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D:\iimu\"/>
    </mc:Choice>
  </mc:AlternateContent>
  <xr:revisionPtr revIDLastSave="0" documentId="8_{DF67B8BC-F32A-4279-A5A3-C9A6E7AF9E7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Main Data" sheetId="1" r:id="rId1"/>
    <sheet name="Sheet1" sheetId="5" r:id="rId2"/>
    <sheet name="Pivot-Main Data" sheetId="2" r:id="rId3"/>
    <sheet name="Firm allocation" sheetId="3" r:id="rId4"/>
    <sheet name="summary " sheetId="4" state="hidden" r:id="rId5"/>
  </sheets>
  <definedNames>
    <definedName name="_xlnm._FilterDatabase" localSheetId="0" hidden="1">'Main Data'!$A$1:$AQ$19698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5" l="1"/>
  <c r="E2" i="5"/>
  <c r="D3" i="5"/>
  <c r="E3" i="5"/>
  <c r="D4" i="5"/>
  <c r="E4" i="5"/>
  <c r="D5" i="5"/>
  <c r="E5" i="5"/>
  <c r="D6" i="5"/>
  <c r="E6" i="5"/>
  <c r="D7" i="5"/>
  <c r="E7" i="5"/>
  <c r="D8" i="5"/>
  <c r="E8" i="5"/>
  <c r="D9" i="5"/>
  <c r="E9" i="5"/>
  <c r="D10" i="5"/>
  <c r="E10" i="5"/>
  <c r="D11" i="5"/>
  <c r="E11" i="5"/>
  <c r="D12" i="5"/>
  <c r="E12" i="5"/>
  <c r="D13" i="5"/>
  <c r="E13" i="5"/>
  <c r="D14" i="5"/>
  <c r="E14" i="5"/>
  <c r="D15" i="5"/>
  <c r="E15" i="5"/>
  <c r="D16" i="5"/>
  <c r="E16" i="5"/>
  <c r="D17" i="5"/>
  <c r="E17" i="5"/>
  <c r="D18" i="5"/>
  <c r="E18" i="5"/>
  <c r="D19" i="5"/>
  <c r="E19" i="5"/>
  <c r="D20" i="5"/>
  <c r="E20" i="5"/>
  <c r="D21" i="5"/>
  <c r="E21" i="5"/>
  <c r="D22" i="5"/>
  <c r="E22" i="5"/>
  <c r="D23" i="5"/>
  <c r="E23" i="5"/>
  <c r="D24" i="5"/>
  <c r="E24" i="5"/>
  <c r="D25" i="5"/>
  <c r="E25" i="5"/>
  <c r="D26" i="5"/>
  <c r="E26" i="5"/>
  <c r="D27" i="5"/>
  <c r="E27" i="5"/>
  <c r="D28" i="5"/>
  <c r="E28" i="5"/>
  <c r="D29" i="5"/>
  <c r="E29" i="5"/>
  <c r="D30" i="5"/>
  <c r="E30" i="5"/>
  <c r="D31" i="5"/>
  <c r="E31" i="5"/>
  <c r="D32" i="5"/>
  <c r="E32" i="5"/>
  <c r="D33" i="5"/>
  <c r="E33" i="5"/>
  <c r="D34" i="5"/>
  <c r="E34" i="5"/>
  <c r="D35" i="5"/>
  <c r="E35" i="5"/>
  <c r="D36" i="5"/>
  <c r="E36" i="5"/>
  <c r="D37" i="5"/>
  <c r="E37" i="5"/>
  <c r="D38" i="5"/>
  <c r="E38" i="5"/>
  <c r="D39" i="5"/>
  <c r="E39" i="5"/>
  <c r="D40" i="5"/>
  <c r="E40" i="5"/>
  <c r="D41" i="5"/>
  <c r="E41" i="5"/>
  <c r="D42" i="5"/>
  <c r="E42" i="5"/>
  <c r="E43" i="5"/>
  <c r="D43" i="5"/>
  <c r="C18" i="4"/>
  <c r="C10" i="4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J14567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J14390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AQ3106" i="1"/>
  <c r="AP3106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J2023" i="1"/>
  <c r="E2023" i="1"/>
  <c r="J2022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J1751" i="1"/>
  <c r="E1751" i="1"/>
  <c r="J1750" i="1"/>
  <c r="E1750" i="1"/>
  <c r="J1749" i="1"/>
  <c r="E1749" i="1"/>
  <c r="J1748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J1705" i="1"/>
  <c r="E1705" i="1"/>
  <c r="J1704" i="1"/>
  <c r="E1704" i="1"/>
  <c r="E1703" i="1"/>
  <c r="E1702" i="1"/>
  <c r="E1701" i="1"/>
  <c r="E1700" i="1"/>
  <c r="E1699" i="1"/>
  <c r="E1698" i="1"/>
  <c r="E1697" i="1"/>
  <c r="E1696" i="1"/>
  <c r="E1695" i="1"/>
  <c r="E1694" i="1"/>
  <c r="J1693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<sst xmlns="http://schemas.openxmlformats.org/spreadsheetml/2006/main" count="167713" uniqueCount="10229">
  <si>
    <t xml:space="preserve">Source </t>
  </si>
  <si>
    <t>S.No.</t>
  </si>
  <si>
    <t>prowess_code</t>
  </si>
  <si>
    <t>Parent_Firm</t>
  </si>
  <si>
    <t>Parent_Year</t>
  </si>
  <si>
    <t>Industry</t>
  </si>
  <si>
    <t>YOI</t>
  </si>
  <si>
    <t>Firm Age</t>
  </si>
  <si>
    <t>FY</t>
  </si>
  <si>
    <t>Subs_Group</t>
  </si>
  <si>
    <t>Subs_Firm</t>
  </si>
  <si>
    <t>Subs_Cntry</t>
  </si>
  <si>
    <t xml:space="preserve">Year of Incorporation </t>
  </si>
  <si>
    <t>Principal Activitiy</t>
  </si>
  <si>
    <t>Source</t>
  </si>
  <si>
    <t>No of Employess</t>
  </si>
  <si>
    <t>Acquisition</t>
  </si>
  <si>
    <t xml:space="preserve">Year of Acquisition </t>
  </si>
  <si>
    <t>Current Status</t>
  </si>
  <si>
    <t>Region</t>
  </si>
  <si>
    <t xml:space="preserve">HI </t>
  </si>
  <si>
    <t>Hfst_Dist</t>
  </si>
  <si>
    <t>Units</t>
  </si>
  <si>
    <t>S_RandS</t>
  </si>
  <si>
    <t>S_Assets</t>
  </si>
  <si>
    <t>S_Liab</t>
  </si>
  <si>
    <t>S_Invest</t>
  </si>
  <si>
    <t>S_Sales</t>
  </si>
  <si>
    <t>S_PBT</t>
  </si>
  <si>
    <t>S_Tax</t>
  </si>
  <si>
    <t>S_PAT</t>
  </si>
  <si>
    <t>S_Capital</t>
  </si>
  <si>
    <t>P_ca_Sales</t>
  </si>
  <si>
    <t>P_sa_Sales</t>
  </si>
  <si>
    <t>P_PBT</t>
  </si>
  <si>
    <t>P_Asset</t>
  </si>
  <si>
    <t xml:space="preserve">P_C_Marketing </t>
  </si>
  <si>
    <t>P_C_RnD</t>
  </si>
  <si>
    <t>D</t>
  </si>
  <si>
    <t>Adani Green Energy Ltd.</t>
  </si>
  <si>
    <t>Industrial construction</t>
  </si>
  <si>
    <t>2018-19</t>
  </si>
  <si>
    <t>adani green energy australia pte ltd</t>
  </si>
  <si>
    <t>australia</t>
  </si>
  <si>
    <t>Oceania</t>
  </si>
  <si>
    <t>51.5731</t>
  </si>
  <si>
    <t>NA</t>
  </si>
  <si>
    <t>adani green energy five ltd</t>
  </si>
  <si>
    <t>india</t>
  </si>
  <si>
    <t>South Asia</t>
  </si>
  <si>
    <t>-</t>
  </si>
  <si>
    <t>adani green energy four ltd</t>
  </si>
  <si>
    <t>2015-16</t>
  </si>
  <si>
    <t>adani green energy mp ltd</t>
  </si>
  <si>
    <t>2016-17</t>
  </si>
  <si>
    <t>1.5033</t>
  </si>
  <si>
    <t>2017-18</t>
  </si>
  <si>
    <t>264.3433</t>
  </si>
  <si>
    <t>adani green energy one ltd</t>
  </si>
  <si>
    <t>adani green energy pte ltd ageptel</t>
  </si>
  <si>
    <t>singapore</t>
  </si>
  <si>
    <t>South-eastern Asia</t>
  </si>
  <si>
    <t>adani green energy tamilnadu ltd</t>
  </si>
  <si>
    <t>adani green energy tamilnadu ltd agetnl</t>
  </si>
  <si>
    <t>adani green energy telangana ltd</t>
  </si>
  <si>
    <t>adani green energy three ltd</t>
  </si>
  <si>
    <t>adani green energy two ltd</t>
  </si>
  <si>
    <t>adani green energy up ltd</t>
  </si>
  <si>
    <t>adani green energy us pte ltd</t>
  </si>
  <si>
    <t>usa</t>
  </si>
  <si>
    <t>North America</t>
  </si>
  <si>
    <t>adani green energy vietnam pte ltd</t>
  </si>
  <si>
    <t>vietnam</t>
  </si>
  <si>
    <t>adani phuoc minh solar power company ltd</t>
  </si>
  <si>
    <t>adani phuoc minh wind power company ltd</t>
  </si>
  <si>
    <t>adani renewable energy gj ltd</t>
  </si>
  <si>
    <t>adani renewable energy ka ltd</t>
  </si>
  <si>
    <t>adani renewable energy mh</t>
  </si>
  <si>
    <t>adani renewable energy park gujarat ltd</t>
  </si>
  <si>
    <t>adani renewable energy park ltd</t>
  </si>
  <si>
    <t>adani renewable energy park ltd arepl</t>
  </si>
  <si>
    <t>adani renewable energy rj ltd</t>
  </si>
  <si>
    <t>adani renewable energy tn ltd</t>
  </si>
  <si>
    <t>adani renewable power llp</t>
  </si>
  <si>
    <t>adani saur urja ka ltd</t>
  </si>
  <si>
    <t>adani solar usa inc</t>
  </si>
  <si>
    <t>adani wind energy ap ltd</t>
  </si>
  <si>
    <t>adani wind energy gj ltd</t>
  </si>
  <si>
    <t>adani wind energy gujarat pvt ltd</t>
  </si>
  <si>
    <t>adani wind energy tn ltd</t>
  </si>
  <si>
    <t>duryodhana developers pvt ltd</t>
  </si>
  <si>
    <t>energy ltd ramnad solar</t>
  </si>
  <si>
    <t>gaya solar bihar pvt ltd</t>
  </si>
  <si>
    <t>kamu chi renewable energy ltd</t>
  </si>
  <si>
    <t>kamulhi solar power ltd</t>
  </si>
  <si>
    <t>kamuthi renewable energy ltd</t>
  </si>
  <si>
    <t>kamuthi renewable</t>
  </si>
  <si>
    <t>kamuthi solar power ltd</t>
  </si>
  <si>
    <t>kilaj solar maharashtra pvt ltd</t>
  </si>
  <si>
    <t>kodangal solar parks pvt ltd</t>
  </si>
  <si>
    <t>kodangal solar parks pvt ltd joint venture</t>
  </si>
  <si>
    <t>mahoba solar up pvt ltd</t>
  </si>
  <si>
    <t>mundra solar ltd</t>
  </si>
  <si>
    <t>mundra solar pv ltd</t>
  </si>
  <si>
    <t>parampujya solar energy pvt ltd</t>
  </si>
  <si>
    <t>parampujya solar energy pvt ltd psepl</t>
  </si>
  <si>
    <t>power ltd</t>
  </si>
  <si>
    <t>prayatna developers pvt ltd</t>
  </si>
  <si>
    <t>ramnad renewable energy ltd</t>
  </si>
  <si>
    <t>ramnad solar power ltd</t>
  </si>
  <si>
    <t>rarnnad renewable energy ltd</t>
  </si>
  <si>
    <t>rarnnad solar power ltd</t>
  </si>
  <si>
    <t>rosepetal solar energy pvt ltd</t>
  </si>
  <si>
    <t>r osepetal solar energy pvt ltd</t>
  </si>
  <si>
    <t>wardha solar maharashtra pvt ltd</t>
  </si>
  <si>
    <t>Advanced Enzyme Technologies Ltd.</t>
  </si>
  <si>
    <t>Other chemical products</t>
  </si>
  <si>
    <t>2013-14</t>
  </si>
  <si>
    <t>advanced bio agro tech ltd</t>
  </si>
  <si>
    <t>2014-15</t>
  </si>
  <si>
    <t>advanced enzymes europe bv netherlands</t>
  </si>
  <si>
    <t>netherlands</t>
  </si>
  <si>
    <t>Western Europe</t>
  </si>
  <si>
    <t>advanced enzymes europe bv</t>
  </si>
  <si>
    <t>advanced enzymes malaysia sdn bhd</t>
  </si>
  <si>
    <t>malaysia</t>
  </si>
  <si>
    <t>advanced enzymes usa usa</t>
  </si>
  <si>
    <t>advanced enzymes usa</t>
  </si>
  <si>
    <t>advanced enzytech solutions ltd</t>
  </si>
  <si>
    <t>jc biotech pvt ltd</t>
  </si>
  <si>
    <t>jc biotech pvt ltd became subsidiary wef december 01 2016</t>
  </si>
  <si>
    <t>G</t>
  </si>
  <si>
    <t>Ajanta Pharma Ltd.</t>
  </si>
  <si>
    <t>Drugs &amp; pharmaceuticals</t>
  </si>
  <si>
    <t>2012-13</t>
  </si>
  <si>
    <t>ajanta pharma inc</t>
  </si>
  <si>
    <t>Ajanta Pharma inc</t>
  </si>
  <si>
    <t>ajanta pharma mauritius intl ltd</t>
  </si>
  <si>
    <t>Ajanta Pharma Mauritius intl Ltd</t>
  </si>
  <si>
    <t>mauritius</t>
  </si>
  <si>
    <t>Eastern Africa</t>
  </si>
  <si>
    <t>2009-10</t>
  </si>
  <si>
    <t>ajanta pharma mauritius ltd</t>
  </si>
  <si>
    <t>Ajanta Pharma Mauritius Ltd</t>
  </si>
  <si>
    <t>2010-11</t>
  </si>
  <si>
    <t>2011-12</t>
  </si>
  <si>
    <t>ajanta pharma mauritius ltd consolidated</t>
  </si>
  <si>
    <t xml:space="preserve"> N/A</t>
  </si>
  <si>
    <t>ajanta pharma nigeria ltd</t>
  </si>
  <si>
    <t>nigeria</t>
  </si>
  <si>
    <t>Western Africa</t>
  </si>
  <si>
    <t>ajanta pharma philippines inc</t>
  </si>
  <si>
    <t>Ajanta Pharma Philippines Inc</t>
  </si>
  <si>
    <t>philippines</t>
  </si>
  <si>
    <t>Ajanta Pharma Philippines inc</t>
  </si>
  <si>
    <t>ajanta pharma philipines inc</t>
  </si>
  <si>
    <t>ajanta pharma usa inc</t>
  </si>
  <si>
    <t>Ajanta Pharma Inc USA</t>
  </si>
  <si>
    <t xml:space="preserve">Ajanta Pharma USA inc </t>
  </si>
  <si>
    <t>C</t>
  </si>
  <si>
    <t>ALEMBIC PHARMACEUTICALS LTD.</t>
  </si>
  <si>
    <t>a g research pvt ltd</t>
  </si>
  <si>
    <t>a g research private limited</t>
  </si>
  <si>
    <t>Crores</t>
  </si>
  <si>
    <t>alembic global holding sa</t>
  </si>
  <si>
    <t>ALEMBIC GLOBAL HOLDING SA</t>
  </si>
  <si>
    <t>switzerland</t>
  </si>
  <si>
    <t>alembic pharmaceutical inc</t>
  </si>
  <si>
    <t>alembic pharmaceuticals australia pty ltd</t>
  </si>
  <si>
    <t>alembic pharmaceuticals australia pty limited</t>
  </si>
  <si>
    <t>alembic pharmaceuticals canada ltd</t>
  </si>
  <si>
    <t>alembic pharmaceuticals canada limited</t>
  </si>
  <si>
    <t>canada</t>
  </si>
  <si>
    <t>Northern America</t>
  </si>
  <si>
    <t>alembic pharmaceuticals europe ltd</t>
  </si>
  <si>
    <t>alembic pharmaceuticals europe limited</t>
  </si>
  <si>
    <t>malta</t>
  </si>
  <si>
    <t>Southern Europe</t>
  </si>
  <si>
    <t>aleor dermaceuticals ltd</t>
  </si>
  <si>
    <t>aleor dermaceuticals limited</t>
  </si>
  <si>
    <t>alnova pharmaceuticals sa</t>
  </si>
  <si>
    <t>genius llc</t>
  </si>
  <si>
    <t>okner realty llc</t>
  </si>
  <si>
    <t>orit laboratories llc</t>
  </si>
  <si>
    <t>ALKEM LABORATORIES LTD.</t>
  </si>
  <si>
    <t>alkem foundation</t>
  </si>
  <si>
    <t>MILLIONS</t>
  </si>
  <si>
    <t>alkem laboratories corporation</t>
  </si>
  <si>
    <t>UNITARY</t>
  </si>
  <si>
    <t>F</t>
  </si>
  <si>
    <t>ALKEM LABORATORIES CORPORATION</t>
  </si>
  <si>
    <t>Million</t>
  </si>
  <si>
    <t>alkem laboratories korea inc</t>
  </si>
  <si>
    <t>south korea</t>
  </si>
  <si>
    <t>Eastern Asia</t>
  </si>
  <si>
    <t>Alkem Laboratories Korea Inc</t>
  </si>
  <si>
    <t>korea</t>
  </si>
  <si>
    <t>alkem laboratories nigeria ltd</t>
  </si>
  <si>
    <t>alkem laboratories nigeria limited</t>
  </si>
  <si>
    <t>Alkem Laboratories NIG Limited</t>
  </si>
  <si>
    <t>alkem laboratories nig limited</t>
  </si>
  <si>
    <t>alkem laboratories pty ltd</t>
  </si>
  <si>
    <t>alkem laboratories pty limited</t>
  </si>
  <si>
    <t>south africa</t>
  </si>
  <si>
    <t>Southern Africa</t>
  </si>
  <si>
    <t>ALKEM LABORATORIES Pty LIMITED</t>
  </si>
  <si>
    <t>alkem pharma gmbh</t>
  </si>
  <si>
    <t>germany</t>
  </si>
  <si>
    <t>ALKEM PHARMA GMBH GERMANY</t>
  </si>
  <si>
    <t>ascend gmbh formerly known as alkem pharma gmbh</t>
  </si>
  <si>
    <t>angelic holdings sa</t>
  </si>
  <si>
    <t>ascend laboratories llc</t>
  </si>
  <si>
    <t>ascend laboratories ltd</t>
  </si>
  <si>
    <t>ascend laboratories limited</t>
  </si>
  <si>
    <t>ascend laboratories sdn bhd</t>
  </si>
  <si>
    <t>Ascends Laboratories SDN BHD</t>
  </si>
  <si>
    <t>ascends laboratories sdn bhd</t>
  </si>
  <si>
    <t>ascend laboratories spa</t>
  </si>
  <si>
    <t>chile</t>
  </si>
  <si>
    <t>South America</t>
  </si>
  <si>
    <t>ASCEND LABORATORIES SpA</t>
  </si>
  <si>
    <t>ascend laboratories uk ltd</t>
  </si>
  <si>
    <t>ascend laboratories uk limited</t>
  </si>
  <si>
    <t>uk</t>
  </si>
  <si>
    <t xml:space="preserve">ascend laboratories uk ltd </t>
  </si>
  <si>
    <t xml:space="preserve">ASCEND LABORATORIES UK LIMITED </t>
  </si>
  <si>
    <t>cachet pharmaceuticals pvt ltd</t>
  </si>
  <si>
    <t>cachet pharmaceuticals private limited</t>
  </si>
  <si>
    <t xml:space="preserve">cachet pharmaceuticals pvt ltd </t>
  </si>
  <si>
    <t xml:space="preserve">Cachet Pharmaceuticals Private Limited </t>
  </si>
  <si>
    <t>enzene biosciences ltd</t>
  </si>
  <si>
    <t>enzene biosciences limited</t>
  </si>
  <si>
    <t>Enzene Biosciences Ltd</t>
  </si>
  <si>
    <t>indchemie health specialities pvt ltd</t>
  </si>
  <si>
    <t>Indchemie Health Specialities Private Limited</t>
  </si>
  <si>
    <t>indchemie health specialities private limited</t>
  </si>
  <si>
    <t>indchemie health specialities private</t>
  </si>
  <si>
    <t>pharma network spa</t>
  </si>
  <si>
    <t>pharmacor ltd</t>
  </si>
  <si>
    <t>pharmacor limited</t>
  </si>
  <si>
    <t>kenya</t>
  </si>
  <si>
    <t>Pharmacor Limited</t>
  </si>
  <si>
    <t>pharmacor pty ltd</t>
  </si>
  <si>
    <t>pharmacor pty limited</t>
  </si>
  <si>
    <t>PHARMACOR PTY LIMITED</t>
  </si>
  <si>
    <t>s b holdings b v</t>
  </si>
  <si>
    <t>S &amp; B Holdings BV</t>
  </si>
  <si>
    <t>s b pharma inc</t>
  </si>
  <si>
    <t>S &amp; B Pharma Inc</t>
  </si>
  <si>
    <t>the pharma network llc</t>
  </si>
  <si>
    <t>ThePharmanetwork LLC</t>
  </si>
  <si>
    <t>thepharma network llc</t>
  </si>
  <si>
    <t>the pharma network llp</t>
  </si>
  <si>
    <t>kazakhstan</t>
  </si>
  <si>
    <t>Central Asia</t>
  </si>
  <si>
    <t>The PharmaNetwork LLP</t>
  </si>
  <si>
    <t>Allcargo Logistics Ltd.</t>
  </si>
  <si>
    <t>Transport logistics services</t>
  </si>
  <si>
    <t>acex logistics ltd formerely known as h c logistics ltd</t>
  </si>
  <si>
    <t>acex logistics ltd formerly hc logistics ltd</t>
  </si>
  <si>
    <t>acex logistics ltd</t>
  </si>
  <si>
    <t>administradora house line ca</t>
  </si>
  <si>
    <t>venezuela</t>
  </si>
  <si>
    <t>aecu line indian ocean islands ltd</t>
  </si>
  <si>
    <t>island</t>
  </si>
  <si>
    <t>agl bangladesh pvt ltd</t>
  </si>
  <si>
    <t>bangladesh</t>
  </si>
  <si>
    <t>agl nv</t>
  </si>
  <si>
    <t>belgium</t>
  </si>
  <si>
    <t>agl warehousing pvt ltd</t>
  </si>
  <si>
    <t>allcargo belgium nv</t>
  </si>
  <si>
    <t>allcargo hongkong ltd</t>
  </si>
  <si>
    <t>hong kong</t>
  </si>
  <si>
    <t>allcargo inland park pvt ltd</t>
  </si>
  <si>
    <t>allcargo logistics and industrial park pvt ltd</t>
  </si>
  <si>
    <t>allcargo logistics lanka pvt ltd</t>
  </si>
  <si>
    <t>sri lanka</t>
  </si>
  <si>
    <t>allcargo logistics llc</t>
  </si>
  <si>
    <t>uae</t>
  </si>
  <si>
    <t>Western Asia</t>
  </si>
  <si>
    <t>allcargo logistics park pvt ltd</t>
  </si>
  <si>
    <t>allcargo multimodal pvt ltd</t>
  </si>
  <si>
    <t>allcargo projects pvt ltd</t>
  </si>
  <si>
    <t>allcargo shipping co pvt ltd</t>
  </si>
  <si>
    <t>allcargo shipping copv tltd</t>
  </si>
  <si>
    <t>allcargo terminals pvt ltd</t>
  </si>
  <si>
    <t>allcargo warehousing management pvt ltd</t>
  </si>
  <si>
    <t>almacen y maniobras lcl sa de cv</t>
  </si>
  <si>
    <t>mexico</t>
  </si>
  <si>
    <t>Central America</t>
  </si>
  <si>
    <t>altcargo oil and gas pvt ltd</t>
  </si>
  <si>
    <t>amfin consulting pvt ltd</t>
  </si>
  <si>
    <t>asia line ltd</t>
  </si>
  <si>
    <t>asia line ltd*</t>
  </si>
  <si>
    <t>bantwal warehousing pvt ltd</t>
  </si>
  <si>
    <t>bhiwandi multimodal pvt ltd</t>
  </si>
  <si>
    <t>cargo freight station sa</t>
  </si>
  <si>
    <t>ccs shipping ltd</t>
  </si>
  <si>
    <t>celm logistics sa de cv</t>
  </si>
  <si>
    <t>centro brasiliero de armazenagem e distribuisao ltda bracenter</t>
  </si>
  <si>
    <t>centro brasiliero de armazenagem e distribuiçao ltda bracenter</t>
  </si>
  <si>
    <t>brazil</t>
  </si>
  <si>
    <t>china consolidated company ltd</t>
  </si>
  <si>
    <t>china</t>
  </si>
  <si>
    <t>china consolidation services shipping ltd</t>
  </si>
  <si>
    <t>ecu worldwide china shanghai ltd formerly china consolidation services ltd</t>
  </si>
  <si>
    <t>cld compania logistica de distribucion sa</t>
  </si>
  <si>
    <t>uruguay</t>
  </si>
  <si>
    <t>cld compania logistica de distribution sa</t>
  </si>
  <si>
    <t>combi line indian agencies pvt ltd</t>
  </si>
  <si>
    <t>combiline indian agencies pvt ltd</t>
  </si>
  <si>
    <t>combi line indian agencies p ltd</t>
  </si>
  <si>
    <t>comptech solutions pvtltd</t>
  </si>
  <si>
    <t>comptech solutions pvt ltd</t>
  </si>
  <si>
    <t>consolidadora ecu line ca</t>
  </si>
  <si>
    <t>contech logistics solutions pvt ltd</t>
  </si>
  <si>
    <t>contech logistics solutions pvt ltd formerly contech transport services pvt ltd</t>
  </si>
  <si>
    <t>contech transport services pvt ltd</t>
  </si>
  <si>
    <t>credo shipping agencies i pvt ltd</t>
  </si>
  <si>
    <t>dlc</t>
  </si>
  <si>
    <t>eci customs brokerage inc</t>
  </si>
  <si>
    <t>econocaribe consolidators inc</t>
  </si>
  <si>
    <t>econoline storage corp</t>
  </si>
  <si>
    <t>ecu global services nv</t>
  </si>
  <si>
    <t>ecu international asia pvt ltd</t>
  </si>
  <si>
    <t>ecu international far east ltd</t>
  </si>
  <si>
    <t>ecu international nv</t>
  </si>
  <si>
    <t>ecu line abu dhabi llc</t>
  </si>
  <si>
    <t>ecu line algerie sarl</t>
  </si>
  <si>
    <t>algeria</t>
  </si>
  <si>
    <t>Northern Africa</t>
  </si>
  <si>
    <t>ecu line australia pty ltd</t>
  </si>
  <si>
    <t>ecu worldwide australia pty ltd formerly known as ecu line australia pty ltd</t>
  </si>
  <si>
    <t>ecu worldwide australia pty ltd</t>
  </si>
  <si>
    <t>ecu line bulgaria eood</t>
  </si>
  <si>
    <t>bulgaria</t>
  </si>
  <si>
    <t>Eastern Europe</t>
  </si>
  <si>
    <t>ecu line cote divoire sarl</t>
  </si>
  <si>
    <t>ecu line côte d’ivoire sarl</t>
  </si>
  <si>
    <t>ivory coast</t>
  </si>
  <si>
    <t>ecu worldwide coted’ivoire sarl formerly ecu line côte d’ivoire sarl</t>
  </si>
  <si>
    <t>ecu worldwide coted’ivoire sarl</t>
  </si>
  <si>
    <t>ecu worldwide cote d’ivoire sarl</t>
  </si>
  <si>
    <t>ecu line cote dlvoire sarl</t>
  </si>
  <si>
    <t>ecu line cote d’lvoire sarl</t>
  </si>
  <si>
    <t>ecu line del ecuador sa</t>
  </si>
  <si>
    <t>ecuador</t>
  </si>
  <si>
    <t>ecu worldwide ecuador sa formerly ecu line del ecuador sa</t>
  </si>
  <si>
    <t>ecu worldwide ecuador sa</t>
  </si>
  <si>
    <t>ecu line doha wll</t>
  </si>
  <si>
    <t>qatar</t>
  </si>
  <si>
    <t>ecu line egypt ltd</t>
  </si>
  <si>
    <t>egypt</t>
  </si>
  <si>
    <t>North Africa</t>
  </si>
  <si>
    <t>ecu worldwide egypt ltd formerly ecu line egypt ltd</t>
  </si>
  <si>
    <t>ecu worldwide egypt ltd</t>
  </si>
  <si>
    <t>ecu line germany gmbh</t>
  </si>
  <si>
    <t>ecu worldwide germany gmbh formerly ecu line germany gmbh</t>
  </si>
  <si>
    <t>ecu worldwide germany gmbh</t>
  </si>
  <si>
    <t>ecu line guangzhou ltd</t>
  </si>
  <si>
    <t>ecu worldwide guangzhou ltd formerly known as ecu line guangzhou ltd</t>
  </si>
  <si>
    <t>ecu worldwide guangzhou ltd</t>
  </si>
  <si>
    <t>ecu line hong kong ltd</t>
  </si>
  <si>
    <t>ecu worldwide hong kong ltd formerly ecu line hong kong ltd</t>
  </si>
  <si>
    <t>ecu worldwide hong kong ltd</t>
  </si>
  <si>
    <t>ecu line hungary kft</t>
  </si>
  <si>
    <t>hungary</t>
  </si>
  <si>
    <t>ecu line india pvt ltd</t>
  </si>
  <si>
    <t>ecu line japan ltd</t>
  </si>
  <si>
    <t>japan</t>
  </si>
  <si>
    <t>ecu worldwide japan ltd formerly ecu line japan ltd</t>
  </si>
  <si>
    <t>ecu worldwide japan ltd</t>
  </si>
  <si>
    <t>ecu line kenya ltd</t>
  </si>
  <si>
    <t>ecu worldwide kenya ltd formerly ecu line kenya ltd</t>
  </si>
  <si>
    <t>ecu worldwide kenya ltd</t>
  </si>
  <si>
    <t>ecu line malta ltd</t>
  </si>
  <si>
    <t>ecu line middle east llc</t>
  </si>
  <si>
    <t>ecu line middleeast llc</t>
  </si>
  <si>
    <t>ecu line nz ltd</t>
  </si>
  <si>
    <t>new zealand</t>
  </si>
  <si>
    <t>ecu worldwide newzealand ltd formerly ecu line nz ltd</t>
  </si>
  <si>
    <t>ecu worldwide newzealand ltd</t>
  </si>
  <si>
    <t>ecu worldwide new zealand ltd</t>
  </si>
  <si>
    <t>ecu line paraguay sa</t>
  </si>
  <si>
    <t>paraguay</t>
  </si>
  <si>
    <t>ecu line peru sa</t>
  </si>
  <si>
    <t>peru</t>
  </si>
  <si>
    <t>ecu line philippines inc</t>
  </si>
  <si>
    <t>ecu worldwide phillippines inc formerly ecu line philippines inc</t>
  </si>
  <si>
    <t>ecu worldwide phillippines inc</t>
  </si>
  <si>
    <t>ecu line polska sp zoo</t>
  </si>
  <si>
    <t>poland</t>
  </si>
  <si>
    <t>ecu line romania srl</t>
  </si>
  <si>
    <t>romania</t>
  </si>
  <si>
    <t>ecu worldwide romania srl formerly ecu line romania srl</t>
  </si>
  <si>
    <t>ecu worldwide romania srl</t>
  </si>
  <si>
    <t>ecu line saudi arabia llc</t>
  </si>
  <si>
    <t>ecu line singapore pte ltd</t>
  </si>
  <si>
    <t>ecu worldwide singapore pte ltd formerly ecu line singapore pte ltd</t>
  </si>
  <si>
    <t>ecu worldwide singapore pte ltd</t>
  </si>
  <si>
    <t>ecu line south africa pty ltd</t>
  </si>
  <si>
    <t>ecu worldwide south africa pty ltd formerly ecu line south africa pty ltd</t>
  </si>
  <si>
    <t>ecu worldwide south africa pty ltd</t>
  </si>
  <si>
    <t>ecu line spain sl</t>
  </si>
  <si>
    <t>spain</t>
  </si>
  <si>
    <t>ecu line switzerland gmbh</t>
  </si>
  <si>
    <t>ecu line zimbabwe pvt ltd</t>
  </si>
  <si>
    <t>zimbabwe</t>
  </si>
  <si>
    <t>ecu logistics nv</t>
  </si>
  <si>
    <t>ecu shipping logistic k ltd</t>
  </si>
  <si>
    <t>ecu shipping logistics k ltd</t>
  </si>
  <si>
    <t>ecu tech bvba</t>
  </si>
  <si>
    <t>ecu trucking inc</t>
  </si>
  <si>
    <t>ecu worldwide argentina sa</t>
  </si>
  <si>
    <t>ecu logistics sa</t>
  </si>
  <si>
    <t>argentina</t>
  </si>
  <si>
    <t>ecu worldwide argentina sa formerly known as ecu logistics sa</t>
  </si>
  <si>
    <t>ecu worldwide bahrain co wll</t>
  </si>
  <si>
    <t>bahrain</t>
  </si>
  <si>
    <t>ecu worldwide baltics</t>
  </si>
  <si>
    <t>latvia</t>
  </si>
  <si>
    <t>Northern Europe</t>
  </si>
  <si>
    <t>ecu worldwide belgium nv</t>
  </si>
  <si>
    <t>ecu line nv</t>
  </si>
  <si>
    <t>ecu worldwide belgium nv formerly known as ecu line nv</t>
  </si>
  <si>
    <t>ecu worldwide canada inc</t>
  </si>
  <si>
    <t>ecu line canada inc</t>
  </si>
  <si>
    <t>ecu worldwide canada inc formerly known as ecu line canada inc</t>
  </si>
  <si>
    <t>ecu worldwide cee srl</t>
  </si>
  <si>
    <t>ecu worldwide chile sa</t>
  </si>
  <si>
    <t>ecu line chile sa</t>
  </si>
  <si>
    <t>ecu worldwide chile sa formerly known as ecu line chile sa</t>
  </si>
  <si>
    <t>ecu worldwide china ltd</t>
  </si>
  <si>
    <t>china consolidation services ltd</t>
  </si>
  <si>
    <t>ecu worldwide colombia sas</t>
  </si>
  <si>
    <t>ecu line de colombia sa</t>
  </si>
  <si>
    <t>colombia</t>
  </si>
  <si>
    <t>ecu line de colombia sas</t>
  </si>
  <si>
    <t>ecu worldwide colombia sas formerly known as ecu line de colombia sas</t>
  </si>
  <si>
    <t>ecu worldwide costa rica sa</t>
  </si>
  <si>
    <t>conecli international sa</t>
  </si>
  <si>
    <t>costa rica</t>
  </si>
  <si>
    <t>ecu worldwide costa rica sa formerly conecli international sa</t>
  </si>
  <si>
    <t>ecu worldwide cyprus ltd</t>
  </si>
  <si>
    <t>ecu line mediterranean ltd</t>
  </si>
  <si>
    <t>cyprus</t>
  </si>
  <si>
    <t>ecu worldwide cyprus ltd formerly ecu line mediterranean ltd</t>
  </si>
  <si>
    <t>ecu worldwide cz sro</t>
  </si>
  <si>
    <t>ecu line czeche sro</t>
  </si>
  <si>
    <t>czech republic</t>
  </si>
  <si>
    <t>ecu line cz sro</t>
  </si>
  <si>
    <t>ecu worldwide cz sro formerly ecu line cz sro</t>
  </si>
  <si>
    <t>ecu worldwide el salvador sp zoo sa de cv</t>
  </si>
  <si>
    <t>flamingo line el salvador sa de cv</t>
  </si>
  <si>
    <t>el salvador</t>
  </si>
  <si>
    <t>ecu worldwide el salvador spzoo sa de cv formerly flamingo line el salvador sa de cv</t>
  </si>
  <si>
    <t>ecu worldwide italy srl</t>
  </si>
  <si>
    <t>ecu line italia srl</t>
  </si>
  <si>
    <t>italy</t>
  </si>
  <si>
    <t>ecu worldwide italy srl formerly ecu line italia srl</t>
  </si>
  <si>
    <t>ecu worldwide lanka pvt ltd</t>
  </si>
  <si>
    <t>ecu line lanka pvt ltd</t>
  </si>
  <si>
    <t>ecu worldwide logistics do brazil ltda</t>
  </si>
  <si>
    <t>ecu logistics do brasil ltda</t>
  </si>
  <si>
    <t>ecu worldwide logistics do brazil ltda formerly known as ecu logistics do brasil ltda</t>
  </si>
  <si>
    <t>ecu worldwide malaysia sdn bhd</t>
  </si>
  <si>
    <t>ecu line johor bahru snd bhd</t>
  </si>
  <si>
    <t>ecu line malaysia sdn bhd formerly known as ecu line johor bahru snd bhd</t>
  </si>
  <si>
    <t>ecu line malaysia sdnbhd formerly known as ecu line johor bahru snd bhd</t>
  </si>
  <si>
    <t>ecu worldwide malaysia sdn bhd formerly ecu line malaysia sdnbhd</t>
  </si>
  <si>
    <t>ecu worldwide mauritius ltd</t>
  </si>
  <si>
    <t>ecu line mauritius ltd formerly known as a ecu line indian ocean island ltd</t>
  </si>
  <si>
    <t>ecu line mauritius ltd formerly known as indian ocean island</t>
  </si>
  <si>
    <t>ecu worldwide mauritius ltd formerly ecu line mauritius ltd</t>
  </si>
  <si>
    <t>ecu worldwide mexico sa de cv</t>
  </si>
  <si>
    <t>ecu logistics de mexico sa de cv</t>
  </si>
  <si>
    <t>ecu worldwide mexico formerly ecu logistics de mexico sa de cv</t>
  </si>
  <si>
    <t>ecu worldwide morocco sa</t>
  </si>
  <si>
    <t>ecu line maroc sa</t>
  </si>
  <si>
    <t>morocco</t>
  </si>
  <si>
    <t>ecu worldwide morocco formerly ecu line maroc sa</t>
  </si>
  <si>
    <t>ecu worldwide netherlands bv</t>
  </si>
  <si>
    <t>ecu line rotterdam bv</t>
  </si>
  <si>
    <t>ecu worldwide netherlands bv formerly ecu line rotterdam bv</t>
  </si>
  <si>
    <t>ecu worldwide panama sa</t>
  </si>
  <si>
    <t>ecu line de panama sa</t>
  </si>
  <si>
    <t>panama</t>
  </si>
  <si>
    <t>ecu worldwide panama sa formerly ecu line de panama sa</t>
  </si>
  <si>
    <t>ecu worldwide poland sp zoo</t>
  </si>
  <si>
    <t>ecu worldwide poland sp zoo formerly ecu line polska sp zoo</t>
  </si>
  <si>
    <t>ecu worldwide servicios sa de cv</t>
  </si>
  <si>
    <t>ecu worldwide thailand co ltd</t>
  </si>
  <si>
    <t>ecu line thailand coltd</t>
  </si>
  <si>
    <t>thailand</t>
  </si>
  <si>
    <t>ecu line thailand co ltd</t>
  </si>
  <si>
    <t>ecu worldwide thailand co ltd formerly ecu line thailand co ltd</t>
  </si>
  <si>
    <t>ecu worldwide turkeytaşımacılık ltd şirketi</t>
  </si>
  <si>
    <t>ecu uluslarasi tas ve ticaret ltd sti</t>
  </si>
  <si>
    <t>turkey</t>
  </si>
  <si>
    <t>ecu worldwide turkey tasimacilik ltd sirketi formerly ecu uluslarasi tas ve ticaret ltd sti</t>
  </si>
  <si>
    <t>ecu worldwide turkey taşımacılık ltd şirketi</t>
  </si>
  <si>
    <t>ecu worldwide uganda ltd</t>
  </si>
  <si>
    <t>uganda</t>
  </si>
  <si>
    <t>ecu worldwide uganda</t>
  </si>
  <si>
    <t>ecu worldwide uk ltd</t>
  </si>
  <si>
    <t>ecu line uk ltd</t>
  </si>
  <si>
    <t>ecu worldwide uk ltd formerly ecu line uk ltd</t>
  </si>
  <si>
    <t>ecu worldwide uruguay sa</t>
  </si>
  <si>
    <t>deolix sa</t>
  </si>
  <si>
    <t>ecu worldwide uruguay sa formerly deolix sa</t>
  </si>
  <si>
    <t>ecu worldwide vietnam coltd</t>
  </si>
  <si>
    <t>ecu line vietnam co ltd</t>
  </si>
  <si>
    <t>ecu worldwide vietnam co ltd formerly ecu line vietnam co ltd</t>
  </si>
  <si>
    <t>ecu worldwide vietnam co ltd</t>
  </si>
  <si>
    <t>ecubro nv</t>
  </si>
  <si>
    <t>ecuhold nv</t>
  </si>
  <si>
    <t>eculine worldwide logistics co ltd</t>
  </si>
  <si>
    <t>cambodia</t>
  </si>
  <si>
    <t>elv multimodal ca</t>
  </si>
  <si>
    <t>elwa ghana ltd</t>
  </si>
  <si>
    <t>ghana</t>
  </si>
  <si>
    <t>eurocentre fzco</t>
  </si>
  <si>
    <t>eurocentre milan srl</t>
  </si>
  <si>
    <t>european customs brokers nv</t>
  </si>
  <si>
    <t>fcl marine agencies belgium bvba</t>
  </si>
  <si>
    <t>fcl marine agencies bv</t>
  </si>
  <si>
    <t>flamingo line chile sa</t>
  </si>
  <si>
    <t>flamingo line del ecuador sa</t>
  </si>
  <si>
    <t>flamingo line del peru sa</t>
  </si>
  <si>
    <t>flamingo line peru sa</t>
  </si>
  <si>
    <t>flamingo line do brazil ltda</t>
  </si>
  <si>
    <t>flamingo line guatemala sa</t>
  </si>
  <si>
    <t>guatemala</t>
  </si>
  <si>
    <t>flamingo line de guatemala sa</t>
  </si>
  <si>
    <t>guatamela</t>
  </si>
  <si>
    <t>ecu worldwide guatemala sa formerly flamingo line de guatemala sa</t>
  </si>
  <si>
    <t>ecu worldwide guatemala sa</t>
  </si>
  <si>
    <t>fma line agencies do brasil ltda</t>
  </si>
  <si>
    <t>fma line france sas</t>
  </si>
  <si>
    <t>france</t>
  </si>
  <si>
    <t>fma line holding n v</t>
  </si>
  <si>
    <t>fma line holding n v formerly known ecubro nv</t>
  </si>
  <si>
    <t>fma line holding nv</t>
  </si>
  <si>
    <t>fma line nigeria ltd</t>
  </si>
  <si>
    <t>fma line sa pty ltd</t>
  </si>
  <si>
    <t>general export srl</t>
  </si>
  <si>
    <t>guldary sa</t>
  </si>
  <si>
    <t>hc logistics ltd</t>
  </si>
  <si>
    <t>hcl logistics nv</t>
  </si>
  <si>
    <t>hcl logistics nv formerly known as ecu air nv</t>
  </si>
  <si>
    <t>hindustan cargo ltd</t>
  </si>
  <si>
    <t>integrity enterprises pty ltd</t>
  </si>
  <si>
    <t>jhajjar warehousing pvt ltd</t>
  </si>
  <si>
    <t>jordan gulf for freight services</t>
  </si>
  <si>
    <t>jordan</t>
  </si>
  <si>
    <t>jordan gulf for freight services and agencies co llc</t>
  </si>
  <si>
    <t>kalina warehousing pvt ltd</t>
  </si>
  <si>
    <t>koproli warehousing pvt ltd</t>
  </si>
  <si>
    <t>madanahatti logistics and industrial parks pvt ltd</t>
  </si>
  <si>
    <t>malur logistics and industrial parks pvt ltd</t>
  </si>
  <si>
    <t>marasandra logistics and industrial parks pvt ltd</t>
  </si>
  <si>
    <t>mediterranean cargo center sl mcc</t>
  </si>
  <si>
    <t>mediterranean cargo centers sl</t>
  </si>
  <si>
    <t>nan</t>
  </si>
  <si>
    <t>India</t>
  </si>
  <si>
    <t>INdia</t>
  </si>
  <si>
    <t>ocean house ltd</t>
  </si>
  <si>
    <t>oconca container line sa ltd</t>
  </si>
  <si>
    <t>oconca shipping hk ltd</t>
  </si>
  <si>
    <t>oti cargo inc</t>
  </si>
  <si>
    <t>panvel warehousing pvt ltd</t>
  </si>
  <si>
    <t>ports international inc</t>
  </si>
  <si>
    <t>prism global llc</t>
  </si>
  <si>
    <t>prism global ltd</t>
  </si>
  <si>
    <t>prism global ltd formerly known as ecu line ltd</t>
  </si>
  <si>
    <t>pt ecu worldwide indonesia</t>
  </si>
  <si>
    <t>pt ecu worldwide indonesia formerly known as pt eka consol utama line</t>
  </si>
  <si>
    <t>indonesia</t>
  </si>
  <si>
    <t>pt eka consol utama line</t>
  </si>
  <si>
    <t>rotterdam freight station bv</t>
  </si>
  <si>
    <t>she maritime services ltd</t>
  </si>
  <si>
    <t>societe ecu line tunisie sarl</t>
  </si>
  <si>
    <t>société ecu line tunisie sarl</t>
  </si>
  <si>
    <t>tunisia</t>
  </si>
  <si>
    <t>south asia terminals pvt ltd</t>
  </si>
  <si>
    <t>southern terminals and trading pvt ltd</t>
  </si>
  <si>
    <t>southern terminal and trading pvt ltd</t>
  </si>
  <si>
    <t>star express company ltd</t>
  </si>
  <si>
    <t>tradelog inc</t>
  </si>
  <si>
    <t>transindia logistic park pvt ltd</t>
  </si>
  <si>
    <t>translogistik international spedition gmbh</t>
  </si>
  <si>
    <t>venkatapura logistics and industrial parks pvt ltd</t>
  </si>
  <si>
    <t>APOLLO HOSPITALS ENTERPRISE LTD.</t>
  </si>
  <si>
    <t>Health services</t>
  </si>
  <si>
    <t>ab medical centers ltd</t>
  </si>
  <si>
    <t>ab medical centers limited</t>
  </si>
  <si>
    <t>MILLION</t>
  </si>
  <si>
    <t>ab medical centres ltd</t>
  </si>
  <si>
    <t>ab medical centres limited</t>
  </si>
  <si>
    <t>akeso health care pvt ltd</t>
  </si>
  <si>
    <t>akeso health care private limited</t>
  </si>
  <si>
    <t>akeso healthcare private limited</t>
  </si>
  <si>
    <t>alliance dental care ltd</t>
  </si>
  <si>
    <t>alliance dental care limited</t>
  </si>
  <si>
    <t>alliance medicorp i ltd</t>
  </si>
  <si>
    <t>alliance medicorp i limited</t>
  </si>
  <si>
    <t>alliance medicorp india ltd</t>
  </si>
  <si>
    <t>alliance medicorp india limited</t>
  </si>
  <si>
    <t>apollo bangalore cradle ltd abcl</t>
  </si>
  <si>
    <t>apollo bangalore cradle limited abcl</t>
  </si>
  <si>
    <t>apollo bangalore cradle limited</t>
  </si>
  <si>
    <t>apollo clinics gujarat ltd</t>
  </si>
  <si>
    <t>apollo clinics gujarat limited</t>
  </si>
  <si>
    <t>apollo cosmetic surgical centres pvt ltd</t>
  </si>
  <si>
    <t>apollo cosmetic surgical centres private limited</t>
  </si>
  <si>
    <t>apollo cosmetic surgical centre private limited</t>
  </si>
  <si>
    <t>apollo cosmetic surgical center private limited</t>
  </si>
  <si>
    <t>apollo dialysis pvt ltd</t>
  </si>
  <si>
    <t>apollo dialysis private limited</t>
  </si>
  <si>
    <t>apollo health and lifestyle ltd</t>
  </si>
  <si>
    <t>apollo health and lifestyle limited</t>
  </si>
  <si>
    <t>apollo healthcare technology solutions ltd</t>
  </si>
  <si>
    <t>apollo healthcare technology solutions limited</t>
  </si>
  <si>
    <t>apollo healthcare technology solutions</t>
  </si>
  <si>
    <t>apollo home health care i ltd</t>
  </si>
  <si>
    <t>apollo home health care i limited</t>
  </si>
  <si>
    <t>apollo home healthcare i limited</t>
  </si>
  <si>
    <t>apollo home health care limited</t>
  </si>
  <si>
    <t>apollo hospital uk ltd</t>
  </si>
  <si>
    <t>apollo hospital uk limited</t>
  </si>
  <si>
    <t>apollo hospitals international ltd</t>
  </si>
  <si>
    <t>apollo hospitals international limited</t>
  </si>
  <si>
    <t>apollo hospitals singapore pte ltd</t>
  </si>
  <si>
    <t>apollo hospitals singapore pte limited</t>
  </si>
  <si>
    <t>apollo lavasa health corporation ltd</t>
  </si>
  <si>
    <t>apollo lavasa health corporation limited</t>
  </si>
  <si>
    <t>apollo lavasa health corporation</t>
  </si>
  <si>
    <t>apollo medicals pvt ltd</t>
  </si>
  <si>
    <t>apollo medicals private limited</t>
  </si>
  <si>
    <t>apollo nellore hospital ltd</t>
  </si>
  <si>
    <t>apollo nellore hospital limited</t>
  </si>
  <si>
    <t>apollo nellore hospital ltd formerly pinakini hospitals ltd</t>
  </si>
  <si>
    <t>apollo nellore hospital limited formerly pinakini hospitals limited</t>
  </si>
  <si>
    <t>apollo rajshree hospitals pvt ltd</t>
  </si>
  <si>
    <t>apollo rajshree hospitals private limited</t>
  </si>
  <si>
    <t>apollo speciality hospitals pvt ltd</t>
  </si>
  <si>
    <t>apollo speciality hospitals private limited</t>
  </si>
  <si>
    <t>apollo speciatily hospital pvt ltd</t>
  </si>
  <si>
    <t>apollo speciatily hospital private limited</t>
  </si>
  <si>
    <t>apollo sugar clinics ltd</t>
  </si>
  <si>
    <t>apollo sugar clinics limited</t>
  </si>
  <si>
    <t>assam hospitals ltd</t>
  </si>
  <si>
    <t>assam hospitals limited</t>
  </si>
  <si>
    <t>future parking pvt ltd</t>
  </si>
  <si>
    <t>future parking private limited</t>
  </si>
  <si>
    <t>imperial hospital and research centre ltd</t>
  </si>
  <si>
    <t>imperial hospital and research centre limited</t>
  </si>
  <si>
    <t>imperial hospital research centre limited</t>
  </si>
  <si>
    <t>imperial hospital research centre</t>
  </si>
  <si>
    <t>nova speciality hospitals pvt ltd</t>
  </si>
  <si>
    <t>nova speciality hospitals private limited</t>
  </si>
  <si>
    <t>saipen bio sciences pvt ltd</t>
  </si>
  <si>
    <t>saipen bio sciences private limited</t>
  </si>
  <si>
    <t>samudra healthcare enterprises ltd</t>
  </si>
  <si>
    <t>samudra healthcare enterprises limited</t>
  </si>
  <si>
    <t>samudra healthcare enterprise limited</t>
  </si>
  <si>
    <t>samudra healthcare enterprise</t>
  </si>
  <si>
    <t>sapien bio sciences pvt ltd</t>
  </si>
  <si>
    <t>sapien bio sciences private limited</t>
  </si>
  <si>
    <t>sapien bio sciences private limited inr</t>
  </si>
  <si>
    <t>total health</t>
  </si>
  <si>
    <t>unique home healthcare ltd</t>
  </si>
  <si>
    <t>unique home healthcare limited</t>
  </si>
  <si>
    <t>western hospitals corporation pvt ltd</t>
  </si>
  <si>
    <t>western hospitals corporation private limited</t>
  </si>
  <si>
    <t>western hospitals corporation private</t>
  </si>
  <si>
    <t>western hosptials corporation pvt ltd</t>
  </si>
  <si>
    <t>western hosptials corporation private limited</t>
  </si>
  <si>
    <t>APOLLO TYRES LTD.</t>
  </si>
  <si>
    <t>Tyres &amp; tubes</t>
  </si>
  <si>
    <t>and co ohg hannover</t>
  </si>
  <si>
    <t>apollo coop</t>
  </si>
  <si>
    <t>apollo tyres co operatief ua apollo coop</t>
  </si>
  <si>
    <t>apollo tyres cooperatief ua</t>
  </si>
  <si>
    <t>apollo tyres cooperatief ua apollo coop</t>
  </si>
  <si>
    <t>H</t>
  </si>
  <si>
    <t>apollo durban pty ltd</t>
  </si>
  <si>
    <t>APOLLO DURBAN (PTY) LTD</t>
  </si>
  <si>
    <t>South Africa</t>
  </si>
  <si>
    <t>apollo mauritius holdings pvt ltd amhpl</t>
  </si>
  <si>
    <t>APOLLO (MAU- RITIUS) HOLDINGS PVT LTD</t>
  </si>
  <si>
    <t>Mauritius</t>
  </si>
  <si>
    <t>apollo south africa holdings pty ltd ashpl</t>
  </si>
  <si>
    <t>APOLLO (SOUTH AFRICA) HOLDINGS (PTY) LTD</t>
  </si>
  <si>
    <t>apollo south africa holdings pty ltd</t>
  </si>
  <si>
    <t>apollo south africa holdings</t>
  </si>
  <si>
    <t>pty ltd ashpl</t>
  </si>
  <si>
    <t>apollo tyres africa pty ltd</t>
  </si>
  <si>
    <t>apollo tyres ag</t>
  </si>
  <si>
    <t>APOLLO TYRES AG</t>
  </si>
  <si>
    <t>Switzerland</t>
  </si>
  <si>
    <t>apollo tyres ag atag</t>
  </si>
  <si>
    <t>apollo tyres brasil ltda</t>
  </si>
  <si>
    <t>APOLLO
 Tyres (BRASIL) LTDA</t>
  </si>
  <si>
    <t>Brazil</t>
  </si>
  <si>
    <t>apollo tyres brazil ltda</t>
  </si>
  <si>
    <t>apollo tyres do brazil ltda</t>
  </si>
  <si>
    <t>apollo tyres do brasil ltda</t>
  </si>
  <si>
    <t>apollo tyres bv atbv</t>
  </si>
  <si>
    <t>APOLLO TYRES B.V.</t>
  </si>
  <si>
    <t>Netherlands</t>
  </si>
  <si>
    <t>APOLLO TYRES CO- OPERATIEF, U.A.</t>
  </si>
  <si>
    <t>apollo tyres cyprus pvt ltd</t>
  </si>
  <si>
    <t>APOLLO TYRES (CYPRUS) PVT LTD</t>
  </si>
  <si>
    <t>Cyprus</t>
  </si>
  <si>
    <t>apollo tyres cyprus pvt ltd atcpl</t>
  </si>
  <si>
    <t>apollo tyres germany gmbh</t>
  </si>
  <si>
    <t>apollo tyres global randd bv</t>
  </si>
  <si>
    <t>APOLLO TYRES GLOBAL R&amp;D BV</t>
  </si>
  <si>
    <t>apollo tyres greenfield bv</t>
  </si>
  <si>
    <t>apollo tyres holdings singapore pte ltd aths</t>
  </si>
  <si>
    <t>APOLLO TYRES HOLDINGS (SINGPORE) PTE LTD</t>
  </si>
  <si>
    <t>Singapore</t>
  </si>
  <si>
    <t>apollo tyres holding singapore pvtltd</t>
  </si>
  <si>
    <t>apollo tyres holdings singapore</t>
  </si>
  <si>
    <t>pte ltd aths</t>
  </si>
  <si>
    <t>apollo tyres hungary kft</t>
  </si>
  <si>
    <t>apollo tyres hungary kft ath kft</t>
  </si>
  <si>
    <t>apollo tyres lao co ltd</t>
  </si>
  <si>
    <t>APOLLO TYRES (LAO) CO. LTD</t>
  </si>
  <si>
    <t>Laos</t>
  </si>
  <si>
    <t>apollo tyres london pvt ltd</t>
  </si>
  <si>
    <t>apollo tyres malaysia sdn bhd</t>
  </si>
  <si>
    <t>apollo tyres middle east fze atfze</t>
  </si>
  <si>
    <t>APOLLO TYRES (MIDDLE EAST) FZE</t>
  </si>
  <si>
    <t>apollo tyres middle east fze</t>
  </si>
  <si>
    <t>apollo tyres thailand ltd</t>
  </si>
  <si>
    <t>APOLLO TYRES (THAI- LAND) LIMITED</t>
  </si>
  <si>
    <t>Thailand</t>
  </si>
  <si>
    <t>apollo tyres uk pvt ltd</t>
  </si>
  <si>
    <t>APOLLO TYRES (U.K.) PVT LTD</t>
  </si>
  <si>
    <t>UK</t>
  </si>
  <si>
    <t>apollo tyres uk pvt ltd atuk</t>
  </si>
  <si>
    <t>apollo vredestein belux</t>
  </si>
  <si>
    <t>APOLLO VREDES- TEIN B.V.</t>
  </si>
  <si>
    <t>apollo vredestein bv avbv</t>
  </si>
  <si>
    <t>apollo vredestein bv</t>
  </si>
  <si>
    <t>apollo vredestein france sas</t>
  </si>
  <si>
    <t>apollo vredestein sas</t>
  </si>
  <si>
    <t>apollo vredestein gesellschaft gmbh</t>
  </si>
  <si>
    <t>apollo vredestein gesellschaft mbh</t>
  </si>
  <si>
    <t>austria</t>
  </si>
  <si>
    <t>apollo vredestein gmbh</t>
  </si>
  <si>
    <t>apollo vredestein gmbh av gmbh</t>
  </si>
  <si>
    <t>apollo vredestein iberica sa</t>
  </si>
  <si>
    <t>apollo vredestein italia srl</t>
  </si>
  <si>
    <t>apollo vredestein srl</t>
  </si>
  <si>
    <t>apollo vredestein kft av kft</t>
  </si>
  <si>
    <t>apollo vredestein kft</t>
  </si>
  <si>
    <t>apollo vredestein opony polska sp zoo</t>
  </si>
  <si>
    <t>apollo vredestein schweiz ag</t>
  </si>
  <si>
    <t>apollo vredestein tires inc</t>
  </si>
  <si>
    <t>apollo vredestein uk ltd</t>
  </si>
  <si>
    <t>atl singapore pte ltd</t>
  </si>
  <si>
    <t>finlo bv</t>
  </si>
  <si>
    <t>reifencom einkaufsgesellschaft mbh and co ohg hannover</t>
  </si>
  <si>
    <t>reifencom einkaufsgesellschaft mbh and co ohghannover</t>
  </si>
  <si>
    <t>reifencom einkaufsgesellschaft mbh</t>
  </si>
  <si>
    <t>reifencom gmbh bielefeld</t>
  </si>
  <si>
    <t>reifencom gmbh bielefeld now</t>
  </si>
  <si>
    <t>reifencom gmbh hannover</t>
  </si>
  <si>
    <t>reifencom tyre qingdao co ltd</t>
  </si>
  <si>
    <t>retail distribution holding bv</t>
  </si>
  <si>
    <t>rubber research llc</t>
  </si>
  <si>
    <t>saturn f pvt ltd</t>
  </si>
  <si>
    <t>saturn f1 pvt ltd</t>
  </si>
  <si>
    <t>sc vredesetin ro srl</t>
  </si>
  <si>
    <t>sc vredestein ro srl</t>
  </si>
  <si>
    <t>uk atl holdings ltd</t>
  </si>
  <si>
    <t>UK ATL HOLDINGS LIMITED</t>
  </si>
  <si>
    <t>vredestein consulting bv</t>
  </si>
  <si>
    <t>vredestein marketing bv</t>
  </si>
  <si>
    <t>vredestein marketing bv and co kg</t>
  </si>
  <si>
    <t>vredestein nordic ab</t>
  </si>
  <si>
    <t>sweden</t>
  </si>
  <si>
    <t>apollo vredestein nordic ab</t>
  </si>
  <si>
    <t>vredestein norge as</t>
  </si>
  <si>
    <t>norway</t>
  </si>
  <si>
    <t>ASHOK LEYLAND LTD.</t>
  </si>
  <si>
    <t>Commercial vehicles</t>
  </si>
  <si>
    <t>albonair automotive technology co ltd china</t>
  </si>
  <si>
    <t>albonair automotive technology co limited china</t>
  </si>
  <si>
    <t>albonair automotve technology co limited china</t>
  </si>
  <si>
    <t>albonair gmbh germany</t>
  </si>
  <si>
    <t>albonair gmbh germany and its subsidiary</t>
  </si>
  <si>
    <t>albonair india pvt ltd</t>
  </si>
  <si>
    <t>albonair india private limited</t>
  </si>
  <si>
    <t>ashley powertrain ltd</t>
  </si>
  <si>
    <t>ashley powertrain limited</t>
  </si>
  <si>
    <t>ashok leyland chile ltd</t>
  </si>
  <si>
    <t>asohk leyland chile limited</t>
  </si>
  <si>
    <t>ashok leyland chile limited</t>
  </si>
  <si>
    <t>ashok leyland chile sa</t>
  </si>
  <si>
    <t>ashok leyland nigeria ltd</t>
  </si>
  <si>
    <t>asohk leyland nigeria limited</t>
  </si>
  <si>
    <t>ashok leyland nigeria limited</t>
  </si>
  <si>
    <t>ashok leyland nissan vehicle ltd</t>
  </si>
  <si>
    <t>ashok leyland nissan vehicle limited</t>
  </si>
  <si>
    <t>ashok leyland nissan vehicles limited</t>
  </si>
  <si>
    <t>ashok leyland technologies ltd</t>
  </si>
  <si>
    <t>ashok leyland technologies limited</t>
  </si>
  <si>
    <t>ashok leyland uae llc</t>
  </si>
  <si>
    <t>ashok leyland uae llc and its subsidiaries</t>
  </si>
  <si>
    <t>ashok leyland uk ltd</t>
  </si>
  <si>
    <t>ashok leyland uk limited</t>
  </si>
  <si>
    <t>ashok leyland uk limited under liquidation</t>
  </si>
  <si>
    <t>ashok leyland vehicles ltd</t>
  </si>
  <si>
    <t>ashok leyland vehicles limited</t>
  </si>
  <si>
    <t>ashok leyland wind energy ltd</t>
  </si>
  <si>
    <t>ashok leyland wind energy limited</t>
  </si>
  <si>
    <t>asohk leyland uk ltd</t>
  </si>
  <si>
    <t>asohk leyland uk limited</t>
  </si>
  <si>
    <t>avia ashok leyland motors s r o</t>
  </si>
  <si>
    <t>avia ashok leyland rus russia</t>
  </si>
  <si>
    <t>russia</t>
  </si>
  <si>
    <t>defiance tech gmbh</t>
  </si>
  <si>
    <t>defiance technologies usa</t>
  </si>
  <si>
    <t>defince technologies ltd</t>
  </si>
  <si>
    <t>defince technologies limited</t>
  </si>
  <si>
    <t>east lancashire busbuilders ltd</t>
  </si>
  <si>
    <t>east lancashire busbuilders limited</t>
  </si>
  <si>
    <t>global tvs bus body builders ltd</t>
  </si>
  <si>
    <t>global tvs bus body builders limited</t>
  </si>
  <si>
    <t>global tvs bus body builders ltd formerly irizar tvs ltd</t>
  </si>
  <si>
    <t>global tvs bus body builders limited formerly irizar tvs limited</t>
  </si>
  <si>
    <t>gulf ashley motor ltd</t>
  </si>
  <si>
    <t>gulf ashley motor limited</t>
  </si>
  <si>
    <t>gulf ashley motors limited</t>
  </si>
  <si>
    <t>hinduja leyland finance ltd</t>
  </si>
  <si>
    <t>hinduja leyland finance limited</t>
  </si>
  <si>
    <t>hinduja leyland finance services limited</t>
  </si>
  <si>
    <t>hinduja leyland finance ltd and its subsidiary</t>
  </si>
  <si>
    <t>hinduja leyland finance limited and its subsidiary</t>
  </si>
  <si>
    <t>hinduja leyland finance ltd and its subsidiary and controlled trust</t>
  </si>
  <si>
    <t>hinduja leyland finance limited and its subsidiary and controlled trust</t>
  </si>
  <si>
    <t>hinduja tech ltd and its subsidiaries</t>
  </si>
  <si>
    <t>hinduja tech limited and its subsidiaries</t>
  </si>
  <si>
    <t>hlf services ltd</t>
  </si>
  <si>
    <t>hlf services limited</t>
  </si>
  <si>
    <t>irizar tvs ltd</t>
  </si>
  <si>
    <t>irizar tvs limited</t>
  </si>
  <si>
    <t>jamesstan investments ltd</t>
  </si>
  <si>
    <t>jamesstan investments limited</t>
  </si>
  <si>
    <t>mangalam retail services ltd</t>
  </si>
  <si>
    <t>mangalam retail services limited</t>
  </si>
  <si>
    <t>optare group ltd</t>
  </si>
  <si>
    <t>optare group limited</t>
  </si>
  <si>
    <t>optare holding ltd</t>
  </si>
  <si>
    <t>optare holding limited</t>
  </si>
  <si>
    <t>optare leeds ltd</t>
  </si>
  <si>
    <t>optare leeds limited</t>
  </si>
  <si>
    <t>optare plc</t>
  </si>
  <si>
    <t>optare plc and its subsidiaries</t>
  </si>
  <si>
    <t>optare uk ltd</t>
  </si>
  <si>
    <t>optare uk limited</t>
  </si>
  <si>
    <t>ASIAN PAINTS LTD.</t>
  </si>
  <si>
    <t>Paints &amp; varnishes</t>
  </si>
  <si>
    <t>asian paints bangladesh ltd</t>
  </si>
  <si>
    <t>asian paints industrial coatings ltd</t>
  </si>
  <si>
    <t>asian paints international ltd</t>
  </si>
  <si>
    <t>asian paints international pvt ltd formerly BIPL</t>
  </si>
  <si>
    <t>berger international pvt ltd</t>
  </si>
  <si>
    <t>asian paints international pvt ltd</t>
  </si>
  <si>
    <t>asian paints lanka ltd</t>
  </si>
  <si>
    <t>asian paints middle east llc</t>
  </si>
  <si>
    <t>oman</t>
  </si>
  <si>
    <t>asian paints nepal pvt ltd</t>
  </si>
  <si>
    <t>nepal</t>
  </si>
  <si>
    <t>asian paints si ltd</t>
  </si>
  <si>
    <t>soloman island</t>
  </si>
  <si>
    <t>soloman islands</t>
  </si>
  <si>
    <t>south solomon</t>
  </si>
  <si>
    <t>asian paints south pacific ltd</t>
  </si>
  <si>
    <t>fiji</t>
  </si>
  <si>
    <t>asian paints south pacific pte ltd</t>
  </si>
  <si>
    <t>asian paints tonga ltd</t>
  </si>
  <si>
    <t>tonga</t>
  </si>
  <si>
    <t>asian paints vanuatu ltd</t>
  </si>
  <si>
    <t>vanuatu</t>
  </si>
  <si>
    <t>vanautu</t>
  </si>
  <si>
    <t>vanuata</t>
  </si>
  <si>
    <t>berger paints bahrain wll</t>
  </si>
  <si>
    <t>berger paints barbados ltd</t>
  </si>
  <si>
    <t>barbados</t>
  </si>
  <si>
    <t>Caribbean</t>
  </si>
  <si>
    <t>berger paints emirates ltd</t>
  </si>
  <si>
    <t>berger paints emirates llc</t>
  </si>
  <si>
    <t>berger paints jamaica ltd</t>
  </si>
  <si>
    <t>jamaica</t>
  </si>
  <si>
    <t xml:space="preserve">Carribean </t>
  </si>
  <si>
    <t>berger paints singapore pte ltd</t>
  </si>
  <si>
    <t>berger paints trinidad ltd</t>
  </si>
  <si>
    <t>trinidad</t>
  </si>
  <si>
    <t>causeway paints lanka pvt ltd refer 31 d</t>
  </si>
  <si>
    <t>enterprise paints ltd</t>
  </si>
  <si>
    <t>industry share company enterprise paints ltd</t>
  </si>
  <si>
    <t>kadisco paint and adhesive</t>
  </si>
  <si>
    <t>ethiopia</t>
  </si>
  <si>
    <t>kadisco paint and adhesive industry share company</t>
  </si>
  <si>
    <t>kitchen grace india pvt ltd*</t>
  </si>
  <si>
    <t>kitchen grace india pvt ltd</t>
  </si>
  <si>
    <t>lewis berger overseas holdings ltd</t>
  </si>
  <si>
    <t>maxbhumi developers ltd</t>
  </si>
  <si>
    <t>multifacet infrastructure india ltd</t>
  </si>
  <si>
    <t>nirvana investments ltd</t>
  </si>
  <si>
    <t>pt asian paints color indonesia</t>
  </si>
  <si>
    <t>pt asian paints indonesia</t>
  </si>
  <si>
    <t>reno chemicals pharmaceuticals and cosmetics pvt ltd</t>
  </si>
  <si>
    <t>reno chemicals pharmaceuticals and cosmetics pvt</t>
  </si>
  <si>
    <t>samoa paints ltd</t>
  </si>
  <si>
    <t>samoa</t>
  </si>
  <si>
    <t>scib chemicals sae</t>
  </si>
  <si>
    <t>sleek international pvt ltd refer 31 a</t>
  </si>
  <si>
    <t>sleek international pvt ltd*</t>
  </si>
  <si>
    <t>sleek international pvt ltd</t>
  </si>
  <si>
    <t>universal paints ltd</t>
  </si>
  <si>
    <t>ASTRAL POLY TECHNIK LTD.</t>
  </si>
  <si>
    <t>Plastic tubes, pipes, fittings &amp; sheets</t>
  </si>
  <si>
    <t>advanced adhesives ltd</t>
  </si>
  <si>
    <t>advanced adhesives limited</t>
  </si>
  <si>
    <t>astral biochem pvt ltd</t>
  </si>
  <si>
    <t>astral biochem private limited</t>
  </si>
  <si>
    <t>calder distribution ltd uk</t>
  </si>
  <si>
    <t>calder distribution limited uk</t>
  </si>
  <si>
    <t>indo green plastic technologies</t>
  </si>
  <si>
    <t>minority interests in all subsidiaries</t>
  </si>
  <si>
    <t>resinova chemie ltd</t>
  </si>
  <si>
    <t>resinova chemie limited</t>
  </si>
  <si>
    <t>seal it services inc usa</t>
  </si>
  <si>
    <t>seal it services limited usa</t>
  </si>
  <si>
    <t>seal it services ltd</t>
  </si>
  <si>
    <t>seal it services limited</t>
  </si>
  <si>
    <t>seal it services limited uk group</t>
  </si>
  <si>
    <t>seal it services limited uk</t>
  </si>
  <si>
    <t>AUROBINDO PHARMA LTD.</t>
  </si>
  <si>
    <t>acrotech biopharma llc</t>
  </si>
  <si>
    <t xml:space="preserve">actavis bv </t>
  </si>
  <si>
    <t>actavis bv and</t>
  </si>
  <si>
    <t>actavis deutschland gmbh and co kg and</t>
  </si>
  <si>
    <t>actavis france sas</t>
  </si>
  <si>
    <t>agile malta holdings ltd</t>
  </si>
  <si>
    <t>Agile Malta Holdings Limited</t>
  </si>
  <si>
    <t>agile pharma bv</t>
  </si>
  <si>
    <t>Agile Pharma BV</t>
  </si>
  <si>
    <t>agile pharma malta ltd</t>
  </si>
  <si>
    <t>Agile Pharma Malta Limited</t>
  </si>
  <si>
    <t>all pharma shanghai trading company ltda</t>
  </si>
  <si>
    <t>All Pharma Shanghai Trading Co Ltda</t>
  </si>
  <si>
    <t>All Pharma Shanghai Trading Company Limiteda</t>
  </si>
  <si>
    <t>all pharma shanghai trading company ltd</t>
  </si>
  <si>
    <t>all pharma shanghai trading co ltd</t>
  </si>
  <si>
    <t>apl healthcare ltd</t>
  </si>
  <si>
    <t>APL Health Care Limited</t>
  </si>
  <si>
    <t>APL Healthcare Limited</t>
  </si>
  <si>
    <t>apl holdings jersey ltd</t>
  </si>
  <si>
    <t>APL Holdings Jersey Limited</t>
  </si>
  <si>
    <t>jersey</t>
  </si>
  <si>
    <t>apl ip company ltd</t>
  </si>
  <si>
    <t>APL IP Company Limited</t>
  </si>
  <si>
    <t>apl pharma thai ltda</t>
  </si>
  <si>
    <t>APL Pharma Thai Ltda</t>
  </si>
  <si>
    <t>APL Pharma Thai Limiteda</t>
  </si>
  <si>
    <t>apl pharma thai ltd</t>
  </si>
  <si>
    <t>apl research centre ltd</t>
  </si>
  <si>
    <t>APL Research Centre Limited</t>
  </si>
  <si>
    <t>apl swift services malta ltd</t>
  </si>
  <si>
    <t>APL Swift Services MaltaLimited</t>
  </si>
  <si>
    <t>APL Swift Services Malta Limited</t>
  </si>
  <si>
    <t>apotex cr spol sro</t>
  </si>
  <si>
    <t>apotex espana sl</t>
  </si>
  <si>
    <t>apotex europe bv</t>
  </si>
  <si>
    <t>apotex nederland bv</t>
  </si>
  <si>
    <t>apotex nv</t>
  </si>
  <si>
    <t>apotex polska sp zoo</t>
  </si>
  <si>
    <t>arrow generiques sas</t>
  </si>
  <si>
    <t>aurex bv</t>
  </si>
  <si>
    <t>aurex bv formerly known as pharmacin bv</t>
  </si>
  <si>
    <t>aurex generics ltd</t>
  </si>
  <si>
    <t>Aurex Generics Limited</t>
  </si>
  <si>
    <t>Aurex Generics Limitedb</t>
  </si>
  <si>
    <t>auro ar llc</t>
  </si>
  <si>
    <t>auro health llc</t>
  </si>
  <si>
    <t>auro healthcare nigeria ltd</t>
  </si>
  <si>
    <t>Auro Healthcare Nigeria Limited</t>
  </si>
  <si>
    <t>auro peptides ltd</t>
  </si>
  <si>
    <t>Auro Peptides Limited</t>
  </si>
  <si>
    <t>auro pharma inc</t>
  </si>
  <si>
    <t>Auro Pharma Inc</t>
  </si>
  <si>
    <t>auro pharma india pvt ltd</t>
  </si>
  <si>
    <t>auro science llc</t>
  </si>
  <si>
    <t>auro vaccines llc</t>
  </si>
  <si>
    <t>aurobindo antibiotics ltd</t>
  </si>
  <si>
    <t>Aurobindo Antibiotics Limited</t>
  </si>
  <si>
    <t>Aurobindo Datong Bio–Pharma Co Ltda</t>
  </si>
  <si>
    <t>aurobindo datong bio–pharma co ltda</t>
  </si>
  <si>
    <t>Aurobindo Datong Bio–Pharm Company Limitedab</t>
  </si>
  <si>
    <t>aurobindo ilac sanayi ve ticaret ltd sirketi</t>
  </si>
  <si>
    <t>Aurobindo ILAC Sanayi ve Ticaret Limiteda</t>
  </si>
  <si>
    <t>Aurobindo ILAC Sanayi ve Ticaret Limited Sirketia</t>
  </si>
  <si>
    <t>Aurobindo ILAC Sanayi ve Ticaret Limited</t>
  </si>
  <si>
    <t>Aurobindo ILAC Sanayi ve Ticaret Limited Sirketi</t>
  </si>
  <si>
    <t>Aurobindo Pharma ApS</t>
  </si>
  <si>
    <t>denmark</t>
  </si>
  <si>
    <t>Aurobindo Pharma ApSb</t>
  </si>
  <si>
    <t>aurobindo pharma australia pty ltd</t>
  </si>
  <si>
    <t>Aurobindo Pharma Australia Pty Limited</t>
  </si>
  <si>
    <t>Aurobindo Pharma Bulgaria EAD</t>
  </si>
  <si>
    <t>aurobindo pharma bv</t>
  </si>
  <si>
    <t>Aurobindo Pharma BV</t>
  </si>
  <si>
    <t>aurobindo pharma bv formerly known as actavis bv</t>
  </si>
  <si>
    <t>aurobindo pharma colombia</t>
  </si>
  <si>
    <t>aurobindo pharma colombia s a s</t>
  </si>
  <si>
    <t>aurobindo pharma france sarl</t>
  </si>
  <si>
    <t>Aurobindo Pharma France SARL</t>
  </si>
  <si>
    <t>aurobindo pharma fz llc</t>
  </si>
  <si>
    <t>aurobindo pharma gmbh</t>
  </si>
  <si>
    <t>Aurobindo Pharma GmbH</t>
  </si>
  <si>
    <t>aurobindo pharma gmbh germany</t>
  </si>
  <si>
    <t>Aurobindo Pharma Hungary Kereskedelmi Kft</t>
  </si>
  <si>
    <t>Aurobindo Pharma Hungary Kereskedelmi KFT</t>
  </si>
  <si>
    <t>aurobindo pharma industria farmaceutica ltdaa</t>
  </si>
  <si>
    <t>Aurobindo Pharma Industria Farmaceutica Ltdaa</t>
  </si>
  <si>
    <t>aurobindo pharma industria farmaceutica ltd</t>
  </si>
  <si>
    <t>aurobindo pharma ireland ltd</t>
  </si>
  <si>
    <t>Aurobindo Pharma Ireland Limited</t>
  </si>
  <si>
    <t>ireland</t>
  </si>
  <si>
    <t>Aurobindo Pharma Ireland Limitedb</t>
  </si>
  <si>
    <t>aurobindo pharma italia srl</t>
  </si>
  <si>
    <t>Aurobindo Pharma Italia Srl</t>
  </si>
  <si>
    <t>aurobindo pharma japan kk</t>
  </si>
  <si>
    <t>Aurobindo Pharma Japan KK</t>
  </si>
  <si>
    <t>aurobindo pharma ltd srl</t>
  </si>
  <si>
    <t>Aurobindo Pharma Limited srl</t>
  </si>
  <si>
    <t>dominican republic</t>
  </si>
  <si>
    <t>aurobindo pharma malta ltd</t>
  </si>
  <si>
    <t>Aurobindo Pharma Malta Limited</t>
  </si>
  <si>
    <t>aurobindo pharma nz ltd</t>
  </si>
  <si>
    <t>Aurobindo Pharma NZ Limited</t>
  </si>
  <si>
    <t>aurobindo pharma portugal unipessoal lda</t>
  </si>
  <si>
    <t>Aurobindo Pharma Portugal Unipessoal LDA</t>
  </si>
  <si>
    <t>portugal</t>
  </si>
  <si>
    <t>aurobindo pharma portugal unipessoal limitada</t>
  </si>
  <si>
    <t>aurobindo pharma produtos farmaceuticos ltdaa</t>
  </si>
  <si>
    <t>Aurobindo Pharma Produtos Farmaceuticos Ltdaa</t>
  </si>
  <si>
    <t>aurobindo pharma produtos farmaceuticos limitada</t>
  </si>
  <si>
    <t>aurobindo pharma pty ltd</t>
  </si>
  <si>
    <t>Aurobindo Pharma Pty Limited</t>
  </si>
  <si>
    <t>aurobindo pharma romania srla</t>
  </si>
  <si>
    <t>Aurobindo Pharma Romania srla</t>
  </si>
  <si>
    <t>aurobindo pharma romania srl</t>
  </si>
  <si>
    <t>aurobindo pharma saudi arabia ltd company</t>
  </si>
  <si>
    <t>saudi arabia</t>
  </si>
  <si>
    <t>aurobindo pharma singapore pte ltd</t>
  </si>
  <si>
    <t>Aurobindo Pharma Singapore Pte Limiteda</t>
  </si>
  <si>
    <t>Aurobindo Pharma Singapore Pte Limited</t>
  </si>
  <si>
    <t>aurobindo pharma usa inc</t>
  </si>
  <si>
    <t>Aurobindo Pharma USA Inc</t>
  </si>
  <si>
    <t>aurobindo pharma usa llc</t>
  </si>
  <si>
    <t>aurobindo switzerland ag</t>
  </si>
  <si>
    <t>Aurobindo Switzerland AG</t>
  </si>
  <si>
    <t>aurogen south africa pty ltd</t>
  </si>
  <si>
    <t>aurolife pharma llc</t>
  </si>
  <si>
    <t>Aurolife Pharma LLC</t>
  </si>
  <si>
    <t>aurologistics llc</t>
  </si>
  <si>
    <t>auromedics pharma llc</t>
  </si>
  <si>
    <t>Auromedics Pharma LLC</t>
  </si>
  <si>
    <t>auronext pharma pvt ltd</t>
  </si>
  <si>
    <t>Auronext Pharma Private Limited</t>
  </si>
  <si>
    <t>auroscience pty ltd australia</t>
  </si>
  <si>
    <t>aurovida farmaceutica sa de cv</t>
  </si>
  <si>
    <t>Aurovida Farmaceutica SA DE CV</t>
  </si>
  <si>
    <t>Aurovida Farmaceutica SA DE CVa</t>
  </si>
  <si>
    <t>sa de cva</t>
  </si>
  <si>
    <t>aurovitas pharma ceska republica sro</t>
  </si>
  <si>
    <t>aurovitas pharma polska</t>
  </si>
  <si>
    <t>Aurobindo Pharma Poland Spzoo</t>
  </si>
  <si>
    <t>aurobindo pharma poland spzoob</t>
  </si>
  <si>
    <t>aurovitas pharma taizhou ltd and</t>
  </si>
  <si>
    <t>aurovitas pharma taizhou ltd</t>
  </si>
  <si>
    <t>aurovitas sl and</t>
  </si>
  <si>
    <t>aurovitas spain sa formerly actavis spain sa</t>
  </si>
  <si>
    <t>aurovitas spain sau formerly known as actavis spain sau and</t>
  </si>
  <si>
    <t>aurovitas unipessoal lda</t>
  </si>
  <si>
    <t>aurozymes ltd</t>
  </si>
  <si>
    <t>curateq biologics gmbh</t>
  </si>
  <si>
    <t>curepro parenterals ltd</t>
  </si>
  <si>
    <t>eugia pharma specialities ltd</t>
  </si>
  <si>
    <t>farma aps promocao de medicamentos unipessoal lda</t>
  </si>
  <si>
    <t>generis farmaceutica sa</t>
  </si>
  <si>
    <t>generis mz lda</t>
  </si>
  <si>
    <t>generis phar unipessoal lda</t>
  </si>
  <si>
    <t>luxembourg</t>
  </si>
  <si>
    <t>helix healthcare bv</t>
  </si>
  <si>
    <t>Helix Healthcare BV</t>
  </si>
  <si>
    <t>hyacinths pharma pvt ltdc</t>
  </si>
  <si>
    <t>hyacinths pharma pvt ltd</t>
  </si>
  <si>
    <t>hyacinths pharma pvtltd</t>
  </si>
  <si>
    <t>laboratorios aurobindo sl</t>
  </si>
  <si>
    <t>Laboratorios Aurobindo SL</t>
  </si>
  <si>
    <t>Laboratorios AurobindoSL</t>
  </si>
  <si>
    <t>leidapharm bv and</t>
  </si>
  <si>
    <t>marel bv and</t>
  </si>
  <si>
    <t>mer medicamentos lda</t>
  </si>
  <si>
    <t>milpharm ltd</t>
  </si>
  <si>
    <t>Milpharm Limited</t>
  </si>
  <si>
    <t>natrol llc</t>
  </si>
  <si>
    <t>natrol inc</t>
  </si>
  <si>
    <t>pharma dossier bv and</t>
  </si>
  <si>
    <t>pharmacin bv</t>
  </si>
  <si>
    <t>Pharmacin BV</t>
  </si>
  <si>
    <t>pharmacin bv formerly known as aurex bv</t>
  </si>
  <si>
    <t>puren pharma gmbh and co kg</t>
  </si>
  <si>
    <t>puren pharma gmbh and co kg formerly actavis deutschland gmbh and co kg</t>
  </si>
  <si>
    <t>puren pharma gmbh formerly actavis management gmbh</t>
  </si>
  <si>
    <t>actavis management gmbh and</t>
  </si>
  <si>
    <t>sameko farma bv and</t>
  </si>
  <si>
    <t>SIA Aurobindo Baltics</t>
  </si>
  <si>
    <t>silicon life sciences pvt ltdc</t>
  </si>
  <si>
    <t>silicon life sciences pvt ltd</t>
  </si>
  <si>
    <t>silicon life sciences pvtltd</t>
  </si>
  <si>
    <t>tergene biotech pvt ltd</t>
  </si>
  <si>
    <t>zao aurobindo pharmaa</t>
  </si>
  <si>
    <t>Zao Aurobindo Pharmaa</t>
  </si>
  <si>
    <t>zao express pharmaab</t>
  </si>
  <si>
    <t>Zao Express Pharmaab</t>
  </si>
  <si>
    <t>AVANTI FEEDS LTD.</t>
  </si>
  <si>
    <t>Vegetable oils &amp; products</t>
  </si>
  <si>
    <t>avanti frozen foods pvt ltd</t>
  </si>
  <si>
    <t>avanti frozen foods private limited</t>
  </si>
  <si>
    <t>Millions</t>
  </si>
  <si>
    <t>svimsan exports and imports pvt ltd</t>
  </si>
  <si>
    <t>svimsan exports and imports private limited</t>
  </si>
  <si>
    <t>svimsan imports &amp; exports ltd</t>
  </si>
  <si>
    <t>Svimsan Imports &amp; Exports Limited</t>
  </si>
  <si>
    <t>BERGER PAINTS INDIA LTD.</t>
  </si>
  <si>
    <t>beepee coatings pvt ltd</t>
  </si>
  <si>
    <t>beepee coatings private limited</t>
  </si>
  <si>
    <t>Lakhs</t>
  </si>
  <si>
    <t>berger jenson nicholson nepal pvt ltd</t>
  </si>
  <si>
    <t>berger jenson nicholson nepal private limited</t>
  </si>
  <si>
    <t>berger paints cyprus ltd</t>
  </si>
  <si>
    <t>berger paints cyprus limited</t>
  </si>
  <si>
    <t>berger paints overseas ltd</t>
  </si>
  <si>
    <t>berger paints overseas limited</t>
  </si>
  <si>
    <t>berger rock paints ltd</t>
  </si>
  <si>
    <t>berger rock paints limited</t>
  </si>
  <si>
    <t>bjn paints india ltd</t>
  </si>
  <si>
    <t>bjn paints india limited</t>
  </si>
  <si>
    <t>bolix s a</t>
  </si>
  <si>
    <t>bolix ukraine ltd liability company</t>
  </si>
  <si>
    <t>bolix ukraine limited liability company</t>
  </si>
  <si>
    <t>ukraine</t>
  </si>
  <si>
    <t>bolix ukraina ooo</t>
  </si>
  <si>
    <t>bolix ukraina sp z o o</t>
  </si>
  <si>
    <t>build trade ska</t>
  </si>
  <si>
    <t>build trade sp z o o</t>
  </si>
  <si>
    <t>build trade bis sp z o o</t>
  </si>
  <si>
    <t>buildtrade sp z o o</t>
  </si>
  <si>
    <t>lusako trading ltd</t>
  </si>
  <si>
    <t>lusako trading limited</t>
  </si>
  <si>
    <t>saboo coatings pvt ltd</t>
  </si>
  <si>
    <t>saboo coatings private limited</t>
  </si>
  <si>
    <t>saboo hesse wood coatings pvt ltd</t>
  </si>
  <si>
    <t>saboo hesse wood coatings private limited</t>
  </si>
  <si>
    <t>sbl specialty coatings pvt ltd formerly known as saboo coatings pvt ltd</t>
  </si>
  <si>
    <t>sbl specialty coatings private limited formerly known as saboo coatings private limited</t>
  </si>
  <si>
    <t>soltherm external insulations ltd</t>
  </si>
  <si>
    <t>soltherm external insulations limited</t>
  </si>
  <si>
    <t>soltherm insulations thermique exterieure sas</t>
  </si>
  <si>
    <t>soltherm insulations thermique</t>
  </si>
  <si>
    <t>soltherm insolations thermique exterieure sas</t>
  </si>
  <si>
    <t>surefire management services ltd</t>
  </si>
  <si>
    <t>surefire management services limited</t>
  </si>
  <si>
    <t>BHARAT FORGE LTD.</t>
  </si>
  <si>
    <t>Other automobile ancillaries</t>
  </si>
  <si>
    <t>analogic controls india ltd</t>
  </si>
  <si>
    <t>analogic controls india limited</t>
  </si>
  <si>
    <t>Analogic Controls india ltd</t>
  </si>
  <si>
    <t>Analogic Controls india limited</t>
  </si>
  <si>
    <t>b f infrastructure ltd</t>
  </si>
  <si>
    <t>b f infrastructure limited</t>
  </si>
  <si>
    <t>bf infrastructure limited</t>
  </si>
  <si>
    <t>b f infrastructure ventures ltd</t>
  </si>
  <si>
    <t>b f infrastructure ventures limited</t>
  </si>
  <si>
    <t>b f infrastructure ventures</t>
  </si>
  <si>
    <t>b f new technologies gmbh germany</t>
  </si>
  <si>
    <t>b f new technologies gmbh</t>
  </si>
  <si>
    <t>bf elbit advanced system advance ltd</t>
  </si>
  <si>
    <t>bf elbit advanced systems pvt</t>
  </si>
  <si>
    <t>bf elbit advanced systems private</t>
  </si>
  <si>
    <t>bf elbit advanced systems private limited</t>
  </si>
  <si>
    <t>bf elbit advanced systems</t>
  </si>
  <si>
    <t>BF Elbit Advanced systems pvt ltd</t>
  </si>
  <si>
    <t>BF Elbit Advanced systems private limited</t>
  </si>
  <si>
    <t>bf insfracture ltd</t>
  </si>
  <si>
    <t>bf ntpc energy systems ltd</t>
  </si>
  <si>
    <t>bf ntpc energy systems limited</t>
  </si>
  <si>
    <t>bf ntpc energy systems</t>
  </si>
  <si>
    <t>bf tennesee inc</t>
  </si>
  <si>
    <t>bfil cec jv</t>
  </si>
  <si>
    <t>bharat forg holding gmbh</t>
  </si>
  <si>
    <t>Bharat Forge Aluminiumtechnik Gmbh</t>
  </si>
  <si>
    <t>bharat forge aluminiumtechnik gmbh co kg germany</t>
  </si>
  <si>
    <t>bharat forge aluminiumtechnik gmbh co kg</t>
  </si>
  <si>
    <t>bharat forge aluminiumtechnik</t>
  </si>
  <si>
    <t>bharat forge aluminiumtechnik gmbh</t>
  </si>
  <si>
    <t>bharat forge aluminiumtechnik verwaltungs gmbh co kg</t>
  </si>
  <si>
    <t>bharat forge aluminiumtechnik verwaltungs gmbh co kg germany</t>
  </si>
  <si>
    <t>bharat forge aluminumtechnik gmbh</t>
  </si>
  <si>
    <t>bharat forge america inc</t>
  </si>
  <si>
    <t>bharat forge america inc usa</t>
  </si>
  <si>
    <t>bharat forge beteiligungs gmbh</t>
  </si>
  <si>
    <t>bharat forge cdp gmbh</t>
  </si>
  <si>
    <t>Bharat Forge CDP gmbh</t>
  </si>
  <si>
    <t>bharat forge daun gmbh</t>
  </si>
  <si>
    <t>bharat forge daun gmbh germany</t>
  </si>
  <si>
    <t>Bharat Forge Daun Gmbh</t>
  </si>
  <si>
    <t>bharat forge global holding gmbh</t>
  </si>
  <si>
    <t>cdp bharat forge gmbh ( renamed as bfghg)</t>
  </si>
  <si>
    <t>cdp bharat forge gmbh</t>
  </si>
  <si>
    <t>bharat forge global holding gmbh formerly cdp bharat forge gmbh</t>
  </si>
  <si>
    <t>bharat forge holding gmbh germany</t>
  </si>
  <si>
    <t>bharat forge holding gmbh</t>
  </si>
  <si>
    <t>Bharat Forge holding Gmbh</t>
  </si>
  <si>
    <t>bharat forge hong kong ltd</t>
  </si>
  <si>
    <t>bharat forge hongkong ltd hong kong</t>
  </si>
  <si>
    <t>bharat forge hongkong limited hong kong</t>
  </si>
  <si>
    <t>hongkong</t>
  </si>
  <si>
    <t>bharat forge hongkong limited</t>
  </si>
  <si>
    <t>bharat forge hong kong limited</t>
  </si>
  <si>
    <t>Bharat Forge Hong Kong Ltd</t>
  </si>
  <si>
    <t>bharat forge international ltd</t>
  </si>
  <si>
    <t>bharat forge international ltd uk</t>
  </si>
  <si>
    <t>bharat forge international limited uk</t>
  </si>
  <si>
    <t>bharat forge international limited</t>
  </si>
  <si>
    <t>bharat forge kilsta ab sweden</t>
  </si>
  <si>
    <t>bharat forge kilsta ab</t>
  </si>
  <si>
    <t>Bharat Forge Kiste AB</t>
  </si>
  <si>
    <t>bharat forge klista ab</t>
  </si>
  <si>
    <t>bharat forge pmt technologie llc</t>
  </si>
  <si>
    <t>bharat forge pmt technologies llc</t>
  </si>
  <si>
    <t>bharat forge scottish stampings ltd scotland</t>
  </si>
  <si>
    <t>bharat forge scottish stampings limited scotland</t>
  </si>
  <si>
    <t>bharat forge tennessee inc</t>
  </si>
  <si>
    <t>faw bharat forge changchun company ltd china</t>
  </si>
  <si>
    <t>faw bharat forge changchun company limited china</t>
  </si>
  <si>
    <t>kalyani alstom power ltd</t>
  </si>
  <si>
    <t>kalyani alstom power limited</t>
  </si>
  <si>
    <t>kalyani polytechnic pvt ltd section company not considered for consolidation</t>
  </si>
  <si>
    <t>kalyani polytechnic private limited section company not considered for consolidation</t>
  </si>
  <si>
    <t>kalyani rafeal advanced system pvt ltd</t>
  </si>
  <si>
    <t>kalyani rafeal advanced systems pvt ltd</t>
  </si>
  <si>
    <t>kalyani rafeal advanced systems private limited</t>
  </si>
  <si>
    <t>kalyani rafeal advanced systems</t>
  </si>
  <si>
    <t>kalyani rafeal Advanced Systems pvt ltd</t>
  </si>
  <si>
    <t>kalyani rafeal Advanced Systems private limited</t>
  </si>
  <si>
    <t>kalyani strategic system ltd</t>
  </si>
  <si>
    <t>kalyani strategic systems ltd</t>
  </si>
  <si>
    <t>kalyani strategic systems limited</t>
  </si>
  <si>
    <t>kalyani strategic systems</t>
  </si>
  <si>
    <t>kalyani strategic systems ltd formerly b f power equipments ltd</t>
  </si>
  <si>
    <t>kalyani strategic systems limited formerly b f power equipments limited</t>
  </si>
  <si>
    <t>mecanique general langrosie</t>
  </si>
  <si>
    <t>mecanique generale langroise</t>
  </si>
  <si>
    <t>BLUE STAR LTD.</t>
  </si>
  <si>
    <t>Industrial cooling equipment</t>
  </si>
  <si>
    <t>blue star design and engineering ltd</t>
  </si>
  <si>
    <t>blue star design and engineering limited</t>
  </si>
  <si>
    <t>blue star electro mechanical ltd</t>
  </si>
  <si>
    <t>blue star electro mechanical limited</t>
  </si>
  <si>
    <t>blue star engineering and electronics ltd formerly known as blue star electro mechanical ltd</t>
  </si>
  <si>
    <t>blue star engineering and electronics limited formerly known as blue star electro mechanical limited</t>
  </si>
  <si>
    <t>blue star engineering electronics ltd</t>
  </si>
  <si>
    <t>blue star engineering electronics limited</t>
  </si>
  <si>
    <t>blue star international fzco</t>
  </si>
  <si>
    <t>blue star qatar wll</t>
  </si>
  <si>
    <t>blue star qatar wll and electronics limited</t>
  </si>
  <si>
    <t>blue star systems and solutions llc</t>
  </si>
  <si>
    <t>C G POWER &amp; INDL. SOLUTIONS LTD.</t>
  </si>
  <si>
    <t>Generators, transformers &amp; switchgears</t>
  </si>
  <si>
    <t>cg automation system uk ltd</t>
  </si>
  <si>
    <t>cg automayin system uk limited</t>
  </si>
  <si>
    <t>cg automation system uk limited</t>
  </si>
  <si>
    <t>Rs</t>
  </si>
  <si>
    <t>cg drives and automation germany gmbh</t>
  </si>
  <si>
    <t>cg drives and automation netharlands b v</t>
  </si>
  <si>
    <t>cg drives and automation netherlands b v</t>
  </si>
  <si>
    <t>cg drives and automation sweden ab</t>
  </si>
  <si>
    <t>cg electric systems hungary zrt</t>
  </si>
  <si>
    <t>cg ganz generator and motor llc</t>
  </si>
  <si>
    <t>cg holdings hungary kft</t>
  </si>
  <si>
    <t>cg ganz generator and motor llc formerly cg holdings hungary kft</t>
  </si>
  <si>
    <t>cg holdings americas llc</t>
  </si>
  <si>
    <t>cg holdings belgium n v</t>
  </si>
  <si>
    <t>cg industrial holdings sweden ab</t>
  </si>
  <si>
    <t>cg international b v</t>
  </si>
  <si>
    <t>cg international holdings singapore pte ltd</t>
  </si>
  <si>
    <t>cg international holdings singapore pte limited</t>
  </si>
  <si>
    <t>cg microsol ltd</t>
  </si>
  <si>
    <t>cg microsol limited</t>
  </si>
  <si>
    <t>cg middle east fze</t>
  </si>
  <si>
    <t>cg power americas llc formerly bravin llc</t>
  </si>
  <si>
    <t>cg power automation ltd</t>
  </si>
  <si>
    <t>cg power automation limited</t>
  </si>
  <si>
    <t>cg power country llc</t>
  </si>
  <si>
    <t>cg power equipments ltd formerly crompton greaves consumer products ltd</t>
  </si>
  <si>
    <t>cg power equipments limited formerly crompton greaves consumer products limited</t>
  </si>
  <si>
    <t>cg power solution uk ltd</t>
  </si>
  <si>
    <t>cg power solution uk limited</t>
  </si>
  <si>
    <t>cg power solutions uk limited</t>
  </si>
  <si>
    <t>cg power solutions ltd</t>
  </si>
  <si>
    <t>cg power solutions limited</t>
  </si>
  <si>
    <t>cg power solutions saudi arabia ltd</t>
  </si>
  <si>
    <t>cg power solutions saudi arabia limited</t>
  </si>
  <si>
    <t>cg power system belgium n v</t>
  </si>
  <si>
    <t>cg power systems belgium n v</t>
  </si>
  <si>
    <t>cg power system brazil ltda</t>
  </si>
  <si>
    <t>cg power system brazil limiteda</t>
  </si>
  <si>
    <t>cg power systems brazil limited</t>
  </si>
  <si>
    <t>cg power system ireland ltd</t>
  </si>
  <si>
    <t>cg power system ireland limited</t>
  </si>
  <si>
    <t>cg power systems ireland limited</t>
  </si>
  <si>
    <t>cg power systems canada inc</t>
  </si>
  <si>
    <t>cg power usa inc</t>
  </si>
  <si>
    <t>cg ppi adhesive products ltd</t>
  </si>
  <si>
    <t>cg ppi adhesive products limited</t>
  </si>
  <si>
    <t>cg sales network france sa</t>
  </si>
  <si>
    <t>cg sales networks france sa</t>
  </si>
  <si>
    <t>cg sales networks malaysia sdn bhd</t>
  </si>
  <si>
    <t>crompton greaves sales network malaysia sdn bhd</t>
  </si>
  <si>
    <t>cg service systems france sas</t>
  </si>
  <si>
    <t>cg solutions americas llc</t>
  </si>
  <si>
    <t>crompton greaves consumer products ltd</t>
  </si>
  <si>
    <t>crompton greaves consumer products limited</t>
  </si>
  <si>
    <t>crompton greaves consumer product limited</t>
  </si>
  <si>
    <t>crompton greaves holding mauritius ltd</t>
  </si>
  <si>
    <t>crompton greaves holding mauritius limited</t>
  </si>
  <si>
    <t>pt cg power systems indonesia</t>
  </si>
  <si>
    <t>pt crompton prima switchgear indonesia</t>
  </si>
  <si>
    <t>qei llc</t>
  </si>
  <si>
    <t>ziv aplicacions y tecnologia s l</t>
  </si>
  <si>
    <t>ziv applications and technology s l u</t>
  </si>
  <si>
    <t>ziv automation india ltd</t>
  </si>
  <si>
    <t>ziv automation india limited</t>
  </si>
  <si>
    <t>ziv communications s a</t>
  </si>
  <si>
    <t>ziv communications s a u</t>
  </si>
  <si>
    <t>ziv do brazil ltda</t>
  </si>
  <si>
    <t>ziv do brazil limiteda</t>
  </si>
  <si>
    <t>ziv do brazil limited</t>
  </si>
  <si>
    <t>ziv france sasu</t>
  </si>
  <si>
    <t>ziv grid automation s l</t>
  </si>
  <si>
    <t>ziv grid automation s l u</t>
  </si>
  <si>
    <t>ziv i d smart energy networks</t>
  </si>
  <si>
    <t>ziv metering solutions s l</t>
  </si>
  <si>
    <t>ziv metering solutions s l u</t>
  </si>
  <si>
    <t>CADILA HEALTHCARE LTD.</t>
  </si>
  <si>
    <t>acme pharmaceuticals pvt ltd</t>
  </si>
  <si>
    <t>acme pharmaceuticals private limited</t>
  </si>
  <si>
    <t>C'</t>
  </si>
  <si>
    <t xml:space="preserve">ahl europe bv </t>
  </si>
  <si>
    <t xml:space="preserve">AHL Europe B.V. </t>
  </si>
  <si>
    <t>alidac healthcare myanmar ltd</t>
  </si>
  <si>
    <t>alidac healthcare myanmar limited</t>
  </si>
  <si>
    <t>myanmar</t>
  </si>
  <si>
    <t>alidac healthcare myanmar</t>
  </si>
  <si>
    <t xml:space="preserve">alidac healthcare myanmar ltd </t>
  </si>
  <si>
    <t>Alidac Healthcare (Myanmar) Limited</t>
  </si>
  <si>
    <t>alidac pharmaceuticals ltd</t>
  </si>
  <si>
    <t>zydus bsv pharma pvt ltd</t>
  </si>
  <si>
    <t>alidac pharmaceuticals limited formerly known as zydus bsv pharma private limited</t>
  </si>
  <si>
    <t>as german remedies limited alidac pharmaceuticals limited</t>
  </si>
  <si>
    <t>alidac pharmaceuticals limited</t>
  </si>
  <si>
    <t>biochem pharmaceutical industries ltd</t>
  </si>
  <si>
    <t>biochem pharmaceutical industries limited</t>
  </si>
  <si>
    <t xml:space="preserve">biochem pharmaceutical industries ltd </t>
  </si>
  <si>
    <t xml:space="preserve">Biochem Pharmaceutical Industries Limited </t>
  </si>
  <si>
    <t>bremer pharma gmbh</t>
  </si>
  <si>
    <t>Bremer Pharma GmbH</t>
  </si>
  <si>
    <t>Germany</t>
  </si>
  <si>
    <t>bremer pharma gmbh refer note</t>
  </si>
  <si>
    <t>dialforhealth greencross ltd</t>
  </si>
  <si>
    <t>Dialforhealth Greencross Limited</t>
  </si>
  <si>
    <t>dialforhealth greencross limited</t>
  </si>
  <si>
    <t xml:space="preserve">dialforhealth greencross ltd </t>
  </si>
  <si>
    <t xml:space="preserve">Dialforhealth Greencross Limited </t>
  </si>
  <si>
    <t>dialforhealth india ltd</t>
  </si>
  <si>
    <t>Dialforhealth India Limited</t>
  </si>
  <si>
    <t>dialforhealth india limited</t>
  </si>
  <si>
    <t xml:space="preserve">dialforhealth india ltd </t>
  </si>
  <si>
    <t xml:space="preserve">Dialforhealth India Limited </t>
  </si>
  <si>
    <t>dialforhealth unity ltd</t>
  </si>
  <si>
    <t>Dialforhealth Unity Limited</t>
  </si>
  <si>
    <t>dialforhealth unity limited</t>
  </si>
  <si>
    <t xml:space="preserve">dialforhealth unity ltd </t>
  </si>
  <si>
    <t xml:space="preserve">Dialforhealth Unity Limited </t>
  </si>
  <si>
    <t>etna biotech s r l</t>
  </si>
  <si>
    <t>etna biotech srl</t>
  </si>
  <si>
    <t>Etna Biotech S.R.L.</t>
  </si>
  <si>
    <t>Italy</t>
  </si>
  <si>
    <t xml:space="preserve">Etna Biotech S.R.L. * </t>
  </si>
  <si>
    <t xml:space="preserve">etna biotech srl </t>
  </si>
  <si>
    <t xml:space="preserve">Etna Biotech S.R.L. </t>
  </si>
  <si>
    <t xml:space="preserve">etna biotech srl  </t>
  </si>
  <si>
    <t xml:space="preserve">Etna Biotech S.R.L.  </t>
  </si>
  <si>
    <t xml:space="preserve">finest procuring solutions ltd </t>
  </si>
  <si>
    <t xml:space="preserve">Finest Procuring Solutions Limited </t>
  </si>
  <si>
    <t>german remedies ltd</t>
  </si>
  <si>
    <t>German Remedies Limited</t>
  </si>
  <si>
    <t>german remedies limited</t>
  </si>
  <si>
    <t xml:space="preserve">german remedies ltd </t>
  </si>
  <si>
    <t xml:space="preserve">German Remedies Limited </t>
  </si>
  <si>
    <t>heinz india pvt ltd</t>
  </si>
  <si>
    <t>heinz india private limited</t>
  </si>
  <si>
    <t>hercon pharmaceuticals llc</t>
  </si>
  <si>
    <t xml:space="preserve">Hercon Pharmaceuticals LLC * </t>
  </si>
  <si>
    <t>USA</t>
  </si>
  <si>
    <t>laboratorios combix s l</t>
  </si>
  <si>
    <t>Laboratorios Combix</t>
  </si>
  <si>
    <t>Spain</t>
  </si>
  <si>
    <t xml:space="preserve">Laboratorios Combix S.L. </t>
  </si>
  <si>
    <t xml:space="preserve">Laboratorios Combix S.L.  </t>
  </si>
  <si>
    <t xml:space="preserve">Laboratorios Combix S.L. * </t>
  </si>
  <si>
    <t>laboratorios combix sl</t>
  </si>
  <si>
    <t>liva healthcare ltd</t>
  </si>
  <si>
    <t>Liva Healthcare Limited</t>
  </si>
  <si>
    <t xml:space="preserve">liva healthcare ltd </t>
  </si>
  <si>
    <t xml:space="preserve">Liva Healthcare Limited </t>
  </si>
  <si>
    <t>liva investment ltd note</t>
  </si>
  <si>
    <t>liva investment limited note</t>
  </si>
  <si>
    <t>liva nutritions ltd note</t>
  </si>
  <si>
    <t>liva nutritions limited note</t>
  </si>
  <si>
    <t>liva pharmaceuticals ltd</t>
  </si>
  <si>
    <t>liva pharmaceuticals limited</t>
  </si>
  <si>
    <t>nesher pharmaceuticals usa llc</t>
  </si>
  <si>
    <t xml:space="preserve">Nesher Pharmaceuticals (USA) LLC * </t>
  </si>
  <si>
    <t xml:space="preserve">nesher pharmaceuticals usa llc  </t>
  </si>
  <si>
    <t xml:space="preserve">Nesher Pharmaceuticals (USA) LLC  </t>
  </si>
  <si>
    <t>nippon universal pharmaceutical co ltd</t>
  </si>
  <si>
    <t>Nippon Universal Pharmaceutical Co. Ltd</t>
  </si>
  <si>
    <t>Japan</t>
  </si>
  <si>
    <t>quimica e farmaceutica nikkho do brazil ltda</t>
  </si>
  <si>
    <t>Quimica E Farmaceutica Nikkho Do Brazil Ltda @</t>
  </si>
  <si>
    <t xml:space="preserve">Brazil </t>
  </si>
  <si>
    <t xml:space="preserve">quimica e pharmaceutica nikkho do brazil ltda </t>
  </si>
  <si>
    <t xml:space="preserve">Quimica e Pharmaceutica Nikkho Do, Brazil Ltda </t>
  </si>
  <si>
    <t>script management services pty ltd</t>
  </si>
  <si>
    <t xml:space="preserve">Script Management Services (Pty) Ltd </t>
  </si>
  <si>
    <t xml:space="preserve">Script Management Services (Pty) Ltd.  </t>
  </si>
  <si>
    <t xml:space="preserve">Script Management Services (Pty) Ltd * </t>
  </si>
  <si>
    <t>script management services pty limited</t>
  </si>
  <si>
    <t>script management services</t>
  </si>
  <si>
    <t>Script Management Services (Pty) Ltd</t>
  </si>
  <si>
    <t>sentynl&amp;therapeutics inc</t>
  </si>
  <si>
    <t>sentynl therapeutics inc</t>
  </si>
  <si>
    <t>simayla pharmaceuticals pty ltd</t>
  </si>
  <si>
    <t>Simayla Pharmaceutical (Proprietary) Limited</t>
  </si>
  <si>
    <t xml:space="preserve">Simayla Pharmaceutical (Pty) Ltd </t>
  </si>
  <si>
    <t xml:space="preserve">Simayla Pharmaceuticals (Pty) Ltd.  </t>
  </si>
  <si>
    <t xml:space="preserve">Simayla Pharmaceuticals (Pty) Ltd * </t>
  </si>
  <si>
    <t>simayla pharmaceuticals pty limited</t>
  </si>
  <si>
    <t xml:space="preserve">Simayla Pharmaceuticals (Pty) Ltd </t>
  </si>
  <si>
    <t>violio healthcare ltd</t>
  </si>
  <si>
    <t>violio healthcare limited</t>
  </si>
  <si>
    <t>violio pharmaceuticals ltd note</t>
  </si>
  <si>
    <t>violio pharmaceuticals limited note</t>
  </si>
  <si>
    <t>viona pharmaceuticals usa inc</t>
  </si>
  <si>
    <t>windlas healthcare pvt ltd note</t>
  </si>
  <si>
    <t>windlas healthcare private limited note</t>
  </si>
  <si>
    <t>windlas inc</t>
  </si>
  <si>
    <t>zahl b v</t>
  </si>
  <si>
    <t>ZAHL B.V. Z</t>
  </si>
  <si>
    <t xml:space="preserve">ZAHL B.V. </t>
  </si>
  <si>
    <t>zahl bv</t>
  </si>
  <si>
    <t>zahl europe bv</t>
  </si>
  <si>
    <t>zahl europe b v</t>
  </si>
  <si>
    <t xml:space="preserve">zahl europe bv </t>
  </si>
  <si>
    <t xml:space="preserve">ZAHL Europe B.V. </t>
  </si>
  <si>
    <t>zc pharma services pty ltd</t>
  </si>
  <si>
    <t>ZC Pharma Services (Pty) Ltd</t>
  </si>
  <si>
    <t>zydus animal health ltd</t>
  </si>
  <si>
    <t>Zydus Animal Health Limited</t>
  </si>
  <si>
    <t xml:space="preserve">zydus animal health ltd </t>
  </si>
  <si>
    <t xml:space="preserve">Zydus Animal Health Limited </t>
  </si>
  <si>
    <t>zydus discovery dmcc</t>
  </si>
  <si>
    <t>Zydus Discovery DMCC</t>
  </si>
  <si>
    <t>zydus france sas</t>
  </si>
  <si>
    <t>Zydus France , SAS</t>
  </si>
  <si>
    <t xml:space="preserve">Zydus France, SAS * </t>
  </si>
  <si>
    <t xml:space="preserve">zydus france sas </t>
  </si>
  <si>
    <t xml:space="preserve">Zydus France, SAS </t>
  </si>
  <si>
    <t xml:space="preserve">zydus france sas  </t>
  </si>
  <si>
    <t xml:space="preserve">Zydus France, SAS  </t>
  </si>
  <si>
    <t xml:space="preserve">zydus healthcare brazil ltda </t>
  </si>
  <si>
    <t>Zydus Healthcare Brazil Ltda.  Brasil</t>
  </si>
  <si>
    <t xml:space="preserve">Zydus Healthcare Brazil Ltda. </t>
  </si>
  <si>
    <t>zydus healthcare ltd</t>
  </si>
  <si>
    <t>zydus healthcare limited formerly known</t>
  </si>
  <si>
    <t>zydus healthcare limited</t>
  </si>
  <si>
    <t>zydus healthcare philippines inc</t>
  </si>
  <si>
    <t>zydus healthcare sa pty ltd</t>
  </si>
  <si>
    <t>Zydus Healthcare SA (Pty. ) Limited</t>
  </si>
  <si>
    <t xml:space="preserve">Zydus Healthcare SA (Pty) Ltd </t>
  </si>
  <si>
    <t xml:space="preserve">Zydus Healthcare SA (Pty) Ltd.  </t>
  </si>
  <si>
    <t xml:space="preserve">Zydus Healthcare SA (Pty) Ltd * </t>
  </si>
  <si>
    <t>zydus healthcare sa pty limited</t>
  </si>
  <si>
    <t xml:space="preserve">Zydus Healthcare S.A. (Pty) Ltd </t>
  </si>
  <si>
    <t>zydus healthcare usa llc</t>
  </si>
  <si>
    <t>Zydus Healthcare (USA) LLC</t>
  </si>
  <si>
    <t xml:space="preserve">Zydus Healthcare (USA) LLC * </t>
  </si>
  <si>
    <t xml:space="preserve">zydus healthcare usa llc </t>
  </si>
  <si>
    <t xml:space="preserve">Zydus Healthcare (USA) LLC </t>
  </si>
  <si>
    <t xml:space="preserve">zydus healthcare usa llc  </t>
  </si>
  <si>
    <t xml:space="preserve">Zydus Healthcare (USA) LLC  </t>
  </si>
  <si>
    <t>zydus international pvt ltd</t>
  </si>
  <si>
    <t>Zydus International Private Limited</t>
  </si>
  <si>
    <t xml:space="preserve">Zydus International Private Limited * </t>
  </si>
  <si>
    <t>Ireland</t>
  </si>
  <si>
    <t>zydus international private limited</t>
  </si>
  <si>
    <t xml:space="preserve">zydus international pvt ltd </t>
  </si>
  <si>
    <t xml:space="preserve">Zydus International Private Limited </t>
  </si>
  <si>
    <t xml:space="preserve">zydus international pvt ltd  </t>
  </si>
  <si>
    <t xml:space="preserve">Zydus International Private Limited  </t>
  </si>
  <si>
    <t>zydus intrus ltd</t>
  </si>
  <si>
    <t>Zydus IntRus Limited.</t>
  </si>
  <si>
    <t>Russia</t>
  </si>
  <si>
    <t xml:space="preserve">zydus intrus ltd </t>
  </si>
  <si>
    <t xml:space="preserve">Zydus IntRus Limited </t>
  </si>
  <si>
    <t>zydus lanka pvt ltd</t>
  </si>
  <si>
    <t>zydus lanka private limited</t>
  </si>
  <si>
    <t xml:space="preserve">zydus lanka pvt ltd </t>
  </si>
  <si>
    <t xml:space="preserve">Zydus Lanka (Private) Limited </t>
  </si>
  <si>
    <t>zydus netherlands b v</t>
  </si>
  <si>
    <t>zydus netherlands bv</t>
  </si>
  <si>
    <t>Zydus Netherlands B.V.</t>
  </si>
  <si>
    <t xml:space="preserve">Zydus Netherlands B.V. * </t>
  </si>
  <si>
    <t xml:space="preserve">zydus netherlands bv </t>
  </si>
  <si>
    <t xml:space="preserve">Zydus Netherlands B.V. </t>
  </si>
  <si>
    <t xml:space="preserve">zydus netherlands bv  </t>
  </si>
  <si>
    <t xml:space="preserve">Zydus Netherlands B.V.  </t>
  </si>
  <si>
    <t>zydus nikkho farmaceutica ltda</t>
  </si>
  <si>
    <t xml:space="preserve">Zydus Nikkho Farmaceutica Ltda. * </t>
  </si>
  <si>
    <t>zydus nikkho farmaceutica limiteda</t>
  </si>
  <si>
    <t xml:space="preserve">zydus nikkho farmaceutica ltda </t>
  </si>
  <si>
    <t xml:space="preserve"> Zydus Nikkho Farmaceutica Ltda. </t>
  </si>
  <si>
    <t xml:space="preserve">zydus nikkho farmaceutica ltda  </t>
  </si>
  <si>
    <t xml:space="preserve">Zydus Nikkho Farmaceutica Ltda.  </t>
  </si>
  <si>
    <t>zydus noveltech inc usa</t>
  </si>
  <si>
    <t>Zydus Noveltech Inc., USA</t>
  </si>
  <si>
    <t>Zydus Noveltech Inc.  USA</t>
  </si>
  <si>
    <t xml:space="preserve">Zydus Noveltech Inc., USA * </t>
  </si>
  <si>
    <t>zydus noveltech inc</t>
  </si>
  <si>
    <t xml:space="preserve">zydus noveltech inc usa  </t>
  </si>
  <si>
    <t xml:space="preserve">Zydus Noveltech Inc., USA  </t>
  </si>
  <si>
    <t>zydus nutritions ltd note</t>
  </si>
  <si>
    <t>zydus nutritions limited note</t>
  </si>
  <si>
    <t>zydus pharma japan co ltd</t>
  </si>
  <si>
    <t xml:space="preserve">Zydus Pharma Japan Co. Ltd. * </t>
  </si>
  <si>
    <t>zydus pharma japan co limited</t>
  </si>
  <si>
    <t xml:space="preserve">zydus pharma japan co ltd </t>
  </si>
  <si>
    <t xml:space="preserve">Zydus Pharma Japan Co. Ltd. </t>
  </si>
  <si>
    <t>zydus pharmaceuticals ltd</t>
  </si>
  <si>
    <t>Zydus Pharmaceuticals Limited</t>
  </si>
  <si>
    <t xml:space="preserve">zydus pharmaceuticals ltd </t>
  </si>
  <si>
    <t xml:space="preserve">Zydus Pharmaceuticals Limited </t>
  </si>
  <si>
    <t>zydus pharmaceuticals mexico sa de cv</t>
  </si>
  <si>
    <t xml:space="preserve">Zydus Pharmaceuticals Mexico SA De CV * </t>
  </si>
  <si>
    <t xml:space="preserve">zydus pharmaceuticals mexico sa de cv </t>
  </si>
  <si>
    <t xml:space="preserve">Zydus Pharmaceuticals Mexico SA De CV </t>
  </si>
  <si>
    <t>Mexico</t>
  </si>
  <si>
    <t xml:space="preserve">zydus pharmaceuticals mexico sa de cv  </t>
  </si>
  <si>
    <t xml:space="preserve">Zydus Pharmaceuticals Mexico SA De CV  </t>
  </si>
  <si>
    <t>zydus pharmaceuticals mexico service</t>
  </si>
  <si>
    <t>zydus pharmaceuticals mexico services company sa de cv</t>
  </si>
  <si>
    <t>zydus pharmaceuticals mexico services company sa de c v</t>
  </si>
  <si>
    <t>zydus pharmaceuticals mexico services</t>
  </si>
  <si>
    <t xml:space="preserve">zydus pharmaceuticals mexico service company sa de cv </t>
  </si>
  <si>
    <t xml:space="preserve">Zydus Pharmaceuticals Mexico Service Company SA De CV </t>
  </si>
  <si>
    <t xml:space="preserve">zydus pharmaceuticals mexico service company sa de cv  </t>
  </si>
  <si>
    <t xml:space="preserve">Zydus Pharmaceuticals Mexico Service Company SA De CV  </t>
  </si>
  <si>
    <t xml:space="preserve">zydus pharmaceuticals mexico service company sa de cv * </t>
  </si>
  <si>
    <t xml:space="preserve">Zydus Pharmaceuticals Mexico Service Company SA De CV * </t>
  </si>
  <si>
    <t xml:space="preserve">zydus pharmaceuticals mexico services company sa de cv </t>
  </si>
  <si>
    <t xml:space="preserve">Zydus Pharmaceuticals Mexico Services Company SA De C.V. </t>
  </si>
  <si>
    <t>zydus pharmaceuticals usa inc</t>
  </si>
  <si>
    <t>Zydus Pharmaceuticals (USA) Inc.</t>
  </si>
  <si>
    <t xml:space="preserve">Zydus Pharmaceuticals (USA) Inc. * </t>
  </si>
  <si>
    <t>zydus pharmaceuticals usa</t>
  </si>
  <si>
    <t xml:space="preserve">zydus pharmaceuticals usa inc </t>
  </si>
  <si>
    <t xml:space="preserve">Zydus Pharmaceuticals (USA) Inc. </t>
  </si>
  <si>
    <t xml:space="preserve"> Zydus Pharmaceuticals (USA) Inc. </t>
  </si>
  <si>
    <t>zydus technologies ltd</t>
  </si>
  <si>
    <t>Zydus Technologies Limited</t>
  </si>
  <si>
    <t>zydus technologies limited</t>
  </si>
  <si>
    <t xml:space="preserve">zydus technologies ltd </t>
  </si>
  <si>
    <t xml:space="preserve">Zydus Technologies Limited </t>
  </si>
  <si>
    <t>zydus wellness ltd</t>
  </si>
  <si>
    <t>Zydus Wellness Limited</t>
  </si>
  <si>
    <t>zydus wellness limited</t>
  </si>
  <si>
    <t xml:space="preserve">zydus wellness ltd </t>
  </si>
  <si>
    <t xml:space="preserve">Zydus Wellness Limited </t>
  </si>
  <si>
    <t>zydus worldwide dmcc</t>
  </si>
  <si>
    <t xml:space="preserve">zydus worldwide dmcc </t>
  </si>
  <si>
    <t xml:space="preserve">Zydus Worldwide DMCC </t>
  </si>
  <si>
    <t>CAPLIN POINT LABORATORIES LTD.</t>
  </si>
  <si>
    <t>Wholesale trading</t>
  </si>
  <si>
    <t>argus salud pharma llp</t>
  </si>
  <si>
    <t>caplin point far east ltd hong kong</t>
  </si>
  <si>
    <t>caplin point far east limited hong kong</t>
  </si>
  <si>
    <t>caplin point laboratories colombia sas colombia</t>
  </si>
  <si>
    <t>caplin steriles ltd</t>
  </si>
  <si>
    <t>caplin steriles limited</t>
  </si>
  <si>
    <t>CARE RATINGS LTD.</t>
  </si>
  <si>
    <t>Business services &amp; consultancy</t>
  </si>
  <si>
    <t>care advisory and research training ltd</t>
  </si>
  <si>
    <t>care advisory and research training limited</t>
  </si>
  <si>
    <t>care advisory research and training ltd</t>
  </si>
  <si>
    <t>care advisory research and training limited</t>
  </si>
  <si>
    <t>care kalypto risk technologies and advisory services pvt ltd</t>
  </si>
  <si>
    <t>care kalypto risk technologies and advisory services private limited</t>
  </si>
  <si>
    <t>care calypto risk technologies and advisory services private limited</t>
  </si>
  <si>
    <t>care risk solutions private limited formerly known as care kalypto risk technologies and advisory services private limited</t>
  </si>
  <si>
    <t>care ratings africa pvt ltd</t>
  </si>
  <si>
    <t>care ratings africa private limited</t>
  </si>
  <si>
    <t>care ratings nepal ltd</t>
  </si>
  <si>
    <t>care ratings nepal limited</t>
  </si>
  <si>
    <t>care risk solutions pvt ltd</t>
  </si>
  <si>
    <t>care risk solutions private limited</t>
  </si>
  <si>
    <t>CENTRUM CAPITAL LTD.</t>
  </si>
  <si>
    <t>Diversified financial services</t>
  </si>
  <si>
    <t>agrata mercantile pvt ltd</t>
  </si>
  <si>
    <t>buyforex india ltd</t>
  </si>
  <si>
    <t>centrum alternative investment managers ltd</t>
  </si>
  <si>
    <t>centrum alternatives llp</t>
  </si>
  <si>
    <t>centrum broking ltd</t>
  </si>
  <si>
    <t>centrum capital holdings llc</t>
  </si>
  <si>
    <t>centrum capital holdings llc console</t>
  </si>
  <si>
    <t>centrum capital international ltd</t>
  </si>
  <si>
    <t>centrum defence systems ltd</t>
  </si>
  <si>
    <t>centrum direct ltd</t>
  </si>
  <si>
    <t>centrum financial services ltd</t>
  </si>
  <si>
    <t>centrum housing finance ltd</t>
  </si>
  <si>
    <t>centrum infrastructure advisory ltd</t>
  </si>
  <si>
    <t>centrum infrastructure and realty ltd</t>
  </si>
  <si>
    <t>centrum insurance brokers ltd</t>
  </si>
  <si>
    <t>centrum international services pte ltd</t>
  </si>
  <si>
    <t>centrum investment advisors ltd</t>
  </si>
  <si>
    <t>centrum investment advisory ltd</t>
  </si>
  <si>
    <t>centrum microcredit ltd</t>
  </si>
  <si>
    <t>centrum mircrocredit pvt ltd</t>
  </si>
  <si>
    <t>centrum rema llp</t>
  </si>
  <si>
    <t>centrum retail services ltd</t>
  </si>
  <si>
    <t>centrum retail service ltd</t>
  </si>
  <si>
    <t>centrum securities llc</t>
  </si>
  <si>
    <t>centrum securities pvt ltd</t>
  </si>
  <si>
    <t>centrum wealth management ltd</t>
  </si>
  <si>
    <t>centrum wealth managemnt ltd</t>
  </si>
  <si>
    <t>centrumdirect ltd</t>
  </si>
  <si>
    <t>club 7 holidays ltd</t>
  </si>
  <si>
    <t>club7 holidays ltd</t>
  </si>
  <si>
    <t>essel centrum holding ltd</t>
  </si>
  <si>
    <t>krish and ram forex pvt ltd</t>
  </si>
  <si>
    <t>pyxis finvest ltd</t>
  </si>
  <si>
    <t>shree srinivas realtors pvt ltd</t>
  </si>
  <si>
    <t>CIPLA LTD.</t>
  </si>
  <si>
    <t>al jabal for drugs and medical appliances company ltd</t>
  </si>
  <si>
    <t>al jabal for medical and drug appliances company ltd</t>
  </si>
  <si>
    <t>yemen</t>
  </si>
  <si>
    <t>al jabal for drugs and medica pharmaceutical industries company ltd</t>
  </si>
  <si>
    <t>anmarate proprietary ltd</t>
  </si>
  <si>
    <t>botswana proprietary ltd proprietary ltd</t>
  </si>
  <si>
    <t>breathe free lanka pvt ltd</t>
  </si>
  <si>
    <t>breatefree lanka ltd</t>
  </si>
  <si>
    <t>breathe free lanka pvt</t>
  </si>
  <si>
    <t>cape to cairo exports proprietary ltd</t>
  </si>
  <si>
    <t>celeris doo</t>
  </si>
  <si>
    <t>croatia</t>
  </si>
  <si>
    <t>chipla pharma nigeria ltd</t>
  </si>
  <si>
    <t>cipla pharma nigeria ltd</t>
  </si>
  <si>
    <t>cipla agrimed proprietary ltd</t>
  </si>
  <si>
    <t>cipla algerie</t>
  </si>
  <si>
    <t>cipla algérie</t>
  </si>
  <si>
    <t>cipla australia pty ltd</t>
  </si>
  <si>
    <t>Cipla-Oz Pty Ltd</t>
  </si>
  <si>
    <t>Cipla Australia Pty Ltd formerly Cipla-Oz Pty Ltd</t>
  </si>
  <si>
    <t>cipla australia pt ltd</t>
  </si>
  <si>
    <t>cipla biotec pvt ltd</t>
  </si>
  <si>
    <t>cipla biotec south africa proprietary ltd</t>
  </si>
  <si>
    <t>cipla biotec south africa</t>
  </si>
  <si>
    <t>cipla brasil importadora e distribuidora de medicamentos ltda</t>
  </si>
  <si>
    <t>cipla brasil importadora e distribuidora de medicamentos ltda brazil</t>
  </si>
  <si>
    <t>cipla canada ltd</t>
  </si>
  <si>
    <t>cipla canada inc</t>
  </si>
  <si>
    <t>cipla croatia doo</t>
  </si>
  <si>
    <t>cipla dibcare proprietary ltd</t>
  </si>
  <si>
    <t>cipla dibcare proprietary</t>
  </si>
  <si>
    <t>cipla eu ltd</t>
  </si>
  <si>
    <t>cipla europe nv</t>
  </si>
  <si>
    <t>cipla fze</t>
  </si>
  <si>
    <t>Cipla FZE</t>
  </si>
  <si>
    <t>cipla gulf fz llc</t>
  </si>
  <si>
    <t>cipla health care proprietary ltd</t>
  </si>
  <si>
    <t>cipla health care proprietary ltd**</t>
  </si>
  <si>
    <t>cipla health ltd</t>
  </si>
  <si>
    <t>cipla holding bv</t>
  </si>
  <si>
    <t>cipla ilas ticaret anonim sirketi</t>
  </si>
  <si>
    <t>Cipla ?laç Ticaret Anonim ?irketi</t>
  </si>
  <si>
    <t>cipla ilaç ticaret anonim şirketi</t>
  </si>
  <si>
    <t>cipla ilaç ticaret anonim</t>
  </si>
  <si>
    <t>cipla ilaç ticaret anonim sirketi</t>
  </si>
  <si>
    <t>cipla i̇laç ticaret anonim</t>
  </si>
  <si>
    <t>cipla kenya ltd</t>
  </si>
  <si>
    <t>Cipla Kenya Ltd</t>
  </si>
  <si>
    <t>cipla life sciences proprietary ltd</t>
  </si>
  <si>
    <t>cipla life sciences</t>
  </si>
  <si>
    <t>cipla malaysia sdn bhd</t>
  </si>
  <si>
    <t>Cipla Malaysia Sdn Bhd</t>
  </si>
  <si>
    <t>cipla maroc sa</t>
  </si>
  <si>
    <t>cipla mauritius ltd</t>
  </si>
  <si>
    <t>Cipla Mauritius Ltd</t>
  </si>
  <si>
    <t>cipla medpro arv proprietary ltd</t>
  </si>
  <si>
    <t>cipla medpro botswana proprietary ltd</t>
  </si>
  <si>
    <t>cipla medpro botswana proprietary</t>
  </si>
  <si>
    <t>cipla medpro cardio respiratory pty ltd</t>
  </si>
  <si>
    <t>cipla medpro cardio respiratory proprietary ltd</t>
  </si>
  <si>
    <t>cipla medpro distribution centre proprietary</t>
  </si>
  <si>
    <t>cipla medpro distribution centre proprietary ltd</t>
  </si>
  <si>
    <t>cipla medpro distribution ltd</t>
  </si>
  <si>
    <t>cipla medpro holdings proprietary ltd</t>
  </si>
  <si>
    <t>cipla medpro manufacturing pty ltd</t>
  </si>
  <si>
    <t>cipla medpro manufacturing proprietary ltd</t>
  </si>
  <si>
    <t>cipla medpro proprietary ltd</t>
  </si>
  <si>
    <t>cipla medpro proprietary</t>
  </si>
  <si>
    <t>cipla medpro research and development</t>
  </si>
  <si>
    <t>cipla medpro research and development proprietary ltd</t>
  </si>
  <si>
    <t>cipla medpro south africa pty ltd</t>
  </si>
  <si>
    <t>cipla medpro south africa proprietary ltd</t>
  </si>
  <si>
    <t>cipla medpro south africa</t>
  </si>
  <si>
    <t>cipla middle eastpharmaceuticals fz llc</t>
  </si>
  <si>
    <t>cipla middle east pharmaceuticals fz llc</t>
  </si>
  <si>
    <t>cipla nutrition proprietary ltd</t>
  </si>
  <si>
    <t>cipla personal care proprietary ltd</t>
  </si>
  <si>
    <t>cipla pharma lanka ltd</t>
  </si>
  <si>
    <t>cipla pharma lanka pvt</t>
  </si>
  <si>
    <t>cipla pharma lanka pvt ltd</t>
  </si>
  <si>
    <t>cipla philippines inc</t>
  </si>
  <si>
    <t>cipla quality chemical industries ltd</t>
  </si>
  <si>
    <t>cipla technologies llc</t>
  </si>
  <si>
    <t>cipla uk ltd</t>
  </si>
  <si>
    <t>Cipla UK Ltd</t>
  </si>
  <si>
    <t>cipla us holdings inc</t>
  </si>
  <si>
    <t>cipla usa inc</t>
  </si>
  <si>
    <t>Cipla USA Inc</t>
  </si>
  <si>
    <t>cipla vet proprietary ltd</t>
  </si>
  <si>
    <t>dolohh 0dunhwlqj proprietary ltd</t>
  </si>
  <si>
    <t>exelan pharmaceuticals inc</t>
  </si>
  <si>
    <t>four m propack pvt ltd</t>
  </si>
  <si>
    <t>Four M Propack Pvt Ltd</t>
  </si>
  <si>
    <t>galilee marketing proprietary ltd</t>
  </si>
  <si>
    <t>galilee marketing proprietary</t>
  </si>
  <si>
    <t>gardian cipla proprietary ltd</t>
  </si>
  <si>
    <t>goldencross pharma pvt ltd</t>
  </si>
  <si>
    <t>Goldencross Pharma Pvt Ltd</t>
  </si>
  <si>
    <t>invagen pharmaceuticals inc</t>
  </si>
  <si>
    <t>inyanga trading 386 proprietary ltd</t>
  </si>
  <si>
    <t>jay precision pharmaceutical pvt ltd</t>
  </si>
  <si>
    <t>pharmaceuticals pvt</t>
  </si>
  <si>
    <t>jay precision pharmaceuticalspvt ltd</t>
  </si>
  <si>
    <t>jay precision pharmaceuticals pvt ltd</t>
  </si>
  <si>
    <t>mabpharm pvt ltd</t>
  </si>
  <si>
    <t>mabphrahm pvt ltd</t>
  </si>
  <si>
    <t>madison pharmaceuticals inc</t>
  </si>
  <si>
    <t>med man care proprietary ltd</t>
  </si>
  <si>
    <t>medica pharmaceutical industries company ltd</t>
  </si>
  <si>
    <t>medica pharmaceutical pvt ltd</t>
  </si>
  <si>
    <t>medica pharmaceutical</t>
  </si>
  <si>
    <t>medispray laboratories pvt ltd</t>
  </si>
  <si>
    <t>Medispray Laboratories Pvt Ltd</t>
  </si>
  <si>
    <t>medispray laboratories</t>
  </si>
  <si>
    <t>meditab holdings ltd</t>
  </si>
  <si>
    <t>Meditab Holdings Ltd</t>
  </si>
  <si>
    <t>meditab pharmaceuticals south africa pty</t>
  </si>
  <si>
    <t>Meditab Pharmaceuticals South Africa Pty Ltd</t>
  </si>
  <si>
    <t>pharmaceuticals south africa pty ltd</t>
  </si>
  <si>
    <t>meditab pharmaceuticals south africa proprietary ltd*</t>
  </si>
  <si>
    <t>meditab specialities new zealand ltd</t>
  </si>
  <si>
    <t>Meditab Specialities New Zealand Ltd</t>
  </si>
  <si>
    <t>meditab specialities pvt ltd</t>
  </si>
  <si>
    <t>Meditab Specialities Pvt Ltd</t>
  </si>
  <si>
    <t>medpro gen proprietary ltd</t>
  </si>
  <si>
    <t>medpro holdings proprietary ltd</t>
  </si>
  <si>
    <t>medpro on line proprietary ltd</t>
  </si>
  <si>
    <t>medpro pharmaceutica africa proprietary ltd</t>
  </si>
  <si>
    <t>medpro pharmaceutica proprietary ltd</t>
  </si>
  <si>
    <t>mirren proprietary ltd</t>
  </si>
  <si>
    <t>quality chemicals ltd</t>
  </si>
  <si>
    <t>saba investment ltd</t>
  </si>
  <si>
    <t>saba invesment ltd</t>
  </si>
  <si>
    <t>sitec labs pvt ltd</t>
  </si>
  <si>
    <t>Sitec Labs Pvt Ltd</t>
  </si>
  <si>
    <t>smith and couzin proprietary ltd</t>
  </si>
  <si>
    <t>std chemicals ltd</t>
  </si>
  <si>
    <t>STD Chemicals Ltd</t>
  </si>
  <si>
    <t>Cipla EU Ltd formerly STD Chemicals Ltd</t>
  </si>
  <si>
    <t>xeragen laboratories proprietary ltd</t>
  </si>
  <si>
    <t>COAL INDIA LTD.</t>
  </si>
  <si>
    <t>Mining</t>
  </si>
  <si>
    <t>bharat coking coal ltd</t>
  </si>
  <si>
    <t>Bharat Coking Coal Limited</t>
  </si>
  <si>
    <t>bharat coking coal limited</t>
  </si>
  <si>
    <t>central coalfields ltd</t>
  </si>
  <si>
    <t>Central Coalfields Limited</t>
  </si>
  <si>
    <t>central coalfields limited</t>
  </si>
  <si>
    <t>central mine planning design institute ltd</t>
  </si>
  <si>
    <t>Central Mine Planning &amp; Design Institute Limited</t>
  </si>
  <si>
    <t>central mine planning design institute limited</t>
  </si>
  <si>
    <t xml:space="preserve">coal india africana limitada mozambique </t>
  </si>
  <si>
    <t xml:space="preserve">Coal India Africana Limitada (Mozambique) </t>
  </si>
  <si>
    <t>Mozambique</t>
  </si>
  <si>
    <t>coal india africana limitada mozambique mzn inr in lacs</t>
  </si>
  <si>
    <t>mozambique</t>
  </si>
  <si>
    <t>eastern coalfields ltd</t>
  </si>
  <si>
    <t>Eastern Coalfields Limited</t>
  </si>
  <si>
    <t>eastern coalfields limited</t>
  </si>
  <si>
    <t>jharkhand central railway ltd</t>
  </si>
  <si>
    <t>jharkhand central railway limited</t>
  </si>
  <si>
    <t>mahanadi coalfields ltd</t>
  </si>
  <si>
    <t>Mahanadi Coalfields Limited</t>
  </si>
  <si>
    <t>mahanadi coalfields limited</t>
  </si>
  <si>
    <t>northern coalfields ltd</t>
  </si>
  <si>
    <t>Northern Coalfields Limited</t>
  </si>
  <si>
    <t>northern coalfields limited</t>
  </si>
  <si>
    <t>south eastern coalfields ltd</t>
  </si>
  <si>
    <t>South Eastern Coalfields Limited</t>
  </si>
  <si>
    <t>south eastern coalfields limited</t>
  </si>
  <si>
    <t>western coalfields ltd</t>
  </si>
  <si>
    <t>Western Coalfields Limited</t>
  </si>
  <si>
    <t>western coalfields limited</t>
  </si>
  <si>
    <t>COFFEE DAY ENTERPRISES LTD.</t>
  </si>
  <si>
    <t>Retail trading</t>
  </si>
  <si>
    <t>a n coffeeday international ltd</t>
  </si>
  <si>
    <t>a n coffeeday international limited</t>
  </si>
  <si>
    <t>a n coffeeday international</t>
  </si>
  <si>
    <t>A N Coffeeday International Limited</t>
  </si>
  <si>
    <t>alphagrep commodities pvt ltd</t>
  </si>
  <si>
    <t>alphagrep commodities private limited</t>
  </si>
  <si>
    <t>AlphaGrep Commodities Private Limited</t>
  </si>
  <si>
    <t>alphagrep holding hk ltd</t>
  </si>
  <si>
    <t>alphagrep holding hk limited</t>
  </si>
  <si>
    <t>AlphaGrep Holding HK Limited</t>
  </si>
  <si>
    <t>Hongkong</t>
  </si>
  <si>
    <t>alphagrep pte ltd</t>
  </si>
  <si>
    <t>Alphagrep Pte Limited</t>
  </si>
  <si>
    <t>alphagrep securities pvt ltd</t>
  </si>
  <si>
    <t>alphagrep securities private limited</t>
  </si>
  <si>
    <t>alphagrep securities private</t>
  </si>
  <si>
    <t>AlphaGrep Securities Private Limited</t>
  </si>
  <si>
    <t>alphagrep uk ltd</t>
  </si>
  <si>
    <t>alphagrep uk limited</t>
  </si>
  <si>
    <t>AlphaGrep UK Limited</t>
  </si>
  <si>
    <t>amalgamated holdings ltd</t>
  </si>
  <si>
    <t>amalgamated holdings limited</t>
  </si>
  <si>
    <t>bergen offshore logistics pte ltd</t>
  </si>
  <si>
    <t>bergen offshore logistics pte limited</t>
  </si>
  <si>
    <t>bergen offshore logistics pte</t>
  </si>
  <si>
    <t>Bergen Offshore Logistics
 Pte Ltd, Singapore</t>
  </si>
  <si>
    <t>calculus traders llp</t>
  </si>
  <si>
    <t>Calculus Traders LLP</t>
  </si>
  <si>
    <t>classic coffee curing works</t>
  </si>
  <si>
    <t>Classic Coffee Curing Works</t>
  </si>
  <si>
    <t>coffee day c z a s</t>
  </si>
  <si>
    <t>coffee day cz a s apr march</t>
  </si>
  <si>
    <t>Coffee Day C Z a.s</t>
  </si>
  <si>
    <t>Czech Republic</t>
  </si>
  <si>
    <t>coffee day gastronomie und kaffeehandles gmbh</t>
  </si>
  <si>
    <t>coffee day gastronomie und kaffee handles gmbh</t>
  </si>
  <si>
    <t>coffee day gastronomie und  kaffeehandles gmbh</t>
  </si>
  <si>
    <t>coffee day gastronomie und
 kaffeehandles gmbh</t>
  </si>
  <si>
    <t>Coffee Day Gastronomie Und
 Kaffeehandles GmbH</t>
  </si>
  <si>
    <t>Austria</t>
  </si>
  <si>
    <t>coffee day global ltd</t>
  </si>
  <si>
    <t>coffee day global limited</t>
  </si>
  <si>
    <t>Coffee Day Global Limited</t>
  </si>
  <si>
    <t>coffee day hotels and resorts pvt ltd</t>
  </si>
  <si>
    <t>coffee day hotels and resorts private limited</t>
  </si>
  <si>
    <t>coffee day hotels and resorts  private limited</t>
  </si>
  <si>
    <t>coffee day kabini resorts ltd</t>
  </si>
  <si>
    <t>Coffee Day Kabini Resorts Limited</t>
  </si>
  <si>
    <t>coffee day properties india apr march</t>
  </si>
  <si>
    <t>coffee day properties india pvt ltd</t>
  </si>
  <si>
    <t>coffee day properties india private limited</t>
  </si>
  <si>
    <t>coffee day trading ltd</t>
  </si>
  <si>
    <t>coffee day trading limited</t>
  </si>
  <si>
    <t>coffeeday hotels resorts pvt ltd</t>
  </si>
  <si>
    <t>coffeeday hotels resorts private limited</t>
  </si>
  <si>
    <t>Coffeeday Hotels &amp; Resorts Private Limited</t>
  </si>
  <si>
    <t>coffeelab ltd</t>
  </si>
  <si>
    <t>coffeelab limited</t>
  </si>
  <si>
    <t>Coffeelab Limited</t>
  </si>
  <si>
    <t>coffeelab ltd apr march</t>
  </si>
  <si>
    <t>coffeelab limited apr march</t>
  </si>
  <si>
    <t>develecto mining ltd</t>
  </si>
  <si>
    <t>develecto mining limited</t>
  </si>
  <si>
    <t>Develecto Mining Limited</t>
  </si>
  <si>
    <t>ganga coffee curing works ltd</t>
  </si>
  <si>
    <t>ganga coffee curing works limited</t>
  </si>
  <si>
    <t>ganga coffee curing works</t>
  </si>
  <si>
    <t>giri vidhyuth india ltd</t>
  </si>
  <si>
    <t>giri vidhyuth india limited</t>
  </si>
  <si>
    <t>Giri Vidhyuth (India) Limited</t>
  </si>
  <si>
    <t>girividhyuth india ltd apr march</t>
  </si>
  <si>
    <t>girividhyuth india limited apr march</t>
  </si>
  <si>
    <t>girividyuth india ltd</t>
  </si>
  <si>
    <t>girividyuth india limited</t>
  </si>
  <si>
    <t>karnataka wildlife resorts pvt ltd</t>
  </si>
  <si>
    <t>karnataka wildlife resorts private limited</t>
  </si>
  <si>
    <t>karnataka wildlife resorts private</t>
  </si>
  <si>
    <t>Karnataka Wildlife Resorts Private Limited</t>
  </si>
  <si>
    <t>magnasoft consulting india apr march</t>
  </si>
  <si>
    <t>magnasoft consulting india pvt ltd</t>
  </si>
  <si>
    <t>magnasoft consulting india private limited</t>
  </si>
  <si>
    <t>magnasoft europe ltd</t>
  </si>
  <si>
    <t>magnasoft europe limited</t>
  </si>
  <si>
    <t>Magnasoft Europe Limited</t>
  </si>
  <si>
    <t>magnasoft spatial services inc</t>
  </si>
  <si>
    <t>Magnasoft Spatial Services Inc.</t>
  </si>
  <si>
    <t>Denver</t>
  </si>
  <si>
    <t>mandimarket traders pvt ltd</t>
  </si>
  <si>
    <t>mandimarket traders private limited</t>
  </si>
  <si>
    <t>mandimarket traders private</t>
  </si>
  <si>
    <t>norsea global offshore pte ltd</t>
  </si>
  <si>
    <t>norsea global offshore pte limited</t>
  </si>
  <si>
    <t>norsea offshore india ltd</t>
  </si>
  <si>
    <t>norsea offshore india limited</t>
  </si>
  <si>
    <t>Norsea Offshore India Limited</t>
  </si>
  <si>
    <t>patchems pvt ltd</t>
  </si>
  <si>
    <t>patchems p limited</t>
  </si>
  <si>
    <t>Patchems Private Limited</t>
  </si>
  <si>
    <t>pnx logistics pvt ltd</t>
  </si>
  <si>
    <t>pnx logistics private limited</t>
  </si>
  <si>
    <t>PNX Logistics Private Limited</t>
  </si>
  <si>
    <t>shanghai dao ge international</t>
  </si>
  <si>
    <t>shanghai dao ge international trading limited</t>
  </si>
  <si>
    <t>Shanghai Dao Ge International Trading Limited</t>
  </si>
  <si>
    <t>China</t>
  </si>
  <si>
    <t>sical adams offshore ltd</t>
  </si>
  <si>
    <t>sical adams offshore limited</t>
  </si>
  <si>
    <t>Sical Adams Offshore Limited</t>
  </si>
  <si>
    <t>sical bangalore logistics park ltd</t>
  </si>
  <si>
    <t>sical bangalore logistics park apr march</t>
  </si>
  <si>
    <t>sical bangalore logistics park limited</t>
  </si>
  <si>
    <t>Sical Bangalore Logistics Park Limited</t>
  </si>
  <si>
    <t>sical infra assets ltd</t>
  </si>
  <si>
    <t>sical infra assets limited</t>
  </si>
  <si>
    <t>Sical Infra Assets Limited</t>
  </si>
  <si>
    <t>sical iron ore terminal ltd</t>
  </si>
  <si>
    <t>sical iron ore terminal limited</t>
  </si>
  <si>
    <t>sical iron ore terminal mangalore ltd</t>
  </si>
  <si>
    <t>sical iron ore terminal mangalore limited</t>
  </si>
  <si>
    <t>sical iron ore terminal mangalore</t>
  </si>
  <si>
    <t>Sical Iron Ore Terminal (Mangalore) Limited</t>
  </si>
  <si>
    <t>sical iron ore terminals ltd</t>
  </si>
  <si>
    <t>Sical Iron Ore Terminals Limited</t>
  </si>
  <si>
    <t>sical logistics ltd</t>
  </si>
  <si>
    <t>sical logistics limited</t>
  </si>
  <si>
    <t>sical logistics limited apr march</t>
  </si>
  <si>
    <t>Sical Logistics Limited</t>
  </si>
  <si>
    <t>sical mining ltd</t>
  </si>
  <si>
    <t>sical mining limited</t>
  </si>
  <si>
    <t>Sical Mining Limited</t>
  </si>
  <si>
    <t>sical mining ltd apr march</t>
  </si>
  <si>
    <t>sical mining limited apr march</t>
  </si>
  <si>
    <t>sical multimodal and rail apr march</t>
  </si>
  <si>
    <t>sical multimodal and rail transport ltd</t>
  </si>
  <si>
    <t>sical multimodal and rail transport limited</t>
  </si>
  <si>
    <t>Sical Multimodal and Rail Transport Limited</t>
  </si>
  <si>
    <t>sical saumya mining ltd</t>
  </si>
  <si>
    <t>sical saumya mining limited</t>
  </si>
  <si>
    <t>Sical Saumya Mining Limited</t>
  </si>
  <si>
    <t>sical saumya mining ltd apr march</t>
  </si>
  <si>
    <t>sical saumya mining limited apr march</t>
  </si>
  <si>
    <t>sical soumya mining ltd</t>
  </si>
  <si>
    <t>sical soumya mining limited</t>
  </si>
  <si>
    <t>sical washeries ltd</t>
  </si>
  <si>
    <t>Sical Washeries Limited</t>
  </si>
  <si>
    <t>tanglin developments ltd</t>
  </si>
  <si>
    <t>tanglin developments limited</t>
  </si>
  <si>
    <t>Tanglin Developments Limited</t>
  </si>
  <si>
    <t>tanglin retail reality developments pvt ltd</t>
  </si>
  <si>
    <t>tanglin retail reality developments private limited</t>
  </si>
  <si>
    <t>tanglin retail reality developments
 pvt ltd</t>
  </si>
  <si>
    <t>Tanglin Retail Reality Developments
 Private Limited</t>
  </si>
  <si>
    <t>tanglin retail realty apr march</t>
  </si>
  <si>
    <t>techno commodity broking pvt ltd</t>
  </si>
  <si>
    <t>techno commodity broking private limited</t>
  </si>
  <si>
    <t>techno shares and stocks ltd</t>
  </si>
  <si>
    <t>techno shares and stocks limited</t>
  </si>
  <si>
    <t>waywealth brokers pvt ltd</t>
  </si>
  <si>
    <t>waywealth brokers private limited</t>
  </si>
  <si>
    <t>waywealth brokers private</t>
  </si>
  <si>
    <t>Way2Wealth Brokers Private Limited</t>
  </si>
  <si>
    <t>waywealth capital pvt ltd</t>
  </si>
  <si>
    <t>waywealth capital private limited</t>
  </si>
  <si>
    <t>waywealth capital private</t>
  </si>
  <si>
    <t>Way2Wealth Capital Private Limited</t>
  </si>
  <si>
    <t>waywealth commodities pvt ltd</t>
  </si>
  <si>
    <t>waywealth commodities private limited</t>
  </si>
  <si>
    <t>waywealth commodities private</t>
  </si>
  <si>
    <t>Way2Wealth Commodities Private Limited</t>
  </si>
  <si>
    <t>waywealth distributors pvt ltd</t>
  </si>
  <si>
    <t>waywealth distributors private limited</t>
  </si>
  <si>
    <t>waywealth distributors private</t>
  </si>
  <si>
    <t>waywealth enterprises pvt ltd</t>
  </si>
  <si>
    <t>waywealth enterprises private limited</t>
  </si>
  <si>
    <t>Way2Wealth Enterprises Private Limited</t>
  </si>
  <si>
    <t>waywealth illuminati pte ltd</t>
  </si>
  <si>
    <t>waywealth illuminati pte limited</t>
  </si>
  <si>
    <t>waywealth insurance brokers pvt ltd</t>
  </si>
  <si>
    <t>waywealth insurance brokers private limited</t>
  </si>
  <si>
    <t>waywealth insurance brokers</t>
  </si>
  <si>
    <t>Way2Wealth Insurance Brokers
 Private Limited</t>
  </si>
  <si>
    <t>waywealth realty advisors pvt ltd</t>
  </si>
  <si>
    <t>waywealth realty advisors private limited</t>
  </si>
  <si>
    <t>waywealth realty advisors</t>
  </si>
  <si>
    <t>waywealth securities pvt ltd</t>
  </si>
  <si>
    <t>waywealth securities private limited</t>
  </si>
  <si>
    <t>Way2Wealth Securities Private Limited</t>
  </si>
  <si>
    <t>wilderness resorts pvt ltd</t>
  </si>
  <si>
    <t>wilderness resorts private limited</t>
  </si>
  <si>
    <t>Wilderness Resorts Private Limited</t>
  </si>
  <si>
    <t>Coromandel International Ltd.</t>
  </si>
  <si>
    <t>Fertilisers</t>
  </si>
  <si>
    <t>cfl mauritius ltd</t>
  </si>
  <si>
    <t>coro mandel brasila ltda</t>
  </si>
  <si>
    <t>coromandel brasila ltda</t>
  </si>
  <si>
    <t>coromandel brasil ltda</t>
  </si>
  <si>
    <t>coromandel agronegocios de mexico sa de cv</t>
  </si>
  <si>
    <t>coromandel international nigeria ltd</t>
  </si>
  <si>
    <t>dare invest ments ltd</t>
  </si>
  <si>
    <t>dare investments ltd</t>
  </si>
  <si>
    <t>liberty pesticides and fertilisers ltd</t>
  </si>
  <si>
    <t>parry america inc</t>
  </si>
  <si>
    <t>parry chemicals ltd</t>
  </si>
  <si>
    <t>sabero argentina sa</t>
  </si>
  <si>
    <t>sabero australia pty ltd</t>
  </si>
  <si>
    <t>sabero europe b v</t>
  </si>
  <si>
    <t>sabero organics america sa</t>
  </si>
  <si>
    <t>sabero organics mexico sa de cv</t>
  </si>
  <si>
    <t>sabero stand alone</t>
  </si>
  <si>
    <t>CROMPTON GREAVES CONSUMER ELECTRICALS LTD.</t>
  </si>
  <si>
    <t>Other domestic appliances</t>
  </si>
  <si>
    <t>nexustar lighting project pvt ltd nlppl</t>
  </si>
  <si>
    <t>nexustar lighting project private limited nlppl</t>
  </si>
  <si>
    <t>pinnacles lighting project pvt ltd plppl</t>
  </si>
  <si>
    <t>pinnacles lighting project private limited plppl</t>
  </si>
  <si>
    <t>D B CORP LTD.</t>
  </si>
  <si>
    <t>Media-print</t>
  </si>
  <si>
    <t>db infomedia pvt ltd</t>
  </si>
  <si>
    <t>db infomedia private limited</t>
  </si>
  <si>
    <t>i media corp ltd</t>
  </si>
  <si>
    <t>i media corp limited</t>
  </si>
  <si>
    <t>DABUR INDIA LTD.</t>
  </si>
  <si>
    <t>Cosmetics, toiletries, soaps &amp; detergents</t>
  </si>
  <si>
    <t>african consumer care ltd</t>
  </si>
  <si>
    <t>asian consumer care pakistan pvt ltd</t>
  </si>
  <si>
    <t>pakistan</t>
  </si>
  <si>
    <t>asian consumer care pvt ltd</t>
  </si>
  <si>
    <t>asian conumer care pvt ltd</t>
  </si>
  <si>
    <t>atlanta body and health propreity llc</t>
  </si>
  <si>
    <t>d and a cosmetics propriety llc</t>
  </si>
  <si>
    <t>dabur consumer care ltd lanka</t>
  </si>
  <si>
    <t>dabur consumer care pvt ltd sri lanka</t>
  </si>
  <si>
    <t>dabur consumer care pvt ltd lanka</t>
  </si>
  <si>
    <t>dabur consumer care pvt ltd</t>
  </si>
  <si>
    <t>dabur egypt ltd</t>
  </si>
  <si>
    <t>dabur egypt trading ltd</t>
  </si>
  <si>
    <t>dabur international ltd</t>
  </si>
  <si>
    <t>dabur lanka pvt ltd</t>
  </si>
  <si>
    <t>dabur lanka pvt ltd sri lanka</t>
  </si>
  <si>
    <t>dabur nepal pvt ltd</t>
  </si>
  <si>
    <t>dabur pakistan pvt ltd</t>
  </si>
  <si>
    <t>dabur pakistan p ltd</t>
  </si>
  <si>
    <t>dabur pars</t>
  </si>
  <si>
    <t>iran</t>
  </si>
  <si>
    <t>dabur south africa</t>
  </si>
  <si>
    <t>dabur south africa pty ltd</t>
  </si>
  <si>
    <t>dabur tunisie</t>
  </si>
  <si>
    <t>dabur uk ltd</t>
  </si>
  <si>
    <t>dermovia skin essentials inc</t>
  </si>
  <si>
    <t>h and b stores ltd</t>
  </si>
  <si>
    <t>hair rejuvenation and revitalzation nigeria ltd</t>
  </si>
  <si>
    <t>hair rejuvenation and revitalization nigeria ltd</t>
  </si>
  <si>
    <t>hair rejuvenation and revitalization nigeria</t>
  </si>
  <si>
    <t>healing hair laboratories international llc</t>
  </si>
  <si>
    <t>healing hair laboratories international</t>
  </si>
  <si>
    <t>hobi kozmetik</t>
  </si>
  <si>
    <t>namaste cosmeticos ltda</t>
  </si>
  <si>
    <t>namaste laboratories llc</t>
  </si>
  <si>
    <t>naturelle llc</t>
  </si>
  <si>
    <t>ra pazarlama</t>
  </si>
  <si>
    <t>urban laboratories international llc</t>
  </si>
  <si>
    <t>Dhanuka Agritech Ltd.</t>
  </si>
  <si>
    <t>Pesticides</t>
  </si>
  <si>
    <t>m/s dhanuka agri solutions pvt ltd bangladesh</t>
  </si>
  <si>
    <t>DR. REDDY'S LABORATORIES LTD.</t>
  </si>
  <si>
    <t>aurigene discovery technologies inc</t>
  </si>
  <si>
    <t>Aurigene Discovery Technologies Inc</t>
  </si>
  <si>
    <t>aurigene discovery technologies ltd</t>
  </si>
  <si>
    <t>Aurigene Discovery Technologies Limited</t>
  </si>
  <si>
    <t>aurigene discovery technologies limited</t>
  </si>
  <si>
    <t>aurigene discovery technologies</t>
  </si>
  <si>
    <t>aurigene discovery technologies malaysia sdn bhd</t>
  </si>
  <si>
    <t>Aurigene Discovery Technologies Malaysia SDN BHD</t>
  </si>
  <si>
    <t>Aurigene Discovery Technologies Malaysia SDn BHD</t>
  </si>
  <si>
    <t>technologies malaysia sdn bhd</t>
  </si>
  <si>
    <t>beta healthcare solutions gmbh</t>
  </si>
  <si>
    <t>beta Healthcare Solutions GmbH</t>
  </si>
  <si>
    <t>Healthcare Solutions GmbH</t>
  </si>
  <si>
    <t>beta institut fur soziaimedizinische forschung and entwicklung gmbh</t>
  </si>
  <si>
    <t>beta Institut fur soziaimedizinische Forschung and Entwicklung GmbH</t>
  </si>
  <si>
    <t>beta institut fur soziaimedizinsche Forschung and Entwicklung GmbH</t>
  </si>
  <si>
    <t>Forschung and entwicklung GmbH</t>
  </si>
  <si>
    <t>beta institut gemeinnutzige gmbh</t>
  </si>
  <si>
    <t>beta Institut gemeinnützige GmbH</t>
  </si>
  <si>
    <t>beta institut gemeinnutzige</t>
  </si>
  <si>
    <t>beta institut gemeinnützige gmbh</t>
  </si>
  <si>
    <t>beta Institut gemeinnützige GmbH4</t>
  </si>
  <si>
    <t>betapharm arzneimittel gmbh</t>
  </si>
  <si>
    <t>betapharm Arzneimittel GmbH</t>
  </si>
  <si>
    <t>betapharm Arzneimettal GmbH</t>
  </si>
  <si>
    <t>Arzneimettal GmbH</t>
  </si>
  <si>
    <t>betapharm Arzneimittel GmbH4</t>
  </si>
  <si>
    <t>bridge consulting bv</t>
  </si>
  <si>
    <t>Bridge Consulting BV</t>
  </si>
  <si>
    <t>cheminor employees welfare trust</t>
  </si>
  <si>
    <t>cheminor investments ltd</t>
  </si>
  <si>
    <t>Cheminor Investments Limited</t>
  </si>
  <si>
    <t>cheminor investments limited</t>
  </si>
  <si>
    <t>chienna b v</t>
  </si>
  <si>
    <t>Chienna BV</t>
  </si>
  <si>
    <t>chirotech technology ltd</t>
  </si>
  <si>
    <t>Chirotech Technology Limited</t>
  </si>
  <si>
    <t>chirotech technology limited</t>
  </si>
  <si>
    <t>dr reddy s research and development b v</t>
  </si>
  <si>
    <t>dr reddy’s laboratories eu ltd</t>
  </si>
  <si>
    <t>Dr Reddy’s Laboratories EU Limited</t>
  </si>
  <si>
    <t>dr reddy’s laboratories ilac ticaret ltd</t>
  </si>
  <si>
    <t>Dr Reddy’s Laboratories ILAC TICARET Limited</t>
  </si>
  <si>
    <t>DrReddy’s Laboratories ILAC TICAReT Limited</t>
  </si>
  <si>
    <t>Dr Reddy’s Laboratories ILAC TICARET Limited SIRKETI</t>
  </si>
  <si>
    <t>dr reddy’s laboratories international sa</t>
  </si>
  <si>
    <t>Dr Reddy’s Laboratories International SA</t>
  </si>
  <si>
    <t>dr reddy’s laboratories uk ltd</t>
  </si>
  <si>
    <t>Dr Reddy’s Laboratories UK Limited</t>
  </si>
  <si>
    <t>DrReddy’s Laboratories eU Limited</t>
  </si>
  <si>
    <t>dr reddy’s new zealand ltd</t>
  </si>
  <si>
    <t>Dr Reddy’s New Zealand Limited</t>
  </si>
  <si>
    <t>dr reddy’s singapore pte ltd2</t>
  </si>
  <si>
    <t>Dr Reddy’s Singapore PTE Ltd2</t>
  </si>
  <si>
    <t>dr reddy’s wuxi pharmaceutical co ltd</t>
  </si>
  <si>
    <t>dr reddys wuxi pharmaceutical co limited</t>
  </si>
  <si>
    <t>Dr Reddy’s WUXI Pharmaceutical Co Ltd</t>
  </si>
  <si>
    <t>dr reddys bio sciences ltd</t>
  </si>
  <si>
    <t>Dr Reddy’s Bio–Sciences Limited</t>
  </si>
  <si>
    <t>Dr Reddys Bio-Sciences Limited</t>
  </si>
  <si>
    <t>Dr Reddy’s Bio-Sciences Limited</t>
  </si>
  <si>
    <t>Dr Reddy’s Bio-sciences Limited</t>
  </si>
  <si>
    <t>dr reddys bio sciences limited</t>
  </si>
  <si>
    <t>dr reddys bio sciences</t>
  </si>
  <si>
    <t>dr reddys farmaceutica do brasil ltda</t>
  </si>
  <si>
    <t>Dr Reddy’s Farmaceutica do Brasil Ltda</t>
  </si>
  <si>
    <t>Dr Reddy’s Farmaceutica Do Brasil Ltda</t>
  </si>
  <si>
    <t>dr reddys farmaceutica do brasil limiteda</t>
  </si>
  <si>
    <t>dr reddys laboratories</t>
  </si>
  <si>
    <t>dr reddys laboratories australia pty ltd</t>
  </si>
  <si>
    <t>Dr Reddy’s Laboratories Australia Pty Ltd</t>
  </si>
  <si>
    <t>Dr Reddy’s Laboratories Australia Pty Limited</t>
  </si>
  <si>
    <t>DrReddy’s Laboratories Australia Pty Limited</t>
  </si>
  <si>
    <t>dr reddys laboratories australia pty limited</t>
  </si>
  <si>
    <t>dr reddys laboratories australia</t>
  </si>
  <si>
    <t>dr reddys laboratories canada inc</t>
  </si>
  <si>
    <t>Dr Reddy’s Laboratories Canada Inc</t>
  </si>
  <si>
    <t>dr reddys laboratories chile spa</t>
  </si>
  <si>
    <t>dr reddy s laboratories chile spa</t>
  </si>
  <si>
    <t>Dr Reddy's Laboratories Chile SPA</t>
  </si>
  <si>
    <t>dr reddys laboratories eu ltd</t>
  </si>
  <si>
    <t>dr reddys laboratories eu limited</t>
  </si>
  <si>
    <t>dr reddys laboratories eu</t>
  </si>
  <si>
    <t>dr reddys laboratories inc</t>
  </si>
  <si>
    <t>Dr Reddy’s Laboratories Inc</t>
  </si>
  <si>
    <t>Dr Reddy’s Laboratories Inc 1</t>
  </si>
  <si>
    <t>Dr Reddy’s Laboratories Inc1</t>
  </si>
  <si>
    <t>dr reddys laboratories international sa</t>
  </si>
  <si>
    <t>dr reddys laboratories japan kk</t>
  </si>
  <si>
    <t>Dr Reddy’s Laboratories Japan KK</t>
  </si>
  <si>
    <t>dr reddys laboratories kazakhstan llp</t>
  </si>
  <si>
    <t>Dr Reddy’s Laboratories Kazakhstan LLP</t>
  </si>
  <si>
    <t>dr reddys laboratories llc ukraine</t>
  </si>
  <si>
    <t>Dr Reddy’s Laboratories LLC Ukraine</t>
  </si>
  <si>
    <t>dr reddys laboratories llc</t>
  </si>
  <si>
    <t>Dr Reddy’s Laboratories LLC</t>
  </si>
  <si>
    <t>dr reddys laboratories louisiana llc</t>
  </si>
  <si>
    <t>Dr Reddy’s Laboratories Louisiana LLC</t>
  </si>
  <si>
    <t>DrReddy’s Laboratories Louisiana LLC</t>
  </si>
  <si>
    <t>Dr Reddy’s Laboratories Louisiana LLC 1</t>
  </si>
  <si>
    <t>dr reddys laboratories louisiana</t>
  </si>
  <si>
    <t>Dr Reddy’s Laboratories Louisiana LLC1</t>
  </si>
  <si>
    <t>dr reddys laboratories malaysia sdn</t>
  </si>
  <si>
    <t>Dr Reddy’s Laboratories Malaysia Sdn Bhd</t>
  </si>
  <si>
    <t>dr reddys laboratories new york inc</t>
  </si>
  <si>
    <t>Dr Reddy’s Laboratories new York Inc</t>
  </si>
  <si>
    <t>Dr Reddy’s Laboratories New York Inc</t>
  </si>
  <si>
    <t>Dr Reddy’s Laboratories New York, Inc</t>
  </si>
  <si>
    <t>dr reddys laboratories philippines inc from 9 may 2018</t>
  </si>
  <si>
    <t>Dr Reddy's Laboratories Philippines Inc from 9 May 2018</t>
  </si>
  <si>
    <t>dr reddys laboratories proprietary ltd</t>
  </si>
  <si>
    <t>Dr Reddy’s Laboratories Proprietary Limited</t>
  </si>
  <si>
    <t>dr reddys laboratories proprietary limited</t>
  </si>
  <si>
    <t>dr reddys laboratories proprietary</t>
  </si>
  <si>
    <t>dr reddys laboratories romania srl</t>
  </si>
  <si>
    <t>Dr Reddy’s Laboratories Romania – SRL</t>
  </si>
  <si>
    <t>Dr Reddy’s Laboratories Romania -SRL</t>
  </si>
  <si>
    <t>Dr Reddy’s Laboratories Romania SRL</t>
  </si>
  <si>
    <t>dr reddys laboratories romania s r l</t>
  </si>
  <si>
    <t>dr reddys laboratories sa</t>
  </si>
  <si>
    <t>Dr Reddy’s Laboratories SA</t>
  </si>
  <si>
    <t>DrReddy’s Laboratories SA Switzerland</t>
  </si>
  <si>
    <t>Dr Reddy’s Laboratories SA Switzerland</t>
  </si>
  <si>
    <t>dr reddys laboratories sa switzerland</t>
  </si>
  <si>
    <t>dr reddys laboratories sas</t>
  </si>
  <si>
    <t>Dr Reddy’s Laboratories SAS</t>
  </si>
  <si>
    <t>dr reddys laboratories taiwan</t>
  </si>
  <si>
    <t>dr reddy s laboratories taiwan</t>
  </si>
  <si>
    <t>taiwan</t>
  </si>
  <si>
    <t>dr reddys laboratories taiwan ltd</t>
  </si>
  <si>
    <t>Dr Reddy's Laboratories Taiwan Ltd</t>
  </si>
  <si>
    <t>dr reddys laboratories tennessee llc</t>
  </si>
  <si>
    <t>Dr Reddy’s Laboratories Tennessee LLC</t>
  </si>
  <si>
    <t>Dr Reddy’s Laboratories Tennessee LLC 1</t>
  </si>
  <si>
    <t>dr reddys laboratories tennessee</t>
  </si>
  <si>
    <t>Dr Reddy’s Laboratories Tennessee, LLC1 Till 1 October 2018</t>
  </si>
  <si>
    <t>dr reddys laboratories thailand ltd from 13 june 2018</t>
  </si>
  <si>
    <t>Dr Reddy's Laboratories Thailand Limited from 13 June 2018</t>
  </si>
  <si>
    <t>dr reddys laboratories uk ltd</t>
  </si>
  <si>
    <t>DrReddy’s Laboratories UK Limited</t>
  </si>
  <si>
    <t>dr reddys laboratories uk limited</t>
  </si>
  <si>
    <t>dr reddys new zealand ltd</t>
  </si>
  <si>
    <t>Dr Reddy’s New Zealand Limited formerly Affordable Healthcare Limited</t>
  </si>
  <si>
    <t>Dr Reddy’s new Zealand Limited formerly Affordable Healthcare Limited</t>
  </si>
  <si>
    <t>dr reddys new zealand limited</t>
  </si>
  <si>
    <t>dr reddys new zealand</t>
  </si>
  <si>
    <t>dr reddys pharma sez ltd</t>
  </si>
  <si>
    <t>Dr Reddy’s Pharma SEZ Limited</t>
  </si>
  <si>
    <t>Dr Reddy’s Pharma SeZ Limited</t>
  </si>
  <si>
    <t>dr reddys pharma sez limited</t>
  </si>
  <si>
    <t>dr reddys research and development b v</t>
  </si>
  <si>
    <t>dr reddys research and development bv formerly octoplus bv</t>
  </si>
  <si>
    <t>Dr Reddy's Research and Development BV formerly Octoplus BV</t>
  </si>
  <si>
    <t>dr reddys research foundation</t>
  </si>
  <si>
    <t>dr reddys singapore pte ltd</t>
  </si>
  <si>
    <t>dr reddys singapore pte limited</t>
  </si>
  <si>
    <t>dr reddys singapore</t>
  </si>
  <si>
    <t>dr reddys srl</t>
  </si>
  <si>
    <t>Dr Reddy’s SRL formerly Jet Generici SRL</t>
  </si>
  <si>
    <t>Dr Reddy’s Srl formerly Jet Generici Srl</t>
  </si>
  <si>
    <t>dr reddys s r l</t>
  </si>
  <si>
    <t>Dr Reddy’s Srl</t>
  </si>
  <si>
    <t>dr reddys venezuela c a</t>
  </si>
  <si>
    <t>Dr Reddy’s Venezuela CA</t>
  </si>
  <si>
    <t>Dr Reddy's Venezuela, CA</t>
  </si>
  <si>
    <t>drl impex ltd</t>
  </si>
  <si>
    <t>DRL Impex Limited formerly DRL Investments Limited</t>
  </si>
  <si>
    <t>drl impex limited</t>
  </si>
  <si>
    <t>DRL Impex Limited</t>
  </si>
  <si>
    <t>drl investments ltd</t>
  </si>
  <si>
    <t>DRL Investments Limited</t>
  </si>
  <si>
    <t>euro bridge consulting b v</t>
  </si>
  <si>
    <t>Eurobridge Consulting BV</t>
  </si>
  <si>
    <t>Euro Bridge Consulting BV</t>
  </si>
  <si>
    <t>eurobridge consulting b v</t>
  </si>
  <si>
    <t>i ven pharma capital ltd under liquidation</t>
  </si>
  <si>
    <t>i ven pharma capital limited under liquidation</t>
  </si>
  <si>
    <t>idea2enterprises india pvt ltd</t>
  </si>
  <si>
    <t>Idea2Enterprises India Private Limited</t>
  </si>
  <si>
    <t>Idea2enterprises India Private Limited</t>
  </si>
  <si>
    <t>ideaenterprises india</t>
  </si>
  <si>
    <t>ideaenterprises india private</t>
  </si>
  <si>
    <t>ideaenterprises india private limited</t>
  </si>
  <si>
    <t>ideaenterprises india pvt ltd</t>
  </si>
  <si>
    <t>imperial credit pvt ltd</t>
  </si>
  <si>
    <t>imperial credit private limited</t>
  </si>
  <si>
    <t>Imperial Credit Private Limited</t>
  </si>
  <si>
    <t>industrias quimicas falcon de mexico s a de c v</t>
  </si>
  <si>
    <t>Industrias Quimicas Falcon de Mexico SA de CV</t>
  </si>
  <si>
    <t>Industrias Quimicas Falcon de Mexico SA</t>
  </si>
  <si>
    <t>industrias quimicas falcon de mexico</t>
  </si>
  <si>
    <t>Industrias Quimicas Falcon de Mexico, SA de CV</t>
  </si>
  <si>
    <t>i-ven pharma capital ltd</t>
  </si>
  <si>
    <t>I-VEN Pharma Capital Limited</t>
  </si>
  <si>
    <t>I-Ven Pharma Capital Limited</t>
  </si>
  <si>
    <t>kunshan rotam reddy pharmaceutical company ltd</t>
  </si>
  <si>
    <t>Kunshan Rotam Reddy Pharmaceutical Co Limited</t>
  </si>
  <si>
    <t>Kunshan Rotam Reddy Pharmaceutical Company Limited</t>
  </si>
  <si>
    <t>kunshan rotam reddy pharmaceutical company limited</t>
  </si>
  <si>
    <t>kunshan rotam reddy pharmaceutical company</t>
  </si>
  <si>
    <t>Kunshan Rotam Reddy Pharmaceutical Company Limited3</t>
  </si>
  <si>
    <t>lacock holdings ltd</t>
  </si>
  <si>
    <t>Lacock Holdings Limited</t>
  </si>
  <si>
    <t>lacock holdings limited</t>
  </si>
  <si>
    <t>macred india pvt ltd</t>
  </si>
  <si>
    <t>Macred India Private Limited</t>
  </si>
  <si>
    <t>octoplus b v</t>
  </si>
  <si>
    <t>OctoShare BV</t>
  </si>
  <si>
    <t>octoplus n v</t>
  </si>
  <si>
    <t>octoplus b v ( Merged with Dr. Reddy’s Research and Development B.V. w.e.f. from 1 January 2017</t>
  </si>
  <si>
    <t>octoplus development b v</t>
  </si>
  <si>
    <t>OctoPlus Development BV</t>
  </si>
  <si>
    <t>octoplus development b v ( Merged with Dr. Reddy’s Research and Development B.V. w.e.f. from 1 January 2017</t>
  </si>
  <si>
    <t>OctoPlus NV</t>
  </si>
  <si>
    <t>octoplus polyactive sciences b v</t>
  </si>
  <si>
    <t>OctoPlus PolyActive Sciences BV</t>
  </si>
  <si>
    <t>octoplus polyactive sciences ( Merged with Dr. Reddy’s Research and Development B.V. w.e.f. from 1 January 2017</t>
  </si>
  <si>
    <t>octoplus sciences b v</t>
  </si>
  <si>
    <t>OctoPlus Sciences BV</t>
  </si>
  <si>
    <t>octoplus sciences b v ( Merged with Dr. Reddy’s Research and Development B.V. w.e.f. from 1 January 2017)</t>
  </si>
  <si>
    <t>octoplus technologies b v</t>
  </si>
  <si>
    <t>OctoPlus Technologies BV</t>
  </si>
  <si>
    <t>octoplus technologies</t>
  </si>
  <si>
    <t>octoplus technologies b v ( Merged with Dr. Reddy’s Research and Development B.V. w.e.f. from 1 January 2017)</t>
  </si>
  <si>
    <t>octoshare b v</t>
  </si>
  <si>
    <t>octoshare b v ( Merged with Dr. Reddy’s Research and Development B.V. w.e.f. from 1 January 2017)</t>
  </si>
  <si>
    <t>ooo alfa</t>
  </si>
  <si>
    <t>OOO Alfa formerly OOO JV Reddy Biomed Limited</t>
  </si>
  <si>
    <t>ooo dr reddys laboratories ltd</t>
  </si>
  <si>
    <t>OOO Dr Reddy’s Laboratories Limited</t>
  </si>
  <si>
    <t>ooo dr reddys laboratories limited</t>
  </si>
  <si>
    <t>ooo dr reddy s laboratories limited</t>
  </si>
  <si>
    <t>ooo dr reddy s laboratories</t>
  </si>
  <si>
    <t>OOO Dr Reddy's Laboratories Limited</t>
  </si>
  <si>
    <t>ooo drs llc</t>
  </si>
  <si>
    <t>OOO DRS LLC</t>
  </si>
  <si>
    <t>ooo jv reddy biomed ltd</t>
  </si>
  <si>
    <t>OOO JV Reddy Biomed Limited</t>
  </si>
  <si>
    <t>promius pharma llc</t>
  </si>
  <si>
    <t>Promius Pharma LLC formerly Reddy Pharmaceuticals LLC</t>
  </si>
  <si>
    <t>Promius Pharma LLC Formerly Reddy Pharmaceuticals Inc</t>
  </si>
  <si>
    <t>Promius Pharma LLC formerly Reddy Pharmaceuticals Inc</t>
  </si>
  <si>
    <t>Promius Pharma LLC formerly Reddy Pharmaceuticals Inc 1</t>
  </si>
  <si>
    <t>Promius Pharma LLC1</t>
  </si>
  <si>
    <t>reddy antilles nv</t>
  </si>
  <si>
    <t>Reddy Antilles NV</t>
  </si>
  <si>
    <t>Reddy Antilles nV</t>
  </si>
  <si>
    <t>reddy antilles n v</t>
  </si>
  <si>
    <t>reddy beta gmbh</t>
  </si>
  <si>
    <t>Reddy beta GmbH</t>
  </si>
  <si>
    <t>reddy cheminor s a</t>
  </si>
  <si>
    <t>Reddy Cheminor SA</t>
  </si>
  <si>
    <t>Reddy Cheminor SA under liquidation</t>
  </si>
  <si>
    <t>reddy cheminor s a under liquidation</t>
  </si>
  <si>
    <t>reddy cheminor sa</t>
  </si>
  <si>
    <t>reddy holding gmbh</t>
  </si>
  <si>
    <t>Reddy Holding GmbH</t>
  </si>
  <si>
    <t>Reddy Holding GmbH4</t>
  </si>
  <si>
    <t>reddy netherlands b v</t>
  </si>
  <si>
    <t>Reddy Netherlands BV</t>
  </si>
  <si>
    <t>reddy netherlands bv</t>
  </si>
  <si>
    <t>Reddy netherlands BV</t>
  </si>
  <si>
    <t>reddy pharma iberia sa</t>
  </si>
  <si>
    <t>Reddy Pharma Iberia SA</t>
  </si>
  <si>
    <t>Dr Reddys Pharma Iberia SA</t>
  </si>
  <si>
    <t>DrReddy’s Pharma Iberia SA</t>
  </si>
  <si>
    <t>reddy pharma iberia s a u</t>
  </si>
  <si>
    <t>reddy pharma italia spa</t>
  </si>
  <si>
    <t>Reddy Pharma Italia SPA</t>
  </si>
  <si>
    <t>DrReddy’s Pharma Italia SPA</t>
  </si>
  <si>
    <t>Reddy Pharma Italia SpA</t>
  </si>
  <si>
    <t>reddy pharma italia s p a</t>
  </si>
  <si>
    <t>reddy pharma italia s r l</t>
  </si>
  <si>
    <t>reddy pharma sas</t>
  </si>
  <si>
    <t>Reddy Pharma SAS</t>
  </si>
  <si>
    <t>reddy pharmaceuticals hong kong ltd</t>
  </si>
  <si>
    <t>Reddy Pharmaceuticals Hong Kong Limited</t>
  </si>
  <si>
    <t>reddy specialities gmbh</t>
  </si>
  <si>
    <t>reddy specialities gmbh formerly reddy beta gmbh</t>
  </si>
  <si>
    <t>reddy us therapeutics inc</t>
  </si>
  <si>
    <t>Reddy US Therapeutics Inc</t>
  </si>
  <si>
    <t>reddys pharma italia spa</t>
  </si>
  <si>
    <t>Dr Reddys Pharma Italia SPA</t>
  </si>
  <si>
    <t>regkinetics services ltd</t>
  </si>
  <si>
    <t>regkinetics services limited</t>
  </si>
  <si>
    <t>Regkinetics Services Limited formerly Dr Reddy’s Pharma SEZ Limited</t>
  </si>
  <si>
    <t>trigenesis therapeutics inc</t>
  </si>
  <si>
    <t>Trigenesis Therapeutics Inc</t>
  </si>
  <si>
    <t>Edelweiss Financial Services Ltd.</t>
  </si>
  <si>
    <t>agri forefront</t>
  </si>
  <si>
    <t>alternative investment market advisors pvt ltd</t>
  </si>
  <si>
    <t>arum investments pvt ltd</t>
  </si>
  <si>
    <t>aster commodities dmcc</t>
  </si>
  <si>
    <t>auris corporate centre ltd</t>
  </si>
  <si>
    <t>burlingto business solutions ltd</t>
  </si>
  <si>
    <t>burlington business solutions ltd</t>
  </si>
  <si>
    <t>eaaa llc</t>
  </si>
  <si>
    <t>ec commodity ltd</t>
  </si>
  <si>
    <t>ec global ltd</t>
  </si>
  <si>
    <t>ec international ltd</t>
  </si>
  <si>
    <t>ecap equities ltd</t>
  </si>
  <si>
    <t>ecap international ltd</t>
  </si>
  <si>
    <t>ecl finance ltd</t>
  </si>
  <si>
    <t>ecl ltd</t>
  </si>
  <si>
    <t>edandl comtrade ltd</t>
  </si>
  <si>
    <t>edel commodities ltd</t>
  </si>
  <si>
    <t>edel commodities trading ltd</t>
  </si>
  <si>
    <t>edel finance company ltd</t>
  </si>
  <si>
    <t>edel investments ltd</t>
  </si>
  <si>
    <t>edel investment ltd</t>
  </si>
  <si>
    <t>edel land ltd</t>
  </si>
  <si>
    <t>edelcap securities ltd</t>
  </si>
  <si>
    <t>edelgive foundation</t>
  </si>
  <si>
    <t>edeloap securities ltd</t>
  </si>
  <si>
    <t>edelswiss holdings ltd</t>
  </si>
  <si>
    <t>edelweiss agri value chain ltd</t>
  </si>
  <si>
    <t>edelweiss alternative asset advisors ltd</t>
  </si>
  <si>
    <t>edelweiss alternative asset advisors pte ltd</t>
  </si>
  <si>
    <t>edelweiss alternative asset advisory pte ltd</t>
  </si>
  <si>
    <t>edelweiss asset management ltd</t>
  </si>
  <si>
    <t>edelweiss asset reconstruction company ltd</t>
  </si>
  <si>
    <t>edelweiss broking ltd</t>
  </si>
  <si>
    <t>edelweiss business services ltd</t>
  </si>
  <si>
    <t>edelweiss capital markets ltd</t>
  </si>
  <si>
    <t>edelweiss capital singapore pte ltd</t>
  </si>
  <si>
    <t>edelweiss commodities chad sarl</t>
  </si>
  <si>
    <t>west africa</t>
  </si>
  <si>
    <t>edelweiss commodities pte ltd</t>
  </si>
  <si>
    <t>edelweiss commoodities pte ltd</t>
  </si>
  <si>
    <t>edelweiss commodities services ltd</t>
  </si>
  <si>
    <t>edelweiss commmodities services ltd</t>
  </si>
  <si>
    <t>edelweiss comtrade ltd</t>
  </si>
  <si>
    <t>edelweiss custodial services ltd</t>
  </si>
  <si>
    <t>edelweiss custodial servicess ltd</t>
  </si>
  <si>
    <t>edelweiss finance and investments ltd</t>
  </si>
  <si>
    <t>edelweiss finance and invt ltd</t>
  </si>
  <si>
    <t>edelweiss financial advisors ltd</t>
  </si>
  <si>
    <t>edelweiss financial services inc</t>
  </si>
  <si>
    <t>edelweiss financial services info</t>
  </si>
  <si>
    <t>edelweiss financial services uk ltd</t>
  </si>
  <si>
    <t>edelweiss finvest pvt ltd</t>
  </si>
  <si>
    <t>edelweiss general insurance company ltd</t>
  </si>
  <si>
    <t>edelweiss global wealth management ltd</t>
  </si>
  <si>
    <t>edelweiss holdings ltd</t>
  </si>
  <si>
    <t>edelweiss housing finance ltd</t>
  </si>
  <si>
    <t>edelweiss india capital management</t>
  </si>
  <si>
    <t>edelweiss insurance brokers ltd</t>
  </si>
  <si>
    <t>edelweisse insurance brokers ltd</t>
  </si>
  <si>
    <t>edelweiss international singapore pte ltd</t>
  </si>
  <si>
    <t>edelweiss investment adviser ltd</t>
  </si>
  <si>
    <t>edelweiss investment advisors pvt ltd singapore</t>
  </si>
  <si>
    <t>edelweiss investment advisory ltd</t>
  </si>
  <si>
    <t>edelweiss investment advisors pvtltd</t>
  </si>
  <si>
    <t>edelweiss investment advisors pvt ltd</t>
  </si>
  <si>
    <t>edelweiss metals ltd</t>
  </si>
  <si>
    <t>edelweiss meterial ltd</t>
  </si>
  <si>
    <t>edelweiss multi strategy fund advisors llp</t>
  </si>
  <si>
    <t>edelweiss multi strategy funds management pvt ltd</t>
  </si>
  <si>
    <t>edelweiss pvt equity tech fund</t>
  </si>
  <si>
    <t>edelweiss retail commodities ltd</t>
  </si>
  <si>
    <t>edelweiss retail finance ltd</t>
  </si>
  <si>
    <t>edelweiss securities hong kong pvt ltd</t>
  </si>
  <si>
    <t>edelweiss securities ifsc ltd</t>
  </si>
  <si>
    <t>edelweiss securities ltd</t>
  </si>
  <si>
    <t>edelweiss tarim</t>
  </si>
  <si>
    <t>edelweiss tarim urunleri anonim sirketi</t>
  </si>
  <si>
    <t>edelweiss tokio life insurance company ltd</t>
  </si>
  <si>
    <t>edelweiss tokio life insurace company ltd</t>
  </si>
  <si>
    <t>edelweiss trustee services ltd</t>
  </si>
  <si>
    <t>edelweiss trusteeship company ltd</t>
  </si>
  <si>
    <t>edelweiss value and growth fund</t>
  </si>
  <si>
    <t>edelweiss wealth advisors llp</t>
  </si>
  <si>
    <t>edelweiss web services ltd</t>
  </si>
  <si>
    <t>edelweiss webservice ltd</t>
  </si>
  <si>
    <t>edelweisse housing finance ltd</t>
  </si>
  <si>
    <t>edelweuss alternative asset advisory ltd</t>
  </si>
  <si>
    <t>edelwisse value chain nigeria limmited</t>
  </si>
  <si>
    <t>efandl commodities ltd</t>
  </si>
  <si>
    <t>efsl commodities ltd</t>
  </si>
  <si>
    <t>efsl comtrade ltd</t>
  </si>
  <si>
    <t>efsl international ltd</t>
  </si>
  <si>
    <t>efsl trading ltd</t>
  </si>
  <si>
    <t>eoap equities ltd</t>
  </si>
  <si>
    <t>eternity business centre ltd</t>
  </si>
  <si>
    <t>ew clover</t>
  </si>
  <si>
    <t>ew clover scheme 1</t>
  </si>
  <si>
    <t>ew clover sphema 1</t>
  </si>
  <si>
    <t>ew india special assets advisors llc</t>
  </si>
  <si>
    <t>ew india special assets afvisory llc</t>
  </si>
  <si>
    <t>ew sbi crossover advisors llc</t>
  </si>
  <si>
    <t>ew sbi crossover advisor llc</t>
  </si>
  <si>
    <t>ew special opportunities advisors llc</t>
  </si>
  <si>
    <t>ew special oppurtunity advisory llc</t>
  </si>
  <si>
    <t>forefront alternative investment advisor llp</t>
  </si>
  <si>
    <t>forefront capital management pvt ltd</t>
  </si>
  <si>
    <t>forefront wealth advisor llp</t>
  </si>
  <si>
    <t>olive business centre ltd</t>
  </si>
  <si>
    <t>serenity business patk ltd</t>
  </si>
  <si>
    <t>serenity business park ltd</t>
  </si>
  <si>
    <t>EICHER MOTORS LTD.</t>
  </si>
  <si>
    <t>Two &amp; three wheelers</t>
  </si>
  <si>
    <t>eicher engineering solutions beijing co ltd</t>
  </si>
  <si>
    <t>eicher engineering solutions beijing co limited</t>
  </si>
  <si>
    <t>eicher engineering solutions inc</t>
  </si>
  <si>
    <t>eicher engineering solutions inc eesi</t>
  </si>
  <si>
    <t>eicher engineering solutions inc ees inc</t>
  </si>
  <si>
    <t>eicher engineering solutions shanghai co ltd</t>
  </si>
  <si>
    <t>eicher engineering solutions shanghai co limited</t>
  </si>
  <si>
    <t>eicher group foundation licence under section of the companies act</t>
  </si>
  <si>
    <t>royal enfield brasil comercio de motocicletas ltda</t>
  </si>
  <si>
    <t>royal enfield brasil comercio de motocicletas limiteda</t>
  </si>
  <si>
    <t>royal enfield canada ltd</t>
  </si>
  <si>
    <t>royal enfield canada limited</t>
  </si>
  <si>
    <t>royal enfield north america ltd</t>
  </si>
  <si>
    <t>royal enfield north america limited</t>
  </si>
  <si>
    <t>royal enfield north america limited rena</t>
  </si>
  <si>
    <t>royal enfield thailand ltd</t>
  </si>
  <si>
    <t>royal enfield thailand limited</t>
  </si>
  <si>
    <t>ve commarcial vehicles ltd</t>
  </si>
  <si>
    <t>ve commarcial vehicles limited</t>
  </si>
  <si>
    <t>ve commercial vehicles ltd vecv</t>
  </si>
  <si>
    <t>ve commercial vehicles limited vecv</t>
  </si>
  <si>
    <t>ve commercial vehicles ltd vecvl</t>
  </si>
  <si>
    <t>vecv lanka pvt ltd</t>
  </si>
  <si>
    <t>v e c v lanka private limited</t>
  </si>
  <si>
    <t>vecv lanka private limited</t>
  </si>
  <si>
    <t>vecv south africa pty ltd</t>
  </si>
  <si>
    <t>vecv south africa pty limited</t>
  </si>
  <si>
    <t>ELGI EQUIPMENTS LTD.</t>
  </si>
  <si>
    <t>General purpose machinery</t>
  </si>
  <si>
    <t>adisons precision instru ments mfg</t>
  </si>
  <si>
    <t>Thousands</t>
  </si>
  <si>
    <t>adisons precision instruments mfg co ltd</t>
  </si>
  <si>
    <t>adisons precision instruments mfg co limited</t>
  </si>
  <si>
    <t>adisonsprecisioninstrumentsmfg co limited</t>
  </si>
  <si>
    <t>adisonsprecisioninstrumentsmfg co ltd</t>
  </si>
  <si>
    <t>advanced air compressors pty ltd</t>
  </si>
  <si>
    <t>advanced air compressors pty limited</t>
  </si>
  <si>
    <t>ats elgi ltd</t>
  </si>
  <si>
    <t>ats elgi limited</t>
  </si>
  <si>
    <t>atselgiltd</t>
  </si>
  <si>
    <t>atselgilimited</t>
  </si>
  <si>
    <t>elgi australia pty ltd</t>
  </si>
  <si>
    <t>elgi australia pty limited</t>
  </si>
  <si>
    <t>elgi equipments australia pty limited</t>
  </si>
  <si>
    <t>elgi australia ptylimited</t>
  </si>
  <si>
    <t>elgi compressors belgium sprl</t>
  </si>
  <si>
    <t>elgi compressors do brasil imp e exp ltd</t>
  </si>
  <si>
    <t>elgi compressors do brasil imp e exp limited</t>
  </si>
  <si>
    <t>elgi compres sors do brazil imp e exp limited</t>
  </si>
  <si>
    <t>elgi compressors do brazil imp e exp ltd</t>
  </si>
  <si>
    <t>elgi compressors do brazil imp e exp limited</t>
  </si>
  <si>
    <t>elgi compressors europe s r l</t>
  </si>
  <si>
    <t>elgicompressorseurope s r l</t>
  </si>
  <si>
    <t>elgi compressors europe s r l earlier elgi compressors italy s r l</t>
  </si>
  <si>
    <t>elgi compressors italy s r l</t>
  </si>
  <si>
    <t>elgi compressors italy s r l (renamed to ELGI Europe s r l)</t>
  </si>
  <si>
    <t>elgi compressors trading shanghai co ltd</t>
  </si>
  <si>
    <t>elgi compressors trading shanghai co limited</t>
  </si>
  <si>
    <t>elgicompressorstrading shanghai co limited</t>
  </si>
  <si>
    <t>elgi compressors usa inc</t>
  </si>
  <si>
    <t>elgi equipments zhejiang ltd</t>
  </si>
  <si>
    <t>elgi equipments zhejiang limited</t>
  </si>
  <si>
    <t>elgiequipmentszhejianglimited</t>
  </si>
  <si>
    <t>elgi gulf fze</t>
  </si>
  <si>
    <t>elgigulf fze</t>
  </si>
  <si>
    <t>elgicompressorsdo brazilimp e exp ltd</t>
  </si>
  <si>
    <t>elgicompressorsdo brazilimp e exp limited</t>
  </si>
  <si>
    <t>elgicompressorsdo brasilimp e exp limited</t>
  </si>
  <si>
    <t>ergo design pvt ltd</t>
  </si>
  <si>
    <t>ergo design private limited</t>
  </si>
  <si>
    <t>ergodesignpvtltd</t>
  </si>
  <si>
    <t>ergodesignprivatelimited</t>
  </si>
  <si>
    <t>f r pulford son pty ltd</t>
  </si>
  <si>
    <t>f r pulford son pty limited</t>
  </si>
  <si>
    <t>industrial air compressors pty ltd</t>
  </si>
  <si>
    <t>industrial air compressors pty limited</t>
  </si>
  <si>
    <t>pattons inc</t>
  </si>
  <si>
    <t>pattonsinc</t>
  </si>
  <si>
    <t>pattons medical llc</t>
  </si>
  <si>
    <t>pattonsmedicalllc</t>
  </si>
  <si>
    <t>pt elgi equipments indonesia</t>
  </si>
  <si>
    <t>ptelgiequipmentsindonesia</t>
  </si>
  <si>
    <t>rotair spa</t>
  </si>
  <si>
    <t>rotairspa</t>
  </si>
  <si>
    <t>sas belair</t>
  </si>
  <si>
    <t>ESSEL PROPACK LTD.</t>
  </si>
  <si>
    <t>Plastic packaging goods</t>
  </si>
  <si>
    <t>arista tubes inc</t>
  </si>
  <si>
    <t>arista tubes ltd</t>
  </si>
  <si>
    <t>arista tubes limited</t>
  </si>
  <si>
    <t>ep lamitube ltd</t>
  </si>
  <si>
    <t>ep lamitube limited</t>
  </si>
  <si>
    <t>essel de columbia sasl</t>
  </si>
  <si>
    <t>essel de mexico sa de cv</t>
  </si>
  <si>
    <t>essel deutschland gmbh &amp;cogk</t>
  </si>
  <si>
    <t>essel deutschland managment gmbh</t>
  </si>
  <si>
    <t>essel packaging guangzhou ltd</t>
  </si>
  <si>
    <t>essel packaging jiangsu ltd</t>
  </si>
  <si>
    <t>essel packaging nepal pvt ltd</t>
  </si>
  <si>
    <t>essel packaging nepal private ltd</t>
  </si>
  <si>
    <t>essel propack america llc</t>
  </si>
  <si>
    <t>essel propack llc russia</t>
  </si>
  <si>
    <t>essel propack misr for advanced packaging sae</t>
  </si>
  <si>
    <t>essel propack misr for advnced packing sae</t>
  </si>
  <si>
    <t>essel propack philippines inc</t>
  </si>
  <si>
    <t>essel propack polska</t>
  </si>
  <si>
    <t>essel propack uk ltd</t>
  </si>
  <si>
    <t>essel propack uk limited</t>
  </si>
  <si>
    <t>lamitube hongkong trading company ltd</t>
  </si>
  <si>
    <t>lamitube hongkong trading company limited</t>
  </si>
  <si>
    <t>lamitube technologies cyprus ltd</t>
  </si>
  <si>
    <t>lamitube technologies ltd</t>
  </si>
  <si>
    <t>mtl de panama sa</t>
  </si>
  <si>
    <t>packaging india pvt ltd</t>
  </si>
  <si>
    <t>packaging india private ltd</t>
  </si>
  <si>
    <t>packtech ltd</t>
  </si>
  <si>
    <t>the egyptian indian company for modern packaging sae</t>
  </si>
  <si>
    <t>tubopack de columbia sa</t>
  </si>
  <si>
    <t>FINE ORGANIC INDS. LTD.</t>
  </si>
  <si>
    <t>advaith infraprojects pvt ltd</t>
  </si>
  <si>
    <t>advaith infraprojects private limited</t>
  </si>
  <si>
    <t>amenity software pvt ltd</t>
  </si>
  <si>
    <t>amenity software private limited</t>
  </si>
  <si>
    <t>clarissa facility management llp</t>
  </si>
  <si>
    <t>denise realties pvt ltd</t>
  </si>
  <si>
    <t>denise realties private limited</t>
  </si>
  <si>
    <t>eleanor lifespaces pvt ltd</t>
  </si>
  <si>
    <t>eleanor lifespaces private limited</t>
  </si>
  <si>
    <t>fine organics europe bvba</t>
  </si>
  <si>
    <t>fine organics usa inc</t>
  </si>
  <si>
    <t>magenta computer software pvt ltd</t>
  </si>
  <si>
    <t>magenta computer software private limited</t>
  </si>
  <si>
    <t>mithra buildcon llp</t>
  </si>
  <si>
    <t>sahrish construction pvt ltd</t>
  </si>
  <si>
    <t>sahrish construction private limited</t>
  </si>
  <si>
    <t>sahrish constructions private limited</t>
  </si>
  <si>
    <t>satguru corporate services pvt ltd</t>
  </si>
  <si>
    <t>satguru corporate services private limited</t>
  </si>
  <si>
    <t>satguru infocorp services pvt ltd</t>
  </si>
  <si>
    <t>satguru infocorp services private limited</t>
  </si>
  <si>
    <t>skystar buildcon pvt ltd</t>
  </si>
  <si>
    <t>skystar buildcon private limited</t>
  </si>
  <si>
    <t>starlight systems i llp</t>
  </si>
  <si>
    <t>starlight systems pvt ltd</t>
  </si>
  <si>
    <t>starlight systems private limited</t>
  </si>
  <si>
    <t>starteck lifestyle pvt ltd</t>
  </si>
  <si>
    <t>starteck lifestyle private limited</t>
  </si>
  <si>
    <t>sunteck fashions lifestyle pvt ltd</t>
  </si>
  <si>
    <t>sunteck fashions lifestyle private limited</t>
  </si>
  <si>
    <t>sunteck fashions lifestyles private limited</t>
  </si>
  <si>
    <t>sunteck infraprojects pvt ltd</t>
  </si>
  <si>
    <t>sunteck infraprojects private limited</t>
  </si>
  <si>
    <t>sunteck lifestyle international pvt ltd</t>
  </si>
  <si>
    <t>sunteck lifestyle international private limited</t>
  </si>
  <si>
    <t>sunteck lifestyle ltd</t>
  </si>
  <si>
    <t>sunteck lifestyle limited</t>
  </si>
  <si>
    <t>sunteck lifestyle management dmcc</t>
  </si>
  <si>
    <t>sunteck lifestyle management jlt</t>
  </si>
  <si>
    <t>sunteck property holdings pvt ltd</t>
  </si>
  <si>
    <t>sunteck property holdings private limited</t>
  </si>
  <si>
    <t>sunteck real estates pvt ltd</t>
  </si>
  <si>
    <t>sunteck real estates private limited</t>
  </si>
  <si>
    <t>sunteck realty holdings pvt ltd</t>
  </si>
  <si>
    <t>sunteck realty holdings private limited</t>
  </si>
  <si>
    <t>Fortis Healthcare Ltd.</t>
  </si>
  <si>
    <t>allied medical practices guild ltd</t>
  </si>
  <si>
    <t>altai investments ltd</t>
  </si>
  <si>
    <t>berkshire group ltd</t>
  </si>
  <si>
    <t>birdie and birdie realtors pvt ltd</t>
  </si>
  <si>
    <t>case specialist ltd</t>
  </si>
  <si>
    <t>central medical diagnostic centre ltd</t>
  </si>
  <si>
    <t>central medical laboratory ltd</t>
  </si>
  <si>
    <t>central mri centre ltd</t>
  </si>
  <si>
    <t>central pet / ct scan ltd</t>
  </si>
  <si>
    <t>clinic 1866 pte ltd</t>
  </si>
  <si>
    <t>d c holdings wa pty ltd</t>
  </si>
  <si>
    <t>db health services ltd</t>
  </si>
  <si>
    <t>dental care network pty ltd</t>
  </si>
  <si>
    <t>dental corporation cox pty ltd</t>
  </si>
  <si>
    <t>dental corporation holdings ltd</t>
  </si>
  <si>
    <t>dental corporation levas pty ltd</t>
  </si>
  <si>
    <t>dental corporation nz ltd</t>
  </si>
  <si>
    <t>dental corporation petrie pty ltd</t>
  </si>
  <si>
    <t>dental corporation pty ltd</t>
  </si>
  <si>
    <t>dr chris hardwicke pty ltd</t>
  </si>
  <si>
    <t>drs lim hoe and wong radiology pte ltd</t>
  </si>
  <si>
    <t>drs thompson and thompson radlink medicare pte ltd</t>
  </si>
  <si>
    <t>dynamic people group ltd</t>
  </si>
  <si>
    <t>escorts heart and super speciality hospital ltd</t>
  </si>
  <si>
    <t>escorts heart institute and research centre ltd</t>
  </si>
  <si>
    <t>fortis asia healthcare pte ltd</t>
  </si>
  <si>
    <t>fortis c doc healthcare ltd</t>
  </si>
  <si>
    <t>fortis cancer care ltd</t>
  </si>
  <si>
    <t>fortis csr foundation</t>
  </si>
  <si>
    <t>fortis emergency services ltd</t>
  </si>
  <si>
    <t>fortis global healthcare mauritius ltd</t>
  </si>
  <si>
    <t>fortis health management west ltd</t>
  </si>
  <si>
    <t>fortis health management south ltd</t>
  </si>
  <si>
    <t>fortis health management east ltd</t>
  </si>
  <si>
    <t>fortis health management ltd</t>
  </si>
  <si>
    <t>fortis health staff ltd</t>
  </si>
  <si>
    <t>fortis healthcare australia pty ltd</t>
  </si>
  <si>
    <t>fortis healthcare hong kong ltd</t>
  </si>
  <si>
    <t>fortis healthcare international ltd</t>
  </si>
  <si>
    <t>fortis healthcare international pte ltd</t>
  </si>
  <si>
    <t>fortis healthcare middle east llc</t>
  </si>
  <si>
    <t>fortis healthcare singapore pte ltd</t>
  </si>
  <si>
    <t>fortis healthstaff ltd</t>
  </si>
  <si>
    <t>fortis hoan medical my corporation</t>
  </si>
  <si>
    <t>fortis hoan my saigon general hospital joint stock company</t>
  </si>
  <si>
    <t>fortis hospitals hong kong ltd</t>
  </si>
  <si>
    <t>fortis hospitals ltd</t>
  </si>
  <si>
    <t>fortis hospotel ltd</t>
  </si>
  <si>
    <t>fortis la femme ltd</t>
  </si>
  <si>
    <t>fortis malar hospitals ltd</t>
  </si>
  <si>
    <t>ghc holdings ltd</t>
  </si>
  <si>
    <t>globalrx ltd</t>
  </si>
  <si>
    <t>great option ltd</t>
  </si>
  <si>
    <t>green apple associates ltd</t>
  </si>
  <si>
    <t>hazel ridge pty ltd</t>
  </si>
  <si>
    <t>healthcare clinic and surgery pte ltd</t>
  </si>
  <si>
    <t>healthcare diagnostic services pte ltd</t>
  </si>
  <si>
    <t>healthcare opportunities ltd</t>
  </si>
  <si>
    <t>hiranandani healthcare pvt ltd</t>
  </si>
  <si>
    <t>hoan my clinic company ltd</t>
  </si>
  <si>
    <t>hoan my cuu long general hospital joint stock company</t>
  </si>
  <si>
    <t>hoan my da lat general hospital joint stock company</t>
  </si>
  <si>
    <t>hoan my da nang general hospital joint stock company</t>
  </si>
  <si>
    <t>hospitalia eastern pvt ltd</t>
  </si>
  <si>
    <t>hue hoan my general hospital joint stock company</t>
  </si>
  <si>
    <t>international hospital ltd</t>
  </si>
  <si>
    <t>jadeast ltd</t>
  </si>
  <si>
    <t>jadefairs international ltd</t>
  </si>
  <si>
    <t>jadison investment ltd</t>
  </si>
  <si>
    <t>jadway international ltd</t>
  </si>
  <si>
    <t>john m levas pty ltd</t>
  </si>
  <si>
    <t>lalitha healthcare pvt ltd</t>
  </si>
  <si>
    <t>larry benge pty ltd</t>
  </si>
  <si>
    <t>malar star medicare ltd</t>
  </si>
  <si>
    <t>marvellous way ltd</t>
  </si>
  <si>
    <t>medical management company ltd</t>
  </si>
  <si>
    <t>megafaith international ltd</t>
  </si>
  <si>
    <t>mena healthcare investment company ltd</t>
  </si>
  <si>
    <t>normandy hong kong ltd</t>
  </si>
  <si>
    <t>portex ltd</t>
  </si>
  <si>
    <t>quality eap macau ltd</t>
  </si>
  <si>
    <t>quality healthcare chinese medicine ltd</t>
  </si>
  <si>
    <t>quality healthcare dental services ltd</t>
  </si>
  <si>
    <t>quality healthcare hong kong ltd</t>
  </si>
  <si>
    <t>quality healthcare ltd</t>
  </si>
  <si>
    <t>quality healthcare services ltd</t>
  </si>
  <si>
    <t>quality healthcare medical centre ltd</t>
  </si>
  <si>
    <t>quality healthcare medical services ltd</t>
  </si>
  <si>
    <t>quality healthcare medical services macau ltd</t>
  </si>
  <si>
    <t>quality healthcare nursing agency ltd</t>
  </si>
  <si>
    <t>quality healthcare physiotherapy services ltd</t>
  </si>
  <si>
    <t>quality healthcare professional services ltd</t>
  </si>
  <si>
    <t>quality healthcare psychological services ltd</t>
  </si>
  <si>
    <t>radlink asia pte ltd</t>
  </si>
  <si>
    <t>radlink asia pte ltd radlink</t>
  </si>
  <si>
    <t>radlink diagnostic imaging s pte ltd</t>
  </si>
  <si>
    <t>radlink medicare bishan pte ltd</t>
  </si>
  <si>
    <t>radlink medicare jurong east pte ltd</t>
  </si>
  <si>
    <t>radlink medicare pte ltd</t>
  </si>
  <si>
    <t>radlink medicare tampines pte ltd</t>
  </si>
  <si>
    <t>radlink medicare woodlands pte ltd</t>
  </si>
  <si>
    <t>radlink pet and cardiac imaging centre pte ltd</t>
  </si>
  <si>
    <t>radlink women and fetal imaging centre pte ltd</t>
  </si>
  <si>
    <t>rht health trust manager pte ltd</t>
  </si>
  <si>
    <t>rht health trust trustee manager pte ltd</t>
  </si>
  <si>
    <t>scot petrie dental pty ltd</t>
  </si>
  <si>
    <t>sinagpore molecular therapy centre pte ltd</t>
  </si>
  <si>
    <t>singapore molecular therapy centre pte ltd</t>
  </si>
  <si>
    <t>singapore radio pharmaceuticals pte ltd</t>
  </si>
  <si>
    <t>singapore radiopharmaceutic als pte ltd</t>
  </si>
  <si>
    <t>smartlab ltd</t>
  </si>
  <si>
    <t>srl diagnostics fz llc</t>
  </si>
  <si>
    <t>srl diagnostics fz llc formerly super religare laboratories international fz llc</t>
  </si>
  <si>
    <t>srl diagnostics middle east llc</t>
  </si>
  <si>
    <t>srl diagnostics pvt ltd</t>
  </si>
  <si>
    <t>srl ltd</t>
  </si>
  <si>
    <t>srl reach ltd</t>
  </si>
  <si>
    <t>stellant capital advisory services pvt ltd</t>
  </si>
  <si>
    <t>super religare laboratories ltd</t>
  </si>
  <si>
    <t>super religare laboratories international fz llc</t>
  </si>
  <si>
    <t>swindon ltd</t>
  </si>
  <si>
    <t>tcm products ltd</t>
  </si>
  <si>
    <t>universal lane ltd</t>
  </si>
  <si>
    <t>vof pe holding2 ltd</t>
  </si>
  <si>
    <t>FUTURE CONSUMER LTD.</t>
  </si>
  <si>
    <t>aadhaar wholesale trading and distribution ltd</t>
  </si>
  <si>
    <t>aadhaar wholesale trading and distribution limited</t>
  </si>
  <si>
    <t>ack edutainment ltd subsidiary of ack</t>
  </si>
  <si>
    <t>ack edutainment limited subsidiary of ack</t>
  </si>
  <si>
    <t>ack media direct ltd subsidiary of ack</t>
  </si>
  <si>
    <t>ack media direct limited subsidiary of ack</t>
  </si>
  <si>
    <t>amar chitra katha pvt ltd</t>
  </si>
  <si>
    <t>amar chitra katha private limited</t>
  </si>
  <si>
    <t>amar chitra katha pvt ltd further referred as ack</t>
  </si>
  <si>
    <t>amar chitra katha private limited further referred as ack</t>
  </si>
  <si>
    <t>appu nutritions pvt ltd</t>
  </si>
  <si>
    <t>appu nutritions private limited</t>
  </si>
  <si>
    <t>appu nutritions pvt ltd subsidiary of ndf</t>
  </si>
  <si>
    <t>appu nutritions private limited subsidiary of ndf</t>
  </si>
  <si>
    <t>auence food processors pvt ltd</t>
  </si>
  <si>
    <t>auence food processors private limited</t>
  </si>
  <si>
    <t>aussee oats india ltd subsidiary of fcl</t>
  </si>
  <si>
    <t>aussee oats india limited subsidiary of fcl</t>
  </si>
  <si>
    <t>aussee oats india pvt ltd</t>
  </si>
  <si>
    <t>aussee oats india private limited</t>
  </si>
  <si>
    <t>ausee oats india private limited</t>
  </si>
  <si>
    <t>aussee oats milling pvt ltd</t>
  </si>
  <si>
    <t>aussee oats milling private limited in sri lankan rupees</t>
  </si>
  <si>
    <t>aussee oats milling private limited in usd</t>
  </si>
  <si>
    <t>ausee oats milling private limited in usd</t>
  </si>
  <si>
    <t>aussee oats milling pvt ltd in usd</t>
  </si>
  <si>
    <t>aussee oats milling private limited</t>
  </si>
  <si>
    <t>avante snack foods pvt ltd</t>
  </si>
  <si>
    <t>avante snack foods private limited</t>
  </si>
  <si>
    <t>avante snacks foods private limited</t>
  </si>
  <si>
    <t>bloom foods and beverages pvt ltd</t>
  </si>
  <si>
    <t>bloom foods and beverages private limited</t>
  </si>
  <si>
    <t>bloom fruit vegetables pvt ltd</t>
  </si>
  <si>
    <t>bloom fruit vegetables private limited</t>
  </si>
  <si>
    <t>bloom fruit and vegetables private limited</t>
  </si>
  <si>
    <t>express retail services pvt ltd</t>
  </si>
  <si>
    <t>express retail services private limited</t>
  </si>
  <si>
    <t>fcel food processors ltd</t>
  </si>
  <si>
    <t>fcel food processors limited</t>
  </si>
  <si>
    <t>fcel food processors ltd formerly known as ack edutainment ltd subsidiary of ack</t>
  </si>
  <si>
    <t>fcel food processors limited formerly known as ack edutainment limited subsidiary of ack</t>
  </si>
  <si>
    <t>fcel food processors limited formerly known as ack edutainment limited</t>
  </si>
  <si>
    <t>fcel overseas fzco</t>
  </si>
  <si>
    <t>fcel overseas fzco in aed</t>
  </si>
  <si>
    <t>fcl tradevest pvt ltd fcl tradevest</t>
  </si>
  <si>
    <t>fcl tradevest private limited fcl tradevest</t>
  </si>
  <si>
    <t>formerly known as ack eaglemoss collectibles publishing pvt ltd</t>
  </si>
  <si>
    <t>formerly known as ack eaglemoss collectibles publishing private limited</t>
  </si>
  <si>
    <t>future consumer products ltd</t>
  </si>
  <si>
    <t>future consumer products limited</t>
  </si>
  <si>
    <t>future food and products ltd</t>
  </si>
  <si>
    <t>future food and products limited</t>
  </si>
  <si>
    <t>future food and products ltd subsidiary of</t>
  </si>
  <si>
    <t>future food and products limited subsidiary of</t>
  </si>
  <si>
    <t>future food processing pvt ltd</t>
  </si>
  <si>
    <t>future food processing private limited</t>
  </si>
  <si>
    <t>future food processing limited</t>
  </si>
  <si>
    <t>future food processing pvt ltd formerly known as future personal care and hygiene products pvt ltd</t>
  </si>
  <si>
    <t>future food processing private limited formerly known as future personal care and hygiene products private limited</t>
  </si>
  <si>
    <t>future personal care and hygiene pvt ltd</t>
  </si>
  <si>
    <t>future personal care and hygiene private limited</t>
  </si>
  <si>
    <t>ibh books and magazines distributors ltd subsidiary of ack</t>
  </si>
  <si>
    <t>ibh books and magazines distributors limited subsidiary of ack</t>
  </si>
  <si>
    <t>ibh books magazines distributors limited subsidiary of ack</t>
  </si>
  <si>
    <t>ibh books magazines distributors limited</t>
  </si>
  <si>
    <t>ideas box entertainment ltd</t>
  </si>
  <si>
    <t>ideas box entertainment limited</t>
  </si>
  <si>
    <t>ideas box entertainment ltd subsidiary of ack</t>
  </si>
  <si>
    <t>ideas box entertainment limited subsidiary of ack</t>
  </si>
  <si>
    <t>integrated food park pvt ltd</t>
  </si>
  <si>
    <t>integrated food park private limited</t>
  </si>
  <si>
    <t>integrated food park limited</t>
  </si>
  <si>
    <t>karadi tales company pvt ltd subsidiary of ack</t>
  </si>
  <si>
    <t>karadi tales company private limited subsidiary of ack</t>
  </si>
  <si>
    <t>mns foods ltd</t>
  </si>
  <si>
    <t>mns foods limited</t>
  </si>
  <si>
    <t>mns foods pvt ltd</t>
  </si>
  <si>
    <t>mns foods private limited</t>
  </si>
  <si>
    <t>nilgiris franchise pvt ltd</t>
  </si>
  <si>
    <t>nilgiris franchise private limited</t>
  </si>
  <si>
    <t>nilgiris franchise limited</t>
  </si>
  <si>
    <t>nilgiris franchise pvt ltd subsidiary of ndf</t>
  </si>
  <si>
    <t>nilgiris franchise private limited subsidiary of ndf</t>
  </si>
  <si>
    <t>nilgiris mechanised bakery pvt ltd subsidiary of ndf</t>
  </si>
  <si>
    <t>nilgiris mechanised bakery private limited subsidiary of ndf</t>
  </si>
  <si>
    <t>nilgiris mechanised bakery private limited</t>
  </si>
  <si>
    <t>star and sitara wellness ltd</t>
  </si>
  <si>
    <t>star and sitara wellness limited</t>
  </si>
  <si>
    <t>sublime foods pvt ltd</t>
  </si>
  <si>
    <t>sublime foods private limited</t>
  </si>
  <si>
    <t>sublime foods limited</t>
  </si>
  <si>
    <t>sublime foods pvt ltd further referred as sfpl</t>
  </si>
  <si>
    <t>sublime foods private limited further referred as sfpl</t>
  </si>
  <si>
    <t>the nilgiri dairy farm pvt ltd</t>
  </si>
  <si>
    <t>the nilgiri dairy farm private limited</t>
  </si>
  <si>
    <t>the nilgiri dairy farm pvt ltd further referred as ndf</t>
  </si>
  <si>
    <t>the nilgiri dairy farm private limited further referred as ndf</t>
  </si>
  <si>
    <t>FUTURE RETAIL LTD.</t>
  </si>
  <si>
    <t>shme food brands pvt ltd</t>
  </si>
  <si>
    <t>shme food brands private limited</t>
  </si>
  <si>
    <t>tnsi retail pvt ltd</t>
  </si>
  <si>
    <t>tnsi retail private limited</t>
  </si>
  <si>
    <t>travel news services india pvt ltd tnsi</t>
  </si>
  <si>
    <t>travel news services india private limited tnsi</t>
  </si>
  <si>
    <t>welcome retail pvt ltd</t>
  </si>
  <si>
    <t>welcome retail private limited</t>
  </si>
  <si>
    <t>GLENMARK PHARMACEUTICALS LTD.</t>
  </si>
  <si>
    <t>glenmark access ltd</t>
  </si>
  <si>
    <t>Glenmark Exports Limited</t>
  </si>
  <si>
    <t>Glenmark Access Ltd Formerly Glenmark Exports Ltd</t>
  </si>
  <si>
    <t>glenmark access limited formerly glenmark exports limited</t>
  </si>
  <si>
    <t>glenmark arzneimittel gmbh</t>
  </si>
  <si>
    <t>Glenmark Arzneimittel GmBH</t>
  </si>
  <si>
    <t>Glenmark Arzneimittel Gmbh</t>
  </si>
  <si>
    <t>glenmark bio therapeutics sa</t>
  </si>
  <si>
    <t>Glenmark Bio Therapeutics SA</t>
  </si>
  <si>
    <t>glenmark distributors sp z o o</t>
  </si>
  <si>
    <t>Glenmark Distributors SP ZOO</t>
  </si>
  <si>
    <t>glenmark distributors sp zoo</t>
  </si>
  <si>
    <t>Glenmark Distributors SPZOO</t>
  </si>
  <si>
    <t>glenmark dominicana srl</t>
  </si>
  <si>
    <t>Glenmark Dominicana SRL</t>
  </si>
  <si>
    <t>glenmark farmaceutica ltda</t>
  </si>
  <si>
    <t>Glenmark Farmaceutica ltda</t>
  </si>
  <si>
    <t>glenmark farmaceutica limiteda</t>
  </si>
  <si>
    <t>Glenmark Farmaceutica Ltda</t>
  </si>
  <si>
    <t>glenmark generics canada inc</t>
  </si>
  <si>
    <t>Glenmark Generics Canada Inc</t>
  </si>
  <si>
    <t>glenmark pharmaceuticals canada inc formerly glenmark generics canada inc</t>
  </si>
  <si>
    <t>glenmark pharmaceuticals canada inc</t>
  </si>
  <si>
    <t>glenmark generics europe ltd</t>
  </si>
  <si>
    <t>Glenmark Generics Europe Ltd</t>
  </si>
  <si>
    <t>glenmark generics finance s a</t>
  </si>
  <si>
    <t>glenmark generics finance sa</t>
  </si>
  <si>
    <t>Glenmark Generics Finance SA</t>
  </si>
  <si>
    <t>glenmark generics holding sa</t>
  </si>
  <si>
    <t>Glenmark Generics Holding SA</t>
  </si>
  <si>
    <t>glenmark generics ltd</t>
  </si>
  <si>
    <t>Glenmark Generics Limited</t>
  </si>
  <si>
    <t>glenmark generics limited</t>
  </si>
  <si>
    <t>glenmark generics s a argentina</t>
  </si>
  <si>
    <t>glenmark generics sa argentina</t>
  </si>
  <si>
    <t>Glenmark Generics SA</t>
  </si>
  <si>
    <t>Glenmark Generics SA Argentina</t>
  </si>
  <si>
    <t>glenmark holding s a</t>
  </si>
  <si>
    <t>glenmark holding sa</t>
  </si>
  <si>
    <t>Glenmark Holding SA</t>
  </si>
  <si>
    <t>glenmark impex llc</t>
  </si>
  <si>
    <t>Glenmark Impex LLC</t>
  </si>
  <si>
    <t>glenmark life sciences ltd</t>
  </si>
  <si>
    <t>Glenmark Life Sciences Limited</t>
  </si>
  <si>
    <t>glenmark pharmaceuticals australia pty ltd</t>
  </si>
  <si>
    <t>Glenmark Pharmaceuticals Australia Pty Ltd</t>
  </si>
  <si>
    <t>glenmark pharmaceuticals australia pty limited</t>
  </si>
  <si>
    <t>glenmark pharmaceuticals b v</t>
  </si>
  <si>
    <t>Glenmark Generics BV</t>
  </si>
  <si>
    <t>glenmark pharmaceuticals b v formerly glenmark generics b v</t>
  </si>
  <si>
    <t>glenmark pharmaceuticals bv</t>
  </si>
  <si>
    <t>Glenmark Pharmaceuticals BV</t>
  </si>
  <si>
    <t>Glenmark Pharmaceuticals Canada Inc</t>
  </si>
  <si>
    <t>glenmark pharmaceuticals colombia sas</t>
  </si>
  <si>
    <t>Glenmark Pharma- ceuticals Colombia Ltda</t>
  </si>
  <si>
    <t>Glenmark Pharmaceuticals Colombia Ltda</t>
  </si>
  <si>
    <t>glenmark pharmaceuticals colombia sas formerly glenmark pharmaceuticals colombia limiteda</t>
  </si>
  <si>
    <t>Glenmark Pharmaceuticals Colombia SAS</t>
  </si>
  <si>
    <t>glenmark pharmaceuticals distribution sro</t>
  </si>
  <si>
    <t>Glenmark Pharmaceuticals Distribution SRO</t>
  </si>
  <si>
    <t>glenmark pharmaceuticals ecuador sa</t>
  </si>
  <si>
    <t>glenmark pharmaceuticals ecuador s a</t>
  </si>
  <si>
    <t>Glenmark Pharmaceuticals Ecuador SA</t>
  </si>
  <si>
    <t>glenmark pharmaceuticals egypt s a e</t>
  </si>
  <si>
    <t>Glenmark Pharma- ceuticals Egypt SAE</t>
  </si>
  <si>
    <t>Glenmark Pharmaceuticals Egypt SAE</t>
  </si>
  <si>
    <t>glenmark pharmaceuticals egypt sae</t>
  </si>
  <si>
    <t>glenmark pharmaceuticals eood</t>
  </si>
  <si>
    <t>Glenmark Pharma- ceuticals EOOD</t>
  </si>
  <si>
    <t>Glenmark Pharmaceuticals EOOD</t>
  </si>
  <si>
    <t>glenmark pharmaceuticals europe ltd</t>
  </si>
  <si>
    <t>Glenmark Pharma- ceuticals Europe Ltd</t>
  </si>
  <si>
    <t>Glenmark Pharmaceuticals Europe Ltd</t>
  </si>
  <si>
    <t>glenmark pharmaceuticals europe limited formerly glenmark generics europe limited</t>
  </si>
  <si>
    <t>glenmark pharmaceuticals europe limited</t>
  </si>
  <si>
    <t>glenmark pharmaceuticals europe r&amp;d ltd</t>
  </si>
  <si>
    <t>glenmark pharmaceuticals europe r d limited formerly glenmark pharmaceuticals europe limited</t>
  </si>
  <si>
    <t>glenmark pharmaceuticals europe r&amp;d limited</t>
  </si>
  <si>
    <t>glenmark pharmaceuticals europe r d limited</t>
  </si>
  <si>
    <t>Glenmark Pharmaceuticals Europe R&amp;D Ltd</t>
  </si>
  <si>
    <t>glenmark pharmaceuticals fze</t>
  </si>
  <si>
    <t>Glenmark Pharma- ceuticals FZE</t>
  </si>
  <si>
    <t>Glenmark Pharmaceuticals FZE</t>
  </si>
  <si>
    <t>glenmark pharmaceuticals f z e</t>
  </si>
  <si>
    <t>glenmark pharmaceuticals inc usa</t>
  </si>
  <si>
    <t>Glenmark Generics Inc USA</t>
  </si>
  <si>
    <t>glenmark generics inc usa</t>
  </si>
  <si>
    <t>glenmark pharmaceuticals inc usa formerly known as glenmark  generics inc usa</t>
  </si>
  <si>
    <t>glenmark pharmaceuticals inc usa formerly known as glenmark generics inc usa</t>
  </si>
  <si>
    <t>Glenmark Pharmaceuticals Inc</t>
  </si>
  <si>
    <t>glenmark pharmaceuticals kenya ltd</t>
  </si>
  <si>
    <t>glenmark pharmaceuticals kenya limited</t>
  </si>
  <si>
    <t>Glenmark Pharmaceuticals Kenya Limited</t>
  </si>
  <si>
    <t>glenmark pharmaceuticals malaysia sdn bhd</t>
  </si>
  <si>
    <t>Glenmark Pharmaceuticals Malaysia SDNBHD</t>
  </si>
  <si>
    <t>Glenmark Pharmaceuticals Malaysia SDN BHD</t>
  </si>
  <si>
    <t>Glenmark Pharmaceuticals Malaysia Sdn Bhd</t>
  </si>
  <si>
    <t>glenmark pharmaceuticals mexico sa de cv</t>
  </si>
  <si>
    <t>Glenmark Pharmaceu- ticals Mexico SA DE CV</t>
  </si>
  <si>
    <t>Glenmark Pharmaceuticals Mexico SA DE CV</t>
  </si>
  <si>
    <t>glenmark pharmaceuticals mexico s a de c v</t>
  </si>
  <si>
    <t>Glenmark Pharmaceuticals MexicoSA DE CV</t>
  </si>
  <si>
    <t>glenmark pharmaceuticals nigeria ltd</t>
  </si>
  <si>
    <t>Glenmark Pharmaceuticals Nigeria Ltd</t>
  </si>
  <si>
    <t>glenmark pharmaceuticals nigeria limited</t>
  </si>
  <si>
    <t>glenmark pharmaceuticals nordic ab</t>
  </si>
  <si>
    <t>Glenmark Pharmaceuticals Nordic AB</t>
  </si>
  <si>
    <t>glenmark pharmaceuticals peru sac</t>
  </si>
  <si>
    <t>Glenmark Pharma- ceuticals Peru SAC</t>
  </si>
  <si>
    <t>Glenmark Pharmaceuticals Peru SAC</t>
  </si>
  <si>
    <t>glenmark pharmaceuticals peru s a c</t>
  </si>
  <si>
    <t>CA Glenmark Pharmaceuticals Peru SAC</t>
  </si>
  <si>
    <t>glenmark pharmaceuticals sa switzerland</t>
  </si>
  <si>
    <t>Glenmark Pharmaceu- ticals SA Switzerland</t>
  </si>
  <si>
    <t>Glenmark Pharmaceuticals SA Switzerland</t>
  </si>
  <si>
    <t>glenmark pharmaceuticals s a switzerland</t>
  </si>
  <si>
    <t>Glenmark Pharmaceuticals SA</t>
  </si>
  <si>
    <t>glenmark pharmaceuticals singapore pte ltd</t>
  </si>
  <si>
    <t>Glenmark Pharmaceuticals Singapore Pte Ltd</t>
  </si>
  <si>
    <t>glenmark pharmaceuticals sk sro</t>
  </si>
  <si>
    <t>Glenmark Pharma- ceuticals SK SRO</t>
  </si>
  <si>
    <t>slovakia</t>
  </si>
  <si>
    <t>Glenmark Pharmaceuticals SK SRO</t>
  </si>
  <si>
    <t>Glenmark Pharmaceuticals SK sro</t>
  </si>
  <si>
    <t>glenmark pharmaceuticals south africa pty ltd</t>
  </si>
  <si>
    <t>Glenmark Pharmaceuticals South Africa Pty Ltd</t>
  </si>
  <si>
    <t>glenmark pharmaceuticals south africa pty limited</t>
  </si>
  <si>
    <t>glenmark pharmaceuticals sp z o o</t>
  </si>
  <si>
    <t>Glenmark Pharma- ceuticals SP ZOO</t>
  </si>
  <si>
    <t>Glenmark Pharmaceuticals SP ZOO</t>
  </si>
  <si>
    <t>glenmark pharmaceuticals sp zoo</t>
  </si>
  <si>
    <t>glenmark pharmaceuticals srl</t>
  </si>
  <si>
    <t>Glenmark Pharmaceu- ticals SRL</t>
  </si>
  <si>
    <t>Glenmark Pharmaceuticals SRL</t>
  </si>
  <si>
    <t>glenmark pharmaceuticals sro</t>
  </si>
  <si>
    <t>Glenmark Pharma- ceuticals SRO</t>
  </si>
  <si>
    <t>Glenmark Pharmaceuticals SRO</t>
  </si>
  <si>
    <t>glenmark pharmaceuticals thailand co ltd</t>
  </si>
  <si>
    <t>glenmark pharmaceuticals thailand co limited</t>
  </si>
  <si>
    <t>Glenmark Pharma Thailand Co Ltd</t>
  </si>
  <si>
    <t>glenmark pharmaceuticals venezuela ca</t>
  </si>
  <si>
    <t>Glenmark Pharma- ceuticals Venezuela CA</t>
  </si>
  <si>
    <t>Glenmark Pharmaceuticals Venezuela CA</t>
  </si>
  <si>
    <t>Glenmark Pharmaceuticals Venezuela</t>
  </si>
  <si>
    <t>glenmark philippines inc</t>
  </si>
  <si>
    <t>Glenmark Philippines Inc</t>
  </si>
  <si>
    <t>glenmark south africa pty ltd</t>
  </si>
  <si>
    <t>Glenmark South Africa Pty Ltd</t>
  </si>
  <si>
    <t>glenmark south africa pty limited</t>
  </si>
  <si>
    <t>glenmark speciality sa</t>
  </si>
  <si>
    <t>glenmark specialty sa</t>
  </si>
  <si>
    <t>Glenmark Speciality SA</t>
  </si>
  <si>
    <t>glenmark therapeutics ag</t>
  </si>
  <si>
    <t>Glenmark Therapeutics AG</t>
  </si>
  <si>
    <t>glenmark therapeutics inc usa</t>
  </si>
  <si>
    <t>Glenmark Therapeu- tics Inc USA</t>
  </si>
  <si>
    <t>Glenmark Therapeutics Inc USA</t>
  </si>
  <si>
    <t>Glenmark Therapeutics Inc</t>
  </si>
  <si>
    <t>glenmark ukraine llc</t>
  </si>
  <si>
    <t>Glenmark Ukraine LLC</t>
  </si>
  <si>
    <t>glenmark uruguay sa</t>
  </si>
  <si>
    <t>Glenmark Uruguay SA</t>
  </si>
  <si>
    <t>glenmark  uruguay sa</t>
  </si>
  <si>
    <t>glenmark uruguay s a</t>
  </si>
  <si>
    <t>viso farmaceutica slu</t>
  </si>
  <si>
    <t>viso farmaceutica s l</t>
  </si>
  <si>
    <t>viso farmaceutica s l u</t>
  </si>
  <si>
    <t>Viso Farmaceutica SLU</t>
  </si>
  <si>
    <t>GODFREY PHILLIPS INDIA LTD.</t>
  </si>
  <si>
    <t>Tobacco products</t>
  </si>
  <si>
    <t>chase investments ltd</t>
  </si>
  <si>
    <t>chase investments limited</t>
  </si>
  <si>
    <t>flavors and more inc usa</t>
  </si>
  <si>
    <t>friendly reality projects ltd</t>
  </si>
  <si>
    <t>friendly reality projects limited</t>
  </si>
  <si>
    <t>godfrey phillips middle east dmcc</t>
  </si>
  <si>
    <t>gopal krishna infrastructure real estate ltd</t>
  </si>
  <si>
    <t>gopal krishna infrastructure real estate limited</t>
  </si>
  <si>
    <t>international tobacco company ltd</t>
  </si>
  <si>
    <t>international tobacco company limited</t>
  </si>
  <si>
    <t>kashyap metal and allied industries ltd</t>
  </si>
  <si>
    <t>kashyap metal and allied industries limited</t>
  </si>
  <si>
    <t>rajputana developers project</t>
  </si>
  <si>
    <t>rajputana infrastructure corporate ltd</t>
  </si>
  <si>
    <t>rajputana infrastructure corporate limited</t>
  </si>
  <si>
    <t>unique space developers ltd</t>
  </si>
  <si>
    <t>unique space developers limited</t>
  </si>
  <si>
    <t>GODREJ CONSUMER PRODUCTS LTD.</t>
  </si>
  <si>
    <t>Diversified manufacturing</t>
  </si>
  <si>
    <t>argencos sa</t>
  </si>
  <si>
    <t>CRORE</t>
  </si>
  <si>
    <t>beleza mozambique lda</t>
  </si>
  <si>
    <t>canon chemicals</t>
  </si>
  <si>
    <t>canon chemicals limited</t>
  </si>
  <si>
    <t>charm industries ltd</t>
  </si>
  <si>
    <t>charm industries limited</t>
  </si>
  <si>
    <t>consell sa</t>
  </si>
  <si>
    <t>cosmetica nacional</t>
  </si>
  <si>
    <t>dariing trading company ltd mauritius</t>
  </si>
  <si>
    <t>dariing trading company limited mauritius</t>
  </si>
  <si>
    <t>darling trading company mauritius ltd</t>
  </si>
  <si>
    <t>darling trading company mauritius limited</t>
  </si>
  <si>
    <t>deciral uruguay</t>
  </si>
  <si>
    <t>deciral sa</t>
  </si>
  <si>
    <t>dgh angola</t>
  </si>
  <si>
    <t>dgh mauritius pvt ltd</t>
  </si>
  <si>
    <t>dgh phase 2</t>
  </si>
  <si>
    <t>dgh phase two mauritius</t>
  </si>
  <si>
    <t>dgh phase</t>
  </si>
  <si>
    <t>dgh tanzania ltd</t>
  </si>
  <si>
    <t>tanzania</t>
  </si>
  <si>
    <t>dgh tanzania limited</t>
  </si>
  <si>
    <t>dgh uganda</t>
  </si>
  <si>
    <t>frika weave pty ltd</t>
  </si>
  <si>
    <t>frika weave pty limited</t>
  </si>
  <si>
    <t>godrej africa holdings ltd</t>
  </si>
  <si>
    <t>godrej africa holdings limited</t>
  </si>
  <si>
    <t>godrej africa holding limited</t>
  </si>
  <si>
    <t>godrej argentina dutch cooperatief u a</t>
  </si>
  <si>
    <t>godrej argentina dutch cooperatief ua</t>
  </si>
  <si>
    <t>godrej argentina dutch coöperatief ua</t>
  </si>
  <si>
    <t>godrej consumer holdings netherlands bv</t>
  </si>
  <si>
    <t>godrej consumer holdings netherlands b v</t>
  </si>
  <si>
    <t>godrej consumer investment holding ltd</t>
  </si>
  <si>
    <t>godrej consumer investments chile spa</t>
  </si>
  <si>
    <t>godrej consumer product bangladesh ltd</t>
  </si>
  <si>
    <t>godrej consumer products bangladesh ltd</t>
  </si>
  <si>
    <t>godrej consumer products bangladesh limited</t>
  </si>
  <si>
    <t>godrej consumer products dutch cooperatief u a</t>
  </si>
  <si>
    <t>CRORES</t>
  </si>
  <si>
    <t>godrej consumer products dutch cooperatief ua</t>
  </si>
  <si>
    <t>godrej consumer products dutch coöperatief ua</t>
  </si>
  <si>
    <t>godrej consumer products holding mauritius ltd</t>
  </si>
  <si>
    <t>godrej consumer products holding mauritius limited</t>
  </si>
  <si>
    <t>godrej consumer products international fzco</t>
  </si>
  <si>
    <t>godrej consumer products mauritius ltd</t>
  </si>
  <si>
    <t>godrej consumer products mauritius limited</t>
  </si>
  <si>
    <t>godrej consumer products netherlands bv</t>
  </si>
  <si>
    <t>godrej consumer products netherlands b v</t>
  </si>
  <si>
    <t>godrej consumer products uk ltd</t>
  </si>
  <si>
    <t>godrej consumer products uk limited</t>
  </si>
  <si>
    <t>godrej consumer products uk ltd uk</t>
  </si>
  <si>
    <t>godrej consumer products US holding ltd</t>
  </si>
  <si>
    <t>godrej consumer products us holding limited</t>
  </si>
  <si>
    <t>godrej consumers products malaysia ltd</t>
  </si>
  <si>
    <t>godrej consumers products malaysia limited</t>
  </si>
  <si>
    <t>godrej cp malaysia sdn bhd</t>
  </si>
  <si>
    <t>godrej east africa hoidings ltd</t>
  </si>
  <si>
    <t>godrej east africa hoidings limited</t>
  </si>
  <si>
    <t>godrej east africa holdings limited</t>
  </si>
  <si>
    <t>godrej east africa holdings ltd</t>
  </si>
  <si>
    <t>godrej global mid east fze</t>
  </si>
  <si>
    <t>godrej hair care nigeria ltd</t>
  </si>
  <si>
    <t>godrej hair care nigeria limited</t>
  </si>
  <si>
    <t>godrej hair weave nigeria ltd</t>
  </si>
  <si>
    <t>godrej hair weave nigeria limited</t>
  </si>
  <si>
    <t>godrej holdings chile limitada</t>
  </si>
  <si>
    <t>godrej househoid products lanka pvt ltd</t>
  </si>
  <si>
    <t>godrej househoid products lanka private limited</t>
  </si>
  <si>
    <t>godrej household products lanka private limited</t>
  </si>
  <si>
    <t>godrej household insecticide nigeria ltd</t>
  </si>
  <si>
    <t>godrej household insecticide nigeria limited</t>
  </si>
  <si>
    <t>godrej household products bangladesh pvt ltd</t>
  </si>
  <si>
    <t>godrej househoid products bangiadesh private limited</t>
  </si>
  <si>
    <t>godrej household products bangladesh private limited</t>
  </si>
  <si>
    <t>godrej household products lanka pvt ltd</t>
  </si>
  <si>
    <t>godrej indonesia ip holdings ltd</t>
  </si>
  <si>
    <t>godrej lndonesia lp hoidings limited</t>
  </si>
  <si>
    <t>godrej indonesia ip holdings limited</t>
  </si>
  <si>
    <t>godrej iip holdings limited</t>
  </si>
  <si>
    <t>godrej international&amp;trading company sharjah</t>
  </si>
  <si>
    <t>godrej international trading company sharjah</t>
  </si>
  <si>
    <t>godrej kinky holdings ltd</t>
  </si>
  <si>
    <t>godrej mauritius africa hoidings ltd</t>
  </si>
  <si>
    <t>godrej mauritius africa hoidings limited</t>
  </si>
  <si>
    <t>godrej mauritius africa holding limited</t>
  </si>
  <si>
    <t>godrej mauritius africa holdings limited</t>
  </si>
  <si>
    <t>godrej mauritius africa holding</t>
  </si>
  <si>
    <t>godrej megasari hoidings ltd</t>
  </si>
  <si>
    <t>godrej megasari hoidings limited</t>
  </si>
  <si>
    <t>godrej mid east holding ltd</t>
  </si>
  <si>
    <t>godrej mid east holding limited</t>
  </si>
  <si>
    <t>godrej mid east holdings limited</t>
  </si>
  <si>
    <t>godrej netheriands argentina hoidings b v</t>
  </si>
  <si>
    <t>godrej netherlands argentina b v</t>
  </si>
  <si>
    <t>godrej netheriands argentina b v</t>
  </si>
  <si>
    <t>godrej netherlands argentina bv</t>
  </si>
  <si>
    <t>godrej netherlands argentina holdings bv</t>
  </si>
  <si>
    <t>godrej netherlands bv</t>
  </si>
  <si>
    <t>godrej nigeria ltd</t>
  </si>
  <si>
    <t>godrej nigeria limited</t>
  </si>
  <si>
    <t>godrej peru sac</t>
  </si>
  <si>
    <t>godrej son holdings inc</t>
  </si>
  <si>
    <t>godrej south africa proprietary ltd</t>
  </si>
  <si>
    <t>godrej south africa pty limited</t>
  </si>
  <si>
    <t>godrej south africa proprietary limited</t>
  </si>
  <si>
    <t>godrej south africa pty ltd</t>
  </si>
  <si>
    <t>godrej tanzania hoidings ltd</t>
  </si>
  <si>
    <t>godrej tanzania hoidings limited</t>
  </si>
  <si>
    <t>godrej tanzania holdings limited</t>
  </si>
  <si>
    <t>godrej tanzania v</t>
  </si>
  <si>
    <t>godrej tanzania holdings ltd</t>
  </si>
  <si>
    <t>godrej uk ltd</t>
  </si>
  <si>
    <t>godrej uk limited</t>
  </si>
  <si>
    <t>godrej weave holding ltd</t>
  </si>
  <si>
    <t>godrej west africa hoidings ltd</t>
  </si>
  <si>
    <t>godrej west africa hoidings limited</t>
  </si>
  <si>
    <t>godrej west africa holdings limited</t>
  </si>
  <si>
    <t>godrej west africa holdings ltd</t>
  </si>
  <si>
    <t>hair credentials zambia ltd</t>
  </si>
  <si>
    <t>hair credentials zambia limited</t>
  </si>
  <si>
    <t>zambia</t>
  </si>
  <si>
    <t>hair trading offshore</t>
  </si>
  <si>
    <t>lebanon</t>
  </si>
  <si>
    <t>hair trading offshore s a l</t>
  </si>
  <si>
    <t>indovest capital</t>
  </si>
  <si>
    <t>labuan</t>
  </si>
  <si>
    <t>inecto manufacturing ltd</t>
  </si>
  <si>
    <t>issue brazil</t>
  </si>
  <si>
    <t>issue group brazil ltd</t>
  </si>
  <si>
    <t>issue group brazil limited</t>
  </si>
  <si>
    <t>issue uruguay</t>
  </si>
  <si>
    <t>kinky group pty ltd</t>
  </si>
  <si>
    <t>kinky group pty limited</t>
  </si>
  <si>
    <t>laboratoria cuenca</t>
  </si>
  <si>
    <t>laboratoria cuenca s a</t>
  </si>
  <si>
    <t>lorna nigeria ltd</t>
  </si>
  <si>
    <t>lorna nigeria limited</t>
  </si>
  <si>
    <t>old pro international inc</t>
  </si>
  <si>
    <t>panamar producciones s a</t>
  </si>
  <si>
    <t>panamar producciones sa</t>
  </si>
  <si>
    <t>plasticos nacional</t>
  </si>
  <si>
    <t>plasticos national</t>
  </si>
  <si>
    <t>pt ekamas sarijaya</t>
  </si>
  <si>
    <t>pt indomas susemi jaya</t>
  </si>
  <si>
    <t>pt intrasari raya</t>
  </si>
  <si>
    <t>pt megasari makmur</t>
  </si>
  <si>
    <t>pt sarico indah</t>
  </si>
  <si>
    <t>sigma hair industries ltd</t>
  </si>
  <si>
    <t>sigma hair industries limited</t>
  </si>
  <si>
    <t>strength of nature llc</t>
  </si>
  <si>
    <t>strength of nature south africa proprietary ltd</t>
  </si>
  <si>
    <t>strength of nature south africa proprietary limited</t>
  </si>
  <si>
    <t>style industries ltd</t>
  </si>
  <si>
    <t>style industries limited</t>
  </si>
  <si>
    <t>style industries uganda ltd</t>
  </si>
  <si>
    <t>style industries uganda limited</t>
  </si>
  <si>
    <t>subinite pty ltd</t>
  </si>
  <si>
    <t>subinite pty limited</t>
  </si>
  <si>
    <t>weave business holdings mauritius pvt ltd</t>
  </si>
  <si>
    <t>weave ghana ltd</t>
  </si>
  <si>
    <t>weave ghana limited</t>
  </si>
  <si>
    <t>weave ip holdings mauritius pvt ltd</t>
  </si>
  <si>
    <t>weave ip holdings mauritius private limited</t>
  </si>
  <si>
    <t>weave mozambique limitada</t>
  </si>
  <si>
    <t>weave senegal</t>
  </si>
  <si>
    <t>weave senegal limited</t>
  </si>
  <si>
    <t>senegal</t>
  </si>
  <si>
    <t>weave trading mauritius pvt ltd</t>
  </si>
  <si>
    <t>weave trading mauritius private limited</t>
  </si>
  <si>
    <t>GODREJ PROPERTIES LTD.</t>
  </si>
  <si>
    <t>Other construction &amp; allied activities</t>
  </si>
  <si>
    <t>amitis developers llp</t>
  </si>
  <si>
    <t>caroa properties llp</t>
  </si>
  <si>
    <t>citystar infraprojects ltd</t>
  </si>
  <si>
    <t>citystar infraprojects limited</t>
  </si>
  <si>
    <t>citystar infra projects limited</t>
  </si>
  <si>
    <t>dream world landmarks llp</t>
  </si>
  <si>
    <t>embellish houses llp</t>
  </si>
  <si>
    <t>godre green homes ld</t>
  </si>
  <si>
    <t>godrej athenmark</t>
  </si>
  <si>
    <t>godrej athenmark llp</t>
  </si>
  <si>
    <t>godrej avamark</t>
  </si>
  <si>
    <t>godrej buildcon pvt ltd</t>
  </si>
  <si>
    <t>godrej buildcon private limited</t>
  </si>
  <si>
    <t>godrej builcon private limited</t>
  </si>
  <si>
    <t>godrej buildwell pvt ltd</t>
  </si>
  <si>
    <t>godrej buildwell private limited</t>
  </si>
  <si>
    <t>godrej city facilities management llp</t>
  </si>
  <si>
    <t>godrej construction projects llp</t>
  </si>
  <si>
    <t>godrej developers proper ties llp</t>
  </si>
  <si>
    <t>godrej developers properties llp</t>
  </si>
  <si>
    <t>godrej fund management pte ltd</t>
  </si>
  <si>
    <t>godrej fund management pte limited</t>
  </si>
  <si>
    <t>godrej fund management pvt ltd</t>
  </si>
  <si>
    <t>godrej fund management private limited</t>
  </si>
  <si>
    <t>godrej garden city properties pvt ltd</t>
  </si>
  <si>
    <t>godrej garden city properties private limited</t>
  </si>
  <si>
    <t>godrej garden city properties private nrnyji</t>
  </si>
  <si>
    <t>godrej genesis facilities management pvt ltd</t>
  </si>
  <si>
    <t>godrej genesis facilities management private limited</t>
  </si>
  <si>
    <t>godrej green homes ltd</t>
  </si>
  <si>
    <t>godrej green homes limited</t>
  </si>
  <si>
    <t>godrej green properties</t>
  </si>
  <si>
    <t>godrej green properties llp</t>
  </si>
  <si>
    <t>godrej greenview housing pvt ltd</t>
  </si>
  <si>
    <t>godrej greenview housing private limited</t>
  </si>
  <si>
    <t>godrej highrises properties pvt ltd</t>
  </si>
  <si>
    <t>godrej highrises properties private limited</t>
  </si>
  <si>
    <t>godrej highrises properties private nrnyji</t>
  </si>
  <si>
    <t>godrej highrises realty llp</t>
  </si>
  <si>
    <t>godrej highrises realty</t>
  </si>
  <si>
    <t>godrej hillside properties pvt ltd</t>
  </si>
  <si>
    <t>godrej hillside properties private limited</t>
  </si>
  <si>
    <t>godre hillside properties private limited</t>
  </si>
  <si>
    <t>godrej home developers pvt ltd</t>
  </si>
  <si>
    <t>godrej home developers private limited</t>
  </si>
  <si>
    <t>godrej housing projects llp</t>
  </si>
  <si>
    <t>godrej investment advisers pvt nrnyji</t>
  </si>
  <si>
    <t>godrej investment advisers private nrnyji</t>
  </si>
  <si>
    <t>godrej investment advisors pvt ltd</t>
  </si>
  <si>
    <t>godrej investment advisors private limited</t>
  </si>
  <si>
    <t>godrej land developers llp</t>
  </si>
  <si>
    <t>godrej land developers</t>
  </si>
  <si>
    <t>godrej landmark redevelopers pvt ltd</t>
  </si>
  <si>
    <t>godrej landmark redevelopers private limited</t>
  </si>
  <si>
    <t>godrej prakriti facilities pvt ltd</t>
  </si>
  <si>
    <t>godrej prakriti facilities private limited</t>
  </si>
  <si>
    <t>godrej premium builders pvt ltd</t>
  </si>
  <si>
    <t>godrej premium builders private limited</t>
  </si>
  <si>
    <t>godrej prodcuts development pvt ltd</t>
  </si>
  <si>
    <t>godrej prodcuts development private limited</t>
  </si>
  <si>
    <t>godrej project developers properties llp</t>
  </si>
  <si>
    <t>godrej projects development pvt ltd</t>
  </si>
  <si>
    <t>godrej projects development private limited</t>
  </si>
  <si>
    <t>godrej projects north</t>
  </si>
  <si>
    <t>godrej projects north llp</t>
  </si>
  <si>
    <t>godrej projects pune</t>
  </si>
  <si>
    <t>godrej projects soma</t>
  </si>
  <si>
    <t>godrej projects soma llp</t>
  </si>
  <si>
    <t>godrej properties worldwide inc usa</t>
  </si>
  <si>
    <t>godrej real estate pvt ltd</t>
  </si>
  <si>
    <t>godrej real estate private limited</t>
  </si>
  <si>
    <t>godrej realty pvt ltd</t>
  </si>
  <si>
    <t>godrej realty private limited</t>
  </si>
  <si>
    <t>godrej redevelopers mumbai pvt ltd</t>
  </si>
  <si>
    <t>godrej redevelopers mumbai private limited</t>
  </si>
  <si>
    <t>godrej residency pvt ltd</t>
  </si>
  <si>
    <t>godrej residency private limited</t>
  </si>
  <si>
    <t>godrej skyline developers pvt ltd</t>
  </si>
  <si>
    <t>godrej skyline developers private limited</t>
  </si>
  <si>
    <t>godrej skyview llp</t>
  </si>
  <si>
    <t>godrej vestamark</t>
  </si>
  <si>
    <t>godrej vestamark llp</t>
  </si>
  <si>
    <t>godrej vikhrol properties india ltd</t>
  </si>
  <si>
    <t>godrej vikhrol properties india limited</t>
  </si>
  <si>
    <t>godrej vikhroli properties llp</t>
  </si>
  <si>
    <t>happy highrises ltd</t>
  </si>
  <si>
    <t>happy highrises limited</t>
  </si>
  <si>
    <t>m s ramaiah ventures llp</t>
  </si>
  <si>
    <t>maan hinge township developers llp</t>
  </si>
  <si>
    <t>mahalunge township developers llp</t>
  </si>
  <si>
    <t>manjari housing projects llp</t>
  </si>
  <si>
    <t>mosaic landmarks llp</t>
  </si>
  <si>
    <t>mosiac landmarks llp</t>
  </si>
  <si>
    <t>oasis landmarks llp</t>
  </si>
  <si>
    <t>oxford realty llp</t>
  </si>
  <si>
    <t>prakritiplaza facilities management pvt ltd</t>
  </si>
  <si>
    <t>prakritiplaza facilities management private limited</t>
  </si>
  <si>
    <t>sspdl green acres llp</t>
  </si>
  <si>
    <t>godrej sspdl green acres llp</t>
  </si>
  <si>
    <t>wonder projects development pvt ltd</t>
  </si>
  <si>
    <t>wonder projects development private limited</t>
  </si>
  <si>
    <t>Granules India Ltd.</t>
  </si>
  <si>
    <t>auctus pharma ltd</t>
  </si>
  <si>
    <t>gil life sciences pvt ltd</t>
  </si>
  <si>
    <t>granules biocause pharmaceuticals co ltd</t>
  </si>
  <si>
    <t>granules europe ltd</t>
  </si>
  <si>
    <t>granules life sciences pvt ltd</t>
  </si>
  <si>
    <t>granules omnichem pvt ltd</t>
  </si>
  <si>
    <t>granules pharmacetuicals inc</t>
  </si>
  <si>
    <t>granules pharmaceuticals inc</t>
  </si>
  <si>
    <t>granules singapore pte ltd</t>
  </si>
  <si>
    <t>granules usa inc</t>
  </si>
  <si>
    <t>GRASIM INDUSTRIES LTD.</t>
  </si>
  <si>
    <t>Man-made filaments &amp; fibres</t>
  </si>
  <si>
    <t>abcap trustee company pvt ltd</t>
  </si>
  <si>
    <t>abcaptrustee company pvt ltd</t>
  </si>
  <si>
    <t>abnl investments ltd</t>
  </si>
  <si>
    <t>aditya birla arc ltd</t>
  </si>
  <si>
    <t>aditya birla capital ltd abcl</t>
  </si>
  <si>
    <t>aditya birla chemicals belgium bvba</t>
  </si>
  <si>
    <t>aditya birla chemicals belgium bvba ceased to be subsidiary wef 21st jan 2019</t>
  </si>
  <si>
    <t>aditya birla commodities broking ltd</t>
  </si>
  <si>
    <t>aditya birla commodities broking ltd merged with aditya birla money ltd in current year</t>
  </si>
  <si>
    <t>aditya birla finance ltd</t>
  </si>
  <si>
    <t>aditya birla financial shared services ltd</t>
  </si>
  <si>
    <t>aditya birla health insurance company ltd</t>
  </si>
  <si>
    <t>aditya birla housing finance ltd</t>
  </si>
  <si>
    <t>aditya birla idea payment bank ltd</t>
  </si>
  <si>
    <t>aditya birla insurance brokers ltd</t>
  </si>
  <si>
    <t>aditya birla money insurance advisory services ltd</t>
  </si>
  <si>
    <t>aditya birla money ltd</t>
  </si>
  <si>
    <t>aditya birla money mart ltd</t>
  </si>
  <si>
    <t>aditya birla myuniverse ltd formerly know as aditya birla customer service ltd</t>
  </si>
  <si>
    <t>aditya birla pe advisors pvt ltd formerly known aditya birla capital advisors pvt ltd</t>
  </si>
  <si>
    <t>aditya birla power ventures ltd</t>
  </si>
  <si>
    <t>aditya birla renewables ltd</t>
  </si>
  <si>
    <t>aditya birla renewables spv1 ltd</t>
  </si>
  <si>
    <t>aditya birla renewables subsidiary ltd wef 15th may 2018</t>
  </si>
  <si>
    <t>aditya birla solar ltd</t>
  </si>
  <si>
    <t>aditya birla stressed asset amc pvt ltd</t>
  </si>
  <si>
    <t>aditya birla sun life asset management company ltd formerly known as birla sun life amc ltd</t>
  </si>
  <si>
    <t>aditya birla sun life insurance company ltd formerly known as birla sun life insurance company ltd</t>
  </si>
  <si>
    <t>aditya birla sun life pension management ltd fomerly known as birla sun life pension management ltd</t>
  </si>
  <si>
    <t>aditya birla sun life trustee company pvt ltd</t>
  </si>
  <si>
    <t>aditya birla trustee company pvt ltd</t>
  </si>
  <si>
    <t>aditya birlatrustee company pvt ltd</t>
  </si>
  <si>
    <t>aditya birla wellness pvt ltd</t>
  </si>
  <si>
    <t>al nakhla crushers llc fujairah</t>
  </si>
  <si>
    <t>arabian cement industry llc abu dhabi</t>
  </si>
  <si>
    <t>arabian gulf cement co wll bahrain</t>
  </si>
  <si>
    <t>arabian gulf cement company wll bahrain</t>
  </si>
  <si>
    <t>awam minerals llc sultanate of oman</t>
  </si>
  <si>
    <t>awam minerals llc sultanate of oman wef 23rd april 2014</t>
  </si>
  <si>
    <t>awam minerals llc sultanate of oman ceased control wef april 24 2017</t>
  </si>
  <si>
    <t>bahar ready mix concrete ltd</t>
  </si>
  <si>
    <t>bctradelink ltd</t>
  </si>
  <si>
    <t>bhagwati lime stone company pvt ltd</t>
  </si>
  <si>
    <t>bhumi resources singapore pte ltd bhumi</t>
  </si>
  <si>
    <t>binani cement factory llc</t>
  </si>
  <si>
    <t>binani cement factory llc bcf llc</t>
  </si>
  <si>
    <t>binani cement fujairah llc</t>
  </si>
  <si>
    <t>binani cement tanzania ltd</t>
  </si>
  <si>
    <t>binani cement uganda ltd</t>
  </si>
  <si>
    <t>birla sun life amc ltd dubai</t>
  </si>
  <si>
    <t>birla sun life amc mauritius ltd</t>
  </si>
  <si>
    <t>birla sun life amc pte ltd singapore</t>
  </si>
  <si>
    <t>dakshin cement ltd dak</t>
  </si>
  <si>
    <t>dakshin cements ltd</t>
  </si>
  <si>
    <t>emirates cement bangladesh ltd bangladesh</t>
  </si>
  <si>
    <t>emirates power company ltd bangladesh</t>
  </si>
  <si>
    <t>global green energy fund</t>
  </si>
  <si>
    <t>gotan limestone khanij udyog pvt ltd</t>
  </si>
  <si>
    <t>grasim bhiwani textiles ltd gbtl</t>
  </si>
  <si>
    <t>grasim bhiwanitextiles ltd gbtl</t>
  </si>
  <si>
    <t>harish cement ltd hcl</t>
  </si>
  <si>
    <t>harish cement ltd</t>
  </si>
  <si>
    <t>india advantage fund ltd</t>
  </si>
  <si>
    <t>international opportunities fund spc</t>
  </si>
  <si>
    <t>krishna holdings pte ltd khl</t>
  </si>
  <si>
    <t>merit plaza ltd</t>
  </si>
  <si>
    <t>mukundan holdings ltd mhl</t>
  </si>
  <si>
    <t>murari holdings ltd muhl</t>
  </si>
  <si>
    <t>new horizon fund spc ltd</t>
  </si>
  <si>
    <t>pt anggana energy resources</t>
  </si>
  <si>
    <t>pt ultratech cement indonesia</t>
  </si>
  <si>
    <t>pt ultratech investment indonesia</t>
  </si>
  <si>
    <t>pt ultratech mining indonesia</t>
  </si>
  <si>
    <t>samruddhi swastik trading and investments ltd</t>
  </si>
  <si>
    <t>samruddhi swastiktrading and investments ltd</t>
  </si>
  <si>
    <t>shaktiman mega food park pvt ltd ceased to be subsidiary wef 22nd february 2019</t>
  </si>
  <si>
    <t>shandong binani rongan cement co ltd sbrcc</t>
  </si>
  <si>
    <t>shandong binani rong’an cement co ltd sbrcc</t>
  </si>
  <si>
    <t>smooth energy pvt ltd</t>
  </si>
  <si>
    <t>soktas india pvt ltd wef 29th march 2019</t>
  </si>
  <si>
    <t>star cement co llc dubai</t>
  </si>
  <si>
    <t>star cement co llc ras al khaimah</t>
  </si>
  <si>
    <t>star cement co llc ras al khaimah uae</t>
  </si>
  <si>
    <t>star cement co llc uae</t>
  </si>
  <si>
    <t>sun god trading and investments ltd</t>
  </si>
  <si>
    <t>sun godtrading and investments ltd</t>
  </si>
  <si>
    <t>swiss merchandise infrastructure ltd</t>
  </si>
  <si>
    <t>ultratech cement bahrain company wll bahrain</t>
  </si>
  <si>
    <t>ultratech cement lanka pvt ltd</t>
  </si>
  <si>
    <t>ultratech cement ltd utcl standalone</t>
  </si>
  <si>
    <t>ultratech cement ltd utcl – standalone</t>
  </si>
  <si>
    <t>ultratech cement middle east investment ltd</t>
  </si>
  <si>
    <t>ultratech cement middle east investment ltd standalone</t>
  </si>
  <si>
    <t>ultratech nathdwara cement ltd</t>
  </si>
  <si>
    <t>GUJARAT STATE FERTILIZERS &amp; CHEMICALS LTD.</t>
  </si>
  <si>
    <t>gsfc agrotech ltd</t>
  </si>
  <si>
    <t>gsfc agrotech limited</t>
  </si>
  <si>
    <t>gujarat arogya seva pvt ltd</t>
  </si>
  <si>
    <t>gujarat arogya seva private limited</t>
  </si>
  <si>
    <t>H C L TECHNOLOGIES LTD.</t>
  </si>
  <si>
    <t>Computer software</t>
  </si>
  <si>
    <t>actian australia pty ltd</t>
  </si>
  <si>
    <t>actian corporation</t>
  </si>
  <si>
    <t>actian europe ltd</t>
  </si>
  <si>
    <t>actian france</t>
  </si>
  <si>
    <t>actian germany gmbh</t>
  </si>
  <si>
    <t>actian international inc</t>
  </si>
  <si>
    <t>actian netherlands bv</t>
  </si>
  <si>
    <t>actian netherlands holding bv</t>
  </si>
  <si>
    <t>actian technology pvt ltd</t>
  </si>
  <si>
    <t>anzospan investments pty ltd</t>
  </si>
  <si>
    <t>anzospan investments</t>
  </si>
  <si>
    <t>anzospan investments pty</t>
  </si>
  <si>
    <t>axon group ltd</t>
  </si>
  <si>
    <t>axon solutions inc</t>
  </si>
  <si>
    <t>axon solutions ltd</t>
  </si>
  <si>
    <t>axon solutions pty ltd</t>
  </si>
  <si>
    <t>axon solutions shanghai co ltd</t>
  </si>
  <si>
    <t>axon solutions shanghai co</t>
  </si>
  <si>
    <t>axon solutions singapore pte ltd</t>
  </si>
  <si>
    <t>butler america aerospace llc</t>
  </si>
  <si>
    <t>bywater ltd</t>
  </si>
  <si>
    <t>ca management services gmbh</t>
  </si>
  <si>
    <t>catis gmbh</t>
  </si>
  <si>
    <t>celeritifintech australia pty ltd no</t>
  </si>
  <si>
    <t>celeritifintech australia pty ltd</t>
  </si>
  <si>
    <t>celeritifintech germany gmbh no</t>
  </si>
  <si>
    <t>celeritifintech germany gmbh</t>
  </si>
  <si>
    <t>celeritifintech italy srl no</t>
  </si>
  <si>
    <t>celeritifintech italy srl</t>
  </si>
  <si>
    <t>celeritifintech ltd no</t>
  </si>
  <si>
    <t>celeritifintech ltd</t>
  </si>
  <si>
    <t>celeritifintech usa inc</t>
  </si>
  <si>
    <t>celeritifintech usa inc no</t>
  </si>
  <si>
    <t>ci europe eood</t>
  </si>
  <si>
    <t>ci japan gk</t>
  </si>
  <si>
    <t>ci services and technologies dalian co ltd</t>
  </si>
  <si>
    <t>ci support services pvt ltd</t>
  </si>
  <si>
    <t>ci uk ltd</t>
  </si>
  <si>
    <t>conceptsilicon systems pvt ltd no</t>
  </si>
  <si>
    <t>conceptsilicon systems pvt ltd</t>
  </si>
  <si>
    <t>etl factory ltd</t>
  </si>
  <si>
    <t>datawave an hcl technologies company ltd formely known as “etl factory ltd”</t>
  </si>
  <si>
    <t>filial espanola de hcl&amp;technologies sl</t>
  </si>
  <si>
    <t>filial española de hcl technologies sl</t>
  </si>
  <si>
    <t>filial espanola de hcl technologies sl</t>
  </si>
  <si>
    <t>geometric americas inc</t>
  </si>
  <si>
    <t>geometric asia pacific pte ltd</t>
  </si>
  <si>
    <t>geometric china inc</t>
  </si>
  <si>
    <t>geometric europe gmbh</t>
  </si>
  <si>
    <t>geometric sas</t>
  </si>
  <si>
    <t>geometric srl</t>
  </si>
  <si>
    <t>h &amp; d business services gmbh</t>
  </si>
  <si>
    <t>handd business services gmbh</t>
  </si>
  <si>
    <t>h &amp; d international gmbh</t>
  </si>
  <si>
    <t>handd international gmbh</t>
  </si>
  <si>
    <t>h &amp; d it automotive services gmbh</t>
  </si>
  <si>
    <t>handd it automotive services gmbh</t>
  </si>
  <si>
    <t>h &amp; d it professional services gmbh</t>
  </si>
  <si>
    <t>handd it professional services gmbh</t>
  </si>
  <si>
    <t>h &amp; d it solutions gmbh</t>
  </si>
  <si>
    <t>handd it solutions gmbh</t>
  </si>
  <si>
    <t>h &amp; d itas application services gmbh</t>
  </si>
  <si>
    <t>handd itas application services gmbh</t>
  </si>
  <si>
    <t>h &amp; d itas client services gmbh</t>
  </si>
  <si>
    <t>handd itas client services gmbh</t>
  </si>
  <si>
    <t>h &amp; d itas infrastructure services gmbh</t>
  </si>
  <si>
    <t>handd itas infrastructure services gmbh</t>
  </si>
  <si>
    <t>h &amp; d itas sud gmbh</t>
  </si>
  <si>
    <t>handd itas süd gmbh</t>
  </si>
  <si>
    <t>h &amp; d services for engineering gmbh</t>
  </si>
  <si>
    <t>handd services for engineering gmbh</t>
  </si>
  <si>
    <t>h &amp; d training und consulting gmbh</t>
  </si>
  <si>
    <t>handd training und consulting gmbh</t>
  </si>
  <si>
    <t>hcl america inc</t>
  </si>
  <si>
    <t>hclamerica inc</t>
  </si>
  <si>
    <t>hcl america solutions inc</t>
  </si>
  <si>
    <t>hcl arabia llc</t>
  </si>
  <si>
    <t>hcl argentina sa</t>
  </si>
  <si>
    <t>hcl australia services pty ltd</t>
  </si>
  <si>
    <t>hcl australia services pty</t>
  </si>
  <si>
    <t>hcl axon malaysia sdn bhd</t>
  </si>
  <si>
    <t>hcl axon malaysia</t>
  </si>
  <si>
    <t>hcl axon proprietary ltd</t>
  </si>
  <si>
    <t>hcl axon technologies inc</t>
  </si>
  <si>
    <t>hcl belgium nv</t>
  </si>
  <si>
    <t>hcl bermuda ltd</t>
  </si>
  <si>
    <t>bermuda</t>
  </si>
  <si>
    <t>hcl bpo services ni ltd</t>
  </si>
  <si>
    <t>hcl brazil&amp;technologia da</t>
  </si>
  <si>
    <t>hcl brazil technologia da</t>
  </si>
  <si>
    <t>hcl brazil&amp;technologia da informacao ltda</t>
  </si>
  <si>
    <t>hcl brazil technologia da informacao ltda</t>
  </si>
  <si>
    <t>hcl comnet ltd</t>
  </si>
  <si>
    <t>hcl comnet systems and services ltd</t>
  </si>
  <si>
    <t>hcl eagle ltd</t>
  </si>
  <si>
    <t>hcl eas ltd</t>
  </si>
  <si>
    <t>hcl expense management services inc</t>
  </si>
  <si>
    <t>hcl foundation</t>
  </si>
  <si>
    <t>hcl global processing services ltd</t>
  </si>
  <si>
    <t>hcl global processing services</t>
  </si>
  <si>
    <t>hcl gmbh</t>
  </si>
  <si>
    <t>hcl great britain ltd</t>
  </si>
  <si>
    <t>hcl hong kong sar ltd</t>
  </si>
  <si>
    <t>hcl hungary kft</t>
  </si>
  <si>
    <t>hcl insurance bpo services inc refer</t>
  </si>
  <si>
    <t>hcl insurance bpo services ltd</t>
  </si>
  <si>
    <t>hcl insurance bpo services</t>
  </si>
  <si>
    <t>hcl investment uk ltd</t>
  </si>
  <si>
    <t>hcl investments uk</t>
  </si>
  <si>
    <t>hcl investments uk ltd</t>
  </si>
  <si>
    <t>hcl ireland information systems ltd</t>
  </si>
  <si>
    <t>hcl istanbul bilisim teknolojileri ltd sirketi</t>
  </si>
  <si>
    <t>hcl istanbul bili im teknolojileri ltd sirketi</t>
  </si>
  <si>
    <t>hcl istanbul bili¸im teknolojileri ltd sirketi</t>
  </si>
  <si>
    <t>hcl italy srl</t>
  </si>
  <si>
    <t>hcl japan ltd</t>
  </si>
  <si>
    <t>hcl latin america holding llc</t>
  </si>
  <si>
    <t>hcl malaysia sdn bhd</t>
  </si>
  <si>
    <t>hcl mexico s de rl</t>
  </si>
  <si>
    <t>hcl mortgage holding llc</t>
  </si>
  <si>
    <t>hcl muscat technologies llc no</t>
  </si>
  <si>
    <t>hcl muscat technologies llc</t>
  </si>
  <si>
    <t>hcl netherlands bv</t>
  </si>
  <si>
    <t>hcl new zealand ltd</t>
  </si>
  <si>
    <t>hcl poland spzoo</t>
  </si>
  <si>
    <t>hcl singapore pte ltd</t>
  </si>
  <si>
    <t>hcl sweden ab</t>
  </si>
  <si>
    <t>hcl technologies solutions ltd</t>
  </si>
  <si>
    <t>hcl technologies solutions</t>
  </si>
  <si>
    <t>hcl training and staffing services pvt ltd no</t>
  </si>
  <si>
    <t>hcl training and staffing services</t>
  </si>
  <si>
    <t>hcl training and staffing services pvt ltd</t>
  </si>
  <si>
    <t>hcl&amp;technologies austria gmbh</t>
  </si>
  <si>
    <t>hcl technologies austria gmbh</t>
  </si>
  <si>
    <t>hcl&amp;technologies beijing co ltd</t>
  </si>
  <si>
    <t>hcl technologies beijing</t>
  </si>
  <si>
    <t>hcl technologies beijing co ltd</t>
  </si>
  <si>
    <t>hcl&amp;technologies belgium bvba</t>
  </si>
  <si>
    <t>hcl technologies belgium bvba</t>
  </si>
  <si>
    <t>hcl&amp;technologies belgium nv</t>
  </si>
  <si>
    <t>hcl technologies belgium nv</t>
  </si>
  <si>
    <t>hcl&amp;technologies bv</t>
  </si>
  <si>
    <t>hcl technologies bv</t>
  </si>
  <si>
    <t>hcl&amp;technologies chile spa</t>
  </si>
  <si>
    <t>hcl technologies chile spa</t>
  </si>
  <si>
    <t>hcl&amp;technologies colombia sas</t>
  </si>
  <si>
    <t>hcl technologies colombia</t>
  </si>
  <si>
    <t>hcl technologies colombia sas</t>
  </si>
  <si>
    <t>hcl&amp;technologies columbia sas</t>
  </si>
  <si>
    <t>hcl technologies columbia sas</t>
  </si>
  <si>
    <t>hcl&amp;technologies corporate services ltd</t>
  </si>
  <si>
    <t>hcl technologies corporate services ltd</t>
  </si>
  <si>
    <t>hcl&amp;technologies czech republic sro no</t>
  </si>
  <si>
    <t>hcl technologies czech republic sro no</t>
  </si>
  <si>
    <t>hcl technologies czech republic sro</t>
  </si>
  <si>
    <t>hcl&amp;technologies denmark apps</t>
  </si>
  <si>
    <t>hcl technologies denmark apps</t>
  </si>
  <si>
    <t>hcl&amp;technologies egypt ltd</t>
  </si>
  <si>
    <t>hcl technologies egypt ltd</t>
  </si>
  <si>
    <t>hcl&amp;technologies estonia ou</t>
  </si>
  <si>
    <t>hcl technologies estonia ou</t>
  </si>
  <si>
    <t>estonia</t>
  </si>
  <si>
    <t>hcl technologies estonia oü</t>
  </si>
  <si>
    <t>hcl&amp;technologies finland oy</t>
  </si>
  <si>
    <t>hcl technologies finland oy</t>
  </si>
  <si>
    <t>finland</t>
  </si>
  <si>
    <t>hcl&amp;technologies france</t>
  </si>
  <si>
    <t>hcl technologies france</t>
  </si>
  <si>
    <t>hcl technologies france sas</t>
  </si>
  <si>
    <t>hcl&amp;technologies germany gmbh</t>
  </si>
  <si>
    <t>hcl technologies germany gmbh</t>
  </si>
  <si>
    <t>hcl&amp;technologies greece single member pc</t>
  </si>
  <si>
    <t>hcl technologies greece</t>
  </si>
  <si>
    <t>greece</t>
  </si>
  <si>
    <t>hcl technologies greece single member pc</t>
  </si>
  <si>
    <t>hcl technologies greece single member</t>
  </si>
  <si>
    <t>hcl&amp;technologies italy</t>
  </si>
  <si>
    <t>hcl technologies italy</t>
  </si>
  <si>
    <t>hcl technologies italy spa</t>
  </si>
  <si>
    <t>hcl&amp;technologies lithuania uab</t>
  </si>
  <si>
    <t>hcl technologies lithuania uab</t>
  </si>
  <si>
    <t>lithuania</t>
  </si>
  <si>
    <t>hcl&amp;technologies luxembourg sa rl</t>
  </si>
  <si>
    <t>hcl technologies luxembourg sa rl</t>
  </si>
  <si>
    <t>hcl&amp;technologies middle east fz llc</t>
  </si>
  <si>
    <t>hcl technologies middle east fz llc</t>
  </si>
  <si>
    <t>hcl&amp;technologies norway as</t>
  </si>
  <si>
    <t>hcl technologies norway as</t>
  </si>
  <si>
    <t>hcl&amp;technologies philippines inc</t>
  </si>
  <si>
    <t>hcl technologies philippines inc</t>
  </si>
  <si>
    <t>hcl&amp;technologies romania srl</t>
  </si>
  <si>
    <t>hcl technologies romania srl</t>
  </si>
  <si>
    <t>hcl&amp;technologies sa</t>
  </si>
  <si>
    <t>hcl technologies</t>
  </si>
  <si>
    <t>hcl technologies sa</t>
  </si>
  <si>
    <t>hcl&amp;technologies sep holdings inc</t>
  </si>
  <si>
    <t>hcl technologies sep holdings inc</t>
  </si>
  <si>
    <t>hcl&amp;technologies shanghai ltd</t>
  </si>
  <si>
    <t>hcl technologies shanghai ltd</t>
  </si>
  <si>
    <t>hcl&amp;technologies solutions ltd</t>
  </si>
  <si>
    <t>hcl technologies solution gmbh</t>
  </si>
  <si>
    <t>hcl technologies solutions gmbh</t>
  </si>
  <si>
    <t>hcl&amp;technologies south africa ltd</t>
  </si>
  <si>
    <t>hcl technologies south africa ltd</t>
  </si>
  <si>
    <t>hcl&amp;technologies south africa proprietary ltd</t>
  </si>
  <si>
    <t>hcl technologies south africa proprietary ltd</t>
  </si>
  <si>
    <t>hcl technologies south africa proprietary</t>
  </si>
  <si>
    <t>hcl&amp;technologies sweden ab</t>
  </si>
  <si>
    <t>hcl technologies sweden ab</t>
  </si>
  <si>
    <t>hcl&amp;technologies taiwan ltd</t>
  </si>
  <si>
    <t>hcl technologies taiwan ltd</t>
  </si>
  <si>
    <t>hcl&amp;technologies uk ltd</t>
  </si>
  <si>
    <t>hcl technologies uk ltd</t>
  </si>
  <si>
    <t>hcl&amp;technologies vietnam company ltd</t>
  </si>
  <si>
    <t>hcl technologies vietnam company ltd</t>
  </si>
  <si>
    <t>honigsberg and duvel corporation</t>
  </si>
  <si>
    <t>hönigsberg and düvel corporation</t>
  </si>
  <si>
    <t>honigsberg and duvel datentechnik czech sro</t>
  </si>
  <si>
    <t>hönigsberg and düvel datentechnik czech sro</t>
  </si>
  <si>
    <t>honisgberg and duvel datentichnik gmbh</t>
  </si>
  <si>
    <t>paraccel llc</t>
  </si>
  <si>
    <t>pervasive software inc</t>
  </si>
  <si>
    <t>poet holdings inc</t>
  </si>
  <si>
    <t>point to point ltd no</t>
  </si>
  <si>
    <t>point to point ltd</t>
  </si>
  <si>
    <t>point to point products ltd no</t>
  </si>
  <si>
    <t>point to point products ltd</t>
  </si>
  <si>
    <t>powerteam llc</t>
  </si>
  <si>
    <t>powerteam llc no</t>
  </si>
  <si>
    <t>pt hcl&amp;technologies indonesia ltd</t>
  </si>
  <si>
    <t>pt hcl technologies indonesia ltd</t>
  </si>
  <si>
    <t>pt hcl technologies indonesia</t>
  </si>
  <si>
    <t>qmo it gmbh</t>
  </si>
  <si>
    <t>statestreet hcl holding uk ltd</t>
  </si>
  <si>
    <t>statestreet hcl services india pvt</t>
  </si>
  <si>
    <t>statestreet hcl services india pvt ltd</t>
  </si>
  <si>
    <t>statestreet hcl services phillipines inc</t>
  </si>
  <si>
    <t>tata technologies thailand ltd</t>
  </si>
  <si>
    <t>hcl technologies thailand ltd</t>
  </si>
  <si>
    <t>telerx marketing inc</t>
  </si>
  <si>
    <t>urban fulfillment services llc</t>
  </si>
  <si>
    <t>versant gmbh</t>
  </si>
  <si>
    <t>versant india pvt ltd</t>
  </si>
  <si>
    <t>versant software llc</t>
  </si>
  <si>
    <t>HAVELLS INDIA LTD.</t>
  </si>
  <si>
    <t>Miscellaneous electrical machinery</t>
  </si>
  <si>
    <t>flowil international lighting holding bv</t>
  </si>
  <si>
    <t>guangzhou havells sylvania enterprise ltd</t>
  </si>
  <si>
    <t>havell’s netherlands bv</t>
  </si>
  <si>
    <t>havell's netherlands bv</t>
  </si>
  <si>
    <t>havells exim ltd</t>
  </si>
  <si>
    <t>Havells Exim Limited</t>
  </si>
  <si>
    <t>havells global ltd</t>
  </si>
  <si>
    <t>Havells Global Limited</t>
  </si>
  <si>
    <t>havells guanzhou international ltd</t>
  </si>
  <si>
    <t>Havells Guanzhou International Limited</t>
  </si>
  <si>
    <t>havells guanzhou international</t>
  </si>
  <si>
    <t>havells holdings ltd</t>
  </si>
  <si>
    <t>isle of man</t>
  </si>
  <si>
    <t>Havells Holdings Limited</t>
  </si>
  <si>
    <t>Isle of Man</t>
  </si>
  <si>
    <t>havells international ltd</t>
  </si>
  <si>
    <t>Havells International Limited</t>
  </si>
  <si>
    <t>Malta</t>
  </si>
  <si>
    <t>havells malta ltd</t>
  </si>
  <si>
    <t>havells mexico sa de cv</t>
  </si>
  <si>
    <t>havells mexico servicios generales sa de cv</t>
  </si>
  <si>
    <t>havells netherlands bv</t>
  </si>
  <si>
    <t>havells netherlands holdings bv</t>
  </si>
  <si>
    <t>havell’s netherlands holdings bv</t>
  </si>
  <si>
    <t>havell's netherlands holdings bv</t>
  </si>
  <si>
    <t>havells sylvania argentina sa</t>
  </si>
  <si>
    <t>havells sylvania asia pacific ltd</t>
  </si>
  <si>
    <t>havells sylvania belgium bvba</t>
  </si>
  <si>
    <t>havells sylvania brasil iluminacao ltda</t>
  </si>
  <si>
    <t>Havells Sylvania Brasil Iluminacao Ltda.</t>
  </si>
  <si>
    <t>havells sylvania colombia sa</t>
  </si>
  <si>
    <t>havells sylvania costa rica sa</t>
  </si>
  <si>
    <t>havells sylvania dubai fzco</t>
  </si>
  <si>
    <t>havells sylvania el salvador sa de cv</t>
  </si>
  <si>
    <t>havells sylvania europe ltd</t>
  </si>
  <si>
    <t>havells sylvania export nv</t>
  </si>
  <si>
    <t>dutch antilies</t>
  </si>
  <si>
    <t>havells sylvania finland oy</t>
  </si>
  <si>
    <t>havells sylvania fixtures netherlands bv</t>
  </si>
  <si>
    <t>havells sylvania fixtures uk ltd</t>
  </si>
  <si>
    <t>havells sylvania france sas</t>
  </si>
  <si>
    <t>havells sylvania germany gmbh</t>
  </si>
  <si>
    <t>havells sylvania greece aeee</t>
  </si>
  <si>
    <t>havells sylvania guatemala sa</t>
  </si>
  <si>
    <t>havells sylvania holdings bvi 1 ltd</t>
  </si>
  <si>
    <t>british virgin islands</t>
  </si>
  <si>
    <t>havells sylvania holdings bvi 2 ltd</t>
  </si>
  <si>
    <t>havells sylvania iluminacion chile ltda</t>
  </si>
  <si>
    <t>havells sylvania iluminacion chile v</t>
  </si>
  <si>
    <t>Havells Sylvania Iluminacion (Chile) Ltda</t>
  </si>
  <si>
    <t>Chile</t>
  </si>
  <si>
    <t>havells sylvaniailuminacion chile ltd</t>
  </si>
  <si>
    <t>havells sylvania italy spa</t>
  </si>
  <si>
    <t>havells sylvania lighting belgium nv</t>
  </si>
  <si>
    <t>havells sylvania lighting france sas</t>
  </si>
  <si>
    <t>havells sylvania malaysia sdn bhd</t>
  </si>
  <si>
    <t>havells sylvania norway as</t>
  </si>
  <si>
    <t>havells sylvania nv ecuador</t>
  </si>
  <si>
    <t>havells sylvania panama sa</t>
  </si>
  <si>
    <t>havells sylvania peru sac</t>
  </si>
  <si>
    <t>havells sylvania poland spzoo</t>
  </si>
  <si>
    <t>havells sylvania poland v</t>
  </si>
  <si>
    <t>havells sylvania portugal lda</t>
  </si>
  <si>
    <t>havells sylvania shanghai ltd</t>
  </si>
  <si>
    <t>havells sylvania south africa proprietary ltd</t>
  </si>
  <si>
    <t>havells sylvania spain sa</t>
  </si>
  <si>
    <t>havells sylvania sweden ab</t>
  </si>
  <si>
    <t>havells sylvania switzerland ag</t>
  </si>
  <si>
    <t>havells sylvania thailand ltd</t>
  </si>
  <si>
    <t>Havells Sylvania (Thailand) Ltd.</t>
  </si>
  <si>
    <t>havells sylvania tr elektrik urunleri ticaret ltd sirketi</t>
  </si>
  <si>
    <t>havells sylvania tr elektrik ürünleri ticaret ltd sirketi</t>
  </si>
  <si>
    <t>havells sylvania tr elektrik ürünleri ticaret ltd şirketi</t>
  </si>
  <si>
    <t>havells sylvania tunisia sarl</t>
  </si>
  <si>
    <t>havells sylvania uk ltd</t>
  </si>
  <si>
    <t>havells sylvania v ltda</t>
  </si>
  <si>
    <t>havells sylvania venezuela ca</t>
  </si>
  <si>
    <t>havells usa inc</t>
  </si>
  <si>
    <t>Havells USA Inc.</t>
  </si>
  <si>
    <t>uSA</t>
  </si>
  <si>
    <t>lloyd consumer pvt ltd</t>
  </si>
  <si>
    <t>Lloyd Consumer Private Limited</t>
  </si>
  <si>
    <t>panama americas trading hub sa</t>
  </si>
  <si>
    <t>promptec renewable energy solution pvt ltd</t>
  </si>
  <si>
    <t>promptec renewable energy solutions pvt ltd</t>
  </si>
  <si>
    <t>Promptec Renewable Energy Solutions Private Limited</t>
  </si>
  <si>
    <t>pt havells sylvania indonesia</t>
  </si>
  <si>
    <t>sli europe bv</t>
  </si>
  <si>
    <t>standard electrical ltd</t>
  </si>
  <si>
    <t>Standard Electrical Limited</t>
  </si>
  <si>
    <t>sylvania lighting international bv</t>
  </si>
  <si>
    <t>thai lighting assets co ltd</t>
  </si>
  <si>
    <t>Thai Lighting Assets Co. Ltd</t>
  </si>
  <si>
    <t>HERO MOTOCORP LTD.</t>
  </si>
  <si>
    <t>hero tech center</t>
  </si>
  <si>
    <t>Hero motocorp ltd.</t>
  </si>
  <si>
    <t>hmc mm auto ltd</t>
  </si>
  <si>
    <t>hmc mm auto limited</t>
  </si>
  <si>
    <t>hmc mm auto</t>
  </si>
  <si>
    <t>hmcl americas inc</t>
  </si>
  <si>
    <t>hmcl na inc</t>
  </si>
  <si>
    <t>hmcl colombia sas</t>
  </si>
  <si>
    <t>hmcl colombia s a s</t>
  </si>
  <si>
    <t>hmcl netherland bv</t>
  </si>
  <si>
    <t>hmcl netherlands bv</t>
  </si>
  <si>
    <t>hmcl netherlands b v</t>
  </si>
  <si>
    <t>hmcl niloy bangladesh ltd</t>
  </si>
  <si>
    <t>hmcl niloy bangladesh limited</t>
  </si>
  <si>
    <t>hmcl niloy</t>
  </si>
  <si>
    <t>Hexaware Technologies Limited</t>
  </si>
  <si>
    <t>digitech technologies inc usa</t>
  </si>
  <si>
    <t>guangzhou hexaware information technologies company ltd china</t>
  </si>
  <si>
    <t>hexaware technologies asia pacific pte ltd</t>
  </si>
  <si>
    <t>hexaware technologies asia pacific pte ltd singapore</t>
  </si>
  <si>
    <t>hexaware technologies canada ltd</t>
  </si>
  <si>
    <t>hexaware technologies canada ltd canada</t>
  </si>
  <si>
    <t>hexaware technologies do brazil ltd brazil</t>
  </si>
  <si>
    <t>hexaware technologies gmbh</t>
  </si>
  <si>
    <t>hexaware technologies gmbh germany</t>
  </si>
  <si>
    <t>hexaware technologies hong kong ltd hongkong</t>
  </si>
  <si>
    <t>hexaware technologies inc usa</t>
  </si>
  <si>
    <t>hexaware technologies llc russia</t>
  </si>
  <si>
    <t>hexaware technologies ltd mexico mexico sde rl decv</t>
  </si>
  <si>
    <t>hexaware technologies ltd mexico mexico sde rl decv mexico</t>
  </si>
  <si>
    <t>hexaware technologies nordic ab sweden</t>
  </si>
  <si>
    <t>hexaware technologies romania srl</t>
  </si>
  <si>
    <t>hexaware technologies romania srl romania</t>
  </si>
  <si>
    <t>hexaware technologies saudi llc</t>
  </si>
  <si>
    <t>hexaware technologies saudi llc saudi arabia</t>
  </si>
  <si>
    <t>hexaware technologies south africa pte ltd</t>
  </si>
  <si>
    <t>hexaware technologies uk ltd</t>
  </si>
  <si>
    <t>hexaware technologies uk ltd uk</t>
  </si>
  <si>
    <t>mobiquity bv</t>
  </si>
  <si>
    <t>mobiquity cooperative ua</t>
  </si>
  <si>
    <t>mobiquity inc</t>
  </si>
  <si>
    <t>mobiquity softech pvt ltd</t>
  </si>
  <si>
    <t>mobiquity velocity solutions inc</t>
  </si>
  <si>
    <t>morgan clark bv</t>
  </si>
  <si>
    <t>risk technology international ltd</t>
  </si>
  <si>
    <t>shanghai hexaware information technologies company ltd china</t>
  </si>
  <si>
    <t>shanghai hexaware information technologies company ltd</t>
  </si>
  <si>
    <t>shanghai hexaware information technologies company limite</t>
  </si>
  <si>
    <t>HIMATSINGKA SEIDE LTD.</t>
  </si>
  <si>
    <t>Other textiles</t>
  </si>
  <si>
    <t>divatex home fashions inc</t>
  </si>
  <si>
    <t>divatex home fasion inc</t>
  </si>
  <si>
    <t>dwi holding inc</t>
  </si>
  <si>
    <t>dwi holdings inc</t>
  </si>
  <si>
    <t>giuseppe bellora spa</t>
  </si>
  <si>
    <t>gb</t>
  </si>
  <si>
    <t>giuseppe bellora srl</t>
  </si>
  <si>
    <t>himatsingka america inc</t>
  </si>
  <si>
    <t>hima</t>
  </si>
  <si>
    <t>himatsingka europe ltd</t>
  </si>
  <si>
    <t>himatsingka europe limited</t>
  </si>
  <si>
    <t>hel</t>
  </si>
  <si>
    <t>himatsingka holdings na inc</t>
  </si>
  <si>
    <t>himatsingka holding na inc</t>
  </si>
  <si>
    <t>hhna</t>
  </si>
  <si>
    <t>himatsingka singapore pte ltd</t>
  </si>
  <si>
    <t>himatsingka singapore pte limited</t>
  </si>
  <si>
    <t>himatsingka wovens pvt ltd</t>
  </si>
  <si>
    <t>himatsingka wovens private limited</t>
  </si>
  <si>
    <t>himatsingka woven private limited</t>
  </si>
  <si>
    <t>hwpl</t>
  </si>
  <si>
    <t>himatsinka singapore pvt ltd</t>
  </si>
  <si>
    <t>himatsinka singapore private limited</t>
  </si>
  <si>
    <t>hspl</t>
  </si>
  <si>
    <t>twill and oxford llc</t>
  </si>
  <si>
    <t>twill oxford llc</t>
  </si>
  <si>
    <t>HINDALCO INDUSTRIES LTD.</t>
  </si>
  <si>
    <t>Copper &amp; copper products</t>
  </si>
  <si>
    <t>a v metals inc</t>
  </si>
  <si>
    <t>a v minerals netherlands n v</t>
  </si>
  <si>
    <t>aditya birla chemicals india ltd</t>
  </si>
  <si>
    <t>aditya birla chemicals india limited</t>
  </si>
  <si>
    <t>aditya birla minerals ltd</t>
  </si>
  <si>
    <t>aditya birla minerals limited</t>
  </si>
  <si>
    <t>al dotcom sdn berhad</t>
  </si>
  <si>
    <t>albrasilis aluminio do brasil industria e comercio ltda</t>
  </si>
  <si>
    <t>albrasilis aluminio do brasil industria e comercio limiteda</t>
  </si>
  <si>
    <t>alcom nikkei specialty coatings sdn berhad</t>
  </si>
  <si>
    <t>aluminum company of malaysia berhad</t>
  </si>
  <si>
    <t>aluminum upstream holdings llc delaware</t>
  </si>
  <si>
    <t>birla maroochydore pty ltd</t>
  </si>
  <si>
    <t>birla maroochydore pty limited</t>
  </si>
  <si>
    <t>birla mt gordon pty ltd</t>
  </si>
  <si>
    <t>birla mt gordon pty limited</t>
  </si>
  <si>
    <t>birla nifty pty ltd</t>
  </si>
  <si>
    <t>birla nifty pty limited</t>
  </si>
  <si>
    <t>birla resources pty ltd</t>
  </si>
  <si>
    <t>birla resources pty limited</t>
  </si>
  <si>
    <t>brecha energetica ltda</t>
  </si>
  <si>
    <t>brecha energetica limiteda</t>
  </si>
  <si>
    <t>brito energetica ltda</t>
  </si>
  <si>
    <t>brito energetica limiteda</t>
  </si>
  <si>
    <t>canada inc 1</t>
  </si>
  <si>
    <t>canada inc</t>
  </si>
  <si>
    <t>canada inc 2</t>
  </si>
  <si>
    <t>canada inc 3</t>
  </si>
  <si>
    <t>canada ltd</t>
  </si>
  <si>
    <t>canada limited</t>
  </si>
  <si>
    <t>dahej harbour and infrastructure ltd</t>
  </si>
  <si>
    <t>dahej harbour and infrastructure limited</t>
  </si>
  <si>
    <t>east coast bauxite mining company pvt ltd</t>
  </si>
  <si>
    <t>east coast bauxite mining company private limited</t>
  </si>
  <si>
    <t>east coast bauxite mining co private limited</t>
  </si>
  <si>
    <t>eurofoil inc usa new york</t>
  </si>
  <si>
    <t>global employment organization geo repurpose of eurofoil and pae delaware</t>
  </si>
  <si>
    <t>hindalco almex aerospace ltd</t>
  </si>
  <si>
    <t>hindalco almex aerospace limited</t>
  </si>
  <si>
    <t>hindalco do brazil ind com alumina ltda</t>
  </si>
  <si>
    <t>hindalco do brazil ind com alumina limiteda</t>
  </si>
  <si>
    <t>hindalco do brazil industria comercia de alumina limiteda e</t>
  </si>
  <si>
    <t>hindalco do brazil industria comercia de alumina limiteda</t>
  </si>
  <si>
    <t>hindalco guinea sarl</t>
  </si>
  <si>
    <t>logan aluminium inc delaware</t>
  </si>
  <si>
    <t>logan aluminum inc</t>
  </si>
  <si>
    <t>lucknow finance company ltd</t>
  </si>
  <si>
    <t>lucknow finance company limited</t>
  </si>
  <si>
    <t>mauda energy ltd</t>
  </si>
  <si>
    <t>mauda energy limited</t>
  </si>
  <si>
    <t>mauda entergy ltd</t>
  </si>
  <si>
    <t>mauda entergy limited</t>
  </si>
  <si>
    <t>minerals minerals ltd</t>
  </si>
  <si>
    <t>minerals minerals limited</t>
  </si>
  <si>
    <t>minerals and minerals limited</t>
  </si>
  <si>
    <t>novelis acquisitions llc</t>
  </si>
  <si>
    <t>novelis ag switzerland</t>
  </si>
  <si>
    <t>novelis aluminium beteiligungs gmbh</t>
  </si>
  <si>
    <t>novelis aluminium holding company</t>
  </si>
  <si>
    <t>novelis asia holdings singapore</t>
  </si>
  <si>
    <t>novelis brand llc delaware</t>
  </si>
  <si>
    <t>novelis brand llc delware</t>
  </si>
  <si>
    <t>novelis cast house technology ltd</t>
  </si>
  <si>
    <t>novelis cast house technology limited</t>
  </si>
  <si>
    <t>novelis china aluminum products co ltd</t>
  </si>
  <si>
    <t>novelis china aluminum products co limited</t>
  </si>
  <si>
    <t>novelis china aluminium products co limited</t>
  </si>
  <si>
    <t>novelis corporation texas</t>
  </si>
  <si>
    <t>novelis de mexico sa de cv</t>
  </si>
  <si>
    <t>novelis delaware llc</t>
  </si>
  <si>
    <t>novelis deutschland gmbh</t>
  </si>
  <si>
    <t>novelis do brasil ltda</t>
  </si>
  <si>
    <t>novelis do brasil limiteda</t>
  </si>
  <si>
    <t>novelis europe holdings ltd</t>
  </si>
  <si>
    <t>novelis europe holdings limited</t>
  </si>
  <si>
    <t>novelis global employment organization inc</t>
  </si>
  <si>
    <t>novelis holdings inc</t>
  </si>
  <si>
    <t>novelis inc</t>
  </si>
  <si>
    <t>novelis india infotech ltd</t>
  </si>
  <si>
    <t>novelis india infotech limited</t>
  </si>
  <si>
    <t>novelis italia spa</t>
  </si>
  <si>
    <t>novelis korea ltd</t>
  </si>
  <si>
    <t>novelis korea limited</t>
  </si>
  <si>
    <t>novelis lamines france sas</t>
  </si>
  <si>
    <t>novelis madeira unipessoal lda</t>
  </si>
  <si>
    <t>novelis mea ltd dubai</t>
  </si>
  <si>
    <t>novelis mea limited dubai</t>
  </si>
  <si>
    <t>novelis mea limited</t>
  </si>
  <si>
    <t>novelis no ltd partnership</t>
  </si>
  <si>
    <t>novelis no limited partnership</t>
  </si>
  <si>
    <t>novelis north american holdings</t>
  </si>
  <si>
    <t>novelis pae corporation delaware</t>
  </si>
  <si>
    <t>novelis pae sas</t>
  </si>
  <si>
    <t>novelis services ltd</t>
  </si>
  <si>
    <t>novelis services limited</t>
  </si>
  <si>
    <t>novelis services north america inc</t>
  </si>
  <si>
    <t>novelis shanghai aluminum trading company</t>
  </si>
  <si>
    <t>novelis shanghai aluminum trading co limited</t>
  </si>
  <si>
    <t>novelis sheet ingot gmbh germany</t>
  </si>
  <si>
    <t>novelis sheet ingot gmbh</t>
  </si>
  <si>
    <t>novelis south america holdings llc</t>
  </si>
  <si>
    <t>novelis switzerland sa</t>
  </si>
  <si>
    <t>novelis uk ltd</t>
  </si>
  <si>
    <t>novelis uk limited</t>
  </si>
  <si>
    <t>novelis vietnam company ltd vietnam</t>
  </si>
  <si>
    <t>novelis vietnam company limited vietnam</t>
  </si>
  <si>
    <t>novelis vietnam company limited</t>
  </si>
  <si>
    <t>renuka investments finance ltd</t>
  </si>
  <si>
    <t>renuka investments finance limited</t>
  </si>
  <si>
    <t>renuka investments and finance limited</t>
  </si>
  <si>
    <t>renukeshwar investments finance ltd</t>
  </si>
  <si>
    <t>renukeshwar investments finance limited</t>
  </si>
  <si>
    <t>renukeshwar investments and finance limited</t>
  </si>
  <si>
    <t>renukeshwar investments and finance limted</t>
  </si>
  <si>
    <t>suvas holdings ltd</t>
  </si>
  <si>
    <t>suvas holdings limited</t>
  </si>
  <si>
    <t>tubed coal mines ltd</t>
  </si>
  <si>
    <t>tubed coal mines limited</t>
  </si>
  <si>
    <t>ulsan aluminum ltd</t>
  </si>
  <si>
    <t>ulsan aluminum limited</t>
  </si>
  <si>
    <t>utkal alumina international ltd</t>
  </si>
  <si>
    <t>utkal alumina international limited</t>
  </si>
  <si>
    <t>utkal alumina technical general services ltd</t>
  </si>
  <si>
    <t>utkal alumina technical general services limited</t>
  </si>
  <si>
    <t>2015-17</t>
  </si>
  <si>
    <t>utkal alumina technical and general services limited</t>
  </si>
  <si>
    <t>HINDUSTAN PETROLEUM CORPN. LTD.</t>
  </si>
  <si>
    <t>Refinery</t>
  </si>
  <si>
    <t>creda hpcl biofuels ltd</t>
  </si>
  <si>
    <t>creda hpcl biofuels limited</t>
  </si>
  <si>
    <t>creda hpcl biofuel limited</t>
  </si>
  <si>
    <t>gspl india gasnet ltd</t>
  </si>
  <si>
    <t>gspl india gasnet limited</t>
  </si>
  <si>
    <t>gspl india transco ltd</t>
  </si>
  <si>
    <t>gspl india transco limited</t>
  </si>
  <si>
    <t>hpcl biofuels ltd</t>
  </si>
  <si>
    <t>hpcl biofuels limited</t>
  </si>
  <si>
    <t>hpcl biofuel limited</t>
  </si>
  <si>
    <t>hpcl biofuels refinery ltd</t>
  </si>
  <si>
    <t>hpcl biofuels refinery limited</t>
  </si>
  <si>
    <t>hpcl middle east fzco</t>
  </si>
  <si>
    <t>hpcl rajasthan refinery ltd</t>
  </si>
  <si>
    <t>hpcl rajasthan refinery limited</t>
  </si>
  <si>
    <t>hpcl rajasthan limited</t>
  </si>
  <si>
    <t>hpcl shaaporji energy pvt</t>
  </si>
  <si>
    <t>hpcl shaaporji energy private</t>
  </si>
  <si>
    <t>mumbai aviation fuel farm facilities</t>
  </si>
  <si>
    <t>prize petroleum company ltd</t>
  </si>
  <si>
    <t>prize petroleum company limited</t>
  </si>
  <si>
    <t>prize petrolium company</t>
  </si>
  <si>
    <t>INDIABULLS HOUSING FINANCE LTD.</t>
  </si>
  <si>
    <t>Housing finance services</t>
  </si>
  <si>
    <t>ibulls sales ltd</t>
  </si>
  <si>
    <t>ibulls sales limited</t>
  </si>
  <si>
    <t>indiabulls advisory services ltd</t>
  </si>
  <si>
    <t>indiabulls advisory services limited</t>
  </si>
  <si>
    <t>indiabulls asset holding company ltd</t>
  </si>
  <si>
    <t>indiabulls asset holding company limited</t>
  </si>
  <si>
    <t>indiabulls asset management company ltd</t>
  </si>
  <si>
    <t>indiabulls asset management company limited</t>
  </si>
  <si>
    <t>indiabulls asset management mauritius</t>
  </si>
  <si>
    <t>indiabulls asset reconstruction company ltd</t>
  </si>
  <si>
    <t>indiabulls asset reconstruction company limited</t>
  </si>
  <si>
    <t>indiabulls capital services ltd</t>
  </si>
  <si>
    <t>indiabulls capital services limited</t>
  </si>
  <si>
    <t>indiabulls collection agency ltd</t>
  </si>
  <si>
    <t>indiabulls collection agency limited</t>
  </si>
  <si>
    <t>indiabulls commercial credit ltd formerly indiabulls infrastructure credit ltd</t>
  </si>
  <si>
    <t>indiabulls commercial credit limited formerly indiabulls infrastructure credit limited</t>
  </si>
  <si>
    <t>indiabulls finance company pvt ltd</t>
  </si>
  <si>
    <t>indiabulls finance company private limited</t>
  </si>
  <si>
    <t>indiabulls holdings ltd</t>
  </si>
  <si>
    <t>indiabulls holdings limited</t>
  </si>
  <si>
    <t>indiabulls insurance advisors ltd</t>
  </si>
  <si>
    <t>indiabulls insurance advisors limited</t>
  </si>
  <si>
    <t>indiabulls life insurance company ltd</t>
  </si>
  <si>
    <t>indiabulls life insurance company limited</t>
  </si>
  <si>
    <t>indiabulls sales ltd</t>
  </si>
  <si>
    <t>indiabulls sales limited</t>
  </si>
  <si>
    <t>indiabulls trustee company ltd</t>
  </si>
  <si>
    <t>indiabulls trustee company limited</t>
  </si>
  <si>
    <t>indiabulls venture capital management company ltd</t>
  </si>
  <si>
    <t>indiabulls venture capital management company limited</t>
  </si>
  <si>
    <t>indiabulls venture capital trustee company ltd</t>
  </si>
  <si>
    <t>indiabulls venture capital trustee company limited</t>
  </si>
  <si>
    <t>nilgiri financial consultants ltd</t>
  </si>
  <si>
    <t>nilgiri financial consultants limited</t>
  </si>
  <si>
    <t>Indiabulls Real Estate Ltd.</t>
  </si>
  <si>
    <t>Other fund based financial services</t>
  </si>
  <si>
    <t>aedos real estate company ltd</t>
  </si>
  <si>
    <t>airmid developers ltd</t>
  </si>
  <si>
    <t>airmid infrastructure ltd</t>
  </si>
  <si>
    <t>airmid properties ltd</t>
  </si>
  <si>
    <t>airmid real estate ltd</t>
  </si>
  <si>
    <t>albasta constructions ltd</t>
  </si>
  <si>
    <t>albasta developers ltd</t>
  </si>
  <si>
    <t>albasta infrastructure ltd</t>
  </si>
  <si>
    <t>albasta properties ltd</t>
  </si>
  <si>
    <t>albasta real estate ltd</t>
  </si>
  <si>
    <t>albina properties ltd</t>
  </si>
  <si>
    <t>albina real estate ltd</t>
  </si>
  <si>
    <t>alexander transport solutions ltd</t>
  </si>
  <si>
    <t>amadis land development ltd</t>
  </si>
  <si>
    <t>angina properties ltd</t>
  </si>
  <si>
    <t>angina real estate ltd</t>
  </si>
  <si>
    <t>angles constructions ltd</t>
  </si>
  <si>
    <t>apesh constructions ltd</t>
  </si>
  <si>
    <t>apesh properties ltd</t>
  </si>
  <si>
    <t>apesh real estate ltd</t>
  </si>
  <si>
    <t>arianca ltd</t>
  </si>
  <si>
    <t>ariston investment ltd</t>
  </si>
  <si>
    <t>ariston investments ltd</t>
  </si>
  <si>
    <t>ariston investments</t>
  </si>
  <si>
    <t>ariston investment sub c ltd</t>
  </si>
  <si>
    <t>ariston investments sub c ltd</t>
  </si>
  <si>
    <t>ariston investments sub a ltd</t>
  </si>
  <si>
    <t>ariston investments sub b ltd</t>
  </si>
  <si>
    <t>ashkit constructions ltd</t>
  </si>
  <si>
    <t>ashkit developers ltd</t>
  </si>
  <si>
    <t>ashkit properties ltd</t>
  </si>
  <si>
    <t>ashkit real estate ltd</t>
  </si>
  <si>
    <t>athena builders and developers ltd</t>
  </si>
  <si>
    <t>athena buildwell ltd</t>
  </si>
  <si>
    <t>athena infrastructure ltd</t>
  </si>
  <si>
    <t>athena land development ltd</t>
  </si>
  <si>
    <t>aurora builders and developers ltd</t>
  </si>
  <si>
    <t>brenformexa ltd</t>
  </si>
  <si>
    <t>bridget builders and developers</t>
  </si>
  <si>
    <t>bridget builders and developers ltd formerly bridget builders and developers pvt ltd</t>
  </si>
  <si>
    <t>catherine buidlers and developers ltd fomerly catherine buidlers and developers pvt ltd</t>
  </si>
  <si>
    <t>catherine builders and developers</t>
  </si>
  <si>
    <t>century ltd</t>
  </si>
  <si>
    <t>ceres constructions ltd</t>
  </si>
  <si>
    <t>ceres estate ltd</t>
  </si>
  <si>
    <t>ceres infrastructure ltd</t>
  </si>
  <si>
    <t>ceres land development ltd</t>
  </si>
  <si>
    <t>ceres properties ltd</t>
  </si>
  <si>
    <t>chloris constructions ltd</t>
  </si>
  <si>
    <t>chloris real estate ltd</t>
  </si>
  <si>
    <t>citra developers ltd</t>
  </si>
  <si>
    <t>citra properties ltd</t>
  </si>
  <si>
    <t>cobitis buildwell ltd</t>
  </si>
  <si>
    <t>cobitis real estate ltd</t>
  </si>
  <si>
    <t>corus real estate ltd</t>
  </si>
  <si>
    <t>dev property development ltd</t>
  </si>
  <si>
    <t>devona developers ltd</t>
  </si>
  <si>
    <t>devona infrastructure ltd</t>
  </si>
  <si>
    <t>devona properties ltd</t>
  </si>
  <si>
    <t>diana buildwell ltd</t>
  </si>
  <si>
    <t>diana infrastructure ltd</t>
  </si>
  <si>
    <t>diana land development ltd</t>
  </si>
  <si>
    <t>dve</t>
  </si>
  <si>
    <t>echo facility services ltd</t>
  </si>
  <si>
    <t>edesia constructions ltd</t>
  </si>
  <si>
    <t>edesia developers ltd</t>
  </si>
  <si>
    <t>edesia infrastructure ltd</t>
  </si>
  <si>
    <t>edesia properties ltd</t>
  </si>
  <si>
    <t>edesia real estate ltd</t>
  </si>
  <si>
    <t>elena constructions ltd</t>
  </si>
  <si>
    <t>elena properties ltd</t>
  </si>
  <si>
    <t>elena real estate ltd</t>
  </si>
  <si>
    <t>eros ltd</t>
  </si>
  <si>
    <t>fama builders and developers ltd</t>
  </si>
  <si>
    <t>fama construction ltd</t>
  </si>
  <si>
    <t>fama estate ltd</t>
  </si>
  <si>
    <t>fama infrastructure ltd</t>
  </si>
  <si>
    <t>fama land development ltd</t>
  </si>
  <si>
    <t>fama properties ltd</t>
  </si>
  <si>
    <t>fim holdco i ltd</t>
  </si>
  <si>
    <t>fim holdco ii ltd</t>
  </si>
  <si>
    <t>flora land development ltd</t>
  </si>
  <si>
    <t>fornax constructions ltd</t>
  </si>
  <si>
    <t>fornax real estate ltd</t>
  </si>
  <si>
    <t>foundvest ltd</t>
  </si>
  <si>
    <t>galium builders and developers ltd</t>
  </si>
  <si>
    <t>grand ltd</t>
  </si>
  <si>
    <t>grapene ltd</t>
  </si>
  <si>
    <t>hecate power and land development ltd</t>
  </si>
  <si>
    <t>hermes builders and developers ltd</t>
  </si>
  <si>
    <t>hermes properties ltd</t>
  </si>
  <si>
    <t>ib assets ltd</t>
  </si>
  <si>
    <t>ib holdings ltd</t>
  </si>
  <si>
    <t>india land and properties ltd</t>
  </si>
  <si>
    <t>indiabulls buildcon ltd</t>
  </si>
  <si>
    <t>indiabulls commercial builders ltd</t>
  </si>
  <si>
    <t>indiabulls commercial assets</t>
  </si>
  <si>
    <t>indiabulls commercial assets ltd formerly indiabulls commercial builders ltd</t>
  </si>
  <si>
    <t>indiabulls commercial estate ltd</t>
  </si>
  <si>
    <t>indiabulls commercial properties ltd</t>
  </si>
  <si>
    <t>indiabulls commercial properties management ltd formerly serpentes buildwell ltd</t>
  </si>
  <si>
    <t>indiabulls communication infrastructure ltd</t>
  </si>
  <si>
    <t>indiabulls constructions ltd</t>
  </si>
  <si>
    <t>indiabulls developers and infrastructure ltd</t>
  </si>
  <si>
    <t>indiabulls energy ltd</t>
  </si>
  <si>
    <t>indiabulls engineering ltd</t>
  </si>
  <si>
    <t>indiabulls estate ltd</t>
  </si>
  <si>
    <t>indiabulls home developers ltd</t>
  </si>
  <si>
    <t>indiabulls hotel properties ltd</t>
  </si>
  <si>
    <t>indiabulls housing and constructions ltd</t>
  </si>
  <si>
    <t>indiabulls housing and land development ltd</t>
  </si>
  <si>
    <t>indiabulls housing developers ltd</t>
  </si>
  <si>
    <t>indiabulls industrial infrastructure ltd</t>
  </si>
  <si>
    <t>indiabulls infrastructure ltd</t>
  </si>
  <si>
    <t>indiabulls infrastructure ltd formerly indiabulls infrastructure pvt ltd</t>
  </si>
  <si>
    <t>indiabulls infrabuild ltd</t>
  </si>
  <si>
    <t>indiabulls infraestate ltd</t>
  </si>
  <si>
    <t>indiabulls infrastructure projects ltd</t>
  </si>
  <si>
    <t>indiabulls infratech ltd</t>
  </si>
  <si>
    <t>indiabulls land holdings ltd</t>
  </si>
  <si>
    <t>indiabulls lands ltd</t>
  </si>
  <si>
    <t>indiabulls malls ltd</t>
  </si>
  <si>
    <t>indiabulls multiplex services ltd</t>
  </si>
  <si>
    <t>indiabulls natural resources ltd</t>
  </si>
  <si>
    <t>indiabulls projects ltd</t>
  </si>
  <si>
    <t>indiabulls properties investment trust</t>
  </si>
  <si>
    <t>indiabulls properties pvt ltd</t>
  </si>
  <si>
    <t>indiabulls properties</t>
  </si>
  <si>
    <t>indiabulls property developers ltd</t>
  </si>
  <si>
    <t>indiabulls property management trustee pte ltd</t>
  </si>
  <si>
    <t>indiabulls real estate builders ltd</t>
  </si>
  <si>
    <t>indiabulls real estate developers ltd</t>
  </si>
  <si>
    <t>indiabulls real estate pvt ltd</t>
  </si>
  <si>
    <t>indiabulls real estate company pvt ltd</t>
  </si>
  <si>
    <t>indiabulls realty</t>
  </si>
  <si>
    <t>indiabulls realty company ltd</t>
  </si>
  <si>
    <t>indiabulls realty developers ltd</t>
  </si>
  <si>
    <t>indiabulls road and infrastructure services ltd</t>
  </si>
  <si>
    <t>indiabulls software parks ltd</t>
  </si>
  <si>
    <t>ipmt ltd</t>
  </si>
  <si>
    <t>ipmt mauritius ltd</t>
  </si>
  <si>
    <t>ivonne developers ltd</t>
  </si>
  <si>
    <t>ivonne infrastructure ltd</t>
  </si>
  <si>
    <t>ivonne real estate ltd</t>
  </si>
  <si>
    <t>juventus constructions ltd</t>
  </si>
  <si>
    <t>juventus estate ltd</t>
  </si>
  <si>
    <t>juventus infrastructure ltd</t>
  </si>
  <si>
    <t>juventus land development ltd</t>
  </si>
  <si>
    <t>juventus properties ltd</t>
  </si>
  <si>
    <t>jwalaji buildtech ltd</t>
  </si>
  <si>
    <t>kailash buildwell ltd</t>
  </si>
  <si>
    <t>kaltha developers ltd</t>
  </si>
  <si>
    <t>karakoram buildwell ltd</t>
  </si>
  <si>
    <t>karakoram properties ltd</t>
  </si>
  <si>
    <t>kenneth builders and developers</t>
  </si>
  <si>
    <t>kenneth builders and developers ltd formerly kenneth builders and developers pvt ltd</t>
  </si>
  <si>
    <t>lakisha developers ltd</t>
  </si>
  <si>
    <t>lakisha infrastructure ltd</t>
  </si>
  <si>
    <t>lakisha real estate ltd</t>
  </si>
  <si>
    <t>lavone builders and developers ltd</t>
  </si>
  <si>
    <t>lenus constructions ltd</t>
  </si>
  <si>
    <t>lenus developers ltd</t>
  </si>
  <si>
    <t>lenus infrastructure ltd</t>
  </si>
  <si>
    <t>lenus properties ltd</t>
  </si>
  <si>
    <t>lenus real estate ltd</t>
  </si>
  <si>
    <t>linnet constructions ltd</t>
  </si>
  <si>
    <t>linnet developers ltd</t>
  </si>
  <si>
    <t>linnet infrastructure ltd</t>
  </si>
  <si>
    <t>linnet properties ltd</t>
  </si>
  <si>
    <t>linnet real estate ltd</t>
  </si>
  <si>
    <t>loon infrastructure ltd</t>
  </si>
  <si>
    <t>loon land development ltd</t>
  </si>
  <si>
    <t>lorena builders ltd</t>
  </si>
  <si>
    <t>lorena constructions ltd</t>
  </si>
  <si>
    <t>lorena developers ltd</t>
  </si>
  <si>
    <t>lorena infrastructure ltd</t>
  </si>
  <si>
    <t>lorena real estate ltd</t>
  </si>
  <si>
    <t>lorita developers ltd</t>
  </si>
  <si>
    <t>lucina builders and developers ltd</t>
  </si>
  <si>
    <t>lucina buildwell ltd</t>
  </si>
  <si>
    <t>lucina constructions ltd</t>
  </si>
  <si>
    <t>lucina estate ltd</t>
  </si>
  <si>
    <t>lucina land development ltd</t>
  </si>
  <si>
    <t>lucina properties ltd</t>
  </si>
  <si>
    <t>m holdco 1 ltd</t>
  </si>
  <si>
    <t>m holdco 2 ltd</t>
  </si>
  <si>
    <t>m holdco 3 ltd</t>
  </si>
  <si>
    <t>mabon constructions ltd</t>
  </si>
  <si>
    <t>mabon developers ltd</t>
  </si>
  <si>
    <t>mabon infrastructure ltd</t>
  </si>
  <si>
    <t>mabon properties ltd</t>
  </si>
  <si>
    <t>mabon real estate ltd</t>
  </si>
  <si>
    <t>majesta builders ltd</t>
  </si>
  <si>
    <t>majesta constructions ltd</t>
  </si>
  <si>
    <t>majesta developers ltd</t>
  </si>
  <si>
    <t>majesta infrastructure ltd</t>
  </si>
  <si>
    <t>majesta properties ltd</t>
  </si>
  <si>
    <t>makala infrastructure ltd</t>
  </si>
  <si>
    <t>manjola infrastructure ltd</t>
  </si>
  <si>
    <t>manjola real estate ltd</t>
  </si>
  <si>
    <t>mariana constructions ltd</t>
  </si>
  <si>
    <t>mariana developers ltd</t>
  </si>
  <si>
    <t>mariana infrastructure ltd</t>
  </si>
  <si>
    <t>mariana properties ltd</t>
  </si>
  <si>
    <t>mariana real estate ltd</t>
  </si>
  <si>
    <t>maximus entertainments ltd</t>
  </si>
  <si>
    <t>milkyway buildcon ltd</t>
  </si>
  <si>
    <t>nav vahan autotech ltd</t>
  </si>
  <si>
    <t>navilith holdings ltd</t>
  </si>
  <si>
    <t>nerissa constructions ltd</t>
  </si>
  <si>
    <t>nerissa developers ltd</t>
  </si>
  <si>
    <t>nerissa infrastructure ltd</t>
  </si>
  <si>
    <t>nerissa properties ltd</t>
  </si>
  <si>
    <t>nerissa real estate ltd</t>
  </si>
  <si>
    <t>nesoi ltd</t>
  </si>
  <si>
    <t>nilgiri buildwell ltd</t>
  </si>
  <si>
    <t>nilgiri infraestate ltd</t>
  </si>
  <si>
    <t>nilgiri infrastructure development ltd</t>
  </si>
  <si>
    <t>nilgiri infrastructure ltd</t>
  </si>
  <si>
    <t>nilgiri infrastructure projects ltd</t>
  </si>
  <si>
    <t>nilgiri land development ltd</t>
  </si>
  <si>
    <t>nilgiri land holdings ltd</t>
  </si>
  <si>
    <t>nilgiri lands ltd</t>
  </si>
  <si>
    <t>nilgiri resources ltd</t>
  </si>
  <si>
    <t>noble realtors ltd</t>
  </si>
  <si>
    <t>paidia infrastructure ltd</t>
  </si>
  <si>
    <t>parmida constructions ltd</t>
  </si>
  <si>
    <t>parmida developers ltd</t>
  </si>
  <si>
    <t>parmida infrastructure ltd</t>
  </si>
  <si>
    <t>parmida properties ltd</t>
  </si>
  <si>
    <t>parmida real estate ltd</t>
  </si>
  <si>
    <t>platane infrastructure ltd</t>
  </si>
  <si>
    <t>rhea ltd</t>
  </si>
  <si>
    <t>selene builders and developers ltd</t>
  </si>
  <si>
    <t>selene builders anddevelopers ltd</t>
  </si>
  <si>
    <t>selene buildwell ltd</t>
  </si>
  <si>
    <t>selene constructions ltd</t>
  </si>
  <si>
    <t>selene estate ltd</t>
  </si>
  <si>
    <t>selene infrastructure ltd</t>
  </si>
  <si>
    <t>selene land development ltd</t>
  </si>
  <si>
    <t>selene properties ltd</t>
  </si>
  <si>
    <t>sentia constructions ltd</t>
  </si>
  <si>
    <t>sentia developers ltd</t>
  </si>
  <si>
    <t>sentia infrastructure ltd</t>
  </si>
  <si>
    <t>sentia real estate ltd</t>
  </si>
  <si>
    <t>sepset developers ltd</t>
  </si>
  <si>
    <t>sepset real estate ltd</t>
  </si>
  <si>
    <t>serida constructions ltd</t>
  </si>
  <si>
    <t>serida infrastructure ltd</t>
  </si>
  <si>
    <t>serida properties ltd</t>
  </si>
  <si>
    <t>serpentes builders and developers ltd</t>
  </si>
  <si>
    <t>serpentes buildwell ltd</t>
  </si>
  <si>
    <t>serpentes constructions ltd</t>
  </si>
  <si>
    <t>shivalik properties ltd</t>
  </si>
  <si>
    <t>shoxell holdings ltd</t>
  </si>
  <si>
    <t>sophia constructions ltd</t>
  </si>
  <si>
    <t>sophia real estate ltd</t>
  </si>
  <si>
    <t>sylvanus properties ltd</t>
  </si>
  <si>
    <t>tapir constructions ltd</t>
  </si>
  <si>
    <t>tapir land development ltd</t>
  </si>
  <si>
    <t>tapir realty developers ltd</t>
  </si>
  <si>
    <t>tefia land development ltd</t>
  </si>
  <si>
    <t>titan ltd</t>
  </si>
  <si>
    <t>triton buildwell ltd</t>
  </si>
  <si>
    <t>triton estate ltd</t>
  </si>
  <si>
    <t>triton infrastructure ltd</t>
  </si>
  <si>
    <t>triton properties ltd</t>
  </si>
  <si>
    <t>varali constructions ltd</t>
  </si>
  <si>
    <t>varali developers ltd</t>
  </si>
  <si>
    <t>varali infrastructure ltd</t>
  </si>
  <si>
    <t>varali properties ltd</t>
  </si>
  <si>
    <t>varali real estate ltd</t>
  </si>
  <si>
    <t>vindhyachal buildwell ltd</t>
  </si>
  <si>
    <t>vindhyachal developers ltd</t>
  </si>
  <si>
    <t>vindhyachal infrastructure ltd</t>
  </si>
  <si>
    <t>vindhyachal land development ltd</t>
  </si>
  <si>
    <t>vonnie real estate ltd</t>
  </si>
  <si>
    <t>yashita buildcon ltd</t>
  </si>
  <si>
    <t>zeus builders and developers ltd</t>
  </si>
  <si>
    <t>zeus buildwell ltd</t>
  </si>
  <si>
    <t>zeus estate ltd</t>
  </si>
  <si>
    <t>zeus properties ltd</t>
  </si>
  <si>
    <t>INDIAN OIL CORPN. LTD.</t>
  </si>
  <si>
    <t>chennai petroleum corporation ltd</t>
  </si>
  <si>
    <t>indian catalyst pvt ltd</t>
  </si>
  <si>
    <t>indianoil creda biofuels ltd</t>
  </si>
  <si>
    <t>indianoil mauritius ltd</t>
  </si>
  <si>
    <t>indo cat pvt ltd</t>
  </si>
  <si>
    <t>indoil global bv</t>
  </si>
  <si>
    <t>ioc middle easr fze</t>
  </si>
  <si>
    <t>ioc middle east fze</t>
  </si>
  <si>
    <t>ioc sweden ab</t>
  </si>
  <si>
    <t>iocl singapore pte ltd</t>
  </si>
  <si>
    <t>iocl usa inc</t>
  </si>
  <si>
    <t>lanka ioc plc</t>
  </si>
  <si>
    <t>INFOSYS LTD.</t>
  </si>
  <si>
    <t>brilliant basics ltd</t>
  </si>
  <si>
    <t>brilliant basics holdings ltd</t>
  </si>
  <si>
    <t>brilliant basics mena dmcc</t>
  </si>
  <si>
    <t>edgeverve systems ltd</t>
  </si>
  <si>
    <t>hafner bauer and odman gmbh</t>
  </si>
  <si>
    <t>hafner bauer and ödman gmbh</t>
  </si>
  <si>
    <t>lodestone gmbh formerly hafner bauer and ödman gmbh</t>
  </si>
  <si>
    <t>infosys americas inc</t>
  </si>
  <si>
    <t>infosys bpm ltd formerly infosys bpo ltd</t>
  </si>
  <si>
    <t>infosys bpo americas llc</t>
  </si>
  <si>
    <t>infosys bpo americas llc infosys technologies australia</t>
  </si>
  <si>
    <t>infosys bpo ltd</t>
  </si>
  <si>
    <t>infosys bpo s de rl de cv</t>
  </si>
  <si>
    <t>infosys bpo sro</t>
  </si>
  <si>
    <t>infosys consulting ag</t>
  </si>
  <si>
    <t>infosys consulting ag formerly lodestone management consultants ag</t>
  </si>
  <si>
    <t>infosys consulting belgium nv</t>
  </si>
  <si>
    <t xml:space="preserve">infosys consulting belgium nv </t>
  </si>
  <si>
    <t>lodestone management consultants belgium sa</t>
  </si>
  <si>
    <t>infosys consulting belgium nv formerly lodestone management consultants belgium sa</t>
  </si>
  <si>
    <t>infosys consulting gmbh</t>
  </si>
  <si>
    <t>lodestone management consultants gmbh</t>
  </si>
  <si>
    <t>lodestone management consultants gmbh germany</t>
  </si>
  <si>
    <t>infosys consulting gmbh formerly lodestone management consultants gmbh</t>
  </si>
  <si>
    <t>infosys consulting holding ag</t>
  </si>
  <si>
    <t>infosys consulting holding ag formerly lodestone holding ag</t>
  </si>
  <si>
    <t>infosys consulting india ltd</t>
  </si>
  <si>
    <t>infosys consulting ltda</t>
  </si>
  <si>
    <t>infosys consulting ltda formerly lodestone management consultants ltda</t>
  </si>
  <si>
    <t xml:space="preserve">infosys consulting ltda </t>
  </si>
  <si>
    <t>lodestone management consultants ltda</t>
  </si>
  <si>
    <t>infosys consulting pte ltd</t>
  </si>
  <si>
    <t>lodestone management consultants pte ltd</t>
  </si>
  <si>
    <t>infosys consulting pte ltd formerly lodestone management consultants pte ltd</t>
  </si>
  <si>
    <t>infosys consulting sas</t>
  </si>
  <si>
    <t>lodestone management consultants sas</t>
  </si>
  <si>
    <t>infosys consulting sas formerly lodestone management consultants sas</t>
  </si>
  <si>
    <t>infosys consulting sp z oo</t>
  </si>
  <si>
    <t>lodestone management consultants sp z oo</t>
  </si>
  <si>
    <t>infosys consulting sp z oo formerly lodestone management consultants sp z oo</t>
  </si>
  <si>
    <t>infosys consulting srl</t>
  </si>
  <si>
    <t>infosys consulting srl formerly lodestone management consultants srl</t>
  </si>
  <si>
    <t xml:space="preserve">infosys consulting srl </t>
  </si>
  <si>
    <t>lodestone management consultants srl</t>
  </si>
  <si>
    <t>infosys consulting sro</t>
  </si>
  <si>
    <t>lodestone management consultants sro</t>
  </si>
  <si>
    <t>infosys consulting sro formerly lodestone management consultants sro</t>
  </si>
  <si>
    <t>infosys czech republic ltd sro</t>
  </si>
  <si>
    <t>infosys czech republic ltd sro formerly infosys bpo sro</t>
  </si>
  <si>
    <t>infosys management consulting pty ltd</t>
  </si>
  <si>
    <t>lodestone management consultants pty ltd</t>
  </si>
  <si>
    <t>infosys management consulting pty ltd formerly lodestone management consultants pty ltd</t>
  </si>
  <si>
    <t>lodestone management consultants co ltd</t>
  </si>
  <si>
    <t>infosys mccamish systems llc</t>
  </si>
  <si>
    <t>infosys nova holdings llc</t>
  </si>
  <si>
    <t>infosys nova holdings llc infosys nova</t>
  </si>
  <si>
    <t>infosys poland sp z oo</t>
  </si>
  <si>
    <t>infosys bpo poland sp z oo</t>
  </si>
  <si>
    <t>infosys poland sp z oo formerly infosys bpo poland sp zoo</t>
  </si>
  <si>
    <t>infosys public services inc</t>
  </si>
  <si>
    <t>infosys technologies australia pty ltd</t>
  </si>
  <si>
    <t>infosys technologies china co ltd</t>
  </si>
  <si>
    <t>infosys technologies s de r l de c v</t>
  </si>
  <si>
    <t>s de r l de c v</t>
  </si>
  <si>
    <t>infosys technologies shanghai co ltd</t>
  </si>
  <si>
    <t>infosys technologies shanghai company ltd</t>
  </si>
  <si>
    <t>infosys technologies sweden ab</t>
  </si>
  <si>
    <t>infosys tecnologia do brasil ltda</t>
  </si>
  <si>
    <t>infosys tecnologia do brasil ltda infosys technologies</t>
  </si>
  <si>
    <t>infy consulting bv</t>
  </si>
  <si>
    <t>infy consulting bv formerly lodestone management consultants bv</t>
  </si>
  <si>
    <t>infy consulting company ltd</t>
  </si>
  <si>
    <t>lodestone management consultants ltd</t>
  </si>
  <si>
    <t>infy consulting company ltd formerly lodestone management consultants ltd</t>
  </si>
  <si>
    <t>kallidus inc</t>
  </si>
  <si>
    <t>lodestone augmentis ag</t>
  </si>
  <si>
    <t>lodestone holding ag</t>
  </si>
  <si>
    <t>lodestone management consultants ag</t>
  </si>
  <si>
    <t>lodestone management consultants bv</t>
  </si>
  <si>
    <t>lodestone management consultants china co ltd</t>
  </si>
  <si>
    <t>lodestone management consultants gmbh austria</t>
  </si>
  <si>
    <t>lodestone management consultants inc</t>
  </si>
  <si>
    <t>lodestone management consultants portugal unipessoal lda</t>
  </si>
  <si>
    <t>noah consulting llc</t>
  </si>
  <si>
    <t>noah information management consulting inc</t>
  </si>
  <si>
    <t>panaya gmbh</t>
  </si>
  <si>
    <t>panaya inc</t>
  </si>
  <si>
    <t>panaya japan co ltd</t>
  </si>
  <si>
    <t>panaya ltd</t>
  </si>
  <si>
    <t>portland group pty ltd</t>
  </si>
  <si>
    <t>portland</t>
  </si>
  <si>
    <t>portland procurement services pty ltd</t>
  </si>
  <si>
    <t>pty ltd</t>
  </si>
  <si>
    <t>sc infosys consulting srl</t>
  </si>
  <si>
    <t>sc lodestone management consultants srl</t>
  </si>
  <si>
    <t>sc infosys consulting srl formerly sc lodestone management consultants srl</t>
  </si>
  <si>
    <t>skava systems pvt ltd</t>
  </si>
  <si>
    <t>INTELLECT DESIGN ARENA LTD.</t>
  </si>
  <si>
    <t>ft grid pte ltd singapore</t>
  </si>
  <si>
    <t>ft grid pte limited singapore</t>
  </si>
  <si>
    <t>FT Grid Pte Ltd, Singapore**</t>
  </si>
  <si>
    <t>indigo tx softwa re pvt ltd india</t>
  </si>
  <si>
    <t>indigo tx softwa re private limited india</t>
  </si>
  <si>
    <t>indigo tx software private limited india</t>
  </si>
  <si>
    <t xml:space="preserve">indigo tx software pvt ltd, india </t>
  </si>
  <si>
    <t>Indigo TX Software Pvt Ltd, India (+)</t>
  </si>
  <si>
    <t>intellect commerce ltd india formerly known as polaris enterprise solutions ltd</t>
  </si>
  <si>
    <t>intellect commerce limited india formerly known as polaris enterprise solutions limited</t>
  </si>
  <si>
    <t xml:space="preserve">intellect commerce ltd, india formerly known as polaris enterprise solutions ltd </t>
  </si>
  <si>
    <t>Intellect Commerce Ltd, India (Formerly Known as Polaris Enterprise Solutions Ltd) (+)</t>
  </si>
  <si>
    <t>intellect design arena co ltd vietnam</t>
  </si>
  <si>
    <t>intellect design arena co limited vietnam</t>
  </si>
  <si>
    <t>Intellect Design Arena Co. Ltd, Vietnam (+)</t>
  </si>
  <si>
    <t>intellect design arena fz llc dubai</t>
  </si>
  <si>
    <t>Intellect Design Arena FZ LLC, Dubai (+)</t>
  </si>
  <si>
    <t>Dubai</t>
  </si>
  <si>
    <t>intellect design arena inc canada</t>
  </si>
  <si>
    <t>Intellect Design Arena Inc., Canada*</t>
  </si>
  <si>
    <t>Canada</t>
  </si>
  <si>
    <t>intellect design arena inc us</t>
  </si>
  <si>
    <t>intellect design arena incus**</t>
  </si>
  <si>
    <t>Intellect Design Arena Inc.,US**</t>
  </si>
  <si>
    <t>intellect design arena kenya</t>
  </si>
  <si>
    <t xml:space="preserve">intellect design arena kenya </t>
  </si>
  <si>
    <t>Intellect Design Arena, Kenya (+)</t>
  </si>
  <si>
    <t>Kenya</t>
  </si>
  <si>
    <t>intellect design arena ltd thailand</t>
  </si>
  <si>
    <t>intellect design arena limited thailand</t>
  </si>
  <si>
    <t>intellect design arena ltd thailand**</t>
  </si>
  <si>
    <t>Intellect Design Arena Ltd, Thailand**</t>
  </si>
  <si>
    <t>intellect design arena ltd united kingdom</t>
  </si>
  <si>
    <t>intellect design arena limited united kingdom</t>
  </si>
  <si>
    <t xml:space="preserve">intellect design arena ltd united kingdom </t>
  </si>
  <si>
    <t>Intellect Design Arena Limited., United Kingdom (+)</t>
  </si>
  <si>
    <t>intellect design arena ltda chile</t>
  </si>
  <si>
    <t>intellect design arena limiteda chile</t>
  </si>
  <si>
    <t>intellect design arena ltda chile*</t>
  </si>
  <si>
    <t>Intellect Design Arena Ltda. Chile*</t>
  </si>
  <si>
    <t>intellect design arena philippines inc</t>
  </si>
  <si>
    <t>intellect design arena phillipines inc</t>
  </si>
  <si>
    <t>intellect design arena phillipines inc **</t>
  </si>
  <si>
    <t>Intellect Design Arena Phillipines, INC **</t>
  </si>
  <si>
    <t>Philipines</t>
  </si>
  <si>
    <t>intellect design arena pt indonesia</t>
  </si>
  <si>
    <t>Intellect Design Arena, PT Indonesia**</t>
  </si>
  <si>
    <t>Indonesia</t>
  </si>
  <si>
    <t>intellect design arena pte ltd australia</t>
  </si>
  <si>
    <t>intellect design arena pte limited australia</t>
  </si>
  <si>
    <t>Intellect Design Arena Pte Ltd, Australia**</t>
  </si>
  <si>
    <t>Australia</t>
  </si>
  <si>
    <t>intellect design arena pte ltd singapore</t>
  </si>
  <si>
    <t>intellect design arena pte limited singapore</t>
  </si>
  <si>
    <t xml:space="preserve">intellect design arena pte ltd singapore </t>
  </si>
  <si>
    <t>Intellect Design Arena Pte Ltd., Singapore (+)</t>
  </si>
  <si>
    <t>intellect design arena sa switzerland</t>
  </si>
  <si>
    <t xml:space="preserve">intellect design arena sa switzerland </t>
  </si>
  <si>
    <t>Intellect Design Arena SA, Switzerland (+)</t>
  </si>
  <si>
    <t>intellect design arena sdn bhd malaysia</t>
  </si>
  <si>
    <t>Intellect Design Arena, SDN BHD, Malaysia**</t>
  </si>
  <si>
    <t>Malaysia</t>
  </si>
  <si>
    <t>intellect india ltd india</t>
  </si>
  <si>
    <t>intellect india limited india</t>
  </si>
  <si>
    <t xml:space="preserve">intellect india ltd, india </t>
  </si>
  <si>
    <t>Intellect India Limited, India (+)</t>
  </si>
  <si>
    <t>intellect payments ltd india</t>
  </si>
  <si>
    <t>intellect payments limited india</t>
  </si>
  <si>
    <t xml:space="preserve">intellect payments ltd, india </t>
  </si>
  <si>
    <t>Intellect Payments Limited, India (+)</t>
  </si>
  <si>
    <t>intellect polaris design llc</t>
  </si>
  <si>
    <t>laser soft infosystems ltd india</t>
  </si>
  <si>
    <t>laser soft infosystems limited india</t>
  </si>
  <si>
    <t xml:space="preserve">laser soft infosystems ltd, india </t>
  </si>
  <si>
    <t>Laser Soft Infosystems Limited, India (+)</t>
  </si>
  <si>
    <t>polaris enterprise solutions ltd india</t>
  </si>
  <si>
    <t>polaris enterprise solutions limited india</t>
  </si>
  <si>
    <t>polaris software lab chile limitada chile</t>
  </si>
  <si>
    <t>seec asia technologies pvt ltd india</t>
  </si>
  <si>
    <t>seec technologies asia private limited india</t>
  </si>
  <si>
    <t>seec asia technologies private limited india</t>
  </si>
  <si>
    <t>seec asia technologies pvt ltd, india***</t>
  </si>
  <si>
    <t>SEEC Asia Technologies Private Limited, India***</t>
  </si>
  <si>
    <t>sfl properties pvt ltd india</t>
  </si>
  <si>
    <t>sfl properties private limited india</t>
  </si>
  <si>
    <t xml:space="preserve">sfl properties pvt ltd, india </t>
  </si>
  <si>
    <t>SFL Properties Private Ltd, India (+)</t>
  </si>
  <si>
    <t>sonali polaris ft ltd bangladesh</t>
  </si>
  <si>
    <t>sonali polaris ft limited bangladesh</t>
  </si>
  <si>
    <t xml:space="preserve">sonali polaris ft ltd bangladesh </t>
  </si>
  <si>
    <t>Sonali Polaris FT Ltd, Bangladesh (+)</t>
  </si>
  <si>
    <t>Bangladesh</t>
  </si>
  <si>
    <t>Ipca Laboratories Ltd.</t>
  </si>
  <si>
    <t>bayshore pharmaceuticals llc usa</t>
  </si>
  <si>
    <t>ipca laboratories uk ltd uk</t>
  </si>
  <si>
    <t>IPCA LABORATORIES UK LTD UK</t>
  </si>
  <si>
    <t>Ipca Laboratories UK Ltd UK</t>
  </si>
  <si>
    <t>ipca nigeria ltd nigeria</t>
  </si>
  <si>
    <t>IPCA PHARMA NIGERIA LIMITED NIGERIA</t>
  </si>
  <si>
    <t>Ipca Pharma Nigeria Limited Nigeria</t>
  </si>
  <si>
    <t>ipca pharma nigeria ltd nigeria</t>
  </si>
  <si>
    <t>ipca pharma australia pty ltd australia</t>
  </si>
  <si>
    <t>IPCA PHARMA Australia Pty Ltd</t>
  </si>
  <si>
    <t>Ipca Pharma Australia Pty Ltd Australia</t>
  </si>
  <si>
    <t>ipca pharma nz pty ltd new zealand</t>
  </si>
  <si>
    <t>IPCA PHARMA NZ PTY LTD NEW ZEALAND</t>
  </si>
  <si>
    <t>Ipca Pharma Nz Pty Ltd New zealand</t>
  </si>
  <si>
    <t>ipca pharmaceuticals inc usa</t>
  </si>
  <si>
    <t>IPCA PHARMACE- UTICALS INC USA</t>
  </si>
  <si>
    <t>Ipca Pharmace- Uticals Inc USA</t>
  </si>
  <si>
    <t>ipca pharmaceuticals ltd sa de cv mexico</t>
  </si>
  <si>
    <t>IPCA PHARMACEUTICALS LIMITED SA DE CV MEXICO</t>
  </si>
  <si>
    <t>Ipca Pharma- ceuticals Lim- ited SA DE CV Mexico</t>
  </si>
  <si>
    <t>ipca pharmacuticals shanghai ltd china</t>
  </si>
  <si>
    <t>IPCA PHARMACUTICALS SHANGHAI CO LTD CHINA</t>
  </si>
  <si>
    <t>Ipca Pharmacu- ticals Shang- hai Co Ltd China</t>
  </si>
  <si>
    <t>ipca pharmaceuticals shanghai ltd china</t>
  </si>
  <si>
    <t>ipca pphtayr mace suotuictahls inc usa</t>
  </si>
  <si>
    <t>ipca traditional remedies pvt ltd</t>
  </si>
  <si>
    <t>IPCA TRADITIONAL REMEDIES PRIVATE LIMITED</t>
  </si>
  <si>
    <t>Ipca Traditional Remedies Private Limited</t>
  </si>
  <si>
    <t>laboratories ipca do brasil ltda brazil</t>
  </si>
  <si>
    <t>LABORATORIES IPCA DO BRASIL LTDA BRAZIL</t>
  </si>
  <si>
    <t>national druggists pty ltd south africa</t>
  </si>
  <si>
    <t>NATIONAL DRUGGIST PTY LIMITED SOUTH AFRICA</t>
  </si>
  <si>
    <t>National Druggist Pty Limited South Africa</t>
  </si>
  <si>
    <t>onyx research chemicals ltd uk</t>
  </si>
  <si>
    <t>Onyx Research Chemicals Limited</t>
  </si>
  <si>
    <t>onyx scientific ltd uk</t>
  </si>
  <si>
    <t>Onyx Scientific Limited</t>
  </si>
  <si>
    <t>pharmnaational druggist ltd africa</t>
  </si>
  <si>
    <t>pisgah laboratories inc usa</t>
  </si>
  <si>
    <t>tonira exports ltd</t>
  </si>
  <si>
    <t>Tonira Exports Limited</t>
  </si>
  <si>
    <t>J B CHEMICALS &amp; PHARMACEUTICALS LTD.</t>
  </si>
  <si>
    <t>biotech laboratories pty ltd south africa</t>
  </si>
  <si>
    <t>j b chemicals &amp; pharmaceuticals
 pvt ltd singapore</t>
  </si>
  <si>
    <t>J B Chemicals &amp; Pharmaceuticals Pvt Ltd Singapore</t>
  </si>
  <si>
    <t>LAKHS</t>
  </si>
  <si>
    <t>jb healthcare pvt ltd jersey</t>
  </si>
  <si>
    <t>JB Healthcare Pvt Ltd Jersey</t>
  </si>
  <si>
    <t>JBHealthcare Pvt Ltd Jersey</t>
  </si>
  <si>
    <t>J B Healthcare Pvt Ltd Jersey</t>
  </si>
  <si>
    <t>jb life science overseas ltd</t>
  </si>
  <si>
    <t>J B Life Science Overseas Ltd</t>
  </si>
  <si>
    <t>llc unique pharmaceutical laboratories
 ukraine</t>
  </si>
  <si>
    <t>LLC Unique Pharmaceutical Laboratories Ukraine</t>
  </si>
  <si>
    <t>ooo unique pharmaceutical laboratories russia</t>
  </si>
  <si>
    <t>OOO Unique Pharmaceutical Laboratories Russia</t>
  </si>
  <si>
    <t>unique pharmaceutical laboratories fze dubai</t>
  </si>
  <si>
    <t>unique pharmaceutical laboratories fze</t>
  </si>
  <si>
    <t>unique pharmaceutical laboratories llc ukraine</t>
  </si>
  <si>
    <t>unique pharmaceutical laboratories srl romania</t>
  </si>
  <si>
    <t>Unique Pharmaceutical Laboratories SRL Romania</t>
  </si>
  <si>
    <t>J K CEMENT LTD.</t>
  </si>
  <si>
    <t>Cement</t>
  </si>
  <si>
    <t>j k cement fujairah fzc</t>
  </si>
  <si>
    <t>j k cement works fujairah fzc</t>
  </si>
  <si>
    <t>jaykaycem central ltd</t>
  </si>
  <si>
    <t>jaykaycem central limited</t>
  </si>
  <si>
    <t>jkcement fujairah fzc</t>
  </si>
  <si>
    <t>jkcement works fujairah fzc</t>
  </si>
  <si>
    <t>JINDAL SAW LTD.</t>
  </si>
  <si>
    <t>Steel pipes &amp; tubes</t>
  </si>
  <si>
    <t>derwent sand sarl</t>
  </si>
  <si>
    <t>drill pipe international llc</t>
  </si>
  <si>
    <t>greenray holdings ltd</t>
  </si>
  <si>
    <t>greenray holdings limited</t>
  </si>
  <si>
    <t>icom analytics ltd</t>
  </si>
  <si>
    <t>icom analytics limited</t>
  </si>
  <si>
    <t>iup jindal metals alloys ltd</t>
  </si>
  <si>
    <t>iup jindal metals alloys limited</t>
  </si>
  <si>
    <t>jindal fittings ltd</t>
  </si>
  <si>
    <t>jindal fittings limited</t>
  </si>
  <si>
    <t>jindal intellicom llc</t>
  </si>
  <si>
    <t>jindal intellicom ltd</t>
  </si>
  <si>
    <t>jindal intellicom limited</t>
  </si>
  <si>
    <t>jindal international fze</t>
  </si>
  <si>
    <t>jindal itf ltd</t>
  </si>
  <si>
    <t>jindal itf limited</t>
  </si>
  <si>
    <t>jindal quality tubular ltd</t>
  </si>
  <si>
    <t>jindal quality tubular limited</t>
  </si>
  <si>
    <t>jindal saw espana s l</t>
  </si>
  <si>
    <t>jindal saw gulf l l c</t>
  </si>
  <si>
    <t>jindal saw holdings fze</t>
  </si>
  <si>
    <t>jindal saw italia s p a</t>
  </si>
  <si>
    <t>jindal saw middle east fzc</t>
  </si>
  <si>
    <t>jindal saw usa llc</t>
  </si>
  <si>
    <t>jindal tubular india ltd</t>
  </si>
  <si>
    <t>jindal tubular india limited</t>
  </si>
  <si>
    <t>jindal&amp;tubular usa llc</t>
  </si>
  <si>
    <t>jindal tubular usa llc</t>
  </si>
  <si>
    <t>jindal tubular u s a llc</t>
  </si>
  <si>
    <t>jitf coal logistics ltd</t>
  </si>
  <si>
    <t>jitf coal logistics limited</t>
  </si>
  <si>
    <t>jitf infralogistics ltd</t>
  </si>
  <si>
    <t>jitf infralogistics limited</t>
  </si>
  <si>
    <t>jitf shipping logistics singapore pte ltd</t>
  </si>
  <si>
    <t>jitf shipping logistics singapore pte limited</t>
  </si>
  <si>
    <t>jitf shipyards ltd</t>
  </si>
  <si>
    <t>jitf shipyards limited</t>
  </si>
  <si>
    <t>jitf urban infrastructure services ltd</t>
  </si>
  <si>
    <t>jitf urban infrastructure services limited</t>
  </si>
  <si>
    <t>quality iron and steel ltd</t>
  </si>
  <si>
    <t>quality iron and steel limited</t>
  </si>
  <si>
    <t>ralael holdings ltd</t>
  </si>
  <si>
    <t>ralael holdings limited</t>
  </si>
  <si>
    <t>s v trading ltd</t>
  </si>
  <si>
    <t>s v trading limited</t>
  </si>
  <si>
    <t>sulog transshipment ervices ltd</t>
  </si>
  <si>
    <t>sulog transshipment ervices limited</t>
  </si>
  <si>
    <t>sulog transshipment services limited</t>
  </si>
  <si>
    <t>universal tube accessories pvt ltd</t>
  </si>
  <si>
    <t>universal tube accessories private limited</t>
  </si>
  <si>
    <t>world transload logistics llc</t>
  </si>
  <si>
    <t>JINDAL STEEL &amp; POWER LTD.</t>
  </si>
  <si>
    <t>Other ferrous metal products</t>
  </si>
  <si>
    <t>all tech building system</t>
  </si>
  <si>
    <t>ambitious power trading company ltd</t>
  </si>
  <si>
    <t>ambitious power trading company limited</t>
  </si>
  <si>
    <t>attunli hydro electric power company ltd</t>
  </si>
  <si>
    <t>attunli hydro electric power company limited</t>
  </si>
  <si>
    <t>belde empreendimentos mineiros lda</t>
  </si>
  <si>
    <t>belde empreendimentos mineiros limited</t>
  </si>
  <si>
    <t>blue castle ventures ltd</t>
  </si>
  <si>
    <t>blue castle pty limited</t>
  </si>
  <si>
    <t>blue castle ventures limited</t>
  </si>
  <si>
    <t>bon terra mining pty ltd</t>
  </si>
  <si>
    <t>bon terra mining pty limited</t>
  </si>
  <si>
    <t>brake trading pty ltd</t>
  </si>
  <si>
    <t>brake trading pty limited</t>
  </si>
  <si>
    <t>namibia</t>
  </si>
  <si>
    <t>cameroon mining action sa</t>
  </si>
  <si>
    <t>cameroon</t>
  </si>
  <si>
    <t>Middle Africa</t>
  </si>
  <si>
    <t>cic barbados energy corp</t>
  </si>
  <si>
    <t>cic barbados holdings corp</t>
  </si>
  <si>
    <t>cic barbados mining corp</t>
  </si>
  <si>
    <t>cic energy bahamas ltd</t>
  </si>
  <si>
    <t>cic energy bahamas limited</t>
  </si>
  <si>
    <t>bahamas</t>
  </si>
  <si>
    <t>cic transafrica barbados corp</t>
  </si>
  <si>
    <t>core ambition ltd</t>
  </si>
  <si>
    <t>core ambition limited</t>
  </si>
  <si>
    <t>core forte ltd</t>
  </si>
  <si>
    <t>core forte limited</t>
  </si>
  <si>
    <t>core integrity ltd</t>
  </si>
  <si>
    <t>core integrity limited</t>
  </si>
  <si>
    <t>core vision ltd</t>
  </si>
  <si>
    <t>core vision limited</t>
  </si>
  <si>
    <t>eastern solid fuels pty ltd</t>
  </si>
  <si>
    <t>eastern solid fuels pty limited</t>
  </si>
  <si>
    <t>enduring overseas ltd</t>
  </si>
  <si>
    <t>enduring overseas limited</t>
  </si>
  <si>
    <t>enduring overseas inc</t>
  </si>
  <si>
    <t>enviro waste gas services pty ltd</t>
  </si>
  <si>
    <t>enviro waste gas services pty limited</t>
  </si>
  <si>
    <t>ericure pty ltd</t>
  </si>
  <si>
    <t>ericure pty limited</t>
  </si>
  <si>
    <t>etalin hydro electric power company ltd</t>
  </si>
  <si>
    <t>etalin hydro electric power company limited</t>
  </si>
  <si>
    <t>everbest power ltd</t>
  </si>
  <si>
    <t>everbest power limited</t>
  </si>
  <si>
    <t>everbest steel mining holdings ltd</t>
  </si>
  <si>
    <t>everbest steel mining holdings limited</t>
  </si>
  <si>
    <t>everbest steel mining holding limited</t>
  </si>
  <si>
    <t>fire flash investments pty ltd</t>
  </si>
  <si>
    <t>fire flash investments pty limited</t>
  </si>
  <si>
    <t>gas to liquid international sa</t>
  </si>
  <si>
    <t>bolivia</t>
  </si>
  <si>
    <t>harmony overseas ltd</t>
  </si>
  <si>
    <t>harmony overseas limited</t>
  </si>
  <si>
    <t>jagran developers pvt ltd</t>
  </si>
  <si>
    <t>jagran developers private limited</t>
  </si>
  <si>
    <t>jagran developers pvt ltd subsidiary of jindal realty ltd</t>
  </si>
  <si>
    <t>jagran developers private limited subsidiary of jindal realty limited</t>
  </si>
  <si>
    <t>jb fabinfra pvt ltd</t>
  </si>
  <si>
    <t>jb fabinfra private limited</t>
  </si>
  <si>
    <t>jb fabinfra limited</t>
  </si>
  <si>
    <t>jin africa ltd</t>
  </si>
  <si>
    <t>jin africa limited</t>
  </si>
  <si>
    <t>jindal africa consulting pty ltd</t>
  </si>
  <si>
    <t>jindal africa consulting pty limited</t>
  </si>
  <si>
    <t>jindal africa investments pty ltd</t>
  </si>
  <si>
    <t>jindal africa investments pty limited</t>
  </si>
  <si>
    <t>jindal africa liberia ltd</t>
  </si>
  <si>
    <t>jindal africa liberia limited</t>
  </si>
  <si>
    <t>liberia</t>
  </si>
  <si>
    <t>jindal africa sa</t>
  </si>
  <si>
    <t>guinea</t>
  </si>
  <si>
    <t>jindal angul power ltd</t>
  </si>
  <si>
    <t>jindal angul power limited</t>
  </si>
  <si>
    <t>jindal angul power ltd formerly known as jspl mining and steel ltd</t>
  </si>
  <si>
    <t>jindal angul power limited formerly known as jspl mining and steel limited</t>
  </si>
  <si>
    <t>jindal barbados energy corp</t>
  </si>
  <si>
    <t>jindal barbados holdings corp</t>
  </si>
  <si>
    <t>jindal barbados mining corp</t>
  </si>
  <si>
    <t>jindal botswana pty ltd</t>
  </si>
  <si>
    <t>jindal botswana pty limited</t>
  </si>
  <si>
    <t>botswana</t>
  </si>
  <si>
    <t>jindal brasil mineracao sa</t>
  </si>
  <si>
    <t>jindal bvi ltd</t>
  </si>
  <si>
    <t>jindal bvi limited</t>
  </si>
  <si>
    <t>jindal energy bahamas ltd</t>
  </si>
  <si>
    <t>jindal energy bahamas limited</t>
  </si>
  <si>
    <t>jindal energy botswana pty ltd</t>
  </si>
  <si>
    <t>jindal energy botswana pty limited</t>
  </si>
  <si>
    <t>jindal energy sa pty ltd</t>
  </si>
  <si>
    <t>jindal energy sa pty limited</t>
  </si>
  <si>
    <t>jindal hydro power ltd</t>
  </si>
  <si>
    <t>jindal hydro power limited</t>
  </si>
  <si>
    <t>jindal investimentos limitada</t>
  </si>
  <si>
    <t>jindal investimentos lda</t>
  </si>
  <si>
    <t>jindal investment holdings ltd</t>
  </si>
  <si>
    <t>jindal investment holdings limited</t>
  </si>
  <si>
    <t>jindal investment holding limited</t>
  </si>
  <si>
    <t>jindal kzn processing pty ltd</t>
  </si>
  <si>
    <t>jindal kzn processing pty limited</t>
  </si>
  <si>
    <t>jindal madagascar sarl</t>
  </si>
  <si>
    <t>madagascar</t>
  </si>
  <si>
    <t>jindal mining exploration ltd</t>
  </si>
  <si>
    <t>jindal mining exploration limited</t>
  </si>
  <si>
    <t>jindal mining namibia pty ltd</t>
  </si>
  <si>
    <t>jindal mining namibia pty limited</t>
  </si>
  <si>
    <t>jindal mining sa pty ltd</t>
  </si>
  <si>
    <t>jindal mining sa pty limited</t>
  </si>
  <si>
    <t>jindal power distribution ltd</t>
  </si>
  <si>
    <t>jindal power distribution limited</t>
  </si>
  <si>
    <t>jindal power ltd</t>
  </si>
  <si>
    <t>jindal power limited</t>
  </si>
  <si>
    <t>jindal power senegal sau</t>
  </si>
  <si>
    <t>jindal power transmission ltd</t>
  </si>
  <si>
    <t>jindal power transmission limited</t>
  </si>
  <si>
    <t>jindal power ventures mauritius ltd</t>
  </si>
  <si>
    <t>jindal power ventures mauritius limited</t>
  </si>
  <si>
    <t>jindal realty ltd</t>
  </si>
  <si>
    <t>jindal realty limited</t>
  </si>
  <si>
    <t>jindal resources botswana pty ltd</t>
  </si>
  <si>
    <t>jindal resources botswana pty limited</t>
  </si>
  <si>
    <t>jindal steel bolivia sa</t>
  </si>
  <si>
    <t>jindal steel dmcc</t>
  </si>
  <si>
    <t>jindal steel minerals zimbabwe ltd</t>
  </si>
  <si>
    <t>jindal steel minerals zimbabwe limited</t>
  </si>
  <si>
    <t>jindal steel power australia pty ltd</t>
  </si>
  <si>
    <t>jindal steel power australia pty limited</t>
  </si>
  <si>
    <t>jindal steel power bc ltd</t>
  </si>
  <si>
    <t>jindal steel power bc limited</t>
  </si>
  <si>
    <t>jindal steel power mauritius ltd</t>
  </si>
  <si>
    <t>jindal steel power mauritius limited</t>
  </si>
  <si>
    <t>jindal steel power zimbabwe ltd</t>
  </si>
  <si>
    <t>jindal steel power zimbabwe limited</t>
  </si>
  <si>
    <t>jindal synfuels ltd</t>
  </si>
  <si>
    <t>jindal synfuels limited</t>
  </si>
  <si>
    <t>jindal zambia ltd</t>
  </si>
  <si>
    <t>jindal zambia limited</t>
  </si>
  <si>
    <t>jindal&amp;tanzania ltd</t>
  </si>
  <si>
    <t>jindal tanzania limited</t>
  </si>
  <si>
    <t>jindal&amp;transafrica barbados corp</t>
  </si>
  <si>
    <t>jindal transafrica barbados corp</t>
  </si>
  <si>
    <t>jspl mozambique minerais lda</t>
  </si>
  <si>
    <t>jspl mozambique minerals lda</t>
  </si>
  <si>
    <t>jubiliant overseas ltd</t>
  </si>
  <si>
    <t>jubiliant overseas limited</t>
  </si>
  <si>
    <t>kamala hydro electric power company ltd</t>
  </si>
  <si>
    <t>kamala hydro electric power company limited</t>
  </si>
  <si>
    <t>kineta power ltd formerly known as kineta power pvt ltd</t>
  </si>
  <si>
    <t>kineta power limited formerly known as kineta power private limited</t>
  </si>
  <si>
    <t>kineta power limited</t>
  </si>
  <si>
    <t>koleka resources pty ltd</t>
  </si>
  <si>
    <t>koleko resources pty limited</t>
  </si>
  <si>
    <t>koleka resources pty limited</t>
  </si>
  <si>
    <t>landmark mineral resources pty ltd</t>
  </si>
  <si>
    <t>landmark mineral resources pty limited</t>
  </si>
  <si>
    <t>legend iron ltd</t>
  </si>
  <si>
    <t>legend iron limited</t>
  </si>
  <si>
    <t>meepong energy mauritius pty ltd</t>
  </si>
  <si>
    <t>meepong energy mauritius pty limited</t>
  </si>
  <si>
    <t>meepong energy pty ltd</t>
  </si>
  <si>
    <t>meepong energy pty limited</t>
  </si>
  <si>
    <t>meepong resources mauritius pty ltd</t>
  </si>
  <si>
    <t>meepong resources mauritius pty limited</t>
  </si>
  <si>
    <t>meepong resources pty ltd</t>
  </si>
  <si>
    <t>meepong resources pty limited</t>
  </si>
  <si>
    <t>meepong service pty ltd</t>
  </si>
  <si>
    <t>meepong service pty limited</t>
  </si>
  <si>
    <t>meepong water pty ltd</t>
  </si>
  <si>
    <t>meepong water pty limited</t>
  </si>
  <si>
    <t>oceania coal resources</t>
  </si>
  <si>
    <t>osho madagascar sarl</t>
  </si>
  <si>
    <t>panacore investment ltd</t>
  </si>
  <si>
    <t>panacore investment limited</t>
  </si>
  <si>
    <t>panther transfreight ltd</t>
  </si>
  <si>
    <t>panther transfreight limited</t>
  </si>
  <si>
    <t>peerboom coal pty ltd</t>
  </si>
  <si>
    <t>peerboom coal pty limited</t>
  </si>
  <si>
    <t>pt bhi mining indonesia</t>
  </si>
  <si>
    <t>pt bhi mining</t>
  </si>
  <si>
    <t>pt jindal overseas</t>
  </si>
  <si>
    <t>pt maruwai bara abadi</t>
  </si>
  <si>
    <t>pt sumber surya gemilang</t>
  </si>
  <si>
    <t>raigarh pathalgaon expressway ltd</t>
  </si>
  <si>
    <t>raigarh pathalgaon expressway limited</t>
  </si>
  <si>
    <t>sad elec pty ltd</t>
  </si>
  <si>
    <t>sad elec pty limited</t>
  </si>
  <si>
    <t>shadeed iron steel co llc</t>
  </si>
  <si>
    <t>shadeed iron steel llc</t>
  </si>
  <si>
    <t>shadeed iron steel company ltd</t>
  </si>
  <si>
    <t>shadeed iron steel co llc dubai</t>
  </si>
  <si>
    <t>shadeed iron steel company limited</t>
  </si>
  <si>
    <t>skyhigh overseas ltd</t>
  </si>
  <si>
    <t>skyhigh overseas limited</t>
  </si>
  <si>
    <t>southbulli holdings pty ltd</t>
  </si>
  <si>
    <t>southbulli holdings pty limited</t>
  </si>
  <si>
    <t>spl mining and steel pvt ltd</t>
  </si>
  <si>
    <t>spl mining and steel private limited</t>
  </si>
  <si>
    <t>sungu sungu pty ltd</t>
  </si>
  <si>
    <t>sungu sungu pty limited</t>
  </si>
  <si>
    <t>tablet blue trade and invest pty ltd</t>
  </si>
  <si>
    <t>tablet blue trade and invest pty limited</t>
  </si>
  <si>
    <t>trans africal rail pty ltd</t>
  </si>
  <si>
    <t>trans africal rail pty limited</t>
  </si>
  <si>
    <t>trans africa rail pty limited</t>
  </si>
  <si>
    <t>trans asia mining pte ltd</t>
  </si>
  <si>
    <t>trans asia mining pte limited</t>
  </si>
  <si>
    <t>trans asia mining pty limited</t>
  </si>
  <si>
    <t>trans atlantic trading ltd</t>
  </si>
  <si>
    <t>trans atlantic trading limited</t>
  </si>
  <si>
    <t>congo</t>
  </si>
  <si>
    <t>trishakti real estate infrastructure and developers pvt ltd</t>
  </si>
  <si>
    <t>trishakti real estate infrastructure and developers private limited</t>
  </si>
  <si>
    <t>trishakti real estate infrastructure and developers limited</t>
  </si>
  <si>
    <t>urtan north mining company ltd</t>
  </si>
  <si>
    <t>urtan north mining company limited</t>
  </si>
  <si>
    <t>uttam infralogix ltd</t>
  </si>
  <si>
    <t>uttam infralogix limited formerly known as uttam vidyut transmission private limited</t>
  </si>
  <si>
    <t>uttam infralogix limited</t>
  </si>
  <si>
    <t>vision overseas ltd</t>
  </si>
  <si>
    <t>vision overseas limited</t>
  </si>
  <si>
    <t>wollongong coal ltd</t>
  </si>
  <si>
    <t>wollongong coal limited</t>
  </si>
  <si>
    <t>wongawilli coal pty ltd</t>
  </si>
  <si>
    <t>wongawilli coal pty limited</t>
  </si>
  <si>
    <t>JUBILANT LIFE SCIENCES LTD.</t>
  </si>
  <si>
    <t>6963196 canada inc</t>
  </si>
  <si>
    <t>6963196 Canada Inc.</t>
  </si>
  <si>
    <t>6981364 Canada Inc.</t>
  </si>
  <si>
    <t>cadista holdings inc</t>
  </si>
  <si>
    <t>Cadista Holdings Inc.</t>
  </si>
  <si>
    <t>dahi animal health uk ltd</t>
  </si>
  <si>
    <t>DAHI Animal Health (UK) Limited</t>
  </si>
  <si>
    <t>dahi animal health uk limited</t>
  </si>
  <si>
    <t>deprenyl inc usa</t>
  </si>
  <si>
    <t>Deprenyl Inc., USA</t>
  </si>
  <si>
    <t>draximage llc</t>
  </si>
  <si>
    <t>Draximage LLC</t>
  </si>
  <si>
    <t>draximage ltd cyprus</t>
  </si>
  <si>
    <t>Draximage Limited, Cyprus</t>
  </si>
  <si>
    <t>draximage limited cyprus</t>
  </si>
  <si>
    <t>draximage ltd ireland</t>
  </si>
  <si>
    <t>Draximage Limited, Ireland</t>
  </si>
  <si>
    <t>draximage limited ireland</t>
  </si>
  <si>
    <t>draximage uk ltd</t>
  </si>
  <si>
    <t>Draximage (UK) Limited</t>
  </si>
  <si>
    <t>draximage uk limited</t>
  </si>
  <si>
    <t>draxis pharma llc</t>
  </si>
  <si>
    <t>Draxis Pharma LLC</t>
  </si>
  <si>
    <t>drug discovery and development solutions ltd</t>
  </si>
  <si>
    <t>Drug Discovery and Development Solutions Limited</t>
  </si>
  <si>
    <t>drug discovery and development solutions limited</t>
  </si>
  <si>
    <t>first trust medicare pvt ltd</t>
  </si>
  <si>
    <t>First Trust Medicare Pvt. Limited</t>
  </si>
  <si>
    <t>first trust medicare pvtn ltd</t>
  </si>
  <si>
    <t>first trust medicare pvtn limited</t>
  </si>
  <si>
    <t>hsl holdings inc</t>
  </si>
  <si>
    <t>HSL Holdings Inc.</t>
  </si>
  <si>
    <t>jubilant biosys bvi ltd</t>
  </si>
  <si>
    <t>Jubilant Biosys (BVI) Limited</t>
  </si>
  <si>
    <t>BVI</t>
  </si>
  <si>
    <t>jubilant biosys bvi limited</t>
  </si>
  <si>
    <t>jubilant biosys ltd</t>
  </si>
  <si>
    <t>Jubilant Biosys Limited</t>
  </si>
  <si>
    <t>jubilant biosys limited</t>
  </si>
  <si>
    <t>jubilant biosys singapore pte ltd</t>
  </si>
  <si>
    <t>Jubilant Biosys (Singapore) Pte. Limited</t>
  </si>
  <si>
    <t>jubilant biosys singapore pte limited</t>
  </si>
  <si>
    <t>jubilant business services</t>
  </si>
  <si>
    <t>jubilant cadista pharmaceuticals inc</t>
  </si>
  <si>
    <t>Jubilant Cadista Pharmaceuticals Inc.</t>
  </si>
  <si>
    <t>jubilant chemsys ltd</t>
  </si>
  <si>
    <t>Jubilant Chemsys Limited</t>
  </si>
  <si>
    <t>jubilant chemsys limited</t>
  </si>
  <si>
    <t>jubilant clinsys inc</t>
  </si>
  <si>
    <t>Jubilant Clinsys Inc.</t>
  </si>
  <si>
    <t>jubilant clinsys limited</t>
  </si>
  <si>
    <t>jubilant clinsys ltd</t>
  </si>
  <si>
    <t>Jubilant Clinsys Limited</t>
  </si>
  <si>
    <t>jubilant discovery services inc</t>
  </si>
  <si>
    <t>Jubilant Discovery Services Inc</t>
  </si>
  <si>
    <t>jubilant discovery services llc</t>
  </si>
  <si>
    <t>jubilant draximage inc</t>
  </si>
  <si>
    <t>Jubilant DraxImage Inc.</t>
  </si>
  <si>
    <t>jubilant draximage ltd</t>
  </si>
  <si>
    <t>Jubilant DraxImage Limited</t>
  </si>
  <si>
    <t>jubilant draximage limited</t>
  </si>
  <si>
    <t>jubilant draximage radiopharmacies inc</t>
  </si>
  <si>
    <t>jubilant draximage usa inc</t>
  </si>
  <si>
    <t>Jubilant Draximage (USA) Inc.</t>
  </si>
  <si>
    <t>jubilant drug development pte ltd</t>
  </si>
  <si>
    <t>Jubilant Drug Development Pte. Limited</t>
  </si>
  <si>
    <t>jubilant drug development pte limited</t>
  </si>
  <si>
    <t>jubilant drug discovery and development services inc</t>
  </si>
  <si>
    <t>Jubilant Drug Discovery and Development Services Inc., Canada</t>
  </si>
  <si>
    <t>jubilant employee welfare trust</t>
  </si>
  <si>
    <t>jubilant epicore llc</t>
  </si>
  <si>
    <t>jubilant epipad llc</t>
  </si>
  <si>
    <t>jubilant episcribe llc</t>
  </si>
  <si>
    <t>jubilant first trust healthcare ltd</t>
  </si>
  <si>
    <t>Jubilant First Trust Healthcare Limited</t>
  </si>
  <si>
    <t>jubilant first trust healthcare limited</t>
  </si>
  <si>
    <t xml:space="preserve">jubilant generics inc </t>
  </si>
  <si>
    <t>Jubilant Generics Inc. (formerly known as Generic Pharmaceuticals Holdings, Inc.)</t>
  </si>
  <si>
    <t>jubilant generics ltd</t>
  </si>
  <si>
    <t>Jubilant Generics Limited</t>
  </si>
  <si>
    <t>jubilant generics limited</t>
  </si>
  <si>
    <t>jubilant hollisterstier inc</t>
  </si>
  <si>
    <t>Jubilant HollisterStier Inc.</t>
  </si>
  <si>
    <t>jubilant hollisterstier llc</t>
  </si>
  <si>
    <t>Jubilant HollisterStier LLC</t>
  </si>
  <si>
    <t>jubilant infra- structure ltd</t>
  </si>
  <si>
    <t>Jubilant Infra- structure Limited</t>
  </si>
  <si>
    <t>jubilant infrastructure ltd</t>
  </si>
  <si>
    <t>jubilant infrastructure limited</t>
  </si>
  <si>
    <t>jubilant innovation bvi ltd</t>
  </si>
  <si>
    <t>Jubilant Innovation (BVI) Limited</t>
  </si>
  <si>
    <t>jubilant innovation bvi limited</t>
  </si>
  <si>
    <t>jubilant innovation india ltd</t>
  </si>
  <si>
    <t>Jubilant Innovation (India) Limited</t>
  </si>
  <si>
    <t>jubilant innovation india limited</t>
  </si>
  <si>
    <t>jubilant innovation pte ltd</t>
  </si>
  <si>
    <t>Jubilant Innovation Pte. Limited</t>
  </si>
  <si>
    <t>jubilant innovation pte limited</t>
  </si>
  <si>
    <t>jubilant innovation usa inc</t>
  </si>
  <si>
    <t>Jubilant Innovation (USA) Inc.</t>
  </si>
  <si>
    <t>jubilant life sciences bvi ltd</t>
  </si>
  <si>
    <t>Jubilant Life Sciences (BVI) Limited</t>
  </si>
  <si>
    <t>jubilant life sciences bvi limited</t>
  </si>
  <si>
    <t>jubilant life sciences international pte ltd</t>
  </si>
  <si>
    <t>Jubilant Life Sciences International Pte. Limited</t>
  </si>
  <si>
    <t>jubilant life sciences international pte limited</t>
  </si>
  <si>
    <t>jubilant life sciences nv</t>
  </si>
  <si>
    <t>Jubilant Life Sciences NV</t>
  </si>
  <si>
    <t>Belgium</t>
  </si>
  <si>
    <t>jubilant life sciences shanghai ltd</t>
  </si>
  <si>
    <t>Jubilant Life Sciences (Shanghai) Limited</t>
  </si>
  <si>
    <t>jubilant life sciences shanghai limited</t>
  </si>
  <si>
    <t>jubilant life sciences switzerland ag schafhausen</t>
  </si>
  <si>
    <t>Jubilant Life Sciences (Switzerland) AG, Schaffhausen</t>
  </si>
  <si>
    <t>jubilant life sciences switzerland ag schaffhausen</t>
  </si>
  <si>
    <t>jubilant life sciences switzerland ag schaffhausen - liquidated</t>
  </si>
  <si>
    <t>jubilant life sciences usa inc</t>
  </si>
  <si>
    <t>Jubilant Life Sciences
 (USA) Inc.</t>
  </si>
  <si>
    <t>jubilant pharma austrailia pty ltd</t>
  </si>
  <si>
    <t>jubilant pharma austrailia pty limited</t>
  </si>
  <si>
    <t>jubilant pharma australia pty</t>
  </si>
  <si>
    <t>jubilant pharma holdings inc</t>
  </si>
  <si>
    <t>Jubilant Pharma Holdings Inc (formerly known as Jubilant Life Sciences Holdings Inc.).</t>
  </si>
  <si>
    <t>jubilant pharma ltd</t>
  </si>
  <si>
    <t>Jubilant Pharma Limited (formerly known as Jubilant Pharma Pte. Ltd)</t>
  </si>
  <si>
    <t>jubilant pharma limited</t>
  </si>
  <si>
    <t>jubilant pharma nv</t>
  </si>
  <si>
    <t>Jubilant Pharma NV</t>
  </si>
  <si>
    <t>jubilant pharma sa pty ltd</t>
  </si>
  <si>
    <t>jubilant pharma sa pty limited</t>
  </si>
  <si>
    <t>jubilant pharma trading inc</t>
  </si>
  <si>
    <t>jubilant pharmaceuticals nv</t>
  </si>
  <si>
    <t>Jubilant Pharmaceuticals NV</t>
  </si>
  <si>
    <t>jubilant prodel llc</t>
  </si>
  <si>
    <t>jubilant therapeutics inc</t>
  </si>
  <si>
    <t>jubilant therapeutics india</t>
  </si>
  <si>
    <t>pharmaceuticals inc</t>
  </si>
  <si>
    <t>psi supply nv</t>
  </si>
  <si>
    <t>PSI Supply NV</t>
  </si>
  <si>
    <t>trialstat solutions inc</t>
  </si>
  <si>
    <t>vanthys pharmaceutical development pvt ltd</t>
  </si>
  <si>
    <t>Vanthys Pharmaceutical Development Pvt.
 Limited</t>
  </si>
  <si>
    <t>vanthys pharmaceutical development pvt limited</t>
  </si>
  <si>
    <t>vanthys pharmaceutical development private limited</t>
  </si>
  <si>
    <t>K N R CONSTRUCTIONS LTD.</t>
  </si>
  <si>
    <t>Infrastructural construction</t>
  </si>
  <si>
    <t>asara construction projects pvt ltd</t>
  </si>
  <si>
    <t>asara construction projects private limited</t>
  </si>
  <si>
    <t>energy ltd knr</t>
  </si>
  <si>
    <t>energy limited knr</t>
  </si>
  <si>
    <t>gradient estates pvt ltd</t>
  </si>
  <si>
    <t>gradient estates private limited</t>
  </si>
  <si>
    <t>gradient realty ventures pvt ltd</t>
  </si>
  <si>
    <t>gradient realty ventures private limited</t>
  </si>
  <si>
    <t>knr agrotech beverages pvt ltd</t>
  </si>
  <si>
    <t>knr agrotech beverages private limited</t>
  </si>
  <si>
    <t>knr agrotech and beverages private limited</t>
  </si>
  <si>
    <t>knr chidambaram infra pvt ltd</t>
  </si>
  <si>
    <t>knr chidambaram infra private limited</t>
  </si>
  <si>
    <t>knr chidambram infra pvt ltd</t>
  </si>
  <si>
    <t>knr chidambram infra private limited</t>
  </si>
  <si>
    <t>knr constructions llc</t>
  </si>
  <si>
    <t>knr constructions llc oman</t>
  </si>
  <si>
    <t>knr energy ltd</t>
  </si>
  <si>
    <t>knr energy limited</t>
  </si>
  <si>
    <t>knr fze uae</t>
  </si>
  <si>
    <t>knrcl fze</t>
  </si>
  <si>
    <t>knr fze dubai</t>
  </si>
  <si>
    <t>knr infrastructure projects pvt ltd knr</t>
  </si>
  <si>
    <t>knr infrastructure projects private limited knr</t>
  </si>
  <si>
    <t>knr infrastructure projects private limited</t>
  </si>
  <si>
    <t>knr muzaffarpur barauni tollway pvt ltd</t>
  </si>
  <si>
    <t>knr muzaffarpur barauni tollway private limited</t>
  </si>
  <si>
    <t>knr muzzafarpur barauni tollway private limited</t>
  </si>
  <si>
    <t>knr muzaffarpur holdings pvt ltd</t>
  </si>
  <si>
    <t>knr muzaffarpur holdings private limited</t>
  </si>
  <si>
    <t>knr muzzafarpur holdings pvt ltd</t>
  </si>
  <si>
    <t>knr muzzafarpur holdings private limited</t>
  </si>
  <si>
    <t>knr palani infra pvt ltd</t>
  </si>
  <si>
    <t>knr palani infra private limited</t>
  </si>
  <si>
    <t>knr somwarapet infra pvt ltd</t>
  </si>
  <si>
    <t>knr somwarapet infra private limited</t>
  </si>
  <si>
    <t>knr srirangam infra pvt ltd</t>
  </si>
  <si>
    <t>knr srirangam infra private limited</t>
  </si>
  <si>
    <t>knr srirangan infra pvt ltd</t>
  </si>
  <si>
    <t>knr srirangan infra private limited</t>
  </si>
  <si>
    <t>knr tirumala infra pvt ltd</t>
  </si>
  <si>
    <t>knr tirumala infra private limited</t>
  </si>
  <si>
    <t>knrc holding and investment pvt ltd</t>
  </si>
  <si>
    <t>knrc holding and investment private limited</t>
  </si>
  <si>
    <t>knrc holdings and investments pvt ltd</t>
  </si>
  <si>
    <t>knrc holdings and investments private limited</t>
  </si>
  <si>
    <t>mesmeric software solutions pvt ltd</t>
  </si>
  <si>
    <t>mesmeric software solutions private limited</t>
  </si>
  <si>
    <t>nag talent ventures infotech pvt ltd</t>
  </si>
  <si>
    <t>nag talent ventures infotech private limited</t>
  </si>
  <si>
    <t>nag talent ventures infortech private limited</t>
  </si>
  <si>
    <t>roche polymers and additives pvt ltd</t>
  </si>
  <si>
    <t>roche polymers and additives private limited</t>
  </si>
  <si>
    <t>walayar tollways pvt ltd</t>
  </si>
  <si>
    <t>walayar tollways private limited</t>
  </si>
  <si>
    <t>knr walayar tollways private limited</t>
  </si>
  <si>
    <t>knr wallayar tollways private limited</t>
  </si>
  <si>
    <t>KANSAI NEROLAC PAINTS LTD.</t>
  </si>
  <si>
    <t>kansai paints lanka pvt ltd</t>
  </si>
  <si>
    <t>kansai paints lanka private limited</t>
  </si>
  <si>
    <t>kansai paints nepal pvt ltd</t>
  </si>
  <si>
    <t>kansai paints nepal private limited</t>
  </si>
  <si>
    <t>knp japan pvt ltd formerly know as kansai paints nepal pvt ltd</t>
  </si>
  <si>
    <t>knp japan private limited formerly know as kansai paints nepal private limited</t>
  </si>
  <si>
    <t>knp japan private limited formerly known as kansai paints nepal private limited</t>
  </si>
  <si>
    <t>marpol pvt ltd</t>
  </si>
  <si>
    <t>marpol private limited</t>
  </si>
  <si>
    <t>rak paints ltd</t>
  </si>
  <si>
    <t>rak paints limited</t>
  </si>
  <si>
    <t>KEI Industries</t>
  </si>
  <si>
    <t>kei cables australia pty ltd</t>
  </si>
  <si>
    <t>KEI CABLES AUSTRALIA PTY LTD</t>
  </si>
  <si>
    <t>LARSEN &amp; TOUBRO INFOTECH LTD.</t>
  </si>
  <si>
    <t>augmentiq
 data sciences pvt ltd</t>
  </si>
  <si>
    <t>AugmentIQ
 Data Sciences Private Limited</t>
  </si>
  <si>
    <t>bhilai power supply company ltd</t>
  </si>
  <si>
    <t>chennai vision developers pvt ltd</t>
  </si>
  <si>
    <t>consumer financial services ltd</t>
  </si>
  <si>
    <t>csj hotels pvt ltd</t>
  </si>
  <si>
    <t>csj infrastructure pvt ltd</t>
  </si>
  <si>
    <t>ewac alloys ltd</t>
  </si>
  <si>
    <t>family credit ltd</t>
  </si>
  <si>
    <t>gda technologies ltd</t>
  </si>
  <si>
    <t>henikwon corporation sdn bhd</t>
  </si>
  <si>
    <t>hi tech rock products and aggregates ltd</t>
  </si>
  <si>
    <t>hyderabad international trade expositions ltd</t>
  </si>
  <si>
    <t>information systems resource centre pvt ltd</t>
  </si>
  <si>
    <t>international seaports india pvt ltd</t>
  </si>
  <si>
    <t>kana controls general&amp;trading and contracting company wll</t>
  </si>
  <si>
    <t>kana controls general trading and contracting company wll</t>
  </si>
  <si>
    <t>kuwait</t>
  </si>
  <si>
    <t>kesun iron and steel company pvt ltd</t>
  </si>
  <si>
    <t>kudgi transmission ltd</t>
  </si>
  <si>
    <t>l &amp; t diversified india equity fund</t>
  </si>
  <si>
    <t>l &amp; t himachal hydropower ltd</t>
  </si>
  <si>
    <t>l&amp;t arabia llc</t>
  </si>
  <si>
    <t>larsen toubro arabia llc</t>
  </si>
  <si>
    <t>l&amp;t atco saudia llc</t>
  </si>
  <si>
    <t>larsen and toubro atco saudia llc</t>
  </si>
  <si>
    <t>l&amp;t consultoria e projeto ltda</t>
  </si>
  <si>
    <t>larsen and toubro consultoria e projeto ltda</t>
  </si>
  <si>
    <t>l&amp;t east asia sdn bhd</t>
  </si>
  <si>
    <t>larsen and toubro east asia sdn bhd</t>
  </si>
  <si>
    <t>l&amp;t electrical  &amp;  automation fze</t>
  </si>
  <si>
    <t>l &amp; t electrical  &amp;  automation fze</t>
  </si>
  <si>
    <t>l&amp;t electricals  &amp;  automation saudi arabia company llc</t>
  </si>
  <si>
    <t>l &amp; t electricals  &amp;  automation saudi arabia company llc</t>
  </si>
  <si>
    <t>l&amp;t electromech llc</t>
  </si>
  <si>
    <t>larsen and toubroelectromech llc</t>
  </si>
  <si>
    <t>l&amp;t heavy engineering llc</t>
  </si>
  <si>
    <t>larsen and toubro heavy engineering llc</t>
  </si>
  <si>
    <t>l&amp;t hydrocarbon international ltd llc</t>
  </si>
  <si>
    <t>larsen and toubro hydrocarbon international ltd llc</t>
  </si>
  <si>
    <t>l&amp;t idpl&amp;trustee manager pte ltd</t>
  </si>
  <si>
    <t>l &amp; t idpl trustee manager pte ltd</t>
  </si>
  <si>
    <t>l&amp;t information technology services shanghai co ltd</t>
  </si>
  <si>
    <t>l &amp; t information technology services shanghai co ltd</t>
  </si>
  <si>
    <t>l &amp; t informational technologies sevice</t>
  </si>
  <si>
    <t>L&amp;T Information Technology Services (Shanghai) Co. Ltd.</t>
  </si>
  <si>
    <t>l&amp;t information technology spain sl</t>
  </si>
  <si>
    <t>l &amp; t informational technology spain</t>
  </si>
  <si>
    <t>L&amp;T Information Technology Spain SL</t>
  </si>
  <si>
    <t>l&amp;t infotech australia</t>
  </si>
  <si>
    <t>l &amp; t infotech australia</t>
  </si>
  <si>
    <t>l&amp;t infotech austria gmbh</t>
  </si>
  <si>
    <t>Larsen &amp; Toubro Infotech Austria GmbH</t>
  </si>
  <si>
    <t>l&amp;t infotech canada ltd</t>
  </si>
  <si>
    <t>larsen and toubro infotech canada ltd</t>
  </si>
  <si>
    <t xml:space="preserve">larsenand turbo infotech canada ltd </t>
  </si>
  <si>
    <t>Larsen &amp; Toubro Infotech Canada Limited2</t>
  </si>
  <si>
    <t>l&amp;t infotech financial services technologies inc</t>
  </si>
  <si>
    <t>l &amp; t infotech financial services technologies inc</t>
  </si>
  <si>
    <t>l &amp; t infotech financial services technologies inc2</t>
  </si>
  <si>
    <t>l&amp;t infotech gmbh</t>
  </si>
  <si>
    <t>larsen and toubro infotech gmbh</t>
  </si>
  <si>
    <t>larsen and turbo infotech gmbh</t>
  </si>
  <si>
    <t>Larsen &amp; Toubro Infotech GmbH</t>
  </si>
  <si>
    <t>l&amp;t infotech llc</t>
  </si>
  <si>
    <t>larsen and toubro infotech llc</t>
  </si>
  <si>
    <t>larsen and turbo infotech llc</t>
  </si>
  <si>
    <t>l &amp; t infotech llc</t>
  </si>
  <si>
    <t>Larsen &amp; Toubro Infotech
 LLC</t>
  </si>
  <si>
    <t>l&amp;t infotech south africa pty ltd</t>
  </si>
  <si>
    <t>larsen and turbo infotech south africa pty ltd</t>
  </si>
  <si>
    <t>l&amp;t infrastructure development projects lanka pvt ltd</t>
  </si>
  <si>
    <t>l &amp; t infrastructure development projects lanka pvt ltd</t>
  </si>
  <si>
    <t>l&amp;t international fze</t>
  </si>
  <si>
    <t>larsen and toubro international fze</t>
  </si>
  <si>
    <t>l&amp;t kuwati construcyion general contracing</t>
  </si>
  <si>
    <t>larsen and turbo kuwati construcyion general contracing</t>
  </si>
  <si>
    <t>l&amp;t llc</t>
  </si>
  <si>
    <t>larsen and toubro llc</t>
  </si>
  <si>
    <t>l&amp;t modular fabrication yard llc</t>
  </si>
  <si>
    <t>l &amp; t modular fabrication yard llc</t>
  </si>
  <si>
    <t>l&amp;t oman llc</t>
  </si>
  <si>
    <t>larsen and toubro oman llc</t>
  </si>
  <si>
    <t>l&amp;t overseas projects nigeria ltd</t>
  </si>
  <si>
    <t>l &amp; t overseas projects nigeria ltd</t>
  </si>
  <si>
    <t>l&amp;t qatar llc</t>
  </si>
  <si>
    <t>larsen and toubro qatar llc</t>
  </si>
  <si>
    <t>l&amp;t realty fze</t>
  </si>
  <si>
    <t>l &amp; t realty fze</t>
  </si>
  <si>
    <t>l&amp;t rubber machinery company ltd</t>
  </si>
  <si>
    <t>larsen and turbo rubber machinery company ltd</t>
  </si>
  <si>
    <t>l&amp;t saudi arabia llc</t>
  </si>
  <si>
    <t>larsen and toubro saudi arabia llc</t>
  </si>
  <si>
    <t>l&amp;t south africa pty ltd</t>
  </si>
  <si>
    <t>larsen and toubro south africa pty ltd</t>
  </si>
  <si>
    <t>Larsen And Toubro South Africa (Pty) Limited4</t>
  </si>
  <si>
    <t>l&amp;t t and d proprietary ltd</t>
  </si>
  <si>
    <t>larsen and toubro t and d proprietary ltd</t>
  </si>
  <si>
    <t>landt access distribution services ltd known as landt access financial advisory services ltd</t>
  </si>
  <si>
    <t>landt ahmedabad maliya tollway ltd</t>
  </si>
  <si>
    <t>landt arunachal hydropower ltd</t>
  </si>
  <si>
    <t>landt aviation services pvt ltd</t>
  </si>
  <si>
    <t>landt bpp tollway ltd</t>
  </si>
  <si>
    <t>landt capital company ltd</t>
  </si>
  <si>
    <t>landt capital markets ltd</t>
  </si>
  <si>
    <t>landt cassidian ltd</t>
  </si>
  <si>
    <t>landt chennai tada tollway ltd</t>
  </si>
  <si>
    <t>landt chennai – tada tollway ltd</t>
  </si>
  <si>
    <t>landt construction equipment ltd formerly known as landt komatsu ltd</t>
  </si>
  <si>
    <t>landt cutting tools ltd formerly known as tractor engineers ltd</t>
  </si>
  <si>
    <t>landt deccan tollways ltd</t>
  </si>
  <si>
    <t>landt devihalli hassan tollway ltd</t>
  </si>
  <si>
    <t>landt east west tollway ltd</t>
  </si>
  <si>
    <t>landt electricals and automation ltd</t>
  </si>
  <si>
    <t>landt finance holdings ltd</t>
  </si>
  <si>
    <t>landt finance ltd</t>
  </si>
  <si>
    <t>landt fincorp ltd</t>
  </si>
  <si>
    <t>landt general insurance company ltd</t>
  </si>
  <si>
    <t>landt great eastern highway ltd</t>
  </si>
  <si>
    <t>landt gulf pvt ltd</t>
  </si>
  <si>
    <t>landt halol shamlaji tollway ltd</t>
  </si>
  <si>
    <t>landt hitech city ltd</t>
  </si>
  <si>
    <t>landt housing finance ltd</t>
  </si>
  <si>
    <t>landt howden pvt ltd</t>
  </si>
  <si>
    <t>landt hydrocarbon engineering ltd as landt technologies ltd</t>
  </si>
  <si>
    <t>landt infocity ltd</t>
  </si>
  <si>
    <t>landt infra debt fund ltd</t>
  </si>
  <si>
    <t>landt infra investment partners advisory pvt ltd</t>
  </si>
  <si>
    <t>landt infra investment partners trustee pvt ltd</t>
  </si>
  <si>
    <t>landt infrastructure development projects ltd</t>
  </si>
  <si>
    <t>landt infrastructure finance company ltd</t>
  </si>
  <si>
    <t>landt interstate road corridor ltd</t>
  </si>
  <si>
    <t>landt investment management ltd</t>
  </si>
  <si>
    <t>landt kobelco machinery pvt ltd</t>
  </si>
  <si>
    <t>landt krishnagiri thopur toll road ltd</t>
  </si>
  <si>
    <t>landt krishnagiri walajahpet tollway ltd</t>
  </si>
  <si>
    <t>landt metro rail hyderabad ltd</t>
  </si>
  <si>
    <t>landt mhi boilers pvt ltd</t>
  </si>
  <si>
    <t>landt mhi turbine generators pvt ltd</t>
  </si>
  <si>
    <t>landt mutual fund trustee ltd</t>
  </si>
  <si>
    <t>landt natural resources ltd</t>
  </si>
  <si>
    <t>landt panipat elevated corridor ltd</t>
  </si>
  <si>
    <t>landt port kachchigarh ltd</t>
  </si>
  <si>
    <t>landt power development ltd</t>
  </si>
  <si>
    <t>landt power ltd</t>
  </si>
  <si>
    <t>landt powergen ltd</t>
  </si>
  <si>
    <t>landt rajkot vadinar tollway ltd</t>
  </si>
  <si>
    <t>landt realty ltd</t>
  </si>
  <si>
    <t>landt samakhiali gandhidham tollway ltd</t>
  </si>
  <si>
    <t>landt sambhalpur rourkela tollway ltd</t>
  </si>
  <si>
    <t>landt sapura offshore pvt ltd</t>
  </si>
  <si>
    <t>landt sapura shipping pvt ltd</t>
  </si>
  <si>
    <t>landt sargentandlundy ltd and lundy ltd</t>
  </si>
  <si>
    <t>landt sargent and lundy ltd and lundy ltd</t>
  </si>
  <si>
    <t>landt seawoods pvt ltd</t>
  </si>
  <si>
    <t>landt shipbuilding ltd</t>
  </si>
  <si>
    <t>landt siruseri property developers ltd</t>
  </si>
  <si>
    <t>landt solar ltd</t>
  </si>
  <si>
    <t>landt south city projects ltd</t>
  </si>
  <si>
    <t>landt special steels and heavy forgings pvt ltd</t>
  </si>
  <si>
    <t>landt tech park ltd</t>
  </si>
  <si>
    <t>landt technology services ltd</t>
  </si>
  <si>
    <t>landt tejomaya ltd</t>
  </si>
  <si>
    <t>landt transco pvt ltd</t>
  </si>
  <si>
    <t>landt transportation infrastructure ltd</t>
  </si>
  <si>
    <t>landt trustee company pvt ltd</t>
  </si>
  <si>
    <t>landt trustee services pvt ltd</t>
  </si>
  <si>
    <t>landt uttaranchal hydropower ltd</t>
  </si>
  <si>
    <t>landt vadodara bharuch tollway ltd</t>
  </si>
  <si>
    <t>landt valdel engineering ltd</t>
  </si>
  <si>
    <t>landt valves ltd formerly known as audco india ltd</t>
  </si>
  <si>
    <t>landt vision ventures ltd</t>
  </si>
  <si>
    <t>landt vrindavan properties ltd formerly known as landt unnati finance ltd</t>
  </si>
  <si>
    <t>landt western andhra tollways ltd</t>
  </si>
  <si>
    <t>landt western india tollbridge ltd</t>
  </si>
  <si>
    <t>larsen and toubro infotech ltd</t>
  </si>
  <si>
    <t>mudit cement pvt ltd</t>
  </si>
  <si>
    <t>narmada infrastructure construction enterprise ltd</t>
  </si>
  <si>
    <t>png tollway ltd</t>
  </si>
  <si>
    <t>pt l&amp;t hydrocarbon engineering indonesia</t>
  </si>
  <si>
    <t>pt larsen and toubro hydrocarbon engineering indonesia</t>
  </si>
  <si>
    <t>pt tamco indonesia indonesia</t>
  </si>
  <si>
    <t>qingdao larsenand turbo trading company ltd</t>
  </si>
  <si>
    <t>raykal aluminium company pvt ltd</t>
  </si>
  <si>
    <t>servowatch systems ltd</t>
  </si>
  <si>
    <t>spectrum infotech pvt ltd</t>
  </si>
  <si>
    <t>tamco electrical industries australia pty ltd</t>
  </si>
  <si>
    <t>tamco switchgear malaysia sdn bhd</t>
  </si>
  <si>
    <t>thalest ltd ltd</t>
  </si>
  <si>
    <t>thalest ltd</t>
  </si>
  <si>
    <t>LARSEN &amp; TOUBRO LTD.</t>
  </si>
  <si>
    <t xml:space="preserve">ahmedabad- maliya tollway ltd </t>
  </si>
  <si>
    <t>Ahmedabad-
 Maliya Tollway Limited #</t>
  </si>
  <si>
    <t>augmentiq data sciences
 pvt ltd</t>
  </si>
  <si>
    <t>AugmentIQ Data Sciences
 Private Limited</t>
  </si>
  <si>
    <t>Bhilai Power Supply Company Limited</t>
  </si>
  <si>
    <t>chennai vision developers
 pvt
 ltd</t>
  </si>
  <si>
    <t>Chennai Vision Developers
 Private
 Limited</t>
  </si>
  <si>
    <t xml:space="preserve">devihalli hassan tollway ltd </t>
  </si>
  <si>
    <t>Devihalli Hassan Tollway Limited #</t>
  </si>
  <si>
    <t>ewac
 alloys ltd</t>
  </si>
  <si>
    <t>EWAC
 Alloys Limited</t>
  </si>
  <si>
    <t>Henikwon Corporation Sdn. Bhd.</t>
  </si>
  <si>
    <t>hi-tech rock products &amp; aggregates
 ltd</t>
  </si>
  <si>
    <t>Hi-Tech Rock Products &amp; Aggregates
 Limited</t>
  </si>
  <si>
    <t>kana controls general&amp;trading &amp; contracting company wll</t>
  </si>
  <si>
    <t>Kana Controls General Trading &amp; Contracting Company W.L.L</t>
  </si>
  <si>
    <t>KWD</t>
  </si>
  <si>
    <t>Kesun Iron and Steel Company Private Limited</t>
  </si>
  <si>
    <t xml:space="preserve">krishnagiri thopur toll road ltd </t>
  </si>
  <si>
    <t>Krishnagiri
 Thopur Toll Road Limited #</t>
  </si>
  <si>
    <t xml:space="preserve">kudgi transmission ltd </t>
  </si>
  <si>
    <t>Kudgi Transmission Limited #</t>
  </si>
  <si>
    <t>l&amp;t access distribution services ltd</t>
  </si>
  <si>
    <t>L&amp;T Access Distribution Services Limited</t>
  </si>
  <si>
    <t>Larsen Toubro Arabia LLC</t>
  </si>
  <si>
    <t>Saudi Arabia</t>
  </si>
  <si>
    <t>l&amp;t arunachal hydropower
 ltd</t>
  </si>
  <si>
    <t>L&amp;T Arunachal Hydropower
 Limited</t>
  </si>
  <si>
    <t>Larsen &amp; Toubro ATCO Saudia LLC</t>
  </si>
  <si>
    <t>l&amp;t aviation
 services pvt ltd</t>
  </si>
  <si>
    <t>L&amp;T Aviation
 Services Private Limited</t>
  </si>
  <si>
    <t xml:space="preserve">l&amp;t bpp tollway ltd </t>
  </si>
  <si>
    <t>L&amp;T BPP Tollway Limited #</t>
  </si>
  <si>
    <t>l&amp;t capital company ltd</t>
  </si>
  <si>
    <t>L&amp;T Capital Company Limited</t>
  </si>
  <si>
    <t>l&amp;t capital markets ltd</t>
  </si>
  <si>
    <t>L&amp;T Capital Markets Limited</t>
  </si>
  <si>
    <t>l&amp;t cassidian ltd</t>
  </si>
  <si>
    <t>L&amp;T Cassidian Limited</t>
  </si>
  <si>
    <t xml:space="preserve">l&amp;t chennai - tada tollway ltd </t>
  </si>
  <si>
    <t>L&amp;T Chennai - Tada Tollway Limited #</t>
  </si>
  <si>
    <t>l&amp;t construction equipment ltd</t>
  </si>
  <si>
    <t>L&amp;T Construction Equipment Limited</t>
  </si>
  <si>
    <t>l&amp;t cutting
 tools ltd</t>
  </si>
  <si>
    <t>L&amp;T Cutting
 Tools Limited</t>
  </si>
  <si>
    <t xml:space="preserve">l&amp;t deccan tollways ltd </t>
  </si>
  <si>
    <t>L&amp;T Deccan Tollways Limited #</t>
  </si>
  <si>
    <t>Larsen &amp; Toubro (East Asia) SDN. BHD</t>
  </si>
  <si>
    <t>l&amp;t electrical &amp; automation
 fze</t>
  </si>
  <si>
    <t>L&amp;T Electrical &amp; Automation
 FZE</t>
  </si>
  <si>
    <t>l&amp;t electricals &amp; automation saudi arabia company ltd llc</t>
  </si>
  <si>
    <t>L&amp;T Electricals &amp; Automation Saudi Arabia Company Limited LLC</t>
  </si>
  <si>
    <t>Kingdom of Saudi Arabia</t>
  </si>
  <si>
    <t>l&amp;t electricals
 and automation
 ltd</t>
  </si>
  <si>
    <t>L&amp;T Electricals
 and Automation
 Limited</t>
  </si>
  <si>
    <t xml:space="preserve">l&amp;t electromech llc </t>
  </si>
  <si>
    <t>Larsen and Toubro Electromech
 LLC #</t>
  </si>
  <si>
    <t>Oman</t>
  </si>
  <si>
    <t>l&amp;t finance holdings ltd *</t>
  </si>
  <si>
    <t>L&amp;T Finance Holdings Limited *$</t>
  </si>
  <si>
    <t>l&amp;t finance ltd formerly known as family credit ltd</t>
  </si>
  <si>
    <t>L&amp;T Finance Limited$ (formerly known as Family Credit Limited)</t>
  </si>
  <si>
    <t>l&amp;t financial consultants ltd formerly known as l&amp;t vrindavan properties ltd</t>
  </si>
  <si>
    <t>L&amp;T Financial Consultants Limited (formerly known as L&amp;T Vrindavan Properties Limited)</t>
  </si>
  <si>
    <t>l&amp;t global holdings ltd</t>
  </si>
  <si>
    <t>L&amp;T Global Holdings Limited</t>
  </si>
  <si>
    <t xml:space="preserve">l&amp;t halol shamlaji tollway ltd </t>
  </si>
  <si>
    <t>L&amp;T Halol Shamlaji Tollway Limited #</t>
  </si>
  <si>
    <t>Larsen &amp; Toubro Heavy Engineering
 LLC</t>
  </si>
  <si>
    <t>OMR</t>
  </si>
  <si>
    <t>l&amp;t himachal hydropower
 ltd</t>
  </si>
  <si>
    <t>L&amp;T Himachal Hydropower
 Limited</t>
  </si>
  <si>
    <t xml:space="preserve">l&amp;t housing finance ltd </t>
  </si>
  <si>
    <t>L&amp;T Housing Finance Limited $</t>
  </si>
  <si>
    <t xml:space="preserve">l&amp;t howden pvt ltd </t>
  </si>
  <si>
    <t>L&amp;T Howden
 Private Limited #</t>
  </si>
  <si>
    <t>l&amp;t hydrocarbon engineering
 ltd</t>
  </si>
  <si>
    <t>L&amp;T Hydrocarbon Engineering
 Limited</t>
  </si>
  <si>
    <t>Larsen &amp; Toubro Hydrocarbon International Limited LLC</t>
  </si>
  <si>
    <t xml:space="preserve">l&amp;t idpl&amp;trustee manager pte ltd </t>
  </si>
  <si>
    <t>L&amp;T IDPL
 Trustee Manager Pte. Ltd. #</t>
  </si>
  <si>
    <t>l t information technology services shanghai co limited</t>
  </si>
  <si>
    <t>L&amp;T Information Technology Services (Shanghai) Co., Ltd.</t>
  </si>
  <si>
    <t>l t information technology spain sl</t>
  </si>
  <si>
    <t>larsen toubro infotech austria gmbh</t>
  </si>
  <si>
    <t>l&amp;t infotech austria gmbh
 llc</t>
  </si>
  <si>
    <t>L&amp;T Infotech Austria GMBH
 LLC</t>
  </si>
  <si>
    <t>larsen toubro infotech canada limited</t>
  </si>
  <si>
    <t>Larsen &amp; Toubro Infotech Canada Limited</t>
  </si>
  <si>
    <t>l t infotech financial services technologies inc</t>
  </si>
  <si>
    <t>L&amp;T Infotech Financial Services Technologies Inc.</t>
  </si>
  <si>
    <t>larsen toubro infotech gmbh</t>
  </si>
  <si>
    <t>Larsen &amp; Toubro Infotech, GmbH</t>
  </si>
  <si>
    <t>Larsen &amp; Toubro Infotech LLC</t>
  </si>
  <si>
    <t>larsen toubro infotech llc</t>
  </si>
  <si>
    <t>l&amp;t infotech s de rl c v</t>
  </si>
  <si>
    <t>l t infotech s de rl c v</t>
  </si>
  <si>
    <t>l t infotech s de rl de c v</t>
  </si>
  <si>
    <t>Larsen &amp; Toubro Infotech South Africa (PTY) Limited</t>
  </si>
  <si>
    <t>l&amp;t infra debt fund ltd</t>
  </si>
  <si>
    <t>L&amp;T Infra Debt Fund Limited$</t>
  </si>
  <si>
    <t>l&amp;t infra investment partners advisory pvt ltd</t>
  </si>
  <si>
    <t>L&amp;T Infra Investment Partners Advisory Private Limited</t>
  </si>
  <si>
    <t>l&amp;t infra investment partners trustee pvt ltd</t>
  </si>
  <si>
    <t>L&amp;T Infra Investment Partners Trustee Private Limited</t>
  </si>
  <si>
    <t xml:space="preserve">l&amp;t infrastructure development projects ltd </t>
  </si>
  <si>
    <t>L&amp;T Infrastructure Development
 Projects Limited #$</t>
  </si>
  <si>
    <t>l&amp;t infrastructure engineering
 ltd</t>
  </si>
  <si>
    <t>L&amp;T Infrastructure Engineering
 Limited</t>
  </si>
  <si>
    <t>l&amp;t infrastructure finance company ltd</t>
  </si>
  <si>
    <t>L&amp;T Infrastructure Finance Company Limited$</t>
  </si>
  <si>
    <t>Larsen &amp; Toubro International
 FZE</t>
  </si>
  <si>
    <t>UAE</t>
  </si>
  <si>
    <t xml:space="preserve">l&amp;t interstate road corridor ltd </t>
  </si>
  <si>
    <t>L&amp;T Interstate Road Corridor
 Limited #</t>
  </si>
  <si>
    <t xml:space="preserve">l&amp;t investment management ltd </t>
  </si>
  <si>
    <t>L&amp;T Investment Management Limited $</t>
  </si>
  <si>
    <t xml:space="preserve">l&amp;t kobelco machinery pvt ltd </t>
  </si>
  <si>
    <t>L&amp;T Kobelco Machinery Private Limited #</t>
  </si>
  <si>
    <t xml:space="preserve">l&amp;t krishnagiri walajahpet tollway ltd </t>
  </si>
  <si>
    <t>L&amp;T Krishnagiri Walajahpet Tollway Limited #</t>
  </si>
  <si>
    <t>l&amp;t kuwait construction general contracting company wll</t>
  </si>
  <si>
    <t>Larsen &amp; Toubro Kuwait Construction General Contracting Company, W.L.L</t>
  </si>
  <si>
    <t>Kuwait</t>
  </si>
  <si>
    <t>Larsen &amp; Toubro LLC</t>
  </si>
  <si>
    <t>l&amp;t metro rail hyderabad ltd</t>
  </si>
  <si>
    <t>L&amp;T Metro Rail (Hyderabad) Limited</t>
  </si>
  <si>
    <t>L&amp;T Modular Fabrication Yard LLC</t>
  </si>
  <si>
    <t>l&amp;t mutual fund trustee
 ltd</t>
  </si>
  <si>
    <t>L&amp;T Mutual Fund Trustee
 Limited</t>
  </si>
  <si>
    <t>Larsen &amp; Toubro (Oman) LLC</t>
  </si>
  <si>
    <t>L&amp;T Overseas
 Projects Nigeria Limited</t>
  </si>
  <si>
    <t>Nigeria</t>
  </si>
  <si>
    <t xml:space="preserve">l&amp;t port kachchigarh ltd </t>
  </si>
  <si>
    <t>L&amp;T Port Kachchigarh Limited #</t>
  </si>
  <si>
    <t>l&amp;t power development
 ltd</t>
  </si>
  <si>
    <t>L&amp;T Power Development
 Limited</t>
  </si>
  <si>
    <t>l&amp;t power ltd</t>
  </si>
  <si>
    <t>L&amp;T Power Limited</t>
  </si>
  <si>
    <t>Larsen &amp; Toubro Qatar
 LLC</t>
  </si>
  <si>
    <t>Qatar</t>
  </si>
  <si>
    <t xml:space="preserve">l&amp;t rajkot- vadinar tollway ltd </t>
  </si>
  <si>
    <t>L&amp;T Rajkot-
 Vadinar Tollway Limited #</t>
  </si>
  <si>
    <t>l&amp;t readymix &amp; asphalt concrete industries llc</t>
  </si>
  <si>
    <t>Larsen &amp; Toubro Readymix &amp; Asphalt Concrete
 Industries LLC</t>
  </si>
  <si>
    <t>l&amp;t realty ltd</t>
  </si>
  <si>
    <t>L&amp;T Realty Limited</t>
  </si>
  <si>
    <t>l&amp;t realty
 fze</t>
  </si>
  <si>
    <t>L&amp;T Realty
 FZE</t>
  </si>
  <si>
    <t xml:space="preserve">l&amp;t samakhiali gandhidham tollway ltd </t>
  </si>
  <si>
    <t>L&amp;T Samakhiali Gandhidham
 Tollway
 Limited #</t>
  </si>
  <si>
    <t xml:space="preserve">l&amp;t sambalpur - rourkela tollway ltd </t>
  </si>
  <si>
    <t>L&amp;T Sambalpur
 - Rourkela Tollway
 Limited #</t>
  </si>
  <si>
    <t xml:space="preserve">l&amp;t sapura offshore pvt ltd </t>
  </si>
  <si>
    <t>L&amp;T Sapura Offshore Private Limited #</t>
  </si>
  <si>
    <t xml:space="preserve">l&amp;t sapura shipping pvt ltd </t>
  </si>
  <si>
    <t>L&amp;T Sapura Shipping Private Limited #</t>
  </si>
  <si>
    <t>Larsen &amp; Toubro (Saudi Arabia) LLC</t>
  </si>
  <si>
    <t>l&amp;t seawoods ltd</t>
  </si>
  <si>
    <t>L&amp;T Seawoods Limited</t>
  </si>
  <si>
    <t>l&amp;t shipbuilding
 ltd</t>
  </si>
  <si>
    <t>L&amp;T Shipbuilding
 Limited</t>
  </si>
  <si>
    <t>larsen and toubro south africa pty limited</t>
  </si>
  <si>
    <t xml:space="preserve">l&amp;t special steels and heavy forgings pvt ltd </t>
  </si>
  <si>
    <t>L&amp;T Special Steels and Heavy Forgings Private Limited #</t>
  </si>
  <si>
    <t>l&amp;t t&amp;d sa proprietary ltd</t>
  </si>
  <si>
    <t>Larsen &amp; Toubro T&amp;D SA (Proprietary)
 Limited</t>
  </si>
  <si>
    <t>l&amp;t technology services llc</t>
  </si>
  <si>
    <t>L&amp;T Technology Services LLC</t>
  </si>
  <si>
    <t>l&amp;t technology services ltd</t>
  </si>
  <si>
    <t>L&amp;T Technology Services Limited</t>
  </si>
  <si>
    <t>l&amp;t thales technology services pvt ltd</t>
  </si>
  <si>
    <t>L&amp;T Thales Technology Services Private Limited</t>
  </si>
  <si>
    <t xml:space="preserve">l&amp;t transportation infrastructure ltd </t>
  </si>
  <si>
    <t>L&amp;T Transportation Infrastructure
 Limited #</t>
  </si>
  <si>
    <t>l&amp;t trustee company pvt ltd</t>
  </si>
  <si>
    <t>L&amp;T Trustee Company Private Limited</t>
  </si>
  <si>
    <t>l&amp;t uttaranchal hydropower
 ltd</t>
  </si>
  <si>
    <t>L&amp;T Uttaranchal Hydropower
 Limited</t>
  </si>
  <si>
    <t>l&amp;t valves ltd</t>
  </si>
  <si>
    <t>L&amp;T Valves Limited</t>
  </si>
  <si>
    <t>l&amp;t vision ventures ltd</t>
  </si>
  <si>
    <t>L&amp;T Vision Ventures Limited</t>
  </si>
  <si>
    <t xml:space="preserve">l&amp;t western india tollbridge ltd </t>
  </si>
  <si>
    <t>L&amp;T Western
 India Tollbridge Limited #</t>
  </si>
  <si>
    <t xml:space="preserve">l&amp;t-gulf pvt ltd </t>
  </si>
  <si>
    <t>L&amp;T-Gulf Private Limited #</t>
  </si>
  <si>
    <t xml:space="preserve">l&amp;t-mhps boilers pvt ltd </t>
  </si>
  <si>
    <t>L&amp;T-MHPS
 Boilers Private Limited #</t>
  </si>
  <si>
    <t xml:space="preserve">l&amp;t-mhps turbine generators pvt ltd </t>
  </si>
  <si>
    <t>L&amp;T-MHPS
 Turbine Generators
 Private
 Limited #</t>
  </si>
  <si>
    <t xml:space="preserve">l&amp;t-sargent and lundy ltd </t>
  </si>
  <si>
    <t>L&amp;T-Sargent and Lundy Limited #</t>
  </si>
  <si>
    <t>larsen &amp; toubro infotech ltd</t>
  </si>
  <si>
    <t>Larsen &amp; Toubro Infotech Limited</t>
  </si>
  <si>
    <t>lth milcom
 pvt ltd</t>
  </si>
  <si>
    <t>LTH Milcom
 Private Limited</t>
  </si>
  <si>
    <t>marine infrastructure developer pvt ltd</t>
  </si>
  <si>
    <t>Marine Infrastructure Developer Private Limited</t>
  </si>
  <si>
    <t>Mudit Cement Private Limited</t>
  </si>
  <si>
    <t>nabha power
 ltd</t>
  </si>
  <si>
    <t>Nabha Power
 Limited</t>
  </si>
  <si>
    <t xml:space="preserve">panipat elevated corridor ltd </t>
  </si>
  <si>
    <t>Panipat Elevated Corridor Limited #</t>
  </si>
  <si>
    <t xml:space="preserve">png tollway ltd </t>
  </si>
  <si>
    <t>PNG
 Tollway Limited #</t>
  </si>
  <si>
    <t>pt tamco indonesia</t>
  </si>
  <si>
    <t>PT Tamco Indonesia</t>
  </si>
  <si>
    <t xml:space="preserve">raykal aluminium company pvt ltd </t>
  </si>
  <si>
    <t>Raykal Aluminium Company Private Limited #</t>
  </si>
  <si>
    <t>sahibganj ganges bridge- company pvt ltd</t>
  </si>
  <si>
    <t>Sahibganj Ganges Bridge- Company Private Limited</t>
  </si>
  <si>
    <t>seawoods realty pvt
 ltd</t>
  </si>
  <si>
    <t>Seawoods Realty Private
 Limited</t>
  </si>
  <si>
    <t>seawoods retail pvt
 ltd</t>
  </si>
  <si>
    <t>Seawoods Retail Private
 Limited</t>
  </si>
  <si>
    <t>Servowatch Systems Limited</t>
  </si>
  <si>
    <t>Spectrum Infotech Private Limited</t>
  </si>
  <si>
    <t>syncordis ltd</t>
  </si>
  <si>
    <t>syncordis limited</t>
  </si>
  <si>
    <t>syncordis s a</t>
  </si>
  <si>
    <t>syncordis sarl</t>
  </si>
  <si>
    <t>syncordis software services india pvt ltd</t>
  </si>
  <si>
    <t>syncordis software services india private limited</t>
  </si>
  <si>
    <t>syncordis support services s a</t>
  </si>
  <si>
    <t>Tamco Electrical Industries Australia Pty Ltd.</t>
  </si>
  <si>
    <t>Tamco Switchgear (Malaysia) Sdn. Bhd.</t>
  </si>
  <si>
    <t>Thalest Limited</t>
  </si>
  <si>
    <t xml:space="preserve">vadodara bharuch tollway ltd </t>
  </si>
  <si>
    <t>Vadodara Bharuch Tollway Limited #</t>
  </si>
  <si>
    <t xml:space="preserve">western andhra tollways ltd </t>
  </si>
  <si>
    <t>Western Andhra Tollways Limited #</t>
  </si>
  <si>
    <t>Laurus Labs Ltd.</t>
  </si>
  <si>
    <t>laurus holdings ltd uk</t>
  </si>
  <si>
    <t>laurus synthesis inc usa</t>
  </si>
  <si>
    <t>Laurus Synthesis Inc USA</t>
  </si>
  <si>
    <t>sriam labs pvt ltd</t>
  </si>
  <si>
    <t>viziphar biosciences pvt ltd</t>
  </si>
  <si>
    <t>Viziphar Biosciences Private Limited</t>
  </si>
  <si>
    <t>LUPIN LTD.</t>
  </si>
  <si>
    <t>amel&amp;touhoku japan</t>
  </si>
  <si>
    <t>Amel Touhoku Japan</t>
  </si>
  <si>
    <t>Amel Touhoku Japan a</t>
  </si>
  <si>
    <t>bellwether pharma pty ltd australia</t>
  </si>
  <si>
    <t>Bellwether Pharma Pty Ltd Australia</t>
  </si>
  <si>
    <t>Bell wether Pharma Pty Ltd Australia</t>
  </si>
  <si>
    <t>bell wether pharma pty ltd australia</t>
  </si>
  <si>
    <t>gavis pharmaceuticals llc usa</t>
  </si>
  <si>
    <t>gavis pharmaceuticalsllc usa</t>
  </si>
  <si>
    <t>generic health inc usac</t>
  </si>
  <si>
    <t>Generic Health Inc USA</t>
  </si>
  <si>
    <t>Generic Health Inc USAc</t>
  </si>
  <si>
    <t>Generic  Health Inc USAc</t>
  </si>
  <si>
    <t>generic health pty ltd australia</t>
  </si>
  <si>
    <t>Generic Health Pty Ltd Australia</t>
  </si>
  <si>
    <t>Generic Health Pty Limited Australia</t>
  </si>
  <si>
    <t>generic health sdn bhd malaysia</t>
  </si>
  <si>
    <t>generic health sdn bhd
 malaysia</t>
  </si>
  <si>
    <t>Generic Health SDN BHD Malaysiaa</t>
  </si>
  <si>
    <t>Generic Health SDN BHD Malaysia</t>
  </si>
  <si>
    <t>hormosan pharma gmbh germany</t>
  </si>
  <si>
    <t>Hormosan Pharma GmbH Germany</t>
  </si>
  <si>
    <t>kyowa criticare co ltd japan</t>
  </si>
  <si>
    <t>I’rom Pharmaceutical Co Ltd Japanb</t>
  </si>
  <si>
    <t>I’rom Pharma ceutical Co Ltd Japan</t>
  </si>
  <si>
    <t>Kyowa CritiCare Co Lim ited Japan formerly known as I’rom Pharma ceutical Co Limited Japan</t>
  </si>
  <si>
    <t>kyowa pharma ceutical industry co ltd japan</t>
  </si>
  <si>
    <t>Kyowa Pharmaceutical Industry Co Ltd Japan</t>
  </si>
  <si>
    <t>Kyowa Pharma ceutical Industry Co Ltd Japan</t>
  </si>
  <si>
    <t>Kyowa Pharma ceutical Industry Co Limited Japan</t>
  </si>
  <si>
    <t>kyowa pharmaceutical industry co ltd</t>
  </si>
  <si>
    <t>kyowa pharmaceutical industry co ltd japan</t>
  </si>
  <si>
    <t>kyowa pharmaceutical industry co ltdjapan</t>
  </si>
  <si>
    <t>laboratorios grin sa de cv mexico</t>
  </si>
  <si>
    <t>Labora torios Grin SA de cv mexico wef October 1 2014</t>
  </si>
  <si>
    <t>lupin atlantis holdings sa switzerland</t>
  </si>
  <si>
    <t>Lupin Atlantis Holdings SA Switzerland</t>
  </si>
  <si>
    <t>Lupin Atlantis Holdings SA Swit zerland</t>
  </si>
  <si>
    <t>lupin australia pty ltd australia</t>
  </si>
  <si>
    <t>Lupin Australia Pty Ltd Australia</t>
  </si>
  <si>
    <t>Lupin Australia Pty Limited Australia</t>
  </si>
  <si>
    <t>lupin europe gmbh germany</t>
  </si>
  <si>
    <t>lupin europe gmbh ltd wef february 5 2018</t>
  </si>
  <si>
    <t>lupin europe ltd uk</t>
  </si>
  <si>
    <t>Lupin Europe Ltd UK a</t>
  </si>
  <si>
    <t>Lupin Europe Ltd UK</t>
  </si>
  <si>
    <t>Lupin Europe LtdUK</t>
  </si>
  <si>
    <t>Lupin Europe Limited UK</t>
  </si>
  <si>
    <t>lupin healthcare uk ltd uk formerly known as lupin europe ltd uk</t>
  </si>
  <si>
    <t>lupin healthcare uk ltd</t>
  </si>
  <si>
    <t>lupin farmaceutica do brasil ltda brazil</t>
  </si>
  <si>
    <t>Farmaworld Importacao e Exportacao De Medi camentos LTDA</t>
  </si>
  <si>
    <t>Lupin Farmaceu tica do Brasil LTDA Brazil formerly known as Farma World Importacao E Exportacao De Medica mentos Ltda EPP Brazil</t>
  </si>
  <si>
    <t>lupin gmbh switzerland</t>
  </si>
  <si>
    <t>Lupin GmbH Switzer land</t>
  </si>
  <si>
    <t>lupin healthcare ltd india</t>
  </si>
  <si>
    <t>Lupin Healthcare Ltd India</t>
  </si>
  <si>
    <t>Lupin Health care Ltd India</t>
  </si>
  <si>
    <t>Lupin Healthcare Limited India</t>
  </si>
  <si>
    <t>lupin holdings bv netherlands</t>
  </si>
  <si>
    <t>Lupin Holdings BV Netherlands</t>
  </si>
  <si>
    <t>Lupin Hold ings BV Nether lands</t>
  </si>
  <si>
    <t>Lupin Holdings BV Neth erlands</t>
  </si>
  <si>
    <t>lupin inc usa</t>
  </si>
  <si>
    <t>Lupin Inc USA</t>
  </si>
  <si>
    <t>lupin ip ventures inc usa</t>
  </si>
  <si>
    <t>lupin ip ventures inc usa wef october 10 2017</t>
  </si>
  <si>
    <t>lupin japan and asia pacific kk japan</t>
  </si>
  <si>
    <t>lupin latam inc usa</t>
  </si>
  <si>
    <t>lupin latam incusa</t>
  </si>
  <si>
    <t>lupin mexico sa de cv mexico</t>
  </si>
  <si>
    <t>Lupin Mexico SA de CV  Mexico</t>
  </si>
  <si>
    <t>lupin mexico sa de cv
 mexico</t>
  </si>
  <si>
    <t>Lupin Mexico SA de CV Mexico</t>
  </si>
  <si>
    <t>lupin mexico
 sa de cv mexico</t>
  </si>
  <si>
    <t>lupin middle east fz llc dubai</t>
  </si>
  <si>
    <t>Lupin Middle East FZ-LLC UAE</t>
  </si>
  <si>
    <t>Lupin Middle East FZ  LLC UAE</t>
  </si>
  <si>
    <t>Lupin Middle East FZLLC UAE</t>
  </si>
  <si>
    <t>lupin pharma canada ltd canada</t>
  </si>
  <si>
    <t>Lupin Pharma Canada Ltd Canada b</t>
  </si>
  <si>
    <t>Lupin Pharma Canada Ltd Canada</t>
  </si>
  <si>
    <t>Lupin Pharma Canada Limited Canada</t>
  </si>
  <si>
    <t>lupin pharma llc russia</t>
  </si>
  <si>
    <t>lupin pharma llcrussia</t>
  </si>
  <si>
    <t>lupin pharmaceuticals inc usa</t>
  </si>
  <si>
    <t>Lupin Pharmaceuticals Inc USA</t>
  </si>
  <si>
    <t>Lupin Pharma ceuticals Inc USA</t>
  </si>
  <si>
    <t>lupin philippines inc philippines</t>
  </si>
  <si>
    <t>Lupin Philippines Inc Philippines</t>
  </si>
  <si>
    <t>Lupin Philip pines Inc Philip pines</t>
  </si>
  <si>
    <t>Lupin Philippines Inc Phil ippines</t>
  </si>
  <si>
    <t>lupin research inc usa</t>
  </si>
  <si>
    <t>lupin ukraine llc ukraine</t>
  </si>
  <si>
    <t>lupin ukraine llc ukraine wef july 13 2016</t>
  </si>
  <si>
    <t>max pharma pty ltd australia</t>
  </si>
  <si>
    <t>Max Pharma Pty Ltd Australia c</t>
  </si>
  <si>
    <t>Max Pharma Pty Ltd Australia</t>
  </si>
  <si>
    <t>Max Pharma Pty Limited Australia</t>
  </si>
  <si>
    <t>medquimica industria farmaceutica ltda</t>
  </si>
  <si>
    <t>multicare pharmaceuticals philippines inc</t>
  </si>
  <si>
    <t>Multicare Pharmaceuticals Philippines Inc Philippines</t>
  </si>
  <si>
    <t>Multicare Pharma ceuticals Philippines Inc Philip pines</t>
  </si>
  <si>
    <t>Multicare Pharma ceuticals Philippines Inc Philippines</t>
  </si>
  <si>
    <t>nanomi bv netherlands</t>
  </si>
  <si>
    <t>Nanomi BV Neth erlands</t>
  </si>
  <si>
    <t>Nanomi BV Netherlands</t>
  </si>
  <si>
    <t>novel clinical research india pvt ltd</t>
  </si>
  <si>
    <t>novel laboratories inc usa</t>
  </si>
  <si>
    <t>pharma dynamics propietary ltd south africa</t>
  </si>
  <si>
    <t>Pharma Dynamics Proprietary Ltd South Africa</t>
  </si>
  <si>
    <t>Pharma Dynamics Propri etary Ltd South Africa</t>
  </si>
  <si>
    <t>Pharma Dynamics Propi etary Limited South Africa</t>
  </si>
  <si>
    <t>pharma dynamics proprietary ltd south africa</t>
  </si>
  <si>
    <t>symbiomix therapeutics llc usa</t>
  </si>
  <si>
    <t>symbiomix therapeutics llc usa wef october 10 2017</t>
  </si>
  <si>
    <t>vgs holdings inc usa</t>
  </si>
  <si>
    <t>vgs holdings inc usa wef march 8 2016</t>
  </si>
  <si>
    <t>M R F LTD.</t>
  </si>
  <si>
    <t>mrf corp ltd</t>
  </si>
  <si>
    <t>mrf corp limited</t>
  </si>
  <si>
    <t>MRF Corp Ltd</t>
  </si>
  <si>
    <t>mrf international ltd</t>
  </si>
  <si>
    <t>mrf international limited</t>
  </si>
  <si>
    <t>MRF International Ltd.</t>
  </si>
  <si>
    <t>mrf lanka p ltd</t>
  </si>
  <si>
    <t>mrf lanka p limited</t>
  </si>
  <si>
    <t>MRF Lanka (P) Ltd.</t>
  </si>
  <si>
    <t>Srilanka</t>
  </si>
  <si>
    <t>mrf sg pte ltd</t>
  </si>
  <si>
    <t>mrf sg pte limited</t>
  </si>
  <si>
    <t>MRF SG Pte Ltd</t>
  </si>
  <si>
    <t>MAHINDRA &amp; MAHINDRA FINANCIAL SERVICES LTD.</t>
  </si>
  <si>
    <t>Auto finance services</t>
  </si>
  <si>
    <t>mahindra and mahindra financial services ltd employees stock option trust</t>
  </si>
  <si>
    <t>mahindra asset management company pvt ltd</t>
  </si>
  <si>
    <t>mahindra asset management pvtltd</t>
  </si>
  <si>
    <t>mahindra business &amp; consulting services ltd mbcspl</t>
  </si>
  <si>
    <t>Mahindra Business &amp; Consulting Services Limited (MBCSPL)</t>
  </si>
  <si>
    <t>mahindra insurance brokers ltd</t>
  </si>
  <si>
    <t>mahindra insurance brokers ltd mibl</t>
  </si>
  <si>
    <t>Mahindra Insurance Brokers Limited (MIBL)</t>
  </si>
  <si>
    <t>mahindra rural housing finance ltd</t>
  </si>
  <si>
    <t>mahindra rural housing finance ltd employee welfare trust</t>
  </si>
  <si>
    <t>mahindra rural housing finance ltd mrhfl</t>
  </si>
  <si>
    <t>Mahindra Rural Housing Finance Limited (MRHFL)</t>
  </si>
  <si>
    <t>mahindra trustee company pvt ltd</t>
  </si>
  <si>
    <t>mahindra trustee company pvtltd</t>
  </si>
  <si>
    <t>MAHINDRA &amp; MAHINDRA LTD.</t>
  </si>
  <si>
    <t>Diversified automobile</t>
  </si>
  <si>
    <t>2 x 2 logistics pvt ltd</t>
  </si>
  <si>
    <t>aerostaff australia pty ltd</t>
  </si>
  <si>
    <t>airvan 10 pty ltd</t>
  </si>
  <si>
    <t>airvan10 pty ltd</t>
  </si>
  <si>
    <t>airvan flight services pty ltd</t>
  </si>
  <si>
    <t>anthurium developers ltd</t>
  </si>
  <si>
    <t>are semesterby a</t>
  </si>
  <si>
    <t>are semesterby b</t>
  </si>
  <si>
    <t>are semesterby c</t>
  </si>
  <si>
    <t>are semesterby d</t>
  </si>
  <si>
    <t>are villa 3 ab</t>
  </si>
  <si>
    <t>are villas 1 ab</t>
  </si>
  <si>
    <t>are villas 1 ab **</t>
  </si>
  <si>
    <t>are villas 2 ab</t>
  </si>
  <si>
    <t>are villas 2 ab **</t>
  </si>
  <si>
    <t>armouring fz llc</t>
  </si>
  <si>
    <t>astra solren pvt ltd</t>
  </si>
  <si>
    <t>auto digitech pvt ltd</t>
  </si>
  <si>
    <t>automobili pininfarina americas inc**</t>
  </si>
  <si>
    <t>automobili pininfarina gmbh</t>
  </si>
  <si>
    <t>bloomdale developers ltd</t>
  </si>
  <si>
    <t>brightsolar renewable energy pvt ltd</t>
  </si>
  <si>
    <t>bristlecone consulting ltd</t>
  </si>
  <si>
    <t>bristlecone gmbh</t>
  </si>
  <si>
    <t>bristlecone inc</t>
  </si>
  <si>
    <t>bristlecone international ag</t>
  </si>
  <si>
    <t>bristlecone ltd</t>
  </si>
  <si>
    <t>bristlecone india ltd</t>
  </si>
  <si>
    <t>bristlecone malaysia sdn bhd</t>
  </si>
  <si>
    <t>bristlecone malaysia sdnbhd</t>
  </si>
  <si>
    <t>bristlecone middle east dmcc</t>
  </si>
  <si>
    <t>bristlecone singapore pte ltd</t>
  </si>
  <si>
    <t>bristlecone uk ltd</t>
  </si>
  <si>
    <t>bsa company ltd</t>
  </si>
  <si>
    <t>caribia service oy</t>
  </si>
  <si>
    <t>classic legends pvt ltd</t>
  </si>
  <si>
    <t>cleansolar renewable energy pvt ltd</t>
  </si>
  <si>
    <t>competent hotels pvt ltd</t>
  </si>
  <si>
    <t>convington sarl</t>
  </si>
  <si>
    <t>convington sàrl</t>
  </si>
  <si>
    <t>deep mangal developers pvt ltd</t>
  </si>
  <si>
    <t>defence land systems india ltd</t>
  </si>
  <si>
    <t>divine heritage hotels pvt ltd</t>
  </si>
  <si>
    <t>divine solren pvt ltd</t>
  </si>
  <si>
    <t>epc industrie ltd</t>
  </si>
  <si>
    <t>erkunt sanayi as</t>
  </si>
  <si>
    <t>erkunt traktor sanayii as</t>
  </si>
  <si>
    <t>ga200 pty ltd</t>
  </si>
  <si>
    <t>ga8 airvan pty ltd</t>
  </si>
  <si>
    <t>gables promoters pvt ltd</t>
  </si>
  <si>
    <t>gables promoters pvt ltd**</t>
  </si>
  <si>
    <t>gables promoters pvt ltd **</t>
  </si>
  <si>
    <t>gateway housing company ltd</t>
  </si>
  <si>
    <t>gipp aero investemnts pty ltd</t>
  </si>
  <si>
    <t>gipp aero investments pty ltd</t>
  </si>
  <si>
    <t>gippsaero pty ltd</t>
  </si>
  <si>
    <t>gromax agri equipment ltd</t>
  </si>
  <si>
    <t>hcr management oy</t>
  </si>
  <si>
    <t>heritage bird m sdn bhd</t>
  </si>
  <si>
    <t>hisarlar makina sanayi ve ticaret anonim sirketi</t>
  </si>
  <si>
    <t>hisarlar ithalat ihracat pazarlama anonim sirketi</t>
  </si>
  <si>
    <t>holiday club canarias investments sl</t>
  </si>
  <si>
    <t>holiday club canarias resort management sl</t>
  </si>
  <si>
    <t>holiday club canarias sales and marketing sl</t>
  </si>
  <si>
    <t>holiday club canarias vacation club slu formerly passeport sante sl</t>
  </si>
  <si>
    <t>holiday club resort oy</t>
  </si>
  <si>
    <t>holiday club resorts oy</t>
  </si>
  <si>
    <t>holiday club resort rus llc</t>
  </si>
  <si>
    <t>holiday club rus llc</t>
  </si>
  <si>
    <t>holiday club sport and spa ab</t>
  </si>
  <si>
    <t>holiday club sport and spahotels ab</t>
  </si>
  <si>
    <t>holiday club sweden ab are</t>
  </si>
  <si>
    <t>holiday club sweden ab åre</t>
  </si>
  <si>
    <t>holiday club sweden ab ã…re</t>
  </si>
  <si>
    <t>holiday on hills resorts pvt ltd</t>
  </si>
  <si>
    <t>industrial cluster pvt ltd</t>
  </si>
  <si>
    <t>industrial township maharashtra ltd</t>
  </si>
  <si>
    <t>innity hospitality group company ltd</t>
  </si>
  <si>
    <t>inﬁnity hospitality group company ltd</t>
  </si>
  <si>
    <t>infinity hospitality group company ltd</t>
  </si>
  <si>
    <t>kiinteistö himoksen tähti 2 oy</t>
  </si>
  <si>
    <t>kiinteisto oy himos gardens</t>
  </si>
  <si>
    <t>kiinteistö oy himos gardens</t>
  </si>
  <si>
    <t>kiinteisto oy katinnurkka</t>
  </si>
  <si>
    <t>kiinteistö oy katinnurkka</t>
  </si>
  <si>
    <t>kiinteisto oy kuusamon pulkkajarvi 1</t>
  </si>
  <si>
    <t>kiinteistö oy kuusamon pulkkajärvi 1</t>
  </si>
  <si>
    <t>kiinteistö oy kuusamon pulkkajã¤rvi 1</t>
  </si>
  <si>
    <t>kiinteisto oy kylpylantorni 1</t>
  </si>
  <si>
    <t>kiinteistö oy kylpyläntorni 1</t>
  </si>
  <si>
    <t>kiinteistö oy kylpylã¤ntorni 1</t>
  </si>
  <si>
    <t>kiinteisto oy mallasniemi</t>
  </si>
  <si>
    <t>kiinteistö oy mã¤llã¶sniemi</t>
  </si>
  <si>
    <t>kiinteisto oy mallosniemi</t>
  </si>
  <si>
    <t>kiinteistö oy mällösniemi</t>
  </si>
  <si>
    <t>kiinteisto oy rauhan liikekiinteisto t 1</t>
  </si>
  <si>
    <t>kiinteistö oy rauhan liikekiinteistö t 1</t>
  </si>
  <si>
    <t>kiinteistö oy rauhan liikekiinteistöt 1</t>
  </si>
  <si>
    <t>kiinteistö oy rauhan ranta 1</t>
  </si>
  <si>
    <t>kiinteistö oy rauhan ranta 2</t>
  </si>
  <si>
    <t>kiinteistö oy spa lofts 2</t>
  </si>
  <si>
    <t>kiinteistö oy spa lofts 3</t>
  </si>
  <si>
    <t>kiinteisto oy tenetinlahti</t>
  </si>
  <si>
    <t>kiinteistö oy tenetinlahti</t>
  </si>
  <si>
    <t>kiinteisto oy tiurunniemi</t>
  </si>
  <si>
    <t>kiinteistö oy tiurunniemi</t>
  </si>
  <si>
    <t>kiinteisto oy tunturinrivi</t>
  </si>
  <si>
    <t>kiinteistö oy tunturinrivi</t>
  </si>
  <si>
    <t>kiinteisto oy vanha ykkostii</t>
  </si>
  <si>
    <t>kiinteistö oy vanha ykköstii</t>
  </si>
  <si>
    <t>kiinteistö oy vanha ykkã¶stii</t>
  </si>
  <si>
    <t>knowledge township ltd</t>
  </si>
  <si>
    <t>lords freight india pvt ltd</t>
  </si>
  <si>
    <t>machinepulse tech pvt ltd**</t>
  </si>
  <si>
    <t>machinepulse tech pvt ltd **</t>
  </si>
  <si>
    <t>machinepulse tech pvt ltd</t>
  </si>
  <si>
    <t>mahindra aelectoral trusta company</t>
  </si>
  <si>
    <t>mahindra â€˜electoral trustâ€™ company</t>
  </si>
  <si>
    <t>mahindra aerospace australia pty ltd</t>
  </si>
  <si>
    <t>mahindra aerospace pvt ltd</t>
  </si>
  <si>
    <t>mahindra aerostructures pvt ltd</t>
  </si>
  <si>
    <t>mahindra agri solutions ltd</t>
  </si>
  <si>
    <t>mahindra airways ltd</t>
  </si>
  <si>
    <t>mahindra and mahindra financial</t>
  </si>
  <si>
    <t>mahindra and mahindra financial services ltd</t>
  </si>
  <si>
    <t>mahindra and mahindra south africa pty ltd</t>
  </si>
  <si>
    <t>mahindra and mahindra south africa proprietary ltd</t>
  </si>
  <si>
    <t>mahindra armored vehicles jordon llc**</t>
  </si>
  <si>
    <t>mahindra asset management company pvt ltd**</t>
  </si>
  <si>
    <t>mahindra auto steel pvt ltd **</t>
  </si>
  <si>
    <t>mahindra auto steel pvt ltd</t>
  </si>
  <si>
    <t>mahindra automobile distributor pvt ltd</t>
  </si>
  <si>
    <t>mahindra automotive australia pvt ltd</t>
  </si>
  <si>
    <t>mahindra automotive mauritius ltd</t>
  </si>
  <si>
    <t>mahindra automotive north america inc</t>
  </si>
  <si>
    <t>mahindra bebanco developers ltd</t>
  </si>
  <si>
    <t>mahindra bt investment company mauritius ltd</t>
  </si>
  <si>
    <t>mahindra–bt investment company mauritius ltd</t>
  </si>
  <si>
    <t>mahindra construction company ltd</t>
  </si>
  <si>
    <t>mahindra consulting engineers limite</t>
  </si>
  <si>
    <t>mahindra consulting engineers ltd</t>
  </si>
  <si>
    <t>mahindra defence naval systems pvt ltd</t>
  </si>
  <si>
    <t>mahindra defence naval systems ltd</t>
  </si>
  <si>
    <t>mahindra defence systems ltd</t>
  </si>
  <si>
    <t>mahindra do brasil industrial ltda</t>
  </si>
  <si>
    <t>mahindra electoral trust company</t>
  </si>
  <si>
    <t>mahindra ‘electoral trust’ company</t>
  </si>
  <si>
    <t>mahindra electric mobility ltd</t>
  </si>
  <si>
    <t>mahindra electrical steel pvt ltd</t>
  </si>
  <si>
    <t>mahindra electrical steel pvt ltd**</t>
  </si>
  <si>
    <t>mahindra electrical steel pvt ltd **</t>
  </si>
  <si>
    <t>mahindra electrical steel pvt ltd*</t>
  </si>
  <si>
    <t>mahindra emarket ltd</t>
  </si>
  <si>
    <t>mahindra emirates vehicle armouring fz llc</t>
  </si>
  <si>
    <t>mahindra engineering and chemical products ltd</t>
  </si>
  <si>
    <t>mahindra epc irrigation ltd</t>
  </si>
  <si>
    <t>mahindra epc services pvt ltd</t>
  </si>
  <si>
    <t>mahindra europe srl</t>
  </si>
  <si>
    <t>mahindra first choice services ltd</t>
  </si>
  <si>
    <t>mahindra first choice wheels ltd</t>
  </si>
  <si>
    <t>mahindra fresh fruits distribution holding company</t>
  </si>
  <si>
    <t>mahindra graphic research design srl</t>
  </si>
  <si>
    <t>mahindra greenyard pvt ltd</t>
  </si>
  <si>
    <t>mahindra gujarat tractor ltd</t>
  </si>
  <si>
    <t>mahindra happinest developers ltd</t>
  </si>
  <si>
    <t>mahindra heavy engines pvt ltd</t>
  </si>
  <si>
    <t>mahindra heavy engines ltd</t>
  </si>
  <si>
    <t>mahindra holdings ltd</t>
  </si>
  <si>
    <t>mahindra holidays and resorts india ltd</t>
  </si>
  <si>
    <t>mahindra holidays and resorts india</t>
  </si>
  <si>
    <t>mahindra homes pvt ltd</t>
  </si>
  <si>
    <t>mahindra hotels and residences india ltd</t>
  </si>
  <si>
    <t>mahindra hotels and residences</t>
  </si>
  <si>
    <t>mahindra hzpc pvt ltd</t>
  </si>
  <si>
    <t>mahindra industrial park chennai ltd</t>
  </si>
  <si>
    <t>mahindra industrial park pvt ltd</t>
  </si>
  <si>
    <t>mahindra infrastructure developers ltd</t>
  </si>
  <si>
    <t>mahindra integrated business solutions pvt ltd</t>
  </si>
  <si>
    <t>mahindra integrated township ltd</t>
  </si>
  <si>
    <t>mahindra international uk ltd***</t>
  </si>
  <si>
    <t>mahindra international uk ltd</t>
  </si>
  <si>
    <t>mahindra internet commerce pvt ltd</t>
  </si>
  <si>
    <t>mahindra intertrade ltd</t>
  </si>
  <si>
    <t>mahindra knowledge park mohali ltd</t>
  </si>
  <si>
    <t>mahindra lifespace developers ltd</t>
  </si>
  <si>
    <t>mahindra logistics ltd</t>
  </si>
  <si>
    <t>mahindra logistic ltd</t>
  </si>
  <si>
    <t>mahindra mexico s de r l **</t>
  </si>
  <si>
    <t>mahindra mexico s de r l</t>
  </si>
  <si>
    <t>mahindra middleeast electrical steel service centre fzc</t>
  </si>
  <si>
    <t>mahindra mstc recycling pvt ltd</t>
  </si>
  <si>
    <t>mahindra namaste pvt ltd</t>
  </si>
  <si>
    <t>mahindra namaste ltd</t>
  </si>
  <si>
    <t>mahindra north american technical center inc</t>
  </si>
  <si>
    <t>mahindra offgrid services pvt ltd</t>
  </si>
  <si>
    <t>mahindra overseas investment company mauritius ltd</t>
  </si>
  <si>
    <t>mahindra punjab tractors pvt ltd</t>
  </si>
  <si>
    <t>mahindra racing srl</t>
  </si>
  <si>
    <t xml:space="preserve">mahindra racing srl </t>
  </si>
  <si>
    <t>mahindra racing spa formerly mahindra racing srl</t>
  </si>
  <si>
    <t>mahindra racing spa</t>
  </si>
  <si>
    <t>mahindra racing uk ltd</t>
  </si>
  <si>
    <t>mahindra renewables pvt ltd</t>
  </si>
  <si>
    <t>mahindra residential developers ltd</t>
  </si>
  <si>
    <t>mahindra retail ltd</t>
  </si>
  <si>
    <t>mahindra retail pvt ltd</t>
  </si>
  <si>
    <t>mahindra reva electric vehicles pvt ltd</t>
  </si>
  <si>
    <t>mahindra reva electric vehicles ltd</t>
  </si>
  <si>
    <t>mahindra rural housingfinance ltd</t>
  </si>
  <si>
    <t>mahindra sanyo special steel pvt ltd</t>
  </si>
  <si>
    <t>mahindra shubhlabh services ltd</t>
  </si>
  <si>
    <t>mahindra steel service centre ltd</t>
  </si>
  <si>
    <t>mahindra summit agriscience ltd</t>
  </si>
  <si>
    <t>mahindra suryaurja pvt ltd</t>
  </si>
  <si>
    <t>mega suryaurja pvt ltd</t>
  </si>
  <si>
    <t>mahindra susten bangladesh pvt ltd</t>
  </si>
  <si>
    <t>mahindra susten pvt ltd</t>
  </si>
  <si>
    <t>mahindra telecom energy management services ltd</t>
  </si>
  <si>
    <t>mahindra telecom energy management services ltd**</t>
  </si>
  <si>
    <t>mahindra telecommunications investment pvt ltd</t>
  </si>
  <si>
    <t>mahindra telephonics integrated systems ltd</t>
  </si>
  <si>
    <t>mahindra top greenhouses pvt ltd</t>
  </si>
  <si>
    <t>mahindra tractor assembly inc</t>
  </si>
  <si>
    <t>mahindra trucks and buses ltd</t>
  </si>
  <si>
    <t>mahindra trustee company pvt ltd **</t>
  </si>
  <si>
    <t>mahindra trustee company pvt ltd**</t>
  </si>
  <si>
    <t>mahindra two wheelers europe holdings sarl</t>
  </si>
  <si>
    <t>mahindra two wheelers ltd</t>
  </si>
  <si>
    <t>mahindra univeg pvt ltd</t>
  </si>
  <si>
    <t>mahindra usa inc</t>
  </si>
  <si>
    <t>mahindra vehicle manufacturers ltd</t>
  </si>
  <si>
    <t>mahindra vehicle sales and service inc</t>
  </si>
  <si>
    <t>mahindra waste to energy solutions ltd</t>
  </si>
  <si>
    <t>mahindra water utilities ltd</t>
  </si>
  <si>
    <t>mahindra west africa ltd</t>
  </si>
  <si>
    <t>mahindra world city developers ltd</t>
  </si>
  <si>
    <t>mahindra world city jaipur ltd</t>
  </si>
  <si>
    <t>mahindra world city maharashtra ltd</t>
  </si>
  <si>
    <t>mahindra world city maharashtra ltd **</t>
  </si>
  <si>
    <t>mahindra yueda yancheng tractor company ltd</t>
  </si>
  <si>
    <t>marvel solren pvt ltd</t>
  </si>
  <si>
    <t>merakisan pvt ltd</t>
  </si>
  <si>
    <t>mh boutique hospitality ltd</t>
  </si>
  <si>
    <t>mhr holdings mauritius ltd</t>
  </si>
  <si>
    <t>mhr holdings mauritius ltd covington sarl</t>
  </si>
  <si>
    <t>moonshine construction pvt ltd</t>
  </si>
  <si>
    <t>mriyalguda farm solution ltd</t>
  </si>
  <si>
    <t>mspe urja srl **</t>
  </si>
  <si>
    <t>nbs international ltd</t>
  </si>
  <si>
    <t>neo solren pvt ltd</t>
  </si>
  <si>
    <t>nomad tc pty ltd</t>
  </si>
  <si>
    <t>ofd holding bv</t>
  </si>
  <si>
    <t>origin direct asia ltd</t>
  </si>
  <si>
    <t>origin direct asia shanghai trading co ltd</t>
  </si>
  <si>
    <t>origin direct asia shanghai trading company ltd</t>
  </si>
  <si>
    <t>origin fruit direct bv</t>
  </si>
  <si>
    <t>origin fruit services south america spa</t>
  </si>
  <si>
    <t>orizonte business solutions ltd</t>
  </si>
  <si>
    <t>ownership services ab</t>
  </si>
  <si>
    <t>peugeot motocycles deutschland gmbh</t>
  </si>
  <si>
    <t>4 peugeot motocycles deutschland gmbh</t>
  </si>
  <si>
    <t>peugeot motocycles italia spa</t>
  </si>
  <si>
    <t>peugeot motocycles sas</t>
  </si>
  <si>
    <t>pmtc engineering spa</t>
  </si>
  <si>
    <t>pt mahindra accelo steel indonesia **</t>
  </si>
  <si>
    <t>raigad industrial and business park ltd</t>
  </si>
  <si>
    <t>retail initiative holdings ltd</t>
  </si>
  <si>
    <t>saimaa gardens arena oy</t>
  </si>
  <si>
    <t>ssangyong australia pty ltd</t>
  </si>
  <si>
    <t>ssangyong european parts center bv</t>
  </si>
  <si>
    <t>ssangyong motor company</t>
  </si>
  <si>
    <t>ssangyong motor shanghai company ltd</t>
  </si>
  <si>
    <t>suomen vapaa aikakiinteistot oy lkv</t>
  </si>
  <si>
    <t>suomen vapaa aikakiinteistöt oy lkv</t>
  </si>
  <si>
    <t>suomen vapaa aikakiinteistö t oy **</t>
  </si>
  <si>
    <t>suomen vapaa aikakiinteistöt oy</t>
  </si>
  <si>
    <t>supermarket capri oy</t>
  </si>
  <si>
    <t>swaraj automotives ltd</t>
  </si>
  <si>
    <t>sy auto capital co ltd</t>
  </si>
  <si>
    <t>trringocom ltd</t>
  </si>
  <si>
    <t>MARICO LTD.</t>
  </si>
  <si>
    <t>beaute cosmetique societe par actions</t>
  </si>
  <si>
    <t>beauté cosmétique societé par actions</t>
  </si>
  <si>
    <t>egyptian americal investment and industrial development company</t>
  </si>
  <si>
    <t>egyptian american company for investment and industrial development sae</t>
  </si>
  <si>
    <t>for investment and industrial development sae</t>
  </si>
  <si>
    <t>international consumer products corporation</t>
  </si>
  <si>
    <t>marico south east asia corporation formerly known as international consumer products corporation</t>
  </si>
  <si>
    <t>marico south east asia corporation</t>
  </si>
  <si>
    <t>marico bangladesh ltd</t>
  </si>
  <si>
    <t>marico consumer care ltd</t>
  </si>
  <si>
    <t>marico egypt for industries sae</t>
  </si>
  <si>
    <t>marico egypt industries company</t>
  </si>
  <si>
    <t>marico for consumer care products sae</t>
  </si>
  <si>
    <t>marico innovation foundation</t>
  </si>
  <si>
    <t>marico malaysia sdn bhd</t>
  </si>
  <si>
    <t>marico malaysia sdnbhd</t>
  </si>
  <si>
    <t>marico middle east fze</t>
  </si>
  <si>
    <t>marico south africa consumer care pty ltd</t>
  </si>
  <si>
    <t>marico south africa pty ltd</t>
  </si>
  <si>
    <t>mbl industries ltd</t>
  </si>
  <si>
    <t>mel consumer care sae</t>
  </si>
  <si>
    <t>parachute kalpvriksha foundation</t>
  </si>
  <si>
    <t>thuan phat foodstuff joint stock company</t>
  </si>
  <si>
    <t>thuan phat foodstuﬀ joint stock company</t>
  </si>
  <si>
    <t>MINDA CORPORATION LTD.</t>
  </si>
  <si>
    <t>ch asia</t>
  </si>
  <si>
    <t>clarton horn asia</t>
  </si>
  <si>
    <t>clarton horn germany</t>
  </si>
  <si>
    <t>clarton horn</t>
  </si>
  <si>
    <t>clarton horn mexico</t>
  </si>
  <si>
    <t>ch morocco</t>
  </si>
  <si>
    <t>clarton horn morocco</t>
  </si>
  <si>
    <t>clarton horn morocco sarl</t>
  </si>
  <si>
    <t>clarton horn signalkoustic</t>
  </si>
  <si>
    <t>ch signalkoustic</t>
  </si>
  <si>
    <t>clarton horn signalkoustic gmbh</t>
  </si>
  <si>
    <t>clarton horn signalkoustic grnbh</t>
  </si>
  <si>
    <t>clarton horn spain</t>
  </si>
  <si>
    <t>global mazinkert s l</t>
  </si>
  <si>
    <t>global mazinkert</t>
  </si>
  <si>
    <t>isys rts gmbh</t>
  </si>
  <si>
    <t>light systems technical centre s l spain</t>
  </si>
  <si>
    <t>mi torica india pvt ltd</t>
  </si>
  <si>
    <t>mi torica india private limited</t>
  </si>
  <si>
    <t>minda auto components ltd</t>
  </si>
  <si>
    <t>minda auto components limited</t>
  </si>
  <si>
    <t>minda auto component limited</t>
  </si>
  <si>
    <t>minda d ten india pvt ltd</t>
  </si>
  <si>
    <t>minda d ten india private limited</t>
  </si>
  <si>
    <t>minda distribution and services ltd</t>
  </si>
  <si>
    <t>minda distribution and services limited</t>
  </si>
  <si>
    <t>minda distribution services limited</t>
  </si>
  <si>
    <t>minda industries vietnam company ltd</t>
  </si>
  <si>
    <t>minda industries vietnam company limited</t>
  </si>
  <si>
    <t>minda katolec electronic services pvt ltd</t>
  </si>
  <si>
    <t>minda katolec electronic services private limited</t>
  </si>
  <si>
    <t>minda katolec electronics services private limited</t>
  </si>
  <si>
    <t>minda kosei aluminum wheel pvt ltd</t>
  </si>
  <si>
    <t>minda kosei aluminum wheel private limited</t>
  </si>
  <si>
    <t>minda kosei aluminum wheels private limited</t>
  </si>
  <si>
    <t>minda kyaroku ltd</t>
  </si>
  <si>
    <t>minda kyaroku limited</t>
  </si>
  <si>
    <t>minda kyoraku ltd</t>
  </si>
  <si>
    <t>minda kyoraku limited</t>
  </si>
  <si>
    <t>minda rinder pvt ltd</t>
  </si>
  <si>
    <t>minda rinder private limited</t>
  </si>
  <si>
    <t>minda storage batteries pvt ltd</t>
  </si>
  <si>
    <t>minda storage batteries private limited</t>
  </si>
  <si>
    <t>minda tg rubber pvt ltd</t>
  </si>
  <si>
    <t>minda tg rubber private limited</t>
  </si>
  <si>
    <t>mindarika pvt ltd</t>
  </si>
  <si>
    <t>mindarika private limited</t>
  </si>
  <si>
    <t>mitil polymer pvt ltd</t>
  </si>
  <si>
    <t>mitil polymer private limited</t>
  </si>
  <si>
    <t>mj casting ltd</t>
  </si>
  <si>
    <t>mj casting limited</t>
  </si>
  <si>
    <t>pt minda asean automotive</t>
  </si>
  <si>
    <t>pt minda trading</t>
  </si>
  <si>
    <t>rinder india pvt ltd</t>
  </si>
  <si>
    <t>rinder india private limited</t>
  </si>
  <si>
    <t>sam global pte ltd</t>
  </si>
  <si>
    <t>sam global</t>
  </si>
  <si>
    <t>sam global pte limited</t>
  </si>
  <si>
    <t>ya auto industries partnership firm</t>
  </si>
  <si>
    <t>ya auto partnership firm</t>
  </si>
  <si>
    <t>MINDA INDUSTRIES LTD.</t>
  </si>
  <si>
    <t>minda industries vietnam</t>
  </si>
  <si>
    <t>MOTHERSON SUMI SYSTEMS LTD.</t>
  </si>
  <si>
    <t>administrative services trier de mexico s a de c v</t>
  </si>
  <si>
    <t>aees inc</t>
  </si>
  <si>
    <t>aees manufactuera s de r l de c v</t>
  </si>
  <si>
    <t>aees power systems ltd partnership</t>
  </si>
  <si>
    <t>aees power systems limited partnership</t>
  </si>
  <si>
    <t>alphabet de mexico de monclova s a de c v</t>
  </si>
  <si>
    <t>alphabet de mexico s a de c v</t>
  </si>
  <si>
    <t>alphabet de saltillo s a de c v</t>
  </si>
  <si>
    <t>arneses de ciudad juarez s de r l de c v</t>
  </si>
  <si>
    <t>arneses y accesorios de mexico s de r l de c v</t>
  </si>
  <si>
    <t>asesoria mexicana empresarial s de r l de c v</t>
  </si>
  <si>
    <t>cableodos del norte ii s de r l de c v</t>
  </si>
  <si>
    <t>celulosa fabril cefa s a zaragoza es</t>
  </si>
  <si>
    <t>celulosa fabril cefa s a</t>
  </si>
  <si>
    <t>changchun peguform automotive plastics technology co ltd</t>
  </si>
  <si>
    <t>changchun peguform automotive plastics technology co limited</t>
  </si>
  <si>
    <t>fortitude industries inc</t>
  </si>
  <si>
    <t>foshan peguform automotive plastics technology co ltd</t>
  </si>
  <si>
    <t>foshan peguform automotive plastics technology co limited</t>
  </si>
  <si>
    <t>global environment management australia pty ltd</t>
  </si>
  <si>
    <t>global environment management australia pty limited</t>
  </si>
  <si>
    <t>global environment management fzc</t>
  </si>
  <si>
    <t>groclin luxembourg s a r l</t>
  </si>
  <si>
    <t>jiangsu huakai pkc wire harness co ltd</t>
  </si>
  <si>
    <t>jiangsu huakai pkc wire harness co limited</t>
  </si>
  <si>
    <t>kabel&amp;technik polska sp z o o</t>
  </si>
  <si>
    <t>kabel technik polska sp z o o</t>
  </si>
  <si>
    <t>kunstsoff technik trier de mexico s a de cv</t>
  </si>
  <si>
    <t>manufacturas de componentes electricos de mexico s de r l de c v</t>
  </si>
  <si>
    <t>modulos ribera alta s l unipersonal</t>
  </si>
  <si>
    <t>modulos rivera alta s l u</t>
  </si>
  <si>
    <t>motherson air travel pvt ltd</t>
  </si>
  <si>
    <t>motherson air travel private limited</t>
  </si>
  <si>
    <t>motherson elastomers pty ltd</t>
  </si>
  <si>
    <t>motherson elastomers pty limited</t>
  </si>
  <si>
    <t>motherson electrical wires lanka pvt ltd</t>
  </si>
  <si>
    <t>motherson electrical wires lanka private limited</t>
  </si>
  <si>
    <t>motherson innovations company ltd</t>
  </si>
  <si>
    <t>motherson innovations company limited</t>
  </si>
  <si>
    <t>motherson innovations deutschland gmbh</t>
  </si>
  <si>
    <t>motherson innovations lights gmbh co kg</t>
  </si>
  <si>
    <t>motherson innovations lights verwaltungs gmbh</t>
  </si>
  <si>
    <t>motherson innovations llc</t>
  </si>
  <si>
    <t>motherson investment pty ltd</t>
  </si>
  <si>
    <t>motherson investment pty limited</t>
  </si>
  <si>
    <t>motherson investments pty limited</t>
  </si>
  <si>
    <t>motherson orca precision technology gmbh</t>
  </si>
  <si>
    <t>motherson techno precision gmbh formerly known as motherson orca precision technology gmbh</t>
  </si>
  <si>
    <t>motherson techno precision gmbh</t>
  </si>
  <si>
    <t>motherson osia innovation llc</t>
  </si>
  <si>
    <t>motherson polymers compounding solution ltd</t>
  </si>
  <si>
    <t>motherson polymers compounding solution limited</t>
  </si>
  <si>
    <t>motherson rolling stock systems gb ltd</t>
  </si>
  <si>
    <t>motherson rolling stock systems gb limited</t>
  </si>
  <si>
    <t>motherson techno precision mexico s a de c v</t>
  </si>
  <si>
    <t>motherson wiring system fze</t>
  </si>
  <si>
    <t>mssl advanced polymers s r o</t>
  </si>
  <si>
    <t>mssl australia pty ltd</t>
  </si>
  <si>
    <t>mssl australia pty limited</t>
  </si>
  <si>
    <t>mssl automobile component ltd</t>
  </si>
  <si>
    <t>mssl automobile component limited</t>
  </si>
  <si>
    <t>mssl consolidated inc</t>
  </si>
  <si>
    <t>mssl estonia wh ou</t>
  </si>
  <si>
    <t>mssl gb ltd</t>
  </si>
  <si>
    <t>mssl gb limited</t>
  </si>
  <si>
    <t>mssl global rsa module engineering ltd</t>
  </si>
  <si>
    <t>mssl global rsa module engineering limited</t>
  </si>
  <si>
    <t>mssl gmbh</t>
  </si>
  <si>
    <t>mssl gmbh including mssl polymers gmbh merged with the company w e f</t>
  </si>
  <si>
    <t>mssl handels gmbh</t>
  </si>
  <si>
    <t>mssl ireland pvt ltd</t>
  </si>
  <si>
    <t>mssl ireland private limited</t>
  </si>
  <si>
    <t>mssl japan ltd</t>
  </si>
  <si>
    <t>mssl japan limited</t>
  </si>
  <si>
    <t>mssl korea wh ltd</t>
  </si>
  <si>
    <t>mssl korea wh limited</t>
  </si>
  <si>
    <t>mssl m tooling ltd</t>
  </si>
  <si>
    <t>mssl m tooling limited</t>
  </si>
  <si>
    <t>mssl manufacturing hungary kft</t>
  </si>
  <si>
    <t>mssl mauritius holdings ltd</t>
  </si>
  <si>
    <t>mssl mauritius holdings limited</t>
  </si>
  <si>
    <t>mssl mexico s a de c v</t>
  </si>
  <si>
    <t>mssl mideast fze</t>
  </si>
  <si>
    <t>mssl overseas wiring system ltd</t>
  </si>
  <si>
    <t>mssl overseas wiring system limited</t>
  </si>
  <si>
    <t>mssl s pte ltd</t>
  </si>
  <si>
    <t>mssl s pte limited</t>
  </si>
  <si>
    <t>mssl s r l unipersonale</t>
  </si>
  <si>
    <t>mssl wh system thailand co ltd</t>
  </si>
  <si>
    <t>mssl wh system thailand co limited</t>
  </si>
  <si>
    <t>mssl wiring system inc</t>
  </si>
  <si>
    <t>mssl wirings juarez s a de c v</t>
  </si>
  <si>
    <t>mssl&amp;tooling fze</t>
  </si>
  <si>
    <t>mssl tooling fze</t>
  </si>
  <si>
    <t>ooo aek</t>
  </si>
  <si>
    <t>pk cables do brasil ltda</t>
  </si>
  <si>
    <t>pk cables do brasil limiteda</t>
  </si>
  <si>
    <t>pk cables nederland b v</t>
  </si>
  <si>
    <t>pkc eesti as</t>
  </si>
  <si>
    <t>pkc group aees commercial s de r l de c v</t>
  </si>
  <si>
    <t>pkc group apac ltd</t>
  </si>
  <si>
    <t>pkc group apac limited</t>
  </si>
  <si>
    <t>pkc group canada inc</t>
  </si>
  <si>
    <t>pkc group de piedras negras s de r l de c v</t>
  </si>
  <si>
    <t>pkc group lithuania uab</t>
  </si>
  <si>
    <t>pkc group mexico s a de c v</t>
  </si>
  <si>
    <t>pkc group plc</t>
  </si>
  <si>
    <t>pkc group poland holding sp z o o</t>
  </si>
  <si>
    <t>pkc group poland sp z o o</t>
  </si>
  <si>
    <t>pkc group usa inc</t>
  </si>
  <si>
    <t>pkc netherlands holding b v</t>
  </si>
  <si>
    <t>pkc segu systemelektrik gmbh</t>
  </si>
  <si>
    <t>pkc vechicle technology hefei co ltd</t>
  </si>
  <si>
    <t>pkc vechicle technology hefei co limited</t>
  </si>
  <si>
    <t>pkc vehicle technology suzhou co ltd</t>
  </si>
  <si>
    <t>pkc vehicle technology suzhou co limited</t>
  </si>
  <si>
    <t>pkc wiring systems llc</t>
  </si>
  <si>
    <t>serbia</t>
  </si>
  <si>
    <t>pkc wiring systems oy</t>
  </si>
  <si>
    <t>project del holding s a r l</t>
  </si>
  <si>
    <t>property holdings trier de mexico s a de c v</t>
  </si>
  <si>
    <t>pt smrc automotive technology indonesia</t>
  </si>
  <si>
    <t>reydel automotive argentina s a</t>
  </si>
  <si>
    <t>reydel automotive croatia d o o</t>
  </si>
  <si>
    <t>reydel automotive holdings spain s l u</t>
  </si>
  <si>
    <t>reydel automotive phils inc</t>
  </si>
  <si>
    <t>reydel automotive poland s a</t>
  </si>
  <si>
    <t>samvardhana motherson automotive systems group b v</t>
  </si>
  <si>
    <t>samvardhana motherson corp management shanghai co ltd</t>
  </si>
  <si>
    <t>samvardhana motherson corp management shanghai co limited</t>
  </si>
  <si>
    <t>samvardhana motherson global fze</t>
  </si>
  <si>
    <t>samvardhana motherson global holdings ltd</t>
  </si>
  <si>
    <t>samvardhana motherson global holdings limited</t>
  </si>
  <si>
    <t>samvardhana motherson innovative autosystems bv co kg</t>
  </si>
  <si>
    <t>samvardhana motherson innovative autosystems b v co kg</t>
  </si>
  <si>
    <t>samvardhana motherson innovative autosystems de mexico s a de c v</t>
  </si>
  <si>
    <t>samvardhana motherson innovative autosystems holding company bv</t>
  </si>
  <si>
    <t>samvardhana motherson invest deutschland gmbh</t>
  </si>
  <si>
    <t>samvardhana motherson nippisun technology ltd</t>
  </si>
  <si>
    <t>samvardhana motherson nippisun technology limited</t>
  </si>
  <si>
    <t>samvardhana motherson peguform automotive technology portugal s a</t>
  </si>
  <si>
    <t>samvardhana motherson peguform barcelona s l u</t>
  </si>
  <si>
    <t>samvardhana motherson peguform gmbh</t>
  </si>
  <si>
    <t>samvardhana motherson plastic solutions gmbh co kg</t>
  </si>
  <si>
    <t>samvardhana motherson polymers ltd</t>
  </si>
  <si>
    <t>samvardhana motherson polymers limited</t>
  </si>
  <si>
    <t>samvardhana motherson polymers management germany gmbh</t>
  </si>
  <si>
    <t>samvardhana motherson reflectec group holdings ltd</t>
  </si>
  <si>
    <t>samvardhana motherson reflectec group holdings limited</t>
  </si>
  <si>
    <t>samvardhana motherson reydel autotecc morocco sas</t>
  </si>
  <si>
    <t>samvarhana motherson reectec group holdings ltd</t>
  </si>
  <si>
    <t>samvarhana motherson reectec group holdings limited</t>
  </si>
  <si>
    <t>shandong huakai pkc wire harness co ltd</t>
  </si>
  <si>
    <t>shandong huakai pkc wire harness co limited</t>
  </si>
  <si>
    <t>shangdong huakai pkc wire harness co limited</t>
  </si>
  <si>
    <t>shanghai reydel automotive technology consulting co ltd</t>
  </si>
  <si>
    <t>shanghai reydel automotive technology consulting co limited</t>
  </si>
  <si>
    <t>shenyang smp automotive component co ltd</t>
  </si>
  <si>
    <t>shenyang smp automotive component co limited</t>
  </si>
  <si>
    <t>shenyang smp automotive plastic component co limited</t>
  </si>
  <si>
    <t>sm real estate gmbh</t>
  </si>
  <si>
    <t>smia bv co kg</t>
  </si>
  <si>
    <t>smp automotive interiors beijing co ltd</t>
  </si>
  <si>
    <t>smp automotive interiors beijing co limited</t>
  </si>
  <si>
    <t>smp automotive solutions slovakia s r o</t>
  </si>
  <si>
    <t>smp automotive systems alabama inc</t>
  </si>
  <si>
    <t>smp automotive systems mexico s a de c v</t>
  </si>
  <si>
    <t>smp automotive technologies teruel sociedad limitada</t>
  </si>
  <si>
    <t>smp automotive technology iberica s l</t>
  </si>
  <si>
    <t>smp automotive technology management services changchun co ltd</t>
  </si>
  <si>
    <t>smp automotive technology management services changchun co limited</t>
  </si>
  <si>
    <t>smp deutschland gmbh</t>
  </si>
  <si>
    <t>smp exterior automotive gmbh</t>
  </si>
  <si>
    <t>smp automotive exterior gmbh</t>
  </si>
  <si>
    <t>smp logistik service gmbh</t>
  </si>
  <si>
    <t>smp logistik service gmbh earlier known as smp automotive solutions per sonalleasings gmbh</t>
  </si>
  <si>
    <t>smp produtos automotivos do brasil ltda</t>
  </si>
  <si>
    <t>smp produtos automotivos do brasil limiteda</t>
  </si>
  <si>
    <t>smp automotive produtos automotivos do brasil limiteda</t>
  </si>
  <si>
    <t>smp shock absorber fabrication mexico s a de c v</t>
  </si>
  <si>
    <t>smp tecnologia parachoques s a de c v</t>
  </si>
  <si>
    <t>smr automotive australia pty ltd</t>
  </si>
  <si>
    <t>smr automotive australia pty limited</t>
  </si>
  <si>
    <t>smr automotive beijing company ltd</t>
  </si>
  <si>
    <t>smr automotive beijing company limited</t>
  </si>
  <si>
    <t>smr automotive beteiligungen deutschland gmbh</t>
  </si>
  <si>
    <t>smr automotive brasil ltda</t>
  </si>
  <si>
    <t>smr automotive brasil limiteda</t>
  </si>
  <si>
    <t>smr automotive holding hong kong ltd</t>
  </si>
  <si>
    <t>smr automotive holding hong kong limited</t>
  </si>
  <si>
    <t>smr automotive industries rus ltd liability company</t>
  </si>
  <si>
    <t>smr automotive industries rus limited liability company</t>
  </si>
  <si>
    <t>smr automotive langfang co ltd</t>
  </si>
  <si>
    <t>smr automotive langfang co limited</t>
  </si>
  <si>
    <t>smr automotive mirror international usa inc</t>
  </si>
  <si>
    <t>smr automotive mirror parts and holdings uk ltd</t>
  </si>
  <si>
    <t>smr automotive mirror parts and holdings uk limited</t>
  </si>
  <si>
    <t>smr automotive mirror services uk ltd</t>
  </si>
  <si>
    <t>smr automotive mirror services uk limited</t>
  </si>
  <si>
    <t>smr automotive mirror systems holding deutschland gmbh</t>
  </si>
  <si>
    <t>smr automotive mirror technology holding hungary kft</t>
  </si>
  <si>
    <t>smr automotive mirror technology hungary bt</t>
  </si>
  <si>
    <t>smr automotive mirrors stuttgart gmbh</t>
  </si>
  <si>
    <t>smr automotive mirrors uk ltd</t>
  </si>
  <si>
    <t>smr automotive mirrors uk limited</t>
  </si>
  <si>
    <t>smr automotive modules korea ltd</t>
  </si>
  <si>
    <t>smr automotive modules korea limited</t>
  </si>
  <si>
    <t>smr automotive operations japan k k</t>
  </si>
  <si>
    <t>smr automotive services uk ltd</t>
  </si>
  <si>
    <t>smr automotive services uk limited</t>
  </si>
  <si>
    <t>smr automotive servicios mexico s a de c v</t>
  </si>
  <si>
    <t>smr automotive system thailand ltd</t>
  </si>
  <si>
    <t>smr automotive system thailand limited</t>
  </si>
  <si>
    <t>smr automotive systems france s a</t>
  </si>
  <si>
    <t>smr automotive systems india ltd</t>
  </si>
  <si>
    <t>smr automotive systems india limited</t>
  </si>
  <si>
    <t>smr automotive systems macedonia dooel skopje</t>
  </si>
  <si>
    <t>macedonia</t>
  </si>
  <si>
    <t>smr automotives systems macedonia dooel skopje</t>
  </si>
  <si>
    <t>smr automotive systems spain s a u</t>
  </si>
  <si>
    <t>smr automotive systems usa inc</t>
  </si>
  <si>
    <t>smr automotive technology holding cyprus ltd</t>
  </si>
  <si>
    <t>smr automotive technology holding cyprus limited</t>
  </si>
  <si>
    <t>smr automotive technology holdings usa partners</t>
  </si>
  <si>
    <t>smr automotive technology valencia sau</t>
  </si>
  <si>
    <t>smr automotive technology valencia s a u</t>
  </si>
  <si>
    <t>smr automotive vision systems mexico s a de c v</t>
  </si>
  <si>
    <t>smr automotive vision systems operations usa inc</t>
  </si>
  <si>
    <t>smr automotive vision system operations usa inc</t>
  </si>
  <si>
    <t>smr automotive yancheng co ltd</t>
  </si>
  <si>
    <t>smr automotive yancheng co limited</t>
  </si>
  <si>
    <t>smr grundbesitz gmbh co kg</t>
  </si>
  <si>
    <t>smr holding australia pty ltd</t>
  </si>
  <si>
    <t>smr holding australia pty limited</t>
  </si>
  <si>
    <t>smr hyosang automotive ltd</t>
  </si>
  <si>
    <t>smr hyosang automotive limited</t>
  </si>
  <si>
    <t>smr mirror uk ltd</t>
  </si>
  <si>
    <t>smr mirrors uk limited</t>
  </si>
  <si>
    <t>smr mirror uk limited</t>
  </si>
  <si>
    <t>smr patents s a r l</t>
  </si>
  <si>
    <t>smr patents s ar l</t>
  </si>
  <si>
    <t>smr poong jeong automotive mirrors korea ltd</t>
  </si>
  <si>
    <t>smr poong jeong automotive mirrors korea limited</t>
  </si>
  <si>
    <t>smrc automotive holding south america b v</t>
  </si>
  <si>
    <t>smrc automotive holdings b v</t>
  </si>
  <si>
    <t>smrc automotive holdings netherlands b v</t>
  </si>
  <si>
    <t>smrc automotive interiors japan ltd</t>
  </si>
  <si>
    <t>smrc automotive interiors japan limited</t>
  </si>
  <si>
    <t>smrc automotive interiors management b v</t>
  </si>
  <si>
    <t>smrc automotive interiors spain s l u</t>
  </si>
  <si>
    <t>smrc automotive modules france sas</t>
  </si>
  <si>
    <t>smrc automotive modules russia llc</t>
  </si>
  <si>
    <t>smrc automotive modules south america minority holdings b v</t>
  </si>
  <si>
    <t>smrc automotive products india pvt ltd</t>
  </si>
  <si>
    <t>smrc automotive products india private limited</t>
  </si>
  <si>
    <t>smrc automotive smart interior tech thailand ltd</t>
  </si>
  <si>
    <t>smrc automotive smart interior tech thailand limited</t>
  </si>
  <si>
    <t>smrc automotive solutions slovakia s r o</t>
  </si>
  <si>
    <t>smrc automotives techno minority holdings b v</t>
  </si>
  <si>
    <t>smrc fabricasao e comercio de produtos automotivos do brasil ltda</t>
  </si>
  <si>
    <t>smrc fabricasao e comercio de produtos automotivos do brasil limiteda</t>
  </si>
  <si>
    <t>smrc smart automotive interior technologies usa llc</t>
  </si>
  <si>
    <t>smrc smart interior systems germany gmbh</t>
  </si>
  <si>
    <t>t i c s corporation</t>
  </si>
  <si>
    <t>tianjin smp automotive component company ltd</t>
  </si>
  <si>
    <t>tianjin smp automotive component company limited</t>
  </si>
  <si>
    <t>tkv sarjat oy</t>
  </si>
  <si>
    <t>vacuform proprietary ltd</t>
  </si>
  <si>
    <t>vacuform proprietary limited</t>
  </si>
  <si>
    <t>yujin smrc automotive modules corp</t>
  </si>
  <si>
    <t>MOTILAL OSWAL FINANCIAL SERVICES LTD.</t>
  </si>
  <si>
    <t>Securities broking</t>
  </si>
  <si>
    <t>aspire home finance corporation ltd</t>
  </si>
  <si>
    <t>aspire home finance corporation limited</t>
  </si>
  <si>
    <t>india business excellence management company</t>
  </si>
  <si>
    <t>india business excellence management company ibemc</t>
  </si>
  <si>
    <t>mope investment advisors pvt ltd formerly known as motilal oswal pvt equity advisors pvt ltd</t>
  </si>
  <si>
    <t>mope investment advisors private limited formerly known as motilal oswal private equity advisors private limited</t>
  </si>
  <si>
    <t>mope investment advisors pvt ltd mope</t>
  </si>
  <si>
    <t>mope investment advisors private limited mope</t>
  </si>
  <si>
    <t>motilal oswal asset management company ltd</t>
  </si>
  <si>
    <t>motilal oswal asset management company limited</t>
  </si>
  <si>
    <t>motilal oswal asset management mauritius pvt ltd moamc mauritius</t>
  </si>
  <si>
    <t>motilal oswal asset management mauritius private limited moamc mauritius</t>
  </si>
  <si>
    <t>motilal oswal capital ltd mocl</t>
  </si>
  <si>
    <t>motilal oswal capital limited mocl</t>
  </si>
  <si>
    <t>motilal oswal capital market hongkong pvt ltd</t>
  </si>
  <si>
    <t>motilal oswal capital market hongkong private limited</t>
  </si>
  <si>
    <t>motilal oswal capital markets hk private limited mocmpl hk</t>
  </si>
  <si>
    <t>motilal oswal capital markets hk pvt ltd mocmpl hk</t>
  </si>
  <si>
    <t>motilal oswal capital markets pvt ltd</t>
  </si>
  <si>
    <t>motilal oswal capital markets private limited</t>
  </si>
  <si>
    <t>motilal oswal capital markets limited</t>
  </si>
  <si>
    <t>motilal oswal capital markets singapore pte ltd</t>
  </si>
  <si>
    <t>motilal oswal capital markets singapore pte limited</t>
  </si>
  <si>
    <t>motilal oswal commodities broker pvt ltd</t>
  </si>
  <si>
    <t>motilal oswal commodities broker private limited</t>
  </si>
  <si>
    <t>motilal oswal fincap pvt ltd moibpl</t>
  </si>
  <si>
    <t>motilal oswal fincap private limited moibpl</t>
  </si>
  <si>
    <t>motilal oswal finvest ltd mofl</t>
  </si>
  <si>
    <t>motilal oswal finvest limited mofl</t>
  </si>
  <si>
    <t>motilal oswal insurance brokers pvt ltd</t>
  </si>
  <si>
    <t>motilal oswal insurance brokers private limited</t>
  </si>
  <si>
    <t>motilal oswal investment advisors pvt ltd</t>
  </si>
  <si>
    <t>motilal oswal investment advisors private limited</t>
  </si>
  <si>
    <t>motilal oswal investment advisors limited</t>
  </si>
  <si>
    <t>motilal oswal real estate investment advisors ii pvt ltd</t>
  </si>
  <si>
    <t>motilal oswal real estate investment advisors ii private limited</t>
  </si>
  <si>
    <t>motilal oswal real estate investment advisors pvt ltd</t>
  </si>
  <si>
    <t>motilal oswal real estate investment advisors private limited</t>
  </si>
  <si>
    <t>motilal oswal securities international pvt ltd</t>
  </si>
  <si>
    <t>motilal oswal securities international private limited</t>
  </si>
  <si>
    <t>motilal oswal securities ltd</t>
  </si>
  <si>
    <t>motilal oswal securities limited</t>
  </si>
  <si>
    <t>motilal oswal trustee company ltd</t>
  </si>
  <si>
    <t>motilal oswal trustee company limited</t>
  </si>
  <si>
    <t>motilal oswal wealth management ltd formerly known as motilal oswal wealth management pvt ltd</t>
  </si>
  <si>
    <t>motilal oswal wealth management limited formerly known as motilal oswal wealth management private limited</t>
  </si>
  <si>
    <t>motilal oswal wealth management limited</t>
  </si>
  <si>
    <t>NARAYANA HRUDAYALAYA LTD.</t>
  </si>
  <si>
    <t>asia healthcare development ltd</t>
  </si>
  <si>
    <t>Asia Healthcare Development Limited</t>
  </si>
  <si>
    <t>health city cayman islands ltd</t>
  </si>
  <si>
    <t>health city cayman islands limited</t>
  </si>
  <si>
    <t>Cayman Islands</t>
  </si>
  <si>
    <t>cayman islands</t>
  </si>
  <si>
    <t>meridian medical research &amp; hospital ltd</t>
  </si>
  <si>
    <t>Meridian Medical Research &amp; Hospital Limited</t>
  </si>
  <si>
    <t>meridian medical research and hospitals ltd</t>
  </si>
  <si>
    <t>meridian medical research and hospitals limited</t>
  </si>
  <si>
    <t>meridian medical research hospitals limited</t>
  </si>
  <si>
    <t>narayana cayman holdings ltd</t>
  </si>
  <si>
    <t>Narayana Cayman Holdings Limited</t>
  </si>
  <si>
    <t>narayana cayman holdings limited</t>
  </si>
  <si>
    <t>narayana health institutions pvt ltd</t>
  </si>
  <si>
    <t>Narayana Health Institutions Private Limited</t>
  </si>
  <si>
    <t>narayana health institutions private limited</t>
  </si>
  <si>
    <t>narayana holdings pvt ltd</t>
  </si>
  <si>
    <t>Narayana Holdings Private Limited</t>
  </si>
  <si>
    <t>narayana holdings private limited</t>
  </si>
  <si>
    <t>narayana hospitals pvt ltd</t>
  </si>
  <si>
    <t>Narayana Hospitals Private Limited</t>
  </si>
  <si>
    <t>narayana hospitals private limited</t>
  </si>
  <si>
    <t>narayana hrudayalaya hospitals malaysia sdn bhd</t>
  </si>
  <si>
    <t>Narayana Hrudayalaya Hospitals Malaysia Sdn. Bhd.</t>
  </si>
  <si>
    <t>Malayia</t>
  </si>
  <si>
    <t>Narayana Hrudayalaya Hospitals Malaysia Sdn.
 Bhd.</t>
  </si>
  <si>
    <t>narayana hrudayalaya surgical hospital pvt ltd</t>
  </si>
  <si>
    <t>Narayana Hrudayalaya Surgical Hospital Private Limited</t>
  </si>
  <si>
    <t>narayana hrudayalaya surgical hospital private limited</t>
  </si>
  <si>
    <t>narayana institute for adcances research pvt ltd</t>
  </si>
  <si>
    <t>narayana institute for advanced research pvt ltd</t>
  </si>
  <si>
    <t>Narayana Institute for Advanced Research Private Limited</t>
  </si>
  <si>
    <t>narayana institute for advanced research private limited</t>
  </si>
  <si>
    <t>narayana vaishno devi speciality hospitals pvt ltd</t>
  </si>
  <si>
    <t>narayana vaishno devi speciality hospitals private limited</t>
  </si>
  <si>
    <t>narayana vaishno devi specialty hospitals private limited</t>
  </si>
  <si>
    <t>narayana vaishno devi specialty hospitals pvt ltd</t>
  </si>
  <si>
    <t>Narayana Vaishno Devi Specialty Hospitals Private Limited</t>
  </si>
  <si>
    <t>nh health bangladesh pvt ltd</t>
  </si>
  <si>
    <t>nh health bangladesh private limited</t>
  </si>
  <si>
    <t>NATCO PHARMA LTD.</t>
  </si>
  <si>
    <t>natco farma do brasil</t>
  </si>
  <si>
    <t>NATCO Farma Do Brasil</t>
  </si>
  <si>
    <t>RS</t>
  </si>
  <si>
    <t>natco do brasil limited</t>
  </si>
  <si>
    <t>natco life sciences philippines inc</t>
  </si>
  <si>
    <t>natco organics ltd</t>
  </si>
  <si>
    <t>NATCO Organics Limited</t>
  </si>
  <si>
    <t>natco organics limited</t>
  </si>
  <si>
    <t>natco pharma asia pte ltd</t>
  </si>
  <si>
    <t>NATCO
 pharma Asia PTE LTD</t>
  </si>
  <si>
    <t>natco pharma asia pte limited</t>
  </si>
  <si>
    <t>natco pharma australia pty ltd</t>
  </si>
  <si>
    <t>natco pharma australia pty limited</t>
  </si>
  <si>
    <t>natco pharma canada inc</t>
  </si>
  <si>
    <t>natco canada inc</t>
  </si>
  <si>
    <t>natco pharma inc</t>
  </si>
  <si>
    <t>natco
 organics ltd</t>
  </si>
  <si>
    <t>NATCO
 Organics Limited</t>
  </si>
  <si>
    <t>natco
 pharma canada inc</t>
  </si>
  <si>
    <t>NATCO Pharma Canada Inc</t>
  </si>
  <si>
    <t>natco
 pharma inc</t>
  </si>
  <si>
    <t>NATCO Pharma INC</t>
  </si>
  <si>
    <t>NATCO Pharma Inc</t>
  </si>
  <si>
    <t>time cap overseas ltd</t>
  </si>
  <si>
    <t>Time Cap Overseas Limited</t>
  </si>
  <si>
    <t>Time cap Overseas Limited</t>
  </si>
  <si>
    <t>time cap overseas limited</t>
  </si>
  <si>
    <t>NAVA BHARAT VENTURES LTD.</t>
  </si>
  <si>
    <t>Ferro alloys</t>
  </si>
  <si>
    <t>brahmani infratech pvt ltd</t>
  </si>
  <si>
    <t>brahmani infratech private limited</t>
  </si>
  <si>
    <t>compai healthcare sdn bhd</t>
  </si>
  <si>
    <t>compai healthcare sdn bdh</t>
  </si>
  <si>
    <t>compai pharma pte ltd</t>
  </si>
  <si>
    <t>compai pharma pte limited</t>
  </si>
  <si>
    <t>kariba sugar ltd</t>
  </si>
  <si>
    <t>kariba sugar limited</t>
  </si>
  <si>
    <t>kawambwa sugar ltd</t>
  </si>
  <si>
    <t>kawambwa sugar limited</t>
  </si>
  <si>
    <t>kinta valley mining resources sdn bhd</t>
  </si>
  <si>
    <t>kobe green power co ltd</t>
  </si>
  <si>
    <t>kobe green power co limited</t>
  </si>
  <si>
    <t>maamba collieries ltd</t>
  </si>
  <si>
    <t>maamba collieries limited</t>
  </si>
  <si>
    <t>namphak power company ltd</t>
  </si>
  <si>
    <t>namphak power company limited</t>
  </si>
  <si>
    <t>nava agro pte ltd</t>
  </si>
  <si>
    <t>nava agro pte limited</t>
  </si>
  <si>
    <t>nava bharat africa resources pvt ltd</t>
  </si>
  <si>
    <t>nava bharat africa resources private limited</t>
  </si>
  <si>
    <t>nava bharat energy india ltd</t>
  </si>
  <si>
    <t>nava bharat energy india limited</t>
  </si>
  <si>
    <t>nava bharat lao energy pte ltd</t>
  </si>
  <si>
    <t>nava bharat lao energy pte limited</t>
  </si>
  <si>
    <t>nava bharat proj ects ltd</t>
  </si>
  <si>
    <t>nava bharat proj ects limited</t>
  </si>
  <si>
    <t>nava bharat projects ltd</t>
  </si>
  <si>
    <t>nava bharat projects limited</t>
  </si>
  <si>
    <t>nava bharat realty ltd</t>
  </si>
  <si>
    <t>nava bharat realty limited</t>
  </si>
  <si>
    <t>nava bharat singapore pte ltd</t>
  </si>
  <si>
    <t>nava bharat singapore pte limited</t>
  </si>
  <si>
    <t>nava bharat sugar and bio fuels ltd</t>
  </si>
  <si>
    <t>nava bharat sugar and bio fuels limited</t>
  </si>
  <si>
    <t>nava energy pte ltd</t>
  </si>
  <si>
    <t>nava energy pte limited</t>
  </si>
  <si>
    <t>nava energy zambia ltd</t>
  </si>
  <si>
    <t>nava energy zambia limited</t>
  </si>
  <si>
    <t>nava holding pte ltd</t>
  </si>
  <si>
    <t>nava holding pte limited</t>
  </si>
  <si>
    <t>nb rufiji ltd</t>
  </si>
  <si>
    <t>nb rufiji limited</t>
  </si>
  <si>
    <t>nb tanagro ltd</t>
  </si>
  <si>
    <t>nb tanagro limited</t>
  </si>
  <si>
    <t>pt nava bharat indonesia</t>
  </si>
  <si>
    <t>pt nava bharat sungai cuka</t>
  </si>
  <si>
    <t>taish pte ltd</t>
  </si>
  <si>
    <t>taish pte limited</t>
  </si>
  <si>
    <t>the iron suites pte ltd</t>
  </si>
  <si>
    <t>the iron suites pte limited</t>
  </si>
  <si>
    <t>tis pte ltd</t>
  </si>
  <si>
    <t>tis pte limited</t>
  </si>
  <si>
    <t>NAVIN FLUORINE INTL. LTD.</t>
  </si>
  <si>
    <t>Inorganic chemicals</t>
  </si>
  <si>
    <t>manchester organics ltd subsidiary</t>
  </si>
  <si>
    <t>manchester organics limited subsidiary</t>
  </si>
  <si>
    <t>Manchester Organics Limited</t>
  </si>
  <si>
    <t>navin fluorine shanghai co ltd</t>
  </si>
  <si>
    <t>navin fluorine shanghai co limited</t>
  </si>
  <si>
    <t>Navin Fluorine (Shanghai) Co. Ltd</t>
  </si>
  <si>
    <t>nfil uk ltd</t>
  </si>
  <si>
    <t>nfil uk limited</t>
  </si>
  <si>
    <t>NFIL (UK) Limited</t>
  </si>
  <si>
    <t>nfil usa inc</t>
  </si>
  <si>
    <t>NFIL (USA) Inc</t>
  </si>
  <si>
    <t>sulakshana securities ltd</t>
  </si>
  <si>
    <t>sulakshana securities limited</t>
  </si>
  <si>
    <t>Sulakshana Securities Limited</t>
  </si>
  <si>
    <t>OIL INDIA LTD.</t>
  </si>
  <si>
    <t>Crude oil &amp; natural gas</t>
  </si>
  <si>
    <t>oil india cyprus</t>
  </si>
  <si>
    <t>oil india cyprus limited</t>
  </si>
  <si>
    <t>Oil India Cyprus Ltd.</t>
  </si>
  <si>
    <t>oil india international b v</t>
  </si>
  <si>
    <t>Oil India International B.V.</t>
  </si>
  <si>
    <t>oil india international ltd</t>
  </si>
  <si>
    <t>oil india international limited</t>
  </si>
  <si>
    <t>Oil India International Ltd.</t>
  </si>
  <si>
    <t>oil india international pte ltd</t>
  </si>
  <si>
    <t>Oil India International Pte. Ltd.</t>
  </si>
  <si>
    <t>oil india international pte limited</t>
  </si>
  <si>
    <t>oil india sweden ab</t>
  </si>
  <si>
    <t>Oil India Sweden AB</t>
  </si>
  <si>
    <t>Sweden</t>
  </si>
  <si>
    <t>oil india usa inc</t>
  </si>
  <si>
    <t>Oil India (USA) Inc.</t>
  </si>
  <si>
    <t>P I INDUSTRIES LTD.</t>
  </si>
  <si>
    <t>pi japan company ltd</t>
  </si>
  <si>
    <t>pi japan company limited</t>
  </si>
  <si>
    <t>pi japan co limited</t>
  </si>
  <si>
    <t>pi life science research ltd</t>
  </si>
  <si>
    <t>pi life science research limited</t>
  </si>
  <si>
    <t>pill finance investments ltd</t>
  </si>
  <si>
    <t>pill finance investments limited</t>
  </si>
  <si>
    <t>pill finance and investments limited</t>
  </si>
  <si>
    <t>P N B HOUSING FINANCE LTD.</t>
  </si>
  <si>
    <t>phfl home loans and services ltd</t>
  </si>
  <si>
    <t>phfl home loans and services limited</t>
  </si>
  <si>
    <t>P V R LTD.</t>
  </si>
  <si>
    <t>Exhibition of films</t>
  </si>
  <si>
    <t>lettuce entertain you ltd</t>
  </si>
  <si>
    <t>lettuce entertain you limited</t>
  </si>
  <si>
    <t>p v r lanka ltd</t>
  </si>
  <si>
    <t>p v r lanka limited</t>
  </si>
  <si>
    <t>pvr bluo entertainment ltd</t>
  </si>
  <si>
    <t>pvr bluo entertainment limited</t>
  </si>
  <si>
    <t>pvr leisure ltd</t>
  </si>
  <si>
    <t>pvr leisure limited</t>
  </si>
  <si>
    <t>pvr middle east fz llc</t>
  </si>
  <si>
    <t>pvr picture ltd</t>
  </si>
  <si>
    <t>pvr picture limited</t>
  </si>
  <si>
    <t>pvr pictures limited</t>
  </si>
  <si>
    <t>spi cinemas pvt ltd</t>
  </si>
  <si>
    <t>spi cinemas private limited</t>
  </si>
  <si>
    <t>zea maize pvt ltd</t>
  </si>
  <si>
    <t>zea maize private limited</t>
  </si>
  <si>
    <t>Persistent Systems Ltd.</t>
  </si>
  <si>
    <t>aepona group ltd</t>
  </si>
  <si>
    <t>aepona holdings ltd</t>
  </si>
  <si>
    <t>aepona holding ltd</t>
  </si>
  <si>
    <t>aepona ltd</t>
  </si>
  <si>
    <t>akshat corporation dba rgen solutions</t>
  </si>
  <si>
    <t>akshat corporation solution</t>
  </si>
  <si>
    <t>akshat corporation dba rgen</t>
  </si>
  <si>
    <t>cloudsquads inc</t>
  </si>
  <si>
    <t>herald technologies inc</t>
  </si>
  <si>
    <t>parx consulting gmbh</t>
  </si>
  <si>
    <t>parx werk ag</t>
  </si>
  <si>
    <t>persistent systems france sas</t>
  </si>
  <si>
    <t>persistent systems germany</t>
  </si>
  <si>
    <t>persistent systems inc</t>
  </si>
  <si>
    <t>persistent systems israel ltd</t>
  </si>
  <si>
    <t>israel</t>
  </si>
  <si>
    <t>persistent systems lanka</t>
  </si>
  <si>
    <t>aepona software pvt ltd</t>
  </si>
  <si>
    <t>aepona software ltd (name change to persistent systems lanka)</t>
  </si>
  <si>
    <t>persistent systems malaysia sdn bhd</t>
  </si>
  <si>
    <t>persistent systems malaysia</t>
  </si>
  <si>
    <t>persistent systems mexico sa de cv</t>
  </si>
  <si>
    <t>persistent systems mexico</t>
  </si>
  <si>
    <t>persistent systems pte ltd</t>
  </si>
  <si>
    <t>persistent telecom solutions inc</t>
  </si>
  <si>
    <t>persistent telecom solutions</t>
  </si>
  <si>
    <t>valista inc</t>
  </si>
  <si>
    <t>valista ltd</t>
  </si>
  <si>
    <t>PIRAMAL ENTERPRISES LTD.</t>
  </si>
  <si>
    <t>Diversified</t>
  </si>
  <si>
    <t>activate networks inc</t>
  </si>
  <si>
    <t>Activate Networks Inc</t>
  </si>
  <si>
    <t>Activate Networks Inc.</t>
  </si>
  <si>
    <t>ash stevens llc</t>
  </si>
  <si>
    <t>Ash Stevens LLC</t>
  </si>
  <si>
    <t>Ash Stevens LLC Private Limited</t>
  </si>
  <si>
    <t>coldstream laboratories inc</t>
  </si>
  <si>
    <t>context matters, inc</t>
  </si>
  <si>
    <t>Context Matters, Inc.</t>
  </si>
  <si>
    <t>INDIA</t>
  </si>
  <si>
    <t>convergence chemicals pvt ltd</t>
  </si>
  <si>
    <t>decision resources froup asia ltd</t>
  </si>
  <si>
    <t>decision resources group asia ltd</t>
  </si>
  <si>
    <t>Decision Resources Group Asia Ltd</t>
  </si>
  <si>
    <t>Hong Kong</t>
  </si>
  <si>
    <t>decision resources group uk ltd</t>
  </si>
  <si>
    <t>decision resources uk ltd</t>
  </si>
  <si>
    <t>Decision Resources Group UK Limited</t>
  </si>
  <si>
    <t>decision resources inc</t>
  </si>
  <si>
    <t>Decision Resources Inc</t>
  </si>
  <si>
    <t>decision resources inc consolidated</t>
  </si>
  <si>
    <t xml:space="preserve">decision resources inc consolidated </t>
  </si>
  <si>
    <t>decision resources international inc</t>
  </si>
  <si>
    <t>Decision Resources International, Inc</t>
  </si>
  <si>
    <t>Decision Resources International, Inc.</t>
  </si>
  <si>
    <t>decision resources llc</t>
  </si>
  <si>
    <t>DR/Decision Resources, LLC</t>
  </si>
  <si>
    <t>drg analytics &amp; insights pvt ltd</t>
  </si>
  <si>
    <t>DRG Analytics &amp; Insights Private Limited</t>
  </si>
  <si>
    <t>drg holdco inc</t>
  </si>
  <si>
    <t>DRG Holdco Inc.</t>
  </si>
  <si>
    <t>DRG Holdco Inc</t>
  </si>
  <si>
    <t>drg singapore pte ltd</t>
  </si>
  <si>
    <t>DRG Singapore Pte Ltd</t>
  </si>
  <si>
    <t>SInagpore</t>
  </si>
  <si>
    <t>drg uk holdco ltd</t>
  </si>
  <si>
    <t>drg uk holco ltd</t>
  </si>
  <si>
    <t>DRG UK Holdco Limited</t>
  </si>
  <si>
    <t>indiareit asset management pvt ltd</t>
  </si>
  <si>
    <t>indiareit investment management co</t>
  </si>
  <si>
    <t>INDIAREIT Investment Management Co</t>
  </si>
  <si>
    <t>INDIAREIT Investment Management Co.</t>
  </si>
  <si>
    <t>millenium research group inc</t>
  </si>
  <si>
    <t>Millennium Research Group Inc.</t>
  </si>
  <si>
    <t>Millennium Research Group Inc</t>
  </si>
  <si>
    <t>minrad eu</t>
  </si>
  <si>
    <t>mrg holdings llc</t>
  </si>
  <si>
    <t>DR/MRG Holdings, LLC</t>
  </si>
  <si>
    <t>oxygen bioresearch pvt ltd</t>
  </si>
  <si>
    <t>pel asset resurgence advisory pvt ltd</t>
  </si>
  <si>
    <t>PEL Asset Resurgence Advisory Private Limited</t>
  </si>
  <si>
    <t>pel finhold pvt ltd</t>
  </si>
  <si>
    <t>PEL Finhold Private Limited</t>
  </si>
  <si>
    <t>pel pharma inc</t>
  </si>
  <si>
    <t>PEL Pharma Inc</t>
  </si>
  <si>
    <t>PEL Pharma Inc.</t>
  </si>
  <si>
    <t>pel-drg dutch holdco bv</t>
  </si>
  <si>
    <t>PEL-DRG Dutch Holdco B.V.</t>
  </si>
  <si>
    <t>phl capital pvt ltd</t>
  </si>
  <si>
    <t>phl fininvest pvt ltd</t>
  </si>
  <si>
    <t>PHL Fininvest Private Limited</t>
  </si>
  <si>
    <t>phl fininvest
 pvt ltd</t>
  </si>
  <si>
    <t>PHL Fininvest
 Private Limited</t>
  </si>
  <si>
    <t>phl infrastructure finance company pvt ltd</t>
  </si>
  <si>
    <t>pirama asset reconstruction pvt ltd</t>
  </si>
  <si>
    <t>piramal asset management pvt ltd</t>
  </si>
  <si>
    <t>Piramal Asset Management Private Limited</t>
  </si>
  <si>
    <t>SIngapore</t>
  </si>
  <si>
    <t>piramal asset reconstruction pvt ltd</t>
  </si>
  <si>
    <t>Piramal Asset Reconstruction Private Limited</t>
  </si>
  <si>
    <t>piramal asset
 management pvt ltd</t>
  </si>
  <si>
    <t>Piramal Asset
 Management pvt ltd</t>
  </si>
  <si>
    <t>piramal capital and housing finance ltd</t>
  </si>
  <si>
    <t>Piramal Capital and Housing Finance Limited</t>
  </si>
  <si>
    <t>piramal capital ltd</t>
  </si>
  <si>
    <t>Piramal Capital Limited</t>
  </si>
  <si>
    <t>piramal consumer products pvt ltd</t>
  </si>
  <si>
    <t>Piramal Consumer Products Private Limited</t>
  </si>
  <si>
    <t>piramal critical care</t>
  </si>
  <si>
    <t>Piramal
 Critical Care,</t>
  </si>
  <si>
    <t>piramal critical care bv</t>
  </si>
  <si>
    <t>Piramal Critical Care B.V.</t>
  </si>
  <si>
    <t>piramal critical care deutschland gmbh</t>
  </si>
  <si>
    <t>Piramal Critical Care Deutschland GmbH</t>
  </si>
  <si>
    <t>piramal critical care deutschland
 gmbh</t>
  </si>
  <si>
    <t>Piramal Critical Care Deutschland
 GmbH</t>
  </si>
  <si>
    <t>piramal critical care inc</t>
  </si>
  <si>
    <t>Piramal Critical Care, Inc</t>
  </si>
  <si>
    <t>Piramal Critical Care, Inc.</t>
  </si>
  <si>
    <t>piramal critical care italia spa</t>
  </si>
  <si>
    <t>Piramal Critical Care Italia, S.P.A</t>
  </si>
  <si>
    <t>piramal critical care ltd</t>
  </si>
  <si>
    <t>Piramal Critical Care Limited</t>
  </si>
  <si>
    <t>piramal critical care south africa pty ltd</t>
  </si>
  <si>
    <t>Piramal Critical Care South Africa (Pty) Ltd</t>
  </si>
  <si>
    <t>piramal dutch holdings nv</t>
  </si>
  <si>
    <t>Piramal Dutch Holdings N.V.</t>
  </si>
  <si>
    <t>"Piramal Dutch Holdings N.V."</t>
  </si>
  <si>
    <t>piramal dutch im holdco bv</t>
  </si>
  <si>
    <t>Piramal Dutch IM Holdco B.V.</t>
  </si>
  <si>
    <t>Piramal Dutch IM Holdco B.V</t>
  </si>
  <si>
    <t>piramal finance ltd</t>
  </si>
  <si>
    <t>Piramal Finance Limited</t>
  </si>
  <si>
    <t>piramal finance pvt ltd formerly known phl finance pvt ltd</t>
  </si>
  <si>
    <t>piramal finance pvt ltd</t>
  </si>
  <si>
    <t>piramal foundation for education leadership unaudited</t>
  </si>
  <si>
    <t>piramal foundation for education leadership</t>
  </si>
  <si>
    <t>piramal fund management pvt ltd</t>
  </si>
  <si>
    <t>Piramal Fund Management Private Limited</t>
  </si>
  <si>
    <t>Piramal Fund Management pvt ltd</t>
  </si>
  <si>
    <t>piramal fund management pvt ltd formerly known as indiareit fund advisors pvt ltd</t>
  </si>
  <si>
    <t>piramal healthcare canada ltd</t>
  </si>
  <si>
    <t>Piramal Healthcare (Canada) Limited</t>
  </si>
  <si>
    <t>piramal healthcare foundation</t>
  </si>
  <si>
    <t>piramal healthcare inc</t>
  </si>
  <si>
    <t>Piramal Healthcare Inc.</t>
  </si>
  <si>
    <t>Piramal Healthcare Inc</t>
  </si>
  <si>
    <t>piramal healthcare pension trustees ltd</t>
  </si>
  <si>
    <t>Piramal Healthcare Pension Trustees Limited</t>
  </si>
  <si>
    <t>piramal healthcare uk ltd</t>
  </si>
  <si>
    <t>Piramal Healthcare (UK) Limited</t>
  </si>
  <si>
    <t>piramal holdings suisse sa</t>
  </si>
  <si>
    <t>Piramal Holdings (Suisse) SA</t>
  </si>
  <si>
    <t>piramal housing finance pvt ltd</t>
  </si>
  <si>
    <t>Piramal Housing Finance Private Limited</t>
  </si>
  <si>
    <t>piramal housing finance
 ltd</t>
  </si>
  <si>
    <t>Piramal Housing Finance
 Limited</t>
  </si>
  <si>
    <t>piramal imaging gmbh</t>
  </si>
  <si>
    <t>Piramal Imaging GmbH</t>
  </si>
  <si>
    <t>piramal imaging ltd</t>
  </si>
  <si>
    <t>piramal imaging ltd formerly known as oxygen healthcare ltd</t>
  </si>
  <si>
    <t>Piramal Imaging Limited</t>
  </si>
  <si>
    <t>piramal imaging sa</t>
  </si>
  <si>
    <t>Piramal Imaging SA</t>
  </si>
  <si>
    <t>piramal imaging
 sa</t>
  </si>
  <si>
    <t>Piramal Imaging
 SA</t>
  </si>
  <si>
    <t>piramal international</t>
  </si>
  <si>
    <t>Piramal International</t>
  </si>
  <si>
    <t>piramal investment advisory services pvt ltd</t>
  </si>
  <si>
    <t>Piramal Investment Advisory Services Private Limited</t>
  </si>
  <si>
    <t>piramal investment opportunities fund</t>
  </si>
  <si>
    <t>Piramal Investment Opportunities Fund</t>
  </si>
  <si>
    <t>piramal ipp holdings llc</t>
  </si>
  <si>
    <t>Piramal IPP Holdings LLC</t>
  </si>
  <si>
    <t>piramal life sciences uk ltd</t>
  </si>
  <si>
    <t>piramal pharma inc</t>
  </si>
  <si>
    <t>Piramal Pharma Inc.</t>
  </si>
  <si>
    <t>piramal pharma solutions inc</t>
  </si>
  <si>
    <t>Piramal Pharma Solutions Inc.</t>
  </si>
  <si>
    <t>piramal pharmaceutical development services pvt ltd</t>
  </si>
  <si>
    <t>piramal securities ltd</t>
  </si>
  <si>
    <t>Piramal Securities Limited</t>
  </si>
  <si>
    <t>piramal swasthya managemnt and research institute</t>
  </si>
  <si>
    <t>piramal systems and technologies pvt ltd</t>
  </si>
  <si>
    <t>piramal system and technologies pvt ltd</t>
  </si>
  <si>
    <t>Piramal Systems and Technologies Private Limited</t>
  </si>
  <si>
    <t>piramal udgam data management solutions unaudited</t>
  </si>
  <si>
    <t>piramal udgam data management solutions</t>
  </si>
  <si>
    <t>piramal udgam data managemnt solutions</t>
  </si>
  <si>
    <t>piramal
 healthcare pension trustees</t>
  </si>
  <si>
    <t>Piramal
 Healthcare Pension Trustees</t>
  </si>
  <si>
    <t>piramal
 international</t>
  </si>
  <si>
    <t>Piramal
 International</t>
  </si>
  <si>
    <t>piramal&amp;technologies sa</t>
  </si>
  <si>
    <t>piramal technologies sa</t>
  </si>
  <si>
    <t>Piramal Technologies SA</t>
  </si>
  <si>
    <t>searchlight health pvt ltd</t>
  </si>
  <si>
    <t>Searchlight Health Private Limited</t>
  </si>
  <si>
    <t>sharp insight ltd</t>
  </si>
  <si>
    <t>Sharp Insight Limited</t>
  </si>
  <si>
    <t>sigmatic ltd</t>
  </si>
  <si>
    <t>Sigmatic Limited</t>
  </si>
  <si>
    <t>POWER GRID CORPN. OF INDIA LTD.</t>
  </si>
  <si>
    <t>Electricity transmission</t>
  </si>
  <si>
    <t>grid conductors ltd</t>
  </si>
  <si>
    <t>grid conductors limited</t>
  </si>
  <si>
    <t>grid conductor limited</t>
  </si>
  <si>
    <t>medinipur jeerat transmission ltd</t>
  </si>
  <si>
    <t>medinipur jeerat transmission limited</t>
  </si>
  <si>
    <t>power system operation corporation ltd</t>
  </si>
  <si>
    <t>power system operation corporation limited</t>
  </si>
  <si>
    <t>power system operations pvt ltd</t>
  </si>
  <si>
    <t>power system operations private limited</t>
  </si>
  <si>
    <t>powergrid jabalpur trans mission ltd</t>
  </si>
  <si>
    <t>powergrid jabalpur trans mission limited</t>
  </si>
  <si>
    <t>powergrid kala amb transmission ltd</t>
  </si>
  <si>
    <t>powergrid kala amb transmission limited</t>
  </si>
  <si>
    <t>powergrid kala amb trans mission limited</t>
  </si>
  <si>
    <t>powergrid nm transmission ltd</t>
  </si>
  <si>
    <t>powergrid nm transmission limited</t>
  </si>
  <si>
    <t>powergrid parli trans mission ltd</t>
  </si>
  <si>
    <t>powergrid parli trans mission limited</t>
  </si>
  <si>
    <t>powergrid southern interconnector transmission system lim ited</t>
  </si>
  <si>
    <t>powergrid southern interconnector transmission system limited</t>
  </si>
  <si>
    <t>powergrid vemagiri transmission ltd</t>
  </si>
  <si>
    <t>powergrid vemagiri transmission limited</t>
  </si>
  <si>
    <t>powergrid vizag transmission ltd</t>
  </si>
  <si>
    <t>powergrid vizag transmission limited</t>
  </si>
  <si>
    <t>powergrid vizag trans mission limited</t>
  </si>
  <si>
    <t>powergrid warora transmission ltd</t>
  </si>
  <si>
    <t>powergrid warora transmission limited</t>
  </si>
  <si>
    <t>unchahar transmission ltd</t>
  </si>
  <si>
    <t>unchahar transmission limited</t>
  </si>
  <si>
    <t>powergrid unchahar transmission limited</t>
  </si>
  <si>
    <t>powergrid unchahar trans mission limited</t>
  </si>
  <si>
    <t>vindhyachal jabalpur transmission ltd</t>
  </si>
  <si>
    <t>vindhyachal jabalpur transmission limited</t>
  </si>
  <si>
    <t>vizag transmission ltd</t>
  </si>
  <si>
    <t>vizag transmission limited</t>
  </si>
  <si>
    <t>wr nr power ltd</t>
  </si>
  <si>
    <t>wr nr power limited</t>
  </si>
  <si>
    <t>QUESS CORP LTD.</t>
  </si>
  <si>
    <t>agensi pekerjaan monster malaysia sdn bhd7</t>
  </si>
  <si>
    <t>Agensi Pekerjaan Monster Malaysia Sdn. Bhd7</t>
  </si>
  <si>
    <t>aravon services pvt ltd</t>
  </si>
  <si>
    <t>aravon services private limited</t>
  </si>
  <si>
    <t>Aravon Services Private Limited</t>
  </si>
  <si>
    <t>brainhunter companies canada ltd</t>
  </si>
  <si>
    <t>brainhunter companies canada limited</t>
  </si>
  <si>
    <t>brainhunter companies llc</t>
  </si>
  <si>
    <t>Brainhunter Companies LLC, USA3</t>
  </si>
  <si>
    <t>brainhunter systems ltd</t>
  </si>
  <si>
    <t>brainhunter systems limited</t>
  </si>
  <si>
    <t>Brainhunter Systems Ltd.1</t>
  </si>
  <si>
    <t>centerq business solutions pvt ltd</t>
  </si>
  <si>
    <t>centerq business solutions private limited</t>
  </si>
  <si>
    <t>centreq business services pvt ltd</t>
  </si>
  <si>
    <t>CentreQ Business Services Private Limited</t>
  </si>
  <si>
    <t>coachieve solutions pvt ltd</t>
  </si>
  <si>
    <t>coachieve solutions private limited</t>
  </si>
  <si>
    <t>Coachieve Solutions Private Limited</t>
  </si>
  <si>
    <t>comtel solutions pte ltd</t>
  </si>
  <si>
    <t>comtel solutions pte limited</t>
  </si>
  <si>
    <t>Comtel Solutions Pte. Ltd.</t>
  </si>
  <si>
    <t>comtelink sdn bhd</t>
  </si>
  <si>
    <t>Comtelink Sdn. Bhd</t>
  </si>
  <si>
    <t>comtelpro pte ltd</t>
  </si>
  <si>
    <t>comtelpro pte limited</t>
  </si>
  <si>
    <t>Comtelpro Pte. Lim- ited.4&amp;6</t>
  </si>
  <si>
    <t>connectq business services pvt ltd</t>
  </si>
  <si>
    <t>connectq business services private limited</t>
  </si>
  <si>
    <t>conneqt business solution ltd</t>
  </si>
  <si>
    <t>Conneqt Business Solution Limited</t>
  </si>
  <si>
    <t>dependo logistics solutions pvt ltd</t>
  </si>
  <si>
    <t>dependo logistics solutions private limited</t>
  </si>
  <si>
    <t>dependo logistics solutions</t>
  </si>
  <si>
    <t>Dependo Logistics Solutions Private Limited</t>
  </si>
  <si>
    <t>excelus learning solutions pvt ltd</t>
  </si>
  <si>
    <t>excelus learning solutions private limited</t>
  </si>
  <si>
    <t>Excelus Learning Solutions Private Limited</t>
  </si>
  <si>
    <t>golden star facilities and services pvt ltd</t>
  </si>
  <si>
    <t>golden star facilities and services private limited</t>
  </si>
  <si>
    <t>Golden Star Facilities and Services Private Limited</t>
  </si>
  <si>
    <t>greenpiece land- scapes india pvt ltd11</t>
  </si>
  <si>
    <t>Greenpiece Land- scapes India Private Limited11</t>
  </si>
  <si>
    <t>inticore vjp advanced solutions pvt ltd</t>
  </si>
  <si>
    <t>inticore vjp advanced solutions private limited</t>
  </si>
  <si>
    <t>master staffing solu- tions pvt ltd</t>
  </si>
  <si>
    <t>Master Staffing Solu- tions Private Limited</t>
  </si>
  <si>
    <t>master staffing solutions pvt ltd</t>
  </si>
  <si>
    <t>master staffing solutions private limited</t>
  </si>
  <si>
    <t>mfx infotech pvt ltd</t>
  </si>
  <si>
    <t>mfx infotech private limited</t>
  </si>
  <si>
    <t>MFX Infotech Private Limited</t>
  </si>
  <si>
    <t>mfxchange holdings inc canada</t>
  </si>
  <si>
    <t>MFXchange Holdings, Inc.</t>
  </si>
  <si>
    <t>mfxchange inc usa</t>
  </si>
  <si>
    <t>mfxchange ireland ltd</t>
  </si>
  <si>
    <t>mfxchange ireland limited</t>
  </si>
  <si>
    <t>mfxchange us inc5</t>
  </si>
  <si>
    <t>MFXchange US, Inc.5</t>
  </si>
  <si>
    <t>mindwire systems ltd ottawa</t>
  </si>
  <si>
    <t>mindwire systems limited ottawa</t>
  </si>
  <si>
    <t>Mindwire Systems Limited2</t>
  </si>
  <si>
    <t>monster com hk ltd</t>
  </si>
  <si>
    <t>monster com hk limited</t>
  </si>
  <si>
    <t>monster com india pvt ltd</t>
  </si>
  <si>
    <t>monster com india private limited</t>
  </si>
  <si>
    <t>monster com sg pte ltd</t>
  </si>
  <si>
    <t>monster com sg pte limited</t>
  </si>
  <si>
    <t>monster malaysia sdn bhd</t>
  </si>
  <si>
    <t>monstercom hk ltd</t>
  </si>
  <si>
    <t>Monster.com HK Limited</t>
  </si>
  <si>
    <t>monstercom india pvt ltd</t>
  </si>
  <si>
    <t>Monster.com (India) Private Limited</t>
  </si>
  <si>
    <t>monstercomsg pte ltd</t>
  </si>
  <si>
    <t>Monster.com.SG PTE Limited</t>
  </si>
  <si>
    <t>qdigi services lim- ited10</t>
  </si>
  <si>
    <t>Qdigi Services Lim- ited10</t>
  </si>
  <si>
    <t>quess corp lanka pvt ltd</t>
  </si>
  <si>
    <t>quess corp lanka private limited</t>
  </si>
  <si>
    <t>Quess Corp Lanka (Private) Limited4</t>
  </si>
  <si>
    <t>quess corp usa inc</t>
  </si>
  <si>
    <t>Quess Corp (USA) Inc.</t>
  </si>
  <si>
    <t>quess corp vietnam llc</t>
  </si>
  <si>
    <t>Quess Corp Vietnam LLC</t>
  </si>
  <si>
    <t>Vietnam</t>
  </si>
  <si>
    <t>quess philippines corp</t>
  </si>
  <si>
    <t>quess philippines corp formerly known as magna ikya infotech inc philippines</t>
  </si>
  <si>
    <t>Quess (Philippines) Corp.</t>
  </si>
  <si>
    <t>Philippines</t>
  </si>
  <si>
    <t>quesscorp holdings pte ltd singapore</t>
  </si>
  <si>
    <t>quesscorp holdings pte limited singapore</t>
  </si>
  <si>
    <t>Quesscorp Holdings Pte. Ltd.</t>
  </si>
  <si>
    <t>quesscorp inc usa</t>
  </si>
  <si>
    <t>quesscorp inc usa formerly known as magna infotech inc usa</t>
  </si>
  <si>
    <t>quesscorp management consultancies8</t>
  </si>
  <si>
    <t>Quesscorp Manage- ment Consultancies8</t>
  </si>
  <si>
    <t>quesscorp manpower supply services llc9</t>
  </si>
  <si>
    <t>Quesscorp Manpower Supply Services LLC9</t>
  </si>
  <si>
    <t>quessglobal malaysia sdn bhd</t>
  </si>
  <si>
    <t>quessglobal malaysia sdn bhd formerly known as brainhunter sdn bhd malaysia</t>
  </si>
  <si>
    <t>Quessglobal (Malay- sia) Sdn. Bhd.4</t>
  </si>
  <si>
    <t>simpliance technolo- gies pvt ltd12</t>
  </si>
  <si>
    <t>Simpliance Technolo- gies Private Limited12</t>
  </si>
  <si>
    <t>vedang cellular pvt ltd</t>
  </si>
  <si>
    <t>vedang cellular private limited</t>
  </si>
  <si>
    <t>vedang cellular ser- vices pvt ltd</t>
  </si>
  <si>
    <t>Vedang Cellular Ser- vices Private Limited</t>
  </si>
  <si>
    <t>R B L BANK LTD.</t>
  </si>
  <si>
    <t>Banking services</t>
  </si>
  <si>
    <t>rbl finserve ltd</t>
  </si>
  <si>
    <t>rbl finserve limited</t>
  </si>
  <si>
    <t>swadhaar finserve pvt ltd</t>
  </si>
  <si>
    <t>swadhaar finserve private limited</t>
  </si>
  <si>
    <t>Redington (India) Ltd.</t>
  </si>
  <si>
    <t>adeo bilisim dansmanlk hizmetleri sanayi ve ticaret anonim sirketi</t>
  </si>
  <si>
    <t>adeo bilişim danışmanlık hizmetleri sanayi ve ticaret anonim şirketi</t>
  </si>
  <si>
    <t>adeo bilişim danışmanlık hizmetleri sanayi ve</t>
  </si>
  <si>
    <t>adeo bilişim danışmanlık hizmetleri san ve tic aş</t>
  </si>
  <si>
    <t>africa joint technical services company</t>
  </si>
  <si>
    <t>libya</t>
  </si>
  <si>
    <t>africa joint technical services</t>
  </si>
  <si>
    <t>arena bilgisayar sanayi ve ticaret anonim sirketi</t>
  </si>
  <si>
    <t>arena bilgisayar sanayi ve ticaret anonim şirketi</t>
  </si>
  <si>
    <t>arena bilgisayar sanayi ve ticaret as</t>
  </si>
  <si>
    <t>arena international fze</t>
  </si>
  <si>
    <t>arena mobile iletisim hizmetleri ve tuketici elektronigi sanayi ve ticaret anonim sirketi</t>
  </si>
  <si>
    <t>arena mobile iletişim hizmetleri ve tüketici elektroniği sanayi ve ticaret anonim şirketi</t>
  </si>
  <si>
    <t>arena mobile iletisim hizmetteri ve turketici elektronigi sanayi ve ticaret as</t>
  </si>
  <si>
    <t>auroma logistics pvt ltd</t>
  </si>
  <si>
    <t>cadensworth fze</t>
  </si>
  <si>
    <t>cadensworth india ltd</t>
  </si>
  <si>
    <t>cadensworth uae llc</t>
  </si>
  <si>
    <t>cdw international&amp;trading fze</t>
  </si>
  <si>
    <t>cdw international trading fze</t>
  </si>
  <si>
    <t>cdw international trading fzco</t>
  </si>
  <si>
    <t>citrus consulting services fz llc</t>
  </si>
  <si>
    <t>easyaccess financial services ltd</t>
  </si>
  <si>
    <t>ensure digital fz llc</t>
  </si>
  <si>
    <t>ensure ghana ltd</t>
  </si>
  <si>
    <t>ensure gulf fze</t>
  </si>
  <si>
    <t>ensure it services pty ltd</t>
  </si>
  <si>
    <t>ensure middle east technology solutions llc</t>
  </si>
  <si>
    <t>ensure middle east trading llc</t>
  </si>
  <si>
    <t>ensure services arabia llc</t>
  </si>
  <si>
    <t>ensure services arabia llc formerly redington arabia ltd</t>
  </si>
  <si>
    <t>ensure services bahrain spc</t>
  </si>
  <si>
    <t>ensure services bharain spc formerly redington bharain spc</t>
  </si>
  <si>
    <t>ensure services bharain spc</t>
  </si>
  <si>
    <t>ensure services ltd</t>
  </si>
  <si>
    <t>ensure services uganda ltd</t>
  </si>
  <si>
    <t>ensure solutions nigeria ltd</t>
  </si>
  <si>
    <t>ensure support services india ltd</t>
  </si>
  <si>
    <t>ensure technical services kenya ltd</t>
  </si>
  <si>
    <t>ensure technical services morocco ltd sarlau</t>
  </si>
  <si>
    <t>ensure technical services morocco ltd sarl</t>
  </si>
  <si>
    <t>ensure technical services tanzania ltd</t>
  </si>
  <si>
    <t>link plus bilgisayar sistemleri sanayi ve ticaret as</t>
  </si>
  <si>
    <t>linkplus bilgisayar sistemleri sanayi ve ticaret as</t>
  </si>
  <si>
    <t>nook micro distribution ltd</t>
  </si>
  <si>
    <t>online elektronik ticaret hizmetleri anonim sirketi</t>
  </si>
  <si>
    <t>online elektronik ticaret hizmetleri anonim şirketi</t>
  </si>
  <si>
    <t>online elektronik ticaret hizmetleri as</t>
  </si>
  <si>
    <t>paynet kibris odeme hizmetleri ltd</t>
  </si>
  <si>
    <t>paynet odeme hizmetleri as</t>
  </si>
  <si>
    <t>paynet ödeme hizmetleri as</t>
  </si>
  <si>
    <t>proconnect saudi llc</t>
  </si>
  <si>
    <t>proconnect supply chain logistics llc</t>
  </si>
  <si>
    <t>proconnect supply chains solutions ltd</t>
  </si>
  <si>
    <t>proconnect supply chain solutions ltd</t>
  </si>
  <si>
    <t>rajprotim supply chain solutions ltd</t>
  </si>
  <si>
    <t>redington angola lda</t>
  </si>
  <si>
    <t>angola</t>
  </si>
  <si>
    <t>redington angola ltd pty</t>
  </si>
  <si>
    <t>redington bangladesh ltd</t>
  </si>
  <si>
    <t>redington cote d’ivoire sarl</t>
  </si>
  <si>
    <t>redington distribution company llc</t>
  </si>
  <si>
    <t>redington distribution pte ltd</t>
  </si>
  <si>
    <t>redington distribution pte ltd rdpl</t>
  </si>
  <si>
    <t>redington egypt ltd</t>
  </si>
  <si>
    <t>redington egypt ltd ltd liability company</t>
  </si>
  <si>
    <t>redington gulf and co llc</t>
  </si>
  <si>
    <t>redington gulf fze</t>
  </si>
  <si>
    <t>redington international mauritius ltd</t>
  </si>
  <si>
    <t>redington international mauritius ltd riml</t>
  </si>
  <si>
    <t>redington kazakhstan llp</t>
  </si>
  <si>
    <t>redington kenya epz ltd</t>
  </si>
  <si>
    <t>redington kenya ltd</t>
  </si>
  <si>
    <t>redington ltd</t>
  </si>
  <si>
    <t>redington ltd ghana</t>
  </si>
  <si>
    <t>redington middle east llc</t>
  </si>
  <si>
    <t>redington morocco ltd</t>
  </si>
  <si>
    <t>redington nigeria ltd</t>
  </si>
  <si>
    <t>redington qatar distribution company wll</t>
  </si>
  <si>
    <t>redington qatar distribution wll</t>
  </si>
  <si>
    <t>redington qatar wll</t>
  </si>
  <si>
    <t>redington rwanda ltd</t>
  </si>
  <si>
    <t>rwanda</t>
  </si>
  <si>
    <t>redington saudi arabia distribution company</t>
  </si>
  <si>
    <t>redington senegal ltd sarl</t>
  </si>
  <si>
    <t>redington sl pvt ltd</t>
  </si>
  <si>
    <t>redington tanzania ltd</t>
  </si>
  <si>
    <t>redington turkey holdings sarl</t>
  </si>
  <si>
    <t>redington turkey holdings sarl rths</t>
  </si>
  <si>
    <t>redington uganda ltd</t>
  </si>
  <si>
    <t>redngton africa distribution fze</t>
  </si>
  <si>
    <t>redington africa distribution fze</t>
  </si>
  <si>
    <t>redserv business solutions pvt ltd</t>
  </si>
  <si>
    <t>rndc alliance west africa ltd</t>
  </si>
  <si>
    <t>sanayı ve tıcaret lımıted şırketı</t>
  </si>
  <si>
    <t>sanayı ve tıcaret as</t>
  </si>
  <si>
    <t>sensonet teknoloji elelektronık ve bılısım hızmetlerı sanayı ve tıcaret lımıted şırketı</t>
  </si>
  <si>
    <t>sensonet teknoloji elektronık ve bılısım hızmetlerı</t>
  </si>
  <si>
    <t>sensonet teknoloji elektronık ve bılısım hızmetlerı sanayı ve tıcaret as</t>
  </si>
  <si>
    <t>sensonet teknoloji elektronik ve bilisim hizmetleri sanayi ve ticaret as</t>
  </si>
  <si>
    <t>ticaret anonim sirketi</t>
  </si>
  <si>
    <t>ticaret anonim şirketi</t>
  </si>
  <si>
    <t>RELIANCE INDUSTRIES LTD.</t>
  </si>
  <si>
    <t>achman commercial pvt ltd</t>
  </si>
  <si>
    <t>achman commercial private limited</t>
  </si>
  <si>
    <t>affinity names inc</t>
  </si>
  <si>
    <t>Reliance Industries Ltd.</t>
  </si>
  <si>
    <t>aurora algae inc</t>
  </si>
  <si>
    <t>aurora algae pty ltd</t>
  </si>
  <si>
    <t>aurora algae pty limited</t>
  </si>
  <si>
    <t>aurora algae rgv llc</t>
  </si>
  <si>
    <t>bhagyashri mercantile pvt ltd</t>
  </si>
  <si>
    <t>bhagyashri mercantile private limited</t>
  </si>
  <si>
    <t>c square info solutions pvt</t>
  </si>
  <si>
    <t>central park enterprises dmcc</t>
  </si>
  <si>
    <t>chitrani mercantile pvt ltd</t>
  </si>
  <si>
    <t>chitrani mercantile private limited</t>
  </si>
  <si>
    <t>cluster commercial pvt ltd</t>
  </si>
  <si>
    <t>cluster commercial private limited</t>
  </si>
  <si>
    <t>delight proteins ltd</t>
  </si>
  <si>
    <t>delight proteins limited</t>
  </si>
  <si>
    <t>delta corp east africa ltd</t>
  </si>
  <si>
    <t>delta corp east africa limited</t>
  </si>
  <si>
    <t>devashree commercials pvt ltd</t>
  </si>
  <si>
    <t>devashree commercials private limited</t>
  </si>
  <si>
    <t>dignity mercantile pvt ltd</t>
  </si>
  <si>
    <t>dignity mercantile private limited</t>
  </si>
  <si>
    <t>dreketi sa</t>
  </si>
  <si>
    <t>dronagiri bokadvira east infra</t>
  </si>
  <si>
    <t>dronagiri bokadvira west infra</t>
  </si>
  <si>
    <t>dronagiri bokadvira north infra</t>
  </si>
  <si>
    <t>dronagiri bokadvira south infra</t>
  </si>
  <si>
    <t>dronagiri dongri east infra ltd</t>
  </si>
  <si>
    <t>dronagiri dongri north infra ltd</t>
  </si>
  <si>
    <t>dronagiri dongri south infra ltd</t>
  </si>
  <si>
    <t>dronagiri dongri west infra ltd</t>
  </si>
  <si>
    <t>dronagiri funde east infra ltd</t>
  </si>
  <si>
    <t>dronagiri funde north infra ltd</t>
  </si>
  <si>
    <t>dronagiri funde south infra ltd</t>
  </si>
  <si>
    <t>dronagiri funde west infra ltd</t>
  </si>
  <si>
    <t>dronagiri navghar east infra ltd</t>
  </si>
  <si>
    <t>dronagiri navghar north first infra</t>
  </si>
  <si>
    <t>dronagiri navghar north infra</t>
  </si>
  <si>
    <t>dronagiri navghar north second</t>
  </si>
  <si>
    <t>dronagiri navghar south first infra</t>
  </si>
  <si>
    <t>dronagiri navghar south infra</t>
  </si>
  <si>
    <t>dronagiri navghar south second</t>
  </si>
  <si>
    <t>dronagiri navghar west infra ltd</t>
  </si>
  <si>
    <t>dronagiri pagote east infra ltd</t>
  </si>
  <si>
    <t>dronagiri pagote north first infra ltd</t>
  </si>
  <si>
    <t>dronagiri pagote north infra ltd</t>
  </si>
  <si>
    <t>dronagiri pagote south first infra ltd</t>
  </si>
  <si>
    <t>dronagiri pagote south infra ltd</t>
  </si>
  <si>
    <t>dronagiri pagote north second infra</t>
  </si>
  <si>
    <t>dronagiri pagote west infra ltd</t>
  </si>
  <si>
    <t>dronagiri panje east infra ltd</t>
  </si>
  <si>
    <t>dronagiri panje north infra ltd</t>
  </si>
  <si>
    <t>dronagiri panje south infra ltd</t>
  </si>
  <si>
    <t>dronagiri panje west infra ltd</t>
  </si>
  <si>
    <t>ethane crystal llc</t>
  </si>
  <si>
    <t>marshall islands</t>
  </si>
  <si>
    <t>marshall island</t>
  </si>
  <si>
    <t>ethane emerald llc</t>
  </si>
  <si>
    <t>ethane opal llc</t>
  </si>
  <si>
    <t>ethane pearl llc</t>
  </si>
  <si>
    <t>ethane sapphire llc</t>
  </si>
  <si>
    <t>ethane topaz llc</t>
  </si>
  <si>
    <t>gapco kenya ltd</t>
  </si>
  <si>
    <t>gapco kenya limited</t>
  </si>
  <si>
    <t>gapco rwanda ltd</t>
  </si>
  <si>
    <t>gapco rwanda limited</t>
  </si>
  <si>
    <t>gapco tanzania ltd</t>
  </si>
  <si>
    <t>gapco tanzania limited</t>
  </si>
  <si>
    <t>gapco uganda ltd</t>
  </si>
  <si>
    <t>gapco uganda limited</t>
  </si>
  <si>
    <t>gapoil zanzibar ltd</t>
  </si>
  <si>
    <t>gapoil zanzibar limited</t>
  </si>
  <si>
    <t>genesis colors ltd</t>
  </si>
  <si>
    <t>genesis la mode pvt ltd</t>
  </si>
  <si>
    <t>genesis luxury fashion pvt ltd</t>
  </si>
  <si>
    <t>gennext holding investments llc</t>
  </si>
  <si>
    <t>gennext innovation ventures ltd</t>
  </si>
  <si>
    <t>gennext innovation ventures limited</t>
  </si>
  <si>
    <t>girisha commercials pvt ltd</t>
  </si>
  <si>
    <t>girisha commercials private limited</t>
  </si>
  <si>
    <t>glb body care pvt ltd</t>
  </si>
  <si>
    <t>glf lifestyle brands pvt ltd</t>
  </si>
  <si>
    <t>gml india fashion pvt ltd</t>
  </si>
  <si>
    <t>gopesh commercials pvt ltd</t>
  </si>
  <si>
    <t>gopesh commercials private limited</t>
  </si>
  <si>
    <t>grab a grub services pvt ltd **</t>
  </si>
  <si>
    <t>gulf africa petroleum corporation</t>
  </si>
  <si>
    <t>indiavidual learning pvt ltd</t>
  </si>
  <si>
    <t>indiawin sports pvt ltd</t>
  </si>
  <si>
    <t>indiawin sports private limited</t>
  </si>
  <si>
    <t>radisys poland sp z oo</t>
  </si>
  <si>
    <t>infotel telecom ltd</t>
  </si>
  <si>
    <t>infotel telecom limited</t>
  </si>
  <si>
    <t>jio estonia ou</t>
  </si>
  <si>
    <t>jio estonia oü</t>
  </si>
  <si>
    <t>jio information solutions ltd</t>
  </si>
  <si>
    <t>jio information solutions limited</t>
  </si>
  <si>
    <t>jio infrastructure management serive ltd</t>
  </si>
  <si>
    <t>jio payments bank ltd</t>
  </si>
  <si>
    <t>jio payments bank limited</t>
  </si>
  <si>
    <t>kaizen capital llp</t>
  </si>
  <si>
    <t>kalamboli east infra ltd</t>
  </si>
  <si>
    <t>kalamboli north first infra ltd</t>
  </si>
  <si>
    <t>kalamboli north infra ltd</t>
  </si>
  <si>
    <t>kalamboli north second infra ltd</t>
  </si>
  <si>
    <t>kalamboli north third infra ltd</t>
  </si>
  <si>
    <t>kalamboli south first infra ltd</t>
  </si>
  <si>
    <t>kalamboli south infra ltd</t>
  </si>
  <si>
    <t>kalamboli west infra ltd</t>
  </si>
  <si>
    <t>kanhatech solutions ltd</t>
  </si>
  <si>
    <t>kanhatech solutions limited</t>
  </si>
  <si>
    <t>lpg infrastructure india ltd</t>
  </si>
  <si>
    <t>lpg infrastructure india limited</t>
  </si>
  <si>
    <t>m entertainments pvt ltd</t>
  </si>
  <si>
    <t>mark project services pvt ltd</t>
  </si>
  <si>
    <t>mark project services private limited</t>
  </si>
  <si>
    <t>mindex 1 ltd</t>
  </si>
  <si>
    <t>gibraltar</t>
  </si>
  <si>
    <t>model economic township ltd</t>
  </si>
  <si>
    <t>model economic township limited</t>
  </si>
  <si>
    <t>naroda power pvt ltd</t>
  </si>
  <si>
    <t>naroda power private limited</t>
  </si>
  <si>
    <t>nemita commercials pvt ltd</t>
  </si>
  <si>
    <t>nemita commercials private limited</t>
  </si>
  <si>
    <t>new emerging world of journalism</t>
  </si>
  <si>
    <t>nisarga commercials pvt ltd</t>
  </si>
  <si>
    <t>nisarga commercials private limited</t>
  </si>
  <si>
    <t>office depot reliance supply solutions pvt ltd</t>
  </si>
  <si>
    <t>office depot reliance supply solutions private limited</t>
  </si>
  <si>
    <t>prakruti commercials pvt ltd</t>
  </si>
  <si>
    <t>prakruti commercials private limited</t>
  </si>
  <si>
    <t>radisys bv</t>
  </si>
  <si>
    <t>radisys canada inc</t>
  </si>
  <si>
    <t>radisys cayman ltd</t>
  </si>
  <si>
    <t>cayman island</t>
  </si>
  <si>
    <t>radisys convedia ireland ltd</t>
  </si>
  <si>
    <t>radisys corporation</t>
  </si>
  <si>
    <t>radisys gmbh</t>
  </si>
  <si>
    <t>radisys india pvt ltd</t>
  </si>
  <si>
    <t>radisys international llc</t>
  </si>
  <si>
    <t>radisys international singapore pte ltd</t>
  </si>
  <si>
    <t>radisys spain slu</t>
  </si>
  <si>
    <t>radisys systems equipment trading</t>
  </si>
  <si>
    <t>radisys technologies shenzhen</t>
  </si>
  <si>
    <t>radisys uk ltd</t>
  </si>
  <si>
    <t>rancore technologies pvt ltd</t>
  </si>
  <si>
    <t>rancore technologies private limited</t>
  </si>
  <si>
    <t>recron malaysia sdn bhd</t>
  </si>
  <si>
    <t>reliance aerospace technologies ltd</t>
  </si>
  <si>
    <t>reliance aerospace technologies limited</t>
  </si>
  <si>
    <t>reliance agriventures pvt ltd</t>
  </si>
  <si>
    <t>reliance agriventures private limited</t>
  </si>
  <si>
    <t>reliance ambit trade pvt ltd</t>
  </si>
  <si>
    <t>reliance ambit trade private limited</t>
  </si>
  <si>
    <t>reliance ambit trade pvt ltd reliance aromatics and</t>
  </si>
  <si>
    <t>reliance aromatics and petrochemicals ltd</t>
  </si>
  <si>
    <t>reliance aromatics and petrochemicals limited</t>
  </si>
  <si>
    <t>reliance brands ltd</t>
  </si>
  <si>
    <t>reliance brands limited</t>
  </si>
  <si>
    <t>reliance chemicals ltd</t>
  </si>
  <si>
    <t>reliance chemicals limited</t>
  </si>
  <si>
    <t>reliance clothing india pvt</t>
  </si>
  <si>
    <t>reliance clothing india pvt ltd</t>
  </si>
  <si>
    <t>reliance clothing india private limited</t>
  </si>
  <si>
    <t>reliance commercial dealers ltd</t>
  </si>
  <si>
    <t>reliance commercial dealers limited</t>
  </si>
  <si>
    <t>reliance commercial land &amp; infrastructure ltd</t>
  </si>
  <si>
    <t>reliance commercial land &amp; infrastructure limited</t>
  </si>
  <si>
    <t>reliance commercial trading pvt ltd</t>
  </si>
  <si>
    <t>reliance commercial trading private limited</t>
  </si>
  <si>
    <t>reliance comtrade pvt ltd</t>
  </si>
  <si>
    <t>reliance comtrade private limited</t>
  </si>
  <si>
    <t>reliance content distribution ltd</t>
  </si>
  <si>
    <t>reliance content distribution limited</t>
  </si>
  <si>
    <t>reliance convention and exhibition centre ltd</t>
  </si>
  <si>
    <t>reliance convention and exhibition centre limited</t>
  </si>
  <si>
    <t>reliance corporate centre ltd</t>
  </si>
  <si>
    <t>reliance corporate centre limited</t>
  </si>
  <si>
    <t>reliance corporate it park ltd</t>
  </si>
  <si>
    <t>reliance corporate it park limited</t>
  </si>
  <si>
    <t>reliance corporate services ltd</t>
  </si>
  <si>
    <t>reliance corporate services limited</t>
  </si>
  <si>
    <t>reliance dairy foods ltd</t>
  </si>
  <si>
    <t>reliance dairy foods limited</t>
  </si>
  <si>
    <t>reliance digital media distribution ltd</t>
  </si>
  <si>
    <t>reliance digital media distribution limited</t>
  </si>
  <si>
    <t>reliance do brasil industria e comercio de produtos texteis quimicos petroquimicos e derivados ltda</t>
  </si>
  <si>
    <t>reliance do brasil industria e comercio de produtos texteis quimicos petroquimicos ederivados ltda</t>
  </si>
  <si>
    <t>reliance eagleford midstream llc</t>
  </si>
  <si>
    <t>reliance eagleford upstream gp llc</t>
  </si>
  <si>
    <t>reliance eagleford upstream holding lp</t>
  </si>
  <si>
    <t>reliance eagleford upstream llc</t>
  </si>
  <si>
    <t>reliance eminent trading &amp; commercial pvt ltd</t>
  </si>
  <si>
    <t>reliance eminent trading &amp; commercial private limited</t>
  </si>
  <si>
    <t>reliance eminent trading &amp; commercial privatea limited</t>
  </si>
  <si>
    <t>reliance eminent trading and</t>
  </si>
  <si>
    <t>reliance energy and project</t>
  </si>
  <si>
    <t>reliance energy and project development ltd</t>
  </si>
  <si>
    <t>reliance energy and project development limited</t>
  </si>
  <si>
    <t>reliance energy and project developmenta limited</t>
  </si>
  <si>
    <t>reliance energy generation and</t>
  </si>
  <si>
    <t>reliance energy generation and distribution ltd</t>
  </si>
  <si>
    <t>reliance energy generation and distribution limited</t>
  </si>
  <si>
    <t>reliance energy generation and distributiona limited</t>
  </si>
  <si>
    <t>reliance ethane holding pte ltd</t>
  </si>
  <si>
    <t>reliance ethane holding pte limited</t>
  </si>
  <si>
    <t>reliance exploration &amp; production dmcc</t>
  </si>
  <si>
    <t>reliance exploration and production</t>
  </si>
  <si>
    <t>reliance f&amp;b services ltd</t>
  </si>
  <si>
    <t>reliance f&amp;b services limited</t>
  </si>
  <si>
    <t>reliance financial distribution and advisory services ltd</t>
  </si>
  <si>
    <t>reliance financial distribution and advisory services limited</t>
  </si>
  <si>
    <t>reliance food processing solutions ltd</t>
  </si>
  <si>
    <t>reliance food processing solutions limited</t>
  </si>
  <si>
    <t>reliance gas corporation ltd</t>
  </si>
  <si>
    <t>reliance gas corporation limited</t>
  </si>
  <si>
    <t>reliance gas lifestyle india pvt ltd</t>
  </si>
  <si>
    <t>reliance gas lifestyle india private ltd</t>
  </si>
  <si>
    <t>reliance gas pipelines ltd</t>
  </si>
  <si>
    <t>reliance gas pipelines limited</t>
  </si>
  <si>
    <t>reliance global business b v</t>
  </si>
  <si>
    <t>reliance global business bv</t>
  </si>
  <si>
    <t>reliance global commercial ltd</t>
  </si>
  <si>
    <t>reliance global commercial limited</t>
  </si>
  <si>
    <t>reliance global energy services ltd</t>
  </si>
  <si>
    <t>reliance global energy services limited</t>
  </si>
  <si>
    <t>reliance global energy services singapore pte ltd</t>
  </si>
  <si>
    <t>reliance global energy services singapore pte limited</t>
  </si>
  <si>
    <t>reliance grandoptical pvt</t>
  </si>
  <si>
    <t>reliance haryana sez ltd</t>
  </si>
  <si>
    <t>reliance haryana sez limited</t>
  </si>
  <si>
    <t>reliance holding acquisition corp</t>
  </si>
  <si>
    <t>reliance holding usa inc</t>
  </si>
  <si>
    <t>reliance industrial investments and holding ltd</t>
  </si>
  <si>
    <t>reliance industrial investments and holdings ltd</t>
  </si>
  <si>
    <t>reliance industrial investments and holdings limited</t>
  </si>
  <si>
    <t>reliance industries investment and holding ltd</t>
  </si>
  <si>
    <t>reliance industries investment and holding limited</t>
  </si>
  <si>
    <t>reliance industries middle east</t>
  </si>
  <si>
    <t>reliance industries middle east dmcc</t>
  </si>
  <si>
    <t>reliance industriesmiddle east dmcc</t>
  </si>
  <si>
    <t>reliance industries uruguay petroquimica sa **</t>
  </si>
  <si>
    <t>reliance industries uruguay petroquímica sa **</t>
  </si>
  <si>
    <t>reliance infrastructure management services ltd</t>
  </si>
  <si>
    <t>reliance infrastructure management services limited</t>
  </si>
  <si>
    <t>reliance innovative building solution pvt ltd</t>
  </si>
  <si>
    <t>reliance innovative building solutions pvt ltd</t>
  </si>
  <si>
    <t>reliance innovative building solutions private limited</t>
  </si>
  <si>
    <t>reliance innovative building solutions ltd</t>
  </si>
  <si>
    <t>reliance jio asiainfo innovation centre ltd</t>
  </si>
  <si>
    <t>reliance jio asiainfo innovation centre limited</t>
  </si>
  <si>
    <t>reliance jio digital services ltd</t>
  </si>
  <si>
    <t>reliance jio digital services pvt ltd</t>
  </si>
  <si>
    <t>reliance jio digital services private limited</t>
  </si>
  <si>
    <t>reliance jio digital services limited</t>
  </si>
  <si>
    <t>reliance jio electronics pvt ltd</t>
  </si>
  <si>
    <t>reliance jio electronics private limited</t>
  </si>
  <si>
    <t>reliance jio global resources llc</t>
  </si>
  <si>
    <t>reliance jio infocomm ltd</t>
  </si>
  <si>
    <t>reliance jio infocomm limited</t>
  </si>
  <si>
    <t>reliance jio infocomm pte ltd</t>
  </si>
  <si>
    <t>reliance jio infocomm uk ltd</t>
  </si>
  <si>
    <t>reliance jio infocomm usa inc</t>
  </si>
  <si>
    <t>reliance jio infocomm pte limited</t>
  </si>
  <si>
    <t>reliance jio infocomm uk limited</t>
  </si>
  <si>
    <t>reliance jio infratel pvt ltd</t>
  </si>
  <si>
    <t>reliance jio infratel private limited</t>
  </si>
  <si>
    <t>reliance jio media ltd</t>
  </si>
  <si>
    <t>reliance jio media pvt ltd</t>
  </si>
  <si>
    <t>reliance jio media private limited</t>
  </si>
  <si>
    <t>reliance jio media limited</t>
  </si>
  <si>
    <t>reliance jio messaging services ltd</t>
  </si>
  <si>
    <t>reliance jio messaging services pvt ltd</t>
  </si>
  <si>
    <t>reliance jio messaging services private limited</t>
  </si>
  <si>
    <t>reliance lifestyle holdings ltd</t>
  </si>
  <si>
    <t>reliance lifestyle holdings limited</t>
  </si>
  <si>
    <t>reliance lng ltd</t>
  </si>
  <si>
    <t>reliance lng limited</t>
  </si>
  <si>
    <t>reliance marcellus holdings llc</t>
  </si>
  <si>
    <t>reliance marcellus ii llc</t>
  </si>
  <si>
    <t>reliance marcellus llc</t>
  </si>
  <si>
    <t>reliance navi mumbai infra ltd</t>
  </si>
  <si>
    <t>reliance nutritious food products ltd formerly two sisters foods india ltd</t>
  </si>
  <si>
    <t>reliance nutritious food products limited  formerly two sisters foods india limited</t>
  </si>
  <si>
    <t>reliance payment solutions ltd</t>
  </si>
  <si>
    <t>reliance payment solutions limited</t>
  </si>
  <si>
    <t>reliance people serve ltd</t>
  </si>
  <si>
    <t>reliance people serve limited</t>
  </si>
  <si>
    <t>reliance petro marketing ltd</t>
  </si>
  <si>
    <t>reliance petro marketing limited</t>
  </si>
  <si>
    <t>reliance petroinvestments ltd</t>
  </si>
  <si>
    <t>reliance petroinvestments limited</t>
  </si>
  <si>
    <t>reliance polyolefins ltd</t>
  </si>
  <si>
    <t>reliance polyolefins limited</t>
  </si>
  <si>
    <t>reliance progressive traders pvt</t>
  </si>
  <si>
    <t>reliance progressive traders pvt ltd</t>
  </si>
  <si>
    <t>reliance progressive traders private limited</t>
  </si>
  <si>
    <t>reliance progressive traders private ltd</t>
  </si>
  <si>
    <t>reliance prolific commercial pvt</t>
  </si>
  <si>
    <t>reliance prolific commercial pvt ltd</t>
  </si>
  <si>
    <t>reliance prolific commercial private limited</t>
  </si>
  <si>
    <t>reliance prolific commercial private ltd</t>
  </si>
  <si>
    <t>reliance prolific traders pvt</t>
  </si>
  <si>
    <t>reliance prolific traders pvt ltd</t>
  </si>
  <si>
    <t>reliance prolific traders private limited</t>
  </si>
  <si>
    <t>reliance retail finance ltd</t>
  </si>
  <si>
    <t>reliance retail finance limited</t>
  </si>
  <si>
    <t>reliance retail insurance broking ltd</t>
  </si>
  <si>
    <t>reliance retail insurance broking limited</t>
  </si>
  <si>
    <t>reliance retail ltd</t>
  </si>
  <si>
    <t>reliance retail limited</t>
  </si>
  <si>
    <t>reliance retail ltd formerly reliance fresh ltd</t>
  </si>
  <si>
    <t>reliance retail limited formerly reliance fresh limited</t>
  </si>
  <si>
    <t>reliance retail ventures ltd</t>
  </si>
  <si>
    <t>reliance retail ventures limited</t>
  </si>
  <si>
    <t>reliance review cinema ltd</t>
  </si>
  <si>
    <t>reliance review cinema limited</t>
  </si>
  <si>
    <t>reliance security solutions ltd</t>
  </si>
  <si>
    <t>reliance security solutions limited</t>
  </si>
  <si>
    <t>reliance sibur elastomers pvt ltd</t>
  </si>
  <si>
    <t>reliance sibur elastomers private limited</t>
  </si>
  <si>
    <t>reliance sibur elastomers private ltd</t>
  </si>
  <si>
    <t>reliance smsl ltd</t>
  </si>
  <si>
    <t>reliance smsl ltd@</t>
  </si>
  <si>
    <t>reliance smsl limited@</t>
  </si>
  <si>
    <t>reliance smsl limited</t>
  </si>
  <si>
    <t>reliance strategic investments ltd</t>
  </si>
  <si>
    <t>reliance strategic investments limited</t>
  </si>
  <si>
    <t>reliance strategic mauritius ltd</t>
  </si>
  <si>
    <t>reliance strategic mauritius limited</t>
  </si>
  <si>
    <t>reliance style fashion india pvt ltd</t>
  </si>
  <si>
    <t>reliance style fashion india private limited</t>
  </si>
  <si>
    <t>reliance styles india ltd</t>
  </si>
  <si>
    <t>reliance styles india limited</t>
  </si>
  <si>
    <t>reliance supply solutions pvt ltd</t>
  </si>
  <si>
    <t>reliance supply solutions private limited</t>
  </si>
  <si>
    <t>reliance textiles ltd</t>
  </si>
  <si>
    <t>reliance textiles limited</t>
  </si>
  <si>
    <t>reliance trading ltd</t>
  </si>
  <si>
    <t>reliance trading limited formerly reliance trends limited</t>
  </si>
  <si>
    <t>reliance trading limited</t>
  </si>
  <si>
    <t>reliance universal commercial ltd</t>
  </si>
  <si>
    <t>reliance universal commercial limited</t>
  </si>
  <si>
    <t>reliance universal enterprises ltd</t>
  </si>
  <si>
    <t>reliance universal enterprises limited</t>
  </si>
  <si>
    <t>reliance universal traders pvt ltd</t>
  </si>
  <si>
    <t>reliance universal traders private limited</t>
  </si>
  <si>
    <t>reliance universal traders private ltd</t>
  </si>
  <si>
    <t>reliance usa gas marketing llc</t>
  </si>
  <si>
    <t>reliance vantage retail ltd</t>
  </si>
  <si>
    <t>reliance vantage retail limited</t>
  </si>
  <si>
    <t>reliance ventures ltd</t>
  </si>
  <si>
    <t>reliance ventures limited</t>
  </si>
  <si>
    <t>reliance world trade pvt ltd</t>
  </si>
  <si>
    <t>reliance world trade private limited</t>
  </si>
  <si>
    <t>reliance-grand optical pvt ltd</t>
  </si>
  <si>
    <t>reliance-grand optical private limited</t>
  </si>
  <si>
    <t>reliance-grandoptical pvt ltd</t>
  </si>
  <si>
    <t>reliance-grandoptical private limited</t>
  </si>
  <si>
    <t>resolute land consortium projects ltd</t>
  </si>
  <si>
    <t>resolute land consortium projects limited</t>
  </si>
  <si>
    <t>reverie language technologies pvt ltd</t>
  </si>
  <si>
    <t>rhea retail pvt ltd</t>
  </si>
  <si>
    <t>ril australia pty ltd</t>
  </si>
  <si>
    <t>ril australia pty limited</t>
  </si>
  <si>
    <t>rilaustralia pty limited</t>
  </si>
  <si>
    <t>ril exploration and production myanmarcompany ltd</t>
  </si>
  <si>
    <t>ril exploration and production myanmarcompany limited</t>
  </si>
  <si>
    <t>ril exploration and production myanmar company limited</t>
  </si>
  <si>
    <t>ril usa inc</t>
  </si>
  <si>
    <t>rp chemicals malaysia sdn bhd</t>
  </si>
  <si>
    <t>saavn inc</t>
  </si>
  <si>
    <t>saavn llc</t>
  </si>
  <si>
    <t>saavn media pvt ltd</t>
  </si>
  <si>
    <t>sankhyasutra labs pvt ltd **</t>
  </si>
  <si>
    <t>santol commercials pvt ltd</t>
  </si>
  <si>
    <t>santol commercials private limited</t>
  </si>
  <si>
    <t>strategic manpower solutions ltd</t>
  </si>
  <si>
    <t>strategic manpower solutions limited</t>
  </si>
  <si>
    <t>surela investment and trading ltd</t>
  </si>
  <si>
    <t>surela investment and trading pvt ltd</t>
  </si>
  <si>
    <t>surela investment and trading private limited</t>
  </si>
  <si>
    <t>surela investment &amp; trading private limited</t>
  </si>
  <si>
    <t>tangerine agro pvt ltd</t>
  </si>
  <si>
    <t>tangerine agro private limited</t>
  </si>
  <si>
    <t>the indian film combine pvt ltd</t>
  </si>
  <si>
    <t>transenergy kenya ltd</t>
  </si>
  <si>
    <t>transenergy kenya limited</t>
  </si>
  <si>
    <t>ulwe east infra ltd</t>
  </si>
  <si>
    <t>ulwe north infra ltd</t>
  </si>
  <si>
    <t>ulwe south infra ltd</t>
  </si>
  <si>
    <t>ulwe waterfront east infra ltd</t>
  </si>
  <si>
    <t>ulwe waterfront west infra ltd</t>
  </si>
  <si>
    <t>ulwe waterfront north infra ltd</t>
  </si>
  <si>
    <t>ulwe waterfront south infra ltd</t>
  </si>
  <si>
    <t>ulwe west infra ltd</t>
  </si>
  <si>
    <t>vijayant commercials pvt ltd</t>
  </si>
  <si>
    <t>vijayant commercials private limited</t>
  </si>
  <si>
    <t>wave land developers ltd</t>
  </si>
  <si>
    <t>wave land developers limited</t>
  </si>
  <si>
    <t>S R E I INFRASTRUCTURE FINANCE LTD.</t>
  </si>
  <si>
    <t>Infrastructure finance services</t>
  </si>
  <si>
    <t>attivo economic zone mumbai pvt ltd2</t>
  </si>
  <si>
    <t>Attivo Economic Zone (Mumbai) Private Limited2</t>
  </si>
  <si>
    <t>bengal srei infra- structure develop- ment ltd</t>
  </si>
  <si>
    <t>Bengal Srei Infra- structure Develop- ment Ltd.</t>
  </si>
  <si>
    <t>bengal srei infrastructure development ltd</t>
  </si>
  <si>
    <t>Bengal Srei Infrastructure Development Ltd.</t>
  </si>
  <si>
    <t>bengal srei infrastructure development limited</t>
  </si>
  <si>
    <t>bengal srei
 infrastructure development ltd</t>
  </si>
  <si>
    <t>Bengal Srei
 Infrastructure Development Limited</t>
  </si>
  <si>
    <t>controlla electrotech pvt ltd</t>
  </si>
  <si>
    <t>Controlla Electrotech Private Limited</t>
  </si>
  <si>
    <t>Controlla Electrotech Pvt Ltd</t>
  </si>
  <si>
    <t>controlla electrotech private limited</t>
  </si>
  <si>
    <t>cyberabad trustee com- pany pvt ltd</t>
  </si>
  <si>
    <t>Cyberabad Trustee Com- pany Pvt. Ltd.</t>
  </si>
  <si>
    <t>cyberabad trustee company pvt ltd</t>
  </si>
  <si>
    <t>Cyberabad Trustee Company Pvt. Ltd.</t>
  </si>
  <si>
    <t>cyberabad trustee company private limited</t>
  </si>
  <si>
    <t>cyberabad trustee company
 pvt ltd</t>
  </si>
  <si>
    <t>Cyberabad Trustee Company
 Private Limited</t>
  </si>
  <si>
    <t>global investment trust
 ltd</t>
  </si>
  <si>
    <t>Global Investment Trust
 Limited</t>
  </si>
  <si>
    <t>goldensons construction pvt ltd</t>
  </si>
  <si>
    <t>Goldensons Construction Private Limited</t>
  </si>
  <si>
    <t>hyderabad information technology venture enter- prises ltd</t>
  </si>
  <si>
    <t>Hyderabad Information Technology Venture Enter- prises Ltd.</t>
  </si>
  <si>
    <t>hyderabad information technology venture enterprises ltd</t>
  </si>
  <si>
    <t>Hyderabad Information Technology Venture Enterprises Ltd.</t>
  </si>
  <si>
    <t>Hyderabad Information Technol- ogy Venture Enterprises Ltd.</t>
  </si>
  <si>
    <t>information technology venture enterprises ltd</t>
  </si>
  <si>
    <t>information technology venture enterprises limited</t>
  </si>
  <si>
    <t>performance drilling international pvt ltd</t>
  </si>
  <si>
    <t>Performance Drilling International Private Limited</t>
  </si>
  <si>
    <t>quippo cj exploration &amp; production pvt ltd</t>
  </si>
  <si>
    <t>Quippo CJ Exploration &amp; Production Private Limited</t>
  </si>
  <si>
    <t>quippo drilling international pvt ltd1</t>
  </si>
  <si>
    <t>Quippo Drilling International Private Limited1</t>
  </si>
  <si>
    <t>quippo energy ltd3</t>
  </si>
  <si>
    <t>Quippo Energy Limited3</t>
  </si>
  <si>
    <t>quippo energy nigeria pvt ltd</t>
  </si>
  <si>
    <t>Quippo Energy Nigeria
 Private Limited</t>
  </si>
  <si>
    <t>quippo energy pvt ltd</t>
  </si>
  <si>
    <t>Quippo Energy Private Limited</t>
  </si>
  <si>
    <t>quippo mauritius pvt ltd</t>
  </si>
  <si>
    <t>Quippo Mauritius Private Limited</t>
  </si>
  <si>
    <t>quippo oil &amp; gas infrastructure ltd</t>
  </si>
  <si>
    <t>Quippo Oil &amp; Gas Infrastructure Limited</t>
  </si>
  <si>
    <t>quippo oil &amp; gas
 infrastructure ltd</t>
  </si>
  <si>
    <t>Quippo Oil &amp; Gas
 Infrastructure Limited</t>
  </si>
  <si>
    <t>srei advisors pte ltd</t>
  </si>
  <si>
    <t>Srei Advisors Pte
 Limited</t>
  </si>
  <si>
    <t>Srei Advisors Pte Ltd.</t>
  </si>
  <si>
    <t>Srei Advisors Pte Ltd</t>
  </si>
  <si>
    <t>srei alternative investment managers ltd</t>
  </si>
  <si>
    <t>Srei Alternative Investment Managers Limited</t>
  </si>
  <si>
    <t>Srei Alternative Investment Managers Ltd.</t>
  </si>
  <si>
    <t>srei alternative investment managers limited</t>
  </si>
  <si>
    <t>srei alternative investment managers ltd1</t>
  </si>
  <si>
    <t>Srei Alternative Investment Managers Limited1</t>
  </si>
  <si>
    <t>srei asset finance ltd</t>
  </si>
  <si>
    <t>srei asset finance limited</t>
  </si>
  <si>
    <t>srei asset reconstruction pvt ltd</t>
  </si>
  <si>
    <t>Srei Asset Reconstruction Private Limited</t>
  </si>
  <si>
    <t>srei capital markets ltd</t>
  </si>
  <si>
    <t>Srei Capital Markets Limited</t>
  </si>
  <si>
    <t>Srei Capital Markets Ltd.</t>
  </si>
  <si>
    <t>srei capital markets limited</t>
  </si>
  <si>
    <t>srei equipment finance ltd</t>
  </si>
  <si>
    <t>srei equipment finance limited</t>
  </si>
  <si>
    <t>srei forex ltd</t>
  </si>
  <si>
    <t>Srei Forex Limited</t>
  </si>
  <si>
    <t>Srei Forex Ltd.</t>
  </si>
  <si>
    <t>srei infra- structure advisors ltd</t>
  </si>
  <si>
    <t>Srei Infra- structure Advisors Ltd.</t>
  </si>
  <si>
    <t>srei infrastructure advisors ltd</t>
  </si>
  <si>
    <t>Srei Infrastructure Advisors Limited</t>
  </si>
  <si>
    <t>Srei Infrastructure Advisors Ltd.</t>
  </si>
  <si>
    <t>srei infrstructure advisors ltd</t>
  </si>
  <si>
    <t>srei infrstructure advisors limited</t>
  </si>
  <si>
    <t>srei insurance broking pvt ltd</t>
  </si>
  <si>
    <t>Srei Insurance Broking Pvt Ltd.</t>
  </si>
  <si>
    <t>srei insurance broking private limited</t>
  </si>
  <si>
    <t>srei insurance broking
 pvt ltd</t>
  </si>
  <si>
    <t>Srei Insurance Broking
 Private Limited</t>
  </si>
  <si>
    <t>srei international infrastructure service gmbh</t>
  </si>
  <si>
    <t>Srei International Infrastructure Service GmbH</t>
  </si>
  <si>
    <t>Srei International Infrastructure Service, GmbH</t>
  </si>
  <si>
    <t>srei international infrastructure
 service gmbh</t>
  </si>
  <si>
    <t>Srei International Infrastructure
 Service GmbH</t>
  </si>
  <si>
    <t>srei mutual fund asset manage- ment pvt ltd</t>
  </si>
  <si>
    <t>Srei Mutual Fund Asset Manage- ment Pvt. Ltd.</t>
  </si>
  <si>
    <t>srei mutual fund asset management pvt ltd</t>
  </si>
  <si>
    <t>Srei Mutual Fund Asset Management Pvt. Ltd.</t>
  </si>
  <si>
    <t>srei mutual fund asset management private limited</t>
  </si>
  <si>
    <t>srei mutual fund asset
 management pvt ltd</t>
  </si>
  <si>
    <t>Srei Mutual Fund Asset
 Management Private Limited</t>
  </si>
  <si>
    <t>srei mutual fund trust pvt ltd</t>
  </si>
  <si>
    <t>Srei Mutual Fund Trust Pvt. Ltd.</t>
  </si>
  <si>
    <t>srei mutual fund trust private limited</t>
  </si>
  <si>
    <t>Srei Mutual Fund Trust
 Private Limited</t>
  </si>
  <si>
    <t>zao srei leasing</t>
  </si>
  <si>
    <t>ZAO SREI Leasing</t>
  </si>
  <si>
    <t>zao srei
 leasing</t>
  </si>
  <si>
    <t>ZAO SREI
 Leasing</t>
  </si>
  <si>
    <t>Shilpa Medicare Ltd.</t>
  </si>
  <si>
    <t>inm technologies pvt ltd</t>
  </si>
  <si>
    <t>inm technologies pvt /lplwhg</t>
  </si>
  <si>
    <t>inm technologies pvt</t>
  </si>
  <si>
    <t>inm technologies ltd</t>
  </si>
  <si>
    <t>koanna healthcare gmbh</t>
  </si>
  <si>
    <t>konana health care gmbh</t>
  </si>
  <si>
    <t>koanna healthcare ltd</t>
  </si>
  <si>
    <t>koanna healthcare</t>
  </si>
  <si>
    <t>koanna healthcare limited</t>
  </si>
  <si>
    <t>konna health care ltd</t>
  </si>
  <si>
    <t>loba feinchemie gmbh</t>
  </si>
  <si>
    <t>loba feinchemie</t>
  </si>
  <si>
    <t>D'</t>
  </si>
  <si>
    <t xml:space="preserve">loba feinchemie gmbh </t>
  </si>
  <si>
    <t>Loba Feinchemie GMBH $$</t>
  </si>
  <si>
    <t>maia pharmaceuticals inc jv inr joint venture</t>
  </si>
  <si>
    <t>makindus llc</t>
  </si>
  <si>
    <t>Makindus LLC</t>
  </si>
  <si>
    <t>nu therapeutics pvt
 limted</t>
  </si>
  <si>
    <t>Nu Therapeutics Private
 Limted</t>
  </si>
  <si>
    <t xml:space="preserve">raichem medicare pvt limted </t>
  </si>
  <si>
    <t>Raichem Medicare Private Limted $</t>
  </si>
  <si>
    <t xml:space="preserve">shilpa pharma inc </t>
  </si>
  <si>
    <t>shilpa pharma inc</t>
  </si>
  <si>
    <t>shilpa therapeutics pvt ltd</t>
  </si>
  <si>
    <t>nu therapeutics pvt ltd</t>
  </si>
  <si>
    <t>zatortia holding ltd</t>
  </si>
  <si>
    <t>Zatortia Holding Limited $$</t>
  </si>
  <si>
    <t>zartoria holding limited</t>
  </si>
  <si>
    <t>SHREE CEMENT LTD.</t>
  </si>
  <si>
    <t>katni industries pvt ltd</t>
  </si>
  <si>
    <t>katni industries private limited</t>
  </si>
  <si>
    <t>raipur handling and infrastructure pvt ltd</t>
  </si>
  <si>
    <t>raipur handling and infrastructure private limited</t>
  </si>
  <si>
    <t>shree enterprises management ltd</t>
  </si>
  <si>
    <t>shree enterprises management limited</t>
  </si>
  <si>
    <t>shree global fze</t>
  </si>
  <si>
    <t>shree global pte ltd</t>
  </si>
  <si>
    <t>shree global pte limited</t>
  </si>
  <si>
    <t>Shree Global Pte. Ltd.</t>
  </si>
  <si>
    <t>shree international holding ltd</t>
  </si>
  <si>
    <t>shree international holding limited</t>
  </si>
  <si>
    <t>union cement company pjsc</t>
  </si>
  <si>
    <t>union cement norcem company ltd l l c</t>
  </si>
  <si>
    <t>union cement norcem company limited l l c</t>
  </si>
  <si>
    <t>Solar Industries India Ltd.</t>
  </si>
  <si>
    <t>blastec india pvt ltd</t>
  </si>
  <si>
    <t>economic explosives ltd</t>
  </si>
  <si>
    <t>emul tek pvt ltd</t>
  </si>
  <si>
    <t>ilci patlayici maddeler sanayi ve ticaret anonim sirketi</t>
  </si>
  <si>
    <t>navbharat coalfields ltd</t>
  </si>
  <si>
    <t>nigachem nigeria ltd</t>
  </si>
  <si>
    <t>patsan patlayici maddeler sanayi ve ticaret</t>
  </si>
  <si>
    <t>patsan patlayici madsan ti̇caş</t>
  </si>
  <si>
    <t>patsan patlayici madsan t ca</t>
  </si>
  <si>
    <t>pt solar mining services</t>
  </si>
  <si>
    <t>ptsolar mining services</t>
  </si>
  <si>
    <t>solar defence ltd</t>
  </si>
  <si>
    <t>solar defence systems ltd</t>
  </si>
  <si>
    <t>solar explochem ghana ltd</t>
  </si>
  <si>
    <t>solar explochem ghana lmited</t>
  </si>
  <si>
    <t>solar explochem zambia ltd</t>
  </si>
  <si>
    <t>solar industries africa ltd</t>
  </si>
  <si>
    <t>solar madencilik hizmetleri as</t>
  </si>
  <si>
    <t>solar mines and minerals ltd</t>
  </si>
  <si>
    <t>solar mining resources ltd</t>
  </si>
  <si>
    <t>solar mining services pty ltd</t>
  </si>
  <si>
    <t>solar mining services pty ltd south africa</t>
  </si>
  <si>
    <t>solar mining services pty ltd australia</t>
  </si>
  <si>
    <t>australian explosive technologies group pty ltd</t>
  </si>
  <si>
    <t>solar mining services pty ltd formely known as australian explosive technologies group pty ltd</t>
  </si>
  <si>
    <t>solar nitro chemicals ltd</t>
  </si>
  <si>
    <t>solar nitro ghana ltd</t>
  </si>
  <si>
    <t>solar nitro zimbabwe pvt ltd</t>
  </si>
  <si>
    <t>solar overseas mauritius ltd</t>
  </si>
  <si>
    <t>solar overseas netherlands bv</t>
  </si>
  <si>
    <t>solar overseas netherlands cooperatie ua</t>
  </si>
  <si>
    <t>solar overseas singapore pte ltd</t>
  </si>
  <si>
    <t>solar patlayici mad san ve ticas</t>
  </si>
  <si>
    <t>solar patlayici mad san ve ti̇caş</t>
  </si>
  <si>
    <t>solar patlayici mad ve san ti̇caş</t>
  </si>
  <si>
    <t>Sonata Software Ltd.</t>
  </si>
  <si>
    <t>halosys technologies inc</t>
  </si>
  <si>
    <t>interactive business information systems inc</t>
  </si>
  <si>
    <t>interactive business information systems</t>
  </si>
  <si>
    <t>rezopia inc</t>
  </si>
  <si>
    <t>scalable data systems pty ltd</t>
  </si>
  <si>
    <t>sonata europe ltd</t>
  </si>
  <si>
    <t>sonata europe ltd uk</t>
  </si>
  <si>
    <t>sonata information technology ltd</t>
  </si>
  <si>
    <t>sonata software fz llc</t>
  </si>
  <si>
    <t>sonata software gmbh</t>
  </si>
  <si>
    <t>sonata software gmbh germany</t>
  </si>
  <si>
    <t>sonata software north america inc</t>
  </si>
  <si>
    <t>sonata software north america inc usa</t>
  </si>
  <si>
    <t>sonata software qatar llc</t>
  </si>
  <si>
    <t>sonata software qatar</t>
  </si>
  <si>
    <t>sonata technology solutions india ltd</t>
  </si>
  <si>
    <t>sopris systems llc</t>
  </si>
  <si>
    <t>SUDARSHAN CHEMICAL INDS. LTD.</t>
  </si>
  <si>
    <t>Dyes &amp; pigments</t>
  </si>
  <si>
    <t>prescient color ltd</t>
  </si>
  <si>
    <t>prescient color limited</t>
  </si>
  <si>
    <t>rieco industries ltd</t>
  </si>
  <si>
    <t>rieco industries limited</t>
  </si>
  <si>
    <t>sudarshan csr foundation</t>
  </si>
  <si>
    <t>sudarshan europe b v</t>
  </si>
  <si>
    <t>sudarshan europe bv</t>
  </si>
  <si>
    <t>sudarshan mexico s de r l de cv</t>
  </si>
  <si>
    <t>sudarshan mexico s de rlde cv</t>
  </si>
  <si>
    <t>sudarshan north ameirca inc</t>
  </si>
  <si>
    <t>sudarshan north america inc</t>
  </si>
  <si>
    <t>sudarshan shanghai trading company ltd</t>
  </si>
  <si>
    <t>sudarshan shanghai trading company limited</t>
  </si>
  <si>
    <t>SUN PHARMACEUTICAL INDS. LTD.</t>
  </si>
  <si>
    <t>aditya acquisition company ltd</t>
  </si>
  <si>
    <t>Aditya Acquisition Company Ltd</t>
  </si>
  <si>
    <t>aditya acquisiton company ltd</t>
  </si>
  <si>
    <t>G'</t>
  </si>
  <si>
    <t>aditya pharma pvt ltd</t>
  </si>
  <si>
    <t>Aditya Pharma Private limited</t>
  </si>
  <si>
    <t>alkaloida chemical company zrt</t>
  </si>
  <si>
    <t>Alkaloida Chemical Company Zrt Formerly known as “Alkaloida Chemical Company Exclusive Group Ltd”</t>
  </si>
  <si>
    <t>Alkaloida Chemical Company Zrt</t>
  </si>
  <si>
    <t>alkaloida sweden ab</t>
  </si>
  <si>
    <t>Alkaloida Sweden AB</t>
  </si>
  <si>
    <t>ao ranbaxy</t>
  </si>
  <si>
    <t>zao ranbaxy</t>
  </si>
  <si>
    <t>ao ranbaxy formerly known zao ranbaxy</t>
  </si>
  <si>
    <t>AO Ranbaxy</t>
  </si>
  <si>
    <t>ar scientific inc</t>
  </si>
  <si>
    <t>ar scientific.inc</t>
  </si>
  <si>
    <t>AR Scientific.Inc</t>
  </si>
  <si>
    <t>basics gmbh</t>
  </si>
  <si>
    <t>Basics GmbH</t>
  </si>
  <si>
    <t>be tabs investments proprietary ltd</t>
  </si>
  <si>
    <t>be tabs investments pty ltd</t>
  </si>
  <si>
    <t>caraco pharma inc</t>
  </si>
  <si>
    <t>Caraco Pharma Inc</t>
  </si>
  <si>
    <t>caraco pharmaceutical laboratories ltd</t>
  </si>
  <si>
    <t>Caraco Pharmaceutical Laboratories Ltd</t>
  </si>
  <si>
    <t>caraco pharmaceuticals pvt ltd</t>
  </si>
  <si>
    <t>Caraco Pharmaceuticals Private Limited</t>
  </si>
  <si>
    <t>caraco pharmaceutcals pvt ltd</t>
  </si>
  <si>
    <t>chattem chemicals inc</t>
  </si>
  <si>
    <t>Chattem Chemical Inc</t>
  </si>
  <si>
    <t>Chattem Chemicals Inc</t>
  </si>
  <si>
    <t>chatem chemicals inc</t>
  </si>
  <si>
    <t>dungan mutual associates llc</t>
  </si>
  <si>
    <t>Dungan Mutual Associates, LLC</t>
  </si>
  <si>
    <t>dusa pharmaceuticals inc</t>
  </si>
  <si>
    <t>Dusa Pharmaceuticals Inc</t>
  </si>
  <si>
    <t>dusa pharmaceutcals inc</t>
  </si>
  <si>
    <t>dusa pharmaceuticals new york inc</t>
  </si>
  <si>
    <t>Dusa Pharmaceuticals New York Inc</t>
  </si>
  <si>
    <t>faststone mercantile company pvt ltd</t>
  </si>
  <si>
    <t>Faststone Mercantile Company Private Limited</t>
  </si>
  <si>
    <t>fastone mercantaline company pv tltd</t>
  </si>
  <si>
    <t>faststone mercantle company pvt ltd</t>
  </si>
  <si>
    <t>faststone mercantle company pvt</t>
  </si>
  <si>
    <t>foundaton for disease eliminaton and control of india</t>
  </si>
  <si>
    <t>foundation for disease elimination and control of india</t>
  </si>
  <si>
    <t>Foundation for Disease Elimination and Control of India</t>
  </si>
  <si>
    <t>green eco development center ltd</t>
  </si>
  <si>
    <t>Green Eco Development Center Ltd</t>
  </si>
  <si>
    <t>green eco development centre ltd</t>
  </si>
  <si>
    <t>Green Eco Development Centre Limited</t>
  </si>
  <si>
    <t>gufic pharma ltd</t>
  </si>
  <si>
    <t>insite vision incorporated</t>
  </si>
  <si>
    <t>Insite Vision Incorporated</t>
  </si>
  <si>
    <t>jsc biosintez</t>
  </si>
  <si>
    <t>JSC Biosintez</t>
  </si>
  <si>
    <t>kayaku co ltd</t>
  </si>
  <si>
    <t>Kayaku Co Ltd</t>
  </si>
  <si>
    <t>khyati realty me ltd</t>
  </si>
  <si>
    <t>Khyati Realty ME Ltd</t>
  </si>
  <si>
    <t>laboratorios ranbaxy slu</t>
  </si>
  <si>
    <t>Laboratorios Ranbaxy SLU</t>
  </si>
  <si>
    <t>morley and company inc</t>
  </si>
  <si>
    <t>Morley and Company Inc</t>
  </si>
  <si>
    <t>Morley &amp; Company Inc</t>
  </si>
  <si>
    <t>mutual pharmaceutical company inc</t>
  </si>
  <si>
    <t>Mutual Pharmaceutical Company,</t>
  </si>
  <si>
    <t>mutual pharmaceutcal company inc</t>
  </si>
  <si>
    <t>Mutual Pharmaceutical Company Inc</t>
  </si>
  <si>
    <t>neetnav real estate pvt ltd</t>
  </si>
  <si>
    <t>Neetnav Real Estate Private Limited</t>
  </si>
  <si>
    <t>nogad holdings</t>
  </si>
  <si>
    <t>ocular technologies sarl</t>
  </si>
  <si>
    <t>office pharmaceutique industriel et</t>
  </si>
  <si>
    <t>office pharmaceutque industriel et hospitalier</t>
  </si>
  <si>
    <t>office pharmaceutque industriel et</t>
  </si>
  <si>
    <t>Office Pharmaceutique
 Industriel Et Hospitalier</t>
  </si>
  <si>
    <t>ohm laboratories inc</t>
  </si>
  <si>
    <t>Ohm Laboratories Inc</t>
  </si>
  <si>
    <t>ooo sun pharmaceutical industries ltd</t>
  </si>
  <si>
    <t>OOO “Sun Pharmaceutical Industries” Ltd</t>
  </si>
  <si>
    <t>ooo “sun pharmaceutical industries” ltd</t>
  </si>
  <si>
    <t>ooo sun pharmaceutcal industries ltd</t>
  </si>
  <si>
    <t>OOO "Sun Pharmaceutical Industries" Limited</t>
  </si>
  <si>
    <t>pharmalucence inc</t>
  </si>
  <si>
    <t>Pharmalucence Inc</t>
  </si>
  <si>
    <t>pi real estate ventures llc</t>
  </si>
  <si>
    <t>PI Real Estate Ventures LLC</t>
  </si>
  <si>
    <t>pola pharma inc</t>
  </si>
  <si>
    <t>Pola Pharma Inc</t>
  </si>
  <si>
    <t>ranbaxy belgium nv</t>
  </si>
  <si>
    <t>ranbaxy drugs ltd</t>
  </si>
  <si>
    <t>ranbaxy europe ltd</t>
  </si>
  <si>
    <t>ranbaxy farmaceutica ltda</t>
  </si>
  <si>
    <t>ranbaxy farmaceutca ltda</t>
  </si>
  <si>
    <t>Ranbaxy Farmaceutica Ltda</t>
  </si>
  <si>
    <t>ranbaxy gmbh</t>
  </si>
  <si>
    <t>ranbaxy holdings uk ltd</t>
  </si>
  <si>
    <t>Ranbaxy Holdings UK Limited</t>
  </si>
  <si>
    <t>ranbaxy inc</t>
  </si>
  <si>
    <t>Ranbaxy Inc</t>
  </si>
  <si>
    <t>ranbaxy ireland ltd</t>
  </si>
  <si>
    <t>Ranbaxy Ireland Limited</t>
  </si>
  <si>
    <t>ranbaxy italia spa</t>
  </si>
  <si>
    <t>Ranbaxy Italia SPA</t>
  </si>
  <si>
    <t>ranbaxy laboratories inc</t>
  </si>
  <si>
    <t>ranbaxy malaysia sdn bhd</t>
  </si>
  <si>
    <t>Ranbaxy Malaysia SDN BHD</t>
  </si>
  <si>
    <t>ranbaxy netherlands bv</t>
  </si>
  <si>
    <t>ranbaxy nigeria ltd</t>
  </si>
  <si>
    <t>Ranbaxy Nigeria Limited</t>
  </si>
  <si>
    <t>ranbaxy pharmaceutcals inc</t>
  </si>
  <si>
    <t>ranbaxy pharmaceutical inc</t>
  </si>
  <si>
    <t>ranbaxy pharmaceutcals pty ltd</t>
  </si>
  <si>
    <t>ranbaxy pharmaceuticals pty ltd previously known</t>
  </si>
  <si>
    <t>Ranbaxy Pharmaceuticals Pty Ltd</t>
  </si>
  <si>
    <t>ranbaxy pharmaceuticals canada inc</t>
  </si>
  <si>
    <t>ranbaxy pharmaceutcals canada inc</t>
  </si>
  <si>
    <t>Sun Pharma Canada Inc Formerly known as Ranbaxy Pharmaceuticals Canada Inc</t>
  </si>
  <si>
    <t>ranbaxy pharmaceuticals ukraine llc</t>
  </si>
  <si>
    <t>ranbaxy pharmaceutcals ukraine llc</t>
  </si>
  <si>
    <t>Ranbaxy Pharmaceuticals Ukraine LLC</t>
  </si>
  <si>
    <t>ranbaxy pharmacie generiques sas</t>
  </si>
  <si>
    <t>ranbaxy pharmacie generiques</t>
  </si>
  <si>
    <t>Ranbaxy Pharmacie Generiques</t>
  </si>
  <si>
    <t>ranbaxy poland sp zoo</t>
  </si>
  <si>
    <t>ranbaxy poland sp z oo</t>
  </si>
  <si>
    <t>Ranbaxy Poland SP Z OO</t>
  </si>
  <si>
    <t>ranbaxy portugal com e desenvolv deprod farmaceuticos unipessoal lda</t>
  </si>
  <si>
    <t>ranbaxy prp peru sac</t>
  </si>
  <si>
    <t>ranbaxy signature llc</t>
  </si>
  <si>
    <t>Ranbaxy Signature LLC</t>
  </si>
  <si>
    <t>ranbaxy south africa pty ltd</t>
  </si>
  <si>
    <t>ranbaxy south africa proprietary ltd</t>
  </si>
  <si>
    <t>Ranbaxy South Africa Pty Ltd</t>
  </si>
  <si>
    <t>ranbaxy thailand co ltd</t>
  </si>
  <si>
    <t>ranbaxy thailand company ltd</t>
  </si>
  <si>
    <t>Ranbaxy Thailand Co Ltd</t>
  </si>
  <si>
    <t>ranbaxy uk ltd</t>
  </si>
  <si>
    <t>Ranbaxy UK Limited</t>
  </si>
  <si>
    <t>ranbaxy usa inc</t>
  </si>
  <si>
    <t>realstone multtrade pvt ltd</t>
  </si>
  <si>
    <t>Realstone Multitrade Private Limited</t>
  </si>
  <si>
    <t>realstone multitrade pvt ltd</t>
  </si>
  <si>
    <t>rexcel egypt llc</t>
  </si>
  <si>
    <t>rexcel egypt company llc</t>
  </si>
  <si>
    <t>Rexcel Egypt LLC</t>
  </si>
  <si>
    <t>sc terapia sa</t>
  </si>
  <si>
    <t>s c terapia sa</t>
  </si>
  <si>
    <t>terapia sa</t>
  </si>
  <si>
    <t>silverstreet developers llp</t>
  </si>
  <si>
    <t>sirius laboratories inc</t>
  </si>
  <si>
    <t>Sirius Laboratories Inc</t>
  </si>
  <si>
    <t>skisen labs pvt ltd</t>
  </si>
  <si>
    <t>Skisen Labs Private Limited</t>
  </si>
  <si>
    <t>sofdeal trading company pvt ltd</t>
  </si>
  <si>
    <t>softdeal training company pvtltd</t>
  </si>
  <si>
    <t>sofdeal trading company pvt</t>
  </si>
  <si>
    <t>Softdeal Trading Company Private Limited</t>
  </si>
  <si>
    <t>softdeal trading company pvt ltd</t>
  </si>
  <si>
    <t>sonke pharmaceuticals pty ltd</t>
  </si>
  <si>
    <t>sonke pharmaceutcals proprietary ltd</t>
  </si>
  <si>
    <t>sonke pharmaceutcals proprietary</t>
  </si>
  <si>
    <t>Sonke Pharmaceuticals Proprietary Limited"</t>
  </si>
  <si>
    <t>spil de mexico sa de cv</t>
  </si>
  <si>
    <t>SPIL De Mexico SA DE CV</t>
  </si>
  <si>
    <t>sun development corporation i</t>
  </si>
  <si>
    <t>Sun Development Corporation I</t>
  </si>
  <si>
    <t>sun farmaceutica do brasil ltda</t>
  </si>
  <si>
    <t>sun farmaceutca do brasil ltda</t>
  </si>
  <si>
    <t>Sun Farmaceutica do Brasil Ltda</t>
  </si>
  <si>
    <t>Sun Farmaceutica Ltda</t>
  </si>
  <si>
    <t>sun farmaceutica ltda</t>
  </si>
  <si>
    <t>sun global canada pty ltd</t>
  </si>
  <si>
    <t>Sun Global Canada Pty Ltd</t>
  </si>
  <si>
    <t>sun global development fze</t>
  </si>
  <si>
    <t>Sun Global Development Fze</t>
  </si>
  <si>
    <t>Sun Global Development FZE</t>
  </si>
  <si>
    <t>sun laboratories fze</t>
  </si>
  <si>
    <t>Sun Laboratories FZE</t>
  </si>
  <si>
    <t>sun laboratories inc</t>
  </si>
  <si>
    <t>Sun Laboratories Inc</t>
  </si>
  <si>
    <t>Sun Laboratories Inc***</t>
  </si>
  <si>
    <t>sun pharma anz pty ltd</t>
  </si>
  <si>
    <t>ranbaxy australia proprietary ltd</t>
  </si>
  <si>
    <t>sun pharma anz pty ltd formerly</t>
  </si>
  <si>
    <t>Sun Pharma ANZ Pty Ltd</t>
  </si>
  <si>
    <t>sun pharma de mexico sa de cv</t>
  </si>
  <si>
    <t>Sun Pharma De Mexico SA DE CV</t>
  </si>
  <si>
    <t>sun pharma de venezuela ca</t>
  </si>
  <si>
    <t>Sun Pharma de Venezuela CA</t>
  </si>
  <si>
    <t>Sun Pharma De Venezuela CA</t>
  </si>
  <si>
    <t>sun pharma distributors ltd</t>
  </si>
  <si>
    <t>Sun Pharma Distributors Limited</t>
  </si>
  <si>
    <t>sun pharma east africa ltd</t>
  </si>
  <si>
    <t>Sun Pharma East Africa Limited</t>
  </si>
  <si>
    <t>sun pharma egypt ltd llc</t>
  </si>
  <si>
    <t>ranbaxy egypt llc</t>
  </si>
  <si>
    <t>Sun Pharma Egypt Limited LLC Formerly known as Ranbaxy Egypt Ltd</t>
  </si>
  <si>
    <t>sun pharma global fze</t>
  </si>
  <si>
    <t>Sun Pharma Global - FZE</t>
  </si>
  <si>
    <t>Sun Pharma Global FZE</t>
  </si>
  <si>
    <t>sun pharma global inc</t>
  </si>
  <si>
    <t>Sun Pharma Global Inc</t>
  </si>
  <si>
    <t>sun pharma health care fze</t>
  </si>
  <si>
    <t>Sun Pharma Health Care FZE</t>
  </si>
  <si>
    <t>sun pharma healthcare fze</t>
  </si>
  <si>
    <t>Sun Pharma Healthcare FZE</t>
  </si>
  <si>
    <t>sun pharma holdings</t>
  </si>
  <si>
    <t>Sun Pharma Holdings</t>
  </si>
  <si>
    <t>sun pharma japan ltd</t>
  </si>
  <si>
    <t>Sun Pharma Japan ltd</t>
  </si>
  <si>
    <t>Sun Pharma Japan Ltd</t>
  </si>
  <si>
    <t>sun pharma laboratories ltd</t>
  </si>
  <si>
    <t>Sun Resins &amp; Polymers Private Limited</t>
  </si>
  <si>
    <t xml:space="preserve">Sun Pharma Laboratories Limited Formely Known as Sun Resins and Polymers Private Limited </t>
  </si>
  <si>
    <t>Sun Pharma Laboratories Ltd</t>
  </si>
  <si>
    <t>sun pharma mea jlt</t>
  </si>
  <si>
    <t>Sun Pharma MEA JLT</t>
  </si>
  <si>
    <t>sun pharma medisales pvt ltd</t>
  </si>
  <si>
    <t>sun pharma netherlands bv</t>
  </si>
  <si>
    <t>sun pharma netherlands bv formerly</t>
  </si>
  <si>
    <t xml:space="preserve">sun pharma netherlands bv </t>
  </si>
  <si>
    <t>Sun Pharma Netherlands BV Formerly known as Ranbaxy Netherlands BV</t>
  </si>
  <si>
    <t>sun pharma philippines inc</t>
  </si>
  <si>
    <t>Sun Pharma Philippines Inc</t>
  </si>
  <si>
    <t>sun pharma switzerland ltd</t>
  </si>
  <si>
    <t>sun pharma switzerland ltd ( merged with ocular)</t>
  </si>
  <si>
    <t>Sun Pharma Switzerland Ltd</t>
  </si>
  <si>
    <t>sun pharmaceutcal industries sac</t>
  </si>
  <si>
    <t>sun pharmaceutcal industries sac formerly</t>
  </si>
  <si>
    <t>Sun Pharmaceutical Industries SAC</t>
  </si>
  <si>
    <t>sun pharmaceutcal medicare ltd</t>
  </si>
  <si>
    <t>sun pharmaceutical medicare ltd</t>
  </si>
  <si>
    <t>Sun Pharmaceutical Medicare Limited</t>
  </si>
  <si>
    <t>sun pharmaceutcals holdings usa inc</t>
  </si>
  <si>
    <t>sun pharmaceuticals holdings usa inc</t>
  </si>
  <si>
    <t>Sun Pharmaceutical Holdings USA Inc</t>
  </si>
  <si>
    <t>sun pharmaceutcals morocco llc</t>
  </si>
  <si>
    <t>ranbaxy morocco llc</t>
  </si>
  <si>
    <t>Sun Pharmaceuticals Morocco LLC</t>
  </si>
  <si>
    <t>sun pharmaceutcals spain slu</t>
  </si>
  <si>
    <t>Sun Pharmaceutical Spain SL</t>
  </si>
  <si>
    <t>sun pharmaceutcals uk ltd</t>
  </si>
  <si>
    <t>Sun Pharmaceutical UK Limited</t>
  </si>
  <si>
    <t>Sun Pharmaceutical UK Ltd</t>
  </si>
  <si>
    <t>sun pharmaceuticals uk ltd</t>
  </si>
  <si>
    <t>sun pharmaceutical bangladesh ltd</t>
  </si>
  <si>
    <t>Sun Pharmaceutical Bangladesh Limited</t>
  </si>
  <si>
    <t>Sun Pharmaceutical Bangladesh Ltd</t>
  </si>
  <si>
    <t>sun pharmaceutcal bangladesh ltd</t>
  </si>
  <si>
    <t>sun pharmaceutical industries australia pty ltd</t>
  </si>
  <si>
    <t>Sun Pharmaceutical Industries Australia Pty Ltd</t>
  </si>
  <si>
    <t>sun pharmaceutcal industries australia pty ltd</t>
  </si>
  <si>
    <t>sun pharmaceutical industries europe bv</t>
  </si>
  <si>
    <t>Sun Pharmaceutical Industries Europe BV</t>
  </si>
  <si>
    <t>sun pharmaceutcal industries europe bv</t>
  </si>
  <si>
    <t>sun pharmaceutical industries inc</t>
  </si>
  <si>
    <t>Sun Pharmaceutical Industries INC</t>
  </si>
  <si>
    <t>Sun Pharmaceutical Industries Inc</t>
  </si>
  <si>
    <t>Sun Pharmaceutical Industries Inc  Till 28th February 2013</t>
  </si>
  <si>
    <t>sun pharmaceutical peru sac</t>
  </si>
  <si>
    <t>Sun Pharmaceutical Peru SAC</t>
  </si>
  <si>
    <t>sun pharmaceutcal peru sac</t>
  </si>
  <si>
    <t>sun pharmaceutical spain slu</t>
  </si>
  <si>
    <t>sun pharmaceuticals france</t>
  </si>
  <si>
    <t>Sun Pharmaceuticals France</t>
  </si>
  <si>
    <t>sun pharmaceutcals france</t>
  </si>
  <si>
    <t>sun pharmaceuticals germany gmbh</t>
  </si>
  <si>
    <t>Sun Pharmaceuticals Germany GmbH</t>
  </si>
  <si>
    <t>sun pharmaceutcals germany gmbh</t>
  </si>
  <si>
    <t>sun pharmaceuticals italia srl</t>
  </si>
  <si>
    <t>Sun Pharmaceuticals Italia SRL</t>
  </si>
  <si>
    <t>sun pharmaceutcals italia srl</t>
  </si>
  <si>
    <t>sun pharmaceuticals korea ltd</t>
  </si>
  <si>
    <t>Sun Pharmaceuticals Korea Limited</t>
  </si>
  <si>
    <t>sun pharmaceutcals korea ltd</t>
  </si>
  <si>
    <t>Sun Pharmaceuticals Korea Ltd</t>
  </si>
  <si>
    <t>sun pharmaceuticals sa pty ltd</t>
  </si>
  <si>
    <t>Sun Pharmaceuticals SA PTY Ltd</t>
  </si>
  <si>
    <t>Sun Pharmaceuticals SA Pty Ltd</t>
  </si>
  <si>
    <t>sun pharmaceutcals sa pty ltd</t>
  </si>
  <si>
    <t>sun universal ltd</t>
  </si>
  <si>
    <t>Sun Universal Ltd</t>
  </si>
  <si>
    <t>taro development corporation</t>
  </si>
  <si>
    <t>Taro Development Corporation</t>
  </si>
  <si>
    <t>the taro development corporaton</t>
  </si>
  <si>
    <t>the taro development corporation</t>
  </si>
  <si>
    <t>The Taro Development Corporation</t>
  </si>
  <si>
    <t>taro healthcare ltd</t>
  </si>
  <si>
    <t>Taro Healthcare Limited</t>
  </si>
  <si>
    <t>Taro Healthcare Limited *</t>
  </si>
  <si>
    <t>taro hungary intellectual property licensing llc</t>
  </si>
  <si>
    <t>Taro Hungary Intellectual Property Licensing LLC</t>
  </si>
  <si>
    <t>Taro Hungary Intellectual Property Licensing LLC*</t>
  </si>
  <si>
    <t>taro hungary intellectual property licensing ltd</t>
  </si>
  <si>
    <t>taro hungary intellectual property licensing llc.</t>
  </si>
  <si>
    <t>Taro Hungary Intellectual Property Licensing LLC.</t>
  </si>
  <si>
    <t>taro industries ltd</t>
  </si>
  <si>
    <t>Taro Industries Limited</t>
  </si>
  <si>
    <t>Taro Industries Limited *</t>
  </si>
  <si>
    <t>taro international ltd</t>
  </si>
  <si>
    <t>Taro International Ltd Israel</t>
  </si>
  <si>
    <t>Taro International Limited - UK</t>
  </si>
  <si>
    <t>Taro International Ltd *</t>
  </si>
  <si>
    <t>Taro International Limited *</t>
  </si>
  <si>
    <t>taro internatonal ltd</t>
  </si>
  <si>
    <t>Taro International Ltd</t>
  </si>
  <si>
    <t>taro international ltd.</t>
  </si>
  <si>
    <t>Taro International Ltd.</t>
  </si>
  <si>
    <t>taro laboratories ltd</t>
  </si>
  <si>
    <t>Taro Laboratories Ltd</t>
  </si>
  <si>
    <t>Taro Laboratories Ltd*</t>
  </si>
  <si>
    <t>taro manufacturing ltd</t>
  </si>
  <si>
    <t>Taro Manufacturing Limited</t>
  </si>
  <si>
    <t>Taro Manufacturing Limited *</t>
  </si>
  <si>
    <t>taro pharmaceutical india pvt ltd</t>
  </si>
  <si>
    <t>Taro Pharmaceutical India Private Ltd</t>
  </si>
  <si>
    <t>Taro Pharmaceutical Industries Ltd</t>
  </si>
  <si>
    <t>Taro Pharmaceutical India Private Ltd.</t>
  </si>
  <si>
    <t>taro pharmaceutical industries ltd taro</t>
  </si>
  <si>
    <t>Taro Pharmaceutical Industries LtdTARO*</t>
  </si>
  <si>
    <t>Taro Pharmaceutical Industries Ltd.(TARO)</t>
  </si>
  <si>
    <t>taro pharmaceutcal industries ltd taro</t>
  </si>
  <si>
    <t>Taro Pharmaceutical Industries Ltd Taro</t>
  </si>
  <si>
    <t>taro pharmaceuticals canada ltd</t>
  </si>
  <si>
    <t>Taro Pharmaceuticals Canada Ltd</t>
  </si>
  <si>
    <t>Taro Pharmaceuticals Canada Ltd*</t>
  </si>
  <si>
    <t>Taro Pharmaceuticals Canada, Ltd.</t>
  </si>
  <si>
    <t>taro pharmaceutcals canada ltd</t>
  </si>
  <si>
    <t>taro pharmaceuticals europe bv</t>
  </si>
  <si>
    <t>Taro Pharmaceuticals Europe BV</t>
  </si>
  <si>
    <t>Taro Pharmaceuticals Europe BV*</t>
  </si>
  <si>
    <t>Taro Pharmaceuticals Europe B.V.</t>
  </si>
  <si>
    <t>taro pharmaceutcals europe bv</t>
  </si>
  <si>
    <t>taro pharmaceuticals inc</t>
  </si>
  <si>
    <t>Taro Pharmaceuticals Inc</t>
  </si>
  <si>
    <t>Taro Pharmaceuticals Inc*</t>
  </si>
  <si>
    <t>taro pharmaceutcals inc</t>
  </si>
  <si>
    <t>taro pharmaceuticals inc.</t>
  </si>
  <si>
    <t>Taro Pharmaceuticals Inc.</t>
  </si>
  <si>
    <t>taro pharmaceuticals ireland ltd</t>
  </si>
  <si>
    <t>Taro Pharmaceuticals Ireland Ltd</t>
  </si>
  <si>
    <t>Taro Pharmaceuticals Ireland Ltd*</t>
  </si>
  <si>
    <t>taro pharmaceutcals ireland ltd</t>
  </si>
  <si>
    <t>taro pharmaceuticals ireland ltd.</t>
  </si>
  <si>
    <t>Taro Pharmaceuticals Ireland Ltd.</t>
  </si>
  <si>
    <t>taro pharmaceuticals north america inc</t>
  </si>
  <si>
    <t>Taro Pharmaceuticals North America Inc</t>
  </si>
  <si>
    <t>Taro Pharmaceuticals North America Inc*</t>
  </si>
  <si>
    <t>Taro Pharmaceuticals North America, Inc.</t>
  </si>
  <si>
    <t>Taro Pharmaceuticals U.S.A.,Inc.</t>
  </si>
  <si>
    <t>taro pharmaceutcals north america inc</t>
  </si>
  <si>
    <t>taro pharmaceuticals uk ltd</t>
  </si>
  <si>
    <t>Taro Pharmaceuticals UK Ltd</t>
  </si>
  <si>
    <t>Taro Pharmaceuticals UK Ltd*</t>
  </si>
  <si>
    <t>taro pharmaceutcals uk ltd</t>
  </si>
  <si>
    <t>taro pharmaceuticals uk ltd.</t>
  </si>
  <si>
    <t>Taro Pharmaceuticals UK Ltd.</t>
  </si>
  <si>
    <t>taro pharmaceuticals usa inc</t>
  </si>
  <si>
    <t>Taro Pharmaceuticals USA Inc</t>
  </si>
  <si>
    <t>Taro Pharmaceuticals USAInc*</t>
  </si>
  <si>
    <t>taro pharmaceutcals usa inc</t>
  </si>
  <si>
    <t>taro research institute ltd</t>
  </si>
  <si>
    <t>Taro Research Institute Ltd</t>
  </si>
  <si>
    <t>Taro Research Institute Ltd *</t>
  </si>
  <si>
    <t>Terapia SA</t>
  </si>
  <si>
    <t>tks farmaceutica ltda</t>
  </si>
  <si>
    <t>TKS Farmaceutica Ltda</t>
  </si>
  <si>
    <t>united research laboratories ltd</t>
  </si>
  <si>
    <t>United Research Laboratories, Ltd.</t>
  </si>
  <si>
    <t>universal enterprises pvt ltd</t>
  </si>
  <si>
    <t>Universal Enterprises (Pvt) Ltd.</t>
  </si>
  <si>
    <t>Universal Enterprises Private Limited</t>
  </si>
  <si>
    <t>url pharma inc</t>
  </si>
  <si>
    <t>URL Pharma Inc</t>
  </si>
  <si>
    <t>url pharmpro llc</t>
  </si>
  <si>
    <t>URL PharmPro, LLC</t>
  </si>
  <si>
    <t>vidyut investments ltd</t>
  </si>
  <si>
    <t>zao sun pharma industries ltd</t>
  </si>
  <si>
    <t>ZAO Sun Pharma Industries Limited</t>
  </si>
  <si>
    <t>Zao Sun Pharma Industries Ltd</t>
  </si>
  <si>
    <t>zenotech laboratories ltd</t>
  </si>
  <si>
    <t>Zenotech Laboratories Ltd</t>
  </si>
  <si>
    <t>SUPRAJIT ENGINEERING LTD.</t>
  </si>
  <si>
    <t>luxlite lamps sarl luxembourg</t>
  </si>
  <si>
    <t>phoenix lamps ltd</t>
  </si>
  <si>
    <t>phoenix lamps limited</t>
  </si>
  <si>
    <t>suprajit automotive pvt ltd</t>
  </si>
  <si>
    <t>suprajit automotive private limited</t>
  </si>
  <si>
    <t>suprajit europe ltd</t>
  </si>
  <si>
    <t>suprajit europe limited</t>
  </si>
  <si>
    <t>suprajit usa inc</t>
  </si>
  <si>
    <t>trifa lamps germany gmbh annweiler</t>
  </si>
  <si>
    <t>trifa lamps germany gmbh</t>
  </si>
  <si>
    <t>SUPREME INDUSTRIES LTD.</t>
  </si>
  <si>
    <t>Plastic furniture, floorings &amp; miscellaneous items</t>
  </si>
  <si>
    <t>the supreme industries overseas fze</t>
  </si>
  <si>
    <t>Supreme Industries Ltd.</t>
  </si>
  <si>
    <t>SUVEN LIFE SCIENCES LTD.</t>
  </si>
  <si>
    <t>suven inc</t>
  </si>
  <si>
    <t>suven neurosciences inc</t>
  </si>
  <si>
    <t>Suven Neurosciences Inc</t>
  </si>
  <si>
    <t>suven pharma inc</t>
  </si>
  <si>
    <t>suven pharmaceuticals ltd</t>
  </si>
  <si>
    <t>suven pharmaceuticals limited</t>
  </si>
  <si>
    <t>SUZLON ENERGY LTD.</t>
  </si>
  <si>
    <t>Boilers &amp; turbines</t>
  </si>
  <si>
    <t>aalok solarfarms pvt ltd</t>
  </si>
  <si>
    <t>aalok solarfarms private limited</t>
  </si>
  <si>
    <t>aalok solarfarms limited formerly aalok solarfarms private limited</t>
  </si>
  <si>
    <t>aalok solarfarms limited</t>
  </si>
  <si>
    <t>abha solarfarms pvt ltd</t>
  </si>
  <si>
    <t>abha solarfarms private limited</t>
  </si>
  <si>
    <t>abha solarfarms limited formerly abha solarfarms private limited</t>
  </si>
  <si>
    <t>abha solarfarms limited</t>
  </si>
  <si>
    <t>ae rotor holding b v</t>
  </si>
  <si>
    <t>amun solarfarms ltd</t>
  </si>
  <si>
    <t>amun solarfarms limited</t>
  </si>
  <si>
    <t>anshuman renewables ltd</t>
  </si>
  <si>
    <t>anshuman renewables limited</t>
  </si>
  <si>
    <t>avighna solarfarms ltd</t>
  </si>
  <si>
    <t>avighna solarfarms limited</t>
  </si>
  <si>
    <t>avind desenvolvimento de projetos de energia ltda</t>
  </si>
  <si>
    <t>avind desenvolvimento de projetos de energia limiteda</t>
  </si>
  <si>
    <t>big sky wind llc</t>
  </si>
  <si>
    <t>gale green urja ltd</t>
  </si>
  <si>
    <t>gale green urja limited</t>
  </si>
  <si>
    <t>gale solarfarms pvt ltd</t>
  </si>
  <si>
    <t>gale solarfarms private limited</t>
  </si>
  <si>
    <t>gale solarfarms limited formerly gale solarfarms private limited</t>
  </si>
  <si>
    <t>heramba renewables ltd</t>
  </si>
  <si>
    <t>heramba renewables limited</t>
  </si>
  <si>
    <t>heramba renewables ltd formerly heramba wind energy ltd</t>
  </si>
  <si>
    <t>heramba renewables limited formerly heramba wind energy limited</t>
  </si>
  <si>
    <t>heramba wind energy ltd</t>
  </si>
  <si>
    <t>heramba wind energy limited</t>
  </si>
  <si>
    <t>jawbone holdings llc</t>
  </si>
  <si>
    <t>kanak renewables ltd</t>
  </si>
  <si>
    <t>kanak renewables limited</t>
  </si>
  <si>
    <t>lacy creek windpower llc</t>
  </si>
  <si>
    <t>lane city wind llc</t>
  </si>
  <si>
    <t>manas renewables ltd</t>
  </si>
  <si>
    <t>manas renewables limited</t>
  </si>
  <si>
    <t>manas renewables ltd formerly sirocco wind energy ltd</t>
  </si>
  <si>
    <t>manas renewables limited formerly sirocco wind energy limited</t>
  </si>
  <si>
    <t>parque eolico el almendro s l</t>
  </si>
  <si>
    <t>powerblades gmbh</t>
  </si>
  <si>
    <t>powerblades industries inc</t>
  </si>
  <si>
    <t>powerblades sa</t>
  </si>
  <si>
    <t>prathamesh solarfarms ltd</t>
  </si>
  <si>
    <t>prathamesh solarfarms limited</t>
  </si>
  <si>
    <t>rajat renewables ltd</t>
  </si>
  <si>
    <t>rajat renewables limited</t>
  </si>
  <si>
    <t>reca holdings pty ltd</t>
  </si>
  <si>
    <t>reca holdings pty limited</t>
  </si>
  <si>
    <t>repower betriebs und beteiligungs gmbh</t>
  </si>
  <si>
    <t>repower investitions und projektierungs gmbh co kg</t>
  </si>
  <si>
    <t>repower north china ltd</t>
  </si>
  <si>
    <t>repower north china limited</t>
  </si>
  <si>
    <t>repower systems india ltd</t>
  </si>
  <si>
    <t>repower systems india limited</t>
  </si>
  <si>
    <t>repower systems northern europe as</t>
  </si>
  <si>
    <t>repower wind systems trading inc</t>
  </si>
  <si>
    <t>repower windpark betriebs gmbh</t>
  </si>
  <si>
    <t>retc renewable energy technology centre</t>
  </si>
  <si>
    <t>riablades s a</t>
  </si>
  <si>
    <t>rpw investments sgps sa</t>
  </si>
  <si>
    <t>rudra solarfarms ltd</t>
  </si>
  <si>
    <t>rudra solarfarms limited</t>
  </si>
  <si>
    <t>saroja renewables ltd</t>
  </si>
  <si>
    <t>saroja renewables limited</t>
  </si>
  <si>
    <t>se blades ltd</t>
  </si>
  <si>
    <t>se blades limited</t>
  </si>
  <si>
    <t>se blades technology b v</t>
  </si>
  <si>
    <t>se drive technik gmbh</t>
  </si>
  <si>
    <t>se electricals ltd</t>
  </si>
  <si>
    <t>se electricals limited</t>
  </si>
  <si>
    <t>se forge ltd</t>
  </si>
  <si>
    <t>se forge limited</t>
  </si>
  <si>
    <t>se solar ltd</t>
  </si>
  <si>
    <t>se solar limited</t>
  </si>
  <si>
    <t>senvion australia pty ltd formerly repower australia pty ltd</t>
  </si>
  <si>
    <t>senvion australia pty limited formerly repower australia pty limited</t>
  </si>
  <si>
    <t>senvion austria gmbh</t>
  </si>
  <si>
    <t>senvion benelux b v b a formerly repower benelux b v b a</t>
  </si>
  <si>
    <t>senvion canada inc formerly repower systems inc</t>
  </si>
  <si>
    <t>senvion deutschland gmbh formerly repower systems gmbh</t>
  </si>
  <si>
    <t>senvion france s a s formerly repower s a s</t>
  </si>
  <si>
    <t>senvion italia s r l formerly repower italia s r l</t>
  </si>
  <si>
    <t>senvion portugal s a formerly repower portugal sistemas eolicos s a</t>
  </si>
  <si>
    <t>senvion romania srl formerly repower systems dte romania srl</t>
  </si>
  <si>
    <t>senvion se and its subsidiaries</t>
  </si>
  <si>
    <t>senvion se formerly repower systems se</t>
  </si>
  <si>
    <t>senvion systems polska sp z o o formerly repower systems polska sp z o o</t>
  </si>
  <si>
    <t>senvion systems scandinavia ab formerly repower systems scandinavia ab</t>
  </si>
  <si>
    <t>senvion uk ltd formerly repower uk ltd</t>
  </si>
  <si>
    <t>senvion uk limited formerly repower uk limited</t>
  </si>
  <si>
    <t>senvion usa corp formerly repower usa corp</t>
  </si>
  <si>
    <t>seventus development holdings llc</t>
  </si>
  <si>
    <t>seventus llc formerly sure power llc</t>
  </si>
  <si>
    <t>shanay renewables ltd</t>
  </si>
  <si>
    <t>shanay renewables limited</t>
  </si>
  <si>
    <t>sharanya renewables ltd</t>
  </si>
  <si>
    <t>sharanya renewables limited</t>
  </si>
  <si>
    <t>shreyas solarfarms pvt ltd</t>
  </si>
  <si>
    <t>shreyas solarfarms private limited</t>
  </si>
  <si>
    <t>shreyas solarfarms limited formerly shreyas solarfarms private limited</t>
  </si>
  <si>
    <t>shreyas solarfarms limited</t>
  </si>
  <si>
    <t>sirocco renewables ltd</t>
  </si>
  <si>
    <t>sirocco renewables limited</t>
  </si>
  <si>
    <t>sirocco wind energy ltd</t>
  </si>
  <si>
    <t>sirocco wind energy limited</t>
  </si>
  <si>
    <t>sure power llc</t>
  </si>
  <si>
    <t>suryoday renewables ltd</t>
  </si>
  <si>
    <t>suryoday renewables limited</t>
  </si>
  <si>
    <t>suyash renewables ltd</t>
  </si>
  <si>
    <t>suyash renewables limited</t>
  </si>
  <si>
    <t>suzlon energia elocia do brasil ltda</t>
  </si>
  <si>
    <t>suzlon energia elocia do brasil limiteda</t>
  </si>
  <si>
    <t>suzlon energia eloica do brasil ltda</t>
  </si>
  <si>
    <t>suzlon energia eloica do brasil limiteda</t>
  </si>
  <si>
    <t>suzlon energy as</t>
  </si>
  <si>
    <t>suzlon energy a s</t>
  </si>
  <si>
    <t>suzlon energy australia cymwfd pty ltd</t>
  </si>
  <si>
    <t>suzlon energy australia cymwfd pty limited</t>
  </si>
  <si>
    <t>suzlon energy australia pty ltd</t>
  </si>
  <si>
    <t>suzlon energy australia pty limited</t>
  </si>
  <si>
    <t>suzlon energy australia rwfd pty ltd</t>
  </si>
  <si>
    <t>suzlon energy australia rwfd pty limited</t>
  </si>
  <si>
    <t>suzlon energy b v</t>
  </si>
  <si>
    <t>suzlon energy bv</t>
  </si>
  <si>
    <t>suzlon energy chile limitada</t>
  </si>
  <si>
    <t>suzlon energy gmbh</t>
  </si>
  <si>
    <t>suzlon energy korea co ltd</t>
  </si>
  <si>
    <t>suzlon energy korea co limited</t>
  </si>
  <si>
    <t>suzlon energy ltd</t>
  </si>
  <si>
    <t>suzlon energy ltd mauritius</t>
  </si>
  <si>
    <t>suzlon energy limited</t>
  </si>
  <si>
    <t>suzlon energy limited mauritius</t>
  </si>
  <si>
    <t>suzlon energy plc</t>
  </si>
  <si>
    <t>suzlon generators ltd</t>
  </si>
  <si>
    <t>suzlon generators limited</t>
  </si>
  <si>
    <t>suzlon global services ltd</t>
  </si>
  <si>
    <t>suzlon global services limited formerly sisl green infra limited</t>
  </si>
  <si>
    <t>suzlon global services limited</t>
  </si>
  <si>
    <t>suzlon global services limited formerly suzlon structures limited</t>
  </si>
  <si>
    <t>suzlon gujarat wind park ltd</t>
  </si>
  <si>
    <t>suzlon gujarat wind park limited</t>
  </si>
  <si>
    <t>suzlon north asia ltd</t>
  </si>
  <si>
    <t>suzlon power infrastructure ltd</t>
  </si>
  <si>
    <t>suzlon power infrastructure limited</t>
  </si>
  <si>
    <t>suzlon project viii llc</t>
  </si>
  <si>
    <t>suzlon rotor corporation</t>
  </si>
  <si>
    <t>suzlon structures ltd</t>
  </si>
  <si>
    <t>suzlon structures limited</t>
  </si>
  <si>
    <t>suzlon wind energy bh</t>
  </si>
  <si>
    <t>bosnia and herzegovina</t>
  </si>
  <si>
    <t>suzlon wind energy bulgaria eood</t>
  </si>
  <si>
    <t>suzlon wind energy corporation</t>
  </si>
  <si>
    <t>suzlon wind energy equipment trading shanghai co ltd</t>
  </si>
  <si>
    <t>suzlon wind energy equipment trading shanghai co limited</t>
  </si>
  <si>
    <t>suzlon wind energy espana s l</t>
  </si>
  <si>
    <t>suzlon wind energy espana sl</t>
  </si>
  <si>
    <t>suzlon wind energy italy s r l</t>
  </si>
  <si>
    <t>suzlon wind energy italy srl</t>
  </si>
  <si>
    <t>suzlon wind energy lanka pvt ltd</t>
  </si>
  <si>
    <t>suzlon wind energy lanka pvt limited</t>
  </si>
  <si>
    <t>suzlon wind energy lanka private limited</t>
  </si>
  <si>
    <t>suzlon wind energy ltd</t>
  </si>
  <si>
    <t>suzlon wind energy limited</t>
  </si>
  <si>
    <t>suzlon wind energy nicaragua sociedad anonima</t>
  </si>
  <si>
    <t>nicaragua</t>
  </si>
  <si>
    <t>suzlon wind energy portugal energia elocia unipessoal lda</t>
  </si>
  <si>
    <t>suzlon wind energy romania srl</t>
  </si>
  <si>
    <t>suzlon wind energy south africa pty ltd</t>
  </si>
  <si>
    <t>suzlon wind energy south africa pty limited</t>
  </si>
  <si>
    <t>suzlon wind energy uruguay sa</t>
  </si>
  <si>
    <t>suzlon wind enerji sanayi ve ticaret ltd sirketi</t>
  </si>
  <si>
    <t>suzlon wind enerji sanayi ve ticaret limited sirketi</t>
  </si>
  <si>
    <t>suzlon wind international ltd</t>
  </si>
  <si>
    <t>suzlon wind international limited</t>
  </si>
  <si>
    <t>suzlon windenergie gmbh</t>
  </si>
  <si>
    <t>tarilo holding b v</t>
  </si>
  <si>
    <t>tarilo holding bv</t>
  </si>
  <si>
    <t>tornado solarfarms ltd</t>
  </si>
  <si>
    <t>tornado solarfarms ltd formerly tornado solarfarms pvt ltd</t>
  </si>
  <si>
    <t>tornado solarfarms limited</t>
  </si>
  <si>
    <t>tornado solarfarms limited formerly tornado solarfarms private limited</t>
  </si>
  <si>
    <t>vakratunda renewables ltd formerly vakratunda wind energy ltd</t>
  </si>
  <si>
    <t>vakratunda renewables limited formerly vakratunda wind energy limited</t>
  </si>
  <si>
    <t>vakratunda renewables limited</t>
  </si>
  <si>
    <t>vakratunda wind energy ltd</t>
  </si>
  <si>
    <t>vakratunda wind energy limited</t>
  </si>
  <si>
    <t>valum holding bv</t>
  </si>
  <si>
    <t>valum holding b v</t>
  </si>
  <si>
    <t>varadvinayak renewables ltd varadvinayak wind energy ltd</t>
  </si>
  <si>
    <t>varadvinayak wind energy limited</t>
  </si>
  <si>
    <t>varadvinayak renewables limited varadvinayak wind energy limited</t>
  </si>
  <si>
    <t>varadvinayak renewables limited</t>
  </si>
  <si>
    <t>varadvinayak wind energy ltd</t>
  </si>
  <si>
    <t>vayudoot solarfarms ltd</t>
  </si>
  <si>
    <t>vayudoot solarfarms limited</t>
  </si>
  <si>
    <t>ventipower sa</t>
  </si>
  <si>
    <t>vignaharta renewable energy ltd formerly vignaharta wind energy ltd</t>
  </si>
  <si>
    <t>vignaharta renewable energy limited formerly vignaharta wind energy limited</t>
  </si>
  <si>
    <t>vignaharta renewable energy limited</t>
  </si>
  <si>
    <t>vignaharta wind energy ltd</t>
  </si>
  <si>
    <t>vignaharta wind energy limited</t>
  </si>
  <si>
    <t>wel windenergie logistik gmbh</t>
  </si>
  <si>
    <t>wharton wind llc</t>
  </si>
  <si>
    <t>windpark blockland gmbh &amp; co kg</t>
  </si>
  <si>
    <t>windpark blockland gmbh and co kg</t>
  </si>
  <si>
    <t>yorke peninsual wind farm project pty ltd ceres</t>
  </si>
  <si>
    <t>T V S MOTOR CO. LTD.</t>
  </si>
  <si>
    <t>harita arc pvt ltd</t>
  </si>
  <si>
    <t>harita arc private limited</t>
  </si>
  <si>
    <t>harita collection services pvt ltd</t>
  </si>
  <si>
    <t>harita collection services private limited</t>
  </si>
  <si>
    <t>pt tvs motor company indonesia</t>
  </si>
  <si>
    <t>pt tvs motor company indonesia jakarta</t>
  </si>
  <si>
    <t>sundaram auto components ltd chennai</t>
  </si>
  <si>
    <t>sundaram auto components limited chennai</t>
  </si>
  <si>
    <t>sundaram auto components limited</t>
  </si>
  <si>
    <t>sundaram business development consulting shanghai co ltd shanghai</t>
  </si>
  <si>
    <t>sundaram business development consulting shanghai co limited shanghai</t>
  </si>
  <si>
    <t>sundaram business development consulting shanghai co limited</t>
  </si>
  <si>
    <t>sundaram holding usa inc</t>
  </si>
  <si>
    <t>tvs commodity financial solutions pvt ltd</t>
  </si>
  <si>
    <t>tvs commodity financial solutions private limited</t>
  </si>
  <si>
    <t>tvs credit services ltd</t>
  </si>
  <si>
    <t>tvs credit services limited</t>
  </si>
  <si>
    <t>tvs housing finance pvt ltd</t>
  </si>
  <si>
    <t>tvs housing finance private limited</t>
  </si>
  <si>
    <t>tvs housing ltd</t>
  </si>
  <si>
    <t>tvs housing limited</t>
  </si>
  <si>
    <t>tvs micro finance pvt ltd</t>
  </si>
  <si>
    <t>tvs micro finance private limited</t>
  </si>
  <si>
    <t>tvs motor company europe bv</t>
  </si>
  <si>
    <t>tvs motor company europe b v amsterdam</t>
  </si>
  <si>
    <t>tvs motor company europe b v</t>
  </si>
  <si>
    <t>tvs motor services ltd</t>
  </si>
  <si>
    <t>tvs motor services limited</t>
  </si>
  <si>
    <t>tvs motor singapore pte ltd singapore</t>
  </si>
  <si>
    <t>tvs motor singapore pte limited singapore</t>
  </si>
  <si>
    <t>tvs motor singapore pte limited</t>
  </si>
  <si>
    <t>tvs two wheeler mall pvt ltd</t>
  </si>
  <si>
    <t>tvs two wheeler mall private limited</t>
  </si>
  <si>
    <t>TAKE SOLUTIONS LTD.</t>
  </si>
  <si>
    <t>apa engineering pvt ltd</t>
  </si>
  <si>
    <t>APA Engineering Private Limited</t>
  </si>
  <si>
    <t>apa engineering private limited</t>
  </si>
  <si>
    <t>applied clinical intelligence llc</t>
  </si>
  <si>
    <t>ecron acunova ltd</t>
  </si>
  <si>
    <t>ecron acunova limited</t>
  </si>
  <si>
    <t>manipal acunova ltd</t>
  </si>
  <si>
    <t>manipal acunova limited</t>
  </si>
  <si>
    <t>navitas inc</t>
  </si>
  <si>
    <t>navitas life sciences holdings ltd</t>
  </si>
  <si>
    <t>navitas life sciences holdings limited</t>
  </si>
  <si>
    <t>navitas life sciences inc</t>
  </si>
  <si>
    <t>navitas life sciences ltd</t>
  </si>
  <si>
    <t>navitas life sciences limited</t>
  </si>
  <si>
    <t>navitas llp</t>
  </si>
  <si>
    <t>take business cloud pvt ltd</t>
  </si>
  <si>
    <t>TAKE Business Cloud Private Limited</t>
  </si>
  <si>
    <t>take business cloud private limited</t>
  </si>
  <si>
    <t>take enterprise serivces inc</t>
  </si>
  <si>
    <t>take innovations inc</t>
  </si>
  <si>
    <t>take solutions global holdings pte ltd</t>
  </si>
  <si>
    <t>TAKE Solutions Global Holdings Pte. Ltd.</t>
  </si>
  <si>
    <t>take solutions global holdings pte limited</t>
  </si>
  <si>
    <t>take solutions global llp</t>
  </si>
  <si>
    <t>TAKE Solutions Global LLP</t>
  </si>
  <si>
    <t>take solutions information systems pte ltd</t>
  </si>
  <si>
    <t>take solutions information systems pte limited</t>
  </si>
  <si>
    <t>take solutions ltd esop trust</t>
  </si>
  <si>
    <t>take solutions limited esop trust</t>
  </si>
  <si>
    <t>take supply chain de mexico s de rl de cv</t>
  </si>
  <si>
    <t>towell&amp;take investments llc</t>
  </si>
  <si>
    <t>towell take investments llc</t>
  </si>
  <si>
    <t>TATA COFFEE LTD.</t>
  </si>
  <si>
    <t>Coffee</t>
  </si>
  <si>
    <t>alliance coffee ltd</t>
  </si>
  <si>
    <t>alliance coffee limited</t>
  </si>
  <si>
    <t>consolidated coffee inc</t>
  </si>
  <si>
    <t>coffee inc</t>
  </si>
  <si>
    <t>consolidated cofee inc</t>
  </si>
  <si>
    <t>eight o clock coffee company</t>
  </si>
  <si>
    <t>coffee company</t>
  </si>
  <si>
    <t>eight o clock holdings inc</t>
  </si>
  <si>
    <t>holdings inc</t>
  </si>
  <si>
    <t>eight o clock holdinginc</t>
  </si>
  <si>
    <t>eight o clock holding inc</t>
  </si>
  <si>
    <t>tata coffee vietnam company ltd</t>
  </si>
  <si>
    <t>tata coffee vietnam company limited</t>
  </si>
  <si>
    <t>tata coffee vletnam company limited</t>
  </si>
  <si>
    <t>tata coffee vietnum company limited</t>
  </si>
  <si>
    <t>TATA COMMUNICATIONS LTD.</t>
  </si>
  <si>
    <t>Telecommunication services</t>
  </si>
  <si>
    <t>bit gravity inc</t>
  </si>
  <si>
    <t>itxc ip holdings s a r l</t>
  </si>
  <si>
    <t>itxc ip holdings sari</t>
  </si>
  <si>
    <t>itxc ip holdings sarl</t>
  </si>
  <si>
    <t>neotel business support services pty ltd</t>
  </si>
  <si>
    <t>neotel business support services pty limited</t>
  </si>
  <si>
    <t>neotel business support services pty limited through neotel pty limited</t>
  </si>
  <si>
    <t>neotel pty ltd</t>
  </si>
  <si>
    <t>neotel pty limited</t>
  </si>
  <si>
    <t>netfoundry inc</t>
  </si>
  <si>
    <t>nexus connexion sa pty ltd</t>
  </si>
  <si>
    <t>nexus connexion sa pty limited</t>
  </si>
  <si>
    <t>sepco communication pty ltd</t>
  </si>
  <si>
    <t>sepco communications pty ltd</t>
  </si>
  <si>
    <t>sepco communications pty limited</t>
  </si>
  <si>
    <t>tat communication beijing technology ltd</t>
  </si>
  <si>
    <t>tata communication beijing technology ltd</t>
  </si>
  <si>
    <t>tat communications transformation services hungary kft</t>
  </si>
  <si>
    <t>tata commmunications america inc</t>
  </si>
  <si>
    <t>tata communiation thailand ltd</t>
  </si>
  <si>
    <t>tata communiations transformation services pte ltd</t>
  </si>
  <si>
    <t>tata communication bermuda ltd</t>
  </si>
  <si>
    <t>tata communications america inc</t>
  </si>
  <si>
    <t>tata commmunications  america inc</t>
  </si>
  <si>
    <t>tata communications australia pty ltd</t>
  </si>
  <si>
    <t>tata communications australia pty limited</t>
  </si>
  <si>
    <t>tata communications beijing technology ltd</t>
  </si>
  <si>
    <t>tata communications beijing technology limited</t>
  </si>
  <si>
    <t>tata communication beijing technology limited</t>
  </si>
  <si>
    <t>tata communications belgium sprl</t>
  </si>
  <si>
    <t>tata communications bermuda ltd</t>
  </si>
  <si>
    <t>tata communications bermuda limited</t>
  </si>
  <si>
    <t>tata communications brazil participacoes limitada</t>
  </si>
  <si>
    <t>tata communications brazil participacoes ltda</t>
  </si>
  <si>
    <t>tata communications canada j ltd</t>
  </si>
  <si>
    <t>tata communications canada ltd</t>
  </si>
  <si>
    <t>tata communications canada limited</t>
  </si>
  <si>
    <t>tata communications canadaj ltd</t>
  </si>
  <si>
    <t>tata communications collaboration services pvt ltd</t>
  </si>
  <si>
    <t>tata communications collaboration services private limited</t>
  </si>
  <si>
    <t>tata communications transformation services limited</t>
  </si>
  <si>
    <t>tata communications comunicacoese multimidia brazil limitada</t>
  </si>
  <si>
    <t>tata communications data centers pvt ltd</t>
  </si>
  <si>
    <t>tata communications data centers private limited</t>
  </si>
  <si>
    <t>tata communications data center private limited</t>
  </si>
  <si>
    <t>tata communications deutschand gmbh</t>
  </si>
  <si>
    <t>tata communications deutschland gmbh</t>
  </si>
  <si>
    <t>tata communications france sas</t>
  </si>
  <si>
    <t>tata communications  france sas</t>
  </si>
  <si>
    <t>tata communications guam llc</t>
  </si>
  <si>
    <t>guam</t>
  </si>
  <si>
    <t>tata communications hong king ltd</t>
  </si>
  <si>
    <t>tata communications hong kong ltd</t>
  </si>
  <si>
    <t>tata communications hong kong limited</t>
  </si>
  <si>
    <t>tata communications hongkong ltd</t>
  </si>
  <si>
    <t>tata communications hongkong limited</t>
  </si>
  <si>
    <t>tata communications hungary llc</t>
  </si>
  <si>
    <t>tata communications international pte ltd</t>
  </si>
  <si>
    <t>tata communications international pte limited</t>
  </si>
  <si>
    <t>tata communications ireland dac</t>
  </si>
  <si>
    <t>tata communications ireland ltd</t>
  </si>
  <si>
    <t>tata communications ireland limited</t>
  </si>
  <si>
    <t>tata communications italy sri</t>
  </si>
  <si>
    <t>tata communications italy srl</t>
  </si>
  <si>
    <t>tata communications  italy sri</t>
  </si>
  <si>
    <t>tata communications japan kk</t>
  </si>
  <si>
    <t>tata communications lanka ltd</t>
  </si>
  <si>
    <t>tata communications lanka limited</t>
  </si>
  <si>
    <t>tata communications malaysia sdn bhd</t>
  </si>
  <si>
    <t>tata communications middile east fz llc</t>
  </si>
  <si>
    <t>tata communications middle east fz llc</t>
  </si>
  <si>
    <t>tata communications middle east fz-llc</t>
  </si>
  <si>
    <t>tata communications move b v</t>
  </si>
  <si>
    <t>tata communications move nederland b v</t>
  </si>
  <si>
    <t>tata communications move singapore pte ltd</t>
  </si>
  <si>
    <t>tata communications move singapore pte limited</t>
  </si>
  <si>
    <t>tata communications move uk ltd</t>
  </si>
  <si>
    <t>tata communications move uk limited</t>
  </si>
  <si>
    <t>tata communications mucoso b v</t>
  </si>
  <si>
    <t>tata communications netherlands bv</t>
  </si>
  <si>
    <t>tata communications new zealand ltd</t>
  </si>
  <si>
    <t>tata communications nordic as</t>
  </si>
  <si>
    <t>tata communications participacoes ltda</t>
  </si>
  <si>
    <t>tata communications participacoes limiteda</t>
  </si>
  <si>
    <t>tata communications payment solutions ltd</t>
  </si>
  <si>
    <t>tata communications payment solutions limited</t>
  </si>
  <si>
    <t>tata communications payments solutions limited</t>
  </si>
  <si>
    <t>tata communications payments solution limited</t>
  </si>
  <si>
    <t>tata communications payments solution ltd</t>
  </si>
  <si>
    <t>tata communications poland sp zoo</t>
  </si>
  <si>
    <t>tata communications poland spz oo</t>
  </si>
  <si>
    <t>tata communications portugal instalacao e manutencao de redes lda</t>
  </si>
  <si>
    <t>tata communications portugal unipessoal lda</t>
  </si>
  <si>
    <t>tata communications portugal unipessol lda</t>
  </si>
  <si>
    <t>tata communications puerto rico inc</t>
  </si>
  <si>
    <t>tata communications puerto rico inc till august</t>
  </si>
  <si>
    <t>puerto rico</t>
  </si>
  <si>
    <t>tata communications russia llc</t>
  </si>
  <si>
    <t>tata communications services bermuda ltd</t>
  </si>
  <si>
    <t>tata communications services bermuda limited</t>
  </si>
  <si>
    <t>tata communications services brazil comunicacoes limitada</t>
  </si>
  <si>
    <t>tata communications services international pte ltd</t>
  </si>
  <si>
    <t>tata communications services international pte limited</t>
  </si>
  <si>
    <t>tata communications south korea ltd</t>
  </si>
  <si>
    <t>tata communications south korea limited</t>
  </si>
  <si>
    <t>tata communications spain sl</t>
  </si>
  <si>
    <t>tata communications  spain sl</t>
  </si>
  <si>
    <t>tata communications sweden ab</t>
  </si>
  <si>
    <t>tata communications switzerland gmbh</t>
  </si>
  <si>
    <t>tata communications taiwan ltd</t>
  </si>
  <si>
    <t>tata communications taiwan limited</t>
  </si>
  <si>
    <t>tata communications thailand ltd</t>
  </si>
  <si>
    <t>tata communications thailand limited</t>
  </si>
  <si>
    <t>tata communiation thailand limited</t>
  </si>
  <si>
    <t>tata communications transformation services hungary kf</t>
  </si>
  <si>
    <t>tata communications transformation services ltd</t>
  </si>
  <si>
    <t>tata communications transformation services south africa pty ltd</t>
  </si>
  <si>
    <t>tata communication transformation services us inc</t>
  </si>
  <si>
    <t>tata communications transformation services pte ltd</t>
  </si>
  <si>
    <t>tata communications transformation services pte limited</t>
  </si>
  <si>
    <t>tata communiations transformation services pte limited</t>
  </si>
  <si>
    <t>tata communications transformation services south africa pty limited</t>
  </si>
  <si>
    <t>tata communications transformation services us inc</t>
  </si>
  <si>
    <t>tata communications uk l ltd</t>
  </si>
  <si>
    <t>tata communications uk ltd</t>
  </si>
  <si>
    <t>tata communications uk limited</t>
  </si>
  <si>
    <t>tata communications uk llimited</t>
  </si>
  <si>
    <t>tata comunications malaysia sdn bhd</t>
  </si>
  <si>
    <t>tata comunications new zealand ltd</t>
  </si>
  <si>
    <t>tata comunications new zealand limited</t>
  </si>
  <si>
    <t>tata communications new zealand limited</t>
  </si>
  <si>
    <t>tcnl b v</t>
  </si>
  <si>
    <t>tcpop communications gmbh</t>
  </si>
  <si>
    <t>vsnl snospv pte ltd</t>
  </si>
  <si>
    <t>vsnl snospv pte limited</t>
  </si>
  <si>
    <t>TATA CONSULTANCY SERVICES LTD.</t>
  </si>
  <si>
    <t>alti hr s a s</t>
  </si>
  <si>
    <t>alti infrastructures systemes reseaux s a s</t>
  </si>
  <si>
    <t>alti nv</t>
  </si>
  <si>
    <t>alti s a</t>
  </si>
  <si>
    <t>tata consultancy services france sa formerly alti s a</t>
  </si>
  <si>
    <t>alti switzerland s a</t>
  </si>
  <si>
    <t>aponline ltd</t>
  </si>
  <si>
    <t>aponline limited</t>
  </si>
  <si>
    <t>aptonline ltd</t>
  </si>
  <si>
    <t>aptonline limited formerly aponline limited</t>
  </si>
  <si>
    <t>aptonline limited</t>
  </si>
  <si>
    <t>c edge technologies ltd</t>
  </si>
  <si>
    <t>c edge technologies limited</t>
  </si>
  <si>
    <t>cmc americas inc</t>
  </si>
  <si>
    <t>cmc ebiz inc</t>
  </si>
  <si>
    <t>cmc ltd</t>
  </si>
  <si>
    <t>cmc limited</t>
  </si>
  <si>
    <t>computational research laboratories inc</t>
  </si>
  <si>
    <t>diligenta  ltd</t>
  </si>
  <si>
    <t>diligenta  limited</t>
  </si>
  <si>
    <t>diligenta 2 ltd</t>
  </si>
  <si>
    <t>diligenta 2 limited</t>
  </si>
  <si>
    <t>diligenta ltd</t>
  </si>
  <si>
    <t>diligenta limited</t>
  </si>
  <si>
    <t>mahaonline ltd</t>
  </si>
  <si>
    <t>mahaonline limited</t>
  </si>
  <si>
    <t>mgdc s c</t>
  </si>
  <si>
    <t>mgdc sc</t>
  </si>
  <si>
    <t>mp online ltd</t>
  </si>
  <si>
    <t>mp online limited</t>
  </si>
  <si>
    <t>ms cjv investments corporation</t>
  </si>
  <si>
    <t>nippon tcs solution center ltd</t>
  </si>
  <si>
    <t>nippon tcs solution center limited</t>
  </si>
  <si>
    <t>planaxis technologies inc</t>
  </si>
  <si>
    <t>pt financial network services</t>
  </si>
  <si>
    <t>pt tata consultancy services indonesia</t>
  </si>
  <si>
    <t>tata america international corporation</t>
  </si>
  <si>
    <t>tata consultancy services africa pty ltd</t>
  </si>
  <si>
    <t>tata consultancy services africa pty limited</t>
  </si>
  <si>
    <t>tata consultancy services argentina s a</t>
  </si>
  <si>
    <t>tata consultancy services asia pacic pte ltd</t>
  </si>
  <si>
    <t>tata consultancy services asia pacic pte limited</t>
  </si>
  <si>
    <t>tata consultancy services asia pacific pte limited</t>
  </si>
  <si>
    <t>tata consultancy services belgium s a</t>
  </si>
  <si>
    <t>tata consultancy services belgium formerly tata consultancy services belgium s a</t>
  </si>
  <si>
    <t>tata consultancy services belgium</t>
  </si>
  <si>
    <t>tata consultancy services canada inc</t>
  </si>
  <si>
    <t>tata consultancy services chile sa</t>
  </si>
  <si>
    <t>tata consultancy services china co ltd</t>
  </si>
  <si>
    <t>tata consultancy services china co limited</t>
  </si>
  <si>
    <t>tata consultancy services danmark aps</t>
  </si>
  <si>
    <t>tata consultancy services de espana s a</t>
  </si>
  <si>
    <t>tata consultancy services de mexico s a de c v</t>
  </si>
  <si>
    <t>tata consultancy services de mexico sa de cv</t>
  </si>
  <si>
    <t>tata consultancy services deutschland gmbh</t>
  </si>
  <si>
    <t>tata consultancy services do brasil ltda</t>
  </si>
  <si>
    <t>tata consultancy services do brasil limiteda</t>
  </si>
  <si>
    <t>tata consultancy services france sas</t>
  </si>
  <si>
    <t>tata consultancy services japan ltd</t>
  </si>
  <si>
    <t>tata consultancy services japan limited</t>
  </si>
  <si>
    <t>tata consultancy services luxembourg s a</t>
  </si>
  <si>
    <t>tata consultancy services malaysia sdn bhd</t>
  </si>
  <si>
    <t>tata consultancy services morocco sarl au</t>
  </si>
  <si>
    <t>tata consultancy services netherlands bv</t>
  </si>
  <si>
    <t>tata consultancy services osterreich gmbh</t>
  </si>
  <si>
    <t>tata consultancy services philippines inc</t>
  </si>
  <si>
    <t>tata consultancy services portugal unipessoal limitada</t>
  </si>
  <si>
    <t>tata consultancy services qatar s s c</t>
  </si>
  <si>
    <t>tata consultancy services qatar ssc</t>
  </si>
  <si>
    <t>tata consultancy services saudi arabia</t>
  </si>
  <si>
    <t>tata consultancy services south africa pty ltd</t>
  </si>
  <si>
    <t>tata consultancy services south africa pty limited</t>
  </si>
  <si>
    <t>tata consultancy services sverige ab</t>
  </si>
  <si>
    <t>tata consultancy services switzerland ltd</t>
  </si>
  <si>
    <t>tata consultancy services switzerland limited</t>
  </si>
  <si>
    <t>tata consultancy services thailand ltd</t>
  </si>
  <si>
    <t>tata consultancy services thailand limited</t>
  </si>
  <si>
    <t>tatasolution center s a</t>
  </si>
  <si>
    <t>tatasolution center sa</t>
  </si>
  <si>
    <t>tcs e serve america inc</t>
  </si>
  <si>
    <t>tcs e serve international ltd</t>
  </si>
  <si>
    <t>tcs e serve international limited</t>
  </si>
  <si>
    <t>tcs financial solutions australia holdings pty ltd</t>
  </si>
  <si>
    <t>tcs financial solutions australia holdings pty limited</t>
  </si>
  <si>
    <t>tcs financial solutions australia pty ltd</t>
  </si>
  <si>
    <t>tcs financial solutions australia pty limited</t>
  </si>
  <si>
    <t>tcs financial solutions beijing co ltd</t>
  </si>
  <si>
    <t>tcs financial solutions beijing co limited</t>
  </si>
  <si>
    <t>tcs fns pty ltd</t>
  </si>
  <si>
    <t>tcs fns pty limited</t>
  </si>
  <si>
    <t>tcs foundation</t>
  </si>
  <si>
    <t>tcs iberoamerica sa</t>
  </si>
  <si>
    <t>tcs inversiones chile limitada</t>
  </si>
  <si>
    <t>tcs italia srl</t>
  </si>
  <si>
    <t>tcs italia s r l</t>
  </si>
  <si>
    <t>tcs management pty ltd</t>
  </si>
  <si>
    <t>tcs management pty limited</t>
  </si>
  <si>
    <t>tcs solution center s a</t>
  </si>
  <si>
    <t>tcs uruguay s a</t>
  </si>
  <si>
    <t>tcs uruguay sa</t>
  </si>
  <si>
    <t>teamlink</t>
  </si>
  <si>
    <t>technology outsourcing s a c</t>
  </si>
  <si>
    <t>technology outsourcing sac</t>
  </si>
  <si>
    <t>tescom france software systems testing s a r l</t>
  </si>
  <si>
    <t>w studios ltd</t>
  </si>
  <si>
    <t>w studios limited</t>
  </si>
  <si>
    <t>wti advanced technology ltd</t>
  </si>
  <si>
    <t>wti advanced technology limited</t>
  </si>
  <si>
    <t>TATA MOTORS LTD.</t>
  </si>
  <si>
    <t>cambric corporation delaware</t>
  </si>
  <si>
    <t>cambric gmbh</t>
  </si>
  <si>
    <t>cambric gmbh subsidiary wef may 1 2013</t>
  </si>
  <si>
    <t>cambric holdings inc</t>
  </si>
  <si>
    <t>cambric ltd bahama</t>
  </si>
  <si>
    <t>cambric ltd bahamas</t>
  </si>
  <si>
    <t>cambric ltd bahamas subsidiary wef may 1 2013</t>
  </si>
  <si>
    <t>cambric managed services inc utah</t>
  </si>
  <si>
    <t>cambric manufacturing technologies shanghai co ltd</t>
  </si>
  <si>
    <t>cambric manufacturing technologies shanghai co ltd subsidiary wef march 10 2014</t>
  </si>
  <si>
    <t>cambric uk ltd</t>
  </si>
  <si>
    <t>cambric uk ltd subsidiary wef may 1 2013</t>
  </si>
  <si>
    <t>cambric uk ltd dissolved wef may 23 2017</t>
  </si>
  <si>
    <t>concorde motors india ltd</t>
  </si>
  <si>
    <t>concorde motors india ltd subsidiary wef july 3 1999</t>
  </si>
  <si>
    <t>daimler transport vehicles ltd</t>
  </si>
  <si>
    <t>daimler transport vehicles ltd subsidiary wef june 2 2008</t>
  </si>
  <si>
    <t>daimler transport vehicles ltd subsidiary wef june 2 2008 dormant</t>
  </si>
  <si>
    <t>escenda engineering ab tata technologies europe ltd acquired 100% stake in the company wef may 1 2017</t>
  </si>
  <si>
    <t>incat gmbh</t>
  </si>
  <si>
    <t>incat gmbh subsidiary wef october 3 2005</t>
  </si>
  <si>
    <t>incat international plc</t>
  </si>
  <si>
    <t>incat international plc subsidiary wef october 3 2005</t>
  </si>
  <si>
    <t>inmotion ventures 1 ltd</t>
  </si>
  <si>
    <t>inmotion ventures 2 ltd</t>
  </si>
  <si>
    <t>inmotion ventures 3 ltd</t>
  </si>
  <si>
    <t>inmotion ventures 4 ltd</t>
  </si>
  <si>
    <t xml:space="preserve">inmotion ventures ltd incorporated </t>
  </si>
  <si>
    <t>inmotion ventures ltd incorporated wef march 18 2016</t>
  </si>
  <si>
    <t>inmotion ventures ltd incorporated wef march 18 2016 subsidiary wef march 18 2016</t>
  </si>
  <si>
    <t>jaguar cars ltd</t>
  </si>
  <si>
    <t>jaguar cars ltd subsidiary wef june 2 2008</t>
  </si>
  <si>
    <t>jaguar cars ltd subsidiary wef june 2 2008 dormant</t>
  </si>
  <si>
    <t>jaguar cars south africa pty ltd</t>
  </si>
  <si>
    <t>jaguar cars south africa pty ltd dormant</t>
  </si>
  <si>
    <t>jaguar cars south africa pty ltd subsidiary wef june 2 2008</t>
  </si>
  <si>
    <t>jaguar cars south africa pty ltd subsidiary wef june 2 2008 dormant</t>
  </si>
  <si>
    <t>jaguar e land rover brasil industria e comercio de veiculos</t>
  </si>
  <si>
    <t>jaguar e land rover brasil indústria e comércio de veículos</t>
  </si>
  <si>
    <t>jaguar e land rover brasil indústria e comércio de veículos ltda subsidiary wef june 2 2008</t>
  </si>
  <si>
    <t>jaguar land rover australia pty ltd</t>
  </si>
  <si>
    <t>jaguar land rover australia pty ltd subsidiary wef june 2 2008</t>
  </si>
  <si>
    <t>jaguar land rover austria gmbh</t>
  </si>
  <si>
    <t>jaguar land rover austria gmbh subsidiary wef june 2 2008</t>
  </si>
  <si>
    <t>jaguar land rover automotive plc</t>
  </si>
  <si>
    <t>jaguar land rover automotive plc subsidiary wef june 2 2008</t>
  </si>
  <si>
    <t>jaguar land rover automotive trading shanghai co ltd</t>
  </si>
  <si>
    <t>jaguar land rover automotive trading shanghai co ltd subsidiary wef june 2 2008</t>
  </si>
  <si>
    <t>jaguar land rover china investment co ltd previously jaguar land rover automotive trading shanghai co ltd subsidiary wef june 2 2008</t>
  </si>
  <si>
    <t>jaguar land rover belux nv</t>
  </si>
  <si>
    <t>jaguar land rover belux nv formerly known as jaguar belux nv</t>
  </si>
  <si>
    <t>jaguar land rover belux nv subsidiary wef june 2 2008</t>
  </si>
  <si>
    <t>jaguar land rover brazil llc</t>
  </si>
  <si>
    <t>jaguar land rover canada ulc</t>
  </si>
  <si>
    <t>jaguar land rover canada ulc subsidiary wef june 2 2008</t>
  </si>
  <si>
    <t>jaguar land rover classic deutschland gmbh incorporated wef august 102018</t>
  </si>
  <si>
    <t>jaguar land rover classic usa llc incorporated wef june 1 2018 dormant</t>
  </si>
  <si>
    <t>jaguar land rover colombia sas subsidiary wef august 22 2016</t>
  </si>
  <si>
    <t>jaguar land rover deutschland gmbh</t>
  </si>
  <si>
    <t>jaguar land rover deutschland gmbh subsidiary wef june 2 2008</t>
  </si>
  <si>
    <t>jaguar land rover espana sl formerly known as land rover espana sl</t>
  </si>
  <si>
    <t>jaguar land rover espana sl</t>
  </si>
  <si>
    <t>jaguar land rover espana sl formerly known as land rover espana sl subsidiary wef june 2 2008</t>
  </si>
  <si>
    <t>jaguar land rover espana sl merged company following the absorption of jaguar hispania slu by land rover espana slu formerly known as land rover espana sl subsidiary wef june 2 2008</t>
  </si>
  <si>
    <t>jaguar land rover espana sl merged company following the</t>
  </si>
  <si>
    <t>jaguar land rover france sas</t>
  </si>
  <si>
    <t>jaguar land rover france sas subsidiary wef february 1 2009</t>
  </si>
  <si>
    <t>jaguar land rover holdings ltd formerly known as land rover</t>
  </si>
  <si>
    <t>jaguar land rover holdings ltd</t>
  </si>
  <si>
    <t>jaguar land rover holdings ltd formerly known as land rover subsidiary wef june 2 2008</t>
  </si>
  <si>
    <t>jaguar land rover holdings ltd formally known as land rover subsidiary wef june 2 2008</t>
  </si>
  <si>
    <t xml:space="preserve">jaguar land rover hungary kft </t>
  </si>
  <si>
    <t>jaguar land rover hungary kft incorporated wef july 30 2018</t>
  </si>
  <si>
    <t>jaguar land rover india ltd</t>
  </si>
  <si>
    <t>jaguar land rover india ltd subsidiary wef october 25 2012</t>
  </si>
  <si>
    <t>jaguar land rover italia spa</t>
  </si>
  <si>
    <t>jaguar land rover italia spa subsidiary wef june 2 2008</t>
  </si>
  <si>
    <t>jaguar land rover japan ltd</t>
  </si>
  <si>
    <t>jaguar land rover japan ltd subsidiary wef october 1 2008</t>
  </si>
  <si>
    <t>jaguar land rover korea company ltd</t>
  </si>
  <si>
    <t>jaguar land rover korea company ltd subsidiary wef june 2 2008</t>
  </si>
  <si>
    <t>jaguar land rover korea co ltd subsidiary wef june 2 2008</t>
  </si>
  <si>
    <t>jaguar land rover ltd</t>
  </si>
  <si>
    <t>jaguar land rover ltd subsidiary wef june 2 2008</t>
  </si>
  <si>
    <t>jaguar land rover ltd previously jaguar cars ltd subsidiary wef june 22008</t>
  </si>
  <si>
    <t>jaguar land rover ltd previously jaguar cars ltd subsidiary wef june 2 2008</t>
  </si>
  <si>
    <t>jaguar land rover nederland bv</t>
  </si>
  <si>
    <t>jaguar land rover nederland bv subsidiary wef june 2 2008</t>
  </si>
  <si>
    <t>jaguar land rover north america llc</t>
  </si>
  <si>
    <t>jaguar land rover north america llc subsidiary wef june 2 2008</t>
  </si>
  <si>
    <t>jaguar land rover pension trustees ltd</t>
  </si>
  <si>
    <t>jaguar land rover pension trustees ltd subsidiary wef june 2 2008</t>
  </si>
  <si>
    <t>jaguar land rover pension trustees ltd subsidiary wef june 2 2008 dormant</t>
  </si>
  <si>
    <t>jaguar land rover portugal veiculos e pecas lda</t>
  </si>
  <si>
    <t>jaguar land rover portugal veiculos e pecas lda subsidiary wef june 2 2008</t>
  </si>
  <si>
    <t>jaguar land rover singapore pte ltd incorporated</t>
  </si>
  <si>
    <t>jaguar land rover singapore pte ltd incorporated wef november 252015</t>
  </si>
  <si>
    <t>jaguar land rover singapore pte ltd incorporated wef november 252015 subsidiary wef november 25 2015</t>
  </si>
  <si>
    <t>jaguar land rover slovakia sro incorporated wef august 27 2015</t>
  </si>
  <si>
    <t>jaguar land rover slovakia sro incorporated wef august 27 2015 subsidiary wef august 27 2015</t>
  </si>
  <si>
    <t>jaguar land rover slovakia sro jlrhl 001% and jlrl 9999%</t>
  </si>
  <si>
    <t>jaguar land rover south africa holdings ltd</t>
  </si>
  <si>
    <t>jaguar land rover south africa holdings ltd subsidiary wef september 9 2011</t>
  </si>
  <si>
    <t>jaguar land rover south africa holdings ltd subsidiary wef february 2 2009</t>
  </si>
  <si>
    <t>jaguar land rover south africa pty ltd</t>
  </si>
  <si>
    <t>jaguar land rover south africa pty ltd subsidiary wef february 2 2009</t>
  </si>
  <si>
    <t>jaguar land rover south africa pty ltd subsidiary wef june 2 2008</t>
  </si>
  <si>
    <t>jaguar land rover taiwan company pte ltd</t>
  </si>
  <si>
    <t>jaguar landrover mexico sap i de cv</t>
  </si>
  <si>
    <t>jaguar landrover services mexico sa cv</t>
  </si>
  <si>
    <t>jaguar racing ltd incorporated wef february 2 2016</t>
  </si>
  <si>
    <t>jaguar racing ltd incorporated wef february 2 2016 subsidiary wef february 2 2016</t>
  </si>
  <si>
    <t>jdht ltd acquired wef february 22015</t>
  </si>
  <si>
    <t>jlr nominee company ltd formerly known as jaguar land rover exports ltd</t>
  </si>
  <si>
    <t>jlr nominee company ltd</t>
  </si>
  <si>
    <t>jlr nominee company ltd formerly known as jaguar land rover exports ltd subsidiary wef june 2 2008</t>
  </si>
  <si>
    <t>jlr nominee company ltd formally known as jaguar land rover exports ltd formerly jaguar cars exports ltd subsidiary wef june 2 2008</t>
  </si>
  <si>
    <t>jlr nominee company ltd formally known as jaguar land rover exports ltd formerly jaguar cars exports ltd subsidiary wef june 2 2008 dormant</t>
  </si>
  <si>
    <t>land rover exports ltd</t>
  </si>
  <si>
    <t>land rover exports ltd business transferred to jaguar land rover exports ltd subsidiary wef june 2 2008 dormant</t>
  </si>
  <si>
    <t xml:space="preserve">land rover exports ltd </t>
  </si>
  <si>
    <t>land rover exports ltd business transferred to jaguar land rover exports ltd subsidiary wef june 2 2008</t>
  </si>
  <si>
    <t>land rover exports ltd non trading</t>
  </si>
  <si>
    <t>land rover exports ltd non trading business transferred to jlr exports ltd 142012 subsidiary wef june 2 2008</t>
  </si>
  <si>
    <t>land rover group ltd</t>
  </si>
  <si>
    <t>land rover group ltd liquidated wef june 302014</t>
  </si>
  <si>
    <t>land rover ireland ltd</t>
  </si>
  <si>
    <t>land rover ireland ltd subsidiary wef june 2 2008</t>
  </si>
  <si>
    <t>land rover ireland ltd no longer a trading nsc subsidiary wef june 2 2008</t>
  </si>
  <si>
    <t>land rover ireland services ltd</t>
  </si>
  <si>
    <t>land rover parts ltd</t>
  </si>
  <si>
    <t>ltd liability company jaguar land rover russia</t>
  </si>
  <si>
    <t>ltd liability company “jaguar land rover” russia</t>
  </si>
  <si>
    <t>ltd liability company jaguar land rover russia incorporated on 25 5 2008 subsidiary wef may 15 2009</t>
  </si>
  <si>
    <t>midwest managed services utah</t>
  </si>
  <si>
    <t>midwest managed services inc utah</t>
  </si>
  <si>
    <t>midwest managed services utah subsidiary wef may 1 2013</t>
  </si>
  <si>
    <t>pt tata motors distribusi indonesia</t>
  </si>
  <si>
    <t>pt tata motors distribusi indonesia subsidiary wef february 11 2013</t>
  </si>
  <si>
    <t>pt tata motors indonesia</t>
  </si>
  <si>
    <t>pt tata motors indonesia subsidiary wef december 29 2011</t>
  </si>
  <si>
    <t>s s cars ltd subsidiary wef june 2 2008</t>
  </si>
  <si>
    <t>s s cars ltd</t>
  </si>
  <si>
    <t>s s cars ltd subsidiary wef june 2 2008 dormant</t>
  </si>
  <si>
    <t>shanghai jaguar land rover automotive services company ltd</t>
  </si>
  <si>
    <t>shanghai jaguar land rover automotive services company ltd subsidiary wef march 10 2014</t>
  </si>
  <si>
    <t>shanghai jaguar land rover automotive service co ltd subsidiary wef march 10 2014</t>
  </si>
  <si>
    <t>sheba properties ltd</t>
  </si>
  <si>
    <t>sheba properties ltd subsidiary wef january 24 1989</t>
  </si>
  <si>
    <t>silkplan ltd</t>
  </si>
  <si>
    <t>spark44 canada inc toronto</t>
  </si>
  <si>
    <t>spark44 colombia sas colombia incorporated wef may 102018</t>
  </si>
  <si>
    <t>spark44 communicacions sl madrid</t>
  </si>
  <si>
    <t>spark44 demand creation partners pte ltd mumbai</t>
  </si>
  <si>
    <t>spark44 demand creation partners</t>
  </si>
  <si>
    <t>spark44 gmbh frankfurt</t>
  </si>
  <si>
    <t>spark44 jv ltd shareholding changed from 50% to 5050% wef august 31 2017</t>
  </si>
  <si>
    <t>spark44 jv ltd shareholding changed from 50% to 5050% wefaugust 31 2017</t>
  </si>
  <si>
    <t>spark44 kk tokyo</t>
  </si>
  <si>
    <t>spark44 llc la and nyc</t>
  </si>
  <si>
    <t>spark44 gllc la and nyc</t>
  </si>
  <si>
    <t>spark44 ltd london and birmingham</t>
  </si>
  <si>
    <t>spark44 ltd seoul</t>
  </si>
  <si>
    <t>spark44 ltd shanghai</t>
  </si>
  <si>
    <t>spark44 middle east dmcc dubai</t>
  </si>
  <si>
    <t>spark44 pte ltd singapore</t>
  </si>
  <si>
    <t>spark44 pty ltd sydney</t>
  </si>
  <si>
    <t>spark44 south africa pty ltd</t>
  </si>
  <si>
    <t>spark44 srl rome</t>
  </si>
  <si>
    <t>spark44 taiwan ltd taiwan incorporated wef may 72018</t>
  </si>
  <si>
    <t>tal manufacturing solutions ltd</t>
  </si>
  <si>
    <t>tal manufacturing solutions ltd subsidiary wef march 13 2000</t>
  </si>
  <si>
    <t>tata daewoo commercial vehicle co ltd</t>
  </si>
  <si>
    <t>tata daewoo commercial vehicle co ltd subsidiary wef march 30 2004</t>
  </si>
  <si>
    <t>tata daewoo commercial vehicle co ltd subsidiary</t>
  </si>
  <si>
    <t>tata daewoo commercial vehicle sales and distribution co ltd</t>
  </si>
  <si>
    <t>tata daewoo commercial vehicle sales and distribution co ltd subsidiary wef april 9 2010</t>
  </si>
  <si>
    <t>tata hispano motors carrocera sa</t>
  </si>
  <si>
    <t>tata hispano motors carrocera sa subsidiary wef october 16 2009</t>
  </si>
  <si>
    <t>tata hispano motors carroceries maghreb</t>
  </si>
  <si>
    <t>tata hispano motors carroceries maghreb subsidiary wef june 23 2014</t>
  </si>
  <si>
    <t>tata manufacturing technologies consulting shanghai ltd</t>
  </si>
  <si>
    <t>tata manufacturing technologies consulting shanghai ltd subsidiary wef march 10 2014</t>
  </si>
  <si>
    <t>tata marcopolo motors ltd</t>
  </si>
  <si>
    <t>tata marcopolo motors ltd subsidiary wef september 20 2006</t>
  </si>
  <si>
    <t>tata motors european technical centre plc</t>
  </si>
  <si>
    <t>tata motors european technical centre plc subsidiary wef september 1 2005</t>
  </si>
  <si>
    <t>tata motors finance ltd</t>
  </si>
  <si>
    <t>tata motors finance ltd name changed from sheba properties ltd wef june 30 2017 subsidiary wef january 24 1989</t>
  </si>
  <si>
    <t>tata motors finance ltd name changed from sherba properties ltd wef june 302017 subsidiary wef march 30 2004</t>
  </si>
  <si>
    <t>tata motors finance ltd subsidiary wef june 1 2006</t>
  </si>
  <si>
    <t>tata motors finance solutions ltd</t>
  </si>
  <si>
    <t>tata motors finance solutions ltd subsidiary wef january 19 2015</t>
  </si>
  <si>
    <t>tata motors financial solutions ltd subsidiary wef january 19 2015</t>
  </si>
  <si>
    <t>tata motors financial solutions pvt ltd</t>
  </si>
  <si>
    <t>tata motors insurance broking and advisory services ltd</t>
  </si>
  <si>
    <t>tata motors insurance broking and advisory services ltd subsidiary wef october 21 2004</t>
  </si>
  <si>
    <t>tata motors sa proprietary ltd</t>
  </si>
  <si>
    <t>tata motors sa proprietary ltd subsidiary wef december 5 2007</t>
  </si>
  <si>
    <t>tata motors thailand ltd</t>
  </si>
  <si>
    <t>tata motors thailand ltd subsidiary wef february 28 2008</t>
  </si>
  <si>
    <t>tata precision industries pte ltd</t>
  </si>
  <si>
    <t>tata precision industries pte ltd subsidiary wef february 15 2011</t>
  </si>
  <si>
    <t>tata technolgies srl romania</t>
  </si>
  <si>
    <t>cambric consulting srl romania</t>
  </si>
  <si>
    <t>tata technolgies srl romania erstwhile cambric consulting srl was renamed wef february 4 2015 subsidiary wef may 1 2013</t>
  </si>
  <si>
    <t>tata technologies canada inc</t>
  </si>
  <si>
    <t>incat solutions of canada inc liquidated wef december 13 2016 tata technologies canada inc subsidiary wef october 3 2005</t>
  </si>
  <si>
    <t>tata technologies de mexico sa de cv</t>
  </si>
  <si>
    <t>tata technologies de mexico sa de cv subsidiary wef october 3 2005</t>
  </si>
  <si>
    <t>tata technologies europe ltd</t>
  </si>
  <si>
    <t>tata technologies europe ltd subsidiary wef october 3 2005</t>
  </si>
  <si>
    <t>tata technologies inc</t>
  </si>
  <si>
    <t>tata technologies inc subsidiary wef october 3 2005</t>
  </si>
  <si>
    <t>tata technologies inc including midwest managed services incwhich got merged into tata technologies inc wef feb 28 2018 subsidiary wef october 3 2005</t>
  </si>
  <si>
    <t>tata technologies ltd</t>
  </si>
  <si>
    <t>tata technologies ltd subsidiary wef september 10 1997</t>
  </si>
  <si>
    <t>tata technologies pte ltd</t>
  </si>
  <si>
    <t>tata technologies pte ltd singapore</t>
  </si>
  <si>
    <t>tata technologies pte ltd subsidiary wef december 7 2005</t>
  </si>
  <si>
    <t>tata technologies srl romania</t>
  </si>
  <si>
    <t>tata technologies srl romania subsidiary wef may 1 2013</t>
  </si>
  <si>
    <t>tata technologies thailand ltd subsidiary wef october 10 2005</t>
  </si>
  <si>
    <t>the daimler motor company ltd</t>
  </si>
  <si>
    <t>the daimler motor company ltd subsidiary wef june 2 2008</t>
  </si>
  <si>
    <t>the daimler motor company ltd subsidiary wef june 2 2008 dormant</t>
  </si>
  <si>
    <t>the jaguar collection ltd</t>
  </si>
  <si>
    <t>the jaguar collection ltd subsidiary wef june 2 2008</t>
  </si>
  <si>
    <t>the jaguar collection ltd subsidiary wef june 2 2008 dissolved june 19 2018</t>
  </si>
  <si>
    <t>the lanchester motor company ltd</t>
  </si>
  <si>
    <t>the lanchester motor company ltd subsidiary wef june 2 2008</t>
  </si>
  <si>
    <t>the lanchester motor company ltd subsidiary wef june 2 2008 dormant</t>
  </si>
  <si>
    <t>tmf holdings ltd name changed from tata motors finance ltd wef june 30 2017 subsidiary wef june 1 2006</t>
  </si>
  <si>
    <t>tml distribution company ltd</t>
  </si>
  <si>
    <t>tml distribution company ltd subsidiary wef march 28 2008</t>
  </si>
  <si>
    <t>tml drivelines ltd</t>
  </si>
  <si>
    <t>tml drivelines ltd subsidiary wef march 13 2000</t>
  </si>
  <si>
    <t>tml holdings pte ltd singapore</t>
  </si>
  <si>
    <t>tml holdings pte ltd singapore subsidiary wef february 4 2008</t>
  </si>
  <si>
    <t>tmnl motor services nigeria ltd incorporated wef september 2 2015</t>
  </si>
  <si>
    <t>tmnl motor services nigeria ltd incorporated wef september 2 2015 subsidiary wef september 2 2015</t>
  </si>
  <si>
    <t>trilix srl</t>
  </si>
  <si>
    <t>trilix srl subsidiary wef october 4 2010</t>
  </si>
  <si>
    <t>TATA STEEL LTD.</t>
  </si>
  <si>
    <t>Steel</t>
  </si>
  <si>
    <t>abja investment co pte ltd</t>
  </si>
  <si>
    <t>abja investment co pte limited</t>
  </si>
  <si>
    <t>adityapur toll bridge company ltd</t>
  </si>
  <si>
    <t>adityapur toll bridge company limited</t>
  </si>
  <si>
    <t>al rimal mining llc</t>
  </si>
  <si>
    <t>almana steel dubai jersey ltd</t>
  </si>
  <si>
    <t>almana steel dubai jersey limited</t>
  </si>
  <si>
    <t>apollo metals ltd</t>
  </si>
  <si>
    <t>apollo metals limited</t>
  </si>
  <si>
    <t>ashorne hill management college</t>
  </si>
  <si>
    <t>augusta grundstucks gmbh</t>
  </si>
  <si>
    <t>automotive laser technologies ltd</t>
  </si>
  <si>
    <t>automotive laser technologies limited</t>
  </si>
  <si>
    <t>b s pension fund trustee ltd</t>
  </si>
  <si>
    <t>b s pension fund trustee limited</t>
  </si>
  <si>
    <t>bamnipal steel ltd</t>
  </si>
  <si>
    <t>bamnipal steel limited</t>
  </si>
  <si>
    <t>bangla steel and mining co ltd</t>
  </si>
  <si>
    <t>bangla steel mining co ltd</t>
  </si>
  <si>
    <t>bangla steel mining co limited</t>
  </si>
  <si>
    <t>beheermaatschappij industriele produkten b v</t>
  </si>
  <si>
    <t>beheermaatschappij industriele produkten bv</t>
  </si>
  <si>
    <t>belfin beheermaatschappij b v</t>
  </si>
  <si>
    <t>belfin beheermaatschappij bv</t>
  </si>
  <si>
    <t>bell and harwood ltd</t>
  </si>
  <si>
    <t>bell harwood ltd</t>
  </si>
  <si>
    <t>bell harwood limited</t>
  </si>
  <si>
    <t>best bar pty ltd</t>
  </si>
  <si>
    <t>bestbar vic pte ltd</t>
  </si>
  <si>
    <t>bhubaneshwar power pvt ltd</t>
  </si>
  <si>
    <t>bhubaneshwar power private limited</t>
  </si>
  <si>
    <t>bhushan steel australia pty ltd</t>
  </si>
  <si>
    <t>bhushan steel australia pty limited</t>
  </si>
  <si>
    <t>bhushan steel madhya bharat ltd</t>
  </si>
  <si>
    <t>bhushan steel madhya bharat limited</t>
  </si>
  <si>
    <t>bhushan steel orissa ltd</t>
  </si>
  <si>
    <t>bhushan steel orissa limited</t>
  </si>
  <si>
    <t>bhushan steel south ltd</t>
  </si>
  <si>
    <t>bhushan steel south limited</t>
  </si>
  <si>
    <t>bistupur steel ltd</t>
  </si>
  <si>
    <t>bistupur steel limited</t>
  </si>
  <si>
    <t>black ginger 461 proprietary ltd</t>
  </si>
  <si>
    <t>black ginger proprietary ltd</t>
  </si>
  <si>
    <t>black ginger proprietary limited</t>
  </si>
  <si>
    <t>blastmega ltd</t>
  </si>
  <si>
    <t>blastmega limited</t>
  </si>
  <si>
    <t>blume stahlservice gmbh</t>
  </si>
  <si>
    <t>blume stahlservice polska sp z o o</t>
  </si>
  <si>
    <t>blume stahlservice polska spzoo</t>
  </si>
  <si>
    <t>bore samson group ltd</t>
  </si>
  <si>
    <t>bore samson group limited</t>
  </si>
  <si>
    <t>bore steel ltd</t>
  </si>
  <si>
    <t>bore steel limited</t>
  </si>
  <si>
    <t>bowen coal pty ltd</t>
  </si>
  <si>
    <t>bowen coal pty limited</t>
  </si>
  <si>
    <t>bowen consolidated pty ltd</t>
  </si>
  <si>
    <t>bowen consolidated pty limited</t>
  </si>
  <si>
    <t>bowen energy pty ltd</t>
  </si>
  <si>
    <t>bowen energy pty limited</t>
  </si>
  <si>
    <t>british guide rails ltd</t>
  </si>
  <si>
    <t>british guide rails limited</t>
  </si>
  <si>
    <t>british steel corporation ltd</t>
  </si>
  <si>
    <t>british steel corporation limited</t>
  </si>
  <si>
    <t>british steel de mexico s a de c v</t>
  </si>
  <si>
    <t>british steel de mexico sa de cv</t>
  </si>
  <si>
    <t>british steel directors nominees ltd</t>
  </si>
  <si>
    <t>british steel directors nominees limited</t>
  </si>
  <si>
    <t>british steel employee share ownership trustees ltd</t>
  </si>
  <si>
    <t>british steel engineering steels exports ltd</t>
  </si>
  <si>
    <t>british steel engineering steels exports limited</t>
  </si>
  <si>
    <t>british steel engineering steels exports</t>
  </si>
  <si>
    <t>british steel engineering steels</t>
  </si>
  <si>
    <t>british steel nederland international b v</t>
  </si>
  <si>
    <t>british steel nederland international bv</t>
  </si>
  <si>
    <t>british steel samson ltd</t>
  </si>
  <si>
    <t>british steel samson limited</t>
  </si>
  <si>
    <t>british steel service centres ltd</t>
  </si>
  <si>
    <t>british steel service centres limited</t>
  </si>
  <si>
    <t>british steel&amp;trading ltd</t>
  </si>
  <si>
    <t>british steel trading limited</t>
  </si>
  <si>
    <t>british tubes stockholding ltd</t>
  </si>
  <si>
    <t>british tubes stockholding limited</t>
  </si>
  <si>
    <t>bs quest trustee ltd</t>
  </si>
  <si>
    <t>burgdorfer grundstuecks gmbh</t>
  </si>
  <si>
    <t>burwill&amp;trading pte ltd</t>
  </si>
  <si>
    <t>burwill trading pte ltd</t>
  </si>
  <si>
    <t>burwill trading pte limited</t>
  </si>
  <si>
    <t>c v benine</t>
  </si>
  <si>
    <t>c walker and sons ltd</t>
  </si>
  <si>
    <t>c walker sons ltd</t>
  </si>
  <si>
    <t>c walker sons limited</t>
  </si>
  <si>
    <t>catnic gmbh</t>
  </si>
  <si>
    <t>catnic ltd</t>
  </si>
  <si>
    <t>catnic limited</t>
  </si>
  <si>
    <t>cbs investissements sas</t>
  </si>
  <si>
    <t>cladding and decking uk ltd</t>
  </si>
  <si>
    <t>cladding decking uk ltd</t>
  </si>
  <si>
    <t>cladding decking uk limited</t>
  </si>
  <si>
    <t>cogent power inc</t>
  </si>
  <si>
    <t>cogent power ltd</t>
  </si>
  <si>
    <t>cogent power limited</t>
  </si>
  <si>
    <t>cogent power sa de cv</t>
  </si>
  <si>
    <t>color steels ltd</t>
  </si>
  <si>
    <t>color steels limited</t>
  </si>
  <si>
    <t>company ltd</t>
  </si>
  <si>
    <t>company limited</t>
  </si>
  <si>
    <t>corbeil les rives sci</t>
  </si>
  <si>
    <t>corby northants and district water co</t>
  </si>
  <si>
    <t>corby northants district water co</t>
  </si>
  <si>
    <t>corby northants district water company limited</t>
  </si>
  <si>
    <t>corby northants district water</t>
  </si>
  <si>
    <t>cordor c b ltd</t>
  </si>
  <si>
    <t>cordor c b limited</t>
  </si>
  <si>
    <t>cordor cand b ltd</t>
  </si>
  <si>
    <t>corus aluminium verwaltungsgesellschaft mbh</t>
  </si>
  <si>
    <t>verwaltungsgesellschaft mbh</t>
  </si>
  <si>
    <t>corus beteiligungs gmbh</t>
  </si>
  <si>
    <t>corus building systems bulgaria ad</t>
  </si>
  <si>
    <t>corus building systems nv</t>
  </si>
  <si>
    <t>corus building systems sas</t>
  </si>
  <si>
    <t>corus cnbv investments</t>
  </si>
  <si>
    <t>corus coatings usa inc</t>
  </si>
  <si>
    <t>corus cold drawn tubes ltd</t>
  </si>
  <si>
    <t>corus cold drawn tubes limited</t>
  </si>
  <si>
    <t>corus engineering steels holdings ltd</t>
  </si>
  <si>
    <t>corus engineering steels ltd</t>
  </si>
  <si>
    <t>corus engineering steels holdings limited</t>
  </si>
  <si>
    <t>corus engineering steels holdings</t>
  </si>
  <si>
    <t>corus engineering steels holdings limited april</t>
  </si>
  <si>
    <t>corus engineering steels limited</t>
  </si>
  <si>
    <t>corus engineering steels overseas holdings ltd</t>
  </si>
  <si>
    <t>corus engineering steels overseas holdings limited</t>
  </si>
  <si>
    <t>corus engineering steels overseas</t>
  </si>
  <si>
    <t>corus engineering steels pension scheme gbp trustee ltd</t>
  </si>
  <si>
    <t>corus engineering steels pension scheme trustee ltd</t>
  </si>
  <si>
    <t>corus engineering steels pension scheme trustee limited</t>
  </si>
  <si>
    <t>corus engineering steels pension scheme</t>
  </si>
  <si>
    <t>corus engineering steels uk ltd</t>
  </si>
  <si>
    <t>corus engineering steels uk limited</t>
  </si>
  <si>
    <t>corus group ltd</t>
  </si>
  <si>
    <t>corus group limited</t>
  </si>
  <si>
    <t>corus holdings ltd</t>
  </si>
  <si>
    <t>corus holdings limited</t>
  </si>
  <si>
    <t>corus international ltd</t>
  </si>
  <si>
    <t>corus international limited</t>
  </si>
  <si>
    <t>corus international overseas holdings ltd</t>
  </si>
  <si>
    <t>corus international overseas holdings limited</t>
  </si>
  <si>
    <t>corus international</t>
  </si>
  <si>
    <t>corus international romania srl</t>
  </si>
  <si>
    <t>corus investments ltd</t>
  </si>
  <si>
    <t>corus investments limited</t>
  </si>
  <si>
    <t>corus ireland ltd</t>
  </si>
  <si>
    <t>corus ireland limited</t>
  </si>
  <si>
    <t>corus large diameter pipes ltd</t>
  </si>
  <si>
    <t>corus large diameter pipes limited</t>
  </si>
  <si>
    <t>corus liaison services india ltd</t>
  </si>
  <si>
    <t>corus liaison services india limited</t>
  </si>
  <si>
    <t>corus management ltd</t>
  </si>
  <si>
    <t>corus management limited</t>
  </si>
  <si>
    <t>corus packaging plus norway as</t>
  </si>
  <si>
    <t>corus primary aluminium b v</t>
  </si>
  <si>
    <t>corus primary aluminium bv</t>
  </si>
  <si>
    <t>corus properties germany ltd</t>
  </si>
  <si>
    <t>corus properties germany limited</t>
  </si>
  <si>
    <t>corus property</t>
  </si>
  <si>
    <t>corus republic of ireland subsidiaries</t>
  </si>
  <si>
    <t>corus republic of ireland subsidiaries pension scheme trustee limited</t>
  </si>
  <si>
    <t>corus republic of ireland subsidiaries pension scheme trustee ltd</t>
  </si>
  <si>
    <t>corus service centre ltd</t>
  </si>
  <si>
    <t>corus service centre limited</t>
  </si>
  <si>
    <t>corus sheet and tube inc</t>
  </si>
  <si>
    <t>corus steel service stp llc</t>
  </si>
  <si>
    <t>corus trico holdings inc</t>
  </si>
  <si>
    <t>corus tubes poland spolka z o o</t>
  </si>
  <si>
    <t>corus tubes poland spolka zoo</t>
  </si>
  <si>
    <t>corus uk healthcare trustee ltd</t>
  </si>
  <si>
    <t>corus uk healthcare trustee limited</t>
  </si>
  <si>
    <t>corus ukraine llc</t>
  </si>
  <si>
    <t>corus ukraine ltd liability company</t>
  </si>
  <si>
    <t>corus ukraine limited liability company</t>
  </si>
  <si>
    <t>cpn 85 ltd</t>
  </si>
  <si>
    <t>cpn ltd</t>
  </si>
  <si>
    <t>cpn limited</t>
  </si>
  <si>
    <t>creative port development pvt ltd september</t>
  </si>
  <si>
    <t>creative port development private limited september</t>
  </si>
  <si>
    <t>crucible insurance company ltd</t>
  </si>
  <si>
    <t>i of man</t>
  </si>
  <si>
    <t>crucible insurance company limited</t>
  </si>
  <si>
    <t>degels gmbh</t>
  </si>
  <si>
    <t>demka b v</t>
  </si>
  <si>
    <t>demka bv</t>
  </si>
  <si>
    <t>dimna steel ltd</t>
  </si>
  <si>
    <t>dimna steel limited</t>
  </si>
  <si>
    <t>dsrm group plc</t>
  </si>
  <si>
    <t>easteel construction services pte ltd</t>
  </si>
  <si>
    <t>easteel services m sdn bhd</t>
  </si>
  <si>
    <t>eastern steel fabricators philippines inc</t>
  </si>
  <si>
    <t>eastern steel fabricators phillipines inc</t>
  </si>
  <si>
    <t>eastern steel services pte ltd</t>
  </si>
  <si>
    <t>eastern steel services pte limited</t>
  </si>
  <si>
    <t>eastern wire pte ltd</t>
  </si>
  <si>
    <t>eastern wire pte limited</t>
  </si>
  <si>
    <t>eric olsson and soner forvaltnings ab</t>
  </si>
  <si>
    <t>eric olsson soner forvaltnings ab</t>
  </si>
  <si>
    <t>esmil b v</t>
  </si>
  <si>
    <t>esmil bv</t>
  </si>
  <si>
    <t>europressings ltd</t>
  </si>
  <si>
    <t>europressings limited</t>
  </si>
  <si>
    <t>firsteel group ltd</t>
  </si>
  <si>
    <t>firsteel group limited</t>
  </si>
  <si>
    <t>firsteel holdings ltd</t>
  </si>
  <si>
    <t>firsteel holdings limited</t>
  </si>
  <si>
    <t>firsteel strip mill products ltd</t>
  </si>
  <si>
    <t>firsteel strip mill products limited</t>
  </si>
  <si>
    <t>fischer profil gmbh</t>
  </si>
  <si>
    <t>gamble simms metals ltd</t>
  </si>
  <si>
    <t>gamble simms metals limited</t>
  </si>
  <si>
    <t>gopalpur special economic zone ltd</t>
  </si>
  <si>
    <t>grant lyon eagre ltd</t>
  </si>
  <si>
    <t>grant lyon eagre limited</t>
  </si>
  <si>
    <t>h e samson ltd</t>
  </si>
  <si>
    <t>h e samson limited</t>
  </si>
  <si>
    <t>hadfields holdings ltd</t>
  </si>
  <si>
    <t>hadfields holdings limited</t>
  </si>
  <si>
    <t>haldia water management ltd</t>
  </si>
  <si>
    <t>haldia water management limited</t>
  </si>
  <si>
    <t>halmstad steel service centre ab</t>
  </si>
  <si>
    <t>hammermega ltd</t>
  </si>
  <si>
    <t>hammermega limited</t>
  </si>
  <si>
    <t>harrowmills properties ltd</t>
  </si>
  <si>
    <t>harrowmills properties limited</t>
  </si>
  <si>
    <t>hille and muller gmbh</t>
  </si>
  <si>
    <t>hille and muller usa inc</t>
  </si>
  <si>
    <t>hille muller gmbh</t>
  </si>
  <si>
    <t>hille muller usa inc</t>
  </si>
  <si>
    <t>hoogovens aluminium uk ltd</t>
  </si>
  <si>
    <t>hoogovens aluminium uk limited</t>
  </si>
  <si>
    <t>hoogovens finance b v</t>
  </si>
  <si>
    <t>hoogovens finance bv</t>
  </si>
  <si>
    <t>hoogovens uk ltd</t>
  </si>
  <si>
    <t>hoogovens uk limited</t>
  </si>
  <si>
    <t>hoogovens usa inc</t>
  </si>
  <si>
    <t>howse minerals ltd</t>
  </si>
  <si>
    <t>howse minerals limited</t>
  </si>
  <si>
    <t>huizenbezit breesaap b v</t>
  </si>
  <si>
    <t>huizenbezit breesaap bv</t>
  </si>
  <si>
    <t>huizenbezit “breesaap” bv</t>
  </si>
  <si>
    <t>ickles cottage trust</t>
  </si>
  <si>
    <t>ickles cottage trust ltd</t>
  </si>
  <si>
    <t>ickles cottage trust limited</t>
  </si>
  <si>
    <t>immobilliere de construction de maubeuge et louvroil sas</t>
  </si>
  <si>
    <t>indian steel and wire products ltd</t>
  </si>
  <si>
    <t>indian steel wire products ltd</t>
  </si>
  <si>
    <t>indian steel wire products limited</t>
  </si>
  <si>
    <t>the indian steel wire products limited</t>
  </si>
  <si>
    <t>inter metal distribution sas</t>
  </si>
  <si>
    <t>international shipping and logistics fze</t>
  </si>
  <si>
    <t>jamadoba steel ltd</t>
  </si>
  <si>
    <t>jamadoba steel limited</t>
  </si>
  <si>
    <t>jamshedpur continuous annealing</t>
  </si>
  <si>
    <t>jamshedpur continuous annealing and processing company pvt ltd</t>
  </si>
  <si>
    <t>jamshedpur continuous annealing and processing company private limited</t>
  </si>
  <si>
    <t>jamshedpur football and sporting pvt ltd</t>
  </si>
  <si>
    <t>jamshedpur football and sporting private limited</t>
  </si>
  <si>
    <t>jamshedpur football and sporting privatelimited</t>
  </si>
  <si>
    <t>jamshedpur utilities and services company ltd</t>
  </si>
  <si>
    <t>jamshedpur utilities services company ltd</t>
  </si>
  <si>
    <t>jamshedpur utilities services company limited</t>
  </si>
  <si>
    <t>jamshedpur utilities services company</t>
  </si>
  <si>
    <t>jamshedpur utilities services</t>
  </si>
  <si>
    <t>jugsalai steel ltd</t>
  </si>
  <si>
    <t>jugsalai steel limited</t>
  </si>
  <si>
    <t>kalimati coal company pty ltd</t>
  </si>
  <si>
    <t>kalimati coal company pty limited</t>
  </si>
  <si>
    <t>kalimati global shared services ltd</t>
  </si>
  <si>
    <t>kalimati global shared services limited</t>
  </si>
  <si>
    <t>kalzip asia pte ltd</t>
  </si>
  <si>
    <t>kalzip asia pte limited</t>
  </si>
  <si>
    <t>kalzip fze</t>
  </si>
  <si>
    <t>kalzip gmbh</t>
  </si>
  <si>
    <t>kalzip gmbh-G</t>
  </si>
  <si>
    <t>kalzip guangzhou ltd</t>
  </si>
  <si>
    <t>kalzip guangzhou limited</t>
  </si>
  <si>
    <t>kalzip inc</t>
  </si>
  <si>
    <t>kalzip india pvt ltd</t>
  </si>
  <si>
    <t>kalzip india private limited</t>
  </si>
  <si>
    <t>kalzip italy srl</t>
  </si>
  <si>
    <t>kalzip ltd</t>
  </si>
  <si>
    <t>kalzip limited</t>
  </si>
  <si>
    <t>kalzip spain s l u</t>
  </si>
  <si>
    <t>kalzip spain slu</t>
  </si>
  <si>
    <t>lanka special steels ltd</t>
  </si>
  <si>
    <t>layde steel s l</t>
  </si>
  <si>
    <t>layde steel sl</t>
  </si>
  <si>
    <t>lister tubes ltd</t>
  </si>
  <si>
    <t>lister tubes limited</t>
  </si>
  <si>
    <t>london works steel company ltd</t>
  </si>
  <si>
    <t>london works steel company limited</t>
  </si>
  <si>
    <t>longs steel uk ltd</t>
  </si>
  <si>
    <t>longs steel uk limited</t>
  </si>
  <si>
    <t>ltd</t>
  </si>
  <si>
    <t>limited</t>
  </si>
  <si>
    <t>midland steel supplies ltd</t>
  </si>
  <si>
    <t>midland steel supplies limited</t>
  </si>
  <si>
    <t>mistbury investments ltd</t>
  </si>
  <si>
    <t>mistbury investments limited</t>
  </si>
  <si>
    <t>mohar export services pvt ltd</t>
  </si>
  <si>
    <t>mohar export services private limited</t>
  </si>
  <si>
    <t>montana bausysteme ag</t>
  </si>
  <si>
    <t>myriad deutschland gmbh</t>
  </si>
  <si>
    <t>myriad espana sl</t>
  </si>
  <si>
    <t>myriad nederland b v</t>
  </si>
  <si>
    <t>myriad nederland bv</t>
  </si>
  <si>
    <t>n t s steel group plc</t>
  </si>
  <si>
    <t>naantali steel service centre oy</t>
  </si>
  <si>
    <t>naba diganta water management ltd</t>
  </si>
  <si>
    <t>naba diganta water management limited</t>
  </si>
  <si>
    <t>naba diganta water management</t>
  </si>
  <si>
    <t>namascor b v</t>
  </si>
  <si>
    <t>namascor bv</t>
  </si>
  <si>
    <t>nationwide steelstock ltd</t>
  </si>
  <si>
    <t>nationwide steelstock limited</t>
  </si>
  <si>
    <t>natsteel asia pte ltd</t>
  </si>
  <si>
    <t>natsteel asia pte limited</t>
  </si>
  <si>
    <t>natsteel asia s pte ltd</t>
  </si>
  <si>
    <t>natsteel australia pty ltd</t>
  </si>
  <si>
    <t>natsteel equity iv pte ltd</t>
  </si>
  <si>
    <t>natsteel equity iv pte limited</t>
  </si>
  <si>
    <t>natsteel holdings pte ltd</t>
  </si>
  <si>
    <t>natsteel holdings pte limited</t>
  </si>
  <si>
    <t>natsteel recycling pte ltd</t>
  </si>
  <si>
    <t>natsteel recycling pte limited</t>
  </si>
  <si>
    <t>natsteel vina co ltd</t>
  </si>
  <si>
    <t>natsteel vina co limited</t>
  </si>
  <si>
    <t>natsteel xiamen ltd</t>
  </si>
  <si>
    <t>natsteel xiamen limited</t>
  </si>
  <si>
    <t>natsteel&amp;trade international pte ltd</t>
  </si>
  <si>
    <t>natsteel trade international pte ltd</t>
  </si>
  <si>
    <t>natsteel trade international pte limited</t>
  </si>
  <si>
    <t>natsteel&amp;trade international shanghai company ltd</t>
  </si>
  <si>
    <t>natsteel trade international shanghai company ltd</t>
  </si>
  <si>
    <t>natsteel trade international shanghai company limited</t>
  </si>
  <si>
    <t>natsteel trade international shanghai</t>
  </si>
  <si>
    <t>noamundi steel ltd</t>
  </si>
  <si>
    <t>noamundi steel limited</t>
  </si>
  <si>
    <t>norsk stal&amp;tynnplater ab</t>
  </si>
  <si>
    <t>norsk stal tynnplater ab</t>
  </si>
  <si>
    <t>norsk stal&amp;tynnplater as</t>
  </si>
  <si>
    <t>norsk stal tynnplater as</t>
  </si>
  <si>
    <t>nts steel group plc</t>
  </si>
  <si>
    <t>orb electrical steels ltd</t>
  </si>
  <si>
    <t>orb electrical steels limited</t>
  </si>
  <si>
    <t>orchid netherlands no b v</t>
  </si>
  <si>
    <t>orchid netherlands no1 bv</t>
  </si>
  <si>
    <t>ore carriers ltd</t>
  </si>
  <si>
    <t>ore carriers limited</t>
  </si>
  <si>
    <t>oremco inc</t>
  </si>
  <si>
    <t>plated strip international ltd</t>
  </si>
  <si>
    <t>plated strip international limited</t>
  </si>
  <si>
    <t>precoat international ltd</t>
  </si>
  <si>
    <t>precoat international limited</t>
  </si>
  <si>
    <t>precoat ltd</t>
  </si>
  <si>
    <t>precoat limited</t>
  </si>
  <si>
    <t>processing company pvt ltd</t>
  </si>
  <si>
    <t>processing company private limited</t>
  </si>
  <si>
    <t>proco issuer pte ltd</t>
  </si>
  <si>
    <t>proco issuer pte limited</t>
  </si>
  <si>
    <t>rafferty brown steel co inc of conn</t>
  </si>
  <si>
    <t>rafferty–brown steel co inc of conn</t>
  </si>
  <si>
    <t>round oak steelworks ltd</t>
  </si>
  <si>
    <t>round oak steelworks limited</t>
  </si>
  <si>
    <t>rujuvalika investments ltd</t>
  </si>
  <si>
    <t>rujuvalika investments limited</t>
  </si>
  <si>
    <t>runblast ltd</t>
  </si>
  <si>
    <t>runblast limited</t>
  </si>
  <si>
    <t>runmega ltd</t>
  </si>
  <si>
    <t>runmega limited</t>
  </si>
  <si>
    <t>s a b profiel b v</t>
  </si>
  <si>
    <t>s a b profiel bv</t>
  </si>
  <si>
    <t>s a b profil gmbh</t>
  </si>
  <si>
    <t>sakchi steel ltd</t>
  </si>
  <si>
    <t>sakchi steel limited</t>
  </si>
  <si>
    <t>scrap processing holding bv</t>
  </si>
  <si>
    <t>seamless tubes ltd</t>
  </si>
  <si>
    <t>seamless tubes limited</t>
  </si>
  <si>
    <t>sedibeng iron ore pty ltd</t>
  </si>
  <si>
    <t>sedibeng iron ore pty limited</t>
  </si>
  <si>
    <t>service center gelsenkirchen gmbh</t>
  </si>
  <si>
    <t>service centre maastricht b v</t>
  </si>
  <si>
    <t>service centre maastricht bv</t>
  </si>
  <si>
    <t>sez adityapur ltd</t>
  </si>
  <si>
    <t>sez adityapur limited</t>
  </si>
  <si>
    <t>sia corus building systems</t>
  </si>
  <si>
    <t>skruv erik ab</t>
  </si>
  <si>
    <t>societe europeenne de galvanisation segal sa</t>
  </si>
  <si>
    <t>sro</t>
  </si>
  <si>
    <t>republic</t>
  </si>
  <si>
    <t>staalverwerking en handel b v</t>
  </si>
  <si>
    <t>staalverwerking en handel bv</t>
  </si>
  <si>
    <t>stainless velsen noord bv</t>
  </si>
  <si>
    <t>stainless velsen–noord bv</t>
  </si>
  <si>
    <t>steel stockholdings ltd</t>
  </si>
  <si>
    <t>steel stockholdings limited</t>
  </si>
  <si>
    <t>steelstock ltd</t>
  </si>
  <si>
    <t>steelstock limited</t>
  </si>
  <si>
    <t>stewarts and lloyds of ireland ltd</t>
  </si>
  <si>
    <t>stewarts and lloyds overseas ltd</t>
  </si>
  <si>
    <t>stewarts and lloyds overseas limited</t>
  </si>
  <si>
    <t>stewarts lloyds of ireland ltd</t>
  </si>
  <si>
    <t>stewarts lloyds of ireland limited</t>
  </si>
  <si>
    <t>stocksbridge works cottage trust ltd</t>
  </si>
  <si>
    <t>stocksbridge works cottage trust limited</t>
  </si>
  <si>
    <t>straight mile steel ltd</t>
  </si>
  <si>
    <t>straight mile steel limited</t>
  </si>
  <si>
    <t>subarnarekha port pvt ltd</t>
  </si>
  <si>
    <t>subarnarekha port private limited</t>
  </si>
  <si>
    <t>surahammar bruks ab</t>
  </si>
  <si>
    <t>suzhou co ltd</t>
  </si>
  <si>
    <t>suzhou co limited</t>
  </si>
  <si>
    <t>swinden housing association</t>
  </si>
  <si>
    <t>swinden housing association ltd</t>
  </si>
  <si>
    <t>swinden housing association limited</t>
  </si>
  <si>
    <t>t m mining company ltd</t>
  </si>
  <si>
    <t>t m mining company limited</t>
  </si>
  <si>
    <t>t s alloys ltd</t>
  </si>
  <si>
    <t>t s alloys limited</t>
  </si>
  <si>
    <t>t s canada capital ltd</t>
  </si>
  <si>
    <t>t s canada capital limited</t>
  </si>
  <si>
    <t>t s global holdings pte ltd</t>
  </si>
  <si>
    <t>t s global holdings pte limited</t>
  </si>
  <si>
    <t>tata incorporated</t>
  </si>
  <si>
    <t>tata korf engineering services ltd</t>
  </si>
  <si>
    <t>tata korf engineering services limited</t>
  </si>
  <si>
    <t>tata metaliks di pipes ltd</t>
  </si>
  <si>
    <t>tata metaliks di pipes limited</t>
  </si>
  <si>
    <t>tata metaliks ltd</t>
  </si>
  <si>
    <t>tata metaliks limited</t>
  </si>
  <si>
    <t>tata pigments ltd</t>
  </si>
  <si>
    <t>tata pigments limited</t>
  </si>
  <si>
    <t>the tata pigments limited</t>
  </si>
  <si>
    <t>tata sponge iron ltd</t>
  </si>
  <si>
    <t>tata sponge iron limited</t>
  </si>
  <si>
    <t>tata steel asia hong kong ltd</t>
  </si>
  <si>
    <t>tata steel asia hong kong limited</t>
  </si>
  <si>
    <t>ts asia hong kong limited</t>
  </si>
  <si>
    <t>tata steel belgium packaging steels n v</t>
  </si>
  <si>
    <t>tata steel belgium packaging steels nv</t>
  </si>
  <si>
    <t>tata steel belgium services n v</t>
  </si>
  <si>
    <t>tata steel belgium services nv</t>
  </si>
  <si>
    <t>tata steel bsl ltd</t>
  </si>
  <si>
    <t>tata steel bsl limited</t>
  </si>
  <si>
    <t>tata steel cote d ivoire s a</t>
  </si>
  <si>
    <t>tata steel cote d ivoire sa</t>
  </si>
  <si>
    <t>tata steel cote d’ ivoire sa</t>
  </si>
  <si>
    <t>tata steel denmark byggsystemer a s</t>
  </si>
  <si>
    <t>tata steel denmark byggsystemer a/s</t>
  </si>
  <si>
    <t>tata steel europe distribution bv</t>
  </si>
  <si>
    <t>tata steel europe ltd</t>
  </si>
  <si>
    <t>tata steel europe limited</t>
  </si>
  <si>
    <t>tata steel europe metals trading bv</t>
  </si>
  <si>
    <t>tata steel foundation</t>
  </si>
  <si>
    <t>tata steel france batiment et systemes sas</t>
  </si>
  <si>
    <t>tata steel france holdings sas</t>
  </si>
  <si>
    <t>tata steel france rail sa</t>
  </si>
  <si>
    <t>tata steel france rail sas</t>
  </si>
  <si>
    <t>tata steel germany gmbh</t>
  </si>
  <si>
    <t>tata steel global holdings pte ltd</t>
  </si>
  <si>
    <t>tata steel global holdings pte limited</t>
  </si>
  <si>
    <t>tata steel global minerals holdings pte ltd</t>
  </si>
  <si>
    <t>tata steel global minerals holdings pte limited</t>
  </si>
  <si>
    <t>t s global minerals holdings pte limited</t>
  </si>
  <si>
    <t>tata steel global procurement company pte ltd</t>
  </si>
  <si>
    <t>tata steel global procurement company pte limited</t>
  </si>
  <si>
    <t>t s global procurement company pte limited</t>
  </si>
  <si>
    <t>t s global procurement company pte limited april</t>
  </si>
  <si>
    <t>tata steel holdings pte ltd</t>
  </si>
  <si>
    <t>tata steel holdings pte limited</t>
  </si>
  <si>
    <t>t steel holdings pte limited</t>
  </si>
  <si>
    <t>tata steel ijmuiden bv</t>
  </si>
  <si>
    <t>tata steel international americas holding inc</t>
  </si>
  <si>
    <t>tata steel international americas inc</t>
  </si>
  <si>
    <t>tata steel international americas holdings inc</t>
  </si>
  <si>
    <t>tata steel international asia ltd</t>
  </si>
  <si>
    <t>tata steel international asia limited</t>
  </si>
  <si>
    <t>tata steel international australasia ltd</t>
  </si>
  <si>
    <t>tata steel international australa ltd</t>
  </si>
  <si>
    <t>tata steel international benelux bv</t>
  </si>
  <si>
    <t>tata steel international canada holding inc</t>
  </si>
  <si>
    <t>tata steel international canada holdings inc</t>
  </si>
  <si>
    <t>tata steel international czech republic</t>
  </si>
  <si>
    <t>tata steel international czech republic s r o</t>
  </si>
  <si>
    <t>tata steel international denmark a s</t>
  </si>
  <si>
    <t>tata steel international denmark a/s</t>
  </si>
  <si>
    <t>tata steel international finland oy</t>
  </si>
  <si>
    <t>tata steel international france sas</t>
  </si>
  <si>
    <t>tata steel international germany gmbh</t>
  </si>
  <si>
    <t>tata steel international hellas sa</t>
  </si>
  <si>
    <t>tata steel international iberica sa</t>
  </si>
  <si>
    <t>tata steel international india ltd</t>
  </si>
  <si>
    <t>tata steel international india limited</t>
  </si>
  <si>
    <t>tata steel international italia srl</t>
  </si>
  <si>
    <t>tata steel international malaysia sdn bhd</t>
  </si>
  <si>
    <t>tata steel international mexico sa de cv</t>
  </si>
  <si>
    <t>tata steel international middle east fze</t>
  </si>
  <si>
    <t>tata steel international nigeria ltd</t>
  </si>
  <si>
    <t>tata steel international nigeria limited</t>
  </si>
  <si>
    <t>tata steel international poland sp zoo</t>
  </si>
  <si>
    <t>tata steel international schweiz ag</t>
  </si>
  <si>
    <t>tata steel international shanghai ltd</t>
  </si>
  <si>
    <t>tata steel international shanghai limited</t>
  </si>
  <si>
    <t>tata steel international singapore holdings pte ltd</t>
  </si>
  <si>
    <t>tata steel international singapore pte ltd</t>
  </si>
  <si>
    <t>tata steel international singapore holdings pte limited</t>
  </si>
  <si>
    <t>tata steel international singapore pte limited</t>
  </si>
  <si>
    <t>tata steel international south america representacoes ltda</t>
  </si>
  <si>
    <t>tata steel international south america representasoes ltda</t>
  </si>
  <si>
    <t>tata steel international south america representasoes limiteda</t>
  </si>
  <si>
    <t>tata steel international south america</t>
  </si>
  <si>
    <t>tata steel international south america representacoes</t>
  </si>
  <si>
    <t>tata steel international sweden ab</t>
  </si>
  <si>
    <t>tata steel international&amp;thailand ltd</t>
  </si>
  <si>
    <t>tata steel international thailand ltd</t>
  </si>
  <si>
    <t>tata steel international thailand limited</t>
  </si>
  <si>
    <t>tata steel istanbul metal sanayi ve ticaret as</t>
  </si>
  <si>
    <t>tata steel istanbul metal</t>
  </si>
  <si>
    <t>tata steel kzn pty ltd</t>
  </si>
  <si>
    <t>tata steel kzn pty limited</t>
  </si>
  <si>
    <t>tata steel latvia building systems sia</t>
  </si>
  <si>
    <t>tata steel logistics and shipping bv</t>
  </si>
  <si>
    <t>tata steel maubeuge sas</t>
  </si>
  <si>
    <t>tata steel mexico sa de cv</t>
  </si>
  <si>
    <t>tata steel minerals canada ltd</t>
  </si>
  <si>
    <t>tata steel minerals canada limited</t>
  </si>
  <si>
    <t>tata steel minerals uk ltd</t>
  </si>
  <si>
    <t>tata steel minerals uk limited</t>
  </si>
  <si>
    <t>tata steel nederland bv</t>
  </si>
  <si>
    <t>tata steel nederland consulting and technical services bv</t>
  </si>
  <si>
    <t>tata steel nederland consulting technical services bv</t>
  </si>
  <si>
    <t>tata steel nederland investment bv</t>
  </si>
  <si>
    <t>tata steel nederland perfo bv</t>
  </si>
  <si>
    <t>tata steel nederland services bv</t>
  </si>
  <si>
    <t>tata steel nederland star frame bv</t>
  </si>
  <si>
    <t>tata steel nederland star–frame bv</t>
  </si>
  <si>
    <t>tata steel nederland technology bv</t>
  </si>
  <si>
    <t>tata steel nederland tubes bv</t>
  </si>
  <si>
    <t>tata steel netherlands holdings b v</t>
  </si>
  <si>
    <t>tata steel netherlands holdings bv</t>
  </si>
  <si>
    <t>tata steel norway byggsystemer a s</t>
  </si>
  <si>
    <t>tata steel norway byggsystemer a/s</t>
  </si>
  <si>
    <t>tata steel odisha ltd</t>
  </si>
  <si>
    <t>tata steel odisha limited</t>
  </si>
  <si>
    <t>tata steel processing and</t>
  </si>
  <si>
    <t>tata steel processing and distribution limited</t>
  </si>
  <si>
    <t>tata steel processing and distribution ltd</t>
  </si>
  <si>
    <t>tata steel resources australia pty ltd</t>
  </si>
  <si>
    <t>tata steel resources australia pty limited</t>
  </si>
  <si>
    <t>tata steel special economic zone ltd</t>
  </si>
  <si>
    <t>tata steel special economic zone limited</t>
  </si>
  <si>
    <t>tata steel speciality service centre suzhou co ltd</t>
  </si>
  <si>
    <t>tata steel speciality service centre suzhou co limited</t>
  </si>
  <si>
    <t>tata steel speciality service centre xian co ltd</t>
  </si>
  <si>
    <t>tata steel speciality service centre xian co limited</t>
  </si>
  <si>
    <t>tata steel speciality service centre xian</t>
  </si>
  <si>
    <t>tata steel sweden byggsystem ab</t>
  </si>
  <si>
    <t>tata steel uk consulting ltd</t>
  </si>
  <si>
    <t>tata steel uk consulting limited</t>
  </si>
  <si>
    <t>tata steel uk holdings ltd</t>
  </si>
  <si>
    <t>tata steel uk holdings limited</t>
  </si>
  <si>
    <t>tata steel uk ltd</t>
  </si>
  <si>
    <t>tata steel uk limited</t>
  </si>
  <si>
    <t>tata steel uk rail consultancy ltd</t>
  </si>
  <si>
    <t>tata steel uk rail consultancy limited</t>
  </si>
  <si>
    <t>tata steel usa inc</t>
  </si>
  <si>
    <t>tata steel&amp;thailand public company ltd</t>
  </si>
  <si>
    <t>tata steel thailand public company ltd</t>
  </si>
  <si>
    <t>tata steel thailand public company limited</t>
  </si>
  <si>
    <t>tayo rolls ltd</t>
  </si>
  <si>
    <t>tayo rolls limited</t>
  </si>
  <si>
    <t>the newport and south wales tube company ltd</t>
  </si>
  <si>
    <t>the newport and south wales tube company limited</t>
  </si>
  <si>
    <t>the newport and south wales tube</t>
  </si>
  <si>
    <t>the siam construction steel co ltd</t>
  </si>
  <si>
    <t>the siam construction steel co limited</t>
  </si>
  <si>
    <t>the siam industrial wire company ltd</t>
  </si>
  <si>
    <t>the siam industrial wire company limited</t>
  </si>
  <si>
    <t>the siam iron and steel 2001 co ltd</t>
  </si>
  <si>
    <t>the siam iron and steel co ltd</t>
  </si>
  <si>
    <t>the siam iron and steel co limited</t>
  </si>
  <si>
    <t>the stanton housing company ltd</t>
  </si>
  <si>
    <t>the stanton housing company limited</t>
  </si>
  <si>
    <t>the steel company of ireland ltd</t>
  </si>
  <si>
    <t>the steel company of ireland limited</t>
  </si>
  <si>
    <t>the tata pigments ltd</t>
  </si>
  <si>
    <t>the templeborough rolling mills ltd</t>
  </si>
  <si>
    <t>the templeborough rolling mills limited</t>
  </si>
  <si>
    <t>the tinplate company of india ltd</t>
  </si>
  <si>
    <t>the tinplate company of india limited</t>
  </si>
  <si>
    <t>thomas processing company</t>
  </si>
  <si>
    <t>thomas steel strip corp</t>
  </si>
  <si>
    <t>tkm global china ltd</t>
  </si>
  <si>
    <t>tkm global china limited</t>
  </si>
  <si>
    <t>tkm global gmbh</t>
  </si>
  <si>
    <t>tkm global logistics ltd</t>
  </si>
  <si>
    <t>tkm global logistics limited</t>
  </si>
  <si>
    <t>tm harbour services pvt ltd</t>
  </si>
  <si>
    <t>tm harbour services private limited</t>
  </si>
  <si>
    <t>tm international logistics ltd</t>
  </si>
  <si>
    <t>tm international logistics limited</t>
  </si>
  <si>
    <t>toronto industrial fabrications ltd</t>
  </si>
  <si>
    <t>toronto industrial fabrications limited</t>
  </si>
  <si>
    <t>trierer walzwerk gmbh</t>
  </si>
  <si>
    <t>trierer walzwerk verwaltungsgellshcaft mbh</t>
  </si>
  <si>
    <t>ts canada capital ltd</t>
  </si>
  <si>
    <t>ts south africa sales office proprietary</t>
  </si>
  <si>
    <t>ts south africa sales office proprietary limited</t>
  </si>
  <si>
    <t>tsia holdings thailand ltd</t>
  </si>
  <si>
    <t>tsia holdings thailand limited</t>
  </si>
  <si>
    <t>tsil energy ltd</t>
  </si>
  <si>
    <t>tsil energy limited</t>
  </si>
  <si>
    <t>tsmuk ltd</t>
  </si>
  <si>
    <t>tsmuk limited</t>
  </si>
  <si>
    <t>tsn wires co ltd</t>
  </si>
  <si>
    <t>tsn wires co limited</t>
  </si>
  <si>
    <t>tulip uk holdings no ltd</t>
  </si>
  <si>
    <t>tulip uk holdings no limited</t>
  </si>
  <si>
    <t>tulip uk holdings no2 ltd</t>
  </si>
  <si>
    <t>tulip uk holdings no3 ltd</t>
  </si>
  <si>
    <t>tuscaloosa steel corporation</t>
  </si>
  <si>
    <t>u e s bright bar ltd</t>
  </si>
  <si>
    <t>u e s bright bar limited</t>
  </si>
  <si>
    <t>ues bright bar ltd</t>
  </si>
  <si>
    <t>uk steel enterprise ltd</t>
  </si>
  <si>
    <t>uk steel enterprise limited</t>
  </si>
  <si>
    <t>ukse fund managers general partner ltd</t>
  </si>
  <si>
    <t>ukse fund managers general partner limited</t>
  </si>
  <si>
    <t>ukse fund managers ltd</t>
  </si>
  <si>
    <t>ukse fund managers limited</t>
  </si>
  <si>
    <t>unitol sas</t>
  </si>
  <si>
    <t>walker manufacturing and investments ltd</t>
  </si>
  <si>
    <t>walker manufacturing and investments limited</t>
  </si>
  <si>
    <t>walker manufacturing and investments</t>
  </si>
  <si>
    <t>walkersteelstock ireland ltd</t>
  </si>
  <si>
    <t>walkersteelstock ireland limited</t>
  </si>
  <si>
    <t>walkersteelstock ltd</t>
  </si>
  <si>
    <t>walkersteelstock limited</t>
  </si>
  <si>
    <t>westwood steel services ltd</t>
  </si>
  <si>
    <t>westwood steel services limited</t>
  </si>
  <si>
    <t>whitehead narrow strip ltd</t>
  </si>
  <si>
    <t>whitehead narrow strip limited</t>
  </si>
  <si>
    <t>TEJAS NETWORKS LTD.</t>
  </si>
  <si>
    <t>Communication equipment</t>
  </si>
  <si>
    <t>tejas communication pte ltd</t>
  </si>
  <si>
    <t>tejas communication pte limited</t>
  </si>
  <si>
    <t>tejas israel ltd</t>
  </si>
  <si>
    <t>tejas israel limited</t>
  </si>
  <si>
    <t>vsave energy pvt ltd</t>
  </si>
  <si>
    <t>vsave energy private limited</t>
  </si>
  <si>
    <t>THERMAX LTD.</t>
  </si>
  <si>
    <t>boilerworks as</t>
  </si>
  <si>
    <t>boilerworks a s</t>
  </si>
  <si>
    <t>boilerworks ns</t>
  </si>
  <si>
    <t>boilerworks ais</t>
  </si>
  <si>
    <t>boileworks ns denmark</t>
  </si>
  <si>
    <t>boilerworks properties aps</t>
  </si>
  <si>
    <t>boileworks properties aps denmark</t>
  </si>
  <si>
    <t>boilerworks prooerties aos</t>
  </si>
  <si>
    <t>danstoker as</t>
  </si>
  <si>
    <t>danstoker a s</t>
  </si>
  <si>
    <t>danstoker ns</t>
  </si>
  <si>
    <t>danstoker ais</t>
  </si>
  <si>
    <t>danstoker ns denmark</t>
  </si>
  <si>
    <t>danstoker poland sp ka z ograniczona odpowiedzialnoscia poland</t>
  </si>
  <si>
    <t>danstoker poland spka z ograniczona odpowiedzialnoscia</t>
  </si>
  <si>
    <t>ejendomsanp artsselskabet lndustrivej nord</t>
  </si>
  <si>
    <t>eiendomsanp artsselskabet lndustrivei nord</t>
  </si>
  <si>
    <t>first enerav pvt ltd</t>
  </si>
  <si>
    <t>first enerav private limited</t>
  </si>
  <si>
    <t>first energy pvt ltd</t>
  </si>
  <si>
    <t>first energy private limited</t>
  </si>
  <si>
    <t>ithermax otoinohlo   ltd</t>
  </si>
  <si>
    <t>ithermax otoinohlo   limited</t>
  </si>
  <si>
    <t>omnical kessel apparatebau gmbh</t>
  </si>
  <si>
    <t>pt thermax international indonesia</t>
  </si>
  <si>
    <t>rifox hans richter gmbh spezialar maturen</t>
  </si>
  <si>
    <t>rifox hans richter gmbh spezialarmaturen</t>
  </si>
  <si>
    <t>rifoxhans richter gmbh spezialarmaturen</t>
  </si>
  <si>
    <t>rifox hans richter gmbh spezialarmaturen germany</t>
  </si>
  <si>
    <t>thermax babcock wilcox energy solutions pvt ltd</t>
  </si>
  <si>
    <t>thermax babcock wilcox energy solutions private limited</t>
  </si>
  <si>
    <t>thermax babcock wilcox energy solutions private lid</t>
  </si>
  <si>
    <t>thermax denmark aps</t>
  </si>
  <si>
    <t>thermax denmark aas</t>
  </si>
  <si>
    <t>thermax do brasil energia e equipamentos lida brazil</t>
  </si>
  <si>
    <t>thermax do brasil energia e equipamentos limiteda brazil</t>
  </si>
  <si>
    <t>thermax enc ineerinc construction co ltd</t>
  </si>
  <si>
    <t>thermax enc ineerinc construction co limited</t>
  </si>
  <si>
    <t>thermax energy and environment lanka pvt limned sri lanka</t>
  </si>
  <si>
    <t>thermax energy and environment lanka private limned sri lanka</t>
  </si>
  <si>
    <t>thermax energy and environment lanka private limited</t>
  </si>
  <si>
    <t>thermax energy and environment philippines corporation</t>
  </si>
  <si>
    <t>thermax engineering construction co ltd</t>
  </si>
  <si>
    <t>thermax engineering construction co limited</t>
  </si>
  <si>
    <t>thermax engineering singapore pte ltd</t>
  </si>
  <si>
    <t>thermax engineering singapore pte limited</t>
  </si>
  <si>
    <t>thermax engineering singapore pie limited</t>
  </si>
  <si>
    <t>thermax engineering singapore pie lid</t>
  </si>
  <si>
    <t>thermax europe ltd u k</t>
  </si>
  <si>
    <t>thermax europe limited u k</t>
  </si>
  <si>
    <t>thermax europe limited uk</t>
  </si>
  <si>
    <t>thermax inc usa</t>
  </si>
  <si>
    <t>thermax instrumentation ltd</t>
  </si>
  <si>
    <t>thermax instrumentation limited</t>
  </si>
  <si>
    <t>thermax international ltd mauritius</t>
  </si>
  <si>
    <t>thermax international limited mauritius</t>
  </si>
  <si>
    <t>thermax international ltd maurnius</t>
  </si>
  <si>
    <t>thermax international limited maurnius</t>
  </si>
  <si>
    <t>thermax international ltd maurrtius</t>
  </si>
  <si>
    <t>thermax international limited maurrtius</t>
  </si>
  <si>
    <t>thermax lnstrumen talion ltd</t>
  </si>
  <si>
    <t>thermax lnstrumen talion limited</t>
  </si>
  <si>
    <t>thermax nethenands bv</t>
  </si>
  <si>
    <t>thermax netherlands bv</t>
  </si>
  <si>
    <t>thermax nethertands bv</t>
  </si>
  <si>
    <t>thermax nigeria ltd</t>
  </si>
  <si>
    <t>thermax nigeria limited</t>
  </si>
  <si>
    <t>thermax niaeria limited</t>
  </si>
  <si>
    <t>thermax onsite enerav solutions lid</t>
  </si>
  <si>
    <t>thermax onsite energy solutions ltd</t>
  </si>
  <si>
    <t>thermax onsite energy solutions limited</t>
  </si>
  <si>
    <t>thermax onsne energy solutions ltd</t>
  </si>
  <si>
    <t>thermax onsne energy solutions limited</t>
  </si>
  <si>
    <t>thermax sdn bhd</t>
  </si>
  <si>
    <t>thermax son bhd</t>
  </si>
  <si>
    <t>thermax sdn bhd malaysia</t>
  </si>
  <si>
    <t>thermax senegal s a r l</t>
  </si>
  <si>
    <t>thermax senegal sarl senegal</t>
  </si>
  <si>
    <t>thermax spx energy technologies ltd</t>
  </si>
  <si>
    <t>thermax spx energy technologies limited</t>
  </si>
  <si>
    <t>thermax spx energy technologies lid</t>
  </si>
  <si>
    <t>thermax sustainable energy solutions ltd</t>
  </si>
  <si>
    <t>thermax sustainable energy solutions limited</t>
  </si>
  <si>
    <t>thermax zhejiang cooling heating engineering co ltd china</t>
  </si>
  <si>
    <t>thermax zhejiang cooling heating engineering co limited china</t>
  </si>
  <si>
    <t>TIME TECHNOPLAST LTD.</t>
  </si>
  <si>
    <t>elan incorporated fze</t>
  </si>
  <si>
    <t>excel plastech company ltd</t>
  </si>
  <si>
    <t>excel plastech company limited</t>
  </si>
  <si>
    <t>gnxt investment holding pte ltd</t>
  </si>
  <si>
    <t>gnxt investment holding pte limited</t>
  </si>
  <si>
    <t>gnxt investment holdings pte limited</t>
  </si>
  <si>
    <t>grasstech bvba</t>
  </si>
  <si>
    <t>grasstech srl</t>
  </si>
  <si>
    <t>guangzhou fanshun elan plastech co ltd</t>
  </si>
  <si>
    <t>guangzhou fanshun elan plastech co limited</t>
  </si>
  <si>
    <t>gulf powerbeat wll</t>
  </si>
  <si>
    <t>ikon investment holdings ltd</t>
  </si>
  <si>
    <t>ikon investment holdings limited</t>
  </si>
  <si>
    <t>kompozit praha s r o</t>
  </si>
  <si>
    <t>ned energy ltd</t>
  </si>
  <si>
    <t>ned energy limited</t>
  </si>
  <si>
    <t>nile egypt plastech industries sae</t>
  </si>
  <si>
    <t>novo tech sp z o o</t>
  </si>
  <si>
    <t>novo tech spz o o</t>
  </si>
  <si>
    <t>pack delta public co ltd</t>
  </si>
  <si>
    <t>pack delta public co limited</t>
  </si>
  <si>
    <t>powerbuild batteries pvt ltd</t>
  </si>
  <si>
    <t>powerbuild batteries private limited</t>
  </si>
  <si>
    <t>pt novo complast</t>
  </si>
  <si>
    <t>qpack industries sdn bhd</t>
  </si>
  <si>
    <t>sehoeller allibert time holdings pte ltd</t>
  </si>
  <si>
    <t>sehoeller allibert time holdings pte limited</t>
  </si>
  <si>
    <t>schoeller allibert time holding pte limited</t>
  </si>
  <si>
    <t>schoeller allibert time holdings pte limited</t>
  </si>
  <si>
    <t>tech complast</t>
  </si>
  <si>
    <t>technika corporation fze</t>
  </si>
  <si>
    <t>tianjin elan plastech co ltd</t>
  </si>
  <si>
    <t>tianjin elan plastech co limited</t>
  </si>
  <si>
    <t>tpl plastech ltd</t>
  </si>
  <si>
    <t>tpl plastech limited</t>
  </si>
  <si>
    <t>ypa thailand ltd</t>
  </si>
  <si>
    <t>ypa thailand limited</t>
  </si>
  <si>
    <t>yung hsin contain industry co ltd</t>
  </si>
  <si>
    <t>yung hsin contain industry co limited</t>
  </si>
  <si>
    <t>TITAN COMPANY LTD.</t>
  </si>
  <si>
    <t>Gems &amp; jewellery</t>
  </si>
  <si>
    <t>carat lane trading pvt ltd</t>
  </si>
  <si>
    <t>carat lane trading private limited</t>
  </si>
  <si>
    <t>favre leuba a g</t>
  </si>
  <si>
    <t>Favre Leuba AG</t>
  </si>
  <si>
    <t>favre leuba ag</t>
  </si>
  <si>
    <t>titan engineering and automation ltd</t>
  </si>
  <si>
    <t>titan engineering and automation limited</t>
  </si>
  <si>
    <t>titan engineering automation limited</t>
  </si>
  <si>
    <t>titan timeproducts ltd</t>
  </si>
  <si>
    <t>Titan TimeProducts Ltd</t>
  </si>
  <si>
    <t>titan timeproducts limited</t>
  </si>
  <si>
    <t>titan watch company ltd hong kong</t>
  </si>
  <si>
    <t>titan watch company limited</t>
  </si>
  <si>
    <t>titan watch company limited hong kong</t>
  </si>
  <si>
    <t>titan watch company hong kong limited</t>
  </si>
  <si>
    <t>TORRENT PHARMACEUTICALS LTD.</t>
  </si>
  <si>
    <t>aptil pharma ltd</t>
  </si>
  <si>
    <t>aptil pharma limited</t>
  </si>
  <si>
    <t>bio pharm inc</t>
  </si>
  <si>
    <t>heumann pharma gmbh co generica kg</t>
  </si>
  <si>
    <t>Heumann Pharma GmbH &amp; Co Generica KG</t>
  </si>
  <si>
    <t>Heumann Pharma GmbH &amp; Co</t>
  </si>
  <si>
    <t>heunet pharma gmbh</t>
  </si>
  <si>
    <t>Heunet Pharma GmbH</t>
  </si>
  <si>
    <t>laboratories torrent malaysia sdn bhd</t>
  </si>
  <si>
    <t>Laboratories Torrent Malaysia SDN BHD</t>
  </si>
  <si>
    <t>laboratorios torrent s a de c v</t>
  </si>
  <si>
    <t>Laboratorios Torrent SA de CV</t>
  </si>
  <si>
    <t>norispharm gmbh</t>
  </si>
  <si>
    <t>Norispharm GmbH</t>
  </si>
  <si>
    <t>opening pharma france s a s</t>
  </si>
  <si>
    <t>torrent australasia pty ltd</t>
  </si>
  <si>
    <t>Torrent Australasia Pty Ltd</t>
  </si>
  <si>
    <t>torrent australasia pty limited</t>
  </si>
  <si>
    <t>torrent do brasil ltda</t>
  </si>
  <si>
    <t>Torrent Do Brasil Ltda</t>
  </si>
  <si>
    <t>torrent do brasil limiteda</t>
  </si>
  <si>
    <t>torrent pharma canada inc</t>
  </si>
  <si>
    <t>Torrent Pharma Canada Inc</t>
  </si>
  <si>
    <t>torrent pharma france s a s</t>
  </si>
  <si>
    <t>torrent pharma gmbh</t>
  </si>
  <si>
    <t>Torrent Pharma Gmbh</t>
  </si>
  <si>
    <t>Torrent Pharma GmbH</t>
  </si>
  <si>
    <t>torrent pharma inc</t>
  </si>
  <si>
    <t>Torrent Pharma Inc</t>
  </si>
  <si>
    <t>torrent pharma japan co ltd</t>
  </si>
  <si>
    <t>Torrent Pharma Japan Co Ltd</t>
  </si>
  <si>
    <t>torrent pharma philippines inc</t>
  </si>
  <si>
    <t>Torrent Pharma Philippines Inc</t>
  </si>
  <si>
    <t>torrent pharma s r l</t>
  </si>
  <si>
    <t>Torrent Pharma SRL</t>
  </si>
  <si>
    <t>torrent pharma sikkim</t>
  </si>
  <si>
    <t>torrent pharmaceuticals sikkim</t>
  </si>
  <si>
    <t>torrent pharma thailand co ltd</t>
  </si>
  <si>
    <t>Torrent Pharma Thailand Co Limited</t>
  </si>
  <si>
    <t>Torrent Pharma Thailand Co Ltd</t>
  </si>
  <si>
    <t>torrent pharma thailand co limited</t>
  </si>
  <si>
    <t>torrent pharma uk ltd</t>
  </si>
  <si>
    <t>Torrent Pharma UK Limited</t>
  </si>
  <si>
    <t>Torrent Pharma UK Ltd</t>
  </si>
  <si>
    <t>torrent pharma uk limited</t>
  </si>
  <si>
    <t>zao torrent pharma</t>
  </si>
  <si>
    <t>Zao Torrent Pharma</t>
  </si>
  <si>
    <t>ZAO Torrent Pharma</t>
  </si>
  <si>
    <t>zyg pharma pvt ltd refer note</t>
  </si>
  <si>
    <t>zyg pharma private limited refer note</t>
  </si>
  <si>
    <t>Tube Investments Of India Ltd.</t>
  </si>
  <si>
    <t>Diversified metal &amp; metal products</t>
  </si>
  <si>
    <t>cholamandalam distribution services ltd</t>
  </si>
  <si>
    <t>cholamandalam factoring ltd</t>
  </si>
  <si>
    <t>cholamandalam investment and finance company ltd</t>
  </si>
  <si>
    <t>cholamandalam ms general insurance company ltd</t>
  </si>
  <si>
    <t>cholamandalam securities ltd</t>
  </si>
  <si>
    <t>creative cycles pvt ltd</t>
  </si>
  <si>
    <t>financiere c10 sas</t>
  </si>
  <si>
    <t>great cycles pvt ltd</t>
  </si>
  <si>
    <t>s2ci</t>
  </si>
  <si>
    <t>sedis company ltd</t>
  </si>
  <si>
    <t>sedis co ltd</t>
  </si>
  <si>
    <t>sedis gmbh</t>
  </si>
  <si>
    <t>sedis sas</t>
  </si>
  <si>
    <t>shanthi gears ltd</t>
  </si>
  <si>
    <t>ti financial holdings ltd</t>
  </si>
  <si>
    <t>ti tsubamex pvt ltd</t>
  </si>
  <si>
    <t>ULTRATECH CEMENT LTD.</t>
  </si>
  <si>
    <t>ultratech cement middle east investments ltd standalone</t>
  </si>
  <si>
    <t>Varun Beverages Ltd.</t>
  </si>
  <si>
    <t>Processed foods</t>
  </si>
  <si>
    <t>angelica technologies ltd</t>
  </si>
  <si>
    <t>varun beverages lanka pvt ltd</t>
  </si>
  <si>
    <t>varun beverages morocco sa</t>
  </si>
  <si>
    <t>varun beverages mozambique limitada</t>
  </si>
  <si>
    <t>varun beverages nepal pvt ltd</t>
  </si>
  <si>
    <t>varun beverages zambia ltd</t>
  </si>
  <si>
    <t>varun beverages zimbabwe pvt ltd</t>
  </si>
  <si>
    <t>WELSPUN INDIA LTD.</t>
  </si>
  <si>
    <t>anjar integrated textile park developers pvt ltd</t>
  </si>
  <si>
    <t>an¡ar integrat ed textile park de velopers pvt ltd</t>
  </si>
  <si>
    <t>besa develop ers and ingra structure pvt ltd</t>
  </si>
  <si>
    <t>besa developers and infrastructure pvt ltd</t>
  </si>
  <si>
    <t>christy 2004 ltd</t>
  </si>
  <si>
    <t>christy europe gmbh</t>
  </si>
  <si>
    <t>christy home textiles ltd</t>
  </si>
  <si>
    <t>christy lifestyle llc</t>
  </si>
  <si>
    <t>christy uk ltd</t>
  </si>
  <si>
    <t>christy welspun gmbh</t>
  </si>
  <si>
    <t>cht holdings ltd</t>
  </si>
  <si>
    <t>er kingsley textiles ltd</t>
  </si>
  <si>
    <t>er kingely ltd</t>
  </si>
  <si>
    <t>kojo canada inc</t>
  </si>
  <si>
    <t>ko¡o canada inc</t>
  </si>
  <si>
    <t>novelty home textiles s a de c v</t>
  </si>
  <si>
    <t>novelty home textiles</t>
  </si>
  <si>
    <t>welspun advanced materials ltd</t>
  </si>
  <si>
    <t>welspun anar sez pvt limit ed</t>
  </si>
  <si>
    <t>welspun an¡ar sez pvt limit ed</t>
  </si>
  <si>
    <t>welspun anjar sez ltd</t>
  </si>
  <si>
    <t>welspun captive power gener ation ltd</t>
  </si>
  <si>
    <t>welspun captive power generation ltd</t>
  </si>
  <si>
    <t>welspun deco rative hospi tality</t>
  </si>
  <si>
    <t>welspun decorative hospitality llc</t>
  </si>
  <si>
    <t>welspun flooring ltd</t>
  </si>
  <si>
    <t>welspun global brands ltd</t>
  </si>
  <si>
    <t>welspun global brands ltd formerly known as welspun retail ltd</t>
  </si>
  <si>
    <t>welspun holdings pvt ltd</t>
  </si>
  <si>
    <t>welspun home textiles uk ltd</t>
  </si>
  <si>
    <t>welspun home textiles uk ltd uk</t>
  </si>
  <si>
    <t>welspun mauritius enterprises ltd</t>
  </si>
  <si>
    <t>welspun uk ltd</t>
  </si>
  <si>
    <t>welspun usa inc</t>
  </si>
  <si>
    <t>welspun zucchi textiles ltd</t>
  </si>
  <si>
    <t>WIPRO LTD.</t>
  </si>
  <si>
    <t>3d networks uk ltd</t>
  </si>
  <si>
    <t>appirio gmbh</t>
  </si>
  <si>
    <t>appirio inc e</t>
  </si>
  <si>
    <t>appirio inc</t>
  </si>
  <si>
    <t>appirio india cloud solutions pvt ltd</t>
  </si>
  <si>
    <t>appirio kk</t>
  </si>
  <si>
    <t>appirio ltd</t>
  </si>
  <si>
    <t>appirio ltd uk</t>
  </si>
  <si>
    <t>appirio pvt ltd</t>
  </si>
  <si>
    <t>appirio singapore pte ltd</t>
  </si>
  <si>
    <t>cellent gmbh austria</t>
  </si>
  <si>
    <t>cellent gmbh germany</t>
  </si>
  <si>
    <t>cellent mittelstandsberatung gmbh</t>
  </si>
  <si>
    <t>cellent mittelstandsberatung</t>
  </si>
  <si>
    <t>cooper software llc</t>
  </si>
  <si>
    <t>cooper software inc h</t>
  </si>
  <si>
    <t>denextep spain digital sl</t>
  </si>
  <si>
    <t>denextep spain digital sl (may be designit)</t>
  </si>
  <si>
    <t>designit a/s</t>
  </si>
  <si>
    <t xml:space="preserve">designit a/s </t>
  </si>
  <si>
    <t>designit a/s group company</t>
  </si>
  <si>
    <t>designit colombia sas</t>
  </si>
  <si>
    <t>designit denmark a/s</t>
  </si>
  <si>
    <t>designit munchen gmbh</t>
  </si>
  <si>
    <t>designit munchengmbh</t>
  </si>
  <si>
    <t>designit germany gmbh formerly known as designit munchen gmbh</t>
  </si>
  <si>
    <t>designit oslo a/s</t>
  </si>
  <si>
    <t>designit peru sac</t>
  </si>
  <si>
    <t>designit spain digital sl</t>
  </si>
  <si>
    <t>designit sweden ab</t>
  </si>
  <si>
    <t>designit tlv ltd</t>
  </si>
  <si>
    <t>designit tokyo ltd</t>
  </si>
  <si>
    <t>frontworx informations technologie gmbh</t>
  </si>
  <si>
    <t>frontworx informationstechnologie ag</t>
  </si>
  <si>
    <t>frontworx informationstechnologie</t>
  </si>
  <si>
    <t>harrington health services inc</t>
  </si>
  <si>
    <t>wipro technologies austria gmbh</t>
  </si>
  <si>
    <t>wipro technologies norway as</t>
  </si>
  <si>
    <t>wipro technologies south africa proprietary ltd</t>
  </si>
  <si>
    <t>healthplan holdings inc</t>
  </si>
  <si>
    <t>healthplan services inc</t>
  </si>
  <si>
    <t>healthplan services insurance agency inc</t>
  </si>
  <si>
    <t>healthplan services insurance agency inc g</t>
  </si>
  <si>
    <t>healthplan services insurance agency llc</t>
  </si>
  <si>
    <t>hph holdings corp</t>
  </si>
  <si>
    <t>hph holdings corp e</t>
  </si>
  <si>
    <t>hph holdings corp d</t>
  </si>
  <si>
    <t>infocrossing inc</t>
  </si>
  <si>
    <t>infocrossing inc f</t>
  </si>
  <si>
    <t>infocrossing inc b</t>
  </si>
  <si>
    <t>infocrossing llc</t>
  </si>
  <si>
    <t>infoserver sa e</t>
  </si>
  <si>
    <t>ki management inc a</t>
  </si>
  <si>
    <t>new logic technologies sarl</t>
  </si>
  <si>
    <t>newlogic technologies sarl</t>
  </si>
  <si>
    <t>opus capital markets consultants llc</t>
  </si>
  <si>
    <t>opus capital markets consultant llc</t>
  </si>
  <si>
    <t>opus technology services llc</t>
  </si>
  <si>
    <t>planet psg pte ltd</t>
  </si>
  <si>
    <t>pt wt indonesia ltd</t>
  </si>
  <si>
    <t>pt wt indonesia</t>
  </si>
  <si>
    <t>rainbow software llc a</t>
  </si>
  <si>
    <t>iraq</t>
  </si>
  <si>
    <t>rainbow software llc</t>
  </si>
  <si>
    <t>saaspoint inc</t>
  </si>
  <si>
    <t>topcoder inc</t>
  </si>
  <si>
    <t>topcoder inc k</t>
  </si>
  <si>
    <t>wipro airport it services ltd</t>
  </si>
  <si>
    <t>wipro airport it services</t>
  </si>
  <si>
    <t>wipro arabia ltd</t>
  </si>
  <si>
    <t>wipro arabia company ltd</t>
  </si>
  <si>
    <t>wipro arabia co ltd</t>
  </si>
  <si>
    <t>wipro australia pty ltd</t>
  </si>
  <si>
    <t>wipro bahrain ltd wll</t>
  </si>
  <si>
    <t>wipro bahrain ltd co spc</t>
  </si>
  <si>
    <t>wipro bpo philippines ltd inc</t>
  </si>
  <si>
    <t>wipro philippines inc formerly known as wipro bpo philippines ltd inc</t>
  </si>
  <si>
    <t>wipro chengdu ltd</t>
  </si>
  <si>
    <t>wipro corporate technologies ghana ltd c</t>
  </si>
  <si>
    <t>wipro corporate technologies ghana ltd</t>
  </si>
  <si>
    <t>wipro corporate technology ghana</t>
  </si>
  <si>
    <t>wipro corporate technologies ghana</t>
  </si>
  <si>
    <t>wipro cyprus pvt ltd</t>
  </si>
  <si>
    <t xml:space="preserve">wipro cyprus se </t>
  </si>
  <si>
    <t>wipro cyprus se formerly known as wipro cyprus public ltd</t>
  </si>
  <si>
    <t>wipro dalian ltd a</t>
  </si>
  <si>
    <t>wipro dalian ltd</t>
  </si>
  <si>
    <t>wipro data center and cloud services inc f</t>
  </si>
  <si>
    <t>wipro data centre and cloud services inc formerly macaw merger inc</t>
  </si>
  <si>
    <t>wipro data centre and cloud services inc a</t>
  </si>
  <si>
    <t>wipro digital aps a</t>
  </si>
  <si>
    <t>wipro digital aps</t>
  </si>
  <si>
    <t>wipro do brasil servicos de tecnologia sa formerly known as infoserver sa</t>
  </si>
  <si>
    <t>wipro do brasil sistemetas de informatica ltd</t>
  </si>
  <si>
    <t>wipro do brasil sistem as informatica ltda</t>
  </si>
  <si>
    <t>wipro do brasil&amp;technologia ltda a</t>
  </si>
  <si>
    <t>wipro do brasil technologia ltda a</t>
  </si>
  <si>
    <t>wipro do brasil technologia ltda</t>
  </si>
  <si>
    <t>wipro doha llc</t>
  </si>
  <si>
    <t>wipro europe ltd</t>
  </si>
  <si>
    <t>wipro europe formerly science applications international</t>
  </si>
  <si>
    <t>wipro europe ltd formerly saic europe ltd</t>
  </si>
  <si>
    <t>wipro europe ltd formerly saic europe ltd a</t>
  </si>
  <si>
    <t>wipro europe sarl b</t>
  </si>
  <si>
    <t>wipro financial services uk ltd g</t>
  </si>
  <si>
    <t>wipro financials services uk ltd</t>
  </si>
  <si>
    <t>wipro france sas</t>
  </si>
  <si>
    <t>wipro france sas formerly enabler france sas</t>
  </si>
  <si>
    <t>wipro gallagher solutions inc</t>
  </si>
  <si>
    <t>wipro gallagher solutions inc c</t>
  </si>
  <si>
    <t>wipro gallagher solutions llc</t>
  </si>
  <si>
    <t>wipro gulf llc</t>
  </si>
  <si>
    <t>wipro gulf llc formerly saic gulf llc b</t>
  </si>
  <si>
    <t>wipro gulf llc formerly saic gulf llc</t>
  </si>
  <si>
    <t>wipro holding austria gmbh</t>
  </si>
  <si>
    <t>wipro holdings hungary korlatolt felelossegu tarsasag</t>
  </si>
  <si>
    <t>wipro holdings hungary korlátolt felelősségű társaság</t>
  </si>
  <si>
    <t>wipro holdings investment korlátolt felelősségű társaság</t>
  </si>
  <si>
    <t>wipro holdings mauritius ltd</t>
  </si>
  <si>
    <t>wipro holdings uk ltd</t>
  </si>
  <si>
    <t>wipro hr services india pvt ltd formerly known as alight hr services india pvt ltd a</t>
  </si>
  <si>
    <t>wipro information technology austria gmbh</t>
  </si>
  <si>
    <t>wipro information technology austria gmbh a formerly wipro</t>
  </si>
  <si>
    <t>wipro information technology egypt sae</t>
  </si>
  <si>
    <t>wipro information technology egypt sae b</t>
  </si>
  <si>
    <t>wipro information technology kazakhstan llp</t>
  </si>
  <si>
    <t>wipro information technology kazakhstan</t>
  </si>
  <si>
    <t>wipro information technology netherlands bv</t>
  </si>
  <si>
    <t>wipro information technology netherlands bv formely</t>
  </si>
  <si>
    <t>wipro information technology netherlands</t>
  </si>
  <si>
    <t>wipro insurance solution llc</t>
  </si>
  <si>
    <t>wipro insurance solutions llc</t>
  </si>
  <si>
    <t>wipro it services bangladesh ltd i</t>
  </si>
  <si>
    <t>wipro it services bangladesh ltd</t>
  </si>
  <si>
    <t>wipro it services inc</t>
  </si>
  <si>
    <t>wipro it services inc j</t>
  </si>
  <si>
    <t>wipro it services poland sp z oo</t>
  </si>
  <si>
    <t>wipro it services poland sp z o o</t>
  </si>
  <si>
    <t>wipro it services poland sp zoo</t>
  </si>
  <si>
    <t>wipro it services srl c</t>
  </si>
  <si>
    <t>wipro it services ukraine c</t>
  </si>
  <si>
    <t>wipro it services ukraine llc a</t>
  </si>
  <si>
    <t>wipro it services ukraine llc</t>
  </si>
  <si>
    <t>wipro it services ukraine</t>
  </si>
  <si>
    <t>wipro japan kk</t>
  </si>
  <si>
    <t>wipro llc</t>
  </si>
  <si>
    <t>wipro llc formerly wipro inc</t>
  </si>
  <si>
    <t>wipro networks pte ltd</t>
  </si>
  <si>
    <t>wipro networks pte ltd formerly 3d networks pte ltd</t>
  </si>
  <si>
    <t>wipro outsourcing services ireland ltd</t>
  </si>
  <si>
    <t>wipro outsourcing services ireland</t>
  </si>
  <si>
    <t>wipro outsourcing services uk ltd c</t>
  </si>
  <si>
    <t>wipro overseas it services pvt ltd</t>
  </si>
  <si>
    <t>wipro poland sp zoo</t>
  </si>
  <si>
    <t>wipro portugal sa</t>
  </si>
  <si>
    <t>wipro portugal sa formerly enabler informatica sa</t>
  </si>
  <si>
    <t>wipro portugal sa a</t>
  </si>
  <si>
    <t>wipro promax analytics solutions americas llc</t>
  </si>
  <si>
    <t>wipro promax analytics solutions americas llc formerly</t>
  </si>
  <si>
    <t>wipro promax analytics solutions llc</t>
  </si>
  <si>
    <t>wipro promax analytics solutions europe ltd</t>
  </si>
  <si>
    <t>wipro promax analytics solutions pty ltd</t>
  </si>
  <si>
    <t>wipro promax holdings pty ltd</t>
  </si>
  <si>
    <t>wipro promax holdings pty ltd formerly promax holdings pty ltd c</t>
  </si>
  <si>
    <t>wipro promax ip pty ltd formerly pag ip pty ltd</t>
  </si>
  <si>
    <t>wipro retail uk ltd</t>
  </si>
  <si>
    <t>wipro retail uk ltd formerly enabler uk ltd</t>
  </si>
  <si>
    <t>wipro sa broad based ownership scheme spv rf</t>
  </si>
  <si>
    <t>wipro sa broad based ownership scheme spv rf pty ltd</t>
  </si>
  <si>
    <t>wipro sa broad based ownership scheme spv</t>
  </si>
  <si>
    <t>wipro shanghai ltd</t>
  </si>
  <si>
    <t>wipro solutions canada ltd</t>
  </si>
  <si>
    <t>wipro solutions canada ltd formerly atco i tek inc</t>
  </si>
  <si>
    <t>wipro technocentre singapore pte ltd</t>
  </si>
  <si>
    <t>wipro technologies australia pty ltd</t>
  </si>
  <si>
    <t>wipro technologies canada ltd</t>
  </si>
  <si>
    <t>wipro technologies gmbh</t>
  </si>
  <si>
    <t>wipro technologies ltd</t>
  </si>
  <si>
    <t>wipro technologies ltd russia</t>
  </si>
  <si>
    <t>wipro technologies nigeria ltd</t>
  </si>
  <si>
    <t>wipro technologies peru sac c</t>
  </si>
  <si>
    <t>wipro technologies peru sac</t>
  </si>
  <si>
    <t>wipro technologies sa</t>
  </si>
  <si>
    <t>wipro technologies argentina sa</t>
  </si>
  <si>
    <t>wipro technologies sa de c v</t>
  </si>
  <si>
    <t>wipro technologies sa de cv</t>
  </si>
  <si>
    <t>wipro technologies sdn bhd</t>
  </si>
  <si>
    <t>wipro technologies south africa propreitary ltd</t>
  </si>
  <si>
    <t>wipro technologies south africa</t>
  </si>
  <si>
    <t>wipro technologies spain sl</t>
  </si>
  <si>
    <t>wipro technologies srl</t>
  </si>
  <si>
    <t>wipro technologies srl a</t>
  </si>
  <si>
    <t>wipro technologies vz ca</t>
  </si>
  <si>
    <t>wipro technologies wt sociedad anonima c</t>
  </si>
  <si>
    <t>wipro technologies wt sociedad anonima a</t>
  </si>
  <si>
    <t>wipro technologies wt sociedad anonima</t>
  </si>
  <si>
    <t>wipro technology chile spa</t>
  </si>
  <si>
    <t>wipro thailand co ltd</t>
  </si>
  <si>
    <t>wipro trademarks holding ltd</t>
  </si>
  <si>
    <t>wipro travel services ltd</t>
  </si>
  <si>
    <t>wipro uk ltd</t>
  </si>
  <si>
    <t>wipro uk ltd formerly saic uk ltd</t>
  </si>
  <si>
    <t>wipro us foundation d</t>
  </si>
  <si>
    <t>womens business park technologies ltd</t>
  </si>
  <si>
    <t>women's business park technologies ltd l</t>
  </si>
  <si>
    <t>women’s business park technologies ltd</t>
  </si>
  <si>
    <t>ZEE ENTERTAINMENT ENTERPRISES LTD.</t>
  </si>
  <si>
    <t>Media-broadcasting</t>
  </si>
  <si>
    <t>asia multimedia distribution inc</t>
  </si>
  <si>
    <t>asia multimedia distribution inc **</t>
  </si>
  <si>
    <t>asia today ltd</t>
  </si>
  <si>
    <t>asia today limited</t>
  </si>
  <si>
    <t>asia today limited formerly known as zee multimedia maurice limited atl</t>
  </si>
  <si>
    <t>asia today limited formerly known as zee multimedia maurice usd</t>
  </si>
  <si>
    <t>asia today limited formerly known as zee multimedia maurice limited</t>
  </si>
  <si>
    <t>asia today singapore pte ltd</t>
  </si>
  <si>
    <t>asia today singapore pte limited</t>
  </si>
  <si>
    <t>asia today singapore pte ltd and</t>
  </si>
  <si>
    <t>asia tv gmbh</t>
  </si>
  <si>
    <t>asia tv gmbh **</t>
  </si>
  <si>
    <t>asia tv limted</t>
  </si>
  <si>
    <t>asia tv ltd</t>
  </si>
  <si>
    <t>asia tv limited</t>
  </si>
  <si>
    <t>asia tv ltd and</t>
  </si>
  <si>
    <t>asia tv usa ltd</t>
  </si>
  <si>
    <t>asia tv usa limited</t>
  </si>
  <si>
    <t>asia tv usa ltd**</t>
  </si>
  <si>
    <t>atl media fz llc</t>
  </si>
  <si>
    <t>atl media fz llc and</t>
  </si>
  <si>
    <t>atl media ltd</t>
  </si>
  <si>
    <t>asia today limited atl</t>
  </si>
  <si>
    <t>atl media limited formerly known as asia today limited atl media</t>
  </si>
  <si>
    <t>atl media limited formerly known as asia today limited atl usd</t>
  </si>
  <si>
    <t>atl media limited</t>
  </si>
  <si>
    <t>atl media limited formerly known as asia today limited</t>
  </si>
  <si>
    <t>eevee multimedia inc</t>
  </si>
  <si>
    <t>essel vision productions ltd</t>
  </si>
  <si>
    <t>essel vision productions ltd evpl</t>
  </si>
  <si>
    <t>essel vision productions limited evpl</t>
  </si>
  <si>
    <t>essel vision productions limited</t>
  </si>
  <si>
    <t>expand fast holdings singapore pte ltd</t>
  </si>
  <si>
    <t>expand fast holdings singapore pte limited</t>
  </si>
  <si>
    <t>fly by wire international pvt ltd</t>
  </si>
  <si>
    <t>fly by wire international private limited</t>
  </si>
  <si>
    <t>idea shop web and media pvt ltd</t>
  </si>
  <si>
    <t>idea shop web and media private limited</t>
  </si>
  <si>
    <t>idea shopweb and media pvt ltd</t>
  </si>
  <si>
    <t>idea shopweb and media private limited</t>
  </si>
  <si>
    <t>india webportal pvt ltd</t>
  </si>
  <si>
    <t>india webportal private limited</t>
  </si>
  <si>
    <t>margo networks pvt ltd</t>
  </si>
  <si>
    <t>margo networks private limited</t>
  </si>
  <si>
    <t>ooo zee cis holding llc</t>
  </si>
  <si>
    <t>ooo zee cis holding llc **</t>
  </si>
  <si>
    <t>ooo zee cis llc</t>
  </si>
  <si>
    <t>ooo zee cis llc **</t>
  </si>
  <si>
    <t>pantheon production ltd</t>
  </si>
  <si>
    <t>pantheon production limited</t>
  </si>
  <si>
    <t>sarthak entertainment pvt ltd</t>
  </si>
  <si>
    <t>sarthak entertainment private limited</t>
  </si>
  <si>
    <t>taj television india pvt ltd</t>
  </si>
  <si>
    <t>taj television india private limited</t>
  </si>
  <si>
    <t>taj tv ltd</t>
  </si>
  <si>
    <t>taj tv limited</t>
  </si>
  <si>
    <t>zee digital convergence ltd</t>
  </si>
  <si>
    <t>zee digital convergence limited</t>
  </si>
  <si>
    <t>zee entertainment middle east fz llc</t>
  </si>
  <si>
    <t>zee entertainment middle east fz llc and</t>
  </si>
  <si>
    <t>zee global fz llc and</t>
  </si>
  <si>
    <t>zee multimdedia mauritius ltd</t>
  </si>
  <si>
    <t>zee multimdedia mauritius limited</t>
  </si>
  <si>
    <t>zee multimdedia worldwide mauritius ltd</t>
  </si>
  <si>
    <t>zee multimdedia worldwide mauritius limited</t>
  </si>
  <si>
    <t>zee multimedia worldwide mauritius limited</t>
  </si>
  <si>
    <t>zee multimedia maurice ltd</t>
  </si>
  <si>
    <t>zee multimedia worldwide mauritius ltd</t>
  </si>
  <si>
    <t>zee network distribution ltd formerly known</t>
  </si>
  <si>
    <t>zee network distribution limited formerly known</t>
  </si>
  <si>
    <t>zee radio network middle east fz llc</t>
  </si>
  <si>
    <t>zee sports ltd</t>
  </si>
  <si>
    <t>zee sports limited</t>
  </si>
  <si>
    <t>zee studio international ltd</t>
  </si>
  <si>
    <t>zee studios international limited</t>
  </si>
  <si>
    <t>zee studio international limited</t>
  </si>
  <si>
    <t>zee technologies guangzhou ltd</t>
  </si>
  <si>
    <t>zee technologies ghuangzhou limited</t>
  </si>
  <si>
    <t>zee technologies guangzhou limited</t>
  </si>
  <si>
    <t>zee technologies guangzhou ltd andand</t>
  </si>
  <si>
    <t>zee tele films middle east fz llc</t>
  </si>
  <si>
    <t>zee turner ltd</t>
  </si>
  <si>
    <t>zee turner limited</t>
  </si>
  <si>
    <t>as zee turner limited</t>
  </si>
  <si>
    <t>zee tv south africa proprietary ltd</t>
  </si>
  <si>
    <t>zee tv south africa limited</t>
  </si>
  <si>
    <t>zee tv south africa proprietary limited</t>
  </si>
  <si>
    <t>zee tv south africa proprietary ltd**</t>
  </si>
  <si>
    <t>zee tv usa inc</t>
  </si>
  <si>
    <t>zee unimedia limited</t>
  </si>
  <si>
    <t>zx global fz llc</t>
  </si>
  <si>
    <t>ZENSAR TECHNOLOGIES LTD.</t>
  </si>
  <si>
    <t>aquila technology corp</t>
  </si>
  <si>
    <t>aquila technology corp usa</t>
  </si>
  <si>
    <t>cynosure apac pty ltd</t>
  </si>
  <si>
    <t>cynosure apac pty limited</t>
  </si>
  <si>
    <t>cynosure inc nevada usa</t>
  </si>
  <si>
    <t>cynosure interface services pvt ltd</t>
  </si>
  <si>
    <t>cynosure interface services private limited</t>
  </si>
  <si>
    <t>foolproof ltd uk</t>
  </si>
  <si>
    <t>foolproof limited uk</t>
  </si>
  <si>
    <t>foolproof sg pte ltd singapore</t>
  </si>
  <si>
    <t>foolproof sg pte limited singapore</t>
  </si>
  <si>
    <t>indigo slate inc bellevue wa usa</t>
  </si>
  <si>
    <t>keystone logic inc usa</t>
  </si>
  <si>
    <t>keystone logic mexico s de r l de c v mexico</t>
  </si>
  <si>
    <t>keystone tecnologies mexico s de r l de c v mexico</t>
  </si>
  <si>
    <t>keystone tech nologies mexico s de r l de c v mexico</t>
  </si>
  <si>
    <t>knit ltd uk</t>
  </si>
  <si>
    <t>knit limited uk</t>
  </si>
  <si>
    <t>professional access ltd usa</t>
  </si>
  <si>
    <t>professional access limited usa</t>
  </si>
  <si>
    <t>psi holding group inc</t>
  </si>
  <si>
    <t>psi holding group inc usa</t>
  </si>
  <si>
    <t>zensar advanced technologies ltd</t>
  </si>
  <si>
    <t>zensar advanced technologies limited</t>
  </si>
  <si>
    <t>zensar africa holding pty ltd</t>
  </si>
  <si>
    <t>zensar africa holding pty limited</t>
  </si>
  <si>
    <t>zensar africa holdings proprietary limited south africa</t>
  </si>
  <si>
    <t>zensar info technologies singapore pte ltd</t>
  </si>
  <si>
    <t>zensar info technologies singapore pte limited</t>
  </si>
  <si>
    <t>zensar information technologies ltd</t>
  </si>
  <si>
    <t>zensar information technologies limited</t>
  </si>
  <si>
    <t>zensar it services ltd</t>
  </si>
  <si>
    <t>zensar it ser vices limited</t>
  </si>
  <si>
    <t>zensar it services limited</t>
  </si>
  <si>
    <t>zensar software technologies ltd</t>
  </si>
  <si>
    <t>zensar software technologies limited</t>
  </si>
  <si>
    <t>zensar south africa pty ltd</t>
  </si>
  <si>
    <t>zensar south africa pty limited</t>
  </si>
  <si>
    <t>zensar south africa proprietary limited south africa</t>
  </si>
  <si>
    <t>zensar technologies im b v netherlands</t>
  </si>
  <si>
    <t>zensar technologies im b v netherlands erstwhile akibia b v</t>
  </si>
  <si>
    <t>zensar technologies im inc usa</t>
  </si>
  <si>
    <t>zensar technologies im inc usa erstwhile akibia inc</t>
  </si>
  <si>
    <t>zensar technologies inc usa</t>
  </si>
  <si>
    <t>zensar technolo gies inc usa</t>
  </si>
  <si>
    <t>zensar technologies shanghai co ltd</t>
  </si>
  <si>
    <t>zensar technologies shanghai co limited china</t>
  </si>
  <si>
    <t>zensar technologies singapore pte ltd</t>
  </si>
  <si>
    <t>zensar technologies singapore pte limited</t>
  </si>
  <si>
    <t>zensar technologies uk ltd</t>
  </si>
  <si>
    <t>zensar technologies uk limited</t>
  </si>
  <si>
    <t>zensar technologies uk limited uk</t>
  </si>
  <si>
    <t>Grand Total</t>
  </si>
  <si>
    <t>ADD</t>
  </si>
  <si>
    <t xml:space="preserve">crompton greaves industrial </t>
  </si>
  <si>
    <t>crompton greaves electrical\</t>
  </si>
  <si>
    <t>JINDAL STEEL AND POWER LIMITED</t>
  </si>
  <si>
    <t>L&amp;T</t>
  </si>
  <si>
    <t>QUESS CORP</t>
  </si>
  <si>
    <t xml:space="preserve">tejas network </t>
  </si>
  <si>
    <t xml:space="preserve">Parent Firm </t>
  </si>
  <si>
    <t>Owner</t>
  </si>
  <si>
    <t>Avi</t>
  </si>
  <si>
    <t>KEI INDUSTRIES LTD.</t>
  </si>
  <si>
    <t>Ayush</t>
  </si>
  <si>
    <t>Parent Firm Name</t>
  </si>
  <si>
    <t># of Subs</t>
  </si>
  <si>
    <t>Subsidiary Description in AR</t>
  </si>
  <si>
    <t>Subsidiary YOI in AR</t>
  </si>
  <si>
    <t>Subsidiary Hierarchy in AR</t>
  </si>
  <si>
    <t xml:space="preserve">Pharma Sunsidiaries </t>
  </si>
  <si>
    <t>Number of Years (16-19)</t>
  </si>
  <si>
    <t>count of Subs</t>
  </si>
  <si>
    <t>No</t>
  </si>
  <si>
    <t>Marico</t>
  </si>
  <si>
    <t>https://marico.com/india/investors/documentation/annual-reports</t>
  </si>
  <si>
    <t>https://sparkminda.com/annual-reports/</t>
  </si>
  <si>
    <t>https://www.unominda.com/investor/annual-reports</t>
  </si>
  <si>
    <t>https://www.motherson.com/performance/mssl-investors/annual-reports</t>
  </si>
  <si>
    <t>https://www.motilaloswalgroup.com/Investor-Relations/Financial-Report/Annual</t>
  </si>
  <si>
    <t>https://www.narayanahealth.org/stakeholder-relations/annual-reports</t>
  </si>
  <si>
    <t>https://www.nbventures.com/financials/</t>
  </si>
  <si>
    <t xml:space="preserve"> </t>
  </si>
  <si>
    <t>https://www.nfil.in/</t>
  </si>
  <si>
    <t>https://www.piindustries.com/investor-relations/Financials/annual-reports</t>
  </si>
  <si>
    <t>https://static1.pvrcinemas.com/pvrcms/financial/1498741143294.pdf</t>
  </si>
  <si>
    <t>https://www.persistent.com/investors/financial-results-and-reports/annual-reports/</t>
  </si>
  <si>
    <t>https://www.piramal.com/investor/financial-reports/annual-reports/</t>
  </si>
  <si>
    <t>https://www.piramal.com/investor/financial-reports/subsidiary-annual-reports/</t>
  </si>
  <si>
    <t>https://www.quesscorp.com/financial-information/</t>
  </si>
  <si>
    <t>https://www.quesscorp.com/investor/dist/images/pdf/QuessCorp-Annualreport-2019-20.pdf</t>
  </si>
  <si>
    <t>https://redingtongroup.com/mea/financials-and-reports/</t>
  </si>
  <si>
    <t>https://www.ril.com/InvestorRelations/FinancialReporting.aspx</t>
  </si>
  <si>
    <t>https://www.srei.com/sifl-annual-report</t>
  </si>
  <si>
    <t>https://www.shreecement.com/investors</t>
  </si>
  <si>
    <t>https://solargroup.com/investor/</t>
  </si>
  <si>
    <t>https://solargroup.com/wp-content/uploads/2020/08/Solar-AR-2019-20.pdf</t>
  </si>
  <si>
    <t>https://www.sonata-software.com/about-us/investor-relations</t>
  </si>
  <si>
    <t>https://www.sonata-software.com/sites/default/files/financial-reports/2020-07/sonata-software-annual-report-for-fy-2019-20_0.pdf</t>
  </si>
  <si>
    <t>https://www.sudarshan.com/financial-reports-information.php</t>
  </si>
  <si>
    <t>http://www.suprajit.com/reports_category/annual-reports/</t>
  </si>
  <si>
    <t>https://www.supreme.co.in/annual-report.php</t>
  </si>
  <si>
    <t>https://www.suzlon.com/in-en/investor-relations/financial-reports-presentations</t>
  </si>
  <si>
    <t>https://www.tvsmotor.com/Investors/Financial-Reports</t>
  </si>
  <si>
    <t>https://www.takesolutions.com/index.php/investor-relation</t>
  </si>
  <si>
    <t>https://tatacoffee.com/investors/overview</t>
  </si>
  <si>
    <t>https://www.tatacommunications.com/investors/results/</t>
  </si>
  <si>
    <t>https://on.tcs.com/Annual-Report-2020</t>
  </si>
  <si>
    <t>https://www.tatamotors.com/investors/annual-reports/</t>
  </si>
  <si>
    <t>https://www.tatamotors.com/investors/subsidiary-annual-reports/</t>
  </si>
  <si>
    <t>https://www.tatasteel.com/investors/integrated-reportannual-report/</t>
  </si>
  <si>
    <t>https://www.tatasteel.com/investors/integrated-reportannual-report/integrated-report-annual-accounts-2018-19-112th-year-and-related-documents/financial-statements-of-subsidiary-companies-fy-2018-19/</t>
  </si>
  <si>
    <t>https://www.tejasnetworks.com/annual-reports.php</t>
  </si>
  <si>
    <t>https://www.thermaxglobal.com/annual-reports/</t>
  </si>
  <si>
    <t>https://www.timetechnoplast.com/investor-center/annual-report/</t>
  </si>
  <si>
    <t>https://www.titancompany.in/investors/investor-relations/annual-reports</t>
  </si>
  <si>
    <t>http://www.tiindia.com/areport</t>
  </si>
  <si>
    <t>https://www.ultratechcement.com/investors/financials</t>
  </si>
  <si>
    <t>https://varunpepsi.com/annual-reports/</t>
  </si>
  <si>
    <t>https://www.welspunindia.com/investor-corner</t>
  </si>
  <si>
    <t>https://www.wipro.com/investors/annual-reports/</t>
  </si>
  <si>
    <t>https://www.zee.com/investor_releases/annual-reports-2020/</t>
  </si>
  <si>
    <t>https://www.zee.com/investors/investor-financials/</t>
  </si>
  <si>
    <t>https://www.zensar.com/investor/financials</t>
  </si>
  <si>
    <t>company</t>
  </si>
  <si>
    <t>annual rep</t>
  </si>
  <si>
    <t>sub annaul rep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</si>
</sst>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5">
    <font>
      <sz val="11"/>
      <color theme="1"/>
      <name val="Arial"/>
    </font>
    <font>
      <b/>
      <sz val="10"/>
      <color rgb="FFFFFFFF"/>
      <name val="Arial"/>
    </font>
    <font>
      <b/>
      <sz val="11"/>
      <color rgb="FFFFFFFF"/>
      <name val="Calibri"/>
    </font>
    <font>
      <b/>
      <sz val="10"/>
      <color theme="0"/>
      <name val="Arial"/>
    </font>
    <font>
      <b/>
      <sz val="10"/>
      <color theme="1"/>
      <name val="Arial"/>
    </font>
    <font>
      <sz val="11"/>
      <color theme="1"/>
      <name val="Calibri"/>
    </font>
    <font>
      <sz val="11"/>
      <color theme="1"/>
      <name val="Calibri"/>
    </font>
    <font>
      <sz val="10"/>
      <color rgb="FF000000"/>
      <name val="Arial"/>
    </font>
    <font>
      <sz val="11"/>
      <color rgb="FF000000"/>
      <name val="Calibri"/>
    </font>
    <font>
      <sz val="10"/>
      <color rgb="FF000000"/>
      <name val="Arimo"/>
    </font>
    <font>
      <b/>
      <sz val="11"/>
      <color theme="1"/>
      <name val="Calibri"/>
    </font>
    <font>
      <u/>
      <sz val="11"/>
      <color theme="10"/>
      <name val="Arial"/>
    </font>
    <font>
      <b/>
      <sz val="18"/>
      <color theme="1"/>
      <name val="Arial"/>
      <family val="2"/>
    </font>
    <font>
      <b/>
      <sz val="18"/>
      <color rgb="FF242729"/>
      <name val="Cascadia Mono"/>
      <family val="3"/>
    </font>
    <font>
      <b/>
      <sz val="11"/>
      <color rgb="FFFFFFFF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FFFF00"/>
        <bgColor rgb="FFFFFF00"/>
      </patternFill>
    </fill>
    <fill>
      <patternFill patternType="solid">
        <fgColor rgb="FFE7E6E6"/>
        <bgColor rgb="FFE7E6E6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FF0000"/>
        <bgColor rgb="FFFF0000"/>
      </patternFill>
    </fill>
    <fill>
      <patternFill patternType="solid">
        <fgColor rgb="FF9CC2E5"/>
        <bgColor rgb="FF9CC2E5"/>
      </patternFill>
    </fill>
    <fill>
      <patternFill patternType="solid">
        <fgColor rgb="FFBDD6EE"/>
        <bgColor rgb="FFBDD6EE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62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164" fontId="3" fillId="2" borderId="1" xfId="0" applyNumberFormat="1" applyFont="1" applyFill="1" applyBorder="1" applyAlignment="1">
      <alignment horizontal="center" vertical="center" wrapText="1"/>
    </xf>
    <xf numFmtId="164" fontId="4" fillId="3" borderId="1" xfId="0" applyNumberFormat="1" applyFont="1" applyFill="1" applyBorder="1" applyAlignment="1">
      <alignment horizontal="center" vertical="center" wrapText="1"/>
    </xf>
    <xf numFmtId="0" fontId="5" fillId="0" borderId="0" xfId="0" applyFont="1"/>
    <xf numFmtId="0" fontId="5" fillId="0" borderId="0" xfId="0" applyFont="1" applyAlignment="1">
      <alignment horizontal="center"/>
    </xf>
    <xf numFmtId="0" fontId="6" fillId="0" borderId="0" xfId="0" applyFont="1"/>
    <xf numFmtId="0" fontId="5" fillId="4" borderId="1" xfId="0" applyFont="1" applyFill="1" applyBorder="1"/>
    <xf numFmtId="0" fontId="7" fillId="0" borderId="0" xfId="0" applyFont="1" applyAlignment="1">
      <alignment horizontal="center"/>
    </xf>
    <xf numFmtId="0" fontId="5" fillId="5" borderId="1" xfId="0" applyFont="1" applyFill="1" applyBorder="1" applyAlignment="1">
      <alignment vertical="top"/>
    </xf>
    <xf numFmtId="0" fontId="5" fillId="5" borderId="1" xfId="0" applyFont="1" applyFill="1" applyBorder="1" applyAlignment="1">
      <alignment vertical="top" wrapText="1"/>
    </xf>
    <xf numFmtId="0" fontId="0" fillId="0" borderId="0" xfId="0" applyFont="1"/>
    <xf numFmtId="0" fontId="5" fillId="6" borderId="1" xfId="0" applyFont="1" applyFill="1" applyBorder="1"/>
    <xf numFmtId="0" fontId="5" fillId="6" borderId="1" xfId="0" applyFont="1" applyFill="1" applyBorder="1" applyAlignment="1">
      <alignment horizontal="center"/>
    </xf>
    <xf numFmtId="0" fontId="5" fillId="0" borderId="0" xfId="0" applyFont="1" applyAlignment="1">
      <alignment wrapText="1"/>
    </xf>
    <xf numFmtId="0" fontId="5" fillId="0" borderId="0" xfId="0" applyFont="1" applyAlignment="1">
      <alignment horizontal="left"/>
    </xf>
    <xf numFmtId="0" fontId="8" fillId="0" borderId="0" xfId="0" applyFont="1" applyAlignment="1">
      <alignment horizontal="left" vertical="top" wrapText="1" readingOrder="1"/>
    </xf>
    <xf numFmtId="0" fontId="5" fillId="7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0" fillId="0" borderId="0" xfId="0" applyFont="1" applyAlignment="1">
      <alignment wrapText="1"/>
    </xf>
    <xf numFmtId="0" fontId="7" fillId="0" borderId="0" xfId="0" applyFont="1"/>
    <xf numFmtId="0" fontId="7" fillId="5" borderId="1" xfId="0" applyFont="1" applyFill="1" applyBorder="1" applyAlignment="1">
      <alignment vertical="top"/>
    </xf>
    <xf numFmtId="0" fontId="8" fillId="5" borderId="1" xfId="0" applyFont="1" applyFill="1" applyBorder="1" applyAlignment="1">
      <alignment vertical="top"/>
    </xf>
    <xf numFmtId="0" fontId="5" fillId="5" borderId="1" xfId="0" applyFont="1" applyFill="1" applyBorder="1"/>
    <xf numFmtId="0" fontId="5" fillId="3" borderId="1" xfId="0" applyFont="1" applyFill="1" applyBorder="1"/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/>
    <xf numFmtId="0" fontId="7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5" fillId="8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vertical="center"/>
    </xf>
    <xf numFmtId="0" fontId="5" fillId="0" borderId="0" xfId="0" applyFont="1" applyAlignment="1">
      <alignment vertical="center" wrapText="1"/>
    </xf>
    <xf numFmtId="0" fontId="5" fillId="9" borderId="1" xfId="0" applyFont="1" applyFill="1" applyBorder="1"/>
    <xf numFmtId="0" fontId="5" fillId="3" borderId="1" xfId="0" applyFont="1" applyFill="1" applyBorder="1" applyAlignment="1">
      <alignment horizontal="center"/>
    </xf>
    <xf numFmtId="0" fontId="8" fillId="5" borderId="1" xfId="0" applyFont="1" applyFill="1" applyBorder="1" applyAlignment="1">
      <alignment vertical="center" wrapText="1"/>
    </xf>
    <xf numFmtId="0" fontId="8" fillId="0" borderId="0" xfId="0" applyFont="1" applyAlignment="1">
      <alignment vertical="center"/>
    </xf>
    <xf numFmtId="164" fontId="5" fillId="0" borderId="0" xfId="0" applyNumberFormat="1" applyFont="1"/>
    <xf numFmtId="0" fontId="9" fillId="0" borderId="0" xfId="0" applyFont="1" applyAlignment="1">
      <alignment vertical="center"/>
    </xf>
    <xf numFmtId="164" fontId="5" fillId="0" borderId="0" xfId="0" applyNumberFormat="1" applyFont="1" applyAlignment="1">
      <alignment horizontal="center"/>
    </xf>
    <xf numFmtId="0" fontId="10" fillId="0" borderId="0" xfId="0" applyFont="1"/>
    <xf numFmtId="0" fontId="10" fillId="6" borderId="1" xfId="0" applyFont="1" applyFill="1" applyBorder="1"/>
    <xf numFmtId="0" fontId="10" fillId="0" borderId="2" xfId="0" applyFont="1" applyBorder="1"/>
    <xf numFmtId="0" fontId="5" fillId="0" borderId="2" xfId="0" applyFont="1" applyBorder="1"/>
    <xf numFmtId="0" fontId="5" fillId="0" borderId="2" xfId="0" applyFont="1" applyBorder="1" applyAlignment="1">
      <alignment horizontal="left"/>
    </xf>
    <xf numFmtId="0" fontId="10" fillId="10" borderId="3" xfId="0" applyFont="1" applyFill="1" applyBorder="1"/>
    <xf numFmtId="0" fontId="10" fillId="10" borderId="4" xfId="0" applyFont="1" applyFill="1" applyBorder="1"/>
    <xf numFmtId="0" fontId="10" fillId="10" borderId="5" xfId="0" applyFont="1" applyFill="1" applyBorder="1"/>
    <xf numFmtId="0" fontId="5" fillId="0" borderId="6" xfId="0" applyFont="1" applyBorder="1" applyAlignment="1">
      <alignment horizontal="center"/>
    </xf>
    <xf numFmtId="0" fontId="5" fillId="0" borderId="7" xfId="0" applyFont="1" applyBorder="1"/>
    <xf numFmtId="0" fontId="10" fillId="11" borderId="2" xfId="0" applyFont="1" applyFill="1" applyBorder="1" applyAlignment="1">
      <alignment horizontal="left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/>
    <xf numFmtId="0" fontId="11" fillId="0" borderId="0" xfId="1" applyAlignment="1"/>
    <xf numFmtId="0" fontId="0" fillId="0" borderId="0" xfId="0"/>
    <xf numFmtId="0" fontId="12" fillId="0" borderId="0" xfId="0" applyFont="1" applyAlignment="1"/>
    <xf numFmtId="0" fontId="13" fillId="0" borderId="0" xfId="0" applyFont="1" applyAlignment="1"/>
    <xf numFmtId="0" fontId="14" fillId="2" borderId="1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19708"/>
  <sheetViews>
    <sheetView tabSelected="1" workbookViewId="0">
      <pane xSplit="3" ySplit="1" topLeftCell="D11557" activePane="bottomRight" state="frozen"/>
      <selection pane="topRight" activeCell="D1" sqref="D1"/>
      <selection pane="bottomLeft" activeCell="A2" sqref="A2"/>
      <selection pane="bottomRight" activeCell="J11572" sqref="J11572"/>
    </sheetView>
  </sheetViews>
  <sheetFormatPr defaultColWidth="12.59765625" defaultRowHeight="15" customHeight="1"/>
  <cols>
    <col min="1" max="2" width="7.59765625" customWidth="1"/>
    <col min="3" max="3" width="9.69921875" customWidth="1"/>
    <col min="4" max="4" width="24.09765625" customWidth="1"/>
    <col min="5" max="5" width="22.09765625" customWidth="1"/>
    <col min="6" max="6" width="25" customWidth="1"/>
    <col min="7" max="9" width="7.59765625" customWidth="1"/>
    <col min="10" max="10" width="27" customWidth="1"/>
    <col min="11" max="11" width="42.19921875" hidden="1" customWidth="1"/>
    <col min="12" max="12" width="11.5" customWidth="1"/>
    <col min="13" max="13" width="12.09765625" customWidth="1"/>
    <col min="14" max="14" width="14.3984375" customWidth="1"/>
    <col min="15" max="15" width="17.09765625" customWidth="1"/>
    <col min="16" max="22" width="18.5" customWidth="1"/>
    <col min="23" max="23" width="14.3984375" customWidth="1"/>
    <col min="24" max="24" width="9.5" hidden="1" customWidth="1"/>
    <col min="25" max="25" width="10" hidden="1" customWidth="1"/>
    <col min="26" max="26" width="8" customWidth="1"/>
    <col min="27" max="28" width="8.19921875" hidden="1" customWidth="1"/>
    <col min="29" max="29" width="7.69921875" hidden="1" customWidth="1"/>
    <col min="30" max="30" width="11.19921875" hidden="1" customWidth="1"/>
    <col min="31" max="31" width="13.19921875" hidden="1" customWidth="1"/>
    <col min="32" max="34" width="7.69921875" hidden="1" customWidth="1"/>
    <col min="35" max="35" width="9.19921875" hidden="1" customWidth="1"/>
    <col min="36" max="38" width="10" hidden="1" customWidth="1"/>
    <col min="39" max="39" width="10.59765625" hidden="1" customWidth="1"/>
    <col min="40" max="40" width="9.69921875" hidden="1" customWidth="1"/>
    <col min="41" max="41" width="13" hidden="1" customWidth="1"/>
    <col min="42" max="46" width="7.59765625" customWidth="1"/>
  </cols>
  <sheetData>
    <row r="1" spans="1:46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2" t="s">
        <v>10</v>
      </c>
      <c r="L1" s="2" t="s">
        <v>11</v>
      </c>
      <c r="M1" s="61" t="s">
        <v>12</v>
      </c>
      <c r="N1" s="2" t="s">
        <v>0</v>
      </c>
      <c r="O1" s="2" t="s">
        <v>13</v>
      </c>
      <c r="P1" s="2" t="s">
        <v>14</v>
      </c>
      <c r="Q1" s="2" t="s">
        <v>15</v>
      </c>
      <c r="R1" s="2" t="s">
        <v>14</v>
      </c>
      <c r="S1" s="2" t="s">
        <v>16</v>
      </c>
      <c r="T1" s="2" t="s">
        <v>17</v>
      </c>
      <c r="U1" s="2" t="s">
        <v>14</v>
      </c>
      <c r="V1" s="2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5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6"/>
      <c r="AQ1" s="6"/>
      <c r="AR1" s="6"/>
      <c r="AS1" s="6"/>
      <c r="AT1" s="6"/>
    </row>
    <row r="2" spans="1:46" ht="14.25" customHeight="1">
      <c r="A2" s="7" t="s">
        <v>38</v>
      </c>
      <c r="B2" s="7">
        <v>5780</v>
      </c>
      <c r="C2" s="8">
        <v>527121</v>
      </c>
      <c r="D2" s="8" t="s">
        <v>39</v>
      </c>
      <c r="E2" s="8" t="str">
        <f t="shared" ref="E2:E65" si="0">CONCATENATE(LEFT(D2,20),RIGHT(I2,2))</f>
        <v>Adani Green Energy L19</v>
      </c>
      <c r="F2" s="8" t="s">
        <v>40</v>
      </c>
      <c r="G2" s="8">
        <v>2015</v>
      </c>
      <c r="H2" s="8">
        <v>5</v>
      </c>
      <c r="I2" s="8" t="s">
        <v>41</v>
      </c>
      <c r="J2" s="8" t="s">
        <v>42</v>
      </c>
      <c r="K2" s="6" t="s">
        <v>42</v>
      </c>
      <c r="L2" s="7" t="s">
        <v>43</v>
      </c>
      <c r="M2" s="6"/>
      <c r="N2" s="6"/>
      <c r="O2" s="6"/>
      <c r="P2" s="6"/>
      <c r="Q2" s="6"/>
      <c r="R2" s="6"/>
      <c r="S2" s="6"/>
      <c r="T2" s="6"/>
      <c r="U2" s="6"/>
      <c r="V2" s="6"/>
      <c r="W2" s="8" t="s">
        <v>44</v>
      </c>
      <c r="X2" s="8">
        <v>55.4312102674823</v>
      </c>
      <c r="Y2" s="8">
        <v>28.666666666666668</v>
      </c>
      <c r="AA2" s="8">
        <v>-0.18890250602205977</v>
      </c>
      <c r="AB2" s="8">
        <v>1.0054981806311904E-3</v>
      </c>
      <c r="AC2" s="8">
        <v>0.18887336114725889</v>
      </c>
      <c r="AD2" s="8">
        <v>0</v>
      </c>
      <c r="AE2" s="8">
        <v>0</v>
      </c>
      <c r="AF2" s="8">
        <v>-0.16350274763307188</v>
      </c>
      <c r="AG2" s="8">
        <v>2.5399758388987902E-2</v>
      </c>
      <c r="AH2" s="8">
        <v>-0.18890250602205977</v>
      </c>
      <c r="AI2" s="8">
        <v>1.0346430554320947E-3</v>
      </c>
      <c r="AJ2" s="8">
        <v>298.85149999999999</v>
      </c>
      <c r="AK2" s="8" t="s">
        <v>45</v>
      </c>
      <c r="AL2" s="8">
        <v>-84.143600000000006</v>
      </c>
      <c r="AM2" s="8">
        <v>2109.6444999999999</v>
      </c>
      <c r="AN2" s="8" t="s">
        <v>46</v>
      </c>
      <c r="AO2" s="8" t="s">
        <v>46</v>
      </c>
      <c r="AP2" s="6"/>
      <c r="AQ2" s="6"/>
      <c r="AR2" s="6"/>
      <c r="AS2" s="6"/>
      <c r="AT2" s="6"/>
    </row>
    <row r="3" spans="1:46" ht="14.25" customHeight="1">
      <c r="A3" s="7" t="s">
        <v>38</v>
      </c>
      <c r="B3" s="7">
        <v>5773</v>
      </c>
      <c r="C3" s="8">
        <v>527121</v>
      </c>
      <c r="D3" s="8" t="s">
        <v>39</v>
      </c>
      <c r="E3" s="8" t="str">
        <f t="shared" si="0"/>
        <v>Adani Green Energy L19</v>
      </c>
      <c r="F3" s="8" t="s">
        <v>40</v>
      </c>
      <c r="G3" s="8">
        <v>2015</v>
      </c>
      <c r="H3" s="8">
        <v>5</v>
      </c>
      <c r="I3" s="8" t="s">
        <v>41</v>
      </c>
      <c r="J3" s="8" t="s">
        <v>47</v>
      </c>
      <c r="K3" s="8" t="s">
        <v>47</v>
      </c>
      <c r="L3" s="7" t="s">
        <v>48</v>
      </c>
      <c r="M3" s="6"/>
      <c r="N3" s="6"/>
      <c r="O3" s="6"/>
      <c r="P3" s="6"/>
      <c r="Q3" s="6"/>
      <c r="R3" s="6"/>
      <c r="S3" s="6"/>
      <c r="T3" s="6"/>
      <c r="U3" s="6"/>
      <c r="V3" s="6"/>
      <c r="W3" s="8" t="s">
        <v>49</v>
      </c>
      <c r="X3" s="8">
        <v>49.666280586541916</v>
      </c>
      <c r="Y3" s="8">
        <v>0</v>
      </c>
      <c r="AA3" s="8" t="s">
        <v>50</v>
      </c>
      <c r="AB3" s="8">
        <v>1.4572437400452039E-3</v>
      </c>
      <c r="AC3" s="8">
        <v>1.4572437400452039E-3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298.85149999999999</v>
      </c>
      <c r="AK3" s="8" t="s">
        <v>45</v>
      </c>
      <c r="AL3" s="8">
        <v>-84.143600000000006</v>
      </c>
      <c r="AM3" s="8">
        <v>2109.6444999999999</v>
      </c>
      <c r="AN3" s="8" t="s">
        <v>46</v>
      </c>
      <c r="AO3" s="8" t="s">
        <v>46</v>
      </c>
      <c r="AP3" s="6"/>
      <c r="AQ3" s="6"/>
      <c r="AR3" s="6"/>
      <c r="AS3" s="6"/>
      <c r="AT3" s="6"/>
    </row>
    <row r="4" spans="1:46" ht="14.25" customHeight="1">
      <c r="A4" s="7" t="s">
        <v>38</v>
      </c>
      <c r="B4" s="7">
        <v>5775</v>
      </c>
      <c r="C4" s="8">
        <v>527121</v>
      </c>
      <c r="D4" s="8" t="s">
        <v>39</v>
      </c>
      <c r="E4" s="8" t="str">
        <f t="shared" si="0"/>
        <v>Adani Green Energy L19</v>
      </c>
      <c r="F4" s="8" t="s">
        <v>40</v>
      </c>
      <c r="G4" s="8">
        <v>2015</v>
      </c>
      <c r="H4" s="8">
        <v>5</v>
      </c>
      <c r="I4" s="8" t="s">
        <v>41</v>
      </c>
      <c r="J4" s="8" t="s">
        <v>51</v>
      </c>
      <c r="K4" s="8" t="s">
        <v>51</v>
      </c>
      <c r="L4" s="7" t="s">
        <v>48</v>
      </c>
      <c r="M4" s="6"/>
      <c r="N4" s="6"/>
      <c r="O4" s="6"/>
      <c r="P4" s="6"/>
      <c r="Q4" s="6"/>
      <c r="R4" s="6"/>
      <c r="S4" s="6"/>
      <c r="T4" s="6"/>
      <c r="U4" s="6"/>
      <c r="V4" s="6"/>
      <c r="W4" s="8" t="s">
        <v>49</v>
      </c>
      <c r="X4" s="8">
        <v>49.666280586541916</v>
      </c>
      <c r="Y4" s="8">
        <v>0</v>
      </c>
      <c r="AA4" s="8" t="s">
        <v>50</v>
      </c>
      <c r="AB4" s="8">
        <v>1.4572437400452039E-3</v>
      </c>
      <c r="AC4" s="8">
        <v>1.4572437400452039E-3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1.4572437400452039E-3</v>
      </c>
      <c r="AJ4" s="8">
        <v>298.85149999999999</v>
      </c>
      <c r="AK4" s="8" t="s">
        <v>45</v>
      </c>
      <c r="AL4" s="8">
        <v>-84.143600000000006</v>
      </c>
      <c r="AM4" s="8">
        <v>2109.6444999999999</v>
      </c>
      <c r="AN4" s="8" t="s">
        <v>46</v>
      </c>
      <c r="AO4" s="8" t="s">
        <v>46</v>
      </c>
      <c r="AP4" s="6"/>
      <c r="AQ4" s="6"/>
      <c r="AR4" s="6"/>
      <c r="AS4" s="6"/>
      <c r="AT4" s="6"/>
    </row>
    <row r="5" spans="1:46" ht="14.25" customHeight="1">
      <c r="A5" s="7" t="s">
        <v>38</v>
      </c>
      <c r="B5" s="7">
        <v>5704</v>
      </c>
      <c r="C5" s="8">
        <v>527121</v>
      </c>
      <c r="D5" s="8" t="s">
        <v>39</v>
      </c>
      <c r="E5" s="8" t="str">
        <f t="shared" si="0"/>
        <v>Adani Green Energy L16</v>
      </c>
      <c r="F5" s="8" t="s">
        <v>40</v>
      </c>
      <c r="G5" s="8">
        <v>2015</v>
      </c>
      <c r="H5" s="8">
        <v>5</v>
      </c>
      <c r="I5" s="8" t="s">
        <v>52</v>
      </c>
      <c r="J5" s="8" t="s">
        <v>53</v>
      </c>
      <c r="K5" s="8" t="s">
        <v>53</v>
      </c>
      <c r="L5" s="7" t="s">
        <v>48</v>
      </c>
      <c r="M5" s="6"/>
      <c r="N5" s="6"/>
      <c r="O5" s="6"/>
      <c r="P5" s="6"/>
      <c r="Q5" s="6"/>
      <c r="R5" s="6"/>
      <c r="S5" s="6"/>
      <c r="T5" s="6"/>
      <c r="U5" s="6"/>
      <c r="V5" s="6"/>
      <c r="W5" s="8" t="s">
        <v>49</v>
      </c>
      <c r="X5" s="8">
        <v>49.666280586541916</v>
      </c>
      <c r="Y5" s="8">
        <v>0</v>
      </c>
      <c r="AA5" s="8">
        <v>-8.9591228232868019E-4</v>
      </c>
      <c r="AB5" s="8" t="s">
        <v>50</v>
      </c>
      <c r="AC5" s="8">
        <v>3.9383675220795218</v>
      </c>
      <c r="AD5" s="8">
        <v>0</v>
      </c>
      <c r="AE5" s="8">
        <v>0</v>
      </c>
      <c r="AF5" s="8">
        <v>-8.9591228232868019E-4</v>
      </c>
      <c r="AG5" s="8">
        <v>0</v>
      </c>
      <c r="AH5" s="8">
        <v>-8.9591228232868019E-4</v>
      </c>
      <c r="AI5" s="8">
        <v>0</v>
      </c>
      <c r="AJ5" s="8" t="e">
        <v>#N/A</v>
      </c>
      <c r="AK5" s="8" t="s">
        <v>46</v>
      </c>
      <c r="AL5" s="8" t="e">
        <v>#N/A</v>
      </c>
      <c r="AM5" s="8" t="e">
        <v>#N/A</v>
      </c>
      <c r="AN5" s="8" t="e">
        <v>#N/A</v>
      </c>
      <c r="AO5" s="8" t="e">
        <v>#N/A</v>
      </c>
      <c r="AP5" s="6"/>
      <c r="AQ5" s="6"/>
      <c r="AR5" s="6"/>
      <c r="AS5" s="6"/>
      <c r="AT5" s="6"/>
    </row>
    <row r="6" spans="1:46" ht="14.25" customHeight="1">
      <c r="A6" s="7" t="s">
        <v>38</v>
      </c>
      <c r="B6" s="7">
        <v>5719</v>
      </c>
      <c r="C6" s="8">
        <v>527121</v>
      </c>
      <c r="D6" s="8" t="s">
        <v>39</v>
      </c>
      <c r="E6" s="8" t="str">
        <f t="shared" si="0"/>
        <v>Adani Green Energy L17</v>
      </c>
      <c r="F6" s="8" t="s">
        <v>40</v>
      </c>
      <c r="G6" s="8">
        <v>2015</v>
      </c>
      <c r="H6" s="8">
        <v>5</v>
      </c>
      <c r="I6" s="8" t="s">
        <v>54</v>
      </c>
      <c r="J6" s="8" t="s">
        <v>53</v>
      </c>
      <c r="K6" s="8" t="s">
        <v>53</v>
      </c>
      <c r="L6" s="7" t="s">
        <v>48</v>
      </c>
      <c r="M6" s="6"/>
      <c r="N6" s="6"/>
      <c r="O6" s="6"/>
      <c r="P6" s="6"/>
      <c r="Q6" s="6"/>
      <c r="R6" s="6"/>
      <c r="S6" s="6"/>
      <c r="T6" s="6"/>
      <c r="U6" s="6"/>
      <c r="V6" s="6"/>
      <c r="W6" s="8" t="s">
        <v>49</v>
      </c>
      <c r="X6" s="8">
        <v>49.666280586541916</v>
      </c>
      <c r="Y6" s="8">
        <v>0</v>
      </c>
      <c r="AA6" s="8">
        <v>0</v>
      </c>
      <c r="AB6" s="8">
        <v>0.15327471419462937</v>
      </c>
      <c r="AC6" s="8">
        <v>0.15327471419462937</v>
      </c>
      <c r="AD6" s="8">
        <v>0</v>
      </c>
      <c r="AE6" s="8">
        <v>0</v>
      </c>
      <c r="AF6" s="8" t="s">
        <v>50</v>
      </c>
      <c r="AG6" s="8">
        <v>0</v>
      </c>
      <c r="AH6" s="8">
        <v>-0.45590960988122953</v>
      </c>
      <c r="AI6" s="8">
        <v>7.4138876944292043E-3</v>
      </c>
      <c r="AJ6" s="8">
        <v>76.312200000000004</v>
      </c>
      <c r="AK6" s="8" t="s">
        <v>55</v>
      </c>
      <c r="AL6" s="8">
        <v>-27.899000000000001</v>
      </c>
      <c r="AM6" s="8">
        <v>938.03089999999997</v>
      </c>
      <c r="AN6" s="8" t="s">
        <v>46</v>
      </c>
      <c r="AO6" s="8" t="s">
        <v>46</v>
      </c>
      <c r="AP6" s="6"/>
      <c r="AQ6" s="6"/>
      <c r="AR6" s="6"/>
      <c r="AS6" s="6"/>
      <c r="AT6" s="6"/>
    </row>
    <row r="7" spans="1:46" ht="14.25" customHeight="1">
      <c r="A7" s="7" t="s">
        <v>38</v>
      </c>
      <c r="B7" s="7">
        <v>5729</v>
      </c>
      <c r="C7" s="8">
        <v>527121</v>
      </c>
      <c r="D7" s="8" t="s">
        <v>39</v>
      </c>
      <c r="E7" s="8" t="str">
        <f t="shared" si="0"/>
        <v>Adani Green Energy L18</v>
      </c>
      <c r="F7" s="8" t="s">
        <v>40</v>
      </c>
      <c r="G7" s="8">
        <v>2015</v>
      </c>
      <c r="H7" s="8">
        <v>5</v>
      </c>
      <c r="I7" s="8" t="s">
        <v>56</v>
      </c>
      <c r="J7" s="8" t="s">
        <v>53</v>
      </c>
      <c r="K7" s="8" t="s">
        <v>53</v>
      </c>
      <c r="L7" s="7" t="s">
        <v>48</v>
      </c>
      <c r="M7" s="6"/>
      <c r="N7" s="6"/>
      <c r="O7" s="6"/>
      <c r="P7" s="6"/>
      <c r="Q7" s="6"/>
      <c r="R7" s="6"/>
      <c r="S7" s="6"/>
      <c r="T7" s="6"/>
      <c r="U7" s="6"/>
      <c r="V7" s="6"/>
      <c r="W7" s="8" t="s">
        <v>49</v>
      </c>
      <c r="X7" s="8">
        <v>49.666280586541916</v>
      </c>
      <c r="Y7" s="8">
        <v>0</v>
      </c>
      <c r="AA7" s="8">
        <v>-0.50295963127830423</v>
      </c>
      <c r="AB7" s="8">
        <v>13.920804562359299</v>
      </c>
      <c r="AC7" s="8">
        <v>14.416038713923941</v>
      </c>
      <c r="AD7" s="8">
        <v>0</v>
      </c>
      <c r="AE7" s="8" t="s">
        <v>50</v>
      </c>
      <c r="AF7" s="8">
        <v>-2.7008277078965217E-2</v>
      </c>
      <c r="AG7" s="8" t="s">
        <v>50</v>
      </c>
      <c r="AH7" s="8">
        <v>-2.7008277078965217E-2</v>
      </c>
      <c r="AI7" s="8">
        <v>7.7254797136628202E-3</v>
      </c>
      <c r="AJ7" s="8">
        <v>227.8468</v>
      </c>
      <c r="AK7" s="8" t="s">
        <v>57</v>
      </c>
      <c r="AL7" s="8">
        <v>-32.337699999999998</v>
      </c>
      <c r="AM7" s="8">
        <v>2419.8476999999998</v>
      </c>
      <c r="AN7" s="8" t="s">
        <v>46</v>
      </c>
      <c r="AO7" s="8" t="s">
        <v>46</v>
      </c>
      <c r="AP7" s="6"/>
      <c r="AQ7" s="6"/>
      <c r="AR7" s="6"/>
      <c r="AS7" s="6"/>
      <c r="AT7" s="6"/>
    </row>
    <row r="8" spans="1:46" ht="14.25" customHeight="1">
      <c r="A8" s="7" t="s">
        <v>38</v>
      </c>
      <c r="B8" s="7">
        <v>5745</v>
      </c>
      <c r="C8" s="8">
        <v>527121</v>
      </c>
      <c r="D8" s="8" t="s">
        <v>39</v>
      </c>
      <c r="E8" s="8" t="str">
        <f t="shared" si="0"/>
        <v>Adani Green Energy L19</v>
      </c>
      <c r="F8" s="8" t="s">
        <v>40</v>
      </c>
      <c r="G8" s="8">
        <v>2015</v>
      </c>
      <c r="H8" s="8">
        <v>5</v>
      </c>
      <c r="I8" s="8" t="s">
        <v>41</v>
      </c>
      <c r="J8" s="8" t="s">
        <v>53</v>
      </c>
      <c r="K8" s="8" t="s">
        <v>53</v>
      </c>
      <c r="L8" s="7" t="s">
        <v>48</v>
      </c>
      <c r="M8" s="6"/>
      <c r="N8" s="6"/>
      <c r="O8" s="6"/>
      <c r="P8" s="6"/>
      <c r="Q8" s="6"/>
      <c r="R8" s="6"/>
      <c r="S8" s="6"/>
      <c r="T8" s="6"/>
      <c r="U8" s="6"/>
      <c r="V8" s="6"/>
      <c r="W8" s="8" t="s">
        <v>49</v>
      </c>
      <c r="X8" s="8">
        <v>49.666280586541916</v>
      </c>
      <c r="Y8" s="8">
        <v>0</v>
      </c>
      <c r="AA8" s="8">
        <v>-0.79596110325009084</v>
      </c>
      <c r="AB8" s="8">
        <v>95.781235655256936</v>
      </c>
      <c r="AC8" s="8">
        <v>80.793789810077428</v>
      </c>
      <c r="AD8" s="8">
        <v>0</v>
      </c>
      <c r="AE8" s="8" t="s">
        <v>50</v>
      </c>
      <c r="AF8" s="8">
        <v>-0.32159912099057603</v>
      </c>
      <c r="AG8" s="8" t="s">
        <v>50</v>
      </c>
      <c r="AH8" s="8">
        <v>-0.32159912099057603</v>
      </c>
      <c r="AI8" s="8">
        <v>0</v>
      </c>
      <c r="AJ8" s="8">
        <v>298.85149999999999</v>
      </c>
      <c r="AK8" s="8" t="s">
        <v>45</v>
      </c>
      <c r="AL8" s="8">
        <v>-84.143600000000006</v>
      </c>
      <c r="AM8" s="8">
        <v>2109.6444999999999</v>
      </c>
      <c r="AN8" s="8" t="s">
        <v>46</v>
      </c>
      <c r="AO8" s="8" t="s">
        <v>46</v>
      </c>
      <c r="AP8" s="6"/>
      <c r="AQ8" s="6"/>
      <c r="AR8" s="6"/>
      <c r="AS8" s="6"/>
      <c r="AT8" s="6"/>
    </row>
    <row r="9" spans="1:46" ht="14.25" customHeight="1">
      <c r="A9" s="7" t="s">
        <v>38</v>
      </c>
      <c r="B9" s="7">
        <v>5771</v>
      </c>
      <c r="C9" s="8">
        <v>527121</v>
      </c>
      <c r="D9" s="8" t="s">
        <v>39</v>
      </c>
      <c r="E9" s="8" t="str">
        <f t="shared" si="0"/>
        <v>Adani Green Energy L19</v>
      </c>
      <c r="F9" s="8" t="s">
        <v>40</v>
      </c>
      <c r="G9" s="8">
        <v>2015</v>
      </c>
      <c r="H9" s="8">
        <v>5</v>
      </c>
      <c r="I9" s="8" t="s">
        <v>41</v>
      </c>
      <c r="J9" s="8" t="s">
        <v>58</v>
      </c>
      <c r="K9" s="8" t="s">
        <v>58</v>
      </c>
      <c r="L9" s="7" t="s">
        <v>48</v>
      </c>
      <c r="M9" s="6"/>
      <c r="N9" s="6"/>
      <c r="O9" s="6"/>
      <c r="P9" s="6"/>
      <c r="Q9" s="6"/>
      <c r="R9" s="6"/>
      <c r="S9" s="6"/>
      <c r="T9" s="6"/>
      <c r="U9" s="6"/>
      <c r="V9" s="6"/>
      <c r="W9" s="8" t="s">
        <v>49</v>
      </c>
      <c r="X9" s="8">
        <v>49.666280586541916</v>
      </c>
      <c r="Y9" s="8">
        <v>0</v>
      </c>
      <c r="AA9" s="8" t="s">
        <v>50</v>
      </c>
      <c r="AB9" s="8">
        <v>1.4572437400452039E-3</v>
      </c>
      <c r="AC9" s="8">
        <v>1.4572437400452039E-3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298.85149999999999</v>
      </c>
      <c r="AK9" s="8" t="s">
        <v>45</v>
      </c>
      <c r="AL9" s="8">
        <v>-84.143600000000006</v>
      </c>
      <c r="AM9" s="8">
        <v>2109.6444999999999</v>
      </c>
      <c r="AN9" s="8" t="s">
        <v>46</v>
      </c>
      <c r="AO9" s="8" t="s">
        <v>46</v>
      </c>
      <c r="AP9" s="6"/>
      <c r="AQ9" s="6"/>
      <c r="AR9" s="6"/>
      <c r="AS9" s="6"/>
      <c r="AT9" s="6"/>
    </row>
    <row r="10" spans="1:46" ht="14.25" customHeight="1">
      <c r="A10" s="7" t="s">
        <v>38</v>
      </c>
      <c r="B10" s="7">
        <v>5776</v>
      </c>
      <c r="C10" s="8">
        <v>527121</v>
      </c>
      <c r="D10" s="8" t="s">
        <v>39</v>
      </c>
      <c r="E10" s="8" t="str">
        <f t="shared" si="0"/>
        <v>Adani Green Energy L19</v>
      </c>
      <c r="F10" s="8" t="s">
        <v>40</v>
      </c>
      <c r="G10" s="8">
        <v>2015</v>
      </c>
      <c r="H10" s="8">
        <v>5</v>
      </c>
      <c r="I10" s="8" t="s">
        <v>41</v>
      </c>
      <c r="J10" s="8" t="s">
        <v>59</v>
      </c>
      <c r="K10" s="6" t="s">
        <v>59</v>
      </c>
      <c r="L10" s="7" t="s">
        <v>60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8" t="s">
        <v>61</v>
      </c>
      <c r="X10" s="8">
        <v>44.512039702530892</v>
      </c>
      <c r="Y10" s="8">
        <v>18.666666666666668</v>
      </c>
      <c r="AA10" s="8">
        <v>-2.245612603409659E-2</v>
      </c>
      <c r="AB10" s="8">
        <v>9.3049967430602418</v>
      </c>
      <c r="AC10" s="8">
        <v>0.95611219028105876</v>
      </c>
      <c r="AD10" s="8">
        <v>3.0164945418935719E-3</v>
      </c>
      <c r="AE10" s="8">
        <v>0</v>
      </c>
      <c r="AF10" s="8">
        <v>-2.245612603409659E-2</v>
      </c>
      <c r="AG10" s="8">
        <v>0</v>
      </c>
      <c r="AH10" s="8">
        <v>-2.245612603409659E-2</v>
      </c>
      <c r="AI10" s="8">
        <v>8.3713406788132811</v>
      </c>
      <c r="AJ10" s="8">
        <v>298.85149999999999</v>
      </c>
      <c r="AK10" s="8" t="s">
        <v>45</v>
      </c>
      <c r="AL10" s="8">
        <v>-84.143600000000006</v>
      </c>
      <c r="AM10" s="8">
        <v>2109.6444999999999</v>
      </c>
      <c r="AN10" s="8" t="s">
        <v>46</v>
      </c>
      <c r="AO10" s="8" t="s">
        <v>46</v>
      </c>
      <c r="AP10" s="6"/>
      <c r="AQ10" s="6"/>
      <c r="AR10" s="6"/>
      <c r="AS10" s="6"/>
      <c r="AT10" s="6"/>
    </row>
    <row r="11" spans="1:46" ht="14.25" customHeight="1">
      <c r="A11" s="7" t="s">
        <v>38</v>
      </c>
      <c r="B11" s="7">
        <v>5708</v>
      </c>
      <c r="C11" s="8">
        <v>527121</v>
      </c>
      <c r="D11" s="8" t="s">
        <v>39</v>
      </c>
      <c r="E11" s="8" t="str">
        <f t="shared" si="0"/>
        <v>Adani Green Energy L16</v>
      </c>
      <c r="F11" s="8" t="s">
        <v>40</v>
      </c>
      <c r="G11" s="8">
        <v>2015</v>
      </c>
      <c r="H11" s="8">
        <v>5</v>
      </c>
      <c r="I11" s="8" t="s">
        <v>52</v>
      </c>
      <c r="J11" s="8" t="s">
        <v>62</v>
      </c>
      <c r="K11" s="8" t="s">
        <v>62</v>
      </c>
      <c r="L11" s="7" t="s">
        <v>48</v>
      </c>
      <c r="M11" s="6"/>
      <c r="N11" s="6"/>
      <c r="O11" s="6"/>
      <c r="P11" s="6"/>
      <c r="Q11" s="6"/>
      <c r="R11" s="6"/>
      <c r="S11" s="6"/>
      <c r="T11" s="6"/>
      <c r="U11" s="6"/>
      <c r="V11" s="6"/>
      <c r="W11" s="8" t="s">
        <v>49</v>
      </c>
      <c r="X11" s="8">
        <v>49.666280586541916</v>
      </c>
      <c r="Y11" s="8">
        <v>0</v>
      </c>
      <c r="AA11" s="8">
        <v>-1.1084949773900032</v>
      </c>
      <c r="AB11" s="8">
        <v>242.21045136689492</v>
      </c>
      <c r="AC11" s="8">
        <v>242.21045136689492</v>
      </c>
      <c r="AD11" s="8">
        <v>0</v>
      </c>
      <c r="AE11" s="8">
        <v>1.3020120303729981</v>
      </c>
      <c r="AF11" s="8">
        <v>-1.1084949773900032</v>
      </c>
      <c r="AG11" s="8">
        <v>4.5581502083388994E-4</v>
      </c>
      <c r="AH11" s="8">
        <v>-1.1084949773900032</v>
      </c>
      <c r="AI11" s="8">
        <v>25.148414942559448</v>
      </c>
      <c r="AJ11" s="8" t="e">
        <v>#N/A</v>
      </c>
      <c r="AK11" s="8" t="s">
        <v>46</v>
      </c>
      <c r="AL11" s="8" t="e">
        <v>#N/A</v>
      </c>
      <c r="AM11" s="8" t="e">
        <v>#N/A</v>
      </c>
      <c r="AN11" s="8" t="e">
        <v>#N/A</v>
      </c>
      <c r="AO11" s="8" t="e">
        <v>#N/A</v>
      </c>
      <c r="AP11" s="6"/>
      <c r="AQ11" s="6"/>
      <c r="AR11" s="6"/>
      <c r="AS11" s="6"/>
      <c r="AT11" s="6"/>
    </row>
    <row r="12" spans="1:46" ht="14.25" customHeight="1">
      <c r="A12" s="7" t="s">
        <v>38</v>
      </c>
      <c r="B12" s="7">
        <v>5723</v>
      </c>
      <c r="C12" s="8">
        <v>527121</v>
      </c>
      <c r="D12" s="8" t="s">
        <v>39</v>
      </c>
      <c r="E12" s="8" t="str">
        <f t="shared" si="0"/>
        <v>Adani Green Energy L17</v>
      </c>
      <c r="F12" s="8" t="s">
        <v>40</v>
      </c>
      <c r="G12" s="8">
        <v>2015</v>
      </c>
      <c r="H12" s="8">
        <v>5</v>
      </c>
      <c r="I12" s="8" t="s">
        <v>54</v>
      </c>
      <c r="J12" s="8" t="s">
        <v>62</v>
      </c>
      <c r="K12" s="8" t="s">
        <v>62</v>
      </c>
      <c r="L12" s="7" t="s">
        <v>48</v>
      </c>
      <c r="M12" s="6"/>
      <c r="N12" s="6"/>
      <c r="O12" s="6"/>
      <c r="P12" s="6"/>
      <c r="Q12" s="6"/>
      <c r="R12" s="6"/>
      <c r="S12" s="6"/>
      <c r="T12" s="6"/>
      <c r="U12" s="6"/>
      <c r="V12" s="6"/>
      <c r="W12" s="8" t="s">
        <v>49</v>
      </c>
      <c r="X12" s="8">
        <v>49.666280586541916</v>
      </c>
      <c r="Y12" s="8">
        <v>0</v>
      </c>
      <c r="AA12" s="8">
        <v>0</v>
      </c>
      <c r="AB12" s="8">
        <v>333.09967230616388</v>
      </c>
      <c r="AC12" s="8">
        <v>333.09967230616388</v>
      </c>
      <c r="AD12" s="8">
        <v>0</v>
      </c>
      <c r="AE12" s="8">
        <v>35.371524740143236</v>
      </c>
      <c r="AF12" s="8">
        <v>-2.6716685695645084</v>
      </c>
      <c r="AG12" s="8">
        <v>-8.7520795954982873</v>
      </c>
      <c r="AH12" s="8">
        <v>6.0804110259337785</v>
      </c>
      <c r="AI12" s="8">
        <v>131.98944262392314</v>
      </c>
      <c r="AJ12" s="8">
        <v>76.312200000000004</v>
      </c>
      <c r="AK12" s="8" t="s">
        <v>55</v>
      </c>
      <c r="AL12" s="8">
        <v>-27.899000000000001</v>
      </c>
      <c r="AM12" s="8">
        <v>938.03089999999997</v>
      </c>
      <c r="AN12" s="8" t="s">
        <v>46</v>
      </c>
      <c r="AO12" s="8" t="s">
        <v>46</v>
      </c>
      <c r="AP12" s="6"/>
      <c r="AQ12" s="6"/>
      <c r="AR12" s="6"/>
      <c r="AS12" s="6"/>
      <c r="AT12" s="6"/>
    </row>
    <row r="13" spans="1:46" ht="14.25" customHeight="1">
      <c r="A13" s="7" t="s">
        <v>38</v>
      </c>
      <c r="B13" s="7">
        <v>5732</v>
      </c>
      <c r="C13" s="8">
        <v>527121</v>
      </c>
      <c r="D13" s="8" t="s">
        <v>39</v>
      </c>
      <c r="E13" s="8" t="str">
        <f t="shared" si="0"/>
        <v>Adani Green Energy L18</v>
      </c>
      <c r="F13" s="8" t="s">
        <v>40</v>
      </c>
      <c r="G13" s="8">
        <v>2015</v>
      </c>
      <c r="H13" s="8">
        <v>5</v>
      </c>
      <c r="I13" s="8" t="s">
        <v>56</v>
      </c>
      <c r="J13" s="8" t="s">
        <v>62</v>
      </c>
      <c r="K13" s="8" t="s">
        <v>63</v>
      </c>
      <c r="L13" s="7" t="s">
        <v>48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8" t="s">
        <v>49</v>
      </c>
      <c r="X13" s="8">
        <v>49.666280586541916</v>
      </c>
      <c r="Y13" s="8">
        <v>0</v>
      </c>
      <c r="AA13" s="8">
        <v>6.2324535042003433</v>
      </c>
      <c r="AB13" s="8">
        <v>341.00154664103866</v>
      </c>
      <c r="AC13" s="8">
        <v>197.23237779449917</v>
      </c>
      <c r="AD13" s="8">
        <v>0</v>
      </c>
      <c r="AE13" s="8">
        <v>39.150135427659379</v>
      </c>
      <c r="AF13" s="8">
        <v>1.1380558675790973</v>
      </c>
      <c r="AG13" s="8">
        <v>-0.36683667872356529</v>
      </c>
      <c r="AH13" s="8">
        <v>1.5048770953432353</v>
      </c>
      <c r="AI13" s="8">
        <v>137.53671534233919</v>
      </c>
      <c r="AJ13" s="8">
        <v>227.8468</v>
      </c>
      <c r="AK13" s="8" t="s">
        <v>57</v>
      </c>
      <c r="AL13" s="8">
        <v>-32.337699999999998</v>
      </c>
      <c r="AM13" s="8">
        <v>2419.8476999999998</v>
      </c>
      <c r="AN13" s="8" t="s">
        <v>46</v>
      </c>
      <c r="AO13" s="8" t="s">
        <v>46</v>
      </c>
      <c r="AP13" s="6"/>
      <c r="AQ13" s="6"/>
      <c r="AR13" s="6"/>
      <c r="AS13" s="6"/>
      <c r="AT13" s="6"/>
    </row>
    <row r="14" spans="1:46" ht="14.25" customHeight="1">
      <c r="A14" s="7" t="s">
        <v>38</v>
      </c>
      <c r="B14" s="7">
        <v>5748</v>
      </c>
      <c r="C14" s="8">
        <v>527121</v>
      </c>
      <c r="D14" s="8" t="s">
        <v>39</v>
      </c>
      <c r="E14" s="8" t="str">
        <f t="shared" si="0"/>
        <v>Adani Green Energy L19</v>
      </c>
      <c r="F14" s="8" t="s">
        <v>40</v>
      </c>
      <c r="G14" s="8">
        <v>2015</v>
      </c>
      <c r="H14" s="8">
        <v>5</v>
      </c>
      <c r="I14" s="8" t="s">
        <v>41</v>
      </c>
      <c r="J14" s="8" t="s">
        <v>62</v>
      </c>
      <c r="K14" s="8" t="s">
        <v>63</v>
      </c>
      <c r="L14" s="7" t="s">
        <v>48</v>
      </c>
      <c r="M14" s="6"/>
      <c r="N14" s="6"/>
      <c r="O14" s="6"/>
      <c r="P14" s="6"/>
      <c r="Q14" s="6"/>
      <c r="R14" s="6"/>
      <c r="S14" s="6"/>
      <c r="T14" s="6"/>
      <c r="U14" s="6"/>
      <c r="V14" s="6"/>
      <c r="W14" s="8" t="s">
        <v>49</v>
      </c>
      <c r="X14" s="8">
        <v>49.666280586541916</v>
      </c>
      <c r="Y14" s="8">
        <v>0</v>
      </c>
      <c r="AA14" s="8">
        <v>7.4000731536357502</v>
      </c>
      <c r="AB14" s="8">
        <v>302.09373866082217</v>
      </c>
      <c r="AC14" s="8">
        <v>164.97712855949999</v>
      </c>
      <c r="AD14" s="8">
        <v>0</v>
      </c>
      <c r="AE14" s="8">
        <v>38.553918747003543</v>
      </c>
      <c r="AF14" s="8">
        <v>3.0543100169477446</v>
      </c>
      <c r="AG14" s="8">
        <v>1.5287361179318213</v>
      </c>
      <c r="AH14" s="8">
        <v>1.5270311427559689</v>
      </c>
      <c r="AI14" s="8">
        <v>0</v>
      </c>
      <c r="AJ14" s="8">
        <v>298.85149999999999</v>
      </c>
      <c r="AK14" s="8" t="s">
        <v>45</v>
      </c>
      <c r="AL14" s="8">
        <v>-84.143600000000006</v>
      </c>
      <c r="AM14" s="8">
        <v>2109.6444999999999</v>
      </c>
      <c r="AN14" s="8" t="s">
        <v>46</v>
      </c>
      <c r="AO14" s="8" t="s">
        <v>46</v>
      </c>
      <c r="AP14" s="6"/>
      <c r="AQ14" s="6"/>
      <c r="AR14" s="6"/>
      <c r="AS14" s="6"/>
      <c r="AT14" s="6"/>
    </row>
    <row r="15" spans="1:46" ht="14.25" customHeight="1">
      <c r="A15" s="7" t="s">
        <v>38</v>
      </c>
      <c r="B15" s="7">
        <v>5705</v>
      </c>
      <c r="C15" s="8">
        <v>527121</v>
      </c>
      <c r="D15" s="8" t="s">
        <v>39</v>
      </c>
      <c r="E15" s="8" t="str">
        <f t="shared" si="0"/>
        <v>Adani Green Energy L16</v>
      </c>
      <c r="F15" s="8" t="s">
        <v>40</v>
      </c>
      <c r="G15" s="8">
        <v>2015</v>
      </c>
      <c r="H15" s="8">
        <v>5</v>
      </c>
      <c r="I15" s="8" t="s">
        <v>52</v>
      </c>
      <c r="J15" s="8" t="s">
        <v>64</v>
      </c>
      <c r="K15" s="8" t="s">
        <v>64</v>
      </c>
      <c r="L15" s="7" t="s">
        <v>48</v>
      </c>
      <c r="M15" s="6"/>
      <c r="N15" s="6"/>
      <c r="O15" s="6"/>
      <c r="P15" s="6"/>
      <c r="Q15" s="6"/>
      <c r="R15" s="6"/>
      <c r="S15" s="6"/>
      <c r="T15" s="6"/>
      <c r="U15" s="6"/>
      <c r="V15" s="6"/>
      <c r="W15" s="8" t="s">
        <v>49</v>
      </c>
      <c r="X15" s="8">
        <v>49.666280586541916</v>
      </c>
      <c r="Y15" s="8">
        <v>0</v>
      </c>
      <c r="AA15" s="8">
        <v>0</v>
      </c>
      <c r="AB15" s="8">
        <v>2.4299655938248066E-2</v>
      </c>
      <c r="AC15" s="8">
        <v>2.4299655938248066E-2</v>
      </c>
      <c r="AD15" s="8">
        <v>0</v>
      </c>
      <c r="AE15" s="8">
        <v>0</v>
      </c>
      <c r="AF15" s="8">
        <v>-1.8389778426746595E-3</v>
      </c>
      <c r="AG15" s="8">
        <v>0</v>
      </c>
      <c r="AH15" s="8">
        <v>-1.8389778426746595E-3</v>
      </c>
      <c r="AI15" s="8">
        <v>7.8588796695498279E-3</v>
      </c>
      <c r="AJ15" s="8" t="e">
        <v>#N/A</v>
      </c>
      <c r="AK15" s="8" t="s">
        <v>46</v>
      </c>
      <c r="AL15" s="8" t="e">
        <v>#N/A</v>
      </c>
      <c r="AM15" s="8" t="e">
        <v>#N/A</v>
      </c>
      <c r="AN15" s="8" t="e">
        <v>#N/A</v>
      </c>
      <c r="AO15" s="8" t="e">
        <v>#N/A</v>
      </c>
      <c r="AP15" s="6"/>
      <c r="AQ15" s="6"/>
      <c r="AR15" s="6"/>
      <c r="AS15" s="6"/>
      <c r="AT15" s="6"/>
    </row>
    <row r="16" spans="1:46" ht="14.25" customHeight="1">
      <c r="A16" s="7" t="s">
        <v>38</v>
      </c>
      <c r="B16" s="7">
        <v>5772</v>
      </c>
      <c r="C16" s="8">
        <v>527121</v>
      </c>
      <c r="D16" s="8" t="s">
        <v>39</v>
      </c>
      <c r="E16" s="8" t="str">
        <f t="shared" si="0"/>
        <v>Adani Green Energy L19</v>
      </c>
      <c r="F16" s="8" t="s">
        <v>40</v>
      </c>
      <c r="G16" s="8">
        <v>2015</v>
      </c>
      <c r="H16" s="8">
        <v>5</v>
      </c>
      <c r="I16" s="8" t="s">
        <v>41</v>
      </c>
      <c r="J16" s="8" t="s">
        <v>65</v>
      </c>
      <c r="K16" s="8" t="s">
        <v>65</v>
      </c>
      <c r="L16" s="7" t="s">
        <v>48</v>
      </c>
      <c r="M16" s="6"/>
      <c r="N16" s="6"/>
      <c r="O16" s="6"/>
      <c r="P16" s="6"/>
      <c r="Q16" s="6"/>
      <c r="R16" s="6"/>
      <c r="S16" s="6"/>
      <c r="T16" s="6"/>
      <c r="U16" s="6"/>
      <c r="V16" s="6"/>
      <c r="W16" s="8" t="s">
        <v>49</v>
      </c>
      <c r="X16" s="8">
        <v>49.666280586541916</v>
      </c>
      <c r="Y16" s="8">
        <v>0</v>
      </c>
      <c r="AA16" s="8" t="s">
        <v>50</v>
      </c>
      <c r="AB16" s="8">
        <v>1.4572437400452039E-3</v>
      </c>
      <c r="AC16" s="8">
        <v>1.4572437400452039E-3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298.85149999999999</v>
      </c>
      <c r="AK16" s="8" t="s">
        <v>45</v>
      </c>
      <c r="AL16" s="8">
        <v>-84.143600000000006</v>
      </c>
      <c r="AM16" s="8">
        <v>2109.6444999999999</v>
      </c>
      <c r="AN16" s="8" t="s">
        <v>46</v>
      </c>
      <c r="AO16" s="8" t="s">
        <v>46</v>
      </c>
      <c r="AP16" s="6"/>
      <c r="AQ16" s="6"/>
      <c r="AR16" s="6"/>
      <c r="AS16" s="6"/>
      <c r="AT16" s="6"/>
    </row>
    <row r="17" spans="1:46" ht="14.25" customHeight="1">
      <c r="A17" s="7" t="s">
        <v>38</v>
      </c>
      <c r="B17" s="7">
        <v>5774</v>
      </c>
      <c r="C17" s="8">
        <v>527121</v>
      </c>
      <c r="D17" s="8" t="s">
        <v>39</v>
      </c>
      <c r="E17" s="8" t="str">
        <f t="shared" si="0"/>
        <v>Adani Green Energy L19</v>
      </c>
      <c r="F17" s="8" t="s">
        <v>40</v>
      </c>
      <c r="G17" s="8">
        <v>2015</v>
      </c>
      <c r="H17" s="8">
        <v>5</v>
      </c>
      <c r="I17" s="8" t="s">
        <v>41</v>
      </c>
      <c r="J17" s="8" t="s">
        <v>66</v>
      </c>
      <c r="K17" s="8" t="s">
        <v>66</v>
      </c>
      <c r="L17" s="7" t="s">
        <v>48</v>
      </c>
      <c r="M17" s="6"/>
      <c r="N17" s="6"/>
      <c r="O17" s="6"/>
      <c r="P17" s="6"/>
      <c r="Q17" s="6"/>
      <c r="R17" s="6"/>
      <c r="S17" s="6"/>
      <c r="T17" s="6"/>
      <c r="U17" s="6"/>
      <c r="V17" s="6"/>
      <c r="W17" s="8" t="s">
        <v>49</v>
      </c>
      <c r="X17" s="8">
        <v>49.666280586541916</v>
      </c>
      <c r="Y17" s="8">
        <v>0</v>
      </c>
      <c r="AA17" s="8" t="s">
        <v>50</v>
      </c>
      <c r="AB17" s="8">
        <v>1.4572437400452039E-3</v>
      </c>
      <c r="AC17" s="8">
        <v>1.4572437400452039E-3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1.4572437400452039E-3</v>
      </c>
      <c r="AJ17" s="8">
        <v>298.85149999999999</v>
      </c>
      <c r="AK17" s="8" t="s">
        <v>45</v>
      </c>
      <c r="AL17" s="8">
        <v>-84.143600000000006</v>
      </c>
      <c r="AM17" s="8">
        <v>2109.6444999999999</v>
      </c>
      <c r="AN17" s="8" t="s">
        <v>46</v>
      </c>
      <c r="AO17" s="8" t="s">
        <v>46</v>
      </c>
      <c r="AP17" s="6"/>
      <c r="AQ17" s="6"/>
      <c r="AR17" s="6"/>
      <c r="AS17" s="6"/>
      <c r="AT17" s="6"/>
    </row>
    <row r="18" spans="1:46" ht="14.25" customHeight="1">
      <c r="A18" s="7" t="s">
        <v>38</v>
      </c>
      <c r="B18" s="7">
        <v>5703</v>
      </c>
      <c r="C18" s="8">
        <v>527121</v>
      </c>
      <c r="D18" s="8" t="s">
        <v>39</v>
      </c>
      <c r="E18" s="8" t="str">
        <f t="shared" si="0"/>
        <v>Adani Green Energy L16</v>
      </c>
      <c r="F18" s="8" t="s">
        <v>40</v>
      </c>
      <c r="G18" s="8">
        <v>2015</v>
      </c>
      <c r="H18" s="8">
        <v>5</v>
      </c>
      <c r="I18" s="8" t="s">
        <v>52</v>
      </c>
      <c r="J18" s="8" t="s">
        <v>67</v>
      </c>
      <c r="K18" s="8" t="s">
        <v>67</v>
      </c>
      <c r="L18" s="7" t="s">
        <v>48</v>
      </c>
      <c r="M18" s="6"/>
      <c r="N18" s="6"/>
      <c r="O18" s="6"/>
      <c r="P18" s="6"/>
      <c r="Q18" s="6"/>
      <c r="R18" s="6"/>
      <c r="S18" s="6"/>
      <c r="T18" s="6"/>
      <c r="U18" s="6"/>
      <c r="V18" s="6"/>
      <c r="W18" s="8" t="s">
        <v>49</v>
      </c>
      <c r="X18" s="8">
        <v>49.666280586541916</v>
      </c>
      <c r="Y18" s="8">
        <v>0</v>
      </c>
      <c r="AA18" s="8">
        <v>-7.7017020761588307E-4</v>
      </c>
      <c r="AB18" s="8">
        <v>3.2092992551353845</v>
      </c>
      <c r="AC18" s="8" t="s">
        <v>50</v>
      </c>
      <c r="AD18" s="8">
        <v>0</v>
      </c>
      <c r="AE18" s="8">
        <v>0</v>
      </c>
      <c r="AF18" s="8">
        <v>-7.7017020761588307E-4</v>
      </c>
      <c r="AG18" s="8">
        <v>0</v>
      </c>
      <c r="AH18" s="8">
        <v>-7.7017020761588307E-4</v>
      </c>
      <c r="AI18" s="8">
        <v>7.8588796695498279E-3</v>
      </c>
      <c r="AJ18" s="8" t="e">
        <v>#N/A</v>
      </c>
      <c r="AK18" s="8" t="s">
        <v>46</v>
      </c>
      <c r="AL18" s="8" t="e">
        <v>#N/A</v>
      </c>
      <c r="AM18" s="8" t="e">
        <v>#N/A</v>
      </c>
      <c r="AN18" s="8" t="e">
        <v>#N/A</v>
      </c>
      <c r="AO18" s="8" t="e">
        <v>#N/A</v>
      </c>
      <c r="AP18" s="6"/>
      <c r="AQ18" s="6"/>
      <c r="AR18" s="6"/>
      <c r="AS18" s="6"/>
      <c r="AT18" s="6"/>
    </row>
    <row r="19" spans="1:46" ht="14.25" customHeight="1">
      <c r="A19" s="7" t="s">
        <v>38</v>
      </c>
      <c r="B19" s="7">
        <v>5718</v>
      </c>
      <c r="C19" s="8">
        <v>527121</v>
      </c>
      <c r="D19" s="8" t="s">
        <v>39</v>
      </c>
      <c r="E19" s="8" t="str">
        <f t="shared" si="0"/>
        <v>Adani Green Energy L17</v>
      </c>
      <c r="F19" s="8" t="s">
        <v>40</v>
      </c>
      <c r="G19" s="8">
        <v>2015</v>
      </c>
      <c r="H19" s="8">
        <v>5</v>
      </c>
      <c r="I19" s="8" t="s">
        <v>54</v>
      </c>
      <c r="J19" s="8" t="s">
        <v>67</v>
      </c>
      <c r="K19" s="8" t="s">
        <v>67</v>
      </c>
      <c r="L19" s="7" t="s">
        <v>48</v>
      </c>
      <c r="M19" s="6"/>
      <c r="N19" s="6"/>
      <c r="O19" s="6"/>
      <c r="P19" s="6"/>
      <c r="Q19" s="6"/>
      <c r="R19" s="6"/>
      <c r="S19" s="6"/>
      <c r="T19" s="6"/>
      <c r="U19" s="6"/>
      <c r="V19" s="6"/>
      <c r="W19" s="8" t="s">
        <v>49</v>
      </c>
      <c r="X19" s="8">
        <v>49.666280586541916</v>
      </c>
      <c r="Y19" s="8">
        <v>0</v>
      </c>
      <c r="AA19" s="8">
        <v>0</v>
      </c>
      <c r="AB19" s="8">
        <v>18.728977921442446</v>
      </c>
      <c r="AC19" s="8">
        <v>18.728977921442446</v>
      </c>
      <c r="AD19" s="8">
        <v>0</v>
      </c>
      <c r="AE19" s="8">
        <v>0</v>
      </c>
      <c r="AF19" s="8" t="s">
        <v>50</v>
      </c>
      <c r="AG19" s="8">
        <v>1.0231165018312301E-3</v>
      </c>
      <c r="AH19" s="8">
        <v>-3.0396939547159738E-3</v>
      </c>
      <c r="AI19" s="8">
        <v>7.4138876944292043E-3</v>
      </c>
      <c r="AJ19" s="8">
        <v>76.312200000000004</v>
      </c>
      <c r="AK19" s="8" t="s">
        <v>55</v>
      </c>
      <c r="AL19" s="8">
        <v>-27.899000000000001</v>
      </c>
      <c r="AM19" s="8">
        <v>938.03089999999997</v>
      </c>
      <c r="AN19" s="8" t="s">
        <v>46</v>
      </c>
      <c r="AO19" s="8" t="s">
        <v>46</v>
      </c>
      <c r="AP19" s="6"/>
      <c r="AQ19" s="6"/>
      <c r="AR19" s="6"/>
      <c r="AS19" s="6"/>
      <c r="AT19" s="6"/>
    </row>
    <row r="20" spans="1:46" ht="14.25" customHeight="1">
      <c r="A20" s="7" t="s">
        <v>38</v>
      </c>
      <c r="B20" s="7">
        <v>5728</v>
      </c>
      <c r="C20" s="8">
        <v>527121</v>
      </c>
      <c r="D20" s="8" t="s">
        <v>39</v>
      </c>
      <c r="E20" s="8" t="str">
        <f t="shared" si="0"/>
        <v>Adani Green Energy L18</v>
      </c>
      <c r="F20" s="8" t="s">
        <v>40</v>
      </c>
      <c r="G20" s="8">
        <v>2015</v>
      </c>
      <c r="H20" s="8">
        <v>5</v>
      </c>
      <c r="I20" s="8" t="s">
        <v>56</v>
      </c>
      <c r="J20" s="8" t="s">
        <v>67</v>
      </c>
      <c r="K20" s="8" t="s">
        <v>67</v>
      </c>
      <c r="L20" s="7" t="s">
        <v>48</v>
      </c>
      <c r="M20" s="6"/>
      <c r="N20" s="6"/>
      <c r="O20" s="6"/>
      <c r="P20" s="6"/>
      <c r="Q20" s="6"/>
      <c r="R20" s="6"/>
      <c r="S20" s="6"/>
      <c r="T20" s="6"/>
      <c r="U20" s="6"/>
      <c r="V20" s="6"/>
      <c r="W20" s="8" t="s">
        <v>49</v>
      </c>
      <c r="X20" s="8">
        <v>49.666280586541916</v>
      </c>
      <c r="Y20" s="8">
        <v>0</v>
      </c>
      <c r="AA20" s="8">
        <v>-9.0867092392102097E-2</v>
      </c>
      <c r="AB20" s="8">
        <v>232.16236177185425</v>
      </c>
      <c r="AC20" s="8">
        <v>232.24547248261379</v>
      </c>
      <c r="AD20" s="8">
        <v>0</v>
      </c>
      <c r="AE20" s="8">
        <v>3.142725147518035E-2</v>
      </c>
      <c r="AF20" s="8">
        <v>-0.58458704993286559</v>
      </c>
      <c r="AG20" s="8">
        <v>-0.49762905027587689</v>
      </c>
      <c r="AH20" s="8">
        <v>-8.6942548697561378E-2</v>
      </c>
      <c r="AI20" s="8">
        <v>7.7254797136628202E-3</v>
      </c>
      <c r="AJ20" s="8">
        <v>227.8468</v>
      </c>
      <c r="AK20" s="8" t="s">
        <v>57</v>
      </c>
      <c r="AL20" s="8">
        <v>-32.337699999999998</v>
      </c>
      <c r="AM20" s="8">
        <v>2419.8476999999998</v>
      </c>
      <c r="AN20" s="8" t="s">
        <v>46</v>
      </c>
      <c r="AO20" s="8" t="s">
        <v>46</v>
      </c>
      <c r="AP20" s="6"/>
      <c r="AQ20" s="6"/>
      <c r="AR20" s="6"/>
      <c r="AS20" s="6"/>
      <c r="AT20" s="6"/>
    </row>
    <row r="21" spans="1:46" ht="14.25" customHeight="1">
      <c r="A21" s="7" t="s">
        <v>38</v>
      </c>
      <c r="B21" s="7">
        <v>5744</v>
      </c>
      <c r="C21" s="8">
        <v>527121</v>
      </c>
      <c r="D21" s="8" t="s">
        <v>39</v>
      </c>
      <c r="E21" s="8" t="str">
        <f t="shared" si="0"/>
        <v>Adani Green Energy L19</v>
      </c>
      <c r="F21" s="8" t="s">
        <v>40</v>
      </c>
      <c r="G21" s="8">
        <v>2015</v>
      </c>
      <c r="H21" s="8">
        <v>5</v>
      </c>
      <c r="I21" s="8" t="s">
        <v>41</v>
      </c>
      <c r="J21" s="8" t="s">
        <v>67</v>
      </c>
      <c r="K21" s="8" t="s">
        <v>67</v>
      </c>
      <c r="L21" s="7" t="s">
        <v>48</v>
      </c>
      <c r="M21" s="6"/>
      <c r="N21" s="6"/>
      <c r="O21" s="6"/>
      <c r="P21" s="6"/>
      <c r="Q21" s="6"/>
      <c r="R21" s="6"/>
      <c r="S21" s="6"/>
      <c r="T21" s="6"/>
      <c r="U21" s="6"/>
      <c r="V21" s="6"/>
      <c r="W21" s="8" t="s">
        <v>49</v>
      </c>
      <c r="X21" s="8">
        <v>49.666280586541916</v>
      </c>
      <c r="Y21" s="8">
        <v>0</v>
      </c>
      <c r="AA21" s="8">
        <v>-14.752975327406237</v>
      </c>
      <c r="AB21" s="8">
        <v>252.01828257996263</v>
      </c>
      <c r="AC21" s="8">
        <v>266.76397168866868</v>
      </c>
      <c r="AD21" s="8">
        <v>0</v>
      </c>
      <c r="AE21" s="8">
        <v>0</v>
      </c>
      <c r="AF21" s="8">
        <v>-19.099525375713871</v>
      </c>
      <c r="AG21" s="8">
        <v>-4.4168912036396124</v>
      </c>
      <c r="AH21" s="8">
        <v>-14.682634172074259</v>
      </c>
      <c r="AI21" s="8">
        <v>0</v>
      </c>
      <c r="AJ21" s="8">
        <v>298.85149999999999</v>
      </c>
      <c r="AK21" s="8" t="s">
        <v>45</v>
      </c>
      <c r="AL21" s="8">
        <v>-84.143600000000006</v>
      </c>
      <c r="AM21" s="8">
        <v>2109.6444999999999</v>
      </c>
      <c r="AN21" s="8" t="s">
        <v>46</v>
      </c>
      <c r="AO21" s="8" t="s">
        <v>46</v>
      </c>
      <c r="AP21" s="6"/>
      <c r="AQ21" s="6"/>
      <c r="AR21" s="6"/>
      <c r="AS21" s="6"/>
      <c r="AT21" s="6"/>
    </row>
    <row r="22" spans="1:46" ht="14.25" customHeight="1">
      <c r="A22" s="7" t="s">
        <v>38</v>
      </c>
      <c r="B22" s="7">
        <v>5781</v>
      </c>
      <c r="C22" s="8">
        <v>527121</v>
      </c>
      <c r="D22" s="8" t="s">
        <v>39</v>
      </c>
      <c r="E22" s="8" t="str">
        <f t="shared" si="0"/>
        <v>Adani Green Energy L19</v>
      </c>
      <c r="F22" s="8" t="s">
        <v>40</v>
      </c>
      <c r="G22" s="8">
        <v>2015</v>
      </c>
      <c r="H22" s="8">
        <v>5</v>
      </c>
      <c r="I22" s="8" t="s">
        <v>41</v>
      </c>
      <c r="J22" s="8" t="s">
        <v>68</v>
      </c>
      <c r="K22" s="6" t="s">
        <v>68</v>
      </c>
      <c r="L22" s="7" t="s">
        <v>69</v>
      </c>
      <c r="M22" s="6"/>
      <c r="N22" s="6"/>
      <c r="O22" s="6"/>
      <c r="P22" s="6"/>
      <c r="Q22" s="6"/>
      <c r="R22" s="6"/>
      <c r="S22" s="6"/>
      <c r="T22" s="6"/>
      <c r="U22" s="6"/>
      <c r="V22" s="6"/>
      <c r="W22" s="8" t="s">
        <v>70</v>
      </c>
      <c r="X22" s="8">
        <v>55.462175392827156</v>
      </c>
      <c r="Y22" s="8">
        <v>26.5</v>
      </c>
      <c r="AA22" s="8">
        <v>-5.0420633405564045E-3</v>
      </c>
      <c r="AB22" s="8">
        <v>3.2398462899303002</v>
      </c>
      <c r="AC22" s="8">
        <v>3.2438537102154248</v>
      </c>
      <c r="AD22" s="8">
        <v>0</v>
      </c>
      <c r="AE22" s="8">
        <v>0</v>
      </c>
      <c r="AF22" s="8">
        <v>-5.0420633405564045E-3</v>
      </c>
      <c r="AG22" s="8">
        <v>0</v>
      </c>
      <c r="AH22" s="8">
        <v>-5.0420633405564045E-3</v>
      </c>
      <c r="AI22" s="8">
        <v>1.0346430554320947E-3</v>
      </c>
      <c r="AJ22" s="8">
        <v>298.85149999999999</v>
      </c>
      <c r="AK22" s="8" t="s">
        <v>45</v>
      </c>
      <c r="AL22" s="8">
        <v>-84.143600000000006</v>
      </c>
      <c r="AM22" s="8">
        <v>2109.6444999999999</v>
      </c>
      <c r="AN22" s="8" t="s">
        <v>46</v>
      </c>
      <c r="AO22" s="8" t="s">
        <v>46</v>
      </c>
      <c r="AP22" s="6"/>
      <c r="AQ22" s="6"/>
      <c r="AR22" s="6"/>
      <c r="AS22" s="6"/>
      <c r="AT22" s="6"/>
    </row>
    <row r="23" spans="1:46" ht="14.25" customHeight="1">
      <c r="A23" s="7" t="s">
        <v>38</v>
      </c>
      <c r="B23" s="7">
        <v>5782</v>
      </c>
      <c r="C23" s="8">
        <v>527121</v>
      </c>
      <c r="D23" s="8" t="s">
        <v>39</v>
      </c>
      <c r="E23" s="8" t="str">
        <f t="shared" si="0"/>
        <v>Adani Green Energy L19</v>
      </c>
      <c r="F23" s="8" t="s">
        <v>40</v>
      </c>
      <c r="G23" s="8">
        <v>2015</v>
      </c>
      <c r="H23" s="8">
        <v>5</v>
      </c>
      <c r="I23" s="8" t="s">
        <v>41</v>
      </c>
      <c r="J23" s="8" t="s">
        <v>71</v>
      </c>
      <c r="K23" s="6" t="s">
        <v>71</v>
      </c>
      <c r="L23" s="7" t="s">
        <v>72</v>
      </c>
      <c r="M23" s="6"/>
      <c r="N23" s="6"/>
      <c r="O23" s="6"/>
      <c r="P23" s="6"/>
      <c r="Q23" s="6"/>
      <c r="R23" s="6"/>
      <c r="S23" s="6"/>
      <c r="T23" s="6"/>
      <c r="U23" s="6"/>
      <c r="V23" s="6"/>
      <c r="W23" s="8" t="s">
        <v>61</v>
      </c>
      <c r="X23" s="8">
        <v>42.111652123065845</v>
      </c>
      <c r="Y23" s="8">
        <v>12.666666666666666</v>
      </c>
      <c r="AA23" s="8">
        <v>-1.3727236031225819E-2</v>
      </c>
      <c r="AB23" s="8">
        <v>1.1276006336095781</v>
      </c>
      <c r="AC23" s="8">
        <v>1.140293226585372</v>
      </c>
      <c r="AD23" s="8">
        <v>0</v>
      </c>
      <c r="AE23" s="8">
        <v>0</v>
      </c>
      <c r="AF23" s="8">
        <v>-1.3727236031225819E-2</v>
      </c>
      <c r="AG23" s="8">
        <v>0</v>
      </c>
      <c r="AH23" s="8">
        <v>-1.3727236031225819E-2</v>
      </c>
      <c r="AI23" s="8">
        <v>1.0346430554320947E-3</v>
      </c>
      <c r="AJ23" s="8">
        <v>298.85149999999999</v>
      </c>
      <c r="AK23" s="8" t="s">
        <v>45</v>
      </c>
      <c r="AL23" s="8">
        <v>-84.143600000000006</v>
      </c>
      <c r="AM23" s="8">
        <v>2109.6444999999999</v>
      </c>
      <c r="AN23" s="8" t="s">
        <v>46</v>
      </c>
      <c r="AO23" s="8" t="s">
        <v>46</v>
      </c>
      <c r="AP23" s="6"/>
      <c r="AQ23" s="6"/>
      <c r="AR23" s="6"/>
      <c r="AS23" s="6"/>
      <c r="AT23" s="6"/>
    </row>
    <row r="24" spans="1:46" ht="14.25" customHeight="1">
      <c r="A24" s="7" t="s">
        <v>38</v>
      </c>
      <c r="B24" s="7">
        <v>5779</v>
      </c>
      <c r="C24" s="8">
        <v>527121</v>
      </c>
      <c r="D24" s="8" t="s">
        <v>39</v>
      </c>
      <c r="E24" s="8" t="str">
        <f t="shared" si="0"/>
        <v>Adani Green Energy L19</v>
      </c>
      <c r="F24" s="8" t="s">
        <v>40</v>
      </c>
      <c r="G24" s="8">
        <v>2015</v>
      </c>
      <c r="H24" s="8">
        <v>5</v>
      </c>
      <c r="I24" s="8" t="s">
        <v>41</v>
      </c>
      <c r="J24" s="8" t="s">
        <v>73</v>
      </c>
      <c r="K24" s="6" t="s">
        <v>73</v>
      </c>
      <c r="L24" s="7" t="s">
        <v>72</v>
      </c>
      <c r="M24" s="6"/>
      <c r="N24" s="6"/>
      <c r="O24" s="6"/>
      <c r="P24" s="6"/>
      <c r="Q24" s="6"/>
      <c r="R24" s="6"/>
      <c r="S24" s="6"/>
      <c r="T24" s="6"/>
      <c r="U24" s="6"/>
      <c r="V24" s="6"/>
      <c r="W24" s="8" t="s">
        <v>61</v>
      </c>
      <c r="X24" s="8">
        <v>42.111652123065845</v>
      </c>
      <c r="Y24" s="8">
        <v>12.666666666666666</v>
      </c>
      <c r="AA24" s="8">
        <v>-0.17118242214311008</v>
      </c>
      <c r="AB24" s="8">
        <v>1.6040319019799574</v>
      </c>
      <c r="AC24" s="8">
        <v>1.7743836951912415</v>
      </c>
      <c r="AD24" s="8">
        <v>0</v>
      </c>
      <c r="AE24" s="8">
        <v>0</v>
      </c>
      <c r="AF24" s="8">
        <v>-0.17118242214311008</v>
      </c>
      <c r="AG24" s="8">
        <v>0</v>
      </c>
      <c r="AH24" s="8">
        <v>-0.17118242214311008</v>
      </c>
      <c r="AI24" s="8">
        <v>8.306289318257661E-4</v>
      </c>
      <c r="AJ24" s="8">
        <v>298.85149999999999</v>
      </c>
      <c r="AK24" s="8" t="s">
        <v>45</v>
      </c>
      <c r="AL24" s="8">
        <v>-84.143600000000006</v>
      </c>
      <c r="AM24" s="8">
        <v>2109.6444999999999</v>
      </c>
      <c r="AN24" s="8" t="s">
        <v>46</v>
      </c>
      <c r="AO24" s="8" t="s">
        <v>46</v>
      </c>
      <c r="AP24" s="6"/>
      <c r="AQ24" s="6"/>
      <c r="AR24" s="6"/>
      <c r="AS24" s="6"/>
      <c r="AT24" s="6"/>
    </row>
    <row r="25" spans="1:46" ht="14.25" customHeight="1">
      <c r="A25" s="7" t="s">
        <v>38</v>
      </c>
      <c r="B25" s="7">
        <v>5777</v>
      </c>
      <c r="C25" s="8">
        <v>527121</v>
      </c>
      <c r="D25" s="8" t="s">
        <v>39</v>
      </c>
      <c r="E25" s="8" t="str">
        <f t="shared" si="0"/>
        <v>Adani Green Energy L19</v>
      </c>
      <c r="F25" s="8" t="s">
        <v>40</v>
      </c>
      <c r="G25" s="8">
        <v>2015</v>
      </c>
      <c r="H25" s="8">
        <v>5</v>
      </c>
      <c r="I25" s="8" t="s">
        <v>41</v>
      </c>
      <c r="J25" s="8" t="s">
        <v>74</v>
      </c>
      <c r="K25" s="6" t="s">
        <v>74</v>
      </c>
      <c r="L25" s="7" t="s">
        <v>72</v>
      </c>
      <c r="M25" s="6"/>
      <c r="N25" s="6"/>
      <c r="O25" s="6"/>
      <c r="P25" s="6"/>
      <c r="Q25" s="6"/>
      <c r="R25" s="6"/>
      <c r="S25" s="6"/>
      <c r="T25" s="6"/>
      <c r="U25" s="6"/>
      <c r="V25" s="6"/>
      <c r="W25" s="8" t="s">
        <v>61</v>
      </c>
      <c r="X25" s="8">
        <v>42.111652123065845</v>
      </c>
      <c r="Y25" s="8">
        <v>12.666666666666666</v>
      </c>
      <c r="AA25" s="8">
        <v>-0.12061606436354151</v>
      </c>
      <c r="AB25" s="8">
        <v>1.3214577683477917</v>
      </c>
      <c r="AC25" s="8">
        <v>1.4412432037795075</v>
      </c>
      <c r="AD25" s="8">
        <v>0</v>
      </c>
      <c r="AE25" s="8">
        <v>0</v>
      </c>
      <c r="AF25" s="8">
        <v>-0.12061606436354151</v>
      </c>
      <c r="AG25" s="8">
        <v>0</v>
      </c>
      <c r="AH25" s="8">
        <v>-0.12061606436354151</v>
      </c>
      <c r="AI25" s="8">
        <v>8.306289318257661E-4</v>
      </c>
      <c r="AJ25" s="8">
        <v>298.85149999999999</v>
      </c>
      <c r="AK25" s="8" t="s">
        <v>45</v>
      </c>
      <c r="AL25" s="8">
        <v>-84.143600000000006</v>
      </c>
      <c r="AM25" s="8">
        <v>2109.6444999999999</v>
      </c>
      <c r="AN25" s="8" t="s">
        <v>46</v>
      </c>
      <c r="AO25" s="8" t="s">
        <v>46</v>
      </c>
      <c r="AP25" s="6"/>
      <c r="AQ25" s="6"/>
      <c r="AR25" s="6"/>
      <c r="AS25" s="6"/>
      <c r="AT25" s="6"/>
    </row>
    <row r="26" spans="1:46" ht="14.25" customHeight="1">
      <c r="A26" s="7" t="s">
        <v>38</v>
      </c>
      <c r="B26" s="7">
        <v>5763</v>
      </c>
      <c r="C26" s="8">
        <v>527121</v>
      </c>
      <c r="D26" s="8" t="s">
        <v>39</v>
      </c>
      <c r="E26" s="8" t="str">
        <f t="shared" si="0"/>
        <v>Adani Green Energy L19</v>
      </c>
      <c r="F26" s="8" t="s">
        <v>40</v>
      </c>
      <c r="G26" s="8">
        <v>2015</v>
      </c>
      <c r="H26" s="8">
        <v>5</v>
      </c>
      <c r="I26" s="8" t="s">
        <v>41</v>
      </c>
      <c r="J26" s="8" t="s">
        <v>75</v>
      </c>
      <c r="K26" s="8" t="s">
        <v>75</v>
      </c>
      <c r="L26" s="7" t="s">
        <v>48</v>
      </c>
      <c r="M26" s="6"/>
      <c r="N26" s="6"/>
      <c r="O26" s="6"/>
      <c r="P26" s="6"/>
      <c r="Q26" s="6"/>
      <c r="R26" s="6"/>
      <c r="S26" s="6"/>
      <c r="T26" s="6"/>
      <c r="U26" s="6"/>
      <c r="V26" s="6"/>
      <c r="W26" s="8" t="s">
        <v>49</v>
      </c>
      <c r="X26" s="8">
        <v>49.666280586541916</v>
      </c>
      <c r="Y26" s="8">
        <v>0</v>
      </c>
      <c r="AA26" s="8">
        <v>-4.5174555941401319E-4</v>
      </c>
      <c r="AB26" s="8">
        <v>0.30221777924797477</v>
      </c>
      <c r="AC26" s="8">
        <v>0.3012122810673436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298.85149999999999</v>
      </c>
      <c r="AK26" s="8" t="s">
        <v>45</v>
      </c>
      <c r="AL26" s="8">
        <v>-84.143600000000006</v>
      </c>
      <c r="AM26" s="8">
        <v>2109.6444999999999</v>
      </c>
      <c r="AN26" s="8" t="s">
        <v>46</v>
      </c>
      <c r="AO26" s="8" t="s">
        <v>46</v>
      </c>
      <c r="AP26" s="6"/>
      <c r="AQ26" s="6"/>
      <c r="AR26" s="6"/>
      <c r="AS26" s="6"/>
      <c r="AT26" s="6"/>
    </row>
    <row r="27" spans="1:46" ht="14.25" customHeight="1">
      <c r="A27" s="7" t="s">
        <v>38</v>
      </c>
      <c r="B27" s="7">
        <v>5762</v>
      </c>
      <c r="C27" s="8">
        <v>527121</v>
      </c>
      <c r="D27" s="8" t="s">
        <v>39</v>
      </c>
      <c r="E27" s="8" t="str">
        <f t="shared" si="0"/>
        <v>Adani Green Energy L19</v>
      </c>
      <c r="F27" s="8" t="s">
        <v>40</v>
      </c>
      <c r="G27" s="8">
        <v>2015</v>
      </c>
      <c r="H27" s="8">
        <v>5</v>
      </c>
      <c r="I27" s="8" t="s">
        <v>41</v>
      </c>
      <c r="J27" s="8" t="s">
        <v>76</v>
      </c>
      <c r="K27" s="8" t="s">
        <v>76</v>
      </c>
      <c r="L27" s="7" t="s">
        <v>48</v>
      </c>
      <c r="M27" s="6"/>
      <c r="N27" s="6"/>
      <c r="O27" s="6"/>
      <c r="P27" s="6"/>
      <c r="Q27" s="6"/>
      <c r="R27" s="6"/>
      <c r="S27" s="6"/>
      <c r="T27" s="6"/>
      <c r="U27" s="6"/>
      <c r="V27" s="6"/>
      <c r="W27" s="8" t="s">
        <v>49</v>
      </c>
      <c r="X27" s="8">
        <v>49.666280586541916</v>
      </c>
      <c r="Y27" s="8">
        <v>0</v>
      </c>
      <c r="AA27" s="8">
        <v>3.7713467992369874E-2</v>
      </c>
      <c r="AB27" s="8">
        <v>10.494530235621742</v>
      </c>
      <c r="AC27" s="8">
        <v>10.455359523889326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298.85149999999999</v>
      </c>
      <c r="AK27" s="8" t="s">
        <v>45</v>
      </c>
      <c r="AL27" s="8">
        <v>-84.143600000000006</v>
      </c>
      <c r="AM27" s="8">
        <v>2109.6444999999999</v>
      </c>
      <c r="AN27" s="8" t="s">
        <v>46</v>
      </c>
      <c r="AO27" s="8" t="s">
        <v>46</v>
      </c>
      <c r="AP27" s="6"/>
      <c r="AQ27" s="6"/>
      <c r="AR27" s="6"/>
      <c r="AS27" s="6"/>
      <c r="AT27" s="6"/>
    </row>
    <row r="28" spans="1:46" ht="14.25" customHeight="1">
      <c r="A28" s="7" t="s">
        <v>38</v>
      </c>
      <c r="B28" s="7">
        <v>5760</v>
      </c>
      <c r="C28" s="8">
        <v>527121</v>
      </c>
      <c r="D28" s="8" t="s">
        <v>39</v>
      </c>
      <c r="E28" s="8" t="str">
        <f t="shared" si="0"/>
        <v>Adani Green Energy L19</v>
      </c>
      <c r="F28" s="8" t="s">
        <v>40</v>
      </c>
      <c r="G28" s="8">
        <v>2015</v>
      </c>
      <c r="H28" s="8">
        <v>5</v>
      </c>
      <c r="I28" s="8" t="s">
        <v>41</v>
      </c>
      <c r="J28" s="8" t="s">
        <v>77</v>
      </c>
      <c r="K28" s="8" t="s">
        <v>77</v>
      </c>
      <c r="L28" s="7" t="s">
        <v>48</v>
      </c>
      <c r="M28" s="6"/>
      <c r="N28" s="6"/>
      <c r="O28" s="6"/>
      <c r="P28" s="6"/>
      <c r="Q28" s="6"/>
      <c r="R28" s="6"/>
      <c r="S28" s="6"/>
      <c r="T28" s="6"/>
      <c r="U28" s="6"/>
      <c r="V28" s="6"/>
      <c r="W28" s="8" t="s">
        <v>49</v>
      </c>
      <c r="X28" s="8">
        <v>49.666280586541916</v>
      </c>
      <c r="Y28" s="8">
        <v>0</v>
      </c>
      <c r="AA28" s="8">
        <v>-3.4973849761084895E-4</v>
      </c>
      <c r="AB28" s="8">
        <v>3.7611460930566713E-2</v>
      </c>
      <c r="AC28" s="8">
        <v>3.6503955688132354E-2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298.85149999999999</v>
      </c>
      <c r="AK28" s="8" t="s">
        <v>45</v>
      </c>
      <c r="AL28" s="8">
        <v>-84.143600000000006</v>
      </c>
      <c r="AM28" s="8">
        <v>2109.6444999999999</v>
      </c>
      <c r="AN28" s="8" t="s">
        <v>46</v>
      </c>
      <c r="AO28" s="8" t="s">
        <v>46</v>
      </c>
      <c r="AP28" s="6"/>
      <c r="AQ28" s="6"/>
      <c r="AR28" s="6"/>
      <c r="AS28" s="6"/>
      <c r="AT28" s="6"/>
    </row>
    <row r="29" spans="1:46" ht="14.25" customHeight="1">
      <c r="A29" s="7" t="s">
        <v>38</v>
      </c>
      <c r="B29" s="7">
        <v>5716</v>
      </c>
      <c r="C29" s="8">
        <v>527121</v>
      </c>
      <c r="D29" s="8" t="s">
        <v>39</v>
      </c>
      <c r="E29" s="8" t="str">
        <f t="shared" si="0"/>
        <v>Adani Green Energy L16</v>
      </c>
      <c r="F29" s="8" t="s">
        <v>40</v>
      </c>
      <c r="G29" s="8">
        <v>2015</v>
      </c>
      <c r="H29" s="8">
        <v>5</v>
      </c>
      <c r="I29" s="8" t="s">
        <v>52</v>
      </c>
      <c r="J29" s="8" t="s">
        <v>78</v>
      </c>
      <c r="K29" s="8" t="s">
        <v>78</v>
      </c>
      <c r="L29" s="7" t="s">
        <v>48</v>
      </c>
      <c r="M29" s="6"/>
      <c r="N29" s="6"/>
      <c r="O29" s="6"/>
      <c r="P29" s="6"/>
      <c r="Q29" s="6"/>
      <c r="R29" s="6"/>
      <c r="S29" s="6"/>
      <c r="T29" s="6"/>
      <c r="U29" s="6"/>
      <c r="V29" s="6"/>
      <c r="W29" s="8" t="s">
        <v>49</v>
      </c>
      <c r="X29" s="8">
        <v>49.666280586541916</v>
      </c>
      <c r="Y29" s="8">
        <v>0</v>
      </c>
      <c r="AA29" s="8" t="s">
        <v>50</v>
      </c>
      <c r="AB29" s="8">
        <v>6.5543056444045556E-3</v>
      </c>
      <c r="AC29" s="8">
        <v>6.5543056444045556E-3</v>
      </c>
      <c r="AD29" s="8">
        <v>0</v>
      </c>
      <c r="AE29" s="8">
        <v>0</v>
      </c>
      <c r="AF29" s="8">
        <v>-2.090461992100254E-3</v>
      </c>
      <c r="AG29" s="8">
        <v>0</v>
      </c>
      <c r="AH29" s="8">
        <v>-2.090461992100254E-3</v>
      </c>
      <c r="AI29" s="8">
        <v>7.8588796695498279E-3</v>
      </c>
      <c r="AJ29" s="8" t="e">
        <v>#N/A</v>
      </c>
      <c r="AK29" s="8" t="s">
        <v>46</v>
      </c>
      <c r="AL29" s="8" t="e">
        <v>#N/A</v>
      </c>
      <c r="AM29" s="8" t="e">
        <v>#N/A</v>
      </c>
      <c r="AN29" s="8" t="e">
        <v>#N/A</v>
      </c>
      <c r="AO29" s="8" t="e">
        <v>#N/A</v>
      </c>
      <c r="AP29" s="6"/>
      <c r="AQ29" s="6"/>
      <c r="AR29" s="6"/>
      <c r="AS29" s="6"/>
      <c r="AT29" s="6"/>
    </row>
    <row r="30" spans="1:46" ht="14.25" customHeight="1">
      <c r="A30" s="7" t="s">
        <v>38</v>
      </c>
      <c r="B30" s="7">
        <v>5767</v>
      </c>
      <c r="C30" s="8">
        <v>527121</v>
      </c>
      <c r="D30" s="8" t="s">
        <v>39</v>
      </c>
      <c r="E30" s="8" t="str">
        <f t="shared" si="0"/>
        <v>Adani Green Energy L19</v>
      </c>
      <c r="F30" s="8" t="s">
        <v>40</v>
      </c>
      <c r="G30" s="8">
        <v>2015</v>
      </c>
      <c r="H30" s="8">
        <v>5</v>
      </c>
      <c r="I30" s="8" t="s">
        <v>41</v>
      </c>
      <c r="J30" s="8" t="s">
        <v>78</v>
      </c>
      <c r="K30" s="8" t="s">
        <v>78</v>
      </c>
      <c r="L30" s="7" t="s">
        <v>48</v>
      </c>
      <c r="M30" s="6"/>
      <c r="N30" s="6"/>
      <c r="O30" s="6"/>
      <c r="P30" s="6"/>
      <c r="Q30" s="6"/>
      <c r="R30" s="6"/>
      <c r="S30" s="6"/>
      <c r="T30" s="6"/>
      <c r="U30" s="6"/>
      <c r="V30" s="6"/>
      <c r="W30" s="8" t="s">
        <v>49</v>
      </c>
      <c r="X30" s="8">
        <v>49.666280586541916</v>
      </c>
      <c r="Y30" s="8">
        <v>0</v>
      </c>
      <c r="AA30" s="8">
        <v>-0.16528058499592702</v>
      </c>
      <c r="AB30" s="8">
        <v>6.4264448935993489E-3</v>
      </c>
      <c r="AC30" s="8">
        <v>0.16442081118930033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298.85149999999999</v>
      </c>
      <c r="AK30" s="8" t="s">
        <v>45</v>
      </c>
      <c r="AL30" s="8">
        <v>-84.143600000000006</v>
      </c>
      <c r="AM30" s="8">
        <v>2109.6444999999999</v>
      </c>
      <c r="AN30" s="8" t="s">
        <v>46</v>
      </c>
      <c r="AO30" s="8" t="s">
        <v>46</v>
      </c>
      <c r="AP30" s="6"/>
      <c r="AQ30" s="6"/>
      <c r="AR30" s="6"/>
      <c r="AS30" s="6"/>
      <c r="AT30" s="6"/>
    </row>
    <row r="31" spans="1:46" ht="14.25" customHeight="1">
      <c r="A31" s="7" t="s">
        <v>38</v>
      </c>
      <c r="B31" s="7">
        <v>5715</v>
      </c>
      <c r="C31" s="8">
        <v>527121</v>
      </c>
      <c r="D31" s="8" t="s">
        <v>39</v>
      </c>
      <c r="E31" s="8" t="str">
        <f t="shared" si="0"/>
        <v>Adani Green Energy L16</v>
      </c>
      <c r="F31" s="8" t="s">
        <v>40</v>
      </c>
      <c r="G31" s="8">
        <v>2015</v>
      </c>
      <c r="H31" s="8">
        <v>5</v>
      </c>
      <c r="I31" s="8" t="s">
        <v>52</v>
      </c>
      <c r="J31" s="8" t="s">
        <v>79</v>
      </c>
      <c r="K31" s="8" t="s">
        <v>79</v>
      </c>
      <c r="L31" s="7" t="s">
        <v>48</v>
      </c>
      <c r="M31" s="6"/>
      <c r="N31" s="6"/>
      <c r="O31" s="6"/>
      <c r="P31" s="6"/>
      <c r="Q31" s="6"/>
      <c r="R31" s="6"/>
      <c r="S31" s="6"/>
      <c r="T31" s="6"/>
      <c r="U31" s="6"/>
      <c r="V31" s="6"/>
      <c r="W31" s="8" t="s">
        <v>49</v>
      </c>
      <c r="X31" s="8">
        <v>49.666280586541916</v>
      </c>
      <c r="Y31" s="8">
        <v>0</v>
      </c>
      <c r="AA31" s="8">
        <v>0</v>
      </c>
      <c r="AB31" s="8">
        <v>0.76661799400524655</v>
      </c>
      <c r="AC31" s="8">
        <v>0.76661799400524655</v>
      </c>
      <c r="AD31" s="8">
        <v>0</v>
      </c>
      <c r="AE31" s="8">
        <v>0</v>
      </c>
      <c r="AF31" s="8">
        <v>-8.1732348563318211E-4</v>
      </c>
      <c r="AG31" s="8">
        <v>0</v>
      </c>
      <c r="AH31" s="8">
        <v>0</v>
      </c>
      <c r="AI31" s="8">
        <v>7.8588796695498279E-3</v>
      </c>
      <c r="AJ31" s="8" t="e">
        <v>#N/A</v>
      </c>
      <c r="AK31" s="8" t="s">
        <v>46</v>
      </c>
      <c r="AL31" s="8" t="e">
        <v>#N/A</v>
      </c>
      <c r="AM31" s="8" t="e">
        <v>#N/A</v>
      </c>
      <c r="AN31" s="8" t="e">
        <v>#N/A</v>
      </c>
      <c r="AO31" s="8" t="e">
        <v>#N/A</v>
      </c>
      <c r="AP31" s="6"/>
      <c r="AQ31" s="6"/>
      <c r="AR31" s="6"/>
      <c r="AS31" s="6"/>
      <c r="AT31" s="6"/>
    </row>
    <row r="32" spans="1:46" ht="14.25" customHeight="1">
      <c r="A32" s="7" t="s">
        <v>38</v>
      </c>
      <c r="B32" s="7">
        <v>5766</v>
      </c>
      <c r="C32" s="8">
        <v>527121</v>
      </c>
      <c r="D32" s="8" t="s">
        <v>39</v>
      </c>
      <c r="E32" s="8" t="str">
        <f t="shared" si="0"/>
        <v>Adani Green Energy L19</v>
      </c>
      <c r="F32" s="8" t="s">
        <v>40</v>
      </c>
      <c r="G32" s="8">
        <v>2015</v>
      </c>
      <c r="H32" s="8">
        <v>5</v>
      </c>
      <c r="I32" s="8" t="s">
        <v>41</v>
      </c>
      <c r="J32" s="8" t="s">
        <v>79</v>
      </c>
      <c r="K32" s="8" t="s">
        <v>80</v>
      </c>
      <c r="L32" s="7" t="s">
        <v>48</v>
      </c>
      <c r="M32" s="6"/>
      <c r="N32" s="6"/>
      <c r="O32" s="6"/>
      <c r="P32" s="6"/>
      <c r="Q32" s="6"/>
      <c r="R32" s="6"/>
      <c r="S32" s="6"/>
      <c r="T32" s="6"/>
      <c r="U32" s="6"/>
      <c r="V32" s="6"/>
      <c r="W32" s="8" t="s">
        <v>49</v>
      </c>
      <c r="X32" s="8">
        <v>49.666280586541916</v>
      </c>
      <c r="Y32" s="8">
        <v>0</v>
      </c>
      <c r="AA32" s="8">
        <v>-4.4522876540853105</v>
      </c>
      <c r="AB32" s="8">
        <v>-7.2888563113955014</v>
      </c>
      <c r="AC32" s="8">
        <v>11.733857746780586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298.85149999999999</v>
      </c>
      <c r="AK32" s="8" t="s">
        <v>45</v>
      </c>
      <c r="AL32" s="8">
        <v>-84.143600000000006</v>
      </c>
      <c r="AM32" s="8">
        <v>2109.6444999999999</v>
      </c>
      <c r="AN32" s="8" t="s">
        <v>46</v>
      </c>
      <c r="AO32" s="8" t="s">
        <v>46</v>
      </c>
      <c r="AP32" s="6"/>
      <c r="AQ32" s="6"/>
      <c r="AR32" s="6"/>
      <c r="AS32" s="6"/>
      <c r="AT32" s="6"/>
    </row>
    <row r="33" spans="1:46" ht="14.25" customHeight="1">
      <c r="A33" s="7" t="s">
        <v>38</v>
      </c>
      <c r="B33" s="7">
        <v>5764</v>
      </c>
      <c r="C33" s="8">
        <v>527121</v>
      </c>
      <c r="D33" s="8" t="s">
        <v>39</v>
      </c>
      <c r="E33" s="8" t="str">
        <f t="shared" si="0"/>
        <v>Adani Green Energy L19</v>
      </c>
      <c r="F33" s="8" t="s">
        <v>40</v>
      </c>
      <c r="G33" s="8">
        <v>2015</v>
      </c>
      <c r="H33" s="8">
        <v>5</v>
      </c>
      <c r="I33" s="8" t="s">
        <v>41</v>
      </c>
      <c r="J33" s="8" t="s">
        <v>81</v>
      </c>
      <c r="K33" s="8" t="s">
        <v>81</v>
      </c>
      <c r="L33" s="7" t="s">
        <v>48</v>
      </c>
      <c r="M33" s="6"/>
      <c r="N33" s="6"/>
      <c r="O33" s="6"/>
      <c r="P33" s="6"/>
      <c r="Q33" s="6"/>
      <c r="R33" s="6"/>
      <c r="S33" s="6"/>
      <c r="T33" s="6"/>
      <c r="U33" s="6"/>
      <c r="V33" s="6"/>
      <c r="W33" s="8" t="s">
        <v>49</v>
      </c>
      <c r="X33" s="8">
        <v>49.666280586541916</v>
      </c>
      <c r="Y33" s="8">
        <v>0</v>
      </c>
      <c r="AA33" s="8">
        <v>-8.3820659927400135E-2</v>
      </c>
      <c r="AB33" s="8">
        <v>21.148424646654828</v>
      </c>
      <c r="AC33" s="8">
        <v>11.605693159843609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298.85149999999999</v>
      </c>
      <c r="AK33" s="8" t="s">
        <v>45</v>
      </c>
      <c r="AL33" s="8">
        <v>-84.143600000000006</v>
      </c>
      <c r="AM33" s="8">
        <v>2109.6444999999999</v>
      </c>
      <c r="AN33" s="8" t="s">
        <v>46</v>
      </c>
      <c r="AO33" s="8" t="s">
        <v>46</v>
      </c>
      <c r="AP33" s="6"/>
      <c r="AQ33" s="6"/>
      <c r="AR33" s="6"/>
      <c r="AS33" s="6"/>
      <c r="AT33" s="6"/>
    </row>
    <row r="34" spans="1:46" ht="14.25" customHeight="1">
      <c r="A34" s="7" t="s">
        <v>38</v>
      </c>
      <c r="B34" s="7">
        <v>5761</v>
      </c>
      <c r="C34" s="8">
        <v>527121</v>
      </c>
      <c r="D34" s="8" t="s">
        <v>39</v>
      </c>
      <c r="E34" s="8" t="str">
        <f t="shared" si="0"/>
        <v>Adani Green Energy L19</v>
      </c>
      <c r="F34" s="8" t="s">
        <v>40</v>
      </c>
      <c r="G34" s="8">
        <v>2015</v>
      </c>
      <c r="H34" s="8">
        <v>5</v>
      </c>
      <c r="I34" s="8" t="s">
        <v>41</v>
      </c>
      <c r="J34" s="8" t="s">
        <v>82</v>
      </c>
      <c r="K34" s="8" t="s">
        <v>82</v>
      </c>
      <c r="L34" s="7" t="s">
        <v>48</v>
      </c>
      <c r="M34" s="6"/>
      <c r="N34" s="6"/>
      <c r="O34" s="6"/>
      <c r="P34" s="6"/>
      <c r="Q34" s="6"/>
      <c r="R34" s="6"/>
      <c r="S34" s="6"/>
      <c r="T34" s="6"/>
      <c r="U34" s="6"/>
      <c r="V34" s="6"/>
      <c r="W34" s="8" t="s">
        <v>49</v>
      </c>
      <c r="X34" s="8">
        <v>49.666280586541916</v>
      </c>
      <c r="Y34" s="8">
        <v>0</v>
      </c>
      <c r="AA34" s="8">
        <v>-4.954628716153693E-4</v>
      </c>
      <c r="AB34" s="8">
        <v>6.8796476967534076E-2</v>
      </c>
      <c r="AC34" s="8">
        <v>6.7834696099104225E-2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298.85149999999999</v>
      </c>
      <c r="AK34" s="8" t="s">
        <v>45</v>
      </c>
      <c r="AL34" s="8">
        <v>-84.143600000000006</v>
      </c>
      <c r="AM34" s="8">
        <v>2109.6444999999999</v>
      </c>
      <c r="AN34" s="8" t="s">
        <v>46</v>
      </c>
      <c r="AO34" s="8" t="s">
        <v>46</v>
      </c>
      <c r="AP34" s="6"/>
      <c r="AQ34" s="6"/>
      <c r="AR34" s="6"/>
      <c r="AS34" s="6"/>
      <c r="AT34" s="6"/>
    </row>
    <row r="35" spans="1:46" ht="14.25" customHeight="1">
      <c r="A35" s="7" t="s">
        <v>38</v>
      </c>
      <c r="B35" s="7">
        <v>5742</v>
      </c>
      <c r="C35" s="8">
        <v>527121</v>
      </c>
      <c r="D35" s="8" t="s">
        <v>39</v>
      </c>
      <c r="E35" s="8" t="str">
        <f t="shared" si="0"/>
        <v>Adani Green Energy L18</v>
      </c>
      <c r="F35" s="8" t="s">
        <v>40</v>
      </c>
      <c r="G35" s="8">
        <v>2015</v>
      </c>
      <c r="H35" s="8">
        <v>5</v>
      </c>
      <c r="I35" s="8" t="s">
        <v>56</v>
      </c>
      <c r="J35" s="8" t="s">
        <v>83</v>
      </c>
      <c r="K35" s="8" t="s">
        <v>83</v>
      </c>
      <c r="L35" s="7" t="s">
        <v>48</v>
      </c>
      <c r="M35" s="6"/>
      <c r="N35" s="6"/>
      <c r="O35" s="6"/>
      <c r="P35" s="6"/>
      <c r="Q35" s="6"/>
      <c r="R35" s="6"/>
      <c r="S35" s="6"/>
      <c r="T35" s="6"/>
      <c r="U35" s="6"/>
      <c r="V35" s="6"/>
      <c r="W35" s="8" t="s">
        <v>49</v>
      </c>
      <c r="X35" s="8">
        <v>49.666280586541916</v>
      </c>
      <c r="Y35" s="8">
        <v>0</v>
      </c>
      <c r="AA35" s="8">
        <v>0</v>
      </c>
      <c r="AB35" s="8">
        <v>1.5450959427325641E-3</v>
      </c>
      <c r="AC35" s="8" t="s">
        <v>50</v>
      </c>
      <c r="AD35" s="8">
        <v>0</v>
      </c>
      <c r="AE35" s="8" t="s">
        <v>50</v>
      </c>
      <c r="AF35" s="8">
        <v>0</v>
      </c>
      <c r="AG35" s="8" t="s">
        <v>50</v>
      </c>
      <c r="AH35" s="8">
        <v>0</v>
      </c>
      <c r="AI35" s="8">
        <v>1.5450959427325641E-3</v>
      </c>
      <c r="AJ35" s="8">
        <v>227.8468</v>
      </c>
      <c r="AK35" s="8" t="s">
        <v>57</v>
      </c>
      <c r="AL35" s="8">
        <v>-32.337699999999998</v>
      </c>
      <c r="AM35" s="8">
        <v>2419.8476999999998</v>
      </c>
      <c r="AN35" s="8" t="s">
        <v>46</v>
      </c>
      <c r="AO35" s="8" t="s">
        <v>46</v>
      </c>
      <c r="AP35" s="6"/>
      <c r="AQ35" s="6"/>
      <c r="AR35" s="6"/>
      <c r="AS35" s="6"/>
      <c r="AT35" s="6"/>
    </row>
    <row r="36" spans="1:46" ht="14.25" customHeight="1">
      <c r="A36" s="7" t="s">
        <v>38</v>
      </c>
      <c r="B36" s="7">
        <v>5758</v>
      </c>
      <c r="C36" s="8">
        <v>527121</v>
      </c>
      <c r="D36" s="8" t="s">
        <v>39</v>
      </c>
      <c r="E36" s="8" t="str">
        <f t="shared" si="0"/>
        <v>Adani Green Energy L19</v>
      </c>
      <c r="F36" s="8" t="s">
        <v>40</v>
      </c>
      <c r="G36" s="8">
        <v>2015</v>
      </c>
      <c r="H36" s="8">
        <v>5</v>
      </c>
      <c r="I36" s="8" t="s">
        <v>41</v>
      </c>
      <c r="J36" s="8" t="s">
        <v>83</v>
      </c>
      <c r="K36" s="8" t="s">
        <v>83</v>
      </c>
      <c r="L36" s="7" t="s">
        <v>48</v>
      </c>
      <c r="M36" s="6"/>
      <c r="N36" s="6"/>
      <c r="O36" s="6"/>
      <c r="P36" s="6"/>
      <c r="Q36" s="6"/>
      <c r="R36" s="6"/>
      <c r="S36" s="6"/>
      <c r="T36" s="6"/>
      <c r="U36" s="6"/>
      <c r="V36" s="6"/>
      <c r="W36" s="8" t="s">
        <v>49</v>
      </c>
      <c r="X36" s="8">
        <v>49.666280586541916</v>
      </c>
      <c r="Y36" s="8">
        <v>0</v>
      </c>
      <c r="AA36" s="8">
        <v>0</v>
      </c>
      <c r="AB36" s="8">
        <v>1.4572437400452039E-3</v>
      </c>
      <c r="AC36" s="8" t="s">
        <v>50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298.85149999999999</v>
      </c>
      <c r="AK36" s="8" t="s">
        <v>45</v>
      </c>
      <c r="AL36" s="8">
        <v>-84.143600000000006</v>
      </c>
      <c r="AM36" s="8">
        <v>2109.6444999999999</v>
      </c>
      <c r="AN36" s="8" t="s">
        <v>46</v>
      </c>
      <c r="AO36" s="8" t="s">
        <v>46</v>
      </c>
      <c r="AP36" s="6"/>
      <c r="AQ36" s="6"/>
      <c r="AR36" s="6"/>
      <c r="AS36" s="6"/>
      <c r="AT36" s="6"/>
    </row>
    <row r="37" spans="1:46" ht="14.25" customHeight="1">
      <c r="A37" s="7" t="s">
        <v>38</v>
      </c>
      <c r="B37" s="7">
        <v>5769</v>
      </c>
      <c r="C37" s="8">
        <v>527121</v>
      </c>
      <c r="D37" s="8" t="s">
        <v>39</v>
      </c>
      <c r="E37" s="8" t="str">
        <f t="shared" si="0"/>
        <v>Adani Green Energy L19</v>
      </c>
      <c r="F37" s="8" t="s">
        <v>40</v>
      </c>
      <c r="G37" s="8">
        <v>2015</v>
      </c>
      <c r="H37" s="8">
        <v>5</v>
      </c>
      <c r="I37" s="8" t="s">
        <v>41</v>
      </c>
      <c r="J37" s="8" t="s">
        <v>84</v>
      </c>
      <c r="K37" s="8" t="s">
        <v>84</v>
      </c>
      <c r="L37" s="7" t="s">
        <v>48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8" t="s">
        <v>49</v>
      </c>
      <c r="X37" s="8">
        <v>49.666280586541916</v>
      </c>
      <c r="Y37" s="8">
        <v>0</v>
      </c>
      <c r="AA37" s="8">
        <v>-3.9345580981220505E-4</v>
      </c>
      <c r="AB37" s="8">
        <v>0.88115157229313334</v>
      </c>
      <c r="AC37" s="8">
        <v>0.88008778436290047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298.85149999999999</v>
      </c>
      <c r="AK37" s="8" t="s">
        <v>45</v>
      </c>
      <c r="AL37" s="8">
        <v>-84.143600000000006</v>
      </c>
      <c r="AM37" s="8">
        <v>2109.6444999999999</v>
      </c>
      <c r="AN37" s="8" t="s">
        <v>46</v>
      </c>
      <c r="AO37" s="8" t="s">
        <v>46</v>
      </c>
      <c r="AP37" s="6"/>
      <c r="AQ37" s="6"/>
      <c r="AR37" s="6"/>
      <c r="AS37" s="6"/>
      <c r="AT37" s="6"/>
    </row>
    <row r="38" spans="1:46" ht="14.25" customHeight="1">
      <c r="A38" s="7" t="s">
        <v>38</v>
      </c>
      <c r="B38" s="7">
        <v>5778</v>
      </c>
      <c r="C38" s="8">
        <v>527121</v>
      </c>
      <c r="D38" s="8" t="s">
        <v>39</v>
      </c>
      <c r="E38" s="8" t="str">
        <f t="shared" si="0"/>
        <v>Adani Green Energy L19</v>
      </c>
      <c r="F38" s="8" t="s">
        <v>40</v>
      </c>
      <c r="G38" s="8">
        <v>2015</v>
      </c>
      <c r="H38" s="8">
        <v>5</v>
      </c>
      <c r="I38" s="8" t="s">
        <v>41</v>
      </c>
      <c r="J38" s="8" t="s">
        <v>85</v>
      </c>
      <c r="K38" s="6" t="s">
        <v>85</v>
      </c>
      <c r="L38" s="7" t="s">
        <v>69</v>
      </c>
      <c r="M38" s="6"/>
      <c r="N38" s="6"/>
      <c r="O38" s="6"/>
      <c r="P38" s="6"/>
      <c r="Q38" s="6"/>
      <c r="R38" s="6"/>
      <c r="S38" s="6"/>
      <c r="T38" s="6"/>
      <c r="U38" s="6"/>
      <c r="V38" s="6"/>
      <c r="W38" s="8" t="s">
        <v>70</v>
      </c>
      <c r="X38" s="8">
        <v>55.462175392827156</v>
      </c>
      <c r="Y38" s="8">
        <v>26.5</v>
      </c>
      <c r="AA38" s="8">
        <v>-0.33335907797274078</v>
      </c>
      <c r="AB38" s="8">
        <v>15.115829018677495</v>
      </c>
      <c r="AC38" s="8">
        <v>15.439001962907318</v>
      </c>
      <c r="AD38" s="8">
        <v>0</v>
      </c>
      <c r="AE38" s="8">
        <v>0</v>
      </c>
      <c r="AF38" s="8">
        <v>-0.33335907797274078</v>
      </c>
      <c r="AG38" s="8">
        <v>0</v>
      </c>
      <c r="AH38" s="8">
        <v>-0.33335907797274078</v>
      </c>
      <c r="AI38" s="8">
        <v>1.0200706180316425E-2</v>
      </c>
      <c r="AJ38" s="8">
        <v>298.85149999999999</v>
      </c>
      <c r="AK38" s="8" t="s">
        <v>45</v>
      </c>
      <c r="AL38" s="8">
        <v>-84.143600000000006</v>
      </c>
      <c r="AM38" s="8">
        <v>2109.6444999999999</v>
      </c>
      <c r="AN38" s="8" t="s">
        <v>46</v>
      </c>
      <c r="AO38" s="8" t="s">
        <v>46</v>
      </c>
      <c r="AP38" s="6"/>
      <c r="AQ38" s="6"/>
      <c r="AR38" s="6"/>
      <c r="AS38" s="6"/>
      <c r="AT38" s="6"/>
    </row>
    <row r="39" spans="1:46" ht="14.25" customHeight="1">
      <c r="A39" s="7" t="s">
        <v>38</v>
      </c>
      <c r="B39" s="7">
        <v>5720</v>
      </c>
      <c r="C39" s="8">
        <v>527121</v>
      </c>
      <c r="D39" s="8" t="s">
        <v>39</v>
      </c>
      <c r="E39" s="8" t="str">
        <f t="shared" si="0"/>
        <v>Adani Green Energy L17</v>
      </c>
      <c r="F39" s="8" t="s">
        <v>40</v>
      </c>
      <c r="G39" s="8">
        <v>2015</v>
      </c>
      <c r="H39" s="8">
        <v>5</v>
      </c>
      <c r="I39" s="8" t="s">
        <v>54</v>
      </c>
      <c r="J39" s="8" t="s">
        <v>86</v>
      </c>
      <c r="K39" s="8" t="s">
        <v>86</v>
      </c>
      <c r="L39" s="7" t="s">
        <v>48</v>
      </c>
      <c r="M39" s="6"/>
      <c r="N39" s="6"/>
      <c r="O39" s="6"/>
      <c r="P39" s="6"/>
      <c r="Q39" s="6"/>
      <c r="R39" s="6"/>
      <c r="S39" s="6"/>
      <c r="T39" s="6"/>
      <c r="U39" s="6"/>
      <c r="V39" s="6"/>
      <c r="W39" s="8" t="s">
        <v>49</v>
      </c>
      <c r="X39" s="8">
        <v>49.666280586541916</v>
      </c>
      <c r="Y39" s="8">
        <v>0</v>
      </c>
      <c r="AA39" s="8">
        <v>0</v>
      </c>
      <c r="AB39" s="8">
        <v>3.1953855962989879E-2</v>
      </c>
      <c r="AC39" s="8">
        <v>3.1953855962989879E-2</v>
      </c>
      <c r="AD39" s="8">
        <v>0</v>
      </c>
      <c r="AE39" s="8">
        <v>0</v>
      </c>
      <c r="AF39" s="8" t="s">
        <v>50</v>
      </c>
      <c r="AG39" s="8">
        <v>0</v>
      </c>
      <c r="AH39" s="8">
        <v>-5.5455879954330453E-3</v>
      </c>
      <c r="AI39" s="8">
        <v>7.4138876944292043E-3</v>
      </c>
      <c r="AJ39" s="8">
        <v>76.312200000000004</v>
      </c>
      <c r="AK39" s="8" t="s">
        <v>55</v>
      </c>
      <c r="AL39" s="8">
        <v>-27.899000000000001</v>
      </c>
      <c r="AM39" s="8">
        <v>938.03089999999997</v>
      </c>
      <c r="AN39" s="8" t="s">
        <v>46</v>
      </c>
      <c r="AO39" s="8" t="s">
        <v>46</v>
      </c>
      <c r="AP39" s="6"/>
      <c r="AQ39" s="6"/>
      <c r="AR39" s="6"/>
      <c r="AS39" s="6"/>
      <c r="AT39" s="6"/>
    </row>
    <row r="40" spans="1:46" ht="14.25" customHeight="1">
      <c r="A40" s="7" t="s">
        <v>38</v>
      </c>
      <c r="B40" s="7">
        <v>5768</v>
      </c>
      <c r="C40" s="8">
        <v>527121</v>
      </c>
      <c r="D40" s="8" t="s">
        <v>39</v>
      </c>
      <c r="E40" s="8" t="str">
        <f t="shared" si="0"/>
        <v>Adani Green Energy L19</v>
      </c>
      <c r="F40" s="8" t="s">
        <v>40</v>
      </c>
      <c r="G40" s="8">
        <v>2015</v>
      </c>
      <c r="H40" s="8">
        <v>5</v>
      </c>
      <c r="I40" s="8" t="s">
        <v>41</v>
      </c>
      <c r="J40" s="8" t="s">
        <v>87</v>
      </c>
      <c r="K40" s="8" t="s">
        <v>87</v>
      </c>
      <c r="L40" s="7" t="s">
        <v>48</v>
      </c>
      <c r="M40" s="6"/>
      <c r="N40" s="6"/>
      <c r="O40" s="6"/>
      <c r="P40" s="6"/>
      <c r="Q40" s="6"/>
      <c r="R40" s="6"/>
      <c r="S40" s="6"/>
      <c r="T40" s="6"/>
      <c r="U40" s="6"/>
      <c r="V40" s="6"/>
      <c r="W40" s="8" t="s">
        <v>49</v>
      </c>
      <c r="X40" s="8">
        <v>49.666280586541916</v>
      </c>
      <c r="Y40" s="8">
        <v>0</v>
      </c>
      <c r="AA40" s="8">
        <v>-3.4973849761084895E-4</v>
      </c>
      <c r="AB40" s="8">
        <v>0.75581403821184545</v>
      </c>
      <c r="AC40" s="8">
        <v>0.75470653296941104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298.85149999999999</v>
      </c>
      <c r="AK40" s="8" t="s">
        <v>45</v>
      </c>
      <c r="AL40" s="8">
        <v>-84.143600000000006</v>
      </c>
      <c r="AM40" s="8">
        <v>2109.6444999999999</v>
      </c>
      <c r="AN40" s="8" t="s">
        <v>46</v>
      </c>
      <c r="AO40" s="8" t="s">
        <v>46</v>
      </c>
      <c r="AP40" s="6"/>
      <c r="AQ40" s="6"/>
      <c r="AR40" s="6"/>
      <c r="AS40" s="6"/>
      <c r="AT40" s="6"/>
    </row>
    <row r="41" spans="1:46" ht="14.25" customHeight="1">
      <c r="A41" s="7" t="s">
        <v>38</v>
      </c>
      <c r="B41" s="7">
        <v>5722</v>
      </c>
      <c r="C41" s="8">
        <v>527121</v>
      </c>
      <c r="D41" s="8" t="s">
        <v>39</v>
      </c>
      <c r="E41" s="8" t="str">
        <f t="shared" si="0"/>
        <v>Adani Green Energy L17</v>
      </c>
      <c r="F41" s="8" t="s">
        <v>40</v>
      </c>
      <c r="G41" s="8">
        <v>2015</v>
      </c>
      <c r="H41" s="8">
        <v>5</v>
      </c>
      <c r="I41" s="8" t="s">
        <v>54</v>
      </c>
      <c r="J41" s="8" t="s">
        <v>88</v>
      </c>
      <c r="K41" s="8" t="s">
        <v>88</v>
      </c>
      <c r="L41" s="7" t="s">
        <v>48</v>
      </c>
      <c r="M41" s="6"/>
      <c r="N41" s="6"/>
      <c r="O41" s="6"/>
      <c r="P41" s="6"/>
      <c r="Q41" s="6"/>
      <c r="R41" s="6"/>
      <c r="S41" s="6"/>
      <c r="T41" s="6"/>
      <c r="U41" s="6"/>
      <c r="V41" s="6"/>
      <c r="W41" s="8" t="s">
        <v>49</v>
      </c>
      <c r="X41" s="8">
        <v>49.666280586541916</v>
      </c>
      <c r="Y41" s="8">
        <v>0</v>
      </c>
      <c r="AA41" s="8">
        <v>0</v>
      </c>
      <c r="AB41" s="8">
        <v>47.372740617725121</v>
      </c>
      <c r="AC41" s="8">
        <v>47.372740617725121</v>
      </c>
      <c r="AD41" s="8">
        <v>0</v>
      </c>
      <c r="AE41" s="8">
        <v>0</v>
      </c>
      <c r="AF41" s="8">
        <v>-1.9290935780904791E-2</v>
      </c>
      <c r="AG41" s="8">
        <v>0</v>
      </c>
      <c r="AH41" s="8">
        <v>-1.9290935780904791E-2</v>
      </c>
      <c r="AI41" s="8" t="s">
        <v>50</v>
      </c>
      <c r="AJ41" s="8">
        <v>76.312200000000004</v>
      </c>
      <c r="AK41" s="8" t="s">
        <v>55</v>
      </c>
      <c r="AL41" s="8">
        <v>-27.899000000000001</v>
      </c>
      <c r="AM41" s="8">
        <v>938.03089999999997</v>
      </c>
      <c r="AN41" s="8" t="s">
        <v>46</v>
      </c>
      <c r="AO41" s="8" t="s">
        <v>46</v>
      </c>
      <c r="AP41" s="6"/>
      <c r="AQ41" s="6"/>
      <c r="AR41" s="6"/>
      <c r="AS41" s="6"/>
      <c r="AT41" s="6"/>
    </row>
    <row r="42" spans="1:46" ht="14.25" customHeight="1">
      <c r="A42" s="7" t="s">
        <v>38</v>
      </c>
      <c r="B42" s="7">
        <v>5731</v>
      </c>
      <c r="C42" s="8">
        <v>527121</v>
      </c>
      <c r="D42" s="8" t="s">
        <v>39</v>
      </c>
      <c r="E42" s="8" t="str">
        <f t="shared" si="0"/>
        <v>Adani Green Energy L18</v>
      </c>
      <c r="F42" s="8" t="s">
        <v>40</v>
      </c>
      <c r="G42" s="8">
        <v>2015</v>
      </c>
      <c r="H42" s="8">
        <v>5</v>
      </c>
      <c r="I42" s="8" t="s">
        <v>56</v>
      </c>
      <c r="J42" s="8" t="s">
        <v>88</v>
      </c>
      <c r="K42" s="8" t="s">
        <v>88</v>
      </c>
      <c r="L42" s="7" t="s">
        <v>48</v>
      </c>
      <c r="M42" s="6"/>
      <c r="N42" s="6"/>
      <c r="O42" s="6"/>
      <c r="P42" s="6"/>
      <c r="Q42" s="6"/>
      <c r="R42" s="6"/>
      <c r="S42" s="6"/>
      <c r="T42" s="6"/>
      <c r="U42" s="6"/>
      <c r="V42" s="6"/>
      <c r="W42" s="8" t="s">
        <v>49</v>
      </c>
      <c r="X42" s="8">
        <v>49.666280586541916</v>
      </c>
      <c r="Y42" s="8">
        <v>0</v>
      </c>
      <c r="AA42" s="8">
        <v>-2.6683961440585651</v>
      </c>
      <c r="AB42" s="8" t="s">
        <v>50</v>
      </c>
      <c r="AC42" s="8">
        <v>43.157449911852275</v>
      </c>
      <c r="AD42" s="8">
        <v>0</v>
      </c>
      <c r="AE42" s="8">
        <v>4.1985664599843329</v>
      </c>
      <c r="AF42" s="8">
        <v>-3.6528849258894729</v>
      </c>
      <c r="AG42" s="8">
        <v>-1.0039260887904833</v>
      </c>
      <c r="AH42" s="8">
        <v>-2.64895883709899</v>
      </c>
      <c r="AI42" s="8">
        <v>4.1733041413206555</v>
      </c>
      <c r="AJ42" s="8">
        <v>227.8468</v>
      </c>
      <c r="AK42" s="8" t="s">
        <v>57</v>
      </c>
      <c r="AL42" s="8">
        <v>-32.337699999999998</v>
      </c>
      <c r="AM42" s="8">
        <v>2419.8476999999998</v>
      </c>
      <c r="AN42" s="8" t="s">
        <v>46</v>
      </c>
      <c r="AO42" s="8" t="s">
        <v>46</v>
      </c>
      <c r="AP42" s="6"/>
      <c r="AQ42" s="6"/>
      <c r="AR42" s="6"/>
      <c r="AS42" s="6"/>
      <c r="AT42" s="6"/>
    </row>
    <row r="43" spans="1:46" ht="14.25" customHeight="1">
      <c r="A43" s="7" t="s">
        <v>38</v>
      </c>
      <c r="B43" s="7">
        <v>5747</v>
      </c>
      <c r="C43" s="8">
        <v>527121</v>
      </c>
      <c r="D43" s="8" t="s">
        <v>39</v>
      </c>
      <c r="E43" s="8" t="str">
        <f t="shared" si="0"/>
        <v>Adani Green Energy L19</v>
      </c>
      <c r="F43" s="8" t="s">
        <v>40</v>
      </c>
      <c r="G43" s="8">
        <v>2015</v>
      </c>
      <c r="H43" s="8">
        <v>5</v>
      </c>
      <c r="I43" s="8" t="s">
        <v>41</v>
      </c>
      <c r="J43" s="8" t="s">
        <v>88</v>
      </c>
      <c r="K43" s="8" t="s">
        <v>88</v>
      </c>
      <c r="L43" s="7" t="s">
        <v>48</v>
      </c>
      <c r="M43" s="6"/>
      <c r="N43" s="6"/>
      <c r="O43" s="6"/>
      <c r="P43" s="6"/>
      <c r="Q43" s="6"/>
      <c r="R43" s="6"/>
      <c r="S43" s="6"/>
      <c r="T43" s="6"/>
      <c r="U43" s="6"/>
      <c r="V43" s="6"/>
      <c r="W43" s="8" t="s">
        <v>49</v>
      </c>
      <c r="X43" s="8">
        <v>49.666280586541916</v>
      </c>
      <c r="Y43" s="8">
        <v>0</v>
      </c>
      <c r="AA43" s="8">
        <v>-3.9775176435785826</v>
      </c>
      <c r="AB43" s="8">
        <v>40.498348214220663</v>
      </c>
      <c r="AC43" s="8">
        <v>39.629073178408902</v>
      </c>
      <c r="AD43" s="8">
        <v>0</v>
      </c>
      <c r="AE43" s="8">
        <v>5.6655305022973454</v>
      </c>
      <c r="AF43" s="8">
        <v>-2.0064351883560394</v>
      </c>
      <c r="AG43" s="8">
        <v>-0.54509659340130889</v>
      </c>
      <c r="AH43" s="8">
        <v>-1.4613385949547306</v>
      </c>
      <c r="AI43" s="8">
        <v>0</v>
      </c>
      <c r="AJ43" s="8">
        <v>298.85149999999999</v>
      </c>
      <c r="AK43" s="8" t="s">
        <v>45</v>
      </c>
      <c r="AL43" s="8">
        <v>-84.143600000000006</v>
      </c>
      <c r="AM43" s="8">
        <v>2109.6444999999999</v>
      </c>
      <c r="AN43" s="8" t="s">
        <v>46</v>
      </c>
      <c r="AO43" s="8" t="s">
        <v>46</v>
      </c>
      <c r="AP43" s="6"/>
      <c r="AQ43" s="6"/>
      <c r="AR43" s="6"/>
      <c r="AS43" s="6"/>
      <c r="AT43" s="6"/>
    </row>
    <row r="44" spans="1:46" ht="14.25" customHeight="1">
      <c r="A44" s="7" t="s">
        <v>38</v>
      </c>
      <c r="B44" s="7">
        <v>5770</v>
      </c>
      <c r="C44" s="8">
        <v>527121</v>
      </c>
      <c r="D44" s="8" t="s">
        <v>39</v>
      </c>
      <c r="E44" s="8" t="str">
        <f t="shared" si="0"/>
        <v>Adani Green Energy L19</v>
      </c>
      <c r="F44" s="8" t="s">
        <v>40</v>
      </c>
      <c r="G44" s="8">
        <v>2015</v>
      </c>
      <c r="H44" s="8">
        <v>5</v>
      </c>
      <c r="I44" s="8" t="s">
        <v>41</v>
      </c>
      <c r="J44" s="8" t="s">
        <v>89</v>
      </c>
      <c r="K44" s="8" t="s">
        <v>89</v>
      </c>
      <c r="L44" s="7" t="s">
        <v>48</v>
      </c>
      <c r="M44" s="6"/>
      <c r="N44" s="6"/>
      <c r="O44" s="6"/>
      <c r="P44" s="6"/>
      <c r="Q44" s="6"/>
      <c r="R44" s="6"/>
      <c r="S44" s="6"/>
      <c r="T44" s="6"/>
      <c r="U44" s="6"/>
      <c r="V44" s="6"/>
      <c r="W44" s="8" t="s">
        <v>49</v>
      </c>
      <c r="X44" s="8">
        <v>49.666280586541916</v>
      </c>
      <c r="Y44" s="8">
        <v>0</v>
      </c>
      <c r="AA44" s="8">
        <v>-3.0602118540949279E-4</v>
      </c>
      <c r="AB44" s="8">
        <v>5.5987304492536728E-2</v>
      </c>
      <c r="AC44" s="8">
        <v>5.4836081937901023E-2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298.85149999999999</v>
      </c>
      <c r="AK44" s="8" t="s">
        <v>45</v>
      </c>
      <c r="AL44" s="8">
        <v>-84.143600000000006</v>
      </c>
      <c r="AM44" s="8">
        <v>2109.6444999999999</v>
      </c>
      <c r="AN44" s="8" t="s">
        <v>46</v>
      </c>
      <c r="AO44" s="8" t="s">
        <v>46</v>
      </c>
      <c r="AP44" s="6"/>
      <c r="AQ44" s="6"/>
      <c r="AR44" s="6"/>
      <c r="AS44" s="6"/>
      <c r="AT44" s="6"/>
    </row>
    <row r="45" spans="1:46" ht="14.25" customHeight="1">
      <c r="A45" s="7" t="s">
        <v>38</v>
      </c>
      <c r="B45" s="7">
        <v>5717</v>
      </c>
      <c r="C45" s="8">
        <v>527121</v>
      </c>
      <c r="D45" s="8" t="s">
        <v>39</v>
      </c>
      <c r="E45" s="8" t="str">
        <f t="shared" si="0"/>
        <v>Adani Green Energy L16</v>
      </c>
      <c r="F45" s="8" t="s">
        <v>40</v>
      </c>
      <c r="G45" s="8">
        <v>2015</v>
      </c>
      <c r="H45" s="8">
        <v>5</v>
      </c>
      <c r="I45" s="8" t="s">
        <v>52</v>
      </c>
      <c r="J45" s="8" t="s">
        <v>90</v>
      </c>
      <c r="K45" s="8" t="s">
        <v>90</v>
      </c>
      <c r="L45" s="7" t="s">
        <v>48</v>
      </c>
      <c r="M45" s="6"/>
      <c r="N45" s="6"/>
      <c r="O45" s="6"/>
      <c r="P45" s="6"/>
      <c r="Q45" s="6"/>
      <c r="R45" s="6"/>
      <c r="S45" s="6"/>
      <c r="T45" s="6"/>
      <c r="U45" s="6"/>
      <c r="V45" s="6"/>
      <c r="W45" s="8" t="s">
        <v>49</v>
      </c>
      <c r="X45" s="8">
        <v>49.666280586541916</v>
      </c>
      <c r="Y45" s="8">
        <v>0</v>
      </c>
      <c r="AA45" s="8">
        <v>-4.2437950215569074E-4</v>
      </c>
      <c r="AB45" s="8">
        <v>1.5560581745708659E-3</v>
      </c>
      <c r="AC45" s="8">
        <v>1.5560581745708659E-3</v>
      </c>
      <c r="AD45" s="8">
        <v>0</v>
      </c>
      <c r="AE45" s="8">
        <v>0</v>
      </c>
      <c r="AF45" s="8">
        <v>-4.2437950215569074E-4</v>
      </c>
      <c r="AG45" s="8">
        <v>0</v>
      </c>
      <c r="AH45" s="8">
        <v>-4.2437950215569074E-4</v>
      </c>
      <c r="AI45" s="8">
        <v>1.5717759339099655E-3</v>
      </c>
      <c r="AJ45" s="8" t="e">
        <v>#N/A</v>
      </c>
      <c r="AK45" s="8" t="s">
        <v>46</v>
      </c>
      <c r="AL45" s="8" t="e">
        <v>#N/A</v>
      </c>
      <c r="AM45" s="8" t="e">
        <v>#N/A</v>
      </c>
      <c r="AN45" s="8" t="e">
        <v>#N/A</v>
      </c>
      <c r="AO45" s="8" t="e">
        <v>#N/A</v>
      </c>
      <c r="AP45" s="6"/>
      <c r="AQ45" s="6"/>
      <c r="AR45" s="6"/>
      <c r="AS45" s="6"/>
      <c r="AT45" s="6"/>
    </row>
    <row r="46" spans="1:46" ht="14.25" customHeight="1">
      <c r="A46" s="7" t="s">
        <v>38</v>
      </c>
      <c r="B46" s="7">
        <v>5751</v>
      </c>
      <c r="C46" s="8">
        <v>527121</v>
      </c>
      <c r="D46" s="8" t="s">
        <v>39</v>
      </c>
      <c r="E46" s="8" t="str">
        <f t="shared" si="0"/>
        <v>Adani Green Energy L19</v>
      </c>
      <c r="F46" s="8" t="s">
        <v>40</v>
      </c>
      <c r="G46" s="8">
        <v>2015</v>
      </c>
      <c r="H46" s="8">
        <v>5</v>
      </c>
      <c r="I46" s="8" t="s">
        <v>41</v>
      </c>
      <c r="J46" s="8" t="s">
        <v>91</v>
      </c>
      <c r="K46" s="8" t="s">
        <v>91</v>
      </c>
      <c r="L46" s="7" t="s">
        <v>48</v>
      </c>
      <c r="M46" s="6"/>
      <c r="N46" s="6"/>
      <c r="O46" s="6"/>
      <c r="P46" s="6"/>
      <c r="Q46" s="6"/>
      <c r="R46" s="6"/>
      <c r="S46" s="6"/>
      <c r="T46" s="6"/>
      <c r="U46" s="6"/>
      <c r="V46" s="6"/>
      <c r="W46" s="8" t="s">
        <v>49</v>
      </c>
      <c r="X46" s="8">
        <v>49.666280586541916</v>
      </c>
      <c r="Y46" s="8">
        <v>0</v>
      </c>
      <c r="AP46" s="6"/>
      <c r="AQ46" s="6"/>
      <c r="AR46" s="6"/>
      <c r="AS46" s="6"/>
      <c r="AT46" s="6"/>
    </row>
    <row r="47" spans="1:46" ht="14.25" customHeight="1">
      <c r="A47" s="7" t="s">
        <v>38</v>
      </c>
      <c r="B47" s="7">
        <v>5737</v>
      </c>
      <c r="C47" s="8">
        <v>527121</v>
      </c>
      <c r="D47" s="8" t="s">
        <v>39</v>
      </c>
      <c r="E47" s="8" t="str">
        <f t="shared" si="0"/>
        <v>Adani Green Energy L18</v>
      </c>
      <c r="F47" s="8" t="s">
        <v>40</v>
      </c>
      <c r="G47" s="8">
        <v>2015</v>
      </c>
      <c r="H47" s="8">
        <v>5</v>
      </c>
      <c r="I47" s="8" t="s">
        <v>56</v>
      </c>
      <c r="J47" s="8" t="s">
        <v>92</v>
      </c>
      <c r="K47" s="8" t="s">
        <v>92</v>
      </c>
      <c r="L47" s="7" t="s">
        <v>48</v>
      </c>
      <c r="M47" s="6"/>
      <c r="N47" s="6"/>
      <c r="O47" s="6"/>
      <c r="P47" s="6"/>
      <c r="Q47" s="6"/>
      <c r="R47" s="6"/>
      <c r="S47" s="6"/>
      <c r="T47" s="6"/>
      <c r="U47" s="6"/>
      <c r="V47" s="6"/>
      <c r="W47" s="8" t="s">
        <v>49</v>
      </c>
      <c r="X47" s="8">
        <v>49.666280586541916</v>
      </c>
      <c r="Y47" s="8">
        <v>0</v>
      </c>
      <c r="AP47" s="6"/>
      <c r="AQ47" s="6"/>
      <c r="AR47" s="6"/>
      <c r="AS47" s="6"/>
      <c r="AT47" s="6"/>
    </row>
    <row r="48" spans="1:46" ht="14.25" customHeight="1">
      <c r="A48" s="7" t="s">
        <v>38</v>
      </c>
      <c r="B48" s="7">
        <v>5754</v>
      </c>
      <c r="C48" s="8">
        <v>527121</v>
      </c>
      <c r="D48" s="8" t="s">
        <v>39</v>
      </c>
      <c r="E48" s="8" t="str">
        <f t="shared" si="0"/>
        <v>Adani Green Energy L19</v>
      </c>
      <c r="F48" s="8" t="s">
        <v>40</v>
      </c>
      <c r="G48" s="8">
        <v>2015</v>
      </c>
      <c r="H48" s="8">
        <v>5</v>
      </c>
      <c r="I48" s="8" t="s">
        <v>41</v>
      </c>
      <c r="J48" s="8" t="s">
        <v>92</v>
      </c>
      <c r="K48" s="8" t="s">
        <v>92</v>
      </c>
      <c r="L48" s="7" t="s">
        <v>48</v>
      </c>
      <c r="M48" s="6"/>
      <c r="N48" s="6"/>
      <c r="O48" s="6"/>
      <c r="P48" s="6"/>
      <c r="Q48" s="6"/>
      <c r="R48" s="6"/>
      <c r="S48" s="6"/>
      <c r="T48" s="6"/>
      <c r="U48" s="6"/>
      <c r="V48" s="6"/>
      <c r="W48" s="8" t="s">
        <v>49</v>
      </c>
      <c r="X48" s="8">
        <v>49.666280586541916</v>
      </c>
      <c r="Y48" s="8">
        <v>0</v>
      </c>
      <c r="AP48" s="6"/>
      <c r="AQ48" s="6"/>
      <c r="AR48" s="6"/>
      <c r="AS48" s="6"/>
      <c r="AT48" s="6"/>
    </row>
    <row r="49" spans="1:46" ht="14.25" customHeight="1">
      <c r="A49" s="7" t="s">
        <v>38</v>
      </c>
      <c r="B49" s="7">
        <v>5725</v>
      </c>
      <c r="C49" s="8">
        <v>527121</v>
      </c>
      <c r="D49" s="8" t="s">
        <v>39</v>
      </c>
      <c r="E49" s="8" t="str">
        <f t="shared" si="0"/>
        <v>Adani Green Energy L17</v>
      </c>
      <c r="F49" s="8" t="s">
        <v>40</v>
      </c>
      <c r="G49" s="8">
        <v>2015</v>
      </c>
      <c r="H49" s="8">
        <v>5</v>
      </c>
      <c r="I49" s="8" t="s">
        <v>54</v>
      </c>
      <c r="J49" s="8" t="s">
        <v>93</v>
      </c>
      <c r="K49" s="8" t="s">
        <v>93</v>
      </c>
      <c r="L49" s="7" t="s">
        <v>48</v>
      </c>
      <c r="M49" s="6"/>
      <c r="N49" s="6"/>
      <c r="O49" s="6"/>
      <c r="P49" s="6"/>
      <c r="Q49" s="6"/>
      <c r="R49" s="6"/>
      <c r="S49" s="6"/>
      <c r="T49" s="6"/>
      <c r="U49" s="6"/>
      <c r="V49" s="6"/>
      <c r="W49" s="8" t="s">
        <v>49</v>
      </c>
      <c r="X49" s="8">
        <v>49.666280586541916</v>
      </c>
      <c r="Y49" s="8">
        <v>0</v>
      </c>
      <c r="AP49" s="6"/>
      <c r="AQ49" s="6"/>
      <c r="AR49" s="6"/>
      <c r="AS49" s="6"/>
      <c r="AT49" s="6"/>
    </row>
    <row r="50" spans="1:46" ht="14.25" customHeight="1">
      <c r="A50" s="7" t="s">
        <v>38</v>
      </c>
      <c r="B50" s="7">
        <v>5724</v>
      </c>
      <c r="C50" s="8">
        <v>527121</v>
      </c>
      <c r="D50" s="8" t="s">
        <v>39</v>
      </c>
      <c r="E50" s="8" t="str">
        <f t="shared" si="0"/>
        <v>Adani Green Energy L17</v>
      </c>
      <c r="F50" s="8" t="s">
        <v>40</v>
      </c>
      <c r="G50" s="8">
        <v>2015</v>
      </c>
      <c r="H50" s="8">
        <v>5</v>
      </c>
      <c r="I50" s="8" t="s">
        <v>54</v>
      </c>
      <c r="J50" s="8" t="s">
        <v>94</v>
      </c>
      <c r="K50" s="8" t="s">
        <v>94</v>
      </c>
      <c r="L50" s="7" t="s">
        <v>48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8" t="s">
        <v>49</v>
      </c>
      <c r="X50" s="8">
        <v>49.666280586541916</v>
      </c>
      <c r="Y50" s="8">
        <v>0</v>
      </c>
      <c r="AP50" s="6"/>
      <c r="AQ50" s="6"/>
      <c r="AR50" s="6"/>
      <c r="AS50" s="6"/>
      <c r="AT50" s="6"/>
    </row>
    <row r="51" spans="1:46" ht="14.25" customHeight="1">
      <c r="A51" s="7" t="s">
        <v>38</v>
      </c>
      <c r="B51" s="7">
        <v>5710</v>
      </c>
      <c r="C51" s="8">
        <v>527121</v>
      </c>
      <c r="D51" s="8" t="s">
        <v>39</v>
      </c>
      <c r="E51" s="8" t="str">
        <f t="shared" si="0"/>
        <v>Adani Green Energy L16</v>
      </c>
      <c r="F51" s="8" t="s">
        <v>40</v>
      </c>
      <c r="G51" s="8">
        <v>2015</v>
      </c>
      <c r="H51" s="8">
        <v>5</v>
      </c>
      <c r="I51" s="8" t="s">
        <v>52</v>
      </c>
      <c r="J51" s="8" t="s">
        <v>95</v>
      </c>
      <c r="K51" s="8" t="s">
        <v>95</v>
      </c>
      <c r="L51" s="7" t="s">
        <v>48</v>
      </c>
      <c r="M51" s="6"/>
      <c r="N51" s="6"/>
      <c r="O51" s="6"/>
      <c r="P51" s="6"/>
      <c r="Q51" s="6"/>
      <c r="R51" s="6"/>
      <c r="S51" s="6"/>
      <c r="T51" s="6"/>
      <c r="U51" s="6"/>
      <c r="V51" s="6"/>
      <c r="W51" s="8" t="s">
        <v>49</v>
      </c>
      <c r="X51" s="8">
        <v>49.666280586541916</v>
      </c>
      <c r="Y51" s="8">
        <v>0</v>
      </c>
      <c r="AP51" s="6"/>
      <c r="AQ51" s="6"/>
      <c r="AR51" s="6"/>
      <c r="AS51" s="6"/>
      <c r="AT51" s="6"/>
    </row>
    <row r="52" spans="1:46" ht="14.25" customHeight="1">
      <c r="A52" s="7" t="s">
        <v>38</v>
      </c>
      <c r="B52" s="7">
        <v>5734</v>
      </c>
      <c r="C52" s="8">
        <v>527121</v>
      </c>
      <c r="D52" s="8" t="s">
        <v>39</v>
      </c>
      <c r="E52" s="8" t="str">
        <f t="shared" si="0"/>
        <v>Adani Green Energy L18</v>
      </c>
      <c r="F52" s="8" t="s">
        <v>40</v>
      </c>
      <c r="G52" s="8">
        <v>2015</v>
      </c>
      <c r="H52" s="8">
        <v>5</v>
      </c>
      <c r="I52" s="8" t="s">
        <v>56</v>
      </c>
      <c r="J52" s="8" t="s">
        <v>95</v>
      </c>
      <c r="K52" s="8" t="s">
        <v>95</v>
      </c>
      <c r="L52" s="7" t="s">
        <v>48</v>
      </c>
      <c r="M52" s="6"/>
      <c r="N52" s="6"/>
      <c r="O52" s="6"/>
      <c r="P52" s="6"/>
      <c r="Q52" s="6"/>
      <c r="R52" s="6"/>
      <c r="S52" s="6"/>
      <c r="T52" s="6"/>
      <c r="U52" s="6"/>
      <c r="V52" s="6"/>
      <c r="W52" s="8" t="s">
        <v>49</v>
      </c>
      <c r="X52" s="8">
        <v>49.666280586541916</v>
      </c>
      <c r="Y52" s="8">
        <v>0</v>
      </c>
      <c r="AP52" s="6"/>
      <c r="AQ52" s="6"/>
      <c r="AR52" s="6"/>
      <c r="AS52" s="6"/>
      <c r="AT52" s="6"/>
    </row>
    <row r="53" spans="1:46" ht="14.25" customHeight="1">
      <c r="A53" s="7" t="s">
        <v>38</v>
      </c>
      <c r="B53" s="7">
        <v>5750</v>
      </c>
      <c r="C53" s="8">
        <v>527121</v>
      </c>
      <c r="D53" s="8" t="s">
        <v>39</v>
      </c>
      <c r="E53" s="8" t="str">
        <f t="shared" si="0"/>
        <v>Adani Green Energy L19</v>
      </c>
      <c r="F53" s="8" t="s">
        <v>40</v>
      </c>
      <c r="G53" s="8">
        <v>2015</v>
      </c>
      <c r="H53" s="8">
        <v>5</v>
      </c>
      <c r="I53" s="8" t="s">
        <v>41</v>
      </c>
      <c r="J53" s="8" t="s">
        <v>95</v>
      </c>
      <c r="K53" s="8" t="s">
        <v>96</v>
      </c>
      <c r="L53" s="7" t="s">
        <v>48</v>
      </c>
      <c r="M53" s="6"/>
      <c r="N53" s="6"/>
      <c r="O53" s="6"/>
      <c r="P53" s="6"/>
      <c r="Q53" s="6"/>
      <c r="R53" s="6"/>
      <c r="S53" s="6"/>
      <c r="T53" s="6"/>
      <c r="U53" s="6"/>
      <c r="V53" s="6"/>
      <c r="W53" s="8" t="s">
        <v>49</v>
      </c>
      <c r="X53" s="8">
        <v>49.666280586541916</v>
      </c>
      <c r="Y53" s="8">
        <v>0</v>
      </c>
      <c r="AP53" s="6"/>
      <c r="AQ53" s="6"/>
      <c r="AR53" s="6"/>
      <c r="AS53" s="6"/>
      <c r="AT53" s="6"/>
    </row>
    <row r="54" spans="1:46" ht="14.25" customHeight="1">
      <c r="A54" s="7" t="s">
        <v>38</v>
      </c>
      <c r="B54" s="7">
        <v>5709</v>
      </c>
      <c r="C54" s="8">
        <v>527121</v>
      </c>
      <c r="D54" s="8" t="s">
        <v>39</v>
      </c>
      <c r="E54" s="8" t="str">
        <f t="shared" si="0"/>
        <v>Adani Green Energy L16</v>
      </c>
      <c r="F54" s="8" t="s">
        <v>40</v>
      </c>
      <c r="G54" s="8">
        <v>2015</v>
      </c>
      <c r="H54" s="8">
        <v>5</v>
      </c>
      <c r="I54" s="8" t="s">
        <v>52</v>
      </c>
      <c r="J54" s="8" t="s">
        <v>97</v>
      </c>
      <c r="K54" s="8" t="s">
        <v>97</v>
      </c>
      <c r="L54" s="7" t="s">
        <v>48</v>
      </c>
      <c r="M54" s="6"/>
      <c r="N54" s="6"/>
      <c r="O54" s="6"/>
      <c r="P54" s="6"/>
      <c r="Q54" s="6"/>
      <c r="R54" s="6"/>
      <c r="S54" s="6"/>
      <c r="T54" s="6"/>
      <c r="U54" s="6"/>
      <c r="V54" s="6"/>
      <c r="W54" s="8" t="s">
        <v>49</v>
      </c>
      <c r="X54" s="8">
        <v>49.666280586541916</v>
      </c>
      <c r="Y54" s="8">
        <v>0</v>
      </c>
      <c r="AP54" s="6"/>
      <c r="AQ54" s="6"/>
      <c r="AR54" s="6"/>
      <c r="AS54" s="6"/>
      <c r="AT54" s="6"/>
    </row>
    <row r="55" spans="1:46" ht="14.25" customHeight="1">
      <c r="A55" s="7" t="s">
        <v>38</v>
      </c>
      <c r="B55" s="7">
        <v>5733</v>
      </c>
      <c r="C55" s="8">
        <v>527121</v>
      </c>
      <c r="D55" s="8" t="s">
        <v>39</v>
      </c>
      <c r="E55" s="8" t="str">
        <f t="shared" si="0"/>
        <v>Adani Green Energy L18</v>
      </c>
      <c r="F55" s="8" t="s">
        <v>40</v>
      </c>
      <c r="G55" s="8">
        <v>2015</v>
      </c>
      <c r="H55" s="8">
        <v>5</v>
      </c>
      <c r="I55" s="8" t="s">
        <v>56</v>
      </c>
      <c r="J55" s="8" t="s">
        <v>97</v>
      </c>
      <c r="K55" s="8" t="s">
        <v>97</v>
      </c>
      <c r="L55" s="7" t="s">
        <v>48</v>
      </c>
      <c r="M55" s="6"/>
      <c r="N55" s="6"/>
      <c r="O55" s="6"/>
      <c r="P55" s="6"/>
      <c r="Q55" s="6"/>
      <c r="R55" s="6"/>
      <c r="S55" s="6"/>
      <c r="T55" s="6"/>
      <c r="U55" s="6"/>
      <c r="V55" s="6"/>
      <c r="W55" s="8" t="s">
        <v>49</v>
      </c>
      <c r="X55" s="8">
        <v>49.666280586541916</v>
      </c>
      <c r="Y55" s="8">
        <v>0</v>
      </c>
      <c r="AP55" s="6"/>
      <c r="AQ55" s="6"/>
      <c r="AR55" s="6"/>
      <c r="AS55" s="6"/>
      <c r="AT55" s="6"/>
    </row>
    <row r="56" spans="1:46" ht="14.25" customHeight="1">
      <c r="A56" s="7" t="s">
        <v>38</v>
      </c>
      <c r="B56" s="7">
        <v>5749</v>
      </c>
      <c r="C56" s="8">
        <v>527121</v>
      </c>
      <c r="D56" s="8" t="s">
        <v>39</v>
      </c>
      <c r="E56" s="8" t="str">
        <f t="shared" si="0"/>
        <v>Adani Green Energy L19</v>
      </c>
      <c r="F56" s="8" t="s">
        <v>40</v>
      </c>
      <c r="G56" s="8">
        <v>2015</v>
      </c>
      <c r="H56" s="8">
        <v>5</v>
      </c>
      <c r="I56" s="8" t="s">
        <v>41</v>
      </c>
      <c r="J56" s="8" t="s">
        <v>97</v>
      </c>
      <c r="K56" s="8" t="s">
        <v>97</v>
      </c>
      <c r="L56" s="7" t="s">
        <v>48</v>
      </c>
      <c r="M56" s="6"/>
      <c r="N56" s="6"/>
      <c r="O56" s="6"/>
      <c r="P56" s="6"/>
      <c r="Q56" s="6"/>
      <c r="R56" s="6"/>
      <c r="S56" s="6"/>
      <c r="T56" s="6"/>
      <c r="U56" s="6"/>
      <c r="V56" s="6"/>
      <c r="W56" s="8" t="s">
        <v>49</v>
      </c>
      <c r="X56" s="8">
        <v>49.666280586541916</v>
      </c>
      <c r="Y56" s="8">
        <v>0</v>
      </c>
      <c r="AP56" s="6"/>
      <c r="AQ56" s="6"/>
      <c r="AR56" s="6"/>
      <c r="AS56" s="6"/>
      <c r="AT56" s="6"/>
    </row>
    <row r="57" spans="1:46" ht="14.25" customHeight="1">
      <c r="A57" s="7" t="s">
        <v>38</v>
      </c>
      <c r="B57" s="7">
        <v>5739</v>
      </c>
      <c r="C57" s="8">
        <v>527121</v>
      </c>
      <c r="D57" s="8" t="s">
        <v>39</v>
      </c>
      <c r="E57" s="8" t="str">
        <f t="shared" si="0"/>
        <v>Adani Green Energy L18</v>
      </c>
      <c r="F57" s="8" t="s">
        <v>40</v>
      </c>
      <c r="G57" s="8">
        <v>2015</v>
      </c>
      <c r="H57" s="8">
        <v>5</v>
      </c>
      <c r="I57" s="8" t="s">
        <v>56</v>
      </c>
      <c r="J57" s="8" t="s">
        <v>98</v>
      </c>
      <c r="K57" s="8" t="s">
        <v>98</v>
      </c>
      <c r="L57" s="7" t="s">
        <v>48</v>
      </c>
      <c r="M57" s="6"/>
      <c r="N57" s="6"/>
      <c r="O57" s="6"/>
      <c r="P57" s="6"/>
      <c r="Q57" s="6"/>
      <c r="R57" s="6"/>
      <c r="S57" s="6"/>
      <c r="T57" s="6"/>
      <c r="U57" s="6"/>
      <c r="V57" s="6"/>
      <c r="W57" s="8" t="s">
        <v>49</v>
      </c>
      <c r="X57" s="8">
        <v>49.666280586541916</v>
      </c>
      <c r="Y57" s="8">
        <v>0</v>
      </c>
      <c r="AP57" s="6"/>
      <c r="AQ57" s="6"/>
      <c r="AR57" s="6"/>
      <c r="AS57" s="6"/>
      <c r="AT57" s="6"/>
    </row>
    <row r="58" spans="1:46" ht="14.25" customHeight="1">
      <c r="A58" s="7" t="s">
        <v>38</v>
      </c>
      <c r="B58" s="7">
        <v>5756</v>
      </c>
      <c r="C58" s="8">
        <v>527121</v>
      </c>
      <c r="D58" s="8" t="s">
        <v>39</v>
      </c>
      <c r="E58" s="8" t="str">
        <f t="shared" si="0"/>
        <v>Adani Green Energy L19</v>
      </c>
      <c r="F58" s="8" t="s">
        <v>40</v>
      </c>
      <c r="G58" s="8">
        <v>2015</v>
      </c>
      <c r="H58" s="8">
        <v>5</v>
      </c>
      <c r="I58" s="8" t="s">
        <v>41</v>
      </c>
      <c r="J58" s="8" t="s">
        <v>98</v>
      </c>
      <c r="K58" s="8" t="s">
        <v>98</v>
      </c>
      <c r="L58" s="7" t="s">
        <v>48</v>
      </c>
      <c r="M58" s="6"/>
      <c r="N58" s="6"/>
      <c r="O58" s="6"/>
      <c r="P58" s="6"/>
      <c r="Q58" s="6"/>
      <c r="R58" s="6"/>
      <c r="S58" s="6"/>
      <c r="T58" s="6"/>
      <c r="U58" s="6"/>
      <c r="V58" s="6"/>
      <c r="W58" s="8" t="s">
        <v>49</v>
      </c>
      <c r="X58" s="8">
        <v>49.666280586541916</v>
      </c>
      <c r="Y58" s="8">
        <v>0</v>
      </c>
      <c r="AP58" s="6"/>
      <c r="AQ58" s="6"/>
      <c r="AR58" s="6"/>
      <c r="AS58" s="6"/>
      <c r="AT58" s="6"/>
    </row>
    <row r="59" spans="1:46" ht="14.25" customHeight="1">
      <c r="A59" s="7" t="s">
        <v>38</v>
      </c>
      <c r="B59" s="7">
        <v>5759</v>
      </c>
      <c r="C59" s="8">
        <v>527121</v>
      </c>
      <c r="D59" s="8" t="s">
        <v>39</v>
      </c>
      <c r="E59" s="8" t="str">
        <f t="shared" si="0"/>
        <v>Adani Green Energy L19</v>
      </c>
      <c r="F59" s="8" t="s">
        <v>40</v>
      </c>
      <c r="G59" s="8">
        <v>2015</v>
      </c>
      <c r="H59" s="8">
        <v>5</v>
      </c>
      <c r="I59" s="8" t="s">
        <v>41</v>
      </c>
      <c r="J59" s="8" t="s">
        <v>99</v>
      </c>
      <c r="K59" s="8" t="s">
        <v>99</v>
      </c>
      <c r="L59" s="7" t="s">
        <v>48</v>
      </c>
      <c r="M59" s="6"/>
      <c r="N59" s="6"/>
      <c r="O59" s="6"/>
      <c r="P59" s="6"/>
      <c r="Q59" s="6"/>
      <c r="R59" s="6"/>
      <c r="S59" s="6"/>
      <c r="T59" s="6"/>
      <c r="U59" s="6"/>
      <c r="V59" s="6"/>
      <c r="W59" s="8" t="s">
        <v>49</v>
      </c>
      <c r="X59" s="8">
        <v>49.666280586541916</v>
      </c>
      <c r="Y59" s="8">
        <v>0</v>
      </c>
      <c r="AP59" s="6"/>
      <c r="AQ59" s="6"/>
      <c r="AR59" s="6"/>
      <c r="AS59" s="6"/>
      <c r="AT59" s="6"/>
    </row>
    <row r="60" spans="1:46" ht="14.25" customHeight="1">
      <c r="A60" s="7" t="s">
        <v>38</v>
      </c>
      <c r="B60" s="7">
        <v>5743</v>
      </c>
      <c r="C60" s="8">
        <v>527121</v>
      </c>
      <c r="D60" s="8" t="s">
        <v>39</v>
      </c>
      <c r="E60" s="8" t="str">
        <f t="shared" si="0"/>
        <v>Adani Green Energy L18</v>
      </c>
      <c r="F60" s="8" t="s">
        <v>40</v>
      </c>
      <c r="G60" s="8">
        <v>2015</v>
      </c>
      <c r="H60" s="8">
        <v>5</v>
      </c>
      <c r="I60" s="8" t="s">
        <v>56</v>
      </c>
      <c r="J60" s="8" t="s">
        <v>100</v>
      </c>
      <c r="K60" s="8" t="s">
        <v>100</v>
      </c>
      <c r="L60" s="7" t="s">
        <v>48</v>
      </c>
      <c r="M60" s="6"/>
      <c r="N60" s="6"/>
      <c r="O60" s="6"/>
      <c r="P60" s="6"/>
      <c r="Q60" s="6"/>
      <c r="R60" s="6"/>
      <c r="S60" s="6"/>
      <c r="T60" s="6"/>
      <c r="U60" s="6"/>
      <c r="V60" s="6"/>
      <c r="W60" s="8" t="s">
        <v>49</v>
      </c>
      <c r="X60" s="8">
        <v>49.666280586541916</v>
      </c>
      <c r="Y60" s="8">
        <v>0</v>
      </c>
      <c r="AP60" s="6"/>
      <c r="AQ60" s="6"/>
      <c r="AR60" s="6"/>
      <c r="AS60" s="6"/>
      <c r="AT60" s="6"/>
    </row>
    <row r="61" spans="1:46" ht="14.25" customHeight="1">
      <c r="A61" s="7" t="s">
        <v>38</v>
      </c>
      <c r="B61" s="7">
        <v>5738</v>
      </c>
      <c r="C61" s="8">
        <v>527121</v>
      </c>
      <c r="D61" s="8" t="s">
        <v>39</v>
      </c>
      <c r="E61" s="8" t="str">
        <f t="shared" si="0"/>
        <v>Adani Green Energy L18</v>
      </c>
      <c r="F61" s="8" t="s">
        <v>40</v>
      </c>
      <c r="G61" s="8">
        <v>2015</v>
      </c>
      <c r="H61" s="8">
        <v>5</v>
      </c>
      <c r="I61" s="8" t="s">
        <v>56</v>
      </c>
      <c r="J61" s="8" t="s">
        <v>101</v>
      </c>
      <c r="K61" s="8" t="s">
        <v>101</v>
      </c>
      <c r="L61" s="7" t="s">
        <v>48</v>
      </c>
      <c r="M61" s="6"/>
      <c r="N61" s="6"/>
      <c r="O61" s="6"/>
      <c r="P61" s="6"/>
      <c r="Q61" s="6"/>
      <c r="R61" s="6"/>
      <c r="S61" s="6"/>
      <c r="T61" s="6"/>
      <c r="U61" s="6"/>
      <c r="V61" s="6"/>
      <c r="W61" s="8" t="s">
        <v>49</v>
      </c>
      <c r="X61" s="8">
        <v>49.666280586541916</v>
      </c>
      <c r="Y61" s="8">
        <v>0</v>
      </c>
      <c r="AP61" s="6"/>
      <c r="AQ61" s="6"/>
      <c r="AR61" s="6"/>
      <c r="AS61" s="6"/>
      <c r="AT61" s="6"/>
    </row>
    <row r="62" spans="1:46" ht="14.25" customHeight="1">
      <c r="A62" s="7" t="s">
        <v>38</v>
      </c>
      <c r="B62" s="7">
        <v>5755</v>
      </c>
      <c r="C62" s="8">
        <v>527121</v>
      </c>
      <c r="D62" s="8" t="s">
        <v>39</v>
      </c>
      <c r="E62" s="8" t="str">
        <f t="shared" si="0"/>
        <v>Adani Green Energy L19</v>
      </c>
      <c r="F62" s="8" t="s">
        <v>40</v>
      </c>
      <c r="G62" s="8">
        <v>2015</v>
      </c>
      <c r="H62" s="8">
        <v>5</v>
      </c>
      <c r="I62" s="8" t="s">
        <v>41</v>
      </c>
      <c r="J62" s="8" t="s">
        <v>101</v>
      </c>
      <c r="K62" s="8" t="s">
        <v>101</v>
      </c>
      <c r="L62" s="7" t="s">
        <v>48</v>
      </c>
      <c r="M62" s="6"/>
      <c r="N62" s="6"/>
      <c r="O62" s="6"/>
      <c r="P62" s="6"/>
      <c r="Q62" s="6"/>
      <c r="R62" s="6"/>
      <c r="S62" s="6"/>
      <c r="T62" s="6"/>
      <c r="U62" s="6"/>
      <c r="V62" s="6"/>
      <c r="W62" s="8" t="s">
        <v>49</v>
      </c>
      <c r="X62" s="8">
        <v>49.666280586541916</v>
      </c>
      <c r="Y62" s="8">
        <v>0</v>
      </c>
      <c r="AP62" s="6"/>
      <c r="AQ62" s="6"/>
      <c r="AR62" s="6"/>
      <c r="AS62" s="6"/>
      <c r="AT62" s="6"/>
    </row>
    <row r="63" spans="1:46" ht="14.25" customHeight="1">
      <c r="A63" s="7" t="s">
        <v>38</v>
      </c>
      <c r="B63" s="7">
        <v>5706</v>
      </c>
      <c r="C63" s="8">
        <v>527121</v>
      </c>
      <c r="D63" s="8" t="s">
        <v>39</v>
      </c>
      <c r="E63" s="8" t="str">
        <f t="shared" si="0"/>
        <v>Adani Green Energy L16</v>
      </c>
      <c r="F63" s="8" t="s">
        <v>40</v>
      </c>
      <c r="G63" s="8">
        <v>2015</v>
      </c>
      <c r="H63" s="8">
        <v>5</v>
      </c>
      <c r="I63" s="8" t="s">
        <v>52</v>
      </c>
      <c r="J63" s="8" t="s">
        <v>102</v>
      </c>
      <c r="K63" s="8" t="s">
        <v>102</v>
      </c>
      <c r="L63" s="7" t="s">
        <v>48</v>
      </c>
      <c r="M63" s="6"/>
      <c r="N63" s="6"/>
      <c r="O63" s="6"/>
      <c r="P63" s="6"/>
      <c r="Q63" s="6"/>
      <c r="R63" s="6"/>
      <c r="S63" s="6"/>
      <c r="T63" s="6"/>
      <c r="U63" s="6"/>
      <c r="V63" s="6"/>
      <c r="W63" s="8" t="s">
        <v>49</v>
      </c>
      <c r="X63" s="8">
        <v>49.666280586541916</v>
      </c>
      <c r="Y63" s="8">
        <v>0</v>
      </c>
      <c r="AP63" s="6"/>
      <c r="AQ63" s="6"/>
      <c r="AR63" s="6"/>
      <c r="AS63" s="6"/>
      <c r="AT63" s="6"/>
    </row>
    <row r="64" spans="1:46" ht="14.25" customHeight="1">
      <c r="A64" s="7" t="s">
        <v>38</v>
      </c>
      <c r="B64" s="7">
        <v>5707</v>
      </c>
      <c r="C64" s="8">
        <v>527121</v>
      </c>
      <c r="D64" s="8" t="s">
        <v>39</v>
      </c>
      <c r="E64" s="8" t="str">
        <f t="shared" si="0"/>
        <v>Adani Green Energy L16</v>
      </c>
      <c r="F64" s="8" t="s">
        <v>40</v>
      </c>
      <c r="G64" s="8">
        <v>2015</v>
      </c>
      <c r="H64" s="8">
        <v>5</v>
      </c>
      <c r="I64" s="8" t="s">
        <v>52</v>
      </c>
      <c r="J64" s="8" t="s">
        <v>103</v>
      </c>
      <c r="K64" s="8" t="s">
        <v>103</v>
      </c>
      <c r="L64" s="7" t="s">
        <v>48</v>
      </c>
      <c r="M64" s="6"/>
      <c r="N64" s="6"/>
      <c r="O64" s="6"/>
      <c r="P64" s="6"/>
      <c r="Q64" s="6"/>
      <c r="R64" s="6"/>
      <c r="S64" s="6"/>
      <c r="T64" s="6"/>
      <c r="U64" s="6"/>
      <c r="V64" s="6"/>
      <c r="W64" s="8" t="s">
        <v>49</v>
      </c>
      <c r="X64" s="8">
        <v>49.666280586541916</v>
      </c>
      <c r="Y64" s="8">
        <v>0</v>
      </c>
      <c r="AP64" s="6"/>
      <c r="AQ64" s="6"/>
      <c r="AR64" s="6"/>
      <c r="AS64" s="6"/>
      <c r="AT64" s="6"/>
    </row>
    <row r="65" spans="1:46" ht="14.25" customHeight="1">
      <c r="A65" s="7" t="s">
        <v>38</v>
      </c>
      <c r="B65" s="7">
        <v>5714</v>
      </c>
      <c r="C65" s="8">
        <v>527121</v>
      </c>
      <c r="D65" s="8" t="s">
        <v>39</v>
      </c>
      <c r="E65" s="8" t="str">
        <f t="shared" si="0"/>
        <v>Adani Green Energy L16</v>
      </c>
      <c r="F65" s="8" t="s">
        <v>40</v>
      </c>
      <c r="G65" s="8">
        <v>2015</v>
      </c>
      <c r="H65" s="8">
        <v>5</v>
      </c>
      <c r="I65" s="8" t="s">
        <v>52</v>
      </c>
      <c r="J65" s="8" t="s">
        <v>104</v>
      </c>
      <c r="K65" s="8" t="s">
        <v>104</v>
      </c>
      <c r="L65" s="7" t="s">
        <v>48</v>
      </c>
      <c r="M65" s="6"/>
      <c r="N65" s="6"/>
      <c r="O65" s="6"/>
      <c r="P65" s="6"/>
      <c r="Q65" s="6"/>
      <c r="R65" s="6"/>
      <c r="S65" s="6"/>
      <c r="T65" s="6"/>
      <c r="U65" s="6"/>
      <c r="V65" s="6"/>
      <c r="W65" s="8" t="s">
        <v>49</v>
      </c>
      <c r="X65" s="8">
        <v>49.666280586541916</v>
      </c>
      <c r="Y65" s="8">
        <v>0</v>
      </c>
      <c r="AP65" s="6"/>
      <c r="AQ65" s="6"/>
      <c r="AR65" s="6"/>
      <c r="AS65" s="6"/>
      <c r="AT65" s="6"/>
    </row>
    <row r="66" spans="1:46" ht="14.25" customHeight="1">
      <c r="A66" s="7" t="s">
        <v>38</v>
      </c>
      <c r="B66" s="7">
        <v>5740</v>
      </c>
      <c r="C66" s="8">
        <v>527121</v>
      </c>
      <c r="D66" s="8" t="s">
        <v>39</v>
      </c>
      <c r="E66" s="8" t="str">
        <f t="shared" ref="E66:E129" si="1">CONCATENATE(LEFT(D66,20),RIGHT(I66,2))</f>
        <v>Adani Green Energy L18</v>
      </c>
      <c r="F66" s="8" t="s">
        <v>40</v>
      </c>
      <c r="G66" s="8">
        <v>2015</v>
      </c>
      <c r="H66" s="8">
        <v>5</v>
      </c>
      <c r="I66" s="8" t="s">
        <v>56</v>
      </c>
      <c r="J66" s="8" t="s">
        <v>104</v>
      </c>
      <c r="K66" s="8" t="s">
        <v>105</v>
      </c>
      <c r="L66" s="7" t="s">
        <v>48</v>
      </c>
      <c r="M66" s="6"/>
      <c r="N66" s="6"/>
      <c r="O66" s="6"/>
      <c r="P66" s="6"/>
      <c r="Q66" s="6"/>
      <c r="R66" s="6"/>
      <c r="S66" s="6"/>
      <c r="T66" s="6"/>
      <c r="U66" s="6"/>
      <c r="V66" s="6"/>
      <c r="W66" s="8" t="s">
        <v>49</v>
      </c>
      <c r="X66" s="8">
        <v>49.666280586541916</v>
      </c>
      <c r="Y66" s="8">
        <v>0</v>
      </c>
      <c r="AP66" s="6"/>
      <c r="AQ66" s="6"/>
      <c r="AR66" s="6"/>
      <c r="AS66" s="6"/>
      <c r="AT66" s="6"/>
    </row>
    <row r="67" spans="1:46" ht="14.25" customHeight="1">
      <c r="A67" s="7" t="s">
        <v>38</v>
      </c>
      <c r="B67" s="7">
        <v>5757</v>
      </c>
      <c r="C67" s="8">
        <v>527121</v>
      </c>
      <c r="D67" s="8" t="s">
        <v>39</v>
      </c>
      <c r="E67" s="8" t="str">
        <f t="shared" si="1"/>
        <v>Adani Green Energy L19</v>
      </c>
      <c r="F67" s="8" t="s">
        <v>40</v>
      </c>
      <c r="G67" s="8">
        <v>2015</v>
      </c>
      <c r="H67" s="8">
        <v>5</v>
      </c>
      <c r="I67" s="8" t="s">
        <v>41</v>
      </c>
      <c r="J67" s="8" t="s">
        <v>104</v>
      </c>
      <c r="K67" s="8" t="s">
        <v>105</v>
      </c>
      <c r="L67" s="7" t="s">
        <v>48</v>
      </c>
      <c r="M67" s="6"/>
      <c r="N67" s="6"/>
      <c r="O67" s="6"/>
      <c r="P67" s="6"/>
      <c r="Q67" s="6"/>
      <c r="R67" s="6"/>
      <c r="S67" s="6"/>
      <c r="T67" s="6"/>
      <c r="U67" s="6"/>
      <c r="V67" s="6"/>
      <c r="W67" s="8" t="s">
        <v>49</v>
      </c>
      <c r="X67" s="8">
        <v>49.666280586541916</v>
      </c>
      <c r="Y67" s="8">
        <v>0</v>
      </c>
      <c r="AP67" s="6"/>
      <c r="AQ67" s="6"/>
      <c r="AR67" s="6"/>
      <c r="AS67" s="6"/>
      <c r="AT67" s="6"/>
    </row>
    <row r="68" spans="1:46" ht="14.25" customHeight="1">
      <c r="A68" s="7" t="s">
        <v>38</v>
      </c>
      <c r="B68" s="7">
        <v>5752</v>
      </c>
      <c r="C68" s="8">
        <v>527121</v>
      </c>
      <c r="D68" s="8" t="s">
        <v>39</v>
      </c>
      <c r="E68" s="8" t="str">
        <f t="shared" si="1"/>
        <v>Adani Green Energy L19</v>
      </c>
      <c r="F68" s="8" t="s">
        <v>40</v>
      </c>
      <c r="G68" s="8">
        <v>2015</v>
      </c>
      <c r="H68" s="8">
        <v>5</v>
      </c>
      <c r="I68" s="8" t="s">
        <v>41</v>
      </c>
      <c r="J68" s="8" t="s">
        <v>106</v>
      </c>
      <c r="K68" s="8" t="s">
        <v>106</v>
      </c>
      <c r="L68" s="7" t="s">
        <v>48</v>
      </c>
      <c r="M68" s="6"/>
      <c r="N68" s="6"/>
      <c r="O68" s="6"/>
      <c r="P68" s="6"/>
      <c r="Q68" s="6"/>
      <c r="R68" s="6"/>
      <c r="S68" s="6"/>
      <c r="T68" s="6"/>
      <c r="U68" s="6"/>
      <c r="V68" s="6"/>
      <c r="W68" s="8" t="s">
        <v>49</v>
      </c>
      <c r="X68" s="8">
        <v>49.666280586541916</v>
      </c>
      <c r="Y68" s="8">
        <v>0</v>
      </c>
      <c r="AP68" s="6"/>
      <c r="AQ68" s="6"/>
      <c r="AR68" s="6"/>
      <c r="AS68" s="6"/>
      <c r="AT68" s="6"/>
    </row>
    <row r="69" spans="1:46" ht="14.25" customHeight="1">
      <c r="A69" s="7" t="s">
        <v>38</v>
      </c>
      <c r="B69" s="7">
        <v>5765</v>
      </c>
      <c r="C69" s="8">
        <v>527121</v>
      </c>
      <c r="D69" s="8" t="s">
        <v>39</v>
      </c>
      <c r="E69" s="8" t="str">
        <f t="shared" si="1"/>
        <v>Adani Green Energy L19</v>
      </c>
      <c r="F69" s="8" t="s">
        <v>40</v>
      </c>
      <c r="G69" s="8">
        <v>2015</v>
      </c>
      <c r="H69" s="8">
        <v>5</v>
      </c>
      <c r="I69" s="8" t="s">
        <v>41</v>
      </c>
      <c r="J69" s="8" t="s">
        <v>107</v>
      </c>
      <c r="K69" s="8" t="s">
        <v>107</v>
      </c>
      <c r="L69" s="7" t="s">
        <v>48</v>
      </c>
      <c r="M69" s="6"/>
      <c r="N69" s="6"/>
      <c r="O69" s="6"/>
      <c r="P69" s="6"/>
      <c r="Q69" s="6"/>
      <c r="R69" s="6"/>
      <c r="S69" s="6"/>
      <c r="T69" s="6"/>
      <c r="U69" s="6"/>
      <c r="V69" s="6"/>
      <c r="W69" s="8" t="s">
        <v>49</v>
      </c>
      <c r="X69" s="8">
        <v>49.666280586541916</v>
      </c>
      <c r="Y69" s="8">
        <v>0</v>
      </c>
      <c r="AP69" s="6"/>
      <c r="AQ69" s="6"/>
      <c r="AR69" s="6"/>
      <c r="AS69" s="6"/>
      <c r="AT69" s="6"/>
    </row>
    <row r="70" spans="1:46" ht="14.25" customHeight="1">
      <c r="A70" s="7" t="s">
        <v>38</v>
      </c>
      <c r="B70" s="7">
        <v>5712</v>
      </c>
      <c r="C70" s="8">
        <v>527121</v>
      </c>
      <c r="D70" s="8" t="s">
        <v>39</v>
      </c>
      <c r="E70" s="8" t="str">
        <f t="shared" si="1"/>
        <v>Adani Green Energy L16</v>
      </c>
      <c r="F70" s="8" t="s">
        <v>40</v>
      </c>
      <c r="G70" s="8">
        <v>2015</v>
      </c>
      <c r="H70" s="8">
        <v>5</v>
      </c>
      <c r="I70" s="8" t="s">
        <v>52</v>
      </c>
      <c r="J70" s="8" t="s">
        <v>108</v>
      </c>
      <c r="K70" s="8" t="s">
        <v>108</v>
      </c>
      <c r="L70" s="7" t="s">
        <v>48</v>
      </c>
      <c r="M70" s="6"/>
      <c r="N70" s="6"/>
      <c r="O70" s="6"/>
      <c r="P70" s="6"/>
      <c r="Q70" s="6"/>
      <c r="R70" s="6"/>
      <c r="S70" s="6"/>
      <c r="T70" s="6"/>
      <c r="U70" s="6"/>
      <c r="V70" s="6"/>
      <c r="W70" s="8" t="s">
        <v>49</v>
      </c>
      <c r="X70" s="8">
        <v>49.666280586541916</v>
      </c>
      <c r="Y70" s="8">
        <v>0</v>
      </c>
      <c r="AP70" s="6"/>
      <c r="AQ70" s="6"/>
      <c r="AR70" s="6"/>
      <c r="AS70" s="6"/>
      <c r="AT70" s="6"/>
    </row>
    <row r="71" spans="1:46" ht="14.25" customHeight="1">
      <c r="A71" s="7" t="s">
        <v>38</v>
      </c>
      <c r="B71" s="7">
        <v>5736</v>
      </c>
      <c r="C71" s="8">
        <v>527121</v>
      </c>
      <c r="D71" s="8" t="s">
        <v>39</v>
      </c>
      <c r="E71" s="8" t="str">
        <f t="shared" si="1"/>
        <v>Adani Green Energy L18</v>
      </c>
      <c r="F71" s="8" t="s">
        <v>40</v>
      </c>
      <c r="G71" s="8">
        <v>2015</v>
      </c>
      <c r="H71" s="8">
        <v>5</v>
      </c>
      <c r="I71" s="8" t="s">
        <v>56</v>
      </c>
      <c r="J71" s="8" t="s">
        <v>108</v>
      </c>
      <c r="K71" s="8" t="s">
        <v>108</v>
      </c>
      <c r="L71" s="7" t="s">
        <v>48</v>
      </c>
      <c r="M71" s="6"/>
      <c r="N71" s="6"/>
      <c r="O71" s="6"/>
      <c r="P71" s="6"/>
      <c r="Q71" s="6"/>
      <c r="R71" s="6"/>
      <c r="S71" s="6"/>
      <c r="T71" s="6"/>
      <c r="U71" s="6"/>
      <c r="V71" s="6"/>
      <c r="W71" s="8" t="s">
        <v>49</v>
      </c>
      <c r="X71" s="8">
        <v>49.666280586541916</v>
      </c>
      <c r="Y71" s="8">
        <v>0</v>
      </c>
      <c r="AP71" s="6"/>
      <c r="AQ71" s="6"/>
      <c r="AR71" s="6"/>
      <c r="AS71" s="6"/>
      <c r="AT71" s="6"/>
    </row>
    <row r="72" spans="1:46" ht="14.25" customHeight="1">
      <c r="A72" s="7" t="s">
        <v>38</v>
      </c>
      <c r="B72" s="7">
        <v>5753</v>
      </c>
      <c r="C72" s="8">
        <v>527121</v>
      </c>
      <c r="D72" s="8" t="s">
        <v>39</v>
      </c>
      <c r="E72" s="8" t="str">
        <f t="shared" si="1"/>
        <v>Adani Green Energy L19</v>
      </c>
      <c r="F72" s="8" t="s">
        <v>40</v>
      </c>
      <c r="G72" s="8">
        <v>2015</v>
      </c>
      <c r="H72" s="8">
        <v>5</v>
      </c>
      <c r="I72" s="8" t="s">
        <v>41</v>
      </c>
      <c r="J72" s="8" t="s">
        <v>108</v>
      </c>
      <c r="K72" s="8" t="s">
        <v>108</v>
      </c>
      <c r="L72" s="7" t="s">
        <v>48</v>
      </c>
      <c r="M72" s="6"/>
      <c r="N72" s="6"/>
      <c r="O72" s="6"/>
      <c r="P72" s="6"/>
      <c r="Q72" s="6"/>
      <c r="R72" s="6"/>
      <c r="S72" s="6"/>
      <c r="T72" s="6"/>
      <c r="U72" s="6"/>
      <c r="V72" s="6"/>
      <c r="W72" s="8" t="s">
        <v>49</v>
      </c>
      <c r="X72" s="8">
        <v>49.666280586541916</v>
      </c>
      <c r="Y72" s="8">
        <v>0</v>
      </c>
      <c r="AP72" s="6"/>
      <c r="AQ72" s="6"/>
      <c r="AR72" s="6"/>
      <c r="AS72" s="6"/>
      <c r="AT72" s="6"/>
    </row>
    <row r="73" spans="1:46" ht="14.25" customHeight="1">
      <c r="A73" s="7" t="s">
        <v>38</v>
      </c>
      <c r="B73" s="7">
        <v>5711</v>
      </c>
      <c r="C73" s="8">
        <v>527121</v>
      </c>
      <c r="D73" s="8" t="s">
        <v>39</v>
      </c>
      <c r="E73" s="8" t="str">
        <f t="shared" si="1"/>
        <v>Adani Green Energy L16</v>
      </c>
      <c r="F73" s="8" t="s">
        <v>40</v>
      </c>
      <c r="G73" s="8">
        <v>2015</v>
      </c>
      <c r="H73" s="8">
        <v>5</v>
      </c>
      <c r="I73" s="8" t="s">
        <v>52</v>
      </c>
      <c r="J73" s="8" t="s">
        <v>109</v>
      </c>
      <c r="K73" s="8" t="s">
        <v>109</v>
      </c>
      <c r="L73" s="7" t="s">
        <v>48</v>
      </c>
      <c r="M73" s="6"/>
      <c r="N73" s="6"/>
      <c r="O73" s="6"/>
      <c r="P73" s="6"/>
      <c r="Q73" s="6"/>
      <c r="R73" s="6"/>
      <c r="S73" s="6"/>
      <c r="T73" s="6"/>
      <c r="U73" s="6"/>
      <c r="V73" s="6"/>
      <c r="W73" s="8" t="s">
        <v>49</v>
      </c>
      <c r="X73" s="8">
        <v>49.666280586541916</v>
      </c>
      <c r="Y73" s="8">
        <v>0</v>
      </c>
      <c r="AP73" s="6"/>
      <c r="AQ73" s="6"/>
      <c r="AR73" s="6"/>
      <c r="AS73" s="6"/>
      <c r="AT73" s="6"/>
    </row>
    <row r="74" spans="1:46" ht="14.25" customHeight="1">
      <c r="A74" s="7" t="s">
        <v>38</v>
      </c>
      <c r="B74" s="7">
        <v>5735</v>
      </c>
      <c r="C74" s="8">
        <v>527121</v>
      </c>
      <c r="D74" s="8" t="s">
        <v>39</v>
      </c>
      <c r="E74" s="8" t="str">
        <f t="shared" si="1"/>
        <v>Adani Green Energy L18</v>
      </c>
      <c r="F74" s="8" t="s">
        <v>40</v>
      </c>
      <c r="G74" s="8">
        <v>2015</v>
      </c>
      <c r="H74" s="8">
        <v>5</v>
      </c>
      <c r="I74" s="8" t="s">
        <v>56</v>
      </c>
      <c r="J74" s="8" t="s">
        <v>109</v>
      </c>
      <c r="K74" s="8" t="s">
        <v>109</v>
      </c>
      <c r="L74" s="7" t="s">
        <v>48</v>
      </c>
      <c r="M74" s="6"/>
      <c r="N74" s="6"/>
      <c r="O74" s="6"/>
      <c r="P74" s="6"/>
      <c r="Q74" s="6"/>
      <c r="R74" s="6"/>
      <c r="S74" s="6"/>
      <c r="T74" s="6"/>
      <c r="U74" s="6"/>
      <c r="V74" s="6"/>
      <c r="W74" s="8" t="s">
        <v>49</v>
      </c>
      <c r="X74" s="8">
        <v>49.666280586541916</v>
      </c>
      <c r="Y74" s="8">
        <v>0</v>
      </c>
      <c r="AP74" s="6"/>
      <c r="AQ74" s="6"/>
      <c r="AR74" s="6"/>
      <c r="AS74" s="6"/>
      <c r="AT74" s="6"/>
    </row>
    <row r="75" spans="1:46" ht="14.25" customHeight="1">
      <c r="A75" s="7" t="s">
        <v>38</v>
      </c>
      <c r="B75" s="7">
        <v>5727</v>
      </c>
      <c r="C75" s="8">
        <v>527121</v>
      </c>
      <c r="D75" s="8" t="s">
        <v>39</v>
      </c>
      <c r="E75" s="8" t="str">
        <f t="shared" si="1"/>
        <v>Adani Green Energy L17</v>
      </c>
      <c r="F75" s="8" t="s">
        <v>40</v>
      </c>
      <c r="G75" s="8">
        <v>2015</v>
      </c>
      <c r="H75" s="8">
        <v>5</v>
      </c>
      <c r="I75" s="8" t="s">
        <v>54</v>
      </c>
      <c r="J75" s="8" t="s">
        <v>110</v>
      </c>
      <c r="K75" s="8" t="s">
        <v>110</v>
      </c>
      <c r="L75" s="7" t="s">
        <v>48</v>
      </c>
      <c r="M75" s="6"/>
      <c r="N75" s="6"/>
      <c r="O75" s="6"/>
      <c r="P75" s="6"/>
      <c r="Q75" s="6"/>
      <c r="R75" s="6"/>
      <c r="S75" s="6"/>
      <c r="T75" s="6"/>
      <c r="U75" s="6"/>
      <c r="V75" s="6"/>
      <c r="W75" s="8" t="s">
        <v>49</v>
      </c>
      <c r="X75" s="8">
        <v>49.666280586541916</v>
      </c>
      <c r="Y75" s="8">
        <v>0</v>
      </c>
      <c r="AP75" s="6"/>
      <c r="AQ75" s="6"/>
      <c r="AR75" s="6"/>
      <c r="AS75" s="6"/>
      <c r="AT75" s="6"/>
    </row>
    <row r="76" spans="1:46" ht="14.25" customHeight="1">
      <c r="A76" s="7" t="s">
        <v>38</v>
      </c>
      <c r="B76" s="7">
        <v>5726</v>
      </c>
      <c r="C76" s="8">
        <v>527121</v>
      </c>
      <c r="D76" s="8" t="s">
        <v>39</v>
      </c>
      <c r="E76" s="8" t="str">
        <f t="shared" si="1"/>
        <v>Adani Green Energy L17</v>
      </c>
      <c r="F76" s="8" t="s">
        <v>40</v>
      </c>
      <c r="G76" s="8">
        <v>2015</v>
      </c>
      <c r="H76" s="8">
        <v>5</v>
      </c>
      <c r="I76" s="8" t="s">
        <v>54</v>
      </c>
      <c r="J76" s="8" t="s">
        <v>111</v>
      </c>
      <c r="K76" s="8" t="s">
        <v>111</v>
      </c>
      <c r="L76" s="7" t="s">
        <v>48</v>
      </c>
      <c r="M76" s="6"/>
      <c r="N76" s="6"/>
      <c r="O76" s="6"/>
      <c r="P76" s="6"/>
      <c r="Q76" s="6"/>
      <c r="R76" s="6"/>
      <c r="S76" s="6"/>
      <c r="T76" s="6"/>
      <c r="U76" s="6"/>
      <c r="V76" s="6"/>
      <c r="W76" s="8" t="s">
        <v>49</v>
      </c>
      <c r="X76" s="8">
        <v>49.666280586541916</v>
      </c>
      <c r="Y76" s="8">
        <v>0</v>
      </c>
      <c r="AP76" s="6"/>
      <c r="AQ76" s="6"/>
      <c r="AR76" s="6"/>
      <c r="AS76" s="6"/>
      <c r="AT76" s="6"/>
    </row>
    <row r="77" spans="1:46" ht="14.25" customHeight="1">
      <c r="A77" s="7" t="s">
        <v>38</v>
      </c>
      <c r="B77" s="7">
        <v>5713</v>
      </c>
      <c r="C77" s="8">
        <v>527121</v>
      </c>
      <c r="D77" s="8" t="s">
        <v>39</v>
      </c>
      <c r="E77" s="8" t="str">
        <f t="shared" si="1"/>
        <v>Adani Green Energy L16</v>
      </c>
      <c r="F77" s="8" t="s">
        <v>40</v>
      </c>
      <c r="G77" s="8">
        <v>2015</v>
      </c>
      <c r="H77" s="8">
        <v>5</v>
      </c>
      <c r="I77" s="8" t="s">
        <v>52</v>
      </c>
      <c r="J77" s="8" t="s">
        <v>112</v>
      </c>
      <c r="K77" s="8" t="s">
        <v>112</v>
      </c>
      <c r="L77" s="7" t="s">
        <v>48</v>
      </c>
      <c r="M77" s="6"/>
      <c r="N77" s="6"/>
      <c r="O77" s="6"/>
      <c r="P77" s="6"/>
      <c r="Q77" s="6"/>
      <c r="R77" s="6"/>
      <c r="S77" s="6"/>
      <c r="T77" s="6"/>
      <c r="U77" s="6"/>
      <c r="V77" s="6"/>
      <c r="W77" s="8" t="s">
        <v>49</v>
      </c>
      <c r="X77" s="8">
        <v>49.666280586541916</v>
      </c>
      <c r="Y77" s="8">
        <v>0</v>
      </c>
      <c r="AP77" s="6"/>
      <c r="AQ77" s="6"/>
      <c r="AR77" s="6"/>
      <c r="AS77" s="6"/>
      <c r="AT77" s="6"/>
    </row>
    <row r="78" spans="1:46" ht="14.25" customHeight="1">
      <c r="A78" s="7" t="s">
        <v>38</v>
      </c>
      <c r="B78" s="7">
        <v>5721</v>
      </c>
      <c r="C78" s="8">
        <v>527121</v>
      </c>
      <c r="D78" s="8" t="s">
        <v>39</v>
      </c>
      <c r="E78" s="8" t="str">
        <f t="shared" si="1"/>
        <v>Adani Green Energy L17</v>
      </c>
      <c r="F78" s="8" t="s">
        <v>40</v>
      </c>
      <c r="G78" s="8">
        <v>2015</v>
      </c>
      <c r="H78" s="8">
        <v>5</v>
      </c>
      <c r="I78" s="8" t="s">
        <v>54</v>
      </c>
      <c r="J78" s="8" t="s">
        <v>112</v>
      </c>
      <c r="K78" s="8" t="s">
        <v>113</v>
      </c>
      <c r="L78" s="7" t="s">
        <v>48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8" t="s">
        <v>49</v>
      </c>
      <c r="X78" s="8">
        <v>49.666280586541916</v>
      </c>
      <c r="Y78" s="8">
        <v>0</v>
      </c>
      <c r="AP78" s="6"/>
      <c r="AQ78" s="6"/>
      <c r="AR78" s="6"/>
      <c r="AS78" s="6"/>
      <c r="AT78" s="6"/>
    </row>
    <row r="79" spans="1:46" ht="14.25" customHeight="1">
      <c r="A79" s="7" t="s">
        <v>38</v>
      </c>
      <c r="B79" s="7">
        <v>5730</v>
      </c>
      <c r="C79" s="8">
        <v>527121</v>
      </c>
      <c r="D79" s="8" t="s">
        <v>39</v>
      </c>
      <c r="E79" s="8" t="str">
        <f t="shared" si="1"/>
        <v>Adani Green Energy L18</v>
      </c>
      <c r="F79" s="8" t="s">
        <v>40</v>
      </c>
      <c r="G79" s="8">
        <v>2015</v>
      </c>
      <c r="H79" s="8">
        <v>5</v>
      </c>
      <c r="I79" s="8" t="s">
        <v>56</v>
      </c>
      <c r="J79" s="8" t="s">
        <v>112</v>
      </c>
      <c r="K79" s="8" t="s">
        <v>112</v>
      </c>
      <c r="L79" s="7" t="s">
        <v>48</v>
      </c>
      <c r="M79" s="6"/>
      <c r="N79" s="6"/>
      <c r="O79" s="6"/>
      <c r="P79" s="6"/>
      <c r="Q79" s="6"/>
      <c r="R79" s="6"/>
      <c r="S79" s="6"/>
      <c r="T79" s="6"/>
      <c r="U79" s="6"/>
      <c r="V79" s="6"/>
      <c r="W79" s="8" t="s">
        <v>49</v>
      </c>
      <c r="X79" s="8">
        <v>49.666280586541916</v>
      </c>
      <c r="Y79" s="8">
        <v>0</v>
      </c>
      <c r="AP79" s="6"/>
      <c r="AQ79" s="6"/>
      <c r="AR79" s="6"/>
      <c r="AS79" s="6"/>
      <c r="AT79" s="6"/>
    </row>
    <row r="80" spans="1:46" ht="14.25" customHeight="1">
      <c r="A80" s="7" t="s">
        <v>38</v>
      </c>
      <c r="B80" s="7">
        <v>5746</v>
      </c>
      <c r="C80" s="8">
        <v>527121</v>
      </c>
      <c r="D80" s="8" t="s">
        <v>39</v>
      </c>
      <c r="E80" s="8" t="str">
        <f t="shared" si="1"/>
        <v>Adani Green Energy L19</v>
      </c>
      <c r="F80" s="8" t="s">
        <v>40</v>
      </c>
      <c r="G80" s="8">
        <v>2015</v>
      </c>
      <c r="H80" s="8">
        <v>5</v>
      </c>
      <c r="I80" s="8" t="s">
        <v>41</v>
      </c>
      <c r="J80" s="8" t="s">
        <v>112</v>
      </c>
      <c r="K80" s="8" t="s">
        <v>112</v>
      </c>
      <c r="L80" s="7" t="s">
        <v>48</v>
      </c>
      <c r="M80" s="6"/>
      <c r="N80" s="6"/>
      <c r="O80" s="6"/>
      <c r="P80" s="6"/>
      <c r="Q80" s="6"/>
      <c r="R80" s="6"/>
      <c r="S80" s="6"/>
      <c r="T80" s="6"/>
      <c r="U80" s="6"/>
      <c r="V80" s="6"/>
      <c r="W80" s="8" t="s">
        <v>49</v>
      </c>
      <c r="X80" s="8">
        <v>49.666280586541916</v>
      </c>
      <c r="Y80" s="8">
        <v>0</v>
      </c>
      <c r="AP80" s="6"/>
      <c r="AQ80" s="6"/>
      <c r="AR80" s="6"/>
      <c r="AS80" s="6"/>
      <c r="AT80" s="6"/>
    </row>
    <row r="81" spans="1:46" ht="14.25" customHeight="1">
      <c r="A81" s="7" t="s">
        <v>38</v>
      </c>
      <c r="B81" s="7">
        <v>5741</v>
      </c>
      <c r="C81" s="8">
        <v>527121</v>
      </c>
      <c r="D81" s="8" t="s">
        <v>39</v>
      </c>
      <c r="E81" s="8" t="str">
        <f t="shared" si="1"/>
        <v>Adani Green Energy L18</v>
      </c>
      <c r="F81" s="8" t="s">
        <v>40</v>
      </c>
      <c r="G81" s="8">
        <v>2015</v>
      </c>
      <c r="H81" s="8">
        <v>5</v>
      </c>
      <c r="I81" s="8" t="s">
        <v>56</v>
      </c>
      <c r="J81" s="8" t="s">
        <v>114</v>
      </c>
      <c r="K81" s="8" t="s">
        <v>114</v>
      </c>
      <c r="L81" s="7" t="s">
        <v>48</v>
      </c>
      <c r="M81" s="6"/>
      <c r="N81" s="6"/>
      <c r="O81" s="6"/>
      <c r="P81" s="6"/>
      <c r="Q81" s="6"/>
      <c r="R81" s="6"/>
      <c r="S81" s="6"/>
      <c r="T81" s="6"/>
      <c r="U81" s="6"/>
      <c r="V81" s="6"/>
      <c r="W81" s="8" t="s">
        <v>49</v>
      </c>
      <c r="X81" s="8">
        <v>49.666280586541916</v>
      </c>
      <c r="Y81" s="8">
        <v>0</v>
      </c>
      <c r="AP81" s="6"/>
      <c r="AQ81" s="6"/>
      <c r="AR81" s="6"/>
      <c r="AS81" s="6"/>
      <c r="AT81" s="6"/>
    </row>
    <row r="82" spans="1:46" ht="14.25" customHeight="1">
      <c r="A82" s="7" t="s">
        <v>38</v>
      </c>
      <c r="B82" s="7">
        <v>4682</v>
      </c>
      <c r="C82" s="8">
        <v>6819</v>
      </c>
      <c r="D82" s="8" t="s">
        <v>115</v>
      </c>
      <c r="E82" s="8" t="str">
        <f t="shared" si="1"/>
        <v>Advanced Enzyme Tech14</v>
      </c>
      <c r="F82" s="8" t="s">
        <v>116</v>
      </c>
      <c r="G82" s="8">
        <v>1989</v>
      </c>
      <c r="H82" s="8">
        <v>31</v>
      </c>
      <c r="I82" s="8" t="s">
        <v>117</v>
      </c>
      <c r="J82" s="8" t="s">
        <v>118</v>
      </c>
      <c r="K82" s="8" t="s">
        <v>118</v>
      </c>
      <c r="L82" s="7" t="s">
        <v>48</v>
      </c>
      <c r="M82" s="6"/>
      <c r="N82" s="6"/>
      <c r="O82" s="6"/>
      <c r="P82" s="6"/>
      <c r="Q82" s="6"/>
      <c r="R82" s="6"/>
      <c r="S82" s="6"/>
      <c r="T82" s="6"/>
      <c r="U82" s="6"/>
      <c r="V82" s="6"/>
      <c r="W82" s="8" t="s">
        <v>49</v>
      </c>
      <c r="X82" s="8">
        <v>49.666280586541916</v>
      </c>
      <c r="Y82" s="8">
        <v>0</v>
      </c>
      <c r="AP82" s="6"/>
      <c r="AQ82" s="6"/>
      <c r="AR82" s="6"/>
      <c r="AS82" s="6"/>
      <c r="AT82" s="6"/>
    </row>
    <row r="83" spans="1:46" ht="14.25" customHeight="1">
      <c r="A83" s="7" t="s">
        <v>38</v>
      </c>
      <c r="B83" s="7">
        <v>4686</v>
      </c>
      <c r="C83" s="8">
        <v>6819</v>
      </c>
      <c r="D83" s="8" t="s">
        <v>115</v>
      </c>
      <c r="E83" s="8" t="str">
        <f t="shared" si="1"/>
        <v>Advanced Enzyme Tech15</v>
      </c>
      <c r="F83" s="8" t="s">
        <v>116</v>
      </c>
      <c r="G83" s="8">
        <v>1989</v>
      </c>
      <c r="H83" s="8">
        <v>31</v>
      </c>
      <c r="I83" s="8" t="s">
        <v>119</v>
      </c>
      <c r="J83" s="8" t="s">
        <v>118</v>
      </c>
      <c r="K83" s="8" t="s">
        <v>118</v>
      </c>
      <c r="L83" s="7" t="s">
        <v>48</v>
      </c>
      <c r="M83" s="6"/>
      <c r="N83" s="6"/>
      <c r="O83" s="6"/>
      <c r="P83" s="6"/>
      <c r="Q83" s="6"/>
      <c r="R83" s="6"/>
      <c r="S83" s="6"/>
      <c r="T83" s="6"/>
      <c r="U83" s="6"/>
      <c r="V83" s="6"/>
      <c r="W83" s="8" t="s">
        <v>49</v>
      </c>
      <c r="X83" s="8">
        <v>49.666280586541916</v>
      </c>
      <c r="Y83" s="8">
        <v>0</v>
      </c>
      <c r="AP83" s="6"/>
      <c r="AQ83" s="6"/>
      <c r="AR83" s="6"/>
      <c r="AS83" s="6"/>
      <c r="AT83" s="6"/>
    </row>
    <row r="84" spans="1:46" ht="14.25" customHeight="1">
      <c r="A84" s="7" t="s">
        <v>38</v>
      </c>
      <c r="B84" s="7">
        <v>4690</v>
      </c>
      <c r="C84" s="8">
        <v>6819</v>
      </c>
      <c r="D84" s="8" t="s">
        <v>115</v>
      </c>
      <c r="E84" s="8" t="str">
        <f t="shared" si="1"/>
        <v>Advanced Enzyme Tech16</v>
      </c>
      <c r="F84" s="8" t="s">
        <v>116</v>
      </c>
      <c r="G84" s="8">
        <v>1989</v>
      </c>
      <c r="H84" s="8">
        <v>31</v>
      </c>
      <c r="I84" s="8" t="s">
        <v>52</v>
      </c>
      <c r="J84" s="8" t="s">
        <v>118</v>
      </c>
      <c r="K84" s="8" t="s">
        <v>118</v>
      </c>
      <c r="L84" s="7" t="s">
        <v>48</v>
      </c>
      <c r="M84" s="6"/>
      <c r="N84" s="6"/>
      <c r="O84" s="6"/>
      <c r="P84" s="6"/>
      <c r="Q84" s="6"/>
      <c r="R84" s="6"/>
      <c r="S84" s="6"/>
      <c r="T84" s="6"/>
      <c r="U84" s="6"/>
      <c r="V84" s="6"/>
      <c r="W84" s="8" t="s">
        <v>49</v>
      </c>
      <c r="X84" s="8">
        <v>49.666280586541916</v>
      </c>
      <c r="Y84" s="8">
        <v>0</v>
      </c>
      <c r="AP84" s="6"/>
      <c r="AQ84" s="6"/>
      <c r="AR84" s="6"/>
      <c r="AS84" s="6"/>
      <c r="AT84" s="6"/>
    </row>
    <row r="85" spans="1:46" ht="14.25" customHeight="1">
      <c r="A85" s="7" t="s">
        <v>38</v>
      </c>
      <c r="B85" s="7">
        <v>4693</v>
      </c>
      <c r="C85" s="8">
        <v>6819</v>
      </c>
      <c r="D85" s="8" t="s">
        <v>115</v>
      </c>
      <c r="E85" s="8" t="str">
        <f t="shared" si="1"/>
        <v>Advanced Enzyme Tech17</v>
      </c>
      <c r="F85" s="8" t="s">
        <v>116</v>
      </c>
      <c r="G85" s="8">
        <v>1989</v>
      </c>
      <c r="H85" s="8">
        <v>31</v>
      </c>
      <c r="I85" s="8" t="s">
        <v>54</v>
      </c>
      <c r="J85" s="8" t="s">
        <v>118</v>
      </c>
      <c r="K85" s="8" t="s">
        <v>118</v>
      </c>
      <c r="L85" s="7" t="s">
        <v>48</v>
      </c>
      <c r="M85" s="6"/>
      <c r="N85" s="6"/>
      <c r="O85" s="6"/>
      <c r="P85" s="6"/>
      <c r="Q85" s="6"/>
      <c r="R85" s="6"/>
      <c r="S85" s="6"/>
      <c r="T85" s="6"/>
      <c r="U85" s="6"/>
      <c r="V85" s="6"/>
      <c r="W85" s="8" t="s">
        <v>49</v>
      </c>
      <c r="X85" s="8">
        <v>49.666280586541916</v>
      </c>
      <c r="Y85" s="8">
        <v>0</v>
      </c>
      <c r="AP85" s="6"/>
      <c r="AQ85" s="6"/>
      <c r="AR85" s="6"/>
      <c r="AS85" s="6"/>
      <c r="AT85" s="6"/>
    </row>
    <row r="86" spans="1:46" ht="14.25" customHeight="1">
      <c r="A86" s="7" t="s">
        <v>38</v>
      </c>
      <c r="B86" s="7">
        <v>4697</v>
      </c>
      <c r="C86" s="8">
        <v>6819</v>
      </c>
      <c r="D86" s="8" t="s">
        <v>115</v>
      </c>
      <c r="E86" s="8" t="str">
        <f t="shared" si="1"/>
        <v>Advanced Enzyme Tech18</v>
      </c>
      <c r="F86" s="8" t="s">
        <v>116</v>
      </c>
      <c r="G86" s="8">
        <v>1989</v>
      </c>
      <c r="H86" s="8">
        <v>31</v>
      </c>
      <c r="I86" s="8" t="s">
        <v>56</v>
      </c>
      <c r="J86" s="8" t="s">
        <v>118</v>
      </c>
      <c r="K86" s="8" t="s">
        <v>118</v>
      </c>
      <c r="L86" s="7" t="s">
        <v>48</v>
      </c>
      <c r="M86" s="6"/>
      <c r="N86" s="6"/>
      <c r="O86" s="6"/>
      <c r="P86" s="6"/>
      <c r="Q86" s="6"/>
      <c r="R86" s="6"/>
      <c r="S86" s="6"/>
      <c r="T86" s="6"/>
      <c r="U86" s="6"/>
      <c r="V86" s="6"/>
      <c r="W86" s="8" t="s">
        <v>49</v>
      </c>
      <c r="X86" s="8">
        <v>49.666280586541916</v>
      </c>
      <c r="Y86" s="8">
        <v>0</v>
      </c>
      <c r="AP86" s="6"/>
      <c r="AQ86" s="6"/>
      <c r="AR86" s="6"/>
      <c r="AS86" s="6"/>
      <c r="AT86" s="6"/>
    </row>
    <row r="87" spans="1:46" ht="14.25" customHeight="1">
      <c r="A87" s="7" t="s">
        <v>38</v>
      </c>
      <c r="B87" s="7">
        <v>4703</v>
      </c>
      <c r="C87" s="8">
        <v>6819</v>
      </c>
      <c r="D87" s="8" t="s">
        <v>115</v>
      </c>
      <c r="E87" s="8" t="str">
        <f t="shared" si="1"/>
        <v>Advanced Enzyme Tech19</v>
      </c>
      <c r="F87" s="8" t="s">
        <v>116</v>
      </c>
      <c r="G87" s="8">
        <v>1989</v>
      </c>
      <c r="H87" s="8">
        <v>31</v>
      </c>
      <c r="I87" s="8" t="s">
        <v>41</v>
      </c>
      <c r="J87" s="8" t="s">
        <v>118</v>
      </c>
      <c r="K87" s="8" t="s">
        <v>118</v>
      </c>
      <c r="L87" s="7" t="s">
        <v>48</v>
      </c>
      <c r="M87" s="6"/>
      <c r="N87" s="6"/>
      <c r="O87" s="6"/>
      <c r="P87" s="6"/>
      <c r="Q87" s="6"/>
      <c r="R87" s="6"/>
      <c r="S87" s="6"/>
      <c r="T87" s="6"/>
      <c r="U87" s="6"/>
      <c r="V87" s="6"/>
      <c r="W87" s="8" t="s">
        <v>49</v>
      </c>
      <c r="X87" s="8">
        <v>49.666280586541916</v>
      </c>
      <c r="Y87" s="8">
        <v>0</v>
      </c>
      <c r="AP87" s="6"/>
      <c r="AQ87" s="6"/>
      <c r="AR87" s="6"/>
      <c r="AS87" s="6"/>
      <c r="AT87" s="6"/>
    </row>
    <row r="88" spans="1:46" ht="14.25" customHeight="1">
      <c r="A88" s="7" t="s">
        <v>38</v>
      </c>
      <c r="B88" s="7">
        <v>4684</v>
      </c>
      <c r="C88" s="8">
        <v>6819</v>
      </c>
      <c r="D88" s="8" t="s">
        <v>115</v>
      </c>
      <c r="E88" s="8" t="str">
        <f t="shared" si="1"/>
        <v>Advanced Enzyme Tech14</v>
      </c>
      <c r="F88" s="8" t="s">
        <v>116</v>
      </c>
      <c r="G88" s="8">
        <v>1989</v>
      </c>
      <c r="H88" s="8">
        <v>31</v>
      </c>
      <c r="I88" s="8" t="s">
        <v>117</v>
      </c>
      <c r="J88" s="8" t="s">
        <v>120</v>
      </c>
      <c r="K88" s="6" t="s">
        <v>120</v>
      </c>
      <c r="L88" s="7" t="s">
        <v>121</v>
      </c>
      <c r="M88" s="6"/>
      <c r="N88" s="6"/>
      <c r="O88" s="6"/>
      <c r="P88" s="6"/>
      <c r="Q88" s="6"/>
      <c r="R88" s="6"/>
      <c r="S88" s="6"/>
      <c r="T88" s="6"/>
      <c r="U88" s="6"/>
      <c r="V88" s="6"/>
      <c r="W88" s="8" t="s">
        <v>122</v>
      </c>
      <c r="X88" s="8">
        <v>53.384348386709839</v>
      </c>
      <c r="Y88" s="8">
        <v>30.666666666666668</v>
      </c>
      <c r="AP88" s="6"/>
      <c r="AQ88" s="6"/>
      <c r="AR88" s="6"/>
      <c r="AS88" s="6"/>
      <c r="AT88" s="6"/>
    </row>
    <row r="89" spans="1:46" ht="14.25" customHeight="1">
      <c r="A89" s="7" t="s">
        <v>38</v>
      </c>
      <c r="B89" s="7">
        <v>4688</v>
      </c>
      <c r="C89" s="8">
        <v>6819</v>
      </c>
      <c r="D89" s="8" t="s">
        <v>115</v>
      </c>
      <c r="E89" s="8" t="str">
        <f t="shared" si="1"/>
        <v>Advanced Enzyme Tech15</v>
      </c>
      <c r="F89" s="8" t="s">
        <v>116</v>
      </c>
      <c r="G89" s="8">
        <v>1989</v>
      </c>
      <c r="H89" s="8">
        <v>31</v>
      </c>
      <c r="I89" s="8" t="s">
        <v>119</v>
      </c>
      <c r="J89" s="8" t="s">
        <v>120</v>
      </c>
      <c r="K89" s="6" t="s">
        <v>120</v>
      </c>
      <c r="L89" s="7" t="s">
        <v>121</v>
      </c>
      <c r="M89" s="6"/>
      <c r="N89" s="6"/>
      <c r="O89" s="6"/>
      <c r="P89" s="6"/>
      <c r="Q89" s="6"/>
      <c r="R89" s="6"/>
      <c r="S89" s="6"/>
      <c r="T89" s="6"/>
      <c r="U89" s="6"/>
      <c r="V89" s="6"/>
      <c r="W89" s="8" t="s">
        <v>122</v>
      </c>
      <c r="X89" s="8">
        <v>53.384348386709839</v>
      </c>
      <c r="Y89" s="8">
        <v>30.666666666666668</v>
      </c>
      <c r="AP89" s="6"/>
      <c r="AQ89" s="6"/>
      <c r="AR89" s="6"/>
      <c r="AS89" s="6"/>
      <c r="AT89" s="6"/>
    </row>
    <row r="90" spans="1:46" ht="14.25" customHeight="1">
      <c r="A90" s="7" t="s">
        <v>38</v>
      </c>
      <c r="B90" s="7">
        <v>4702</v>
      </c>
      <c r="C90" s="8">
        <v>6819</v>
      </c>
      <c r="D90" s="8" t="s">
        <v>115</v>
      </c>
      <c r="E90" s="8" t="str">
        <f t="shared" si="1"/>
        <v>Advanced Enzyme Tech18</v>
      </c>
      <c r="F90" s="8" t="s">
        <v>116</v>
      </c>
      <c r="G90" s="8">
        <v>1989</v>
      </c>
      <c r="H90" s="8">
        <v>31</v>
      </c>
      <c r="I90" s="8" t="s">
        <v>56</v>
      </c>
      <c r="J90" s="8" t="s">
        <v>120</v>
      </c>
      <c r="K90" s="6" t="s">
        <v>123</v>
      </c>
      <c r="L90" s="7" t="s">
        <v>121</v>
      </c>
      <c r="M90" s="6"/>
      <c r="N90" s="6"/>
      <c r="O90" s="6"/>
      <c r="P90" s="6"/>
      <c r="Q90" s="6"/>
      <c r="R90" s="6"/>
      <c r="S90" s="6"/>
      <c r="T90" s="6"/>
      <c r="U90" s="6"/>
      <c r="V90" s="6"/>
      <c r="W90" s="8" t="s">
        <v>122</v>
      </c>
      <c r="X90" s="8">
        <v>53.384348386709839</v>
      </c>
      <c r="Y90" s="8">
        <v>30.666666666666668</v>
      </c>
      <c r="AP90" s="6"/>
      <c r="AQ90" s="6"/>
      <c r="AR90" s="6"/>
      <c r="AS90" s="6"/>
      <c r="AT90" s="6"/>
    </row>
    <row r="91" spans="1:46" ht="14.25" customHeight="1">
      <c r="A91" s="7" t="s">
        <v>38</v>
      </c>
      <c r="B91" s="7">
        <v>4708</v>
      </c>
      <c r="C91" s="8">
        <v>6819</v>
      </c>
      <c r="D91" s="8" t="s">
        <v>115</v>
      </c>
      <c r="E91" s="8" t="str">
        <f t="shared" si="1"/>
        <v>Advanced Enzyme Tech19</v>
      </c>
      <c r="F91" s="8" t="s">
        <v>116</v>
      </c>
      <c r="G91" s="8">
        <v>1989</v>
      </c>
      <c r="H91" s="8">
        <v>31</v>
      </c>
      <c r="I91" s="8" t="s">
        <v>41</v>
      </c>
      <c r="J91" s="8" t="s">
        <v>120</v>
      </c>
      <c r="K91" s="6" t="s">
        <v>123</v>
      </c>
      <c r="L91" s="7" t="s">
        <v>121</v>
      </c>
      <c r="M91" s="6"/>
      <c r="N91" s="6"/>
      <c r="O91" s="6"/>
      <c r="P91" s="6"/>
      <c r="Q91" s="6"/>
      <c r="R91" s="6"/>
      <c r="S91" s="6"/>
      <c r="T91" s="6"/>
      <c r="U91" s="6"/>
      <c r="V91" s="6"/>
      <c r="W91" s="8" t="s">
        <v>122</v>
      </c>
      <c r="X91" s="8">
        <v>53.384348386709839</v>
      </c>
      <c r="Y91" s="8">
        <v>30.666666666666668</v>
      </c>
      <c r="AP91" s="6"/>
      <c r="AQ91" s="6"/>
      <c r="AR91" s="6"/>
      <c r="AS91" s="6"/>
      <c r="AT91" s="6"/>
    </row>
    <row r="92" spans="1:46" ht="14.25" customHeight="1">
      <c r="A92" s="7" t="s">
        <v>38</v>
      </c>
      <c r="B92" s="7">
        <v>4701</v>
      </c>
      <c r="C92" s="8">
        <v>6819</v>
      </c>
      <c r="D92" s="8" t="s">
        <v>115</v>
      </c>
      <c r="E92" s="8" t="str">
        <f t="shared" si="1"/>
        <v>Advanced Enzyme Tech18</v>
      </c>
      <c r="F92" s="8" t="s">
        <v>116</v>
      </c>
      <c r="G92" s="8">
        <v>1989</v>
      </c>
      <c r="H92" s="8">
        <v>31</v>
      </c>
      <c r="I92" s="8" t="s">
        <v>56</v>
      </c>
      <c r="J92" s="8" t="s">
        <v>124</v>
      </c>
      <c r="K92" s="6" t="s">
        <v>124</v>
      </c>
      <c r="L92" s="7" t="s">
        <v>125</v>
      </c>
      <c r="M92" s="6"/>
      <c r="N92" s="6"/>
      <c r="O92" s="6"/>
      <c r="P92" s="6"/>
      <c r="Q92" s="6"/>
      <c r="R92" s="6"/>
      <c r="S92" s="6"/>
      <c r="T92" s="6"/>
      <c r="U92" s="6"/>
      <c r="V92" s="6"/>
      <c r="W92" s="8" t="s">
        <v>61</v>
      </c>
      <c r="X92" s="8">
        <v>52.324817080484593</v>
      </c>
      <c r="Y92" s="8">
        <v>16.666666666666668</v>
      </c>
      <c r="AP92" s="6"/>
      <c r="AQ92" s="6"/>
      <c r="AR92" s="6"/>
      <c r="AS92" s="6"/>
      <c r="AT92" s="6"/>
    </row>
    <row r="93" spans="1:46" ht="14.25" customHeight="1">
      <c r="A93" s="7" t="s">
        <v>38</v>
      </c>
      <c r="B93" s="7">
        <v>4707</v>
      </c>
      <c r="C93" s="8">
        <v>6819</v>
      </c>
      <c r="D93" s="8" t="s">
        <v>115</v>
      </c>
      <c r="E93" s="8" t="str">
        <f t="shared" si="1"/>
        <v>Advanced Enzyme Tech19</v>
      </c>
      <c r="F93" s="8" t="s">
        <v>116</v>
      </c>
      <c r="G93" s="8">
        <v>1989</v>
      </c>
      <c r="H93" s="8">
        <v>31</v>
      </c>
      <c r="I93" s="8" t="s">
        <v>41</v>
      </c>
      <c r="J93" s="8" t="s">
        <v>124</v>
      </c>
      <c r="K93" s="6" t="s">
        <v>124</v>
      </c>
      <c r="L93" s="7" t="s">
        <v>125</v>
      </c>
      <c r="M93" s="6"/>
      <c r="N93" s="6"/>
      <c r="O93" s="6"/>
      <c r="P93" s="6"/>
      <c r="Q93" s="6"/>
      <c r="R93" s="6"/>
      <c r="S93" s="6"/>
      <c r="T93" s="6"/>
      <c r="U93" s="6"/>
      <c r="V93" s="6"/>
      <c r="W93" s="8" t="s">
        <v>61</v>
      </c>
      <c r="X93" s="8">
        <v>52.324817080484593</v>
      </c>
      <c r="Y93" s="8">
        <v>16.666666666666668</v>
      </c>
      <c r="AP93" s="6"/>
      <c r="AQ93" s="6"/>
      <c r="AR93" s="6"/>
      <c r="AS93" s="6"/>
      <c r="AT93" s="6"/>
    </row>
    <row r="94" spans="1:46" ht="14.25" customHeight="1">
      <c r="A94" s="7" t="s">
        <v>38</v>
      </c>
      <c r="B94" s="7">
        <v>4685</v>
      </c>
      <c r="C94" s="8">
        <v>6819</v>
      </c>
      <c r="D94" s="8" t="s">
        <v>115</v>
      </c>
      <c r="E94" s="8" t="str">
        <f t="shared" si="1"/>
        <v>Advanced Enzyme Tech14</v>
      </c>
      <c r="F94" s="8" t="s">
        <v>116</v>
      </c>
      <c r="G94" s="8">
        <v>1989</v>
      </c>
      <c r="H94" s="8">
        <v>31</v>
      </c>
      <c r="I94" s="8" t="s">
        <v>117</v>
      </c>
      <c r="J94" s="8" t="s">
        <v>126</v>
      </c>
      <c r="K94" s="6" t="s">
        <v>127</v>
      </c>
      <c r="L94" s="7" t="s">
        <v>69</v>
      </c>
      <c r="M94" s="6"/>
      <c r="N94" s="6"/>
      <c r="O94" s="6"/>
      <c r="P94" s="6"/>
      <c r="Q94" s="6"/>
      <c r="R94" s="6"/>
      <c r="S94" s="6"/>
      <c r="T94" s="6"/>
      <c r="U94" s="6"/>
      <c r="V94" s="6"/>
      <c r="W94" s="8" t="s">
        <v>70</v>
      </c>
      <c r="X94" s="8">
        <v>55.462175392827156</v>
      </c>
      <c r="Y94" s="8">
        <v>26.5</v>
      </c>
      <c r="AP94" s="6"/>
      <c r="AQ94" s="6"/>
      <c r="AR94" s="6"/>
      <c r="AS94" s="6"/>
      <c r="AT94" s="6"/>
    </row>
    <row r="95" spans="1:46" ht="14.25" customHeight="1">
      <c r="A95" s="7" t="s">
        <v>38</v>
      </c>
      <c r="B95" s="7">
        <v>4689</v>
      </c>
      <c r="C95" s="8">
        <v>6819</v>
      </c>
      <c r="D95" s="8" t="s">
        <v>115</v>
      </c>
      <c r="E95" s="8" t="str">
        <f t="shared" si="1"/>
        <v>Advanced Enzyme Tech15</v>
      </c>
      <c r="F95" s="8" t="s">
        <v>116</v>
      </c>
      <c r="G95" s="8">
        <v>1989</v>
      </c>
      <c r="H95" s="8">
        <v>31</v>
      </c>
      <c r="I95" s="8" t="s">
        <v>119</v>
      </c>
      <c r="J95" s="8" t="s">
        <v>126</v>
      </c>
      <c r="K95" s="6" t="s">
        <v>127</v>
      </c>
      <c r="L95" s="7" t="s">
        <v>69</v>
      </c>
      <c r="M95" s="6"/>
      <c r="N95" s="6"/>
      <c r="O95" s="6"/>
      <c r="P95" s="6"/>
      <c r="Q95" s="6"/>
      <c r="R95" s="6"/>
      <c r="S95" s="6"/>
      <c r="T95" s="6"/>
      <c r="U95" s="6"/>
      <c r="V95" s="6"/>
      <c r="W95" s="8" t="s">
        <v>70</v>
      </c>
      <c r="X95" s="8">
        <v>55.462175392827156</v>
      </c>
      <c r="Y95" s="8">
        <v>26.5</v>
      </c>
      <c r="AP95" s="6"/>
      <c r="AQ95" s="6"/>
      <c r="AR95" s="6"/>
      <c r="AS95" s="6"/>
      <c r="AT95" s="6"/>
    </row>
    <row r="96" spans="1:46" ht="14.25" customHeight="1">
      <c r="A96" s="7" t="s">
        <v>38</v>
      </c>
      <c r="B96" s="7">
        <v>4692</v>
      </c>
      <c r="C96" s="8">
        <v>6819</v>
      </c>
      <c r="D96" s="8" t="s">
        <v>115</v>
      </c>
      <c r="E96" s="8" t="str">
        <f t="shared" si="1"/>
        <v>Advanced Enzyme Tech16</v>
      </c>
      <c r="F96" s="8" t="s">
        <v>116</v>
      </c>
      <c r="G96" s="8">
        <v>1989</v>
      </c>
      <c r="H96" s="8">
        <v>31</v>
      </c>
      <c r="I96" s="8" t="s">
        <v>52</v>
      </c>
      <c r="J96" s="8" t="s">
        <v>126</v>
      </c>
      <c r="K96" s="6" t="s">
        <v>127</v>
      </c>
      <c r="L96" s="7" t="s">
        <v>69</v>
      </c>
      <c r="M96" s="6"/>
      <c r="N96" s="6"/>
      <c r="O96" s="6"/>
      <c r="P96" s="6"/>
      <c r="Q96" s="6"/>
      <c r="R96" s="6"/>
      <c r="S96" s="6"/>
      <c r="T96" s="6"/>
      <c r="U96" s="6"/>
      <c r="V96" s="6"/>
      <c r="W96" s="8" t="s">
        <v>70</v>
      </c>
      <c r="X96" s="8">
        <v>55.462175392827156</v>
      </c>
      <c r="Y96" s="8">
        <v>26.5</v>
      </c>
      <c r="AP96" s="6"/>
      <c r="AQ96" s="6"/>
      <c r="AR96" s="6"/>
      <c r="AS96" s="6"/>
      <c r="AT96" s="6"/>
    </row>
    <row r="97" spans="1:46" ht="14.25" customHeight="1">
      <c r="A97" s="7" t="s">
        <v>38</v>
      </c>
      <c r="B97" s="7">
        <v>4695</v>
      </c>
      <c r="C97" s="8">
        <v>6819</v>
      </c>
      <c r="D97" s="8" t="s">
        <v>115</v>
      </c>
      <c r="E97" s="8" t="str">
        <f t="shared" si="1"/>
        <v>Advanced Enzyme Tech17</v>
      </c>
      <c r="F97" s="8" t="s">
        <v>116</v>
      </c>
      <c r="G97" s="8">
        <v>1989</v>
      </c>
      <c r="H97" s="8">
        <v>31</v>
      </c>
      <c r="I97" s="8" t="s">
        <v>54</v>
      </c>
      <c r="J97" s="8" t="s">
        <v>126</v>
      </c>
      <c r="K97" s="6" t="s">
        <v>127</v>
      </c>
      <c r="L97" s="7" t="s">
        <v>69</v>
      </c>
      <c r="M97" s="6"/>
      <c r="N97" s="6"/>
      <c r="O97" s="6"/>
      <c r="P97" s="6"/>
      <c r="Q97" s="6"/>
      <c r="R97" s="6"/>
      <c r="S97" s="6"/>
      <c r="T97" s="6"/>
      <c r="U97" s="6"/>
      <c r="V97" s="6"/>
      <c r="W97" s="8" t="s">
        <v>70</v>
      </c>
      <c r="X97" s="8">
        <v>55.462175392827156</v>
      </c>
      <c r="Y97" s="8">
        <v>26.5</v>
      </c>
      <c r="AP97" s="6"/>
      <c r="AQ97" s="6"/>
      <c r="AR97" s="6"/>
      <c r="AS97" s="6"/>
      <c r="AT97" s="6"/>
    </row>
    <row r="98" spans="1:46" ht="14.25" customHeight="1">
      <c r="A98" s="7" t="s">
        <v>38</v>
      </c>
      <c r="B98" s="7">
        <v>4699</v>
      </c>
      <c r="C98" s="8">
        <v>6819</v>
      </c>
      <c r="D98" s="8" t="s">
        <v>115</v>
      </c>
      <c r="E98" s="8" t="str">
        <f t="shared" si="1"/>
        <v>Advanced Enzyme Tech18</v>
      </c>
      <c r="F98" s="8" t="s">
        <v>116</v>
      </c>
      <c r="G98" s="8">
        <v>1989</v>
      </c>
      <c r="H98" s="8">
        <v>31</v>
      </c>
      <c r="I98" s="8" t="s">
        <v>56</v>
      </c>
      <c r="J98" s="8" t="s">
        <v>126</v>
      </c>
      <c r="K98" s="6" t="s">
        <v>127</v>
      </c>
      <c r="L98" s="7" t="s">
        <v>69</v>
      </c>
      <c r="M98" s="6"/>
      <c r="N98" s="6"/>
      <c r="O98" s="6"/>
      <c r="P98" s="6"/>
      <c r="Q98" s="6"/>
      <c r="R98" s="6"/>
      <c r="S98" s="6"/>
      <c r="T98" s="6"/>
      <c r="U98" s="6"/>
      <c r="V98" s="6"/>
      <c r="W98" s="8" t="s">
        <v>70</v>
      </c>
      <c r="X98" s="8">
        <v>55.462175392827156</v>
      </c>
      <c r="Y98" s="8">
        <v>26.5</v>
      </c>
      <c r="AP98" s="6"/>
      <c r="AQ98" s="6"/>
      <c r="AR98" s="6"/>
      <c r="AS98" s="6"/>
      <c r="AT98" s="6"/>
    </row>
    <row r="99" spans="1:46" ht="14.25" customHeight="1">
      <c r="A99" s="7" t="s">
        <v>38</v>
      </c>
      <c r="B99" s="7">
        <v>4706</v>
      </c>
      <c r="C99" s="8">
        <v>6819</v>
      </c>
      <c r="D99" s="8" t="s">
        <v>115</v>
      </c>
      <c r="E99" s="8" t="str">
        <f t="shared" si="1"/>
        <v>Advanced Enzyme Tech19</v>
      </c>
      <c r="F99" s="8" t="s">
        <v>116</v>
      </c>
      <c r="G99" s="8">
        <v>1989</v>
      </c>
      <c r="H99" s="8">
        <v>31</v>
      </c>
      <c r="I99" s="8" t="s">
        <v>41</v>
      </c>
      <c r="J99" s="8" t="s">
        <v>126</v>
      </c>
      <c r="K99" s="6" t="s">
        <v>127</v>
      </c>
      <c r="L99" s="7" t="s">
        <v>69</v>
      </c>
      <c r="M99" s="6"/>
      <c r="N99" s="6"/>
      <c r="O99" s="6"/>
      <c r="P99" s="6"/>
      <c r="Q99" s="6"/>
      <c r="R99" s="6"/>
      <c r="S99" s="6"/>
      <c r="T99" s="6"/>
      <c r="U99" s="6"/>
      <c r="V99" s="6"/>
      <c r="W99" s="8" t="s">
        <v>70</v>
      </c>
      <c r="X99" s="8">
        <v>55.462175392827156</v>
      </c>
      <c r="Y99" s="8">
        <v>26.5</v>
      </c>
      <c r="AP99" s="6"/>
      <c r="AQ99" s="6"/>
      <c r="AR99" s="6"/>
      <c r="AS99" s="6"/>
      <c r="AT99" s="6"/>
    </row>
    <row r="100" spans="1:46" ht="14.25" customHeight="1">
      <c r="A100" s="7" t="s">
        <v>38</v>
      </c>
      <c r="B100" s="7">
        <v>4683</v>
      </c>
      <c r="C100" s="8">
        <v>6819</v>
      </c>
      <c r="D100" s="8" t="s">
        <v>115</v>
      </c>
      <c r="E100" s="8" t="str">
        <f t="shared" si="1"/>
        <v>Advanced Enzyme Tech14</v>
      </c>
      <c r="F100" s="8" t="s">
        <v>116</v>
      </c>
      <c r="G100" s="8">
        <v>1989</v>
      </c>
      <c r="H100" s="8">
        <v>31</v>
      </c>
      <c r="I100" s="8" t="s">
        <v>117</v>
      </c>
      <c r="J100" s="8" t="s">
        <v>128</v>
      </c>
      <c r="K100" s="8" t="s">
        <v>128</v>
      </c>
      <c r="L100" s="7" t="s">
        <v>48</v>
      </c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8" t="s">
        <v>49</v>
      </c>
      <c r="X100" s="8">
        <v>49.666280586541916</v>
      </c>
      <c r="Y100" s="8">
        <v>0</v>
      </c>
      <c r="AP100" s="6"/>
      <c r="AQ100" s="6"/>
      <c r="AR100" s="6"/>
      <c r="AS100" s="6"/>
      <c r="AT100" s="6"/>
    </row>
    <row r="101" spans="1:46" ht="14.25" customHeight="1">
      <c r="A101" s="7" t="s">
        <v>38</v>
      </c>
      <c r="B101" s="7">
        <v>4687</v>
      </c>
      <c r="C101" s="8">
        <v>6819</v>
      </c>
      <c r="D101" s="8" t="s">
        <v>115</v>
      </c>
      <c r="E101" s="8" t="str">
        <f t="shared" si="1"/>
        <v>Advanced Enzyme Tech15</v>
      </c>
      <c r="F101" s="8" t="s">
        <v>116</v>
      </c>
      <c r="G101" s="8">
        <v>1989</v>
      </c>
      <c r="H101" s="8">
        <v>31</v>
      </c>
      <c r="I101" s="8" t="s">
        <v>119</v>
      </c>
      <c r="J101" s="8" t="s">
        <v>128</v>
      </c>
      <c r="K101" s="8" t="s">
        <v>128</v>
      </c>
      <c r="L101" s="7" t="s">
        <v>48</v>
      </c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8" t="s">
        <v>49</v>
      </c>
      <c r="X101" s="8">
        <v>49.666280586541916</v>
      </c>
      <c r="Y101" s="8">
        <v>0</v>
      </c>
      <c r="AP101" s="6"/>
      <c r="AQ101" s="6"/>
      <c r="AR101" s="6"/>
      <c r="AS101" s="6"/>
      <c r="AT101" s="6"/>
    </row>
    <row r="102" spans="1:46" ht="14.25" customHeight="1">
      <c r="A102" s="7" t="s">
        <v>38</v>
      </c>
      <c r="B102" s="7">
        <v>4691</v>
      </c>
      <c r="C102" s="8">
        <v>6819</v>
      </c>
      <c r="D102" s="8" t="s">
        <v>115</v>
      </c>
      <c r="E102" s="8" t="str">
        <f t="shared" si="1"/>
        <v>Advanced Enzyme Tech16</v>
      </c>
      <c r="F102" s="8" t="s">
        <v>116</v>
      </c>
      <c r="G102" s="8">
        <v>1989</v>
      </c>
      <c r="H102" s="8">
        <v>31</v>
      </c>
      <c r="I102" s="8" t="s">
        <v>52</v>
      </c>
      <c r="J102" s="8" t="s">
        <v>128</v>
      </c>
      <c r="K102" s="8" t="s">
        <v>128</v>
      </c>
      <c r="L102" s="7" t="s">
        <v>48</v>
      </c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8" t="s">
        <v>49</v>
      </c>
      <c r="X102" s="8">
        <v>49.666280586541916</v>
      </c>
      <c r="Y102" s="8">
        <v>0</v>
      </c>
      <c r="AP102" s="6"/>
      <c r="AQ102" s="6"/>
      <c r="AR102" s="6"/>
      <c r="AS102" s="6"/>
      <c r="AT102" s="6"/>
    </row>
    <row r="103" spans="1:46" ht="14.25" customHeight="1">
      <c r="A103" s="7" t="s">
        <v>38</v>
      </c>
      <c r="B103" s="7">
        <v>4694</v>
      </c>
      <c r="C103" s="8">
        <v>6819</v>
      </c>
      <c r="D103" s="8" t="s">
        <v>115</v>
      </c>
      <c r="E103" s="8" t="str">
        <f t="shared" si="1"/>
        <v>Advanced Enzyme Tech17</v>
      </c>
      <c r="F103" s="8" t="s">
        <v>116</v>
      </c>
      <c r="G103" s="8">
        <v>1989</v>
      </c>
      <c r="H103" s="8">
        <v>31</v>
      </c>
      <c r="I103" s="8" t="s">
        <v>54</v>
      </c>
      <c r="J103" s="8" t="s">
        <v>128</v>
      </c>
      <c r="K103" s="8" t="s">
        <v>128</v>
      </c>
      <c r="L103" s="7" t="s">
        <v>48</v>
      </c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8" t="s">
        <v>49</v>
      </c>
      <c r="X103" s="8">
        <v>49.666280586541916</v>
      </c>
      <c r="Y103" s="8">
        <v>0</v>
      </c>
      <c r="AP103" s="6"/>
      <c r="AQ103" s="6"/>
      <c r="AR103" s="6"/>
      <c r="AS103" s="6"/>
      <c r="AT103" s="6"/>
    </row>
    <row r="104" spans="1:46" ht="14.25" customHeight="1">
      <c r="A104" s="7" t="s">
        <v>38</v>
      </c>
      <c r="B104" s="7">
        <v>4698</v>
      </c>
      <c r="C104" s="8">
        <v>6819</v>
      </c>
      <c r="D104" s="8" t="s">
        <v>115</v>
      </c>
      <c r="E104" s="8" t="str">
        <f t="shared" si="1"/>
        <v>Advanced Enzyme Tech18</v>
      </c>
      <c r="F104" s="8" t="s">
        <v>116</v>
      </c>
      <c r="G104" s="8">
        <v>1989</v>
      </c>
      <c r="H104" s="8">
        <v>31</v>
      </c>
      <c r="I104" s="8" t="s">
        <v>56</v>
      </c>
      <c r="J104" s="8" t="s">
        <v>128</v>
      </c>
      <c r="K104" s="8" t="s">
        <v>128</v>
      </c>
      <c r="L104" s="7" t="s">
        <v>48</v>
      </c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8" t="s">
        <v>49</v>
      </c>
      <c r="X104" s="8">
        <v>49.666280586541916</v>
      </c>
      <c r="Y104" s="8">
        <v>0</v>
      </c>
      <c r="AP104" s="6"/>
      <c r="AQ104" s="6"/>
      <c r="AR104" s="6"/>
      <c r="AS104" s="6"/>
      <c r="AT104" s="6"/>
    </row>
    <row r="105" spans="1:46" ht="14.25" customHeight="1">
      <c r="A105" s="7" t="s">
        <v>38</v>
      </c>
      <c r="B105" s="7">
        <v>4704</v>
      </c>
      <c r="C105" s="8">
        <v>6819</v>
      </c>
      <c r="D105" s="8" t="s">
        <v>115</v>
      </c>
      <c r="E105" s="8" t="str">
        <f t="shared" si="1"/>
        <v>Advanced Enzyme Tech19</v>
      </c>
      <c r="F105" s="8" t="s">
        <v>116</v>
      </c>
      <c r="G105" s="8">
        <v>1989</v>
      </c>
      <c r="H105" s="8">
        <v>31</v>
      </c>
      <c r="I105" s="8" t="s">
        <v>41</v>
      </c>
      <c r="J105" s="8" t="s">
        <v>128</v>
      </c>
      <c r="K105" s="8" t="s">
        <v>128</v>
      </c>
      <c r="L105" s="7" t="s">
        <v>48</v>
      </c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8" t="s">
        <v>49</v>
      </c>
      <c r="X105" s="8">
        <v>49.666280586541916</v>
      </c>
      <c r="Y105" s="8">
        <v>0</v>
      </c>
      <c r="AP105" s="6"/>
      <c r="AQ105" s="6"/>
      <c r="AR105" s="6"/>
      <c r="AS105" s="6"/>
      <c r="AT105" s="6"/>
    </row>
    <row r="106" spans="1:46" ht="14.25" customHeight="1">
      <c r="A106" s="7" t="s">
        <v>38</v>
      </c>
      <c r="B106" s="7">
        <v>4700</v>
      </c>
      <c r="C106" s="8">
        <v>6819</v>
      </c>
      <c r="D106" s="8" t="s">
        <v>115</v>
      </c>
      <c r="E106" s="8" t="str">
        <f t="shared" si="1"/>
        <v>Advanced Enzyme Tech18</v>
      </c>
      <c r="F106" s="8" t="s">
        <v>116</v>
      </c>
      <c r="G106" s="8">
        <v>1989</v>
      </c>
      <c r="H106" s="8">
        <v>31</v>
      </c>
      <c r="I106" s="8" t="s">
        <v>56</v>
      </c>
      <c r="J106" s="8" t="s">
        <v>129</v>
      </c>
      <c r="K106" s="8" t="s">
        <v>129</v>
      </c>
      <c r="L106" s="7" t="s">
        <v>48</v>
      </c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8" t="s">
        <v>49</v>
      </c>
      <c r="X106" s="8">
        <v>49.666280586541916</v>
      </c>
      <c r="Y106" s="8">
        <v>0</v>
      </c>
      <c r="AP106" s="6"/>
      <c r="AQ106" s="6"/>
      <c r="AR106" s="6"/>
      <c r="AS106" s="6"/>
      <c r="AT106" s="6"/>
    </row>
    <row r="107" spans="1:46" ht="14.25" customHeight="1">
      <c r="A107" s="7" t="s">
        <v>38</v>
      </c>
      <c r="B107" s="7">
        <v>4705</v>
      </c>
      <c r="C107" s="8">
        <v>6819</v>
      </c>
      <c r="D107" s="8" t="s">
        <v>115</v>
      </c>
      <c r="E107" s="8" t="str">
        <f t="shared" si="1"/>
        <v>Advanced Enzyme Tech19</v>
      </c>
      <c r="F107" s="8" t="s">
        <v>116</v>
      </c>
      <c r="G107" s="8">
        <v>1989</v>
      </c>
      <c r="H107" s="8">
        <v>31</v>
      </c>
      <c r="I107" s="8" t="s">
        <v>41</v>
      </c>
      <c r="J107" s="8" t="s">
        <v>129</v>
      </c>
      <c r="K107" s="8" t="s">
        <v>129</v>
      </c>
      <c r="L107" s="7" t="s">
        <v>48</v>
      </c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8" t="s">
        <v>49</v>
      </c>
      <c r="X107" s="8">
        <v>49.666280586541916</v>
      </c>
      <c r="Y107" s="8">
        <v>0</v>
      </c>
      <c r="AP107" s="6"/>
      <c r="AQ107" s="6"/>
      <c r="AR107" s="6"/>
      <c r="AS107" s="6"/>
      <c r="AT107" s="6"/>
    </row>
    <row r="108" spans="1:46" ht="14.25" customHeight="1">
      <c r="A108" s="7" t="s">
        <v>38</v>
      </c>
      <c r="B108" s="7">
        <v>4696</v>
      </c>
      <c r="C108" s="8">
        <v>6819</v>
      </c>
      <c r="D108" s="8" t="s">
        <v>115</v>
      </c>
      <c r="E108" s="8" t="str">
        <f t="shared" si="1"/>
        <v>Advanced Enzyme Tech17</v>
      </c>
      <c r="F108" s="8" t="s">
        <v>116</v>
      </c>
      <c r="G108" s="8">
        <v>1989</v>
      </c>
      <c r="H108" s="8">
        <v>31</v>
      </c>
      <c r="I108" s="8" t="s">
        <v>54</v>
      </c>
      <c r="J108" s="8" t="s">
        <v>130</v>
      </c>
      <c r="K108" s="8" t="s">
        <v>130</v>
      </c>
      <c r="L108" s="7" t="s">
        <v>48</v>
      </c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8" t="s">
        <v>49</v>
      </c>
      <c r="X108" s="8">
        <v>49.666280586541916</v>
      </c>
      <c r="Y108" s="8">
        <v>0</v>
      </c>
      <c r="AP108" s="6"/>
      <c r="AQ108" s="6"/>
      <c r="AR108" s="6"/>
      <c r="AS108" s="6"/>
      <c r="AT108" s="6"/>
    </row>
    <row r="109" spans="1:46" ht="14.25" customHeight="1">
      <c r="A109" s="7" t="s">
        <v>131</v>
      </c>
      <c r="B109" s="7">
        <v>13</v>
      </c>
      <c r="C109" s="8">
        <v>8893</v>
      </c>
      <c r="D109" s="8" t="s">
        <v>132</v>
      </c>
      <c r="E109" s="8" t="str">
        <f t="shared" si="1"/>
        <v>Ajanta Pharma Ltd.13</v>
      </c>
      <c r="F109" s="8" t="s">
        <v>133</v>
      </c>
      <c r="I109" s="6" t="s">
        <v>134</v>
      </c>
      <c r="J109" s="8" t="s">
        <v>135</v>
      </c>
      <c r="K109" s="6" t="s">
        <v>136</v>
      </c>
      <c r="L109" s="7" t="s">
        <v>69</v>
      </c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8" t="s">
        <v>70</v>
      </c>
      <c r="AP109" s="6"/>
      <c r="AQ109" s="6"/>
      <c r="AR109" s="6"/>
      <c r="AS109" s="6"/>
      <c r="AT109" s="6"/>
    </row>
    <row r="110" spans="1:46" ht="14.25" customHeight="1">
      <c r="A110" s="7" t="s">
        <v>131</v>
      </c>
      <c r="B110" s="7">
        <v>11</v>
      </c>
      <c r="C110" s="8">
        <v>8893</v>
      </c>
      <c r="D110" s="8" t="s">
        <v>132</v>
      </c>
      <c r="E110" s="8" t="str">
        <f t="shared" si="1"/>
        <v>Ajanta Pharma Ltd.13</v>
      </c>
      <c r="F110" s="8" t="s">
        <v>133</v>
      </c>
      <c r="I110" s="6" t="s">
        <v>134</v>
      </c>
      <c r="J110" s="8" t="s">
        <v>137</v>
      </c>
      <c r="K110" s="6" t="s">
        <v>138</v>
      </c>
      <c r="L110" s="7" t="s">
        <v>139</v>
      </c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8" t="s">
        <v>140</v>
      </c>
      <c r="AP110" s="6"/>
      <c r="AQ110" s="6"/>
      <c r="AR110" s="6"/>
      <c r="AS110" s="6"/>
      <c r="AT110" s="6"/>
    </row>
    <row r="111" spans="1:46" ht="14.25" customHeight="1">
      <c r="A111" s="7" t="s">
        <v>131</v>
      </c>
      <c r="B111" s="7">
        <v>1</v>
      </c>
      <c r="C111" s="8">
        <v>8893</v>
      </c>
      <c r="D111" s="8" t="s">
        <v>132</v>
      </c>
      <c r="E111" s="8" t="str">
        <f t="shared" si="1"/>
        <v>Ajanta Pharma Ltd.10</v>
      </c>
      <c r="F111" s="8" t="s">
        <v>133</v>
      </c>
      <c r="I111" s="6" t="s">
        <v>141</v>
      </c>
      <c r="J111" s="8" t="s">
        <v>142</v>
      </c>
      <c r="K111" s="6" t="s">
        <v>143</v>
      </c>
      <c r="L111" s="7" t="s">
        <v>139</v>
      </c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8" t="s">
        <v>140</v>
      </c>
      <c r="AA111" s="9"/>
      <c r="AB111" s="9"/>
      <c r="AC111" s="9"/>
      <c r="AD111" s="9"/>
      <c r="AE111" s="9"/>
      <c r="AF111" s="9"/>
      <c r="AG111" s="9"/>
      <c r="AH111" s="9"/>
      <c r="AI111" s="9"/>
      <c r="AP111" s="6"/>
      <c r="AQ111" s="6"/>
      <c r="AR111" s="6"/>
      <c r="AS111" s="6"/>
      <c r="AT111" s="6"/>
    </row>
    <row r="112" spans="1:46" ht="14.25" customHeight="1">
      <c r="A112" s="7" t="s">
        <v>131</v>
      </c>
      <c r="B112" s="7">
        <v>4</v>
      </c>
      <c r="C112" s="8">
        <v>8893</v>
      </c>
      <c r="D112" s="8" t="s">
        <v>132</v>
      </c>
      <c r="E112" s="8" t="str">
        <f t="shared" si="1"/>
        <v>Ajanta Pharma Ltd.11</v>
      </c>
      <c r="F112" s="8" t="s">
        <v>133</v>
      </c>
      <c r="I112" s="6" t="s">
        <v>144</v>
      </c>
      <c r="J112" s="8" t="s">
        <v>142</v>
      </c>
      <c r="K112" s="6" t="s">
        <v>143</v>
      </c>
      <c r="L112" s="7" t="s">
        <v>139</v>
      </c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8" t="s">
        <v>140</v>
      </c>
      <c r="AP112" s="6"/>
      <c r="AQ112" s="6"/>
      <c r="AR112" s="6"/>
      <c r="AS112" s="6"/>
      <c r="AT112" s="6"/>
    </row>
    <row r="113" spans="1:46" ht="14.25" customHeight="1">
      <c r="A113" s="7" t="s">
        <v>131</v>
      </c>
      <c r="B113" s="7">
        <v>7</v>
      </c>
      <c r="C113" s="8">
        <v>8893</v>
      </c>
      <c r="D113" s="8" t="s">
        <v>132</v>
      </c>
      <c r="E113" s="8" t="str">
        <f t="shared" si="1"/>
        <v>Ajanta Pharma Ltd.12</v>
      </c>
      <c r="F113" s="8" t="s">
        <v>133</v>
      </c>
      <c r="I113" s="6" t="s">
        <v>145</v>
      </c>
      <c r="J113" s="8" t="s">
        <v>142</v>
      </c>
      <c r="K113" s="6" t="s">
        <v>143</v>
      </c>
      <c r="L113" s="7" t="s">
        <v>139</v>
      </c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8" t="s">
        <v>140</v>
      </c>
      <c r="AP113" s="6"/>
      <c r="AQ113" s="6"/>
      <c r="AR113" s="6"/>
      <c r="AS113" s="6"/>
      <c r="AT113" s="6"/>
    </row>
    <row r="114" spans="1:46" ht="14.25" customHeight="1">
      <c r="A114" s="7" t="s">
        <v>131</v>
      </c>
      <c r="B114" s="7">
        <v>10</v>
      </c>
      <c r="C114" s="8">
        <v>8893</v>
      </c>
      <c r="D114" s="8" t="s">
        <v>132</v>
      </c>
      <c r="E114" s="8" t="str">
        <f t="shared" si="1"/>
        <v>Ajanta Pharma Ltd.13</v>
      </c>
      <c r="F114" s="8" t="s">
        <v>133</v>
      </c>
      <c r="I114" s="6" t="s">
        <v>134</v>
      </c>
      <c r="J114" s="8" t="s">
        <v>142</v>
      </c>
      <c r="K114" s="6" t="s">
        <v>143</v>
      </c>
      <c r="L114" s="7" t="s">
        <v>139</v>
      </c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8" t="s">
        <v>140</v>
      </c>
      <c r="AP114" s="6"/>
      <c r="AQ114" s="6"/>
      <c r="AR114" s="6"/>
      <c r="AS114" s="6"/>
      <c r="AT114" s="6"/>
    </row>
    <row r="115" spans="1:46" ht="14.25" customHeight="1">
      <c r="A115" s="7" t="s">
        <v>38</v>
      </c>
      <c r="B115" s="7">
        <v>2125</v>
      </c>
      <c r="C115" s="8">
        <v>8893</v>
      </c>
      <c r="D115" s="8" t="s">
        <v>132</v>
      </c>
      <c r="E115" s="8" t="str">
        <f t="shared" si="1"/>
        <v>Ajanta Pharma Ltd.15</v>
      </c>
      <c r="F115" s="8" t="s">
        <v>133</v>
      </c>
      <c r="G115" s="8">
        <v>1973</v>
      </c>
      <c r="H115" s="8">
        <v>47</v>
      </c>
      <c r="I115" s="6" t="s">
        <v>119</v>
      </c>
      <c r="J115" s="8" t="s">
        <v>142</v>
      </c>
      <c r="K115" s="6" t="s">
        <v>146</v>
      </c>
      <c r="L115" s="7" t="s">
        <v>139</v>
      </c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8" t="s">
        <v>140</v>
      </c>
      <c r="X115" s="8" t="s">
        <v>147</v>
      </c>
      <c r="Y115" s="8" t="e">
        <v>#N/A</v>
      </c>
      <c r="AP115" s="6"/>
      <c r="AQ115" s="6"/>
      <c r="AR115" s="6"/>
      <c r="AS115" s="6"/>
      <c r="AT115" s="6"/>
    </row>
    <row r="116" spans="1:46" ht="14.25" customHeight="1">
      <c r="A116" s="7" t="s">
        <v>38</v>
      </c>
      <c r="B116" s="7">
        <v>2129</v>
      </c>
      <c r="C116" s="8">
        <v>8893</v>
      </c>
      <c r="D116" s="8" t="s">
        <v>132</v>
      </c>
      <c r="E116" s="8" t="str">
        <f t="shared" si="1"/>
        <v>Ajanta Pharma Ltd.16</v>
      </c>
      <c r="F116" s="8" t="s">
        <v>133</v>
      </c>
      <c r="G116" s="8">
        <v>1973</v>
      </c>
      <c r="H116" s="8">
        <v>47</v>
      </c>
      <c r="I116" s="6" t="s">
        <v>52</v>
      </c>
      <c r="J116" s="8" t="s">
        <v>142</v>
      </c>
      <c r="K116" s="6" t="s">
        <v>142</v>
      </c>
      <c r="L116" s="7" t="s">
        <v>139</v>
      </c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8" t="s">
        <v>140</v>
      </c>
      <c r="X116" s="8" t="s">
        <v>147</v>
      </c>
      <c r="Y116" s="8" t="e">
        <v>#N/A</v>
      </c>
      <c r="AP116" s="6"/>
      <c r="AQ116" s="6"/>
      <c r="AR116" s="6"/>
      <c r="AS116" s="6"/>
      <c r="AT116" s="6"/>
    </row>
    <row r="117" spans="1:46" ht="14.25" customHeight="1">
      <c r="A117" s="7" t="s">
        <v>38</v>
      </c>
      <c r="B117" s="7">
        <v>2133</v>
      </c>
      <c r="C117" s="8">
        <v>8893</v>
      </c>
      <c r="D117" s="8" t="s">
        <v>132</v>
      </c>
      <c r="E117" s="8" t="str">
        <f t="shared" si="1"/>
        <v>Ajanta Pharma Ltd.17</v>
      </c>
      <c r="F117" s="8" t="s">
        <v>133</v>
      </c>
      <c r="G117" s="8">
        <v>1973</v>
      </c>
      <c r="H117" s="8">
        <v>47</v>
      </c>
      <c r="I117" s="6" t="s">
        <v>54</v>
      </c>
      <c r="J117" s="8" t="s">
        <v>142</v>
      </c>
      <c r="K117" s="6" t="s">
        <v>142</v>
      </c>
      <c r="L117" s="7" t="s">
        <v>139</v>
      </c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8" t="s">
        <v>140</v>
      </c>
      <c r="X117" s="8" t="s">
        <v>147</v>
      </c>
      <c r="Y117" s="8" t="e">
        <v>#N/A</v>
      </c>
      <c r="AP117" s="6"/>
      <c r="AQ117" s="6"/>
      <c r="AR117" s="6"/>
      <c r="AS117" s="6"/>
      <c r="AT117" s="6"/>
    </row>
    <row r="118" spans="1:46" ht="14.25" customHeight="1">
      <c r="A118" s="7" t="s">
        <v>38</v>
      </c>
      <c r="B118" s="7">
        <v>2137</v>
      </c>
      <c r="C118" s="8">
        <v>8893</v>
      </c>
      <c r="D118" s="8" t="s">
        <v>132</v>
      </c>
      <c r="E118" s="8" t="str">
        <f t="shared" si="1"/>
        <v>Ajanta Pharma Ltd.18</v>
      </c>
      <c r="F118" s="8" t="s">
        <v>133</v>
      </c>
      <c r="G118" s="8">
        <v>1973</v>
      </c>
      <c r="H118" s="8">
        <v>47</v>
      </c>
      <c r="I118" s="6" t="s">
        <v>56</v>
      </c>
      <c r="J118" s="8" t="s">
        <v>142</v>
      </c>
      <c r="K118" s="6" t="s">
        <v>146</v>
      </c>
      <c r="L118" s="7" t="s">
        <v>139</v>
      </c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8" t="s">
        <v>140</v>
      </c>
      <c r="X118" s="8" t="s">
        <v>147</v>
      </c>
      <c r="Y118" s="8" t="e">
        <v>#N/A</v>
      </c>
      <c r="AP118" s="6"/>
      <c r="AQ118" s="6"/>
      <c r="AR118" s="6"/>
      <c r="AS118" s="6"/>
      <c r="AT118" s="6"/>
    </row>
    <row r="119" spans="1:46" ht="14.25" customHeight="1">
      <c r="A119" s="7" t="s">
        <v>38</v>
      </c>
      <c r="B119" s="7">
        <v>2141</v>
      </c>
      <c r="C119" s="8">
        <v>8893</v>
      </c>
      <c r="D119" s="8" t="s">
        <v>132</v>
      </c>
      <c r="E119" s="8" t="str">
        <f t="shared" si="1"/>
        <v>Ajanta Pharma Ltd.19</v>
      </c>
      <c r="F119" s="8" t="s">
        <v>133</v>
      </c>
      <c r="G119" s="8">
        <v>1973</v>
      </c>
      <c r="H119" s="8">
        <v>47</v>
      </c>
      <c r="I119" s="6" t="s">
        <v>41</v>
      </c>
      <c r="J119" s="8" t="s">
        <v>142</v>
      </c>
      <c r="K119" s="6" t="s">
        <v>142</v>
      </c>
      <c r="L119" s="7" t="s">
        <v>139</v>
      </c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8" t="s">
        <v>140</v>
      </c>
      <c r="X119" s="8" t="s">
        <v>147</v>
      </c>
      <c r="Y119" s="8" t="e">
        <v>#N/A</v>
      </c>
      <c r="AP119" s="6"/>
      <c r="AQ119" s="6"/>
      <c r="AR119" s="6"/>
      <c r="AS119" s="6"/>
      <c r="AT119" s="6"/>
    </row>
    <row r="120" spans="1:46" ht="14.25" customHeight="1">
      <c r="A120" s="7" t="s">
        <v>38</v>
      </c>
      <c r="B120" s="7">
        <v>2128</v>
      </c>
      <c r="C120" s="8">
        <v>8893</v>
      </c>
      <c r="D120" s="8" t="s">
        <v>132</v>
      </c>
      <c r="E120" s="8" t="str">
        <f t="shared" si="1"/>
        <v>Ajanta Pharma Ltd.15</v>
      </c>
      <c r="F120" s="8" t="s">
        <v>133</v>
      </c>
      <c r="G120" s="8">
        <v>1973</v>
      </c>
      <c r="H120" s="8">
        <v>47</v>
      </c>
      <c r="I120" s="6" t="s">
        <v>119</v>
      </c>
      <c r="J120" s="8" t="s">
        <v>148</v>
      </c>
      <c r="K120" s="6" t="s">
        <v>148</v>
      </c>
      <c r="L120" s="7" t="s">
        <v>149</v>
      </c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8" t="s">
        <v>150</v>
      </c>
      <c r="X120" s="8">
        <v>53.629153172604049</v>
      </c>
      <c r="Y120" s="8">
        <v>22.666666666666668</v>
      </c>
      <c r="AP120" s="6"/>
      <c r="AQ120" s="6"/>
      <c r="AR120" s="6"/>
      <c r="AS120" s="6"/>
      <c r="AT120" s="6"/>
    </row>
    <row r="121" spans="1:46" ht="14.25" customHeight="1">
      <c r="A121" s="7" t="s">
        <v>38</v>
      </c>
      <c r="B121" s="7">
        <v>2132</v>
      </c>
      <c r="C121" s="8">
        <v>8893</v>
      </c>
      <c r="D121" s="8" t="s">
        <v>132</v>
      </c>
      <c r="E121" s="8" t="str">
        <f t="shared" si="1"/>
        <v>Ajanta Pharma Ltd.16</v>
      </c>
      <c r="F121" s="8" t="s">
        <v>133</v>
      </c>
      <c r="G121" s="8">
        <v>1973</v>
      </c>
      <c r="H121" s="8">
        <v>47</v>
      </c>
      <c r="I121" s="6" t="s">
        <v>52</v>
      </c>
      <c r="J121" s="8" t="s">
        <v>148</v>
      </c>
      <c r="K121" s="6" t="s">
        <v>148</v>
      </c>
      <c r="L121" s="7" t="s">
        <v>149</v>
      </c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8" t="s">
        <v>150</v>
      </c>
      <c r="X121" s="8">
        <v>53.629153172604049</v>
      </c>
      <c r="Y121" s="8">
        <v>22.666666666666668</v>
      </c>
      <c r="AP121" s="6"/>
      <c r="AQ121" s="6"/>
      <c r="AR121" s="6"/>
      <c r="AS121" s="6"/>
      <c r="AT121" s="6"/>
    </row>
    <row r="122" spans="1:46" ht="14.25" customHeight="1">
      <c r="A122" s="7" t="s">
        <v>38</v>
      </c>
      <c r="B122" s="7">
        <v>2136</v>
      </c>
      <c r="C122" s="8">
        <v>8893</v>
      </c>
      <c r="D122" s="8" t="s">
        <v>132</v>
      </c>
      <c r="E122" s="8" t="str">
        <f t="shared" si="1"/>
        <v>Ajanta Pharma Ltd.17</v>
      </c>
      <c r="F122" s="8" t="s">
        <v>133</v>
      </c>
      <c r="G122" s="8">
        <v>1973</v>
      </c>
      <c r="H122" s="8">
        <v>47</v>
      </c>
      <c r="I122" s="6" t="s">
        <v>54</v>
      </c>
      <c r="J122" s="8" t="s">
        <v>148</v>
      </c>
      <c r="K122" s="6" t="s">
        <v>148</v>
      </c>
      <c r="L122" s="7" t="s">
        <v>149</v>
      </c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8" t="s">
        <v>150</v>
      </c>
      <c r="X122" s="8">
        <v>53.629153172604049</v>
      </c>
      <c r="Y122" s="8">
        <v>22.666666666666668</v>
      </c>
      <c r="AP122" s="6"/>
      <c r="AQ122" s="6"/>
      <c r="AR122" s="6"/>
      <c r="AS122" s="6"/>
      <c r="AT122" s="6"/>
    </row>
    <row r="123" spans="1:46" ht="14.25" customHeight="1">
      <c r="A123" s="7" t="s">
        <v>38</v>
      </c>
      <c r="B123" s="7">
        <v>2140</v>
      </c>
      <c r="C123" s="8">
        <v>8893</v>
      </c>
      <c r="D123" s="8" t="s">
        <v>132</v>
      </c>
      <c r="E123" s="8" t="str">
        <f t="shared" si="1"/>
        <v>Ajanta Pharma Ltd.18</v>
      </c>
      <c r="F123" s="8" t="s">
        <v>133</v>
      </c>
      <c r="G123" s="8">
        <v>1973</v>
      </c>
      <c r="H123" s="8">
        <v>47</v>
      </c>
      <c r="I123" s="6" t="s">
        <v>56</v>
      </c>
      <c r="J123" s="8" t="s">
        <v>148</v>
      </c>
      <c r="K123" s="6" t="s">
        <v>148</v>
      </c>
      <c r="L123" s="7" t="s">
        <v>149</v>
      </c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8" t="s">
        <v>150</v>
      </c>
      <c r="X123" s="8">
        <v>53.629153172604049</v>
      </c>
      <c r="Y123" s="8">
        <v>22.666666666666668</v>
      </c>
      <c r="AP123" s="6"/>
      <c r="AQ123" s="6"/>
      <c r="AR123" s="6"/>
      <c r="AS123" s="6"/>
      <c r="AT123" s="6"/>
    </row>
    <row r="124" spans="1:46" ht="14.25" customHeight="1">
      <c r="A124" s="7" t="s">
        <v>38</v>
      </c>
      <c r="B124" s="7">
        <v>2144</v>
      </c>
      <c r="C124" s="8">
        <v>8893</v>
      </c>
      <c r="D124" s="8" t="s">
        <v>132</v>
      </c>
      <c r="E124" s="8" t="str">
        <f t="shared" si="1"/>
        <v>Ajanta Pharma Ltd.19</v>
      </c>
      <c r="F124" s="8" t="s">
        <v>133</v>
      </c>
      <c r="G124" s="8">
        <v>1973</v>
      </c>
      <c r="H124" s="8">
        <v>47</v>
      </c>
      <c r="I124" s="6" t="s">
        <v>41</v>
      </c>
      <c r="J124" s="8" t="s">
        <v>148</v>
      </c>
      <c r="K124" s="6" t="s">
        <v>148</v>
      </c>
      <c r="L124" s="7" t="s">
        <v>149</v>
      </c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8" t="s">
        <v>150</v>
      </c>
      <c r="X124" s="8">
        <v>53.629153172604049</v>
      </c>
      <c r="Y124" s="8">
        <v>22.666666666666668</v>
      </c>
      <c r="AP124" s="6"/>
      <c r="AQ124" s="6"/>
      <c r="AR124" s="6"/>
      <c r="AS124" s="6"/>
      <c r="AT124" s="6"/>
    </row>
    <row r="125" spans="1:46" ht="14.25" customHeight="1">
      <c r="A125" s="7" t="s">
        <v>131</v>
      </c>
      <c r="B125" s="7">
        <v>3</v>
      </c>
      <c r="C125" s="8">
        <v>8893</v>
      </c>
      <c r="D125" s="8" t="s">
        <v>132</v>
      </c>
      <c r="E125" s="8" t="str">
        <f t="shared" si="1"/>
        <v>Ajanta Pharma Ltd.10</v>
      </c>
      <c r="F125" s="8" t="s">
        <v>133</v>
      </c>
      <c r="I125" s="6" t="s">
        <v>141</v>
      </c>
      <c r="J125" s="8" t="s">
        <v>151</v>
      </c>
      <c r="K125" s="6" t="s">
        <v>152</v>
      </c>
      <c r="L125" s="7" t="s">
        <v>153</v>
      </c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8" t="s">
        <v>61</v>
      </c>
      <c r="AP125" s="6"/>
      <c r="AQ125" s="6"/>
      <c r="AR125" s="6"/>
      <c r="AS125" s="6"/>
      <c r="AT125" s="6"/>
    </row>
    <row r="126" spans="1:46" ht="14.25" customHeight="1">
      <c r="A126" s="7" t="s">
        <v>131</v>
      </c>
      <c r="B126" s="7">
        <v>6</v>
      </c>
      <c r="C126" s="8">
        <v>8893</v>
      </c>
      <c r="D126" s="8" t="s">
        <v>132</v>
      </c>
      <c r="E126" s="8" t="str">
        <f t="shared" si="1"/>
        <v>Ajanta Pharma Ltd.11</v>
      </c>
      <c r="F126" s="8" t="s">
        <v>133</v>
      </c>
      <c r="I126" s="6" t="s">
        <v>144</v>
      </c>
      <c r="J126" s="8" t="s">
        <v>151</v>
      </c>
      <c r="K126" s="6" t="s">
        <v>152</v>
      </c>
      <c r="L126" s="7" t="s">
        <v>153</v>
      </c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8" t="s">
        <v>61</v>
      </c>
      <c r="AP126" s="6"/>
      <c r="AQ126" s="6"/>
      <c r="AR126" s="6"/>
      <c r="AS126" s="6"/>
      <c r="AT126" s="6"/>
    </row>
    <row r="127" spans="1:46" ht="14.25" customHeight="1">
      <c r="A127" s="7" t="s">
        <v>131</v>
      </c>
      <c r="B127" s="7">
        <v>9</v>
      </c>
      <c r="C127" s="8">
        <v>8893</v>
      </c>
      <c r="D127" s="8" t="s">
        <v>132</v>
      </c>
      <c r="E127" s="8" t="str">
        <f t="shared" si="1"/>
        <v>Ajanta Pharma Ltd.12</v>
      </c>
      <c r="F127" s="8" t="s">
        <v>133</v>
      </c>
      <c r="I127" s="6" t="s">
        <v>145</v>
      </c>
      <c r="J127" s="8" t="s">
        <v>151</v>
      </c>
      <c r="K127" s="6" t="s">
        <v>152</v>
      </c>
      <c r="L127" s="7" t="s">
        <v>153</v>
      </c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8" t="s">
        <v>61</v>
      </c>
      <c r="AP127" s="6"/>
      <c r="AQ127" s="6"/>
      <c r="AR127" s="6"/>
      <c r="AS127" s="6"/>
      <c r="AT127" s="6"/>
    </row>
    <row r="128" spans="1:46" ht="14.25" customHeight="1">
      <c r="A128" s="7" t="s">
        <v>131</v>
      </c>
      <c r="B128" s="7">
        <v>12</v>
      </c>
      <c r="C128" s="8">
        <v>8893</v>
      </c>
      <c r="D128" s="8" t="s">
        <v>132</v>
      </c>
      <c r="E128" s="8" t="str">
        <f t="shared" si="1"/>
        <v>Ajanta Pharma Ltd.13</v>
      </c>
      <c r="F128" s="8" t="s">
        <v>133</v>
      </c>
      <c r="I128" s="6" t="s">
        <v>134</v>
      </c>
      <c r="J128" s="8" t="s">
        <v>151</v>
      </c>
      <c r="K128" s="6" t="s">
        <v>154</v>
      </c>
      <c r="L128" s="7" t="s">
        <v>153</v>
      </c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8" t="s">
        <v>61</v>
      </c>
      <c r="AP128" s="6"/>
      <c r="AQ128" s="6"/>
      <c r="AR128" s="6"/>
      <c r="AS128" s="6"/>
      <c r="AT128" s="6"/>
    </row>
    <row r="129" spans="1:46" ht="14.25" customHeight="1">
      <c r="A129" s="7" t="s">
        <v>38</v>
      </c>
      <c r="B129" s="7">
        <v>2126</v>
      </c>
      <c r="C129" s="8">
        <v>8893</v>
      </c>
      <c r="D129" s="8" t="s">
        <v>132</v>
      </c>
      <c r="E129" s="8" t="str">
        <f t="shared" si="1"/>
        <v>Ajanta Pharma Ltd.15</v>
      </c>
      <c r="F129" s="8" t="s">
        <v>133</v>
      </c>
      <c r="G129" s="8">
        <v>1973</v>
      </c>
      <c r="H129" s="8">
        <v>47</v>
      </c>
      <c r="I129" s="6" t="s">
        <v>119</v>
      </c>
      <c r="J129" s="8" t="s">
        <v>151</v>
      </c>
      <c r="K129" s="6" t="s">
        <v>151</v>
      </c>
      <c r="L129" s="7" t="s">
        <v>153</v>
      </c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8" t="s">
        <v>61</v>
      </c>
      <c r="X129" s="8">
        <v>50.570034184958615</v>
      </c>
      <c r="Y129" s="8">
        <v>14.166666666666666</v>
      </c>
      <c r="AP129" s="6"/>
      <c r="AQ129" s="6"/>
      <c r="AR129" s="6"/>
      <c r="AS129" s="6"/>
      <c r="AT129" s="6"/>
    </row>
    <row r="130" spans="1:46" ht="14.25" customHeight="1">
      <c r="A130" s="7" t="s">
        <v>38</v>
      </c>
      <c r="B130" s="7">
        <v>2130</v>
      </c>
      <c r="C130" s="8">
        <v>8893</v>
      </c>
      <c r="D130" s="8" t="s">
        <v>132</v>
      </c>
      <c r="E130" s="8" t="str">
        <f t="shared" ref="E130:E193" si="2">CONCATENATE(LEFT(D130,20),RIGHT(I130,2))</f>
        <v>Ajanta Pharma Ltd.16</v>
      </c>
      <c r="F130" s="8" t="s">
        <v>133</v>
      </c>
      <c r="G130" s="8">
        <v>1973</v>
      </c>
      <c r="H130" s="8">
        <v>47</v>
      </c>
      <c r="I130" s="6" t="s">
        <v>52</v>
      </c>
      <c r="J130" s="8" t="s">
        <v>151</v>
      </c>
      <c r="K130" s="6" t="s">
        <v>151</v>
      </c>
      <c r="L130" s="7" t="s">
        <v>153</v>
      </c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8" t="s">
        <v>61</v>
      </c>
      <c r="X130" s="8">
        <v>50.570034184958615</v>
      </c>
      <c r="Y130" s="8">
        <v>14.166666666666666</v>
      </c>
      <c r="AP130" s="6"/>
      <c r="AQ130" s="6"/>
      <c r="AR130" s="6"/>
      <c r="AS130" s="6"/>
      <c r="AT130" s="6"/>
    </row>
    <row r="131" spans="1:46" ht="14.25" customHeight="1">
      <c r="A131" s="7" t="s">
        <v>38</v>
      </c>
      <c r="B131" s="7">
        <v>2134</v>
      </c>
      <c r="C131" s="8">
        <v>8893</v>
      </c>
      <c r="D131" s="8" t="s">
        <v>132</v>
      </c>
      <c r="E131" s="8" t="str">
        <f t="shared" si="2"/>
        <v>Ajanta Pharma Ltd.17</v>
      </c>
      <c r="F131" s="8" t="s">
        <v>133</v>
      </c>
      <c r="G131" s="8">
        <v>1973</v>
      </c>
      <c r="H131" s="8">
        <v>47</v>
      </c>
      <c r="I131" s="6" t="s">
        <v>54</v>
      </c>
      <c r="J131" s="8" t="s">
        <v>151</v>
      </c>
      <c r="K131" s="6" t="s">
        <v>151</v>
      </c>
      <c r="L131" s="7" t="s">
        <v>153</v>
      </c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8" t="s">
        <v>61</v>
      </c>
      <c r="X131" s="8">
        <v>50.570034184958615</v>
      </c>
      <c r="Y131" s="8">
        <v>14.166666666666666</v>
      </c>
      <c r="AP131" s="6"/>
      <c r="AQ131" s="6"/>
      <c r="AR131" s="6"/>
      <c r="AS131" s="6"/>
      <c r="AT131" s="6"/>
    </row>
    <row r="132" spans="1:46" ht="14.25" customHeight="1">
      <c r="A132" s="7" t="s">
        <v>38</v>
      </c>
      <c r="B132" s="7">
        <v>2138</v>
      </c>
      <c r="C132" s="8">
        <v>8893</v>
      </c>
      <c r="D132" s="8" t="s">
        <v>132</v>
      </c>
      <c r="E132" s="8" t="str">
        <f t="shared" si="2"/>
        <v>Ajanta Pharma Ltd.18</v>
      </c>
      <c r="F132" s="8" t="s">
        <v>133</v>
      </c>
      <c r="G132" s="8">
        <v>1973</v>
      </c>
      <c r="H132" s="8">
        <v>47</v>
      </c>
      <c r="I132" s="6" t="s">
        <v>56</v>
      </c>
      <c r="J132" s="8" t="s">
        <v>151</v>
      </c>
      <c r="K132" s="6" t="s">
        <v>155</v>
      </c>
      <c r="L132" s="7" t="s">
        <v>153</v>
      </c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8" t="s">
        <v>61</v>
      </c>
      <c r="X132" s="8">
        <v>50.570034184958615</v>
      </c>
      <c r="Y132" s="8">
        <v>14.166666666666666</v>
      </c>
      <c r="AP132" s="6"/>
      <c r="AQ132" s="6"/>
      <c r="AR132" s="6"/>
      <c r="AS132" s="6"/>
      <c r="AT132" s="6"/>
    </row>
    <row r="133" spans="1:46" ht="14.25" customHeight="1">
      <c r="A133" s="7" t="s">
        <v>38</v>
      </c>
      <c r="B133" s="7">
        <v>2142</v>
      </c>
      <c r="C133" s="8">
        <v>8893</v>
      </c>
      <c r="D133" s="8" t="s">
        <v>132</v>
      </c>
      <c r="E133" s="8" t="str">
        <f t="shared" si="2"/>
        <v>Ajanta Pharma Ltd.19</v>
      </c>
      <c r="F133" s="8" t="s">
        <v>133</v>
      </c>
      <c r="G133" s="8">
        <v>1973</v>
      </c>
      <c r="H133" s="8">
        <v>47</v>
      </c>
      <c r="I133" s="6" t="s">
        <v>41</v>
      </c>
      <c r="J133" s="8" t="s">
        <v>151</v>
      </c>
      <c r="K133" s="6" t="s">
        <v>151</v>
      </c>
      <c r="L133" s="7" t="s">
        <v>153</v>
      </c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8" t="s">
        <v>61</v>
      </c>
      <c r="X133" s="8">
        <v>50.570034184958615</v>
      </c>
      <c r="Y133" s="8">
        <v>14.166666666666666</v>
      </c>
      <c r="AP133" s="6"/>
      <c r="AQ133" s="6"/>
      <c r="AR133" s="6"/>
      <c r="AS133" s="6"/>
      <c r="AT133" s="6"/>
    </row>
    <row r="134" spans="1:46" ht="14.25" customHeight="1">
      <c r="A134" s="7" t="s">
        <v>131</v>
      </c>
      <c r="B134" s="7">
        <v>2</v>
      </c>
      <c r="C134" s="8">
        <v>8893</v>
      </c>
      <c r="D134" s="8" t="s">
        <v>132</v>
      </c>
      <c r="E134" s="8" t="str">
        <f t="shared" si="2"/>
        <v>Ajanta Pharma Ltd.10</v>
      </c>
      <c r="F134" s="8" t="s">
        <v>133</v>
      </c>
      <c r="I134" s="6" t="s">
        <v>141</v>
      </c>
      <c r="J134" s="8" t="s">
        <v>156</v>
      </c>
      <c r="K134" s="6" t="s">
        <v>157</v>
      </c>
      <c r="L134" s="7" t="s">
        <v>69</v>
      </c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8" t="s">
        <v>70</v>
      </c>
      <c r="AP134" s="6"/>
      <c r="AQ134" s="6"/>
      <c r="AR134" s="6"/>
      <c r="AS134" s="6"/>
      <c r="AT134" s="6"/>
    </row>
    <row r="135" spans="1:46" ht="14.25" customHeight="1">
      <c r="A135" s="7" t="s">
        <v>131</v>
      </c>
      <c r="B135" s="7">
        <v>5</v>
      </c>
      <c r="C135" s="8">
        <v>8893</v>
      </c>
      <c r="D135" s="8" t="s">
        <v>132</v>
      </c>
      <c r="E135" s="8" t="str">
        <f t="shared" si="2"/>
        <v>Ajanta Pharma Ltd.11</v>
      </c>
      <c r="F135" s="8" t="s">
        <v>133</v>
      </c>
      <c r="I135" s="6" t="s">
        <v>144</v>
      </c>
      <c r="J135" s="8" t="s">
        <v>156</v>
      </c>
      <c r="K135" s="6" t="s">
        <v>157</v>
      </c>
      <c r="L135" s="7" t="s">
        <v>69</v>
      </c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8" t="s">
        <v>70</v>
      </c>
      <c r="AP135" s="6"/>
      <c r="AQ135" s="6"/>
      <c r="AR135" s="6"/>
      <c r="AS135" s="6"/>
      <c r="AT135" s="6"/>
    </row>
    <row r="136" spans="1:46" ht="14.25" customHeight="1">
      <c r="A136" s="7" t="s">
        <v>131</v>
      </c>
      <c r="B136" s="7">
        <v>8</v>
      </c>
      <c r="C136" s="8">
        <v>8893</v>
      </c>
      <c r="D136" s="8" t="s">
        <v>132</v>
      </c>
      <c r="E136" s="8" t="str">
        <f t="shared" si="2"/>
        <v>Ajanta Pharma Ltd.12</v>
      </c>
      <c r="F136" s="8" t="s">
        <v>133</v>
      </c>
      <c r="I136" s="6" t="s">
        <v>145</v>
      </c>
      <c r="J136" s="8" t="s">
        <v>156</v>
      </c>
      <c r="K136" s="6" t="s">
        <v>157</v>
      </c>
      <c r="L136" s="7" t="s">
        <v>69</v>
      </c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8" t="s">
        <v>70</v>
      </c>
      <c r="AP136" s="6"/>
      <c r="AQ136" s="6"/>
      <c r="AR136" s="6"/>
      <c r="AS136" s="6"/>
      <c r="AT136" s="6"/>
    </row>
    <row r="137" spans="1:46" ht="14.25" customHeight="1">
      <c r="A137" s="7" t="s">
        <v>131</v>
      </c>
      <c r="B137" s="7">
        <v>14</v>
      </c>
      <c r="C137" s="8">
        <v>8893</v>
      </c>
      <c r="D137" s="8" t="s">
        <v>132</v>
      </c>
      <c r="E137" s="8" t="str">
        <f t="shared" si="2"/>
        <v>Ajanta Pharma Ltd.13</v>
      </c>
      <c r="F137" s="8" t="s">
        <v>133</v>
      </c>
      <c r="I137" s="6" t="s">
        <v>134</v>
      </c>
      <c r="J137" s="8" t="s">
        <v>156</v>
      </c>
      <c r="K137" s="6" t="s">
        <v>158</v>
      </c>
      <c r="L137" s="7" t="s">
        <v>69</v>
      </c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8" t="s">
        <v>70</v>
      </c>
      <c r="AP137" s="6"/>
      <c r="AQ137" s="6"/>
      <c r="AR137" s="6"/>
      <c r="AS137" s="6"/>
      <c r="AT137" s="6"/>
    </row>
    <row r="138" spans="1:46" ht="14.25" customHeight="1">
      <c r="A138" s="7" t="s">
        <v>38</v>
      </c>
      <c r="B138" s="7">
        <v>2127</v>
      </c>
      <c r="C138" s="8">
        <v>8893</v>
      </c>
      <c r="D138" s="8" t="s">
        <v>132</v>
      </c>
      <c r="E138" s="8" t="str">
        <f t="shared" si="2"/>
        <v>Ajanta Pharma Ltd.15</v>
      </c>
      <c r="F138" s="8" t="s">
        <v>133</v>
      </c>
      <c r="G138" s="8">
        <v>1973</v>
      </c>
      <c r="H138" s="8">
        <v>47</v>
      </c>
      <c r="I138" s="6" t="s">
        <v>119</v>
      </c>
      <c r="J138" s="8" t="s">
        <v>156</v>
      </c>
      <c r="K138" s="6" t="s">
        <v>156</v>
      </c>
      <c r="L138" s="7" t="s">
        <v>69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8" t="s">
        <v>70</v>
      </c>
      <c r="X138" s="8">
        <v>55.462175392827156</v>
      </c>
      <c r="Y138" s="8">
        <v>26.5</v>
      </c>
      <c r="AP138" s="6"/>
      <c r="AQ138" s="6"/>
      <c r="AR138" s="6"/>
      <c r="AS138" s="6"/>
      <c r="AT138" s="6"/>
    </row>
    <row r="139" spans="1:46" ht="14.25" customHeight="1">
      <c r="A139" s="7" t="s">
        <v>38</v>
      </c>
      <c r="B139" s="7">
        <v>2131</v>
      </c>
      <c r="C139" s="8">
        <v>8893</v>
      </c>
      <c r="D139" s="8" t="s">
        <v>132</v>
      </c>
      <c r="E139" s="8" t="str">
        <f t="shared" si="2"/>
        <v>Ajanta Pharma Ltd.16</v>
      </c>
      <c r="F139" s="8" t="s">
        <v>133</v>
      </c>
      <c r="G139" s="8">
        <v>1973</v>
      </c>
      <c r="H139" s="8">
        <v>47</v>
      </c>
      <c r="I139" s="6" t="s">
        <v>52</v>
      </c>
      <c r="J139" s="8" t="s">
        <v>156</v>
      </c>
      <c r="K139" s="6" t="s">
        <v>156</v>
      </c>
      <c r="L139" s="7" t="s">
        <v>69</v>
      </c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8" t="s">
        <v>70</v>
      </c>
      <c r="X139" s="8">
        <v>55.462175392827156</v>
      </c>
      <c r="Y139" s="8">
        <v>26.5</v>
      </c>
      <c r="AP139" s="6"/>
      <c r="AQ139" s="6"/>
      <c r="AR139" s="6"/>
      <c r="AS139" s="6"/>
      <c r="AT139" s="6"/>
    </row>
    <row r="140" spans="1:46" ht="14.25" customHeight="1">
      <c r="A140" s="7" t="s">
        <v>38</v>
      </c>
      <c r="B140" s="7">
        <v>2135</v>
      </c>
      <c r="C140" s="8">
        <v>8893</v>
      </c>
      <c r="D140" s="8" t="s">
        <v>132</v>
      </c>
      <c r="E140" s="8" t="str">
        <f t="shared" si="2"/>
        <v>Ajanta Pharma Ltd.17</v>
      </c>
      <c r="F140" s="8" t="s">
        <v>133</v>
      </c>
      <c r="G140" s="8">
        <v>1973</v>
      </c>
      <c r="H140" s="8">
        <v>47</v>
      </c>
      <c r="I140" s="6" t="s">
        <v>54</v>
      </c>
      <c r="J140" s="8" t="s">
        <v>156</v>
      </c>
      <c r="K140" s="6" t="s">
        <v>156</v>
      </c>
      <c r="L140" s="7" t="s">
        <v>69</v>
      </c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8" t="s">
        <v>70</v>
      </c>
      <c r="X140" s="8">
        <v>55.462175392827156</v>
      </c>
      <c r="Y140" s="8">
        <v>26.5</v>
      </c>
      <c r="AP140" s="6"/>
      <c r="AQ140" s="6"/>
      <c r="AR140" s="6"/>
      <c r="AS140" s="6"/>
      <c r="AT140" s="6"/>
    </row>
    <row r="141" spans="1:46" ht="14.25" customHeight="1">
      <c r="A141" s="7" t="s">
        <v>38</v>
      </c>
      <c r="B141" s="7">
        <v>2139</v>
      </c>
      <c r="C141" s="8">
        <v>8893</v>
      </c>
      <c r="D141" s="8" t="s">
        <v>132</v>
      </c>
      <c r="E141" s="8" t="str">
        <f t="shared" si="2"/>
        <v>Ajanta Pharma Ltd.18</v>
      </c>
      <c r="F141" s="8" t="s">
        <v>133</v>
      </c>
      <c r="G141" s="8">
        <v>1973</v>
      </c>
      <c r="H141" s="8">
        <v>47</v>
      </c>
      <c r="I141" s="6" t="s">
        <v>56</v>
      </c>
      <c r="J141" s="8" t="s">
        <v>156</v>
      </c>
      <c r="K141" s="6" t="s">
        <v>156</v>
      </c>
      <c r="L141" s="7" t="s">
        <v>69</v>
      </c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8" t="s">
        <v>70</v>
      </c>
      <c r="X141" s="8">
        <v>55.462175392827156</v>
      </c>
      <c r="Y141" s="8">
        <v>26.5</v>
      </c>
      <c r="AP141" s="6"/>
      <c r="AQ141" s="6"/>
      <c r="AR141" s="6"/>
      <c r="AS141" s="6"/>
      <c r="AT141" s="6"/>
    </row>
    <row r="142" spans="1:46" ht="14.25" customHeight="1">
      <c r="A142" s="7" t="s">
        <v>38</v>
      </c>
      <c r="B142" s="7">
        <v>2143</v>
      </c>
      <c r="C142" s="8">
        <v>8893</v>
      </c>
      <c r="D142" s="8" t="s">
        <v>132</v>
      </c>
      <c r="E142" s="8" t="str">
        <f t="shared" si="2"/>
        <v>Ajanta Pharma Ltd.19</v>
      </c>
      <c r="F142" s="8" t="s">
        <v>133</v>
      </c>
      <c r="G142" s="8">
        <v>1973</v>
      </c>
      <c r="H142" s="8">
        <v>47</v>
      </c>
      <c r="I142" s="6" t="s">
        <v>41</v>
      </c>
      <c r="J142" s="8" t="s">
        <v>156</v>
      </c>
      <c r="K142" s="6" t="s">
        <v>156</v>
      </c>
      <c r="L142" s="7" t="s">
        <v>69</v>
      </c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8" t="s">
        <v>70</v>
      </c>
      <c r="X142" s="8">
        <v>55.462175392827156</v>
      </c>
      <c r="Y142" s="8">
        <v>26.5</v>
      </c>
      <c r="AP142" s="6"/>
      <c r="AQ142" s="6"/>
      <c r="AR142" s="6"/>
      <c r="AS142" s="6"/>
      <c r="AT142" s="6"/>
    </row>
    <row r="143" spans="1:46" ht="14.25" customHeight="1">
      <c r="A143" s="7" t="s">
        <v>159</v>
      </c>
      <c r="B143" s="7">
        <v>4065</v>
      </c>
      <c r="C143" s="8">
        <v>393826</v>
      </c>
      <c r="D143" s="8" t="s">
        <v>160</v>
      </c>
      <c r="E143" s="8" t="str">
        <f t="shared" si="2"/>
        <v>ALEMBIC PHARMACEUTIC16</v>
      </c>
      <c r="F143" s="8" t="s">
        <v>133</v>
      </c>
      <c r="G143" s="8">
        <v>1907</v>
      </c>
      <c r="H143" s="8">
        <v>113</v>
      </c>
      <c r="I143" s="6" t="s">
        <v>52</v>
      </c>
      <c r="J143" s="8" t="s">
        <v>161</v>
      </c>
      <c r="K143" s="8" t="s">
        <v>162</v>
      </c>
      <c r="L143" s="7" t="s">
        <v>48</v>
      </c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8" t="s">
        <v>49</v>
      </c>
      <c r="Z143" s="8" t="s">
        <v>163</v>
      </c>
      <c r="AP143" s="6"/>
      <c r="AQ143" s="6"/>
      <c r="AR143" s="6"/>
      <c r="AS143" s="6"/>
      <c r="AT143" s="6"/>
    </row>
    <row r="144" spans="1:46" ht="14.25" customHeight="1">
      <c r="A144" s="7" t="s">
        <v>159</v>
      </c>
      <c r="B144" s="7">
        <v>4067</v>
      </c>
      <c r="C144" s="8">
        <v>393826</v>
      </c>
      <c r="D144" s="8" t="s">
        <v>160</v>
      </c>
      <c r="E144" s="8" t="str">
        <f t="shared" si="2"/>
        <v>ALEMBIC PHARMACEUTIC17</v>
      </c>
      <c r="F144" s="8" t="s">
        <v>133</v>
      </c>
      <c r="G144" s="8">
        <v>1907</v>
      </c>
      <c r="H144" s="8">
        <v>113</v>
      </c>
      <c r="I144" s="6" t="s">
        <v>54</v>
      </c>
      <c r="J144" s="8" t="s">
        <v>161</v>
      </c>
      <c r="K144" s="8" t="s">
        <v>162</v>
      </c>
      <c r="L144" s="7" t="s">
        <v>48</v>
      </c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8" t="s">
        <v>49</v>
      </c>
      <c r="Z144" s="8" t="s">
        <v>163</v>
      </c>
      <c r="AP144" s="6"/>
      <c r="AQ144" s="6"/>
      <c r="AR144" s="6"/>
      <c r="AS144" s="6"/>
      <c r="AT144" s="6"/>
    </row>
    <row r="145" spans="1:46" ht="14.25" customHeight="1">
      <c r="A145" s="7" t="s">
        <v>159</v>
      </c>
      <c r="B145" s="7">
        <v>4070</v>
      </c>
      <c r="C145" s="8">
        <v>393826</v>
      </c>
      <c r="D145" s="8" t="s">
        <v>160</v>
      </c>
      <c r="E145" s="8" t="str">
        <f t="shared" si="2"/>
        <v>ALEMBIC PHARMACEUTIC18</v>
      </c>
      <c r="F145" s="8" t="s">
        <v>133</v>
      </c>
      <c r="G145" s="8">
        <v>1907</v>
      </c>
      <c r="H145" s="8">
        <v>113</v>
      </c>
      <c r="I145" s="6" t="s">
        <v>56</v>
      </c>
      <c r="J145" s="8" t="s">
        <v>161</v>
      </c>
      <c r="K145" s="8" t="s">
        <v>162</v>
      </c>
      <c r="L145" s="7" t="s">
        <v>48</v>
      </c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8" t="s">
        <v>49</v>
      </c>
      <c r="Z145" s="8" t="s">
        <v>163</v>
      </c>
      <c r="AP145" s="6"/>
      <c r="AQ145" s="6"/>
      <c r="AR145" s="6"/>
      <c r="AS145" s="6"/>
      <c r="AT145" s="6"/>
    </row>
    <row r="146" spans="1:46" ht="14.25" customHeight="1">
      <c r="A146" s="7" t="s">
        <v>131</v>
      </c>
      <c r="B146" s="7">
        <v>15</v>
      </c>
      <c r="C146" s="8">
        <v>393826</v>
      </c>
      <c r="D146" s="8" t="s">
        <v>160</v>
      </c>
      <c r="E146" s="8" t="str">
        <f t="shared" si="2"/>
        <v>ALEMBIC PHARMACEUTIC11</v>
      </c>
      <c r="F146" s="8" t="s">
        <v>133</v>
      </c>
      <c r="I146" s="6" t="s">
        <v>144</v>
      </c>
      <c r="J146" s="8" t="s">
        <v>164</v>
      </c>
      <c r="K146" s="6" t="s">
        <v>165</v>
      </c>
      <c r="L146" s="7" t="s">
        <v>166</v>
      </c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8" t="s">
        <v>122</v>
      </c>
      <c r="AP146" s="6"/>
      <c r="AQ146" s="6"/>
      <c r="AR146" s="6"/>
      <c r="AS146" s="6"/>
      <c r="AT146" s="6"/>
    </row>
    <row r="147" spans="1:46" ht="14.25" customHeight="1">
      <c r="A147" s="7" t="s">
        <v>131</v>
      </c>
      <c r="B147" s="7">
        <v>16</v>
      </c>
      <c r="C147" s="8">
        <v>393826</v>
      </c>
      <c r="D147" s="8" t="s">
        <v>160</v>
      </c>
      <c r="E147" s="8" t="str">
        <f t="shared" si="2"/>
        <v>ALEMBIC PHARMACEUTIC12</v>
      </c>
      <c r="F147" s="8" t="s">
        <v>133</v>
      </c>
      <c r="I147" s="6" t="s">
        <v>145</v>
      </c>
      <c r="J147" s="8" t="s">
        <v>164</v>
      </c>
      <c r="K147" s="6" t="s">
        <v>165</v>
      </c>
      <c r="L147" s="7" t="s">
        <v>166</v>
      </c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8" t="s">
        <v>122</v>
      </c>
      <c r="AP147" s="6"/>
      <c r="AQ147" s="6"/>
      <c r="AR147" s="6"/>
      <c r="AS147" s="6"/>
      <c r="AT147" s="6"/>
    </row>
    <row r="148" spans="1:46" ht="14.25" customHeight="1">
      <c r="A148" s="7" t="s">
        <v>131</v>
      </c>
      <c r="B148" s="7">
        <v>17</v>
      </c>
      <c r="C148" s="8">
        <v>393826</v>
      </c>
      <c r="D148" s="8" t="s">
        <v>160</v>
      </c>
      <c r="E148" s="8" t="str">
        <f t="shared" si="2"/>
        <v>ALEMBIC PHARMACEUTIC13</v>
      </c>
      <c r="F148" s="8" t="s">
        <v>133</v>
      </c>
      <c r="I148" s="6" t="s">
        <v>134</v>
      </c>
      <c r="J148" s="8" t="s">
        <v>164</v>
      </c>
      <c r="K148" s="6" t="s">
        <v>165</v>
      </c>
      <c r="L148" s="7" t="s">
        <v>166</v>
      </c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8" t="s">
        <v>122</v>
      </c>
      <c r="AP148" s="6"/>
      <c r="AQ148" s="6"/>
      <c r="AR148" s="6"/>
      <c r="AS148" s="6"/>
      <c r="AT148" s="6"/>
    </row>
    <row r="149" spans="1:46" ht="14.25" customHeight="1">
      <c r="A149" s="7" t="s">
        <v>159</v>
      </c>
      <c r="B149" s="7">
        <v>4062</v>
      </c>
      <c r="C149" s="8">
        <v>393826</v>
      </c>
      <c r="D149" s="8" t="s">
        <v>160</v>
      </c>
      <c r="E149" s="8" t="str">
        <f t="shared" si="2"/>
        <v>ALEMBIC PHARMACEUTIC14</v>
      </c>
      <c r="F149" s="8" t="s">
        <v>133</v>
      </c>
      <c r="G149" s="8">
        <v>1907</v>
      </c>
      <c r="H149" s="8">
        <v>113</v>
      </c>
      <c r="I149" s="6" t="s">
        <v>117</v>
      </c>
      <c r="J149" s="8" t="s">
        <v>164</v>
      </c>
      <c r="K149" s="6" t="s">
        <v>164</v>
      </c>
      <c r="L149" s="7" t="s">
        <v>166</v>
      </c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8" t="s">
        <v>122</v>
      </c>
      <c r="Z149" s="8" t="s">
        <v>163</v>
      </c>
      <c r="AP149" s="6"/>
      <c r="AQ149" s="6"/>
      <c r="AR149" s="6"/>
      <c r="AS149" s="6"/>
      <c r="AT149" s="6"/>
    </row>
    <row r="150" spans="1:46" ht="14.25" customHeight="1">
      <c r="A150" s="7" t="s">
        <v>159</v>
      </c>
      <c r="B150" s="7">
        <v>4063</v>
      </c>
      <c r="C150" s="8">
        <v>393826</v>
      </c>
      <c r="D150" s="8" t="s">
        <v>160</v>
      </c>
      <c r="E150" s="8" t="str">
        <f t="shared" si="2"/>
        <v>ALEMBIC PHARMACEUTIC15</v>
      </c>
      <c r="F150" s="8" t="s">
        <v>133</v>
      </c>
      <c r="G150" s="8">
        <v>1907</v>
      </c>
      <c r="H150" s="8">
        <v>113</v>
      </c>
      <c r="I150" s="6" t="s">
        <v>119</v>
      </c>
      <c r="J150" s="8" t="s">
        <v>164</v>
      </c>
      <c r="K150" s="6" t="s">
        <v>164</v>
      </c>
      <c r="L150" s="7" t="s">
        <v>166</v>
      </c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8" t="s">
        <v>122</v>
      </c>
      <c r="Z150" s="8" t="s">
        <v>163</v>
      </c>
      <c r="AP150" s="6"/>
      <c r="AQ150" s="6"/>
      <c r="AR150" s="6"/>
      <c r="AS150" s="6"/>
      <c r="AT150" s="6"/>
    </row>
    <row r="151" spans="1:46" ht="14.25" customHeight="1">
      <c r="A151" s="7" t="s">
        <v>159</v>
      </c>
      <c r="B151" s="7">
        <v>4064</v>
      </c>
      <c r="C151" s="8">
        <v>393826</v>
      </c>
      <c r="D151" s="8" t="s">
        <v>160</v>
      </c>
      <c r="E151" s="8" t="str">
        <f t="shared" si="2"/>
        <v>ALEMBIC PHARMACEUTIC16</v>
      </c>
      <c r="F151" s="8" t="s">
        <v>133</v>
      </c>
      <c r="G151" s="8">
        <v>1907</v>
      </c>
      <c r="H151" s="8">
        <v>113</v>
      </c>
      <c r="I151" s="6" t="s">
        <v>52</v>
      </c>
      <c r="J151" s="8" t="s">
        <v>164</v>
      </c>
      <c r="K151" s="6" t="s">
        <v>164</v>
      </c>
      <c r="L151" s="7" t="s">
        <v>166</v>
      </c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8" t="s">
        <v>122</v>
      </c>
      <c r="Z151" s="8" t="s">
        <v>163</v>
      </c>
      <c r="AP151" s="6"/>
      <c r="AQ151" s="6"/>
      <c r="AR151" s="6"/>
      <c r="AS151" s="6"/>
      <c r="AT151" s="6"/>
    </row>
    <row r="152" spans="1:46" ht="14.25" customHeight="1">
      <c r="A152" s="7" t="s">
        <v>159</v>
      </c>
      <c r="B152" s="7">
        <v>4066</v>
      </c>
      <c r="C152" s="8">
        <v>393826</v>
      </c>
      <c r="D152" s="8" t="s">
        <v>160</v>
      </c>
      <c r="E152" s="8" t="str">
        <f t="shared" si="2"/>
        <v>ALEMBIC PHARMACEUTIC17</v>
      </c>
      <c r="F152" s="8" t="s">
        <v>133</v>
      </c>
      <c r="G152" s="8">
        <v>1907</v>
      </c>
      <c r="H152" s="8">
        <v>113</v>
      </c>
      <c r="I152" s="6" t="s">
        <v>54</v>
      </c>
      <c r="J152" s="8" t="s">
        <v>164</v>
      </c>
      <c r="K152" s="6" t="s">
        <v>164</v>
      </c>
      <c r="L152" s="7" t="s">
        <v>166</v>
      </c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8" t="s">
        <v>122</v>
      </c>
      <c r="Z152" s="8" t="s">
        <v>163</v>
      </c>
      <c r="AP152" s="6"/>
      <c r="AQ152" s="6"/>
      <c r="AR152" s="6"/>
      <c r="AS152" s="6"/>
      <c r="AT152" s="6"/>
    </row>
    <row r="153" spans="1:46" ht="14.25" customHeight="1">
      <c r="A153" s="7" t="s">
        <v>159</v>
      </c>
      <c r="B153" s="7">
        <v>4069</v>
      </c>
      <c r="C153" s="8">
        <v>393826</v>
      </c>
      <c r="D153" s="8" t="s">
        <v>160</v>
      </c>
      <c r="E153" s="8" t="str">
        <f t="shared" si="2"/>
        <v>ALEMBIC PHARMACEUTIC18</v>
      </c>
      <c r="F153" s="8" t="s">
        <v>133</v>
      </c>
      <c r="G153" s="8">
        <v>1907</v>
      </c>
      <c r="H153" s="8">
        <v>113</v>
      </c>
      <c r="I153" s="6" t="s">
        <v>56</v>
      </c>
      <c r="J153" s="8" t="s">
        <v>164</v>
      </c>
      <c r="K153" s="6" t="s">
        <v>164</v>
      </c>
      <c r="L153" s="7" t="s">
        <v>166</v>
      </c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8" t="s">
        <v>122</v>
      </c>
      <c r="Z153" s="8" t="s">
        <v>163</v>
      </c>
      <c r="AP153" s="6"/>
      <c r="AQ153" s="6"/>
      <c r="AR153" s="6"/>
      <c r="AS153" s="6"/>
      <c r="AT153" s="6"/>
    </row>
    <row r="154" spans="1:46" ht="14.25" customHeight="1">
      <c r="A154" s="7" t="s">
        <v>159</v>
      </c>
      <c r="B154" s="7">
        <v>4073</v>
      </c>
      <c r="C154" s="8">
        <v>393826</v>
      </c>
      <c r="D154" s="8" t="s">
        <v>160</v>
      </c>
      <c r="E154" s="8" t="str">
        <f t="shared" si="2"/>
        <v>ALEMBIC PHARMACEUTIC19</v>
      </c>
      <c r="F154" s="8" t="s">
        <v>133</v>
      </c>
      <c r="G154" s="8">
        <v>1907</v>
      </c>
      <c r="H154" s="8">
        <v>113</v>
      </c>
      <c r="I154" s="6" t="s">
        <v>41</v>
      </c>
      <c r="J154" s="8" t="s">
        <v>164</v>
      </c>
      <c r="K154" s="6" t="s">
        <v>164</v>
      </c>
      <c r="L154" s="7" t="s">
        <v>166</v>
      </c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8" t="s">
        <v>122</v>
      </c>
      <c r="Z154" s="8" t="s">
        <v>163</v>
      </c>
      <c r="AP154" s="6"/>
      <c r="AQ154" s="6"/>
      <c r="AR154" s="6"/>
      <c r="AS154" s="6"/>
      <c r="AT154" s="6"/>
    </row>
    <row r="155" spans="1:46" ht="14.25" customHeight="1">
      <c r="A155" s="7" t="s">
        <v>159</v>
      </c>
      <c r="B155" s="7">
        <v>4078</v>
      </c>
      <c r="C155" s="8">
        <v>393826</v>
      </c>
      <c r="D155" s="8" t="s">
        <v>160</v>
      </c>
      <c r="E155" s="8" t="str">
        <f t="shared" si="2"/>
        <v>ALEMBIC PHARMACEUTIC19</v>
      </c>
      <c r="F155" s="8" t="s">
        <v>133</v>
      </c>
      <c r="G155" s="8">
        <v>1907</v>
      </c>
      <c r="H155" s="8">
        <v>113</v>
      </c>
      <c r="I155" s="6" t="s">
        <v>41</v>
      </c>
      <c r="J155" s="8" t="s">
        <v>167</v>
      </c>
      <c r="K155" s="6" t="s">
        <v>167</v>
      </c>
      <c r="L155" s="7" t="s">
        <v>69</v>
      </c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8" t="s">
        <v>70</v>
      </c>
      <c r="Z155" s="8" t="s">
        <v>163</v>
      </c>
      <c r="AP155" s="6"/>
      <c r="AQ155" s="6"/>
      <c r="AR155" s="6"/>
      <c r="AS155" s="6"/>
      <c r="AT155" s="6"/>
    </row>
    <row r="156" spans="1:46" ht="14.25" customHeight="1">
      <c r="A156" s="7" t="s">
        <v>159</v>
      </c>
      <c r="B156" s="7">
        <v>4075</v>
      </c>
      <c r="C156" s="8">
        <v>393826</v>
      </c>
      <c r="D156" s="8" t="s">
        <v>160</v>
      </c>
      <c r="E156" s="8" t="str">
        <f t="shared" si="2"/>
        <v>ALEMBIC PHARMACEUTIC19</v>
      </c>
      <c r="F156" s="8" t="s">
        <v>133</v>
      </c>
      <c r="G156" s="8">
        <v>1907</v>
      </c>
      <c r="H156" s="8">
        <v>113</v>
      </c>
      <c r="I156" s="6" t="s">
        <v>41</v>
      </c>
      <c r="J156" s="8" t="s">
        <v>168</v>
      </c>
      <c r="K156" s="6" t="s">
        <v>169</v>
      </c>
      <c r="L156" s="7" t="s">
        <v>43</v>
      </c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8" t="s">
        <v>44</v>
      </c>
      <c r="Z156" s="8" t="s">
        <v>163</v>
      </c>
      <c r="AP156" s="6"/>
      <c r="AQ156" s="6"/>
      <c r="AR156" s="6"/>
      <c r="AS156" s="6"/>
      <c r="AT156" s="6"/>
    </row>
    <row r="157" spans="1:46" ht="14.25" customHeight="1">
      <c r="A157" s="7" t="s">
        <v>159</v>
      </c>
      <c r="B157" s="7">
        <v>4076</v>
      </c>
      <c r="C157" s="8">
        <v>393826</v>
      </c>
      <c r="D157" s="8" t="s">
        <v>160</v>
      </c>
      <c r="E157" s="8" t="str">
        <f t="shared" si="2"/>
        <v>ALEMBIC PHARMACEUTIC19</v>
      </c>
      <c r="F157" s="8" t="s">
        <v>133</v>
      </c>
      <c r="G157" s="8">
        <v>1907</v>
      </c>
      <c r="H157" s="8">
        <v>113</v>
      </c>
      <c r="I157" s="6" t="s">
        <v>41</v>
      </c>
      <c r="J157" s="8" t="s">
        <v>170</v>
      </c>
      <c r="K157" s="6" t="s">
        <v>171</v>
      </c>
      <c r="L157" s="7" t="s">
        <v>172</v>
      </c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8" t="s">
        <v>173</v>
      </c>
      <c r="Z157" s="8" t="s">
        <v>163</v>
      </c>
      <c r="AP157" s="6"/>
      <c r="AQ157" s="6"/>
      <c r="AR157" s="6"/>
      <c r="AS157" s="6"/>
      <c r="AT157" s="6"/>
    </row>
    <row r="158" spans="1:46" ht="14.25" customHeight="1">
      <c r="A158" s="7" t="s">
        <v>159</v>
      </c>
      <c r="B158" s="7">
        <v>4077</v>
      </c>
      <c r="C158" s="8">
        <v>393826</v>
      </c>
      <c r="D158" s="8" t="s">
        <v>160</v>
      </c>
      <c r="E158" s="8" t="str">
        <f t="shared" si="2"/>
        <v>ALEMBIC PHARMACEUTIC19</v>
      </c>
      <c r="F158" s="8" t="s">
        <v>133</v>
      </c>
      <c r="G158" s="8">
        <v>1907</v>
      </c>
      <c r="H158" s="8">
        <v>113</v>
      </c>
      <c r="I158" s="6" t="s">
        <v>41</v>
      </c>
      <c r="J158" s="8" t="s">
        <v>174</v>
      </c>
      <c r="K158" s="6" t="s">
        <v>175</v>
      </c>
      <c r="L158" s="7" t="s">
        <v>176</v>
      </c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8" t="s">
        <v>177</v>
      </c>
      <c r="Z158" s="8" t="s">
        <v>163</v>
      </c>
      <c r="AP158" s="6"/>
      <c r="AQ158" s="6"/>
      <c r="AR158" s="6"/>
      <c r="AS158" s="6"/>
      <c r="AT158" s="6"/>
    </row>
    <row r="159" spans="1:46" ht="14.25" customHeight="1">
      <c r="A159" s="7" t="s">
        <v>159</v>
      </c>
      <c r="B159" s="7">
        <v>4068</v>
      </c>
      <c r="C159" s="8">
        <v>393826</v>
      </c>
      <c r="D159" s="8" t="s">
        <v>160</v>
      </c>
      <c r="E159" s="8" t="str">
        <f t="shared" si="2"/>
        <v>ALEMBIC PHARMACEUTIC17</v>
      </c>
      <c r="F159" s="8" t="s">
        <v>133</v>
      </c>
      <c r="G159" s="8">
        <v>1907</v>
      </c>
      <c r="H159" s="8">
        <v>113</v>
      </c>
      <c r="I159" s="6" t="s">
        <v>54</v>
      </c>
      <c r="J159" s="8" t="s">
        <v>178</v>
      </c>
      <c r="K159" s="8" t="s">
        <v>179</v>
      </c>
      <c r="L159" s="7" t="s">
        <v>48</v>
      </c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8" t="s">
        <v>49</v>
      </c>
      <c r="Z159" s="8" t="s">
        <v>163</v>
      </c>
      <c r="AP159" s="6"/>
      <c r="AQ159" s="6"/>
      <c r="AR159" s="6"/>
      <c r="AS159" s="6"/>
      <c r="AT159" s="6"/>
    </row>
    <row r="160" spans="1:46" ht="14.25" customHeight="1">
      <c r="A160" s="7" t="s">
        <v>159</v>
      </c>
      <c r="B160" s="7">
        <v>4071</v>
      </c>
      <c r="C160" s="8">
        <v>393826</v>
      </c>
      <c r="D160" s="8" t="s">
        <v>160</v>
      </c>
      <c r="E160" s="8" t="str">
        <f t="shared" si="2"/>
        <v>ALEMBIC PHARMACEUTIC18</v>
      </c>
      <c r="F160" s="8" t="s">
        <v>133</v>
      </c>
      <c r="G160" s="8">
        <v>1907</v>
      </c>
      <c r="H160" s="8">
        <v>113</v>
      </c>
      <c r="I160" s="6" t="s">
        <v>56</v>
      </c>
      <c r="J160" s="8" t="s">
        <v>178</v>
      </c>
      <c r="K160" s="8" t="s">
        <v>179</v>
      </c>
      <c r="L160" s="7" t="s">
        <v>48</v>
      </c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8" t="s">
        <v>49</v>
      </c>
      <c r="Z160" s="8" t="s">
        <v>163</v>
      </c>
      <c r="AP160" s="6"/>
      <c r="AQ160" s="6"/>
      <c r="AR160" s="6"/>
      <c r="AS160" s="6"/>
      <c r="AT160" s="6"/>
    </row>
    <row r="161" spans="1:46" ht="14.25" customHeight="1">
      <c r="A161" s="7" t="s">
        <v>159</v>
      </c>
      <c r="B161" s="7">
        <v>4072</v>
      </c>
      <c r="C161" s="8">
        <v>393826</v>
      </c>
      <c r="D161" s="8" t="s">
        <v>160</v>
      </c>
      <c r="E161" s="8" t="str">
        <f t="shared" si="2"/>
        <v>ALEMBIC PHARMACEUTIC19</v>
      </c>
      <c r="F161" s="8" t="s">
        <v>133</v>
      </c>
      <c r="G161" s="8">
        <v>1907</v>
      </c>
      <c r="H161" s="8">
        <v>113</v>
      </c>
      <c r="I161" s="6" t="s">
        <v>41</v>
      </c>
      <c r="J161" s="8" t="s">
        <v>178</v>
      </c>
      <c r="K161" s="8" t="s">
        <v>179</v>
      </c>
      <c r="L161" s="7" t="s">
        <v>48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8" t="s">
        <v>49</v>
      </c>
      <c r="Z161" s="8" t="s">
        <v>163</v>
      </c>
      <c r="AP161" s="6"/>
      <c r="AQ161" s="6"/>
      <c r="AR161" s="6"/>
      <c r="AS161" s="6"/>
      <c r="AT161" s="6"/>
    </row>
    <row r="162" spans="1:46" ht="14.25" customHeight="1">
      <c r="A162" s="7" t="s">
        <v>159</v>
      </c>
      <c r="B162" s="7">
        <v>4074</v>
      </c>
      <c r="C162" s="8">
        <v>393826</v>
      </c>
      <c r="D162" s="8" t="s">
        <v>160</v>
      </c>
      <c r="E162" s="8" t="str">
        <f t="shared" si="2"/>
        <v>ALEMBIC PHARMACEUTIC19</v>
      </c>
      <c r="F162" s="8" t="s">
        <v>133</v>
      </c>
      <c r="G162" s="8">
        <v>1907</v>
      </c>
      <c r="H162" s="8">
        <v>113</v>
      </c>
      <c r="I162" s="6" t="s">
        <v>41</v>
      </c>
      <c r="J162" s="8" t="s">
        <v>180</v>
      </c>
      <c r="K162" s="6" t="s">
        <v>180</v>
      </c>
      <c r="L162" s="7" t="s">
        <v>166</v>
      </c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8" t="s">
        <v>122</v>
      </c>
      <c r="Z162" s="8" t="s">
        <v>163</v>
      </c>
      <c r="AP162" s="6"/>
      <c r="AQ162" s="6"/>
      <c r="AR162" s="6"/>
      <c r="AS162" s="6"/>
      <c r="AT162" s="6"/>
    </row>
    <row r="163" spans="1:46" ht="14.25" customHeight="1">
      <c r="A163" s="7" t="s">
        <v>159</v>
      </c>
      <c r="B163" s="7">
        <v>4079</v>
      </c>
      <c r="C163" s="8">
        <v>393826</v>
      </c>
      <c r="D163" s="8" t="s">
        <v>160</v>
      </c>
      <c r="E163" s="8" t="str">
        <f t="shared" si="2"/>
        <v>ALEMBIC PHARMACEUTIC19</v>
      </c>
      <c r="F163" s="8" t="s">
        <v>133</v>
      </c>
      <c r="G163" s="8">
        <v>1907</v>
      </c>
      <c r="H163" s="8">
        <v>113</v>
      </c>
      <c r="I163" s="6" t="s">
        <v>41</v>
      </c>
      <c r="J163" s="8" t="s">
        <v>181</v>
      </c>
      <c r="K163" s="6" t="s">
        <v>181</v>
      </c>
      <c r="L163" s="7" t="s">
        <v>69</v>
      </c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8" t="s">
        <v>70</v>
      </c>
      <c r="Z163" s="8" t="s">
        <v>163</v>
      </c>
      <c r="AP163" s="6"/>
      <c r="AQ163" s="6"/>
      <c r="AR163" s="6"/>
      <c r="AS163" s="6"/>
      <c r="AT163" s="6"/>
    </row>
    <row r="164" spans="1:46" ht="14.25" customHeight="1">
      <c r="A164" s="7" t="s">
        <v>159</v>
      </c>
      <c r="B164" s="7">
        <v>4080</v>
      </c>
      <c r="C164" s="8">
        <v>393826</v>
      </c>
      <c r="D164" s="8" t="s">
        <v>160</v>
      </c>
      <c r="E164" s="8" t="str">
        <f t="shared" si="2"/>
        <v>ALEMBIC PHARMACEUTIC19</v>
      </c>
      <c r="F164" s="8" t="s">
        <v>133</v>
      </c>
      <c r="G164" s="8">
        <v>1907</v>
      </c>
      <c r="H164" s="8">
        <v>113</v>
      </c>
      <c r="I164" s="6" t="s">
        <v>41</v>
      </c>
      <c r="J164" s="8" t="s">
        <v>182</v>
      </c>
      <c r="K164" s="6" t="s">
        <v>182</v>
      </c>
      <c r="L164" s="7" t="s">
        <v>69</v>
      </c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8" t="s">
        <v>70</v>
      </c>
      <c r="Z164" s="8" t="s">
        <v>163</v>
      </c>
      <c r="AP164" s="6"/>
      <c r="AQ164" s="6"/>
      <c r="AR164" s="6"/>
      <c r="AS164" s="6"/>
      <c r="AT164" s="6"/>
    </row>
    <row r="165" spans="1:46" ht="14.25" customHeight="1">
      <c r="A165" s="7" t="s">
        <v>159</v>
      </c>
      <c r="B165" s="7">
        <v>4081</v>
      </c>
      <c r="C165" s="8">
        <v>393826</v>
      </c>
      <c r="D165" s="8" t="s">
        <v>160</v>
      </c>
      <c r="E165" s="8" t="str">
        <f t="shared" si="2"/>
        <v>ALEMBIC PHARMACEUTIC19</v>
      </c>
      <c r="F165" s="8" t="s">
        <v>133</v>
      </c>
      <c r="G165" s="8">
        <v>1907</v>
      </c>
      <c r="H165" s="8">
        <v>113</v>
      </c>
      <c r="I165" s="6" t="s">
        <v>41</v>
      </c>
      <c r="J165" s="8" t="s">
        <v>183</v>
      </c>
      <c r="K165" s="6" t="s">
        <v>183</v>
      </c>
      <c r="L165" s="7" t="s">
        <v>69</v>
      </c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8" t="s">
        <v>70</v>
      </c>
      <c r="Z165" s="8" t="s">
        <v>163</v>
      </c>
      <c r="AP165" s="6"/>
      <c r="AQ165" s="6"/>
      <c r="AR165" s="6"/>
      <c r="AS165" s="6"/>
      <c r="AT165" s="6"/>
    </row>
    <row r="166" spans="1:46" ht="14.25" customHeight="1">
      <c r="A166" s="7" t="s">
        <v>159</v>
      </c>
      <c r="B166" s="7">
        <v>70</v>
      </c>
      <c r="C166" s="8">
        <v>10884</v>
      </c>
      <c r="D166" s="8" t="s">
        <v>184</v>
      </c>
      <c r="E166" s="8" t="str">
        <f t="shared" si="2"/>
        <v>ALKEM LABORATORIES L18</v>
      </c>
      <c r="F166" s="8" t="s">
        <v>133</v>
      </c>
      <c r="G166" s="8">
        <v>1973</v>
      </c>
      <c r="H166" s="8">
        <v>47</v>
      </c>
      <c r="I166" s="6" t="s">
        <v>56</v>
      </c>
      <c r="J166" s="8" t="s">
        <v>185</v>
      </c>
      <c r="K166" s="8" t="s">
        <v>185</v>
      </c>
      <c r="L166" s="7" t="s">
        <v>48</v>
      </c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8" t="s">
        <v>49</v>
      </c>
      <c r="Z166" s="8" t="s">
        <v>186</v>
      </c>
      <c r="AP166" s="6"/>
      <c r="AQ166" s="6"/>
      <c r="AR166" s="6"/>
      <c r="AS166" s="6"/>
      <c r="AT166" s="6"/>
    </row>
    <row r="167" spans="1:46" ht="14.25" customHeight="1">
      <c r="A167" s="7" t="s">
        <v>159</v>
      </c>
      <c r="B167" s="7">
        <v>91</v>
      </c>
      <c r="C167" s="8">
        <v>10884</v>
      </c>
      <c r="D167" s="8" t="s">
        <v>184</v>
      </c>
      <c r="E167" s="8" t="str">
        <f t="shared" si="2"/>
        <v>ALKEM LABORATORIES L19</v>
      </c>
      <c r="F167" s="8" t="s">
        <v>133</v>
      </c>
      <c r="G167" s="8">
        <v>1973</v>
      </c>
      <c r="H167" s="8">
        <v>47</v>
      </c>
      <c r="I167" s="6" t="s">
        <v>41</v>
      </c>
      <c r="J167" s="8" t="s">
        <v>185</v>
      </c>
      <c r="K167" s="8" t="s">
        <v>185</v>
      </c>
      <c r="L167" s="7" t="s">
        <v>48</v>
      </c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8" t="s">
        <v>49</v>
      </c>
      <c r="Z167" s="8" t="s">
        <v>186</v>
      </c>
      <c r="AP167" s="6"/>
      <c r="AQ167" s="6"/>
      <c r="AR167" s="6"/>
      <c r="AS167" s="6"/>
      <c r="AT167" s="6"/>
    </row>
    <row r="168" spans="1:46" ht="14.25" customHeight="1">
      <c r="A168" s="7" t="s">
        <v>159</v>
      </c>
      <c r="B168" s="7">
        <v>3</v>
      </c>
      <c r="C168" s="8">
        <v>10884</v>
      </c>
      <c r="D168" s="8" t="s">
        <v>184</v>
      </c>
      <c r="E168" s="8" t="str">
        <f t="shared" si="2"/>
        <v>ALKEM LABORATORIES L14</v>
      </c>
      <c r="F168" s="8" t="s">
        <v>133</v>
      </c>
      <c r="G168" s="8">
        <v>1973</v>
      </c>
      <c r="H168" s="8">
        <v>47</v>
      </c>
      <c r="I168" s="6" t="s">
        <v>117</v>
      </c>
      <c r="J168" s="8" t="s">
        <v>187</v>
      </c>
      <c r="K168" s="6" t="s">
        <v>187</v>
      </c>
      <c r="L168" s="7" t="s">
        <v>153</v>
      </c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8" t="s">
        <v>61</v>
      </c>
      <c r="Z168" s="8" t="s">
        <v>188</v>
      </c>
      <c r="AP168" s="6"/>
      <c r="AQ168" s="6"/>
      <c r="AR168" s="6"/>
      <c r="AS168" s="6"/>
      <c r="AT168" s="6"/>
    </row>
    <row r="169" spans="1:46" ht="14.25" customHeight="1">
      <c r="A169" s="7" t="s">
        <v>189</v>
      </c>
      <c r="B169" s="7">
        <v>266</v>
      </c>
      <c r="C169" s="8">
        <v>10884</v>
      </c>
      <c r="D169" s="8" t="s">
        <v>184</v>
      </c>
      <c r="E169" s="8" t="str">
        <f t="shared" si="2"/>
        <v>ALKEM LABORATORIES L15</v>
      </c>
      <c r="F169" s="8" t="s">
        <v>133</v>
      </c>
      <c r="I169" s="6" t="s">
        <v>119</v>
      </c>
      <c r="J169" s="8" t="s">
        <v>187</v>
      </c>
      <c r="K169" s="6" t="s">
        <v>190</v>
      </c>
      <c r="L169" s="7" t="s">
        <v>153</v>
      </c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8" t="s">
        <v>61</v>
      </c>
      <c r="Z169" s="8" t="s">
        <v>191</v>
      </c>
      <c r="AP169" s="6"/>
      <c r="AQ169" s="6"/>
      <c r="AR169" s="6"/>
      <c r="AS169" s="6"/>
      <c r="AT169" s="6"/>
    </row>
    <row r="170" spans="1:46" ht="14.25" customHeight="1">
      <c r="A170" s="7" t="s">
        <v>159</v>
      </c>
      <c r="B170" s="7">
        <v>28</v>
      </c>
      <c r="C170" s="8">
        <v>10884</v>
      </c>
      <c r="D170" s="8" t="s">
        <v>184</v>
      </c>
      <c r="E170" s="8" t="str">
        <f t="shared" si="2"/>
        <v>ALKEM LABORATORIES L16</v>
      </c>
      <c r="F170" s="8" t="s">
        <v>133</v>
      </c>
      <c r="G170" s="8">
        <v>1973</v>
      </c>
      <c r="H170" s="8">
        <v>47</v>
      </c>
      <c r="I170" s="6" t="s">
        <v>52</v>
      </c>
      <c r="J170" s="8" t="s">
        <v>187</v>
      </c>
      <c r="K170" s="6" t="s">
        <v>187</v>
      </c>
      <c r="L170" s="7" t="s">
        <v>153</v>
      </c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8" t="s">
        <v>61</v>
      </c>
      <c r="Z170" s="8" t="s">
        <v>186</v>
      </c>
      <c r="AP170" s="6"/>
      <c r="AQ170" s="6"/>
      <c r="AR170" s="6"/>
      <c r="AS170" s="6"/>
      <c r="AT170" s="6"/>
    </row>
    <row r="171" spans="1:46" ht="14.25" customHeight="1">
      <c r="A171" s="7" t="s">
        <v>159</v>
      </c>
      <c r="B171" s="7">
        <v>46</v>
      </c>
      <c r="C171" s="8">
        <v>10884</v>
      </c>
      <c r="D171" s="8" t="s">
        <v>184</v>
      </c>
      <c r="E171" s="8" t="str">
        <f t="shared" si="2"/>
        <v>ALKEM LABORATORIES L17</v>
      </c>
      <c r="F171" s="8" t="s">
        <v>133</v>
      </c>
      <c r="G171" s="8">
        <v>1973</v>
      </c>
      <c r="H171" s="8">
        <v>47</v>
      </c>
      <c r="I171" s="6" t="s">
        <v>54</v>
      </c>
      <c r="J171" s="8" t="s">
        <v>187</v>
      </c>
      <c r="K171" s="6" t="s">
        <v>187</v>
      </c>
      <c r="L171" s="7" t="s">
        <v>153</v>
      </c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8" t="s">
        <v>61</v>
      </c>
      <c r="Z171" s="8" t="s">
        <v>186</v>
      </c>
      <c r="AP171" s="6"/>
      <c r="AQ171" s="6"/>
      <c r="AR171" s="6"/>
      <c r="AS171" s="6"/>
      <c r="AT171" s="6"/>
    </row>
    <row r="172" spans="1:46" ht="14.25" customHeight="1">
      <c r="A172" s="7" t="s">
        <v>159</v>
      </c>
      <c r="B172" s="7">
        <v>64</v>
      </c>
      <c r="C172" s="8">
        <v>10884</v>
      </c>
      <c r="D172" s="8" t="s">
        <v>184</v>
      </c>
      <c r="E172" s="8" t="str">
        <f t="shared" si="2"/>
        <v>ALKEM LABORATORIES L18</v>
      </c>
      <c r="F172" s="8" t="s">
        <v>133</v>
      </c>
      <c r="G172" s="8">
        <v>1973</v>
      </c>
      <c r="H172" s="8">
        <v>47</v>
      </c>
      <c r="I172" s="6" t="s">
        <v>56</v>
      </c>
      <c r="J172" s="8" t="s">
        <v>187</v>
      </c>
      <c r="K172" s="6" t="s">
        <v>187</v>
      </c>
      <c r="L172" s="7" t="s">
        <v>153</v>
      </c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8" t="s">
        <v>61</v>
      </c>
      <c r="Z172" s="8" t="s">
        <v>186</v>
      </c>
      <c r="AP172" s="6"/>
      <c r="AQ172" s="6"/>
      <c r="AR172" s="6"/>
      <c r="AS172" s="6"/>
      <c r="AT172" s="6"/>
    </row>
    <row r="173" spans="1:46" ht="14.25" customHeight="1">
      <c r="A173" s="7" t="s">
        <v>159</v>
      </c>
      <c r="B173" s="7">
        <v>85</v>
      </c>
      <c r="C173" s="8">
        <v>10884</v>
      </c>
      <c r="D173" s="8" t="s">
        <v>184</v>
      </c>
      <c r="E173" s="8" t="str">
        <f t="shared" si="2"/>
        <v>ALKEM LABORATORIES L19</v>
      </c>
      <c r="F173" s="8" t="s">
        <v>133</v>
      </c>
      <c r="G173" s="8">
        <v>1973</v>
      </c>
      <c r="H173" s="8">
        <v>47</v>
      </c>
      <c r="I173" s="6" t="s">
        <v>41</v>
      </c>
      <c r="J173" s="8" t="s">
        <v>187</v>
      </c>
      <c r="K173" s="6" t="s">
        <v>187</v>
      </c>
      <c r="L173" s="7" t="s">
        <v>153</v>
      </c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8" t="s">
        <v>61</v>
      </c>
      <c r="Z173" s="8" t="s">
        <v>186</v>
      </c>
      <c r="AP173" s="6"/>
      <c r="AQ173" s="6"/>
      <c r="AR173" s="6"/>
      <c r="AS173" s="6"/>
      <c r="AT173" s="6"/>
    </row>
    <row r="174" spans="1:46" ht="14.25" customHeight="1">
      <c r="A174" s="7" t="s">
        <v>159</v>
      </c>
      <c r="B174" s="7">
        <v>13</v>
      </c>
      <c r="C174" s="8">
        <v>10884</v>
      </c>
      <c r="D174" s="8" t="s">
        <v>184</v>
      </c>
      <c r="E174" s="8" t="str">
        <f t="shared" si="2"/>
        <v>ALKEM LABORATORIES L14</v>
      </c>
      <c r="F174" s="8" t="s">
        <v>133</v>
      </c>
      <c r="G174" s="8">
        <v>1973</v>
      </c>
      <c r="H174" s="8">
        <v>47</v>
      </c>
      <c r="I174" s="6" t="s">
        <v>117</v>
      </c>
      <c r="J174" s="8" t="s">
        <v>192</v>
      </c>
      <c r="K174" s="6" t="s">
        <v>192</v>
      </c>
      <c r="L174" s="7" t="s">
        <v>193</v>
      </c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8" t="s">
        <v>194</v>
      </c>
      <c r="Z174" s="8" t="s">
        <v>188</v>
      </c>
      <c r="AP174" s="6"/>
      <c r="AQ174" s="6"/>
      <c r="AR174" s="6"/>
      <c r="AS174" s="6"/>
      <c r="AT174" s="6"/>
    </row>
    <row r="175" spans="1:46" ht="14.25" customHeight="1">
      <c r="A175" s="7" t="s">
        <v>189</v>
      </c>
      <c r="B175" s="7">
        <v>261</v>
      </c>
      <c r="C175" s="8">
        <v>10884</v>
      </c>
      <c r="D175" s="8" t="s">
        <v>184</v>
      </c>
      <c r="E175" s="8" t="str">
        <f t="shared" si="2"/>
        <v>ALKEM LABORATORIES L15</v>
      </c>
      <c r="F175" s="8" t="s">
        <v>133</v>
      </c>
      <c r="I175" s="6" t="s">
        <v>119</v>
      </c>
      <c r="J175" s="8" t="s">
        <v>192</v>
      </c>
      <c r="K175" s="6" t="s">
        <v>195</v>
      </c>
      <c r="L175" s="7" t="s">
        <v>196</v>
      </c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8" t="s">
        <v>194</v>
      </c>
      <c r="Z175" s="8" t="s">
        <v>191</v>
      </c>
      <c r="AP175" s="6"/>
      <c r="AQ175" s="6"/>
      <c r="AR175" s="6"/>
      <c r="AS175" s="6"/>
      <c r="AT175" s="6"/>
    </row>
    <row r="176" spans="1:46" ht="14.25" customHeight="1">
      <c r="A176" s="7" t="s">
        <v>159</v>
      </c>
      <c r="B176" s="7">
        <v>23</v>
      </c>
      <c r="C176" s="8">
        <v>10884</v>
      </c>
      <c r="D176" s="8" t="s">
        <v>184</v>
      </c>
      <c r="E176" s="8" t="str">
        <f t="shared" si="2"/>
        <v>ALKEM LABORATORIES L16</v>
      </c>
      <c r="F176" s="8" t="s">
        <v>133</v>
      </c>
      <c r="G176" s="8">
        <v>1973</v>
      </c>
      <c r="H176" s="8">
        <v>47</v>
      </c>
      <c r="I176" s="6" t="s">
        <v>52</v>
      </c>
      <c r="J176" s="8" t="s">
        <v>192</v>
      </c>
      <c r="K176" s="6" t="s">
        <v>192</v>
      </c>
      <c r="L176" s="7" t="s">
        <v>193</v>
      </c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8" t="s">
        <v>194</v>
      </c>
      <c r="Z176" s="8" t="s">
        <v>186</v>
      </c>
      <c r="AP176" s="6"/>
      <c r="AQ176" s="6"/>
      <c r="AR176" s="6"/>
      <c r="AS176" s="6"/>
      <c r="AT176" s="6"/>
    </row>
    <row r="177" spans="1:46" ht="14.25" customHeight="1">
      <c r="A177" s="7" t="s">
        <v>159</v>
      </c>
      <c r="B177" s="7">
        <v>41</v>
      </c>
      <c r="C177" s="8">
        <v>10884</v>
      </c>
      <c r="D177" s="8" t="s">
        <v>184</v>
      </c>
      <c r="E177" s="8" t="str">
        <f t="shared" si="2"/>
        <v>ALKEM LABORATORIES L17</v>
      </c>
      <c r="F177" s="8" t="s">
        <v>133</v>
      </c>
      <c r="G177" s="8">
        <v>1973</v>
      </c>
      <c r="H177" s="8">
        <v>47</v>
      </c>
      <c r="I177" s="6" t="s">
        <v>54</v>
      </c>
      <c r="J177" s="8" t="s">
        <v>192</v>
      </c>
      <c r="K177" s="6" t="s">
        <v>192</v>
      </c>
      <c r="L177" s="7" t="s">
        <v>193</v>
      </c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8" t="s">
        <v>194</v>
      </c>
      <c r="Z177" s="8" t="s">
        <v>186</v>
      </c>
      <c r="AP177" s="6"/>
      <c r="AQ177" s="6"/>
      <c r="AR177" s="6"/>
      <c r="AS177" s="6"/>
      <c r="AT177" s="6"/>
    </row>
    <row r="178" spans="1:46" ht="14.25" customHeight="1">
      <c r="A178" s="7" t="s">
        <v>159</v>
      </c>
      <c r="B178" s="7">
        <v>59</v>
      </c>
      <c r="C178" s="8">
        <v>10884</v>
      </c>
      <c r="D178" s="8" t="s">
        <v>184</v>
      </c>
      <c r="E178" s="8" t="str">
        <f t="shared" si="2"/>
        <v>ALKEM LABORATORIES L18</v>
      </c>
      <c r="F178" s="8" t="s">
        <v>133</v>
      </c>
      <c r="G178" s="8">
        <v>1973</v>
      </c>
      <c r="H178" s="8">
        <v>47</v>
      </c>
      <c r="I178" s="6" t="s">
        <v>56</v>
      </c>
      <c r="J178" s="8" t="s">
        <v>192</v>
      </c>
      <c r="K178" s="6" t="s">
        <v>192</v>
      </c>
      <c r="L178" s="7" t="s">
        <v>193</v>
      </c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8" t="s">
        <v>194</v>
      </c>
      <c r="Z178" s="8" t="s">
        <v>186</v>
      </c>
      <c r="AP178" s="6"/>
      <c r="AQ178" s="6"/>
      <c r="AR178" s="6"/>
      <c r="AS178" s="6"/>
      <c r="AT178" s="6"/>
    </row>
    <row r="179" spans="1:46" ht="14.25" customHeight="1">
      <c r="A179" s="7" t="s">
        <v>159</v>
      </c>
      <c r="B179" s="7">
        <v>80</v>
      </c>
      <c r="C179" s="8">
        <v>10884</v>
      </c>
      <c r="D179" s="8" t="s">
        <v>184</v>
      </c>
      <c r="E179" s="8" t="str">
        <f t="shared" si="2"/>
        <v>ALKEM LABORATORIES L19</v>
      </c>
      <c r="F179" s="8" t="s">
        <v>133</v>
      </c>
      <c r="G179" s="8">
        <v>1973</v>
      </c>
      <c r="H179" s="8">
        <v>47</v>
      </c>
      <c r="I179" s="6" t="s">
        <v>41</v>
      </c>
      <c r="J179" s="8" t="s">
        <v>192</v>
      </c>
      <c r="K179" s="6" t="s">
        <v>192</v>
      </c>
      <c r="L179" s="7" t="s">
        <v>193</v>
      </c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8" t="s">
        <v>194</v>
      </c>
      <c r="Z179" s="8" t="s">
        <v>186</v>
      </c>
      <c r="AP179" s="6"/>
      <c r="AQ179" s="6"/>
      <c r="AR179" s="6"/>
      <c r="AS179" s="6"/>
      <c r="AT179" s="6"/>
    </row>
    <row r="180" spans="1:46" ht="14.25" customHeight="1">
      <c r="A180" s="7" t="s">
        <v>159</v>
      </c>
      <c r="B180" s="7">
        <v>1</v>
      </c>
      <c r="C180" s="8">
        <v>10884</v>
      </c>
      <c r="D180" s="8" t="s">
        <v>184</v>
      </c>
      <c r="E180" s="8" t="str">
        <f t="shared" si="2"/>
        <v>ALKEM LABORATORIES L14</v>
      </c>
      <c r="F180" s="8" t="s">
        <v>133</v>
      </c>
      <c r="G180" s="8">
        <v>1973</v>
      </c>
      <c r="H180" s="8">
        <v>47</v>
      </c>
      <c r="I180" s="6" t="s">
        <v>117</v>
      </c>
      <c r="J180" s="8" t="s">
        <v>197</v>
      </c>
      <c r="K180" s="6" t="s">
        <v>198</v>
      </c>
      <c r="L180" s="7" t="s">
        <v>149</v>
      </c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8" t="s">
        <v>150</v>
      </c>
      <c r="Z180" s="8" t="s">
        <v>188</v>
      </c>
      <c r="AP180" s="6"/>
      <c r="AQ180" s="6"/>
      <c r="AR180" s="6"/>
      <c r="AS180" s="6"/>
      <c r="AT180" s="6"/>
    </row>
    <row r="181" spans="1:46" ht="14.25" customHeight="1">
      <c r="A181" s="7" t="s">
        <v>189</v>
      </c>
      <c r="B181" s="7">
        <v>264</v>
      </c>
      <c r="C181" s="8">
        <v>10884</v>
      </c>
      <c r="D181" s="8" t="s">
        <v>184</v>
      </c>
      <c r="E181" s="8" t="str">
        <f t="shared" si="2"/>
        <v>ALKEM LABORATORIES L15</v>
      </c>
      <c r="F181" s="8" t="s">
        <v>133</v>
      </c>
      <c r="I181" s="6" t="s">
        <v>119</v>
      </c>
      <c r="J181" s="8" t="s">
        <v>197</v>
      </c>
      <c r="K181" s="6" t="s">
        <v>199</v>
      </c>
      <c r="L181" s="7" t="s">
        <v>149</v>
      </c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8" t="s">
        <v>150</v>
      </c>
      <c r="Z181" s="8" t="s">
        <v>191</v>
      </c>
      <c r="AP181" s="6"/>
      <c r="AQ181" s="6"/>
      <c r="AR181" s="6"/>
      <c r="AS181" s="6"/>
      <c r="AT181" s="6"/>
    </row>
    <row r="182" spans="1:46" ht="14.25" customHeight="1">
      <c r="A182" s="7" t="s">
        <v>159</v>
      </c>
      <c r="B182" s="7">
        <v>26</v>
      </c>
      <c r="C182" s="8">
        <v>10884</v>
      </c>
      <c r="D182" s="8" t="s">
        <v>184</v>
      </c>
      <c r="E182" s="8" t="str">
        <f t="shared" si="2"/>
        <v>ALKEM LABORATORIES L16</v>
      </c>
      <c r="F182" s="8" t="s">
        <v>133</v>
      </c>
      <c r="G182" s="8">
        <v>1973</v>
      </c>
      <c r="H182" s="8">
        <v>47</v>
      </c>
      <c r="I182" s="6" t="s">
        <v>52</v>
      </c>
      <c r="J182" s="8" t="s">
        <v>197</v>
      </c>
      <c r="K182" s="6" t="s">
        <v>200</v>
      </c>
      <c r="L182" s="7" t="s">
        <v>149</v>
      </c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8" t="s">
        <v>150</v>
      </c>
      <c r="Z182" s="8" t="s">
        <v>186</v>
      </c>
      <c r="AP182" s="6"/>
      <c r="AQ182" s="6"/>
      <c r="AR182" s="6"/>
      <c r="AS182" s="6"/>
      <c r="AT182" s="6"/>
    </row>
    <row r="183" spans="1:46" ht="14.25" customHeight="1">
      <c r="A183" s="7" t="s">
        <v>159</v>
      </c>
      <c r="B183" s="7">
        <v>44</v>
      </c>
      <c r="C183" s="8">
        <v>10884</v>
      </c>
      <c r="D183" s="8" t="s">
        <v>184</v>
      </c>
      <c r="E183" s="8" t="str">
        <f t="shared" si="2"/>
        <v>ALKEM LABORATORIES L17</v>
      </c>
      <c r="F183" s="8" t="s">
        <v>133</v>
      </c>
      <c r="G183" s="8">
        <v>1973</v>
      </c>
      <c r="H183" s="8">
        <v>47</v>
      </c>
      <c r="I183" s="6" t="s">
        <v>54</v>
      </c>
      <c r="J183" s="8" t="s">
        <v>197</v>
      </c>
      <c r="K183" s="6" t="s">
        <v>198</v>
      </c>
      <c r="L183" s="7" t="s">
        <v>149</v>
      </c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8" t="s">
        <v>150</v>
      </c>
      <c r="Z183" s="8" t="s">
        <v>186</v>
      </c>
      <c r="AP183" s="6"/>
      <c r="AQ183" s="6"/>
      <c r="AR183" s="6"/>
      <c r="AS183" s="6"/>
      <c r="AT183" s="6"/>
    </row>
    <row r="184" spans="1:46" ht="14.25" customHeight="1">
      <c r="A184" s="7" t="s">
        <v>159</v>
      </c>
      <c r="B184" s="7">
        <v>62</v>
      </c>
      <c r="C184" s="8">
        <v>10884</v>
      </c>
      <c r="D184" s="8" t="s">
        <v>184</v>
      </c>
      <c r="E184" s="8" t="str">
        <f t="shared" si="2"/>
        <v>ALKEM LABORATORIES L18</v>
      </c>
      <c r="F184" s="8" t="s">
        <v>133</v>
      </c>
      <c r="G184" s="8">
        <v>1973</v>
      </c>
      <c r="H184" s="8">
        <v>47</v>
      </c>
      <c r="I184" s="6" t="s">
        <v>56</v>
      </c>
      <c r="J184" s="8" t="s">
        <v>197</v>
      </c>
      <c r="K184" s="6" t="s">
        <v>200</v>
      </c>
      <c r="L184" s="7" t="s">
        <v>149</v>
      </c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8" t="s">
        <v>150</v>
      </c>
      <c r="Z184" s="8" t="s">
        <v>186</v>
      </c>
      <c r="AP184" s="6"/>
      <c r="AQ184" s="6"/>
      <c r="AR184" s="6"/>
      <c r="AS184" s="6"/>
      <c r="AT184" s="6"/>
    </row>
    <row r="185" spans="1:46" ht="14.25" customHeight="1">
      <c r="A185" s="7" t="s">
        <v>159</v>
      </c>
      <c r="B185" s="7">
        <v>83</v>
      </c>
      <c r="C185" s="8">
        <v>10884</v>
      </c>
      <c r="D185" s="8" t="s">
        <v>184</v>
      </c>
      <c r="E185" s="8" t="str">
        <f t="shared" si="2"/>
        <v>ALKEM LABORATORIES L19</v>
      </c>
      <c r="F185" s="8" t="s">
        <v>133</v>
      </c>
      <c r="G185" s="8">
        <v>1973</v>
      </c>
      <c r="H185" s="8">
        <v>47</v>
      </c>
      <c r="I185" s="6" t="s">
        <v>41</v>
      </c>
      <c r="J185" s="8" t="s">
        <v>197</v>
      </c>
      <c r="K185" s="6" t="s">
        <v>200</v>
      </c>
      <c r="L185" s="7" t="s">
        <v>149</v>
      </c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8" t="s">
        <v>150</v>
      </c>
      <c r="Z185" s="8" t="s">
        <v>186</v>
      </c>
      <c r="AP185" s="6"/>
      <c r="AQ185" s="6"/>
      <c r="AR185" s="6"/>
      <c r="AS185" s="6"/>
      <c r="AT185" s="6"/>
    </row>
    <row r="186" spans="1:46" ht="14.25" customHeight="1">
      <c r="A186" s="7" t="s">
        <v>159</v>
      </c>
      <c r="B186" s="7">
        <v>2</v>
      </c>
      <c r="C186" s="8">
        <v>10884</v>
      </c>
      <c r="D186" s="8" t="s">
        <v>184</v>
      </c>
      <c r="E186" s="8" t="str">
        <f t="shared" si="2"/>
        <v>ALKEM LABORATORIES L14</v>
      </c>
      <c r="F186" s="8" t="s">
        <v>133</v>
      </c>
      <c r="G186" s="8">
        <v>1973</v>
      </c>
      <c r="H186" s="8">
        <v>47</v>
      </c>
      <c r="I186" s="6" t="s">
        <v>117</v>
      </c>
      <c r="J186" s="8" t="s">
        <v>201</v>
      </c>
      <c r="K186" s="6" t="s">
        <v>202</v>
      </c>
      <c r="L186" s="7" t="s">
        <v>203</v>
      </c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8" t="s">
        <v>204</v>
      </c>
      <c r="Z186" s="8" t="s">
        <v>188</v>
      </c>
      <c r="AP186" s="6"/>
      <c r="AQ186" s="6"/>
      <c r="AR186" s="6"/>
      <c r="AS186" s="6"/>
      <c r="AT186" s="6"/>
    </row>
    <row r="187" spans="1:46" ht="14.25" customHeight="1">
      <c r="A187" s="7" t="s">
        <v>189</v>
      </c>
      <c r="B187" s="7">
        <v>268</v>
      </c>
      <c r="C187" s="8">
        <v>10884</v>
      </c>
      <c r="D187" s="8" t="s">
        <v>184</v>
      </c>
      <c r="E187" s="8" t="str">
        <f t="shared" si="2"/>
        <v>ALKEM LABORATORIES L15</v>
      </c>
      <c r="F187" s="8" t="s">
        <v>133</v>
      </c>
      <c r="I187" s="6" t="s">
        <v>119</v>
      </c>
      <c r="J187" s="8" t="s">
        <v>201</v>
      </c>
      <c r="K187" s="6" t="s">
        <v>205</v>
      </c>
      <c r="L187" s="7" t="s">
        <v>203</v>
      </c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8" t="s">
        <v>204</v>
      </c>
      <c r="Z187" s="8" t="s">
        <v>191</v>
      </c>
      <c r="AP187" s="6"/>
      <c r="AQ187" s="6"/>
      <c r="AR187" s="6"/>
      <c r="AS187" s="6"/>
      <c r="AT187" s="6"/>
    </row>
    <row r="188" spans="1:46" ht="14.25" customHeight="1">
      <c r="A188" s="7" t="s">
        <v>159</v>
      </c>
      <c r="B188" s="7">
        <v>30</v>
      </c>
      <c r="C188" s="8">
        <v>10884</v>
      </c>
      <c r="D188" s="8" t="s">
        <v>184</v>
      </c>
      <c r="E188" s="8" t="str">
        <f t="shared" si="2"/>
        <v>ALKEM LABORATORIES L16</v>
      </c>
      <c r="F188" s="8" t="s">
        <v>133</v>
      </c>
      <c r="G188" s="8">
        <v>1973</v>
      </c>
      <c r="H188" s="8">
        <v>47</v>
      </c>
      <c r="I188" s="6" t="s">
        <v>52</v>
      </c>
      <c r="J188" s="8" t="s">
        <v>201</v>
      </c>
      <c r="K188" s="6" t="s">
        <v>202</v>
      </c>
      <c r="L188" s="7" t="s">
        <v>203</v>
      </c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8" t="s">
        <v>204</v>
      </c>
      <c r="Z188" s="8" t="s">
        <v>186</v>
      </c>
      <c r="AP188" s="6"/>
      <c r="AQ188" s="6"/>
      <c r="AR188" s="6"/>
      <c r="AS188" s="6"/>
      <c r="AT188" s="6"/>
    </row>
    <row r="189" spans="1:46" ht="14.25" customHeight="1">
      <c r="A189" s="7" t="s">
        <v>159</v>
      </c>
      <c r="B189" s="7">
        <v>48</v>
      </c>
      <c r="C189" s="8">
        <v>10884</v>
      </c>
      <c r="D189" s="8" t="s">
        <v>184</v>
      </c>
      <c r="E189" s="8" t="str">
        <f t="shared" si="2"/>
        <v>ALKEM LABORATORIES L17</v>
      </c>
      <c r="F189" s="8" t="s">
        <v>133</v>
      </c>
      <c r="G189" s="8">
        <v>1973</v>
      </c>
      <c r="H189" s="8">
        <v>47</v>
      </c>
      <c r="I189" s="6" t="s">
        <v>54</v>
      </c>
      <c r="J189" s="8" t="s">
        <v>201</v>
      </c>
      <c r="K189" s="6" t="s">
        <v>202</v>
      </c>
      <c r="L189" s="7" t="s">
        <v>203</v>
      </c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8" t="s">
        <v>204</v>
      </c>
      <c r="Z189" s="8" t="s">
        <v>186</v>
      </c>
      <c r="AP189" s="6"/>
      <c r="AQ189" s="6"/>
      <c r="AR189" s="6"/>
      <c r="AS189" s="6"/>
      <c r="AT189" s="6"/>
    </row>
    <row r="190" spans="1:46" ht="14.25" customHeight="1">
      <c r="A190" s="7" t="s">
        <v>159</v>
      </c>
      <c r="B190" s="7">
        <v>66</v>
      </c>
      <c r="C190" s="8">
        <v>10884</v>
      </c>
      <c r="D190" s="8" t="s">
        <v>184</v>
      </c>
      <c r="E190" s="8" t="str">
        <f t="shared" si="2"/>
        <v>ALKEM LABORATORIES L18</v>
      </c>
      <c r="F190" s="8" t="s">
        <v>133</v>
      </c>
      <c r="G190" s="8">
        <v>1973</v>
      </c>
      <c r="H190" s="8">
        <v>47</v>
      </c>
      <c r="I190" s="6" t="s">
        <v>56</v>
      </c>
      <c r="J190" s="8" t="s">
        <v>201</v>
      </c>
      <c r="K190" s="6" t="s">
        <v>202</v>
      </c>
      <c r="L190" s="7" t="s">
        <v>203</v>
      </c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8" t="s">
        <v>204</v>
      </c>
      <c r="Z190" s="8" t="s">
        <v>186</v>
      </c>
      <c r="AP190" s="6"/>
      <c r="AQ190" s="6"/>
      <c r="AR190" s="6"/>
      <c r="AS190" s="6"/>
      <c r="AT190" s="6"/>
    </row>
    <row r="191" spans="1:46" ht="14.25" customHeight="1">
      <c r="A191" s="7" t="s">
        <v>159</v>
      </c>
      <c r="B191" s="7">
        <v>87</v>
      </c>
      <c r="C191" s="8">
        <v>10884</v>
      </c>
      <c r="D191" s="8" t="s">
        <v>184</v>
      </c>
      <c r="E191" s="8" t="str">
        <f t="shared" si="2"/>
        <v>ALKEM LABORATORIES L19</v>
      </c>
      <c r="F191" s="8" t="s">
        <v>133</v>
      </c>
      <c r="G191" s="8">
        <v>1973</v>
      </c>
      <c r="H191" s="8">
        <v>47</v>
      </c>
      <c r="I191" s="6" t="s">
        <v>41</v>
      </c>
      <c r="J191" s="8" t="s">
        <v>201</v>
      </c>
      <c r="K191" s="6" t="s">
        <v>202</v>
      </c>
      <c r="L191" s="7" t="s">
        <v>203</v>
      </c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8" t="s">
        <v>204</v>
      </c>
      <c r="Z191" s="8" t="s">
        <v>186</v>
      </c>
      <c r="AP191" s="6"/>
      <c r="AQ191" s="6"/>
      <c r="AR191" s="6"/>
      <c r="AS191" s="6"/>
      <c r="AT191" s="6"/>
    </row>
    <row r="192" spans="1:46" ht="14.25" customHeight="1">
      <c r="A192" s="7" t="s">
        <v>159</v>
      </c>
      <c r="B192" s="7">
        <v>4</v>
      </c>
      <c r="C192" s="8">
        <v>10884</v>
      </c>
      <c r="D192" s="8" t="s">
        <v>184</v>
      </c>
      <c r="E192" s="8" t="str">
        <f t="shared" si="2"/>
        <v>ALKEM LABORATORIES L14</v>
      </c>
      <c r="F192" s="8" t="s">
        <v>133</v>
      </c>
      <c r="G192" s="8">
        <v>1973</v>
      </c>
      <c r="H192" s="8">
        <v>47</v>
      </c>
      <c r="I192" s="6" t="s">
        <v>117</v>
      </c>
      <c r="J192" s="8" t="s">
        <v>206</v>
      </c>
      <c r="K192" s="6" t="s">
        <v>206</v>
      </c>
      <c r="L192" s="7" t="s">
        <v>207</v>
      </c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8" t="s">
        <v>122</v>
      </c>
      <c r="Z192" s="8" t="s">
        <v>188</v>
      </c>
      <c r="AP192" s="6"/>
      <c r="AQ192" s="6"/>
      <c r="AR192" s="6"/>
      <c r="AS192" s="6"/>
      <c r="AT192" s="6"/>
    </row>
    <row r="193" spans="1:46" ht="14.25" customHeight="1">
      <c r="A193" s="7" t="s">
        <v>189</v>
      </c>
      <c r="B193" s="7">
        <v>258</v>
      </c>
      <c r="C193" s="8">
        <v>10884</v>
      </c>
      <c r="D193" s="8" t="s">
        <v>184</v>
      </c>
      <c r="E193" s="8" t="str">
        <f t="shared" si="2"/>
        <v>ALKEM LABORATORIES L15</v>
      </c>
      <c r="F193" s="8" t="s">
        <v>133</v>
      </c>
      <c r="I193" s="6" t="s">
        <v>119</v>
      </c>
      <c r="J193" s="8" t="s">
        <v>206</v>
      </c>
      <c r="K193" s="6" t="s">
        <v>208</v>
      </c>
      <c r="L193" s="7" t="s">
        <v>207</v>
      </c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8" t="s">
        <v>122</v>
      </c>
      <c r="Z193" s="8" t="s">
        <v>191</v>
      </c>
      <c r="AP193" s="6"/>
      <c r="AQ193" s="6"/>
      <c r="AR193" s="6"/>
      <c r="AS193" s="6"/>
      <c r="AT193" s="6"/>
    </row>
    <row r="194" spans="1:46" ht="14.25" customHeight="1">
      <c r="A194" s="7" t="s">
        <v>159</v>
      </c>
      <c r="B194" s="7">
        <v>20</v>
      </c>
      <c r="C194" s="8">
        <v>10884</v>
      </c>
      <c r="D194" s="8" t="s">
        <v>184</v>
      </c>
      <c r="E194" s="8" t="str">
        <f t="shared" ref="E194:E257" si="3">CONCATENATE(LEFT(D194,20),RIGHT(I194,2))</f>
        <v>ALKEM LABORATORIES L16</v>
      </c>
      <c r="F194" s="8" t="s">
        <v>133</v>
      </c>
      <c r="G194" s="8">
        <v>1973</v>
      </c>
      <c r="H194" s="8">
        <v>47</v>
      </c>
      <c r="I194" s="6" t="s">
        <v>52</v>
      </c>
      <c r="J194" s="8" t="s">
        <v>206</v>
      </c>
      <c r="K194" s="6" t="s">
        <v>206</v>
      </c>
      <c r="L194" s="7" t="s">
        <v>207</v>
      </c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8" t="s">
        <v>122</v>
      </c>
      <c r="Z194" s="8" t="s">
        <v>186</v>
      </c>
      <c r="AP194" s="6"/>
      <c r="AQ194" s="6"/>
      <c r="AR194" s="6"/>
      <c r="AS194" s="6"/>
      <c r="AT194" s="6"/>
    </row>
    <row r="195" spans="1:46" ht="14.25" customHeight="1">
      <c r="A195" s="7" t="s">
        <v>159</v>
      </c>
      <c r="B195" s="7">
        <v>38</v>
      </c>
      <c r="C195" s="8">
        <v>10884</v>
      </c>
      <c r="D195" s="8" t="s">
        <v>184</v>
      </c>
      <c r="E195" s="8" t="str">
        <f t="shared" si="3"/>
        <v>ALKEM LABORATORIES L17</v>
      </c>
      <c r="F195" s="8" t="s">
        <v>133</v>
      </c>
      <c r="G195" s="8">
        <v>1973</v>
      </c>
      <c r="H195" s="8">
        <v>47</v>
      </c>
      <c r="I195" s="6" t="s">
        <v>54</v>
      </c>
      <c r="J195" s="8" t="s">
        <v>206</v>
      </c>
      <c r="K195" s="6" t="s">
        <v>206</v>
      </c>
      <c r="L195" s="7" t="s">
        <v>207</v>
      </c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8" t="s">
        <v>122</v>
      </c>
      <c r="Z195" s="8" t="s">
        <v>186</v>
      </c>
      <c r="AP195" s="6"/>
      <c r="AQ195" s="6"/>
      <c r="AR195" s="6"/>
      <c r="AS195" s="6"/>
      <c r="AT195" s="6"/>
    </row>
    <row r="196" spans="1:46" ht="14.25" customHeight="1">
      <c r="A196" s="7" t="s">
        <v>159</v>
      </c>
      <c r="B196" s="7">
        <v>56</v>
      </c>
      <c r="C196" s="8">
        <v>10884</v>
      </c>
      <c r="D196" s="8" t="s">
        <v>184</v>
      </c>
      <c r="E196" s="8" t="str">
        <f t="shared" si="3"/>
        <v>ALKEM LABORATORIES L18</v>
      </c>
      <c r="F196" s="8" t="s">
        <v>133</v>
      </c>
      <c r="G196" s="8">
        <v>1973</v>
      </c>
      <c r="H196" s="8">
        <v>47</v>
      </c>
      <c r="I196" s="6" t="s">
        <v>56</v>
      </c>
      <c r="J196" s="8" t="s">
        <v>206</v>
      </c>
      <c r="K196" s="6" t="s">
        <v>206</v>
      </c>
      <c r="L196" s="7" t="s">
        <v>207</v>
      </c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8" t="s">
        <v>122</v>
      </c>
      <c r="Z196" s="8" t="s">
        <v>186</v>
      </c>
      <c r="AP196" s="6"/>
      <c r="AQ196" s="6"/>
      <c r="AR196" s="6"/>
      <c r="AS196" s="6"/>
      <c r="AT196" s="6"/>
    </row>
    <row r="197" spans="1:46" ht="14.25" customHeight="1">
      <c r="A197" s="7" t="s">
        <v>159</v>
      </c>
      <c r="B197" s="7">
        <v>77</v>
      </c>
      <c r="C197" s="8">
        <v>10884</v>
      </c>
      <c r="D197" s="8" t="s">
        <v>184</v>
      </c>
      <c r="E197" s="8" t="str">
        <f t="shared" si="3"/>
        <v>ALKEM LABORATORIES L19</v>
      </c>
      <c r="F197" s="8" t="s">
        <v>133</v>
      </c>
      <c r="G197" s="8">
        <v>1973</v>
      </c>
      <c r="H197" s="8">
        <v>47</v>
      </c>
      <c r="I197" s="6" t="s">
        <v>41</v>
      </c>
      <c r="J197" s="8" t="s">
        <v>206</v>
      </c>
      <c r="K197" s="6" t="s">
        <v>209</v>
      </c>
      <c r="L197" s="7" t="s">
        <v>207</v>
      </c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8" t="s">
        <v>122</v>
      </c>
      <c r="Z197" s="8" t="s">
        <v>186</v>
      </c>
      <c r="AP197" s="6"/>
      <c r="AQ197" s="6"/>
      <c r="AR197" s="6"/>
      <c r="AS197" s="6"/>
      <c r="AT197" s="6"/>
    </row>
    <row r="198" spans="1:46" ht="14.25" customHeight="1">
      <c r="A198" s="7" t="s">
        <v>159</v>
      </c>
      <c r="B198" s="7">
        <v>8</v>
      </c>
      <c r="C198" s="8">
        <v>10884</v>
      </c>
      <c r="D198" s="8" t="s">
        <v>184</v>
      </c>
      <c r="E198" s="8" t="str">
        <f t="shared" si="3"/>
        <v>ALKEM LABORATORIES L14</v>
      </c>
      <c r="F198" s="8" t="s">
        <v>133</v>
      </c>
      <c r="G198" s="8">
        <v>1973</v>
      </c>
      <c r="H198" s="8">
        <v>47</v>
      </c>
      <c r="I198" s="6" t="s">
        <v>117</v>
      </c>
      <c r="J198" s="8" t="s">
        <v>210</v>
      </c>
      <c r="K198" s="6" t="s">
        <v>210</v>
      </c>
      <c r="L198" s="7" t="s">
        <v>166</v>
      </c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8" t="s">
        <v>122</v>
      </c>
      <c r="Z198" s="8" t="s">
        <v>188</v>
      </c>
      <c r="AP198" s="6"/>
      <c r="AQ198" s="6"/>
      <c r="AR198" s="6"/>
      <c r="AS198" s="6"/>
      <c r="AT198" s="6"/>
    </row>
    <row r="199" spans="1:46" ht="14.25" customHeight="1">
      <c r="A199" s="7" t="s">
        <v>159</v>
      </c>
      <c r="B199" s="7">
        <v>32</v>
      </c>
      <c r="C199" s="8">
        <v>10884</v>
      </c>
      <c r="D199" s="8" t="s">
        <v>184</v>
      </c>
      <c r="E199" s="8" t="str">
        <f t="shared" si="3"/>
        <v>ALKEM LABORATORIES L16</v>
      </c>
      <c r="F199" s="8" t="s">
        <v>133</v>
      </c>
      <c r="G199" s="8">
        <v>1973</v>
      </c>
      <c r="H199" s="8">
        <v>47</v>
      </c>
      <c r="I199" s="6" t="s">
        <v>52</v>
      </c>
      <c r="J199" s="8" t="s">
        <v>211</v>
      </c>
      <c r="K199" s="6" t="s">
        <v>211</v>
      </c>
      <c r="L199" s="7" t="s">
        <v>69</v>
      </c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8" t="s">
        <v>70</v>
      </c>
      <c r="Z199" s="8" t="s">
        <v>186</v>
      </c>
      <c r="AP199" s="6"/>
      <c r="AQ199" s="6"/>
      <c r="AR199" s="6"/>
      <c r="AS199" s="6"/>
      <c r="AT199" s="6"/>
    </row>
    <row r="200" spans="1:46" ht="14.25" customHeight="1">
      <c r="A200" s="7" t="s">
        <v>159</v>
      </c>
      <c r="B200" s="7">
        <v>50</v>
      </c>
      <c r="C200" s="8">
        <v>10884</v>
      </c>
      <c r="D200" s="8" t="s">
        <v>184</v>
      </c>
      <c r="E200" s="8" t="str">
        <f t="shared" si="3"/>
        <v>ALKEM LABORATORIES L17</v>
      </c>
      <c r="F200" s="8" t="s">
        <v>133</v>
      </c>
      <c r="G200" s="8">
        <v>1973</v>
      </c>
      <c r="H200" s="8">
        <v>47</v>
      </c>
      <c r="I200" s="6" t="s">
        <v>54</v>
      </c>
      <c r="J200" s="8" t="s">
        <v>211</v>
      </c>
      <c r="K200" s="6" t="s">
        <v>211</v>
      </c>
      <c r="L200" s="7" t="s">
        <v>69</v>
      </c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8" t="s">
        <v>70</v>
      </c>
      <c r="Z200" s="8" t="s">
        <v>186</v>
      </c>
      <c r="AP200" s="6"/>
      <c r="AQ200" s="6"/>
      <c r="AR200" s="6"/>
      <c r="AS200" s="6"/>
      <c r="AT200" s="6"/>
    </row>
    <row r="201" spans="1:46" ht="14.25" customHeight="1">
      <c r="A201" s="7" t="s">
        <v>159</v>
      </c>
      <c r="B201" s="7">
        <v>68</v>
      </c>
      <c r="C201" s="8">
        <v>10884</v>
      </c>
      <c r="D201" s="8" t="s">
        <v>184</v>
      </c>
      <c r="E201" s="8" t="str">
        <f t="shared" si="3"/>
        <v>ALKEM LABORATORIES L18</v>
      </c>
      <c r="F201" s="8" t="s">
        <v>133</v>
      </c>
      <c r="G201" s="8">
        <v>1973</v>
      </c>
      <c r="H201" s="8">
        <v>47</v>
      </c>
      <c r="I201" s="6" t="s">
        <v>56</v>
      </c>
      <c r="J201" s="8" t="s">
        <v>211</v>
      </c>
      <c r="K201" s="6" t="s">
        <v>211</v>
      </c>
      <c r="L201" s="7" t="s">
        <v>69</v>
      </c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8" t="s">
        <v>70</v>
      </c>
      <c r="Z201" s="8" t="s">
        <v>186</v>
      </c>
      <c r="AP201" s="6"/>
      <c r="AQ201" s="6"/>
      <c r="AR201" s="6"/>
      <c r="AS201" s="6"/>
      <c r="AT201" s="6"/>
    </row>
    <row r="202" spans="1:46" ht="14.25" customHeight="1">
      <c r="A202" s="7" t="s">
        <v>159</v>
      </c>
      <c r="B202" s="7">
        <v>89</v>
      </c>
      <c r="C202" s="8">
        <v>10884</v>
      </c>
      <c r="D202" s="8" t="s">
        <v>184</v>
      </c>
      <c r="E202" s="8" t="str">
        <f t="shared" si="3"/>
        <v>ALKEM LABORATORIES L19</v>
      </c>
      <c r="F202" s="8" t="s">
        <v>133</v>
      </c>
      <c r="G202" s="8">
        <v>1973</v>
      </c>
      <c r="H202" s="8">
        <v>47</v>
      </c>
      <c r="I202" s="6" t="s">
        <v>41</v>
      </c>
      <c r="J202" s="8" t="s">
        <v>211</v>
      </c>
      <c r="K202" s="6" t="s">
        <v>211</v>
      </c>
      <c r="L202" s="7" t="s">
        <v>69</v>
      </c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8" t="s">
        <v>70</v>
      </c>
      <c r="Z202" s="8" t="s">
        <v>186</v>
      </c>
      <c r="AP202" s="6"/>
      <c r="AQ202" s="6"/>
      <c r="AR202" s="6"/>
      <c r="AS202" s="6"/>
      <c r="AT202" s="6"/>
    </row>
    <row r="203" spans="1:46" ht="14.25" customHeight="1">
      <c r="A203" s="7" t="s">
        <v>159</v>
      </c>
      <c r="B203" s="7">
        <v>71</v>
      </c>
      <c r="C203" s="8">
        <v>10884</v>
      </c>
      <c r="D203" s="8" t="s">
        <v>184</v>
      </c>
      <c r="E203" s="8" t="str">
        <f t="shared" si="3"/>
        <v>ALKEM LABORATORIES L18</v>
      </c>
      <c r="F203" s="8" t="s">
        <v>133</v>
      </c>
      <c r="G203" s="8">
        <v>1973</v>
      </c>
      <c r="H203" s="8">
        <v>47</v>
      </c>
      <c r="I203" s="6" t="s">
        <v>56</v>
      </c>
      <c r="J203" s="8" t="s">
        <v>212</v>
      </c>
      <c r="K203" s="6" t="s">
        <v>213</v>
      </c>
      <c r="L203" s="7" t="s">
        <v>172</v>
      </c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8" t="s">
        <v>173</v>
      </c>
      <c r="Z203" s="8" t="s">
        <v>186</v>
      </c>
      <c r="AP203" s="6"/>
      <c r="AQ203" s="6"/>
      <c r="AR203" s="6"/>
      <c r="AS203" s="6"/>
      <c r="AT203" s="6"/>
    </row>
    <row r="204" spans="1:46" ht="14.25" customHeight="1">
      <c r="A204" s="7" t="s">
        <v>159</v>
      </c>
      <c r="B204" s="7">
        <v>92</v>
      </c>
      <c r="C204" s="8">
        <v>10884</v>
      </c>
      <c r="D204" s="8" t="s">
        <v>184</v>
      </c>
      <c r="E204" s="8" t="str">
        <f t="shared" si="3"/>
        <v>ALKEM LABORATORIES L19</v>
      </c>
      <c r="F204" s="8" t="s">
        <v>133</v>
      </c>
      <c r="G204" s="8">
        <v>1973</v>
      </c>
      <c r="H204" s="8">
        <v>47</v>
      </c>
      <c r="I204" s="6" t="s">
        <v>41</v>
      </c>
      <c r="J204" s="8" t="s">
        <v>212</v>
      </c>
      <c r="K204" s="6" t="s">
        <v>213</v>
      </c>
      <c r="L204" s="7" t="s">
        <v>172</v>
      </c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8" t="s">
        <v>173</v>
      </c>
      <c r="Z204" s="8" t="s">
        <v>186</v>
      </c>
      <c r="AP204" s="6"/>
      <c r="AQ204" s="6"/>
      <c r="AR204" s="6"/>
      <c r="AS204" s="6"/>
      <c r="AT204" s="6"/>
    </row>
    <row r="205" spans="1:46" ht="14.25" customHeight="1">
      <c r="A205" s="7" t="s">
        <v>159</v>
      </c>
      <c r="B205" s="7">
        <v>10</v>
      </c>
      <c r="C205" s="8">
        <v>10884</v>
      </c>
      <c r="D205" s="8" t="s">
        <v>184</v>
      </c>
      <c r="E205" s="8" t="str">
        <f t="shared" si="3"/>
        <v>ALKEM LABORATORIES L14</v>
      </c>
      <c r="F205" s="8" t="s">
        <v>133</v>
      </c>
      <c r="G205" s="8">
        <v>1973</v>
      </c>
      <c r="H205" s="8">
        <v>47</v>
      </c>
      <c r="I205" s="6" t="s">
        <v>117</v>
      </c>
      <c r="J205" s="8" t="s">
        <v>214</v>
      </c>
      <c r="K205" s="6" t="s">
        <v>214</v>
      </c>
      <c r="L205" s="7" t="s">
        <v>125</v>
      </c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8" t="s">
        <v>61</v>
      </c>
      <c r="Z205" s="8" t="s">
        <v>188</v>
      </c>
      <c r="AP205" s="6"/>
      <c r="AQ205" s="6"/>
      <c r="AR205" s="6"/>
      <c r="AS205" s="6"/>
      <c r="AT205" s="6"/>
    </row>
    <row r="206" spans="1:46" ht="14.25" customHeight="1">
      <c r="A206" s="7" t="s">
        <v>189</v>
      </c>
      <c r="B206" s="7">
        <v>262</v>
      </c>
      <c r="C206" s="8">
        <v>10884</v>
      </c>
      <c r="D206" s="8" t="s">
        <v>184</v>
      </c>
      <c r="E206" s="8" t="str">
        <f t="shared" si="3"/>
        <v>ALKEM LABORATORIES L15</v>
      </c>
      <c r="F206" s="8" t="s">
        <v>133</v>
      </c>
      <c r="I206" s="6" t="s">
        <v>119</v>
      </c>
      <c r="J206" s="8" t="s">
        <v>214</v>
      </c>
      <c r="K206" s="6" t="s">
        <v>215</v>
      </c>
      <c r="L206" s="7" t="s">
        <v>125</v>
      </c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8" t="s">
        <v>61</v>
      </c>
      <c r="Z206" s="8" t="s">
        <v>191</v>
      </c>
      <c r="AP206" s="6"/>
      <c r="AQ206" s="6"/>
      <c r="AR206" s="6"/>
      <c r="AS206" s="6"/>
      <c r="AT206" s="6"/>
    </row>
    <row r="207" spans="1:46" ht="14.25" customHeight="1">
      <c r="A207" s="7" t="s">
        <v>159</v>
      </c>
      <c r="B207" s="7">
        <v>24</v>
      </c>
      <c r="C207" s="8">
        <v>10884</v>
      </c>
      <c r="D207" s="8" t="s">
        <v>184</v>
      </c>
      <c r="E207" s="8" t="str">
        <f t="shared" si="3"/>
        <v>ALKEM LABORATORIES L16</v>
      </c>
      <c r="F207" s="8" t="s">
        <v>133</v>
      </c>
      <c r="G207" s="8">
        <v>1973</v>
      </c>
      <c r="H207" s="8">
        <v>47</v>
      </c>
      <c r="I207" s="6" t="s">
        <v>52</v>
      </c>
      <c r="J207" s="8" t="s">
        <v>214</v>
      </c>
      <c r="K207" s="6" t="s">
        <v>216</v>
      </c>
      <c r="L207" s="7" t="s">
        <v>125</v>
      </c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8" t="s">
        <v>61</v>
      </c>
      <c r="Z207" s="8" t="s">
        <v>186</v>
      </c>
      <c r="AP207" s="6"/>
      <c r="AQ207" s="6"/>
      <c r="AR207" s="6"/>
      <c r="AS207" s="6"/>
      <c r="AT207" s="6"/>
    </row>
    <row r="208" spans="1:46" ht="14.25" customHeight="1">
      <c r="A208" s="7" t="s">
        <v>159</v>
      </c>
      <c r="B208" s="7">
        <v>42</v>
      </c>
      <c r="C208" s="8">
        <v>10884</v>
      </c>
      <c r="D208" s="8" t="s">
        <v>184</v>
      </c>
      <c r="E208" s="8" t="str">
        <f t="shared" si="3"/>
        <v>ALKEM LABORATORIES L17</v>
      </c>
      <c r="F208" s="8" t="s">
        <v>133</v>
      </c>
      <c r="G208" s="8">
        <v>1973</v>
      </c>
      <c r="H208" s="8">
        <v>47</v>
      </c>
      <c r="I208" s="6" t="s">
        <v>54</v>
      </c>
      <c r="J208" s="8" t="s">
        <v>214</v>
      </c>
      <c r="K208" s="6" t="s">
        <v>214</v>
      </c>
      <c r="L208" s="7" t="s">
        <v>125</v>
      </c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8" t="s">
        <v>61</v>
      </c>
      <c r="Z208" s="8" t="s">
        <v>186</v>
      </c>
      <c r="AP208" s="6"/>
      <c r="AQ208" s="6"/>
      <c r="AR208" s="6"/>
      <c r="AS208" s="6"/>
      <c r="AT208" s="6"/>
    </row>
    <row r="209" spans="1:46" ht="14.25" customHeight="1">
      <c r="A209" s="7" t="s">
        <v>159</v>
      </c>
      <c r="B209" s="7">
        <v>60</v>
      </c>
      <c r="C209" s="8">
        <v>10884</v>
      </c>
      <c r="D209" s="8" t="s">
        <v>184</v>
      </c>
      <c r="E209" s="8" t="str">
        <f t="shared" si="3"/>
        <v>ALKEM LABORATORIES L18</v>
      </c>
      <c r="F209" s="8" t="s">
        <v>133</v>
      </c>
      <c r="G209" s="8">
        <v>1973</v>
      </c>
      <c r="H209" s="8">
        <v>47</v>
      </c>
      <c r="I209" s="6" t="s">
        <v>56</v>
      </c>
      <c r="J209" s="8" t="s">
        <v>214</v>
      </c>
      <c r="K209" s="6" t="s">
        <v>214</v>
      </c>
      <c r="L209" s="7" t="s">
        <v>125</v>
      </c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8" t="s">
        <v>61</v>
      </c>
      <c r="Z209" s="8" t="s">
        <v>186</v>
      </c>
      <c r="AP209" s="6"/>
      <c r="AQ209" s="6"/>
      <c r="AR209" s="6"/>
      <c r="AS209" s="6"/>
      <c r="AT209" s="6"/>
    </row>
    <row r="210" spans="1:46" ht="14.25" customHeight="1">
      <c r="A210" s="7" t="s">
        <v>159</v>
      </c>
      <c r="B210" s="7">
        <v>81</v>
      </c>
      <c r="C210" s="8">
        <v>10884</v>
      </c>
      <c r="D210" s="8" t="s">
        <v>184</v>
      </c>
      <c r="E210" s="8" t="str">
        <f t="shared" si="3"/>
        <v>ALKEM LABORATORIES L19</v>
      </c>
      <c r="F210" s="8" t="s">
        <v>133</v>
      </c>
      <c r="G210" s="8">
        <v>1973</v>
      </c>
      <c r="H210" s="8">
        <v>47</v>
      </c>
      <c r="I210" s="6" t="s">
        <v>41</v>
      </c>
      <c r="J210" s="8" t="s">
        <v>214</v>
      </c>
      <c r="K210" s="6" t="s">
        <v>216</v>
      </c>
      <c r="L210" s="7" t="s">
        <v>125</v>
      </c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8" t="s">
        <v>61</v>
      </c>
      <c r="Z210" s="8" t="s">
        <v>186</v>
      </c>
      <c r="AP210" s="6"/>
      <c r="AQ210" s="6"/>
      <c r="AR210" s="6"/>
      <c r="AS210" s="6"/>
      <c r="AT210" s="6"/>
    </row>
    <row r="211" spans="1:46" ht="14.25" customHeight="1">
      <c r="A211" s="7" t="s">
        <v>159</v>
      </c>
      <c r="B211" s="7">
        <v>9</v>
      </c>
      <c r="C211" s="8">
        <v>10884</v>
      </c>
      <c r="D211" s="8" t="s">
        <v>184</v>
      </c>
      <c r="E211" s="8" t="str">
        <f t="shared" si="3"/>
        <v>ALKEM LABORATORIES L14</v>
      </c>
      <c r="F211" s="8" t="s">
        <v>133</v>
      </c>
      <c r="G211" s="8">
        <v>1973</v>
      </c>
      <c r="H211" s="8">
        <v>47</v>
      </c>
      <c r="I211" s="6" t="s">
        <v>117</v>
      </c>
      <c r="J211" s="8" t="s">
        <v>217</v>
      </c>
      <c r="K211" s="6" t="s">
        <v>217</v>
      </c>
      <c r="L211" s="7" t="s">
        <v>218</v>
      </c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8" t="s">
        <v>219</v>
      </c>
      <c r="Z211" s="8" t="s">
        <v>188</v>
      </c>
      <c r="AP211" s="6"/>
      <c r="AQ211" s="6"/>
      <c r="AR211" s="6"/>
      <c r="AS211" s="6"/>
      <c r="AT211" s="6"/>
    </row>
    <row r="212" spans="1:46" ht="14.25" customHeight="1">
      <c r="A212" s="7" t="s">
        <v>189</v>
      </c>
      <c r="B212" s="7">
        <v>256</v>
      </c>
      <c r="C212" s="8">
        <v>10884</v>
      </c>
      <c r="D212" s="8" t="s">
        <v>184</v>
      </c>
      <c r="E212" s="8" t="str">
        <f t="shared" si="3"/>
        <v>ALKEM LABORATORIES L15</v>
      </c>
      <c r="F212" s="8" t="s">
        <v>133</v>
      </c>
      <c r="I212" s="6" t="s">
        <v>119</v>
      </c>
      <c r="J212" s="8" t="s">
        <v>217</v>
      </c>
      <c r="K212" s="6" t="s">
        <v>220</v>
      </c>
      <c r="L212" s="7" t="s">
        <v>218</v>
      </c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8" t="s">
        <v>219</v>
      </c>
      <c r="Z212" s="8" t="s">
        <v>191</v>
      </c>
      <c r="AP212" s="6"/>
      <c r="AQ212" s="6"/>
      <c r="AR212" s="6"/>
      <c r="AS212" s="6"/>
      <c r="AT212" s="6"/>
    </row>
    <row r="213" spans="1:46" ht="14.25" customHeight="1">
      <c r="A213" s="7" t="s">
        <v>159</v>
      </c>
      <c r="B213" s="7">
        <v>18</v>
      </c>
      <c r="C213" s="8">
        <v>10884</v>
      </c>
      <c r="D213" s="8" t="s">
        <v>184</v>
      </c>
      <c r="E213" s="8" t="str">
        <f t="shared" si="3"/>
        <v>ALKEM LABORATORIES L16</v>
      </c>
      <c r="F213" s="8" t="s">
        <v>133</v>
      </c>
      <c r="G213" s="8">
        <v>1973</v>
      </c>
      <c r="H213" s="8">
        <v>47</v>
      </c>
      <c r="I213" s="6" t="s">
        <v>52</v>
      </c>
      <c r="J213" s="8" t="s">
        <v>217</v>
      </c>
      <c r="K213" s="6" t="s">
        <v>217</v>
      </c>
      <c r="L213" s="7" t="s">
        <v>218</v>
      </c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8" t="s">
        <v>219</v>
      </c>
      <c r="Z213" s="8" t="s">
        <v>186</v>
      </c>
      <c r="AP213" s="6"/>
      <c r="AQ213" s="6"/>
      <c r="AR213" s="6"/>
      <c r="AS213" s="6"/>
      <c r="AT213" s="6"/>
    </row>
    <row r="214" spans="1:46" ht="14.25" customHeight="1">
      <c r="A214" s="7" t="s">
        <v>159</v>
      </c>
      <c r="B214" s="7">
        <v>36</v>
      </c>
      <c r="C214" s="8">
        <v>10884</v>
      </c>
      <c r="D214" s="8" t="s">
        <v>184</v>
      </c>
      <c r="E214" s="8" t="str">
        <f t="shared" si="3"/>
        <v>ALKEM LABORATORIES L17</v>
      </c>
      <c r="F214" s="8" t="s">
        <v>133</v>
      </c>
      <c r="G214" s="8">
        <v>1973</v>
      </c>
      <c r="H214" s="8">
        <v>47</v>
      </c>
      <c r="I214" s="6" t="s">
        <v>54</v>
      </c>
      <c r="J214" s="8" t="s">
        <v>217</v>
      </c>
      <c r="K214" s="6" t="s">
        <v>217</v>
      </c>
      <c r="L214" s="7" t="s">
        <v>218</v>
      </c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8" t="s">
        <v>219</v>
      </c>
      <c r="Z214" s="8" t="s">
        <v>186</v>
      </c>
      <c r="AP214" s="6"/>
      <c r="AQ214" s="6"/>
      <c r="AR214" s="6"/>
      <c r="AS214" s="6"/>
      <c r="AT214" s="6"/>
    </row>
    <row r="215" spans="1:46" ht="14.25" customHeight="1">
      <c r="A215" s="7" t="s">
        <v>159</v>
      </c>
      <c r="B215" s="7">
        <v>54</v>
      </c>
      <c r="C215" s="8">
        <v>10884</v>
      </c>
      <c r="D215" s="8" t="s">
        <v>184</v>
      </c>
      <c r="E215" s="8" t="str">
        <f t="shared" si="3"/>
        <v>ALKEM LABORATORIES L18</v>
      </c>
      <c r="F215" s="8" t="s">
        <v>133</v>
      </c>
      <c r="G215" s="8">
        <v>1973</v>
      </c>
      <c r="H215" s="8">
        <v>47</v>
      </c>
      <c r="I215" s="6" t="s">
        <v>56</v>
      </c>
      <c r="J215" s="8" t="s">
        <v>217</v>
      </c>
      <c r="K215" s="6" t="s">
        <v>217</v>
      </c>
      <c r="L215" s="7" t="s">
        <v>218</v>
      </c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8" t="s">
        <v>219</v>
      </c>
      <c r="Z215" s="8" t="s">
        <v>186</v>
      </c>
      <c r="AP215" s="6"/>
      <c r="AQ215" s="6"/>
      <c r="AR215" s="6"/>
      <c r="AS215" s="6"/>
      <c r="AT215" s="6"/>
    </row>
    <row r="216" spans="1:46" ht="14.25" customHeight="1">
      <c r="A216" s="7" t="s">
        <v>159</v>
      </c>
      <c r="B216" s="7">
        <v>75</v>
      </c>
      <c r="C216" s="8">
        <v>10884</v>
      </c>
      <c r="D216" s="8" t="s">
        <v>184</v>
      </c>
      <c r="E216" s="8" t="str">
        <f t="shared" si="3"/>
        <v>ALKEM LABORATORIES L19</v>
      </c>
      <c r="F216" s="8" t="s">
        <v>133</v>
      </c>
      <c r="G216" s="8">
        <v>1973</v>
      </c>
      <c r="H216" s="8">
        <v>47</v>
      </c>
      <c r="I216" s="6" t="s">
        <v>41</v>
      </c>
      <c r="J216" s="8" t="s">
        <v>217</v>
      </c>
      <c r="K216" s="6" t="s">
        <v>217</v>
      </c>
      <c r="L216" s="7" t="s">
        <v>218</v>
      </c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8" t="s">
        <v>219</v>
      </c>
      <c r="Z216" s="8" t="s">
        <v>186</v>
      </c>
      <c r="AP216" s="6"/>
      <c r="AQ216" s="6"/>
      <c r="AR216" s="6"/>
      <c r="AS216" s="6"/>
      <c r="AT216" s="6"/>
    </row>
    <row r="217" spans="1:46" ht="14.25" customHeight="1">
      <c r="A217" s="7" t="s">
        <v>159</v>
      </c>
      <c r="B217" s="7">
        <v>33</v>
      </c>
      <c r="C217" s="8">
        <v>10884</v>
      </c>
      <c r="D217" s="8" t="s">
        <v>184</v>
      </c>
      <c r="E217" s="8" t="str">
        <f t="shared" si="3"/>
        <v>ALKEM LABORATORIES L16</v>
      </c>
      <c r="F217" s="8" t="s">
        <v>133</v>
      </c>
      <c r="G217" s="8">
        <v>1973</v>
      </c>
      <c r="H217" s="8">
        <v>47</v>
      </c>
      <c r="I217" s="6" t="s">
        <v>52</v>
      </c>
      <c r="J217" s="8" t="s">
        <v>221</v>
      </c>
      <c r="K217" s="6" t="s">
        <v>222</v>
      </c>
      <c r="L217" s="7" t="s">
        <v>223</v>
      </c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8" t="s">
        <v>122</v>
      </c>
      <c r="Z217" s="8" t="s">
        <v>186</v>
      </c>
      <c r="AP217" s="6"/>
      <c r="AQ217" s="6"/>
      <c r="AR217" s="6"/>
      <c r="AS217" s="6"/>
      <c r="AT217" s="6"/>
    </row>
    <row r="218" spans="1:46" ht="14.25" customHeight="1">
      <c r="A218" s="7" t="s">
        <v>159</v>
      </c>
      <c r="B218" s="7">
        <v>51</v>
      </c>
      <c r="C218" s="8">
        <v>10884</v>
      </c>
      <c r="D218" s="8" t="s">
        <v>184</v>
      </c>
      <c r="E218" s="8" t="str">
        <f t="shared" si="3"/>
        <v>ALKEM LABORATORIES L17</v>
      </c>
      <c r="F218" s="8" t="s">
        <v>133</v>
      </c>
      <c r="G218" s="8">
        <v>1973</v>
      </c>
      <c r="H218" s="8">
        <v>47</v>
      </c>
      <c r="I218" s="6" t="s">
        <v>54</v>
      </c>
      <c r="J218" s="8" t="s">
        <v>221</v>
      </c>
      <c r="K218" s="6" t="s">
        <v>222</v>
      </c>
      <c r="L218" s="7" t="s">
        <v>223</v>
      </c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8" t="s">
        <v>122</v>
      </c>
      <c r="Z218" s="8" t="s">
        <v>186</v>
      </c>
      <c r="AP218" s="6"/>
      <c r="AQ218" s="6"/>
      <c r="AR218" s="6"/>
      <c r="AS218" s="6"/>
      <c r="AT218" s="6"/>
    </row>
    <row r="219" spans="1:46" ht="14.25" customHeight="1">
      <c r="A219" s="7" t="s">
        <v>159</v>
      </c>
      <c r="B219" s="7">
        <v>69</v>
      </c>
      <c r="C219" s="8">
        <v>10884</v>
      </c>
      <c r="D219" s="8" t="s">
        <v>184</v>
      </c>
      <c r="E219" s="8" t="str">
        <f t="shared" si="3"/>
        <v>ALKEM LABORATORIES L18</v>
      </c>
      <c r="F219" s="8" t="s">
        <v>133</v>
      </c>
      <c r="G219" s="8">
        <v>1973</v>
      </c>
      <c r="H219" s="8">
        <v>47</v>
      </c>
      <c r="I219" s="6" t="s">
        <v>56</v>
      </c>
      <c r="J219" s="8" t="s">
        <v>221</v>
      </c>
      <c r="K219" s="6" t="s">
        <v>222</v>
      </c>
      <c r="L219" s="7" t="s">
        <v>223</v>
      </c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8" t="s">
        <v>122</v>
      </c>
      <c r="Z219" s="8" t="s">
        <v>186</v>
      </c>
      <c r="AP219" s="6"/>
      <c r="AQ219" s="6"/>
      <c r="AR219" s="6"/>
      <c r="AS219" s="6"/>
      <c r="AT219" s="6"/>
    </row>
    <row r="220" spans="1:46" ht="14.25" customHeight="1">
      <c r="A220" s="7" t="s">
        <v>159</v>
      </c>
      <c r="B220" s="7">
        <v>90</v>
      </c>
      <c r="C220" s="8">
        <v>10884</v>
      </c>
      <c r="D220" s="8" t="s">
        <v>184</v>
      </c>
      <c r="E220" s="8" t="str">
        <f t="shared" si="3"/>
        <v>ALKEM LABORATORIES L19</v>
      </c>
      <c r="F220" s="8" t="s">
        <v>133</v>
      </c>
      <c r="G220" s="8">
        <v>1973</v>
      </c>
      <c r="H220" s="8">
        <v>47</v>
      </c>
      <c r="I220" s="6" t="s">
        <v>41</v>
      </c>
      <c r="J220" s="8" t="s">
        <v>221</v>
      </c>
      <c r="K220" s="6" t="s">
        <v>222</v>
      </c>
      <c r="L220" s="7" t="s">
        <v>223</v>
      </c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8" t="s">
        <v>122</v>
      </c>
      <c r="Z220" s="8" t="s">
        <v>186</v>
      </c>
      <c r="AP220" s="6"/>
      <c r="AQ220" s="6"/>
      <c r="AR220" s="6"/>
      <c r="AS220" s="6"/>
      <c r="AT220" s="6"/>
    </row>
    <row r="221" spans="1:46" ht="14.25" customHeight="1">
      <c r="A221" s="7" t="s">
        <v>189</v>
      </c>
      <c r="B221" s="7">
        <v>270</v>
      </c>
      <c r="C221" s="8">
        <v>10884</v>
      </c>
      <c r="D221" s="8" t="s">
        <v>184</v>
      </c>
      <c r="E221" s="8" t="str">
        <f t="shared" si="3"/>
        <v>ALKEM LABORATORIES L15</v>
      </c>
      <c r="F221" s="8" t="s">
        <v>133</v>
      </c>
      <c r="I221" s="6" t="s">
        <v>119</v>
      </c>
      <c r="J221" s="8" t="s">
        <v>224</v>
      </c>
      <c r="K221" s="6" t="s">
        <v>225</v>
      </c>
      <c r="L221" s="7" t="s">
        <v>223</v>
      </c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8" t="s">
        <v>122</v>
      </c>
      <c r="Z221" s="8" t="s">
        <v>191</v>
      </c>
      <c r="AP221" s="6"/>
      <c r="AQ221" s="6"/>
      <c r="AR221" s="6"/>
      <c r="AS221" s="6"/>
      <c r="AT221" s="6"/>
    </row>
    <row r="222" spans="1:46" ht="14.25" customHeight="1">
      <c r="A222" s="7" t="s">
        <v>159</v>
      </c>
      <c r="B222" s="7">
        <v>17</v>
      </c>
      <c r="C222" s="8">
        <v>10884</v>
      </c>
      <c r="D222" s="8" t="s">
        <v>184</v>
      </c>
      <c r="E222" s="8" t="str">
        <f t="shared" si="3"/>
        <v>ALKEM LABORATORIES L16</v>
      </c>
      <c r="F222" s="8" t="s">
        <v>133</v>
      </c>
      <c r="G222" s="8">
        <v>1973</v>
      </c>
      <c r="H222" s="8">
        <v>47</v>
      </c>
      <c r="I222" s="6" t="s">
        <v>52</v>
      </c>
      <c r="J222" s="8" t="s">
        <v>226</v>
      </c>
      <c r="K222" s="8" t="s">
        <v>227</v>
      </c>
      <c r="L222" s="7" t="s">
        <v>48</v>
      </c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8" t="s">
        <v>49</v>
      </c>
      <c r="Z222" s="8" t="s">
        <v>186</v>
      </c>
      <c r="AP222" s="6"/>
      <c r="AQ222" s="6"/>
      <c r="AR222" s="6"/>
      <c r="AS222" s="6"/>
      <c r="AT222" s="6"/>
    </row>
    <row r="223" spans="1:46" ht="14.25" customHeight="1">
      <c r="A223" s="7" t="s">
        <v>159</v>
      </c>
      <c r="B223" s="7">
        <v>35</v>
      </c>
      <c r="C223" s="8">
        <v>10884</v>
      </c>
      <c r="D223" s="8" t="s">
        <v>184</v>
      </c>
      <c r="E223" s="8" t="str">
        <f t="shared" si="3"/>
        <v>ALKEM LABORATORIES L17</v>
      </c>
      <c r="F223" s="8" t="s">
        <v>133</v>
      </c>
      <c r="G223" s="8">
        <v>1973</v>
      </c>
      <c r="H223" s="8">
        <v>47</v>
      </c>
      <c r="I223" s="6" t="s">
        <v>54</v>
      </c>
      <c r="J223" s="8" t="s">
        <v>226</v>
      </c>
      <c r="K223" s="8" t="s">
        <v>227</v>
      </c>
      <c r="L223" s="7" t="s">
        <v>48</v>
      </c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8" t="s">
        <v>49</v>
      </c>
      <c r="Z223" s="8" t="s">
        <v>186</v>
      </c>
      <c r="AP223" s="6"/>
      <c r="AQ223" s="6"/>
      <c r="AR223" s="6"/>
      <c r="AS223" s="6"/>
      <c r="AT223" s="6"/>
    </row>
    <row r="224" spans="1:46" ht="14.25" customHeight="1">
      <c r="A224" s="7" t="s">
        <v>159</v>
      </c>
      <c r="B224" s="7">
        <v>53</v>
      </c>
      <c r="C224" s="8">
        <v>10884</v>
      </c>
      <c r="D224" s="8" t="s">
        <v>184</v>
      </c>
      <c r="E224" s="8" t="str">
        <f t="shared" si="3"/>
        <v>ALKEM LABORATORIES L18</v>
      </c>
      <c r="F224" s="8" t="s">
        <v>133</v>
      </c>
      <c r="G224" s="8">
        <v>1973</v>
      </c>
      <c r="H224" s="8">
        <v>47</v>
      </c>
      <c r="I224" s="6" t="s">
        <v>56</v>
      </c>
      <c r="J224" s="8" t="s">
        <v>226</v>
      </c>
      <c r="K224" s="8" t="s">
        <v>227</v>
      </c>
      <c r="L224" s="7" t="s">
        <v>48</v>
      </c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8" t="s">
        <v>49</v>
      </c>
      <c r="Z224" s="8" t="s">
        <v>186</v>
      </c>
      <c r="AP224" s="6"/>
      <c r="AQ224" s="6"/>
      <c r="AR224" s="6"/>
      <c r="AS224" s="6"/>
      <c r="AT224" s="6"/>
    </row>
    <row r="225" spans="1:46" ht="14.25" customHeight="1">
      <c r="A225" s="7" t="s">
        <v>159</v>
      </c>
      <c r="B225" s="7">
        <v>74</v>
      </c>
      <c r="C225" s="8">
        <v>10884</v>
      </c>
      <c r="D225" s="8" t="s">
        <v>184</v>
      </c>
      <c r="E225" s="8" t="str">
        <f t="shared" si="3"/>
        <v>ALKEM LABORATORIES L19</v>
      </c>
      <c r="F225" s="8" t="s">
        <v>133</v>
      </c>
      <c r="G225" s="8">
        <v>1973</v>
      </c>
      <c r="H225" s="8">
        <v>47</v>
      </c>
      <c r="I225" s="6" t="s">
        <v>41</v>
      </c>
      <c r="J225" s="8" t="s">
        <v>226</v>
      </c>
      <c r="K225" s="8" t="s">
        <v>227</v>
      </c>
      <c r="L225" s="7" t="s">
        <v>48</v>
      </c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8" t="s">
        <v>49</v>
      </c>
      <c r="Z225" s="8" t="s">
        <v>186</v>
      </c>
      <c r="AP225" s="6"/>
      <c r="AQ225" s="6"/>
      <c r="AR225" s="6"/>
      <c r="AS225" s="6"/>
      <c r="AT225" s="6"/>
    </row>
    <row r="226" spans="1:46" ht="14.25" customHeight="1">
      <c r="A226" s="7" t="s">
        <v>189</v>
      </c>
      <c r="B226" s="7">
        <v>255</v>
      </c>
      <c r="C226" s="8">
        <v>10884</v>
      </c>
      <c r="D226" s="8" t="s">
        <v>184</v>
      </c>
      <c r="E226" s="8" t="str">
        <f t="shared" si="3"/>
        <v>ALKEM LABORATORIES L15</v>
      </c>
      <c r="F226" s="8" t="s">
        <v>133</v>
      </c>
      <c r="I226" s="6" t="s">
        <v>119</v>
      </c>
      <c r="J226" s="8" t="s">
        <v>228</v>
      </c>
      <c r="K226" s="8" t="s">
        <v>229</v>
      </c>
      <c r="L226" s="7" t="s">
        <v>48</v>
      </c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8" t="s">
        <v>49</v>
      </c>
      <c r="Z226" s="8" t="s">
        <v>191</v>
      </c>
      <c r="AP226" s="6"/>
      <c r="AQ226" s="6"/>
      <c r="AR226" s="6"/>
      <c r="AS226" s="6"/>
      <c r="AT226" s="6"/>
    </row>
    <row r="227" spans="1:46" ht="14.25" customHeight="1">
      <c r="A227" s="7" t="s">
        <v>159</v>
      </c>
      <c r="B227" s="7">
        <v>15</v>
      </c>
      <c r="C227" s="8">
        <v>10884</v>
      </c>
      <c r="D227" s="8" t="s">
        <v>184</v>
      </c>
      <c r="E227" s="8" t="str">
        <f t="shared" si="3"/>
        <v>ALKEM LABORATORIES L14</v>
      </c>
      <c r="F227" s="8" t="s">
        <v>133</v>
      </c>
      <c r="G227" s="8">
        <v>1973</v>
      </c>
      <c r="H227" s="8">
        <v>47</v>
      </c>
      <c r="I227" s="6" t="s">
        <v>117</v>
      </c>
      <c r="J227" s="8" t="s">
        <v>230</v>
      </c>
      <c r="K227" s="8" t="s">
        <v>231</v>
      </c>
      <c r="L227" s="7" t="s">
        <v>48</v>
      </c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8" t="s">
        <v>49</v>
      </c>
      <c r="Z227" s="8" t="s">
        <v>188</v>
      </c>
      <c r="AP227" s="6"/>
      <c r="AQ227" s="6"/>
      <c r="AR227" s="6"/>
      <c r="AS227" s="6"/>
      <c r="AT227" s="6"/>
    </row>
    <row r="228" spans="1:46" ht="14.25" customHeight="1">
      <c r="A228" s="7" t="s">
        <v>189</v>
      </c>
      <c r="B228" s="7">
        <v>257</v>
      </c>
      <c r="C228" s="8">
        <v>10884</v>
      </c>
      <c r="D228" s="8" t="s">
        <v>184</v>
      </c>
      <c r="E228" s="8" t="str">
        <f t="shared" si="3"/>
        <v>ALKEM LABORATORIES L15</v>
      </c>
      <c r="F228" s="8" t="s">
        <v>133</v>
      </c>
      <c r="I228" s="6" t="s">
        <v>119</v>
      </c>
      <c r="J228" s="8" t="s">
        <v>230</v>
      </c>
      <c r="K228" s="8" t="s">
        <v>232</v>
      </c>
      <c r="L228" s="7" t="s">
        <v>48</v>
      </c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8" t="s">
        <v>49</v>
      </c>
      <c r="Z228" s="8" t="s">
        <v>191</v>
      </c>
      <c r="AP228" s="6"/>
      <c r="AQ228" s="6"/>
      <c r="AR228" s="6"/>
      <c r="AS228" s="6"/>
      <c r="AT228" s="6"/>
    </row>
    <row r="229" spans="1:46" ht="14.25" customHeight="1">
      <c r="A229" s="7" t="s">
        <v>159</v>
      </c>
      <c r="B229" s="7">
        <v>19</v>
      </c>
      <c r="C229" s="8">
        <v>10884</v>
      </c>
      <c r="D229" s="8" t="s">
        <v>184</v>
      </c>
      <c r="E229" s="8" t="str">
        <f t="shared" si="3"/>
        <v>ALKEM LABORATORIES L16</v>
      </c>
      <c r="F229" s="8" t="s">
        <v>133</v>
      </c>
      <c r="G229" s="8">
        <v>1973</v>
      </c>
      <c r="H229" s="8">
        <v>47</v>
      </c>
      <c r="I229" s="6" t="s">
        <v>52</v>
      </c>
      <c r="J229" s="8" t="s">
        <v>230</v>
      </c>
      <c r="K229" s="8" t="s">
        <v>231</v>
      </c>
      <c r="L229" s="7" t="s">
        <v>48</v>
      </c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8" t="s">
        <v>49</v>
      </c>
      <c r="Z229" s="8" t="s">
        <v>186</v>
      </c>
      <c r="AP229" s="6"/>
      <c r="AQ229" s="6"/>
      <c r="AR229" s="6"/>
      <c r="AS229" s="6"/>
      <c r="AT229" s="6"/>
    </row>
    <row r="230" spans="1:46" ht="14.25" customHeight="1">
      <c r="A230" s="7" t="s">
        <v>159</v>
      </c>
      <c r="B230" s="7">
        <v>37</v>
      </c>
      <c r="C230" s="8">
        <v>10884</v>
      </c>
      <c r="D230" s="8" t="s">
        <v>184</v>
      </c>
      <c r="E230" s="8" t="str">
        <f t="shared" si="3"/>
        <v>ALKEM LABORATORIES L17</v>
      </c>
      <c r="F230" s="8" t="s">
        <v>133</v>
      </c>
      <c r="G230" s="8">
        <v>1973</v>
      </c>
      <c r="H230" s="8">
        <v>47</v>
      </c>
      <c r="I230" s="6" t="s">
        <v>54</v>
      </c>
      <c r="J230" s="8" t="s">
        <v>230</v>
      </c>
      <c r="K230" s="8" t="s">
        <v>231</v>
      </c>
      <c r="L230" s="7" t="s">
        <v>48</v>
      </c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8" t="s">
        <v>49</v>
      </c>
      <c r="Z230" s="8" t="s">
        <v>186</v>
      </c>
      <c r="AP230" s="6"/>
      <c r="AQ230" s="6"/>
      <c r="AR230" s="6"/>
      <c r="AS230" s="6"/>
      <c r="AT230" s="6"/>
    </row>
    <row r="231" spans="1:46" ht="14.25" customHeight="1">
      <c r="A231" s="7" t="s">
        <v>159</v>
      </c>
      <c r="B231" s="7">
        <v>55</v>
      </c>
      <c r="C231" s="8">
        <v>10884</v>
      </c>
      <c r="D231" s="8" t="s">
        <v>184</v>
      </c>
      <c r="E231" s="8" t="str">
        <f t="shared" si="3"/>
        <v>ALKEM LABORATORIES L18</v>
      </c>
      <c r="F231" s="8" t="s">
        <v>133</v>
      </c>
      <c r="G231" s="8">
        <v>1973</v>
      </c>
      <c r="H231" s="8">
        <v>47</v>
      </c>
      <c r="I231" s="6" t="s">
        <v>56</v>
      </c>
      <c r="J231" s="8" t="s">
        <v>230</v>
      </c>
      <c r="K231" s="8" t="s">
        <v>231</v>
      </c>
      <c r="L231" s="7" t="s">
        <v>48</v>
      </c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8" t="s">
        <v>49</v>
      </c>
      <c r="Z231" s="8" t="s">
        <v>186</v>
      </c>
      <c r="AP231" s="6"/>
      <c r="AQ231" s="6"/>
      <c r="AR231" s="6"/>
      <c r="AS231" s="6"/>
      <c r="AT231" s="6"/>
    </row>
    <row r="232" spans="1:46" ht="14.25" customHeight="1">
      <c r="A232" s="7" t="s">
        <v>159</v>
      </c>
      <c r="B232" s="7">
        <v>76</v>
      </c>
      <c r="C232" s="8">
        <v>10884</v>
      </c>
      <c r="D232" s="8" t="s">
        <v>184</v>
      </c>
      <c r="E232" s="8" t="str">
        <f t="shared" si="3"/>
        <v>ALKEM LABORATORIES L19</v>
      </c>
      <c r="F232" s="8" t="s">
        <v>133</v>
      </c>
      <c r="G232" s="8">
        <v>1973</v>
      </c>
      <c r="H232" s="8">
        <v>47</v>
      </c>
      <c r="I232" s="6" t="s">
        <v>41</v>
      </c>
      <c r="J232" s="8" t="s">
        <v>230</v>
      </c>
      <c r="K232" s="8" t="s">
        <v>231</v>
      </c>
      <c r="L232" s="7" t="s">
        <v>48</v>
      </c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8" t="s">
        <v>49</v>
      </c>
      <c r="Z232" s="8" t="s">
        <v>186</v>
      </c>
      <c r="AP232" s="6"/>
      <c r="AQ232" s="6"/>
      <c r="AR232" s="6"/>
      <c r="AS232" s="6"/>
      <c r="AT232" s="6"/>
    </row>
    <row r="233" spans="1:46" ht="14.25" customHeight="1">
      <c r="A233" s="7" t="s">
        <v>189</v>
      </c>
      <c r="B233" s="7">
        <v>259</v>
      </c>
      <c r="C233" s="8">
        <v>10884</v>
      </c>
      <c r="D233" s="8" t="s">
        <v>184</v>
      </c>
      <c r="E233" s="8" t="str">
        <f t="shared" si="3"/>
        <v>ALKEM LABORATORIES L15</v>
      </c>
      <c r="F233" s="8" t="s">
        <v>133</v>
      </c>
      <c r="I233" s="6" t="s">
        <v>119</v>
      </c>
      <c r="J233" s="8" t="s">
        <v>233</v>
      </c>
      <c r="K233" s="8" t="s">
        <v>234</v>
      </c>
      <c r="L233" s="7" t="s">
        <v>48</v>
      </c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8" t="s">
        <v>49</v>
      </c>
      <c r="Z233" s="8" t="s">
        <v>191</v>
      </c>
      <c r="AP233" s="6"/>
      <c r="AQ233" s="6"/>
      <c r="AR233" s="6"/>
      <c r="AS233" s="6"/>
      <c r="AT233" s="6"/>
    </row>
    <row r="234" spans="1:46" ht="14.25" customHeight="1">
      <c r="A234" s="7" t="s">
        <v>159</v>
      </c>
      <c r="B234" s="7">
        <v>21</v>
      </c>
      <c r="C234" s="8">
        <v>10884</v>
      </c>
      <c r="D234" s="8" t="s">
        <v>184</v>
      </c>
      <c r="E234" s="8" t="str">
        <f t="shared" si="3"/>
        <v>ALKEM LABORATORIES L16</v>
      </c>
      <c r="F234" s="8" t="s">
        <v>133</v>
      </c>
      <c r="G234" s="8">
        <v>1973</v>
      </c>
      <c r="H234" s="8">
        <v>47</v>
      </c>
      <c r="I234" s="6" t="s">
        <v>52</v>
      </c>
      <c r="J234" s="8" t="s">
        <v>233</v>
      </c>
      <c r="K234" s="8" t="s">
        <v>235</v>
      </c>
      <c r="L234" s="7" t="s">
        <v>48</v>
      </c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8" t="s">
        <v>49</v>
      </c>
      <c r="Z234" s="8" t="s">
        <v>186</v>
      </c>
      <c r="AP234" s="6"/>
      <c r="AQ234" s="6"/>
      <c r="AR234" s="6"/>
      <c r="AS234" s="6"/>
      <c r="AT234" s="6"/>
    </row>
    <row r="235" spans="1:46" ht="14.25" customHeight="1">
      <c r="A235" s="7" t="s">
        <v>159</v>
      </c>
      <c r="B235" s="7">
        <v>39</v>
      </c>
      <c r="C235" s="8">
        <v>10884</v>
      </c>
      <c r="D235" s="8" t="s">
        <v>184</v>
      </c>
      <c r="E235" s="8" t="str">
        <f t="shared" si="3"/>
        <v>ALKEM LABORATORIES L17</v>
      </c>
      <c r="F235" s="8" t="s">
        <v>133</v>
      </c>
      <c r="G235" s="8">
        <v>1973</v>
      </c>
      <c r="H235" s="8">
        <v>47</v>
      </c>
      <c r="I235" s="6" t="s">
        <v>54</v>
      </c>
      <c r="J235" s="8" t="s">
        <v>233</v>
      </c>
      <c r="K235" s="8" t="s">
        <v>235</v>
      </c>
      <c r="L235" s="7" t="s">
        <v>48</v>
      </c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8" t="s">
        <v>49</v>
      </c>
      <c r="Z235" s="8" t="s">
        <v>186</v>
      </c>
      <c r="AP235" s="6"/>
      <c r="AQ235" s="6"/>
      <c r="AR235" s="6"/>
      <c r="AS235" s="6"/>
      <c r="AT235" s="6"/>
    </row>
    <row r="236" spans="1:46" ht="14.25" customHeight="1">
      <c r="A236" s="7" t="s">
        <v>159</v>
      </c>
      <c r="B236" s="7">
        <v>57</v>
      </c>
      <c r="C236" s="8">
        <v>10884</v>
      </c>
      <c r="D236" s="8" t="s">
        <v>184</v>
      </c>
      <c r="E236" s="8" t="str">
        <f t="shared" si="3"/>
        <v>ALKEM LABORATORIES L18</v>
      </c>
      <c r="F236" s="8" t="s">
        <v>133</v>
      </c>
      <c r="G236" s="8">
        <v>1973</v>
      </c>
      <c r="H236" s="8">
        <v>47</v>
      </c>
      <c r="I236" s="6" t="s">
        <v>56</v>
      </c>
      <c r="J236" s="8" t="s">
        <v>233</v>
      </c>
      <c r="K236" s="8" t="s">
        <v>236</v>
      </c>
      <c r="L236" s="7" t="s">
        <v>48</v>
      </c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8" t="s">
        <v>49</v>
      </c>
      <c r="Z236" s="8" t="s">
        <v>186</v>
      </c>
      <c r="AP236" s="6"/>
      <c r="AQ236" s="6"/>
      <c r="AR236" s="6"/>
      <c r="AS236" s="6"/>
      <c r="AT236" s="6"/>
    </row>
    <row r="237" spans="1:46" ht="14.25" customHeight="1">
      <c r="A237" s="7" t="s">
        <v>159</v>
      </c>
      <c r="B237" s="7">
        <v>78</v>
      </c>
      <c r="C237" s="8">
        <v>10884</v>
      </c>
      <c r="D237" s="8" t="s">
        <v>184</v>
      </c>
      <c r="E237" s="8" t="str">
        <f t="shared" si="3"/>
        <v>ALKEM LABORATORIES L19</v>
      </c>
      <c r="F237" s="8" t="s">
        <v>133</v>
      </c>
      <c r="G237" s="8">
        <v>1973</v>
      </c>
      <c r="H237" s="8">
        <v>47</v>
      </c>
      <c r="I237" s="6" t="s">
        <v>41</v>
      </c>
      <c r="J237" s="8" t="s">
        <v>233</v>
      </c>
      <c r="K237" s="8" t="s">
        <v>235</v>
      </c>
      <c r="L237" s="7" t="s">
        <v>48</v>
      </c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8" t="s">
        <v>49</v>
      </c>
      <c r="Z237" s="8" t="s">
        <v>186</v>
      </c>
      <c r="AP237" s="6"/>
      <c r="AQ237" s="6"/>
      <c r="AR237" s="6"/>
      <c r="AS237" s="6"/>
      <c r="AT237" s="6"/>
    </row>
    <row r="238" spans="1:46" ht="14.25" customHeight="1">
      <c r="A238" s="7" t="s">
        <v>159</v>
      </c>
      <c r="B238" s="7">
        <v>72</v>
      </c>
      <c r="C238" s="8">
        <v>10884</v>
      </c>
      <c r="D238" s="8" t="s">
        <v>184</v>
      </c>
      <c r="E238" s="8" t="str">
        <f t="shared" si="3"/>
        <v>ALKEM LABORATORIES L18</v>
      </c>
      <c r="F238" s="8" t="s">
        <v>133</v>
      </c>
      <c r="G238" s="8">
        <v>1973</v>
      </c>
      <c r="H238" s="8">
        <v>47</v>
      </c>
      <c r="I238" s="6" t="s">
        <v>56</v>
      </c>
      <c r="J238" s="8" t="s">
        <v>237</v>
      </c>
      <c r="K238" s="6" t="s">
        <v>237</v>
      </c>
      <c r="L238" s="7" t="s">
        <v>218</v>
      </c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8" t="s">
        <v>219</v>
      </c>
      <c r="Z238" s="8" t="s">
        <v>186</v>
      </c>
      <c r="AP238" s="6"/>
      <c r="AQ238" s="6"/>
      <c r="AR238" s="6"/>
      <c r="AS238" s="6"/>
      <c r="AT238" s="6"/>
    </row>
    <row r="239" spans="1:46" ht="14.25" customHeight="1">
      <c r="A239" s="7" t="s">
        <v>159</v>
      </c>
      <c r="B239" s="7">
        <v>93</v>
      </c>
      <c r="C239" s="8">
        <v>10884</v>
      </c>
      <c r="D239" s="8" t="s">
        <v>184</v>
      </c>
      <c r="E239" s="8" t="str">
        <f t="shared" si="3"/>
        <v>ALKEM LABORATORIES L19</v>
      </c>
      <c r="F239" s="8" t="s">
        <v>133</v>
      </c>
      <c r="G239" s="8">
        <v>1973</v>
      </c>
      <c r="H239" s="8">
        <v>47</v>
      </c>
      <c r="I239" s="6" t="s">
        <v>41</v>
      </c>
      <c r="J239" s="8" t="s">
        <v>237</v>
      </c>
      <c r="K239" s="6" t="s">
        <v>237</v>
      </c>
      <c r="L239" s="7" t="s">
        <v>218</v>
      </c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8" t="s">
        <v>219</v>
      </c>
      <c r="Z239" s="8" t="s">
        <v>186</v>
      </c>
      <c r="AP239" s="6"/>
      <c r="AQ239" s="6"/>
      <c r="AR239" s="6"/>
      <c r="AS239" s="6"/>
      <c r="AT239" s="6"/>
    </row>
    <row r="240" spans="1:46" ht="14.25" customHeight="1">
      <c r="A240" s="7" t="s">
        <v>159</v>
      </c>
      <c r="B240" s="7">
        <v>11</v>
      </c>
      <c r="C240" s="8">
        <v>10884</v>
      </c>
      <c r="D240" s="8" t="s">
        <v>184</v>
      </c>
      <c r="E240" s="8" t="str">
        <f t="shared" si="3"/>
        <v>ALKEM LABORATORIES L14</v>
      </c>
      <c r="F240" s="8" t="s">
        <v>133</v>
      </c>
      <c r="G240" s="8">
        <v>1973</v>
      </c>
      <c r="H240" s="8">
        <v>47</v>
      </c>
      <c r="I240" s="6" t="s">
        <v>117</v>
      </c>
      <c r="J240" s="8" t="s">
        <v>238</v>
      </c>
      <c r="K240" s="6" t="s">
        <v>239</v>
      </c>
      <c r="L240" s="7" t="s">
        <v>240</v>
      </c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8" t="s">
        <v>140</v>
      </c>
      <c r="Z240" s="8" t="s">
        <v>188</v>
      </c>
      <c r="AP240" s="6"/>
      <c r="AQ240" s="6"/>
      <c r="AR240" s="6"/>
      <c r="AS240" s="6"/>
      <c r="AT240" s="6"/>
    </row>
    <row r="241" spans="1:46" ht="14.25" customHeight="1">
      <c r="A241" s="7" t="s">
        <v>189</v>
      </c>
      <c r="B241" s="7">
        <v>265</v>
      </c>
      <c r="C241" s="8">
        <v>10884</v>
      </c>
      <c r="D241" s="8" t="s">
        <v>184</v>
      </c>
      <c r="E241" s="8" t="str">
        <f t="shared" si="3"/>
        <v>ALKEM LABORATORIES L15</v>
      </c>
      <c r="F241" s="8" t="s">
        <v>133</v>
      </c>
      <c r="I241" s="6" t="s">
        <v>119</v>
      </c>
      <c r="J241" s="8" t="s">
        <v>238</v>
      </c>
      <c r="K241" s="6" t="s">
        <v>241</v>
      </c>
      <c r="L241" s="7" t="s">
        <v>240</v>
      </c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8" t="s">
        <v>140</v>
      </c>
      <c r="Z241" s="8" t="s">
        <v>191</v>
      </c>
      <c r="AP241" s="6"/>
      <c r="AQ241" s="6"/>
      <c r="AR241" s="6"/>
      <c r="AS241" s="6"/>
      <c r="AT241" s="6"/>
    </row>
    <row r="242" spans="1:46" ht="14.25" customHeight="1">
      <c r="A242" s="7" t="s">
        <v>159</v>
      </c>
      <c r="B242" s="7">
        <v>27</v>
      </c>
      <c r="C242" s="8">
        <v>10884</v>
      </c>
      <c r="D242" s="8" t="s">
        <v>184</v>
      </c>
      <c r="E242" s="8" t="str">
        <f t="shared" si="3"/>
        <v>ALKEM LABORATORIES L16</v>
      </c>
      <c r="F242" s="8" t="s">
        <v>133</v>
      </c>
      <c r="G242" s="8">
        <v>1973</v>
      </c>
      <c r="H242" s="8">
        <v>47</v>
      </c>
      <c r="I242" s="6" t="s">
        <v>52</v>
      </c>
      <c r="J242" s="8" t="s">
        <v>238</v>
      </c>
      <c r="K242" s="6" t="s">
        <v>239</v>
      </c>
      <c r="L242" s="7" t="s">
        <v>240</v>
      </c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8" t="s">
        <v>140</v>
      </c>
      <c r="Z242" s="8" t="s">
        <v>186</v>
      </c>
      <c r="AP242" s="6"/>
      <c r="AQ242" s="6"/>
      <c r="AR242" s="6"/>
      <c r="AS242" s="6"/>
      <c r="AT242" s="6"/>
    </row>
    <row r="243" spans="1:46" ht="14.25" customHeight="1">
      <c r="A243" s="7" t="s">
        <v>159</v>
      </c>
      <c r="B243" s="7">
        <v>45</v>
      </c>
      <c r="C243" s="8">
        <v>10884</v>
      </c>
      <c r="D243" s="8" t="s">
        <v>184</v>
      </c>
      <c r="E243" s="8" t="str">
        <f t="shared" si="3"/>
        <v>ALKEM LABORATORIES L17</v>
      </c>
      <c r="F243" s="8" t="s">
        <v>133</v>
      </c>
      <c r="G243" s="8">
        <v>1973</v>
      </c>
      <c r="H243" s="8">
        <v>47</v>
      </c>
      <c r="I243" s="6" t="s">
        <v>54</v>
      </c>
      <c r="J243" s="8" t="s">
        <v>238</v>
      </c>
      <c r="K243" s="6" t="s">
        <v>239</v>
      </c>
      <c r="L243" s="7" t="s">
        <v>240</v>
      </c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8" t="s">
        <v>140</v>
      </c>
      <c r="Z243" s="8" t="s">
        <v>186</v>
      </c>
      <c r="AP243" s="6"/>
      <c r="AQ243" s="6"/>
      <c r="AR243" s="6"/>
      <c r="AS243" s="6"/>
      <c r="AT243" s="6"/>
    </row>
    <row r="244" spans="1:46" ht="14.25" customHeight="1">
      <c r="A244" s="7" t="s">
        <v>159</v>
      </c>
      <c r="B244" s="7">
        <v>63</v>
      </c>
      <c r="C244" s="8">
        <v>10884</v>
      </c>
      <c r="D244" s="8" t="s">
        <v>184</v>
      </c>
      <c r="E244" s="8" t="str">
        <f t="shared" si="3"/>
        <v>ALKEM LABORATORIES L18</v>
      </c>
      <c r="F244" s="8" t="s">
        <v>133</v>
      </c>
      <c r="G244" s="8">
        <v>1973</v>
      </c>
      <c r="H244" s="8">
        <v>47</v>
      </c>
      <c r="I244" s="6" t="s">
        <v>56</v>
      </c>
      <c r="J244" s="8" t="s">
        <v>238</v>
      </c>
      <c r="K244" s="6" t="s">
        <v>239</v>
      </c>
      <c r="L244" s="7" t="s">
        <v>240</v>
      </c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8" t="s">
        <v>140</v>
      </c>
      <c r="Z244" s="8" t="s">
        <v>186</v>
      </c>
      <c r="AP244" s="6"/>
      <c r="AQ244" s="6"/>
      <c r="AR244" s="6"/>
      <c r="AS244" s="6"/>
      <c r="AT244" s="6"/>
    </row>
    <row r="245" spans="1:46" ht="14.25" customHeight="1">
      <c r="A245" s="7" t="s">
        <v>159</v>
      </c>
      <c r="B245" s="7">
        <v>84</v>
      </c>
      <c r="C245" s="8">
        <v>10884</v>
      </c>
      <c r="D245" s="8" t="s">
        <v>184</v>
      </c>
      <c r="E245" s="8" t="str">
        <f t="shared" si="3"/>
        <v>ALKEM LABORATORIES L19</v>
      </c>
      <c r="F245" s="8" t="s">
        <v>133</v>
      </c>
      <c r="G245" s="8">
        <v>1973</v>
      </c>
      <c r="H245" s="8">
        <v>47</v>
      </c>
      <c r="I245" s="6" t="s">
        <v>41</v>
      </c>
      <c r="J245" s="8" t="s">
        <v>238</v>
      </c>
      <c r="K245" s="6" t="s">
        <v>239</v>
      </c>
      <c r="L245" s="7" t="s">
        <v>240</v>
      </c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8" t="s">
        <v>140</v>
      </c>
      <c r="Z245" s="8" t="s">
        <v>186</v>
      </c>
      <c r="AP245" s="6"/>
      <c r="AQ245" s="6"/>
      <c r="AR245" s="6"/>
      <c r="AS245" s="6"/>
      <c r="AT245" s="6"/>
    </row>
    <row r="246" spans="1:46" ht="14.25" customHeight="1">
      <c r="A246" s="7" t="s">
        <v>159</v>
      </c>
      <c r="B246" s="7">
        <v>6</v>
      </c>
      <c r="C246" s="8">
        <v>10884</v>
      </c>
      <c r="D246" s="8" t="s">
        <v>184</v>
      </c>
      <c r="E246" s="8" t="str">
        <f t="shared" si="3"/>
        <v>ALKEM LABORATORIES L14</v>
      </c>
      <c r="F246" s="8" t="s">
        <v>133</v>
      </c>
      <c r="G246" s="8">
        <v>1973</v>
      </c>
      <c r="H246" s="8">
        <v>47</v>
      </c>
      <c r="I246" s="6" t="s">
        <v>117</v>
      </c>
      <c r="J246" s="8" t="s">
        <v>242</v>
      </c>
      <c r="K246" s="6" t="s">
        <v>243</v>
      </c>
      <c r="L246" s="7" t="s">
        <v>43</v>
      </c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8" t="s">
        <v>44</v>
      </c>
      <c r="Z246" s="8" t="s">
        <v>188</v>
      </c>
      <c r="AP246" s="6"/>
      <c r="AQ246" s="6"/>
      <c r="AR246" s="6"/>
      <c r="AS246" s="6"/>
      <c r="AT246" s="6"/>
    </row>
    <row r="247" spans="1:46" ht="14.25" customHeight="1">
      <c r="A247" s="7" t="s">
        <v>189</v>
      </c>
      <c r="B247" s="7">
        <v>254</v>
      </c>
      <c r="C247" s="8">
        <v>10884</v>
      </c>
      <c r="D247" s="8" t="s">
        <v>184</v>
      </c>
      <c r="E247" s="8" t="str">
        <f t="shared" si="3"/>
        <v>ALKEM LABORATORIES L15</v>
      </c>
      <c r="F247" s="8" t="s">
        <v>133</v>
      </c>
      <c r="I247" s="6" t="s">
        <v>119</v>
      </c>
      <c r="J247" s="8" t="s">
        <v>242</v>
      </c>
      <c r="K247" s="6" t="s">
        <v>244</v>
      </c>
      <c r="L247" s="7" t="s">
        <v>43</v>
      </c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8" t="s">
        <v>44</v>
      </c>
      <c r="Z247" s="8" t="s">
        <v>191</v>
      </c>
      <c r="AP247" s="6"/>
      <c r="AQ247" s="6"/>
      <c r="AR247" s="6"/>
      <c r="AS247" s="6"/>
      <c r="AT247" s="6"/>
    </row>
    <row r="248" spans="1:46" ht="14.25" customHeight="1">
      <c r="A248" s="7" t="s">
        <v>159</v>
      </c>
      <c r="B248" s="7">
        <v>16</v>
      </c>
      <c r="C248" s="8">
        <v>10884</v>
      </c>
      <c r="D248" s="8" t="s">
        <v>184</v>
      </c>
      <c r="E248" s="8" t="str">
        <f t="shared" si="3"/>
        <v>ALKEM LABORATORIES L16</v>
      </c>
      <c r="F248" s="8" t="s">
        <v>133</v>
      </c>
      <c r="G248" s="8">
        <v>1973</v>
      </c>
      <c r="H248" s="8">
        <v>47</v>
      </c>
      <c r="I248" s="6" t="s">
        <v>52</v>
      </c>
      <c r="J248" s="8" t="s">
        <v>242</v>
      </c>
      <c r="K248" s="6" t="s">
        <v>243</v>
      </c>
      <c r="L248" s="7" t="s">
        <v>43</v>
      </c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8" t="s">
        <v>44</v>
      </c>
      <c r="Z248" s="8" t="s">
        <v>186</v>
      </c>
      <c r="AP248" s="6"/>
      <c r="AQ248" s="6"/>
      <c r="AR248" s="6"/>
      <c r="AS248" s="6"/>
      <c r="AT248" s="6"/>
    </row>
    <row r="249" spans="1:46" ht="14.25" customHeight="1">
      <c r="A249" s="7" t="s">
        <v>159</v>
      </c>
      <c r="B249" s="7">
        <v>34</v>
      </c>
      <c r="C249" s="8">
        <v>10884</v>
      </c>
      <c r="D249" s="8" t="s">
        <v>184</v>
      </c>
      <c r="E249" s="8" t="str">
        <f t="shared" si="3"/>
        <v>ALKEM LABORATORIES L17</v>
      </c>
      <c r="F249" s="8" t="s">
        <v>133</v>
      </c>
      <c r="G249" s="8">
        <v>1973</v>
      </c>
      <c r="H249" s="8">
        <v>47</v>
      </c>
      <c r="I249" s="6" t="s">
        <v>54</v>
      </c>
      <c r="J249" s="8" t="s">
        <v>242</v>
      </c>
      <c r="K249" s="6" t="s">
        <v>243</v>
      </c>
      <c r="L249" s="7" t="s">
        <v>43</v>
      </c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8" t="s">
        <v>44</v>
      </c>
      <c r="Z249" s="8" t="s">
        <v>186</v>
      </c>
      <c r="AP249" s="6"/>
      <c r="AQ249" s="6"/>
      <c r="AR249" s="6"/>
      <c r="AS249" s="6"/>
      <c r="AT249" s="6"/>
    </row>
    <row r="250" spans="1:46" ht="14.25" customHeight="1">
      <c r="A250" s="7" t="s">
        <v>159</v>
      </c>
      <c r="B250" s="7">
        <v>52</v>
      </c>
      <c r="C250" s="8">
        <v>10884</v>
      </c>
      <c r="D250" s="8" t="s">
        <v>184</v>
      </c>
      <c r="E250" s="8" t="str">
        <f t="shared" si="3"/>
        <v>ALKEM LABORATORIES L18</v>
      </c>
      <c r="F250" s="8" t="s">
        <v>133</v>
      </c>
      <c r="G250" s="8">
        <v>1973</v>
      </c>
      <c r="H250" s="8">
        <v>47</v>
      </c>
      <c r="I250" s="6" t="s">
        <v>56</v>
      </c>
      <c r="J250" s="8" t="s">
        <v>242</v>
      </c>
      <c r="K250" s="6" t="s">
        <v>243</v>
      </c>
      <c r="L250" s="7" t="s">
        <v>43</v>
      </c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8" t="s">
        <v>44</v>
      </c>
      <c r="Z250" s="8" t="s">
        <v>186</v>
      </c>
      <c r="AP250" s="6"/>
      <c r="AQ250" s="6"/>
      <c r="AR250" s="6"/>
      <c r="AS250" s="6"/>
      <c r="AT250" s="6"/>
    </row>
    <row r="251" spans="1:46" ht="14.25" customHeight="1">
      <c r="A251" s="7" t="s">
        <v>159</v>
      </c>
      <c r="B251" s="7">
        <v>73</v>
      </c>
      <c r="C251" s="8">
        <v>10884</v>
      </c>
      <c r="D251" s="8" t="s">
        <v>184</v>
      </c>
      <c r="E251" s="8" t="str">
        <f t="shared" si="3"/>
        <v>ALKEM LABORATORIES L19</v>
      </c>
      <c r="F251" s="8" t="s">
        <v>133</v>
      </c>
      <c r="G251" s="8">
        <v>1973</v>
      </c>
      <c r="H251" s="8">
        <v>47</v>
      </c>
      <c r="I251" s="6" t="s">
        <v>41</v>
      </c>
      <c r="J251" s="8" t="s">
        <v>242</v>
      </c>
      <c r="K251" s="6" t="s">
        <v>243</v>
      </c>
      <c r="L251" s="7" t="s">
        <v>43</v>
      </c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8" t="s">
        <v>44</v>
      </c>
      <c r="Z251" s="8" t="s">
        <v>186</v>
      </c>
      <c r="AP251" s="6"/>
      <c r="AQ251" s="6"/>
      <c r="AR251" s="6"/>
      <c r="AS251" s="6"/>
      <c r="AT251" s="6"/>
    </row>
    <row r="252" spans="1:46" ht="14.25" customHeight="1">
      <c r="A252" s="7" t="s">
        <v>159</v>
      </c>
      <c r="B252" s="7">
        <v>5</v>
      </c>
      <c r="C252" s="8">
        <v>10884</v>
      </c>
      <c r="D252" s="8" t="s">
        <v>184</v>
      </c>
      <c r="E252" s="8" t="str">
        <f t="shared" si="3"/>
        <v>ALKEM LABORATORIES L14</v>
      </c>
      <c r="F252" s="8" t="s">
        <v>133</v>
      </c>
      <c r="G252" s="8">
        <v>1973</v>
      </c>
      <c r="H252" s="8">
        <v>47</v>
      </c>
      <c r="I252" s="6" t="s">
        <v>117</v>
      </c>
      <c r="J252" s="8" t="s">
        <v>245</v>
      </c>
      <c r="K252" s="6" t="s">
        <v>245</v>
      </c>
      <c r="L252" s="7" t="s">
        <v>121</v>
      </c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8" t="s">
        <v>122</v>
      </c>
      <c r="Z252" s="8" t="s">
        <v>188</v>
      </c>
      <c r="AP252" s="6"/>
      <c r="AQ252" s="6"/>
      <c r="AR252" s="6"/>
      <c r="AS252" s="6"/>
      <c r="AT252" s="6"/>
    </row>
    <row r="253" spans="1:46" ht="14.25" customHeight="1">
      <c r="A253" s="7" t="s">
        <v>189</v>
      </c>
      <c r="B253" s="7">
        <v>263</v>
      </c>
      <c r="C253" s="8">
        <v>10884</v>
      </c>
      <c r="D253" s="8" t="s">
        <v>184</v>
      </c>
      <c r="E253" s="8" t="str">
        <f t="shared" si="3"/>
        <v>ALKEM LABORATORIES L15</v>
      </c>
      <c r="F253" s="8" t="s">
        <v>133</v>
      </c>
      <c r="I253" s="6" t="s">
        <v>119</v>
      </c>
      <c r="J253" s="8" t="s">
        <v>245</v>
      </c>
      <c r="K253" s="6" t="s">
        <v>246</v>
      </c>
      <c r="L253" s="7" t="s">
        <v>121</v>
      </c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8" t="s">
        <v>122</v>
      </c>
      <c r="Z253" s="8" t="s">
        <v>191</v>
      </c>
      <c r="AP253" s="6"/>
      <c r="AQ253" s="6"/>
      <c r="AR253" s="6"/>
      <c r="AS253" s="6"/>
      <c r="AT253" s="6"/>
    </row>
    <row r="254" spans="1:46" ht="14.25" customHeight="1">
      <c r="A254" s="7" t="s">
        <v>159</v>
      </c>
      <c r="B254" s="7">
        <v>25</v>
      </c>
      <c r="C254" s="8">
        <v>10884</v>
      </c>
      <c r="D254" s="8" t="s">
        <v>184</v>
      </c>
      <c r="E254" s="8" t="str">
        <f t="shared" si="3"/>
        <v>ALKEM LABORATORIES L16</v>
      </c>
      <c r="F254" s="8" t="s">
        <v>133</v>
      </c>
      <c r="G254" s="8">
        <v>1973</v>
      </c>
      <c r="H254" s="8">
        <v>47</v>
      </c>
      <c r="I254" s="6" t="s">
        <v>52</v>
      </c>
      <c r="J254" s="8" t="s">
        <v>245</v>
      </c>
      <c r="K254" s="6" t="s">
        <v>245</v>
      </c>
      <c r="L254" s="7" t="s">
        <v>121</v>
      </c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8" t="s">
        <v>122</v>
      </c>
      <c r="Z254" s="8" t="s">
        <v>186</v>
      </c>
      <c r="AP254" s="6"/>
      <c r="AQ254" s="6"/>
      <c r="AR254" s="6"/>
      <c r="AS254" s="6"/>
      <c r="AT254" s="6"/>
    </row>
    <row r="255" spans="1:46" ht="14.25" customHeight="1">
      <c r="A255" s="7" t="s">
        <v>159</v>
      </c>
      <c r="B255" s="7">
        <v>43</v>
      </c>
      <c r="C255" s="8">
        <v>10884</v>
      </c>
      <c r="D255" s="8" t="s">
        <v>184</v>
      </c>
      <c r="E255" s="8" t="str">
        <f t="shared" si="3"/>
        <v>ALKEM LABORATORIES L17</v>
      </c>
      <c r="F255" s="8" t="s">
        <v>133</v>
      </c>
      <c r="G255" s="8">
        <v>1973</v>
      </c>
      <c r="H255" s="8">
        <v>47</v>
      </c>
      <c r="I255" s="6" t="s">
        <v>54</v>
      </c>
      <c r="J255" s="8" t="s">
        <v>245</v>
      </c>
      <c r="K255" s="6" t="s">
        <v>245</v>
      </c>
      <c r="L255" s="7" t="s">
        <v>121</v>
      </c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8" t="s">
        <v>122</v>
      </c>
      <c r="Z255" s="8" t="s">
        <v>186</v>
      </c>
      <c r="AP255" s="6"/>
      <c r="AQ255" s="6"/>
      <c r="AR255" s="6"/>
      <c r="AS255" s="6"/>
      <c r="AT255" s="6"/>
    </row>
    <row r="256" spans="1:46" ht="14.25" customHeight="1">
      <c r="A256" s="7" t="s">
        <v>159</v>
      </c>
      <c r="B256" s="7">
        <v>61</v>
      </c>
      <c r="C256" s="8">
        <v>10884</v>
      </c>
      <c r="D256" s="8" t="s">
        <v>184</v>
      </c>
      <c r="E256" s="8" t="str">
        <f t="shared" si="3"/>
        <v>ALKEM LABORATORIES L18</v>
      </c>
      <c r="F256" s="8" t="s">
        <v>133</v>
      </c>
      <c r="G256" s="8">
        <v>1973</v>
      </c>
      <c r="H256" s="8">
        <v>47</v>
      </c>
      <c r="I256" s="6" t="s">
        <v>56</v>
      </c>
      <c r="J256" s="8" t="s">
        <v>245</v>
      </c>
      <c r="K256" s="6" t="s">
        <v>245</v>
      </c>
      <c r="L256" s="7" t="s">
        <v>121</v>
      </c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8" t="s">
        <v>122</v>
      </c>
      <c r="Z256" s="8" t="s">
        <v>186</v>
      </c>
      <c r="AP256" s="6"/>
      <c r="AQ256" s="6"/>
      <c r="AR256" s="6"/>
      <c r="AS256" s="6"/>
      <c r="AT256" s="6"/>
    </row>
    <row r="257" spans="1:46" ht="14.25" customHeight="1">
      <c r="A257" s="7" t="s">
        <v>159</v>
      </c>
      <c r="B257" s="7">
        <v>82</v>
      </c>
      <c r="C257" s="8">
        <v>10884</v>
      </c>
      <c r="D257" s="8" t="s">
        <v>184</v>
      </c>
      <c r="E257" s="8" t="str">
        <f t="shared" si="3"/>
        <v>ALKEM LABORATORIES L19</v>
      </c>
      <c r="F257" s="8" t="s">
        <v>133</v>
      </c>
      <c r="G257" s="8">
        <v>1973</v>
      </c>
      <c r="H257" s="8">
        <v>47</v>
      </c>
      <c r="I257" s="6" t="s">
        <v>41</v>
      </c>
      <c r="J257" s="8" t="s">
        <v>245</v>
      </c>
      <c r="K257" s="6" t="s">
        <v>245</v>
      </c>
      <c r="L257" s="7" t="s">
        <v>121</v>
      </c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8" t="s">
        <v>122</v>
      </c>
      <c r="Z257" s="8" t="s">
        <v>186</v>
      </c>
      <c r="AP257" s="6"/>
      <c r="AQ257" s="6"/>
      <c r="AR257" s="6"/>
      <c r="AS257" s="6"/>
      <c r="AT257" s="6"/>
    </row>
    <row r="258" spans="1:46" ht="14.25" customHeight="1">
      <c r="A258" s="7" t="s">
        <v>159</v>
      </c>
      <c r="B258" s="7">
        <v>14</v>
      </c>
      <c r="C258" s="8">
        <v>10884</v>
      </c>
      <c r="D258" s="8" t="s">
        <v>184</v>
      </c>
      <c r="E258" s="8" t="str">
        <f t="shared" ref="E258:E321" si="4">CONCATENATE(LEFT(D258,20),RIGHT(I258,2))</f>
        <v>ALKEM LABORATORIES L14</v>
      </c>
      <c r="F258" s="8" t="s">
        <v>133</v>
      </c>
      <c r="G258" s="8">
        <v>1973</v>
      </c>
      <c r="H258" s="8">
        <v>47</v>
      </c>
      <c r="I258" s="6" t="s">
        <v>117</v>
      </c>
      <c r="J258" s="8" t="s">
        <v>247</v>
      </c>
      <c r="K258" s="6" t="s">
        <v>247</v>
      </c>
      <c r="L258" s="7" t="s">
        <v>69</v>
      </c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8" t="s">
        <v>70</v>
      </c>
      <c r="Z258" s="8" t="s">
        <v>188</v>
      </c>
      <c r="AP258" s="6"/>
      <c r="AQ258" s="6"/>
      <c r="AR258" s="6"/>
      <c r="AS258" s="6"/>
      <c r="AT258" s="6"/>
    </row>
    <row r="259" spans="1:46" ht="14.25" customHeight="1">
      <c r="A259" s="7" t="s">
        <v>189</v>
      </c>
      <c r="B259" s="7">
        <v>267</v>
      </c>
      <c r="C259" s="8">
        <v>10884</v>
      </c>
      <c r="D259" s="8" t="s">
        <v>184</v>
      </c>
      <c r="E259" s="8" t="str">
        <f t="shared" si="4"/>
        <v>ALKEM LABORATORIES L15</v>
      </c>
      <c r="F259" s="8" t="s">
        <v>133</v>
      </c>
      <c r="I259" s="6" t="s">
        <v>119</v>
      </c>
      <c r="J259" s="8" t="s">
        <v>247</v>
      </c>
      <c r="K259" s="6" t="s">
        <v>248</v>
      </c>
      <c r="L259" s="7" t="s">
        <v>69</v>
      </c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8" t="s">
        <v>70</v>
      </c>
      <c r="Z259" s="8" t="s">
        <v>191</v>
      </c>
      <c r="AP259" s="6"/>
      <c r="AQ259" s="6"/>
      <c r="AR259" s="6"/>
      <c r="AS259" s="6"/>
      <c r="AT259" s="6"/>
    </row>
    <row r="260" spans="1:46" ht="14.25" customHeight="1">
      <c r="A260" s="7" t="s">
        <v>159</v>
      </c>
      <c r="B260" s="7">
        <v>29</v>
      </c>
      <c r="C260" s="8">
        <v>10884</v>
      </c>
      <c r="D260" s="8" t="s">
        <v>184</v>
      </c>
      <c r="E260" s="8" t="str">
        <f t="shared" si="4"/>
        <v>ALKEM LABORATORIES L16</v>
      </c>
      <c r="F260" s="8" t="s">
        <v>133</v>
      </c>
      <c r="G260" s="8">
        <v>1973</v>
      </c>
      <c r="H260" s="8">
        <v>47</v>
      </c>
      <c r="I260" s="6" t="s">
        <v>52</v>
      </c>
      <c r="J260" s="8" t="s">
        <v>247</v>
      </c>
      <c r="K260" s="6" t="s">
        <v>247</v>
      </c>
      <c r="L260" s="7" t="s">
        <v>69</v>
      </c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8" t="s">
        <v>70</v>
      </c>
      <c r="Z260" s="8" t="s">
        <v>186</v>
      </c>
      <c r="AP260" s="6"/>
      <c r="AQ260" s="6"/>
      <c r="AR260" s="6"/>
      <c r="AS260" s="6"/>
      <c r="AT260" s="6"/>
    </row>
    <row r="261" spans="1:46" ht="14.25" customHeight="1">
      <c r="A261" s="7" t="s">
        <v>159</v>
      </c>
      <c r="B261" s="7">
        <v>47</v>
      </c>
      <c r="C261" s="8">
        <v>10884</v>
      </c>
      <c r="D261" s="8" t="s">
        <v>184</v>
      </c>
      <c r="E261" s="8" t="str">
        <f t="shared" si="4"/>
        <v>ALKEM LABORATORIES L17</v>
      </c>
      <c r="F261" s="8" t="s">
        <v>133</v>
      </c>
      <c r="G261" s="8">
        <v>1973</v>
      </c>
      <c r="H261" s="8">
        <v>47</v>
      </c>
      <c r="I261" s="6" t="s">
        <v>54</v>
      </c>
      <c r="J261" s="8" t="s">
        <v>247</v>
      </c>
      <c r="K261" s="6" t="s">
        <v>247</v>
      </c>
      <c r="L261" s="7" t="s">
        <v>69</v>
      </c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8" t="s">
        <v>70</v>
      </c>
      <c r="Z261" s="8" t="s">
        <v>186</v>
      </c>
      <c r="AP261" s="6"/>
      <c r="AQ261" s="6"/>
      <c r="AR261" s="6"/>
      <c r="AS261" s="6"/>
      <c r="AT261" s="6"/>
    </row>
    <row r="262" spans="1:46" ht="14.25" customHeight="1">
      <c r="A262" s="7" t="s">
        <v>159</v>
      </c>
      <c r="B262" s="7">
        <v>65</v>
      </c>
      <c r="C262" s="8">
        <v>10884</v>
      </c>
      <c r="D262" s="8" t="s">
        <v>184</v>
      </c>
      <c r="E262" s="8" t="str">
        <f t="shared" si="4"/>
        <v>ALKEM LABORATORIES L18</v>
      </c>
      <c r="F262" s="8" t="s">
        <v>133</v>
      </c>
      <c r="G262" s="8">
        <v>1973</v>
      </c>
      <c r="H262" s="8">
        <v>47</v>
      </c>
      <c r="I262" s="6" t="s">
        <v>56</v>
      </c>
      <c r="J262" s="8" t="s">
        <v>247</v>
      </c>
      <c r="K262" s="6" t="s">
        <v>247</v>
      </c>
      <c r="L262" s="7" t="s">
        <v>69</v>
      </c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8" t="s">
        <v>70</v>
      </c>
      <c r="Z262" s="8" t="s">
        <v>186</v>
      </c>
      <c r="AP262" s="6"/>
      <c r="AQ262" s="6"/>
      <c r="AR262" s="6"/>
      <c r="AS262" s="6"/>
      <c r="AT262" s="6"/>
    </row>
    <row r="263" spans="1:46" ht="14.25" customHeight="1">
      <c r="A263" s="7" t="s">
        <v>159</v>
      </c>
      <c r="B263" s="7">
        <v>86</v>
      </c>
      <c r="C263" s="8">
        <v>10884</v>
      </c>
      <c r="D263" s="8" t="s">
        <v>184</v>
      </c>
      <c r="E263" s="8" t="str">
        <f t="shared" si="4"/>
        <v>ALKEM LABORATORIES L19</v>
      </c>
      <c r="F263" s="8" t="s">
        <v>133</v>
      </c>
      <c r="G263" s="8">
        <v>1973</v>
      </c>
      <c r="H263" s="8">
        <v>47</v>
      </c>
      <c r="I263" s="6" t="s">
        <v>41</v>
      </c>
      <c r="J263" s="8" t="s">
        <v>247</v>
      </c>
      <c r="K263" s="6" t="s">
        <v>247</v>
      </c>
      <c r="L263" s="7" t="s">
        <v>69</v>
      </c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8" t="s">
        <v>70</v>
      </c>
      <c r="Z263" s="8" t="s">
        <v>186</v>
      </c>
      <c r="AP263" s="6"/>
      <c r="AQ263" s="6"/>
      <c r="AR263" s="6"/>
      <c r="AS263" s="6"/>
      <c r="AT263" s="6"/>
    </row>
    <row r="264" spans="1:46" ht="14.25" customHeight="1">
      <c r="A264" s="7" t="s">
        <v>159</v>
      </c>
      <c r="B264" s="7">
        <v>7</v>
      </c>
      <c r="C264" s="8">
        <v>10884</v>
      </c>
      <c r="D264" s="8" t="s">
        <v>184</v>
      </c>
      <c r="E264" s="8" t="str">
        <f t="shared" si="4"/>
        <v>ALKEM LABORATORIES L14</v>
      </c>
      <c r="F264" s="8" t="s">
        <v>133</v>
      </c>
      <c r="G264" s="8">
        <v>1973</v>
      </c>
      <c r="H264" s="8">
        <v>47</v>
      </c>
      <c r="I264" s="6" t="s">
        <v>117</v>
      </c>
      <c r="J264" s="8" t="s">
        <v>249</v>
      </c>
      <c r="K264" s="6" t="s">
        <v>249</v>
      </c>
      <c r="L264" s="7" t="s">
        <v>69</v>
      </c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8" t="s">
        <v>70</v>
      </c>
      <c r="Z264" s="8" t="s">
        <v>188</v>
      </c>
      <c r="AP264" s="6"/>
      <c r="AQ264" s="6"/>
      <c r="AR264" s="6"/>
      <c r="AS264" s="6"/>
      <c r="AT264" s="6"/>
    </row>
    <row r="265" spans="1:46" ht="14.25" customHeight="1">
      <c r="A265" s="7" t="s">
        <v>189</v>
      </c>
      <c r="B265" s="7">
        <v>269</v>
      </c>
      <c r="C265" s="8">
        <v>10884</v>
      </c>
      <c r="D265" s="8" t="s">
        <v>184</v>
      </c>
      <c r="E265" s="8" t="str">
        <f t="shared" si="4"/>
        <v>ALKEM LABORATORIES L15</v>
      </c>
      <c r="F265" s="8" t="s">
        <v>133</v>
      </c>
      <c r="I265" s="6" t="s">
        <v>119</v>
      </c>
      <c r="J265" s="8" t="s">
        <v>249</v>
      </c>
      <c r="K265" s="6" t="s">
        <v>250</v>
      </c>
      <c r="L265" s="7" t="s">
        <v>69</v>
      </c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8" t="s">
        <v>70</v>
      </c>
      <c r="Z265" s="8" t="s">
        <v>191</v>
      </c>
      <c r="AP265" s="6"/>
      <c r="AQ265" s="6"/>
      <c r="AR265" s="6"/>
      <c r="AS265" s="6"/>
      <c r="AT265" s="6"/>
    </row>
    <row r="266" spans="1:46" ht="14.25" customHeight="1">
      <c r="A266" s="7" t="s">
        <v>159</v>
      </c>
      <c r="B266" s="7">
        <v>31</v>
      </c>
      <c r="C266" s="8">
        <v>10884</v>
      </c>
      <c r="D266" s="8" t="s">
        <v>184</v>
      </c>
      <c r="E266" s="8" t="str">
        <f t="shared" si="4"/>
        <v>ALKEM LABORATORIES L16</v>
      </c>
      <c r="F266" s="8" t="s">
        <v>133</v>
      </c>
      <c r="G266" s="8">
        <v>1973</v>
      </c>
      <c r="H266" s="8">
        <v>47</v>
      </c>
      <c r="I266" s="6" t="s">
        <v>52</v>
      </c>
      <c r="J266" s="8" t="s">
        <v>249</v>
      </c>
      <c r="K266" s="6" t="s">
        <v>249</v>
      </c>
      <c r="L266" s="7" t="s">
        <v>69</v>
      </c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8" t="s">
        <v>70</v>
      </c>
      <c r="Z266" s="8" t="s">
        <v>186</v>
      </c>
      <c r="AP266" s="6"/>
      <c r="AQ266" s="6"/>
      <c r="AR266" s="6"/>
      <c r="AS266" s="6"/>
      <c r="AT266" s="6"/>
    </row>
    <row r="267" spans="1:46" ht="14.25" customHeight="1">
      <c r="A267" s="7" t="s">
        <v>159</v>
      </c>
      <c r="B267" s="7">
        <v>49</v>
      </c>
      <c r="C267" s="8">
        <v>10884</v>
      </c>
      <c r="D267" s="8" t="s">
        <v>184</v>
      </c>
      <c r="E267" s="8" t="str">
        <f t="shared" si="4"/>
        <v>ALKEM LABORATORIES L17</v>
      </c>
      <c r="F267" s="8" t="s">
        <v>133</v>
      </c>
      <c r="G267" s="8">
        <v>1973</v>
      </c>
      <c r="H267" s="8">
        <v>47</v>
      </c>
      <c r="I267" s="6" t="s">
        <v>54</v>
      </c>
      <c r="J267" s="8" t="s">
        <v>249</v>
      </c>
      <c r="K267" s="6" t="s">
        <v>249</v>
      </c>
      <c r="L267" s="7" t="s">
        <v>69</v>
      </c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8" t="s">
        <v>70</v>
      </c>
      <c r="Z267" s="8" t="s">
        <v>186</v>
      </c>
      <c r="AP267" s="6"/>
      <c r="AQ267" s="6"/>
      <c r="AR267" s="6"/>
      <c r="AS267" s="6"/>
      <c r="AT267" s="6"/>
    </row>
    <row r="268" spans="1:46" ht="14.25" customHeight="1">
      <c r="A268" s="7" t="s">
        <v>159</v>
      </c>
      <c r="B268" s="7">
        <v>67</v>
      </c>
      <c r="C268" s="8">
        <v>10884</v>
      </c>
      <c r="D268" s="8" t="s">
        <v>184</v>
      </c>
      <c r="E268" s="8" t="str">
        <f t="shared" si="4"/>
        <v>ALKEM LABORATORIES L18</v>
      </c>
      <c r="F268" s="8" t="s">
        <v>133</v>
      </c>
      <c r="G268" s="8">
        <v>1973</v>
      </c>
      <c r="H268" s="8">
        <v>47</v>
      </c>
      <c r="I268" s="6" t="s">
        <v>56</v>
      </c>
      <c r="J268" s="8" t="s">
        <v>249</v>
      </c>
      <c r="K268" s="6" t="s">
        <v>251</v>
      </c>
      <c r="L268" s="7" t="s">
        <v>69</v>
      </c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8" t="s">
        <v>70</v>
      </c>
      <c r="Z268" s="8" t="s">
        <v>186</v>
      </c>
      <c r="AP268" s="6"/>
      <c r="AQ268" s="6"/>
      <c r="AR268" s="6"/>
      <c r="AS268" s="6"/>
      <c r="AT268" s="6"/>
    </row>
    <row r="269" spans="1:46" ht="14.25" customHeight="1">
      <c r="A269" s="7" t="s">
        <v>159</v>
      </c>
      <c r="B269" s="7">
        <v>88</v>
      </c>
      <c r="C269" s="8">
        <v>10884</v>
      </c>
      <c r="D269" s="8" t="s">
        <v>184</v>
      </c>
      <c r="E269" s="8" t="str">
        <f t="shared" si="4"/>
        <v>ALKEM LABORATORIES L19</v>
      </c>
      <c r="F269" s="8" t="s">
        <v>133</v>
      </c>
      <c r="G269" s="8">
        <v>1973</v>
      </c>
      <c r="H269" s="8">
        <v>47</v>
      </c>
      <c r="I269" s="6" t="s">
        <v>41</v>
      </c>
      <c r="J269" s="8" t="s">
        <v>249</v>
      </c>
      <c r="K269" s="6" t="s">
        <v>249</v>
      </c>
      <c r="L269" s="7" t="s">
        <v>69</v>
      </c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8" t="s">
        <v>70</v>
      </c>
      <c r="Z269" s="8" t="s">
        <v>186</v>
      </c>
      <c r="AP269" s="6"/>
      <c r="AQ269" s="6"/>
      <c r="AR269" s="6"/>
      <c r="AS269" s="6"/>
      <c r="AT269" s="6"/>
    </row>
    <row r="270" spans="1:46" ht="14.25" customHeight="1">
      <c r="A270" s="7" t="s">
        <v>159</v>
      </c>
      <c r="B270" s="7">
        <v>12</v>
      </c>
      <c r="C270" s="8">
        <v>10884</v>
      </c>
      <c r="D270" s="8" t="s">
        <v>184</v>
      </c>
      <c r="E270" s="8" t="str">
        <f t="shared" si="4"/>
        <v>ALKEM LABORATORIES L14</v>
      </c>
      <c r="F270" s="8" t="s">
        <v>133</v>
      </c>
      <c r="G270" s="8">
        <v>1973</v>
      </c>
      <c r="H270" s="8">
        <v>47</v>
      </c>
      <c r="I270" s="6" t="s">
        <v>117</v>
      </c>
      <c r="J270" s="8" t="s">
        <v>252</v>
      </c>
      <c r="K270" s="6" t="s">
        <v>252</v>
      </c>
      <c r="L270" s="7" t="s">
        <v>253</v>
      </c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8" t="s">
        <v>254</v>
      </c>
      <c r="Z270" s="8" t="s">
        <v>188</v>
      </c>
      <c r="AP270" s="6"/>
      <c r="AQ270" s="6"/>
      <c r="AR270" s="6"/>
      <c r="AS270" s="6"/>
      <c r="AT270" s="6"/>
    </row>
    <row r="271" spans="1:46" ht="14.25" customHeight="1">
      <c r="A271" s="7" t="s">
        <v>189</v>
      </c>
      <c r="B271" s="7">
        <v>260</v>
      </c>
      <c r="C271" s="8">
        <v>10884</v>
      </c>
      <c r="D271" s="8" t="s">
        <v>184</v>
      </c>
      <c r="E271" s="8" t="str">
        <f t="shared" si="4"/>
        <v>ALKEM LABORATORIES L15</v>
      </c>
      <c r="F271" s="8" t="s">
        <v>133</v>
      </c>
      <c r="I271" s="6" t="s">
        <v>119</v>
      </c>
      <c r="J271" s="8" t="s">
        <v>252</v>
      </c>
      <c r="K271" s="6" t="s">
        <v>255</v>
      </c>
      <c r="L271" s="7" t="s">
        <v>253</v>
      </c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8" t="s">
        <v>254</v>
      </c>
      <c r="Z271" s="8" t="s">
        <v>191</v>
      </c>
      <c r="AP271" s="6"/>
      <c r="AQ271" s="6"/>
      <c r="AR271" s="6"/>
      <c r="AS271" s="6"/>
      <c r="AT271" s="6"/>
    </row>
    <row r="272" spans="1:46" ht="14.25" customHeight="1">
      <c r="A272" s="7" t="s">
        <v>159</v>
      </c>
      <c r="B272" s="7">
        <v>22</v>
      </c>
      <c r="C272" s="8">
        <v>10884</v>
      </c>
      <c r="D272" s="8" t="s">
        <v>184</v>
      </c>
      <c r="E272" s="8" t="str">
        <f t="shared" si="4"/>
        <v>ALKEM LABORATORIES L16</v>
      </c>
      <c r="F272" s="8" t="s">
        <v>133</v>
      </c>
      <c r="G272" s="8">
        <v>1973</v>
      </c>
      <c r="H272" s="8">
        <v>47</v>
      </c>
      <c r="I272" s="6" t="s">
        <v>52</v>
      </c>
      <c r="J272" s="8" t="s">
        <v>252</v>
      </c>
      <c r="K272" s="6" t="s">
        <v>252</v>
      </c>
      <c r="L272" s="7" t="s">
        <v>253</v>
      </c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8" t="s">
        <v>254</v>
      </c>
      <c r="Z272" s="8" t="s">
        <v>186</v>
      </c>
      <c r="AP272" s="6"/>
      <c r="AQ272" s="6"/>
      <c r="AR272" s="6"/>
      <c r="AS272" s="6"/>
      <c r="AT272" s="6"/>
    </row>
    <row r="273" spans="1:46" ht="14.25" customHeight="1">
      <c r="A273" s="7" t="s">
        <v>159</v>
      </c>
      <c r="B273" s="7">
        <v>40</v>
      </c>
      <c r="C273" s="8">
        <v>10884</v>
      </c>
      <c r="D273" s="8" t="s">
        <v>184</v>
      </c>
      <c r="E273" s="8" t="str">
        <f t="shared" si="4"/>
        <v>ALKEM LABORATORIES L17</v>
      </c>
      <c r="F273" s="8" t="s">
        <v>133</v>
      </c>
      <c r="G273" s="8">
        <v>1973</v>
      </c>
      <c r="H273" s="8">
        <v>47</v>
      </c>
      <c r="I273" s="6" t="s">
        <v>54</v>
      </c>
      <c r="J273" s="8" t="s">
        <v>252</v>
      </c>
      <c r="K273" s="6" t="s">
        <v>252</v>
      </c>
      <c r="L273" s="7" t="s">
        <v>253</v>
      </c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8" t="s">
        <v>254</v>
      </c>
      <c r="Z273" s="8" t="s">
        <v>186</v>
      </c>
      <c r="AP273" s="6"/>
      <c r="AQ273" s="6"/>
      <c r="AR273" s="6"/>
      <c r="AS273" s="6"/>
      <c r="AT273" s="6"/>
    </row>
    <row r="274" spans="1:46" ht="14.25" customHeight="1">
      <c r="A274" s="7" t="s">
        <v>159</v>
      </c>
      <c r="B274" s="7">
        <v>58</v>
      </c>
      <c r="C274" s="8">
        <v>10884</v>
      </c>
      <c r="D274" s="8" t="s">
        <v>184</v>
      </c>
      <c r="E274" s="8" t="str">
        <f t="shared" si="4"/>
        <v>ALKEM LABORATORIES L18</v>
      </c>
      <c r="F274" s="8" t="s">
        <v>133</v>
      </c>
      <c r="G274" s="8">
        <v>1973</v>
      </c>
      <c r="H274" s="8">
        <v>47</v>
      </c>
      <c r="I274" s="6" t="s">
        <v>56</v>
      </c>
      <c r="J274" s="8" t="s">
        <v>252</v>
      </c>
      <c r="K274" s="6" t="s">
        <v>252</v>
      </c>
      <c r="L274" s="7" t="s">
        <v>253</v>
      </c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8" t="s">
        <v>254</v>
      </c>
      <c r="Z274" s="8" t="s">
        <v>186</v>
      </c>
      <c r="AP274" s="6"/>
      <c r="AQ274" s="6"/>
      <c r="AR274" s="6"/>
      <c r="AS274" s="6"/>
      <c r="AT274" s="6"/>
    </row>
    <row r="275" spans="1:46" ht="14.25" customHeight="1">
      <c r="A275" s="7" t="s">
        <v>159</v>
      </c>
      <c r="B275" s="7">
        <v>79</v>
      </c>
      <c r="C275" s="8">
        <v>10884</v>
      </c>
      <c r="D275" s="8" t="s">
        <v>184</v>
      </c>
      <c r="E275" s="8" t="str">
        <f t="shared" si="4"/>
        <v>ALKEM LABORATORIES L19</v>
      </c>
      <c r="F275" s="8" t="s">
        <v>133</v>
      </c>
      <c r="G275" s="8">
        <v>1973</v>
      </c>
      <c r="H275" s="8">
        <v>47</v>
      </c>
      <c r="I275" s="6" t="s">
        <v>41</v>
      </c>
      <c r="J275" s="8" t="s">
        <v>252</v>
      </c>
      <c r="K275" s="6" t="s">
        <v>252</v>
      </c>
      <c r="L275" s="7" t="s">
        <v>253</v>
      </c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8" t="s">
        <v>254</v>
      </c>
      <c r="Z275" s="8" t="s">
        <v>186</v>
      </c>
      <c r="AP275" s="6"/>
      <c r="AQ275" s="6"/>
      <c r="AR275" s="6"/>
      <c r="AS275" s="6"/>
      <c r="AT275" s="6"/>
    </row>
    <row r="276" spans="1:46" ht="14.25" customHeight="1">
      <c r="A276" s="7" t="s">
        <v>38</v>
      </c>
      <c r="B276" s="7">
        <v>2432</v>
      </c>
      <c r="C276" s="8">
        <v>11063</v>
      </c>
      <c r="D276" s="8" t="s">
        <v>256</v>
      </c>
      <c r="E276" s="8" t="str">
        <f t="shared" si="4"/>
        <v>Allcargo Logistics L16</v>
      </c>
      <c r="F276" s="8" t="s">
        <v>257</v>
      </c>
      <c r="G276" s="8">
        <v>1993</v>
      </c>
      <c r="H276" s="8">
        <v>27</v>
      </c>
      <c r="I276" s="8" t="s">
        <v>52</v>
      </c>
      <c r="J276" s="8" t="s">
        <v>258</v>
      </c>
      <c r="K276" s="8" t="s">
        <v>258</v>
      </c>
      <c r="L276" s="7" t="s">
        <v>48</v>
      </c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8" t="s">
        <v>49</v>
      </c>
      <c r="X276" s="8">
        <v>49.666280586541916</v>
      </c>
      <c r="Y276" s="8">
        <v>0</v>
      </c>
      <c r="AP276" s="6"/>
      <c r="AQ276" s="6"/>
      <c r="AR276" s="6"/>
      <c r="AS276" s="6"/>
      <c r="AT276" s="6"/>
    </row>
    <row r="277" spans="1:46" ht="14.25" customHeight="1">
      <c r="A277" s="7" t="s">
        <v>38</v>
      </c>
      <c r="B277" s="7">
        <v>2315</v>
      </c>
      <c r="C277" s="8">
        <v>11063</v>
      </c>
      <c r="D277" s="8" t="s">
        <v>256</v>
      </c>
      <c r="E277" s="8" t="str">
        <f t="shared" si="4"/>
        <v>Allcargo Logistics L15</v>
      </c>
      <c r="F277" s="8" t="s">
        <v>257</v>
      </c>
      <c r="G277" s="8">
        <v>1993</v>
      </c>
      <c r="H277" s="8">
        <v>27</v>
      </c>
      <c r="I277" s="8" t="s">
        <v>119</v>
      </c>
      <c r="J277" s="8" t="s">
        <v>259</v>
      </c>
      <c r="K277" s="8" t="s">
        <v>259</v>
      </c>
      <c r="L277" s="7" t="s">
        <v>48</v>
      </c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8" t="s">
        <v>49</v>
      </c>
      <c r="X277" s="8">
        <v>49.666280586541916</v>
      </c>
      <c r="Y277" s="8">
        <v>0</v>
      </c>
      <c r="AP277" s="6"/>
      <c r="AQ277" s="6"/>
      <c r="AR277" s="6"/>
      <c r="AS277" s="6"/>
      <c r="AT277" s="6"/>
    </row>
    <row r="278" spans="1:46" ht="14.25" customHeight="1">
      <c r="A278" s="7" t="s">
        <v>38</v>
      </c>
      <c r="B278" s="7">
        <v>2551</v>
      </c>
      <c r="C278" s="8">
        <v>11063</v>
      </c>
      <c r="D278" s="8" t="s">
        <v>256</v>
      </c>
      <c r="E278" s="8" t="str">
        <f t="shared" si="4"/>
        <v>Allcargo Logistics L17</v>
      </c>
      <c r="F278" s="8" t="s">
        <v>257</v>
      </c>
      <c r="G278" s="8">
        <v>1993</v>
      </c>
      <c r="H278" s="8">
        <v>27</v>
      </c>
      <c r="I278" s="8" t="s">
        <v>54</v>
      </c>
      <c r="J278" s="8" t="s">
        <v>259</v>
      </c>
      <c r="K278" s="8" t="s">
        <v>260</v>
      </c>
      <c r="L278" s="7" t="s">
        <v>48</v>
      </c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8" t="s">
        <v>49</v>
      </c>
      <c r="X278" s="8">
        <v>49.666280586541916</v>
      </c>
      <c r="Y278" s="8">
        <v>0</v>
      </c>
      <c r="AP278" s="6"/>
      <c r="AQ278" s="6"/>
      <c r="AR278" s="6"/>
      <c r="AS278" s="6"/>
      <c r="AT278" s="6"/>
    </row>
    <row r="279" spans="1:46" ht="14.25" customHeight="1">
      <c r="A279" s="7" t="s">
        <v>38</v>
      </c>
      <c r="B279" s="7">
        <v>2672</v>
      </c>
      <c r="C279" s="8">
        <v>11063</v>
      </c>
      <c r="D279" s="8" t="s">
        <v>256</v>
      </c>
      <c r="E279" s="8" t="str">
        <f t="shared" si="4"/>
        <v>Allcargo Logistics L18</v>
      </c>
      <c r="F279" s="8" t="s">
        <v>257</v>
      </c>
      <c r="G279" s="8">
        <v>1993</v>
      </c>
      <c r="H279" s="8">
        <v>27</v>
      </c>
      <c r="I279" s="8" t="s">
        <v>56</v>
      </c>
      <c r="J279" s="8" t="s">
        <v>259</v>
      </c>
      <c r="K279" s="8" t="s">
        <v>260</v>
      </c>
      <c r="L279" s="7" t="s">
        <v>48</v>
      </c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8" t="s">
        <v>49</v>
      </c>
      <c r="X279" s="8">
        <v>49.666280586541916</v>
      </c>
      <c r="Y279" s="8">
        <v>0</v>
      </c>
      <c r="AP279" s="6"/>
      <c r="AQ279" s="6"/>
      <c r="AR279" s="6"/>
      <c r="AS279" s="6"/>
      <c r="AT279" s="6"/>
    </row>
    <row r="280" spans="1:46" ht="14.25" customHeight="1">
      <c r="A280" s="7" t="s">
        <v>38</v>
      </c>
      <c r="B280" s="7">
        <v>2287</v>
      </c>
      <c r="C280" s="8">
        <v>11063</v>
      </c>
      <c r="D280" s="8" t="s">
        <v>256</v>
      </c>
      <c r="E280" s="8" t="str">
        <f t="shared" si="4"/>
        <v>Allcargo Logistics L14</v>
      </c>
      <c r="F280" s="8" t="s">
        <v>257</v>
      </c>
      <c r="G280" s="8">
        <v>1993</v>
      </c>
      <c r="H280" s="8">
        <v>27</v>
      </c>
      <c r="I280" s="8" t="s">
        <v>117</v>
      </c>
      <c r="J280" s="8" t="s">
        <v>261</v>
      </c>
      <c r="K280" s="6" t="s">
        <v>261</v>
      </c>
      <c r="L280" s="7" t="s">
        <v>262</v>
      </c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8" t="s">
        <v>219</v>
      </c>
      <c r="X280" s="8" t="s">
        <v>147</v>
      </c>
      <c r="Y280" s="8" t="e">
        <v>#N/A</v>
      </c>
      <c r="AP280" s="6"/>
      <c r="AQ280" s="6"/>
      <c r="AR280" s="6"/>
      <c r="AS280" s="6"/>
      <c r="AT280" s="6"/>
    </row>
    <row r="281" spans="1:46" ht="14.25" customHeight="1">
      <c r="A281" s="7" t="s">
        <v>38</v>
      </c>
      <c r="B281" s="7">
        <v>2387</v>
      </c>
      <c r="C281" s="8">
        <v>11063</v>
      </c>
      <c r="D281" s="8" t="s">
        <v>256</v>
      </c>
      <c r="E281" s="8" t="str">
        <f t="shared" si="4"/>
        <v>Allcargo Logistics L15</v>
      </c>
      <c r="F281" s="8" t="s">
        <v>257</v>
      </c>
      <c r="G281" s="8">
        <v>1993</v>
      </c>
      <c r="H281" s="8">
        <v>27</v>
      </c>
      <c r="I281" s="8" t="s">
        <v>119</v>
      </c>
      <c r="J281" s="8" t="s">
        <v>261</v>
      </c>
      <c r="K281" s="6" t="s">
        <v>261</v>
      </c>
      <c r="L281" s="7" t="s">
        <v>262</v>
      </c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8" t="s">
        <v>219</v>
      </c>
      <c r="X281" s="8">
        <v>59.60285474391268</v>
      </c>
      <c r="Y281" s="8">
        <v>33.666666666666664</v>
      </c>
      <c r="AP281" s="6"/>
      <c r="AQ281" s="6"/>
      <c r="AR281" s="6"/>
      <c r="AS281" s="6"/>
      <c r="AT281" s="6"/>
    </row>
    <row r="282" spans="1:46" ht="14.25" customHeight="1">
      <c r="A282" s="7" t="s">
        <v>38</v>
      </c>
      <c r="B282" s="7">
        <v>2505</v>
      </c>
      <c r="C282" s="8">
        <v>11063</v>
      </c>
      <c r="D282" s="8" t="s">
        <v>256</v>
      </c>
      <c r="E282" s="8" t="str">
        <f t="shared" si="4"/>
        <v>Allcargo Logistics L16</v>
      </c>
      <c r="F282" s="8" t="s">
        <v>257</v>
      </c>
      <c r="G282" s="8">
        <v>1993</v>
      </c>
      <c r="H282" s="8">
        <v>27</v>
      </c>
      <c r="I282" s="8" t="s">
        <v>52</v>
      </c>
      <c r="J282" s="8" t="s">
        <v>261</v>
      </c>
      <c r="K282" s="6" t="s">
        <v>261</v>
      </c>
      <c r="L282" s="7" t="s">
        <v>262</v>
      </c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8" t="s">
        <v>219</v>
      </c>
      <c r="X282" s="8">
        <v>59.60285474391268</v>
      </c>
      <c r="Y282" s="8">
        <v>33.666666666666664</v>
      </c>
      <c r="AP282" s="6"/>
      <c r="AQ282" s="6"/>
      <c r="AR282" s="6"/>
      <c r="AS282" s="6"/>
      <c r="AT282" s="6"/>
    </row>
    <row r="283" spans="1:46" ht="14.25" customHeight="1">
      <c r="A283" s="7" t="s">
        <v>38</v>
      </c>
      <c r="B283" s="7">
        <v>2647</v>
      </c>
      <c r="C283" s="8">
        <v>11063</v>
      </c>
      <c r="D283" s="8" t="s">
        <v>256</v>
      </c>
      <c r="E283" s="8" t="str">
        <f t="shared" si="4"/>
        <v>Allcargo Logistics L17</v>
      </c>
      <c r="F283" s="8" t="s">
        <v>257</v>
      </c>
      <c r="G283" s="8">
        <v>1993</v>
      </c>
      <c r="H283" s="8">
        <v>27</v>
      </c>
      <c r="I283" s="8" t="s">
        <v>54</v>
      </c>
      <c r="J283" s="8" t="s">
        <v>261</v>
      </c>
      <c r="K283" s="6" t="s">
        <v>261</v>
      </c>
      <c r="L283" s="7" t="s">
        <v>262</v>
      </c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8" t="s">
        <v>219</v>
      </c>
      <c r="X283" s="8">
        <v>59.60285474391268</v>
      </c>
      <c r="Y283" s="8">
        <v>33.666666666666664</v>
      </c>
      <c r="AP283" s="6"/>
      <c r="AQ283" s="6"/>
      <c r="AR283" s="6"/>
      <c r="AS283" s="6"/>
      <c r="AT283" s="6"/>
    </row>
    <row r="284" spans="1:46" ht="14.25" customHeight="1">
      <c r="A284" s="7" t="s">
        <v>38</v>
      </c>
      <c r="B284" s="7">
        <v>2766</v>
      </c>
      <c r="C284" s="8">
        <v>11063</v>
      </c>
      <c r="D284" s="8" t="s">
        <v>256</v>
      </c>
      <c r="E284" s="8" t="str">
        <f t="shared" si="4"/>
        <v>Allcargo Logistics L18</v>
      </c>
      <c r="F284" s="8" t="s">
        <v>257</v>
      </c>
      <c r="G284" s="8">
        <v>1993</v>
      </c>
      <c r="H284" s="8">
        <v>27</v>
      </c>
      <c r="I284" s="8" t="s">
        <v>56</v>
      </c>
      <c r="J284" s="8" t="s">
        <v>261</v>
      </c>
      <c r="K284" s="6" t="s">
        <v>261</v>
      </c>
      <c r="L284" s="7" t="s">
        <v>262</v>
      </c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8" t="s">
        <v>219</v>
      </c>
      <c r="X284" s="8">
        <v>59.60285474391268</v>
      </c>
      <c r="Y284" s="8">
        <v>33.666666666666664</v>
      </c>
      <c r="AP284" s="6"/>
      <c r="AQ284" s="6"/>
      <c r="AR284" s="6"/>
      <c r="AS284" s="6"/>
      <c r="AT284" s="6"/>
    </row>
    <row r="285" spans="1:46" ht="14.25" customHeight="1">
      <c r="A285" s="7" t="s">
        <v>38</v>
      </c>
      <c r="B285" s="7">
        <v>2900</v>
      </c>
      <c r="C285" s="8">
        <v>11063</v>
      </c>
      <c r="D285" s="8" t="s">
        <v>256</v>
      </c>
      <c r="E285" s="8" t="str">
        <f t="shared" si="4"/>
        <v>Allcargo Logistics L19</v>
      </c>
      <c r="F285" s="8" t="s">
        <v>257</v>
      </c>
      <c r="G285" s="8">
        <v>1993</v>
      </c>
      <c r="H285" s="8">
        <v>27</v>
      </c>
      <c r="I285" s="8" t="s">
        <v>41</v>
      </c>
      <c r="J285" s="8" t="s">
        <v>261</v>
      </c>
      <c r="K285" s="6" t="s">
        <v>261</v>
      </c>
      <c r="L285" s="7" t="s">
        <v>262</v>
      </c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8" t="s">
        <v>219</v>
      </c>
      <c r="X285" s="8">
        <v>59.60285474391268</v>
      </c>
      <c r="Y285" s="8">
        <v>33.666666666666664</v>
      </c>
      <c r="AP285" s="6"/>
      <c r="AQ285" s="6"/>
      <c r="AR285" s="6"/>
      <c r="AS285" s="6"/>
      <c r="AT285" s="6"/>
    </row>
    <row r="286" spans="1:46" ht="14.25" customHeight="1">
      <c r="A286" s="7" t="s">
        <v>38</v>
      </c>
      <c r="B286" s="7">
        <v>2308</v>
      </c>
      <c r="C286" s="8">
        <v>11063</v>
      </c>
      <c r="D286" s="8" t="s">
        <v>256</v>
      </c>
      <c r="E286" s="8" t="str">
        <f t="shared" si="4"/>
        <v>Allcargo Logistics L14</v>
      </c>
      <c r="F286" s="8" t="s">
        <v>257</v>
      </c>
      <c r="G286" s="8">
        <v>1993</v>
      </c>
      <c r="H286" s="8">
        <v>27</v>
      </c>
      <c r="I286" s="8" t="s">
        <v>117</v>
      </c>
      <c r="J286" s="8" t="s">
        <v>263</v>
      </c>
      <c r="K286" s="6" t="s">
        <v>263</v>
      </c>
      <c r="L286" s="7" t="s">
        <v>264</v>
      </c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8" t="e">
        <v>#N/A</v>
      </c>
      <c r="X286" s="8" t="s">
        <v>147</v>
      </c>
      <c r="Y286" s="8" t="e">
        <v>#N/A</v>
      </c>
      <c r="AP286" s="6"/>
      <c r="AQ286" s="6"/>
      <c r="AR286" s="6"/>
      <c r="AS286" s="6"/>
      <c r="AT286" s="6"/>
    </row>
    <row r="287" spans="1:46" ht="14.25" customHeight="1">
      <c r="A287" s="7" t="s">
        <v>38</v>
      </c>
      <c r="B287" s="7">
        <v>2926</v>
      </c>
      <c r="C287" s="8">
        <v>11063</v>
      </c>
      <c r="D287" s="8" t="s">
        <v>256</v>
      </c>
      <c r="E287" s="8" t="str">
        <f t="shared" si="4"/>
        <v>Allcargo Logistics L19</v>
      </c>
      <c r="F287" s="8" t="s">
        <v>257</v>
      </c>
      <c r="G287" s="8">
        <v>1993</v>
      </c>
      <c r="H287" s="8">
        <v>27</v>
      </c>
      <c r="I287" s="8" t="s">
        <v>41</v>
      </c>
      <c r="J287" s="8" t="s">
        <v>265</v>
      </c>
      <c r="K287" s="6" t="s">
        <v>265</v>
      </c>
      <c r="L287" s="7" t="s">
        <v>266</v>
      </c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8" t="s">
        <v>49</v>
      </c>
      <c r="X287" s="8">
        <v>46.957688617008522</v>
      </c>
      <c r="Y287" s="8">
        <v>10.333333333333334</v>
      </c>
      <c r="AP287" s="6"/>
      <c r="AQ287" s="6"/>
      <c r="AR287" s="6"/>
      <c r="AS287" s="6"/>
      <c r="AT287" s="6"/>
    </row>
    <row r="288" spans="1:46" ht="14.25" customHeight="1">
      <c r="A288" s="7" t="s">
        <v>38</v>
      </c>
      <c r="B288" s="7">
        <v>2230</v>
      </c>
      <c r="C288" s="8">
        <v>11063</v>
      </c>
      <c r="D288" s="8" t="s">
        <v>256</v>
      </c>
      <c r="E288" s="8" t="str">
        <f t="shared" si="4"/>
        <v>Allcargo Logistics L14</v>
      </c>
      <c r="F288" s="8" t="s">
        <v>257</v>
      </c>
      <c r="G288" s="8">
        <v>1993</v>
      </c>
      <c r="H288" s="8">
        <v>27</v>
      </c>
      <c r="I288" s="8" t="s">
        <v>117</v>
      </c>
      <c r="J288" s="8" t="s">
        <v>267</v>
      </c>
      <c r="K288" s="6" t="s">
        <v>267</v>
      </c>
      <c r="L288" s="7" t="s">
        <v>268</v>
      </c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8" t="s">
        <v>122</v>
      </c>
      <c r="X288" s="8">
        <v>71.093401403382515</v>
      </c>
      <c r="Y288" s="8">
        <v>26.166666666666668</v>
      </c>
      <c r="AP288" s="6"/>
      <c r="AQ288" s="6"/>
      <c r="AR288" s="6"/>
      <c r="AS288" s="6"/>
      <c r="AT288" s="6"/>
    </row>
    <row r="289" spans="1:46" ht="14.25" customHeight="1">
      <c r="A289" s="7" t="s">
        <v>38</v>
      </c>
      <c r="B289" s="7">
        <v>2339</v>
      </c>
      <c r="C289" s="8">
        <v>11063</v>
      </c>
      <c r="D289" s="8" t="s">
        <v>256</v>
      </c>
      <c r="E289" s="8" t="str">
        <f t="shared" si="4"/>
        <v>Allcargo Logistics L15</v>
      </c>
      <c r="F289" s="8" t="s">
        <v>257</v>
      </c>
      <c r="G289" s="8">
        <v>1993</v>
      </c>
      <c r="H289" s="8">
        <v>27</v>
      </c>
      <c r="I289" s="8" t="s">
        <v>119</v>
      </c>
      <c r="J289" s="8" t="s">
        <v>267</v>
      </c>
      <c r="K289" s="6" t="s">
        <v>267</v>
      </c>
      <c r="L289" s="7" t="s">
        <v>268</v>
      </c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8" t="s">
        <v>122</v>
      </c>
      <c r="X289" s="8">
        <v>71.093401403382515</v>
      </c>
      <c r="Y289" s="8">
        <v>26.166666666666668</v>
      </c>
      <c r="AP289" s="6"/>
      <c r="AQ289" s="6"/>
      <c r="AR289" s="6"/>
      <c r="AS289" s="6"/>
      <c r="AT289" s="6"/>
    </row>
    <row r="290" spans="1:46" ht="14.25" customHeight="1">
      <c r="A290" s="7" t="s">
        <v>38</v>
      </c>
      <c r="B290" s="7">
        <v>2457</v>
      </c>
      <c r="C290" s="8">
        <v>11063</v>
      </c>
      <c r="D290" s="8" t="s">
        <v>256</v>
      </c>
      <c r="E290" s="8" t="str">
        <f t="shared" si="4"/>
        <v>Allcargo Logistics L16</v>
      </c>
      <c r="F290" s="8" t="s">
        <v>257</v>
      </c>
      <c r="G290" s="8">
        <v>1993</v>
      </c>
      <c r="H290" s="8">
        <v>27</v>
      </c>
      <c r="I290" s="8" t="s">
        <v>52</v>
      </c>
      <c r="J290" s="8" t="s">
        <v>267</v>
      </c>
      <c r="K290" s="6" t="s">
        <v>267</v>
      </c>
      <c r="L290" s="7" t="s">
        <v>268</v>
      </c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8" t="s">
        <v>122</v>
      </c>
      <c r="X290" s="8">
        <v>71.093401403382515</v>
      </c>
      <c r="Y290" s="8">
        <v>26.166666666666668</v>
      </c>
      <c r="AP290" s="6"/>
      <c r="AQ290" s="6"/>
      <c r="AR290" s="6"/>
      <c r="AS290" s="6"/>
      <c r="AT290" s="6"/>
    </row>
    <row r="291" spans="1:46" ht="14.25" customHeight="1">
      <c r="A291" s="7" t="s">
        <v>38</v>
      </c>
      <c r="B291" s="7">
        <v>2573</v>
      </c>
      <c r="C291" s="8">
        <v>11063</v>
      </c>
      <c r="D291" s="8" t="s">
        <v>256</v>
      </c>
      <c r="E291" s="8" t="str">
        <f t="shared" si="4"/>
        <v>Allcargo Logistics L17</v>
      </c>
      <c r="F291" s="8" t="s">
        <v>257</v>
      </c>
      <c r="G291" s="8">
        <v>1993</v>
      </c>
      <c r="H291" s="8">
        <v>27</v>
      </c>
      <c r="I291" s="8" t="s">
        <v>54</v>
      </c>
      <c r="J291" s="8" t="s">
        <v>267</v>
      </c>
      <c r="K291" s="6" t="s">
        <v>267</v>
      </c>
      <c r="L291" s="7" t="s">
        <v>268</v>
      </c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8" t="s">
        <v>122</v>
      </c>
      <c r="X291" s="8">
        <v>71.093401403382515</v>
      </c>
      <c r="Y291" s="8">
        <v>26.166666666666668</v>
      </c>
      <c r="AP291" s="6"/>
      <c r="AQ291" s="6"/>
      <c r="AR291" s="6"/>
      <c r="AS291" s="6"/>
      <c r="AT291" s="6"/>
    </row>
    <row r="292" spans="1:46" ht="14.25" customHeight="1">
      <c r="A292" s="7" t="s">
        <v>38</v>
      </c>
      <c r="B292" s="7">
        <v>2692</v>
      </c>
      <c r="C292" s="8">
        <v>11063</v>
      </c>
      <c r="D292" s="8" t="s">
        <v>256</v>
      </c>
      <c r="E292" s="8" t="str">
        <f t="shared" si="4"/>
        <v>Allcargo Logistics L18</v>
      </c>
      <c r="F292" s="8" t="s">
        <v>257</v>
      </c>
      <c r="G292" s="8">
        <v>1993</v>
      </c>
      <c r="H292" s="8">
        <v>27</v>
      </c>
      <c r="I292" s="8" t="s">
        <v>56</v>
      </c>
      <c r="J292" s="8" t="s">
        <v>267</v>
      </c>
      <c r="K292" s="6" t="s">
        <v>267</v>
      </c>
      <c r="L292" s="7" t="s">
        <v>268</v>
      </c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8" t="s">
        <v>122</v>
      </c>
      <c r="X292" s="8">
        <v>71.093401403382515</v>
      </c>
      <c r="Y292" s="8">
        <v>26.166666666666668</v>
      </c>
      <c r="AP292" s="6"/>
      <c r="AQ292" s="6"/>
      <c r="AR292" s="6"/>
      <c r="AS292" s="6"/>
      <c r="AT292" s="6"/>
    </row>
    <row r="293" spans="1:46" ht="14.25" customHeight="1">
      <c r="A293" s="7" t="s">
        <v>38</v>
      </c>
      <c r="B293" s="7">
        <v>2827</v>
      </c>
      <c r="C293" s="8">
        <v>11063</v>
      </c>
      <c r="D293" s="8" t="s">
        <v>256</v>
      </c>
      <c r="E293" s="8" t="str">
        <f t="shared" si="4"/>
        <v>Allcargo Logistics L19</v>
      </c>
      <c r="F293" s="8" t="s">
        <v>257</v>
      </c>
      <c r="G293" s="8">
        <v>1993</v>
      </c>
      <c r="H293" s="8">
        <v>27</v>
      </c>
      <c r="I293" s="8" t="s">
        <v>41</v>
      </c>
      <c r="J293" s="8" t="s">
        <v>267</v>
      </c>
      <c r="K293" s="6" t="s">
        <v>267</v>
      </c>
      <c r="L293" s="7" t="s">
        <v>268</v>
      </c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8" t="s">
        <v>122</v>
      </c>
      <c r="X293" s="8">
        <v>71.093401403382515</v>
      </c>
      <c r="Y293" s="8">
        <v>26.166666666666668</v>
      </c>
      <c r="AP293" s="6"/>
      <c r="AQ293" s="6"/>
      <c r="AR293" s="6"/>
      <c r="AS293" s="6"/>
      <c r="AT293" s="6"/>
    </row>
    <row r="294" spans="1:46" ht="14.25" customHeight="1">
      <c r="A294" s="7" t="s">
        <v>38</v>
      </c>
      <c r="B294" s="7">
        <v>2210</v>
      </c>
      <c r="C294" s="8">
        <v>11063</v>
      </c>
      <c r="D294" s="8" t="s">
        <v>256</v>
      </c>
      <c r="E294" s="8" t="str">
        <f t="shared" si="4"/>
        <v>Allcargo Logistics L14</v>
      </c>
      <c r="F294" s="8" t="s">
        <v>257</v>
      </c>
      <c r="G294" s="8">
        <v>1993</v>
      </c>
      <c r="H294" s="8">
        <v>27</v>
      </c>
      <c r="I294" s="8" t="s">
        <v>117</v>
      </c>
      <c r="J294" s="8" t="s">
        <v>269</v>
      </c>
      <c r="K294" s="8" t="s">
        <v>269</v>
      </c>
      <c r="L294" s="7" t="s">
        <v>48</v>
      </c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8" t="s">
        <v>49</v>
      </c>
      <c r="X294" s="8">
        <v>49.666280586541916</v>
      </c>
      <c r="Y294" s="8">
        <v>0</v>
      </c>
      <c r="AP294" s="6"/>
      <c r="AQ294" s="6"/>
      <c r="AR294" s="6"/>
      <c r="AS294" s="6"/>
      <c r="AT294" s="6"/>
    </row>
    <row r="295" spans="1:46" ht="14.25" customHeight="1">
      <c r="A295" s="7" t="s">
        <v>38</v>
      </c>
      <c r="B295" s="7">
        <v>2324</v>
      </c>
      <c r="C295" s="8">
        <v>11063</v>
      </c>
      <c r="D295" s="8" t="s">
        <v>256</v>
      </c>
      <c r="E295" s="8" t="str">
        <f t="shared" si="4"/>
        <v>Allcargo Logistics L15</v>
      </c>
      <c r="F295" s="8" t="s">
        <v>257</v>
      </c>
      <c r="G295" s="8">
        <v>1993</v>
      </c>
      <c r="H295" s="8">
        <v>27</v>
      </c>
      <c r="I295" s="8" t="s">
        <v>119</v>
      </c>
      <c r="J295" s="8" t="s">
        <v>269</v>
      </c>
      <c r="K295" s="8" t="s">
        <v>269</v>
      </c>
      <c r="L295" s="7" t="s">
        <v>48</v>
      </c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8" t="s">
        <v>49</v>
      </c>
      <c r="X295" s="8">
        <v>49.666280586541916</v>
      </c>
      <c r="Y295" s="8">
        <v>0</v>
      </c>
      <c r="AP295" s="6"/>
      <c r="AQ295" s="6"/>
      <c r="AR295" s="6"/>
      <c r="AS295" s="6"/>
      <c r="AT295" s="6"/>
    </row>
    <row r="296" spans="1:46" ht="14.25" customHeight="1">
      <c r="A296" s="7" t="s">
        <v>38</v>
      </c>
      <c r="B296" s="7">
        <v>2433</v>
      </c>
      <c r="C296" s="8">
        <v>11063</v>
      </c>
      <c r="D296" s="8" t="s">
        <v>256</v>
      </c>
      <c r="E296" s="8" t="str">
        <f t="shared" si="4"/>
        <v>Allcargo Logistics L16</v>
      </c>
      <c r="F296" s="8" t="s">
        <v>257</v>
      </c>
      <c r="G296" s="8">
        <v>1993</v>
      </c>
      <c r="H296" s="8">
        <v>27</v>
      </c>
      <c r="I296" s="8" t="s">
        <v>52</v>
      </c>
      <c r="J296" s="8" t="s">
        <v>269</v>
      </c>
      <c r="K296" s="8" t="s">
        <v>269</v>
      </c>
      <c r="L296" s="7" t="s">
        <v>48</v>
      </c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8" t="s">
        <v>49</v>
      </c>
      <c r="X296" s="8">
        <v>49.666280586541916</v>
      </c>
      <c r="Y296" s="8">
        <v>0</v>
      </c>
      <c r="AP296" s="6"/>
      <c r="AQ296" s="6"/>
      <c r="AR296" s="6"/>
      <c r="AS296" s="6"/>
      <c r="AT296" s="6"/>
    </row>
    <row r="297" spans="1:46" ht="14.25" customHeight="1">
      <c r="A297" s="7" t="s">
        <v>38</v>
      </c>
      <c r="B297" s="7">
        <v>2548</v>
      </c>
      <c r="C297" s="8">
        <v>11063</v>
      </c>
      <c r="D297" s="8" t="s">
        <v>256</v>
      </c>
      <c r="E297" s="8" t="str">
        <f t="shared" si="4"/>
        <v>Allcargo Logistics L17</v>
      </c>
      <c r="F297" s="8" t="s">
        <v>257</v>
      </c>
      <c r="G297" s="8">
        <v>1993</v>
      </c>
      <c r="H297" s="8">
        <v>27</v>
      </c>
      <c r="I297" s="8" t="s">
        <v>54</v>
      </c>
      <c r="J297" s="8" t="s">
        <v>269</v>
      </c>
      <c r="K297" s="8" t="s">
        <v>269</v>
      </c>
      <c r="L297" s="7" t="s">
        <v>48</v>
      </c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8" t="s">
        <v>49</v>
      </c>
      <c r="X297" s="8">
        <v>49.666280586541916</v>
      </c>
      <c r="Y297" s="8">
        <v>0</v>
      </c>
      <c r="AP297" s="6"/>
      <c r="AQ297" s="6"/>
      <c r="AR297" s="6"/>
      <c r="AS297" s="6"/>
      <c r="AT297" s="6"/>
    </row>
    <row r="298" spans="1:46" ht="14.25" customHeight="1">
      <c r="A298" s="7" t="s">
        <v>38</v>
      </c>
      <c r="B298" s="7">
        <v>2666</v>
      </c>
      <c r="C298" s="8">
        <v>11063</v>
      </c>
      <c r="D298" s="8" t="s">
        <v>256</v>
      </c>
      <c r="E298" s="8" t="str">
        <f t="shared" si="4"/>
        <v>Allcargo Logistics L18</v>
      </c>
      <c r="F298" s="8" t="s">
        <v>257</v>
      </c>
      <c r="G298" s="8">
        <v>1993</v>
      </c>
      <c r="H298" s="8">
        <v>27</v>
      </c>
      <c r="I298" s="8" t="s">
        <v>56</v>
      </c>
      <c r="J298" s="8" t="s">
        <v>269</v>
      </c>
      <c r="K298" s="8" t="s">
        <v>269</v>
      </c>
      <c r="L298" s="7" t="s">
        <v>48</v>
      </c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8" t="s">
        <v>49</v>
      </c>
      <c r="X298" s="8">
        <v>49.666280586541916</v>
      </c>
      <c r="Y298" s="8">
        <v>0</v>
      </c>
      <c r="AP298" s="6"/>
      <c r="AQ298" s="6"/>
      <c r="AR298" s="6"/>
      <c r="AS298" s="6"/>
      <c r="AT298" s="6"/>
    </row>
    <row r="299" spans="1:46" ht="14.25" customHeight="1">
      <c r="A299" s="7" t="s">
        <v>38</v>
      </c>
      <c r="B299" s="7">
        <v>2791</v>
      </c>
      <c r="C299" s="8">
        <v>11063</v>
      </c>
      <c r="D299" s="8" t="s">
        <v>256</v>
      </c>
      <c r="E299" s="8" t="str">
        <f t="shared" si="4"/>
        <v>Allcargo Logistics L19</v>
      </c>
      <c r="F299" s="8" t="s">
        <v>257</v>
      </c>
      <c r="G299" s="8">
        <v>1993</v>
      </c>
      <c r="H299" s="8">
        <v>27</v>
      </c>
      <c r="I299" s="8" t="s">
        <v>41</v>
      </c>
      <c r="J299" s="8" t="s">
        <v>269</v>
      </c>
      <c r="K299" s="8" t="s">
        <v>269</v>
      </c>
      <c r="L299" s="7" t="s">
        <v>48</v>
      </c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8" t="s">
        <v>49</v>
      </c>
      <c r="X299" s="8">
        <v>49.666280586541916</v>
      </c>
      <c r="Y299" s="8">
        <v>0</v>
      </c>
      <c r="AP299" s="6"/>
      <c r="AQ299" s="6"/>
      <c r="AR299" s="6"/>
      <c r="AS299" s="6"/>
      <c r="AT299" s="6"/>
    </row>
    <row r="300" spans="1:46" ht="14.25" customHeight="1">
      <c r="A300" s="7" t="s">
        <v>38</v>
      </c>
      <c r="B300" s="7">
        <v>2224</v>
      </c>
      <c r="C300" s="8">
        <v>11063</v>
      </c>
      <c r="D300" s="8" t="s">
        <v>256</v>
      </c>
      <c r="E300" s="8" t="str">
        <f t="shared" si="4"/>
        <v>Allcargo Logistics L14</v>
      </c>
      <c r="F300" s="8" t="s">
        <v>257</v>
      </c>
      <c r="G300" s="8">
        <v>1993</v>
      </c>
      <c r="H300" s="8">
        <v>27</v>
      </c>
      <c r="I300" s="8" t="s">
        <v>117</v>
      </c>
      <c r="J300" s="8" t="s">
        <v>270</v>
      </c>
      <c r="K300" s="6" t="s">
        <v>270</v>
      </c>
      <c r="L300" s="7" t="s">
        <v>268</v>
      </c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8" t="s">
        <v>122</v>
      </c>
      <c r="X300" s="8">
        <v>71.093401403382515</v>
      </c>
      <c r="Y300" s="8">
        <v>26.166666666666668</v>
      </c>
      <c r="AP300" s="6"/>
      <c r="AQ300" s="6"/>
      <c r="AR300" s="6"/>
      <c r="AS300" s="6"/>
      <c r="AT300" s="6"/>
    </row>
    <row r="301" spans="1:46" ht="14.25" customHeight="1">
      <c r="A301" s="7" t="s">
        <v>38</v>
      </c>
      <c r="B301" s="7">
        <v>2340</v>
      </c>
      <c r="C301" s="8">
        <v>11063</v>
      </c>
      <c r="D301" s="8" t="s">
        <v>256</v>
      </c>
      <c r="E301" s="8" t="str">
        <f t="shared" si="4"/>
        <v>Allcargo Logistics L15</v>
      </c>
      <c r="F301" s="8" t="s">
        <v>257</v>
      </c>
      <c r="G301" s="8">
        <v>1993</v>
      </c>
      <c r="H301" s="8">
        <v>27</v>
      </c>
      <c r="I301" s="8" t="s">
        <v>119</v>
      </c>
      <c r="J301" s="8" t="s">
        <v>270</v>
      </c>
      <c r="K301" s="6" t="s">
        <v>270</v>
      </c>
      <c r="L301" s="7" t="s">
        <v>268</v>
      </c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8" t="s">
        <v>122</v>
      </c>
      <c r="X301" s="8">
        <v>71.093401403382515</v>
      </c>
      <c r="Y301" s="8">
        <v>26.166666666666668</v>
      </c>
      <c r="AP301" s="6"/>
      <c r="AQ301" s="6"/>
      <c r="AR301" s="6"/>
      <c r="AS301" s="6"/>
      <c r="AT301" s="6"/>
    </row>
    <row r="302" spans="1:46" ht="14.25" customHeight="1">
      <c r="A302" s="7" t="s">
        <v>38</v>
      </c>
      <c r="B302" s="7">
        <v>2458</v>
      </c>
      <c r="C302" s="8">
        <v>11063</v>
      </c>
      <c r="D302" s="8" t="s">
        <v>256</v>
      </c>
      <c r="E302" s="8" t="str">
        <f t="shared" si="4"/>
        <v>Allcargo Logistics L16</v>
      </c>
      <c r="F302" s="8" t="s">
        <v>257</v>
      </c>
      <c r="G302" s="8">
        <v>1993</v>
      </c>
      <c r="H302" s="8">
        <v>27</v>
      </c>
      <c r="I302" s="8" t="s">
        <v>52</v>
      </c>
      <c r="J302" s="8" t="s">
        <v>270</v>
      </c>
      <c r="K302" s="6" t="s">
        <v>270</v>
      </c>
      <c r="L302" s="7" t="s">
        <v>268</v>
      </c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8" t="s">
        <v>122</v>
      </c>
      <c r="X302" s="8">
        <v>71.093401403382515</v>
      </c>
      <c r="Y302" s="8">
        <v>26.166666666666668</v>
      </c>
      <c r="AP302" s="6"/>
      <c r="AQ302" s="6"/>
      <c r="AR302" s="6"/>
      <c r="AS302" s="6"/>
      <c r="AT302" s="6"/>
    </row>
    <row r="303" spans="1:46" ht="14.25" customHeight="1">
      <c r="A303" s="7" t="s">
        <v>38</v>
      </c>
      <c r="B303" s="7">
        <v>2574</v>
      </c>
      <c r="C303" s="8">
        <v>11063</v>
      </c>
      <c r="D303" s="8" t="s">
        <v>256</v>
      </c>
      <c r="E303" s="8" t="str">
        <f t="shared" si="4"/>
        <v>Allcargo Logistics L17</v>
      </c>
      <c r="F303" s="8" t="s">
        <v>257</v>
      </c>
      <c r="G303" s="8">
        <v>1993</v>
      </c>
      <c r="H303" s="8">
        <v>27</v>
      </c>
      <c r="I303" s="8" t="s">
        <v>54</v>
      </c>
      <c r="J303" s="8" t="s">
        <v>270</v>
      </c>
      <c r="K303" s="6" t="s">
        <v>270</v>
      </c>
      <c r="L303" s="7" t="s">
        <v>268</v>
      </c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8" t="s">
        <v>122</v>
      </c>
      <c r="X303" s="8">
        <v>71.093401403382515</v>
      </c>
      <c r="Y303" s="8">
        <v>26.166666666666668</v>
      </c>
      <c r="AP303" s="6"/>
      <c r="AQ303" s="6"/>
      <c r="AR303" s="6"/>
      <c r="AS303" s="6"/>
      <c r="AT303" s="6"/>
    </row>
    <row r="304" spans="1:46" ht="14.25" customHeight="1">
      <c r="A304" s="7" t="s">
        <v>38</v>
      </c>
      <c r="B304" s="7">
        <v>2693</v>
      </c>
      <c r="C304" s="8">
        <v>11063</v>
      </c>
      <c r="D304" s="8" t="s">
        <v>256</v>
      </c>
      <c r="E304" s="8" t="str">
        <f t="shared" si="4"/>
        <v>Allcargo Logistics L18</v>
      </c>
      <c r="F304" s="8" t="s">
        <v>257</v>
      </c>
      <c r="G304" s="8">
        <v>1993</v>
      </c>
      <c r="H304" s="8">
        <v>27</v>
      </c>
      <c r="I304" s="8" t="s">
        <v>56</v>
      </c>
      <c r="J304" s="8" t="s">
        <v>270</v>
      </c>
      <c r="K304" s="6" t="s">
        <v>270</v>
      </c>
      <c r="L304" s="7" t="s">
        <v>268</v>
      </c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8" t="s">
        <v>122</v>
      </c>
      <c r="X304" s="8">
        <v>71.093401403382515</v>
      </c>
      <c r="Y304" s="8">
        <v>26.166666666666668</v>
      </c>
      <c r="AP304" s="6"/>
      <c r="AQ304" s="6"/>
      <c r="AR304" s="6"/>
      <c r="AS304" s="6"/>
      <c r="AT304" s="6"/>
    </row>
    <row r="305" spans="1:46" ht="14.25" customHeight="1">
      <c r="A305" s="7" t="s">
        <v>38</v>
      </c>
      <c r="B305" s="7">
        <v>2828</v>
      </c>
      <c r="C305" s="8">
        <v>11063</v>
      </c>
      <c r="D305" s="8" t="s">
        <v>256</v>
      </c>
      <c r="E305" s="8" t="str">
        <f t="shared" si="4"/>
        <v>Allcargo Logistics L19</v>
      </c>
      <c r="F305" s="8" t="s">
        <v>257</v>
      </c>
      <c r="G305" s="8">
        <v>1993</v>
      </c>
      <c r="H305" s="8">
        <v>27</v>
      </c>
      <c r="I305" s="8" t="s">
        <v>41</v>
      </c>
      <c r="J305" s="8" t="s">
        <v>270</v>
      </c>
      <c r="K305" s="6" t="s">
        <v>270</v>
      </c>
      <c r="L305" s="7" t="s">
        <v>268</v>
      </c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8" t="s">
        <v>122</v>
      </c>
      <c r="X305" s="8">
        <v>71.093401403382515</v>
      </c>
      <c r="Y305" s="8">
        <v>26.166666666666668</v>
      </c>
      <c r="AP305" s="6"/>
      <c r="AQ305" s="6"/>
      <c r="AR305" s="6"/>
      <c r="AS305" s="6"/>
      <c r="AT305" s="6"/>
    </row>
    <row r="306" spans="1:46" ht="14.25" customHeight="1">
      <c r="A306" s="7" t="s">
        <v>38</v>
      </c>
      <c r="B306" s="7">
        <v>2783</v>
      </c>
      <c r="C306" s="8">
        <v>11063</v>
      </c>
      <c r="D306" s="8" t="s">
        <v>256</v>
      </c>
      <c r="E306" s="8" t="str">
        <f t="shared" si="4"/>
        <v>Allcargo Logistics L18</v>
      </c>
      <c r="F306" s="8" t="s">
        <v>257</v>
      </c>
      <c r="G306" s="8">
        <v>1993</v>
      </c>
      <c r="H306" s="8">
        <v>27</v>
      </c>
      <c r="I306" s="8" t="s">
        <v>56</v>
      </c>
      <c r="J306" s="8" t="s">
        <v>271</v>
      </c>
      <c r="K306" s="6" t="s">
        <v>271</v>
      </c>
      <c r="L306" s="7" t="s">
        <v>272</v>
      </c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8" t="s">
        <v>194</v>
      </c>
      <c r="X306" s="8">
        <v>42.82024409259926</v>
      </c>
      <c r="Y306" s="8">
        <v>10.5</v>
      </c>
      <c r="AP306" s="6"/>
      <c r="AQ306" s="6"/>
      <c r="AR306" s="6"/>
      <c r="AS306" s="6"/>
      <c r="AT306" s="6"/>
    </row>
    <row r="307" spans="1:46" ht="14.25" customHeight="1">
      <c r="A307" s="7" t="s">
        <v>38</v>
      </c>
      <c r="B307" s="7">
        <v>2916</v>
      </c>
      <c r="C307" s="8">
        <v>11063</v>
      </c>
      <c r="D307" s="8" t="s">
        <v>256</v>
      </c>
      <c r="E307" s="8" t="str">
        <f t="shared" si="4"/>
        <v>Allcargo Logistics L19</v>
      </c>
      <c r="F307" s="8" t="s">
        <v>257</v>
      </c>
      <c r="G307" s="8">
        <v>1993</v>
      </c>
      <c r="H307" s="8">
        <v>27</v>
      </c>
      <c r="I307" s="8" t="s">
        <v>41</v>
      </c>
      <c r="J307" s="8" t="s">
        <v>271</v>
      </c>
      <c r="K307" s="6" t="s">
        <v>271</v>
      </c>
      <c r="L307" s="7" t="s">
        <v>272</v>
      </c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8" t="s">
        <v>194</v>
      </c>
      <c r="X307" s="8">
        <v>42.82024409259926</v>
      </c>
      <c r="Y307" s="8">
        <v>10.5</v>
      </c>
      <c r="AP307" s="6"/>
      <c r="AQ307" s="6"/>
      <c r="AR307" s="6"/>
      <c r="AS307" s="6"/>
      <c r="AT307" s="6"/>
    </row>
    <row r="308" spans="1:46" ht="14.25" customHeight="1">
      <c r="A308" s="7" t="s">
        <v>38</v>
      </c>
      <c r="B308" s="7">
        <v>2668</v>
      </c>
      <c r="C308" s="8">
        <v>11063</v>
      </c>
      <c r="D308" s="8" t="s">
        <v>256</v>
      </c>
      <c r="E308" s="8" t="str">
        <f t="shared" si="4"/>
        <v>Allcargo Logistics L18</v>
      </c>
      <c r="F308" s="8" t="s">
        <v>257</v>
      </c>
      <c r="G308" s="8">
        <v>1993</v>
      </c>
      <c r="H308" s="8">
        <v>27</v>
      </c>
      <c r="I308" s="8" t="s">
        <v>56</v>
      </c>
      <c r="J308" s="8" t="s">
        <v>273</v>
      </c>
      <c r="K308" s="8" t="s">
        <v>273</v>
      </c>
      <c r="L308" s="7" t="s">
        <v>48</v>
      </c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8" t="s">
        <v>49</v>
      </c>
      <c r="X308" s="8">
        <v>49.666280586541916</v>
      </c>
      <c r="Y308" s="8">
        <v>0</v>
      </c>
      <c r="AP308" s="6"/>
      <c r="AQ308" s="6"/>
      <c r="AR308" s="6"/>
      <c r="AS308" s="6"/>
      <c r="AT308" s="6"/>
    </row>
    <row r="309" spans="1:46" ht="14.25" customHeight="1">
      <c r="A309" s="7" t="s">
        <v>38</v>
      </c>
      <c r="B309" s="7">
        <v>2793</v>
      </c>
      <c r="C309" s="8">
        <v>11063</v>
      </c>
      <c r="D309" s="8" t="s">
        <v>256</v>
      </c>
      <c r="E309" s="8" t="str">
        <f t="shared" si="4"/>
        <v>Allcargo Logistics L19</v>
      </c>
      <c r="F309" s="8" t="s">
        <v>257</v>
      </c>
      <c r="G309" s="8">
        <v>1993</v>
      </c>
      <c r="H309" s="8">
        <v>27</v>
      </c>
      <c r="I309" s="8" t="s">
        <v>41</v>
      </c>
      <c r="J309" s="8" t="s">
        <v>273</v>
      </c>
      <c r="K309" s="8" t="s">
        <v>273</v>
      </c>
      <c r="L309" s="7" t="s">
        <v>48</v>
      </c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8" t="s">
        <v>49</v>
      </c>
      <c r="X309" s="8">
        <v>49.666280586541916</v>
      </c>
      <c r="Y309" s="8">
        <v>0</v>
      </c>
      <c r="AP309" s="6"/>
      <c r="AQ309" s="6"/>
      <c r="AR309" s="6"/>
      <c r="AS309" s="6"/>
      <c r="AT309" s="6"/>
    </row>
    <row r="310" spans="1:46" ht="14.25" customHeight="1">
      <c r="A310" s="7" t="s">
        <v>38</v>
      </c>
      <c r="B310" s="7">
        <v>2795</v>
      </c>
      <c r="C310" s="8">
        <v>11063</v>
      </c>
      <c r="D310" s="8" t="s">
        <v>256</v>
      </c>
      <c r="E310" s="8" t="str">
        <f t="shared" si="4"/>
        <v>Allcargo Logistics L19</v>
      </c>
      <c r="F310" s="8" t="s">
        <v>257</v>
      </c>
      <c r="G310" s="8">
        <v>1993</v>
      </c>
      <c r="H310" s="8">
        <v>27</v>
      </c>
      <c r="I310" s="8" t="s">
        <v>41</v>
      </c>
      <c r="J310" s="8" t="s">
        <v>274</v>
      </c>
      <c r="K310" s="8" t="s">
        <v>274</v>
      </c>
      <c r="L310" s="7" t="s">
        <v>48</v>
      </c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8" t="s">
        <v>49</v>
      </c>
      <c r="X310" s="8">
        <v>49.666280586541916</v>
      </c>
      <c r="Y310" s="8">
        <v>0</v>
      </c>
      <c r="AP310" s="6"/>
      <c r="AQ310" s="6"/>
      <c r="AR310" s="6"/>
      <c r="AS310" s="6"/>
      <c r="AT310" s="6"/>
    </row>
    <row r="311" spans="1:46" ht="14.25" customHeight="1">
      <c r="A311" s="7" t="s">
        <v>38</v>
      </c>
      <c r="B311" s="7">
        <v>2430</v>
      </c>
      <c r="C311" s="8">
        <v>11063</v>
      </c>
      <c r="D311" s="8" t="s">
        <v>256</v>
      </c>
      <c r="E311" s="8" t="str">
        <f t="shared" si="4"/>
        <v>Allcargo Logistics L15</v>
      </c>
      <c r="F311" s="8" t="s">
        <v>257</v>
      </c>
      <c r="G311" s="8">
        <v>1993</v>
      </c>
      <c r="H311" s="8">
        <v>27</v>
      </c>
      <c r="I311" s="8" t="s">
        <v>119</v>
      </c>
      <c r="J311" s="8" t="s">
        <v>275</v>
      </c>
      <c r="K311" s="6" t="s">
        <v>275</v>
      </c>
      <c r="L311" s="7" t="s">
        <v>276</v>
      </c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8" t="s">
        <v>49</v>
      </c>
      <c r="X311" s="8">
        <v>43</v>
      </c>
      <c r="Y311" s="8">
        <v>14.6</v>
      </c>
      <c r="AP311" s="6"/>
      <c r="AQ311" s="6"/>
      <c r="AR311" s="6"/>
      <c r="AS311" s="6"/>
      <c r="AT311" s="6"/>
    </row>
    <row r="312" spans="1:46" ht="14.25" customHeight="1">
      <c r="A312" s="7" t="s">
        <v>38</v>
      </c>
      <c r="B312" s="7">
        <v>2428</v>
      </c>
      <c r="C312" s="8">
        <v>11063</v>
      </c>
      <c r="D312" s="8" t="s">
        <v>256</v>
      </c>
      <c r="E312" s="8" t="str">
        <f t="shared" si="4"/>
        <v>Allcargo Logistics L15</v>
      </c>
      <c r="F312" s="8" t="s">
        <v>257</v>
      </c>
      <c r="G312" s="8">
        <v>1993</v>
      </c>
      <c r="H312" s="8">
        <v>27</v>
      </c>
      <c r="I312" s="8" t="s">
        <v>119</v>
      </c>
      <c r="J312" s="8" t="s">
        <v>277</v>
      </c>
      <c r="K312" s="6" t="s">
        <v>277</v>
      </c>
      <c r="L312" s="7" t="s">
        <v>278</v>
      </c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8" t="s">
        <v>279</v>
      </c>
      <c r="X312" s="8">
        <v>61</v>
      </c>
      <c r="Y312" s="8">
        <v>20.5</v>
      </c>
      <c r="AP312" s="6"/>
      <c r="AQ312" s="6"/>
      <c r="AR312" s="6"/>
      <c r="AS312" s="6"/>
      <c r="AT312" s="6"/>
    </row>
    <row r="313" spans="1:46" ht="14.25" customHeight="1">
      <c r="A313" s="7" t="s">
        <v>38</v>
      </c>
      <c r="B313" s="7">
        <v>2446</v>
      </c>
      <c r="C313" s="8">
        <v>11063</v>
      </c>
      <c r="D313" s="8" t="s">
        <v>256</v>
      </c>
      <c r="E313" s="8" t="str">
        <f t="shared" si="4"/>
        <v>Allcargo Logistics L16</v>
      </c>
      <c r="F313" s="8" t="s">
        <v>257</v>
      </c>
      <c r="G313" s="8">
        <v>1993</v>
      </c>
      <c r="H313" s="8">
        <v>27</v>
      </c>
      <c r="I313" s="8" t="s">
        <v>52</v>
      </c>
      <c r="J313" s="8" t="s">
        <v>277</v>
      </c>
      <c r="K313" s="6" t="s">
        <v>277</v>
      </c>
      <c r="L313" s="7" t="s">
        <v>278</v>
      </c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8" t="s">
        <v>279</v>
      </c>
      <c r="X313" s="8">
        <v>61</v>
      </c>
      <c r="Y313" s="8">
        <v>20.5</v>
      </c>
      <c r="AP313" s="6"/>
      <c r="AQ313" s="6"/>
      <c r="AR313" s="6"/>
      <c r="AS313" s="6"/>
      <c r="AT313" s="6"/>
    </row>
    <row r="314" spans="1:46" ht="14.25" customHeight="1">
      <c r="A314" s="7" t="s">
        <v>38</v>
      </c>
      <c r="B314" s="7">
        <v>2656</v>
      </c>
      <c r="C314" s="8">
        <v>11063</v>
      </c>
      <c r="D314" s="8" t="s">
        <v>256</v>
      </c>
      <c r="E314" s="8" t="str">
        <f t="shared" si="4"/>
        <v>Allcargo Logistics L17</v>
      </c>
      <c r="F314" s="8" t="s">
        <v>257</v>
      </c>
      <c r="G314" s="8">
        <v>1993</v>
      </c>
      <c r="H314" s="8">
        <v>27</v>
      </c>
      <c r="I314" s="8" t="s">
        <v>54</v>
      </c>
      <c r="J314" s="8" t="s">
        <v>277</v>
      </c>
      <c r="K314" s="6" t="s">
        <v>277</v>
      </c>
      <c r="L314" s="7" t="s">
        <v>278</v>
      </c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8" t="s">
        <v>279</v>
      </c>
      <c r="X314" s="8">
        <v>61</v>
      </c>
      <c r="Y314" s="8">
        <v>20.5</v>
      </c>
      <c r="AP314" s="6"/>
      <c r="AQ314" s="6"/>
      <c r="AR314" s="6"/>
      <c r="AS314" s="6"/>
      <c r="AT314" s="6"/>
    </row>
    <row r="315" spans="1:46" ht="14.25" customHeight="1">
      <c r="A315" s="7" t="s">
        <v>38</v>
      </c>
      <c r="B315" s="7">
        <v>2776</v>
      </c>
      <c r="C315" s="8">
        <v>11063</v>
      </c>
      <c r="D315" s="8" t="s">
        <v>256</v>
      </c>
      <c r="E315" s="8" t="str">
        <f t="shared" si="4"/>
        <v>Allcargo Logistics L18</v>
      </c>
      <c r="F315" s="8" t="s">
        <v>257</v>
      </c>
      <c r="G315" s="8">
        <v>1993</v>
      </c>
      <c r="H315" s="8">
        <v>27</v>
      </c>
      <c r="I315" s="8" t="s">
        <v>56</v>
      </c>
      <c r="J315" s="8" t="s">
        <v>277</v>
      </c>
      <c r="K315" s="6" t="s">
        <v>277</v>
      </c>
      <c r="L315" s="7" t="s">
        <v>278</v>
      </c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8" t="s">
        <v>279</v>
      </c>
      <c r="X315" s="8">
        <v>61</v>
      </c>
      <c r="Y315" s="8">
        <v>20.5</v>
      </c>
      <c r="AP315" s="6"/>
      <c r="AQ315" s="6"/>
      <c r="AR315" s="6"/>
      <c r="AS315" s="6"/>
      <c r="AT315" s="6"/>
    </row>
    <row r="316" spans="1:46" ht="14.25" customHeight="1">
      <c r="A316" s="7" t="s">
        <v>38</v>
      </c>
      <c r="B316" s="7">
        <v>2909</v>
      </c>
      <c r="C316" s="8">
        <v>11063</v>
      </c>
      <c r="D316" s="8" t="s">
        <v>256</v>
      </c>
      <c r="E316" s="8" t="str">
        <f t="shared" si="4"/>
        <v>Allcargo Logistics L19</v>
      </c>
      <c r="F316" s="8" t="s">
        <v>257</v>
      </c>
      <c r="G316" s="8">
        <v>1993</v>
      </c>
      <c r="H316" s="8">
        <v>27</v>
      </c>
      <c r="I316" s="8" t="s">
        <v>41</v>
      </c>
      <c r="J316" s="8" t="s">
        <v>277</v>
      </c>
      <c r="K316" s="6" t="s">
        <v>277</v>
      </c>
      <c r="L316" s="7" t="s">
        <v>278</v>
      </c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8" t="s">
        <v>279</v>
      </c>
      <c r="X316" s="8">
        <v>49.830394626364402</v>
      </c>
      <c r="Y316" s="8">
        <v>20.5</v>
      </c>
      <c r="AP316" s="6"/>
      <c r="AQ316" s="6"/>
      <c r="AR316" s="6"/>
      <c r="AS316" s="6"/>
      <c r="AT316" s="6"/>
    </row>
    <row r="317" spans="1:46" ht="14.25" customHeight="1">
      <c r="A317" s="7" t="s">
        <v>38</v>
      </c>
      <c r="B317" s="7">
        <v>2211</v>
      </c>
      <c r="C317" s="8">
        <v>11063</v>
      </c>
      <c r="D317" s="8" t="s">
        <v>256</v>
      </c>
      <c r="E317" s="8" t="str">
        <f t="shared" si="4"/>
        <v>Allcargo Logistics L14</v>
      </c>
      <c r="F317" s="8" t="s">
        <v>257</v>
      </c>
      <c r="G317" s="8">
        <v>1993</v>
      </c>
      <c r="H317" s="8">
        <v>27</v>
      </c>
      <c r="I317" s="8" t="s">
        <v>117</v>
      </c>
      <c r="J317" s="8" t="s">
        <v>280</v>
      </c>
      <c r="K317" s="8" t="s">
        <v>280</v>
      </c>
      <c r="L317" s="7" t="s">
        <v>48</v>
      </c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8" t="s">
        <v>49</v>
      </c>
      <c r="X317" s="8">
        <v>49.666280586541916</v>
      </c>
      <c r="Y317" s="8">
        <v>0</v>
      </c>
      <c r="AP317" s="6"/>
      <c r="AQ317" s="6"/>
      <c r="AR317" s="6"/>
      <c r="AS317" s="6"/>
      <c r="AT317" s="6"/>
    </row>
    <row r="318" spans="1:46" ht="14.25" customHeight="1">
      <c r="A318" s="7" t="s">
        <v>38</v>
      </c>
      <c r="B318" s="7">
        <v>2325</v>
      </c>
      <c r="C318" s="8">
        <v>11063</v>
      </c>
      <c r="D318" s="8" t="s">
        <v>256</v>
      </c>
      <c r="E318" s="8" t="str">
        <f t="shared" si="4"/>
        <v>Allcargo Logistics L15</v>
      </c>
      <c r="F318" s="8" t="s">
        <v>257</v>
      </c>
      <c r="G318" s="8">
        <v>1993</v>
      </c>
      <c r="H318" s="8">
        <v>27</v>
      </c>
      <c r="I318" s="8" t="s">
        <v>119</v>
      </c>
      <c r="J318" s="8" t="s">
        <v>280</v>
      </c>
      <c r="K318" s="8" t="s">
        <v>280</v>
      </c>
      <c r="L318" s="7" t="s">
        <v>48</v>
      </c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8" t="s">
        <v>49</v>
      </c>
      <c r="X318" s="8">
        <v>49.666280586541916</v>
      </c>
      <c r="Y318" s="8">
        <v>0</v>
      </c>
      <c r="AP318" s="6"/>
      <c r="AQ318" s="6"/>
      <c r="AR318" s="6"/>
      <c r="AS318" s="6"/>
      <c r="AT318" s="6"/>
    </row>
    <row r="319" spans="1:46" ht="14.25" customHeight="1">
      <c r="A319" s="7" t="s">
        <v>38</v>
      </c>
      <c r="B319" s="7">
        <v>2431</v>
      </c>
      <c r="C319" s="8">
        <v>11063</v>
      </c>
      <c r="D319" s="8" t="s">
        <v>256</v>
      </c>
      <c r="E319" s="8" t="str">
        <f t="shared" si="4"/>
        <v>Allcargo Logistics L16</v>
      </c>
      <c r="F319" s="8" t="s">
        <v>257</v>
      </c>
      <c r="G319" s="8">
        <v>1993</v>
      </c>
      <c r="H319" s="8">
        <v>27</v>
      </c>
      <c r="I319" s="8" t="s">
        <v>52</v>
      </c>
      <c r="J319" s="8" t="s">
        <v>280</v>
      </c>
      <c r="K319" s="8" t="s">
        <v>280</v>
      </c>
      <c r="L319" s="7" t="s">
        <v>48</v>
      </c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8" t="s">
        <v>49</v>
      </c>
      <c r="X319" s="8">
        <v>49.666280586541916</v>
      </c>
      <c r="Y319" s="8">
        <v>0</v>
      </c>
      <c r="AP319" s="6"/>
      <c r="AQ319" s="6"/>
      <c r="AR319" s="6"/>
      <c r="AS319" s="6"/>
      <c r="AT319" s="6"/>
    </row>
    <row r="320" spans="1:46" ht="14.25" customHeight="1">
      <c r="A320" s="7" t="s">
        <v>38</v>
      </c>
      <c r="B320" s="7">
        <v>2669</v>
      </c>
      <c r="C320" s="8">
        <v>11063</v>
      </c>
      <c r="D320" s="8" t="s">
        <v>256</v>
      </c>
      <c r="E320" s="8" t="str">
        <f t="shared" si="4"/>
        <v>Allcargo Logistics L18</v>
      </c>
      <c r="F320" s="8" t="s">
        <v>257</v>
      </c>
      <c r="G320" s="8">
        <v>1993</v>
      </c>
      <c r="H320" s="8">
        <v>27</v>
      </c>
      <c r="I320" s="8" t="s">
        <v>56</v>
      </c>
      <c r="J320" s="8" t="s">
        <v>281</v>
      </c>
      <c r="K320" s="8" t="s">
        <v>281</v>
      </c>
      <c r="L320" s="7" t="s">
        <v>48</v>
      </c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8" t="s">
        <v>49</v>
      </c>
      <c r="X320" s="8">
        <v>49.666280586541916</v>
      </c>
      <c r="Y320" s="8">
        <v>0</v>
      </c>
      <c r="AP320" s="6"/>
      <c r="AQ320" s="6"/>
      <c r="AR320" s="6"/>
      <c r="AS320" s="6"/>
      <c r="AT320" s="6"/>
    </row>
    <row r="321" spans="1:46" ht="14.25" customHeight="1">
      <c r="A321" s="7" t="s">
        <v>38</v>
      </c>
      <c r="B321" s="7">
        <v>2794</v>
      </c>
      <c r="C321" s="8">
        <v>11063</v>
      </c>
      <c r="D321" s="8" t="s">
        <v>256</v>
      </c>
      <c r="E321" s="8" t="str">
        <f t="shared" si="4"/>
        <v>Allcargo Logistics L19</v>
      </c>
      <c r="F321" s="8" t="s">
        <v>257</v>
      </c>
      <c r="G321" s="8">
        <v>1993</v>
      </c>
      <c r="H321" s="8">
        <v>27</v>
      </c>
      <c r="I321" s="8" t="s">
        <v>41</v>
      </c>
      <c r="J321" s="8" t="s">
        <v>281</v>
      </c>
      <c r="K321" s="8" t="s">
        <v>281</v>
      </c>
      <c r="L321" s="7" t="s">
        <v>48</v>
      </c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8" t="s">
        <v>49</v>
      </c>
      <c r="X321" s="8">
        <v>49.666280586541916</v>
      </c>
      <c r="Y321" s="8">
        <v>0</v>
      </c>
      <c r="AP321" s="6"/>
      <c r="AQ321" s="6"/>
      <c r="AR321" s="6"/>
      <c r="AS321" s="6"/>
      <c r="AT321" s="6"/>
    </row>
    <row r="322" spans="1:46" ht="14.25" customHeight="1">
      <c r="A322" s="7" t="s">
        <v>38</v>
      </c>
      <c r="B322" s="7">
        <v>2813</v>
      </c>
      <c r="C322" s="8">
        <v>11063</v>
      </c>
      <c r="D322" s="8" t="s">
        <v>256</v>
      </c>
      <c r="E322" s="8" t="str">
        <f t="shared" ref="E322:E385" si="5">CONCATENATE(LEFT(D322,20),RIGHT(I322,2))</f>
        <v>Allcargo Logistics L19</v>
      </c>
      <c r="F322" s="8" t="s">
        <v>257</v>
      </c>
      <c r="G322" s="8">
        <v>1993</v>
      </c>
      <c r="H322" s="8">
        <v>27</v>
      </c>
      <c r="I322" s="8" t="s">
        <v>41</v>
      </c>
      <c r="J322" s="8" t="s">
        <v>282</v>
      </c>
      <c r="K322" s="8" t="s">
        <v>282</v>
      </c>
      <c r="L322" s="7" t="s">
        <v>48</v>
      </c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8" t="s">
        <v>49</v>
      </c>
      <c r="X322" s="8">
        <v>49.666280586541916</v>
      </c>
      <c r="Y322" s="8">
        <v>0</v>
      </c>
      <c r="AP322" s="6"/>
      <c r="AQ322" s="6"/>
      <c r="AR322" s="6"/>
      <c r="AS322" s="6"/>
      <c r="AT322" s="6"/>
    </row>
    <row r="323" spans="1:46" ht="14.25" customHeight="1">
      <c r="A323" s="7" t="s">
        <v>38</v>
      </c>
      <c r="B323" s="7">
        <v>2321</v>
      </c>
      <c r="C323" s="8">
        <v>11063</v>
      </c>
      <c r="D323" s="8" t="s">
        <v>256</v>
      </c>
      <c r="E323" s="8" t="str">
        <f t="shared" si="5"/>
        <v>Allcargo Logistics L15</v>
      </c>
      <c r="F323" s="8" t="s">
        <v>257</v>
      </c>
      <c r="G323" s="8">
        <v>1993</v>
      </c>
      <c r="H323" s="8">
        <v>27</v>
      </c>
      <c r="I323" s="8" t="s">
        <v>119</v>
      </c>
      <c r="J323" s="8" t="s">
        <v>283</v>
      </c>
      <c r="K323" s="8" t="s">
        <v>283</v>
      </c>
      <c r="L323" s="7" t="s">
        <v>48</v>
      </c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8" t="s">
        <v>49</v>
      </c>
      <c r="X323" s="8">
        <v>49.666280586541916</v>
      </c>
      <c r="Y323" s="8">
        <v>0</v>
      </c>
      <c r="AP323" s="6"/>
      <c r="AQ323" s="6"/>
      <c r="AR323" s="6"/>
      <c r="AS323" s="6"/>
      <c r="AT323" s="6"/>
    </row>
    <row r="324" spans="1:46" ht="14.25" customHeight="1">
      <c r="A324" s="7" t="s">
        <v>38</v>
      </c>
      <c r="B324" s="7">
        <v>2434</v>
      </c>
      <c r="C324" s="8">
        <v>11063</v>
      </c>
      <c r="D324" s="8" t="s">
        <v>256</v>
      </c>
      <c r="E324" s="8" t="str">
        <f t="shared" si="5"/>
        <v>Allcargo Logistics L16</v>
      </c>
      <c r="F324" s="8" t="s">
        <v>257</v>
      </c>
      <c r="G324" s="8">
        <v>1993</v>
      </c>
      <c r="H324" s="8">
        <v>27</v>
      </c>
      <c r="I324" s="8" t="s">
        <v>52</v>
      </c>
      <c r="J324" s="8" t="s">
        <v>283</v>
      </c>
      <c r="K324" s="8" t="s">
        <v>283</v>
      </c>
      <c r="L324" s="7" t="s">
        <v>48</v>
      </c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8" t="s">
        <v>49</v>
      </c>
      <c r="X324" s="8">
        <v>49.666280586541916</v>
      </c>
      <c r="Y324" s="8">
        <v>0</v>
      </c>
      <c r="AP324" s="6"/>
      <c r="AQ324" s="6"/>
      <c r="AR324" s="6"/>
      <c r="AS324" s="6"/>
      <c r="AT324" s="6"/>
    </row>
    <row r="325" spans="1:46" ht="14.25" customHeight="1">
      <c r="A325" s="7" t="s">
        <v>38</v>
      </c>
      <c r="B325" s="7">
        <v>2549</v>
      </c>
      <c r="C325" s="8">
        <v>11063</v>
      </c>
      <c r="D325" s="8" t="s">
        <v>256</v>
      </c>
      <c r="E325" s="8" t="str">
        <f t="shared" si="5"/>
        <v>Allcargo Logistics L17</v>
      </c>
      <c r="F325" s="8" t="s">
        <v>257</v>
      </c>
      <c r="G325" s="8">
        <v>1993</v>
      </c>
      <c r="H325" s="8">
        <v>27</v>
      </c>
      <c r="I325" s="8" t="s">
        <v>54</v>
      </c>
      <c r="J325" s="8" t="s">
        <v>283</v>
      </c>
      <c r="K325" s="8" t="s">
        <v>283</v>
      </c>
      <c r="L325" s="7" t="s">
        <v>48</v>
      </c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8" t="s">
        <v>49</v>
      </c>
      <c r="X325" s="8">
        <v>49.666280586541916</v>
      </c>
      <c r="Y325" s="8">
        <v>0</v>
      </c>
      <c r="AP325" s="6"/>
      <c r="AQ325" s="6"/>
      <c r="AR325" s="6"/>
      <c r="AS325" s="6"/>
      <c r="AT325" s="6"/>
    </row>
    <row r="326" spans="1:46" ht="14.25" customHeight="1">
      <c r="A326" s="7" t="s">
        <v>38</v>
      </c>
      <c r="B326" s="7">
        <v>2667</v>
      </c>
      <c r="C326" s="8">
        <v>11063</v>
      </c>
      <c r="D326" s="8" t="s">
        <v>256</v>
      </c>
      <c r="E326" s="8" t="str">
        <f t="shared" si="5"/>
        <v>Allcargo Logistics L18</v>
      </c>
      <c r="F326" s="8" t="s">
        <v>257</v>
      </c>
      <c r="G326" s="8">
        <v>1993</v>
      </c>
      <c r="H326" s="8">
        <v>27</v>
      </c>
      <c r="I326" s="8" t="s">
        <v>56</v>
      </c>
      <c r="J326" s="8" t="s">
        <v>283</v>
      </c>
      <c r="K326" s="8" t="s">
        <v>283</v>
      </c>
      <c r="L326" s="7" t="s">
        <v>48</v>
      </c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8" t="s">
        <v>49</v>
      </c>
      <c r="X326" s="8">
        <v>49.666280586541916</v>
      </c>
      <c r="Y326" s="8">
        <v>0</v>
      </c>
      <c r="AP326" s="6"/>
      <c r="AQ326" s="6"/>
      <c r="AR326" s="6"/>
      <c r="AS326" s="6"/>
      <c r="AT326" s="6"/>
    </row>
    <row r="327" spans="1:46" ht="14.25" customHeight="1">
      <c r="A327" s="7" t="s">
        <v>38</v>
      </c>
      <c r="B327" s="7">
        <v>2792</v>
      </c>
      <c r="C327" s="8">
        <v>11063</v>
      </c>
      <c r="D327" s="8" t="s">
        <v>256</v>
      </c>
      <c r="E327" s="8" t="str">
        <f t="shared" si="5"/>
        <v>Allcargo Logistics L19</v>
      </c>
      <c r="F327" s="8" t="s">
        <v>257</v>
      </c>
      <c r="G327" s="8">
        <v>1993</v>
      </c>
      <c r="H327" s="8">
        <v>27</v>
      </c>
      <c r="I327" s="8" t="s">
        <v>41</v>
      </c>
      <c r="J327" s="8" t="s">
        <v>283</v>
      </c>
      <c r="K327" s="8" t="s">
        <v>283</v>
      </c>
      <c r="L327" s="7" t="s">
        <v>48</v>
      </c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8" t="s">
        <v>49</v>
      </c>
      <c r="X327" s="8">
        <v>49.666280586541916</v>
      </c>
      <c r="Y327" s="8">
        <v>0</v>
      </c>
      <c r="AP327" s="6"/>
      <c r="AQ327" s="6"/>
      <c r="AR327" s="6"/>
      <c r="AS327" s="6"/>
      <c r="AT327" s="6"/>
    </row>
    <row r="328" spans="1:46" ht="14.25" customHeight="1">
      <c r="A328" s="7" t="s">
        <v>38</v>
      </c>
      <c r="B328" s="7">
        <v>2207</v>
      </c>
      <c r="C328" s="8">
        <v>11063</v>
      </c>
      <c r="D328" s="8" t="s">
        <v>256</v>
      </c>
      <c r="E328" s="8" t="str">
        <f t="shared" si="5"/>
        <v>Allcargo Logistics L14</v>
      </c>
      <c r="F328" s="8" t="s">
        <v>257</v>
      </c>
      <c r="G328" s="8">
        <v>1993</v>
      </c>
      <c r="H328" s="8">
        <v>27</v>
      </c>
      <c r="I328" s="8" t="s">
        <v>117</v>
      </c>
      <c r="J328" s="8" t="s">
        <v>284</v>
      </c>
      <c r="K328" s="8" t="s">
        <v>284</v>
      </c>
      <c r="L328" s="7" t="s">
        <v>48</v>
      </c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8" t="s">
        <v>49</v>
      </c>
      <c r="X328" s="8">
        <v>49.666280586541916</v>
      </c>
      <c r="Y328" s="8">
        <v>0</v>
      </c>
      <c r="AP328" s="6"/>
      <c r="AQ328" s="6"/>
      <c r="AR328" s="6"/>
      <c r="AS328" s="6"/>
      <c r="AT328" s="6"/>
    </row>
    <row r="329" spans="1:46" ht="14.25" customHeight="1">
      <c r="A329" s="7" t="s">
        <v>38</v>
      </c>
      <c r="B329" s="7">
        <v>2670</v>
      </c>
      <c r="C329" s="8">
        <v>11063</v>
      </c>
      <c r="D329" s="8" t="s">
        <v>256</v>
      </c>
      <c r="E329" s="8" t="str">
        <f t="shared" si="5"/>
        <v>Allcargo Logistics L18</v>
      </c>
      <c r="F329" s="8" t="s">
        <v>257</v>
      </c>
      <c r="G329" s="8">
        <v>1993</v>
      </c>
      <c r="H329" s="8">
        <v>27</v>
      </c>
      <c r="I329" s="8" t="s">
        <v>56</v>
      </c>
      <c r="J329" s="8" t="s">
        <v>285</v>
      </c>
      <c r="K329" s="8" t="s">
        <v>285</v>
      </c>
      <c r="L329" s="7" t="s">
        <v>48</v>
      </c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8" t="s">
        <v>49</v>
      </c>
      <c r="X329" s="8">
        <v>49.666280586541916</v>
      </c>
      <c r="Y329" s="8">
        <v>0</v>
      </c>
      <c r="AP329" s="6"/>
      <c r="AQ329" s="6"/>
      <c r="AR329" s="6"/>
      <c r="AS329" s="6"/>
      <c r="AT329" s="6"/>
    </row>
    <row r="330" spans="1:46" ht="14.25" customHeight="1">
      <c r="A330" s="7" t="s">
        <v>38</v>
      </c>
      <c r="B330" s="7">
        <v>2812</v>
      </c>
      <c r="C330" s="8">
        <v>11063</v>
      </c>
      <c r="D330" s="8" t="s">
        <v>256</v>
      </c>
      <c r="E330" s="8" t="str">
        <f t="shared" si="5"/>
        <v>Allcargo Logistics L19</v>
      </c>
      <c r="F330" s="8" t="s">
        <v>257</v>
      </c>
      <c r="G330" s="8">
        <v>1993</v>
      </c>
      <c r="H330" s="8">
        <v>27</v>
      </c>
      <c r="I330" s="8" t="s">
        <v>41</v>
      </c>
      <c r="J330" s="8" t="s">
        <v>286</v>
      </c>
      <c r="K330" s="8" t="s">
        <v>286</v>
      </c>
      <c r="L330" s="7" t="s">
        <v>48</v>
      </c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8" t="s">
        <v>49</v>
      </c>
      <c r="X330" s="8">
        <v>49.666280586541916</v>
      </c>
      <c r="Y330" s="8">
        <v>0</v>
      </c>
      <c r="AP330" s="6"/>
      <c r="AQ330" s="6"/>
      <c r="AR330" s="6"/>
      <c r="AS330" s="6"/>
      <c r="AT330" s="6"/>
    </row>
    <row r="331" spans="1:46" ht="14.25" customHeight="1">
      <c r="A331" s="7" t="s">
        <v>38</v>
      </c>
      <c r="B331" s="7">
        <v>2786</v>
      </c>
      <c r="C331" s="8">
        <v>11063</v>
      </c>
      <c r="D331" s="8" t="s">
        <v>256</v>
      </c>
      <c r="E331" s="8" t="str">
        <f t="shared" si="5"/>
        <v>Allcargo Logistics L18</v>
      </c>
      <c r="F331" s="8" t="s">
        <v>257</v>
      </c>
      <c r="G331" s="8">
        <v>1993</v>
      </c>
      <c r="H331" s="8">
        <v>27</v>
      </c>
      <c r="I331" s="8" t="s">
        <v>56</v>
      </c>
      <c r="J331" s="8" t="s">
        <v>287</v>
      </c>
      <c r="K331" s="6" t="s">
        <v>287</v>
      </c>
      <c r="L331" s="7" t="s">
        <v>288</v>
      </c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8" t="s">
        <v>289</v>
      </c>
      <c r="X331" s="8">
        <v>63.917131462156654</v>
      </c>
      <c r="Y331" s="8">
        <v>29.166666666666668</v>
      </c>
      <c r="AP331" s="6"/>
      <c r="AQ331" s="6"/>
      <c r="AR331" s="6"/>
      <c r="AS331" s="6"/>
      <c r="AT331" s="6"/>
    </row>
    <row r="332" spans="1:46" ht="14.25" customHeight="1">
      <c r="A332" s="7" t="s">
        <v>38</v>
      </c>
      <c r="B332" s="7">
        <v>2919</v>
      </c>
      <c r="C332" s="8">
        <v>11063</v>
      </c>
      <c r="D332" s="8" t="s">
        <v>256</v>
      </c>
      <c r="E332" s="8" t="str">
        <f t="shared" si="5"/>
        <v>Allcargo Logistics L19</v>
      </c>
      <c r="F332" s="8" t="s">
        <v>257</v>
      </c>
      <c r="G332" s="8">
        <v>1993</v>
      </c>
      <c r="H332" s="8">
        <v>27</v>
      </c>
      <c r="I332" s="8" t="s">
        <v>41</v>
      </c>
      <c r="J332" s="8" t="s">
        <v>287</v>
      </c>
      <c r="K332" s="6" t="s">
        <v>287</v>
      </c>
      <c r="L332" s="7" t="s">
        <v>288</v>
      </c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8" t="s">
        <v>289</v>
      </c>
      <c r="X332" s="8">
        <v>63.917131462156654</v>
      </c>
      <c r="Y332" s="8">
        <v>29.166666666666668</v>
      </c>
      <c r="AP332" s="6"/>
      <c r="AQ332" s="6"/>
      <c r="AR332" s="6"/>
      <c r="AS332" s="6"/>
      <c r="AT332" s="6"/>
    </row>
    <row r="333" spans="1:46" ht="14.25" customHeight="1">
      <c r="A333" s="7" t="s">
        <v>38</v>
      </c>
      <c r="B333" s="7">
        <v>2671</v>
      </c>
      <c r="C333" s="8">
        <v>11063</v>
      </c>
      <c r="D333" s="8" t="s">
        <v>256</v>
      </c>
      <c r="E333" s="8" t="str">
        <f t="shared" si="5"/>
        <v>Allcargo Logistics L18</v>
      </c>
      <c r="F333" s="8" t="s">
        <v>257</v>
      </c>
      <c r="G333" s="8">
        <v>1993</v>
      </c>
      <c r="H333" s="8">
        <v>27</v>
      </c>
      <c r="I333" s="8" t="s">
        <v>56</v>
      </c>
      <c r="J333" s="8" t="s">
        <v>290</v>
      </c>
      <c r="K333" s="8" t="s">
        <v>290</v>
      </c>
      <c r="L333" s="7" t="s">
        <v>48</v>
      </c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8" t="s">
        <v>49</v>
      </c>
      <c r="X333" s="8">
        <v>49.666280586541916</v>
      </c>
      <c r="Y333" s="8">
        <v>0</v>
      </c>
      <c r="AP333" s="6"/>
      <c r="AQ333" s="6"/>
      <c r="AR333" s="6"/>
      <c r="AS333" s="6"/>
      <c r="AT333" s="6"/>
    </row>
    <row r="334" spans="1:46" ht="14.25" customHeight="1">
      <c r="A334" s="7" t="s">
        <v>38</v>
      </c>
      <c r="B334" s="7">
        <v>2214</v>
      </c>
      <c r="C334" s="8">
        <v>11063</v>
      </c>
      <c r="D334" s="8" t="s">
        <v>256</v>
      </c>
      <c r="E334" s="8" t="str">
        <f t="shared" si="5"/>
        <v>Allcargo Logistics L14</v>
      </c>
      <c r="F334" s="8" t="s">
        <v>257</v>
      </c>
      <c r="G334" s="8">
        <v>1993</v>
      </c>
      <c r="H334" s="8">
        <v>27</v>
      </c>
      <c r="I334" s="8" t="s">
        <v>117</v>
      </c>
      <c r="J334" s="8" t="s">
        <v>291</v>
      </c>
      <c r="K334" s="8" t="s">
        <v>291</v>
      </c>
      <c r="L334" s="7" t="s">
        <v>48</v>
      </c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8" t="s">
        <v>49</v>
      </c>
      <c r="X334" s="8">
        <v>49.666280586541916</v>
      </c>
      <c r="Y334" s="8">
        <v>0</v>
      </c>
      <c r="AP334" s="6"/>
      <c r="AQ334" s="6"/>
      <c r="AR334" s="6"/>
      <c r="AS334" s="6"/>
      <c r="AT334" s="6"/>
    </row>
    <row r="335" spans="1:46" ht="14.25" customHeight="1">
      <c r="A335" s="7" t="s">
        <v>38</v>
      </c>
      <c r="B335" s="7">
        <v>2319</v>
      </c>
      <c r="C335" s="8">
        <v>11063</v>
      </c>
      <c r="D335" s="8" t="s">
        <v>256</v>
      </c>
      <c r="E335" s="8" t="str">
        <f t="shared" si="5"/>
        <v>Allcargo Logistics L15</v>
      </c>
      <c r="F335" s="8" t="s">
        <v>257</v>
      </c>
      <c r="G335" s="8">
        <v>1993</v>
      </c>
      <c r="H335" s="8">
        <v>27</v>
      </c>
      <c r="I335" s="8" t="s">
        <v>119</v>
      </c>
      <c r="J335" s="8" t="s">
        <v>291</v>
      </c>
      <c r="K335" s="8" t="s">
        <v>291</v>
      </c>
      <c r="L335" s="7" t="s">
        <v>48</v>
      </c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8" t="s">
        <v>49</v>
      </c>
      <c r="X335" s="8">
        <v>49.666280586541916</v>
      </c>
      <c r="Y335" s="8">
        <v>0</v>
      </c>
      <c r="AP335" s="6"/>
      <c r="AQ335" s="6"/>
      <c r="AR335" s="6"/>
      <c r="AS335" s="6"/>
      <c r="AT335" s="6"/>
    </row>
    <row r="336" spans="1:46" ht="14.25" customHeight="1">
      <c r="A336" s="7" t="s">
        <v>38</v>
      </c>
      <c r="B336" s="7">
        <v>2435</v>
      </c>
      <c r="C336" s="8">
        <v>11063</v>
      </c>
      <c r="D336" s="8" t="s">
        <v>256</v>
      </c>
      <c r="E336" s="8" t="str">
        <f t="shared" si="5"/>
        <v>Allcargo Logistics L16</v>
      </c>
      <c r="F336" s="8" t="s">
        <v>257</v>
      </c>
      <c r="G336" s="8">
        <v>1993</v>
      </c>
      <c r="H336" s="8">
        <v>27</v>
      </c>
      <c r="I336" s="8" t="s">
        <v>52</v>
      </c>
      <c r="J336" s="8" t="s">
        <v>291</v>
      </c>
      <c r="K336" s="8" t="s">
        <v>291</v>
      </c>
      <c r="L336" s="7" t="s">
        <v>48</v>
      </c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8" t="s">
        <v>49</v>
      </c>
      <c r="X336" s="8">
        <v>49.666280586541916</v>
      </c>
      <c r="Y336" s="8">
        <v>0</v>
      </c>
      <c r="AP336" s="6"/>
      <c r="AQ336" s="6"/>
      <c r="AR336" s="6"/>
      <c r="AS336" s="6"/>
      <c r="AT336" s="6"/>
    </row>
    <row r="337" spans="1:46" ht="14.25" customHeight="1">
      <c r="A337" s="7" t="s">
        <v>38</v>
      </c>
      <c r="B337" s="7">
        <v>2550</v>
      </c>
      <c r="C337" s="8">
        <v>11063</v>
      </c>
      <c r="D337" s="8" t="s">
        <v>256</v>
      </c>
      <c r="E337" s="8" t="str">
        <f t="shared" si="5"/>
        <v>Allcargo Logistics L17</v>
      </c>
      <c r="F337" s="8" t="s">
        <v>257</v>
      </c>
      <c r="G337" s="8">
        <v>1993</v>
      </c>
      <c r="H337" s="8">
        <v>27</v>
      </c>
      <c r="I337" s="8" t="s">
        <v>54</v>
      </c>
      <c r="J337" s="8" t="s">
        <v>291</v>
      </c>
      <c r="K337" s="8" t="s">
        <v>291</v>
      </c>
      <c r="L337" s="7" t="s">
        <v>48</v>
      </c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8" t="s">
        <v>49</v>
      </c>
      <c r="X337" s="8">
        <v>49.666280586541916</v>
      </c>
      <c r="Y337" s="8">
        <v>0</v>
      </c>
      <c r="AP337" s="6"/>
      <c r="AQ337" s="6"/>
      <c r="AR337" s="6"/>
      <c r="AS337" s="6"/>
      <c r="AT337" s="6"/>
    </row>
    <row r="338" spans="1:46" ht="14.25" customHeight="1">
      <c r="A338" s="7" t="s">
        <v>38</v>
      </c>
      <c r="B338" s="7">
        <v>2304</v>
      </c>
      <c r="C338" s="8">
        <v>11063</v>
      </c>
      <c r="D338" s="8" t="s">
        <v>256</v>
      </c>
      <c r="E338" s="8" t="str">
        <f t="shared" si="5"/>
        <v>Allcargo Logistics L14</v>
      </c>
      <c r="F338" s="8" t="s">
        <v>257</v>
      </c>
      <c r="G338" s="8">
        <v>1993</v>
      </c>
      <c r="H338" s="8">
        <v>27</v>
      </c>
      <c r="I338" s="8" t="s">
        <v>117</v>
      </c>
      <c r="J338" s="8" t="s">
        <v>292</v>
      </c>
      <c r="K338" s="6" t="s">
        <v>292</v>
      </c>
      <c r="L338" s="7" t="s">
        <v>278</v>
      </c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8" t="s">
        <v>279</v>
      </c>
      <c r="X338" s="8">
        <v>61</v>
      </c>
      <c r="Y338" s="8">
        <v>20.5</v>
      </c>
      <c r="AP338" s="6"/>
      <c r="AQ338" s="6"/>
      <c r="AR338" s="6"/>
      <c r="AS338" s="6"/>
      <c r="AT338" s="6"/>
    </row>
    <row r="339" spans="1:46" ht="14.25" customHeight="1">
      <c r="A339" s="7" t="s">
        <v>38</v>
      </c>
      <c r="B339" s="7">
        <v>2389</v>
      </c>
      <c r="C339" s="8">
        <v>11063</v>
      </c>
      <c r="D339" s="8" t="s">
        <v>256</v>
      </c>
      <c r="E339" s="8" t="str">
        <f t="shared" si="5"/>
        <v>Allcargo Logistics L15</v>
      </c>
      <c r="F339" s="8" t="s">
        <v>257</v>
      </c>
      <c r="G339" s="8">
        <v>1993</v>
      </c>
      <c r="H339" s="8">
        <v>27</v>
      </c>
      <c r="I339" s="8" t="s">
        <v>119</v>
      </c>
      <c r="J339" s="8" t="s">
        <v>292</v>
      </c>
      <c r="K339" s="6" t="s">
        <v>293</v>
      </c>
      <c r="L339" s="7" t="s">
        <v>278</v>
      </c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8" t="s">
        <v>279</v>
      </c>
      <c r="X339" s="8">
        <v>61</v>
      </c>
      <c r="Y339" s="8">
        <v>20.5</v>
      </c>
      <c r="AP339" s="6"/>
      <c r="AQ339" s="6"/>
      <c r="AR339" s="6"/>
      <c r="AS339" s="6"/>
      <c r="AT339" s="6"/>
    </row>
    <row r="340" spans="1:46" ht="14.25" customHeight="1">
      <c r="A340" s="7" t="s">
        <v>38</v>
      </c>
      <c r="B340" s="7">
        <v>2445</v>
      </c>
      <c r="C340" s="8">
        <v>11063</v>
      </c>
      <c r="D340" s="8" t="s">
        <v>256</v>
      </c>
      <c r="E340" s="8" t="str">
        <f t="shared" si="5"/>
        <v>Allcargo Logistics L16</v>
      </c>
      <c r="F340" s="8" t="s">
        <v>257</v>
      </c>
      <c r="G340" s="8">
        <v>1993</v>
      </c>
      <c r="H340" s="8">
        <v>27</v>
      </c>
      <c r="I340" s="8" t="s">
        <v>52</v>
      </c>
      <c r="J340" s="8" t="s">
        <v>292</v>
      </c>
      <c r="K340" s="6" t="s">
        <v>292</v>
      </c>
      <c r="L340" s="7" t="s">
        <v>278</v>
      </c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8" t="s">
        <v>279</v>
      </c>
      <c r="X340" s="8">
        <v>61</v>
      </c>
      <c r="Y340" s="8">
        <v>20.5</v>
      </c>
      <c r="AP340" s="6"/>
      <c r="AQ340" s="6"/>
      <c r="AR340" s="6"/>
      <c r="AS340" s="6"/>
      <c r="AT340" s="6"/>
    </row>
    <row r="341" spans="1:46" ht="14.25" customHeight="1">
      <c r="A341" s="7" t="s">
        <v>38</v>
      </c>
      <c r="B341" s="7">
        <v>2560</v>
      </c>
      <c r="C341" s="8">
        <v>11063</v>
      </c>
      <c r="D341" s="8" t="s">
        <v>256</v>
      </c>
      <c r="E341" s="8" t="str">
        <f t="shared" si="5"/>
        <v>Allcargo Logistics L17</v>
      </c>
      <c r="F341" s="8" t="s">
        <v>257</v>
      </c>
      <c r="G341" s="8">
        <v>1993</v>
      </c>
      <c r="H341" s="8">
        <v>27</v>
      </c>
      <c r="I341" s="8" t="s">
        <v>54</v>
      </c>
      <c r="J341" s="8" t="s">
        <v>292</v>
      </c>
      <c r="K341" s="6" t="s">
        <v>292</v>
      </c>
      <c r="L341" s="7" t="s">
        <v>278</v>
      </c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8" t="s">
        <v>279</v>
      </c>
      <c r="X341" s="8">
        <v>61</v>
      </c>
      <c r="Y341" s="8">
        <v>20.5</v>
      </c>
      <c r="AP341" s="6"/>
      <c r="AQ341" s="6"/>
      <c r="AR341" s="6"/>
      <c r="AS341" s="6"/>
      <c r="AT341" s="6"/>
    </row>
    <row r="342" spans="1:46" ht="14.25" customHeight="1">
      <c r="A342" s="7" t="s">
        <v>38</v>
      </c>
      <c r="B342" s="7">
        <v>2771</v>
      </c>
      <c r="C342" s="8">
        <v>11063</v>
      </c>
      <c r="D342" s="8" t="s">
        <v>256</v>
      </c>
      <c r="E342" s="8" t="str">
        <f t="shared" si="5"/>
        <v>Allcargo Logistics L18</v>
      </c>
      <c r="F342" s="8" t="s">
        <v>257</v>
      </c>
      <c r="G342" s="8">
        <v>1993</v>
      </c>
      <c r="H342" s="8">
        <v>27</v>
      </c>
      <c r="I342" s="8" t="s">
        <v>56</v>
      </c>
      <c r="J342" s="8" t="s">
        <v>292</v>
      </c>
      <c r="K342" s="6" t="s">
        <v>292</v>
      </c>
      <c r="L342" s="7" t="s">
        <v>278</v>
      </c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8" t="s">
        <v>279</v>
      </c>
      <c r="X342" s="8">
        <v>61</v>
      </c>
      <c r="Y342" s="8">
        <v>20.5</v>
      </c>
      <c r="AP342" s="6"/>
      <c r="AQ342" s="6"/>
      <c r="AR342" s="6"/>
      <c r="AS342" s="6"/>
      <c r="AT342" s="6"/>
    </row>
    <row r="343" spans="1:46" ht="14.25" customHeight="1">
      <c r="A343" s="7" t="s">
        <v>38</v>
      </c>
      <c r="B343" s="7">
        <v>2905</v>
      </c>
      <c r="C343" s="8">
        <v>11063</v>
      </c>
      <c r="D343" s="8" t="s">
        <v>256</v>
      </c>
      <c r="E343" s="8" t="str">
        <f t="shared" si="5"/>
        <v>Allcargo Logistics L19</v>
      </c>
      <c r="F343" s="8" t="s">
        <v>257</v>
      </c>
      <c r="G343" s="8">
        <v>1993</v>
      </c>
      <c r="H343" s="8">
        <v>27</v>
      </c>
      <c r="I343" s="8" t="s">
        <v>41</v>
      </c>
      <c r="J343" s="8" t="s">
        <v>292</v>
      </c>
      <c r="K343" s="6" t="s">
        <v>292</v>
      </c>
      <c r="L343" s="7" t="s">
        <v>278</v>
      </c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8" t="s">
        <v>279</v>
      </c>
      <c r="X343" s="8">
        <v>61</v>
      </c>
      <c r="Y343" s="8">
        <v>20.5</v>
      </c>
      <c r="AP343" s="6"/>
      <c r="AQ343" s="6"/>
      <c r="AR343" s="6"/>
      <c r="AS343" s="6"/>
      <c r="AT343" s="6"/>
    </row>
    <row r="344" spans="1:46" ht="14.25" customHeight="1">
      <c r="A344" s="7" t="s">
        <v>38</v>
      </c>
      <c r="B344" s="7">
        <v>2803</v>
      </c>
      <c r="C344" s="8">
        <v>11063</v>
      </c>
      <c r="D344" s="8" t="s">
        <v>256</v>
      </c>
      <c r="E344" s="8" t="str">
        <f t="shared" si="5"/>
        <v>Allcargo Logistics L19</v>
      </c>
      <c r="F344" s="8" t="s">
        <v>257</v>
      </c>
      <c r="G344" s="8">
        <v>1993</v>
      </c>
      <c r="H344" s="8">
        <v>27</v>
      </c>
      <c r="I344" s="8" t="s">
        <v>41</v>
      </c>
      <c r="J344" s="8" t="s">
        <v>294</v>
      </c>
      <c r="K344" s="8" t="s">
        <v>294</v>
      </c>
      <c r="L344" s="7" t="s">
        <v>48</v>
      </c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8" t="s">
        <v>49</v>
      </c>
      <c r="X344" s="8">
        <v>49.666280586541916</v>
      </c>
      <c r="Y344" s="8">
        <v>0</v>
      </c>
      <c r="AP344" s="6"/>
      <c r="AQ344" s="6"/>
      <c r="AR344" s="6"/>
      <c r="AS344" s="6"/>
      <c r="AT344" s="6"/>
    </row>
    <row r="345" spans="1:46" ht="14.25" customHeight="1">
      <c r="A345" s="7" t="s">
        <v>38</v>
      </c>
      <c r="B345" s="7">
        <v>2804</v>
      </c>
      <c r="C345" s="8">
        <v>11063</v>
      </c>
      <c r="D345" s="8" t="s">
        <v>256</v>
      </c>
      <c r="E345" s="8" t="str">
        <f t="shared" si="5"/>
        <v>Allcargo Logistics L19</v>
      </c>
      <c r="F345" s="8" t="s">
        <v>257</v>
      </c>
      <c r="G345" s="8">
        <v>1993</v>
      </c>
      <c r="H345" s="8">
        <v>27</v>
      </c>
      <c r="I345" s="8" t="s">
        <v>41</v>
      </c>
      <c r="J345" s="8" t="s">
        <v>295</v>
      </c>
      <c r="K345" s="8" t="s">
        <v>295</v>
      </c>
      <c r="L345" s="7" t="s">
        <v>48</v>
      </c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8" t="s">
        <v>49</v>
      </c>
      <c r="X345" s="8">
        <v>49.666280586541916</v>
      </c>
      <c r="Y345" s="8">
        <v>0</v>
      </c>
      <c r="AP345" s="6"/>
      <c r="AQ345" s="6"/>
      <c r="AR345" s="6"/>
      <c r="AS345" s="6"/>
      <c r="AT345" s="6"/>
    </row>
    <row r="346" spans="1:46" ht="14.25" customHeight="1">
      <c r="A346" s="7" t="s">
        <v>38</v>
      </c>
      <c r="B346" s="7">
        <v>2238</v>
      </c>
      <c r="C346" s="8">
        <v>11063</v>
      </c>
      <c r="D346" s="8" t="s">
        <v>256</v>
      </c>
      <c r="E346" s="8" t="str">
        <f t="shared" si="5"/>
        <v>Allcargo Logistics L14</v>
      </c>
      <c r="F346" s="8" t="s">
        <v>257</v>
      </c>
      <c r="G346" s="8">
        <v>1993</v>
      </c>
      <c r="H346" s="8">
        <v>27</v>
      </c>
      <c r="I346" s="8" t="s">
        <v>117</v>
      </c>
      <c r="J346" s="8" t="s">
        <v>296</v>
      </c>
      <c r="K346" s="6" t="s">
        <v>296</v>
      </c>
      <c r="L346" s="7" t="s">
        <v>218</v>
      </c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8" t="s">
        <v>219</v>
      </c>
      <c r="X346" s="8">
        <v>54.522306435168531</v>
      </c>
      <c r="Y346" s="8">
        <v>29.166666666666668</v>
      </c>
      <c r="AP346" s="6"/>
      <c r="AQ346" s="6"/>
      <c r="AR346" s="6"/>
      <c r="AS346" s="6"/>
      <c r="AT346" s="6"/>
    </row>
    <row r="347" spans="1:46" ht="14.25" customHeight="1">
      <c r="A347" s="7" t="s">
        <v>38</v>
      </c>
      <c r="B347" s="7">
        <v>2412</v>
      </c>
      <c r="C347" s="8">
        <v>11063</v>
      </c>
      <c r="D347" s="8" t="s">
        <v>256</v>
      </c>
      <c r="E347" s="8" t="str">
        <f t="shared" si="5"/>
        <v>Allcargo Logistics L15</v>
      </c>
      <c r="F347" s="8" t="s">
        <v>257</v>
      </c>
      <c r="G347" s="8">
        <v>1993</v>
      </c>
      <c r="H347" s="8">
        <v>27</v>
      </c>
      <c r="I347" s="8" t="s">
        <v>119</v>
      </c>
      <c r="J347" s="8" t="s">
        <v>296</v>
      </c>
      <c r="K347" s="6" t="s">
        <v>296</v>
      </c>
      <c r="L347" s="7" t="s">
        <v>218</v>
      </c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8" t="s">
        <v>219</v>
      </c>
      <c r="X347" s="8">
        <v>49.830394626364402</v>
      </c>
      <c r="Y347" s="8">
        <v>29.166666666666668</v>
      </c>
      <c r="AP347" s="6"/>
      <c r="AQ347" s="6"/>
      <c r="AR347" s="6"/>
      <c r="AS347" s="6"/>
      <c r="AT347" s="6"/>
    </row>
    <row r="348" spans="1:46" ht="14.25" customHeight="1">
      <c r="A348" s="7" t="s">
        <v>38</v>
      </c>
      <c r="B348" s="7">
        <v>2529</v>
      </c>
      <c r="C348" s="8">
        <v>11063</v>
      </c>
      <c r="D348" s="8" t="s">
        <v>256</v>
      </c>
      <c r="E348" s="8" t="str">
        <f t="shared" si="5"/>
        <v>Allcargo Logistics L16</v>
      </c>
      <c r="F348" s="8" t="s">
        <v>257</v>
      </c>
      <c r="G348" s="8">
        <v>1993</v>
      </c>
      <c r="H348" s="8">
        <v>27</v>
      </c>
      <c r="I348" s="8" t="s">
        <v>52</v>
      </c>
      <c r="J348" s="8" t="s">
        <v>296</v>
      </c>
      <c r="K348" s="6" t="s">
        <v>296</v>
      </c>
      <c r="L348" s="7" t="s">
        <v>218</v>
      </c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8" t="s">
        <v>219</v>
      </c>
      <c r="X348" s="8">
        <v>49.830394626364402</v>
      </c>
      <c r="Y348" s="8">
        <v>29.166666666666668</v>
      </c>
      <c r="AP348" s="6"/>
      <c r="AQ348" s="6"/>
      <c r="AR348" s="6"/>
      <c r="AS348" s="6"/>
      <c r="AT348" s="6"/>
    </row>
    <row r="349" spans="1:46" ht="14.25" customHeight="1">
      <c r="A349" s="7" t="s">
        <v>38</v>
      </c>
      <c r="B349" s="7">
        <v>2655</v>
      </c>
      <c r="C349" s="8">
        <v>11063</v>
      </c>
      <c r="D349" s="8" t="s">
        <v>256</v>
      </c>
      <c r="E349" s="8" t="str">
        <f t="shared" si="5"/>
        <v>Allcargo Logistics L17</v>
      </c>
      <c r="F349" s="8" t="s">
        <v>257</v>
      </c>
      <c r="G349" s="8">
        <v>1993</v>
      </c>
      <c r="H349" s="8">
        <v>27</v>
      </c>
      <c r="I349" s="8" t="s">
        <v>54</v>
      </c>
      <c r="J349" s="8" t="s">
        <v>296</v>
      </c>
      <c r="K349" s="6" t="s">
        <v>296</v>
      </c>
      <c r="L349" s="7" t="s">
        <v>218</v>
      </c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8" t="s">
        <v>219</v>
      </c>
      <c r="X349" s="8">
        <v>49.830394626364402</v>
      </c>
      <c r="Y349" s="8">
        <v>29.166666666666668</v>
      </c>
      <c r="AP349" s="6"/>
      <c r="AQ349" s="6"/>
      <c r="AR349" s="6"/>
      <c r="AS349" s="6"/>
      <c r="AT349" s="6"/>
    </row>
    <row r="350" spans="1:46" ht="14.25" customHeight="1">
      <c r="A350" s="7" t="s">
        <v>38</v>
      </c>
      <c r="B350" s="7">
        <v>2775</v>
      </c>
      <c r="C350" s="8">
        <v>11063</v>
      </c>
      <c r="D350" s="8" t="s">
        <v>256</v>
      </c>
      <c r="E350" s="8" t="str">
        <f t="shared" si="5"/>
        <v>Allcargo Logistics L18</v>
      </c>
      <c r="F350" s="8" t="s">
        <v>257</v>
      </c>
      <c r="G350" s="8">
        <v>1993</v>
      </c>
      <c r="H350" s="8">
        <v>27</v>
      </c>
      <c r="I350" s="8" t="s">
        <v>56</v>
      </c>
      <c r="J350" s="8" t="s">
        <v>296</v>
      </c>
      <c r="K350" s="6" t="s">
        <v>296</v>
      </c>
      <c r="L350" s="7" t="s">
        <v>218</v>
      </c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8" t="s">
        <v>219</v>
      </c>
      <c r="X350" s="8">
        <v>49.830394626364402</v>
      </c>
      <c r="Y350" s="8">
        <v>29.166666666666668</v>
      </c>
      <c r="AP350" s="6"/>
      <c r="AQ350" s="6"/>
      <c r="AR350" s="6"/>
      <c r="AS350" s="6"/>
      <c r="AT350" s="6"/>
    </row>
    <row r="351" spans="1:46" ht="14.25" customHeight="1">
      <c r="A351" s="7" t="s">
        <v>38</v>
      </c>
      <c r="B351" s="7">
        <v>2295</v>
      </c>
      <c r="C351" s="8">
        <v>11063</v>
      </c>
      <c r="D351" s="8" t="s">
        <v>256</v>
      </c>
      <c r="E351" s="8" t="str">
        <f t="shared" si="5"/>
        <v>Allcargo Logistics L14</v>
      </c>
      <c r="F351" s="8" t="s">
        <v>257</v>
      </c>
      <c r="G351" s="8">
        <v>1993</v>
      </c>
      <c r="H351" s="8">
        <v>27</v>
      </c>
      <c r="I351" s="8" t="s">
        <v>117</v>
      </c>
      <c r="J351" s="8" t="s">
        <v>297</v>
      </c>
      <c r="K351" s="6" t="s">
        <v>297</v>
      </c>
      <c r="L351" s="7" t="s">
        <v>272</v>
      </c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8" t="s">
        <v>194</v>
      </c>
      <c r="X351" s="8">
        <v>42.82024409259926</v>
      </c>
      <c r="Y351" s="8">
        <v>10.5</v>
      </c>
      <c r="AP351" s="6"/>
      <c r="AQ351" s="6"/>
      <c r="AR351" s="6"/>
      <c r="AS351" s="6"/>
      <c r="AT351" s="6"/>
    </row>
    <row r="352" spans="1:46" ht="14.25" customHeight="1">
      <c r="A352" s="7" t="s">
        <v>38</v>
      </c>
      <c r="B352" s="7">
        <v>2398</v>
      </c>
      <c r="C352" s="8">
        <v>11063</v>
      </c>
      <c r="D352" s="8" t="s">
        <v>256</v>
      </c>
      <c r="E352" s="8" t="str">
        <f t="shared" si="5"/>
        <v>Allcargo Logistics L15</v>
      </c>
      <c r="F352" s="8" t="s">
        <v>257</v>
      </c>
      <c r="G352" s="8">
        <v>1993</v>
      </c>
      <c r="H352" s="8">
        <v>27</v>
      </c>
      <c r="I352" s="8" t="s">
        <v>119</v>
      </c>
      <c r="J352" s="8" t="s">
        <v>297</v>
      </c>
      <c r="K352" s="6" t="s">
        <v>297</v>
      </c>
      <c r="L352" s="7" t="s">
        <v>272</v>
      </c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8" t="s">
        <v>194</v>
      </c>
      <c r="X352" s="8">
        <v>42.82024409259926</v>
      </c>
      <c r="Y352" s="8">
        <v>10.5</v>
      </c>
      <c r="AP352" s="6"/>
      <c r="AQ352" s="6"/>
      <c r="AR352" s="6"/>
      <c r="AS352" s="6"/>
      <c r="AT352" s="6"/>
    </row>
    <row r="353" spans="1:46" ht="14.25" customHeight="1">
      <c r="A353" s="7" t="s">
        <v>38</v>
      </c>
      <c r="B353" s="7">
        <v>2515</v>
      </c>
      <c r="C353" s="8">
        <v>11063</v>
      </c>
      <c r="D353" s="8" t="s">
        <v>256</v>
      </c>
      <c r="E353" s="8" t="str">
        <f t="shared" si="5"/>
        <v>Allcargo Logistics L16</v>
      </c>
      <c r="F353" s="8" t="s">
        <v>257</v>
      </c>
      <c r="G353" s="8">
        <v>1993</v>
      </c>
      <c r="H353" s="8">
        <v>27</v>
      </c>
      <c r="I353" s="8" t="s">
        <v>52</v>
      </c>
      <c r="J353" s="8" t="s">
        <v>297</v>
      </c>
      <c r="K353" s="6" t="s">
        <v>297</v>
      </c>
      <c r="L353" s="7" t="s">
        <v>272</v>
      </c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8" t="s">
        <v>194</v>
      </c>
      <c r="X353" s="8">
        <v>42.82024409259926</v>
      </c>
      <c r="Y353" s="8">
        <v>10.5</v>
      </c>
      <c r="AP353" s="6"/>
      <c r="AQ353" s="6"/>
      <c r="AR353" s="6"/>
      <c r="AS353" s="6"/>
      <c r="AT353" s="6"/>
    </row>
    <row r="354" spans="1:46" ht="14.25" customHeight="1">
      <c r="A354" s="7" t="s">
        <v>38</v>
      </c>
      <c r="B354" s="7">
        <v>2595</v>
      </c>
      <c r="C354" s="8">
        <v>11063</v>
      </c>
      <c r="D354" s="8" t="s">
        <v>256</v>
      </c>
      <c r="E354" s="8" t="str">
        <f t="shared" si="5"/>
        <v>Allcargo Logistics L17</v>
      </c>
      <c r="F354" s="8" t="s">
        <v>257</v>
      </c>
      <c r="G354" s="8">
        <v>1993</v>
      </c>
      <c r="H354" s="8">
        <v>27</v>
      </c>
      <c r="I354" s="8" t="s">
        <v>54</v>
      </c>
      <c r="J354" s="8" t="s">
        <v>297</v>
      </c>
      <c r="K354" s="6" t="s">
        <v>297</v>
      </c>
      <c r="L354" s="7" t="s">
        <v>272</v>
      </c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8" t="s">
        <v>194</v>
      </c>
      <c r="X354" s="8">
        <v>42.82024409259926</v>
      </c>
      <c r="Y354" s="8">
        <v>10.5</v>
      </c>
      <c r="AP354" s="6"/>
      <c r="AQ354" s="6"/>
      <c r="AR354" s="6"/>
      <c r="AS354" s="6"/>
      <c r="AT354" s="6"/>
    </row>
    <row r="355" spans="1:46" ht="14.25" customHeight="1">
      <c r="A355" s="7" t="s">
        <v>38</v>
      </c>
      <c r="B355" s="7">
        <v>2714</v>
      </c>
      <c r="C355" s="8">
        <v>11063</v>
      </c>
      <c r="D355" s="8" t="s">
        <v>256</v>
      </c>
      <c r="E355" s="8" t="str">
        <f t="shared" si="5"/>
        <v>Allcargo Logistics L18</v>
      </c>
      <c r="F355" s="8" t="s">
        <v>257</v>
      </c>
      <c r="G355" s="8">
        <v>1993</v>
      </c>
      <c r="H355" s="8">
        <v>27</v>
      </c>
      <c r="I355" s="8" t="s">
        <v>56</v>
      </c>
      <c r="J355" s="8" t="s">
        <v>297</v>
      </c>
      <c r="K355" s="6" t="s">
        <v>297</v>
      </c>
      <c r="L355" s="7" t="s">
        <v>272</v>
      </c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8" t="s">
        <v>194</v>
      </c>
      <c r="X355" s="8">
        <v>42.82024409259926</v>
      </c>
      <c r="Y355" s="8">
        <v>10.5</v>
      </c>
      <c r="AP355" s="6"/>
      <c r="AQ355" s="6"/>
      <c r="AR355" s="6"/>
      <c r="AS355" s="6"/>
      <c r="AT355" s="6"/>
    </row>
    <row r="356" spans="1:46" ht="14.25" customHeight="1">
      <c r="A356" s="7" t="s">
        <v>38</v>
      </c>
      <c r="B356" s="7">
        <v>2849</v>
      </c>
      <c r="C356" s="8">
        <v>11063</v>
      </c>
      <c r="D356" s="8" t="s">
        <v>256</v>
      </c>
      <c r="E356" s="8" t="str">
        <f t="shared" si="5"/>
        <v>Allcargo Logistics L19</v>
      </c>
      <c r="F356" s="8" t="s">
        <v>257</v>
      </c>
      <c r="G356" s="8">
        <v>1993</v>
      </c>
      <c r="H356" s="8">
        <v>27</v>
      </c>
      <c r="I356" s="8" t="s">
        <v>41</v>
      </c>
      <c r="J356" s="8" t="s">
        <v>297</v>
      </c>
      <c r="K356" s="6" t="s">
        <v>297</v>
      </c>
      <c r="L356" s="7" t="s">
        <v>272</v>
      </c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8" t="s">
        <v>194</v>
      </c>
      <c r="X356" s="8">
        <v>42.82024409259926</v>
      </c>
      <c r="Y356" s="8">
        <v>10.5</v>
      </c>
      <c r="AP356" s="6"/>
      <c r="AQ356" s="6"/>
      <c r="AR356" s="6"/>
      <c r="AS356" s="6"/>
      <c r="AT356" s="6"/>
    </row>
    <row r="357" spans="1:46" ht="14.25" customHeight="1">
      <c r="A357" s="7" t="s">
        <v>38</v>
      </c>
      <c r="B357" s="7">
        <v>2262</v>
      </c>
      <c r="C357" s="8">
        <v>11063</v>
      </c>
      <c r="D357" s="8" t="s">
        <v>256</v>
      </c>
      <c r="E357" s="8" t="str">
        <f t="shared" si="5"/>
        <v>Allcargo Logistics L14</v>
      </c>
      <c r="F357" s="8" t="s">
        <v>257</v>
      </c>
      <c r="G357" s="8">
        <v>1993</v>
      </c>
      <c r="H357" s="8">
        <v>27</v>
      </c>
      <c r="I357" s="8" t="s">
        <v>117</v>
      </c>
      <c r="J357" s="8" t="s">
        <v>298</v>
      </c>
      <c r="K357" s="6" t="s">
        <v>298</v>
      </c>
      <c r="L357" s="7" t="s">
        <v>288</v>
      </c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8" t="s">
        <v>289</v>
      </c>
      <c r="X357" s="8">
        <v>63.917131462156654</v>
      </c>
      <c r="Y357" s="8">
        <v>29.166666666666668</v>
      </c>
      <c r="AP357" s="6"/>
      <c r="AQ357" s="6"/>
      <c r="AR357" s="6"/>
      <c r="AS357" s="6"/>
      <c r="AT357" s="6"/>
    </row>
    <row r="358" spans="1:46" ht="14.25" customHeight="1">
      <c r="A358" s="7" t="s">
        <v>38</v>
      </c>
      <c r="B358" s="7">
        <v>2363</v>
      </c>
      <c r="C358" s="8">
        <v>11063</v>
      </c>
      <c r="D358" s="8" t="s">
        <v>256</v>
      </c>
      <c r="E358" s="8" t="str">
        <f t="shared" si="5"/>
        <v>Allcargo Logistics L15</v>
      </c>
      <c r="F358" s="8" t="s">
        <v>257</v>
      </c>
      <c r="G358" s="8">
        <v>1993</v>
      </c>
      <c r="H358" s="8">
        <v>27</v>
      </c>
      <c r="I358" s="8" t="s">
        <v>119</v>
      </c>
      <c r="J358" s="8" t="s">
        <v>298</v>
      </c>
      <c r="K358" s="6" t="s">
        <v>298</v>
      </c>
      <c r="L358" s="7" t="s">
        <v>288</v>
      </c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8" t="s">
        <v>289</v>
      </c>
      <c r="X358" s="8">
        <v>63.917131462156654</v>
      </c>
      <c r="Y358" s="8">
        <v>29.166666666666668</v>
      </c>
      <c r="AP358" s="6"/>
      <c r="AQ358" s="6"/>
      <c r="AR358" s="6"/>
      <c r="AS358" s="6"/>
      <c r="AT358" s="6"/>
    </row>
    <row r="359" spans="1:46" ht="14.25" customHeight="1">
      <c r="A359" s="7" t="s">
        <v>38</v>
      </c>
      <c r="B359" s="7">
        <v>2481</v>
      </c>
      <c r="C359" s="8">
        <v>11063</v>
      </c>
      <c r="D359" s="8" t="s">
        <v>256</v>
      </c>
      <c r="E359" s="8" t="str">
        <f t="shared" si="5"/>
        <v>Allcargo Logistics L16</v>
      </c>
      <c r="F359" s="8" t="s">
        <v>257</v>
      </c>
      <c r="G359" s="8">
        <v>1993</v>
      </c>
      <c r="H359" s="8">
        <v>27</v>
      </c>
      <c r="I359" s="8" t="s">
        <v>52</v>
      </c>
      <c r="J359" s="8" t="s">
        <v>298</v>
      </c>
      <c r="K359" s="6" t="s">
        <v>298</v>
      </c>
      <c r="L359" s="7" t="s">
        <v>288</v>
      </c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8" t="s">
        <v>289</v>
      </c>
      <c r="X359" s="8">
        <v>63.917131462156654</v>
      </c>
      <c r="Y359" s="8">
        <v>29.166666666666668</v>
      </c>
      <c r="AP359" s="6"/>
      <c r="AQ359" s="6"/>
      <c r="AR359" s="6"/>
      <c r="AS359" s="6"/>
      <c r="AT359" s="6"/>
    </row>
    <row r="360" spans="1:46" ht="14.25" customHeight="1">
      <c r="A360" s="7" t="s">
        <v>38</v>
      </c>
      <c r="B360" s="7">
        <v>2607</v>
      </c>
      <c r="C360" s="8">
        <v>11063</v>
      </c>
      <c r="D360" s="8" t="s">
        <v>256</v>
      </c>
      <c r="E360" s="8" t="str">
        <f t="shared" si="5"/>
        <v>Allcargo Logistics L17</v>
      </c>
      <c r="F360" s="8" t="s">
        <v>257</v>
      </c>
      <c r="G360" s="8">
        <v>1993</v>
      </c>
      <c r="H360" s="8">
        <v>27</v>
      </c>
      <c r="I360" s="8" t="s">
        <v>54</v>
      </c>
      <c r="J360" s="8" t="s">
        <v>298</v>
      </c>
      <c r="K360" s="6" t="s">
        <v>298</v>
      </c>
      <c r="L360" s="7" t="s">
        <v>288</v>
      </c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8" t="s">
        <v>289</v>
      </c>
      <c r="X360" s="8">
        <v>63.917131462156654</v>
      </c>
      <c r="Y360" s="8">
        <v>29.166666666666668</v>
      </c>
      <c r="AP360" s="6"/>
      <c r="AQ360" s="6"/>
      <c r="AR360" s="6"/>
      <c r="AS360" s="6"/>
      <c r="AT360" s="6"/>
    </row>
    <row r="361" spans="1:46" ht="14.25" customHeight="1">
      <c r="A361" s="7" t="s">
        <v>38</v>
      </c>
      <c r="B361" s="7">
        <v>2726</v>
      </c>
      <c r="C361" s="8">
        <v>11063</v>
      </c>
      <c r="D361" s="8" t="s">
        <v>256</v>
      </c>
      <c r="E361" s="8" t="str">
        <f t="shared" si="5"/>
        <v>Allcargo Logistics L18</v>
      </c>
      <c r="F361" s="8" t="s">
        <v>257</v>
      </c>
      <c r="G361" s="8">
        <v>1993</v>
      </c>
      <c r="H361" s="8">
        <v>27</v>
      </c>
      <c r="I361" s="8" t="s">
        <v>56</v>
      </c>
      <c r="J361" s="8" t="s">
        <v>298</v>
      </c>
      <c r="K361" s="6" t="s">
        <v>298</v>
      </c>
      <c r="L361" s="7" t="s">
        <v>288</v>
      </c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8" t="s">
        <v>289</v>
      </c>
      <c r="X361" s="8">
        <v>63.917131462156654</v>
      </c>
      <c r="Y361" s="8">
        <v>29.166666666666668</v>
      </c>
      <c r="AP361" s="6"/>
      <c r="AQ361" s="6"/>
      <c r="AR361" s="6"/>
      <c r="AS361" s="6"/>
      <c r="AT361" s="6"/>
    </row>
    <row r="362" spans="1:46" ht="14.25" customHeight="1">
      <c r="A362" s="7" t="s">
        <v>38</v>
      </c>
      <c r="B362" s="7">
        <v>2860</v>
      </c>
      <c r="C362" s="8">
        <v>11063</v>
      </c>
      <c r="D362" s="8" t="s">
        <v>256</v>
      </c>
      <c r="E362" s="8" t="str">
        <f t="shared" si="5"/>
        <v>Allcargo Logistics L19</v>
      </c>
      <c r="F362" s="8" t="s">
        <v>257</v>
      </c>
      <c r="G362" s="8">
        <v>1993</v>
      </c>
      <c r="H362" s="8">
        <v>27</v>
      </c>
      <c r="I362" s="8" t="s">
        <v>41</v>
      </c>
      <c r="J362" s="8" t="s">
        <v>298</v>
      </c>
      <c r="K362" s="6" t="s">
        <v>298</v>
      </c>
      <c r="L362" s="7" t="s">
        <v>288</v>
      </c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8" t="s">
        <v>289</v>
      </c>
      <c r="X362" s="8">
        <v>63.917131462156654</v>
      </c>
      <c r="Y362" s="8">
        <v>29.166666666666668</v>
      </c>
      <c r="AP362" s="6"/>
      <c r="AQ362" s="6"/>
      <c r="AR362" s="6"/>
      <c r="AS362" s="6"/>
      <c r="AT362" s="6"/>
    </row>
    <row r="363" spans="1:46" ht="14.25" customHeight="1">
      <c r="A363" s="7" t="s">
        <v>38</v>
      </c>
      <c r="B363" s="7">
        <v>2543</v>
      </c>
      <c r="C363" s="8">
        <v>11063</v>
      </c>
      <c r="D363" s="8" t="s">
        <v>256</v>
      </c>
      <c r="E363" s="8" t="str">
        <f t="shared" si="5"/>
        <v>Allcargo Logistics L16</v>
      </c>
      <c r="F363" s="8" t="s">
        <v>257</v>
      </c>
      <c r="G363" s="8">
        <v>1993</v>
      </c>
      <c r="H363" s="8">
        <v>27</v>
      </c>
      <c r="I363" s="8" t="s">
        <v>52</v>
      </c>
      <c r="J363" s="8" t="s">
        <v>299</v>
      </c>
      <c r="K363" s="6" t="s">
        <v>300</v>
      </c>
      <c r="L363" s="7" t="s">
        <v>301</v>
      </c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8" t="s">
        <v>219</v>
      </c>
      <c r="X363" s="8">
        <v>55.830083513254174</v>
      </c>
      <c r="Y363" s="8">
        <v>16.833333333333332</v>
      </c>
      <c r="AP363" s="6"/>
      <c r="AQ363" s="6"/>
      <c r="AR363" s="6"/>
      <c r="AS363" s="6"/>
      <c r="AT363" s="6"/>
    </row>
    <row r="364" spans="1:46" ht="14.25" customHeight="1">
      <c r="A364" s="7" t="s">
        <v>38</v>
      </c>
      <c r="B364" s="7">
        <v>2663</v>
      </c>
      <c r="C364" s="8">
        <v>11063</v>
      </c>
      <c r="D364" s="8" t="s">
        <v>256</v>
      </c>
      <c r="E364" s="8" t="str">
        <f t="shared" si="5"/>
        <v>Allcargo Logistics L17</v>
      </c>
      <c r="F364" s="8" t="s">
        <v>257</v>
      </c>
      <c r="G364" s="8">
        <v>1993</v>
      </c>
      <c r="H364" s="8">
        <v>27</v>
      </c>
      <c r="I364" s="8" t="s">
        <v>54</v>
      </c>
      <c r="J364" s="8" t="s">
        <v>299</v>
      </c>
      <c r="K364" s="6" t="s">
        <v>300</v>
      </c>
      <c r="L364" s="7" t="s">
        <v>301</v>
      </c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8" t="s">
        <v>219</v>
      </c>
      <c r="X364" s="8">
        <v>55.830083513254174</v>
      </c>
      <c r="Y364" s="8">
        <v>16.833333333333332</v>
      </c>
      <c r="AP364" s="6"/>
      <c r="AQ364" s="6"/>
      <c r="AR364" s="6"/>
      <c r="AS364" s="6"/>
      <c r="AT364" s="6"/>
    </row>
    <row r="365" spans="1:46" ht="14.25" customHeight="1">
      <c r="A365" s="7" t="s">
        <v>38</v>
      </c>
      <c r="B365" s="7">
        <v>2782</v>
      </c>
      <c r="C365" s="8">
        <v>11063</v>
      </c>
      <c r="D365" s="8" t="s">
        <v>256</v>
      </c>
      <c r="E365" s="8" t="str">
        <f t="shared" si="5"/>
        <v>Allcargo Logistics L18</v>
      </c>
      <c r="F365" s="8" t="s">
        <v>257</v>
      </c>
      <c r="G365" s="8">
        <v>1993</v>
      </c>
      <c r="H365" s="8">
        <v>27</v>
      </c>
      <c r="I365" s="8" t="s">
        <v>56</v>
      </c>
      <c r="J365" s="8" t="s">
        <v>299</v>
      </c>
      <c r="K365" s="6" t="s">
        <v>300</v>
      </c>
      <c r="L365" s="7" t="s">
        <v>301</v>
      </c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8" t="s">
        <v>219</v>
      </c>
      <c r="X365" s="8">
        <v>55.830083513254174</v>
      </c>
      <c r="Y365" s="8">
        <v>16.833333333333332</v>
      </c>
      <c r="AP365" s="6"/>
      <c r="AQ365" s="6"/>
      <c r="AR365" s="6"/>
      <c r="AS365" s="6"/>
      <c r="AT365" s="6"/>
    </row>
    <row r="366" spans="1:46" ht="14.25" customHeight="1">
      <c r="A366" s="7" t="s">
        <v>38</v>
      </c>
      <c r="B366" s="7">
        <v>2915</v>
      </c>
      <c r="C366" s="8">
        <v>11063</v>
      </c>
      <c r="D366" s="8" t="s">
        <v>256</v>
      </c>
      <c r="E366" s="8" t="str">
        <f t="shared" si="5"/>
        <v>Allcargo Logistics L19</v>
      </c>
      <c r="F366" s="8" t="s">
        <v>257</v>
      </c>
      <c r="G366" s="8">
        <v>1993</v>
      </c>
      <c r="H366" s="8">
        <v>27</v>
      </c>
      <c r="I366" s="8" t="s">
        <v>41</v>
      </c>
      <c r="J366" s="8" t="s">
        <v>299</v>
      </c>
      <c r="K366" s="6" t="s">
        <v>300</v>
      </c>
      <c r="L366" s="7" t="s">
        <v>301</v>
      </c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8" t="s">
        <v>219</v>
      </c>
      <c r="X366" s="8">
        <v>55.830083513254174</v>
      </c>
      <c r="Y366" s="8">
        <v>16.833333333333332</v>
      </c>
      <c r="AP366" s="6"/>
      <c r="AQ366" s="6"/>
      <c r="AR366" s="6"/>
      <c r="AS366" s="6"/>
      <c r="AT366" s="6"/>
    </row>
    <row r="367" spans="1:46" ht="14.25" customHeight="1">
      <c r="A367" s="7" t="s">
        <v>38</v>
      </c>
      <c r="B367" s="7">
        <v>2293</v>
      </c>
      <c r="C367" s="8">
        <v>11063</v>
      </c>
      <c r="D367" s="8" t="s">
        <v>256</v>
      </c>
      <c r="E367" s="8" t="str">
        <f t="shared" si="5"/>
        <v>Allcargo Logistics L14</v>
      </c>
      <c r="F367" s="8" t="s">
        <v>257</v>
      </c>
      <c r="G367" s="8">
        <v>1993</v>
      </c>
      <c r="H367" s="8">
        <v>27</v>
      </c>
      <c r="I367" s="8" t="s">
        <v>117</v>
      </c>
      <c r="J367" s="8" t="s">
        <v>302</v>
      </c>
      <c r="K367" s="6" t="s">
        <v>302</v>
      </c>
      <c r="L367" s="7" t="s">
        <v>303</v>
      </c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8" t="s">
        <v>194</v>
      </c>
      <c r="X367" s="8">
        <v>51.177709307904507</v>
      </c>
      <c r="Y367" s="8">
        <v>14.833333333333334</v>
      </c>
      <c r="AP367" s="6"/>
      <c r="AQ367" s="6"/>
      <c r="AR367" s="6"/>
      <c r="AS367" s="6"/>
      <c r="AT367" s="6"/>
    </row>
    <row r="368" spans="1:46" ht="14.25" customHeight="1">
      <c r="A368" s="7" t="s">
        <v>38</v>
      </c>
      <c r="B368" s="7">
        <v>2381</v>
      </c>
      <c r="C368" s="8">
        <v>11063</v>
      </c>
      <c r="D368" s="8" t="s">
        <v>256</v>
      </c>
      <c r="E368" s="8" t="str">
        <f t="shared" si="5"/>
        <v>Allcargo Logistics L15</v>
      </c>
      <c r="F368" s="8" t="s">
        <v>257</v>
      </c>
      <c r="G368" s="8">
        <v>1993</v>
      </c>
      <c r="H368" s="8">
        <v>27</v>
      </c>
      <c r="I368" s="8" t="s">
        <v>119</v>
      </c>
      <c r="J368" s="8" t="s">
        <v>302</v>
      </c>
      <c r="K368" s="6" t="s">
        <v>302</v>
      </c>
      <c r="L368" s="7" t="s">
        <v>303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8" t="s">
        <v>194</v>
      </c>
      <c r="X368" s="8">
        <v>51.177709307904507</v>
      </c>
      <c r="Y368" s="8">
        <v>14.833333333333334</v>
      </c>
      <c r="AP368" s="6"/>
      <c r="AQ368" s="6"/>
      <c r="AR368" s="6"/>
      <c r="AS368" s="6"/>
      <c r="AT368" s="6"/>
    </row>
    <row r="369" spans="1:46" ht="14.25" customHeight="1">
      <c r="A369" s="7" t="s">
        <v>38</v>
      </c>
      <c r="B369" s="7">
        <v>2499</v>
      </c>
      <c r="C369" s="8">
        <v>11063</v>
      </c>
      <c r="D369" s="8" t="s">
        <v>256</v>
      </c>
      <c r="E369" s="8" t="str">
        <f t="shared" si="5"/>
        <v>Allcargo Logistics L16</v>
      </c>
      <c r="F369" s="8" t="s">
        <v>257</v>
      </c>
      <c r="G369" s="8">
        <v>1993</v>
      </c>
      <c r="H369" s="8">
        <v>27</v>
      </c>
      <c r="I369" s="8" t="s">
        <v>52</v>
      </c>
      <c r="J369" s="8" t="s">
        <v>302</v>
      </c>
      <c r="K369" s="6" t="s">
        <v>302</v>
      </c>
      <c r="L369" s="7" t="s">
        <v>303</v>
      </c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8" t="s">
        <v>194</v>
      </c>
      <c r="X369" s="8">
        <v>51.177709307904507</v>
      </c>
      <c r="Y369" s="8">
        <v>14.833333333333334</v>
      </c>
      <c r="AP369" s="6"/>
      <c r="AQ369" s="6"/>
      <c r="AR369" s="6"/>
      <c r="AS369" s="6"/>
      <c r="AT369" s="6"/>
    </row>
    <row r="370" spans="1:46" ht="14.25" customHeight="1">
      <c r="A370" s="7" t="s">
        <v>38</v>
      </c>
      <c r="B370" s="7">
        <v>2635</v>
      </c>
      <c r="C370" s="8">
        <v>11063</v>
      </c>
      <c r="D370" s="8" t="s">
        <v>256</v>
      </c>
      <c r="E370" s="8" t="str">
        <f t="shared" si="5"/>
        <v>Allcargo Logistics L17</v>
      </c>
      <c r="F370" s="8" t="s">
        <v>257</v>
      </c>
      <c r="G370" s="8">
        <v>1993</v>
      </c>
      <c r="H370" s="8">
        <v>27</v>
      </c>
      <c r="I370" s="8" t="s">
        <v>54</v>
      </c>
      <c r="J370" s="8" t="s">
        <v>302</v>
      </c>
      <c r="K370" s="6" t="s">
        <v>302</v>
      </c>
      <c r="L370" s="7" t="s">
        <v>303</v>
      </c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8" t="s">
        <v>194</v>
      </c>
      <c r="X370" s="8">
        <v>61</v>
      </c>
      <c r="Y370" s="8">
        <v>14.833333333333334</v>
      </c>
      <c r="AP370" s="6"/>
      <c r="AQ370" s="6"/>
      <c r="AR370" s="6"/>
      <c r="AS370" s="6"/>
      <c r="AT370" s="6"/>
    </row>
    <row r="371" spans="1:46" ht="14.25" customHeight="1">
      <c r="A371" s="7" t="s">
        <v>38</v>
      </c>
      <c r="B371" s="7">
        <v>2754</v>
      </c>
      <c r="C371" s="8">
        <v>11063</v>
      </c>
      <c r="D371" s="8" t="s">
        <v>256</v>
      </c>
      <c r="E371" s="8" t="str">
        <f t="shared" si="5"/>
        <v>Allcargo Logistics L18</v>
      </c>
      <c r="F371" s="8" t="s">
        <v>257</v>
      </c>
      <c r="G371" s="8">
        <v>1993</v>
      </c>
      <c r="H371" s="8">
        <v>27</v>
      </c>
      <c r="I371" s="8" t="s">
        <v>56</v>
      </c>
      <c r="J371" s="8" t="s">
        <v>302</v>
      </c>
      <c r="K371" s="6" t="s">
        <v>302</v>
      </c>
      <c r="L371" s="7" t="s">
        <v>303</v>
      </c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8" t="s">
        <v>194</v>
      </c>
      <c r="X371" s="8">
        <v>61</v>
      </c>
      <c r="Y371" s="8">
        <v>14.833333333333334</v>
      </c>
      <c r="AP371" s="6"/>
      <c r="AQ371" s="6"/>
      <c r="AR371" s="6"/>
      <c r="AS371" s="6"/>
      <c r="AT371" s="6"/>
    </row>
    <row r="372" spans="1:46" ht="14.25" customHeight="1">
      <c r="A372" s="7" t="s">
        <v>38</v>
      </c>
      <c r="B372" s="7">
        <v>2888</v>
      </c>
      <c r="C372" s="8">
        <v>11063</v>
      </c>
      <c r="D372" s="8" t="s">
        <v>256</v>
      </c>
      <c r="E372" s="8" t="str">
        <f t="shared" si="5"/>
        <v>Allcargo Logistics L19</v>
      </c>
      <c r="F372" s="8" t="s">
        <v>257</v>
      </c>
      <c r="G372" s="8">
        <v>1993</v>
      </c>
      <c r="H372" s="8">
        <v>27</v>
      </c>
      <c r="I372" s="8" t="s">
        <v>41</v>
      </c>
      <c r="J372" s="8" t="s">
        <v>302</v>
      </c>
      <c r="K372" s="6" t="s">
        <v>302</v>
      </c>
      <c r="L372" s="7" t="s">
        <v>303</v>
      </c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8" t="s">
        <v>194</v>
      </c>
      <c r="X372" s="8">
        <v>61</v>
      </c>
      <c r="Y372" s="8">
        <v>14.833333333333334</v>
      </c>
      <c r="AP372" s="6"/>
      <c r="AQ372" s="6"/>
      <c r="AR372" s="6"/>
      <c r="AS372" s="6"/>
      <c r="AT372" s="6"/>
    </row>
    <row r="373" spans="1:46" ht="14.25" customHeight="1">
      <c r="A373" s="7" t="s">
        <v>38</v>
      </c>
      <c r="B373" s="7">
        <v>2296</v>
      </c>
      <c r="C373" s="8">
        <v>11063</v>
      </c>
      <c r="D373" s="8" t="s">
        <v>256</v>
      </c>
      <c r="E373" s="8" t="str">
        <f t="shared" si="5"/>
        <v>Allcargo Logistics L14</v>
      </c>
      <c r="F373" s="8" t="s">
        <v>257</v>
      </c>
      <c r="G373" s="8">
        <v>1993</v>
      </c>
      <c r="H373" s="8">
        <v>27</v>
      </c>
      <c r="I373" s="8" t="s">
        <v>117</v>
      </c>
      <c r="J373" s="8" t="s">
        <v>304</v>
      </c>
      <c r="K373" s="6" t="s">
        <v>304</v>
      </c>
      <c r="L373" s="7" t="s">
        <v>303</v>
      </c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8" t="s">
        <v>194</v>
      </c>
      <c r="X373" s="8">
        <v>51.177709307904507</v>
      </c>
      <c r="Y373" s="8">
        <v>14.833333333333334</v>
      </c>
      <c r="AP373" s="6"/>
      <c r="AQ373" s="6"/>
      <c r="AR373" s="6"/>
      <c r="AS373" s="6"/>
      <c r="AT373" s="6"/>
    </row>
    <row r="374" spans="1:46" ht="14.25" customHeight="1">
      <c r="A374" s="7" t="s">
        <v>38</v>
      </c>
      <c r="B374" s="7">
        <v>2346</v>
      </c>
      <c r="C374" s="8">
        <v>11063</v>
      </c>
      <c r="D374" s="8" t="s">
        <v>256</v>
      </c>
      <c r="E374" s="8" t="str">
        <f t="shared" si="5"/>
        <v>Allcargo Logistics L15</v>
      </c>
      <c r="F374" s="8" t="s">
        <v>257</v>
      </c>
      <c r="G374" s="8">
        <v>1993</v>
      </c>
      <c r="H374" s="8">
        <v>27</v>
      </c>
      <c r="I374" s="8" t="s">
        <v>119</v>
      </c>
      <c r="J374" s="8" t="s">
        <v>304</v>
      </c>
      <c r="K374" s="6" t="s">
        <v>304</v>
      </c>
      <c r="L374" s="7" t="s">
        <v>303</v>
      </c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8" t="s">
        <v>194</v>
      </c>
      <c r="X374" s="8">
        <v>51.177709307904507</v>
      </c>
      <c r="Y374" s="8">
        <v>14.833333333333334</v>
      </c>
      <c r="AP374" s="6"/>
      <c r="AQ374" s="6"/>
      <c r="AR374" s="6"/>
      <c r="AS374" s="6"/>
      <c r="AT374" s="6"/>
    </row>
    <row r="375" spans="1:46" ht="14.25" customHeight="1">
      <c r="A375" s="7" t="s">
        <v>38</v>
      </c>
      <c r="B375" s="7">
        <v>2464</v>
      </c>
      <c r="C375" s="8">
        <v>11063</v>
      </c>
      <c r="D375" s="8" t="s">
        <v>256</v>
      </c>
      <c r="E375" s="8" t="str">
        <f t="shared" si="5"/>
        <v>Allcargo Logistics L16</v>
      </c>
      <c r="F375" s="8" t="s">
        <v>257</v>
      </c>
      <c r="G375" s="8">
        <v>1993</v>
      </c>
      <c r="H375" s="8">
        <v>27</v>
      </c>
      <c r="I375" s="8" t="s">
        <v>52</v>
      </c>
      <c r="J375" s="8" t="s">
        <v>304</v>
      </c>
      <c r="K375" s="6" t="s">
        <v>304</v>
      </c>
      <c r="L375" s="7" t="s">
        <v>303</v>
      </c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8" t="s">
        <v>194</v>
      </c>
      <c r="X375" s="8">
        <v>51.177709307904507</v>
      </c>
      <c r="Y375" s="8">
        <v>14.833333333333334</v>
      </c>
      <c r="AP375" s="6"/>
      <c r="AQ375" s="6"/>
      <c r="AR375" s="6"/>
      <c r="AS375" s="6"/>
      <c r="AT375" s="6"/>
    </row>
    <row r="376" spans="1:46" ht="14.25" customHeight="1">
      <c r="A376" s="7" t="s">
        <v>38</v>
      </c>
      <c r="B376" s="7">
        <v>2580</v>
      </c>
      <c r="C376" s="8">
        <v>11063</v>
      </c>
      <c r="D376" s="8" t="s">
        <v>256</v>
      </c>
      <c r="E376" s="8" t="str">
        <f t="shared" si="5"/>
        <v>Allcargo Logistics L17</v>
      </c>
      <c r="F376" s="8" t="s">
        <v>257</v>
      </c>
      <c r="G376" s="8">
        <v>1993</v>
      </c>
      <c r="H376" s="8">
        <v>27</v>
      </c>
      <c r="I376" s="8" t="s">
        <v>54</v>
      </c>
      <c r="J376" s="8" t="s">
        <v>304</v>
      </c>
      <c r="K376" s="6" t="s">
        <v>304</v>
      </c>
      <c r="L376" s="7" t="s">
        <v>303</v>
      </c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8" t="s">
        <v>194</v>
      </c>
      <c r="X376" s="8">
        <v>51.177709307904507</v>
      </c>
      <c r="Y376" s="8">
        <v>14.833333333333334</v>
      </c>
      <c r="AP376" s="6"/>
      <c r="AQ376" s="6"/>
      <c r="AR376" s="6"/>
      <c r="AS376" s="6"/>
      <c r="AT376" s="6"/>
    </row>
    <row r="377" spans="1:46" ht="14.25" customHeight="1">
      <c r="A377" s="7" t="s">
        <v>38</v>
      </c>
      <c r="B377" s="7">
        <v>2581</v>
      </c>
      <c r="C377" s="8">
        <v>11063</v>
      </c>
      <c r="D377" s="8" t="s">
        <v>256</v>
      </c>
      <c r="E377" s="8" t="str">
        <f t="shared" si="5"/>
        <v>Allcargo Logistics L17</v>
      </c>
      <c r="F377" s="8" t="s">
        <v>257</v>
      </c>
      <c r="G377" s="8">
        <v>1993</v>
      </c>
      <c r="H377" s="8">
        <v>27</v>
      </c>
      <c r="I377" s="8" t="s">
        <v>54</v>
      </c>
      <c r="J377" s="8" t="s">
        <v>304</v>
      </c>
      <c r="K377" s="6" t="s">
        <v>305</v>
      </c>
      <c r="L377" s="7" t="s">
        <v>303</v>
      </c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8" t="s">
        <v>194</v>
      </c>
      <c r="X377" s="8">
        <v>51.177709307904507</v>
      </c>
      <c r="Y377" s="8">
        <v>14.833333333333334</v>
      </c>
      <c r="AP377" s="6"/>
      <c r="AQ377" s="6"/>
      <c r="AR377" s="6"/>
      <c r="AS377" s="6"/>
      <c r="AT377" s="6"/>
    </row>
    <row r="378" spans="1:46" ht="14.25" customHeight="1">
      <c r="A378" s="7" t="s">
        <v>38</v>
      </c>
      <c r="B378" s="7">
        <v>2699</v>
      </c>
      <c r="C378" s="8">
        <v>11063</v>
      </c>
      <c r="D378" s="8" t="s">
        <v>256</v>
      </c>
      <c r="E378" s="8" t="str">
        <f t="shared" si="5"/>
        <v>Allcargo Logistics L18</v>
      </c>
      <c r="F378" s="8" t="s">
        <v>257</v>
      </c>
      <c r="G378" s="8">
        <v>1993</v>
      </c>
      <c r="H378" s="8">
        <v>27</v>
      </c>
      <c r="I378" s="8" t="s">
        <v>56</v>
      </c>
      <c r="J378" s="8" t="s">
        <v>304</v>
      </c>
      <c r="K378" s="6" t="s">
        <v>304</v>
      </c>
      <c r="L378" s="7" t="s">
        <v>303</v>
      </c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8" t="s">
        <v>194</v>
      </c>
      <c r="X378" s="8">
        <v>51.177709307904507</v>
      </c>
      <c r="Y378" s="8">
        <v>14.833333333333334</v>
      </c>
      <c r="AP378" s="6"/>
      <c r="AQ378" s="6"/>
      <c r="AR378" s="6"/>
      <c r="AS378" s="6"/>
      <c r="AT378" s="6"/>
    </row>
    <row r="379" spans="1:46" ht="14.25" customHeight="1">
      <c r="A379" s="7" t="s">
        <v>38</v>
      </c>
      <c r="B379" s="7">
        <v>2834</v>
      </c>
      <c r="C379" s="8">
        <v>11063</v>
      </c>
      <c r="D379" s="8" t="s">
        <v>256</v>
      </c>
      <c r="E379" s="8" t="str">
        <f t="shared" si="5"/>
        <v>Allcargo Logistics L19</v>
      </c>
      <c r="F379" s="8" t="s">
        <v>257</v>
      </c>
      <c r="G379" s="8">
        <v>1993</v>
      </c>
      <c r="H379" s="8">
        <v>27</v>
      </c>
      <c r="I379" s="8" t="s">
        <v>41</v>
      </c>
      <c r="J379" s="8" t="s">
        <v>304</v>
      </c>
      <c r="K379" s="6" t="s">
        <v>304</v>
      </c>
      <c r="L379" s="7" t="s">
        <v>303</v>
      </c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8" t="s">
        <v>194</v>
      </c>
      <c r="X379" s="8">
        <v>51.177709307904507</v>
      </c>
      <c r="Y379" s="8">
        <v>14.833333333333334</v>
      </c>
      <c r="AP379" s="6"/>
      <c r="AQ379" s="6"/>
      <c r="AR379" s="6"/>
      <c r="AS379" s="6"/>
      <c r="AT379" s="6"/>
    </row>
    <row r="380" spans="1:46" ht="14.25" customHeight="1">
      <c r="A380" s="7" t="s">
        <v>38</v>
      </c>
      <c r="B380" s="7">
        <v>2503</v>
      </c>
      <c r="C380" s="8">
        <v>11063</v>
      </c>
      <c r="D380" s="8" t="s">
        <v>256</v>
      </c>
      <c r="E380" s="8" t="str">
        <f t="shared" si="5"/>
        <v>Allcargo Logistics L16</v>
      </c>
      <c r="F380" s="8" t="s">
        <v>257</v>
      </c>
      <c r="G380" s="8">
        <v>1993</v>
      </c>
      <c r="H380" s="8">
        <v>27</v>
      </c>
      <c r="I380" s="8" t="s">
        <v>52</v>
      </c>
      <c r="J380" s="8" t="s">
        <v>306</v>
      </c>
      <c r="K380" s="6" t="s">
        <v>306</v>
      </c>
      <c r="L380" s="7" t="s">
        <v>307</v>
      </c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8" t="s">
        <v>219</v>
      </c>
      <c r="X380" s="8">
        <v>52.424114639558589</v>
      </c>
      <c r="Y380" s="8">
        <v>26.333333333333332</v>
      </c>
      <c r="AP380" s="6"/>
      <c r="AQ380" s="6"/>
      <c r="AR380" s="6"/>
      <c r="AS380" s="6"/>
      <c r="AT380" s="6"/>
    </row>
    <row r="381" spans="1:46" ht="14.25" customHeight="1">
      <c r="A381" s="7" t="s">
        <v>38</v>
      </c>
      <c r="B381" s="7">
        <v>2639</v>
      </c>
      <c r="C381" s="8">
        <v>11063</v>
      </c>
      <c r="D381" s="8" t="s">
        <v>256</v>
      </c>
      <c r="E381" s="8" t="str">
        <f t="shared" si="5"/>
        <v>Allcargo Logistics L17</v>
      </c>
      <c r="F381" s="8" t="s">
        <v>257</v>
      </c>
      <c r="G381" s="8">
        <v>1993</v>
      </c>
      <c r="H381" s="8">
        <v>27</v>
      </c>
      <c r="I381" s="8" t="s">
        <v>54</v>
      </c>
      <c r="J381" s="8" t="s">
        <v>306</v>
      </c>
      <c r="K381" s="6" t="s">
        <v>308</v>
      </c>
      <c r="L381" s="7" t="s">
        <v>307</v>
      </c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8" t="s">
        <v>219</v>
      </c>
      <c r="X381" s="8">
        <v>52.424114639558589</v>
      </c>
      <c r="Y381" s="8">
        <v>26.333333333333332</v>
      </c>
      <c r="AP381" s="6"/>
      <c r="AQ381" s="6"/>
      <c r="AR381" s="6"/>
      <c r="AS381" s="6"/>
      <c r="AT381" s="6"/>
    </row>
    <row r="382" spans="1:46" ht="14.25" customHeight="1">
      <c r="A382" s="7" t="s">
        <v>38</v>
      </c>
      <c r="B382" s="7">
        <v>2758</v>
      </c>
      <c r="C382" s="8">
        <v>11063</v>
      </c>
      <c r="D382" s="8" t="s">
        <v>256</v>
      </c>
      <c r="E382" s="8" t="str">
        <f t="shared" si="5"/>
        <v>Allcargo Logistics L18</v>
      </c>
      <c r="F382" s="8" t="s">
        <v>257</v>
      </c>
      <c r="G382" s="8">
        <v>1993</v>
      </c>
      <c r="H382" s="8">
        <v>27</v>
      </c>
      <c r="I382" s="8" t="s">
        <v>56</v>
      </c>
      <c r="J382" s="8" t="s">
        <v>306</v>
      </c>
      <c r="K382" s="6" t="s">
        <v>308</v>
      </c>
      <c r="L382" s="7" t="s">
        <v>307</v>
      </c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8" t="s">
        <v>219</v>
      </c>
      <c r="X382" s="8">
        <v>52.424114639558589</v>
      </c>
      <c r="Y382" s="8">
        <v>26.333333333333332</v>
      </c>
      <c r="AP382" s="6"/>
      <c r="AQ382" s="6"/>
      <c r="AR382" s="6"/>
      <c r="AS382" s="6"/>
      <c r="AT382" s="6"/>
    </row>
    <row r="383" spans="1:46" ht="14.25" customHeight="1">
      <c r="A383" s="7" t="s">
        <v>38</v>
      </c>
      <c r="B383" s="7">
        <v>2892</v>
      </c>
      <c r="C383" s="8">
        <v>11063</v>
      </c>
      <c r="D383" s="8" t="s">
        <v>256</v>
      </c>
      <c r="E383" s="8" t="str">
        <f t="shared" si="5"/>
        <v>Allcargo Logistics L19</v>
      </c>
      <c r="F383" s="8" t="s">
        <v>257</v>
      </c>
      <c r="G383" s="8">
        <v>1993</v>
      </c>
      <c r="H383" s="8">
        <v>27</v>
      </c>
      <c r="I383" s="8" t="s">
        <v>41</v>
      </c>
      <c r="J383" s="8" t="s">
        <v>306</v>
      </c>
      <c r="K383" s="6" t="s">
        <v>308</v>
      </c>
      <c r="L383" s="7" t="s">
        <v>307</v>
      </c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8" t="s">
        <v>219</v>
      </c>
      <c r="X383" s="8">
        <v>52.424114639558589</v>
      </c>
      <c r="Y383" s="8">
        <v>26.333333333333332</v>
      </c>
      <c r="AP383" s="6"/>
      <c r="AQ383" s="6"/>
      <c r="AR383" s="6"/>
      <c r="AS383" s="6"/>
      <c r="AT383" s="6"/>
    </row>
    <row r="384" spans="1:46" ht="14.25" customHeight="1">
      <c r="A384" s="7" t="s">
        <v>38</v>
      </c>
      <c r="B384" s="7">
        <v>2216</v>
      </c>
      <c r="C384" s="8">
        <v>11063</v>
      </c>
      <c r="D384" s="8" t="s">
        <v>256</v>
      </c>
      <c r="E384" s="8" t="str">
        <f t="shared" si="5"/>
        <v>Allcargo Logistics L14</v>
      </c>
      <c r="F384" s="8" t="s">
        <v>257</v>
      </c>
      <c r="G384" s="8">
        <v>1993</v>
      </c>
      <c r="H384" s="8">
        <v>27</v>
      </c>
      <c r="I384" s="8" t="s">
        <v>117</v>
      </c>
      <c r="J384" s="8" t="s">
        <v>309</v>
      </c>
      <c r="K384" s="8" t="s">
        <v>309</v>
      </c>
      <c r="L384" s="7" t="s">
        <v>48</v>
      </c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8" t="s">
        <v>49</v>
      </c>
      <c r="X384" s="8">
        <v>49.666280586541916</v>
      </c>
      <c r="Y384" s="8">
        <v>0</v>
      </c>
      <c r="AP384" s="6"/>
      <c r="AQ384" s="6"/>
      <c r="AR384" s="6"/>
      <c r="AS384" s="6"/>
      <c r="AT384" s="6"/>
    </row>
    <row r="385" spans="1:46" ht="14.25" customHeight="1">
      <c r="A385" s="7" t="s">
        <v>38</v>
      </c>
      <c r="B385" s="7">
        <v>2328</v>
      </c>
      <c r="C385" s="8">
        <v>11063</v>
      </c>
      <c r="D385" s="8" t="s">
        <v>256</v>
      </c>
      <c r="E385" s="8" t="str">
        <f t="shared" si="5"/>
        <v>Allcargo Logistics L15</v>
      </c>
      <c r="F385" s="8" t="s">
        <v>257</v>
      </c>
      <c r="G385" s="8">
        <v>1993</v>
      </c>
      <c r="H385" s="8">
        <v>27</v>
      </c>
      <c r="I385" s="8" t="s">
        <v>119</v>
      </c>
      <c r="J385" s="8" t="s">
        <v>309</v>
      </c>
      <c r="K385" s="8" t="s">
        <v>309</v>
      </c>
      <c r="L385" s="7" t="s">
        <v>48</v>
      </c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8" t="s">
        <v>49</v>
      </c>
      <c r="X385" s="8">
        <v>49.666280586541916</v>
      </c>
      <c r="Y385" s="8">
        <v>0</v>
      </c>
      <c r="AP385" s="6"/>
      <c r="AQ385" s="6"/>
      <c r="AR385" s="6"/>
      <c r="AS385" s="6"/>
      <c r="AT385" s="6"/>
    </row>
    <row r="386" spans="1:46" ht="14.25" customHeight="1">
      <c r="A386" s="7" t="s">
        <v>38</v>
      </c>
      <c r="B386" s="7">
        <v>2436</v>
      </c>
      <c r="C386" s="8">
        <v>11063</v>
      </c>
      <c r="D386" s="8" t="s">
        <v>256</v>
      </c>
      <c r="E386" s="8" t="str">
        <f t="shared" ref="E386:E449" si="6">CONCATENATE(LEFT(D386,20),RIGHT(I386,2))</f>
        <v>Allcargo Logistics L16</v>
      </c>
      <c r="F386" s="8" t="s">
        <v>257</v>
      </c>
      <c r="G386" s="8">
        <v>1993</v>
      </c>
      <c r="H386" s="8">
        <v>27</v>
      </c>
      <c r="I386" s="8" t="s">
        <v>52</v>
      </c>
      <c r="J386" s="8" t="s">
        <v>309</v>
      </c>
      <c r="K386" s="8" t="s">
        <v>310</v>
      </c>
      <c r="L386" s="7" t="s">
        <v>48</v>
      </c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8" t="s">
        <v>49</v>
      </c>
      <c r="X386" s="8">
        <v>49.666280586541916</v>
      </c>
      <c r="Y386" s="8">
        <v>0</v>
      </c>
      <c r="AP386" s="6"/>
      <c r="AQ386" s="6"/>
      <c r="AR386" s="6"/>
      <c r="AS386" s="6"/>
      <c r="AT386" s="6"/>
    </row>
    <row r="387" spans="1:46" ht="14.25" customHeight="1">
      <c r="A387" s="7" t="s">
        <v>38</v>
      </c>
      <c r="B387" s="7">
        <v>2552</v>
      </c>
      <c r="C387" s="8">
        <v>11063</v>
      </c>
      <c r="D387" s="8" t="s">
        <v>256</v>
      </c>
      <c r="E387" s="8" t="str">
        <f t="shared" si="6"/>
        <v>Allcargo Logistics L17</v>
      </c>
      <c r="F387" s="8" t="s">
        <v>257</v>
      </c>
      <c r="G387" s="8">
        <v>1993</v>
      </c>
      <c r="H387" s="8">
        <v>27</v>
      </c>
      <c r="I387" s="8" t="s">
        <v>54</v>
      </c>
      <c r="J387" s="8" t="s">
        <v>309</v>
      </c>
      <c r="K387" s="8" t="s">
        <v>311</v>
      </c>
      <c r="L387" s="7" t="s">
        <v>48</v>
      </c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8" t="s">
        <v>49</v>
      </c>
      <c r="X387" s="8">
        <v>49.666280586541916</v>
      </c>
      <c r="Y387" s="8">
        <v>0</v>
      </c>
      <c r="AP387" s="6"/>
      <c r="AQ387" s="6"/>
      <c r="AR387" s="6"/>
      <c r="AS387" s="6"/>
      <c r="AT387" s="6"/>
    </row>
    <row r="388" spans="1:46" ht="14.25" customHeight="1">
      <c r="A388" s="7" t="s">
        <v>38</v>
      </c>
      <c r="B388" s="7">
        <v>2673</v>
      </c>
      <c r="C388" s="8">
        <v>11063</v>
      </c>
      <c r="D388" s="8" t="s">
        <v>256</v>
      </c>
      <c r="E388" s="8" t="str">
        <f t="shared" si="6"/>
        <v>Allcargo Logistics L18</v>
      </c>
      <c r="F388" s="8" t="s">
        <v>257</v>
      </c>
      <c r="G388" s="8">
        <v>1993</v>
      </c>
      <c r="H388" s="8">
        <v>27</v>
      </c>
      <c r="I388" s="8" t="s">
        <v>56</v>
      </c>
      <c r="J388" s="8" t="s">
        <v>309</v>
      </c>
      <c r="K388" s="8" t="s">
        <v>311</v>
      </c>
      <c r="L388" s="7" t="s">
        <v>48</v>
      </c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8" t="s">
        <v>49</v>
      </c>
      <c r="X388" s="8">
        <v>49.666280586541916</v>
      </c>
      <c r="Y388" s="8">
        <v>0</v>
      </c>
      <c r="AP388" s="6"/>
      <c r="AQ388" s="6"/>
      <c r="AR388" s="6"/>
      <c r="AS388" s="6"/>
      <c r="AT388" s="6"/>
    </row>
    <row r="389" spans="1:46" ht="14.25" customHeight="1">
      <c r="A389" s="7" t="s">
        <v>38</v>
      </c>
      <c r="B389" s="7">
        <v>2796</v>
      </c>
      <c r="C389" s="8">
        <v>11063</v>
      </c>
      <c r="D389" s="8" t="s">
        <v>256</v>
      </c>
      <c r="E389" s="8" t="str">
        <f t="shared" si="6"/>
        <v>Allcargo Logistics L19</v>
      </c>
      <c r="F389" s="8" t="s">
        <v>257</v>
      </c>
      <c r="G389" s="8">
        <v>1993</v>
      </c>
      <c r="H389" s="8">
        <v>27</v>
      </c>
      <c r="I389" s="8" t="s">
        <v>41</v>
      </c>
      <c r="J389" s="8" t="s">
        <v>309</v>
      </c>
      <c r="K389" s="8" t="s">
        <v>311</v>
      </c>
      <c r="L389" s="7" t="s">
        <v>48</v>
      </c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8" t="s">
        <v>49</v>
      </c>
      <c r="X389" s="8">
        <v>49.666280586541916</v>
      </c>
      <c r="Y389" s="8">
        <v>0</v>
      </c>
      <c r="AP389" s="6"/>
      <c r="AQ389" s="6"/>
      <c r="AR389" s="6"/>
      <c r="AS389" s="6"/>
      <c r="AT389" s="6"/>
    </row>
    <row r="390" spans="1:46" ht="14.25" customHeight="1">
      <c r="A390" s="7" t="s">
        <v>38</v>
      </c>
      <c r="B390" s="7">
        <v>2213</v>
      </c>
      <c r="C390" s="8">
        <v>11063</v>
      </c>
      <c r="D390" s="8" t="s">
        <v>256</v>
      </c>
      <c r="E390" s="8" t="str">
        <f t="shared" si="6"/>
        <v>Allcargo Logistics L14</v>
      </c>
      <c r="F390" s="8" t="s">
        <v>257</v>
      </c>
      <c r="G390" s="8">
        <v>1993</v>
      </c>
      <c r="H390" s="8">
        <v>27</v>
      </c>
      <c r="I390" s="8" t="s">
        <v>117</v>
      </c>
      <c r="J390" s="8" t="s">
        <v>312</v>
      </c>
      <c r="K390" s="8" t="s">
        <v>312</v>
      </c>
      <c r="L390" s="7" t="s">
        <v>48</v>
      </c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8" t="s">
        <v>49</v>
      </c>
      <c r="X390" s="8">
        <v>49.666280586541916</v>
      </c>
      <c r="Y390" s="8">
        <v>0</v>
      </c>
      <c r="AP390" s="6"/>
      <c r="AQ390" s="6"/>
      <c r="AR390" s="6"/>
      <c r="AS390" s="6"/>
      <c r="AT390" s="6"/>
    </row>
    <row r="391" spans="1:46" ht="14.25" customHeight="1">
      <c r="A391" s="7" t="s">
        <v>38</v>
      </c>
      <c r="B391" s="7">
        <v>2318</v>
      </c>
      <c r="C391" s="8">
        <v>11063</v>
      </c>
      <c r="D391" s="8" t="s">
        <v>256</v>
      </c>
      <c r="E391" s="8" t="str">
        <f t="shared" si="6"/>
        <v>Allcargo Logistics L15</v>
      </c>
      <c r="F391" s="8" t="s">
        <v>257</v>
      </c>
      <c r="G391" s="8">
        <v>1993</v>
      </c>
      <c r="H391" s="8">
        <v>27</v>
      </c>
      <c r="I391" s="8" t="s">
        <v>119</v>
      </c>
      <c r="J391" s="8" t="s">
        <v>312</v>
      </c>
      <c r="K391" s="8" t="s">
        <v>313</v>
      </c>
      <c r="L391" s="7" t="s">
        <v>48</v>
      </c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8" t="s">
        <v>49</v>
      </c>
      <c r="X391" s="8">
        <v>49.666280586541916</v>
      </c>
      <c r="Y391" s="8">
        <v>0</v>
      </c>
      <c r="AP391" s="6"/>
      <c r="AQ391" s="6"/>
      <c r="AR391" s="6"/>
      <c r="AS391" s="6"/>
      <c r="AT391" s="6"/>
    </row>
    <row r="392" spans="1:46" ht="14.25" customHeight="1">
      <c r="A392" s="7" t="s">
        <v>38</v>
      </c>
      <c r="B392" s="7">
        <v>2438</v>
      </c>
      <c r="C392" s="8">
        <v>11063</v>
      </c>
      <c r="D392" s="8" t="s">
        <v>256</v>
      </c>
      <c r="E392" s="8" t="str">
        <f t="shared" si="6"/>
        <v>Allcargo Logistics L16</v>
      </c>
      <c r="F392" s="8" t="s">
        <v>257</v>
      </c>
      <c r="G392" s="8">
        <v>1993</v>
      </c>
      <c r="H392" s="8">
        <v>27</v>
      </c>
      <c r="I392" s="8" t="s">
        <v>52</v>
      </c>
      <c r="J392" s="8" t="s">
        <v>312</v>
      </c>
      <c r="K392" s="8" t="s">
        <v>313</v>
      </c>
      <c r="L392" s="7" t="s">
        <v>48</v>
      </c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8" t="s">
        <v>49</v>
      </c>
      <c r="X392" s="8">
        <v>49.666280586541916</v>
      </c>
      <c r="Y392" s="8">
        <v>0</v>
      </c>
      <c r="AP392" s="6"/>
      <c r="AQ392" s="6"/>
      <c r="AR392" s="6"/>
      <c r="AS392" s="6"/>
      <c r="AT392" s="6"/>
    </row>
    <row r="393" spans="1:46" ht="14.25" customHeight="1">
      <c r="A393" s="7" t="s">
        <v>38</v>
      </c>
      <c r="B393" s="7">
        <v>2553</v>
      </c>
      <c r="C393" s="8">
        <v>11063</v>
      </c>
      <c r="D393" s="8" t="s">
        <v>256</v>
      </c>
      <c r="E393" s="8" t="str">
        <f t="shared" si="6"/>
        <v>Allcargo Logistics L17</v>
      </c>
      <c r="F393" s="8" t="s">
        <v>257</v>
      </c>
      <c r="G393" s="8">
        <v>1993</v>
      </c>
      <c r="H393" s="8">
        <v>27</v>
      </c>
      <c r="I393" s="8" t="s">
        <v>54</v>
      </c>
      <c r="J393" s="8" t="s">
        <v>312</v>
      </c>
      <c r="K393" s="8" t="s">
        <v>313</v>
      </c>
      <c r="L393" s="7" t="s">
        <v>48</v>
      </c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8" t="s">
        <v>49</v>
      </c>
      <c r="X393" s="8">
        <v>49.666280586541916</v>
      </c>
      <c r="Y393" s="8">
        <v>0</v>
      </c>
      <c r="AP393" s="6"/>
      <c r="AQ393" s="6"/>
      <c r="AR393" s="6"/>
      <c r="AS393" s="6"/>
      <c r="AT393" s="6"/>
    </row>
    <row r="394" spans="1:46" ht="14.25" customHeight="1">
      <c r="A394" s="7" t="s">
        <v>38</v>
      </c>
      <c r="B394" s="7">
        <v>2674</v>
      </c>
      <c r="C394" s="8">
        <v>11063</v>
      </c>
      <c r="D394" s="8" t="s">
        <v>256</v>
      </c>
      <c r="E394" s="8" t="str">
        <f t="shared" si="6"/>
        <v>Allcargo Logistics L18</v>
      </c>
      <c r="F394" s="8" t="s">
        <v>257</v>
      </c>
      <c r="G394" s="8">
        <v>1993</v>
      </c>
      <c r="H394" s="8">
        <v>27</v>
      </c>
      <c r="I394" s="8" t="s">
        <v>56</v>
      </c>
      <c r="J394" s="8" t="s">
        <v>312</v>
      </c>
      <c r="K394" s="8" t="s">
        <v>313</v>
      </c>
      <c r="L394" s="7" t="s">
        <v>48</v>
      </c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8" t="s">
        <v>49</v>
      </c>
      <c r="X394" s="8">
        <v>49.666280586541916</v>
      </c>
      <c r="Y394" s="8">
        <v>0</v>
      </c>
      <c r="AP394" s="6"/>
      <c r="AQ394" s="6"/>
      <c r="AR394" s="6"/>
      <c r="AS394" s="6"/>
      <c r="AT394" s="6"/>
    </row>
    <row r="395" spans="1:46" ht="14.25" customHeight="1">
      <c r="A395" s="7" t="s">
        <v>38</v>
      </c>
      <c r="B395" s="7">
        <v>2797</v>
      </c>
      <c r="C395" s="8">
        <v>11063</v>
      </c>
      <c r="D395" s="8" t="s">
        <v>256</v>
      </c>
      <c r="E395" s="8" t="str">
        <f t="shared" si="6"/>
        <v>Allcargo Logistics L19</v>
      </c>
      <c r="F395" s="8" t="s">
        <v>257</v>
      </c>
      <c r="G395" s="8">
        <v>1993</v>
      </c>
      <c r="H395" s="8">
        <v>27</v>
      </c>
      <c r="I395" s="8" t="s">
        <v>41</v>
      </c>
      <c r="J395" s="8" t="s">
        <v>312</v>
      </c>
      <c r="K395" s="8" t="s">
        <v>313</v>
      </c>
      <c r="L395" s="7" t="s">
        <v>48</v>
      </c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8" t="s">
        <v>49</v>
      </c>
      <c r="X395" s="8">
        <v>49.666280586541916</v>
      </c>
      <c r="Y395" s="8">
        <v>0</v>
      </c>
      <c r="AP395" s="6"/>
      <c r="AQ395" s="6"/>
      <c r="AR395" s="6"/>
      <c r="AS395" s="6"/>
      <c r="AT395" s="6"/>
    </row>
    <row r="396" spans="1:46" ht="14.25" customHeight="1">
      <c r="A396" s="7" t="s">
        <v>38</v>
      </c>
      <c r="B396" s="7">
        <v>2390</v>
      </c>
      <c r="C396" s="8">
        <v>11063</v>
      </c>
      <c r="D396" s="8" t="s">
        <v>256</v>
      </c>
      <c r="E396" s="8" t="str">
        <f t="shared" si="6"/>
        <v>Allcargo Logistics L15</v>
      </c>
      <c r="F396" s="8" t="s">
        <v>257</v>
      </c>
      <c r="G396" s="8">
        <v>1993</v>
      </c>
      <c r="H396" s="8">
        <v>27</v>
      </c>
      <c r="I396" s="8" t="s">
        <v>119</v>
      </c>
      <c r="J396" s="8" t="s">
        <v>314</v>
      </c>
      <c r="K396" s="6" t="s">
        <v>314</v>
      </c>
      <c r="L396" s="7" t="s">
        <v>262</v>
      </c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8" t="s">
        <v>219</v>
      </c>
      <c r="X396" s="8">
        <v>59.60285474391268</v>
      </c>
      <c r="Y396" s="8">
        <v>33.666666666666664</v>
      </c>
      <c r="AP396" s="6"/>
      <c r="AQ396" s="6"/>
      <c r="AR396" s="6"/>
      <c r="AS396" s="6"/>
      <c r="AT396" s="6"/>
    </row>
    <row r="397" spans="1:46" ht="14.25" customHeight="1">
      <c r="A397" s="7" t="s">
        <v>38</v>
      </c>
      <c r="B397" s="7">
        <v>2507</v>
      </c>
      <c r="C397" s="8">
        <v>11063</v>
      </c>
      <c r="D397" s="8" t="s">
        <v>256</v>
      </c>
      <c r="E397" s="8" t="str">
        <f t="shared" si="6"/>
        <v>Allcargo Logistics L16</v>
      </c>
      <c r="F397" s="8" t="s">
        <v>257</v>
      </c>
      <c r="G397" s="8">
        <v>1993</v>
      </c>
      <c r="H397" s="8">
        <v>27</v>
      </c>
      <c r="I397" s="8" t="s">
        <v>52</v>
      </c>
      <c r="J397" s="8" t="s">
        <v>314</v>
      </c>
      <c r="K397" s="6" t="s">
        <v>314</v>
      </c>
      <c r="L397" s="7" t="s">
        <v>262</v>
      </c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8" t="s">
        <v>219</v>
      </c>
      <c r="X397" s="8">
        <v>59.60285474391268</v>
      </c>
      <c r="Y397" s="8">
        <v>33.666666666666664</v>
      </c>
      <c r="AP397" s="6"/>
      <c r="AQ397" s="6"/>
      <c r="AR397" s="6"/>
      <c r="AS397" s="6"/>
      <c r="AT397" s="6"/>
    </row>
    <row r="398" spans="1:46" ht="14.25" customHeight="1">
      <c r="A398" s="7" t="s">
        <v>38</v>
      </c>
      <c r="B398" s="7">
        <v>2648</v>
      </c>
      <c r="C398" s="8">
        <v>11063</v>
      </c>
      <c r="D398" s="8" t="s">
        <v>256</v>
      </c>
      <c r="E398" s="8" t="str">
        <f t="shared" si="6"/>
        <v>Allcargo Logistics L17</v>
      </c>
      <c r="F398" s="8" t="s">
        <v>257</v>
      </c>
      <c r="G398" s="8">
        <v>1993</v>
      </c>
      <c r="H398" s="8">
        <v>27</v>
      </c>
      <c r="I398" s="8" t="s">
        <v>54</v>
      </c>
      <c r="J398" s="8" t="s">
        <v>314</v>
      </c>
      <c r="K398" s="6" t="s">
        <v>314</v>
      </c>
      <c r="L398" s="7" t="s">
        <v>262</v>
      </c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8" t="s">
        <v>219</v>
      </c>
      <c r="X398" s="8">
        <v>59.60285474391268</v>
      </c>
      <c r="Y398" s="8">
        <v>33.666666666666664</v>
      </c>
      <c r="AP398" s="6"/>
      <c r="AQ398" s="6"/>
      <c r="AR398" s="6"/>
      <c r="AS398" s="6"/>
      <c r="AT398" s="6"/>
    </row>
    <row r="399" spans="1:46" ht="14.25" customHeight="1">
      <c r="A399" s="7" t="s">
        <v>38</v>
      </c>
      <c r="B399" s="7">
        <v>2767</v>
      </c>
      <c r="C399" s="8">
        <v>11063</v>
      </c>
      <c r="D399" s="8" t="s">
        <v>256</v>
      </c>
      <c r="E399" s="8" t="str">
        <f t="shared" si="6"/>
        <v>Allcargo Logistics L18</v>
      </c>
      <c r="F399" s="8" t="s">
        <v>257</v>
      </c>
      <c r="G399" s="8">
        <v>1993</v>
      </c>
      <c r="H399" s="8">
        <v>27</v>
      </c>
      <c r="I399" s="8" t="s">
        <v>56</v>
      </c>
      <c r="J399" s="8" t="s">
        <v>314</v>
      </c>
      <c r="K399" s="6" t="s">
        <v>314</v>
      </c>
      <c r="L399" s="7" t="s">
        <v>262</v>
      </c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8" t="s">
        <v>219</v>
      </c>
      <c r="X399" s="8">
        <v>59.60285474391268</v>
      </c>
      <c r="Y399" s="8">
        <v>33.666666666666664</v>
      </c>
      <c r="AP399" s="6"/>
      <c r="AQ399" s="6"/>
      <c r="AR399" s="6"/>
      <c r="AS399" s="6"/>
      <c r="AT399" s="6"/>
    </row>
    <row r="400" spans="1:46" ht="14.25" customHeight="1">
      <c r="A400" s="7" t="s">
        <v>38</v>
      </c>
      <c r="B400" s="7">
        <v>2901</v>
      </c>
      <c r="C400" s="8">
        <v>11063</v>
      </c>
      <c r="D400" s="8" t="s">
        <v>256</v>
      </c>
      <c r="E400" s="8" t="str">
        <f t="shared" si="6"/>
        <v>Allcargo Logistics L19</v>
      </c>
      <c r="F400" s="8" t="s">
        <v>257</v>
      </c>
      <c r="G400" s="8">
        <v>1993</v>
      </c>
      <c r="H400" s="8">
        <v>27</v>
      </c>
      <c r="I400" s="8" t="s">
        <v>41</v>
      </c>
      <c r="J400" s="8" t="s">
        <v>314</v>
      </c>
      <c r="K400" s="6" t="s">
        <v>314</v>
      </c>
      <c r="L400" s="7" t="s">
        <v>262</v>
      </c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8" t="s">
        <v>219</v>
      </c>
      <c r="X400" s="8">
        <v>59.60285474391268</v>
      </c>
      <c r="Y400" s="8">
        <v>33.666666666666664</v>
      </c>
      <c r="AP400" s="6"/>
      <c r="AQ400" s="6"/>
      <c r="AR400" s="6"/>
      <c r="AS400" s="6"/>
      <c r="AT400" s="6"/>
    </row>
    <row r="401" spans="1:46" ht="14.25" customHeight="1">
      <c r="A401" s="7" t="s">
        <v>38</v>
      </c>
      <c r="B401" s="7">
        <v>2675</v>
      </c>
      <c r="C401" s="8">
        <v>11063</v>
      </c>
      <c r="D401" s="8" t="s">
        <v>256</v>
      </c>
      <c r="E401" s="8" t="str">
        <f t="shared" si="6"/>
        <v>Allcargo Logistics L18</v>
      </c>
      <c r="F401" s="8" t="s">
        <v>257</v>
      </c>
      <c r="G401" s="8">
        <v>1993</v>
      </c>
      <c r="H401" s="8">
        <v>27</v>
      </c>
      <c r="I401" s="8" t="s">
        <v>56</v>
      </c>
      <c r="J401" s="8" t="s">
        <v>315</v>
      </c>
      <c r="K401" s="8" t="s">
        <v>315</v>
      </c>
      <c r="L401" s="7" t="s">
        <v>48</v>
      </c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8" t="s">
        <v>49</v>
      </c>
      <c r="X401" s="8">
        <v>49.666280586541916</v>
      </c>
      <c r="Y401" s="8">
        <v>0</v>
      </c>
      <c r="AP401" s="6"/>
      <c r="AQ401" s="6"/>
      <c r="AR401" s="6"/>
      <c r="AS401" s="6"/>
      <c r="AT401" s="6"/>
    </row>
    <row r="402" spans="1:46" ht="14.25" customHeight="1">
      <c r="A402" s="7" t="s">
        <v>38</v>
      </c>
      <c r="B402" s="7">
        <v>2798</v>
      </c>
      <c r="C402" s="8">
        <v>11063</v>
      </c>
      <c r="D402" s="8" t="s">
        <v>256</v>
      </c>
      <c r="E402" s="8" t="str">
        <f t="shared" si="6"/>
        <v>Allcargo Logistics L19</v>
      </c>
      <c r="F402" s="8" t="s">
        <v>257</v>
      </c>
      <c r="G402" s="8">
        <v>1993</v>
      </c>
      <c r="H402" s="8">
        <v>27</v>
      </c>
      <c r="I402" s="8" t="s">
        <v>41</v>
      </c>
      <c r="J402" s="8" t="s">
        <v>315</v>
      </c>
      <c r="K402" s="8" t="s">
        <v>315</v>
      </c>
      <c r="L402" s="7" t="s">
        <v>48</v>
      </c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8" t="s">
        <v>49</v>
      </c>
      <c r="X402" s="8">
        <v>49.666280586541916</v>
      </c>
      <c r="Y402" s="8">
        <v>0</v>
      </c>
      <c r="AP402" s="6"/>
      <c r="AQ402" s="6"/>
      <c r="AR402" s="6"/>
      <c r="AS402" s="6"/>
      <c r="AT402" s="6"/>
    </row>
    <row r="403" spans="1:46" ht="14.25" customHeight="1">
      <c r="A403" s="7" t="s">
        <v>38</v>
      </c>
      <c r="B403" s="7">
        <v>2554</v>
      </c>
      <c r="C403" s="8">
        <v>11063</v>
      </c>
      <c r="D403" s="8" t="s">
        <v>256</v>
      </c>
      <c r="E403" s="8" t="str">
        <f t="shared" si="6"/>
        <v>Allcargo Logistics L17</v>
      </c>
      <c r="F403" s="8" t="s">
        <v>257</v>
      </c>
      <c r="G403" s="8">
        <v>1993</v>
      </c>
      <c r="H403" s="8">
        <v>27</v>
      </c>
      <c r="I403" s="8" t="s">
        <v>54</v>
      </c>
      <c r="J403" s="8" t="s">
        <v>316</v>
      </c>
      <c r="K403" s="8" t="s">
        <v>316</v>
      </c>
      <c r="L403" s="7" t="s">
        <v>48</v>
      </c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8" t="s">
        <v>49</v>
      </c>
      <c r="X403" s="8">
        <v>49.666280586541916</v>
      </c>
      <c r="Y403" s="8">
        <v>0</v>
      </c>
      <c r="AP403" s="6"/>
      <c r="AQ403" s="6"/>
      <c r="AR403" s="6"/>
      <c r="AS403" s="6"/>
      <c r="AT403" s="6"/>
    </row>
    <row r="404" spans="1:46" ht="14.25" customHeight="1">
      <c r="A404" s="7" t="s">
        <v>38</v>
      </c>
      <c r="B404" s="7">
        <v>2205</v>
      </c>
      <c r="C404" s="8">
        <v>11063</v>
      </c>
      <c r="D404" s="8" t="s">
        <v>256</v>
      </c>
      <c r="E404" s="8" t="str">
        <f t="shared" si="6"/>
        <v>Allcargo Logistics L14</v>
      </c>
      <c r="F404" s="8" t="s">
        <v>257</v>
      </c>
      <c r="G404" s="8">
        <v>1993</v>
      </c>
      <c r="H404" s="8">
        <v>27</v>
      </c>
      <c r="I404" s="8" t="s">
        <v>117</v>
      </c>
      <c r="J404" s="8" t="s">
        <v>317</v>
      </c>
      <c r="K404" s="8" t="s">
        <v>317</v>
      </c>
      <c r="L404" s="7" t="s">
        <v>48</v>
      </c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8" t="s">
        <v>49</v>
      </c>
      <c r="X404" s="8">
        <v>49.666280586541916</v>
      </c>
      <c r="Y404" s="8">
        <v>0</v>
      </c>
      <c r="AP404" s="6"/>
      <c r="AQ404" s="6"/>
      <c r="AR404" s="6"/>
      <c r="AS404" s="6"/>
      <c r="AT404" s="6"/>
    </row>
    <row r="405" spans="1:46" ht="14.25" customHeight="1">
      <c r="A405" s="7" t="s">
        <v>38</v>
      </c>
      <c r="B405" s="7">
        <v>2317</v>
      </c>
      <c r="C405" s="8">
        <v>11063</v>
      </c>
      <c r="D405" s="8" t="s">
        <v>256</v>
      </c>
      <c r="E405" s="8" t="str">
        <f t="shared" si="6"/>
        <v>Allcargo Logistics L15</v>
      </c>
      <c r="F405" s="8" t="s">
        <v>257</v>
      </c>
      <c r="G405" s="8">
        <v>1993</v>
      </c>
      <c r="H405" s="8">
        <v>27</v>
      </c>
      <c r="I405" s="8" t="s">
        <v>119</v>
      </c>
      <c r="J405" s="8" t="s">
        <v>317</v>
      </c>
      <c r="K405" s="8" t="s">
        <v>317</v>
      </c>
      <c r="L405" s="7" t="s">
        <v>48</v>
      </c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8" t="s">
        <v>49</v>
      </c>
      <c r="X405" s="8">
        <v>49.666280586541916</v>
      </c>
      <c r="Y405" s="8">
        <v>0</v>
      </c>
      <c r="AP405" s="6"/>
      <c r="AQ405" s="6"/>
      <c r="AR405" s="6"/>
      <c r="AS405" s="6"/>
      <c r="AT405" s="6"/>
    </row>
    <row r="406" spans="1:46" ht="14.25" customHeight="1">
      <c r="A406" s="7" t="s">
        <v>38</v>
      </c>
      <c r="B406" s="7">
        <v>2429</v>
      </c>
      <c r="C406" s="8">
        <v>11063</v>
      </c>
      <c r="D406" s="8" t="s">
        <v>256</v>
      </c>
      <c r="E406" s="8" t="str">
        <f t="shared" si="6"/>
        <v>Allcargo Logistics L15</v>
      </c>
      <c r="F406" s="8" t="s">
        <v>257</v>
      </c>
      <c r="G406" s="8">
        <v>1993</v>
      </c>
      <c r="H406" s="8">
        <v>27</v>
      </c>
      <c r="I406" s="8" t="s">
        <v>119</v>
      </c>
      <c r="J406" s="8" t="s">
        <v>317</v>
      </c>
      <c r="K406" s="8" t="s">
        <v>317</v>
      </c>
      <c r="L406" s="7" t="s">
        <v>48</v>
      </c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8" t="s">
        <v>49</v>
      </c>
      <c r="X406" s="8">
        <v>49.666280586541916</v>
      </c>
      <c r="Y406" s="8">
        <v>0</v>
      </c>
      <c r="AP406" s="6"/>
      <c r="AQ406" s="6"/>
      <c r="AR406" s="6"/>
      <c r="AS406" s="6"/>
      <c r="AT406" s="6"/>
    </row>
    <row r="407" spans="1:46" ht="14.25" customHeight="1">
      <c r="A407" s="7" t="s">
        <v>38</v>
      </c>
      <c r="B407" s="7">
        <v>2437</v>
      </c>
      <c r="C407" s="8">
        <v>11063</v>
      </c>
      <c r="D407" s="8" t="s">
        <v>256</v>
      </c>
      <c r="E407" s="8" t="str">
        <f t="shared" si="6"/>
        <v>Allcargo Logistics L16</v>
      </c>
      <c r="F407" s="8" t="s">
        <v>257</v>
      </c>
      <c r="G407" s="8">
        <v>1993</v>
      </c>
      <c r="H407" s="8">
        <v>27</v>
      </c>
      <c r="I407" s="8" t="s">
        <v>52</v>
      </c>
      <c r="J407" s="8" t="s">
        <v>317</v>
      </c>
      <c r="K407" s="8" t="s">
        <v>317</v>
      </c>
      <c r="L407" s="7" t="s">
        <v>48</v>
      </c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8" t="s">
        <v>49</v>
      </c>
      <c r="X407" s="8">
        <v>49.666280586541916</v>
      </c>
      <c r="Y407" s="8">
        <v>0</v>
      </c>
      <c r="AP407" s="6"/>
      <c r="AQ407" s="6"/>
      <c r="AR407" s="6"/>
      <c r="AS407" s="6"/>
      <c r="AT407" s="6"/>
    </row>
    <row r="408" spans="1:46" ht="14.25" customHeight="1">
      <c r="A408" s="7" t="s">
        <v>38</v>
      </c>
      <c r="B408" s="7">
        <v>2544</v>
      </c>
      <c r="C408" s="8">
        <v>11063</v>
      </c>
      <c r="D408" s="8" t="s">
        <v>256</v>
      </c>
      <c r="E408" s="8" t="str">
        <f t="shared" si="6"/>
        <v>Allcargo Logistics L16</v>
      </c>
      <c r="F408" s="8" t="s">
        <v>257</v>
      </c>
      <c r="G408" s="8">
        <v>1993</v>
      </c>
      <c r="H408" s="8">
        <v>27</v>
      </c>
      <c r="I408" s="8" t="s">
        <v>52</v>
      </c>
      <c r="J408" s="8" t="s">
        <v>317</v>
      </c>
      <c r="K408" s="8" t="s">
        <v>317</v>
      </c>
      <c r="L408" s="7" t="s">
        <v>48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8" t="s">
        <v>49</v>
      </c>
      <c r="X408" s="8">
        <v>49.666280586541916</v>
      </c>
      <c r="Y408" s="8">
        <v>0</v>
      </c>
      <c r="AP408" s="6"/>
      <c r="AQ408" s="6"/>
      <c r="AR408" s="6"/>
      <c r="AS408" s="6"/>
      <c r="AT408" s="6"/>
    </row>
    <row r="409" spans="1:46" ht="14.25" customHeight="1">
      <c r="A409" s="7" t="s">
        <v>38</v>
      </c>
      <c r="B409" s="7">
        <v>2652</v>
      </c>
      <c r="C409" s="8">
        <v>11063</v>
      </c>
      <c r="D409" s="8" t="s">
        <v>256</v>
      </c>
      <c r="E409" s="8" t="str">
        <f t="shared" si="6"/>
        <v>Allcargo Logistics L17</v>
      </c>
      <c r="F409" s="8" t="s">
        <v>257</v>
      </c>
      <c r="G409" s="8">
        <v>1993</v>
      </c>
      <c r="H409" s="8">
        <v>27</v>
      </c>
      <c r="I409" s="8" t="s">
        <v>54</v>
      </c>
      <c r="J409" s="8" t="s">
        <v>317</v>
      </c>
      <c r="K409" s="8" t="s">
        <v>317</v>
      </c>
      <c r="L409" s="7" t="s">
        <v>48</v>
      </c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8" t="s">
        <v>49</v>
      </c>
      <c r="X409" s="8">
        <v>49.666280586541916</v>
      </c>
      <c r="Y409" s="8">
        <v>0</v>
      </c>
      <c r="AP409" s="6"/>
      <c r="AQ409" s="6"/>
      <c r="AR409" s="6"/>
      <c r="AS409" s="6"/>
      <c r="AT409" s="6"/>
    </row>
    <row r="410" spans="1:46" ht="14.25" customHeight="1">
      <c r="A410" s="7" t="s">
        <v>38</v>
      </c>
      <c r="B410" s="7">
        <v>2772</v>
      </c>
      <c r="C410" s="8">
        <v>11063</v>
      </c>
      <c r="D410" s="8" t="s">
        <v>256</v>
      </c>
      <c r="E410" s="8" t="str">
        <f t="shared" si="6"/>
        <v>Allcargo Logistics L18</v>
      </c>
      <c r="F410" s="8" t="s">
        <v>257</v>
      </c>
      <c r="G410" s="8">
        <v>1993</v>
      </c>
      <c r="H410" s="8">
        <v>27</v>
      </c>
      <c r="I410" s="8" t="s">
        <v>56</v>
      </c>
      <c r="J410" s="8" t="s">
        <v>317</v>
      </c>
      <c r="K410" s="8" t="s">
        <v>317</v>
      </c>
      <c r="L410" s="7" t="s">
        <v>48</v>
      </c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8" t="s">
        <v>49</v>
      </c>
      <c r="X410" s="8">
        <v>49.666280586541916</v>
      </c>
      <c r="Y410" s="8">
        <v>0</v>
      </c>
      <c r="AP410" s="6"/>
      <c r="AQ410" s="6"/>
      <c r="AR410" s="6"/>
      <c r="AS410" s="6"/>
      <c r="AT410" s="6"/>
    </row>
    <row r="411" spans="1:46" ht="14.25" customHeight="1">
      <c r="A411" s="7" t="s">
        <v>38</v>
      </c>
      <c r="B411" s="7">
        <v>2906</v>
      </c>
      <c r="C411" s="8">
        <v>11063</v>
      </c>
      <c r="D411" s="8" t="s">
        <v>256</v>
      </c>
      <c r="E411" s="8" t="str">
        <f t="shared" si="6"/>
        <v>Allcargo Logistics L19</v>
      </c>
      <c r="F411" s="8" t="s">
        <v>257</v>
      </c>
      <c r="G411" s="8">
        <v>1993</v>
      </c>
      <c r="H411" s="8">
        <v>27</v>
      </c>
      <c r="I411" s="8" t="s">
        <v>41</v>
      </c>
      <c r="J411" s="8" t="s">
        <v>317</v>
      </c>
      <c r="K411" s="8" t="s">
        <v>317</v>
      </c>
      <c r="L411" s="7" t="s">
        <v>48</v>
      </c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8" t="s">
        <v>49</v>
      </c>
      <c r="X411" s="8">
        <v>49.666280586541916</v>
      </c>
      <c r="Y411" s="8">
        <v>0</v>
      </c>
      <c r="AP411" s="6"/>
      <c r="AQ411" s="6"/>
      <c r="AR411" s="6"/>
      <c r="AS411" s="6"/>
      <c r="AT411" s="6"/>
    </row>
    <row r="412" spans="1:46" ht="14.25" customHeight="1">
      <c r="A412" s="7" t="s">
        <v>38</v>
      </c>
      <c r="B412" s="7">
        <v>2218</v>
      </c>
      <c r="C412" s="8">
        <v>11063</v>
      </c>
      <c r="D412" s="8" t="s">
        <v>256</v>
      </c>
      <c r="E412" s="8" t="str">
        <f t="shared" si="6"/>
        <v>Allcargo Logistics L14</v>
      </c>
      <c r="F412" s="8" t="s">
        <v>257</v>
      </c>
      <c r="G412" s="8">
        <v>1993</v>
      </c>
      <c r="H412" s="8">
        <v>27</v>
      </c>
      <c r="I412" s="8" t="s">
        <v>117</v>
      </c>
      <c r="J412" s="8" t="s">
        <v>318</v>
      </c>
      <c r="K412" s="8" t="s">
        <v>318</v>
      </c>
      <c r="L412" s="7" t="s">
        <v>48</v>
      </c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8" t="s">
        <v>49</v>
      </c>
      <c r="X412" s="8">
        <v>49.666280586541916</v>
      </c>
      <c r="Y412" s="8">
        <v>0</v>
      </c>
      <c r="AP412" s="6"/>
      <c r="AQ412" s="6"/>
      <c r="AR412" s="6"/>
      <c r="AS412" s="6"/>
      <c r="AT412" s="6"/>
    </row>
    <row r="413" spans="1:46" ht="14.25" customHeight="1">
      <c r="A413" s="7" t="s">
        <v>38</v>
      </c>
      <c r="B413" s="7">
        <v>2316</v>
      </c>
      <c r="C413" s="8">
        <v>11063</v>
      </c>
      <c r="D413" s="8" t="s">
        <v>256</v>
      </c>
      <c r="E413" s="8" t="str">
        <f t="shared" si="6"/>
        <v>Allcargo Logistics L15</v>
      </c>
      <c r="F413" s="8" t="s">
        <v>257</v>
      </c>
      <c r="G413" s="8">
        <v>1993</v>
      </c>
      <c r="H413" s="8">
        <v>27</v>
      </c>
      <c r="I413" s="8" t="s">
        <v>119</v>
      </c>
      <c r="J413" s="8" t="s">
        <v>318</v>
      </c>
      <c r="K413" s="8" t="s">
        <v>318</v>
      </c>
      <c r="L413" s="7" t="s">
        <v>48</v>
      </c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8" t="s">
        <v>49</v>
      </c>
      <c r="X413" s="8">
        <v>49.666280586541916</v>
      </c>
      <c r="Y413" s="8">
        <v>0</v>
      </c>
      <c r="AP413" s="6"/>
      <c r="AQ413" s="6"/>
      <c r="AR413" s="6"/>
      <c r="AS413" s="6"/>
      <c r="AT413" s="6"/>
    </row>
    <row r="414" spans="1:46" ht="14.25" customHeight="1">
      <c r="A414" s="7" t="s">
        <v>38</v>
      </c>
      <c r="B414" s="7">
        <v>2285</v>
      </c>
      <c r="C414" s="8">
        <v>11063</v>
      </c>
      <c r="D414" s="8" t="s">
        <v>256</v>
      </c>
      <c r="E414" s="8" t="str">
        <f t="shared" si="6"/>
        <v>Allcargo Logistics L14</v>
      </c>
      <c r="F414" s="8" t="s">
        <v>257</v>
      </c>
      <c r="G414" s="8">
        <v>1993</v>
      </c>
      <c r="H414" s="8">
        <v>27</v>
      </c>
      <c r="I414" s="8" t="s">
        <v>117</v>
      </c>
      <c r="J414" s="8" t="s">
        <v>319</v>
      </c>
      <c r="K414" s="6" t="s">
        <v>319</v>
      </c>
      <c r="L414" s="7" t="s">
        <v>268</v>
      </c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8" t="s">
        <v>122</v>
      </c>
      <c r="X414" s="8">
        <v>52.424114639558589</v>
      </c>
      <c r="Y414" s="8">
        <v>26.166666666666668</v>
      </c>
      <c r="AP414" s="6"/>
      <c r="AQ414" s="6"/>
      <c r="AR414" s="6"/>
      <c r="AS414" s="6"/>
      <c r="AT414" s="6"/>
    </row>
    <row r="415" spans="1:46" ht="14.25" customHeight="1">
      <c r="A415" s="7" t="s">
        <v>38</v>
      </c>
      <c r="B415" s="7">
        <v>2385</v>
      </c>
      <c r="C415" s="8">
        <v>11063</v>
      </c>
      <c r="D415" s="8" t="s">
        <v>256</v>
      </c>
      <c r="E415" s="8" t="str">
        <f t="shared" si="6"/>
        <v>Allcargo Logistics L15</v>
      </c>
      <c r="F415" s="8" t="s">
        <v>257</v>
      </c>
      <c r="G415" s="8">
        <v>1993</v>
      </c>
      <c r="H415" s="8">
        <v>27</v>
      </c>
      <c r="I415" s="8" t="s">
        <v>119</v>
      </c>
      <c r="J415" s="8" t="s">
        <v>319</v>
      </c>
      <c r="K415" s="6" t="s">
        <v>319</v>
      </c>
      <c r="L415" s="7" t="s">
        <v>268</v>
      </c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8" t="s">
        <v>122</v>
      </c>
      <c r="Y415" s="8">
        <v>26.166666666666668</v>
      </c>
      <c r="AP415" s="6"/>
      <c r="AQ415" s="6"/>
      <c r="AR415" s="6"/>
      <c r="AS415" s="6"/>
      <c r="AT415" s="6"/>
    </row>
    <row r="416" spans="1:46" ht="14.25" customHeight="1">
      <c r="A416" s="7" t="s">
        <v>38</v>
      </c>
      <c r="B416" s="7">
        <v>2311</v>
      </c>
      <c r="C416" s="8">
        <v>11063</v>
      </c>
      <c r="D416" s="8" t="s">
        <v>256</v>
      </c>
      <c r="E416" s="8" t="str">
        <f t="shared" si="6"/>
        <v>Allcargo Logistics L14</v>
      </c>
      <c r="F416" s="8" t="s">
        <v>257</v>
      </c>
      <c r="G416" s="8">
        <v>1993</v>
      </c>
      <c r="H416" s="8">
        <v>27</v>
      </c>
      <c r="I416" s="8" t="s">
        <v>117</v>
      </c>
      <c r="J416" s="8" t="s">
        <v>320</v>
      </c>
      <c r="K416" s="6" t="s">
        <v>320</v>
      </c>
      <c r="L416" s="7" t="s">
        <v>69</v>
      </c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8" t="s">
        <v>70</v>
      </c>
      <c r="X416" s="8">
        <v>55.462175392827156</v>
      </c>
      <c r="Y416" s="8">
        <v>26.5</v>
      </c>
      <c r="AP416" s="6"/>
      <c r="AQ416" s="6"/>
      <c r="AR416" s="6"/>
      <c r="AS416" s="6"/>
      <c r="AT416" s="6"/>
    </row>
    <row r="417" spans="1:46" ht="14.25" customHeight="1">
      <c r="A417" s="7" t="s">
        <v>38</v>
      </c>
      <c r="B417" s="7">
        <v>2422</v>
      </c>
      <c r="C417" s="8">
        <v>11063</v>
      </c>
      <c r="D417" s="8" t="s">
        <v>256</v>
      </c>
      <c r="E417" s="8" t="str">
        <f t="shared" si="6"/>
        <v>Allcargo Logistics L15</v>
      </c>
      <c r="F417" s="8" t="s">
        <v>257</v>
      </c>
      <c r="G417" s="8">
        <v>1993</v>
      </c>
      <c r="H417" s="8">
        <v>27</v>
      </c>
      <c r="I417" s="8" t="s">
        <v>119</v>
      </c>
      <c r="J417" s="8" t="s">
        <v>320</v>
      </c>
      <c r="K417" s="6" t="s">
        <v>320</v>
      </c>
      <c r="L417" s="7" t="s">
        <v>69</v>
      </c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8" t="s">
        <v>70</v>
      </c>
      <c r="X417" s="8">
        <v>55.462175392827156</v>
      </c>
      <c r="Y417" s="8">
        <v>26.5</v>
      </c>
      <c r="AP417" s="6"/>
      <c r="AQ417" s="6"/>
      <c r="AR417" s="6"/>
      <c r="AS417" s="6"/>
      <c r="AT417" s="6"/>
    </row>
    <row r="418" spans="1:46" ht="14.25" customHeight="1">
      <c r="A418" s="7" t="s">
        <v>38</v>
      </c>
      <c r="B418" s="7">
        <v>2539</v>
      </c>
      <c r="C418" s="8">
        <v>11063</v>
      </c>
      <c r="D418" s="8" t="s">
        <v>256</v>
      </c>
      <c r="E418" s="8" t="str">
        <f t="shared" si="6"/>
        <v>Allcargo Logistics L16</v>
      </c>
      <c r="F418" s="8" t="s">
        <v>257</v>
      </c>
      <c r="G418" s="8">
        <v>1993</v>
      </c>
      <c r="H418" s="8">
        <v>27</v>
      </c>
      <c r="I418" s="8" t="s">
        <v>52</v>
      </c>
      <c r="J418" s="8" t="s">
        <v>320</v>
      </c>
      <c r="K418" s="6" t="s">
        <v>320</v>
      </c>
      <c r="L418" s="7" t="s">
        <v>69</v>
      </c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8" t="s">
        <v>70</v>
      </c>
      <c r="X418" s="8">
        <v>55.462175392827156</v>
      </c>
      <c r="Y418" s="8">
        <v>26.5</v>
      </c>
      <c r="AP418" s="6"/>
      <c r="AQ418" s="6"/>
      <c r="AR418" s="6"/>
      <c r="AS418" s="6"/>
      <c r="AT418" s="6"/>
    </row>
    <row r="419" spans="1:46" ht="14.25" customHeight="1">
      <c r="A419" s="7" t="s">
        <v>38</v>
      </c>
      <c r="B419" s="7">
        <v>2644</v>
      </c>
      <c r="C419" s="8">
        <v>11063</v>
      </c>
      <c r="D419" s="8" t="s">
        <v>256</v>
      </c>
      <c r="E419" s="8" t="str">
        <f t="shared" si="6"/>
        <v>Allcargo Logistics L17</v>
      </c>
      <c r="F419" s="8" t="s">
        <v>257</v>
      </c>
      <c r="G419" s="8">
        <v>1993</v>
      </c>
      <c r="H419" s="8">
        <v>27</v>
      </c>
      <c r="I419" s="8" t="s">
        <v>54</v>
      </c>
      <c r="J419" s="8" t="s">
        <v>320</v>
      </c>
      <c r="K419" s="6" t="s">
        <v>320</v>
      </c>
      <c r="L419" s="7" t="s">
        <v>69</v>
      </c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8" t="s">
        <v>70</v>
      </c>
      <c r="X419" s="8">
        <v>55.462175392827156</v>
      </c>
      <c r="Y419" s="8">
        <v>26.5</v>
      </c>
      <c r="AP419" s="6"/>
      <c r="AQ419" s="6"/>
      <c r="AR419" s="6"/>
      <c r="AS419" s="6"/>
      <c r="AT419" s="6"/>
    </row>
    <row r="420" spans="1:46" ht="14.25" customHeight="1">
      <c r="A420" s="7" t="s">
        <v>38</v>
      </c>
      <c r="B420" s="7">
        <v>2763</v>
      </c>
      <c r="C420" s="8">
        <v>11063</v>
      </c>
      <c r="D420" s="8" t="s">
        <v>256</v>
      </c>
      <c r="E420" s="8" t="str">
        <f t="shared" si="6"/>
        <v>Allcargo Logistics L18</v>
      </c>
      <c r="F420" s="8" t="s">
        <v>257</v>
      </c>
      <c r="G420" s="8">
        <v>1993</v>
      </c>
      <c r="H420" s="8">
        <v>27</v>
      </c>
      <c r="I420" s="8" t="s">
        <v>56</v>
      </c>
      <c r="J420" s="8" t="s">
        <v>320</v>
      </c>
      <c r="K420" s="6" t="s">
        <v>320</v>
      </c>
      <c r="L420" s="7" t="s">
        <v>69</v>
      </c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8" t="s">
        <v>70</v>
      </c>
      <c r="X420" s="8">
        <v>55.462175392827156</v>
      </c>
      <c r="Y420" s="8">
        <v>26.5</v>
      </c>
      <c r="AP420" s="6"/>
      <c r="AQ420" s="6"/>
      <c r="AR420" s="6"/>
      <c r="AS420" s="6"/>
      <c r="AT420" s="6"/>
    </row>
    <row r="421" spans="1:46" ht="14.25" customHeight="1">
      <c r="A421" s="7" t="s">
        <v>38</v>
      </c>
      <c r="B421" s="7">
        <v>2897</v>
      </c>
      <c r="C421" s="8">
        <v>11063</v>
      </c>
      <c r="D421" s="8" t="s">
        <v>256</v>
      </c>
      <c r="E421" s="8" t="str">
        <f t="shared" si="6"/>
        <v>Allcargo Logistics L19</v>
      </c>
      <c r="F421" s="8" t="s">
        <v>257</v>
      </c>
      <c r="G421" s="8">
        <v>1993</v>
      </c>
      <c r="H421" s="8">
        <v>27</v>
      </c>
      <c r="I421" s="8" t="s">
        <v>41</v>
      </c>
      <c r="J421" s="8" t="s">
        <v>320</v>
      </c>
      <c r="K421" s="6" t="s">
        <v>320</v>
      </c>
      <c r="L421" s="7" t="s">
        <v>69</v>
      </c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8" t="s">
        <v>70</v>
      </c>
      <c r="X421" s="8">
        <v>55.462175392827156</v>
      </c>
      <c r="Y421" s="8">
        <v>26.5</v>
      </c>
      <c r="AP421" s="6"/>
      <c r="AQ421" s="6"/>
      <c r="AR421" s="6"/>
      <c r="AS421" s="6"/>
      <c r="AT421" s="6"/>
    </row>
    <row r="422" spans="1:46" ht="14.25" customHeight="1">
      <c r="A422" s="7" t="s">
        <v>38</v>
      </c>
      <c r="B422" s="7">
        <v>2309</v>
      </c>
      <c r="C422" s="8">
        <v>11063</v>
      </c>
      <c r="D422" s="8" t="s">
        <v>256</v>
      </c>
      <c r="E422" s="8" t="str">
        <f t="shared" si="6"/>
        <v>Allcargo Logistics L14</v>
      </c>
      <c r="F422" s="8" t="s">
        <v>257</v>
      </c>
      <c r="G422" s="8">
        <v>1993</v>
      </c>
      <c r="H422" s="8">
        <v>27</v>
      </c>
      <c r="I422" s="8" t="s">
        <v>117</v>
      </c>
      <c r="J422" s="8" t="s">
        <v>321</v>
      </c>
      <c r="K422" s="6" t="s">
        <v>321</v>
      </c>
      <c r="L422" s="7" t="s">
        <v>69</v>
      </c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8" t="s">
        <v>70</v>
      </c>
      <c r="X422" s="8">
        <v>55.462175392827156</v>
      </c>
      <c r="Y422" s="8">
        <v>26.5</v>
      </c>
      <c r="AP422" s="6"/>
      <c r="AQ422" s="6"/>
      <c r="AR422" s="6"/>
      <c r="AS422" s="6"/>
      <c r="AT422" s="6"/>
    </row>
    <row r="423" spans="1:46" ht="14.25" customHeight="1">
      <c r="A423" s="7" t="s">
        <v>38</v>
      </c>
      <c r="B423" s="7">
        <v>2418</v>
      </c>
      <c r="C423" s="8">
        <v>11063</v>
      </c>
      <c r="D423" s="8" t="s">
        <v>256</v>
      </c>
      <c r="E423" s="8" t="str">
        <f t="shared" si="6"/>
        <v>Allcargo Logistics L15</v>
      </c>
      <c r="F423" s="8" t="s">
        <v>257</v>
      </c>
      <c r="G423" s="8">
        <v>1993</v>
      </c>
      <c r="H423" s="8">
        <v>27</v>
      </c>
      <c r="I423" s="8" t="s">
        <v>119</v>
      </c>
      <c r="J423" s="8" t="s">
        <v>321</v>
      </c>
      <c r="K423" s="6" t="s">
        <v>321</v>
      </c>
      <c r="L423" s="7" t="s">
        <v>69</v>
      </c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8" t="s">
        <v>70</v>
      </c>
      <c r="X423" s="8">
        <v>55.462175392827156</v>
      </c>
      <c r="Y423" s="8">
        <v>26.5</v>
      </c>
      <c r="AP423" s="6"/>
      <c r="AQ423" s="6"/>
      <c r="AR423" s="6"/>
      <c r="AS423" s="6"/>
      <c r="AT423" s="6"/>
    </row>
    <row r="424" spans="1:46" ht="14.25" customHeight="1">
      <c r="A424" s="7" t="s">
        <v>38</v>
      </c>
      <c r="B424" s="7">
        <v>2535</v>
      </c>
      <c r="C424" s="8">
        <v>11063</v>
      </c>
      <c r="D424" s="8" t="s">
        <v>256</v>
      </c>
      <c r="E424" s="8" t="str">
        <f t="shared" si="6"/>
        <v>Allcargo Logistics L16</v>
      </c>
      <c r="F424" s="8" t="s">
        <v>257</v>
      </c>
      <c r="G424" s="8">
        <v>1993</v>
      </c>
      <c r="H424" s="8">
        <v>27</v>
      </c>
      <c r="I424" s="8" t="s">
        <v>52</v>
      </c>
      <c r="J424" s="8" t="s">
        <v>321</v>
      </c>
      <c r="K424" s="6" t="s">
        <v>321</v>
      </c>
      <c r="L424" s="7" t="s">
        <v>69</v>
      </c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8" t="s">
        <v>70</v>
      </c>
      <c r="X424" s="8">
        <v>55.462175392827156</v>
      </c>
      <c r="Y424" s="8">
        <v>26.5</v>
      </c>
      <c r="AP424" s="6"/>
      <c r="AQ424" s="6"/>
      <c r="AR424" s="6"/>
      <c r="AS424" s="6"/>
      <c r="AT424" s="6"/>
    </row>
    <row r="425" spans="1:46" ht="14.25" customHeight="1">
      <c r="A425" s="7" t="s">
        <v>38</v>
      </c>
      <c r="B425" s="7">
        <v>2642</v>
      </c>
      <c r="C425" s="8">
        <v>11063</v>
      </c>
      <c r="D425" s="8" t="s">
        <v>256</v>
      </c>
      <c r="E425" s="8" t="str">
        <f t="shared" si="6"/>
        <v>Allcargo Logistics L17</v>
      </c>
      <c r="F425" s="8" t="s">
        <v>257</v>
      </c>
      <c r="G425" s="8">
        <v>1993</v>
      </c>
      <c r="H425" s="8">
        <v>27</v>
      </c>
      <c r="I425" s="8" t="s">
        <v>54</v>
      </c>
      <c r="J425" s="8" t="s">
        <v>321</v>
      </c>
      <c r="K425" s="6" t="s">
        <v>321</v>
      </c>
      <c r="L425" s="7" t="s">
        <v>69</v>
      </c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8" t="s">
        <v>70</v>
      </c>
      <c r="X425" s="8">
        <v>55.462175392827156</v>
      </c>
      <c r="Y425" s="8">
        <v>26.5</v>
      </c>
      <c r="AP425" s="6"/>
      <c r="AQ425" s="6"/>
      <c r="AR425" s="6"/>
      <c r="AS425" s="6"/>
      <c r="AT425" s="6"/>
    </row>
    <row r="426" spans="1:46" ht="14.25" customHeight="1">
      <c r="A426" s="7" t="s">
        <v>38</v>
      </c>
      <c r="B426" s="7">
        <v>2761</v>
      </c>
      <c r="C426" s="8">
        <v>11063</v>
      </c>
      <c r="D426" s="8" t="s">
        <v>256</v>
      </c>
      <c r="E426" s="8" t="str">
        <f t="shared" si="6"/>
        <v>Allcargo Logistics L18</v>
      </c>
      <c r="F426" s="8" t="s">
        <v>257</v>
      </c>
      <c r="G426" s="8">
        <v>1993</v>
      </c>
      <c r="H426" s="8">
        <v>27</v>
      </c>
      <c r="I426" s="8" t="s">
        <v>56</v>
      </c>
      <c r="J426" s="8" t="s">
        <v>321</v>
      </c>
      <c r="K426" s="6" t="s">
        <v>321</v>
      </c>
      <c r="L426" s="7" t="s">
        <v>69</v>
      </c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8" t="s">
        <v>70</v>
      </c>
      <c r="X426" s="8">
        <v>55.462175392827156</v>
      </c>
      <c r="Y426" s="8">
        <v>26.5</v>
      </c>
      <c r="AP426" s="6"/>
      <c r="AQ426" s="6"/>
      <c r="AR426" s="6"/>
      <c r="AS426" s="6"/>
      <c r="AT426" s="6"/>
    </row>
    <row r="427" spans="1:46" ht="14.25" customHeight="1">
      <c r="A427" s="7" t="s">
        <v>38</v>
      </c>
      <c r="B427" s="7">
        <v>2895</v>
      </c>
      <c r="C427" s="8">
        <v>11063</v>
      </c>
      <c r="D427" s="8" t="s">
        <v>256</v>
      </c>
      <c r="E427" s="8" t="str">
        <f t="shared" si="6"/>
        <v>Allcargo Logistics L19</v>
      </c>
      <c r="F427" s="8" t="s">
        <v>257</v>
      </c>
      <c r="G427" s="8">
        <v>1993</v>
      </c>
      <c r="H427" s="8">
        <v>27</v>
      </c>
      <c r="I427" s="8" t="s">
        <v>41</v>
      </c>
      <c r="J427" s="8" t="s">
        <v>321</v>
      </c>
      <c r="K427" s="6" t="s">
        <v>321</v>
      </c>
      <c r="L427" s="7" t="s">
        <v>69</v>
      </c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8" t="s">
        <v>70</v>
      </c>
      <c r="X427" s="8">
        <v>55.462175392827156</v>
      </c>
      <c r="Y427" s="8">
        <v>26.5</v>
      </c>
      <c r="AP427" s="6"/>
      <c r="AQ427" s="6"/>
      <c r="AR427" s="6"/>
      <c r="AS427" s="6"/>
      <c r="AT427" s="6"/>
    </row>
    <row r="428" spans="1:46" ht="14.25" customHeight="1">
      <c r="A428" s="7" t="s">
        <v>38</v>
      </c>
      <c r="B428" s="7">
        <v>2310</v>
      </c>
      <c r="C428" s="8">
        <v>11063</v>
      </c>
      <c r="D428" s="8" t="s">
        <v>256</v>
      </c>
      <c r="E428" s="8" t="str">
        <f t="shared" si="6"/>
        <v>Allcargo Logistics L14</v>
      </c>
      <c r="F428" s="8" t="s">
        <v>257</v>
      </c>
      <c r="G428" s="8">
        <v>1993</v>
      </c>
      <c r="H428" s="8">
        <v>27</v>
      </c>
      <c r="I428" s="8" t="s">
        <v>117</v>
      </c>
      <c r="J428" s="8" t="s">
        <v>322</v>
      </c>
      <c r="K428" s="6" t="s">
        <v>322</v>
      </c>
      <c r="L428" s="7" t="s">
        <v>69</v>
      </c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8" t="s">
        <v>70</v>
      </c>
      <c r="X428" s="8">
        <v>55.462175392827156</v>
      </c>
      <c r="Y428" s="8">
        <v>26.5</v>
      </c>
      <c r="AP428" s="6"/>
      <c r="AQ428" s="6"/>
      <c r="AR428" s="6"/>
      <c r="AS428" s="6"/>
      <c r="AT428" s="6"/>
    </row>
    <row r="429" spans="1:46" ht="14.25" customHeight="1">
      <c r="A429" s="7" t="s">
        <v>38</v>
      </c>
      <c r="B429" s="7">
        <v>2421</v>
      </c>
      <c r="C429" s="8">
        <v>11063</v>
      </c>
      <c r="D429" s="8" t="s">
        <v>256</v>
      </c>
      <c r="E429" s="8" t="str">
        <f t="shared" si="6"/>
        <v>Allcargo Logistics L15</v>
      </c>
      <c r="F429" s="8" t="s">
        <v>257</v>
      </c>
      <c r="G429" s="8">
        <v>1993</v>
      </c>
      <c r="H429" s="8">
        <v>27</v>
      </c>
      <c r="I429" s="8" t="s">
        <v>119</v>
      </c>
      <c r="J429" s="8" t="s">
        <v>322</v>
      </c>
      <c r="K429" s="6" t="s">
        <v>322</v>
      </c>
      <c r="L429" s="7" t="s">
        <v>69</v>
      </c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8" t="s">
        <v>70</v>
      </c>
      <c r="X429" s="8">
        <v>55.462175392827156</v>
      </c>
      <c r="Y429" s="8">
        <v>26.5</v>
      </c>
      <c r="AP429" s="6"/>
      <c r="AQ429" s="6"/>
      <c r="AR429" s="6"/>
      <c r="AS429" s="6"/>
      <c r="AT429" s="6"/>
    </row>
    <row r="430" spans="1:46" ht="14.25" customHeight="1">
      <c r="A430" s="7" t="s">
        <v>38</v>
      </c>
      <c r="B430" s="7">
        <v>2538</v>
      </c>
      <c r="C430" s="8">
        <v>11063</v>
      </c>
      <c r="D430" s="8" t="s">
        <v>256</v>
      </c>
      <c r="E430" s="8" t="str">
        <f t="shared" si="6"/>
        <v>Allcargo Logistics L16</v>
      </c>
      <c r="F430" s="8" t="s">
        <v>257</v>
      </c>
      <c r="G430" s="8">
        <v>1993</v>
      </c>
      <c r="H430" s="8">
        <v>27</v>
      </c>
      <c r="I430" s="8" t="s">
        <v>52</v>
      </c>
      <c r="J430" s="8" t="s">
        <v>322</v>
      </c>
      <c r="K430" s="6" t="s">
        <v>322</v>
      </c>
      <c r="L430" s="7" t="s">
        <v>69</v>
      </c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8" t="s">
        <v>70</v>
      </c>
      <c r="X430" s="8">
        <v>55.462175392827156</v>
      </c>
      <c r="Y430" s="8">
        <v>26.5</v>
      </c>
      <c r="AP430" s="6"/>
      <c r="AQ430" s="6"/>
      <c r="AR430" s="6"/>
      <c r="AS430" s="6"/>
      <c r="AT430" s="6"/>
    </row>
    <row r="431" spans="1:46" ht="14.25" customHeight="1">
      <c r="A431" s="7" t="s">
        <v>38</v>
      </c>
      <c r="B431" s="7">
        <v>2643</v>
      </c>
      <c r="C431" s="8">
        <v>11063</v>
      </c>
      <c r="D431" s="8" t="s">
        <v>256</v>
      </c>
      <c r="E431" s="8" t="str">
        <f t="shared" si="6"/>
        <v>Allcargo Logistics L17</v>
      </c>
      <c r="F431" s="8" t="s">
        <v>257</v>
      </c>
      <c r="G431" s="8">
        <v>1993</v>
      </c>
      <c r="H431" s="8">
        <v>27</v>
      </c>
      <c r="I431" s="8" t="s">
        <v>54</v>
      </c>
      <c r="J431" s="8" t="s">
        <v>322</v>
      </c>
      <c r="K431" s="6" t="s">
        <v>322</v>
      </c>
      <c r="L431" s="7" t="s">
        <v>69</v>
      </c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8" t="s">
        <v>70</v>
      </c>
      <c r="X431" s="8">
        <v>55.462175392827156</v>
      </c>
      <c r="Y431" s="8">
        <v>26.5</v>
      </c>
      <c r="AP431" s="6"/>
      <c r="AQ431" s="6"/>
      <c r="AR431" s="6"/>
      <c r="AS431" s="6"/>
      <c r="AT431" s="6"/>
    </row>
    <row r="432" spans="1:46" ht="14.25" customHeight="1">
      <c r="A432" s="7" t="s">
        <v>38</v>
      </c>
      <c r="B432" s="7">
        <v>2762</v>
      </c>
      <c r="C432" s="8">
        <v>11063</v>
      </c>
      <c r="D432" s="8" t="s">
        <v>256</v>
      </c>
      <c r="E432" s="8" t="str">
        <f t="shared" si="6"/>
        <v>Allcargo Logistics L18</v>
      </c>
      <c r="F432" s="8" t="s">
        <v>257</v>
      </c>
      <c r="G432" s="8">
        <v>1993</v>
      </c>
      <c r="H432" s="8">
        <v>27</v>
      </c>
      <c r="I432" s="8" t="s">
        <v>56</v>
      </c>
      <c r="J432" s="8" t="s">
        <v>322</v>
      </c>
      <c r="K432" s="6" t="s">
        <v>322</v>
      </c>
      <c r="L432" s="7" t="s">
        <v>69</v>
      </c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8" t="s">
        <v>70</v>
      </c>
      <c r="X432" s="8">
        <v>55.462175392827156</v>
      </c>
      <c r="Y432" s="8">
        <v>26.5</v>
      </c>
      <c r="AP432" s="6"/>
      <c r="AQ432" s="6"/>
      <c r="AR432" s="6"/>
      <c r="AS432" s="6"/>
      <c r="AT432" s="6"/>
    </row>
    <row r="433" spans="1:46" ht="14.25" customHeight="1">
      <c r="A433" s="7" t="s">
        <v>38</v>
      </c>
      <c r="B433" s="7">
        <v>2896</v>
      </c>
      <c r="C433" s="8">
        <v>11063</v>
      </c>
      <c r="D433" s="8" t="s">
        <v>256</v>
      </c>
      <c r="E433" s="8" t="str">
        <f t="shared" si="6"/>
        <v>Allcargo Logistics L19</v>
      </c>
      <c r="F433" s="8" t="s">
        <v>257</v>
      </c>
      <c r="G433" s="8">
        <v>1993</v>
      </c>
      <c r="H433" s="8">
        <v>27</v>
      </c>
      <c r="I433" s="8" t="s">
        <v>41</v>
      </c>
      <c r="J433" s="8" t="s">
        <v>322</v>
      </c>
      <c r="K433" s="6" t="s">
        <v>322</v>
      </c>
      <c r="L433" s="7" t="s">
        <v>69</v>
      </c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8" t="s">
        <v>70</v>
      </c>
      <c r="X433" s="8">
        <v>55.462175392827156</v>
      </c>
      <c r="Y433" s="8">
        <v>26.5</v>
      </c>
      <c r="AP433" s="6"/>
      <c r="AQ433" s="6"/>
      <c r="AR433" s="6"/>
      <c r="AS433" s="6"/>
      <c r="AT433" s="6"/>
    </row>
    <row r="434" spans="1:46" ht="14.25" customHeight="1">
      <c r="A434" s="7" t="s">
        <v>38</v>
      </c>
      <c r="B434" s="7">
        <v>2232</v>
      </c>
      <c r="C434" s="8">
        <v>11063</v>
      </c>
      <c r="D434" s="8" t="s">
        <v>256</v>
      </c>
      <c r="E434" s="8" t="str">
        <f t="shared" si="6"/>
        <v>Allcargo Logistics L14</v>
      </c>
      <c r="F434" s="8" t="s">
        <v>257</v>
      </c>
      <c r="G434" s="8">
        <v>1993</v>
      </c>
      <c r="H434" s="8">
        <v>27</v>
      </c>
      <c r="I434" s="8" t="s">
        <v>117</v>
      </c>
      <c r="J434" s="8" t="s">
        <v>323</v>
      </c>
      <c r="K434" s="6" t="s">
        <v>323</v>
      </c>
      <c r="L434" s="7" t="s">
        <v>268</v>
      </c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8" t="s">
        <v>122</v>
      </c>
      <c r="X434" s="8">
        <v>55.830083513254174</v>
      </c>
      <c r="Y434" s="8">
        <v>26.166666666666668</v>
      </c>
      <c r="AP434" s="6"/>
      <c r="AQ434" s="6"/>
      <c r="AR434" s="6"/>
      <c r="AS434" s="6"/>
      <c r="AT434" s="6"/>
    </row>
    <row r="435" spans="1:46" ht="14.25" customHeight="1">
      <c r="A435" s="7" t="s">
        <v>38</v>
      </c>
      <c r="B435" s="7">
        <v>2337</v>
      </c>
      <c r="C435" s="8">
        <v>11063</v>
      </c>
      <c r="D435" s="8" t="s">
        <v>256</v>
      </c>
      <c r="E435" s="8" t="str">
        <f t="shared" si="6"/>
        <v>Allcargo Logistics L15</v>
      </c>
      <c r="F435" s="8" t="s">
        <v>257</v>
      </c>
      <c r="G435" s="8">
        <v>1993</v>
      </c>
      <c r="H435" s="8">
        <v>27</v>
      </c>
      <c r="I435" s="8" t="s">
        <v>119</v>
      </c>
      <c r="J435" s="8" t="s">
        <v>323</v>
      </c>
      <c r="K435" s="6" t="s">
        <v>323</v>
      </c>
      <c r="L435" s="7" t="s">
        <v>268</v>
      </c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8" t="s">
        <v>122</v>
      </c>
      <c r="X435" s="8">
        <v>71.093401403382515</v>
      </c>
      <c r="Y435" s="8">
        <v>26.166666666666668</v>
      </c>
      <c r="AP435" s="6"/>
      <c r="AQ435" s="6"/>
      <c r="AR435" s="6"/>
      <c r="AS435" s="6"/>
      <c r="AT435" s="6"/>
    </row>
    <row r="436" spans="1:46" ht="14.25" customHeight="1">
      <c r="A436" s="7" t="s">
        <v>38</v>
      </c>
      <c r="B436" s="7">
        <v>2455</v>
      </c>
      <c r="C436" s="8">
        <v>11063</v>
      </c>
      <c r="D436" s="8" t="s">
        <v>256</v>
      </c>
      <c r="E436" s="8" t="str">
        <f t="shared" si="6"/>
        <v>Allcargo Logistics L16</v>
      </c>
      <c r="F436" s="8" t="s">
        <v>257</v>
      </c>
      <c r="G436" s="8">
        <v>1993</v>
      </c>
      <c r="H436" s="8">
        <v>27</v>
      </c>
      <c r="I436" s="8" t="s">
        <v>52</v>
      </c>
      <c r="J436" s="8" t="s">
        <v>323</v>
      </c>
      <c r="K436" s="6" t="s">
        <v>323</v>
      </c>
      <c r="L436" s="7" t="s">
        <v>268</v>
      </c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8" t="s">
        <v>122</v>
      </c>
      <c r="X436" s="8">
        <v>71.093401403382515</v>
      </c>
      <c r="Y436" s="8">
        <v>26.166666666666668</v>
      </c>
      <c r="AP436" s="6"/>
      <c r="AQ436" s="6"/>
      <c r="AR436" s="6"/>
      <c r="AS436" s="6"/>
      <c r="AT436" s="6"/>
    </row>
    <row r="437" spans="1:46" ht="14.25" customHeight="1">
      <c r="A437" s="7" t="s">
        <v>38</v>
      </c>
      <c r="B437" s="7">
        <v>2570</v>
      </c>
      <c r="C437" s="8">
        <v>11063</v>
      </c>
      <c r="D437" s="8" t="s">
        <v>256</v>
      </c>
      <c r="E437" s="8" t="str">
        <f t="shared" si="6"/>
        <v>Allcargo Logistics L17</v>
      </c>
      <c r="F437" s="8" t="s">
        <v>257</v>
      </c>
      <c r="G437" s="8">
        <v>1993</v>
      </c>
      <c r="H437" s="8">
        <v>27</v>
      </c>
      <c r="I437" s="8" t="s">
        <v>54</v>
      </c>
      <c r="J437" s="8" t="s">
        <v>323</v>
      </c>
      <c r="K437" s="6" t="s">
        <v>323</v>
      </c>
      <c r="L437" s="7" t="s">
        <v>268</v>
      </c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8" t="s">
        <v>122</v>
      </c>
      <c r="X437" s="8">
        <v>71.093401403382515</v>
      </c>
      <c r="Y437" s="8">
        <v>26.166666666666668</v>
      </c>
      <c r="AP437" s="6"/>
      <c r="AQ437" s="6"/>
      <c r="AR437" s="6"/>
      <c r="AS437" s="6"/>
      <c r="AT437" s="6"/>
    </row>
    <row r="438" spans="1:46" ht="14.25" customHeight="1">
      <c r="A438" s="7" t="s">
        <v>38</v>
      </c>
      <c r="B438" s="7">
        <v>2689</v>
      </c>
      <c r="C438" s="8">
        <v>11063</v>
      </c>
      <c r="D438" s="8" t="s">
        <v>256</v>
      </c>
      <c r="E438" s="8" t="str">
        <f t="shared" si="6"/>
        <v>Allcargo Logistics L18</v>
      </c>
      <c r="F438" s="8" t="s">
        <v>257</v>
      </c>
      <c r="G438" s="8">
        <v>1993</v>
      </c>
      <c r="H438" s="8">
        <v>27</v>
      </c>
      <c r="I438" s="8" t="s">
        <v>56</v>
      </c>
      <c r="J438" s="8" t="s">
        <v>323</v>
      </c>
      <c r="K438" s="6" t="s">
        <v>323</v>
      </c>
      <c r="L438" s="7" t="s">
        <v>268</v>
      </c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8" t="s">
        <v>122</v>
      </c>
      <c r="X438" s="8">
        <v>71.093401403382515</v>
      </c>
      <c r="Y438" s="8">
        <v>26.166666666666668</v>
      </c>
      <c r="AP438" s="6"/>
      <c r="AQ438" s="6"/>
      <c r="AR438" s="6"/>
      <c r="AS438" s="6"/>
      <c r="AT438" s="6"/>
    </row>
    <row r="439" spans="1:46" ht="14.25" customHeight="1">
      <c r="A439" s="7" t="s">
        <v>38</v>
      </c>
      <c r="B439" s="7">
        <v>2824</v>
      </c>
      <c r="C439" s="8">
        <v>11063</v>
      </c>
      <c r="D439" s="8" t="s">
        <v>256</v>
      </c>
      <c r="E439" s="8" t="str">
        <f t="shared" si="6"/>
        <v>Allcargo Logistics L19</v>
      </c>
      <c r="F439" s="8" t="s">
        <v>257</v>
      </c>
      <c r="G439" s="8">
        <v>1993</v>
      </c>
      <c r="H439" s="8">
        <v>27</v>
      </c>
      <c r="I439" s="8" t="s">
        <v>41</v>
      </c>
      <c r="J439" s="8" t="s">
        <v>323</v>
      </c>
      <c r="K439" s="6" t="s">
        <v>323</v>
      </c>
      <c r="L439" s="7" t="s">
        <v>268</v>
      </c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8" t="s">
        <v>122</v>
      </c>
      <c r="X439" s="8">
        <v>71.093401403382515</v>
      </c>
      <c r="Y439" s="8">
        <v>26.166666666666668</v>
      </c>
      <c r="AP439" s="6"/>
      <c r="AQ439" s="6"/>
      <c r="AR439" s="6"/>
      <c r="AS439" s="6"/>
      <c r="AT439" s="6"/>
    </row>
    <row r="440" spans="1:46" ht="14.25" customHeight="1">
      <c r="A440" s="7" t="s">
        <v>38</v>
      </c>
      <c r="B440" s="7">
        <v>2212</v>
      </c>
      <c r="C440" s="8">
        <v>11063</v>
      </c>
      <c r="D440" s="8" t="s">
        <v>256</v>
      </c>
      <c r="E440" s="8" t="str">
        <f t="shared" si="6"/>
        <v>Allcargo Logistics L14</v>
      </c>
      <c r="F440" s="8" t="s">
        <v>257</v>
      </c>
      <c r="G440" s="8">
        <v>1993</v>
      </c>
      <c r="H440" s="8">
        <v>27</v>
      </c>
      <c r="I440" s="8" t="s">
        <v>117</v>
      </c>
      <c r="J440" s="8" t="s">
        <v>324</v>
      </c>
      <c r="K440" s="8" t="s">
        <v>324</v>
      </c>
      <c r="L440" s="7" t="s">
        <v>48</v>
      </c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8" t="s">
        <v>49</v>
      </c>
      <c r="X440" s="8">
        <v>49.666280586541916</v>
      </c>
      <c r="Y440" s="8">
        <v>0</v>
      </c>
      <c r="AP440" s="6"/>
      <c r="AQ440" s="6"/>
      <c r="AR440" s="6"/>
      <c r="AS440" s="6"/>
      <c r="AT440" s="6"/>
    </row>
    <row r="441" spans="1:46" ht="14.25" customHeight="1">
      <c r="A441" s="7" t="s">
        <v>38</v>
      </c>
      <c r="B441" s="7">
        <v>2327</v>
      </c>
      <c r="C441" s="8">
        <v>11063</v>
      </c>
      <c r="D441" s="8" t="s">
        <v>256</v>
      </c>
      <c r="E441" s="8" t="str">
        <f t="shared" si="6"/>
        <v>Allcargo Logistics L15</v>
      </c>
      <c r="F441" s="8" t="s">
        <v>257</v>
      </c>
      <c r="G441" s="8">
        <v>1993</v>
      </c>
      <c r="H441" s="8">
        <v>27</v>
      </c>
      <c r="I441" s="8" t="s">
        <v>119</v>
      </c>
      <c r="J441" s="8" t="s">
        <v>324</v>
      </c>
      <c r="K441" s="8" t="s">
        <v>324</v>
      </c>
      <c r="L441" s="7" t="s">
        <v>48</v>
      </c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8" t="s">
        <v>49</v>
      </c>
      <c r="X441" s="8">
        <v>49.666280586541916</v>
      </c>
      <c r="Y441" s="8">
        <v>0</v>
      </c>
      <c r="AP441" s="6"/>
      <c r="AQ441" s="6"/>
      <c r="AR441" s="6"/>
      <c r="AS441" s="6"/>
      <c r="AT441" s="6"/>
    </row>
    <row r="442" spans="1:46" ht="14.25" customHeight="1">
      <c r="A442" s="7" t="s">
        <v>38</v>
      </c>
      <c r="B442" s="7">
        <v>2440</v>
      </c>
      <c r="C442" s="8">
        <v>11063</v>
      </c>
      <c r="D442" s="8" t="s">
        <v>256</v>
      </c>
      <c r="E442" s="8" t="str">
        <f t="shared" si="6"/>
        <v>Allcargo Logistics L16</v>
      </c>
      <c r="F442" s="8" t="s">
        <v>257</v>
      </c>
      <c r="G442" s="8">
        <v>1993</v>
      </c>
      <c r="H442" s="8">
        <v>27</v>
      </c>
      <c r="I442" s="8" t="s">
        <v>52</v>
      </c>
      <c r="J442" s="8" t="s">
        <v>324</v>
      </c>
      <c r="K442" s="8" t="s">
        <v>324</v>
      </c>
      <c r="L442" s="7" t="s">
        <v>48</v>
      </c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8" t="s">
        <v>49</v>
      </c>
      <c r="X442" s="8">
        <v>49.666280586541916</v>
      </c>
      <c r="Y442" s="8">
        <v>0</v>
      </c>
      <c r="AP442" s="6"/>
      <c r="AQ442" s="6"/>
      <c r="AR442" s="6"/>
      <c r="AS442" s="6"/>
      <c r="AT442" s="6"/>
    </row>
    <row r="443" spans="1:46" ht="14.25" customHeight="1">
      <c r="A443" s="7" t="s">
        <v>38</v>
      </c>
      <c r="B443" s="7">
        <v>2555</v>
      </c>
      <c r="C443" s="8">
        <v>11063</v>
      </c>
      <c r="D443" s="8" t="s">
        <v>256</v>
      </c>
      <c r="E443" s="8" t="str">
        <f t="shared" si="6"/>
        <v>Allcargo Logistics L17</v>
      </c>
      <c r="F443" s="8" t="s">
        <v>257</v>
      </c>
      <c r="G443" s="8">
        <v>1993</v>
      </c>
      <c r="H443" s="8">
        <v>27</v>
      </c>
      <c r="I443" s="8" t="s">
        <v>54</v>
      </c>
      <c r="J443" s="8" t="s">
        <v>324</v>
      </c>
      <c r="K443" s="8" t="s">
        <v>324</v>
      </c>
      <c r="L443" s="7" t="s">
        <v>48</v>
      </c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8" t="s">
        <v>49</v>
      </c>
      <c r="X443" s="8">
        <v>49.666280586541916</v>
      </c>
      <c r="Y443" s="8">
        <v>0</v>
      </c>
      <c r="AP443" s="6"/>
      <c r="AQ443" s="6"/>
      <c r="AR443" s="6"/>
      <c r="AS443" s="6"/>
      <c r="AT443" s="6"/>
    </row>
    <row r="444" spans="1:46" ht="14.25" customHeight="1">
      <c r="A444" s="7" t="s">
        <v>38</v>
      </c>
      <c r="B444" s="7">
        <v>2676</v>
      </c>
      <c r="C444" s="8">
        <v>11063</v>
      </c>
      <c r="D444" s="8" t="s">
        <v>256</v>
      </c>
      <c r="E444" s="8" t="str">
        <f t="shared" si="6"/>
        <v>Allcargo Logistics L18</v>
      </c>
      <c r="F444" s="8" t="s">
        <v>257</v>
      </c>
      <c r="G444" s="8">
        <v>1993</v>
      </c>
      <c r="H444" s="8">
        <v>27</v>
      </c>
      <c r="I444" s="8" t="s">
        <v>56</v>
      </c>
      <c r="J444" s="8" t="s">
        <v>324</v>
      </c>
      <c r="K444" s="8" t="s">
        <v>324</v>
      </c>
      <c r="L444" s="7" t="s">
        <v>48</v>
      </c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8" t="s">
        <v>49</v>
      </c>
      <c r="X444" s="8">
        <v>49.666280586541916</v>
      </c>
      <c r="Y444" s="8">
        <v>0</v>
      </c>
      <c r="AP444" s="6"/>
      <c r="AQ444" s="6"/>
      <c r="AR444" s="6"/>
      <c r="AS444" s="6"/>
      <c r="AT444" s="6"/>
    </row>
    <row r="445" spans="1:46" ht="14.25" customHeight="1">
      <c r="A445" s="7" t="s">
        <v>38</v>
      </c>
      <c r="B445" s="7">
        <v>2799</v>
      </c>
      <c r="C445" s="8">
        <v>11063</v>
      </c>
      <c r="D445" s="8" t="s">
        <v>256</v>
      </c>
      <c r="E445" s="8" t="str">
        <f t="shared" si="6"/>
        <v>Allcargo Logistics L19</v>
      </c>
      <c r="F445" s="8" t="s">
        <v>257</v>
      </c>
      <c r="G445" s="8">
        <v>1993</v>
      </c>
      <c r="H445" s="8">
        <v>27</v>
      </c>
      <c r="I445" s="8" t="s">
        <v>41</v>
      </c>
      <c r="J445" s="8" t="s">
        <v>324</v>
      </c>
      <c r="K445" s="6" t="s">
        <v>324</v>
      </c>
      <c r="L445" s="7" t="s">
        <v>272</v>
      </c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8" t="s">
        <v>194</v>
      </c>
      <c r="X445" s="8">
        <v>42.82024409259926</v>
      </c>
      <c r="Y445" s="8">
        <v>10.5</v>
      </c>
      <c r="AP445" s="6"/>
      <c r="AQ445" s="6"/>
      <c r="AR445" s="6"/>
      <c r="AS445" s="6"/>
      <c r="AT445" s="6"/>
    </row>
    <row r="446" spans="1:46" ht="14.25" customHeight="1">
      <c r="A446" s="7" t="s">
        <v>38</v>
      </c>
      <c r="B446" s="7">
        <v>2253</v>
      </c>
      <c r="C446" s="8">
        <v>11063</v>
      </c>
      <c r="D446" s="8" t="s">
        <v>256</v>
      </c>
      <c r="E446" s="8" t="str">
        <f t="shared" si="6"/>
        <v>Allcargo Logistics L14</v>
      </c>
      <c r="F446" s="8" t="s">
        <v>257</v>
      </c>
      <c r="G446" s="8">
        <v>1993</v>
      </c>
      <c r="H446" s="8">
        <v>27</v>
      </c>
      <c r="I446" s="8" t="s">
        <v>117</v>
      </c>
      <c r="J446" s="8" t="s">
        <v>325</v>
      </c>
      <c r="K446" s="6" t="s">
        <v>325</v>
      </c>
      <c r="L446" s="7" t="s">
        <v>272</v>
      </c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8" t="s">
        <v>194</v>
      </c>
      <c r="X446" s="8">
        <v>42.82024409259926</v>
      </c>
      <c r="Y446" s="8">
        <v>10.5</v>
      </c>
      <c r="AP446" s="6"/>
      <c r="AQ446" s="6"/>
      <c r="AR446" s="6"/>
      <c r="AS446" s="6"/>
      <c r="AT446" s="6"/>
    </row>
    <row r="447" spans="1:46" ht="14.25" customHeight="1">
      <c r="A447" s="7" t="s">
        <v>38</v>
      </c>
      <c r="B447" s="7">
        <v>2356</v>
      </c>
      <c r="C447" s="8">
        <v>11063</v>
      </c>
      <c r="D447" s="8" t="s">
        <v>256</v>
      </c>
      <c r="E447" s="8" t="str">
        <f t="shared" si="6"/>
        <v>Allcargo Logistics L15</v>
      </c>
      <c r="F447" s="8" t="s">
        <v>257</v>
      </c>
      <c r="G447" s="8">
        <v>1993</v>
      </c>
      <c r="H447" s="8">
        <v>27</v>
      </c>
      <c r="I447" s="8" t="s">
        <v>119</v>
      </c>
      <c r="J447" s="8" t="s">
        <v>325</v>
      </c>
      <c r="K447" s="6" t="s">
        <v>325</v>
      </c>
      <c r="L447" s="7" t="s">
        <v>272</v>
      </c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8" t="s">
        <v>194</v>
      </c>
      <c r="X447" s="8">
        <v>42.82024409259926</v>
      </c>
      <c r="Y447" s="8">
        <v>10.5</v>
      </c>
      <c r="AP447" s="6"/>
      <c r="AQ447" s="6"/>
      <c r="AR447" s="6"/>
      <c r="AS447" s="6"/>
      <c r="AT447" s="6"/>
    </row>
    <row r="448" spans="1:46" ht="14.25" customHeight="1">
      <c r="A448" s="7" t="s">
        <v>38</v>
      </c>
      <c r="B448" s="7">
        <v>2474</v>
      </c>
      <c r="C448" s="8">
        <v>11063</v>
      </c>
      <c r="D448" s="8" t="s">
        <v>256</v>
      </c>
      <c r="E448" s="8" t="str">
        <f t="shared" si="6"/>
        <v>Allcargo Logistics L16</v>
      </c>
      <c r="F448" s="8" t="s">
        <v>257</v>
      </c>
      <c r="G448" s="8">
        <v>1993</v>
      </c>
      <c r="H448" s="8">
        <v>27</v>
      </c>
      <c r="I448" s="8" t="s">
        <v>52</v>
      </c>
      <c r="J448" s="8" t="s">
        <v>325</v>
      </c>
      <c r="K448" s="6" t="s">
        <v>325</v>
      </c>
      <c r="L448" s="7" t="s">
        <v>272</v>
      </c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8" t="s">
        <v>194</v>
      </c>
      <c r="X448" s="8">
        <v>42.82024409259926</v>
      </c>
      <c r="Y448" s="8">
        <v>10.5</v>
      </c>
      <c r="AP448" s="6"/>
      <c r="AQ448" s="6"/>
      <c r="AR448" s="6"/>
      <c r="AS448" s="6"/>
      <c r="AT448" s="6"/>
    </row>
    <row r="449" spans="1:46" ht="14.25" customHeight="1">
      <c r="A449" s="7" t="s">
        <v>38</v>
      </c>
      <c r="B449" s="7">
        <v>2594</v>
      </c>
      <c r="C449" s="8">
        <v>11063</v>
      </c>
      <c r="D449" s="8" t="s">
        <v>256</v>
      </c>
      <c r="E449" s="8" t="str">
        <f t="shared" si="6"/>
        <v>Allcargo Logistics L17</v>
      </c>
      <c r="F449" s="8" t="s">
        <v>257</v>
      </c>
      <c r="G449" s="8">
        <v>1993</v>
      </c>
      <c r="H449" s="8">
        <v>27</v>
      </c>
      <c r="I449" s="8" t="s">
        <v>54</v>
      </c>
      <c r="J449" s="8" t="s">
        <v>325</v>
      </c>
      <c r="K449" s="6" t="s">
        <v>325</v>
      </c>
      <c r="L449" s="7" t="s">
        <v>272</v>
      </c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8" t="s">
        <v>194</v>
      </c>
      <c r="X449" s="8">
        <v>42.82024409259926</v>
      </c>
      <c r="Y449" s="8">
        <v>10.5</v>
      </c>
      <c r="AP449" s="6"/>
      <c r="AQ449" s="6"/>
      <c r="AR449" s="6"/>
      <c r="AS449" s="6"/>
      <c r="AT449" s="6"/>
    </row>
    <row r="450" spans="1:46" ht="14.25" customHeight="1">
      <c r="A450" s="7" t="s">
        <v>38</v>
      </c>
      <c r="B450" s="7">
        <v>2713</v>
      </c>
      <c r="C450" s="8">
        <v>11063</v>
      </c>
      <c r="D450" s="8" t="s">
        <v>256</v>
      </c>
      <c r="E450" s="8" t="str">
        <f t="shared" ref="E450:E513" si="7">CONCATENATE(LEFT(D450,20),RIGHT(I450,2))</f>
        <v>Allcargo Logistics L18</v>
      </c>
      <c r="F450" s="8" t="s">
        <v>257</v>
      </c>
      <c r="G450" s="8">
        <v>1993</v>
      </c>
      <c r="H450" s="8">
        <v>27</v>
      </c>
      <c r="I450" s="8" t="s">
        <v>56</v>
      </c>
      <c r="J450" s="8" t="s">
        <v>325</v>
      </c>
      <c r="K450" s="6" t="s">
        <v>325</v>
      </c>
      <c r="L450" s="7" t="s">
        <v>272</v>
      </c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8" t="s">
        <v>194</v>
      </c>
      <c r="X450" s="8">
        <v>42.82024409259926</v>
      </c>
      <c r="Y450" s="8">
        <v>10.5</v>
      </c>
      <c r="AP450" s="6"/>
      <c r="AQ450" s="6"/>
      <c r="AR450" s="6"/>
      <c r="AS450" s="6"/>
      <c r="AT450" s="6"/>
    </row>
    <row r="451" spans="1:46" ht="14.25" customHeight="1">
      <c r="A451" s="7" t="s">
        <v>38</v>
      </c>
      <c r="B451" s="7">
        <v>2848</v>
      </c>
      <c r="C451" s="8">
        <v>11063</v>
      </c>
      <c r="D451" s="8" t="s">
        <v>256</v>
      </c>
      <c r="E451" s="8" t="str">
        <f t="shared" si="7"/>
        <v>Allcargo Logistics L19</v>
      </c>
      <c r="F451" s="8" t="s">
        <v>257</v>
      </c>
      <c r="G451" s="8">
        <v>1993</v>
      </c>
      <c r="H451" s="8">
        <v>27</v>
      </c>
      <c r="I451" s="8" t="s">
        <v>41</v>
      </c>
      <c r="J451" s="8" t="s">
        <v>325</v>
      </c>
      <c r="K451" s="6" t="s">
        <v>325</v>
      </c>
      <c r="L451" s="7" t="s">
        <v>272</v>
      </c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8" t="s">
        <v>194</v>
      </c>
      <c r="X451" s="8">
        <v>42.82024409259926</v>
      </c>
      <c r="Y451" s="8">
        <v>10.5</v>
      </c>
      <c r="AP451" s="6"/>
      <c r="AQ451" s="6"/>
      <c r="AR451" s="6"/>
      <c r="AS451" s="6"/>
      <c r="AT451" s="6"/>
    </row>
    <row r="452" spans="1:46" ht="14.25" customHeight="1">
      <c r="A452" s="7" t="s">
        <v>38</v>
      </c>
      <c r="B452" s="7">
        <v>2226</v>
      </c>
      <c r="C452" s="8">
        <v>11063</v>
      </c>
      <c r="D452" s="8" t="s">
        <v>256</v>
      </c>
      <c r="E452" s="8" t="str">
        <f t="shared" si="7"/>
        <v>Allcargo Logistics L14</v>
      </c>
      <c r="F452" s="8" t="s">
        <v>257</v>
      </c>
      <c r="G452" s="8">
        <v>1993</v>
      </c>
      <c r="H452" s="8">
        <v>27</v>
      </c>
      <c r="I452" s="8" t="s">
        <v>117</v>
      </c>
      <c r="J452" s="8" t="s">
        <v>326</v>
      </c>
      <c r="K452" s="6" t="s">
        <v>326</v>
      </c>
      <c r="L452" s="7" t="s">
        <v>268</v>
      </c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8" t="s">
        <v>122</v>
      </c>
      <c r="X452" s="8">
        <v>71.093401403382515</v>
      </c>
      <c r="Y452" s="8">
        <v>26.166666666666668</v>
      </c>
      <c r="AP452" s="6"/>
      <c r="AQ452" s="6"/>
      <c r="AR452" s="6"/>
      <c r="AS452" s="6"/>
      <c r="AT452" s="6"/>
    </row>
    <row r="453" spans="1:46" ht="14.25" customHeight="1">
      <c r="A453" s="7" t="s">
        <v>38</v>
      </c>
      <c r="B453" s="7">
        <v>2336</v>
      </c>
      <c r="C453" s="8">
        <v>11063</v>
      </c>
      <c r="D453" s="8" t="s">
        <v>256</v>
      </c>
      <c r="E453" s="8" t="str">
        <f t="shared" si="7"/>
        <v>Allcargo Logistics L15</v>
      </c>
      <c r="F453" s="8" t="s">
        <v>257</v>
      </c>
      <c r="G453" s="8">
        <v>1993</v>
      </c>
      <c r="H453" s="8">
        <v>27</v>
      </c>
      <c r="I453" s="8" t="s">
        <v>119</v>
      </c>
      <c r="J453" s="8" t="s">
        <v>326</v>
      </c>
      <c r="K453" s="6" t="s">
        <v>326</v>
      </c>
      <c r="L453" s="7" t="s">
        <v>268</v>
      </c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8" t="s">
        <v>122</v>
      </c>
      <c r="X453" s="8">
        <v>71.093401403382515</v>
      </c>
      <c r="Y453" s="8">
        <v>26.166666666666668</v>
      </c>
      <c r="AP453" s="6"/>
      <c r="AQ453" s="6"/>
      <c r="AR453" s="6"/>
      <c r="AS453" s="6"/>
      <c r="AT453" s="6"/>
    </row>
    <row r="454" spans="1:46" ht="14.25" customHeight="1">
      <c r="A454" s="7" t="s">
        <v>38</v>
      </c>
      <c r="B454" s="7">
        <v>2454</v>
      </c>
      <c r="C454" s="8">
        <v>11063</v>
      </c>
      <c r="D454" s="8" t="s">
        <v>256</v>
      </c>
      <c r="E454" s="8" t="str">
        <f t="shared" si="7"/>
        <v>Allcargo Logistics L16</v>
      </c>
      <c r="F454" s="8" t="s">
        <v>257</v>
      </c>
      <c r="G454" s="8">
        <v>1993</v>
      </c>
      <c r="H454" s="8">
        <v>27</v>
      </c>
      <c r="I454" s="8" t="s">
        <v>52</v>
      </c>
      <c r="J454" s="8" t="s">
        <v>326</v>
      </c>
      <c r="K454" s="6" t="s">
        <v>326</v>
      </c>
      <c r="L454" s="7" t="s">
        <v>268</v>
      </c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8" t="s">
        <v>122</v>
      </c>
      <c r="X454" s="8">
        <v>71.093401403382515</v>
      </c>
      <c r="Y454" s="8">
        <v>26.166666666666668</v>
      </c>
      <c r="AP454" s="6"/>
      <c r="AQ454" s="6"/>
      <c r="AR454" s="6"/>
      <c r="AS454" s="6"/>
      <c r="AT454" s="6"/>
    </row>
    <row r="455" spans="1:46" ht="14.25" customHeight="1">
      <c r="A455" s="7" t="s">
        <v>38</v>
      </c>
      <c r="B455" s="7">
        <v>2569</v>
      </c>
      <c r="C455" s="8">
        <v>11063</v>
      </c>
      <c r="D455" s="8" t="s">
        <v>256</v>
      </c>
      <c r="E455" s="8" t="str">
        <f t="shared" si="7"/>
        <v>Allcargo Logistics L17</v>
      </c>
      <c r="F455" s="8" t="s">
        <v>257</v>
      </c>
      <c r="G455" s="8">
        <v>1993</v>
      </c>
      <c r="H455" s="8">
        <v>27</v>
      </c>
      <c r="I455" s="8" t="s">
        <v>54</v>
      </c>
      <c r="J455" s="8" t="s">
        <v>326</v>
      </c>
      <c r="K455" s="6" t="s">
        <v>326</v>
      </c>
      <c r="L455" s="7" t="s">
        <v>268</v>
      </c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8" t="s">
        <v>122</v>
      </c>
      <c r="X455" s="8">
        <v>71.093401403382515</v>
      </c>
      <c r="Y455" s="8">
        <v>26.166666666666668</v>
      </c>
      <c r="AP455" s="6"/>
      <c r="AQ455" s="6"/>
      <c r="AR455" s="6"/>
      <c r="AS455" s="6"/>
      <c r="AT455" s="6"/>
    </row>
    <row r="456" spans="1:46" ht="14.25" customHeight="1">
      <c r="A456" s="7" t="s">
        <v>38</v>
      </c>
      <c r="B456" s="7">
        <v>2688</v>
      </c>
      <c r="C456" s="8">
        <v>11063</v>
      </c>
      <c r="D456" s="8" t="s">
        <v>256</v>
      </c>
      <c r="E456" s="8" t="str">
        <f t="shared" si="7"/>
        <v>Allcargo Logistics L18</v>
      </c>
      <c r="F456" s="8" t="s">
        <v>257</v>
      </c>
      <c r="G456" s="8">
        <v>1993</v>
      </c>
      <c r="H456" s="8">
        <v>27</v>
      </c>
      <c r="I456" s="8" t="s">
        <v>56</v>
      </c>
      <c r="J456" s="8" t="s">
        <v>326</v>
      </c>
      <c r="K456" s="6" t="s">
        <v>326</v>
      </c>
      <c r="L456" s="7" t="s">
        <v>268</v>
      </c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8" t="s">
        <v>122</v>
      </c>
      <c r="X456" s="8">
        <v>71.093401403382515</v>
      </c>
      <c r="Y456" s="8">
        <v>26.166666666666668</v>
      </c>
      <c r="AP456" s="6"/>
      <c r="AQ456" s="6"/>
      <c r="AR456" s="6"/>
      <c r="AS456" s="6"/>
      <c r="AT456" s="6"/>
    </row>
    <row r="457" spans="1:46" ht="14.25" customHeight="1">
      <c r="A457" s="7" t="s">
        <v>38</v>
      </c>
      <c r="B457" s="7">
        <v>2823</v>
      </c>
      <c r="C457" s="8">
        <v>11063</v>
      </c>
      <c r="D457" s="8" t="s">
        <v>256</v>
      </c>
      <c r="E457" s="8" t="str">
        <f t="shared" si="7"/>
        <v>Allcargo Logistics L19</v>
      </c>
      <c r="F457" s="8" t="s">
        <v>257</v>
      </c>
      <c r="G457" s="8">
        <v>1993</v>
      </c>
      <c r="H457" s="8">
        <v>27</v>
      </c>
      <c r="I457" s="8" t="s">
        <v>41</v>
      </c>
      <c r="J457" s="8" t="s">
        <v>326</v>
      </c>
      <c r="K457" s="6" t="s">
        <v>326</v>
      </c>
      <c r="L457" s="7" t="s">
        <v>268</v>
      </c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8" t="s">
        <v>122</v>
      </c>
      <c r="X457" s="8">
        <v>71.093401403382515</v>
      </c>
      <c r="Y457" s="8">
        <v>26.166666666666668</v>
      </c>
      <c r="AP457" s="6"/>
      <c r="AQ457" s="6"/>
      <c r="AR457" s="6"/>
      <c r="AS457" s="6"/>
      <c r="AT457" s="6"/>
    </row>
    <row r="458" spans="1:46" ht="14.25" customHeight="1">
      <c r="A458" s="7" t="s">
        <v>38</v>
      </c>
      <c r="B458" s="7">
        <v>2219</v>
      </c>
      <c r="C458" s="8">
        <v>11063</v>
      </c>
      <c r="D458" s="8" t="s">
        <v>256</v>
      </c>
      <c r="E458" s="8" t="str">
        <f t="shared" si="7"/>
        <v>Allcargo Logistics L14</v>
      </c>
      <c r="F458" s="8" t="s">
        <v>257</v>
      </c>
      <c r="G458" s="8">
        <v>1993</v>
      </c>
      <c r="H458" s="8">
        <v>27</v>
      </c>
      <c r="I458" s="8" t="s">
        <v>117</v>
      </c>
      <c r="J458" s="8" t="s">
        <v>327</v>
      </c>
      <c r="K458" s="6" t="s">
        <v>327</v>
      </c>
      <c r="L458" s="7" t="s">
        <v>278</v>
      </c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8" t="s">
        <v>279</v>
      </c>
      <c r="X458" s="8">
        <v>61</v>
      </c>
      <c r="Y458" s="8">
        <v>20.5</v>
      </c>
      <c r="AP458" s="6"/>
      <c r="AQ458" s="6"/>
      <c r="AR458" s="6"/>
      <c r="AS458" s="6"/>
      <c r="AT458" s="6"/>
    </row>
    <row r="459" spans="1:46" ht="14.25" customHeight="1">
      <c r="A459" s="7" t="s">
        <v>38</v>
      </c>
      <c r="B459" s="7">
        <v>2397</v>
      </c>
      <c r="C459" s="8">
        <v>11063</v>
      </c>
      <c r="D459" s="8" t="s">
        <v>256</v>
      </c>
      <c r="E459" s="8" t="str">
        <f t="shared" si="7"/>
        <v>Allcargo Logistics L15</v>
      </c>
      <c r="F459" s="8" t="s">
        <v>257</v>
      </c>
      <c r="G459" s="8">
        <v>1993</v>
      </c>
      <c r="H459" s="8">
        <v>27</v>
      </c>
      <c r="I459" s="8" t="s">
        <v>119</v>
      </c>
      <c r="J459" s="8" t="s">
        <v>327</v>
      </c>
      <c r="K459" s="6" t="s">
        <v>327</v>
      </c>
      <c r="L459" s="7" t="s">
        <v>278</v>
      </c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8" t="s">
        <v>279</v>
      </c>
      <c r="X459" s="8">
        <v>61</v>
      </c>
      <c r="Y459" s="8">
        <v>20.5</v>
      </c>
      <c r="AP459" s="6"/>
      <c r="AQ459" s="6"/>
      <c r="AR459" s="6"/>
      <c r="AS459" s="6"/>
      <c r="AT459" s="6"/>
    </row>
    <row r="460" spans="1:46" ht="14.25" customHeight="1">
      <c r="A460" s="7" t="s">
        <v>38</v>
      </c>
      <c r="B460" s="7">
        <v>2514</v>
      </c>
      <c r="C460" s="8">
        <v>11063</v>
      </c>
      <c r="D460" s="8" t="s">
        <v>256</v>
      </c>
      <c r="E460" s="8" t="str">
        <f t="shared" si="7"/>
        <v>Allcargo Logistics L16</v>
      </c>
      <c r="F460" s="8" t="s">
        <v>257</v>
      </c>
      <c r="G460" s="8">
        <v>1993</v>
      </c>
      <c r="H460" s="8">
        <v>27</v>
      </c>
      <c r="I460" s="8" t="s">
        <v>52</v>
      </c>
      <c r="J460" s="8" t="s">
        <v>327</v>
      </c>
      <c r="K460" s="6" t="s">
        <v>327</v>
      </c>
      <c r="L460" s="7" t="s">
        <v>278</v>
      </c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8" t="s">
        <v>279</v>
      </c>
      <c r="X460" s="8">
        <v>61</v>
      </c>
      <c r="Y460" s="8">
        <v>20.5</v>
      </c>
      <c r="AP460" s="6"/>
      <c r="AQ460" s="6"/>
      <c r="AR460" s="6"/>
      <c r="AS460" s="6"/>
      <c r="AT460" s="6"/>
    </row>
    <row r="461" spans="1:46" ht="14.25" customHeight="1">
      <c r="A461" s="7" t="s">
        <v>38</v>
      </c>
      <c r="B461" s="7">
        <v>2633</v>
      </c>
      <c r="C461" s="8">
        <v>11063</v>
      </c>
      <c r="D461" s="8" t="s">
        <v>256</v>
      </c>
      <c r="E461" s="8" t="str">
        <f t="shared" si="7"/>
        <v>Allcargo Logistics L17</v>
      </c>
      <c r="F461" s="8" t="s">
        <v>257</v>
      </c>
      <c r="G461" s="8">
        <v>1993</v>
      </c>
      <c r="H461" s="8">
        <v>27</v>
      </c>
      <c r="I461" s="8" t="s">
        <v>54</v>
      </c>
      <c r="J461" s="8" t="s">
        <v>327</v>
      </c>
      <c r="K461" s="6" t="s">
        <v>327</v>
      </c>
      <c r="L461" s="7" t="s">
        <v>278</v>
      </c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8" t="s">
        <v>279</v>
      </c>
      <c r="X461" s="8">
        <v>61</v>
      </c>
      <c r="Y461" s="8">
        <v>20.5</v>
      </c>
      <c r="AP461" s="6"/>
      <c r="AQ461" s="6"/>
      <c r="AR461" s="6"/>
      <c r="AS461" s="6"/>
      <c r="AT461" s="6"/>
    </row>
    <row r="462" spans="1:46" ht="14.25" customHeight="1">
      <c r="A462" s="7" t="s">
        <v>38</v>
      </c>
      <c r="B462" s="7">
        <v>2752</v>
      </c>
      <c r="C462" s="8">
        <v>11063</v>
      </c>
      <c r="D462" s="8" t="s">
        <v>256</v>
      </c>
      <c r="E462" s="8" t="str">
        <f t="shared" si="7"/>
        <v>Allcargo Logistics L18</v>
      </c>
      <c r="F462" s="8" t="s">
        <v>257</v>
      </c>
      <c r="G462" s="8">
        <v>1993</v>
      </c>
      <c r="H462" s="8">
        <v>27</v>
      </c>
      <c r="I462" s="8" t="s">
        <v>56</v>
      </c>
      <c r="J462" s="8" t="s">
        <v>327</v>
      </c>
      <c r="K462" s="6" t="s">
        <v>327</v>
      </c>
      <c r="L462" s="7" t="s">
        <v>278</v>
      </c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8" t="s">
        <v>279</v>
      </c>
      <c r="X462" s="8">
        <v>61</v>
      </c>
      <c r="Y462" s="8">
        <v>20.5</v>
      </c>
      <c r="AP462" s="6"/>
      <c r="AQ462" s="6"/>
      <c r="AR462" s="6"/>
      <c r="AS462" s="6"/>
      <c r="AT462" s="6"/>
    </row>
    <row r="463" spans="1:46" ht="14.25" customHeight="1">
      <c r="A463" s="7" t="s">
        <v>38</v>
      </c>
      <c r="B463" s="7">
        <v>2886</v>
      </c>
      <c r="C463" s="8">
        <v>11063</v>
      </c>
      <c r="D463" s="8" t="s">
        <v>256</v>
      </c>
      <c r="E463" s="8" t="str">
        <f t="shared" si="7"/>
        <v>Allcargo Logistics L19</v>
      </c>
      <c r="F463" s="8" t="s">
        <v>257</v>
      </c>
      <c r="G463" s="8">
        <v>1993</v>
      </c>
      <c r="H463" s="8">
        <v>27</v>
      </c>
      <c r="I463" s="8" t="s">
        <v>41</v>
      </c>
      <c r="J463" s="8" t="s">
        <v>327</v>
      </c>
      <c r="K463" s="6" t="s">
        <v>327</v>
      </c>
      <c r="L463" s="7" t="s">
        <v>278</v>
      </c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8" t="s">
        <v>279</v>
      </c>
      <c r="X463" s="8">
        <v>61</v>
      </c>
      <c r="Y463" s="8">
        <v>20.5</v>
      </c>
      <c r="AP463" s="6"/>
      <c r="AQ463" s="6"/>
      <c r="AR463" s="6"/>
      <c r="AS463" s="6"/>
      <c r="AT463" s="6"/>
    </row>
    <row r="464" spans="1:46" ht="14.25" customHeight="1">
      <c r="A464" s="7" t="s">
        <v>38</v>
      </c>
      <c r="B464" s="7">
        <v>2220</v>
      </c>
      <c r="C464" s="8">
        <v>11063</v>
      </c>
      <c r="D464" s="8" t="s">
        <v>256</v>
      </c>
      <c r="E464" s="8" t="str">
        <f t="shared" si="7"/>
        <v>Allcargo Logistics L14</v>
      </c>
      <c r="F464" s="8" t="s">
        <v>257</v>
      </c>
      <c r="G464" s="8">
        <v>1993</v>
      </c>
      <c r="H464" s="8">
        <v>27</v>
      </c>
      <c r="I464" s="8" t="s">
        <v>117</v>
      </c>
      <c r="J464" s="8" t="s">
        <v>328</v>
      </c>
      <c r="K464" s="6" t="s">
        <v>328</v>
      </c>
      <c r="L464" s="7" t="s">
        <v>329</v>
      </c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8" t="s">
        <v>330</v>
      </c>
      <c r="X464" s="8">
        <v>46.385109301907164</v>
      </c>
      <c r="Y464" s="8">
        <v>16.333333333333332</v>
      </c>
      <c r="AP464" s="6"/>
      <c r="AQ464" s="6"/>
      <c r="AR464" s="6"/>
      <c r="AS464" s="6"/>
      <c r="AT464" s="6"/>
    </row>
    <row r="465" spans="1:46" ht="14.25" customHeight="1">
      <c r="A465" s="7" t="s">
        <v>38</v>
      </c>
      <c r="B465" s="7">
        <v>2329</v>
      </c>
      <c r="C465" s="8">
        <v>11063</v>
      </c>
      <c r="D465" s="8" t="s">
        <v>256</v>
      </c>
      <c r="E465" s="8" t="str">
        <f t="shared" si="7"/>
        <v>Allcargo Logistics L15</v>
      </c>
      <c r="F465" s="8" t="s">
        <v>257</v>
      </c>
      <c r="G465" s="8">
        <v>1993</v>
      </c>
      <c r="H465" s="8">
        <v>27</v>
      </c>
      <c r="I465" s="8" t="s">
        <v>119</v>
      </c>
      <c r="J465" s="8" t="s">
        <v>328</v>
      </c>
      <c r="K465" s="6" t="s">
        <v>328</v>
      </c>
      <c r="L465" s="7" t="s">
        <v>329</v>
      </c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8" t="s">
        <v>330</v>
      </c>
      <c r="X465" s="8">
        <v>46.385109301907164</v>
      </c>
      <c r="Y465" s="8">
        <v>16.333333333333332</v>
      </c>
      <c r="AP465" s="6"/>
      <c r="AQ465" s="6"/>
      <c r="AR465" s="6"/>
      <c r="AS465" s="6"/>
      <c r="AT465" s="6"/>
    </row>
    <row r="466" spans="1:46" ht="14.25" customHeight="1">
      <c r="A466" s="7" t="s">
        <v>38</v>
      </c>
      <c r="B466" s="7">
        <v>2447</v>
      </c>
      <c r="C466" s="8">
        <v>11063</v>
      </c>
      <c r="D466" s="8" t="s">
        <v>256</v>
      </c>
      <c r="E466" s="8" t="str">
        <f t="shared" si="7"/>
        <v>Allcargo Logistics L16</v>
      </c>
      <c r="F466" s="8" t="s">
        <v>257</v>
      </c>
      <c r="G466" s="8">
        <v>1993</v>
      </c>
      <c r="H466" s="8">
        <v>27</v>
      </c>
      <c r="I466" s="8" t="s">
        <v>52</v>
      </c>
      <c r="J466" s="8" t="s">
        <v>328</v>
      </c>
      <c r="K466" s="6" t="s">
        <v>328</v>
      </c>
      <c r="L466" s="7" t="s">
        <v>329</v>
      </c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8" t="s">
        <v>330</v>
      </c>
      <c r="X466" s="8">
        <v>46.385109301907164</v>
      </c>
      <c r="Y466" s="8">
        <v>16.333333333333332</v>
      </c>
      <c r="AP466" s="6"/>
      <c r="AQ466" s="6"/>
      <c r="AR466" s="6"/>
      <c r="AS466" s="6"/>
      <c r="AT466" s="6"/>
    </row>
    <row r="467" spans="1:46" ht="14.25" customHeight="1">
      <c r="A467" s="7" t="s">
        <v>38</v>
      </c>
      <c r="B467" s="7">
        <v>2561</v>
      </c>
      <c r="C467" s="8">
        <v>11063</v>
      </c>
      <c r="D467" s="8" t="s">
        <v>256</v>
      </c>
      <c r="E467" s="8" t="str">
        <f t="shared" si="7"/>
        <v>Allcargo Logistics L17</v>
      </c>
      <c r="F467" s="8" t="s">
        <v>257</v>
      </c>
      <c r="G467" s="8">
        <v>1993</v>
      </c>
      <c r="H467" s="8">
        <v>27</v>
      </c>
      <c r="I467" s="8" t="s">
        <v>54</v>
      </c>
      <c r="J467" s="8" t="s">
        <v>328</v>
      </c>
      <c r="K467" s="6" t="s">
        <v>328</v>
      </c>
      <c r="L467" s="7" t="s">
        <v>329</v>
      </c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8" t="s">
        <v>330</v>
      </c>
      <c r="X467" s="8">
        <v>46.385109301907164</v>
      </c>
      <c r="Y467" s="8">
        <v>16.333333333333332</v>
      </c>
      <c r="AP467" s="6"/>
      <c r="AQ467" s="6"/>
      <c r="AR467" s="6"/>
      <c r="AS467" s="6"/>
      <c r="AT467" s="6"/>
    </row>
    <row r="468" spans="1:46" ht="14.25" customHeight="1">
      <c r="A468" s="7" t="s">
        <v>38</v>
      </c>
      <c r="B468" s="7">
        <v>2680</v>
      </c>
      <c r="C468" s="8">
        <v>11063</v>
      </c>
      <c r="D468" s="8" t="s">
        <v>256</v>
      </c>
      <c r="E468" s="8" t="str">
        <f t="shared" si="7"/>
        <v>Allcargo Logistics L18</v>
      </c>
      <c r="F468" s="8" t="s">
        <v>257</v>
      </c>
      <c r="G468" s="8">
        <v>1993</v>
      </c>
      <c r="H468" s="8">
        <v>27</v>
      </c>
      <c r="I468" s="8" t="s">
        <v>56</v>
      </c>
      <c r="J468" s="8" t="s">
        <v>328</v>
      </c>
      <c r="K468" s="6" t="s">
        <v>328</v>
      </c>
      <c r="L468" s="7" t="s">
        <v>329</v>
      </c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8" t="s">
        <v>330</v>
      </c>
      <c r="X468" s="8">
        <v>46.385109301907164</v>
      </c>
      <c r="Y468" s="8">
        <v>16.333333333333332</v>
      </c>
      <c r="AP468" s="6"/>
      <c r="AQ468" s="6"/>
      <c r="AR468" s="6"/>
      <c r="AS468" s="6"/>
      <c r="AT468" s="6"/>
    </row>
    <row r="469" spans="1:46" ht="14.25" customHeight="1">
      <c r="A469" s="7" t="s">
        <v>38</v>
      </c>
      <c r="B469" s="7">
        <v>2815</v>
      </c>
      <c r="C469" s="8">
        <v>11063</v>
      </c>
      <c r="D469" s="8" t="s">
        <v>256</v>
      </c>
      <c r="E469" s="8" t="str">
        <f t="shared" si="7"/>
        <v>Allcargo Logistics L19</v>
      </c>
      <c r="F469" s="8" t="s">
        <v>257</v>
      </c>
      <c r="G469" s="8">
        <v>1993</v>
      </c>
      <c r="H469" s="8">
        <v>27</v>
      </c>
      <c r="I469" s="8" t="s">
        <v>41</v>
      </c>
      <c r="J469" s="8" t="s">
        <v>328</v>
      </c>
      <c r="K469" s="6" t="s">
        <v>328</v>
      </c>
      <c r="L469" s="7" t="s">
        <v>329</v>
      </c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8" t="s">
        <v>330</v>
      </c>
      <c r="X469" s="8">
        <v>46.385109301907164</v>
      </c>
      <c r="Y469" s="8">
        <v>16.333333333333332</v>
      </c>
      <c r="AP469" s="6"/>
      <c r="AQ469" s="6"/>
      <c r="AR469" s="6"/>
      <c r="AS469" s="6"/>
      <c r="AT469" s="6"/>
    </row>
    <row r="470" spans="1:46" ht="14.25" customHeight="1">
      <c r="A470" s="7" t="s">
        <v>38</v>
      </c>
      <c r="B470" s="7">
        <v>2222</v>
      </c>
      <c r="C470" s="8">
        <v>11063</v>
      </c>
      <c r="D470" s="8" t="s">
        <v>256</v>
      </c>
      <c r="E470" s="8" t="str">
        <f t="shared" si="7"/>
        <v>Allcargo Logistics L14</v>
      </c>
      <c r="F470" s="8" t="s">
        <v>257</v>
      </c>
      <c r="G470" s="8">
        <v>1993</v>
      </c>
      <c r="H470" s="8">
        <v>27</v>
      </c>
      <c r="I470" s="8" t="s">
        <v>117</v>
      </c>
      <c r="J470" s="8" t="s">
        <v>331</v>
      </c>
      <c r="K470" s="6" t="s">
        <v>331</v>
      </c>
      <c r="L470" s="7" t="s">
        <v>43</v>
      </c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8" t="s">
        <v>44</v>
      </c>
      <c r="X470" s="8">
        <v>55.4312102674823</v>
      </c>
      <c r="Y470" s="8">
        <v>28.666666666666668</v>
      </c>
      <c r="AP470" s="6"/>
      <c r="AQ470" s="6"/>
      <c r="AR470" s="6"/>
      <c r="AS470" s="6"/>
      <c r="AT470" s="6"/>
    </row>
    <row r="471" spans="1:46" ht="14.25" customHeight="1">
      <c r="A471" s="7" t="s">
        <v>38</v>
      </c>
      <c r="B471" s="7">
        <v>2405</v>
      </c>
      <c r="C471" s="8">
        <v>11063</v>
      </c>
      <c r="D471" s="8" t="s">
        <v>256</v>
      </c>
      <c r="E471" s="8" t="str">
        <f t="shared" si="7"/>
        <v>Allcargo Logistics L15</v>
      </c>
      <c r="F471" s="8" t="s">
        <v>257</v>
      </c>
      <c r="G471" s="8">
        <v>1993</v>
      </c>
      <c r="H471" s="8">
        <v>27</v>
      </c>
      <c r="I471" s="8" t="s">
        <v>119</v>
      </c>
      <c r="J471" s="8" t="s">
        <v>331</v>
      </c>
      <c r="K471" s="6" t="s">
        <v>331</v>
      </c>
      <c r="L471" s="7" t="s">
        <v>43</v>
      </c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8" t="s">
        <v>44</v>
      </c>
      <c r="X471" s="8">
        <v>55.4312102674823</v>
      </c>
      <c r="Y471" s="8">
        <v>28.666666666666668</v>
      </c>
      <c r="AP471" s="6"/>
      <c r="AQ471" s="6"/>
      <c r="AR471" s="6"/>
      <c r="AS471" s="6"/>
      <c r="AT471" s="6"/>
    </row>
    <row r="472" spans="1:46" ht="14.25" customHeight="1">
      <c r="A472" s="7" t="s">
        <v>38</v>
      </c>
      <c r="B472" s="7">
        <v>2522</v>
      </c>
      <c r="C472" s="8">
        <v>11063</v>
      </c>
      <c r="D472" s="8" t="s">
        <v>256</v>
      </c>
      <c r="E472" s="8" t="str">
        <f t="shared" si="7"/>
        <v>Allcargo Logistics L16</v>
      </c>
      <c r="F472" s="8" t="s">
        <v>257</v>
      </c>
      <c r="G472" s="8">
        <v>1993</v>
      </c>
      <c r="H472" s="8">
        <v>27</v>
      </c>
      <c r="I472" s="8" t="s">
        <v>52</v>
      </c>
      <c r="J472" s="8" t="s">
        <v>331</v>
      </c>
      <c r="K472" s="6" t="s">
        <v>331</v>
      </c>
      <c r="L472" s="7" t="s">
        <v>43</v>
      </c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8" t="s">
        <v>44</v>
      </c>
      <c r="X472" s="8">
        <v>55.4312102674823</v>
      </c>
      <c r="Y472" s="8">
        <v>28.666666666666668</v>
      </c>
      <c r="AP472" s="6"/>
      <c r="AQ472" s="6"/>
      <c r="AR472" s="6"/>
      <c r="AS472" s="6"/>
      <c r="AT472" s="6"/>
    </row>
    <row r="473" spans="1:46" ht="14.25" customHeight="1">
      <c r="A473" s="7" t="s">
        <v>38</v>
      </c>
      <c r="B473" s="7">
        <v>2563</v>
      </c>
      <c r="C473" s="8">
        <v>11063</v>
      </c>
      <c r="D473" s="8" t="s">
        <v>256</v>
      </c>
      <c r="E473" s="8" t="str">
        <f t="shared" si="7"/>
        <v>Allcargo Logistics L17</v>
      </c>
      <c r="F473" s="8" t="s">
        <v>257</v>
      </c>
      <c r="G473" s="8">
        <v>1993</v>
      </c>
      <c r="H473" s="8">
        <v>27</v>
      </c>
      <c r="I473" s="8" t="s">
        <v>54</v>
      </c>
      <c r="J473" s="8" t="s">
        <v>331</v>
      </c>
      <c r="K473" s="6" t="s">
        <v>332</v>
      </c>
      <c r="L473" s="7" t="s">
        <v>43</v>
      </c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8" t="s">
        <v>44</v>
      </c>
      <c r="X473" s="8">
        <v>55.4312102674823</v>
      </c>
      <c r="Y473" s="8">
        <v>28.666666666666668</v>
      </c>
      <c r="AP473" s="6"/>
      <c r="AQ473" s="6"/>
      <c r="AR473" s="6"/>
      <c r="AS473" s="6"/>
      <c r="AT473" s="6"/>
    </row>
    <row r="474" spans="1:46" ht="14.25" customHeight="1">
      <c r="A474" s="7" t="s">
        <v>38</v>
      </c>
      <c r="B474" s="7">
        <v>2682</v>
      </c>
      <c r="C474" s="8">
        <v>11063</v>
      </c>
      <c r="D474" s="8" t="s">
        <v>256</v>
      </c>
      <c r="E474" s="8" t="str">
        <f t="shared" si="7"/>
        <v>Allcargo Logistics L18</v>
      </c>
      <c r="F474" s="8" t="s">
        <v>257</v>
      </c>
      <c r="G474" s="8">
        <v>1993</v>
      </c>
      <c r="H474" s="8">
        <v>27</v>
      </c>
      <c r="I474" s="8" t="s">
        <v>56</v>
      </c>
      <c r="J474" s="8" t="s">
        <v>331</v>
      </c>
      <c r="K474" s="6" t="s">
        <v>333</v>
      </c>
      <c r="L474" s="7" t="s">
        <v>43</v>
      </c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8" t="s">
        <v>44</v>
      </c>
      <c r="X474" s="8">
        <v>55.4312102674823</v>
      </c>
      <c r="Y474" s="8">
        <v>28.666666666666668</v>
      </c>
      <c r="AP474" s="6"/>
      <c r="AQ474" s="6"/>
      <c r="AR474" s="6"/>
      <c r="AS474" s="6"/>
      <c r="AT474" s="6"/>
    </row>
    <row r="475" spans="1:46" ht="14.25" customHeight="1">
      <c r="A475" s="7" t="s">
        <v>38</v>
      </c>
      <c r="B475" s="7">
        <v>2817</v>
      </c>
      <c r="C475" s="8">
        <v>11063</v>
      </c>
      <c r="D475" s="8" t="s">
        <v>256</v>
      </c>
      <c r="E475" s="8" t="str">
        <f t="shared" si="7"/>
        <v>Allcargo Logistics L19</v>
      </c>
      <c r="F475" s="8" t="s">
        <v>257</v>
      </c>
      <c r="G475" s="8">
        <v>1993</v>
      </c>
      <c r="H475" s="8">
        <v>27</v>
      </c>
      <c r="I475" s="8" t="s">
        <v>41</v>
      </c>
      <c r="J475" s="8" t="s">
        <v>331</v>
      </c>
      <c r="K475" s="6" t="s">
        <v>333</v>
      </c>
      <c r="L475" s="7" t="s">
        <v>43</v>
      </c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8" t="s">
        <v>44</v>
      </c>
      <c r="X475" s="8">
        <v>55.4312102674823</v>
      </c>
      <c r="Y475" s="8">
        <v>28.666666666666668</v>
      </c>
      <c r="AP475" s="6"/>
      <c r="AQ475" s="6"/>
      <c r="AR475" s="6"/>
      <c r="AS475" s="6"/>
      <c r="AT475" s="6"/>
    </row>
    <row r="476" spans="1:46" ht="14.25" customHeight="1">
      <c r="A476" s="7" t="s">
        <v>38</v>
      </c>
      <c r="B476" s="7">
        <v>2235</v>
      </c>
      <c r="C476" s="8">
        <v>11063</v>
      </c>
      <c r="D476" s="8" t="s">
        <v>256</v>
      </c>
      <c r="E476" s="8" t="str">
        <f t="shared" si="7"/>
        <v>Allcargo Logistics L14</v>
      </c>
      <c r="F476" s="8" t="s">
        <v>257</v>
      </c>
      <c r="G476" s="8">
        <v>1993</v>
      </c>
      <c r="H476" s="8">
        <v>27</v>
      </c>
      <c r="I476" s="8" t="s">
        <v>117</v>
      </c>
      <c r="J476" s="8" t="s">
        <v>334</v>
      </c>
      <c r="K476" s="6" t="s">
        <v>334</v>
      </c>
      <c r="L476" s="7" t="s">
        <v>335</v>
      </c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8" t="s">
        <v>336</v>
      </c>
      <c r="X476" s="8">
        <v>51.644307754587977</v>
      </c>
      <c r="Y476" s="8">
        <v>19</v>
      </c>
      <c r="AP476" s="6"/>
      <c r="AQ476" s="6"/>
      <c r="AR476" s="6"/>
      <c r="AS476" s="6"/>
      <c r="AT476" s="6"/>
    </row>
    <row r="477" spans="1:46" ht="14.25" customHeight="1">
      <c r="A477" s="7" t="s">
        <v>38</v>
      </c>
      <c r="B477" s="7">
        <v>2342</v>
      </c>
      <c r="C477" s="8">
        <v>11063</v>
      </c>
      <c r="D477" s="8" t="s">
        <v>256</v>
      </c>
      <c r="E477" s="8" t="str">
        <f t="shared" si="7"/>
        <v>Allcargo Logistics L15</v>
      </c>
      <c r="F477" s="8" t="s">
        <v>257</v>
      </c>
      <c r="G477" s="8">
        <v>1993</v>
      </c>
      <c r="H477" s="8">
        <v>27</v>
      </c>
      <c r="I477" s="8" t="s">
        <v>119</v>
      </c>
      <c r="J477" s="8" t="s">
        <v>334</v>
      </c>
      <c r="K477" s="6" t="s">
        <v>334</v>
      </c>
      <c r="L477" s="7" t="s">
        <v>335</v>
      </c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8" t="s">
        <v>336</v>
      </c>
      <c r="X477" s="8">
        <v>51.644307754587977</v>
      </c>
      <c r="Y477" s="8">
        <v>19</v>
      </c>
      <c r="AP477" s="6"/>
      <c r="AQ477" s="6"/>
      <c r="AR477" s="6"/>
      <c r="AS477" s="6"/>
      <c r="AT477" s="6"/>
    </row>
    <row r="478" spans="1:46" ht="14.25" customHeight="1">
      <c r="A478" s="7" t="s">
        <v>38</v>
      </c>
      <c r="B478" s="7">
        <v>2460</v>
      </c>
      <c r="C478" s="8">
        <v>11063</v>
      </c>
      <c r="D478" s="8" t="s">
        <v>256</v>
      </c>
      <c r="E478" s="8" t="str">
        <f t="shared" si="7"/>
        <v>Allcargo Logistics L16</v>
      </c>
      <c r="F478" s="8" t="s">
        <v>257</v>
      </c>
      <c r="G478" s="8">
        <v>1993</v>
      </c>
      <c r="H478" s="8">
        <v>27</v>
      </c>
      <c r="I478" s="8" t="s">
        <v>52</v>
      </c>
      <c r="J478" s="8" t="s">
        <v>334</v>
      </c>
      <c r="K478" s="6" t="s">
        <v>334</v>
      </c>
      <c r="L478" s="7" t="s">
        <v>335</v>
      </c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8" t="s">
        <v>336</v>
      </c>
      <c r="X478" s="8">
        <v>51.644307754587977</v>
      </c>
      <c r="Y478" s="8">
        <v>19</v>
      </c>
      <c r="AP478" s="6"/>
      <c r="AQ478" s="6"/>
      <c r="AR478" s="6"/>
      <c r="AS478" s="6"/>
      <c r="AT478" s="6"/>
    </row>
    <row r="479" spans="1:46" ht="14.25" customHeight="1">
      <c r="A479" s="7" t="s">
        <v>38</v>
      </c>
      <c r="B479" s="7">
        <v>2360</v>
      </c>
      <c r="C479" s="8">
        <v>11063</v>
      </c>
      <c r="D479" s="8" t="s">
        <v>256</v>
      </c>
      <c r="E479" s="8" t="str">
        <f t="shared" si="7"/>
        <v>Allcargo Logistics L15</v>
      </c>
      <c r="F479" s="8" t="s">
        <v>257</v>
      </c>
      <c r="G479" s="8">
        <v>1993</v>
      </c>
      <c r="H479" s="8">
        <v>27</v>
      </c>
      <c r="I479" s="8" t="s">
        <v>119</v>
      </c>
      <c r="J479" s="8" t="s">
        <v>337</v>
      </c>
      <c r="K479" s="6" t="s">
        <v>338</v>
      </c>
      <c r="L479" s="7" t="s">
        <v>339</v>
      </c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8" t="s">
        <v>150</v>
      </c>
      <c r="X479" s="8" t="s">
        <v>147</v>
      </c>
      <c r="Y479" s="8" t="e">
        <v>#N/A</v>
      </c>
      <c r="AP479" s="6"/>
      <c r="AQ479" s="6"/>
      <c r="AR479" s="6"/>
      <c r="AS479" s="6"/>
      <c r="AT479" s="6"/>
    </row>
    <row r="480" spans="1:46" ht="14.25" customHeight="1">
      <c r="A480" s="7" t="s">
        <v>38</v>
      </c>
      <c r="B480" s="7">
        <v>2478</v>
      </c>
      <c r="C480" s="8">
        <v>11063</v>
      </c>
      <c r="D480" s="8" t="s">
        <v>256</v>
      </c>
      <c r="E480" s="8" t="str">
        <f t="shared" si="7"/>
        <v>Allcargo Logistics L16</v>
      </c>
      <c r="F480" s="8" t="s">
        <v>257</v>
      </c>
      <c r="G480" s="8">
        <v>1993</v>
      </c>
      <c r="H480" s="8">
        <v>27</v>
      </c>
      <c r="I480" s="8" t="s">
        <v>52</v>
      </c>
      <c r="J480" s="8" t="s">
        <v>337</v>
      </c>
      <c r="K480" s="6" t="s">
        <v>338</v>
      </c>
      <c r="L480" s="7" t="s">
        <v>339</v>
      </c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8" t="s">
        <v>150</v>
      </c>
      <c r="X480" s="8" t="s">
        <v>147</v>
      </c>
      <c r="Y480" s="8" t="e">
        <v>#N/A</v>
      </c>
      <c r="AP480" s="6"/>
      <c r="AQ480" s="6"/>
      <c r="AR480" s="6"/>
      <c r="AS480" s="6"/>
      <c r="AT480" s="6"/>
    </row>
    <row r="481" spans="1:46" ht="14.25" customHeight="1">
      <c r="A481" s="7" t="s">
        <v>38</v>
      </c>
      <c r="B481" s="7">
        <v>2599</v>
      </c>
      <c r="C481" s="8">
        <v>11063</v>
      </c>
      <c r="D481" s="8" t="s">
        <v>256</v>
      </c>
      <c r="E481" s="8" t="str">
        <f t="shared" si="7"/>
        <v>Allcargo Logistics L17</v>
      </c>
      <c r="F481" s="8" t="s">
        <v>257</v>
      </c>
      <c r="G481" s="8">
        <v>1993</v>
      </c>
      <c r="H481" s="8">
        <v>27</v>
      </c>
      <c r="I481" s="8" t="s">
        <v>54</v>
      </c>
      <c r="J481" s="8" t="s">
        <v>337</v>
      </c>
      <c r="K481" s="6" t="s">
        <v>340</v>
      </c>
      <c r="L481" s="7" t="s">
        <v>339</v>
      </c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8" t="s">
        <v>150</v>
      </c>
      <c r="X481" s="8">
        <v>63.207321278637401</v>
      </c>
      <c r="Y481" s="8" t="e">
        <v>#N/A</v>
      </c>
      <c r="AP481" s="6"/>
      <c r="AQ481" s="6"/>
      <c r="AR481" s="6"/>
      <c r="AS481" s="6"/>
      <c r="AT481" s="6"/>
    </row>
    <row r="482" spans="1:46" ht="14.25" customHeight="1">
      <c r="A482" s="7" t="s">
        <v>38</v>
      </c>
      <c r="B482" s="7">
        <v>2718</v>
      </c>
      <c r="C482" s="8">
        <v>11063</v>
      </c>
      <c r="D482" s="8" t="s">
        <v>256</v>
      </c>
      <c r="E482" s="8" t="str">
        <f t="shared" si="7"/>
        <v>Allcargo Logistics L18</v>
      </c>
      <c r="F482" s="8" t="s">
        <v>257</v>
      </c>
      <c r="G482" s="8">
        <v>1993</v>
      </c>
      <c r="H482" s="8">
        <v>27</v>
      </c>
      <c r="I482" s="8" t="s">
        <v>56</v>
      </c>
      <c r="J482" s="8" t="s">
        <v>337</v>
      </c>
      <c r="K482" s="6" t="s">
        <v>341</v>
      </c>
      <c r="L482" s="7" t="s">
        <v>339</v>
      </c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8" t="s">
        <v>150</v>
      </c>
      <c r="X482" s="8">
        <v>63.207321278637401</v>
      </c>
      <c r="Y482" s="8" t="e">
        <v>#N/A</v>
      </c>
      <c r="AP482" s="6"/>
      <c r="AQ482" s="6"/>
      <c r="AR482" s="6"/>
      <c r="AS482" s="6"/>
      <c r="AT482" s="6"/>
    </row>
    <row r="483" spans="1:46" ht="14.25" customHeight="1">
      <c r="A483" s="7" t="s">
        <v>38</v>
      </c>
      <c r="B483" s="7">
        <v>2853</v>
      </c>
      <c r="C483" s="8">
        <v>11063</v>
      </c>
      <c r="D483" s="8" t="s">
        <v>256</v>
      </c>
      <c r="E483" s="8" t="str">
        <f t="shared" si="7"/>
        <v>Allcargo Logistics L19</v>
      </c>
      <c r="F483" s="8" t="s">
        <v>257</v>
      </c>
      <c r="G483" s="8">
        <v>1993</v>
      </c>
      <c r="H483" s="8">
        <v>27</v>
      </c>
      <c r="I483" s="8" t="s">
        <v>41</v>
      </c>
      <c r="J483" s="8" t="s">
        <v>337</v>
      </c>
      <c r="K483" s="6" t="s">
        <v>342</v>
      </c>
      <c r="L483" s="7" t="s">
        <v>339</v>
      </c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8" t="s">
        <v>150</v>
      </c>
      <c r="X483" s="8">
        <v>63.207321278637401</v>
      </c>
      <c r="Y483" s="8" t="e">
        <v>#N/A</v>
      </c>
      <c r="AP483" s="6"/>
      <c r="AQ483" s="6"/>
      <c r="AR483" s="6"/>
      <c r="AS483" s="6"/>
      <c r="AT483" s="6"/>
    </row>
    <row r="484" spans="1:46" ht="14.25" customHeight="1">
      <c r="A484" s="7" t="s">
        <v>38</v>
      </c>
      <c r="B484" s="7">
        <v>2255</v>
      </c>
      <c r="C484" s="8">
        <v>11063</v>
      </c>
      <c r="D484" s="8" t="s">
        <v>256</v>
      </c>
      <c r="E484" s="8" t="str">
        <f t="shared" si="7"/>
        <v>Allcargo Logistics L14</v>
      </c>
      <c r="F484" s="8" t="s">
        <v>257</v>
      </c>
      <c r="G484" s="8">
        <v>1993</v>
      </c>
      <c r="H484" s="8">
        <v>27</v>
      </c>
      <c r="I484" s="8" t="s">
        <v>117</v>
      </c>
      <c r="J484" s="8" t="s">
        <v>343</v>
      </c>
      <c r="K484" s="6" t="s">
        <v>344</v>
      </c>
      <c r="L484" s="7" t="s">
        <v>339</v>
      </c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8" t="s">
        <v>150</v>
      </c>
      <c r="X484" s="8">
        <v>63.207321278637401</v>
      </c>
      <c r="Y484" s="8" t="e">
        <v>#N/A</v>
      </c>
      <c r="AP484" s="6"/>
      <c r="AQ484" s="6"/>
      <c r="AR484" s="6"/>
      <c r="AS484" s="6"/>
      <c r="AT484" s="6"/>
    </row>
    <row r="485" spans="1:46" ht="14.25" customHeight="1">
      <c r="A485" s="7" t="s">
        <v>38</v>
      </c>
      <c r="B485" s="7">
        <v>2245</v>
      </c>
      <c r="C485" s="8">
        <v>11063</v>
      </c>
      <c r="D485" s="8" t="s">
        <v>256</v>
      </c>
      <c r="E485" s="8" t="str">
        <f t="shared" si="7"/>
        <v>Allcargo Logistics L14</v>
      </c>
      <c r="F485" s="8" t="s">
        <v>257</v>
      </c>
      <c r="G485" s="8">
        <v>1993</v>
      </c>
      <c r="H485" s="8">
        <v>27</v>
      </c>
      <c r="I485" s="8" t="s">
        <v>117</v>
      </c>
      <c r="J485" s="8" t="s">
        <v>345</v>
      </c>
      <c r="K485" s="6" t="s">
        <v>345</v>
      </c>
      <c r="L485" s="7" t="s">
        <v>346</v>
      </c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8" t="s">
        <v>219</v>
      </c>
      <c r="X485" s="8">
        <v>54</v>
      </c>
      <c r="Y485" s="8">
        <v>18.75</v>
      </c>
      <c r="AP485" s="6"/>
      <c r="AQ485" s="6"/>
      <c r="AR485" s="6"/>
      <c r="AS485" s="6"/>
      <c r="AT485" s="6"/>
    </row>
    <row r="486" spans="1:46" ht="14.25" customHeight="1">
      <c r="A486" s="7" t="s">
        <v>38</v>
      </c>
      <c r="B486" s="7">
        <v>2348</v>
      </c>
      <c r="C486" s="8">
        <v>11063</v>
      </c>
      <c r="D486" s="8" t="s">
        <v>256</v>
      </c>
      <c r="E486" s="8" t="str">
        <f t="shared" si="7"/>
        <v>Allcargo Logistics L15</v>
      </c>
      <c r="F486" s="8" t="s">
        <v>257</v>
      </c>
      <c r="G486" s="8">
        <v>1993</v>
      </c>
      <c r="H486" s="8">
        <v>27</v>
      </c>
      <c r="I486" s="8" t="s">
        <v>119</v>
      </c>
      <c r="J486" s="8" t="s">
        <v>345</v>
      </c>
      <c r="K486" s="6" t="s">
        <v>345</v>
      </c>
      <c r="L486" s="7" t="s">
        <v>346</v>
      </c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8" t="s">
        <v>219</v>
      </c>
      <c r="X486" s="8">
        <v>54</v>
      </c>
      <c r="Y486" s="8">
        <v>18.75</v>
      </c>
      <c r="AP486" s="6"/>
      <c r="AQ486" s="6"/>
      <c r="AR486" s="6"/>
      <c r="AS486" s="6"/>
      <c r="AT486" s="6"/>
    </row>
    <row r="487" spans="1:46" ht="14.25" customHeight="1">
      <c r="A487" s="7" t="s">
        <v>38</v>
      </c>
      <c r="B487" s="7">
        <v>2466</v>
      </c>
      <c r="C487" s="8">
        <v>11063</v>
      </c>
      <c r="D487" s="8" t="s">
        <v>256</v>
      </c>
      <c r="E487" s="8" t="str">
        <f t="shared" si="7"/>
        <v>Allcargo Logistics L16</v>
      </c>
      <c r="F487" s="8" t="s">
        <v>257</v>
      </c>
      <c r="G487" s="8">
        <v>1993</v>
      </c>
      <c r="H487" s="8">
        <v>27</v>
      </c>
      <c r="I487" s="8" t="s">
        <v>52</v>
      </c>
      <c r="J487" s="8" t="s">
        <v>345</v>
      </c>
      <c r="K487" s="6" t="s">
        <v>345</v>
      </c>
      <c r="L487" s="7" t="s">
        <v>346</v>
      </c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8" t="s">
        <v>219</v>
      </c>
      <c r="X487" s="8">
        <v>54</v>
      </c>
      <c r="Y487" s="8">
        <v>18.75</v>
      </c>
      <c r="AP487" s="6"/>
      <c r="AQ487" s="6"/>
      <c r="AR487" s="6"/>
      <c r="AS487" s="6"/>
      <c r="AT487" s="6"/>
    </row>
    <row r="488" spans="1:46" ht="14.25" customHeight="1">
      <c r="A488" s="7" t="s">
        <v>38</v>
      </c>
      <c r="B488" s="7">
        <v>2586</v>
      </c>
      <c r="C488" s="8">
        <v>11063</v>
      </c>
      <c r="D488" s="8" t="s">
        <v>256</v>
      </c>
      <c r="E488" s="8" t="str">
        <f t="shared" si="7"/>
        <v>Allcargo Logistics L17</v>
      </c>
      <c r="F488" s="8" t="s">
        <v>257</v>
      </c>
      <c r="G488" s="8">
        <v>1993</v>
      </c>
      <c r="H488" s="8">
        <v>27</v>
      </c>
      <c r="I488" s="8" t="s">
        <v>54</v>
      </c>
      <c r="J488" s="8" t="s">
        <v>345</v>
      </c>
      <c r="K488" s="6" t="s">
        <v>347</v>
      </c>
      <c r="L488" s="7" t="s">
        <v>346</v>
      </c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8" t="s">
        <v>219</v>
      </c>
      <c r="X488" s="8">
        <v>54</v>
      </c>
      <c r="Y488" s="8">
        <v>18.75</v>
      </c>
      <c r="AP488" s="6"/>
      <c r="AQ488" s="6"/>
      <c r="AR488" s="6"/>
      <c r="AS488" s="6"/>
      <c r="AT488" s="6"/>
    </row>
    <row r="489" spans="1:46" ht="14.25" customHeight="1">
      <c r="A489" s="7" t="s">
        <v>38</v>
      </c>
      <c r="B489" s="7">
        <v>2705</v>
      </c>
      <c r="C489" s="8">
        <v>11063</v>
      </c>
      <c r="D489" s="8" t="s">
        <v>256</v>
      </c>
      <c r="E489" s="8" t="str">
        <f t="shared" si="7"/>
        <v>Allcargo Logistics L18</v>
      </c>
      <c r="F489" s="8" t="s">
        <v>257</v>
      </c>
      <c r="G489" s="8">
        <v>1993</v>
      </c>
      <c r="H489" s="8">
        <v>27</v>
      </c>
      <c r="I489" s="8" t="s">
        <v>56</v>
      </c>
      <c r="J489" s="8" t="s">
        <v>345</v>
      </c>
      <c r="K489" s="6" t="s">
        <v>348</v>
      </c>
      <c r="L489" s="7" t="s">
        <v>346</v>
      </c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8" t="s">
        <v>219</v>
      </c>
      <c r="X489" s="8">
        <v>54</v>
      </c>
      <c r="Y489" s="8">
        <v>18.75</v>
      </c>
      <c r="AP489" s="6"/>
      <c r="AQ489" s="6"/>
      <c r="AR489" s="6"/>
      <c r="AS489" s="6"/>
      <c r="AT489" s="6"/>
    </row>
    <row r="490" spans="1:46" ht="14.25" customHeight="1">
      <c r="A490" s="7" t="s">
        <v>38</v>
      </c>
      <c r="B490" s="7">
        <v>2840</v>
      </c>
      <c r="C490" s="8">
        <v>11063</v>
      </c>
      <c r="D490" s="8" t="s">
        <v>256</v>
      </c>
      <c r="E490" s="8" t="str">
        <f t="shared" si="7"/>
        <v>Allcargo Logistics L19</v>
      </c>
      <c r="F490" s="8" t="s">
        <v>257</v>
      </c>
      <c r="G490" s="8">
        <v>1993</v>
      </c>
      <c r="H490" s="8">
        <v>27</v>
      </c>
      <c r="I490" s="8" t="s">
        <v>41</v>
      </c>
      <c r="J490" s="8" t="s">
        <v>345</v>
      </c>
      <c r="K490" s="6" t="s">
        <v>348</v>
      </c>
      <c r="L490" s="7" t="s">
        <v>346</v>
      </c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8" t="s">
        <v>219</v>
      </c>
      <c r="X490" s="8">
        <v>54</v>
      </c>
      <c r="Y490" s="8">
        <v>18.75</v>
      </c>
      <c r="AP490" s="6"/>
      <c r="AQ490" s="6"/>
      <c r="AR490" s="6"/>
      <c r="AS490" s="6"/>
      <c r="AT490" s="6"/>
    </row>
    <row r="491" spans="1:46" ht="14.25" customHeight="1">
      <c r="A491" s="7" t="s">
        <v>38</v>
      </c>
      <c r="B491" s="7">
        <v>2273</v>
      </c>
      <c r="C491" s="8">
        <v>11063</v>
      </c>
      <c r="D491" s="8" t="s">
        <v>256</v>
      </c>
      <c r="E491" s="8" t="str">
        <f t="shared" si="7"/>
        <v>Allcargo Logistics L14</v>
      </c>
      <c r="F491" s="8" t="s">
        <v>257</v>
      </c>
      <c r="G491" s="8">
        <v>1993</v>
      </c>
      <c r="H491" s="8">
        <v>27</v>
      </c>
      <c r="I491" s="8" t="s">
        <v>117</v>
      </c>
      <c r="J491" s="8" t="s">
        <v>349</v>
      </c>
      <c r="K491" s="6" t="s">
        <v>349</v>
      </c>
      <c r="L491" s="7" t="s">
        <v>350</v>
      </c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8" t="s">
        <v>279</v>
      </c>
      <c r="X491" s="8">
        <v>63</v>
      </c>
      <c r="Y491" s="8">
        <v>20</v>
      </c>
      <c r="AP491" s="6"/>
      <c r="AQ491" s="6"/>
      <c r="AR491" s="6"/>
      <c r="AS491" s="6"/>
      <c r="AT491" s="6"/>
    </row>
    <row r="492" spans="1:46" ht="14.25" customHeight="1">
      <c r="A492" s="7" t="s">
        <v>38</v>
      </c>
      <c r="B492" s="7">
        <v>2372</v>
      </c>
      <c r="C492" s="8">
        <v>11063</v>
      </c>
      <c r="D492" s="8" t="s">
        <v>256</v>
      </c>
      <c r="E492" s="8" t="str">
        <f t="shared" si="7"/>
        <v>Allcargo Logistics L15</v>
      </c>
      <c r="F492" s="8" t="s">
        <v>257</v>
      </c>
      <c r="G492" s="8">
        <v>1993</v>
      </c>
      <c r="H492" s="8">
        <v>27</v>
      </c>
      <c r="I492" s="8" t="s">
        <v>119</v>
      </c>
      <c r="J492" s="8" t="s">
        <v>349</v>
      </c>
      <c r="K492" s="6" t="s">
        <v>349</v>
      </c>
      <c r="L492" s="7" t="s">
        <v>350</v>
      </c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8" t="s">
        <v>279</v>
      </c>
      <c r="X492" s="8">
        <v>63</v>
      </c>
      <c r="Y492" s="8">
        <v>20</v>
      </c>
      <c r="AP492" s="6"/>
      <c r="AQ492" s="6"/>
      <c r="AR492" s="6"/>
      <c r="AS492" s="6"/>
      <c r="AT492" s="6"/>
    </row>
    <row r="493" spans="1:46" ht="14.25" customHeight="1">
      <c r="A493" s="7" t="s">
        <v>38</v>
      </c>
      <c r="B493" s="7">
        <v>2490</v>
      </c>
      <c r="C493" s="8">
        <v>11063</v>
      </c>
      <c r="D493" s="8" t="s">
        <v>256</v>
      </c>
      <c r="E493" s="8" t="str">
        <f t="shared" si="7"/>
        <v>Allcargo Logistics L16</v>
      </c>
      <c r="F493" s="8" t="s">
        <v>257</v>
      </c>
      <c r="G493" s="8">
        <v>1993</v>
      </c>
      <c r="H493" s="8">
        <v>27</v>
      </c>
      <c r="I493" s="8" t="s">
        <v>52</v>
      </c>
      <c r="J493" s="8" t="s">
        <v>349</v>
      </c>
      <c r="K493" s="6" t="s">
        <v>349</v>
      </c>
      <c r="L493" s="7" t="s">
        <v>350</v>
      </c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8" t="s">
        <v>279</v>
      </c>
      <c r="X493" s="8">
        <v>63</v>
      </c>
      <c r="Y493" s="8">
        <v>20</v>
      </c>
      <c r="AP493" s="6"/>
      <c r="AQ493" s="6"/>
      <c r="AR493" s="6"/>
      <c r="AS493" s="6"/>
      <c r="AT493" s="6"/>
    </row>
    <row r="494" spans="1:46" ht="14.25" customHeight="1">
      <c r="A494" s="7" t="s">
        <v>38</v>
      </c>
      <c r="B494" s="7">
        <v>2620</v>
      </c>
      <c r="C494" s="8">
        <v>11063</v>
      </c>
      <c r="D494" s="8" t="s">
        <v>256</v>
      </c>
      <c r="E494" s="8" t="str">
        <f t="shared" si="7"/>
        <v>Allcargo Logistics L17</v>
      </c>
      <c r="F494" s="8" t="s">
        <v>257</v>
      </c>
      <c r="G494" s="8">
        <v>1993</v>
      </c>
      <c r="H494" s="8">
        <v>27</v>
      </c>
      <c r="I494" s="8" t="s">
        <v>54</v>
      </c>
      <c r="J494" s="8" t="s">
        <v>349</v>
      </c>
      <c r="K494" s="6" t="s">
        <v>349</v>
      </c>
      <c r="L494" s="7" t="s">
        <v>350</v>
      </c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8" t="s">
        <v>279</v>
      </c>
      <c r="X494" s="8">
        <v>63</v>
      </c>
      <c r="Y494" s="8">
        <v>20</v>
      </c>
      <c r="AP494" s="6"/>
      <c r="AQ494" s="6"/>
      <c r="AR494" s="6"/>
      <c r="AS494" s="6"/>
      <c r="AT494" s="6"/>
    </row>
    <row r="495" spans="1:46" ht="14.25" customHeight="1">
      <c r="A495" s="7" t="s">
        <v>38</v>
      </c>
      <c r="B495" s="7">
        <v>2739</v>
      </c>
      <c r="C495" s="8">
        <v>11063</v>
      </c>
      <c r="D495" s="8" t="s">
        <v>256</v>
      </c>
      <c r="E495" s="8" t="str">
        <f t="shared" si="7"/>
        <v>Allcargo Logistics L18</v>
      </c>
      <c r="F495" s="8" t="s">
        <v>257</v>
      </c>
      <c r="G495" s="8">
        <v>1993</v>
      </c>
      <c r="H495" s="8">
        <v>27</v>
      </c>
      <c r="I495" s="8" t="s">
        <v>56</v>
      </c>
      <c r="J495" s="8" t="s">
        <v>349</v>
      </c>
      <c r="K495" s="6" t="s">
        <v>349</v>
      </c>
      <c r="L495" s="7" t="s">
        <v>350</v>
      </c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8" t="s">
        <v>279</v>
      </c>
      <c r="X495" s="8">
        <v>63</v>
      </c>
      <c r="Y495" s="8">
        <v>20</v>
      </c>
      <c r="AP495" s="6"/>
      <c r="AQ495" s="6"/>
      <c r="AR495" s="6"/>
      <c r="AS495" s="6"/>
      <c r="AT495" s="6"/>
    </row>
    <row r="496" spans="1:46" ht="14.25" customHeight="1">
      <c r="A496" s="7" t="s">
        <v>38</v>
      </c>
      <c r="B496" s="7">
        <v>2873</v>
      </c>
      <c r="C496" s="8">
        <v>11063</v>
      </c>
      <c r="D496" s="8" t="s">
        <v>256</v>
      </c>
      <c r="E496" s="8" t="str">
        <f t="shared" si="7"/>
        <v>Allcargo Logistics L19</v>
      </c>
      <c r="F496" s="8" t="s">
        <v>257</v>
      </c>
      <c r="G496" s="8">
        <v>1993</v>
      </c>
      <c r="H496" s="8">
        <v>27</v>
      </c>
      <c r="I496" s="8" t="s">
        <v>41</v>
      </c>
      <c r="J496" s="8" t="s">
        <v>349</v>
      </c>
      <c r="K496" s="6" t="s">
        <v>349</v>
      </c>
      <c r="L496" s="7" t="s">
        <v>350</v>
      </c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8" t="s">
        <v>279</v>
      </c>
      <c r="X496" s="8">
        <v>63</v>
      </c>
      <c r="Y496" s="8">
        <v>20</v>
      </c>
      <c r="AP496" s="6"/>
      <c r="AQ496" s="6"/>
      <c r="AR496" s="6"/>
      <c r="AS496" s="6"/>
      <c r="AT496" s="6"/>
    </row>
    <row r="497" spans="1:46" ht="14.25" customHeight="1">
      <c r="A497" s="7" t="s">
        <v>38</v>
      </c>
      <c r="B497" s="7">
        <v>2247</v>
      </c>
      <c r="C497" s="8">
        <v>11063</v>
      </c>
      <c r="D497" s="8" t="s">
        <v>256</v>
      </c>
      <c r="E497" s="8" t="str">
        <f t="shared" si="7"/>
        <v>Allcargo Logistics L14</v>
      </c>
      <c r="F497" s="8" t="s">
        <v>257</v>
      </c>
      <c r="G497" s="8">
        <v>1993</v>
      </c>
      <c r="H497" s="8">
        <v>27</v>
      </c>
      <c r="I497" s="8" t="s">
        <v>117</v>
      </c>
      <c r="J497" s="8" t="s">
        <v>351</v>
      </c>
      <c r="K497" s="6" t="s">
        <v>351</v>
      </c>
      <c r="L497" s="7" t="s">
        <v>352</v>
      </c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8" t="s">
        <v>353</v>
      </c>
      <c r="X497" s="8">
        <v>38.507013164207748</v>
      </c>
      <c r="Y497" s="8">
        <v>24.5</v>
      </c>
      <c r="AP497" s="6"/>
      <c r="AQ497" s="6"/>
      <c r="AR497" s="6"/>
      <c r="AS497" s="6"/>
      <c r="AT497" s="6"/>
    </row>
    <row r="498" spans="1:46" ht="14.25" customHeight="1">
      <c r="A498" s="7" t="s">
        <v>38</v>
      </c>
      <c r="B498" s="7">
        <v>2350</v>
      </c>
      <c r="C498" s="8">
        <v>11063</v>
      </c>
      <c r="D498" s="8" t="s">
        <v>256</v>
      </c>
      <c r="E498" s="8" t="str">
        <f t="shared" si="7"/>
        <v>Allcargo Logistics L15</v>
      </c>
      <c r="F498" s="8" t="s">
        <v>257</v>
      </c>
      <c r="G498" s="8">
        <v>1993</v>
      </c>
      <c r="H498" s="8">
        <v>27</v>
      </c>
      <c r="I498" s="8" t="s">
        <v>119</v>
      </c>
      <c r="J498" s="8" t="s">
        <v>351</v>
      </c>
      <c r="K498" s="6" t="s">
        <v>351</v>
      </c>
      <c r="L498" s="7" t="s">
        <v>352</v>
      </c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8" t="s">
        <v>353</v>
      </c>
      <c r="X498" s="8">
        <v>38.507013164207748</v>
      </c>
      <c r="Y498" s="8">
        <v>24.5</v>
      </c>
      <c r="AP498" s="6"/>
      <c r="AQ498" s="6"/>
      <c r="AR498" s="6"/>
      <c r="AS498" s="6"/>
      <c r="AT498" s="6"/>
    </row>
    <row r="499" spans="1:46" ht="14.25" customHeight="1">
      <c r="A499" s="7" t="s">
        <v>38</v>
      </c>
      <c r="B499" s="7">
        <v>2468</v>
      </c>
      <c r="C499" s="8">
        <v>11063</v>
      </c>
      <c r="D499" s="8" t="s">
        <v>256</v>
      </c>
      <c r="E499" s="8" t="str">
        <f t="shared" si="7"/>
        <v>Allcargo Logistics L16</v>
      </c>
      <c r="F499" s="8" t="s">
        <v>257</v>
      </c>
      <c r="G499" s="8">
        <v>1993</v>
      </c>
      <c r="H499" s="8">
        <v>27</v>
      </c>
      <c r="I499" s="8" t="s">
        <v>52</v>
      </c>
      <c r="J499" s="8" t="s">
        <v>351</v>
      </c>
      <c r="K499" s="6" t="s">
        <v>351</v>
      </c>
      <c r="L499" s="7" t="s">
        <v>352</v>
      </c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8" t="s">
        <v>353</v>
      </c>
      <c r="X499" s="8">
        <v>38.507013164207748</v>
      </c>
      <c r="Y499" s="8">
        <v>24.5</v>
      </c>
      <c r="AP499" s="6"/>
      <c r="AQ499" s="6"/>
      <c r="AR499" s="6"/>
      <c r="AS499" s="6"/>
      <c r="AT499" s="6"/>
    </row>
    <row r="500" spans="1:46" ht="14.25" customHeight="1">
      <c r="A500" s="7" t="s">
        <v>38</v>
      </c>
      <c r="B500" s="7">
        <v>2588</v>
      </c>
      <c r="C500" s="8">
        <v>11063</v>
      </c>
      <c r="D500" s="8" t="s">
        <v>256</v>
      </c>
      <c r="E500" s="8" t="str">
        <f t="shared" si="7"/>
        <v>Allcargo Logistics L17</v>
      </c>
      <c r="F500" s="8" t="s">
        <v>257</v>
      </c>
      <c r="G500" s="8">
        <v>1993</v>
      </c>
      <c r="H500" s="8">
        <v>27</v>
      </c>
      <c r="I500" s="8" t="s">
        <v>54</v>
      </c>
      <c r="J500" s="8" t="s">
        <v>351</v>
      </c>
      <c r="K500" s="6" t="s">
        <v>354</v>
      </c>
      <c r="L500" s="7" t="s">
        <v>352</v>
      </c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8" t="s">
        <v>353</v>
      </c>
      <c r="X500" s="8">
        <v>38.507013164207748</v>
      </c>
      <c r="Y500" s="8">
        <v>24.5</v>
      </c>
      <c r="AP500" s="6"/>
      <c r="AQ500" s="6"/>
      <c r="AR500" s="6"/>
      <c r="AS500" s="6"/>
      <c r="AT500" s="6"/>
    </row>
    <row r="501" spans="1:46" ht="14.25" customHeight="1">
      <c r="A501" s="7" t="s">
        <v>38</v>
      </c>
      <c r="B501" s="7">
        <v>2707</v>
      </c>
      <c r="C501" s="8">
        <v>11063</v>
      </c>
      <c r="D501" s="8" t="s">
        <v>256</v>
      </c>
      <c r="E501" s="8" t="str">
        <f t="shared" si="7"/>
        <v>Allcargo Logistics L18</v>
      </c>
      <c r="F501" s="8" t="s">
        <v>257</v>
      </c>
      <c r="G501" s="8">
        <v>1993</v>
      </c>
      <c r="H501" s="8">
        <v>27</v>
      </c>
      <c r="I501" s="8" t="s">
        <v>56</v>
      </c>
      <c r="J501" s="8" t="s">
        <v>351</v>
      </c>
      <c r="K501" s="6" t="s">
        <v>355</v>
      </c>
      <c r="L501" s="7" t="s">
        <v>352</v>
      </c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8" t="s">
        <v>353</v>
      </c>
      <c r="X501" s="8">
        <v>38.507013164207748</v>
      </c>
      <c r="Y501" s="8">
        <v>24.5</v>
      </c>
      <c r="AP501" s="6"/>
      <c r="AQ501" s="6"/>
      <c r="AR501" s="6"/>
      <c r="AS501" s="6"/>
      <c r="AT501" s="6"/>
    </row>
    <row r="502" spans="1:46" ht="14.25" customHeight="1">
      <c r="A502" s="7" t="s">
        <v>38</v>
      </c>
      <c r="B502" s="7">
        <v>2842</v>
      </c>
      <c r="C502" s="8">
        <v>11063</v>
      </c>
      <c r="D502" s="8" t="s">
        <v>256</v>
      </c>
      <c r="E502" s="8" t="str">
        <f t="shared" si="7"/>
        <v>Allcargo Logistics L19</v>
      </c>
      <c r="F502" s="8" t="s">
        <v>257</v>
      </c>
      <c r="G502" s="8">
        <v>1993</v>
      </c>
      <c r="H502" s="8">
        <v>27</v>
      </c>
      <c r="I502" s="8" t="s">
        <v>41</v>
      </c>
      <c r="J502" s="8" t="s">
        <v>351</v>
      </c>
      <c r="K502" s="6" t="s">
        <v>355</v>
      </c>
      <c r="L502" s="7" t="s">
        <v>352</v>
      </c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8" t="s">
        <v>353</v>
      </c>
      <c r="X502" s="8">
        <v>38.507013164207748</v>
      </c>
      <c r="Y502" s="8">
        <v>24.5</v>
      </c>
      <c r="AP502" s="6"/>
      <c r="AQ502" s="6"/>
      <c r="AR502" s="6"/>
      <c r="AS502" s="6"/>
      <c r="AT502" s="6"/>
    </row>
    <row r="503" spans="1:46" ht="14.25" customHeight="1">
      <c r="A503" s="7" t="s">
        <v>38</v>
      </c>
      <c r="B503" s="7">
        <v>2249</v>
      </c>
      <c r="C503" s="8">
        <v>11063</v>
      </c>
      <c r="D503" s="8" t="s">
        <v>256</v>
      </c>
      <c r="E503" s="8" t="str">
        <f t="shared" si="7"/>
        <v>Allcargo Logistics L14</v>
      </c>
      <c r="F503" s="8" t="s">
        <v>257</v>
      </c>
      <c r="G503" s="8">
        <v>1993</v>
      </c>
      <c r="H503" s="8">
        <v>27</v>
      </c>
      <c r="I503" s="8" t="s">
        <v>117</v>
      </c>
      <c r="J503" s="8" t="s">
        <v>356</v>
      </c>
      <c r="K503" s="6" t="s">
        <v>356</v>
      </c>
      <c r="L503" s="7" t="s">
        <v>207</v>
      </c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8" t="s">
        <v>122</v>
      </c>
      <c r="X503" s="8">
        <v>59.378887039702533</v>
      </c>
      <c r="Y503" s="8">
        <v>23.666666666666668</v>
      </c>
      <c r="AP503" s="6"/>
      <c r="AQ503" s="6"/>
      <c r="AR503" s="6"/>
      <c r="AS503" s="6"/>
      <c r="AT503" s="6"/>
    </row>
    <row r="504" spans="1:46" ht="14.25" customHeight="1">
      <c r="A504" s="7" t="s">
        <v>38</v>
      </c>
      <c r="B504" s="7">
        <v>2352</v>
      </c>
      <c r="C504" s="8">
        <v>11063</v>
      </c>
      <c r="D504" s="8" t="s">
        <v>256</v>
      </c>
      <c r="E504" s="8" t="str">
        <f t="shared" si="7"/>
        <v>Allcargo Logistics L15</v>
      </c>
      <c r="F504" s="8" t="s">
        <v>257</v>
      </c>
      <c r="G504" s="8">
        <v>1993</v>
      </c>
      <c r="H504" s="8">
        <v>27</v>
      </c>
      <c r="I504" s="8" t="s">
        <v>119</v>
      </c>
      <c r="J504" s="8" t="s">
        <v>356</v>
      </c>
      <c r="K504" s="6" t="s">
        <v>356</v>
      </c>
      <c r="L504" s="7" t="s">
        <v>207</v>
      </c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8" t="s">
        <v>122</v>
      </c>
      <c r="X504" s="8">
        <v>59.378887039702533</v>
      </c>
      <c r="Y504" s="8">
        <v>23.666666666666668</v>
      </c>
      <c r="AP504" s="6"/>
      <c r="AQ504" s="6"/>
      <c r="AR504" s="6"/>
      <c r="AS504" s="6"/>
      <c r="AT504" s="6"/>
    </row>
    <row r="505" spans="1:46" ht="14.25" customHeight="1">
      <c r="A505" s="7" t="s">
        <v>38</v>
      </c>
      <c r="B505" s="7">
        <v>2470</v>
      </c>
      <c r="C505" s="8">
        <v>11063</v>
      </c>
      <c r="D505" s="8" t="s">
        <v>256</v>
      </c>
      <c r="E505" s="8" t="str">
        <f t="shared" si="7"/>
        <v>Allcargo Logistics L16</v>
      </c>
      <c r="F505" s="8" t="s">
        <v>257</v>
      </c>
      <c r="G505" s="8">
        <v>1993</v>
      </c>
      <c r="H505" s="8">
        <v>27</v>
      </c>
      <c r="I505" s="8" t="s">
        <v>52</v>
      </c>
      <c r="J505" s="8" t="s">
        <v>356</v>
      </c>
      <c r="K505" s="6" t="s">
        <v>356</v>
      </c>
      <c r="L505" s="7" t="s">
        <v>207</v>
      </c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8" t="s">
        <v>122</v>
      </c>
      <c r="X505" s="8">
        <v>59.378887039702533</v>
      </c>
      <c r="Y505" s="8">
        <v>23.666666666666668</v>
      </c>
      <c r="AP505" s="6"/>
      <c r="AQ505" s="6"/>
      <c r="AR505" s="6"/>
      <c r="AS505" s="6"/>
      <c r="AT505" s="6"/>
    </row>
    <row r="506" spans="1:46" ht="14.25" customHeight="1">
      <c r="A506" s="7" t="s">
        <v>38</v>
      </c>
      <c r="B506" s="7">
        <v>2590</v>
      </c>
      <c r="C506" s="8">
        <v>11063</v>
      </c>
      <c r="D506" s="8" t="s">
        <v>256</v>
      </c>
      <c r="E506" s="8" t="str">
        <f t="shared" si="7"/>
        <v>Allcargo Logistics L17</v>
      </c>
      <c r="F506" s="8" t="s">
        <v>257</v>
      </c>
      <c r="G506" s="8">
        <v>1993</v>
      </c>
      <c r="H506" s="8">
        <v>27</v>
      </c>
      <c r="I506" s="8" t="s">
        <v>54</v>
      </c>
      <c r="J506" s="8" t="s">
        <v>356</v>
      </c>
      <c r="K506" s="6" t="s">
        <v>357</v>
      </c>
      <c r="L506" s="7" t="s">
        <v>207</v>
      </c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8" t="s">
        <v>122</v>
      </c>
      <c r="X506" s="8">
        <v>59.378887039702533</v>
      </c>
      <c r="Y506" s="8">
        <v>23.666666666666668</v>
      </c>
      <c r="AP506" s="6"/>
      <c r="AQ506" s="6"/>
      <c r="AR506" s="6"/>
      <c r="AS506" s="6"/>
      <c r="AT506" s="6"/>
    </row>
    <row r="507" spans="1:46" ht="14.25" customHeight="1">
      <c r="A507" s="7" t="s">
        <v>38</v>
      </c>
      <c r="B507" s="7">
        <v>2709</v>
      </c>
      <c r="C507" s="8">
        <v>11063</v>
      </c>
      <c r="D507" s="8" t="s">
        <v>256</v>
      </c>
      <c r="E507" s="8" t="str">
        <f t="shared" si="7"/>
        <v>Allcargo Logistics L18</v>
      </c>
      <c r="F507" s="8" t="s">
        <v>257</v>
      </c>
      <c r="G507" s="8">
        <v>1993</v>
      </c>
      <c r="H507" s="8">
        <v>27</v>
      </c>
      <c r="I507" s="8" t="s">
        <v>56</v>
      </c>
      <c r="J507" s="8" t="s">
        <v>356</v>
      </c>
      <c r="K507" s="6" t="s">
        <v>358</v>
      </c>
      <c r="L507" s="7" t="s">
        <v>207</v>
      </c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8" t="s">
        <v>122</v>
      </c>
      <c r="X507" s="8">
        <v>59.378887039702533</v>
      </c>
      <c r="Y507" s="8">
        <v>23.666666666666668</v>
      </c>
      <c r="AP507" s="6"/>
      <c r="AQ507" s="6"/>
      <c r="AR507" s="6"/>
      <c r="AS507" s="6"/>
      <c r="AT507" s="6"/>
    </row>
    <row r="508" spans="1:46" ht="14.25" customHeight="1">
      <c r="A508" s="7" t="s">
        <v>38</v>
      </c>
      <c r="B508" s="7">
        <v>2844</v>
      </c>
      <c r="C508" s="8">
        <v>11063</v>
      </c>
      <c r="D508" s="8" t="s">
        <v>256</v>
      </c>
      <c r="E508" s="8" t="str">
        <f t="shared" si="7"/>
        <v>Allcargo Logistics L19</v>
      </c>
      <c r="F508" s="8" t="s">
        <v>257</v>
      </c>
      <c r="G508" s="8">
        <v>1993</v>
      </c>
      <c r="H508" s="8">
        <v>27</v>
      </c>
      <c r="I508" s="8" t="s">
        <v>41</v>
      </c>
      <c r="J508" s="8" t="s">
        <v>356</v>
      </c>
      <c r="K508" s="6" t="s">
        <v>358</v>
      </c>
      <c r="L508" s="7" t="s">
        <v>207</v>
      </c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8" t="s">
        <v>122</v>
      </c>
      <c r="X508" s="8">
        <v>59.378887039702533</v>
      </c>
      <c r="Y508" s="8">
        <v>23.666666666666668</v>
      </c>
      <c r="AP508" s="6"/>
      <c r="AQ508" s="6"/>
      <c r="AR508" s="6"/>
      <c r="AS508" s="6"/>
      <c r="AT508" s="6"/>
    </row>
    <row r="509" spans="1:46" ht="14.25" customHeight="1">
      <c r="A509" s="7" t="s">
        <v>38</v>
      </c>
      <c r="B509" s="7">
        <v>2240</v>
      </c>
      <c r="C509" s="8">
        <v>11063</v>
      </c>
      <c r="D509" s="8" t="s">
        <v>256</v>
      </c>
      <c r="E509" s="8" t="str">
        <f t="shared" si="7"/>
        <v>Allcargo Logistics L14</v>
      </c>
      <c r="F509" s="8" t="s">
        <v>257</v>
      </c>
      <c r="G509" s="8">
        <v>1993</v>
      </c>
      <c r="H509" s="8">
        <v>27</v>
      </c>
      <c r="I509" s="8" t="s">
        <v>117</v>
      </c>
      <c r="J509" s="8" t="s">
        <v>359</v>
      </c>
      <c r="K509" s="6" t="s">
        <v>359</v>
      </c>
      <c r="L509" s="7" t="s">
        <v>303</v>
      </c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8" t="s">
        <v>194</v>
      </c>
      <c r="X509" s="8">
        <v>54</v>
      </c>
      <c r="Y509" s="8">
        <v>14.833333333333334</v>
      </c>
      <c r="AP509" s="6"/>
      <c r="AQ509" s="6"/>
      <c r="AR509" s="6"/>
      <c r="AS509" s="6"/>
      <c r="AT509" s="6"/>
    </row>
    <row r="510" spans="1:46" ht="14.25" customHeight="1">
      <c r="A510" s="7" t="s">
        <v>38</v>
      </c>
      <c r="B510" s="7">
        <v>2345</v>
      </c>
      <c r="C510" s="8">
        <v>11063</v>
      </c>
      <c r="D510" s="8" t="s">
        <v>256</v>
      </c>
      <c r="E510" s="8" t="str">
        <f t="shared" si="7"/>
        <v>Allcargo Logistics L15</v>
      </c>
      <c r="F510" s="8" t="s">
        <v>257</v>
      </c>
      <c r="G510" s="8">
        <v>1993</v>
      </c>
      <c r="H510" s="8">
        <v>27</v>
      </c>
      <c r="I510" s="8" t="s">
        <v>119</v>
      </c>
      <c r="J510" s="8" t="s">
        <v>359</v>
      </c>
      <c r="K510" s="6" t="s">
        <v>359</v>
      </c>
      <c r="L510" s="7" t="s">
        <v>303</v>
      </c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8" t="s">
        <v>194</v>
      </c>
      <c r="X510" s="8">
        <v>51.177709307904507</v>
      </c>
      <c r="Y510" s="8">
        <v>14.833333333333334</v>
      </c>
      <c r="AP510" s="6"/>
      <c r="AQ510" s="6"/>
      <c r="AR510" s="6"/>
      <c r="AS510" s="6"/>
      <c r="AT510" s="6"/>
    </row>
    <row r="511" spans="1:46" ht="14.25" customHeight="1">
      <c r="A511" s="7" t="s">
        <v>38</v>
      </c>
      <c r="B511" s="7">
        <v>2463</v>
      </c>
      <c r="C511" s="8">
        <v>11063</v>
      </c>
      <c r="D511" s="8" t="s">
        <v>256</v>
      </c>
      <c r="E511" s="8" t="str">
        <f t="shared" si="7"/>
        <v>Allcargo Logistics L16</v>
      </c>
      <c r="F511" s="8" t="s">
        <v>257</v>
      </c>
      <c r="G511" s="8">
        <v>1993</v>
      </c>
      <c r="H511" s="8">
        <v>27</v>
      </c>
      <c r="I511" s="8" t="s">
        <v>52</v>
      </c>
      <c r="J511" s="8" t="s">
        <v>359</v>
      </c>
      <c r="K511" s="6" t="s">
        <v>359</v>
      </c>
      <c r="L511" s="7" t="s">
        <v>303</v>
      </c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8" t="s">
        <v>194</v>
      </c>
      <c r="X511" s="8">
        <v>51.177709307904507</v>
      </c>
      <c r="Y511" s="8">
        <v>14.833333333333334</v>
      </c>
      <c r="AP511" s="6"/>
      <c r="AQ511" s="6"/>
      <c r="AR511" s="6"/>
      <c r="AS511" s="6"/>
      <c r="AT511" s="6"/>
    </row>
    <row r="512" spans="1:46" ht="14.25" customHeight="1">
      <c r="A512" s="7" t="s">
        <v>38</v>
      </c>
      <c r="B512" s="7">
        <v>2579</v>
      </c>
      <c r="C512" s="8">
        <v>11063</v>
      </c>
      <c r="D512" s="8" t="s">
        <v>256</v>
      </c>
      <c r="E512" s="8" t="str">
        <f t="shared" si="7"/>
        <v>Allcargo Logistics L17</v>
      </c>
      <c r="F512" s="8" t="s">
        <v>257</v>
      </c>
      <c r="G512" s="8">
        <v>1993</v>
      </c>
      <c r="H512" s="8">
        <v>27</v>
      </c>
      <c r="I512" s="8" t="s">
        <v>54</v>
      </c>
      <c r="J512" s="8" t="s">
        <v>359</v>
      </c>
      <c r="K512" s="6" t="s">
        <v>360</v>
      </c>
      <c r="L512" s="7" t="s">
        <v>303</v>
      </c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8" t="s">
        <v>194</v>
      </c>
      <c r="X512" s="8">
        <v>51.177709307904507</v>
      </c>
      <c r="Y512" s="8">
        <v>14.833333333333334</v>
      </c>
      <c r="AP512" s="6"/>
      <c r="AQ512" s="6"/>
      <c r="AR512" s="6"/>
      <c r="AS512" s="6"/>
      <c r="AT512" s="6"/>
    </row>
    <row r="513" spans="1:46" ht="14.25" customHeight="1">
      <c r="A513" s="7" t="s">
        <v>38</v>
      </c>
      <c r="B513" s="7">
        <v>2698</v>
      </c>
      <c r="C513" s="8">
        <v>11063</v>
      </c>
      <c r="D513" s="8" t="s">
        <v>256</v>
      </c>
      <c r="E513" s="8" t="str">
        <f t="shared" si="7"/>
        <v>Allcargo Logistics L18</v>
      </c>
      <c r="F513" s="8" t="s">
        <v>257</v>
      </c>
      <c r="G513" s="8">
        <v>1993</v>
      </c>
      <c r="H513" s="8">
        <v>27</v>
      </c>
      <c r="I513" s="8" t="s">
        <v>56</v>
      </c>
      <c r="J513" s="8" t="s">
        <v>359</v>
      </c>
      <c r="K513" s="6" t="s">
        <v>361</v>
      </c>
      <c r="L513" s="7" t="s">
        <v>303</v>
      </c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8" t="s">
        <v>194</v>
      </c>
      <c r="X513" s="8">
        <v>51.177709307904507</v>
      </c>
      <c r="Y513" s="8">
        <v>14.833333333333334</v>
      </c>
      <c r="AP513" s="6"/>
      <c r="AQ513" s="6"/>
      <c r="AR513" s="6"/>
      <c r="AS513" s="6"/>
      <c r="AT513" s="6"/>
    </row>
    <row r="514" spans="1:46" ht="14.25" customHeight="1">
      <c r="A514" s="7" t="s">
        <v>38</v>
      </c>
      <c r="B514" s="7">
        <v>2833</v>
      </c>
      <c r="C514" s="8">
        <v>11063</v>
      </c>
      <c r="D514" s="8" t="s">
        <v>256</v>
      </c>
      <c r="E514" s="8" t="str">
        <f t="shared" ref="E514:E577" si="8">CONCATENATE(LEFT(D514,20),RIGHT(I514,2))</f>
        <v>Allcargo Logistics L19</v>
      </c>
      <c r="F514" s="8" t="s">
        <v>257</v>
      </c>
      <c r="G514" s="8">
        <v>1993</v>
      </c>
      <c r="H514" s="8">
        <v>27</v>
      </c>
      <c r="I514" s="8" t="s">
        <v>41</v>
      </c>
      <c r="J514" s="8" t="s">
        <v>359</v>
      </c>
      <c r="K514" s="6" t="s">
        <v>361</v>
      </c>
      <c r="L514" s="7" t="s">
        <v>303</v>
      </c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8" t="s">
        <v>194</v>
      </c>
      <c r="X514" s="8">
        <v>51.177709307904507</v>
      </c>
      <c r="Y514" s="8">
        <v>14.833333333333334</v>
      </c>
      <c r="AP514" s="6"/>
      <c r="AQ514" s="6"/>
      <c r="AR514" s="6"/>
      <c r="AS514" s="6"/>
      <c r="AT514" s="6"/>
    </row>
    <row r="515" spans="1:46" ht="14.25" customHeight="1">
      <c r="A515" s="7" t="s">
        <v>38</v>
      </c>
      <c r="B515" s="7">
        <v>2252</v>
      </c>
      <c r="C515" s="8">
        <v>11063</v>
      </c>
      <c r="D515" s="8" t="s">
        <v>256</v>
      </c>
      <c r="E515" s="8" t="str">
        <f t="shared" si="8"/>
        <v>Allcargo Logistics L14</v>
      </c>
      <c r="F515" s="8" t="s">
        <v>257</v>
      </c>
      <c r="G515" s="8">
        <v>1993</v>
      </c>
      <c r="H515" s="8">
        <v>27</v>
      </c>
      <c r="I515" s="8" t="s">
        <v>117</v>
      </c>
      <c r="J515" s="8" t="s">
        <v>362</v>
      </c>
      <c r="K515" s="6" t="s">
        <v>362</v>
      </c>
      <c r="L515" s="7" t="s">
        <v>272</v>
      </c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8" t="s">
        <v>194</v>
      </c>
      <c r="X515" s="8">
        <v>42.82024409259926</v>
      </c>
      <c r="Y515" s="8">
        <v>10.5</v>
      </c>
      <c r="AP515" s="6"/>
      <c r="AQ515" s="6"/>
      <c r="AR515" s="6"/>
      <c r="AS515" s="6"/>
      <c r="AT515" s="6"/>
    </row>
    <row r="516" spans="1:46" ht="14.25" customHeight="1">
      <c r="A516" s="7" t="s">
        <v>38</v>
      </c>
      <c r="B516" s="7">
        <v>2355</v>
      </c>
      <c r="C516" s="8">
        <v>11063</v>
      </c>
      <c r="D516" s="8" t="s">
        <v>256</v>
      </c>
      <c r="E516" s="8" t="str">
        <f t="shared" si="8"/>
        <v>Allcargo Logistics L15</v>
      </c>
      <c r="F516" s="8" t="s">
        <v>257</v>
      </c>
      <c r="G516" s="8">
        <v>1993</v>
      </c>
      <c r="H516" s="8">
        <v>27</v>
      </c>
      <c r="I516" s="8" t="s">
        <v>119</v>
      </c>
      <c r="J516" s="8" t="s">
        <v>362</v>
      </c>
      <c r="K516" s="6" t="s">
        <v>362</v>
      </c>
      <c r="L516" s="7" t="s">
        <v>272</v>
      </c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8" t="s">
        <v>194</v>
      </c>
      <c r="X516" s="8">
        <v>42.82024409259926</v>
      </c>
      <c r="Y516" s="8">
        <v>10.5</v>
      </c>
      <c r="AP516" s="6"/>
      <c r="AQ516" s="6"/>
      <c r="AR516" s="6"/>
      <c r="AS516" s="6"/>
      <c r="AT516" s="6"/>
    </row>
    <row r="517" spans="1:46" ht="14.25" customHeight="1">
      <c r="A517" s="7" t="s">
        <v>38</v>
      </c>
      <c r="B517" s="7">
        <v>2473</v>
      </c>
      <c r="C517" s="8">
        <v>11063</v>
      </c>
      <c r="D517" s="8" t="s">
        <v>256</v>
      </c>
      <c r="E517" s="8" t="str">
        <f t="shared" si="8"/>
        <v>Allcargo Logistics L16</v>
      </c>
      <c r="F517" s="8" t="s">
        <v>257</v>
      </c>
      <c r="G517" s="8">
        <v>1993</v>
      </c>
      <c r="H517" s="8">
        <v>27</v>
      </c>
      <c r="I517" s="8" t="s">
        <v>52</v>
      </c>
      <c r="J517" s="8" t="s">
        <v>362</v>
      </c>
      <c r="K517" s="6" t="s">
        <v>362</v>
      </c>
      <c r="L517" s="7" t="s">
        <v>272</v>
      </c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8" t="s">
        <v>194</v>
      </c>
      <c r="X517" s="8">
        <v>42.82024409259926</v>
      </c>
      <c r="Y517" s="8">
        <v>10.5</v>
      </c>
      <c r="AP517" s="6"/>
      <c r="AQ517" s="6"/>
      <c r="AR517" s="6"/>
      <c r="AS517" s="6"/>
      <c r="AT517" s="6"/>
    </row>
    <row r="518" spans="1:46" ht="14.25" customHeight="1">
      <c r="A518" s="7" t="s">
        <v>38</v>
      </c>
      <c r="B518" s="7">
        <v>2593</v>
      </c>
      <c r="C518" s="8">
        <v>11063</v>
      </c>
      <c r="D518" s="8" t="s">
        <v>256</v>
      </c>
      <c r="E518" s="8" t="str">
        <f t="shared" si="8"/>
        <v>Allcargo Logistics L17</v>
      </c>
      <c r="F518" s="8" t="s">
        <v>257</v>
      </c>
      <c r="G518" s="8">
        <v>1993</v>
      </c>
      <c r="H518" s="8">
        <v>27</v>
      </c>
      <c r="I518" s="8" t="s">
        <v>54</v>
      </c>
      <c r="J518" s="8" t="s">
        <v>362</v>
      </c>
      <c r="K518" s="6" t="s">
        <v>363</v>
      </c>
      <c r="L518" s="7" t="s">
        <v>272</v>
      </c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8" t="s">
        <v>194</v>
      </c>
      <c r="X518" s="8">
        <v>42.82024409259926</v>
      </c>
      <c r="Y518" s="8">
        <v>10.5</v>
      </c>
      <c r="AP518" s="6"/>
      <c r="AQ518" s="6"/>
      <c r="AR518" s="6"/>
      <c r="AS518" s="6"/>
      <c r="AT518" s="6"/>
    </row>
    <row r="519" spans="1:46" ht="14.25" customHeight="1">
      <c r="A519" s="7" t="s">
        <v>38</v>
      </c>
      <c r="B519" s="7">
        <v>2712</v>
      </c>
      <c r="C519" s="8">
        <v>11063</v>
      </c>
      <c r="D519" s="8" t="s">
        <v>256</v>
      </c>
      <c r="E519" s="8" t="str">
        <f t="shared" si="8"/>
        <v>Allcargo Logistics L18</v>
      </c>
      <c r="F519" s="8" t="s">
        <v>257</v>
      </c>
      <c r="G519" s="8">
        <v>1993</v>
      </c>
      <c r="H519" s="8">
        <v>27</v>
      </c>
      <c r="I519" s="8" t="s">
        <v>56</v>
      </c>
      <c r="J519" s="8" t="s">
        <v>362</v>
      </c>
      <c r="K519" s="6" t="s">
        <v>364</v>
      </c>
      <c r="L519" s="7" t="s">
        <v>272</v>
      </c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8" t="s">
        <v>194</v>
      </c>
      <c r="X519" s="8">
        <v>42.82024409259926</v>
      </c>
      <c r="Y519" s="8">
        <v>10.5</v>
      </c>
      <c r="AP519" s="6"/>
      <c r="AQ519" s="6"/>
      <c r="AR519" s="6"/>
      <c r="AS519" s="6"/>
      <c r="AT519" s="6"/>
    </row>
    <row r="520" spans="1:46" ht="14.25" customHeight="1">
      <c r="A520" s="7" t="s">
        <v>38</v>
      </c>
      <c r="B520" s="7">
        <v>2847</v>
      </c>
      <c r="C520" s="8">
        <v>11063</v>
      </c>
      <c r="D520" s="8" t="s">
        <v>256</v>
      </c>
      <c r="E520" s="8" t="str">
        <f t="shared" si="8"/>
        <v>Allcargo Logistics L19</v>
      </c>
      <c r="F520" s="8" t="s">
        <v>257</v>
      </c>
      <c r="G520" s="8">
        <v>1993</v>
      </c>
      <c r="H520" s="8">
        <v>27</v>
      </c>
      <c r="I520" s="8" t="s">
        <v>41</v>
      </c>
      <c r="J520" s="8" t="s">
        <v>362</v>
      </c>
      <c r="K520" s="6" t="s">
        <v>364</v>
      </c>
      <c r="L520" s="7" t="s">
        <v>272</v>
      </c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8" t="s">
        <v>194</v>
      </c>
      <c r="X520" s="8">
        <v>42.82024409259926</v>
      </c>
      <c r="Y520" s="8">
        <v>10.5</v>
      </c>
      <c r="AP520" s="6"/>
      <c r="AQ520" s="6"/>
      <c r="AR520" s="6"/>
      <c r="AS520" s="6"/>
      <c r="AT520" s="6"/>
    </row>
    <row r="521" spans="1:46" ht="14.25" customHeight="1">
      <c r="A521" s="7" t="s">
        <v>38</v>
      </c>
      <c r="B521" s="7">
        <v>2395</v>
      </c>
      <c r="C521" s="8">
        <v>11063</v>
      </c>
      <c r="D521" s="8" t="s">
        <v>256</v>
      </c>
      <c r="E521" s="8" t="str">
        <f t="shared" si="8"/>
        <v>Allcargo Logistics L15</v>
      </c>
      <c r="F521" s="8" t="s">
        <v>257</v>
      </c>
      <c r="G521" s="8">
        <v>1993</v>
      </c>
      <c r="H521" s="8">
        <v>27</v>
      </c>
      <c r="I521" s="8" t="s">
        <v>119</v>
      </c>
      <c r="J521" s="8" t="s">
        <v>365</v>
      </c>
      <c r="K521" s="6" t="s">
        <v>365</v>
      </c>
      <c r="L521" s="7" t="s">
        <v>366</v>
      </c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8" t="s">
        <v>336</v>
      </c>
      <c r="X521" s="8">
        <v>64.276602045100148</v>
      </c>
      <c r="Y521" s="8">
        <v>24.833333333333332</v>
      </c>
      <c r="AP521" s="6"/>
      <c r="AQ521" s="6"/>
      <c r="AR521" s="6"/>
      <c r="AS521" s="6"/>
      <c r="AT521" s="6"/>
    </row>
    <row r="522" spans="1:46" ht="14.25" customHeight="1">
      <c r="A522" s="7" t="s">
        <v>38</v>
      </c>
      <c r="B522" s="7">
        <v>2512</v>
      </c>
      <c r="C522" s="8">
        <v>11063</v>
      </c>
      <c r="D522" s="8" t="s">
        <v>256</v>
      </c>
      <c r="E522" s="8" t="str">
        <f t="shared" si="8"/>
        <v>Allcargo Logistics L16</v>
      </c>
      <c r="F522" s="8" t="s">
        <v>257</v>
      </c>
      <c r="G522" s="8">
        <v>1993</v>
      </c>
      <c r="H522" s="8">
        <v>27</v>
      </c>
      <c r="I522" s="8" t="s">
        <v>52</v>
      </c>
      <c r="J522" s="8" t="s">
        <v>365</v>
      </c>
      <c r="K522" s="6" t="s">
        <v>365</v>
      </c>
      <c r="L522" s="7" t="s">
        <v>366</v>
      </c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8" t="s">
        <v>336</v>
      </c>
      <c r="X522" s="8">
        <v>64.276602045100148</v>
      </c>
      <c r="Y522" s="8">
        <v>24.833333333333332</v>
      </c>
      <c r="AP522" s="6"/>
      <c r="AQ522" s="6"/>
      <c r="AR522" s="6"/>
      <c r="AS522" s="6"/>
      <c r="AT522" s="6"/>
    </row>
    <row r="523" spans="1:46" ht="14.25" customHeight="1">
      <c r="A523" s="7" t="s">
        <v>38</v>
      </c>
      <c r="B523" s="7">
        <v>2206</v>
      </c>
      <c r="C523" s="8">
        <v>11063</v>
      </c>
      <c r="D523" s="8" t="s">
        <v>256</v>
      </c>
      <c r="E523" s="8" t="str">
        <f t="shared" si="8"/>
        <v>Allcargo Logistics L14</v>
      </c>
      <c r="F523" s="8" t="s">
        <v>257</v>
      </c>
      <c r="G523" s="8">
        <v>1993</v>
      </c>
      <c r="H523" s="8">
        <v>27</v>
      </c>
      <c r="I523" s="8" t="s">
        <v>117</v>
      </c>
      <c r="J523" s="8" t="s">
        <v>367</v>
      </c>
      <c r="K523" s="8" t="s">
        <v>367</v>
      </c>
      <c r="L523" s="7" t="s">
        <v>48</v>
      </c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8" t="s">
        <v>49</v>
      </c>
      <c r="X523" s="8">
        <v>49.666280586541916</v>
      </c>
      <c r="Y523" s="8">
        <v>0</v>
      </c>
      <c r="AP523" s="6"/>
      <c r="AQ523" s="6"/>
      <c r="AR523" s="6"/>
      <c r="AS523" s="6"/>
      <c r="AT523" s="6"/>
    </row>
    <row r="524" spans="1:46" ht="14.25" customHeight="1">
      <c r="A524" s="7" t="s">
        <v>38</v>
      </c>
      <c r="B524" s="7">
        <v>2320</v>
      </c>
      <c r="C524" s="8">
        <v>11063</v>
      </c>
      <c r="D524" s="8" t="s">
        <v>256</v>
      </c>
      <c r="E524" s="8" t="str">
        <f t="shared" si="8"/>
        <v>Allcargo Logistics L15</v>
      </c>
      <c r="F524" s="8" t="s">
        <v>257</v>
      </c>
      <c r="G524" s="8">
        <v>1993</v>
      </c>
      <c r="H524" s="8">
        <v>27</v>
      </c>
      <c r="I524" s="8" t="s">
        <v>119</v>
      </c>
      <c r="J524" s="8" t="s">
        <v>367</v>
      </c>
      <c r="K524" s="8" t="s">
        <v>367</v>
      </c>
      <c r="L524" s="7" t="s">
        <v>48</v>
      </c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8" t="s">
        <v>49</v>
      </c>
      <c r="X524" s="8">
        <v>49.666280586541916</v>
      </c>
      <c r="Y524" s="8">
        <v>0</v>
      </c>
      <c r="AP524" s="6"/>
      <c r="AQ524" s="6"/>
      <c r="AR524" s="6"/>
      <c r="AS524" s="6"/>
      <c r="AT524" s="6"/>
    </row>
    <row r="525" spans="1:46" ht="14.25" customHeight="1">
      <c r="A525" s="7" t="s">
        <v>38</v>
      </c>
      <c r="B525" s="7">
        <v>2439</v>
      </c>
      <c r="C525" s="8">
        <v>11063</v>
      </c>
      <c r="D525" s="8" t="s">
        <v>256</v>
      </c>
      <c r="E525" s="8" t="str">
        <f t="shared" si="8"/>
        <v>Allcargo Logistics L16</v>
      </c>
      <c r="F525" s="8" t="s">
        <v>257</v>
      </c>
      <c r="G525" s="8">
        <v>1993</v>
      </c>
      <c r="H525" s="8">
        <v>27</v>
      </c>
      <c r="I525" s="8" t="s">
        <v>52</v>
      </c>
      <c r="J525" s="8" t="s">
        <v>367</v>
      </c>
      <c r="K525" s="8" t="s">
        <v>367</v>
      </c>
      <c r="L525" s="7" t="s">
        <v>48</v>
      </c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8" t="s">
        <v>49</v>
      </c>
      <c r="X525" s="8">
        <v>49.666280586541916</v>
      </c>
      <c r="Y525" s="8">
        <v>0</v>
      </c>
      <c r="AP525" s="6"/>
      <c r="AQ525" s="6"/>
      <c r="AR525" s="6"/>
      <c r="AS525" s="6"/>
      <c r="AT525" s="6"/>
    </row>
    <row r="526" spans="1:46" ht="14.25" customHeight="1">
      <c r="A526" s="7" t="s">
        <v>38</v>
      </c>
      <c r="B526" s="7">
        <v>2556</v>
      </c>
      <c r="C526" s="8">
        <v>11063</v>
      </c>
      <c r="D526" s="8" t="s">
        <v>256</v>
      </c>
      <c r="E526" s="8" t="str">
        <f t="shared" si="8"/>
        <v>Allcargo Logistics L17</v>
      </c>
      <c r="F526" s="8" t="s">
        <v>257</v>
      </c>
      <c r="G526" s="8">
        <v>1993</v>
      </c>
      <c r="H526" s="8">
        <v>27</v>
      </c>
      <c r="I526" s="8" t="s">
        <v>54</v>
      </c>
      <c r="J526" s="8" t="s">
        <v>367</v>
      </c>
      <c r="K526" s="8" t="s">
        <v>367</v>
      </c>
      <c r="L526" s="7" t="s">
        <v>48</v>
      </c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8" t="s">
        <v>49</v>
      </c>
      <c r="X526" s="8">
        <v>49.666280586541916</v>
      </c>
      <c r="Y526" s="8">
        <v>0</v>
      </c>
      <c r="AP526" s="6"/>
      <c r="AQ526" s="6"/>
      <c r="AR526" s="6"/>
      <c r="AS526" s="6"/>
      <c r="AT526" s="6"/>
    </row>
    <row r="527" spans="1:46" ht="14.25" customHeight="1">
      <c r="A527" s="7" t="s">
        <v>38</v>
      </c>
      <c r="B527" s="7">
        <v>2256</v>
      </c>
      <c r="C527" s="8">
        <v>11063</v>
      </c>
      <c r="D527" s="8" t="s">
        <v>256</v>
      </c>
      <c r="E527" s="8" t="str">
        <f t="shared" si="8"/>
        <v>Allcargo Logistics L14</v>
      </c>
      <c r="F527" s="8" t="s">
        <v>257</v>
      </c>
      <c r="G527" s="8">
        <v>1993</v>
      </c>
      <c r="H527" s="8">
        <v>27</v>
      </c>
      <c r="I527" s="8" t="s">
        <v>117</v>
      </c>
      <c r="J527" s="8" t="s">
        <v>368</v>
      </c>
      <c r="K527" s="6" t="s">
        <v>368</v>
      </c>
      <c r="L527" s="7" t="s">
        <v>369</v>
      </c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8" t="s">
        <v>194</v>
      </c>
      <c r="X527" s="8">
        <v>69.441731887969283</v>
      </c>
      <c r="Y527" s="8">
        <v>28.166666666666668</v>
      </c>
      <c r="AP527" s="6"/>
      <c r="AQ527" s="6"/>
      <c r="AR527" s="6"/>
      <c r="AS527" s="6"/>
      <c r="AT527" s="6"/>
    </row>
    <row r="528" spans="1:46" ht="14.25" customHeight="1">
      <c r="A528" s="7" t="s">
        <v>38</v>
      </c>
      <c r="B528" s="7">
        <v>2403</v>
      </c>
      <c r="C528" s="8">
        <v>11063</v>
      </c>
      <c r="D528" s="8" t="s">
        <v>256</v>
      </c>
      <c r="E528" s="8" t="str">
        <f t="shared" si="8"/>
        <v>Allcargo Logistics L15</v>
      </c>
      <c r="F528" s="8" t="s">
        <v>257</v>
      </c>
      <c r="G528" s="8">
        <v>1993</v>
      </c>
      <c r="H528" s="8">
        <v>27</v>
      </c>
      <c r="I528" s="8" t="s">
        <v>119</v>
      </c>
      <c r="J528" s="8" t="s">
        <v>368</v>
      </c>
      <c r="K528" s="6" t="s">
        <v>368</v>
      </c>
      <c r="L528" s="7" t="s">
        <v>369</v>
      </c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8" t="s">
        <v>194</v>
      </c>
      <c r="X528" s="8">
        <v>69.441731887969283</v>
      </c>
      <c r="Y528" s="8">
        <v>28.166666666666668</v>
      </c>
      <c r="AP528" s="6"/>
      <c r="AQ528" s="6"/>
      <c r="AR528" s="6"/>
      <c r="AS528" s="6"/>
      <c r="AT528" s="6"/>
    </row>
    <row r="529" spans="1:46" ht="14.25" customHeight="1">
      <c r="A529" s="7" t="s">
        <v>38</v>
      </c>
      <c r="B529" s="7">
        <v>2520</v>
      </c>
      <c r="C529" s="8">
        <v>11063</v>
      </c>
      <c r="D529" s="8" t="s">
        <v>256</v>
      </c>
      <c r="E529" s="8" t="str">
        <f t="shared" si="8"/>
        <v>Allcargo Logistics L16</v>
      </c>
      <c r="F529" s="8" t="s">
        <v>257</v>
      </c>
      <c r="G529" s="8">
        <v>1993</v>
      </c>
      <c r="H529" s="8">
        <v>27</v>
      </c>
      <c r="I529" s="8" t="s">
        <v>52</v>
      </c>
      <c r="J529" s="8" t="s">
        <v>368</v>
      </c>
      <c r="K529" s="6" t="s">
        <v>368</v>
      </c>
      <c r="L529" s="7" t="s">
        <v>369</v>
      </c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8" t="s">
        <v>194</v>
      </c>
      <c r="X529" s="8">
        <v>69.441731887969283</v>
      </c>
      <c r="Y529" s="8">
        <v>28.166666666666668</v>
      </c>
      <c r="AP529" s="6"/>
      <c r="AQ529" s="6"/>
      <c r="AR529" s="6"/>
      <c r="AS529" s="6"/>
      <c r="AT529" s="6"/>
    </row>
    <row r="530" spans="1:46" ht="14.25" customHeight="1">
      <c r="A530" s="7" t="s">
        <v>38</v>
      </c>
      <c r="B530" s="7">
        <v>2600</v>
      </c>
      <c r="C530" s="8">
        <v>11063</v>
      </c>
      <c r="D530" s="8" t="s">
        <v>256</v>
      </c>
      <c r="E530" s="8" t="str">
        <f t="shared" si="8"/>
        <v>Allcargo Logistics L17</v>
      </c>
      <c r="F530" s="8" t="s">
        <v>257</v>
      </c>
      <c r="G530" s="8">
        <v>1993</v>
      </c>
      <c r="H530" s="8">
        <v>27</v>
      </c>
      <c r="I530" s="8" t="s">
        <v>54</v>
      </c>
      <c r="J530" s="8" t="s">
        <v>368</v>
      </c>
      <c r="K530" s="6" t="s">
        <v>370</v>
      </c>
      <c r="L530" s="7" t="s">
        <v>369</v>
      </c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8" t="s">
        <v>194</v>
      </c>
      <c r="X530" s="8">
        <v>69.441731887969283</v>
      </c>
      <c r="Y530" s="8">
        <v>28.166666666666668</v>
      </c>
      <c r="AP530" s="6"/>
      <c r="AQ530" s="6"/>
      <c r="AR530" s="6"/>
      <c r="AS530" s="6"/>
      <c r="AT530" s="6"/>
    </row>
    <row r="531" spans="1:46" ht="14.25" customHeight="1">
      <c r="A531" s="7" t="s">
        <v>38</v>
      </c>
      <c r="B531" s="7">
        <v>2719</v>
      </c>
      <c r="C531" s="8">
        <v>11063</v>
      </c>
      <c r="D531" s="8" t="s">
        <v>256</v>
      </c>
      <c r="E531" s="8" t="str">
        <f t="shared" si="8"/>
        <v>Allcargo Logistics L18</v>
      </c>
      <c r="F531" s="8" t="s">
        <v>257</v>
      </c>
      <c r="G531" s="8">
        <v>1993</v>
      </c>
      <c r="H531" s="8">
        <v>27</v>
      </c>
      <c r="I531" s="8" t="s">
        <v>56</v>
      </c>
      <c r="J531" s="8" t="s">
        <v>368</v>
      </c>
      <c r="K531" s="6" t="s">
        <v>371</v>
      </c>
      <c r="L531" s="7" t="s">
        <v>369</v>
      </c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8" t="s">
        <v>194</v>
      </c>
      <c r="X531" s="8">
        <v>69.441731887969283</v>
      </c>
      <c r="Y531" s="8">
        <v>28.166666666666668</v>
      </c>
      <c r="AP531" s="6"/>
      <c r="AQ531" s="6"/>
      <c r="AR531" s="6"/>
      <c r="AS531" s="6"/>
      <c r="AT531" s="6"/>
    </row>
    <row r="532" spans="1:46" ht="14.25" customHeight="1">
      <c r="A532" s="7" t="s">
        <v>38</v>
      </c>
      <c r="B532" s="7">
        <v>2854</v>
      </c>
      <c r="C532" s="8">
        <v>11063</v>
      </c>
      <c r="D532" s="8" t="s">
        <v>256</v>
      </c>
      <c r="E532" s="8" t="str">
        <f t="shared" si="8"/>
        <v>Allcargo Logistics L19</v>
      </c>
      <c r="F532" s="8" t="s">
        <v>257</v>
      </c>
      <c r="G532" s="8">
        <v>1993</v>
      </c>
      <c r="H532" s="8">
        <v>27</v>
      </c>
      <c r="I532" s="8" t="s">
        <v>41</v>
      </c>
      <c r="J532" s="8" t="s">
        <v>368</v>
      </c>
      <c r="K532" s="6" t="s">
        <v>371</v>
      </c>
      <c r="L532" s="7" t="s">
        <v>369</v>
      </c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8" t="s">
        <v>194</v>
      </c>
      <c r="X532" s="8">
        <v>69.441731887969283</v>
      </c>
      <c r="Y532" s="8">
        <v>28.166666666666668</v>
      </c>
      <c r="AP532" s="6"/>
      <c r="AQ532" s="6"/>
      <c r="AR532" s="6"/>
      <c r="AS532" s="6"/>
      <c r="AT532" s="6"/>
    </row>
    <row r="533" spans="1:46" ht="14.25" customHeight="1">
      <c r="A533" s="7" t="s">
        <v>38</v>
      </c>
      <c r="B533" s="7">
        <v>2258</v>
      </c>
      <c r="C533" s="8">
        <v>11063</v>
      </c>
      <c r="D533" s="8" t="s">
        <v>256</v>
      </c>
      <c r="E533" s="8" t="str">
        <f t="shared" si="8"/>
        <v>Allcargo Logistics L14</v>
      </c>
      <c r="F533" s="8" t="s">
        <v>257</v>
      </c>
      <c r="G533" s="8">
        <v>1993</v>
      </c>
      <c r="H533" s="8">
        <v>27</v>
      </c>
      <c r="I533" s="8" t="s">
        <v>117</v>
      </c>
      <c r="J533" s="8" t="s">
        <v>372</v>
      </c>
      <c r="K533" s="6" t="s">
        <v>372</v>
      </c>
      <c r="L533" s="7" t="s">
        <v>240</v>
      </c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8" t="s">
        <v>140</v>
      </c>
      <c r="X533" s="8">
        <v>51</v>
      </c>
      <c r="Y533" s="8">
        <v>11</v>
      </c>
      <c r="AP533" s="6"/>
      <c r="AQ533" s="6"/>
      <c r="AR533" s="6"/>
      <c r="AS533" s="6"/>
      <c r="AT533" s="6"/>
    </row>
    <row r="534" spans="1:46" ht="14.25" customHeight="1">
      <c r="A534" s="7" t="s">
        <v>38</v>
      </c>
      <c r="B534" s="7">
        <v>2396</v>
      </c>
      <c r="C534" s="8">
        <v>11063</v>
      </c>
      <c r="D534" s="8" t="s">
        <v>256</v>
      </c>
      <c r="E534" s="8" t="str">
        <f t="shared" si="8"/>
        <v>Allcargo Logistics L15</v>
      </c>
      <c r="F534" s="8" t="s">
        <v>257</v>
      </c>
      <c r="G534" s="8">
        <v>1993</v>
      </c>
      <c r="H534" s="8">
        <v>27</v>
      </c>
      <c r="I534" s="8" t="s">
        <v>119</v>
      </c>
      <c r="J534" s="8" t="s">
        <v>372</v>
      </c>
      <c r="K534" s="6" t="s">
        <v>372</v>
      </c>
      <c r="L534" s="7" t="s">
        <v>240</v>
      </c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8" t="s">
        <v>140</v>
      </c>
      <c r="X534" s="8">
        <v>51</v>
      </c>
      <c r="Y534" s="8">
        <v>11</v>
      </c>
      <c r="AP534" s="6"/>
      <c r="AQ534" s="6"/>
      <c r="AR534" s="6"/>
      <c r="AS534" s="6"/>
      <c r="AT534" s="6"/>
    </row>
    <row r="535" spans="1:46" ht="14.25" customHeight="1">
      <c r="A535" s="7" t="s">
        <v>38</v>
      </c>
      <c r="B535" s="7">
        <v>2513</v>
      </c>
      <c r="C535" s="8">
        <v>11063</v>
      </c>
      <c r="D535" s="8" t="s">
        <v>256</v>
      </c>
      <c r="E535" s="8" t="str">
        <f t="shared" si="8"/>
        <v>Allcargo Logistics L16</v>
      </c>
      <c r="F535" s="8" t="s">
        <v>257</v>
      </c>
      <c r="G535" s="8">
        <v>1993</v>
      </c>
      <c r="H535" s="8">
        <v>27</v>
      </c>
      <c r="I535" s="8" t="s">
        <v>52</v>
      </c>
      <c r="J535" s="8" t="s">
        <v>372</v>
      </c>
      <c r="K535" s="6" t="s">
        <v>372</v>
      </c>
      <c r="L535" s="7" t="s">
        <v>240</v>
      </c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8" t="s">
        <v>140</v>
      </c>
      <c r="X535" s="8">
        <v>51</v>
      </c>
      <c r="Y535" s="8">
        <v>11</v>
      </c>
      <c r="AP535" s="6"/>
      <c r="AQ535" s="6"/>
      <c r="AR535" s="6"/>
      <c r="AS535" s="6"/>
      <c r="AT535" s="6"/>
    </row>
    <row r="536" spans="1:46" ht="14.25" customHeight="1">
      <c r="A536" s="7" t="s">
        <v>38</v>
      </c>
      <c r="B536" s="7">
        <v>2602</v>
      </c>
      <c r="C536" s="8">
        <v>11063</v>
      </c>
      <c r="D536" s="8" t="s">
        <v>256</v>
      </c>
      <c r="E536" s="8" t="str">
        <f t="shared" si="8"/>
        <v>Allcargo Logistics L17</v>
      </c>
      <c r="F536" s="8" t="s">
        <v>257</v>
      </c>
      <c r="G536" s="8">
        <v>1993</v>
      </c>
      <c r="H536" s="8">
        <v>27</v>
      </c>
      <c r="I536" s="8" t="s">
        <v>54</v>
      </c>
      <c r="J536" s="8" t="s">
        <v>372</v>
      </c>
      <c r="K536" s="6" t="s">
        <v>373</v>
      </c>
      <c r="L536" s="7" t="s">
        <v>240</v>
      </c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8" t="s">
        <v>140</v>
      </c>
      <c r="X536" s="8">
        <v>51</v>
      </c>
      <c r="Y536" s="8">
        <v>11</v>
      </c>
      <c r="AP536" s="6"/>
      <c r="AQ536" s="6"/>
      <c r="AR536" s="6"/>
      <c r="AS536" s="6"/>
      <c r="AT536" s="6"/>
    </row>
    <row r="537" spans="1:46" ht="14.25" customHeight="1">
      <c r="A537" s="7" t="s">
        <v>38</v>
      </c>
      <c r="B537" s="7">
        <v>2721</v>
      </c>
      <c r="C537" s="8">
        <v>11063</v>
      </c>
      <c r="D537" s="8" t="s">
        <v>256</v>
      </c>
      <c r="E537" s="8" t="str">
        <f t="shared" si="8"/>
        <v>Allcargo Logistics L18</v>
      </c>
      <c r="F537" s="8" t="s">
        <v>257</v>
      </c>
      <c r="G537" s="8">
        <v>1993</v>
      </c>
      <c r="H537" s="8">
        <v>27</v>
      </c>
      <c r="I537" s="8" t="s">
        <v>56</v>
      </c>
      <c r="J537" s="8" t="s">
        <v>372</v>
      </c>
      <c r="K537" s="6" t="s">
        <v>374</v>
      </c>
      <c r="L537" s="7" t="s">
        <v>240</v>
      </c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8" t="s">
        <v>140</v>
      </c>
      <c r="X537" s="8">
        <v>51</v>
      </c>
      <c r="Y537" s="8">
        <v>11</v>
      </c>
      <c r="AP537" s="6"/>
      <c r="AQ537" s="6"/>
      <c r="AR537" s="6"/>
      <c r="AS537" s="6"/>
      <c r="AT537" s="6"/>
    </row>
    <row r="538" spans="1:46" ht="14.25" customHeight="1">
      <c r="A538" s="7" t="s">
        <v>38</v>
      </c>
      <c r="B538" s="7">
        <v>2856</v>
      </c>
      <c r="C538" s="8">
        <v>11063</v>
      </c>
      <c r="D538" s="8" t="s">
        <v>256</v>
      </c>
      <c r="E538" s="8" t="str">
        <f t="shared" si="8"/>
        <v>Allcargo Logistics L19</v>
      </c>
      <c r="F538" s="8" t="s">
        <v>257</v>
      </c>
      <c r="G538" s="8">
        <v>1993</v>
      </c>
      <c r="H538" s="8">
        <v>27</v>
      </c>
      <c r="I538" s="8" t="s">
        <v>41</v>
      </c>
      <c r="J538" s="8" t="s">
        <v>372</v>
      </c>
      <c r="K538" s="6" t="s">
        <v>374</v>
      </c>
      <c r="L538" s="7" t="s">
        <v>240</v>
      </c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8" t="s">
        <v>140</v>
      </c>
      <c r="X538" s="8">
        <v>51</v>
      </c>
      <c r="Y538" s="8">
        <v>11</v>
      </c>
      <c r="AP538" s="6"/>
      <c r="AQ538" s="6"/>
      <c r="AR538" s="6"/>
      <c r="AS538" s="6"/>
      <c r="AT538" s="6"/>
    </row>
    <row r="539" spans="1:46" ht="14.25" customHeight="1">
      <c r="A539" s="7" t="s">
        <v>38</v>
      </c>
      <c r="B539" s="7">
        <v>2362</v>
      </c>
      <c r="C539" s="8">
        <v>11063</v>
      </c>
      <c r="D539" s="8" t="s">
        <v>256</v>
      </c>
      <c r="E539" s="8" t="str">
        <f t="shared" si="8"/>
        <v>Allcargo Logistics L15</v>
      </c>
      <c r="F539" s="8" t="s">
        <v>257</v>
      </c>
      <c r="G539" s="8">
        <v>1993</v>
      </c>
      <c r="H539" s="8">
        <v>27</v>
      </c>
      <c r="I539" s="8" t="s">
        <v>119</v>
      </c>
      <c r="J539" s="8" t="s">
        <v>375</v>
      </c>
      <c r="K539" s="6" t="s">
        <v>375</v>
      </c>
      <c r="L539" s="7" t="s">
        <v>176</v>
      </c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8" t="s">
        <v>177</v>
      </c>
      <c r="X539" s="8">
        <v>61.788045759865661</v>
      </c>
      <c r="Y539" s="8">
        <v>23.5</v>
      </c>
      <c r="AP539" s="6"/>
      <c r="AQ539" s="6"/>
      <c r="AR539" s="6"/>
      <c r="AS539" s="6"/>
      <c r="AT539" s="6"/>
    </row>
    <row r="540" spans="1:46" ht="14.25" customHeight="1">
      <c r="A540" s="7" t="s">
        <v>38</v>
      </c>
      <c r="B540" s="7">
        <v>2480</v>
      </c>
      <c r="C540" s="8">
        <v>11063</v>
      </c>
      <c r="D540" s="8" t="s">
        <v>256</v>
      </c>
      <c r="E540" s="8" t="str">
        <f t="shared" si="8"/>
        <v>Allcargo Logistics L16</v>
      </c>
      <c r="F540" s="8" t="s">
        <v>257</v>
      </c>
      <c r="G540" s="8">
        <v>1993</v>
      </c>
      <c r="H540" s="8">
        <v>27</v>
      </c>
      <c r="I540" s="8" t="s">
        <v>52</v>
      </c>
      <c r="J540" s="8" t="s">
        <v>375</v>
      </c>
      <c r="K540" s="6" t="s">
        <v>375</v>
      </c>
      <c r="L540" s="7" t="s">
        <v>176</v>
      </c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8" t="s">
        <v>177</v>
      </c>
      <c r="X540" s="8">
        <v>61.788045759865661</v>
      </c>
      <c r="Y540" s="8">
        <v>23.5</v>
      </c>
      <c r="AP540" s="6"/>
      <c r="AQ540" s="6"/>
      <c r="AR540" s="6"/>
      <c r="AS540" s="6"/>
      <c r="AT540" s="6"/>
    </row>
    <row r="541" spans="1:46" ht="14.25" customHeight="1">
      <c r="A541" s="7" t="s">
        <v>38</v>
      </c>
      <c r="B541" s="7">
        <v>2605</v>
      </c>
      <c r="C541" s="8">
        <v>11063</v>
      </c>
      <c r="D541" s="8" t="s">
        <v>256</v>
      </c>
      <c r="E541" s="8" t="str">
        <f t="shared" si="8"/>
        <v>Allcargo Logistics L17</v>
      </c>
      <c r="F541" s="8" t="s">
        <v>257</v>
      </c>
      <c r="G541" s="8">
        <v>1993</v>
      </c>
      <c r="H541" s="8">
        <v>27</v>
      </c>
      <c r="I541" s="8" t="s">
        <v>54</v>
      </c>
      <c r="J541" s="8" t="s">
        <v>375</v>
      </c>
      <c r="K541" s="6" t="s">
        <v>375</v>
      </c>
      <c r="L541" s="7" t="s">
        <v>176</v>
      </c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8" t="s">
        <v>177</v>
      </c>
      <c r="X541" s="8" t="s">
        <v>147</v>
      </c>
      <c r="Y541" s="8">
        <v>23.5</v>
      </c>
      <c r="AP541" s="6"/>
      <c r="AQ541" s="6"/>
      <c r="AR541" s="6"/>
      <c r="AS541" s="6"/>
      <c r="AT541" s="6"/>
    </row>
    <row r="542" spans="1:46" ht="14.25" customHeight="1">
      <c r="A542" s="7" t="s">
        <v>38</v>
      </c>
      <c r="B542" s="7">
        <v>2724</v>
      </c>
      <c r="C542" s="8">
        <v>11063</v>
      </c>
      <c r="D542" s="8" t="s">
        <v>256</v>
      </c>
      <c r="E542" s="8" t="str">
        <f t="shared" si="8"/>
        <v>Allcargo Logistics L18</v>
      </c>
      <c r="F542" s="8" t="s">
        <v>257</v>
      </c>
      <c r="G542" s="8">
        <v>1993</v>
      </c>
      <c r="H542" s="8">
        <v>27</v>
      </c>
      <c r="I542" s="8" t="s">
        <v>56</v>
      </c>
      <c r="J542" s="8" t="s">
        <v>375</v>
      </c>
      <c r="K542" s="6" t="s">
        <v>375</v>
      </c>
      <c r="L542" s="7" t="s">
        <v>176</v>
      </c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8" t="s">
        <v>177</v>
      </c>
      <c r="X542" s="8" t="s">
        <v>147</v>
      </c>
      <c r="Y542" s="8">
        <v>23.5</v>
      </c>
      <c r="AP542" s="6"/>
      <c r="AQ542" s="6"/>
      <c r="AR542" s="6"/>
      <c r="AS542" s="6"/>
      <c r="AT542" s="6"/>
    </row>
    <row r="543" spans="1:46" ht="14.25" customHeight="1">
      <c r="A543" s="7" t="s">
        <v>38</v>
      </c>
      <c r="B543" s="7">
        <v>2392</v>
      </c>
      <c r="C543" s="8">
        <v>11063</v>
      </c>
      <c r="D543" s="8" t="s">
        <v>256</v>
      </c>
      <c r="E543" s="8" t="str">
        <f t="shared" si="8"/>
        <v>Allcargo Logistics L15</v>
      </c>
      <c r="F543" s="8" t="s">
        <v>257</v>
      </c>
      <c r="G543" s="8">
        <v>1993</v>
      </c>
      <c r="H543" s="8">
        <v>27</v>
      </c>
      <c r="I543" s="8" t="s">
        <v>119</v>
      </c>
      <c r="J543" s="8" t="s">
        <v>376</v>
      </c>
      <c r="K543" s="6" t="s">
        <v>376</v>
      </c>
      <c r="L543" s="7" t="s">
        <v>278</v>
      </c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8" t="s">
        <v>279</v>
      </c>
      <c r="X543" s="8">
        <v>61</v>
      </c>
      <c r="Y543" s="8">
        <v>20.5</v>
      </c>
      <c r="AP543" s="6"/>
      <c r="AQ543" s="6"/>
      <c r="AR543" s="6"/>
      <c r="AS543" s="6"/>
      <c r="AT543" s="6"/>
    </row>
    <row r="544" spans="1:46" ht="14.25" customHeight="1">
      <c r="A544" s="7" t="s">
        <v>38</v>
      </c>
      <c r="B544" s="7">
        <v>2509</v>
      </c>
      <c r="C544" s="8">
        <v>11063</v>
      </c>
      <c r="D544" s="8" t="s">
        <v>256</v>
      </c>
      <c r="E544" s="8" t="str">
        <f t="shared" si="8"/>
        <v>Allcargo Logistics L16</v>
      </c>
      <c r="F544" s="8" t="s">
        <v>257</v>
      </c>
      <c r="G544" s="8">
        <v>1993</v>
      </c>
      <c r="H544" s="8">
        <v>27</v>
      </c>
      <c r="I544" s="8" t="s">
        <v>52</v>
      </c>
      <c r="J544" s="8" t="s">
        <v>376</v>
      </c>
      <c r="K544" s="6" t="s">
        <v>376</v>
      </c>
      <c r="L544" s="7" t="s">
        <v>278</v>
      </c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8" t="s">
        <v>279</v>
      </c>
      <c r="X544" s="8">
        <v>61</v>
      </c>
      <c r="Y544" s="8">
        <v>20.5</v>
      </c>
      <c r="AP544" s="6"/>
      <c r="AQ544" s="6"/>
      <c r="AR544" s="6"/>
      <c r="AS544" s="6"/>
      <c r="AT544" s="6"/>
    </row>
    <row r="545" spans="1:46" ht="14.25" customHeight="1">
      <c r="A545" s="7" t="s">
        <v>38</v>
      </c>
      <c r="B545" s="7">
        <v>2632</v>
      </c>
      <c r="C545" s="8">
        <v>11063</v>
      </c>
      <c r="D545" s="8" t="s">
        <v>256</v>
      </c>
      <c r="E545" s="8" t="str">
        <f t="shared" si="8"/>
        <v>Allcargo Logistics L17</v>
      </c>
      <c r="F545" s="8" t="s">
        <v>257</v>
      </c>
      <c r="G545" s="8">
        <v>1993</v>
      </c>
      <c r="H545" s="8">
        <v>27</v>
      </c>
      <c r="I545" s="8" t="s">
        <v>54</v>
      </c>
      <c r="J545" s="8" t="s">
        <v>376</v>
      </c>
      <c r="K545" s="6" t="s">
        <v>376</v>
      </c>
      <c r="L545" s="7" t="s">
        <v>278</v>
      </c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8" t="s">
        <v>279</v>
      </c>
      <c r="X545" s="8">
        <v>61</v>
      </c>
      <c r="Y545" s="8">
        <v>20.5</v>
      </c>
      <c r="AP545" s="6"/>
      <c r="AQ545" s="6"/>
      <c r="AR545" s="6"/>
      <c r="AS545" s="6"/>
      <c r="AT545" s="6"/>
    </row>
    <row r="546" spans="1:46" ht="14.25" customHeight="1">
      <c r="A546" s="7" t="s">
        <v>38</v>
      </c>
      <c r="B546" s="7">
        <v>2751</v>
      </c>
      <c r="C546" s="8">
        <v>11063</v>
      </c>
      <c r="D546" s="8" t="s">
        <v>256</v>
      </c>
      <c r="E546" s="8" t="str">
        <f t="shared" si="8"/>
        <v>Allcargo Logistics L18</v>
      </c>
      <c r="F546" s="8" t="s">
        <v>257</v>
      </c>
      <c r="G546" s="8">
        <v>1993</v>
      </c>
      <c r="H546" s="8">
        <v>27</v>
      </c>
      <c r="I546" s="8" t="s">
        <v>56</v>
      </c>
      <c r="J546" s="8" t="s">
        <v>376</v>
      </c>
      <c r="K546" s="6" t="s">
        <v>376</v>
      </c>
      <c r="L546" s="7" t="s">
        <v>278</v>
      </c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8" t="s">
        <v>279</v>
      </c>
      <c r="X546" s="8">
        <v>61</v>
      </c>
      <c r="Y546" s="8">
        <v>20.5</v>
      </c>
      <c r="AP546" s="6"/>
      <c r="AQ546" s="6"/>
      <c r="AR546" s="6"/>
      <c r="AS546" s="6"/>
      <c r="AT546" s="6"/>
    </row>
    <row r="547" spans="1:46" ht="14.25" customHeight="1">
      <c r="A547" s="7" t="s">
        <v>38</v>
      </c>
      <c r="B547" s="7">
        <v>2885</v>
      </c>
      <c r="C547" s="8">
        <v>11063</v>
      </c>
      <c r="D547" s="8" t="s">
        <v>256</v>
      </c>
      <c r="E547" s="8" t="str">
        <f t="shared" si="8"/>
        <v>Allcargo Logistics L19</v>
      </c>
      <c r="F547" s="8" t="s">
        <v>257</v>
      </c>
      <c r="G547" s="8">
        <v>1993</v>
      </c>
      <c r="H547" s="8">
        <v>27</v>
      </c>
      <c r="I547" s="8" t="s">
        <v>41</v>
      </c>
      <c r="J547" s="8" t="s">
        <v>376</v>
      </c>
      <c r="K547" s="6" t="s">
        <v>376</v>
      </c>
      <c r="L547" s="7" t="s">
        <v>278</v>
      </c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8" t="s">
        <v>279</v>
      </c>
      <c r="X547" s="8">
        <v>61</v>
      </c>
      <c r="Y547" s="8">
        <v>20.5</v>
      </c>
      <c r="AP547" s="6"/>
      <c r="AQ547" s="6"/>
      <c r="AR547" s="6"/>
      <c r="AS547" s="6"/>
      <c r="AT547" s="6"/>
    </row>
    <row r="548" spans="1:46" ht="14.25" customHeight="1">
      <c r="A548" s="7" t="s">
        <v>38</v>
      </c>
      <c r="B548" s="7">
        <v>2243</v>
      </c>
      <c r="C548" s="8">
        <v>11063</v>
      </c>
      <c r="D548" s="8" t="s">
        <v>256</v>
      </c>
      <c r="E548" s="8" t="str">
        <f t="shared" si="8"/>
        <v>Allcargo Logistics L14</v>
      </c>
      <c r="F548" s="8" t="s">
        <v>257</v>
      </c>
      <c r="G548" s="8">
        <v>1993</v>
      </c>
      <c r="H548" s="8">
        <v>27</v>
      </c>
      <c r="I548" s="8" t="s">
        <v>117</v>
      </c>
      <c r="J548" s="8" t="s">
        <v>377</v>
      </c>
      <c r="K548" s="6" t="s">
        <v>377</v>
      </c>
      <c r="L548" s="7" t="s">
        <v>278</v>
      </c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8" t="s">
        <v>279</v>
      </c>
      <c r="X548" s="8">
        <v>61</v>
      </c>
      <c r="Y548" s="8">
        <v>20.5</v>
      </c>
      <c r="AP548" s="6"/>
      <c r="AQ548" s="6"/>
      <c r="AR548" s="6"/>
      <c r="AS548" s="6"/>
      <c r="AT548" s="6"/>
    </row>
    <row r="549" spans="1:46" ht="14.25" customHeight="1">
      <c r="A549" s="7" t="s">
        <v>38</v>
      </c>
      <c r="B549" s="7">
        <v>2266</v>
      </c>
      <c r="C549" s="8">
        <v>11063</v>
      </c>
      <c r="D549" s="8" t="s">
        <v>256</v>
      </c>
      <c r="E549" s="8" t="str">
        <f t="shared" si="8"/>
        <v>Allcargo Logistics L14</v>
      </c>
      <c r="F549" s="8" t="s">
        <v>257</v>
      </c>
      <c r="G549" s="8">
        <v>1993</v>
      </c>
      <c r="H549" s="8">
        <v>27</v>
      </c>
      <c r="I549" s="8" t="s">
        <v>117</v>
      </c>
      <c r="J549" s="8" t="s">
        <v>378</v>
      </c>
      <c r="K549" s="6" t="s">
        <v>378</v>
      </c>
      <c r="L549" s="7" t="s">
        <v>379</v>
      </c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8" t="s">
        <v>44</v>
      </c>
      <c r="X549" s="8">
        <v>52.549860561353</v>
      </c>
      <c r="Y549" s="8">
        <v>27.333333333333332</v>
      </c>
      <c r="AP549" s="6"/>
      <c r="AQ549" s="6"/>
      <c r="AR549" s="6"/>
      <c r="AS549" s="6"/>
      <c r="AT549" s="6"/>
    </row>
    <row r="550" spans="1:46" ht="14.25" customHeight="1">
      <c r="A550" s="7" t="s">
        <v>38</v>
      </c>
      <c r="B550" s="7">
        <v>2406</v>
      </c>
      <c r="C550" s="8">
        <v>11063</v>
      </c>
      <c r="D550" s="8" t="s">
        <v>256</v>
      </c>
      <c r="E550" s="8" t="str">
        <f t="shared" si="8"/>
        <v>Allcargo Logistics L15</v>
      </c>
      <c r="F550" s="8" t="s">
        <v>257</v>
      </c>
      <c r="G550" s="8">
        <v>1993</v>
      </c>
      <c r="H550" s="8">
        <v>27</v>
      </c>
      <c r="I550" s="8" t="s">
        <v>119</v>
      </c>
      <c r="J550" s="8" t="s">
        <v>378</v>
      </c>
      <c r="K550" s="6" t="s">
        <v>378</v>
      </c>
      <c r="L550" s="7" t="s">
        <v>379</v>
      </c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8" t="s">
        <v>44</v>
      </c>
      <c r="X550" s="8">
        <v>52.549860561353</v>
      </c>
      <c r="Y550" s="8">
        <v>27.333333333333332</v>
      </c>
      <c r="AP550" s="6"/>
      <c r="AQ550" s="6"/>
      <c r="AR550" s="6"/>
      <c r="AS550" s="6"/>
      <c r="AT550" s="6"/>
    </row>
    <row r="551" spans="1:46" ht="14.25" customHeight="1">
      <c r="A551" s="7" t="s">
        <v>38</v>
      </c>
      <c r="B551" s="7">
        <v>2523</v>
      </c>
      <c r="C551" s="8">
        <v>11063</v>
      </c>
      <c r="D551" s="8" t="s">
        <v>256</v>
      </c>
      <c r="E551" s="8" t="str">
        <f t="shared" si="8"/>
        <v>Allcargo Logistics L16</v>
      </c>
      <c r="F551" s="8" t="s">
        <v>257</v>
      </c>
      <c r="G551" s="8">
        <v>1993</v>
      </c>
      <c r="H551" s="8">
        <v>27</v>
      </c>
      <c r="I551" s="8" t="s">
        <v>52</v>
      </c>
      <c r="J551" s="8" t="s">
        <v>378</v>
      </c>
      <c r="K551" s="6" t="s">
        <v>378</v>
      </c>
      <c r="L551" s="7" t="s">
        <v>379</v>
      </c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8" t="s">
        <v>44</v>
      </c>
      <c r="X551" s="8">
        <v>52.549860561353</v>
      </c>
      <c r="Y551" s="8">
        <v>27.333333333333332</v>
      </c>
      <c r="AP551" s="6"/>
      <c r="AQ551" s="6"/>
      <c r="AR551" s="6"/>
      <c r="AS551" s="6"/>
      <c r="AT551" s="6"/>
    </row>
    <row r="552" spans="1:46" ht="14.25" customHeight="1">
      <c r="A552" s="7" t="s">
        <v>38</v>
      </c>
      <c r="B552" s="7">
        <v>2613</v>
      </c>
      <c r="C552" s="8">
        <v>11063</v>
      </c>
      <c r="D552" s="8" t="s">
        <v>256</v>
      </c>
      <c r="E552" s="8" t="str">
        <f t="shared" si="8"/>
        <v>Allcargo Logistics L17</v>
      </c>
      <c r="F552" s="8" t="s">
        <v>257</v>
      </c>
      <c r="G552" s="8">
        <v>1993</v>
      </c>
      <c r="H552" s="8">
        <v>27</v>
      </c>
      <c r="I552" s="8" t="s">
        <v>54</v>
      </c>
      <c r="J552" s="8" t="s">
        <v>378</v>
      </c>
      <c r="K552" s="6" t="s">
        <v>380</v>
      </c>
      <c r="L552" s="7" t="s">
        <v>379</v>
      </c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8" t="s">
        <v>44</v>
      </c>
      <c r="X552" s="8">
        <v>52.549860561353</v>
      </c>
      <c r="Y552" s="8">
        <v>27.333333333333332</v>
      </c>
      <c r="AP552" s="6"/>
      <c r="AQ552" s="6"/>
      <c r="AR552" s="6"/>
      <c r="AS552" s="6"/>
      <c r="AT552" s="6"/>
    </row>
    <row r="553" spans="1:46" ht="14.25" customHeight="1">
      <c r="A553" s="7" t="s">
        <v>38</v>
      </c>
      <c r="B553" s="7">
        <v>2732</v>
      </c>
      <c r="C553" s="8">
        <v>11063</v>
      </c>
      <c r="D553" s="8" t="s">
        <v>256</v>
      </c>
      <c r="E553" s="8" t="str">
        <f t="shared" si="8"/>
        <v>Allcargo Logistics L18</v>
      </c>
      <c r="F553" s="8" t="s">
        <v>257</v>
      </c>
      <c r="G553" s="8">
        <v>1993</v>
      </c>
      <c r="H553" s="8">
        <v>27</v>
      </c>
      <c r="I553" s="8" t="s">
        <v>56</v>
      </c>
      <c r="J553" s="8" t="s">
        <v>378</v>
      </c>
      <c r="K553" s="6" t="s">
        <v>381</v>
      </c>
      <c r="L553" s="7" t="s">
        <v>379</v>
      </c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8" t="s">
        <v>44</v>
      </c>
      <c r="X553" s="8">
        <v>52.549860561353</v>
      </c>
      <c r="Y553" s="8">
        <v>27.333333333333332</v>
      </c>
      <c r="AP553" s="6"/>
      <c r="AQ553" s="6"/>
      <c r="AR553" s="6"/>
      <c r="AS553" s="6"/>
      <c r="AT553" s="6"/>
    </row>
    <row r="554" spans="1:46" ht="14.25" customHeight="1">
      <c r="A554" s="7" t="s">
        <v>38</v>
      </c>
      <c r="B554" s="7">
        <v>2866</v>
      </c>
      <c r="C554" s="8">
        <v>11063</v>
      </c>
      <c r="D554" s="8" t="s">
        <v>256</v>
      </c>
      <c r="E554" s="8" t="str">
        <f t="shared" si="8"/>
        <v>Allcargo Logistics L19</v>
      </c>
      <c r="F554" s="8" t="s">
        <v>257</v>
      </c>
      <c r="G554" s="8">
        <v>1993</v>
      </c>
      <c r="H554" s="8">
        <v>27</v>
      </c>
      <c r="I554" s="8" t="s">
        <v>41</v>
      </c>
      <c r="J554" s="8" t="s">
        <v>378</v>
      </c>
      <c r="K554" s="6" t="s">
        <v>382</v>
      </c>
      <c r="L554" s="7" t="s">
        <v>379</v>
      </c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8" t="s">
        <v>44</v>
      </c>
      <c r="X554" s="8">
        <v>52.549860561353</v>
      </c>
      <c r="Y554" s="8">
        <v>27.333333333333332</v>
      </c>
      <c r="AP554" s="6"/>
      <c r="AQ554" s="6"/>
      <c r="AR554" s="6"/>
      <c r="AS554" s="6"/>
      <c r="AT554" s="6"/>
    </row>
    <row r="555" spans="1:46" ht="14.25" customHeight="1">
      <c r="A555" s="7" t="s">
        <v>38</v>
      </c>
      <c r="B555" s="7">
        <v>2268</v>
      </c>
      <c r="C555" s="8">
        <v>11063</v>
      </c>
      <c r="D555" s="8" t="s">
        <v>256</v>
      </c>
      <c r="E555" s="8" t="str">
        <f t="shared" si="8"/>
        <v>Allcargo Logistics L14</v>
      </c>
      <c r="F555" s="8" t="s">
        <v>257</v>
      </c>
      <c r="G555" s="8">
        <v>1993</v>
      </c>
      <c r="H555" s="8">
        <v>27</v>
      </c>
      <c r="I555" s="8" t="s">
        <v>117</v>
      </c>
      <c r="J555" s="8" t="s">
        <v>383</v>
      </c>
      <c r="K555" s="6" t="s">
        <v>383</v>
      </c>
      <c r="L555" s="7" t="s">
        <v>384</v>
      </c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8" t="s">
        <v>219</v>
      </c>
      <c r="X555" s="8">
        <v>47</v>
      </c>
      <c r="Y555" s="8">
        <v>27.5</v>
      </c>
      <c r="AP555" s="6"/>
      <c r="AQ555" s="6"/>
      <c r="AR555" s="6"/>
      <c r="AS555" s="6"/>
      <c r="AT555" s="6"/>
    </row>
    <row r="556" spans="1:46" ht="14.25" customHeight="1">
      <c r="A556" s="7" t="s">
        <v>38</v>
      </c>
      <c r="B556" s="7">
        <v>2369</v>
      </c>
      <c r="C556" s="8">
        <v>11063</v>
      </c>
      <c r="D556" s="8" t="s">
        <v>256</v>
      </c>
      <c r="E556" s="8" t="str">
        <f t="shared" si="8"/>
        <v>Allcargo Logistics L15</v>
      </c>
      <c r="F556" s="8" t="s">
        <v>257</v>
      </c>
      <c r="G556" s="8">
        <v>1993</v>
      </c>
      <c r="H556" s="8">
        <v>27</v>
      </c>
      <c r="I556" s="8" t="s">
        <v>119</v>
      </c>
      <c r="J556" s="8" t="s">
        <v>383</v>
      </c>
      <c r="K556" s="6" t="s">
        <v>383</v>
      </c>
      <c r="L556" s="7" t="s">
        <v>384</v>
      </c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8" t="s">
        <v>219</v>
      </c>
      <c r="X556" s="8">
        <v>47</v>
      </c>
      <c r="Y556" s="8">
        <v>27.5</v>
      </c>
      <c r="AP556" s="6"/>
      <c r="AQ556" s="6"/>
      <c r="AR556" s="6"/>
      <c r="AS556" s="6"/>
      <c r="AT556" s="6"/>
    </row>
    <row r="557" spans="1:46" ht="14.25" customHeight="1">
      <c r="A557" s="7" t="s">
        <v>38</v>
      </c>
      <c r="B557" s="7">
        <v>2487</v>
      </c>
      <c r="C557" s="8">
        <v>11063</v>
      </c>
      <c r="D557" s="8" t="s">
        <v>256</v>
      </c>
      <c r="E557" s="8" t="str">
        <f t="shared" si="8"/>
        <v>Allcargo Logistics L16</v>
      </c>
      <c r="F557" s="8" t="s">
        <v>257</v>
      </c>
      <c r="G557" s="8">
        <v>1993</v>
      </c>
      <c r="H557" s="8">
        <v>27</v>
      </c>
      <c r="I557" s="8" t="s">
        <v>52</v>
      </c>
      <c r="J557" s="8" t="s">
        <v>383</v>
      </c>
      <c r="K557" s="6" t="s">
        <v>383</v>
      </c>
      <c r="L557" s="7" t="s">
        <v>384</v>
      </c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8" t="s">
        <v>219</v>
      </c>
      <c r="X557" s="8">
        <v>47</v>
      </c>
      <c r="Y557" s="8">
        <v>27.5</v>
      </c>
      <c r="AP557" s="6"/>
      <c r="AQ557" s="6"/>
      <c r="AR557" s="6"/>
      <c r="AS557" s="6"/>
      <c r="AT557" s="6"/>
    </row>
    <row r="558" spans="1:46" ht="14.25" customHeight="1">
      <c r="A558" s="7" t="s">
        <v>38</v>
      </c>
      <c r="B558" s="7">
        <v>2615</v>
      </c>
      <c r="C558" s="8">
        <v>11063</v>
      </c>
      <c r="D558" s="8" t="s">
        <v>256</v>
      </c>
      <c r="E558" s="8" t="str">
        <f t="shared" si="8"/>
        <v>Allcargo Logistics L17</v>
      </c>
      <c r="F558" s="8" t="s">
        <v>257</v>
      </c>
      <c r="G558" s="8">
        <v>1993</v>
      </c>
      <c r="H558" s="8">
        <v>27</v>
      </c>
      <c r="I558" s="8" t="s">
        <v>54</v>
      </c>
      <c r="J558" s="8" t="s">
        <v>383</v>
      </c>
      <c r="K558" s="6" t="s">
        <v>383</v>
      </c>
      <c r="L558" s="7" t="s">
        <v>384</v>
      </c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8" t="s">
        <v>219</v>
      </c>
      <c r="X558" s="8">
        <v>47</v>
      </c>
      <c r="Y558" s="8">
        <v>27.5</v>
      </c>
      <c r="AP558" s="6"/>
      <c r="AQ558" s="6"/>
      <c r="AR558" s="6"/>
      <c r="AS558" s="6"/>
      <c r="AT558" s="6"/>
    </row>
    <row r="559" spans="1:46" ht="14.25" customHeight="1">
      <c r="A559" s="7" t="s">
        <v>38</v>
      </c>
      <c r="B559" s="7">
        <v>2734</v>
      </c>
      <c r="C559" s="8">
        <v>11063</v>
      </c>
      <c r="D559" s="8" t="s">
        <v>256</v>
      </c>
      <c r="E559" s="8" t="str">
        <f t="shared" si="8"/>
        <v>Allcargo Logistics L18</v>
      </c>
      <c r="F559" s="8" t="s">
        <v>257</v>
      </c>
      <c r="G559" s="8">
        <v>1993</v>
      </c>
      <c r="H559" s="8">
        <v>27</v>
      </c>
      <c r="I559" s="8" t="s">
        <v>56</v>
      </c>
      <c r="J559" s="8" t="s">
        <v>383</v>
      </c>
      <c r="K559" s="6" t="s">
        <v>383</v>
      </c>
      <c r="L559" s="7" t="s">
        <v>384</v>
      </c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8" t="s">
        <v>219</v>
      </c>
      <c r="X559" s="8">
        <v>47</v>
      </c>
      <c r="Y559" s="8">
        <v>27.5</v>
      </c>
      <c r="AP559" s="6"/>
      <c r="AQ559" s="6"/>
      <c r="AR559" s="6"/>
      <c r="AS559" s="6"/>
      <c r="AT559" s="6"/>
    </row>
    <row r="560" spans="1:46" ht="14.25" customHeight="1">
      <c r="A560" s="7" t="s">
        <v>38</v>
      </c>
      <c r="B560" s="7">
        <v>2868</v>
      </c>
      <c r="C560" s="8">
        <v>11063</v>
      </c>
      <c r="D560" s="8" t="s">
        <v>256</v>
      </c>
      <c r="E560" s="8" t="str">
        <f t="shared" si="8"/>
        <v>Allcargo Logistics L19</v>
      </c>
      <c r="F560" s="8" t="s">
        <v>257</v>
      </c>
      <c r="G560" s="8">
        <v>1993</v>
      </c>
      <c r="H560" s="8">
        <v>27</v>
      </c>
      <c r="I560" s="8" t="s">
        <v>41</v>
      </c>
      <c r="J560" s="8" t="s">
        <v>383</v>
      </c>
      <c r="K560" s="6" t="s">
        <v>383</v>
      </c>
      <c r="L560" s="7" t="s">
        <v>384</v>
      </c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8" t="s">
        <v>219</v>
      </c>
      <c r="X560" s="8">
        <v>47</v>
      </c>
      <c r="Y560" s="8">
        <v>27.5</v>
      </c>
      <c r="AP560" s="6"/>
      <c r="AQ560" s="6"/>
      <c r="AR560" s="6"/>
      <c r="AS560" s="6"/>
      <c r="AT560" s="6"/>
    </row>
    <row r="561" spans="1:46" ht="14.25" customHeight="1">
      <c r="A561" s="7" t="s">
        <v>38</v>
      </c>
      <c r="B561" s="7">
        <v>2269</v>
      </c>
      <c r="C561" s="8">
        <v>11063</v>
      </c>
      <c r="D561" s="8" t="s">
        <v>256</v>
      </c>
      <c r="E561" s="8" t="str">
        <f t="shared" si="8"/>
        <v>Allcargo Logistics L14</v>
      </c>
      <c r="F561" s="8" t="s">
        <v>257</v>
      </c>
      <c r="G561" s="8">
        <v>1993</v>
      </c>
      <c r="H561" s="8">
        <v>27</v>
      </c>
      <c r="I561" s="8" t="s">
        <v>117</v>
      </c>
      <c r="J561" s="8" t="s">
        <v>385</v>
      </c>
      <c r="K561" s="6" t="s">
        <v>385</v>
      </c>
      <c r="L561" s="7" t="s">
        <v>386</v>
      </c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8" t="s">
        <v>219</v>
      </c>
      <c r="X561" s="8">
        <v>46.732379003238577</v>
      </c>
      <c r="Y561" s="8">
        <v>25.333333333333332</v>
      </c>
      <c r="AP561" s="6"/>
      <c r="AQ561" s="6"/>
      <c r="AR561" s="6"/>
      <c r="AS561" s="6"/>
      <c r="AT561" s="6"/>
    </row>
    <row r="562" spans="1:46" ht="14.25" customHeight="1">
      <c r="A562" s="7" t="s">
        <v>38</v>
      </c>
      <c r="B562" s="7">
        <v>2400</v>
      </c>
      <c r="C562" s="8">
        <v>11063</v>
      </c>
      <c r="D562" s="8" t="s">
        <v>256</v>
      </c>
      <c r="E562" s="8" t="str">
        <f t="shared" si="8"/>
        <v>Allcargo Logistics L15</v>
      </c>
      <c r="F562" s="8" t="s">
        <v>257</v>
      </c>
      <c r="G562" s="8">
        <v>1993</v>
      </c>
      <c r="H562" s="8">
        <v>27</v>
      </c>
      <c r="I562" s="8" t="s">
        <v>119</v>
      </c>
      <c r="J562" s="8" t="s">
        <v>385</v>
      </c>
      <c r="K562" s="6" t="s">
        <v>385</v>
      </c>
      <c r="L562" s="7" t="s">
        <v>386</v>
      </c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8" t="s">
        <v>219</v>
      </c>
      <c r="X562" s="8">
        <v>46.732379003238577</v>
      </c>
      <c r="Y562" s="8">
        <v>25.333333333333332</v>
      </c>
      <c r="AP562" s="6"/>
      <c r="AQ562" s="6"/>
      <c r="AR562" s="6"/>
      <c r="AS562" s="6"/>
      <c r="AT562" s="6"/>
    </row>
    <row r="563" spans="1:46" ht="14.25" customHeight="1">
      <c r="A563" s="7" t="s">
        <v>38</v>
      </c>
      <c r="B563" s="7">
        <v>2517</v>
      </c>
      <c r="C563" s="8">
        <v>11063</v>
      </c>
      <c r="D563" s="8" t="s">
        <v>256</v>
      </c>
      <c r="E563" s="8" t="str">
        <f t="shared" si="8"/>
        <v>Allcargo Logistics L16</v>
      </c>
      <c r="F563" s="8" t="s">
        <v>257</v>
      </c>
      <c r="G563" s="8">
        <v>1993</v>
      </c>
      <c r="H563" s="8">
        <v>27</v>
      </c>
      <c r="I563" s="8" t="s">
        <v>52</v>
      </c>
      <c r="J563" s="8" t="s">
        <v>385</v>
      </c>
      <c r="K563" s="6" t="s">
        <v>385</v>
      </c>
      <c r="L563" s="7" t="s">
        <v>386</v>
      </c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8" t="s">
        <v>219</v>
      </c>
      <c r="X563" s="8">
        <v>46.732379003238577</v>
      </c>
      <c r="Y563" s="8">
        <v>25.333333333333332</v>
      </c>
      <c r="AP563" s="6"/>
      <c r="AQ563" s="6"/>
      <c r="AR563" s="6"/>
      <c r="AS563" s="6"/>
      <c r="AT563" s="6"/>
    </row>
    <row r="564" spans="1:46" ht="14.25" customHeight="1">
      <c r="A564" s="7" t="s">
        <v>38</v>
      </c>
      <c r="B564" s="7">
        <v>2617</v>
      </c>
      <c r="C564" s="8">
        <v>11063</v>
      </c>
      <c r="D564" s="8" t="s">
        <v>256</v>
      </c>
      <c r="E564" s="8" t="str">
        <f t="shared" si="8"/>
        <v>Allcargo Logistics L17</v>
      </c>
      <c r="F564" s="8" t="s">
        <v>257</v>
      </c>
      <c r="G564" s="8">
        <v>1993</v>
      </c>
      <c r="H564" s="8">
        <v>27</v>
      </c>
      <c r="I564" s="8" t="s">
        <v>54</v>
      </c>
      <c r="J564" s="8" t="s">
        <v>385</v>
      </c>
      <c r="K564" s="6" t="s">
        <v>385</v>
      </c>
      <c r="L564" s="7" t="s">
        <v>386</v>
      </c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8" t="s">
        <v>219</v>
      </c>
      <c r="X564" s="8">
        <v>46.732379003238577</v>
      </c>
      <c r="Y564" s="8">
        <v>25.333333333333332</v>
      </c>
      <c r="AP564" s="6"/>
      <c r="AQ564" s="6"/>
      <c r="AR564" s="6"/>
      <c r="AS564" s="6"/>
      <c r="AT564" s="6"/>
    </row>
    <row r="565" spans="1:46" ht="14.25" customHeight="1">
      <c r="A565" s="7" t="s">
        <v>38</v>
      </c>
      <c r="B565" s="7">
        <v>2736</v>
      </c>
      <c r="C565" s="8">
        <v>11063</v>
      </c>
      <c r="D565" s="8" t="s">
        <v>256</v>
      </c>
      <c r="E565" s="8" t="str">
        <f t="shared" si="8"/>
        <v>Allcargo Logistics L18</v>
      </c>
      <c r="F565" s="8" t="s">
        <v>257</v>
      </c>
      <c r="G565" s="8">
        <v>1993</v>
      </c>
      <c r="H565" s="8">
        <v>27</v>
      </c>
      <c r="I565" s="8" t="s">
        <v>56</v>
      </c>
      <c r="J565" s="8" t="s">
        <v>385</v>
      </c>
      <c r="K565" s="6" t="s">
        <v>385</v>
      </c>
      <c r="L565" s="7" t="s">
        <v>386</v>
      </c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8" t="s">
        <v>219</v>
      </c>
      <c r="X565" s="8">
        <v>46.732379003238577</v>
      </c>
      <c r="Y565" s="8">
        <v>25.333333333333332</v>
      </c>
      <c r="AP565" s="6"/>
      <c r="AQ565" s="6"/>
      <c r="AR565" s="6"/>
      <c r="AS565" s="6"/>
      <c r="AT565" s="6"/>
    </row>
    <row r="566" spans="1:46" ht="14.25" customHeight="1">
      <c r="A566" s="7" t="s">
        <v>38</v>
      </c>
      <c r="B566" s="7">
        <v>2870</v>
      </c>
      <c r="C566" s="8">
        <v>11063</v>
      </c>
      <c r="D566" s="8" t="s">
        <v>256</v>
      </c>
      <c r="E566" s="8" t="str">
        <f t="shared" si="8"/>
        <v>Allcargo Logistics L19</v>
      </c>
      <c r="F566" s="8" t="s">
        <v>257</v>
      </c>
      <c r="G566" s="8">
        <v>1993</v>
      </c>
      <c r="H566" s="8">
        <v>27</v>
      </c>
      <c r="I566" s="8" t="s">
        <v>41</v>
      </c>
      <c r="J566" s="8" t="s">
        <v>385</v>
      </c>
      <c r="K566" s="6" t="s">
        <v>385</v>
      </c>
      <c r="L566" s="7" t="s">
        <v>386</v>
      </c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8" t="s">
        <v>219</v>
      </c>
      <c r="X566" s="8">
        <v>46.732379003238577</v>
      </c>
      <c r="Y566" s="8">
        <v>25.333333333333332</v>
      </c>
      <c r="AP566" s="6"/>
      <c r="AQ566" s="6"/>
      <c r="AR566" s="6"/>
      <c r="AS566" s="6"/>
      <c r="AT566" s="6"/>
    </row>
    <row r="567" spans="1:46" ht="14.25" customHeight="1">
      <c r="A567" s="7" t="s">
        <v>38</v>
      </c>
      <c r="B567" s="7">
        <v>2271</v>
      </c>
      <c r="C567" s="8">
        <v>11063</v>
      </c>
      <c r="D567" s="8" t="s">
        <v>256</v>
      </c>
      <c r="E567" s="8" t="str">
        <f t="shared" si="8"/>
        <v>Allcargo Logistics L14</v>
      </c>
      <c r="F567" s="8" t="s">
        <v>257</v>
      </c>
      <c r="G567" s="8">
        <v>1993</v>
      </c>
      <c r="H567" s="8">
        <v>27</v>
      </c>
      <c r="I567" s="8" t="s">
        <v>117</v>
      </c>
      <c r="J567" s="8" t="s">
        <v>387</v>
      </c>
      <c r="K567" s="6" t="s">
        <v>387</v>
      </c>
      <c r="L567" s="7" t="s">
        <v>153</v>
      </c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8" t="s">
        <v>61</v>
      </c>
      <c r="X567" s="8">
        <v>50.570034184958615</v>
      </c>
      <c r="Y567" s="8">
        <v>14.166666666666666</v>
      </c>
      <c r="AP567" s="6"/>
      <c r="AQ567" s="6"/>
      <c r="AR567" s="6"/>
      <c r="AS567" s="6"/>
      <c r="AT567" s="6"/>
    </row>
    <row r="568" spans="1:46" ht="14.25" customHeight="1">
      <c r="A568" s="7" t="s">
        <v>38</v>
      </c>
      <c r="B568" s="7">
        <v>2370</v>
      </c>
      <c r="C568" s="8">
        <v>11063</v>
      </c>
      <c r="D568" s="8" t="s">
        <v>256</v>
      </c>
      <c r="E568" s="8" t="str">
        <f t="shared" si="8"/>
        <v>Allcargo Logistics L15</v>
      </c>
      <c r="F568" s="8" t="s">
        <v>257</v>
      </c>
      <c r="G568" s="8">
        <v>1993</v>
      </c>
      <c r="H568" s="8">
        <v>27</v>
      </c>
      <c r="I568" s="8" t="s">
        <v>119</v>
      </c>
      <c r="J568" s="8" t="s">
        <v>387</v>
      </c>
      <c r="K568" s="6" t="s">
        <v>387</v>
      </c>
      <c r="L568" s="7" t="s">
        <v>153</v>
      </c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8" t="s">
        <v>61</v>
      </c>
      <c r="X568" s="8">
        <v>50.570034184958615</v>
      </c>
      <c r="Y568" s="8">
        <v>14.166666666666666</v>
      </c>
      <c r="AP568" s="6"/>
      <c r="AQ568" s="6"/>
      <c r="AR568" s="6"/>
      <c r="AS568" s="6"/>
      <c r="AT568" s="6"/>
    </row>
    <row r="569" spans="1:46" ht="14.25" customHeight="1">
      <c r="A569" s="7" t="s">
        <v>38</v>
      </c>
      <c r="B569" s="7">
        <v>2488</v>
      </c>
      <c r="C569" s="8">
        <v>11063</v>
      </c>
      <c r="D569" s="8" t="s">
        <v>256</v>
      </c>
      <c r="E569" s="8" t="str">
        <f t="shared" si="8"/>
        <v>Allcargo Logistics L16</v>
      </c>
      <c r="F569" s="8" t="s">
        <v>257</v>
      </c>
      <c r="G569" s="8">
        <v>1993</v>
      </c>
      <c r="H569" s="8">
        <v>27</v>
      </c>
      <c r="I569" s="8" t="s">
        <v>52</v>
      </c>
      <c r="J569" s="8" t="s">
        <v>387</v>
      </c>
      <c r="K569" s="6" t="s">
        <v>387</v>
      </c>
      <c r="L569" s="7" t="s">
        <v>153</v>
      </c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8" t="s">
        <v>61</v>
      </c>
      <c r="X569" s="8">
        <v>50.570034184958615</v>
      </c>
      <c r="Y569" s="8">
        <v>14.166666666666666</v>
      </c>
      <c r="AP569" s="6"/>
      <c r="AQ569" s="6"/>
      <c r="AR569" s="6"/>
      <c r="AS569" s="6"/>
      <c r="AT569" s="6"/>
    </row>
    <row r="570" spans="1:46" ht="14.25" customHeight="1">
      <c r="A570" s="7" t="s">
        <v>38</v>
      </c>
      <c r="B570" s="7">
        <v>2618</v>
      </c>
      <c r="C570" s="8">
        <v>11063</v>
      </c>
      <c r="D570" s="8" t="s">
        <v>256</v>
      </c>
      <c r="E570" s="8" t="str">
        <f t="shared" si="8"/>
        <v>Allcargo Logistics L17</v>
      </c>
      <c r="F570" s="8" t="s">
        <v>257</v>
      </c>
      <c r="G570" s="8">
        <v>1993</v>
      </c>
      <c r="H570" s="8">
        <v>27</v>
      </c>
      <c r="I570" s="8" t="s">
        <v>54</v>
      </c>
      <c r="J570" s="8" t="s">
        <v>387</v>
      </c>
      <c r="K570" s="6" t="s">
        <v>388</v>
      </c>
      <c r="L570" s="7" t="s">
        <v>153</v>
      </c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8" t="s">
        <v>61</v>
      </c>
      <c r="X570" s="8">
        <v>50.570034184958615</v>
      </c>
      <c r="Y570" s="8">
        <v>14.166666666666666</v>
      </c>
      <c r="AP570" s="6"/>
      <c r="AQ570" s="6"/>
      <c r="AR570" s="6"/>
      <c r="AS570" s="6"/>
      <c r="AT570" s="6"/>
    </row>
    <row r="571" spans="1:46" ht="14.25" customHeight="1">
      <c r="A571" s="7" t="s">
        <v>38</v>
      </c>
      <c r="B571" s="7">
        <v>2737</v>
      </c>
      <c r="C571" s="8">
        <v>11063</v>
      </c>
      <c r="D571" s="8" t="s">
        <v>256</v>
      </c>
      <c r="E571" s="8" t="str">
        <f t="shared" si="8"/>
        <v>Allcargo Logistics L18</v>
      </c>
      <c r="F571" s="8" t="s">
        <v>257</v>
      </c>
      <c r="G571" s="8">
        <v>1993</v>
      </c>
      <c r="H571" s="8">
        <v>27</v>
      </c>
      <c r="I571" s="8" t="s">
        <v>56</v>
      </c>
      <c r="J571" s="8" t="s">
        <v>387</v>
      </c>
      <c r="K571" s="6" t="s">
        <v>389</v>
      </c>
      <c r="L571" s="7" t="s">
        <v>153</v>
      </c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8" t="s">
        <v>61</v>
      </c>
      <c r="X571" s="8">
        <v>50.570034184958615</v>
      </c>
      <c r="Y571" s="8">
        <v>14.166666666666666</v>
      </c>
      <c r="AP571" s="6"/>
      <c r="AQ571" s="6"/>
      <c r="AR571" s="6"/>
      <c r="AS571" s="6"/>
      <c r="AT571" s="6"/>
    </row>
    <row r="572" spans="1:46" ht="14.25" customHeight="1">
      <c r="A572" s="7" t="s">
        <v>38</v>
      </c>
      <c r="B572" s="7">
        <v>2871</v>
      </c>
      <c r="C572" s="8">
        <v>11063</v>
      </c>
      <c r="D572" s="8" t="s">
        <v>256</v>
      </c>
      <c r="E572" s="8" t="str">
        <f t="shared" si="8"/>
        <v>Allcargo Logistics L19</v>
      </c>
      <c r="F572" s="8" t="s">
        <v>257</v>
      </c>
      <c r="G572" s="8">
        <v>1993</v>
      </c>
      <c r="H572" s="8">
        <v>27</v>
      </c>
      <c r="I572" s="8" t="s">
        <v>41</v>
      </c>
      <c r="J572" s="8" t="s">
        <v>387</v>
      </c>
      <c r="K572" s="6" t="s">
        <v>389</v>
      </c>
      <c r="L572" s="7" t="s">
        <v>153</v>
      </c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8" t="s">
        <v>61</v>
      </c>
      <c r="X572" s="8">
        <v>50.570034184958615</v>
      </c>
      <c r="Y572" s="8">
        <v>14.166666666666666</v>
      </c>
      <c r="AP572" s="6"/>
      <c r="AQ572" s="6"/>
      <c r="AR572" s="6"/>
      <c r="AS572" s="6"/>
      <c r="AT572" s="6"/>
    </row>
    <row r="573" spans="1:46" ht="14.25" customHeight="1">
      <c r="A573" s="7" t="s">
        <v>38</v>
      </c>
      <c r="B573" s="7">
        <v>2272</v>
      </c>
      <c r="C573" s="8">
        <v>11063</v>
      </c>
      <c r="D573" s="8" t="s">
        <v>256</v>
      </c>
      <c r="E573" s="8" t="str">
        <f t="shared" si="8"/>
        <v>Allcargo Logistics L14</v>
      </c>
      <c r="F573" s="8" t="s">
        <v>257</v>
      </c>
      <c r="G573" s="8">
        <v>1993</v>
      </c>
      <c r="H573" s="8">
        <v>27</v>
      </c>
      <c r="I573" s="8" t="s">
        <v>117</v>
      </c>
      <c r="J573" s="8" t="s">
        <v>390</v>
      </c>
      <c r="K573" s="6" t="s">
        <v>390</v>
      </c>
      <c r="L573" s="7" t="s">
        <v>391</v>
      </c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8" t="s">
        <v>336</v>
      </c>
      <c r="X573" s="8">
        <v>58.670741123905486</v>
      </c>
      <c r="Y573" s="8">
        <v>16.333333333333332</v>
      </c>
      <c r="AP573" s="6"/>
      <c r="AQ573" s="6"/>
      <c r="AR573" s="6"/>
      <c r="AS573" s="6"/>
      <c r="AT573" s="6"/>
    </row>
    <row r="574" spans="1:46" ht="14.25" customHeight="1">
      <c r="A574" s="7" t="s">
        <v>38</v>
      </c>
      <c r="B574" s="7">
        <v>2371</v>
      </c>
      <c r="C574" s="8">
        <v>11063</v>
      </c>
      <c r="D574" s="8" t="s">
        <v>256</v>
      </c>
      <c r="E574" s="8" t="str">
        <f t="shared" si="8"/>
        <v>Allcargo Logistics L15</v>
      </c>
      <c r="F574" s="8" t="s">
        <v>257</v>
      </c>
      <c r="G574" s="8">
        <v>1993</v>
      </c>
      <c r="H574" s="8">
        <v>27</v>
      </c>
      <c r="I574" s="8" t="s">
        <v>119</v>
      </c>
      <c r="J574" s="8" t="s">
        <v>390</v>
      </c>
      <c r="K574" s="6" t="s">
        <v>390</v>
      </c>
      <c r="L574" s="7" t="s">
        <v>391</v>
      </c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8" t="s">
        <v>336</v>
      </c>
      <c r="X574" s="8">
        <v>58.670741123905486</v>
      </c>
      <c r="Y574" s="8">
        <v>16.333333333333332</v>
      </c>
      <c r="AP574" s="6"/>
      <c r="AQ574" s="6"/>
      <c r="AR574" s="6"/>
      <c r="AS574" s="6"/>
      <c r="AT574" s="6"/>
    </row>
    <row r="575" spans="1:46" ht="14.25" customHeight="1">
      <c r="A575" s="7" t="s">
        <v>38</v>
      </c>
      <c r="B575" s="7">
        <v>2489</v>
      </c>
      <c r="C575" s="8">
        <v>11063</v>
      </c>
      <c r="D575" s="8" t="s">
        <v>256</v>
      </c>
      <c r="E575" s="8" t="str">
        <f t="shared" si="8"/>
        <v>Allcargo Logistics L16</v>
      </c>
      <c r="F575" s="8" t="s">
        <v>257</v>
      </c>
      <c r="G575" s="8">
        <v>1993</v>
      </c>
      <c r="H575" s="8">
        <v>27</v>
      </c>
      <c r="I575" s="8" t="s">
        <v>52</v>
      </c>
      <c r="J575" s="8" t="s">
        <v>390</v>
      </c>
      <c r="K575" s="6" t="s">
        <v>390</v>
      </c>
      <c r="L575" s="7" t="s">
        <v>391</v>
      </c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8" t="s">
        <v>336</v>
      </c>
      <c r="X575" s="8">
        <v>58.670741123905486</v>
      </c>
      <c r="Y575" s="8">
        <v>16.333333333333332</v>
      </c>
      <c r="AP575" s="6"/>
      <c r="AQ575" s="6"/>
      <c r="AR575" s="6"/>
      <c r="AS575" s="6"/>
      <c r="AT575" s="6"/>
    </row>
    <row r="576" spans="1:46" ht="14.25" customHeight="1">
      <c r="A576" s="7" t="s">
        <v>38</v>
      </c>
      <c r="B576" s="7">
        <v>2274</v>
      </c>
      <c r="C576" s="8">
        <v>11063</v>
      </c>
      <c r="D576" s="8" t="s">
        <v>256</v>
      </c>
      <c r="E576" s="8" t="str">
        <f t="shared" si="8"/>
        <v>Allcargo Logistics L14</v>
      </c>
      <c r="F576" s="8" t="s">
        <v>257</v>
      </c>
      <c r="G576" s="8">
        <v>1993</v>
      </c>
      <c r="H576" s="8">
        <v>27</v>
      </c>
      <c r="I576" s="8" t="s">
        <v>117</v>
      </c>
      <c r="J576" s="8" t="s">
        <v>392</v>
      </c>
      <c r="K576" s="6" t="s">
        <v>392</v>
      </c>
      <c r="L576" s="7" t="s">
        <v>393</v>
      </c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8" t="s">
        <v>336</v>
      </c>
      <c r="X576" s="8">
        <v>53.959206699052423</v>
      </c>
      <c r="Y576" s="8">
        <v>17</v>
      </c>
      <c r="AP576" s="6"/>
      <c r="AQ576" s="6"/>
      <c r="AR576" s="6"/>
      <c r="AS576" s="6"/>
      <c r="AT576" s="6"/>
    </row>
    <row r="577" spans="1:46" ht="14.25" customHeight="1">
      <c r="A577" s="7" t="s">
        <v>38</v>
      </c>
      <c r="B577" s="7">
        <v>2373</v>
      </c>
      <c r="C577" s="8">
        <v>11063</v>
      </c>
      <c r="D577" s="8" t="s">
        <v>256</v>
      </c>
      <c r="E577" s="8" t="str">
        <f t="shared" si="8"/>
        <v>Allcargo Logistics L15</v>
      </c>
      <c r="F577" s="8" t="s">
        <v>257</v>
      </c>
      <c r="G577" s="8">
        <v>1993</v>
      </c>
      <c r="H577" s="8">
        <v>27</v>
      </c>
      <c r="I577" s="8" t="s">
        <v>119</v>
      </c>
      <c r="J577" s="8" t="s">
        <v>392</v>
      </c>
      <c r="K577" s="6" t="s">
        <v>392</v>
      </c>
      <c r="L577" s="7" t="s">
        <v>393</v>
      </c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8" t="s">
        <v>336</v>
      </c>
      <c r="X577" s="8">
        <v>53.959206699052423</v>
      </c>
      <c r="Y577" s="8">
        <v>17</v>
      </c>
      <c r="AP577" s="6"/>
      <c r="AQ577" s="6"/>
      <c r="AR577" s="6"/>
      <c r="AS577" s="6"/>
      <c r="AT577" s="6"/>
    </row>
    <row r="578" spans="1:46" ht="14.25" customHeight="1">
      <c r="A578" s="7" t="s">
        <v>38</v>
      </c>
      <c r="B578" s="7">
        <v>2491</v>
      </c>
      <c r="C578" s="8">
        <v>11063</v>
      </c>
      <c r="D578" s="8" t="s">
        <v>256</v>
      </c>
      <c r="E578" s="8" t="str">
        <f t="shared" ref="E578:E641" si="9">CONCATENATE(LEFT(D578,20),RIGHT(I578,2))</f>
        <v>Allcargo Logistics L16</v>
      </c>
      <c r="F578" s="8" t="s">
        <v>257</v>
      </c>
      <c r="G578" s="8">
        <v>1993</v>
      </c>
      <c r="H578" s="8">
        <v>27</v>
      </c>
      <c r="I578" s="8" t="s">
        <v>52</v>
      </c>
      <c r="J578" s="8" t="s">
        <v>392</v>
      </c>
      <c r="K578" s="6" t="s">
        <v>392</v>
      </c>
      <c r="L578" s="7" t="s">
        <v>393</v>
      </c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8" t="s">
        <v>336</v>
      </c>
      <c r="X578" s="8">
        <v>53.959206699052423</v>
      </c>
      <c r="Y578" s="8">
        <v>17</v>
      </c>
      <c r="AP578" s="6"/>
      <c r="AQ578" s="6"/>
      <c r="AR578" s="6"/>
      <c r="AS578" s="6"/>
      <c r="AT578" s="6"/>
    </row>
    <row r="579" spans="1:46" ht="14.25" customHeight="1">
      <c r="A579" s="7" t="s">
        <v>38</v>
      </c>
      <c r="B579" s="7">
        <v>2621</v>
      </c>
      <c r="C579" s="8">
        <v>11063</v>
      </c>
      <c r="D579" s="8" t="s">
        <v>256</v>
      </c>
      <c r="E579" s="8" t="str">
        <f t="shared" si="9"/>
        <v>Allcargo Logistics L17</v>
      </c>
      <c r="F579" s="8" t="s">
        <v>257</v>
      </c>
      <c r="G579" s="8">
        <v>1993</v>
      </c>
      <c r="H579" s="8">
        <v>27</v>
      </c>
      <c r="I579" s="8" t="s">
        <v>54</v>
      </c>
      <c r="J579" s="8" t="s">
        <v>392</v>
      </c>
      <c r="K579" s="6" t="s">
        <v>394</v>
      </c>
      <c r="L579" s="7" t="s">
        <v>393</v>
      </c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8" t="s">
        <v>336</v>
      </c>
      <c r="X579" s="8">
        <v>53.959206699052423</v>
      </c>
      <c r="Y579" s="8">
        <v>17</v>
      </c>
      <c r="AP579" s="6"/>
      <c r="AQ579" s="6"/>
      <c r="AR579" s="6"/>
      <c r="AS579" s="6"/>
      <c r="AT579" s="6"/>
    </row>
    <row r="580" spans="1:46" ht="14.25" customHeight="1">
      <c r="A580" s="7" t="s">
        <v>38</v>
      </c>
      <c r="B580" s="7">
        <v>2740</v>
      </c>
      <c r="C580" s="8">
        <v>11063</v>
      </c>
      <c r="D580" s="8" t="s">
        <v>256</v>
      </c>
      <c r="E580" s="8" t="str">
        <f t="shared" si="9"/>
        <v>Allcargo Logistics L18</v>
      </c>
      <c r="F580" s="8" t="s">
        <v>257</v>
      </c>
      <c r="G580" s="8">
        <v>1993</v>
      </c>
      <c r="H580" s="8">
        <v>27</v>
      </c>
      <c r="I580" s="8" t="s">
        <v>56</v>
      </c>
      <c r="J580" s="8" t="s">
        <v>392</v>
      </c>
      <c r="K580" s="6" t="s">
        <v>395</v>
      </c>
      <c r="L580" s="7" t="s">
        <v>393</v>
      </c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8" t="s">
        <v>336</v>
      </c>
      <c r="X580" s="8">
        <v>53.959206699052423</v>
      </c>
      <c r="Y580" s="8">
        <v>17</v>
      </c>
      <c r="AP580" s="6"/>
      <c r="AQ580" s="6"/>
      <c r="AR580" s="6"/>
      <c r="AS580" s="6"/>
      <c r="AT580" s="6"/>
    </row>
    <row r="581" spans="1:46" ht="14.25" customHeight="1">
      <c r="A581" s="7" t="s">
        <v>38</v>
      </c>
      <c r="B581" s="7">
        <v>2874</v>
      </c>
      <c r="C581" s="8">
        <v>11063</v>
      </c>
      <c r="D581" s="8" t="s">
        <v>256</v>
      </c>
      <c r="E581" s="8" t="str">
        <f t="shared" si="9"/>
        <v>Allcargo Logistics L19</v>
      </c>
      <c r="F581" s="8" t="s">
        <v>257</v>
      </c>
      <c r="G581" s="8">
        <v>1993</v>
      </c>
      <c r="H581" s="8">
        <v>27</v>
      </c>
      <c r="I581" s="8" t="s">
        <v>41</v>
      </c>
      <c r="J581" s="8" t="s">
        <v>392</v>
      </c>
      <c r="K581" s="6" t="s">
        <v>395</v>
      </c>
      <c r="L581" s="7" t="s">
        <v>393</v>
      </c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8" t="s">
        <v>336</v>
      </c>
      <c r="X581" s="8">
        <v>53.959206699052423</v>
      </c>
      <c r="Y581" s="8">
        <v>17</v>
      </c>
      <c r="AP581" s="6"/>
      <c r="AQ581" s="6"/>
      <c r="AR581" s="6"/>
      <c r="AS581" s="6"/>
      <c r="AT581" s="6"/>
    </row>
    <row r="582" spans="1:46" ht="14.25" customHeight="1">
      <c r="A582" s="7" t="s">
        <v>38</v>
      </c>
      <c r="B582" s="7">
        <v>2303</v>
      </c>
      <c r="C582" s="8">
        <v>11063</v>
      </c>
      <c r="D582" s="8" t="s">
        <v>256</v>
      </c>
      <c r="E582" s="8" t="str">
        <f t="shared" si="9"/>
        <v>Allcargo Logistics L14</v>
      </c>
      <c r="F582" s="8" t="s">
        <v>257</v>
      </c>
      <c r="G582" s="8">
        <v>1993</v>
      </c>
      <c r="H582" s="8">
        <v>27</v>
      </c>
      <c r="I582" s="8" t="s">
        <v>117</v>
      </c>
      <c r="J582" s="8" t="s">
        <v>396</v>
      </c>
      <c r="K582" s="6" t="s">
        <v>396</v>
      </c>
      <c r="L582" s="7" t="s">
        <v>278</v>
      </c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8" t="s">
        <v>279</v>
      </c>
      <c r="X582" s="8">
        <v>61</v>
      </c>
      <c r="Y582" s="8">
        <v>20.5</v>
      </c>
      <c r="AP582" s="6"/>
      <c r="AQ582" s="6"/>
      <c r="AR582" s="6"/>
      <c r="AS582" s="6"/>
      <c r="AT582" s="6"/>
    </row>
    <row r="583" spans="1:46" ht="14.25" customHeight="1">
      <c r="A583" s="7" t="s">
        <v>38</v>
      </c>
      <c r="B583" s="7">
        <v>2401</v>
      </c>
      <c r="C583" s="8">
        <v>11063</v>
      </c>
      <c r="D583" s="8" t="s">
        <v>256</v>
      </c>
      <c r="E583" s="8" t="str">
        <f t="shared" si="9"/>
        <v>Allcargo Logistics L15</v>
      </c>
      <c r="F583" s="8" t="s">
        <v>257</v>
      </c>
      <c r="G583" s="8">
        <v>1993</v>
      </c>
      <c r="H583" s="8">
        <v>27</v>
      </c>
      <c r="I583" s="8" t="s">
        <v>119</v>
      </c>
      <c r="J583" s="8" t="s">
        <v>396</v>
      </c>
      <c r="K583" s="6" t="s">
        <v>396</v>
      </c>
      <c r="L583" s="7" t="s">
        <v>278</v>
      </c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8" t="s">
        <v>279</v>
      </c>
      <c r="X583" s="8">
        <v>61</v>
      </c>
      <c r="Y583" s="8">
        <v>20.5</v>
      </c>
      <c r="AP583" s="6"/>
      <c r="AQ583" s="6"/>
      <c r="AR583" s="6"/>
      <c r="AS583" s="6"/>
      <c r="AT583" s="6"/>
    </row>
    <row r="584" spans="1:46" ht="14.25" customHeight="1">
      <c r="A584" s="7" t="s">
        <v>38</v>
      </c>
      <c r="B584" s="7">
        <v>2518</v>
      </c>
      <c r="C584" s="8">
        <v>11063</v>
      </c>
      <c r="D584" s="8" t="s">
        <v>256</v>
      </c>
      <c r="E584" s="8" t="str">
        <f t="shared" si="9"/>
        <v>Allcargo Logistics L16</v>
      </c>
      <c r="F584" s="8" t="s">
        <v>257</v>
      </c>
      <c r="G584" s="8">
        <v>1993</v>
      </c>
      <c r="H584" s="8">
        <v>27</v>
      </c>
      <c r="I584" s="8" t="s">
        <v>52</v>
      </c>
      <c r="J584" s="8" t="s">
        <v>396</v>
      </c>
      <c r="K584" s="6" t="s">
        <v>396</v>
      </c>
      <c r="L584" s="7" t="s">
        <v>278</v>
      </c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8" t="s">
        <v>279</v>
      </c>
      <c r="X584" s="8">
        <v>61</v>
      </c>
      <c r="Y584" s="8">
        <v>20.5</v>
      </c>
      <c r="AP584" s="6"/>
      <c r="AQ584" s="6"/>
      <c r="AR584" s="6"/>
      <c r="AS584" s="6"/>
      <c r="AT584" s="6"/>
    </row>
    <row r="585" spans="1:46" ht="14.25" customHeight="1">
      <c r="A585" s="7" t="s">
        <v>38</v>
      </c>
      <c r="B585" s="7">
        <v>2622</v>
      </c>
      <c r="C585" s="8">
        <v>11063</v>
      </c>
      <c r="D585" s="8" t="s">
        <v>256</v>
      </c>
      <c r="E585" s="8" t="str">
        <f t="shared" si="9"/>
        <v>Allcargo Logistics L17</v>
      </c>
      <c r="F585" s="8" t="s">
        <v>257</v>
      </c>
      <c r="G585" s="8">
        <v>1993</v>
      </c>
      <c r="H585" s="8">
        <v>27</v>
      </c>
      <c r="I585" s="8" t="s">
        <v>54</v>
      </c>
      <c r="J585" s="8" t="s">
        <v>396</v>
      </c>
      <c r="K585" s="6" t="s">
        <v>396</v>
      </c>
      <c r="L585" s="7" t="s">
        <v>278</v>
      </c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8" t="s">
        <v>279</v>
      </c>
      <c r="X585" s="8">
        <v>61</v>
      </c>
      <c r="Y585" s="8">
        <v>20.5</v>
      </c>
      <c r="AP585" s="6"/>
      <c r="AQ585" s="6"/>
      <c r="AR585" s="6"/>
      <c r="AS585" s="6"/>
      <c r="AT585" s="6"/>
    </row>
    <row r="586" spans="1:46" ht="14.25" customHeight="1">
      <c r="A586" s="7" t="s">
        <v>38</v>
      </c>
      <c r="B586" s="7">
        <v>2741</v>
      </c>
      <c r="C586" s="8">
        <v>11063</v>
      </c>
      <c r="D586" s="8" t="s">
        <v>256</v>
      </c>
      <c r="E586" s="8" t="str">
        <f t="shared" si="9"/>
        <v>Allcargo Logistics L18</v>
      </c>
      <c r="F586" s="8" t="s">
        <v>257</v>
      </c>
      <c r="G586" s="8">
        <v>1993</v>
      </c>
      <c r="H586" s="8">
        <v>27</v>
      </c>
      <c r="I586" s="8" t="s">
        <v>56</v>
      </c>
      <c r="J586" s="8" t="s">
        <v>396</v>
      </c>
      <c r="K586" s="6" t="s">
        <v>396</v>
      </c>
      <c r="L586" s="7" t="s">
        <v>278</v>
      </c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8" t="s">
        <v>279</v>
      </c>
      <c r="X586" s="8">
        <v>61</v>
      </c>
      <c r="Y586" s="8">
        <v>20.5</v>
      </c>
      <c r="AP586" s="6"/>
      <c r="AQ586" s="6"/>
      <c r="AR586" s="6"/>
      <c r="AS586" s="6"/>
      <c r="AT586" s="6"/>
    </row>
    <row r="587" spans="1:46" ht="14.25" customHeight="1">
      <c r="A587" s="7" t="s">
        <v>38</v>
      </c>
      <c r="B587" s="7">
        <v>2875</v>
      </c>
      <c r="C587" s="8">
        <v>11063</v>
      </c>
      <c r="D587" s="8" t="s">
        <v>256</v>
      </c>
      <c r="E587" s="8" t="str">
        <f t="shared" si="9"/>
        <v>Allcargo Logistics L19</v>
      </c>
      <c r="F587" s="8" t="s">
        <v>257</v>
      </c>
      <c r="G587" s="8">
        <v>1993</v>
      </c>
      <c r="H587" s="8">
        <v>27</v>
      </c>
      <c r="I587" s="8" t="s">
        <v>41</v>
      </c>
      <c r="J587" s="8" t="s">
        <v>396</v>
      </c>
      <c r="K587" s="6" t="s">
        <v>396</v>
      </c>
      <c r="L587" s="7" t="s">
        <v>278</v>
      </c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8" t="s">
        <v>279</v>
      </c>
      <c r="X587" s="8">
        <v>61</v>
      </c>
      <c r="Y587" s="8">
        <v>20.5</v>
      </c>
      <c r="AP587" s="6"/>
      <c r="AQ587" s="6"/>
      <c r="AR587" s="6"/>
      <c r="AS587" s="6"/>
      <c r="AT587" s="6"/>
    </row>
    <row r="588" spans="1:46" ht="14.25" customHeight="1">
      <c r="A588" s="7" t="s">
        <v>38</v>
      </c>
      <c r="B588" s="7">
        <v>2276</v>
      </c>
      <c r="C588" s="8">
        <v>11063</v>
      </c>
      <c r="D588" s="8" t="s">
        <v>256</v>
      </c>
      <c r="E588" s="8" t="str">
        <f t="shared" si="9"/>
        <v>Allcargo Logistics L14</v>
      </c>
      <c r="F588" s="8" t="s">
        <v>257</v>
      </c>
      <c r="G588" s="8">
        <v>1993</v>
      </c>
      <c r="H588" s="8">
        <v>27</v>
      </c>
      <c r="I588" s="8" t="s">
        <v>117</v>
      </c>
      <c r="J588" s="8" t="s">
        <v>397</v>
      </c>
      <c r="K588" s="6" t="s">
        <v>397</v>
      </c>
      <c r="L588" s="7" t="s">
        <v>60</v>
      </c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8" t="s">
        <v>61</v>
      </c>
      <c r="X588" s="8">
        <v>44.512039702530892</v>
      </c>
      <c r="Y588" s="8">
        <v>18.666666666666668</v>
      </c>
      <c r="AP588" s="6"/>
      <c r="AQ588" s="6"/>
      <c r="AR588" s="6"/>
      <c r="AS588" s="6"/>
      <c r="AT588" s="6"/>
    </row>
    <row r="589" spans="1:46" ht="14.25" customHeight="1">
      <c r="A589" s="7" t="s">
        <v>38</v>
      </c>
      <c r="B589" s="7">
        <v>2374</v>
      </c>
      <c r="C589" s="8">
        <v>11063</v>
      </c>
      <c r="D589" s="8" t="s">
        <v>256</v>
      </c>
      <c r="E589" s="8" t="str">
        <f t="shared" si="9"/>
        <v>Allcargo Logistics L15</v>
      </c>
      <c r="F589" s="8" t="s">
        <v>257</v>
      </c>
      <c r="G589" s="8">
        <v>1993</v>
      </c>
      <c r="H589" s="8">
        <v>27</v>
      </c>
      <c r="I589" s="8" t="s">
        <v>119</v>
      </c>
      <c r="J589" s="8" t="s">
        <v>397</v>
      </c>
      <c r="K589" s="6" t="s">
        <v>397</v>
      </c>
      <c r="L589" s="7" t="s">
        <v>60</v>
      </c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8" t="s">
        <v>61</v>
      </c>
      <c r="X589" s="8">
        <v>44.512039702530892</v>
      </c>
      <c r="Y589" s="8">
        <v>18.666666666666668</v>
      </c>
      <c r="AP589" s="6"/>
      <c r="AQ589" s="6"/>
      <c r="AR589" s="6"/>
      <c r="AS589" s="6"/>
      <c r="AT589" s="6"/>
    </row>
    <row r="590" spans="1:46" ht="14.25" customHeight="1">
      <c r="A590" s="7" t="s">
        <v>38</v>
      </c>
      <c r="B590" s="7">
        <v>2492</v>
      </c>
      <c r="C590" s="8">
        <v>11063</v>
      </c>
      <c r="D590" s="8" t="s">
        <v>256</v>
      </c>
      <c r="E590" s="8" t="str">
        <f t="shared" si="9"/>
        <v>Allcargo Logistics L16</v>
      </c>
      <c r="F590" s="8" t="s">
        <v>257</v>
      </c>
      <c r="G590" s="8">
        <v>1993</v>
      </c>
      <c r="H590" s="8">
        <v>27</v>
      </c>
      <c r="I590" s="8" t="s">
        <v>52</v>
      </c>
      <c r="J590" s="8" t="s">
        <v>397</v>
      </c>
      <c r="K590" s="6" t="s">
        <v>397</v>
      </c>
      <c r="L590" s="7" t="s">
        <v>60</v>
      </c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8" t="s">
        <v>61</v>
      </c>
      <c r="X590" s="8">
        <v>44.512039702530892</v>
      </c>
      <c r="Y590" s="8">
        <v>18.666666666666668</v>
      </c>
      <c r="AP590" s="6"/>
      <c r="AQ590" s="6"/>
      <c r="AR590" s="6"/>
      <c r="AS590" s="6"/>
      <c r="AT590" s="6"/>
    </row>
    <row r="591" spans="1:46" ht="14.25" customHeight="1">
      <c r="A591" s="7" t="s">
        <v>38</v>
      </c>
      <c r="B591" s="7">
        <v>2623</v>
      </c>
      <c r="C591" s="8">
        <v>11063</v>
      </c>
      <c r="D591" s="8" t="s">
        <v>256</v>
      </c>
      <c r="E591" s="8" t="str">
        <f t="shared" si="9"/>
        <v>Allcargo Logistics L17</v>
      </c>
      <c r="F591" s="8" t="s">
        <v>257</v>
      </c>
      <c r="G591" s="8">
        <v>1993</v>
      </c>
      <c r="H591" s="8">
        <v>27</v>
      </c>
      <c r="I591" s="8" t="s">
        <v>54</v>
      </c>
      <c r="J591" s="8" t="s">
        <v>397</v>
      </c>
      <c r="K591" s="6" t="s">
        <v>398</v>
      </c>
      <c r="L591" s="7" t="s">
        <v>60</v>
      </c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8" t="s">
        <v>61</v>
      </c>
      <c r="X591" s="8">
        <v>44.512039702530892</v>
      </c>
      <c r="Y591" s="8">
        <v>18.666666666666668</v>
      </c>
      <c r="AP591" s="6"/>
      <c r="AQ591" s="6"/>
      <c r="AR591" s="6"/>
      <c r="AS591" s="6"/>
      <c r="AT591" s="6"/>
    </row>
    <row r="592" spans="1:46" ht="14.25" customHeight="1">
      <c r="A592" s="7" t="s">
        <v>38</v>
      </c>
      <c r="B592" s="7">
        <v>2742</v>
      </c>
      <c r="C592" s="8">
        <v>11063</v>
      </c>
      <c r="D592" s="8" t="s">
        <v>256</v>
      </c>
      <c r="E592" s="8" t="str">
        <f t="shared" si="9"/>
        <v>Allcargo Logistics L18</v>
      </c>
      <c r="F592" s="8" t="s">
        <v>257</v>
      </c>
      <c r="G592" s="8">
        <v>1993</v>
      </c>
      <c r="H592" s="8">
        <v>27</v>
      </c>
      <c r="I592" s="8" t="s">
        <v>56</v>
      </c>
      <c r="J592" s="8" t="s">
        <v>397</v>
      </c>
      <c r="K592" s="6" t="s">
        <v>399</v>
      </c>
      <c r="L592" s="7" t="s">
        <v>60</v>
      </c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8" t="s">
        <v>61</v>
      </c>
      <c r="X592" s="8">
        <v>44.512039702530892</v>
      </c>
      <c r="Y592" s="8">
        <v>18.666666666666668</v>
      </c>
      <c r="AP592" s="6"/>
      <c r="AQ592" s="6"/>
      <c r="AR592" s="6"/>
      <c r="AS592" s="6"/>
      <c r="AT592" s="6"/>
    </row>
    <row r="593" spans="1:46" ht="14.25" customHeight="1">
      <c r="A593" s="7" t="s">
        <v>38</v>
      </c>
      <c r="B593" s="7">
        <v>2876</v>
      </c>
      <c r="C593" s="8">
        <v>11063</v>
      </c>
      <c r="D593" s="8" t="s">
        <v>256</v>
      </c>
      <c r="E593" s="8" t="str">
        <f t="shared" si="9"/>
        <v>Allcargo Logistics L19</v>
      </c>
      <c r="F593" s="8" t="s">
        <v>257</v>
      </c>
      <c r="G593" s="8">
        <v>1993</v>
      </c>
      <c r="H593" s="8">
        <v>27</v>
      </c>
      <c r="I593" s="8" t="s">
        <v>41</v>
      </c>
      <c r="J593" s="8" t="s">
        <v>397</v>
      </c>
      <c r="K593" s="6" t="s">
        <v>399</v>
      </c>
      <c r="L593" s="7" t="s">
        <v>60</v>
      </c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8" t="s">
        <v>61</v>
      </c>
      <c r="X593" s="8">
        <v>44.512039702530892</v>
      </c>
      <c r="Y593" s="8">
        <v>18.666666666666668</v>
      </c>
      <c r="AP593" s="6"/>
      <c r="AQ593" s="6"/>
      <c r="AR593" s="6"/>
      <c r="AS593" s="6"/>
      <c r="AT593" s="6"/>
    </row>
    <row r="594" spans="1:46" ht="14.25" customHeight="1">
      <c r="A594" s="7" t="s">
        <v>38</v>
      </c>
      <c r="B594" s="7">
        <v>2277</v>
      </c>
      <c r="C594" s="8">
        <v>11063</v>
      </c>
      <c r="D594" s="8" t="s">
        <v>256</v>
      </c>
      <c r="E594" s="8" t="str">
        <f t="shared" si="9"/>
        <v>Allcargo Logistics L14</v>
      </c>
      <c r="F594" s="8" t="s">
        <v>257</v>
      </c>
      <c r="G594" s="8">
        <v>1993</v>
      </c>
      <c r="H594" s="8">
        <v>27</v>
      </c>
      <c r="I594" s="8" t="s">
        <v>117</v>
      </c>
      <c r="J594" s="8" t="s">
        <v>400</v>
      </c>
      <c r="K594" s="6" t="s">
        <v>400</v>
      </c>
      <c r="L594" s="7" t="s">
        <v>203</v>
      </c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8" t="s">
        <v>204</v>
      </c>
      <c r="X594" s="8">
        <v>53.833333333333336</v>
      </c>
      <c r="Y594" s="8">
        <v>19.166666666666668</v>
      </c>
      <c r="AP594" s="6"/>
      <c r="AQ594" s="6"/>
      <c r="AR594" s="6"/>
      <c r="AS594" s="6"/>
      <c r="AT594" s="6"/>
    </row>
    <row r="595" spans="1:46" ht="14.25" customHeight="1">
      <c r="A595" s="7" t="s">
        <v>38</v>
      </c>
      <c r="B595" s="7">
        <v>2375</v>
      </c>
      <c r="C595" s="8">
        <v>11063</v>
      </c>
      <c r="D595" s="8" t="s">
        <v>256</v>
      </c>
      <c r="E595" s="8" t="str">
        <f t="shared" si="9"/>
        <v>Allcargo Logistics L15</v>
      </c>
      <c r="F595" s="8" t="s">
        <v>257</v>
      </c>
      <c r="G595" s="8">
        <v>1993</v>
      </c>
      <c r="H595" s="8">
        <v>27</v>
      </c>
      <c r="I595" s="8" t="s">
        <v>119</v>
      </c>
      <c r="J595" s="8" t="s">
        <v>400</v>
      </c>
      <c r="K595" s="6" t="s">
        <v>400</v>
      </c>
      <c r="L595" s="7" t="s">
        <v>203</v>
      </c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8" t="s">
        <v>204</v>
      </c>
      <c r="X595" s="8">
        <v>53.833333333333336</v>
      </c>
      <c r="Y595" s="8">
        <v>19.166666666666668</v>
      </c>
      <c r="AP595" s="6"/>
      <c r="AQ595" s="6"/>
      <c r="AR595" s="6"/>
      <c r="AS595" s="6"/>
      <c r="AT595" s="6"/>
    </row>
    <row r="596" spans="1:46" ht="14.25" customHeight="1">
      <c r="A596" s="7" t="s">
        <v>38</v>
      </c>
      <c r="B596" s="7">
        <v>2493</v>
      </c>
      <c r="C596" s="8">
        <v>11063</v>
      </c>
      <c r="D596" s="8" t="s">
        <v>256</v>
      </c>
      <c r="E596" s="8" t="str">
        <f t="shared" si="9"/>
        <v>Allcargo Logistics L16</v>
      </c>
      <c r="F596" s="8" t="s">
        <v>257</v>
      </c>
      <c r="G596" s="8">
        <v>1993</v>
      </c>
      <c r="H596" s="8">
        <v>27</v>
      </c>
      <c r="I596" s="8" t="s">
        <v>52</v>
      </c>
      <c r="J596" s="8" t="s">
        <v>400</v>
      </c>
      <c r="K596" s="6" t="s">
        <v>400</v>
      </c>
      <c r="L596" s="7" t="s">
        <v>203</v>
      </c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8" t="s">
        <v>204</v>
      </c>
      <c r="X596" s="8">
        <v>53.833333333333336</v>
      </c>
      <c r="Y596" s="8">
        <v>19.166666666666668</v>
      </c>
      <c r="AP596" s="6"/>
      <c r="AQ596" s="6"/>
      <c r="AR596" s="6"/>
      <c r="AS596" s="6"/>
      <c r="AT596" s="6"/>
    </row>
    <row r="597" spans="1:46" ht="14.25" customHeight="1">
      <c r="A597" s="7" t="s">
        <v>38</v>
      </c>
      <c r="B597" s="7">
        <v>2624</v>
      </c>
      <c r="C597" s="8">
        <v>11063</v>
      </c>
      <c r="D597" s="8" t="s">
        <v>256</v>
      </c>
      <c r="E597" s="8" t="str">
        <f t="shared" si="9"/>
        <v>Allcargo Logistics L17</v>
      </c>
      <c r="F597" s="8" t="s">
        <v>257</v>
      </c>
      <c r="G597" s="8">
        <v>1993</v>
      </c>
      <c r="H597" s="8">
        <v>27</v>
      </c>
      <c r="I597" s="8" t="s">
        <v>54</v>
      </c>
      <c r="J597" s="8" t="s">
        <v>400</v>
      </c>
      <c r="K597" s="6" t="s">
        <v>401</v>
      </c>
      <c r="L597" s="7" t="s">
        <v>203</v>
      </c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8" t="s">
        <v>204</v>
      </c>
      <c r="X597" s="8">
        <v>53.833333333333336</v>
      </c>
      <c r="Y597" s="8">
        <v>19.166666666666668</v>
      </c>
      <c r="AP597" s="6"/>
      <c r="AQ597" s="6"/>
      <c r="AR597" s="6"/>
      <c r="AS597" s="6"/>
      <c r="AT597" s="6"/>
    </row>
    <row r="598" spans="1:46" ht="14.25" customHeight="1">
      <c r="A598" s="7" t="s">
        <v>38</v>
      </c>
      <c r="B598" s="7">
        <v>2743</v>
      </c>
      <c r="C598" s="8">
        <v>11063</v>
      </c>
      <c r="D598" s="8" t="s">
        <v>256</v>
      </c>
      <c r="E598" s="8" t="str">
        <f t="shared" si="9"/>
        <v>Allcargo Logistics L18</v>
      </c>
      <c r="F598" s="8" t="s">
        <v>257</v>
      </c>
      <c r="G598" s="8">
        <v>1993</v>
      </c>
      <c r="H598" s="8">
        <v>27</v>
      </c>
      <c r="I598" s="8" t="s">
        <v>56</v>
      </c>
      <c r="J598" s="8" t="s">
        <v>400</v>
      </c>
      <c r="K598" s="6" t="s">
        <v>402</v>
      </c>
      <c r="L598" s="7" t="s">
        <v>203</v>
      </c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8" t="s">
        <v>204</v>
      </c>
      <c r="X598" s="8">
        <v>53.833333333333336</v>
      </c>
      <c r="Y598" s="8">
        <v>19.166666666666668</v>
      </c>
      <c r="AP598" s="6"/>
      <c r="AQ598" s="6"/>
      <c r="AR598" s="6"/>
      <c r="AS598" s="6"/>
      <c r="AT598" s="6"/>
    </row>
    <row r="599" spans="1:46" ht="14.25" customHeight="1">
      <c r="A599" s="7" t="s">
        <v>38</v>
      </c>
      <c r="B599" s="7">
        <v>2877</v>
      </c>
      <c r="C599" s="8">
        <v>11063</v>
      </c>
      <c r="D599" s="8" t="s">
        <v>256</v>
      </c>
      <c r="E599" s="8" t="str">
        <f t="shared" si="9"/>
        <v>Allcargo Logistics L19</v>
      </c>
      <c r="F599" s="8" t="s">
        <v>257</v>
      </c>
      <c r="G599" s="8">
        <v>1993</v>
      </c>
      <c r="H599" s="8">
        <v>27</v>
      </c>
      <c r="I599" s="8" t="s">
        <v>41</v>
      </c>
      <c r="J599" s="8" t="s">
        <v>400</v>
      </c>
      <c r="K599" s="6" t="s">
        <v>402</v>
      </c>
      <c r="L599" s="7" t="s">
        <v>203</v>
      </c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8" t="s">
        <v>204</v>
      </c>
      <c r="X599" s="8">
        <v>53.833333333333336</v>
      </c>
      <c r="Y599" s="8">
        <v>19.166666666666668</v>
      </c>
      <c r="AP599" s="6"/>
      <c r="AQ599" s="6"/>
      <c r="AR599" s="6"/>
      <c r="AS599" s="6"/>
      <c r="AT599" s="6"/>
    </row>
    <row r="600" spans="1:46" ht="14.25" customHeight="1">
      <c r="A600" s="7" t="s">
        <v>38</v>
      </c>
      <c r="B600" s="7">
        <v>2278</v>
      </c>
      <c r="C600" s="8">
        <v>11063</v>
      </c>
      <c r="D600" s="8" t="s">
        <v>256</v>
      </c>
      <c r="E600" s="8" t="str">
        <f t="shared" si="9"/>
        <v>Allcargo Logistics L14</v>
      </c>
      <c r="F600" s="8" t="s">
        <v>257</v>
      </c>
      <c r="G600" s="8">
        <v>1993</v>
      </c>
      <c r="H600" s="8">
        <v>27</v>
      </c>
      <c r="I600" s="8" t="s">
        <v>117</v>
      </c>
      <c r="J600" s="8" t="s">
        <v>403</v>
      </c>
      <c r="K600" s="6" t="s">
        <v>403</v>
      </c>
      <c r="L600" s="7" t="s">
        <v>404</v>
      </c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8" t="s">
        <v>177</v>
      </c>
      <c r="X600" s="8">
        <v>54.522306435168531</v>
      </c>
      <c r="Y600" s="8">
        <v>17.333333333333332</v>
      </c>
      <c r="AP600" s="6"/>
      <c r="AQ600" s="6"/>
      <c r="AR600" s="6"/>
      <c r="AS600" s="6"/>
      <c r="AT600" s="6"/>
    </row>
    <row r="601" spans="1:46" ht="14.25" customHeight="1">
      <c r="A601" s="7" t="s">
        <v>38</v>
      </c>
      <c r="B601" s="7">
        <v>2376</v>
      </c>
      <c r="C601" s="8">
        <v>11063</v>
      </c>
      <c r="D601" s="8" t="s">
        <v>256</v>
      </c>
      <c r="E601" s="8" t="str">
        <f t="shared" si="9"/>
        <v>Allcargo Logistics L15</v>
      </c>
      <c r="F601" s="8" t="s">
        <v>257</v>
      </c>
      <c r="G601" s="8">
        <v>1993</v>
      </c>
      <c r="H601" s="8">
        <v>27</v>
      </c>
      <c r="I601" s="8" t="s">
        <v>119</v>
      </c>
      <c r="J601" s="8" t="s">
        <v>403</v>
      </c>
      <c r="K601" s="6" t="s">
        <v>403</v>
      </c>
      <c r="L601" s="7" t="s">
        <v>404</v>
      </c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8" t="s">
        <v>177</v>
      </c>
      <c r="X601" s="8">
        <v>54.522306435168531</v>
      </c>
      <c r="Y601" s="8">
        <v>17.333333333333332</v>
      </c>
      <c r="AP601" s="6"/>
      <c r="AQ601" s="6"/>
      <c r="AR601" s="6"/>
      <c r="AS601" s="6"/>
      <c r="AT601" s="6"/>
    </row>
    <row r="602" spans="1:46" ht="14.25" customHeight="1">
      <c r="A602" s="7" t="s">
        <v>38</v>
      </c>
      <c r="B602" s="7">
        <v>2494</v>
      </c>
      <c r="C602" s="8">
        <v>11063</v>
      </c>
      <c r="D602" s="8" t="s">
        <v>256</v>
      </c>
      <c r="E602" s="8" t="str">
        <f t="shared" si="9"/>
        <v>Allcargo Logistics L16</v>
      </c>
      <c r="F602" s="8" t="s">
        <v>257</v>
      </c>
      <c r="G602" s="8">
        <v>1993</v>
      </c>
      <c r="H602" s="8">
        <v>27</v>
      </c>
      <c r="I602" s="8" t="s">
        <v>52</v>
      </c>
      <c r="J602" s="8" t="s">
        <v>403</v>
      </c>
      <c r="K602" s="6" t="s">
        <v>403</v>
      </c>
      <c r="L602" s="7" t="s">
        <v>404</v>
      </c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8" t="s">
        <v>177</v>
      </c>
      <c r="X602" s="8">
        <v>54.522306435168531</v>
      </c>
      <c r="Y602" s="8">
        <v>17.333333333333332</v>
      </c>
      <c r="AP602" s="6"/>
      <c r="AQ602" s="6"/>
      <c r="AR602" s="6"/>
      <c r="AS602" s="6"/>
      <c r="AT602" s="6"/>
    </row>
    <row r="603" spans="1:46" ht="14.25" customHeight="1">
      <c r="A603" s="7" t="s">
        <v>38</v>
      </c>
      <c r="B603" s="7">
        <v>2625</v>
      </c>
      <c r="C603" s="8">
        <v>11063</v>
      </c>
      <c r="D603" s="8" t="s">
        <v>256</v>
      </c>
      <c r="E603" s="8" t="str">
        <f t="shared" si="9"/>
        <v>Allcargo Logistics L17</v>
      </c>
      <c r="F603" s="8" t="s">
        <v>257</v>
      </c>
      <c r="G603" s="8">
        <v>1993</v>
      </c>
      <c r="H603" s="8">
        <v>27</v>
      </c>
      <c r="I603" s="8" t="s">
        <v>54</v>
      </c>
      <c r="J603" s="8" t="s">
        <v>403</v>
      </c>
      <c r="K603" s="6" t="s">
        <v>403</v>
      </c>
      <c r="L603" s="7" t="s">
        <v>404</v>
      </c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8" t="s">
        <v>177</v>
      </c>
      <c r="X603" s="8">
        <v>54.522306435168531</v>
      </c>
      <c r="Y603" s="8">
        <v>17.333333333333332</v>
      </c>
      <c r="AP603" s="6"/>
      <c r="AQ603" s="6"/>
      <c r="AR603" s="6"/>
      <c r="AS603" s="6"/>
      <c r="AT603" s="6"/>
    </row>
    <row r="604" spans="1:46" ht="14.25" customHeight="1">
      <c r="A604" s="7" t="s">
        <v>38</v>
      </c>
      <c r="B604" s="7">
        <v>2744</v>
      </c>
      <c r="C604" s="8">
        <v>11063</v>
      </c>
      <c r="D604" s="8" t="s">
        <v>256</v>
      </c>
      <c r="E604" s="8" t="str">
        <f t="shared" si="9"/>
        <v>Allcargo Logistics L18</v>
      </c>
      <c r="F604" s="8" t="s">
        <v>257</v>
      </c>
      <c r="G604" s="8">
        <v>1993</v>
      </c>
      <c r="H604" s="8">
        <v>27</v>
      </c>
      <c r="I604" s="8" t="s">
        <v>56</v>
      </c>
      <c r="J604" s="8" t="s">
        <v>403</v>
      </c>
      <c r="K604" s="6" t="s">
        <v>403</v>
      </c>
      <c r="L604" s="7" t="s">
        <v>404</v>
      </c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8" t="s">
        <v>177</v>
      </c>
      <c r="X604" s="8">
        <v>54.522306435168531</v>
      </c>
      <c r="Y604" s="8">
        <v>17.333333333333332</v>
      </c>
      <c r="AP604" s="6"/>
      <c r="AQ604" s="6"/>
      <c r="AR604" s="6"/>
      <c r="AS604" s="6"/>
      <c r="AT604" s="6"/>
    </row>
    <row r="605" spans="1:46" ht="14.25" customHeight="1">
      <c r="A605" s="7" t="s">
        <v>38</v>
      </c>
      <c r="B605" s="7">
        <v>2878</v>
      </c>
      <c r="C605" s="8">
        <v>11063</v>
      </c>
      <c r="D605" s="8" t="s">
        <v>256</v>
      </c>
      <c r="E605" s="8" t="str">
        <f t="shared" si="9"/>
        <v>Allcargo Logistics L19</v>
      </c>
      <c r="F605" s="8" t="s">
        <v>257</v>
      </c>
      <c r="G605" s="8">
        <v>1993</v>
      </c>
      <c r="H605" s="8">
        <v>27</v>
      </c>
      <c r="I605" s="8" t="s">
        <v>41</v>
      </c>
      <c r="J605" s="8" t="s">
        <v>403</v>
      </c>
      <c r="K605" s="6" t="s">
        <v>403</v>
      </c>
      <c r="L605" s="7" t="s">
        <v>404</v>
      </c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8" t="s">
        <v>177</v>
      </c>
      <c r="X605" s="8">
        <v>54.522306435168531</v>
      </c>
      <c r="Y605" s="8">
        <v>17.333333333333332</v>
      </c>
      <c r="AP605" s="6"/>
      <c r="AQ605" s="6"/>
      <c r="AR605" s="6"/>
      <c r="AS605" s="6"/>
      <c r="AT605" s="6"/>
    </row>
    <row r="606" spans="1:46" ht="14.25" customHeight="1">
      <c r="A606" s="7" t="s">
        <v>38</v>
      </c>
      <c r="B606" s="7">
        <v>2290</v>
      </c>
      <c r="C606" s="8">
        <v>11063</v>
      </c>
      <c r="D606" s="8" t="s">
        <v>256</v>
      </c>
      <c r="E606" s="8" t="str">
        <f t="shared" si="9"/>
        <v>Allcargo Logistics L14</v>
      </c>
      <c r="F606" s="8" t="s">
        <v>257</v>
      </c>
      <c r="G606" s="8">
        <v>1993</v>
      </c>
      <c r="H606" s="8">
        <v>27</v>
      </c>
      <c r="I606" s="8" t="s">
        <v>117</v>
      </c>
      <c r="J606" s="8" t="s">
        <v>405</v>
      </c>
      <c r="K606" s="6" t="s">
        <v>405</v>
      </c>
      <c r="L606" s="7" t="s">
        <v>166</v>
      </c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8" t="s">
        <v>122</v>
      </c>
      <c r="X606" s="8">
        <v>61.603844308504272</v>
      </c>
      <c r="Y606" s="8">
        <v>26.333333333333332</v>
      </c>
      <c r="AP606" s="6"/>
      <c r="AQ606" s="6"/>
      <c r="AR606" s="6"/>
      <c r="AS606" s="6"/>
      <c r="AT606" s="6"/>
    </row>
    <row r="607" spans="1:46" ht="14.25" customHeight="1">
      <c r="A607" s="7" t="s">
        <v>38</v>
      </c>
      <c r="B607" s="7">
        <v>2410</v>
      </c>
      <c r="C607" s="8">
        <v>11063</v>
      </c>
      <c r="D607" s="8" t="s">
        <v>256</v>
      </c>
      <c r="E607" s="8" t="str">
        <f t="shared" si="9"/>
        <v>Allcargo Logistics L15</v>
      </c>
      <c r="F607" s="8" t="s">
        <v>257</v>
      </c>
      <c r="G607" s="8">
        <v>1993</v>
      </c>
      <c r="H607" s="8">
        <v>27</v>
      </c>
      <c r="I607" s="8" t="s">
        <v>119</v>
      </c>
      <c r="J607" s="8" t="s">
        <v>405</v>
      </c>
      <c r="K607" s="6" t="s">
        <v>405</v>
      </c>
      <c r="L607" s="7" t="s">
        <v>166</v>
      </c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8" t="s">
        <v>122</v>
      </c>
      <c r="X607" s="8">
        <v>61.603844308504272</v>
      </c>
      <c r="Y607" s="8">
        <v>26.333333333333332</v>
      </c>
      <c r="AP607" s="6"/>
      <c r="AQ607" s="6"/>
      <c r="AR607" s="6"/>
      <c r="AS607" s="6"/>
      <c r="AT607" s="6"/>
    </row>
    <row r="608" spans="1:46" ht="14.25" customHeight="1">
      <c r="A608" s="7" t="s">
        <v>38</v>
      </c>
      <c r="B608" s="7">
        <v>2527</v>
      </c>
      <c r="C608" s="8">
        <v>11063</v>
      </c>
      <c r="D608" s="8" t="s">
        <v>256</v>
      </c>
      <c r="E608" s="8" t="str">
        <f t="shared" si="9"/>
        <v>Allcargo Logistics L16</v>
      </c>
      <c r="F608" s="8" t="s">
        <v>257</v>
      </c>
      <c r="G608" s="8">
        <v>1993</v>
      </c>
      <c r="H608" s="8">
        <v>27</v>
      </c>
      <c r="I608" s="8" t="s">
        <v>52</v>
      </c>
      <c r="J608" s="8" t="s">
        <v>405</v>
      </c>
      <c r="K608" s="6" t="s">
        <v>405</v>
      </c>
      <c r="L608" s="7" t="s">
        <v>166</v>
      </c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8" t="s">
        <v>122</v>
      </c>
      <c r="X608" s="8">
        <v>61.603844308504272</v>
      </c>
      <c r="Y608" s="8">
        <v>26.333333333333332</v>
      </c>
      <c r="AP608" s="6"/>
      <c r="AQ608" s="6"/>
      <c r="AR608" s="6"/>
      <c r="AS608" s="6"/>
      <c r="AT608" s="6"/>
    </row>
    <row r="609" spans="1:46" ht="14.25" customHeight="1">
      <c r="A609" s="7" t="s">
        <v>38</v>
      </c>
      <c r="B609" s="7">
        <v>2628</v>
      </c>
      <c r="C609" s="8">
        <v>11063</v>
      </c>
      <c r="D609" s="8" t="s">
        <v>256</v>
      </c>
      <c r="E609" s="8" t="str">
        <f t="shared" si="9"/>
        <v>Allcargo Logistics L17</v>
      </c>
      <c r="F609" s="8" t="s">
        <v>257</v>
      </c>
      <c r="G609" s="8">
        <v>1993</v>
      </c>
      <c r="H609" s="8">
        <v>27</v>
      </c>
      <c r="I609" s="8" t="s">
        <v>54</v>
      </c>
      <c r="J609" s="8" t="s">
        <v>405</v>
      </c>
      <c r="K609" s="6" t="s">
        <v>405</v>
      </c>
      <c r="L609" s="7" t="s">
        <v>166</v>
      </c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8" t="s">
        <v>122</v>
      </c>
      <c r="X609" s="8">
        <v>61.603844308504272</v>
      </c>
      <c r="Y609" s="8">
        <v>26.333333333333332</v>
      </c>
      <c r="AP609" s="6"/>
      <c r="AQ609" s="6"/>
      <c r="AR609" s="6"/>
      <c r="AS609" s="6"/>
      <c r="AT609" s="6"/>
    </row>
    <row r="610" spans="1:46" ht="14.25" customHeight="1">
      <c r="A610" s="7" t="s">
        <v>38</v>
      </c>
      <c r="B610" s="7">
        <v>2747</v>
      </c>
      <c r="C610" s="8">
        <v>11063</v>
      </c>
      <c r="D610" s="8" t="s">
        <v>256</v>
      </c>
      <c r="E610" s="8" t="str">
        <f t="shared" si="9"/>
        <v>Allcargo Logistics L18</v>
      </c>
      <c r="F610" s="8" t="s">
        <v>257</v>
      </c>
      <c r="G610" s="8">
        <v>1993</v>
      </c>
      <c r="H610" s="8">
        <v>27</v>
      </c>
      <c r="I610" s="8" t="s">
        <v>56</v>
      </c>
      <c r="J610" s="8" t="s">
        <v>405</v>
      </c>
      <c r="K610" s="6" t="s">
        <v>405</v>
      </c>
      <c r="L610" s="7" t="s">
        <v>166</v>
      </c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8" t="s">
        <v>122</v>
      </c>
      <c r="X610" s="8">
        <v>61.603844308504272</v>
      </c>
      <c r="Y610" s="8">
        <v>26.333333333333332</v>
      </c>
      <c r="AP610" s="6"/>
      <c r="AQ610" s="6"/>
      <c r="AR610" s="6"/>
      <c r="AS610" s="6"/>
      <c r="AT610" s="6"/>
    </row>
    <row r="611" spans="1:46" ht="14.25" customHeight="1">
      <c r="A611" s="7" t="s">
        <v>38</v>
      </c>
      <c r="B611" s="7">
        <v>2881</v>
      </c>
      <c r="C611" s="8">
        <v>11063</v>
      </c>
      <c r="D611" s="8" t="s">
        <v>256</v>
      </c>
      <c r="E611" s="8" t="str">
        <f t="shared" si="9"/>
        <v>Allcargo Logistics L19</v>
      </c>
      <c r="F611" s="8" t="s">
        <v>257</v>
      </c>
      <c r="G611" s="8">
        <v>1993</v>
      </c>
      <c r="H611" s="8">
        <v>27</v>
      </c>
      <c r="I611" s="8" t="s">
        <v>41</v>
      </c>
      <c r="J611" s="8" t="s">
        <v>405</v>
      </c>
      <c r="K611" s="6" t="s">
        <v>405</v>
      </c>
      <c r="L611" s="7" t="s">
        <v>166</v>
      </c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8" t="s">
        <v>122</v>
      </c>
      <c r="X611" s="8">
        <v>61.603844308504272</v>
      </c>
      <c r="Y611" s="8">
        <v>26.333333333333332</v>
      </c>
      <c r="AP611" s="6"/>
      <c r="AQ611" s="6"/>
      <c r="AR611" s="6"/>
      <c r="AS611" s="6"/>
      <c r="AT611" s="6"/>
    </row>
    <row r="612" spans="1:46" ht="14.25" customHeight="1">
      <c r="A612" s="7" t="s">
        <v>38</v>
      </c>
      <c r="B612" s="7">
        <v>2402</v>
      </c>
      <c r="C612" s="8">
        <v>11063</v>
      </c>
      <c r="D612" s="8" t="s">
        <v>256</v>
      </c>
      <c r="E612" s="8" t="str">
        <f t="shared" si="9"/>
        <v>Allcargo Logistics L15</v>
      </c>
      <c r="F612" s="8" t="s">
        <v>257</v>
      </c>
      <c r="G612" s="8">
        <v>1993</v>
      </c>
      <c r="H612" s="8">
        <v>27</v>
      </c>
      <c r="I612" s="8" t="s">
        <v>119</v>
      </c>
      <c r="J612" s="8" t="s">
        <v>406</v>
      </c>
      <c r="K612" s="6" t="s">
        <v>406</v>
      </c>
      <c r="L612" s="7" t="s">
        <v>407</v>
      </c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8" t="s">
        <v>140</v>
      </c>
      <c r="X612" s="8">
        <v>21.521905361640876</v>
      </c>
      <c r="Y612" s="8">
        <v>19</v>
      </c>
      <c r="AP612" s="6"/>
      <c r="AQ612" s="6"/>
      <c r="AR612" s="6"/>
      <c r="AS612" s="6"/>
      <c r="AT612" s="6"/>
    </row>
    <row r="613" spans="1:46" ht="14.25" customHeight="1">
      <c r="A613" s="7" t="s">
        <v>38</v>
      </c>
      <c r="B613" s="7">
        <v>2519</v>
      </c>
      <c r="C613" s="8">
        <v>11063</v>
      </c>
      <c r="D613" s="8" t="s">
        <v>256</v>
      </c>
      <c r="E613" s="8" t="str">
        <f t="shared" si="9"/>
        <v>Allcargo Logistics L16</v>
      </c>
      <c r="F613" s="8" t="s">
        <v>257</v>
      </c>
      <c r="G613" s="8">
        <v>1993</v>
      </c>
      <c r="H613" s="8">
        <v>27</v>
      </c>
      <c r="I613" s="8" t="s">
        <v>52</v>
      </c>
      <c r="J613" s="8" t="s">
        <v>406</v>
      </c>
      <c r="K613" s="6" t="s">
        <v>406</v>
      </c>
      <c r="L613" s="7" t="s">
        <v>407</v>
      </c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8" t="s">
        <v>140</v>
      </c>
      <c r="X613" s="8">
        <v>21.521905361640876</v>
      </c>
      <c r="Y613" s="8">
        <v>19</v>
      </c>
      <c r="AP613" s="6"/>
      <c r="AQ613" s="6"/>
      <c r="AR613" s="6"/>
      <c r="AS613" s="6"/>
      <c r="AT613" s="6"/>
    </row>
    <row r="614" spans="1:46" ht="14.25" customHeight="1">
      <c r="A614" s="7" t="s">
        <v>38</v>
      </c>
      <c r="B614" s="7">
        <v>2651</v>
      </c>
      <c r="C614" s="8">
        <v>11063</v>
      </c>
      <c r="D614" s="8" t="s">
        <v>256</v>
      </c>
      <c r="E614" s="8" t="str">
        <f t="shared" si="9"/>
        <v>Allcargo Logistics L17</v>
      </c>
      <c r="F614" s="8" t="s">
        <v>257</v>
      </c>
      <c r="G614" s="8">
        <v>1993</v>
      </c>
      <c r="H614" s="8">
        <v>27</v>
      </c>
      <c r="I614" s="8" t="s">
        <v>54</v>
      </c>
      <c r="J614" s="8" t="s">
        <v>406</v>
      </c>
      <c r="K614" s="6" t="s">
        <v>406</v>
      </c>
      <c r="L614" s="7" t="s">
        <v>407</v>
      </c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8" t="s">
        <v>140</v>
      </c>
      <c r="X614" s="8">
        <v>21.521905361640876</v>
      </c>
      <c r="Y614" s="8">
        <v>19</v>
      </c>
      <c r="AP614" s="6"/>
      <c r="AQ614" s="6"/>
      <c r="AR614" s="6"/>
      <c r="AS614" s="6"/>
      <c r="AT614" s="6"/>
    </row>
    <row r="615" spans="1:46" ht="14.25" customHeight="1">
      <c r="A615" s="7" t="s">
        <v>38</v>
      </c>
      <c r="B615" s="7">
        <v>2770</v>
      </c>
      <c r="C615" s="8">
        <v>11063</v>
      </c>
      <c r="D615" s="8" t="s">
        <v>256</v>
      </c>
      <c r="E615" s="8" t="str">
        <f t="shared" si="9"/>
        <v>Allcargo Logistics L18</v>
      </c>
      <c r="F615" s="8" t="s">
        <v>257</v>
      </c>
      <c r="G615" s="8">
        <v>1993</v>
      </c>
      <c r="H615" s="8">
        <v>27</v>
      </c>
      <c r="I615" s="8" t="s">
        <v>56</v>
      </c>
      <c r="J615" s="8" t="s">
        <v>406</v>
      </c>
      <c r="K615" s="6" t="s">
        <v>406</v>
      </c>
      <c r="L615" s="7" t="s">
        <v>407</v>
      </c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8" t="s">
        <v>140</v>
      </c>
      <c r="X615" s="8">
        <v>21.521905361640876</v>
      </c>
      <c r="Y615" s="8">
        <v>19</v>
      </c>
      <c r="AP615" s="6"/>
      <c r="AQ615" s="6"/>
      <c r="AR615" s="6"/>
      <c r="AS615" s="6"/>
      <c r="AT615" s="6"/>
    </row>
    <row r="616" spans="1:46" ht="14.25" customHeight="1">
      <c r="A616" s="7" t="s">
        <v>38</v>
      </c>
      <c r="B616" s="7">
        <v>2904</v>
      </c>
      <c r="C616" s="8">
        <v>11063</v>
      </c>
      <c r="D616" s="8" t="s">
        <v>256</v>
      </c>
      <c r="E616" s="8" t="str">
        <f t="shared" si="9"/>
        <v>Allcargo Logistics L19</v>
      </c>
      <c r="F616" s="8" t="s">
        <v>257</v>
      </c>
      <c r="G616" s="8">
        <v>1993</v>
      </c>
      <c r="H616" s="8">
        <v>27</v>
      </c>
      <c r="I616" s="8" t="s">
        <v>41</v>
      </c>
      <c r="J616" s="8" t="s">
        <v>406</v>
      </c>
      <c r="K616" s="6" t="s">
        <v>406</v>
      </c>
      <c r="L616" s="7" t="s">
        <v>407</v>
      </c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8" t="s">
        <v>140</v>
      </c>
      <c r="X616" s="8">
        <v>21.521905361640876</v>
      </c>
      <c r="Y616" s="8">
        <v>19</v>
      </c>
      <c r="AP616" s="6"/>
      <c r="AQ616" s="6"/>
      <c r="AR616" s="6"/>
      <c r="AS616" s="6"/>
      <c r="AT616" s="6"/>
    </row>
    <row r="617" spans="1:46" ht="14.25" customHeight="1">
      <c r="A617" s="7" t="s">
        <v>38</v>
      </c>
      <c r="B617" s="7">
        <v>2229</v>
      </c>
      <c r="C617" s="8">
        <v>11063</v>
      </c>
      <c r="D617" s="8" t="s">
        <v>256</v>
      </c>
      <c r="E617" s="8" t="str">
        <f t="shared" si="9"/>
        <v>Allcargo Logistics L14</v>
      </c>
      <c r="F617" s="8" t="s">
        <v>257</v>
      </c>
      <c r="G617" s="8">
        <v>1993</v>
      </c>
      <c r="H617" s="8">
        <v>27</v>
      </c>
      <c r="I617" s="8" t="s">
        <v>117</v>
      </c>
      <c r="J617" s="8" t="s">
        <v>408</v>
      </c>
      <c r="K617" s="6" t="s">
        <v>408</v>
      </c>
      <c r="L617" s="7" t="s">
        <v>268</v>
      </c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8" t="s">
        <v>122</v>
      </c>
      <c r="X617" s="8">
        <v>71.093401403382515</v>
      </c>
      <c r="Y617" s="8">
        <v>26.166666666666668</v>
      </c>
      <c r="AP617" s="6"/>
      <c r="AQ617" s="6"/>
      <c r="AR617" s="6"/>
      <c r="AS617" s="6"/>
      <c r="AT617" s="6"/>
    </row>
    <row r="618" spans="1:46" ht="14.25" customHeight="1">
      <c r="A618" s="7" t="s">
        <v>38</v>
      </c>
      <c r="B618" s="7">
        <v>2332</v>
      </c>
      <c r="C618" s="8">
        <v>11063</v>
      </c>
      <c r="D618" s="8" t="s">
        <v>256</v>
      </c>
      <c r="E618" s="8" t="str">
        <f t="shared" si="9"/>
        <v>Allcargo Logistics L15</v>
      </c>
      <c r="F618" s="8" t="s">
        <v>257</v>
      </c>
      <c r="G618" s="8">
        <v>1993</v>
      </c>
      <c r="H618" s="8">
        <v>27</v>
      </c>
      <c r="I618" s="8" t="s">
        <v>119</v>
      </c>
      <c r="J618" s="8" t="s">
        <v>408</v>
      </c>
      <c r="K618" s="6" t="s">
        <v>408</v>
      </c>
      <c r="L618" s="7" t="s">
        <v>268</v>
      </c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8" t="s">
        <v>122</v>
      </c>
      <c r="X618" s="8">
        <v>71.093401403382515</v>
      </c>
      <c r="Y618" s="8">
        <v>26.166666666666668</v>
      </c>
      <c r="AP618" s="6"/>
      <c r="AQ618" s="6"/>
      <c r="AR618" s="6"/>
      <c r="AS618" s="6"/>
      <c r="AT618" s="6"/>
    </row>
    <row r="619" spans="1:46" ht="14.25" customHeight="1">
      <c r="A619" s="7" t="s">
        <v>38</v>
      </c>
      <c r="B619" s="7">
        <v>2450</v>
      </c>
      <c r="C619" s="8">
        <v>11063</v>
      </c>
      <c r="D619" s="8" t="s">
        <v>256</v>
      </c>
      <c r="E619" s="8" t="str">
        <f t="shared" si="9"/>
        <v>Allcargo Logistics L16</v>
      </c>
      <c r="F619" s="8" t="s">
        <v>257</v>
      </c>
      <c r="G619" s="8">
        <v>1993</v>
      </c>
      <c r="H619" s="8">
        <v>27</v>
      </c>
      <c r="I619" s="8" t="s">
        <v>52</v>
      </c>
      <c r="J619" s="8" t="s">
        <v>408</v>
      </c>
      <c r="K619" s="6" t="s">
        <v>408</v>
      </c>
      <c r="L619" s="7" t="s">
        <v>268</v>
      </c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8" t="s">
        <v>122</v>
      </c>
      <c r="X619" s="8">
        <v>71.093401403382515</v>
      </c>
      <c r="Y619" s="8">
        <v>26.166666666666668</v>
      </c>
      <c r="AP619" s="6"/>
      <c r="AQ619" s="6"/>
      <c r="AR619" s="6"/>
      <c r="AS619" s="6"/>
      <c r="AT619" s="6"/>
    </row>
    <row r="620" spans="1:46" ht="14.25" customHeight="1">
      <c r="A620" s="7" t="s">
        <v>38</v>
      </c>
      <c r="B620" s="7">
        <v>2566</v>
      </c>
      <c r="C620" s="8">
        <v>11063</v>
      </c>
      <c r="D620" s="8" t="s">
        <v>256</v>
      </c>
      <c r="E620" s="8" t="str">
        <f t="shared" si="9"/>
        <v>Allcargo Logistics L17</v>
      </c>
      <c r="F620" s="8" t="s">
        <v>257</v>
      </c>
      <c r="G620" s="8">
        <v>1993</v>
      </c>
      <c r="H620" s="8">
        <v>27</v>
      </c>
      <c r="I620" s="8" t="s">
        <v>54</v>
      </c>
      <c r="J620" s="8" t="s">
        <v>408</v>
      </c>
      <c r="K620" s="6" t="s">
        <v>408</v>
      </c>
      <c r="L620" s="7" t="s">
        <v>268</v>
      </c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8" t="s">
        <v>122</v>
      </c>
      <c r="X620" s="8">
        <v>71.093401403382515</v>
      </c>
      <c r="Y620" s="8">
        <v>26.166666666666668</v>
      </c>
      <c r="AP620" s="6"/>
      <c r="AQ620" s="6"/>
      <c r="AR620" s="6"/>
      <c r="AS620" s="6"/>
      <c r="AT620" s="6"/>
    </row>
    <row r="621" spans="1:46" ht="14.25" customHeight="1">
      <c r="A621" s="7" t="s">
        <v>38</v>
      </c>
      <c r="B621" s="7">
        <v>2685</v>
      </c>
      <c r="C621" s="8">
        <v>11063</v>
      </c>
      <c r="D621" s="8" t="s">
        <v>256</v>
      </c>
      <c r="E621" s="8" t="str">
        <f t="shared" si="9"/>
        <v>Allcargo Logistics L18</v>
      </c>
      <c r="F621" s="8" t="s">
        <v>257</v>
      </c>
      <c r="G621" s="8">
        <v>1993</v>
      </c>
      <c r="H621" s="8">
        <v>27</v>
      </c>
      <c r="I621" s="8" t="s">
        <v>56</v>
      </c>
      <c r="J621" s="8" t="s">
        <v>408</v>
      </c>
      <c r="K621" s="6" t="s">
        <v>408</v>
      </c>
      <c r="L621" s="7" t="s">
        <v>268</v>
      </c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8" t="s">
        <v>122</v>
      </c>
      <c r="X621" s="8">
        <v>71.093401403382515</v>
      </c>
      <c r="Y621" s="8">
        <v>26.166666666666668</v>
      </c>
      <c r="AP621" s="6"/>
      <c r="AQ621" s="6"/>
      <c r="AR621" s="6"/>
      <c r="AS621" s="6"/>
      <c r="AT621" s="6"/>
    </row>
    <row r="622" spans="1:46" ht="14.25" customHeight="1">
      <c r="A622" s="7" t="s">
        <v>38</v>
      </c>
      <c r="B622" s="7">
        <v>2820</v>
      </c>
      <c r="C622" s="8">
        <v>11063</v>
      </c>
      <c r="D622" s="8" t="s">
        <v>256</v>
      </c>
      <c r="E622" s="8" t="str">
        <f t="shared" si="9"/>
        <v>Allcargo Logistics L19</v>
      </c>
      <c r="F622" s="8" t="s">
        <v>257</v>
      </c>
      <c r="G622" s="8">
        <v>1993</v>
      </c>
      <c r="H622" s="8">
        <v>27</v>
      </c>
      <c r="I622" s="8" t="s">
        <v>41</v>
      </c>
      <c r="J622" s="8" t="s">
        <v>408</v>
      </c>
      <c r="K622" s="6" t="s">
        <v>408</v>
      </c>
      <c r="L622" s="7" t="s">
        <v>268</v>
      </c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8" t="s">
        <v>122</v>
      </c>
      <c r="X622" s="8">
        <v>71.093401403382515</v>
      </c>
      <c r="Y622" s="8">
        <v>26.166666666666668</v>
      </c>
      <c r="AP622" s="6"/>
      <c r="AQ622" s="6"/>
      <c r="AR622" s="6"/>
      <c r="AS622" s="6"/>
      <c r="AT622" s="6"/>
    </row>
    <row r="623" spans="1:46" ht="14.25" customHeight="1">
      <c r="A623" s="7" t="s">
        <v>38</v>
      </c>
      <c r="B623" s="7">
        <v>2259</v>
      </c>
      <c r="C623" s="8">
        <v>11063</v>
      </c>
      <c r="D623" s="8" t="s">
        <v>256</v>
      </c>
      <c r="E623" s="8" t="str">
        <f t="shared" si="9"/>
        <v>Allcargo Logistics L14</v>
      </c>
      <c r="F623" s="8" t="s">
        <v>257</v>
      </c>
      <c r="G623" s="8">
        <v>1993</v>
      </c>
      <c r="H623" s="8">
        <v>27</v>
      </c>
      <c r="I623" s="8" t="s">
        <v>117</v>
      </c>
      <c r="J623" s="8" t="s">
        <v>409</v>
      </c>
      <c r="K623" s="6" t="s">
        <v>409</v>
      </c>
      <c r="L623" s="7" t="s">
        <v>240</v>
      </c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8" t="s">
        <v>140</v>
      </c>
      <c r="X623" s="8">
        <v>51</v>
      </c>
      <c r="Y623" s="8">
        <v>11</v>
      </c>
      <c r="AP623" s="6"/>
      <c r="AQ623" s="6"/>
      <c r="AR623" s="6"/>
      <c r="AS623" s="6"/>
      <c r="AT623" s="6"/>
    </row>
    <row r="624" spans="1:46" ht="14.25" customHeight="1">
      <c r="A624" s="7" t="s">
        <v>38</v>
      </c>
      <c r="B624" s="7">
        <v>2391</v>
      </c>
      <c r="C624" s="8">
        <v>11063</v>
      </c>
      <c r="D624" s="8" t="s">
        <v>256</v>
      </c>
      <c r="E624" s="8" t="str">
        <f t="shared" si="9"/>
        <v>Allcargo Logistics L15</v>
      </c>
      <c r="F624" s="8" t="s">
        <v>257</v>
      </c>
      <c r="G624" s="8">
        <v>1993</v>
      </c>
      <c r="H624" s="8">
        <v>27</v>
      </c>
      <c r="I624" s="8" t="s">
        <v>119</v>
      </c>
      <c r="J624" s="8" t="s">
        <v>410</v>
      </c>
      <c r="K624" s="6" t="s">
        <v>410</v>
      </c>
      <c r="L624" s="7" t="s">
        <v>240</v>
      </c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8" t="s">
        <v>140</v>
      </c>
      <c r="X624" s="8">
        <v>51</v>
      </c>
      <c r="Y624" s="8">
        <v>11</v>
      </c>
      <c r="AP624" s="6"/>
      <c r="AQ624" s="6"/>
      <c r="AR624" s="6"/>
      <c r="AS624" s="6"/>
      <c r="AT624" s="6"/>
    </row>
    <row r="625" spans="1:46" ht="14.25" customHeight="1">
      <c r="A625" s="7" t="s">
        <v>38</v>
      </c>
      <c r="B625" s="7">
        <v>2508</v>
      </c>
      <c r="C625" s="8">
        <v>11063</v>
      </c>
      <c r="D625" s="8" t="s">
        <v>256</v>
      </c>
      <c r="E625" s="8" t="str">
        <f t="shared" si="9"/>
        <v>Allcargo Logistics L16</v>
      </c>
      <c r="F625" s="8" t="s">
        <v>257</v>
      </c>
      <c r="G625" s="8">
        <v>1993</v>
      </c>
      <c r="H625" s="8">
        <v>27</v>
      </c>
      <c r="I625" s="8" t="s">
        <v>52</v>
      </c>
      <c r="J625" s="8" t="s">
        <v>410</v>
      </c>
      <c r="K625" s="6" t="s">
        <v>410</v>
      </c>
      <c r="L625" s="7" t="s">
        <v>240</v>
      </c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8" t="s">
        <v>140</v>
      </c>
      <c r="X625" s="8">
        <v>51</v>
      </c>
      <c r="Y625" s="8">
        <v>11</v>
      </c>
      <c r="AP625" s="6"/>
      <c r="AQ625" s="6"/>
      <c r="AR625" s="6"/>
      <c r="AS625" s="6"/>
      <c r="AT625" s="6"/>
    </row>
    <row r="626" spans="1:46" ht="14.25" customHeight="1">
      <c r="A626" s="7" t="s">
        <v>38</v>
      </c>
      <c r="B626" s="7">
        <v>2603</v>
      </c>
      <c r="C626" s="8">
        <v>11063</v>
      </c>
      <c r="D626" s="8" t="s">
        <v>256</v>
      </c>
      <c r="E626" s="8" t="str">
        <f t="shared" si="9"/>
        <v>Allcargo Logistics L17</v>
      </c>
      <c r="F626" s="8" t="s">
        <v>257</v>
      </c>
      <c r="G626" s="8">
        <v>1993</v>
      </c>
      <c r="H626" s="8">
        <v>27</v>
      </c>
      <c r="I626" s="8" t="s">
        <v>54</v>
      </c>
      <c r="J626" s="8" t="s">
        <v>410</v>
      </c>
      <c r="K626" s="6" t="s">
        <v>410</v>
      </c>
      <c r="L626" s="7" t="s">
        <v>240</v>
      </c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8" t="s">
        <v>140</v>
      </c>
      <c r="X626" s="8">
        <v>51</v>
      </c>
      <c r="Y626" s="8">
        <v>11</v>
      </c>
      <c r="AP626" s="6"/>
      <c r="AQ626" s="6"/>
      <c r="AR626" s="6"/>
      <c r="AS626" s="6"/>
      <c r="AT626" s="6"/>
    </row>
    <row r="627" spans="1:46" ht="14.25" customHeight="1">
      <c r="A627" s="7" t="s">
        <v>38</v>
      </c>
      <c r="B627" s="7">
        <v>2722</v>
      </c>
      <c r="C627" s="8">
        <v>11063</v>
      </c>
      <c r="D627" s="8" t="s">
        <v>256</v>
      </c>
      <c r="E627" s="8" t="str">
        <f t="shared" si="9"/>
        <v>Allcargo Logistics L18</v>
      </c>
      <c r="F627" s="8" t="s">
        <v>257</v>
      </c>
      <c r="G627" s="8">
        <v>1993</v>
      </c>
      <c r="H627" s="8">
        <v>27</v>
      </c>
      <c r="I627" s="8" t="s">
        <v>56</v>
      </c>
      <c r="J627" s="8" t="s">
        <v>410</v>
      </c>
      <c r="K627" s="6" t="s">
        <v>410</v>
      </c>
      <c r="L627" s="7" t="s">
        <v>240</v>
      </c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8" t="s">
        <v>140</v>
      </c>
      <c r="X627" s="8">
        <v>51</v>
      </c>
      <c r="Y627" s="8">
        <v>11</v>
      </c>
      <c r="AP627" s="6"/>
      <c r="AQ627" s="6"/>
      <c r="AR627" s="6"/>
      <c r="AS627" s="6"/>
      <c r="AT627" s="6"/>
    </row>
    <row r="628" spans="1:46" ht="14.25" customHeight="1">
      <c r="A628" s="7" t="s">
        <v>38</v>
      </c>
      <c r="B628" s="7">
        <v>2857</v>
      </c>
      <c r="C628" s="8">
        <v>11063</v>
      </c>
      <c r="D628" s="8" t="s">
        <v>256</v>
      </c>
      <c r="E628" s="8" t="str">
        <f t="shared" si="9"/>
        <v>Allcargo Logistics L19</v>
      </c>
      <c r="F628" s="8" t="s">
        <v>257</v>
      </c>
      <c r="G628" s="8">
        <v>1993</v>
      </c>
      <c r="H628" s="8">
        <v>27</v>
      </c>
      <c r="I628" s="8" t="s">
        <v>41</v>
      </c>
      <c r="J628" s="8" t="s">
        <v>410</v>
      </c>
      <c r="K628" s="6" t="s">
        <v>410</v>
      </c>
      <c r="L628" s="7" t="s">
        <v>240</v>
      </c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8" t="s">
        <v>140</v>
      </c>
      <c r="X628" s="8">
        <v>51</v>
      </c>
      <c r="Y628" s="8">
        <v>11</v>
      </c>
      <c r="AP628" s="6"/>
      <c r="AQ628" s="6"/>
      <c r="AR628" s="6"/>
      <c r="AS628" s="6"/>
      <c r="AT628" s="6"/>
    </row>
    <row r="629" spans="1:46" ht="14.25" customHeight="1">
      <c r="A629" s="7" t="s">
        <v>38</v>
      </c>
      <c r="B629" s="7">
        <v>2227</v>
      </c>
      <c r="C629" s="8">
        <v>11063</v>
      </c>
      <c r="D629" s="8" t="s">
        <v>256</v>
      </c>
      <c r="E629" s="8" t="str">
        <f t="shared" si="9"/>
        <v>Allcargo Logistics L14</v>
      </c>
      <c r="F629" s="8" t="s">
        <v>257</v>
      </c>
      <c r="G629" s="8">
        <v>1993</v>
      </c>
      <c r="H629" s="8">
        <v>27</v>
      </c>
      <c r="I629" s="8" t="s">
        <v>117</v>
      </c>
      <c r="J629" s="8" t="s">
        <v>411</v>
      </c>
      <c r="K629" s="6" t="s">
        <v>411</v>
      </c>
      <c r="L629" s="7" t="s">
        <v>268</v>
      </c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8" t="s">
        <v>122</v>
      </c>
      <c r="X629" s="8">
        <v>71.093401403382515</v>
      </c>
      <c r="Y629" s="8">
        <v>26.166666666666668</v>
      </c>
      <c r="AP629" s="6"/>
      <c r="AQ629" s="6"/>
      <c r="AR629" s="6"/>
      <c r="AS629" s="6"/>
      <c r="AT629" s="6"/>
    </row>
    <row r="630" spans="1:46" ht="14.25" customHeight="1">
      <c r="A630" s="7" t="s">
        <v>38</v>
      </c>
      <c r="B630" s="7">
        <v>2334</v>
      </c>
      <c r="C630" s="8">
        <v>11063</v>
      </c>
      <c r="D630" s="8" t="s">
        <v>256</v>
      </c>
      <c r="E630" s="8" t="str">
        <f t="shared" si="9"/>
        <v>Allcargo Logistics L15</v>
      </c>
      <c r="F630" s="8" t="s">
        <v>257</v>
      </c>
      <c r="G630" s="8">
        <v>1993</v>
      </c>
      <c r="H630" s="8">
        <v>27</v>
      </c>
      <c r="I630" s="8" t="s">
        <v>119</v>
      </c>
      <c r="J630" s="8" t="s">
        <v>411</v>
      </c>
      <c r="K630" s="6" t="s">
        <v>411</v>
      </c>
      <c r="L630" s="7" t="s">
        <v>268</v>
      </c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8" t="s">
        <v>122</v>
      </c>
      <c r="X630" s="8">
        <v>71.093401403382515</v>
      </c>
      <c r="Y630" s="8">
        <v>26.166666666666668</v>
      </c>
      <c r="AP630" s="6"/>
      <c r="AQ630" s="6"/>
      <c r="AR630" s="6"/>
      <c r="AS630" s="6"/>
      <c r="AT630" s="6"/>
    </row>
    <row r="631" spans="1:46" ht="14.25" customHeight="1">
      <c r="A631" s="7" t="s">
        <v>38</v>
      </c>
      <c r="B631" s="7">
        <v>2452</v>
      </c>
      <c r="C631" s="8">
        <v>11063</v>
      </c>
      <c r="D631" s="8" t="s">
        <v>256</v>
      </c>
      <c r="E631" s="8" t="str">
        <f t="shared" si="9"/>
        <v>Allcargo Logistics L16</v>
      </c>
      <c r="F631" s="8" t="s">
        <v>257</v>
      </c>
      <c r="G631" s="8">
        <v>1993</v>
      </c>
      <c r="H631" s="8">
        <v>27</v>
      </c>
      <c r="I631" s="8" t="s">
        <v>52</v>
      </c>
      <c r="J631" s="8" t="s">
        <v>411</v>
      </c>
      <c r="K631" s="6" t="s">
        <v>411</v>
      </c>
      <c r="L631" s="7" t="s">
        <v>268</v>
      </c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8" t="s">
        <v>122</v>
      </c>
      <c r="X631" s="8">
        <v>71.093401403382515</v>
      </c>
      <c r="Y631" s="8">
        <v>26.166666666666668</v>
      </c>
      <c r="AP631" s="6"/>
      <c r="AQ631" s="6"/>
      <c r="AR631" s="6"/>
      <c r="AS631" s="6"/>
      <c r="AT631" s="6"/>
    </row>
    <row r="632" spans="1:46" ht="14.25" customHeight="1">
      <c r="A632" s="7" t="s">
        <v>38</v>
      </c>
      <c r="B632" s="7">
        <v>2664</v>
      </c>
      <c r="C632" s="8">
        <v>11063</v>
      </c>
      <c r="D632" s="8" t="s">
        <v>256</v>
      </c>
      <c r="E632" s="8" t="str">
        <f t="shared" si="9"/>
        <v>Allcargo Logistics L17</v>
      </c>
      <c r="F632" s="8" t="s">
        <v>257</v>
      </c>
      <c r="G632" s="8">
        <v>1993</v>
      </c>
      <c r="H632" s="8">
        <v>27</v>
      </c>
      <c r="I632" s="8" t="s">
        <v>54</v>
      </c>
      <c r="J632" s="8" t="s">
        <v>411</v>
      </c>
      <c r="K632" s="6" t="s">
        <v>411</v>
      </c>
      <c r="L632" s="7" t="s">
        <v>268</v>
      </c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8" t="s">
        <v>122</v>
      </c>
      <c r="X632" s="8">
        <v>71.093401403382515</v>
      </c>
      <c r="Y632" s="8">
        <v>26.166666666666668</v>
      </c>
      <c r="AP632" s="6"/>
      <c r="AQ632" s="6"/>
      <c r="AR632" s="6"/>
      <c r="AS632" s="6"/>
      <c r="AT632" s="6"/>
    </row>
    <row r="633" spans="1:46" ht="14.25" customHeight="1">
      <c r="A633" s="7" t="s">
        <v>38</v>
      </c>
      <c r="B633" s="7">
        <v>2788</v>
      </c>
      <c r="C633" s="8">
        <v>11063</v>
      </c>
      <c r="D633" s="8" t="s">
        <v>256</v>
      </c>
      <c r="E633" s="8" t="str">
        <f t="shared" si="9"/>
        <v>Allcargo Logistics L18</v>
      </c>
      <c r="F633" s="8" t="s">
        <v>257</v>
      </c>
      <c r="G633" s="8">
        <v>1993</v>
      </c>
      <c r="H633" s="8">
        <v>27</v>
      </c>
      <c r="I633" s="8" t="s">
        <v>56</v>
      </c>
      <c r="J633" s="8" t="s">
        <v>412</v>
      </c>
      <c r="K633" s="6" t="s">
        <v>412</v>
      </c>
      <c r="L633" s="7" t="s">
        <v>69</v>
      </c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8" t="s">
        <v>70</v>
      </c>
      <c r="X633" s="8">
        <v>55.462175392827156</v>
      </c>
      <c r="Y633" s="8">
        <v>26.5</v>
      </c>
      <c r="AP633" s="6"/>
      <c r="AQ633" s="6"/>
      <c r="AR633" s="6"/>
      <c r="AS633" s="6"/>
      <c r="AT633" s="6"/>
    </row>
    <row r="634" spans="1:46" ht="14.25" customHeight="1">
      <c r="A634" s="7" t="s">
        <v>38</v>
      </c>
      <c r="B634" s="7">
        <v>2921</v>
      </c>
      <c r="C634" s="8">
        <v>11063</v>
      </c>
      <c r="D634" s="8" t="s">
        <v>256</v>
      </c>
      <c r="E634" s="8" t="str">
        <f t="shared" si="9"/>
        <v>Allcargo Logistics L19</v>
      </c>
      <c r="F634" s="8" t="s">
        <v>257</v>
      </c>
      <c r="G634" s="8">
        <v>1993</v>
      </c>
      <c r="H634" s="8">
        <v>27</v>
      </c>
      <c r="I634" s="8" t="s">
        <v>41</v>
      </c>
      <c r="J634" s="8" t="s">
        <v>412</v>
      </c>
      <c r="K634" s="6" t="s">
        <v>412</v>
      </c>
      <c r="L634" s="7" t="s">
        <v>69</v>
      </c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8" t="s">
        <v>70</v>
      </c>
      <c r="X634" s="8">
        <v>55.462175392827156</v>
      </c>
      <c r="Y634" s="8">
        <v>26.5</v>
      </c>
      <c r="AP634" s="6"/>
      <c r="AQ634" s="6"/>
      <c r="AR634" s="6"/>
      <c r="AS634" s="6"/>
      <c r="AT634" s="6"/>
    </row>
    <row r="635" spans="1:46" ht="14.25" customHeight="1">
      <c r="A635" s="7" t="s">
        <v>38</v>
      </c>
      <c r="B635" s="7">
        <v>2221</v>
      </c>
      <c r="C635" s="8">
        <v>11063</v>
      </c>
      <c r="D635" s="8" t="s">
        <v>256</v>
      </c>
      <c r="E635" s="8" t="str">
        <f t="shared" si="9"/>
        <v>Allcargo Logistics L14</v>
      </c>
      <c r="F635" s="8" t="s">
        <v>257</v>
      </c>
      <c r="G635" s="8">
        <v>1993</v>
      </c>
      <c r="H635" s="8">
        <v>27</v>
      </c>
      <c r="I635" s="8" t="s">
        <v>117</v>
      </c>
      <c r="J635" s="8" t="s">
        <v>413</v>
      </c>
      <c r="K635" s="6" t="s">
        <v>414</v>
      </c>
      <c r="L635" s="7" t="s">
        <v>415</v>
      </c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8" t="s">
        <v>219</v>
      </c>
      <c r="X635" s="8">
        <v>53.205563302147048</v>
      </c>
      <c r="Y635" s="8">
        <v>23.833333333333332</v>
      </c>
      <c r="AP635" s="6"/>
      <c r="AQ635" s="6"/>
      <c r="AR635" s="6"/>
      <c r="AS635" s="6"/>
      <c r="AT635" s="6"/>
    </row>
    <row r="636" spans="1:46" ht="14.25" customHeight="1">
      <c r="A636" s="7" t="s">
        <v>38</v>
      </c>
      <c r="B636" s="7">
        <v>2330</v>
      </c>
      <c r="C636" s="8">
        <v>11063</v>
      </c>
      <c r="D636" s="8" t="s">
        <v>256</v>
      </c>
      <c r="E636" s="8" t="str">
        <f t="shared" si="9"/>
        <v>Allcargo Logistics L15</v>
      </c>
      <c r="F636" s="8" t="s">
        <v>257</v>
      </c>
      <c r="G636" s="8">
        <v>1993</v>
      </c>
      <c r="H636" s="8">
        <v>27</v>
      </c>
      <c r="I636" s="8" t="s">
        <v>119</v>
      </c>
      <c r="J636" s="8" t="s">
        <v>413</v>
      </c>
      <c r="K636" s="6" t="s">
        <v>414</v>
      </c>
      <c r="L636" s="7" t="s">
        <v>415</v>
      </c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8" t="s">
        <v>219</v>
      </c>
      <c r="X636" s="8">
        <v>53.205563302147048</v>
      </c>
      <c r="Y636" s="8">
        <v>23.833333333333332</v>
      </c>
      <c r="AP636" s="6"/>
      <c r="AQ636" s="6"/>
      <c r="AR636" s="6"/>
      <c r="AS636" s="6"/>
      <c r="AT636" s="6"/>
    </row>
    <row r="637" spans="1:46" ht="14.25" customHeight="1">
      <c r="A637" s="7" t="s">
        <v>38</v>
      </c>
      <c r="B637" s="7">
        <v>2448</v>
      </c>
      <c r="C637" s="8">
        <v>11063</v>
      </c>
      <c r="D637" s="8" t="s">
        <v>256</v>
      </c>
      <c r="E637" s="8" t="str">
        <f t="shared" si="9"/>
        <v>Allcargo Logistics L16</v>
      </c>
      <c r="F637" s="8" t="s">
        <v>257</v>
      </c>
      <c r="G637" s="8">
        <v>1993</v>
      </c>
      <c r="H637" s="8">
        <v>27</v>
      </c>
      <c r="I637" s="8" t="s">
        <v>52</v>
      </c>
      <c r="J637" s="8" t="s">
        <v>413</v>
      </c>
      <c r="K637" s="6" t="s">
        <v>414</v>
      </c>
      <c r="L637" s="7" t="s">
        <v>415</v>
      </c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8" t="s">
        <v>219</v>
      </c>
      <c r="X637" s="8">
        <v>53.205563302147048</v>
      </c>
      <c r="Y637" s="8">
        <v>23.833333333333332</v>
      </c>
      <c r="AP637" s="6"/>
      <c r="AQ637" s="6"/>
      <c r="AR637" s="6"/>
      <c r="AS637" s="6"/>
      <c r="AT637" s="6"/>
    </row>
    <row r="638" spans="1:46" ht="14.25" customHeight="1">
      <c r="A638" s="7" t="s">
        <v>38</v>
      </c>
      <c r="B638" s="7">
        <v>2562</v>
      </c>
      <c r="C638" s="8">
        <v>11063</v>
      </c>
      <c r="D638" s="8" t="s">
        <v>256</v>
      </c>
      <c r="E638" s="8" t="str">
        <f t="shared" si="9"/>
        <v>Allcargo Logistics L17</v>
      </c>
      <c r="F638" s="8" t="s">
        <v>257</v>
      </c>
      <c r="G638" s="8">
        <v>1993</v>
      </c>
      <c r="H638" s="8">
        <v>27</v>
      </c>
      <c r="I638" s="8" t="s">
        <v>54</v>
      </c>
      <c r="J638" s="8" t="s">
        <v>413</v>
      </c>
      <c r="K638" s="6" t="s">
        <v>416</v>
      </c>
      <c r="L638" s="7" t="s">
        <v>415</v>
      </c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8" t="s">
        <v>219</v>
      </c>
      <c r="X638" s="8">
        <v>53.205563302147048</v>
      </c>
      <c r="Y638" s="8">
        <v>23.833333333333332</v>
      </c>
      <c r="AP638" s="6"/>
      <c r="AQ638" s="6"/>
      <c r="AR638" s="6"/>
      <c r="AS638" s="6"/>
      <c r="AT638" s="6"/>
    </row>
    <row r="639" spans="1:46" ht="14.25" customHeight="1">
      <c r="A639" s="7" t="s">
        <v>38</v>
      </c>
      <c r="B639" s="7">
        <v>2681</v>
      </c>
      <c r="C639" s="8">
        <v>11063</v>
      </c>
      <c r="D639" s="8" t="s">
        <v>256</v>
      </c>
      <c r="E639" s="8" t="str">
        <f t="shared" si="9"/>
        <v>Allcargo Logistics L18</v>
      </c>
      <c r="F639" s="8" t="s">
        <v>257</v>
      </c>
      <c r="G639" s="8">
        <v>1993</v>
      </c>
      <c r="H639" s="8">
        <v>27</v>
      </c>
      <c r="I639" s="8" t="s">
        <v>56</v>
      </c>
      <c r="J639" s="8" t="s">
        <v>413</v>
      </c>
      <c r="K639" s="6" t="s">
        <v>413</v>
      </c>
      <c r="L639" s="7" t="s">
        <v>415</v>
      </c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8" t="s">
        <v>219</v>
      </c>
      <c r="X639" s="8">
        <v>53.205563302147048</v>
      </c>
      <c r="Y639" s="8">
        <v>23.833333333333332</v>
      </c>
      <c r="AP639" s="6"/>
      <c r="AQ639" s="6"/>
      <c r="AR639" s="6"/>
      <c r="AS639" s="6"/>
      <c r="AT639" s="6"/>
    </row>
    <row r="640" spans="1:46" ht="14.25" customHeight="1">
      <c r="A640" s="7" t="s">
        <v>38</v>
      </c>
      <c r="B640" s="7">
        <v>2816</v>
      </c>
      <c r="C640" s="8">
        <v>11063</v>
      </c>
      <c r="D640" s="8" t="s">
        <v>256</v>
      </c>
      <c r="E640" s="8" t="str">
        <f t="shared" si="9"/>
        <v>Allcargo Logistics L19</v>
      </c>
      <c r="F640" s="8" t="s">
        <v>257</v>
      </c>
      <c r="G640" s="8">
        <v>1993</v>
      </c>
      <c r="H640" s="8">
        <v>27</v>
      </c>
      <c r="I640" s="8" t="s">
        <v>41</v>
      </c>
      <c r="J640" s="8" t="s">
        <v>413</v>
      </c>
      <c r="K640" s="6" t="s">
        <v>413</v>
      </c>
      <c r="L640" s="7" t="s">
        <v>415</v>
      </c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8" t="s">
        <v>219</v>
      </c>
      <c r="X640" s="8">
        <v>53.205563302147048</v>
      </c>
      <c r="Y640" s="8">
        <v>23.833333333333332</v>
      </c>
      <c r="AP640" s="6"/>
      <c r="AQ640" s="6"/>
      <c r="AR640" s="6"/>
      <c r="AS640" s="6"/>
      <c r="AT640" s="6"/>
    </row>
    <row r="641" spans="1:46" ht="14.25" customHeight="1">
      <c r="A641" s="7" t="s">
        <v>38</v>
      </c>
      <c r="B641" s="7">
        <v>2927</v>
      </c>
      <c r="C641" s="8">
        <v>11063</v>
      </c>
      <c r="D641" s="8" t="s">
        <v>256</v>
      </c>
      <c r="E641" s="8" t="str">
        <f t="shared" si="9"/>
        <v>Allcargo Logistics L19</v>
      </c>
      <c r="F641" s="8" t="s">
        <v>257</v>
      </c>
      <c r="G641" s="8">
        <v>1993</v>
      </c>
      <c r="H641" s="8">
        <v>27</v>
      </c>
      <c r="I641" s="8" t="s">
        <v>41</v>
      </c>
      <c r="J641" s="8" t="s">
        <v>417</v>
      </c>
      <c r="K641" s="6" t="s">
        <v>417</v>
      </c>
      <c r="L641" s="7" t="s">
        <v>418</v>
      </c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8" t="s">
        <v>279</v>
      </c>
      <c r="X641" s="8" t="s">
        <v>147</v>
      </c>
      <c r="Y641" s="8" t="e">
        <v>#N/A</v>
      </c>
      <c r="AP641" s="6"/>
      <c r="AQ641" s="6"/>
      <c r="AR641" s="6"/>
      <c r="AS641" s="6"/>
      <c r="AT641" s="6"/>
    </row>
    <row r="642" spans="1:46" ht="14.25" customHeight="1">
      <c r="A642" s="7" t="s">
        <v>38</v>
      </c>
      <c r="B642" s="7">
        <v>2925</v>
      </c>
      <c r="C642" s="8">
        <v>11063</v>
      </c>
      <c r="D642" s="8" t="s">
        <v>256</v>
      </c>
      <c r="E642" s="8" t="str">
        <f t="shared" ref="E642:E705" si="10">CONCATENATE(LEFT(D642,20),RIGHT(I642,2))</f>
        <v>Allcargo Logistics L19</v>
      </c>
      <c r="F642" s="8" t="s">
        <v>257</v>
      </c>
      <c r="G642" s="8">
        <v>1993</v>
      </c>
      <c r="H642" s="8">
        <v>27</v>
      </c>
      <c r="I642" s="8" t="s">
        <v>41</v>
      </c>
      <c r="J642" s="8" t="s">
        <v>419</v>
      </c>
      <c r="K642" s="6" t="s">
        <v>419</v>
      </c>
      <c r="L642" s="7" t="s">
        <v>420</v>
      </c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8" t="s">
        <v>421</v>
      </c>
      <c r="X642" s="8">
        <v>44.618695274079407</v>
      </c>
      <c r="Y642" s="8">
        <v>26</v>
      </c>
      <c r="AP642" s="6"/>
      <c r="AQ642" s="6"/>
      <c r="AR642" s="6"/>
      <c r="AS642" s="6"/>
      <c r="AT642" s="6"/>
    </row>
    <row r="643" spans="1:46" ht="14.25" customHeight="1">
      <c r="A643" s="7" t="s">
        <v>38</v>
      </c>
      <c r="B643" s="7">
        <v>2228</v>
      </c>
      <c r="C643" s="8">
        <v>11063</v>
      </c>
      <c r="D643" s="8" t="s">
        <v>256</v>
      </c>
      <c r="E643" s="8" t="str">
        <f t="shared" si="10"/>
        <v>Allcargo Logistics L14</v>
      </c>
      <c r="F643" s="8" t="s">
        <v>257</v>
      </c>
      <c r="G643" s="8">
        <v>1993</v>
      </c>
      <c r="H643" s="8">
        <v>27</v>
      </c>
      <c r="I643" s="8" t="s">
        <v>117</v>
      </c>
      <c r="J643" s="8" t="s">
        <v>422</v>
      </c>
      <c r="K643" s="6" t="s">
        <v>423</v>
      </c>
      <c r="L643" s="7" t="s">
        <v>268</v>
      </c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8" t="s">
        <v>122</v>
      </c>
      <c r="X643" s="8">
        <v>71.093401403382515</v>
      </c>
      <c r="Y643" s="8">
        <v>26.166666666666668</v>
      </c>
      <c r="AP643" s="6"/>
      <c r="AQ643" s="6"/>
      <c r="AR643" s="6"/>
      <c r="AS643" s="6"/>
      <c r="AT643" s="6"/>
    </row>
    <row r="644" spans="1:46" ht="14.25" customHeight="1">
      <c r="A644" s="7" t="s">
        <v>38</v>
      </c>
      <c r="B644" s="7">
        <v>2331</v>
      </c>
      <c r="C644" s="8">
        <v>11063</v>
      </c>
      <c r="D644" s="8" t="s">
        <v>256</v>
      </c>
      <c r="E644" s="8" t="str">
        <f t="shared" si="10"/>
        <v>Allcargo Logistics L15</v>
      </c>
      <c r="F644" s="8" t="s">
        <v>257</v>
      </c>
      <c r="G644" s="8">
        <v>1993</v>
      </c>
      <c r="H644" s="8">
        <v>27</v>
      </c>
      <c r="I644" s="8" t="s">
        <v>119</v>
      </c>
      <c r="J644" s="8" t="s">
        <v>422</v>
      </c>
      <c r="K644" s="6" t="s">
        <v>423</v>
      </c>
      <c r="L644" s="7" t="s">
        <v>268</v>
      </c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8" t="s">
        <v>122</v>
      </c>
      <c r="X644" s="8">
        <v>71.093401403382515</v>
      </c>
      <c r="Y644" s="8">
        <v>26.166666666666668</v>
      </c>
      <c r="AP644" s="6"/>
      <c r="AQ644" s="6"/>
      <c r="AR644" s="6"/>
      <c r="AS644" s="6"/>
      <c r="AT644" s="6"/>
    </row>
    <row r="645" spans="1:46" ht="14.25" customHeight="1">
      <c r="A645" s="7" t="s">
        <v>38</v>
      </c>
      <c r="B645" s="7">
        <v>2449</v>
      </c>
      <c r="C645" s="8">
        <v>11063</v>
      </c>
      <c r="D645" s="8" t="s">
        <v>256</v>
      </c>
      <c r="E645" s="8" t="str">
        <f t="shared" si="10"/>
        <v>Allcargo Logistics L16</v>
      </c>
      <c r="F645" s="8" t="s">
        <v>257</v>
      </c>
      <c r="G645" s="8">
        <v>1993</v>
      </c>
      <c r="H645" s="8">
        <v>27</v>
      </c>
      <c r="I645" s="8" t="s">
        <v>52</v>
      </c>
      <c r="J645" s="8" t="s">
        <v>422</v>
      </c>
      <c r="K645" s="6" t="s">
        <v>423</v>
      </c>
      <c r="L645" s="7" t="s">
        <v>268</v>
      </c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8" t="s">
        <v>122</v>
      </c>
      <c r="X645" s="8">
        <v>71.093401403382515</v>
      </c>
      <c r="Y645" s="8">
        <v>26.166666666666668</v>
      </c>
      <c r="AP645" s="6"/>
      <c r="AQ645" s="6"/>
      <c r="AR645" s="6"/>
      <c r="AS645" s="6"/>
      <c r="AT645" s="6"/>
    </row>
    <row r="646" spans="1:46" ht="14.25" customHeight="1">
      <c r="A646" s="7" t="s">
        <v>38</v>
      </c>
      <c r="B646" s="7">
        <v>2565</v>
      </c>
      <c r="C646" s="8">
        <v>11063</v>
      </c>
      <c r="D646" s="8" t="s">
        <v>256</v>
      </c>
      <c r="E646" s="8" t="str">
        <f t="shared" si="10"/>
        <v>Allcargo Logistics L17</v>
      </c>
      <c r="F646" s="8" t="s">
        <v>257</v>
      </c>
      <c r="G646" s="8">
        <v>1993</v>
      </c>
      <c r="H646" s="8">
        <v>27</v>
      </c>
      <c r="I646" s="8" t="s">
        <v>54</v>
      </c>
      <c r="J646" s="8" t="s">
        <v>422</v>
      </c>
      <c r="K646" s="6" t="s">
        <v>424</v>
      </c>
      <c r="L646" s="7" t="s">
        <v>268</v>
      </c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8" t="s">
        <v>122</v>
      </c>
      <c r="X646" s="8">
        <v>71.093401403382515</v>
      </c>
      <c r="Y646" s="8">
        <v>26.166666666666668</v>
      </c>
      <c r="AP646" s="6"/>
      <c r="AQ646" s="6"/>
      <c r="AR646" s="6"/>
      <c r="AS646" s="6"/>
      <c r="AT646" s="6"/>
    </row>
    <row r="647" spans="1:46" ht="14.25" customHeight="1">
      <c r="A647" s="7" t="s">
        <v>38</v>
      </c>
      <c r="B647" s="7">
        <v>2684</v>
      </c>
      <c r="C647" s="8">
        <v>11063</v>
      </c>
      <c r="D647" s="8" t="s">
        <v>256</v>
      </c>
      <c r="E647" s="8" t="str">
        <f t="shared" si="10"/>
        <v>Allcargo Logistics L18</v>
      </c>
      <c r="F647" s="8" t="s">
        <v>257</v>
      </c>
      <c r="G647" s="8">
        <v>1993</v>
      </c>
      <c r="H647" s="8">
        <v>27</v>
      </c>
      <c r="I647" s="8" t="s">
        <v>56</v>
      </c>
      <c r="J647" s="8" t="s">
        <v>422</v>
      </c>
      <c r="K647" s="6" t="s">
        <v>422</v>
      </c>
      <c r="L647" s="7" t="s">
        <v>268</v>
      </c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8" t="s">
        <v>122</v>
      </c>
      <c r="X647" s="8">
        <v>71.093401403382515</v>
      </c>
      <c r="Y647" s="8">
        <v>26.166666666666668</v>
      </c>
      <c r="AP647" s="6"/>
      <c r="AQ647" s="6"/>
      <c r="AR647" s="6"/>
      <c r="AS647" s="6"/>
      <c r="AT647" s="6"/>
    </row>
    <row r="648" spans="1:46" ht="14.25" customHeight="1">
      <c r="A648" s="7" t="s">
        <v>38</v>
      </c>
      <c r="B648" s="7">
        <v>2819</v>
      </c>
      <c r="C648" s="8">
        <v>11063</v>
      </c>
      <c r="D648" s="8" t="s">
        <v>256</v>
      </c>
      <c r="E648" s="8" t="str">
        <f t="shared" si="10"/>
        <v>Allcargo Logistics L19</v>
      </c>
      <c r="F648" s="8" t="s">
        <v>257</v>
      </c>
      <c r="G648" s="8">
        <v>1993</v>
      </c>
      <c r="H648" s="8">
        <v>27</v>
      </c>
      <c r="I648" s="8" t="s">
        <v>41</v>
      </c>
      <c r="J648" s="8" t="s">
        <v>422</v>
      </c>
      <c r="K648" s="6" t="s">
        <v>422</v>
      </c>
      <c r="L648" s="7" t="s">
        <v>268</v>
      </c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8" t="s">
        <v>122</v>
      </c>
      <c r="X648" s="8">
        <v>71.093401403382515</v>
      </c>
      <c r="Y648" s="8">
        <v>26.166666666666668</v>
      </c>
      <c r="AP648" s="6"/>
      <c r="AQ648" s="6"/>
      <c r="AR648" s="6"/>
      <c r="AS648" s="6"/>
      <c r="AT648" s="6"/>
    </row>
    <row r="649" spans="1:46" ht="14.25" customHeight="1">
      <c r="A649" s="7" t="s">
        <v>38</v>
      </c>
      <c r="B649" s="7">
        <v>2236</v>
      </c>
      <c r="C649" s="8">
        <v>11063</v>
      </c>
      <c r="D649" s="8" t="s">
        <v>256</v>
      </c>
      <c r="E649" s="8" t="str">
        <f t="shared" si="10"/>
        <v>Allcargo Logistics L14</v>
      </c>
      <c r="F649" s="8" t="s">
        <v>257</v>
      </c>
      <c r="G649" s="8">
        <v>1993</v>
      </c>
      <c r="H649" s="8">
        <v>27</v>
      </c>
      <c r="I649" s="8" t="s">
        <v>117</v>
      </c>
      <c r="J649" s="8" t="s">
        <v>425</v>
      </c>
      <c r="K649" s="6" t="s">
        <v>426</v>
      </c>
      <c r="L649" s="7" t="s">
        <v>172</v>
      </c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8" t="s">
        <v>173</v>
      </c>
      <c r="X649" s="8">
        <v>53.887287093678786</v>
      </c>
      <c r="Y649" s="8">
        <v>23.166666666666668</v>
      </c>
      <c r="AP649" s="6"/>
      <c r="AQ649" s="6"/>
      <c r="AR649" s="6"/>
      <c r="AS649" s="6"/>
      <c r="AT649" s="6"/>
    </row>
    <row r="650" spans="1:46" ht="14.25" customHeight="1">
      <c r="A650" s="7" t="s">
        <v>38</v>
      </c>
      <c r="B650" s="7">
        <v>2411</v>
      </c>
      <c r="C650" s="8">
        <v>11063</v>
      </c>
      <c r="D650" s="8" t="s">
        <v>256</v>
      </c>
      <c r="E650" s="8" t="str">
        <f t="shared" si="10"/>
        <v>Allcargo Logistics L15</v>
      </c>
      <c r="F650" s="8" t="s">
        <v>257</v>
      </c>
      <c r="G650" s="8">
        <v>1993</v>
      </c>
      <c r="H650" s="8">
        <v>27</v>
      </c>
      <c r="I650" s="8" t="s">
        <v>119</v>
      </c>
      <c r="J650" s="8" t="s">
        <v>425</v>
      </c>
      <c r="K650" s="6" t="s">
        <v>426</v>
      </c>
      <c r="L650" s="7" t="s">
        <v>172</v>
      </c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8" t="s">
        <v>173</v>
      </c>
      <c r="X650" s="8">
        <v>53.887287093678786</v>
      </c>
      <c r="Y650" s="8">
        <v>23.166666666666668</v>
      </c>
      <c r="AP650" s="6"/>
      <c r="AQ650" s="6"/>
      <c r="AR650" s="6"/>
      <c r="AS650" s="6"/>
      <c r="AT650" s="6"/>
    </row>
    <row r="651" spans="1:46" ht="14.25" customHeight="1">
      <c r="A651" s="7" t="s">
        <v>38</v>
      </c>
      <c r="B651" s="7">
        <v>2528</v>
      </c>
      <c r="C651" s="8">
        <v>11063</v>
      </c>
      <c r="D651" s="8" t="s">
        <v>256</v>
      </c>
      <c r="E651" s="8" t="str">
        <f t="shared" si="10"/>
        <v>Allcargo Logistics L16</v>
      </c>
      <c r="F651" s="8" t="s">
        <v>257</v>
      </c>
      <c r="G651" s="8">
        <v>1993</v>
      </c>
      <c r="H651" s="8">
        <v>27</v>
      </c>
      <c r="I651" s="8" t="s">
        <v>52</v>
      </c>
      <c r="J651" s="8" t="s">
        <v>425</v>
      </c>
      <c r="K651" s="6" t="s">
        <v>426</v>
      </c>
      <c r="L651" s="7" t="s">
        <v>172</v>
      </c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8" t="s">
        <v>173</v>
      </c>
      <c r="X651" s="8">
        <v>53.887287093678786</v>
      </c>
      <c r="Y651" s="8">
        <v>23.166666666666668</v>
      </c>
      <c r="AP651" s="6"/>
      <c r="AQ651" s="6"/>
      <c r="AR651" s="6"/>
      <c r="AS651" s="6"/>
      <c r="AT651" s="6"/>
    </row>
    <row r="652" spans="1:46" ht="14.25" customHeight="1">
      <c r="A652" s="7" t="s">
        <v>38</v>
      </c>
      <c r="B652" s="7">
        <v>2576</v>
      </c>
      <c r="C652" s="8">
        <v>11063</v>
      </c>
      <c r="D652" s="8" t="s">
        <v>256</v>
      </c>
      <c r="E652" s="8" t="str">
        <f t="shared" si="10"/>
        <v>Allcargo Logistics L17</v>
      </c>
      <c r="F652" s="8" t="s">
        <v>257</v>
      </c>
      <c r="G652" s="8">
        <v>1993</v>
      </c>
      <c r="H652" s="8">
        <v>27</v>
      </c>
      <c r="I652" s="8" t="s">
        <v>54</v>
      </c>
      <c r="J652" s="8" t="s">
        <v>425</v>
      </c>
      <c r="K652" s="6" t="s">
        <v>427</v>
      </c>
      <c r="L652" s="7" t="s">
        <v>172</v>
      </c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8" t="s">
        <v>173</v>
      </c>
      <c r="X652" s="8">
        <v>53.887287093678786</v>
      </c>
      <c r="Y652" s="8">
        <v>23.166666666666668</v>
      </c>
      <c r="AP652" s="6"/>
      <c r="AQ652" s="6"/>
      <c r="AR652" s="6"/>
      <c r="AS652" s="6"/>
      <c r="AT652" s="6"/>
    </row>
    <row r="653" spans="1:46" ht="14.25" customHeight="1">
      <c r="A653" s="7" t="s">
        <v>38</v>
      </c>
      <c r="B653" s="7">
        <v>2695</v>
      </c>
      <c r="C653" s="8">
        <v>11063</v>
      </c>
      <c r="D653" s="8" t="s">
        <v>256</v>
      </c>
      <c r="E653" s="8" t="str">
        <f t="shared" si="10"/>
        <v>Allcargo Logistics L18</v>
      </c>
      <c r="F653" s="8" t="s">
        <v>257</v>
      </c>
      <c r="G653" s="8">
        <v>1993</v>
      </c>
      <c r="H653" s="8">
        <v>27</v>
      </c>
      <c r="I653" s="8" t="s">
        <v>56</v>
      </c>
      <c r="J653" s="8" t="s">
        <v>425</v>
      </c>
      <c r="K653" s="6" t="s">
        <v>425</v>
      </c>
      <c r="L653" s="7" t="s">
        <v>172</v>
      </c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8" t="s">
        <v>173</v>
      </c>
      <c r="X653" s="8">
        <v>53.887287093678786</v>
      </c>
      <c r="Y653" s="8">
        <v>23.166666666666668</v>
      </c>
      <c r="AP653" s="6"/>
      <c r="AQ653" s="6"/>
      <c r="AR653" s="6"/>
      <c r="AS653" s="6"/>
      <c r="AT653" s="6"/>
    </row>
    <row r="654" spans="1:46" ht="14.25" customHeight="1">
      <c r="A654" s="7" t="s">
        <v>38</v>
      </c>
      <c r="B654" s="7">
        <v>2830</v>
      </c>
      <c r="C654" s="8">
        <v>11063</v>
      </c>
      <c r="D654" s="8" t="s">
        <v>256</v>
      </c>
      <c r="E654" s="8" t="str">
        <f t="shared" si="10"/>
        <v>Allcargo Logistics L19</v>
      </c>
      <c r="F654" s="8" t="s">
        <v>257</v>
      </c>
      <c r="G654" s="8">
        <v>1993</v>
      </c>
      <c r="H654" s="8">
        <v>27</v>
      </c>
      <c r="I654" s="8" t="s">
        <v>41</v>
      </c>
      <c r="J654" s="8" t="s">
        <v>425</v>
      </c>
      <c r="K654" s="6" t="s">
        <v>425</v>
      </c>
      <c r="L654" s="7" t="s">
        <v>172</v>
      </c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8" t="s">
        <v>173</v>
      </c>
      <c r="X654" s="8">
        <v>53.887287093678786</v>
      </c>
      <c r="Y654" s="8">
        <v>23.166666666666668</v>
      </c>
      <c r="AP654" s="6"/>
      <c r="AQ654" s="6"/>
      <c r="AR654" s="6"/>
      <c r="AS654" s="6"/>
      <c r="AT654" s="6"/>
    </row>
    <row r="655" spans="1:46" ht="14.25" customHeight="1">
      <c r="A655" s="7" t="s">
        <v>38</v>
      </c>
      <c r="B655" s="7">
        <v>2789</v>
      </c>
      <c r="C655" s="8">
        <v>11063</v>
      </c>
      <c r="D655" s="8" t="s">
        <v>256</v>
      </c>
      <c r="E655" s="8" t="str">
        <f t="shared" si="10"/>
        <v>Allcargo Logistics L18</v>
      </c>
      <c r="F655" s="8" t="s">
        <v>257</v>
      </c>
      <c r="G655" s="8">
        <v>1993</v>
      </c>
      <c r="H655" s="8">
        <v>27</v>
      </c>
      <c r="I655" s="8" t="s">
        <v>56</v>
      </c>
      <c r="J655" s="8" t="s">
        <v>428</v>
      </c>
      <c r="K655" s="6" t="s">
        <v>428</v>
      </c>
      <c r="L655" s="7" t="s">
        <v>393</v>
      </c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8" t="s">
        <v>336</v>
      </c>
      <c r="X655" s="8">
        <v>53.959206699052423</v>
      </c>
      <c r="Y655" s="8">
        <v>17</v>
      </c>
      <c r="AP655" s="6"/>
      <c r="AQ655" s="6"/>
      <c r="AR655" s="6"/>
      <c r="AS655" s="6"/>
      <c r="AT655" s="6"/>
    </row>
    <row r="656" spans="1:46" ht="14.25" customHeight="1">
      <c r="A656" s="7" t="s">
        <v>38</v>
      </c>
      <c r="B656" s="7">
        <v>2922</v>
      </c>
      <c r="C656" s="8">
        <v>11063</v>
      </c>
      <c r="D656" s="8" t="s">
        <v>256</v>
      </c>
      <c r="E656" s="8" t="str">
        <f t="shared" si="10"/>
        <v>Allcargo Logistics L19</v>
      </c>
      <c r="F656" s="8" t="s">
        <v>257</v>
      </c>
      <c r="G656" s="8">
        <v>1993</v>
      </c>
      <c r="H656" s="8">
        <v>27</v>
      </c>
      <c r="I656" s="8" t="s">
        <v>41</v>
      </c>
      <c r="J656" s="8" t="s">
        <v>428</v>
      </c>
      <c r="K656" s="6" t="s">
        <v>428</v>
      </c>
      <c r="L656" s="7" t="s">
        <v>393</v>
      </c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8" t="s">
        <v>336</v>
      </c>
      <c r="X656" s="8">
        <v>53.959206699052423</v>
      </c>
      <c r="Y656" s="8">
        <v>17</v>
      </c>
      <c r="AP656" s="6"/>
      <c r="AQ656" s="6"/>
      <c r="AR656" s="6"/>
      <c r="AS656" s="6"/>
      <c r="AT656" s="6"/>
    </row>
    <row r="657" spans="1:46" ht="14.25" customHeight="1">
      <c r="A657" s="7" t="s">
        <v>38</v>
      </c>
      <c r="B657" s="7">
        <v>2237</v>
      </c>
      <c r="C657" s="8">
        <v>11063</v>
      </c>
      <c r="D657" s="8" t="s">
        <v>256</v>
      </c>
      <c r="E657" s="8" t="str">
        <f t="shared" si="10"/>
        <v>Allcargo Logistics L14</v>
      </c>
      <c r="F657" s="8" t="s">
        <v>257</v>
      </c>
      <c r="G657" s="8">
        <v>1993</v>
      </c>
      <c r="H657" s="8">
        <v>27</v>
      </c>
      <c r="I657" s="8" t="s">
        <v>117</v>
      </c>
      <c r="J657" s="8" t="s">
        <v>429</v>
      </c>
      <c r="K657" s="6" t="s">
        <v>430</v>
      </c>
      <c r="L657" s="7" t="s">
        <v>218</v>
      </c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8" t="s">
        <v>219</v>
      </c>
      <c r="X657" s="8">
        <v>49.830394626364402</v>
      </c>
      <c r="Y657" s="8">
        <v>29.166666666666668</v>
      </c>
      <c r="AP657" s="6"/>
      <c r="AQ657" s="6"/>
      <c r="AR657" s="6"/>
      <c r="AS657" s="6"/>
      <c r="AT657" s="6"/>
    </row>
    <row r="658" spans="1:46" ht="14.25" customHeight="1">
      <c r="A658" s="7" t="s">
        <v>38</v>
      </c>
      <c r="B658" s="7">
        <v>2343</v>
      </c>
      <c r="C658" s="8">
        <v>11063</v>
      </c>
      <c r="D658" s="8" t="s">
        <v>256</v>
      </c>
      <c r="E658" s="8" t="str">
        <f t="shared" si="10"/>
        <v>Allcargo Logistics L15</v>
      </c>
      <c r="F658" s="8" t="s">
        <v>257</v>
      </c>
      <c r="G658" s="8">
        <v>1993</v>
      </c>
      <c r="H658" s="8">
        <v>27</v>
      </c>
      <c r="I658" s="8" t="s">
        <v>119</v>
      </c>
      <c r="J658" s="8" t="s">
        <v>429</v>
      </c>
      <c r="K658" s="6" t="s">
        <v>430</v>
      </c>
      <c r="L658" s="7" t="s">
        <v>218</v>
      </c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8" t="s">
        <v>219</v>
      </c>
      <c r="X658" s="8">
        <v>49.830394626364402</v>
      </c>
      <c r="Y658" s="8">
        <v>29.166666666666668</v>
      </c>
      <c r="AP658" s="6"/>
      <c r="AQ658" s="6"/>
      <c r="AR658" s="6"/>
      <c r="AS658" s="6"/>
      <c r="AT658" s="6"/>
    </row>
    <row r="659" spans="1:46" ht="14.25" customHeight="1">
      <c r="A659" s="7" t="s">
        <v>38</v>
      </c>
      <c r="B659" s="7">
        <v>2461</v>
      </c>
      <c r="C659" s="8">
        <v>11063</v>
      </c>
      <c r="D659" s="8" t="s">
        <v>256</v>
      </c>
      <c r="E659" s="8" t="str">
        <f t="shared" si="10"/>
        <v>Allcargo Logistics L16</v>
      </c>
      <c r="F659" s="8" t="s">
        <v>257</v>
      </c>
      <c r="G659" s="8">
        <v>1993</v>
      </c>
      <c r="H659" s="8">
        <v>27</v>
      </c>
      <c r="I659" s="8" t="s">
        <v>52</v>
      </c>
      <c r="J659" s="8" t="s">
        <v>429</v>
      </c>
      <c r="K659" s="6" t="s">
        <v>430</v>
      </c>
      <c r="L659" s="7" t="s">
        <v>218</v>
      </c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8" t="s">
        <v>219</v>
      </c>
      <c r="X659" s="8">
        <v>49.830394626364402</v>
      </c>
      <c r="Y659" s="8">
        <v>29.166666666666668</v>
      </c>
      <c r="AP659" s="6"/>
      <c r="AQ659" s="6"/>
      <c r="AR659" s="6"/>
      <c r="AS659" s="6"/>
      <c r="AT659" s="6"/>
    </row>
    <row r="660" spans="1:46" ht="14.25" customHeight="1">
      <c r="A660" s="7" t="s">
        <v>38</v>
      </c>
      <c r="B660" s="7">
        <v>2577</v>
      </c>
      <c r="C660" s="8">
        <v>11063</v>
      </c>
      <c r="D660" s="8" t="s">
        <v>256</v>
      </c>
      <c r="E660" s="8" t="str">
        <f t="shared" si="10"/>
        <v>Allcargo Logistics L17</v>
      </c>
      <c r="F660" s="8" t="s">
        <v>257</v>
      </c>
      <c r="G660" s="8">
        <v>1993</v>
      </c>
      <c r="H660" s="8">
        <v>27</v>
      </c>
      <c r="I660" s="8" t="s">
        <v>54</v>
      </c>
      <c r="J660" s="8" t="s">
        <v>429</v>
      </c>
      <c r="K660" s="6" t="s">
        <v>431</v>
      </c>
      <c r="L660" s="7" t="s">
        <v>218</v>
      </c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8" t="s">
        <v>219</v>
      </c>
      <c r="X660" s="8">
        <v>49.830394626364402</v>
      </c>
      <c r="Y660" s="8">
        <v>29.166666666666668</v>
      </c>
      <c r="AP660" s="6"/>
      <c r="AQ660" s="6"/>
      <c r="AR660" s="6"/>
      <c r="AS660" s="6"/>
      <c r="AT660" s="6"/>
    </row>
    <row r="661" spans="1:46" ht="14.25" customHeight="1">
      <c r="A661" s="7" t="s">
        <v>38</v>
      </c>
      <c r="B661" s="7">
        <v>2696</v>
      </c>
      <c r="C661" s="8">
        <v>11063</v>
      </c>
      <c r="D661" s="8" t="s">
        <v>256</v>
      </c>
      <c r="E661" s="8" t="str">
        <f t="shared" si="10"/>
        <v>Allcargo Logistics L18</v>
      </c>
      <c r="F661" s="8" t="s">
        <v>257</v>
      </c>
      <c r="G661" s="8">
        <v>1993</v>
      </c>
      <c r="H661" s="8">
        <v>27</v>
      </c>
      <c r="I661" s="8" t="s">
        <v>56</v>
      </c>
      <c r="J661" s="8" t="s">
        <v>429</v>
      </c>
      <c r="K661" s="6" t="s">
        <v>429</v>
      </c>
      <c r="L661" s="7" t="s">
        <v>218</v>
      </c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8" t="s">
        <v>219</v>
      </c>
      <c r="X661" s="8">
        <v>49.830394626364402</v>
      </c>
      <c r="Y661" s="8">
        <v>29.166666666666668</v>
      </c>
      <c r="AP661" s="6"/>
      <c r="AQ661" s="6"/>
      <c r="AR661" s="6"/>
      <c r="AS661" s="6"/>
      <c r="AT661" s="6"/>
    </row>
    <row r="662" spans="1:46" ht="14.25" customHeight="1">
      <c r="A662" s="7" t="s">
        <v>38</v>
      </c>
      <c r="B662" s="7">
        <v>2831</v>
      </c>
      <c r="C662" s="8">
        <v>11063</v>
      </c>
      <c r="D662" s="8" t="s">
        <v>256</v>
      </c>
      <c r="E662" s="8" t="str">
        <f t="shared" si="10"/>
        <v>Allcargo Logistics L19</v>
      </c>
      <c r="F662" s="8" t="s">
        <v>257</v>
      </c>
      <c r="G662" s="8">
        <v>1993</v>
      </c>
      <c r="H662" s="8">
        <v>27</v>
      </c>
      <c r="I662" s="8" t="s">
        <v>41</v>
      </c>
      <c r="J662" s="8" t="s">
        <v>429</v>
      </c>
      <c r="K662" s="6" t="s">
        <v>429</v>
      </c>
      <c r="L662" s="7" t="s">
        <v>218</v>
      </c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8" t="s">
        <v>219</v>
      </c>
      <c r="X662" s="8">
        <v>49.830394626364402</v>
      </c>
      <c r="Y662" s="8">
        <v>29.166666666666668</v>
      </c>
      <c r="AP662" s="6"/>
      <c r="AQ662" s="6"/>
      <c r="AR662" s="6"/>
      <c r="AS662" s="6"/>
      <c r="AT662" s="6"/>
    </row>
    <row r="663" spans="1:46" ht="14.25" customHeight="1">
      <c r="A663" s="7" t="s">
        <v>38</v>
      </c>
      <c r="B663" s="7">
        <v>2297</v>
      </c>
      <c r="C663" s="8">
        <v>11063</v>
      </c>
      <c r="D663" s="8" t="s">
        <v>256</v>
      </c>
      <c r="E663" s="8" t="str">
        <f t="shared" si="10"/>
        <v>Allcargo Logistics L14</v>
      </c>
      <c r="F663" s="8" t="s">
        <v>257</v>
      </c>
      <c r="G663" s="8">
        <v>1993</v>
      </c>
      <c r="H663" s="8">
        <v>27</v>
      </c>
      <c r="I663" s="8" t="s">
        <v>117</v>
      </c>
      <c r="J663" s="8" t="s">
        <v>432</v>
      </c>
      <c r="K663" s="6" t="s">
        <v>433</v>
      </c>
      <c r="L663" s="7" t="s">
        <v>303</v>
      </c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8" t="s">
        <v>194</v>
      </c>
      <c r="X663" s="8">
        <v>51.177709307904507</v>
      </c>
      <c r="Y663" s="8">
        <v>14.833333333333334</v>
      </c>
      <c r="AP663" s="6"/>
      <c r="AQ663" s="6"/>
      <c r="AR663" s="6"/>
      <c r="AS663" s="6"/>
      <c r="AT663" s="6"/>
    </row>
    <row r="664" spans="1:46" ht="14.25" customHeight="1">
      <c r="A664" s="7" t="s">
        <v>38</v>
      </c>
      <c r="B664" s="7">
        <v>2409</v>
      </c>
      <c r="C664" s="8">
        <v>11063</v>
      </c>
      <c r="D664" s="8" t="s">
        <v>256</v>
      </c>
      <c r="E664" s="8" t="str">
        <f t="shared" si="10"/>
        <v>Allcargo Logistics L15</v>
      </c>
      <c r="F664" s="8" t="s">
        <v>257</v>
      </c>
      <c r="G664" s="8">
        <v>1993</v>
      </c>
      <c r="H664" s="8">
        <v>27</v>
      </c>
      <c r="I664" s="8" t="s">
        <v>119</v>
      </c>
      <c r="J664" s="8" t="s">
        <v>432</v>
      </c>
      <c r="K664" s="6" t="s">
        <v>433</v>
      </c>
      <c r="L664" s="7" t="s">
        <v>303</v>
      </c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8" t="s">
        <v>194</v>
      </c>
      <c r="X664" s="8">
        <v>51.177709307904507</v>
      </c>
      <c r="Y664" s="8">
        <v>14.833333333333334</v>
      </c>
      <c r="AP664" s="6"/>
      <c r="AQ664" s="6"/>
      <c r="AR664" s="6"/>
      <c r="AS664" s="6"/>
      <c r="AT664" s="6"/>
    </row>
    <row r="665" spans="1:46" ht="14.25" customHeight="1">
      <c r="A665" s="7" t="s">
        <v>38</v>
      </c>
      <c r="B665" s="7">
        <v>2526</v>
      </c>
      <c r="C665" s="8">
        <v>11063</v>
      </c>
      <c r="D665" s="8" t="s">
        <v>256</v>
      </c>
      <c r="E665" s="8" t="str">
        <f t="shared" si="10"/>
        <v>Allcargo Logistics L16</v>
      </c>
      <c r="F665" s="8" t="s">
        <v>257</v>
      </c>
      <c r="G665" s="8">
        <v>1993</v>
      </c>
      <c r="H665" s="8">
        <v>27</v>
      </c>
      <c r="I665" s="8" t="s">
        <v>52</v>
      </c>
      <c r="J665" s="8" t="s">
        <v>432</v>
      </c>
      <c r="K665" s="6" t="s">
        <v>433</v>
      </c>
      <c r="L665" s="7" t="s">
        <v>303</v>
      </c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8" t="s">
        <v>194</v>
      </c>
      <c r="X665" s="8">
        <v>51.177709307904507</v>
      </c>
      <c r="Y665" s="8">
        <v>14.833333333333334</v>
      </c>
      <c r="AP665" s="6"/>
      <c r="AQ665" s="6"/>
      <c r="AR665" s="6"/>
      <c r="AS665" s="6"/>
      <c r="AT665" s="6"/>
    </row>
    <row r="666" spans="1:46" ht="14.25" customHeight="1">
      <c r="A666" s="7" t="s">
        <v>38</v>
      </c>
      <c r="B666" s="7">
        <v>2700</v>
      </c>
      <c r="C666" s="8">
        <v>11063</v>
      </c>
      <c r="D666" s="8" t="s">
        <v>256</v>
      </c>
      <c r="E666" s="8" t="str">
        <f t="shared" si="10"/>
        <v>Allcargo Logistics L18</v>
      </c>
      <c r="F666" s="8" t="s">
        <v>257</v>
      </c>
      <c r="G666" s="8">
        <v>1993</v>
      </c>
      <c r="H666" s="8">
        <v>27</v>
      </c>
      <c r="I666" s="8" t="s">
        <v>56</v>
      </c>
      <c r="J666" s="8" t="s">
        <v>432</v>
      </c>
      <c r="K666" s="6" t="s">
        <v>432</v>
      </c>
      <c r="L666" s="7" t="s">
        <v>303</v>
      </c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8" t="s">
        <v>194</v>
      </c>
      <c r="X666" s="8">
        <v>51.177709307904507</v>
      </c>
      <c r="Y666" s="8">
        <v>14.833333333333334</v>
      </c>
      <c r="AP666" s="6"/>
      <c r="AQ666" s="6"/>
      <c r="AR666" s="6"/>
      <c r="AS666" s="6"/>
      <c r="AT666" s="6"/>
    </row>
    <row r="667" spans="1:46" ht="14.25" customHeight="1">
      <c r="A667" s="7" t="s">
        <v>38</v>
      </c>
      <c r="B667" s="7">
        <v>2835</v>
      </c>
      <c r="C667" s="8">
        <v>11063</v>
      </c>
      <c r="D667" s="8" t="s">
        <v>256</v>
      </c>
      <c r="E667" s="8" t="str">
        <f t="shared" si="10"/>
        <v>Allcargo Logistics L19</v>
      </c>
      <c r="F667" s="8" t="s">
        <v>257</v>
      </c>
      <c r="G667" s="8">
        <v>1993</v>
      </c>
      <c r="H667" s="8">
        <v>27</v>
      </c>
      <c r="I667" s="8" t="s">
        <v>41</v>
      </c>
      <c r="J667" s="8" t="s">
        <v>432</v>
      </c>
      <c r="K667" s="6" t="s">
        <v>432</v>
      </c>
      <c r="L667" s="7" t="s">
        <v>303</v>
      </c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8" t="s">
        <v>194</v>
      </c>
      <c r="X667" s="8">
        <v>51.177709307904507</v>
      </c>
      <c r="Y667" s="8">
        <v>14.833333333333334</v>
      </c>
      <c r="AP667" s="6"/>
      <c r="AQ667" s="6"/>
      <c r="AR667" s="6"/>
      <c r="AS667" s="6"/>
      <c r="AT667" s="6"/>
    </row>
    <row r="668" spans="1:46" ht="14.25" customHeight="1">
      <c r="A668" s="7" t="s">
        <v>38</v>
      </c>
      <c r="B668" s="7">
        <v>2241</v>
      </c>
      <c r="C668" s="8">
        <v>11063</v>
      </c>
      <c r="D668" s="8" t="s">
        <v>256</v>
      </c>
      <c r="E668" s="8" t="str">
        <f t="shared" si="10"/>
        <v>Allcargo Logistics L14</v>
      </c>
      <c r="F668" s="8" t="s">
        <v>257</v>
      </c>
      <c r="G668" s="8">
        <v>1993</v>
      </c>
      <c r="H668" s="8">
        <v>27</v>
      </c>
      <c r="I668" s="8" t="s">
        <v>117</v>
      </c>
      <c r="J668" s="8" t="s">
        <v>434</v>
      </c>
      <c r="K668" s="6" t="s">
        <v>435</v>
      </c>
      <c r="L668" s="7" t="s">
        <v>436</v>
      </c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8" t="s">
        <v>219</v>
      </c>
      <c r="X668" s="8">
        <v>53.355658510255488</v>
      </c>
      <c r="Y668" s="8">
        <v>31.333333333333332</v>
      </c>
      <c r="AP668" s="6"/>
      <c r="AQ668" s="6"/>
      <c r="AR668" s="6"/>
      <c r="AS668" s="6"/>
      <c r="AT668" s="6"/>
    </row>
    <row r="669" spans="1:46" ht="14.25" customHeight="1">
      <c r="A669" s="7" t="s">
        <v>38</v>
      </c>
      <c r="B669" s="7">
        <v>2414</v>
      </c>
      <c r="C669" s="8">
        <v>11063</v>
      </c>
      <c r="D669" s="8" t="s">
        <v>256</v>
      </c>
      <c r="E669" s="8" t="str">
        <f t="shared" si="10"/>
        <v>Allcargo Logistics L15</v>
      </c>
      <c r="F669" s="8" t="s">
        <v>257</v>
      </c>
      <c r="G669" s="8">
        <v>1993</v>
      </c>
      <c r="H669" s="8">
        <v>27</v>
      </c>
      <c r="I669" s="8" t="s">
        <v>119</v>
      </c>
      <c r="J669" s="8" t="s">
        <v>434</v>
      </c>
      <c r="K669" s="6" t="s">
        <v>437</v>
      </c>
      <c r="L669" s="7" t="s">
        <v>436</v>
      </c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8" t="s">
        <v>219</v>
      </c>
      <c r="X669" s="8">
        <v>53.355658510255488</v>
      </c>
      <c r="Y669" s="8">
        <v>31.333333333333332</v>
      </c>
      <c r="AP669" s="6"/>
      <c r="AQ669" s="6"/>
      <c r="AR669" s="6"/>
      <c r="AS669" s="6"/>
      <c r="AT669" s="6"/>
    </row>
    <row r="670" spans="1:46" ht="14.25" customHeight="1">
      <c r="A670" s="7" t="s">
        <v>38</v>
      </c>
      <c r="B670" s="7">
        <v>2531</v>
      </c>
      <c r="C670" s="8">
        <v>11063</v>
      </c>
      <c r="D670" s="8" t="s">
        <v>256</v>
      </c>
      <c r="E670" s="8" t="str">
        <f t="shared" si="10"/>
        <v>Allcargo Logistics L16</v>
      </c>
      <c r="F670" s="8" t="s">
        <v>257</v>
      </c>
      <c r="G670" s="8">
        <v>1993</v>
      </c>
      <c r="H670" s="8">
        <v>27</v>
      </c>
      <c r="I670" s="8" t="s">
        <v>52</v>
      </c>
      <c r="J670" s="8" t="s">
        <v>434</v>
      </c>
      <c r="K670" s="6" t="s">
        <v>437</v>
      </c>
      <c r="L670" s="7" t="s">
        <v>436</v>
      </c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8" t="s">
        <v>219</v>
      </c>
      <c r="X670" s="8">
        <v>53.355658510255488</v>
      </c>
      <c r="Y670" s="8">
        <v>31.333333333333332</v>
      </c>
      <c r="AP670" s="6"/>
      <c r="AQ670" s="6"/>
      <c r="AR670" s="6"/>
      <c r="AS670" s="6"/>
      <c r="AT670" s="6"/>
    </row>
    <row r="671" spans="1:46" ht="14.25" customHeight="1">
      <c r="A671" s="7" t="s">
        <v>38</v>
      </c>
      <c r="B671" s="7">
        <v>2582</v>
      </c>
      <c r="C671" s="8">
        <v>11063</v>
      </c>
      <c r="D671" s="8" t="s">
        <v>256</v>
      </c>
      <c r="E671" s="8" t="str">
        <f t="shared" si="10"/>
        <v>Allcargo Logistics L17</v>
      </c>
      <c r="F671" s="8" t="s">
        <v>257</v>
      </c>
      <c r="G671" s="8">
        <v>1993</v>
      </c>
      <c r="H671" s="8">
        <v>27</v>
      </c>
      <c r="I671" s="8" t="s">
        <v>54</v>
      </c>
      <c r="J671" s="8" t="s">
        <v>434</v>
      </c>
      <c r="K671" s="6" t="s">
        <v>438</v>
      </c>
      <c r="L671" s="7" t="s">
        <v>436</v>
      </c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8" t="s">
        <v>219</v>
      </c>
      <c r="X671" s="8">
        <v>53.355658510255488</v>
      </c>
      <c r="Y671" s="8">
        <v>31.333333333333332</v>
      </c>
      <c r="AP671" s="6"/>
      <c r="AQ671" s="6"/>
      <c r="AR671" s="6"/>
      <c r="AS671" s="6"/>
      <c r="AT671" s="6"/>
    </row>
    <row r="672" spans="1:46" ht="14.25" customHeight="1">
      <c r="A672" s="7" t="s">
        <v>38</v>
      </c>
      <c r="B672" s="7">
        <v>2701</v>
      </c>
      <c r="C672" s="8">
        <v>11063</v>
      </c>
      <c r="D672" s="8" t="s">
        <v>256</v>
      </c>
      <c r="E672" s="8" t="str">
        <f t="shared" si="10"/>
        <v>Allcargo Logistics L18</v>
      </c>
      <c r="F672" s="8" t="s">
        <v>257</v>
      </c>
      <c r="G672" s="8">
        <v>1993</v>
      </c>
      <c r="H672" s="8">
        <v>27</v>
      </c>
      <c r="I672" s="8" t="s">
        <v>56</v>
      </c>
      <c r="J672" s="8" t="s">
        <v>434</v>
      </c>
      <c r="K672" s="6" t="s">
        <v>434</v>
      </c>
      <c r="L672" s="7" t="s">
        <v>436</v>
      </c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8" t="s">
        <v>219</v>
      </c>
      <c r="X672" s="8">
        <v>53.355658510255488</v>
      </c>
      <c r="Y672" s="8">
        <v>31.333333333333332</v>
      </c>
      <c r="AP672" s="6"/>
      <c r="AQ672" s="6"/>
      <c r="AR672" s="6"/>
      <c r="AS672" s="6"/>
      <c r="AT672" s="6"/>
    </row>
    <row r="673" spans="1:46" ht="14.25" customHeight="1">
      <c r="A673" s="7" t="s">
        <v>38</v>
      </c>
      <c r="B673" s="7">
        <v>2836</v>
      </c>
      <c r="C673" s="8">
        <v>11063</v>
      </c>
      <c r="D673" s="8" t="s">
        <v>256</v>
      </c>
      <c r="E673" s="8" t="str">
        <f t="shared" si="10"/>
        <v>Allcargo Logistics L19</v>
      </c>
      <c r="F673" s="8" t="s">
        <v>257</v>
      </c>
      <c r="G673" s="8">
        <v>1993</v>
      </c>
      <c r="H673" s="8">
        <v>27</v>
      </c>
      <c r="I673" s="8" t="s">
        <v>41</v>
      </c>
      <c r="J673" s="8" t="s">
        <v>434</v>
      </c>
      <c r="K673" s="6" t="s">
        <v>434</v>
      </c>
      <c r="L673" s="7" t="s">
        <v>436</v>
      </c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8" t="s">
        <v>219</v>
      </c>
      <c r="X673" s="8">
        <v>53.355658510255488</v>
      </c>
      <c r="Y673" s="8">
        <v>31.333333333333332</v>
      </c>
      <c r="AP673" s="6"/>
      <c r="AQ673" s="6"/>
      <c r="AR673" s="6"/>
      <c r="AS673" s="6"/>
      <c r="AT673" s="6"/>
    </row>
    <row r="674" spans="1:46" ht="14.25" customHeight="1">
      <c r="A674" s="7" t="s">
        <v>38</v>
      </c>
      <c r="B674" s="7">
        <v>2242</v>
      </c>
      <c r="C674" s="8">
        <v>11063</v>
      </c>
      <c r="D674" s="8" t="s">
        <v>256</v>
      </c>
      <c r="E674" s="8" t="str">
        <f t="shared" si="10"/>
        <v>Allcargo Logistics L14</v>
      </c>
      <c r="F674" s="8" t="s">
        <v>257</v>
      </c>
      <c r="G674" s="8">
        <v>1993</v>
      </c>
      <c r="H674" s="8">
        <v>27</v>
      </c>
      <c r="I674" s="8" t="s">
        <v>117</v>
      </c>
      <c r="J674" s="8" t="s">
        <v>439</v>
      </c>
      <c r="K674" s="6" t="s">
        <v>440</v>
      </c>
      <c r="L674" s="7" t="s">
        <v>441</v>
      </c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8" t="s">
        <v>289</v>
      </c>
      <c r="X674" s="8">
        <v>39.25</v>
      </c>
      <c r="Y674" s="8">
        <v>39</v>
      </c>
      <c r="AP674" s="6"/>
      <c r="AQ674" s="6"/>
      <c r="AR674" s="6"/>
      <c r="AS674" s="6"/>
      <c r="AT674" s="6"/>
    </row>
    <row r="675" spans="1:46" ht="14.25" customHeight="1">
      <c r="A675" s="7" t="s">
        <v>38</v>
      </c>
      <c r="B675" s="7">
        <v>2415</v>
      </c>
      <c r="C675" s="8">
        <v>11063</v>
      </c>
      <c r="D675" s="8" t="s">
        <v>256</v>
      </c>
      <c r="E675" s="8" t="str">
        <f t="shared" si="10"/>
        <v>Allcargo Logistics L15</v>
      </c>
      <c r="F675" s="8" t="s">
        <v>257</v>
      </c>
      <c r="G675" s="8">
        <v>1993</v>
      </c>
      <c r="H675" s="8">
        <v>27</v>
      </c>
      <c r="I675" s="8" t="s">
        <v>119</v>
      </c>
      <c r="J675" s="8" t="s">
        <v>439</v>
      </c>
      <c r="K675" s="6" t="s">
        <v>440</v>
      </c>
      <c r="L675" s="7" t="s">
        <v>441</v>
      </c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8" t="s">
        <v>289</v>
      </c>
      <c r="X675" s="8">
        <v>39.25</v>
      </c>
      <c r="Y675" s="8">
        <v>39</v>
      </c>
      <c r="AP675" s="6"/>
      <c r="AQ675" s="6"/>
      <c r="AR675" s="6"/>
      <c r="AS675" s="6"/>
      <c r="AT675" s="6"/>
    </row>
    <row r="676" spans="1:46" ht="14.25" customHeight="1">
      <c r="A676" s="7" t="s">
        <v>38</v>
      </c>
      <c r="B676" s="7">
        <v>2532</v>
      </c>
      <c r="C676" s="8">
        <v>11063</v>
      </c>
      <c r="D676" s="8" t="s">
        <v>256</v>
      </c>
      <c r="E676" s="8" t="str">
        <f t="shared" si="10"/>
        <v>Allcargo Logistics L16</v>
      </c>
      <c r="F676" s="8" t="s">
        <v>257</v>
      </c>
      <c r="G676" s="8">
        <v>1993</v>
      </c>
      <c r="H676" s="8">
        <v>27</v>
      </c>
      <c r="I676" s="8" t="s">
        <v>52</v>
      </c>
      <c r="J676" s="8" t="s">
        <v>439</v>
      </c>
      <c r="K676" s="6" t="s">
        <v>440</v>
      </c>
      <c r="L676" s="7" t="s">
        <v>441</v>
      </c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8" t="s">
        <v>289</v>
      </c>
      <c r="X676" s="8">
        <v>39.25</v>
      </c>
      <c r="Y676" s="8">
        <v>39</v>
      </c>
      <c r="AP676" s="6"/>
      <c r="AQ676" s="6"/>
      <c r="AR676" s="6"/>
      <c r="AS676" s="6"/>
      <c r="AT676" s="6"/>
    </row>
    <row r="677" spans="1:46" ht="14.25" customHeight="1">
      <c r="A677" s="7" t="s">
        <v>38</v>
      </c>
      <c r="B677" s="7">
        <v>2583</v>
      </c>
      <c r="C677" s="8">
        <v>11063</v>
      </c>
      <c r="D677" s="8" t="s">
        <v>256</v>
      </c>
      <c r="E677" s="8" t="str">
        <f t="shared" si="10"/>
        <v>Allcargo Logistics L17</v>
      </c>
      <c r="F677" s="8" t="s">
        <v>257</v>
      </c>
      <c r="G677" s="8">
        <v>1993</v>
      </c>
      <c r="H677" s="8">
        <v>27</v>
      </c>
      <c r="I677" s="8" t="s">
        <v>54</v>
      </c>
      <c r="J677" s="8" t="s">
        <v>439</v>
      </c>
      <c r="K677" s="6" t="s">
        <v>442</v>
      </c>
      <c r="L677" s="7" t="s">
        <v>441</v>
      </c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8" t="s">
        <v>289</v>
      </c>
      <c r="X677" s="8">
        <v>39.25</v>
      </c>
      <c r="Y677" s="8">
        <v>39</v>
      </c>
      <c r="AP677" s="6"/>
      <c r="AQ677" s="6"/>
      <c r="AR677" s="6"/>
      <c r="AS677" s="6"/>
      <c r="AT677" s="6"/>
    </row>
    <row r="678" spans="1:46" ht="14.25" customHeight="1">
      <c r="A678" s="7" t="s">
        <v>38</v>
      </c>
      <c r="B678" s="7">
        <v>2702</v>
      </c>
      <c r="C678" s="8">
        <v>11063</v>
      </c>
      <c r="D678" s="8" t="s">
        <v>256</v>
      </c>
      <c r="E678" s="8" t="str">
        <f t="shared" si="10"/>
        <v>Allcargo Logistics L18</v>
      </c>
      <c r="F678" s="8" t="s">
        <v>257</v>
      </c>
      <c r="G678" s="8">
        <v>1993</v>
      </c>
      <c r="H678" s="8">
        <v>27</v>
      </c>
      <c r="I678" s="8" t="s">
        <v>56</v>
      </c>
      <c r="J678" s="8" t="s">
        <v>439</v>
      </c>
      <c r="K678" s="6" t="s">
        <v>439</v>
      </c>
      <c r="L678" s="7" t="s">
        <v>441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8" t="s">
        <v>289</v>
      </c>
      <c r="X678" s="8">
        <v>39.25</v>
      </c>
      <c r="Y678" s="8">
        <v>39</v>
      </c>
      <c r="AP678" s="6"/>
      <c r="AQ678" s="6"/>
      <c r="AR678" s="6"/>
      <c r="AS678" s="6"/>
      <c r="AT678" s="6"/>
    </row>
    <row r="679" spans="1:46" ht="14.25" customHeight="1">
      <c r="A679" s="7" t="s">
        <v>38</v>
      </c>
      <c r="B679" s="7">
        <v>2837</v>
      </c>
      <c r="C679" s="8">
        <v>11063</v>
      </c>
      <c r="D679" s="8" t="s">
        <v>256</v>
      </c>
      <c r="E679" s="8" t="str">
        <f t="shared" si="10"/>
        <v>Allcargo Logistics L19</v>
      </c>
      <c r="F679" s="8" t="s">
        <v>257</v>
      </c>
      <c r="G679" s="8">
        <v>1993</v>
      </c>
      <c r="H679" s="8">
        <v>27</v>
      </c>
      <c r="I679" s="8" t="s">
        <v>41</v>
      </c>
      <c r="J679" s="8" t="s">
        <v>439</v>
      </c>
      <c r="K679" s="6" t="s">
        <v>439</v>
      </c>
      <c r="L679" s="7" t="s">
        <v>441</v>
      </c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8" t="s">
        <v>289</v>
      </c>
      <c r="X679" s="8">
        <v>39.25</v>
      </c>
      <c r="Y679" s="8">
        <v>39</v>
      </c>
      <c r="AP679" s="6"/>
      <c r="AQ679" s="6"/>
      <c r="AR679" s="6"/>
      <c r="AS679" s="6"/>
      <c r="AT679" s="6"/>
    </row>
    <row r="680" spans="1:46" ht="14.25" customHeight="1">
      <c r="A680" s="7" t="s">
        <v>38</v>
      </c>
      <c r="B680" s="7">
        <v>2261</v>
      </c>
      <c r="C680" s="8">
        <v>11063</v>
      </c>
      <c r="D680" s="8" t="s">
        <v>256</v>
      </c>
      <c r="E680" s="8" t="str">
        <f t="shared" si="10"/>
        <v>Allcargo Logistics L14</v>
      </c>
      <c r="F680" s="8" t="s">
        <v>257</v>
      </c>
      <c r="G680" s="8">
        <v>1993</v>
      </c>
      <c r="H680" s="8">
        <v>27</v>
      </c>
      <c r="I680" s="8" t="s">
        <v>117</v>
      </c>
      <c r="J680" s="8" t="s">
        <v>443</v>
      </c>
      <c r="K680" s="6" t="s">
        <v>444</v>
      </c>
      <c r="L680" s="7" t="s">
        <v>445</v>
      </c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8" t="s">
        <v>177</v>
      </c>
      <c r="X680" s="8">
        <v>70</v>
      </c>
      <c r="Y680" s="8">
        <v>44</v>
      </c>
      <c r="AP680" s="6"/>
      <c r="AQ680" s="6"/>
      <c r="AR680" s="6"/>
      <c r="AS680" s="6"/>
      <c r="AT680" s="6"/>
    </row>
    <row r="681" spans="1:46" ht="14.25" customHeight="1">
      <c r="A681" s="7" t="s">
        <v>38</v>
      </c>
      <c r="B681" s="7">
        <v>2408</v>
      </c>
      <c r="C681" s="8">
        <v>11063</v>
      </c>
      <c r="D681" s="8" t="s">
        <v>256</v>
      </c>
      <c r="E681" s="8" t="str">
        <f t="shared" si="10"/>
        <v>Allcargo Logistics L15</v>
      </c>
      <c r="F681" s="8" t="s">
        <v>257</v>
      </c>
      <c r="G681" s="8">
        <v>1993</v>
      </c>
      <c r="H681" s="8">
        <v>27</v>
      </c>
      <c r="I681" s="8" t="s">
        <v>119</v>
      </c>
      <c r="J681" s="8" t="s">
        <v>443</v>
      </c>
      <c r="K681" s="6" t="s">
        <v>444</v>
      </c>
      <c r="L681" s="7" t="s">
        <v>445</v>
      </c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8" t="s">
        <v>177</v>
      </c>
      <c r="X681" s="8">
        <v>70</v>
      </c>
      <c r="Y681" s="8">
        <v>44</v>
      </c>
      <c r="AP681" s="6"/>
      <c r="AQ681" s="6"/>
      <c r="AR681" s="6"/>
      <c r="AS681" s="6"/>
      <c r="AT681" s="6"/>
    </row>
    <row r="682" spans="1:46" ht="14.25" customHeight="1">
      <c r="A682" s="7" t="s">
        <v>38</v>
      </c>
      <c r="B682" s="7">
        <v>2525</v>
      </c>
      <c r="C682" s="8">
        <v>11063</v>
      </c>
      <c r="D682" s="8" t="s">
        <v>256</v>
      </c>
      <c r="E682" s="8" t="str">
        <f t="shared" si="10"/>
        <v>Allcargo Logistics L16</v>
      </c>
      <c r="F682" s="8" t="s">
        <v>257</v>
      </c>
      <c r="G682" s="8">
        <v>1993</v>
      </c>
      <c r="H682" s="8">
        <v>27</v>
      </c>
      <c r="I682" s="8" t="s">
        <v>52</v>
      </c>
      <c r="J682" s="8" t="s">
        <v>443</v>
      </c>
      <c r="K682" s="6" t="s">
        <v>444</v>
      </c>
      <c r="L682" s="7" t="s">
        <v>445</v>
      </c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8" t="s">
        <v>177</v>
      </c>
      <c r="X682" s="8">
        <v>70</v>
      </c>
      <c r="Y682" s="8">
        <v>44</v>
      </c>
      <c r="AP682" s="6"/>
      <c r="AQ682" s="6"/>
      <c r="AR682" s="6"/>
      <c r="AS682" s="6"/>
      <c r="AT682" s="6"/>
    </row>
    <row r="683" spans="1:46" ht="14.25" customHeight="1">
      <c r="A683" s="7" t="s">
        <v>38</v>
      </c>
      <c r="B683" s="7">
        <v>2584</v>
      </c>
      <c r="C683" s="8">
        <v>11063</v>
      </c>
      <c r="D683" s="8" t="s">
        <v>256</v>
      </c>
      <c r="E683" s="8" t="str">
        <f t="shared" si="10"/>
        <v>Allcargo Logistics L17</v>
      </c>
      <c r="F683" s="8" t="s">
        <v>257</v>
      </c>
      <c r="G683" s="8">
        <v>1993</v>
      </c>
      <c r="H683" s="8">
        <v>27</v>
      </c>
      <c r="I683" s="8" t="s">
        <v>54</v>
      </c>
      <c r="J683" s="8" t="s">
        <v>443</v>
      </c>
      <c r="K683" s="6" t="s">
        <v>446</v>
      </c>
      <c r="L683" s="7" t="s">
        <v>445</v>
      </c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8" t="s">
        <v>177</v>
      </c>
      <c r="X683" s="8">
        <v>70</v>
      </c>
      <c r="Y683" s="8">
        <v>44</v>
      </c>
      <c r="AP683" s="6"/>
      <c r="AQ683" s="6"/>
      <c r="AR683" s="6"/>
      <c r="AS683" s="6"/>
      <c r="AT683" s="6"/>
    </row>
    <row r="684" spans="1:46" ht="14.25" customHeight="1">
      <c r="A684" s="7" t="s">
        <v>38</v>
      </c>
      <c r="B684" s="7">
        <v>2703</v>
      </c>
      <c r="C684" s="8">
        <v>11063</v>
      </c>
      <c r="D684" s="8" t="s">
        <v>256</v>
      </c>
      <c r="E684" s="8" t="str">
        <f t="shared" si="10"/>
        <v>Allcargo Logistics L18</v>
      </c>
      <c r="F684" s="8" t="s">
        <v>257</v>
      </c>
      <c r="G684" s="8">
        <v>1993</v>
      </c>
      <c r="H684" s="8">
        <v>27</v>
      </c>
      <c r="I684" s="8" t="s">
        <v>56</v>
      </c>
      <c r="J684" s="8" t="s">
        <v>443</v>
      </c>
      <c r="K684" s="6" t="s">
        <v>443</v>
      </c>
      <c r="L684" s="7" t="s">
        <v>445</v>
      </c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8" t="s">
        <v>177</v>
      </c>
      <c r="X684" s="8">
        <v>70</v>
      </c>
      <c r="Y684" s="8">
        <v>44</v>
      </c>
      <c r="AP684" s="6"/>
      <c r="AQ684" s="6"/>
      <c r="AR684" s="6"/>
      <c r="AS684" s="6"/>
      <c r="AT684" s="6"/>
    </row>
    <row r="685" spans="1:46" ht="14.25" customHeight="1">
      <c r="A685" s="7" t="s">
        <v>38</v>
      </c>
      <c r="B685" s="7">
        <v>2838</v>
      </c>
      <c r="C685" s="8">
        <v>11063</v>
      </c>
      <c r="D685" s="8" t="s">
        <v>256</v>
      </c>
      <c r="E685" s="8" t="str">
        <f t="shared" si="10"/>
        <v>Allcargo Logistics L19</v>
      </c>
      <c r="F685" s="8" t="s">
        <v>257</v>
      </c>
      <c r="G685" s="8">
        <v>1993</v>
      </c>
      <c r="H685" s="8">
        <v>27</v>
      </c>
      <c r="I685" s="8" t="s">
        <v>41</v>
      </c>
      <c r="J685" s="8" t="s">
        <v>443</v>
      </c>
      <c r="K685" s="6" t="s">
        <v>443</v>
      </c>
      <c r="L685" s="7" t="s">
        <v>445</v>
      </c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8" t="s">
        <v>177</v>
      </c>
      <c r="X685" s="8">
        <v>70</v>
      </c>
      <c r="Y685" s="8">
        <v>44</v>
      </c>
      <c r="AP685" s="6"/>
      <c r="AQ685" s="6"/>
      <c r="AR685" s="6"/>
      <c r="AS685" s="6"/>
      <c r="AT685" s="6"/>
    </row>
    <row r="686" spans="1:46" ht="14.25" customHeight="1">
      <c r="A686" s="7" t="s">
        <v>38</v>
      </c>
      <c r="B686" s="7">
        <v>2300</v>
      </c>
      <c r="C686" s="8">
        <v>11063</v>
      </c>
      <c r="D686" s="8" t="s">
        <v>256</v>
      </c>
      <c r="E686" s="8" t="str">
        <f t="shared" si="10"/>
        <v>Allcargo Logistics L14</v>
      </c>
      <c r="F686" s="8" t="s">
        <v>257</v>
      </c>
      <c r="G686" s="8">
        <v>1993</v>
      </c>
      <c r="H686" s="8">
        <v>27</v>
      </c>
      <c r="I686" s="8" t="s">
        <v>117</v>
      </c>
      <c r="J686" s="8" t="s">
        <v>447</v>
      </c>
      <c r="K686" s="6" t="s">
        <v>448</v>
      </c>
      <c r="L686" s="7" t="s">
        <v>449</v>
      </c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8" t="s">
        <v>336</v>
      </c>
      <c r="X686" s="8">
        <v>57.581579105193718</v>
      </c>
      <c r="Y686" s="8">
        <v>14.5</v>
      </c>
      <c r="AP686" s="6"/>
      <c r="AQ686" s="6"/>
      <c r="AR686" s="6"/>
      <c r="AS686" s="6"/>
      <c r="AT686" s="6"/>
    </row>
    <row r="687" spans="1:46" ht="14.25" customHeight="1">
      <c r="A687" s="7" t="s">
        <v>38</v>
      </c>
      <c r="B687" s="7">
        <v>2347</v>
      </c>
      <c r="C687" s="8">
        <v>11063</v>
      </c>
      <c r="D687" s="8" t="s">
        <v>256</v>
      </c>
      <c r="E687" s="8" t="str">
        <f t="shared" si="10"/>
        <v>Allcargo Logistics L15</v>
      </c>
      <c r="F687" s="8" t="s">
        <v>257</v>
      </c>
      <c r="G687" s="8">
        <v>1993</v>
      </c>
      <c r="H687" s="8">
        <v>27</v>
      </c>
      <c r="I687" s="8" t="s">
        <v>119</v>
      </c>
      <c r="J687" s="8" t="s">
        <v>447</v>
      </c>
      <c r="K687" s="6" t="s">
        <v>450</v>
      </c>
      <c r="L687" s="7" t="s">
        <v>449</v>
      </c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8" t="s">
        <v>336</v>
      </c>
      <c r="X687" s="8">
        <v>57.581579105193718</v>
      </c>
      <c r="Y687" s="8">
        <v>14.5</v>
      </c>
      <c r="AP687" s="6"/>
      <c r="AQ687" s="6"/>
      <c r="AR687" s="6"/>
      <c r="AS687" s="6"/>
      <c r="AT687" s="6"/>
    </row>
    <row r="688" spans="1:46" ht="14.25" customHeight="1">
      <c r="A688" s="7" t="s">
        <v>38</v>
      </c>
      <c r="B688" s="7">
        <v>2465</v>
      </c>
      <c r="C688" s="8">
        <v>11063</v>
      </c>
      <c r="D688" s="8" t="s">
        <v>256</v>
      </c>
      <c r="E688" s="8" t="str">
        <f t="shared" si="10"/>
        <v>Allcargo Logistics L16</v>
      </c>
      <c r="F688" s="8" t="s">
        <v>257</v>
      </c>
      <c r="G688" s="8">
        <v>1993</v>
      </c>
      <c r="H688" s="8">
        <v>27</v>
      </c>
      <c r="I688" s="8" t="s">
        <v>52</v>
      </c>
      <c r="J688" s="8" t="s">
        <v>447</v>
      </c>
      <c r="K688" s="6" t="s">
        <v>450</v>
      </c>
      <c r="L688" s="7" t="s">
        <v>449</v>
      </c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8" t="s">
        <v>336</v>
      </c>
      <c r="X688" s="8">
        <v>57.581579105193718</v>
      </c>
      <c r="Y688" s="8">
        <v>14.5</v>
      </c>
      <c r="AP688" s="6"/>
      <c r="AQ688" s="6"/>
      <c r="AR688" s="6"/>
      <c r="AS688" s="6"/>
      <c r="AT688" s="6"/>
    </row>
    <row r="689" spans="1:46" ht="14.25" customHeight="1">
      <c r="A689" s="7" t="s">
        <v>38</v>
      </c>
      <c r="B689" s="7">
        <v>2585</v>
      </c>
      <c r="C689" s="8">
        <v>11063</v>
      </c>
      <c r="D689" s="8" t="s">
        <v>256</v>
      </c>
      <c r="E689" s="8" t="str">
        <f t="shared" si="10"/>
        <v>Allcargo Logistics L17</v>
      </c>
      <c r="F689" s="8" t="s">
        <v>257</v>
      </c>
      <c r="G689" s="8">
        <v>1993</v>
      </c>
      <c r="H689" s="8">
        <v>27</v>
      </c>
      <c r="I689" s="8" t="s">
        <v>54</v>
      </c>
      <c r="J689" s="8" t="s">
        <v>447</v>
      </c>
      <c r="K689" s="6" t="s">
        <v>451</v>
      </c>
      <c r="L689" s="7" t="s">
        <v>449</v>
      </c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8" t="s">
        <v>336</v>
      </c>
      <c r="X689" s="8">
        <v>57.581579105193718</v>
      </c>
      <c r="Y689" s="8">
        <v>14.5</v>
      </c>
      <c r="AP689" s="6"/>
      <c r="AQ689" s="6"/>
      <c r="AR689" s="6"/>
      <c r="AS689" s="6"/>
      <c r="AT689" s="6"/>
    </row>
    <row r="690" spans="1:46" ht="14.25" customHeight="1">
      <c r="A690" s="7" t="s">
        <v>38</v>
      </c>
      <c r="B690" s="7">
        <v>2704</v>
      </c>
      <c r="C690" s="8">
        <v>11063</v>
      </c>
      <c r="D690" s="8" t="s">
        <v>256</v>
      </c>
      <c r="E690" s="8" t="str">
        <f t="shared" si="10"/>
        <v>Allcargo Logistics L18</v>
      </c>
      <c r="F690" s="8" t="s">
        <v>257</v>
      </c>
      <c r="G690" s="8">
        <v>1993</v>
      </c>
      <c r="H690" s="8">
        <v>27</v>
      </c>
      <c r="I690" s="8" t="s">
        <v>56</v>
      </c>
      <c r="J690" s="8" t="s">
        <v>447</v>
      </c>
      <c r="K690" s="6" t="s">
        <v>447</v>
      </c>
      <c r="L690" s="7" t="s">
        <v>449</v>
      </c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8" t="s">
        <v>336</v>
      </c>
      <c r="X690" s="8">
        <v>57.581579105193718</v>
      </c>
      <c r="Y690" s="8">
        <v>14.5</v>
      </c>
      <c r="AP690" s="6"/>
      <c r="AQ690" s="6"/>
      <c r="AR690" s="6"/>
      <c r="AS690" s="6"/>
      <c r="AT690" s="6"/>
    </row>
    <row r="691" spans="1:46" ht="14.25" customHeight="1">
      <c r="A691" s="7" t="s">
        <v>38</v>
      </c>
      <c r="B691" s="7">
        <v>2839</v>
      </c>
      <c r="C691" s="8">
        <v>11063</v>
      </c>
      <c r="D691" s="8" t="s">
        <v>256</v>
      </c>
      <c r="E691" s="8" t="str">
        <f t="shared" si="10"/>
        <v>Allcargo Logistics L19</v>
      </c>
      <c r="F691" s="8" t="s">
        <v>257</v>
      </c>
      <c r="G691" s="8">
        <v>1993</v>
      </c>
      <c r="H691" s="8">
        <v>27</v>
      </c>
      <c r="I691" s="8" t="s">
        <v>41</v>
      </c>
      <c r="J691" s="8" t="s">
        <v>447</v>
      </c>
      <c r="K691" s="6" t="s">
        <v>447</v>
      </c>
      <c r="L691" s="7" t="s">
        <v>449</v>
      </c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8" t="s">
        <v>336</v>
      </c>
      <c r="X691" s="8">
        <v>57.581579105193718</v>
      </c>
      <c r="Y691" s="8">
        <v>14.5</v>
      </c>
      <c r="AP691" s="6"/>
      <c r="AQ691" s="6"/>
      <c r="AR691" s="6"/>
      <c r="AS691" s="6"/>
      <c r="AT691" s="6"/>
    </row>
    <row r="692" spans="1:46" ht="14.25" customHeight="1">
      <c r="A692" s="7" t="s">
        <v>38</v>
      </c>
      <c r="B692" s="7">
        <v>2248</v>
      </c>
      <c r="C692" s="8">
        <v>11063</v>
      </c>
      <c r="D692" s="8" t="s">
        <v>256</v>
      </c>
      <c r="E692" s="8" t="str">
        <f t="shared" si="10"/>
        <v>Allcargo Logistics L14</v>
      </c>
      <c r="F692" s="8" t="s">
        <v>257</v>
      </c>
      <c r="G692" s="8">
        <v>1993</v>
      </c>
      <c r="H692" s="8">
        <v>27</v>
      </c>
      <c r="I692" s="8" t="s">
        <v>117</v>
      </c>
      <c r="J692" s="8" t="s">
        <v>452</v>
      </c>
      <c r="K692" s="6" t="s">
        <v>453</v>
      </c>
      <c r="L692" s="7" t="s">
        <v>454</v>
      </c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8" t="s">
        <v>289</v>
      </c>
      <c r="X692" s="8">
        <v>54.581106813002286</v>
      </c>
      <c r="Y692" s="8">
        <v>34</v>
      </c>
      <c r="AP692" s="6"/>
      <c r="AQ692" s="6"/>
      <c r="AR692" s="6"/>
      <c r="AS692" s="6"/>
      <c r="AT692" s="6"/>
    </row>
    <row r="693" spans="1:46" ht="14.25" customHeight="1">
      <c r="A693" s="7" t="s">
        <v>38</v>
      </c>
      <c r="B693" s="7">
        <v>2351</v>
      </c>
      <c r="C693" s="8">
        <v>11063</v>
      </c>
      <c r="D693" s="8" t="s">
        <v>256</v>
      </c>
      <c r="E693" s="8" t="str">
        <f t="shared" si="10"/>
        <v>Allcargo Logistics L15</v>
      </c>
      <c r="F693" s="8" t="s">
        <v>257</v>
      </c>
      <c r="G693" s="8">
        <v>1993</v>
      </c>
      <c r="H693" s="8">
        <v>27</v>
      </c>
      <c r="I693" s="8" t="s">
        <v>119</v>
      </c>
      <c r="J693" s="8" t="s">
        <v>452</v>
      </c>
      <c r="K693" s="6" t="s">
        <v>453</v>
      </c>
      <c r="L693" s="7" t="s">
        <v>454</v>
      </c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8" t="s">
        <v>289</v>
      </c>
      <c r="X693" s="8">
        <v>54.581106813002286</v>
      </c>
      <c r="Y693" s="8">
        <v>34</v>
      </c>
      <c r="AP693" s="6"/>
      <c r="AQ693" s="6"/>
      <c r="AR693" s="6"/>
      <c r="AS693" s="6"/>
      <c r="AT693" s="6"/>
    </row>
    <row r="694" spans="1:46" ht="14.25" customHeight="1">
      <c r="A694" s="7" t="s">
        <v>38</v>
      </c>
      <c r="B694" s="7">
        <v>2469</v>
      </c>
      <c r="C694" s="8">
        <v>11063</v>
      </c>
      <c r="D694" s="8" t="s">
        <v>256</v>
      </c>
      <c r="E694" s="8" t="str">
        <f t="shared" si="10"/>
        <v>Allcargo Logistics L16</v>
      </c>
      <c r="F694" s="8" t="s">
        <v>257</v>
      </c>
      <c r="G694" s="8">
        <v>1993</v>
      </c>
      <c r="H694" s="8">
        <v>27</v>
      </c>
      <c r="I694" s="8" t="s">
        <v>52</v>
      </c>
      <c r="J694" s="8" t="s">
        <v>452</v>
      </c>
      <c r="K694" s="6" t="s">
        <v>453</v>
      </c>
      <c r="L694" s="7" t="s">
        <v>454</v>
      </c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8" t="s">
        <v>289</v>
      </c>
      <c r="X694" s="8">
        <v>54.581106813002286</v>
      </c>
      <c r="Y694" s="8">
        <v>34</v>
      </c>
      <c r="AP694" s="6"/>
      <c r="AQ694" s="6"/>
      <c r="AR694" s="6"/>
      <c r="AS694" s="6"/>
      <c r="AT694" s="6"/>
    </row>
    <row r="695" spans="1:46" ht="14.25" customHeight="1">
      <c r="A695" s="7" t="s">
        <v>38</v>
      </c>
      <c r="B695" s="7">
        <v>2589</v>
      </c>
      <c r="C695" s="8">
        <v>11063</v>
      </c>
      <c r="D695" s="8" t="s">
        <v>256</v>
      </c>
      <c r="E695" s="8" t="str">
        <f t="shared" si="10"/>
        <v>Allcargo Logistics L17</v>
      </c>
      <c r="F695" s="8" t="s">
        <v>257</v>
      </c>
      <c r="G695" s="8">
        <v>1993</v>
      </c>
      <c r="H695" s="8">
        <v>27</v>
      </c>
      <c r="I695" s="8" t="s">
        <v>54</v>
      </c>
      <c r="J695" s="8" t="s">
        <v>452</v>
      </c>
      <c r="K695" s="6" t="s">
        <v>455</v>
      </c>
      <c r="L695" s="7" t="s">
        <v>454</v>
      </c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8" t="s">
        <v>289</v>
      </c>
      <c r="X695" s="8">
        <v>54.581106813002286</v>
      </c>
      <c r="Y695" s="8">
        <v>34</v>
      </c>
      <c r="AP695" s="6"/>
      <c r="AQ695" s="6"/>
      <c r="AR695" s="6"/>
      <c r="AS695" s="6"/>
      <c r="AT695" s="6"/>
    </row>
    <row r="696" spans="1:46" ht="14.25" customHeight="1">
      <c r="A696" s="7" t="s">
        <v>38</v>
      </c>
      <c r="B696" s="7">
        <v>2708</v>
      </c>
      <c r="C696" s="8">
        <v>11063</v>
      </c>
      <c r="D696" s="8" t="s">
        <v>256</v>
      </c>
      <c r="E696" s="8" t="str">
        <f t="shared" si="10"/>
        <v>Allcargo Logistics L18</v>
      </c>
      <c r="F696" s="8" t="s">
        <v>257</v>
      </c>
      <c r="G696" s="8">
        <v>1993</v>
      </c>
      <c r="H696" s="8">
        <v>27</v>
      </c>
      <c r="I696" s="8" t="s">
        <v>56</v>
      </c>
      <c r="J696" s="8" t="s">
        <v>452</v>
      </c>
      <c r="K696" s="6" t="s">
        <v>452</v>
      </c>
      <c r="L696" s="7" t="s">
        <v>454</v>
      </c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8" t="s">
        <v>289</v>
      </c>
      <c r="X696" s="8">
        <v>54.581106813002286</v>
      </c>
      <c r="Y696" s="8">
        <v>34</v>
      </c>
      <c r="AP696" s="6"/>
      <c r="AQ696" s="6"/>
      <c r="AR696" s="6"/>
      <c r="AS696" s="6"/>
      <c r="AT696" s="6"/>
    </row>
    <row r="697" spans="1:46" ht="14.25" customHeight="1">
      <c r="A697" s="7" t="s">
        <v>38</v>
      </c>
      <c r="B697" s="7">
        <v>2843</v>
      </c>
      <c r="C697" s="8">
        <v>11063</v>
      </c>
      <c r="D697" s="8" t="s">
        <v>256</v>
      </c>
      <c r="E697" s="8" t="str">
        <f t="shared" si="10"/>
        <v>Allcargo Logistics L19</v>
      </c>
      <c r="F697" s="8" t="s">
        <v>257</v>
      </c>
      <c r="G697" s="8">
        <v>1993</v>
      </c>
      <c r="H697" s="8">
        <v>27</v>
      </c>
      <c r="I697" s="8" t="s">
        <v>41</v>
      </c>
      <c r="J697" s="8" t="s">
        <v>452</v>
      </c>
      <c r="K697" s="6" t="s">
        <v>452</v>
      </c>
      <c r="L697" s="7" t="s">
        <v>454</v>
      </c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8" t="s">
        <v>289</v>
      </c>
      <c r="X697" s="8">
        <v>54.581106813002286</v>
      </c>
      <c r="Y697" s="8">
        <v>34</v>
      </c>
      <c r="AP697" s="6"/>
      <c r="AQ697" s="6"/>
      <c r="AR697" s="6"/>
      <c r="AS697" s="6"/>
      <c r="AT697" s="6"/>
    </row>
    <row r="698" spans="1:46" ht="14.25" customHeight="1">
      <c r="A698" s="7" t="s">
        <v>38</v>
      </c>
      <c r="B698" s="7">
        <v>2254</v>
      </c>
      <c r="C698" s="8">
        <v>11063</v>
      </c>
      <c r="D698" s="8" t="s">
        <v>256</v>
      </c>
      <c r="E698" s="8" t="str">
        <f t="shared" si="10"/>
        <v>Allcargo Logistics L14</v>
      </c>
      <c r="F698" s="8" t="s">
        <v>257</v>
      </c>
      <c r="G698" s="8">
        <v>1993</v>
      </c>
      <c r="H698" s="8">
        <v>27</v>
      </c>
      <c r="I698" s="8" t="s">
        <v>117</v>
      </c>
      <c r="J698" s="8" t="s">
        <v>456</v>
      </c>
      <c r="K698" s="6" t="s">
        <v>457</v>
      </c>
      <c r="L698" s="7" t="s">
        <v>458</v>
      </c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8" t="s">
        <v>177</v>
      </c>
      <c r="X698" s="8">
        <v>60.358076196473547</v>
      </c>
      <c r="Y698" s="8">
        <v>19.666666666666668</v>
      </c>
      <c r="AP698" s="6"/>
      <c r="AQ698" s="6"/>
      <c r="AR698" s="6"/>
      <c r="AS698" s="6"/>
      <c r="AT698" s="6"/>
    </row>
    <row r="699" spans="1:46" ht="14.25" customHeight="1">
      <c r="A699" s="7" t="s">
        <v>38</v>
      </c>
      <c r="B699" s="7">
        <v>2358</v>
      </c>
      <c r="C699" s="8">
        <v>11063</v>
      </c>
      <c r="D699" s="8" t="s">
        <v>256</v>
      </c>
      <c r="E699" s="8" t="str">
        <f t="shared" si="10"/>
        <v>Allcargo Logistics L15</v>
      </c>
      <c r="F699" s="8" t="s">
        <v>257</v>
      </c>
      <c r="G699" s="8">
        <v>1993</v>
      </c>
      <c r="H699" s="8">
        <v>27</v>
      </c>
      <c r="I699" s="8" t="s">
        <v>119</v>
      </c>
      <c r="J699" s="8" t="s">
        <v>456</v>
      </c>
      <c r="K699" s="6" t="s">
        <v>457</v>
      </c>
      <c r="L699" s="7" t="s">
        <v>458</v>
      </c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8" t="s">
        <v>177</v>
      </c>
      <c r="X699" s="8">
        <v>60.358076196473547</v>
      </c>
      <c r="Y699" s="8">
        <v>19.666666666666668</v>
      </c>
      <c r="AP699" s="6"/>
      <c r="AQ699" s="6"/>
      <c r="AR699" s="6"/>
      <c r="AS699" s="6"/>
      <c r="AT699" s="6"/>
    </row>
    <row r="700" spans="1:46" ht="14.25" customHeight="1">
      <c r="A700" s="7" t="s">
        <v>38</v>
      </c>
      <c r="B700" s="7">
        <v>2476</v>
      </c>
      <c r="C700" s="8">
        <v>11063</v>
      </c>
      <c r="D700" s="8" t="s">
        <v>256</v>
      </c>
      <c r="E700" s="8" t="str">
        <f t="shared" si="10"/>
        <v>Allcargo Logistics L16</v>
      </c>
      <c r="F700" s="8" t="s">
        <v>257</v>
      </c>
      <c r="G700" s="8">
        <v>1993</v>
      </c>
      <c r="H700" s="8">
        <v>27</v>
      </c>
      <c r="I700" s="8" t="s">
        <v>52</v>
      </c>
      <c r="J700" s="8" t="s">
        <v>456</v>
      </c>
      <c r="K700" s="6" t="s">
        <v>457</v>
      </c>
      <c r="L700" s="7" t="s">
        <v>458</v>
      </c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8" t="s">
        <v>177</v>
      </c>
      <c r="X700" s="8">
        <v>60.358076196473547</v>
      </c>
      <c r="Y700" s="8">
        <v>19.666666666666668</v>
      </c>
      <c r="AP700" s="6"/>
      <c r="AQ700" s="6"/>
      <c r="AR700" s="6"/>
      <c r="AS700" s="6"/>
      <c r="AT700" s="6"/>
    </row>
    <row r="701" spans="1:46" ht="14.25" customHeight="1">
      <c r="A701" s="7" t="s">
        <v>38</v>
      </c>
      <c r="B701" s="7">
        <v>2597</v>
      </c>
      <c r="C701" s="8">
        <v>11063</v>
      </c>
      <c r="D701" s="8" t="s">
        <v>256</v>
      </c>
      <c r="E701" s="8" t="str">
        <f t="shared" si="10"/>
        <v>Allcargo Logistics L17</v>
      </c>
      <c r="F701" s="8" t="s">
        <v>257</v>
      </c>
      <c r="G701" s="8">
        <v>1993</v>
      </c>
      <c r="H701" s="8">
        <v>27</v>
      </c>
      <c r="I701" s="8" t="s">
        <v>54</v>
      </c>
      <c r="J701" s="8" t="s">
        <v>456</v>
      </c>
      <c r="K701" s="6" t="s">
        <v>459</v>
      </c>
      <c r="L701" s="7" t="s">
        <v>458</v>
      </c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8" t="s">
        <v>177</v>
      </c>
      <c r="X701" s="8">
        <v>60.358076196473547</v>
      </c>
      <c r="Y701" s="8">
        <v>19.666666666666668</v>
      </c>
      <c r="AP701" s="6"/>
      <c r="AQ701" s="6"/>
      <c r="AR701" s="6"/>
      <c r="AS701" s="6"/>
      <c r="AT701" s="6"/>
    </row>
    <row r="702" spans="1:46" ht="14.25" customHeight="1">
      <c r="A702" s="7" t="s">
        <v>38</v>
      </c>
      <c r="B702" s="7">
        <v>2716</v>
      </c>
      <c r="C702" s="8">
        <v>11063</v>
      </c>
      <c r="D702" s="8" t="s">
        <v>256</v>
      </c>
      <c r="E702" s="8" t="str">
        <f t="shared" si="10"/>
        <v>Allcargo Logistics L18</v>
      </c>
      <c r="F702" s="8" t="s">
        <v>257</v>
      </c>
      <c r="G702" s="8">
        <v>1993</v>
      </c>
      <c r="H702" s="8">
        <v>27</v>
      </c>
      <c r="I702" s="8" t="s">
        <v>56</v>
      </c>
      <c r="J702" s="8" t="s">
        <v>456</v>
      </c>
      <c r="K702" s="6" t="s">
        <v>456</v>
      </c>
      <c r="L702" s="7" t="s">
        <v>458</v>
      </c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8" t="s">
        <v>177</v>
      </c>
      <c r="X702" s="8">
        <v>60.358076196473547</v>
      </c>
      <c r="Y702" s="8">
        <v>19.666666666666668</v>
      </c>
      <c r="AP702" s="6"/>
      <c r="AQ702" s="6"/>
      <c r="AR702" s="6"/>
      <c r="AS702" s="6"/>
      <c r="AT702" s="6"/>
    </row>
    <row r="703" spans="1:46" ht="14.25" customHeight="1">
      <c r="A703" s="7" t="s">
        <v>38</v>
      </c>
      <c r="B703" s="7">
        <v>2851</v>
      </c>
      <c r="C703" s="8">
        <v>11063</v>
      </c>
      <c r="D703" s="8" t="s">
        <v>256</v>
      </c>
      <c r="E703" s="8" t="str">
        <f t="shared" si="10"/>
        <v>Allcargo Logistics L19</v>
      </c>
      <c r="F703" s="8" t="s">
        <v>257</v>
      </c>
      <c r="G703" s="8">
        <v>1993</v>
      </c>
      <c r="H703" s="8">
        <v>27</v>
      </c>
      <c r="I703" s="8" t="s">
        <v>41</v>
      </c>
      <c r="J703" s="8" t="s">
        <v>456</v>
      </c>
      <c r="K703" s="6" t="s">
        <v>456</v>
      </c>
      <c r="L703" s="7" t="s">
        <v>458</v>
      </c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8" t="s">
        <v>177</v>
      </c>
      <c r="X703" s="8">
        <v>60.358076196473547</v>
      </c>
      <c r="Y703" s="8">
        <v>19.666666666666668</v>
      </c>
      <c r="AP703" s="6"/>
      <c r="AQ703" s="6"/>
      <c r="AR703" s="6"/>
      <c r="AS703" s="6"/>
      <c r="AT703" s="6"/>
    </row>
    <row r="704" spans="1:46" ht="14.25" customHeight="1">
      <c r="A704" s="7" t="s">
        <v>38</v>
      </c>
      <c r="B704" s="7">
        <v>2298</v>
      </c>
      <c r="C704" s="8">
        <v>11063</v>
      </c>
      <c r="D704" s="8" t="s">
        <v>256</v>
      </c>
      <c r="E704" s="8" t="str">
        <f t="shared" si="10"/>
        <v>Allcargo Logistics L14</v>
      </c>
      <c r="F704" s="8" t="s">
        <v>257</v>
      </c>
      <c r="G704" s="8">
        <v>1993</v>
      </c>
      <c r="H704" s="8">
        <v>27</v>
      </c>
      <c r="I704" s="8" t="s">
        <v>117</v>
      </c>
      <c r="J704" s="8" t="s">
        <v>460</v>
      </c>
      <c r="K704" s="6" t="s">
        <v>461</v>
      </c>
      <c r="L704" s="7" t="s">
        <v>276</v>
      </c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8" t="s">
        <v>49</v>
      </c>
      <c r="X704" s="8">
        <v>43</v>
      </c>
      <c r="Y704" s="8">
        <v>14.6</v>
      </c>
      <c r="AP704" s="6"/>
      <c r="AQ704" s="6"/>
      <c r="AR704" s="6"/>
      <c r="AS704" s="6"/>
      <c r="AT704" s="6"/>
    </row>
    <row r="705" spans="1:46" ht="14.25" customHeight="1">
      <c r="A705" s="7" t="s">
        <v>38</v>
      </c>
      <c r="B705" s="7">
        <v>2378</v>
      </c>
      <c r="C705" s="8">
        <v>11063</v>
      </c>
      <c r="D705" s="8" t="s">
        <v>256</v>
      </c>
      <c r="E705" s="8" t="str">
        <f t="shared" si="10"/>
        <v>Allcargo Logistics L15</v>
      </c>
      <c r="F705" s="8" t="s">
        <v>257</v>
      </c>
      <c r="G705" s="8">
        <v>1993</v>
      </c>
      <c r="H705" s="8">
        <v>27</v>
      </c>
      <c r="I705" s="8" t="s">
        <v>119</v>
      </c>
      <c r="J705" s="8" t="s">
        <v>460</v>
      </c>
      <c r="K705" s="6" t="s">
        <v>461</v>
      </c>
      <c r="L705" s="7" t="s">
        <v>276</v>
      </c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8" t="s">
        <v>49</v>
      </c>
      <c r="X705" s="8">
        <v>43</v>
      </c>
      <c r="Y705" s="8">
        <v>14.6</v>
      </c>
      <c r="AP705" s="6"/>
      <c r="AQ705" s="6"/>
      <c r="AR705" s="6"/>
      <c r="AS705" s="6"/>
      <c r="AT705" s="6"/>
    </row>
    <row r="706" spans="1:46" ht="14.25" customHeight="1">
      <c r="A706" s="7" t="s">
        <v>38</v>
      </c>
      <c r="B706" s="7">
        <v>2496</v>
      </c>
      <c r="C706" s="8">
        <v>11063</v>
      </c>
      <c r="D706" s="8" t="s">
        <v>256</v>
      </c>
      <c r="E706" s="8" t="str">
        <f t="shared" ref="E706:E769" si="11">CONCATENATE(LEFT(D706,20),RIGHT(I706,2))</f>
        <v>Allcargo Logistics L16</v>
      </c>
      <c r="F706" s="8" t="s">
        <v>257</v>
      </c>
      <c r="G706" s="8">
        <v>1993</v>
      </c>
      <c r="H706" s="8">
        <v>27</v>
      </c>
      <c r="I706" s="8" t="s">
        <v>52</v>
      </c>
      <c r="J706" s="8" t="s">
        <v>460</v>
      </c>
      <c r="K706" s="6" t="s">
        <v>461</v>
      </c>
      <c r="L706" s="7" t="s">
        <v>276</v>
      </c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8" t="s">
        <v>49</v>
      </c>
      <c r="X706" s="8">
        <v>43</v>
      </c>
      <c r="Y706" s="8">
        <v>14.6</v>
      </c>
      <c r="AP706" s="6"/>
      <c r="AQ706" s="6"/>
      <c r="AR706" s="6"/>
      <c r="AS706" s="6"/>
      <c r="AT706" s="6"/>
    </row>
    <row r="707" spans="1:46" ht="14.25" customHeight="1">
      <c r="A707" s="7" t="s">
        <v>38</v>
      </c>
      <c r="B707" s="7">
        <v>2627</v>
      </c>
      <c r="C707" s="8">
        <v>11063</v>
      </c>
      <c r="D707" s="8" t="s">
        <v>256</v>
      </c>
      <c r="E707" s="8" t="str">
        <f t="shared" si="11"/>
        <v>Allcargo Logistics L17</v>
      </c>
      <c r="F707" s="8" t="s">
        <v>257</v>
      </c>
      <c r="G707" s="8">
        <v>1993</v>
      </c>
      <c r="H707" s="8">
        <v>27</v>
      </c>
      <c r="I707" s="8" t="s">
        <v>54</v>
      </c>
      <c r="J707" s="8" t="s">
        <v>460</v>
      </c>
      <c r="K707" s="6" t="s">
        <v>460</v>
      </c>
      <c r="L707" s="7" t="s">
        <v>276</v>
      </c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8" t="s">
        <v>49</v>
      </c>
      <c r="X707" s="8">
        <v>43</v>
      </c>
      <c r="Y707" s="8">
        <v>14.6</v>
      </c>
      <c r="AP707" s="6"/>
      <c r="AQ707" s="6"/>
      <c r="AR707" s="6"/>
      <c r="AS707" s="6"/>
      <c r="AT707" s="6"/>
    </row>
    <row r="708" spans="1:46" ht="14.25" customHeight="1">
      <c r="A708" s="7" t="s">
        <v>38</v>
      </c>
      <c r="B708" s="7">
        <v>2746</v>
      </c>
      <c r="C708" s="8">
        <v>11063</v>
      </c>
      <c r="D708" s="8" t="s">
        <v>256</v>
      </c>
      <c r="E708" s="8" t="str">
        <f t="shared" si="11"/>
        <v>Allcargo Logistics L18</v>
      </c>
      <c r="F708" s="8" t="s">
        <v>257</v>
      </c>
      <c r="G708" s="8">
        <v>1993</v>
      </c>
      <c r="H708" s="8">
        <v>27</v>
      </c>
      <c r="I708" s="8" t="s">
        <v>56</v>
      </c>
      <c r="J708" s="8" t="s">
        <v>460</v>
      </c>
      <c r="K708" s="6" t="s">
        <v>460</v>
      </c>
      <c r="L708" s="7" t="s">
        <v>276</v>
      </c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8" t="s">
        <v>49</v>
      </c>
      <c r="X708" s="8">
        <v>43</v>
      </c>
      <c r="Y708" s="8">
        <v>14.6</v>
      </c>
      <c r="AP708" s="6"/>
      <c r="AQ708" s="6"/>
      <c r="AR708" s="6"/>
      <c r="AS708" s="6"/>
      <c r="AT708" s="6"/>
    </row>
    <row r="709" spans="1:46" ht="14.25" customHeight="1">
      <c r="A709" s="7" t="s">
        <v>38</v>
      </c>
      <c r="B709" s="7">
        <v>2880</v>
      </c>
      <c r="C709" s="8">
        <v>11063</v>
      </c>
      <c r="D709" s="8" t="s">
        <v>256</v>
      </c>
      <c r="E709" s="8" t="str">
        <f t="shared" si="11"/>
        <v>Allcargo Logistics L19</v>
      </c>
      <c r="F709" s="8" t="s">
        <v>257</v>
      </c>
      <c r="G709" s="8">
        <v>1993</v>
      </c>
      <c r="H709" s="8">
        <v>27</v>
      </c>
      <c r="I709" s="8" t="s">
        <v>41</v>
      </c>
      <c r="J709" s="8" t="s">
        <v>460</v>
      </c>
      <c r="K709" s="6" t="s">
        <v>460</v>
      </c>
      <c r="L709" s="7" t="s">
        <v>276</v>
      </c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8" t="s">
        <v>49</v>
      </c>
      <c r="X709" s="8">
        <v>43</v>
      </c>
      <c r="Y709" s="8">
        <v>14.6</v>
      </c>
      <c r="AP709" s="6"/>
      <c r="AQ709" s="6"/>
      <c r="AR709" s="6"/>
      <c r="AS709" s="6"/>
      <c r="AT709" s="6"/>
    </row>
    <row r="710" spans="1:46" ht="14.25" customHeight="1">
      <c r="A710" s="7" t="s">
        <v>38</v>
      </c>
      <c r="B710" s="7">
        <v>2233</v>
      </c>
      <c r="C710" s="8">
        <v>11063</v>
      </c>
      <c r="D710" s="8" t="s">
        <v>256</v>
      </c>
      <c r="E710" s="8" t="str">
        <f t="shared" si="11"/>
        <v>Allcargo Logistics L14</v>
      </c>
      <c r="F710" s="8" t="s">
        <v>257</v>
      </c>
      <c r="G710" s="8">
        <v>1993</v>
      </c>
      <c r="H710" s="8">
        <v>27</v>
      </c>
      <c r="I710" s="8" t="s">
        <v>117</v>
      </c>
      <c r="J710" s="8" t="s">
        <v>462</v>
      </c>
      <c r="K710" s="6" t="s">
        <v>463</v>
      </c>
      <c r="L710" s="7" t="s">
        <v>301</v>
      </c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8" t="s">
        <v>219</v>
      </c>
      <c r="X710" s="8">
        <v>55.830083513254174</v>
      </c>
      <c r="Y710" s="8">
        <v>16.833333333333332</v>
      </c>
      <c r="AP710" s="6"/>
      <c r="AQ710" s="6"/>
      <c r="AR710" s="6"/>
      <c r="AS710" s="6"/>
      <c r="AT710" s="6"/>
    </row>
    <row r="711" spans="1:46" ht="14.25" customHeight="1">
      <c r="A711" s="7" t="s">
        <v>38</v>
      </c>
      <c r="B711" s="7">
        <v>2341</v>
      </c>
      <c r="C711" s="8">
        <v>11063</v>
      </c>
      <c r="D711" s="8" t="s">
        <v>256</v>
      </c>
      <c r="E711" s="8" t="str">
        <f t="shared" si="11"/>
        <v>Allcargo Logistics L15</v>
      </c>
      <c r="F711" s="8" t="s">
        <v>257</v>
      </c>
      <c r="G711" s="8">
        <v>1993</v>
      </c>
      <c r="H711" s="8">
        <v>27</v>
      </c>
      <c r="I711" s="8" t="s">
        <v>119</v>
      </c>
      <c r="J711" s="8" t="s">
        <v>462</v>
      </c>
      <c r="K711" s="6" t="s">
        <v>463</v>
      </c>
      <c r="L711" s="7" t="s">
        <v>301</v>
      </c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8" t="s">
        <v>219</v>
      </c>
      <c r="X711" s="8">
        <v>55.830083513254174</v>
      </c>
      <c r="Y711" s="8">
        <v>16.833333333333332</v>
      </c>
      <c r="AP711" s="6"/>
      <c r="AQ711" s="6"/>
      <c r="AR711" s="6"/>
      <c r="AS711" s="6"/>
      <c r="AT711" s="6"/>
    </row>
    <row r="712" spans="1:46" ht="14.25" customHeight="1">
      <c r="A712" s="7" t="s">
        <v>38</v>
      </c>
      <c r="B712" s="7">
        <v>2459</v>
      </c>
      <c r="C712" s="8">
        <v>11063</v>
      </c>
      <c r="D712" s="8" t="s">
        <v>256</v>
      </c>
      <c r="E712" s="8" t="str">
        <f t="shared" si="11"/>
        <v>Allcargo Logistics L16</v>
      </c>
      <c r="F712" s="8" t="s">
        <v>257</v>
      </c>
      <c r="G712" s="8">
        <v>1993</v>
      </c>
      <c r="H712" s="8">
        <v>27</v>
      </c>
      <c r="I712" s="8" t="s">
        <v>52</v>
      </c>
      <c r="J712" s="8" t="s">
        <v>462</v>
      </c>
      <c r="K712" s="6" t="s">
        <v>463</v>
      </c>
      <c r="L712" s="7" t="s">
        <v>301</v>
      </c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8" t="s">
        <v>219</v>
      </c>
      <c r="X712" s="8">
        <v>55.830083513254174</v>
      </c>
      <c r="Y712" s="8">
        <v>16.833333333333332</v>
      </c>
      <c r="AP712" s="6"/>
      <c r="AQ712" s="6"/>
      <c r="AR712" s="6"/>
      <c r="AS712" s="6"/>
      <c r="AT712" s="6"/>
    </row>
    <row r="713" spans="1:46" ht="14.25" customHeight="1">
      <c r="A713" s="7" t="s">
        <v>38</v>
      </c>
      <c r="B713" s="7">
        <v>2575</v>
      </c>
      <c r="C713" s="8">
        <v>11063</v>
      </c>
      <c r="D713" s="8" t="s">
        <v>256</v>
      </c>
      <c r="E713" s="8" t="str">
        <f t="shared" si="11"/>
        <v>Allcargo Logistics L17</v>
      </c>
      <c r="F713" s="8" t="s">
        <v>257</v>
      </c>
      <c r="G713" s="8">
        <v>1993</v>
      </c>
      <c r="H713" s="8">
        <v>27</v>
      </c>
      <c r="I713" s="8" t="s">
        <v>54</v>
      </c>
      <c r="J713" s="8" t="s">
        <v>462</v>
      </c>
      <c r="K713" s="6" t="s">
        <v>464</v>
      </c>
      <c r="L713" s="7" t="s">
        <v>301</v>
      </c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8" t="s">
        <v>219</v>
      </c>
      <c r="X713" s="8">
        <v>55.830083513254174</v>
      </c>
      <c r="Y713" s="8">
        <v>16.833333333333332</v>
      </c>
      <c r="AP713" s="6"/>
      <c r="AQ713" s="6"/>
      <c r="AR713" s="6"/>
      <c r="AS713" s="6"/>
      <c r="AT713" s="6"/>
    </row>
    <row r="714" spans="1:46" ht="14.25" customHeight="1">
      <c r="A714" s="7" t="s">
        <v>38</v>
      </c>
      <c r="B714" s="7">
        <v>2694</v>
      </c>
      <c r="C714" s="8">
        <v>11063</v>
      </c>
      <c r="D714" s="8" t="s">
        <v>256</v>
      </c>
      <c r="E714" s="8" t="str">
        <f t="shared" si="11"/>
        <v>Allcargo Logistics L18</v>
      </c>
      <c r="F714" s="8" t="s">
        <v>257</v>
      </c>
      <c r="G714" s="8">
        <v>1993</v>
      </c>
      <c r="H714" s="8">
        <v>27</v>
      </c>
      <c r="I714" s="8" t="s">
        <v>56</v>
      </c>
      <c r="J714" s="8" t="s">
        <v>462</v>
      </c>
      <c r="K714" s="6" t="s">
        <v>462</v>
      </c>
      <c r="L714" s="7" t="s">
        <v>301</v>
      </c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8" t="s">
        <v>219</v>
      </c>
      <c r="X714" s="8">
        <v>55.830083513254174</v>
      </c>
      <c r="Y714" s="8">
        <v>16.833333333333332</v>
      </c>
      <c r="AP714" s="6"/>
      <c r="AQ714" s="6"/>
      <c r="AR714" s="6"/>
      <c r="AS714" s="6"/>
      <c r="AT714" s="6"/>
    </row>
    <row r="715" spans="1:46" ht="14.25" customHeight="1">
      <c r="A715" s="7" t="s">
        <v>38</v>
      </c>
      <c r="B715" s="7">
        <v>2829</v>
      </c>
      <c r="C715" s="8">
        <v>11063</v>
      </c>
      <c r="D715" s="8" t="s">
        <v>256</v>
      </c>
      <c r="E715" s="8" t="str">
        <f t="shared" si="11"/>
        <v>Allcargo Logistics L19</v>
      </c>
      <c r="F715" s="8" t="s">
        <v>257</v>
      </c>
      <c r="G715" s="8">
        <v>1993</v>
      </c>
      <c r="H715" s="8">
        <v>27</v>
      </c>
      <c r="I715" s="8" t="s">
        <v>41</v>
      </c>
      <c r="J715" s="8" t="s">
        <v>462</v>
      </c>
      <c r="K715" s="6" t="s">
        <v>462</v>
      </c>
      <c r="L715" s="7" t="s">
        <v>301</v>
      </c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8" t="s">
        <v>219</v>
      </c>
      <c r="X715" s="8">
        <v>55.830083513254174</v>
      </c>
      <c r="Y715" s="8">
        <v>16.833333333333332</v>
      </c>
      <c r="AP715" s="6"/>
      <c r="AQ715" s="6"/>
      <c r="AR715" s="6"/>
      <c r="AS715" s="6"/>
      <c r="AT715" s="6"/>
    </row>
    <row r="716" spans="1:46" ht="14.25" customHeight="1">
      <c r="A716" s="7" t="s">
        <v>38</v>
      </c>
      <c r="B716" s="7">
        <v>2260</v>
      </c>
      <c r="C716" s="8">
        <v>11063</v>
      </c>
      <c r="D716" s="8" t="s">
        <v>256</v>
      </c>
      <c r="E716" s="8" t="str">
        <f t="shared" si="11"/>
        <v>Allcargo Logistics L14</v>
      </c>
      <c r="F716" s="8" t="s">
        <v>257</v>
      </c>
      <c r="G716" s="8">
        <v>1993</v>
      </c>
      <c r="H716" s="8">
        <v>27</v>
      </c>
      <c r="I716" s="8" t="s">
        <v>117</v>
      </c>
      <c r="J716" s="8" t="s">
        <v>465</v>
      </c>
      <c r="K716" s="6" t="s">
        <v>466</v>
      </c>
      <c r="L716" s="7" t="s">
        <v>125</v>
      </c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8" t="s">
        <v>61</v>
      </c>
      <c r="X716" s="8">
        <v>52.324817080484593</v>
      </c>
      <c r="Y716" s="8">
        <v>16.666666666666668</v>
      </c>
      <c r="AP716" s="6"/>
      <c r="AQ716" s="6"/>
      <c r="AR716" s="6"/>
      <c r="AS716" s="6"/>
      <c r="AT716" s="6"/>
    </row>
    <row r="717" spans="1:46" ht="14.25" customHeight="1">
      <c r="A717" s="7" t="s">
        <v>38</v>
      </c>
      <c r="B717" s="7">
        <v>2393</v>
      </c>
      <c r="C717" s="8">
        <v>11063</v>
      </c>
      <c r="D717" s="8" t="s">
        <v>256</v>
      </c>
      <c r="E717" s="8" t="str">
        <f t="shared" si="11"/>
        <v>Allcargo Logistics L15</v>
      </c>
      <c r="F717" s="8" t="s">
        <v>257</v>
      </c>
      <c r="G717" s="8">
        <v>1993</v>
      </c>
      <c r="H717" s="8">
        <v>27</v>
      </c>
      <c r="I717" s="8" t="s">
        <v>119</v>
      </c>
      <c r="J717" s="8" t="s">
        <v>465</v>
      </c>
      <c r="K717" s="6" t="s">
        <v>467</v>
      </c>
      <c r="L717" s="7" t="s">
        <v>125</v>
      </c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8" t="s">
        <v>61</v>
      </c>
      <c r="X717" s="8">
        <v>52.324817080484593</v>
      </c>
      <c r="Y717" s="8">
        <v>16.666666666666668</v>
      </c>
      <c r="AP717" s="6"/>
      <c r="AQ717" s="6"/>
      <c r="AR717" s="6"/>
      <c r="AS717" s="6"/>
      <c r="AT717" s="6"/>
    </row>
    <row r="718" spans="1:46" ht="14.25" customHeight="1">
      <c r="A718" s="7" t="s">
        <v>38</v>
      </c>
      <c r="B718" s="7">
        <v>2510</v>
      </c>
      <c r="C718" s="8">
        <v>11063</v>
      </c>
      <c r="D718" s="8" t="s">
        <v>256</v>
      </c>
      <c r="E718" s="8" t="str">
        <f t="shared" si="11"/>
        <v>Allcargo Logistics L16</v>
      </c>
      <c r="F718" s="8" t="s">
        <v>257</v>
      </c>
      <c r="G718" s="8">
        <v>1993</v>
      </c>
      <c r="H718" s="8">
        <v>27</v>
      </c>
      <c r="I718" s="8" t="s">
        <v>52</v>
      </c>
      <c r="J718" s="8" t="s">
        <v>465</v>
      </c>
      <c r="K718" s="6" t="s">
        <v>468</v>
      </c>
      <c r="L718" s="7" t="s">
        <v>125</v>
      </c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8" t="s">
        <v>61</v>
      </c>
      <c r="X718" s="8">
        <v>52.324817080484593</v>
      </c>
      <c r="Y718" s="8">
        <v>16.666666666666668</v>
      </c>
      <c r="AP718" s="6"/>
      <c r="AQ718" s="6"/>
      <c r="AR718" s="6"/>
      <c r="AS718" s="6"/>
      <c r="AT718" s="6"/>
    </row>
    <row r="719" spans="1:46" ht="14.25" customHeight="1">
      <c r="A719" s="7" t="s">
        <v>38</v>
      </c>
      <c r="B719" s="7">
        <v>2604</v>
      </c>
      <c r="C719" s="8">
        <v>11063</v>
      </c>
      <c r="D719" s="8" t="s">
        <v>256</v>
      </c>
      <c r="E719" s="8" t="str">
        <f t="shared" si="11"/>
        <v>Allcargo Logistics L17</v>
      </c>
      <c r="F719" s="8" t="s">
        <v>257</v>
      </c>
      <c r="G719" s="8">
        <v>1993</v>
      </c>
      <c r="H719" s="8">
        <v>27</v>
      </c>
      <c r="I719" s="8" t="s">
        <v>54</v>
      </c>
      <c r="J719" s="8" t="s">
        <v>465</v>
      </c>
      <c r="K719" s="6" t="s">
        <v>469</v>
      </c>
      <c r="L719" s="7" t="s">
        <v>125</v>
      </c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8" t="s">
        <v>61</v>
      </c>
      <c r="X719" s="8">
        <v>52.324817080484593</v>
      </c>
      <c r="Y719" s="8">
        <v>16.666666666666668</v>
      </c>
      <c r="AP719" s="6"/>
      <c r="AQ719" s="6"/>
      <c r="AR719" s="6"/>
      <c r="AS719" s="6"/>
      <c r="AT719" s="6"/>
    </row>
    <row r="720" spans="1:46" ht="14.25" customHeight="1">
      <c r="A720" s="7" t="s">
        <v>38</v>
      </c>
      <c r="B720" s="7">
        <v>2723</v>
      </c>
      <c r="C720" s="8">
        <v>11063</v>
      </c>
      <c r="D720" s="8" t="s">
        <v>256</v>
      </c>
      <c r="E720" s="8" t="str">
        <f t="shared" si="11"/>
        <v>Allcargo Logistics L18</v>
      </c>
      <c r="F720" s="8" t="s">
        <v>257</v>
      </c>
      <c r="G720" s="8">
        <v>1993</v>
      </c>
      <c r="H720" s="8">
        <v>27</v>
      </c>
      <c r="I720" s="8" t="s">
        <v>56</v>
      </c>
      <c r="J720" s="8" t="s">
        <v>465</v>
      </c>
      <c r="K720" s="6" t="s">
        <v>465</v>
      </c>
      <c r="L720" s="7" t="s">
        <v>125</v>
      </c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8" t="s">
        <v>61</v>
      </c>
      <c r="X720" s="8">
        <v>52.324817080484593</v>
      </c>
      <c r="Y720" s="8">
        <v>16.666666666666668</v>
      </c>
      <c r="AP720" s="6"/>
      <c r="AQ720" s="6"/>
      <c r="AR720" s="6"/>
      <c r="AS720" s="6"/>
      <c r="AT720" s="6"/>
    </row>
    <row r="721" spans="1:46" ht="14.25" customHeight="1">
      <c r="A721" s="7" t="s">
        <v>38</v>
      </c>
      <c r="B721" s="7">
        <v>2858</v>
      </c>
      <c r="C721" s="8">
        <v>11063</v>
      </c>
      <c r="D721" s="8" t="s">
        <v>256</v>
      </c>
      <c r="E721" s="8" t="str">
        <f t="shared" si="11"/>
        <v>Allcargo Logistics L19</v>
      </c>
      <c r="F721" s="8" t="s">
        <v>257</v>
      </c>
      <c r="G721" s="8">
        <v>1993</v>
      </c>
      <c r="H721" s="8">
        <v>27</v>
      </c>
      <c r="I721" s="8" t="s">
        <v>41</v>
      </c>
      <c r="J721" s="8" t="s">
        <v>465</v>
      </c>
      <c r="K721" s="6" t="s">
        <v>465</v>
      </c>
      <c r="L721" s="7" t="s">
        <v>125</v>
      </c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8" t="s">
        <v>61</v>
      </c>
      <c r="X721" s="8">
        <v>52.324817080484593</v>
      </c>
      <c r="Y721" s="8">
        <v>16.666666666666668</v>
      </c>
      <c r="AP721" s="6"/>
      <c r="AQ721" s="6"/>
      <c r="AR721" s="6"/>
      <c r="AS721" s="6"/>
      <c r="AT721" s="6"/>
    </row>
    <row r="722" spans="1:46" ht="14.25" customHeight="1">
      <c r="A722" s="7" t="s">
        <v>38</v>
      </c>
      <c r="B722" s="7">
        <v>2388</v>
      </c>
      <c r="C722" s="8">
        <v>11063</v>
      </c>
      <c r="D722" s="8" t="s">
        <v>256</v>
      </c>
      <c r="E722" s="8" t="str">
        <f t="shared" si="11"/>
        <v>Allcargo Logistics L15</v>
      </c>
      <c r="F722" s="8" t="s">
        <v>257</v>
      </c>
      <c r="G722" s="8">
        <v>1993</v>
      </c>
      <c r="H722" s="8">
        <v>27</v>
      </c>
      <c r="I722" s="8" t="s">
        <v>119</v>
      </c>
      <c r="J722" s="8" t="s">
        <v>470</v>
      </c>
      <c r="K722" s="6" t="s">
        <v>471</v>
      </c>
      <c r="L722" s="7" t="s">
        <v>139</v>
      </c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8" t="s">
        <v>140</v>
      </c>
      <c r="X722" s="8" t="s">
        <v>147</v>
      </c>
      <c r="Y722" s="8" t="e">
        <v>#N/A</v>
      </c>
      <c r="AP722" s="6"/>
      <c r="AQ722" s="6"/>
      <c r="AR722" s="6"/>
      <c r="AS722" s="6"/>
      <c r="AT722" s="6"/>
    </row>
    <row r="723" spans="1:46" ht="14.25" customHeight="1">
      <c r="A723" s="7" t="s">
        <v>38</v>
      </c>
      <c r="B723" s="7">
        <v>2506</v>
      </c>
      <c r="C723" s="8">
        <v>11063</v>
      </c>
      <c r="D723" s="8" t="s">
        <v>256</v>
      </c>
      <c r="E723" s="8" t="str">
        <f t="shared" si="11"/>
        <v>Allcargo Logistics L16</v>
      </c>
      <c r="F723" s="8" t="s">
        <v>257</v>
      </c>
      <c r="G723" s="8">
        <v>1993</v>
      </c>
      <c r="H723" s="8">
        <v>27</v>
      </c>
      <c r="I723" s="8" t="s">
        <v>52</v>
      </c>
      <c r="J723" s="8" t="s">
        <v>470</v>
      </c>
      <c r="K723" s="6" t="s">
        <v>472</v>
      </c>
      <c r="L723" s="7" t="s">
        <v>139</v>
      </c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8" t="s">
        <v>140</v>
      </c>
      <c r="X723" s="8" t="s">
        <v>147</v>
      </c>
      <c r="Y723" s="8" t="e">
        <v>#N/A</v>
      </c>
      <c r="AP723" s="6"/>
      <c r="AQ723" s="6"/>
      <c r="AR723" s="6"/>
      <c r="AS723" s="6"/>
      <c r="AT723" s="6"/>
    </row>
    <row r="724" spans="1:46" ht="14.25" customHeight="1">
      <c r="A724" s="7" t="s">
        <v>38</v>
      </c>
      <c r="B724" s="7">
        <v>2606</v>
      </c>
      <c r="C724" s="8">
        <v>11063</v>
      </c>
      <c r="D724" s="8" t="s">
        <v>256</v>
      </c>
      <c r="E724" s="8" t="str">
        <f t="shared" si="11"/>
        <v>Allcargo Logistics L17</v>
      </c>
      <c r="F724" s="8" t="s">
        <v>257</v>
      </c>
      <c r="G724" s="8">
        <v>1993</v>
      </c>
      <c r="H724" s="8">
        <v>27</v>
      </c>
      <c r="I724" s="8" t="s">
        <v>54</v>
      </c>
      <c r="J724" s="8" t="s">
        <v>470</v>
      </c>
      <c r="K724" s="6" t="s">
        <v>473</v>
      </c>
      <c r="L724" s="7" t="s">
        <v>139</v>
      </c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8" t="s">
        <v>140</v>
      </c>
      <c r="X724" s="8" t="s">
        <v>147</v>
      </c>
      <c r="Y724" s="8" t="e">
        <v>#N/A</v>
      </c>
      <c r="AP724" s="6"/>
      <c r="AQ724" s="6"/>
      <c r="AR724" s="6"/>
      <c r="AS724" s="6"/>
      <c r="AT724" s="6"/>
    </row>
    <row r="725" spans="1:46" ht="14.25" customHeight="1">
      <c r="A725" s="7" t="s">
        <v>38</v>
      </c>
      <c r="B725" s="7">
        <v>2725</v>
      </c>
      <c r="C725" s="8">
        <v>11063</v>
      </c>
      <c r="D725" s="8" t="s">
        <v>256</v>
      </c>
      <c r="E725" s="8" t="str">
        <f t="shared" si="11"/>
        <v>Allcargo Logistics L18</v>
      </c>
      <c r="F725" s="8" t="s">
        <v>257</v>
      </c>
      <c r="G725" s="8">
        <v>1993</v>
      </c>
      <c r="H725" s="8">
        <v>27</v>
      </c>
      <c r="I725" s="8" t="s">
        <v>56</v>
      </c>
      <c r="J725" s="8" t="s">
        <v>470</v>
      </c>
      <c r="K725" s="6" t="s">
        <v>470</v>
      </c>
      <c r="L725" s="7" t="s">
        <v>139</v>
      </c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8" t="s">
        <v>140</v>
      </c>
      <c r="X725" s="8" t="s">
        <v>147</v>
      </c>
      <c r="Y725" s="8" t="e">
        <v>#N/A</v>
      </c>
      <c r="AP725" s="6"/>
      <c r="AQ725" s="6"/>
      <c r="AR725" s="6"/>
      <c r="AS725" s="6"/>
      <c r="AT725" s="6"/>
    </row>
    <row r="726" spans="1:46" ht="14.25" customHeight="1">
      <c r="A726" s="7" t="s">
        <v>38</v>
      </c>
      <c r="B726" s="7">
        <v>2859</v>
      </c>
      <c r="C726" s="8">
        <v>11063</v>
      </c>
      <c r="D726" s="8" t="s">
        <v>256</v>
      </c>
      <c r="E726" s="8" t="str">
        <f t="shared" si="11"/>
        <v>Allcargo Logistics L19</v>
      </c>
      <c r="F726" s="8" t="s">
        <v>257</v>
      </c>
      <c r="G726" s="8">
        <v>1993</v>
      </c>
      <c r="H726" s="8">
        <v>27</v>
      </c>
      <c r="I726" s="8" t="s">
        <v>41</v>
      </c>
      <c r="J726" s="8" t="s">
        <v>470</v>
      </c>
      <c r="K726" s="6" t="s">
        <v>470</v>
      </c>
      <c r="L726" s="7" t="s">
        <v>139</v>
      </c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8" t="s">
        <v>140</v>
      </c>
      <c r="X726" s="8" t="s">
        <v>147</v>
      </c>
      <c r="Y726" s="8" t="e">
        <v>#N/A</v>
      </c>
      <c r="AP726" s="6"/>
      <c r="AQ726" s="6"/>
      <c r="AR726" s="6"/>
      <c r="AS726" s="6"/>
      <c r="AT726" s="6"/>
    </row>
    <row r="727" spans="1:46" ht="14.25" customHeight="1">
      <c r="A727" s="7" t="s">
        <v>38</v>
      </c>
      <c r="B727" s="7">
        <v>2263</v>
      </c>
      <c r="C727" s="8">
        <v>11063</v>
      </c>
      <c r="D727" s="8" t="s">
        <v>256</v>
      </c>
      <c r="E727" s="8" t="str">
        <f t="shared" si="11"/>
        <v>Allcargo Logistics L14</v>
      </c>
      <c r="F727" s="8" t="s">
        <v>257</v>
      </c>
      <c r="G727" s="8">
        <v>1993</v>
      </c>
      <c r="H727" s="8">
        <v>27</v>
      </c>
      <c r="I727" s="8" t="s">
        <v>117</v>
      </c>
      <c r="J727" s="8" t="s">
        <v>474</v>
      </c>
      <c r="K727" s="6" t="s">
        <v>475</v>
      </c>
      <c r="L727" s="7" t="s">
        <v>288</v>
      </c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8" t="s">
        <v>289</v>
      </c>
      <c r="X727" s="8">
        <v>63.917131462156654</v>
      </c>
      <c r="Y727" s="8">
        <v>29.166666666666668</v>
      </c>
      <c r="AP727" s="6"/>
      <c r="AQ727" s="6"/>
      <c r="AR727" s="6"/>
      <c r="AS727" s="6"/>
      <c r="AT727" s="6"/>
    </row>
    <row r="728" spans="1:46" ht="14.25" customHeight="1">
      <c r="A728" s="7" t="s">
        <v>38</v>
      </c>
      <c r="B728" s="7">
        <v>2364</v>
      </c>
      <c r="C728" s="8">
        <v>11063</v>
      </c>
      <c r="D728" s="8" t="s">
        <v>256</v>
      </c>
      <c r="E728" s="8" t="str">
        <f t="shared" si="11"/>
        <v>Allcargo Logistics L15</v>
      </c>
      <c r="F728" s="8" t="s">
        <v>257</v>
      </c>
      <c r="G728" s="8">
        <v>1993</v>
      </c>
      <c r="H728" s="8">
        <v>27</v>
      </c>
      <c r="I728" s="8" t="s">
        <v>119</v>
      </c>
      <c r="J728" s="8" t="s">
        <v>474</v>
      </c>
      <c r="K728" s="6" t="s">
        <v>475</v>
      </c>
      <c r="L728" s="7" t="s">
        <v>288</v>
      </c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8" t="s">
        <v>289</v>
      </c>
      <c r="X728" s="8">
        <v>63.917131462156654</v>
      </c>
      <c r="Y728" s="8">
        <v>29.166666666666668</v>
      </c>
      <c r="AP728" s="6"/>
      <c r="AQ728" s="6"/>
      <c r="AR728" s="6"/>
      <c r="AS728" s="6"/>
      <c r="AT728" s="6"/>
    </row>
    <row r="729" spans="1:46" ht="14.25" customHeight="1">
      <c r="A729" s="7" t="s">
        <v>38</v>
      </c>
      <c r="B729" s="7">
        <v>2482</v>
      </c>
      <c r="C729" s="8">
        <v>11063</v>
      </c>
      <c r="D729" s="8" t="s">
        <v>256</v>
      </c>
      <c r="E729" s="8" t="str">
        <f t="shared" si="11"/>
        <v>Allcargo Logistics L16</v>
      </c>
      <c r="F729" s="8" t="s">
        <v>257</v>
      </c>
      <c r="G729" s="8">
        <v>1993</v>
      </c>
      <c r="H729" s="8">
        <v>27</v>
      </c>
      <c r="I729" s="8" t="s">
        <v>52</v>
      </c>
      <c r="J729" s="8" t="s">
        <v>474</v>
      </c>
      <c r="K729" s="6" t="s">
        <v>475</v>
      </c>
      <c r="L729" s="7" t="s">
        <v>288</v>
      </c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8" t="s">
        <v>289</v>
      </c>
      <c r="X729" s="8">
        <v>63.917131462156654</v>
      </c>
      <c r="Y729" s="8">
        <v>29.166666666666668</v>
      </c>
      <c r="AP729" s="6"/>
      <c r="AQ729" s="6"/>
      <c r="AR729" s="6"/>
      <c r="AS729" s="6"/>
      <c r="AT729" s="6"/>
    </row>
    <row r="730" spans="1:46" ht="14.25" customHeight="1">
      <c r="A730" s="7" t="s">
        <v>38</v>
      </c>
      <c r="B730" s="7">
        <v>2608</v>
      </c>
      <c r="C730" s="8">
        <v>11063</v>
      </c>
      <c r="D730" s="8" t="s">
        <v>256</v>
      </c>
      <c r="E730" s="8" t="str">
        <f t="shared" si="11"/>
        <v>Allcargo Logistics L17</v>
      </c>
      <c r="F730" s="8" t="s">
        <v>257</v>
      </c>
      <c r="G730" s="8">
        <v>1993</v>
      </c>
      <c r="H730" s="8">
        <v>27</v>
      </c>
      <c r="I730" s="8" t="s">
        <v>54</v>
      </c>
      <c r="J730" s="8" t="s">
        <v>474</v>
      </c>
      <c r="K730" s="6" t="s">
        <v>476</v>
      </c>
      <c r="L730" s="7" t="s">
        <v>288</v>
      </c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8" t="s">
        <v>289</v>
      </c>
      <c r="X730" s="8">
        <v>63.917131462156654</v>
      </c>
      <c r="Y730" s="8">
        <v>29.166666666666668</v>
      </c>
      <c r="AP730" s="6"/>
      <c r="AQ730" s="6"/>
      <c r="AR730" s="6"/>
      <c r="AS730" s="6"/>
      <c r="AT730" s="6"/>
    </row>
    <row r="731" spans="1:46" ht="14.25" customHeight="1">
      <c r="A731" s="7" t="s">
        <v>38</v>
      </c>
      <c r="B731" s="7">
        <v>2727</v>
      </c>
      <c r="C731" s="8">
        <v>11063</v>
      </c>
      <c r="D731" s="8" t="s">
        <v>256</v>
      </c>
      <c r="E731" s="8" t="str">
        <f t="shared" si="11"/>
        <v>Allcargo Logistics L18</v>
      </c>
      <c r="F731" s="8" t="s">
        <v>257</v>
      </c>
      <c r="G731" s="8">
        <v>1993</v>
      </c>
      <c r="H731" s="8">
        <v>27</v>
      </c>
      <c r="I731" s="8" t="s">
        <v>56</v>
      </c>
      <c r="J731" s="8" t="s">
        <v>474</v>
      </c>
      <c r="K731" s="6" t="s">
        <v>474</v>
      </c>
      <c r="L731" s="7" t="s">
        <v>288</v>
      </c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8" t="s">
        <v>289</v>
      </c>
      <c r="X731" s="8">
        <v>63.917131462156654</v>
      </c>
      <c r="Y731" s="8">
        <v>29.166666666666668</v>
      </c>
      <c r="AP731" s="6"/>
      <c r="AQ731" s="6"/>
      <c r="AR731" s="6"/>
      <c r="AS731" s="6"/>
      <c r="AT731" s="6"/>
    </row>
    <row r="732" spans="1:46" ht="14.25" customHeight="1">
      <c r="A732" s="7" t="s">
        <v>38</v>
      </c>
      <c r="B732" s="7">
        <v>2861</v>
      </c>
      <c r="C732" s="8">
        <v>11063</v>
      </c>
      <c r="D732" s="8" t="s">
        <v>256</v>
      </c>
      <c r="E732" s="8" t="str">
        <f t="shared" si="11"/>
        <v>Allcargo Logistics L19</v>
      </c>
      <c r="F732" s="8" t="s">
        <v>257</v>
      </c>
      <c r="G732" s="8">
        <v>1993</v>
      </c>
      <c r="H732" s="8">
        <v>27</v>
      </c>
      <c r="I732" s="8" t="s">
        <v>41</v>
      </c>
      <c r="J732" s="8" t="s">
        <v>474</v>
      </c>
      <c r="K732" s="6" t="s">
        <v>474</v>
      </c>
      <c r="L732" s="7" t="s">
        <v>288</v>
      </c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8" t="s">
        <v>289</v>
      </c>
      <c r="X732" s="8">
        <v>63.917131462156654</v>
      </c>
      <c r="Y732" s="8">
        <v>29.166666666666668</v>
      </c>
      <c r="AP732" s="6"/>
      <c r="AQ732" s="6"/>
      <c r="AR732" s="6"/>
      <c r="AS732" s="6"/>
      <c r="AT732" s="6"/>
    </row>
    <row r="733" spans="1:46" ht="14.25" customHeight="1">
      <c r="A733" s="7" t="s">
        <v>38</v>
      </c>
      <c r="B733" s="7">
        <v>2264</v>
      </c>
      <c r="C733" s="8">
        <v>11063</v>
      </c>
      <c r="D733" s="8" t="s">
        <v>256</v>
      </c>
      <c r="E733" s="8" t="str">
        <f t="shared" si="11"/>
        <v>Allcargo Logistics L14</v>
      </c>
      <c r="F733" s="8" t="s">
        <v>257</v>
      </c>
      <c r="G733" s="8">
        <v>1993</v>
      </c>
      <c r="H733" s="8">
        <v>27</v>
      </c>
      <c r="I733" s="8" t="s">
        <v>117</v>
      </c>
      <c r="J733" s="8" t="s">
        <v>477</v>
      </c>
      <c r="K733" s="6" t="s">
        <v>478</v>
      </c>
      <c r="L733" s="7" t="s">
        <v>479</v>
      </c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8" t="s">
        <v>330</v>
      </c>
      <c r="X733" s="8">
        <v>46.09203700371836</v>
      </c>
      <c r="Y733" s="8">
        <v>13</v>
      </c>
      <c r="AP733" s="6"/>
      <c r="AQ733" s="6"/>
      <c r="AR733" s="6"/>
      <c r="AS733" s="6"/>
      <c r="AT733" s="6"/>
    </row>
    <row r="734" spans="1:46" ht="14.25" customHeight="1">
      <c r="A734" s="7" t="s">
        <v>38</v>
      </c>
      <c r="B734" s="7">
        <v>2365</v>
      </c>
      <c r="C734" s="8">
        <v>11063</v>
      </c>
      <c r="D734" s="8" t="s">
        <v>256</v>
      </c>
      <c r="E734" s="8" t="str">
        <f t="shared" si="11"/>
        <v>Allcargo Logistics L15</v>
      </c>
      <c r="F734" s="8" t="s">
        <v>257</v>
      </c>
      <c r="G734" s="8">
        <v>1993</v>
      </c>
      <c r="H734" s="8">
        <v>27</v>
      </c>
      <c r="I734" s="8" t="s">
        <v>119</v>
      </c>
      <c r="J734" s="8" t="s">
        <v>477</v>
      </c>
      <c r="K734" s="6" t="s">
        <v>478</v>
      </c>
      <c r="L734" s="7" t="s">
        <v>479</v>
      </c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8" t="s">
        <v>330</v>
      </c>
      <c r="X734" s="8">
        <v>46.09203700371836</v>
      </c>
      <c r="Y734" s="8">
        <v>13</v>
      </c>
      <c r="AP734" s="6"/>
      <c r="AQ734" s="6"/>
      <c r="AR734" s="6"/>
      <c r="AS734" s="6"/>
      <c r="AT734" s="6"/>
    </row>
    <row r="735" spans="1:46" ht="14.25" customHeight="1">
      <c r="A735" s="7" t="s">
        <v>38</v>
      </c>
      <c r="B735" s="7">
        <v>2483</v>
      </c>
      <c r="C735" s="8">
        <v>11063</v>
      </c>
      <c r="D735" s="8" t="s">
        <v>256</v>
      </c>
      <c r="E735" s="8" t="str">
        <f t="shared" si="11"/>
        <v>Allcargo Logistics L16</v>
      </c>
      <c r="F735" s="8" t="s">
        <v>257</v>
      </c>
      <c r="G735" s="8">
        <v>1993</v>
      </c>
      <c r="H735" s="8">
        <v>27</v>
      </c>
      <c r="I735" s="8" t="s">
        <v>52</v>
      </c>
      <c r="J735" s="8" t="s">
        <v>477</v>
      </c>
      <c r="K735" s="6" t="s">
        <v>478</v>
      </c>
      <c r="L735" s="7" t="s">
        <v>479</v>
      </c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8" t="s">
        <v>330</v>
      </c>
      <c r="X735" s="8">
        <v>46.09203700371836</v>
      </c>
      <c r="Y735" s="8">
        <v>13</v>
      </c>
      <c r="AP735" s="6"/>
      <c r="AQ735" s="6"/>
      <c r="AR735" s="6"/>
      <c r="AS735" s="6"/>
      <c r="AT735" s="6"/>
    </row>
    <row r="736" spans="1:46" ht="14.25" customHeight="1">
      <c r="A736" s="7" t="s">
        <v>38</v>
      </c>
      <c r="B736" s="7">
        <v>2609</v>
      </c>
      <c r="C736" s="8">
        <v>11063</v>
      </c>
      <c r="D736" s="8" t="s">
        <v>256</v>
      </c>
      <c r="E736" s="8" t="str">
        <f t="shared" si="11"/>
        <v>Allcargo Logistics L17</v>
      </c>
      <c r="F736" s="8" t="s">
        <v>257</v>
      </c>
      <c r="G736" s="8">
        <v>1993</v>
      </c>
      <c r="H736" s="8">
        <v>27</v>
      </c>
      <c r="I736" s="8" t="s">
        <v>54</v>
      </c>
      <c r="J736" s="8" t="s">
        <v>477</v>
      </c>
      <c r="K736" s="6" t="s">
        <v>480</v>
      </c>
      <c r="L736" s="7" t="s">
        <v>479</v>
      </c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8" t="s">
        <v>330</v>
      </c>
      <c r="X736" s="8">
        <v>46.09203700371836</v>
      </c>
      <c r="Y736" s="8">
        <v>13</v>
      </c>
      <c r="AP736" s="6"/>
      <c r="AQ736" s="6"/>
      <c r="AR736" s="6"/>
      <c r="AS736" s="6"/>
      <c r="AT736" s="6"/>
    </row>
    <row r="737" spans="1:46" ht="14.25" customHeight="1">
      <c r="A737" s="7" t="s">
        <v>38</v>
      </c>
      <c r="B737" s="7">
        <v>2728</v>
      </c>
      <c r="C737" s="8">
        <v>11063</v>
      </c>
      <c r="D737" s="8" t="s">
        <v>256</v>
      </c>
      <c r="E737" s="8" t="str">
        <f t="shared" si="11"/>
        <v>Allcargo Logistics L18</v>
      </c>
      <c r="F737" s="8" t="s">
        <v>257</v>
      </c>
      <c r="G737" s="8">
        <v>1993</v>
      </c>
      <c r="H737" s="8">
        <v>27</v>
      </c>
      <c r="I737" s="8" t="s">
        <v>56</v>
      </c>
      <c r="J737" s="8" t="s">
        <v>477</v>
      </c>
      <c r="K737" s="6" t="s">
        <v>477</v>
      </c>
      <c r="L737" s="7" t="s">
        <v>479</v>
      </c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8" t="s">
        <v>330</v>
      </c>
      <c r="X737" s="8">
        <v>46.09203700371836</v>
      </c>
      <c r="Y737" s="8">
        <v>13</v>
      </c>
      <c r="AP737" s="6"/>
      <c r="AQ737" s="6"/>
      <c r="AR737" s="6"/>
      <c r="AS737" s="6"/>
      <c r="AT737" s="6"/>
    </row>
    <row r="738" spans="1:46" ht="14.25" customHeight="1">
      <c r="A738" s="7" t="s">
        <v>38</v>
      </c>
      <c r="B738" s="7">
        <v>2862</v>
      </c>
      <c r="C738" s="8">
        <v>11063</v>
      </c>
      <c r="D738" s="8" t="s">
        <v>256</v>
      </c>
      <c r="E738" s="8" t="str">
        <f t="shared" si="11"/>
        <v>Allcargo Logistics L19</v>
      </c>
      <c r="F738" s="8" t="s">
        <v>257</v>
      </c>
      <c r="G738" s="8">
        <v>1993</v>
      </c>
      <c r="H738" s="8">
        <v>27</v>
      </c>
      <c r="I738" s="8" t="s">
        <v>41</v>
      </c>
      <c r="J738" s="8" t="s">
        <v>477</v>
      </c>
      <c r="K738" s="6" t="s">
        <v>477</v>
      </c>
      <c r="L738" s="7" t="s">
        <v>479</v>
      </c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8" t="s">
        <v>330</v>
      </c>
      <c r="X738" s="8">
        <v>46.09203700371836</v>
      </c>
      <c r="Y738" s="8">
        <v>13</v>
      </c>
      <c r="AP738" s="6"/>
      <c r="AQ738" s="6"/>
      <c r="AR738" s="6"/>
      <c r="AS738" s="6"/>
      <c r="AT738" s="6"/>
    </row>
    <row r="739" spans="1:46" ht="14.25" customHeight="1">
      <c r="A739" s="7" t="s">
        <v>38</v>
      </c>
      <c r="B739" s="7">
        <v>2265</v>
      </c>
      <c r="C739" s="8">
        <v>11063</v>
      </c>
      <c r="D739" s="8" t="s">
        <v>256</v>
      </c>
      <c r="E739" s="8" t="str">
        <f t="shared" si="11"/>
        <v>Allcargo Logistics L14</v>
      </c>
      <c r="F739" s="8" t="s">
        <v>257</v>
      </c>
      <c r="G739" s="8">
        <v>1993</v>
      </c>
      <c r="H739" s="8">
        <v>27</v>
      </c>
      <c r="I739" s="8" t="s">
        <v>117</v>
      </c>
      <c r="J739" s="8" t="s">
        <v>481</v>
      </c>
      <c r="K739" s="6" t="s">
        <v>482</v>
      </c>
      <c r="L739" s="7" t="s">
        <v>121</v>
      </c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8" t="s">
        <v>122</v>
      </c>
      <c r="X739" s="8">
        <v>53.384348386709839</v>
      </c>
      <c r="Y739" s="8">
        <v>30.666666666666668</v>
      </c>
      <c r="AP739" s="6"/>
      <c r="AQ739" s="6"/>
      <c r="AR739" s="6"/>
      <c r="AS739" s="6"/>
      <c r="AT739" s="6"/>
    </row>
    <row r="740" spans="1:46" ht="14.25" customHeight="1">
      <c r="A740" s="7" t="s">
        <v>38</v>
      </c>
      <c r="B740" s="7">
        <v>2366</v>
      </c>
      <c r="C740" s="8">
        <v>11063</v>
      </c>
      <c r="D740" s="8" t="s">
        <v>256</v>
      </c>
      <c r="E740" s="8" t="str">
        <f t="shared" si="11"/>
        <v>Allcargo Logistics L15</v>
      </c>
      <c r="F740" s="8" t="s">
        <v>257</v>
      </c>
      <c r="G740" s="8">
        <v>1993</v>
      </c>
      <c r="H740" s="8">
        <v>27</v>
      </c>
      <c r="I740" s="8" t="s">
        <v>119</v>
      </c>
      <c r="J740" s="8" t="s">
        <v>481</v>
      </c>
      <c r="K740" s="6" t="s">
        <v>482</v>
      </c>
      <c r="L740" s="7" t="s">
        <v>121</v>
      </c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8" t="s">
        <v>122</v>
      </c>
      <c r="X740" s="8">
        <v>53.384348386709839</v>
      </c>
      <c r="Y740" s="8">
        <v>30.666666666666668</v>
      </c>
      <c r="AP740" s="6"/>
      <c r="AQ740" s="6"/>
      <c r="AR740" s="6"/>
      <c r="AS740" s="6"/>
      <c r="AT740" s="6"/>
    </row>
    <row r="741" spans="1:46" ht="14.25" customHeight="1">
      <c r="A741" s="7" t="s">
        <v>38</v>
      </c>
      <c r="B741" s="7">
        <v>2484</v>
      </c>
      <c r="C741" s="8">
        <v>11063</v>
      </c>
      <c r="D741" s="8" t="s">
        <v>256</v>
      </c>
      <c r="E741" s="8" t="str">
        <f t="shared" si="11"/>
        <v>Allcargo Logistics L16</v>
      </c>
      <c r="F741" s="8" t="s">
        <v>257</v>
      </c>
      <c r="G741" s="8">
        <v>1993</v>
      </c>
      <c r="H741" s="8">
        <v>27</v>
      </c>
      <c r="I741" s="8" t="s">
        <v>52</v>
      </c>
      <c r="J741" s="8" t="s">
        <v>481</v>
      </c>
      <c r="K741" s="6" t="s">
        <v>482</v>
      </c>
      <c r="L741" s="7" t="s">
        <v>121</v>
      </c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8" t="s">
        <v>122</v>
      </c>
      <c r="X741" s="8">
        <v>53.384348386709839</v>
      </c>
      <c r="Y741" s="8">
        <v>30.666666666666668</v>
      </c>
      <c r="AP741" s="6"/>
      <c r="AQ741" s="6"/>
      <c r="AR741" s="6"/>
      <c r="AS741" s="6"/>
      <c r="AT741" s="6"/>
    </row>
    <row r="742" spans="1:46" ht="14.25" customHeight="1">
      <c r="A742" s="7" t="s">
        <v>38</v>
      </c>
      <c r="B742" s="7">
        <v>2610</v>
      </c>
      <c r="C742" s="8">
        <v>11063</v>
      </c>
      <c r="D742" s="8" t="s">
        <v>256</v>
      </c>
      <c r="E742" s="8" t="str">
        <f t="shared" si="11"/>
        <v>Allcargo Logistics L17</v>
      </c>
      <c r="F742" s="8" t="s">
        <v>257</v>
      </c>
      <c r="G742" s="8">
        <v>1993</v>
      </c>
      <c r="H742" s="8">
        <v>27</v>
      </c>
      <c r="I742" s="8" t="s">
        <v>54</v>
      </c>
      <c r="J742" s="8" t="s">
        <v>481</v>
      </c>
      <c r="K742" s="6" t="s">
        <v>483</v>
      </c>
      <c r="L742" s="7" t="s">
        <v>121</v>
      </c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8" t="s">
        <v>122</v>
      </c>
      <c r="X742" s="8">
        <v>53.384348386709839</v>
      </c>
      <c r="Y742" s="8">
        <v>30.666666666666668</v>
      </c>
      <c r="AP742" s="6"/>
      <c r="AQ742" s="6"/>
      <c r="AR742" s="6"/>
      <c r="AS742" s="6"/>
      <c r="AT742" s="6"/>
    </row>
    <row r="743" spans="1:46" ht="14.25" customHeight="1">
      <c r="A743" s="7" t="s">
        <v>38</v>
      </c>
      <c r="B743" s="7">
        <v>2729</v>
      </c>
      <c r="C743" s="8">
        <v>11063</v>
      </c>
      <c r="D743" s="8" t="s">
        <v>256</v>
      </c>
      <c r="E743" s="8" t="str">
        <f t="shared" si="11"/>
        <v>Allcargo Logistics L18</v>
      </c>
      <c r="F743" s="8" t="s">
        <v>257</v>
      </c>
      <c r="G743" s="8">
        <v>1993</v>
      </c>
      <c r="H743" s="8">
        <v>27</v>
      </c>
      <c r="I743" s="8" t="s">
        <v>56</v>
      </c>
      <c r="J743" s="8" t="s">
        <v>481</v>
      </c>
      <c r="K743" s="6" t="s">
        <v>481</v>
      </c>
      <c r="L743" s="7" t="s">
        <v>121</v>
      </c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8" t="s">
        <v>122</v>
      </c>
      <c r="X743" s="8">
        <v>53.384348386709839</v>
      </c>
      <c r="Y743" s="8">
        <v>30.666666666666668</v>
      </c>
      <c r="AP743" s="6"/>
      <c r="AQ743" s="6"/>
      <c r="AR743" s="6"/>
      <c r="AS743" s="6"/>
      <c r="AT743" s="6"/>
    </row>
    <row r="744" spans="1:46" ht="14.25" customHeight="1">
      <c r="A744" s="7" t="s">
        <v>38</v>
      </c>
      <c r="B744" s="7">
        <v>2863</v>
      </c>
      <c r="C744" s="8">
        <v>11063</v>
      </c>
      <c r="D744" s="8" t="s">
        <v>256</v>
      </c>
      <c r="E744" s="8" t="str">
        <f t="shared" si="11"/>
        <v>Allcargo Logistics L19</v>
      </c>
      <c r="F744" s="8" t="s">
        <v>257</v>
      </c>
      <c r="G744" s="8">
        <v>1993</v>
      </c>
      <c r="H744" s="8">
        <v>27</v>
      </c>
      <c r="I744" s="8" t="s">
        <v>41</v>
      </c>
      <c r="J744" s="8" t="s">
        <v>481</v>
      </c>
      <c r="K744" s="6" t="s">
        <v>481</v>
      </c>
      <c r="L744" s="7" t="s">
        <v>121</v>
      </c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8" t="s">
        <v>122</v>
      </c>
      <c r="X744" s="8">
        <v>53.384348386709839</v>
      </c>
      <c r="Y744" s="8">
        <v>30.666666666666668</v>
      </c>
      <c r="AP744" s="6"/>
      <c r="AQ744" s="6"/>
      <c r="AR744" s="6"/>
      <c r="AS744" s="6"/>
      <c r="AT744" s="6"/>
    </row>
    <row r="745" spans="1:46" ht="14.25" customHeight="1">
      <c r="A745" s="7" t="s">
        <v>38</v>
      </c>
      <c r="B745" s="7">
        <v>2267</v>
      </c>
      <c r="C745" s="8">
        <v>11063</v>
      </c>
      <c r="D745" s="8" t="s">
        <v>256</v>
      </c>
      <c r="E745" s="8" t="str">
        <f t="shared" si="11"/>
        <v>Allcargo Logistics L14</v>
      </c>
      <c r="F745" s="8" t="s">
        <v>257</v>
      </c>
      <c r="G745" s="8">
        <v>1993</v>
      </c>
      <c r="H745" s="8">
        <v>27</v>
      </c>
      <c r="I745" s="8" t="s">
        <v>117</v>
      </c>
      <c r="J745" s="8" t="s">
        <v>484</v>
      </c>
      <c r="K745" s="6" t="s">
        <v>485</v>
      </c>
      <c r="L745" s="7" t="s">
        <v>486</v>
      </c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8" t="s">
        <v>289</v>
      </c>
      <c r="X745" s="8">
        <v>59</v>
      </c>
      <c r="Y745" s="8">
        <v>28.25</v>
      </c>
      <c r="AP745" s="6"/>
      <c r="AQ745" s="6"/>
      <c r="AR745" s="6"/>
      <c r="AS745" s="6"/>
      <c r="AT745" s="6"/>
    </row>
    <row r="746" spans="1:46" ht="14.25" customHeight="1">
      <c r="A746" s="7" t="s">
        <v>38</v>
      </c>
      <c r="B746" s="7">
        <v>2368</v>
      </c>
      <c r="C746" s="8">
        <v>11063</v>
      </c>
      <c r="D746" s="8" t="s">
        <v>256</v>
      </c>
      <c r="E746" s="8" t="str">
        <f t="shared" si="11"/>
        <v>Allcargo Logistics L15</v>
      </c>
      <c r="F746" s="8" t="s">
        <v>257</v>
      </c>
      <c r="G746" s="8">
        <v>1993</v>
      </c>
      <c r="H746" s="8">
        <v>27</v>
      </c>
      <c r="I746" s="8" t="s">
        <v>119</v>
      </c>
      <c r="J746" s="8" t="s">
        <v>484</v>
      </c>
      <c r="K746" s="6" t="s">
        <v>485</v>
      </c>
      <c r="L746" s="7" t="s">
        <v>486</v>
      </c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8" t="s">
        <v>289</v>
      </c>
      <c r="X746" s="8">
        <v>59</v>
      </c>
      <c r="Y746" s="8">
        <v>28.25</v>
      </c>
      <c r="AP746" s="6"/>
      <c r="AQ746" s="6"/>
      <c r="AR746" s="6"/>
      <c r="AS746" s="6"/>
      <c r="AT746" s="6"/>
    </row>
    <row r="747" spans="1:46" ht="14.25" customHeight="1">
      <c r="A747" s="7" t="s">
        <v>38</v>
      </c>
      <c r="B747" s="7">
        <v>2486</v>
      </c>
      <c r="C747" s="8">
        <v>11063</v>
      </c>
      <c r="D747" s="8" t="s">
        <v>256</v>
      </c>
      <c r="E747" s="8" t="str">
        <f t="shared" si="11"/>
        <v>Allcargo Logistics L16</v>
      </c>
      <c r="F747" s="8" t="s">
        <v>257</v>
      </c>
      <c r="G747" s="8">
        <v>1993</v>
      </c>
      <c r="H747" s="8">
        <v>27</v>
      </c>
      <c r="I747" s="8" t="s">
        <v>52</v>
      </c>
      <c r="J747" s="8" t="s">
        <v>484</v>
      </c>
      <c r="K747" s="6" t="s">
        <v>485</v>
      </c>
      <c r="L747" s="7" t="s">
        <v>486</v>
      </c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8" t="s">
        <v>289</v>
      </c>
      <c r="X747" s="8">
        <v>59</v>
      </c>
      <c r="Y747" s="8">
        <v>28.25</v>
      </c>
      <c r="AP747" s="6"/>
      <c r="AQ747" s="6"/>
      <c r="AR747" s="6"/>
      <c r="AS747" s="6"/>
      <c r="AT747" s="6"/>
    </row>
    <row r="748" spans="1:46" ht="14.25" customHeight="1">
      <c r="A748" s="7" t="s">
        <v>38</v>
      </c>
      <c r="B748" s="7">
        <v>2614</v>
      </c>
      <c r="C748" s="8">
        <v>11063</v>
      </c>
      <c r="D748" s="8" t="s">
        <v>256</v>
      </c>
      <c r="E748" s="8" t="str">
        <f t="shared" si="11"/>
        <v>Allcargo Logistics L17</v>
      </c>
      <c r="F748" s="8" t="s">
        <v>257</v>
      </c>
      <c r="G748" s="8">
        <v>1993</v>
      </c>
      <c r="H748" s="8">
        <v>27</v>
      </c>
      <c r="I748" s="8" t="s">
        <v>54</v>
      </c>
      <c r="J748" s="8" t="s">
        <v>484</v>
      </c>
      <c r="K748" s="6" t="s">
        <v>487</v>
      </c>
      <c r="L748" s="7" t="s">
        <v>486</v>
      </c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8" t="s">
        <v>289</v>
      </c>
      <c r="X748" s="8">
        <v>59</v>
      </c>
      <c r="Y748" s="8">
        <v>28.25</v>
      </c>
      <c r="AP748" s="6"/>
      <c r="AQ748" s="6"/>
      <c r="AR748" s="6"/>
      <c r="AS748" s="6"/>
      <c r="AT748" s="6"/>
    </row>
    <row r="749" spans="1:46" ht="14.25" customHeight="1">
      <c r="A749" s="7" t="s">
        <v>38</v>
      </c>
      <c r="B749" s="7">
        <v>2733</v>
      </c>
      <c r="C749" s="8">
        <v>11063</v>
      </c>
      <c r="D749" s="8" t="s">
        <v>256</v>
      </c>
      <c r="E749" s="8" t="str">
        <f t="shared" si="11"/>
        <v>Allcargo Logistics L18</v>
      </c>
      <c r="F749" s="8" t="s">
        <v>257</v>
      </c>
      <c r="G749" s="8">
        <v>1993</v>
      </c>
      <c r="H749" s="8">
        <v>27</v>
      </c>
      <c r="I749" s="8" t="s">
        <v>56</v>
      </c>
      <c r="J749" s="8" t="s">
        <v>484</v>
      </c>
      <c r="K749" s="6" t="s">
        <v>484</v>
      </c>
      <c r="L749" s="7" t="s">
        <v>486</v>
      </c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8" t="s">
        <v>289</v>
      </c>
      <c r="X749" s="8">
        <v>59</v>
      </c>
      <c r="Y749" s="8">
        <v>28.25</v>
      </c>
      <c r="AP749" s="6"/>
      <c r="AQ749" s="6"/>
      <c r="AR749" s="6"/>
      <c r="AS749" s="6"/>
      <c r="AT749" s="6"/>
    </row>
    <row r="750" spans="1:46" ht="14.25" customHeight="1">
      <c r="A750" s="7" t="s">
        <v>38</v>
      </c>
      <c r="B750" s="7">
        <v>2867</v>
      </c>
      <c r="C750" s="8">
        <v>11063</v>
      </c>
      <c r="D750" s="8" t="s">
        <v>256</v>
      </c>
      <c r="E750" s="8" t="str">
        <f t="shared" si="11"/>
        <v>Allcargo Logistics L19</v>
      </c>
      <c r="F750" s="8" t="s">
        <v>257</v>
      </c>
      <c r="G750" s="8">
        <v>1993</v>
      </c>
      <c r="H750" s="8">
        <v>27</v>
      </c>
      <c r="I750" s="8" t="s">
        <v>41</v>
      </c>
      <c r="J750" s="8" t="s">
        <v>484</v>
      </c>
      <c r="K750" s="6" t="s">
        <v>484</v>
      </c>
      <c r="L750" s="7" t="s">
        <v>486</v>
      </c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8" t="s">
        <v>289</v>
      </c>
      <c r="X750" s="8">
        <v>59</v>
      </c>
      <c r="Y750" s="8">
        <v>28.25</v>
      </c>
      <c r="AP750" s="6"/>
      <c r="AQ750" s="6"/>
      <c r="AR750" s="6"/>
      <c r="AS750" s="6"/>
      <c r="AT750" s="6"/>
    </row>
    <row r="751" spans="1:46" ht="14.25" customHeight="1">
      <c r="A751" s="7" t="s">
        <v>38</v>
      </c>
      <c r="B751" s="7">
        <v>2738</v>
      </c>
      <c r="C751" s="8">
        <v>11063</v>
      </c>
      <c r="D751" s="8" t="s">
        <v>256</v>
      </c>
      <c r="E751" s="8" t="str">
        <f t="shared" si="11"/>
        <v>Allcargo Logistics L18</v>
      </c>
      <c r="F751" s="8" t="s">
        <v>257</v>
      </c>
      <c r="G751" s="8">
        <v>1993</v>
      </c>
      <c r="H751" s="8">
        <v>27</v>
      </c>
      <c r="I751" s="8" t="s">
        <v>56</v>
      </c>
      <c r="J751" s="8" t="s">
        <v>488</v>
      </c>
      <c r="K751" s="6" t="s">
        <v>488</v>
      </c>
      <c r="L751" s="7" t="s">
        <v>391</v>
      </c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8" t="s">
        <v>336</v>
      </c>
      <c r="X751" s="8">
        <v>58.670741123905486</v>
      </c>
      <c r="Y751" s="8">
        <v>16.333333333333332</v>
      </c>
      <c r="AP751" s="6"/>
      <c r="AQ751" s="6"/>
      <c r="AR751" s="6"/>
      <c r="AS751" s="6"/>
      <c r="AT751" s="6"/>
    </row>
    <row r="752" spans="1:46" ht="14.25" customHeight="1">
      <c r="A752" s="7" t="s">
        <v>38</v>
      </c>
      <c r="B752" s="7">
        <v>2872</v>
      </c>
      <c r="C752" s="8">
        <v>11063</v>
      </c>
      <c r="D752" s="8" t="s">
        <v>256</v>
      </c>
      <c r="E752" s="8" t="str">
        <f t="shared" si="11"/>
        <v>Allcargo Logistics L19</v>
      </c>
      <c r="F752" s="8" t="s">
        <v>257</v>
      </c>
      <c r="G752" s="8">
        <v>1993</v>
      </c>
      <c r="H752" s="8">
        <v>27</v>
      </c>
      <c r="I752" s="8" t="s">
        <v>41</v>
      </c>
      <c r="J752" s="8" t="s">
        <v>488</v>
      </c>
      <c r="K752" s="6" t="s">
        <v>488</v>
      </c>
      <c r="L752" s="7" t="s">
        <v>391</v>
      </c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8" t="s">
        <v>336</v>
      </c>
      <c r="X752" s="8">
        <v>58.670741123905486</v>
      </c>
      <c r="Y752" s="8">
        <v>16.333333333333332</v>
      </c>
      <c r="AP752" s="6"/>
      <c r="AQ752" s="6"/>
      <c r="AR752" s="6"/>
      <c r="AS752" s="6"/>
      <c r="AT752" s="6"/>
    </row>
    <row r="753" spans="1:46" ht="14.25" customHeight="1">
      <c r="A753" s="7" t="s">
        <v>38</v>
      </c>
      <c r="B753" s="7">
        <v>2619</v>
      </c>
      <c r="C753" s="8">
        <v>11063</v>
      </c>
      <c r="D753" s="8" t="s">
        <v>256</v>
      </c>
      <c r="E753" s="8" t="str">
        <f t="shared" si="11"/>
        <v>Allcargo Logistics L17</v>
      </c>
      <c r="F753" s="8" t="s">
        <v>257</v>
      </c>
      <c r="G753" s="8">
        <v>1993</v>
      </c>
      <c r="H753" s="8">
        <v>27</v>
      </c>
      <c r="I753" s="8" t="s">
        <v>54</v>
      </c>
      <c r="J753" s="8" t="s">
        <v>489</v>
      </c>
      <c r="K753" s="6" t="s">
        <v>489</v>
      </c>
      <c r="L753" s="7" t="s">
        <v>391</v>
      </c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8" t="s">
        <v>336</v>
      </c>
      <c r="X753" s="8">
        <v>58.670741123905486</v>
      </c>
      <c r="Y753" s="8">
        <v>16.333333333333332</v>
      </c>
      <c r="AP753" s="6"/>
      <c r="AQ753" s="6"/>
      <c r="AR753" s="6"/>
      <c r="AS753" s="6"/>
      <c r="AT753" s="6"/>
    </row>
    <row r="754" spans="1:46" ht="14.25" customHeight="1">
      <c r="A754" s="7" t="s">
        <v>38</v>
      </c>
      <c r="B754" s="7">
        <v>2787</v>
      </c>
      <c r="C754" s="8">
        <v>11063</v>
      </c>
      <c r="D754" s="8" t="s">
        <v>256</v>
      </c>
      <c r="E754" s="8" t="str">
        <f t="shared" si="11"/>
        <v>Allcargo Logistics L18</v>
      </c>
      <c r="F754" s="8" t="s">
        <v>257</v>
      </c>
      <c r="G754" s="8">
        <v>1993</v>
      </c>
      <c r="H754" s="8">
        <v>27</v>
      </c>
      <c r="I754" s="8" t="s">
        <v>56</v>
      </c>
      <c r="J754" s="8" t="s">
        <v>490</v>
      </c>
      <c r="K754" s="6" t="s">
        <v>490</v>
      </c>
      <c r="L754" s="7" t="s">
        <v>288</v>
      </c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8" t="s">
        <v>289</v>
      </c>
      <c r="X754" s="8">
        <v>63.917131462156654</v>
      </c>
      <c r="Y754" s="8">
        <v>29.166666666666668</v>
      </c>
      <c r="AP754" s="6"/>
      <c r="AQ754" s="6"/>
      <c r="AR754" s="6"/>
      <c r="AS754" s="6"/>
      <c r="AT754" s="6"/>
    </row>
    <row r="755" spans="1:46" ht="14.25" customHeight="1">
      <c r="A755" s="7" t="s">
        <v>38</v>
      </c>
      <c r="B755" s="7">
        <v>2920</v>
      </c>
      <c r="C755" s="8">
        <v>11063</v>
      </c>
      <c r="D755" s="8" t="s">
        <v>256</v>
      </c>
      <c r="E755" s="8" t="str">
        <f t="shared" si="11"/>
        <v>Allcargo Logistics L19</v>
      </c>
      <c r="F755" s="8" t="s">
        <v>257</v>
      </c>
      <c r="G755" s="8">
        <v>1993</v>
      </c>
      <c r="H755" s="8">
        <v>27</v>
      </c>
      <c r="I755" s="8" t="s">
        <v>41</v>
      </c>
      <c r="J755" s="8" t="s">
        <v>490</v>
      </c>
      <c r="K755" s="6" t="s">
        <v>490</v>
      </c>
      <c r="L755" s="7" t="s">
        <v>288</v>
      </c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8" t="s">
        <v>289</v>
      </c>
      <c r="X755" s="8">
        <v>63.917131462156654</v>
      </c>
      <c r="Y755" s="8">
        <v>29.166666666666668</v>
      </c>
      <c r="AP755" s="6"/>
      <c r="AQ755" s="6"/>
      <c r="AR755" s="6"/>
      <c r="AS755" s="6"/>
      <c r="AT755" s="6"/>
    </row>
    <row r="756" spans="1:46" ht="14.25" customHeight="1">
      <c r="A756" s="7" t="s">
        <v>38</v>
      </c>
      <c r="B756" s="7">
        <v>2280</v>
      </c>
      <c r="C756" s="8">
        <v>11063</v>
      </c>
      <c r="D756" s="8" t="s">
        <v>256</v>
      </c>
      <c r="E756" s="8" t="str">
        <f t="shared" si="11"/>
        <v>Allcargo Logistics L14</v>
      </c>
      <c r="F756" s="8" t="s">
        <v>257</v>
      </c>
      <c r="G756" s="8">
        <v>1993</v>
      </c>
      <c r="H756" s="8">
        <v>27</v>
      </c>
      <c r="I756" s="8" t="s">
        <v>117</v>
      </c>
      <c r="J756" s="8" t="s">
        <v>491</v>
      </c>
      <c r="K756" s="6" t="s">
        <v>492</v>
      </c>
      <c r="L756" s="7" t="s">
        <v>493</v>
      </c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8" t="s">
        <v>61</v>
      </c>
      <c r="X756" s="8">
        <v>43.137886829794887</v>
      </c>
      <c r="Y756" s="8">
        <v>20.833333333333332</v>
      </c>
      <c r="AP756" s="6"/>
      <c r="AQ756" s="6"/>
      <c r="AR756" s="6"/>
      <c r="AS756" s="6"/>
      <c r="AT756" s="6"/>
    </row>
    <row r="757" spans="1:46" ht="14.25" customHeight="1">
      <c r="A757" s="7" t="s">
        <v>38</v>
      </c>
      <c r="B757" s="7">
        <v>2407</v>
      </c>
      <c r="C757" s="8">
        <v>11063</v>
      </c>
      <c r="D757" s="8" t="s">
        <v>256</v>
      </c>
      <c r="E757" s="8" t="str">
        <f t="shared" si="11"/>
        <v>Allcargo Logistics L15</v>
      </c>
      <c r="F757" s="8" t="s">
        <v>257</v>
      </c>
      <c r="G757" s="8">
        <v>1993</v>
      </c>
      <c r="H757" s="8">
        <v>27</v>
      </c>
      <c r="I757" s="8" t="s">
        <v>119</v>
      </c>
      <c r="J757" s="8" t="s">
        <v>491</v>
      </c>
      <c r="K757" s="6" t="s">
        <v>494</v>
      </c>
      <c r="L757" s="7" t="s">
        <v>493</v>
      </c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8" t="s">
        <v>61</v>
      </c>
      <c r="X757" s="8">
        <v>43.137886829794887</v>
      </c>
      <c r="Y757" s="8">
        <v>20.833333333333332</v>
      </c>
      <c r="AP757" s="6"/>
      <c r="AQ757" s="6"/>
      <c r="AR757" s="6"/>
      <c r="AS757" s="6"/>
      <c r="AT757" s="6"/>
    </row>
    <row r="758" spans="1:46" ht="14.25" customHeight="1">
      <c r="A758" s="7" t="s">
        <v>38</v>
      </c>
      <c r="B758" s="7">
        <v>2524</v>
      </c>
      <c r="C758" s="8">
        <v>11063</v>
      </c>
      <c r="D758" s="8" t="s">
        <v>256</v>
      </c>
      <c r="E758" s="8" t="str">
        <f t="shared" si="11"/>
        <v>Allcargo Logistics L16</v>
      </c>
      <c r="F758" s="8" t="s">
        <v>257</v>
      </c>
      <c r="G758" s="8">
        <v>1993</v>
      </c>
      <c r="H758" s="8">
        <v>27</v>
      </c>
      <c r="I758" s="8" t="s">
        <v>52</v>
      </c>
      <c r="J758" s="8" t="s">
        <v>491</v>
      </c>
      <c r="K758" s="6" t="s">
        <v>494</v>
      </c>
      <c r="L758" s="7" t="s">
        <v>493</v>
      </c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8" t="s">
        <v>61</v>
      </c>
      <c r="X758" s="8">
        <v>43.137886829794887</v>
      </c>
      <c r="Y758" s="8">
        <v>20.833333333333332</v>
      </c>
      <c r="AP758" s="6"/>
      <c r="AQ758" s="6"/>
      <c r="AR758" s="6"/>
      <c r="AS758" s="6"/>
      <c r="AT758" s="6"/>
    </row>
    <row r="759" spans="1:46" ht="14.25" customHeight="1">
      <c r="A759" s="7" t="s">
        <v>38</v>
      </c>
      <c r="B759" s="7">
        <v>2629</v>
      </c>
      <c r="C759" s="8">
        <v>11063</v>
      </c>
      <c r="D759" s="8" t="s">
        <v>256</v>
      </c>
      <c r="E759" s="8" t="str">
        <f t="shared" si="11"/>
        <v>Allcargo Logistics L17</v>
      </c>
      <c r="F759" s="8" t="s">
        <v>257</v>
      </c>
      <c r="G759" s="8">
        <v>1993</v>
      </c>
      <c r="H759" s="8">
        <v>27</v>
      </c>
      <c r="I759" s="8" t="s">
        <v>54</v>
      </c>
      <c r="J759" s="8" t="s">
        <v>491</v>
      </c>
      <c r="K759" s="6" t="s">
        <v>495</v>
      </c>
      <c r="L759" s="7" t="s">
        <v>493</v>
      </c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8" t="s">
        <v>61</v>
      </c>
      <c r="X759" s="8">
        <v>43.137886829794887</v>
      </c>
      <c r="Y759" s="8">
        <v>20.833333333333332</v>
      </c>
      <c r="AP759" s="6"/>
      <c r="AQ759" s="6"/>
      <c r="AR759" s="6"/>
      <c r="AS759" s="6"/>
      <c r="AT759" s="6"/>
    </row>
    <row r="760" spans="1:46" ht="14.25" customHeight="1">
      <c r="A760" s="7" t="s">
        <v>38</v>
      </c>
      <c r="B760" s="7">
        <v>2748</v>
      </c>
      <c r="C760" s="8">
        <v>11063</v>
      </c>
      <c r="D760" s="8" t="s">
        <v>256</v>
      </c>
      <c r="E760" s="8" t="str">
        <f t="shared" si="11"/>
        <v>Allcargo Logistics L18</v>
      </c>
      <c r="F760" s="8" t="s">
        <v>257</v>
      </c>
      <c r="G760" s="8">
        <v>1993</v>
      </c>
      <c r="H760" s="8">
        <v>27</v>
      </c>
      <c r="I760" s="8" t="s">
        <v>56</v>
      </c>
      <c r="J760" s="8" t="s">
        <v>491</v>
      </c>
      <c r="K760" s="6" t="s">
        <v>491</v>
      </c>
      <c r="L760" s="7" t="s">
        <v>493</v>
      </c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8" t="s">
        <v>61</v>
      </c>
      <c r="X760" s="8">
        <v>43.137886829794887</v>
      </c>
      <c r="Y760" s="8">
        <v>20.833333333333332</v>
      </c>
      <c r="AP760" s="6"/>
      <c r="AQ760" s="6"/>
      <c r="AR760" s="6"/>
      <c r="AS760" s="6"/>
      <c r="AT760" s="6"/>
    </row>
    <row r="761" spans="1:46" ht="14.25" customHeight="1">
      <c r="A761" s="7" t="s">
        <v>38</v>
      </c>
      <c r="B761" s="7">
        <v>2882</v>
      </c>
      <c r="C761" s="8">
        <v>11063</v>
      </c>
      <c r="D761" s="8" t="s">
        <v>256</v>
      </c>
      <c r="E761" s="8" t="str">
        <f t="shared" si="11"/>
        <v>Allcargo Logistics L19</v>
      </c>
      <c r="F761" s="8" t="s">
        <v>257</v>
      </c>
      <c r="G761" s="8">
        <v>1993</v>
      </c>
      <c r="H761" s="8">
        <v>27</v>
      </c>
      <c r="I761" s="8" t="s">
        <v>41</v>
      </c>
      <c r="J761" s="8" t="s">
        <v>491</v>
      </c>
      <c r="K761" s="6" t="s">
        <v>491</v>
      </c>
      <c r="L761" s="7" t="s">
        <v>493</v>
      </c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8" t="s">
        <v>61</v>
      </c>
      <c r="X761" s="8">
        <v>43.137886829794887</v>
      </c>
      <c r="Y761" s="8">
        <v>20.833333333333332</v>
      </c>
      <c r="AP761" s="6"/>
      <c r="AQ761" s="6"/>
      <c r="AR761" s="6"/>
      <c r="AS761" s="6"/>
      <c r="AT761" s="6"/>
    </row>
    <row r="762" spans="1:46" ht="14.25" customHeight="1">
      <c r="A762" s="7" t="s">
        <v>38</v>
      </c>
      <c r="B762" s="7">
        <v>2282</v>
      </c>
      <c r="C762" s="8">
        <v>11063</v>
      </c>
      <c r="D762" s="8" t="s">
        <v>256</v>
      </c>
      <c r="E762" s="8" t="str">
        <f t="shared" si="11"/>
        <v>Allcargo Logistics L14</v>
      </c>
      <c r="F762" s="8" t="s">
        <v>257</v>
      </c>
      <c r="G762" s="8">
        <v>1993</v>
      </c>
      <c r="H762" s="8">
        <v>27</v>
      </c>
      <c r="I762" s="8" t="s">
        <v>117</v>
      </c>
      <c r="J762" s="8" t="s">
        <v>496</v>
      </c>
      <c r="K762" s="6" t="s">
        <v>497</v>
      </c>
      <c r="L762" s="7" t="s">
        <v>498</v>
      </c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8" t="s">
        <v>279</v>
      </c>
      <c r="X762" s="8">
        <v>54.616513733957056</v>
      </c>
      <c r="Y762" s="8">
        <v>17.666666666666668</v>
      </c>
      <c r="AP762" s="6"/>
      <c r="AQ762" s="6"/>
      <c r="AR762" s="6"/>
      <c r="AS762" s="6"/>
      <c r="AT762" s="6"/>
    </row>
    <row r="763" spans="1:46" ht="14.25" customHeight="1">
      <c r="A763" s="7" t="s">
        <v>38</v>
      </c>
      <c r="B763" s="7">
        <v>2380</v>
      </c>
      <c r="C763" s="8">
        <v>11063</v>
      </c>
      <c r="D763" s="8" t="s">
        <v>256</v>
      </c>
      <c r="E763" s="8" t="str">
        <f t="shared" si="11"/>
        <v>Allcargo Logistics L15</v>
      </c>
      <c r="F763" s="8" t="s">
        <v>257</v>
      </c>
      <c r="G763" s="8">
        <v>1993</v>
      </c>
      <c r="H763" s="8">
        <v>27</v>
      </c>
      <c r="I763" s="8" t="s">
        <v>119</v>
      </c>
      <c r="J763" s="8" t="s">
        <v>496</v>
      </c>
      <c r="K763" s="6" t="s">
        <v>497</v>
      </c>
      <c r="L763" s="7" t="s">
        <v>498</v>
      </c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8" t="s">
        <v>279</v>
      </c>
      <c r="X763" s="8">
        <v>54.616513733957056</v>
      </c>
      <c r="Y763" s="8">
        <v>17.666666666666668</v>
      </c>
      <c r="AP763" s="6"/>
      <c r="AQ763" s="6"/>
      <c r="AR763" s="6"/>
      <c r="AS763" s="6"/>
      <c r="AT763" s="6"/>
    </row>
    <row r="764" spans="1:46" ht="14.25" customHeight="1">
      <c r="A764" s="7" t="s">
        <v>38</v>
      </c>
      <c r="B764" s="7">
        <v>2498</v>
      </c>
      <c r="C764" s="8">
        <v>11063</v>
      </c>
      <c r="D764" s="8" t="s">
        <v>256</v>
      </c>
      <c r="E764" s="8" t="str">
        <f t="shared" si="11"/>
        <v>Allcargo Logistics L16</v>
      </c>
      <c r="F764" s="8" t="s">
        <v>257</v>
      </c>
      <c r="G764" s="8">
        <v>1993</v>
      </c>
      <c r="H764" s="8">
        <v>27</v>
      </c>
      <c r="I764" s="8" t="s">
        <v>52</v>
      </c>
      <c r="J764" s="8" t="s">
        <v>496</v>
      </c>
      <c r="K764" s="6" t="s">
        <v>497</v>
      </c>
      <c r="L764" s="7" t="s">
        <v>498</v>
      </c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8" t="s">
        <v>279</v>
      </c>
      <c r="X764" s="8">
        <v>54.616513733957056</v>
      </c>
      <c r="Y764" s="8">
        <v>17.666666666666668</v>
      </c>
      <c r="AP764" s="6"/>
      <c r="AQ764" s="6"/>
      <c r="AR764" s="6"/>
      <c r="AS764" s="6"/>
      <c r="AT764" s="6"/>
    </row>
    <row r="765" spans="1:46" ht="14.25" customHeight="1">
      <c r="A765" s="7" t="s">
        <v>38</v>
      </c>
      <c r="B765" s="7">
        <v>2631</v>
      </c>
      <c r="C765" s="8">
        <v>11063</v>
      </c>
      <c r="D765" s="8" t="s">
        <v>256</v>
      </c>
      <c r="E765" s="8" t="str">
        <f t="shared" si="11"/>
        <v>Allcargo Logistics L17</v>
      </c>
      <c r="F765" s="8" t="s">
        <v>257</v>
      </c>
      <c r="G765" s="8">
        <v>1993</v>
      </c>
      <c r="H765" s="8">
        <v>27</v>
      </c>
      <c r="I765" s="8" t="s">
        <v>54</v>
      </c>
      <c r="J765" s="8" t="s">
        <v>496</v>
      </c>
      <c r="K765" s="6" t="s">
        <v>499</v>
      </c>
      <c r="L765" s="7" t="s">
        <v>498</v>
      </c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8" t="s">
        <v>279</v>
      </c>
      <c r="X765" s="8">
        <v>54.616513733957056</v>
      </c>
      <c r="Y765" s="8">
        <v>17.666666666666668</v>
      </c>
      <c r="AP765" s="6"/>
      <c r="AQ765" s="6"/>
      <c r="AR765" s="6"/>
      <c r="AS765" s="6"/>
      <c r="AT765" s="6"/>
    </row>
    <row r="766" spans="1:46" ht="14.25" customHeight="1">
      <c r="A766" s="7" t="s">
        <v>38</v>
      </c>
      <c r="B766" s="7">
        <v>2750</v>
      </c>
      <c r="C766" s="8">
        <v>11063</v>
      </c>
      <c r="D766" s="8" t="s">
        <v>256</v>
      </c>
      <c r="E766" s="8" t="str">
        <f t="shared" si="11"/>
        <v>Allcargo Logistics L18</v>
      </c>
      <c r="F766" s="8" t="s">
        <v>257</v>
      </c>
      <c r="G766" s="8">
        <v>1993</v>
      </c>
      <c r="H766" s="8">
        <v>27</v>
      </c>
      <c r="I766" s="8" t="s">
        <v>56</v>
      </c>
      <c r="J766" s="8" t="s">
        <v>496</v>
      </c>
      <c r="K766" s="6" t="s">
        <v>496</v>
      </c>
      <c r="L766" s="7" t="s">
        <v>498</v>
      </c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8" t="s">
        <v>279</v>
      </c>
      <c r="X766" s="8">
        <v>54.616513733957056</v>
      </c>
      <c r="Y766" s="8">
        <v>17.666666666666668</v>
      </c>
      <c r="AP766" s="6"/>
      <c r="AQ766" s="6"/>
      <c r="AR766" s="6"/>
      <c r="AS766" s="6"/>
      <c r="AT766" s="6"/>
    </row>
    <row r="767" spans="1:46" ht="14.25" customHeight="1">
      <c r="A767" s="7" t="s">
        <v>38</v>
      </c>
      <c r="B767" s="7">
        <v>2884</v>
      </c>
      <c r="C767" s="8">
        <v>11063</v>
      </c>
      <c r="D767" s="8" t="s">
        <v>256</v>
      </c>
      <c r="E767" s="8" t="str">
        <f t="shared" si="11"/>
        <v>Allcargo Logistics L19</v>
      </c>
      <c r="F767" s="8" t="s">
        <v>257</v>
      </c>
      <c r="G767" s="8">
        <v>1993</v>
      </c>
      <c r="H767" s="8">
        <v>27</v>
      </c>
      <c r="I767" s="8" t="s">
        <v>41</v>
      </c>
      <c r="J767" s="8" t="s">
        <v>496</v>
      </c>
      <c r="K767" s="6" t="s">
        <v>500</v>
      </c>
      <c r="L767" s="7" t="s">
        <v>498</v>
      </c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8" t="s">
        <v>279</v>
      </c>
      <c r="X767" s="8">
        <v>54.616513733957056</v>
      </c>
      <c r="Y767" s="8">
        <v>17.666666666666668</v>
      </c>
      <c r="AP767" s="6"/>
      <c r="AQ767" s="6"/>
      <c r="AR767" s="6"/>
      <c r="AS767" s="6"/>
      <c r="AT767" s="6"/>
    </row>
    <row r="768" spans="1:46" ht="14.25" customHeight="1">
      <c r="A768" s="7" t="s">
        <v>38</v>
      </c>
      <c r="B768" s="7">
        <v>2546</v>
      </c>
      <c r="C768" s="8">
        <v>11063</v>
      </c>
      <c r="D768" s="8" t="s">
        <v>256</v>
      </c>
      <c r="E768" s="8" t="str">
        <f t="shared" si="11"/>
        <v>Allcargo Logistics L16</v>
      </c>
      <c r="F768" s="8" t="s">
        <v>257</v>
      </c>
      <c r="G768" s="8">
        <v>1993</v>
      </c>
      <c r="H768" s="8">
        <v>27</v>
      </c>
      <c r="I768" s="8" t="s">
        <v>52</v>
      </c>
      <c r="J768" s="8" t="s">
        <v>501</v>
      </c>
      <c r="K768" s="6" t="s">
        <v>501</v>
      </c>
      <c r="L768" s="7" t="s">
        <v>502</v>
      </c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8" t="s">
        <v>140</v>
      </c>
      <c r="X768" s="8">
        <v>38.066469503418496</v>
      </c>
      <c r="Y768" s="8">
        <v>26.5</v>
      </c>
      <c r="AP768" s="6"/>
      <c r="AQ768" s="6"/>
      <c r="AR768" s="6"/>
      <c r="AS768" s="6"/>
      <c r="AT768" s="6"/>
    </row>
    <row r="769" spans="1:46" ht="14.25" customHeight="1">
      <c r="A769" s="7" t="s">
        <v>38</v>
      </c>
      <c r="B769" s="7">
        <v>2659</v>
      </c>
      <c r="C769" s="8">
        <v>11063</v>
      </c>
      <c r="D769" s="8" t="s">
        <v>256</v>
      </c>
      <c r="E769" s="8" t="str">
        <f t="shared" si="11"/>
        <v>Allcargo Logistics L17</v>
      </c>
      <c r="F769" s="8" t="s">
        <v>257</v>
      </c>
      <c r="G769" s="8">
        <v>1993</v>
      </c>
      <c r="H769" s="8">
        <v>27</v>
      </c>
      <c r="I769" s="8" t="s">
        <v>54</v>
      </c>
      <c r="J769" s="8" t="s">
        <v>501</v>
      </c>
      <c r="K769" s="6" t="s">
        <v>503</v>
      </c>
      <c r="L769" s="7" t="s">
        <v>502</v>
      </c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8" t="s">
        <v>140</v>
      </c>
      <c r="X769" s="8">
        <v>38.066469503418496</v>
      </c>
      <c r="Y769" s="8">
        <v>26.5</v>
      </c>
      <c r="AP769" s="6"/>
      <c r="AQ769" s="6"/>
      <c r="AR769" s="6"/>
      <c r="AS769" s="6"/>
      <c r="AT769" s="6"/>
    </row>
    <row r="770" spans="1:46" ht="14.25" customHeight="1">
      <c r="A770" s="7" t="s">
        <v>38</v>
      </c>
      <c r="B770" s="7">
        <v>2779</v>
      </c>
      <c r="C770" s="8">
        <v>11063</v>
      </c>
      <c r="D770" s="8" t="s">
        <v>256</v>
      </c>
      <c r="E770" s="8" t="str">
        <f t="shared" ref="E770:E833" si="12">CONCATENATE(LEFT(D770,20),RIGHT(I770,2))</f>
        <v>Allcargo Logistics L18</v>
      </c>
      <c r="F770" s="8" t="s">
        <v>257</v>
      </c>
      <c r="G770" s="8">
        <v>1993</v>
      </c>
      <c r="H770" s="8">
        <v>27</v>
      </c>
      <c r="I770" s="8" t="s">
        <v>56</v>
      </c>
      <c r="J770" s="8" t="s">
        <v>501</v>
      </c>
      <c r="K770" s="6" t="s">
        <v>501</v>
      </c>
      <c r="L770" s="7" t="s">
        <v>502</v>
      </c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8" t="s">
        <v>140</v>
      </c>
      <c r="X770" s="8">
        <v>38.066469503418496</v>
      </c>
      <c r="Y770" s="8">
        <v>26.5</v>
      </c>
      <c r="AP770" s="6"/>
      <c r="AQ770" s="6"/>
      <c r="AR770" s="6"/>
      <c r="AS770" s="6"/>
      <c r="AT770" s="6"/>
    </row>
    <row r="771" spans="1:46" ht="14.25" customHeight="1">
      <c r="A771" s="7" t="s">
        <v>38</v>
      </c>
      <c r="B771" s="7">
        <v>2912</v>
      </c>
      <c r="C771" s="8">
        <v>11063</v>
      </c>
      <c r="D771" s="8" t="s">
        <v>256</v>
      </c>
      <c r="E771" s="8" t="str">
        <f t="shared" si="12"/>
        <v>Allcargo Logistics L19</v>
      </c>
      <c r="F771" s="8" t="s">
        <v>257</v>
      </c>
      <c r="G771" s="8">
        <v>1993</v>
      </c>
      <c r="H771" s="8">
        <v>27</v>
      </c>
      <c r="I771" s="8" t="s">
        <v>41</v>
      </c>
      <c r="J771" s="8" t="s">
        <v>501</v>
      </c>
      <c r="K771" s="6" t="s">
        <v>501</v>
      </c>
      <c r="L771" s="7" t="s">
        <v>502</v>
      </c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8" t="s">
        <v>140</v>
      </c>
      <c r="X771" s="8">
        <v>38.066469503418496</v>
      </c>
      <c r="Y771" s="8">
        <v>26.5</v>
      </c>
      <c r="AP771" s="6"/>
      <c r="AQ771" s="6"/>
      <c r="AR771" s="6"/>
      <c r="AS771" s="6"/>
      <c r="AT771" s="6"/>
    </row>
    <row r="772" spans="1:46" ht="14.25" customHeight="1">
      <c r="A772" s="7" t="s">
        <v>38</v>
      </c>
      <c r="B772" s="7">
        <v>2283</v>
      </c>
      <c r="C772" s="8">
        <v>11063</v>
      </c>
      <c r="D772" s="8" t="s">
        <v>256</v>
      </c>
      <c r="E772" s="8" t="str">
        <f t="shared" si="12"/>
        <v>Allcargo Logistics L14</v>
      </c>
      <c r="F772" s="8" t="s">
        <v>257</v>
      </c>
      <c r="G772" s="8">
        <v>1993</v>
      </c>
      <c r="H772" s="8">
        <v>27</v>
      </c>
      <c r="I772" s="8" t="s">
        <v>117</v>
      </c>
      <c r="J772" s="8" t="s">
        <v>504</v>
      </c>
      <c r="K772" s="6" t="s">
        <v>505</v>
      </c>
      <c r="L772" s="7" t="s">
        <v>223</v>
      </c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8" t="s">
        <v>122</v>
      </c>
      <c r="X772" s="8">
        <v>58</v>
      </c>
      <c r="Y772" s="8">
        <v>23.5</v>
      </c>
      <c r="AP772" s="6"/>
      <c r="AQ772" s="6"/>
      <c r="AR772" s="6"/>
      <c r="AS772" s="6"/>
      <c r="AT772" s="6"/>
    </row>
    <row r="773" spans="1:46" ht="14.25" customHeight="1">
      <c r="A773" s="7" t="s">
        <v>38</v>
      </c>
      <c r="B773" s="7">
        <v>2383</v>
      </c>
      <c r="C773" s="8">
        <v>11063</v>
      </c>
      <c r="D773" s="8" t="s">
        <v>256</v>
      </c>
      <c r="E773" s="8" t="str">
        <f t="shared" si="12"/>
        <v>Allcargo Logistics L15</v>
      </c>
      <c r="F773" s="8" t="s">
        <v>257</v>
      </c>
      <c r="G773" s="8">
        <v>1993</v>
      </c>
      <c r="H773" s="8">
        <v>27</v>
      </c>
      <c r="I773" s="8" t="s">
        <v>119</v>
      </c>
      <c r="J773" s="8" t="s">
        <v>504</v>
      </c>
      <c r="K773" s="6" t="s">
        <v>505</v>
      </c>
      <c r="L773" s="7" t="s">
        <v>223</v>
      </c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8" t="s">
        <v>122</v>
      </c>
      <c r="X773" s="8">
        <v>58</v>
      </c>
      <c r="Y773" s="8">
        <v>23.5</v>
      </c>
      <c r="AP773" s="6"/>
      <c r="AQ773" s="6"/>
      <c r="AR773" s="6"/>
      <c r="AS773" s="6"/>
      <c r="AT773" s="6"/>
    </row>
    <row r="774" spans="1:46" ht="14.25" customHeight="1">
      <c r="A774" s="7" t="s">
        <v>38</v>
      </c>
      <c r="B774" s="7">
        <v>2501</v>
      </c>
      <c r="C774" s="8">
        <v>11063</v>
      </c>
      <c r="D774" s="8" t="s">
        <v>256</v>
      </c>
      <c r="E774" s="8" t="str">
        <f t="shared" si="12"/>
        <v>Allcargo Logistics L16</v>
      </c>
      <c r="F774" s="8" t="s">
        <v>257</v>
      </c>
      <c r="G774" s="8">
        <v>1993</v>
      </c>
      <c r="H774" s="8">
        <v>27</v>
      </c>
      <c r="I774" s="8" t="s">
        <v>52</v>
      </c>
      <c r="J774" s="8" t="s">
        <v>504</v>
      </c>
      <c r="K774" s="6" t="s">
        <v>505</v>
      </c>
      <c r="L774" s="7" t="s">
        <v>223</v>
      </c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8" t="s">
        <v>122</v>
      </c>
      <c r="X774" s="8">
        <v>58</v>
      </c>
      <c r="Y774" s="8">
        <v>23.5</v>
      </c>
      <c r="AP774" s="6"/>
      <c r="AQ774" s="6"/>
      <c r="AR774" s="6"/>
      <c r="AS774" s="6"/>
      <c r="AT774" s="6"/>
    </row>
    <row r="775" spans="1:46" ht="14.25" customHeight="1">
      <c r="A775" s="7" t="s">
        <v>38</v>
      </c>
      <c r="B775" s="7">
        <v>2637</v>
      </c>
      <c r="C775" s="8">
        <v>11063</v>
      </c>
      <c r="D775" s="8" t="s">
        <v>256</v>
      </c>
      <c r="E775" s="8" t="str">
        <f t="shared" si="12"/>
        <v>Allcargo Logistics L17</v>
      </c>
      <c r="F775" s="8" t="s">
        <v>257</v>
      </c>
      <c r="G775" s="8">
        <v>1993</v>
      </c>
      <c r="H775" s="8">
        <v>27</v>
      </c>
      <c r="I775" s="8" t="s">
        <v>54</v>
      </c>
      <c r="J775" s="8" t="s">
        <v>504</v>
      </c>
      <c r="K775" s="6" t="s">
        <v>506</v>
      </c>
      <c r="L775" s="7" t="s">
        <v>223</v>
      </c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8" t="s">
        <v>122</v>
      </c>
      <c r="X775" s="8">
        <v>58</v>
      </c>
      <c r="Y775" s="8">
        <v>23.5</v>
      </c>
      <c r="AP775" s="6"/>
      <c r="AQ775" s="6"/>
      <c r="AR775" s="6"/>
      <c r="AS775" s="6"/>
      <c r="AT775" s="6"/>
    </row>
    <row r="776" spans="1:46" ht="14.25" customHeight="1">
      <c r="A776" s="7" t="s">
        <v>38</v>
      </c>
      <c r="B776" s="7">
        <v>2756</v>
      </c>
      <c r="C776" s="8">
        <v>11063</v>
      </c>
      <c r="D776" s="8" t="s">
        <v>256</v>
      </c>
      <c r="E776" s="8" t="str">
        <f t="shared" si="12"/>
        <v>Allcargo Logistics L18</v>
      </c>
      <c r="F776" s="8" t="s">
        <v>257</v>
      </c>
      <c r="G776" s="8">
        <v>1993</v>
      </c>
      <c r="H776" s="8">
        <v>27</v>
      </c>
      <c r="I776" s="8" t="s">
        <v>56</v>
      </c>
      <c r="J776" s="8" t="s">
        <v>504</v>
      </c>
      <c r="K776" s="6" t="s">
        <v>504</v>
      </c>
      <c r="L776" s="7" t="s">
        <v>223</v>
      </c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8" t="s">
        <v>122</v>
      </c>
      <c r="X776" s="8">
        <v>58</v>
      </c>
      <c r="Y776" s="8">
        <v>23.5</v>
      </c>
      <c r="AP776" s="6"/>
      <c r="AQ776" s="6"/>
      <c r="AR776" s="6"/>
      <c r="AS776" s="6"/>
      <c r="AT776" s="6"/>
    </row>
    <row r="777" spans="1:46" ht="14.25" customHeight="1">
      <c r="A777" s="7" t="s">
        <v>38</v>
      </c>
      <c r="B777" s="7">
        <v>2890</v>
      </c>
      <c r="C777" s="8">
        <v>11063</v>
      </c>
      <c r="D777" s="8" t="s">
        <v>256</v>
      </c>
      <c r="E777" s="8" t="str">
        <f t="shared" si="12"/>
        <v>Allcargo Logistics L19</v>
      </c>
      <c r="F777" s="8" t="s">
        <v>257</v>
      </c>
      <c r="G777" s="8">
        <v>1993</v>
      </c>
      <c r="H777" s="8">
        <v>27</v>
      </c>
      <c r="I777" s="8" t="s">
        <v>41</v>
      </c>
      <c r="J777" s="8" t="s">
        <v>504</v>
      </c>
      <c r="K777" s="6" t="s">
        <v>504</v>
      </c>
      <c r="L777" s="7" t="s">
        <v>223</v>
      </c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8" t="s">
        <v>122</v>
      </c>
      <c r="X777" s="8">
        <v>58</v>
      </c>
      <c r="Y777" s="8">
        <v>23.5</v>
      </c>
      <c r="AP777" s="6"/>
      <c r="AQ777" s="6"/>
      <c r="AR777" s="6"/>
      <c r="AS777" s="6"/>
      <c r="AT777" s="6"/>
    </row>
    <row r="778" spans="1:46" ht="14.25" customHeight="1">
      <c r="A778" s="7" t="s">
        <v>38</v>
      </c>
      <c r="B778" s="7">
        <v>2284</v>
      </c>
      <c r="C778" s="8">
        <v>11063</v>
      </c>
      <c r="D778" s="8" t="s">
        <v>256</v>
      </c>
      <c r="E778" s="8" t="str">
        <f t="shared" si="12"/>
        <v>Allcargo Logistics L14</v>
      </c>
      <c r="F778" s="8" t="s">
        <v>257</v>
      </c>
      <c r="G778" s="8">
        <v>1993</v>
      </c>
      <c r="H778" s="8">
        <v>27</v>
      </c>
      <c r="I778" s="8" t="s">
        <v>117</v>
      </c>
      <c r="J778" s="8" t="s">
        <v>507</v>
      </c>
      <c r="K778" s="6" t="s">
        <v>508</v>
      </c>
      <c r="L778" s="7" t="s">
        <v>307</v>
      </c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8" t="s">
        <v>219</v>
      </c>
      <c r="X778" s="8">
        <v>52.424114639558589</v>
      </c>
      <c r="Y778" s="8">
        <v>26.333333333333332</v>
      </c>
      <c r="AP778" s="6"/>
      <c r="AQ778" s="6"/>
      <c r="AR778" s="6"/>
      <c r="AS778" s="6"/>
      <c r="AT778" s="6"/>
    </row>
    <row r="779" spans="1:46" ht="14.25" customHeight="1">
      <c r="A779" s="7" t="s">
        <v>38</v>
      </c>
      <c r="B779" s="7">
        <v>2384</v>
      </c>
      <c r="C779" s="8">
        <v>11063</v>
      </c>
      <c r="D779" s="8" t="s">
        <v>256</v>
      </c>
      <c r="E779" s="8" t="str">
        <f t="shared" si="12"/>
        <v>Allcargo Logistics L15</v>
      </c>
      <c r="F779" s="8" t="s">
        <v>257</v>
      </c>
      <c r="G779" s="8">
        <v>1993</v>
      </c>
      <c r="H779" s="8">
        <v>27</v>
      </c>
      <c r="I779" s="8" t="s">
        <v>119</v>
      </c>
      <c r="J779" s="8" t="s">
        <v>507</v>
      </c>
      <c r="K779" s="6" t="s">
        <v>508</v>
      </c>
      <c r="L779" s="7" t="s">
        <v>307</v>
      </c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8" t="s">
        <v>219</v>
      </c>
      <c r="X779" s="8">
        <v>52.424114639558589</v>
      </c>
      <c r="Y779" s="8">
        <v>26.333333333333332</v>
      </c>
      <c r="AP779" s="6"/>
      <c r="AQ779" s="6"/>
      <c r="AR779" s="6"/>
      <c r="AS779" s="6"/>
      <c r="AT779" s="6"/>
    </row>
    <row r="780" spans="1:46" ht="14.25" customHeight="1">
      <c r="A780" s="7" t="s">
        <v>38</v>
      </c>
      <c r="B780" s="7">
        <v>2502</v>
      </c>
      <c r="C780" s="8">
        <v>11063</v>
      </c>
      <c r="D780" s="8" t="s">
        <v>256</v>
      </c>
      <c r="E780" s="8" t="str">
        <f t="shared" si="12"/>
        <v>Allcargo Logistics L16</v>
      </c>
      <c r="F780" s="8" t="s">
        <v>257</v>
      </c>
      <c r="G780" s="8">
        <v>1993</v>
      </c>
      <c r="H780" s="8">
        <v>27</v>
      </c>
      <c r="I780" s="8" t="s">
        <v>52</v>
      </c>
      <c r="J780" s="8" t="s">
        <v>507</v>
      </c>
      <c r="K780" s="6" t="s">
        <v>508</v>
      </c>
      <c r="L780" s="7" t="s">
        <v>307</v>
      </c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8" t="s">
        <v>219</v>
      </c>
      <c r="X780" s="8">
        <v>52.424114639558589</v>
      </c>
      <c r="Y780" s="8">
        <v>26.333333333333332</v>
      </c>
      <c r="AP780" s="6"/>
      <c r="AQ780" s="6"/>
      <c r="AR780" s="6"/>
      <c r="AS780" s="6"/>
      <c r="AT780" s="6"/>
    </row>
    <row r="781" spans="1:46" ht="14.25" customHeight="1">
      <c r="A781" s="7" t="s">
        <v>38</v>
      </c>
      <c r="B781" s="7">
        <v>2638</v>
      </c>
      <c r="C781" s="8">
        <v>11063</v>
      </c>
      <c r="D781" s="8" t="s">
        <v>256</v>
      </c>
      <c r="E781" s="8" t="str">
        <f t="shared" si="12"/>
        <v>Allcargo Logistics L17</v>
      </c>
      <c r="F781" s="8" t="s">
        <v>257</v>
      </c>
      <c r="G781" s="8">
        <v>1993</v>
      </c>
      <c r="H781" s="8">
        <v>27</v>
      </c>
      <c r="I781" s="8" t="s">
        <v>54</v>
      </c>
      <c r="J781" s="8" t="s">
        <v>507</v>
      </c>
      <c r="K781" s="6" t="s">
        <v>509</v>
      </c>
      <c r="L781" s="7" t="s">
        <v>307</v>
      </c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8" t="s">
        <v>219</v>
      </c>
      <c r="X781" s="8">
        <v>52.424114639558589</v>
      </c>
      <c r="Y781" s="8">
        <v>26.333333333333332</v>
      </c>
      <c r="AP781" s="6"/>
      <c r="AQ781" s="6"/>
      <c r="AR781" s="6"/>
      <c r="AS781" s="6"/>
      <c r="AT781" s="6"/>
    </row>
    <row r="782" spans="1:46" ht="14.25" customHeight="1">
      <c r="A782" s="7" t="s">
        <v>38</v>
      </c>
      <c r="B782" s="7">
        <v>2757</v>
      </c>
      <c r="C782" s="8">
        <v>11063</v>
      </c>
      <c r="D782" s="8" t="s">
        <v>256</v>
      </c>
      <c r="E782" s="8" t="str">
        <f t="shared" si="12"/>
        <v>Allcargo Logistics L18</v>
      </c>
      <c r="F782" s="8" t="s">
        <v>257</v>
      </c>
      <c r="G782" s="8">
        <v>1993</v>
      </c>
      <c r="H782" s="8">
        <v>27</v>
      </c>
      <c r="I782" s="8" t="s">
        <v>56</v>
      </c>
      <c r="J782" s="8" t="s">
        <v>507</v>
      </c>
      <c r="K782" s="6" t="s">
        <v>507</v>
      </c>
      <c r="L782" s="7" t="s">
        <v>307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8" t="s">
        <v>219</v>
      </c>
      <c r="X782" s="8">
        <v>52.424114639558589</v>
      </c>
      <c r="Y782" s="8">
        <v>26.333333333333332</v>
      </c>
      <c r="AP782" s="6"/>
      <c r="AQ782" s="6"/>
      <c r="AR782" s="6"/>
      <c r="AS782" s="6"/>
      <c r="AT782" s="6"/>
    </row>
    <row r="783" spans="1:46" ht="14.25" customHeight="1">
      <c r="A783" s="7" t="s">
        <v>38</v>
      </c>
      <c r="B783" s="7">
        <v>2891</v>
      </c>
      <c r="C783" s="8">
        <v>11063</v>
      </c>
      <c r="D783" s="8" t="s">
        <v>256</v>
      </c>
      <c r="E783" s="8" t="str">
        <f t="shared" si="12"/>
        <v>Allcargo Logistics L19</v>
      </c>
      <c r="F783" s="8" t="s">
        <v>257</v>
      </c>
      <c r="G783" s="8">
        <v>1993</v>
      </c>
      <c r="H783" s="8">
        <v>27</v>
      </c>
      <c r="I783" s="8" t="s">
        <v>41</v>
      </c>
      <c r="J783" s="8" t="s">
        <v>507</v>
      </c>
      <c r="K783" s="6" t="s">
        <v>507</v>
      </c>
      <c r="L783" s="7" t="s">
        <v>307</v>
      </c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8" t="s">
        <v>219</v>
      </c>
      <c r="X783" s="8">
        <v>52.424114639558589</v>
      </c>
      <c r="Y783" s="8">
        <v>26.333333333333332</v>
      </c>
      <c r="AP783" s="6"/>
      <c r="AQ783" s="6"/>
      <c r="AR783" s="6"/>
      <c r="AS783" s="6"/>
      <c r="AT783" s="6"/>
    </row>
    <row r="784" spans="1:46" ht="14.25" customHeight="1">
      <c r="A784" s="7" t="s">
        <v>38</v>
      </c>
      <c r="B784" s="7">
        <v>2288</v>
      </c>
      <c r="C784" s="8">
        <v>11063</v>
      </c>
      <c r="D784" s="8" t="s">
        <v>256</v>
      </c>
      <c r="E784" s="8" t="str">
        <f t="shared" si="12"/>
        <v>Allcargo Logistics L14</v>
      </c>
      <c r="F784" s="8" t="s">
        <v>257</v>
      </c>
      <c r="G784" s="8">
        <v>1993</v>
      </c>
      <c r="H784" s="8">
        <v>27</v>
      </c>
      <c r="I784" s="8" t="s">
        <v>117</v>
      </c>
      <c r="J784" s="8" t="s">
        <v>510</v>
      </c>
      <c r="K784" s="6" t="s">
        <v>511</v>
      </c>
      <c r="L784" s="7" t="s">
        <v>72</v>
      </c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8" t="s">
        <v>61</v>
      </c>
      <c r="X784" s="8">
        <v>42.111652123065845</v>
      </c>
      <c r="Y784" s="8">
        <v>12.666666666666666</v>
      </c>
      <c r="AP784" s="6"/>
      <c r="AQ784" s="6"/>
      <c r="AR784" s="6"/>
      <c r="AS784" s="6"/>
      <c r="AT784" s="6"/>
    </row>
    <row r="785" spans="1:46" ht="14.25" customHeight="1">
      <c r="A785" s="7" t="s">
        <v>38</v>
      </c>
      <c r="B785" s="7">
        <v>2417</v>
      </c>
      <c r="C785" s="8">
        <v>11063</v>
      </c>
      <c r="D785" s="8" t="s">
        <v>256</v>
      </c>
      <c r="E785" s="8" t="str">
        <f t="shared" si="12"/>
        <v>Allcargo Logistics L15</v>
      </c>
      <c r="F785" s="8" t="s">
        <v>257</v>
      </c>
      <c r="G785" s="8">
        <v>1993</v>
      </c>
      <c r="H785" s="8">
        <v>27</v>
      </c>
      <c r="I785" s="8" t="s">
        <v>119</v>
      </c>
      <c r="J785" s="8" t="s">
        <v>510</v>
      </c>
      <c r="K785" s="6" t="s">
        <v>511</v>
      </c>
      <c r="L785" s="7" t="s">
        <v>72</v>
      </c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8" t="s">
        <v>61</v>
      </c>
      <c r="X785" s="8">
        <v>42.111652123065845</v>
      </c>
      <c r="Y785" s="8">
        <v>12.666666666666666</v>
      </c>
      <c r="AP785" s="6"/>
      <c r="AQ785" s="6"/>
      <c r="AR785" s="6"/>
      <c r="AS785" s="6"/>
      <c r="AT785" s="6"/>
    </row>
    <row r="786" spans="1:46" ht="14.25" customHeight="1">
      <c r="A786" s="7" t="s">
        <v>38</v>
      </c>
      <c r="B786" s="7">
        <v>2534</v>
      </c>
      <c r="C786" s="8">
        <v>11063</v>
      </c>
      <c r="D786" s="8" t="s">
        <v>256</v>
      </c>
      <c r="E786" s="8" t="str">
        <f t="shared" si="12"/>
        <v>Allcargo Logistics L16</v>
      </c>
      <c r="F786" s="8" t="s">
        <v>257</v>
      </c>
      <c r="G786" s="8">
        <v>1993</v>
      </c>
      <c r="H786" s="8">
        <v>27</v>
      </c>
      <c r="I786" s="8" t="s">
        <v>52</v>
      </c>
      <c r="J786" s="8" t="s">
        <v>510</v>
      </c>
      <c r="K786" s="6" t="s">
        <v>511</v>
      </c>
      <c r="L786" s="7" t="s">
        <v>72</v>
      </c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8" t="s">
        <v>61</v>
      </c>
      <c r="X786" s="8">
        <v>42.111652123065845</v>
      </c>
      <c r="Y786" s="8">
        <v>12.666666666666666</v>
      </c>
      <c r="AP786" s="6"/>
      <c r="AQ786" s="6"/>
      <c r="AR786" s="6"/>
      <c r="AS786" s="6"/>
      <c r="AT786" s="6"/>
    </row>
    <row r="787" spans="1:46" ht="14.25" customHeight="1">
      <c r="A787" s="7" t="s">
        <v>38</v>
      </c>
      <c r="B787" s="7">
        <v>2649</v>
      </c>
      <c r="C787" s="8">
        <v>11063</v>
      </c>
      <c r="D787" s="8" t="s">
        <v>256</v>
      </c>
      <c r="E787" s="8" t="str">
        <f t="shared" si="12"/>
        <v>Allcargo Logistics L17</v>
      </c>
      <c r="F787" s="8" t="s">
        <v>257</v>
      </c>
      <c r="G787" s="8">
        <v>1993</v>
      </c>
      <c r="H787" s="8">
        <v>27</v>
      </c>
      <c r="I787" s="8" t="s">
        <v>54</v>
      </c>
      <c r="J787" s="8" t="s">
        <v>510</v>
      </c>
      <c r="K787" s="6" t="s">
        <v>512</v>
      </c>
      <c r="L787" s="7" t="s">
        <v>72</v>
      </c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8" t="s">
        <v>61</v>
      </c>
      <c r="X787" s="8">
        <v>42.111652123065845</v>
      </c>
      <c r="Y787" s="8">
        <v>12.666666666666666</v>
      </c>
      <c r="AP787" s="6"/>
      <c r="AQ787" s="6"/>
      <c r="AR787" s="6"/>
      <c r="AS787" s="6"/>
      <c r="AT787" s="6"/>
    </row>
    <row r="788" spans="1:46" ht="14.25" customHeight="1">
      <c r="A788" s="7" t="s">
        <v>38</v>
      </c>
      <c r="B788" s="7">
        <v>2768</v>
      </c>
      <c r="C788" s="8">
        <v>11063</v>
      </c>
      <c r="D788" s="8" t="s">
        <v>256</v>
      </c>
      <c r="E788" s="8" t="str">
        <f t="shared" si="12"/>
        <v>Allcargo Logistics L18</v>
      </c>
      <c r="F788" s="8" t="s">
        <v>257</v>
      </c>
      <c r="G788" s="8">
        <v>1993</v>
      </c>
      <c r="H788" s="8">
        <v>27</v>
      </c>
      <c r="I788" s="8" t="s">
        <v>56</v>
      </c>
      <c r="J788" s="8" t="s">
        <v>510</v>
      </c>
      <c r="K788" s="6" t="s">
        <v>513</v>
      </c>
      <c r="L788" s="7" t="s">
        <v>72</v>
      </c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8" t="s">
        <v>61</v>
      </c>
      <c r="X788" s="8">
        <v>42.111652123065845</v>
      </c>
      <c r="Y788" s="8">
        <v>12.666666666666666</v>
      </c>
      <c r="AP788" s="6"/>
      <c r="AQ788" s="6"/>
      <c r="AR788" s="6"/>
      <c r="AS788" s="6"/>
      <c r="AT788" s="6"/>
    </row>
    <row r="789" spans="1:46" ht="14.25" customHeight="1">
      <c r="A789" s="7" t="s">
        <v>38</v>
      </c>
      <c r="B789" s="7">
        <v>2902</v>
      </c>
      <c r="C789" s="8">
        <v>11063</v>
      </c>
      <c r="D789" s="8" t="s">
        <v>256</v>
      </c>
      <c r="E789" s="8" t="str">
        <f t="shared" si="12"/>
        <v>Allcargo Logistics L19</v>
      </c>
      <c r="F789" s="8" t="s">
        <v>257</v>
      </c>
      <c r="G789" s="8">
        <v>1993</v>
      </c>
      <c r="H789" s="8">
        <v>27</v>
      </c>
      <c r="I789" s="8" t="s">
        <v>41</v>
      </c>
      <c r="J789" s="8" t="s">
        <v>510</v>
      </c>
      <c r="K789" s="6" t="s">
        <v>510</v>
      </c>
      <c r="L789" s="7" t="s">
        <v>72</v>
      </c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8" t="s">
        <v>61</v>
      </c>
      <c r="X789" s="8">
        <v>42.111652123065845</v>
      </c>
      <c r="Y789" s="8">
        <v>12.666666666666666</v>
      </c>
      <c r="AP789" s="6"/>
      <c r="AQ789" s="6"/>
      <c r="AR789" s="6"/>
      <c r="AS789" s="6"/>
      <c r="AT789" s="6"/>
    </row>
    <row r="790" spans="1:46" ht="14.25" customHeight="1">
      <c r="A790" s="7" t="s">
        <v>38</v>
      </c>
      <c r="B790" s="7">
        <v>2225</v>
      </c>
      <c r="C790" s="8">
        <v>11063</v>
      </c>
      <c r="D790" s="8" t="s">
        <v>256</v>
      </c>
      <c r="E790" s="8" t="str">
        <f t="shared" si="12"/>
        <v>Allcargo Logistics L14</v>
      </c>
      <c r="F790" s="8" t="s">
        <v>257</v>
      </c>
      <c r="G790" s="8">
        <v>1993</v>
      </c>
      <c r="H790" s="8">
        <v>27</v>
      </c>
      <c r="I790" s="8" t="s">
        <v>117</v>
      </c>
      <c r="J790" s="8" t="s">
        <v>514</v>
      </c>
      <c r="K790" s="6" t="s">
        <v>514</v>
      </c>
      <c r="L790" s="7" t="s">
        <v>268</v>
      </c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8" t="s">
        <v>122</v>
      </c>
      <c r="X790" s="8">
        <v>71.093401403382515</v>
      </c>
      <c r="Y790" s="8">
        <v>26.166666666666668</v>
      </c>
      <c r="AP790" s="6"/>
      <c r="AQ790" s="6"/>
      <c r="AR790" s="6"/>
      <c r="AS790" s="6"/>
      <c r="AT790" s="6"/>
    </row>
    <row r="791" spans="1:46" ht="14.25" customHeight="1">
      <c r="A791" s="7" t="s">
        <v>38</v>
      </c>
      <c r="B791" s="7">
        <v>2223</v>
      </c>
      <c r="C791" s="8">
        <v>11063</v>
      </c>
      <c r="D791" s="8" t="s">
        <v>256</v>
      </c>
      <c r="E791" s="8" t="str">
        <f t="shared" si="12"/>
        <v>Allcargo Logistics L14</v>
      </c>
      <c r="F791" s="8" t="s">
        <v>257</v>
      </c>
      <c r="G791" s="8">
        <v>1993</v>
      </c>
      <c r="H791" s="8">
        <v>27</v>
      </c>
      <c r="I791" s="8" t="s">
        <v>117</v>
      </c>
      <c r="J791" s="8" t="s">
        <v>515</v>
      </c>
      <c r="K791" s="6" t="s">
        <v>515</v>
      </c>
      <c r="L791" s="7" t="s">
        <v>268</v>
      </c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8" t="s">
        <v>122</v>
      </c>
      <c r="X791" s="8">
        <v>71.093401403382515</v>
      </c>
      <c r="Y791" s="8">
        <v>26.166666666666668</v>
      </c>
      <c r="AP791" s="6"/>
      <c r="AQ791" s="6"/>
      <c r="AR791" s="6"/>
      <c r="AS791" s="6"/>
      <c r="AT791" s="6"/>
    </row>
    <row r="792" spans="1:46" ht="14.25" customHeight="1">
      <c r="A792" s="7" t="s">
        <v>38</v>
      </c>
      <c r="B792" s="7">
        <v>2335</v>
      </c>
      <c r="C792" s="8">
        <v>11063</v>
      </c>
      <c r="D792" s="8" t="s">
        <v>256</v>
      </c>
      <c r="E792" s="8" t="str">
        <f t="shared" si="12"/>
        <v>Allcargo Logistics L15</v>
      </c>
      <c r="F792" s="8" t="s">
        <v>257</v>
      </c>
      <c r="G792" s="8">
        <v>1993</v>
      </c>
      <c r="H792" s="8">
        <v>27</v>
      </c>
      <c r="I792" s="8" t="s">
        <v>119</v>
      </c>
      <c r="J792" s="8" t="s">
        <v>515</v>
      </c>
      <c r="K792" s="6" t="s">
        <v>515</v>
      </c>
      <c r="L792" s="7" t="s">
        <v>268</v>
      </c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8" t="s">
        <v>122</v>
      </c>
      <c r="X792" s="8">
        <v>71.093401403382515</v>
      </c>
      <c r="Y792" s="8">
        <v>26.166666666666668</v>
      </c>
      <c r="AP792" s="6"/>
      <c r="AQ792" s="6"/>
      <c r="AR792" s="6"/>
      <c r="AS792" s="6"/>
      <c r="AT792" s="6"/>
    </row>
    <row r="793" spans="1:46" ht="14.25" customHeight="1">
      <c r="A793" s="7" t="s">
        <v>38</v>
      </c>
      <c r="B793" s="7">
        <v>2453</v>
      </c>
      <c r="C793" s="8">
        <v>11063</v>
      </c>
      <c r="D793" s="8" t="s">
        <v>256</v>
      </c>
      <c r="E793" s="8" t="str">
        <f t="shared" si="12"/>
        <v>Allcargo Logistics L16</v>
      </c>
      <c r="F793" s="8" t="s">
        <v>257</v>
      </c>
      <c r="G793" s="8">
        <v>1993</v>
      </c>
      <c r="H793" s="8">
        <v>27</v>
      </c>
      <c r="I793" s="8" t="s">
        <v>52</v>
      </c>
      <c r="J793" s="8" t="s">
        <v>515</v>
      </c>
      <c r="K793" s="6" t="s">
        <v>515</v>
      </c>
      <c r="L793" s="7" t="s">
        <v>268</v>
      </c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8" t="s">
        <v>122</v>
      </c>
      <c r="X793" s="8">
        <v>71.093401403382515</v>
      </c>
      <c r="Y793" s="8">
        <v>26.166666666666668</v>
      </c>
      <c r="AP793" s="6"/>
      <c r="AQ793" s="6"/>
      <c r="AR793" s="6"/>
      <c r="AS793" s="6"/>
      <c r="AT793" s="6"/>
    </row>
    <row r="794" spans="1:46" ht="14.25" customHeight="1">
      <c r="A794" s="7" t="s">
        <v>38</v>
      </c>
      <c r="B794" s="7">
        <v>2568</v>
      </c>
      <c r="C794" s="8">
        <v>11063</v>
      </c>
      <c r="D794" s="8" t="s">
        <v>256</v>
      </c>
      <c r="E794" s="8" t="str">
        <f t="shared" si="12"/>
        <v>Allcargo Logistics L17</v>
      </c>
      <c r="F794" s="8" t="s">
        <v>257</v>
      </c>
      <c r="G794" s="8">
        <v>1993</v>
      </c>
      <c r="H794" s="8">
        <v>27</v>
      </c>
      <c r="I794" s="8" t="s">
        <v>54</v>
      </c>
      <c r="J794" s="8" t="s">
        <v>515</v>
      </c>
      <c r="K794" s="6" t="s">
        <v>515</v>
      </c>
      <c r="L794" s="7" t="s">
        <v>268</v>
      </c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8" t="s">
        <v>122</v>
      </c>
      <c r="X794" s="8">
        <v>71.093401403382515</v>
      </c>
      <c r="Y794" s="8">
        <v>26.166666666666668</v>
      </c>
      <c r="AP794" s="6"/>
      <c r="AQ794" s="6"/>
      <c r="AR794" s="6"/>
      <c r="AS794" s="6"/>
      <c r="AT794" s="6"/>
    </row>
    <row r="795" spans="1:46" ht="14.25" customHeight="1">
      <c r="A795" s="7" t="s">
        <v>38</v>
      </c>
      <c r="B795" s="7">
        <v>2687</v>
      </c>
      <c r="C795" s="8">
        <v>11063</v>
      </c>
      <c r="D795" s="8" t="s">
        <v>256</v>
      </c>
      <c r="E795" s="8" t="str">
        <f t="shared" si="12"/>
        <v>Allcargo Logistics L18</v>
      </c>
      <c r="F795" s="8" t="s">
        <v>257</v>
      </c>
      <c r="G795" s="8">
        <v>1993</v>
      </c>
      <c r="H795" s="8">
        <v>27</v>
      </c>
      <c r="I795" s="8" t="s">
        <v>56</v>
      </c>
      <c r="J795" s="8" t="s">
        <v>515</v>
      </c>
      <c r="K795" s="6" t="s">
        <v>515</v>
      </c>
      <c r="L795" s="7" t="s">
        <v>268</v>
      </c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8" t="s">
        <v>122</v>
      </c>
      <c r="X795" s="8">
        <v>71.093401403382515</v>
      </c>
      <c r="Y795" s="8">
        <v>26.166666666666668</v>
      </c>
      <c r="AP795" s="6"/>
      <c r="AQ795" s="6"/>
      <c r="AR795" s="6"/>
      <c r="AS795" s="6"/>
      <c r="AT795" s="6"/>
    </row>
    <row r="796" spans="1:46" ht="14.25" customHeight="1">
      <c r="A796" s="7" t="s">
        <v>38</v>
      </c>
      <c r="B796" s="7">
        <v>2822</v>
      </c>
      <c r="C796" s="8">
        <v>11063</v>
      </c>
      <c r="D796" s="8" t="s">
        <v>256</v>
      </c>
      <c r="E796" s="8" t="str">
        <f t="shared" si="12"/>
        <v>Allcargo Logistics L19</v>
      </c>
      <c r="F796" s="8" t="s">
        <v>257</v>
      </c>
      <c r="G796" s="8">
        <v>1993</v>
      </c>
      <c r="H796" s="8">
        <v>27</v>
      </c>
      <c r="I796" s="8" t="s">
        <v>41</v>
      </c>
      <c r="J796" s="8" t="s">
        <v>515</v>
      </c>
      <c r="K796" s="6" t="s">
        <v>515</v>
      </c>
      <c r="L796" s="7" t="s">
        <v>268</v>
      </c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8" t="s">
        <v>122</v>
      </c>
      <c r="X796" s="8">
        <v>71.093401403382515</v>
      </c>
      <c r="Y796" s="8">
        <v>26.166666666666668</v>
      </c>
      <c r="AP796" s="6"/>
      <c r="AQ796" s="6"/>
      <c r="AR796" s="6"/>
      <c r="AS796" s="6"/>
      <c r="AT796" s="6"/>
    </row>
    <row r="797" spans="1:46" ht="14.25" customHeight="1">
      <c r="A797" s="7" t="s">
        <v>38</v>
      </c>
      <c r="B797" s="7">
        <v>2547</v>
      </c>
      <c r="C797" s="8">
        <v>11063</v>
      </c>
      <c r="D797" s="8" t="s">
        <v>256</v>
      </c>
      <c r="E797" s="8" t="str">
        <f t="shared" si="12"/>
        <v>Allcargo Logistics L16</v>
      </c>
      <c r="F797" s="8" t="s">
        <v>257</v>
      </c>
      <c r="G797" s="8">
        <v>1993</v>
      </c>
      <c r="H797" s="8">
        <v>27</v>
      </c>
      <c r="I797" s="8" t="s">
        <v>52</v>
      </c>
      <c r="J797" s="8" t="s">
        <v>516</v>
      </c>
      <c r="K797" s="6" t="s">
        <v>516</v>
      </c>
      <c r="L797" s="7" t="s">
        <v>517</v>
      </c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8" t="s">
        <v>61</v>
      </c>
      <c r="X797" s="8">
        <v>53.355658510255488</v>
      </c>
      <c r="Y797" s="8" t="e">
        <v>#N/A</v>
      </c>
      <c r="AP797" s="6"/>
      <c r="AQ797" s="6"/>
      <c r="AR797" s="6"/>
      <c r="AS797" s="6"/>
      <c r="AT797" s="6"/>
    </row>
    <row r="798" spans="1:46" ht="14.25" customHeight="1">
      <c r="A798" s="7" t="s">
        <v>38</v>
      </c>
      <c r="B798" s="7">
        <v>2657</v>
      </c>
      <c r="C798" s="8">
        <v>11063</v>
      </c>
      <c r="D798" s="8" t="s">
        <v>256</v>
      </c>
      <c r="E798" s="8" t="str">
        <f t="shared" si="12"/>
        <v>Allcargo Logistics L17</v>
      </c>
      <c r="F798" s="8" t="s">
        <v>257</v>
      </c>
      <c r="G798" s="8">
        <v>1993</v>
      </c>
      <c r="H798" s="8">
        <v>27</v>
      </c>
      <c r="I798" s="8" t="s">
        <v>54</v>
      </c>
      <c r="J798" s="8" t="s">
        <v>516</v>
      </c>
      <c r="K798" s="6" t="s">
        <v>516</v>
      </c>
      <c r="L798" s="7" t="s">
        <v>517</v>
      </c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8" t="s">
        <v>61</v>
      </c>
      <c r="X798" s="8" t="s">
        <v>147</v>
      </c>
      <c r="Y798" s="8" t="e">
        <v>#N/A</v>
      </c>
      <c r="AP798" s="6"/>
      <c r="AQ798" s="6"/>
      <c r="AR798" s="6"/>
      <c r="AS798" s="6"/>
      <c r="AT798" s="6"/>
    </row>
    <row r="799" spans="1:46" ht="14.25" customHeight="1">
      <c r="A799" s="7" t="s">
        <v>38</v>
      </c>
      <c r="B799" s="7">
        <v>2777</v>
      </c>
      <c r="C799" s="8">
        <v>11063</v>
      </c>
      <c r="D799" s="8" t="s">
        <v>256</v>
      </c>
      <c r="E799" s="8" t="str">
        <f t="shared" si="12"/>
        <v>Allcargo Logistics L18</v>
      </c>
      <c r="F799" s="8" t="s">
        <v>257</v>
      </c>
      <c r="G799" s="8">
        <v>1993</v>
      </c>
      <c r="H799" s="8">
        <v>27</v>
      </c>
      <c r="I799" s="8" t="s">
        <v>56</v>
      </c>
      <c r="J799" s="8" t="s">
        <v>516</v>
      </c>
      <c r="K799" s="6" t="s">
        <v>516</v>
      </c>
      <c r="L799" s="7" t="s">
        <v>517</v>
      </c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8" t="s">
        <v>61</v>
      </c>
      <c r="X799" s="8" t="s">
        <v>147</v>
      </c>
      <c r="Y799" s="8" t="e">
        <v>#N/A</v>
      </c>
      <c r="AP799" s="6"/>
      <c r="AQ799" s="6"/>
      <c r="AR799" s="6"/>
      <c r="AS799" s="6"/>
      <c r="AT799" s="6"/>
    </row>
    <row r="800" spans="1:46" ht="14.25" customHeight="1">
      <c r="A800" s="7" t="s">
        <v>38</v>
      </c>
      <c r="B800" s="7">
        <v>2910</v>
      </c>
      <c r="C800" s="8">
        <v>11063</v>
      </c>
      <c r="D800" s="8" t="s">
        <v>256</v>
      </c>
      <c r="E800" s="8" t="str">
        <f t="shared" si="12"/>
        <v>Allcargo Logistics L19</v>
      </c>
      <c r="F800" s="8" t="s">
        <v>257</v>
      </c>
      <c r="G800" s="8">
        <v>1993</v>
      </c>
      <c r="H800" s="8">
        <v>27</v>
      </c>
      <c r="I800" s="8" t="s">
        <v>41</v>
      </c>
      <c r="J800" s="8" t="s">
        <v>516</v>
      </c>
      <c r="K800" s="6" t="s">
        <v>516</v>
      </c>
      <c r="L800" s="7" t="s">
        <v>517</v>
      </c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8" t="s">
        <v>61</v>
      </c>
      <c r="X800" s="8">
        <v>61</v>
      </c>
      <c r="Y800" s="8" t="e">
        <v>#N/A</v>
      </c>
      <c r="AP800" s="6"/>
      <c r="AQ800" s="6"/>
      <c r="AR800" s="6"/>
      <c r="AS800" s="6"/>
      <c r="AT800" s="6"/>
    </row>
    <row r="801" spans="1:46" ht="14.25" customHeight="1">
      <c r="A801" s="7" t="s">
        <v>38</v>
      </c>
      <c r="B801" s="7">
        <v>2286</v>
      </c>
      <c r="C801" s="8">
        <v>11063</v>
      </c>
      <c r="D801" s="8" t="s">
        <v>256</v>
      </c>
      <c r="E801" s="8" t="str">
        <f t="shared" si="12"/>
        <v>Allcargo Logistics L14</v>
      </c>
      <c r="F801" s="8" t="s">
        <v>257</v>
      </c>
      <c r="G801" s="8">
        <v>1993</v>
      </c>
      <c r="H801" s="8">
        <v>27</v>
      </c>
      <c r="I801" s="8" t="s">
        <v>117</v>
      </c>
      <c r="J801" s="8" t="s">
        <v>518</v>
      </c>
      <c r="K801" s="6" t="s">
        <v>518</v>
      </c>
      <c r="L801" s="7" t="s">
        <v>262</v>
      </c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8" t="s">
        <v>219</v>
      </c>
      <c r="X801" s="8" t="s">
        <v>147</v>
      </c>
      <c r="Y801" s="8" t="e">
        <v>#N/A</v>
      </c>
      <c r="AP801" s="6"/>
      <c r="AQ801" s="6"/>
      <c r="AR801" s="6"/>
      <c r="AS801" s="6"/>
      <c r="AT801" s="6"/>
    </row>
    <row r="802" spans="1:46" ht="14.25" customHeight="1">
      <c r="A802" s="7" t="s">
        <v>38</v>
      </c>
      <c r="B802" s="7">
        <v>2250</v>
      </c>
      <c r="C802" s="8">
        <v>11063</v>
      </c>
      <c r="D802" s="8" t="s">
        <v>256</v>
      </c>
      <c r="E802" s="8" t="str">
        <f t="shared" si="12"/>
        <v>Allcargo Logistics L14</v>
      </c>
      <c r="F802" s="8" t="s">
        <v>257</v>
      </c>
      <c r="G802" s="8">
        <v>1993</v>
      </c>
      <c r="H802" s="8">
        <v>27</v>
      </c>
      <c r="I802" s="8" t="s">
        <v>117</v>
      </c>
      <c r="J802" s="8" t="s">
        <v>519</v>
      </c>
      <c r="K802" s="6" t="s">
        <v>519</v>
      </c>
      <c r="L802" s="7" t="s">
        <v>520</v>
      </c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8" t="s">
        <v>150</v>
      </c>
      <c r="X802" s="8">
        <v>45.974646155691495</v>
      </c>
      <c r="Y802" s="8">
        <v>28.333333333333332</v>
      </c>
      <c r="AP802" s="6"/>
      <c r="AQ802" s="6"/>
      <c r="AR802" s="6"/>
      <c r="AS802" s="6"/>
      <c r="AT802" s="6"/>
    </row>
    <row r="803" spans="1:46" ht="14.25" customHeight="1">
      <c r="A803" s="7" t="s">
        <v>38</v>
      </c>
      <c r="B803" s="7">
        <v>2353</v>
      </c>
      <c r="C803" s="8">
        <v>11063</v>
      </c>
      <c r="D803" s="8" t="s">
        <v>256</v>
      </c>
      <c r="E803" s="8" t="str">
        <f t="shared" si="12"/>
        <v>Allcargo Logistics L15</v>
      </c>
      <c r="F803" s="8" t="s">
        <v>257</v>
      </c>
      <c r="G803" s="8">
        <v>1993</v>
      </c>
      <c r="H803" s="8">
        <v>27</v>
      </c>
      <c r="I803" s="8" t="s">
        <v>119</v>
      </c>
      <c r="J803" s="8" t="s">
        <v>519</v>
      </c>
      <c r="K803" s="6" t="s">
        <v>519</v>
      </c>
      <c r="L803" s="7" t="s">
        <v>520</v>
      </c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8" t="s">
        <v>150</v>
      </c>
      <c r="X803" s="8">
        <v>45.974646155691495</v>
      </c>
      <c r="Y803" s="8">
        <v>28.333333333333332</v>
      </c>
      <c r="AP803" s="6"/>
      <c r="AQ803" s="6"/>
      <c r="AR803" s="6"/>
      <c r="AS803" s="6"/>
      <c r="AT803" s="6"/>
    </row>
    <row r="804" spans="1:46" ht="14.25" customHeight="1">
      <c r="A804" s="7" t="s">
        <v>38</v>
      </c>
      <c r="B804" s="7">
        <v>2471</v>
      </c>
      <c r="C804" s="8">
        <v>11063</v>
      </c>
      <c r="D804" s="8" t="s">
        <v>256</v>
      </c>
      <c r="E804" s="8" t="str">
        <f t="shared" si="12"/>
        <v>Allcargo Logistics L16</v>
      </c>
      <c r="F804" s="8" t="s">
        <v>257</v>
      </c>
      <c r="G804" s="8">
        <v>1993</v>
      </c>
      <c r="H804" s="8">
        <v>27</v>
      </c>
      <c r="I804" s="8" t="s">
        <v>52</v>
      </c>
      <c r="J804" s="8" t="s">
        <v>519</v>
      </c>
      <c r="K804" s="6" t="s">
        <v>519</v>
      </c>
      <c r="L804" s="7" t="s">
        <v>520</v>
      </c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8" t="s">
        <v>150</v>
      </c>
      <c r="X804" s="8">
        <v>45.974646155691495</v>
      </c>
      <c r="Y804" s="8">
        <v>28.333333333333332</v>
      </c>
      <c r="AP804" s="6"/>
      <c r="AQ804" s="6"/>
      <c r="AR804" s="6"/>
      <c r="AS804" s="6"/>
      <c r="AT804" s="6"/>
    </row>
    <row r="805" spans="1:46" ht="14.25" customHeight="1">
      <c r="A805" s="7" t="s">
        <v>38</v>
      </c>
      <c r="B805" s="7">
        <v>2591</v>
      </c>
      <c r="C805" s="8">
        <v>11063</v>
      </c>
      <c r="D805" s="8" t="s">
        <v>256</v>
      </c>
      <c r="E805" s="8" t="str">
        <f t="shared" si="12"/>
        <v>Allcargo Logistics L17</v>
      </c>
      <c r="F805" s="8" t="s">
        <v>257</v>
      </c>
      <c r="G805" s="8">
        <v>1993</v>
      </c>
      <c r="H805" s="8">
        <v>27</v>
      </c>
      <c r="I805" s="8" t="s">
        <v>54</v>
      </c>
      <c r="J805" s="8" t="s">
        <v>519</v>
      </c>
      <c r="K805" s="6" t="s">
        <v>519</v>
      </c>
      <c r="L805" s="7" t="s">
        <v>520</v>
      </c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8" t="s">
        <v>150</v>
      </c>
      <c r="X805" s="8">
        <v>45.974646155691495</v>
      </c>
      <c r="Y805" s="8">
        <v>28.333333333333332</v>
      </c>
      <c r="AP805" s="6"/>
      <c r="AQ805" s="6"/>
      <c r="AR805" s="6"/>
      <c r="AS805" s="6"/>
      <c r="AT805" s="6"/>
    </row>
    <row r="806" spans="1:46" ht="14.25" customHeight="1">
      <c r="A806" s="7" t="s">
        <v>38</v>
      </c>
      <c r="B806" s="7">
        <v>2710</v>
      </c>
      <c r="C806" s="8">
        <v>11063</v>
      </c>
      <c r="D806" s="8" t="s">
        <v>256</v>
      </c>
      <c r="E806" s="8" t="str">
        <f t="shared" si="12"/>
        <v>Allcargo Logistics L18</v>
      </c>
      <c r="F806" s="8" t="s">
        <v>257</v>
      </c>
      <c r="G806" s="8">
        <v>1993</v>
      </c>
      <c r="H806" s="8">
        <v>27</v>
      </c>
      <c r="I806" s="8" t="s">
        <v>56</v>
      </c>
      <c r="J806" s="8" t="s">
        <v>519</v>
      </c>
      <c r="K806" s="6" t="s">
        <v>519</v>
      </c>
      <c r="L806" s="7" t="s">
        <v>520</v>
      </c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8" t="s">
        <v>150</v>
      </c>
      <c r="X806" s="8">
        <v>45.974646155691495</v>
      </c>
      <c r="Y806" s="8">
        <v>28.333333333333332</v>
      </c>
      <c r="AP806" s="6"/>
      <c r="AQ806" s="6"/>
      <c r="AR806" s="6"/>
      <c r="AS806" s="6"/>
      <c r="AT806" s="6"/>
    </row>
    <row r="807" spans="1:46" ht="14.25" customHeight="1">
      <c r="A807" s="7" t="s">
        <v>38</v>
      </c>
      <c r="B807" s="7">
        <v>2845</v>
      </c>
      <c r="C807" s="8">
        <v>11063</v>
      </c>
      <c r="D807" s="8" t="s">
        <v>256</v>
      </c>
      <c r="E807" s="8" t="str">
        <f t="shared" si="12"/>
        <v>Allcargo Logistics L19</v>
      </c>
      <c r="F807" s="8" t="s">
        <v>257</v>
      </c>
      <c r="G807" s="8">
        <v>1993</v>
      </c>
      <c r="H807" s="8">
        <v>27</v>
      </c>
      <c r="I807" s="8" t="s">
        <v>41</v>
      </c>
      <c r="J807" s="8" t="s">
        <v>519</v>
      </c>
      <c r="K807" s="6" t="s">
        <v>519</v>
      </c>
      <c r="L807" s="7" t="s">
        <v>520</v>
      </c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8" t="s">
        <v>150</v>
      </c>
      <c r="X807" s="8">
        <v>45.974646155691495</v>
      </c>
      <c r="Y807" s="8">
        <v>28.333333333333332</v>
      </c>
      <c r="AP807" s="6"/>
      <c r="AQ807" s="6"/>
      <c r="AR807" s="6"/>
      <c r="AS807" s="6"/>
      <c r="AT807" s="6"/>
    </row>
    <row r="808" spans="1:46" ht="14.25" customHeight="1">
      <c r="A808" s="7" t="s">
        <v>38</v>
      </c>
      <c r="B808" s="7">
        <v>2244</v>
      </c>
      <c r="C808" s="8">
        <v>11063</v>
      </c>
      <c r="D808" s="8" t="s">
        <v>256</v>
      </c>
      <c r="E808" s="8" t="str">
        <f t="shared" si="12"/>
        <v>Allcargo Logistics L14</v>
      </c>
      <c r="F808" s="8" t="s">
        <v>257</v>
      </c>
      <c r="G808" s="8">
        <v>1993</v>
      </c>
      <c r="H808" s="8">
        <v>27</v>
      </c>
      <c r="I808" s="8" t="s">
        <v>117</v>
      </c>
      <c r="J808" s="8" t="s">
        <v>521</v>
      </c>
      <c r="K808" s="6" t="s">
        <v>521</v>
      </c>
      <c r="L808" s="7" t="s">
        <v>278</v>
      </c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8" t="s">
        <v>279</v>
      </c>
      <c r="X808" s="8">
        <v>61</v>
      </c>
      <c r="Y808" s="8">
        <v>20.5</v>
      </c>
      <c r="AP808" s="6"/>
      <c r="AQ808" s="6"/>
      <c r="AR808" s="6"/>
      <c r="AS808" s="6"/>
      <c r="AT808" s="6"/>
    </row>
    <row r="809" spans="1:46" ht="14.25" customHeight="1">
      <c r="A809" s="7" t="s">
        <v>38</v>
      </c>
      <c r="B809" s="7">
        <v>2394</v>
      </c>
      <c r="C809" s="8">
        <v>11063</v>
      </c>
      <c r="D809" s="8" t="s">
        <v>256</v>
      </c>
      <c r="E809" s="8" t="str">
        <f t="shared" si="12"/>
        <v>Allcargo Logistics L15</v>
      </c>
      <c r="F809" s="8" t="s">
        <v>257</v>
      </c>
      <c r="G809" s="8">
        <v>1993</v>
      </c>
      <c r="H809" s="8">
        <v>27</v>
      </c>
      <c r="I809" s="8" t="s">
        <v>119</v>
      </c>
      <c r="J809" s="8" t="s">
        <v>521</v>
      </c>
      <c r="K809" s="6" t="s">
        <v>521</v>
      </c>
      <c r="L809" s="7" t="s">
        <v>278</v>
      </c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8" t="s">
        <v>279</v>
      </c>
      <c r="X809" s="8">
        <v>61</v>
      </c>
      <c r="Y809" s="8">
        <v>20.5</v>
      </c>
      <c r="AP809" s="6"/>
      <c r="AQ809" s="6"/>
      <c r="AR809" s="6"/>
      <c r="AS809" s="6"/>
      <c r="AT809" s="6"/>
    </row>
    <row r="810" spans="1:46" ht="14.25" customHeight="1">
      <c r="A810" s="7" t="s">
        <v>38</v>
      </c>
      <c r="B810" s="7">
        <v>2511</v>
      </c>
      <c r="C810" s="8">
        <v>11063</v>
      </c>
      <c r="D810" s="8" t="s">
        <v>256</v>
      </c>
      <c r="E810" s="8" t="str">
        <f t="shared" si="12"/>
        <v>Allcargo Logistics L16</v>
      </c>
      <c r="F810" s="8" t="s">
        <v>257</v>
      </c>
      <c r="G810" s="8">
        <v>1993</v>
      </c>
      <c r="H810" s="8">
        <v>27</v>
      </c>
      <c r="I810" s="8" t="s">
        <v>52</v>
      </c>
      <c r="J810" s="8" t="s">
        <v>521</v>
      </c>
      <c r="K810" s="6" t="s">
        <v>521</v>
      </c>
      <c r="L810" s="7" t="s">
        <v>278</v>
      </c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8" t="s">
        <v>279</v>
      </c>
      <c r="X810" s="8">
        <v>61</v>
      </c>
      <c r="Y810" s="8">
        <v>20.5</v>
      </c>
      <c r="AP810" s="6"/>
      <c r="AQ810" s="6"/>
      <c r="AR810" s="6"/>
      <c r="AS810" s="6"/>
      <c r="AT810" s="6"/>
    </row>
    <row r="811" spans="1:46" ht="14.25" customHeight="1">
      <c r="A811" s="7" t="s">
        <v>38</v>
      </c>
      <c r="B811" s="7">
        <v>2634</v>
      </c>
      <c r="C811" s="8">
        <v>11063</v>
      </c>
      <c r="D811" s="8" t="s">
        <v>256</v>
      </c>
      <c r="E811" s="8" t="str">
        <f t="shared" si="12"/>
        <v>Allcargo Logistics L17</v>
      </c>
      <c r="F811" s="8" t="s">
        <v>257</v>
      </c>
      <c r="G811" s="8">
        <v>1993</v>
      </c>
      <c r="H811" s="8">
        <v>27</v>
      </c>
      <c r="I811" s="8" t="s">
        <v>54</v>
      </c>
      <c r="J811" s="8" t="s">
        <v>521</v>
      </c>
      <c r="K811" s="6" t="s">
        <v>521</v>
      </c>
      <c r="L811" s="7" t="s">
        <v>278</v>
      </c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8" t="s">
        <v>279</v>
      </c>
      <c r="X811" s="8">
        <v>61</v>
      </c>
      <c r="Y811" s="8">
        <v>20.5</v>
      </c>
      <c r="AP811" s="6"/>
      <c r="AQ811" s="6"/>
      <c r="AR811" s="6"/>
      <c r="AS811" s="6"/>
      <c r="AT811" s="6"/>
    </row>
    <row r="812" spans="1:46" ht="14.25" customHeight="1">
      <c r="A812" s="7" t="s">
        <v>38</v>
      </c>
      <c r="B812" s="7">
        <v>2753</v>
      </c>
      <c r="C812" s="8">
        <v>11063</v>
      </c>
      <c r="D812" s="8" t="s">
        <v>256</v>
      </c>
      <c r="E812" s="8" t="str">
        <f t="shared" si="12"/>
        <v>Allcargo Logistics L18</v>
      </c>
      <c r="F812" s="8" t="s">
        <v>257</v>
      </c>
      <c r="G812" s="8">
        <v>1993</v>
      </c>
      <c r="H812" s="8">
        <v>27</v>
      </c>
      <c r="I812" s="8" t="s">
        <v>56</v>
      </c>
      <c r="J812" s="8" t="s">
        <v>521</v>
      </c>
      <c r="K812" s="6" t="s">
        <v>521</v>
      </c>
      <c r="L812" s="7" t="s">
        <v>278</v>
      </c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8" t="s">
        <v>279</v>
      </c>
      <c r="X812" s="8">
        <v>61</v>
      </c>
      <c r="Y812" s="8">
        <v>20.5</v>
      </c>
      <c r="AP812" s="6"/>
      <c r="AQ812" s="6"/>
      <c r="AR812" s="6"/>
      <c r="AS812" s="6"/>
      <c r="AT812" s="6"/>
    </row>
    <row r="813" spans="1:46" ht="14.25" customHeight="1">
      <c r="A813" s="7" t="s">
        <v>38</v>
      </c>
      <c r="B813" s="7">
        <v>2887</v>
      </c>
      <c r="C813" s="8">
        <v>11063</v>
      </c>
      <c r="D813" s="8" t="s">
        <v>256</v>
      </c>
      <c r="E813" s="8" t="str">
        <f t="shared" si="12"/>
        <v>Allcargo Logistics L19</v>
      </c>
      <c r="F813" s="8" t="s">
        <v>257</v>
      </c>
      <c r="G813" s="8">
        <v>1993</v>
      </c>
      <c r="H813" s="8">
        <v>27</v>
      </c>
      <c r="I813" s="8" t="s">
        <v>41</v>
      </c>
      <c r="J813" s="8" t="s">
        <v>521</v>
      </c>
      <c r="K813" s="6" t="s">
        <v>521</v>
      </c>
      <c r="L813" s="7" t="s">
        <v>278</v>
      </c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8" t="s">
        <v>279</v>
      </c>
      <c r="X813" s="8">
        <v>61</v>
      </c>
      <c r="Y813" s="8">
        <v>20.5</v>
      </c>
      <c r="AP813" s="6"/>
      <c r="AQ813" s="6"/>
      <c r="AR813" s="6"/>
      <c r="AS813" s="6"/>
      <c r="AT813" s="6"/>
    </row>
    <row r="814" spans="1:46" ht="14.25" customHeight="1">
      <c r="A814" s="7" t="s">
        <v>38</v>
      </c>
      <c r="B814" s="7">
        <v>2289</v>
      </c>
      <c r="C814" s="8">
        <v>11063</v>
      </c>
      <c r="D814" s="8" t="s">
        <v>256</v>
      </c>
      <c r="E814" s="8" t="str">
        <f t="shared" si="12"/>
        <v>Allcargo Logistics L14</v>
      </c>
      <c r="F814" s="8" t="s">
        <v>257</v>
      </c>
      <c r="G814" s="8">
        <v>1993</v>
      </c>
      <c r="H814" s="8">
        <v>27</v>
      </c>
      <c r="I814" s="8" t="s">
        <v>117</v>
      </c>
      <c r="J814" s="8" t="s">
        <v>522</v>
      </c>
      <c r="K814" s="6" t="s">
        <v>522</v>
      </c>
      <c r="L814" s="7" t="s">
        <v>458</v>
      </c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8" t="s">
        <v>177</v>
      </c>
      <c r="X814" s="8">
        <v>60.358076196473547</v>
      </c>
      <c r="Y814" s="8">
        <v>19.666666666666668</v>
      </c>
      <c r="AP814" s="6"/>
      <c r="AQ814" s="6"/>
      <c r="AR814" s="6"/>
      <c r="AS814" s="6"/>
      <c r="AT814" s="6"/>
    </row>
    <row r="815" spans="1:46" ht="14.25" customHeight="1">
      <c r="A815" s="7" t="s">
        <v>38</v>
      </c>
      <c r="B815" s="7">
        <v>2359</v>
      </c>
      <c r="C815" s="8">
        <v>11063</v>
      </c>
      <c r="D815" s="8" t="s">
        <v>256</v>
      </c>
      <c r="E815" s="8" t="str">
        <f t="shared" si="12"/>
        <v>Allcargo Logistics L15</v>
      </c>
      <c r="F815" s="8" t="s">
        <v>257</v>
      </c>
      <c r="G815" s="8">
        <v>1993</v>
      </c>
      <c r="H815" s="8">
        <v>27</v>
      </c>
      <c r="I815" s="8" t="s">
        <v>119</v>
      </c>
      <c r="J815" s="8" t="s">
        <v>522</v>
      </c>
      <c r="K815" s="6" t="s">
        <v>522</v>
      </c>
      <c r="L815" s="7" t="s">
        <v>458</v>
      </c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8" t="s">
        <v>177</v>
      </c>
      <c r="X815" s="8">
        <v>60.358076196473547</v>
      </c>
      <c r="Y815" s="8">
        <v>19.666666666666668</v>
      </c>
      <c r="AP815" s="6"/>
      <c r="AQ815" s="6"/>
      <c r="AR815" s="6"/>
      <c r="AS815" s="6"/>
      <c r="AT815" s="6"/>
    </row>
    <row r="816" spans="1:46" ht="14.25" customHeight="1">
      <c r="A816" s="7" t="s">
        <v>38</v>
      </c>
      <c r="B816" s="7">
        <v>2477</v>
      </c>
      <c r="C816" s="8">
        <v>11063</v>
      </c>
      <c r="D816" s="8" t="s">
        <v>256</v>
      </c>
      <c r="E816" s="8" t="str">
        <f t="shared" si="12"/>
        <v>Allcargo Logistics L16</v>
      </c>
      <c r="F816" s="8" t="s">
        <v>257</v>
      </c>
      <c r="G816" s="8">
        <v>1993</v>
      </c>
      <c r="H816" s="8">
        <v>27</v>
      </c>
      <c r="I816" s="8" t="s">
        <v>52</v>
      </c>
      <c r="J816" s="8" t="s">
        <v>522</v>
      </c>
      <c r="K816" s="6" t="s">
        <v>522</v>
      </c>
      <c r="L816" s="7" t="s">
        <v>458</v>
      </c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8" t="s">
        <v>177</v>
      </c>
      <c r="X816" s="8">
        <v>60.358076196473547</v>
      </c>
      <c r="Y816" s="8">
        <v>19.666666666666668</v>
      </c>
      <c r="AP816" s="6"/>
      <c r="AQ816" s="6"/>
      <c r="AR816" s="6"/>
      <c r="AS816" s="6"/>
      <c r="AT816" s="6"/>
    </row>
    <row r="817" spans="1:46" ht="14.25" customHeight="1">
      <c r="A817" s="7" t="s">
        <v>38</v>
      </c>
      <c r="B817" s="7">
        <v>2598</v>
      </c>
      <c r="C817" s="8">
        <v>11063</v>
      </c>
      <c r="D817" s="8" t="s">
        <v>256</v>
      </c>
      <c r="E817" s="8" t="str">
        <f t="shared" si="12"/>
        <v>Allcargo Logistics L17</v>
      </c>
      <c r="F817" s="8" t="s">
        <v>257</v>
      </c>
      <c r="G817" s="8">
        <v>1993</v>
      </c>
      <c r="H817" s="8">
        <v>27</v>
      </c>
      <c r="I817" s="8" t="s">
        <v>54</v>
      </c>
      <c r="J817" s="8" t="s">
        <v>522</v>
      </c>
      <c r="K817" s="6" t="s">
        <v>522</v>
      </c>
      <c r="L817" s="7" t="s">
        <v>458</v>
      </c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8" t="s">
        <v>177</v>
      </c>
      <c r="X817" s="8">
        <v>60.358076196473547</v>
      </c>
      <c r="Y817" s="8">
        <v>19.666666666666668</v>
      </c>
      <c r="AP817" s="6"/>
      <c r="AQ817" s="6"/>
      <c r="AR817" s="6"/>
      <c r="AS817" s="6"/>
      <c r="AT817" s="6"/>
    </row>
    <row r="818" spans="1:46" ht="14.25" customHeight="1">
      <c r="A818" s="7" t="s">
        <v>38</v>
      </c>
      <c r="B818" s="7">
        <v>2717</v>
      </c>
      <c r="C818" s="8">
        <v>11063</v>
      </c>
      <c r="D818" s="8" t="s">
        <v>256</v>
      </c>
      <c r="E818" s="8" t="str">
        <f t="shared" si="12"/>
        <v>Allcargo Logistics L18</v>
      </c>
      <c r="F818" s="8" t="s">
        <v>257</v>
      </c>
      <c r="G818" s="8">
        <v>1993</v>
      </c>
      <c r="H818" s="8">
        <v>27</v>
      </c>
      <c r="I818" s="8" t="s">
        <v>56</v>
      </c>
      <c r="J818" s="8" t="s">
        <v>522</v>
      </c>
      <c r="K818" s="6" t="s">
        <v>522</v>
      </c>
      <c r="L818" s="7" t="s">
        <v>458</v>
      </c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8" t="s">
        <v>177</v>
      </c>
      <c r="X818" s="8">
        <v>60.358076196473547</v>
      </c>
      <c r="Y818" s="8">
        <v>19.666666666666668</v>
      </c>
      <c r="AP818" s="6"/>
      <c r="AQ818" s="6"/>
      <c r="AR818" s="6"/>
      <c r="AS818" s="6"/>
      <c r="AT818" s="6"/>
    </row>
    <row r="819" spans="1:46" ht="14.25" customHeight="1">
      <c r="A819" s="7" t="s">
        <v>38</v>
      </c>
      <c r="B819" s="7">
        <v>2852</v>
      </c>
      <c r="C819" s="8">
        <v>11063</v>
      </c>
      <c r="D819" s="8" t="s">
        <v>256</v>
      </c>
      <c r="E819" s="8" t="str">
        <f t="shared" si="12"/>
        <v>Allcargo Logistics L19</v>
      </c>
      <c r="F819" s="8" t="s">
        <v>257</v>
      </c>
      <c r="G819" s="8">
        <v>1993</v>
      </c>
      <c r="H819" s="8">
        <v>27</v>
      </c>
      <c r="I819" s="8" t="s">
        <v>41</v>
      </c>
      <c r="J819" s="8" t="s">
        <v>522</v>
      </c>
      <c r="K819" s="6" t="s">
        <v>522</v>
      </c>
      <c r="L819" s="7" t="s">
        <v>458</v>
      </c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8" t="s">
        <v>177</v>
      </c>
      <c r="X819" s="8">
        <v>60.358076196473547</v>
      </c>
      <c r="Y819" s="8">
        <v>19.666666666666668</v>
      </c>
      <c r="AP819" s="6"/>
      <c r="AQ819" s="6"/>
      <c r="AR819" s="6"/>
      <c r="AS819" s="6"/>
      <c r="AT819" s="6"/>
    </row>
    <row r="820" spans="1:46" ht="14.25" customHeight="1">
      <c r="A820" s="7" t="s">
        <v>38</v>
      </c>
      <c r="B820" s="7">
        <v>2302</v>
      </c>
      <c r="C820" s="8">
        <v>11063</v>
      </c>
      <c r="D820" s="8" t="s">
        <v>256</v>
      </c>
      <c r="E820" s="8" t="str">
        <f t="shared" si="12"/>
        <v>Allcargo Logistics L14</v>
      </c>
      <c r="F820" s="8" t="s">
        <v>257</v>
      </c>
      <c r="G820" s="8">
        <v>1993</v>
      </c>
      <c r="H820" s="8">
        <v>27</v>
      </c>
      <c r="I820" s="8" t="s">
        <v>117</v>
      </c>
      <c r="J820" s="8" t="s">
        <v>523</v>
      </c>
      <c r="K820" s="6" t="s">
        <v>523</v>
      </c>
      <c r="L820" s="7" t="s">
        <v>268</v>
      </c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8" t="s">
        <v>122</v>
      </c>
      <c r="X820" s="8">
        <v>71.093401403382515</v>
      </c>
      <c r="Y820" s="8">
        <v>26.166666666666668</v>
      </c>
      <c r="AP820" s="6"/>
      <c r="AQ820" s="6"/>
      <c r="AR820" s="6"/>
      <c r="AS820" s="6"/>
      <c r="AT820" s="6"/>
    </row>
    <row r="821" spans="1:46" ht="14.25" customHeight="1">
      <c r="A821" s="7" t="s">
        <v>38</v>
      </c>
      <c r="B821" s="7">
        <v>2416</v>
      </c>
      <c r="C821" s="8">
        <v>11063</v>
      </c>
      <c r="D821" s="8" t="s">
        <v>256</v>
      </c>
      <c r="E821" s="8" t="str">
        <f t="shared" si="12"/>
        <v>Allcargo Logistics L15</v>
      </c>
      <c r="F821" s="8" t="s">
        <v>257</v>
      </c>
      <c r="G821" s="8">
        <v>1993</v>
      </c>
      <c r="H821" s="8">
        <v>27</v>
      </c>
      <c r="I821" s="8" t="s">
        <v>119</v>
      </c>
      <c r="J821" s="8" t="s">
        <v>523</v>
      </c>
      <c r="K821" s="6" t="s">
        <v>523</v>
      </c>
      <c r="L821" s="7" t="s">
        <v>268</v>
      </c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8" t="s">
        <v>122</v>
      </c>
      <c r="X821" s="8">
        <v>71.093401403382515</v>
      </c>
      <c r="Y821" s="8">
        <v>26.166666666666668</v>
      </c>
      <c r="AP821" s="6"/>
      <c r="AQ821" s="6"/>
      <c r="AR821" s="6"/>
      <c r="AS821" s="6"/>
      <c r="AT821" s="6"/>
    </row>
    <row r="822" spans="1:46" ht="14.25" customHeight="1">
      <c r="A822" s="7" t="s">
        <v>38</v>
      </c>
      <c r="B822" s="7">
        <v>2533</v>
      </c>
      <c r="C822" s="8">
        <v>11063</v>
      </c>
      <c r="D822" s="8" t="s">
        <v>256</v>
      </c>
      <c r="E822" s="8" t="str">
        <f t="shared" si="12"/>
        <v>Allcargo Logistics L16</v>
      </c>
      <c r="F822" s="8" t="s">
        <v>257</v>
      </c>
      <c r="G822" s="8">
        <v>1993</v>
      </c>
      <c r="H822" s="8">
        <v>27</v>
      </c>
      <c r="I822" s="8" t="s">
        <v>52</v>
      </c>
      <c r="J822" s="8" t="s">
        <v>523</v>
      </c>
      <c r="K822" s="6" t="s">
        <v>523</v>
      </c>
      <c r="L822" s="7" t="s">
        <v>268</v>
      </c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8" t="s">
        <v>122</v>
      </c>
      <c r="X822" s="8">
        <v>71.093401403382515</v>
      </c>
      <c r="Y822" s="8">
        <v>26.166666666666668</v>
      </c>
      <c r="AP822" s="6"/>
      <c r="AQ822" s="6"/>
      <c r="AR822" s="6"/>
      <c r="AS822" s="6"/>
      <c r="AT822" s="6"/>
    </row>
    <row r="823" spans="1:46" ht="14.25" customHeight="1">
      <c r="A823" s="7" t="s">
        <v>38</v>
      </c>
      <c r="B823" s="7">
        <v>2572</v>
      </c>
      <c r="C823" s="8">
        <v>11063</v>
      </c>
      <c r="D823" s="8" t="s">
        <v>256</v>
      </c>
      <c r="E823" s="8" t="str">
        <f t="shared" si="12"/>
        <v>Allcargo Logistics L17</v>
      </c>
      <c r="F823" s="8" t="s">
        <v>257</v>
      </c>
      <c r="G823" s="8">
        <v>1993</v>
      </c>
      <c r="H823" s="8">
        <v>27</v>
      </c>
      <c r="I823" s="8" t="s">
        <v>54</v>
      </c>
      <c r="J823" s="8" t="s">
        <v>523</v>
      </c>
      <c r="K823" s="6" t="s">
        <v>523</v>
      </c>
      <c r="L823" s="7" t="s">
        <v>268</v>
      </c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8" t="s">
        <v>122</v>
      </c>
      <c r="X823" s="8">
        <v>71.093401403382515</v>
      </c>
      <c r="Y823" s="8">
        <v>26.166666666666668</v>
      </c>
      <c r="AP823" s="6"/>
      <c r="AQ823" s="6"/>
      <c r="AR823" s="6"/>
      <c r="AS823" s="6"/>
      <c r="AT823" s="6"/>
    </row>
    <row r="824" spans="1:46" ht="14.25" customHeight="1">
      <c r="A824" s="7" t="s">
        <v>38</v>
      </c>
      <c r="B824" s="7">
        <v>2691</v>
      </c>
      <c r="C824" s="8">
        <v>11063</v>
      </c>
      <c r="D824" s="8" t="s">
        <v>256</v>
      </c>
      <c r="E824" s="8" t="str">
        <f t="shared" si="12"/>
        <v>Allcargo Logistics L18</v>
      </c>
      <c r="F824" s="8" t="s">
        <v>257</v>
      </c>
      <c r="G824" s="8">
        <v>1993</v>
      </c>
      <c r="H824" s="8">
        <v>27</v>
      </c>
      <c r="I824" s="8" t="s">
        <v>56</v>
      </c>
      <c r="J824" s="8" t="s">
        <v>523</v>
      </c>
      <c r="K824" s="6" t="s">
        <v>523</v>
      </c>
      <c r="L824" s="7" t="s">
        <v>268</v>
      </c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8" t="s">
        <v>122</v>
      </c>
      <c r="X824" s="8">
        <v>71.093401403382515</v>
      </c>
      <c r="Y824" s="8">
        <v>26.166666666666668</v>
      </c>
      <c r="AP824" s="6"/>
      <c r="AQ824" s="6"/>
      <c r="AR824" s="6"/>
      <c r="AS824" s="6"/>
      <c r="AT824" s="6"/>
    </row>
    <row r="825" spans="1:46" ht="14.25" customHeight="1">
      <c r="A825" s="7" t="s">
        <v>38</v>
      </c>
      <c r="B825" s="7">
        <v>2826</v>
      </c>
      <c r="C825" s="8">
        <v>11063</v>
      </c>
      <c r="D825" s="8" t="s">
        <v>256</v>
      </c>
      <c r="E825" s="8" t="str">
        <f t="shared" si="12"/>
        <v>Allcargo Logistics L19</v>
      </c>
      <c r="F825" s="8" t="s">
        <v>257</v>
      </c>
      <c r="G825" s="8">
        <v>1993</v>
      </c>
      <c r="H825" s="8">
        <v>27</v>
      </c>
      <c r="I825" s="8" t="s">
        <v>41</v>
      </c>
      <c r="J825" s="8" t="s">
        <v>523</v>
      </c>
      <c r="K825" s="6" t="s">
        <v>523</v>
      </c>
      <c r="L825" s="7" t="s">
        <v>268</v>
      </c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8" t="s">
        <v>122</v>
      </c>
      <c r="X825" s="8">
        <v>71.093401403382515</v>
      </c>
      <c r="Y825" s="8">
        <v>26.166666666666668</v>
      </c>
      <c r="AP825" s="6"/>
      <c r="AQ825" s="6"/>
      <c r="AR825" s="6"/>
      <c r="AS825" s="6"/>
      <c r="AT825" s="6"/>
    </row>
    <row r="826" spans="1:46" ht="14.25" customHeight="1">
      <c r="A826" s="7" t="s">
        <v>38</v>
      </c>
      <c r="B826" s="7">
        <v>2660</v>
      </c>
      <c r="C826" s="8">
        <v>11063</v>
      </c>
      <c r="D826" s="8" t="s">
        <v>256</v>
      </c>
      <c r="E826" s="8" t="str">
        <f t="shared" si="12"/>
        <v>Allcargo Logistics L17</v>
      </c>
      <c r="F826" s="8" t="s">
        <v>257</v>
      </c>
      <c r="G826" s="8">
        <v>1993</v>
      </c>
      <c r="H826" s="8">
        <v>27</v>
      </c>
      <c r="I826" s="8" t="s">
        <v>54</v>
      </c>
      <c r="J826" s="8" t="s">
        <v>524</v>
      </c>
      <c r="K826" s="6" t="s">
        <v>524</v>
      </c>
      <c r="L826" s="7" t="s">
        <v>268</v>
      </c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8" t="s">
        <v>122</v>
      </c>
      <c r="X826" s="8">
        <v>71.093401403382515</v>
      </c>
      <c r="Y826" s="8">
        <v>26.166666666666668</v>
      </c>
      <c r="AP826" s="6"/>
      <c r="AQ826" s="6"/>
      <c r="AR826" s="6"/>
      <c r="AS826" s="6"/>
      <c r="AT826" s="6"/>
    </row>
    <row r="827" spans="1:46" ht="14.25" customHeight="1">
      <c r="A827" s="7" t="s">
        <v>38</v>
      </c>
      <c r="B827" s="7">
        <v>2781</v>
      </c>
      <c r="C827" s="8">
        <v>11063</v>
      </c>
      <c r="D827" s="8" t="s">
        <v>256</v>
      </c>
      <c r="E827" s="8" t="str">
        <f t="shared" si="12"/>
        <v>Allcargo Logistics L18</v>
      </c>
      <c r="F827" s="8" t="s">
        <v>257</v>
      </c>
      <c r="G827" s="8">
        <v>1993</v>
      </c>
      <c r="H827" s="8">
        <v>27</v>
      </c>
      <c r="I827" s="8" t="s">
        <v>56</v>
      </c>
      <c r="J827" s="8" t="s">
        <v>524</v>
      </c>
      <c r="K827" s="6" t="s">
        <v>524</v>
      </c>
      <c r="L827" s="7" t="s">
        <v>268</v>
      </c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8" t="s">
        <v>122</v>
      </c>
      <c r="X827" s="8">
        <v>71.093401403382515</v>
      </c>
      <c r="Y827" s="8">
        <v>26.166666666666668</v>
      </c>
      <c r="AP827" s="6"/>
      <c r="AQ827" s="6"/>
      <c r="AR827" s="6"/>
      <c r="AS827" s="6"/>
      <c r="AT827" s="6"/>
    </row>
    <row r="828" spans="1:46" ht="14.25" customHeight="1">
      <c r="A828" s="7" t="s">
        <v>38</v>
      </c>
      <c r="B828" s="7">
        <v>2914</v>
      </c>
      <c r="C828" s="8">
        <v>11063</v>
      </c>
      <c r="D828" s="8" t="s">
        <v>256</v>
      </c>
      <c r="E828" s="8" t="str">
        <f t="shared" si="12"/>
        <v>Allcargo Logistics L19</v>
      </c>
      <c r="F828" s="8" t="s">
        <v>257</v>
      </c>
      <c r="G828" s="8">
        <v>1993</v>
      </c>
      <c r="H828" s="8">
        <v>27</v>
      </c>
      <c r="I828" s="8" t="s">
        <v>41</v>
      </c>
      <c r="J828" s="8" t="s">
        <v>524</v>
      </c>
      <c r="K828" s="6" t="s">
        <v>524</v>
      </c>
      <c r="L828" s="7" t="s">
        <v>268</v>
      </c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8" t="s">
        <v>122</v>
      </c>
      <c r="X828" s="8">
        <v>71.093401403382515</v>
      </c>
      <c r="Y828" s="8">
        <v>26.166666666666668</v>
      </c>
      <c r="AP828" s="6"/>
      <c r="AQ828" s="6"/>
      <c r="AR828" s="6"/>
      <c r="AS828" s="6"/>
      <c r="AT828" s="6"/>
    </row>
    <row r="829" spans="1:46" ht="14.25" customHeight="1">
      <c r="A829" s="7" t="s">
        <v>38</v>
      </c>
      <c r="B829" s="7">
        <v>2305</v>
      </c>
      <c r="C829" s="8">
        <v>11063</v>
      </c>
      <c r="D829" s="8" t="s">
        <v>256</v>
      </c>
      <c r="E829" s="8" t="str">
        <f t="shared" si="12"/>
        <v>Allcargo Logistics L14</v>
      </c>
      <c r="F829" s="8" t="s">
        <v>257</v>
      </c>
      <c r="G829" s="8">
        <v>1993</v>
      </c>
      <c r="H829" s="8">
        <v>27</v>
      </c>
      <c r="I829" s="8" t="s">
        <v>117</v>
      </c>
      <c r="J829" s="8" t="s">
        <v>525</v>
      </c>
      <c r="K829" s="6" t="s">
        <v>525</v>
      </c>
      <c r="L829" s="7" t="s">
        <v>121</v>
      </c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8" t="s">
        <v>122</v>
      </c>
      <c r="X829" s="8">
        <v>58</v>
      </c>
      <c r="Y829" s="8">
        <v>30.666666666666668</v>
      </c>
      <c r="AP829" s="6"/>
      <c r="AQ829" s="6"/>
      <c r="AR829" s="6"/>
      <c r="AS829" s="6"/>
      <c r="AT829" s="6"/>
    </row>
    <row r="830" spans="1:46" ht="14.25" customHeight="1">
      <c r="A830" s="7" t="s">
        <v>38</v>
      </c>
      <c r="B830" s="7">
        <v>2425</v>
      </c>
      <c r="C830" s="8">
        <v>11063</v>
      </c>
      <c r="D830" s="8" t="s">
        <v>256</v>
      </c>
      <c r="E830" s="8" t="str">
        <f t="shared" si="12"/>
        <v>Allcargo Logistics L15</v>
      </c>
      <c r="F830" s="8" t="s">
        <v>257</v>
      </c>
      <c r="G830" s="8">
        <v>1993</v>
      </c>
      <c r="H830" s="8">
        <v>27</v>
      </c>
      <c r="I830" s="8" t="s">
        <v>119</v>
      </c>
      <c r="J830" s="8" t="s">
        <v>525</v>
      </c>
      <c r="K830" s="6" t="s">
        <v>525</v>
      </c>
      <c r="L830" s="7" t="s">
        <v>121</v>
      </c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8" t="s">
        <v>122</v>
      </c>
      <c r="X830" s="8">
        <v>53.384348386709839</v>
      </c>
      <c r="Y830" s="8">
        <v>30.666666666666668</v>
      </c>
      <c r="AP830" s="6"/>
      <c r="AQ830" s="6"/>
      <c r="AR830" s="6"/>
      <c r="AS830" s="6"/>
      <c r="AT830" s="6"/>
    </row>
    <row r="831" spans="1:46" ht="14.25" customHeight="1">
      <c r="A831" s="7" t="s">
        <v>38</v>
      </c>
      <c r="B831" s="7">
        <v>2542</v>
      </c>
      <c r="C831" s="8">
        <v>11063</v>
      </c>
      <c r="D831" s="8" t="s">
        <v>256</v>
      </c>
      <c r="E831" s="8" t="str">
        <f t="shared" si="12"/>
        <v>Allcargo Logistics L16</v>
      </c>
      <c r="F831" s="8" t="s">
        <v>257</v>
      </c>
      <c r="G831" s="8">
        <v>1993</v>
      </c>
      <c r="H831" s="8">
        <v>27</v>
      </c>
      <c r="I831" s="8" t="s">
        <v>52</v>
      </c>
      <c r="J831" s="8" t="s">
        <v>525</v>
      </c>
      <c r="K831" s="6" t="s">
        <v>525</v>
      </c>
      <c r="L831" s="7" t="s">
        <v>121</v>
      </c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8" t="s">
        <v>122</v>
      </c>
      <c r="X831" s="8">
        <v>53.384348386709839</v>
      </c>
      <c r="Y831" s="8">
        <v>30.666666666666668</v>
      </c>
      <c r="AP831" s="6"/>
      <c r="AQ831" s="6"/>
      <c r="AR831" s="6"/>
      <c r="AS831" s="6"/>
      <c r="AT831" s="6"/>
    </row>
    <row r="832" spans="1:46" ht="14.25" customHeight="1">
      <c r="A832" s="7" t="s">
        <v>38</v>
      </c>
      <c r="B832" s="7">
        <v>2612</v>
      </c>
      <c r="C832" s="8">
        <v>11063</v>
      </c>
      <c r="D832" s="8" t="s">
        <v>256</v>
      </c>
      <c r="E832" s="8" t="str">
        <f t="shared" si="12"/>
        <v>Allcargo Logistics L17</v>
      </c>
      <c r="F832" s="8" t="s">
        <v>257</v>
      </c>
      <c r="G832" s="8">
        <v>1993</v>
      </c>
      <c r="H832" s="8">
        <v>27</v>
      </c>
      <c r="I832" s="8" t="s">
        <v>54</v>
      </c>
      <c r="J832" s="8" t="s">
        <v>525</v>
      </c>
      <c r="K832" s="6" t="s">
        <v>525</v>
      </c>
      <c r="L832" s="7" t="s">
        <v>121</v>
      </c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8" t="s">
        <v>122</v>
      </c>
      <c r="X832" s="8">
        <v>53.384348386709839</v>
      </c>
      <c r="Y832" s="8">
        <v>30.666666666666668</v>
      </c>
      <c r="AP832" s="6"/>
      <c r="AQ832" s="6"/>
      <c r="AR832" s="6"/>
      <c r="AS832" s="6"/>
      <c r="AT832" s="6"/>
    </row>
    <row r="833" spans="1:46" ht="14.25" customHeight="1">
      <c r="A833" s="7" t="s">
        <v>38</v>
      </c>
      <c r="B833" s="7">
        <v>2731</v>
      </c>
      <c r="C833" s="8">
        <v>11063</v>
      </c>
      <c r="D833" s="8" t="s">
        <v>256</v>
      </c>
      <c r="E833" s="8" t="str">
        <f t="shared" si="12"/>
        <v>Allcargo Logistics L18</v>
      </c>
      <c r="F833" s="8" t="s">
        <v>257</v>
      </c>
      <c r="G833" s="8">
        <v>1993</v>
      </c>
      <c r="H833" s="8">
        <v>27</v>
      </c>
      <c r="I833" s="8" t="s">
        <v>56</v>
      </c>
      <c r="J833" s="8" t="s">
        <v>525</v>
      </c>
      <c r="K833" s="6" t="s">
        <v>525</v>
      </c>
      <c r="L833" s="7" t="s">
        <v>121</v>
      </c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8" t="s">
        <v>122</v>
      </c>
      <c r="X833" s="8">
        <v>53.384348386709839</v>
      </c>
      <c r="Y833" s="8">
        <v>30.666666666666668</v>
      </c>
      <c r="AP833" s="6"/>
      <c r="AQ833" s="6"/>
      <c r="AR833" s="6"/>
      <c r="AS833" s="6"/>
      <c r="AT833" s="6"/>
    </row>
    <row r="834" spans="1:46" ht="14.25" customHeight="1">
      <c r="A834" s="7" t="s">
        <v>38</v>
      </c>
      <c r="B834" s="7">
        <v>2865</v>
      </c>
      <c r="C834" s="8">
        <v>11063</v>
      </c>
      <c r="D834" s="8" t="s">
        <v>256</v>
      </c>
      <c r="E834" s="8" t="str">
        <f t="shared" ref="E834:E897" si="13">CONCATENATE(LEFT(D834,20),RIGHT(I834,2))</f>
        <v>Allcargo Logistics L19</v>
      </c>
      <c r="F834" s="8" t="s">
        <v>257</v>
      </c>
      <c r="G834" s="8">
        <v>1993</v>
      </c>
      <c r="H834" s="8">
        <v>27</v>
      </c>
      <c r="I834" s="8" t="s">
        <v>41</v>
      </c>
      <c r="J834" s="8" t="s">
        <v>525</v>
      </c>
      <c r="K834" s="6" t="s">
        <v>525</v>
      </c>
      <c r="L834" s="7" t="s">
        <v>121</v>
      </c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8" t="s">
        <v>122</v>
      </c>
      <c r="X834" s="8">
        <v>53.384348386709839</v>
      </c>
      <c r="Y834" s="8">
        <v>30.666666666666668</v>
      </c>
      <c r="AP834" s="6"/>
      <c r="AQ834" s="6"/>
      <c r="AR834" s="6"/>
      <c r="AS834" s="6"/>
      <c r="AT834" s="6"/>
    </row>
    <row r="835" spans="1:46" ht="14.25" customHeight="1">
      <c r="A835" s="7" t="s">
        <v>38</v>
      </c>
      <c r="B835" s="7">
        <v>2239</v>
      </c>
      <c r="C835" s="8">
        <v>11063</v>
      </c>
      <c r="D835" s="8" t="s">
        <v>256</v>
      </c>
      <c r="E835" s="8" t="str">
        <f t="shared" si="13"/>
        <v>Allcargo Logistics L14</v>
      </c>
      <c r="F835" s="8" t="s">
        <v>257</v>
      </c>
      <c r="G835" s="8">
        <v>1993</v>
      </c>
      <c r="H835" s="8">
        <v>27</v>
      </c>
      <c r="I835" s="8" t="s">
        <v>117</v>
      </c>
      <c r="J835" s="8" t="s">
        <v>526</v>
      </c>
      <c r="K835" s="6" t="s">
        <v>526</v>
      </c>
      <c r="L835" s="7" t="s">
        <v>218</v>
      </c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8" t="s">
        <v>219</v>
      </c>
      <c r="X835" s="8">
        <v>49.830394626364402</v>
      </c>
      <c r="Y835" s="8">
        <v>29.166666666666668</v>
      </c>
      <c r="AP835" s="6"/>
      <c r="AQ835" s="6"/>
      <c r="AR835" s="6"/>
      <c r="AS835" s="6"/>
      <c r="AT835" s="6"/>
    </row>
    <row r="836" spans="1:46" ht="14.25" customHeight="1">
      <c r="A836" s="7" t="s">
        <v>38</v>
      </c>
      <c r="B836" s="7">
        <v>2344</v>
      </c>
      <c r="C836" s="8">
        <v>11063</v>
      </c>
      <c r="D836" s="8" t="s">
        <v>256</v>
      </c>
      <c r="E836" s="8" t="str">
        <f t="shared" si="13"/>
        <v>Allcargo Logistics L15</v>
      </c>
      <c r="F836" s="8" t="s">
        <v>257</v>
      </c>
      <c r="G836" s="8">
        <v>1993</v>
      </c>
      <c r="H836" s="8">
        <v>27</v>
      </c>
      <c r="I836" s="8" t="s">
        <v>119</v>
      </c>
      <c r="J836" s="8" t="s">
        <v>526</v>
      </c>
      <c r="K836" s="6" t="s">
        <v>526</v>
      </c>
      <c r="L836" s="7" t="s">
        <v>218</v>
      </c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8" t="s">
        <v>219</v>
      </c>
      <c r="X836" s="8">
        <v>49.830394626364402</v>
      </c>
      <c r="Y836" s="8">
        <v>29.166666666666668</v>
      </c>
      <c r="AP836" s="6"/>
      <c r="AQ836" s="6"/>
      <c r="AR836" s="6"/>
      <c r="AS836" s="6"/>
      <c r="AT836" s="6"/>
    </row>
    <row r="837" spans="1:46" ht="14.25" customHeight="1">
      <c r="A837" s="7" t="s">
        <v>38</v>
      </c>
      <c r="B837" s="7">
        <v>2462</v>
      </c>
      <c r="C837" s="8">
        <v>11063</v>
      </c>
      <c r="D837" s="8" t="s">
        <v>256</v>
      </c>
      <c r="E837" s="8" t="str">
        <f t="shared" si="13"/>
        <v>Allcargo Logistics L16</v>
      </c>
      <c r="F837" s="8" t="s">
        <v>257</v>
      </c>
      <c r="G837" s="8">
        <v>1993</v>
      </c>
      <c r="H837" s="8">
        <v>27</v>
      </c>
      <c r="I837" s="8" t="s">
        <v>52</v>
      </c>
      <c r="J837" s="8" t="s">
        <v>526</v>
      </c>
      <c r="K837" s="6" t="s">
        <v>526</v>
      </c>
      <c r="L837" s="7" t="s">
        <v>218</v>
      </c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8" t="s">
        <v>219</v>
      </c>
      <c r="X837" s="8">
        <v>49.830394626364402</v>
      </c>
      <c r="Y837" s="8">
        <v>29.166666666666668</v>
      </c>
      <c r="AP837" s="6"/>
      <c r="AQ837" s="6"/>
      <c r="AR837" s="6"/>
      <c r="AS837" s="6"/>
      <c r="AT837" s="6"/>
    </row>
    <row r="838" spans="1:46" ht="14.25" customHeight="1">
      <c r="A838" s="7" t="s">
        <v>38</v>
      </c>
      <c r="B838" s="7">
        <v>2578</v>
      </c>
      <c r="C838" s="8">
        <v>11063</v>
      </c>
      <c r="D838" s="8" t="s">
        <v>256</v>
      </c>
      <c r="E838" s="8" t="str">
        <f t="shared" si="13"/>
        <v>Allcargo Logistics L17</v>
      </c>
      <c r="F838" s="8" t="s">
        <v>257</v>
      </c>
      <c r="G838" s="8">
        <v>1993</v>
      </c>
      <c r="H838" s="8">
        <v>27</v>
      </c>
      <c r="I838" s="8" t="s">
        <v>54</v>
      </c>
      <c r="J838" s="8" t="s">
        <v>526</v>
      </c>
      <c r="K838" s="6" t="s">
        <v>526</v>
      </c>
      <c r="L838" s="7" t="s">
        <v>218</v>
      </c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8" t="s">
        <v>219</v>
      </c>
      <c r="X838" s="8">
        <v>49.830394626364402</v>
      </c>
      <c r="Y838" s="8">
        <v>29.166666666666668</v>
      </c>
      <c r="AP838" s="6"/>
      <c r="AQ838" s="6"/>
      <c r="AR838" s="6"/>
      <c r="AS838" s="6"/>
      <c r="AT838" s="6"/>
    </row>
    <row r="839" spans="1:46" ht="14.25" customHeight="1">
      <c r="A839" s="7" t="s">
        <v>38</v>
      </c>
      <c r="B839" s="7">
        <v>2697</v>
      </c>
      <c r="C839" s="8">
        <v>11063</v>
      </c>
      <c r="D839" s="8" t="s">
        <v>256</v>
      </c>
      <c r="E839" s="8" t="str">
        <f t="shared" si="13"/>
        <v>Allcargo Logistics L18</v>
      </c>
      <c r="F839" s="8" t="s">
        <v>257</v>
      </c>
      <c r="G839" s="8">
        <v>1993</v>
      </c>
      <c r="H839" s="8">
        <v>27</v>
      </c>
      <c r="I839" s="8" t="s">
        <v>56</v>
      </c>
      <c r="J839" s="8" t="s">
        <v>526</v>
      </c>
      <c r="K839" s="6" t="s">
        <v>526</v>
      </c>
      <c r="L839" s="7" t="s">
        <v>218</v>
      </c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8" t="s">
        <v>219</v>
      </c>
      <c r="X839" s="8">
        <v>49.830394626364402</v>
      </c>
      <c r="Y839" s="8">
        <v>29.166666666666668</v>
      </c>
      <c r="AP839" s="6"/>
      <c r="AQ839" s="6"/>
      <c r="AR839" s="6"/>
      <c r="AS839" s="6"/>
      <c r="AT839" s="6"/>
    </row>
    <row r="840" spans="1:46" ht="14.25" customHeight="1">
      <c r="A840" s="7" t="s">
        <v>38</v>
      </c>
      <c r="B840" s="7">
        <v>2832</v>
      </c>
      <c r="C840" s="8">
        <v>11063</v>
      </c>
      <c r="D840" s="8" t="s">
        <v>256</v>
      </c>
      <c r="E840" s="8" t="str">
        <f t="shared" si="13"/>
        <v>Allcargo Logistics L19</v>
      </c>
      <c r="F840" s="8" t="s">
        <v>257</v>
      </c>
      <c r="G840" s="8">
        <v>1993</v>
      </c>
      <c r="H840" s="8">
        <v>27</v>
      </c>
      <c r="I840" s="8" t="s">
        <v>41</v>
      </c>
      <c r="J840" s="8" t="s">
        <v>526</v>
      </c>
      <c r="K840" s="6" t="s">
        <v>526</v>
      </c>
      <c r="L840" s="7" t="s">
        <v>218</v>
      </c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8" t="s">
        <v>219</v>
      </c>
      <c r="X840" s="8">
        <v>49.830394626364402</v>
      </c>
      <c r="Y840" s="8">
        <v>29.166666666666668</v>
      </c>
      <c r="AP840" s="6"/>
      <c r="AQ840" s="6"/>
      <c r="AR840" s="6"/>
      <c r="AS840" s="6"/>
      <c r="AT840" s="6"/>
    </row>
    <row r="841" spans="1:46" ht="14.25" customHeight="1">
      <c r="A841" s="7" t="s">
        <v>38</v>
      </c>
      <c r="B841" s="7">
        <v>2246</v>
      </c>
      <c r="C841" s="8">
        <v>11063</v>
      </c>
      <c r="D841" s="8" t="s">
        <v>256</v>
      </c>
      <c r="E841" s="8" t="str">
        <f t="shared" si="13"/>
        <v>Allcargo Logistics L14</v>
      </c>
      <c r="F841" s="8" t="s">
        <v>257</v>
      </c>
      <c r="G841" s="8">
        <v>1993</v>
      </c>
      <c r="H841" s="8">
        <v>27</v>
      </c>
      <c r="I841" s="8" t="s">
        <v>117</v>
      </c>
      <c r="J841" s="8" t="s">
        <v>527</v>
      </c>
      <c r="K841" s="6" t="s">
        <v>527</v>
      </c>
      <c r="L841" s="7" t="s">
        <v>346</v>
      </c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8" t="s">
        <v>219</v>
      </c>
      <c r="X841" s="8">
        <v>54</v>
      </c>
      <c r="Y841" s="8">
        <v>18.75</v>
      </c>
      <c r="AP841" s="6"/>
      <c r="AQ841" s="6"/>
      <c r="AR841" s="6"/>
      <c r="AS841" s="6"/>
      <c r="AT841" s="6"/>
    </row>
    <row r="842" spans="1:46" ht="14.25" customHeight="1">
      <c r="A842" s="7" t="s">
        <v>38</v>
      </c>
      <c r="B842" s="7">
        <v>2349</v>
      </c>
      <c r="C842" s="8">
        <v>11063</v>
      </c>
      <c r="D842" s="8" t="s">
        <v>256</v>
      </c>
      <c r="E842" s="8" t="str">
        <f t="shared" si="13"/>
        <v>Allcargo Logistics L15</v>
      </c>
      <c r="F842" s="8" t="s">
        <v>257</v>
      </c>
      <c r="G842" s="8">
        <v>1993</v>
      </c>
      <c r="H842" s="8">
        <v>27</v>
      </c>
      <c r="I842" s="8" t="s">
        <v>119</v>
      </c>
      <c r="J842" s="8" t="s">
        <v>527</v>
      </c>
      <c r="K842" s="6" t="s">
        <v>527</v>
      </c>
      <c r="L842" s="7" t="s">
        <v>346</v>
      </c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8" t="s">
        <v>219</v>
      </c>
      <c r="X842" s="8">
        <v>54</v>
      </c>
      <c r="Y842" s="8">
        <v>18.75</v>
      </c>
      <c r="AP842" s="6"/>
      <c r="AQ842" s="6"/>
      <c r="AR842" s="6"/>
      <c r="AS842" s="6"/>
      <c r="AT842" s="6"/>
    </row>
    <row r="843" spans="1:46" ht="14.25" customHeight="1">
      <c r="A843" s="7" t="s">
        <v>38</v>
      </c>
      <c r="B843" s="7">
        <v>2467</v>
      </c>
      <c r="C843" s="8">
        <v>11063</v>
      </c>
      <c r="D843" s="8" t="s">
        <v>256</v>
      </c>
      <c r="E843" s="8" t="str">
        <f t="shared" si="13"/>
        <v>Allcargo Logistics L16</v>
      </c>
      <c r="F843" s="8" t="s">
        <v>257</v>
      </c>
      <c r="G843" s="8">
        <v>1993</v>
      </c>
      <c r="H843" s="8">
        <v>27</v>
      </c>
      <c r="I843" s="8" t="s">
        <v>52</v>
      </c>
      <c r="J843" s="8" t="s">
        <v>527</v>
      </c>
      <c r="K843" s="6" t="s">
        <v>527</v>
      </c>
      <c r="L843" s="7" t="s">
        <v>346</v>
      </c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8" t="s">
        <v>219</v>
      </c>
      <c r="X843" s="8">
        <v>54</v>
      </c>
      <c r="Y843" s="8">
        <v>18.75</v>
      </c>
      <c r="AP843" s="6"/>
      <c r="AQ843" s="6"/>
      <c r="AR843" s="6"/>
      <c r="AS843" s="6"/>
      <c r="AT843" s="6"/>
    </row>
    <row r="844" spans="1:46" ht="14.25" customHeight="1">
      <c r="A844" s="7" t="s">
        <v>38</v>
      </c>
      <c r="B844" s="7">
        <v>2587</v>
      </c>
      <c r="C844" s="8">
        <v>11063</v>
      </c>
      <c r="D844" s="8" t="s">
        <v>256</v>
      </c>
      <c r="E844" s="8" t="str">
        <f t="shared" si="13"/>
        <v>Allcargo Logistics L17</v>
      </c>
      <c r="F844" s="8" t="s">
        <v>257</v>
      </c>
      <c r="G844" s="8">
        <v>1993</v>
      </c>
      <c r="H844" s="8">
        <v>27</v>
      </c>
      <c r="I844" s="8" t="s">
        <v>54</v>
      </c>
      <c r="J844" s="8" t="s">
        <v>527</v>
      </c>
      <c r="K844" s="6" t="s">
        <v>527</v>
      </c>
      <c r="L844" s="7" t="s">
        <v>346</v>
      </c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8" t="s">
        <v>219</v>
      </c>
      <c r="X844" s="8">
        <v>54</v>
      </c>
      <c r="Y844" s="8">
        <v>18.75</v>
      </c>
      <c r="AP844" s="6"/>
      <c r="AQ844" s="6"/>
      <c r="AR844" s="6"/>
      <c r="AS844" s="6"/>
      <c r="AT844" s="6"/>
    </row>
    <row r="845" spans="1:46" ht="14.25" customHeight="1">
      <c r="A845" s="7" t="s">
        <v>38</v>
      </c>
      <c r="B845" s="7">
        <v>2706</v>
      </c>
      <c r="C845" s="8">
        <v>11063</v>
      </c>
      <c r="D845" s="8" t="s">
        <v>256</v>
      </c>
      <c r="E845" s="8" t="str">
        <f t="shared" si="13"/>
        <v>Allcargo Logistics L18</v>
      </c>
      <c r="F845" s="8" t="s">
        <v>257</v>
      </c>
      <c r="G845" s="8">
        <v>1993</v>
      </c>
      <c r="H845" s="8">
        <v>27</v>
      </c>
      <c r="I845" s="8" t="s">
        <v>56</v>
      </c>
      <c r="J845" s="8" t="s">
        <v>527</v>
      </c>
      <c r="K845" s="6" t="s">
        <v>527</v>
      </c>
      <c r="L845" s="7" t="s">
        <v>346</v>
      </c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8" t="s">
        <v>219</v>
      </c>
      <c r="X845" s="8">
        <v>54</v>
      </c>
      <c r="Y845" s="8">
        <v>18.75</v>
      </c>
      <c r="AP845" s="6"/>
      <c r="AQ845" s="6"/>
      <c r="AR845" s="6"/>
      <c r="AS845" s="6"/>
      <c r="AT845" s="6"/>
    </row>
    <row r="846" spans="1:46" ht="14.25" customHeight="1">
      <c r="A846" s="7" t="s">
        <v>38</v>
      </c>
      <c r="B846" s="7">
        <v>2841</v>
      </c>
      <c r="C846" s="8">
        <v>11063</v>
      </c>
      <c r="D846" s="8" t="s">
        <v>256</v>
      </c>
      <c r="E846" s="8" t="str">
        <f t="shared" si="13"/>
        <v>Allcargo Logistics L19</v>
      </c>
      <c r="F846" s="8" t="s">
        <v>257</v>
      </c>
      <c r="G846" s="8">
        <v>1993</v>
      </c>
      <c r="H846" s="8">
        <v>27</v>
      </c>
      <c r="I846" s="8" t="s">
        <v>41</v>
      </c>
      <c r="J846" s="8" t="s">
        <v>527</v>
      </c>
      <c r="K846" s="6" t="s">
        <v>527</v>
      </c>
      <c r="L846" s="7" t="s">
        <v>346</v>
      </c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8" t="s">
        <v>219</v>
      </c>
      <c r="X846" s="8">
        <v>54</v>
      </c>
      <c r="Y846" s="8">
        <v>18.75</v>
      </c>
      <c r="AP846" s="6"/>
      <c r="AQ846" s="6"/>
      <c r="AR846" s="6"/>
      <c r="AS846" s="6"/>
      <c r="AT846" s="6"/>
    </row>
    <row r="847" spans="1:46" ht="14.25" customHeight="1">
      <c r="A847" s="7" t="s">
        <v>38</v>
      </c>
      <c r="B847" s="7">
        <v>2270</v>
      </c>
      <c r="C847" s="8">
        <v>11063</v>
      </c>
      <c r="D847" s="8" t="s">
        <v>256</v>
      </c>
      <c r="E847" s="8" t="str">
        <f t="shared" si="13"/>
        <v>Allcargo Logistics L14</v>
      </c>
      <c r="F847" s="8" t="s">
        <v>257</v>
      </c>
      <c r="G847" s="8">
        <v>1993</v>
      </c>
      <c r="H847" s="8">
        <v>27</v>
      </c>
      <c r="I847" s="8" t="s">
        <v>117</v>
      </c>
      <c r="J847" s="8" t="s">
        <v>528</v>
      </c>
      <c r="K847" s="6" t="s">
        <v>529</v>
      </c>
      <c r="L847" s="7" t="s">
        <v>386</v>
      </c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8" t="s">
        <v>219</v>
      </c>
      <c r="X847" s="8">
        <v>46.732379003238577</v>
      </c>
      <c r="Y847" s="8">
        <v>25.333333333333332</v>
      </c>
      <c r="AP847" s="6"/>
      <c r="AQ847" s="6"/>
      <c r="AR847" s="6"/>
      <c r="AS847" s="6"/>
      <c r="AT847" s="6"/>
    </row>
    <row r="848" spans="1:46" ht="14.25" customHeight="1">
      <c r="A848" s="7" t="s">
        <v>38</v>
      </c>
      <c r="B848" s="7">
        <v>2399</v>
      </c>
      <c r="C848" s="8">
        <v>11063</v>
      </c>
      <c r="D848" s="8" t="s">
        <v>256</v>
      </c>
      <c r="E848" s="8" t="str">
        <f t="shared" si="13"/>
        <v>Allcargo Logistics L15</v>
      </c>
      <c r="F848" s="8" t="s">
        <v>257</v>
      </c>
      <c r="G848" s="8">
        <v>1993</v>
      </c>
      <c r="H848" s="8">
        <v>27</v>
      </c>
      <c r="I848" s="8" t="s">
        <v>119</v>
      </c>
      <c r="J848" s="8" t="s">
        <v>528</v>
      </c>
      <c r="K848" s="6" t="s">
        <v>528</v>
      </c>
      <c r="L848" s="7" t="s">
        <v>386</v>
      </c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8" t="s">
        <v>219</v>
      </c>
      <c r="X848" s="8">
        <v>46.732379003238577</v>
      </c>
      <c r="Y848" s="8">
        <v>25.333333333333332</v>
      </c>
      <c r="AP848" s="6"/>
      <c r="AQ848" s="6"/>
      <c r="AR848" s="6"/>
      <c r="AS848" s="6"/>
      <c r="AT848" s="6"/>
    </row>
    <row r="849" spans="1:46" ht="14.25" customHeight="1">
      <c r="A849" s="7" t="s">
        <v>38</v>
      </c>
      <c r="B849" s="7">
        <v>2516</v>
      </c>
      <c r="C849" s="8">
        <v>11063</v>
      </c>
      <c r="D849" s="8" t="s">
        <v>256</v>
      </c>
      <c r="E849" s="8" t="str">
        <f t="shared" si="13"/>
        <v>Allcargo Logistics L16</v>
      </c>
      <c r="F849" s="8" t="s">
        <v>257</v>
      </c>
      <c r="G849" s="8">
        <v>1993</v>
      </c>
      <c r="H849" s="8">
        <v>27</v>
      </c>
      <c r="I849" s="8" t="s">
        <v>52</v>
      </c>
      <c r="J849" s="8" t="s">
        <v>528</v>
      </c>
      <c r="K849" s="6" t="s">
        <v>528</v>
      </c>
      <c r="L849" s="7" t="s">
        <v>386</v>
      </c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8" t="s">
        <v>219</v>
      </c>
      <c r="X849" s="8">
        <v>46.732379003238577</v>
      </c>
      <c r="Y849" s="8">
        <v>25.333333333333332</v>
      </c>
      <c r="AP849" s="6"/>
      <c r="AQ849" s="6"/>
      <c r="AR849" s="6"/>
      <c r="AS849" s="6"/>
      <c r="AT849" s="6"/>
    </row>
    <row r="850" spans="1:46" ht="14.25" customHeight="1">
      <c r="A850" s="7" t="s">
        <v>38</v>
      </c>
      <c r="B850" s="7">
        <v>2616</v>
      </c>
      <c r="C850" s="8">
        <v>11063</v>
      </c>
      <c r="D850" s="8" t="s">
        <v>256</v>
      </c>
      <c r="E850" s="8" t="str">
        <f t="shared" si="13"/>
        <v>Allcargo Logistics L17</v>
      </c>
      <c r="F850" s="8" t="s">
        <v>257</v>
      </c>
      <c r="G850" s="8">
        <v>1993</v>
      </c>
      <c r="H850" s="8">
        <v>27</v>
      </c>
      <c r="I850" s="8" t="s">
        <v>54</v>
      </c>
      <c r="J850" s="8" t="s">
        <v>528</v>
      </c>
      <c r="K850" s="6" t="s">
        <v>528</v>
      </c>
      <c r="L850" s="7" t="s">
        <v>386</v>
      </c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8" t="s">
        <v>219</v>
      </c>
      <c r="X850" s="8">
        <v>46.732379003238577</v>
      </c>
      <c r="Y850" s="8">
        <v>25.333333333333332</v>
      </c>
      <c r="AP850" s="6"/>
      <c r="AQ850" s="6"/>
      <c r="AR850" s="6"/>
      <c r="AS850" s="6"/>
      <c r="AT850" s="6"/>
    </row>
    <row r="851" spans="1:46" ht="14.25" customHeight="1">
      <c r="A851" s="7" t="s">
        <v>38</v>
      </c>
      <c r="B851" s="7">
        <v>2735</v>
      </c>
      <c r="C851" s="8">
        <v>11063</v>
      </c>
      <c r="D851" s="8" t="s">
        <v>256</v>
      </c>
      <c r="E851" s="8" t="str">
        <f t="shared" si="13"/>
        <v>Allcargo Logistics L18</v>
      </c>
      <c r="F851" s="8" t="s">
        <v>257</v>
      </c>
      <c r="G851" s="8">
        <v>1993</v>
      </c>
      <c r="H851" s="8">
        <v>27</v>
      </c>
      <c r="I851" s="8" t="s">
        <v>56</v>
      </c>
      <c r="J851" s="8" t="s">
        <v>528</v>
      </c>
      <c r="K851" s="6" t="s">
        <v>528</v>
      </c>
      <c r="L851" s="7" t="s">
        <v>386</v>
      </c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8" t="s">
        <v>219</v>
      </c>
      <c r="X851" s="8">
        <v>46.732379003238577</v>
      </c>
      <c r="Y851" s="8">
        <v>25.333333333333332</v>
      </c>
      <c r="AP851" s="6"/>
      <c r="AQ851" s="6"/>
      <c r="AR851" s="6"/>
      <c r="AS851" s="6"/>
      <c r="AT851" s="6"/>
    </row>
    <row r="852" spans="1:46" ht="14.25" customHeight="1">
      <c r="A852" s="7" t="s">
        <v>38</v>
      </c>
      <c r="B852" s="7">
        <v>2869</v>
      </c>
      <c r="C852" s="8">
        <v>11063</v>
      </c>
      <c r="D852" s="8" t="s">
        <v>256</v>
      </c>
      <c r="E852" s="8" t="str">
        <f t="shared" si="13"/>
        <v>Allcargo Logistics L19</v>
      </c>
      <c r="F852" s="8" t="s">
        <v>257</v>
      </c>
      <c r="G852" s="8">
        <v>1993</v>
      </c>
      <c r="H852" s="8">
        <v>27</v>
      </c>
      <c r="I852" s="8" t="s">
        <v>41</v>
      </c>
      <c r="J852" s="8" t="s">
        <v>528</v>
      </c>
      <c r="K852" s="6" t="s">
        <v>528</v>
      </c>
      <c r="L852" s="7" t="s">
        <v>386</v>
      </c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8" t="s">
        <v>219</v>
      </c>
      <c r="X852" s="8">
        <v>46.732379003238577</v>
      </c>
      <c r="Y852" s="8">
        <v>25.333333333333332</v>
      </c>
      <c r="AP852" s="6"/>
      <c r="AQ852" s="6"/>
      <c r="AR852" s="6"/>
      <c r="AS852" s="6"/>
      <c r="AT852" s="6"/>
    </row>
    <row r="853" spans="1:46" ht="14.25" customHeight="1">
      <c r="A853" s="7" t="s">
        <v>38</v>
      </c>
      <c r="B853" s="7">
        <v>2234</v>
      </c>
      <c r="C853" s="8">
        <v>11063</v>
      </c>
      <c r="D853" s="8" t="s">
        <v>256</v>
      </c>
      <c r="E853" s="8" t="str">
        <f t="shared" si="13"/>
        <v>Allcargo Logistics L14</v>
      </c>
      <c r="F853" s="8" t="s">
        <v>257</v>
      </c>
      <c r="G853" s="8">
        <v>1993</v>
      </c>
      <c r="H853" s="8">
        <v>27</v>
      </c>
      <c r="I853" s="8" t="s">
        <v>117</v>
      </c>
      <c r="J853" s="8" t="s">
        <v>530</v>
      </c>
      <c r="K853" s="6" t="s">
        <v>530</v>
      </c>
      <c r="L853" s="7" t="s">
        <v>301</v>
      </c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8" t="s">
        <v>219</v>
      </c>
      <c r="X853" s="8">
        <v>55.830083513254174</v>
      </c>
      <c r="Y853" s="8">
        <v>16.833333333333332</v>
      </c>
      <c r="AP853" s="6"/>
      <c r="AQ853" s="6"/>
      <c r="AR853" s="6"/>
      <c r="AS853" s="6"/>
      <c r="AT853" s="6"/>
    </row>
    <row r="854" spans="1:46" ht="14.25" customHeight="1">
      <c r="A854" s="7" t="s">
        <v>38</v>
      </c>
      <c r="B854" s="7">
        <v>2251</v>
      </c>
      <c r="C854" s="8">
        <v>11063</v>
      </c>
      <c r="D854" s="8" t="s">
        <v>256</v>
      </c>
      <c r="E854" s="8" t="str">
        <f t="shared" si="13"/>
        <v>Allcargo Logistics L14</v>
      </c>
      <c r="F854" s="8" t="s">
        <v>257</v>
      </c>
      <c r="G854" s="8">
        <v>1993</v>
      </c>
      <c r="H854" s="8">
        <v>27</v>
      </c>
      <c r="I854" s="8" t="s">
        <v>117</v>
      </c>
      <c r="J854" s="8" t="s">
        <v>531</v>
      </c>
      <c r="K854" s="6" t="s">
        <v>531</v>
      </c>
      <c r="L854" s="7" t="s">
        <v>532</v>
      </c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8" t="s">
        <v>289</v>
      </c>
      <c r="X854" s="8">
        <v>59.75</v>
      </c>
      <c r="Y854" s="8">
        <v>35</v>
      </c>
      <c r="AP854" s="6"/>
      <c r="AQ854" s="6"/>
      <c r="AR854" s="6"/>
      <c r="AS854" s="6"/>
      <c r="AT854" s="6"/>
    </row>
    <row r="855" spans="1:46" ht="14.25" customHeight="1">
      <c r="A855" s="7" t="s">
        <v>38</v>
      </c>
      <c r="B855" s="7">
        <v>2354</v>
      </c>
      <c r="C855" s="8">
        <v>11063</v>
      </c>
      <c r="D855" s="8" t="s">
        <v>256</v>
      </c>
      <c r="E855" s="8" t="str">
        <f t="shared" si="13"/>
        <v>Allcargo Logistics L15</v>
      </c>
      <c r="F855" s="8" t="s">
        <v>257</v>
      </c>
      <c r="G855" s="8">
        <v>1993</v>
      </c>
      <c r="H855" s="8">
        <v>27</v>
      </c>
      <c r="I855" s="8" t="s">
        <v>119</v>
      </c>
      <c r="J855" s="8" t="s">
        <v>531</v>
      </c>
      <c r="K855" s="6" t="s">
        <v>533</v>
      </c>
      <c r="L855" s="7" t="s">
        <v>532</v>
      </c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8" t="s">
        <v>289</v>
      </c>
      <c r="X855" s="8">
        <v>59.75</v>
      </c>
      <c r="Y855" s="8">
        <v>35</v>
      </c>
      <c r="AP855" s="6"/>
      <c r="AQ855" s="6"/>
      <c r="AR855" s="6"/>
      <c r="AS855" s="6"/>
      <c r="AT855" s="6"/>
    </row>
    <row r="856" spans="1:46" ht="14.25" customHeight="1">
      <c r="A856" s="7" t="s">
        <v>38</v>
      </c>
      <c r="B856" s="7">
        <v>2472</v>
      </c>
      <c r="C856" s="8">
        <v>11063</v>
      </c>
      <c r="D856" s="8" t="s">
        <v>256</v>
      </c>
      <c r="E856" s="8" t="str">
        <f t="shared" si="13"/>
        <v>Allcargo Logistics L16</v>
      </c>
      <c r="F856" s="8" t="s">
        <v>257</v>
      </c>
      <c r="G856" s="8">
        <v>1993</v>
      </c>
      <c r="H856" s="8">
        <v>27</v>
      </c>
      <c r="I856" s="8" t="s">
        <v>52</v>
      </c>
      <c r="J856" s="8" t="s">
        <v>531</v>
      </c>
      <c r="K856" s="6" t="s">
        <v>533</v>
      </c>
      <c r="L856" s="7" t="s">
        <v>534</v>
      </c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8" t="s">
        <v>289</v>
      </c>
      <c r="X856" s="8" t="s">
        <v>147</v>
      </c>
      <c r="Y856" s="8" t="e">
        <v>#N/A</v>
      </c>
      <c r="AP856" s="6"/>
      <c r="AQ856" s="6"/>
      <c r="AR856" s="6"/>
      <c r="AS856" s="6"/>
      <c r="AT856" s="6"/>
    </row>
    <row r="857" spans="1:46" ht="14.25" customHeight="1">
      <c r="A857" s="7" t="s">
        <v>38</v>
      </c>
      <c r="B857" s="7">
        <v>2592</v>
      </c>
      <c r="C857" s="8">
        <v>11063</v>
      </c>
      <c r="D857" s="8" t="s">
        <v>256</v>
      </c>
      <c r="E857" s="8" t="str">
        <f t="shared" si="13"/>
        <v>Allcargo Logistics L17</v>
      </c>
      <c r="F857" s="8" t="s">
        <v>257</v>
      </c>
      <c r="G857" s="8">
        <v>1993</v>
      </c>
      <c r="H857" s="8">
        <v>27</v>
      </c>
      <c r="I857" s="8" t="s">
        <v>54</v>
      </c>
      <c r="J857" s="8" t="s">
        <v>531</v>
      </c>
      <c r="K857" s="6" t="s">
        <v>535</v>
      </c>
      <c r="L857" s="7" t="s">
        <v>532</v>
      </c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8" t="s">
        <v>289</v>
      </c>
      <c r="X857" s="8">
        <v>59.75</v>
      </c>
      <c r="Y857" s="8">
        <v>35</v>
      </c>
      <c r="AP857" s="6"/>
      <c r="AQ857" s="6"/>
      <c r="AR857" s="6"/>
      <c r="AS857" s="6"/>
      <c r="AT857" s="6"/>
    </row>
    <row r="858" spans="1:46" ht="14.25" customHeight="1">
      <c r="A858" s="7" t="s">
        <v>38</v>
      </c>
      <c r="B858" s="7">
        <v>2711</v>
      </c>
      <c r="C858" s="8">
        <v>11063</v>
      </c>
      <c r="D858" s="8" t="s">
        <v>256</v>
      </c>
      <c r="E858" s="8" t="str">
        <f t="shared" si="13"/>
        <v>Allcargo Logistics L18</v>
      </c>
      <c r="F858" s="8" t="s">
        <v>257</v>
      </c>
      <c r="G858" s="8">
        <v>1993</v>
      </c>
      <c r="H858" s="8">
        <v>27</v>
      </c>
      <c r="I858" s="8" t="s">
        <v>56</v>
      </c>
      <c r="J858" s="8" t="s">
        <v>531</v>
      </c>
      <c r="K858" s="6" t="s">
        <v>536</v>
      </c>
      <c r="L858" s="7" t="s">
        <v>532</v>
      </c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8" t="s">
        <v>289</v>
      </c>
      <c r="X858" s="8">
        <v>59.75</v>
      </c>
      <c r="Y858" s="8">
        <v>35</v>
      </c>
      <c r="AP858" s="6"/>
      <c r="AQ858" s="6"/>
      <c r="AR858" s="6"/>
      <c r="AS858" s="6"/>
      <c r="AT858" s="6"/>
    </row>
    <row r="859" spans="1:46" ht="14.25" customHeight="1">
      <c r="A859" s="7" t="s">
        <v>38</v>
      </c>
      <c r="B859" s="7">
        <v>2846</v>
      </c>
      <c r="C859" s="8">
        <v>11063</v>
      </c>
      <c r="D859" s="8" t="s">
        <v>256</v>
      </c>
      <c r="E859" s="8" t="str">
        <f t="shared" si="13"/>
        <v>Allcargo Logistics L19</v>
      </c>
      <c r="F859" s="8" t="s">
        <v>257</v>
      </c>
      <c r="G859" s="8">
        <v>1993</v>
      </c>
      <c r="H859" s="8">
        <v>27</v>
      </c>
      <c r="I859" s="8" t="s">
        <v>41</v>
      </c>
      <c r="J859" s="8" t="s">
        <v>531</v>
      </c>
      <c r="K859" s="6" t="s">
        <v>536</v>
      </c>
      <c r="L859" s="7" t="s">
        <v>532</v>
      </c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8" t="s">
        <v>289</v>
      </c>
      <c r="X859" s="8">
        <v>59.75</v>
      </c>
      <c r="Y859" s="8">
        <v>35</v>
      </c>
      <c r="AP859" s="6"/>
      <c r="AQ859" s="6"/>
      <c r="AR859" s="6"/>
      <c r="AS859" s="6"/>
      <c r="AT859" s="6"/>
    </row>
    <row r="860" spans="1:46" ht="14.25" customHeight="1">
      <c r="A860" s="7" t="s">
        <v>38</v>
      </c>
      <c r="B860" s="7">
        <v>2665</v>
      </c>
      <c r="C860" s="8">
        <v>11063</v>
      </c>
      <c r="D860" s="8" t="s">
        <v>256</v>
      </c>
      <c r="E860" s="8" t="str">
        <f t="shared" si="13"/>
        <v>Allcargo Logistics L17</v>
      </c>
      <c r="F860" s="8" t="s">
        <v>257</v>
      </c>
      <c r="G860" s="8">
        <v>1993</v>
      </c>
      <c r="H860" s="8">
        <v>27</v>
      </c>
      <c r="I860" s="8" t="s">
        <v>54</v>
      </c>
      <c r="J860" s="8" t="s">
        <v>537</v>
      </c>
      <c r="K860" s="6" t="s">
        <v>537</v>
      </c>
      <c r="L860" s="7" t="s">
        <v>301</v>
      </c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8" t="s">
        <v>219</v>
      </c>
      <c r="X860" s="8">
        <v>55.830083513254174</v>
      </c>
      <c r="Y860" s="8">
        <v>16.833333333333332</v>
      </c>
      <c r="AP860" s="6"/>
      <c r="AQ860" s="6"/>
      <c r="AR860" s="6"/>
      <c r="AS860" s="6"/>
      <c r="AT860" s="6"/>
    </row>
    <row r="861" spans="1:46" ht="14.25" customHeight="1">
      <c r="A861" s="7" t="s">
        <v>38</v>
      </c>
      <c r="B861" s="7">
        <v>2780</v>
      </c>
      <c r="C861" s="8">
        <v>11063</v>
      </c>
      <c r="D861" s="8" t="s">
        <v>256</v>
      </c>
      <c r="E861" s="8" t="str">
        <f t="shared" si="13"/>
        <v>Allcargo Logistics L18</v>
      </c>
      <c r="F861" s="8" t="s">
        <v>257</v>
      </c>
      <c r="G861" s="8">
        <v>1993</v>
      </c>
      <c r="H861" s="8">
        <v>27</v>
      </c>
      <c r="I861" s="8" t="s">
        <v>56</v>
      </c>
      <c r="J861" s="8" t="s">
        <v>537</v>
      </c>
      <c r="K861" s="6" t="s">
        <v>537</v>
      </c>
      <c r="L861" s="7" t="s">
        <v>301</v>
      </c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8" t="s">
        <v>219</v>
      </c>
      <c r="X861" s="8">
        <v>55.830083513254174</v>
      </c>
      <c r="Y861" s="8">
        <v>16.833333333333332</v>
      </c>
      <c r="AP861" s="6"/>
      <c r="AQ861" s="6"/>
      <c r="AR861" s="6"/>
      <c r="AS861" s="6"/>
      <c r="AT861" s="6"/>
    </row>
    <row r="862" spans="1:46" ht="14.25" customHeight="1">
      <c r="A862" s="7" t="s">
        <v>38</v>
      </c>
      <c r="B862" s="7">
        <v>2913</v>
      </c>
      <c r="C862" s="8">
        <v>11063</v>
      </c>
      <c r="D862" s="8" t="s">
        <v>256</v>
      </c>
      <c r="E862" s="8" t="str">
        <f t="shared" si="13"/>
        <v>Allcargo Logistics L19</v>
      </c>
      <c r="F862" s="8" t="s">
        <v>257</v>
      </c>
      <c r="G862" s="8">
        <v>1993</v>
      </c>
      <c r="H862" s="8">
        <v>27</v>
      </c>
      <c r="I862" s="8" t="s">
        <v>41</v>
      </c>
      <c r="J862" s="8" t="s">
        <v>537</v>
      </c>
      <c r="K862" s="6" t="s">
        <v>537</v>
      </c>
      <c r="L862" s="7" t="s">
        <v>301</v>
      </c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8" t="s">
        <v>219</v>
      </c>
      <c r="X862" s="8">
        <v>55.830083513254174</v>
      </c>
      <c r="Y862" s="8">
        <v>16.833333333333332</v>
      </c>
      <c r="AP862" s="6"/>
      <c r="AQ862" s="6"/>
      <c r="AR862" s="6"/>
      <c r="AS862" s="6"/>
      <c r="AT862" s="6"/>
    </row>
    <row r="863" spans="1:46" ht="14.25" customHeight="1">
      <c r="A863" s="7" t="s">
        <v>38</v>
      </c>
      <c r="B863" s="7">
        <v>2427</v>
      </c>
      <c r="C863" s="8">
        <v>11063</v>
      </c>
      <c r="D863" s="8" t="s">
        <v>256</v>
      </c>
      <c r="E863" s="8" t="str">
        <f t="shared" si="13"/>
        <v>Allcargo Logistics L15</v>
      </c>
      <c r="F863" s="8" t="s">
        <v>257</v>
      </c>
      <c r="G863" s="8">
        <v>1993</v>
      </c>
      <c r="H863" s="8">
        <v>27</v>
      </c>
      <c r="I863" s="8" t="s">
        <v>119</v>
      </c>
      <c r="J863" s="8" t="s">
        <v>538</v>
      </c>
      <c r="K863" s="6" t="s">
        <v>538</v>
      </c>
      <c r="L863" s="7" t="s">
        <v>539</v>
      </c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8" t="s">
        <v>122</v>
      </c>
      <c r="X863" s="8">
        <v>63.207321278637401</v>
      </c>
      <c r="Y863" s="8">
        <v>20.833333333333332</v>
      </c>
      <c r="AP863" s="6"/>
      <c r="AQ863" s="6"/>
      <c r="AR863" s="6"/>
      <c r="AS863" s="6"/>
      <c r="AT863" s="6"/>
    </row>
    <row r="864" spans="1:46" ht="14.25" customHeight="1">
      <c r="A864" s="7" t="s">
        <v>38</v>
      </c>
      <c r="B864" s="7">
        <v>2654</v>
      </c>
      <c r="C864" s="8">
        <v>11063</v>
      </c>
      <c r="D864" s="8" t="s">
        <v>256</v>
      </c>
      <c r="E864" s="8" t="str">
        <f t="shared" si="13"/>
        <v>Allcargo Logistics L17</v>
      </c>
      <c r="F864" s="8" t="s">
        <v>257</v>
      </c>
      <c r="G864" s="8">
        <v>1993</v>
      </c>
      <c r="H864" s="8">
        <v>27</v>
      </c>
      <c r="I864" s="8" t="s">
        <v>54</v>
      </c>
      <c r="J864" s="8" t="s">
        <v>538</v>
      </c>
      <c r="K864" s="6" t="s">
        <v>538</v>
      </c>
      <c r="L864" s="7" t="s">
        <v>539</v>
      </c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8" t="s">
        <v>122</v>
      </c>
      <c r="X864" s="8">
        <v>63.207321278637401</v>
      </c>
      <c r="Y864" s="8">
        <v>20.833333333333332</v>
      </c>
      <c r="AP864" s="6"/>
      <c r="AQ864" s="6"/>
      <c r="AR864" s="6"/>
      <c r="AS864" s="6"/>
      <c r="AT864" s="6"/>
    </row>
    <row r="865" spans="1:46" ht="14.25" customHeight="1">
      <c r="A865" s="7" t="s">
        <v>38</v>
      </c>
      <c r="B865" s="7">
        <v>2774</v>
      </c>
      <c r="C865" s="8">
        <v>11063</v>
      </c>
      <c r="D865" s="8" t="s">
        <v>256</v>
      </c>
      <c r="E865" s="8" t="str">
        <f t="shared" si="13"/>
        <v>Allcargo Logistics L18</v>
      </c>
      <c r="F865" s="8" t="s">
        <v>257</v>
      </c>
      <c r="G865" s="8">
        <v>1993</v>
      </c>
      <c r="H865" s="8">
        <v>27</v>
      </c>
      <c r="I865" s="8" t="s">
        <v>56</v>
      </c>
      <c r="J865" s="8" t="s">
        <v>538</v>
      </c>
      <c r="K865" s="6" t="s">
        <v>538</v>
      </c>
      <c r="L865" s="7" t="s">
        <v>539</v>
      </c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8" t="s">
        <v>122</v>
      </c>
      <c r="X865" s="8">
        <v>63.207321278637401</v>
      </c>
      <c r="Y865" s="8">
        <v>20.833333333333332</v>
      </c>
      <c r="AP865" s="6"/>
      <c r="AQ865" s="6"/>
      <c r="AR865" s="6"/>
      <c r="AS865" s="6"/>
      <c r="AT865" s="6"/>
    </row>
    <row r="866" spans="1:46" ht="14.25" customHeight="1">
      <c r="A866" s="7" t="s">
        <v>38</v>
      </c>
      <c r="B866" s="7">
        <v>2908</v>
      </c>
      <c r="C866" s="8">
        <v>11063</v>
      </c>
      <c r="D866" s="8" t="s">
        <v>256</v>
      </c>
      <c r="E866" s="8" t="str">
        <f t="shared" si="13"/>
        <v>Allcargo Logistics L19</v>
      </c>
      <c r="F866" s="8" t="s">
        <v>257</v>
      </c>
      <c r="G866" s="8">
        <v>1993</v>
      </c>
      <c r="H866" s="8">
        <v>27</v>
      </c>
      <c r="I866" s="8" t="s">
        <v>41</v>
      </c>
      <c r="J866" s="8" t="s">
        <v>538</v>
      </c>
      <c r="K866" s="6" t="s">
        <v>538</v>
      </c>
      <c r="L866" s="7" t="s">
        <v>539</v>
      </c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8" t="s">
        <v>122</v>
      </c>
      <c r="X866" s="8">
        <v>63.207321278637401</v>
      </c>
      <c r="Y866" s="8">
        <v>20.833333333333332</v>
      </c>
      <c r="AP866" s="6"/>
      <c r="AQ866" s="6"/>
      <c r="AR866" s="6"/>
      <c r="AS866" s="6"/>
      <c r="AT866" s="6"/>
    </row>
    <row r="867" spans="1:46" ht="14.25" customHeight="1">
      <c r="A867" s="7" t="s">
        <v>38</v>
      </c>
      <c r="B867" s="7">
        <v>2333</v>
      </c>
      <c r="C867" s="8">
        <v>11063</v>
      </c>
      <c r="D867" s="8" t="s">
        <v>256</v>
      </c>
      <c r="E867" s="8" t="str">
        <f t="shared" si="13"/>
        <v>Allcargo Logistics L15</v>
      </c>
      <c r="F867" s="8" t="s">
        <v>257</v>
      </c>
      <c r="G867" s="8">
        <v>1993</v>
      </c>
      <c r="H867" s="8">
        <v>27</v>
      </c>
      <c r="I867" s="8" t="s">
        <v>119</v>
      </c>
      <c r="J867" s="8" t="s">
        <v>540</v>
      </c>
      <c r="K867" s="6" t="s">
        <v>541</v>
      </c>
      <c r="L867" s="7" t="s">
        <v>268</v>
      </c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8" t="s">
        <v>122</v>
      </c>
      <c r="X867" s="8">
        <v>71.093401403382515</v>
      </c>
      <c r="Y867" s="8">
        <v>26.166666666666668</v>
      </c>
      <c r="AP867" s="6"/>
      <c r="AQ867" s="6"/>
      <c r="AR867" s="6"/>
      <c r="AS867" s="6"/>
      <c r="AT867" s="6"/>
    </row>
    <row r="868" spans="1:46" ht="14.25" customHeight="1">
      <c r="A868" s="7" t="s">
        <v>38</v>
      </c>
      <c r="B868" s="7">
        <v>2451</v>
      </c>
      <c r="C868" s="8">
        <v>11063</v>
      </c>
      <c r="D868" s="8" t="s">
        <v>256</v>
      </c>
      <c r="E868" s="8" t="str">
        <f t="shared" si="13"/>
        <v>Allcargo Logistics L16</v>
      </c>
      <c r="F868" s="8" t="s">
        <v>257</v>
      </c>
      <c r="G868" s="8">
        <v>1993</v>
      </c>
      <c r="H868" s="8">
        <v>27</v>
      </c>
      <c r="I868" s="8" t="s">
        <v>52</v>
      </c>
      <c r="J868" s="8" t="s">
        <v>540</v>
      </c>
      <c r="K868" s="6" t="s">
        <v>541</v>
      </c>
      <c r="L868" s="7" t="s">
        <v>268</v>
      </c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8" t="s">
        <v>122</v>
      </c>
      <c r="X868" s="8">
        <v>71.093401403382515</v>
      </c>
      <c r="Y868" s="8">
        <v>26.166666666666668</v>
      </c>
      <c r="AP868" s="6"/>
      <c r="AQ868" s="6"/>
      <c r="AR868" s="6"/>
      <c r="AS868" s="6"/>
      <c r="AT868" s="6"/>
    </row>
    <row r="869" spans="1:46" ht="14.25" customHeight="1">
      <c r="A869" s="7" t="s">
        <v>38</v>
      </c>
      <c r="B869" s="7">
        <v>2567</v>
      </c>
      <c r="C869" s="8">
        <v>11063</v>
      </c>
      <c r="D869" s="8" t="s">
        <v>256</v>
      </c>
      <c r="E869" s="8" t="str">
        <f t="shared" si="13"/>
        <v>Allcargo Logistics L17</v>
      </c>
      <c r="F869" s="8" t="s">
        <v>257</v>
      </c>
      <c r="G869" s="8">
        <v>1993</v>
      </c>
      <c r="H869" s="8">
        <v>27</v>
      </c>
      <c r="I869" s="8" t="s">
        <v>54</v>
      </c>
      <c r="J869" s="8" t="s">
        <v>540</v>
      </c>
      <c r="K869" s="6" t="s">
        <v>540</v>
      </c>
      <c r="L869" s="7" t="s">
        <v>268</v>
      </c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8" t="s">
        <v>122</v>
      </c>
      <c r="X869" s="8">
        <v>71.093401403382515</v>
      </c>
      <c r="Y869" s="8">
        <v>26.166666666666668</v>
      </c>
      <c r="AP869" s="6"/>
      <c r="AQ869" s="6"/>
      <c r="AR869" s="6"/>
      <c r="AS869" s="6"/>
      <c r="AT869" s="6"/>
    </row>
    <row r="870" spans="1:46" ht="14.25" customHeight="1">
      <c r="A870" s="7" t="s">
        <v>38</v>
      </c>
      <c r="B870" s="7">
        <v>2686</v>
      </c>
      <c r="C870" s="8">
        <v>11063</v>
      </c>
      <c r="D870" s="8" t="s">
        <v>256</v>
      </c>
      <c r="E870" s="8" t="str">
        <f t="shared" si="13"/>
        <v>Allcargo Logistics L18</v>
      </c>
      <c r="F870" s="8" t="s">
        <v>257</v>
      </c>
      <c r="G870" s="8">
        <v>1993</v>
      </c>
      <c r="H870" s="8">
        <v>27</v>
      </c>
      <c r="I870" s="8" t="s">
        <v>56</v>
      </c>
      <c r="J870" s="8" t="s">
        <v>540</v>
      </c>
      <c r="K870" s="6" t="s">
        <v>540</v>
      </c>
      <c r="L870" s="7" t="s">
        <v>268</v>
      </c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8" t="s">
        <v>122</v>
      </c>
      <c r="X870" s="8">
        <v>71.093401403382515</v>
      </c>
      <c r="Y870" s="8">
        <v>26.166666666666668</v>
      </c>
      <c r="AP870" s="6"/>
      <c r="AQ870" s="6"/>
      <c r="AR870" s="6"/>
      <c r="AS870" s="6"/>
      <c r="AT870" s="6"/>
    </row>
    <row r="871" spans="1:46" ht="14.25" customHeight="1">
      <c r="A871" s="7" t="s">
        <v>38</v>
      </c>
      <c r="B871" s="7">
        <v>2821</v>
      </c>
      <c r="C871" s="8">
        <v>11063</v>
      </c>
      <c r="D871" s="8" t="s">
        <v>256</v>
      </c>
      <c r="E871" s="8" t="str">
        <f t="shared" si="13"/>
        <v>Allcargo Logistics L19</v>
      </c>
      <c r="F871" s="8" t="s">
        <v>257</v>
      </c>
      <c r="G871" s="8">
        <v>1993</v>
      </c>
      <c r="H871" s="8">
        <v>27</v>
      </c>
      <c r="I871" s="8" t="s">
        <v>41</v>
      </c>
      <c r="J871" s="8" t="s">
        <v>542</v>
      </c>
      <c r="K871" s="6" t="s">
        <v>542</v>
      </c>
      <c r="L871" s="7" t="s">
        <v>268</v>
      </c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8" t="s">
        <v>122</v>
      </c>
      <c r="X871" s="8">
        <v>71.093401403382515</v>
      </c>
      <c r="Y871" s="8">
        <v>26.166666666666668</v>
      </c>
      <c r="AP871" s="6"/>
      <c r="AQ871" s="6"/>
      <c r="AR871" s="6"/>
      <c r="AS871" s="6"/>
      <c r="AT871" s="6"/>
    </row>
    <row r="872" spans="1:46" ht="14.25" customHeight="1">
      <c r="A872" s="7" t="s">
        <v>38</v>
      </c>
      <c r="B872" s="7">
        <v>2545</v>
      </c>
      <c r="C872" s="8">
        <v>11063</v>
      </c>
      <c r="D872" s="8" t="s">
        <v>256</v>
      </c>
      <c r="E872" s="8" t="str">
        <f t="shared" si="13"/>
        <v>Allcargo Logistics L16</v>
      </c>
      <c r="F872" s="8" t="s">
        <v>257</v>
      </c>
      <c r="G872" s="8">
        <v>1993</v>
      </c>
      <c r="H872" s="8">
        <v>27</v>
      </c>
      <c r="I872" s="8" t="s">
        <v>52</v>
      </c>
      <c r="J872" s="8" t="s">
        <v>543</v>
      </c>
      <c r="K872" s="6" t="s">
        <v>543</v>
      </c>
      <c r="L872" s="7" t="s">
        <v>149</v>
      </c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8" t="s">
        <v>150</v>
      </c>
      <c r="X872" s="8">
        <v>53.629153172604049</v>
      </c>
      <c r="Y872" s="8">
        <v>22.666666666666668</v>
      </c>
      <c r="AP872" s="6"/>
      <c r="AQ872" s="6"/>
      <c r="AR872" s="6"/>
      <c r="AS872" s="6"/>
      <c r="AT872" s="6"/>
    </row>
    <row r="873" spans="1:46" ht="14.25" customHeight="1">
      <c r="A873" s="7" t="s">
        <v>38</v>
      </c>
      <c r="B873" s="7">
        <v>2658</v>
      </c>
      <c r="C873" s="8">
        <v>11063</v>
      </c>
      <c r="D873" s="8" t="s">
        <v>256</v>
      </c>
      <c r="E873" s="8" t="str">
        <f t="shared" si="13"/>
        <v>Allcargo Logistics L17</v>
      </c>
      <c r="F873" s="8" t="s">
        <v>257</v>
      </c>
      <c r="G873" s="8">
        <v>1993</v>
      </c>
      <c r="H873" s="8">
        <v>27</v>
      </c>
      <c r="I873" s="8" t="s">
        <v>54</v>
      </c>
      <c r="J873" s="8" t="s">
        <v>543</v>
      </c>
      <c r="K873" s="6" t="s">
        <v>543</v>
      </c>
      <c r="L873" s="7" t="s">
        <v>149</v>
      </c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8" t="s">
        <v>150</v>
      </c>
      <c r="X873" s="8">
        <v>53.629153172604049</v>
      </c>
      <c r="Y873" s="8">
        <v>22.666666666666668</v>
      </c>
      <c r="AP873" s="6"/>
      <c r="AQ873" s="6"/>
      <c r="AR873" s="6"/>
      <c r="AS873" s="6"/>
      <c r="AT873" s="6"/>
    </row>
    <row r="874" spans="1:46" ht="14.25" customHeight="1">
      <c r="A874" s="7" t="s">
        <v>38</v>
      </c>
      <c r="B874" s="7">
        <v>2778</v>
      </c>
      <c r="C874" s="8">
        <v>11063</v>
      </c>
      <c r="D874" s="8" t="s">
        <v>256</v>
      </c>
      <c r="E874" s="8" t="str">
        <f t="shared" si="13"/>
        <v>Allcargo Logistics L18</v>
      </c>
      <c r="F874" s="8" t="s">
        <v>257</v>
      </c>
      <c r="G874" s="8">
        <v>1993</v>
      </c>
      <c r="H874" s="8">
        <v>27</v>
      </c>
      <c r="I874" s="8" t="s">
        <v>56</v>
      </c>
      <c r="J874" s="8" t="s">
        <v>543</v>
      </c>
      <c r="K874" s="6" t="s">
        <v>543</v>
      </c>
      <c r="L874" s="7" t="s">
        <v>149</v>
      </c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8" t="s">
        <v>150</v>
      </c>
      <c r="X874" s="8">
        <v>53.629153172604049</v>
      </c>
      <c r="Y874" s="8">
        <v>22.666666666666668</v>
      </c>
      <c r="AP874" s="6"/>
      <c r="AQ874" s="6"/>
      <c r="AR874" s="6"/>
      <c r="AS874" s="6"/>
      <c r="AT874" s="6"/>
    </row>
    <row r="875" spans="1:46" ht="14.25" customHeight="1">
      <c r="A875" s="7" t="s">
        <v>38</v>
      </c>
      <c r="B875" s="7">
        <v>2911</v>
      </c>
      <c r="C875" s="8">
        <v>11063</v>
      </c>
      <c r="D875" s="8" t="s">
        <v>256</v>
      </c>
      <c r="E875" s="8" t="str">
        <f t="shared" si="13"/>
        <v>Allcargo Logistics L19</v>
      </c>
      <c r="F875" s="8" t="s">
        <v>257</v>
      </c>
      <c r="G875" s="8">
        <v>1993</v>
      </c>
      <c r="H875" s="8">
        <v>27</v>
      </c>
      <c r="I875" s="8" t="s">
        <v>41</v>
      </c>
      <c r="J875" s="8" t="s">
        <v>543</v>
      </c>
      <c r="K875" s="6" t="s">
        <v>543</v>
      </c>
      <c r="L875" s="7" t="s">
        <v>149</v>
      </c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8" t="s">
        <v>150</v>
      </c>
      <c r="X875" s="8">
        <v>53.629153172604049</v>
      </c>
      <c r="Y875" s="8">
        <v>22.666666666666668</v>
      </c>
      <c r="AP875" s="6"/>
      <c r="AQ875" s="6"/>
      <c r="AR875" s="6"/>
      <c r="AS875" s="6"/>
      <c r="AT875" s="6"/>
    </row>
    <row r="876" spans="1:46" ht="14.25" customHeight="1">
      <c r="A876" s="7" t="s">
        <v>38</v>
      </c>
      <c r="B876" s="7">
        <v>2790</v>
      </c>
      <c r="C876" s="8">
        <v>11063</v>
      </c>
      <c r="D876" s="8" t="s">
        <v>256</v>
      </c>
      <c r="E876" s="8" t="str">
        <f t="shared" si="13"/>
        <v>Allcargo Logistics L18</v>
      </c>
      <c r="F876" s="8" t="s">
        <v>257</v>
      </c>
      <c r="G876" s="8">
        <v>1993</v>
      </c>
      <c r="H876" s="8">
        <v>27</v>
      </c>
      <c r="I876" s="8" t="s">
        <v>56</v>
      </c>
      <c r="J876" s="8" t="s">
        <v>544</v>
      </c>
      <c r="K876" s="6" t="s">
        <v>544</v>
      </c>
      <c r="L876" s="7" t="s">
        <v>203</v>
      </c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8" t="s">
        <v>204</v>
      </c>
      <c r="X876" s="8">
        <v>53.833333333333336</v>
      </c>
      <c r="Y876" s="8">
        <v>19.166666666666668</v>
      </c>
      <c r="AP876" s="6"/>
      <c r="AQ876" s="6"/>
      <c r="AR876" s="6"/>
      <c r="AS876" s="6"/>
      <c r="AT876" s="6"/>
    </row>
    <row r="877" spans="1:46" ht="14.25" customHeight="1">
      <c r="A877" s="7" t="s">
        <v>38</v>
      </c>
      <c r="B877" s="7">
        <v>2923</v>
      </c>
      <c r="C877" s="8">
        <v>11063</v>
      </c>
      <c r="D877" s="8" t="s">
        <v>256</v>
      </c>
      <c r="E877" s="8" t="str">
        <f t="shared" si="13"/>
        <v>Allcargo Logistics L19</v>
      </c>
      <c r="F877" s="8" t="s">
        <v>257</v>
      </c>
      <c r="G877" s="8">
        <v>1993</v>
      </c>
      <c r="H877" s="8">
        <v>27</v>
      </c>
      <c r="I877" s="8" t="s">
        <v>41</v>
      </c>
      <c r="J877" s="8" t="s">
        <v>544</v>
      </c>
      <c r="K877" s="6" t="s">
        <v>544</v>
      </c>
      <c r="L877" s="7" t="s">
        <v>203</v>
      </c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8" t="s">
        <v>204</v>
      </c>
      <c r="X877" s="8">
        <v>53.833333333333336</v>
      </c>
      <c r="Y877" s="8">
        <v>19.166666666666668</v>
      </c>
      <c r="AP877" s="6"/>
      <c r="AQ877" s="6"/>
      <c r="AR877" s="6"/>
      <c r="AS877" s="6"/>
      <c r="AT877" s="6"/>
    </row>
    <row r="878" spans="1:46" ht="14.25" customHeight="1">
      <c r="A878" s="7" t="s">
        <v>38</v>
      </c>
      <c r="B878" s="7">
        <v>2785</v>
      </c>
      <c r="C878" s="8">
        <v>11063</v>
      </c>
      <c r="D878" s="8" t="s">
        <v>256</v>
      </c>
      <c r="E878" s="8" t="str">
        <f t="shared" si="13"/>
        <v>Allcargo Logistics L18</v>
      </c>
      <c r="F878" s="8" t="s">
        <v>257</v>
      </c>
      <c r="G878" s="8">
        <v>1993</v>
      </c>
      <c r="H878" s="8">
        <v>27</v>
      </c>
      <c r="I878" s="8" t="s">
        <v>56</v>
      </c>
      <c r="J878" s="8" t="s">
        <v>545</v>
      </c>
      <c r="K878" s="6" t="s">
        <v>545</v>
      </c>
      <c r="L878" s="7" t="s">
        <v>458</v>
      </c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8" t="s">
        <v>177</v>
      </c>
      <c r="X878" s="8">
        <v>60.358076196473547</v>
      </c>
      <c r="Y878" s="8">
        <v>19.666666666666668</v>
      </c>
      <c r="AP878" s="6"/>
      <c r="AQ878" s="6"/>
      <c r="AR878" s="6"/>
      <c r="AS878" s="6"/>
      <c r="AT878" s="6"/>
    </row>
    <row r="879" spans="1:46" ht="14.25" customHeight="1">
      <c r="A879" s="7" t="s">
        <v>38</v>
      </c>
      <c r="B879" s="7">
        <v>2918</v>
      </c>
      <c r="C879" s="8">
        <v>11063</v>
      </c>
      <c r="D879" s="8" t="s">
        <v>256</v>
      </c>
      <c r="E879" s="8" t="str">
        <f t="shared" si="13"/>
        <v>Allcargo Logistics L19</v>
      </c>
      <c r="F879" s="8" t="s">
        <v>257</v>
      </c>
      <c r="G879" s="8">
        <v>1993</v>
      </c>
      <c r="H879" s="8">
        <v>27</v>
      </c>
      <c r="I879" s="8" t="s">
        <v>41</v>
      </c>
      <c r="J879" s="8" t="s">
        <v>545</v>
      </c>
      <c r="K879" s="6" t="s">
        <v>545</v>
      </c>
      <c r="L879" s="7" t="s">
        <v>458</v>
      </c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8" t="s">
        <v>177</v>
      </c>
      <c r="X879" s="8">
        <v>60.358076196473547</v>
      </c>
      <c r="Y879" s="8">
        <v>19.666666666666668</v>
      </c>
      <c r="AP879" s="6"/>
      <c r="AQ879" s="6"/>
      <c r="AR879" s="6"/>
      <c r="AS879" s="6"/>
      <c r="AT879" s="6"/>
    </row>
    <row r="880" spans="1:46" ht="14.25" customHeight="1">
      <c r="A880" s="7" t="s">
        <v>38</v>
      </c>
      <c r="B880" s="7">
        <v>2291</v>
      </c>
      <c r="C880" s="8">
        <v>11063</v>
      </c>
      <c r="D880" s="8" t="s">
        <v>256</v>
      </c>
      <c r="E880" s="8" t="str">
        <f t="shared" si="13"/>
        <v>Allcargo Logistics L14</v>
      </c>
      <c r="F880" s="8" t="s">
        <v>257</v>
      </c>
      <c r="G880" s="8">
        <v>1993</v>
      </c>
      <c r="H880" s="8">
        <v>27</v>
      </c>
      <c r="I880" s="8" t="s">
        <v>117</v>
      </c>
      <c r="J880" s="8" t="s">
        <v>546</v>
      </c>
      <c r="K880" s="6" t="s">
        <v>546</v>
      </c>
      <c r="L880" s="7" t="s">
        <v>307</v>
      </c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8" t="s">
        <v>219</v>
      </c>
      <c r="X880" s="8" t="s">
        <v>147</v>
      </c>
      <c r="Y880" s="8">
        <v>26.333333333333332</v>
      </c>
      <c r="AP880" s="6"/>
      <c r="AQ880" s="6"/>
      <c r="AR880" s="6"/>
      <c r="AS880" s="6"/>
      <c r="AT880" s="6"/>
    </row>
    <row r="881" spans="1:46" ht="14.25" customHeight="1">
      <c r="A881" s="7" t="s">
        <v>38</v>
      </c>
      <c r="B881" s="7">
        <v>2386</v>
      </c>
      <c r="C881" s="8">
        <v>11063</v>
      </c>
      <c r="D881" s="8" t="s">
        <v>256</v>
      </c>
      <c r="E881" s="8" t="str">
        <f t="shared" si="13"/>
        <v>Allcargo Logistics L15</v>
      </c>
      <c r="F881" s="8" t="s">
        <v>257</v>
      </c>
      <c r="G881" s="8">
        <v>1993</v>
      </c>
      <c r="H881" s="8">
        <v>27</v>
      </c>
      <c r="I881" s="8" t="s">
        <v>119</v>
      </c>
      <c r="J881" s="8" t="s">
        <v>546</v>
      </c>
      <c r="K881" s="6" t="s">
        <v>546</v>
      </c>
      <c r="L881" s="7" t="s">
        <v>307</v>
      </c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8" t="s">
        <v>219</v>
      </c>
      <c r="X881" s="8">
        <v>52.424114639558589</v>
      </c>
      <c r="Y881" s="8">
        <v>26.333333333333332</v>
      </c>
      <c r="AP881" s="6"/>
      <c r="AQ881" s="6"/>
      <c r="AR881" s="6"/>
      <c r="AS881" s="6"/>
      <c r="AT881" s="6"/>
    </row>
    <row r="882" spans="1:46" ht="14.25" customHeight="1">
      <c r="A882" s="7" t="s">
        <v>38</v>
      </c>
      <c r="B882" s="7">
        <v>2504</v>
      </c>
      <c r="C882" s="8">
        <v>11063</v>
      </c>
      <c r="D882" s="8" t="s">
        <v>256</v>
      </c>
      <c r="E882" s="8" t="str">
        <f t="shared" si="13"/>
        <v>Allcargo Logistics L16</v>
      </c>
      <c r="F882" s="8" t="s">
        <v>257</v>
      </c>
      <c r="G882" s="8">
        <v>1993</v>
      </c>
      <c r="H882" s="8">
        <v>27</v>
      </c>
      <c r="I882" s="8" t="s">
        <v>52</v>
      </c>
      <c r="J882" s="8" t="s">
        <v>546</v>
      </c>
      <c r="K882" s="6" t="s">
        <v>546</v>
      </c>
      <c r="L882" s="7" t="s">
        <v>307</v>
      </c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8" t="s">
        <v>219</v>
      </c>
      <c r="X882" s="8">
        <v>52.424114639558589</v>
      </c>
      <c r="Y882" s="8">
        <v>26.333333333333332</v>
      </c>
      <c r="AP882" s="6"/>
      <c r="AQ882" s="6"/>
      <c r="AR882" s="6"/>
      <c r="AS882" s="6"/>
      <c r="AT882" s="6"/>
    </row>
    <row r="883" spans="1:46" ht="14.25" customHeight="1">
      <c r="A883" s="7" t="s">
        <v>38</v>
      </c>
      <c r="B883" s="7">
        <v>2640</v>
      </c>
      <c r="C883" s="8">
        <v>11063</v>
      </c>
      <c r="D883" s="8" t="s">
        <v>256</v>
      </c>
      <c r="E883" s="8" t="str">
        <f t="shared" si="13"/>
        <v>Allcargo Logistics L17</v>
      </c>
      <c r="F883" s="8" t="s">
        <v>257</v>
      </c>
      <c r="G883" s="8">
        <v>1993</v>
      </c>
      <c r="H883" s="8">
        <v>27</v>
      </c>
      <c r="I883" s="8" t="s">
        <v>54</v>
      </c>
      <c r="J883" s="8" t="s">
        <v>546</v>
      </c>
      <c r="K883" s="6" t="s">
        <v>546</v>
      </c>
      <c r="L883" s="7" t="s">
        <v>307</v>
      </c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8" t="s">
        <v>219</v>
      </c>
      <c r="X883" s="8">
        <v>52.424114639558589</v>
      </c>
      <c r="Y883" s="8">
        <v>26.333333333333332</v>
      </c>
      <c r="AE883" s="7"/>
      <c r="AP883" s="6"/>
      <c r="AQ883" s="6"/>
      <c r="AR883" s="6"/>
      <c r="AS883" s="6"/>
      <c r="AT883" s="6"/>
    </row>
    <row r="884" spans="1:46" ht="14.25" customHeight="1">
      <c r="A884" s="7" t="s">
        <v>38</v>
      </c>
      <c r="B884" s="7">
        <v>2759</v>
      </c>
      <c r="C884" s="8">
        <v>11063</v>
      </c>
      <c r="D884" s="8" t="s">
        <v>256</v>
      </c>
      <c r="E884" s="8" t="str">
        <f t="shared" si="13"/>
        <v>Allcargo Logistics L18</v>
      </c>
      <c r="F884" s="8" t="s">
        <v>257</v>
      </c>
      <c r="G884" s="8">
        <v>1993</v>
      </c>
      <c r="H884" s="8">
        <v>27</v>
      </c>
      <c r="I884" s="8" t="s">
        <v>56</v>
      </c>
      <c r="J884" s="8" t="s">
        <v>546</v>
      </c>
      <c r="K884" s="6" t="s">
        <v>546</v>
      </c>
      <c r="L884" s="7" t="s">
        <v>307</v>
      </c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8" t="s">
        <v>219</v>
      </c>
      <c r="X884" s="8">
        <v>52.424114639558589</v>
      </c>
      <c r="Y884" s="8">
        <v>26.333333333333332</v>
      </c>
      <c r="AE884" s="7"/>
      <c r="AP884" s="6"/>
      <c r="AQ884" s="6"/>
      <c r="AR884" s="6"/>
      <c r="AS884" s="6"/>
      <c r="AT884" s="6"/>
    </row>
    <row r="885" spans="1:46" ht="14.25" customHeight="1">
      <c r="A885" s="7" t="s">
        <v>38</v>
      </c>
      <c r="B885" s="7">
        <v>2893</v>
      </c>
      <c r="C885" s="8">
        <v>11063</v>
      </c>
      <c r="D885" s="8" t="s">
        <v>256</v>
      </c>
      <c r="E885" s="8" t="str">
        <f t="shared" si="13"/>
        <v>Allcargo Logistics L19</v>
      </c>
      <c r="F885" s="8" t="s">
        <v>257</v>
      </c>
      <c r="G885" s="8">
        <v>1993</v>
      </c>
      <c r="H885" s="8">
        <v>27</v>
      </c>
      <c r="I885" s="8" t="s">
        <v>41</v>
      </c>
      <c r="J885" s="8" t="s">
        <v>546</v>
      </c>
      <c r="K885" s="6" t="s">
        <v>546</v>
      </c>
      <c r="L885" s="7" t="s">
        <v>307</v>
      </c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8" t="s">
        <v>219</v>
      </c>
      <c r="X885" s="8">
        <v>52.424114639558589</v>
      </c>
      <c r="Y885" s="8">
        <v>26.333333333333332</v>
      </c>
      <c r="AP885" s="6"/>
      <c r="AQ885" s="6"/>
      <c r="AR885" s="6"/>
      <c r="AS885" s="6"/>
      <c r="AT885" s="6"/>
    </row>
    <row r="886" spans="1:46" ht="14.25" customHeight="1">
      <c r="A886" s="7" t="s">
        <v>38</v>
      </c>
      <c r="B886" s="7">
        <v>2217</v>
      </c>
      <c r="C886" s="8">
        <v>11063</v>
      </c>
      <c r="D886" s="8" t="s">
        <v>256</v>
      </c>
      <c r="E886" s="8" t="str">
        <f t="shared" si="13"/>
        <v>Allcargo Logistics L14</v>
      </c>
      <c r="F886" s="8" t="s">
        <v>257</v>
      </c>
      <c r="G886" s="8">
        <v>1993</v>
      </c>
      <c r="H886" s="8">
        <v>27</v>
      </c>
      <c r="I886" s="8" t="s">
        <v>117</v>
      </c>
      <c r="J886" s="8" t="s">
        <v>547</v>
      </c>
      <c r="K886" s="8" t="s">
        <v>547</v>
      </c>
      <c r="L886" s="7" t="s">
        <v>48</v>
      </c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8" t="s">
        <v>49</v>
      </c>
      <c r="X886" s="8">
        <v>49.666280586541916</v>
      </c>
      <c r="Y886" s="8">
        <v>0</v>
      </c>
      <c r="AP886" s="6"/>
      <c r="AQ886" s="6"/>
      <c r="AR886" s="6"/>
      <c r="AS886" s="6"/>
      <c r="AT886" s="6"/>
    </row>
    <row r="887" spans="1:46" ht="14.25" customHeight="1">
      <c r="A887" s="7" t="s">
        <v>38</v>
      </c>
      <c r="B887" s="7">
        <v>2231</v>
      </c>
      <c r="C887" s="8">
        <v>11063</v>
      </c>
      <c r="D887" s="8" t="s">
        <v>256</v>
      </c>
      <c r="E887" s="8" t="str">
        <f t="shared" si="13"/>
        <v>Allcargo Logistics L14</v>
      </c>
      <c r="F887" s="8" t="s">
        <v>257</v>
      </c>
      <c r="G887" s="8">
        <v>1993</v>
      </c>
      <c r="H887" s="8">
        <v>27</v>
      </c>
      <c r="I887" s="8" t="s">
        <v>117</v>
      </c>
      <c r="J887" s="8" t="s">
        <v>548</v>
      </c>
      <c r="K887" s="6" t="s">
        <v>548</v>
      </c>
      <c r="L887" s="7" t="s">
        <v>268</v>
      </c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8" t="s">
        <v>122</v>
      </c>
      <c r="X887" s="8">
        <v>71.093401403382515</v>
      </c>
      <c r="Y887" s="8">
        <v>26.166666666666668</v>
      </c>
      <c r="AP887" s="6"/>
      <c r="AQ887" s="6"/>
      <c r="AR887" s="6"/>
      <c r="AS887" s="6"/>
      <c r="AT887" s="6"/>
    </row>
    <row r="888" spans="1:46" ht="14.25" customHeight="1">
      <c r="A888" s="7" t="s">
        <v>38</v>
      </c>
      <c r="B888" s="7">
        <v>2338</v>
      </c>
      <c r="C888" s="8">
        <v>11063</v>
      </c>
      <c r="D888" s="8" t="s">
        <v>256</v>
      </c>
      <c r="E888" s="8" t="str">
        <f t="shared" si="13"/>
        <v>Allcargo Logistics L15</v>
      </c>
      <c r="F888" s="8" t="s">
        <v>257</v>
      </c>
      <c r="G888" s="8">
        <v>1993</v>
      </c>
      <c r="H888" s="8">
        <v>27</v>
      </c>
      <c r="I888" s="8" t="s">
        <v>119</v>
      </c>
      <c r="J888" s="8" t="s">
        <v>548</v>
      </c>
      <c r="K888" s="6" t="s">
        <v>548</v>
      </c>
      <c r="L888" s="7" t="s">
        <v>268</v>
      </c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8" t="s">
        <v>122</v>
      </c>
      <c r="X888" s="8">
        <v>71.093401403382515</v>
      </c>
      <c r="Y888" s="8">
        <v>26.166666666666668</v>
      </c>
      <c r="AP888" s="6"/>
      <c r="AQ888" s="6"/>
      <c r="AR888" s="6"/>
      <c r="AS888" s="6"/>
      <c r="AT888" s="6"/>
    </row>
    <row r="889" spans="1:46" ht="14.25" customHeight="1">
      <c r="A889" s="7" t="s">
        <v>38</v>
      </c>
      <c r="B889" s="7">
        <v>2456</v>
      </c>
      <c r="C889" s="8">
        <v>11063</v>
      </c>
      <c r="D889" s="8" t="s">
        <v>256</v>
      </c>
      <c r="E889" s="8" t="str">
        <f t="shared" si="13"/>
        <v>Allcargo Logistics L16</v>
      </c>
      <c r="F889" s="8" t="s">
        <v>257</v>
      </c>
      <c r="G889" s="8">
        <v>1993</v>
      </c>
      <c r="H889" s="8">
        <v>27</v>
      </c>
      <c r="I889" s="8" t="s">
        <v>52</v>
      </c>
      <c r="J889" s="8" t="s">
        <v>548</v>
      </c>
      <c r="K889" s="6" t="s">
        <v>549</v>
      </c>
      <c r="L889" s="7" t="s">
        <v>268</v>
      </c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8" t="s">
        <v>122</v>
      </c>
      <c r="X889" s="8">
        <v>71.093401403382515</v>
      </c>
      <c r="Y889" s="8">
        <v>26.166666666666668</v>
      </c>
      <c r="AP889" s="6"/>
      <c r="AQ889" s="6"/>
      <c r="AR889" s="6"/>
      <c r="AS889" s="6"/>
      <c r="AT889" s="6"/>
    </row>
    <row r="890" spans="1:46" ht="14.25" customHeight="1">
      <c r="A890" s="7" t="s">
        <v>38</v>
      </c>
      <c r="B890" s="7">
        <v>2571</v>
      </c>
      <c r="C890" s="8">
        <v>11063</v>
      </c>
      <c r="D890" s="8" t="s">
        <v>256</v>
      </c>
      <c r="E890" s="8" t="str">
        <f t="shared" si="13"/>
        <v>Allcargo Logistics L17</v>
      </c>
      <c r="F890" s="8" t="s">
        <v>257</v>
      </c>
      <c r="G890" s="8">
        <v>1993</v>
      </c>
      <c r="H890" s="8">
        <v>27</v>
      </c>
      <c r="I890" s="8" t="s">
        <v>54</v>
      </c>
      <c r="J890" s="8" t="s">
        <v>548</v>
      </c>
      <c r="K890" s="6" t="s">
        <v>548</v>
      </c>
      <c r="L890" s="7" t="s">
        <v>268</v>
      </c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8" t="s">
        <v>122</v>
      </c>
      <c r="X890" s="8">
        <v>71.093401403382515</v>
      </c>
      <c r="Y890" s="8">
        <v>26.166666666666668</v>
      </c>
      <c r="AP890" s="6"/>
      <c r="AQ890" s="6"/>
      <c r="AR890" s="6"/>
      <c r="AS890" s="6"/>
      <c r="AT890" s="6"/>
    </row>
    <row r="891" spans="1:46" ht="14.25" customHeight="1">
      <c r="A891" s="7" t="s">
        <v>38</v>
      </c>
      <c r="B891" s="7">
        <v>2690</v>
      </c>
      <c r="C891" s="8">
        <v>11063</v>
      </c>
      <c r="D891" s="8" t="s">
        <v>256</v>
      </c>
      <c r="E891" s="8" t="str">
        <f t="shared" si="13"/>
        <v>Allcargo Logistics L18</v>
      </c>
      <c r="F891" s="8" t="s">
        <v>257</v>
      </c>
      <c r="G891" s="8">
        <v>1993</v>
      </c>
      <c r="H891" s="8">
        <v>27</v>
      </c>
      <c r="I891" s="8" t="s">
        <v>56</v>
      </c>
      <c r="J891" s="8" t="s">
        <v>548</v>
      </c>
      <c r="K891" s="6" t="s">
        <v>548</v>
      </c>
      <c r="L891" s="7" t="s">
        <v>268</v>
      </c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8" t="s">
        <v>122</v>
      </c>
      <c r="X891" s="8">
        <v>71.093401403382515</v>
      </c>
      <c r="Y891" s="8">
        <v>26.166666666666668</v>
      </c>
      <c r="AP891" s="6"/>
      <c r="AQ891" s="6"/>
      <c r="AR891" s="6"/>
      <c r="AS891" s="6"/>
      <c r="AT891" s="6"/>
    </row>
    <row r="892" spans="1:46" ht="14.25" customHeight="1">
      <c r="A892" s="7" t="s">
        <v>38</v>
      </c>
      <c r="B892" s="7">
        <v>2825</v>
      </c>
      <c r="C892" s="8">
        <v>11063</v>
      </c>
      <c r="D892" s="8" t="s">
        <v>256</v>
      </c>
      <c r="E892" s="8" t="str">
        <f t="shared" si="13"/>
        <v>Allcargo Logistics L19</v>
      </c>
      <c r="F892" s="8" t="s">
        <v>257</v>
      </c>
      <c r="G892" s="8">
        <v>1993</v>
      </c>
      <c r="H892" s="8">
        <v>27</v>
      </c>
      <c r="I892" s="8" t="s">
        <v>41</v>
      </c>
      <c r="J892" s="8" t="s">
        <v>548</v>
      </c>
      <c r="K892" s="6" t="s">
        <v>548</v>
      </c>
      <c r="L892" s="7" t="s">
        <v>268</v>
      </c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8" t="s">
        <v>122</v>
      </c>
      <c r="X892" s="8">
        <v>71.093401403382515</v>
      </c>
      <c r="Y892" s="8">
        <v>26.166666666666668</v>
      </c>
      <c r="AP892" s="6"/>
      <c r="AQ892" s="6"/>
      <c r="AR892" s="6"/>
      <c r="AS892" s="6"/>
      <c r="AT892" s="6"/>
    </row>
    <row r="893" spans="1:46" ht="14.25" customHeight="1">
      <c r="A893" s="7" t="s">
        <v>38</v>
      </c>
      <c r="B893" s="7">
        <v>2204</v>
      </c>
      <c r="C893" s="8">
        <v>11063</v>
      </c>
      <c r="D893" s="8" t="s">
        <v>256</v>
      </c>
      <c r="E893" s="8" t="str">
        <f t="shared" si="13"/>
        <v>Allcargo Logistics L14</v>
      </c>
      <c r="F893" s="8" t="s">
        <v>257</v>
      </c>
      <c r="G893" s="8">
        <v>1993</v>
      </c>
      <c r="H893" s="8">
        <v>27</v>
      </c>
      <c r="I893" s="8" t="s">
        <v>117</v>
      </c>
      <c r="J893" s="8" t="s">
        <v>550</v>
      </c>
      <c r="K893" s="8" t="s">
        <v>550</v>
      </c>
      <c r="L893" s="7" t="s">
        <v>48</v>
      </c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8" t="s">
        <v>49</v>
      </c>
      <c r="X893" s="8">
        <v>49.666280586541916</v>
      </c>
      <c r="Y893" s="8">
        <v>0</v>
      </c>
      <c r="AP893" s="6"/>
      <c r="AQ893" s="6"/>
      <c r="AR893" s="6"/>
      <c r="AS893" s="6"/>
      <c r="AT893" s="6"/>
    </row>
    <row r="894" spans="1:46" ht="14.25" customHeight="1">
      <c r="A894" s="7" t="s">
        <v>38</v>
      </c>
      <c r="B894" s="7">
        <v>2314</v>
      </c>
      <c r="C894" s="8">
        <v>11063</v>
      </c>
      <c r="D894" s="8" t="s">
        <v>256</v>
      </c>
      <c r="E894" s="8" t="str">
        <f t="shared" si="13"/>
        <v>Allcargo Logistics L15</v>
      </c>
      <c r="F894" s="8" t="s">
        <v>257</v>
      </c>
      <c r="G894" s="8">
        <v>1993</v>
      </c>
      <c r="H894" s="8">
        <v>27</v>
      </c>
      <c r="I894" s="8" t="s">
        <v>119</v>
      </c>
      <c r="J894" s="8" t="s">
        <v>550</v>
      </c>
      <c r="K894" s="8" t="s">
        <v>550</v>
      </c>
      <c r="L894" s="7" t="s">
        <v>48</v>
      </c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8" t="s">
        <v>49</v>
      </c>
      <c r="X894" s="8">
        <v>49.666280586541916</v>
      </c>
      <c r="Y894" s="8">
        <v>0</v>
      </c>
      <c r="AP894" s="6"/>
      <c r="AQ894" s="6"/>
      <c r="AR894" s="6"/>
      <c r="AS894" s="6"/>
      <c r="AT894" s="6"/>
    </row>
    <row r="895" spans="1:46" ht="14.25" customHeight="1">
      <c r="A895" s="7" t="s">
        <v>38</v>
      </c>
      <c r="B895" s="7">
        <v>2441</v>
      </c>
      <c r="C895" s="8">
        <v>11063</v>
      </c>
      <c r="D895" s="8" t="s">
        <v>256</v>
      </c>
      <c r="E895" s="8" t="str">
        <f t="shared" si="13"/>
        <v>Allcargo Logistics L16</v>
      </c>
      <c r="F895" s="8" t="s">
        <v>257</v>
      </c>
      <c r="G895" s="8">
        <v>1993</v>
      </c>
      <c r="H895" s="8">
        <v>27</v>
      </c>
      <c r="I895" s="8" t="s">
        <v>52</v>
      </c>
      <c r="J895" s="8" t="s">
        <v>550</v>
      </c>
      <c r="K895" s="8" t="s">
        <v>550</v>
      </c>
      <c r="L895" s="7" t="s">
        <v>48</v>
      </c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8" t="s">
        <v>49</v>
      </c>
      <c r="X895" s="8">
        <v>49.666280586541916</v>
      </c>
      <c r="Y895" s="8">
        <v>0</v>
      </c>
      <c r="AP895" s="6"/>
      <c r="AQ895" s="6"/>
      <c r="AR895" s="6"/>
      <c r="AS895" s="6"/>
      <c r="AT895" s="6"/>
    </row>
    <row r="896" spans="1:46" ht="14.25" customHeight="1">
      <c r="A896" s="7" t="s">
        <v>38</v>
      </c>
      <c r="B896" s="7">
        <v>2557</v>
      </c>
      <c r="C896" s="8">
        <v>11063</v>
      </c>
      <c r="D896" s="8" t="s">
        <v>256</v>
      </c>
      <c r="E896" s="8" t="str">
        <f t="shared" si="13"/>
        <v>Allcargo Logistics L17</v>
      </c>
      <c r="F896" s="8" t="s">
        <v>257</v>
      </c>
      <c r="G896" s="8">
        <v>1993</v>
      </c>
      <c r="H896" s="8">
        <v>27</v>
      </c>
      <c r="I896" s="8" t="s">
        <v>54</v>
      </c>
      <c r="J896" s="8" t="s">
        <v>550</v>
      </c>
      <c r="K896" s="8" t="s">
        <v>550</v>
      </c>
      <c r="L896" s="7" t="s">
        <v>48</v>
      </c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8" t="s">
        <v>49</v>
      </c>
      <c r="X896" s="8">
        <v>49.666280586541916</v>
      </c>
      <c r="Y896" s="8">
        <v>0</v>
      </c>
      <c r="AP896" s="6"/>
      <c r="AQ896" s="6"/>
      <c r="AR896" s="6"/>
      <c r="AS896" s="6"/>
      <c r="AT896" s="6"/>
    </row>
    <row r="897" spans="1:46" ht="14.25" customHeight="1">
      <c r="A897" s="7" t="s">
        <v>38</v>
      </c>
      <c r="B897" s="7">
        <v>2677</v>
      </c>
      <c r="C897" s="8">
        <v>11063</v>
      </c>
      <c r="D897" s="8" t="s">
        <v>256</v>
      </c>
      <c r="E897" s="8" t="str">
        <f t="shared" si="13"/>
        <v>Allcargo Logistics L18</v>
      </c>
      <c r="F897" s="8" t="s">
        <v>257</v>
      </c>
      <c r="G897" s="8">
        <v>1993</v>
      </c>
      <c r="H897" s="8">
        <v>27</v>
      </c>
      <c r="I897" s="8" t="s">
        <v>56</v>
      </c>
      <c r="J897" s="8" t="s">
        <v>550</v>
      </c>
      <c r="K897" s="8" t="s">
        <v>550</v>
      </c>
      <c r="L897" s="7" t="s">
        <v>48</v>
      </c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8" t="s">
        <v>49</v>
      </c>
      <c r="X897" s="8">
        <v>49.666280586541916</v>
      </c>
      <c r="Y897" s="8">
        <v>0</v>
      </c>
      <c r="AP897" s="6"/>
      <c r="AQ897" s="6"/>
      <c r="AR897" s="6"/>
      <c r="AS897" s="6"/>
      <c r="AT897" s="6"/>
    </row>
    <row r="898" spans="1:46" ht="14.25" customHeight="1">
      <c r="A898" s="7" t="s">
        <v>38</v>
      </c>
      <c r="B898" s="7">
        <v>2800</v>
      </c>
      <c r="C898" s="8">
        <v>11063</v>
      </c>
      <c r="D898" s="8" t="s">
        <v>256</v>
      </c>
      <c r="E898" s="8" t="str">
        <f t="shared" ref="E898:E961" si="14">CONCATENATE(LEFT(D898,20),RIGHT(I898,2))</f>
        <v>Allcargo Logistics L19</v>
      </c>
      <c r="F898" s="8" t="s">
        <v>257</v>
      </c>
      <c r="G898" s="8">
        <v>1993</v>
      </c>
      <c r="H898" s="8">
        <v>27</v>
      </c>
      <c r="I898" s="8" t="s">
        <v>41</v>
      </c>
      <c r="J898" s="8" t="s">
        <v>550</v>
      </c>
      <c r="K898" s="8" t="s">
        <v>550</v>
      </c>
      <c r="L898" s="7" t="s">
        <v>48</v>
      </c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8" t="s">
        <v>49</v>
      </c>
      <c r="X898" s="8">
        <v>49.666280586541916</v>
      </c>
      <c r="Y898" s="8">
        <v>0</v>
      </c>
      <c r="AP898" s="6"/>
      <c r="AQ898" s="6"/>
      <c r="AR898" s="6"/>
      <c r="AS898" s="6"/>
      <c r="AT898" s="6"/>
    </row>
    <row r="899" spans="1:46" ht="14.25" customHeight="1">
      <c r="A899" s="7" t="s">
        <v>38</v>
      </c>
      <c r="B899" s="7">
        <v>2307</v>
      </c>
      <c r="C899" s="8">
        <v>11063</v>
      </c>
      <c r="D899" s="8" t="s">
        <v>256</v>
      </c>
      <c r="E899" s="8" t="str">
        <f t="shared" si="14"/>
        <v>Allcargo Logistics L14</v>
      </c>
      <c r="F899" s="8" t="s">
        <v>257</v>
      </c>
      <c r="G899" s="8">
        <v>1993</v>
      </c>
      <c r="H899" s="8">
        <v>27</v>
      </c>
      <c r="I899" s="8" t="s">
        <v>117</v>
      </c>
      <c r="J899" s="8" t="s">
        <v>551</v>
      </c>
      <c r="K899" s="6" t="s">
        <v>551</v>
      </c>
      <c r="L899" s="7" t="s">
        <v>43</v>
      </c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8" t="s">
        <v>44</v>
      </c>
      <c r="X899" s="8">
        <v>55.4312102674823</v>
      </c>
      <c r="Y899" s="8">
        <v>28.666666666666668</v>
      </c>
      <c r="AP899" s="6"/>
      <c r="AQ899" s="6"/>
      <c r="AR899" s="6"/>
      <c r="AS899" s="6"/>
      <c r="AT899" s="6"/>
    </row>
    <row r="900" spans="1:46" ht="14.25" customHeight="1">
      <c r="A900" s="7" t="s">
        <v>38</v>
      </c>
      <c r="B900" s="7">
        <v>2423</v>
      </c>
      <c r="C900" s="8">
        <v>11063</v>
      </c>
      <c r="D900" s="8" t="s">
        <v>256</v>
      </c>
      <c r="E900" s="8" t="str">
        <f t="shared" si="14"/>
        <v>Allcargo Logistics L15</v>
      </c>
      <c r="F900" s="8" t="s">
        <v>257</v>
      </c>
      <c r="G900" s="8">
        <v>1993</v>
      </c>
      <c r="H900" s="8">
        <v>27</v>
      </c>
      <c r="I900" s="8" t="s">
        <v>119</v>
      </c>
      <c r="J900" s="8" t="s">
        <v>551</v>
      </c>
      <c r="K900" s="6" t="s">
        <v>551</v>
      </c>
      <c r="L900" s="7" t="s">
        <v>43</v>
      </c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8" t="s">
        <v>44</v>
      </c>
      <c r="X900" s="8">
        <v>55.4312102674823</v>
      </c>
      <c r="Y900" s="8">
        <v>28.666666666666668</v>
      </c>
      <c r="AP900" s="6"/>
      <c r="AQ900" s="6"/>
      <c r="AR900" s="6"/>
      <c r="AS900" s="6"/>
      <c r="AT900" s="6"/>
    </row>
    <row r="901" spans="1:46" ht="14.25" customHeight="1">
      <c r="A901" s="7" t="s">
        <v>38</v>
      </c>
      <c r="B901" s="7">
        <v>2540</v>
      </c>
      <c r="C901" s="8">
        <v>11063</v>
      </c>
      <c r="D901" s="8" t="s">
        <v>256</v>
      </c>
      <c r="E901" s="8" t="str">
        <f t="shared" si="14"/>
        <v>Allcargo Logistics L16</v>
      </c>
      <c r="F901" s="8" t="s">
        <v>257</v>
      </c>
      <c r="G901" s="8">
        <v>1993</v>
      </c>
      <c r="H901" s="8">
        <v>27</v>
      </c>
      <c r="I901" s="8" t="s">
        <v>52</v>
      </c>
      <c r="J901" s="8" t="s">
        <v>551</v>
      </c>
      <c r="K901" s="6" t="s">
        <v>551</v>
      </c>
      <c r="L901" s="7" t="s">
        <v>43</v>
      </c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8" t="s">
        <v>44</v>
      </c>
      <c r="X901" s="8">
        <v>55.4312102674823</v>
      </c>
      <c r="Y901" s="8">
        <v>28.666666666666668</v>
      </c>
      <c r="AP901" s="6"/>
      <c r="AQ901" s="6"/>
      <c r="AR901" s="6"/>
      <c r="AS901" s="6"/>
      <c r="AT901" s="6"/>
    </row>
    <row r="902" spans="1:46" ht="14.25" customHeight="1">
      <c r="A902" s="7" t="s">
        <v>38</v>
      </c>
      <c r="B902" s="7">
        <v>2564</v>
      </c>
      <c r="C902" s="8">
        <v>11063</v>
      </c>
      <c r="D902" s="8" t="s">
        <v>256</v>
      </c>
      <c r="E902" s="8" t="str">
        <f t="shared" si="14"/>
        <v>Allcargo Logistics L17</v>
      </c>
      <c r="F902" s="8" t="s">
        <v>257</v>
      </c>
      <c r="G902" s="8">
        <v>1993</v>
      </c>
      <c r="H902" s="8">
        <v>27</v>
      </c>
      <c r="I902" s="8" t="s">
        <v>54</v>
      </c>
      <c r="J902" s="8" t="s">
        <v>551</v>
      </c>
      <c r="K902" s="6" t="s">
        <v>551</v>
      </c>
      <c r="L902" s="7" t="s">
        <v>43</v>
      </c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8" t="s">
        <v>44</v>
      </c>
      <c r="X902" s="8">
        <v>55.4312102674823</v>
      </c>
      <c r="Y902" s="8">
        <v>28.666666666666668</v>
      </c>
      <c r="AP902" s="6"/>
      <c r="AQ902" s="6"/>
      <c r="AR902" s="6"/>
      <c r="AS902" s="6"/>
      <c r="AT902" s="6"/>
    </row>
    <row r="903" spans="1:46" ht="14.25" customHeight="1">
      <c r="A903" s="7" t="s">
        <v>38</v>
      </c>
      <c r="B903" s="7">
        <v>2683</v>
      </c>
      <c r="C903" s="8">
        <v>11063</v>
      </c>
      <c r="D903" s="8" t="s">
        <v>256</v>
      </c>
      <c r="E903" s="8" t="str">
        <f t="shared" si="14"/>
        <v>Allcargo Logistics L18</v>
      </c>
      <c r="F903" s="8" t="s">
        <v>257</v>
      </c>
      <c r="G903" s="8">
        <v>1993</v>
      </c>
      <c r="H903" s="8">
        <v>27</v>
      </c>
      <c r="I903" s="8" t="s">
        <v>56</v>
      </c>
      <c r="J903" s="8" t="s">
        <v>551</v>
      </c>
      <c r="K903" s="6" t="s">
        <v>551</v>
      </c>
      <c r="L903" s="7" t="s">
        <v>43</v>
      </c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8" t="s">
        <v>44</v>
      </c>
      <c r="X903" s="8">
        <v>55.4312102674823</v>
      </c>
      <c r="Y903" s="8">
        <v>28.666666666666668</v>
      </c>
      <c r="AP903" s="6"/>
      <c r="AQ903" s="6"/>
      <c r="AR903" s="6"/>
      <c r="AS903" s="6"/>
      <c r="AT903" s="6"/>
    </row>
    <row r="904" spans="1:46" ht="14.25" customHeight="1">
      <c r="A904" s="7" t="s">
        <v>38</v>
      </c>
      <c r="B904" s="7">
        <v>2818</v>
      </c>
      <c r="C904" s="8">
        <v>11063</v>
      </c>
      <c r="D904" s="8" t="s">
        <v>256</v>
      </c>
      <c r="E904" s="8" t="str">
        <f t="shared" si="14"/>
        <v>Allcargo Logistics L19</v>
      </c>
      <c r="F904" s="8" t="s">
        <v>257</v>
      </c>
      <c r="G904" s="8">
        <v>1993</v>
      </c>
      <c r="H904" s="8">
        <v>27</v>
      </c>
      <c r="I904" s="8" t="s">
        <v>41</v>
      </c>
      <c r="J904" s="8" t="s">
        <v>551</v>
      </c>
      <c r="K904" s="8" t="s">
        <v>551</v>
      </c>
      <c r="L904" s="7" t="s">
        <v>48</v>
      </c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8" t="s">
        <v>49</v>
      </c>
      <c r="X904" s="8">
        <v>49.666280586541916</v>
      </c>
      <c r="Y904" s="8">
        <v>0</v>
      </c>
      <c r="AP904" s="6"/>
      <c r="AQ904" s="6"/>
      <c r="AR904" s="6"/>
      <c r="AS904" s="6"/>
      <c r="AT904" s="6"/>
    </row>
    <row r="905" spans="1:46" ht="14.25" customHeight="1">
      <c r="A905" s="7" t="s">
        <v>38</v>
      </c>
      <c r="B905" s="7">
        <v>2810</v>
      </c>
      <c r="C905" s="8">
        <v>11063</v>
      </c>
      <c r="D905" s="8" t="s">
        <v>256</v>
      </c>
      <c r="E905" s="8" t="str">
        <f t="shared" si="14"/>
        <v>Allcargo Logistics L19</v>
      </c>
      <c r="F905" s="8" t="s">
        <v>257</v>
      </c>
      <c r="G905" s="8">
        <v>1993</v>
      </c>
      <c r="H905" s="8">
        <v>27</v>
      </c>
      <c r="I905" s="8" t="s">
        <v>41</v>
      </c>
      <c r="J905" s="8" t="s">
        <v>552</v>
      </c>
      <c r="K905" s="8" t="s">
        <v>552</v>
      </c>
      <c r="L905" s="7" t="s">
        <v>48</v>
      </c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8" t="s">
        <v>49</v>
      </c>
      <c r="X905" s="8">
        <v>49.666280586541916</v>
      </c>
      <c r="Y905" s="8">
        <v>0</v>
      </c>
      <c r="AP905" s="6"/>
      <c r="AQ905" s="6"/>
      <c r="AR905" s="6"/>
      <c r="AS905" s="6"/>
      <c r="AT905" s="6"/>
    </row>
    <row r="906" spans="1:46" ht="14.25" customHeight="1">
      <c r="A906" s="7" t="s">
        <v>38</v>
      </c>
      <c r="B906" s="7">
        <v>2257</v>
      </c>
      <c r="C906" s="8">
        <v>11063</v>
      </c>
      <c r="D906" s="8" t="s">
        <v>256</v>
      </c>
      <c r="E906" s="8" t="str">
        <f t="shared" si="14"/>
        <v>Allcargo Logistics L14</v>
      </c>
      <c r="F906" s="8" t="s">
        <v>257</v>
      </c>
      <c r="G906" s="8">
        <v>1993</v>
      </c>
      <c r="H906" s="8">
        <v>27</v>
      </c>
      <c r="I906" s="8" t="s">
        <v>117</v>
      </c>
      <c r="J906" s="8" t="s">
        <v>553</v>
      </c>
      <c r="K906" s="6" t="s">
        <v>553</v>
      </c>
      <c r="L906" s="7" t="s">
        <v>554</v>
      </c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8" t="s">
        <v>279</v>
      </c>
      <c r="X906" s="8">
        <v>44.866877323977441</v>
      </c>
      <c r="Y906" s="8">
        <v>18.833333333333332</v>
      </c>
      <c r="AP906" s="6"/>
      <c r="AQ906" s="6"/>
      <c r="AR906" s="6"/>
      <c r="AS906" s="6"/>
      <c r="AT906" s="6"/>
    </row>
    <row r="907" spans="1:46" ht="14.25" customHeight="1">
      <c r="A907" s="7" t="s">
        <v>38</v>
      </c>
      <c r="B907" s="7">
        <v>2361</v>
      </c>
      <c r="C907" s="8">
        <v>11063</v>
      </c>
      <c r="D907" s="8" t="s">
        <v>256</v>
      </c>
      <c r="E907" s="8" t="str">
        <f t="shared" si="14"/>
        <v>Allcargo Logistics L15</v>
      </c>
      <c r="F907" s="8" t="s">
        <v>257</v>
      </c>
      <c r="G907" s="8">
        <v>1993</v>
      </c>
      <c r="H907" s="8">
        <v>27</v>
      </c>
      <c r="I907" s="8" t="s">
        <v>119</v>
      </c>
      <c r="J907" s="8" t="s">
        <v>553</v>
      </c>
      <c r="K907" s="6" t="s">
        <v>555</v>
      </c>
      <c r="L907" s="7" t="s">
        <v>554</v>
      </c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8" t="s">
        <v>279</v>
      </c>
      <c r="X907" s="8">
        <v>44.866877323977441</v>
      </c>
      <c r="Y907" s="8">
        <v>18.833333333333332</v>
      </c>
      <c r="AP907" s="6"/>
      <c r="AQ907" s="6"/>
      <c r="AR907" s="6"/>
      <c r="AS907" s="6"/>
      <c r="AT907" s="6"/>
    </row>
    <row r="908" spans="1:46" ht="14.25" customHeight="1">
      <c r="A908" s="7" t="s">
        <v>38</v>
      </c>
      <c r="B908" s="7">
        <v>2479</v>
      </c>
      <c r="C908" s="8">
        <v>11063</v>
      </c>
      <c r="D908" s="8" t="s">
        <v>256</v>
      </c>
      <c r="E908" s="8" t="str">
        <f t="shared" si="14"/>
        <v>Allcargo Logistics L16</v>
      </c>
      <c r="F908" s="8" t="s">
        <v>257</v>
      </c>
      <c r="G908" s="8">
        <v>1993</v>
      </c>
      <c r="H908" s="8">
        <v>27</v>
      </c>
      <c r="I908" s="8" t="s">
        <v>52</v>
      </c>
      <c r="J908" s="8" t="s">
        <v>553</v>
      </c>
      <c r="K908" s="6" t="s">
        <v>555</v>
      </c>
      <c r="L908" s="7" t="s">
        <v>554</v>
      </c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8" t="s">
        <v>279</v>
      </c>
      <c r="X908" s="8">
        <v>44.866877323977441</v>
      </c>
      <c r="Y908" s="8">
        <v>18.833333333333332</v>
      </c>
      <c r="AP908" s="6"/>
      <c r="AQ908" s="6"/>
      <c r="AR908" s="6"/>
      <c r="AS908" s="6"/>
      <c r="AT908" s="6"/>
    </row>
    <row r="909" spans="1:46" ht="14.25" customHeight="1">
      <c r="A909" s="7" t="s">
        <v>38</v>
      </c>
      <c r="B909" s="7">
        <v>2601</v>
      </c>
      <c r="C909" s="8">
        <v>11063</v>
      </c>
      <c r="D909" s="8" t="s">
        <v>256</v>
      </c>
      <c r="E909" s="8" t="str">
        <f t="shared" si="14"/>
        <v>Allcargo Logistics L17</v>
      </c>
      <c r="F909" s="8" t="s">
        <v>257</v>
      </c>
      <c r="G909" s="8">
        <v>1993</v>
      </c>
      <c r="H909" s="8">
        <v>27</v>
      </c>
      <c r="I909" s="8" t="s">
        <v>54</v>
      </c>
      <c r="J909" s="8" t="s">
        <v>553</v>
      </c>
      <c r="K909" s="6" t="s">
        <v>555</v>
      </c>
      <c r="L909" s="7" t="s">
        <v>554</v>
      </c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8" t="s">
        <v>279</v>
      </c>
      <c r="X909" s="8">
        <v>44.866877323977441</v>
      </c>
      <c r="Y909" s="8">
        <v>18.833333333333332</v>
      </c>
      <c r="AP909" s="6"/>
      <c r="AQ909" s="6"/>
      <c r="AR909" s="6"/>
      <c r="AS909" s="6"/>
      <c r="AT909" s="6"/>
    </row>
    <row r="910" spans="1:46" ht="14.25" customHeight="1">
      <c r="A910" s="7" t="s">
        <v>38</v>
      </c>
      <c r="B910" s="7">
        <v>2720</v>
      </c>
      <c r="C910" s="8">
        <v>11063</v>
      </c>
      <c r="D910" s="8" t="s">
        <v>256</v>
      </c>
      <c r="E910" s="8" t="str">
        <f t="shared" si="14"/>
        <v>Allcargo Logistics L18</v>
      </c>
      <c r="F910" s="8" t="s">
        <v>257</v>
      </c>
      <c r="G910" s="8">
        <v>1993</v>
      </c>
      <c r="H910" s="8">
        <v>27</v>
      </c>
      <c r="I910" s="8" t="s">
        <v>56</v>
      </c>
      <c r="J910" s="8" t="s">
        <v>553</v>
      </c>
      <c r="K910" s="6" t="s">
        <v>555</v>
      </c>
      <c r="L910" s="7" t="s">
        <v>554</v>
      </c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8" t="s">
        <v>279</v>
      </c>
      <c r="X910" s="8">
        <v>44.866877323977441</v>
      </c>
      <c r="Y910" s="8">
        <v>18.833333333333332</v>
      </c>
      <c r="AP910" s="6"/>
      <c r="AQ910" s="6"/>
      <c r="AR910" s="6"/>
      <c r="AS910" s="6"/>
      <c r="AT910" s="6"/>
    </row>
    <row r="911" spans="1:46" ht="14.25" customHeight="1">
      <c r="A911" s="7" t="s">
        <v>38</v>
      </c>
      <c r="B911" s="7">
        <v>2855</v>
      </c>
      <c r="C911" s="8">
        <v>11063</v>
      </c>
      <c r="D911" s="8" t="s">
        <v>256</v>
      </c>
      <c r="E911" s="8" t="str">
        <f t="shared" si="14"/>
        <v>Allcargo Logistics L19</v>
      </c>
      <c r="F911" s="8" t="s">
        <v>257</v>
      </c>
      <c r="G911" s="8">
        <v>1993</v>
      </c>
      <c r="H911" s="8">
        <v>27</v>
      </c>
      <c r="I911" s="8" t="s">
        <v>41</v>
      </c>
      <c r="J911" s="8" t="s">
        <v>553</v>
      </c>
      <c r="K911" s="6" t="s">
        <v>555</v>
      </c>
      <c r="L911" s="7" t="s">
        <v>554</v>
      </c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8" t="s">
        <v>279</v>
      </c>
      <c r="X911" s="8">
        <v>44.866877323977441</v>
      </c>
      <c r="Y911" s="8">
        <v>18.833333333333332</v>
      </c>
      <c r="AP911" s="6"/>
      <c r="AQ911" s="6"/>
      <c r="AR911" s="6"/>
      <c r="AS911" s="6"/>
      <c r="AT911" s="6"/>
    </row>
    <row r="912" spans="1:46" ht="14.25" customHeight="1">
      <c r="A912" s="7" t="s">
        <v>38</v>
      </c>
      <c r="B912" s="7">
        <v>2814</v>
      </c>
      <c r="C912" s="8">
        <v>11063</v>
      </c>
      <c r="D912" s="8" t="s">
        <v>256</v>
      </c>
      <c r="E912" s="8" t="str">
        <f t="shared" si="14"/>
        <v>Allcargo Logistics L19</v>
      </c>
      <c r="F912" s="8" t="s">
        <v>257</v>
      </c>
      <c r="G912" s="8">
        <v>1993</v>
      </c>
      <c r="H912" s="8">
        <v>27</v>
      </c>
      <c r="I912" s="8" t="s">
        <v>41</v>
      </c>
      <c r="J912" s="8" t="s">
        <v>556</v>
      </c>
      <c r="K912" s="8" t="s">
        <v>556</v>
      </c>
      <c r="L912" s="7" t="s">
        <v>48</v>
      </c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8" t="s">
        <v>49</v>
      </c>
      <c r="X912" s="8">
        <v>49.666280586541916</v>
      </c>
      <c r="Y912" s="8">
        <v>0</v>
      </c>
      <c r="AP912" s="6"/>
      <c r="AQ912" s="6"/>
      <c r="AR912" s="6"/>
      <c r="AS912" s="6"/>
      <c r="AT912" s="6"/>
    </row>
    <row r="913" spans="1:46" ht="14.25" customHeight="1">
      <c r="A913" s="7" t="s">
        <v>38</v>
      </c>
      <c r="B913" s="7">
        <v>2805</v>
      </c>
      <c r="C913" s="8">
        <v>11063</v>
      </c>
      <c r="D913" s="8" t="s">
        <v>256</v>
      </c>
      <c r="E913" s="8" t="str">
        <f t="shared" si="14"/>
        <v>Allcargo Logistics L19</v>
      </c>
      <c r="F913" s="8" t="s">
        <v>257</v>
      </c>
      <c r="G913" s="8">
        <v>1993</v>
      </c>
      <c r="H913" s="8">
        <v>27</v>
      </c>
      <c r="I913" s="8" t="s">
        <v>41</v>
      </c>
      <c r="J913" s="8" t="s">
        <v>557</v>
      </c>
      <c r="K913" s="8" t="s">
        <v>557</v>
      </c>
      <c r="L913" s="7" t="s">
        <v>48</v>
      </c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8" t="s">
        <v>49</v>
      </c>
      <c r="X913" s="8">
        <v>49.666280586541916</v>
      </c>
      <c r="Y913" s="8">
        <v>0</v>
      </c>
      <c r="AP913" s="6"/>
      <c r="AQ913" s="6"/>
      <c r="AR913" s="6"/>
      <c r="AS913" s="6"/>
      <c r="AT913" s="6"/>
    </row>
    <row r="914" spans="1:46" ht="14.25" customHeight="1">
      <c r="A914" s="7" t="s">
        <v>38</v>
      </c>
      <c r="B914" s="7">
        <v>2807</v>
      </c>
      <c r="C914" s="8">
        <v>11063</v>
      </c>
      <c r="D914" s="8" t="s">
        <v>256</v>
      </c>
      <c r="E914" s="8" t="str">
        <f t="shared" si="14"/>
        <v>Allcargo Logistics L19</v>
      </c>
      <c r="F914" s="8" t="s">
        <v>257</v>
      </c>
      <c r="G914" s="8">
        <v>1993</v>
      </c>
      <c r="H914" s="8">
        <v>27</v>
      </c>
      <c r="I914" s="8" t="s">
        <v>41</v>
      </c>
      <c r="J914" s="8" t="s">
        <v>558</v>
      </c>
      <c r="K914" s="8" t="s">
        <v>558</v>
      </c>
      <c r="L914" s="7" t="s">
        <v>48</v>
      </c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8" t="s">
        <v>49</v>
      </c>
      <c r="X914" s="8">
        <v>49.666280586541916</v>
      </c>
      <c r="Y914" s="8">
        <v>0</v>
      </c>
      <c r="AP914" s="6"/>
      <c r="AQ914" s="6"/>
      <c r="AR914" s="6"/>
      <c r="AS914" s="6"/>
      <c r="AT914" s="6"/>
    </row>
    <row r="915" spans="1:46" ht="14.25" customHeight="1">
      <c r="A915" s="7" t="s">
        <v>38</v>
      </c>
      <c r="B915" s="7">
        <v>2808</v>
      </c>
      <c r="C915" s="8">
        <v>11063</v>
      </c>
      <c r="D915" s="8" t="s">
        <v>256</v>
      </c>
      <c r="E915" s="8" t="str">
        <f t="shared" si="14"/>
        <v>Allcargo Logistics L19</v>
      </c>
      <c r="F915" s="8" t="s">
        <v>257</v>
      </c>
      <c r="G915" s="8">
        <v>1993</v>
      </c>
      <c r="H915" s="8">
        <v>27</v>
      </c>
      <c r="I915" s="8" t="s">
        <v>41</v>
      </c>
      <c r="J915" s="8" t="s">
        <v>559</v>
      </c>
      <c r="K915" s="8" t="s">
        <v>559</v>
      </c>
      <c r="L915" s="7" t="s">
        <v>48</v>
      </c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8" t="s">
        <v>49</v>
      </c>
      <c r="X915" s="8">
        <v>49.666280586541916</v>
      </c>
      <c r="Y915" s="8">
        <v>0</v>
      </c>
      <c r="AP915" s="6"/>
      <c r="AQ915" s="6"/>
      <c r="AR915" s="6"/>
      <c r="AS915" s="6"/>
      <c r="AT915" s="6"/>
    </row>
    <row r="916" spans="1:46" ht="14.25" customHeight="1">
      <c r="A916" s="7" t="s">
        <v>38</v>
      </c>
      <c r="B916" s="7">
        <v>2806</v>
      </c>
      <c r="C916" s="8">
        <v>11063</v>
      </c>
      <c r="D916" s="8" t="s">
        <v>256</v>
      </c>
      <c r="E916" s="8" t="str">
        <f t="shared" si="14"/>
        <v>Allcargo Logistics L19</v>
      </c>
      <c r="F916" s="8" t="s">
        <v>257</v>
      </c>
      <c r="G916" s="8">
        <v>1993</v>
      </c>
      <c r="H916" s="8">
        <v>27</v>
      </c>
      <c r="I916" s="8" t="s">
        <v>41</v>
      </c>
      <c r="J916" s="8" t="s">
        <v>560</v>
      </c>
      <c r="K916" s="8" t="s">
        <v>560</v>
      </c>
      <c r="L916" s="7" t="s">
        <v>48</v>
      </c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8" t="s">
        <v>49</v>
      </c>
      <c r="X916" s="8">
        <v>49.666280586541916</v>
      </c>
      <c r="Y916" s="8">
        <v>0</v>
      </c>
      <c r="AP916" s="6"/>
      <c r="AQ916" s="6"/>
      <c r="AR916" s="6"/>
      <c r="AS916" s="6"/>
      <c r="AT916" s="6"/>
    </row>
    <row r="917" spans="1:46" ht="14.25" customHeight="1">
      <c r="A917" s="7" t="s">
        <v>38</v>
      </c>
      <c r="B917" s="7">
        <v>2279</v>
      </c>
      <c r="C917" s="8">
        <v>11063</v>
      </c>
      <c r="D917" s="8" t="s">
        <v>256</v>
      </c>
      <c r="E917" s="8" t="str">
        <f t="shared" si="14"/>
        <v>Allcargo Logistics L14</v>
      </c>
      <c r="F917" s="8" t="s">
        <v>257</v>
      </c>
      <c r="G917" s="8">
        <v>1993</v>
      </c>
      <c r="H917" s="8">
        <v>27</v>
      </c>
      <c r="I917" s="8" t="s">
        <v>117</v>
      </c>
      <c r="J917" s="8" t="s">
        <v>561</v>
      </c>
      <c r="K917" s="6" t="s">
        <v>562</v>
      </c>
      <c r="L917" s="7" t="s">
        <v>404</v>
      </c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8" t="s">
        <v>177</v>
      </c>
      <c r="X917" s="8">
        <v>54.522306435168531</v>
      </c>
      <c r="Y917" s="8">
        <v>17.333333333333332</v>
      </c>
      <c r="AP917" s="6"/>
      <c r="AQ917" s="6"/>
      <c r="AR917" s="6"/>
      <c r="AS917" s="6"/>
      <c r="AT917" s="6"/>
    </row>
    <row r="918" spans="1:46" ht="14.25" customHeight="1">
      <c r="A918" s="7" t="s">
        <v>38</v>
      </c>
      <c r="B918" s="7">
        <v>2377</v>
      </c>
      <c r="C918" s="8">
        <v>11063</v>
      </c>
      <c r="D918" s="8" t="s">
        <v>256</v>
      </c>
      <c r="E918" s="8" t="str">
        <f t="shared" si="14"/>
        <v>Allcargo Logistics L15</v>
      </c>
      <c r="F918" s="8" t="s">
        <v>257</v>
      </c>
      <c r="G918" s="8">
        <v>1993</v>
      </c>
      <c r="H918" s="8">
        <v>27</v>
      </c>
      <c r="I918" s="8" t="s">
        <v>119</v>
      </c>
      <c r="J918" s="8" t="s">
        <v>561</v>
      </c>
      <c r="K918" s="6" t="s">
        <v>561</v>
      </c>
      <c r="L918" s="7" t="s">
        <v>404</v>
      </c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8" t="s">
        <v>177</v>
      </c>
      <c r="X918" s="8">
        <v>54.522306435168531</v>
      </c>
      <c r="Y918" s="8">
        <v>17.333333333333332</v>
      </c>
      <c r="AP918" s="6"/>
      <c r="AQ918" s="6"/>
      <c r="AR918" s="6"/>
      <c r="AS918" s="6"/>
      <c r="AT918" s="6"/>
    </row>
    <row r="919" spans="1:46" ht="14.25" customHeight="1">
      <c r="A919" s="7" t="s">
        <v>38</v>
      </c>
      <c r="B919" s="7">
        <v>2495</v>
      </c>
      <c r="C919" s="8">
        <v>11063</v>
      </c>
      <c r="D919" s="8" t="s">
        <v>256</v>
      </c>
      <c r="E919" s="8" t="str">
        <f t="shared" si="14"/>
        <v>Allcargo Logistics L16</v>
      </c>
      <c r="F919" s="8" t="s">
        <v>257</v>
      </c>
      <c r="G919" s="8">
        <v>1993</v>
      </c>
      <c r="H919" s="8">
        <v>27</v>
      </c>
      <c r="I919" s="8" t="s">
        <v>52</v>
      </c>
      <c r="J919" s="8" t="s">
        <v>561</v>
      </c>
      <c r="K919" s="6" t="s">
        <v>561</v>
      </c>
      <c r="L919" s="7" t="s">
        <v>404</v>
      </c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8" t="s">
        <v>177</v>
      </c>
      <c r="X919" s="8">
        <v>54.522306435168531</v>
      </c>
      <c r="Y919" s="8">
        <v>17.333333333333332</v>
      </c>
      <c r="AP919" s="6"/>
      <c r="AQ919" s="6"/>
      <c r="AR919" s="6"/>
      <c r="AS919" s="6"/>
      <c r="AT919" s="6"/>
    </row>
    <row r="920" spans="1:46" ht="14.25" customHeight="1">
      <c r="A920" s="7" t="s">
        <v>38</v>
      </c>
      <c r="B920" s="7">
        <v>2626</v>
      </c>
      <c r="C920" s="8">
        <v>11063</v>
      </c>
      <c r="D920" s="8" t="s">
        <v>256</v>
      </c>
      <c r="E920" s="8" t="str">
        <f t="shared" si="14"/>
        <v>Allcargo Logistics L17</v>
      </c>
      <c r="F920" s="8" t="s">
        <v>257</v>
      </c>
      <c r="G920" s="8">
        <v>1993</v>
      </c>
      <c r="H920" s="8">
        <v>27</v>
      </c>
      <c r="I920" s="8" t="s">
        <v>54</v>
      </c>
      <c r="J920" s="8" t="s">
        <v>561</v>
      </c>
      <c r="K920" s="6" t="s">
        <v>561</v>
      </c>
      <c r="L920" s="7" t="s">
        <v>404</v>
      </c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8" t="s">
        <v>177</v>
      </c>
      <c r="X920" s="8">
        <v>54.522306435168531</v>
      </c>
      <c r="Y920" s="8">
        <v>17.333333333333332</v>
      </c>
      <c r="AP920" s="6"/>
      <c r="AQ920" s="6"/>
      <c r="AR920" s="6"/>
      <c r="AS920" s="6"/>
      <c r="AT920" s="6"/>
    </row>
    <row r="921" spans="1:46" ht="14.25" customHeight="1">
      <c r="A921" s="7" t="s">
        <v>38</v>
      </c>
      <c r="B921" s="7">
        <v>2745</v>
      </c>
      <c r="C921" s="8">
        <v>11063</v>
      </c>
      <c r="D921" s="8" t="s">
        <v>256</v>
      </c>
      <c r="E921" s="8" t="str">
        <f t="shared" si="14"/>
        <v>Allcargo Logistics L18</v>
      </c>
      <c r="F921" s="8" t="s">
        <v>257</v>
      </c>
      <c r="G921" s="8">
        <v>1993</v>
      </c>
      <c r="H921" s="8">
        <v>27</v>
      </c>
      <c r="I921" s="8" t="s">
        <v>56</v>
      </c>
      <c r="J921" s="8" t="s">
        <v>561</v>
      </c>
      <c r="K921" s="6" t="s">
        <v>561</v>
      </c>
      <c r="L921" s="7" t="s">
        <v>404</v>
      </c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8" t="s">
        <v>177</v>
      </c>
      <c r="X921" s="8">
        <v>54.522306435168531</v>
      </c>
      <c r="Y921" s="8">
        <v>17.333333333333332</v>
      </c>
      <c r="AP921" s="6"/>
      <c r="AQ921" s="6"/>
      <c r="AR921" s="6"/>
      <c r="AS921" s="6"/>
      <c r="AT921" s="6"/>
    </row>
    <row r="922" spans="1:46" ht="14.25" customHeight="1">
      <c r="A922" s="7" t="s">
        <v>38</v>
      </c>
      <c r="B922" s="7">
        <v>2879</v>
      </c>
      <c r="C922" s="8">
        <v>11063</v>
      </c>
      <c r="D922" s="8" t="s">
        <v>256</v>
      </c>
      <c r="E922" s="8" t="str">
        <f t="shared" si="14"/>
        <v>Allcargo Logistics L19</v>
      </c>
      <c r="F922" s="8" t="s">
        <v>257</v>
      </c>
      <c r="G922" s="8">
        <v>1993</v>
      </c>
      <c r="H922" s="8">
        <v>27</v>
      </c>
      <c r="I922" s="8" t="s">
        <v>41</v>
      </c>
      <c r="J922" s="8" t="s">
        <v>561</v>
      </c>
      <c r="K922" s="6" t="s">
        <v>561</v>
      </c>
      <c r="L922" s="7" t="s">
        <v>404</v>
      </c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8" t="s">
        <v>177</v>
      </c>
      <c r="X922" s="8">
        <v>54.522306435168531</v>
      </c>
      <c r="Y922" s="8">
        <v>17.333333333333332</v>
      </c>
      <c r="AP922" s="6"/>
      <c r="AQ922" s="6"/>
      <c r="AR922" s="6"/>
      <c r="AS922" s="6"/>
      <c r="AT922" s="6"/>
    </row>
    <row r="923" spans="1:46" ht="14.25" customHeight="1">
      <c r="A923" s="7" t="s">
        <v>38</v>
      </c>
      <c r="B923" s="7">
        <v>2202</v>
      </c>
      <c r="C923" s="8">
        <v>11063</v>
      </c>
      <c r="D923" s="8" t="s">
        <v>256</v>
      </c>
      <c r="E923" s="8" t="str">
        <f t="shared" si="14"/>
        <v>Allcargo Logistics L14</v>
      </c>
      <c r="F923" s="8" t="s">
        <v>257</v>
      </c>
      <c r="G923" s="8">
        <v>1993</v>
      </c>
      <c r="H923" s="8">
        <v>27</v>
      </c>
      <c r="I923" s="8" t="s">
        <v>117</v>
      </c>
      <c r="J923" s="8" t="s">
        <v>563</v>
      </c>
      <c r="K923" s="6"/>
      <c r="L923" s="7" t="s">
        <v>564</v>
      </c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8" t="e">
        <v>#N/A</v>
      </c>
      <c r="Y923" s="8" t="e">
        <v>#N/A</v>
      </c>
      <c r="AP923" s="6"/>
      <c r="AQ923" s="6"/>
      <c r="AR923" s="6"/>
      <c r="AS923" s="6"/>
      <c r="AT923" s="6"/>
    </row>
    <row r="924" spans="1:46" ht="14.25" customHeight="1">
      <c r="A924" s="7" t="s">
        <v>38</v>
      </c>
      <c r="B924" s="7">
        <v>2203</v>
      </c>
      <c r="C924" s="8">
        <v>11063</v>
      </c>
      <c r="D924" s="8" t="s">
        <v>256</v>
      </c>
      <c r="E924" s="8" t="str">
        <f t="shared" si="14"/>
        <v>Allcargo Logistics L14</v>
      </c>
      <c r="F924" s="8" t="s">
        <v>257</v>
      </c>
      <c r="G924" s="8">
        <v>1993</v>
      </c>
      <c r="H924" s="8">
        <v>27</v>
      </c>
      <c r="I924" s="8" t="s">
        <v>117</v>
      </c>
      <c r="J924" s="8" t="s">
        <v>563</v>
      </c>
      <c r="K924" s="6"/>
      <c r="L924" s="7" t="s">
        <v>565</v>
      </c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8" t="e">
        <v>#N/A</v>
      </c>
      <c r="Y924" s="8" t="e">
        <v>#N/A</v>
      </c>
      <c r="AP924" s="6"/>
      <c r="AQ924" s="6"/>
      <c r="AR924" s="6"/>
      <c r="AS924" s="6"/>
      <c r="AT924" s="6"/>
    </row>
    <row r="925" spans="1:46" ht="14.25" customHeight="1">
      <c r="A925" s="7" t="s">
        <v>38</v>
      </c>
      <c r="B925" s="7">
        <v>2313</v>
      </c>
      <c r="C925" s="8">
        <v>11063</v>
      </c>
      <c r="D925" s="8" t="s">
        <v>256</v>
      </c>
      <c r="E925" s="8" t="str">
        <f t="shared" si="14"/>
        <v>Allcargo Logistics L14</v>
      </c>
      <c r="F925" s="8" t="s">
        <v>257</v>
      </c>
      <c r="G925" s="8">
        <v>1993</v>
      </c>
      <c r="H925" s="8">
        <v>27</v>
      </c>
      <c r="I925" s="8" t="s">
        <v>117</v>
      </c>
      <c r="J925" s="8" t="s">
        <v>566</v>
      </c>
      <c r="K925" s="6" t="s">
        <v>566</v>
      </c>
      <c r="L925" s="7" t="s">
        <v>72</v>
      </c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8" t="s">
        <v>61</v>
      </c>
      <c r="X925" s="8">
        <v>42.111652123065845</v>
      </c>
      <c r="Y925" s="8">
        <v>12.666666666666666</v>
      </c>
      <c r="AP925" s="6"/>
      <c r="AQ925" s="6"/>
      <c r="AR925" s="6"/>
      <c r="AS925" s="6"/>
      <c r="AT925" s="6"/>
    </row>
    <row r="926" spans="1:46" ht="14.25" customHeight="1">
      <c r="A926" s="7" t="s">
        <v>38</v>
      </c>
      <c r="B926" s="7">
        <v>2413</v>
      </c>
      <c r="C926" s="8">
        <v>11063</v>
      </c>
      <c r="D926" s="8" t="s">
        <v>256</v>
      </c>
      <c r="E926" s="8" t="str">
        <f t="shared" si="14"/>
        <v>Allcargo Logistics L15</v>
      </c>
      <c r="F926" s="8" t="s">
        <v>257</v>
      </c>
      <c r="G926" s="8">
        <v>1993</v>
      </c>
      <c r="H926" s="8">
        <v>27</v>
      </c>
      <c r="I926" s="8" t="s">
        <v>119</v>
      </c>
      <c r="J926" s="8" t="s">
        <v>566</v>
      </c>
      <c r="K926" s="6" t="s">
        <v>566</v>
      </c>
      <c r="L926" s="7" t="s">
        <v>72</v>
      </c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8" t="s">
        <v>61</v>
      </c>
      <c r="X926" s="8">
        <v>42.111652123065845</v>
      </c>
      <c r="Y926" s="8">
        <v>12.666666666666666</v>
      </c>
      <c r="AP926" s="6"/>
      <c r="AQ926" s="6"/>
      <c r="AR926" s="6"/>
      <c r="AS926" s="6"/>
      <c r="AT926" s="6"/>
    </row>
    <row r="927" spans="1:46" ht="14.25" customHeight="1">
      <c r="A927" s="7" t="s">
        <v>38</v>
      </c>
      <c r="B927" s="7">
        <v>2530</v>
      </c>
      <c r="C927" s="8">
        <v>11063</v>
      </c>
      <c r="D927" s="8" t="s">
        <v>256</v>
      </c>
      <c r="E927" s="8" t="str">
        <f t="shared" si="14"/>
        <v>Allcargo Logistics L16</v>
      </c>
      <c r="F927" s="8" t="s">
        <v>257</v>
      </c>
      <c r="G927" s="8">
        <v>1993</v>
      </c>
      <c r="H927" s="8">
        <v>27</v>
      </c>
      <c r="I927" s="8" t="s">
        <v>52</v>
      </c>
      <c r="J927" s="8" t="s">
        <v>566</v>
      </c>
      <c r="K927" s="6" t="s">
        <v>566</v>
      </c>
      <c r="L927" s="7" t="s">
        <v>72</v>
      </c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8" t="s">
        <v>61</v>
      </c>
      <c r="X927" s="8">
        <v>42.111652123065845</v>
      </c>
      <c r="Y927" s="8">
        <v>12.666666666666666</v>
      </c>
      <c r="AP927" s="6"/>
      <c r="AQ927" s="6"/>
      <c r="AR927" s="6"/>
      <c r="AS927" s="6"/>
      <c r="AT927" s="6"/>
    </row>
    <row r="928" spans="1:46" ht="14.25" customHeight="1">
      <c r="A928" s="7" t="s">
        <v>38</v>
      </c>
      <c r="B928" s="7">
        <v>2650</v>
      </c>
      <c r="C928" s="8">
        <v>11063</v>
      </c>
      <c r="D928" s="8" t="s">
        <v>256</v>
      </c>
      <c r="E928" s="8" t="str">
        <f t="shared" si="14"/>
        <v>Allcargo Logistics L17</v>
      </c>
      <c r="F928" s="8" t="s">
        <v>257</v>
      </c>
      <c r="G928" s="8">
        <v>1993</v>
      </c>
      <c r="H928" s="8">
        <v>27</v>
      </c>
      <c r="I928" s="8" t="s">
        <v>54</v>
      </c>
      <c r="J928" s="8" t="s">
        <v>566</v>
      </c>
      <c r="K928" s="6" t="s">
        <v>566</v>
      </c>
      <c r="L928" s="7" t="s">
        <v>72</v>
      </c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8" t="s">
        <v>61</v>
      </c>
      <c r="X928" s="8">
        <v>42.111652123065845</v>
      </c>
      <c r="Y928" s="8">
        <v>12.666666666666666</v>
      </c>
      <c r="AP928" s="6"/>
      <c r="AQ928" s="6"/>
      <c r="AR928" s="6"/>
      <c r="AS928" s="6"/>
      <c r="AT928" s="6"/>
    </row>
    <row r="929" spans="1:46" ht="14.25" customHeight="1">
      <c r="A929" s="7" t="s">
        <v>38</v>
      </c>
      <c r="B929" s="7">
        <v>2769</v>
      </c>
      <c r="C929" s="8">
        <v>11063</v>
      </c>
      <c r="D929" s="8" t="s">
        <v>256</v>
      </c>
      <c r="E929" s="8" t="str">
        <f t="shared" si="14"/>
        <v>Allcargo Logistics L18</v>
      </c>
      <c r="F929" s="8" t="s">
        <v>257</v>
      </c>
      <c r="G929" s="8">
        <v>1993</v>
      </c>
      <c r="H929" s="8">
        <v>27</v>
      </c>
      <c r="I929" s="8" t="s">
        <v>56</v>
      </c>
      <c r="J929" s="8" t="s">
        <v>566</v>
      </c>
      <c r="K929" s="6" t="s">
        <v>566</v>
      </c>
      <c r="L929" s="7" t="s">
        <v>72</v>
      </c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8" t="s">
        <v>61</v>
      </c>
      <c r="X929" s="8">
        <v>42.111652123065845</v>
      </c>
      <c r="Y929" s="8">
        <v>12.666666666666666</v>
      </c>
      <c r="AP929" s="6"/>
      <c r="AQ929" s="6"/>
      <c r="AR929" s="6"/>
      <c r="AS929" s="6"/>
      <c r="AT929" s="6"/>
    </row>
    <row r="930" spans="1:46" ht="14.25" customHeight="1">
      <c r="A930" s="7" t="s">
        <v>38</v>
      </c>
      <c r="B930" s="7">
        <v>2903</v>
      </c>
      <c r="C930" s="8">
        <v>11063</v>
      </c>
      <c r="D930" s="8" t="s">
        <v>256</v>
      </c>
      <c r="E930" s="8" t="str">
        <f t="shared" si="14"/>
        <v>Allcargo Logistics L19</v>
      </c>
      <c r="F930" s="8" t="s">
        <v>257</v>
      </c>
      <c r="G930" s="8">
        <v>1993</v>
      </c>
      <c r="H930" s="8">
        <v>27</v>
      </c>
      <c r="I930" s="8" t="s">
        <v>41</v>
      </c>
      <c r="J930" s="8" t="s">
        <v>566</v>
      </c>
      <c r="K930" s="6" t="s">
        <v>566</v>
      </c>
      <c r="L930" s="7" t="s">
        <v>72</v>
      </c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8" t="s">
        <v>61</v>
      </c>
      <c r="X930" s="8">
        <v>42.111652123065845</v>
      </c>
      <c r="Y930" s="8">
        <v>12.666666666666666</v>
      </c>
      <c r="AP930" s="6"/>
      <c r="AQ930" s="6"/>
      <c r="AR930" s="6"/>
      <c r="AS930" s="6"/>
      <c r="AT930" s="6"/>
    </row>
    <row r="931" spans="1:46" ht="14.25" customHeight="1">
      <c r="A931" s="7" t="s">
        <v>38</v>
      </c>
      <c r="B931" s="7">
        <v>2662</v>
      </c>
      <c r="C931" s="8">
        <v>11063</v>
      </c>
      <c r="D931" s="8" t="s">
        <v>256</v>
      </c>
      <c r="E931" s="8" t="str">
        <f t="shared" si="14"/>
        <v>Allcargo Logistics L17</v>
      </c>
      <c r="F931" s="8" t="s">
        <v>257</v>
      </c>
      <c r="G931" s="8">
        <v>1993</v>
      </c>
      <c r="H931" s="8">
        <v>27</v>
      </c>
      <c r="I931" s="8" t="s">
        <v>54</v>
      </c>
      <c r="J931" s="8" t="s">
        <v>567</v>
      </c>
      <c r="K931" s="6" t="s">
        <v>567</v>
      </c>
      <c r="L931" s="7" t="s">
        <v>272</v>
      </c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8" t="s">
        <v>194</v>
      </c>
      <c r="X931" s="8">
        <v>42.82024409259926</v>
      </c>
      <c r="Y931" s="8">
        <v>10.5</v>
      </c>
      <c r="AP931" s="6"/>
      <c r="AQ931" s="6"/>
      <c r="AR931" s="6"/>
      <c r="AS931" s="6"/>
      <c r="AT931" s="6"/>
    </row>
    <row r="932" spans="1:46" ht="14.25" customHeight="1">
      <c r="A932" s="7" t="s">
        <v>38</v>
      </c>
      <c r="B932" s="7">
        <v>2784</v>
      </c>
      <c r="C932" s="8">
        <v>11063</v>
      </c>
      <c r="D932" s="8" t="s">
        <v>256</v>
      </c>
      <c r="E932" s="8" t="str">
        <f t="shared" si="14"/>
        <v>Allcargo Logistics L18</v>
      </c>
      <c r="F932" s="8" t="s">
        <v>257</v>
      </c>
      <c r="G932" s="8">
        <v>1993</v>
      </c>
      <c r="H932" s="8">
        <v>27</v>
      </c>
      <c r="I932" s="8" t="s">
        <v>56</v>
      </c>
      <c r="J932" s="8" t="s">
        <v>567</v>
      </c>
      <c r="K932" s="6" t="s">
        <v>567</v>
      </c>
      <c r="L932" s="7" t="s">
        <v>272</v>
      </c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8" t="s">
        <v>194</v>
      </c>
      <c r="X932" s="8">
        <v>42.82024409259926</v>
      </c>
      <c r="Y932" s="8">
        <v>10.5</v>
      </c>
      <c r="AP932" s="6"/>
      <c r="AQ932" s="6"/>
      <c r="AR932" s="6"/>
      <c r="AS932" s="6"/>
      <c r="AT932" s="6"/>
    </row>
    <row r="933" spans="1:46" ht="14.25" customHeight="1">
      <c r="A933" s="7" t="s">
        <v>38</v>
      </c>
      <c r="B933" s="7">
        <v>2917</v>
      </c>
      <c r="C933" s="8">
        <v>11063</v>
      </c>
      <c r="D933" s="8" t="s">
        <v>256</v>
      </c>
      <c r="E933" s="8" t="str">
        <f t="shared" si="14"/>
        <v>Allcargo Logistics L19</v>
      </c>
      <c r="F933" s="8" t="s">
        <v>257</v>
      </c>
      <c r="G933" s="8">
        <v>1993</v>
      </c>
      <c r="H933" s="8">
        <v>27</v>
      </c>
      <c r="I933" s="8" t="s">
        <v>41</v>
      </c>
      <c r="J933" s="8" t="s">
        <v>567</v>
      </c>
      <c r="K933" s="6" t="s">
        <v>567</v>
      </c>
      <c r="L933" s="7" t="s">
        <v>272</v>
      </c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8" t="s">
        <v>194</v>
      </c>
      <c r="X933" s="8">
        <v>42.82024409259926</v>
      </c>
      <c r="Y933" s="8">
        <v>10.5</v>
      </c>
      <c r="AP933" s="6"/>
      <c r="AQ933" s="6"/>
      <c r="AR933" s="6"/>
      <c r="AS933" s="6"/>
      <c r="AT933" s="6"/>
    </row>
    <row r="934" spans="1:46" ht="14.25" customHeight="1">
      <c r="A934" s="7" t="s">
        <v>38</v>
      </c>
      <c r="B934" s="7">
        <v>2661</v>
      </c>
      <c r="C934" s="8">
        <v>11063</v>
      </c>
      <c r="D934" s="8" t="s">
        <v>256</v>
      </c>
      <c r="E934" s="8" t="str">
        <f t="shared" si="14"/>
        <v>Allcargo Logistics L17</v>
      </c>
      <c r="F934" s="8" t="s">
        <v>257</v>
      </c>
      <c r="G934" s="8">
        <v>1993</v>
      </c>
      <c r="H934" s="8">
        <v>27</v>
      </c>
      <c r="I934" s="8" t="s">
        <v>54</v>
      </c>
      <c r="J934" s="8" t="s">
        <v>568</v>
      </c>
      <c r="K934" s="6" t="s">
        <v>568</v>
      </c>
      <c r="L934" s="7" t="s">
        <v>272</v>
      </c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8" t="s">
        <v>194</v>
      </c>
      <c r="X934" s="8">
        <v>42.82024409259926</v>
      </c>
      <c r="Y934" s="8">
        <v>10.5</v>
      </c>
      <c r="AP934" s="6"/>
      <c r="AQ934" s="6"/>
      <c r="AR934" s="6"/>
      <c r="AS934" s="6"/>
      <c r="AT934" s="6"/>
    </row>
    <row r="935" spans="1:46" ht="14.25" customHeight="1">
      <c r="A935" s="7" t="s">
        <v>38</v>
      </c>
      <c r="B935" s="7">
        <v>2312</v>
      </c>
      <c r="C935" s="8">
        <v>11063</v>
      </c>
      <c r="D935" s="8" t="s">
        <v>256</v>
      </c>
      <c r="E935" s="8" t="str">
        <f t="shared" si="14"/>
        <v>Allcargo Logistics L14</v>
      </c>
      <c r="F935" s="8" t="s">
        <v>257</v>
      </c>
      <c r="G935" s="8">
        <v>1993</v>
      </c>
      <c r="H935" s="8">
        <v>27</v>
      </c>
      <c r="I935" s="8" t="s">
        <v>117</v>
      </c>
      <c r="J935" s="8" t="s">
        <v>569</v>
      </c>
      <c r="K935" s="6" t="s">
        <v>569</v>
      </c>
      <c r="L935" s="7" t="s">
        <v>404</v>
      </c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8" t="s">
        <v>177</v>
      </c>
      <c r="X935" s="8">
        <v>54.522306435168531</v>
      </c>
      <c r="Y935" s="8">
        <v>17.333333333333332</v>
      </c>
      <c r="AP935" s="6"/>
      <c r="AQ935" s="6"/>
      <c r="AR935" s="6"/>
      <c r="AS935" s="6"/>
      <c r="AT935" s="6"/>
    </row>
    <row r="936" spans="1:46" ht="14.25" customHeight="1">
      <c r="A936" s="7" t="s">
        <v>38</v>
      </c>
      <c r="B936" s="7">
        <v>2419</v>
      </c>
      <c r="C936" s="8">
        <v>11063</v>
      </c>
      <c r="D936" s="8" t="s">
        <v>256</v>
      </c>
      <c r="E936" s="8" t="str">
        <f t="shared" si="14"/>
        <v>Allcargo Logistics L15</v>
      </c>
      <c r="F936" s="8" t="s">
        <v>257</v>
      </c>
      <c r="G936" s="8">
        <v>1993</v>
      </c>
      <c r="H936" s="8">
        <v>27</v>
      </c>
      <c r="I936" s="8" t="s">
        <v>119</v>
      </c>
      <c r="J936" s="8" t="s">
        <v>569</v>
      </c>
      <c r="K936" s="6" t="s">
        <v>569</v>
      </c>
      <c r="L936" s="7" t="s">
        <v>69</v>
      </c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8" t="s">
        <v>70</v>
      </c>
      <c r="X936" s="8">
        <v>55.462175392827156</v>
      </c>
      <c r="Y936" s="8">
        <v>26.5</v>
      </c>
      <c r="AP936" s="6"/>
      <c r="AQ936" s="6"/>
      <c r="AR936" s="6"/>
      <c r="AS936" s="6"/>
      <c r="AT936" s="6"/>
    </row>
    <row r="937" spans="1:46" ht="14.25" customHeight="1">
      <c r="A937" s="7" t="s">
        <v>38</v>
      </c>
      <c r="B937" s="7">
        <v>2536</v>
      </c>
      <c r="C937" s="8">
        <v>11063</v>
      </c>
      <c r="D937" s="8" t="s">
        <v>256</v>
      </c>
      <c r="E937" s="8" t="str">
        <f t="shared" si="14"/>
        <v>Allcargo Logistics L16</v>
      </c>
      <c r="F937" s="8" t="s">
        <v>257</v>
      </c>
      <c r="G937" s="8">
        <v>1993</v>
      </c>
      <c r="H937" s="8">
        <v>27</v>
      </c>
      <c r="I937" s="8" t="s">
        <v>52</v>
      </c>
      <c r="J937" s="8" t="s">
        <v>569</v>
      </c>
      <c r="K937" s="6" t="s">
        <v>569</v>
      </c>
      <c r="L937" s="7" t="s">
        <v>69</v>
      </c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8" t="s">
        <v>70</v>
      </c>
      <c r="X937" s="8">
        <v>55.462175392827156</v>
      </c>
      <c r="Y937" s="8">
        <v>26.5</v>
      </c>
      <c r="AP937" s="6"/>
      <c r="AQ937" s="6"/>
      <c r="AR937" s="6"/>
      <c r="AS937" s="6"/>
      <c r="AT937" s="6"/>
    </row>
    <row r="938" spans="1:46" ht="14.25" customHeight="1">
      <c r="A938" s="7" t="s">
        <v>38</v>
      </c>
      <c r="B938" s="7">
        <v>2645</v>
      </c>
      <c r="C938" s="8">
        <v>11063</v>
      </c>
      <c r="D938" s="8" t="s">
        <v>256</v>
      </c>
      <c r="E938" s="8" t="str">
        <f t="shared" si="14"/>
        <v>Allcargo Logistics L17</v>
      </c>
      <c r="F938" s="8" t="s">
        <v>257</v>
      </c>
      <c r="G938" s="8">
        <v>1993</v>
      </c>
      <c r="H938" s="8">
        <v>27</v>
      </c>
      <c r="I938" s="8" t="s">
        <v>54</v>
      </c>
      <c r="J938" s="8" t="s">
        <v>569</v>
      </c>
      <c r="K938" s="6" t="s">
        <v>569</v>
      </c>
      <c r="L938" s="7" t="s">
        <v>69</v>
      </c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8" t="s">
        <v>70</v>
      </c>
      <c r="X938" s="8">
        <v>55.462175392827156</v>
      </c>
      <c r="Y938" s="8">
        <v>26.5</v>
      </c>
      <c r="AP938" s="6"/>
      <c r="AQ938" s="6"/>
      <c r="AR938" s="6"/>
      <c r="AS938" s="6"/>
      <c r="AT938" s="6"/>
    </row>
    <row r="939" spans="1:46" ht="14.25" customHeight="1">
      <c r="A939" s="7" t="s">
        <v>38</v>
      </c>
      <c r="B939" s="7">
        <v>2764</v>
      </c>
      <c r="C939" s="8">
        <v>11063</v>
      </c>
      <c r="D939" s="8" t="s">
        <v>256</v>
      </c>
      <c r="E939" s="8" t="str">
        <f t="shared" si="14"/>
        <v>Allcargo Logistics L18</v>
      </c>
      <c r="F939" s="8" t="s">
        <v>257</v>
      </c>
      <c r="G939" s="8">
        <v>1993</v>
      </c>
      <c r="H939" s="8">
        <v>27</v>
      </c>
      <c r="I939" s="8" t="s">
        <v>56</v>
      </c>
      <c r="J939" s="8" t="s">
        <v>569</v>
      </c>
      <c r="K939" s="6" t="s">
        <v>569</v>
      </c>
      <c r="L939" s="7" t="s">
        <v>69</v>
      </c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8" t="s">
        <v>70</v>
      </c>
      <c r="X939" s="8">
        <v>55.462175392827156</v>
      </c>
      <c r="Y939" s="8">
        <v>26.5</v>
      </c>
      <c r="AP939" s="6"/>
      <c r="AQ939" s="6"/>
      <c r="AR939" s="6"/>
      <c r="AS939" s="6"/>
      <c r="AT939" s="6"/>
    </row>
    <row r="940" spans="1:46" ht="14.25" customHeight="1">
      <c r="A940" s="7" t="s">
        <v>38</v>
      </c>
      <c r="B940" s="7">
        <v>2898</v>
      </c>
      <c r="C940" s="8">
        <v>11063</v>
      </c>
      <c r="D940" s="8" t="s">
        <v>256</v>
      </c>
      <c r="E940" s="8" t="str">
        <f t="shared" si="14"/>
        <v>Allcargo Logistics L19</v>
      </c>
      <c r="F940" s="8" t="s">
        <v>257</v>
      </c>
      <c r="G940" s="8">
        <v>1993</v>
      </c>
      <c r="H940" s="8">
        <v>27</v>
      </c>
      <c r="I940" s="8" t="s">
        <v>41</v>
      </c>
      <c r="J940" s="8" t="s">
        <v>569</v>
      </c>
      <c r="K940" s="6" t="s">
        <v>569</v>
      </c>
      <c r="L940" s="7" t="s">
        <v>69</v>
      </c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8" t="s">
        <v>70</v>
      </c>
      <c r="X940" s="8">
        <v>55.462175392827156</v>
      </c>
      <c r="Y940" s="8">
        <v>26.5</v>
      </c>
      <c r="AP940" s="6"/>
      <c r="AQ940" s="6"/>
      <c r="AR940" s="6"/>
      <c r="AS940" s="6"/>
      <c r="AT940" s="6"/>
    </row>
    <row r="941" spans="1:46" ht="14.25" customHeight="1">
      <c r="A941" s="7" t="s">
        <v>38</v>
      </c>
      <c r="B941" s="7">
        <v>2811</v>
      </c>
      <c r="C941" s="8">
        <v>11063</v>
      </c>
      <c r="D941" s="8" t="s">
        <v>256</v>
      </c>
      <c r="E941" s="8" t="str">
        <f t="shared" si="14"/>
        <v>Allcargo Logistics L19</v>
      </c>
      <c r="F941" s="8" t="s">
        <v>257</v>
      </c>
      <c r="G941" s="8">
        <v>1993</v>
      </c>
      <c r="H941" s="8">
        <v>27</v>
      </c>
      <c r="I941" s="8" t="s">
        <v>41</v>
      </c>
      <c r="J941" s="8" t="s">
        <v>570</v>
      </c>
      <c r="K941" s="8" t="s">
        <v>570</v>
      </c>
      <c r="L941" s="7" t="s">
        <v>48</v>
      </c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8" t="s">
        <v>49</v>
      </c>
      <c r="X941" s="8">
        <v>49.666280586541916</v>
      </c>
      <c r="Y941" s="8">
        <v>0</v>
      </c>
      <c r="AP941" s="6"/>
      <c r="AQ941" s="6"/>
      <c r="AR941" s="6"/>
      <c r="AS941" s="6"/>
      <c r="AT941" s="6"/>
    </row>
    <row r="942" spans="1:46" ht="14.25" customHeight="1">
      <c r="A942" s="7" t="s">
        <v>38</v>
      </c>
      <c r="B942" s="7">
        <v>2420</v>
      </c>
      <c r="C942" s="8">
        <v>11063</v>
      </c>
      <c r="D942" s="8" t="s">
        <v>256</v>
      </c>
      <c r="E942" s="8" t="str">
        <f t="shared" si="14"/>
        <v>Allcargo Logistics L15</v>
      </c>
      <c r="F942" s="8" t="s">
        <v>257</v>
      </c>
      <c r="G942" s="8">
        <v>1993</v>
      </c>
      <c r="H942" s="8">
        <v>27</v>
      </c>
      <c r="I942" s="8" t="s">
        <v>119</v>
      </c>
      <c r="J942" s="8" t="s">
        <v>571</v>
      </c>
      <c r="K942" s="6" t="s">
        <v>571</v>
      </c>
      <c r="L942" s="7" t="s">
        <v>69</v>
      </c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8" t="s">
        <v>70</v>
      </c>
      <c r="X942" s="8">
        <v>55.462175392827156</v>
      </c>
      <c r="Y942" s="8">
        <v>26.5</v>
      </c>
      <c r="AP942" s="6"/>
      <c r="AQ942" s="6"/>
      <c r="AR942" s="6"/>
      <c r="AS942" s="6"/>
      <c r="AT942" s="6"/>
    </row>
    <row r="943" spans="1:46" ht="14.25" customHeight="1">
      <c r="A943" s="7" t="s">
        <v>38</v>
      </c>
      <c r="B943" s="7">
        <v>2537</v>
      </c>
      <c r="C943" s="8">
        <v>11063</v>
      </c>
      <c r="D943" s="8" t="s">
        <v>256</v>
      </c>
      <c r="E943" s="8" t="str">
        <f t="shared" si="14"/>
        <v>Allcargo Logistics L16</v>
      </c>
      <c r="F943" s="8" t="s">
        <v>257</v>
      </c>
      <c r="G943" s="8">
        <v>1993</v>
      </c>
      <c r="H943" s="8">
        <v>27</v>
      </c>
      <c r="I943" s="8" t="s">
        <v>52</v>
      </c>
      <c r="J943" s="8" t="s">
        <v>571</v>
      </c>
      <c r="K943" s="6" t="s">
        <v>571</v>
      </c>
      <c r="L943" s="7" t="s">
        <v>69</v>
      </c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8" t="s">
        <v>70</v>
      </c>
      <c r="X943" s="8">
        <v>55.462175392827156</v>
      </c>
      <c r="Y943" s="8">
        <v>26.5</v>
      </c>
      <c r="AP943" s="6"/>
      <c r="AQ943" s="6"/>
      <c r="AR943" s="6"/>
      <c r="AS943" s="6"/>
      <c r="AT943" s="6"/>
    </row>
    <row r="944" spans="1:46" ht="14.25" customHeight="1">
      <c r="A944" s="7" t="s">
        <v>38</v>
      </c>
      <c r="B944" s="7">
        <v>2646</v>
      </c>
      <c r="C944" s="8">
        <v>11063</v>
      </c>
      <c r="D944" s="8" t="s">
        <v>256</v>
      </c>
      <c r="E944" s="8" t="str">
        <f t="shared" si="14"/>
        <v>Allcargo Logistics L17</v>
      </c>
      <c r="F944" s="8" t="s">
        <v>257</v>
      </c>
      <c r="G944" s="8">
        <v>1993</v>
      </c>
      <c r="H944" s="8">
        <v>27</v>
      </c>
      <c r="I944" s="8" t="s">
        <v>54</v>
      </c>
      <c r="J944" s="8" t="s">
        <v>571</v>
      </c>
      <c r="K944" s="6" t="s">
        <v>571</v>
      </c>
      <c r="L944" s="7" t="s">
        <v>69</v>
      </c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8" t="s">
        <v>70</v>
      </c>
      <c r="X944" s="8">
        <v>55.462175392827156</v>
      </c>
      <c r="Y944" s="8">
        <v>26.5</v>
      </c>
      <c r="AP944" s="6"/>
      <c r="AQ944" s="6"/>
      <c r="AR944" s="6"/>
      <c r="AS944" s="6"/>
      <c r="AT944" s="6"/>
    </row>
    <row r="945" spans="1:46" ht="14.25" customHeight="1">
      <c r="A945" s="7" t="s">
        <v>38</v>
      </c>
      <c r="B945" s="7">
        <v>2765</v>
      </c>
      <c r="C945" s="8">
        <v>11063</v>
      </c>
      <c r="D945" s="8" t="s">
        <v>256</v>
      </c>
      <c r="E945" s="8" t="str">
        <f t="shared" si="14"/>
        <v>Allcargo Logistics L18</v>
      </c>
      <c r="F945" s="8" t="s">
        <v>257</v>
      </c>
      <c r="G945" s="8">
        <v>1993</v>
      </c>
      <c r="H945" s="8">
        <v>27</v>
      </c>
      <c r="I945" s="8" t="s">
        <v>56</v>
      </c>
      <c r="J945" s="8" t="s">
        <v>571</v>
      </c>
      <c r="K945" s="6" t="s">
        <v>571</v>
      </c>
      <c r="L945" s="7" t="s">
        <v>69</v>
      </c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8" t="s">
        <v>70</v>
      </c>
      <c r="X945" s="8">
        <v>55.462175392827156</v>
      </c>
      <c r="Y945" s="8">
        <v>26.5</v>
      </c>
      <c r="AP945" s="6"/>
      <c r="AQ945" s="6"/>
      <c r="AR945" s="6"/>
      <c r="AS945" s="6"/>
      <c r="AT945" s="6"/>
    </row>
    <row r="946" spans="1:46" ht="14.25" customHeight="1">
      <c r="A946" s="7" t="s">
        <v>38</v>
      </c>
      <c r="B946" s="7">
        <v>2899</v>
      </c>
      <c r="C946" s="8">
        <v>11063</v>
      </c>
      <c r="D946" s="8" t="s">
        <v>256</v>
      </c>
      <c r="E946" s="8" t="str">
        <f t="shared" si="14"/>
        <v>Allcargo Logistics L19</v>
      </c>
      <c r="F946" s="8" t="s">
        <v>257</v>
      </c>
      <c r="G946" s="8">
        <v>1993</v>
      </c>
      <c r="H946" s="8">
        <v>27</v>
      </c>
      <c r="I946" s="8" t="s">
        <v>41</v>
      </c>
      <c r="J946" s="8" t="s">
        <v>571</v>
      </c>
      <c r="K946" s="6" t="s">
        <v>571</v>
      </c>
      <c r="L946" s="7" t="s">
        <v>69</v>
      </c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8" t="s">
        <v>70</v>
      </c>
      <c r="X946" s="8">
        <v>55.462175392827156</v>
      </c>
      <c r="Y946" s="8">
        <v>26.5</v>
      </c>
      <c r="AP946" s="6"/>
      <c r="AQ946" s="6"/>
      <c r="AR946" s="6"/>
      <c r="AS946" s="6"/>
      <c r="AT946" s="6"/>
    </row>
    <row r="947" spans="1:46" ht="14.25" customHeight="1">
      <c r="A947" s="7" t="s">
        <v>38</v>
      </c>
      <c r="B947" s="7">
        <v>2306</v>
      </c>
      <c r="C947" s="8">
        <v>11063</v>
      </c>
      <c r="D947" s="8" t="s">
        <v>256</v>
      </c>
      <c r="E947" s="8" t="str">
        <f t="shared" si="14"/>
        <v>Allcargo Logistics L14</v>
      </c>
      <c r="F947" s="8" t="s">
        <v>257</v>
      </c>
      <c r="G947" s="8">
        <v>1993</v>
      </c>
      <c r="H947" s="8">
        <v>27</v>
      </c>
      <c r="I947" s="8" t="s">
        <v>117</v>
      </c>
      <c r="J947" s="8" t="s">
        <v>572</v>
      </c>
      <c r="K947" s="6" t="s">
        <v>572</v>
      </c>
      <c r="L947" s="7" t="s">
        <v>69</v>
      </c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8" t="s">
        <v>70</v>
      </c>
      <c r="X947" s="8">
        <v>55.462175392827156</v>
      </c>
      <c r="Y947" s="8">
        <v>26.5</v>
      </c>
      <c r="AP947" s="6"/>
      <c r="AQ947" s="6"/>
      <c r="AR947" s="6"/>
      <c r="AS947" s="6"/>
      <c r="AT947" s="6"/>
    </row>
    <row r="948" spans="1:46" ht="14.25" customHeight="1">
      <c r="A948" s="7" t="s">
        <v>38</v>
      </c>
      <c r="B948" s="7">
        <v>2424</v>
      </c>
      <c r="C948" s="8">
        <v>11063</v>
      </c>
      <c r="D948" s="8" t="s">
        <v>256</v>
      </c>
      <c r="E948" s="8" t="str">
        <f t="shared" si="14"/>
        <v>Allcargo Logistics L15</v>
      </c>
      <c r="F948" s="8" t="s">
        <v>257</v>
      </c>
      <c r="G948" s="8">
        <v>1993</v>
      </c>
      <c r="H948" s="8">
        <v>27</v>
      </c>
      <c r="I948" s="8" t="s">
        <v>119</v>
      </c>
      <c r="J948" s="8" t="s">
        <v>572</v>
      </c>
      <c r="K948" s="6" t="s">
        <v>572</v>
      </c>
      <c r="L948" s="7" t="s">
        <v>69</v>
      </c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8" t="s">
        <v>70</v>
      </c>
      <c r="X948" s="8">
        <v>55.462175392827156</v>
      </c>
      <c r="Y948" s="8">
        <v>26.5</v>
      </c>
      <c r="AP948" s="6"/>
      <c r="AQ948" s="6"/>
      <c r="AR948" s="6"/>
      <c r="AS948" s="6"/>
      <c r="AT948" s="6"/>
    </row>
    <row r="949" spans="1:46" ht="14.25" customHeight="1">
      <c r="A949" s="7" t="s">
        <v>38</v>
      </c>
      <c r="B949" s="7">
        <v>2541</v>
      </c>
      <c r="C949" s="8">
        <v>11063</v>
      </c>
      <c r="D949" s="8" t="s">
        <v>256</v>
      </c>
      <c r="E949" s="8" t="str">
        <f t="shared" si="14"/>
        <v>Allcargo Logistics L16</v>
      </c>
      <c r="F949" s="8" t="s">
        <v>257</v>
      </c>
      <c r="G949" s="8">
        <v>1993</v>
      </c>
      <c r="H949" s="8">
        <v>27</v>
      </c>
      <c r="I949" s="8" t="s">
        <v>52</v>
      </c>
      <c r="J949" s="8" t="s">
        <v>572</v>
      </c>
      <c r="K949" s="6" t="s">
        <v>572</v>
      </c>
      <c r="L949" s="7" t="s">
        <v>69</v>
      </c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8" t="s">
        <v>70</v>
      </c>
      <c r="X949" s="8">
        <v>55.462175392827156</v>
      </c>
      <c r="Y949" s="8">
        <v>26.5</v>
      </c>
      <c r="AP949" s="6"/>
      <c r="AQ949" s="6"/>
      <c r="AR949" s="6"/>
      <c r="AS949" s="6"/>
      <c r="AT949" s="6"/>
    </row>
    <row r="950" spans="1:46" ht="14.25" customHeight="1">
      <c r="A950" s="7" t="s">
        <v>38</v>
      </c>
      <c r="B950" s="7">
        <v>2641</v>
      </c>
      <c r="C950" s="8">
        <v>11063</v>
      </c>
      <c r="D950" s="8" t="s">
        <v>256</v>
      </c>
      <c r="E950" s="8" t="str">
        <f t="shared" si="14"/>
        <v>Allcargo Logistics L17</v>
      </c>
      <c r="F950" s="8" t="s">
        <v>257</v>
      </c>
      <c r="G950" s="8">
        <v>1993</v>
      </c>
      <c r="H950" s="8">
        <v>27</v>
      </c>
      <c r="I950" s="8" t="s">
        <v>54</v>
      </c>
      <c r="J950" s="8" t="s">
        <v>572</v>
      </c>
      <c r="K950" s="6" t="s">
        <v>572</v>
      </c>
      <c r="L950" s="7" t="s">
        <v>69</v>
      </c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8" t="s">
        <v>70</v>
      </c>
      <c r="X950" s="8">
        <v>55.462175392827156</v>
      </c>
      <c r="Y950" s="8">
        <v>26.5</v>
      </c>
      <c r="AP950" s="6"/>
      <c r="AQ950" s="6"/>
      <c r="AR950" s="6"/>
      <c r="AS950" s="6"/>
      <c r="AT950" s="6"/>
    </row>
    <row r="951" spans="1:46" ht="14.25" customHeight="1">
      <c r="A951" s="7" t="s">
        <v>38</v>
      </c>
      <c r="B951" s="7">
        <v>2760</v>
      </c>
      <c r="C951" s="8">
        <v>11063</v>
      </c>
      <c r="D951" s="8" t="s">
        <v>256</v>
      </c>
      <c r="E951" s="8" t="str">
        <f t="shared" si="14"/>
        <v>Allcargo Logistics L18</v>
      </c>
      <c r="F951" s="8" t="s">
        <v>257</v>
      </c>
      <c r="G951" s="8">
        <v>1993</v>
      </c>
      <c r="H951" s="8">
        <v>27</v>
      </c>
      <c r="I951" s="8" t="s">
        <v>56</v>
      </c>
      <c r="J951" s="8" t="s">
        <v>572</v>
      </c>
      <c r="K951" s="6" t="s">
        <v>572</v>
      </c>
      <c r="L951" s="7" t="s">
        <v>69</v>
      </c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8" t="s">
        <v>70</v>
      </c>
      <c r="X951" s="8">
        <v>55.462175392827156</v>
      </c>
      <c r="Y951" s="8">
        <v>26.5</v>
      </c>
      <c r="AP951" s="6"/>
      <c r="AQ951" s="6"/>
      <c r="AR951" s="6"/>
      <c r="AS951" s="6"/>
      <c r="AT951" s="6"/>
    </row>
    <row r="952" spans="1:46" ht="14.25" customHeight="1">
      <c r="A952" s="7" t="s">
        <v>38</v>
      </c>
      <c r="B952" s="7">
        <v>2894</v>
      </c>
      <c r="C952" s="8">
        <v>11063</v>
      </c>
      <c r="D952" s="8" t="s">
        <v>256</v>
      </c>
      <c r="E952" s="8" t="str">
        <f t="shared" si="14"/>
        <v>Allcargo Logistics L19</v>
      </c>
      <c r="F952" s="8" t="s">
        <v>257</v>
      </c>
      <c r="G952" s="8">
        <v>1993</v>
      </c>
      <c r="H952" s="8">
        <v>27</v>
      </c>
      <c r="I952" s="8" t="s">
        <v>41</v>
      </c>
      <c r="J952" s="8" t="s">
        <v>572</v>
      </c>
      <c r="K952" s="6" t="s">
        <v>572</v>
      </c>
      <c r="L952" s="7" t="s">
        <v>69</v>
      </c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8" t="s">
        <v>70</v>
      </c>
      <c r="X952" s="8">
        <v>55.462175392827156</v>
      </c>
      <c r="Y952" s="8">
        <v>26.5</v>
      </c>
      <c r="AP952" s="6"/>
      <c r="AQ952" s="6"/>
      <c r="AR952" s="6"/>
      <c r="AS952" s="6"/>
      <c r="AT952" s="6"/>
    </row>
    <row r="953" spans="1:46" ht="14.25" customHeight="1">
      <c r="A953" s="7" t="s">
        <v>38</v>
      </c>
      <c r="B953" s="7">
        <v>2426</v>
      </c>
      <c r="C953" s="8">
        <v>11063</v>
      </c>
      <c r="D953" s="8" t="s">
        <v>256</v>
      </c>
      <c r="E953" s="8" t="str">
        <f t="shared" si="14"/>
        <v>Allcargo Logistics L15</v>
      </c>
      <c r="F953" s="8" t="s">
        <v>257</v>
      </c>
      <c r="G953" s="8">
        <v>1993</v>
      </c>
      <c r="H953" s="8">
        <v>27</v>
      </c>
      <c r="I953" s="8" t="s">
        <v>119</v>
      </c>
      <c r="J953" s="8" t="s">
        <v>573</v>
      </c>
      <c r="K953" s="6" t="s">
        <v>574</v>
      </c>
      <c r="L953" s="7" t="s">
        <v>272</v>
      </c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8" t="s">
        <v>194</v>
      </c>
      <c r="X953" s="8">
        <v>42.82024409259926</v>
      </c>
      <c r="Y953" s="8">
        <v>10.5</v>
      </c>
      <c r="AP953" s="6"/>
      <c r="AQ953" s="6"/>
      <c r="AR953" s="6"/>
      <c r="AS953" s="6"/>
      <c r="AT953" s="6"/>
    </row>
    <row r="954" spans="1:46" ht="14.25" customHeight="1">
      <c r="A954" s="7" t="s">
        <v>38</v>
      </c>
      <c r="B954" s="7">
        <v>2653</v>
      </c>
      <c r="C954" s="8">
        <v>11063</v>
      </c>
      <c r="D954" s="8" t="s">
        <v>256</v>
      </c>
      <c r="E954" s="8" t="str">
        <f t="shared" si="14"/>
        <v>Allcargo Logistics L17</v>
      </c>
      <c r="F954" s="8" t="s">
        <v>257</v>
      </c>
      <c r="G954" s="8">
        <v>1993</v>
      </c>
      <c r="H954" s="8">
        <v>27</v>
      </c>
      <c r="I954" s="8" t="s">
        <v>54</v>
      </c>
      <c r="J954" s="8" t="s">
        <v>573</v>
      </c>
      <c r="K954" s="6" t="s">
        <v>573</v>
      </c>
      <c r="L954" s="7" t="s">
        <v>272</v>
      </c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8" t="s">
        <v>194</v>
      </c>
      <c r="X954" s="8">
        <v>42.82024409259926</v>
      </c>
      <c r="Y954" s="8">
        <v>10.5</v>
      </c>
      <c r="AP954" s="6"/>
      <c r="AQ954" s="6"/>
      <c r="AR954" s="6"/>
      <c r="AS954" s="6"/>
      <c r="AT954" s="6"/>
    </row>
    <row r="955" spans="1:46" ht="14.25" customHeight="1">
      <c r="A955" s="7" t="s">
        <v>38</v>
      </c>
      <c r="B955" s="7">
        <v>2773</v>
      </c>
      <c r="C955" s="8">
        <v>11063</v>
      </c>
      <c r="D955" s="8" t="s">
        <v>256</v>
      </c>
      <c r="E955" s="8" t="str">
        <f t="shared" si="14"/>
        <v>Allcargo Logistics L18</v>
      </c>
      <c r="F955" s="8" t="s">
        <v>257</v>
      </c>
      <c r="G955" s="8">
        <v>1993</v>
      </c>
      <c r="H955" s="8">
        <v>27</v>
      </c>
      <c r="I955" s="8" t="s">
        <v>56</v>
      </c>
      <c r="J955" s="8" t="s">
        <v>573</v>
      </c>
      <c r="K955" s="6" t="s">
        <v>573</v>
      </c>
      <c r="L955" s="7" t="s">
        <v>272</v>
      </c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8" t="s">
        <v>194</v>
      </c>
      <c r="X955" s="8">
        <v>42.82024409259926</v>
      </c>
      <c r="Y955" s="8">
        <v>10.5</v>
      </c>
      <c r="AP955" s="6"/>
      <c r="AQ955" s="6"/>
      <c r="AR955" s="6"/>
      <c r="AS955" s="6"/>
      <c r="AT955" s="6"/>
    </row>
    <row r="956" spans="1:46" ht="14.25" customHeight="1">
      <c r="A956" s="7" t="s">
        <v>38</v>
      </c>
      <c r="B956" s="7">
        <v>2907</v>
      </c>
      <c r="C956" s="8">
        <v>11063</v>
      </c>
      <c r="D956" s="8" t="s">
        <v>256</v>
      </c>
      <c r="E956" s="8" t="str">
        <f t="shared" si="14"/>
        <v>Allcargo Logistics L19</v>
      </c>
      <c r="F956" s="8" t="s">
        <v>257</v>
      </c>
      <c r="G956" s="8">
        <v>1993</v>
      </c>
      <c r="H956" s="8">
        <v>27</v>
      </c>
      <c r="I956" s="8" t="s">
        <v>41</v>
      </c>
      <c r="J956" s="8" t="s">
        <v>573</v>
      </c>
      <c r="K956" s="6" t="s">
        <v>573</v>
      </c>
      <c r="L956" s="7" t="s">
        <v>272</v>
      </c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8" t="s">
        <v>194</v>
      </c>
      <c r="X956" s="8">
        <v>42.82024409259926</v>
      </c>
      <c r="Y956" s="8">
        <v>10.5</v>
      </c>
      <c r="AP956" s="6"/>
      <c r="AQ956" s="6"/>
      <c r="AR956" s="6"/>
      <c r="AS956" s="6"/>
      <c r="AT956" s="6"/>
    </row>
    <row r="957" spans="1:46" ht="14.25" customHeight="1">
      <c r="A957" s="7" t="s">
        <v>38</v>
      </c>
      <c r="B957" s="7">
        <v>2596</v>
      </c>
      <c r="C957" s="8">
        <v>11063</v>
      </c>
      <c r="D957" s="8" t="s">
        <v>256</v>
      </c>
      <c r="E957" s="8" t="str">
        <f t="shared" si="14"/>
        <v>Allcargo Logistics L17</v>
      </c>
      <c r="F957" s="8" t="s">
        <v>257</v>
      </c>
      <c r="G957" s="8">
        <v>1993</v>
      </c>
      <c r="H957" s="8">
        <v>27</v>
      </c>
      <c r="I957" s="8" t="s">
        <v>54</v>
      </c>
      <c r="J957" s="8" t="s">
        <v>575</v>
      </c>
      <c r="K957" s="6" t="s">
        <v>576</v>
      </c>
      <c r="L957" s="7" t="s">
        <v>577</v>
      </c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8" t="s">
        <v>61</v>
      </c>
      <c r="X957" s="8">
        <v>47.614658300347848</v>
      </c>
      <c r="Y957" s="8">
        <v>12.666666666666666</v>
      </c>
      <c r="AP957" s="6"/>
      <c r="AQ957" s="6"/>
      <c r="AR957" s="6"/>
      <c r="AS957" s="6"/>
      <c r="AT957" s="6"/>
    </row>
    <row r="958" spans="1:46" ht="14.25" customHeight="1">
      <c r="A958" s="7" t="s">
        <v>38</v>
      </c>
      <c r="B958" s="7">
        <v>2715</v>
      </c>
      <c r="C958" s="8">
        <v>11063</v>
      </c>
      <c r="D958" s="8" t="s">
        <v>256</v>
      </c>
      <c r="E958" s="8" t="str">
        <f t="shared" si="14"/>
        <v>Allcargo Logistics L18</v>
      </c>
      <c r="F958" s="8" t="s">
        <v>257</v>
      </c>
      <c r="G958" s="8">
        <v>1993</v>
      </c>
      <c r="H958" s="8">
        <v>27</v>
      </c>
      <c r="I958" s="8" t="s">
        <v>56</v>
      </c>
      <c r="J958" s="8" t="s">
        <v>575</v>
      </c>
      <c r="K958" s="6" t="s">
        <v>575</v>
      </c>
      <c r="L958" s="7" t="s">
        <v>577</v>
      </c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8" t="s">
        <v>61</v>
      </c>
      <c r="X958" s="8">
        <v>47.614658300347848</v>
      </c>
      <c r="Y958" s="8">
        <v>12.666666666666666</v>
      </c>
      <c r="AP958" s="6"/>
      <c r="AQ958" s="6"/>
      <c r="AR958" s="6"/>
      <c r="AS958" s="6"/>
      <c r="AT958" s="6"/>
    </row>
    <row r="959" spans="1:46" ht="14.25" customHeight="1">
      <c r="A959" s="7" t="s">
        <v>38</v>
      </c>
      <c r="B959" s="7">
        <v>2850</v>
      </c>
      <c r="C959" s="8">
        <v>11063</v>
      </c>
      <c r="D959" s="8" t="s">
        <v>256</v>
      </c>
      <c r="E959" s="8" t="str">
        <f t="shared" si="14"/>
        <v>Allcargo Logistics L19</v>
      </c>
      <c r="F959" s="8" t="s">
        <v>257</v>
      </c>
      <c r="G959" s="8">
        <v>1993</v>
      </c>
      <c r="H959" s="8">
        <v>27</v>
      </c>
      <c r="I959" s="8" t="s">
        <v>41</v>
      </c>
      <c r="J959" s="8" t="s">
        <v>575</v>
      </c>
      <c r="K959" s="6" t="s">
        <v>575</v>
      </c>
      <c r="L959" s="7" t="s">
        <v>577</v>
      </c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8" t="s">
        <v>61</v>
      </c>
      <c r="X959" s="8">
        <v>47.614658300347848</v>
      </c>
      <c r="Y959" s="8">
        <v>12.666666666666666</v>
      </c>
      <c r="AP959" s="6"/>
      <c r="AQ959" s="6"/>
      <c r="AR959" s="6"/>
      <c r="AS959" s="6"/>
      <c r="AT959" s="6"/>
    </row>
    <row r="960" spans="1:46" ht="14.25" customHeight="1">
      <c r="A960" s="7" t="s">
        <v>38</v>
      </c>
      <c r="B960" s="7">
        <v>2299</v>
      </c>
      <c r="C960" s="8">
        <v>11063</v>
      </c>
      <c r="D960" s="8" t="s">
        <v>256</v>
      </c>
      <c r="E960" s="8" t="str">
        <f t="shared" si="14"/>
        <v>Allcargo Logistics L14</v>
      </c>
      <c r="F960" s="8" t="s">
        <v>257</v>
      </c>
      <c r="G960" s="8">
        <v>1993</v>
      </c>
      <c r="H960" s="8">
        <v>27</v>
      </c>
      <c r="I960" s="8" t="s">
        <v>117</v>
      </c>
      <c r="J960" s="8" t="s">
        <v>578</v>
      </c>
      <c r="K960" s="6" t="s">
        <v>578</v>
      </c>
      <c r="L960" s="7" t="s">
        <v>577</v>
      </c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8" t="s">
        <v>61</v>
      </c>
      <c r="X960" s="8">
        <v>47.614658300347848</v>
      </c>
      <c r="Y960" s="8">
        <v>12.666666666666666</v>
      </c>
      <c r="AP960" s="6"/>
      <c r="AQ960" s="6"/>
      <c r="AR960" s="6"/>
      <c r="AS960" s="6"/>
      <c r="AT960" s="6"/>
    </row>
    <row r="961" spans="1:46" ht="14.25" customHeight="1">
      <c r="A961" s="7" t="s">
        <v>38</v>
      </c>
      <c r="B961" s="7">
        <v>2357</v>
      </c>
      <c r="C961" s="8">
        <v>11063</v>
      </c>
      <c r="D961" s="8" t="s">
        <v>256</v>
      </c>
      <c r="E961" s="8" t="str">
        <f t="shared" si="14"/>
        <v>Allcargo Logistics L15</v>
      </c>
      <c r="F961" s="8" t="s">
        <v>257</v>
      </c>
      <c r="G961" s="8">
        <v>1993</v>
      </c>
      <c r="H961" s="8">
        <v>27</v>
      </c>
      <c r="I961" s="8" t="s">
        <v>119</v>
      </c>
      <c r="J961" s="8" t="s">
        <v>578</v>
      </c>
      <c r="K961" s="6" t="s">
        <v>578</v>
      </c>
      <c r="L961" s="7" t="s">
        <v>577</v>
      </c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8" t="s">
        <v>61</v>
      </c>
      <c r="X961" s="8">
        <v>47.614658300347848</v>
      </c>
      <c r="Y961" s="8">
        <v>12.666666666666666</v>
      </c>
      <c r="AP961" s="6"/>
      <c r="AQ961" s="6"/>
      <c r="AR961" s="6"/>
      <c r="AS961" s="6"/>
      <c r="AT961" s="6"/>
    </row>
    <row r="962" spans="1:46" ht="14.25" customHeight="1">
      <c r="A962" s="7" t="s">
        <v>38</v>
      </c>
      <c r="B962" s="7">
        <v>2475</v>
      </c>
      <c r="C962" s="8">
        <v>11063</v>
      </c>
      <c r="D962" s="8" t="s">
        <v>256</v>
      </c>
      <c r="E962" s="8" t="str">
        <f t="shared" ref="E962:E1025" si="15">CONCATENATE(LEFT(D962,20),RIGHT(I962,2))</f>
        <v>Allcargo Logistics L16</v>
      </c>
      <c r="F962" s="8" t="s">
        <v>257</v>
      </c>
      <c r="G962" s="8">
        <v>1993</v>
      </c>
      <c r="H962" s="8">
        <v>27</v>
      </c>
      <c r="I962" s="8" t="s">
        <v>52</v>
      </c>
      <c r="J962" s="8" t="s">
        <v>578</v>
      </c>
      <c r="K962" s="6" t="s">
        <v>578</v>
      </c>
      <c r="L962" s="7" t="s">
        <v>577</v>
      </c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8" t="s">
        <v>61</v>
      </c>
      <c r="X962" s="8">
        <v>47.614658300347848</v>
      </c>
      <c r="Y962" s="8">
        <v>12.666666666666666</v>
      </c>
      <c r="AP962" s="6"/>
      <c r="AQ962" s="6"/>
      <c r="AR962" s="6"/>
      <c r="AS962" s="6"/>
      <c r="AT962" s="6"/>
    </row>
    <row r="963" spans="1:46" ht="14.25" customHeight="1">
      <c r="A963" s="7" t="s">
        <v>38</v>
      </c>
      <c r="B963" s="7">
        <v>2275</v>
      </c>
      <c r="C963" s="8">
        <v>11063</v>
      </c>
      <c r="D963" s="8" t="s">
        <v>256</v>
      </c>
      <c r="E963" s="8" t="str">
        <f t="shared" si="15"/>
        <v>Allcargo Logistics L14</v>
      </c>
      <c r="F963" s="8" t="s">
        <v>257</v>
      </c>
      <c r="G963" s="8">
        <v>1993</v>
      </c>
      <c r="H963" s="8">
        <v>27</v>
      </c>
      <c r="I963" s="8" t="s">
        <v>117</v>
      </c>
      <c r="J963" s="8" t="s">
        <v>579</v>
      </c>
      <c r="K963" s="6" t="s">
        <v>579</v>
      </c>
      <c r="L963" s="7" t="s">
        <v>121</v>
      </c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8" t="s">
        <v>122</v>
      </c>
      <c r="X963" s="8">
        <v>53.384348386709839</v>
      </c>
      <c r="Y963" s="8">
        <v>30.666666666666668</v>
      </c>
      <c r="AP963" s="6"/>
      <c r="AQ963" s="6"/>
      <c r="AR963" s="6"/>
      <c r="AS963" s="6"/>
      <c r="AT963" s="6"/>
    </row>
    <row r="964" spans="1:46" ht="14.25" customHeight="1">
      <c r="A964" s="7" t="s">
        <v>38</v>
      </c>
      <c r="B964" s="7">
        <v>2367</v>
      </c>
      <c r="C964" s="8">
        <v>11063</v>
      </c>
      <c r="D964" s="8" t="s">
        <v>256</v>
      </c>
      <c r="E964" s="8" t="str">
        <f t="shared" si="15"/>
        <v>Allcargo Logistics L15</v>
      </c>
      <c r="F964" s="8" t="s">
        <v>257</v>
      </c>
      <c r="G964" s="8">
        <v>1993</v>
      </c>
      <c r="H964" s="8">
        <v>27</v>
      </c>
      <c r="I964" s="8" t="s">
        <v>119</v>
      </c>
      <c r="J964" s="8" t="s">
        <v>579</v>
      </c>
      <c r="K964" s="6" t="s">
        <v>579</v>
      </c>
      <c r="L964" s="7" t="s">
        <v>121</v>
      </c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8" t="s">
        <v>122</v>
      </c>
      <c r="X964" s="8">
        <v>53.384348386709839</v>
      </c>
      <c r="Y964" s="8">
        <v>30.666666666666668</v>
      </c>
      <c r="AP964" s="6"/>
      <c r="AQ964" s="6"/>
      <c r="AR964" s="6"/>
      <c r="AS964" s="6"/>
      <c r="AT964" s="6"/>
    </row>
    <row r="965" spans="1:46" ht="14.25" customHeight="1">
      <c r="A965" s="7" t="s">
        <v>38</v>
      </c>
      <c r="B965" s="7">
        <v>2485</v>
      </c>
      <c r="C965" s="8">
        <v>11063</v>
      </c>
      <c r="D965" s="8" t="s">
        <v>256</v>
      </c>
      <c r="E965" s="8" t="str">
        <f t="shared" si="15"/>
        <v>Allcargo Logistics L16</v>
      </c>
      <c r="F965" s="8" t="s">
        <v>257</v>
      </c>
      <c r="G965" s="8">
        <v>1993</v>
      </c>
      <c r="H965" s="8">
        <v>27</v>
      </c>
      <c r="I965" s="8" t="s">
        <v>52</v>
      </c>
      <c r="J965" s="8" t="s">
        <v>579</v>
      </c>
      <c r="K965" s="6" t="s">
        <v>579</v>
      </c>
      <c r="L965" s="7" t="s">
        <v>121</v>
      </c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8" t="s">
        <v>122</v>
      </c>
      <c r="X965" s="8">
        <v>53.384348386709839</v>
      </c>
      <c r="Y965" s="8">
        <v>30.666666666666668</v>
      </c>
      <c r="AP965" s="6"/>
      <c r="AQ965" s="6"/>
      <c r="AR965" s="6"/>
      <c r="AS965" s="6"/>
      <c r="AT965" s="6"/>
    </row>
    <row r="966" spans="1:46" ht="14.25" customHeight="1">
      <c r="A966" s="7" t="s">
        <v>38</v>
      </c>
      <c r="B966" s="7">
        <v>2611</v>
      </c>
      <c r="C966" s="8">
        <v>11063</v>
      </c>
      <c r="D966" s="8" t="s">
        <v>256</v>
      </c>
      <c r="E966" s="8" t="str">
        <f t="shared" si="15"/>
        <v>Allcargo Logistics L17</v>
      </c>
      <c r="F966" s="8" t="s">
        <v>257</v>
      </c>
      <c r="G966" s="8">
        <v>1993</v>
      </c>
      <c r="H966" s="8">
        <v>27</v>
      </c>
      <c r="I966" s="8" t="s">
        <v>54</v>
      </c>
      <c r="J966" s="8" t="s">
        <v>579</v>
      </c>
      <c r="K966" s="6" t="s">
        <v>579</v>
      </c>
      <c r="L966" s="7" t="s">
        <v>121</v>
      </c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8" t="s">
        <v>122</v>
      </c>
      <c r="X966" s="8">
        <v>53.384348386709839</v>
      </c>
      <c r="Y966" s="8">
        <v>30.666666666666668</v>
      </c>
      <c r="AP966" s="6"/>
      <c r="AQ966" s="6"/>
      <c r="AR966" s="6"/>
      <c r="AS966" s="6"/>
      <c r="AT966" s="6"/>
    </row>
    <row r="967" spans="1:46" ht="14.25" customHeight="1">
      <c r="A967" s="7" t="s">
        <v>38</v>
      </c>
      <c r="B967" s="7">
        <v>2730</v>
      </c>
      <c r="C967" s="8">
        <v>11063</v>
      </c>
      <c r="D967" s="8" t="s">
        <v>256</v>
      </c>
      <c r="E967" s="8" t="str">
        <f t="shared" si="15"/>
        <v>Allcargo Logistics L18</v>
      </c>
      <c r="F967" s="8" t="s">
        <v>257</v>
      </c>
      <c r="G967" s="8">
        <v>1993</v>
      </c>
      <c r="H967" s="8">
        <v>27</v>
      </c>
      <c r="I967" s="8" t="s">
        <v>56</v>
      </c>
      <c r="J967" s="8" t="s">
        <v>579</v>
      </c>
      <c r="K967" s="6" t="s">
        <v>579</v>
      </c>
      <c r="L967" s="7" t="s">
        <v>121</v>
      </c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8" t="s">
        <v>122</v>
      </c>
      <c r="X967" s="8">
        <v>53.384348386709839</v>
      </c>
      <c r="Y967" s="8">
        <v>30.666666666666668</v>
      </c>
      <c r="AP967" s="6"/>
      <c r="AQ967" s="6"/>
      <c r="AR967" s="6"/>
      <c r="AS967" s="6"/>
      <c r="AT967" s="6"/>
    </row>
    <row r="968" spans="1:46" ht="14.25" customHeight="1">
      <c r="A968" s="7" t="s">
        <v>38</v>
      </c>
      <c r="B968" s="7">
        <v>2864</v>
      </c>
      <c r="C968" s="8">
        <v>11063</v>
      </c>
      <c r="D968" s="8" t="s">
        <v>256</v>
      </c>
      <c r="E968" s="8" t="str">
        <f t="shared" si="15"/>
        <v>Allcargo Logistics L19</v>
      </c>
      <c r="F968" s="8" t="s">
        <v>257</v>
      </c>
      <c r="G968" s="8">
        <v>1993</v>
      </c>
      <c r="H968" s="8">
        <v>27</v>
      </c>
      <c r="I968" s="8" t="s">
        <v>41</v>
      </c>
      <c r="J968" s="8" t="s">
        <v>579</v>
      </c>
      <c r="K968" s="6" t="s">
        <v>579</v>
      </c>
      <c r="L968" s="7" t="s">
        <v>121</v>
      </c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8" t="s">
        <v>122</v>
      </c>
      <c r="X968" s="8">
        <v>53.384348386709839</v>
      </c>
      <c r="Y968" s="8">
        <v>30.666666666666668</v>
      </c>
      <c r="AP968" s="6"/>
      <c r="AQ968" s="6"/>
      <c r="AR968" s="6"/>
      <c r="AS968" s="6"/>
      <c r="AT968" s="6"/>
    </row>
    <row r="969" spans="1:46" ht="14.25" customHeight="1">
      <c r="A969" s="7" t="s">
        <v>38</v>
      </c>
      <c r="B969" s="7">
        <v>2292</v>
      </c>
      <c r="C969" s="8">
        <v>11063</v>
      </c>
      <c r="D969" s="8" t="s">
        <v>256</v>
      </c>
      <c r="E969" s="8" t="str">
        <f t="shared" si="15"/>
        <v>Allcargo Logistics L14</v>
      </c>
      <c r="F969" s="8" t="s">
        <v>257</v>
      </c>
      <c r="G969" s="8">
        <v>1993</v>
      </c>
      <c r="H969" s="8">
        <v>27</v>
      </c>
      <c r="I969" s="8" t="s">
        <v>117</v>
      </c>
      <c r="J969" s="8" t="s">
        <v>580</v>
      </c>
      <c r="K969" s="6" t="s">
        <v>580</v>
      </c>
      <c r="L969" s="7" t="s">
        <v>223</v>
      </c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8" t="s">
        <v>122</v>
      </c>
      <c r="X969" s="8">
        <v>58</v>
      </c>
      <c r="Y969" s="8">
        <v>23.5</v>
      </c>
      <c r="AP969" s="6"/>
      <c r="AQ969" s="6"/>
      <c r="AR969" s="6"/>
      <c r="AS969" s="6"/>
      <c r="AT969" s="6"/>
    </row>
    <row r="970" spans="1:46" ht="14.25" customHeight="1">
      <c r="A970" s="7" t="s">
        <v>38</v>
      </c>
      <c r="B970" s="7">
        <v>2404</v>
      </c>
      <c r="C970" s="8">
        <v>11063</v>
      </c>
      <c r="D970" s="8" t="s">
        <v>256</v>
      </c>
      <c r="E970" s="8" t="str">
        <f t="shared" si="15"/>
        <v>Allcargo Logistics L15</v>
      </c>
      <c r="F970" s="8" t="s">
        <v>257</v>
      </c>
      <c r="G970" s="8">
        <v>1993</v>
      </c>
      <c r="H970" s="8">
        <v>27</v>
      </c>
      <c r="I970" s="8" t="s">
        <v>119</v>
      </c>
      <c r="J970" s="8" t="s">
        <v>580</v>
      </c>
      <c r="K970" s="6" t="s">
        <v>580</v>
      </c>
      <c r="L970" s="7" t="s">
        <v>223</v>
      </c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8" t="s">
        <v>122</v>
      </c>
      <c r="X970" s="8">
        <v>58</v>
      </c>
      <c r="Y970" s="8">
        <v>23.5</v>
      </c>
      <c r="AP970" s="6"/>
      <c r="AQ970" s="6"/>
      <c r="AR970" s="6"/>
      <c r="AS970" s="6"/>
      <c r="AT970" s="6"/>
    </row>
    <row r="971" spans="1:46" ht="14.25" customHeight="1">
      <c r="A971" s="7" t="s">
        <v>38</v>
      </c>
      <c r="B971" s="7">
        <v>2521</v>
      </c>
      <c r="C971" s="8">
        <v>11063</v>
      </c>
      <c r="D971" s="8" t="s">
        <v>256</v>
      </c>
      <c r="E971" s="8" t="str">
        <f t="shared" si="15"/>
        <v>Allcargo Logistics L16</v>
      </c>
      <c r="F971" s="8" t="s">
        <v>257</v>
      </c>
      <c r="G971" s="8">
        <v>1993</v>
      </c>
      <c r="H971" s="8">
        <v>27</v>
      </c>
      <c r="I971" s="8" t="s">
        <v>52</v>
      </c>
      <c r="J971" s="8" t="s">
        <v>580</v>
      </c>
      <c r="K971" s="6" t="s">
        <v>580</v>
      </c>
      <c r="L971" s="7" t="s">
        <v>223</v>
      </c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8" t="s">
        <v>122</v>
      </c>
      <c r="X971" s="8">
        <v>58</v>
      </c>
      <c r="Y971" s="8">
        <v>23.5</v>
      </c>
      <c r="AP971" s="6"/>
      <c r="AQ971" s="6"/>
      <c r="AR971" s="6"/>
      <c r="AS971" s="6"/>
      <c r="AT971" s="6"/>
    </row>
    <row r="972" spans="1:46" ht="14.25" customHeight="1">
      <c r="A972" s="7" t="s">
        <v>38</v>
      </c>
      <c r="B972" s="7">
        <v>2281</v>
      </c>
      <c r="C972" s="8">
        <v>11063</v>
      </c>
      <c r="D972" s="8" t="s">
        <v>256</v>
      </c>
      <c r="E972" s="8" t="str">
        <f t="shared" si="15"/>
        <v>Allcargo Logistics L14</v>
      </c>
      <c r="F972" s="8" t="s">
        <v>257</v>
      </c>
      <c r="G972" s="8">
        <v>1993</v>
      </c>
      <c r="H972" s="8">
        <v>27</v>
      </c>
      <c r="I972" s="8" t="s">
        <v>117</v>
      </c>
      <c r="J972" s="8" t="s">
        <v>581</v>
      </c>
      <c r="K972" s="6" t="s">
        <v>582</v>
      </c>
      <c r="L972" s="7" t="s">
        <v>583</v>
      </c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8" t="s">
        <v>330</v>
      </c>
      <c r="X972" s="8">
        <v>56</v>
      </c>
      <c r="Y972" s="8">
        <v>16.5</v>
      </c>
      <c r="AP972" s="6"/>
      <c r="AQ972" s="6"/>
      <c r="AR972" s="6"/>
      <c r="AS972" s="6"/>
      <c r="AT972" s="6"/>
    </row>
    <row r="973" spans="1:46" ht="14.25" customHeight="1">
      <c r="A973" s="7" t="s">
        <v>38</v>
      </c>
      <c r="B973" s="7">
        <v>2379</v>
      </c>
      <c r="C973" s="8">
        <v>11063</v>
      </c>
      <c r="D973" s="8" t="s">
        <v>256</v>
      </c>
      <c r="E973" s="8" t="str">
        <f t="shared" si="15"/>
        <v>Allcargo Logistics L15</v>
      </c>
      <c r="F973" s="8" t="s">
        <v>257</v>
      </c>
      <c r="G973" s="8">
        <v>1993</v>
      </c>
      <c r="H973" s="8">
        <v>27</v>
      </c>
      <c r="I973" s="8" t="s">
        <v>119</v>
      </c>
      <c r="J973" s="8" t="s">
        <v>581</v>
      </c>
      <c r="K973" s="6" t="s">
        <v>582</v>
      </c>
      <c r="L973" s="7" t="s">
        <v>583</v>
      </c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8" t="s">
        <v>330</v>
      </c>
      <c r="X973" s="8">
        <v>56</v>
      </c>
      <c r="Y973" s="8">
        <v>16.5</v>
      </c>
      <c r="AP973" s="6"/>
      <c r="AQ973" s="6"/>
      <c r="AR973" s="6"/>
      <c r="AS973" s="6"/>
      <c r="AT973" s="6"/>
    </row>
    <row r="974" spans="1:46" ht="14.25" customHeight="1">
      <c r="A974" s="7" t="s">
        <v>38</v>
      </c>
      <c r="B974" s="7">
        <v>2497</v>
      </c>
      <c r="C974" s="8">
        <v>11063</v>
      </c>
      <c r="D974" s="8" t="s">
        <v>256</v>
      </c>
      <c r="E974" s="8" t="str">
        <f t="shared" si="15"/>
        <v>Allcargo Logistics L16</v>
      </c>
      <c r="F974" s="8" t="s">
        <v>257</v>
      </c>
      <c r="G974" s="8">
        <v>1993</v>
      </c>
      <c r="H974" s="8">
        <v>27</v>
      </c>
      <c r="I974" s="8" t="s">
        <v>52</v>
      </c>
      <c r="J974" s="8" t="s">
        <v>581</v>
      </c>
      <c r="K974" s="6" t="s">
        <v>582</v>
      </c>
      <c r="L974" s="7" t="s">
        <v>583</v>
      </c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8" t="s">
        <v>330</v>
      </c>
      <c r="X974" s="8">
        <v>56</v>
      </c>
      <c r="Y974" s="8">
        <v>16.5</v>
      </c>
      <c r="AP974" s="6"/>
      <c r="AQ974" s="6"/>
      <c r="AR974" s="6"/>
      <c r="AS974" s="6"/>
      <c r="AT974" s="6"/>
    </row>
    <row r="975" spans="1:46" ht="14.25" customHeight="1">
      <c r="A975" s="7" t="s">
        <v>38</v>
      </c>
      <c r="B975" s="7">
        <v>2630</v>
      </c>
      <c r="C975" s="8">
        <v>11063</v>
      </c>
      <c r="D975" s="8" t="s">
        <v>256</v>
      </c>
      <c r="E975" s="8" t="str">
        <f t="shared" si="15"/>
        <v>Allcargo Logistics L17</v>
      </c>
      <c r="F975" s="8" t="s">
        <v>257</v>
      </c>
      <c r="G975" s="8">
        <v>1993</v>
      </c>
      <c r="H975" s="8">
        <v>27</v>
      </c>
      <c r="I975" s="8" t="s">
        <v>54</v>
      </c>
      <c r="J975" s="8" t="s">
        <v>581</v>
      </c>
      <c r="K975" s="6" t="s">
        <v>582</v>
      </c>
      <c r="L975" s="7" t="s">
        <v>583</v>
      </c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8" t="s">
        <v>330</v>
      </c>
      <c r="X975" s="8">
        <v>56</v>
      </c>
      <c r="Y975" s="8">
        <v>16.5</v>
      </c>
      <c r="AP975" s="6"/>
      <c r="AQ975" s="6"/>
      <c r="AR975" s="6"/>
      <c r="AS975" s="6"/>
      <c r="AT975" s="6"/>
    </row>
    <row r="976" spans="1:46" ht="14.25" customHeight="1">
      <c r="A976" s="7" t="s">
        <v>38</v>
      </c>
      <c r="B976" s="7">
        <v>2749</v>
      </c>
      <c r="C976" s="8">
        <v>11063</v>
      </c>
      <c r="D976" s="8" t="s">
        <v>256</v>
      </c>
      <c r="E976" s="8" t="str">
        <f t="shared" si="15"/>
        <v>Allcargo Logistics L18</v>
      </c>
      <c r="F976" s="8" t="s">
        <v>257</v>
      </c>
      <c r="G976" s="8">
        <v>1993</v>
      </c>
      <c r="H976" s="8">
        <v>27</v>
      </c>
      <c r="I976" s="8" t="s">
        <v>56</v>
      </c>
      <c r="J976" s="8" t="s">
        <v>581</v>
      </c>
      <c r="K976" s="6" t="s">
        <v>582</v>
      </c>
      <c r="L976" s="7" t="s">
        <v>583</v>
      </c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8" t="s">
        <v>330</v>
      </c>
      <c r="X976" s="8">
        <v>56</v>
      </c>
      <c r="Y976" s="8">
        <v>16.5</v>
      </c>
      <c r="AP976" s="6"/>
      <c r="AQ976" s="6"/>
      <c r="AR976" s="6"/>
      <c r="AS976" s="6"/>
      <c r="AT976" s="6"/>
    </row>
    <row r="977" spans="1:46" ht="14.25" customHeight="1">
      <c r="A977" s="7" t="s">
        <v>38</v>
      </c>
      <c r="B977" s="7">
        <v>2883</v>
      </c>
      <c r="C977" s="8">
        <v>11063</v>
      </c>
      <c r="D977" s="8" t="s">
        <v>256</v>
      </c>
      <c r="E977" s="8" t="str">
        <f t="shared" si="15"/>
        <v>Allcargo Logistics L19</v>
      </c>
      <c r="F977" s="8" t="s">
        <v>257</v>
      </c>
      <c r="G977" s="8">
        <v>1993</v>
      </c>
      <c r="H977" s="8">
        <v>27</v>
      </c>
      <c r="I977" s="8" t="s">
        <v>41</v>
      </c>
      <c r="J977" s="8" t="s">
        <v>581</v>
      </c>
      <c r="K977" s="6" t="s">
        <v>582</v>
      </c>
      <c r="L977" s="7" t="s">
        <v>583</v>
      </c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8" t="s">
        <v>330</v>
      </c>
      <c r="X977" s="8">
        <v>56</v>
      </c>
      <c r="Y977" s="8">
        <v>16.5</v>
      </c>
      <c r="AP977" s="6"/>
      <c r="AQ977" s="6"/>
      <c r="AR977" s="6"/>
      <c r="AS977" s="6"/>
      <c r="AT977" s="6"/>
    </row>
    <row r="978" spans="1:46" ht="14.25" customHeight="1">
      <c r="A978" s="7" t="s">
        <v>38</v>
      </c>
      <c r="B978" s="7">
        <v>2208</v>
      </c>
      <c r="C978" s="8">
        <v>11063</v>
      </c>
      <c r="D978" s="8" t="s">
        <v>256</v>
      </c>
      <c r="E978" s="8" t="str">
        <f t="shared" si="15"/>
        <v>Allcargo Logistics L14</v>
      </c>
      <c r="F978" s="8" t="s">
        <v>257</v>
      </c>
      <c r="G978" s="8">
        <v>1993</v>
      </c>
      <c r="H978" s="8">
        <v>27</v>
      </c>
      <c r="I978" s="8" t="s">
        <v>117</v>
      </c>
      <c r="J978" s="8" t="s">
        <v>584</v>
      </c>
      <c r="K978" s="8" t="s">
        <v>584</v>
      </c>
      <c r="L978" s="7" t="s">
        <v>48</v>
      </c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8" t="s">
        <v>49</v>
      </c>
      <c r="X978" s="8">
        <v>49.666280586541916</v>
      </c>
      <c r="Y978" s="8">
        <v>0</v>
      </c>
      <c r="AP978" s="6"/>
      <c r="AQ978" s="6"/>
      <c r="AR978" s="6"/>
      <c r="AS978" s="6"/>
      <c r="AT978" s="6"/>
    </row>
    <row r="979" spans="1:46" ht="14.25" customHeight="1">
      <c r="A979" s="7" t="s">
        <v>38</v>
      </c>
      <c r="B979" s="7">
        <v>2322</v>
      </c>
      <c r="C979" s="8">
        <v>11063</v>
      </c>
      <c r="D979" s="8" t="s">
        <v>256</v>
      </c>
      <c r="E979" s="8" t="str">
        <f t="shared" si="15"/>
        <v>Allcargo Logistics L15</v>
      </c>
      <c r="F979" s="8" t="s">
        <v>257</v>
      </c>
      <c r="G979" s="8">
        <v>1993</v>
      </c>
      <c r="H979" s="8">
        <v>27</v>
      </c>
      <c r="I979" s="8" t="s">
        <v>119</v>
      </c>
      <c r="J979" s="8" t="s">
        <v>584</v>
      </c>
      <c r="K979" s="8" t="s">
        <v>584</v>
      </c>
      <c r="L979" s="7" t="s">
        <v>48</v>
      </c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8" t="s">
        <v>49</v>
      </c>
      <c r="X979" s="8">
        <v>49.666280586541916</v>
      </c>
      <c r="Y979" s="8">
        <v>0</v>
      </c>
      <c r="AP979" s="6"/>
      <c r="AQ979" s="6"/>
      <c r="AR979" s="6"/>
      <c r="AS979" s="6"/>
      <c r="AT979" s="6"/>
    </row>
    <row r="980" spans="1:46" ht="14.25" customHeight="1">
      <c r="A980" s="7" t="s">
        <v>38</v>
      </c>
      <c r="B980" s="7">
        <v>2443</v>
      </c>
      <c r="C980" s="8">
        <v>11063</v>
      </c>
      <c r="D980" s="8" t="s">
        <v>256</v>
      </c>
      <c r="E980" s="8" t="str">
        <f t="shared" si="15"/>
        <v>Allcargo Logistics L16</v>
      </c>
      <c r="F980" s="8" t="s">
        <v>257</v>
      </c>
      <c r="G980" s="8">
        <v>1993</v>
      </c>
      <c r="H980" s="8">
        <v>27</v>
      </c>
      <c r="I980" s="8" t="s">
        <v>52</v>
      </c>
      <c r="J980" s="8" t="s">
        <v>584</v>
      </c>
      <c r="K980" s="8" t="s">
        <v>584</v>
      </c>
      <c r="L980" s="7" t="s">
        <v>48</v>
      </c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8" t="s">
        <v>49</v>
      </c>
      <c r="X980" s="8">
        <v>49.666280586541916</v>
      </c>
      <c r="Y980" s="8">
        <v>0</v>
      </c>
      <c r="AP980" s="6"/>
      <c r="AQ980" s="6"/>
      <c r="AR980" s="6"/>
      <c r="AS980" s="6"/>
      <c r="AT980" s="6"/>
    </row>
    <row r="981" spans="1:46" ht="14.25" customHeight="1">
      <c r="A981" s="7" t="s">
        <v>38</v>
      </c>
      <c r="B981" s="7">
        <v>2678</v>
      </c>
      <c r="C981" s="8">
        <v>11063</v>
      </c>
      <c r="D981" s="8" t="s">
        <v>256</v>
      </c>
      <c r="E981" s="8" t="str">
        <f t="shared" si="15"/>
        <v>Allcargo Logistics L18</v>
      </c>
      <c r="F981" s="8" t="s">
        <v>257</v>
      </c>
      <c r="G981" s="8">
        <v>1993</v>
      </c>
      <c r="H981" s="8">
        <v>27</v>
      </c>
      <c r="I981" s="8" t="s">
        <v>56</v>
      </c>
      <c r="J981" s="8" t="s">
        <v>584</v>
      </c>
      <c r="K981" s="8" t="s">
        <v>584</v>
      </c>
      <c r="L981" s="7" t="s">
        <v>48</v>
      </c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8" t="s">
        <v>49</v>
      </c>
      <c r="X981" s="8">
        <v>49.666280586541916</v>
      </c>
      <c r="Y981" s="8">
        <v>0</v>
      </c>
      <c r="AP981" s="6"/>
      <c r="AQ981" s="6"/>
      <c r="AR981" s="6"/>
      <c r="AS981" s="6"/>
      <c r="AT981" s="6"/>
    </row>
    <row r="982" spans="1:46" ht="14.25" customHeight="1">
      <c r="A982" s="7" t="s">
        <v>38</v>
      </c>
      <c r="B982" s="7">
        <v>2801</v>
      </c>
      <c r="C982" s="8">
        <v>11063</v>
      </c>
      <c r="D982" s="8" t="s">
        <v>256</v>
      </c>
      <c r="E982" s="8" t="str">
        <f t="shared" si="15"/>
        <v>Allcargo Logistics L19</v>
      </c>
      <c r="F982" s="8" t="s">
        <v>257</v>
      </c>
      <c r="G982" s="8">
        <v>1993</v>
      </c>
      <c r="H982" s="8">
        <v>27</v>
      </c>
      <c r="I982" s="8" t="s">
        <v>41</v>
      </c>
      <c r="J982" s="8" t="s">
        <v>584</v>
      </c>
      <c r="K982" s="8" t="s">
        <v>584</v>
      </c>
      <c r="L982" s="7" t="s">
        <v>48</v>
      </c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8" t="s">
        <v>49</v>
      </c>
      <c r="X982" s="8">
        <v>49.666280586541916</v>
      </c>
      <c r="Y982" s="8">
        <v>0</v>
      </c>
      <c r="AP982" s="6"/>
      <c r="AQ982" s="6"/>
      <c r="AR982" s="6"/>
      <c r="AS982" s="6"/>
      <c r="AT982" s="6"/>
    </row>
    <row r="983" spans="1:46" ht="14.25" customHeight="1">
      <c r="A983" s="7" t="s">
        <v>38</v>
      </c>
      <c r="B983" s="7">
        <v>2209</v>
      </c>
      <c r="C983" s="8">
        <v>11063</v>
      </c>
      <c r="D983" s="8" t="s">
        <v>256</v>
      </c>
      <c r="E983" s="8" t="str">
        <f t="shared" si="15"/>
        <v>Allcargo Logistics L14</v>
      </c>
      <c r="F983" s="8" t="s">
        <v>257</v>
      </c>
      <c r="G983" s="8">
        <v>1993</v>
      </c>
      <c r="H983" s="8">
        <v>27</v>
      </c>
      <c r="I983" s="8" t="s">
        <v>117</v>
      </c>
      <c r="J983" s="8" t="s">
        <v>585</v>
      </c>
      <c r="K983" s="8" t="s">
        <v>585</v>
      </c>
      <c r="L983" s="7" t="s">
        <v>48</v>
      </c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8" t="s">
        <v>49</v>
      </c>
      <c r="X983" s="8">
        <v>49.666280586541916</v>
      </c>
      <c r="Y983" s="8">
        <v>0</v>
      </c>
      <c r="AP983" s="6"/>
      <c r="AQ983" s="6"/>
      <c r="AR983" s="6"/>
      <c r="AS983" s="6"/>
      <c r="AT983" s="6"/>
    </row>
    <row r="984" spans="1:46" ht="14.25" customHeight="1">
      <c r="A984" s="7" t="s">
        <v>38</v>
      </c>
      <c r="B984" s="7">
        <v>2323</v>
      </c>
      <c r="C984" s="8">
        <v>11063</v>
      </c>
      <c r="D984" s="8" t="s">
        <v>256</v>
      </c>
      <c r="E984" s="8" t="str">
        <f t="shared" si="15"/>
        <v>Allcargo Logistics L15</v>
      </c>
      <c r="F984" s="8" t="s">
        <v>257</v>
      </c>
      <c r="G984" s="8">
        <v>1993</v>
      </c>
      <c r="H984" s="8">
        <v>27</v>
      </c>
      <c r="I984" s="8" t="s">
        <v>119</v>
      </c>
      <c r="J984" s="8" t="s">
        <v>585</v>
      </c>
      <c r="K984" s="8" t="s">
        <v>586</v>
      </c>
      <c r="L984" s="7" t="s">
        <v>48</v>
      </c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8" t="s">
        <v>49</v>
      </c>
      <c r="X984" s="8">
        <v>49.666280586541916</v>
      </c>
      <c r="Y984" s="8">
        <v>0</v>
      </c>
      <c r="AP984" s="6"/>
      <c r="AQ984" s="6"/>
      <c r="AR984" s="6"/>
      <c r="AS984" s="6"/>
      <c r="AT984" s="6"/>
    </row>
    <row r="985" spans="1:46" ht="14.25" customHeight="1">
      <c r="A985" s="7" t="s">
        <v>38</v>
      </c>
      <c r="B985" s="7">
        <v>2442</v>
      </c>
      <c r="C985" s="8">
        <v>11063</v>
      </c>
      <c r="D985" s="8" t="s">
        <v>256</v>
      </c>
      <c r="E985" s="8" t="str">
        <f t="shared" si="15"/>
        <v>Allcargo Logistics L16</v>
      </c>
      <c r="F985" s="8" t="s">
        <v>257</v>
      </c>
      <c r="G985" s="8">
        <v>1993</v>
      </c>
      <c r="H985" s="8">
        <v>27</v>
      </c>
      <c r="I985" s="8" t="s">
        <v>52</v>
      </c>
      <c r="J985" s="8" t="s">
        <v>585</v>
      </c>
      <c r="K985" s="8" t="s">
        <v>586</v>
      </c>
      <c r="L985" s="7" t="s">
        <v>48</v>
      </c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8" t="s">
        <v>49</v>
      </c>
      <c r="X985" s="8">
        <v>49.666280586541916</v>
      </c>
      <c r="Y985" s="8">
        <v>0</v>
      </c>
      <c r="AP985" s="6"/>
      <c r="AQ985" s="6"/>
      <c r="AR985" s="6"/>
      <c r="AS985" s="6"/>
      <c r="AT985" s="6"/>
    </row>
    <row r="986" spans="1:46" ht="14.25" customHeight="1">
      <c r="A986" s="7" t="s">
        <v>38</v>
      </c>
      <c r="B986" s="7">
        <v>2558</v>
      </c>
      <c r="C986" s="8">
        <v>11063</v>
      </c>
      <c r="D986" s="8" t="s">
        <v>256</v>
      </c>
      <c r="E986" s="8" t="str">
        <f t="shared" si="15"/>
        <v>Allcargo Logistics L17</v>
      </c>
      <c r="F986" s="8" t="s">
        <v>257</v>
      </c>
      <c r="G986" s="8">
        <v>1993</v>
      </c>
      <c r="H986" s="8">
        <v>27</v>
      </c>
      <c r="I986" s="8" t="s">
        <v>54</v>
      </c>
      <c r="J986" s="8" t="s">
        <v>585</v>
      </c>
      <c r="K986" s="8" t="s">
        <v>586</v>
      </c>
      <c r="L986" s="7" t="s">
        <v>48</v>
      </c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8" t="s">
        <v>49</v>
      </c>
      <c r="X986" s="8">
        <v>49.666280586541916</v>
      </c>
      <c r="Y986" s="8">
        <v>0</v>
      </c>
      <c r="AP986" s="6"/>
      <c r="AQ986" s="6"/>
      <c r="AR986" s="6"/>
      <c r="AS986" s="6"/>
      <c r="AT986" s="6"/>
    </row>
    <row r="987" spans="1:46" ht="14.25" customHeight="1">
      <c r="A987" s="7" t="s">
        <v>38</v>
      </c>
      <c r="B987" s="7">
        <v>2294</v>
      </c>
      <c r="C987" s="8">
        <v>11063</v>
      </c>
      <c r="D987" s="8" t="s">
        <v>256</v>
      </c>
      <c r="E987" s="8" t="str">
        <f t="shared" si="15"/>
        <v>Allcargo Logistics L14</v>
      </c>
      <c r="F987" s="8" t="s">
        <v>257</v>
      </c>
      <c r="G987" s="8">
        <v>1993</v>
      </c>
      <c r="H987" s="8">
        <v>27</v>
      </c>
      <c r="I987" s="8" t="s">
        <v>117</v>
      </c>
      <c r="J987" s="8" t="s">
        <v>587</v>
      </c>
      <c r="K987" s="6" t="s">
        <v>587</v>
      </c>
      <c r="L987" s="7" t="s">
        <v>223</v>
      </c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8" t="s">
        <v>122</v>
      </c>
      <c r="X987" s="8">
        <v>58</v>
      </c>
      <c r="Y987" s="8">
        <v>23.5</v>
      </c>
      <c r="AP987" s="6"/>
      <c r="AQ987" s="6"/>
      <c r="AR987" s="6"/>
      <c r="AS987" s="6"/>
      <c r="AT987" s="6"/>
    </row>
    <row r="988" spans="1:46" ht="14.25" customHeight="1">
      <c r="A988" s="7" t="s">
        <v>38</v>
      </c>
      <c r="B988" s="7">
        <v>2382</v>
      </c>
      <c r="C988" s="8">
        <v>11063</v>
      </c>
      <c r="D988" s="8" t="s">
        <v>256</v>
      </c>
      <c r="E988" s="8" t="str">
        <f t="shared" si="15"/>
        <v>Allcargo Logistics L15</v>
      </c>
      <c r="F988" s="8" t="s">
        <v>257</v>
      </c>
      <c r="G988" s="8">
        <v>1993</v>
      </c>
      <c r="H988" s="8">
        <v>27</v>
      </c>
      <c r="I988" s="8" t="s">
        <v>119</v>
      </c>
      <c r="J988" s="8" t="s">
        <v>587</v>
      </c>
      <c r="K988" s="6" t="s">
        <v>587</v>
      </c>
      <c r="L988" s="7" t="s">
        <v>278</v>
      </c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8" t="s">
        <v>279</v>
      </c>
      <c r="X988" s="8">
        <v>61</v>
      </c>
      <c r="Y988" s="8">
        <v>20.5</v>
      </c>
      <c r="AP988" s="6"/>
      <c r="AQ988" s="6"/>
      <c r="AR988" s="6"/>
      <c r="AS988" s="6"/>
      <c r="AT988" s="6"/>
    </row>
    <row r="989" spans="1:46" ht="14.25" customHeight="1">
      <c r="A989" s="7" t="s">
        <v>38</v>
      </c>
      <c r="B989" s="7">
        <v>2500</v>
      </c>
      <c r="C989" s="8">
        <v>11063</v>
      </c>
      <c r="D989" s="8" t="s">
        <v>256</v>
      </c>
      <c r="E989" s="8" t="str">
        <f t="shared" si="15"/>
        <v>Allcargo Logistics L16</v>
      </c>
      <c r="F989" s="8" t="s">
        <v>257</v>
      </c>
      <c r="G989" s="8">
        <v>1993</v>
      </c>
      <c r="H989" s="8">
        <v>27</v>
      </c>
      <c r="I989" s="8" t="s">
        <v>52</v>
      </c>
      <c r="J989" s="8" t="s">
        <v>587</v>
      </c>
      <c r="K989" s="6" t="s">
        <v>587</v>
      </c>
      <c r="L989" s="7" t="s">
        <v>278</v>
      </c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8" t="s">
        <v>279</v>
      </c>
      <c r="X989" s="8">
        <v>61</v>
      </c>
      <c r="Y989" s="8">
        <v>20.5</v>
      </c>
      <c r="AP989" s="6"/>
      <c r="AQ989" s="6"/>
      <c r="AR989" s="6"/>
      <c r="AS989" s="6"/>
      <c r="AT989" s="6"/>
    </row>
    <row r="990" spans="1:46" ht="14.25" customHeight="1">
      <c r="A990" s="7" t="s">
        <v>38</v>
      </c>
      <c r="B990" s="7">
        <v>2636</v>
      </c>
      <c r="C990" s="8">
        <v>11063</v>
      </c>
      <c r="D990" s="8" t="s">
        <v>256</v>
      </c>
      <c r="E990" s="8" t="str">
        <f t="shared" si="15"/>
        <v>Allcargo Logistics L17</v>
      </c>
      <c r="F990" s="8" t="s">
        <v>257</v>
      </c>
      <c r="G990" s="8">
        <v>1993</v>
      </c>
      <c r="H990" s="8">
        <v>27</v>
      </c>
      <c r="I990" s="8" t="s">
        <v>54</v>
      </c>
      <c r="J990" s="8" t="s">
        <v>587</v>
      </c>
      <c r="K990" s="6" t="s">
        <v>587</v>
      </c>
      <c r="L990" s="7" t="s">
        <v>278</v>
      </c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8" t="s">
        <v>279</v>
      </c>
      <c r="X990" s="8">
        <v>61</v>
      </c>
      <c r="Y990" s="8">
        <v>20.5</v>
      </c>
      <c r="AP990" s="6"/>
      <c r="AQ990" s="6"/>
      <c r="AR990" s="6"/>
      <c r="AS990" s="6"/>
      <c r="AT990" s="6"/>
    </row>
    <row r="991" spans="1:46" ht="14.25" customHeight="1">
      <c r="A991" s="7" t="s">
        <v>38</v>
      </c>
      <c r="B991" s="7">
        <v>2755</v>
      </c>
      <c r="C991" s="8">
        <v>11063</v>
      </c>
      <c r="D991" s="8" t="s">
        <v>256</v>
      </c>
      <c r="E991" s="8" t="str">
        <f t="shared" si="15"/>
        <v>Allcargo Logistics L18</v>
      </c>
      <c r="F991" s="8" t="s">
        <v>257</v>
      </c>
      <c r="G991" s="8">
        <v>1993</v>
      </c>
      <c r="H991" s="8">
        <v>27</v>
      </c>
      <c r="I991" s="8" t="s">
        <v>56</v>
      </c>
      <c r="J991" s="8" t="s">
        <v>587</v>
      </c>
      <c r="K991" s="6" t="s">
        <v>587</v>
      </c>
      <c r="L991" s="7" t="s">
        <v>278</v>
      </c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8" t="s">
        <v>279</v>
      </c>
      <c r="X991" s="8">
        <v>61</v>
      </c>
      <c r="Y991" s="8">
        <v>20.5</v>
      </c>
      <c r="AP991" s="6"/>
      <c r="AQ991" s="6"/>
      <c r="AR991" s="6"/>
      <c r="AS991" s="6"/>
      <c r="AT991" s="6"/>
    </row>
    <row r="992" spans="1:46" ht="14.25" customHeight="1">
      <c r="A992" s="7" t="s">
        <v>38</v>
      </c>
      <c r="B992" s="7">
        <v>2889</v>
      </c>
      <c r="C992" s="8">
        <v>11063</v>
      </c>
      <c r="D992" s="8" t="s">
        <v>256</v>
      </c>
      <c r="E992" s="8" t="str">
        <f t="shared" si="15"/>
        <v>Allcargo Logistics L19</v>
      </c>
      <c r="F992" s="8" t="s">
        <v>257</v>
      </c>
      <c r="G992" s="8">
        <v>1993</v>
      </c>
      <c r="H992" s="8">
        <v>27</v>
      </c>
      <c r="I992" s="8" t="s">
        <v>41</v>
      </c>
      <c r="J992" s="8" t="s">
        <v>587</v>
      </c>
      <c r="K992" s="6" t="s">
        <v>587</v>
      </c>
      <c r="L992" s="7" t="s">
        <v>278</v>
      </c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8" t="s">
        <v>279</v>
      </c>
      <c r="X992" s="8">
        <v>61</v>
      </c>
      <c r="Y992" s="8">
        <v>20.5</v>
      </c>
      <c r="AP992" s="6"/>
      <c r="AQ992" s="6"/>
      <c r="AR992" s="6"/>
      <c r="AS992" s="6"/>
      <c r="AT992" s="6"/>
    </row>
    <row r="993" spans="1:46" ht="14.25" customHeight="1">
      <c r="A993" s="7" t="s">
        <v>38</v>
      </c>
      <c r="B993" s="7">
        <v>2924</v>
      </c>
      <c r="C993" s="8">
        <v>11063</v>
      </c>
      <c r="D993" s="8" t="s">
        <v>256</v>
      </c>
      <c r="E993" s="8" t="str">
        <f t="shared" si="15"/>
        <v>Allcargo Logistics L19</v>
      </c>
      <c r="F993" s="8" t="s">
        <v>257</v>
      </c>
      <c r="G993" s="8">
        <v>1993</v>
      </c>
      <c r="H993" s="8">
        <v>27</v>
      </c>
      <c r="I993" s="8" t="s">
        <v>41</v>
      </c>
      <c r="J993" s="8" t="s">
        <v>588</v>
      </c>
      <c r="K993" s="6" t="s">
        <v>588</v>
      </c>
      <c r="L993" s="7" t="s">
        <v>223</v>
      </c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8" t="s">
        <v>122</v>
      </c>
      <c r="X993" s="8">
        <v>58</v>
      </c>
      <c r="Y993" s="8">
        <v>23.5</v>
      </c>
      <c r="AP993" s="6"/>
      <c r="AQ993" s="6"/>
      <c r="AR993" s="6"/>
      <c r="AS993" s="6"/>
      <c r="AT993" s="6"/>
    </row>
    <row r="994" spans="1:46" ht="14.25" customHeight="1">
      <c r="A994" s="7" t="s">
        <v>38</v>
      </c>
      <c r="B994" s="7">
        <v>2215</v>
      </c>
      <c r="C994" s="8">
        <v>11063</v>
      </c>
      <c r="D994" s="8" t="s">
        <v>256</v>
      </c>
      <c r="E994" s="8" t="str">
        <f t="shared" si="15"/>
        <v>Allcargo Logistics L14</v>
      </c>
      <c r="F994" s="8" t="s">
        <v>257</v>
      </c>
      <c r="G994" s="8">
        <v>1993</v>
      </c>
      <c r="H994" s="8">
        <v>27</v>
      </c>
      <c r="I994" s="8" t="s">
        <v>117</v>
      </c>
      <c r="J994" s="8" t="s">
        <v>589</v>
      </c>
      <c r="K994" s="8" t="s">
        <v>589</v>
      </c>
      <c r="L994" s="7" t="s">
        <v>48</v>
      </c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8" t="s">
        <v>49</v>
      </c>
      <c r="X994" s="8">
        <v>49.666280586541916</v>
      </c>
      <c r="Y994" s="8">
        <v>0</v>
      </c>
      <c r="AP994" s="6"/>
      <c r="AQ994" s="6"/>
      <c r="AR994" s="6"/>
      <c r="AS994" s="6"/>
      <c r="AT994" s="6"/>
    </row>
    <row r="995" spans="1:46" ht="14.25" customHeight="1">
      <c r="A995" s="7" t="s">
        <v>38</v>
      </c>
      <c r="B995" s="7">
        <v>2326</v>
      </c>
      <c r="C995" s="8">
        <v>11063</v>
      </c>
      <c r="D995" s="8" t="s">
        <v>256</v>
      </c>
      <c r="E995" s="8" t="str">
        <f t="shared" si="15"/>
        <v>Allcargo Logistics L15</v>
      </c>
      <c r="F995" s="8" t="s">
        <v>257</v>
      </c>
      <c r="G995" s="8">
        <v>1993</v>
      </c>
      <c r="H995" s="8">
        <v>27</v>
      </c>
      <c r="I995" s="8" t="s">
        <v>119</v>
      </c>
      <c r="J995" s="8" t="s">
        <v>589</v>
      </c>
      <c r="K995" s="8" t="s">
        <v>589</v>
      </c>
      <c r="L995" s="7" t="s">
        <v>48</v>
      </c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8" t="s">
        <v>49</v>
      </c>
      <c r="X995" s="8">
        <v>49.666280586541916</v>
      </c>
      <c r="Y995" s="8">
        <v>0</v>
      </c>
      <c r="AP995" s="6"/>
      <c r="AQ995" s="6"/>
      <c r="AR995" s="6"/>
      <c r="AS995" s="6"/>
      <c r="AT995" s="6"/>
    </row>
    <row r="996" spans="1:46" ht="14.25" customHeight="1">
      <c r="A996" s="7" t="s">
        <v>38</v>
      </c>
      <c r="B996" s="7">
        <v>2444</v>
      </c>
      <c r="C996" s="8">
        <v>11063</v>
      </c>
      <c r="D996" s="8" t="s">
        <v>256</v>
      </c>
      <c r="E996" s="8" t="str">
        <f t="shared" si="15"/>
        <v>Allcargo Logistics L16</v>
      </c>
      <c r="F996" s="8" t="s">
        <v>257</v>
      </c>
      <c r="G996" s="8">
        <v>1993</v>
      </c>
      <c r="H996" s="8">
        <v>27</v>
      </c>
      <c r="I996" s="8" t="s">
        <v>52</v>
      </c>
      <c r="J996" s="8" t="s">
        <v>589</v>
      </c>
      <c r="K996" s="8" t="s">
        <v>589</v>
      </c>
      <c r="L996" s="7" t="s">
        <v>48</v>
      </c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8" t="s">
        <v>49</v>
      </c>
      <c r="X996" s="8">
        <v>49.666280586541916</v>
      </c>
      <c r="Y996" s="8">
        <v>0</v>
      </c>
      <c r="AP996" s="6"/>
      <c r="AQ996" s="6"/>
      <c r="AR996" s="6"/>
      <c r="AS996" s="6"/>
      <c r="AT996" s="6"/>
    </row>
    <row r="997" spans="1:46" ht="14.25" customHeight="1">
      <c r="A997" s="7" t="s">
        <v>38</v>
      </c>
      <c r="B997" s="7">
        <v>2559</v>
      </c>
      <c r="C997" s="8">
        <v>11063</v>
      </c>
      <c r="D997" s="8" t="s">
        <v>256</v>
      </c>
      <c r="E997" s="8" t="str">
        <f t="shared" si="15"/>
        <v>Allcargo Logistics L17</v>
      </c>
      <c r="F997" s="8" t="s">
        <v>257</v>
      </c>
      <c r="G997" s="8">
        <v>1993</v>
      </c>
      <c r="H997" s="8">
        <v>27</v>
      </c>
      <c r="I997" s="8" t="s">
        <v>54</v>
      </c>
      <c r="J997" s="8" t="s">
        <v>589</v>
      </c>
      <c r="K997" s="8" t="s">
        <v>589</v>
      </c>
      <c r="L997" s="7" t="s">
        <v>48</v>
      </c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8" t="s">
        <v>49</v>
      </c>
      <c r="X997" s="8">
        <v>49.666280586541916</v>
      </c>
      <c r="Y997" s="8">
        <v>0</v>
      </c>
      <c r="AP997" s="6"/>
      <c r="AQ997" s="6"/>
      <c r="AR997" s="6"/>
      <c r="AS997" s="6"/>
      <c r="AT997" s="6"/>
    </row>
    <row r="998" spans="1:46" ht="14.25" customHeight="1">
      <c r="A998" s="7" t="s">
        <v>38</v>
      </c>
      <c r="B998" s="7">
        <v>2679</v>
      </c>
      <c r="C998" s="8">
        <v>11063</v>
      </c>
      <c r="D998" s="8" t="s">
        <v>256</v>
      </c>
      <c r="E998" s="8" t="str">
        <f t="shared" si="15"/>
        <v>Allcargo Logistics L18</v>
      </c>
      <c r="F998" s="8" t="s">
        <v>257</v>
      </c>
      <c r="G998" s="8">
        <v>1993</v>
      </c>
      <c r="H998" s="8">
        <v>27</v>
      </c>
      <c r="I998" s="8" t="s">
        <v>56</v>
      </c>
      <c r="J998" s="8" t="s">
        <v>589</v>
      </c>
      <c r="K998" s="8" t="s">
        <v>589</v>
      </c>
      <c r="L998" s="7" t="s">
        <v>48</v>
      </c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8" t="s">
        <v>49</v>
      </c>
      <c r="X998" s="8">
        <v>49.666280586541916</v>
      </c>
      <c r="Y998" s="8">
        <v>0</v>
      </c>
      <c r="AP998" s="6"/>
      <c r="AQ998" s="6"/>
      <c r="AR998" s="6"/>
      <c r="AS998" s="6"/>
      <c r="AT998" s="6"/>
    </row>
    <row r="999" spans="1:46" ht="14.25" customHeight="1">
      <c r="A999" s="7" t="s">
        <v>38</v>
      </c>
      <c r="B999" s="7">
        <v>2802</v>
      </c>
      <c r="C999" s="8">
        <v>11063</v>
      </c>
      <c r="D999" s="8" t="s">
        <v>256</v>
      </c>
      <c r="E999" s="8" t="str">
        <f t="shared" si="15"/>
        <v>Allcargo Logistics L19</v>
      </c>
      <c r="F999" s="8" t="s">
        <v>257</v>
      </c>
      <c r="G999" s="8">
        <v>1993</v>
      </c>
      <c r="H999" s="8">
        <v>27</v>
      </c>
      <c r="I999" s="8" t="s">
        <v>41</v>
      </c>
      <c r="J999" s="8" t="s">
        <v>589</v>
      </c>
      <c r="K999" s="8" t="s">
        <v>589</v>
      </c>
      <c r="L999" s="7" t="s">
        <v>48</v>
      </c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8" t="s">
        <v>49</v>
      </c>
      <c r="X999" s="8">
        <v>49.666280586541916</v>
      </c>
      <c r="Y999" s="8">
        <v>0</v>
      </c>
      <c r="AP999" s="6"/>
      <c r="AQ999" s="6"/>
      <c r="AR999" s="6"/>
      <c r="AS999" s="6"/>
      <c r="AT999" s="6"/>
    </row>
    <row r="1000" spans="1:46" ht="14.25" customHeight="1">
      <c r="A1000" s="7" t="s">
        <v>38</v>
      </c>
      <c r="B1000" s="7">
        <v>2301</v>
      </c>
      <c r="C1000" s="8">
        <v>11063</v>
      </c>
      <c r="D1000" s="8" t="s">
        <v>256</v>
      </c>
      <c r="E1000" s="8" t="str">
        <f t="shared" si="15"/>
        <v>Allcargo Logistics L14</v>
      </c>
      <c r="F1000" s="8" t="s">
        <v>257</v>
      </c>
      <c r="G1000" s="8">
        <v>1993</v>
      </c>
      <c r="H1000" s="8">
        <v>27</v>
      </c>
      <c r="I1000" s="8" t="s">
        <v>117</v>
      </c>
      <c r="J1000" s="8" t="s">
        <v>590</v>
      </c>
      <c r="K1000" s="6" t="s">
        <v>590</v>
      </c>
      <c r="L1000" s="7" t="s">
        <v>207</v>
      </c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8" t="s">
        <v>122</v>
      </c>
      <c r="X1000" s="8">
        <v>59.378887039702533</v>
      </c>
      <c r="Y1000" s="8">
        <v>23.666666666666668</v>
      </c>
      <c r="AP1000" s="6"/>
      <c r="AQ1000" s="6"/>
      <c r="AR1000" s="6"/>
      <c r="AS1000" s="6"/>
      <c r="AT1000" s="6"/>
    </row>
    <row r="1001" spans="1:46" ht="14.25" customHeight="1">
      <c r="A1001" s="7" t="s">
        <v>38</v>
      </c>
      <c r="B1001" s="7">
        <v>2809</v>
      </c>
      <c r="C1001" s="8">
        <v>11063</v>
      </c>
      <c r="D1001" s="8" t="s">
        <v>256</v>
      </c>
      <c r="E1001" s="8" t="str">
        <f t="shared" si="15"/>
        <v>Allcargo Logistics L19</v>
      </c>
      <c r="F1001" s="8" t="s">
        <v>257</v>
      </c>
      <c r="G1001" s="8">
        <v>1993</v>
      </c>
      <c r="H1001" s="8">
        <v>27</v>
      </c>
      <c r="I1001" s="8" t="s">
        <v>41</v>
      </c>
      <c r="J1001" s="8" t="s">
        <v>591</v>
      </c>
      <c r="K1001" s="8" t="s">
        <v>591</v>
      </c>
      <c r="L1001" s="7" t="s">
        <v>48</v>
      </c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8" t="s">
        <v>49</v>
      </c>
      <c r="X1001" s="8">
        <v>49.666280586541916</v>
      </c>
      <c r="Y1001" s="8">
        <v>0</v>
      </c>
      <c r="AP1001" s="6"/>
      <c r="AQ1001" s="6"/>
      <c r="AR1001" s="6"/>
      <c r="AS1001" s="6"/>
      <c r="AT1001" s="6"/>
    </row>
    <row r="1002" spans="1:46" ht="14.25" customHeight="1">
      <c r="A1002" s="7" t="s">
        <v>159</v>
      </c>
      <c r="B1002" s="7">
        <v>109</v>
      </c>
      <c r="C1002" s="8">
        <v>18102</v>
      </c>
      <c r="D1002" s="8" t="s">
        <v>592</v>
      </c>
      <c r="E1002" s="8" t="str">
        <f t="shared" si="15"/>
        <v>APOLLO HOSPITALS ENT15</v>
      </c>
      <c r="F1002" s="8" t="s">
        <v>593</v>
      </c>
      <c r="G1002" s="8">
        <v>1983</v>
      </c>
      <c r="H1002" s="8">
        <v>37</v>
      </c>
      <c r="I1002" s="8" t="s">
        <v>119</v>
      </c>
      <c r="J1002" s="8" t="s">
        <v>594</v>
      </c>
      <c r="K1002" s="8" t="s">
        <v>595</v>
      </c>
      <c r="L1002" s="7" t="s">
        <v>48</v>
      </c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8" t="s">
        <v>49</v>
      </c>
      <c r="Z1002" s="8" t="s">
        <v>186</v>
      </c>
      <c r="AP1002" s="6"/>
      <c r="AQ1002" s="6"/>
      <c r="AR1002" s="6"/>
      <c r="AS1002" s="6"/>
      <c r="AT1002" s="6"/>
    </row>
    <row r="1003" spans="1:46" ht="14.25" customHeight="1">
      <c r="A1003" s="7" t="s">
        <v>159</v>
      </c>
      <c r="B1003" s="7">
        <v>126</v>
      </c>
      <c r="C1003" s="8">
        <v>18102</v>
      </c>
      <c r="D1003" s="8" t="s">
        <v>592</v>
      </c>
      <c r="E1003" s="8" t="str">
        <f t="shared" si="15"/>
        <v>APOLLO HOSPITALS ENT16</v>
      </c>
      <c r="F1003" s="8" t="s">
        <v>593</v>
      </c>
      <c r="G1003" s="8">
        <v>1979</v>
      </c>
      <c r="H1003" s="8">
        <v>41</v>
      </c>
      <c r="I1003" s="8" t="s">
        <v>52</v>
      </c>
      <c r="J1003" s="8" t="s">
        <v>594</v>
      </c>
      <c r="K1003" s="8" t="s">
        <v>595</v>
      </c>
      <c r="L1003" s="7" t="s">
        <v>48</v>
      </c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8" t="s">
        <v>49</v>
      </c>
      <c r="Z1003" s="8" t="s">
        <v>186</v>
      </c>
      <c r="AP1003" s="6"/>
      <c r="AQ1003" s="6"/>
      <c r="AR1003" s="6"/>
      <c r="AS1003" s="6"/>
      <c r="AT1003" s="6"/>
    </row>
    <row r="1004" spans="1:46" ht="14.25" customHeight="1">
      <c r="A1004" s="7" t="s">
        <v>159</v>
      </c>
      <c r="B1004" s="7">
        <v>147</v>
      </c>
      <c r="C1004" s="8">
        <v>18102</v>
      </c>
      <c r="D1004" s="8" t="s">
        <v>592</v>
      </c>
      <c r="E1004" s="8" t="str">
        <f t="shared" si="15"/>
        <v>APOLLO HOSPITALS ENT17</v>
      </c>
      <c r="F1004" s="8" t="s">
        <v>593</v>
      </c>
      <c r="G1004" s="8">
        <v>1979</v>
      </c>
      <c r="H1004" s="8">
        <v>41</v>
      </c>
      <c r="I1004" s="8" t="s">
        <v>54</v>
      </c>
      <c r="J1004" s="8" t="s">
        <v>594</v>
      </c>
      <c r="K1004" s="8" t="s">
        <v>595</v>
      </c>
      <c r="L1004" s="7" t="s">
        <v>48</v>
      </c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8" t="s">
        <v>49</v>
      </c>
      <c r="Z1004" s="8" t="s">
        <v>186</v>
      </c>
      <c r="AP1004" s="6"/>
      <c r="AQ1004" s="6"/>
      <c r="AR1004" s="6"/>
      <c r="AS1004" s="6"/>
      <c r="AT1004" s="6"/>
    </row>
    <row r="1005" spans="1:46" ht="14.25" customHeight="1">
      <c r="A1005" s="7" t="s">
        <v>159</v>
      </c>
      <c r="B1005" s="7">
        <v>169</v>
      </c>
      <c r="C1005" s="8">
        <v>18102</v>
      </c>
      <c r="D1005" s="8" t="s">
        <v>592</v>
      </c>
      <c r="E1005" s="8" t="str">
        <f t="shared" si="15"/>
        <v>APOLLO HOSPITALS ENT18</v>
      </c>
      <c r="F1005" s="8" t="s">
        <v>593</v>
      </c>
      <c r="G1005" s="8">
        <v>1983</v>
      </c>
      <c r="H1005" s="8">
        <v>37</v>
      </c>
      <c r="I1005" s="8" t="s">
        <v>56</v>
      </c>
      <c r="J1005" s="8" t="s">
        <v>594</v>
      </c>
      <c r="K1005" s="8" t="s">
        <v>595</v>
      </c>
      <c r="L1005" s="7" t="s">
        <v>48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8" t="s">
        <v>49</v>
      </c>
      <c r="Z1005" s="8" t="s">
        <v>596</v>
      </c>
      <c r="AP1005" s="6"/>
      <c r="AQ1005" s="6"/>
      <c r="AR1005" s="6"/>
      <c r="AS1005" s="6"/>
      <c r="AT1005" s="6"/>
    </row>
    <row r="1006" spans="1:46" ht="14.25" customHeight="1">
      <c r="A1006" s="7" t="s">
        <v>159</v>
      </c>
      <c r="B1006" s="7">
        <v>191</v>
      </c>
      <c r="C1006" s="8">
        <v>18102</v>
      </c>
      <c r="D1006" s="8" t="s">
        <v>592</v>
      </c>
      <c r="E1006" s="8" t="str">
        <f t="shared" si="15"/>
        <v>APOLLO HOSPITALS ENT19</v>
      </c>
      <c r="F1006" s="8" t="s">
        <v>593</v>
      </c>
      <c r="G1006" s="8">
        <v>1983</v>
      </c>
      <c r="H1006" s="8">
        <v>37</v>
      </c>
      <c r="I1006" s="8" t="s">
        <v>41</v>
      </c>
      <c r="J1006" s="8" t="s">
        <v>594</v>
      </c>
      <c r="K1006" s="8" t="s">
        <v>595</v>
      </c>
      <c r="L1006" s="7" t="s">
        <v>48</v>
      </c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8" t="s">
        <v>49</v>
      </c>
      <c r="Z1006" s="8" t="s">
        <v>596</v>
      </c>
      <c r="AP1006" s="6"/>
      <c r="AQ1006" s="6"/>
      <c r="AR1006" s="6"/>
      <c r="AS1006" s="6"/>
      <c r="AT1006" s="6"/>
    </row>
    <row r="1007" spans="1:46" ht="14.25" customHeight="1">
      <c r="A1007" s="7" t="s">
        <v>159</v>
      </c>
      <c r="B1007" s="7">
        <v>95</v>
      </c>
      <c r="C1007" s="8">
        <v>18102</v>
      </c>
      <c r="D1007" s="8" t="s">
        <v>592</v>
      </c>
      <c r="E1007" s="8" t="str">
        <f t="shared" si="15"/>
        <v>APOLLO HOSPITALS ENT14</v>
      </c>
      <c r="F1007" s="8" t="s">
        <v>593</v>
      </c>
      <c r="G1007" s="8">
        <v>1979</v>
      </c>
      <c r="H1007" s="8">
        <v>41</v>
      </c>
      <c r="I1007" s="8" t="s">
        <v>117</v>
      </c>
      <c r="J1007" s="8" t="s">
        <v>597</v>
      </c>
      <c r="K1007" s="8" t="s">
        <v>598</v>
      </c>
      <c r="L1007" s="7" t="s">
        <v>48</v>
      </c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8" t="s">
        <v>49</v>
      </c>
      <c r="Z1007" s="8" t="s">
        <v>186</v>
      </c>
      <c r="AP1007" s="6"/>
      <c r="AQ1007" s="6"/>
      <c r="AR1007" s="6"/>
      <c r="AS1007" s="6"/>
      <c r="AT1007" s="6"/>
    </row>
    <row r="1008" spans="1:46" ht="14.25" customHeight="1">
      <c r="A1008" s="7" t="s">
        <v>159</v>
      </c>
      <c r="B1008" s="7">
        <v>123</v>
      </c>
      <c r="C1008" s="8">
        <v>18102</v>
      </c>
      <c r="D1008" s="8" t="s">
        <v>592</v>
      </c>
      <c r="E1008" s="8" t="str">
        <f t="shared" si="15"/>
        <v>APOLLO HOSPITALS ENT15</v>
      </c>
      <c r="F1008" s="8" t="s">
        <v>593</v>
      </c>
      <c r="G1008" s="8">
        <v>1983</v>
      </c>
      <c r="H1008" s="8">
        <v>37</v>
      </c>
      <c r="I1008" s="8" t="s">
        <v>119</v>
      </c>
      <c r="J1008" s="8" t="s">
        <v>599</v>
      </c>
      <c r="K1008" s="8" t="s">
        <v>600</v>
      </c>
      <c r="L1008" s="7" t="s">
        <v>48</v>
      </c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8" t="s">
        <v>49</v>
      </c>
      <c r="Z1008" s="8" t="s">
        <v>186</v>
      </c>
      <c r="AP1008" s="6"/>
      <c r="AQ1008" s="6"/>
      <c r="AR1008" s="6"/>
      <c r="AS1008" s="6"/>
      <c r="AT1008" s="6"/>
    </row>
    <row r="1009" spans="1:46" ht="14.25" customHeight="1">
      <c r="A1009" s="7" t="s">
        <v>159</v>
      </c>
      <c r="B1009" s="7">
        <v>141</v>
      </c>
      <c r="C1009" s="8">
        <v>18102</v>
      </c>
      <c r="D1009" s="8" t="s">
        <v>592</v>
      </c>
      <c r="E1009" s="8" t="str">
        <f t="shared" si="15"/>
        <v>APOLLO HOSPITALS ENT16</v>
      </c>
      <c r="F1009" s="8" t="s">
        <v>593</v>
      </c>
      <c r="G1009" s="8">
        <v>1979</v>
      </c>
      <c r="H1009" s="8">
        <v>41</v>
      </c>
      <c r="I1009" s="8" t="s">
        <v>52</v>
      </c>
      <c r="J1009" s="8" t="s">
        <v>599</v>
      </c>
      <c r="K1009" s="8" t="s">
        <v>601</v>
      </c>
      <c r="L1009" s="7" t="s">
        <v>48</v>
      </c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8" t="s">
        <v>49</v>
      </c>
      <c r="Z1009" s="8" t="s">
        <v>186</v>
      </c>
      <c r="AP1009" s="6"/>
      <c r="AQ1009" s="6"/>
      <c r="AR1009" s="6"/>
      <c r="AS1009" s="6"/>
      <c r="AT1009" s="6"/>
    </row>
    <row r="1010" spans="1:46" ht="14.25" customHeight="1">
      <c r="A1010" s="7" t="s">
        <v>159</v>
      </c>
      <c r="B1010" s="7">
        <v>107</v>
      </c>
      <c r="C1010" s="8">
        <v>18102</v>
      </c>
      <c r="D1010" s="8" t="s">
        <v>592</v>
      </c>
      <c r="E1010" s="8" t="str">
        <f t="shared" si="15"/>
        <v>APOLLO HOSPITALS ENT14</v>
      </c>
      <c r="F1010" s="8" t="s">
        <v>593</v>
      </c>
      <c r="G1010" s="8">
        <v>1979</v>
      </c>
      <c r="H1010" s="8">
        <v>41</v>
      </c>
      <c r="I1010" s="8" t="s">
        <v>117</v>
      </c>
      <c r="J1010" s="8" t="s">
        <v>602</v>
      </c>
      <c r="K1010" s="8" t="s">
        <v>603</v>
      </c>
      <c r="L1010" s="7" t="s">
        <v>48</v>
      </c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8" t="s">
        <v>49</v>
      </c>
      <c r="Z1010" s="8" t="s">
        <v>186</v>
      </c>
      <c r="AP1010" s="6"/>
      <c r="AQ1010" s="6"/>
      <c r="AR1010" s="6"/>
      <c r="AS1010" s="6"/>
      <c r="AT1010" s="6"/>
    </row>
    <row r="1011" spans="1:46" ht="14.25" customHeight="1">
      <c r="A1011" s="7" t="s">
        <v>159</v>
      </c>
      <c r="B1011" s="7">
        <v>143</v>
      </c>
      <c r="C1011" s="8">
        <v>18102</v>
      </c>
      <c r="D1011" s="8" t="s">
        <v>592</v>
      </c>
      <c r="E1011" s="8" t="str">
        <f t="shared" si="15"/>
        <v>APOLLO HOSPITALS ENT16</v>
      </c>
      <c r="F1011" s="8" t="s">
        <v>593</v>
      </c>
      <c r="G1011" s="8">
        <v>1979</v>
      </c>
      <c r="H1011" s="8">
        <v>41</v>
      </c>
      <c r="I1011" s="8" t="s">
        <v>52</v>
      </c>
      <c r="J1011" s="8" t="s">
        <v>602</v>
      </c>
      <c r="K1011" s="8" t="s">
        <v>603</v>
      </c>
      <c r="L1011" s="7" t="s">
        <v>48</v>
      </c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8" t="s">
        <v>49</v>
      </c>
      <c r="Z1011" s="8" t="s">
        <v>186</v>
      </c>
      <c r="AP1011" s="6"/>
      <c r="AQ1011" s="6"/>
      <c r="AR1011" s="6"/>
      <c r="AS1011" s="6"/>
      <c r="AT1011" s="6"/>
    </row>
    <row r="1012" spans="1:46" ht="14.25" customHeight="1">
      <c r="A1012" s="7" t="s">
        <v>159</v>
      </c>
      <c r="B1012" s="7">
        <v>164</v>
      </c>
      <c r="C1012" s="8">
        <v>18102</v>
      </c>
      <c r="D1012" s="8" t="s">
        <v>592</v>
      </c>
      <c r="E1012" s="8" t="str">
        <f t="shared" si="15"/>
        <v>APOLLO HOSPITALS ENT17</v>
      </c>
      <c r="F1012" s="8" t="s">
        <v>593</v>
      </c>
      <c r="G1012" s="8">
        <v>1979</v>
      </c>
      <c r="H1012" s="8">
        <v>41</v>
      </c>
      <c r="I1012" s="8" t="s">
        <v>54</v>
      </c>
      <c r="J1012" s="8" t="s">
        <v>602</v>
      </c>
      <c r="K1012" s="8" t="s">
        <v>603</v>
      </c>
      <c r="L1012" s="7" t="s">
        <v>48</v>
      </c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8" t="s">
        <v>49</v>
      </c>
      <c r="Z1012" s="8" t="s">
        <v>186</v>
      </c>
      <c r="AP1012" s="6"/>
      <c r="AQ1012" s="6"/>
      <c r="AR1012" s="6"/>
      <c r="AS1012" s="6"/>
      <c r="AT1012" s="6"/>
    </row>
    <row r="1013" spans="1:46" ht="14.25" customHeight="1">
      <c r="A1013" s="7" t="s">
        <v>159</v>
      </c>
      <c r="B1013" s="7">
        <v>186</v>
      </c>
      <c r="C1013" s="8">
        <v>18102</v>
      </c>
      <c r="D1013" s="8" t="s">
        <v>592</v>
      </c>
      <c r="E1013" s="8" t="str">
        <f t="shared" si="15"/>
        <v>APOLLO HOSPITALS ENT18</v>
      </c>
      <c r="F1013" s="8" t="s">
        <v>593</v>
      </c>
      <c r="G1013" s="8">
        <v>1983</v>
      </c>
      <c r="H1013" s="8">
        <v>37</v>
      </c>
      <c r="I1013" s="8" t="s">
        <v>56</v>
      </c>
      <c r="J1013" s="8" t="s">
        <v>602</v>
      </c>
      <c r="K1013" s="8" t="s">
        <v>603</v>
      </c>
      <c r="L1013" s="7" t="s">
        <v>48</v>
      </c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8" t="s">
        <v>49</v>
      </c>
      <c r="Z1013" s="8" t="s">
        <v>596</v>
      </c>
      <c r="AP1013" s="6"/>
      <c r="AQ1013" s="6"/>
      <c r="AR1013" s="6"/>
      <c r="AS1013" s="6"/>
      <c r="AT1013" s="6"/>
    </row>
    <row r="1014" spans="1:46" ht="14.25" customHeight="1">
      <c r="A1014" s="7" t="s">
        <v>159</v>
      </c>
      <c r="B1014" s="7">
        <v>111</v>
      </c>
      <c r="C1014" s="8">
        <v>18102</v>
      </c>
      <c r="D1014" s="8" t="s">
        <v>592</v>
      </c>
      <c r="E1014" s="8" t="str">
        <f t="shared" si="15"/>
        <v>APOLLO HOSPITALS ENT15</v>
      </c>
      <c r="F1014" s="8" t="s">
        <v>593</v>
      </c>
      <c r="G1014" s="8">
        <v>1983</v>
      </c>
      <c r="H1014" s="8">
        <v>37</v>
      </c>
      <c r="I1014" s="8" t="s">
        <v>119</v>
      </c>
      <c r="J1014" s="8" t="s">
        <v>604</v>
      </c>
      <c r="K1014" s="8" t="s">
        <v>605</v>
      </c>
      <c r="L1014" s="7" t="s">
        <v>48</v>
      </c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8" t="s">
        <v>49</v>
      </c>
      <c r="Z1014" s="8" t="s">
        <v>186</v>
      </c>
      <c r="AP1014" s="6"/>
      <c r="AQ1014" s="6"/>
      <c r="AR1014" s="6"/>
      <c r="AS1014" s="6"/>
      <c r="AT1014" s="6"/>
    </row>
    <row r="1015" spans="1:46" ht="14.25" customHeight="1">
      <c r="A1015" s="7" t="s">
        <v>159</v>
      </c>
      <c r="B1015" s="7">
        <v>101</v>
      </c>
      <c r="C1015" s="8">
        <v>18102</v>
      </c>
      <c r="D1015" s="8" t="s">
        <v>592</v>
      </c>
      <c r="E1015" s="8" t="str">
        <f t="shared" si="15"/>
        <v>APOLLO HOSPITALS ENT14</v>
      </c>
      <c r="F1015" s="8" t="s">
        <v>593</v>
      </c>
      <c r="G1015" s="8">
        <v>1979</v>
      </c>
      <c r="H1015" s="8">
        <v>41</v>
      </c>
      <c r="I1015" s="8" t="s">
        <v>117</v>
      </c>
      <c r="J1015" s="8" t="s">
        <v>606</v>
      </c>
      <c r="K1015" s="8" t="s">
        <v>607</v>
      </c>
      <c r="L1015" s="7" t="s">
        <v>48</v>
      </c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8" t="s">
        <v>49</v>
      </c>
      <c r="Z1015" s="8" t="s">
        <v>186</v>
      </c>
      <c r="AP1015" s="6"/>
      <c r="AQ1015" s="6"/>
      <c r="AR1015" s="6"/>
      <c r="AS1015" s="6"/>
      <c r="AT1015" s="6"/>
    </row>
    <row r="1016" spans="1:46" ht="14.25" customHeight="1">
      <c r="A1016" s="7" t="s">
        <v>159</v>
      </c>
      <c r="B1016" s="7">
        <v>104</v>
      </c>
      <c r="C1016" s="8">
        <v>18102</v>
      </c>
      <c r="D1016" s="8" t="s">
        <v>592</v>
      </c>
      <c r="E1016" s="8" t="str">
        <f t="shared" si="15"/>
        <v>APOLLO HOSPITALS ENT14</v>
      </c>
      <c r="F1016" s="8" t="s">
        <v>593</v>
      </c>
      <c r="G1016" s="8">
        <v>1979</v>
      </c>
      <c r="H1016" s="8">
        <v>41</v>
      </c>
      <c r="I1016" s="8" t="s">
        <v>117</v>
      </c>
      <c r="J1016" s="8" t="s">
        <v>608</v>
      </c>
      <c r="K1016" s="8" t="s">
        <v>609</v>
      </c>
      <c r="L1016" s="7" t="s">
        <v>48</v>
      </c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8" t="s">
        <v>49</v>
      </c>
      <c r="Z1016" s="8" t="s">
        <v>186</v>
      </c>
      <c r="AP1016" s="6"/>
      <c r="AQ1016" s="6"/>
      <c r="AR1016" s="6"/>
      <c r="AS1016" s="6"/>
      <c r="AT1016" s="6"/>
    </row>
    <row r="1017" spans="1:46" ht="14.25" customHeight="1">
      <c r="A1017" s="7" t="s">
        <v>159</v>
      </c>
      <c r="B1017" s="7">
        <v>120</v>
      </c>
      <c r="C1017" s="8">
        <v>18102</v>
      </c>
      <c r="D1017" s="8" t="s">
        <v>592</v>
      </c>
      <c r="E1017" s="8" t="str">
        <f t="shared" si="15"/>
        <v>APOLLO HOSPITALS ENT15</v>
      </c>
      <c r="F1017" s="8" t="s">
        <v>593</v>
      </c>
      <c r="G1017" s="8">
        <v>1983</v>
      </c>
      <c r="H1017" s="8">
        <v>37</v>
      </c>
      <c r="I1017" s="8" t="s">
        <v>119</v>
      </c>
      <c r="J1017" s="8" t="s">
        <v>608</v>
      </c>
      <c r="K1017" s="8" t="s">
        <v>610</v>
      </c>
      <c r="L1017" s="7" t="s">
        <v>48</v>
      </c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8" t="s">
        <v>49</v>
      </c>
      <c r="Z1017" s="8" t="s">
        <v>186</v>
      </c>
      <c r="AP1017" s="6"/>
      <c r="AQ1017" s="6"/>
      <c r="AR1017" s="6"/>
      <c r="AS1017" s="6"/>
      <c r="AT1017" s="6"/>
    </row>
    <row r="1018" spans="1:46" ht="14.25" customHeight="1">
      <c r="A1018" s="7" t="s">
        <v>159</v>
      </c>
      <c r="B1018" s="7">
        <v>105</v>
      </c>
      <c r="C1018" s="8">
        <v>18102</v>
      </c>
      <c r="D1018" s="8" t="s">
        <v>592</v>
      </c>
      <c r="E1018" s="8" t="str">
        <f t="shared" si="15"/>
        <v>APOLLO HOSPITALS ENT14</v>
      </c>
      <c r="F1018" s="8" t="s">
        <v>593</v>
      </c>
      <c r="G1018" s="8">
        <v>1979</v>
      </c>
      <c r="H1018" s="8">
        <v>41</v>
      </c>
      <c r="I1018" s="8" t="s">
        <v>117</v>
      </c>
      <c r="J1018" s="8" t="s">
        <v>611</v>
      </c>
      <c r="K1018" s="8" t="s">
        <v>612</v>
      </c>
      <c r="L1018" s="7" t="s">
        <v>48</v>
      </c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8" t="s">
        <v>49</v>
      </c>
      <c r="Z1018" s="8" t="s">
        <v>186</v>
      </c>
      <c r="AP1018" s="6"/>
      <c r="AQ1018" s="6"/>
      <c r="AR1018" s="6"/>
      <c r="AS1018" s="6"/>
      <c r="AT1018" s="6"/>
    </row>
    <row r="1019" spans="1:46" ht="14.25" customHeight="1">
      <c r="A1019" s="7" t="s">
        <v>159</v>
      </c>
      <c r="B1019" s="7">
        <v>106</v>
      </c>
      <c r="C1019" s="8">
        <v>18102</v>
      </c>
      <c r="D1019" s="8" t="s">
        <v>592</v>
      </c>
      <c r="E1019" s="8" t="str">
        <f t="shared" si="15"/>
        <v>APOLLO HOSPITALS ENT14</v>
      </c>
      <c r="F1019" s="8" t="s">
        <v>593</v>
      </c>
      <c r="G1019" s="8">
        <v>1979</v>
      </c>
      <c r="H1019" s="8">
        <v>41</v>
      </c>
      <c r="I1019" s="8" t="s">
        <v>117</v>
      </c>
      <c r="J1019" s="8" t="s">
        <v>613</v>
      </c>
      <c r="K1019" s="8" t="s">
        <v>614</v>
      </c>
      <c r="L1019" s="7" t="s">
        <v>48</v>
      </c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8" t="s">
        <v>49</v>
      </c>
      <c r="Z1019" s="8" t="s">
        <v>186</v>
      </c>
      <c r="AP1019" s="6"/>
      <c r="AQ1019" s="6"/>
      <c r="AR1019" s="6"/>
      <c r="AS1019" s="6"/>
      <c r="AT1019" s="6"/>
    </row>
    <row r="1020" spans="1:46" ht="14.25" customHeight="1">
      <c r="A1020" s="7" t="s">
        <v>159</v>
      </c>
      <c r="B1020" s="7">
        <v>122</v>
      </c>
      <c r="C1020" s="8">
        <v>18102</v>
      </c>
      <c r="D1020" s="8" t="s">
        <v>592</v>
      </c>
      <c r="E1020" s="8" t="str">
        <f t="shared" si="15"/>
        <v>APOLLO HOSPITALS ENT15</v>
      </c>
      <c r="F1020" s="8" t="s">
        <v>593</v>
      </c>
      <c r="G1020" s="8">
        <v>1983</v>
      </c>
      <c r="H1020" s="8">
        <v>37</v>
      </c>
      <c r="I1020" s="8" t="s">
        <v>119</v>
      </c>
      <c r="J1020" s="8" t="s">
        <v>613</v>
      </c>
      <c r="K1020" s="8" t="s">
        <v>615</v>
      </c>
      <c r="L1020" s="7" t="s">
        <v>48</v>
      </c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8" t="s">
        <v>49</v>
      </c>
      <c r="Z1020" s="8" t="s">
        <v>186</v>
      </c>
      <c r="AP1020" s="6"/>
      <c r="AQ1020" s="6"/>
      <c r="AR1020" s="6"/>
      <c r="AS1020" s="6"/>
      <c r="AT1020" s="6"/>
    </row>
    <row r="1021" spans="1:46" ht="14.25" customHeight="1">
      <c r="A1021" s="7" t="s">
        <v>159</v>
      </c>
      <c r="B1021" s="7">
        <v>142</v>
      </c>
      <c r="C1021" s="8">
        <v>18102</v>
      </c>
      <c r="D1021" s="8" t="s">
        <v>592</v>
      </c>
      <c r="E1021" s="8" t="str">
        <f t="shared" si="15"/>
        <v>APOLLO HOSPITALS ENT16</v>
      </c>
      <c r="F1021" s="8" t="s">
        <v>593</v>
      </c>
      <c r="G1021" s="8">
        <v>1979</v>
      </c>
      <c r="H1021" s="8">
        <v>41</v>
      </c>
      <c r="I1021" s="8" t="s">
        <v>52</v>
      </c>
      <c r="J1021" s="8" t="s">
        <v>613</v>
      </c>
      <c r="K1021" s="8" t="s">
        <v>616</v>
      </c>
      <c r="L1021" s="7" t="s">
        <v>48</v>
      </c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8" t="s">
        <v>49</v>
      </c>
      <c r="Z1021" s="8" t="s">
        <v>186</v>
      </c>
      <c r="AP1021" s="6"/>
      <c r="AQ1021" s="6"/>
      <c r="AR1021" s="6"/>
      <c r="AS1021" s="6"/>
      <c r="AT1021" s="6"/>
    </row>
    <row r="1022" spans="1:46" ht="14.25" customHeight="1">
      <c r="A1022" s="7" t="s">
        <v>159</v>
      </c>
      <c r="B1022" s="7">
        <v>144</v>
      </c>
      <c r="C1022" s="8">
        <v>18102</v>
      </c>
      <c r="D1022" s="8" t="s">
        <v>592</v>
      </c>
      <c r="E1022" s="8" t="str">
        <f t="shared" si="15"/>
        <v>APOLLO HOSPITALS ENT16</v>
      </c>
      <c r="F1022" s="8" t="s">
        <v>593</v>
      </c>
      <c r="G1022" s="8">
        <v>1979</v>
      </c>
      <c r="H1022" s="8">
        <v>41</v>
      </c>
      <c r="I1022" s="8" t="s">
        <v>52</v>
      </c>
      <c r="J1022" s="8" t="s">
        <v>617</v>
      </c>
      <c r="K1022" s="8" t="s">
        <v>618</v>
      </c>
      <c r="L1022" s="7" t="s">
        <v>48</v>
      </c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8" t="s">
        <v>49</v>
      </c>
      <c r="Z1022" s="8" t="s">
        <v>186</v>
      </c>
      <c r="AP1022" s="6"/>
      <c r="AQ1022" s="6"/>
      <c r="AR1022" s="6"/>
      <c r="AS1022" s="6"/>
      <c r="AT1022" s="6"/>
    </row>
    <row r="1023" spans="1:46" ht="14.25" customHeight="1">
      <c r="A1023" s="7" t="s">
        <v>159</v>
      </c>
      <c r="B1023" s="7">
        <v>165</v>
      </c>
      <c r="C1023" s="8">
        <v>18102</v>
      </c>
      <c r="D1023" s="8" t="s">
        <v>592</v>
      </c>
      <c r="E1023" s="8" t="str">
        <f t="shared" si="15"/>
        <v>APOLLO HOSPITALS ENT17</v>
      </c>
      <c r="F1023" s="8" t="s">
        <v>593</v>
      </c>
      <c r="G1023" s="8">
        <v>1979</v>
      </c>
      <c r="H1023" s="8">
        <v>41</v>
      </c>
      <c r="I1023" s="8" t="s">
        <v>54</v>
      </c>
      <c r="J1023" s="8" t="s">
        <v>617</v>
      </c>
      <c r="K1023" s="8" t="s">
        <v>618</v>
      </c>
      <c r="L1023" s="7" t="s">
        <v>48</v>
      </c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8" t="s">
        <v>49</v>
      </c>
      <c r="Z1023" s="8" t="s">
        <v>186</v>
      </c>
      <c r="AP1023" s="6"/>
      <c r="AQ1023" s="6"/>
      <c r="AR1023" s="6"/>
      <c r="AS1023" s="6"/>
      <c r="AT1023" s="6"/>
    </row>
    <row r="1024" spans="1:46" ht="14.25" customHeight="1">
      <c r="A1024" s="7" t="s">
        <v>159</v>
      </c>
      <c r="B1024" s="7">
        <v>187</v>
      </c>
      <c r="C1024" s="8">
        <v>18102</v>
      </c>
      <c r="D1024" s="8" t="s">
        <v>592</v>
      </c>
      <c r="E1024" s="8" t="str">
        <f t="shared" si="15"/>
        <v>APOLLO HOSPITALS ENT18</v>
      </c>
      <c r="F1024" s="8" t="s">
        <v>593</v>
      </c>
      <c r="G1024" s="8">
        <v>1983</v>
      </c>
      <c r="H1024" s="8">
        <v>37</v>
      </c>
      <c r="I1024" s="8" t="s">
        <v>56</v>
      </c>
      <c r="J1024" s="8" t="s">
        <v>617</v>
      </c>
      <c r="K1024" s="8" t="s">
        <v>618</v>
      </c>
      <c r="L1024" s="7" t="s">
        <v>48</v>
      </c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8" t="s">
        <v>49</v>
      </c>
      <c r="Z1024" s="8" t="s">
        <v>596</v>
      </c>
      <c r="AP1024" s="6"/>
      <c r="AQ1024" s="6"/>
      <c r="AR1024" s="6"/>
      <c r="AS1024" s="6"/>
      <c r="AT1024" s="6"/>
    </row>
    <row r="1025" spans="1:46" ht="14.25" customHeight="1">
      <c r="A1025" s="7" t="s">
        <v>159</v>
      </c>
      <c r="B1025" s="7">
        <v>98</v>
      </c>
      <c r="C1025" s="8">
        <v>18102</v>
      </c>
      <c r="D1025" s="8" t="s">
        <v>592</v>
      </c>
      <c r="E1025" s="8" t="str">
        <f t="shared" si="15"/>
        <v>APOLLO HOSPITALS ENT14</v>
      </c>
      <c r="F1025" s="8" t="s">
        <v>593</v>
      </c>
      <c r="G1025" s="8">
        <v>1979</v>
      </c>
      <c r="H1025" s="8">
        <v>41</v>
      </c>
      <c r="I1025" s="8" t="s">
        <v>117</v>
      </c>
      <c r="J1025" s="8" t="s">
        <v>619</v>
      </c>
      <c r="K1025" s="8" t="s">
        <v>620</v>
      </c>
      <c r="L1025" s="7" t="s">
        <v>48</v>
      </c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8" t="s">
        <v>49</v>
      </c>
      <c r="Z1025" s="8" t="s">
        <v>186</v>
      </c>
      <c r="AP1025" s="6"/>
      <c r="AQ1025" s="6"/>
      <c r="AR1025" s="6"/>
      <c r="AS1025" s="6"/>
      <c r="AT1025" s="6"/>
    </row>
    <row r="1026" spans="1:46" ht="14.25" customHeight="1">
      <c r="A1026" s="7" t="s">
        <v>159</v>
      </c>
      <c r="B1026" s="7">
        <v>110</v>
      </c>
      <c r="C1026" s="8">
        <v>18102</v>
      </c>
      <c r="D1026" s="8" t="s">
        <v>592</v>
      </c>
      <c r="E1026" s="8" t="str">
        <f t="shared" ref="E1026:E1089" si="16">CONCATENATE(LEFT(D1026,20),RIGHT(I1026,2))</f>
        <v>APOLLO HOSPITALS ENT15</v>
      </c>
      <c r="F1026" s="8" t="s">
        <v>593</v>
      </c>
      <c r="G1026" s="8">
        <v>1983</v>
      </c>
      <c r="H1026" s="8">
        <v>37</v>
      </c>
      <c r="I1026" s="8" t="s">
        <v>119</v>
      </c>
      <c r="J1026" s="8" t="s">
        <v>619</v>
      </c>
      <c r="K1026" s="8" t="s">
        <v>620</v>
      </c>
      <c r="L1026" s="7" t="s">
        <v>48</v>
      </c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8" t="s">
        <v>49</v>
      </c>
      <c r="Z1026" s="8" t="s">
        <v>186</v>
      </c>
      <c r="AP1026" s="6"/>
      <c r="AQ1026" s="6"/>
      <c r="AR1026" s="6"/>
      <c r="AS1026" s="6"/>
      <c r="AT1026" s="6"/>
    </row>
    <row r="1027" spans="1:46" ht="14.25" customHeight="1">
      <c r="A1027" s="7" t="s">
        <v>159</v>
      </c>
      <c r="B1027" s="7">
        <v>127</v>
      </c>
      <c r="C1027" s="8">
        <v>18102</v>
      </c>
      <c r="D1027" s="8" t="s">
        <v>592</v>
      </c>
      <c r="E1027" s="8" t="str">
        <f t="shared" si="16"/>
        <v>APOLLO HOSPITALS ENT16</v>
      </c>
      <c r="F1027" s="8" t="s">
        <v>593</v>
      </c>
      <c r="G1027" s="8">
        <v>1979</v>
      </c>
      <c r="H1027" s="8">
        <v>41</v>
      </c>
      <c r="I1027" s="8" t="s">
        <v>52</v>
      </c>
      <c r="J1027" s="8" t="s">
        <v>619</v>
      </c>
      <c r="K1027" s="8" t="s">
        <v>620</v>
      </c>
      <c r="L1027" s="7" t="s">
        <v>48</v>
      </c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8" t="s">
        <v>49</v>
      </c>
      <c r="Z1027" s="8" t="s">
        <v>186</v>
      </c>
      <c r="AP1027" s="6"/>
      <c r="AQ1027" s="6"/>
      <c r="AR1027" s="6"/>
      <c r="AS1027" s="6"/>
      <c r="AT1027" s="6"/>
    </row>
    <row r="1028" spans="1:46" ht="14.25" customHeight="1">
      <c r="A1028" s="7" t="s">
        <v>159</v>
      </c>
      <c r="B1028" s="7">
        <v>148</v>
      </c>
      <c r="C1028" s="8">
        <v>18102</v>
      </c>
      <c r="D1028" s="8" t="s">
        <v>592</v>
      </c>
      <c r="E1028" s="8" t="str">
        <f t="shared" si="16"/>
        <v>APOLLO HOSPITALS ENT17</v>
      </c>
      <c r="F1028" s="8" t="s">
        <v>593</v>
      </c>
      <c r="G1028" s="8">
        <v>1979</v>
      </c>
      <c r="H1028" s="8">
        <v>41</v>
      </c>
      <c r="I1028" s="8" t="s">
        <v>54</v>
      </c>
      <c r="J1028" s="8" t="s">
        <v>619</v>
      </c>
      <c r="K1028" s="8" t="s">
        <v>620</v>
      </c>
      <c r="L1028" s="7" t="s">
        <v>48</v>
      </c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8" t="s">
        <v>49</v>
      </c>
      <c r="Z1028" s="8" t="s">
        <v>186</v>
      </c>
      <c r="AP1028" s="6"/>
      <c r="AQ1028" s="6"/>
      <c r="AR1028" s="6"/>
      <c r="AS1028" s="6"/>
      <c r="AT1028" s="6"/>
    </row>
    <row r="1029" spans="1:46" ht="14.25" customHeight="1">
      <c r="A1029" s="7" t="s">
        <v>159</v>
      </c>
      <c r="B1029" s="7">
        <v>170</v>
      </c>
      <c r="C1029" s="8">
        <v>18102</v>
      </c>
      <c r="D1029" s="8" t="s">
        <v>592</v>
      </c>
      <c r="E1029" s="8" t="str">
        <f t="shared" si="16"/>
        <v>APOLLO HOSPITALS ENT18</v>
      </c>
      <c r="F1029" s="8" t="s">
        <v>593</v>
      </c>
      <c r="G1029" s="8">
        <v>1983</v>
      </c>
      <c r="H1029" s="8">
        <v>37</v>
      </c>
      <c r="I1029" s="8" t="s">
        <v>56</v>
      </c>
      <c r="J1029" s="8" t="s">
        <v>619</v>
      </c>
      <c r="K1029" s="8" t="s">
        <v>620</v>
      </c>
      <c r="L1029" s="7" t="s">
        <v>48</v>
      </c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8" t="s">
        <v>49</v>
      </c>
      <c r="Z1029" s="8" t="s">
        <v>596</v>
      </c>
      <c r="AP1029" s="6"/>
      <c r="AQ1029" s="6"/>
      <c r="AR1029" s="6"/>
      <c r="AS1029" s="6"/>
      <c r="AT1029" s="6"/>
    </row>
    <row r="1030" spans="1:46" ht="14.25" customHeight="1">
      <c r="A1030" s="7" t="s">
        <v>159</v>
      </c>
      <c r="B1030" s="7">
        <v>192</v>
      </c>
      <c r="C1030" s="8">
        <v>18102</v>
      </c>
      <c r="D1030" s="8" t="s">
        <v>592</v>
      </c>
      <c r="E1030" s="8" t="str">
        <f t="shared" si="16"/>
        <v>APOLLO HOSPITALS ENT19</v>
      </c>
      <c r="F1030" s="8" t="s">
        <v>593</v>
      </c>
      <c r="G1030" s="8">
        <v>1983</v>
      </c>
      <c r="H1030" s="8">
        <v>37</v>
      </c>
      <c r="I1030" s="8" t="s">
        <v>41</v>
      </c>
      <c r="J1030" s="8" t="s">
        <v>619</v>
      </c>
      <c r="K1030" s="8" t="s">
        <v>620</v>
      </c>
      <c r="L1030" s="7" t="s">
        <v>48</v>
      </c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8" t="s">
        <v>49</v>
      </c>
      <c r="Z1030" s="8" t="s">
        <v>596</v>
      </c>
      <c r="AP1030" s="6"/>
      <c r="AQ1030" s="6"/>
      <c r="AR1030" s="6"/>
      <c r="AS1030" s="6"/>
      <c r="AT1030" s="6"/>
    </row>
    <row r="1031" spans="1:46" ht="14.25" customHeight="1">
      <c r="A1031" s="7" t="s">
        <v>159</v>
      </c>
      <c r="B1031" s="7">
        <v>131</v>
      </c>
      <c r="C1031" s="8">
        <v>18102</v>
      </c>
      <c r="D1031" s="8" t="s">
        <v>592</v>
      </c>
      <c r="E1031" s="8" t="str">
        <f t="shared" si="16"/>
        <v>APOLLO HOSPITALS ENT16</v>
      </c>
      <c r="F1031" s="8" t="s">
        <v>593</v>
      </c>
      <c r="G1031" s="8">
        <v>1979</v>
      </c>
      <c r="H1031" s="8">
        <v>41</v>
      </c>
      <c r="I1031" s="8" t="s">
        <v>52</v>
      </c>
      <c r="J1031" s="8" t="s">
        <v>621</v>
      </c>
      <c r="K1031" s="8" t="s">
        <v>622</v>
      </c>
      <c r="L1031" s="7" t="s">
        <v>48</v>
      </c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8" t="s">
        <v>49</v>
      </c>
      <c r="Z1031" s="8" t="s">
        <v>186</v>
      </c>
      <c r="AP1031" s="6"/>
      <c r="AQ1031" s="6"/>
      <c r="AR1031" s="6"/>
      <c r="AS1031" s="6"/>
      <c r="AT1031" s="6"/>
    </row>
    <row r="1032" spans="1:46" ht="14.25" customHeight="1">
      <c r="A1032" s="7" t="s">
        <v>159</v>
      </c>
      <c r="B1032" s="7">
        <v>152</v>
      </c>
      <c r="C1032" s="8">
        <v>18102</v>
      </c>
      <c r="D1032" s="8" t="s">
        <v>592</v>
      </c>
      <c r="E1032" s="8" t="str">
        <f t="shared" si="16"/>
        <v>APOLLO HOSPITALS ENT17</v>
      </c>
      <c r="F1032" s="8" t="s">
        <v>593</v>
      </c>
      <c r="G1032" s="8">
        <v>1979</v>
      </c>
      <c r="H1032" s="8">
        <v>41</v>
      </c>
      <c r="I1032" s="8" t="s">
        <v>54</v>
      </c>
      <c r="J1032" s="8" t="s">
        <v>621</v>
      </c>
      <c r="K1032" s="8" t="s">
        <v>622</v>
      </c>
      <c r="L1032" s="7" t="s">
        <v>48</v>
      </c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8" t="s">
        <v>49</v>
      </c>
      <c r="Z1032" s="8" t="s">
        <v>186</v>
      </c>
      <c r="AP1032" s="6"/>
      <c r="AQ1032" s="6"/>
      <c r="AR1032" s="6"/>
      <c r="AS1032" s="6"/>
      <c r="AT1032" s="6"/>
    </row>
    <row r="1033" spans="1:46" ht="14.25" customHeight="1">
      <c r="A1033" s="7" t="s">
        <v>159</v>
      </c>
      <c r="B1033" s="7">
        <v>174</v>
      </c>
      <c r="C1033" s="8">
        <v>18102</v>
      </c>
      <c r="D1033" s="8" t="s">
        <v>592</v>
      </c>
      <c r="E1033" s="8" t="str">
        <f t="shared" si="16"/>
        <v>APOLLO HOSPITALS ENT18</v>
      </c>
      <c r="F1033" s="8" t="s">
        <v>593</v>
      </c>
      <c r="G1033" s="8">
        <v>1983</v>
      </c>
      <c r="H1033" s="8">
        <v>37</v>
      </c>
      <c r="I1033" s="8" t="s">
        <v>56</v>
      </c>
      <c r="J1033" s="8" t="s">
        <v>621</v>
      </c>
      <c r="K1033" s="8" t="s">
        <v>623</v>
      </c>
      <c r="L1033" s="7" t="s">
        <v>48</v>
      </c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8" t="s">
        <v>49</v>
      </c>
      <c r="Z1033" s="8" t="s">
        <v>596</v>
      </c>
      <c r="AP1033" s="6"/>
      <c r="AQ1033" s="6"/>
      <c r="AR1033" s="6"/>
      <c r="AS1033" s="6"/>
      <c r="AT1033" s="6"/>
    </row>
    <row r="1034" spans="1:46" ht="14.25" customHeight="1">
      <c r="A1034" s="7" t="s">
        <v>159</v>
      </c>
      <c r="B1034" s="7">
        <v>197</v>
      </c>
      <c r="C1034" s="8">
        <v>18102</v>
      </c>
      <c r="D1034" s="8" t="s">
        <v>592</v>
      </c>
      <c r="E1034" s="8" t="str">
        <f t="shared" si="16"/>
        <v>APOLLO HOSPITALS ENT19</v>
      </c>
      <c r="F1034" s="8" t="s">
        <v>593</v>
      </c>
      <c r="G1034" s="8">
        <v>1983</v>
      </c>
      <c r="H1034" s="8">
        <v>37</v>
      </c>
      <c r="I1034" s="8" t="s">
        <v>41</v>
      </c>
      <c r="J1034" s="8" t="s">
        <v>621</v>
      </c>
      <c r="K1034" s="8" t="s">
        <v>622</v>
      </c>
      <c r="L1034" s="7" t="s">
        <v>48</v>
      </c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8" t="s">
        <v>49</v>
      </c>
      <c r="Z1034" s="8" t="s">
        <v>596</v>
      </c>
      <c r="AP1034" s="6"/>
      <c r="AQ1034" s="6"/>
      <c r="AR1034" s="6"/>
      <c r="AS1034" s="6"/>
      <c r="AT1034" s="6"/>
    </row>
    <row r="1035" spans="1:46" ht="14.25" customHeight="1">
      <c r="A1035" s="7" t="s">
        <v>159</v>
      </c>
      <c r="B1035" s="7">
        <v>108</v>
      </c>
      <c r="C1035" s="8">
        <v>18102</v>
      </c>
      <c r="D1035" s="8" t="s">
        <v>592</v>
      </c>
      <c r="E1035" s="8" t="str">
        <f t="shared" si="16"/>
        <v>APOLLO HOSPITALS ENT15</v>
      </c>
      <c r="F1035" s="8" t="s">
        <v>593</v>
      </c>
      <c r="G1035" s="8">
        <v>1983</v>
      </c>
      <c r="H1035" s="8">
        <v>37</v>
      </c>
      <c r="I1035" s="8" t="s">
        <v>119</v>
      </c>
      <c r="J1035" s="8" t="s">
        <v>624</v>
      </c>
      <c r="K1035" s="8" t="s">
        <v>625</v>
      </c>
      <c r="L1035" s="7" t="s">
        <v>48</v>
      </c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8" t="s">
        <v>49</v>
      </c>
      <c r="Z1035" s="8" t="s">
        <v>186</v>
      </c>
      <c r="AP1035" s="6"/>
      <c r="AQ1035" s="6"/>
      <c r="AR1035" s="6"/>
      <c r="AS1035" s="6"/>
      <c r="AT1035" s="6"/>
    </row>
    <row r="1036" spans="1:46" ht="14.25" customHeight="1">
      <c r="A1036" s="7" t="s">
        <v>159</v>
      </c>
      <c r="B1036" s="7">
        <v>125</v>
      </c>
      <c r="C1036" s="8">
        <v>18102</v>
      </c>
      <c r="D1036" s="8" t="s">
        <v>592</v>
      </c>
      <c r="E1036" s="8" t="str">
        <f t="shared" si="16"/>
        <v>APOLLO HOSPITALS ENT16</v>
      </c>
      <c r="F1036" s="8" t="s">
        <v>593</v>
      </c>
      <c r="G1036" s="8">
        <v>1979</v>
      </c>
      <c r="H1036" s="8">
        <v>41</v>
      </c>
      <c r="I1036" s="8" t="s">
        <v>52</v>
      </c>
      <c r="J1036" s="8" t="s">
        <v>624</v>
      </c>
      <c r="K1036" s="8" t="s">
        <v>626</v>
      </c>
      <c r="L1036" s="7" t="s">
        <v>48</v>
      </c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8" t="s">
        <v>49</v>
      </c>
      <c r="Z1036" s="8" t="s">
        <v>186</v>
      </c>
      <c r="AP1036" s="6"/>
      <c r="AQ1036" s="6"/>
      <c r="AR1036" s="6"/>
      <c r="AS1036" s="6"/>
      <c r="AT1036" s="6"/>
    </row>
    <row r="1037" spans="1:46" ht="14.25" customHeight="1">
      <c r="A1037" s="7" t="s">
        <v>159</v>
      </c>
      <c r="B1037" s="7">
        <v>139</v>
      </c>
      <c r="C1037" s="8">
        <v>18102</v>
      </c>
      <c r="D1037" s="8" t="s">
        <v>592</v>
      </c>
      <c r="E1037" s="8" t="str">
        <f t="shared" si="16"/>
        <v>APOLLO HOSPITALS ENT16</v>
      </c>
      <c r="F1037" s="8" t="s">
        <v>593</v>
      </c>
      <c r="G1037" s="8">
        <v>1979</v>
      </c>
      <c r="H1037" s="8">
        <v>41</v>
      </c>
      <c r="I1037" s="8" t="s">
        <v>52</v>
      </c>
      <c r="J1037" s="8" t="s">
        <v>624</v>
      </c>
      <c r="K1037" s="8" t="s">
        <v>627</v>
      </c>
      <c r="L1037" s="7" t="s">
        <v>48</v>
      </c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8" t="s">
        <v>49</v>
      </c>
      <c r="Z1037" s="8" t="s">
        <v>186</v>
      </c>
      <c r="AP1037" s="6"/>
      <c r="AQ1037" s="6"/>
      <c r="AR1037" s="6"/>
      <c r="AS1037" s="6"/>
      <c r="AT1037" s="6"/>
    </row>
    <row r="1038" spans="1:46" ht="14.25" customHeight="1">
      <c r="A1038" s="7" t="s">
        <v>159</v>
      </c>
      <c r="B1038" s="7">
        <v>146</v>
      </c>
      <c r="C1038" s="8">
        <v>18102</v>
      </c>
      <c r="D1038" s="8" t="s">
        <v>592</v>
      </c>
      <c r="E1038" s="8" t="str">
        <f t="shared" si="16"/>
        <v>APOLLO HOSPITALS ENT17</v>
      </c>
      <c r="F1038" s="8" t="s">
        <v>593</v>
      </c>
      <c r="G1038" s="8">
        <v>1979</v>
      </c>
      <c r="H1038" s="8">
        <v>41</v>
      </c>
      <c r="I1038" s="8" t="s">
        <v>54</v>
      </c>
      <c r="J1038" s="8" t="s">
        <v>624</v>
      </c>
      <c r="K1038" s="8" t="s">
        <v>625</v>
      </c>
      <c r="L1038" s="7" t="s">
        <v>48</v>
      </c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8" t="s">
        <v>49</v>
      </c>
      <c r="Z1038" s="8" t="s">
        <v>186</v>
      </c>
      <c r="AP1038" s="6"/>
      <c r="AQ1038" s="6"/>
      <c r="AR1038" s="6"/>
      <c r="AS1038" s="6"/>
      <c r="AT1038" s="6"/>
    </row>
    <row r="1039" spans="1:46" ht="14.25" customHeight="1">
      <c r="A1039" s="7" t="s">
        <v>159</v>
      </c>
      <c r="B1039" s="7">
        <v>160</v>
      </c>
      <c r="C1039" s="8">
        <v>18102</v>
      </c>
      <c r="D1039" s="8" t="s">
        <v>592</v>
      </c>
      <c r="E1039" s="8" t="str">
        <f t="shared" si="16"/>
        <v>APOLLO HOSPITALS ENT17</v>
      </c>
      <c r="F1039" s="8" t="s">
        <v>593</v>
      </c>
      <c r="G1039" s="8">
        <v>1979</v>
      </c>
      <c r="H1039" s="8">
        <v>41</v>
      </c>
      <c r="I1039" s="8" t="s">
        <v>54</v>
      </c>
      <c r="J1039" s="8" t="s">
        <v>624</v>
      </c>
      <c r="K1039" s="8" t="s">
        <v>627</v>
      </c>
      <c r="L1039" s="7" t="s">
        <v>48</v>
      </c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8" t="s">
        <v>49</v>
      </c>
      <c r="Z1039" s="8" t="s">
        <v>186</v>
      </c>
      <c r="AP1039" s="6"/>
      <c r="AQ1039" s="6"/>
      <c r="AR1039" s="6"/>
      <c r="AS1039" s="6"/>
      <c r="AT1039" s="6"/>
    </row>
    <row r="1040" spans="1:46" ht="14.25" customHeight="1">
      <c r="A1040" s="7" t="s">
        <v>159</v>
      </c>
      <c r="B1040" s="7">
        <v>168</v>
      </c>
      <c r="C1040" s="8">
        <v>18102</v>
      </c>
      <c r="D1040" s="8" t="s">
        <v>592</v>
      </c>
      <c r="E1040" s="8" t="str">
        <f t="shared" si="16"/>
        <v>APOLLO HOSPITALS ENT18</v>
      </c>
      <c r="F1040" s="8" t="s">
        <v>593</v>
      </c>
      <c r="G1040" s="8">
        <v>1983</v>
      </c>
      <c r="H1040" s="8">
        <v>37</v>
      </c>
      <c r="I1040" s="8" t="s">
        <v>56</v>
      </c>
      <c r="J1040" s="8" t="s">
        <v>624</v>
      </c>
      <c r="K1040" s="8" t="s">
        <v>625</v>
      </c>
      <c r="L1040" s="7" t="s">
        <v>48</v>
      </c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8" t="s">
        <v>49</v>
      </c>
      <c r="Z1040" s="8" t="s">
        <v>596</v>
      </c>
      <c r="AP1040" s="6"/>
      <c r="AQ1040" s="6"/>
      <c r="AR1040" s="6"/>
      <c r="AS1040" s="6"/>
      <c r="AT1040" s="6"/>
    </row>
    <row r="1041" spans="1:46" ht="14.25" customHeight="1">
      <c r="A1041" s="7" t="s">
        <v>159</v>
      </c>
      <c r="B1041" s="7">
        <v>182</v>
      </c>
      <c r="C1041" s="8">
        <v>18102</v>
      </c>
      <c r="D1041" s="8" t="s">
        <v>592</v>
      </c>
      <c r="E1041" s="8" t="str">
        <f t="shared" si="16"/>
        <v>APOLLO HOSPITALS ENT18</v>
      </c>
      <c r="F1041" s="8" t="s">
        <v>593</v>
      </c>
      <c r="G1041" s="8">
        <v>1983</v>
      </c>
      <c r="H1041" s="8">
        <v>37</v>
      </c>
      <c r="I1041" s="8" t="s">
        <v>56</v>
      </c>
      <c r="J1041" s="8" t="s">
        <v>624</v>
      </c>
      <c r="K1041" s="8" t="s">
        <v>627</v>
      </c>
      <c r="L1041" s="7" t="s">
        <v>48</v>
      </c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8" t="s">
        <v>49</v>
      </c>
      <c r="Z1041" s="8" t="s">
        <v>596</v>
      </c>
      <c r="AP1041" s="6"/>
      <c r="AQ1041" s="6"/>
      <c r="AR1041" s="6"/>
      <c r="AS1041" s="6"/>
      <c r="AT1041" s="6"/>
    </row>
    <row r="1042" spans="1:46" ht="14.25" customHeight="1">
      <c r="A1042" s="7" t="s">
        <v>159</v>
      </c>
      <c r="B1042" s="7">
        <v>190</v>
      </c>
      <c r="C1042" s="8">
        <v>18102</v>
      </c>
      <c r="D1042" s="8" t="s">
        <v>592</v>
      </c>
      <c r="E1042" s="8" t="str">
        <f t="shared" si="16"/>
        <v>APOLLO HOSPITALS ENT19</v>
      </c>
      <c r="F1042" s="8" t="s">
        <v>593</v>
      </c>
      <c r="G1042" s="8">
        <v>1983</v>
      </c>
      <c r="H1042" s="8">
        <v>37</v>
      </c>
      <c r="I1042" s="8" t="s">
        <v>41</v>
      </c>
      <c r="J1042" s="8" t="s">
        <v>624</v>
      </c>
      <c r="K1042" s="8" t="s">
        <v>627</v>
      </c>
      <c r="L1042" s="7" t="s">
        <v>48</v>
      </c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8" t="s">
        <v>49</v>
      </c>
      <c r="Z1042" s="8" t="s">
        <v>596</v>
      </c>
      <c r="AP1042" s="6"/>
      <c r="AQ1042" s="6"/>
      <c r="AR1042" s="6"/>
      <c r="AS1042" s="6"/>
      <c r="AT1042" s="6"/>
    </row>
    <row r="1043" spans="1:46" ht="14.25" customHeight="1">
      <c r="A1043" s="7" t="s">
        <v>159</v>
      </c>
      <c r="B1043" s="7">
        <v>97</v>
      </c>
      <c r="C1043" s="8">
        <v>18102</v>
      </c>
      <c r="D1043" s="8" t="s">
        <v>592</v>
      </c>
      <c r="E1043" s="8" t="str">
        <f t="shared" si="16"/>
        <v>APOLLO HOSPITALS ENT14</v>
      </c>
      <c r="F1043" s="8" t="s">
        <v>593</v>
      </c>
      <c r="G1043" s="8">
        <v>1979</v>
      </c>
      <c r="H1043" s="8">
        <v>41</v>
      </c>
      <c r="I1043" s="8" t="s">
        <v>117</v>
      </c>
      <c r="J1043" s="8" t="s">
        <v>628</v>
      </c>
      <c r="K1043" s="6" t="s">
        <v>629</v>
      </c>
      <c r="L1043" s="7" t="s">
        <v>223</v>
      </c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8" t="s">
        <v>122</v>
      </c>
      <c r="Z1043" s="8" t="s">
        <v>186</v>
      </c>
      <c r="AP1043" s="6"/>
      <c r="AQ1043" s="6"/>
      <c r="AR1043" s="6"/>
      <c r="AS1043" s="6"/>
      <c r="AT1043" s="6"/>
    </row>
    <row r="1044" spans="1:46" ht="14.25" customHeight="1">
      <c r="A1044" s="7" t="s">
        <v>159</v>
      </c>
      <c r="B1044" s="7">
        <v>113</v>
      </c>
      <c r="C1044" s="8">
        <v>18102</v>
      </c>
      <c r="D1044" s="8" t="s">
        <v>592</v>
      </c>
      <c r="E1044" s="8" t="str">
        <f t="shared" si="16"/>
        <v>APOLLO HOSPITALS ENT15</v>
      </c>
      <c r="F1044" s="8" t="s">
        <v>593</v>
      </c>
      <c r="G1044" s="8">
        <v>1983</v>
      </c>
      <c r="H1044" s="8">
        <v>37</v>
      </c>
      <c r="I1044" s="8" t="s">
        <v>119</v>
      </c>
      <c r="J1044" s="8" t="s">
        <v>628</v>
      </c>
      <c r="K1044" s="6" t="s">
        <v>629</v>
      </c>
      <c r="L1044" s="7" t="s">
        <v>223</v>
      </c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8" t="s">
        <v>122</v>
      </c>
      <c r="Z1044" s="8" t="s">
        <v>186</v>
      </c>
      <c r="AP1044" s="6"/>
      <c r="AQ1044" s="6"/>
      <c r="AR1044" s="6"/>
      <c r="AS1044" s="6"/>
      <c r="AT1044" s="6"/>
    </row>
    <row r="1045" spans="1:46" ht="14.25" customHeight="1">
      <c r="A1045" s="7" t="s">
        <v>159</v>
      </c>
      <c r="B1045" s="7">
        <v>132</v>
      </c>
      <c r="C1045" s="8">
        <v>18102</v>
      </c>
      <c r="D1045" s="8" t="s">
        <v>592</v>
      </c>
      <c r="E1045" s="8" t="str">
        <f t="shared" si="16"/>
        <v>APOLLO HOSPITALS ENT16</v>
      </c>
      <c r="F1045" s="8" t="s">
        <v>593</v>
      </c>
      <c r="G1045" s="8">
        <v>1979</v>
      </c>
      <c r="H1045" s="8">
        <v>41</v>
      </c>
      <c r="I1045" s="8" t="s">
        <v>52</v>
      </c>
      <c r="J1045" s="8" t="s">
        <v>628</v>
      </c>
      <c r="K1045" s="6" t="s">
        <v>629</v>
      </c>
      <c r="L1045" s="7" t="s">
        <v>223</v>
      </c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8" t="s">
        <v>122</v>
      </c>
      <c r="Z1045" s="8" t="s">
        <v>186</v>
      </c>
      <c r="AP1045" s="6"/>
      <c r="AQ1045" s="6"/>
      <c r="AR1045" s="6"/>
      <c r="AS1045" s="6"/>
      <c r="AT1045" s="6"/>
    </row>
    <row r="1046" spans="1:46" ht="14.25" customHeight="1">
      <c r="A1046" s="7" t="s">
        <v>159</v>
      </c>
      <c r="B1046" s="7">
        <v>153</v>
      </c>
      <c r="C1046" s="8">
        <v>18102</v>
      </c>
      <c r="D1046" s="8" t="s">
        <v>592</v>
      </c>
      <c r="E1046" s="8" t="str">
        <f t="shared" si="16"/>
        <v>APOLLO HOSPITALS ENT17</v>
      </c>
      <c r="F1046" s="8" t="s">
        <v>593</v>
      </c>
      <c r="G1046" s="8">
        <v>1979</v>
      </c>
      <c r="H1046" s="8">
        <v>41</v>
      </c>
      <c r="I1046" s="8" t="s">
        <v>54</v>
      </c>
      <c r="J1046" s="8" t="s">
        <v>628</v>
      </c>
      <c r="K1046" s="6" t="s">
        <v>629</v>
      </c>
      <c r="L1046" s="7" t="s">
        <v>223</v>
      </c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8" t="s">
        <v>122</v>
      </c>
      <c r="Z1046" s="8" t="s">
        <v>186</v>
      </c>
      <c r="AP1046" s="6"/>
      <c r="AQ1046" s="6"/>
      <c r="AR1046" s="6"/>
      <c r="AS1046" s="6"/>
      <c r="AT1046" s="6"/>
    </row>
    <row r="1047" spans="1:46" ht="14.25" customHeight="1">
      <c r="A1047" s="7" t="s">
        <v>159</v>
      </c>
      <c r="B1047" s="7">
        <v>175</v>
      </c>
      <c r="C1047" s="8">
        <v>18102</v>
      </c>
      <c r="D1047" s="8" t="s">
        <v>592</v>
      </c>
      <c r="E1047" s="8" t="str">
        <f t="shared" si="16"/>
        <v>APOLLO HOSPITALS ENT18</v>
      </c>
      <c r="F1047" s="8" t="s">
        <v>593</v>
      </c>
      <c r="G1047" s="8">
        <v>1983</v>
      </c>
      <c r="H1047" s="8">
        <v>37</v>
      </c>
      <c r="I1047" s="8" t="s">
        <v>56</v>
      </c>
      <c r="J1047" s="8" t="s">
        <v>628</v>
      </c>
      <c r="K1047" s="6" t="s">
        <v>629</v>
      </c>
      <c r="L1047" s="7" t="s">
        <v>223</v>
      </c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8" t="s">
        <v>122</v>
      </c>
      <c r="Z1047" s="8" t="s">
        <v>596</v>
      </c>
      <c r="AP1047" s="6"/>
      <c r="AQ1047" s="6"/>
      <c r="AR1047" s="6"/>
      <c r="AS1047" s="6"/>
      <c r="AT1047" s="6"/>
    </row>
    <row r="1048" spans="1:46" ht="14.25" customHeight="1">
      <c r="A1048" s="7" t="s">
        <v>159</v>
      </c>
      <c r="B1048" s="7">
        <v>198</v>
      </c>
      <c r="C1048" s="8">
        <v>18102</v>
      </c>
      <c r="D1048" s="8" t="s">
        <v>592</v>
      </c>
      <c r="E1048" s="8" t="str">
        <f t="shared" si="16"/>
        <v>APOLLO HOSPITALS ENT19</v>
      </c>
      <c r="F1048" s="8" t="s">
        <v>593</v>
      </c>
      <c r="G1048" s="8">
        <v>1983</v>
      </c>
      <c r="H1048" s="8">
        <v>37</v>
      </c>
      <c r="I1048" s="8" t="s">
        <v>41</v>
      </c>
      <c r="J1048" s="8" t="s">
        <v>628</v>
      </c>
      <c r="K1048" s="6" t="s">
        <v>629</v>
      </c>
      <c r="L1048" s="7" t="s">
        <v>223</v>
      </c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8" t="s">
        <v>122</v>
      </c>
      <c r="Z1048" s="8" t="s">
        <v>596</v>
      </c>
      <c r="AP1048" s="6"/>
      <c r="AQ1048" s="6"/>
      <c r="AR1048" s="6"/>
      <c r="AS1048" s="6"/>
      <c r="AT1048" s="6"/>
    </row>
    <row r="1049" spans="1:46" ht="14.25" customHeight="1">
      <c r="A1049" s="7" t="s">
        <v>159</v>
      </c>
      <c r="B1049" s="7">
        <v>163</v>
      </c>
      <c r="C1049" s="8">
        <v>18102</v>
      </c>
      <c r="D1049" s="8" t="s">
        <v>592</v>
      </c>
      <c r="E1049" s="8" t="str">
        <f t="shared" si="16"/>
        <v>APOLLO HOSPITALS ENT17</v>
      </c>
      <c r="F1049" s="8" t="s">
        <v>593</v>
      </c>
      <c r="G1049" s="8">
        <v>1979</v>
      </c>
      <c r="H1049" s="8">
        <v>41</v>
      </c>
      <c r="I1049" s="8" t="s">
        <v>54</v>
      </c>
      <c r="J1049" s="8" t="s">
        <v>630</v>
      </c>
      <c r="K1049" s="8" t="s">
        <v>631</v>
      </c>
      <c r="L1049" s="7" t="s">
        <v>48</v>
      </c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8" t="s">
        <v>49</v>
      </c>
      <c r="Z1049" s="8" t="s">
        <v>186</v>
      </c>
      <c r="AP1049" s="6"/>
      <c r="AQ1049" s="6"/>
      <c r="AR1049" s="6"/>
      <c r="AS1049" s="6"/>
      <c r="AT1049" s="6"/>
    </row>
    <row r="1050" spans="1:46" ht="14.25" customHeight="1">
      <c r="A1050" s="7" t="s">
        <v>159</v>
      </c>
      <c r="B1050" s="7">
        <v>185</v>
      </c>
      <c r="C1050" s="8">
        <v>18102</v>
      </c>
      <c r="D1050" s="8" t="s">
        <v>592</v>
      </c>
      <c r="E1050" s="8" t="str">
        <f t="shared" si="16"/>
        <v>APOLLO HOSPITALS ENT18</v>
      </c>
      <c r="F1050" s="8" t="s">
        <v>593</v>
      </c>
      <c r="G1050" s="8">
        <v>1983</v>
      </c>
      <c r="H1050" s="8">
        <v>37</v>
      </c>
      <c r="I1050" s="8" t="s">
        <v>56</v>
      </c>
      <c r="J1050" s="8" t="s">
        <v>630</v>
      </c>
      <c r="K1050" s="8" t="s">
        <v>631</v>
      </c>
      <c r="L1050" s="7" t="s">
        <v>48</v>
      </c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8" t="s">
        <v>49</v>
      </c>
      <c r="Z1050" s="8" t="s">
        <v>596</v>
      </c>
      <c r="AP1050" s="6"/>
      <c r="AQ1050" s="6"/>
      <c r="AR1050" s="6"/>
      <c r="AS1050" s="6"/>
      <c r="AT1050" s="6"/>
    </row>
    <row r="1051" spans="1:46" ht="14.25" customHeight="1">
      <c r="A1051" s="7" t="s">
        <v>159</v>
      </c>
      <c r="B1051" s="7">
        <v>133</v>
      </c>
      <c r="C1051" s="8">
        <v>18102</v>
      </c>
      <c r="D1051" s="8" t="s">
        <v>592</v>
      </c>
      <c r="E1051" s="8" t="str">
        <f t="shared" si="16"/>
        <v>APOLLO HOSPITALS ENT16</v>
      </c>
      <c r="F1051" s="8" t="s">
        <v>593</v>
      </c>
      <c r="G1051" s="8">
        <v>1979</v>
      </c>
      <c r="H1051" s="8">
        <v>41</v>
      </c>
      <c r="I1051" s="8" t="s">
        <v>52</v>
      </c>
      <c r="J1051" s="8" t="s">
        <v>632</v>
      </c>
      <c r="K1051" s="6" t="s">
        <v>633</v>
      </c>
      <c r="L1051" s="7" t="s">
        <v>60</v>
      </c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8" t="s">
        <v>61</v>
      </c>
      <c r="Z1051" s="8" t="s">
        <v>186</v>
      </c>
      <c r="AP1051" s="6"/>
      <c r="AQ1051" s="6"/>
      <c r="AR1051" s="6"/>
      <c r="AS1051" s="6"/>
      <c r="AT1051" s="6"/>
    </row>
    <row r="1052" spans="1:46" ht="14.25" customHeight="1">
      <c r="A1052" s="7" t="s">
        <v>159</v>
      </c>
      <c r="B1052" s="7">
        <v>154</v>
      </c>
      <c r="C1052" s="8">
        <v>18102</v>
      </c>
      <c r="D1052" s="8" t="s">
        <v>592</v>
      </c>
      <c r="E1052" s="8" t="str">
        <f t="shared" si="16"/>
        <v>APOLLO HOSPITALS ENT17</v>
      </c>
      <c r="F1052" s="8" t="s">
        <v>593</v>
      </c>
      <c r="G1052" s="8">
        <v>1979</v>
      </c>
      <c r="H1052" s="8">
        <v>41</v>
      </c>
      <c r="I1052" s="8" t="s">
        <v>54</v>
      </c>
      <c r="J1052" s="8" t="s">
        <v>632</v>
      </c>
      <c r="K1052" s="6" t="s">
        <v>633</v>
      </c>
      <c r="L1052" s="7" t="s">
        <v>60</v>
      </c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8" t="s">
        <v>61</v>
      </c>
      <c r="Z1052" s="8" t="s">
        <v>186</v>
      </c>
      <c r="AP1052" s="6"/>
      <c r="AQ1052" s="6"/>
      <c r="AR1052" s="6"/>
      <c r="AS1052" s="6"/>
      <c r="AT1052" s="6"/>
    </row>
    <row r="1053" spans="1:46" ht="14.25" customHeight="1">
      <c r="A1053" s="7" t="s">
        <v>159</v>
      </c>
      <c r="B1053" s="7">
        <v>176</v>
      </c>
      <c r="C1053" s="8">
        <v>18102</v>
      </c>
      <c r="D1053" s="8" t="s">
        <v>592</v>
      </c>
      <c r="E1053" s="8" t="str">
        <f t="shared" si="16"/>
        <v>APOLLO HOSPITALS ENT18</v>
      </c>
      <c r="F1053" s="8" t="s">
        <v>593</v>
      </c>
      <c r="G1053" s="8">
        <v>1983</v>
      </c>
      <c r="H1053" s="8">
        <v>37</v>
      </c>
      <c r="I1053" s="8" t="s">
        <v>56</v>
      </c>
      <c r="J1053" s="8" t="s">
        <v>632</v>
      </c>
      <c r="K1053" s="6" t="s">
        <v>633</v>
      </c>
      <c r="L1053" s="7" t="s">
        <v>60</v>
      </c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8" t="s">
        <v>61</v>
      </c>
      <c r="Z1053" s="8" t="s">
        <v>596</v>
      </c>
      <c r="AP1053" s="6"/>
      <c r="AQ1053" s="6"/>
      <c r="AR1053" s="6"/>
      <c r="AS1053" s="6"/>
      <c r="AT1053" s="6"/>
    </row>
    <row r="1054" spans="1:46" ht="14.25" customHeight="1">
      <c r="A1054" s="7" t="s">
        <v>159</v>
      </c>
      <c r="B1054" s="7">
        <v>199</v>
      </c>
      <c r="C1054" s="8">
        <v>18102</v>
      </c>
      <c r="D1054" s="8" t="s">
        <v>592</v>
      </c>
      <c r="E1054" s="8" t="str">
        <f t="shared" si="16"/>
        <v>APOLLO HOSPITALS ENT19</v>
      </c>
      <c r="F1054" s="8" t="s">
        <v>593</v>
      </c>
      <c r="G1054" s="8">
        <v>1983</v>
      </c>
      <c r="H1054" s="8">
        <v>37</v>
      </c>
      <c r="I1054" s="8" t="s">
        <v>41</v>
      </c>
      <c r="J1054" s="8" t="s">
        <v>632</v>
      </c>
      <c r="K1054" s="6" t="s">
        <v>633</v>
      </c>
      <c r="L1054" s="7" t="s">
        <v>60</v>
      </c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8" t="s">
        <v>61</v>
      </c>
      <c r="Z1054" s="8" t="s">
        <v>596</v>
      </c>
      <c r="AP1054" s="6"/>
      <c r="AQ1054" s="6"/>
      <c r="AR1054" s="6"/>
      <c r="AS1054" s="6"/>
      <c r="AT1054" s="6"/>
    </row>
    <row r="1055" spans="1:46" ht="14.25" customHeight="1">
      <c r="A1055" s="7" t="s">
        <v>159</v>
      </c>
      <c r="B1055" s="7">
        <v>138</v>
      </c>
      <c r="C1055" s="8">
        <v>18102</v>
      </c>
      <c r="D1055" s="8" t="s">
        <v>592</v>
      </c>
      <c r="E1055" s="8" t="str">
        <f t="shared" si="16"/>
        <v>APOLLO HOSPITALS ENT16</v>
      </c>
      <c r="F1055" s="8" t="s">
        <v>593</v>
      </c>
      <c r="G1055" s="8">
        <v>1979</v>
      </c>
      <c r="H1055" s="8">
        <v>41</v>
      </c>
      <c r="I1055" s="8" t="s">
        <v>52</v>
      </c>
      <c r="J1055" s="8" t="s">
        <v>634</v>
      </c>
      <c r="K1055" s="8" t="s">
        <v>635</v>
      </c>
      <c r="L1055" s="7" t="s">
        <v>48</v>
      </c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8" t="s">
        <v>49</v>
      </c>
      <c r="Z1055" s="8" t="s">
        <v>186</v>
      </c>
      <c r="AP1055" s="6"/>
      <c r="AQ1055" s="6"/>
      <c r="AR1055" s="6"/>
      <c r="AS1055" s="6"/>
      <c r="AT1055" s="6"/>
    </row>
    <row r="1056" spans="1:46" ht="14.25" customHeight="1">
      <c r="A1056" s="7" t="s">
        <v>159</v>
      </c>
      <c r="B1056" s="7">
        <v>159</v>
      </c>
      <c r="C1056" s="8">
        <v>18102</v>
      </c>
      <c r="D1056" s="8" t="s">
        <v>592</v>
      </c>
      <c r="E1056" s="8" t="str">
        <f t="shared" si="16"/>
        <v>APOLLO HOSPITALS ENT17</v>
      </c>
      <c r="F1056" s="8" t="s">
        <v>593</v>
      </c>
      <c r="G1056" s="8">
        <v>1979</v>
      </c>
      <c r="H1056" s="8">
        <v>41</v>
      </c>
      <c r="I1056" s="8" t="s">
        <v>54</v>
      </c>
      <c r="J1056" s="8" t="s">
        <v>634</v>
      </c>
      <c r="K1056" s="8" t="s">
        <v>635</v>
      </c>
      <c r="L1056" s="7" t="s">
        <v>48</v>
      </c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8" t="s">
        <v>49</v>
      </c>
      <c r="Z1056" s="8" t="s">
        <v>186</v>
      </c>
      <c r="AP1056" s="6"/>
      <c r="AQ1056" s="6"/>
      <c r="AR1056" s="6"/>
      <c r="AS1056" s="6"/>
      <c r="AT1056" s="6"/>
    </row>
    <row r="1057" spans="1:46" ht="14.25" customHeight="1">
      <c r="A1057" s="7" t="s">
        <v>159</v>
      </c>
      <c r="B1057" s="7">
        <v>181</v>
      </c>
      <c r="C1057" s="8">
        <v>18102</v>
      </c>
      <c r="D1057" s="8" t="s">
        <v>592</v>
      </c>
      <c r="E1057" s="8" t="str">
        <f t="shared" si="16"/>
        <v>APOLLO HOSPITALS ENT18</v>
      </c>
      <c r="F1057" s="8" t="s">
        <v>593</v>
      </c>
      <c r="G1057" s="8">
        <v>1983</v>
      </c>
      <c r="H1057" s="8">
        <v>37</v>
      </c>
      <c r="I1057" s="8" t="s">
        <v>56</v>
      </c>
      <c r="J1057" s="8" t="s">
        <v>634</v>
      </c>
      <c r="K1057" s="8" t="s">
        <v>636</v>
      </c>
      <c r="L1057" s="7" t="s">
        <v>48</v>
      </c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8" t="s">
        <v>49</v>
      </c>
      <c r="Z1057" s="8" t="s">
        <v>596</v>
      </c>
      <c r="AP1057" s="6"/>
      <c r="AQ1057" s="6"/>
      <c r="AR1057" s="6"/>
      <c r="AS1057" s="6"/>
      <c r="AT1057" s="6"/>
    </row>
    <row r="1058" spans="1:46" ht="14.25" customHeight="1">
      <c r="A1058" s="7" t="s">
        <v>159</v>
      </c>
      <c r="B1058" s="7">
        <v>204</v>
      </c>
      <c r="C1058" s="8">
        <v>18102</v>
      </c>
      <c r="D1058" s="8" t="s">
        <v>592</v>
      </c>
      <c r="E1058" s="8" t="str">
        <f t="shared" si="16"/>
        <v>APOLLO HOSPITALS ENT19</v>
      </c>
      <c r="F1058" s="8" t="s">
        <v>593</v>
      </c>
      <c r="G1058" s="8">
        <v>1983</v>
      </c>
      <c r="H1058" s="8">
        <v>37</v>
      </c>
      <c r="I1058" s="8" t="s">
        <v>41</v>
      </c>
      <c r="J1058" s="8" t="s">
        <v>634</v>
      </c>
      <c r="K1058" s="8" t="s">
        <v>635</v>
      </c>
      <c r="L1058" s="7" t="s">
        <v>48</v>
      </c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8" t="s">
        <v>49</v>
      </c>
      <c r="Z1058" s="8" t="s">
        <v>596</v>
      </c>
      <c r="AP1058" s="6"/>
      <c r="AQ1058" s="6"/>
      <c r="AR1058" s="6"/>
      <c r="AS1058" s="6"/>
      <c r="AT1058" s="6"/>
    </row>
    <row r="1059" spans="1:46" ht="14.25" customHeight="1">
      <c r="A1059" s="7" t="s">
        <v>159</v>
      </c>
      <c r="B1059" s="7">
        <v>196</v>
      </c>
      <c r="C1059" s="8">
        <v>18102</v>
      </c>
      <c r="D1059" s="8" t="s">
        <v>592</v>
      </c>
      <c r="E1059" s="8" t="str">
        <f t="shared" si="16"/>
        <v>APOLLO HOSPITALS ENT19</v>
      </c>
      <c r="F1059" s="8" t="s">
        <v>593</v>
      </c>
      <c r="G1059" s="8">
        <v>1983</v>
      </c>
      <c r="H1059" s="8">
        <v>37</v>
      </c>
      <c r="I1059" s="8" t="s">
        <v>41</v>
      </c>
      <c r="J1059" s="8" t="s">
        <v>637</v>
      </c>
      <c r="K1059" s="8" t="s">
        <v>638</v>
      </c>
      <c r="L1059" s="7" t="s">
        <v>48</v>
      </c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8" t="s">
        <v>49</v>
      </c>
      <c r="Z1059" s="8" t="s">
        <v>596</v>
      </c>
      <c r="AP1059" s="6"/>
      <c r="AQ1059" s="6"/>
      <c r="AR1059" s="6"/>
      <c r="AS1059" s="6"/>
      <c r="AT1059" s="6"/>
    </row>
    <row r="1060" spans="1:46" ht="14.25" customHeight="1">
      <c r="A1060" s="7" t="s">
        <v>159</v>
      </c>
      <c r="B1060" s="7">
        <v>112</v>
      </c>
      <c r="C1060" s="8">
        <v>18102</v>
      </c>
      <c r="D1060" s="8" t="s">
        <v>592</v>
      </c>
      <c r="E1060" s="8" t="str">
        <f t="shared" si="16"/>
        <v>APOLLO HOSPITALS ENT15</v>
      </c>
      <c r="F1060" s="8" t="s">
        <v>593</v>
      </c>
      <c r="G1060" s="8">
        <v>1983</v>
      </c>
      <c r="H1060" s="8">
        <v>37</v>
      </c>
      <c r="I1060" s="8" t="s">
        <v>119</v>
      </c>
      <c r="J1060" s="8" t="s">
        <v>639</v>
      </c>
      <c r="K1060" s="8" t="s">
        <v>640</v>
      </c>
      <c r="L1060" s="7" t="s">
        <v>48</v>
      </c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8" t="s">
        <v>49</v>
      </c>
      <c r="Z1060" s="8" t="s">
        <v>186</v>
      </c>
      <c r="AP1060" s="6"/>
      <c r="AQ1060" s="6"/>
      <c r="AR1060" s="6"/>
      <c r="AS1060" s="6"/>
      <c r="AT1060" s="6"/>
    </row>
    <row r="1061" spans="1:46" ht="14.25" customHeight="1">
      <c r="A1061" s="7" t="s">
        <v>159</v>
      </c>
      <c r="B1061" s="7">
        <v>135</v>
      </c>
      <c r="C1061" s="8">
        <v>18102</v>
      </c>
      <c r="D1061" s="8" t="s">
        <v>592</v>
      </c>
      <c r="E1061" s="8" t="str">
        <f t="shared" si="16"/>
        <v>APOLLO HOSPITALS ENT16</v>
      </c>
      <c r="F1061" s="8" t="s">
        <v>593</v>
      </c>
      <c r="G1061" s="8">
        <v>1979</v>
      </c>
      <c r="H1061" s="8">
        <v>41</v>
      </c>
      <c r="I1061" s="8" t="s">
        <v>52</v>
      </c>
      <c r="J1061" s="8" t="s">
        <v>639</v>
      </c>
      <c r="K1061" s="8" t="s">
        <v>640</v>
      </c>
      <c r="L1061" s="7" t="s">
        <v>48</v>
      </c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8" t="s">
        <v>49</v>
      </c>
      <c r="Z1061" s="8" t="s">
        <v>186</v>
      </c>
      <c r="AP1061" s="6"/>
      <c r="AQ1061" s="6"/>
      <c r="AR1061" s="6"/>
      <c r="AS1061" s="6"/>
      <c r="AT1061" s="6"/>
    </row>
    <row r="1062" spans="1:46" ht="14.25" customHeight="1">
      <c r="A1062" s="7" t="s">
        <v>159</v>
      </c>
      <c r="B1062" s="7">
        <v>156</v>
      </c>
      <c r="C1062" s="8">
        <v>18102</v>
      </c>
      <c r="D1062" s="8" t="s">
        <v>592</v>
      </c>
      <c r="E1062" s="8" t="str">
        <f t="shared" si="16"/>
        <v>APOLLO HOSPITALS ENT17</v>
      </c>
      <c r="F1062" s="8" t="s">
        <v>593</v>
      </c>
      <c r="G1062" s="8">
        <v>1979</v>
      </c>
      <c r="H1062" s="8">
        <v>41</v>
      </c>
      <c r="I1062" s="8" t="s">
        <v>54</v>
      </c>
      <c r="J1062" s="8" t="s">
        <v>639</v>
      </c>
      <c r="K1062" s="8" t="s">
        <v>640</v>
      </c>
      <c r="L1062" s="7" t="s">
        <v>48</v>
      </c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8" t="s">
        <v>49</v>
      </c>
      <c r="Z1062" s="8" t="s">
        <v>186</v>
      </c>
      <c r="AP1062" s="6"/>
      <c r="AQ1062" s="6"/>
      <c r="AR1062" s="6"/>
      <c r="AS1062" s="6"/>
      <c r="AT1062" s="6"/>
    </row>
    <row r="1063" spans="1:46" ht="14.25" customHeight="1">
      <c r="A1063" s="7" t="s">
        <v>159</v>
      </c>
      <c r="B1063" s="7">
        <v>178</v>
      </c>
      <c r="C1063" s="8">
        <v>18102</v>
      </c>
      <c r="D1063" s="8" t="s">
        <v>592</v>
      </c>
      <c r="E1063" s="8" t="str">
        <f t="shared" si="16"/>
        <v>APOLLO HOSPITALS ENT18</v>
      </c>
      <c r="F1063" s="8" t="s">
        <v>593</v>
      </c>
      <c r="G1063" s="8">
        <v>1983</v>
      </c>
      <c r="H1063" s="8">
        <v>37</v>
      </c>
      <c r="I1063" s="8" t="s">
        <v>56</v>
      </c>
      <c r="J1063" s="8" t="s">
        <v>639</v>
      </c>
      <c r="K1063" s="8" t="s">
        <v>640</v>
      </c>
      <c r="L1063" s="7" t="s">
        <v>48</v>
      </c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8" t="s">
        <v>49</v>
      </c>
      <c r="Z1063" s="8" t="s">
        <v>596</v>
      </c>
      <c r="AP1063" s="6"/>
      <c r="AQ1063" s="6"/>
      <c r="AR1063" s="6"/>
      <c r="AS1063" s="6"/>
      <c r="AT1063" s="6"/>
    </row>
    <row r="1064" spans="1:46" ht="14.25" customHeight="1">
      <c r="A1064" s="7" t="s">
        <v>159</v>
      </c>
      <c r="B1064" s="7">
        <v>201</v>
      </c>
      <c r="C1064" s="8">
        <v>18102</v>
      </c>
      <c r="D1064" s="8" t="s">
        <v>592</v>
      </c>
      <c r="E1064" s="8" t="str">
        <f t="shared" si="16"/>
        <v>APOLLO HOSPITALS ENT19</v>
      </c>
      <c r="F1064" s="8" t="s">
        <v>593</v>
      </c>
      <c r="G1064" s="8">
        <v>1983</v>
      </c>
      <c r="H1064" s="8">
        <v>37</v>
      </c>
      <c r="I1064" s="8" t="s">
        <v>41</v>
      </c>
      <c r="J1064" s="8" t="s">
        <v>639</v>
      </c>
      <c r="K1064" s="8" t="s">
        <v>640</v>
      </c>
      <c r="L1064" s="7" t="s">
        <v>48</v>
      </c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8" t="s">
        <v>49</v>
      </c>
      <c r="Z1064" s="8" t="s">
        <v>596</v>
      </c>
      <c r="AP1064" s="6"/>
      <c r="AQ1064" s="6"/>
      <c r="AR1064" s="6"/>
      <c r="AS1064" s="6"/>
      <c r="AT1064" s="6"/>
    </row>
    <row r="1065" spans="1:46" ht="14.25" customHeight="1">
      <c r="A1065" s="7" t="s">
        <v>159</v>
      </c>
      <c r="B1065" s="7">
        <v>100</v>
      </c>
      <c r="C1065" s="8">
        <v>18102</v>
      </c>
      <c r="D1065" s="8" t="s">
        <v>592</v>
      </c>
      <c r="E1065" s="8" t="str">
        <f t="shared" si="16"/>
        <v>APOLLO HOSPITALS ENT14</v>
      </c>
      <c r="F1065" s="8" t="s">
        <v>593</v>
      </c>
      <c r="G1065" s="8">
        <v>1979</v>
      </c>
      <c r="H1065" s="8">
        <v>41</v>
      </c>
      <c r="I1065" s="8" t="s">
        <v>117</v>
      </c>
      <c r="J1065" s="8" t="s">
        <v>641</v>
      </c>
      <c r="K1065" s="8" t="s">
        <v>642</v>
      </c>
      <c r="L1065" s="7" t="s">
        <v>48</v>
      </c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8" t="s">
        <v>49</v>
      </c>
      <c r="Z1065" s="8" t="s">
        <v>186</v>
      </c>
      <c r="AP1065" s="6"/>
      <c r="AQ1065" s="6"/>
      <c r="AR1065" s="6"/>
      <c r="AS1065" s="6"/>
      <c r="AT1065" s="6"/>
    </row>
    <row r="1066" spans="1:46" ht="14.25" customHeight="1">
      <c r="A1066" s="7" t="s">
        <v>159</v>
      </c>
      <c r="B1066" s="7">
        <v>115</v>
      </c>
      <c r="C1066" s="8">
        <v>18102</v>
      </c>
      <c r="D1066" s="8" t="s">
        <v>592</v>
      </c>
      <c r="E1066" s="8" t="str">
        <f t="shared" si="16"/>
        <v>APOLLO HOSPITALS ENT15</v>
      </c>
      <c r="F1066" s="8" t="s">
        <v>593</v>
      </c>
      <c r="G1066" s="8">
        <v>1983</v>
      </c>
      <c r="H1066" s="8">
        <v>37</v>
      </c>
      <c r="I1066" s="8" t="s">
        <v>119</v>
      </c>
      <c r="J1066" s="8" t="s">
        <v>643</v>
      </c>
      <c r="K1066" s="8" t="s">
        <v>644</v>
      </c>
      <c r="L1066" s="7" t="s">
        <v>48</v>
      </c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8" t="s">
        <v>49</v>
      </c>
      <c r="Z1066" s="8" t="s">
        <v>186</v>
      </c>
      <c r="AP1066" s="6"/>
      <c r="AQ1066" s="6"/>
      <c r="AR1066" s="6"/>
      <c r="AS1066" s="6"/>
      <c r="AT1066" s="6"/>
    </row>
    <row r="1067" spans="1:46" ht="14.25" customHeight="1">
      <c r="A1067" s="7" t="s">
        <v>159</v>
      </c>
      <c r="B1067" s="7">
        <v>136</v>
      </c>
      <c r="C1067" s="8">
        <v>18102</v>
      </c>
      <c r="D1067" s="8" t="s">
        <v>592</v>
      </c>
      <c r="E1067" s="8" t="str">
        <f t="shared" si="16"/>
        <v>APOLLO HOSPITALS ENT16</v>
      </c>
      <c r="F1067" s="8" t="s">
        <v>593</v>
      </c>
      <c r="G1067" s="8">
        <v>1979</v>
      </c>
      <c r="H1067" s="8">
        <v>41</v>
      </c>
      <c r="I1067" s="8" t="s">
        <v>52</v>
      </c>
      <c r="J1067" s="8" t="s">
        <v>643</v>
      </c>
      <c r="K1067" s="8" t="s">
        <v>644</v>
      </c>
      <c r="L1067" s="7" t="s">
        <v>48</v>
      </c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8" t="s">
        <v>49</v>
      </c>
      <c r="Z1067" s="8" t="s">
        <v>186</v>
      </c>
      <c r="AP1067" s="6"/>
      <c r="AQ1067" s="6"/>
      <c r="AR1067" s="6"/>
      <c r="AS1067" s="6"/>
      <c r="AT1067" s="6"/>
    </row>
    <row r="1068" spans="1:46" ht="14.25" customHeight="1">
      <c r="A1068" s="7" t="s">
        <v>159</v>
      </c>
      <c r="B1068" s="7">
        <v>157</v>
      </c>
      <c r="C1068" s="8">
        <v>18102</v>
      </c>
      <c r="D1068" s="8" t="s">
        <v>592</v>
      </c>
      <c r="E1068" s="8" t="str">
        <f t="shared" si="16"/>
        <v>APOLLO HOSPITALS ENT17</v>
      </c>
      <c r="F1068" s="8" t="s">
        <v>593</v>
      </c>
      <c r="G1068" s="8">
        <v>1979</v>
      </c>
      <c r="H1068" s="8">
        <v>41</v>
      </c>
      <c r="I1068" s="8" t="s">
        <v>54</v>
      </c>
      <c r="J1068" s="8" t="s">
        <v>643</v>
      </c>
      <c r="K1068" s="8" t="s">
        <v>644</v>
      </c>
      <c r="L1068" s="7" t="s">
        <v>48</v>
      </c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8" t="s">
        <v>49</v>
      </c>
      <c r="Z1068" s="8" t="s">
        <v>186</v>
      </c>
      <c r="AP1068" s="6"/>
      <c r="AQ1068" s="6"/>
      <c r="AR1068" s="6"/>
      <c r="AS1068" s="6"/>
      <c r="AT1068" s="6"/>
    </row>
    <row r="1069" spans="1:46" ht="14.25" customHeight="1">
      <c r="A1069" s="7" t="s">
        <v>159</v>
      </c>
      <c r="B1069" s="7">
        <v>179</v>
      </c>
      <c r="C1069" s="8">
        <v>18102</v>
      </c>
      <c r="D1069" s="8" t="s">
        <v>592</v>
      </c>
      <c r="E1069" s="8" t="str">
        <f t="shared" si="16"/>
        <v>APOLLO HOSPITALS ENT18</v>
      </c>
      <c r="F1069" s="8" t="s">
        <v>593</v>
      </c>
      <c r="G1069" s="8">
        <v>1983</v>
      </c>
      <c r="H1069" s="8">
        <v>37</v>
      </c>
      <c r="I1069" s="8" t="s">
        <v>56</v>
      </c>
      <c r="J1069" s="8" t="s">
        <v>643</v>
      </c>
      <c r="K1069" s="8" t="s">
        <v>644</v>
      </c>
      <c r="L1069" s="7" t="s">
        <v>48</v>
      </c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8" t="s">
        <v>49</v>
      </c>
      <c r="Z1069" s="8" t="s">
        <v>596</v>
      </c>
      <c r="AP1069" s="6"/>
      <c r="AQ1069" s="6"/>
      <c r="AR1069" s="6"/>
      <c r="AS1069" s="6"/>
      <c r="AT1069" s="6"/>
    </row>
    <row r="1070" spans="1:46" ht="14.25" customHeight="1">
      <c r="A1070" s="7" t="s">
        <v>159</v>
      </c>
      <c r="B1070" s="7">
        <v>202</v>
      </c>
      <c r="C1070" s="8">
        <v>18102</v>
      </c>
      <c r="D1070" s="8" t="s">
        <v>592</v>
      </c>
      <c r="E1070" s="8" t="str">
        <f t="shared" si="16"/>
        <v>APOLLO HOSPITALS ENT19</v>
      </c>
      <c r="F1070" s="8" t="s">
        <v>593</v>
      </c>
      <c r="G1070" s="8">
        <v>1983</v>
      </c>
      <c r="H1070" s="8">
        <v>37</v>
      </c>
      <c r="I1070" s="8" t="s">
        <v>41</v>
      </c>
      <c r="J1070" s="8" t="s">
        <v>643</v>
      </c>
      <c r="K1070" s="8" t="s">
        <v>644</v>
      </c>
      <c r="L1070" s="7" t="s">
        <v>48</v>
      </c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8" t="s">
        <v>49</v>
      </c>
      <c r="Z1070" s="8" t="s">
        <v>596</v>
      </c>
      <c r="AP1070" s="6"/>
      <c r="AQ1070" s="6"/>
      <c r="AR1070" s="6"/>
      <c r="AS1070" s="6"/>
      <c r="AT1070" s="6"/>
    </row>
    <row r="1071" spans="1:46" ht="14.25" customHeight="1">
      <c r="A1071" s="7" t="s">
        <v>159</v>
      </c>
      <c r="B1071" s="7">
        <v>188</v>
      </c>
      <c r="C1071" s="8">
        <v>18102</v>
      </c>
      <c r="D1071" s="8" t="s">
        <v>592</v>
      </c>
      <c r="E1071" s="8" t="str">
        <f t="shared" si="16"/>
        <v>APOLLO HOSPITALS ENT18</v>
      </c>
      <c r="F1071" s="8" t="s">
        <v>593</v>
      </c>
      <c r="G1071" s="8">
        <v>1983</v>
      </c>
      <c r="H1071" s="8">
        <v>37</v>
      </c>
      <c r="I1071" s="8" t="s">
        <v>56</v>
      </c>
      <c r="J1071" s="8" t="s">
        <v>645</v>
      </c>
      <c r="K1071" s="8" t="s">
        <v>646</v>
      </c>
      <c r="L1071" s="7" t="s">
        <v>48</v>
      </c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8" t="s">
        <v>49</v>
      </c>
      <c r="Z1071" s="8" t="s">
        <v>596</v>
      </c>
      <c r="AP1071" s="6"/>
      <c r="AQ1071" s="6"/>
      <c r="AR1071" s="6"/>
      <c r="AS1071" s="6"/>
      <c r="AT1071" s="6"/>
    </row>
    <row r="1072" spans="1:46" ht="14.25" customHeight="1">
      <c r="A1072" s="7" t="s">
        <v>159</v>
      </c>
      <c r="B1072" s="7">
        <v>167</v>
      </c>
      <c r="C1072" s="8">
        <v>18102</v>
      </c>
      <c r="D1072" s="8" t="s">
        <v>592</v>
      </c>
      <c r="E1072" s="8" t="str">
        <f t="shared" si="16"/>
        <v>APOLLO HOSPITALS ENT17</v>
      </c>
      <c r="F1072" s="8" t="s">
        <v>593</v>
      </c>
      <c r="G1072" s="8">
        <v>1979</v>
      </c>
      <c r="H1072" s="8">
        <v>41</v>
      </c>
      <c r="I1072" s="8" t="s">
        <v>54</v>
      </c>
      <c r="J1072" s="8" t="s">
        <v>647</v>
      </c>
      <c r="K1072" s="8" t="s">
        <v>648</v>
      </c>
      <c r="L1072" s="7" t="s">
        <v>48</v>
      </c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8" t="s">
        <v>49</v>
      </c>
      <c r="Z1072" s="8" t="s">
        <v>186</v>
      </c>
      <c r="AP1072" s="6"/>
      <c r="AQ1072" s="6"/>
      <c r="AR1072" s="6"/>
      <c r="AS1072" s="6"/>
      <c r="AT1072" s="6"/>
    </row>
    <row r="1073" spans="1:46" ht="14.25" customHeight="1">
      <c r="A1073" s="7" t="s">
        <v>159</v>
      </c>
      <c r="B1073" s="7">
        <v>121</v>
      </c>
      <c r="C1073" s="8">
        <v>18102</v>
      </c>
      <c r="D1073" s="8" t="s">
        <v>592</v>
      </c>
      <c r="E1073" s="8" t="str">
        <f t="shared" si="16"/>
        <v>APOLLO HOSPITALS ENT15</v>
      </c>
      <c r="F1073" s="8" t="s">
        <v>593</v>
      </c>
      <c r="G1073" s="8">
        <v>1983</v>
      </c>
      <c r="H1073" s="8">
        <v>37</v>
      </c>
      <c r="I1073" s="8" t="s">
        <v>119</v>
      </c>
      <c r="J1073" s="8" t="s">
        <v>649</v>
      </c>
      <c r="K1073" s="8" t="s">
        <v>650</v>
      </c>
      <c r="L1073" s="7" t="s">
        <v>48</v>
      </c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8" t="s">
        <v>49</v>
      </c>
      <c r="Z1073" s="8" t="s">
        <v>186</v>
      </c>
      <c r="AP1073" s="6"/>
      <c r="AQ1073" s="6"/>
      <c r="AR1073" s="6"/>
      <c r="AS1073" s="6"/>
      <c r="AT1073" s="6"/>
    </row>
    <row r="1074" spans="1:46" ht="14.25" customHeight="1">
      <c r="A1074" s="7" t="s">
        <v>159</v>
      </c>
      <c r="B1074" s="7">
        <v>145</v>
      </c>
      <c r="C1074" s="8">
        <v>18102</v>
      </c>
      <c r="D1074" s="8" t="s">
        <v>592</v>
      </c>
      <c r="E1074" s="8" t="str">
        <f t="shared" si="16"/>
        <v>APOLLO HOSPITALS ENT16</v>
      </c>
      <c r="F1074" s="8" t="s">
        <v>593</v>
      </c>
      <c r="G1074" s="8">
        <v>1979</v>
      </c>
      <c r="H1074" s="8">
        <v>41</v>
      </c>
      <c r="I1074" s="8" t="s">
        <v>52</v>
      </c>
      <c r="J1074" s="8" t="s">
        <v>649</v>
      </c>
      <c r="K1074" s="8" t="s">
        <v>650</v>
      </c>
      <c r="L1074" s="7" t="s">
        <v>48</v>
      </c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8" t="s">
        <v>49</v>
      </c>
      <c r="Z1074" s="8" t="s">
        <v>186</v>
      </c>
      <c r="AP1074" s="6"/>
      <c r="AQ1074" s="6"/>
      <c r="AR1074" s="6"/>
      <c r="AS1074" s="6"/>
      <c r="AT1074" s="6"/>
    </row>
    <row r="1075" spans="1:46" ht="14.25" customHeight="1">
      <c r="A1075" s="7" t="s">
        <v>159</v>
      </c>
      <c r="B1075" s="7">
        <v>166</v>
      </c>
      <c r="C1075" s="8">
        <v>18102</v>
      </c>
      <c r="D1075" s="8" t="s">
        <v>592</v>
      </c>
      <c r="E1075" s="8" t="str">
        <f t="shared" si="16"/>
        <v>APOLLO HOSPITALS ENT17</v>
      </c>
      <c r="F1075" s="8" t="s">
        <v>593</v>
      </c>
      <c r="G1075" s="8">
        <v>1979</v>
      </c>
      <c r="H1075" s="8">
        <v>41</v>
      </c>
      <c r="I1075" s="8" t="s">
        <v>54</v>
      </c>
      <c r="J1075" s="8" t="s">
        <v>649</v>
      </c>
      <c r="K1075" s="8" t="s">
        <v>650</v>
      </c>
      <c r="L1075" s="7" t="s">
        <v>48</v>
      </c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8" t="s">
        <v>49</v>
      </c>
      <c r="Z1075" s="8" t="s">
        <v>186</v>
      </c>
      <c r="AP1075" s="6"/>
      <c r="AQ1075" s="6"/>
      <c r="AR1075" s="6"/>
      <c r="AS1075" s="6"/>
      <c r="AT1075" s="6"/>
    </row>
    <row r="1076" spans="1:46" ht="14.25" customHeight="1">
      <c r="A1076" s="7" t="s">
        <v>159</v>
      </c>
      <c r="B1076" s="7">
        <v>189</v>
      </c>
      <c r="C1076" s="8">
        <v>18102</v>
      </c>
      <c r="D1076" s="8" t="s">
        <v>592</v>
      </c>
      <c r="E1076" s="8" t="str">
        <f t="shared" si="16"/>
        <v>APOLLO HOSPITALS ENT18</v>
      </c>
      <c r="F1076" s="8" t="s">
        <v>593</v>
      </c>
      <c r="G1076" s="8">
        <v>1983</v>
      </c>
      <c r="H1076" s="8">
        <v>37</v>
      </c>
      <c r="I1076" s="8" t="s">
        <v>56</v>
      </c>
      <c r="J1076" s="8" t="s">
        <v>649</v>
      </c>
      <c r="K1076" s="8" t="s">
        <v>650</v>
      </c>
      <c r="L1076" s="7" t="s">
        <v>48</v>
      </c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8" t="s">
        <v>49</v>
      </c>
      <c r="Z1076" s="8" t="s">
        <v>596</v>
      </c>
      <c r="AP1076" s="6"/>
      <c r="AQ1076" s="6"/>
      <c r="AR1076" s="6"/>
      <c r="AS1076" s="6"/>
      <c r="AT1076" s="6"/>
    </row>
    <row r="1077" spans="1:46" ht="14.25" customHeight="1">
      <c r="A1077" s="7" t="s">
        <v>159</v>
      </c>
      <c r="B1077" s="7">
        <v>140</v>
      </c>
      <c r="C1077" s="8">
        <v>18102</v>
      </c>
      <c r="D1077" s="8" t="s">
        <v>592</v>
      </c>
      <c r="E1077" s="8" t="str">
        <f t="shared" si="16"/>
        <v>APOLLO HOSPITALS ENT16</v>
      </c>
      <c r="F1077" s="8" t="s">
        <v>593</v>
      </c>
      <c r="G1077" s="8">
        <v>1979</v>
      </c>
      <c r="H1077" s="8">
        <v>41</v>
      </c>
      <c r="I1077" s="8" t="s">
        <v>52</v>
      </c>
      <c r="J1077" s="8" t="s">
        <v>651</v>
      </c>
      <c r="K1077" s="8" t="s">
        <v>652</v>
      </c>
      <c r="L1077" s="7" t="s">
        <v>48</v>
      </c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8" t="s">
        <v>49</v>
      </c>
      <c r="Z1077" s="8" t="s">
        <v>186</v>
      </c>
      <c r="AP1077" s="6"/>
      <c r="AQ1077" s="6"/>
      <c r="AR1077" s="6"/>
      <c r="AS1077" s="6"/>
      <c r="AT1077" s="6"/>
    </row>
    <row r="1078" spans="1:46" ht="14.25" customHeight="1">
      <c r="A1078" s="7" t="s">
        <v>159</v>
      </c>
      <c r="B1078" s="7">
        <v>161</v>
      </c>
      <c r="C1078" s="8">
        <v>18102</v>
      </c>
      <c r="D1078" s="8" t="s">
        <v>592</v>
      </c>
      <c r="E1078" s="8" t="str">
        <f t="shared" si="16"/>
        <v>APOLLO HOSPITALS ENT17</v>
      </c>
      <c r="F1078" s="8" t="s">
        <v>593</v>
      </c>
      <c r="G1078" s="8">
        <v>1979</v>
      </c>
      <c r="H1078" s="8">
        <v>41</v>
      </c>
      <c r="I1078" s="8" t="s">
        <v>54</v>
      </c>
      <c r="J1078" s="8" t="s">
        <v>651</v>
      </c>
      <c r="K1078" s="8" t="s">
        <v>652</v>
      </c>
      <c r="L1078" s="7" t="s">
        <v>48</v>
      </c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8" t="s">
        <v>49</v>
      </c>
      <c r="Z1078" s="8" t="s">
        <v>186</v>
      </c>
      <c r="AP1078" s="6"/>
      <c r="AQ1078" s="6"/>
      <c r="AR1078" s="6"/>
      <c r="AS1078" s="6"/>
      <c r="AT1078" s="6"/>
    </row>
    <row r="1079" spans="1:46" ht="14.25" customHeight="1">
      <c r="A1079" s="7" t="s">
        <v>159</v>
      </c>
      <c r="B1079" s="7">
        <v>183</v>
      </c>
      <c r="C1079" s="8">
        <v>18102</v>
      </c>
      <c r="D1079" s="8" t="s">
        <v>592</v>
      </c>
      <c r="E1079" s="8" t="str">
        <f t="shared" si="16"/>
        <v>APOLLO HOSPITALS ENT18</v>
      </c>
      <c r="F1079" s="8" t="s">
        <v>593</v>
      </c>
      <c r="G1079" s="8">
        <v>1983</v>
      </c>
      <c r="H1079" s="8">
        <v>37</v>
      </c>
      <c r="I1079" s="8" t="s">
        <v>56</v>
      </c>
      <c r="J1079" s="8" t="s">
        <v>651</v>
      </c>
      <c r="K1079" s="8" t="s">
        <v>652</v>
      </c>
      <c r="L1079" s="7" t="s">
        <v>48</v>
      </c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8" t="s">
        <v>49</v>
      </c>
      <c r="Z1079" s="8" t="s">
        <v>596</v>
      </c>
      <c r="AP1079" s="6"/>
      <c r="AQ1079" s="6"/>
      <c r="AR1079" s="6"/>
      <c r="AS1079" s="6"/>
      <c r="AT1079" s="6"/>
    </row>
    <row r="1080" spans="1:46" ht="14.25" customHeight="1">
      <c r="A1080" s="7" t="s">
        <v>159</v>
      </c>
      <c r="B1080" s="7">
        <v>162</v>
      </c>
      <c r="C1080" s="8">
        <v>18102</v>
      </c>
      <c r="D1080" s="8" t="s">
        <v>592</v>
      </c>
      <c r="E1080" s="8" t="str">
        <f t="shared" si="16"/>
        <v>APOLLO HOSPITALS ENT17</v>
      </c>
      <c r="F1080" s="8" t="s">
        <v>593</v>
      </c>
      <c r="G1080" s="8">
        <v>1979</v>
      </c>
      <c r="H1080" s="8">
        <v>41</v>
      </c>
      <c r="I1080" s="8" t="s">
        <v>54</v>
      </c>
      <c r="J1080" s="8" t="s">
        <v>653</v>
      </c>
      <c r="K1080" s="8" t="s">
        <v>654</v>
      </c>
      <c r="L1080" s="7" t="s">
        <v>48</v>
      </c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8" t="s">
        <v>49</v>
      </c>
      <c r="Z1080" s="8" t="s">
        <v>186</v>
      </c>
      <c r="AP1080" s="6"/>
      <c r="AQ1080" s="6"/>
      <c r="AR1080" s="6"/>
      <c r="AS1080" s="6"/>
      <c r="AT1080" s="6"/>
    </row>
    <row r="1081" spans="1:46" ht="14.25" customHeight="1">
      <c r="A1081" s="7" t="s">
        <v>159</v>
      </c>
      <c r="B1081" s="7">
        <v>184</v>
      </c>
      <c r="C1081" s="8">
        <v>18102</v>
      </c>
      <c r="D1081" s="8" t="s">
        <v>592</v>
      </c>
      <c r="E1081" s="8" t="str">
        <f t="shared" si="16"/>
        <v>APOLLO HOSPITALS ENT18</v>
      </c>
      <c r="F1081" s="8" t="s">
        <v>593</v>
      </c>
      <c r="G1081" s="8">
        <v>1983</v>
      </c>
      <c r="H1081" s="8">
        <v>37</v>
      </c>
      <c r="I1081" s="8" t="s">
        <v>56</v>
      </c>
      <c r="J1081" s="8" t="s">
        <v>653</v>
      </c>
      <c r="K1081" s="8" t="s">
        <v>654</v>
      </c>
      <c r="L1081" s="7" t="s">
        <v>48</v>
      </c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8" t="s">
        <v>49</v>
      </c>
      <c r="Z1081" s="8" t="s">
        <v>596</v>
      </c>
      <c r="AP1081" s="6"/>
      <c r="AQ1081" s="6"/>
      <c r="AR1081" s="6"/>
      <c r="AS1081" s="6"/>
      <c r="AT1081" s="6"/>
    </row>
    <row r="1082" spans="1:46" ht="14.25" customHeight="1">
      <c r="A1082" s="7" t="s">
        <v>159</v>
      </c>
      <c r="B1082" s="7">
        <v>99</v>
      </c>
      <c r="C1082" s="8">
        <v>18102</v>
      </c>
      <c r="D1082" s="8" t="s">
        <v>592</v>
      </c>
      <c r="E1082" s="8" t="str">
        <f t="shared" si="16"/>
        <v>APOLLO HOSPITALS ENT14</v>
      </c>
      <c r="F1082" s="8" t="s">
        <v>593</v>
      </c>
      <c r="G1082" s="8">
        <v>1979</v>
      </c>
      <c r="H1082" s="8">
        <v>41</v>
      </c>
      <c r="I1082" s="8" t="s">
        <v>117</v>
      </c>
      <c r="J1082" s="8" t="s">
        <v>655</v>
      </c>
      <c r="K1082" s="8" t="s">
        <v>656</v>
      </c>
      <c r="L1082" s="7" t="s">
        <v>48</v>
      </c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8" t="s">
        <v>49</v>
      </c>
      <c r="Z1082" s="8" t="s">
        <v>186</v>
      </c>
      <c r="AP1082" s="6"/>
      <c r="AQ1082" s="6"/>
      <c r="AR1082" s="6"/>
      <c r="AS1082" s="6"/>
      <c r="AT1082" s="6"/>
    </row>
    <row r="1083" spans="1:46" ht="14.25" customHeight="1">
      <c r="A1083" s="7" t="s">
        <v>159</v>
      </c>
      <c r="B1083" s="7">
        <v>114</v>
      </c>
      <c r="C1083" s="8">
        <v>18102</v>
      </c>
      <c r="D1083" s="8" t="s">
        <v>592</v>
      </c>
      <c r="E1083" s="8" t="str">
        <f t="shared" si="16"/>
        <v>APOLLO HOSPITALS ENT15</v>
      </c>
      <c r="F1083" s="8" t="s">
        <v>593</v>
      </c>
      <c r="G1083" s="8">
        <v>1983</v>
      </c>
      <c r="H1083" s="8">
        <v>37</v>
      </c>
      <c r="I1083" s="8" t="s">
        <v>119</v>
      </c>
      <c r="J1083" s="8" t="s">
        <v>655</v>
      </c>
      <c r="K1083" s="8" t="s">
        <v>657</v>
      </c>
      <c r="L1083" s="7" t="s">
        <v>48</v>
      </c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8" t="s">
        <v>49</v>
      </c>
      <c r="Z1083" s="8" t="s">
        <v>186</v>
      </c>
      <c r="AP1083" s="6"/>
      <c r="AQ1083" s="6"/>
      <c r="AR1083" s="6"/>
      <c r="AS1083" s="6"/>
      <c r="AT1083" s="6"/>
    </row>
    <row r="1084" spans="1:46" ht="14.25" customHeight="1">
      <c r="A1084" s="7" t="s">
        <v>159</v>
      </c>
      <c r="B1084" s="7">
        <v>134</v>
      </c>
      <c r="C1084" s="8">
        <v>18102</v>
      </c>
      <c r="D1084" s="8" t="s">
        <v>592</v>
      </c>
      <c r="E1084" s="8" t="str">
        <f t="shared" si="16"/>
        <v>APOLLO HOSPITALS ENT16</v>
      </c>
      <c r="F1084" s="8" t="s">
        <v>593</v>
      </c>
      <c r="G1084" s="8">
        <v>1979</v>
      </c>
      <c r="H1084" s="8">
        <v>41</v>
      </c>
      <c r="I1084" s="8" t="s">
        <v>52</v>
      </c>
      <c r="J1084" s="8" t="s">
        <v>655</v>
      </c>
      <c r="K1084" s="8" t="s">
        <v>657</v>
      </c>
      <c r="L1084" s="7" t="s">
        <v>48</v>
      </c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8" t="s">
        <v>49</v>
      </c>
      <c r="Z1084" s="8" t="s">
        <v>186</v>
      </c>
      <c r="AP1084" s="6"/>
      <c r="AQ1084" s="6"/>
      <c r="AR1084" s="6"/>
      <c r="AS1084" s="6"/>
      <c r="AT1084" s="6"/>
    </row>
    <row r="1085" spans="1:46" ht="14.25" customHeight="1">
      <c r="A1085" s="7" t="s">
        <v>159</v>
      </c>
      <c r="B1085" s="7">
        <v>155</v>
      </c>
      <c r="C1085" s="8">
        <v>18102</v>
      </c>
      <c r="D1085" s="8" t="s">
        <v>592</v>
      </c>
      <c r="E1085" s="8" t="str">
        <f t="shared" si="16"/>
        <v>APOLLO HOSPITALS ENT17</v>
      </c>
      <c r="F1085" s="8" t="s">
        <v>593</v>
      </c>
      <c r="G1085" s="8">
        <v>1979</v>
      </c>
      <c r="H1085" s="8">
        <v>41</v>
      </c>
      <c r="I1085" s="8" t="s">
        <v>54</v>
      </c>
      <c r="J1085" s="8" t="s">
        <v>655</v>
      </c>
      <c r="K1085" s="8" t="s">
        <v>657</v>
      </c>
      <c r="L1085" s="7" t="s">
        <v>48</v>
      </c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8" t="s">
        <v>49</v>
      </c>
      <c r="Z1085" s="8" t="s">
        <v>186</v>
      </c>
      <c r="AP1085" s="6"/>
      <c r="AQ1085" s="6"/>
      <c r="AR1085" s="6"/>
      <c r="AS1085" s="6"/>
      <c r="AT1085" s="6"/>
    </row>
    <row r="1086" spans="1:46" ht="14.25" customHeight="1">
      <c r="A1086" s="7" t="s">
        <v>159</v>
      </c>
      <c r="B1086" s="7">
        <v>177</v>
      </c>
      <c r="C1086" s="8">
        <v>18102</v>
      </c>
      <c r="D1086" s="8" t="s">
        <v>592</v>
      </c>
      <c r="E1086" s="8" t="str">
        <f t="shared" si="16"/>
        <v>APOLLO HOSPITALS ENT18</v>
      </c>
      <c r="F1086" s="8" t="s">
        <v>593</v>
      </c>
      <c r="G1086" s="8">
        <v>1983</v>
      </c>
      <c r="H1086" s="8">
        <v>37</v>
      </c>
      <c r="I1086" s="8" t="s">
        <v>56</v>
      </c>
      <c r="J1086" s="8" t="s">
        <v>655</v>
      </c>
      <c r="K1086" s="8" t="s">
        <v>658</v>
      </c>
      <c r="L1086" s="7" t="s">
        <v>48</v>
      </c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8" t="s">
        <v>49</v>
      </c>
      <c r="Z1086" s="8" t="s">
        <v>596</v>
      </c>
      <c r="AP1086" s="6"/>
      <c r="AQ1086" s="6"/>
      <c r="AR1086" s="6"/>
      <c r="AS1086" s="6"/>
      <c r="AT1086" s="6"/>
    </row>
    <row r="1087" spans="1:46" ht="14.25" customHeight="1">
      <c r="A1087" s="7" t="s">
        <v>159</v>
      </c>
      <c r="B1087" s="7">
        <v>200</v>
      </c>
      <c r="C1087" s="8">
        <v>18102</v>
      </c>
      <c r="D1087" s="8" t="s">
        <v>592</v>
      </c>
      <c r="E1087" s="8" t="str">
        <f t="shared" si="16"/>
        <v>APOLLO HOSPITALS ENT19</v>
      </c>
      <c r="F1087" s="8" t="s">
        <v>593</v>
      </c>
      <c r="G1087" s="8">
        <v>1983</v>
      </c>
      <c r="H1087" s="8">
        <v>37</v>
      </c>
      <c r="I1087" s="8" t="s">
        <v>41</v>
      </c>
      <c r="J1087" s="8" t="s">
        <v>655</v>
      </c>
      <c r="K1087" s="8" t="s">
        <v>657</v>
      </c>
      <c r="L1087" s="7" t="s">
        <v>48</v>
      </c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8" t="s">
        <v>49</v>
      </c>
      <c r="Z1087" s="8" t="s">
        <v>596</v>
      </c>
      <c r="AP1087" s="6"/>
      <c r="AQ1087" s="6"/>
      <c r="AR1087" s="6"/>
      <c r="AS1087" s="6"/>
      <c r="AT1087" s="6"/>
    </row>
    <row r="1088" spans="1:46" ht="14.25" customHeight="1">
      <c r="A1088" s="7" t="s">
        <v>159</v>
      </c>
      <c r="B1088" s="7">
        <v>124</v>
      </c>
      <c r="C1088" s="8">
        <v>18102</v>
      </c>
      <c r="D1088" s="8" t="s">
        <v>592</v>
      </c>
      <c r="E1088" s="8" t="str">
        <f t="shared" si="16"/>
        <v>APOLLO HOSPITALS ENT15</v>
      </c>
      <c r="F1088" s="8" t="s">
        <v>593</v>
      </c>
      <c r="G1088" s="8">
        <v>1983</v>
      </c>
      <c r="H1088" s="8">
        <v>37</v>
      </c>
      <c r="I1088" s="8" t="s">
        <v>119</v>
      </c>
      <c r="J1088" s="8" t="s">
        <v>659</v>
      </c>
      <c r="K1088" s="8" t="s">
        <v>660</v>
      </c>
      <c r="L1088" s="7" t="s">
        <v>48</v>
      </c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8" t="s">
        <v>49</v>
      </c>
      <c r="Z1088" s="8" t="s">
        <v>186</v>
      </c>
      <c r="AP1088" s="6"/>
      <c r="AQ1088" s="6"/>
      <c r="AR1088" s="6"/>
      <c r="AS1088" s="6"/>
      <c r="AT1088" s="6"/>
    </row>
    <row r="1089" spans="1:46" ht="14.25" customHeight="1">
      <c r="A1089" s="7" t="s">
        <v>159</v>
      </c>
      <c r="B1089" s="7">
        <v>103</v>
      </c>
      <c r="C1089" s="8">
        <v>18102</v>
      </c>
      <c r="D1089" s="8" t="s">
        <v>592</v>
      </c>
      <c r="E1089" s="8" t="str">
        <f t="shared" si="16"/>
        <v>APOLLO HOSPITALS ENT14</v>
      </c>
      <c r="F1089" s="8" t="s">
        <v>593</v>
      </c>
      <c r="G1089" s="8">
        <v>1979</v>
      </c>
      <c r="H1089" s="8">
        <v>41</v>
      </c>
      <c r="I1089" s="8" t="s">
        <v>117</v>
      </c>
      <c r="J1089" s="8" t="s">
        <v>661</v>
      </c>
      <c r="K1089" s="8" t="s">
        <v>662</v>
      </c>
      <c r="L1089" s="7" t="s">
        <v>48</v>
      </c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8" t="s">
        <v>49</v>
      </c>
      <c r="Z1089" s="8" t="s">
        <v>186</v>
      </c>
      <c r="AP1089" s="6"/>
      <c r="AQ1089" s="6"/>
      <c r="AR1089" s="6"/>
      <c r="AS1089" s="6"/>
      <c r="AT1089" s="6"/>
    </row>
    <row r="1090" spans="1:46" ht="14.25" customHeight="1">
      <c r="A1090" s="7" t="s">
        <v>159</v>
      </c>
      <c r="B1090" s="7">
        <v>96</v>
      </c>
      <c r="C1090" s="8">
        <v>18102</v>
      </c>
      <c r="D1090" s="8" t="s">
        <v>592</v>
      </c>
      <c r="E1090" s="8" t="str">
        <f t="shared" ref="E1090:E1153" si="17">CONCATENATE(LEFT(D1090,20),RIGHT(I1090,2))</f>
        <v>APOLLO HOSPITALS ENT14</v>
      </c>
      <c r="F1090" s="8" t="s">
        <v>593</v>
      </c>
      <c r="G1090" s="8">
        <v>1979</v>
      </c>
      <c r="H1090" s="8">
        <v>41</v>
      </c>
      <c r="I1090" s="8" t="s">
        <v>117</v>
      </c>
      <c r="J1090" s="8" t="s">
        <v>663</v>
      </c>
      <c r="K1090" s="8" t="s">
        <v>664</v>
      </c>
      <c r="L1090" s="7" t="s">
        <v>48</v>
      </c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8" t="s">
        <v>49</v>
      </c>
      <c r="Z1090" s="8" t="s">
        <v>186</v>
      </c>
      <c r="AP1090" s="6"/>
      <c r="AQ1090" s="6"/>
      <c r="AR1090" s="6"/>
      <c r="AS1090" s="6"/>
      <c r="AT1090" s="6"/>
    </row>
    <row r="1091" spans="1:46" ht="14.25" customHeight="1">
      <c r="A1091" s="7" t="s">
        <v>159</v>
      </c>
      <c r="B1091" s="7">
        <v>116</v>
      </c>
      <c r="C1091" s="8">
        <v>18102</v>
      </c>
      <c r="D1091" s="8" t="s">
        <v>592</v>
      </c>
      <c r="E1091" s="8" t="str">
        <f t="shared" si="17"/>
        <v>APOLLO HOSPITALS ENT15</v>
      </c>
      <c r="F1091" s="8" t="s">
        <v>593</v>
      </c>
      <c r="G1091" s="8">
        <v>1983</v>
      </c>
      <c r="H1091" s="8">
        <v>37</v>
      </c>
      <c r="I1091" s="8" t="s">
        <v>119</v>
      </c>
      <c r="J1091" s="8" t="s">
        <v>663</v>
      </c>
      <c r="K1091" s="8" t="s">
        <v>665</v>
      </c>
      <c r="L1091" s="7" t="s">
        <v>48</v>
      </c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8" t="s">
        <v>49</v>
      </c>
      <c r="Z1091" s="8" t="s">
        <v>186</v>
      </c>
      <c r="AP1091" s="6"/>
      <c r="AQ1091" s="6"/>
      <c r="AR1091" s="6"/>
      <c r="AS1091" s="6"/>
      <c r="AT1091" s="6"/>
    </row>
    <row r="1092" spans="1:46" ht="14.25" customHeight="1">
      <c r="A1092" s="7" t="s">
        <v>159</v>
      </c>
      <c r="B1092" s="7">
        <v>128</v>
      </c>
      <c r="C1092" s="8">
        <v>18102</v>
      </c>
      <c r="D1092" s="8" t="s">
        <v>592</v>
      </c>
      <c r="E1092" s="8" t="str">
        <f t="shared" si="17"/>
        <v>APOLLO HOSPITALS ENT16</v>
      </c>
      <c r="F1092" s="8" t="s">
        <v>593</v>
      </c>
      <c r="G1092" s="8">
        <v>1979</v>
      </c>
      <c r="H1092" s="8">
        <v>41</v>
      </c>
      <c r="I1092" s="8" t="s">
        <v>52</v>
      </c>
      <c r="J1092" s="8" t="s">
        <v>663</v>
      </c>
      <c r="K1092" s="8" t="s">
        <v>665</v>
      </c>
      <c r="L1092" s="7" t="s">
        <v>48</v>
      </c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8" t="s">
        <v>49</v>
      </c>
      <c r="Z1092" s="8" t="s">
        <v>186</v>
      </c>
      <c r="AP1092" s="6"/>
      <c r="AQ1092" s="6"/>
      <c r="AR1092" s="6"/>
      <c r="AS1092" s="6"/>
      <c r="AT1092" s="6"/>
    </row>
    <row r="1093" spans="1:46" ht="14.25" customHeight="1">
      <c r="A1093" s="7" t="s">
        <v>159</v>
      </c>
      <c r="B1093" s="7">
        <v>149</v>
      </c>
      <c r="C1093" s="8">
        <v>18102</v>
      </c>
      <c r="D1093" s="8" t="s">
        <v>592</v>
      </c>
      <c r="E1093" s="8" t="str">
        <f t="shared" si="17"/>
        <v>APOLLO HOSPITALS ENT17</v>
      </c>
      <c r="F1093" s="8" t="s">
        <v>593</v>
      </c>
      <c r="G1093" s="8">
        <v>1979</v>
      </c>
      <c r="H1093" s="8">
        <v>41</v>
      </c>
      <c r="I1093" s="8" t="s">
        <v>54</v>
      </c>
      <c r="J1093" s="8" t="s">
        <v>663</v>
      </c>
      <c r="K1093" s="8" t="s">
        <v>665</v>
      </c>
      <c r="L1093" s="7" t="s">
        <v>48</v>
      </c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8" t="s">
        <v>49</v>
      </c>
      <c r="Z1093" s="8" t="s">
        <v>186</v>
      </c>
      <c r="AP1093" s="6"/>
      <c r="AQ1093" s="6"/>
      <c r="AR1093" s="6"/>
      <c r="AS1093" s="6"/>
      <c r="AT1093" s="6"/>
    </row>
    <row r="1094" spans="1:46" ht="14.25" customHeight="1">
      <c r="A1094" s="7" t="s">
        <v>159</v>
      </c>
      <c r="B1094" s="7">
        <v>171</v>
      </c>
      <c r="C1094" s="8">
        <v>18102</v>
      </c>
      <c r="D1094" s="8" t="s">
        <v>592</v>
      </c>
      <c r="E1094" s="8" t="str">
        <f t="shared" si="17"/>
        <v>APOLLO HOSPITALS ENT18</v>
      </c>
      <c r="F1094" s="8" t="s">
        <v>593</v>
      </c>
      <c r="G1094" s="8">
        <v>1983</v>
      </c>
      <c r="H1094" s="8">
        <v>37</v>
      </c>
      <c r="I1094" s="8" t="s">
        <v>56</v>
      </c>
      <c r="J1094" s="8" t="s">
        <v>663</v>
      </c>
      <c r="K1094" s="8" t="s">
        <v>666</v>
      </c>
      <c r="L1094" s="7" t="s">
        <v>48</v>
      </c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8" t="s">
        <v>49</v>
      </c>
      <c r="Z1094" s="8" t="s">
        <v>596</v>
      </c>
      <c r="AP1094" s="6"/>
      <c r="AQ1094" s="6"/>
      <c r="AR1094" s="6"/>
      <c r="AS1094" s="6"/>
      <c r="AT1094" s="6"/>
    </row>
    <row r="1095" spans="1:46" ht="14.25" customHeight="1">
      <c r="A1095" s="7" t="s">
        <v>159</v>
      </c>
      <c r="B1095" s="7">
        <v>193</v>
      </c>
      <c r="C1095" s="8">
        <v>18102</v>
      </c>
      <c r="D1095" s="8" t="s">
        <v>592</v>
      </c>
      <c r="E1095" s="8" t="str">
        <f t="shared" si="17"/>
        <v>APOLLO HOSPITALS ENT19</v>
      </c>
      <c r="F1095" s="8" t="s">
        <v>593</v>
      </c>
      <c r="G1095" s="8">
        <v>1983</v>
      </c>
      <c r="H1095" s="8">
        <v>37</v>
      </c>
      <c r="I1095" s="8" t="s">
        <v>41</v>
      </c>
      <c r="J1095" s="8" t="s">
        <v>663</v>
      </c>
      <c r="K1095" s="8" t="s">
        <v>665</v>
      </c>
      <c r="L1095" s="7" t="s">
        <v>48</v>
      </c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8" t="s">
        <v>49</v>
      </c>
      <c r="Z1095" s="8" t="s">
        <v>596</v>
      </c>
      <c r="AP1095" s="6"/>
      <c r="AQ1095" s="6"/>
      <c r="AR1095" s="6"/>
      <c r="AS1095" s="6"/>
      <c r="AT1095" s="6"/>
    </row>
    <row r="1096" spans="1:46" ht="14.25" customHeight="1">
      <c r="A1096" s="7" t="s">
        <v>159</v>
      </c>
      <c r="B1096" s="7">
        <v>117</v>
      </c>
      <c r="C1096" s="8">
        <v>18102</v>
      </c>
      <c r="D1096" s="8" t="s">
        <v>592</v>
      </c>
      <c r="E1096" s="8" t="str">
        <f t="shared" si="17"/>
        <v>APOLLO HOSPITALS ENT15</v>
      </c>
      <c r="F1096" s="8" t="s">
        <v>593</v>
      </c>
      <c r="G1096" s="8">
        <v>1983</v>
      </c>
      <c r="H1096" s="8">
        <v>37</v>
      </c>
      <c r="I1096" s="8" t="s">
        <v>119</v>
      </c>
      <c r="J1096" s="8" t="s">
        <v>667</v>
      </c>
      <c r="K1096" s="8" t="s">
        <v>668</v>
      </c>
      <c r="L1096" s="7" t="s">
        <v>48</v>
      </c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8" t="s">
        <v>49</v>
      </c>
      <c r="Z1096" s="8" t="s">
        <v>186</v>
      </c>
      <c r="AP1096" s="6"/>
      <c r="AQ1096" s="6"/>
      <c r="AR1096" s="6"/>
      <c r="AS1096" s="6"/>
      <c r="AT1096" s="6"/>
    </row>
    <row r="1097" spans="1:46" ht="14.25" customHeight="1">
      <c r="A1097" s="7" t="s">
        <v>159</v>
      </c>
      <c r="B1097" s="7">
        <v>137</v>
      </c>
      <c r="C1097" s="8">
        <v>18102</v>
      </c>
      <c r="D1097" s="8" t="s">
        <v>592</v>
      </c>
      <c r="E1097" s="8" t="str">
        <f t="shared" si="17"/>
        <v>APOLLO HOSPITALS ENT16</v>
      </c>
      <c r="F1097" s="8" t="s">
        <v>593</v>
      </c>
      <c r="G1097" s="8">
        <v>1979</v>
      </c>
      <c r="H1097" s="8">
        <v>41</v>
      </c>
      <c r="I1097" s="8" t="s">
        <v>52</v>
      </c>
      <c r="J1097" s="8" t="s">
        <v>667</v>
      </c>
      <c r="K1097" s="8" t="s">
        <v>668</v>
      </c>
      <c r="L1097" s="7" t="s">
        <v>48</v>
      </c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8" t="s">
        <v>49</v>
      </c>
      <c r="Z1097" s="8" t="s">
        <v>186</v>
      </c>
      <c r="AP1097" s="6"/>
      <c r="AQ1097" s="6"/>
      <c r="AR1097" s="6"/>
      <c r="AS1097" s="6"/>
      <c r="AT1097" s="6"/>
    </row>
    <row r="1098" spans="1:46" ht="14.25" customHeight="1">
      <c r="A1098" s="7" t="s">
        <v>159</v>
      </c>
      <c r="B1098" s="7">
        <v>158</v>
      </c>
      <c r="C1098" s="8">
        <v>18102</v>
      </c>
      <c r="D1098" s="8" t="s">
        <v>592</v>
      </c>
      <c r="E1098" s="8" t="str">
        <f t="shared" si="17"/>
        <v>APOLLO HOSPITALS ENT17</v>
      </c>
      <c r="F1098" s="8" t="s">
        <v>593</v>
      </c>
      <c r="G1098" s="8">
        <v>1979</v>
      </c>
      <c r="H1098" s="8">
        <v>41</v>
      </c>
      <c r="I1098" s="8" t="s">
        <v>54</v>
      </c>
      <c r="J1098" s="8" t="s">
        <v>667</v>
      </c>
      <c r="K1098" s="8" t="s">
        <v>668</v>
      </c>
      <c r="L1098" s="7" t="s">
        <v>48</v>
      </c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8" t="s">
        <v>49</v>
      </c>
      <c r="Z1098" s="8" t="s">
        <v>186</v>
      </c>
      <c r="AP1098" s="6"/>
      <c r="AQ1098" s="6"/>
      <c r="AR1098" s="6"/>
      <c r="AS1098" s="6"/>
      <c r="AT1098" s="6"/>
    </row>
    <row r="1099" spans="1:46" ht="14.25" customHeight="1">
      <c r="A1099" s="7" t="s">
        <v>159</v>
      </c>
      <c r="B1099" s="7">
        <v>180</v>
      </c>
      <c r="C1099" s="8">
        <v>18102</v>
      </c>
      <c r="D1099" s="8" t="s">
        <v>592</v>
      </c>
      <c r="E1099" s="8" t="str">
        <f t="shared" si="17"/>
        <v>APOLLO HOSPITALS ENT18</v>
      </c>
      <c r="F1099" s="8" t="s">
        <v>593</v>
      </c>
      <c r="G1099" s="8">
        <v>1983</v>
      </c>
      <c r="H1099" s="8">
        <v>37</v>
      </c>
      <c r="I1099" s="8" t="s">
        <v>56</v>
      </c>
      <c r="J1099" s="8" t="s">
        <v>667</v>
      </c>
      <c r="K1099" s="8" t="s">
        <v>669</v>
      </c>
      <c r="L1099" s="7" t="s">
        <v>48</v>
      </c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8" t="s">
        <v>49</v>
      </c>
      <c r="Z1099" s="8" t="s">
        <v>596</v>
      </c>
      <c r="AP1099" s="6"/>
      <c r="AQ1099" s="6"/>
      <c r="AR1099" s="6"/>
      <c r="AS1099" s="6"/>
      <c r="AT1099" s="6"/>
    </row>
    <row r="1100" spans="1:46" ht="14.25" customHeight="1">
      <c r="A1100" s="7" t="s">
        <v>159</v>
      </c>
      <c r="B1100" s="7">
        <v>203</v>
      </c>
      <c r="C1100" s="8">
        <v>18102</v>
      </c>
      <c r="D1100" s="8" t="s">
        <v>592</v>
      </c>
      <c r="E1100" s="8" t="str">
        <f t="shared" si="17"/>
        <v>APOLLO HOSPITALS ENT19</v>
      </c>
      <c r="F1100" s="8" t="s">
        <v>593</v>
      </c>
      <c r="G1100" s="8">
        <v>1983</v>
      </c>
      <c r="H1100" s="8">
        <v>37</v>
      </c>
      <c r="I1100" s="8" t="s">
        <v>41</v>
      </c>
      <c r="J1100" s="8" t="s">
        <v>667</v>
      </c>
      <c r="K1100" s="8" t="s">
        <v>668</v>
      </c>
      <c r="L1100" s="7" t="s">
        <v>48</v>
      </c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8" t="s">
        <v>49</v>
      </c>
      <c r="Z1100" s="8" t="s">
        <v>596</v>
      </c>
      <c r="AP1100" s="6"/>
      <c r="AQ1100" s="6"/>
      <c r="AR1100" s="6"/>
      <c r="AS1100" s="6"/>
      <c r="AT1100" s="6"/>
    </row>
    <row r="1101" spans="1:46" ht="14.25" customHeight="1">
      <c r="A1101" s="7" t="s">
        <v>159</v>
      </c>
      <c r="B1101" s="7">
        <v>119</v>
      </c>
      <c r="C1101" s="8">
        <v>18102</v>
      </c>
      <c r="D1101" s="8" t="s">
        <v>592</v>
      </c>
      <c r="E1101" s="8" t="str">
        <f t="shared" si="17"/>
        <v>APOLLO HOSPITALS ENT15</v>
      </c>
      <c r="F1101" s="8" t="s">
        <v>593</v>
      </c>
      <c r="G1101" s="8">
        <v>1983</v>
      </c>
      <c r="H1101" s="8">
        <v>37</v>
      </c>
      <c r="I1101" s="8" t="s">
        <v>119</v>
      </c>
      <c r="J1101" s="8" t="s">
        <v>670</v>
      </c>
      <c r="K1101" s="8" t="s">
        <v>670</v>
      </c>
      <c r="L1101" s="7" t="s">
        <v>48</v>
      </c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8" t="s">
        <v>49</v>
      </c>
      <c r="Z1101" s="8" t="s">
        <v>186</v>
      </c>
      <c r="AP1101" s="6"/>
      <c r="AQ1101" s="6"/>
      <c r="AR1101" s="6"/>
      <c r="AS1101" s="6"/>
      <c r="AT1101" s="6"/>
    </row>
    <row r="1102" spans="1:46" ht="14.25" customHeight="1">
      <c r="A1102" s="7" t="s">
        <v>159</v>
      </c>
      <c r="B1102" s="7">
        <v>130</v>
      </c>
      <c r="C1102" s="8">
        <v>18102</v>
      </c>
      <c r="D1102" s="8" t="s">
        <v>592</v>
      </c>
      <c r="E1102" s="8" t="str">
        <f t="shared" si="17"/>
        <v>APOLLO HOSPITALS ENT16</v>
      </c>
      <c r="F1102" s="8" t="s">
        <v>593</v>
      </c>
      <c r="G1102" s="8">
        <v>1979</v>
      </c>
      <c r="H1102" s="8">
        <v>41</v>
      </c>
      <c r="I1102" s="8" t="s">
        <v>52</v>
      </c>
      <c r="J1102" s="8" t="s">
        <v>670</v>
      </c>
      <c r="K1102" s="8" t="s">
        <v>670</v>
      </c>
      <c r="L1102" s="7" t="s">
        <v>48</v>
      </c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8" t="s">
        <v>49</v>
      </c>
      <c r="Z1102" s="8" t="s">
        <v>186</v>
      </c>
      <c r="AP1102" s="6"/>
      <c r="AQ1102" s="6"/>
      <c r="AR1102" s="6"/>
      <c r="AS1102" s="6"/>
      <c r="AT1102" s="6"/>
    </row>
    <row r="1103" spans="1:46" ht="14.25" customHeight="1">
      <c r="A1103" s="7" t="s">
        <v>159</v>
      </c>
      <c r="B1103" s="7">
        <v>151</v>
      </c>
      <c r="C1103" s="8">
        <v>18102</v>
      </c>
      <c r="D1103" s="8" t="s">
        <v>592</v>
      </c>
      <c r="E1103" s="8" t="str">
        <f t="shared" si="17"/>
        <v>APOLLO HOSPITALS ENT17</v>
      </c>
      <c r="F1103" s="8" t="s">
        <v>593</v>
      </c>
      <c r="G1103" s="8">
        <v>1979</v>
      </c>
      <c r="H1103" s="8">
        <v>41</v>
      </c>
      <c r="I1103" s="8" t="s">
        <v>54</v>
      </c>
      <c r="J1103" s="8" t="s">
        <v>670</v>
      </c>
      <c r="K1103" s="8" t="s">
        <v>670</v>
      </c>
      <c r="L1103" s="7" t="s">
        <v>48</v>
      </c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8" t="s">
        <v>49</v>
      </c>
      <c r="Z1103" s="8" t="s">
        <v>186</v>
      </c>
      <c r="AP1103" s="6"/>
      <c r="AQ1103" s="6"/>
      <c r="AR1103" s="6"/>
      <c r="AS1103" s="6"/>
      <c r="AT1103" s="6"/>
    </row>
    <row r="1104" spans="1:46" ht="14.25" customHeight="1">
      <c r="A1104" s="7" t="s">
        <v>159</v>
      </c>
      <c r="B1104" s="7">
        <v>173</v>
      </c>
      <c r="C1104" s="8">
        <v>18102</v>
      </c>
      <c r="D1104" s="8" t="s">
        <v>592</v>
      </c>
      <c r="E1104" s="8" t="str">
        <f t="shared" si="17"/>
        <v>APOLLO HOSPITALS ENT18</v>
      </c>
      <c r="F1104" s="8" t="s">
        <v>593</v>
      </c>
      <c r="G1104" s="8">
        <v>1983</v>
      </c>
      <c r="H1104" s="8">
        <v>37</v>
      </c>
      <c r="I1104" s="8" t="s">
        <v>56</v>
      </c>
      <c r="J1104" s="8" t="s">
        <v>670</v>
      </c>
      <c r="K1104" s="8" t="s">
        <v>670</v>
      </c>
      <c r="L1104" s="7" t="s">
        <v>48</v>
      </c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8" t="s">
        <v>49</v>
      </c>
      <c r="Z1104" s="8" t="s">
        <v>596</v>
      </c>
      <c r="AP1104" s="6"/>
      <c r="AQ1104" s="6"/>
      <c r="AR1104" s="6"/>
      <c r="AS1104" s="6"/>
      <c r="AT1104" s="6"/>
    </row>
    <row r="1105" spans="1:46" ht="14.25" customHeight="1">
      <c r="A1105" s="7" t="s">
        <v>159</v>
      </c>
      <c r="B1105" s="7">
        <v>195</v>
      </c>
      <c r="C1105" s="8">
        <v>18102</v>
      </c>
      <c r="D1105" s="8" t="s">
        <v>592</v>
      </c>
      <c r="E1105" s="8" t="str">
        <f t="shared" si="17"/>
        <v>APOLLO HOSPITALS ENT19</v>
      </c>
      <c r="F1105" s="8" t="s">
        <v>593</v>
      </c>
      <c r="G1105" s="8">
        <v>1983</v>
      </c>
      <c r="H1105" s="8">
        <v>37</v>
      </c>
      <c r="I1105" s="8" t="s">
        <v>41</v>
      </c>
      <c r="J1105" s="8" t="s">
        <v>670</v>
      </c>
      <c r="K1105" s="8" t="s">
        <v>670</v>
      </c>
      <c r="L1105" s="7" t="s">
        <v>48</v>
      </c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8" t="s">
        <v>49</v>
      </c>
      <c r="Z1105" s="8" t="s">
        <v>596</v>
      </c>
      <c r="AP1105" s="6"/>
      <c r="AQ1105" s="6"/>
      <c r="AR1105" s="6"/>
      <c r="AS1105" s="6"/>
      <c r="AT1105" s="6"/>
    </row>
    <row r="1106" spans="1:46" ht="14.25" customHeight="1">
      <c r="A1106" s="7" t="s">
        <v>159</v>
      </c>
      <c r="B1106" s="7">
        <v>94</v>
      </c>
      <c r="C1106" s="8">
        <v>18102</v>
      </c>
      <c r="D1106" s="8" t="s">
        <v>592</v>
      </c>
      <c r="E1106" s="8" t="str">
        <f t="shared" si="17"/>
        <v>APOLLO HOSPITALS ENT14</v>
      </c>
      <c r="F1106" s="8" t="s">
        <v>593</v>
      </c>
      <c r="G1106" s="8">
        <v>1979</v>
      </c>
      <c r="H1106" s="8">
        <v>41</v>
      </c>
      <c r="I1106" s="8" t="s">
        <v>117</v>
      </c>
      <c r="J1106" s="8" t="s">
        <v>671</v>
      </c>
      <c r="K1106" s="8" t="s">
        <v>672</v>
      </c>
      <c r="L1106" s="7" t="s">
        <v>48</v>
      </c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8" t="s">
        <v>49</v>
      </c>
      <c r="Z1106" s="8" t="s">
        <v>186</v>
      </c>
      <c r="AP1106" s="6"/>
      <c r="AQ1106" s="6"/>
      <c r="AR1106" s="6"/>
      <c r="AS1106" s="6"/>
      <c r="AT1106" s="6"/>
    </row>
    <row r="1107" spans="1:46" ht="14.25" customHeight="1">
      <c r="A1107" s="7" t="s">
        <v>159</v>
      </c>
      <c r="B1107" s="7">
        <v>118</v>
      </c>
      <c r="C1107" s="8">
        <v>18102</v>
      </c>
      <c r="D1107" s="8" t="s">
        <v>592</v>
      </c>
      <c r="E1107" s="8" t="str">
        <f t="shared" si="17"/>
        <v>APOLLO HOSPITALS ENT15</v>
      </c>
      <c r="F1107" s="8" t="s">
        <v>593</v>
      </c>
      <c r="G1107" s="8">
        <v>1983</v>
      </c>
      <c r="H1107" s="8">
        <v>37</v>
      </c>
      <c r="I1107" s="8" t="s">
        <v>119</v>
      </c>
      <c r="J1107" s="8" t="s">
        <v>673</v>
      </c>
      <c r="K1107" s="8" t="s">
        <v>674</v>
      </c>
      <c r="L1107" s="7" t="s">
        <v>48</v>
      </c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8" t="s">
        <v>49</v>
      </c>
      <c r="Z1107" s="8" t="s">
        <v>186</v>
      </c>
      <c r="AP1107" s="6"/>
      <c r="AQ1107" s="6"/>
      <c r="AR1107" s="6"/>
      <c r="AS1107" s="6"/>
      <c r="AT1107" s="6"/>
    </row>
    <row r="1108" spans="1:46" ht="14.25" customHeight="1">
      <c r="A1108" s="7" t="s">
        <v>159</v>
      </c>
      <c r="B1108" s="7">
        <v>129</v>
      </c>
      <c r="C1108" s="8">
        <v>18102</v>
      </c>
      <c r="D1108" s="8" t="s">
        <v>592</v>
      </c>
      <c r="E1108" s="8" t="str">
        <f t="shared" si="17"/>
        <v>APOLLO HOSPITALS ENT16</v>
      </c>
      <c r="F1108" s="8" t="s">
        <v>593</v>
      </c>
      <c r="G1108" s="8">
        <v>1979</v>
      </c>
      <c r="H1108" s="8">
        <v>41</v>
      </c>
      <c r="I1108" s="8" t="s">
        <v>52</v>
      </c>
      <c r="J1108" s="8" t="s">
        <v>673</v>
      </c>
      <c r="K1108" s="8" t="s">
        <v>674</v>
      </c>
      <c r="L1108" s="7" t="s">
        <v>48</v>
      </c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8" t="s">
        <v>49</v>
      </c>
      <c r="Z1108" s="8" t="s">
        <v>186</v>
      </c>
      <c r="AP1108" s="6"/>
      <c r="AQ1108" s="6"/>
      <c r="AR1108" s="6"/>
      <c r="AS1108" s="6"/>
      <c r="AT1108" s="6"/>
    </row>
    <row r="1109" spans="1:46" ht="14.25" customHeight="1">
      <c r="A1109" s="7" t="s">
        <v>159</v>
      </c>
      <c r="B1109" s="7">
        <v>150</v>
      </c>
      <c r="C1109" s="8">
        <v>18102</v>
      </c>
      <c r="D1109" s="8" t="s">
        <v>592</v>
      </c>
      <c r="E1109" s="8" t="str">
        <f t="shared" si="17"/>
        <v>APOLLO HOSPITALS ENT17</v>
      </c>
      <c r="F1109" s="8" t="s">
        <v>593</v>
      </c>
      <c r="G1109" s="8">
        <v>1979</v>
      </c>
      <c r="H1109" s="8">
        <v>41</v>
      </c>
      <c r="I1109" s="8" t="s">
        <v>54</v>
      </c>
      <c r="J1109" s="8" t="s">
        <v>673</v>
      </c>
      <c r="K1109" s="8" t="s">
        <v>674</v>
      </c>
      <c r="L1109" s="7" t="s">
        <v>48</v>
      </c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8" t="s">
        <v>49</v>
      </c>
      <c r="Z1109" s="8" t="s">
        <v>186</v>
      </c>
      <c r="AP1109" s="6"/>
      <c r="AQ1109" s="6"/>
      <c r="AR1109" s="6"/>
      <c r="AS1109" s="6"/>
      <c r="AT1109" s="6"/>
    </row>
    <row r="1110" spans="1:46" ht="14.25" customHeight="1">
      <c r="A1110" s="7" t="s">
        <v>159</v>
      </c>
      <c r="B1110" s="7">
        <v>172</v>
      </c>
      <c r="C1110" s="8">
        <v>18102</v>
      </c>
      <c r="D1110" s="8" t="s">
        <v>592</v>
      </c>
      <c r="E1110" s="8" t="str">
        <f t="shared" si="17"/>
        <v>APOLLO HOSPITALS ENT18</v>
      </c>
      <c r="F1110" s="8" t="s">
        <v>593</v>
      </c>
      <c r="G1110" s="8">
        <v>1983</v>
      </c>
      <c r="H1110" s="8">
        <v>37</v>
      </c>
      <c r="I1110" s="8" t="s">
        <v>56</v>
      </c>
      <c r="J1110" s="8" t="s">
        <v>673</v>
      </c>
      <c r="K1110" s="8" t="s">
        <v>675</v>
      </c>
      <c r="L1110" s="7" t="s">
        <v>48</v>
      </c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8" t="s">
        <v>49</v>
      </c>
      <c r="Z1110" s="8" t="s">
        <v>596</v>
      </c>
      <c r="AP1110" s="6"/>
      <c r="AQ1110" s="6"/>
      <c r="AR1110" s="6"/>
      <c r="AS1110" s="6"/>
      <c r="AT1110" s="6"/>
    </row>
    <row r="1111" spans="1:46" ht="14.25" customHeight="1">
      <c r="A1111" s="7" t="s">
        <v>159</v>
      </c>
      <c r="B1111" s="7">
        <v>194</v>
      </c>
      <c r="C1111" s="8">
        <v>18102</v>
      </c>
      <c r="D1111" s="8" t="s">
        <v>592</v>
      </c>
      <c r="E1111" s="8" t="str">
        <f t="shared" si="17"/>
        <v>APOLLO HOSPITALS ENT19</v>
      </c>
      <c r="F1111" s="8" t="s">
        <v>593</v>
      </c>
      <c r="G1111" s="8">
        <v>1983</v>
      </c>
      <c r="H1111" s="8">
        <v>37</v>
      </c>
      <c r="I1111" s="8" t="s">
        <v>41</v>
      </c>
      <c r="J1111" s="8" t="s">
        <v>673</v>
      </c>
      <c r="K1111" s="8" t="s">
        <v>674</v>
      </c>
      <c r="L1111" s="7" t="s">
        <v>48</v>
      </c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8" t="s">
        <v>49</v>
      </c>
      <c r="Z1111" s="8" t="s">
        <v>596</v>
      </c>
      <c r="AP1111" s="6"/>
      <c r="AQ1111" s="6"/>
      <c r="AR1111" s="6"/>
      <c r="AS1111" s="6"/>
      <c r="AT1111" s="6"/>
    </row>
    <row r="1112" spans="1:46" ht="14.25" customHeight="1">
      <c r="A1112" s="7" t="s">
        <v>159</v>
      </c>
      <c r="B1112" s="7">
        <v>102</v>
      </c>
      <c r="C1112" s="8">
        <v>18102</v>
      </c>
      <c r="D1112" s="8" t="s">
        <v>592</v>
      </c>
      <c r="E1112" s="8" t="str">
        <f t="shared" si="17"/>
        <v>APOLLO HOSPITALS ENT14</v>
      </c>
      <c r="F1112" s="8" t="s">
        <v>593</v>
      </c>
      <c r="G1112" s="8">
        <v>1979</v>
      </c>
      <c r="H1112" s="8">
        <v>41</v>
      </c>
      <c r="I1112" s="8" t="s">
        <v>117</v>
      </c>
      <c r="J1112" s="8" t="s">
        <v>676</v>
      </c>
      <c r="K1112" s="8" t="s">
        <v>677</v>
      </c>
      <c r="L1112" s="7" t="s">
        <v>48</v>
      </c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8" t="s">
        <v>49</v>
      </c>
      <c r="Z1112" s="8" t="s">
        <v>186</v>
      </c>
      <c r="AP1112" s="6"/>
      <c r="AQ1112" s="6"/>
      <c r="AR1112" s="6"/>
      <c r="AS1112" s="6"/>
      <c r="AT1112" s="6"/>
    </row>
    <row r="1113" spans="1:46" ht="14.25" customHeight="1">
      <c r="A1113" s="7" t="s">
        <v>38</v>
      </c>
      <c r="B1113" s="7">
        <v>4677</v>
      </c>
      <c r="C1113" s="8">
        <v>18151</v>
      </c>
      <c r="D1113" s="8" t="s">
        <v>678</v>
      </c>
      <c r="E1113" s="8" t="str">
        <f t="shared" si="17"/>
        <v>APOLLO TYRES LTD.19</v>
      </c>
      <c r="F1113" s="8" t="s">
        <v>679</v>
      </c>
      <c r="G1113" s="8">
        <v>1972</v>
      </c>
      <c r="H1113" s="8">
        <v>48</v>
      </c>
      <c r="I1113" s="8" t="s">
        <v>41</v>
      </c>
      <c r="J1113" s="8" t="s">
        <v>680</v>
      </c>
      <c r="K1113" s="6" t="s">
        <v>680</v>
      </c>
      <c r="L1113" s="7" t="s">
        <v>207</v>
      </c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8" t="s">
        <v>122</v>
      </c>
      <c r="X1113" s="8">
        <v>59.378887039702533</v>
      </c>
      <c r="Y1113" s="8">
        <v>23.666666666666668</v>
      </c>
      <c r="AP1113" s="6"/>
      <c r="AQ1113" s="6"/>
      <c r="AR1113" s="6"/>
      <c r="AS1113" s="6"/>
      <c r="AT1113" s="6"/>
    </row>
    <row r="1114" spans="1:46" ht="14.25" customHeight="1">
      <c r="A1114" s="7" t="s">
        <v>38</v>
      </c>
      <c r="B1114" s="7">
        <v>4514</v>
      </c>
      <c r="C1114" s="8">
        <v>18151</v>
      </c>
      <c r="D1114" s="8" t="s">
        <v>678</v>
      </c>
      <c r="E1114" s="8" t="str">
        <f t="shared" si="17"/>
        <v>APOLLO TYRES LTD.16</v>
      </c>
      <c r="F1114" s="8" t="s">
        <v>679</v>
      </c>
      <c r="G1114" s="8">
        <v>1972</v>
      </c>
      <c r="H1114" s="8">
        <v>48</v>
      </c>
      <c r="I1114" s="8" t="s">
        <v>52</v>
      </c>
      <c r="J1114" s="8" t="s">
        <v>681</v>
      </c>
      <c r="K1114" s="6" t="s">
        <v>682</v>
      </c>
      <c r="L1114" s="7" t="s">
        <v>121</v>
      </c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8" t="s">
        <v>122</v>
      </c>
      <c r="X1114" s="8">
        <v>53.384348386709839</v>
      </c>
      <c r="Y1114" s="8">
        <v>30.666666666666668</v>
      </c>
      <c r="AP1114" s="6"/>
      <c r="AQ1114" s="6"/>
      <c r="AR1114" s="6"/>
      <c r="AS1114" s="6"/>
      <c r="AT1114" s="6"/>
    </row>
    <row r="1115" spans="1:46" ht="14.25" customHeight="1">
      <c r="A1115" s="7" t="s">
        <v>38</v>
      </c>
      <c r="B1115" s="7">
        <v>4549</v>
      </c>
      <c r="C1115" s="8">
        <v>18151</v>
      </c>
      <c r="D1115" s="8" t="s">
        <v>678</v>
      </c>
      <c r="E1115" s="8" t="str">
        <f t="shared" si="17"/>
        <v>APOLLO TYRES LTD.17</v>
      </c>
      <c r="F1115" s="8" t="s">
        <v>679</v>
      </c>
      <c r="G1115" s="8">
        <v>1972</v>
      </c>
      <c r="H1115" s="8">
        <v>48</v>
      </c>
      <c r="I1115" s="8" t="s">
        <v>54</v>
      </c>
      <c r="J1115" s="8" t="s">
        <v>681</v>
      </c>
      <c r="K1115" s="6" t="s">
        <v>683</v>
      </c>
      <c r="L1115" s="7" t="s">
        <v>121</v>
      </c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8" t="s">
        <v>122</v>
      </c>
      <c r="X1115" s="8">
        <v>53.384348386709839</v>
      </c>
      <c r="Y1115" s="8">
        <v>30.666666666666668</v>
      </c>
      <c r="AP1115" s="6"/>
      <c r="AQ1115" s="6"/>
      <c r="AR1115" s="6"/>
      <c r="AS1115" s="6"/>
      <c r="AT1115" s="6"/>
    </row>
    <row r="1116" spans="1:46" ht="14.25" customHeight="1">
      <c r="A1116" s="7" t="s">
        <v>38</v>
      </c>
      <c r="B1116" s="7">
        <v>4594</v>
      </c>
      <c r="C1116" s="8">
        <v>18151</v>
      </c>
      <c r="D1116" s="8" t="s">
        <v>678</v>
      </c>
      <c r="E1116" s="8" t="str">
        <f t="shared" si="17"/>
        <v>APOLLO TYRES LTD.18</v>
      </c>
      <c r="F1116" s="8" t="s">
        <v>679</v>
      </c>
      <c r="G1116" s="8">
        <v>1972</v>
      </c>
      <c r="H1116" s="8">
        <v>48</v>
      </c>
      <c r="I1116" s="8" t="s">
        <v>56</v>
      </c>
      <c r="J1116" s="8" t="s">
        <v>681</v>
      </c>
      <c r="K1116" s="6" t="s">
        <v>684</v>
      </c>
      <c r="L1116" s="7" t="s">
        <v>121</v>
      </c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8" t="s">
        <v>122</v>
      </c>
      <c r="X1116" s="8">
        <v>53.384348386709839</v>
      </c>
      <c r="Y1116" s="8">
        <v>30.666666666666668</v>
      </c>
      <c r="AP1116" s="6"/>
      <c r="AQ1116" s="6"/>
      <c r="AR1116" s="6"/>
      <c r="AS1116" s="6"/>
      <c r="AT1116" s="6"/>
    </row>
    <row r="1117" spans="1:46" ht="14.25" customHeight="1">
      <c r="A1117" s="7" t="s">
        <v>38</v>
      </c>
      <c r="B1117" s="7">
        <v>4637</v>
      </c>
      <c r="C1117" s="8">
        <v>18151</v>
      </c>
      <c r="D1117" s="8" t="s">
        <v>678</v>
      </c>
      <c r="E1117" s="8" t="str">
        <f t="shared" si="17"/>
        <v>APOLLO TYRES LTD.19</v>
      </c>
      <c r="F1117" s="8" t="s">
        <v>679</v>
      </c>
      <c r="G1117" s="8">
        <v>1972</v>
      </c>
      <c r="H1117" s="8">
        <v>48</v>
      </c>
      <c r="I1117" s="8" t="s">
        <v>41</v>
      </c>
      <c r="J1117" s="8" t="s">
        <v>681</v>
      </c>
      <c r="K1117" s="6" t="s">
        <v>681</v>
      </c>
      <c r="L1117" s="7" t="s">
        <v>121</v>
      </c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8" t="s">
        <v>122</v>
      </c>
      <c r="X1117" s="8">
        <v>53.384348386709839</v>
      </c>
      <c r="Y1117" s="8">
        <v>30.666666666666668</v>
      </c>
      <c r="AP1117" s="6"/>
      <c r="AQ1117" s="6"/>
      <c r="AR1117" s="6"/>
      <c r="AS1117" s="6"/>
      <c r="AT1117" s="6"/>
    </row>
    <row r="1118" spans="1:46" ht="14.25" customHeight="1">
      <c r="A1118" s="10" t="s">
        <v>685</v>
      </c>
      <c r="B1118" s="7">
        <v>3</v>
      </c>
      <c r="C1118" s="8">
        <v>18151</v>
      </c>
      <c r="D1118" s="8" t="s">
        <v>678</v>
      </c>
      <c r="E1118" s="8" t="str">
        <f t="shared" si="17"/>
        <v>APOLLO TYRES LTD.14</v>
      </c>
      <c r="F1118" s="8" t="s">
        <v>679</v>
      </c>
      <c r="G1118" s="8">
        <v>1972</v>
      </c>
      <c r="I1118" s="6" t="s">
        <v>117</v>
      </c>
      <c r="J1118" s="11" t="s">
        <v>686</v>
      </c>
      <c r="K1118" s="11" t="s">
        <v>687</v>
      </c>
      <c r="L1118" s="7" t="s">
        <v>688</v>
      </c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AI1118" s="7"/>
      <c r="AJ1118" s="7"/>
      <c r="AK1118" s="7"/>
      <c r="AL1118" s="7"/>
      <c r="AN1118" s="7"/>
      <c r="AO1118" s="7"/>
      <c r="AP1118" s="6"/>
      <c r="AQ1118" s="6"/>
      <c r="AR1118" s="6"/>
      <c r="AS1118" s="6"/>
      <c r="AT1118" s="6"/>
    </row>
    <row r="1119" spans="1:46" ht="14.25" customHeight="1">
      <c r="A1119" s="10" t="s">
        <v>685</v>
      </c>
      <c r="B1119" s="7">
        <v>1</v>
      </c>
      <c r="C1119" s="8">
        <v>18151</v>
      </c>
      <c r="D1119" s="8" t="s">
        <v>678</v>
      </c>
      <c r="E1119" s="8" t="str">
        <f t="shared" si="17"/>
        <v>APOLLO TYRES LTD.14</v>
      </c>
      <c r="F1119" s="8" t="s">
        <v>679</v>
      </c>
      <c r="G1119" s="8">
        <v>1972</v>
      </c>
      <c r="I1119" s="6" t="s">
        <v>117</v>
      </c>
      <c r="J1119" s="8" t="s">
        <v>689</v>
      </c>
      <c r="K1119" s="11" t="s">
        <v>690</v>
      </c>
      <c r="L1119" s="7" t="s">
        <v>691</v>
      </c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AI1119" s="7"/>
      <c r="AJ1119" s="7"/>
      <c r="AK1119" s="7"/>
      <c r="AL1119" s="7"/>
      <c r="AN1119" s="7"/>
      <c r="AO1119" s="7"/>
      <c r="AP1119" s="6"/>
      <c r="AQ1119" s="6"/>
      <c r="AR1119" s="6"/>
      <c r="AS1119" s="6"/>
      <c r="AT1119" s="6"/>
    </row>
    <row r="1120" spans="1:46" ht="14.25" customHeight="1">
      <c r="A1120" s="7" t="s">
        <v>38</v>
      </c>
      <c r="B1120" s="7">
        <v>4508</v>
      </c>
      <c r="C1120" s="8">
        <v>18151</v>
      </c>
      <c r="D1120" s="8" t="s">
        <v>678</v>
      </c>
      <c r="E1120" s="8" t="str">
        <f t="shared" si="17"/>
        <v>APOLLO TYRES LTD.16</v>
      </c>
      <c r="F1120" s="8" t="s">
        <v>679</v>
      </c>
      <c r="G1120" s="8">
        <v>1972</v>
      </c>
      <c r="H1120" s="8">
        <v>48</v>
      </c>
      <c r="I1120" s="8" t="s">
        <v>52</v>
      </c>
      <c r="J1120" s="8" t="s">
        <v>689</v>
      </c>
      <c r="K1120" s="6" t="s">
        <v>689</v>
      </c>
      <c r="L1120" s="7" t="s">
        <v>139</v>
      </c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8" t="s">
        <v>140</v>
      </c>
      <c r="X1120" s="8" t="s">
        <v>147</v>
      </c>
      <c r="Y1120" s="8" t="e">
        <v>#N/A</v>
      </c>
      <c r="AP1120" s="6"/>
      <c r="AQ1120" s="6"/>
      <c r="AR1120" s="6"/>
      <c r="AS1120" s="6"/>
      <c r="AT1120" s="6"/>
    </row>
    <row r="1121" spans="1:46" ht="14.25" customHeight="1">
      <c r="A1121" s="10" t="s">
        <v>685</v>
      </c>
      <c r="B1121" s="7">
        <v>2</v>
      </c>
      <c r="C1121" s="8">
        <v>18151</v>
      </c>
      <c r="D1121" s="8" t="s">
        <v>678</v>
      </c>
      <c r="E1121" s="8" t="str">
        <f t="shared" si="17"/>
        <v>APOLLO TYRES LTD.14</v>
      </c>
      <c r="F1121" s="8" t="s">
        <v>679</v>
      </c>
      <c r="G1121" s="8">
        <v>1972</v>
      </c>
      <c r="I1121" s="6" t="s">
        <v>117</v>
      </c>
      <c r="J1121" s="11" t="s">
        <v>692</v>
      </c>
      <c r="K1121" s="11" t="s">
        <v>693</v>
      </c>
      <c r="L1121" s="7" t="s">
        <v>688</v>
      </c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AI1121" s="7"/>
      <c r="AJ1121" s="7"/>
      <c r="AK1121" s="7"/>
      <c r="AL1121" s="7"/>
      <c r="AN1121" s="7"/>
      <c r="AO1121" s="7"/>
      <c r="AP1121" s="6"/>
      <c r="AQ1121" s="6"/>
      <c r="AR1121" s="6"/>
      <c r="AS1121" s="6"/>
      <c r="AT1121" s="6"/>
    </row>
    <row r="1122" spans="1:46" ht="14.25" customHeight="1">
      <c r="A1122" s="7" t="s">
        <v>38</v>
      </c>
      <c r="B1122" s="7">
        <v>4511</v>
      </c>
      <c r="C1122" s="8">
        <v>18151</v>
      </c>
      <c r="D1122" s="8" t="s">
        <v>678</v>
      </c>
      <c r="E1122" s="8" t="str">
        <f t="shared" si="17"/>
        <v>APOLLO TYRES LTD.16</v>
      </c>
      <c r="F1122" s="8" t="s">
        <v>679</v>
      </c>
      <c r="G1122" s="8">
        <v>1972</v>
      </c>
      <c r="H1122" s="8">
        <v>48</v>
      </c>
      <c r="I1122" s="8" t="s">
        <v>52</v>
      </c>
      <c r="J1122" s="8" t="s">
        <v>692</v>
      </c>
      <c r="K1122" s="6" t="s">
        <v>692</v>
      </c>
      <c r="L1122" s="7" t="s">
        <v>203</v>
      </c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8" t="s">
        <v>204</v>
      </c>
      <c r="X1122" s="8">
        <v>53.833333333333336</v>
      </c>
      <c r="Y1122" s="8">
        <v>19.166666666666668</v>
      </c>
      <c r="AP1122" s="6"/>
      <c r="AQ1122" s="6"/>
      <c r="AR1122" s="6"/>
      <c r="AS1122" s="6"/>
      <c r="AT1122" s="6"/>
    </row>
    <row r="1123" spans="1:46" ht="14.25" customHeight="1">
      <c r="A1123" s="7" t="s">
        <v>38</v>
      </c>
      <c r="B1123" s="7">
        <v>4550</v>
      </c>
      <c r="C1123" s="8">
        <v>18151</v>
      </c>
      <c r="D1123" s="8" t="s">
        <v>678</v>
      </c>
      <c r="E1123" s="8" t="str">
        <f t="shared" si="17"/>
        <v>APOLLO TYRES LTD.17</v>
      </c>
      <c r="F1123" s="8" t="s">
        <v>679</v>
      </c>
      <c r="G1123" s="8">
        <v>1972</v>
      </c>
      <c r="H1123" s="8">
        <v>48</v>
      </c>
      <c r="I1123" s="8" t="s">
        <v>54</v>
      </c>
      <c r="J1123" s="8" t="s">
        <v>692</v>
      </c>
      <c r="K1123" s="6" t="s">
        <v>694</v>
      </c>
      <c r="L1123" s="7" t="s">
        <v>203</v>
      </c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8" t="s">
        <v>204</v>
      </c>
      <c r="X1123" s="8">
        <v>53.833333333333336</v>
      </c>
      <c r="Y1123" s="8">
        <v>19.166666666666668</v>
      </c>
      <c r="AP1123" s="6"/>
      <c r="AQ1123" s="6"/>
      <c r="AR1123" s="6"/>
      <c r="AS1123" s="6"/>
      <c r="AT1123" s="6"/>
    </row>
    <row r="1124" spans="1:46" ht="14.25" customHeight="1">
      <c r="A1124" s="7" t="s">
        <v>38</v>
      </c>
      <c r="B1124" s="7">
        <v>4595</v>
      </c>
      <c r="C1124" s="8">
        <v>18151</v>
      </c>
      <c r="D1124" s="8" t="s">
        <v>678</v>
      </c>
      <c r="E1124" s="8" t="str">
        <f t="shared" si="17"/>
        <v>APOLLO TYRES LTD.18</v>
      </c>
      <c r="F1124" s="8" t="s">
        <v>679</v>
      </c>
      <c r="G1124" s="8">
        <v>1972</v>
      </c>
      <c r="H1124" s="8">
        <v>48</v>
      </c>
      <c r="I1124" s="8" t="s">
        <v>56</v>
      </c>
      <c r="J1124" s="8" t="s">
        <v>692</v>
      </c>
      <c r="K1124" s="6" t="s">
        <v>692</v>
      </c>
      <c r="L1124" s="7" t="s">
        <v>203</v>
      </c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8" t="s">
        <v>204</v>
      </c>
      <c r="X1124" s="8">
        <v>53.833333333333336</v>
      </c>
      <c r="Y1124" s="8">
        <v>19.166666666666668</v>
      </c>
      <c r="AP1124" s="6"/>
      <c r="AQ1124" s="6"/>
      <c r="AR1124" s="6"/>
      <c r="AS1124" s="6"/>
      <c r="AT1124" s="6"/>
    </row>
    <row r="1125" spans="1:46" ht="14.25" customHeight="1">
      <c r="A1125" s="7" t="s">
        <v>38</v>
      </c>
      <c r="B1125" s="7">
        <v>4638</v>
      </c>
      <c r="C1125" s="8">
        <v>18151</v>
      </c>
      <c r="D1125" s="8" t="s">
        <v>678</v>
      </c>
      <c r="E1125" s="8" t="str">
        <f t="shared" si="17"/>
        <v>APOLLO TYRES LTD.19</v>
      </c>
      <c r="F1125" s="8" t="s">
        <v>679</v>
      </c>
      <c r="G1125" s="8">
        <v>1972</v>
      </c>
      <c r="H1125" s="8">
        <v>48</v>
      </c>
      <c r="I1125" s="8" t="s">
        <v>41</v>
      </c>
      <c r="J1125" s="8" t="s">
        <v>692</v>
      </c>
      <c r="K1125" s="6" t="s">
        <v>695</v>
      </c>
      <c r="L1125" s="7" t="s">
        <v>203</v>
      </c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8" t="s">
        <v>204</v>
      </c>
      <c r="X1125" s="8">
        <v>53.833333333333336</v>
      </c>
      <c r="Y1125" s="8">
        <v>19.166666666666668</v>
      </c>
      <c r="AP1125" s="6"/>
      <c r="AQ1125" s="6"/>
      <c r="AR1125" s="6"/>
      <c r="AS1125" s="6"/>
      <c r="AT1125" s="6"/>
    </row>
    <row r="1126" spans="1:46" ht="14.25" customHeight="1">
      <c r="A1126" s="7" t="s">
        <v>38</v>
      </c>
      <c r="B1126" s="7">
        <v>4639</v>
      </c>
      <c r="C1126" s="8">
        <v>18151</v>
      </c>
      <c r="D1126" s="8" t="s">
        <v>678</v>
      </c>
      <c r="E1126" s="8" t="str">
        <f t="shared" si="17"/>
        <v>APOLLO TYRES LTD.19</v>
      </c>
      <c r="F1126" s="8" t="s">
        <v>679</v>
      </c>
      <c r="G1126" s="8">
        <v>1972</v>
      </c>
      <c r="H1126" s="8">
        <v>48</v>
      </c>
      <c r="I1126" s="8" t="s">
        <v>41</v>
      </c>
      <c r="J1126" s="8" t="s">
        <v>692</v>
      </c>
      <c r="K1126" s="6" t="s">
        <v>696</v>
      </c>
      <c r="L1126" s="7" t="s">
        <v>203</v>
      </c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8" t="s">
        <v>204</v>
      </c>
      <c r="X1126" s="8">
        <v>53.833333333333336</v>
      </c>
      <c r="Y1126" s="8">
        <v>19.166666666666668</v>
      </c>
      <c r="AP1126" s="6"/>
      <c r="AQ1126" s="6"/>
      <c r="AR1126" s="6"/>
      <c r="AS1126" s="6"/>
      <c r="AT1126" s="6"/>
    </row>
    <row r="1127" spans="1:46" ht="14.25" customHeight="1">
      <c r="A1127" s="7" t="s">
        <v>38</v>
      </c>
      <c r="B1127" s="7">
        <v>4512</v>
      </c>
      <c r="C1127" s="8">
        <v>18151</v>
      </c>
      <c r="D1127" s="8" t="s">
        <v>678</v>
      </c>
      <c r="E1127" s="8" t="str">
        <f t="shared" si="17"/>
        <v>APOLLO TYRES LTD.16</v>
      </c>
      <c r="F1127" s="8" t="s">
        <v>679</v>
      </c>
      <c r="G1127" s="8">
        <v>1972</v>
      </c>
      <c r="H1127" s="8">
        <v>48</v>
      </c>
      <c r="I1127" s="8" t="s">
        <v>52</v>
      </c>
      <c r="J1127" s="8" t="s">
        <v>697</v>
      </c>
      <c r="K1127" s="6" t="s">
        <v>697</v>
      </c>
      <c r="L1127" s="7" t="s">
        <v>203</v>
      </c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8" t="s">
        <v>204</v>
      </c>
      <c r="X1127" s="8">
        <v>53.833333333333336</v>
      </c>
      <c r="Y1127" s="8">
        <v>19.166666666666668</v>
      </c>
      <c r="AP1127" s="6"/>
      <c r="AQ1127" s="6"/>
      <c r="AR1127" s="6"/>
      <c r="AS1127" s="6"/>
      <c r="AT1127" s="6"/>
    </row>
    <row r="1128" spans="1:46" ht="14.25" customHeight="1">
      <c r="A1128" s="7" t="s">
        <v>38</v>
      </c>
      <c r="B1128" s="7">
        <v>4551</v>
      </c>
      <c r="C1128" s="8">
        <v>18151</v>
      </c>
      <c r="D1128" s="8" t="s">
        <v>678</v>
      </c>
      <c r="E1128" s="8" t="str">
        <f t="shared" si="17"/>
        <v>APOLLO TYRES LTD.17</v>
      </c>
      <c r="F1128" s="8" t="s">
        <v>679</v>
      </c>
      <c r="G1128" s="8">
        <v>1972</v>
      </c>
      <c r="H1128" s="8">
        <v>48</v>
      </c>
      <c r="I1128" s="8" t="s">
        <v>54</v>
      </c>
      <c r="J1128" s="8" t="s">
        <v>697</v>
      </c>
      <c r="K1128" s="6" t="s">
        <v>697</v>
      </c>
      <c r="L1128" s="7" t="s">
        <v>203</v>
      </c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8" t="s">
        <v>204</v>
      </c>
      <c r="X1128" s="8">
        <v>53.833333333333336</v>
      </c>
      <c r="Y1128" s="8">
        <v>19.166666666666668</v>
      </c>
      <c r="AP1128" s="6"/>
      <c r="AQ1128" s="6"/>
      <c r="AR1128" s="6"/>
      <c r="AS1128" s="6"/>
      <c r="AT1128" s="6"/>
    </row>
    <row r="1129" spans="1:46" ht="14.25" customHeight="1">
      <c r="A1129" s="7" t="s">
        <v>38</v>
      </c>
      <c r="B1129" s="7">
        <v>4596</v>
      </c>
      <c r="C1129" s="8">
        <v>18151</v>
      </c>
      <c r="D1129" s="8" t="s">
        <v>678</v>
      </c>
      <c r="E1129" s="8" t="str">
        <f t="shared" si="17"/>
        <v>APOLLO TYRES LTD.18</v>
      </c>
      <c r="F1129" s="8" t="s">
        <v>679</v>
      </c>
      <c r="G1129" s="8">
        <v>1972</v>
      </c>
      <c r="H1129" s="8">
        <v>48</v>
      </c>
      <c r="I1129" s="8" t="s">
        <v>56</v>
      </c>
      <c r="J1129" s="8" t="s">
        <v>697</v>
      </c>
      <c r="K1129" s="6" t="s">
        <v>697</v>
      </c>
      <c r="L1129" s="7" t="s">
        <v>203</v>
      </c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8" t="s">
        <v>204</v>
      </c>
      <c r="X1129" s="8">
        <v>53.833333333333336</v>
      </c>
      <c r="Y1129" s="8">
        <v>19.166666666666668</v>
      </c>
      <c r="AP1129" s="6"/>
      <c r="AQ1129" s="6"/>
      <c r="AR1129" s="6"/>
      <c r="AS1129" s="6"/>
      <c r="AT1129" s="6"/>
    </row>
    <row r="1130" spans="1:46" ht="14.25" customHeight="1">
      <c r="A1130" s="7" t="s">
        <v>38</v>
      </c>
      <c r="B1130" s="7">
        <v>4640</v>
      </c>
      <c r="C1130" s="8">
        <v>18151</v>
      </c>
      <c r="D1130" s="8" t="s">
        <v>678</v>
      </c>
      <c r="E1130" s="8" t="str">
        <f t="shared" si="17"/>
        <v>APOLLO TYRES LTD.19</v>
      </c>
      <c r="F1130" s="8" t="s">
        <v>679</v>
      </c>
      <c r="G1130" s="8">
        <v>1972</v>
      </c>
      <c r="H1130" s="8">
        <v>48</v>
      </c>
      <c r="I1130" s="8" t="s">
        <v>41</v>
      </c>
      <c r="J1130" s="8" t="s">
        <v>697</v>
      </c>
      <c r="K1130" s="6" t="s">
        <v>697</v>
      </c>
      <c r="L1130" s="7" t="s">
        <v>203</v>
      </c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8" t="s">
        <v>204</v>
      </c>
      <c r="X1130" s="8">
        <v>53.833333333333336</v>
      </c>
      <c r="Y1130" s="8">
        <v>19.166666666666668</v>
      </c>
      <c r="AP1130" s="6"/>
      <c r="AQ1130" s="6"/>
      <c r="AR1130" s="6"/>
      <c r="AS1130" s="6"/>
      <c r="AT1130" s="6"/>
    </row>
    <row r="1131" spans="1:46" ht="14.25" customHeight="1">
      <c r="A1131" s="10" t="s">
        <v>685</v>
      </c>
      <c r="B1131" s="7">
        <v>8</v>
      </c>
      <c r="C1131" s="8">
        <v>18151</v>
      </c>
      <c r="D1131" s="8" t="s">
        <v>678</v>
      </c>
      <c r="E1131" s="8" t="str">
        <f t="shared" si="17"/>
        <v>APOLLO TYRES LTD.14</v>
      </c>
      <c r="F1131" s="8" t="s">
        <v>679</v>
      </c>
      <c r="G1131" s="8">
        <v>1972</v>
      </c>
      <c r="I1131" s="6" t="s">
        <v>117</v>
      </c>
      <c r="J1131" s="11" t="s">
        <v>698</v>
      </c>
      <c r="K1131" s="11" t="s">
        <v>699</v>
      </c>
      <c r="L1131" s="7" t="s">
        <v>700</v>
      </c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AI1131" s="7"/>
      <c r="AJ1131" s="7"/>
      <c r="AK1131" s="7"/>
      <c r="AL1131" s="7"/>
      <c r="AN1131" s="7"/>
      <c r="AO1131" s="7"/>
      <c r="AP1131" s="6"/>
      <c r="AQ1131" s="6"/>
      <c r="AR1131" s="6"/>
      <c r="AS1131" s="6"/>
      <c r="AT1131" s="6"/>
    </row>
    <row r="1132" spans="1:46" ht="14.25" customHeight="1">
      <c r="A1132" s="7" t="s">
        <v>38</v>
      </c>
      <c r="B1132" s="7">
        <v>4515</v>
      </c>
      <c r="C1132" s="8">
        <v>18151</v>
      </c>
      <c r="D1132" s="8" t="s">
        <v>678</v>
      </c>
      <c r="E1132" s="8" t="str">
        <f t="shared" si="17"/>
        <v>APOLLO TYRES LTD.16</v>
      </c>
      <c r="F1132" s="8" t="s">
        <v>679</v>
      </c>
      <c r="G1132" s="8">
        <v>1972</v>
      </c>
      <c r="H1132" s="8">
        <v>48</v>
      </c>
      <c r="I1132" s="8" t="s">
        <v>52</v>
      </c>
      <c r="J1132" s="8" t="s">
        <v>698</v>
      </c>
      <c r="K1132" s="6" t="s">
        <v>701</v>
      </c>
      <c r="L1132" s="7" t="s">
        <v>166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8" t="s">
        <v>122</v>
      </c>
      <c r="X1132" s="8">
        <v>61.603844308504272</v>
      </c>
      <c r="Y1132" s="8">
        <v>26.333333333333332</v>
      </c>
      <c r="AP1132" s="6"/>
      <c r="AQ1132" s="6"/>
      <c r="AR1132" s="6"/>
      <c r="AS1132" s="6"/>
      <c r="AT1132" s="6"/>
    </row>
    <row r="1133" spans="1:46" ht="14.25" customHeight="1">
      <c r="A1133" s="7" t="s">
        <v>38</v>
      </c>
      <c r="B1133" s="7">
        <v>4560</v>
      </c>
      <c r="C1133" s="8">
        <v>18151</v>
      </c>
      <c r="D1133" s="8" t="s">
        <v>678</v>
      </c>
      <c r="E1133" s="8" t="str">
        <f t="shared" si="17"/>
        <v>APOLLO TYRES LTD.17</v>
      </c>
      <c r="F1133" s="8" t="s">
        <v>679</v>
      </c>
      <c r="G1133" s="8">
        <v>1972</v>
      </c>
      <c r="H1133" s="8">
        <v>48</v>
      </c>
      <c r="I1133" s="8" t="s">
        <v>54</v>
      </c>
      <c r="J1133" s="8" t="s">
        <v>698</v>
      </c>
      <c r="K1133" s="6" t="s">
        <v>698</v>
      </c>
      <c r="L1133" s="7" t="s">
        <v>166</v>
      </c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8" t="s">
        <v>122</v>
      </c>
      <c r="X1133" s="8">
        <v>61.603844308504272</v>
      </c>
      <c r="Y1133" s="8">
        <v>26.333333333333332</v>
      </c>
      <c r="AP1133" s="6"/>
      <c r="AQ1133" s="6"/>
      <c r="AR1133" s="6"/>
      <c r="AS1133" s="6"/>
      <c r="AT1133" s="6"/>
    </row>
    <row r="1134" spans="1:46" ht="14.25" customHeight="1">
      <c r="A1134" s="7" t="s">
        <v>38</v>
      </c>
      <c r="B1134" s="7">
        <v>4606</v>
      </c>
      <c r="C1134" s="8">
        <v>18151</v>
      </c>
      <c r="D1134" s="8" t="s">
        <v>678</v>
      </c>
      <c r="E1134" s="8" t="str">
        <f t="shared" si="17"/>
        <v>APOLLO TYRES LTD.18</v>
      </c>
      <c r="F1134" s="8" t="s">
        <v>679</v>
      </c>
      <c r="G1134" s="8">
        <v>1972</v>
      </c>
      <c r="H1134" s="8">
        <v>48</v>
      </c>
      <c r="I1134" s="8" t="s">
        <v>56</v>
      </c>
      <c r="J1134" s="8" t="s">
        <v>698</v>
      </c>
      <c r="K1134" s="6" t="s">
        <v>698</v>
      </c>
      <c r="L1134" s="7" t="s">
        <v>166</v>
      </c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8" t="s">
        <v>122</v>
      </c>
      <c r="X1134" s="8">
        <v>61.603844308504272</v>
      </c>
      <c r="Y1134" s="8">
        <v>26.333333333333332</v>
      </c>
      <c r="AP1134" s="6"/>
      <c r="AQ1134" s="6"/>
      <c r="AR1134" s="6"/>
      <c r="AS1134" s="6"/>
      <c r="AT1134" s="6"/>
    </row>
    <row r="1135" spans="1:46" ht="14.25" customHeight="1">
      <c r="A1135" s="7" t="s">
        <v>38</v>
      </c>
      <c r="B1135" s="7">
        <v>4651</v>
      </c>
      <c r="C1135" s="8">
        <v>18151</v>
      </c>
      <c r="D1135" s="8" t="s">
        <v>678</v>
      </c>
      <c r="E1135" s="8" t="str">
        <f t="shared" si="17"/>
        <v>APOLLO TYRES LTD.19</v>
      </c>
      <c r="F1135" s="8" t="s">
        <v>679</v>
      </c>
      <c r="G1135" s="8">
        <v>1972</v>
      </c>
      <c r="H1135" s="8">
        <v>48</v>
      </c>
      <c r="I1135" s="8" t="s">
        <v>41</v>
      </c>
      <c r="J1135" s="8" t="s">
        <v>698</v>
      </c>
      <c r="K1135" s="6" t="s">
        <v>698</v>
      </c>
      <c r="L1135" s="7" t="s">
        <v>166</v>
      </c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8" t="s">
        <v>122</v>
      </c>
      <c r="X1135" s="8">
        <v>61.603844308504272</v>
      </c>
      <c r="Y1135" s="8">
        <v>26.333333333333332</v>
      </c>
      <c r="AP1135" s="6"/>
      <c r="AQ1135" s="6"/>
      <c r="AR1135" s="6"/>
      <c r="AS1135" s="6"/>
      <c r="AT1135" s="6"/>
    </row>
    <row r="1136" spans="1:46" ht="14.25" customHeight="1">
      <c r="A1136" s="10" t="s">
        <v>685</v>
      </c>
      <c r="B1136" s="7">
        <v>13</v>
      </c>
      <c r="C1136" s="8">
        <v>18151</v>
      </c>
      <c r="D1136" s="8" t="s">
        <v>678</v>
      </c>
      <c r="E1136" s="8" t="str">
        <f t="shared" si="17"/>
        <v>APOLLO TYRES LTD.14</v>
      </c>
      <c r="F1136" s="8" t="s">
        <v>679</v>
      </c>
      <c r="G1136" s="8">
        <v>1972</v>
      </c>
      <c r="I1136" s="6" t="s">
        <v>117</v>
      </c>
      <c r="J1136" s="12" t="s">
        <v>702</v>
      </c>
      <c r="K1136" s="11" t="s">
        <v>703</v>
      </c>
      <c r="L1136" s="7" t="s">
        <v>704</v>
      </c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AI1136" s="7"/>
      <c r="AJ1136" s="7"/>
      <c r="AK1136" s="7"/>
      <c r="AL1136" s="7"/>
      <c r="AN1136" s="7"/>
      <c r="AO1136" s="7"/>
      <c r="AP1136" s="6"/>
      <c r="AQ1136" s="6"/>
      <c r="AR1136" s="6"/>
      <c r="AS1136" s="6"/>
      <c r="AT1136" s="6"/>
    </row>
    <row r="1137" spans="1:46" ht="14.25" customHeight="1">
      <c r="A1137" s="7" t="s">
        <v>38</v>
      </c>
      <c r="B1137" s="7">
        <v>4519</v>
      </c>
      <c r="C1137" s="8">
        <v>18151</v>
      </c>
      <c r="D1137" s="8" t="s">
        <v>678</v>
      </c>
      <c r="E1137" s="8" t="str">
        <f t="shared" si="17"/>
        <v>APOLLO TYRES LTD.16</v>
      </c>
      <c r="F1137" s="8" t="s">
        <v>679</v>
      </c>
      <c r="G1137" s="8">
        <v>1972</v>
      </c>
      <c r="H1137" s="8">
        <v>48</v>
      </c>
      <c r="I1137" s="8" t="s">
        <v>52</v>
      </c>
      <c r="J1137" s="8" t="s">
        <v>705</v>
      </c>
      <c r="K1137" s="6" t="s">
        <v>705</v>
      </c>
      <c r="L1137" s="7" t="s">
        <v>301</v>
      </c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8" t="s">
        <v>219</v>
      </c>
      <c r="X1137" s="8">
        <v>55.830083513254174</v>
      </c>
      <c r="Y1137" s="8">
        <v>16.833333333333332</v>
      </c>
      <c r="AP1137" s="6"/>
      <c r="AQ1137" s="6"/>
      <c r="AR1137" s="6"/>
      <c r="AS1137" s="6"/>
      <c r="AT1137" s="6"/>
    </row>
    <row r="1138" spans="1:46" ht="14.25" customHeight="1">
      <c r="A1138" s="7" t="s">
        <v>38</v>
      </c>
      <c r="B1138" s="7">
        <v>4561</v>
      </c>
      <c r="C1138" s="8">
        <v>18151</v>
      </c>
      <c r="D1138" s="8" t="s">
        <v>678</v>
      </c>
      <c r="E1138" s="8" t="str">
        <f t="shared" si="17"/>
        <v>APOLLO TYRES LTD.17</v>
      </c>
      <c r="F1138" s="8" t="s">
        <v>679</v>
      </c>
      <c r="G1138" s="8">
        <v>1972</v>
      </c>
      <c r="H1138" s="8">
        <v>48</v>
      </c>
      <c r="I1138" s="8" t="s">
        <v>54</v>
      </c>
      <c r="J1138" s="8" t="s">
        <v>705</v>
      </c>
      <c r="K1138" s="6" t="s">
        <v>706</v>
      </c>
      <c r="L1138" s="7" t="s">
        <v>301</v>
      </c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8" t="s">
        <v>219</v>
      </c>
      <c r="X1138" s="8">
        <v>55.830083513254174</v>
      </c>
      <c r="Y1138" s="8">
        <v>16.833333333333332</v>
      </c>
      <c r="AP1138" s="6"/>
      <c r="AQ1138" s="6"/>
      <c r="AR1138" s="6"/>
      <c r="AS1138" s="6"/>
      <c r="AT1138" s="6"/>
    </row>
    <row r="1139" spans="1:46" ht="14.25" customHeight="1">
      <c r="A1139" s="7" t="s">
        <v>38</v>
      </c>
      <c r="B1139" s="7">
        <v>4607</v>
      </c>
      <c r="C1139" s="8">
        <v>18151</v>
      </c>
      <c r="D1139" s="8" t="s">
        <v>678</v>
      </c>
      <c r="E1139" s="8" t="str">
        <f t="shared" si="17"/>
        <v>APOLLO TYRES LTD.18</v>
      </c>
      <c r="F1139" s="8" t="s">
        <v>679</v>
      </c>
      <c r="G1139" s="8">
        <v>1972</v>
      </c>
      <c r="H1139" s="8">
        <v>48</v>
      </c>
      <c r="I1139" s="8" t="s">
        <v>56</v>
      </c>
      <c r="J1139" s="8" t="s">
        <v>705</v>
      </c>
      <c r="K1139" s="6" t="s">
        <v>707</v>
      </c>
      <c r="L1139" s="7" t="s">
        <v>301</v>
      </c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8" t="s">
        <v>219</v>
      </c>
      <c r="X1139" s="8">
        <v>55.830083513254174</v>
      </c>
      <c r="Y1139" s="8">
        <v>16.833333333333332</v>
      </c>
      <c r="AE1139" s="7"/>
      <c r="AP1139" s="6"/>
      <c r="AQ1139" s="6"/>
      <c r="AR1139" s="6"/>
      <c r="AS1139" s="6"/>
      <c r="AT1139" s="6"/>
    </row>
    <row r="1140" spans="1:46" ht="14.25" customHeight="1">
      <c r="A1140" s="7" t="s">
        <v>38</v>
      </c>
      <c r="B1140" s="7">
        <v>4652</v>
      </c>
      <c r="C1140" s="8">
        <v>18151</v>
      </c>
      <c r="D1140" s="8" t="s">
        <v>678</v>
      </c>
      <c r="E1140" s="8" t="str">
        <f t="shared" si="17"/>
        <v>APOLLO TYRES LTD.19</v>
      </c>
      <c r="F1140" s="8" t="s">
        <v>679</v>
      </c>
      <c r="G1140" s="8">
        <v>1972</v>
      </c>
      <c r="H1140" s="8">
        <v>48</v>
      </c>
      <c r="I1140" s="8" t="s">
        <v>41</v>
      </c>
      <c r="J1140" s="8" t="s">
        <v>705</v>
      </c>
      <c r="K1140" s="6" t="s">
        <v>707</v>
      </c>
      <c r="L1140" s="7" t="s">
        <v>301</v>
      </c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8" t="s">
        <v>219</v>
      </c>
      <c r="X1140" s="8">
        <v>55.830083513254174</v>
      </c>
      <c r="Y1140" s="8">
        <v>16.833333333333332</v>
      </c>
      <c r="AP1140" s="6"/>
      <c r="AQ1140" s="6"/>
      <c r="AR1140" s="6"/>
      <c r="AS1140" s="6"/>
      <c r="AT1140" s="6"/>
    </row>
    <row r="1141" spans="1:46" ht="14.25" customHeight="1">
      <c r="A1141" s="10" t="s">
        <v>685</v>
      </c>
      <c r="B1141" s="7">
        <v>12</v>
      </c>
      <c r="C1141" s="8">
        <v>18151</v>
      </c>
      <c r="D1141" s="8" t="s">
        <v>678</v>
      </c>
      <c r="E1141" s="8" t="str">
        <f t="shared" si="17"/>
        <v>APOLLO TYRES LTD.14</v>
      </c>
      <c r="F1141" s="8" t="s">
        <v>679</v>
      </c>
      <c r="G1141" s="8">
        <v>1972</v>
      </c>
      <c r="I1141" s="6" t="s">
        <v>117</v>
      </c>
      <c r="J1141" s="11" t="s">
        <v>708</v>
      </c>
      <c r="K1141" s="11" t="s">
        <v>709</v>
      </c>
      <c r="L1141" s="7" t="s">
        <v>710</v>
      </c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AI1141" s="7"/>
      <c r="AJ1141" s="7"/>
      <c r="AK1141" s="7"/>
      <c r="AL1141" s="7"/>
      <c r="AN1141" s="7"/>
      <c r="AO1141" s="7"/>
      <c r="AP1141" s="6"/>
      <c r="AQ1141" s="6"/>
      <c r="AR1141" s="6"/>
      <c r="AS1141" s="6"/>
      <c r="AT1141" s="6"/>
    </row>
    <row r="1142" spans="1:46" ht="14.25" customHeight="1">
      <c r="A1142" s="7" t="s">
        <v>38</v>
      </c>
      <c r="B1142" s="7">
        <v>4521</v>
      </c>
      <c r="C1142" s="8">
        <v>18151</v>
      </c>
      <c r="D1142" s="8" t="s">
        <v>678</v>
      </c>
      <c r="E1142" s="8" t="str">
        <f t="shared" si="17"/>
        <v>APOLLO TYRES LTD.16</v>
      </c>
      <c r="F1142" s="8" t="s">
        <v>679</v>
      </c>
      <c r="G1142" s="8">
        <v>1972</v>
      </c>
      <c r="H1142" s="8">
        <v>48</v>
      </c>
      <c r="I1142" s="8" t="s">
        <v>52</v>
      </c>
      <c r="J1142" s="8" t="s">
        <v>708</v>
      </c>
      <c r="K1142" s="6" t="s">
        <v>708</v>
      </c>
      <c r="L1142" s="7" t="s">
        <v>121</v>
      </c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8" t="s">
        <v>122</v>
      </c>
      <c r="X1142" s="8">
        <v>53.384348386709839</v>
      </c>
      <c r="Y1142" s="8">
        <v>30.666666666666668</v>
      </c>
      <c r="AP1142" s="6"/>
      <c r="AQ1142" s="6"/>
      <c r="AR1142" s="6"/>
      <c r="AS1142" s="6"/>
      <c r="AT1142" s="6"/>
    </row>
    <row r="1143" spans="1:46" ht="14.25" customHeight="1">
      <c r="A1143" s="7" t="s">
        <v>38</v>
      </c>
      <c r="B1143" s="7">
        <v>4562</v>
      </c>
      <c r="C1143" s="8">
        <v>18151</v>
      </c>
      <c r="D1143" s="8" t="s">
        <v>678</v>
      </c>
      <c r="E1143" s="8" t="str">
        <f t="shared" si="17"/>
        <v>APOLLO TYRES LTD.17</v>
      </c>
      <c r="F1143" s="8" t="s">
        <v>679</v>
      </c>
      <c r="G1143" s="8">
        <v>1972</v>
      </c>
      <c r="H1143" s="8">
        <v>48</v>
      </c>
      <c r="I1143" s="8" t="s">
        <v>54</v>
      </c>
      <c r="J1143" s="8" t="s">
        <v>708</v>
      </c>
      <c r="K1143" s="6" t="s">
        <v>708</v>
      </c>
      <c r="L1143" s="7" t="s">
        <v>121</v>
      </c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8" t="s">
        <v>122</v>
      </c>
      <c r="X1143" s="8">
        <v>53.384348386709839</v>
      </c>
      <c r="Y1143" s="8">
        <v>30.666666666666668</v>
      </c>
      <c r="AP1143" s="6"/>
      <c r="AQ1143" s="6"/>
      <c r="AR1143" s="6"/>
      <c r="AS1143" s="6"/>
      <c r="AT1143" s="6"/>
    </row>
    <row r="1144" spans="1:46" ht="14.25" customHeight="1">
      <c r="A1144" s="7" t="s">
        <v>38</v>
      </c>
      <c r="B1144" s="7">
        <v>4608</v>
      </c>
      <c r="C1144" s="8">
        <v>18151</v>
      </c>
      <c r="D1144" s="8" t="s">
        <v>678</v>
      </c>
      <c r="E1144" s="8" t="str">
        <f t="shared" si="17"/>
        <v>APOLLO TYRES LTD.18</v>
      </c>
      <c r="F1144" s="8" t="s">
        <v>679</v>
      </c>
      <c r="G1144" s="8">
        <v>1972</v>
      </c>
      <c r="H1144" s="8">
        <v>48</v>
      </c>
      <c r="I1144" s="8" t="s">
        <v>56</v>
      </c>
      <c r="J1144" s="8" t="s">
        <v>708</v>
      </c>
      <c r="K1144" s="6" t="s">
        <v>708</v>
      </c>
      <c r="L1144" s="7" t="s">
        <v>121</v>
      </c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8" t="s">
        <v>122</v>
      </c>
      <c r="X1144" s="8">
        <v>53.384348386709839</v>
      </c>
      <c r="Y1144" s="8">
        <v>30.666666666666668</v>
      </c>
      <c r="AP1144" s="6"/>
      <c r="AQ1144" s="6"/>
      <c r="AR1144" s="6"/>
      <c r="AS1144" s="6"/>
      <c r="AT1144" s="6"/>
    </row>
    <row r="1145" spans="1:46" ht="14.25" customHeight="1">
      <c r="A1145" s="7" t="s">
        <v>38</v>
      </c>
      <c r="B1145" s="7">
        <v>4653</v>
      </c>
      <c r="C1145" s="8">
        <v>18151</v>
      </c>
      <c r="D1145" s="8" t="s">
        <v>678</v>
      </c>
      <c r="E1145" s="8" t="str">
        <f t="shared" si="17"/>
        <v>APOLLO TYRES LTD.19</v>
      </c>
      <c r="F1145" s="8" t="s">
        <v>679</v>
      </c>
      <c r="G1145" s="8">
        <v>1972</v>
      </c>
      <c r="H1145" s="8">
        <v>48</v>
      </c>
      <c r="I1145" s="8" t="s">
        <v>41</v>
      </c>
      <c r="J1145" s="8" t="s">
        <v>708</v>
      </c>
      <c r="K1145" s="6" t="s">
        <v>708</v>
      </c>
      <c r="L1145" s="7" t="s">
        <v>121</v>
      </c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8" t="s">
        <v>122</v>
      </c>
      <c r="X1145" s="8">
        <v>53.384348386709839</v>
      </c>
      <c r="Y1145" s="8">
        <v>30.666666666666668</v>
      </c>
      <c r="AP1145" s="6"/>
      <c r="AQ1145" s="6"/>
      <c r="AR1145" s="6"/>
      <c r="AS1145" s="6"/>
      <c r="AT1145" s="6"/>
    </row>
    <row r="1146" spans="1:46" ht="14.25" customHeight="1">
      <c r="A1146" s="10" t="s">
        <v>685</v>
      </c>
      <c r="B1146" s="7">
        <v>5</v>
      </c>
      <c r="C1146" s="8">
        <v>18151</v>
      </c>
      <c r="D1146" s="8" t="s">
        <v>678</v>
      </c>
      <c r="E1146" s="8" t="str">
        <f t="shared" si="17"/>
        <v>APOLLO TYRES LTD.14</v>
      </c>
      <c r="F1146" s="8" t="s">
        <v>679</v>
      </c>
      <c r="G1146" s="8">
        <v>1972</v>
      </c>
      <c r="I1146" s="6" t="s">
        <v>117</v>
      </c>
      <c r="J1146" s="11" t="s">
        <v>683</v>
      </c>
      <c r="K1146" s="11" t="s">
        <v>711</v>
      </c>
      <c r="L1146" s="7" t="s">
        <v>710</v>
      </c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AI1146" s="7"/>
      <c r="AJ1146" s="7"/>
      <c r="AK1146" s="7"/>
      <c r="AL1146" s="7"/>
      <c r="AN1146" s="7"/>
      <c r="AO1146" s="7"/>
      <c r="AP1146" s="6"/>
      <c r="AQ1146" s="6"/>
      <c r="AR1146" s="6"/>
      <c r="AS1146" s="6"/>
      <c r="AT1146" s="6"/>
    </row>
    <row r="1147" spans="1:46" ht="14.25" customHeight="1">
      <c r="A1147" s="10" t="s">
        <v>685</v>
      </c>
      <c r="B1147" s="7">
        <v>7</v>
      </c>
      <c r="C1147" s="8">
        <v>18151</v>
      </c>
      <c r="D1147" s="8" t="s">
        <v>678</v>
      </c>
      <c r="E1147" s="8" t="str">
        <f t="shared" si="17"/>
        <v>APOLLO TYRES LTD.14</v>
      </c>
      <c r="F1147" s="8" t="s">
        <v>679</v>
      </c>
      <c r="G1147" s="8">
        <v>1972</v>
      </c>
      <c r="I1147" s="6" t="s">
        <v>117</v>
      </c>
      <c r="J1147" s="11" t="s">
        <v>712</v>
      </c>
      <c r="K1147" s="11" t="s">
        <v>713</v>
      </c>
      <c r="L1147" s="7" t="s">
        <v>714</v>
      </c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AI1147" s="7"/>
      <c r="AJ1147" s="7"/>
      <c r="AK1147" s="7"/>
      <c r="AL1147" s="7"/>
      <c r="AN1147" s="7"/>
      <c r="AO1147" s="7"/>
      <c r="AP1147" s="6"/>
      <c r="AQ1147" s="6"/>
      <c r="AR1147" s="6"/>
      <c r="AS1147" s="6"/>
      <c r="AT1147" s="6"/>
    </row>
    <row r="1148" spans="1:46" ht="14.25" customHeight="1">
      <c r="A1148" s="7" t="s">
        <v>38</v>
      </c>
      <c r="B1148" s="7">
        <v>4513</v>
      </c>
      <c r="C1148" s="8">
        <v>18151</v>
      </c>
      <c r="D1148" s="8" t="s">
        <v>678</v>
      </c>
      <c r="E1148" s="8" t="str">
        <f t="shared" si="17"/>
        <v>APOLLO TYRES LTD.16</v>
      </c>
      <c r="F1148" s="8" t="s">
        <v>679</v>
      </c>
      <c r="G1148" s="8">
        <v>1972</v>
      </c>
      <c r="H1148" s="8">
        <v>48</v>
      </c>
      <c r="I1148" s="8" t="s">
        <v>52</v>
      </c>
      <c r="J1148" s="8" t="s">
        <v>715</v>
      </c>
      <c r="K1148" s="6" t="s">
        <v>715</v>
      </c>
      <c r="L1148" s="7" t="s">
        <v>445</v>
      </c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8" t="s">
        <v>177</v>
      </c>
      <c r="X1148" s="8">
        <v>70</v>
      </c>
      <c r="Y1148" s="8">
        <v>44</v>
      </c>
      <c r="AP1148" s="6"/>
      <c r="AQ1148" s="6"/>
      <c r="AR1148" s="6"/>
      <c r="AS1148" s="6"/>
      <c r="AT1148" s="6"/>
    </row>
    <row r="1149" spans="1:46" ht="14.25" customHeight="1">
      <c r="A1149" s="7" t="s">
        <v>38</v>
      </c>
      <c r="B1149" s="7">
        <v>4590</v>
      </c>
      <c r="C1149" s="8">
        <v>18151</v>
      </c>
      <c r="D1149" s="8" t="s">
        <v>678</v>
      </c>
      <c r="E1149" s="8" t="str">
        <f t="shared" si="17"/>
        <v>APOLLO TYRES LTD.17</v>
      </c>
      <c r="F1149" s="8" t="s">
        <v>679</v>
      </c>
      <c r="G1149" s="8">
        <v>1972</v>
      </c>
      <c r="H1149" s="8">
        <v>48</v>
      </c>
      <c r="I1149" s="8" t="s">
        <v>54</v>
      </c>
      <c r="J1149" s="8" t="s">
        <v>715</v>
      </c>
      <c r="K1149" s="6" t="s">
        <v>712</v>
      </c>
      <c r="L1149" s="7" t="s">
        <v>445</v>
      </c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8" t="s">
        <v>177</v>
      </c>
      <c r="X1149" s="8">
        <v>70</v>
      </c>
      <c r="Y1149" s="8">
        <v>44</v>
      </c>
      <c r="AP1149" s="6"/>
      <c r="AQ1149" s="6"/>
      <c r="AR1149" s="6"/>
      <c r="AS1149" s="6"/>
      <c r="AT1149" s="6"/>
    </row>
    <row r="1150" spans="1:46" ht="14.25" customHeight="1">
      <c r="A1150" s="7" t="s">
        <v>38</v>
      </c>
      <c r="B1150" s="7">
        <v>4592</v>
      </c>
      <c r="C1150" s="8">
        <v>18151</v>
      </c>
      <c r="D1150" s="8" t="s">
        <v>678</v>
      </c>
      <c r="E1150" s="8" t="str">
        <f t="shared" si="17"/>
        <v>APOLLO TYRES LTD.18</v>
      </c>
      <c r="F1150" s="8" t="s">
        <v>679</v>
      </c>
      <c r="G1150" s="8">
        <v>1972</v>
      </c>
      <c r="H1150" s="8">
        <v>48</v>
      </c>
      <c r="I1150" s="8" t="s">
        <v>56</v>
      </c>
      <c r="J1150" s="8" t="s">
        <v>715</v>
      </c>
      <c r="K1150" s="6" t="s">
        <v>712</v>
      </c>
      <c r="L1150" s="7" t="s">
        <v>445</v>
      </c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8" t="s">
        <v>177</v>
      </c>
      <c r="X1150" s="8">
        <v>70</v>
      </c>
      <c r="Y1150" s="8">
        <v>44</v>
      </c>
      <c r="AP1150" s="6"/>
      <c r="AQ1150" s="6"/>
      <c r="AR1150" s="6"/>
      <c r="AS1150" s="6"/>
      <c r="AT1150" s="6"/>
    </row>
    <row r="1151" spans="1:46" ht="14.25" customHeight="1">
      <c r="A1151" s="7" t="s">
        <v>38</v>
      </c>
      <c r="B1151" s="7">
        <v>4635</v>
      </c>
      <c r="C1151" s="8">
        <v>18151</v>
      </c>
      <c r="D1151" s="8" t="s">
        <v>678</v>
      </c>
      <c r="E1151" s="8" t="str">
        <f t="shared" si="17"/>
        <v>APOLLO TYRES LTD.19</v>
      </c>
      <c r="F1151" s="8" t="s">
        <v>679</v>
      </c>
      <c r="G1151" s="8">
        <v>1972</v>
      </c>
      <c r="H1151" s="8">
        <v>48</v>
      </c>
      <c r="I1151" s="8" t="s">
        <v>41</v>
      </c>
      <c r="J1151" s="8" t="s">
        <v>715</v>
      </c>
      <c r="K1151" s="6" t="s">
        <v>712</v>
      </c>
      <c r="L1151" s="7" t="s">
        <v>445</v>
      </c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8" t="s">
        <v>177</v>
      </c>
      <c r="X1151" s="8">
        <v>70</v>
      </c>
      <c r="Y1151" s="8">
        <v>44</v>
      </c>
      <c r="AP1151" s="6"/>
      <c r="AQ1151" s="6"/>
      <c r="AR1151" s="6"/>
      <c r="AS1151" s="6"/>
      <c r="AT1151" s="6"/>
    </row>
    <row r="1152" spans="1:46" ht="14.25" customHeight="1">
      <c r="A1152" s="7" t="s">
        <v>38</v>
      </c>
      <c r="B1152" s="7">
        <v>4543</v>
      </c>
      <c r="C1152" s="8">
        <v>18151</v>
      </c>
      <c r="D1152" s="8" t="s">
        <v>678</v>
      </c>
      <c r="E1152" s="8" t="str">
        <f t="shared" si="17"/>
        <v>APOLLO TYRES LTD.16</v>
      </c>
      <c r="F1152" s="8" t="s">
        <v>679</v>
      </c>
      <c r="G1152" s="8">
        <v>1972</v>
      </c>
      <c r="H1152" s="8">
        <v>48</v>
      </c>
      <c r="I1152" s="8" t="s">
        <v>52</v>
      </c>
      <c r="J1152" s="8" t="s">
        <v>716</v>
      </c>
      <c r="K1152" s="6" t="s">
        <v>716</v>
      </c>
      <c r="L1152" s="7" t="s">
        <v>207</v>
      </c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8" t="s">
        <v>122</v>
      </c>
      <c r="X1152" s="8">
        <v>59.378887039702533</v>
      </c>
      <c r="Y1152" s="8">
        <v>23.666666666666668</v>
      </c>
      <c r="AP1152" s="6"/>
      <c r="AQ1152" s="6"/>
      <c r="AR1152" s="6"/>
      <c r="AS1152" s="6"/>
      <c r="AT1152" s="6"/>
    </row>
    <row r="1153" spans="1:46" ht="14.25" customHeight="1">
      <c r="A1153" s="7" t="s">
        <v>38</v>
      </c>
      <c r="B1153" s="7">
        <v>4559</v>
      </c>
      <c r="C1153" s="8">
        <v>18151</v>
      </c>
      <c r="D1153" s="8" t="s">
        <v>678</v>
      </c>
      <c r="E1153" s="8" t="str">
        <f t="shared" si="17"/>
        <v>APOLLO TYRES LTD.17</v>
      </c>
      <c r="F1153" s="8" t="s">
        <v>679</v>
      </c>
      <c r="G1153" s="8">
        <v>1972</v>
      </c>
      <c r="H1153" s="8">
        <v>48</v>
      </c>
      <c r="I1153" s="8" t="s">
        <v>54</v>
      </c>
      <c r="J1153" s="8" t="s">
        <v>716</v>
      </c>
      <c r="K1153" s="6" t="s">
        <v>716</v>
      </c>
      <c r="L1153" s="7" t="s">
        <v>207</v>
      </c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8" t="s">
        <v>122</v>
      </c>
      <c r="X1153" s="8">
        <v>59.378887039702533</v>
      </c>
      <c r="Y1153" s="8">
        <v>23.666666666666668</v>
      </c>
      <c r="AP1153" s="6"/>
      <c r="AQ1153" s="6"/>
      <c r="AR1153" s="6"/>
      <c r="AS1153" s="6"/>
      <c r="AT1153" s="6"/>
    </row>
    <row r="1154" spans="1:46" ht="14.25" customHeight="1">
      <c r="A1154" s="7" t="s">
        <v>38</v>
      </c>
      <c r="B1154" s="7">
        <v>4605</v>
      </c>
      <c r="C1154" s="8">
        <v>18151</v>
      </c>
      <c r="D1154" s="8" t="s">
        <v>678</v>
      </c>
      <c r="E1154" s="8" t="str">
        <f t="shared" ref="E1154:E1217" si="18">CONCATENATE(LEFT(D1154,20),RIGHT(I1154,2))</f>
        <v>APOLLO TYRES LTD.18</v>
      </c>
      <c r="F1154" s="8" t="s">
        <v>679</v>
      </c>
      <c r="G1154" s="8">
        <v>1972</v>
      </c>
      <c r="H1154" s="8">
        <v>48</v>
      </c>
      <c r="I1154" s="8" t="s">
        <v>56</v>
      </c>
      <c r="J1154" s="8" t="s">
        <v>716</v>
      </c>
      <c r="K1154" s="6" t="s">
        <v>716</v>
      </c>
      <c r="L1154" s="7" t="s">
        <v>207</v>
      </c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8" t="s">
        <v>122</v>
      </c>
      <c r="X1154" s="8">
        <v>59.378887039702533</v>
      </c>
      <c r="Y1154" s="8">
        <v>23.666666666666668</v>
      </c>
      <c r="AP1154" s="6"/>
      <c r="AQ1154" s="6"/>
      <c r="AR1154" s="6"/>
      <c r="AS1154" s="6"/>
      <c r="AT1154" s="6"/>
    </row>
    <row r="1155" spans="1:46" ht="14.25" customHeight="1">
      <c r="A1155" s="7" t="s">
        <v>38</v>
      </c>
      <c r="B1155" s="7">
        <v>4650</v>
      </c>
      <c r="C1155" s="8">
        <v>18151</v>
      </c>
      <c r="D1155" s="8" t="s">
        <v>678</v>
      </c>
      <c r="E1155" s="8" t="str">
        <f t="shared" si="18"/>
        <v>APOLLO TYRES LTD.19</v>
      </c>
      <c r="F1155" s="8" t="s">
        <v>679</v>
      </c>
      <c r="G1155" s="8">
        <v>1972</v>
      </c>
      <c r="H1155" s="8">
        <v>48</v>
      </c>
      <c r="I1155" s="8" t="s">
        <v>41</v>
      </c>
      <c r="J1155" s="8" t="s">
        <v>716</v>
      </c>
      <c r="K1155" s="6" t="s">
        <v>716</v>
      </c>
      <c r="L1155" s="7" t="s">
        <v>207</v>
      </c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8" t="s">
        <v>122</v>
      </c>
      <c r="X1155" s="8">
        <v>59.378887039702533</v>
      </c>
      <c r="Y1155" s="8">
        <v>23.666666666666668</v>
      </c>
      <c r="AP1155" s="6"/>
      <c r="AQ1155" s="6"/>
      <c r="AR1155" s="6"/>
      <c r="AS1155" s="6"/>
      <c r="AT1155" s="6"/>
    </row>
    <row r="1156" spans="1:46" ht="14.25" customHeight="1">
      <c r="A1156" s="10" t="s">
        <v>685</v>
      </c>
      <c r="B1156" s="7">
        <v>14</v>
      </c>
      <c r="C1156" s="8">
        <v>18151</v>
      </c>
      <c r="D1156" s="8" t="s">
        <v>678</v>
      </c>
      <c r="E1156" s="8" t="str">
        <f t="shared" si="18"/>
        <v>APOLLO TYRES LTD.14</v>
      </c>
      <c r="F1156" s="8" t="s">
        <v>679</v>
      </c>
      <c r="G1156" s="8">
        <v>1972</v>
      </c>
      <c r="I1156" s="6" t="s">
        <v>117</v>
      </c>
      <c r="J1156" s="11" t="s">
        <v>717</v>
      </c>
      <c r="K1156" s="11" t="s">
        <v>718</v>
      </c>
      <c r="L1156" s="7" t="s">
        <v>710</v>
      </c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AI1156" s="7"/>
      <c r="AJ1156" s="7"/>
      <c r="AK1156" s="7"/>
      <c r="AL1156" s="7"/>
      <c r="AN1156" s="7"/>
      <c r="AO1156" s="7"/>
      <c r="AP1156" s="6"/>
      <c r="AQ1156" s="6"/>
      <c r="AR1156" s="6"/>
      <c r="AS1156" s="6"/>
      <c r="AT1156" s="6"/>
    </row>
    <row r="1157" spans="1:46" ht="14.25" customHeight="1">
      <c r="A1157" s="7" t="s">
        <v>38</v>
      </c>
      <c r="B1157" s="7">
        <v>4520</v>
      </c>
      <c r="C1157" s="8">
        <v>18151</v>
      </c>
      <c r="D1157" s="8" t="s">
        <v>678</v>
      </c>
      <c r="E1157" s="8" t="str">
        <f t="shared" si="18"/>
        <v>APOLLO TYRES LTD.16</v>
      </c>
      <c r="F1157" s="8" t="s">
        <v>679</v>
      </c>
      <c r="G1157" s="8">
        <v>1972</v>
      </c>
      <c r="H1157" s="8">
        <v>48</v>
      </c>
      <c r="I1157" s="8" t="s">
        <v>52</v>
      </c>
      <c r="J1157" s="8" t="s">
        <v>717</v>
      </c>
      <c r="K1157" s="6" t="s">
        <v>717</v>
      </c>
      <c r="L1157" s="7" t="s">
        <v>121</v>
      </c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8" t="s">
        <v>122</v>
      </c>
      <c r="X1157" s="8">
        <v>53.384348386709839</v>
      </c>
      <c r="Y1157" s="8">
        <v>30.666666666666668</v>
      </c>
      <c r="AP1157" s="6"/>
      <c r="AQ1157" s="6"/>
      <c r="AR1157" s="6"/>
      <c r="AS1157" s="6"/>
      <c r="AT1157" s="6"/>
    </row>
    <row r="1158" spans="1:46" ht="14.25" customHeight="1">
      <c r="A1158" s="7" t="s">
        <v>38</v>
      </c>
      <c r="B1158" s="7">
        <v>4558</v>
      </c>
      <c r="C1158" s="8">
        <v>18151</v>
      </c>
      <c r="D1158" s="8" t="s">
        <v>678</v>
      </c>
      <c r="E1158" s="8" t="str">
        <f t="shared" si="18"/>
        <v>APOLLO TYRES LTD.17</v>
      </c>
      <c r="F1158" s="8" t="s">
        <v>679</v>
      </c>
      <c r="G1158" s="8">
        <v>1972</v>
      </c>
      <c r="H1158" s="8">
        <v>48</v>
      </c>
      <c r="I1158" s="8" t="s">
        <v>54</v>
      </c>
      <c r="J1158" s="8" t="s">
        <v>717</v>
      </c>
      <c r="K1158" s="6" t="s">
        <v>717</v>
      </c>
      <c r="L1158" s="7" t="s">
        <v>121</v>
      </c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8" t="s">
        <v>122</v>
      </c>
      <c r="X1158" s="8">
        <v>53.384348386709839</v>
      </c>
      <c r="Y1158" s="8">
        <v>30.666666666666668</v>
      </c>
      <c r="AP1158" s="6"/>
      <c r="AQ1158" s="6"/>
      <c r="AR1158" s="6"/>
      <c r="AS1158" s="6"/>
      <c r="AT1158" s="6"/>
    </row>
    <row r="1159" spans="1:46" ht="14.25" customHeight="1">
      <c r="A1159" s="7" t="s">
        <v>38</v>
      </c>
      <c r="B1159" s="7">
        <v>4604</v>
      </c>
      <c r="C1159" s="8">
        <v>18151</v>
      </c>
      <c r="D1159" s="8" t="s">
        <v>678</v>
      </c>
      <c r="E1159" s="8" t="str">
        <f t="shared" si="18"/>
        <v>APOLLO TYRES LTD.18</v>
      </c>
      <c r="F1159" s="8" t="s">
        <v>679</v>
      </c>
      <c r="G1159" s="8">
        <v>1972</v>
      </c>
      <c r="H1159" s="8">
        <v>48</v>
      </c>
      <c r="I1159" s="8" t="s">
        <v>56</v>
      </c>
      <c r="J1159" s="8" t="s">
        <v>717</v>
      </c>
      <c r="K1159" s="6" t="s">
        <v>717</v>
      </c>
      <c r="L1159" s="7" t="s">
        <v>121</v>
      </c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8" t="s">
        <v>122</v>
      </c>
      <c r="X1159" s="8">
        <v>53.384348386709839</v>
      </c>
      <c r="Y1159" s="8">
        <v>30.666666666666668</v>
      </c>
      <c r="AP1159" s="6"/>
      <c r="AQ1159" s="6"/>
      <c r="AR1159" s="6"/>
      <c r="AS1159" s="6"/>
      <c r="AT1159" s="6"/>
    </row>
    <row r="1160" spans="1:46" ht="14.25" customHeight="1">
      <c r="A1160" s="7" t="s">
        <v>38</v>
      </c>
      <c r="B1160" s="7">
        <v>4649</v>
      </c>
      <c r="C1160" s="8">
        <v>18151</v>
      </c>
      <c r="D1160" s="8" t="s">
        <v>678</v>
      </c>
      <c r="E1160" s="8" t="str">
        <f t="shared" si="18"/>
        <v>APOLLO TYRES LTD.19</v>
      </c>
      <c r="F1160" s="8" t="s">
        <v>679</v>
      </c>
      <c r="G1160" s="8">
        <v>1972</v>
      </c>
      <c r="H1160" s="8">
        <v>48</v>
      </c>
      <c r="I1160" s="8" t="s">
        <v>41</v>
      </c>
      <c r="J1160" s="8" t="s">
        <v>717</v>
      </c>
      <c r="K1160" s="6" t="s">
        <v>717</v>
      </c>
      <c r="L1160" s="7" t="s">
        <v>121</v>
      </c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8" t="s">
        <v>122</v>
      </c>
      <c r="X1160" s="8">
        <v>53.384348386709839</v>
      </c>
      <c r="Y1160" s="8">
        <v>30.666666666666668</v>
      </c>
      <c r="AP1160" s="6"/>
      <c r="AQ1160" s="6"/>
      <c r="AR1160" s="6"/>
      <c r="AS1160" s="6"/>
      <c r="AT1160" s="6"/>
    </row>
    <row r="1161" spans="1:46" ht="14.25" customHeight="1">
      <c r="A1161" s="7" t="s">
        <v>38</v>
      </c>
      <c r="B1161" s="7">
        <v>4509</v>
      </c>
      <c r="C1161" s="8">
        <v>18151</v>
      </c>
      <c r="D1161" s="8" t="s">
        <v>678</v>
      </c>
      <c r="E1161" s="8" t="str">
        <f t="shared" si="18"/>
        <v>APOLLO TYRES LTD.16</v>
      </c>
      <c r="F1161" s="8" t="s">
        <v>679</v>
      </c>
      <c r="G1161" s="8">
        <v>1972</v>
      </c>
      <c r="H1161" s="8">
        <v>48</v>
      </c>
      <c r="I1161" s="8" t="s">
        <v>52</v>
      </c>
      <c r="J1161" s="8" t="s">
        <v>719</v>
      </c>
      <c r="K1161" s="6" t="s">
        <v>719</v>
      </c>
      <c r="L1161" s="7" t="s">
        <v>121</v>
      </c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8" t="s">
        <v>122</v>
      </c>
      <c r="X1161" s="8">
        <v>53.384348386709839</v>
      </c>
      <c r="Y1161" s="8">
        <v>30.666666666666668</v>
      </c>
      <c r="AP1161" s="6"/>
      <c r="AQ1161" s="6"/>
      <c r="AR1161" s="6"/>
      <c r="AS1161" s="6"/>
      <c r="AT1161" s="6"/>
    </row>
    <row r="1162" spans="1:46" ht="14.25" customHeight="1">
      <c r="A1162" s="7" t="s">
        <v>38</v>
      </c>
      <c r="B1162" s="7">
        <v>4591</v>
      </c>
      <c r="C1162" s="8">
        <v>18151</v>
      </c>
      <c r="D1162" s="8" t="s">
        <v>678</v>
      </c>
      <c r="E1162" s="8" t="str">
        <f t="shared" si="18"/>
        <v>APOLLO TYRES LTD.17</v>
      </c>
      <c r="F1162" s="8" t="s">
        <v>679</v>
      </c>
      <c r="G1162" s="8">
        <v>1972</v>
      </c>
      <c r="H1162" s="8">
        <v>48</v>
      </c>
      <c r="I1162" s="8" t="s">
        <v>54</v>
      </c>
      <c r="J1162" s="8" t="s">
        <v>719</v>
      </c>
      <c r="K1162" s="6" t="s">
        <v>719</v>
      </c>
      <c r="L1162" s="7" t="s">
        <v>121</v>
      </c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8" t="s">
        <v>122</v>
      </c>
      <c r="X1162" s="8">
        <v>53.384348386709839</v>
      </c>
      <c r="Y1162" s="8">
        <v>30.666666666666668</v>
      </c>
      <c r="AP1162" s="6"/>
      <c r="AQ1162" s="6"/>
      <c r="AR1162" s="6"/>
      <c r="AS1162" s="6"/>
      <c r="AT1162" s="6"/>
    </row>
    <row r="1163" spans="1:46" ht="14.25" customHeight="1">
      <c r="A1163" s="7" t="s">
        <v>38</v>
      </c>
      <c r="B1163" s="7">
        <v>4593</v>
      </c>
      <c r="C1163" s="8">
        <v>18151</v>
      </c>
      <c r="D1163" s="8" t="s">
        <v>678</v>
      </c>
      <c r="E1163" s="8" t="str">
        <f t="shared" si="18"/>
        <v>APOLLO TYRES LTD.18</v>
      </c>
      <c r="F1163" s="8" t="s">
        <v>679</v>
      </c>
      <c r="G1163" s="8">
        <v>1972</v>
      </c>
      <c r="H1163" s="8">
        <v>48</v>
      </c>
      <c r="I1163" s="8" t="s">
        <v>56</v>
      </c>
      <c r="J1163" s="8" t="s">
        <v>719</v>
      </c>
      <c r="K1163" s="6" t="s">
        <v>719</v>
      </c>
      <c r="L1163" s="7" t="s">
        <v>121</v>
      </c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8" t="s">
        <v>122</v>
      </c>
      <c r="X1163" s="8">
        <v>53.384348386709839</v>
      </c>
      <c r="Y1163" s="8">
        <v>30.666666666666668</v>
      </c>
      <c r="AP1163" s="6"/>
      <c r="AQ1163" s="6"/>
      <c r="AR1163" s="6"/>
      <c r="AS1163" s="6"/>
      <c r="AT1163" s="6"/>
    </row>
    <row r="1164" spans="1:46" ht="14.25" customHeight="1">
      <c r="A1164" s="7" t="s">
        <v>38</v>
      </c>
      <c r="B1164" s="7">
        <v>4636</v>
      </c>
      <c r="C1164" s="8">
        <v>18151</v>
      </c>
      <c r="D1164" s="8" t="s">
        <v>678</v>
      </c>
      <c r="E1164" s="8" t="str">
        <f t="shared" si="18"/>
        <v>APOLLO TYRES LTD.19</v>
      </c>
      <c r="F1164" s="8" t="s">
        <v>679</v>
      </c>
      <c r="G1164" s="8">
        <v>1972</v>
      </c>
      <c r="H1164" s="8">
        <v>48</v>
      </c>
      <c r="I1164" s="8" t="s">
        <v>41</v>
      </c>
      <c r="J1164" s="8" t="s">
        <v>719</v>
      </c>
      <c r="K1164" s="6" t="s">
        <v>719</v>
      </c>
      <c r="L1164" s="7" t="s">
        <v>121</v>
      </c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8" t="s">
        <v>122</v>
      </c>
      <c r="X1164" s="8">
        <v>53.384348386709839</v>
      </c>
      <c r="Y1164" s="8">
        <v>30.666666666666668</v>
      </c>
      <c r="AP1164" s="6"/>
      <c r="AQ1164" s="6"/>
      <c r="AR1164" s="6"/>
      <c r="AS1164" s="6"/>
      <c r="AT1164" s="6"/>
    </row>
    <row r="1165" spans="1:46" ht="14.25" customHeight="1">
      <c r="A1165" s="10" t="s">
        <v>685</v>
      </c>
      <c r="B1165" s="7">
        <v>9</v>
      </c>
      <c r="C1165" s="8">
        <v>18151</v>
      </c>
      <c r="D1165" s="8" t="s">
        <v>678</v>
      </c>
      <c r="E1165" s="8" t="str">
        <f t="shared" si="18"/>
        <v>APOLLO TYRES LTD.14</v>
      </c>
      <c r="F1165" s="8" t="s">
        <v>679</v>
      </c>
      <c r="G1165" s="8">
        <v>1972</v>
      </c>
      <c r="I1165" s="6" t="s">
        <v>117</v>
      </c>
      <c r="J1165" s="8" t="s">
        <v>720</v>
      </c>
      <c r="K1165" s="11" t="s">
        <v>721</v>
      </c>
      <c r="L1165" s="7" t="s">
        <v>722</v>
      </c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AI1165" s="7"/>
      <c r="AJ1165" s="7"/>
      <c r="AK1165" s="7"/>
      <c r="AL1165" s="7"/>
      <c r="AN1165" s="7"/>
      <c r="AO1165" s="7"/>
      <c r="AP1165" s="6"/>
      <c r="AQ1165" s="6"/>
      <c r="AR1165" s="6"/>
      <c r="AS1165" s="6"/>
      <c r="AT1165" s="6"/>
    </row>
    <row r="1166" spans="1:46" ht="14.25" customHeight="1">
      <c r="A1166" s="7" t="s">
        <v>38</v>
      </c>
      <c r="B1166" s="7">
        <v>4516</v>
      </c>
      <c r="C1166" s="8">
        <v>18151</v>
      </c>
      <c r="D1166" s="8" t="s">
        <v>678</v>
      </c>
      <c r="E1166" s="8" t="str">
        <f t="shared" si="18"/>
        <v>APOLLO TYRES LTD.16</v>
      </c>
      <c r="F1166" s="8" t="s">
        <v>679</v>
      </c>
      <c r="G1166" s="8">
        <v>1972</v>
      </c>
      <c r="H1166" s="8">
        <v>48</v>
      </c>
      <c r="I1166" s="8" t="s">
        <v>52</v>
      </c>
      <c r="J1166" s="8" t="s">
        <v>720</v>
      </c>
      <c r="K1166" s="6" t="s">
        <v>720</v>
      </c>
      <c r="L1166" s="7" t="s">
        <v>60</v>
      </c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8" t="s">
        <v>61</v>
      </c>
      <c r="X1166" s="8">
        <v>44.512039702530892</v>
      </c>
      <c r="Y1166" s="8">
        <v>18.666666666666668</v>
      </c>
      <c r="AP1166" s="6"/>
      <c r="AQ1166" s="6"/>
      <c r="AR1166" s="6"/>
      <c r="AS1166" s="6"/>
      <c r="AT1166" s="6"/>
    </row>
    <row r="1167" spans="1:46" ht="14.25" customHeight="1">
      <c r="A1167" s="7" t="s">
        <v>38</v>
      </c>
      <c r="B1167" s="7">
        <v>4554</v>
      </c>
      <c r="C1167" s="8">
        <v>18151</v>
      </c>
      <c r="D1167" s="8" t="s">
        <v>678</v>
      </c>
      <c r="E1167" s="8" t="str">
        <f t="shared" si="18"/>
        <v>APOLLO TYRES LTD.17</v>
      </c>
      <c r="F1167" s="8" t="s">
        <v>679</v>
      </c>
      <c r="G1167" s="8">
        <v>1972</v>
      </c>
      <c r="H1167" s="8">
        <v>48</v>
      </c>
      <c r="I1167" s="8" t="s">
        <v>54</v>
      </c>
      <c r="J1167" s="8" t="s">
        <v>720</v>
      </c>
      <c r="K1167" s="6" t="s">
        <v>723</v>
      </c>
      <c r="L1167" s="7" t="s">
        <v>60</v>
      </c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8" t="s">
        <v>61</v>
      </c>
      <c r="X1167" s="8">
        <v>44.512039702530892</v>
      </c>
      <c r="Y1167" s="8">
        <v>18.666666666666668</v>
      </c>
      <c r="AP1167" s="6"/>
      <c r="AQ1167" s="6"/>
      <c r="AR1167" s="6"/>
      <c r="AS1167" s="6"/>
      <c r="AT1167" s="6"/>
    </row>
    <row r="1168" spans="1:46" ht="14.25" customHeight="1">
      <c r="A1168" s="7" t="s">
        <v>38</v>
      </c>
      <c r="B1168" s="7">
        <v>4599</v>
      </c>
      <c r="C1168" s="8">
        <v>18151</v>
      </c>
      <c r="D1168" s="8" t="s">
        <v>678</v>
      </c>
      <c r="E1168" s="8" t="str">
        <f t="shared" si="18"/>
        <v>APOLLO TYRES LTD.18</v>
      </c>
      <c r="F1168" s="8" t="s">
        <v>679</v>
      </c>
      <c r="G1168" s="8">
        <v>1972</v>
      </c>
      <c r="H1168" s="8">
        <v>48</v>
      </c>
      <c r="I1168" s="8" t="s">
        <v>56</v>
      </c>
      <c r="J1168" s="8" t="s">
        <v>720</v>
      </c>
      <c r="K1168" s="6" t="s">
        <v>720</v>
      </c>
      <c r="L1168" s="7" t="s">
        <v>60</v>
      </c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8" t="s">
        <v>61</v>
      </c>
      <c r="X1168" s="8">
        <v>44.512039702530892</v>
      </c>
      <c r="Y1168" s="8">
        <v>18.666666666666668</v>
      </c>
      <c r="AP1168" s="6"/>
      <c r="AQ1168" s="6"/>
      <c r="AR1168" s="6"/>
      <c r="AS1168" s="6"/>
      <c r="AT1168" s="6"/>
    </row>
    <row r="1169" spans="1:46" ht="14.25" customHeight="1">
      <c r="A1169" s="7" t="s">
        <v>38</v>
      </c>
      <c r="B1169" s="7">
        <v>4643</v>
      </c>
      <c r="C1169" s="8">
        <v>18151</v>
      </c>
      <c r="D1169" s="8" t="s">
        <v>678</v>
      </c>
      <c r="E1169" s="8" t="str">
        <f t="shared" si="18"/>
        <v>APOLLO TYRES LTD.19</v>
      </c>
      <c r="F1169" s="8" t="s">
        <v>679</v>
      </c>
      <c r="G1169" s="8">
        <v>1972</v>
      </c>
      <c r="H1169" s="8">
        <v>48</v>
      </c>
      <c r="I1169" s="8" t="s">
        <v>41</v>
      </c>
      <c r="J1169" s="8" t="s">
        <v>720</v>
      </c>
      <c r="K1169" s="6" t="s">
        <v>724</v>
      </c>
      <c r="L1169" s="7" t="s">
        <v>60</v>
      </c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8" t="s">
        <v>61</v>
      </c>
      <c r="X1169" s="8">
        <v>44.512039702530892</v>
      </c>
      <c r="Y1169" s="8">
        <v>18.666666666666668</v>
      </c>
      <c r="AP1169" s="6"/>
      <c r="AQ1169" s="6"/>
      <c r="AR1169" s="6"/>
      <c r="AS1169" s="6"/>
      <c r="AT1169" s="6"/>
    </row>
    <row r="1170" spans="1:46" ht="14.25" customHeight="1">
      <c r="A1170" s="7" t="s">
        <v>38</v>
      </c>
      <c r="B1170" s="7">
        <v>4644</v>
      </c>
      <c r="C1170" s="8">
        <v>18151</v>
      </c>
      <c r="D1170" s="8" t="s">
        <v>678</v>
      </c>
      <c r="E1170" s="8" t="str">
        <f t="shared" si="18"/>
        <v>APOLLO TYRES LTD.19</v>
      </c>
      <c r="F1170" s="8" t="s">
        <v>679</v>
      </c>
      <c r="G1170" s="8">
        <v>1972</v>
      </c>
      <c r="H1170" s="8">
        <v>48</v>
      </c>
      <c r="I1170" s="8" t="s">
        <v>41</v>
      </c>
      <c r="J1170" s="8" t="s">
        <v>720</v>
      </c>
      <c r="K1170" s="6" t="s">
        <v>725</v>
      </c>
      <c r="L1170" s="7" t="s">
        <v>60</v>
      </c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8" t="s">
        <v>61</v>
      </c>
      <c r="X1170" s="8">
        <v>44.512039702530892</v>
      </c>
      <c r="Y1170" s="8">
        <v>18.666666666666668</v>
      </c>
      <c r="AP1170" s="6"/>
      <c r="AQ1170" s="6"/>
      <c r="AR1170" s="6"/>
      <c r="AS1170" s="6"/>
      <c r="AT1170" s="6"/>
    </row>
    <row r="1171" spans="1:46" ht="14.25" customHeight="1">
      <c r="A1171" s="7" t="s">
        <v>38</v>
      </c>
      <c r="B1171" s="7">
        <v>4510</v>
      </c>
      <c r="C1171" s="8">
        <v>18151</v>
      </c>
      <c r="D1171" s="8" t="s">
        <v>678</v>
      </c>
      <c r="E1171" s="8" t="str">
        <f t="shared" si="18"/>
        <v>APOLLO TYRES LTD.16</v>
      </c>
      <c r="F1171" s="8" t="s">
        <v>679</v>
      </c>
      <c r="G1171" s="8">
        <v>1972</v>
      </c>
      <c r="H1171" s="8">
        <v>48</v>
      </c>
      <c r="I1171" s="8" t="s">
        <v>52</v>
      </c>
      <c r="J1171" s="8" t="s">
        <v>726</v>
      </c>
      <c r="K1171" s="6" t="s">
        <v>726</v>
      </c>
      <c r="L1171" s="7" t="s">
        <v>366</v>
      </c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8" t="s">
        <v>336</v>
      </c>
      <c r="X1171" s="8">
        <v>64.276602045100148</v>
      </c>
      <c r="Y1171" s="8">
        <v>24.833333333333332</v>
      </c>
      <c r="AP1171" s="6"/>
      <c r="AQ1171" s="6"/>
      <c r="AR1171" s="6"/>
      <c r="AS1171" s="6"/>
      <c r="AT1171" s="6"/>
    </row>
    <row r="1172" spans="1:46" ht="14.25" customHeight="1">
      <c r="A1172" s="7" t="s">
        <v>38</v>
      </c>
      <c r="B1172" s="7">
        <v>4563</v>
      </c>
      <c r="C1172" s="8">
        <v>18151</v>
      </c>
      <c r="D1172" s="8" t="s">
        <v>678</v>
      </c>
      <c r="E1172" s="8" t="str">
        <f t="shared" si="18"/>
        <v>APOLLO TYRES LTD.17</v>
      </c>
      <c r="F1172" s="8" t="s">
        <v>679</v>
      </c>
      <c r="G1172" s="8">
        <v>1972</v>
      </c>
      <c r="H1172" s="8">
        <v>48</v>
      </c>
      <c r="I1172" s="8" t="s">
        <v>54</v>
      </c>
      <c r="J1172" s="8" t="s">
        <v>726</v>
      </c>
      <c r="K1172" s="6" t="s">
        <v>726</v>
      </c>
      <c r="L1172" s="7" t="s">
        <v>366</v>
      </c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8" t="s">
        <v>336</v>
      </c>
      <c r="X1172" s="8">
        <v>64.276602045100148</v>
      </c>
      <c r="Y1172" s="8">
        <v>24.833333333333332</v>
      </c>
      <c r="AP1172" s="6"/>
      <c r="AQ1172" s="6"/>
      <c r="AR1172" s="6"/>
      <c r="AS1172" s="6"/>
      <c r="AT1172" s="6"/>
    </row>
    <row r="1173" spans="1:46" ht="14.25" customHeight="1">
      <c r="A1173" s="7" t="s">
        <v>38</v>
      </c>
      <c r="B1173" s="7">
        <v>4609</v>
      </c>
      <c r="C1173" s="8">
        <v>18151</v>
      </c>
      <c r="D1173" s="8" t="s">
        <v>678</v>
      </c>
      <c r="E1173" s="8" t="str">
        <f t="shared" si="18"/>
        <v>APOLLO TYRES LTD.18</v>
      </c>
      <c r="F1173" s="8" t="s">
        <v>679</v>
      </c>
      <c r="G1173" s="8">
        <v>1972</v>
      </c>
      <c r="H1173" s="8">
        <v>48</v>
      </c>
      <c r="I1173" s="8" t="s">
        <v>56</v>
      </c>
      <c r="J1173" s="8" t="s">
        <v>726</v>
      </c>
      <c r="K1173" s="6" t="s">
        <v>727</v>
      </c>
      <c r="L1173" s="7" t="s">
        <v>366</v>
      </c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8" t="s">
        <v>336</v>
      </c>
      <c r="X1173" s="8">
        <v>64.276602045100148</v>
      </c>
      <c r="Y1173" s="8">
        <v>24.833333333333332</v>
      </c>
      <c r="AP1173" s="6"/>
      <c r="AQ1173" s="6"/>
      <c r="AR1173" s="6"/>
      <c r="AS1173" s="6"/>
      <c r="AT1173" s="6"/>
    </row>
    <row r="1174" spans="1:46" ht="14.25" customHeight="1">
      <c r="A1174" s="7" t="s">
        <v>38</v>
      </c>
      <c r="B1174" s="7">
        <v>4654</v>
      </c>
      <c r="C1174" s="8">
        <v>18151</v>
      </c>
      <c r="D1174" s="8" t="s">
        <v>678</v>
      </c>
      <c r="E1174" s="8" t="str">
        <f t="shared" si="18"/>
        <v>APOLLO TYRES LTD.19</v>
      </c>
      <c r="F1174" s="8" t="s">
        <v>679</v>
      </c>
      <c r="G1174" s="8">
        <v>1972</v>
      </c>
      <c r="H1174" s="8">
        <v>48</v>
      </c>
      <c r="I1174" s="8" t="s">
        <v>41</v>
      </c>
      <c r="J1174" s="8" t="s">
        <v>726</v>
      </c>
      <c r="K1174" s="6" t="s">
        <v>727</v>
      </c>
      <c r="L1174" s="7" t="s">
        <v>366</v>
      </c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8" t="s">
        <v>336</v>
      </c>
      <c r="X1174" s="8">
        <v>64.276602045100148</v>
      </c>
      <c r="Y1174" s="8">
        <v>24.833333333333332</v>
      </c>
      <c r="AP1174" s="6"/>
      <c r="AQ1174" s="6"/>
      <c r="AR1174" s="6"/>
      <c r="AS1174" s="6"/>
      <c r="AT1174" s="6"/>
    </row>
    <row r="1175" spans="1:46" ht="14.25" customHeight="1">
      <c r="A1175" s="10" t="s">
        <v>685</v>
      </c>
      <c r="B1175" s="7">
        <v>11</v>
      </c>
      <c r="C1175" s="8">
        <v>18151</v>
      </c>
      <c r="D1175" s="8" t="s">
        <v>678</v>
      </c>
      <c r="E1175" s="8" t="str">
        <f t="shared" si="18"/>
        <v>APOLLO TYRES LTD.14</v>
      </c>
      <c r="F1175" s="8" t="s">
        <v>679</v>
      </c>
      <c r="G1175" s="8">
        <v>1972</v>
      </c>
      <c r="I1175" s="6" t="s">
        <v>117</v>
      </c>
      <c r="J1175" s="11" t="s">
        <v>728</v>
      </c>
      <c r="K1175" s="11" t="s">
        <v>729</v>
      </c>
      <c r="L1175" s="7" t="s">
        <v>730</v>
      </c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AI1175" s="7"/>
      <c r="AJ1175" s="7"/>
      <c r="AK1175" s="7"/>
      <c r="AL1175" s="7"/>
      <c r="AN1175" s="7"/>
      <c r="AO1175" s="7"/>
      <c r="AP1175" s="6"/>
      <c r="AQ1175" s="6"/>
      <c r="AR1175" s="6"/>
      <c r="AS1175" s="6"/>
      <c r="AT1175" s="6"/>
    </row>
    <row r="1176" spans="1:46" ht="14.25" customHeight="1">
      <c r="A1176" s="7" t="s">
        <v>38</v>
      </c>
      <c r="B1176" s="7">
        <v>4523</v>
      </c>
      <c r="C1176" s="8">
        <v>18151</v>
      </c>
      <c r="D1176" s="8" t="s">
        <v>678</v>
      </c>
      <c r="E1176" s="8" t="str">
        <f t="shared" si="18"/>
        <v>APOLLO TYRES LTD.16</v>
      </c>
      <c r="F1176" s="8" t="s">
        <v>679</v>
      </c>
      <c r="G1176" s="8">
        <v>1972</v>
      </c>
      <c r="H1176" s="8">
        <v>48</v>
      </c>
      <c r="I1176" s="8" t="s">
        <v>52</v>
      </c>
      <c r="J1176" s="8" t="s">
        <v>731</v>
      </c>
      <c r="K1176" s="6" t="s">
        <v>731</v>
      </c>
      <c r="L1176" s="7" t="s">
        <v>223</v>
      </c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8" t="s">
        <v>122</v>
      </c>
      <c r="X1176" s="8">
        <v>58</v>
      </c>
      <c r="Y1176" s="8">
        <v>23.5</v>
      </c>
      <c r="AP1176" s="6"/>
      <c r="AQ1176" s="6"/>
      <c r="AR1176" s="6"/>
      <c r="AS1176" s="6"/>
      <c r="AT1176" s="6"/>
    </row>
    <row r="1177" spans="1:46" ht="14.25" customHeight="1">
      <c r="A1177" s="7" t="s">
        <v>38</v>
      </c>
      <c r="B1177" s="7">
        <v>4557</v>
      </c>
      <c r="C1177" s="8">
        <v>18151</v>
      </c>
      <c r="D1177" s="8" t="s">
        <v>678</v>
      </c>
      <c r="E1177" s="8" t="str">
        <f t="shared" si="18"/>
        <v>APOLLO TYRES LTD.17</v>
      </c>
      <c r="F1177" s="8" t="s">
        <v>679</v>
      </c>
      <c r="G1177" s="8">
        <v>1972</v>
      </c>
      <c r="H1177" s="8">
        <v>48</v>
      </c>
      <c r="I1177" s="8" t="s">
        <v>54</v>
      </c>
      <c r="J1177" s="8" t="s">
        <v>731</v>
      </c>
      <c r="K1177" s="6" t="s">
        <v>731</v>
      </c>
      <c r="L1177" s="7" t="s">
        <v>223</v>
      </c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8" t="s">
        <v>122</v>
      </c>
      <c r="X1177" s="8">
        <v>58</v>
      </c>
      <c r="Y1177" s="8">
        <v>23.5</v>
      </c>
      <c r="AP1177" s="6"/>
      <c r="AQ1177" s="6"/>
      <c r="AR1177" s="6"/>
      <c r="AS1177" s="6"/>
      <c r="AT1177" s="6"/>
    </row>
    <row r="1178" spans="1:46" ht="14.25" customHeight="1">
      <c r="A1178" s="7" t="s">
        <v>38</v>
      </c>
      <c r="B1178" s="7">
        <v>4603</v>
      </c>
      <c r="C1178" s="8">
        <v>18151</v>
      </c>
      <c r="D1178" s="8" t="s">
        <v>678</v>
      </c>
      <c r="E1178" s="8" t="str">
        <f t="shared" si="18"/>
        <v>APOLLO TYRES LTD.18</v>
      </c>
      <c r="F1178" s="8" t="s">
        <v>679</v>
      </c>
      <c r="G1178" s="8">
        <v>1972</v>
      </c>
      <c r="H1178" s="8">
        <v>48</v>
      </c>
      <c r="I1178" s="8" t="s">
        <v>56</v>
      </c>
      <c r="J1178" s="8" t="s">
        <v>731</v>
      </c>
      <c r="K1178" s="6" t="s">
        <v>731</v>
      </c>
      <c r="L1178" s="7" t="s">
        <v>223</v>
      </c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8" t="s">
        <v>122</v>
      </c>
      <c r="X1178" s="8">
        <v>58</v>
      </c>
      <c r="Y1178" s="8">
        <v>23.5</v>
      </c>
      <c r="AP1178" s="6"/>
      <c r="AQ1178" s="6"/>
      <c r="AR1178" s="6"/>
      <c r="AS1178" s="6"/>
      <c r="AT1178" s="6"/>
    </row>
    <row r="1179" spans="1:46" ht="14.25" customHeight="1">
      <c r="A1179" s="7" t="s">
        <v>38</v>
      </c>
      <c r="B1179" s="7">
        <v>4648</v>
      </c>
      <c r="C1179" s="8">
        <v>18151</v>
      </c>
      <c r="D1179" s="8" t="s">
        <v>678</v>
      </c>
      <c r="E1179" s="8" t="str">
        <f t="shared" si="18"/>
        <v>APOLLO TYRES LTD.19</v>
      </c>
      <c r="F1179" s="8" t="s">
        <v>679</v>
      </c>
      <c r="G1179" s="8">
        <v>1972</v>
      </c>
      <c r="H1179" s="8">
        <v>48</v>
      </c>
      <c r="I1179" s="8" t="s">
        <v>41</v>
      </c>
      <c r="J1179" s="8" t="s">
        <v>731</v>
      </c>
      <c r="K1179" s="6" t="s">
        <v>731</v>
      </c>
      <c r="L1179" s="7" t="s">
        <v>223</v>
      </c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8" t="s">
        <v>122</v>
      </c>
      <c r="X1179" s="8">
        <v>58</v>
      </c>
      <c r="Y1179" s="8">
        <v>23.5</v>
      </c>
      <c r="AP1179" s="6"/>
      <c r="AQ1179" s="6"/>
      <c r="AR1179" s="6"/>
      <c r="AS1179" s="6"/>
      <c r="AT1179" s="6"/>
    </row>
    <row r="1180" spans="1:46" ht="14.25" customHeight="1">
      <c r="A1180" s="7" t="s">
        <v>38</v>
      </c>
      <c r="B1180" s="7">
        <v>4544</v>
      </c>
      <c r="C1180" s="8">
        <v>18151</v>
      </c>
      <c r="D1180" s="8" t="s">
        <v>678</v>
      </c>
      <c r="E1180" s="8" t="str">
        <f t="shared" si="18"/>
        <v>APOLLO TYRES LTD.16</v>
      </c>
      <c r="F1180" s="8" t="s">
        <v>679</v>
      </c>
      <c r="G1180" s="8">
        <v>1972</v>
      </c>
      <c r="H1180" s="8">
        <v>48</v>
      </c>
      <c r="I1180" s="8" t="s">
        <v>52</v>
      </c>
      <c r="J1180" s="8" t="s">
        <v>732</v>
      </c>
      <c r="K1180" s="6" t="s">
        <v>732</v>
      </c>
      <c r="L1180" s="7" t="s">
        <v>125</v>
      </c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8" t="s">
        <v>61</v>
      </c>
      <c r="X1180" s="8">
        <v>52.324817080484593</v>
      </c>
      <c r="Y1180" s="8">
        <v>16.666666666666668</v>
      </c>
      <c r="AP1180" s="6"/>
      <c r="AQ1180" s="6"/>
      <c r="AR1180" s="6"/>
      <c r="AS1180" s="6"/>
      <c r="AT1180" s="6"/>
    </row>
    <row r="1181" spans="1:46" ht="14.25" customHeight="1">
      <c r="A1181" s="7" t="s">
        <v>38</v>
      </c>
      <c r="B1181" s="7">
        <v>4555</v>
      </c>
      <c r="C1181" s="8">
        <v>18151</v>
      </c>
      <c r="D1181" s="8" t="s">
        <v>678</v>
      </c>
      <c r="E1181" s="8" t="str">
        <f t="shared" si="18"/>
        <v>APOLLO TYRES LTD.17</v>
      </c>
      <c r="F1181" s="8" t="s">
        <v>679</v>
      </c>
      <c r="G1181" s="8">
        <v>1972</v>
      </c>
      <c r="H1181" s="8">
        <v>48</v>
      </c>
      <c r="I1181" s="8" t="s">
        <v>54</v>
      </c>
      <c r="J1181" s="8" t="s">
        <v>732</v>
      </c>
      <c r="K1181" s="6" t="s">
        <v>732</v>
      </c>
      <c r="L1181" s="7" t="s">
        <v>125</v>
      </c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8" t="s">
        <v>61</v>
      </c>
      <c r="X1181" s="8">
        <v>52.324817080484593</v>
      </c>
      <c r="Y1181" s="8">
        <v>16.666666666666668</v>
      </c>
      <c r="AP1181" s="6"/>
      <c r="AQ1181" s="6"/>
      <c r="AR1181" s="6"/>
      <c r="AS1181" s="6"/>
      <c r="AT1181" s="6"/>
    </row>
    <row r="1182" spans="1:46" ht="14.25" customHeight="1">
      <c r="A1182" s="7" t="s">
        <v>38</v>
      </c>
      <c r="B1182" s="7">
        <v>4601</v>
      </c>
      <c r="C1182" s="8">
        <v>18151</v>
      </c>
      <c r="D1182" s="8" t="s">
        <v>678</v>
      </c>
      <c r="E1182" s="8" t="str">
        <f t="shared" si="18"/>
        <v>APOLLO TYRES LTD.18</v>
      </c>
      <c r="F1182" s="8" t="s">
        <v>679</v>
      </c>
      <c r="G1182" s="8">
        <v>1972</v>
      </c>
      <c r="H1182" s="8">
        <v>48</v>
      </c>
      <c r="I1182" s="8" t="s">
        <v>56</v>
      </c>
      <c r="J1182" s="8" t="s">
        <v>732</v>
      </c>
      <c r="K1182" s="6" t="s">
        <v>732</v>
      </c>
      <c r="L1182" s="7" t="s">
        <v>125</v>
      </c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8" t="s">
        <v>61</v>
      </c>
      <c r="X1182" s="8">
        <v>52.324817080484593</v>
      </c>
      <c r="Y1182" s="8">
        <v>16.666666666666668</v>
      </c>
      <c r="AP1182" s="6"/>
      <c r="AQ1182" s="6"/>
      <c r="AR1182" s="6"/>
      <c r="AS1182" s="6"/>
      <c r="AT1182" s="6"/>
    </row>
    <row r="1183" spans="1:46" ht="14.25" customHeight="1">
      <c r="A1183" s="7" t="s">
        <v>38</v>
      </c>
      <c r="B1183" s="7">
        <v>4646</v>
      </c>
      <c r="C1183" s="8">
        <v>18151</v>
      </c>
      <c r="D1183" s="8" t="s">
        <v>678</v>
      </c>
      <c r="E1183" s="8" t="str">
        <f t="shared" si="18"/>
        <v>APOLLO TYRES LTD.19</v>
      </c>
      <c r="F1183" s="8" t="s">
        <v>679</v>
      </c>
      <c r="G1183" s="8">
        <v>1972</v>
      </c>
      <c r="H1183" s="8">
        <v>48</v>
      </c>
      <c r="I1183" s="8" t="s">
        <v>41</v>
      </c>
      <c r="J1183" s="8" t="s">
        <v>732</v>
      </c>
      <c r="K1183" s="6" t="s">
        <v>732</v>
      </c>
      <c r="L1183" s="7" t="s">
        <v>125</v>
      </c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8" t="s">
        <v>61</v>
      </c>
      <c r="X1183" s="8">
        <v>52.324817080484593</v>
      </c>
      <c r="Y1183" s="8">
        <v>16.666666666666668</v>
      </c>
      <c r="AP1183" s="6"/>
      <c r="AQ1183" s="6"/>
      <c r="AR1183" s="6"/>
      <c r="AS1183" s="6"/>
      <c r="AT1183" s="6"/>
    </row>
    <row r="1184" spans="1:46" ht="14.25" customHeight="1">
      <c r="A1184" s="10" t="s">
        <v>685</v>
      </c>
      <c r="B1184" s="7">
        <v>10</v>
      </c>
      <c r="C1184" s="8">
        <v>18151</v>
      </c>
      <c r="D1184" s="8" t="s">
        <v>678</v>
      </c>
      <c r="E1184" s="8" t="str">
        <f t="shared" si="18"/>
        <v>APOLLO TYRES LTD.14</v>
      </c>
      <c r="F1184" s="8" t="s">
        <v>679</v>
      </c>
      <c r="G1184" s="8">
        <v>1972</v>
      </c>
      <c r="I1184" s="6" t="s">
        <v>117</v>
      </c>
      <c r="J1184" s="11" t="s">
        <v>733</v>
      </c>
      <c r="K1184" s="11" t="s">
        <v>734</v>
      </c>
      <c r="L1184" s="7" t="s">
        <v>278</v>
      </c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AI1184" s="7"/>
      <c r="AJ1184" s="7"/>
      <c r="AK1184" s="7"/>
      <c r="AL1184" s="7"/>
      <c r="AN1184" s="7"/>
      <c r="AO1184" s="7"/>
      <c r="AP1184" s="6"/>
      <c r="AQ1184" s="6"/>
      <c r="AR1184" s="6"/>
      <c r="AS1184" s="6"/>
      <c r="AT1184" s="6"/>
    </row>
    <row r="1185" spans="1:46" ht="14.25" customHeight="1">
      <c r="A1185" s="7" t="s">
        <v>38</v>
      </c>
      <c r="B1185" s="7">
        <v>4517</v>
      </c>
      <c r="C1185" s="8">
        <v>18151</v>
      </c>
      <c r="D1185" s="8" t="s">
        <v>678</v>
      </c>
      <c r="E1185" s="8" t="str">
        <f t="shared" si="18"/>
        <v>APOLLO TYRES LTD.16</v>
      </c>
      <c r="F1185" s="8" t="s">
        <v>679</v>
      </c>
      <c r="G1185" s="8">
        <v>1972</v>
      </c>
      <c r="H1185" s="8">
        <v>48</v>
      </c>
      <c r="I1185" s="8" t="s">
        <v>52</v>
      </c>
      <c r="J1185" s="8" t="s">
        <v>733</v>
      </c>
      <c r="K1185" s="6" t="s">
        <v>733</v>
      </c>
      <c r="L1185" s="7" t="s">
        <v>278</v>
      </c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8" t="s">
        <v>279</v>
      </c>
      <c r="X1185" s="8">
        <v>61</v>
      </c>
      <c r="Y1185" s="8">
        <v>20.5</v>
      </c>
      <c r="AP1185" s="6"/>
      <c r="AQ1185" s="6"/>
      <c r="AR1185" s="6"/>
      <c r="AS1185" s="6"/>
      <c r="AT1185" s="6"/>
    </row>
    <row r="1186" spans="1:46" ht="14.25" customHeight="1">
      <c r="A1186" s="7" t="s">
        <v>38</v>
      </c>
      <c r="B1186" s="7">
        <v>4553</v>
      </c>
      <c r="C1186" s="8">
        <v>18151</v>
      </c>
      <c r="D1186" s="8" t="s">
        <v>678</v>
      </c>
      <c r="E1186" s="8" t="str">
        <f t="shared" si="18"/>
        <v>APOLLO TYRES LTD.17</v>
      </c>
      <c r="F1186" s="8" t="s">
        <v>679</v>
      </c>
      <c r="G1186" s="8">
        <v>1972</v>
      </c>
      <c r="H1186" s="8">
        <v>48</v>
      </c>
      <c r="I1186" s="8" t="s">
        <v>54</v>
      </c>
      <c r="J1186" s="8" t="s">
        <v>733</v>
      </c>
      <c r="K1186" s="6" t="s">
        <v>735</v>
      </c>
      <c r="L1186" s="7" t="s">
        <v>278</v>
      </c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8" t="s">
        <v>279</v>
      </c>
      <c r="X1186" s="8">
        <v>61</v>
      </c>
      <c r="Y1186" s="8">
        <v>20.5</v>
      </c>
      <c r="AP1186" s="6"/>
      <c r="AQ1186" s="6"/>
      <c r="AR1186" s="6"/>
      <c r="AS1186" s="6"/>
      <c r="AT1186" s="6"/>
    </row>
    <row r="1187" spans="1:46" ht="14.25" customHeight="1">
      <c r="A1187" s="7" t="s">
        <v>38</v>
      </c>
      <c r="B1187" s="7">
        <v>4598</v>
      </c>
      <c r="C1187" s="8">
        <v>18151</v>
      </c>
      <c r="D1187" s="8" t="s">
        <v>678</v>
      </c>
      <c r="E1187" s="8" t="str">
        <f t="shared" si="18"/>
        <v>APOLLO TYRES LTD.18</v>
      </c>
      <c r="F1187" s="8" t="s">
        <v>679</v>
      </c>
      <c r="G1187" s="8">
        <v>1972</v>
      </c>
      <c r="H1187" s="8">
        <v>48</v>
      </c>
      <c r="I1187" s="8" t="s">
        <v>56</v>
      </c>
      <c r="J1187" s="8" t="s">
        <v>733</v>
      </c>
      <c r="K1187" s="6" t="s">
        <v>735</v>
      </c>
      <c r="L1187" s="7" t="s">
        <v>278</v>
      </c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8" t="s">
        <v>279</v>
      </c>
      <c r="X1187" s="8">
        <v>61</v>
      </c>
      <c r="Y1187" s="8">
        <v>20.5</v>
      </c>
      <c r="AP1187" s="6"/>
      <c r="AQ1187" s="6"/>
      <c r="AR1187" s="6"/>
      <c r="AS1187" s="6"/>
      <c r="AT1187" s="6"/>
    </row>
    <row r="1188" spans="1:46" ht="14.25" customHeight="1">
      <c r="A1188" s="7" t="s">
        <v>38</v>
      </c>
      <c r="B1188" s="7">
        <v>4642</v>
      </c>
      <c r="C1188" s="8">
        <v>18151</v>
      </c>
      <c r="D1188" s="8" t="s">
        <v>678</v>
      </c>
      <c r="E1188" s="8" t="str">
        <f t="shared" si="18"/>
        <v>APOLLO TYRES LTD.19</v>
      </c>
      <c r="F1188" s="8" t="s">
        <v>679</v>
      </c>
      <c r="G1188" s="8">
        <v>1972</v>
      </c>
      <c r="H1188" s="8">
        <v>48</v>
      </c>
      <c r="I1188" s="8" t="s">
        <v>41</v>
      </c>
      <c r="J1188" s="8" t="s">
        <v>733</v>
      </c>
      <c r="K1188" s="6" t="s">
        <v>735</v>
      </c>
      <c r="L1188" s="7" t="s">
        <v>278</v>
      </c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8" t="s">
        <v>279</v>
      </c>
      <c r="X1188" s="8">
        <v>61</v>
      </c>
      <c r="Y1188" s="8">
        <v>20.5</v>
      </c>
      <c r="AP1188" s="6"/>
      <c r="AQ1188" s="6"/>
      <c r="AR1188" s="6"/>
      <c r="AS1188" s="6"/>
      <c r="AT1188" s="6"/>
    </row>
    <row r="1189" spans="1:46" ht="14.25" customHeight="1">
      <c r="A1189" s="10" t="s">
        <v>685</v>
      </c>
      <c r="B1189" s="7">
        <v>15</v>
      </c>
      <c r="C1189" s="8">
        <v>18151</v>
      </c>
      <c r="D1189" s="8" t="s">
        <v>678</v>
      </c>
      <c r="E1189" s="8" t="str">
        <f t="shared" si="18"/>
        <v>APOLLO TYRES LTD.14</v>
      </c>
      <c r="F1189" s="8" t="s">
        <v>679</v>
      </c>
      <c r="G1189" s="8">
        <v>1972</v>
      </c>
      <c r="I1189" s="6" t="s">
        <v>117</v>
      </c>
      <c r="J1189" s="11" t="s">
        <v>736</v>
      </c>
      <c r="K1189" s="11" t="s">
        <v>737</v>
      </c>
      <c r="L1189" s="7" t="s">
        <v>738</v>
      </c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AI1189" s="7"/>
      <c r="AJ1189" s="7"/>
      <c r="AK1189" s="7"/>
      <c r="AL1189" s="7"/>
      <c r="AN1189" s="7"/>
      <c r="AO1189" s="7"/>
      <c r="AP1189" s="6"/>
      <c r="AQ1189" s="6"/>
      <c r="AR1189" s="6"/>
      <c r="AS1189" s="6"/>
      <c r="AT1189" s="6"/>
    </row>
    <row r="1190" spans="1:46" ht="14.25" customHeight="1">
      <c r="A1190" s="7" t="s">
        <v>38</v>
      </c>
      <c r="B1190" s="7">
        <v>4518</v>
      </c>
      <c r="C1190" s="8">
        <v>18151</v>
      </c>
      <c r="D1190" s="8" t="s">
        <v>678</v>
      </c>
      <c r="E1190" s="8" t="str">
        <f t="shared" si="18"/>
        <v>APOLLO TYRES LTD.16</v>
      </c>
      <c r="F1190" s="8" t="s">
        <v>679</v>
      </c>
      <c r="G1190" s="8">
        <v>1972</v>
      </c>
      <c r="H1190" s="8">
        <v>48</v>
      </c>
      <c r="I1190" s="8" t="s">
        <v>52</v>
      </c>
      <c r="J1190" s="8" t="s">
        <v>736</v>
      </c>
      <c r="K1190" s="6" t="s">
        <v>736</v>
      </c>
      <c r="L1190" s="7" t="s">
        <v>493</v>
      </c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8" t="s">
        <v>61</v>
      </c>
      <c r="X1190" s="8">
        <v>43.137886829794887</v>
      </c>
      <c r="Y1190" s="8">
        <v>20.833333333333332</v>
      </c>
      <c r="AP1190" s="6"/>
      <c r="AQ1190" s="6"/>
      <c r="AR1190" s="6"/>
      <c r="AS1190" s="6"/>
      <c r="AT1190" s="6"/>
    </row>
    <row r="1191" spans="1:46" ht="14.25" customHeight="1">
      <c r="A1191" s="7" t="s">
        <v>38</v>
      </c>
      <c r="B1191" s="7">
        <v>4552</v>
      </c>
      <c r="C1191" s="8">
        <v>18151</v>
      </c>
      <c r="D1191" s="8" t="s">
        <v>678</v>
      </c>
      <c r="E1191" s="8" t="str">
        <f t="shared" si="18"/>
        <v>APOLLO TYRES LTD.17</v>
      </c>
      <c r="F1191" s="8" t="s">
        <v>679</v>
      </c>
      <c r="G1191" s="8">
        <v>1972</v>
      </c>
      <c r="H1191" s="8">
        <v>48</v>
      </c>
      <c r="I1191" s="8" t="s">
        <v>54</v>
      </c>
      <c r="J1191" s="8" t="s">
        <v>736</v>
      </c>
      <c r="K1191" s="6" t="s">
        <v>736</v>
      </c>
      <c r="L1191" s="7" t="s">
        <v>493</v>
      </c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8" t="s">
        <v>61</v>
      </c>
      <c r="X1191" s="8">
        <v>43.137886829794887</v>
      </c>
      <c r="Y1191" s="8">
        <v>20.833333333333332</v>
      </c>
      <c r="AP1191" s="6"/>
      <c r="AQ1191" s="6"/>
      <c r="AR1191" s="6"/>
      <c r="AS1191" s="6"/>
      <c r="AT1191" s="6"/>
    </row>
    <row r="1192" spans="1:46" ht="14.25" customHeight="1">
      <c r="A1192" s="7" t="s">
        <v>38</v>
      </c>
      <c r="B1192" s="7">
        <v>4597</v>
      </c>
      <c r="C1192" s="8">
        <v>18151</v>
      </c>
      <c r="D1192" s="8" t="s">
        <v>678</v>
      </c>
      <c r="E1192" s="8" t="str">
        <f t="shared" si="18"/>
        <v>APOLLO TYRES LTD.18</v>
      </c>
      <c r="F1192" s="8" t="s">
        <v>679</v>
      </c>
      <c r="G1192" s="8">
        <v>1972</v>
      </c>
      <c r="H1192" s="8">
        <v>48</v>
      </c>
      <c r="I1192" s="8" t="s">
        <v>56</v>
      </c>
      <c r="J1192" s="8" t="s">
        <v>736</v>
      </c>
      <c r="K1192" s="6" t="s">
        <v>736</v>
      </c>
      <c r="L1192" s="7" t="s">
        <v>493</v>
      </c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8" t="s">
        <v>61</v>
      </c>
      <c r="X1192" s="8">
        <v>43.137886829794887</v>
      </c>
      <c r="Y1192" s="8">
        <v>20.833333333333332</v>
      </c>
      <c r="AP1192" s="6"/>
      <c r="AQ1192" s="6"/>
      <c r="AR1192" s="6"/>
      <c r="AS1192" s="6"/>
      <c r="AT1192" s="6"/>
    </row>
    <row r="1193" spans="1:46" ht="14.25" customHeight="1">
      <c r="A1193" s="7" t="s">
        <v>38</v>
      </c>
      <c r="B1193" s="7">
        <v>4641</v>
      </c>
      <c r="C1193" s="8">
        <v>18151</v>
      </c>
      <c r="D1193" s="8" t="s">
        <v>678</v>
      </c>
      <c r="E1193" s="8" t="str">
        <f t="shared" si="18"/>
        <v>APOLLO TYRES LTD.19</v>
      </c>
      <c r="F1193" s="8" t="s">
        <v>679</v>
      </c>
      <c r="G1193" s="8">
        <v>1972</v>
      </c>
      <c r="H1193" s="8">
        <v>48</v>
      </c>
      <c r="I1193" s="8" t="s">
        <v>41</v>
      </c>
      <c r="J1193" s="8" t="s">
        <v>736</v>
      </c>
      <c r="K1193" s="6" t="s">
        <v>736</v>
      </c>
      <c r="L1193" s="7" t="s">
        <v>493</v>
      </c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8" t="s">
        <v>61</v>
      </c>
      <c r="X1193" s="8">
        <v>43.137886829794887</v>
      </c>
      <c r="Y1193" s="8">
        <v>20.833333333333332</v>
      </c>
      <c r="AP1193" s="6"/>
      <c r="AQ1193" s="6"/>
      <c r="AR1193" s="6"/>
      <c r="AS1193" s="6"/>
      <c r="AT1193" s="6"/>
    </row>
    <row r="1194" spans="1:46" ht="14.25" customHeight="1">
      <c r="A1194" s="10" t="s">
        <v>685</v>
      </c>
      <c r="B1194" s="7">
        <v>16</v>
      </c>
      <c r="C1194" s="8">
        <v>18151</v>
      </c>
      <c r="D1194" s="8" t="s">
        <v>678</v>
      </c>
      <c r="E1194" s="8" t="str">
        <f t="shared" si="18"/>
        <v>APOLLO TYRES LTD.14</v>
      </c>
      <c r="F1194" s="8" t="s">
        <v>679</v>
      </c>
      <c r="G1194" s="8">
        <v>1972</v>
      </c>
      <c r="I1194" s="6" t="s">
        <v>117</v>
      </c>
      <c r="J1194" s="11" t="s">
        <v>739</v>
      </c>
      <c r="K1194" s="11" t="s">
        <v>740</v>
      </c>
      <c r="L1194" s="7" t="s">
        <v>741</v>
      </c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AI1194" s="7"/>
      <c r="AJ1194" s="7"/>
      <c r="AK1194" s="7"/>
      <c r="AL1194" s="7"/>
      <c r="AN1194" s="7"/>
      <c r="AO1194" s="7"/>
      <c r="AP1194" s="6"/>
      <c r="AQ1194" s="6"/>
      <c r="AR1194" s="6"/>
      <c r="AS1194" s="6"/>
      <c r="AT1194" s="6"/>
    </row>
    <row r="1195" spans="1:46" ht="14.25" customHeight="1">
      <c r="A1195" s="7" t="s">
        <v>38</v>
      </c>
      <c r="B1195" s="7">
        <v>4522</v>
      </c>
      <c r="C1195" s="8">
        <v>18151</v>
      </c>
      <c r="D1195" s="8" t="s">
        <v>678</v>
      </c>
      <c r="E1195" s="8" t="str">
        <f t="shared" si="18"/>
        <v>APOLLO TYRES LTD.16</v>
      </c>
      <c r="F1195" s="8" t="s">
        <v>679</v>
      </c>
      <c r="G1195" s="8">
        <v>1972</v>
      </c>
      <c r="H1195" s="8">
        <v>48</v>
      </c>
      <c r="I1195" s="8" t="s">
        <v>52</v>
      </c>
      <c r="J1195" s="8" t="s">
        <v>739</v>
      </c>
      <c r="K1195" s="6" t="s">
        <v>739</v>
      </c>
      <c r="L1195" s="7" t="s">
        <v>223</v>
      </c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8" t="s">
        <v>122</v>
      </c>
      <c r="X1195" s="8">
        <v>58</v>
      </c>
      <c r="Y1195" s="8">
        <v>23.5</v>
      </c>
      <c r="AP1195" s="6"/>
      <c r="AQ1195" s="6"/>
      <c r="AR1195" s="6"/>
      <c r="AS1195" s="6"/>
      <c r="AT1195" s="6"/>
    </row>
    <row r="1196" spans="1:46" ht="14.25" customHeight="1">
      <c r="A1196" s="7" t="s">
        <v>38</v>
      </c>
      <c r="B1196" s="7">
        <v>4556</v>
      </c>
      <c r="C1196" s="8">
        <v>18151</v>
      </c>
      <c r="D1196" s="8" t="s">
        <v>678</v>
      </c>
      <c r="E1196" s="8" t="str">
        <f t="shared" si="18"/>
        <v>APOLLO TYRES LTD.17</v>
      </c>
      <c r="F1196" s="8" t="s">
        <v>679</v>
      </c>
      <c r="G1196" s="8">
        <v>1972</v>
      </c>
      <c r="H1196" s="8">
        <v>48</v>
      </c>
      <c r="I1196" s="8" t="s">
        <v>54</v>
      </c>
      <c r="J1196" s="8" t="s">
        <v>739</v>
      </c>
      <c r="K1196" s="6" t="s">
        <v>739</v>
      </c>
      <c r="L1196" s="7" t="s">
        <v>223</v>
      </c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8" t="s">
        <v>122</v>
      </c>
      <c r="X1196" s="8">
        <v>58</v>
      </c>
      <c r="Y1196" s="8">
        <v>23.5</v>
      </c>
      <c r="AP1196" s="6"/>
      <c r="AQ1196" s="6"/>
      <c r="AR1196" s="6"/>
      <c r="AS1196" s="6"/>
      <c r="AT1196" s="6"/>
    </row>
    <row r="1197" spans="1:46" ht="14.25" customHeight="1">
      <c r="A1197" s="7" t="s">
        <v>38</v>
      </c>
      <c r="B1197" s="7">
        <v>4602</v>
      </c>
      <c r="C1197" s="8">
        <v>18151</v>
      </c>
      <c r="D1197" s="8" t="s">
        <v>678</v>
      </c>
      <c r="E1197" s="8" t="str">
        <f t="shared" si="18"/>
        <v>APOLLO TYRES LTD.18</v>
      </c>
      <c r="F1197" s="8" t="s">
        <v>679</v>
      </c>
      <c r="G1197" s="8">
        <v>1972</v>
      </c>
      <c r="H1197" s="8">
        <v>48</v>
      </c>
      <c r="I1197" s="8" t="s">
        <v>56</v>
      </c>
      <c r="J1197" s="8" t="s">
        <v>739</v>
      </c>
      <c r="K1197" s="6" t="s">
        <v>742</v>
      </c>
      <c r="L1197" s="7" t="s">
        <v>223</v>
      </c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8" t="s">
        <v>122</v>
      </c>
      <c r="X1197" s="8">
        <v>58</v>
      </c>
      <c r="Y1197" s="8">
        <v>23.5</v>
      </c>
      <c r="AP1197" s="6"/>
      <c r="AQ1197" s="6"/>
      <c r="AR1197" s="6"/>
      <c r="AS1197" s="6"/>
      <c r="AT1197" s="6"/>
    </row>
    <row r="1198" spans="1:46" ht="14.25" customHeight="1">
      <c r="A1198" s="7" t="s">
        <v>38</v>
      </c>
      <c r="B1198" s="7">
        <v>4647</v>
      </c>
      <c r="C1198" s="8">
        <v>18151</v>
      </c>
      <c r="D1198" s="8" t="s">
        <v>678</v>
      </c>
      <c r="E1198" s="8" t="str">
        <f t="shared" si="18"/>
        <v>APOLLO TYRES LTD.19</v>
      </c>
      <c r="F1198" s="8" t="s">
        <v>679</v>
      </c>
      <c r="G1198" s="8">
        <v>1972</v>
      </c>
      <c r="H1198" s="8">
        <v>48</v>
      </c>
      <c r="I1198" s="8" t="s">
        <v>41</v>
      </c>
      <c r="J1198" s="8" t="s">
        <v>739</v>
      </c>
      <c r="K1198" s="6" t="s">
        <v>742</v>
      </c>
      <c r="L1198" s="7" t="s">
        <v>223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8" t="s">
        <v>122</v>
      </c>
      <c r="X1198" s="8">
        <v>58</v>
      </c>
      <c r="Y1198" s="8">
        <v>23.5</v>
      </c>
      <c r="AP1198" s="6"/>
      <c r="AQ1198" s="6"/>
      <c r="AR1198" s="6"/>
      <c r="AS1198" s="6"/>
      <c r="AT1198" s="6"/>
    </row>
    <row r="1199" spans="1:46" ht="14.25" customHeight="1">
      <c r="A1199" s="10" t="s">
        <v>685</v>
      </c>
      <c r="B1199" s="7">
        <v>6</v>
      </c>
      <c r="C1199" s="8">
        <v>18151</v>
      </c>
      <c r="D1199" s="8" t="s">
        <v>678</v>
      </c>
      <c r="E1199" s="8" t="str">
        <f t="shared" si="18"/>
        <v>APOLLO TYRES LTD.14</v>
      </c>
      <c r="F1199" s="8" t="s">
        <v>679</v>
      </c>
      <c r="G1199" s="8">
        <v>1972</v>
      </c>
      <c r="I1199" s="6" t="s">
        <v>117</v>
      </c>
      <c r="J1199" s="8" t="s">
        <v>743</v>
      </c>
      <c r="K1199" s="11" t="s">
        <v>744</v>
      </c>
      <c r="L1199" s="7" t="s">
        <v>710</v>
      </c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AI1199" s="7"/>
      <c r="AJ1199" s="7"/>
      <c r="AK1199" s="7"/>
      <c r="AL1199" s="7"/>
      <c r="AN1199" s="7"/>
      <c r="AO1199" s="7"/>
      <c r="AP1199" s="6"/>
      <c r="AQ1199" s="6"/>
      <c r="AR1199" s="6"/>
      <c r="AS1199" s="6"/>
      <c r="AT1199" s="6"/>
    </row>
    <row r="1200" spans="1:46" ht="14.25" customHeight="1">
      <c r="A1200" s="7" t="s">
        <v>38</v>
      </c>
      <c r="B1200" s="7">
        <v>4530</v>
      </c>
      <c r="C1200" s="8">
        <v>18151</v>
      </c>
      <c r="D1200" s="8" t="s">
        <v>678</v>
      </c>
      <c r="E1200" s="8" t="str">
        <f t="shared" si="18"/>
        <v>APOLLO TYRES LTD.16</v>
      </c>
      <c r="F1200" s="8" t="s">
        <v>679</v>
      </c>
      <c r="G1200" s="8">
        <v>1972</v>
      </c>
      <c r="H1200" s="8">
        <v>48</v>
      </c>
      <c r="I1200" s="8" t="s">
        <v>52</v>
      </c>
      <c r="J1200" s="8" t="s">
        <v>743</v>
      </c>
      <c r="K1200" s="6" t="s">
        <v>743</v>
      </c>
      <c r="L1200" s="7" t="s">
        <v>268</v>
      </c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8" t="s">
        <v>122</v>
      </c>
      <c r="X1200" s="8">
        <v>71.093401403382515</v>
      </c>
      <c r="Y1200" s="8">
        <v>26.166666666666668</v>
      </c>
      <c r="AP1200" s="6"/>
      <c r="AQ1200" s="6"/>
      <c r="AR1200" s="6"/>
      <c r="AS1200" s="6"/>
      <c r="AT1200" s="6"/>
    </row>
    <row r="1201" spans="1:46" ht="14.25" customHeight="1">
      <c r="A1201" s="7" t="s">
        <v>38</v>
      </c>
      <c r="B1201" s="7">
        <v>4570</v>
      </c>
      <c r="C1201" s="8">
        <v>18151</v>
      </c>
      <c r="D1201" s="8" t="s">
        <v>678</v>
      </c>
      <c r="E1201" s="8" t="str">
        <f t="shared" si="18"/>
        <v>APOLLO TYRES LTD.17</v>
      </c>
      <c r="F1201" s="8" t="s">
        <v>679</v>
      </c>
      <c r="G1201" s="8">
        <v>1972</v>
      </c>
      <c r="H1201" s="8">
        <v>48</v>
      </c>
      <c r="I1201" s="8" t="s">
        <v>54</v>
      </c>
      <c r="J1201" s="8" t="s">
        <v>743</v>
      </c>
      <c r="K1201" s="6" t="s">
        <v>743</v>
      </c>
      <c r="L1201" s="7" t="s">
        <v>268</v>
      </c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8" t="s">
        <v>122</v>
      </c>
      <c r="X1201" s="8">
        <v>71.093401403382515</v>
      </c>
      <c r="Y1201" s="8">
        <v>26.166666666666668</v>
      </c>
      <c r="AP1201" s="6"/>
      <c r="AQ1201" s="6"/>
      <c r="AR1201" s="6"/>
      <c r="AS1201" s="6"/>
      <c r="AT1201" s="6"/>
    </row>
    <row r="1202" spans="1:46" ht="14.25" customHeight="1">
      <c r="A1202" s="7" t="s">
        <v>38</v>
      </c>
      <c r="B1202" s="7">
        <v>4616</v>
      </c>
      <c r="C1202" s="8">
        <v>18151</v>
      </c>
      <c r="D1202" s="8" t="s">
        <v>678</v>
      </c>
      <c r="E1202" s="8" t="str">
        <f t="shared" si="18"/>
        <v>APOLLO TYRES LTD.18</v>
      </c>
      <c r="F1202" s="8" t="s">
        <v>679</v>
      </c>
      <c r="G1202" s="8">
        <v>1972</v>
      </c>
      <c r="H1202" s="8">
        <v>48</v>
      </c>
      <c r="I1202" s="8" t="s">
        <v>56</v>
      </c>
      <c r="J1202" s="8" t="s">
        <v>743</v>
      </c>
      <c r="K1202" s="6" t="s">
        <v>743</v>
      </c>
      <c r="L1202" s="7" t="s">
        <v>268</v>
      </c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8" t="s">
        <v>122</v>
      </c>
      <c r="X1202" s="8">
        <v>71.093401403382515</v>
      </c>
      <c r="Y1202" s="8">
        <v>26.166666666666668</v>
      </c>
      <c r="AP1202" s="6"/>
      <c r="AQ1202" s="6"/>
      <c r="AR1202" s="6"/>
      <c r="AS1202" s="6"/>
      <c r="AT1202" s="6"/>
    </row>
    <row r="1203" spans="1:46" ht="14.25" customHeight="1">
      <c r="A1203" s="7" t="s">
        <v>38</v>
      </c>
      <c r="B1203" s="7">
        <v>4661</v>
      </c>
      <c r="C1203" s="8">
        <v>18151</v>
      </c>
      <c r="D1203" s="8" t="s">
        <v>678</v>
      </c>
      <c r="E1203" s="8" t="str">
        <f t="shared" si="18"/>
        <v>APOLLO TYRES LTD.19</v>
      </c>
      <c r="F1203" s="8" t="s">
        <v>679</v>
      </c>
      <c r="G1203" s="8">
        <v>1972</v>
      </c>
      <c r="H1203" s="8">
        <v>48</v>
      </c>
      <c r="I1203" s="8" t="s">
        <v>41</v>
      </c>
      <c r="J1203" s="8" t="s">
        <v>743</v>
      </c>
      <c r="K1203" s="6" t="s">
        <v>743</v>
      </c>
      <c r="L1203" s="7" t="s">
        <v>268</v>
      </c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8" t="s">
        <v>122</v>
      </c>
      <c r="X1203" s="8">
        <v>71.093401403382515</v>
      </c>
      <c r="Y1203" s="8">
        <v>26.166666666666668</v>
      </c>
      <c r="AP1203" s="6"/>
      <c r="AQ1203" s="6"/>
      <c r="AR1203" s="6"/>
      <c r="AS1203" s="6"/>
      <c r="AT1203" s="6"/>
    </row>
    <row r="1204" spans="1:46" ht="14.25" customHeight="1">
      <c r="A1204" s="7" t="s">
        <v>38</v>
      </c>
      <c r="B1204" s="7">
        <v>4524</v>
      </c>
      <c r="C1204" s="8">
        <v>18151</v>
      </c>
      <c r="D1204" s="8" t="s">
        <v>678</v>
      </c>
      <c r="E1204" s="8" t="str">
        <f t="shared" si="18"/>
        <v>APOLLO TYRES LTD.16</v>
      </c>
      <c r="F1204" s="8" t="s">
        <v>679</v>
      </c>
      <c r="G1204" s="8">
        <v>1972</v>
      </c>
      <c r="H1204" s="8">
        <v>48</v>
      </c>
      <c r="I1204" s="8" t="s">
        <v>52</v>
      </c>
      <c r="J1204" s="8" t="s">
        <v>745</v>
      </c>
      <c r="K1204" s="6" t="s">
        <v>745</v>
      </c>
      <c r="L1204" s="7" t="s">
        <v>121</v>
      </c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8" t="s">
        <v>122</v>
      </c>
      <c r="X1204" s="8">
        <v>53.384348386709839</v>
      </c>
      <c r="Y1204" s="8">
        <v>30.666666666666668</v>
      </c>
      <c r="AP1204" s="6"/>
      <c r="AQ1204" s="6"/>
      <c r="AR1204" s="6"/>
      <c r="AS1204" s="6"/>
      <c r="AT1204" s="6"/>
    </row>
    <row r="1205" spans="1:46" ht="14.25" customHeight="1">
      <c r="A1205" s="7" t="s">
        <v>38</v>
      </c>
      <c r="B1205" s="7">
        <v>4564</v>
      </c>
      <c r="C1205" s="8">
        <v>18151</v>
      </c>
      <c r="D1205" s="8" t="s">
        <v>678</v>
      </c>
      <c r="E1205" s="8" t="str">
        <f t="shared" si="18"/>
        <v>APOLLO TYRES LTD.17</v>
      </c>
      <c r="F1205" s="8" t="s">
        <v>679</v>
      </c>
      <c r="G1205" s="8">
        <v>1972</v>
      </c>
      <c r="H1205" s="8">
        <v>48</v>
      </c>
      <c r="I1205" s="8" t="s">
        <v>54</v>
      </c>
      <c r="J1205" s="8" t="s">
        <v>745</v>
      </c>
      <c r="K1205" s="6" t="s">
        <v>746</v>
      </c>
      <c r="L1205" s="7" t="s">
        <v>121</v>
      </c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8" t="s">
        <v>122</v>
      </c>
      <c r="X1205" s="8">
        <v>53.384348386709839</v>
      </c>
      <c r="Y1205" s="8">
        <v>30.666666666666668</v>
      </c>
      <c r="AP1205" s="6"/>
      <c r="AQ1205" s="6"/>
      <c r="AR1205" s="6"/>
      <c r="AS1205" s="6"/>
      <c r="AT1205" s="6"/>
    </row>
    <row r="1206" spans="1:46" ht="14.25" customHeight="1">
      <c r="A1206" s="7" t="s">
        <v>38</v>
      </c>
      <c r="B1206" s="7">
        <v>4610</v>
      </c>
      <c r="C1206" s="8">
        <v>18151</v>
      </c>
      <c r="D1206" s="8" t="s">
        <v>678</v>
      </c>
      <c r="E1206" s="8" t="str">
        <f t="shared" si="18"/>
        <v>APOLLO TYRES LTD.18</v>
      </c>
      <c r="F1206" s="8" t="s">
        <v>679</v>
      </c>
      <c r="G1206" s="8">
        <v>1972</v>
      </c>
      <c r="H1206" s="8">
        <v>48</v>
      </c>
      <c r="I1206" s="8" t="s">
        <v>56</v>
      </c>
      <c r="J1206" s="8" t="s">
        <v>745</v>
      </c>
      <c r="K1206" s="6" t="s">
        <v>745</v>
      </c>
      <c r="L1206" s="7" t="s">
        <v>121</v>
      </c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8" t="s">
        <v>122</v>
      </c>
      <c r="X1206" s="8">
        <v>53.384348386709839</v>
      </c>
      <c r="Y1206" s="8">
        <v>30.666666666666668</v>
      </c>
      <c r="AP1206" s="6"/>
      <c r="AQ1206" s="6"/>
      <c r="AR1206" s="6"/>
      <c r="AS1206" s="6"/>
      <c r="AT1206" s="6"/>
    </row>
    <row r="1207" spans="1:46" ht="14.25" customHeight="1">
      <c r="A1207" s="7" t="s">
        <v>38</v>
      </c>
      <c r="B1207" s="7">
        <v>4655</v>
      </c>
      <c r="C1207" s="8">
        <v>18151</v>
      </c>
      <c r="D1207" s="8" t="s">
        <v>678</v>
      </c>
      <c r="E1207" s="8" t="str">
        <f t="shared" si="18"/>
        <v>APOLLO TYRES LTD.19</v>
      </c>
      <c r="F1207" s="8" t="s">
        <v>679</v>
      </c>
      <c r="G1207" s="8">
        <v>1972</v>
      </c>
      <c r="H1207" s="8">
        <v>48</v>
      </c>
      <c r="I1207" s="8" t="s">
        <v>41</v>
      </c>
      <c r="J1207" s="8" t="s">
        <v>745</v>
      </c>
      <c r="K1207" s="6" t="s">
        <v>745</v>
      </c>
      <c r="L1207" s="7" t="s">
        <v>121</v>
      </c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8" t="s">
        <v>122</v>
      </c>
      <c r="X1207" s="8">
        <v>53.384348386709839</v>
      </c>
      <c r="Y1207" s="8">
        <v>30.666666666666668</v>
      </c>
      <c r="AP1207" s="6"/>
      <c r="AQ1207" s="6"/>
      <c r="AR1207" s="6"/>
      <c r="AS1207" s="6"/>
      <c r="AT1207" s="6"/>
    </row>
    <row r="1208" spans="1:46" ht="14.25" customHeight="1">
      <c r="A1208" s="7" t="s">
        <v>38</v>
      </c>
      <c r="B1208" s="7">
        <v>4529</v>
      </c>
      <c r="C1208" s="8">
        <v>18151</v>
      </c>
      <c r="D1208" s="8" t="s">
        <v>678</v>
      </c>
      <c r="E1208" s="8" t="str">
        <f t="shared" si="18"/>
        <v>APOLLO TYRES LTD.16</v>
      </c>
      <c r="F1208" s="8" t="s">
        <v>679</v>
      </c>
      <c r="G1208" s="8">
        <v>1972</v>
      </c>
      <c r="H1208" s="8">
        <v>48</v>
      </c>
      <c r="I1208" s="8" t="s">
        <v>52</v>
      </c>
      <c r="J1208" s="8" t="s">
        <v>747</v>
      </c>
      <c r="K1208" s="6" t="s">
        <v>748</v>
      </c>
      <c r="L1208" s="7" t="s">
        <v>539</v>
      </c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8" t="s">
        <v>122</v>
      </c>
      <c r="X1208" s="8">
        <v>63.207321278637401</v>
      </c>
      <c r="Y1208" s="8">
        <v>20.833333333333332</v>
      </c>
      <c r="AP1208" s="6"/>
      <c r="AQ1208" s="6"/>
      <c r="AR1208" s="6"/>
      <c r="AS1208" s="6"/>
      <c r="AT1208" s="6"/>
    </row>
    <row r="1209" spans="1:46" ht="14.25" customHeight="1">
      <c r="A1209" s="7" t="s">
        <v>38</v>
      </c>
      <c r="B1209" s="7">
        <v>4569</v>
      </c>
      <c r="C1209" s="8">
        <v>18151</v>
      </c>
      <c r="D1209" s="8" t="s">
        <v>678</v>
      </c>
      <c r="E1209" s="8" t="str">
        <f t="shared" si="18"/>
        <v>APOLLO TYRES LTD.17</v>
      </c>
      <c r="F1209" s="8" t="s">
        <v>679</v>
      </c>
      <c r="G1209" s="8">
        <v>1972</v>
      </c>
      <c r="H1209" s="8">
        <v>48</v>
      </c>
      <c r="I1209" s="8" t="s">
        <v>54</v>
      </c>
      <c r="J1209" s="8" t="s">
        <v>747</v>
      </c>
      <c r="K1209" s="6" t="s">
        <v>748</v>
      </c>
      <c r="L1209" s="7" t="s">
        <v>539</v>
      </c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8" t="s">
        <v>122</v>
      </c>
      <c r="X1209" s="8">
        <v>63.207321278637401</v>
      </c>
      <c r="Y1209" s="8">
        <v>20.833333333333332</v>
      </c>
      <c r="AP1209" s="6"/>
      <c r="AQ1209" s="6"/>
      <c r="AR1209" s="6"/>
      <c r="AS1209" s="6"/>
      <c r="AT1209" s="6"/>
    </row>
    <row r="1210" spans="1:46" ht="14.25" customHeight="1">
      <c r="A1210" s="7" t="s">
        <v>38</v>
      </c>
      <c r="B1210" s="7">
        <v>4615</v>
      </c>
      <c r="C1210" s="8">
        <v>18151</v>
      </c>
      <c r="D1210" s="8" t="s">
        <v>678</v>
      </c>
      <c r="E1210" s="8" t="str">
        <f t="shared" si="18"/>
        <v>APOLLO TYRES LTD.18</v>
      </c>
      <c r="F1210" s="8" t="s">
        <v>679</v>
      </c>
      <c r="G1210" s="8">
        <v>1972</v>
      </c>
      <c r="H1210" s="8">
        <v>48</v>
      </c>
      <c r="I1210" s="8" t="s">
        <v>56</v>
      </c>
      <c r="J1210" s="8" t="s">
        <v>747</v>
      </c>
      <c r="K1210" s="6" t="s">
        <v>747</v>
      </c>
      <c r="L1210" s="7" t="s">
        <v>539</v>
      </c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8" t="s">
        <v>122</v>
      </c>
      <c r="X1210" s="8">
        <v>63.207321278637401</v>
      </c>
      <c r="Y1210" s="8">
        <v>20.833333333333332</v>
      </c>
      <c r="AP1210" s="6"/>
      <c r="AQ1210" s="6"/>
      <c r="AR1210" s="6"/>
      <c r="AS1210" s="6"/>
      <c r="AT1210" s="6"/>
    </row>
    <row r="1211" spans="1:46" ht="14.25" customHeight="1">
      <c r="A1211" s="7" t="s">
        <v>38</v>
      </c>
      <c r="B1211" s="7">
        <v>4660</v>
      </c>
      <c r="C1211" s="8">
        <v>18151</v>
      </c>
      <c r="D1211" s="8" t="s">
        <v>678</v>
      </c>
      <c r="E1211" s="8" t="str">
        <f t="shared" si="18"/>
        <v>APOLLO TYRES LTD.19</v>
      </c>
      <c r="F1211" s="8" t="s">
        <v>679</v>
      </c>
      <c r="G1211" s="8">
        <v>1972</v>
      </c>
      <c r="H1211" s="8">
        <v>48</v>
      </c>
      <c r="I1211" s="8" t="s">
        <v>41</v>
      </c>
      <c r="J1211" s="8" t="s">
        <v>747</v>
      </c>
      <c r="K1211" s="6" t="s">
        <v>747</v>
      </c>
      <c r="L1211" s="7" t="s">
        <v>539</v>
      </c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8" t="s">
        <v>122</v>
      </c>
      <c r="X1211" s="8">
        <v>63.207321278637401</v>
      </c>
      <c r="Y1211" s="8">
        <v>20.833333333333332</v>
      </c>
      <c r="AP1211" s="6"/>
      <c r="AQ1211" s="6"/>
      <c r="AR1211" s="6"/>
      <c r="AS1211" s="6"/>
      <c r="AT1211" s="6"/>
    </row>
    <row r="1212" spans="1:46" ht="14.25" customHeight="1">
      <c r="A1212" s="7" t="s">
        <v>38</v>
      </c>
      <c r="B1212" s="7">
        <v>4531</v>
      </c>
      <c r="C1212" s="8">
        <v>18151</v>
      </c>
      <c r="D1212" s="8" t="s">
        <v>678</v>
      </c>
      <c r="E1212" s="8" t="str">
        <f t="shared" si="18"/>
        <v>APOLLO TYRES LTD.16</v>
      </c>
      <c r="F1212" s="8" t="s">
        <v>679</v>
      </c>
      <c r="G1212" s="8">
        <v>1972</v>
      </c>
      <c r="H1212" s="8">
        <v>48</v>
      </c>
      <c r="I1212" s="8" t="s">
        <v>52</v>
      </c>
      <c r="J1212" s="8" t="s">
        <v>749</v>
      </c>
      <c r="K1212" s="6" t="s">
        <v>749</v>
      </c>
      <c r="L1212" s="7" t="s">
        <v>207</v>
      </c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8" t="s">
        <v>122</v>
      </c>
      <c r="X1212" s="8">
        <v>59.378887039702533</v>
      </c>
      <c r="Y1212" s="8">
        <v>23.666666666666668</v>
      </c>
      <c r="AP1212" s="6"/>
      <c r="AQ1212" s="6"/>
      <c r="AR1212" s="6"/>
      <c r="AS1212" s="6"/>
      <c r="AT1212" s="6"/>
    </row>
    <row r="1213" spans="1:46" ht="14.25" customHeight="1">
      <c r="A1213" s="7" t="s">
        <v>38</v>
      </c>
      <c r="B1213" s="7">
        <v>4571</v>
      </c>
      <c r="C1213" s="8">
        <v>18151</v>
      </c>
      <c r="D1213" s="8" t="s">
        <v>678</v>
      </c>
      <c r="E1213" s="8" t="str">
        <f t="shared" si="18"/>
        <v>APOLLO TYRES LTD.17</v>
      </c>
      <c r="F1213" s="8" t="s">
        <v>679</v>
      </c>
      <c r="G1213" s="8">
        <v>1972</v>
      </c>
      <c r="H1213" s="8">
        <v>48</v>
      </c>
      <c r="I1213" s="8" t="s">
        <v>54</v>
      </c>
      <c r="J1213" s="8" t="s">
        <v>749</v>
      </c>
      <c r="K1213" s="6" t="s">
        <v>750</v>
      </c>
      <c r="L1213" s="7" t="s">
        <v>751</v>
      </c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8" t="s">
        <v>122</v>
      </c>
      <c r="X1213" s="8">
        <v>56.362769131582098</v>
      </c>
      <c r="Y1213" s="8">
        <v>28.666666666666668</v>
      </c>
      <c r="AP1213" s="6"/>
      <c r="AQ1213" s="6"/>
      <c r="AR1213" s="6"/>
      <c r="AS1213" s="6"/>
      <c r="AT1213" s="6"/>
    </row>
    <row r="1214" spans="1:46" ht="14.25" customHeight="1">
      <c r="A1214" s="7" t="s">
        <v>38</v>
      </c>
      <c r="B1214" s="7">
        <v>4617</v>
      </c>
      <c r="C1214" s="8">
        <v>18151</v>
      </c>
      <c r="D1214" s="8" t="s">
        <v>678</v>
      </c>
      <c r="E1214" s="8" t="str">
        <f t="shared" si="18"/>
        <v>APOLLO TYRES LTD.18</v>
      </c>
      <c r="F1214" s="8" t="s">
        <v>679</v>
      </c>
      <c r="G1214" s="8">
        <v>1972</v>
      </c>
      <c r="H1214" s="8">
        <v>48</v>
      </c>
      <c r="I1214" s="8" t="s">
        <v>56</v>
      </c>
      <c r="J1214" s="8" t="s">
        <v>749</v>
      </c>
      <c r="K1214" s="6" t="s">
        <v>750</v>
      </c>
      <c r="L1214" s="7" t="s">
        <v>751</v>
      </c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8" t="s">
        <v>122</v>
      </c>
      <c r="X1214" s="8">
        <v>56.362769131582098</v>
      </c>
      <c r="Y1214" s="8">
        <v>28.666666666666668</v>
      </c>
      <c r="AP1214" s="6"/>
      <c r="AQ1214" s="6"/>
      <c r="AR1214" s="6"/>
      <c r="AS1214" s="6"/>
      <c r="AT1214" s="6"/>
    </row>
    <row r="1215" spans="1:46" ht="14.25" customHeight="1">
      <c r="A1215" s="7" t="s">
        <v>38</v>
      </c>
      <c r="B1215" s="7">
        <v>4662</v>
      </c>
      <c r="C1215" s="8">
        <v>18151</v>
      </c>
      <c r="D1215" s="8" t="s">
        <v>678</v>
      </c>
      <c r="E1215" s="8" t="str">
        <f t="shared" si="18"/>
        <v>APOLLO TYRES LTD.19</v>
      </c>
      <c r="F1215" s="8" t="s">
        <v>679</v>
      </c>
      <c r="G1215" s="8">
        <v>1972</v>
      </c>
      <c r="H1215" s="8">
        <v>48</v>
      </c>
      <c r="I1215" s="8" t="s">
        <v>41</v>
      </c>
      <c r="J1215" s="8" t="s">
        <v>749</v>
      </c>
      <c r="K1215" s="6" t="s">
        <v>750</v>
      </c>
      <c r="L1215" s="7" t="s">
        <v>751</v>
      </c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8" t="s">
        <v>122</v>
      </c>
      <c r="X1215" s="8">
        <v>56.362769131582098</v>
      </c>
      <c r="Y1215" s="8">
        <v>28.666666666666668</v>
      </c>
      <c r="AP1215" s="6"/>
      <c r="AQ1215" s="6"/>
      <c r="AR1215" s="6"/>
      <c r="AS1215" s="6"/>
      <c r="AT1215" s="6"/>
    </row>
    <row r="1216" spans="1:46" ht="14.25" customHeight="1">
      <c r="A1216" s="7" t="s">
        <v>38</v>
      </c>
      <c r="B1216" s="7">
        <v>4525</v>
      </c>
      <c r="C1216" s="8">
        <v>18151</v>
      </c>
      <c r="D1216" s="8" t="s">
        <v>678</v>
      </c>
      <c r="E1216" s="8" t="str">
        <f t="shared" si="18"/>
        <v>APOLLO TYRES LTD.16</v>
      </c>
      <c r="F1216" s="8" t="s">
        <v>679</v>
      </c>
      <c r="G1216" s="8">
        <v>1972</v>
      </c>
      <c r="H1216" s="8">
        <v>48</v>
      </c>
      <c r="I1216" s="8" t="s">
        <v>52</v>
      </c>
      <c r="J1216" s="8" t="s">
        <v>752</v>
      </c>
      <c r="K1216" s="6" t="s">
        <v>752</v>
      </c>
      <c r="L1216" s="7" t="s">
        <v>207</v>
      </c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8" t="s">
        <v>122</v>
      </c>
      <c r="X1216" s="8">
        <v>59.378887039702533</v>
      </c>
      <c r="Y1216" s="8">
        <v>23.666666666666668</v>
      </c>
      <c r="AP1216" s="6"/>
      <c r="AQ1216" s="6"/>
      <c r="AR1216" s="6"/>
      <c r="AS1216" s="6"/>
      <c r="AT1216" s="6"/>
    </row>
    <row r="1217" spans="1:46" ht="14.25" customHeight="1">
      <c r="A1217" s="7" t="s">
        <v>38</v>
      </c>
      <c r="B1217" s="7">
        <v>4565</v>
      </c>
      <c r="C1217" s="8">
        <v>18151</v>
      </c>
      <c r="D1217" s="8" t="s">
        <v>678</v>
      </c>
      <c r="E1217" s="8" t="str">
        <f t="shared" si="18"/>
        <v>APOLLO TYRES LTD.17</v>
      </c>
      <c r="F1217" s="8" t="s">
        <v>679</v>
      </c>
      <c r="G1217" s="8">
        <v>1972</v>
      </c>
      <c r="H1217" s="8">
        <v>48</v>
      </c>
      <c r="I1217" s="8" t="s">
        <v>54</v>
      </c>
      <c r="J1217" s="8" t="s">
        <v>752</v>
      </c>
      <c r="K1217" s="6" t="s">
        <v>752</v>
      </c>
      <c r="L1217" s="7" t="s">
        <v>207</v>
      </c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8" t="s">
        <v>122</v>
      </c>
      <c r="X1217" s="8">
        <v>59.378887039702533</v>
      </c>
      <c r="Y1217" s="8">
        <v>23.666666666666668</v>
      </c>
      <c r="AP1217" s="6"/>
      <c r="AQ1217" s="6"/>
      <c r="AR1217" s="6"/>
      <c r="AS1217" s="6"/>
      <c r="AT1217" s="6"/>
    </row>
    <row r="1218" spans="1:46" ht="14.25" customHeight="1">
      <c r="A1218" s="7" t="s">
        <v>38</v>
      </c>
      <c r="B1218" s="7">
        <v>4611</v>
      </c>
      <c r="C1218" s="8">
        <v>18151</v>
      </c>
      <c r="D1218" s="8" t="s">
        <v>678</v>
      </c>
      <c r="E1218" s="8" t="str">
        <f t="shared" ref="E1218:E1281" si="19">CONCATENATE(LEFT(D1218,20),RIGHT(I1218,2))</f>
        <v>APOLLO TYRES LTD.18</v>
      </c>
      <c r="F1218" s="8" t="s">
        <v>679</v>
      </c>
      <c r="G1218" s="8">
        <v>1972</v>
      </c>
      <c r="H1218" s="8">
        <v>48</v>
      </c>
      <c r="I1218" s="8" t="s">
        <v>56</v>
      </c>
      <c r="J1218" s="8" t="s">
        <v>752</v>
      </c>
      <c r="K1218" s="6" t="s">
        <v>753</v>
      </c>
      <c r="L1218" s="7" t="s">
        <v>207</v>
      </c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8" t="s">
        <v>122</v>
      </c>
      <c r="X1218" s="8">
        <v>59.378887039702533</v>
      </c>
      <c r="Y1218" s="8">
        <v>23.666666666666668</v>
      </c>
      <c r="AP1218" s="6"/>
      <c r="AQ1218" s="6"/>
      <c r="AR1218" s="6"/>
      <c r="AS1218" s="6"/>
      <c r="AT1218" s="6"/>
    </row>
    <row r="1219" spans="1:46" ht="14.25" customHeight="1">
      <c r="A1219" s="7" t="s">
        <v>38</v>
      </c>
      <c r="B1219" s="7">
        <v>4656</v>
      </c>
      <c r="C1219" s="8">
        <v>18151</v>
      </c>
      <c r="D1219" s="8" t="s">
        <v>678</v>
      </c>
      <c r="E1219" s="8" t="str">
        <f t="shared" si="19"/>
        <v>APOLLO TYRES LTD.19</v>
      </c>
      <c r="F1219" s="8" t="s">
        <v>679</v>
      </c>
      <c r="G1219" s="8">
        <v>1972</v>
      </c>
      <c r="H1219" s="8">
        <v>48</v>
      </c>
      <c r="I1219" s="8" t="s">
        <v>41</v>
      </c>
      <c r="J1219" s="8" t="s">
        <v>752</v>
      </c>
      <c r="K1219" s="6" t="s">
        <v>753</v>
      </c>
      <c r="L1219" s="7" t="s">
        <v>207</v>
      </c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8" t="s">
        <v>122</v>
      </c>
      <c r="X1219" s="8">
        <v>59.378887039702533</v>
      </c>
      <c r="Y1219" s="8">
        <v>23.666666666666668</v>
      </c>
      <c r="AP1219" s="6"/>
      <c r="AQ1219" s="6"/>
      <c r="AR1219" s="6"/>
      <c r="AS1219" s="6"/>
      <c r="AT1219" s="6"/>
    </row>
    <row r="1220" spans="1:46" ht="14.25" customHeight="1">
      <c r="A1220" s="7" t="s">
        <v>38</v>
      </c>
      <c r="B1220" s="7">
        <v>4534</v>
      </c>
      <c r="C1220" s="8">
        <v>18151</v>
      </c>
      <c r="D1220" s="8" t="s">
        <v>678</v>
      </c>
      <c r="E1220" s="8" t="str">
        <f t="shared" si="19"/>
        <v>APOLLO TYRES LTD.16</v>
      </c>
      <c r="F1220" s="8" t="s">
        <v>679</v>
      </c>
      <c r="G1220" s="8">
        <v>1972</v>
      </c>
      <c r="H1220" s="8">
        <v>48</v>
      </c>
      <c r="I1220" s="8" t="s">
        <v>52</v>
      </c>
      <c r="J1220" s="8" t="s">
        <v>754</v>
      </c>
      <c r="K1220" s="6" t="s">
        <v>754</v>
      </c>
      <c r="L1220" s="7" t="s">
        <v>404</v>
      </c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8" t="s">
        <v>177</v>
      </c>
      <c r="X1220" s="8">
        <v>54.522306435168531</v>
      </c>
      <c r="Y1220" s="8">
        <v>17.333333333333332</v>
      </c>
      <c r="AP1220" s="6"/>
      <c r="AQ1220" s="6"/>
      <c r="AR1220" s="6"/>
      <c r="AS1220" s="6"/>
      <c r="AT1220" s="6"/>
    </row>
    <row r="1221" spans="1:46" ht="14.25" customHeight="1">
      <c r="A1221" s="7" t="s">
        <v>38</v>
      </c>
      <c r="B1221" s="7">
        <v>4574</v>
      </c>
      <c r="C1221" s="8">
        <v>18151</v>
      </c>
      <c r="D1221" s="8" t="s">
        <v>678</v>
      </c>
      <c r="E1221" s="8" t="str">
        <f t="shared" si="19"/>
        <v>APOLLO TYRES LTD.17</v>
      </c>
      <c r="F1221" s="8" t="s">
        <v>679</v>
      </c>
      <c r="G1221" s="8">
        <v>1972</v>
      </c>
      <c r="H1221" s="8">
        <v>48</v>
      </c>
      <c r="I1221" s="8" t="s">
        <v>54</v>
      </c>
      <c r="J1221" s="8" t="s">
        <v>754</v>
      </c>
      <c r="K1221" s="6" t="s">
        <v>754</v>
      </c>
      <c r="L1221" s="7" t="s">
        <v>404</v>
      </c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8" t="s">
        <v>177</v>
      </c>
      <c r="X1221" s="8">
        <v>54.522306435168531</v>
      </c>
      <c r="Y1221" s="8">
        <v>17.333333333333332</v>
      </c>
      <c r="AP1221" s="6"/>
      <c r="AQ1221" s="6"/>
      <c r="AR1221" s="6"/>
      <c r="AS1221" s="6"/>
      <c r="AT1221" s="6"/>
    </row>
    <row r="1222" spans="1:46" ht="14.25" customHeight="1">
      <c r="A1222" s="7" t="s">
        <v>38</v>
      </c>
      <c r="B1222" s="7">
        <v>4620</v>
      </c>
      <c r="C1222" s="8">
        <v>18151</v>
      </c>
      <c r="D1222" s="8" t="s">
        <v>678</v>
      </c>
      <c r="E1222" s="8" t="str">
        <f t="shared" si="19"/>
        <v>APOLLO TYRES LTD.18</v>
      </c>
      <c r="F1222" s="8" t="s">
        <v>679</v>
      </c>
      <c r="G1222" s="8">
        <v>1972</v>
      </c>
      <c r="H1222" s="8">
        <v>48</v>
      </c>
      <c r="I1222" s="8" t="s">
        <v>56</v>
      </c>
      <c r="J1222" s="8" t="s">
        <v>754</v>
      </c>
      <c r="K1222" s="6" t="s">
        <v>754</v>
      </c>
      <c r="L1222" s="7" t="s">
        <v>404</v>
      </c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8" t="s">
        <v>177</v>
      </c>
      <c r="X1222" s="8">
        <v>54.522306435168531</v>
      </c>
      <c r="Y1222" s="8">
        <v>17.333333333333332</v>
      </c>
      <c r="AP1222" s="6"/>
      <c r="AQ1222" s="6"/>
      <c r="AR1222" s="6"/>
      <c r="AS1222" s="6"/>
      <c r="AT1222" s="6"/>
    </row>
    <row r="1223" spans="1:46" ht="14.25" customHeight="1">
      <c r="A1223" s="7" t="s">
        <v>38</v>
      </c>
      <c r="B1223" s="7">
        <v>4665</v>
      </c>
      <c r="C1223" s="8">
        <v>18151</v>
      </c>
      <c r="D1223" s="8" t="s">
        <v>678</v>
      </c>
      <c r="E1223" s="8" t="str">
        <f t="shared" si="19"/>
        <v>APOLLO TYRES LTD.19</v>
      </c>
      <c r="F1223" s="8" t="s">
        <v>679</v>
      </c>
      <c r="G1223" s="8">
        <v>1972</v>
      </c>
      <c r="H1223" s="8">
        <v>48</v>
      </c>
      <c r="I1223" s="8" t="s">
        <v>41</v>
      </c>
      <c r="J1223" s="8" t="s">
        <v>754</v>
      </c>
      <c r="K1223" s="6" t="s">
        <v>754</v>
      </c>
      <c r="L1223" s="7" t="s">
        <v>404</v>
      </c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8" t="s">
        <v>177</v>
      </c>
      <c r="X1223" s="8">
        <v>54.522306435168531</v>
      </c>
      <c r="Y1223" s="8">
        <v>17.333333333333332</v>
      </c>
      <c r="AP1223" s="6"/>
      <c r="AQ1223" s="6"/>
      <c r="AR1223" s="6"/>
      <c r="AS1223" s="6"/>
      <c r="AT1223" s="6"/>
    </row>
    <row r="1224" spans="1:46" ht="14.25" customHeight="1">
      <c r="A1224" s="7" t="s">
        <v>38</v>
      </c>
      <c r="B1224" s="7">
        <v>4533</v>
      </c>
      <c r="C1224" s="8">
        <v>18151</v>
      </c>
      <c r="D1224" s="8" t="s">
        <v>678</v>
      </c>
      <c r="E1224" s="8" t="str">
        <f t="shared" si="19"/>
        <v>APOLLO TYRES LTD.16</v>
      </c>
      <c r="F1224" s="8" t="s">
        <v>679</v>
      </c>
      <c r="G1224" s="8">
        <v>1972</v>
      </c>
      <c r="H1224" s="8">
        <v>48</v>
      </c>
      <c r="I1224" s="8" t="s">
        <v>52</v>
      </c>
      <c r="J1224" s="8" t="s">
        <v>755</v>
      </c>
      <c r="K1224" s="6" t="s">
        <v>756</v>
      </c>
      <c r="L1224" s="7" t="s">
        <v>458</v>
      </c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8" t="s">
        <v>177</v>
      </c>
      <c r="X1224" s="8">
        <v>60.358076196473547</v>
      </c>
      <c r="Y1224" s="8">
        <v>19.666666666666668</v>
      </c>
      <c r="AP1224" s="6"/>
      <c r="AQ1224" s="6"/>
      <c r="AR1224" s="6"/>
      <c r="AS1224" s="6"/>
      <c r="AT1224" s="6"/>
    </row>
    <row r="1225" spans="1:46" ht="14.25" customHeight="1">
      <c r="A1225" s="7" t="s">
        <v>38</v>
      </c>
      <c r="B1225" s="7">
        <v>4573</v>
      </c>
      <c r="C1225" s="8">
        <v>18151</v>
      </c>
      <c r="D1225" s="8" t="s">
        <v>678</v>
      </c>
      <c r="E1225" s="8" t="str">
        <f t="shared" si="19"/>
        <v>APOLLO TYRES LTD.17</v>
      </c>
      <c r="F1225" s="8" t="s">
        <v>679</v>
      </c>
      <c r="G1225" s="8">
        <v>1972</v>
      </c>
      <c r="H1225" s="8">
        <v>48</v>
      </c>
      <c r="I1225" s="8" t="s">
        <v>54</v>
      </c>
      <c r="J1225" s="8" t="s">
        <v>755</v>
      </c>
      <c r="K1225" s="6" t="s">
        <v>756</v>
      </c>
      <c r="L1225" s="7" t="s">
        <v>458</v>
      </c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8" t="s">
        <v>177</v>
      </c>
      <c r="X1225" s="8">
        <v>60.358076196473547</v>
      </c>
      <c r="Y1225" s="8">
        <v>19.666666666666668</v>
      </c>
      <c r="AP1225" s="6"/>
      <c r="AQ1225" s="6"/>
      <c r="AR1225" s="6"/>
      <c r="AS1225" s="6"/>
      <c r="AT1225" s="6"/>
    </row>
    <row r="1226" spans="1:46" ht="14.25" customHeight="1">
      <c r="A1226" s="7" t="s">
        <v>38</v>
      </c>
      <c r="B1226" s="7">
        <v>4619</v>
      </c>
      <c r="C1226" s="8">
        <v>18151</v>
      </c>
      <c r="D1226" s="8" t="s">
        <v>678</v>
      </c>
      <c r="E1226" s="8" t="str">
        <f t="shared" si="19"/>
        <v>APOLLO TYRES LTD.18</v>
      </c>
      <c r="F1226" s="8" t="s">
        <v>679</v>
      </c>
      <c r="G1226" s="8">
        <v>1972</v>
      </c>
      <c r="H1226" s="8">
        <v>48</v>
      </c>
      <c r="I1226" s="8" t="s">
        <v>56</v>
      </c>
      <c r="J1226" s="8" t="s">
        <v>755</v>
      </c>
      <c r="K1226" s="6" t="s">
        <v>755</v>
      </c>
      <c r="L1226" s="7" t="s">
        <v>458</v>
      </c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8" t="s">
        <v>177</v>
      </c>
      <c r="X1226" s="8">
        <v>60.358076196473547</v>
      </c>
      <c r="Y1226" s="8">
        <v>19.666666666666668</v>
      </c>
      <c r="AP1226" s="6"/>
      <c r="AQ1226" s="6"/>
      <c r="AR1226" s="6"/>
      <c r="AS1226" s="6"/>
      <c r="AT1226" s="6"/>
    </row>
    <row r="1227" spans="1:46" ht="14.25" customHeight="1">
      <c r="A1227" s="7" t="s">
        <v>38</v>
      </c>
      <c r="B1227" s="7">
        <v>4664</v>
      </c>
      <c r="C1227" s="8">
        <v>18151</v>
      </c>
      <c r="D1227" s="8" t="s">
        <v>678</v>
      </c>
      <c r="E1227" s="8" t="str">
        <f t="shared" si="19"/>
        <v>APOLLO TYRES LTD.19</v>
      </c>
      <c r="F1227" s="8" t="s">
        <v>679</v>
      </c>
      <c r="G1227" s="8">
        <v>1972</v>
      </c>
      <c r="H1227" s="8">
        <v>48</v>
      </c>
      <c r="I1227" s="8" t="s">
        <v>41</v>
      </c>
      <c r="J1227" s="8" t="s">
        <v>755</v>
      </c>
      <c r="K1227" s="6" t="s">
        <v>755</v>
      </c>
      <c r="L1227" s="7" t="s">
        <v>458</v>
      </c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8" t="s">
        <v>177</v>
      </c>
      <c r="X1227" s="8">
        <v>60.358076196473547</v>
      </c>
      <c r="Y1227" s="8">
        <v>19.666666666666668</v>
      </c>
      <c r="AP1227" s="6"/>
      <c r="AQ1227" s="6"/>
      <c r="AR1227" s="6"/>
      <c r="AS1227" s="6"/>
      <c r="AT1227" s="6"/>
    </row>
    <row r="1228" spans="1:46" ht="14.25" customHeight="1">
      <c r="A1228" s="7" t="s">
        <v>38</v>
      </c>
      <c r="B1228" s="7">
        <v>4536</v>
      </c>
      <c r="C1228" s="8">
        <v>18151</v>
      </c>
      <c r="D1228" s="8" t="s">
        <v>678</v>
      </c>
      <c r="E1228" s="8" t="str">
        <f t="shared" si="19"/>
        <v>APOLLO TYRES LTD.16</v>
      </c>
      <c r="F1228" s="8" t="s">
        <v>679</v>
      </c>
      <c r="G1228" s="8">
        <v>1972</v>
      </c>
      <c r="H1228" s="8">
        <v>48</v>
      </c>
      <c r="I1228" s="8" t="s">
        <v>52</v>
      </c>
      <c r="J1228" s="8" t="s">
        <v>757</v>
      </c>
      <c r="K1228" s="6" t="s">
        <v>758</v>
      </c>
      <c r="L1228" s="7" t="s">
        <v>366</v>
      </c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8" t="s">
        <v>336</v>
      </c>
      <c r="X1228" s="8">
        <v>64.276602045100148</v>
      </c>
      <c r="Y1228" s="8">
        <v>24.833333333333332</v>
      </c>
      <c r="AP1228" s="6"/>
      <c r="AQ1228" s="6"/>
      <c r="AR1228" s="6"/>
      <c r="AS1228" s="6"/>
      <c r="AT1228" s="6"/>
    </row>
    <row r="1229" spans="1:46" ht="14.25" customHeight="1">
      <c r="A1229" s="7" t="s">
        <v>38</v>
      </c>
      <c r="B1229" s="7">
        <v>4576</v>
      </c>
      <c r="C1229" s="8">
        <v>18151</v>
      </c>
      <c r="D1229" s="8" t="s">
        <v>678</v>
      </c>
      <c r="E1229" s="8" t="str">
        <f t="shared" si="19"/>
        <v>APOLLO TYRES LTD.17</v>
      </c>
      <c r="F1229" s="8" t="s">
        <v>679</v>
      </c>
      <c r="G1229" s="8">
        <v>1972</v>
      </c>
      <c r="H1229" s="8">
        <v>48</v>
      </c>
      <c r="I1229" s="8" t="s">
        <v>54</v>
      </c>
      <c r="J1229" s="8" t="s">
        <v>757</v>
      </c>
      <c r="K1229" s="6" t="s">
        <v>758</v>
      </c>
      <c r="L1229" s="7" t="s">
        <v>366</v>
      </c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8" t="s">
        <v>336</v>
      </c>
      <c r="X1229" s="8">
        <v>64.276602045100148</v>
      </c>
      <c r="Y1229" s="8">
        <v>24.833333333333332</v>
      </c>
      <c r="AP1229" s="6"/>
      <c r="AQ1229" s="6"/>
      <c r="AR1229" s="6"/>
      <c r="AS1229" s="6"/>
      <c r="AT1229" s="6"/>
    </row>
    <row r="1230" spans="1:46" ht="14.25" customHeight="1">
      <c r="A1230" s="7" t="s">
        <v>38</v>
      </c>
      <c r="B1230" s="7">
        <v>4622</v>
      </c>
      <c r="C1230" s="8">
        <v>18151</v>
      </c>
      <c r="D1230" s="8" t="s">
        <v>678</v>
      </c>
      <c r="E1230" s="8" t="str">
        <f t="shared" si="19"/>
        <v>APOLLO TYRES LTD.18</v>
      </c>
      <c r="F1230" s="8" t="s">
        <v>679</v>
      </c>
      <c r="G1230" s="8">
        <v>1972</v>
      </c>
      <c r="H1230" s="8">
        <v>48</v>
      </c>
      <c r="I1230" s="8" t="s">
        <v>56</v>
      </c>
      <c r="J1230" s="8" t="s">
        <v>757</v>
      </c>
      <c r="K1230" s="6" t="s">
        <v>757</v>
      </c>
      <c r="L1230" s="7" t="s">
        <v>366</v>
      </c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8" t="s">
        <v>336</v>
      </c>
      <c r="X1230" s="8">
        <v>64.276602045100148</v>
      </c>
      <c r="Y1230" s="8">
        <v>24.833333333333332</v>
      </c>
      <c r="AP1230" s="6"/>
      <c r="AQ1230" s="6"/>
      <c r="AR1230" s="6"/>
      <c r="AS1230" s="6"/>
      <c r="AT1230" s="6"/>
    </row>
    <row r="1231" spans="1:46" ht="14.25" customHeight="1">
      <c r="A1231" s="7" t="s">
        <v>38</v>
      </c>
      <c r="B1231" s="7">
        <v>4667</v>
      </c>
      <c r="C1231" s="8">
        <v>18151</v>
      </c>
      <c r="D1231" s="8" t="s">
        <v>678</v>
      </c>
      <c r="E1231" s="8" t="str">
        <f t="shared" si="19"/>
        <v>APOLLO TYRES LTD.19</v>
      </c>
      <c r="F1231" s="8" t="s">
        <v>679</v>
      </c>
      <c r="G1231" s="8">
        <v>1972</v>
      </c>
      <c r="H1231" s="8">
        <v>48</v>
      </c>
      <c r="I1231" s="8" t="s">
        <v>41</v>
      </c>
      <c r="J1231" s="8" t="s">
        <v>757</v>
      </c>
      <c r="K1231" s="6" t="s">
        <v>757</v>
      </c>
      <c r="L1231" s="7" t="s">
        <v>366</v>
      </c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8" t="s">
        <v>336</v>
      </c>
      <c r="X1231" s="8">
        <v>64.276602045100148</v>
      </c>
      <c r="Y1231" s="8">
        <v>24.833333333333332</v>
      </c>
      <c r="AP1231" s="6"/>
      <c r="AQ1231" s="6"/>
      <c r="AR1231" s="6"/>
      <c r="AS1231" s="6"/>
      <c r="AT1231" s="6"/>
    </row>
    <row r="1232" spans="1:46" ht="14.25" customHeight="1">
      <c r="A1232" s="7" t="s">
        <v>38</v>
      </c>
      <c r="B1232" s="7">
        <v>4538</v>
      </c>
      <c r="C1232" s="8">
        <v>18151</v>
      </c>
      <c r="D1232" s="8" t="s">
        <v>678</v>
      </c>
      <c r="E1232" s="8" t="str">
        <f t="shared" si="19"/>
        <v>APOLLO TYRES LTD.16</v>
      </c>
      <c r="F1232" s="8" t="s">
        <v>679</v>
      </c>
      <c r="G1232" s="8">
        <v>1972</v>
      </c>
      <c r="H1232" s="8">
        <v>48</v>
      </c>
      <c r="I1232" s="8" t="s">
        <v>52</v>
      </c>
      <c r="J1232" s="8" t="s">
        <v>759</v>
      </c>
      <c r="K1232" s="6" t="s">
        <v>759</v>
      </c>
      <c r="L1232" s="7" t="s">
        <v>391</v>
      </c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8" t="s">
        <v>336</v>
      </c>
      <c r="X1232" s="8">
        <v>58.670741123905486</v>
      </c>
      <c r="Y1232" s="8">
        <v>16.333333333333332</v>
      </c>
      <c r="AP1232" s="6"/>
      <c r="AQ1232" s="6"/>
      <c r="AR1232" s="6"/>
      <c r="AS1232" s="6"/>
      <c r="AT1232" s="6"/>
    </row>
    <row r="1233" spans="1:46" ht="14.25" customHeight="1">
      <c r="A1233" s="7" t="s">
        <v>38</v>
      </c>
      <c r="B1233" s="7">
        <v>4578</v>
      </c>
      <c r="C1233" s="8">
        <v>18151</v>
      </c>
      <c r="D1233" s="8" t="s">
        <v>678</v>
      </c>
      <c r="E1233" s="8" t="str">
        <f t="shared" si="19"/>
        <v>APOLLO TYRES LTD.17</v>
      </c>
      <c r="F1233" s="8" t="s">
        <v>679</v>
      </c>
      <c r="G1233" s="8">
        <v>1972</v>
      </c>
      <c r="H1233" s="8">
        <v>48</v>
      </c>
      <c r="I1233" s="8" t="s">
        <v>54</v>
      </c>
      <c r="J1233" s="8" t="s">
        <v>759</v>
      </c>
      <c r="K1233" s="6" t="s">
        <v>759</v>
      </c>
      <c r="L1233" s="7" t="s">
        <v>391</v>
      </c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8" t="s">
        <v>336</v>
      </c>
      <c r="X1233" s="8">
        <v>58.670741123905486</v>
      </c>
      <c r="Y1233" s="8">
        <v>16.333333333333332</v>
      </c>
      <c r="AP1233" s="6"/>
      <c r="AQ1233" s="6"/>
      <c r="AR1233" s="6"/>
      <c r="AS1233" s="6"/>
      <c r="AT1233" s="6"/>
    </row>
    <row r="1234" spans="1:46" ht="14.25" customHeight="1">
      <c r="A1234" s="7" t="s">
        <v>38</v>
      </c>
      <c r="B1234" s="7">
        <v>4624</v>
      </c>
      <c r="C1234" s="8">
        <v>18151</v>
      </c>
      <c r="D1234" s="8" t="s">
        <v>678</v>
      </c>
      <c r="E1234" s="8" t="str">
        <f t="shared" si="19"/>
        <v>APOLLO TYRES LTD.18</v>
      </c>
      <c r="F1234" s="8" t="s">
        <v>679</v>
      </c>
      <c r="G1234" s="8">
        <v>1972</v>
      </c>
      <c r="H1234" s="8">
        <v>48</v>
      </c>
      <c r="I1234" s="8" t="s">
        <v>56</v>
      </c>
      <c r="J1234" s="8" t="s">
        <v>759</v>
      </c>
      <c r="K1234" s="6" t="s">
        <v>759</v>
      </c>
      <c r="L1234" s="7" t="s">
        <v>391</v>
      </c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8" t="s">
        <v>336</v>
      </c>
      <c r="X1234" s="8">
        <v>58.670741123905486</v>
      </c>
      <c r="Y1234" s="8">
        <v>16.333333333333332</v>
      </c>
      <c r="AP1234" s="6"/>
      <c r="AQ1234" s="6"/>
      <c r="AR1234" s="6"/>
      <c r="AS1234" s="6"/>
      <c r="AT1234" s="6"/>
    </row>
    <row r="1235" spans="1:46" ht="14.25" customHeight="1">
      <c r="A1235" s="7" t="s">
        <v>38</v>
      </c>
      <c r="B1235" s="7">
        <v>4669</v>
      </c>
      <c r="C1235" s="8">
        <v>18151</v>
      </c>
      <c r="D1235" s="8" t="s">
        <v>678</v>
      </c>
      <c r="E1235" s="8" t="str">
        <f t="shared" si="19"/>
        <v>APOLLO TYRES LTD.19</v>
      </c>
      <c r="F1235" s="8" t="s">
        <v>679</v>
      </c>
      <c r="G1235" s="8">
        <v>1972</v>
      </c>
      <c r="H1235" s="8">
        <v>48</v>
      </c>
      <c r="I1235" s="8" t="s">
        <v>41</v>
      </c>
      <c r="J1235" s="8" t="s">
        <v>759</v>
      </c>
      <c r="K1235" s="6" t="s">
        <v>759</v>
      </c>
      <c r="L1235" s="7" t="s">
        <v>391</v>
      </c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8" t="s">
        <v>336</v>
      </c>
      <c r="X1235" s="8">
        <v>58.670741123905486</v>
      </c>
      <c r="Y1235" s="8">
        <v>16.333333333333332</v>
      </c>
      <c r="AP1235" s="6"/>
      <c r="AQ1235" s="6"/>
      <c r="AR1235" s="6"/>
      <c r="AS1235" s="6"/>
      <c r="AT1235" s="6"/>
    </row>
    <row r="1236" spans="1:46" ht="14.25" customHeight="1">
      <c r="A1236" s="7" t="s">
        <v>38</v>
      </c>
      <c r="B1236" s="7">
        <v>4532</v>
      </c>
      <c r="C1236" s="8">
        <v>18151</v>
      </c>
      <c r="D1236" s="8" t="s">
        <v>678</v>
      </c>
      <c r="E1236" s="8" t="str">
        <f t="shared" si="19"/>
        <v>APOLLO TYRES LTD.16</v>
      </c>
      <c r="F1236" s="8" t="s">
        <v>679</v>
      </c>
      <c r="G1236" s="8">
        <v>1972</v>
      </c>
      <c r="H1236" s="8">
        <v>48</v>
      </c>
      <c r="I1236" s="8" t="s">
        <v>52</v>
      </c>
      <c r="J1236" s="8" t="s">
        <v>760</v>
      </c>
      <c r="K1236" s="6" t="s">
        <v>760</v>
      </c>
      <c r="L1236" s="7" t="s">
        <v>166</v>
      </c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8" t="s">
        <v>122</v>
      </c>
      <c r="X1236" s="8">
        <v>61.603844308504272</v>
      </c>
      <c r="Y1236" s="8">
        <v>26.333333333333332</v>
      </c>
      <c r="AP1236" s="6"/>
      <c r="AQ1236" s="6"/>
      <c r="AR1236" s="6"/>
      <c r="AS1236" s="6"/>
      <c r="AT1236" s="6"/>
    </row>
    <row r="1237" spans="1:46" ht="14.25" customHeight="1">
      <c r="A1237" s="7" t="s">
        <v>38</v>
      </c>
      <c r="B1237" s="7">
        <v>4572</v>
      </c>
      <c r="C1237" s="8">
        <v>18151</v>
      </c>
      <c r="D1237" s="8" t="s">
        <v>678</v>
      </c>
      <c r="E1237" s="8" t="str">
        <f t="shared" si="19"/>
        <v>APOLLO TYRES LTD.17</v>
      </c>
      <c r="F1237" s="8" t="s">
        <v>679</v>
      </c>
      <c r="G1237" s="8">
        <v>1972</v>
      </c>
      <c r="H1237" s="8">
        <v>48</v>
      </c>
      <c r="I1237" s="8" t="s">
        <v>54</v>
      </c>
      <c r="J1237" s="8" t="s">
        <v>760</v>
      </c>
      <c r="K1237" s="6" t="s">
        <v>760</v>
      </c>
      <c r="L1237" s="7" t="s">
        <v>166</v>
      </c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8" t="s">
        <v>122</v>
      </c>
      <c r="X1237" s="8">
        <v>61.603844308504272</v>
      </c>
      <c r="Y1237" s="8">
        <v>26.333333333333332</v>
      </c>
      <c r="AP1237" s="6"/>
      <c r="AQ1237" s="6"/>
      <c r="AR1237" s="6"/>
      <c r="AS1237" s="6"/>
      <c r="AT1237" s="6"/>
    </row>
    <row r="1238" spans="1:46" ht="14.25" customHeight="1">
      <c r="A1238" s="7" t="s">
        <v>38</v>
      </c>
      <c r="B1238" s="7">
        <v>4618</v>
      </c>
      <c r="C1238" s="8">
        <v>18151</v>
      </c>
      <c r="D1238" s="8" t="s">
        <v>678</v>
      </c>
      <c r="E1238" s="8" t="str">
        <f t="shared" si="19"/>
        <v>APOLLO TYRES LTD.18</v>
      </c>
      <c r="F1238" s="8" t="s">
        <v>679</v>
      </c>
      <c r="G1238" s="8">
        <v>1972</v>
      </c>
      <c r="H1238" s="8">
        <v>48</v>
      </c>
      <c r="I1238" s="8" t="s">
        <v>56</v>
      </c>
      <c r="J1238" s="8" t="s">
        <v>760</v>
      </c>
      <c r="K1238" s="6" t="s">
        <v>760</v>
      </c>
      <c r="L1238" s="7" t="s">
        <v>166</v>
      </c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8" t="s">
        <v>122</v>
      </c>
      <c r="X1238" s="8">
        <v>61.603844308504272</v>
      </c>
      <c r="Y1238" s="8">
        <v>26.333333333333332</v>
      </c>
      <c r="AP1238" s="6"/>
      <c r="AQ1238" s="6"/>
      <c r="AR1238" s="6"/>
      <c r="AS1238" s="6"/>
      <c r="AT1238" s="6"/>
    </row>
    <row r="1239" spans="1:46" ht="14.25" customHeight="1">
      <c r="A1239" s="7" t="s">
        <v>38</v>
      </c>
      <c r="B1239" s="7">
        <v>4663</v>
      </c>
      <c r="C1239" s="8">
        <v>18151</v>
      </c>
      <c r="D1239" s="8" t="s">
        <v>678</v>
      </c>
      <c r="E1239" s="8" t="str">
        <f t="shared" si="19"/>
        <v>APOLLO TYRES LTD.19</v>
      </c>
      <c r="F1239" s="8" t="s">
        <v>679</v>
      </c>
      <c r="G1239" s="8">
        <v>1972</v>
      </c>
      <c r="H1239" s="8">
        <v>48</v>
      </c>
      <c r="I1239" s="8" t="s">
        <v>41</v>
      </c>
      <c r="J1239" s="8" t="s">
        <v>760</v>
      </c>
      <c r="K1239" s="6" t="s">
        <v>760</v>
      </c>
      <c r="L1239" s="7" t="s">
        <v>166</v>
      </c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8" t="s">
        <v>122</v>
      </c>
      <c r="X1239" s="8">
        <v>61.603844308504272</v>
      </c>
      <c r="Y1239" s="8">
        <v>26.333333333333332</v>
      </c>
      <c r="AP1239" s="6"/>
      <c r="AQ1239" s="6"/>
      <c r="AR1239" s="6"/>
      <c r="AS1239" s="6"/>
      <c r="AT1239" s="6"/>
    </row>
    <row r="1240" spans="1:46" ht="14.25" customHeight="1">
      <c r="A1240" s="7" t="s">
        <v>38</v>
      </c>
      <c r="B1240" s="7">
        <v>4535</v>
      </c>
      <c r="C1240" s="8">
        <v>18151</v>
      </c>
      <c r="D1240" s="8" t="s">
        <v>678</v>
      </c>
      <c r="E1240" s="8" t="str">
        <f t="shared" si="19"/>
        <v>APOLLO TYRES LTD.16</v>
      </c>
      <c r="F1240" s="8" t="s">
        <v>679</v>
      </c>
      <c r="G1240" s="8">
        <v>1972</v>
      </c>
      <c r="H1240" s="8">
        <v>48</v>
      </c>
      <c r="I1240" s="8" t="s">
        <v>52</v>
      </c>
      <c r="J1240" s="8" t="s">
        <v>761</v>
      </c>
      <c r="K1240" s="6" t="s">
        <v>761</v>
      </c>
      <c r="L1240" s="7" t="s">
        <v>69</v>
      </c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8" t="s">
        <v>70</v>
      </c>
      <c r="X1240" s="8">
        <v>55.462175392827156</v>
      </c>
      <c r="Y1240" s="8">
        <v>26.5</v>
      </c>
      <c r="AP1240" s="6"/>
      <c r="AQ1240" s="6"/>
      <c r="AR1240" s="6"/>
      <c r="AS1240" s="6"/>
      <c r="AT1240" s="6"/>
    </row>
    <row r="1241" spans="1:46" ht="14.25" customHeight="1">
      <c r="A1241" s="7" t="s">
        <v>38</v>
      </c>
      <c r="B1241" s="7">
        <v>4575</v>
      </c>
      <c r="C1241" s="8">
        <v>18151</v>
      </c>
      <c r="D1241" s="8" t="s">
        <v>678</v>
      </c>
      <c r="E1241" s="8" t="str">
        <f t="shared" si="19"/>
        <v>APOLLO TYRES LTD.17</v>
      </c>
      <c r="F1241" s="8" t="s">
        <v>679</v>
      </c>
      <c r="G1241" s="8">
        <v>1972</v>
      </c>
      <c r="H1241" s="8">
        <v>48</v>
      </c>
      <c r="I1241" s="8" t="s">
        <v>54</v>
      </c>
      <c r="J1241" s="8" t="s">
        <v>761</v>
      </c>
      <c r="K1241" s="6" t="s">
        <v>761</v>
      </c>
      <c r="L1241" s="7" t="s">
        <v>69</v>
      </c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8" t="s">
        <v>70</v>
      </c>
      <c r="X1241" s="8">
        <v>55.462175392827156</v>
      </c>
      <c r="Y1241" s="8">
        <v>26.5</v>
      </c>
      <c r="AP1241" s="6"/>
      <c r="AQ1241" s="6"/>
      <c r="AR1241" s="6"/>
      <c r="AS1241" s="6"/>
      <c r="AT1241" s="6"/>
    </row>
    <row r="1242" spans="1:46" ht="14.25" customHeight="1">
      <c r="A1242" s="7" t="s">
        <v>38</v>
      </c>
      <c r="B1242" s="7">
        <v>4621</v>
      </c>
      <c r="C1242" s="8">
        <v>18151</v>
      </c>
      <c r="D1242" s="8" t="s">
        <v>678</v>
      </c>
      <c r="E1242" s="8" t="str">
        <f t="shared" si="19"/>
        <v>APOLLO TYRES LTD.18</v>
      </c>
      <c r="F1242" s="8" t="s">
        <v>679</v>
      </c>
      <c r="G1242" s="8">
        <v>1972</v>
      </c>
      <c r="H1242" s="8">
        <v>48</v>
      </c>
      <c r="I1242" s="8" t="s">
        <v>56</v>
      </c>
      <c r="J1242" s="8" t="s">
        <v>761</v>
      </c>
      <c r="K1242" s="6" t="s">
        <v>761</v>
      </c>
      <c r="L1242" s="7" t="s">
        <v>69</v>
      </c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8" t="s">
        <v>70</v>
      </c>
      <c r="X1242" s="8">
        <v>55.462175392827156</v>
      </c>
      <c r="Y1242" s="8">
        <v>26.5</v>
      </c>
      <c r="AP1242" s="6"/>
      <c r="AQ1242" s="6"/>
      <c r="AR1242" s="6"/>
      <c r="AS1242" s="6"/>
      <c r="AT1242" s="6"/>
    </row>
    <row r="1243" spans="1:46" ht="14.25" customHeight="1">
      <c r="A1243" s="7" t="s">
        <v>38</v>
      </c>
      <c r="B1243" s="7">
        <v>4666</v>
      </c>
      <c r="C1243" s="8">
        <v>18151</v>
      </c>
      <c r="D1243" s="8" t="s">
        <v>678</v>
      </c>
      <c r="E1243" s="8" t="str">
        <f t="shared" si="19"/>
        <v>APOLLO TYRES LTD.19</v>
      </c>
      <c r="F1243" s="8" t="s">
        <v>679</v>
      </c>
      <c r="G1243" s="8">
        <v>1972</v>
      </c>
      <c r="H1243" s="8">
        <v>48</v>
      </c>
      <c r="I1243" s="8" t="s">
        <v>41</v>
      </c>
      <c r="J1243" s="8" t="s">
        <v>761</v>
      </c>
      <c r="K1243" s="6" t="s">
        <v>761</v>
      </c>
      <c r="L1243" s="7" t="s">
        <v>69</v>
      </c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8" t="s">
        <v>70</v>
      </c>
      <c r="X1243" s="8">
        <v>55.462175392827156</v>
      </c>
      <c r="Y1243" s="8">
        <v>26.5</v>
      </c>
      <c r="AP1243" s="6"/>
      <c r="AQ1243" s="6"/>
      <c r="AR1243" s="6"/>
      <c r="AS1243" s="6"/>
      <c r="AT1243" s="6"/>
    </row>
    <row r="1244" spans="1:46" ht="14.25" customHeight="1">
      <c r="A1244" s="7" t="s">
        <v>38</v>
      </c>
      <c r="B1244" s="7">
        <v>4528</v>
      </c>
      <c r="C1244" s="8">
        <v>18151</v>
      </c>
      <c r="D1244" s="8" t="s">
        <v>678</v>
      </c>
      <c r="E1244" s="8" t="str">
        <f t="shared" si="19"/>
        <v>APOLLO TYRES LTD.16</v>
      </c>
      <c r="F1244" s="8" t="s">
        <v>679</v>
      </c>
      <c r="G1244" s="8">
        <v>1972</v>
      </c>
      <c r="H1244" s="8">
        <v>48</v>
      </c>
      <c r="I1244" s="8" t="s">
        <v>52</v>
      </c>
      <c r="J1244" s="8" t="s">
        <v>762</v>
      </c>
      <c r="K1244" s="6" t="s">
        <v>762</v>
      </c>
      <c r="L1244" s="7" t="s">
        <v>223</v>
      </c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8" t="s">
        <v>122</v>
      </c>
      <c r="X1244" s="8">
        <v>58</v>
      </c>
      <c r="Y1244" s="8">
        <v>23.5</v>
      </c>
      <c r="AP1244" s="6"/>
      <c r="AQ1244" s="6"/>
      <c r="AR1244" s="6"/>
      <c r="AS1244" s="6"/>
      <c r="AT1244" s="6"/>
    </row>
    <row r="1245" spans="1:46" ht="14.25" customHeight="1">
      <c r="A1245" s="7" t="s">
        <v>38</v>
      </c>
      <c r="B1245" s="7">
        <v>4568</v>
      </c>
      <c r="C1245" s="8">
        <v>18151</v>
      </c>
      <c r="D1245" s="8" t="s">
        <v>678</v>
      </c>
      <c r="E1245" s="8" t="str">
        <f t="shared" si="19"/>
        <v>APOLLO TYRES LTD.17</v>
      </c>
      <c r="F1245" s="8" t="s">
        <v>679</v>
      </c>
      <c r="G1245" s="8">
        <v>1972</v>
      </c>
      <c r="H1245" s="8">
        <v>48</v>
      </c>
      <c r="I1245" s="8" t="s">
        <v>54</v>
      </c>
      <c r="J1245" s="8" t="s">
        <v>762</v>
      </c>
      <c r="K1245" s="6" t="s">
        <v>762</v>
      </c>
      <c r="L1245" s="7" t="s">
        <v>223</v>
      </c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8" t="s">
        <v>122</v>
      </c>
      <c r="X1245" s="8">
        <v>58</v>
      </c>
      <c r="Y1245" s="8">
        <v>23.5</v>
      </c>
      <c r="AP1245" s="6"/>
      <c r="AQ1245" s="6"/>
      <c r="AR1245" s="6"/>
      <c r="AS1245" s="6"/>
      <c r="AT1245" s="6"/>
    </row>
    <row r="1246" spans="1:46" ht="14.25" customHeight="1">
      <c r="A1246" s="7" t="s">
        <v>38</v>
      </c>
      <c r="B1246" s="7">
        <v>4614</v>
      </c>
      <c r="C1246" s="8">
        <v>18151</v>
      </c>
      <c r="D1246" s="8" t="s">
        <v>678</v>
      </c>
      <c r="E1246" s="8" t="str">
        <f t="shared" si="19"/>
        <v>APOLLO TYRES LTD.18</v>
      </c>
      <c r="F1246" s="8" t="s">
        <v>679</v>
      </c>
      <c r="G1246" s="8">
        <v>1972</v>
      </c>
      <c r="H1246" s="8">
        <v>48</v>
      </c>
      <c r="I1246" s="8" t="s">
        <v>56</v>
      </c>
      <c r="J1246" s="8" t="s">
        <v>762</v>
      </c>
      <c r="K1246" s="6" t="s">
        <v>762</v>
      </c>
      <c r="L1246" s="7" t="s">
        <v>223</v>
      </c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8" t="s">
        <v>122</v>
      </c>
      <c r="X1246" s="8">
        <v>58</v>
      </c>
      <c r="Y1246" s="8">
        <v>23.5</v>
      </c>
      <c r="AP1246" s="6"/>
      <c r="AQ1246" s="6"/>
      <c r="AR1246" s="6"/>
      <c r="AS1246" s="6"/>
      <c r="AT1246" s="6"/>
    </row>
    <row r="1247" spans="1:46" ht="14.25" customHeight="1">
      <c r="A1247" s="7" t="s">
        <v>38</v>
      </c>
      <c r="B1247" s="7">
        <v>4659</v>
      </c>
      <c r="C1247" s="8">
        <v>18151</v>
      </c>
      <c r="D1247" s="8" t="s">
        <v>678</v>
      </c>
      <c r="E1247" s="8" t="str">
        <f t="shared" si="19"/>
        <v>APOLLO TYRES LTD.19</v>
      </c>
      <c r="F1247" s="8" t="s">
        <v>679</v>
      </c>
      <c r="G1247" s="8">
        <v>1972</v>
      </c>
      <c r="H1247" s="8">
        <v>48</v>
      </c>
      <c r="I1247" s="8" t="s">
        <v>41</v>
      </c>
      <c r="J1247" s="8" t="s">
        <v>762</v>
      </c>
      <c r="K1247" s="6" t="s">
        <v>762</v>
      </c>
      <c r="L1247" s="7" t="s">
        <v>223</v>
      </c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8" t="s">
        <v>122</v>
      </c>
      <c r="X1247" s="8">
        <v>58</v>
      </c>
      <c r="Y1247" s="8">
        <v>23.5</v>
      </c>
      <c r="AP1247" s="6"/>
      <c r="AQ1247" s="6"/>
      <c r="AR1247" s="6"/>
      <c r="AS1247" s="6"/>
      <c r="AT1247" s="6"/>
    </row>
    <row r="1248" spans="1:46" ht="14.25" customHeight="1">
      <c r="A1248" s="7" t="s">
        <v>38</v>
      </c>
      <c r="B1248" s="7">
        <v>4600</v>
      </c>
      <c r="C1248" s="8">
        <v>18151</v>
      </c>
      <c r="D1248" s="8" t="s">
        <v>678</v>
      </c>
      <c r="E1248" s="8" t="str">
        <f t="shared" si="19"/>
        <v>APOLLO TYRES LTD.18</v>
      </c>
      <c r="F1248" s="8" t="s">
        <v>679</v>
      </c>
      <c r="G1248" s="8">
        <v>1972</v>
      </c>
      <c r="H1248" s="8">
        <v>48</v>
      </c>
      <c r="I1248" s="8" t="s">
        <v>56</v>
      </c>
      <c r="J1248" s="8" t="s">
        <v>763</v>
      </c>
      <c r="K1248" s="6" t="s">
        <v>763</v>
      </c>
      <c r="L1248" s="7" t="s">
        <v>60</v>
      </c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8" t="s">
        <v>61</v>
      </c>
      <c r="X1248" s="8">
        <v>44.512039702530892</v>
      </c>
      <c r="Y1248" s="8">
        <v>18.666666666666668</v>
      </c>
      <c r="AP1248" s="6"/>
      <c r="AQ1248" s="6"/>
      <c r="AR1248" s="6"/>
      <c r="AS1248" s="6"/>
      <c r="AT1248" s="6"/>
    </row>
    <row r="1249" spans="1:46" ht="14.25" customHeight="1">
      <c r="A1249" s="7" t="s">
        <v>38</v>
      </c>
      <c r="B1249" s="7">
        <v>4645</v>
      </c>
      <c r="C1249" s="8">
        <v>18151</v>
      </c>
      <c r="D1249" s="8" t="s">
        <v>678</v>
      </c>
      <c r="E1249" s="8" t="str">
        <f t="shared" si="19"/>
        <v>APOLLO TYRES LTD.19</v>
      </c>
      <c r="F1249" s="8" t="s">
        <v>679</v>
      </c>
      <c r="G1249" s="8">
        <v>1972</v>
      </c>
      <c r="H1249" s="8">
        <v>48</v>
      </c>
      <c r="I1249" s="8" t="s">
        <v>41</v>
      </c>
      <c r="J1249" s="8" t="s">
        <v>763</v>
      </c>
      <c r="K1249" s="6" t="s">
        <v>763</v>
      </c>
      <c r="L1249" s="7" t="s">
        <v>60</v>
      </c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8" t="s">
        <v>61</v>
      </c>
      <c r="X1249" s="8">
        <v>44.512039702530892</v>
      </c>
      <c r="Y1249" s="8">
        <v>18.666666666666668</v>
      </c>
      <c r="AP1249" s="6"/>
      <c r="AQ1249" s="6"/>
      <c r="AR1249" s="6"/>
      <c r="AS1249" s="6"/>
      <c r="AT1249" s="6"/>
    </row>
    <row r="1250" spans="1:46" ht="14.25" customHeight="1">
      <c r="A1250" s="7" t="s">
        <v>38</v>
      </c>
      <c r="B1250" s="7">
        <v>4541</v>
      </c>
      <c r="C1250" s="8">
        <v>18151</v>
      </c>
      <c r="D1250" s="8" t="s">
        <v>678</v>
      </c>
      <c r="E1250" s="8" t="str">
        <f t="shared" si="19"/>
        <v>APOLLO TYRES LTD.16</v>
      </c>
      <c r="F1250" s="8" t="s">
        <v>679</v>
      </c>
      <c r="G1250" s="8">
        <v>1972</v>
      </c>
      <c r="H1250" s="8">
        <v>48</v>
      </c>
      <c r="I1250" s="8" t="s">
        <v>52</v>
      </c>
      <c r="J1250" s="8" t="s">
        <v>764</v>
      </c>
      <c r="K1250" s="6" t="s">
        <v>764</v>
      </c>
      <c r="L1250" s="7" t="s">
        <v>121</v>
      </c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8" t="s">
        <v>122</v>
      </c>
      <c r="X1250" s="8">
        <v>53.384348386709839</v>
      </c>
      <c r="Y1250" s="8">
        <v>30.666666666666668</v>
      </c>
      <c r="AP1250" s="6"/>
      <c r="AQ1250" s="6"/>
      <c r="AR1250" s="6"/>
      <c r="AS1250" s="6"/>
      <c r="AT1250" s="6"/>
    </row>
    <row r="1251" spans="1:46" ht="14.25" customHeight="1">
      <c r="A1251" s="7" t="s">
        <v>38</v>
      </c>
      <c r="B1251" s="7">
        <v>4581</v>
      </c>
      <c r="C1251" s="8">
        <v>18151</v>
      </c>
      <c r="D1251" s="8" t="s">
        <v>678</v>
      </c>
      <c r="E1251" s="8" t="str">
        <f t="shared" si="19"/>
        <v>APOLLO TYRES LTD.17</v>
      </c>
      <c r="F1251" s="8" t="s">
        <v>679</v>
      </c>
      <c r="G1251" s="8">
        <v>1972</v>
      </c>
      <c r="H1251" s="8">
        <v>48</v>
      </c>
      <c r="I1251" s="8" t="s">
        <v>54</v>
      </c>
      <c r="J1251" s="8" t="s">
        <v>764</v>
      </c>
      <c r="K1251" s="6" t="s">
        <v>764</v>
      </c>
      <c r="L1251" s="7" t="s">
        <v>121</v>
      </c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8" t="s">
        <v>122</v>
      </c>
      <c r="X1251" s="8">
        <v>53.384348386709839</v>
      </c>
      <c r="Y1251" s="8">
        <v>30.666666666666668</v>
      </c>
      <c r="AP1251" s="6"/>
      <c r="AQ1251" s="6"/>
      <c r="AR1251" s="6"/>
      <c r="AS1251" s="6"/>
      <c r="AT1251" s="6"/>
    </row>
    <row r="1252" spans="1:46" ht="14.25" customHeight="1">
      <c r="A1252" s="7" t="s">
        <v>38</v>
      </c>
      <c r="B1252" s="7">
        <v>4626</v>
      </c>
      <c r="C1252" s="8">
        <v>18151</v>
      </c>
      <c r="D1252" s="8" t="s">
        <v>678</v>
      </c>
      <c r="E1252" s="8" t="str">
        <f t="shared" si="19"/>
        <v>APOLLO TYRES LTD.18</v>
      </c>
      <c r="F1252" s="8" t="s">
        <v>679</v>
      </c>
      <c r="G1252" s="8">
        <v>1972</v>
      </c>
      <c r="H1252" s="8">
        <v>48</v>
      </c>
      <c r="I1252" s="8" t="s">
        <v>56</v>
      </c>
      <c r="J1252" s="8" t="s">
        <v>764</v>
      </c>
      <c r="K1252" s="6" t="s">
        <v>764</v>
      </c>
      <c r="L1252" s="7" t="s">
        <v>121</v>
      </c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8" t="s">
        <v>122</v>
      </c>
      <c r="X1252" s="8">
        <v>53.384348386709839</v>
      </c>
      <c r="Y1252" s="8">
        <v>30.666666666666668</v>
      </c>
      <c r="AP1252" s="6"/>
      <c r="AQ1252" s="6"/>
      <c r="AR1252" s="6"/>
      <c r="AS1252" s="6"/>
      <c r="AT1252" s="6"/>
    </row>
    <row r="1253" spans="1:46" ht="14.25" customHeight="1">
      <c r="A1253" s="7" t="s">
        <v>38</v>
      </c>
      <c r="B1253" s="7">
        <v>4671</v>
      </c>
      <c r="C1253" s="8">
        <v>18151</v>
      </c>
      <c r="D1253" s="8" t="s">
        <v>678</v>
      </c>
      <c r="E1253" s="8" t="str">
        <f t="shared" si="19"/>
        <v>APOLLO TYRES LTD.19</v>
      </c>
      <c r="F1253" s="8" t="s">
        <v>679</v>
      </c>
      <c r="G1253" s="8">
        <v>1972</v>
      </c>
      <c r="H1253" s="8">
        <v>48</v>
      </c>
      <c r="I1253" s="8" t="s">
        <v>41</v>
      </c>
      <c r="J1253" s="8" t="s">
        <v>764</v>
      </c>
      <c r="K1253" s="6" t="s">
        <v>764</v>
      </c>
      <c r="L1253" s="7" t="s">
        <v>121</v>
      </c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8" t="s">
        <v>122</v>
      </c>
      <c r="X1253" s="8">
        <v>53.384348386709839</v>
      </c>
      <c r="Y1253" s="8">
        <v>30.666666666666668</v>
      </c>
      <c r="AP1253" s="6"/>
      <c r="AQ1253" s="6"/>
      <c r="AR1253" s="6"/>
      <c r="AS1253" s="6"/>
      <c r="AT1253" s="6"/>
    </row>
    <row r="1254" spans="1:46" ht="14.25" customHeight="1">
      <c r="A1254" s="7" t="s">
        <v>38</v>
      </c>
      <c r="B1254" s="7">
        <v>4547</v>
      </c>
      <c r="C1254" s="8">
        <v>18151</v>
      </c>
      <c r="D1254" s="8" t="s">
        <v>678</v>
      </c>
      <c r="E1254" s="8" t="str">
        <f t="shared" si="19"/>
        <v>APOLLO TYRES LTD.16</v>
      </c>
      <c r="F1254" s="8" t="s">
        <v>679</v>
      </c>
      <c r="G1254" s="8">
        <v>1972</v>
      </c>
      <c r="H1254" s="8">
        <v>48</v>
      </c>
      <c r="I1254" s="8" t="s">
        <v>52</v>
      </c>
      <c r="J1254" s="8" t="s">
        <v>765</v>
      </c>
      <c r="K1254" s="6" t="s">
        <v>765</v>
      </c>
      <c r="L1254" s="7" t="s">
        <v>207</v>
      </c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8" t="s">
        <v>122</v>
      </c>
      <c r="X1254" s="8">
        <v>59.378887039702533</v>
      </c>
      <c r="Y1254" s="8">
        <v>23.666666666666668</v>
      </c>
      <c r="AP1254" s="6"/>
      <c r="AQ1254" s="6"/>
      <c r="AR1254" s="6"/>
      <c r="AS1254" s="6"/>
      <c r="AT1254" s="6"/>
    </row>
    <row r="1255" spans="1:46" ht="14.25" customHeight="1">
      <c r="A1255" s="7" t="s">
        <v>38</v>
      </c>
      <c r="B1255" s="7">
        <v>4585</v>
      </c>
      <c r="C1255" s="8">
        <v>18151</v>
      </c>
      <c r="D1255" s="8" t="s">
        <v>678</v>
      </c>
      <c r="E1255" s="8" t="str">
        <f t="shared" si="19"/>
        <v>APOLLO TYRES LTD.17</v>
      </c>
      <c r="F1255" s="8" t="s">
        <v>679</v>
      </c>
      <c r="G1255" s="8">
        <v>1972</v>
      </c>
      <c r="H1255" s="8">
        <v>48</v>
      </c>
      <c r="I1255" s="8" t="s">
        <v>54</v>
      </c>
      <c r="J1255" s="8" t="s">
        <v>765</v>
      </c>
      <c r="K1255" s="6" t="s">
        <v>765</v>
      </c>
      <c r="L1255" s="7" t="s">
        <v>207</v>
      </c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8" t="s">
        <v>122</v>
      </c>
      <c r="X1255" s="8">
        <v>59.378887039702533</v>
      </c>
      <c r="Y1255" s="8">
        <v>23.666666666666668</v>
      </c>
      <c r="AP1255" s="6"/>
      <c r="AQ1255" s="6"/>
      <c r="AR1255" s="6"/>
      <c r="AS1255" s="6"/>
      <c r="AT1255" s="6"/>
    </row>
    <row r="1256" spans="1:46" ht="14.25" customHeight="1">
      <c r="A1256" s="7" t="s">
        <v>38</v>
      </c>
      <c r="B1256" s="7">
        <v>4630</v>
      </c>
      <c r="C1256" s="8">
        <v>18151</v>
      </c>
      <c r="D1256" s="8" t="s">
        <v>678</v>
      </c>
      <c r="E1256" s="8" t="str">
        <f t="shared" si="19"/>
        <v>APOLLO TYRES LTD.18</v>
      </c>
      <c r="F1256" s="8" t="s">
        <v>679</v>
      </c>
      <c r="G1256" s="8">
        <v>1972</v>
      </c>
      <c r="H1256" s="8">
        <v>48</v>
      </c>
      <c r="I1256" s="8" t="s">
        <v>56</v>
      </c>
      <c r="J1256" s="8" t="s">
        <v>765</v>
      </c>
      <c r="K1256" s="6" t="s">
        <v>766</v>
      </c>
      <c r="L1256" s="7" t="s">
        <v>207</v>
      </c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8" t="s">
        <v>122</v>
      </c>
      <c r="X1256" s="8">
        <v>59.378887039702533</v>
      </c>
      <c r="Y1256" s="8">
        <v>23.666666666666668</v>
      </c>
      <c r="AP1256" s="6"/>
      <c r="AQ1256" s="6"/>
      <c r="AR1256" s="6"/>
      <c r="AS1256" s="6"/>
      <c r="AT1256" s="6"/>
    </row>
    <row r="1257" spans="1:46" ht="14.25" customHeight="1">
      <c r="A1257" s="7" t="s">
        <v>38</v>
      </c>
      <c r="B1257" s="7">
        <v>4676</v>
      </c>
      <c r="C1257" s="8">
        <v>18151</v>
      </c>
      <c r="D1257" s="8" t="s">
        <v>678</v>
      </c>
      <c r="E1257" s="8" t="str">
        <f t="shared" si="19"/>
        <v>APOLLO TYRES LTD.19</v>
      </c>
      <c r="F1257" s="8" t="s">
        <v>679</v>
      </c>
      <c r="G1257" s="8">
        <v>1972</v>
      </c>
      <c r="H1257" s="8">
        <v>48</v>
      </c>
      <c r="I1257" s="8" t="s">
        <v>41</v>
      </c>
      <c r="J1257" s="8" t="s">
        <v>765</v>
      </c>
      <c r="K1257" s="6" t="s">
        <v>767</v>
      </c>
      <c r="L1257" s="7" t="s">
        <v>207</v>
      </c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8" t="s">
        <v>122</v>
      </c>
      <c r="X1257" s="8">
        <v>59.378887039702533</v>
      </c>
      <c r="Y1257" s="8">
        <v>23.666666666666668</v>
      </c>
      <c r="AP1257" s="6"/>
      <c r="AQ1257" s="6"/>
      <c r="AR1257" s="6"/>
      <c r="AS1257" s="6"/>
      <c r="AT1257" s="6"/>
    </row>
    <row r="1258" spans="1:46" ht="14.25" customHeight="1">
      <c r="A1258" s="7" t="s">
        <v>38</v>
      </c>
      <c r="B1258" s="7">
        <v>4545</v>
      </c>
      <c r="C1258" s="8">
        <v>18151</v>
      </c>
      <c r="D1258" s="8" t="s">
        <v>678</v>
      </c>
      <c r="E1258" s="8" t="str">
        <f t="shared" si="19"/>
        <v>APOLLO TYRES LTD.16</v>
      </c>
      <c r="F1258" s="8" t="s">
        <v>679</v>
      </c>
      <c r="G1258" s="8">
        <v>1972</v>
      </c>
      <c r="H1258" s="8">
        <v>48</v>
      </c>
      <c r="I1258" s="8" t="s">
        <v>52</v>
      </c>
      <c r="J1258" s="8" t="s">
        <v>768</v>
      </c>
      <c r="K1258" s="6" t="s">
        <v>768</v>
      </c>
      <c r="L1258" s="7" t="s">
        <v>207</v>
      </c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8" t="s">
        <v>122</v>
      </c>
      <c r="X1258" s="8">
        <v>59.378887039702533</v>
      </c>
      <c r="Y1258" s="8">
        <v>23.666666666666668</v>
      </c>
      <c r="AP1258" s="6"/>
      <c r="AQ1258" s="6"/>
      <c r="AR1258" s="6"/>
      <c r="AS1258" s="6"/>
      <c r="AT1258" s="6"/>
    </row>
    <row r="1259" spans="1:46" ht="14.25" customHeight="1">
      <c r="A1259" s="7" t="s">
        <v>38</v>
      </c>
      <c r="B1259" s="7">
        <v>4583</v>
      </c>
      <c r="C1259" s="8">
        <v>18151</v>
      </c>
      <c r="D1259" s="8" t="s">
        <v>678</v>
      </c>
      <c r="E1259" s="8" t="str">
        <f t="shared" si="19"/>
        <v>APOLLO TYRES LTD.17</v>
      </c>
      <c r="F1259" s="8" t="s">
        <v>679</v>
      </c>
      <c r="G1259" s="8">
        <v>1972</v>
      </c>
      <c r="H1259" s="8">
        <v>48</v>
      </c>
      <c r="I1259" s="8" t="s">
        <v>54</v>
      </c>
      <c r="J1259" s="8" t="s">
        <v>768</v>
      </c>
      <c r="K1259" s="6" t="s">
        <v>768</v>
      </c>
      <c r="L1259" s="7" t="s">
        <v>207</v>
      </c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8" t="s">
        <v>122</v>
      </c>
      <c r="X1259" s="8">
        <v>59.378887039702533</v>
      </c>
      <c r="Y1259" s="8">
        <v>23.666666666666668</v>
      </c>
      <c r="AP1259" s="6"/>
      <c r="AQ1259" s="6"/>
      <c r="AR1259" s="6"/>
      <c r="AS1259" s="6"/>
      <c r="AT1259" s="6"/>
    </row>
    <row r="1260" spans="1:46" ht="14.25" customHeight="1">
      <c r="A1260" s="7" t="s">
        <v>38</v>
      </c>
      <c r="B1260" s="7">
        <v>4628</v>
      </c>
      <c r="C1260" s="8">
        <v>18151</v>
      </c>
      <c r="D1260" s="8" t="s">
        <v>678</v>
      </c>
      <c r="E1260" s="8" t="str">
        <f t="shared" si="19"/>
        <v>APOLLO TYRES LTD.18</v>
      </c>
      <c r="F1260" s="8" t="s">
        <v>679</v>
      </c>
      <c r="G1260" s="8">
        <v>1972</v>
      </c>
      <c r="H1260" s="8">
        <v>48</v>
      </c>
      <c r="I1260" s="8" t="s">
        <v>56</v>
      </c>
      <c r="J1260" s="8" t="s">
        <v>768</v>
      </c>
      <c r="K1260" s="6" t="s">
        <v>768</v>
      </c>
      <c r="L1260" s="7" t="s">
        <v>121</v>
      </c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8" t="s">
        <v>122</v>
      </c>
      <c r="X1260" s="8">
        <v>53.384348386709839</v>
      </c>
      <c r="Y1260" s="8">
        <v>30.666666666666668</v>
      </c>
      <c r="AP1260" s="6"/>
      <c r="AQ1260" s="6"/>
      <c r="AR1260" s="6"/>
      <c r="AS1260" s="6"/>
      <c r="AT1260" s="6"/>
    </row>
    <row r="1261" spans="1:46" ht="14.25" customHeight="1">
      <c r="A1261" s="7" t="s">
        <v>38</v>
      </c>
      <c r="B1261" s="7">
        <v>4673</v>
      </c>
      <c r="C1261" s="8">
        <v>18151</v>
      </c>
      <c r="D1261" s="8" t="s">
        <v>678</v>
      </c>
      <c r="E1261" s="8" t="str">
        <f t="shared" si="19"/>
        <v>APOLLO TYRES LTD.19</v>
      </c>
      <c r="F1261" s="8" t="s">
        <v>679</v>
      </c>
      <c r="G1261" s="8">
        <v>1972</v>
      </c>
      <c r="H1261" s="8">
        <v>48</v>
      </c>
      <c r="I1261" s="8" t="s">
        <v>41</v>
      </c>
      <c r="J1261" s="8" t="s">
        <v>768</v>
      </c>
      <c r="K1261" s="6" t="s">
        <v>769</v>
      </c>
      <c r="L1261" s="7" t="s">
        <v>207</v>
      </c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8" t="s">
        <v>122</v>
      </c>
      <c r="X1261" s="8">
        <v>59.378887039702533</v>
      </c>
      <c r="Y1261" s="8">
        <v>23.666666666666668</v>
      </c>
      <c r="AP1261" s="6"/>
      <c r="AQ1261" s="6"/>
      <c r="AR1261" s="6"/>
      <c r="AS1261" s="6"/>
      <c r="AT1261" s="6"/>
    </row>
    <row r="1262" spans="1:46" ht="14.25" customHeight="1">
      <c r="A1262" s="7" t="s">
        <v>38</v>
      </c>
      <c r="B1262" s="7">
        <v>4546</v>
      </c>
      <c r="C1262" s="8">
        <v>18151</v>
      </c>
      <c r="D1262" s="8" t="s">
        <v>678</v>
      </c>
      <c r="E1262" s="8" t="str">
        <f t="shared" si="19"/>
        <v>APOLLO TYRES LTD.16</v>
      </c>
      <c r="F1262" s="8" t="s">
        <v>679</v>
      </c>
      <c r="G1262" s="8">
        <v>1972</v>
      </c>
      <c r="H1262" s="8">
        <v>48</v>
      </c>
      <c r="I1262" s="8" t="s">
        <v>52</v>
      </c>
      <c r="J1262" s="8" t="s">
        <v>770</v>
      </c>
      <c r="K1262" s="6" t="s">
        <v>770</v>
      </c>
      <c r="L1262" s="7" t="s">
        <v>207</v>
      </c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8" t="s">
        <v>122</v>
      </c>
      <c r="X1262" s="8">
        <v>59.378887039702533</v>
      </c>
      <c r="Y1262" s="8">
        <v>23.666666666666668</v>
      </c>
      <c r="AP1262" s="6"/>
      <c r="AQ1262" s="6"/>
      <c r="AR1262" s="6"/>
      <c r="AS1262" s="6"/>
      <c r="AT1262" s="6"/>
    </row>
    <row r="1263" spans="1:46" ht="14.25" customHeight="1">
      <c r="A1263" s="7" t="s">
        <v>38</v>
      </c>
      <c r="B1263" s="7">
        <v>4584</v>
      </c>
      <c r="C1263" s="8">
        <v>18151</v>
      </c>
      <c r="D1263" s="8" t="s">
        <v>678</v>
      </c>
      <c r="E1263" s="8" t="str">
        <f t="shared" si="19"/>
        <v>APOLLO TYRES LTD.17</v>
      </c>
      <c r="F1263" s="8" t="s">
        <v>679</v>
      </c>
      <c r="G1263" s="8">
        <v>1972</v>
      </c>
      <c r="H1263" s="8">
        <v>48</v>
      </c>
      <c r="I1263" s="8" t="s">
        <v>54</v>
      </c>
      <c r="J1263" s="8" t="s">
        <v>770</v>
      </c>
      <c r="K1263" s="6" t="s">
        <v>770</v>
      </c>
      <c r="L1263" s="7" t="s">
        <v>207</v>
      </c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8" t="s">
        <v>122</v>
      </c>
      <c r="X1263" s="8">
        <v>59.378887039702533</v>
      </c>
      <c r="Y1263" s="8">
        <v>23.666666666666668</v>
      </c>
      <c r="AP1263" s="6"/>
      <c r="AQ1263" s="6"/>
      <c r="AR1263" s="6"/>
      <c r="AS1263" s="6"/>
      <c r="AT1263" s="6"/>
    </row>
    <row r="1264" spans="1:46" ht="14.25" customHeight="1">
      <c r="A1264" s="7" t="s">
        <v>38</v>
      </c>
      <c r="B1264" s="7">
        <v>4629</v>
      </c>
      <c r="C1264" s="8">
        <v>18151</v>
      </c>
      <c r="D1264" s="8" t="s">
        <v>678</v>
      </c>
      <c r="E1264" s="8" t="str">
        <f t="shared" si="19"/>
        <v>APOLLO TYRES LTD.18</v>
      </c>
      <c r="F1264" s="8" t="s">
        <v>679</v>
      </c>
      <c r="G1264" s="8">
        <v>1972</v>
      </c>
      <c r="H1264" s="8">
        <v>48</v>
      </c>
      <c r="I1264" s="8" t="s">
        <v>56</v>
      </c>
      <c r="J1264" s="8" t="s">
        <v>770</v>
      </c>
      <c r="K1264" s="6" t="s">
        <v>770</v>
      </c>
      <c r="L1264" s="7" t="s">
        <v>207</v>
      </c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8" t="s">
        <v>122</v>
      </c>
      <c r="X1264" s="8">
        <v>59.378887039702533</v>
      </c>
      <c r="Y1264" s="8">
        <v>23.666666666666668</v>
      </c>
      <c r="AP1264" s="6"/>
      <c r="AQ1264" s="6"/>
      <c r="AR1264" s="6"/>
      <c r="AS1264" s="6"/>
      <c r="AT1264" s="6"/>
    </row>
    <row r="1265" spans="1:46" ht="14.25" customHeight="1">
      <c r="A1265" s="7" t="s">
        <v>38</v>
      </c>
      <c r="B1265" s="7">
        <v>4674</v>
      </c>
      <c r="C1265" s="8">
        <v>18151</v>
      </c>
      <c r="D1265" s="8" t="s">
        <v>678</v>
      </c>
      <c r="E1265" s="8" t="str">
        <f t="shared" si="19"/>
        <v>APOLLO TYRES LTD.19</v>
      </c>
      <c r="F1265" s="8" t="s">
        <v>679</v>
      </c>
      <c r="G1265" s="8">
        <v>1972</v>
      </c>
      <c r="H1265" s="8">
        <v>48</v>
      </c>
      <c r="I1265" s="8" t="s">
        <v>41</v>
      </c>
      <c r="J1265" s="8" t="s">
        <v>770</v>
      </c>
      <c r="K1265" s="6" t="s">
        <v>770</v>
      </c>
      <c r="L1265" s="7" t="s">
        <v>207</v>
      </c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8" t="s">
        <v>122</v>
      </c>
      <c r="X1265" s="8">
        <v>59.378887039702533</v>
      </c>
      <c r="Y1265" s="8">
        <v>23.666666666666668</v>
      </c>
      <c r="AP1265" s="6"/>
      <c r="AQ1265" s="6"/>
      <c r="AR1265" s="6"/>
      <c r="AS1265" s="6"/>
      <c r="AT1265" s="6"/>
    </row>
    <row r="1266" spans="1:46" ht="14.25" customHeight="1">
      <c r="A1266" s="7" t="s">
        <v>38</v>
      </c>
      <c r="B1266" s="7">
        <v>4675</v>
      </c>
      <c r="C1266" s="8">
        <v>18151</v>
      </c>
      <c r="D1266" s="8" t="s">
        <v>678</v>
      </c>
      <c r="E1266" s="8" t="str">
        <f t="shared" si="19"/>
        <v>APOLLO TYRES LTD.19</v>
      </c>
      <c r="F1266" s="8" t="s">
        <v>679</v>
      </c>
      <c r="G1266" s="8">
        <v>1972</v>
      </c>
      <c r="H1266" s="8">
        <v>48</v>
      </c>
      <c r="I1266" s="8" t="s">
        <v>41</v>
      </c>
      <c r="J1266" s="8" t="s">
        <v>770</v>
      </c>
      <c r="K1266" s="6" t="s">
        <v>770</v>
      </c>
      <c r="L1266" s="7" t="s">
        <v>207</v>
      </c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8" t="s">
        <v>122</v>
      </c>
      <c r="X1266" s="8">
        <v>59.378887039702533</v>
      </c>
      <c r="Y1266" s="8">
        <v>23.666666666666668</v>
      </c>
      <c r="AP1266" s="6"/>
      <c r="AQ1266" s="6"/>
      <c r="AR1266" s="6"/>
      <c r="AS1266" s="6"/>
      <c r="AT1266" s="6"/>
    </row>
    <row r="1267" spans="1:46" ht="14.25" customHeight="1">
      <c r="A1267" s="7" t="s">
        <v>38</v>
      </c>
      <c r="B1267" s="7">
        <v>4548</v>
      </c>
      <c r="C1267" s="8">
        <v>18151</v>
      </c>
      <c r="D1267" s="8" t="s">
        <v>678</v>
      </c>
      <c r="E1267" s="8" t="str">
        <f t="shared" si="19"/>
        <v>APOLLO TYRES LTD.16</v>
      </c>
      <c r="F1267" s="8" t="s">
        <v>679</v>
      </c>
      <c r="G1267" s="8">
        <v>1972</v>
      </c>
      <c r="H1267" s="8">
        <v>48</v>
      </c>
      <c r="I1267" s="8" t="s">
        <v>52</v>
      </c>
      <c r="J1267" s="8" t="s">
        <v>771</v>
      </c>
      <c r="K1267" s="6" t="s">
        <v>771</v>
      </c>
      <c r="L1267" s="7" t="s">
        <v>303</v>
      </c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8" t="s">
        <v>194</v>
      </c>
      <c r="X1267" s="8">
        <v>51.177709307904507</v>
      </c>
      <c r="Y1267" s="8">
        <v>14.833333333333334</v>
      </c>
      <c r="AP1267" s="6"/>
      <c r="AQ1267" s="6"/>
      <c r="AR1267" s="6"/>
      <c r="AS1267" s="6"/>
      <c r="AT1267" s="6"/>
    </row>
    <row r="1268" spans="1:46" ht="14.25" customHeight="1">
      <c r="A1268" s="7" t="s">
        <v>38</v>
      </c>
      <c r="B1268" s="7">
        <v>4586</v>
      </c>
      <c r="C1268" s="8">
        <v>18151</v>
      </c>
      <c r="D1268" s="8" t="s">
        <v>678</v>
      </c>
      <c r="E1268" s="8" t="str">
        <f t="shared" si="19"/>
        <v>APOLLO TYRES LTD.17</v>
      </c>
      <c r="F1268" s="8" t="s">
        <v>679</v>
      </c>
      <c r="G1268" s="8">
        <v>1972</v>
      </c>
      <c r="H1268" s="8">
        <v>48</v>
      </c>
      <c r="I1268" s="8" t="s">
        <v>54</v>
      </c>
      <c r="J1268" s="8" t="s">
        <v>771</v>
      </c>
      <c r="K1268" s="6" t="s">
        <v>771</v>
      </c>
      <c r="L1268" s="7" t="s">
        <v>303</v>
      </c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8" t="s">
        <v>194</v>
      </c>
      <c r="X1268" s="8">
        <v>51.177709307904507</v>
      </c>
      <c r="Y1268" s="8">
        <v>14.833333333333334</v>
      </c>
      <c r="AP1268" s="6"/>
      <c r="AQ1268" s="6"/>
      <c r="AR1268" s="6"/>
      <c r="AS1268" s="6"/>
      <c r="AT1268" s="6"/>
    </row>
    <row r="1269" spans="1:46" ht="14.25" customHeight="1">
      <c r="A1269" s="7" t="s">
        <v>38</v>
      </c>
      <c r="B1269" s="7">
        <v>4631</v>
      </c>
      <c r="C1269" s="8">
        <v>18151</v>
      </c>
      <c r="D1269" s="8" t="s">
        <v>678</v>
      </c>
      <c r="E1269" s="8" t="str">
        <f t="shared" si="19"/>
        <v>APOLLO TYRES LTD.18</v>
      </c>
      <c r="F1269" s="8" t="s">
        <v>679</v>
      </c>
      <c r="G1269" s="8">
        <v>1972</v>
      </c>
      <c r="H1269" s="8">
        <v>48</v>
      </c>
      <c r="I1269" s="8" t="s">
        <v>56</v>
      </c>
      <c r="J1269" s="8" t="s">
        <v>771</v>
      </c>
      <c r="K1269" s="6" t="s">
        <v>771</v>
      </c>
      <c r="L1269" s="7" t="s">
        <v>303</v>
      </c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8" t="s">
        <v>194</v>
      </c>
      <c r="X1269" s="8">
        <v>51.177709307904507</v>
      </c>
      <c r="Y1269" s="8">
        <v>14.833333333333334</v>
      </c>
      <c r="AP1269" s="6"/>
      <c r="AQ1269" s="6"/>
      <c r="AR1269" s="6"/>
      <c r="AS1269" s="6"/>
      <c r="AT1269" s="6"/>
    </row>
    <row r="1270" spans="1:46" ht="14.25" customHeight="1">
      <c r="A1270" s="7" t="s">
        <v>38</v>
      </c>
      <c r="B1270" s="7">
        <v>4678</v>
      </c>
      <c r="C1270" s="8">
        <v>18151</v>
      </c>
      <c r="D1270" s="8" t="s">
        <v>678</v>
      </c>
      <c r="E1270" s="8" t="str">
        <f t="shared" si="19"/>
        <v>APOLLO TYRES LTD.19</v>
      </c>
      <c r="F1270" s="8" t="s">
        <v>679</v>
      </c>
      <c r="G1270" s="8">
        <v>1972</v>
      </c>
      <c r="H1270" s="8">
        <v>48</v>
      </c>
      <c r="I1270" s="8" t="s">
        <v>41</v>
      </c>
      <c r="J1270" s="8" t="s">
        <v>771</v>
      </c>
      <c r="K1270" s="6" t="s">
        <v>771</v>
      </c>
      <c r="L1270" s="7" t="s">
        <v>303</v>
      </c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8" t="s">
        <v>194</v>
      </c>
      <c r="X1270" s="8">
        <v>51.177709307904507</v>
      </c>
      <c r="Y1270" s="8">
        <v>14.833333333333334</v>
      </c>
      <c r="AP1270" s="6"/>
      <c r="AQ1270" s="6"/>
      <c r="AR1270" s="6"/>
      <c r="AS1270" s="6"/>
      <c r="AT1270" s="6"/>
    </row>
    <row r="1271" spans="1:46" ht="14.25" customHeight="1">
      <c r="A1271" s="7" t="s">
        <v>38</v>
      </c>
      <c r="B1271" s="7">
        <v>4588</v>
      </c>
      <c r="C1271" s="8">
        <v>18151</v>
      </c>
      <c r="D1271" s="8" t="s">
        <v>678</v>
      </c>
      <c r="E1271" s="8" t="str">
        <f t="shared" si="19"/>
        <v>APOLLO TYRES LTD.17</v>
      </c>
      <c r="F1271" s="8" t="s">
        <v>679</v>
      </c>
      <c r="G1271" s="8">
        <v>1972</v>
      </c>
      <c r="H1271" s="8">
        <v>48</v>
      </c>
      <c r="I1271" s="8" t="s">
        <v>54</v>
      </c>
      <c r="J1271" s="8" t="s">
        <v>772</v>
      </c>
      <c r="K1271" s="6" t="s">
        <v>772</v>
      </c>
      <c r="L1271" s="7" t="s">
        <v>121</v>
      </c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8" t="s">
        <v>122</v>
      </c>
      <c r="X1271" s="8">
        <v>53.384348386709839</v>
      </c>
      <c r="Y1271" s="8">
        <v>30.666666666666668</v>
      </c>
      <c r="AP1271" s="6"/>
      <c r="AQ1271" s="6"/>
      <c r="AR1271" s="6"/>
      <c r="AS1271" s="6"/>
      <c r="AT1271" s="6"/>
    </row>
    <row r="1272" spans="1:46" ht="14.25" customHeight="1">
      <c r="A1272" s="7" t="s">
        <v>38</v>
      </c>
      <c r="B1272" s="7">
        <v>4633</v>
      </c>
      <c r="C1272" s="8">
        <v>18151</v>
      </c>
      <c r="D1272" s="8" t="s">
        <v>678</v>
      </c>
      <c r="E1272" s="8" t="str">
        <f t="shared" si="19"/>
        <v>APOLLO TYRES LTD.18</v>
      </c>
      <c r="F1272" s="8" t="s">
        <v>679</v>
      </c>
      <c r="G1272" s="8">
        <v>1972</v>
      </c>
      <c r="H1272" s="8">
        <v>48</v>
      </c>
      <c r="I1272" s="8" t="s">
        <v>56</v>
      </c>
      <c r="J1272" s="8" t="s">
        <v>772</v>
      </c>
      <c r="K1272" s="6" t="s">
        <v>772</v>
      </c>
      <c r="L1272" s="7" t="s">
        <v>121</v>
      </c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8" t="s">
        <v>122</v>
      </c>
      <c r="X1272" s="8">
        <v>53.384348386709839</v>
      </c>
      <c r="Y1272" s="8">
        <v>30.666666666666668</v>
      </c>
      <c r="AP1272" s="6"/>
      <c r="AQ1272" s="6"/>
      <c r="AR1272" s="6"/>
      <c r="AS1272" s="6"/>
      <c r="AT1272" s="6"/>
    </row>
    <row r="1273" spans="1:46" ht="14.25" customHeight="1">
      <c r="A1273" s="7" t="s">
        <v>38</v>
      </c>
      <c r="B1273" s="7">
        <v>4680</v>
      </c>
      <c r="C1273" s="8">
        <v>18151</v>
      </c>
      <c r="D1273" s="8" t="s">
        <v>678</v>
      </c>
      <c r="E1273" s="8" t="str">
        <f t="shared" si="19"/>
        <v>APOLLO TYRES LTD.19</v>
      </c>
      <c r="F1273" s="8" t="s">
        <v>679</v>
      </c>
      <c r="G1273" s="8">
        <v>1972</v>
      </c>
      <c r="H1273" s="8">
        <v>48</v>
      </c>
      <c r="I1273" s="8" t="s">
        <v>41</v>
      </c>
      <c r="J1273" s="8" t="s">
        <v>772</v>
      </c>
      <c r="K1273" s="6" t="s">
        <v>772</v>
      </c>
      <c r="L1273" s="7" t="s">
        <v>121</v>
      </c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8" t="s">
        <v>122</v>
      </c>
      <c r="X1273" s="8">
        <v>53.384348386709839</v>
      </c>
      <c r="Y1273" s="8">
        <v>30.666666666666668</v>
      </c>
      <c r="AP1273" s="6"/>
      <c r="AQ1273" s="6"/>
      <c r="AR1273" s="6"/>
      <c r="AS1273" s="6"/>
      <c r="AT1273" s="6"/>
    </row>
    <row r="1274" spans="1:46" ht="14.25" customHeight="1">
      <c r="A1274" s="7" t="s">
        <v>38</v>
      </c>
      <c r="B1274" s="7">
        <v>4589</v>
      </c>
      <c r="C1274" s="8">
        <v>18151</v>
      </c>
      <c r="D1274" s="8" t="s">
        <v>678</v>
      </c>
      <c r="E1274" s="8" t="str">
        <f t="shared" si="19"/>
        <v>APOLLO TYRES LTD.17</v>
      </c>
      <c r="F1274" s="8" t="s">
        <v>679</v>
      </c>
      <c r="G1274" s="8">
        <v>1972</v>
      </c>
      <c r="H1274" s="8">
        <v>48</v>
      </c>
      <c r="I1274" s="8" t="s">
        <v>54</v>
      </c>
      <c r="J1274" s="8" t="s">
        <v>773</v>
      </c>
      <c r="K1274" s="6" t="s">
        <v>773</v>
      </c>
      <c r="L1274" s="7" t="s">
        <v>69</v>
      </c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8" t="s">
        <v>70</v>
      </c>
      <c r="X1274" s="8">
        <v>55.462175392827156</v>
      </c>
      <c r="Y1274" s="8">
        <v>26.5</v>
      </c>
      <c r="AP1274" s="6"/>
      <c r="AQ1274" s="6"/>
      <c r="AR1274" s="6"/>
      <c r="AS1274" s="6"/>
      <c r="AT1274" s="6"/>
    </row>
    <row r="1275" spans="1:46" ht="14.25" customHeight="1">
      <c r="A1275" s="7" t="s">
        <v>38</v>
      </c>
      <c r="B1275" s="7">
        <v>4634</v>
      </c>
      <c r="C1275" s="8">
        <v>18151</v>
      </c>
      <c r="D1275" s="8" t="s">
        <v>678</v>
      </c>
      <c r="E1275" s="8" t="str">
        <f t="shared" si="19"/>
        <v>APOLLO TYRES LTD.18</v>
      </c>
      <c r="F1275" s="8" t="s">
        <v>679</v>
      </c>
      <c r="G1275" s="8">
        <v>1972</v>
      </c>
      <c r="H1275" s="8">
        <v>48</v>
      </c>
      <c r="I1275" s="8" t="s">
        <v>56</v>
      </c>
      <c r="J1275" s="8" t="s">
        <v>773</v>
      </c>
      <c r="K1275" s="6" t="s">
        <v>773</v>
      </c>
      <c r="L1275" s="7" t="s">
        <v>69</v>
      </c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8" t="s">
        <v>70</v>
      </c>
      <c r="X1275" s="8">
        <v>55.462175392827156</v>
      </c>
      <c r="Y1275" s="8">
        <v>26.5</v>
      </c>
      <c r="AP1275" s="6"/>
      <c r="AQ1275" s="6"/>
      <c r="AR1275" s="6"/>
      <c r="AS1275" s="6"/>
      <c r="AT1275" s="6"/>
    </row>
    <row r="1276" spans="1:46" ht="14.25" customHeight="1">
      <c r="A1276" s="7" t="s">
        <v>38</v>
      </c>
      <c r="B1276" s="7">
        <v>4681</v>
      </c>
      <c r="C1276" s="8">
        <v>18151</v>
      </c>
      <c r="D1276" s="8" t="s">
        <v>678</v>
      </c>
      <c r="E1276" s="8" t="str">
        <f t="shared" si="19"/>
        <v>APOLLO TYRES LTD.19</v>
      </c>
      <c r="F1276" s="8" t="s">
        <v>679</v>
      </c>
      <c r="G1276" s="8">
        <v>1972</v>
      </c>
      <c r="H1276" s="8">
        <v>48</v>
      </c>
      <c r="I1276" s="8" t="s">
        <v>41</v>
      </c>
      <c r="J1276" s="8" t="s">
        <v>773</v>
      </c>
      <c r="K1276" s="6" t="s">
        <v>773</v>
      </c>
      <c r="L1276" s="7" t="s">
        <v>69</v>
      </c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8" t="s">
        <v>70</v>
      </c>
      <c r="X1276" s="8">
        <v>55.462175392827156</v>
      </c>
      <c r="Y1276" s="8">
        <v>26.5</v>
      </c>
      <c r="AP1276" s="6"/>
      <c r="AQ1276" s="6"/>
      <c r="AR1276" s="6"/>
      <c r="AS1276" s="6"/>
      <c r="AT1276" s="6"/>
    </row>
    <row r="1277" spans="1:46" ht="14.25" customHeight="1">
      <c r="A1277" s="7" t="s">
        <v>38</v>
      </c>
      <c r="B1277" s="7">
        <v>4587</v>
      </c>
      <c r="C1277" s="8">
        <v>18151</v>
      </c>
      <c r="D1277" s="8" t="s">
        <v>678</v>
      </c>
      <c r="E1277" s="8" t="str">
        <f t="shared" si="19"/>
        <v>APOLLO TYRES LTD.17</v>
      </c>
      <c r="F1277" s="8" t="s">
        <v>679</v>
      </c>
      <c r="G1277" s="8">
        <v>1972</v>
      </c>
      <c r="H1277" s="8">
        <v>48</v>
      </c>
      <c r="I1277" s="8" t="s">
        <v>54</v>
      </c>
      <c r="J1277" s="8" t="s">
        <v>774</v>
      </c>
      <c r="K1277" s="6" t="s">
        <v>774</v>
      </c>
      <c r="L1277" s="7" t="s">
        <v>223</v>
      </c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8" t="s">
        <v>122</v>
      </c>
      <c r="X1277" s="8">
        <v>58</v>
      </c>
      <c r="Y1277" s="8">
        <v>23.5</v>
      </c>
      <c r="AP1277" s="6"/>
      <c r="AQ1277" s="6"/>
      <c r="AR1277" s="6"/>
      <c r="AS1277" s="6"/>
      <c r="AT1277" s="6"/>
    </row>
    <row r="1278" spans="1:46" ht="14.25" customHeight="1">
      <c r="A1278" s="7" t="s">
        <v>38</v>
      </c>
      <c r="B1278" s="7">
        <v>4632</v>
      </c>
      <c r="C1278" s="8">
        <v>18151</v>
      </c>
      <c r="D1278" s="8" t="s">
        <v>678</v>
      </c>
      <c r="E1278" s="8" t="str">
        <f t="shared" si="19"/>
        <v>APOLLO TYRES LTD.18</v>
      </c>
      <c r="F1278" s="8" t="s">
        <v>679</v>
      </c>
      <c r="G1278" s="8">
        <v>1972</v>
      </c>
      <c r="H1278" s="8">
        <v>48</v>
      </c>
      <c r="I1278" s="8" t="s">
        <v>56</v>
      </c>
      <c r="J1278" s="8" t="s">
        <v>774</v>
      </c>
      <c r="K1278" s="6" t="s">
        <v>775</v>
      </c>
      <c r="L1278" s="7" t="s">
        <v>223</v>
      </c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8" t="s">
        <v>122</v>
      </c>
      <c r="X1278" s="8">
        <v>58</v>
      </c>
      <c r="Y1278" s="8">
        <v>23.5</v>
      </c>
      <c r="AP1278" s="6"/>
      <c r="AQ1278" s="6"/>
      <c r="AR1278" s="6"/>
      <c r="AS1278" s="6"/>
      <c r="AT1278" s="6"/>
    </row>
    <row r="1279" spans="1:46" ht="14.25" customHeight="1">
      <c r="A1279" s="7" t="s">
        <v>38</v>
      </c>
      <c r="B1279" s="7">
        <v>4679</v>
      </c>
      <c r="C1279" s="8">
        <v>18151</v>
      </c>
      <c r="D1279" s="8" t="s">
        <v>678</v>
      </c>
      <c r="E1279" s="8" t="str">
        <f t="shared" si="19"/>
        <v>APOLLO TYRES LTD.19</v>
      </c>
      <c r="F1279" s="8" t="s">
        <v>679</v>
      </c>
      <c r="G1279" s="8">
        <v>1972</v>
      </c>
      <c r="H1279" s="8">
        <v>48</v>
      </c>
      <c r="I1279" s="8" t="s">
        <v>41</v>
      </c>
      <c r="J1279" s="8" t="s">
        <v>774</v>
      </c>
      <c r="K1279" s="6" t="s">
        <v>774</v>
      </c>
      <c r="L1279" s="7" t="s">
        <v>223</v>
      </c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8" t="s">
        <v>122</v>
      </c>
      <c r="X1279" s="8">
        <v>58</v>
      </c>
      <c r="Y1279" s="8">
        <v>23.5</v>
      </c>
      <c r="AP1279" s="6"/>
      <c r="AQ1279" s="6"/>
      <c r="AR1279" s="6"/>
      <c r="AS1279" s="6"/>
      <c r="AT1279" s="6"/>
    </row>
    <row r="1280" spans="1:46" ht="14.25" customHeight="1">
      <c r="A1280" s="7" t="s">
        <v>38</v>
      </c>
      <c r="B1280" s="7">
        <v>4537</v>
      </c>
      <c r="C1280" s="8">
        <v>18151</v>
      </c>
      <c r="D1280" s="8" t="s">
        <v>678</v>
      </c>
      <c r="E1280" s="8" t="str">
        <f t="shared" si="19"/>
        <v>APOLLO TYRES LTD.16</v>
      </c>
      <c r="F1280" s="8" t="s">
        <v>679</v>
      </c>
      <c r="G1280" s="8">
        <v>1972</v>
      </c>
      <c r="H1280" s="8">
        <v>48</v>
      </c>
      <c r="I1280" s="8" t="s">
        <v>52</v>
      </c>
      <c r="J1280" s="8" t="s">
        <v>776</v>
      </c>
      <c r="K1280" s="6" t="s">
        <v>776</v>
      </c>
      <c r="L1280" s="7" t="s">
        <v>393</v>
      </c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8" t="s">
        <v>336</v>
      </c>
      <c r="X1280" s="8">
        <v>60.358076196473547</v>
      </c>
      <c r="Y1280" s="8">
        <v>17</v>
      </c>
      <c r="AP1280" s="6"/>
      <c r="AQ1280" s="6"/>
      <c r="AR1280" s="6"/>
      <c r="AS1280" s="6"/>
      <c r="AT1280" s="6"/>
    </row>
    <row r="1281" spans="1:46" ht="14.25" customHeight="1">
      <c r="A1281" s="7" t="s">
        <v>38</v>
      </c>
      <c r="B1281" s="7">
        <v>4623</v>
      </c>
      <c r="C1281" s="8">
        <v>18151</v>
      </c>
      <c r="D1281" s="8" t="s">
        <v>678</v>
      </c>
      <c r="E1281" s="8" t="str">
        <f t="shared" si="19"/>
        <v>APOLLO TYRES LTD.18</v>
      </c>
      <c r="F1281" s="8" t="s">
        <v>679</v>
      </c>
      <c r="G1281" s="8">
        <v>1972</v>
      </c>
      <c r="H1281" s="8">
        <v>48</v>
      </c>
      <c r="I1281" s="8" t="s">
        <v>56</v>
      </c>
      <c r="J1281" s="8" t="s">
        <v>776</v>
      </c>
      <c r="K1281" s="6" t="s">
        <v>776</v>
      </c>
      <c r="L1281" s="7" t="s">
        <v>393</v>
      </c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8" t="s">
        <v>336</v>
      </c>
      <c r="X1281" s="8">
        <v>53.959206699052423</v>
      </c>
      <c r="Y1281" s="8">
        <v>17</v>
      </c>
      <c r="AP1281" s="6"/>
      <c r="AQ1281" s="6"/>
      <c r="AR1281" s="6"/>
      <c r="AS1281" s="6"/>
      <c r="AT1281" s="6"/>
    </row>
    <row r="1282" spans="1:46" ht="14.25" customHeight="1">
      <c r="A1282" s="7" t="s">
        <v>38</v>
      </c>
      <c r="B1282" s="7">
        <v>4668</v>
      </c>
      <c r="C1282" s="8">
        <v>18151</v>
      </c>
      <c r="D1282" s="8" t="s">
        <v>678</v>
      </c>
      <c r="E1282" s="8" t="str">
        <f t="shared" ref="E1282:E1345" si="20">CONCATENATE(LEFT(D1282,20),RIGHT(I1282,2))</f>
        <v>APOLLO TYRES LTD.19</v>
      </c>
      <c r="F1282" s="8" t="s">
        <v>679</v>
      </c>
      <c r="G1282" s="8">
        <v>1972</v>
      </c>
      <c r="H1282" s="8">
        <v>48</v>
      </c>
      <c r="I1282" s="8" t="s">
        <v>41</v>
      </c>
      <c r="J1282" s="8" t="s">
        <v>776</v>
      </c>
      <c r="K1282" s="6" t="s">
        <v>776</v>
      </c>
      <c r="L1282" s="7" t="s">
        <v>393</v>
      </c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8" t="s">
        <v>336</v>
      </c>
      <c r="X1282" s="8">
        <v>44.429216144896237</v>
      </c>
      <c r="Y1282" s="8">
        <v>17</v>
      </c>
      <c r="AP1282" s="6"/>
      <c r="AQ1282" s="6"/>
      <c r="AR1282" s="6"/>
      <c r="AS1282" s="6"/>
      <c r="AT1282" s="6"/>
    </row>
    <row r="1283" spans="1:46" ht="14.25" customHeight="1">
      <c r="A1283" s="7" t="s">
        <v>38</v>
      </c>
      <c r="B1283" s="7">
        <v>4577</v>
      </c>
      <c r="C1283" s="8">
        <v>18151</v>
      </c>
      <c r="D1283" s="8" t="s">
        <v>678</v>
      </c>
      <c r="E1283" s="8" t="str">
        <f t="shared" si="20"/>
        <v>APOLLO TYRES LTD.17</v>
      </c>
      <c r="F1283" s="8" t="s">
        <v>679</v>
      </c>
      <c r="G1283" s="8">
        <v>1972</v>
      </c>
      <c r="H1283" s="8">
        <v>48</v>
      </c>
      <c r="I1283" s="8" t="s">
        <v>54</v>
      </c>
      <c r="J1283" s="8" t="s">
        <v>777</v>
      </c>
      <c r="K1283" s="6" t="s">
        <v>777</v>
      </c>
      <c r="L1283" s="7" t="s">
        <v>393</v>
      </c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8" t="s">
        <v>336</v>
      </c>
      <c r="X1283" s="8">
        <v>53.959206699052423</v>
      </c>
      <c r="Y1283" s="8">
        <v>17</v>
      </c>
      <c r="AP1283" s="6"/>
      <c r="AQ1283" s="6"/>
      <c r="AR1283" s="6"/>
      <c r="AS1283" s="6"/>
      <c r="AT1283" s="6"/>
    </row>
    <row r="1284" spans="1:46" ht="14.25" customHeight="1">
      <c r="A1284" s="10" t="s">
        <v>685</v>
      </c>
      <c r="B1284" s="7">
        <v>4</v>
      </c>
      <c r="C1284" s="8">
        <v>18151</v>
      </c>
      <c r="D1284" s="8" t="s">
        <v>678</v>
      </c>
      <c r="E1284" s="8" t="str">
        <f t="shared" si="20"/>
        <v>APOLLO TYRES LTD.14</v>
      </c>
      <c r="F1284" s="8" t="s">
        <v>679</v>
      </c>
      <c r="G1284" s="8">
        <v>1972</v>
      </c>
      <c r="I1284" s="6" t="s">
        <v>117</v>
      </c>
      <c r="J1284" s="11" t="s">
        <v>778</v>
      </c>
      <c r="K1284" s="11" t="s">
        <v>779</v>
      </c>
      <c r="L1284" s="7" t="s">
        <v>223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AI1284" s="7"/>
      <c r="AJ1284" s="7"/>
      <c r="AK1284" s="7"/>
      <c r="AL1284" s="7"/>
      <c r="AN1284" s="7"/>
      <c r="AO1284" s="7"/>
      <c r="AP1284" s="6"/>
      <c r="AQ1284" s="6"/>
      <c r="AR1284" s="6"/>
      <c r="AS1284" s="6"/>
      <c r="AT1284" s="6"/>
    </row>
    <row r="1285" spans="1:46" ht="14.25" customHeight="1">
      <c r="A1285" s="7" t="s">
        <v>38</v>
      </c>
      <c r="B1285" s="7">
        <v>4540</v>
      </c>
      <c r="C1285" s="8">
        <v>18151</v>
      </c>
      <c r="D1285" s="8" t="s">
        <v>678</v>
      </c>
      <c r="E1285" s="8" t="str">
        <f t="shared" si="20"/>
        <v>APOLLO TYRES LTD.16</v>
      </c>
      <c r="F1285" s="8" t="s">
        <v>679</v>
      </c>
      <c r="G1285" s="8">
        <v>1972</v>
      </c>
      <c r="H1285" s="8">
        <v>48</v>
      </c>
      <c r="I1285" s="8" t="s">
        <v>52</v>
      </c>
      <c r="J1285" s="8" t="s">
        <v>780</v>
      </c>
      <c r="K1285" s="6" t="s">
        <v>780</v>
      </c>
      <c r="L1285" s="7" t="s">
        <v>121</v>
      </c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8" t="s">
        <v>122</v>
      </c>
      <c r="X1285" s="8">
        <v>53.384348386709839</v>
      </c>
      <c r="Y1285" s="8">
        <v>30.666666666666668</v>
      </c>
      <c r="AP1285" s="6"/>
      <c r="AQ1285" s="6"/>
      <c r="AR1285" s="6"/>
      <c r="AS1285" s="6"/>
      <c r="AT1285" s="6"/>
    </row>
    <row r="1286" spans="1:46" ht="14.25" customHeight="1">
      <c r="A1286" s="7" t="s">
        <v>38</v>
      </c>
      <c r="B1286" s="7">
        <v>4580</v>
      </c>
      <c r="C1286" s="8">
        <v>18151</v>
      </c>
      <c r="D1286" s="8" t="s">
        <v>678</v>
      </c>
      <c r="E1286" s="8" t="str">
        <f t="shared" si="20"/>
        <v>APOLLO TYRES LTD.17</v>
      </c>
      <c r="F1286" s="8" t="s">
        <v>679</v>
      </c>
      <c r="G1286" s="8">
        <v>1972</v>
      </c>
      <c r="H1286" s="8">
        <v>48</v>
      </c>
      <c r="I1286" s="8" t="s">
        <v>54</v>
      </c>
      <c r="J1286" s="8" t="s">
        <v>780</v>
      </c>
      <c r="K1286" s="6" t="s">
        <v>780</v>
      </c>
      <c r="L1286" s="7" t="s">
        <v>121</v>
      </c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8" t="s">
        <v>122</v>
      </c>
      <c r="X1286" s="8">
        <v>53.384348386709839</v>
      </c>
      <c r="Y1286" s="8">
        <v>30.666666666666668</v>
      </c>
      <c r="AP1286" s="6"/>
      <c r="AQ1286" s="6"/>
      <c r="AR1286" s="6"/>
      <c r="AS1286" s="6"/>
      <c r="AT1286" s="6"/>
    </row>
    <row r="1287" spans="1:46" ht="14.25" customHeight="1">
      <c r="A1287" s="7" t="s">
        <v>38</v>
      </c>
      <c r="B1287" s="7">
        <v>4625</v>
      </c>
      <c r="C1287" s="8">
        <v>18151</v>
      </c>
      <c r="D1287" s="8" t="s">
        <v>678</v>
      </c>
      <c r="E1287" s="8" t="str">
        <f t="shared" si="20"/>
        <v>APOLLO TYRES LTD.18</v>
      </c>
      <c r="F1287" s="8" t="s">
        <v>679</v>
      </c>
      <c r="G1287" s="8">
        <v>1972</v>
      </c>
      <c r="H1287" s="8">
        <v>48</v>
      </c>
      <c r="I1287" s="8" t="s">
        <v>56</v>
      </c>
      <c r="J1287" s="8" t="s">
        <v>780</v>
      </c>
      <c r="K1287" s="6" t="s">
        <v>780</v>
      </c>
      <c r="L1287" s="7" t="s">
        <v>121</v>
      </c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8" t="s">
        <v>122</v>
      </c>
      <c r="X1287" s="8">
        <v>53.384348386709839</v>
      </c>
      <c r="Y1287" s="8">
        <v>30.666666666666668</v>
      </c>
      <c r="AP1287" s="6"/>
      <c r="AQ1287" s="6"/>
      <c r="AR1287" s="6"/>
      <c r="AS1287" s="6"/>
      <c r="AT1287" s="6"/>
    </row>
    <row r="1288" spans="1:46" ht="14.25" customHeight="1">
      <c r="A1288" s="7" t="s">
        <v>38</v>
      </c>
      <c r="B1288" s="7">
        <v>4670</v>
      </c>
      <c r="C1288" s="8">
        <v>18151</v>
      </c>
      <c r="D1288" s="8" t="s">
        <v>678</v>
      </c>
      <c r="E1288" s="8" t="str">
        <f t="shared" si="20"/>
        <v>APOLLO TYRES LTD.19</v>
      </c>
      <c r="F1288" s="8" t="s">
        <v>679</v>
      </c>
      <c r="G1288" s="8">
        <v>1972</v>
      </c>
      <c r="H1288" s="8">
        <v>48</v>
      </c>
      <c r="I1288" s="8" t="s">
        <v>41</v>
      </c>
      <c r="J1288" s="8" t="s">
        <v>780</v>
      </c>
      <c r="K1288" s="6" t="s">
        <v>780</v>
      </c>
      <c r="L1288" s="7" t="s">
        <v>121</v>
      </c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8" t="s">
        <v>122</v>
      </c>
      <c r="X1288" s="8">
        <v>53.384348386709839</v>
      </c>
      <c r="Y1288" s="8">
        <v>30.666666666666668</v>
      </c>
      <c r="AP1288" s="6"/>
      <c r="AQ1288" s="6"/>
      <c r="AR1288" s="6"/>
      <c r="AS1288" s="6"/>
      <c r="AT1288" s="6"/>
    </row>
    <row r="1289" spans="1:46" ht="14.25" customHeight="1">
      <c r="A1289" s="7" t="s">
        <v>38</v>
      </c>
      <c r="B1289" s="7">
        <v>4542</v>
      </c>
      <c r="C1289" s="8">
        <v>18151</v>
      </c>
      <c r="D1289" s="8" t="s">
        <v>678</v>
      </c>
      <c r="E1289" s="8" t="str">
        <f t="shared" si="20"/>
        <v>APOLLO TYRES LTD.16</v>
      </c>
      <c r="F1289" s="8" t="s">
        <v>679</v>
      </c>
      <c r="G1289" s="8">
        <v>1972</v>
      </c>
      <c r="H1289" s="8">
        <v>48</v>
      </c>
      <c r="I1289" s="8" t="s">
        <v>52</v>
      </c>
      <c r="J1289" s="8" t="s">
        <v>781</v>
      </c>
      <c r="K1289" s="6" t="s">
        <v>781</v>
      </c>
      <c r="L1289" s="7" t="s">
        <v>121</v>
      </c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8" t="s">
        <v>122</v>
      </c>
      <c r="X1289" s="8">
        <v>53.384348386709839</v>
      </c>
      <c r="Y1289" s="8">
        <v>30.666666666666668</v>
      </c>
      <c r="AP1289" s="6"/>
      <c r="AQ1289" s="6"/>
      <c r="AR1289" s="6"/>
      <c r="AS1289" s="6"/>
      <c r="AT1289" s="6"/>
    </row>
    <row r="1290" spans="1:46" ht="14.25" customHeight="1">
      <c r="A1290" s="7" t="s">
        <v>38</v>
      </c>
      <c r="B1290" s="7">
        <v>4582</v>
      </c>
      <c r="C1290" s="8">
        <v>18151</v>
      </c>
      <c r="D1290" s="8" t="s">
        <v>678</v>
      </c>
      <c r="E1290" s="8" t="str">
        <f t="shared" si="20"/>
        <v>APOLLO TYRES LTD.17</v>
      </c>
      <c r="F1290" s="8" t="s">
        <v>679</v>
      </c>
      <c r="G1290" s="8">
        <v>1972</v>
      </c>
      <c r="H1290" s="8">
        <v>48</v>
      </c>
      <c r="I1290" s="8" t="s">
        <v>54</v>
      </c>
      <c r="J1290" s="8" t="s">
        <v>781</v>
      </c>
      <c r="K1290" s="6" t="s">
        <v>781</v>
      </c>
      <c r="L1290" s="7" t="s">
        <v>121</v>
      </c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8" t="s">
        <v>122</v>
      </c>
      <c r="X1290" s="8">
        <v>59.378887039702533</v>
      </c>
      <c r="Y1290" s="8">
        <v>30.666666666666668</v>
      </c>
      <c r="AP1290" s="6"/>
      <c r="AQ1290" s="6"/>
      <c r="AR1290" s="6"/>
      <c r="AS1290" s="6"/>
      <c r="AT1290" s="6"/>
    </row>
    <row r="1291" spans="1:46" ht="14.25" customHeight="1">
      <c r="A1291" s="7" t="s">
        <v>38</v>
      </c>
      <c r="B1291" s="7">
        <v>4627</v>
      </c>
      <c r="C1291" s="8">
        <v>18151</v>
      </c>
      <c r="D1291" s="8" t="s">
        <v>678</v>
      </c>
      <c r="E1291" s="8" t="str">
        <f t="shared" si="20"/>
        <v>APOLLO TYRES LTD.18</v>
      </c>
      <c r="F1291" s="8" t="s">
        <v>679</v>
      </c>
      <c r="G1291" s="8">
        <v>1972</v>
      </c>
      <c r="H1291" s="8">
        <v>48</v>
      </c>
      <c r="I1291" s="8" t="s">
        <v>56</v>
      </c>
      <c r="J1291" s="8" t="s">
        <v>781</v>
      </c>
      <c r="K1291" s="6" t="s">
        <v>781</v>
      </c>
      <c r="L1291" s="7" t="s">
        <v>121</v>
      </c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8" t="s">
        <v>122</v>
      </c>
      <c r="X1291" s="8">
        <v>53.384348386709839</v>
      </c>
      <c r="Y1291" s="8">
        <v>30.666666666666668</v>
      </c>
      <c r="AP1291" s="6"/>
      <c r="AQ1291" s="6"/>
      <c r="AR1291" s="6"/>
      <c r="AS1291" s="6"/>
      <c r="AT1291" s="6"/>
    </row>
    <row r="1292" spans="1:46" ht="14.25" customHeight="1">
      <c r="A1292" s="7" t="s">
        <v>38</v>
      </c>
      <c r="B1292" s="7">
        <v>4672</v>
      </c>
      <c r="C1292" s="8">
        <v>18151</v>
      </c>
      <c r="D1292" s="8" t="s">
        <v>678</v>
      </c>
      <c r="E1292" s="8" t="str">
        <f t="shared" si="20"/>
        <v>APOLLO TYRES LTD.19</v>
      </c>
      <c r="F1292" s="8" t="s">
        <v>679</v>
      </c>
      <c r="G1292" s="8">
        <v>1972</v>
      </c>
      <c r="H1292" s="8">
        <v>48</v>
      </c>
      <c r="I1292" s="8" t="s">
        <v>41</v>
      </c>
      <c r="J1292" s="8" t="s">
        <v>781</v>
      </c>
      <c r="K1292" s="6" t="s">
        <v>781</v>
      </c>
      <c r="L1292" s="7" t="s">
        <v>121</v>
      </c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8" t="s">
        <v>122</v>
      </c>
      <c r="X1292" s="8">
        <v>53.384348386709839</v>
      </c>
      <c r="Y1292" s="8">
        <v>30.666666666666668</v>
      </c>
      <c r="AP1292" s="6"/>
      <c r="AQ1292" s="6"/>
      <c r="AR1292" s="6"/>
      <c r="AS1292" s="6"/>
      <c r="AT1292" s="6"/>
    </row>
    <row r="1293" spans="1:46" ht="14.25" customHeight="1">
      <c r="A1293" s="7" t="s">
        <v>38</v>
      </c>
      <c r="B1293" s="7">
        <v>4526</v>
      </c>
      <c r="C1293" s="8">
        <v>18151</v>
      </c>
      <c r="D1293" s="8" t="s">
        <v>678</v>
      </c>
      <c r="E1293" s="8" t="str">
        <f t="shared" si="20"/>
        <v>APOLLO TYRES LTD.16</v>
      </c>
      <c r="F1293" s="8" t="s">
        <v>679</v>
      </c>
      <c r="G1293" s="8">
        <v>1972</v>
      </c>
      <c r="H1293" s="8">
        <v>48</v>
      </c>
      <c r="I1293" s="8" t="s">
        <v>52</v>
      </c>
      <c r="J1293" s="8" t="s">
        <v>782</v>
      </c>
      <c r="K1293" s="6" t="s">
        <v>782</v>
      </c>
      <c r="L1293" s="7" t="s">
        <v>121</v>
      </c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8" t="s">
        <v>122</v>
      </c>
      <c r="X1293" s="8">
        <v>53.384348386709839</v>
      </c>
      <c r="Y1293" s="8">
        <v>30.666666666666668</v>
      </c>
      <c r="AP1293" s="6"/>
      <c r="AQ1293" s="6"/>
      <c r="AR1293" s="6"/>
      <c r="AS1293" s="6"/>
      <c r="AT1293" s="6"/>
    </row>
    <row r="1294" spans="1:46" ht="14.25" customHeight="1">
      <c r="A1294" s="7" t="s">
        <v>38</v>
      </c>
      <c r="B1294" s="7">
        <v>4566</v>
      </c>
      <c r="C1294" s="8">
        <v>18151</v>
      </c>
      <c r="D1294" s="8" t="s">
        <v>678</v>
      </c>
      <c r="E1294" s="8" t="str">
        <f t="shared" si="20"/>
        <v>APOLLO TYRES LTD.17</v>
      </c>
      <c r="F1294" s="8" t="s">
        <v>679</v>
      </c>
      <c r="G1294" s="8">
        <v>1972</v>
      </c>
      <c r="H1294" s="8">
        <v>48</v>
      </c>
      <c r="I1294" s="8" t="s">
        <v>54</v>
      </c>
      <c r="J1294" s="8" t="s">
        <v>782</v>
      </c>
      <c r="K1294" s="6" t="s">
        <v>782</v>
      </c>
      <c r="L1294" s="7" t="s">
        <v>207</v>
      </c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8" t="s">
        <v>122</v>
      </c>
      <c r="X1294" s="8">
        <v>59.378887039702533</v>
      </c>
      <c r="Y1294" s="8">
        <v>23.666666666666668</v>
      </c>
      <c r="AP1294" s="6"/>
      <c r="AQ1294" s="6"/>
      <c r="AR1294" s="6"/>
      <c r="AS1294" s="6"/>
      <c r="AT1294" s="6"/>
    </row>
    <row r="1295" spans="1:46" ht="14.25" customHeight="1">
      <c r="A1295" s="7" t="s">
        <v>38</v>
      </c>
      <c r="B1295" s="7">
        <v>4612</v>
      </c>
      <c r="C1295" s="8">
        <v>18151</v>
      </c>
      <c r="D1295" s="8" t="s">
        <v>678</v>
      </c>
      <c r="E1295" s="8" t="str">
        <f t="shared" si="20"/>
        <v>APOLLO TYRES LTD.18</v>
      </c>
      <c r="F1295" s="8" t="s">
        <v>679</v>
      </c>
      <c r="G1295" s="8">
        <v>1972</v>
      </c>
      <c r="H1295" s="8">
        <v>48</v>
      </c>
      <c r="I1295" s="8" t="s">
        <v>56</v>
      </c>
      <c r="J1295" s="8" t="s">
        <v>782</v>
      </c>
      <c r="K1295" s="6" t="s">
        <v>782</v>
      </c>
      <c r="L1295" s="7" t="s">
        <v>207</v>
      </c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8" t="s">
        <v>122</v>
      </c>
      <c r="X1295" s="8">
        <v>59.378887039702533</v>
      </c>
      <c r="Y1295" s="8">
        <v>23.666666666666668</v>
      </c>
      <c r="AP1295" s="6"/>
      <c r="AQ1295" s="6"/>
      <c r="AR1295" s="6"/>
      <c r="AS1295" s="6"/>
      <c r="AT1295" s="6"/>
    </row>
    <row r="1296" spans="1:46" ht="14.25" customHeight="1">
      <c r="A1296" s="7" t="s">
        <v>38</v>
      </c>
      <c r="B1296" s="7">
        <v>4657</v>
      </c>
      <c r="C1296" s="8">
        <v>18151</v>
      </c>
      <c r="D1296" s="8" t="s">
        <v>678</v>
      </c>
      <c r="E1296" s="8" t="str">
        <f t="shared" si="20"/>
        <v>APOLLO TYRES LTD.19</v>
      </c>
      <c r="F1296" s="8" t="s">
        <v>679</v>
      </c>
      <c r="G1296" s="8">
        <v>1972</v>
      </c>
      <c r="H1296" s="8">
        <v>48</v>
      </c>
      <c r="I1296" s="8" t="s">
        <v>41</v>
      </c>
      <c r="J1296" s="8" t="s">
        <v>782</v>
      </c>
      <c r="K1296" s="6" t="s">
        <v>782</v>
      </c>
      <c r="L1296" s="7" t="s">
        <v>207</v>
      </c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8" t="s">
        <v>122</v>
      </c>
      <c r="X1296" s="8">
        <v>59.378887039702533</v>
      </c>
      <c r="Y1296" s="8">
        <v>23.666666666666668</v>
      </c>
      <c r="AP1296" s="6"/>
      <c r="AQ1296" s="6"/>
      <c r="AR1296" s="6"/>
      <c r="AS1296" s="6"/>
      <c r="AT1296" s="6"/>
    </row>
    <row r="1297" spans="1:46" ht="14.25" customHeight="1">
      <c r="A1297" s="7" t="s">
        <v>38</v>
      </c>
      <c r="B1297" s="7">
        <v>4527</v>
      </c>
      <c r="C1297" s="8">
        <v>18151</v>
      </c>
      <c r="D1297" s="8" t="s">
        <v>678</v>
      </c>
      <c r="E1297" s="8" t="str">
        <f t="shared" si="20"/>
        <v>APOLLO TYRES LTD.16</v>
      </c>
      <c r="F1297" s="8" t="s">
        <v>679</v>
      </c>
      <c r="G1297" s="8">
        <v>1972</v>
      </c>
      <c r="H1297" s="8">
        <v>48</v>
      </c>
      <c r="I1297" s="8" t="s">
        <v>52</v>
      </c>
      <c r="J1297" s="8" t="s">
        <v>783</v>
      </c>
      <c r="K1297" s="6" t="s">
        <v>783</v>
      </c>
      <c r="L1297" s="7" t="s">
        <v>784</v>
      </c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8" t="s">
        <v>421</v>
      </c>
      <c r="X1297" s="8">
        <v>44.429216144896237</v>
      </c>
      <c r="Y1297" s="8">
        <v>30.833333333333332</v>
      </c>
      <c r="AP1297" s="6"/>
      <c r="AQ1297" s="6"/>
      <c r="AR1297" s="6"/>
      <c r="AS1297" s="6"/>
      <c r="AT1297" s="6"/>
    </row>
    <row r="1298" spans="1:46" ht="14.25" customHeight="1">
      <c r="A1298" s="7" t="s">
        <v>38</v>
      </c>
      <c r="B1298" s="7">
        <v>4567</v>
      </c>
      <c r="C1298" s="8">
        <v>18151</v>
      </c>
      <c r="D1298" s="8" t="s">
        <v>678</v>
      </c>
      <c r="E1298" s="8" t="str">
        <f t="shared" si="20"/>
        <v>APOLLO TYRES LTD.17</v>
      </c>
      <c r="F1298" s="8" t="s">
        <v>679</v>
      </c>
      <c r="G1298" s="8">
        <v>1972</v>
      </c>
      <c r="H1298" s="8">
        <v>48</v>
      </c>
      <c r="I1298" s="8" t="s">
        <v>54</v>
      </c>
      <c r="J1298" s="8" t="s">
        <v>783</v>
      </c>
      <c r="K1298" s="6" t="s">
        <v>783</v>
      </c>
      <c r="L1298" s="7" t="s">
        <v>784</v>
      </c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8" t="s">
        <v>421</v>
      </c>
      <c r="X1298" s="8">
        <v>44.429216144896237</v>
      </c>
      <c r="Y1298" s="8">
        <v>30.833333333333332</v>
      </c>
      <c r="AP1298" s="6"/>
      <c r="AQ1298" s="6"/>
      <c r="AR1298" s="6"/>
      <c r="AS1298" s="6"/>
      <c r="AT1298" s="6"/>
    </row>
    <row r="1299" spans="1:46" ht="14.25" customHeight="1">
      <c r="A1299" s="7" t="s">
        <v>38</v>
      </c>
      <c r="B1299" s="7">
        <v>4613</v>
      </c>
      <c r="C1299" s="8">
        <v>18151</v>
      </c>
      <c r="D1299" s="8" t="s">
        <v>678</v>
      </c>
      <c r="E1299" s="8" t="str">
        <f t="shared" si="20"/>
        <v>APOLLO TYRES LTD.18</v>
      </c>
      <c r="F1299" s="8" t="s">
        <v>679</v>
      </c>
      <c r="G1299" s="8">
        <v>1972</v>
      </c>
      <c r="H1299" s="8">
        <v>48</v>
      </c>
      <c r="I1299" s="8" t="s">
        <v>56</v>
      </c>
      <c r="J1299" s="8" t="s">
        <v>783</v>
      </c>
      <c r="K1299" s="6" t="s">
        <v>785</v>
      </c>
      <c r="L1299" s="7" t="s">
        <v>784</v>
      </c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8" t="s">
        <v>421</v>
      </c>
      <c r="X1299" s="8">
        <v>44.429216144896237</v>
      </c>
      <c r="Y1299" s="8">
        <v>30.833333333333332</v>
      </c>
      <c r="AP1299" s="6"/>
      <c r="AQ1299" s="6"/>
      <c r="AR1299" s="6"/>
      <c r="AS1299" s="6"/>
      <c r="AT1299" s="6"/>
    </row>
    <row r="1300" spans="1:46" ht="14.25" customHeight="1">
      <c r="A1300" s="7" t="s">
        <v>38</v>
      </c>
      <c r="B1300" s="7">
        <v>4658</v>
      </c>
      <c r="C1300" s="8">
        <v>18151</v>
      </c>
      <c r="D1300" s="8" t="s">
        <v>678</v>
      </c>
      <c r="E1300" s="8" t="str">
        <f t="shared" si="20"/>
        <v>APOLLO TYRES LTD.19</v>
      </c>
      <c r="F1300" s="8" t="s">
        <v>679</v>
      </c>
      <c r="G1300" s="8">
        <v>1972</v>
      </c>
      <c r="H1300" s="8">
        <v>48</v>
      </c>
      <c r="I1300" s="8" t="s">
        <v>41</v>
      </c>
      <c r="J1300" s="8" t="s">
        <v>783</v>
      </c>
      <c r="K1300" s="6" t="s">
        <v>785</v>
      </c>
      <c r="L1300" s="7" t="s">
        <v>784</v>
      </c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8" t="s">
        <v>421</v>
      </c>
      <c r="X1300" s="8">
        <v>44.429216144896237</v>
      </c>
      <c r="Y1300" s="8">
        <v>30.833333333333332</v>
      </c>
      <c r="AP1300" s="6"/>
      <c r="AQ1300" s="6"/>
      <c r="AR1300" s="6"/>
      <c r="AS1300" s="6"/>
      <c r="AT1300" s="6"/>
    </row>
    <row r="1301" spans="1:46" ht="14.25" customHeight="1">
      <c r="A1301" s="7" t="s">
        <v>38</v>
      </c>
      <c r="B1301" s="7">
        <v>4539</v>
      </c>
      <c r="C1301" s="8">
        <v>18151</v>
      </c>
      <c r="D1301" s="8" t="s">
        <v>678</v>
      </c>
      <c r="E1301" s="8" t="str">
        <f t="shared" si="20"/>
        <v>APOLLO TYRES LTD.16</v>
      </c>
      <c r="F1301" s="8" t="s">
        <v>679</v>
      </c>
      <c r="G1301" s="8">
        <v>1972</v>
      </c>
      <c r="H1301" s="8">
        <v>48</v>
      </c>
      <c r="I1301" s="8" t="s">
        <v>52</v>
      </c>
      <c r="J1301" s="8" t="s">
        <v>786</v>
      </c>
      <c r="K1301" s="6" t="s">
        <v>786</v>
      </c>
      <c r="L1301" s="7" t="s">
        <v>787</v>
      </c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8" t="s">
        <v>421</v>
      </c>
      <c r="X1301" s="8">
        <v>41.273790782055897</v>
      </c>
      <c r="Y1301" s="8">
        <v>28.333333333333332</v>
      </c>
      <c r="AP1301" s="6"/>
      <c r="AQ1301" s="6"/>
      <c r="AR1301" s="6"/>
      <c r="AS1301" s="6"/>
      <c r="AT1301" s="6"/>
    </row>
    <row r="1302" spans="1:46" ht="14.25" customHeight="1">
      <c r="A1302" s="7" t="s">
        <v>38</v>
      </c>
      <c r="B1302" s="7">
        <v>4579</v>
      </c>
      <c r="C1302" s="8">
        <v>18151</v>
      </c>
      <c r="D1302" s="8" t="s">
        <v>678</v>
      </c>
      <c r="E1302" s="8" t="str">
        <f t="shared" si="20"/>
        <v>APOLLO TYRES LTD.17</v>
      </c>
      <c r="F1302" s="8" t="s">
        <v>679</v>
      </c>
      <c r="G1302" s="8">
        <v>1972</v>
      </c>
      <c r="H1302" s="8">
        <v>48</v>
      </c>
      <c r="I1302" s="8" t="s">
        <v>54</v>
      </c>
      <c r="J1302" s="8" t="s">
        <v>786</v>
      </c>
      <c r="K1302" s="6" t="s">
        <v>786</v>
      </c>
      <c r="L1302" s="7" t="s">
        <v>787</v>
      </c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8" t="s">
        <v>421</v>
      </c>
      <c r="X1302" s="8">
        <v>41.273790782055897</v>
      </c>
      <c r="Y1302" s="8">
        <v>28.333333333333332</v>
      </c>
      <c r="AP1302" s="6"/>
      <c r="AQ1302" s="6"/>
      <c r="AR1302" s="6"/>
      <c r="AS1302" s="6"/>
      <c r="AT1302" s="6"/>
    </row>
    <row r="1303" spans="1:46" ht="14.25" customHeight="1">
      <c r="A1303" s="7" t="s">
        <v>159</v>
      </c>
      <c r="B1303" s="7">
        <v>4692</v>
      </c>
      <c r="C1303" s="8">
        <v>22104</v>
      </c>
      <c r="D1303" s="8" t="s">
        <v>788</v>
      </c>
      <c r="E1303" s="8" t="str">
        <f t="shared" si="20"/>
        <v>ASHOK LEYLAND LTD.14</v>
      </c>
      <c r="F1303" s="8" t="s">
        <v>789</v>
      </c>
      <c r="G1303" s="8">
        <v>1948</v>
      </c>
      <c r="H1303" s="8">
        <v>72</v>
      </c>
      <c r="I1303" s="8" t="s">
        <v>117</v>
      </c>
      <c r="J1303" s="8" t="s">
        <v>790</v>
      </c>
      <c r="K1303" s="6" t="s">
        <v>791</v>
      </c>
      <c r="L1303" s="7" t="s">
        <v>303</v>
      </c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8" t="s">
        <v>194</v>
      </c>
      <c r="Z1303" s="8" t="s">
        <v>163</v>
      </c>
      <c r="AP1303" s="6"/>
      <c r="AQ1303" s="6"/>
      <c r="AR1303" s="6"/>
      <c r="AS1303" s="6"/>
      <c r="AT1303" s="6"/>
    </row>
    <row r="1304" spans="1:46" ht="14.25" customHeight="1">
      <c r="A1304" s="7" t="s">
        <v>159</v>
      </c>
      <c r="B1304" s="7">
        <v>4705</v>
      </c>
      <c r="C1304" s="8">
        <v>22104</v>
      </c>
      <c r="D1304" s="8" t="s">
        <v>788</v>
      </c>
      <c r="E1304" s="8" t="str">
        <f t="shared" si="20"/>
        <v>ASHOK LEYLAND LTD.15</v>
      </c>
      <c r="F1304" s="8" t="s">
        <v>789</v>
      </c>
      <c r="G1304" s="8">
        <v>1948</v>
      </c>
      <c r="H1304" s="8">
        <v>72</v>
      </c>
      <c r="I1304" s="8" t="s">
        <v>119</v>
      </c>
      <c r="J1304" s="8" t="s">
        <v>790</v>
      </c>
      <c r="K1304" s="6" t="s">
        <v>792</v>
      </c>
      <c r="L1304" s="7" t="s">
        <v>303</v>
      </c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8" t="s">
        <v>194</v>
      </c>
      <c r="Z1304" s="8" t="s">
        <v>163</v>
      </c>
      <c r="AP1304" s="6"/>
      <c r="AQ1304" s="6"/>
      <c r="AR1304" s="6"/>
      <c r="AS1304" s="6"/>
      <c r="AT1304" s="6"/>
    </row>
    <row r="1305" spans="1:46" ht="14.25" customHeight="1">
      <c r="A1305" s="7" t="s">
        <v>159</v>
      </c>
      <c r="B1305" s="7">
        <v>4691</v>
      </c>
      <c r="C1305" s="8">
        <v>22104</v>
      </c>
      <c r="D1305" s="8" t="s">
        <v>788</v>
      </c>
      <c r="E1305" s="8" t="str">
        <f t="shared" si="20"/>
        <v>ASHOK LEYLAND LTD.14</v>
      </c>
      <c r="F1305" s="8" t="s">
        <v>789</v>
      </c>
      <c r="G1305" s="8">
        <v>1948</v>
      </c>
      <c r="H1305" s="8">
        <v>72</v>
      </c>
      <c r="I1305" s="8" t="s">
        <v>117</v>
      </c>
      <c r="J1305" s="8" t="s">
        <v>793</v>
      </c>
      <c r="K1305" s="6" t="s">
        <v>793</v>
      </c>
      <c r="L1305" s="7" t="s">
        <v>207</v>
      </c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8" t="s">
        <v>122</v>
      </c>
      <c r="Z1305" s="8" t="s">
        <v>163</v>
      </c>
      <c r="AP1305" s="6"/>
      <c r="AQ1305" s="6"/>
      <c r="AR1305" s="6"/>
      <c r="AS1305" s="6"/>
      <c r="AT1305" s="6"/>
    </row>
    <row r="1306" spans="1:46" ht="14.25" customHeight="1">
      <c r="A1306" s="7" t="s">
        <v>159</v>
      </c>
      <c r="B1306" s="7">
        <v>4704</v>
      </c>
      <c r="C1306" s="8">
        <v>22104</v>
      </c>
      <c r="D1306" s="8" t="s">
        <v>788</v>
      </c>
      <c r="E1306" s="8" t="str">
        <f t="shared" si="20"/>
        <v>ASHOK LEYLAND LTD.15</v>
      </c>
      <c r="F1306" s="8" t="s">
        <v>789</v>
      </c>
      <c r="G1306" s="8">
        <v>1948</v>
      </c>
      <c r="H1306" s="8">
        <v>72</v>
      </c>
      <c r="I1306" s="8" t="s">
        <v>119</v>
      </c>
      <c r="J1306" s="8" t="s">
        <v>793</v>
      </c>
      <c r="K1306" s="6" t="s">
        <v>793</v>
      </c>
      <c r="L1306" s="7" t="s">
        <v>207</v>
      </c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8" t="s">
        <v>122</v>
      </c>
      <c r="Z1306" s="8" t="s">
        <v>163</v>
      </c>
      <c r="AP1306" s="6"/>
      <c r="AQ1306" s="6"/>
      <c r="AR1306" s="6"/>
      <c r="AS1306" s="6"/>
      <c r="AT1306" s="6"/>
    </row>
    <row r="1307" spans="1:46" ht="14.25" customHeight="1">
      <c r="A1307" s="7" t="s">
        <v>159</v>
      </c>
      <c r="B1307" s="7">
        <v>4718</v>
      </c>
      <c r="C1307" s="8">
        <v>22104</v>
      </c>
      <c r="D1307" s="8" t="s">
        <v>788</v>
      </c>
      <c r="E1307" s="8" t="str">
        <f t="shared" si="20"/>
        <v>ASHOK LEYLAND LTD.16</v>
      </c>
      <c r="F1307" s="8" t="s">
        <v>789</v>
      </c>
      <c r="G1307" s="8">
        <v>1948</v>
      </c>
      <c r="H1307" s="8">
        <v>72</v>
      </c>
      <c r="I1307" s="8" t="s">
        <v>52</v>
      </c>
      <c r="J1307" s="8" t="s">
        <v>793</v>
      </c>
      <c r="K1307" s="6" t="s">
        <v>794</v>
      </c>
      <c r="L1307" s="7" t="s">
        <v>207</v>
      </c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8" t="s">
        <v>122</v>
      </c>
      <c r="Z1307" s="8" t="s">
        <v>163</v>
      </c>
      <c r="AP1307" s="6"/>
      <c r="AQ1307" s="6"/>
      <c r="AR1307" s="6"/>
      <c r="AS1307" s="6"/>
      <c r="AT1307" s="6"/>
    </row>
    <row r="1308" spans="1:46" ht="14.25" customHeight="1">
      <c r="A1308" s="7" t="s">
        <v>159</v>
      </c>
      <c r="B1308" s="7">
        <v>4732</v>
      </c>
      <c r="C1308" s="8">
        <v>22104</v>
      </c>
      <c r="D1308" s="8" t="s">
        <v>788</v>
      </c>
      <c r="E1308" s="8" t="str">
        <f t="shared" si="20"/>
        <v>ASHOK LEYLAND LTD.17</v>
      </c>
      <c r="F1308" s="8" t="s">
        <v>789</v>
      </c>
      <c r="G1308" s="8">
        <v>1948</v>
      </c>
      <c r="H1308" s="8">
        <v>72</v>
      </c>
      <c r="I1308" s="8" t="s">
        <v>54</v>
      </c>
      <c r="J1308" s="8" t="s">
        <v>793</v>
      </c>
      <c r="K1308" s="6" t="s">
        <v>794</v>
      </c>
      <c r="L1308" s="7" t="s">
        <v>207</v>
      </c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8" t="s">
        <v>122</v>
      </c>
      <c r="Z1308" s="8" t="s">
        <v>163</v>
      </c>
      <c r="AP1308" s="6"/>
      <c r="AQ1308" s="6"/>
      <c r="AR1308" s="6"/>
      <c r="AS1308" s="6"/>
      <c r="AT1308" s="6"/>
    </row>
    <row r="1309" spans="1:46" ht="14.25" customHeight="1">
      <c r="A1309" s="7" t="s">
        <v>159</v>
      </c>
      <c r="B1309" s="7">
        <v>4746</v>
      </c>
      <c r="C1309" s="8">
        <v>22104</v>
      </c>
      <c r="D1309" s="8" t="s">
        <v>788</v>
      </c>
      <c r="E1309" s="8" t="str">
        <f t="shared" si="20"/>
        <v>ASHOK LEYLAND LTD.18</v>
      </c>
      <c r="F1309" s="8" t="s">
        <v>789</v>
      </c>
      <c r="G1309" s="8">
        <v>1948</v>
      </c>
      <c r="H1309" s="8">
        <v>72</v>
      </c>
      <c r="I1309" s="8" t="s">
        <v>56</v>
      </c>
      <c r="J1309" s="8" t="s">
        <v>793</v>
      </c>
      <c r="K1309" s="6" t="s">
        <v>794</v>
      </c>
      <c r="L1309" s="7" t="s">
        <v>207</v>
      </c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8" t="s">
        <v>122</v>
      </c>
      <c r="Z1309" s="8" t="s">
        <v>163</v>
      </c>
      <c r="AP1309" s="6"/>
      <c r="AQ1309" s="6"/>
      <c r="AR1309" s="6"/>
      <c r="AS1309" s="6"/>
      <c r="AT1309" s="6"/>
    </row>
    <row r="1310" spans="1:46" ht="14.25" customHeight="1">
      <c r="A1310" s="7" t="s">
        <v>159</v>
      </c>
      <c r="B1310" s="7">
        <v>4688</v>
      </c>
      <c r="C1310" s="8">
        <v>22104</v>
      </c>
      <c r="D1310" s="8" t="s">
        <v>788</v>
      </c>
      <c r="E1310" s="8" t="str">
        <f t="shared" si="20"/>
        <v>ASHOK LEYLAND LTD.14</v>
      </c>
      <c r="F1310" s="8" t="s">
        <v>789</v>
      </c>
      <c r="G1310" s="8">
        <v>1948</v>
      </c>
      <c r="H1310" s="8">
        <v>72</v>
      </c>
      <c r="I1310" s="8" t="s">
        <v>117</v>
      </c>
      <c r="J1310" s="8" t="s">
        <v>795</v>
      </c>
      <c r="K1310" s="8" t="s">
        <v>796</v>
      </c>
      <c r="L1310" s="7" t="s">
        <v>48</v>
      </c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8" t="s">
        <v>49</v>
      </c>
      <c r="Z1310" s="8" t="s">
        <v>163</v>
      </c>
      <c r="AP1310" s="6"/>
      <c r="AQ1310" s="6"/>
      <c r="AR1310" s="6"/>
      <c r="AS1310" s="6"/>
      <c r="AT1310" s="6"/>
    </row>
    <row r="1311" spans="1:46" ht="14.25" customHeight="1">
      <c r="A1311" s="7" t="s">
        <v>159</v>
      </c>
      <c r="B1311" s="7">
        <v>4703</v>
      </c>
      <c r="C1311" s="8">
        <v>22104</v>
      </c>
      <c r="D1311" s="8" t="s">
        <v>788</v>
      </c>
      <c r="E1311" s="8" t="str">
        <f t="shared" si="20"/>
        <v>ASHOK LEYLAND LTD.15</v>
      </c>
      <c r="F1311" s="8" t="s">
        <v>789</v>
      </c>
      <c r="G1311" s="8">
        <v>1948</v>
      </c>
      <c r="H1311" s="8">
        <v>72</v>
      </c>
      <c r="I1311" s="8" t="s">
        <v>119</v>
      </c>
      <c r="J1311" s="8" t="s">
        <v>795</v>
      </c>
      <c r="K1311" s="8" t="s">
        <v>796</v>
      </c>
      <c r="L1311" s="7" t="s">
        <v>48</v>
      </c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8" t="s">
        <v>49</v>
      </c>
      <c r="Z1311" s="8" t="s">
        <v>163</v>
      </c>
      <c r="AP1311" s="6"/>
      <c r="AQ1311" s="6"/>
      <c r="AR1311" s="6"/>
      <c r="AS1311" s="6"/>
      <c r="AT1311" s="6"/>
    </row>
    <row r="1312" spans="1:46" ht="14.25" customHeight="1">
      <c r="A1312" s="7" t="s">
        <v>159</v>
      </c>
      <c r="B1312" s="7">
        <v>4717</v>
      </c>
      <c r="C1312" s="8">
        <v>22104</v>
      </c>
      <c r="D1312" s="8" t="s">
        <v>788</v>
      </c>
      <c r="E1312" s="8" t="str">
        <f t="shared" si="20"/>
        <v>ASHOK LEYLAND LTD.16</v>
      </c>
      <c r="F1312" s="8" t="s">
        <v>789</v>
      </c>
      <c r="G1312" s="8">
        <v>1948</v>
      </c>
      <c r="H1312" s="8">
        <v>72</v>
      </c>
      <c r="I1312" s="8" t="s">
        <v>52</v>
      </c>
      <c r="J1312" s="8" t="s">
        <v>795</v>
      </c>
      <c r="K1312" s="8" t="s">
        <v>796</v>
      </c>
      <c r="L1312" s="7" t="s">
        <v>48</v>
      </c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8" t="s">
        <v>49</v>
      </c>
      <c r="Z1312" s="8" t="s">
        <v>163</v>
      </c>
      <c r="AP1312" s="6"/>
      <c r="AQ1312" s="6"/>
      <c r="AR1312" s="6"/>
      <c r="AS1312" s="6"/>
      <c r="AT1312" s="6"/>
    </row>
    <row r="1313" spans="1:46" ht="14.25" customHeight="1">
      <c r="A1313" s="7" t="s">
        <v>159</v>
      </c>
      <c r="B1313" s="7">
        <v>4731</v>
      </c>
      <c r="C1313" s="8">
        <v>22104</v>
      </c>
      <c r="D1313" s="8" t="s">
        <v>788</v>
      </c>
      <c r="E1313" s="8" t="str">
        <f t="shared" si="20"/>
        <v>ASHOK LEYLAND LTD.17</v>
      </c>
      <c r="F1313" s="8" t="s">
        <v>789</v>
      </c>
      <c r="G1313" s="8">
        <v>1948</v>
      </c>
      <c r="H1313" s="8">
        <v>72</v>
      </c>
      <c r="I1313" s="8" t="s">
        <v>54</v>
      </c>
      <c r="J1313" s="8" t="s">
        <v>795</v>
      </c>
      <c r="K1313" s="8" t="s">
        <v>796</v>
      </c>
      <c r="L1313" s="7" t="s">
        <v>48</v>
      </c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8" t="s">
        <v>49</v>
      </c>
      <c r="Z1313" s="8" t="s">
        <v>163</v>
      </c>
      <c r="AP1313" s="6"/>
      <c r="AQ1313" s="6"/>
      <c r="AR1313" s="6"/>
      <c r="AS1313" s="6"/>
      <c r="AT1313" s="6"/>
    </row>
    <row r="1314" spans="1:46" ht="14.25" customHeight="1">
      <c r="A1314" s="7" t="s">
        <v>159</v>
      </c>
      <c r="B1314" s="7">
        <v>4745</v>
      </c>
      <c r="C1314" s="8">
        <v>22104</v>
      </c>
      <c r="D1314" s="8" t="s">
        <v>788</v>
      </c>
      <c r="E1314" s="8" t="str">
        <f t="shared" si="20"/>
        <v>ASHOK LEYLAND LTD.18</v>
      </c>
      <c r="F1314" s="8" t="s">
        <v>789</v>
      </c>
      <c r="G1314" s="8">
        <v>1948</v>
      </c>
      <c r="H1314" s="8">
        <v>72</v>
      </c>
      <c r="I1314" s="8" t="s">
        <v>56</v>
      </c>
      <c r="J1314" s="8" t="s">
        <v>795</v>
      </c>
      <c r="K1314" s="8" t="s">
        <v>796</v>
      </c>
      <c r="L1314" s="7" t="s">
        <v>48</v>
      </c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8" t="s">
        <v>49</v>
      </c>
      <c r="Z1314" s="8" t="s">
        <v>163</v>
      </c>
      <c r="AP1314" s="6"/>
      <c r="AQ1314" s="6"/>
      <c r="AR1314" s="6"/>
      <c r="AS1314" s="6"/>
      <c r="AT1314" s="6"/>
    </row>
    <row r="1315" spans="1:46" ht="14.25" customHeight="1">
      <c r="A1315" s="7" t="s">
        <v>159</v>
      </c>
      <c r="B1315" s="7">
        <v>4722</v>
      </c>
      <c r="C1315" s="8">
        <v>22104</v>
      </c>
      <c r="D1315" s="8" t="s">
        <v>788</v>
      </c>
      <c r="E1315" s="8" t="str">
        <f t="shared" si="20"/>
        <v>ASHOK LEYLAND LTD.17</v>
      </c>
      <c r="F1315" s="8" t="s">
        <v>789</v>
      </c>
      <c r="G1315" s="8">
        <v>1948</v>
      </c>
      <c r="H1315" s="8">
        <v>72</v>
      </c>
      <c r="I1315" s="8" t="s">
        <v>54</v>
      </c>
      <c r="J1315" s="8" t="s">
        <v>797</v>
      </c>
      <c r="K1315" s="8" t="s">
        <v>798</v>
      </c>
      <c r="L1315" s="7" t="s">
        <v>48</v>
      </c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8" t="s">
        <v>49</v>
      </c>
      <c r="Z1315" s="8" t="s">
        <v>163</v>
      </c>
      <c r="AP1315" s="6"/>
      <c r="AQ1315" s="6"/>
      <c r="AR1315" s="6"/>
      <c r="AS1315" s="6"/>
      <c r="AT1315" s="6"/>
    </row>
    <row r="1316" spans="1:46" ht="14.25" customHeight="1">
      <c r="A1316" s="7" t="s">
        <v>159</v>
      </c>
      <c r="B1316" s="7">
        <v>4736</v>
      </c>
      <c r="C1316" s="8">
        <v>22104</v>
      </c>
      <c r="D1316" s="8" t="s">
        <v>788</v>
      </c>
      <c r="E1316" s="8" t="str">
        <f t="shared" si="20"/>
        <v>ASHOK LEYLAND LTD.18</v>
      </c>
      <c r="F1316" s="8" t="s">
        <v>789</v>
      </c>
      <c r="G1316" s="8">
        <v>1948</v>
      </c>
      <c r="H1316" s="8">
        <v>72</v>
      </c>
      <c r="I1316" s="8" t="s">
        <v>56</v>
      </c>
      <c r="J1316" s="8" t="s">
        <v>797</v>
      </c>
      <c r="K1316" s="8" t="s">
        <v>798</v>
      </c>
      <c r="L1316" s="7" t="s">
        <v>48</v>
      </c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8" t="s">
        <v>49</v>
      </c>
      <c r="Z1316" s="8" t="s">
        <v>163</v>
      </c>
      <c r="AP1316" s="6"/>
      <c r="AQ1316" s="6"/>
      <c r="AR1316" s="6"/>
      <c r="AS1316" s="6"/>
      <c r="AT1316" s="6"/>
    </row>
    <row r="1317" spans="1:46" ht="14.25" customHeight="1">
      <c r="A1317" s="7" t="s">
        <v>159</v>
      </c>
      <c r="B1317" s="7">
        <v>4685</v>
      </c>
      <c r="C1317" s="8">
        <v>22104</v>
      </c>
      <c r="D1317" s="8" t="s">
        <v>788</v>
      </c>
      <c r="E1317" s="8" t="str">
        <f t="shared" si="20"/>
        <v>ASHOK LEYLAND LTD.14</v>
      </c>
      <c r="F1317" s="8" t="s">
        <v>789</v>
      </c>
      <c r="G1317" s="8">
        <v>1948</v>
      </c>
      <c r="H1317" s="8">
        <v>72</v>
      </c>
      <c r="I1317" s="8" t="s">
        <v>117</v>
      </c>
      <c r="J1317" s="8" t="s">
        <v>799</v>
      </c>
      <c r="K1317" s="6" t="s">
        <v>800</v>
      </c>
      <c r="L1317" s="7" t="s">
        <v>218</v>
      </c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8" t="s">
        <v>219</v>
      </c>
      <c r="Z1317" s="8" t="s">
        <v>163</v>
      </c>
      <c r="AP1317" s="6"/>
      <c r="AQ1317" s="6"/>
      <c r="AR1317" s="6"/>
      <c r="AS1317" s="6"/>
      <c r="AT1317" s="6"/>
    </row>
    <row r="1318" spans="1:46" ht="14.25" customHeight="1">
      <c r="A1318" s="7" t="s">
        <v>159</v>
      </c>
      <c r="B1318" s="7">
        <v>4701</v>
      </c>
      <c r="C1318" s="8">
        <v>22104</v>
      </c>
      <c r="D1318" s="8" t="s">
        <v>788</v>
      </c>
      <c r="E1318" s="8" t="str">
        <f t="shared" si="20"/>
        <v>ASHOK LEYLAND LTD.15</v>
      </c>
      <c r="F1318" s="8" t="s">
        <v>789</v>
      </c>
      <c r="G1318" s="8">
        <v>1948</v>
      </c>
      <c r="H1318" s="8">
        <v>72</v>
      </c>
      <c r="I1318" s="8" t="s">
        <v>119</v>
      </c>
      <c r="J1318" s="8" t="s">
        <v>799</v>
      </c>
      <c r="K1318" s="6" t="s">
        <v>801</v>
      </c>
      <c r="L1318" s="7" t="s">
        <v>218</v>
      </c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8" t="s">
        <v>219</v>
      </c>
      <c r="Z1318" s="8" t="s">
        <v>163</v>
      </c>
      <c r="AP1318" s="6"/>
      <c r="AQ1318" s="6"/>
      <c r="AR1318" s="6"/>
      <c r="AS1318" s="6"/>
      <c r="AT1318" s="6"/>
    </row>
    <row r="1319" spans="1:46" ht="14.25" customHeight="1">
      <c r="A1319" s="7" t="s">
        <v>159</v>
      </c>
      <c r="B1319" s="7">
        <v>4714</v>
      </c>
      <c r="C1319" s="8">
        <v>22104</v>
      </c>
      <c r="D1319" s="8" t="s">
        <v>788</v>
      </c>
      <c r="E1319" s="8" t="str">
        <f t="shared" si="20"/>
        <v>ASHOK LEYLAND LTD.16</v>
      </c>
      <c r="F1319" s="8" t="s">
        <v>789</v>
      </c>
      <c r="G1319" s="8">
        <v>1948</v>
      </c>
      <c r="H1319" s="8">
        <v>72</v>
      </c>
      <c r="I1319" s="8" t="s">
        <v>52</v>
      </c>
      <c r="J1319" s="8" t="s">
        <v>799</v>
      </c>
      <c r="K1319" s="6" t="s">
        <v>802</v>
      </c>
      <c r="L1319" s="7" t="s">
        <v>218</v>
      </c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8" t="s">
        <v>219</v>
      </c>
      <c r="Z1319" s="8" t="s">
        <v>163</v>
      </c>
      <c r="AP1319" s="6"/>
      <c r="AQ1319" s="6"/>
      <c r="AR1319" s="6"/>
      <c r="AS1319" s="6"/>
      <c r="AT1319" s="6"/>
    </row>
    <row r="1320" spans="1:46" ht="14.25" customHeight="1">
      <c r="A1320" s="7" t="s">
        <v>159</v>
      </c>
      <c r="B1320" s="7">
        <v>4728</v>
      </c>
      <c r="C1320" s="8">
        <v>22104</v>
      </c>
      <c r="D1320" s="8" t="s">
        <v>788</v>
      </c>
      <c r="E1320" s="8" t="str">
        <f t="shared" si="20"/>
        <v>ASHOK LEYLAND LTD.17</v>
      </c>
      <c r="F1320" s="8" t="s">
        <v>789</v>
      </c>
      <c r="G1320" s="8">
        <v>1948</v>
      </c>
      <c r="H1320" s="8">
        <v>72</v>
      </c>
      <c r="I1320" s="8" t="s">
        <v>54</v>
      </c>
      <c r="J1320" s="8" t="s">
        <v>799</v>
      </c>
      <c r="K1320" s="6" t="s">
        <v>802</v>
      </c>
      <c r="L1320" s="7" t="s">
        <v>218</v>
      </c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8" t="s">
        <v>219</v>
      </c>
      <c r="Z1320" s="8" t="s">
        <v>163</v>
      </c>
      <c r="AP1320" s="6"/>
      <c r="AQ1320" s="6"/>
      <c r="AR1320" s="6"/>
      <c r="AS1320" s="6"/>
      <c r="AT1320" s="6"/>
    </row>
    <row r="1321" spans="1:46" ht="14.25" customHeight="1">
      <c r="A1321" s="7" t="s">
        <v>159</v>
      </c>
      <c r="B1321" s="7">
        <v>4742</v>
      </c>
      <c r="C1321" s="8">
        <v>22104</v>
      </c>
      <c r="D1321" s="8" t="s">
        <v>788</v>
      </c>
      <c r="E1321" s="8" t="str">
        <f t="shared" si="20"/>
        <v>ASHOK LEYLAND LTD.18</v>
      </c>
      <c r="F1321" s="8" t="s">
        <v>789</v>
      </c>
      <c r="G1321" s="8">
        <v>1948</v>
      </c>
      <c r="H1321" s="8">
        <v>72</v>
      </c>
      <c r="I1321" s="8" t="s">
        <v>56</v>
      </c>
      <c r="J1321" s="8" t="s">
        <v>799</v>
      </c>
      <c r="K1321" s="6" t="s">
        <v>802</v>
      </c>
      <c r="L1321" s="7" t="s">
        <v>218</v>
      </c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8" t="s">
        <v>219</v>
      </c>
      <c r="Z1321" s="8" t="s">
        <v>163</v>
      </c>
      <c r="AP1321" s="6"/>
      <c r="AQ1321" s="6"/>
      <c r="AR1321" s="6"/>
      <c r="AS1321" s="6"/>
      <c r="AT1321" s="6"/>
    </row>
    <row r="1322" spans="1:46" ht="14.25" customHeight="1">
      <c r="A1322" s="7" t="s">
        <v>159</v>
      </c>
      <c r="B1322" s="7">
        <v>4684</v>
      </c>
      <c r="C1322" s="8">
        <v>22104</v>
      </c>
      <c r="D1322" s="8" t="s">
        <v>788</v>
      </c>
      <c r="E1322" s="8" t="str">
        <f t="shared" si="20"/>
        <v>ASHOK LEYLAND LTD.14</v>
      </c>
      <c r="F1322" s="8" t="s">
        <v>789</v>
      </c>
      <c r="G1322" s="8">
        <v>1948</v>
      </c>
      <c r="H1322" s="8">
        <v>72</v>
      </c>
      <c r="I1322" s="8" t="s">
        <v>117</v>
      </c>
      <c r="J1322" s="8" t="s">
        <v>803</v>
      </c>
      <c r="K1322" s="6" t="s">
        <v>804</v>
      </c>
      <c r="L1322" s="7" t="s">
        <v>149</v>
      </c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8" t="s">
        <v>150</v>
      </c>
      <c r="Z1322" s="8" t="s">
        <v>163</v>
      </c>
      <c r="AP1322" s="6"/>
      <c r="AQ1322" s="6"/>
      <c r="AR1322" s="6"/>
      <c r="AS1322" s="6"/>
      <c r="AT1322" s="6"/>
    </row>
    <row r="1323" spans="1:46" ht="14.25" customHeight="1">
      <c r="A1323" s="7" t="s">
        <v>159</v>
      </c>
      <c r="B1323" s="7">
        <v>4700</v>
      </c>
      <c r="C1323" s="8">
        <v>22104</v>
      </c>
      <c r="D1323" s="8" t="s">
        <v>788</v>
      </c>
      <c r="E1323" s="8" t="str">
        <f t="shared" si="20"/>
        <v>ASHOK LEYLAND LTD.15</v>
      </c>
      <c r="F1323" s="8" t="s">
        <v>789</v>
      </c>
      <c r="G1323" s="8">
        <v>1948</v>
      </c>
      <c r="H1323" s="8">
        <v>72</v>
      </c>
      <c r="I1323" s="8" t="s">
        <v>119</v>
      </c>
      <c r="J1323" s="8" t="s">
        <v>803</v>
      </c>
      <c r="K1323" s="6" t="s">
        <v>805</v>
      </c>
      <c r="L1323" s="7" t="s">
        <v>149</v>
      </c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8" t="s">
        <v>150</v>
      </c>
      <c r="Z1323" s="8" t="s">
        <v>163</v>
      </c>
      <c r="AP1323" s="6"/>
      <c r="AQ1323" s="6"/>
      <c r="AR1323" s="6"/>
      <c r="AS1323" s="6"/>
      <c r="AT1323" s="6"/>
    </row>
    <row r="1324" spans="1:46" ht="14.25" customHeight="1">
      <c r="A1324" s="7" t="s">
        <v>159</v>
      </c>
      <c r="B1324" s="7">
        <v>4713</v>
      </c>
      <c r="C1324" s="8">
        <v>22104</v>
      </c>
      <c r="D1324" s="8" t="s">
        <v>788</v>
      </c>
      <c r="E1324" s="8" t="str">
        <f t="shared" si="20"/>
        <v>ASHOK LEYLAND LTD.16</v>
      </c>
      <c r="F1324" s="8" t="s">
        <v>789</v>
      </c>
      <c r="G1324" s="8">
        <v>1948</v>
      </c>
      <c r="H1324" s="8">
        <v>72</v>
      </c>
      <c r="I1324" s="8" t="s">
        <v>52</v>
      </c>
      <c r="J1324" s="8" t="s">
        <v>803</v>
      </c>
      <c r="K1324" s="6" t="s">
        <v>805</v>
      </c>
      <c r="L1324" s="7" t="s">
        <v>149</v>
      </c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8" t="s">
        <v>150</v>
      </c>
      <c r="Z1324" s="8" t="s">
        <v>163</v>
      </c>
      <c r="AP1324" s="6"/>
      <c r="AQ1324" s="6"/>
      <c r="AR1324" s="6"/>
      <c r="AS1324" s="6"/>
      <c r="AT1324" s="6"/>
    </row>
    <row r="1325" spans="1:46" ht="14.25" customHeight="1">
      <c r="A1325" s="7" t="s">
        <v>159</v>
      </c>
      <c r="B1325" s="7">
        <v>4727</v>
      </c>
      <c r="C1325" s="8">
        <v>22104</v>
      </c>
      <c r="D1325" s="8" t="s">
        <v>788</v>
      </c>
      <c r="E1325" s="8" t="str">
        <f t="shared" si="20"/>
        <v>ASHOK LEYLAND LTD.17</v>
      </c>
      <c r="F1325" s="8" t="s">
        <v>789</v>
      </c>
      <c r="G1325" s="8">
        <v>1948</v>
      </c>
      <c r="H1325" s="8">
        <v>72</v>
      </c>
      <c r="I1325" s="8" t="s">
        <v>54</v>
      </c>
      <c r="J1325" s="8" t="s">
        <v>803</v>
      </c>
      <c r="K1325" s="6" t="s">
        <v>805</v>
      </c>
      <c r="L1325" s="7" t="s">
        <v>149</v>
      </c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8" t="s">
        <v>150</v>
      </c>
      <c r="Z1325" s="8" t="s">
        <v>163</v>
      </c>
      <c r="AP1325" s="6"/>
      <c r="AQ1325" s="6"/>
      <c r="AR1325" s="6"/>
      <c r="AS1325" s="6"/>
      <c r="AT1325" s="6"/>
    </row>
    <row r="1326" spans="1:46" ht="14.25" customHeight="1">
      <c r="A1326" s="7" t="s">
        <v>159</v>
      </c>
      <c r="B1326" s="7">
        <v>4741</v>
      </c>
      <c r="C1326" s="8">
        <v>22104</v>
      </c>
      <c r="D1326" s="8" t="s">
        <v>788</v>
      </c>
      <c r="E1326" s="8" t="str">
        <f t="shared" si="20"/>
        <v>ASHOK LEYLAND LTD.18</v>
      </c>
      <c r="F1326" s="8" t="s">
        <v>789</v>
      </c>
      <c r="G1326" s="8">
        <v>1948</v>
      </c>
      <c r="H1326" s="8">
        <v>72</v>
      </c>
      <c r="I1326" s="8" t="s">
        <v>56</v>
      </c>
      <c r="J1326" s="8" t="s">
        <v>803</v>
      </c>
      <c r="K1326" s="6" t="s">
        <v>805</v>
      </c>
      <c r="L1326" s="7" t="s">
        <v>149</v>
      </c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8" t="s">
        <v>150</v>
      </c>
      <c r="Z1326" s="8" t="s">
        <v>163</v>
      </c>
      <c r="AP1326" s="6"/>
      <c r="AQ1326" s="6"/>
      <c r="AR1326" s="6"/>
      <c r="AS1326" s="6"/>
      <c r="AT1326" s="6"/>
    </row>
    <row r="1327" spans="1:46" ht="14.25" customHeight="1">
      <c r="A1327" s="7" t="s">
        <v>159</v>
      </c>
      <c r="B1327" s="7">
        <v>4672</v>
      </c>
      <c r="C1327" s="8">
        <v>22104</v>
      </c>
      <c r="D1327" s="8" t="s">
        <v>788</v>
      </c>
      <c r="E1327" s="8" t="str">
        <f t="shared" si="20"/>
        <v>ASHOK LEYLAND LTD.14</v>
      </c>
      <c r="F1327" s="8" t="s">
        <v>789</v>
      </c>
      <c r="G1327" s="8">
        <v>1948</v>
      </c>
      <c r="H1327" s="8">
        <v>72</v>
      </c>
      <c r="I1327" s="8" t="s">
        <v>117</v>
      </c>
      <c r="J1327" s="8" t="s">
        <v>806</v>
      </c>
      <c r="K1327" s="8" t="s">
        <v>807</v>
      </c>
      <c r="L1327" s="7" t="s">
        <v>48</v>
      </c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8" t="s">
        <v>49</v>
      </c>
      <c r="Z1327" s="8" t="s">
        <v>163</v>
      </c>
      <c r="AP1327" s="6"/>
      <c r="AQ1327" s="6"/>
      <c r="AR1327" s="6"/>
      <c r="AS1327" s="6"/>
      <c r="AT1327" s="6"/>
    </row>
    <row r="1328" spans="1:46" ht="14.25" customHeight="1">
      <c r="A1328" s="7" t="s">
        <v>159</v>
      </c>
      <c r="B1328" s="7">
        <v>4695</v>
      </c>
      <c r="C1328" s="8">
        <v>22104</v>
      </c>
      <c r="D1328" s="8" t="s">
        <v>788</v>
      </c>
      <c r="E1328" s="8" t="str">
        <f t="shared" si="20"/>
        <v>ASHOK LEYLAND LTD.15</v>
      </c>
      <c r="F1328" s="8" t="s">
        <v>789</v>
      </c>
      <c r="G1328" s="8">
        <v>1948</v>
      </c>
      <c r="H1328" s="8">
        <v>72</v>
      </c>
      <c r="I1328" s="8" t="s">
        <v>119</v>
      </c>
      <c r="J1328" s="8" t="s">
        <v>806</v>
      </c>
      <c r="K1328" s="8" t="s">
        <v>808</v>
      </c>
      <c r="L1328" s="7" t="s">
        <v>48</v>
      </c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8" t="s">
        <v>49</v>
      </c>
      <c r="Z1328" s="8" t="s">
        <v>163</v>
      </c>
      <c r="AP1328" s="6"/>
      <c r="AQ1328" s="6"/>
      <c r="AR1328" s="6"/>
      <c r="AS1328" s="6"/>
      <c r="AT1328" s="6"/>
    </row>
    <row r="1329" spans="1:46" ht="14.25" customHeight="1">
      <c r="A1329" s="7" t="s">
        <v>159</v>
      </c>
      <c r="B1329" s="7">
        <v>4708</v>
      </c>
      <c r="C1329" s="8">
        <v>22104</v>
      </c>
      <c r="D1329" s="8" t="s">
        <v>788</v>
      </c>
      <c r="E1329" s="8" t="str">
        <f t="shared" si="20"/>
        <v>ASHOK LEYLAND LTD.16</v>
      </c>
      <c r="F1329" s="8" t="s">
        <v>789</v>
      </c>
      <c r="G1329" s="8">
        <v>1948</v>
      </c>
      <c r="H1329" s="8">
        <v>72</v>
      </c>
      <c r="I1329" s="8" t="s">
        <v>52</v>
      </c>
      <c r="J1329" s="8" t="s">
        <v>806</v>
      </c>
      <c r="K1329" s="8" t="s">
        <v>808</v>
      </c>
      <c r="L1329" s="7" t="s">
        <v>48</v>
      </c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8" t="s">
        <v>49</v>
      </c>
      <c r="Z1329" s="8" t="s">
        <v>163</v>
      </c>
      <c r="AP1329" s="6"/>
      <c r="AQ1329" s="6"/>
      <c r="AR1329" s="6"/>
      <c r="AS1329" s="6"/>
      <c r="AT1329" s="6"/>
    </row>
    <row r="1330" spans="1:46" ht="14.25" customHeight="1">
      <c r="A1330" s="7" t="s">
        <v>159</v>
      </c>
      <c r="B1330" s="7">
        <v>4721</v>
      </c>
      <c r="C1330" s="8">
        <v>22104</v>
      </c>
      <c r="D1330" s="8" t="s">
        <v>788</v>
      </c>
      <c r="E1330" s="8" t="str">
        <f t="shared" si="20"/>
        <v>ASHOK LEYLAND LTD.17</v>
      </c>
      <c r="F1330" s="8" t="s">
        <v>789</v>
      </c>
      <c r="G1330" s="8">
        <v>1948</v>
      </c>
      <c r="H1330" s="8">
        <v>72</v>
      </c>
      <c r="I1330" s="8" t="s">
        <v>54</v>
      </c>
      <c r="J1330" s="8" t="s">
        <v>809</v>
      </c>
      <c r="K1330" s="8" t="s">
        <v>810</v>
      </c>
      <c r="L1330" s="7" t="s">
        <v>48</v>
      </c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8" t="s">
        <v>49</v>
      </c>
      <c r="Z1330" s="8" t="s">
        <v>163</v>
      </c>
      <c r="AP1330" s="6"/>
      <c r="AQ1330" s="6"/>
      <c r="AR1330" s="6"/>
      <c r="AS1330" s="6"/>
      <c r="AT1330" s="6"/>
    </row>
    <row r="1331" spans="1:46" ht="14.25" customHeight="1">
      <c r="A1331" s="7" t="s">
        <v>159</v>
      </c>
      <c r="B1331" s="7">
        <v>4735</v>
      </c>
      <c r="C1331" s="8">
        <v>22104</v>
      </c>
      <c r="D1331" s="8" t="s">
        <v>788</v>
      </c>
      <c r="E1331" s="8" t="str">
        <f t="shared" si="20"/>
        <v>ASHOK LEYLAND LTD.18</v>
      </c>
      <c r="F1331" s="8" t="s">
        <v>789</v>
      </c>
      <c r="G1331" s="8">
        <v>1948</v>
      </c>
      <c r="H1331" s="8">
        <v>72</v>
      </c>
      <c r="I1331" s="8" t="s">
        <v>56</v>
      </c>
      <c r="J1331" s="8" t="s">
        <v>809</v>
      </c>
      <c r="K1331" s="8" t="s">
        <v>810</v>
      </c>
      <c r="L1331" s="7" t="s">
        <v>48</v>
      </c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8" t="s">
        <v>49</v>
      </c>
      <c r="Z1331" s="8" t="s">
        <v>163</v>
      </c>
      <c r="AP1331" s="6"/>
      <c r="AQ1331" s="6"/>
      <c r="AR1331" s="6"/>
      <c r="AS1331" s="6"/>
      <c r="AT1331" s="6"/>
    </row>
    <row r="1332" spans="1:46" ht="14.25" customHeight="1">
      <c r="A1332" s="7" t="s">
        <v>159</v>
      </c>
      <c r="B1332" s="7">
        <v>4716</v>
      </c>
      <c r="C1332" s="8">
        <v>22104</v>
      </c>
      <c r="D1332" s="8" t="s">
        <v>788</v>
      </c>
      <c r="E1332" s="8" t="str">
        <f t="shared" si="20"/>
        <v>ASHOK LEYLAND LTD.16</v>
      </c>
      <c r="F1332" s="8" t="s">
        <v>789</v>
      </c>
      <c r="G1332" s="8">
        <v>1948</v>
      </c>
      <c r="H1332" s="8">
        <v>72</v>
      </c>
      <c r="I1332" s="8" t="s">
        <v>52</v>
      </c>
      <c r="J1332" s="8" t="s">
        <v>811</v>
      </c>
      <c r="K1332" s="6" t="s">
        <v>811</v>
      </c>
      <c r="L1332" s="7" t="s">
        <v>278</v>
      </c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8" t="s">
        <v>279</v>
      </c>
      <c r="Z1332" s="8" t="s">
        <v>163</v>
      </c>
      <c r="AP1332" s="6"/>
      <c r="AQ1332" s="6"/>
      <c r="AR1332" s="6"/>
      <c r="AS1332" s="6"/>
      <c r="AT1332" s="6"/>
    </row>
    <row r="1333" spans="1:46" ht="14.25" customHeight="1">
      <c r="A1333" s="7" t="s">
        <v>159</v>
      </c>
      <c r="B1333" s="7">
        <v>4730</v>
      </c>
      <c r="C1333" s="8">
        <v>22104</v>
      </c>
      <c r="D1333" s="8" t="s">
        <v>788</v>
      </c>
      <c r="E1333" s="8" t="str">
        <f t="shared" si="20"/>
        <v>ASHOK LEYLAND LTD.17</v>
      </c>
      <c r="F1333" s="8" t="s">
        <v>789</v>
      </c>
      <c r="G1333" s="8">
        <v>1948</v>
      </c>
      <c r="H1333" s="8">
        <v>72</v>
      </c>
      <c r="I1333" s="8" t="s">
        <v>54</v>
      </c>
      <c r="J1333" s="8" t="s">
        <v>811</v>
      </c>
      <c r="K1333" s="6" t="s">
        <v>812</v>
      </c>
      <c r="L1333" s="7" t="s">
        <v>278</v>
      </c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8" t="s">
        <v>279</v>
      </c>
      <c r="Z1333" s="8" t="s">
        <v>163</v>
      </c>
      <c r="AP1333" s="6"/>
      <c r="AQ1333" s="6"/>
      <c r="AR1333" s="6"/>
      <c r="AS1333" s="6"/>
      <c r="AT1333" s="6"/>
    </row>
    <row r="1334" spans="1:46" ht="14.25" customHeight="1">
      <c r="A1334" s="7" t="s">
        <v>159</v>
      </c>
      <c r="B1334" s="7">
        <v>4744</v>
      </c>
      <c r="C1334" s="8">
        <v>22104</v>
      </c>
      <c r="D1334" s="8" t="s">
        <v>788</v>
      </c>
      <c r="E1334" s="8" t="str">
        <f t="shared" si="20"/>
        <v>ASHOK LEYLAND LTD.18</v>
      </c>
      <c r="F1334" s="8" t="s">
        <v>789</v>
      </c>
      <c r="G1334" s="8">
        <v>1948</v>
      </c>
      <c r="H1334" s="8">
        <v>72</v>
      </c>
      <c r="I1334" s="8" t="s">
        <v>56</v>
      </c>
      <c r="J1334" s="8" t="s">
        <v>811</v>
      </c>
      <c r="K1334" s="6" t="s">
        <v>812</v>
      </c>
      <c r="L1334" s="7" t="s">
        <v>278</v>
      </c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8" t="s">
        <v>279</v>
      </c>
      <c r="Z1334" s="8" t="s">
        <v>163</v>
      </c>
      <c r="AP1334" s="6"/>
      <c r="AQ1334" s="6"/>
      <c r="AR1334" s="6"/>
      <c r="AS1334" s="6"/>
      <c r="AT1334" s="6"/>
    </row>
    <row r="1335" spans="1:46" ht="14.25" customHeight="1">
      <c r="A1335" s="7" t="s">
        <v>159</v>
      </c>
      <c r="B1335" s="7">
        <v>4699</v>
      </c>
      <c r="C1335" s="8">
        <v>22104</v>
      </c>
      <c r="D1335" s="8" t="s">
        <v>788</v>
      </c>
      <c r="E1335" s="8" t="str">
        <f t="shared" si="20"/>
        <v>ASHOK LEYLAND LTD.15</v>
      </c>
      <c r="F1335" s="8" t="s">
        <v>789</v>
      </c>
      <c r="G1335" s="8">
        <v>1948</v>
      </c>
      <c r="H1335" s="8">
        <v>72</v>
      </c>
      <c r="I1335" s="8" t="s">
        <v>119</v>
      </c>
      <c r="J1335" s="8" t="s">
        <v>813</v>
      </c>
      <c r="K1335" s="6" t="s">
        <v>814</v>
      </c>
      <c r="L1335" s="7" t="s">
        <v>223</v>
      </c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8" t="s">
        <v>122</v>
      </c>
      <c r="Z1335" s="8" t="s">
        <v>163</v>
      </c>
      <c r="AP1335" s="6"/>
      <c r="AQ1335" s="6"/>
      <c r="AR1335" s="6"/>
      <c r="AS1335" s="6"/>
      <c r="AT1335" s="6"/>
    </row>
    <row r="1336" spans="1:46" ht="14.25" customHeight="1">
      <c r="A1336" s="7" t="s">
        <v>159</v>
      </c>
      <c r="B1336" s="7">
        <v>4712</v>
      </c>
      <c r="C1336" s="8">
        <v>22104</v>
      </c>
      <c r="D1336" s="8" t="s">
        <v>788</v>
      </c>
      <c r="E1336" s="8" t="str">
        <f t="shared" si="20"/>
        <v>ASHOK LEYLAND LTD.16</v>
      </c>
      <c r="F1336" s="8" t="s">
        <v>789</v>
      </c>
      <c r="G1336" s="8">
        <v>1948</v>
      </c>
      <c r="H1336" s="8">
        <v>72</v>
      </c>
      <c r="I1336" s="8" t="s">
        <v>52</v>
      </c>
      <c r="J1336" s="8" t="s">
        <v>813</v>
      </c>
      <c r="K1336" s="6" t="s">
        <v>814</v>
      </c>
      <c r="L1336" s="7" t="s">
        <v>223</v>
      </c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8" t="s">
        <v>122</v>
      </c>
      <c r="Z1336" s="8" t="s">
        <v>163</v>
      </c>
      <c r="AP1336" s="6"/>
      <c r="AQ1336" s="6"/>
      <c r="AR1336" s="6"/>
      <c r="AS1336" s="6"/>
      <c r="AT1336" s="6"/>
    </row>
    <row r="1337" spans="1:46" ht="14.25" customHeight="1">
      <c r="A1337" s="7" t="s">
        <v>159</v>
      </c>
      <c r="B1337" s="7">
        <v>4726</v>
      </c>
      <c r="C1337" s="8">
        <v>22104</v>
      </c>
      <c r="D1337" s="8" t="s">
        <v>788</v>
      </c>
      <c r="E1337" s="8" t="str">
        <f t="shared" si="20"/>
        <v>ASHOK LEYLAND LTD.17</v>
      </c>
      <c r="F1337" s="8" t="s">
        <v>789</v>
      </c>
      <c r="G1337" s="8">
        <v>1948</v>
      </c>
      <c r="H1337" s="8">
        <v>72</v>
      </c>
      <c r="I1337" s="8" t="s">
        <v>54</v>
      </c>
      <c r="J1337" s="8" t="s">
        <v>813</v>
      </c>
      <c r="K1337" s="6" t="s">
        <v>815</v>
      </c>
      <c r="L1337" s="7" t="s">
        <v>223</v>
      </c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8" t="s">
        <v>122</v>
      </c>
      <c r="Z1337" s="8" t="s">
        <v>163</v>
      </c>
      <c r="AP1337" s="6"/>
      <c r="AQ1337" s="6"/>
      <c r="AR1337" s="6"/>
      <c r="AS1337" s="6"/>
      <c r="AT1337" s="6"/>
    </row>
    <row r="1338" spans="1:46" ht="14.25" customHeight="1">
      <c r="A1338" s="7" t="s">
        <v>159</v>
      </c>
      <c r="B1338" s="7">
        <v>4740</v>
      </c>
      <c r="C1338" s="8">
        <v>22104</v>
      </c>
      <c r="D1338" s="8" t="s">
        <v>788</v>
      </c>
      <c r="E1338" s="8" t="str">
        <f t="shared" si="20"/>
        <v>ASHOK LEYLAND LTD.18</v>
      </c>
      <c r="F1338" s="8" t="s">
        <v>789</v>
      </c>
      <c r="G1338" s="8">
        <v>1948</v>
      </c>
      <c r="H1338" s="8">
        <v>72</v>
      </c>
      <c r="I1338" s="8" t="s">
        <v>56</v>
      </c>
      <c r="J1338" s="8" t="s">
        <v>813</v>
      </c>
      <c r="K1338" s="6" t="s">
        <v>814</v>
      </c>
      <c r="L1338" s="7" t="s">
        <v>223</v>
      </c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8" t="s">
        <v>122</v>
      </c>
      <c r="Z1338" s="8" t="s">
        <v>163</v>
      </c>
      <c r="AP1338" s="6"/>
      <c r="AQ1338" s="6"/>
      <c r="AR1338" s="6"/>
      <c r="AS1338" s="6"/>
      <c r="AT1338" s="6"/>
    </row>
    <row r="1339" spans="1:46" ht="14.25" customHeight="1">
      <c r="A1339" s="7" t="s">
        <v>159</v>
      </c>
      <c r="B1339" s="7">
        <v>4720</v>
      </c>
      <c r="C1339" s="8">
        <v>22104</v>
      </c>
      <c r="D1339" s="8" t="s">
        <v>788</v>
      </c>
      <c r="E1339" s="8" t="str">
        <f t="shared" si="20"/>
        <v>ASHOK LEYLAND LTD.17</v>
      </c>
      <c r="F1339" s="8" t="s">
        <v>789</v>
      </c>
      <c r="G1339" s="8">
        <v>1948</v>
      </c>
      <c r="H1339" s="8">
        <v>72</v>
      </c>
      <c r="I1339" s="8" t="s">
        <v>54</v>
      </c>
      <c r="J1339" s="8" t="s">
        <v>816</v>
      </c>
      <c r="K1339" s="8" t="s">
        <v>817</v>
      </c>
      <c r="L1339" s="7" t="s">
        <v>48</v>
      </c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8" t="s">
        <v>49</v>
      </c>
      <c r="Z1339" s="8" t="s">
        <v>163</v>
      </c>
      <c r="AP1339" s="6"/>
      <c r="AQ1339" s="6"/>
      <c r="AR1339" s="6"/>
      <c r="AS1339" s="6"/>
      <c r="AT1339" s="6"/>
    </row>
    <row r="1340" spans="1:46" ht="14.25" customHeight="1">
      <c r="A1340" s="7" t="s">
        <v>159</v>
      </c>
      <c r="B1340" s="7">
        <v>4734</v>
      </c>
      <c r="C1340" s="8">
        <v>22104</v>
      </c>
      <c r="D1340" s="8" t="s">
        <v>788</v>
      </c>
      <c r="E1340" s="8" t="str">
        <f t="shared" si="20"/>
        <v>ASHOK LEYLAND LTD.18</v>
      </c>
      <c r="F1340" s="8" t="s">
        <v>789</v>
      </c>
      <c r="G1340" s="8">
        <v>1948</v>
      </c>
      <c r="H1340" s="8">
        <v>72</v>
      </c>
      <c r="I1340" s="8" t="s">
        <v>56</v>
      </c>
      <c r="J1340" s="8" t="s">
        <v>816</v>
      </c>
      <c r="K1340" s="8" t="s">
        <v>817</v>
      </c>
      <c r="L1340" s="7" t="s">
        <v>48</v>
      </c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8" t="s">
        <v>49</v>
      </c>
      <c r="Z1340" s="8" t="s">
        <v>163</v>
      </c>
      <c r="AP1340" s="6"/>
      <c r="AQ1340" s="6"/>
      <c r="AR1340" s="6"/>
      <c r="AS1340" s="6"/>
      <c r="AT1340" s="6"/>
    </row>
    <row r="1341" spans="1:46" ht="14.25" customHeight="1">
      <c r="A1341" s="7" t="s">
        <v>159</v>
      </c>
      <c r="B1341" s="7">
        <v>4674</v>
      </c>
      <c r="C1341" s="8">
        <v>22104</v>
      </c>
      <c r="D1341" s="8" t="s">
        <v>788</v>
      </c>
      <c r="E1341" s="8" t="str">
        <f t="shared" si="20"/>
        <v>ASHOK LEYLAND LTD.14</v>
      </c>
      <c r="F1341" s="8" t="s">
        <v>789</v>
      </c>
      <c r="G1341" s="8">
        <v>1948</v>
      </c>
      <c r="H1341" s="8">
        <v>72</v>
      </c>
      <c r="I1341" s="8" t="s">
        <v>117</v>
      </c>
      <c r="J1341" s="8" t="s">
        <v>818</v>
      </c>
      <c r="K1341" s="8" t="s">
        <v>819</v>
      </c>
      <c r="L1341" s="7" t="s">
        <v>48</v>
      </c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8" t="s">
        <v>49</v>
      </c>
      <c r="Z1341" s="8" t="s">
        <v>163</v>
      </c>
      <c r="AP1341" s="6"/>
      <c r="AQ1341" s="6"/>
      <c r="AR1341" s="6"/>
      <c r="AS1341" s="6"/>
      <c r="AT1341" s="6"/>
    </row>
    <row r="1342" spans="1:46" ht="14.25" customHeight="1">
      <c r="A1342" s="7" t="s">
        <v>159</v>
      </c>
      <c r="B1342" s="7">
        <v>4683</v>
      </c>
      <c r="C1342" s="8">
        <v>22104</v>
      </c>
      <c r="D1342" s="8" t="s">
        <v>788</v>
      </c>
      <c r="E1342" s="8" t="str">
        <f t="shared" si="20"/>
        <v>ASHOK LEYLAND LTD.14</v>
      </c>
      <c r="F1342" s="8" t="s">
        <v>789</v>
      </c>
      <c r="G1342" s="8">
        <v>1948</v>
      </c>
      <c r="H1342" s="8">
        <v>72</v>
      </c>
      <c r="I1342" s="8" t="s">
        <v>117</v>
      </c>
      <c r="J1342" s="8" t="s">
        <v>820</v>
      </c>
      <c r="K1342" s="6" t="s">
        <v>821</v>
      </c>
      <c r="L1342" s="7" t="s">
        <v>223</v>
      </c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8" t="s">
        <v>122</v>
      </c>
      <c r="Z1342" s="8" t="s">
        <v>163</v>
      </c>
      <c r="AP1342" s="6"/>
      <c r="AQ1342" s="6"/>
      <c r="AR1342" s="6"/>
      <c r="AS1342" s="6"/>
      <c r="AT1342" s="6"/>
    </row>
    <row r="1343" spans="1:46" ht="14.25" customHeight="1">
      <c r="A1343" s="7" t="s">
        <v>159</v>
      </c>
      <c r="B1343" s="7">
        <v>4689</v>
      </c>
      <c r="C1343" s="8">
        <v>22104</v>
      </c>
      <c r="D1343" s="8" t="s">
        <v>788</v>
      </c>
      <c r="E1343" s="8" t="str">
        <f t="shared" si="20"/>
        <v>ASHOK LEYLAND LTD.14</v>
      </c>
      <c r="F1343" s="8" t="s">
        <v>789</v>
      </c>
      <c r="G1343" s="8">
        <v>1948</v>
      </c>
      <c r="H1343" s="8">
        <v>72</v>
      </c>
      <c r="I1343" s="8" t="s">
        <v>117</v>
      </c>
      <c r="J1343" s="8" t="s">
        <v>822</v>
      </c>
      <c r="K1343" s="6" t="s">
        <v>822</v>
      </c>
      <c r="L1343" s="7" t="s">
        <v>449</v>
      </c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8" t="s">
        <v>336</v>
      </c>
      <c r="Z1343" s="8" t="s">
        <v>163</v>
      </c>
      <c r="AP1343" s="6"/>
      <c r="AQ1343" s="6"/>
      <c r="AR1343" s="6"/>
      <c r="AS1343" s="6"/>
      <c r="AT1343" s="6"/>
    </row>
    <row r="1344" spans="1:46" ht="14.25" customHeight="1">
      <c r="A1344" s="7" t="s">
        <v>159</v>
      </c>
      <c r="B1344" s="7">
        <v>4690</v>
      </c>
      <c r="C1344" s="8">
        <v>22104</v>
      </c>
      <c r="D1344" s="8" t="s">
        <v>788</v>
      </c>
      <c r="E1344" s="8" t="str">
        <f t="shared" si="20"/>
        <v>ASHOK LEYLAND LTD.14</v>
      </c>
      <c r="F1344" s="8" t="s">
        <v>789</v>
      </c>
      <c r="G1344" s="8">
        <v>1948</v>
      </c>
      <c r="H1344" s="8">
        <v>72</v>
      </c>
      <c r="I1344" s="8" t="s">
        <v>117</v>
      </c>
      <c r="J1344" s="8" t="s">
        <v>823</v>
      </c>
      <c r="K1344" s="6" t="s">
        <v>823</v>
      </c>
      <c r="L1344" s="7" t="s">
        <v>824</v>
      </c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8" t="s">
        <v>336</v>
      </c>
      <c r="Z1344" s="8" t="s">
        <v>163</v>
      </c>
      <c r="AP1344" s="6"/>
      <c r="AQ1344" s="6"/>
      <c r="AR1344" s="6"/>
      <c r="AS1344" s="6"/>
      <c r="AT1344" s="6"/>
    </row>
    <row r="1345" spans="1:46" ht="14.25" customHeight="1">
      <c r="A1345" s="7" t="s">
        <v>159</v>
      </c>
      <c r="B1345" s="7">
        <v>4669</v>
      </c>
      <c r="C1345" s="8">
        <v>22104</v>
      </c>
      <c r="D1345" s="8" t="s">
        <v>788</v>
      </c>
      <c r="E1345" s="8" t="str">
        <f t="shared" si="20"/>
        <v>ASHOK LEYLAND LTD.14</v>
      </c>
      <c r="F1345" s="8" t="s">
        <v>789</v>
      </c>
      <c r="G1345" s="8">
        <v>1948</v>
      </c>
      <c r="H1345" s="8">
        <v>72</v>
      </c>
      <c r="I1345" s="8" t="s">
        <v>117</v>
      </c>
      <c r="J1345" s="8" t="s">
        <v>825</v>
      </c>
      <c r="K1345" s="6" t="s">
        <v>825</v>
      </c>
      <c r="L1345" s="7" t="s">
        <v>207</v>
      </c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8" t="s">
        <v>122</v>
      </c>
      <c r="Z1345" s="8" t="s">
        <v>163</v>
      </c>
      <c r="AP1345" s="6"/>
      <c r="AQ1345" s="6"/>
      <c r="AR1345" s="6"/>
      <c r="AS1345" s="6"/>
      <c r="AT1345" s="6"/>
    </row>
    <row r="1346" spans="1:46" ht="14.25" customHeight="1">
      <c r="A1346" s="7" t="s">
        <v>159</v>
      </c>
      <c r="B1346" s="7">
        <v>4670</v>
      </c>
      <c r="C1346" s="8">
        <v>22104</v>
      </c>
      <c r="D1346" s="8" t="s">
        <v>788</v>
      </c>
      <c r="E1346" s="8" t="str">
        <f t="shared" ref="E1346:E1409" si="21">CONCATENATE(LEFT(D1346,20),RIGHT(I1346,2))</f>
        <v>ASHOK LEYLAND LTD.14</v>
      </c>
      <c r="F1346" s="8" t="s">
        <v>789</v>
      </c>
      <c r="G1346" s="8">
        <v>1948</v>
      </c>
      <c r="H1346" s="8">
        <v>72</v>
      </c>
      <c r="I1346" s="8" t="s">
        <v>117</v>
      </c>
      <c r="J1346" s="8" t="s">
        <v>826</v>
      </c>
      <c r="K1346" s="6" t="s">
        <v>826</v>
      </c>
      <c r="L1346" s="7" t="s">
        <v>69</v>
      </c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8" t="s">
        <v>70</v>
      </c>
      <c r="Z1346" s="8" t="s">
        <v>163</v>
      </c>
      <c r="AP1346" s="6"/>
      <c r="AQ1346" s="6"/>
      <c r="AR1346" s="6"/>
      <c r="AS1346" s="6"/>
      <c r="AT1346" s="6"/>
    </row>
    <row r="1347" spans="1:46" ht="14.25" customHeight="1">
      <c r="A1347" s="7" t="s">
        <v>159</v>
      </c>
      <c r="B1347" s="7">
        <v>4668</v>
      </c>
      <c r="C1347" s="8">
        <v>22104</v>
      </c>
      <c r="D1347" s="8" t="s">
        <v>788</v>
      </c>
      <c r="E1347" s="8" t="str">
        <f t="shared" si="21"/>
        <v>ASHOK LEYLAND LTD.14</v>
      </c>
      <c r="F1347" s="8" t="s">
        <v>789</v>
      </c>
      <c r="G1347" s="8">
        <v>1948</v>
      </c>
      <c r="H1347" s="8">
        <v>72</v>
      </c>
      <c r="I1347" s="8" t="s">
        <v>117</v>
      </c>
      <c r="J1347" s="8" t="s">
        <v>827</v>
      </c>
      <c r="K1347" s="8" t="s">
        <v>828</v>
      </c>
      <c r="L1347" s="7" t="s">
        <v>48</v>
      </c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8" t="s">
        <v>49</v>
      </c>
      <c r="Z1347" s="8" t="s">
        <v>163</v>
      </c>
      <c r="AP1347" s="6"/>
      <c r="AQ1347" s="6"/>
      <c r="AR1347" s="6"/>
      <c r="AS1347" s="6"/>
      <c r="AT1347" s="6"/>
    </row>
    <row r="1348" spans="1:46" ht="14.25" customHeight="1">
      <c r="A1348" s="7" t="s">
        <v>159</v>
      </c>
      <c r="B1348" s="7">
        <v>4682</v>
      </c>
      <c r="C1348" s="8">
        <v>22104</v>
      </c>
      <c r="D1348" s="8" t="s">
        <v>788</v>
      </c>
      <c r="E1348" s="8" t="str">
        <f t="shared" si="21"/>
        <v>ASHOK LEYLAND LTD.14</v>
      </c>
      <c r="F1348" s="8" t="s">
        <v>789</v>
      </c>
      <c r="G1348" s="8">
        <v>1948</v>
      </c>
      <c r="H1348" s="8">
        <v>72</v>
      </c>
      <c r="I1348" s="8" t="s">
        <v>117</v>
      </c>
      <c r="J1348" s="8" t="s">
        <v>829</v>
      </c>
      <c r="K1348" s="6" t="s">
        <v>830</v>
      </c>
      <c r="L1348" s="7" t="s">
        <v>223</v>
      </c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8" t="s">
        <v>122</v>
      </c>
      <c r="Z1348" s="8" t="s">
        <v>163</v>
      </c>
      <c r="AP1348" s="6"/>
      <c r="AQ1348" s="6"/>
      <c r="AR1348" s="6"/>
      <c r="AS1348" s="6"/>
      <c r="AT1348" s="6"/>
    </row>
    <row r="1349" spans="1:46" ht="14.25" customHeight="1">
      <c r="A1349" s="7" t="s">
        <v>159</v>
      </c>
      <c r="B1349" s="7">
        <v>4709</v>
      </c>
      <c r="C1349" s="8">
        <v>22104</v>
      </c>
      <c r="D1349" s="8" t="s">
        <v>788</v>
      </c>
      <c r="E1349" s="8" t="str">
        <f t="shared" si="21"/>
        <v>ASHOK LEYLAND LTD.16</v>
      </c>
      <c r="F1349" s="8" t="s">
        <v>789</v>
      </c>
      <c r="G1349" s="8">
        <v>1948</v>
      </c>
      <c r="H1349" s="8">
        <v>72</v>
      </c>
      <c r="I1349" s="8" t="s">
        <v>52</v>
      </c>
      <c r="J1349" s="8" t="s">
        <v>831</v>
      </c>
      <c r="K1349" s="8" t="s">
        <v>832</v>
      </c>
      <c r="L1349" s="7" t="s">
        <v>48</v>
      </c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8" t="s">
        <v>49</v>
      </c>
      <c r="Z1349" s="8" t="s">
        <v>163</v>
      </c>
      <c r="AP1349" s="6"/>
      <c r="AQ1349" s="6"/>
      <c r="AR1349" s="6"/>
      <c r="AS1349" s="6"/>
      <c r="AT1349" s="6"/>
    </row>
    <row r="1350" spans="1:46" ht="14.25" customHeight="1">
      <c r="A1350" s="7" t="s">
        <v>159</v>
      </c>
      <c r="B1350" s="7">
        <v>4723</v>
      </c>
      <c r="C1350" s="8">
        <v>22104</v>
      </c>
      <c r="D1350" s="8" t="s">
        <v>788</v>
      </c>
      <c r="E1350" s="8" t="str">
        <f t="shared" si="21"/>
        <v>ASHOK LEYLAND LTD.17</v>
      </c>
      <c r="F1350" s="8" t="s">
        <v>789</v>
      </c>
      <c r="G1350" s="8">
        <v>1948</v>
      </c>
      <c r="H1350" s="8">
        <v>72</v>
      </c>
      <c r="I1350" s="8" t="s">
        <v>54</v>
      </c>
      <c r="J1350" s="8" t="s">
        <v>831</v>
      </c>
      <c r="K1350" s="8" t="s">
        <v>832</v>
      </c>
      <c r="L1350" s="7" t="s">
        <v>48</v>
      </c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8" t="s">
        <v>49</v>
      </c>
      <c r="Z1350" s="8" t="s">
        <v>163</v>
      </c>
      <c r="AP1350" s="6"/>
      <c r="AQ1350" s="6"/>
      <c r="AR1350" s="6"/>
      <c r="AS1350" s="6"/>
      <c r="AT1350" s="6"/>
    </row>
    <row r="1351" spans="1:46" ht="14.25" customHeight="1">
      <c r="A1351" s="7" t="s">
        <v>159</v>
      </c>
      <c r="B1351" s="7">
        <v>4737</v>
      </c>
      <c r="C1351" s="8">
        <v>22104</v>
      </c>
      <c r="D1351" s="8" t="s">
        <v>788</v>
      </c>
      <c r="E1351" s="8" t="str">
        <f t="shared" si="21"/>
        <v>ASHOK LEYLAND LTD.18</v>
      </c>
      <c r="F1351" s="8" t="s">
        <v>789</v>
      </c>
      <c r="G1351" s="8">
        <v>1948</v>
      </c>
      <c r="H1351" s="8">
        <v>72</v>
      </c>
      <c r="I1351" s="8" t="s">
        <v>56</v>
      </c>
      <c r="J1351" s="8" t="s">
        <v>831</v>
      </c>
      <c r="K1351" s="8" t="s">
        <v>832</v>
      </c>
      <c r="L1351" s="7" t="s">
        <v>48</v>
      </c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8" t="s">
        <v>49</v>
      </c>
      <c r="Z1351" s="8" t="s">
        <v>163</v>
      </c>
      <c r="AP1351" s="6"/>
      <c r="AQ1351" s="6"/>
      <c r="AR1351" s="6"/>
      <c r="AS1351" s="6"/>
      <c r="AT1351" s="6"/>
    </row>
    <row r="1352" spans="1:46" ht="14.25" customHeight="1">
      <c r="A1352" s="7" t="s">
        <v>159</v>
      </c>
      <c r="B1352" s="7">
        <v>4696</v>
      </c>
      <c r="C1352" s="8">
        <v>22104</v>
      </c>
      <c r="D1352" s="8" t="s">
        <v>788</v>
      </c>
      <c r="E1352" s="8" t="str">
        <f t="shared" si="21"/>
        <v>ASHOK LEYLAND LTD.15</v>
      </c>
      <c r="F1352" s="8" t="s">
        <v>789</v>
      </c>
      <c r="G1352" s="8">
        <v>1948</v>
      </c>
      <c r="H1352" s="8">
        <v>72</v>
      </c>
      <c r="I1352" s="8" t="s">
        <v>119</v>
      </c>
      <c r="J1352" s="8" t="s">
        <v>833</v>
      </c>
      <c r="K1352" s="8" t="s">
        <v>834</v>
      </c>
      <c r="L1352" s="7" t="s">
        <v>48</v>
      </c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8" t="s">
        <v>49</v>
      </c>
      <c r="Z1352" s="8" t="s">
        <v>163</v>
      </c>
      <c r="AP1352" s="6"/>
      <c r="AQ1352" s="6"/>
      <c r="AR1352" s="6"/>
      <c r="AS1352" s="6"/>
      <c r="AT1352" s="6"/>
    </row>
    <row r="1353" spans="1:46" ht="14.25" customHeight="1">
      <c r="A1353" s="7" t="s">
        <v>159</v>
      </c>
      <c r="B1353" s="7">
        <v>4675</v>
      </c>
      <c r="C1353" s="8">
        <v>22104</v>
      </c>
      <c r="D1353" s="8" t="s">
        <v>788</v>
      </c>
      <c r="E1353" s="8" t="str">
        <f t="shared" si="21"/>
        <v>ASHOK LEYLAND LTD.14</v>
      </c>
      <c r="F1353" s="8" t="s">
        <v>789</v>
      </c>
      <c r="G1353" s="8">
        <v>1948</v>
      </c>
      <c r="H1353" s="8">
        <v>72</v>
      </c>
      <c r="I1353" s="8" t="s">
        <v>117</v>
      </c>
      <c r="J1353" s="8" t="s">
        <v>835</v>
      </c>
      <c r="K1353" s="8" t="s">
        <v>836</v>
      </c>
      <c r="L1353" s="7" t="s">
        <v>48</v>
      </c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8" t="s">
        <v>49</v>
      </c>
      <c r="Z1353" s="8" t="s">
        <v>163</v>
      </c>
      <c r="AP1353" s="6"/>
      <c r="AQ1353" s="6"/>
      <c r="AR1353" s="6"/>
      <c r="AS1353" s="6"/>
      <c r="AT1353" s="6"/>
    </row>
    <row r="1354" spans="1:46" ht="14.25" customHeight="1">
      <c r="A1354" s="7" t="s">
        <v>159</v>
      </c>
      <c r="B1354" s="7">
        <v>4697</v>
      </c>
      <c r="C1354" s="8">
        <v>22104</v>
      </c>
      <c r="D1354" s="8" t="s">
        <v>788</v>
      </c>
      <c r="E1354" s="8" t="str">
        <f t="shared" si="21"/>
        <v>ASHOK LEYLAND LTD.15</v>
      </c>
      <c r="F1354" s="8" t="s">
        <v>789</v>
      </c>
      <c r="G1354" s="8">
        <v>1948</v>
      </c>
      <c r="H1354" s="8">
        <v>72</v>
      </c>
      <c r="I1354" s="8" t="s">
        <v>119</v>
      </c>
      <c r="J1354" s="8" t="s">
        <v>835</v>
      </c>
      <c r="K1354" s="8" t="s">
        <v>836</v>
      </c>
      <c r="L1354" s="7" t="s">
        <v>48</v>
      </c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8" t="s">
        <v>49</v>
      </c>
      <c r="Z1354" s="8" t="s">
        <v>163</v>
      </c>
      <c r="AP1354" s="6"/>
      <c r="AQ1354" s="6"/>
      <c r="AR1354" s="6"/>
      <c r="AS1354" s="6"/>
      <c r="AT1354" s="6"/>
    </row>
    <row r="1355" spans="1:46" ht="14.25" customHeight="1">
      <c r="A1355" s="7" t="s">
        <v>159</v>
      </c>
      <c r="B1355" s="7">
        <v>4710</v>
      </c>
      <c r="C1355" s="8">
        <v>22104</v>
      </c>
      <c r="D1355" s="8" t="s">
        <v>788</v>
      </c>
      <c r="E1355" s="8" t="str">
        <f t="shared" si="21"/>
        <v>ASHOK LEYLAND LTD.16</v>
      </c>
      <c r="F1355" s="8" t="s">
        <v>789</v>
      </c>
      <c r="G1355" s="8">
        <v>1948</v>
      </c>
      <c r="H1355" s="8">
        <v>72</v>
      </c>
      <c r="I1355" s="8" t="s">
        <v>52</v>
      </c>
      <c r="J1355" s="8" t="s">
        <v>835</v>
      </c>
      <c r="K1355" s="8" t="s">
        <v>836</v>
      </c>
      <c r="L1355" s="7" t="s">
        <v>48</v>
      </c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8" t="s">
        <v>49</v>
      </c>
      <c r="Z1355" s="8" t="s">
        <v>163</v>
      </c>
      <c r="AP1355" s="6"/>
      <c r="AQ1355" s="6"/>
      <c r="AR1355" s="6"/>
      <c r="AS1355" s="6"/>
      <c r="AT1355" s="6"/>
    </row>
    <row r="1356" spans="1:46" ht="14.25" customHeight="1">
      <c r="A1356" s="7" t="s">
        <v>159</v>
      </c>
      <c r="B1356" s="7">
        <v>4724</v>
      </c>
      <c r="C1356" s="8">
        <v>22104</v>
      </c>
      <c r="D1356" s="8" t="s">
        <v>788</v>
      </c>
      <c r="E1356" s="8" t="str">
        <f t="shared" si="21"/>
        <v>ASHOK LEYLAND LTD.17</v>
      </c>
      <c r="F1356" s="8" t="s">
        <v>789</v>
      </c>
      <c r="G1356" s="8">
        <v>1948</v>
      </c>
      <c r="H1356" s="8">
        <v>72</v>
      </c>
      <c r="I1356" s="8" t="s">
        <v>54</v>
      </c>
      <c r="J1356" s="8" t="s">
        <v>835</v>
      </c>
      <c r="K1356" s="8" t="s">
        <v>837</v>
      </c>
      <c r="L1356" s="7" t="s">
        <v>48</v>
      </c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8" t="s">
        <v>49</v>
      </c>
      <c r="Z1356" s="8" t="s">
        <v>163</v>
      </c>
      <c r="AP1356" s="6"/>
      <c r="AQ1356" s="6"/>
      <c r="AR1356" s="6"/>
      <c r="AS1356" s="6"/>
      <c r="AT1356" s="6"/>
    </row>
    <row r="1357" spans="1:46" ht="14.25" customHeight="1">
      <c r="A1357" s="7" t="s">
        <v>159</v>
      </c>
      <c r="B1357" s="7">
        <v>4738</v>
      </c>
      <c r="C1357" s="8">
        <v>22104</v>
      </c>
      <c r="D1357" s="8" t="s">
        <v>788</v>
      </c>
      <c r="E1357" s="8" t="str">
        <f t="shared" si="21"/>
        <v>ASHOK LEYLAND LTD.18</v>
      </c>
      <c r="F1357" s="8" t="s">
        <v>789</v>
      </c>
      <c r="G1357" s="8">
        <v>1948</v>
      </c>
      <c r="H1357" s="8">
        <v>72</v>
      </c>
      <c r="I1357" s="8" t="s">
        <v>56</v>
      </c>
      <c r="J1357" s="8" t="s">
        <v>835</v>
      </c>
      <c r="K1357" s="8" t="s">
        <v>837</v>
      </c>
      <c r="L1357" s="7" t="s">
        <v>48</v>
      </c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8" t="s">
        <v>49</v>
      </c>
      <c r="Z1357" s="8" t="s">
        <v>163</v>
      </c>
      <c r="AP1357" s="6"/>
      <c r="AQ1357" s="6"/>
      <c r="AR1357" s="6"/>
      <c r="AS1357" s="6"/>
      <c r="AT1357" s="6"/>
    </row>
    <row r="1358" spans="1:46" ht="14.25" customHeight="1">
      <c r="A1358" s="7" t="s">
        <v>159</v>
      </c>
      <c r="B1358" s="7">
        <v>4671</v>
      </c>
      <c r="C1358" s="8">
        <v>22104</v>
      </c>
      <c r="D1358" s="8" t="s">
        <v>788</v>
      </c>
      <c r="E1358" s="8" t="str">
        <f t="shared" si="21"/>
        <v>ASHOK LEYLAND LTD.14</v>
      </c>
      <c r="F1358" s="8" t="s">
        <v>789</v>
      </c>
      <c r="G1358" s="8">
        <v>1948</v>
      </c>
      <c r="H1358" s="8">
        <v>72</v>
      </c>
      <c r="I1358" s="8" t="s">
        <v>117</v>
      </c>
      <c r="J1358" s="8" t="s">
        <v>838</v>
      </c>
      <c r="K1358" s="8" t="s">
        <v>839</v>
      </c>
      <c r="L1358" s="7" t="s">
        <v>48</v>
      </c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8" t="s">
        <v>49</v>
      </c>
      <c r="Z1358" s="8" t="s">
        <v>163</v>
      </c>
      <c r="AP1358" s="6"/>
      <c r="AQ1358" s="6"/>
      <c r="AR1358" s="6"/>
      <c r="AS1358" s="6"/>
      <c r="AT1358" s="6"/>
    </row>
    <row r="1359" spans="1:46" ht="14.25" customHeight="1">
      <c r="A1359" s="7" t="s">
        <v>159</v>
      </c>
      <c r="B1359" s="7">
        <v>4687</v>
      </c>
      <c r="C1359" s="8">
        <v>22104</v>
      </c>
      <c r="D1359" s="8" t="s">
        <v>788</v>
      </c>
      <c r="E1359" s="8" t="str">
        <f t="shared" si="21"/>
        <v>ASHOK LEYLAND LTD.14</v>
      </c>
      <c r="F1359" s="8" t="s">
        <v>789</v>
      </c>
      <c r="G1359" s="8">
        <v>1948</v>
      </c>
      <c r="H1359" s="8">
        <v>72</v>
      </c>
      <c r="I1359" s="8" t="s">
        <v>117</v>
      </c>
      <c r="J1359" s="8" t="s">
        <v>838</v>
      </c>
      <c r="K1359" s="8" t="s">
        <v>840</v>
      </c>
      <c r="L1359" s="7" t="s">
        <v>48</v>
      </c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8" t="s">
        <v>49</v>
      </c>
      <c r="Z1359" s="8" t="s">
        <v>163</v>
      </c>
      <c r="AP1359" s="6"/>
      <c r="AQ1359" s="6"/>
      <c r="AR1359" s="6"/>
      <c r="AS1359" s="6"/>
      <c r="AT1359" s="6"/>
    </row>
    <row r="1360" spans="1:46" ht="14.25" customHeight="1">
      <c r="A1360" s="7" t="s">
        <v>159</v>
      </c>
      <c r="B1360" s="7">
        <v>4694</v>
      </c>
      <c r="C1360" s="8">
        <v>22104</v>
      </c>
      <c r="D1360" s="8" t="s">
        <v>788</v>
      </c>
      <c r="E1360" s="8" t="str">
        <f t="shared" si="21"/>
        <v>ASHOK LEYLAND LTD.15</v>
      </c>
      <c r="F1360" s="8" t="s">
        <v>789</v>
      </c>
      <c r="G1360" s="8">
        <v>1948</v>
      </c>
      <c r="H1360" s="8">
        <v>72</v>
      </c>
      <c r="I1360" s="8" t="s">
        <v>119</v>
      </c>
      <c r="J1360" s="8" t="s">
        <v>838</v>
      </c>
      <c r="K1360" s="8" t="s">
        <v>839</v>
      </c>
      <c r="L1360" s="7" t="s">
        <v>48</v>
      </c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8" t="s">
        <v>49</v>
      </c>
      <c r="Z1360" s="8" t="s">
        <v>163</v>
      </c>
      <c r="AP1360" s="6"/>
      <c r="AQ1360" s="6"/>
      <c r="AR1360" s="6"/>
      <c r="AS1360" s="6"/>
      <c r="AT1360" s="6"/>
    </row>
    <row r="1361" spans="1:46" ht="14.25" customHeight="1">
      <c r="A1361" s="7" t="s">
        <v>159</v>
      </c>
      <c r="B1361" s="7">
        <v>4707</v>
      </c>
      <c r="C1361" s="8">
        <v>22104</v>
      </c>
      <c r="D1361" s="8" t="s">
        <v>788</v>
      </c>
      <c r="E1361" s="8" t="str">
        <f t="shared" si="21"/>
        <v>ASHOK LEYLAND LTD.16</v>
      </c>
      <c r="F1361" s="8" t="s">
        <v>789</v>
      </c>
      <c r="G1361" s="8">
        <v>1948</v>
      </c>
      <c r="H1361" s="8">
        <v>72</v>
      </c>
      <c r="I1361" s="8" t="s">
        <v>52</v>
      </c>
      <c r="J1361" s="8" t="s">
        <v>841</v>
      </c>
      <c r="K1361" s="8" t="s">
        <v>842</v>
      </c>
      <c r="L1361" s="7" t="s">
        <v>48</v>
      </c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8" t="s">
        <v>49</v>
      </c>
      <c r="Z1361" s="8" t="s">
        <v>163</v>
      </c>
      <c r="AP1361" s="6"/>
      <c r="AQ1361" s="6"/>
      <c r="AR1361" s="6"/>
      <c r="AS1361" s="6"/>
      <c r="AT1361" s="6"/>
    </row>
    <row r="1362" spans="1:46" ht="14.25" customHeight="1">
      <c r="A1362" s="7" t="s">
        <v>159</v>
      </c>
      <c r="B1362" s="7">
        <v>4719</v>
      </c>
      <c r="C1362" s="8">
        <v>22104</v>
      </c>
      <c r="D1362" s="8" t="s">
        <v>788</v>
      </c>
      <c r="E1362" s="8" t="str">
        <f t="shared" si="21"/>
        <v>ASHOK LEYLAND LTD.17</v>
      </c>
      <c r="F1362" s="8" t="s">
        <v>789</v>
      </c>
      <c r="G1362" s="8">
        <v>1948</v>
      </c>
      <c r="H1362" s="8">
        <v>72</v>
      </c>
      <c r="I1362" s="8" t="s">
        <v>54</v>
      </c>
      <c r="J1362" s="8" t="s">
        <v>841</v>
      </c>
      <c r="K1362" s="8" t="s">
        <v>842</v>
      </c>
      <c r="L1362" s="7" t="s">
        <v>48</v>
      </c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8" t="s">
        <v>49</v>
      </c>
      <c r="Z1362" s="8" t="s">
        <v>163</v>
      </c>
      <c r="AP1362" s="6"/>
      <c r="AQ1362" s="6"/>
      <c r="AR1362" s="6"/>
      <c r="AS1362" s="6"/>
      <c r="AT1362" s="6"/>
    </row>
    <row r="1363" spans="1:46" ht="14.25" customHeight="1">
      <c r="A1363" s="7" t="s">
        <v>159</v>
      </c>
      <c r="B1363" s="7">
        <v>4733</v>
      </c>
      <c r="C1363" s="8">
        <v>22104</v>
      </c>
      <c r="D1363" s="8" t="s">
        <v>788</v>
      </c>
      <c r="E1363" s="8" t="str">
        <f t="shared" si="21"/>
        <v>ASHOK LEYLAND LTD.18</v>
      </c>
      <c r="F1363" s="8" t="s">
        <v>789</v>
      </c>
      <c r="G1363" s="8">
        <v>1948</v>
      </c>
      <c r="H1363" s="8">
        <v>72</v>
      </c>
      <c r="I1363" s="8" t="s">
        <v>56</v>
      </c>
      <c r="J1363" s="8" t="s">
        <v>843</v>
      </c>
      <c r="K1363" s="8" t="s">
        <v>844</v>
      </c>
      <c r="L1363" s="7" t="s">
        <v>48</v>
      </c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8" t="s">
        <v>49</v>
      </c>
      <c r="Z1363" s="8" t="s">
        <v>163</v>
      </c>
      <c r="AP1363" s="6"/>
      <c r="AQ1363" s="6"/>
      <c r="AR1363" s="6"/>
      <c r="AS1363" s="6"/>
      <c r="AT1363" s="6"/>
    </row>
    <row r="1364" spans="1:46" ht="14.25" customHeight="1">
      <c r="A1364" s="7" t="s">
        <v>159</v>
      </c>
      <c r="B1364" s="7">
        <v>4693</v>
      </c>
      <c r="C1364" s="8">
        <v>22104</v>
      </c>
      <c r="D1364" s="8" t="s">
        <v>788</v>
      </c>
      <c r="E1364" s="8" t="str">
        <f t="shared" si="21"/>
        <v>ASHOK LEYLAND LTD.15</v>
      </c>
      <c r="F1364" s="8" t="s">
        <v>789</v>
      </c>
      <c r="G1364" s="8">
        <v>1948</v>
      </c>
      <c r="H1364" s="8">
        <v>72</v>
      </c>
      <c r="I1364" s="8" t="s">
        <v>119</v>
      </c>
      <c r="J1364" s="8" t="s">
        <v>845</v>
      </c>
      <c r="K1364" s="8" t="s">
        <v>846</v>
      </c>
      <c r="L1364" s="7" t="s">
        <v>48</v>
      </c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8" t="s">
        <v>49</v>
      </c>
      <c r="Z1364" s="8" t="s">
        <v>163</v>
      </c>
      <c r="AP1364" s="6"/>
      <c r="AQ1364" s="6"/>
      <c r="AR1364" s="6"/>
      <c r="AS1364" s="6"/>
      <c r="AT1364" s="6"/>
    </row>
    <row r="1365" spans="1:46" ht="14.25" customHeight="1">
      <c r="A1365" s="7" t="s">
        <v>159</v>
      </c>
      <c r="B1365" s="7">
        <v>4706</v>
      </c>
      <c r="C1365" s="8">
        <v>22104</v>
      </c>
      <c r="D1365" s="8" t="s">
        <v>788</v>
      </c>
      <c r="E1365" s="8" t="str">
        <f t="shared" si="21"/>
        <v>ASHOK LEYLAND LTD.16</v>
      </c>
      <c r="F1365" s="8" t="s">
        <v>789</v>
      </c>
      <c r="G1365" s="8">
        <v>1948</v>
      </c>
      <c r="H1365" s="8">
        <v>72</v>
      </c>
      <c r="I1365" s="8" t="s">
        <v>52</v>
      </c>
      <c r="J1365" s="8" t="s">
        <v>845</v>
      </c>
      <c r="K1365" s="8" t="s">
        <v>846</v>
      </c>
      <c r="L1365" s="7" t="s">
        <v>48</v>
      </c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8" t="s">
        <v>49</v>
      </c>
      <c r="Z1365" s="8" t="s">
        <v>163</v>
      </c>
      <c r="AP1365" s="6"/>
      <c r="AQ1365" s="6"/>
      <c r="AR1365" s="6"/>
      <c r="AS1365" s="6"/>
      <c r="AT1365" s="6"/>
    </row>
    <row r="1366" spans="1:46" ht="14.25" customHeight="1">
      <c r="A1366" s="7" t="s">
        <v>159</v>
      </c>
      <c r="B1366" s="7">
        <v>4702</v>
      </c>
      <c r="C1366" s="8">
        <v>22104</v>
      </c>
      <c r="D1366" s="8" t="s">
        <v>788</v>
      </c>
      <c r="E1366" s="8" t="str">
        <f t="shared" si="21"/>
        <v>ASHOK LEYLAND LTD.15</v>
      </c>
      <c r="F1366" s="8" t="s">
        <v>789</v>
      </c>
      <c r="G1366" s="8">
        <v>1948</v>
      </c>
      <c r="H1366" s="8">
        <v>72</v>
      </c>
      <c r="I1366" s="8" t="s">
        <v>119</v>
      </c>
      <c r="J1366" s="8" t="s">
        <v>847</v>
      </c>
      <c r="K1366" s="8" t="s">
        <v>848</v>
      </c>
      <c r="L1366" s="7" t="s">
        <v>48</v>
      </c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8" t="s">
        <v>49</v>
      </c>
      <c r="Z1366" s="8" t="s">
        <v>163</v>
      </c>
      <c r="AP1366" s="6"/>
      <c r="AQ1366" s="6"/>
      <c r="AR1366" s="6"/>
      <c r="AS1366" s="6"/>
      <c r="AT1366" s="6"/>
    </row>
    <row r="1367" spans="1:46" ht="14.25" customHeight="1">
      <c r="A1367" s="7" t="s">
        <v>159</v>
      </c>
      <c r="B1367" s="7">
        <v>4715</v>
      </c>
      <c r="C1367" s="8">
        <v>22104</v>
      </c>
      <c r="D1367" s="8" t="s">
        <v>788</v>
      </c>
      <c r="E1367" s="8" t="str">
        <f t="shared" si="21"/>
        <v>ASHOK LEYLAND LTD.16</v>
      </c>
      <c r="F1367" s="8" t="s">
        <v>789</v>
      </c>
      <c r="G1367" s="8">
        <v>1948</v>
      </c>
      <c r="H1367" s="8">
        <v>72</v>
      </c>
      <c r="I1367" s="8" t="s">
        <v>52</v>
      </c>
      <c r="J1367" s="8" t="s">
        <v>847</v>
      </c>
      <c r="K1367" s="8" t="s">
        <v>848</v>
      </c>
      <c r="L1367" s="7" t="s">
        <v>48</v>
      </c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8" t="s">
        <v>49</v>
      </c>
      <c r="Z1367" s="8" t="s">
        <v>163</v>
      </c>
      <c r="AP1367" s="6"/>
      <c r="AQ1367" s="6"/>
      <c r="AR1367" s="6"/>
      <c r="AS1367" s="6"/>
      <c r="AT1367" s="6"/>
    </row>
    <row r="1368" spans="1:46" ht="14.25" customHeight="1">
      <c r="A1368" s="7" t="s">
        <v>159</v>
      </c>
      <c r="B1368" s="7">
        <v>4729</v>
      </c>
      <c r="C1368" s="8">
        <v>22104</v>
      </c>
      <c r="D1368" s="8" t="s">
        <v>788</v>
      </c>
      <c r="E1368" s="8" t="str">
        <f t="shared" si="21"/>
        <v>ASHOK LEYLAND LTD.17</v>
      </c>
      <c r="F1368" s="8" t="s">
        <v>789</v>
      </c>
      <c r="G1368" s="8">
        <v>1948</v>
      </c>
      <c r="H1368" s="8">
        <v>72</v>
      </c>
      <c r="I1368" s="8" t="s">
        <v>54</v>
      </c>
      <c r="J1368" s="8" t="s">
        <v>847</v>
      </c>
      <c r="K1368" s="8" t="s">
        <v>848</v>
      </c>
      <c r="L1368" s="7" t="s">
        <v>48</v>
      </c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8" t="s">
        <v>49</v>
      </c>
      <c r="Z1368" s="8" t="s">
        <v>163</v>
      </c>
      <c r="AP1368" s="6"/>
      <c r="AQ1368" s="6"/>
      <c r="AR1368" s="6"/>
      <c r="AS1368" s="6"/>
      <c r="AT1368" s="6"/>
    </row>
    <row r="1369" spans="1:46" ht="14.25" customHeight="1">
      <c r="A1369" s="7" t="s">
        <v>159</v>
      </c>
      <c r="B1369" s="7">
        <v>4743</v>
      </c>
      <c r="C1369" s="8">
        <v>22104</v>
      </c>
      <c r="D1369" s="8" t="s">
        <v>788</v>
      </c>
      <c r="E1369" s="8" t="str">
        <f t="shared" si="21"/>
        <v>ASHOK LEYLAND LTD.18</v>
      </c>
      <c r="F1369" s="8" t="s">
        <v>789</v>
      </c>
      <c r="G1369" s="8">
        <v>1948</v>
      </c>
      <c r="H1369" s="8">
        <v>72</v>
      </c>
      <c r="I1369" s="8" t="s">
        <v>56</v>
      </c>
      <c r="J1369" s="8" t="s">
        <v>847</v>
      </c>
      <c r="K1369" s="8" t="s">
        <v>848</v>
      </c>
      <c r="L1369" s="7" t="s">
        <v>48</v>
      </c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8" t="s">
        <v>49</v>
      </c>
      <c r="Z1369" s="8" t="s">
        <v>163</v>
      </c>
      <c r="AP1369" s="6"/>
      <c r="AQ1369" s="6"/>
      <c r="AR1369" s="6"/>
      <c r="AS1369" s="6"/>
      <c r="AT1369" s="6"/>
    </row>
    <row r="1370" spans="1:46" ht="14.25" customHeight="1">
      <c r="A1370" s="7" t="s">
        <v>159</v>
      </c>
      <c r="B1370" s="7">
        <v>4673</v>
      </c>
      <c r="C1370" s="8">
        <v>22104</v>
      </c>
      <c r="D1370" s="8" t="s">
        <v>788</v>
      </c>
      <c r="E1370" s="8" t="str">
        <f t="shared" si="21"/>
        <v>ASHOK LEYLAND LTD.14</v>
      </c>
      <c r="F1370" s="8" t="s">
        <v>789</v>
      </c>
      <c r="G1370" s="8">
        <v>1948</v>
      </c>
      <c r="H1370" s="8">
        <v>72</v>
      </c>
      <c r="I1370" s="8" t="s">
        <v>117</v>
      </c>
      <c r="J1370" s="8" t="s">
        <v>849</v>
      </c>
      <c r="K1370" s="8" t="s">
        <v>850</v>
      </c>
      <c r="L1370" s="7" t="s">
        <v>48</v>
      </c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8" t="s">
        <v>49</v>
      </c>
      <c r="Z1370" s="8" t="s">
        <v>163</v>
      </c>
      <c r="AP1370" s="6"/>
      <c r="AQ1370" s="6"/>
      <c r="AR1370" s="6"/>
      <c r="AS1370" s="6"/>
      <c r="AT1370" s="6"/>
    </row>
    <row r="1371" spans="1:46" ht="14.25" customHeight="1">
      <c r="A1371" s="7" t="s">
        <v>159</v>
      </c>
      <c r="B1371" s="7">
        <v>4679</v>
      </c>
      <c r="C1371" s="8">
        <v>22104</v>
      </c>
      <c r="D1371" s="8" t="s">
        <v>788</v>
      </c>
      <c r="E1371" s="8" t="str">
        <f t="shared" si="21"/>
        <v>ASHOK LEYLAND LTD.14</v>
      </c>
      <c r="F1371" s="8" t="s">
        <v>789</v>
      </c>
      <c r="G1371" s="8">
        <v>1948</v>
      </c>
      <c r="H1371" s="8">
        <v>72</v>
      </c>
      <c r="I1371" s="8" t="s">
        <v>117</v>
      </c>
      <c r="J1371" s="8" t="s">
        <v>851</v>
      </c>
      <c r="K1371" s="6" t="s">
        <v>852</v>
      </c>
      <c r="L1371" s="7" t="s">
        <v>223</v>
      </c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8" t="s">
        <v>122</v>
      </c>
      <c r="Z1371" s="8" t="s">
        <v>163</v>
      </c>
      <c r="AP1371" s="6"/>
      <c r="AQ1371" s="6"/>
      <c r="AR1371" s="6"/>
      <c r="AS1371" s="6"/>
      <c r="AT1371" s="6"/>
    </row>
    <row r="1372" spans="1:46" ht="14.25" customHeight="1">
      <c r="A1372" s="7" t="s">
        <v>159</v>
      </c>
      <c r="B1372" s="7">
        <v>4686</v>
      </c>
      <c r="C1372" s="8">
        <v>22104</v>
      </c>
      <c r="D1372" s="8" t="s">
        <v>788</v>
      </c>
      <c r="E1372" s="8" t="str">
        <f t="shared" si="21"/>
        <v>ASHOK LEYLAND LTD.14</v>
      </c>
      <c r="F1372" s="8" t="s">
        <v>789</v>
      </c>
      <c r="G1372" s="8">
        <v>1948</v>
      </c>
      <c r="H1372" s="8">
        <v>72</v>
      </c>
      <c r="I1372" s="8" t="s">
        <v>117</v>
      </c>
      <c r="J1372" s="8" t="s">
        <v>853</v>
      </c>
      <c r="K1372" s="8" t="s">
        <v>854</v>
      </c>
      <c r="L1372" s="7" t="s">
        <v>48</v>
      </c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8" t="s">
        <v>49</v>
      </c>
      <c r="Z1372" s="8" t="s">
        <v>163</v>
      </c>
      <c r="AP1372" s="6"/>
      <c r="AQ1372" s="6"/>
      <c r="AR1372" s="6"/>
      <c r="AS1372" s="6"/>
      <c r="AT1372" s="6"/>
    </row>
    <row r="1373" spans="1:46" ht="14.25" customHeight="1">
      <c r="A1373" s="7" t="s">
        <v>159</v>
      </c>
      <c r="B1373" s="7">
        <v>4678</v>
      </c>
      <c r="C1373" s="8">
        <v>22104</v>
      </c>
      <c r="D1373" s="8" t="s">
        <v>788</v>
      </c>
      <c r="E1373" s="8" t="str">
        <f t="shared" si="21"/>
        <v>ASHOK LEYLAND LTD.14</v>
      </c>
      <c r="F1373" s="8" t="s">
        <v>789</v>
      </c>
      <c r="G1373" s="8">
        <v>1948</v>
      </c>
      <c r="H1373" s="8">
        <v>72</v>
      </c>
      <c r="I1373" s="8" t="s">
        <v>117</v>
      </c>
      <c r="J1373" s="8" t="s">
        <v>855</v>
      </c>
      <c r="K1373" s="6" t="s">
        <v>856</v>
      </c>
      <c r="L1373" s="7" t="s">
        <v>223</v>
      </c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8" t="s">
        <v>122</v>
      </c>
      <c r="Z1373" s="8" t="s">
        <v>163</v>
      </c>
      <c r="AP1373" s="6"/>
      <c r="AQ1373" s="6"/>
      <c r="AR1373" s="6"/>
      <c r="AS1373" s="6"/>
      <c r="AT1373" s="6"/>
    </row>
    <row r="1374" spans="1:46" ht="14.25" customHeight="1">
      <c r="A1374" s="7" t="s">
        <v>159</v>
      </c>
      <c r="B1374" s="7">
        <v>4680</v>
      </c>
      <c r="C1374" s="8">
        <v>22104</v>
      </c>
      <c r="D1374" s="8" t="s">
        <v>788</v>
      </c>
      <c r="E1374" s="8" t="str">
        <f t="shared" si="21"/>
        <v>ASHOK LEYLAND LTD.14</v>
      </c>
      <c r="F1374" s="8" t="s">
        <v>789</v>
      </c>
      <c r="G1374" s="8">
        <v>1948</v>
      </c>
      <c r="H1374" s="8">
        <v>72</v>
      </c>
      <c r="I1374" s="8" t="s">
        <v>117</v>
      </c>
      <c r="J1374" s="8" t="s">
        <v>857</v>
      </c>
      <c r="K1374" s="6" t="s">
        <v>858</v>
      </c>
      <c r="L1374" s="7" t="s">
        <v>223</v>
      </c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8" t="s">
        <v>122</v>
      </c>
      <c r="Z1374" s="8" t="s">
        <v>163</v>
      </c>
      <c r="AP1374" s="6"/>
      <c r="AQ1374" s="6"/>
      <c r="AR1374" s="6"/>
      <c r="AS1374" s="6"/>
      <c r="AT1374" s="6"/>
    </row>
    <row r="1375" spans="1:46" ht="14.25" customHeight="1">
      <c r="A1375" s="7" t="s">
        <v>159</v>
      </c>
      <c r="B1375" s="7">
        <v>4681</v>
      </c>
      <c r="C1375" s="8">
        <v>22104</v>
      </c>
      <c r="D1375" s="8" t="s">
        <v>788</v>
      </c>
      <c r="E1375" s="8" t="str">
        <f t="shared" si="21"/>
        <v>ASHOK LEYLAND LTD.14</v>
      </c>
      <c r="F1375" s="8" t="s">
        <v>789</v>
      </c>
      <c r="G1375" s="8">
        <v>1948</v>
      </c>
      <c r="H1375" s="8">
        <v>72</v>
      </c>
      <c r="I1375" s="8" t="s">
        <v>117</v>
      </c>
      <c r="J1375" s="8" t="s">
        <v>859</v>
      </c>
      <c r="K1375" s="6" t="s">
        <v>860</v>
      </c>
      <c r="L1375" s="7" t="s">
        <v>223</v>
      </c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8" t="s">
        <v>122</v>
      </c>
      <c r="Z1375" s="8" t="s">
        <v>163</v>
      </c>
      <c r="AP1375" s="6"/>
      <c r="AQ1375" s="6"/>
      <c r="AR1375" s="6"/>
      <c r="AS1375" s="6"/>
      <c r="AT1375" s="6"/>
    </row>
    <row r="1376" spans="1:46" ht="14.25" customHeight="1">
      <c r="A1376" s="7" t="s">
        <v>159</v>
      </c>
      <c r="B1376" s="7">
        <v>4676</v>
      </c>
      <c r="C1376" s="8">
        <v>22104</v>
      </c>
      <c r="D1376" s="8" t="s">
        <v>788</v>
      </c>
      <c r="E1376" s="8" t="str">
        <f t="shared" si="21"/>
        <v>ASHOK LEYLAND LTD.14</v>
      </c>
      <c r="F1376" s="8" t="s">
        <v>789</v>
      </c>
      <c r="G1376" s="8">
        <v>1948</v>
      </c>
      <c r="H1376" s="8">
        <v>72</v>
      </c>
      <c r="I1376" s="8" t="s">
        <v>117</v>
      </c>
      <c r="J1376" s="8" t="s">
        <v>861</v>
      </c>
      <c r="K1376" s="6" t="s">
        <v>861</v>
      </c>
      <c r="L1376" s="7" t="s">
        <v>223</v>
      </c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8" t="s">
        <v>122</v>
      </c>
      <c r="Z1376" s="8" t="s">
        <v>163</v>
      </c>
      <c r="AP1376" s="6"/>
      <c r="AQ1376" s="6"/>
      <c r="AR1376" s="6"/>
      <c r="AS1376" s="6"/>
      <c r="AT1376" s="6"/>
    </row>
    <row r="1377" spans="1:46" ht="14.25" customHeight="1">
      <c r="A1377" s="7" t="s">
        <v>159</v>
      </c>
      <c r="B1377" s="7">
        <v>4698</v>
      </c>
      <c r="C1377" s="8">
        <v>22104</v>
      </c>
      <c r="D1377" s="8" t="s">
        <v>788</v>
      </c>
      <c r="E1377" s="8" t="str">
        <f t="shared" si="21"/>
        <v>ASHOK LEYLAND LTD.15</v>
      </c>
      <c r="F1377" s="8" t="s">
        <v>789</v>
      </c>
      <c r="G1377" s="8">
        <v>1948</v>
      </c>
      <c r="H1377" s="8">
        <v>72</v>
      </c>
      <c r="I1377" s="8" t="s">
        <v>119</v>
      </c>
      <c r="J1377" s="8" t="s">
        <v>861</v>
      </c>
      <c r="K1377" s="6" t="s">
        <v>862</v>
      </c>
      <c r="L1377" s="7" t="s">
        <v>223</v>
      </c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8" t="s">
        <v>122</v>
      </c>
      <c r="Z1377" s="8" t="s">
        <v>163</v>
      </c>
      <c r="AP1377" s="6"/>
      <c r="AQ1377" s="6"/>
      <c r="AR1377" s="6"/>
      <c r="AS1377" s="6"/>
      <c r="AT1377" s="6"/>
    </row>
    <row r="1378" spans="1:46" ht="14.25" customHeight="1">
      <c r="A1378" s="7" t="s">
        <v>159</v>
      </c>
      <c r="B1378" s="7">
        <v>4711</v>
      </c>
      <c r="C1378" s="8">
        <v>22104</v>
      </c>
      <c r="D1378" s="8" t="s">
        <v>788</v>
      </c>
      <c r="E1378" s="8" t="str">
        <f t="shared" si="21"/>
        <v>ASHOK LEYLAND LTD.16</v>
      </c>
      <c r="F1378" s="8" t="s">
        <v>789</v>
      </c>
      <c r="G1378" s="8">
        <v>1948</v>
      </c>
      <c r="H1378" s="8">
        <v>72</v>
      </c>
      <c r="I1378" s="8" t="s">
        <v>52</v>
      </c>
      <c r="J1378" s="8" t="s">
        <v>861</v>
      </c>
      <c r="K1378" s="6" t="s">
        <v>862</v>
      </c>
      <c r="L1378" s="7" t="s">
        <v>223</v>
      </c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8" t="s">
        <v>122</v>
      </c>
      <c r="Z1378" s="8" t="s">
        <v>163</v>
      </c>
      <c r="AP1378" s="6"/>
      <c r="AQ1378" s="6"/>
      <c r="AR1378" s="6"/>
      <c r="AS1378" s="6"/>
      <c r="AT1378" s="6"/>
    </row>
    <row r="1379" spans="1:46" ht="14.25" customHeight="1">
      <c r="A1379" s="7" t="s">
        <v>159</v>
      </c>
      <c r="B1379" s="7">
        <v>4725</v>
      </c>
      <c r="C1379" s="8">
        <v>22104</v>
      </c>
      <c r="D1379" s="8" t="s">
        <v>788</v>
      </c>
      <c r="E1379" s="8" t="str">
        <f t="shared" si="21"/>
        <v>ASHOK LEYLAND LTD.17</v>
      </c>
      <c r="F1379" s="8" t="s">
        <v>789</v>
      </c>
      <c r="G1379" s="8">
        <v>1948</v>
      </c>
      <c r="H1379" s="8">
        <v>72</v>
      </c>
      <c r="I1379" s="8" t="s">
        <v>54</v>
      </c>
      <c r="J1379" s="8" t="s">
        <v>861</v>
      </c>
      <c r="K1379" s="6" t="s">
        <v>862</v>
      </c>
      <c r="L1379" s="7" t="s">
        <v>223</v>
      </c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8" t="s">
        <v>122</v>
      </c>
      <c r="Z1379" s="8" t="s">
        <v>163</v>
      </c>
      <c r="AP1379" s="6"/>
      <c r="AQ1379" s="6"/>
      <c r="AR1379" s="6"/>
      <c r="AS1379" s="6"/>
      <c r="AT1379" s="6"/>
    </row>
    <row r="1380" spans="1:46" ht="14.25" customHeight="1">
      <c r="A1380" s="7" t="s">
        <v>159</v>
      </c>
      <c r="B1380" s="7">
        <v>4739</v>
      </c>
      <c r="C1380" s="8">
        <v>22104</v>
      </c>
      <c r="D1380" s="8" t="s">
        <v>788</v>
      </c>
      <c r="E1380" s="8" t="str">
        <f t="shared" si="21"/>
        <v>ASHOK LEYLAND LTD.18</v>
      </c>
      <c r="F1380" s="8" t="s">
        <v>789</v>
      </c>
      <c r="G1380" s="8">
        <v>1948</v>
      </c>
      <c r="H1380" s="8">
        <v>72</v>
      </c>
      <c r="I1380" s="8" t="s">
        <v>56</v>
      </c>
      <c r="J1380" s="8" t="s">
        <v>861</v>
      </c>
      <c r="K1380" s="6" t="s">
        <v>862</v>
      </c>
      <c r="L1380" s="7" t="s">
        <v>223</v>
      </c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8" t="s">
        <v>122</v>
      </c>
      <c r="Z1380" s="8" t="s">
        <v>163</v>
      </c>
      <c r="AP1380" s="6"/>
      <c r="AQ1380" s="6"/>
      <c r="AR1380" s="6"/>
      <c r="AS1380" s="6"/>
      <c r="AT1380" s="6"/>
    </row>
    <row r="1381" spans="1:46" ht="14.25" customHeight="1">
      <c r="A1381" s="7" t="s">
        <v>159</v>
      </c>
      <c r="B1381" s="7">
        <v>4677</v>
      </c>
      <c r="C1381" s="8">
        <v>22104</v>
      </c>
      <c r="D1381" s="8" t="s">
        <v>788</v>
      </c>
      <c r="E1381" s="8" t="str">
        <f t="shared" si="21"/>
        <v>ASHOK LEYLAND LTD.14</v>
      </c>
      <c r="F1381" s="8" t="s">
        <v>789</v>
      </c>
      <c r="G1381" s="8">
        <v>1948</v>
      </c>
      <c r="H1381" s="8">
        <v>72</v>
      </c>
      <c r="I1381" s="8" t="s">
        <v>117</v>
      </c>
      <c r="J1381" s="8" t="s">
        <v>863</v>
      </c>
      <c r="K1381" s="6" t="s">
        <v>864</v>
      </c>
      <c r="L1381" s="7" t="s">
        <v>223</v>
      </c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8" t="s">
        <v>122</v>
      </c>
      <c r="Z1381" s="8" t="s">
        <v>163</v>
      </c>
      <c r="AP1381" s="6"/>
      <c r="AQ1381" s="6"/>
      <c r="AR1381" s="6"/>
      <c r="AS1381" s="6"/>
      <c r="AT1381" s="6"/>
    </row>
    <row r="1382" spans="1:46" ht="14.25" customHeight="1">
      <c r="A1382" s="7" t="s">
        <v>38</v>
      </c>
      <c r="B1382" s="7">
        <v>3180</v>
      </c>
      <c r="C1382" s="8">
        <v>22859</v>
      </c>
      <c r="D1382" s="8" t="s">
        <v>865</v>
      </c>
      <c r="E1382" s="8" t="str">
        <f t="shared" si="21"/>
        <v>ASIAN PAINTS LTD.14</v>
      </c>
      <c r="F1382" s="8" t="s">
        <v>866</v>
      </c>
      <c r="G1382" s="8">
        <v>1945</v>
      </c>
      <c r="H1382" s="8">
        <v>75</v>
      </c>
      <c r="I1382" s="8" t="s">
        <v>117</v>
      </c>
      <c r="J1382" s="8" t="s">
        <v>867</v>
      </c>
      <c r="K1382" s="6" t="s">
        <v>867</v>
      </c>
      <c r="L1382" s="7" t="s">
        <v>266</v>
      </c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8" t="s">
        <v>49</v>
      </c>
      <c r="X1382" s="8">
        <v>46.957688617008522</v>
      </c>
      <c r="Y1382" s="8">
        <v>10.333333333333334</v>
      </c>
      <c r="AP1382" s="6"/>
      <c r="AQ1382" s="6"/>
      <c r="AR1382" s="6"/>
      <c r="AS1382" s="6"/>
      <c r="AT1382" s="6"/>
    </row>
    <row r="1383" spans="1:46" ht="14.25" customHeight="1">
      <c r="A1383" s="7" t="s">
        <v>38</v>
      </c>
      <c r="B1383" s="7">
        <v>3207</v>
      </c>
      <c r="C1383" s="8">
        <v>22859</v>
      </c>
      <c r="D1383" s="8" t="s">
        <v>865</v>
      </c>
      <c r="E1383" s="8" t="str">
        <f t="shared" si="21"/>
        <v>ASIAN PAINTS LTD.15</v>
      </c>
      <c r="F1383" s="8" t="s">
        <v>866</v>
      </c>
      <c r="G1383" s="8">
        <v>1945</v>
      </c>
      <c r="H1383" s="8">
        <v>75</v>
      </c>
      <c r="I1383" s="8" t="s">
        <v>119</v>
      </c>
      <c r="J1383" s="8" t="s">
        <v>867</v>
      </c>
      <c r="K1383" s="6" t="s">
        <v>867</v>
      </c>
      <c r="L1383" s="7" t="s">
        <v>266</v>
      </c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8" t="s">
        <v>49</v>
      </c>
      <c r="X1383" s="8">
        <v>46.957688617008522</v>
      </c>
      <c r="Y1383" s="8">
        <v>10.333333333333334</v>
      </c>
      <c r="AP1383" s="6"/>
      <c r="AQ1383" s="6"/>
      <c r="AR1383" s="6"/>
      <c r="AS1383" s="6"/>
      <c r="AT1383" s="6"/>
    </row>
    <row r="1384" spans="1:46" ht="14.25" customHeight="1">
      <c r="A1384" s="7" t="s">
        <v>38</v>
      </c>
      <c r="B1384" s="7">
        <v>3227</v>
      </c>
      <c r="C1384" s="8">
        <v>22859</v>
      </c>
      <c r="D1384" s="8" t="s">
        <v>865</v>
      </c>
      <c r="E1384" s="8" t="str">
        <f t="shared" si="21"/>
        <v>ASIAN PAINTS LTD.16</v>
      </c>
      <c r="F1384" s="8" t="s">
        <v>866</v>
      </c>
      <c r="G1384" s="8">
        <v>1945</v>
      </c>
      <c r="H1384" s="8">
        <v>75</v>
      </c>
      <c r="I1384" s="8" t="s">
        <v>52</v>
      </c>
      <c r="J1384" s="8" t="s">
        <v>867</v>
      </c>
      <c r="K1384" s="6" t="s">
        <v>867</v>
      </c>
      <c r="L1384" s="7" t="s">
        <v>266</v>
      </c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8" t="s">
        <v>49</v>
      </c>
      <c r="X1384" s="8">
        <v>46.957688617008522</v>
      </c>
      <c r="Y1384" s="8">
        <v>10.333333333333334</v>
      </c>
      <c r="AP1384" s="6"/>
      <c r="AQ1384" s="6"/>
      <c r="AR1384" s="6"/>
      <c r="AS1384" s="6"/>
      <c r="AT1384" s="6"/>
    </row>
    <row r="1385" spans="1:46" ht="14.25" customHeight="1">
      <c r="A1385" s="7" t="s">
        <v>38</v>
      </c>
      <c r="B1385" s="7">
        <v>3255</v>
      </c>
      <c r="C1385" s="8">
        <v>22859</v>
      </c>
      <c r="D1385" s="8" t="s">
        <v>865</v>
      </c>
      <c r="E1385" s="8" t="str">
        <f t="shared" si="21"/>
        <v>ASIAN PAINTS LTD.17</v>
      </c>
      <c r="F1385" s="8" t="s">
        <v>866</v>
      </c>
      <c r="G1385" s="8">
        <v>1945</v>
      </c>
      <c r="H1385" s="8">
        <v>75</v>
      </c>
      <c r="I1385" s="8" t="s">
        <v>54</v>
      </c>
      <c r="J1385" s="8" t="s">
        <v>867</v>
      </c>
      <c r="K1385" s="6" t="s">
        <v>867</v>
      </c>
      <c r="L1385" s="7" t="s">
        <v>266</v>
      </c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8" t="s">
        <v>49</v>
      </c>
      <c r="X1385" s="8">
        <v>46.957688617008522</v>
      </c>
      <c r="Y1385" s="8">
        <v>10.333333333333334</v>
      </c>
      <c r="AP1385" s="6"/>
      <c r="AQ1385" s="6"/>
      <c r="AR1385" s="6"/>
      <c r="AS1385" s="6"/>
      <c r="AT1385" s="6"/>
    </row>
    <row r="1386" spans="1:46" ht="14.25" customHeight="1">
      <c r="A1386" s="7" t="s">
        <v>38</v>
      </c>
      <c r="B1386" s="7">
        <v>3284</v>
      </c>
      <c r="C1386" s="8">
        <v>22859</v>
      </c>
      <c r="D1386" s="8" t="s">
        <v>865</v>
      </c>
      <c r="E1386" s="8" t="str">
        <f t="shared" si="21"/>
        <v>ASIAN PAINTS LTD.19</v>
      </c>
      <c r="F1386" s="8" t="s">
        <v>866</v>
      </c>
      <c r="G1386" s="8">
        <v>1945</v>
      </c>
      <c r="H1386" s="8">
        <v>75</v>
      </c>
      <c r="I1386" s="8" t="s">
        <v>41</v>
      </c>
      <c r="J1386" s="8" t="s">
        <v>867</v>
      </c>
      <c r="K1386" s="6" t="s">
        <v>867</v>
      </c>
      <c r="L1386" s="7" t="s">
        <v>266</v>
      </c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8" t="s">
        <v>49</v>
      </c>
      <c r="X1386" s="8">
        <v>46.957688617008522</v>
      </c>
      <c r="Y1386" s="8">
        <v>10.333333333333334</v>
      </c>
      <c r="AP1386" s="6"/>
      <c r="AQ1386" s="6"/>
      <c r="AR1386" s="6"/>
      <c r="AS1386" s="6"/>
      <c r="AT1386" s="6"/>
    </row>
    <row r="1387" spans="1:46" ht="14.25" customHeight="1">
      <c r="A1387" s="7" t="s">
        <v>38</v>
      </c>
      <c r="B1387" s="7">
        <v>3188</v>
      </c>
      <c r="C1387" s="8">
        <v>22859</v>
      </c>
      <c r="D1387" s="8" t="s">
        <v>865</v>
      </c>
      <c r="E1387" s="8" t="str">
        <f t="shared" si="21"/>
        <v>ASIAN PAINTS LTD.14</v>
      </c>
      <c r="F1387" s="8" t="s">
        <v>866</v>
      </c>
      <c r="G1387" s="8">
        <v>1945</v>
      </c>
      <c r="H1387" s="8">
        <v>75</v>
      </c>
      <c r="I1387" s="8" t="s">
        <v>117</v>
      </c>
      <c r="J1387" s="8" t="s">
        <v>868</v>
      </c>
      <c r="K1387" s="8" t="s">
        <v>868</v>
      </c>
      <c r="L1387" s="7" t="s">
        <v>48</v>
      </c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8" t="s">
        <v>49</v>
      </c>
      <c r="X1387" s="8">
        <v>49.666280586541916</v>
      </c>
      <c r="Y1387" s="8">
        <v>0</v>
      </c>
      <c r="AP1387" s="6"/>
      <c r="AQ1387" s="6"/>
      <c r="AR1387" s="6"/>
      <c r="AS1387" s="6"/>
      <c r="AT1387" s="6"/>
    </row>
    <row r="1388" spans="1:46" ht="14.25" customHeight="1">
      <c r="A1388" s="7" t="s">
        <v>38</v>
      </c>
      <c r="B1388" s="7">
        <v>3215</v>
      </c>
      <c r="C1388" s="8">
        <v>22859</v>
      </c>
      <c r="D1388" s="8" t="s">
        <v>865</v>
      </c>
      <c r="E1388" s="8" t="str">
        <f t="shared" si="21"/>
        <v>ASIAN PAINTS LTD.15</v>
      </c>
      <c r="F1388" s="8" t="s">
        <v>866</v>
      </c>
      <c r="G1388" s="8">
        <v>1945</v>
      </c>
      <c r="H1388" s="8">
        <v>75</v>
      </c>
      <c r="I1388" s="8" t="s">
        <v>119</v>
      </c>
      <c r="J1388" s="8" t="s">
        <v>868</v>
      </c>
      <c r="K1388" s="8" t="s">
        <v>868</v>
      </c>
      <c r="L1388" s="7" t="s">
        <v>48</v>
      </c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8" t="s">
        <v>49</v>
      </c>
      <c r="X1388" s="8">
        <v>49.666280586541916</v>
      </c>
      <c r="Y1388" s="8">
        <v>0</v>
      </c>
      <c r="AP1388" s="6"/>
      <c r="AQ1388" s="6"/>
      <c r="AR1388" s="6"/>
      <c r="AS1388" s="6"/>
      <c r="AT1388" s="6"/>
    </row>
    <row r="1389" spans="1:46" ht="14.25" customHeight="1">
      <c r="A1389" s="7" t="s">
        <v>38</v>
      </c>
      <c r="B1389" s="7">
        <v>3235</v>
      </c>
      <c r="C1389" s="8">
        <v>22859</v>
      </c>
      <c r="D1389" s="8" t="s">
        <v>865</v>
      </c>
      <c r="E1389" s="8" t="str">
        <f t="shared" si="21"/>
        <v>ASIAN PAINTS LTD.16</v>
      </c>
      <c r="F1389" s="8" t="s">
        <v>866</v>
      </c>
      <c r="G1389" s="8">
        <v>1945</v>
      </c>
      <c r="H1389" s="8">
        <v>75</v>
      </c>
      <c r="I1389" s="8" t="s">
        <v>52</v>
      </c>
      <c r="J1389" s="8" t="s">
        <v>868</v>
      </c>
      <c r="K1389" s="8" t="s">
        <v>868</v>
      </c>
      <c r="L1389" s="7" t="s">
        <v>48</v>
      </c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8" t="s">
        <v>49</v>
      </c>
      <c r="X1389" s="8">
        <v>49.666280586541916</v>
      </c>
      <c r="Y1389" s="8">
        <v>0</v>
      </c>
      <c r="AP1389" s="6"/>
      <c r="AQ1389" s="6"/>
      <c r="AR1389" s="6"/>
      <c r="AS1389" s="6"/>
      <c r="AT1389" s="6"/>
    </row>
    <row r="1390" spans="1:46" ht="14.25" customHeight="1">
      <c r="A1390" s="7" t="s">
        <v>38</v>
      </c>
      <c r="B1390" s="7">
        <v>3263</v>
      </c>
      <c r="C1390" s="8">
        <v>22859</v>
      </c>
      <c r="D1390" s="8" t="s">
        <v>865</v>
      </c>
      <c r="E1390" s="8" t="str">
        <f t="shared" si="21"/>
        <v>ASIAN PAINTS LTD.17</v>
      </c>
      <c r="F1390" s="8" t="s">
        <v>866</v>
      </c>
      <c r="G1390" s="8">
        <v>1945</v>
      </c>
      <c r="H1390" s="8">
        <v>75</v>
      </c>
      <c r="I1390" s="8" t="s">
        <v>54</v>
      </c>
      <c r="J1390" s="8" t="s">
        <v>868</v>
      </c>
      <c r="K1390" s="8" t="s">
        <v>868</v>
      </c>
      <c r="L1390" s="7" t="s">
        <v>48</v>
      </c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8" t="s">
        <v>49</v>
      </c>
      <c r="X1390" s="8">
        <v>49.666280586541916</v>
      </c>
      <c r="Y1390" s="8">
        <v>0</v>
      </c>
      <c r="AP1390" s="6"/>
      <c r="AQ1390" s="6"/>
      <c r="AR1390" s="6"/>
      <c r="AS1390" s="6"/>
      <c r="AT1390" s="6"/>
    </row>
    <row r="1391" spans="1:46" ht="14.25" customHeight="1">
      <c r="A1391" s="7" t="s">
        <v>38</v>
      </c>
      <c r="B1391" s="7">
        <v>3291</v>
      </c>
      <c r="C1391" s="8">
        <v>22859</v>
      </c>
      <c r="D1391" s="8" t="s">
        <v>865</v>
      </c>
      <c r="E1391" s="8" t="str">
        <f t="shared" si="21"/>
        <v>ASIAN PAINTS LTD.19</v>
      </c>
      <c r="F1391" s="8" t="s">
        <v>866</v>
      </c>
      <c r="G1391" s="8">
        <v>1945</v>
      </c>
      <c r="H1391" s="8">
        <v>75</v>
      </c>
      <c r="I1391" s="8" t="s">
        <v>41</v>
      </c>
      <c r="J1391" s="8" t="s">
        <v>868</v>
      </c>
      <c r="K1391" s="8" t="s">
        <v>868</v>
      </c>
      <c r="L1391" s="7" t="s">
        <v>48</v>
      </c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8" t="s">
        <v>49</v>
      </c>
      <c r="X1391" s="8">
        <v>49.666280586541916</v>
      </c>
      <c r="Y1391" s="8">
        <v>0</v>
      </c>
      <c r="AP1391" s="6"/>
      <c r="AQ1391" s="6"/>
      <c r="AR1391" s="6"/>
      <c r="AS1391" s="6"/>
      <c r="AT1391" s="6"/>
    </row>
    <row r="1392" spans="1:46" ht="14.25" customHeight="1">
      <c r="A1392" s="7" t="s">
        <v>38</v>
      </c>
      <c r="B1392" s="7">
        <v>3181</v>
      </c>
      <c r="C1392" s="8">
        <v>22859</v>
      </c>
      <c r="D1392" s="8" t="s">
        <v>865</v>
      </c>
      <c r="E1392" s="8" t="str">
        <f t="shared" si="21"/>
        <v>ASIAN PAINTS LTD.14</v>
      </c>
      <c r="F1392" s="8" t="s">
        <v>866</v>
      </c>
      <c r="G1392" s="8">
        <v>1945</v>
      </c>
      <c r="H1392" s="8">
        <v>75</v>
      </c>
      <c r="I1392" s="8" t="s">
        <v>117</v>
      </c>
      <c r="J1392" s="8" t="s">
        <v>869</v>
      </c>
      <c r="K1392" s="6" t="s">
        <v>869</v>
      </c>
      <c r="L1392" s="7" t="s">
        <v>69</v>
      </c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8" t="s">
        <v>70</v>
      </c>
      <c r="X1392" s="8">
        <v>55.462175392827156</v>
      </c>
      <c r="Y1392" s="8">
        <v>26.5</v>
      </c>
      <c r="AP1392" s="6"/>
      <c r="AQ1392" s="6"/>
      <c r="AR1392" s="6"/>
      <c r="AS1392" s="6"/>
      <c r="AT1392" s="6"/>
    </row>
    <row r="1393" spans="1:46" ht="14.25" customHeight="1">
      <c r="A1393" s="7" t="s">
        <v>38</v>
      </c>
      <c r="B1393" s="7">
        <v>3208</v>
      </c>
      <c r="C1393" s="8">
        <v>22859</v>
      </c>
      <c r="D1393" s="8" t="s">
        <v>865</v>
      </c>
      <c r="E1393" s="8" t="str">
        <f t="shared" si="21"/>
        <v>ASIAN PAINTS LTD.15</v>
      </c>
      <c r="F1393" s="8" t="s">
        <v>866</v>
      </c>
      <c r="G1393" s="8">
        <v>1945</v>
      </c>
      <c r="H1393" s="8">
        <v>75</v>
      </c>
      <c r="I1393" s="8" t="s">
        <v>119</v>
      </c>
      <c r="J1393" s="8" t="s">
        <v>869</v>
      </c>
      <c r="K1393" s="6" t="s">
        <v>869</v>
      </c>
      <c r="L1393" s="7" t="s">
        <v>139</v>
      </c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8" t="s">
        <v>140</v>
      </c>
      <c r="X1393" s="8" t="s">
        <v>147</v>
      </c>
      <c r="Y1393" s="8" t="e">
        <v>#N/A</v>
      </c>
      <c r="AP1393" s="6"/>
      <c r="AQ1393" s="6"/>
      <c r="AR1393" s="6"/>
      <c r="AS1393" s="6"/>
      <c r="AT1393" s="6"/>
    </row>
    <row r="1394" spans="1:46" ht="14.25" customHeight="1">
      <c r="A1394" s="7" t="s">
        <v>38</v>
      </c>
      <c r="B1394" s="7">
        <v>3228</v>
      </c>
      <c r="C1394" s="8">
        <v>22859</v>
      </c>
      <c r="D1394" s="8" t="s">
        <v>865</v>
      </c>
      <c r="E1394" s="8" t="str">
        <f t="shared" si="21"/>
        <v>ASIAN PAINTS LTD.16</v>
      </c>
      <c r="F1394" s="8" t="s">
        <v>866</v>
      </c>
      <c r="G1394" s="8">
        <v>1945</v>
      </c>
      <c r="H1394" s="8">
        <v>75</v>
      </c>
      <c r="I1394" s="8" t="s">
        <v>52</v>
      </c>
      <c r="J1394" s="8" t="s">
        <v>869</v>
      </c>
      <c r="K1394" s="6" t="s">
        <v>869</v>
      </c>
      <c r="L1394" s="7" t="s">
        <v>69</v>
      </c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8" t="s">
        <v>70</v>
      </c>
      <c r="X1394" s="8">
        <v>55.462175392827156</v>
      </c>
      <c r="Y1394" s="8">
        <v>26.5</v>
      </c>
      <c r="AP1394" s="6"/>
      <c r="AQ1394" s="6"/>
      <c r="AR1394" s="6"/>
      <c r="AS1394" s="6"/>
      <c r="AT1394" s="6"/>
    </row>
    <row r="1395" spans="1:46" ht="14.25" customHeight="1">
      <c r="A1395" s="7" t="s">
        <v>38</v>
      </c>
      <c r="B1395" s="7">
        <v>3256</v>
      </c>
      <c r="C1395" s="8">
        <v>22859</v>
      </c>
      <c r="D1395" s="8" t="s">
        <v>865</v>
      </c>
      <c r="E1395" s="8" t="str">
        <f t="shared" si="21"/>
        <v>ASIAN PAINTS LTD.17</v>
      </c>
      <c r="F1395" s="8" t="s">
        <v>866</v>
      </c>
      <c r="G1395" s="8">
        <v>1945</v>
      </c>
      <c r="H1395" s="8">
        <v>75</v>
      </c>
      <c r="I1395" s="8" t="s">
        <v>54</v>
      </c>
      <c r="J1395" s="8" t="s">
        <v>869</v>
      </c>
      <c r="K1395" s="6" t="s">
        <v>869</v>
      </c>
      <c r="L1395" s="7" t="s">
        <v>69</v>
      </c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8" t="s">
        <v>70</v>
      </c>
      <c r="X1395" s="8">
        <v>55.462175392827156</v>
      </c>
      <c r="Y1395" s="8">
        <v>26.5</v>
      </c>
      <c r="AP1395" s="6"/>
      <c r="AQ1395" s="6"/>
      <c r="AR1395" s="6"/>
      <c r="AS1395" s="6"/>
      <c r="AT1395" s="6"/>
    </row>
    <row r="1396" spans="1:46" ht="14.25" customHeight="1">
      <c r="A1396" s="7" t="s">
        <v>38</v>
      </c>
      <c r="B1396" s="7">
        <v>3190</v>
      </c>
      <c r="C1396" s="8">
        <v>22859</v>
      </c>
      <c r="D1396" s="8" t="s">
        <v>865</v>
      </c>
      <c r="E1396" s="8" t="str">
        <f t="shared" si="21"/>
        <v>ASIAN PAINTS LTD.14</v>
      </c>
      <c r="F1396" s="8" t="s">
        <v>866</v>
      </c>
      <c r="G1396" s="8">
        <v>1945</v>
      </c>
      <c r="H1396" s="8">
        <v>75</v>
      </c>
      <c r="I1396" s="8" t="s">
        <v>117</v>
      </c>
      <c r="J1396" s="8" t="s">
        <v>870</v>
      </c>
      <c r="K1396" s="6" t="s">
        <v>871</v>
      </c>
      <c r="L1396" s="7" t="s">
        <v>60</v>
      </c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8" t="s">
        <v>61</v>
      </c>
      <c r="X1396" s="8">
        <v>44.512039702530892</v>
      </c>
      <c r="Y1396" s="8">
        <v>18.666666666666668</v>
      </c>
      <c r="AP1396" s="6"/>
      <c r="AQ1396" s="6"/>
      <c r="AR1396" s="6"/>
      <c r="AS1396" s="6"/>
      <c r="AT1396" s="6"/>
    </row>
    <row r="1397" spans="1:46" ht="14.25" customHeight="1">
      <c r="A1397" s="7" t="s">
        <v>38</v>
      </c>
      <c r="B1397" s="7">
        <v>3217</v>
      </c>
      <c r="C1397" s="8">
        <v>22859</v>
      </c>
      <c r="D1397" s="8" t="s">
        <v>865</v>
      </c>
      <c r="E1397" s="8" t="str">
        <f t="shared" si="21"/>
        <v>ASIAN PAINTS LTD.15</v>
      </c>
      <c r="F1397" s="8" t="s">
        <v>866</v>
      </c>
      <c r="G1397" s="8">
        <v>1945</v>
      </c>
      <c r="H1397" s="8">
        <v>75</v>
      </c>
      <c r="I1397" s="8" t="s">
        <v>119</v>
      </c>
      <c r="J1397" s="8" t="s">
        <v>870</v>
      </c>
      <c r="K1397" s="6" t="s">
        <v>871</v>
      </c>
      <c r="L1397" s="7" t="s">
        <v>60</v>
      </c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8" t="s">
        <v>61</v>
      </c>
      <c r="X1397" s="8">
        <v>44.512039702530892</v>
      </c>
      <c r="Y1397" s="8">
        <v>18.666666666666668</v>
      </c>
      <c r="AP1397" s="6"/>
      <c r="AQ1397" s="6"/>
      <c r="AR1397" s="6"/>
      <c r="AS1397" s="6"/>
      <c r="AT1397" s="6"/>
    </row>
    <row r="1398" spans="1:46" ht="14.25" customHeight="1">
      <c r="A1398" s="7" t="s">
        <v>38</v>
      </c>
      <c r="B1398" s="7">
        <v>3237</v>
      </c>
      <c r="C1398" s="8">
        <v>22859</v>
      </c>
      <c r="D1398" s="8" t="s">
        <v>865</v>
      </c>
      <c r="E1398" s="8" t="str">
        <f t="shared" si="21"/>
        <v>ASIAN PAINTS LTD.16</v>
      </c>
      <c r="F1398" s="8" t="s">
        <v>866</v>
      </c>
      <c r="G1398" s="8">
        <v>1945</v>
      </c>
      <c r="H1398" s="8">
        <v>75</v>
      </c>
      <c r="I1398" s="8" t="s">
        <v>52</v>
      </c>
      <c r="J1398" s="8" t="s">
        <v>870</v>
      </c>
      <c r="K1398" s="6" t="s">
        <v>871</v>
      </c>
      <c r="L1398" s="7" t="s">
        <v>60</v>
      </c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8" t="s">
        <v>61</v>
      </c>
      <c r="X1398" s="8">
        <v>44.512039702530892</v>
      </c>
      <c r="Y1398" s="8">
        <v>18.666666666666668</v>
      </c>
      <c r="AP1398" s="6"/>
      <c r="AQ1398" s="6"/>
      <c r="AR1398" s="6"/>
      <c r="AS1398" s="6"/>
      <c r="AT1398" s="6"/>
    </row>
    <row r="1399" spans="1:46" ht="14.25" customHeight="1">
      <c r="A1399" s="7" t="s">
        <v>38</v>
      </c>
      <c r="B1399" s="7">
        <v>3265</v>
      </c>
      <c r="C1399" s="8">
        <v>22859</v>
      </c>
      <c r="D1399" s="8" t="s">
        <v>865</v>
      </c>
      <c r="E1399" s="8" t="str">
        <f t="shared" si="21"/>
        <v>ASIAN PAINTS LTD.17</v>
      </c>
      <c r="F1399" s="8" t="s">
        <v>866</v>
      </c>
      <c r="G1399" s="8">
        <v>1945</v>
      </c>
      <c r="H1399" s="8">
        <v>75</v>
      </c>
      <c r="I1399" s="8" t="s">
        <v>54</v>
      </c>
      <c r="J1399" s="8" t="s">
        <v>870</v>
      </c>
      <c r="K1399" s="6" t="s">
        <v>871</v>
      </c>
      <c r="L1399" s="7" t="s">
        <v>60</v>
      </c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8" t="s">
        <v>61</v>
      </c>
      <c r="X1399" s="8">
        <v>44.512039702530892</v>
      </c>
      <c r="Y1399" s="8">
        <v>18.666666666666668</v>
      </c>
      <c r="AP1399" s="6"/>
      <c r="AQ1399" s="6"/>
      <c r="AR1399" s="6"/>
      <c r="AS1399" s="6"/>
      <c r="AT1399" s="6"/>
    </row>
    <row r="1400" spans="1:46" ht="14.25" customHeight="1">
      <c r="A1400" s="7" t="s">
        <v>38</v>
      </c>
      <c r="B1400" s="7">
        <v>3293</v>
      </c>
      <c r="C1400" s="8">
        <v>22859</v>
      </c>
      <c r="D1400" s="8" t="s">
        <v>865</v>
      </c>
      <c r="E1400" s="8" t="str">
        <f t="shared" si="21"/>
        <v>ASIAN PAINTS LTD.19</v>
      </c>
      <c r="F1400" s="8" t="s">
        <v>866</v>
      </c>
      <c r="G1400" s="8">
        <v>1945</v>
      </c>
      <c r="H1400" s="8">
        <v>75</v>
      </c>
      <c r="I1400" s="8" t="s">
        <v>41</v>
      </c>
      <c r="J1400" s="8" t="s">
        <v>870</v>
      </c>
      <c r="K1400" s="6" t="s">
        <v>872</v>
      </c>
      <c r="L1400" s="7" t="s">
        <v>60</v>
      </c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8" t="s">
        <v>61</v>
      </c>
      <c r="X1400" s="8">
        <v>44.512039702530892</v>
      </c>
      <c r="Y1400" s="8">
        <v>18.666666666666668</v>
      </c>
      <c r="AP1400" s="6"/>
      <c r="AQ1400" s="6"/>
      <c r="AR1400" s="6"/>
      <c r="AS1400" s="6"/>
      <c r="AT1400" s="6"/>
    </row>
    <row r="1401" spans="1:46" ht="14.25" customHeight="1">
      <c r="A1401" s="7" t="s">
        <v>38</v>
      </c>
      <c r="B1401" s="7">
        <v>3189</v>
      </c>
      <c r="C1401" s="8">
        <v>22859</v>
      </c>
      <c r="D1401" s="8" t="s">
        <v>865</v>
      </c>
      <c r="E1401" s="8" t="str">
        <f t="shared" si="21"/>
        <v>ASIAN PAINTS LTD.14</v>
      </c>
      <c r="F1401" s="8" t="s">
        <v>866</v>
      </c>
      <c r="G1401" s="8">
        <v>1945</v>
      </c>
      <c r="H1401" s="8">
        <v>75</v>
      </c>
      <c r="I1401" s="8" t="s">
        <v>117</v>
      </c>
      <c r="J1401" s="8" t="s">
        <v>873</v>
      </c>
      <c r="K1401" s="6" t="s">
        <v>873</v>
      </c>
      <c r="L1401" s="7" t="s">
        <v>276</v>
      </c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8" t="s">
        <v>49</v>
      </c>
      <c r="X1401" s="8">
        <v>43</v>
      </c>
      <c r="Y1401" s="8">
        <v>14.6</v>
      </c>
      <c r="AP1401" s="6"/>
      <c r="AQ1401" s="6"/>
      <c r="AR1401" s="6"/>
      <c r="AS1401" s="6"/>
      <c r="AT1401" s="6"/>
    </row>
    <row r="1402" spans="1:46" ht="14.25" customHeight="1">
      <c r="A1402" s="7" t="s">
        <v>38</v>
      </c>
      <c r="B1402" s="7">
        <v>3216</v>
      </c>
      <c r="C1402" s="8">
        <v>22859</v>
      </c>
      <c r="D1402" s="8" t="s">
        <v>865</v>
      </c>
      <c r="E1402" s="8" t="str">
        <f t="shared" si="21"/>
        <v>ASIAN PAINTS LTD.15</v>
      </c>
      <c r="F1402" s="8" t="s">
        <v>866</v>
      </c>
      <c r="G1402" s="8">
        <v>1945</v>
      </c>
      <c r="H1402" s="8">
        <v>75</v>
      </c>
      <c r="I1402" s="8" t="s">
        <v>119</v>
      </c>
      <c r="J1402" s="8" t="s">
        <v>873</v>
      </c>
      <c r="K1402" s="6" t="s">
        <v>873</v>
      </c>
      <c r="L1402" s="7" t="s">
        <v>276</v>
      </c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8" t="s">
        <v>49</v>
      </c>
      <c r="X1402" s="8">
        <v>43</v>
      </c>
      <c r="Y1402" s="8">
        <v>14.6</v>
      </c>
      <c r="AP1402" s="6"/>
      <c r="AQ1402" s="6"/>
      <c r="AR1402" s="6"/>
      <c r="AS1402" s="6"/>
      <c r="AT1402" s="6"/>
    </row>
    <row r="1403" spans="1:46" ht="14.25" customHeight="1">
      <c r="A1403" s="7" t="s">
        <v>38</v>
      </c>
      <c r="B1403" s="7">
        <v>3236</v>
      </c>
      <c r="C1403" s="8">
        <v>22859</v>
      </c>
      <c r="D1403" s="8" t="s">
        <v>865</v>
      </c>
      <c r="E1403" s="8" t="str">
        <f t="shared" si="21"/>
        <v>ASIAN PAINTS LTD.16</v>
      </c>
      <c r="F1403" s="8" t="s">
        <v>866</v>
      </c>
      <c r="G1403" s="8">
        <v>1945</v>
      </c>
      <c r="H1403" s="8">
        <v>75</v>
      </c>
      <c r="I1403" s="8" t="s">
        <v>52</v>
      </c>
      <c r="J1403" s="8" t="s">
        <v>873</v>
      </c>
      <c r="K1403" s="6" t="s">
        <v>873</v>
      </c>
      <c r="L1403" s="7" t="s">
        <v>276</v>
      </c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8" t="s">
        <v>49</v>
      </c>
      <c r="X1403" s="8">
        <v>43</v>
      </c>
      <c r="Y1403" s="8">
        <v>14.6</v>
      </c>
      <c r="AP1403" s="6"/>
      <c r="AQ1403" s="6"/>
      <c r="AR1403" s="6"/>
      <c r="AS1403" s="6"/>
      <c r="AT1403" s="6"/>
    </row>
    <row r="1404" spans="1:46" ht="14.25" customHeight="1">
      <c r="A1404" s="7" t="s">
        <v>38</v>
      </c>
      <c r="B1404" s="7">
        <v>3264</v>
      </c>
      <c r="C1404" s="8">
        <v>22859</v>
      </c>
      <c r="D1404" s="8" t="s">
        <v>865</v>
      </c>
      <c r="E1404" s="8" t="str">
        <f t="shared" si="21"/>
        <v>ASIAN PAINTS LTD.17</v>
      </c>
      <c r="F1404" s="8" t="s">
        <v>866</v>
      </c>
      <c r="G1404" s="8">
        <v>1945</v>
      </c>
      <c r="H1404" s="8">
        <v>75</v>
      </c>
      <c r="I1404" s="8" t="s">
        <v>54</v>
      </c>
      <c r="J1404" s="8" t="s">
        <v>873</v>
      </c>
      <c r="K1404" s="6" t="s">
        <v>873</v>
      </c>
      <c r="L1404" s="7" t="s">
        <v>276</v>
      </c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8" t="s">
        <v>49</v>
      </c>
      <c r="X1404" s="8">
        <v>43</v>
      </c>
      <c r="Y1404" s="8">
        <v>14.6</v>
      </c>
      <c r="AP1404" s="6"/>
      <c r="AQ1404" s="6"/>
      <c r="AR1404" s="6"/>
      <c r="AS1404" s="6"/>
      <c r="AT1404" s="6"/>
    </row>
    <row r="1405" spans="1:46" ht="14.25" customHeight="1">
      <c r="A1405" s="7" t="s">
        <v>38</v>
      </c>
      <c r="B1405" s="7">
        <v>3292</v>
      </c>
      <c r="C1405" s="8">
        <v>22859</v>
      </c>
      <c r="D1405" s="8" t="s">
        <v>865</v>
      </c>
      <c r="E1405" s="8" t="str">
        <f t="shared" si="21"/>
        <v>ASIAN PAINTS LTD.19</v>
      </c>
      <c r="F1405" s="8" t="s">
        <v>866</v>
      </c>
      <c r="G1405" s="8">
        <v>1945</v>
      </c>
      <c r="H1405" s="8">
        <v>75</v>
      </c>
      <c r="I1405" s="8" t="s">
        <v>41</v>
      </c>
      <c r="J1405" s="8" t="s">
        <v>873</v>
      </c>
      <c r="K1405" s="6" t="s">
        <v>873</v>
      </c>
      <c r="L1405" s="7" t="s">
        <v>276</v>
      </c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8" t="s">
        <v>49</v>
      </c>
      <c r="X1405" s="8">
        <v>43</v>
      </c>
      <c r="Y1405" s="8">
        <v>14.6</v>
      </c>
      <c r="AP1405" s="6"/>
      <c r="AQ1405" s="6"/>
      <c r="AR1405" s="6"/>
      <c r="AS1405" s="6"/>
      <c r="AT1405" s="6"/>
    </row>
    <row r="1406" spans="1:46" ht="14.25" customHeight="1">
      <c r="A1406" s="7" t="s">
        <v>38</v>
      </c>
      <c r="B1406" s="7">
        <v>3182</v>
      </c>
      <c r="C1406" s="8">
        <v>22859</v>
      </c>
      <c r="D1406" s="8" t="s">
        <v>865</v>
      </c>
      <c r="E1406" s="8" t="str">
        <f t="shared" si="21"/>
        <v>ASIAN PAINTS LTD.14</v>
      </c>
      <c r="F1406" s="8" t="s">
        <v>866</v>
      </c>
      <c r="G1406" s="8">
        <v>1945</v>
      </c>
      <c r="H1406" s="8">
        <v>75</v>
      </c>
      <c r="I1406" s="8" t="s">
        <v>117</v>
      </c>
      <c r="J1406" s="8" t="s">
        <v>874</v>
      </c>
      <c r="K1406" s="6" t="s">
        <v>874</v>
      </c>
      <c r="L1406" s="7" t="s">
        <v>875</v>
      </c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8" t="s">
        <v>279</v>
      </c>
      <c r="X1406" s="8" t="s">
        <v>147</v>
      </c>
      <c r="Y1406" s="8" t="e">
        <v>#N/A</v>
      </c>
      <c r="AP1406" s="6"/>
      <c r="AQ1406" s="6"/>
      <c r="AR1406" s="6"/>
      <c r="AS1406" s="6"/>
      <c r="AT1406" s="6"/>
    </row>
    <row r="1407" spans="1:46" ht="14.25" customHeight="1">
      <c r="A1407" s="7" t="s">
        <v>38</v>
      </c>
      <c r="B1407" s="7">
        <v>3209</v>
      </c>
      <c r="C1407" s="8">
        <v>22859</v>
      </c>
      <c r="D1407" s="8" t="s">
        <v>865</v>
      </c>
      <c r="E1407" s="8" t="str">
        <f t="shared" si="21"/>
        <v>ASIAN PAINTS LTD.15</v>
      </c>
      <c r="F1407" s="8" t="s">
        <v>866</v>
      </c>
      <c r="G1407" s="8">
        <v>1945</v>
      </c>
      <c r="H1407" s="8">
        <v>75</v>
      </c>
      <c r="I1407" s="8" t="s">
        <v>119</v>
      </c>
      <c r="J1407" s="8" t="s">
        <v>874</v>
      </c>
      <c r="K1407" s="6" t="s">
        <v>874</v>
      </c>
      <c r="L1407" s="7" t="s">
        <v>875</v>
      </c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8" t="s">
        <v>279</v>
      </c>
      <c r="X1407" s="8" t="s">
        <v>147</v>
      </c>
      <c r="Y1407" s="8" t="e">
        <v>#N/A</v>
      </c>
      <c r="AP1407" s="6"/>
      <c r="AQ1407" s="6"/>
      <c r="AR1407" s="6"/>
      <c r="AS1407" s="6"/>
      <c r="AT1407" s="6"/>
    </row>
    <row r="1408" spans="1:46" ht="14.25" customHeight="1">
      <c r="A1408" s="7" t="s">
        <v>38</v>
      </c>
      <c r="B1408" s="7">
        <v>3229</v>
      </c>
      <c r="C1408" s="8">
        <v>22859</v>
      </c>
      <c r="D1408" s="8" t="s">
        <v>865</v>
      </c>
      <c r="E1408" s="8" t="str">
        <f t="shared" si="21"/>
        <v>ASIAN PAINTS LTD.16</v>
      </c>
      <c r="F1408" s="8" t="s">
        <v>866</v>
      </c>
      <c r="G1408" s="8">
        <v>1945</v>
      </c>
      <c r="H1408" s="8">
        <v>75</v>
      </c>
      <c r="I1408" s="8" t="s">
        <v>52</v>
      </c>
      <c r="J1408" s="8" t="s">
        <v>874</v>
      </c>
      <c r="K1408" s="6" t="s">
        <v>874</v>
      </c>
      <c r="L1408" s="7" t="s">
        <v>875</v>
      </c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8" t="s">
        <v>279</v>
      </c>
      <c r="X1408" s="8" t="s">
        <v>147</v>
      </c>
      <c r="Y1408" s="8" t="e">
        <v>#N/A</v>
      </c>
      <c r="AP1408" s="6"/>
      <c r="AQ1408" s="6"/>
      <c r="AR1408" s="6"/>
      <c r="AS1408" s="6"/>
      <c r="AT1408" s="6"/>
    </row>
    <row r="1409" spans="1:46" ht="14.25" customHeight="1">
      <c r="A1409" s="7" t="s">
        <v>38</v>
      </c>
      <c r="B1409" s="7">
        <v>3257</v>
      </c>
      <c r="C1409" s="8">
        <v>22859</v>
      </c>
      <c r="D1409" s="8" t="s">
        <v>865</v>
      </c>
      <c r="E1409" s="8" t="str">
        <f t="shared" si="21"/>
        <v>ASIAN PAINTS LTD.17</v>
      </c>
      <c r="F1409" s="8" t="s">
        <v>866</v>
      </c>
      <c r="G1409" s="8">
        <v>1945</v>
      </c>
      <c r="H1409" s="8">
        <v>75</v>
      </c>
      <c r="I1409" s="8" t="s">
        <v>54</v>
      </c>
      <c r="J1409" s="8" t="s">
        <v>874</v>
      </c>
      <c r="K1409" s="6" t="s">
        <v>874</v>
      </c>
      <c r="L1409" s="7" t="s">
        <v>875</v>
      </c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8" t="s">
        <v>279</v>
      </c>
      <c r="X1409" s="8" t="s">
        <v>147</v>
      </c>
      <c r="Y1409" s="8" t="e">
        <v>#N/A</v>
      </c>
      <c r="AP1409" s="6"/>
      <c r="AQ1409" s="6"/>
      <c r="AR1409" s="6"/>
      <c r="AS1409" s="6"/>
      <c r="AT1409" s="6"/>
    </row>
    <row r="1410" spans="1:46" ht="14.25" customHeight="1">
      <c r="A1410" s="7" t="s">
        <v>38</v>
      </c>
      <c r="B1410" s="7">
        <v>3285</v>
      </c>
      <c r="C1410" s="8">
        <v>22859</v>
      </c>
      <c r="D1410" s="8" t="s">
        <v>865</v>
      </c>
      <c r="E1410" s="8" t="str">
        <f t="shared" ref="E1410:E1473" si="22">CONCATENATE(LEFT(D1410,20),RIGHT(I1410,2))</f>
        <v>ASIAN PAINTS LTD.19</v>
      </c>
      <c r="F1410" s="8" t="s">
        <v>866</v>
      </c>
      <c r="G1410" s="8">
        <v>1945</v>
      </c>
      <c r="H1410" s="8">
        <v>75</v>
      </c>
      <c r="I1410" s="8" t="s">
        <v>41</v>
      </c>
      <c r="J1410" s="8" t="s">
        <v>874</v>
      </c>
      <c r="K1410" s="6" t="s">
        <v>874</v>
      </c>
      <c r="L1410" s="7" t="s">
        <v>875</v>
      </c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8" t="s">
        <v>279</v>
      </c>
      <c r="X1410" s="8" t="s">
        <v>147</v>
      </c>
      <c r="Y1410" s="8" t="e">
        <v>#N/A</v>
      </c>
      <c r="AP1410" s="6"/>
      <c r="AQ1410" s="6"/>
      <c r="AR1410" s="6"/>
      <c r="AS1410" s="6"/>
      <c r="AT1410" s="6"/>
    </row>
    <row r="1411" spans="1:46" ht="14.25" customHeight="1">
      <c r="A1411" s="7" t="s">
        <v>38</v>
      </c>
      <c r="B1411" s="7">
        <v>3183</v>
      </c>
      <c r="C1411" s="8">
        <v>22859</v>
      </c>
      <c r="D1411" s="8" t="s">
        <v>865</v>
      </c>
      <c r="E1411" s="8" t="str">
        <f t="shared" si="22"/>
        <v>ASIAN PAINTS LTD.14</v>
      </c>
      <c r="F1411" s="8" t="s">
        <v>866</v>
      </c>
      <c r="G1411" s="8">
        <v>1945</v>
      </c>
      <c r="H1411" s="8">
        <v>75</v>
      </c>
      <c r="I1411" s="8" t="s">
        <v>117</v>
      </c>
      <c r="J1411" s="8" t="s">
        <v>876</v>
      </c>
      <c r="K1411" s="6" t="s">
        <v>876</v>
      </c>
      <c r="L1411" s="7" t="s">
        <v>877</v>
      </c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8" t="s">
        <v>49</v>
      </c>
      <c r="X1411" s="8">
        <v>44</v>
      </c>
      <c r="Y1411" s="8">
        <v>11.5</v>
      </c>
      <c r="AP1411" s="6"/>
      <c r="AQ1411" s="6"/>
      <c r="AR1411" s="6"/>
      <c r="AS1411" s="6"/>
      <c r="AT1411" s="6"/>
    </row>
    <row r="1412" spans="1:46" ht="14.25" customHeight="1">
      <c r="A1412" s="7" t="s">
        <v>38</v>
      </c>
      <c r="B1412" s="7">
        <v>3210</v>
      </c>
      <c r="C1412" s="8">
        <v>22859</v>
      </c>
      <c r="D1412" s="8" t="s">
        <v>865</v>
      </c>
      <c r="E1412" s="8" t="str">
        <f t="shared" si="22"/>
        <v>ASIAN PAINTS LTD.15</v>
      </c>
      <c r="F1412" s="8" t="s">
        <v>866</v>
      </c>
      <c r="G1412" s="8">
        <v>1945</v>
      </c>
      <c r="H1412" s="8">
        <v>75</v>
      </c>
      <c r="I1412" s="8" t="s">
        <v>119</v>
      </c>
      <c r="J1412" s="8" t="s">
        <v>876</v>
      </c>
      <c r="K1412" s="6" t="s">
        <v>876</v>
      </c>
      <c r="L1412" s="7" t="s">
        <v>877</v>
      </c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8" t="s">
        <v>49</v>
      </c>
      <c r="X1412" s="8">
        <v>44</v>
      </c>
      <c r="Y1412" s="8">
        <v>11.5</v>
      </c>
      <c r="AP1412" s="6"/>
      <c r="AQ1412" s="6"/>
      <c r="AR1412" s="6"/>
      <c r="AS1412" s="6"/>
      <c r="AT1412" s="6"/>
    </row>
    <row r="1413" spans="1:46" ht="14.25" customHeight="1">
      <c r="A1413" s="7" t="s">
        <v>38</v>
      </c>
      <c r="B1413" s="7">
        <v>3230</v>
      </c>
      <c r="C1413" s="8">
        <v>22859</v>
      </c>
      <c r="D1413" s="8" t="s">
        <v>865</v>
      </c>
      <c r="E1413" s="8" t="str">
        <f t="shared" si="22"/>
        <v>ASIAN PAINTS LTD.16</v>
      </c>
      <c r="F1413" s="8" t="s">
        <v>866</v>
      </c>
      <c r="G1413" s="8">
        <v>1945</v>
      </c>
      <c r="H1413" s="8">
        <v>75</v>
      </c>
      <c r="I1413" s="8" t="s">
        <v>52</v>
      </c>
      <c r="J1413" s="8" t="s">
        <v>876</v>
      </c>
      <c r="K1413" s="6" t="s">
        <v>876</v>
      </c>
      <c r="L1413" s="7" t="s">
        <v>877</v>
      </c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8" t="s">
        <v>49</v>
      </c>
      <c r="X1413" s="8">
        <v>44</v>
      </c>
      <c r="Y1413" s="8">
        <v>11.5</v>
      </c>
      <c r="AP1413" s="6"/>
      <c r="AQ1413" s="6"/>
      <c r="AR1413" s="6"/>
      <c r="AS1413" s="6"/>
      <c r="AT1413" s="6"/>
    </row>
    <row r="1414" spans="1:46" ht="14.25" customHeight="1">
      <c r="A1414" s="7" t="s">
        <v>38</v>
      </c>
      <c r="B1414" s="7">
        <v>3258</v>
      </c>
      <c r="C1414" s="8">
        <v>22859</v>
      </c>
      <c r="D1414" s="8" t="s">
        <v>865</v>
      </c>
      <c r="E1414" s="8" t="str">
        <f t="shared" si="22"/>
        <v>ASIAN PAINTS LTD.17</v>
      </c>
      <c r="F1414" s="8" t="s">
        <v>866</v>
      </c>
      <c r="G1414" s="8">
        <v>1945</v>
      </c>
      <c r="H1414" s="8">
        <v>75</v>
      </c>
      <c r="I1414" s="8" t="s">
        <v>54</v>
      </c>
      <c r="J1414" s="8" t="s">
        <v>876</v>
      </c>
      <c r="K1414" s="6" t="s">
        <v>876</v>
      </c>
      <c r="L1414" s="7" t="s">
        <v>877</v>
      </c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8" t="s">
        <v>49</v>
      </c>
      <c r="X1414" s="8">
        <v>44</v>
      </c>
      <c r="Y1414" s="8">
        <v>11.5</v>
      </c>
      <c r="AP1414" s="6"/>
      <c r="AQ1414" s="6"/>
      <c r="AR1414" s="6"/>
      <c r="AS1414" s="6"/>
      <c r="AT1414" s="6"/>
    </row>
    <row r="1415" spans="1:46" ht="14.25" customHeight="1">
      <c r="A1415" s="7" t="s">
        <v>38</v>
      </c>
      <c r="B1415" s="7">
        <v>3286</v>
      </c>
      <c r="C1415" s="8">
        <v>22859</v>
      </c>
      <c r="D1415" s="8" t="s">
        <v>865</v>
      </c>
      <c r="E1415" s="8" t="str">
        <f t="shared" si="22"/>
        <v>ASIAN PAINTS LTD.19</v>
      </c>
      <c r="F1415" s="8" t="s">
        <v>866</v>
      </c>
      <c r="G1415" s="8">
        <v>1945</v>
      </c>
      <c r="H1415" s="8">
        <v>75</v>
      </c>
      <c r="I1415" s="8" t="s">
        <v>41</v>
      </c>
      <c r="J1415" s="8" t="s">
        <v>876</v>
      </c>
      <c r="K1415" s="6" t="s">
        <v>876</v>
      </c>
      <c r="L1415" s="7" t="s">
        <v>877</v>
      </c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8" t="s">
        <v>49</v>
      </c>
      <c r="X1415" s="8">
        <v>44</v>
      </c>
      <c r="Y1415" s="8">
        <v>11.5</v>
      </c>
      <c r="AP1415" s="6"/>
      <c r="AQ1415" s="6"/>
      <c r="AR1415" s="6"/>
      <c r="AS1415" s="6"/>
      <c r="AT1415" s="6"/>
    </row>
    <row r="1416" spans="1:46" ht="14.25" customHeight="1">
      <c r="A1416" s="7" t="s">
        <v>38</v>
      </c>
      <c r="B1416" s="7">
        <v>3184</v>
      </c>
      <c r="C1416" s="8">
        <v>22859</v>
      </c>
      <c r="D1416" s="8" t="s">
        <v>865</v>
      </c>
      <c r="E1416" s="8" t="str">
        <f t="shared" si="22"/>
        <v>ASIAN PAINTS LTD.14</v>
      </c>
      <c r="F1416" s="8" t="s">
        <v>866</v>
      </c>
      <c r="G1416" s="8">
        <v>1945</v>
      </c>
      <c r="H1416" s="8">
        <v>75</v>
      </c>
      <c r="I1416" s="8" t="s">
        <v>117</v>
      </c>
      <c r="J1416" s="8" t="s">
        <v>878</v>
      </c>
      <c r="K1416" s="6" t="s">
        <v>878</v>
      </c>
      <c r="L1416" s="7" t="s">
        <v>879</v>
      </c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8" t="s">
        <v>44</v>
      </c>
      <c r="X1416" s="8" t="s">
        <v>147</v>
      </c>
      <c r="Y1416" s="8" t="e">
        <v>#N/A</v>
      </c>
      <c r="AP1416" s="6"/>
      <c r="AQ1416" s="6"/>
      <c r="AR1416" s="6"/>
      <c r="AS1416" s="6"/>
      <c r="AT1416" s="6"/>
    </row>
    <row r="1417" spans="1:46" ht="14.25" customHeight="1">
      <c r="A1417" s="7" t="s">
        <v>38</v>
      </c>
      <c r="B1417" s="7">
        <v>3211</v>
      </c>
      <c r="C1417" s="8">
        <v>22859</v>
      </c>
      <c r="D1417" s="8" t="s">
        <v>865</v>
      </c>
      <c r="E1417" s="8" t="str">
        <f t="shared" si="22"/>
        <v>ASIAN PAINTS LTD.15</v>
      </c>
      <c r="F1417" s="8" t="s">
        <v>866</v>
      </c>
      <c r="G1417" s="8">
        <v>1945</v>
      </c>
      <c r="H1417" s="8">
        <v>75</v>
      </c>
      <c r="I1417" s="8" t="s">
        <v>119</v>
      </c>
      <c r="J1417" s="8" t="s">
        <v>878</v>
      </c>
      <c r="K1417" s="6" t="s">
        <v>878</v>
      </c>
      <c r="L1417" s="7" t="s">
        <v>880</v>
      </c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8" t="s">
        <v>44</v>
      </c>
      <c r="X1417" s="8" t="s">
        <v>147</v>
      </c>
      <c r="Y1417" s="8" t="e">
        <v>#N/A</v>
      </c>
      <c r="AP1417" s="6"/>
      <c r="AQ1417" s="6"/>
      <c r="AR1417" s="6"/>
      <c r="AS1417" s="6"/>
      <c r="AT1417" s="6"/>
    </row>
    <row r="1418" spans="1:46" ht="14.25" customHeight="1">
      <c r="A1418" s="7" t="s">
        <v>38</v>
      </c>
      <c r="B1418" s="7">
        <v>3231</v>
      </c>
      <c r="C1418" s="8">
        <v>22859</v>
      </c>
      <c r="D1418" s="8" t="s">
        <v>865</v>
      </c>
      <c r="E1418" s="8" t="str">
        <f t="shared" si="22"/>
        <v>ASIAN PAINTS LTD.16</v>
      </c>
      <c r="F1418" s="8" t="s">
        <v>866</v>
      </c>
      <c r="G1418" s="8">
        <v>1945</v>
      </c>
      <c r="H1418" s="8">
        <v>75</v>
      </c>
      <c r="I1418" s="8" t="s">
        <v>52</v>
      </c>
      <c r="J1418" s="8" t="s">
        <v>878</v>
      </c>
      <c r="K1418" s="6" t="s">
        <v>878</v>
      </c>
      <c r="L1418" s="7" t="s">
        <v>880</v>
      </c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8" t="s">
        <v>44</v>
      </c>
      <c r="X1418" s="8" t="s">
        <v>147</v>
      </c>
      <c r="Y1418" s="8" t="e">
        <v>#N/A</v>
      </c>
      <c r="AP1418" s="6"/>
      <c r="AQ1418" s="6"/>
      <c r="AR1418" s="6"/>
      <c r="AS1418" s="6"/>
      <c r="AT1418" s="6"/>
    </row>
    <row r="1419" spans="1:46" ht="14.25" customHeight="1">
      <c r="A1419" s="7" t="s">
        <v>38</v>
      </c>
      <c r="B1419" s="7">
        <v>3259</v>
      </c>
      <c r="C1419" s="8">
        <v>22859</v>
      </c>
      <c r="D1419" s="8" t="s">
        <v>865</v>
      </c>
      <c r="E1419" s="8" t="str">
        <f t="shared" si="22"/>
        <v>ASIAN PAINTS LTD.17</v>
      </c>
      <c r="F1419" s="8" t="s">
        <v>866</v>
      </c>
      <c r="G1419" s="8">
        <v>1945</v>
      </c>
      <c r="H1419" s="8">
        <v>75</v>
      </c>
      <c r="I1419" s="8" t="s">
        <v>54</v>
      </c>
      <c r="J1419" s="8" t="s">
        <v>878</v>
      </c>
      <c r="K1419" s="6" t="s">
        <v>878</v>
      </c>
      <c r="L1419" s="7" t="s">
        <v>880</v>
      </c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8" t="s">
        <v>44</v>
      </c>
      <c r="X1419" s="8" t="s">
        <v>147</v>
      </c>
      <c r="Y1419" s="8" t="e">
        <v>#N/A</v>
      </c>
      <c r="AP1419" s="6"/>
      <c r="AQ1419" s="6"/>
      <c r="AR1419" s="6"/>
      <c r="AS1419" s="6"/>
      <c r="AT1419" s="6"/>
    </row>
    <row r="1420" spans="1:46" ht="14.25" customHeight="1">
      <c r="A1420" s="7" t="s">
        <v>38</v>
      </c>
      <c r="B1420" s="7">
        <v>3287</v>
      </c>
      <c r="C1420" s="8">
        <v>22859</v>
      </c>
      <c r="D1420" s="8" t="s">
        <v>865</v>
      </c>
      <c r="E1420" s="8" t="str">
        <f t="shared" si="22"/>
        <v>ASIAN PAINTS LTD.19</v>
      </c>
      <c r="F1420" s="8" t="s">
        <v>866</v>
      </c>
      <c r="G1420" s="8">
        <v>1945</v>
      </c>
      <c r="H1420" s="8">
        <v>75</v>
      </c>
      <c r="I1420" s="8" t="s">
        <v>41</v>
      </c>
      <c r="J1420" s="8" t="s">
        <v>878</v>
      </c>
      <c r="K1420" s="6" t="s">
        <v>878</v>
      </c>
      <c r="L1420" s="7" t="s">
        <v>881</v>
      </c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8" t="e">
        <v>#N/A</v>
      </c>
      <c r="X1420" s="8" t="s">
        <v>147</v>
      </c>
      <c r="Y1420" s="8" t="e">
        <v>#N/A</v>
      </c>
      <c r="AP1420" s="6"/>
      <c r="AQ1420" s="6"/>
      <c r="AR1420" s="6"/>
      <c r="AS1420" s="6"/>
      <c r="AT1420" s="6"/>
    </row>
    <row r="1421" spans="1:46" ht="14.25" customHeight="1">
      <c r="A1421" s="7" t="s">
        <v>38</v>
      </c>
      <c r="B1421" s="7">
        <v>3185</v>
      </c>
      <c r="C1421" s="8">
        <v>22859</v>
      </c>
      <c r="D1421" s="8" t="s">
        <v>865</v>
      </c>
      <c r="E1421" s="8" t="str">
        <f t="shared" si="22"/>
        <v>ASIAN PAINTS LTD.14</v>
      </c>
      <c r="F1421" s="8" t="s">
        <v>866</v>
      </c>
      <c r="G1421" s="8">
        <v>1945</v>
      </c>
      <c r="H1421" s="8">
        <v>75</v>
      </c>
      <c r="I1421" s="8" t="s">
        <v>117</v>
      </c>
      <c r="J1421" s="8" t="s">
        <v>882</v>
      </c>
      <c r="K1421" s="6" t="s">
        <v>882</v>
      </c>
      <c r="L1421" s="7" t="s">
        <v>883</v>
      </c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8" t="s">
        <v>44</v>
      </c>
      <c r="X1421" s="8" t="s">
        <v>147</v>
      </c>
      <c r="Y1421" s="8">
        <v>13.25</v>
      </c>
      <c r="AP1421" s="6"/>
      <c r="AQ1421" s="6"/>
      <c r="AR1421" s="6"/>
      <c r="AS1421" s="6"/>
      <c r="AT1421" s="6"/>
    </row>
    <row r="1422" spans="1:46" ht="14.25" customHeight="1">
      <c r="A1422" s="7" t="s">
        <v>38</v>
      </c>
      <c r="B1422" s="7">
        <v>3212</v>
      </c>
      <c r="C1422" s="8">
        <v>22859</v>
      </c>
      <c r="D1422" s="8" t="s">
        <v>865</v>
      </c>
      <c r="E1422" s="8" t="str">
        <f t="shared" si="22"/>
        <v>ASIAN PAINTS LTD.15</v>
      </c>
      <c r="F1422" s="8" t="s">
        <v>866</v>
      </c>
      <c r="G1422" s="8">
        <v>1945</v>
      </c>
      <c r="H1422" s="8">
        <v>75</v>
      </c>
      <c r="I1422" s="8" t="s">
        <v>119</v>
      </c>
      <c r="J1422" s="8" t="s">
        <v>882</v>
      </c>
      <c r="K1422" s="6" t="s">
        <v>882</v>
      </c>
      <c r="L1422" s="7" t="s">
        <v>883</v>
      </c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8" t="s">
        <v>44</v>
      </c>
      <c r="X1422" s="8">
        <v>47</v>
      </c>
      <c r="Y1422" s="8">
        <v>13.25</v>
      </c>
      <c r="AP1422" s="6"/>
      <c r="AQ1422" s="6"/>
      <c r="AR1422" s="6"/>
      <c r="AS1422" s="6"/>
      <c r="AT1422" s="6"/>
    </row>
    <row r="1423" spans="1:46" ht="14.25" customHeight="1">
      <c r="A1423" s="7" t="s">
        <v>38</v>
      </c>
      <c r="B1423" s="7">
        <v>3232</v>
      </c>
      <c r="C1423" s="8">
        <v>22859</v>
      </c>
      <c r="D1423" s="8" t="s">
        <v>865</v>
      </c>
      <c r="E1423" s="8" t="str">
        <f t="shared" si="22"/>
        <v>ASIAN PAINTS LTD.16</v>
      </c>
      <c r="F1423" s="8" t="s">
        <v>866</v>
      </c>
      <c r="G1423" s="8">
        <v>1945</v>
      </c>
      <c r="H1423" s="8">
        <v>75</v>
      </c>
      <c r="I1423" s="8" t="s">
        <v>52</v>
      </c>
      <c r="J1423" s="8" t="s">
        <v>882</v>
      </c>
      <c r="K1423" s="6" t="s">
        <v>882</v>
      </c>
      <c r="L1423" s="7" t="s">
        <v>883</v>
      </c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8" t="s">
        <v>44</v>
      </c>
      <c r="X1423" s="8">
        <v>47</v>
      </c>
      <c r="Y1423" s="8">
        <v>13.25</v>
      </c>
      <c r="AP1423" s="6"/>
      <c r="AQ1423" s="6"/>
      <c r="AR1423" s="6"/>
      <c r="AS1423" s="6"/>
      <c r="AT1423" s="6"/>
    </row>
    <row r="1424" spans="1:46" ht="14.25" customHeight="1">
      <c r="A1424" s="7" t="s">
        <v>38</v>
      </c>
      <c r="B1424" s="7">
        <v>3260</v>
      </c>
      <c r="C1424" s="8">
        <v>22859</v>
      </c>
      <c r="D1424" s="8" t="s">
        <v>865</v>
      </c>
      <c r="E1424" s="8" t="str">
        <f t="shared" si="22"/>
        <v>ASIAN PAINTS LTD.17</v>
      </c>
      <c r="F1424" s="8" t="s">
        <v>866</v>
      </c>
      <c r="G1424" s="8">
        <v>1945</v>
      </c>
      <c r="H1424" s="8">
        <v>75</v>
      </c>
      <c r="I1424" s="8" t="s">
        <v>54</v>
      </c>
      <c r="J1424" s="8" t="s">
        <v>882</v>
      </c>
      <c r="K1424" s="6" t="s">
        <v>884</v>
      </c>
      <c r="L1424" s="7" t="s">
        <v>883</v>
      </c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8" t="s">
        <v>44</v>
      </c>
      <c r="X1424" s="8">
        <v>47</v>
      </c>
      <c r="Y1424" s="8">
        <v>13.25</v>
      </c>
      <c r="AP1424" s="6"/>
      <c r="AQ1424" s="6"/>
      <c r="AR1424" s="6"/>
      <c r="AS1424" s="6"/>
      <c r="AT1424" s="6"/>
    </row>
    <row r="1425" spans="1:46" ht="14.25" customHeight="1">
      <c r="A1425" s="7" t="s">
        <v>38</v>
      </c>
      <c r="B1425" s="7">
        <v>3288</v>
      </c>
      <c r="C1425" s="8">
        <v>22859</v>
      </c>
      <c r="D1425" s="8" t="s">
        <v>865</v>
      </c>
      <c r="E1425" s="8" t="str">
        <f t="shared" si="22"/>
        <v>ASIAN PAINTS LTD.19</v>
      </c>
      <c r="F1425" s="8" t="s">
        <v>866</v>
      </c>
      <c r="G1425" s="8">
        <v>1945</v>
      </c>
      <c r="H1425" s="8">
        <v>75</v>
      </c>
      <c r="I1425" s="8" t="s">
        <v>41</v>
      </c>
      <c r="J1425" s="8" t="s">
        <v>882</v>
      </c>
      <c r="K1425" s="6" t="s">
        <v>884</v>
      </c>
      <c r="L1425" s="7" t="s">
        <v>883</v>
      </c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8" t="s">
        <v>44</v>
      </c>
      <c r="X1425" s="8" t="s">
        <v>147</v>
      </c>
      <c r="Y1425" s="8">
        <v>13.25</v>
      </c>
      <c r="AP1425" s="6"/>
      <c r="AQ1425" s="6"/>
      <c r="AR1425" s="6"/>
      <c r="AS1425" s="6"/>
      <c r="AT1425" s="6"/>
    </row>
    <row r="1426" spans="1:46" ht="14.25" customHeight="1">
      <c r="A1426" s="7" t="s">
        <v>38</v>
      </c>
      <c r="B1426" s="7">
        <v>3186</v>
      </c>
      <c r="C1426" s="8">
        <v>22859</v>
      </c>
      <c r="D1426" s="8" t="s">
        <v>865</v>
      </c>
      <c r="E1426" s="8" t="str">
        <f t="shared" si="22"/>
        <v>ASIAN PAINTS LTD.14</v>
      </c>
      <c r="F1426" s="8" t="s">
        <v>866</v>
      </c>
      <c r="G1426" s="8">
        <v>1945</v>
      </c>
      <c r="H1426" s="8">
        <v>75</v>
      </c>
      <c r="I1426" s="8" t="s">
        <v>117</v>
      </c>
      <c r="J1426" s="8" t="s">
        <v>885</v>
      </c>
      <c r="K1426" s="6" t="s">
        <v>885</v>
      </c>
      <c r="L1426" s="7" t="s">
        <v>886</v>
      </c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8" t="s">
        <v>44</v>
      </c>
      <c r="X1426" s="8" t="s">
        <v>147</v>
      </c>
      <c r="Y1426" s="8" t="e">
        <v>#N/A</v>
      </c>
      <c r="AP1426" s="6"/>
      <c r="AQ1426" s="6"/>
      <c r="AR1426" s="6"/>
      <c r="AS1426" s="6"/>
      <c r="AT1426" s="6"/>
    </row>
    <row r="1427" spans="1:46" ht="14.25" customHeight="1">
      <c r="A1427" s="7" t="s">
        <v>38</v>
      </c>
      <c r="B1427" s="7">
        <v>3213</v>
      </c>
      <c r="C1427" s="8">
        <v>22859</v>
      </c>
      <c r="D1427" s="8" t="s">
        <v>865</v>
      </c>
      <c r="E1427" s="8" t="str">
        <f t="shared" si="22"/>
        <v>ASIAN PAINTS LTD.15</v>
      </c>
      <c r="F1427" s="8" t="s">
        <v>866</v>
      </c>
      <c r="G1427" s="8">
        <v>1945</v>
      </c>
      <c r="H1427" s="8">
        <v>75</v>
      </c>
      <c r="I1427" s="8" t="s">
        <v>119</v>
      </c>
      <c r="J1427" s="8" t="s">
        <v>885</v>
      </c>
      <c r="K1427" s="6" t="s">
        <v>885</v>
      </c>
      <c r="L1427" s="7" t="s">
        <v>886</v>
      </c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8" t="s">
        <v>44</v>
      </c>
      <c r="X1427" s="8" t="s">
        <v>147</v>
      </c>
      <c r="Y1427" s="8" t="e">
        <v>#N/A</v>
      </c>
      <c r="AP1427" s="6"/>
      <c r="AQ1427" s="6"/>
      <c r="AR1427" s="6"/>
      <c r="AS1427" s="6"/>
      <c r="AT1427" s="6"/>
    </row>
    <row r="1428" spans="1:46" ht="14.25" customHeight="1">
      <c r="A1428" s="7" t="s">
        <v>38</v>
      </c>
      <c r="B1428" s="7">
        <v>3233</v>
      </c>
      <c r="C1428" s="8">
        <v>22859</v>
      </c>
      <c r="D1428" s="8" t="s">
        <v>865</v>
      </c>
      <c r="E1428" s="8" t="str">
        <f t="shared" si="22"/>
        <v>ASIAN PAINTS LTD.16</v>
      </c>
      <c r="F1428" s="8" t="s">
        <v>866</v>
      </c>
      <c r="G1428" s="8">
        <v>1945</v>
      </c>
      <c r="H1428" s="8">
        <v>75</v>
      </c>
      <c r="I1428" s="8" t="s">
        <v>52</v>
      </c>
      <c r="J1428" s="8" t="s">
        <v>885</v>
      </c>
      <c r="K1428" s="6" t="s">
        <v>885</v>
      </c>
      <c r="L1428" s="7" t="s">
        <v>886</v>
      </c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8" t="s">
        <v>44</v>
      </c>
      <c r="X1428" s="8" t="s">
        <v>147</v>
      </c>
      <c r="Y1428" s="8" t="e">
        <v>#N/A</v>
      </c>
      <c r="AP1428" s="6"/>
      <c r="AQ1428" s="6"/>
      <c r="AR1428" s="6"/>
      <c r="AS1428" s="6"/>
      <c r="AT1428" s="6"/>
    </row>
    <row r="1429" spans="1:46" ht="14.25" customHeight="1">
      <c r="A1429" s="7" t="s">
        <v>38</v>
      </c>
      <c r="B1429" s="7">
        <v>3261</v>
      </c>
      <c r="C1429" s="8">
        <v>22859</v>
      </c>
      <c r="D1429" s="8" t="s">
        <v>865</v>
      </c>
      <c r="E1429" s="8" t="str">
        <f t="shared" si="22"/>
        <v>ASIAN PAINTS LTD.17</v>
      </c>
      <c r="F1429" s="8" t="s">
        <v>866</v>
      </c>
      <c r="G1429" s="8">
        <v>1945</v>
      </c>
      <c r="H1429" s="8">
        <v>75</v>
      </c>
      <c r="I1429" s="8" t="s">
        <v>54</v>
      </c>
      <c r="J1429" s="8" t="s">
        <v>885</v>
      </c>
      <c r="K1429" s="6" t="s">
        <v>885</v>
      </c>
      <c r="L1429" s="7" t="s">
        <v>886</v>
      </c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8" t="s">
        <v>44</v>
      </c>
      <c r="X1429" s="8" t="s">
        <v>147</v>
      </c>
      <c r="Y1429" s="8" t="e">
        <v>#N/A</v>
      </c>
      <c r="AP1429" s="6"/>
      <c r="AQ1429" s="6"/>
      <c r="AR1429" s="6"/>
      <c r="AS1429" s="6"/>
      <c r="AT1429" s="6"/>
    </row>
    <row r="1430" spans="1:46" ht="14.25" customHeight="1">
      <c r="A1430" s="7" t="s">
        <v>38</v>
      </c>
      <c r="B1430" s="7">
        <v>3289</v>
      </c>
      <c r="C1430" s="8">
        <v>22859</v>
      </c>
      <c r="D1430" s="8" t="s">
        <v>865</v>
      </c>
      <c r="E1430" s="8" t="str">
        <f t="shared" si="22"/>
        <v>ASIAN PAINTS LTD.19</v>
      </c>
      <c r="F1430" s="8" t="s">
        <v>866</v>
      </c>
      <c r="G1430" s="8">
        <v>1945</v>
      </c>
      <c r="H1430" s="8">
        <v>75</v>
      </c>
      <c r="I1430" s="8" t="s">
        <v>41</v>
      </c>
      <c r="J1430" s="8" t="s">
        <v>885</v>
      </c>
      <c r="K1430" s="6" t="s">
        <v>885</v>
      </c>
      <c r="L1430" s="7" t="s">
        <v>886</v>
      </c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8" t="s">
        <v>44</v>
      </c>
      <c r="X1430" s="8" t="s">
        <v>147</v>
      </c>
      <c r="Y1430" s="8" t="e">
        <v>#N/A</v>
      </c>
      <c r="AP1430" s="6"/>
      <c r="AQ1430" s="6"/>
      <c r="AR1430" s="6"/>
      <c r="AS1430" s="6"/>
      <c r="AT1430" s="6"/>
    </row>
    <row r="1431" spans="1:46" ht="14.25" customHeight="1">
      <c r="A1431" s="7" t="s">
        <v>38</v>
      </c>
      <c r="B1431" s="7">
        <v>3187</v>
      </c>
      <c r="C1431" s="8">
        <v>22859</v>
      </c>
      <c r="D1431" s="8" t="s">
        <v>865</v>
      </c>
      <c r="E1431" s="8" t="str">
        <f t="shared" si="22"/>
        <v>ASIAN PAINTS LTD.14</v>
      </c>
      <c r="F1431" s="8" t="s">
        <v>866</v>
      </c>
      <c r="G1431" s="8">
        <v>1945</v>
      </c>
      <c r="H1431" s="8">
        <v>75</v>
      </c>
      <c r="I1431" s="8" t="s">
        <v>117</v>
      </c>
      <c r="J1431" s="8" t="s">
        <v>887</v>
      </c>
      <c r="K1431" s="6" t="s">
        <v>887</v>
      </c>
      <c r="L1431" s="7" t="s">
        <v>888</v>
      </c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8" t="s">
        <v>44</v>
      </c>
      <c r="X1431" s="8" t="s">
        <v>147</v>
      </c>
      <c r="Y1431" s="8" t="e">
        <v>#N/A</v>
      </c>
      <c r="AP1431" s="6"/>
      <c r="AQ1431" s="6"/>
      <c r="AR1431" s="6"/>
      <c r="AS1431" s="6"/>
      <c r="AT1431" s="6"/>
    </row>
    <row r="1432" spans="1:46" ht="14.25" customHeight="1">
      <c r="A1432" s="7" t="s">
        <v>38</v>
      </c>
      <c r="B1432" s="7">
        <v>3214</v>
      </c>
      <c r="C1432" s="8">
        <v>22859</v>
      </c>
      <c r="D1432" s="8" t="s">
        <v>865</v>
      </c>
      <c r="E1432" s="8" t="str">
        <f t="shared" si="22"/>
        <v>ASIAN PAINTS LTD.15</v>
      </c>
      <c r="F1432" s="8" t="s">
        <v>866</v>
      </c>
      <c r="G1432" s="8">
        <v>1945</v>
      </c>
      <c r="H1432" s="8">
        <v>75</v>
      </c>
      <c r="I1432" s="8" t="s">
        <v>119</v>
      </c>
      <c r="J1432" s="8" t="s">
        <v>887</v>
      </c>
      <c r="K1432" s="6" t="s">
        <v>887</v>
      </c>
      <c r="L1432" s="7" t="s">
        <v>889</v>
      </c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8" t="e">
        <v>#N/A</v>
      </c>
      <c r="X1432" s="8" t="s">
        <v>147</v>
      </c>
      <c r="Y1432" s="8" t="e">
        <v>#N/A</v>
      </c>
      <c r="AP1432" s="6"/>
      <c r="AQ1432" s="6"/>
      <c r="AR1432" s="6"/>
      <c r="AS1432" s="6"/>
      <c r="AT1432" s="6"/>
    </row>
    <row r="1433" spans="1:46" ht="14.25" customHeight="1">
      <c r="A1433" s="7" t="s">
        <v>38</v>
      </c>
      <c r="B1433" s="7">
        <v>3234</v>
      </c>
      <c r="C1433" s="8">
        <v>22859</v>
      </c>
      <c r="D1433" s="8" t="s">
        <v>865</v>
      </c>
      <c r="E1433" s="8" t="str">
        <f t="shared" si="22"/>
        <v>ASIAN PAINTS LTD.16</v>
      </c>
      <c r="F1433" s="8" t="s">
        <v>866</v>
      </c>
      <c r="G1433" s="8">
        <v>1945</v>
      </c>
      <c r="H1433" s="8">
        <v>75</v>
      </c>
      <c r="I1433" s="8" t="s">
        <v>52</v>
      </c>
      <c r="J1433" s="8" t="s">
        <v>887</v>
      </c>
      <c r="K1433" s="6" t="s">
        <v>887</v>
      </c>
      <c r="L1433" s="7" t="s">
        <v>890</v>
      </c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8" t="e">
        <v>#N/A</v>
      </c>
      <c r="X1433" s="8" t="s">
        <v>147</v>
      </c>
      <c r="Y1433" s="8" t="e">
        <v>#N/A</v>
      </c>
      <c r="AP1433" s="6"/>
      <c r="AQ1433" s="6"/>
      <c r="AR1433" s="6"/>
      <c r="AS1433" s="6"/>
      <c r="AT1433" s="6"/>
    </row>
    <row r="1434" spans="1:46" ht="14.25" customHeight="1">
      <c r="A1434" s="7" t="s">
        <v>38</v>
      </c>
      <c r="B1434" s="7">
        <v>3262</v>
      </c>
      <c r="C1434" s="8">
        <v>22859</v>
      </c>
      <c r="D1434" s="8" t="s">
        <v>865</v>
      </c>
      <c r="E1434" s="8" t="str">
        <f t="shared" si="22"/>
        <v>ASIAN PAINTS LTD.17</v>
      </c>
      <c r="F1434" s="8" t="s">
        <v>866</v>
      </c>
      <c r="G1434" s="8">
        <v>1945</v>
      </c>
      <c r="H1434" s="8">
        <v>75</v>
      </c>
      <c r="I1434" s="8" t="s">
        <v>54</v>
      </c>
      <c r="J1434" s="8" t="s">
        <v>887</v>
      </c>
      <c r="K1434" s="6" t="s">
        <v>887</v>
      </c>
      <c r="L1434" s="7" t="s">
        <v>889</v>
      </c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8" t="e">
        <v>#N/A</v>
      </c>
      <c r="X1434" s="8" t="s">
        <v>147</v>
      </c>
      <c r="Y1434" s="8" t="e">
        <v>#N/A</v>
      </c>
      <c r="AP1434" s="6"/>
      <c r="AQ1434" s="6"/>
      <c r="AR1434" s="6"/>
      <c r="AS1434" s="6"/>
      <c r="AT1434" s="6"/>
    </row>
    <row r="1435" spans="1:46" ht="14.25" customHeight="1">
      <c r="A1435" s="7" t="s">
        <v>38</v>
      </c>
      <c r="B1435" s="7">
        <v>3290</v>
      </c>
      <c r="C1435" s="8">
        <v>22859</v>
      </c>
      <c r="D1435" s="8" t="s">
        <v>865</v>
      </c>
      <c r="E1435" s="8" t="str">
        <f t="shared" si="22"/>
        <v>ASIAN PAINTS LTD.19</v>
      </c>
      <c r="F1435" s="8" t="s">
        <v>866</v>
      </c>
      <c r="G1435" s="8">
        <v>1945</v>
      </c>
      <c r="H1435" s="8">
        <v>75</v>
      </c>
      <c r="I1435" s="8" t="s">
        <v>41</v>
      </c>
      <c r="J1435" s="8" t="s">
        <v>887</v>
      </c>
      <c r="K1435" s="6" t="s">
        <v>887</v>
      </c>
      <c r="L1435" s="7" t="s">
        <v>888</v>
      </c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8" t="s">
        <v>44</v>
      </c>
      <c r="X1435" s="8" t="s">
        <v>147</v>
      </c>
      <c r="Y1435" s="8" t="e">
        <v>#N/A</v>
      </c>
      <c r="AP1435" s="6"/>
      <c r="AQ1435" s="6"/>
      <c r="AR1435" s="6"/>
      <c r="AS1435" s="6"/>
      <c r="AT1435" s="6"/>
    </row>
    <row r="1436" spans="1:46" ht="14.25" customHeight="1">
      <c r="A1436" s="7" t="s">
        <v>38</v>
      </c>
      <c r="B1436" s="7">
        <v>3191</v>
      </c>
      <c r="C1436" s="8">
        <v>22859</v>
      </c>
      <c r="D1436" s="8" t="s">
        <v>865</v>
      </c>
      <c r="E1436" s="8" t="str">
        <f t="shared" si="22"/>
        <v>ASIAN PAINTS LTD.14</v>
      </c>
      <c r="F1436" s="8" t="s">
        <v>866</v>
      </c>
      <c r="G1436" s="8">
        <v>1945</v>
      </c>
      <c r="H1436" s="8">
        <v>75</v>
      </c>
      <c r="I1436" s="8" t="s">
        <v>117</v>
      </c>
      <c r="J1436" s="8" t="s">
        <v>891</v>
      </c>
      <c r="K1436" s="6" t="s">
        <v>891</v>
      </c>
      <c r="L1436" s="7" t="s">
        <v>418</v>
      </c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8" t="s">
        <v>279</v>
      </c>
      <c r="X1436" s="8" t="s">
        <v>147</v>
      </c>
      <c r="Y1436" s="8" t="e">
        <v>#N/A</v>
      </c>
      <c r="AP1436" s="6"/>
      <c r="AQ1436" s="6"/>
      <c r="AR1436" s="6"/>
      <c r="AS1436" s="6"/>
      <c r="AT1436" s="6"/>
    </row>
    <row r="1437" spans="1:46" ht="14.25" customHeight="1">
      <c r="A1437" s="7" t="s">
        <v>38</v>
      </c>
      <c r="B1437" s="7">
        <v>3218</v>
      </c>
      <c r="C1437" s="8">
        <v>22859</v>
      </c>
      <c r="D1437" s="8" t="s">
        <v>865</v>
      </c>
      <c r="E1437" s="8" t="str">
        <f t="shared" si="22"/>
        <v>ASIAN PAINTS LTD.15</v>
      </c>
      <c r="F1437" s="8" t="s">
        <v>866</v>
      </c>
      <c r="G1437" s="8">
        <v>1945</v>
      </c>
      <c r="H1437" s="8">
        <v>75</v>
      </c>
      <c r="I1437" s="8" t="s">
        <v>119</v>
      </c>
      <c r="J1437" s="8" t="s">
        <v>891</v>
      </c>
      <c r="K1437" s="6" t="s">
        <v>891</v>
      </c>
      <c r="L1437" s="7" t="s">
        <v>418</v>
      </c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8" t="s">
        <v>279</v>
      </c>
      <c r="X1437" s="8" t="s">
        <v>147</v>
      </c>
      <c r="Y1437" s="8" t="e">
        <v>#N/A</v>
      </c>
      <c r="AP1437" s="6"/>
      <c r="AQ1437" s="6"/>
      <c r="AR1437" s="6"/>
      <c r="AS1437" s="6"/>
      <c r="AT1437" s="6"/>
    </row>
    <row r="1438" spans="1:46" ht="14.25" customHeight="1">
      <c r="A1438" s="7" t="s">
        <v>38</v>
      </c>
      <c r="B1438" s="7">
        <v>3238</v>
      </c>
      <c r="C1438" s="8">
        <v>22859</v>
      </c>
      <c r="D1438" s="8" t="s">
        <v>865</v>
      </c>
      <c r="E1438" s="8" t="str">
        <f t="shared" si="22"/>
        <v>ASIAN PAINTS LTD.16</v>
      </c>
      <c r="F1438" s="8" t="s">
        <v>866</v>
      </c>
      <c r="G1438" s="8">
        <v>1945</v>
      </c>
      <c r="H1438" s="8">
        <v>75</v>
      </c>
      <c r="I1438" s="8" t="s">
        <v>52</v>
      </c>
      <c r="J1438" s="8" t="s">
        <v>891</v>
      </c>
      <c r="K1438" s="6" t="s">
        <v>891</v>
      </c>
      <c r="L1438" s="7" t="s">
        <v>418</v>
      </c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8" t="s">
        <v>279</v>
      </c>
      <c r="X1438" s="8" t="s">
        <v>147</v>
      </c>
      <c r="Y1438" s="8" t="e">
        <v>#N/A</v>
      </c>
      <c r="AP1438" s="6"/>
      <c r="AQ1438" s="6"/>
      <c r="AR1438" s="6"/>
      <c r="AS1438" s="6"/>
      <c r="AT1438" s="6"/>
    </row>
    <row r="1439" spans="1:46" ht="14.25" customHeight="1">
      <c r="A1439" s="7" t="s">
        <v>38</v>
      </c>
      <c r="B1439" s="7">
        <v>3266</v>
      </c>
      <c r="C1439" s="8">
        <v>22859</v>
      </c>
      <c r="D1439" s="8" t="s">
        <v>865</v>
      </c>
      <c r="E1439" s="8" t="str">
        <f t="shared" si="22"/>
        <v>ASIAN PAINTS LTD.17</v>
      </c>
      <c r="F1439" s="8" t="s">
        <v>866</v>
      </c>
      <c r="G1439" s="8">
        <v>1945</v>
      </c>
      <c r="H1439" s="8">
        <v>75</v>
      </c>
      <c r="I1439" s="8" t="s">
        <v>54</v>
      </c>
      <c r="J1439" s="8" t="s">
        <v>891</v>
      </c>
      <c r="K1439" s="6" t="s">
        <v>891</v>
      </c>
      <c r="L1439" s="7" t="s">
        <v>418</v>
      </c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8" t="s">
        <v>279</v>
      </c>
      <c r="X1439" s="8" t="s">
        <v>147</v>
      </c>
      <c r="Y1439" s="8" t="e">
        <v>#N/A</v>
      </c>
      <c r="AP1439" s="6"/>
      <c r="AQ1439" s="6"/>
      <c r="AR1439" s="6"/>
      <c r="AS1439" s="6"/>
      <c r="AT1439" s="6"/>
    </row>
    <row r="1440" spans="1:46" ht="14.25" customHeight="1">
      <c r="A1440" s="7" t="s">
        <v>38</v>
      </c>
      <c r="B1440" s="7">
        <v>3294</v>
      </c>
      <c r="C1440" s="8">
        <v>22859</v>
      </c>
      <c r="D1440" s="8" t="s">
        <v>865</v>
      </c>
      <c r="E1440" s="8" t="str">
        <f t="shared" si="22"/>
        <v>ASIAN PAINTS LTD.19</v>
      </c>
      <c r="F1440" s="8" t="s">
        <v>866</v>
      </c>
      <c r="G1440" s="8">
        <v>1945</v>
      </c>
      <c r="H1440" s="8">
        <v>75</v>
      </c>
      <c r="I1440" s="8" t="s">
        <v>41</v>
      </c>
      <c r="J1440" s="8" t="s">
        <v>891</v>
      </c>
      <c r="K1440" s="6" t="s">
        <v>891</v>
      </c>
      <c r="L1440" s="7" t="s">
        <v>418</v>
      </c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8" t="s">
        <v>279</v>
      </c>
      <c r="X1440" s="8" t="s">
        <v>147</v>
      </c>
      <c r="Y1440" s="8" t="e">
        <v>#N/A</v>
      </c>
      <c r="AP1440" s="6"/>
      <c r="AQ1440" s="6"/>
      <c r="AR1440" s="6"/>
      <c r="AS1440" s="6"/>
      <c r="AT1440" s="6"/>
    </row>
    <row r="1441" spans="1:46" ht="14.25" customHeight="1">
      <c r="A1441" s="7" t="s">
        <v>38</v>
      </c>
      <c r="B1441" s="7">
        <v>3192</v>
      </c>
      <c r="C1441" s="8">
        <v>22859</v>
      </c>
      <c r="D1441" s="8" t="s">
        <v>865</v>
      </c>
      <c r="E1441" s="8" t="str">
        <f t="shared" si="22"/>
        <v>ASIAN PAINTS LTD.14</v>
      </c>
      <c r="F1441" s="8" t="s">
        <v>866</v>
      </c>
      <c r="G1441" s="8">
        <v>1945</v>
      </c>
      <c r="H1441" s="8">
        <v>75</v>
      </c>
      <c r="I1441" s="8" t="s">
        <v>117</v>
      </c>
      <c r="J1441" s="8" t="s">
        <v>892</v>
      </c>
      <c r="K1441" s="6" t="s">
        <v>892</v>
      </c>
      <c r="L1441" s="7" t="s">
        <v>893</v>
      </c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8" t="s">
        <v>894</v>
      </c>
      <c r="X1441" s="8" t="s">
        <v>147</v>
      </c>
      <c r="Y1441" s="8" t="e">
        <v>#N/A</v>
      </c>
      <c r="AP1441" s="6"/>
      <c r="AQ1441" s="6"/>
      <c r="AR1441" s="6"/>
      <c r="AS1441" s="6"/>
      <c r="AT1441" s="6"/>
    </row>
    <row r="1442" spans="1:46" ht="14.25" customHeight="1">
      <c r="A1442" s="7" t="s">
        <v>38</v>
      </c>
      <c r="B1442" s="7">
        <v>3219</v>
      </c>
      <c r="C1442" s="8">
        <v>22859</v>
      </c>
      <c r="D1442" s="8" t="s">
        <v>865</v>
      </c>
      <c r="E1442" s="8" t="str">
        <f t="shared" si="22"/>
        <v>ASIAN PAINTS LTD.15</v>
      </c>
      <c r="F1442" s="8" t="s">
        <v>866</v>
      </c>
      <c r="G1442" s="8">
        <v>1945</v>
      </c>
      <c r="H1442" s="8">
        <v>75</v>
      </c>
      <c r="I1442" s="8" t="s">
        <v>119</v>
      </c>
      <c r="J1442" s="8" t="s">
        <v>892</v>
      </c>
      <c r="K1442" s="6" t="s">
        <v>892</v>
      </c>
      <c r="L1442" s="7" t="s">
        <v>893</v>
      </c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8" t="s">
        <v>894</v>
      </c>
      <c r="X1442" s="8" t="s">
        <v>147</v>
      </c>
      <c r="Y1442" s="8" t="e">
        <v>#N/A</v>
      </c>
      <c r="AP1442" s="6"/>
      <c r="AQ1442" s="6"/>
      <c r="AR1442" s="6"/>
      <c r="AS1442" s="6"/>
      <c r="AT1442" s="6"/>
    </row>
    <row r="1443" spans="1:46" ht="14.25" customHeight="1">
      <c r="A1443" s="7" t="s">
        <v>38</v>
      </c>
      <c r="B1443" s="7">
        <v>3239</v>
      </c>
      <c r="C1443" s="8">
        <v>22859</v>
      </c>
      <c r="D1443" s="8" t="s">
        <v>865</v>
      </c>
      <c r="E1443" s="8" t="str">
        <f t="shared" si="22"/>
        <v>ASIAN PAINTS LTD.16</v>
      </c>
      <c r="F1443" s="8" t="s">
        <v>866</v>
      </c>
      <c r="G1443" s="8">
        <v>1945</v>
      </c>
      <c r="H1443" s="8">
        <v>75</v>
      </c>
      <c r="I1443" s="8" t="s">
        <v>52</v>
      </c>
      <c r="J1443" s="8" t="s">
        <v>892</v>
      </c>
      <c r="K1443" s="6" t="s">
        <v>892</v>
      </c>
      <c r="L1443" s="7" t="s">
        <v>893</v>
      </c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8" t="s">
        <v>894</v>
      </c>
      <c r="X1443" s="8" t="s">
        <v>147</v>
      </c>
      <c r="Y1443" s="8" t="e">
        <v>#N/A</v>
      </c>
      <c r="AP1443" s="6"/>
      <c r="AQ1443" s="6"/>
      <c r="AR1443" s="6"/>
      <c r="AS1443" s="6"/>
      <c r="AT1443" s="6"/>
    </row>
    <row r="1444" spans="1:46" ht="14.25" customHeight="1">
      <c r="A1444" s="7" t="s">
        <v>38</v>
      </c>
      <c r="B1444" s="7">
        <v>3267</v>
      </c>
      <c r="C1444" s="8">
        <v>22859</v>
      </c>
      <c r="D1444" s="8" t="s">
        <v>865</v>
      </c>
      <c r="E1444" s="8" t="str">
        <f t="shared" si="22"/>
        <v>ASIAN PAINTS LTD.17</v>
      </c>
      <c r="F1444" s="8" t="s">
        <v>866</v>
      </c>
      <c r="G1444" s="8">
        <v>1945</v>
      </c>
      <c r="H1444" s="8">
        <v>75</v>
      </c>
      <c r="I1444" s="8" t="s">
        <v>54</v>
      </c>
      <c r="J1444" s="8" t="s">
        <v>892</v>
      </c>
      <c r="K1444" s="6" t="s">
        <v>892</v>
      </c>
      <c r="L1444" s="7" t="s">
        <v>893</v>
      </c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8" t="s">
        <v>894</v>
      </c>
      <c r="X1444" s="8" t="s">
        <v>147</v>
      </c>
      <c r="Y1444" s="8" t="e">
        <v>#N/A</v>
      </c>
      <c r="AP1444" s="6"/>
      <c r="AQ1444" s="6"/>
      <c r="AR1444" s="6"/>
      <c r="AS1444" s="6"/>
      <c r="AT1444" s="6"/>
    </row>
    <row r="1445" spans="1:46" ht="14.25" customHeight="1">
      <c r="A1445" s="7" t="s">
        <v>38</v>
      </c>
      <c r="B1445" s="7">
        <v>3193</v>
      </c>
      <c r="C1445" s="8">
        <v>22859</v>
      </c>
      <c r="D1445" s="8" t="s">
        <v>865</v>
      </c>
      <c r="E1445" s="8" t="str">
        <f t="shared" si="22"/>
        <v>ASIAN PAINTS LTD.14</v>
      </c>
      <c r="F1445" s="8" t="s">
        <v>866</v>
      </c>
      <c r="G1445" s="8">
        <v>1945</v>
      </c>
      <c r="H1445" s="8">
        <v>75</v>
      </c>
      <c r="I1445" s="8" t="s">
        <v>117</v>
      </c>
      <c r="J1445" s="8" t="s">
        <v>895</v>
      </c>
      <c r="K1445" s="6" t="s">
        <v>895</v>
      </c>
      <c r="L1445" s="7" t="s">
        <v>278</v>
      </c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8" t="s">
        <v>279</v>
      </c>
      <c r="X1445" s="8">
        <v>61</v>
      </c>
      <c r="Y1445" s="8">
        <v>20.5</v>
      </c>
      <c r="AP1445" s="6"/>
      <c r="AQ1445" s="6"/>
      <c r="AR1445" s="6"/>
      <c r="AS1445" s="6"/>
      <c r="AT1445" s="6"/>
    </row>
    <row r="1446" spans="1:46" ht="14.25" customHeight="1">
      <c r="A1446" s="7" t="s">
        <v>38</v>
      </c>
      <c r="B1446" s="7">
        <v>3220</v>
      </c>
      <c r="C1446" s="8">
        <v>22859</v>
      </c>
      <c r="D1446" s="8" t="s">
        <v>865</v>
      </c>
      <c r="E1446" s="8" t="str">
        <f t="shared" si="22"/>
        <v>ASIAN PAINTS LTD.15</v>
      </c>
      <c r="F1446" s="8" t="s">
        <v>866</v>
      </c>
      <c r="G1446" s="8">
        <v>1945</v>
      </c>
      <c r="H1446" s="8">
        <v>75</v>
      </c>
      <c r="I1446" s="8" t="s">
        <v>119</v>
      </c>
      <c r="J1446" s="8" t="s">
        <v>895</v>
      </c>
      <c r="K1446" s="6" t="s">
        <v>896</v>
      </c>
      <c r="L1446" s="7" t="s">
        <v>278</v>
      </c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8" t="s">
        <v>279</v>
      </c>
      <c r="X1446" s="8">
        <v>61</v>
      </c>
      <c r="Y1446" s="8">
        <v>20.5</v>
      </c>
      <c r="AP1446" s="6"/>
      <c r="AQ1446" s="6"/>
      <c r="AR1446" s="6"/>
      <c r="AS1446" s="6"/>
      <c r="AT1446" s="6"/>
    </row>
    <row r="1447" spans="1:46" ht="14.25" customHeight="1">
      <c r="A1447" s="7" t="s">
        <v>38</v>
      </c>
      <c r="B1447" s="7">
        <v>3240</v>
      </c>
      <c r="C1447" s="8">
        <v>22859</v>
      </c>
      <c r="D1447" s="8" t="s">
        <v>865</v>
      </c>
      <c r="E1447" s="8" t="str">
        <f t="shared" si="22"/>
        <v>ASIAN PAINTS LTD.16</v>
      </c>
      <c r="F1447" s="8" t="s">
        <v>866</v>
      </c>
      <c r="G1447" s="8">
        <v>1945</v>
      </c>
      <c r="H1447" s="8">
        <v>75</v>
      </c>
      <c r="I1447" s="8" t="s">
        <v>52</v>
      </c>
      <c r="J1447" s="8" t="s">
        <v>895</v>
      </c>
      <c r="K1447" s="6" t="s">
        <v>896</v>
      </c>
      <c r="L1447" s="7" t="s">
        <v>278</v>
      </c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8" t="s">
        <v>279</v>
      </c>
      <c r="X1447" s="8">
        <v>61</v>
      </c>
      <c r="Y1447" s="8">
        <v>20.5</v>
      </c>
      <c r="AP1447" s="6"/>
      <c r="AQ1447" s="6"/>
      <c r="AR1447" s="6"/>
      <c r="AS1447" s="6"/>
      <c r="AT1447" s="6"/>
    </row>
    <row r="1448" spans="1:46" ht="14.25" customHeight="1">
      <c r="A1448" s="7" t="s">
        <v>38</v>
      </c>
      <c r="B1448" s="7">
        <v>3268</v>
      </c>
      <c r="C1448" s="8">
        <v>22859</v>
      </c>
      <c r="D1448" s="8" t="s">
        <v>865</v>
      </c>
      <c r="E1448" s="8" t="str">
        <f t="shared" si="22"/>
        <v>ASIAN PAINTS LTD.17</v>
      </c>
      <c r="F1448" s="8" t="s">
        <v>866</v>
      </c>
      <c r="G1448" s="8">
        <v>1945</v>
      </c>
      <c r="H1448" s="8">
        <v>75</v>
      </c>
      <c r="I1448" s="8" t="s">
        <v>54</v>
      </c>
      <c r="J1448" s="8" t="s">
        <v>895</v>
      </c>
      <c r="K1448" s="6" t="s">
        <v>896</v>
      </c>
      <c r="L1448" s="7" t="s">
        <v>278</v>
      </c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8" t="s">
        <v>279</v>
      </c>
      <c r="X1448" s="8">
        <v>61</v>
      </c>
      <c r="Y1448" s="8">
        <v>20.5</v>
      </c>
      <c r="AP1448" s="6"/>
      <c r="AQ1448" s="6"/>
      <c r="AR1448" s="6"/>
      <c r="AS1448" s="6"/>
      <c r="AT1448" s="6"/>
    </row>
    <row r="1449" spans="1:46" ht="14.25" customHeight="1">
      <c r="A1449" s="7" t="s">
        <v>38</v>
      </c>
      <c r="B1449" s="7">
        <v>3295</v>
      </c>
      <c r="C1449" s="8">
        <v>22859</v>
      </c>
      <c r="D1449" s="8" t="s">
        <v>865</v>
      </c>
      <c r="E1449" s="8" t="str">
        <f t="shared" si="22"/>
        <v>ASIAN PAINTS LTD.19</v>
      </c>
      <c r="F1449" s="8" t="s">
        <v>866</v>
      </c>
      <c r="G1449" s="8">
        <v>1945</v>
      </c>
      <c r="H1449" s="8">
        <v>75</v>
      </c>
      <c r="I1449" s="8" t="s">
        <v>41</v>
      </c>
      <c r="J1449" s="8" t="s">
        <v>895</v>
      </c>
      <c r="K1449" s="6" t="s">
        <v>896</v>
      </c>
      <c r="L1449" s="7" t="s">
        <v>278</v>
      </c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8" t="s">
        <v>279</v>
      </c>
      <c r="X1449" s="8">
        <v>61</v>
      </c>
      <c r="Y1449" s="8">
        <v>20.5</v>
      </c>
      <c r="AP1449" s="6"/>
      <c r="AQ1449" s="6"/>
      <c r="AR1449" s="6"/>
      <c r="AS1449" s="6"/>
      <c r="AT1449" s="6"/>
    </row>
    <row r="1450" spans="1:46" ht="14.25" customHeight="1">
      <c r="A1450" s="7" t="s">
        <v>38</v>
      </c>
      <c r="B1450" s="7">
        <v>3194</v>
      </c>
      <c r="C1450" s="8">
        <v>22859</v>
      </c>
      <c r="D1450" s="8" t="s">
        <v>865</v>
      </c>
      <c r="E1450" s="8" t="str">
        <f t="shared" si="22"/>
        <v>ASIAN PAINTS LTD.14</v>
      </c>
      <c r="F1450" s="8" t="s">
        <v>866</v>
      </c>
      <c r="G1450" s="8">
        <v>1945</v>
      </c>
      <c r="H1450" s="8">
        <v>75</v>
      </c>
      <c r="I1450" s="8" t="s">
        <v>117</v>
      </c>
      <c r="J1450" s="8" t="s">
        <v>897</v>
      </c>
      <c r="K1450" s="6" t="s">
        <v>897</v>
      </c>
      <c r="L1450" s="7" t="s">
        <v>898</v>
      </c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8" t="s">
        <v>899</v>
      </c>
      <c r="X1450" s="8">
        <v>41.25</v>
      </c>
      <c r="Y1450" s="8">
        <v>20</v>
      </c>
      <c r="AP1450" s="6"/>
      <c r="AQ1450" s="6"/>
      <c r="AR1450" s="6"/>
      <c r="AS1450" s="6"/>
      <c r="AT1450" s="6"/>
    </row>
    <row r="1451" spans="1:46" ht="14.25" customHeight="1">
      <c r="A1451" s="7" t="s">
        <v>38</v>
      </c>
      <c r="B1451" s="7">
        <v>3221</v>
      </c>
      <c r="C1451" s="8">
        <v>22859</v>
      </c>
      <c r="D1451" s="8" t="s">
        <v>865</v>
      </c>
      <c r="E1451" s="8" t="str">
        <f t="shared" si="22"/>
        <v>ASIAN PAINTS LTD.15</v>
      </c>
      <c r="F1451" s="8" t="s">
        <v>866</v>
      </c>
      <c r="G1451" s="8">
        <v>1945</v>
      </c>
      <c r="H1451" s="8">
        <v>75</v>
      </c>
      <c r="I1451" s="8" t="s">
        <v>119</v>
      </c>
      <c r="J1451" s="8" t="s">
        <v>897</v>
      </c>
      <c r="K1451" s="6" t="s">
        <v>897</v>
      </c>
      <c r="L1451" s="7" t="s">
        <v>898</v>
      </c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8" t="s">
        <v>899</v>
      </c>
      <c r="X1451" s="8">
        <v>41.25</v>
      </c>
      <c r="Y1451" s="8">
        <v>20</v>
      </c>
      <c r="AP1451" s="6"/>
      <c r="AQ1451" s="6"/>
      <c r="AR1451" s="6"/>
      <c r="AS1451" s="6"/>
      <c r="AT1451" s="6"/>
    </row>
    <row r="1452" spans="1:46" ht="14.25" customHeight="1">
      <c r="A1452" s="7" t="s">
        <v>38</v>
      </c>
      <c r="B1452" s="7">
        <v>3241</v>
      </c>
      <c r="C1452" s="8">
        <v>22859</v>
      </c>
      <c r="D1452" s="8" t="s">
        <v>865</v>
      </c>
      <c r="E1452" s="8" t="str">
        <f t="shared" si="22"/>
        <v>ASIAN PAINTS LTD.16</v>
      </c>
      <c r="F1452" s="8" t="s">
        <v>866</v>
      </c>
      <c r="G1452" s="8">
        <v>1945</v>
      </c>
      <c r="H1452" s="8">
        <v>75</v>
      </c>
      <c r="I1452" s="8" t="s">
        <v>52</v>
      </c>
      <c r="J1452" s="8" t="s">
        <v>897</v>
      </c>
      <c r="K1452" s="6" t="s">
        <v>897</v>
      </c>
      <c r="L1452" s="7" t="s">
        <v>898</v>
      </c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8" t="s">
        <v>899</v>
      </c>
      <c r="X1452" s="8">
        <v>41.25</v>
      </c>
      <c r="Y1452" s="8">
        <v>20</v>
      </c>
      <c r="AP1452" s="6"/>
      <c r="AQ1452" s="6"/>
      <c r="AR1452" s="6"/>
      <c r="AS1452" s="6"/>
      <c r="AT1452" s="6"/>
    </row>
    <row r="1453" spans="1:46" ht="14.25" customHeight="1">
      <c r="A1453" s="7" t="s">
        <v>38</v>
      </c>
      <c r="B1453" s="7">
        <v>3269</v>
      </c>
      <c r="C1453" s="8">
        <v>22859</v>
      </c>
      <c r="D1453" s="8" t="s">
        <v>865</v>
      </c>
      <c r="E1453" s="8" t="str">
        <f t="shared" si="22"/>
        <v>ASIAN PAINTS LTD.17</v>
      </c>
      <c r="F1453" s="8" t="s">
        <v>866</v>
      </c>
      <c r="G1453" s="8">
        <v>1945</v>
      </c>
      <c r="H1453" s="8">
        <v>75</v>
      </c>
      <c r="I1453" s="8" t="s">
        <v>54</v>
      </c>
      <c r="J1453" s="8" t="s">
        <v>897</v>
      </c>
      <c r="K1453" s="6" t="s">
        <v>897</v>
      </c>
      <c r="L1453" s="7" t="s">
        <v>898</v>
      </c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8" t="s">
        <v>899</v>
      </c>
      <c r="X1453" s="8">
        <v>41.25</v>
      </c>
      <c r="Y1453" s="8">
        <v>20</v>
      </c>
      <c r="AP1453" s="6"/>
      <c r="AQ1453" s="6"/>
      <c r="AR1453" s="6"/>
      <c r="AS1453" s="6"/>
      <c r="AT1453" s="6"/>
    </row>
    <row r="1454" spans="1:46" ht="14.25" customHeight="1">
      <c r="A1454" s="7" t="s">
        <v>38</v>
      </c>
      <c r="B1454" s="7">
        <v>3195</v>
      </c>
      <c r="C1454" s="8">
        <v>22859</v>
      </c>
      <c r="D1454" s="8" t="s">
        <v>865</v>
      </c>
      <c r="E1454" s="8" t="str">
        <f t="shared" si="22"/>
        <v>ASIAN PAINTS LTD.14</v>
      </c>
      <c r="F1454" s="8" t="s">
        <v>866</v>
      </c>
      <c r="G1454" s="8">
        <v>1945</v>
      </c>
      <c r="H1454" s="8">
        <v>75</v>
      </c>
      <c r="I1454" s="8" t="s">
        <v>117</v>
      </c>
      <c r="J1454" s="8" t="s">
        <v>900</v>
      </c>
      <c r="K1454" s="6" t="s">
        <v>900</v>
      </c>
      <c r="L1454" s="7" t="s">
        <v>60</v>
      </c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8" t="s">
        <v>61</v>
      </c>
      <c r="X1454" s="8">
        <v>44.512039702530892</v>
      </c>
      <c r="Y1454" s="8">
        <v>18.666666666666668</v>
      </c>
      <c r="AP1454" s="6"/>
      <c r="AQ1454" s="6"/>
      <c r="AR1454" s="6"/>
      <c r="AS1454" s="6"/>
      <c r="AT1454" s="6"/>
    </row>
    <row r="1455" spans="1:46" ht="14.25" customHeight="1">
      <c r="A1455" s="7" t="s">
        <v>38</v>
      </c>
      <c r="B1455" s="7">
        <v>3222</v>
      </c>
      <c r="C1455" s="8">
        <v>22859</v>
      </c>
      <c r="D1455" s="8" t="s">
        <v>865</v>
      </c>
      <c r="E1455" s="8" t="str">
        <f t="shared" si="22"/>
        <v>ASIAN PAINTS LTD.15</v>
      </c>
      <c r="F1455" s="8" t="s">
        <v>866</v>
      </c>
      <c r="G1455" s="8">
        <v>1945</v>
      </c>
      <c r="H1455" s="8">
        <v>75</v>
      </c>
      <c r="I1455" s="8" t="s">
        <v>119</v>
      </c>
      <c r="J1455" s="8" t="s">
        <v>900</v>
      </c>
      <c r="K1455" s="6" t="s">
        <v>900</v>
      </c>
      <c r="L1455" s="7" t="s">
        <v>60</v>
      </c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8" t="s">
        <v>61</v>
      </c>
      <c r="X1455" s="8">
        <v>44.512039702530892</v>
      </c>
      <c r="Y1455" s="8">
        <v>18.666666666666668</v>
      </c>
      <c r="AP1455" s="6"/>
      <c r="AQ1455" s="6"/>
      <c r="AR1455" s="6"/>
      <c r="AS1455" s="6"/>
      <c r="AT1455" s="6"/>
    </row>
    <row r="1456" spans="1:46" ht="14.25" customHeight="1">
      <c r="A1456" s="7" t="s">
        <v>38</v>
      </c>
      <c r="B1456" s="7">
        <v>3242</v>
      </c>
      <c r="C1456" s="8">
        <v>22859</v>
      </c>
      <c r="D1456" s="8" t="s">
        <v>865</v>
      </c>
      <c r="E1456" s="8" t="str">
        <f t="shared" si="22"/>
        <v>ASIAN PAINTS LTD.16</v>
      </c>
      <c r="F1456" s="8" t="s">
        <v>866</v>
      </c>
      <c r="G1456" s="8">
        <v>1945</v>
      </c>
      <c r="H1456" s="8">
        <v>75</v>
      </c>
      <c r="I1456" s="8" t="s">
        <v>52</v>
      </c>
      <c r="J1456" s="8" t="s">
        <v>900</v>
      </c>
      <c r="K1456" s="6" t="s">
        <v>900</v>
      </c>
      <c r="L1456" s="7" t="s">
        <v>60</v>
      </c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8" t="s">
        <v>61</v>
      </c>
      <c r="X1456" s="8">
        <v>44.512039702530892</v>
      </c>
      <c r="Y1456" s="8">
        <v>18.666666666666668</v>
      </c>
      <c r="AP1456" s="6"/>
      <c r="AQ1456" s="6"/>
      <c r="AR1456" s="6"/>
      <c r="AS1456" s="6"/>
      <c r="AT1456" s="6"/>
    </row>
    <row r="1457" spans="1:46" ht="14.25" customHeight="1">
      <c r="A1457" s="7" t="s">
        <v>38</v>
      </c>
      <c r="B1457" s="7">
        <v>3270</v>
      </c>
      <c r="C1457" s="8">
        <v>22859</v>
      </c>
      <c r="D1457" s="8" t="s">
        <v>865</v>
      </c>
      <c r="E1457" s="8" t="str">
        <f t="shared" si="22"/>
        <v>ASIAN PAINTS LTD.17</v>
      </c>
      <c r="F1457" s="8" t="s">
        <v>866</v>
      </c>
      <c r="G1457" s="8">
        <v>1945</v>
      </c>
      <c r="H1457" s="8">
        <v>75</v>
      </c>
      <c r="I1457" s="8" t="s">
        <v>54</v>
      </c>
      <c r="J1457" s="8" t="s">
        <v>900</v>
      </c>
      <c r="K1457" s="6" t="s">
        <v>900</v>
      </c>
      <c r="L1457" s="7" t="s">
        <v>60</v>
      </c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8" t="s">
        <v>61</v>
      </c>
      <c r="X1457" s="8">
        <v>44.512039702530892</v>
      </c>
      <c r="Y1457" s="8">
        <v>18.666666666666668</v>
      </c>
      <c r="AP1457" s="6"/>
      <c r="AQ1457" s="6"/>
      <c r="AR1457" s="6"/>
      <c r="AS1457" s="6"/>
      <c r="AT1457" s="6"/>
    </row>
    <row r="1458" spans="1:46" ht="14.25" customHeight="1">
      <c r="A1458" s="7" t="s">
        <v>38</v>
      </c>
      <c r="B1458" s="7">
        <v>3296</v>
      </c>
      <c r="C1458" s="8">
        <v>22859</v>
      </c>
      <c r="D1458" s="8" t="s">
        <v>865</v>
      </c>
      <c r="E1458" s="8" t="str">
        <f t="shared" si="22"/>
        <v>ASIAN PAINTS LTD.19</v>
      </c>
      <c r="F1458" s="8" t="s">
        <v>866</v>
      </c>
      <c r="G1458" s="8">
        <v>1945</v>
      </c>
      <c r="H1458" s="8">
        <v>75</v>
      </c>
      <c r="I1458" s="8" t="s">
        <v>41</v>
      </c>
      <c r="J1458" s="8" t="s">
        <v>900</v>
      </c>
      <c r="K1458" s="6" t="s">
        <v>900</v>
      </c>
      <c r="L1458" s="7" t="s">
        <v>60</v>
      </c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8" t="s">
        <v>61</v>
      </c>
      <c r="X1458" s="8">
        <v>44.512039702530892</v>
      </c>
      <c r="Y1458" s="8">
        <v>18.666666666666668</v>
      </c>
      <c r="AP1458" s="6"/>
      <c r="AQ1458" s="6"/>
      <c r="AR1458" s="6"/>
      <c r="AS1458" s="6"/>
      <c r="AT1458" s="6"/>
    </row>
    <row r="1459" spans="1:46" ht="14.25" customHeight="1">
      <c r="A1459" s="7" t="s">
        <v>38</v>
      </c>
      <c r="B1459" s="7">
        <v>3196</v>
      </c>
      <c r="C1459" s="8">
        <v>22859</v>
      </c>
      <c r="D1459" s="8" t="s">
        <v>865</v>
      </c>
      <c r="E1459" s="8" t="str">
        <f t="shared" si="22"/>
        <v>ASIAN PAINTS LTD.14</v>
      </c>
      <c r="F1459" s="8" t="s">
        <v>866</v>
      </c>
      <c r="G1459" s="8">
        <v>1945</v>
      </c>
      <c r="H1459" s="8">
        <v>75</v>
      </c>
      <c r="I1459" s="8" t="s">
        <v>117</v>
      </c>
      <c r="J1459" s="8" t="s">
        <v>901</v>
      </c>
      <c r="K1459" s="6" t="s">
        <v>901</v>
      </c>
      <c r="L1459" s="7" t="s">
        <v>902</v>
      </c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8" t="s">
        <v>899</v>
      </c>
      <c r="X1459" s="8" t="s">
        <v>147</v>
      </c>
      <c r="Y1459" s="8" t="e">
        <v>#N/A</v>
      </c>
      <c r="AP1459" s="6"/>
      <c r="AQ1459" s="6"/>
      <c r="AR1459" s="6"/>
      <c r="AS1459" s="6"/>
      <c r="AT1459" s="6"/>
    </row>
    <row r="1460" spans="1:46" ht="14.25" customHeight="1">
      <c r="A1460" s="7" t="s">
        <v>38</v>
      </c>
      <c r="B1460" s="7">
        <v>3223</v>
      </c>
      <c r="C1460" s="8">
        <v>22859</v>
      </c>
      <c r="D1460" s="8" t="s">
        <v>865</v>
      </c>
      <c r="E1460" s="8" t="str">
        <f t="shared" si="22"/>
        <v>ASIAN PAINTS LTD.15</v>
      </c>
      <c r="F1460" s="8" t="s">
        <v>866</v>
      </c>
      <c r="G1460" s="8">
        <v>1945</v>
      </c>
      <c r="H1460" s="8">
        <v>75</v>
      </c>
      <c r="I1460" s="8" t="s">
        <v>119</v>
      </c>
      <c r="J1460" s="8" t="s">
        <v>901</v>
      </c>
      <c r="K1460" s="6" t="s">
        <v>901</v>
      </c>
      <c r="L1460" s="7" t="s">
        <v>902</v>
      </c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8" t="s">
        <v>899</v>
      </c>
      <c r="X1460" s="8" t="s">
        <v>147</v>
      </c>
      <c r="Y1460" s="8" t="e">
        <v>#N/A</v>
      </c>
      <c r="AP1460" s="6"/>
      <c r="AQ1460" s="6"/>
      <c r="AR1460" s="6"/>
      <c r="AS1460" s="6"/>
      <c r="AT1460" s="6"/>
    </row>
    <row r="1461" spans="1:46" ht="14.25" customHeight="1">
      <c r="A1461" s="7" t="s">
        <v>38</v>
      </c>
      <c r="B1461" s="7">
        <v>3243</v>
      </c>
      <c r="C1461" s="8">
        <v>22859</v>
      </c>
      <c r="D1461" s="8" t="s">
        <v>865</v>
      </c>
      <c r="E1461" s="8" t="str">
        <f t="shared" si="22"/>
        <v>ASIAN PAINTS LTD.16</v>
      </c>
      <c r="F1461" s="8" t="s">
        <v>866</v>
      </c>
      <c r="G1461" s="8">
        <v>1945</v>
      </c>
      <c r="H1461" s="8">
        <v>75</v>
      </c>
      <c r="I1461" s="8" t="s">
        <v>52</v>
      </c>
      <c r="J1461" s="8" t="s">
        <v>901</v>
      </c>
      <c r="K1461" s="6" t="s">
        <v>901</v>
      </c>
      <c r="L1461" s="7" t="s">
        <v>902</v>
      </c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8" t="s">
        <v>899</v>
      </c>
      <c r="X1461" s="8" t="s">
        <v>147</v>
      </c>
      <c r="Y1461" s="8" t="e">
        <v>#N/A</v>
      </c>
      <c r="AP1461" s="6"/>
      <c r="AQ1461" s="6"/>
      <c r="AR1461" s="6"/>
      <c r="AS1461" s="6"/>
      <c r="AT1461" s="6"/>
    </row>
    <row r="1462" spans="1:46" ht="14.25" customHeight="1">
      <c r="A1462" s="7" t="s">
        <v>38</v>
      </c>
      <c r="B1462" s="7">
        <v>3271</v>
      </c>
      <c r="C1462" s="8">
        <v>22859</v>
      </c>
      <c r="D1462" s="8" t="s">
        <v>865</v>
      </c>
      <c r="E1462" s="8" t="str">
        <f t="shared" si="22"/>
        <v>ASIAN PAINTS LTD.17</v>
      </c>
      <c r="F1462" s="8" t="s">
        <v>866</v>
      </c>
      <c r="G1462" s="8">
        <v>1945</v>
      </c>
      <c r="H1462" s="8">
        <v>75</v>
      </c>
      <c r="I1462" s="8" t="s">
        <v>54</v>
      </c>
      <c r="J1462" s="8" t="s">
        <v>901</v>
      </c>
      <c r="K1462" s="6" t="s">
        <v>901</v>
      </c>
      <c r="L1462" s="7" t="s">
        <v>902</v>
      </c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8" t="s">
        <v>899</v>
      </c>
      <c r="X1462" s="8" t="s">
        <v>147</v>
      </c>
      <c r="Y1462" s="8" t="e">
        <v>#N/A</v>
      </c>
      <c r="AP1462" s="6"/>
      <c r="AQ1462" s="6"/>
      <c r="AR1462" s="6"/>
      <c r="AS1462" s="6"/>
      <c r="AT1462" s="6"/>
    </row>
    <row r="1463" spans="1:46" ht="14.25" customHeight="1">
      <c r="A1463" s="7" t="s">
        <v>38</v>
      </c>
      <c r="B1463" s="7">
        <v>3307</v>
      </c>
      <c r="C1463" s="8">
        <v>22859</v>
      </c>
      <c r="D1463" s="8" t="s">
        <v>865</v>
      </c>
      <c r="E1463" s="8" t="str">
        <f t="shared" si="22"/>
        <v>ASIAN PAINTS LTD.19</v>
      </c>
      <c r="F1463" s="8" t="s">
        <v>866</v>
      </c>
      <c r="G1463" s="8">
        <v>1945</v>
      </c>
      <c r="H1463" s="8">
        <v>75</v>
      </c>
      <c r="I1463" s="8" t="s">
        <v>41</v>
      </c>
      <c r="J1463" s="8" t="s">
        <v>903</v>
      </c>
      <c r="K1463" s="6" t="s">
        <v>903</v>
      </c>
      <c r="L1463" s="7" t="s">
        <v>276</v>
      </c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8" t="s">
        <v>49</v>
      </c>
      <c r="X1463" s="8">
        <v>43</v>
      </c>
      <c r="Y1463" s="8">
        <v>14.6</v>
      </c>
      <c r="AP1463" s="6"/>
      <c r="AQ1463" s="6"/>
      <c r="AR1463" s="6"/>
      <c r="AS1463" s="6"/>
      <c r="AT1463" s="6"/>
    </row>
    <row r="1464" spans="1:46" ht="14.25" customHeight="1">
      <c r="A1464" s="7" t="s">
        <v>38</v>
      </c>
      <c r="B1464" s="7">
        <v>3197</v>
      </c>
      <c r="C1464" s="8">
        <v>22859</v>
      </c>
      <c r="D1464" s="8" t="s">
        <v>865</v>
      </c>
      <c r="E1464" s="8" t="str">
        <f t="shared" si="22"/>
        <v>ASIAN PAINTS LTD.14</v>
      </c>
      <c r="F1464" s="8" t="s">
        <v>866</v>
      </c>
      <c r="G1464" s="8">
        <v>1945</v>
      </c>
      <c r="H1464" s="8">
        <v>75</v>
      </c>
      <c r="I1464" s="8" t="s">
        <v>117</v>
      </c>
      <c r="J1464" s="8" t="s">
        <v>904</v>
      </c>
      <c r="K1464" s="6" t="s">
        <v>904</v>
      </c>
      <c r="L1464" s="7" t="s">
        <v>223</v>
      </c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8" t="s">
        <v>122</v>
      </c>
      <c r="X1464" s="8">
        <v>58</v>
      </c>
      <c r="Y1464" s="8">
        <v>23.5</v>
      </c>
      <c r="AP1464" s="6"/>
      <c r="AQ1464" s="6"/>
      <c r="AR1464" s="6"/>
      <c r="AS1464" s="6"/>
      <c r="AT1464" s="6"/>
    </row>
    <row r="1465" spans="1:46" ht="14.25" customHeight="1">
      <c r="A1465" s="7" t="s">
        <v>38</v>
      </c>
      <c r="B1465" s="7">
        <v>3245</v>
      </c>
      <c r="C1465" s="8">
        <v>22859</v>
      </c>
      <c r="D1465" s="8" t="s">
        <v>865</v>
      </c>
      <c r="E1465" s="8" t="str">
        <f t="shared" si="22"/>
        <v>ASIAN PAINTS LTD.16</v>
      </c>
      <c r="F1465" s="8" t="s">
        <v>866</v>
      </c>
      <c r="G1465" s="8">
        <v>1945</v>
      </c>
      <c r="H1465" s="8">
        <v>75</v>
      </c>
      <c r="I1465" s="8" t="s">
        <v>52</v>
      </c>
      <c r="J1465" s="8" t="s">
        <v>904</v>
      </c>
      <c r="K1465" s="6" t="s">
        <v>904</v>
      </c>
      <c r="L1465" s="7" t="s">
        <v>223</v>
      </c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8" t="s">
        <v>122</v>
      </c>
      <c r="X1465" s="8">
        <v>58</v>
      </c>
      <c r="Y1465" s="8">
        <v>23.5</v>
      </c>
      <c r="AP1465" s="6"/>
      <c r="AQ1465" s="6"/>
      <c r="AR1465" s="6"/>
      <c r="AS1465" s="6"/>
      <c r="AT1465" s="6"/>
    </row>
    <row r="1466" spans="1:46" ht="14.25" customHeight="1">
      <c r="A1466" s="7" t="s">
        <v>38</v>
      </c>
      <c r="B1466" s="7">
        <v>3273</v>
      </c>
      <c r="C1466" s="8">
        <v>22859</v>
      </c>
      <c r="D1466" s="8" t="s">
        <v>865</v>
      </c>
      <c r="E1466" s="8" t="str">
        <f t="shared" si="22"/>
        <v>ASIAN PAINTS LTD.17</v>
      </c>
      <c r="F1466" s="8" t="s">
        <v>866</v>
      </c>
      <c r="G1466" s="8">
        <v>1945</v>
      </c>
      <c r="H1466" s="8">
        <v>75</v>
      </c>
      <c r="I1466" s="8" t="s">
        <v>54</v>
      </c>
      <c r="J1466" s="8" t="s">
        <v>904</v>
      </c>
      <c r="K1466" s="6" t="s">
        <v>904</v>
      </c>
      <c r="L1466" s="7" t="s">
        <v>223</v>
      </c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8" t="s">
        <v>122</v>
      </c>
      <c r="X1466" s="8">
        <v>58</v>
      </c>
      <c r="Y1466" s="8">
        <v>23.5</v>
      </c>
      <c r="AP1466" s="6"/>
      <c r="AQ1466" s="6"/>
      <c r="AR1466" s="6"/>
      <c r="AS1466" s="6"/>
      <c r="AT1466" s="6"/>
    </row>
    <row r="1467" spans="1:46" ht="14.25" customHeight="1">
      <c r="A1467" s="7" t="s">
        <v>38</v>
      </c>
      <c r="B1467" s="7">
        <v>3298</v>
      </c>
      <c r="C1467" s="8">
        <v>22859</v>
      </c>
      <c r="D1467" s="8" t="s">
        <v>865</v>
      </c>
      <c r="E1467" s="8" t="str">
        <f t="shared" si="22"/>
        <v>ASIAN PAINTS LTD.19</v>
      </c>
      <c r="F1467" s="8" t="s">
        <v>866</v>
      </c>
      <c r="G1467" s="8">
        <v>1945</v>
      </c>
      <c r="H1467" s="8">
        <v>75</v>
      </c>
      <c r="I1467" s="8" t="s">
        <v>41</v>
      </c>
      <c r="J1467" s="8" t="s">
        <v>904</v>
      </c>
      <c r="K1467" s="6" t="s">
        <v>904</v>
      </c>
      <c r="L1467" s="7" t="s">
        <v>223</v>
      </c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8" t="s">
        <v>122</v>
      </c>
      <c r="X1467" s="8">
        <v>58</v>
      </c>
      <c r="Y1467" s="8">
        <v>23.5</v>
      </c>
      <c r="AP1467" s="6"/>
      <c r="AQ1467" s="6"/>
      <c r="AR1467" s="6"/>
      <c r="AS1467" s="6"/>
      <c r="AT1467" s="6"/>
    </row>
    <row r="1468" spans="1:46" ht="14.25" customHeight="1">
      <c r="A1468" s="7" t="s">
        <v>38</v>
      </c>
      <c r="B1468" s="7">
        <v>3225</v>
      </c>
      <c r="C1468" s="8">
        <v>22859</v>
      </c>
      <c r="D1468" s="8" t="s">
        <v>865</v>
      </c>
      <c r="E1468" s="8" t="str">
        <f t="shared" si="22"/>
        <v>ASIAN PAINTS LTD.15</v>
      </c>
      <c r="F1468" s="8" t="s">
        <v>866</v>
      </c>
      <c r="G1468" s="8">
        <v>1945</v>
      </c>
      <c r="H1468" s="8">
        <v>75</v>
      </c>
      <c r="I1468" s="8" t="s">
        <v>119</v>
      </c>
      <c r="J1468" s="8" t="s">
        <v>905</v>
      </c>
      <c r="K1468" s="6" t="s">
        <v>905</v>
      </c>
      <c r="L1468" s="7" t="s">
        <v>223</v>
      </c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8" t="s">
        <v>122</v>
      </c>
      <c r="X1468" s="8">
        <v>58</v>
      </c>
      <c r="Y1468" s="8">
        <v>23.5</v>
      </c>
      <c r="AP1468" s="6"/>
      <c r="AQ1468" s="6"/>
      <c r="AR1468" s="6"/>
      <c r="AS1468" s="6"/>
      <c r="AT1468" s="6"/>
    </row>
    <row r="1469" spans="1:46" ht="14.25" customHeight="1">
      <c r="A1469" s="7" t="s">
        <v>38</v>
      </c>
      <c r="B1469" s="7">
        <v>3224</v>
      </c>
      <c r="C1469" s="8">
        <v>22859</v>
      </c>
      <c r="D1469" s="8" t="s">
        <v>865</v>
      </c>
      <c r="E1469" s="8" t="str">
        <f t="shared" si="22"/>
        <v>ASIAN PAINTS LTD.15</v>
      </c>
      <c r="F1469" s="8" t="s">
        <v>866</v>
      </c>
      <c r="G1469" s="8">
        <v>1945</v>
      </c>
      <c r="H1469" s="8">
        <v>75</v>
      </c>
      <c r="I1469" s="8" t="s">
        <v>119</v>
      </c>
      <c r="J1469" s="8" t="s">
        <v>906</v>
      </c>
      <c r="K1469" s="6" t="s">
        <v>906</v>
      </c>
      <c r="L1469" s="7" t="s">
        <v>907</v>
      </c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8" t="s">
        <v>140</v>
      </c>
      <c r="X1469" s="8">
        <v>51</v>
      </c>
      <c r="Y1469" s="8">
        <v>15.8</v>
      </c>
      <c r="AP1469" s="6"/>
      <c r="AQ1469" s="6"/>
      <c r="AR1469" s="6"/>
      <c r="AS1469" s="6"/>
      <c r="AT1469" s="6"/>
    </row>
    <row r="1470" spans="1:46" ht="14.25" customHeight="1">
      <c r="A1470" s="7" t="s">
        <v>38</v>
      </c>
      <c r="B1470" s="7">
        <v>3244</v>
      </c>
      <c r="C1470" s="8">
        <v>22859</v>
      </c>
      <c r="D1470" s="8" t="s">
        <v>865</v>
      </c>
      <c r="E1470" s="8" t="str">
        <f t="shared" si="22"/>
        <v>ASIAN PAINTS LTD.16</v>
      </c>
      <c r="F1470" s="8" t="s">
        <v>866</v>
      </c>
      <c r="G1470" s="8">
        <v>1945</v>
      </c>
      <c r="H1470" s="8">
        <v>75</v>
      </c>
      <c r="I1470" s="8" t="s">
        <v>52</v>
      </c>
      <c r="J1470" s="8" t="s">
        <v>906</v>
      </c>
      <c r="K1470" s="6" t="s">
        <v>908</v>
      </c>
      <c r="L1470" s="7" t="s">
        <v>907</v>
      </c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8" t="s">
        <v>140</v>
      </c>
      <c r="X1470" s="8">
        <v>51</v>
      </c>
      <c r="Y1470" s="8">
        <v>15.8</v>
      </c>
      <c r="AP1470" s="6"/>
      <c r="AQ1470" s="6"/>
      <c r="AR1470" s="6"/>
      <c r="AS1470" s="6"/>
      <c r="AT1470" s="6"/>
    </row>
    <row r="1471" spans="1:46" ht="14.25" customHeight="1">
      <c r="A1471" s="7" t="s">
        <v>38</v>
      </c>
      <c r="B1471" s="7">
        <v>3272</v>
      </c>
      <c r="C1471" s="8">
        <v>22859</v>
      </c>
      <c r="D1471" s="8" t="s">
        <v>865</v>
      </c>
      <c r="E1471" s="8" t="str">
        <f t="shared" si="22"/>
        <v>ASIAN PAINTS LTD.17</v>
      </c>
      <c r="F1471" s="8" t="s">
        <v>866</v>
      </c>
      <c r="G1471" s="8">
        <v>1945</v>
      </c>
      <c r="H1471" s="8">
        <v>75</v>
      </c>
      <c r="I1471" s="8" t="s">
        <v>54</v>
      </c>
      <c r="J1471" s="8" t="s">
        <v>906</v>
      </c>
      <c r="K1471" s="6" t="s">
        <v>908</v>
      </c>
      <c r="L1471" s="7" t="s">
        <v>907</v>
      </c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8" t="s">
        <v>140</v>
      </c>
      <c r="X1471" s="8">
        <v>51</v>
      </c>
      <c r="Y1471" s="8">
        <v>15.8</v>
      </c>
      <c r="AP1471" s="6"/>
      <c r="AQ1471" s="6"/>
      <c r="AR1471" s="6"/>
      <c r="AS1471" s="6"/>
      <c r="AT1471" s="6"/>
    </row>
    <row r="1472" spans="1:46" ht="14.25" customHeight="1">
      <c r="A1472" s="7" t="s">
        <v>38</v>
      </c>
      <c r="B1472" s="7">
        <v>3297</v>
      </c>
      <c r="C1472" s="8">
        <v>22859</v>
      </c>
      <c r="D1472" s="8" t="s">
        <v>865</v>
      </c>
      <c r="E1472" s="8" t="str">
        <f t="shared" si="22"/>
        <v>ASIAN PAINTS LTD.19</v>
      </c>
      <c r="F1472" s="8" t="s">
        <v>866</v>
      </c>
      <c r="G1472" s="8">
        <v>1945</v>
      </c>
      <c r="H1472" s="8">
        <v>75</v>
      </c>
      <c r="I1472" s="8" t="s">
        <v>41</v>
      </c>
      <c r="J1472" s="8" t="s">
        <v>906</v>
      </c>
      <c r="K1472" s="6" t="s">
        <v>908</v>
      </c>
      <c r="L1472" s="7" t="s">
        <v>907</v>
      </c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8" t="s">
        <v>140</v>
      </c>
      <c r="X1472" s="8">
        <v>51</v>
      </c>
      <c r="Y1472" s="8">
        <v>15.8</v>
      </c>
      <c r="AP1472" s="6"/>
      <c r="AQ1472" s="6"/>
      <c r="AR1472" s="6"/>
      <c r="AS1472" s="6"/>
      <c r="AT1472" s="6"/>
    </row>
    <row r="1473" spans="1:46" ht="14.25" customHeight="1">
      <c r="A1473" s="7" t="s">
        <v>38</v>
      </c>
      <c r="B1473" s="7">
        <v>3206</v>
      </c>
      <c r="C1473" s="8">
        <v>22859</v>
      </c>
      <c r="D1473" s="8" t="s">
        <v>865</v>
      </c>
      <c r="E1473" s="8" t="str">
        <f t="shared" si="22"/>
        <v>ASIAN PAINTS LTD.14</v>
      </c>
      <c r="F1473" s="8" t="s">
        <v>866</v>
      </c>
      <c r="G1473" s="8">
        <v>1945</v>
      </c>
      <c r="H1473" s="8">
        <v>75</v>
      </c>
      <c r="I1473" s="8" t="s">
        <v>117</v>
      </c>
      <c r="J1473" s="8" t="s">
        <v>909</v>
      </c>
      <c r="K1473" s="8" t="s">
        <v>909</v>
      </c>
      <c r="L1473" s="7" t="s">
        <v>48</v>
      </c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8" t="s">
        <v>49</v>
      </c>
      <c r="X1473" s="8">
        <v>49.666280586541916</v>
      </c>
      <c r="Y1473" s="8">
        <v>0</v>
      </c>
      <c r="AP1473" s="6"/>
      <c r="AQ1473" s="6"/>
      <c r="AR1473" s="6"/>
      <c r="AS1473" s="6"/>
      <c r="AT1473" s="6"/>
    </row>
    <row r="1474" spans="1:46" ht="14.25" customHeight="1">
      <c r="A1474" s="7" t="s">
        <v>38</v>
      </c>
      <c r="B1474" s="7">
        <v>3254</v>
      </c>
      <c r="C1474" s="8">
        <v>22859</v>
      </c>
      <c r="D1474" s="8" t="s">
        <v>865</v>
      </c>
      <c r="E1474" s="8" t="str">
        <f t="shared" ref="E1474:E1537" si="23">CONCATENATE(LEFT(D1474,20),RIGHT(I1474,2))</f>
        <v>ASIAN PAINTS LTD.16</v>
      </c>
      <c r="F1474" s="8" t="s">
        <v>866</v>
      </c>
      <c r="G1474" s="8">
        <v>1945</v>
      </c>
      <c r="H1474" s="8">
        <v>75</v>
      </c>
      <c r="I1474" s="8" t="s">
        <v>52</v>
      </c>
      <c r="J1474" s="8" t="s">
        <v>909</v>
      </c>
      <c r="K1474" s="8" t="s">
        <v>910</v>
      </c>
      <c r="L1474" s="7" t="s">
        <v>48</v>
      </c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8" t="s">
        <v>49</v>
      </c>
      <c r="X1474" s="8">
        <v>49.666280586541916</v>
      </c>
      <c r="Y1474" s="8">
        <v>0</v>
      </c>
      <c r="AP1474" s="6"/>
      <c r="AQ1474" s="6"/>
      <c r="AR1474" s="6"/>
      <c r="AS1474" s="6"/>
      <c r="AT1474" s="6"/>
    </row>
    <row r="1475" spans="1:46" ht="14.25" customHeight="1">
      <c r="A1475" s="7" t="s">
        <v>38</v>
      </c>
      <c r="B1475" s="7">
        <v>3198</v>
      </c>
      <c r="C1475" s="8">
        <v>22859</v>
      </c>
      <c r="D1475" s="8" t="s">
        <v>865</v>
      </c>
      <c r="E1475" s="8" t="str">
        <f t="shared" si="23"/>
        <v>ASIAN PAINTS LTD.14</v>
      </c>
      <c r="F1475" s="8" t="s">
        <v>866</v>
      </c>
      <c r="G1475" s="8">
        <v>1945</v>
      </c>
      <c r="H1475" s="8">
        <v>75</v>
      </c>
      <c r="I1475" s="8" t="s">
        <v>117</v>
      </c>
      <c r="J1475" s="8" t="s">
        <v>911</v>
      </c>
      <c r="K1475" s="6" t="s">
        <v>911</v>
      </c>
      <c r="L1475" s="7" t="s">
        <v>223</v>
      </c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8" t="s">
        <v>122</v>
      </c>
      <c r="X1475" s="8">
        <v>58</v>
      </c>
      <c r="Y1475" s="8">
        <v>23.5</v>
      </c>
      <c r="AP1475" s="6"/>
      <c r="AQ1475" s="6"/>
      <c r="AR1475" s="6"/>
      <c r="AS1475" s="6"/>
      <c r="AT1475" s="6"/>
    </row>
    <row r="1476" spans="1:46" ht="14.25" customHeight="1">
      <c r="A1476" s="7" t="s">
        <v>38</v>
      </c>
      <c r="B1476" s="7">
        <v>3226</v>
      </c>
      <c r="C1476" s="8">
        <v>22859</v>
      </c>
      <c r="D1476" s="8" t="s">
        <v>865</v>
      </c>
      <c r="E1476" s="8" t="str">
        <f t="shared" si="23"/>
        <v>ASIAN PAINTS LTD.15</v>
      </c>
      <c r="F1476" s="8" t="s">
        <v>866</v>
      </c>
      <c r="G1476" s="8">
        <v>1945</v>
      </c>
      <c r="H1476" s="8">
        <v>75</v>
      </c>
      <c r="I1476" s="8" t="s">
        <v>119</v>
      </c>
      <c r="J1476" s="8" t="s">
        <v>911</v>
      </c>
      <c r="K1476" s="6" t="s">
        <v>911</v>
      </c>
      <c r="L1476" s="7" t="s">
        <v>223</v>
      </c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8" t="s">
        <v>122</v>
      </c>
      <c r="X1476" s="8">
        <v>58</v>
      </c>
      <c r="Y1476" s="8">
        <v>23.5</v>
      </c>
      <c r="AP1476" s="6"/>
      <c r="AQ1476" s="6"/>
      <c r="AR1476" s="6"/>
      <c r="AS1476" s="6"/>
      <c r="AT1476" s="6"/>
    </row>
    <row r="1477" spans="1:46" ht="14.25" customHeight="1">
      <c r="A1477" s="7" t="s">
        <v>38</v>
      </c>
      <c r="B1477" s="7">
        <v>3246</v>
      </c>
      <c r="C1477" s="8">
        <v>22859</v>
      </c>
      <c r="D1477" s="8" t="s">
        <v>865</v>
      </c>
      <c r="E1477" s="8" t="str">
        <f t="shared" si="23"/>
        <v>ASIAN PAINTS LTD.16</v>
      </c>
      <c r="F1477" s="8" t="s">
        <v>866</v>
      </c>
      <c r="G1477" s="8">
        <v>1945</v>
      </c>
      <c r="H1477" s="8">
        <v>75</v>
      </c>
      <c r="I1477" s="8" t="s">
        <v>52</v>
      </c>
      <c r="J1477" s="8" t="s">
        <v>911</v>
      </c>
      <c r="K1477" s="6" t="s">
        <v>911</v>
      </c>
      <c r="L1477" s="7" t="s">
        <v>223</v>
      </c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8" t="s">
        <v>122</v>
      </c>
      <c r="X1477" s="8">
        <v>58</v>
      </c>
      <c r="Y1477" s="8">
        <v>23.5</v>
      </c>
      <c r="AP1477" s="6"/>
      <c r="AQ1477" s="6"/>
      <c r="AR1477" s="6"/>
      <c r="AS1477" s="6"/>
      <c r="AT1477" s="6"/>
    </row>
    <row r="1478" spans="1:46" ht="14.25" customHeight="1">
      <c r="A1478" s="7" t="s">
        <v>38</v>
      </c>
      <c r="B1478" s="7">
        <v>3274</v>
      </c>
      <c r="C1478" s="8">
        <v>22859</v>
      </c>
      <c r="D1478" s="8" t="s">
        <v>865</v>
      </c>
      <c r="E1478" s="8" t="str">
        <f t="shared" si="23"/>
        <v>ASIAN PAINTS LTD.17</v>
      </c>
      <c r="F1478" s="8" t="s">
        <v>866</v>
      </c>
      <c r="G1478" s="8">
        <v>1945</v>
      </c>
      <c r="H1478" s="8">
        <v>75</v>
      </c>
      <c r="I1478" s="8" t="s">
        <v>54</v>
      </c>
      <c r="J1478" s="8" t="s">
        <v>911</v>
      </c>
      <c r="K1478" s="6" t="s">
        <v>911</v>
      </c>
      <c r="L1478" s="7" t="s">
        <v>223</v>
      </c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8" t="s">
        <v>122</v>
      </c>
      <c r="X1478" s="8">
        <v>58</v>
      </c>
      <c r="Y1478" s="8">
        <v>23.5</v>
      </c>
      <c r="AP1478" s="6"/>
      <c r="AQ1478" s="6"/>
      <c r="AR1478" s="6"/>
      <c r="AS1478" s="6"/>
      <c r="AT1478" s="6"/>
    </row>
    <row r="1479" spans="1:46" ht="14.25" customHeight="1">
      <c r="A1479" s="7" t="s">
        <v>38</v>
      </c>
      <c r="B1479" s="7">
        <v>3199</v>
      </c>
      <c r="C1479" s="8">
        <v>22859</v>
      </c>
      <c r="D1479" s="8" t="s">
        <v>865</v>
      </c>
      <c r="E1479" s="8" t="str">
        <f t="shared" si="23"/>
        <v>ASIAN PAINTS LTD.14</v>
      </c>
      <c r="F1479" s="8" t="s">
        <v>866</v>
      </c>
      <c r="G1479" s="8">
        <v>1945</v>
      </c>
      <c r="H1479" s="8">
        <v>75</v>
      </c>
      <c r="I1479" s="8" t="s">
        <v>117</v>
      </c>
      <c r="J1479" s="8" t="s">
        <v>912</v>
      </c>
      <c r="K1479" s="8" t="s">
        <v>912</v>
      </c>
      <c r="L1479" s="7" t="s">
        <v>48</v>
      </c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8" t="s">
        <v>49</v>
      </c>
      <c r="X1479" s="8">
        <v>49.666280586541916</v>
      </c>
      <c r="Y1479" s="8">
        <v>0</v>
      </c>
      <c r="AP1479" s="6"/>
      <c r="AQ1479" s="6"/>
      <c r="AR1479" s="6"/>
      <c r="AS1479" s="6"/>
      <c r="AT1479" s="6"/>
    </row>
    <row r="1480" spans="1:46" ht="14.25" customHeight="1">
      <c r="A1480" s="7" t="s">
        <v>38</v>
      </c>
      <c r="B1480" s="7">
        <v>3247</v>
      </c>
      <c r="C1480" s="8">
        <v>22859</v>
      </c>
      <c r="D1480" s="8" t="s">
        <v>865</v>
      </c>
      <c r="E1480" s="8" t="str">
        <f t="shared" si="23"/>
        <v>ASIAN PAINTS LTD.16</v>
      </c>
      <c r="F1480" s="8" t="s">
        <v>866</v>
      </c>
      <c r="G1480" s="8">
        <v>1945</v>
      </c>
      <c r="H1480" s="8">
        <v>75</v>
      </c>
      <c r="I1480" s="8" t="s">
        <v>52</v>
      </c>
      <c r="J1480" s="8" t="s">
        <v>912</v>
      </c>
      <c r="K1480" s="8" t="s">
        <v>912</v>
      </c>
      <c r="L1480" s="7" t="s">
        <v>48</v>
      </c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8" t="s">
        <v>49</v>
      </c>
      <c r="X1480" s="8">
        <v>49.666280586541916</v>
      </c>
      <c r="Y1480" s="8">
        <v>0</v>
      </c>
      <c r="AP1480" s="6"/>
      <c r="AQ1480" s="6"/>
      <c r="AR1480" s="6"/>
      <c r="AS1480" s="6"/>
      <c r="AT1480" s="6"/>
    </row>
    <row r="1481" spans="1:46" ht="14.25" customHeight="1">
      <c r="A1481" s="7" t="s">
        <v>38</v>
      </c>
      <c r="B1481" s="7">
        <v>3275</v>
      </c>
      <c r="C1481" s="8">
        <v>22859</v>
      </c>
      <c r="D1481" s="8" t="s">
        <v>865</v>
      </c>
      <c r="E1481" s="8" t="str">
        <f t="shared" si="23"/>
        <v>ASIAN PAINTS LTD.17</v>
      </c>
      <c r="F1481" s="8" t="s">
        <v>866</v>
      </c>
      <c r="G1481" s="8">
        <v>1945</v>
      </c>
      <c r="H1481" s="8">
        <v>75</v>
      </c>
      <c r="I1481" s="8" t="s">
        <v>54</v>
      </c>
      <c r="J1481" s="8" t="s">
        <v>912</v>
      </c>
      <c r="K1481" s="8" t="s">
        <v>912</v>
      </c>
      <c r="L1481" s="7" t="s">
        <v>48</v>
      </c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8" t="s">
        <v>49</v>
      </c>
      <c r="X1481" s="8">
        <v>49.666280586541916</v>
      </c>
      <c r="Y1481" s="8">
        <v>0</v>
      </c>
      <c r="AP1481" s="6"/>
      <c r="AQ1481" s="6"/>
      <c r="AR1481" s="6"/>
      <c r="AS1481" s="6"/>
      <c r="AT1481" s="6"/>
    </row>
    <row r="1482" spans="1:46" ht="14.25" customHeight="1">
      <c r="A1482" s="7" t="s">
        <v>38</v>
      </c>
      <c r="B1482" s="7">
        <v>3299</v>
      </c>
      <c r="C1482" s="8">
        <v>22859</v>
      </c>
      <c r="D1482" s="8" t="s">
        <v>865</v>
      </c>
      <c r="E1482" s="8" t="str">
        <f t="shared" si="23"/>
        <v>ASIAN PAINTS LTD.19</v>
      </c>
      <c r="F1482" s="8" t="s">
        <v>866</v>
      </c>
      <c r="G1482" s="8">
        <v>1945</v>
      </c>
      <c r="H1482" s="8">
        <v>75</v>
      </c>
      <c r="I1482" s="8" t="s">
        <v>41</v>
      </c>
      <c r="J1482" s="8" t="s">
        <v>912</v>
      </c>
      <c r="K1482" s="8" t="s">
        <v>912</v>
      </c>
      <c r="L1482" s="7" t="s">
        <v>48</v>
      </c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8" t="s">
        <v>49</v>
      </c>
      <c r="X1482" s="8">
        <v>49.666280586541916</v>
      </c>
      <c r="Y1482" s="8">
        <v>0</v>
      </c>
      <c r="AP1482" s="6"/>
      <c r="AQ1482" s="6"/>
      <c r="AR1482" s="6"/>
      <c r="AS1482" s="6"/>
      <c r="AT1482" s="6"/>
    </row>
    <row r="1483" spans="1:46" ht="14.25" customHeight="1">
      <c r="A1483" s="7" t="s">
        <v>38</v>
      </c>
      <c r="B1483" s="7">
        <v>3204</v>
      </c>
      <c r="C1483" s="8">
        <v>22859</v>
      </c>
      <c r="D1483" s="8" t="s">
        <v>865</v>
      </c>
      <c r="E1483" s="8" t="str">
        <f t="shared" si="23"/>
        <v>ASIAN PAINTS LTD.14</v>
      </c>
      <c r="F1483" s="8" t="s">
        <v>866</v>
      </c>
      <c r="G1483" s="8">
        <v>1945</v>
      </c>
      <c r="H1483" s="8">
        <v>75</v>
      </c>
      <c r="I1483" s="8" t="s">
        <v>117</v>
      </c>
      <c r="J1483" s="8" t="s">
        <v>913</v>
      </c>
      <c r="K1483" s="8" t="s">
        <v>913</v>
      </c>
      <c r="L1483" s="7" t="s">
        <v>48</v>
      </c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8" t="s">
        <v>49</v>
      </c>
      <c r="X1483" s="8">
        <v>49.666280586541916</v>
      </c>
      <c r="Y1483" s="8">
        <v>0</v>
      </c>
      <c r="AP1483" s="6"/>
      <c r="AQ1483" s="6"/>
      <c r="AR1483" s="6"/>
      <c r="AS1483" s="6"/>
      <c r="AT1483" s="6"/>
    </row>
    <row r="1484" spans="1:46" ht="14.25" customHeight="1">
      <c r="A1484" s="7" t="s">
        <v>38</v>
      </c>
      <c r="B1484" s="7">
        <v>3252</v>
      </c>
      <c r="C1484" s="8">
        <v>22859</v>
      </c>
      <c r="D1484" s="8" t="s">
        <v>865</v>
      </c>
      <c r="E1484" s="8" t="str">
        <f t="shared" si="23"/>
        <v>ASIAN PAINTS LTD.16</v>
      </c>
      <c r="F1484" s="8" t="s">
        <v>866</v>
      </c>
      <c r="G1484" s="8">
        <v>1945</v>
      </c>
      <c r="H1484" s="8">
        <v>75</v>
      </c>
      <c r="I1484" s="8" t="s">
        <v>52</v>
      </c>
      <c r="J1484" s="8" t="s">
        <v>913</v>
      </c>
      <c r="K1484" s="8" t="s">
        <v>913</v>
      </c>
      <c r="L1484" s="7" t="s">
        <v>48</v>
      </c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8" t="s">
        <v>49</v>
      </c>
      <c r="X1484" s="8">
        <v>49.666280586541916</v>
      </c>
      <c r="Y1484" s="8">
        <v>0</v>
      </c>
      <c r="AP1484" s="6"/>
      <c r="AQ1484" s="6"/>
      <c r="AR1484" s="6"/>
      <c r="AS1484" s="6"/>
      <c r="AT1484" s="6"/>
    </row>
    <row r="1485" spans="1:46" ht="14.25" customHeight="1">
      <c r="A1485" s="7" t="s">
        <v>38</v>
      </c>
      <c r="B1485" s="7">
        <v>3282</v>
      </c>
      <c r="C1485" s="8">
        <v>22859</v>
      </c>
      <c r="D1485" s="8" t="s">
        <v>865</v>
      </c>
      <c r="E1485" s="8" t="str">
        <f t="shared" si="23"/>
        <v>ASIAN PAINTS LTD.17</v>
      </c>
      <c r="F1485" s="8" t="s">
        <v>866</v>
      </c>
      <c r="G1485" s="8">
        <v>1945</v>
      </c>
      <c r="H1485" s="8">
        <v>75</v>
      </c>
      <c r="I1485" s="8" t="s">
        <v>54</v>
      </c>
      <c r="J1485" s="8" t="s">
        <v>913</v>
      </c>
      <c r="K1485" s="8" t="s">
        <v>913</v>
      </c>
      <c r="L1485" s="7" t="s">
        <v>48</v>
      </c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8" t="s">
        <v>49</v>
      </c>
      <c r="X1485" s="8">
        <v>49.666280586541916</v>
      </c>
      <c r="Y1485" s="8">
        <v>0</v>
      </c>
      <c r="AP1485" s="6"/>
      <c r="AQ1485" s="6"/>
      <c r="AR1485" s="6"/>
      <c r="AS1485" s="6"/>
      <c r="AT1485" s="6"/>
    </row>
    <row r="1486" spans="1:46" ht="14.25" customHeight="1">
      <c r="A1486" s="7" t="s">
        <v>38</v>
      </c>
      <c r="B1486" s="7">
        <v>3200</v>
      </c>
      <c r="C1486" s="8">
        <v>22859</v>
      </c>
      <c r="D1486" s="8" t="s">
        <v>865</v>
      </c>
      <c r="E1486" s="8" t="str">
        <f t="shared" si="23"/>
        <v>ASIAN PAINTS LTD.14</v>
      </c>
      <c r="F1486" s="8" t="s">
        <v>866</v>
      </c>
      <c r="G1486" s="8">
        <v>1945</v>
      </c>
      <c r="H1486" s="8">
        <v>75</v>
      </c>
      <c r="I1486" s="8" t="s">
        <v>117</v>
      </c>
      <c r="J1486" s="8" t="s">
        <v>914</v>
      </c>
      <c r="K1486" s="6" t="s">
        <v>914</v>
      </c>
      <c r="L1486" s="7" t="s">
        <v>223</v>
      </c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8" t="s">
        <v>122</v>
      </c>
      <c r="X1486" s="8">
        <v>58</v>
      </c>
      <c r="Y1486" s="8">
        <v>23.5</v>
      </c>
      <c r="AP1486" s="6"/>
      <c r="AQ1486" s="6"/>
      <c r="AR1486" s="6"/>
      <c r="AS1486" s="6"/>
      <c r="AT1486" s="6"/>
    </row>
    <row r="1487" spans="1:46" ht="14.25" customHeight="1">
      <c r="A1487" s="7" t="s">
        <v>38</v>
      </c>
      <c r="B1487" s="7">
        <v>3248</v>
      </c>
      <c r="C1487" s="8">
        <v>22859</v>
      </c>
      <c r="D1487" s="8" t="s">
        <v>865</v>
      </c>
      <c r="E1487" s="8" t="str">
        <f t="shared" si="23"/>
        <v>ASIAN PAINTS LTD.16</v>
      </c>
      <c r="F1487" s="8" t="s">
        <v>866</v>
      </c>
      <c r="G1487" s="8">
        <v>1945</v>
      </c>
      <c r="H1487" s="8">
        <v>75</v>
      </c>
      <c r="I1487" s="8" t="s">
        <v>52</v>
      </c>
      <c r="J1487" s="8" t="s">
        <v>914</v>
      </c>
      <c r="K1487" s="6" t="s">
        <v>914</v>
      </c>
      <c r="L1487" s="7" t="s">
        <v>223</v>
      </c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8" t="s">
        <v>122</v>
      </c>
      <c r="X1487" s="8">
        <v>58</v>
      </c>
      <c r="Y1487" s="8">
        <v>23.5</v>
      </c>
      <c r="AP1487" s="6"/>
      <c r="AQ1487" s="6"/>
      <c r="AR1487" s="6"/>
      <c r="AS1487" s="6"/>
      <c r="AT1487" s="6"/>
    </row>
    <row r="1488" spans="1:46" ht="14.25" customHeight="1">
      <c r="A1488" s="7" t="s">
        <v>38</v>
      </c>
      <c r="B1488" s="7">
        <v>3276</v>
      </c>
      <c r="C1488" s="8">
        <v>22859</v>
      </c>
      <c r="D1488" s="8" t="s">
        <v>865</v>
      </c>
      <c r="E1488" s="8" t="str">
        <f t="shared" si="23"/>
        <v>ASIAN PAINTS LTD.17</v>
      </c>
      <c r="F1488" s="8" t="s">
        <v>866</v>
      </c>
      <c r="G1488" s="8">
        <v>1945</v>
      </c>
      <c r="H1488" s="8">
        <v>75</v>
      </c>
      <c r="I1488" s="8" t="s">
        <v>54</v>
      </c>
      <c r="J1488" s="8" t="s">
        <v>914</v>
      </c>
      <c r="K1488" s="6" t="s">
        <v>914</v>
      </c>
      <c r="L1488" s="7" t="s">
        <v>223</v>
      </c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8" t="s">
        <v>122</v>
      </c>
      <c r="X1488" s="8">
        <v>58</v>
      </c>
      <c r="Y1488" s="8">
        <v>23.5</v>
      </c>
      <c r="AP1488" s="6"/>
      <c r="AQ1488" s="6"/>
      <c r="AR1488" s="6"/>
      <c r="AS1488" s="6"/>
      <c r="AT1488" s="6"/>
    </row>
    <row r="1489" spans="1:46" ht="14.25" customHeight="1">
      <c r="A1489" s="7" t="s">
        <v>38</v>
      </c>
      <c r="B1489" s="7">
        <v>3300</v>
      </c>
      <c r="C1489" s="8">
        <v>22859</v>
      </c>
      <c r="D1489" s="8" t="s">
        <v>865</v>
      </c>
      <c r="E1489" s="8" t="str">
        <f t="shared" si="23"/>
        <v>ASIAN PAINTS LTD.19</v>
      </c>
      <c r="F1489" s="8" t="s">
        <v>866</v>
      </c>
      <c r="G1489" s="8">
        <v>1945</v>
      </c>
      <c r="H1489" s="8">
        <v>75</v>
      </c>
      <c r="I1489" s="8" t="s">
        <v>41</v>
      </c>
      <c r="J1489" s="8" t="s">
        <v>914</v>
      </c>
      <c r="K1489" s="6" t="s">
        <v>914</v>
      </c>
      <c r="L1489" s="7" t="s">
        <v>223</v>
      </c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8" t="s">
        <v>122</v>
      </c>
      <c r="X1489" s="8">
        <v>58</v>
      </c>
      <c r="Y1489" s="8">
        <v>23.5</v>
      </c>
      <c r="AP1489" s="6"/>
      <c r="AQ1489" s="6"/>
      <c r="AR1489" s="6"/>
      <c r="AS1489" s="6"/>
      <c r="AT1489" s="6"/>
    </row>
    <row r="1490" spans="1:46" ht="14.25" customHeight="1">
      <c r="A1490" s="7" t="s">
        <v>38</v>
      </c>
      <c r="B1490" s="7">
        <v>3281</v>
      </c>
      <c r="C1490" s="8">
        <v>22859</v>
      </c>
      <c r="D1490" s="8" t="s">
        <v>865</v>
      </c>
      <c r="E1490" s="8" t="str">
        <f t="shared" si="23"/>
        <v>ASIAN PAINTS LTD.17</v>
      </c>
      <c r="F1490" s="8" t="s">
        <v>866</v>
      </c>
      <c r="G1490" s="8">
        <v>1945</v>
      </c>
      <c r="H1490" s="8">
        <v>75</v>
      </c>
      <c r="I1490" s="8" t="s">
        <v>54</v>
      </c>
      <c r="J1490" s="8" t="s">
        <v>915</v>
      </c>
      <c r="K1490" s="6" t="s">
        <v>915</v>
      </c>
      <c r="L1490" s="7" t="s">
        <v>577</v>
      </c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8" t="s">
        <v>61</v>
      </c>
      <c r="X1490" s="8">
        <v>47.614658300347848</v>
      </c>
      <c r="Y1490" s="8">
        <v>12.666666666666666</v>
      </c>
      <c r="AP1490" s="6"/>
      <c r="AQ1490" s="6"/>
      <c r="AR1490" s="6"/>
      <c r="AS1490" s="6"/>
      <c r="AT1490" s="6"/>
    </row>
    <row r="1491" spans="1:46" ht="14.25" customHeight="1">
      <c r="A1491" s="7" t="s">
        <v>38</v>
      </c>
      <c r="B1491" s="7">
        <v>3305</v>
      </c>
      <c r="C1491" s="8">
        <v>22859</v>
      </c>
      <c r="D1491" s="8" t="s">
        <v>865</v>
      </c>
      <c r="E1491" s="8" t="str">
        <f t="shared" si="23"/>
        <v>ASIAN PAINTS LTD.19</v>
      </c>
      <c r="F1491" s="8" t="s">
        <v>866</v>
      </c>
      <c r="G1491" s="8">
        <v>1945</v>
      </c>
      <c r="H1491" s="8">
        <v>75</v>
      </c>
      <c r="I1491" s="8" t="s">
        <v>41</v>
      </c>
      <c r="J1491" s="8" t="s">
        <v>915</v>
      </c>
      <c r="K1491" s="6" t="s">
        <v>915</v>
      </c>
      <c r="L1491" s="7" t="s">
        <v>577</v>
      </c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8" t="s">
        <v>61</v>
      </c>
      <c r="X1491" s="8">
        <v>47.614658300347848</v>
      </c>
      <c r="Y1491" s="8">
        <v>12.666666666666666</v>
      </c>
      <c r="AP1491" s="6"/>
      <c r="AQ1491" s="6"/>
      <c r="AR1491" s="6"/>
      <c r="AS1491" s="6"/>
      <c r="AT1491" s="6"/>
    </row>
    <row r="1492" spans="1:46" ht="14.25" customHeight="1">
      <c r="A1492" s="7" t="s">
        <v>38</v>
      </c>
      <c r="B1492" s="7">
        <v>3280</v>
      </c>
      <c r="C1492" s="8">
        <v>22859</v>
      </c>
      <c r="D1492" s="8" t="s">
        <v>865</v>
      </c>
      <c r="E1492" s="8" t="str">
        <f t="shared" si="23"/>
        <v>ASIAN PAINTS LTD.17</v>
      </c>
      <c r="F1492" s="8" t="s">
        <v>866</v>
      </c>
      <c r="G1492" s="8">
        <v>1945</v>
      </c>
      <c r="H1492" s="8">
        <v>75</v>
      </c>
      <c r="I1492" s="8" t="s">
        <v>54</v>
      </c>
      <c r="J1492" s="8" t="s">
        <v>916</v>
      </c>
      <c r="K1492" s="6" t="s">
        <v>916</v>
      </c>
      <c r="L1492" s="7" t="s">
        <v>577</v>
      </c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8" t="s">
        <v>61</v>
      </c>
      <c r="X1492" s="8">
        <v>47.614658300347848</v>
      </c>
      <c r="Y1492" s="8">
        <v>12.666666666666666</v>
      </c>
      <c r="AP1492" s="6"/>
      <c r="AQ1492" s="6"/>
      <c r="AR1492" s="6"/>
      <c r="AS1492" s="6"/>
      <c r="AT1492" s="6"/>
    </row>
    <row r="1493" spans="1:46" ht="14.25" customHeight="1">
      <c r="A1493" s="7" t="s">
        <v>38</v>
      </c>
      <c r="B1493" s="7">
        <v>3304</v>
      </c>
      <c r="C1493" s="8">
        <v>22859</v>
      </c>
      <c r="D1493" s="8" t="s">
        <v>865</v>
      </c>
      <c r="E1493" s="8" t="str">
        <f t="shared" si="23"/>
        <v>ASIAN PAINTS LTD.19</v>
      </c>
      <c r="F1493" s="8" t="s">
        <v>866</v>
      </c>
      <c r="G1493" s="8">
        <v>1945</v>
      </c>
      <c r="H1493" s="8">
        <v>75</v>
      </c>
      <c r="I1493" s="8" t="s">
        <v>41</v>
      </c>
      <c r="J1493" s="8" t="s">
        <v>916</v>
      </c>
      <c r="K1493" s="6" t="s">
        <v>916</v>
      </c>
      <c r="L1493" s="7" t="s">
        <v>577</v>
      </c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8" t="s">
        <v>61</v>
      </c>
      <c r="X1493" s="8">
        <v>47.614658300347848</v>
      </c>
      <c r="Y1493" s="8">
        <v>12.666666666666666</v>
      </c>
      <c r="AP1493" s="6"/>
      <c r="AQ1493" s="6"/>
      <c r="AR1493" s="6"/>
      <c r="AS1493" s="6"/>
      <c r="AT1493" s="6"/>
    </row>
    <row r="1494" spans="1:46" ht="14.25" customHeight="1">
      <c r="A1494" s="7" t="s">
        <v>38</v>
      </c>
      <c r="B1494" s="7">
        <v>3308</v>
      </c>
      <c r="C1494" s="8">
        <v>22859</v>
      </c>
      <c r="D1494" s="8" t="s">
        <v>865</v>
      </c>
      <c r="E1494" s="8" t="str">
        <f t="shared" si="23"/>
        <v>ASIAN PAINTS LTD.19</v>
      </c>
      <c r="F1494" s="8" t="s">
        <v>866</v>
      </c>
      <c r="G1494" s="8">
        <v>1945</v>
      </c>
      <c r="H1494" s="8">
        <v>75</v>
      </c>
      <c r="I1494" s="8" t="s">
        <v>41</v>
      </c>
      <c r="J1494" s="8" t="s">
        <v>917</v>
      </c>
      <c r="K1494" s="8" t="s">
        <v>918</v>
      </c>
      <c r="L1494" s="7" t="s">
        <v>48</v>
      </c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8" t="s">
        <v>49</v>
      </c>
      <c r="X1494" s="8">
        <v>49.666280586541916</v>
      </c>
      <c r="Y1494" s="8">
        <v>0</v>
      </c>
      <c r="AP1494" s="6"/>
      <c r="AQ1494" s="6"/>
      <c r="AR1494" s="6"/>
      <c r="AS1494" s="6"/>
      <c r="AT1494" s="6"/>
    </row>
    <row r="1495" spans="1:46" ht="14.25" customHeight="1">
      <c r="A1495" s="7" t="s">
        <v>38</v>
      </c>
      <c r="B1495" s="7">
        <v>3201</v>
      </c>
      <c r="C1495" s="8">
        <v>22859</v>
      </c>
      <c r="D1495" s="8" t="s">
        <v>865</v>
      </c>
      <c r="E1495" s="8" t="str">
        <f t="shared" si="23"/>
        <v>ASIAN PAINTS LTD.14</v>
      </c>
      <c r="F1495" s="8" t="s">
        <v>866</v>
      </c>
      <c r="G1495" s="8">
        <v>1945</v>
      </c>
      <c r="H1495" s="8">
        <v>75</v>
      </c>
      <c r="I1495" s="8" t="s">
        <v>117</v>
      </c>
      <c r="J1495" s="8" t="s">
        <v>919</v>
      </c>
      <c r="K1495" s="6" t="s">
        <v>919</v>
      </c>
      <c r="L1495" s="7" t="s">
        <v>920</v>
      </c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8" t="s">
        <v>44</v>
      </c>
      <c r="X1495" s="8" t="s">
        <v>147</v>
      </c>
      <c r="Y1495" s="8" t="e">
        <v>#N/A</v>
      </c>
      <c r="AP1495" s="6"/>
      <c r="AQ1495" s="6"/>
      <c r="AR1495" s="6"/>
      <c r="AS1495" s="6"/>
      <c r="AT1495" s="6"/>
    </row>
    <row r="1496" spans="1:46" ht="14.25" customHeight="1">
      <c r="A1496" s="7" t="s">
        <v>38</v>
      </c>
      <c r="B1496" s="7">
        <v>3249</v>
      </c>
      <c r="C1496" s="8">
        <v>22859</v>
      </c>
      <c r="D1496" s="8" t="s">
        <v>865</v>
      </c>
      <c r="E1496" s="8" t="str">
        <f t="shared" si="23"/>
        <v>ASIAN PAINTS LTD.16</v>
      </c>
      <c r="F1496" s="8" t="s">
        <v>866</v>
      </c>
      <c r="G1496" s="8">
        <v>1945</v>
      </c>
      <c r="H1496" s="8">
        <v>75</v>
      </c>
      <c r="I1496" s="8" t="s">
        <v>52</v>
      </c>
      <c r="J1496" s="8" t="s">
        <v>919</v>
      </c>
      <c r="K1496" s="6" t="s">
        <v>919</v>
      </c>
      <c r="L1496" s="7" t="s">
        <v>920</v>
      </c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8" t="s">
        <v>44</v>
      </c>
      <c r="X1496" s="8" t="s">
        <v>147</v>
      </c>
      <c r="Y1496" s="8" t="e">
        <v>#N/A</v>
      </c>
      <c r="AP1496" s="6"/>
      <c r="AQ1496" s="6"/>
      <c r="AR1496" s="6"/>
      <c r="AS1496" s="6"/>
      <c r="AT1496" s="6"/>
    </row>
    <row r="1497" spans="1:46" ht="14.25" customHeight="1">
      <c r="A1497" s="7" t="s">
        <v>38</v>
      </c>
      <c r="B1497" s="7">
        <v>3277</v>
      </c>
      <c r="C1497" s="8">
        <v>22859</v>
      </c>
      <c r="D1497" s="8" t="s">
        <v>865</v>
      </c>
      <c r="E1497" s="8" t="str">
        <f t="shared" si="23"/>
        <v>ASIAN PAINTS LTD.17</v>
      </c>
      <c r="F1497" s="8" t="s">
        <v>866</v>
      </c>
      <c r="G1497" s="8">
        <v>1945</v>
      </c>
      <c r="H1497" s="8">
        <v>75</v>
      </c>
      <c r="I1497" s="8" t="s">
        <v>54</v>
      </c>
      <c r="J1497" s="8" t="s">
        <v>919</v>
      </c>
      <c r="K1497" s="6" t="s">
        <v>919</v>
      </c>
      <c r="L1497" s="7" t="s">
        <v>920</v>
      </c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8" t="s">
        <v>44</v>
      </c>
      <c r="X1497" s="8" t="s">
        <v>147</v>
      </c>
      <c r="Y1497" s="8" t="e">
        <v>#N/A</v>
      </c>
      <c r="AP1497" s="6"/>
      <c r="AQ1497" s="6"/>
      <c r="AR1497" s="6"/>
      <c r="AS1497" s="6"/>
      <c r="AT1497" s="6"/>
    </row>
    <row r="1498" spans="1:46" ht="14.25" customHeight="1">
      <c r="A1498" s="7" t="s">
        <v>38</v>
      </c>
      <c r="B1498" s="7">
        <v>3301</v>
      </c>
      <c r="C1498" s="8">
        <v>22859</v>
      </c>
      <c r="D1498" s="8" t="s">
        <v>865</v>
      </c>
      <c r="E1498" s="8" t="str">
        <f t="shared" si="23"/>
        <v>ASIAN PAINTS LTD.19</v>
      </c>
      <c r="F1498" s="8" t="s">
        <v>866</v>
      </c>
      <c r="G1498" s="8">
        <v>1945</v>
      </c>
      <c r="H1498" s="8">
        <v>75</v>
      </c>
      <c r="I1498" s="8" t="s">
        <v>41</v>
      </c>
      <c r="J1498" s="8" t="s">
        <v>919</v>
      </c>
      <c r="K1498" s="6" t="s">
        <v>919</v>
      </c>
      <c r="L1498" s="7" t="s">
        <v>920</v>
      </c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8" t="s">
        <v>44</v>
      </c>
      <c r="X1498" s="8" t="s">
        <v>147</v>
      </c>
      <c r="Y1498" s="8" t="e">
        <v>#N/A</v>
      </c>
      <c r="AP1498" s="6"/>
      <c r="AQ1498" s="6"/>
      <c r="AR1498" s="6"/>
      <c r="AS1498" s="6"/>
      <c r="AT1498" s="6"/>
    </row>
    <row r="1499" spans="1:46" ht="14.25" customHeight="1">
      <c r="A1499" s="7" t="s">
        <v>38</v>
      </c>
      <c r="B1499" s="7">
        <v>3202</v>
      </c>
      <c r="C1499" s="8">
        <v>22859</v>
      </c>
      <c r="D1499" s="8" t="s">
        <v>865</v>
      </c>
      <c r="E1499" s="8" t="str">
        <f t="shared" si="23"/>
        <v>ASIAN PAINTS LTD.14</v>
      </c>
      <c r="F1499" s="8" t="s">
        <v>866</v>
      </c>
      <c r="G1499" s="8">
        <v>1945</v>
      </c>
      <c r="H1499" s="8">
        <v>75</v>
      </c>
      <c r="I1499" s="8" t="s">
        <v>117</v>
      </c>
      <c r="J1499" s="8" t="s">
        <v>921</v>
      </c>
      <c r="K1499" s="6" t="s">
        <v>921</v>
      </c>
      <c r="L1499" s="7" t="s">
        <v>352</v>
      </c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8" t="s">
        <v>353</v>
      </c>
      <c r="X1499" s="8">
        <v>38.507013164207748</v>
      </c>
      <c r="Y1499" s="8">
        <v>24.5</v>
      </c>
      <c r="AP1499" s="6"/>
      <c r="AQ1499" s="6"/>
      <c r="AR1499" s="6"/>
      <c r="AS1499" s="6"/>
      <c r="AT1499" s="6"/>
    </row>
    <row r="1500" spans="1:46" ht="14.25" customHeight="1">
      <c r="A1500" s="7" t="s">
        <v>38</v>
      </c>
      <c r="B1500" s="7">
        <v>3250</v>
      </c>
      <c r="C1500" s="8">
        <v>22859</v>
      </c>
      <c r="D1500" s="8" t="s">
        <v>865</v>
      </c>
      <c r="E1500" s="8" t="str">
        <f t="shared" si="23"/>
        <v>ASIAN PAINTS LTD.16</v>
      </c>
      <c r="F1500" s="8" t="s">
        <v>866</v>
      </c>
      <c r="G1500" s="8">
        <v>1945</v>
      </c>
      <c r="H1500" s="8">
        <v>75</v>
      </c>
      <c r="I1500" s="8" t="s">
        <v>52</v>
      </c>
      <c r="J1500" s="8" t="s">
        <v>921</v>
      </c>
      <c r="K1500" s="6" t="s">
        <v>921</v>
      </c>
      <c r="L1500" s="7" t="s">
        <v>352</v>
      </c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8" t="s">
        <v>353</v>
      </c>
      <c r="X1500" s="8">
        <v>38.507013164207748</v>
      </c>
      <c r="Y1500" s="8">
        <v>24.5</v>
      </c>
      <c r="AP1500" s="6"/>
      <c r="AQ1500" s="6"/>
      <c r="AR1500" s="6"/>
      <c r="AS1500" s="6"/>
      <c r="AT1500" s="6"/>
    </row>
    <row r="1501" spans="1:46" ht="14.25" customHeight="1">
      <c r="A1501" s="7" t="s">
        <v>38</v>
      </c>
      <c r="B1501" s="7">
        <v>3278</v>
      </c>
      <c r="C1501" s="8">
        <v>22859</v>
      </c>
      <c r="D1501" s="8" t="s">
        <v>865</v>
      </c>
      <c r="E1501" s="8" t="str">
        <f t="shared" si="23"/>
        <v>ASIAN PAINTS LTD.17</v>
      </c>
      <c r="F1501" s="8" t="s">
        <v>866</v>
      </c>
      <c r="G1501" s="8">
        <v>1945</v>
      </c>
      <c r="H1501" s="8">
        <v>75</v>
      </c>
      <c r="I1501" s="8" t="s">
        <v>54</v>
      </c>
      <c r="J1501" s="8" t="s">
        <v>921</v>
      </c>
      <c r="K1501" s="6" t="s">
        <v>921</v>
      </c>
      <c r="L1501" s="7" t="s">
        <v>352</v>
      </c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8" t="s">
        <v>353</v>
      </c>
      <c r="X1501" s="8">
        <v>38.507013164207748</v>
      </c>
      <c r="Y1501" s="8">
        <v>24.5</v>
      </c>
      <c r="AP1501" s="6"/>
      <c r="AQ1501" s="6"/>
      <c r="AR1501" s="6"/>
      <c r="AS1501" s="6"/>
      <c r="AT1501" s="6"/>
    </row>
    <row r="1502" spans="1:46" ht="14.25" customHeight="1">
      <c r="A1502" s="7" t="s">
        <v>38</v>
      </c>
      <c r="B1502" s="7">
        <v>3302</v>
      </c>
      <c r="C1502" s="8">
        <v>22859</v>
      </c>
      <c r="D1502" s="8" t="s">
        <v>865</v>
      </c>
      <c r="E1502" s="8" t="str">
        <f t="shared" si="23"/>
        <v>ASIAN PAINTS LTD.19</v>
      </c>
      <c r="F1502" s="8" t="s">
        <v>866</v>
      </c>
      <c r="G1502" s="8">
        <v>1945</v>
      </c>
      <c r="H1502" s="8">
        <v>75</v>
      </c>
      <c r="I1502" s="8" t="s">
        <v>41</v>
      </c>
      <c r="J1502" s="8" t="s">
        <v>921</v>
      </c>
      <c r="K1502" s="6" t="s">
        <v>921</v>
      </c>
      <c r="L1502" s="7" t="s">
        <v>920</v>
      </c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8" t="s">
        <v>44</v>
      </c>
      <c r="X1502" s="8">
        <v>58</v>
      </c>
      <c r="Y1502" s="8" t="e">
        <v>#N/A</v>
      </c>
      <c r="AP1502" s="6"/>
      <c r="AQ1502" s="6"/>
      <c r="AR1502" s="6"/>
      <c r="AS1502" s="6"/>
      <c r="AT1502" s="6"/>
    </row>
    <row r="1503" spans="1:46" ht="14.25" customHeight="1">
      <c r="A1503" s="7" t="s">
        <v>38</v>
      </c>
      <c r="B1503" s="7">
        <v>3306</v>
      </c>
      <c r="C1503" s="8">
        <v>22859</v>
      </c>
      <c r="D1503" s="8" t="s">
        <v>865</v>
      </c>
      <c r="E1503" s="8" t="str">
        <f t="shared" si="23"/>
        <v>ASIAN PAINTS LTD.19</v>
      </c>
      <c r="F1503" s="8" t="s">
        <v>866</v>
      </c>
      <c r="G1503" s="8">
        <v>1945</v>
      </c>
      <c r="H1503" s="8">
        <v>75</v>
      </c>
      <c r="I1503" s="8" t="s">
        <v>41</v>
      </c>
      <c r="J1503" s="8" t="s">
        <v>922</v>
      </c>
      <c r="K1503" s="8" t="s">
        <v>922</v>
      </c>
      <c r="L1503" s="7" t="s">
        <v>48</v>
      </c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8" t="s">
        <v>49</v>
      </c>
      <c r="X1503" s="8">
        <v>49.666280586541916</v>
      </c>
      <c r="Y1503" s="8">
        <v>0</v>
      </c>
      <c r="AP1503" s="6"/>
      <c r="AQ1503" s="6"/>
      <c r="AR1503" s="6"/>
      <c r="AS1503" s="6"/>
      <c r="AT1503" s="6"/>
    </row>
    <row r="1504" spans="1:46" ht="14.25" customHeight="1">
      <c r="A1504" s="7" t="s">
        <v>38</v>
      </c>
      <c r="B1504" s="7">
        <v>3205</v>
      </c>
      <c r="C1504" s="8">
        <v>22859</v>
      </c>
      <c r="D1504" s="8" t="s">
        <v>865</v>
      </c>
      <c r="E1504" s="8" t="str">
        <f t="shared" si="23"/>
        <v>ASIAN PAINTS LTD.14</v>
      </c>
      <c r="F1504" s="8" t="s">
        <v>866</v>
      </c>
      <c r="G1504" s="8">
        <v>1945</v>
      </c>
      <c r="H1504" s="8">
        <v>75</v>
      </c>
      <c r="I1504" s="8" t="s">
        <v>117</v>
      </c>
      <c r="J1504" s="8" t="s">
        <v>923</v>
      </c>
      <c r="K1504" s="8" t="s">
        <v>923</v>
      </c>
      <c r="L1504" s="7" t="s">
        <v>48</v>
      </c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8" t="s">
        <v>49</v>
      </c>
      <c r="X1504" s="8">
        <v>49.666280586541916</v>
      </c>
      <c r="Y1504" s="8">
        <v>0</v>
      </c>
      <c r="AP1504" s="6"/>
      <c r="AQ1504" s="6"/>
      <c r="AR1504" s="6"/>
      <c r="AS1504" s="6"/>
      <c r="AT1504" s="6"/>
    </row>
    <row r="1505" spans="1:46" ht="14.25" customHeight="1">
      <c r="A1505" s="7" t="s">
        <v>38</v>
      </c>
      <c r="B1505" s="7">
        <v>3253</v>
      </c>
      <c r="C1505" s="8">
        <v>22859</v>
      </c>
      <c r="D1505" s="8" t="s">
        <v>865</v>
      </c>
      <c r="E1505" s="8" t="str">
        <f t="shared" si="23"/>
        <v>ASIAN PAINTS LTD.16</v>
      </c>
      <c r="F1505" s="8" t="s">
        <v>866</v>
      </c>
      <c r="G1505" s="8">
        <v>1945</v>
      </c>
      <c r="H1505" s="8">
        <v>75</v>
      </c>
      <c r="I1505" s="8" t="s">
        <v>52</v>
      </c>
      <c r="J1505" s="8" t="s">
        <v>923</v>
      </c>
      <c r="K1505" s="8" t="s">
        <v>924</v>
      </c>
      <c r="L1505" s="7" t="s">
        <v>48</v>
      </c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8" t="s">
        <v>49</v>
      </c>
      <c r="X1505" s="8">
        <v>49.666280586541916</v>
      </c>
      <c r="Y1505" s="8">
        <v>0</v>
      </c>
      <c r="AP1505" s="6"/>
      <c r="AQ1505" s="6"/>
      <c r="AR1505" s="6"/>
      <c r="AS1505" s="6"/>
      <c r="AT1505" s="6"/>
    </row>
    <row r="1506" spans="1:46" ht="14.25" customHeight="1">
      <c r="A1506" s="7" t="s">
        <v>38</v>
      </c>
      <c r="B1506" s="7">
        <v>3283</v>
      </c>
      <c r="C1506" s="8">
        <v>22859</v>
      </c>
      <c r="D1506" s="8" t="s">
        <v>865</v>
      </c>
      <c r="E1506" s="8" t="str">
        <f t="shared" si="23"/>
        <v>ASIAN PAINTS LTD.17</v>
      </c>
      <c r="F1506" s="8" t="s">
        <v>866</v>
      </c>
      <c r="G1506" s="8">
        <v>1945</v>
      </c>
      <c r="H1506" s="8">
        <v>75</v>
      </c>
      <c r="I1506" s="8" t="s">
        <v>54</v>
      </c>
      <c r="J1506" s="8" t="s">
        <v>923</v>
      </c>
      <c r="K1506" s="8" t="s">
        <v>924</v>
      </c>
      <c r="L1506" s="7" t="s">
        <v>48</v>
      </c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8" t="s">
        <v>49</v>
      </c>
      <c r="X1506" s="8">
        <v>49.666280586541916</v>
      </c>
      <c r="Y1506" s="8">
        <v>0</v>
      </c>
      <c r="AP1506" s="6"/>
      <c r="AQ1506" s="6"/>
      <c r="AR1506" s="6"/>
      <c r="AS1506" s="6"/>
      <c r="AT1506" s="6"/>
    </row>
    <row r="1507" spans="1:46" ht="14.25" customHeight="1">
      <c r="A1507" s="7" t="s">
        <v>38</v>
      </c>
      <c r="B1507" s="7">
        <v>3203</v>
      </c>
      <c r="C1507" s="8">
        <v>22859</v>
      </c>
      <c r="D1507" s="8" t="s">
        <v>865</v>
      </c>
      <c r="E1507" s="8" t="str">
        <f t="shared" si="23"/>
        <v>ASIAN PAINTS LTD.14</v>
      </c>
      <c r="F1507" s="8" t="s">
        <v>866</v>
      </c>
      <c r="G1507" s="8">
        <v>1945</v>
      </c>
      <c r="H1507" s="8">
        <v>75</v>
      </c>
      <c r="I1507" s="8" t="s">
        <v>117</v>
      </c>
      <c r="J1507" s="8" t="s">
        <v>925</v>
      </c>
      <c r="K1507" s="6" t="s">
        <v>925</v>
      </c>
      <c r="L1507" s="7" t="s">
        <v>223</v>
      </c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8" t="s">
        <v>122</v>
      </c>
      <c r="X1507" s="8">
        <v>58</v>
      </c>
      <c r="Y1507" s="8">
        <v>23.5</v>
      </c>
      <c r="AP1507" s="6"/>
      <c r="AQ1507" s="6"/>
      <c r="AR1507" s="6"/>
      <c r="AS1507" s="6"/>
      <c r="AT1507" s="6"/>
    </row>
    <row r="1508" spans="1:46" ht="14.25" customHeight="1">
      <c r="A1508" s="7" t="s">
        <v>38</v>
      </c>
      <c r="B1508" s="7">
        <v>3251</v>
      </c>
      <c r="C1508" s="8">
        <v>22859</v>
      </c>
      <c r="D1508" s="8" t="s">
        <v>865</v>
      </c>
      <c r="E1508" s="8" t="str">
        <f t="shared" si="23"/>
        <v>ASIAN PAINTS LTD.16</v>
      </c>
      <c r="F1508" s="8" t="s">
        <v>866</v>
      </c>
      <c r="G1508" s="8">
        <v>1945</v>
      </c>
      <c r="H1508" s="8">
        <v>75</v>
      </c>
      <c r="I1508" s="8" t="s">
        <v>52</v>
      </c>
      <c r="J1508" s="8" t="s">
        <v>925</v>
      </c>
      <c r="K1508" s="6" t="s">
        <v>925</v>
      </c>
      <c r="L1508" s="7" t="s">
        <v>223</v>
      </c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8" t="s">
        <v>122</v>
      </c>
      <c r="X1508" s="8">
        <v>58</v>
      </c>
      <c r="Y1508" s="8">
        <v>23.5</v>
      </c>
      <c r="AP1508" s="6"/>
      <c r="AQ1508" s="6"/>
      <c r="AR1508" s="6"/>
      <c r="AS1508" s="6"/>
      <c r="AT1508" s="6"/>
    </row>
    <row r="1509" spans="1:46" ht="14.25" customHeight="1">
      <c r="A1509" s="7" t="s">
        <v>38</v>
      </c>
      <c r="B1509" s="7">
        <v>3279</v>
      </c>
      <c r="C1509" s="8">
        <v>22859</v>
      </c>
      <c r="D1509" s="8" t="s">
        <v>865</v>
      </c>
      <c r="E1509" s="8" t="str">
        <f t="shared" si="23"/>
        <v>ASIAN PAINTS LTD.17</v>
      </c>
      <c r="F1509" s="8" t="s">
        <v>866</v>
      </c>
      <c r="G1509" s="8">
        <v>1945</v>
      </c>
      <c r="H1509" s="8">
        <v>75</v>
      </c>
      <c r="I1509" s="8" t="s">
        <v>54</v>
      </c>
      <c r="J1509" s="8" t="s">
        <v>925</v>
      </c>
      <c r="K1509" s="6" t="s">
        <v>925</v>
      </c>
      <c r="L1509" s="7" t="s">
        <v>223</v>
      </c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8" t="s">
        <v>122</v>
      </c>
      <c r="X1509" s="8">
        <v>58</v>
      </c>
      <c r="Y1509" s="8">
        <v>23.5</v>
      </c>
      <c r="AP1509" s="6"/>
      <c r="AQ1509" s="6"/>
      <c r="AR1509" s="6"/>
      <c r="AS1509" s="6"/>
      <c r="AT1509" s="6"/>
    </row>
    <row r="1510" spans="1:46" ht="14.25" customHeight="1">
      <c r="A1510" s="7" t="s">
        <v>38</v>
      </c>
      <c r="B1510" s="7">
        <v>3303</v>
      </c>
      <c r="C1510" s="8">
        <v>22859</v>
      </c>
      <c r="D1510" s="8" t="s">
        <v>865</v>
      </c>
      <c r="E1510" s="8" t="str">
        <f t="shared" si="23"/>
        <v>ASIAN PAINTS LTD.19</v>
      </c>
      <c r="F1510" s="8" t="s">
        <v>866</v>
      </c>
      <c r="G1510" s="8">
        <v>1945</v>
      </c>
      <c r="H1510" s="8">
        <v>75</v>
      </c>
      <c r="I1510" s="8" t="s">
        <v>41</v>
      </c>
      <c r="J1510" s="8" t="s">
        <v>925</v>
      </c>
      <c r="K1510" s="6" t="s">
        <v>925</v>
      </c>
      <c r="L1510" s="7" t="s">
        <v>223</v>
      </c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8" t="s">
        <v>122</v>
      </c>
      <c r="X1510" s="8">
        <v>58</v>
      </c>
      <c r="Y1510" s="8">
        <v>23.5</v>
      </c>
      <c r="AP1510" s="6"/>
      <c r="AQ1510" s="6"/>
      <c r="AR1510" s="6"/>
      <c r="AS1510" s="6"/>
      <c r="AT1510" s="6"/>
    </row>
    <row r="1511" spans="1:46" ht="14.25" customHeight="1">
      <c r="A1511" s="7" t="s">
        <v>159</v>
      </c>
      <c r="B1511" s="7">
        <v>4781</v>
      </c>
      <c r="C1511" s="8">
        <v>23696</v>
      </c>
      <c r="D1511" s="8" t="s">
        <v>926</v>
      </c>
      <c r="E1511" s="8" t="str">
        <f t="shared" si="23"/>
        <v>ASTRAL POLY TECHNIK 14</v>
      </c>
      <c r="F1511" s="8" t="s">
        <v>927</v>
      </c>
      <c r="G1511" s="8">
        <v>1996</v>
      </c>
      <c r="H1511" s="8">
        <v>24</v>
      </c>
      <c r="I1511" s="8" t="s">
        <v>117</v>
      </c>
      <c r="J1511" s="8" t="s">
        <v>928</v>
      </c>
      <c r="K1511" s="8" t="s">
        <v>929</v>
      </c>
      <c r="L1511" s="7" t="s">
        <v>48</v>
      </c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8" t="s">
        <v>49</v>
      </c>
      <c r="Z1511" s="8" t="s">
        <v>163</v>
      </c>
      <c r="AP1511" s="6"/>
      <c r="AQ1511" s="6"/>
      <c r="AR1511" s="6"/>
      <c r="AS1511" s="6"/>
      <c r="AT1511" s="6"/>
    </row>
    <row r="1512" spans="1:46" ht="14.25" customHeight="1">
      <c r="A1512" s="7" t="s">
        <v>159</v>
      </c>
      <c r="B1512" s="7">
        <v>4783</v>
      </c>
      <c r="C1512" s="8">
        <v>23696</v>
      </c>
      <c r="D1512" s="8" t="s">
        <v>926</v>
      </c>
      <c r="E1512" s="8" t="str">
        <f t="shared" si="23"/>
        <v>ASTRAL POLY TECHNIK 15</v>
      </c>
      <c r="F1512" s="8" t="s">
        <v>927</v>
      </c>
      <c r="G1512" s="8">
        <v>1996</v>
      </c>
      <c r="H1512" s="8">
        <v>24</v>
      </c>
      <c r="I1512" s="8" t="s">
        <v>119</v>
      </c>
      <c r="J1512" s="8" t="s">
        <v>928</v>
      </c>
      <c r="K1512" s="8" t="s">
        <v>929</v>
      </c>
      <c r="L1512" s="7" t="s">
        <v>48</v>
      </c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8" t="s">
        <v>49</v>
      </c>
      <c r="Z1512" s="8" t="s">
        <v>163</v>
      </c>
      <c r="AP1512" s="6"/>
      <c r="AQ1512" s="6"/>
      <c r="AR1512" s="6"/>
      <c r="AS1512" s="6"/>
      <c r="AT1512" s="6"/>
    </row>
    <row r="1513" spans="1:46" ht="14.25" customHeight="1">
      <c r="A1513" s="7" t="s">
        <v>159</v>
      </c>
      <c r="B1513" s="7">
        <v>4780</v>
      </c>
      <c r="C1513" s="8">
        <v>23696</v>
      </c>
      <c r="D1513" s="8" t="s">
        <v>926</v>
      </c>
      <c r="E1513" s="8" t="str">
        <f t="shared" si="23"/>
        <v>ASTRAL POLY TECHNIK 14</v>
      </c>
      <c r="F1513" s="8" t="s">
        <v>927</v>
      </c>
      <c r="G1513" s="8">
        <v>1996</v>
      </c>
      <c r="H1513" s="8">
        <v>24</v>
      </c>
      <c r="I1513" s="8" t="s">
        <v>117</v>
      </c>
      <c r="J1513" s="8" t="s">
        <v>930</v>
      </c>
      <c r="K1513" s="8" t="s">
        <v>931</v>
      </c>
      <c r="L1513" s="7" t="s">
        <v>48</v>
      </c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8" t="s">
        <v>49</v>
      </c>
      <c r="Z1513" s="8" t="s">
        <v>163</v>
      </c>
      <c r="AP1513" s="6"/>
      <c r="AQ1513" s="6"/>
      <c r="AR1513" s="6"/>
      <c r="AS1513" s="6"/>
      <c r="AT1513" s="6"/>
    </row>
    <row r="1514" spans="1:46" ht="14.25" customHeight="1">
      <c r="A1514" s="7" t="s">
        <v>159</v>
      </c>
      <c r="B1514" s="7">
        <v>4782</v>
      </c>
      <c r="C1514" s="8">
        <v>23696</v>
      </c>
      <c r="D1514" s="8" t="s">
        <v>926</v>
      </c>
      <c r="E1514" s="8" t="str">
        <f t="shared" si="23"/>
        <v>ASTRAL POLY TECHNIK 15</v>
      </c>
      <c r="F1514" s="8" t="s">
        <v>927</v>
      </c>
      <c r="G1514" s="8">
        <v>1996</v>
      </c>
      <c r="H1514" s="8">
        <v>24</v>
      </c>
      <c r="I1514" s="8" t="s">
        <v>119</v>
      </c>
      <c r="J1514" s="8" t="s">
        <v>930</v>
      </c>
      <c r="K1514" s="8" t="s">
        <v>931</v>
      </c>
      <c r="L1514" s="7" t="s">
        <v>48</v>
      </c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8" t="s">
        <v>49</v>
      </c>
      <c r="Z1514" s="8" t="s">
        <v>163</v>
      </c>
      <c r="AP1514" s="6"/>
      <c r="AQ1514" s="6"/>
      <c r="AR1514" s="6"/>
      <c r="AS1514" s="6"/>
      <c r="AT1514" s="6"/>
    </row>
    <row r="1515" spans="1:46" ht="14.25" customHeight="1">
      <c r="A1515" s="7" t="s">
        <v>159</v>
      </c>
      <c r="B1515" s="7">
        <v>4788</v>
      </c>
      <c r="C1515" s="8">
        <v>23696</v>
      </c>
      <c r="D1515" s="8" t="s">
        <v>926</v>
      </c>
      <c r="E1515" s="8" t="str">
        <f t="shared" si="23"/>
        <v>ASTRAL POLY TECHNIK 16</v>
      </c>
      <c r="F1515" s="8" t="s">
        <v>927</v>
      </c>
      <c r="G1515" s="8">
        <v>1996</v>
      </c>
      <c r="H1515" s="8">
        <v>24</v>
      </c>
      <c r="I1515" s="8" t="s">
        <v>52</v>
      </c>
      <c r="J1515" s="8" t="s">
        <v>930</v>
      </c>
      <c r="K1515" s="8" t="s">
        <v>931</v>
      </c>
      <c r="L1515" s="7" t="s">
        <v>48</v>
      </c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8" t="s">
        <v>49</v>
      </c>
      <c r="Z1515" s="8" t="s">
        <v>163</v>
      </c>
      <c r="AP1515" s="6"/>
      <c r="AQ1515" s="6"/>
      <c r="AR1515" s="6"/>
      <c r="AS1515" s="6"/>
      <c r="AT1515" s="6"/>
    </row>
    <row r="1516" spans="1:46" ht="14.25" customHeight="1">
      <c r="A1516" s="7" t="s">
        <v>159</v>
      </c>
      <c r="B1516" s="7">
        <v>4792</v>
      </c>
      <c r="C1516" s="8">
        <v>23696</v>
      </c>
      <c r="D1516" s="8" t="s">
        <v>926</v>
      </c>
      <c r="E1516" s="8" t="str">
        <f t="shared" si="23"/>
        <v>ASTRAL POLY TECHNIK 17</v>
      </c>
      <c r="F1516" s="8" t="s">
        <v>927</v>
      </c>
      <c r="G1516" s="8">
        <v>1996</v>
      </c>
      <c r="H1516" s="8">
        <v>24</v>
      </c>
      <c r="I1516" s="8" t="s">
        <v>54</v>
      </c>
      <c r="J1516" s="8" t="s">
        <v>930</v>
      </c>
      <c r="K1516" s="8" t="s">
        <v>931</v>
      </c>
      <c r="L1516" s="7" t="s">
        <v>48</v>
      </c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8" t="s">
        <v>49</v>
      </c>
      <c r="Z1516" s="8" t="s">
        <v>163</v>
      </c>
      <c r="AP1516" s="6"/>
      <c r="AQ1516" s="6"/>
      <c r="AR1516" s="6"/>
      <c r="AS1516" s="6"/>
      <c r="AT1516" s="6"/>
    </row>
    <row r="1517" spans="1:46" ht="14.25" customHeight="1">
      <c r="A1517" s="7" t="s">
        <v>159</v>
      </c>
      <c r="B1517" s="7">
        <v>4796</v>
      </c>
      <c r="C1517" s="8">
        <v>23696</v>
      </c>
      <c r="D1517" s="8" t="s">
        <v>926</v>
      </c>
      <c r="E1517" s="8" t="str">
        <f t="shared" si="23"/>
        <v>ASTRAL POLY TECHNIK 18</v>
      </c>
      <c r="F1517" s="8" t="s">
        <v>927</v>
      </c>
      <c r="G1517" s="8">
        <v>1996</v>
      </c>
      <c r="H1517" s="8">
        <v>24</v>
      </c>
      <c r="I1517" s="8" t="s">
        <v>56</v>
      </c>
      <c r="J1517" s="8" t="s">
        <v>930</v>
      </c>
      <c r="K1517" s="8" t="s">
        <v>931</v>
      </c>
      <c r="L1517" s="7" t="s">
        <v>48</v>
      </c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8" t="s">
        <v>49</v>
      </c>
      <c r="Z1517" s="8" t="s">
        <v>163</v>
      </c>
      <c r="AP1517" s="6"/>
      <c r="AQ1517" s="6"/>
      <c r="AR1517" s="6"/>
      <c r="AS1517" s="6"/>
      <c r="AT1517" s="6"/>
    </row>
    <row r="1518" spans="1:46" ht="14.25" customHeight="1">
      <c r="A1518" s="7" t="s">
        <v>159</v>
      </c>
      <c r="B1518" s="7">
        <v>4800</v>
      </c>
      <c r="C1518" s="8">
        <v>23696</v>
      </c>
      <c r="D1518" s="8" t="s">
        <v>926</v>
      </c>
      <c r="E1518" s="8" t="str">
        <f t="shared" si="23"/>
        <v>ASTRAL POLY TECHNIK 19</v>
      </c>
      <c r="F1518" s="8" t="s">
        <v>927</v>
      </c>
      <c r="G1518" s="8">
        <v>1996</v>
      </c>
      <c r="H1518" s="8">
        <v>24</v>
      </c>
      <c r="I1518" s="8" t="s">
        <v>41</v>
      </c>
      <c r="J1518" s="8" t="s">
        <v>930</v>
      </c>
      <c r="K1518" s="8" t="s">
        <v>931</v>
      </c>
      <c r="L1518" s="7" t="s">
        <v>48</v>
      </c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8" t="s">
        <v>49</v>
      </c>
      <c r="Z1518" s="8" t="s">
        <v>163</v>
      </c>
      <c r="AP1518" s="6"/>
      <c r="AQ1518" s="6"/>
      <c r="AR1518" s="6"/>
      <c r="AS1518" s="6"/>
      <c r="AT1518" s="6"/>
    </row>
    <row r="1519" spans="1:46" ht="14.25" customHeight="1">
      <c r="A1519" s="7" t="s">
        <v>159</v>
      </c>
      <c r="B1519" s="7">
        <v>4791</v>
      </c>
      <c r="C1519" s="8">
        <v>23696</v>
      </c>
      <c r="D1519" s="8" t="s">
        <v>926</v>
      </c>
      <c r="E1519" s="8" t="str">
        <f t="shared" si="23"/>
        <v>ASTRAL POLY TECHNIK 16</v>
      </c>
      <c r="F1519" s="8" t="s">
        <v>927</v>
      </c>
      <c r="G1519" s="8">
        <v>1996</v>
      </c>
      <c r="H1519" s="8">
        <v>24</v>
      </c>
      <c r="I1519" s="8" t="s">
        <v>52</v>
      </c>
      <c r="J1519" s="8" t="s">
        <v>932</v>
      </c>
      <c r="K1519" s="6" t="s">
        <v>933</v>
      </c>
      <c r="L1519" s="7" t="s">
        <v>223</v>
      </c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8" t="s">
        <v>122</v>
      </c>
      <c r="Z1519" s="8" t="s">
        <v>163</v>
      </c>
      <c r="AP1519" s="6"/>
      <c r="AQ1519" s="6"/>
      <c r="AR1519" s="6"/>
      <c r="AS1519" s="6"/>
      <c r="AT1519" s="6"/>
    </row>
    <row r="1520" spans="1:46" ht="14.25" customHeight="1">
      <c r="A1520" s="7" t="s">
        <v>159</v>
      </c>
      <c r="B1520" s="7">
        <v>4785</v>
      </c>
      <c r="C1520" s="8">
        <v>23696</v>
      </c>
      <c r="D1520" s="8" t="s">
        <v>926</v>
      </c>
      <c r="E1520" s="8" t="str">
        <f t="shared" si="23"/>
        <v>ASTRAL POLY TECHNIK 15</v>
      </c>
      <c r="F1520" s="8" t="s">
        <v>927</v>
      </c>
      <c r="G1520" s="8">
        <v>1996</v>
      </c>
      <c r="H1520" s="8">
        <v>24</v>
      </c>
      <c r="I1520" s="8" t="s">
        <v>119</v>
      </c>
      <c r="J1520" s="8" t="s">
        <v>934</v>
      </c>
      <c r="K1520" s="8" t="s">
        <v>934</v>
      </c>
      <c r="L1520" s="7" t="s">
        <v>48</v>
      </c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8" t="s">
        <v>49</v>
      </c>
      <c r="Z1520" s="8" t="s">
        <v>163</v>
      </c>
      <c r="AP1520" s="6"/>
      <c r="AQ1520" s="6"/>
      <c r="AR1520" s="6"/>
      <c r="AS1520" s="6"/>
      <c r="AT1520" s="6"/>
    </row>
    <row r="1521" spans="1:46" ht="14.25" customHeight="1">
      <c r="A1521" s="7" t="s">
        <v>159</v>
      </c>
      <c r="B1521" s="7">
        <v>4787</v>
      </c>
      <c r="C1521" s="8">
        <v>23696</v>
      </c>
      <c r="D1521" s="8" t="s">
        <v>926</v>
      </c>
      <c r="E1521" s="8" t="str">
        <f t="shared" si="23"/>
        <v>ASTRAL POLY TECHNIK 15</v>
      </c>
      <c r="F1521" s="8" t="s">
        <v>927</v>
      </c>
      <c r="G1521" s="8">
        <v>1996</v>
      </c>
      <c r="H1521" s="8">
        <v>24</v>
      </c>
      <c r="I1521" s="8" t="s">
        <v>119</v>
      </c>
      <c r="J1521" s="8" t="s">
        <v>935</v>
      </c>
      <c r="K1521" s="6" t="s">
        <v>935</v>
      </c>
      <c r="L1521" s="7" t="s">
        <v>223</v>
      </c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8" t="s">
        <v>122</v>
      </c>
      <c r="Z1521" s="8" t="s">
        <v>163</v>
      </c>
      <c r="AP1521" s="6"/>
      <c r="AQ1521" s="6"/>
      <c r="AR1521" s="6"/>
      <c r="AS1521" s="6"/>
      <c r="AT1521" s="6"/>
    </row>
    <row r="1522" spans="1:46" ht="14.25" customHeight="1">
      <c r="A1522" s="7" t="s">
        <v>159</v>
      </c>
      <c r="B1522" s="7">
        <v>4784</v>
      </c>
      <c r="C1522" s="8">
        <v>23696</v>
      </c>
      <c r="D1522" s="8" t="s">
        <v>926</v>
      </c>
      <c r="E1522" s="8" t="str">
        <f t="shared" si="23"/>
        <v>ASTRAL POLY TECHNIK 15</v>
      </c>
      <c r="F1522" s="8" t="s">
        <v>927</v>
      </c>
      <c r="G1522" s="8">
        <v>1996</v>
      </c>
      <c r="H1522" s="8">
        <v>24</v>
      </c>
      <c r="I1522" s="8" t="s">
        <v>119</v>
      </c>
      <c r="J1522" s="8" t="s">
        <v>936</v>
      </c>
      <c r="K1522" s="8" t="s">
        <v>937</v>
      </c>
      <c r="L1522" s="7" t="s">
        <v>48</v>
      </c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8" t="s">
        <v>49</v>
      </c>
      <c r="Z1522" s="8" t="s">
        <v>163</v>
      </c>
      <c r="AP1522" s="6"/>
      <c r="AQ1522" s="6"/>
      <c r="AR1522" s="6"/>
      <c r="AS1522" s="6"/>
      <c r="AT1522" s="6"/>
    </row>
    <row r="1523" spans="1:46" ht="14.25" customHeight="1">
      <c r="A1523" s="7" t="s">
        <v>159</v>
      </c>
      <c r="B1523" s="7">
        <v>4789</v>
      </c>
      <c r="C1523" s="8">
        <v>23696</v>
      </c>
      <c r="D1523" s="8" t="s">
        <v>926</v>
      </c>
      <c r="E1523" s="8" t="str">
        <f t="shared" si="23"/>
        <v>ASTRAL POLY TECHNIK 16</v>
      </c>
      <c r="F1523" s="8" t="s">
        <v>927</v>
      </c>
      <c r="G1523" s="8">
        <v>1996</v>
      </c>
      <c r="H1523" s="8">
        <v>24</v>
      </c>
      <c r="I1523" s="8" t="s">
        <v>52</v>
      </c>
      <c r="J1523" s="8" t="s">
        <v>936</v>
      </c>
      <c r="K1523" s="8" t="s">
        <v>937</v>
      </c>
      <c r="L1523" s="7" t="s">
        <v>48</v>
      </c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8" t="s">
        <v>49</v>
      </c>
      <c r="Z1523" s="8" t="s">
        <v>163</v>
      </c>
      <c r="AP1523" s="6"/>
      <c r="AQ1523" s="6"/>
      <c r="AR1523" s="6"/>
      <c r="AS1523" s="6"/>
      <c r="AT1523" s="6"/>
    </row>
    <row r="1524" spans="1:46" ht="14.25" customHeight="1">
      <c r="A1524" s="7" t="s">
        <v>159</v>
      </c>
      <c r="B1524" s="7">
        <v>4793</v>
      </c>
      <c r="C1524" s="8">
        <v>23696</v>
      </c>
      <c r="D1524" s="8" t="s">
        <v>926</v>
      </c>
      <c r="E1524" s="8" t="str">
        <f t="shared" si="23"/>
        <v>ASTRAL POLY TECHNIK 17</v>
      </c>
      <c r="F1524" s="8" t="s">
        <v>927</v>
      </c>
      <c r="G1524" s="8">
        <v>1996</v>
      </c>
      <c r="H1524" s="8">
        <v>24</v>
      </c>
      <c r="I1524" s="8" t="s">
        <v>54</v>
      </c>
      <c r="J1524" s="8" t="s">
        <v>936</v>
      </c>
      <c r="K1524" s="8" t="s">
        <v>937</v>
      </c>
      <c r="L1524" s="7" t="s">
        <v>48</v>
      </c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8" t="s">
        <v>49</v>
      </c>
      <c r="Z1524" s="8" t="s">
        <v>163</v>
      </c>
      <c r="AP1524" s="6"/>
      <c r="AQ1524" s="6"/>
      <c r="AR1524" s="6"/>
      <c r="AS1524" s="6"/>
      <c r="AT1524" s="6"/>
    </row>
    <row r="1525" spans="1:46" ht="14.25" customHeight="1">
      <c r="A1525" s="7" t="s">
        <v>159</v>
      </c>
      <c r="B1525" s="7">
        <v>4797</v>
      </c>
      <c r="C1525" s="8">
        <v>23696</v>
      </c>
      <c r="D1525" s="8" t="s">
        <v>926</v>
      </c>
      <c r="E1525" s="8" t="str">
        <f t="shared" si="23"/>
        <v>ASTRAL POLY TECHNIK 18</v>
      </c>
      <c r="F1525" s="8" t="s">
        <v>927</v>
      </c>
      <c r="G1525" s="8">
        <v>1996</v>
      </c>
      <c r="H1525" s="8">
        <v>24</v>
      </c>
      <c r="I1525" s="8" t="s">
        <v>56</v>
      </c>
      <c r="J1525" s="8" t="s">
        <v>936</v>
      </c>
      <c r="K1525" s="8" t="s">
        <v>937</v>
      </c>
      <c r="L1525" s="7" t="s">
        <v>48</v>
      </c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8" t="s">
        <v>49</v>
      </c>
      <c r="Z1525" s="8" t="s">
        <v>163</v>
      </c>
      <c r="AP1525" s="6"/>
      <c r="AQ1525" s="6"/>
      <c r="AR1525" s="6"/>
      <c r="AS1525" s="6"/>
      <c r="AT1525" s="6"/>
    </row>
    <row r="1526" spans="1:46" ht="14.25" customHeight="1">
      <c r="A1526" s="7" t="s">
        <v>159</v>
      </c>
      <c r="B1526" s="7">
        <v>4801</v>
      </c>
      <c r="C1526" s="8">
        <v>23696</v>
      </c>
      <c r="D1526" s="8" t="s">
        <v>926</v>
      </c>
      <c r="E1526" s="8" t="str">
        <f t="shared" si="23"/>
        <v>ASTRAL POLY TECHNIK 19</v>
      </c>
      <c r="F1526" s="8" t="s">
        <v>927</v>
      </c>
      <c r="G1526" s="8">
        <v>1996</v>
      </c>
      <c r="H1526" s="8">
        <v>24</v>
      </c>
      <c r="I1526" s="8" t="s">
        <v>41</v>
      </c>
      <c r="J1526" s="8" t="s">
        <v>936</v>
      </c>
      <c r="K1526" s="8" t="s">
        <v>937</v>
      </c>
      <c r="L1526" s="7" t="s">
        <v>48</v>
      </c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8" t="s">
        <v>49</v>
      </c>
      <c r="Z1526" s="8" t="s">
        <v>163</v>
      </c>
      <c r="AP1526" s="6"/>
      <c r="AQ1526" s="6"/>
      <c r="AR1526" s="6"/>
      <c r="AS1526" s="6"/>
      <c r="AT1526" s="6"/>
    </row>
    <row r="1527" spans="1:46" ht="14.25" customHeight="1">
      <c r="A1527" s="7" t="s">
        <v>159</v>
      </c>
      <c r="B1527" s="7">
        <v>4795</v>
      </c>
      <c r="C1527" s="8">
        <v>23696</v>
      </c>
      <c r="D1527" s="8" t="s">
        <v>926</v>
      </c>
      <c r="E1527" s="8" t="str">
        <f t="shared" si="23"/>
        <v>ASTRAL POLY TECHNIK 17</v>
      </c>
      <c r="F1527" s="8" t="s">
        <v>927</v>
      </c>
      <c r="G1527" s="8">
        <v>1996</v>
      </c>
      <c r="H1527" s="8">
        <v>24</v>
      </c>
      <c r="I1527" s="8" t="s">
        <v>54</v>
      </c>
      <c r="J1527" s="8" t="s">
        <v>938</v>
      </c>
      <c r="K1527" s="6" t="s">
        <v>938</v>
      </c>
      <c r="L1527" s="7" t="s">
        <v>69</v>
      </c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8" t="s">
        <v>70</v>
      </c>
      <c r="Z1527" s="8" t="s">
        <v>163</v>
      </c>
      <c r="AP1527" s="6"/>
      <c r="AQ1527" s="6"/>
      <c r="AR1527" s="6"/>
      <c r="AS1527" s="6"/>
      <c r="AT1527" s="6"/>
    </row>
    <row r="1528" spans="1:46" ht="14.25" customHeight="1">
      <c r="A1528" s="7" t="s">
        <v>159</v>
      </c>
      <c r="B1528" s="7">
        <v>4799</v>
      </c>
      <c r="C1528" s="8">
        <v>23696</v>
      </c>
      <c r="D1528" s="8" t="s">
        <v>926</v>
      </c>
      <c r="E1528" s="8" t="str">
        <f t="shared" si="23"/>
        <v>ASTRAL POLY TECHNIK 18</v>
      </c>
      <c r="F1528" s="8" t="s">
        <v>927</v>
      </c>
      <c r="G1528" s="8">
        <v>1996</v>
      </c>
      <c r="H1528" s="8">
        <v>24</v>
      </c>
      <c r="I1528" s="8" t="s">
        <v>56</v>
      </c>
      <c r="J1528" s="8" t="s">
        <v>938</v>
      </c>
      <c r="K1528" s="6" t="s">
        <v>938</v>
      </c>
      <c r="L1528" s="7" t="s">
        <v>69</v>
      </c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8" t="s">
        <v>70</v>
      </c>
      <c r="Z1528" s="8" t="s">
        <v>163</v>
      </c>
      <c r="AP1528" s="6"/>
      <c r="AQ1528" s="6"/>
      <c r="AR1528" s="6"/>
      <c r="AS1528" s="6"/>
      <c r="AT1528" s="6"/>
    </row>
    <row r="1529" spans="1:46" ht="14.25" customHeight="1">
      <c r="A1529" s="7" t="s">
        <v>159</v>
      </c>
      <c r="B1529" s="7">
        <v>4803</v>
      </c>
      <c r="C1529" s="8">
        <v>23696</v>
      </c>
      <c r="D1529" s="8" t="s">
        <v>926</v>
      </c>
      <c r="E1529" s="8" t="str">
        <f t="shared" si="23"/>
        <v>ASTRAL POLY TECHNIK 19</v>
      </c>
      <c r="F1529" s="8" t="s">
        <v>927</v>
      </c>
      <c r="G1529" s="8">
        <v>1996</v>
      </c>
      <c r="H1529" s="8">
        <v>24</v>
      </c>
      <c r="I1529" s="8" t="s">
        <v>41</v>
      </c>
      <c r="J1529" s="8" t="s">
        <v>938</v>
      </c>
      <c r="K1529" s="6" t="s">
        <v>939</v>
      </c>
      <c r="L1529" s="7" t="s">
        <v>69</v>
      </c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8" t="s">
        <v>70</v>
      </c>
      <c r="Z1529" s="8" t="s">
        <v>163</v>
      </c>
      <c r="AP1529" s="6"/>
      <c r="AQ1529" s="6"/>
      <c r="AR1529" s="6"/>
      <c r="AS1529" s="6"/>
      <c r="AT1529" s="6"/>
    </row>
    <row r="1530" spans="1:46" ht="14.25" customHeight="1">
      <c r="A1530" s="7" t="s">
        <v>159</v>
      </c>
      <c r="B1530" s="7">
        <v>4786</v>
      </c>
      <c r="C1530" s="8">
        <v>23696</v>
      </c>
      <c r="D1530" s="8" t="s">
        <v>926</v>
      </c>
      <c r="E1530" s="8" t="str">
        <f t="shared" si="23"/>
        <v>ASTRAL POLY TECHNIK 15</v>
      </c>
      <c r="F1530" s="8" t="s">
        <v>927</v>
      </c>
      <c r="G1530" s="8">
        <v>1996</v>
      </c>
      <c r="H1530" s="8">
        <v>24</v>
      </c>
      <c r="I1530" s="8" t="s">
        <v>119</v>
      </c>
      <c r="J1530" s="8" t="s">
        <v>940</v>
      </c>
      <c r="K1530" s="6" t="s">
        <v>941</v>
      </c>
      <c r="L1530" s="7" t="s">
        <v>223</v>
      </c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8" t="s">
        <v>122</v>
      </c>
      <c r="Z1530" s="8" t="s">
        <v>163</v>
      </c>
      <c r="AP1530" s="6"/>
      <c r="AQ1530" s="6"/>
      <c r="AR1530" s="6"/>
      <c r="AS1530" s="6"/>
      <c r="AT1530" s="6"/>
    </row>
    <row r="1531" spans="1:46" ht="14.25" customHeight="1">
      <c r="A1531" s="7" t="s">
        <v>159</v>
      </c>
      <c r="B1531" s="7">
        <v>4790</v>
      </c>
      <c r="C1531" s="8">
        <v>23696</v>
      </c>
      <c r="D1531" s="8" t="s">
        <v>926</v>
      </c>
      <c r="E1531" s="8" t="str">
        <f t="shared" si="23"/>
        <v>ASTRAL POLY TECHNIK 16</v>
      </c>
      <c r="F1531" s="8" t="s">
        <v>927</v>
      </c>
      <c r="G1531" s="8">
        <v>1996</v>
      </c>
      <c r="H1531" s="8">
        <v>24</v>
      </c>
      <c r="I1531" s="8" t="s">
        <v>52</v>
      </c>
      <c r="J1531" s="8" t="s">
        <v>940</v>
      </c>
      <c r="K1531" s="6" t="s">
        <v>942</v>
      </c>
      <c r="L1531" s="7" t="s">
        <v>223</v>
      </c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8" t="s">
        <v>122</v>
      </c>
      <c r="Z1531" s="8" t="s">
        <v>163</v>
      </c>
      <c r="AP1531" s="6"/>
      <c r="AQ1531" s="6"/>
      <c r="AR1531" s="6"/>
      <c r="AS1531" s="6"/>
      <c r="AT1531" s="6"/>
    </row>
    <row r="1532" spans="1:46" ht="14.25" customHeight="1">
      <c r="A1532" s="7" t="s">
        <v>159</v>
      </c>
      <c r="B1532" s="7">
        <v>4794</v>
      </c>
      <c r="C1532" s="8">
        <v>23696</v>
      </c>
      <c r="D1532" s="8" t="s">
        <v>926</v>
      </c>
      <c r="E1532" s="8" t="str">
        <f t="shared" si="23"/>
        <v>ASTRAL POLY TECHNIK 17</v>
      </c>
      <c r="F1532" s="8" t="s">
        <v>927</v>
      </c>
      <c r="G1532" s="8">
        <v>1996</v>
      </c>
      <c r="H1532" s="8">
        <v>24</v>
      </c>
      <c r="I1532" s="8" t="s">
        <v>54</v>
      </c>
      <c r="J1532" s="8" t="s">
        <v>940</v>
      </c>
      <c r="K1532" s="6" t="s">
        <v>943</v>
      </c>
      <c r="L1532" s="7" t="s">
        <v>223</v>
      </c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8" t="s">
        <v>122</v>
      </c>
      <c r="Z1532" s="8" t="s">
        <v>163</v>
      </c>
      <c r="AP1532" s="6"/>
      <c r="AQ1532" s="6"/>
      <c r="AR1532" s="6"/>
      <c r="AS1532" s="6"/>
      <c r="AT1532" s="6"/>
    </row>
    <row r="1533" spans="1:46" ht="14.25" customHeight="1">
      <c r="A1533" s="7" t="s">
        <v>159</v>
      </c>
      <c r="B1533" s="7">
        <v>4798</v>
      </c>
      <c r="C1533" s="8">
        <v>23696</v>
      </c>
      <c r="D1533" s="8" t="s">
        <v>926</v>
      </c>
      <c r="E1533" s="8" t="str">
        <f t="shared" si="23"/>
        <v>ASTRAL POLY TECHNIK 18</v>
      </c>
      <c r="F1533" s="8" t="s">
        <v>927</v>
      </c>
      <c r="G1533" s="8">
        <v>1996</v>
      </c>
      <c r="H1533" s="8">
        <v>24</v>
      </c>
      <c r="I1533" s="8" t="s">
        <v>56</v>
      </c>
      <c r="J1533" s="8" t="s">
        <v>940</v>
      </c>
      <c r="K1533" s="6" t="s">
        <v>943</v>
      </c>
      <c r="L1533" s="7" t="s">
        <v>223</v>
      </c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8" t="s">
        <v>122</v>
      </c>
      <c r="Z1533" s="8" t="s">
        <v>163</v>
      </c>
      <c r="AP1533" s="6"/>
      <c r="AQ1533" s="6"/>
      <c r="AR1533" s="6"/>
      <c r="AS1533" s="6"/>
      <c r="AT1533" s="6"/>
    </row>
    <row r="1534" spans="1:46" ht="14.25" customHeight="1">
      <c r="A1534" s="7" t="s">
        <v>159</v>
      </c>
      <c r="B1534" s="7">
        <v>4802</v>
      </c>
      <c r="C1534" s="8">
        <v>23696</v>
      </c>
      <c r="D1534" s="8" t="s">
        <v>926</v>
      </c>
      <c r="E1534" s="8" t="str">
        <f t="shared" si="23"/>
        <v>ASTRAL POLY TECHNIK 19</v>
      </c>
      <c r="F1534" s="8" t="s">
        <v>927</v>
      </c>
      <c r="G1534" s="8">
        <v>1996</v>
      </c>
      <c r="H1534" s="8">
        <v>24</v>
      </c>
      <c r="I1534" s="8" t="s">
        <v>41</v>
      </c>
      <c r="J1534" s="8" t="s">
        <v>940</v>
      </c>
      <c r="K1534" s="6" t="s">
        <v>943</v>
      </c>
      <c r="L1534" s="7" t="s">
        <v>223</v>
      </c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8" t="s">
        <v>122</v>
      </c>
      <c r="Z1534" s="8" t="s">
        <v>163</v>
      </c>
      <c r="AP1534" s="6"/>
      <c r="AQ1534" s="6"/>
      <c r="AR1534" s="6"/>
      <c r="AS1534" s="6"/>
      <c r="AT1534" s="6"/>
    </row>
    <row r="1535" spans="1:46" ht="14.25" customHeight="1">
      <c r="A1535" s="7" t="s">
        <v>38</v>
      </c>
      <c r="B1535" s="7">
        <v>6751</v>
      </c>
      <c r="C1535" s="8">
        <v>24685</v>
      </c>
      <c r="D1535" s="8" t="s">
        <v>944</v>
      </c>
      <c r="E1535" s="8" t="str">
        <f t="shared" si="23"/>
        <v>AUROBINDO PHARMA LTD18</v>
      </c>
      <c r="F1535" s="8" t="s">
        <v>133</v>
      </c>
      <c r="G1535" s="8">
        <v>1986</v>
      </c>
      <c r="H1535" s="8">
        <v>34</v>
      </c>
      <c r="I1535" s="6" t="s">
        <v>56</v>
      </c>
      <c r="J1535" s="8" t="s">
        <v>945</v>
      </c>
      <c r="K1535" s="6" t="s">
        <v>945</v>
      </c>
      <c r="L1535" s="7" t="s">
        <v>69</v>
      </c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8" t="s">
        <v>70</v>
      </c>
      <c r="X1535" s="8">
        <v>55.462175392827156</v>
      </c>
      <c r="Y1535" s="8">
        <v>26.5</v>
      </c>
      <c r="AP1535" s="6"/>
      <c r="AQ1535" s="6"/>
      <c r="AR1535" s="6"/>
      <c r="AS1535" s="6"/>
      <c r="AT1535" s="6"/>
    </row>
    <row r="1536" spans="1:46" ht="14.25" customHeight="1">
      <c r="A1536" s="7" t="s">
        <v>38</v>
      </c>
      <c r="B1536" s="7">
        <v>6819</v>
      </c>
      <c r="C1536" s="8">
        <v>24685</v>
      </c>
      <c r="D1536" s="8" t="s">
        <v>944</v>
      </c>
      <c r="E1536" s="8" t="str">
        <f t="shared" si="23"/>
        <v>AUROBINDO PHARMA LTD19</v>
      </c>
      <c r="F1536" s="8" t="s">
        <v>133</v>
      </c>
      <c r="G1536" s="8">
        <v>1986</v>
      </c>
      <c r="H1536" s="8">
        <v>34</v>
      </c>
      <c r="I1536" s="6" t="s">
        <v>41</v>
      </c>
      <c r="J1536" s="8" t="s">
        <v>945</v>
      </c>
      <c r="K1536" s="6" t="s">
        <v>945</v>
      </c>
      <c r="L1536" s="7" t="s">
        <v>69</v>
      </c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8" t="s">
        <v>70</v>
      </c>
      <c r="X1536" s="8">
        <v>55.462175392827156</v>
      </c>
      <c r="Y1536" s="8">
        <v>26.5</v>
      </c>
      <c r="AP1536" s="6"/>
      <c r="AQ1536" s="6"/>
      <c r="AR1536" s="6"/>
      <c r="AS1536" s="6"/>
      <c r="AT1536" s="6"/>
    </row>
    <row r="1537" spans="1:46" ht="14.25" customHeight="1">
      <c r="A1537" s="7" t="s">
        <v>38</v>
      </c>
      <c r="B1537" s="7">
        <v>6573</v>
      </c>
      <c r="C1537" s="8">
        <v>24685</v>
      </c>
      <c r="D1537" s="8" t="s">
        <v>944</v>
      </c>
      <c r="E1537" s="8" t="str">
        <f t="shared" si="23"/>
        <v>AUROBINDO PHARMA LTD15</v>
      </c>
      <c r="F1537" s="8" t="s">
        <v>133</v>
      </c>
      <c r="G1537" s="8">
        <v>1986</v>
      </c>
      <c r="H1537" s="8">
        <v>34</v>
      </c>
      <c r="I1537" s="6" t="s">
        <v>119</v>
      </c>
      <c r="J1537" s="8" t="s">
        <v>946</v>
      </c>
      <c r="K1537" s="6" t="s">
        <v>947</v>
      </c>
      <c r="L1537" s="7" t="s">
        <v>121</v>
      </c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8" t="s">
        <v>122</v>
      </c>
      <c r="X1537" s="8">
        <v>54.522306435168531</v>
      </c>
      <c r="Y1537" s="8">
        <v>30.666666666666668</v>
      </c>
      <c r="AP1537" s="6"/>
      <c r="AQ1537" s="6"/>
      <c r="AR1537" s="6"/>
      <c r="AS1537" s="6"/>
      <c r="AT1537" s="6"/>
    </row>
    <row r="1538" spans="1:46" ht="14.25" customHeight="1">
      <c r="A1538" s="7" t="s">
        <v>38</v>
      </c>
      <c r="B1538" s="7">
        <v>6571</v>
      </c>
      <c r="C1538" s="8">
        <v>24685</v>
      </c>
      <c r="D1538" s="8" t="s">
        <v>944</v>
      </c>
      <c r="E1538" s="8" t="str">
        <f t="shared" ref="E1538:E1601" si="24">CONCATENATE(LEFT(D1538,20),RIGHT(I1538,2))</f>
        <v>AUROBINDO PHARMA LTD15</v>
      </c>
      <c r="F1538" s="8" t="s">
        <v>133</v>
      </c>
      <c r="G1538" s="8">
        <v>1986</v>
      </c>
      <c r="H1538" s="8">
        <v>34</v>
      </c>
      <c r="I1538" s="6" t="s">
        <v>119</v>
      </c>
      <c r="J1538" s="8" t="s">
        <v>948</v>
      </c>
      <c r="K1538" s="6" t="s">
        <v>948</v>
      </c>
      <c r="L1538" s="7" t="s">
        <v>207</v>
      </c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8" t="s">
        <v>122</v>
      </c>
      <c r="X1538" s="8">
        <v>59.378887039702533</v>
      </c>
      <c r="Y1538" s="8">
        <v>23.666666666666668</v>
      </c>
      <c r="AP1538" s="6"/>
      <c r="AQ1538" s="6"/>
      <c r="AR1538" s="6"/>
      <c r="AS1538" s="6"/>
      <c r="AT1538" s="6"/>
    </row>
    <row r="1539" spans="1:46" ht="14.25" customHeight="1">
      <c r="A1539" s="7" t="s">
        <v>38</v>
      </c>
      <c r="B1539" s="7">
        <v>6569</v>
      </c>
      <c r="C1539" s="8">
        <v>24685</v>
      </c>
      <c r="D1539" s="8" t="s">
        <v>944</v>
      </c>
      <c r="E1539" s="8" t="str">
        <f t="shared" si="24"/>
        <v>AUROBINDO PHARMA LTD15</v>
      </c>
      <c r="F1539" s="8" t="s">
        <v>133</v>
      </c>
      <c r="G1539" s="8">
        <v>1986</v>
      </c>
      <c r="H1539" s="8">
        <v>34</v>
      </c>
      <c r="I1539" s="6" t="s">
        <v>119</v>
      </c>
      <c r="J1539" s="8" t="s">
        <v>949</v>
      </c>
      <c r="K1539" s="6" t="s">
        <v>949</v>
      </c>
      <c r="L1539" s="7" t="s">
        <v>539</v>
      </c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8" t="s">
        <v>122</v>
      </c>
      <c r="X1539" s="8">
        <v>63.207321278637401</v>
      </c>
      <c r="Y1539" s="8">
        <v>20.833333333333332</v>
      </c>
      <c r="AP1539" s="6"/>
      <c r="AQ1539" s="6"/>
      <c r="AR1539" s="6"/>
      <c r="AS1539" s="6"/>
      <c r="AT1539" s="6"/>
    </row>
    <row r="1540" spans="1:46" ht="14.25" customHeight="1">
      <c r="A1540" s="7" t="s">
        <v>38</v>
      </c>
      <c r="B1540" s="7">
        <v>6620</v>
      </c>
      <c r="C1540" s="8">
        <v>24685</v>
      </c>
      <c r="D1540" s="8" t="s">
        <v>944</v>
      </c>
      <c r="E1540" s="8" t="str">
        <f t="shared" si="24"/>
        <v>AUROBINDO PHARMA LTD16</v>
      </c>
      <c r="F1540" s="8" t="s">
        <v>133</v>
      </c>
      <c r="G1540" s="8">
        <v>1986</v>
      </c>
      <c r="H1540" s="8">
        <v>34</v>
      </c>
      <c r="I1540" s="6" t="s">
        <v>52</v>
      </c>
      <c r="J1540" s="8" t="s">
        <v>949</v>
      </c>
      <c r="K1540" s="6" t="s">
        <v>949</v>
      </c>
      <c r="L1540" s="7" t="s">
        <v>539</v>
      </c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8" t="s">
        <v>122</v>
      </c>
      <c r="X1540" s="8">
        <v>63.207321278637401</v>
      </c>
      <c r="Y1540" s="8">
        <v>20.833333333333332</v>
      </c>
      <c r="AP1540" s="6"/>
      <c r="AQ1540" s="6"/>
      <c r="AR1540" s="6"/>
      <c r="AS1540" s="6"/>
      <c r="AT1540" s="6"/>
    </row>
    <row r="1541" spans="1:46" ht="14.25" customHeight="1">
      <c r="A1541" s="7" t="s">
        <v>131</v>
      </c>
      <c r="B1541" s="7">
        <v>40</v>
      </c>
      <c r="C1541" s="8">
        <v>24685</v>
      </c>
      <c r="D1541" s="8" t="s">
        <v>944</v>
      </c>
      <c r="E1541" s="8" t="str">
        <f t="shared" si="24"/>
        <v>AUROBINDO PHARMA LTD10</v>
      </c>
      <c r="F1541" s="8" t="s">
        <v>133</v>
      </c>
      <c r="G1541" s="8">
        <v>1986</v>
      </c>
      <c r="I1541" s="6" t="s">
        <v>141</v>
      </c>
      <c r="J1541" s="8" t="s">
        <v>950</v>
      </c>
      <c r="K1541" s="6" t="s">
        <v>951</v>
      </c>
      <c r="L1541" s="7" t="s">
        <v>176</v>
      </c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8" t="s">
        <v>177</v>
      </c>
      <c r="AP1541" s="6"/>
      <c r="AQ1541" s="6"/>
      <c r="AR1541" s="6"/>
      <c r="AS1541" s="6"/>
      <c r="AT1541" s="6"/>
    </row>
    <row r="1542" spans="1:46" ht="14.25" customHeight="1">
      <c r="A1542" s="7" t="s">
        <v>131</v>
      </c>
      <c r="B1542" s="7">
        <v>79</v>
      </c>
      <c r="C1542" s="8">
        <v>24685</v>
      </c>
      <c r="D1542" s="8" t="s">
        <v>944</v>
      </c>
      <c r="E1542" s="8" t="str">
        <f t="shared" si="24"/>
        <v>AUROBINDO PHARMA LTD11</v>
      </c>
      <c r="F1542" s="8" t="s">
        <v>133</v>
      </c>
      <c r="G1542" s="8">
        <v>1986</v>
      </c>
      <c r="I1542" s="6" t="s">
        <v>144</v>
      </c>
      <c r="J1542" s="8" t="s">
        <v>950</v>
      </c>
      <c r="K1542" s="6" t="s">
        <v>951</v>
      </c>
      <c r="L1542" s="7" t="s">
        <v>176</v>
      </c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8" t="s">
        <v>177</v>
      </c>
      <c r="AP1542" s="6"/>
      <c r="AQ1542" s="6"/>
      <c r="AR1542" s="6"/>
      <c r="AS1542" s="6"/>
      <c r="AT1542" s="6"/>
    </row>
    <row r="1543" spans="1:46" ht="14.25" customHeight="1">
      <c r="A1543" s="7" t="s">
        <v>131</v>
      </c>
      <c r="B1543" s="7">
        <v>120</v>
      </c>
      <c r="C1543" s="8">
        <v>24685</v>
      </c>
      <c r="D1543" s="8" t="s">
        <v>944</v>
      </c>
      <c r="E1543" s="8" t="str">
        <f t="shared" si="24"/>
        <v>AUROBINDO PHARMA LTD12</v>
      </c>
      <c r="F1543" s="8" t="s">
        <v>133</v>
      </c>
      <c r="G1543" s="8">
        <v>1986</v>
      </c>
      <c r="I1543" s="6" t="s">
        <v>145</v>
      </c>
      <c r="J1543" s="8" t="s">
        <v>950</v>
      </c>
      <c r="K1543" s="6" t="s">
        <v>951</v>
      </c>
      <c r="L1543" s="7" t="s">
        <v>176</v>
      </c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8" t="s">
        <v>177</v>
      </c>
      <c r="AP1543" s="6"/>
      <c r="AQ1543" s="6"/>
      <c r="AR1543" s="6"/>
      <c r="AS1543" s="6"/>
      <c r="AT1543" s="6"/>
    </row>
    <row r="1544" spans="1:46" ht="14.25" customHeight="1">
      <c r="A1544" s="7" t="s">
        <v>131</v>
      </c>
      <c r="B1544" s="7">
        <v>163</v>
      </c>
      <c r="C1544" s="8">
        <v>24685</v>
      </c>
      <c r="D1544" s="8" t="s">
        <v>944</v>
      </c>
      <c r="E1544" s="8" t="str">
        <f t="shared" si="24"/>
        <v>AUROBINDO PHARMA LTD13</v>
      </c>
      <c r="F1544" s="8" t="s">
        <v>133</v>
      </c>
      <c r="G1544" s="8">
        <v>1986</v>
      </c>
      <c r="I1544" s="6" t="s">
        <v>134</v>
      </c>
      <c r="J1544" s="8" t="s">
        <v>950</v>
      </c>
      <c r="K1544" s="6" t="s">
        <v>951</v>
      </c>
      <c r="L1544" s="7" t="s">
        <v>176</v>
      </c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8" t="s">
        <v>177</v>
      </c>
      <c r="AP1544" s="6"/>
      <c r="AQ1544" s="6"/>
      <c r="AR1544" s="6"/>
      <c r="AS1544" s="6"/>
      <c r="AT1544" s="6"/>
    </row>
    <row r="1545" spans="1:46" ht="14.25" customHeight="1">
      <c r="A1545" s="7" t="s">
        <v>38</v>
      </c>
      <c r="B1545" s="7">
        <v>6516</v>
      </c>
      <c r="C1545" s="8">
        <v>24685</v>
      </c>
      <c r="D1545" s="8" t="s">
        <v>944</v>
      </c>
      <c r="E1545" s="8" t="str">
        <f t="shared" si="24"/>
        <v>AUROBINDO PHARMA LTD14</v>
      </c>
      <c r="F1545" s="8" t="s">
        <v>133</v>
      </c>
      <c r="G1545" s="8">
        <v>1986</v>
      </c>
      <c r="H1545" s="8">
        <v>34</v>
      </c>
      <c r="I1545" s="6" t="s">
        <v>117</v>
      </c>
      <c r="J1545" s="8" t="s">
        <v>950</v>
      </c>
      <c r="K1545" s="6" t="s">
        <v>950</v>
      </c>
      <c r="L1545" s="7" t="s">
        <v>176</v>
      </c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8" t="s">
        <v>177</v>
      </c>
      <c r="X1545" s="8">
        <v>61.788045759865661</v>
      </c>
      <c r="Y1545" s="8">
        <v>23.5</v>
      </c>
      <c r="AP1545" s="6"/>
      <c r="AQ1545" s="6"/>
      <c r="AR1545" s="6"/>
      <c r="AS1545" s="6"/>
      <c r="AT1545" s="6"/>
    </row>
    <row r="1546" spans="1:46" ht="14.25" customHeight="1">
      <c r="A1546" s="7" t="s">
        <v>38</v>
      </c>
      <c r="B1546" s="7">
        <v>6551</v>
      </c>
      <c r="C1546" s="8">
        <v>24685</v>
      </c>
      <c r="D1546" s="8" t="s">
        <v>944</v>
      </c>
      <c r="E1546" s="8" t="str">
        <f t="shared" si="24"/>
        <v>AUROBINDO PHARMA LTD15</v>
      </c>
      <c r="F1546" s="8" t="s">
        <v>133</v>
      </c>
      <c r="G1546" s="8">
        <v>1986</v>
      </c>
      <c r="H1546" s="8">
        <v>34</v>
      </c>
      <c r="I1546" s="6" t="s">
        <v>119</v>
      </c>
      <c r="J1546" s="8" t="s">
        <v>950</v>
      </c>
      <c r="K1546" s="6" t="s">
        <v>950</v>
      </c>
      <c r="L1546" s="7" t="s">
        <v>176</v>
      </c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8" t="s">
        <v>177</v>
      </c>
      <c r="X1546" s="8">
        <v>61.788045759865661</v>
      </c>
      <c r="Y1546" s="8">
        <v>23.5</v>
      </c>
      <c r="AP1546" s="6"/>
      <c r="AQ1546" s="6"/>
      <c r="AR1546" s="6"/>
      <c r="AS1546" s="6"/>
      <c r="AT1546" s="6"/>
    </row>
    <row r="1547" spans="1:46" ht="14.25" customHeight="1">
      <c r="A1547" s="7" t="s">
        <v>131</v>
      </c>
      <c r="B1547" s="7">
        <v>31</v>
      </c>
      <c r="C1547" s="8">
        <v>24685</v>
      </c>
      <c r="D1547" s="8" t="s">
        <v>944</v>
      </c>
      <c r="E1547" s="8" t="str">
        <f t="shared" si="24"/>
        <v>AUROBINDO PHARMA LTD10</v>
      </c>
      <c r="F1547" s="8" t="s">
        <v>133</v>
      </c>
      <c r="G1547" s="8">
        <v>1986</v>
      </c>
      <c r="I1547" s="6" t="s">
        <v>141</v>
      </c>
      <c r="J1547" s="8" t="s">
        <v>952</v>
      </c>
      <c r="K1547" s="6" t="s">
        <v>953</v>
      </c>
      <c r="L1547" s="7" t="s">
        <v>121</v>
      </c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8" t="s">
        <v>122</v>
      </c>
      <c r="AP1547" s="6"/>
      <c r="AQ1547" s="6"/>
      <c r="AR1547" s="6"/>
      <c r="AS1547" s="6"/>
      <c r="AT1547" s="6"/>
    </row>
    <row r="1548" spans="1:46" ht="14.25" customHeight="1">
      <c r="A1548" s="7" t="s">
        <v>131</v>
      </c>
      <c r="B1548" s="7">
        <v>70</v>
      </c>
      <c r="C1548" s="8">
        <v>24685</v>
      </c>
      <c r="D1548" s="8" t="s">
        <v>944</v>
      </c>
      <c r="E1548" s="8" t="str">
        <f t="shared" si="24"/>
        <v>AUROBINDO PHARMA LTD11</v>
      </c>
      <c r="F1548" s="8" t="s">
        <v>133</v>
      </c>
      <c r="G1548" s="8">
        <v>1986</v>
      </c>
      <c r="I1548" s="6" t="s">
        <v>144</v>
      </c>
      <c r="J1548" s="8" t="s">
        <v>952</v>
      </c>
      <c r="K1548" s="6" t="s">
        <v>953</v>
      </c>
      <c r="L1548" s="7" t="s">
        <v>121</v>
      </c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8" t="s">
        <v>122</v>
      </c>
      <c r="AP1548" s="6"/>
      <c r="AQ1548" s="6"/>
      <c r="AR1548" s="6"/>
      <c r="AS1548" s="6"/>
      <c r="AT1548" s="6"/>
    </row>
    <row r="1549" spans="1:46" ht="14.25" customHeight="1">
      <c r="A1549" s="7" t="s">
        <v>131</v>
      </c>
      <c r="B1549" s="7">
        <v>111</v>
      </c>
      <c r="C1549" s="8">
        <v>24685</v>
      </c>
      <c r="D1549" s="8" t="s">
        <v>944</v>
      </c>
      <c r="E1549" s="8" t="str">
        <f t="shared" si="24"/>
        <v>AUROBINDO PHARMA LTD12</v>
      </c>
      <c r="F1549" s="8" t="s">
        <v>133</v>
      </c>
      <c r="G1549" s="8">
        <v>1986</v>
      </c>
      <c r="I1549" s="6" t="s">
        <v>145</v>
      </c>
      <c r="J1549" s="8" t="s">
        <v>952</v>
      </c>
      <c r="K1549" s="6" t="s">
        <v>953</v>
      </c>
      <c r="L1549" s="7" t="s">
        <v>121</v>
      </c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8" t="s">
        <v>122</v>
      </c>
      <c r="AP1549" s="6"/>
      <c r="AQ1549" s="6"/>
      <c r="AR1549" s="6"/>
      <c r="AS1549" s="6"/>
      <c r="AT1549" s="6"/>
    </row>
    <row r="1550" spans="1:46" ht="14.25" customHeight="1">
      <c r="A1550" s="7" t="s">
        <v>131</v>
      </c>
      <c r="B1550" s="7">
        <v>154</v>
      </c>
      <c r="C1550" s="8">
        <v>24685</v>
      </c>
      <c r="D1550" s="8" t="s">
        <v>944</v>
      </c>
      <c r="E1550" s="8" t="str">
        <f t="shared" si="24"/>
        <v>AUROBINDO PHARMA LTD13</v>
      </c>
      <c r="F1550" s="8" t="s">
        <v>133</v>
      </c>
      <c r="G1550" s="8">
        <v>1986</v>
      </c>
      <c r="I1550" s="6" t="s">
        <v>134</v>
      </c>
      <c r="J1550" s="8" t="s">
        <v>952</v>
      </c>
      <c r="K1550" s="6" t="s">
        <v>953</v>
      </c>
      <c r="L1550" s="7" t="s">
        <v>121</v>
      </c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8" t="s">
        <v>122</v>
      </c>
      <c r="AP1550" s="6"/>
      <c r="AQ1550" s="6"/>
      <c r="AR1550" s="6"/>
      <c r="AS1550" s="6"/>
      <c r="AT1550" s="6"/>
    </row>
    <row r="1551" spans="1:46" ht="14.25" customHeight="1">
      <c r="A1551" s="7" t="s">
        <v>38</v>
      </c>
      <c r="B1551" s="7">
        <v>6507</v>
      </c>
      <c r="C1551" s="8">
        <v>24685</v>
      </c>
      <c r="D1551" s="8" t="s">
        <v>944</v>
      </c>
      <c r="E1551" s="8" t="str">
        <f t="shared" si="24"/>
        <v>AUROBINDO PHARMA LTD14</v>
      </c>
      <c r="F1551" s="8" t="s">
        <v>133</v>
      </c>
      <c r="G1551" s="8">
        <v>1986</v>
      </c>
      <c r="H1551" s="8">
        <v>34</v>
      </c>
      <c r="I1551" s="6" t="s">
        <v>117</v>
      </c>
      <c r="J1551" s="8" t="s">
        <v>952</v>
      </c>
      <c r="K1551" s="6" t="s">
        <v>952</v>
      </c>
      <c r="L1551" s="7" t="s">
        <v>121</v>
      </c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8" t="s">
        <v>122</v>
      </c>
      <c r="X1551" s="8">
        <v>53.384348386709839</v>
      </c>
      <c r="Y1551" s="8">
        <v>30.666666666666668</v>
      </c>
      <c r="AP1551" s="6"/>
      <c r="AQ1551" s="6"/>
      <c r="AR1551" s="6"/>
      <c r="AS1551" s="6"/>
      <c r="AT1551" s="6"/>
    </row>
    <row r="1552" spans="1:46" ht="14.25" customHeight="1">
      <c r="A1552" s="7" t="s">
        <v>38</v>
      </c>
      <c r="B1552" s="7">
        <v>6549</v>
      </c>
      <c r="C1552" s="8">
        <v>24685</v>
      </c>
      <c r="D1552" s="8" t="s">
        <v>944</v>
      </c>
      <c r="E1552" s="8" t="str">
        <f t="shared" si="24"/>
        <v>AUROBINDO PHARMA LTD15</v>
      </c>
      <c r="F1552" s="8" t="s">
        <v>133</v>
      </c>
      <c r="G1552" s="8">
        <v>1986</v>
      </c>
      <c r="H1552" s="8">
        <v>34</v>
      </c>
      <c r="I1552" s="6" t="s">
        <v>119</v>
      </c>
      <c r="J1552" s="8" t="s">
        <v>952</v>
      </c>
      <c r="K1552" s="6" t="s">
        <v>952</v>
      </c>
      <c r="L1552" s="7" t="s">
        <v>121</v>
      </c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8" t="s">
        <v>122</v>
      </c>
      <c r="X1552" s="8">
        <v>53.384348386709839</v>
      </c>
      <c r="Y1552" s="8">
        <v>30.666666666666668</v>
      </c>
      <c r="AP1552" s="6"/>
      <c r="AQ1552" s="6"/>
      <c r="AR1552" s="6"/>
      <c r="AS1552" s="6"/>
      <c r="AT1552" s="6"/>
    </row>
    <row r="1553" spans="1:46" ht="14.25" customHeight="1">
      <c r="A1553" s="7" t="s">
        <v>38</v>
      </c>
      <c r="B1553" s="7">
        <v>6604</v>
      </c>
      <c r="C1553" s="8">
        <v>24685</v>
      </c>
      <c r="D1553" s="8" t="s">
        <v>944</v>
      </c>
      <c r="E1553" s="8" t="str">
        <f t="shared" si="24"/>
        <v>AUROBINDO PHARMA LTD16</v>
      </c>
      <c r="F1553" s="8" t="s">
        <v>133</v>
      </c>
      <c r="G1553" s="8">
        <v>1986</v>
      </c>
      <c r="H1553" s="8">
        <v>34</v>
      </c>
      <c r="I1553" s="6" t="s">
        <v>52</v>
      </c>
      <c r="J1553" s="8" t="s">
        <v>952</v>
      </c>
      <c r="K1553" s="6" t="s">
        <v>952</v>
      </c>
      <c r="L1553" s="7" t="s">
        <v>121</v>
      </c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8" t="s">
        <v>122</v>
      </c>
      <c r="X1553" s="8">
        <v>53.384348386709839</v>
      </c>
      <c r="Y1553" s="8">
        <v>30.666666666666668</v>
      </c>
      <c r="AP1553" s="6"/>
      <c r="AQ1553" s="6"/>
      <c r="AR1553" s="6"/>
      <c r="AS1553" s="6"/>
      <c r="AT1553" s="6"/>
    </row>
    <row r="1554" spans="1:46" ht="14.25" customHeight="1">
      <c r="A1554" s="7" t="s">
        <v>38</v>
      </c>
      <c r="B1554" s="7">
        <v>6656</v>
      </c>
      <c r="C1554" s="8">
        <v>24685</v>
      </c>
      <c r="D1554" s="8" t="s">
        <v>944</v>
      </c>
      <c r="E1554" s="8" t="str">
        <f t="shared" si="24"/>
        <v>AUROBINDO PHARMA LTD17</v>
      </c>
      <c r="F1554" s="8" t="s">
        <v>133</v>
      </c>
      <c r="G1554" s="8">
        <v>1986</v>
      </c>
      <c r="H1554" s="8">
        <v>34</v>
      </c>
      <c r="I1554" s="6" t="s">
        <v>54</v>
      </c>
      <c r="J1554" s="8" t="s">
        <v>952</v>
      </c>
      <c r="K1554" s="6" t="s">
        <v>952</v>
      </c>
      <c r="L1554" s="7" t="s">
        <v>121</v>
      </c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8" t="s">
        <v>122</v>
      </c>
      <c r="X1554" s="8">
        <v>53.384348386709839</v>
      </c>
      <c r="Y1554" s="8">
        <v>30.666666666666668</v>
      </c>
      <c r="AP1554" s="6"/>
      <c r="AQ1554" s="6"/>
      <c r="AR1554" s="6"/>
      <c r="AS1554" s="6"/>
      <c r="AT1554" s="6"/>
    </row>
    <row r="1555" spans="1:46" ht="14.25" customHeight="1">
      <c r="A1555" s="7" t="s">
        <v>38</v>
      </c>
      <c r="B1555" s="7">
        <v>6704</v>
      </c>
      <c r="C1555" s="8">
        <v>24685</v>
      </c>
      <c r="D1555" s="8" t="s">
        <v>944</v>
      </c>
      <c r="E1555" s="8" t="str">
        <f t="shared" si="24"/>
        <v>AUROBINDO PHARMA LTD18</v>
      </c>
      <c r="F1555" s="8" t="s">
        <v>133</v>
      </c>
      <c r="G1555" s="8">
        <v>1986</v>
      </c>
      <c r="H1555" s="8">
        <v>34</v>
      </c>
      <c r="I1555" s="6" t="s">
        <v>56</v>
      </c>
      <c r="J1555" s="8" t="s">
        <v>952</v>
      </c>
      <c r="K1555" s="6" t="s">
        <v>952</v>
      </c>
      <c r="L1555" s="7" t="s">
        <v>121</v>
      </c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8" t="s">
        <v>122</v>
      </c>
      <c r="X1555" s="8">
        <v>53.384348386709839</v>
      </c>
      <c r="Y1555" s="8">
        <v>30.666666666666668</v>
      </c>
      <c r="AP1555" s="6"/>
      <c r="AQ1555" s="6"/>
      <c r="AR1555" s="6"/>
      <c r="AS1555" s="6"/>
      <c r="AT1555" s="6"/>
    </row>
    <row r="1556" spans="1:46" ht="14.25" customHeight="1">
      <c r="A1556" s="7" t="s">
        <v>38</v>
      </c>
      <c r="B1556" s="7">
        <v>6762</v>
      </c>
      <c r="C1556" s="8">
        <v>24685</v>
      </c>
      <c r="D1556" s="8" t="s">
        <v>944</v>
      </c>
      <c r="E1556" s="8" t="str">
        <f t="shared" si="24"/>
        <v>AUROBINDO PHARMA LTD19</v>
      </c>
      <c r="F1556" s="8" t="s">
        <v>133</v>
      </c>
      <c r="G1556" s="8">
        <v>1986</v>
      </c>
      <c r="H1556" s="8">
        <v>34</v>
      </c>
      <c r="I1556" s="6" t="s">
        <v>41</v>
      </c>
      <c r="J1556" s="8" t="s">
        <v>952</v>
      </c>
      <c r="K1556" s="6" t="s">
        <v>952</v>
      </c>
      <c r="L1556" s="7" t="s">
        <v>121</v>
      </c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8" t="s">
        <v>122</v>
      </c>
      <c r="X1556" s="8">
        <v>53.384348386709839</v>
      </c>
      <c r="Y1556" s="8">
        <v>30.666666666666668</v>
      </c>
      <c r="AP1556" s="6"/>
      <c r="AQ1556" s="6"/>
      <c r="AR1556" s="6"/>
      <c r="AS1556" s="6"/>
      <c r="AT1556" s="6"/>
    </row>
    <row r="1557" spans="1:46" ht="14.25" customHeight="1">
      <c r="A1557" s="7" t="s">
        <v>131</v>
      </c>
      <c r="B1557" s="7">
        <v>45</v>
      </c>
      <c r="C1557" s="8">
        <v>24685</v>
      </c>
      <c r="D1557" s="8" t="s">
        <v>944</v>
      </c>
      <c r="E1557" s="8" t="str">
        <f t="shared" si="24"/>
        <v>AUROBINDO PHARMA LTD10</v>
      </c>
      <c r="F1557" s="8" t="s">
        <v>133</v>
      </c>
      <c r="G1557" s="8">
        <v>1986</v>
      </c>
      <c r="I1557" s="6" t="s">
        <v>141</v>
      </c>
      <c r="J1557" s="8" t="s">
        <v>954</v>
      </c>
      <c r="K1557" s="6" t="s">
        <v>955</v>
      </c>
      <c r="L1557" s="7" t="s">
        <v>176</v>
      </c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8" t="s">
        <v>177</v>
      </c>
      <c r="AP1557" s="6"/>
      <c r="AQ1557" s="6"/>
      <c r="AR1557" s="6"/>
      <c r="AS1557" s="6"/>
      <c r="AT1557" s="6"/>
    </row>
    <row r="1558" spans="1:46" ht="14.25" customHeight="1">
      <c r="A1558" s="7" t="s">
        <v>131</v>
      </c>
      <c r="B1558" s="7">
        <v>84</v>
      </c>
      <c r="C1558" s="8">
        <v>24685</v>
      </c>
      <c r="D1558" s="8" t="s">
        <v>944</v>
      </c>
      <c r="E1558" s="8" t="str">
        <f t="shared" si="24"/>
        <v>AUROBINDO PHARMA LTD11</v>
      </c>
      <c r="F1558" s="8" t="s">
        <v>133</v>
      </c>
      <c r="G1558" s="8">
        <v>1986</v>
      </c>
      <c r="I1558" s="6" t="s">
        <v>144</v>
      </c>
      <c r="J1558" s="8" t="s">
        <v>954</v>
      </c>
      <c r="K1558" s="6" t="s">
        <v>955</v>
      </c>
      <c r="L1558" s="7" t="s">
        <v>176</v>
      </c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8" t="s">
        <v>177</v>
      </c>
      <c r="AP1558" s="6"/>
      <c r="AQ1558" s="6"/>
      <c r="AR1558" s="6"/>
      <c r="AS1558" s="6"/>
      <c r="AT1558" s="6"/>
    </row>
    <row r="1559" spans="1:46" ht="14.25" customHeight="1">
      <c r="A1559" s="7" t="s">
        <v>131</v>
      </c>
      <c r="B1559" s="7">
        <v>125</v>
      </c>
      <c r="C1559" s="8">
        <v>24685</v>
      </c>
      <c r="D1559" s="8" t="s">
        <v>944</v>
      </c>
      <c r="E1559" s="8" t="str">
        <f t="shared" si="24"/>
        <v>AUROBINDO PHARMA LTD12</v>
      </c>
      <c r="F1559" s="8" t="s">
        <v>133</v>
      </c>
      <c r="G1559" s="8">
        <v>1986</v>
      </c>
      <c r="I1559" s="6" t="s">
        <v>145</v>
      </c>
      <c r="J1559" s="8" t="s">
        <v>954</v>
      </c>
      <c r="K1559" s="6" t="s">
        <v>955</v>
      </c>
      <c r="L1559" s="7" t="s">
        <v>176</v>
      </c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8" t="s">
        <v>177</v>
      </c>
      <c r="AP1559" s="6"/>
      <c r="AQ1559" s="6"/>
      <c r="AR1559" s="6"/>
      <c r="AS1559" s="6"/>
      <c r="AT1559" s="6"/>
    </row>
    <row r="1560" spans="1:46" ht="14.25" customHeight="1">
      <c r="A1560" s="7" t="s">
        <v>131</v>
      </c>
      <c r="B1560" s="7">
        <v>168</v>
      </c>
      <c r="C1560" s="8">
        <v>24685</v>
      </c>
      <c r="D1560" s="8" t="s">
        <v>944</v>
      </c>
      <c r="E1560" s="8" t="str">
        <f t="shared" si="24"/>
        <v>AUROBINDO PHARMA LTD13</v>
      </c>
      <c r="F1560" s="8" t="s">
        <v>133</v>
      </c>
      <c r="G1560" s="8">
        <v>1986</v>
      </c>
      <c r="I1560" s="6" t="s">
        <v>134</v>
      </c>
      <c r="J1560" s="8" t="s">
        <v>954</v>
      </c>
      <c r="K1560" s="6" t="s">
        <v>955</v>
      </c>
      <c r="L1560" s="7" t="s">
        <v>176</v>
      </c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8" t="s">
        <v>177</v>
      </c>
      <c r="AP1560" s="6"/>
      <c r="AQ1560" s="6"/>
      <c r="AR1560" s="6"/>
      <c r="AS1560" s="6"/>
      <c r="AT1560" s="6"/>
    </row>
    <row r="1561" spans="1:46" ht="14.25" customHeight="1">
      <c r="A1561" s="7" t="s">
        <v>38</v>
      </c>
      <c r="B1561" s="7">
        <v>6521</v>
      </c>
      <c r="C1561" s="8">
        <v>24685</v>
      </c>
      <c r="D1561" s="8" t="s">
        <v>944</v>
      </c>
      <c r="E1561" s="8" t="str">
        <f t="shared" si="24"/>
        <v>AUROBINDO PHARMA LTD14</v>
      </c>
      <c r="F1561" s="8" t="s">
        <v>133</v>
      </c>
      <c r="G1561" s="8">
        <v>1986</v>
      </c>
      <c r="H1561" s="8">
        <v>34</v>
      </c>
      <c r="I1561" s="6" t="s">
        <v>117</v>
      </c>
      <c r="J1561" s="8" t="s">
        <v>954</v>
      </c>
      <c r="K1561" s="6" t="s">
        <v>954</v>
      </c>
      <c r="L1561" s="7" t="s">
        <v>176</v>
      </c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8" t="s">
        <v>177</v>
      </c>
      <c r="X1561" s="8">
        <v>61.788045759865661</v>
      </c>
      <c r="Y1561" s="8">
        <v>23.5</v>
      </c>
      <c r="AP1561" s="6"/>
      <c r="AQ1561" s="6"/>
      <c r="AR1561" s="6"/>
      <c r="AS1561" s="6"/>
      <c r="AT1561" s="6"/>
    </row>
    <row r="1562" spans="1:46" ht="14.25" customHeight="1">
      <c r="A1562" s="7" t="s">
        <v>131</v>
      </c>
      <c r="B1562" s="7">
        <v>38</v>
      </c>
      <c r="C1562" s="8">
        <v>24685</v>
      </c>
      <c r="D1562" s="8" t="s">
        <v>944</v>
      </c>
      <c r="E1562" s="8" t="str">
        <f t="shared" si="24"/>
        <v>AUROBINDO PHARMA LTD10</v>
      </c>
      <c r="F1562" s="8" t="s">
        <v>133</v>
      </c>
      <c r="G1562" s="8">
        <v>1986</v>
      </c>
      <c r="I1562" s="6" t="s">
        <v>141</v>
      </c>
      <c r="J1562" s="8" t="s">
        <v>956</v>
      </c>
      <c r="K1562" s="6" t="s">
        <v>957</v>
      </c>
      <c r="L1562" s="7" t="s">
        <v>303</v>
      </c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8" t="s">
        <v>194</v>
      </c>
      <c r="AP1562" s="6"/>
      <c r="AQ1562" s="6"/>
      <c r="AR1562" s="6"/>
      <c r="AS1562" s="6"/>
      <c r="AT1562" s="6"/>
    </row>
    <row r="1563" spans="1:46" ht="14.25" customHeight="1">
      <c r="A1563" s="7" t="s">
        <v>131</v>
      </c>
      <c r="B1563" s="7">
        <v>77</v>
      </c>
      <c r="C1563" s="8">
        <v>24685</v>
      </c>
      <c r="D1563" s="8" t="s">
        <v>944</v>
      </c>
      <c r="E1563" s="8" t="str">
        <f t="shared" si="24"/>
        <v>AUROBINDO PHARMA LTD11</v>
      </c>
      <c r="F1563" s="8" t="s">
        <v>133</v>
      </c>
      <c r="G1563" s="8">
        <v>1986</v>
      </c>
      <c r="I1563" s="6" t="s">
        <v>144</v>
      </c>
      <c r="J1563" s="8" t="s">
        <v>956</v>
      </c>
      <c r="K1563" s="6" t="s">
        <v>958</v>
      </c>
      <c r="L1563" s="7" t="s">
        <v>303</v>
      </c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8" t="s">
        <v>194</v>
      </c>
      <c r="AP1563" s="6"/>
      <c r="AQ1563" s="6"/>
      <c r="AR1563" s="6"/>
      <c r="AS1563" s="6"/>
      <c r="AT1563" s="6"/>
    </row>
    <row r="1564" spans="1:46" ht="14.25" customHeight="1">
      <c r="A1564" s="7" t="s">
        <v>131</v>
      </c>
      <c r="B1564" s="7">
        <v>118</v>
      </c>
      <c r="C1564" s="8">
        <v>24685</v>
      </c>
      <c r="D1564" s="8" t="s">
        <v>944</v>
      </c>
      <c r="E1564" s="8" t="str">
        <f t="shared" si="24"/>
        <v>AUROBINDO PHARMA LTD12</v>
      </c>
      <c r="F1564" s="8" t="s">
        <v>133</v>
      </c>
      <c r="G1564" s="8">
        <v>1986</v>
      </c>
      <c r="I1564" s="6" t="s">
        <v>145</v>
      </c>
      <c r="J1564" s="8" t="s">
        <v>956</v>
      </c>
      <c r="K1564" s="6" t="s">
        <v>957</v>
      </c>
      <c r="L1564" s="7" t="s">
        <v>303</v>
      </c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8" t="s">
        <v>194</v>
      </c>
      <c r="AP1564" s="6"/>
      <c r="AQ1564" s="6"/>
      <c r="AR1564" s="6"/>
      <c r="AS1564" s="6"/>
      <c r="AT1564" s="6"/>
    </row>
    <row r="1565" spans="1:46" ht="14.25" customHeight="1">
      <c r="A1565" s="7" t="s">
        <v>131</v>
      </c>
      <c r="B1565" s="7">
        <v>161</v>
      </c>
      <c r="C1565" s="8">
        <v>24685</v>
      </c>
      <c r="D1565" s="8" t="s">
        <v>944</v>
      </c>
      <c r="E1565" s="8" t="str">
        <f t="shared" si="24"/>
        <v>AUROBINDO PHARMA LTD13</v>
      </c>
      <c r="F1565" s="8" t="s">
        <v>133</v>
      </c>
      <c r="G1565" s="8">
        <v>1986</v>
      </c>
      <c r="I1565" s="6" t="s">
        <v>134</v>
      </c>
      <c r="J1565" s="8" t="s">
        <v>956</v>
      </c>
      <c r="K1565" s="6" t="s">
        <v>958</v>
      </c>
      <c r="L1565" s="7" t="s">
        <v>303</v>
      </c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8" t="s">
        <v>194</v>
      </c>
      <c r="AP1565" s="6"/>
      <c r="AQ1565" s="6"/>
      <c r="AR1565" s="6"/>
      <c r="AS1565" s="6"/>
      <c r="AT1565" s="6"/>
    </row>
    <row r="1566" spans="1:46" ht="14.25" customHeight="1">
      <c r="A1566" s="7" t="s">
        <v>38</v>
      </c>
      <c r="B1566" s="7">
        <v>6514</v>
      </c>
      <c r="C1566" s="8">
        <v>24685</v>
      </c>
      <c r="D1566" s="8" t="s">
        <v>944</v>
      </c>
      <c r="E1566" s="8" t="str">
        <f t="shared" si="24"/>
        <v>AUROBINDO PHARMA LTD14</v>
      </c>
      <c r="F1566" s="8" t="s">
        <v>133</v>
      </c>
      <c r="G1566" s="8">
        <v>1986</v>
      </c>
      <c r="H1566" s="8">
        <v>34</v>
      </c>
      <c r="I1566" s="6" t="s">
        <v>117</v>
      </c>
      <c r="J1566" s="8" t="s">
        <v>956</v>
      </c>
      <c r="K1566" s="6" t="s">
        <v>956</v>
      </c>
      <c r="L1566" s="7" t="s">
        <v>303</v>
      </c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8" t="s">
        <v>194</v>
      </c>
      <c r="X1566" s="8">
        <v>51.177709307904507</v>
      </c>
      <c r="Y1566" s="8">
        <v>14.833333333333334</v>
      </c>
      <c r="AP1566" s="6"/>
      <c r="AQ1566" s="6"/>
      <c r="AR1566" s="6"/>
      <c r="AS1566" s="6"/>
      <c r="AT1566" s="6"/>
    </row>
    <row r="1567" spans="1:46" ht="14.25" customHeight="1">
      <c r="A1567" s="7" t="s">
        <v>38</v>
      </c>
      <c r="B1567" s="7">
        <v>6577</v>
      </c>
      <c r="C1567" s="8">
        <v>24685</v>
      </c>
      <c r="D1567" s="8" t="s">
        <v>944</v>
      </c>
      <c r="E1567" s="8" t="str">
        <f t="shared" si="24"/>
        <v>AUROBINDO PHARMA LTD15</v>
      </c>
      <c r="F1567" s="8" t="s">
        <v>133</v>
      </c>
      <c r="G1567" s="8">
        <v>1986</v>
      </c>
      <c r="H1567" s="8">
        <v>34</v>
      </c>
      <c r="I1567" s="6" t="s">
        <v>119</v>
      </c>
      <c r="J1567" s="8" t="s">
        <v>956</v>
      </c>
      <c r="K1567" s="6" t="s">
        <v>959</v>
      </c>
      <c r="L1567" s="7" t="s">
        <v>303</v>
      </c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8" t="s">
        <v>194</v>
      </c>
      <c r="X1567" s="8">
        <v>51.177709307904507</v>
      </c>
      <c r="Y1567" s="8">
        <v>14.833333333333334</v>
      </c>
      <c r="AP1567" s="6"/>
      <c r="AQ1567" s="6"/>
      <c r="AR1567" s="6"/>
      <c r="AS1567" s="6"/>
      <c r="AT1567" s="6"/>
    </row>
    <row r="1568" spans="1:46" ht="14.25" customHeight="1">
      <c r="A1568" s="7" t="s">
        <v>38</v>
      </c>
      <c r="B1568" s="7">
        <v>6629</v>
      </c>
      <c r="C1568" s="8">
        <v>24685</v>
      </c>
      <c r="D1568" s="8" t="s">
        <v>944</v>
      </c>
      <c r="E1568" s="8" t="str">
        <f t="shared" si="24"/>
        <v>AUROBINDO PHARMA LTD16</v>
      </c>
      <c r="F1568" s="8" t="s">
        <v>133</v>
      </c>
      <c r="G1568" s="8">
        <v>1986</v>
      </c>
      <c r="H1568" s="8">
        <v>34</v>
      </c>
      <c r="I1568" s="6" t="s">
        <v>52</v>
      </c>
      <c r="J1568" s="8" t="s">
        <v>956</v>
      </c>
      <c r="K1568" s="6" t="s">
        <v>959</v>
      </c>
      <c r="L1568" s="7" t="s">
        <v>303</v>
      </c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8" t="s">
        <v>194</v>
      </c>
      <c r="X1568" s="8">
        <v>51.177709307904507</v>
      </c>
      <c r="Y1568" s="8">
        <v>14.833333333333334</v>
      </c>
      <c r="AP1568" s="6"/>
      <c r="AQ1568" s="6"/>
      <c r="AR1568" s="6"/>
      <c r="AS1568" s="6"/>
      <c r="AT1568" s="6"/>
    </row>
    <row r="1569" spans="1:46" ht="14.25" customHeight="1">
      <c r="A1569" s="7" t="s">
        <v>38</v>
      </c>
      <c r="B1569" s="7">
        <v>6678</v>
      </c>
      <c r="C1569" s="8">
        <v>24685</v>
      </c>
      <c r="D1569" s="8" t="s">
        <v>944</v>
      </c>
      <c r="E1569" s="8" t="str">
        <f t="shared" si="24"/>
        <v>AUROBINDO PHARMA LTD17</v>
      </c>
      <c r="F1569" s="8" t="s">
        <v>133</v>
      </c>
      <c r="G1569" s="8">
        <v>1986</v>
      </c>
      <c r="H1569" s="8">
        <v>34</v>
      </c>
      <c r="I1569" s="6" t="s">
        <v>54</v>
      </c>
      <c r="J1569" s="8" t="s">
        <v>956</v>
      </c>
      <c r="K1569" s="6" t="s">
        <v>959</v>
      </c>
      <c r="L1569" s="7" t="s">
        <v>303</v>
      </c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8" t="s">
        <v>194</v>
      </c>
      <c r="X1569" s="8">
        <v>51.177709307904507</v>
      </c>
      <c r="Y1569" s="8">
        <v>14.833333333333334</v>
      </c>
      <c r="AP1569" s="6"/>
      <c r="AQ1569" s="6"/>
      <c r="AR1569" s="6"/>
      <c r="AS1569" s="6"/>
      <c r="AT1569" s="6"/>
    </row>
    <row r="1570" spans="1:46" ht="14.25" customHeight="1">
      <c r="A1570" s="7" t="s">
        <v>38</v>
      </c>
      <c r="B1570" s="7">
        <v>6732</v>
      </c>
      <c r="C1570" s="8">
        <v>24685</v>
      </c>
      <c r="D1570" s="8" t="s">
        <v>944</v>
      </c>
      <c r="E1570" s="8" t="str">
        <f t="shared" si="24"/>
        <v>AUROBINDO PHARMA LTD18</v>
      </c>
      <c r="F1570" s="8" t="s">
        <v>133</v>
      </c>
      <c r="G1570" s="8">
        <v>1986</v>
      </c>
      <c r="H1570" s="8">
        <v>34</v>
      </c>
      <c r="I1570" s="6" t="s">
        <v>56</v>
      </c>
      <c r="J1570" s="8" t="s">
        <v>956</v>
      </c>
      <c r="K1570" s="6" t="s">
        <v>960</v>
      </c>
      <c r="L1570" s="7" t="s">
        <v>303</v>
      </c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8" t="s">
        <v>194</v>
      </c>
      <c r="X1570" s="8">
        <v>51.177709307904507</v>
      </c>
      <c r="Y1570" s="8">
        <v>14.833333333333334</v>
      </c>
      <c r="AP1570" s="6"/>
      <c r="AQ1570" s="6"/>
      <c r="AR1570" s="6"/>
      <c r="AS1570" s="6"/>
      <c r="AT1570" s="6"/>
    </row>
    <row r="1571" spans="1:46" ht="14.25" customHeight="1">
      <c r="A1571" s="7" t="s">
        <v>38</v>
      </c>
      <c r="B1571" s="7">
        <v>6798</v>
      </c>
      <c r="C1571" s="8">
        <v>24685</v>
      </c>
      <c r="D1571" s="8" t="s">
        <v>944</v>
      </c>
      <c r="E1571" s="8" t="str">
        <f t="shared" si="24"/>
        <v>AUROBINDO PHARMA LTD19</v>
      </c>
      <c r="F1571" s="8" t="s">
        <v>133</v>
      </c>
      <c r="G1571" s="8">
        <v>1986</v>
      </c>
      <c r="H1571" s="8">
        <v>34</v>
      </c>
      <c r="I1571" s="6" t="s">
        <v>41</v>
      </c>
      <c r="J1571" s="8" t="s">
        <v>956</v>
      </c>
      <c r="K1571" s="6" t="s">
        <v>960</v>
      </c>
      <c r="L1571" s="7" t="s">
        <v>303</v>
      </c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8" t="s">
        <v>194</v>
      </c>
      <c r="X1571" s="8">
        <v>51.177709307904507</v>
      </c>
      <c r="Y1571" s="8">
        <v>14.833333333333334</v>
      </c>
      <c r="AP1571" s="6"/>
      <c r="AQ1571" s="6"/>
      <c r="AR1571" s="6"/>
      <c r="AS1571" s="6"/>
      <c r="AT1571" s="6"/>
    </row>
    <row r="1572" spans="1:46" ht="14.25" customHeight="1">
      <c r="A1572" s="7" t="s">
        <v>131</v>
      </c>
      <c r="B1572" s="7">
        <v>36</v>
      </c>
      <c r="C1572" s="8">
        <v>24685</v>
      </c>
      <c r="D1572" s="8" t="s">
        <v>944</v>
      </c>
      <c r="E1572" s="8" t="str">
        <f t="shared" si="24"/>
        <v>AUROBINDO PHARMA LTD10</v>
      </c>
      <c r="F1572" s="8" t="s">
        <v>133</v>
      </c>
      <c r="G1572" s="8">
        <v>1986</v>
      </c>
      <c r="I1572" s="6" t="s">
        <v>141</v>
      </c>
      <c r="J1572" s="8" t="s">
        <v>961</v>
      </c>
      <c r="K1572" s="13" t="s">
        <v>962</v>
      </c>
      <c r="L1572" s="7" t="s">
        <v>48</v>
      </c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8" t="s">
        <v>49</v>
      </c>
      <c r="AP1572" s="6"/>
      <c r="AQ1572" s="6"/>
      <c r="AR1572" s="6"/>
      <c r="AS1572" s="6"/>
      <c r="AT1572" s="6"/>
    </row>
    <row r="1573" spans="1:46" ht="14.25" customHeight="1">
      <c r="A1573" s="7" t="s">
        <v>131</v>
      </c>
      <c r="B1573" s="7">
        <v>75</v>
      </c>
      <c r="C1573" s="8">
        <v>24685</v>
      </c>
      <c r="D1573" s="8" t="s">
        <v>944</v>
      </c>
      <c r="E1573" s="8" t="str">
        <f t="shared" si="24"/>
        <v>AUROBINDO PHARMA LTD11</v>
      </c>
      <c r="F1573" s="8" t="s">
        <v>133</v>
      </c>
      <c r="G1573" s="8">
        <v>1986</v>
      </c>
      <c r="I1573" s="6" t="s">
        <v>144</v>
      </c>
      <c r="J1573" s="8" t="s">
        <v>961</v>
      </c>
      <c r="K1573" s="13" t="s">
        <v>962</v>
      </c>
      <c r="L1573" s="7" t="s">
        <v>48</v>
      </c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8" t="s">
        <v>49</v>
      </c>
      <c r="AP1573" s="6"/>
      <c r="AQ1573" s="6"/>
      <c r="AR1573" s="6"/>
      <c r="AS1573" s="6"/>
      <c r="AT1573" s="6"/>
    </row>
    <row r="1574" spans="1:46" ht="14.25" customHeight="1">
      <c r="A1574" s="7" t="s">
        <v>131</v>
      </c>
      <c r="B1574" s="7">
        <v>116</v>
      </c>
      <c r="C1574" s="8">
        <v>24685</v>
      </c>
      <c r="D1574" s="8" t="s">
        <v>944</v>
      </c>
      <c r="E1574" s="8" t="str">
        <f t="shared" si="24"/>
        <v>AUROBINDO PHARMA LTD12</v>
      </c>
      <c r="F1574" s="8" t="s">
        <v>133</v>
      </c>
      <c r="G1574" s="8">
        <v>1986</v>
      </c>
      <c r="I1574" s="6" t="s">
        <v>145</v>
      </c>
      <c r="J1574" s="8" t="s">
        <v>961</v>
      </c>
      <c r="K1574" s="13" t="s">
        <v>962</v>
      </c>
      <c r="L1574" s="7" t="s">
        <v>48</v>
      </c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8" t="s">
        <v>49</v>
      </c>
      <c r="AP1574" s="6"/>
      <c r="AQ1574" s="6"/>
      <c r="AR1574" s="6"/>
      <c r="AS1574" s="6"/>
      <c r="AT1574" s="6"/>
    </row>
    <row r="1575" spans="1:46" ht="14.25" customHeight="1">
      <c r="A1575" s="7" t="s">
        <v>131</v>
      </c>
      <c r="B1575" s="7">
        <v>159</v>
      </c>
      <c r="C1575" s="8">
        <v>24685</v>
      </c>
      <c r="D1575" s="8" t="s">
        <v>944</v>
      </c>
      <c r="E1575" s="8" t="str">
        <f t="shared" si="24"/>
        <v>AUROBINDO PHARMA LTD13</v>
      </c>
      <c r="F1575" s="8" t="s">
        <v>133</v>
      </c>
      <c r="G1575" s="8">
        <v>1986</v>
      </c>
      <c r="I1575" s="6" t="s">
        <v>134</v>
      </c>
      <c r="J1575" s="8" t="s">
        <v>961</v>
      </c>
      <c r="K1575" s="13" t="s">
        <v>963</v>
      </c>
      <c r="L1575" s="7" t="s">
        <v>48</v>
      </c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8" t="s">
        <v>49</v>
      </c>
      <c r="AP1575" s="6"/>
      <c r="AQ1575" s="6"/>
      <c r="AR1575" s="6"/>
      <c r="AS1575" s="6"/>
      <c r="AT1575" s="6"/>
    </row>
    <row r="1576" spans="1:46" ht="14.25" customHeight="1">
      <c r="A1576" s="7" t="s">
        <v>38</v>
      </c>
      <c r="B1576" s="7">
        <v>6512</v>
      </c>
      <c r="C1576" s="8">
        <v>24685</v>
      </c>
      <c r="D1576" s="8" t="s">
        <v>944</v>
      </c>
      <c r="E1576" s="8" t="str">
        <f t="shared" si="24"/>
        <v>AUROBINDO PHARMA LTD14</v>
      </c>
      <c r="F1576" s="8" t="s">
        <v>133</v>
      </c>
      <c r="G1576" s="8">
        <v>1986</v>
      </c>
      <c r="H1576" s="8">
        <v>34</v>
      </c>
      <c r="I1576" s="6" t="s">
        <v>117</v>
      </c>
      <c r="J1576" s="8" t="s">
        <v>961</v>
      </c>
      <c r="K1576" s="8" t="s">
        <v>961</v>
      </c>
      <c r="L1576" s="7" t="s">
        <v>48</v>
      </c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8" t="s">
        <v>49</v>
      </c>
      <c r="X1576" s="8">
        <v>49.666280586541916</v>
      </c>
      <c r="Y1576" s="8">
        <v>0</v>
      </c>
      <c r="AP1576" s="6"/>
      <c r="AQ1576" s="6"/>
      <c r="AR1576" s="6"/>
      <c r="AS1576" s="6"/>
      <c r="AT1576" s="6"/>
    </row>
    <row r="1577" spans="1:46" ht="14.25" customHeight="1">
      <c r="A1577" s="7" t="s">
        <v>38</v>
      </c>
      <c r="B1577" s="7">
        <v>6594</v>
      </c>
      <c r="C1577" s="8">
        <v>24685</v>
      </c>
      <c r="D1577" s="8" t="s">
        <v>944</v>
      </c>
      <c r="E1577" s="8" t="str">
        <f t="shared" si="24"/>
        <v>AUROBINDO PHARMA LTD15</v>
      </c>
      <c r="F1577" s="8" t="s">
        <v>133</v>
      </c>
      <c r="G1577" s="8">
        <v>1986</v>
      </c>
      <c r="H1577" s="8">
        <v>34</v>
      </c>
      <c r="I1577" s="6" t="s">
        <v>119</v>
      </c>
      <c r="J1577" s="8" t="s">
        <v>961</v>
      </c>
      <c r="K1577" s="8" t="s">
        <v>961</v>
      </c>
      <c r="L1577" s="7" t="s">
        <v>48</v>
      </c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8" t="s">
        <v>49</v>
      </c>
      <c r="X1577" s="8">
        <v>49.666280586541916</v>
      </c>
      <c r="Y1577" s="8">
        <v>0</v>
      </c>
      <c r="AP1577" s="6"/>
      <c r="AQ1577" s="6"/>
      <c r="AR1577" s="6"/>
      <c r="AS1577" s="6"/>
      <c r="AT1577" s="6"/>
    </row>
    <row r="1578" spans="1:46" ht="14.25" customHeight="1">
      <c r="A1578" s="7" t="s">
        <v>38</v>
      </c>
      <c r="B1578" s="7">
        <v>6645</v>
      </c>
      <c r="C1578" s="8">
        <v>24685</v>
      </c>
      <c r="D1578" s="8" t="s">
        <v>944</v>
      </c>
      <c r="E1578" s="8" t="str">
        <f t="shared" si="24"/>
        <v>AUROBINDO PHARMA LTD16</v>
      </c>
      <c r="F1578" s="8" t="s">
        <v>133</v>
      </c>
      <c r="G1578" s="8">
        <v>1986</v>
      </c>
      <c r="H1578" s="8">
        <v>34</v>
      </c>
      <c r="I1578" s="6" t="s">
        <v>52</v>
      </c>
      <c r="J1578" s="8" t="s">
        <v>961</v>
      </c>
      <c r="K1578" s="8" t="s">
        <v>961</v>
      </c>
      <c r="L1578" s="7" t="s">
        <v>48</v>
      </c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8" t="s">
        <v>49</v>
      </c>
      <c r="X1578" s="8">
        <v>49.666280586541916</v>
      </c>
      <c r="Y1578" s="8">
        <v>0</v>
      </c>
      <c r="AP1578" s="6"/>
      <c r="AQ1578" s="6"/>
      <c r="AR1578" s="6"/>
      <c r="AS1578" s="6"/>
      <c r="AT1578" s="6"/>
    </row>
    <row r="1579" spans="1:46" ht="14.25" customHeight="1">
      <c r="A1579" s="7" t="s">
        <v>38</v>
      </c>
      <c r="B1579" s="7">
        <v>6695</v>
      </c>
      <c r="C1579" s="8">
        <v>24685</v>
      </c>
      <c r="D1579" s="8" t="s">
        <v>944</v>
      </c>
      <c r="E1579" s="8" t="str">
        <f t="shared" si="24"/>
        <v>AUROBINDO PHARMA LTD17</v>
      </c>
      <c r="F1579" s="8" t="s">
        <v>133</v>
      </c>
      <c r="G1579" s="8">
        <v>1986</v>
      </c>
      <c r="H1579" s="8">
        <v>34</v>
      </c>
      <c r="I1579" s="6" t="s">
        <v>54</v>
      </c>
      <c r="J1579" s="8" t="s">
        <v>961</v>
      </c>
      <c r="K1579" s="8" t="s">
        <v>961</v>
      </c>
      <c r="L1579" s="7" t="s">
        <v>48</v>
      </c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8" t="s">
        <v>49</v>
      </c>
      <c r="X1579" s="8">
        <v>49.666280586541916</v>
      </c>
      <c r="Y1579" s="8">
        <v>0</v>
      </c>
      <c r="AP1579" s="6"/>
      <c r="AQ1579" s="6"/>
      <c r="AR1579" s="6"/>
      <c r="AS1579" s="6"/>
      <c r="AT1579" s="6"/>
    </row>
    <row r="1580" spans="1:46" ht="14.25" customHeight="1">
      <c r="A1580" s="7" t="s">
        <v>38</v>
      </c>
      <c r="B1580" s="7">
        <v>6753</v>
      </c>
      <c r="C1580" s="8">
        <v>24685</v>
      </c>
      <c r="D1580" s="8" t="s">
        <v>944</v>
      </c>
      <c r="E1580" s="8" t="str">
        <f t="shared" si="24"/>
        <v>AUROBINDO PHARMA LTD18</v>
      </c>
      <c r="F1580" s="8" t="s">
        <v>133</v>
      </c>
      <c r="G1580" s="8">
        <v>1986</v>
      </c>
      <c r="H1580" s="8">
        <v>34</v>
      </c>
      <c r="I1580" s="6" t="s">
        <v>56</v>
      </c>
      <c r="J1580" s="8" t="s">
        <v>961</v>
      </c>
      <c r="K1580" s="8" t="s">
        <v>961</v>
      </c>
      <c r="L1580" s="7" t="s">
        <v>48</v>
      </c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8" t="s">
        <v>49</v>
      </c>
      <c r="X1580" s="8">
        <v>49.666280586541916</v>
      </c>
      <c r="Y1580" s="8">
        <v>0</v>
      </c>
      <c r="AP1580" s="6"/>
      <c r="AQ1580" s="6"/>
      <c r="AR1580" s="6"/>
      <c r="AS1580" s="6"/>
      <c r="AT1580" s="6"/>
    </row>
    <row r="1581" spans="1:46" ht="14.25" customHeight="1">
      <c r="A1581" s="7" t="s">
        <v>38</v>
      </c>
      <c r="B1581" s="7">
        <v>6822</v>
      </c>
      <c r="C1581" s="8">
        <v>24685</v>
      </c>
      <c r="D1581" s="8" t="s">
        <v>944</v>
      </c>
      <c r="E1581" s="8" t="str">
        <f t="shared" si="24"/>
        <v>AUROBINDO PHARMA LTD19</v>
      </c>
      <c r="F1581" s="8" t="s">
        <v>133</v>
      </c>
      <c r="G1581" s="8">
        <v>1986</v>
      </c>
      <c r="H1581" s="8">
        <v>34</v>
      </c>
      <c r="I1581" s="6" t="s">
        <v>41</v>
      </c>
      <c r="J1581" s="8" t="s">
        <v>961</v>
      </c>
      <c r="K1581" s="8" t="s">
        <v>961</v>
      </c>
      <c r="L1581" s="7" t="s">
        <v>48</v>
      </c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8" t="s">
        <v>49</v>
      </c>
      <c r="X1581" s="8">
        <v>49.666280586541916</v>
      </c>
      <c r="Y1581" s="8">
        <v>0</v>
      </c>
      <c r="AP1581" s="6"/>
      <c r="AQ1581" s="6"/>
      <c r="AR1581" s="6"/>
      <c r="AS1581" s="6"/>
      <c r="AT1581" s="6"/>
    </row>
    <row r="1582" spans="1:46" ht="14.25" customHeight="1">
      <c r="A1582" s="7" t="s">
        <v>131</v>
      </c>
      <c r="B1582" s="7">
        <v>42</v>
      </c>
      <c r="C1582" s="8">
        <v>24685</v>
      </c>
      <c r="D1582" s="8" t="s">
        <v>944</v>
      </c>
      <c r="E1582" s="8" t="str">
        <f t="shared" si="24"/>
        <v>AUROBINDO PHARMA LTD10</v>
      </c>
      <c r="F1582" s="8" t="s">
        <v>133</v>
      </c>
      <c r="G1582" s="8">
        <v>1986</v>
      </c>
      <c r="I1582" s="6" t="s">
        <v>141</v>
      </c>
      <c r="J1582" s="8" t="s">
        <v>964</v>
      </c>
      <c r="K1582" s="6" t="s">
        <v>965</v>
      </c>
      <c r="L1582" s="7" t="s">
        <v>966</v>
      </c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8" t="s">
        <v>122</v>
      </c>
      <c r="AP1582" s="6"/>
      <c r="AQ1582" s="6"/>
      <c r="AR1582" s="6"/>
      <c r="AS1582" s="6"/>
      <c r="AT1582" s="6"/>
    </row>
    <row r="1583" spans="1:46" ht="14.25" customHeight="1">
      <c r="A1583" s="7" t="s">
        <v>131</v>
      </c>
      <c r="B1583" s="7">
        <v>81</v>
      </c>
      <c r="C1583" s="8">
        <v>24685</v>
      </c>
      <c r="D1583" s="8" t="s">
        <v>944</v>
      </c>
      <c r="E1583" s="8" t="str">
        <f t="shared" si="24"/>
        <v>AUROBINDO PHARMA LTD11</v>
      </c>
      <c r="F1583" s="8" t="s">
        <v>133</v>
      </c>
      <c r="G1583" s="8">
        <v>1986</v>
      </c>
      <c r="I1583" s="6" t="s">
        <v>144</v>
      </c>
      <c r="J1583" s="8" t="s">
        <v>964</v>
      </c>
      <c r="K1583" s="6" t="s">
        <v>965</v>
      </c>
      <c r="L1583" s="7" t="s">
        <v>966</v>
      </c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8" t="s">
        <v>122</v>
      </c>
      <c r="AP1583" s="6"/>
      <c r="AQ1583" s="6"/>
      <c r="AR1583" s="6"/>
      <c r="AS1583" s="6"/>
      <c r="AT1583" s="6"/>
    </row>
    <row r="1584" spans="1:46" ht="14.25" customHeight="1">
      <c r="A1584" s="7" t="s">
        <v>131</v>
      </c>
      <c r="B1584" s="7">
        <v>122</v>
      </c>
      <c r="C1584" s="8">
        <v>24685</v>
      </c>
      <c r="D1584" s="8" t="s">
        <v>944</v>
      </c>
      <c r="E1584" s="8" t="str">
        <f t="shared" si="24"/>
        <v>AUROBINDO PHARMA LTD12</v>
      </c>
      <c r="F1584" s="8" t="s">
        <v>133</v>
      </c>
      <c r="G1584" s="8">
        <v>1986</v>
      </c>
      <c r="I1584" s="6" t="s">
        <v>145</v>
      </c>
      <c r="J1584" s="8" t="s">
        <v>964</v>
      </c>
      <c r="K1584" s="6" t="s">
        <v>965</v>
      </c>
      <c r="L1584" s="7" t="s">
        <v>966</v>
      </c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8" t="s">
        <v>122</v>
      </c>
      <c r="AP1584" s="6"/>
      <c r="AQ1584" s="6"/>
      <c r="AR1584" s="6"/>
      <c r="AS1584" s="6"/>
      <c r="AT1584" s="6"/>
    </row>
    <row r="1585" spans="1:46" ht="14.25" customHeight="1">
      <c r="A1585" s="7" t="s">
        <v>131</v>
      </c>
      <c r="B1585" s="7">
        <v>165</v>
      </c>
      <c r="C1585" s="8">
        <v>24685</v>
      </c>
      <c r="D1585" s="8" t="s">
        <v>944</v>
      </c>
      <c r="E1585" s="8" t="str">
        <f t="shared" si="24"/>
        <v>AUROBINDO PHARMA LTD13</v>
      </c>
      <c r="F1585" s="8" t="s">
        <v>133</v>
      </c>
      <c r="G1585" s="8">
        <v>1986</v>
      </c>
      <c r="I1585" s="6" t="s">
        <v>134</v>
      </c>
      <c r="J1585" s="8" t="s">
        <v>964</v>
      </c>
      <c r="K1585" s="6" t="s">
        <v>965</v>
      </c>
      <c r="L1585" s="7" t="s">
        <v>966</v>
      </c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8" t="s">
        <v>122</v>
      </c>
      <c r="AP1585" s="6"/>
      <c r="AQ1585" s="6"/>
      <c r="AR1585" s="6"/>
      <c r="AS1585" s="6"/>
      <c r="AT1585" s="6"/>
    </row>
    <row r="1586" spans="1:46" ht="14.25" customHeight="1">
      <c r="A1586" s="7" t="s">
        <v>38</v>
      </c>
      <c r="B1586" s="7">
        <v>6518</v>
      </c>
      <c r="C1586" s="8">
        <v>24685</v>
      </c>
      <c r="D1586" s="8" t="s">
        <v>944</v>
      </c>
      <c r="E1586" s="8" t="str">
        <f t="shared" si="24"/>
        <v>AUROBINDO PHARMA LTD14</v>
      </c>
      <c r="F1586" s="8" t="s">
        <v>133</v>
      </c>
      <c r="G1586" s="8">
        <v>1986</v>
      </c>
      <c r="H1586" s="8">
        <v>34</v>
      </c>
      <c r="I1586" s="6" t="s">
        <v>117</v>
      </c>
      <c r="J1586" s="8" t="s">
        <v>964</v>
      </c>
      <c r="K1586" s="6" t="s">
        <v>964</v>
      </c>
      <c r="L1586" s="7" t="s">
        <v>966</v>
      </c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8" t="s">
        <v>122</v>
      </c>
      <c r="X1586" s="8" t="s">
        <v>147</v>
      </c>
      <c r="Y1586" s="8" t="e">
        <v>#N/A</v>
      </c>
      <c r="AP1586" s="6"/>
      <c r="AQ1586" s="6"/>
      <c r="AR1586" s="6"/>
      <c r="AS1586" s="6"/>
      <c r="AT1586" s="6"/>
    </row>
    <row r="1587" spans="1:46" ht="14.25" customHeight="1">
      <c r="A1587" s="7" t="s">
        <v>38</v>
      </c>
      <c r="B1587" s="7">
        <v>6550</v>
      </c>
      <c r="C1587" s="8">
        <v>24685</v>
      </c>
      <c r="D1587" s="8" t="s">
        <v>944</v>
      </c>
      <c r="E1587" s="8" t="str">
        <f t="shared" si="24"/>
        <v>AUROBINDO PHARMA LTD15</v>
      </c>
      <c r="F1587" s="8" t="s">
        <v>133</v>
      </c>
      <c r="G1587" s="8">
        <v>1986</v>
      </c>
      <c r="H1587" s="8">
        <v>34</v>
      </c>
      <c r="I1587" s="6" t="s">
        <v>119</v>
      </c>
      <c r="J1587" s="8" t="s">
        <v>964</v>
      </c>
      <c r="K1587" s="6" t="s">
        <v>964</v>
      </c>
      <c r="L1587" s="7" t="s">
        <v>966</v>
      </c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8" t="s">
        <v>122</v>
      </c>
      <c r="X1587" s="8" t="s">
        <v>147</v>
      </c>
      <c r="Y1587" s="8" t="e">
        <v>#N/A</v>
      </c>
      <c r="AP1587" s="6"/>
      <c r="AQ1587" s="6"/>
      <c r="AR1587" s="6"/>
      <c r="AS1587" s="6"/>
      <c r="AT1587" s="6"/>
    </row>
    <row r="1588" spans="1:46" ht="14.25" customHeight="1">
      <c r="A1588" s="7" t="s">
        <v>38</v>
      </c>
      <c r="B1588" s="7">
        <v>6605</v>
      </c>
      <c r="C1588" s="8">
        <v>24685</v>
      </c>
      <c r="D1588" s="8" t="s">
        <v>944</v>
      </c>
      <c r="E1588" s="8" t="str">
        <f t="shared" si="24"/>
        <v>AUROBINDO PHARMA LTD16</v>
      </c>
      <c r="F1588" s="8" t="s">
        <v>133</v>
      </c>
      <c r="G1588" s="8">
        <v>1986</v>
      </c>
      <c r="H1588" s="8">
        <v>34</v>
      </c>
      <c r="I1588" s="6" t="s">
        <v>52</v>
      </c>
      <c r="J1588" s="8" t="s">
        <v>964</v>
      </c>
      <c r="K1588" s="6" t="s">
        <v>964</v>
      </c>
      <c r="L1588" s="7" t="s">
        <v>966</v>
      </c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8" t="s">
        <v>122</v>
      </c>
      <c r="X1588" s="8" t="s">
        <v>147</v>
      </c>
      <c r="Y1588" s="8" t="e">
        <v>#N/A</v>
      </c>
      <c r="AP1588" s="6"/>
      <c r="AQ1588" s="6"/>
      <c r="AR1588" s="6"/>
      <c r="AS1588" s="6"/>
      <c r="AT1588" s="6"/>
    </row>
    <row r="1589" spans="1:46" ht="14.25" customHeight="1">
      <c r="A1589" s="7" t="s">
        <v>131</v>
      </c>
      <c r="B1589" s="7">
        <v>43</v>
      </c>
      <c r="C1589" s="8">
        <v>24685</v>
      </c>
      <c r="D1589" s="8" t="s">
        <v>944</v>
      </c>
      <c r="E1589" s="8" t="str">
        <f t="shared" si="24"/>
        <v>AUROBINDO PHARMA LTD10</v>
      </c>
      <c r="F1589" s="8" t="s">
        <v>133</v>
      </c>
      <c r="G1589" s="8">
        <v>1986</v>
      </c>
      <c r="I1589" s="6" t="s">
        <v>141</v>
      </c>
      <c r="J1589" s="8" t="s">
        <v>967</v>
      </c>
      <c r="K1589" s="6" t="s">
        <v>968</v>
      </c>
      <c r="L1589" s="7" t="s">
        <v>966</v>
      </c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8" t="s">
        <v>122</v>
      </c>
      <c r="AP1589" s="6"/>
      <c r="AQ1589" s="6"/>
      <c r="AR1589" s="6"/>
      <c r="AS1589" s="6"/>
      <c r="AT1589" s="6"/>
    </row>
    <row r="1590" spans="1:46" ht="14.25" customHeight="1">
      <c r="A1590" s="7" t="s">
        <v>131</v>
      </c>
      <c r="B1590" s="7">
        <v>82</v>
      </c>
      <c r="C1590" s="8">
        <v>24685</v>
      </c>
      <c r="D1590" s="8" t="s">
        <v>944</v>
      </c>
      <c r="E1590" s="8" t="str">
        <f t="shared" si="24"/>
        <v>AUROBINDO PHARMA LTD11</v>
      </c>
      <c r="F1590" s="8" t="s">
        <v>133</v>
      </c>
      <c r="G1590" s="8">
        <v>1986</v>
      </c>
      <c r="I1590" s="6" t="s">
        <v>144</v>
      </c>
      <c r="J1590" s="8" t="s">
        <v>967</v>
      </c>
      <c r="K1590" s="6" t="s">
        <v>968</v>
      </c>
      <c r="L1590" s="7" t="s">
        <v>966</v>
      </c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8" t="s">
        <v>122</v>
      </c>
      <c r="AP1590" s="6"/>
      <c r="AQ1590" s="6"/>
      <c r="AR1590" s="6"/>
      <c r="AS1590" s="6"/>
      <c r="AT1590" s="6"/>
    </row>
    <row r="1591" spans="1:46" ht="14.25" customHeight="1">
      <c r="A1591" s="7" t="s">
        <v>131</v>
      </c>
      <c r="B1591" s="7">
        <v>123</v>
      </c>
      <c r="C1591" s="8">
        <v>24685</v>
      </c>
      <c r="D1591" s="8" t="s">
        <v>944</v>
      </c>
      <c r="E1591" s="8" t="str">
        <f t="shared" si="24"/>
        <v>AUROBINDO PHARMA LTD12</v>
      </c>
      <c r="F1591" s="8" t="s">
        <v>133</v>
      </c>
      <c r="G1591" s="8">
        <v>1986</v>
      </c>
      <c r="I1591" s="6" t="s">
        <v>145</v>
      </c>
      <c r="J1591" s="8" t="s">
        <v>967</v>
      </c>
      <c r="K1591" s="6" t="s">
        <v>968</v>
      </c>
      <c r="L1591" s="7" t="s">
        <v>966</v>
      </c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8" t="s">
        <v>122</v>
      </c>
      <c r="AP1591" s="6"/>
      <c r="AQ1591" s="6"/>
      <c r="AR1591" s="6"/>
      <c r="AS1591" s="6"/>
      <c r="AT1591" s="6"/>
    </row>
    <row r="1592" spans="1:46" ht="14.25" customHeight="1">
      <c r="A1592" s="7" t="s">
        <v>131</v>
      </c>
      <c r="B1592" s="7">
        <v>166</v>
      </c>
      <c r="C1592" s="8">
        <v>24685</v>
      </c>
      <c r="D1592" s="8" t="s">
        <v>944</v>
      </c>
      <c r="E1592" s="8" t="str">
        <f t="shared" si="24"/>
        <v>AUROBINDO PHARMA LTD13</v>
      </c>
      <c r="F1592" s="8" t="s">
        <v>133</v>
      </c>
      <c r="G1592" s="8">
        <v>1986</v>
      </c>
      <c r="I1592" s="6" t="s">
        <v>134</v>
      </c>
      <c r="J1592" s="8" t="s">
        <v>967</v>
      </c>
      <c r="K1592" s="6" t="s">
        <v>968</v>
      </c>
      <c r="L1592" s="7" t="s">
        <v>966</v>
      </c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8" t="s">
        <v>122</v>
      </c>
      <c r="AP1592" s="6"/>
      <c r="AQ1592" s="6"/>
      <c r="AR1592" s="6"/>
      <c r="AS1592" s="6"/>
      <c r="AT1592" s="6"/>
    </row>
    <row r="1593" spans="1:46" ht="14.25" customHeight="1">
      <c r="A1593" s="7" t="s">
        <v>38</v>
      </c>
      <c r="B1593" s="7">
        <v>6519</v>
      </c>
      <c r="C1593" s="8">
        <v>24685</v>
      </c>
      <c r="D1593" s="8" t="s">
        <v>944</v>
      </c>
      <c r="E1593" s="8" t="str">
        <f t="shared" si="24"/>
        <v>AUROBINDO PHARMA LTD14</v>
      </c>
      <c r="F1593" s="8" t="s">
        <v>133</v>
      </c>
      <c r="G1593" s="8">
        <v>1986</v>
      </c>
      <c r="H1593" s="8">
        <v>34</v>
      </c>
      <c r="I1593" s="6" t="s">
        <v>117</v>
      </c>
      <c r="J1593" s="8" t="s">
        <v>967</v>
      </c>
      <c r="K1593" s="6" t="s">
        <v>967</v>
      </c>
      <c r="L1593" s="7" t="s">
        <v>966</v>
      </c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8" t="s">
        <v>122</v>
      </c>
      <c r="X1593" s="8" t="s">
        <v>147</v>
      </c>
      <c r="Y1593" s="8" t="e">
        <v>#N/A</v>
      </c>
      <c r="AP1593" s="6"/>
      <c r="AQ1593" s="6"/>
      <c r="AR1593" s="6"/>
      <c r="AS1593" s="6"/>
      <c r="AT1593" s="6"/>
    </row>
    <row r="1594" spans="1:46" ht="14.25" customHeight="1">
      <c r="A1594" s="7" t="s">
        <v>38</v>
      </c>
      <c r="B1594" s="7">
        <v>6558</v>
      </c>
      <c r="C1594" s="8">
        <v>24685</v>
      </c>
      <c r="D1594" s="8" t="s">
        <v>944</v>
      </c>
      <c r="E1594" s="8" t="str">
        <f t="shared" si="24"/>
        <v>AUROBINDO PHARMA LTD15</v>
      </c>
      <c r="F1594" s="8" t="s">
        <v>133</v>
      </c>
      <c r="G1594" s="8">
        <v>1986</v>
      </c>
      <c r="H1594" s="8">
        <v>34</v>
      </c>
      <c r="I1594" s="6" t="s">
        <v>119</v>
      </c>
      <c r="J1594" s="8" t="s">
        <v>967</v>
      </c>
      <c r="K1594" s="6" t="s">
        <v>967</v>
      </c>
      <c r="L1594" s="7" t="s">
        <v>966</v>
      </c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8" t="s">
        <v>122</v>
      </c>
      <c r="X1594" s="8" t="s">
        <v>147</v>
      </c>
      <c r="Y1594" s="8" t="e">
        <v>#N/A</v>
      </c>
      <c r="AP1594" s="6"/>
      <c r="AQ1594" s="6"/>
      <c r="AR1594" s="6"/>
      <c r="AS1594" s="6"/>
      <c r="AT1594" s="6"/>
    </row>
    <row r="1595" spans="1:46" ht="14.25" customHeight="1">
      <c r="A1595" s="7" t="s">
        <v>38</v>
      </c>
      <c r="B1595" s="7">
        <v>6611</v>
      </c>
      <c r="C1595" s="8">
        <v>24685</v>
      </c>
      <c r="D1595" s="8" t="s">
        <v>944</v>
      </c>
      <c r="E1595" s="8" t="str">
        <f t="shared" si="24"/>
        <v>AUROBINDO PHARMA LTD16</v>
      </c>
      <c r="F1595" s="8" t="s">
        <v>133</v>
      </c>
      <c r="G1595" s="8">
        <v>1986</v>
      </c>
      <c r="H1595" s="8">
        <v>34</v>
      </c>
      <c r="I1595" s="6" t="s">
        <v>52</v>
      </c>
      <c r="J1595" s="8" t="s">
        <v>967</v>
      </c>
      <c r="K1595" s="6" t="s">
        <v>967</v>
      </c>
      <c r="L1595" s="7" t="s">
        <v>966</v>
      </c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8" t="s">
        <v>122</v>
      </c>
      <c r="X1595" s="8" t="s">
        <v>147</v>
      </c>
      <c r="Y1595" s="8" t="e">
        <v>#N/A</v>
      </c>
      <c r="AP1595" s="6"/>
      <c r="AQ1595" s="6"/>
      <c r="AR1595" s="6"/>
      <c r="AS1595" s="6"/>
      <c r="AT1595" s="6"/>
    </row>
    <row r="1596" spans="1:46" ht="14.25" customHeight="1">
      <c r="A1596" s="7" t="s">
        <v>131</v>
      </c>
      <c r="B1596" s="7">
        <v>18</v>
      </c>
      <c r="C1596" s="8">
        <v>24685</v>
      </c>
      <c r="D1596" s="8" t="s">
        <v>944</v>
      </c>
      <c r="E1596" s="8" t="str">
        <f t="shared" si="24"/>
        <v>AUROBINDO PHARMA LTD10</v>
      </c>
      <c r="F1596" s="8" t="s">
        <v>133</v>
      </c>
      <c r="G1596" s="8">
        <v>1986</v>
      </c>
      <c r="I1596" s="6" t="s">
        <v>141</v>
      </c>
      <c r="J1596" s="8" t="s">
        <v>969</v>
      </c>
      <c r="K1596" s="6" t="s">
        <v>970</v>
      </c>
      <c r="L1596" s="7" t="s">
        <v>493</v>
      </c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8" t="s">
        <v>61</v>
      </c>
      <c r="AP1596" s="6"/>
      <c r="AQ1596" s="6"/>
      <c r="AR1596" s="6"/>
      <c r="AS1596" s="6"/>
      <c r="AT1596" s="6"/>
    </row>
    <row r="1597" spans="1:46" ht="14.25" customHeight="1">
      <c r="A1597" s="7" t="s">
        <v>131</v>
      </c>
      <c r="B1597" s="7">
        <v>57</v>
      </c>
      <c r="C1597" s="8">
        <v>24685</v>
      </c>
      <c r="D1597" s="8" t="s">
        <v>944</v>
      </c>
      <c r="E1597" s="8" t="str">
        <f t="shared" si="24"/>
        <v>AUROBINDO PHARMA LTD11</v>
      </c>
      <c r="F1597" s="8" t="s">
        <v>133</v>
      </c>
      <c r="G1597" s="8">
        <v>1986</v>
      </c>
      <c r="I1597" s="6" t="s">
        <v>144</v>
      </c>
      <c r="J1597" s="8" t="s">
        <v>969</v>
      </c>
      <c r="K1597" s="6" t="s">
        <v>971</v>
      </c>
      <c r="L1597" s="7" t="s">
        <v>493</v>
      </c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8" t="s">
        <v>61</v>
      </c>
      <c r="AP1597" s="6"/>
      <c r="AQ1597" s="6"/>
      <c r="AR1597" s="6"/>
      <c r="AS1597" s="6"/>
      <c r="AT1597" s="6"/>
    </row>
    <row r="1598" spans="1:46" ht="14.25" customHeight="1">
      <c r="A1598" s="7" t="s">
        <v>131</v>
      </c>
      <c r="B1598" s="7">
        <v>101</v>
      </c>
      <c r="C1598" s="8">
        <v>24685</v>
      </c>
      <c r="D1598" s="8" t="s">
        <v>944</v>
      </c>
      <c r="E1598" s="8" t="str">
        <f t="shared" si="24"/>
        <v>AUROBINDO PHARMA LTD12</v>
      </c>
      <c r="F1598" s="8" t="s">
        <v>133</v>
      </c>
      <c r="G1598" s="8">
        <v>1986</v>
      </c>
      <c r="I1598" s="6" t="s">
        <v>145</v>
      </c>
      <c r="J1598" s="8" t="s">
        <v>969</v>
      </c>
      <c r="K1598" s="6" t="s">
        <v>970</v>
      </c>
      <c r="L1598" s="7" t="s">
        <v>493</v>
      </c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8" t="s">
        <v>61</v>
      </c>
      <c r="AP1598" s="6"/>
      <c r="AQ1598" s="6"/>
      <c r="AR1598" s="6"/>
      <c r="AS1598" s="6"/>
      <c r="AT1598" s="6"/>
    </row>
    <row r="1599" spans="1:46" ht="14.25" customHeight="1">
      <c r="A1599" s="7" t="s">
        <v>131</v>
      </c>
      <c r="B1599" s="7">
        <v>144</v>
      </c>
      <c r="C1599" s="8">
        <v>24685</v>
      </c>
      <c r="D1599" s="8" t="s">
        <v>944</v>
      </c>
      <c r="E1599" s="8" t="str">
        <f t="shared" si="24"/>
        <v>AUROBINDO PHARMA LTD13</v>
      </c>
      <c r="F1599" s="8" t="s">
        <v>133</v>
      </c>
      <c r="G1599" s="8">
        <v>1986</v>
      </c>
      <c r="I1599" s="6" t="s">
        <v>134</v>
      </c>
      <c r="J1599" s="8" t="s">
        <v>969</v>
      </c>
      <c r="K1599" s="6" t="s">
        <v>971</v>
      </c>
      <c r="L1599" s="7" t="s">
        <v>493</v>
      </c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8" t="s">
        <v>61</v>
      </c>
      <c r="AP1599" s="6"/>
      <c r="AQ1599" s="6"/>
      <c r="AR1599" s="6"/>
      <c r="AS1599" s="6"/>
      <c r="AT1599" s="6"/>
    </row>
    <row r="1600" spans="1:46" ht="14.25" customHeight="1">
      <c r="A1600" s="7" t="s">
        <v>38</v>
      </c>
      <c r="B1600" s="7">
        <v>6498</v>
      </c>
      <c r="C1600" s="8">
        <v>24685</v>
      </c>
      <c r="D1600" s="8" t="s">
        <v>944</v>
      </c>
      <c r="E1600" s="8" t="str">
        <f t="shared" si="24"/>
        <v>AUROBINDO PHARMA LTD14</v>
      </c>
      <c r="F1600" s="8" t="s">
        <v>133</v>
      </c>
      <c r="G1600" s="8">
        <v>1986</v>
      </c>
      <c r="H1600" s="8">
        <v>34</v>
      </c>
      <c r="I1600" s="6" t="s">
        <v>117</v>
      </c>
      <c r="J1600" s="8" t="s">
        <v>969</v>
      </c>
      <c r="K1600" s="6" t="s">
        <v>969</v>
      </c>
      <c r="L1600" s="7" t="s">
        <v>493</v>
      </c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8" t="s">
        <v>61</v>
      </c>
      <c r="X1600" s="8">
        <v>43.137886829794887</v>
      </c>
      <c r="Y1600" s="8">
        <v>20.833333333333332</v>
      </c>
      <c r="AP1600" s="6"/>
      <c r="AQ1600" s="6"/>
      <c r="AR1600" s="6"/>
      <c r="AS1600" s="6"/>
      <c r="AT1600" s="6"/>
    </row>
    <row r="1601" spans="1:46" ht="14.25" customHeight="1">
      <c r="A1601" s="7" t="s">
        <v>38</v>
      </c>
      <c r="B1601" s="7">
        <v>6574</v>
      </c>
      <c r="C1601" s="8">
        <v>24685</v>
      </c>
      <c r="D1601" s="8" t="s">
        <v>944</v>
      </c>
      <c r="E1601" s="8" t="str">
        <f t="shared" si="24"/>
        <v>AUROBINDO PHARMA LTD15</v>
      </c>
      <c r="F1601" s="8" t="s">
        <v>133</v>
      </c>
      <c r="G1601" s="8">
        <v>1986</v>
      </c>
      <c r="H1601" s="8">
        <v>34</v>
      </c>
      <c r="I1601" s="6" t="s">
        <v>119</v>
      </c>
      <c r="J1601" s="8" t="s">
        <v>969</v>
      </c>
      <c r="K1601" s="6" t="s">
        <v>972</v>
      </c>
      <c r="L1601" s="7" t="s">
        <v>493</v>
      </c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8" t="s">
        <v>61</v>
      </c>
      <c r="X1601" s="8">
        <v>43.137886829794887</v>
      </c>
      <c r="Y1601" s="8">
        <v>20.833333333333332</v>
      </c>
      <c r="AP1601" s="6"/>
      <c r="AQ1601" s="6"/>
      <c r="AR1601" s="6"/>
      <c r="AS1601" s="6"/>
      <c r="AT1601" s="6"/>
    </row>
    <row r="1602" spans="1:46" ht="14.25" customHeight="1">
      <c r="A1602" s="7" t="s">
        <v>38</v>
      </c>
      <c r="B1602" s="7">
        <v>6626</v>
      </c>
      <c r="C1602" s="8">
        <v>24685</v>
      </c>
      <c r="D1602" s="8" t="s">
        <v>944</v>
      </c>
      <c r="E1602" s="8" t="str">
        <f t="shared" ref="E1602:E1665" si="25">CONCATENATE(LEFT(D1602,20),RIGHT(I1602,2))</f>
        <v>AUROBINDO PHARMA LTD16</v>
      </c>
      <c r="F1602" s="8" t="s">
        <v>133</v>
      </c>
      <c r="G1602" s="8">
        <v>1986</v>
      </c>
      <c r="H1602" s="8">
        <v>34</v>
      </c>
      <c r="I1602" s="6" t="s">
        <v>52</v>
      </c>
      <c r="J1602" s="8" t="s">
        <v>969</v>
      </c>
      <c r="K1602" s="6" t="s">
        <v>972</v>
      </c>
      <c r="L1602" s="7" t="s">
        <v>493</v>
      </c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8" t="s">
        <v>61</v>
      </c>
      <c r="X1602" s="8">
        <v>43.137886829794887</v>
      </c>
      <c r="Y1602" s="8">
        <v>20.833333333333332</v>
      </c>
      <c r="AP1602" s="6"/>
      <c r="AQ1602" s="6"/>
      <c r="AR1602" s="6"/>
      <c r="AS1602" s="6"/>
      <c r="AT1602" s="6"/>
    </row>
    <row r="1603" spans="1:46" ht="14.25" customHeight="1">
      <c r="A1603" s="7" t="s">
        <v>38</v>
      </c>
      <c r="B1603" s="7">
        <v>6675</v>
      </c>
      <c r="C1603" s="8">
        <v>24685</v>
      </c>
      <c r="D1603" s="8" t="s">
        <v>944</v>
      </c>
      <c r="E1603" s="8" t="str">
        <f t="shared" si="25"/>
        <v>AUROBINDO PHARMA LTD17</v>
      </c>
      <c r="F1603" s="8" t="s">
        <v>133</v>
      </c>
      <c r="G1603" s="8">
        <v>1986</v>
      </c>
      <c r="H1603" s="8">
        <v>34</v>
      </c>
      <c r="I1603" s="6" t="s">
        <v>54</v>
      </c>
      <c r="J1603" s="8" t="s">
        <v>969</v>
      </c>
      <c r="K1603" s="6" t="s">
        <v>972</v>
      </c>
      <c r="L1603" s="7" t="s">
        <v>493</v>
      </c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8" t="s">
        <v>61</v>
      </c>
      <c r="X1603" s="8">
        <v>43.137886829794887</v>
      </c>
      <c r="Y1603" s="8">
        <v>20.833333333333332</v>
      </c>
      <c r="AP1603" s="6"/>
      <c r="AQ1603" s="6"/>
      <c r="AR1603" s="6"/>
      <c r="AS1603" s="6"/>
      <c r="AT1603" s="6"/>
    </row>
    <row r="1604" spans="1:46" ht="14.25" customHeight="1">
      <c r="A1604" s="7" t="s">
        <v>38</v>
      </c>
      <c r="B1604" s="7">
        <v>6729</v>
      </c>
      <c r="C1604" s="8">
        <v>24685</v>
      </c>
      <c r="D1604" s="8" t="s">
        <v>944</v>
      </c>
      <c r="E1604" s="8" t="str">
        <f t="shared" si="25"/>
        <v>AUROBINDO PHARMA LTD18</v>
      </c>
      <c r="F1604" s="8" t="s">
        <v>133</v>
      </c>
      <c r="G1604" s="8">
        <v>1986</v>
      </c>
      <c r="H1604" s="8">
        <v>34</v>
      </c>
      <c r="I1604" s="6" t="s">
        <v>56</v>
      </c>
      <c r="J1604" s="8" t="s">
        <v>969</v>
      </c>
      <c r="K1604" s="6" t="s">
        <v>972</v>
      </c>
      <c r="L1604" s="7" t="s">
        <v>493</v>
      </c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8" t="s">
        <v>61</v>
      </c>
      <c r="X1604" s="8">
        <v>43.137886829794887</v>
      </c>
      <c r="Y1604" s="8">
        <v>20.833333333333332</v>
      </c>
      <c r="AP1604" s="6"/>
      <c r="AQ1604" s="6"/>
      <c r="AR1604" s="6"/>
      <c r="AS1604" s="6"/>
      <c r="AT1604" s="6"/>
    </row>
    <row r="1605" spans="1:46" ht="14.25" customHeight="1">
      <c r="A1605" s="7" t="s">
        <v>38</v>
      </c>
      <c r="B1605" s="7">
        <v>6795</v>
      </c>
      <c r="C1605" s="8">
        <v>24685</v>
      </c>
      <c r="D1605" s="8" t="s">
        <v>944</v>
      </c>
      <c r="E1605" s="8" t="str">
        <f t="shared" si="25"/>
        <v>AUROBINDO PHARMA LTD19</v>
      </c>
      <c r="F1605" s="8" t="s">
        <v>133</v>
      </c>
      <c r="G1605" s="8">
        <v>1986</v>
      </c>
      <c r="H1605" s="8">
        <v>34</v>
      </c>
      <c r="I1605" s="6" t="s">
        <v>41</v>
      </c>
      <c r="J1605" s="8" t="s">
        <v>969</v>
      </c>
      <c r="K1605" s="6" t="s">
        <v>972</v>
      </c>
      <c r="L1605" s="7" t="s">
        <v>493</v>
      </c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8" t="s">
        <v>61</v>
      </c>
      <c r="X1605" s="8">
        <v>43.137886829794887</v>
      </c>
      <c r="Y1605" s="8">
        <v>20.833333333333332</v>
      </c>
      <c r="AP1605" s="6"/>
      <c r="AQ1605" s="6"/>
      <c r="AR1605" s="6"/>
      <c r="AS1605" s="6"/>
      <c r="AT1605" s="6"/>
    </row>
    <row r="1606" spans="1:46" ht="14.25" customHeight="1">
      <c r="A1606" s="7" t="s">
        <v>131</v>
      </c>
      <c r="B1606" s="7">
        <v>35</v>
      </c>
      <c r="C1606" s="8">
        <v>24685</v>
      </c>
      <c r="D1606" s="8" t="s">
        <v>944</v>
      </c>
      <c r="E1606" s="8" t="str">
        <f t="shared" si="25"/>
        <v>AUROBINDO PHARMA LTD10</v>
      </c>
      <c r="F1606" s="8" t="s">
        <v>133</v>
      </c>
      <c r="G1606" s="8">
        <v>1986</v>
      </c>
      <c r="I1606" s="6" t="s">
        <v>141</v>
      </c>
      <c r="J1606" s="8" t="s">
        <v>973</v>
      </c>
      <c r="K1606" s="13" t="s">
        <v>974</v>
      </c>
      <c r="L1606" s="7" t="s">
        <v>48</v>
      </c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8" t="s">
        <v>49</v>
      </c>
      <c r="AP1606" s="6"/>
      <c r="AQ1606" s="6"/>
      <c r="AR1606" s="6"/>
      <c r="AS1606" s="6"/>
      <c r="AT1606" s="6"/>
    </row>
    <row r="1607" spans="1:46" ht="14.25" customHeight="1">
      <c r="A1607" s="7" t="s">
        <v>131</v>
      </c>
      <c r="B1607" s="7">
        <v>74</v>
      </c>
      <c r="C1607" s="8">
        <v>24685</v>
      </c>
      <c r="D1607" s="8" t="s">
        <v>944</v>
      </c>
      <c r="E1607" s="8" t="str">
        <f t="shared" si="25"/>
        <v>AUROBINDO PHARMA LTD11</v>
      </c>
      <c r="F1607" s="8" t="s">
        <v>133</v>
      </c>
      <c r="G1607" s="8">
        <v>1986</v>
      </c>
      <c r="I1607" s="6" t="s">
        <v>144</v>
      </c>
      <c r="J1607" s="8" t="s">
        <v>973</v>
      </c>
      <c r="K1607" s="13" t="s">
        <v>974</v>
      </c>
      <c r="L1607" s="7" t="s">
        <v>48</v>
      </c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8" t="s">
        <v>49</v>
      </c>
      <c r="AP1607" s="6"/>
      <c r="AQ1607" s="6"/>
      <c r="AR1607" s="6"/>
      <c r="AS1607" s="6"/>
      <c r="AT1607" s="6"/>
    </row>
    <row r="1608" spans="1:46" ht="14.25" customHeight="1">
      <c r="A1608" s="7" t="s">
        <v>131</v>
      </c>
      <c r="B1608" s="7">
        <v>115</v>
      </c>
      <c r="C1608" s="8">
        <v>24685</v>
      </c>
      <c r="D1608" s="8" t="s">
        <v>944</v>
      </c>
      <c r="E1608" s="8" t="str">
        <f t="shared" si="25"/>
        <v>AUROBINDO PHARMA LTD12</v>
      </c>
      <c r="F1608" s="8" t="s">
        <v>133</v>
      </c>
      <c r="G1608" s="8">
        <v>1986</v>
      </c>
      <c r="I1608" s="6" t="s">
        <v>145</v>
      </c>
      <c r="J1608" s="8" t="s">
        <v>973</v>
      </c>
      <c r="K1608" s="13" t="s">
        <v>974</v>
      </c>
      <c r="L1608" s="7" t="s">
        <v>48</v>
      </c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8" t="s">
        <v>49</v>
      </c>
      <c r="AP1608" s="6"/>
      <c r="AQ1608" s="6"/>
      <c r="AR1608" s="6"/>
      <c r="AS1608" s="6"/>
      <c r="AT1608" s="6"/>
    </row>
    <row r="1609" spans="1:46" ht="14.25" customHeight="1">
      <c r="A1609" s="7" t="s">
        <v>131</v>
      </c>
      <c r="B1609" s="7">
        <v>158</v>
      </c>
      <c r="C1609" s="8">
        <v>24685</v>
      </c>
      <c r="D1609" s="8" t="s">
        <v>944</v>
      </c>
      <c r="E1609" s="8" t="str">
        <f t="shared" si="25"/>
        <v>AUROBINDO PHARMA LTD13</v>
      </c>
      <c r="F1609" s="8" t="s">
        <v>133</v>
      </c>
      <c r="G1609" s="8">
        <v>1986</v>
      </c>
      <c r="I1609" s="6" t="s">
        <v>134</v>
      </c>
      <c r="J1609" s="8" t="s">
        <v>973</v>
      </c>
      <c r="K1609" s="13" t="s">
        <v>974</v>
      </c>
      <c r="L1609" s="7" t="s">
        <v>48</v>
      </c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8" t="s">
        <v>49</v>
      </c>
      <c r="AP1609" s="6"/>
      <c r="AQ1609" s="6"/>
      <c r="AR1609" s="6"/>
      <c r="AS1609" s="6"/>
      <c r="AT1609" s="6"/>
    </row>
    <row r="1610" spans="1:46" ht="14.25" customHeight="1">
      <c r="A1610" s="7" t="s">
        <v>38</v>
      </c>
      <c r="B1610" s="7">
        <v>6511</v>
      </c>
      <c r="C1610" s="8">
        <v>24685</v>
      </c>
      <c r="D1610" s="8" t="s">
        <v>944</v>
      </c>
      <c r="E1610" s="8" t="str">
        <f t="shared" si="25"/>
        <v>AUROBINDO PHARMA LTD14</v>
      </c>
      <c r="F1610" s="8" t="s">
        <v>133</v>
      </c>
      <c r="G1610" s="8">
        <v>1986</v>
      </c>
      <c r="H1610" s="8">
        <v>34</v>
      </c>
      <c r="I1610" s="6" t="s">
        <v>117</v>
      </c>
      <c r="J1610" s="8" t="s">
        <v>973</v>
      </c>
      <c r="K1610" s="8" t="s">
        <v>973</v>
      </c>
      <c r="L1610" s="7" t="s">
        <v>48</v>
      </c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8" t="s">
        <v>49</v>
      </c>
      <c r="X1610" s="8">
        <v>49.666280586541916</v>
      </c>
      <c r="Y1610" s="8">
        <v>0</v>
      </c>
      <c r="AP1610" s="6"/>
      <c r="AQ1610" s="6"/>
      <c r="AR1610" s="6"/>
      <c r="AS1610" s="6"/>
      <c r="AT1610" s="6"/>
    </row>
    <row r="1611" spans="1:46" ht="14.25" customHeight="1">
      <c r="A1611" s="7" t="s">
        <v>38</v>
      </c>
      <c r="B1611" s="7">
        <v>6593</v>
      </c>
      <c r="C1611" s="8">
        <v>24685</v>
      </c>
      <c r="D1611" s="8" t="s">
        <v>944</v>
      </c>
      <c r="E1611" s="8" t="str">
        <f t="shared" si="25"/>
        <v>AUROBINDO PHARMA LTD15</v>
      </c>
      <c r="F1611" s="8" t="s">
        <v>133</v>
      </c>
      <c r="G1611" s="8">
        <v>1986</v>
      </c>
      <c r="H1611" s="8">
        <v>34</v>
      </c>
      <c r="I1611" s="6" t="s">
        <v>119</v>
      </c>
      <c r="J1611" s="8" t="s">
        <v>973</v>
      </c>
      <c r="K1611" s="8" t="s">
        <v>973</v>
      </c>
      <c r="L1611" s="7" t="s">
        <v>48</v>
      </c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8" t="s">
        <v>49</v>
      </c>
      <c r="X1611" s="8">
        <v>49.666280586541916</v>
      </c>
      <c r="Y1611" s="8">
        <v>0</v>
      </c>
      <c r="AP1611" s="6"/>
      <c r="AQ1611" s="6"/>
      <c r="AR1611" s="6"/>
      <c r="AS1611" s="6"/>
      <c r="AT1611" s="6"/>
    </row>
    <row r="1612" spans="1:46" ht="14.25" customHeight="1">
      <c r="A1612" s="7" t="s">
        <v>38</v>
      </c>
      <c r="B1612" s="7">
        <v>6644</v>
      </c>
      <c r="C1612" s="8">
        <v>24685</v>
      </c>
      <c r="D1612" s="8" t="s">
        <v>944</v>
      </c>
      <c r="E1612" s="8" t="str">
        <f t="shared" si="25"/>
        <v>AUROBINDO PHARMA LTD16</v>
      </c>
      <c r="F1612" s="8" t="s">
        <v>133</v>
      </c>
      <c r="G1612" s="8">
        <v>1986</v>
      </c>
      <c r="H1612" s="8">
        <v>34</v>
      </c>
      <c r="I1612" s="6" t="s">
        <v>52</v>
      </c>
      <c r="J1612" s="8" t="s">
        <v>973</v>
      </c>
      <c r="K1612" s="8" t="s">
        <v>973</v>
      </c>
      <c r="L1612" s="7" t="s">
        <v>48</v>
      </c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8" t="s">
        <v>49</v>
      </c>
      <c r="X1612" s="8">
        <v>49.666280586541916</v>
      </c>
      <c r="Y1612" s="8">
        <v>0</v>
      </c>
      <c r="AP1612" s="6"/>
      <c r="AQ1612" s="6"/>
      <c r="AR1612" s="6"/>
      <c r="AS1612" s="6"/>
      <c r="AT1612" s="6"/>
    </row>
    <row r="1613" spans="1:46" ht="14.25" customHeight="1">
      <c r="A1613" s="7" t="s">
        <v>38</v>
      </c>
      <c r="B1613" s="7">
        <v>6694</v>
      </c>
      <c r="C1613" s="8">
        <v>24685</v>
      </c>
      <c r="D1613" s="8" t="s">
        <v>944</v>
      </c>
      <c r="E1613" s="8" t="str">
        <f t="shared" si="25"/>
        <v>AUROBINDO PHARMA LTD17</v>
      </c>
      <c r="F1613" s="8" t="s">
        <v>133</v>
      </c>
      <c r="G1613" s="8">
        <v>1986</v>
      </c>
      <c r="H1613" s="8">
        <v>34</v>
      </c>
      <c r="I1613" s="6" t="s">
        <v>54</v>
      </c>
      <c r="J1613" s="8" t="s">
        <v>973</v>
      </c>
      <c r="K1613" s="8" t="s">
        <v>973</v>
      </c>
      <c r="L1613" s="7" t="s">
        <v>48</v>
      </c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8" t="s">
        <v>49</v>
      </c>
      <c r="X1613" s="8">
        <v>49.666280586541916</v>
      </c>
      <c r="Y1613" s="8">
        <v>0</v>
      </c>
      <c r="AP1613" s="6"/>
      <c r="AQ1613" s="6"/>
      <c r="AR1613" s="6"/>
      <c r="AS1613" s="6"/>
      <c r="AT1613" s="6"/>
    </row>
    <row r="1614" spans="1:46" ht="14.25" customHeight="1">
      <c r="A1614" s="7" t="s">
        <v>38</v>
      </c>
      <c r="B1614" s="7">
        <v>6752</v>
      </c>
      <c r="C1614" s="8">
        <v>24685</v>
      </c>
      <c r="D1614" s="8" t="s">
        <v>944</v>
      </c>
      <c r="E1614" s="8" t="str">
        <f t="shared" si="25"/>
        <v>AUROBINDO PHARMA LTD18</v>
      </c>
      <c r="F1614" s="8" t="s">
        <v>133</v>
      </c>
      <c r="G1614" s="8">
        <v>1986</v>
      </c>
      <c r="H1614" s="8">
        <v>34</v>
      </c>
      <c r="I1614" s="6" t="s">
        <v>56</v>
      </c>
      <c r="J1614" s="8" t="s">
        <v>973</v>
      </c>
      <c r="K1614" s="8" t="s">
        <v>973</v>
      </c>
      <c r="L1614" s="7" t="s">
        <v>48</v>
      </c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8" t="s">
        <v>49</v>
      </c>
      <c r="X1614" s="8">
        <v>49.666280586541916</v>
      </c>
      <c r="Y1614" s="8">
        <v>0</v>
      </c>
      <c r="AP1614" s="6"/>
      <c r="AQ1614" s="6"/>
      <c r="AR1614" s="6"/>
      <c r="AS1614" s="6"/>
      <c r="AT1614" s="6"/>
    </row>
    <row r="1615" spans="1:46" ht="14.25" customHeight="1">
      <c r="A1615" s="7" t="s">
        <v>38</v>
      </c>
      <c r="B1615" s="7">
        <v>6821</v>
      </c>
      <c r="C1615" s="8">
        <v>24685</v>
      </c>
      <c r="D1615" s="8" t="s">
        <v>944</v>
      </c>
      <c r="E1615" s="8" t="str">
        <f t="shared" si="25"/>
        <v>AUROBINDO PHARMA LTD19</v>
      </c>
      <c r="F1615" s="8" t="s">
        <v>133</v>
      </c>
      <c r="G1615" s="8">
        <v>1986</v>
      </c>
      <c r="H1615" s="8">
        <v>34</v>
      </c>
      <c r="I1615" s="6" t="s">
        <v>41</v>
      </c>
      <c r="J1615" s="8" t="s">
        <v>973</v>
      </c>
      <c r="K1615" s="8" t="s">
        <v>973</v>
      </c>
      <c r="L1615" s="7" t="s">
        <v>48</v>
      </c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8" t="s">
        <v>49</v>
      </c>
      <c r="X1615" s="8">
        <v>49.666280586541916</v>
      </c>
      <c r="Y1615" s="8">
        <v>0</v>
      </c>
      <c r="AP1615" s="6"/>
      <c r="AQ1615" s="6"/>
      <c r="AR1615" s="6"/>
      <c r="AS1615" s="6"/>
      <c r="AT1615" s="6"/>
    </row>
    <row r="1616" spans="1:46" ht="14.25" customHeight="1">
      <c r="A1616" s="7" t="s">
        <v>131</v>
      </c>
      <c r="B1616" s="7">
        <v>44</v>
      </c>
      <c r="C1616" s="8">
        <v>24685</v>
      </c>
      <c r="D1616" s="8" t="s">
        <v>944</v>
      </c>
      <c r="E1616" s="8" t="str">
        <f t="shared" si="25"/>
        <v>AUROBINDO PHARMA LTD10</v>
      </c>
      <c r="F1616" s="8" t="s">
        <v>133</v>
      </c>
      <c r="G1616" s="8">
        <v>1986</v>
      </c>
      <c r="I1616" s="6" t="s">
        <v>141</v>
      </c>
      <c r="J1616" s="8" t="s">
        <v>975</v>
      </c>
      <c r="K1616" s="6" t="s">
        <v>976</v>
      </c>
      <c r="L1616" s="7" t="s">
        <v>176</v>
      </c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8" t="s">
        <v>177</v>
      </c>
      <c r="AP1616" s="6"/>
      <c r="AQ1616" s="6"/>
      <c r="AR1616" s="6"/>
      <c r="AS1616" s="6"/>
      <c r="AT1616" s="6"/>
    </row>
    <row r="1617" spans="1:46" ht="14.25" customHeight="1">
      <c r="A1617" s="7" t="s">
        <v>131</v>
      </c>
      <c r="B1617" s="7">
        <v>83</v>
      </c>
      <c r="C1617" s="8">
        <v>24685</v>
      </c>
      <c r="D1617" s="8" t="s">
        <v>944</v>
      </c>
      <c r="E1617" s="8" t="str">
        <f t="shared" si="25"/>
        <v>AUROBINDO PHARMA LTD11</v>
      </c>
      <c r="F1617" s="8" t="s">
        <v>133</v>
      </c>
      <c r="G1617" s="8">
        <v>1986</v>
      </c>
      <c r="I1617" s="6" t="s">
        <v>144</v>
      </c>
      <c r="J1617" s="8" t="s">
        <v>975</v>
      </c>
      <c r="K1617" s="6" t="s">
        <v>977</v>
      </c>
      <c r="L1617" s="7" t="s">
        <v>176</v>
      </c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8" t="s">
        <v>177</v>
      </c>
      <c r="AP1617" s="6"/>
      <c r="AQ1617" s="6"/>
      <c r="AR1617" s="6"/>
      <c r="AS1617" s="6"/>
      <c r="AT1617" s="6"/>
    </row>
    <row r="1618" spans="1:46" ht="14.25" customHeight="1">
      <c r="A1618" s="7" t="s">
        <v>131</v>
      </c>
      <c r="B1618" s="7">
        <v>124</v>
      </c>
      <c r="C1618" s="8">
        <v>24685</v>
      </c>
      <c r="D1618" s="8" t="s">
        <v>944</v>
      </c>
      <c r="E1618" s="8" t="str">
        <f t="shared" si="25"/>
        <v>AUROBINDO PHARMA LTD12</v>
      </c>
      <c r="F1618" s="8" t="s">
        <v>133</v>
      </c>
      <c r="G1618" s="8">
        <v>1986</v>
      </c>
      <c r="I1618" s="6" t="s">
        <v>145</v>
      </c>
      <c r="J1618" s="8" t="s">
        <v>975</v>
      </c>
      <c r="K1618" s="6" t="s">
        <v>977</v>
      </c>
      <c r="L1618" s="7" t="s">
        <v>176</v>
      </c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8" t="s">
        <v>177</v>
      </c>
      <c r="AP1618" s="6"/>
      <c r="AQ1618" s="6"/>
      <c r="AR1618" s="6"/>
      <c r="AS1618" s="6"/>
      <c r="AT1618" s="6"/>
    </row>
    <row r="1619" spans="1:46" ht="14.25" customHeight="1">
      <c r="A1619" s="7" t="s">
        <v>131</v>
      </c>
      <c r="B1619" s="7">
        <v>167</v>
      </c>
      <c r="C1619" s="8">
        <v>24685</v>
      </c>
      <c r="D1619" s="8" t="s">
        <v>944</v>
      </c>
      <c r="E1619" s="8" t="str">
        <f t="shared" si="25"/>
        <v>AUROBINDO PHARMA LTD13</v>
      </c>
      <c r="F1619" s="8" t="s">
        <v>133</v>
      </c>
      <c r="G1619" s="8">
        <v>1986</v>
      </c>
      <c r="I1619" s="6" t="s">
        <v>134</v>
      </c>
      <c r="J1619" s="8" t="s">
        <v>975</v>
      </c>
      <c r="K1619" s="6" t="s">
        <v>977</v>
      </c>
      <c r="L1619" s="7" t="s">
        <v>176</v>
      </c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8" t="s">
        <v>177</v>
      </c>
      <c r="AP1619" s="6"/>
      <c r="AQ1619" s="6"/>
      <c r="AR1619" s="6"/>
      <c r="AS1619" s="6"/>
      <c r="AT1619" s="6"/>
    </row>
    <row r="1620" spans="1:46" ht="14.25" customHeight="1">
      <c r="A1620" s="7" t="s">
        <v>38</v>
      </c>
      <c r="B1620" s="7">
        <v>6520</v>
      </c>
      <c r="C1620" s="8">
        <v>24685</v>
      </c>
      <c r="D1620" s="8" t="s">
        <v>944</v>
      </c>
      <c r="E1620" s="8" t="str">
        <f t="shared" si="25"/>
        <v>AUROBINDO PHARMA LTD14</v>
      </c>
      <c r="F1620" s="8" t="s">
        <v>133</v>
      </c>
      <c r="G1620" s="8">
        <v>1986</v>
      </c>
      <c r="H1620" s="8">
        <v>34</v>
      </c>
      <c r="I1620" s="6" t="s">
        <v>117</v>
      </c>
      <c r="J1620" s="8" t="s">
        <v>975</v>
      </c>
      <c r="K1620" s="6" t="s">
        <v>975</v>
      </c>
      <c r="L1620" s="7" t="s">
        <v>176</v>
      </c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8" t="s">
        <v>177</v>
      </c>
      <c r="X1620" s="8">
        <v>61.788045759865661</v>
      </c>
      <c r="Y1620" s="8">
        <v>23.5</v>
      </c>
      <c r="AP1620" s="6"/>
      <c r="AQ1620" s="6"/>
      <c r="AR1620" s="6"/>
      <c r="AS1620" s="6"/>
      <c r="AT1620" s="6"/>
    </row>
    <row r="1621" spans="1:46" ht="14.25" customHeight="1">
      <c r="A1621" s="7" t="s">
        <v>38</v>
      </c>
      <c r="B1621" s="7">
        <v>6557</v>
      </c>
      <c r="C1621" s="8">
        <v>24685</v>
      </c>
      <c r="D1621" s="8" t="s">
        <v>944</v>
      </c>
      <c r="E1621" s="8" t="str">
        <f t="shared" si="25"/>
        <v>AUROBINDO PHARMA LTD15</v>
      </c>
      <c r="F1621" s="8" t="s">
        <v>133</v>
      </c>
      <c r="G1621" s="8">
        <v>1986</v>
      </c>
      <c r="H1621" s="8">
        <v>34</v>
      </c>
      <c r="I1621" s="6" t="s">
        <v>119</v>
      </c>
      <c r="J1621" s="8" t="s">
        <v>975</v>
      </c>
      <c r="K1621" s="6" t="s">
        <v>975</v>
      </c>
      <c r="L1621" s="7" t="s">
        <v>176</v>
      </c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8" t="s">
        <v>177</v>
      </c>
      <c r="X1621" s="8">
        <v>61.788045759865661</v>
      </c>
      <c r="Y1621" s="8">
        <v>23.5</v>
      </c>
      <c r="AP1621" s="6"/>
      <c r="AQ1621" s="6"/>
      <c r="AR1621" s="6"/>
      <c r="AS1621" s="6"/>
      <c r="AT1621" s="6"/>
    </row>
    <row r="1622" spans="1:46" ht="14.25" customHeight="1">
      <c r="A1622" s="7" t="s">
        <v>38</v>
      </c>
      <c r="B1622" s="7">
        <v>6610</v>
      </c>
      <c r="C1622" s="8">
        <v>24685</v>
      </c>
      <c r="D1622" s="8" t="s">
        <v>944</v>
      </c>
      <c r="E1622" s="8" t="str">
        <f t="shared" si="25"/>
        <v>AUROBINDO PHARMA LTD16</v>
      </c>
      <c r="F1622" s="8" t="s">
        <v>133</v>
      </c>
      <c r="G1622" s="8">
        <v>1986</v>
      </c>
      <c r="H1622" s="8">
        <v>34</v>
      </c>
      <c r="I1622" s="6" t="s">
        <v>52</v>
      </c>
      <c r="J1622" s="8" t="s">
        <v>975</v>
      </c>
      <c r="K1622" s="6" t="s">
        <v>975</v>
      </c>
      <c r="L1622" s="7" t="s">
        <v>176</v>
      </c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8" t="s">
        <v>177</v>
      </c>
      <c r="X1622" s="8">
        <v>61.788045759865661</v>
      </c>
      <c r="Y1622" s="8">
        <v>23.5</v>
      </c>
      <c r="AP1622" s="6"/>
      <c r="AQ1622" s="6"/>
      <c r="AR1622" s="6"/>
      <c r="AS1622" s="6"/>
      <c r="AT1622" s="6"/>
    </row>
    <row r="1623" spans="1:46" ht="14.25" customHeight="1">
      <c r="A1623" s="7" t="s">
        <v>38</v>
      </c>
      <c r="B1623" s="7">
        <v>6661</v>
      </c>
      <c r="C1623" s="8">
        <v>24685</v>
      </c>
      <c r="D1623" s="8" t="s">
        <v>944</v>
      </c>
      <c r="E1623" s="8" t="str">
        <f t="shared" si="25"/>
        <v>AUROBINDO PHARMA LTD17</v>
      </c>
      <c r="F1623" s="8" t="s">
        <v>133</v>
      </c>
      <c r="G1623" s="8">
        <v>1986</v>
      </c>
      <c r="H1623" s="8">
        <v>34</v>
      </c>
      <c r="I1623" s="6" t="s">
        <v>54</v>
      </c>
      <c r="J1623" s="8" t="s">
        <v>975</v>
      </c>
      <c r="K1623" s="6" t="s">
        <v>975</v>
      </c>
      <c r="L1623" s="7" t="s">
        <v>176</v>
      </c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8" t="s">
        <v>177</v>
      </c>
      <c r="X1623" s="8">
        <v>61.788045759865661</v>
      </c>
      <c r="Y1623" s="8">
        <v>23.5</v>
      </c>
      <c r="AP1623" s="6"/>
      <c r="AQ1623" s="6"/>
      <c r="AR1623" s="6"/>
      <c r="AS1623" s="6"/>
      <c r="AT1623" s="6"/>
    </row>
    <row r="1624" spans="1:46" ht="14.25" customHeight="1">
      <c r="A1624" s="7" t="s">
        <v>38</v>
      </c>
      <c r="B1624" s="7">
        <v>6709</v>
      </c>
      <c r="C1624" s="8">
        <v>24685</v>
      </c>
      <c r="D1624" s="8" t="s">
        <v>944</v>
      </c>
      <c r="E1624" s="8" t="str">
        <f t="shared" si="25"/>
        <v>AUROBINDO PHARMA LTD18</v>
      </c>
      <c r="F1624" s="8" t="s">
        <v>133</v>
      </c>
      <c r="G1624" s="8">
        <v>1986</v>
      </c>
      <c r="H1624" s="8">
        <v>34</v>
      </c>
      <c r="I1624" s="6" t="s">
        <v>56</v>
      </c>
      <c r="J1624" s="8" t="s">
        <v>975</v>
      </c>
      <c r="K1624" s="6" t="s">
        <v>975</v>
      </c>
      <c r="L1624" s="7" t="s">
        <v>176</v>
      </c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8" t="s">
        <v>177</v>
      </c>
      <c r="X1624" s="8">
        <v>61.788045759865661</v>
      </c>
      <c r="Y1624" s="8">
        <v>23.5</v>
      </c>
      <c r="AP1624" s="6"/>
      <c r="AQ1624" s="6"/>
      <c r="AR1624" s="6"/>
      <c r="AS1624" s="6"/>
      <c r="AT1624" s="6"/>
    </row>
    <row r="1625" spans="1:46" ht="14.25" customHeight="1">
      <c r="A1625" s="7" t="s">
        <v>38</v>
      </c>
      <c r="B1625" s="7">
        <v>6767</v>
      </c>
      <c r="C1625" s="8">
        <v>24685</v>
      </c>
      <c r="D1625" s="8" t="s">
        <v>944</v>
      </c>
      <c r="E1625" s="8" t="str">
        <f t="shared" si="25"/>
        <v>AUROBINDO PHARMA LTD19</v>
      </c>
      <c r="F1625" s="8" t="s">
        <v>133</v>
      </c>
      <c r="G1625" s="8">
        <v>1986</v>
      </c>
      <c r="H1625" s="8">
        <v>34</v>
      </c>
      <c r="I1625" s="6" t="s">
        <v>41</v>
      </c>
      <c r="J1625" s="8" t="s">
        <v>975</v>
      </c>
      <c r="K1625" s="6" t="s">
        <v>975</v>
      </c>
      <c r="L1625" s="7" t="s">
        <v>176</v>
      </c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8" t="s">
        <v>177</v>
      </c>
      <c r="X1625" s="8">
        <v>61.788045759865661</v>
      </c>
      <c r="Y1625" s="8">
        <v>23.5</v>
      </c>
      <c r="AP1625" s="6"/>
      <c r="AQ1625" s="6"/>
      <c r="AR1625" s="6"/>
      <c r="AS1625" s="6"/>
      <c r="AT1625" s="6"/>
    </row>
    <row r="1626" spans="1:46" ht="14.25" customHeight="1">
      <c r="A1626" s="7" t="s">
        <v>38</v>
      </c>
      <c r="B1626" s="7">
        <v>6785</v>
      </c>
      <c r="C1626" s="8">
        <v>24685</v>
      </c>
      <c r="D1626" s="8" t="s">
        <v>944</v>
      </c>
      <c r="E1626" s="8" t="str">
        <f t="shared" si="25"/>
        <v>AUROBINDO PHARMA LTD19</v>
      </c>
      <c r="F1626" s="8" t="s">
        <v>133</v>
      </c>
      <c r="G1626" s="8">
        <v>1986</v>
      </c>
      <c r="H1626" s="8">
        <v>34</v>
      </c>
      <c r="I1626" s="6" t="s">
        <v>41</v>
      </c>
      <c r="J1626" s="8" t="s">
        <v>978</v>
      </c>
      <c r="K1626" s="6" t="s">
        <v>978</v>
      </c>
      <c r="L1626" s="7" t="s">
        <v>449</v>
      </c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8" t="s">
        <v>336</v>
      </c>
      <c r="X1626" s="8">
        <v>57.581579105193718</v>
      </c>
      <c r="Y1626" s="8">
        <v>14.5</v>
      </c>
      <c r="AP1626" s="6"/>
      <c r="AQ1626" s="6"/>
      <c r="AR1626" s="6"/>
      <c r="AS1626" s="6"/>
      <c r="AT1626" s="6"/>
    </row>
    <row r="1627" spans="1:46" ht="14.25" customHeight="1">
      <c r="A1627" s="7" t="s">
        <v>38</v>
      </c>
      <c r="B1627" s="7">
        <v>6788</v>
      </c>
      <c r="C1627" s="8">
        <v>24685</v>
      </c>
      <c r="D1627" s="8" t="s">
        <v>944</v>
      </c>
      <c r="E1627" s="8" t="str">
        <f t="shared" si="25"/>
        <v>AUROBINDO PHARMA LTD19</v>
      </c>
      <c r="F1627" s="8" t="s">
        <v>133</v>
      </c>
      <c r="G1627" s="8">
        <v>1986</v>
      </c>
      <c r="H1627" s="8">
        <v>34</v>
      </c>
      <c r="I1627" s="6" t="s">
        <v>41</v>
      </c>
      <c r="J1627" s="8" t="s">
        <v>979</v>
      </c>
      <c r="K1627" s="6" t="s">
        <v>979</v>
      </c>
      <c r="L1627" s="7" t="s">
        <v>404</v>
      </c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8" t="s">
        <v>177</v>
      </c>
      <c r="X1627" s="8">
        <v>54.522306435168531</v>
      </c>
      <c r="Y1627" s="8">
        <v>17.333333333333332</v>
      </c>
      <c r="AP1627" s="6"/>
      <c r="AQ1627" s="6"/>
      <c r="AR1627" s="6"/>
      <c r="AS1627" s="6"/>
      <c r="AT1627" s="6"/>
    </row>
    <row r="1628" spans="1:46" ht="14.25" customHeight="1">
      <c r="A1628" s="7" t="s">
        <v>38</v>
      </c>
      <c r="B1628" s="7">
        <v>6786</v>
      </c>
      <c r="C1628" s="8">
        <v>24685</v>
      </c>
      <c r="D1628" s="8" t="s">
        <v>944</v>
      </c>
      <c r="E1628" s="8" t="str">
        <f t="shared" si="25"/>
        <v>AUROBINDO PHARMA LTD19</v>
      </c>
      <c r="F1628" s="8" t="s">
        <v>133</v>
      </c>
      <c r="G1628" s="8">
        <v>1986</v>
      </c>
      <c r="H1628" s="8">
        <v>34</v>
      </c>
      <c r="I1628" s="6" t="s">
        <v>41</v>
      </c>
      <c r="J1628" s="8" t="s">
        <v>980</v>
      </c>
      <c r="K1628" s="6" t="s">
        <v>980</v>
      </c>
      <c r="L1628" s="7" t="s">
        <v>121</v>
      </c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8" t="s">
        <v>122</v>
      </c>
      <c r="X1628" s="8">
        <v>53.384348386709839</v>
      </c>
      <c r="Y1628" s="8">
        <v>30.666666666666668</v>
      </c>
      <c r="AP1628" s="6"/>
      <c r="AQ1628" s="6"/>
      <c r="AR1628" s="6"/>
      <c r="AS1628" s="6"/>
      <c r="AT1628" s="6"/>
    </row>
    <row r="1629" spans="1:46" ht="14.25" customHeight="1">
      <c r="A1629" s="7" t="s">
        <v>38</v>
      </c>
      <c r="B1629" s="7">
        <v>6789</v>
      </c>
      <c r="C1629" s="8">
        <v>24685</v>
      </c>
      <c r="D1629" s="8" t="s">
        <v>944</v>
      </c>
      <c r="E1629" s="8" t="str">
        <f t="shared" si="25"/>
        <v>AUROBINDO PHARMA LTD19</v>
      </c>
      <c r="F1629" s="8" t="s">
        <v>133</v>
      </c>
      <c r="G1629" s="8">
        <v>1986</v>
      </c>
      <c r="H1629" s="8">
        <v>34</v>
      </c>
      <c r="I1629" s="6" t="s">
        <v>41</v>
      </c>
      <c r="J1629" s="8" t="s">
        <v>981</v>
      </c>
      <c r="K1629" s="6" t="s">
        <v>981</v>
      </c>
      <c r="L1629" s="7" t="s">
        <v>121</v>
      </c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8" t="s">
        <v>122</v>
      </c>
      <c r="X1629" s="8">
        <v>53.384348386709839</v>
      </c>
      <c r="Y1629" s="8">
        <v>30.666666666666668</v>
      </c>
      <c r="AP1629" s="6"/>
      <c r="AQ1629" s="6"/>
      <c r="AR1629" s="6"/>
      <c r="AS1629" s="6"/>
      <c r="AT1629" s="6"/>
    </row>
    <row r="1630" spans="1:46" ht="14.25" customHeight="1">
      <c r="A1630" s="7" t="s">
        <v>38</v>
      </c>
      <c r="B1630" s="7">
        <v>6784</v>
      </c>
      <c r="C1630" s="8">
        <v>24685</v>
      </c>
      <c r="D1630" s="8" t="s">
        <v>944</v>
      </c>
      <c r="E1630" s="8" t="str">
        <f t="shared" si="25"/>
        <v>AUROBINDO PHARMA LTD19</v>
      </c>
      <c r="F1630" s="8" t="s">
        <v>133</v>
      </c>
      <c r="G1630" s="8">
        <v>1986</v>
      </c>
      <c r="H1630" s="8">
        <v>34</v>
      </c>
      <c r="I1630" s="6" t="s">
        <v>41</v>
      </c>
      <c r="J1630" s="8" t="s">
        <v>982</v>
      </c>
      <c r="K1630" s="6" t="s">
        <v>982</v>
      </c>
      <c r="L1630" s="7" t="s">
        <v>121</v>
      </c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8" t="s">
        <v>122</v>
      </c>
      <c r="X1630" s="8">
        <v>53.384348386709839</v>
      </c>
      <c r="Y1630" s="8">
        <v>30.666666666666668</v>
      </c>
      <c r="AP1630" s="6"/>
      <c r="AQ1630" s="6"/>
      <c r="AR1630" s="6"/>
      <c r="AS1630" s="6"/>
      <c r="AT1630" s="6"/>
    </row>
    <row r="1631" spans="1:46" ht="14.25" customHeight="1">
      <c r="A1631" s="7" t="s">
        <v>38</v>
      </c>
      <c r="B1631" s="7">
        <v>6787</v>
      </c>
      <c r="C1631" s="8">
        <v>24685</v>
      </c>
      <c r="D1631" s="8" t="s">
        <v>944</v>
      </c>
      <c r="E1631" s="8" t="str">
        <f t="shared" si="25"/>
        <v>AUROBINDO PHARMA LTD19</v>
      </c>
      <c r="F1631" s="8" t="s">
        <v>133</v>
      </c>
      <c r="G1631" s="8">
        <v>1986</v>
      </c>
      <c r="H1631" s="8">
        <v>34</v>
      </c>
      <c r="I1631" s="6" t="s">
        <v>41</v>
      </c>
      <c r="J1631" s="8" t="s">
        <v>983</v>
      </c>
      <c r="K1631" s="6" t="s">
        <v>983</v>
      </c>
      <c r="L1631" s="7" t="s">
        <v>391</v>
      </c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8" t="s">
        <v>336</v>
      </c>
      <c r="X1631" s="8">
        <v>58.670741123905486</v>
      </c>
      <c r="Y1631" s="8">
        <v>16.333333333333332</v>
      </c>
      <c r="AP1631" s="6"/>
      <c r="AQ1631" s="6"/>
      <c r="AR1631" s="6"/>
      <c r="AS1631" s="6"/>
      <c r="AT1631" s="6"/>
    </row>
    <row r="1632" spans="1:46" ht="14.25" customHeight="1">
      <c r="A1632" s="7" t="s">
        <v>38</v>
      </c>
      <c r="B1632" s="7">
        <v>6568</v>
      </c>
      <c r="C1632" s="8">
        <v>24685</v>
      </c>
      <c r="D1632" s="8" t="s">
        <v>944</v>
      </c>
      <c r="E1632" s="8" t="str">
        <f t="shared" si="25"/>
        <v>AUROBINDO PHARMA LTD15</v>
      </c>
      <c r="F1632" s="8" t="s">
        <v>133</v>
      </c>
      <c r="G1632" s="8">
        <v>1986</v>
      </c>
      <c r="H1632" s="8">
        <v>34</v>
      </c>
      <c r="I1632" s="6" t="s">
        <v>119</v>
      </c>
      <c r="J1632" s="8" t="s">
        <v>984</v>
      </c>
      <c r="K1632" s="6" t="s">
        <v>984</v>
      </c>
      <c r="L1632" s="7" t="s">
        <v>539</v>
      </c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8" t="s">
        <v>122</v>
      </c>
      <c r="X1632" s="8">
        <v>63.207321278637401</v>
      </c>
      <c r="Y1632" s="8">
        <v>20.833333333333332</v>
      </c>
      <c r="AP1632" s="6"/>
      <c r="AQ1632" s="6"/>
      <c r="AR1632" s="6"/>
      <c r="AS1632" s="6"/>
      <c r="AT1632" s="6"/>
    </row>
    <row r="1633" spans="1:46" ht="14.25" customHeight="1">
      <c r="A1633" s="7" t="s">
        <v>38</v>
      </c>
      <c r="B1633" s="7">
        <v>6621</v>
      </c>
      <c r="C1633" s="8">
        <v>24685</v>
      </c>
      <c r="D1633" s="8" t="s">
        <v>944</v>
      </c>
      <c r="E1633" s="8" t="str">
        <f t="shared" si="25"/>
        <v>AUROBINDO PHARMA LTD16</v>
      </c>
      <c r="F1633" s="8" t="s">
        <v>133</v>
      </c>
      <c r="G1633" s="8">
        <v>1986</v>
      </c>
      <c r="H1633" s="8">
        <v>34</v>
      </c>
      <c r="I1633" s="6" t="s">
        <v>52</v>
      </c>
      <c r="J1633" s="8" t="s">
        <v>984</v>
      </c>
      <c r="K1633" s="6" t="s">
        <v>984</v>
      </c>
      <c r="L1633" s="7" t="s">
        <v>539</v>
      </c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8" t="s">
        <v>122</v>
      </c>
      <c r="X1633" s="8">
        <v>63.207321278637401</v>
      </c>
      <c r="Y1633" s="8">
        <v>20.833333333333332</v>
      </c>
      <c r="AP1633" s="6"/>
      <c r="AQ1633" s="6"/>
      <c r="AR1633" s="6"/>
      <c r="AS1633" s="6"/>
      <c r="AT1633" s="6"/>
    </row>
    <row r="1634" spans="1:46" ht="14.25" customHeight="1">
      <c r="A1634" s="7" t="s">
        <v>38</v>
      </c>
      <c r="B1634" s="7">
        <v>6670</v>
      </c>
      <c r="C1634" s="8">
        <v>24685</v>
      </c>
      <c r="D1634" s="8" t="s">
        <v>944</v>
      </c>
      <c r="E1634" s="8" t="str">
        <f t="shared" si="25"/>
        <v>AUROBINDO PHARMA LTD17</v>
      </c>
      <c r="F1634" s="8" t="s">
        <v>133</v>
      </c>
      <c r="G1634" s="8">
        <v>1986</v>
      </c>
      <c r="H1634" s="8">
        <v>34</v>
      </c>
      <c r="I1634" s="6" t="s">
        <v>54</v>
      </c>
      <c r="J1634" s="8" t="s">
        <v>984</v>
      </c>
      <c r="K1634" s="6" t="s">
        <v>984</v>
      </c>
      <c r="L1634" s="7" t="s">
        <v>539</v>
      </c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8" t="s">
        <v>122</v>
      </c>
      <c r="X1634" s="8">
        <v>63.207321278637401</v>
      </c>
      <c r="Y1634" s="8">
        <v>20.833333333333332</v>
      </c>
      <c r="AP1634" s="6"/>
      <c r="AQ1634" s="6"/>
      <c r="AR1634" s="6"/>
      <c r="AS1634" s="6"/>
      <c r="AT1634" s="6"/>
    </row>
    <row r="1635" spans="1:46" ht="14.25" customHeight="1">
      <c r="A1635" s="7" t="s">
        <v>38</v>
      </c>
      <c r="B1635" s="7">
        <v>6724</v>
      </c>
      <c r="C1635" s="8">
        <v>24685</v>
      </c>
      <c r="D1635" s="8" t="s">
        <v>944</v>
      </c>
      <c r="E1635" s="8" t="str">
        <f t="shared" si="25"/>
        <v>AUROBINDO PHARMA LTD18</v>
      </c>
      <c r="F1635" s="8" t="s">
        <v>133</v>
      </c>
      <c r="G1635" s="8">
        <v>1986</v>
      </c>
      <c r="H1635" s="8">
        <v>34</v>
      </c>
      <c r="I1635" s="6" t="s">
        <v>56</v>
      </c>
      <c r="J1635" s="8" t="s">
        <v>984</v>
      </c>
      <c r="K1635" s="6" t="s">
        <v>984</v>
      </c>
      <c r="L1635" s="7" t="s">
        <v>539</v>
      </c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8" t="s">
        <v>122</v>
      </c>
      <c r="X1635" s="8">
        <v>63.207321278637401</v>
      </c>
      <c r="Y1635" s="8">
        <v>20.833333333333332</v>
      </c>
      <c r="AP1635" s="6"/>
      <c r="AQ1635" s="6"/>
      <c r="AR1635" s="6"/>
      <c r="AS1635" s="6"/>
      <c r="AT1635" s="6"/>
    </row>
    <row r="1636" spans="1:46" ht="14.25" customHeight="1">
      <c r="A1636" s="7" t="s">
        <v>38</v>
      </c>
      <c r="B1636" s="7">
        <v>6779</v>
      </c>
      <c r="C1636" s="8">
        <v>24685</v>
      </c>
      <c r="D1636" s="8" t="s">
        <v>944</v>
      </c>
      <c r="E1636" s="8" t="str">
        <f t="shared" si="25"/>
        <v>AUROBINDO PHARMA LTD19</v>
      </c>
      <c r="F1636" s="8" t="s">
        <v>133</v>
      </c>
      <c r="G1636" s="8">
        <v>1986</v>
      </c>
      <c r="H1636" s="8">
        <v>34</v>
      </c>
      <c r="I1636" s="6" t="s">
        <v>41</v>
      </c>
      <c r="J1636" s="8" t="s">
        <v>984</v>
      </c>
      <c r="K1636" s="6" t="s">
        <v>984</v>
      </c>
      <c r="L1636" s="7" t="s">
        <v>539</v>
      </c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8" t="s">
        <v>122</v>
      </c>
      <c r="X1636" s="8">
        <v>59.378887039702533</v>
      </c>
      <c r="Y1636" s="8">
        <v>20.833333333333332</v>
      </c>
      <c r="AP1636" s="6"/>
      <c r="AQ1636" s="6"/>
      <c r="AR1636" s="6"/>
      <c r="AS1636" s="6"/>
      <c r="AT1636" s="6"/>
    </row>
    <row r="1637" spans="1:46" ht="14.25" customHeight="1">
      <c r="A1637" s="7" t="s">
        <v>38</v>
      </c>
      <c r="B1637" s="7">
        <v>6565</v>
      </c>
      <c r="C1637" s="8">
        <v>24685</v>
      </c>
      <c r="D1637" s="8" t="s">
        <v>944</v>
      </c>
      <c r="E1637" s="8" t="str">
        <f t="shared" si="25"/>
        <v>AUROBINDO PHARMA LTD15</v>
      </c>
      <c r="F1637" s="8" t="s">
        <v>133</v>
      </c>
      <c r="G1637" s="8">
        <v>1986</v>
      </c>
      <c r="H1637" s="8">
        <v>34</v>
      </c>
      <c r="I1637" s="6" t="s">
        <v>119</v>
      </c>
      <c r="J1637" s="8" t="s">
        <v>985</v>
      </c>
      <c r="K1637" s="6" t="s">
        <v>985</v>
      </c>
      <c r="L1637" s="7" t="s">
        <v>121</v>
      </c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8" t="s">
        <v>122</v>
      </c>
      <c r="X1637" s="8">
        <v>53.384348386709839</v>
      </c>
      <c r="Y1637" s="8">
        <v>30.666666666666668</v>
      </c>
      <c r="AP1637" s="6"/>
      <c r="AQ1637" s="6"/>
      <c r="AR1637" s="6"/>
      <c r="AS1637" s="6"/>
      <c r="AT1637" s="6"/>
    </row>
    <row r="1638" spans="1:46" ht="14.25" customHeight="1">
      <c r="A1638" s="7" t="s">
        <v>38</v>
      </c>
      <c r="B1638" s="7">
        <v>6607</v>
      </c>
      <c r="C1638" s="8">
        <v>24685</v>
      </c>
      <c r="D1638" s="8" t="s">
        <v>944</v>
      </c>
      <c r="E1638" s="8" t="str">
        <f t="shared" si="25"/>
        <v>AUROBINDO PHARMA LTD16</v>
      </c>
      <c r="F1638" s="8" t="s">
        <v>133</v>
      </c>
      <c r="G1638" s="8">
        <v>1986</v>
      </c>
      <c r="H1638" s="8">
        <v>34</v>
      </c>
      <c r="I1638" s="6" t="s">
        <v>52</v>
      </c>
      <c r="J1638" s="8" t="s">
        <v>985</v>
      </c>
      <c r="K1638" s="6" t="s">
        <v>986</v>
      </c>
      <c r="L1638" s="7" t="s">
        <v>121</v>
      </c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8" t="s">
        <v>122</v>
      </c>
      <c r="X1638" s="8">
        <v>53.384348386709839</v>
      </c>
      <c r="Y1638" s="8">
        <v>30.666666666666668</v>
      </c>
      <c r="AP1638" s="6"/>
      <c r="AQ1638" s="6"/>
      <c r="AR1638" s="6"/>
      <c r="AS1638" s="6"/>
      <c r="AT1638" s="6"/>
    </row>
    <row r="1639" spans="1:46" ht="14.25" customHeight="1">
      <c r="A1639" s="7" t="s">
        <v>38</v>
      </c>
      <c r="B1639" s="7">
        <v>6658</v>
      </c>
      <c r="C1639" s="8">
        <v>24685</v>
      </c>
      <c r="D1639" s="8" t="s">
        <v>944</v>
      </c>
      <c r="E1639" s="8" t="str">
        <f t="shared" si="25"/>
        <v>AUROBINDO PHARMA LTD17</v>
      </c>
      <c r="F1639" s="8" t="s">
        <v>133</v>
      </c>
      <c r="G1639" s="8">
        <v>1986</v>
      </c>
      <c r="H1639" s="8">
        <v>34</v>
      </c>
      <c r="I1639" s="6" t="s">
        <v>54</v>
      </c>
      <c r="J1639" s="8" t="s">
        <v>985</v>
      </c>
      <c r="K1639" s="6" t="s">
        <v>986</v>
      </c>
      <c r="L1639" s="7" t="s">
        <v>121</v>
      </c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8" t="s">
        <v>122</v>
      </c>
      <c r="X1639" s="8">
        <v>53.384348386709839</v>
      </c>
      <c r="Y1639" s="8">
        <v>30.666666666666668</v>
      </c>
      <c r="AP1639" s="6"/>
      <c r="AQ1639" s="6"/>
      <c r="AR1639" s="6"/>
      <c r="AS1639" s="6"/>
      <c r="AT1639" s="6"/>
    </row>
    <row r="1640" spans="1:46" ht="14.25" customHeight="1">
      <c r="A1640" s="7" t="s">
        <v>38</v>
      </c>
      <c r="B1640" s="7">
        <v>6706</v>
      </c>
      <c r="C1640" s="8">
        <v>24685</v>
      </c>
      <c r="D1640" s="8" t="s">
        <v>944</v>
      </c>
      <c r="E1640" s="8" t="str">
        <f t="shared" si="25"/>
        <v>AUROBINDO PHARMA LTD18</v>
      </c>
      <c r="F1640" s="8" t="s">
        <v>133</v>
      </c>
      <c r="G1640" s="8">
        <v>1986</v>
      </c>
      <c r="H1640" s="8">
        <v>34</v>
      </c>
      <c r="I1640" s="6" t="s">
        <v>56</v>
      </c>
      <c r="J1640" s="8" t="s">
        <v>985</v>
      </c>
      <c r="K1640" s="6" t="s">
        <v>986</v>
      </c>
      <c r="L1640" s="7" t="s">
        <v>121</v>
      </c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8" t="s">
        <v>122</v>
      </c>
      <c r="X1640" s="8">
        <v>53.384348386709839</v>
      </c>
      <c r="Y1640" s="8">
        <v>30.666666666666668</v>
      </c>
      <c r="AP1640" s="6"/>
      <c r="AQ1640" s="6"/>
      <c r="AR1640" s="6"/>
      <c r="AS1640" s="6"/>
      <c r="AT1640" s="6"/>
    </row>
    <row r="1641" spans="1:46" ht="14.25" customHeight="1">
      <c r="A1641" s="7" t="s">
        <v>38</v>
      </c>
      <c r="B1641" s="7">
        <v>6764</v>
      </c>
      <c r="C1641" s="8">
        <v>24685</v>
      </c>
      <c r="D1641" s="8" t="s">
        <v>944</v>
      </c>
      <c r="E1641" s="8" t="str">
        <f t="shared" si="25"/>
        <v>AUROBINDO PHARMA LTD19</v>
      </c>
      <c r="F1641" s="8" t="s">
        <v>133</v>
      </c>
      <c r="G1641" s="8">
        <v>1986</v>
      </c>
      <c r="H1641" s="8">
        <v>34</v>
      </c>
      <c r="I1641" s="6" t="s">
        <v>41</v>
      </c>
      <c r="J1641" s="8" t="s">
        <v>985</v>
      </c>
      <c r="K1641" s="6" t="s">
        <v>986</v>
      </c>
      <c r="L1641" s="7" t="s">
        <v>121</v>
      </c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8" t="s">
        <v>122</v>
      </c>
      <c r="X1641" s="8">
        <v>53.384348386709839</v>
      </c>
      <c r="Y1641" s="8">
        <v>30.666666666666668</v>
      </c>
      <c r="AP1641" s="6"/>
      <c r="AQ1641" s="6"/>
      <c r="AR1641" s="6"/>
      <c r="AS1641" s="6"/>
      <c r="AT1641" s="6"/>
    </row>
    <row r="1642" spans="1:46" ht="14.25" customHeight="1">
      <c r="A1642" s="7" t="s">
        <v>131</v>
      </c>
      <c r="B1642" s="7">
        <v>25</v>
      </c>
      <c r="C1642" s="8">
        <v>24685</v>
      </c>
      <c r="D1642" s="8" t="s">
        <v>944</v>
      </c>
      <c r="E1642" s="8" t="str">
        <f t="shared" si="25"/>
        <v>AUROBINDO PHARMA LTD10</v>
      </c>
      <c r="F1642" s="8" t="s">
        <v>133</v>
      </c>
      <c r="G1642" s="8">
        <v>1986</v>
      </c>
      <c r="I1642" s="6" t="s">
        <v>141</v>
      </c>
      <c r="J1642" s="8" t="s">
        <v>987</v>
      </c>
      <c r="K1642" s="6" t="s">
        <v>988</v>
      </c>
      <c r="L1642" s="7" t="s">
        <v>223</v>
      </c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8" t="s">
        <v>122</v>
      </c>
      <c r="AP1642" s="6"/>
      <c r="AQ1642" s="6"/>
      <c r="AR1642" s="6"/>
      <c r="AS1642" s="6"/>
      <c r="AT1642" s="6"/>
    </row>
    <row r="1643" spans="1:46" ht="14.25" customHeight="1">
      <c r="A1643" s="7" t="s">
        <v>131</v>
      </c>
      <c r="B1643" s="7">
        <v>64</v>
      </c>
      <c r="C1643" s="8">
        <v>24685</v>
      </c>
      <c r="D1643" s="8" t="s">
        <v>944</v>
      </c>
      <c r="E1643" s="8" t="str">
        <f t="shared" si="25"/>
        <v>AUROBINDO PHARMA LTD11</v>
      </c>
      <c r="F1643" s="8" t="s">
        <v>133</v>
      </c>
      <c r="G1643" s="8">
        <v>1986</v>
      </c>
      <c r="I1643" s="6" t="s">
        <v>144</v>
      </c>
      <c r="J1643" s="8" t="s">
        <v>987</v>
      </c>
      <c r="K1643" s="6" t="s">
        <v>989</v>
      </c>
      <c r="L1643" s="7" t="s">
        <v>223</v>
      </c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8" t="s">
        <v>122</v>
      </c>
      <c r="AP1643" s="6"/>
      <c r="AQ1643" s="6"/>
      <c r="AR1643" s="6"/>
      <c r="AS1643" s="6"/>
      <c r="AT1643" s="6"/>
    </row>
    <row r="1644" spans="1:46" ht="14.25" customHeight="1">
      <c r="A1644" s="7" t="s">
        <v>38</v>
      </c>
      <c r="B1644" s="7">
        <v>6692</v>
      </c>
      <c r="C1644" s="8">
        <v>24685</v>
      </c>
      <c r="D1644" s="8" t="s">
        <v>944</v>
      </c>
      <c r="E1644" s="8" t="str">
        <f t="shared" si="25"/>
        <v>AUROBINDO PHARMA LTD17</v>
      </c>
      <c r="F1644" s="8" t="s">
        <v>133</v>
      </c>
      <c r="G1644" s="8">
        <v>1986</v>
      </c>
      <c r="H1644" s="8">
        <v>34</v>
      </c>
      <c r="I1644" s="6" t="s">
        <v>54</v>
      </c>
      <c r="J1644" s="8" t="s">
        <v>990</v>
      </c>
      <c r="K1644" s="6" t="s">
        <v>990</v>
      </c>
      <c r="L1644" s="7" t="s">
        <v>69</v>
      </c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8" t="s">
        <v>70</v>
      </c>
      <c r="X1644" s="8">
        <v>55.462175392827156</v>
      </c>
      <c r="Y1644" s="8">
        <v>26.5</v>
      </c>
      <c r="AP1644" s="6"/>
      <c r="AQ1644" s="6"/>
      <c r="AR1644" s="6"/>
      <c r="AS1644" s="6"/>
      <c r="AT1644" s="6"/>
    </row>
    <row r="1645" spans="1:46" ht="14.25" customHeight="1">
      <c r="A1645" s="7" t="s">
        <v>38</v>
      </c>
      <c r="B1645" s="7">
        <v>6748</v>
      </c>
      <c r="C1645" s="8">
        <v>24685</v>
      </c>
      <c r="D1645" s="8" t="s">
        <v>944</v>
      </c>
      <c r="E1645" s="8" t="str">
        <f t="shared" si="25"/>
        <v>AUROBINDO PHARMA LTD18</v>
      </c>
      <c r="F1645" s="8" t="s">
        <v>133</v>
      </c>
      <c r="G1645" s="8">
        <v>1986</v>
      </c>
      <c r="H1645" s="8">
        <v>34</v>
      </c>
      <c r="I1645" s="6" t="s">
        <v>56</v>
      </c>
      <c r="J1645" s="8" t="s">
        <v>990</v>
      </c>
      <c r="K1645" s="6" t="s">
        <v>990</v>
      </c>
      <c r="L1645" s="7" t="s">
        <v>69</v>
      </c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8" t="s">
        <v>70</v>
      </c>
      <c r="X1645" s="8">
        <v>55.462175392827156</v>
      </c>
      <c r="Y1645" s="8">
        <v>26.5</v>
      </c>
      <c r="AP1645" s="6"/>
      <c r="AQ1645" s="6"/>
      <c r="AR1645" s="6"/>
      <c r="AS1645" s="6"/>
      <c r="AT1645" s="6"/>
    </row>
    <row r="1646" spans="1:46" ht="14.25" customHeight="1">
      <c r="A1646" s="7" t="s">
        <v>38</v>
      </c>
      <c r="B1646" s="7">
        <v>6816</v>
      </c>
      <c r="C1646" s="8">
        <v>24685</v>
      </c>
      <c r="D1646" s="8" t="s">
        <v>944</v>
      </c>
      <c r="E1646" s="8" t="str">
        <f t="shared" si="25"/>
        <v>AUROBINDO PHARMA LTD19</v>
      </c>
      <c r="F1646" s="8" t="s">
        <v>133</v>
      </c>
      <c r="G1646" s="8">
        <v>1986</v>
      </c>
      <c r="H1646" s="8">
        <v>34</v>
      </c>
      <c r="I1646" s="6" t="s">
        <v>41</v>
      </c>
      <c r="J1646" s="8" t="s">
        <v>990</v>
      </c>
      <c r="K1646" s="6" t="s">
        <v>990</v>
      </c>
      <c r="L1646" s="7" t="s">
        <v>69</v>
      </c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8" t="s">
        <v>70</v>
      </c>
      <c r="X1646" s="8">
        <v>55.462175392827156</v>
      </c>
      <c r="Y1646" s="8">
        <v>26.5</v>
      </c>
      <c r="AP1646" s="6"/>
      <c r="AQ1646" s="6"/>
      <c r="AR1646" s="6"/>
      <c r="AS1646" s="6"/>
      <c r="AT1646" s="6"/>
    </row>
    <row r="1647" spans="1:46" ht="14.25" customHeight="1">
      <c r="A1647" s="7" t="s">
        <v>131</v>
      </c>
      <c r="B1647" s="7">
        <v>185</v>
      </c>
      <c r="C1647" s="8">
        <v>24685</v>
      </c>
      <c r="D1647" s="8" t="s">
        <v>944</v>
      </c>
      <c r="E1647" s="8" t="str">
        <f t="shared" si="25"/>
        <v>AUROBINDO PHARMA LTD13</v>
      </c>
      <c r="F1647" s="8" t="s">
        <v>133</v>
      </c>
      <c r="G1647" s="8">
        <v>1986</v>
      </c>
      <c r="I1647" s="6" t="s">
        <v>134</v>
      </c>
      <c r="J1647" s="8" t="s">
        <v>991</v>
      </c>
      <c r="K1647" s="6" t="s">
        <v>991</v>
      </c>
      <c r="L1647" s="7" t="s">
        <v>69</v>
      </c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8" t="s">
        <v>70</v>
      </c>
      <c r="AP1647" s="6"/>
      <c r="AQ1647" s="6"/>
      <c r="AR1647" s="6"/>
      <c r="AS1647" s="6"/>
      <c r="AT1647" s="6"/>
    </row>
    <row r="1648" spans="1:46" ht="14.25" customHeight="1">
      <c r="A1648" s="7" t="s">
        <v>38</v>
      </c>
      <c r="B1648" s="7">
        <v>6539</v>
      </c>
      <c r="C1648" s="8">
        <v>24685</v>
      </c>
      <c r="D1648" s="8" t="s">
        <v>944</v>
      </c>
      <c r="E1648" s="8" t="str">
        <f t="shared" si="25"/>
        <v>AUROBINDO PHARMA LTD14</v>
      </c>
      <c r="F1648" s="8" t="s">
        <v>133</v>
      </c>
      <c r="G1648" s="8">
        <v>1986</v>
      </c>
      <c r="H1648" s="8">
        <v>34</v>
      </c>
      <c r="I1648" s="6" t="s">
        <v>117</v>
      </c>
      <c r="J1648" s="8" t="s">
        <v>991</v>
      </c>
      <c r="K1648" s="6" t="s">
        <v>991</v>
      </c>
      <c r="L1648" s="7" t="s">
        <v>69</v>
      </c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8" t="s">
        <v>70</v>
      </c>
      <c r="X1648" s="8">
        <v>55.462175392827156</v>
      </c>
      <c r="Y1648" s="8">
        <v>26.5</v>
      </c>
      <c r="AP1648" s="6"/>
      <c r="AQ1648" s="6"/>
      <c r="AR1648" s="6"/>
      <c r="AS1648" s="6"/>
      <c r="AT1648" s="6"/>
    </row>
    <row r="1649" spans="1:46" ht="14.25" customHeight="1">
      <c r="A1649" s="7" t="s">
        <v>38</v>
      </c>
      <c r="B1649" s="7">
        <v>6591</v>
      </c>
      <c r="C1649" s="8">
        <v>24685</v>
      </c>
      <c r="D1649" s="8" t="s">
        <v>944</v>
      </c>
      <c r="E1649" s="8" t="str">
        <f t="shared" si="25"/>
        <v>AUROBINDO PHARMA LTD15</v>
      </c>
      <c r="F1649" s="8" t="s">
        <v>133</v>
      </c>
      <c r="G1649" s="8">
        <v>1986</v>
      </c>
      <c r="H1649" s="8">
        <v>34</v>
      </c>
      <c r="I1649" s="6" t="s">
        <v>119</v>
      </c>
      <c r="J1649" s="8" t="s">
        <v>991</v>
      </c>
      <c r="K1649" s="6" t="s">
        <v>991</v>
      </c>
      <c r="L1649" s="7" t="s">
        <v>69</v>
      </c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8" t="s">
        <v>70</v>
      </c>
      <c r="X1649" s="8">
        <v>55.462175392827156</v>
      </c>
      <c r="Y1649" s="8">
        <v>26.5</v>
      </c>
      <c r="AP1649" s="6"/>
      <c r="AQ1649" s="6"/>
      <c r="AR1649" s="6"/>
      <c r="AS1649" s="6"/>
      <c r="AT1649" s="6"/>
    </row>
    <row r="1650" spans="1:46" ht="14.25" customHeight="1">
      <c r="A1650" s="7" t="s">
        <v>38</v>
      </c>
      <c r="B1650" s="7">
        <v>6642</v>
      </c>
      <c r="C1650" s="8">
        <v>24685</v>
      </c>
      <c r="D1650" s="8" t="s">
        <v>944</v>
      </c>
      <c r="E1650" s="8" t="str">
        <f t="shared" si="25"/>
        <v>AUROBINDO PHARMA LTD16</v>
      </c>
      <c r="F1650" s="8" t="s">
        <v>133</v>
      </c>
      <c r="G1650" s="8">
        <v>1986</v>
      </c>
      <c r="H1650" s="8">
        <v>34</v>
      </c>
      <c r="I1650" s="6" t="s">
        <v>52</v>
      </c>
      <c r="J1650" s="8" t="s">
        <v>991</v>
      </c>
      <c r="K1650" s="6" t="s">
        <v>991</v>
      </c>
      <c r="L1650" s="7" t="s">
        <v>69</v>
      </c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8" t="s">
        <v>70</v>
      </c>
      <c r="X1650" s="8">
        <v>55.462175392827156</v>
      </c>
      <c r="Y1650" s="8">
        <v>26.5</v>
      </c>
      <c r="AP1650" s="6"/>
      <c r="AQ1650" s="6"/>
      <c r="AR1650" s="6"/>
      <c r="AS1650" s="6"/>
      <c r="AT1650" s="6"/>
    </row>
    <row r="1651" spans="1:46" ht="14.25" customHeight="1">
      <c r="A1651" s="7" t="s">
        <v>38</v>
      </c>
      <c r="B1651" s="7">
        <v>6689</v>
      </c>
      <c r="C1651" s="8">
        <v>24685</v>
      </c>
      <c r="D1651" s="8" t="s">
        <v>944</v>
      </c>
      <c r="E1651" s="8" t="str">
        <f t="shared" si="25"/>
        <v>AUROBINDO PHARMA LTD17</v>
      </c>
      <c r="F1651" s="8" t="s">
        <v>133</v>
      </c>
      <c r="G1651" s="8">
        <v>1986</v>
      </c>
      <c r="H1651" s="8">
        <v>34</v>
      </c>
      <c r="I1651" s="6" t="s">
        <v>54</v>
      </c>
      <c r="J1651" s="8" t="s">
        <v>991</v>
      </c>
      <c r="K1651" s="6" t="s">
        <v>991</v>
      </c>
      <c r="L1651" s="7" t="s">
        <v>69</v>
      </c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8" t="s">
        <v>70</v>
      </c>
      <c r="X1651" s="8">
        <v>55.462175392827156</v>
      </c>
      <c r="Y1651" s="8">
        <v>26.5</v>
      </c>
      <c r="AP1651" s="6"/>
      <c r="AQ1651" s="6"/>
      <c r="AR1651" s="6"/>
      <c r="AS1651" s="6"/>
      <c r="AT1651" s="6"/>
    </row>
    <row r="1652" spans="1:46" ht="14.25" customHeight="1">
      <c r="A1652" s="7" t="s">
        <v>38</v>
      </c>
      <c r="B1652" s="7">
        <v>6745</v>
      </c>
      <c r="C1652" s="8">
        <v>24685</v>
      </c>
      <c r="D1652" s="8" t="s">
        <v>944</v>
      </c>
      <c r="E1652" s="8" t="str">
        <f t="shared" si="25"/>
        <v>AUROBINDO PHARMA LTD18</v>
      </c>
      <c r="F1652" s="8" t="s">
        <v>133</v>
      </c>
      <c r="G1652" s="8">
        <v>1986</v>
      </c>
      <c r="H1652" s="8">
        <v>34</v>
      </c>
      <c r="I1652" s="6" t="s">
        <v>56</v>
      </c>
      <c r="J1652" s="8" t="s">
        <v>991</v>
      </c>
      <c r="K1652" s="6" t="s">
        <v>991</v>
      </c>
      <c r="L1652" s="7" t="s">
        <v>69</v>
      </c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8" t="s">
        <v>70</v>
      </c>
      <c r="X1652" s="8">
        <v>55.462175392827156</v>
      </c>
      <c r="Y1652" s="8">
        <v>26.5</v>
      </c>
      <c r="AP1652" s="6"/>
      <c r="AQ1652" s="6"/>
      <c r="AR1652" s="6"/>
      <c r="AS1652" s="6"/>
      <c r="AT1652" s="6"/>
    </row>
    <row r="1653" spans="1:46" ht="14.25" customHeight="1">
      <c r="A1653" s="7" t="s">
        <v>38</v>
      </c>
      <c r="B1653" s="7">
        <v>6813</v>
      </c>
      <c r="C1653" s="8">
        <v>24685</v>
      </c>
      <c r="D1653" s="8" t="s">
        <v>944</v>
      </c>
      <c r="E1653" s="8" t="str">
        <f t="shared" si="25"/>
        <v>AUROBINDO PHARMA LTD19</v>
      </c>
      <c r="F1653" s="8" t="s">
        <v>133</v>
      </c>
      <c r="G1653" s="8">
        <v>1986</v>
      </c>
      <c r="H1653" s="8">
        <v>34</v>
      </c>
      <c r="I1653" s="6" t="s">
        <v>41</v>
      </c>
      <c r="J1653" s="8" t="s">
        <v>991</v>
      </c>
      <c r="K1653" s="6" t="s">
        <v>991</v>
      </c>
      <c r="L1653" s="7" t="s">
        <v>69</v>
      </c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8" t="s">
        <v>70</v>
      </c>
      <c r="X1653" s="8">
        <v>55.462175392827156</v>
      </c>
      <c r="Y1653" s="8">
        <v>26.5</v>
      </c>
      <c r="AP1653" s="6"/>
      <c r="AQ1653" s="6"/>
      <c r="AR1653" s="6"/>
      <c r="AS1653" s="6"/>
      <c r="AT1653" s="6"/>
    </row>
    <row r="1654" spans="1:46" ht="14.25" customHeight="1">
      <c r="A1654" s="7" t="s">
        <v>131</v>
      </c>
      <c r="B1654" s="7">
        <v>34</v>
      </c>
      <c r="C1654" s="8">
        <v>24685</v>
      </c>
      <c r="D1654" s="8" t="s">
        <v>944</v>
      </c>
      <c r="E1654" s="8" t="str">
        <f t="shared" si="25"/>
        <v>AUROBINDO PHARMA LTD10</v>
      </c>
      <c r="F1654" s="8" t="s">
        <v>133</v>
      </c>
      <c r="G1654" s="8">
        <v>1986</v>
      </c>
      <c r="I1654" s="6" t="s">
        <v>141</v>
      </c>
      <c r="J1654" s="8" t="s">
        <v>992</v>
      </c>
      <c r="K1654" s="6" t="s">
        <v>993</v>
      </c>
      <c r="L1654" s="7" t="s">
        <v>149</v>
      </c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8" t="s">
        <v>150</v>
      </c>
      <c r="AP1654" s="6"/>
      <c r="AQ1654" s="6"/>
      <c r="AR1654" s="6"/>
      <c r="AS1654" s="6"/>
      <c r="AT1654" s="6"/>
    </row>
    <row r="1655" spans="1:46" ht="14.25" customHeight="1">
      <c r="A1655" s="7" t="s">
        <v>131</v>
      </c>
      <c r="B1655" s="7">
        <v>73</v>
      </c>
      <c r="C1655" s="8">
        <v>24685</v>
      </c>
      <c r="D1655" s="8" t="s">
        <v>944</v>
      </c>
      <c r="E1655" s="8" t="str">
        <f t="shared" si="25"/>
        <v>AUROBINDO PHARMA LTD11</v>
      </c>
      <c r="F1655" s="8" t="s">
        <v>133</v>
      </c>
      <c r="G1655" s="8">
        <v>1986</v>
      </c>
      <c r="I1655" s="6" t="s">
        <v>144</v>
      </c>
      <c r="J1655" s="8" t="s">
        <v>992</v>
      </c>
      <c r="K1655" s="6" t="s">
        <v>993</v>
      </c>
      <c r="L1655" s="7" t="s">
        <v>149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8" t="s">
        <v>150</v>
      </c>
      <c r="AP1655" s="6"/>
      <c r="AQ1655" s="6"/>
      <c r="AR1655" s="6"/>
      <c r="AS1655" s="6"/>
      <c r="AT1655" s="6"/>
    </row>
    <row r="1656" spans="1:46" ht="14.25" customHeight="1">
      <c r="A1656" s="7" t="s">
        <v>131</v>
      </c>
      <c r="B1656" s="7">
        <v>114</v>
      </c>
      <c r="C1656" s="8">
        <v>24685</v>
      </c>
      <c r="D1656" s="8" t="s">
        <v>944</v>
      </c>
      <c r="E1656" s="8" t="str">
        <f t="shared" si="25"/>
        <v>AUROBINDO PHARMA LTD12</v>
      </c>
      <c r="F1656" s="8" t="s">
        <v>133</v>
      </c>
      <c r="G1656" s="8">
        <v>1986</v>
      </c>
      <c r="I1656" s="6" t="s">
        <v>145</v>
      </c>
      <c r="J1656" s="8" t="s">
        <v>992</v>
      </c>
      <c r="K1656" s="6" t="s">
        <v>993</v>
      </c>
      <c r="L1656" s="7" t="s">
        <v>149</v>
      </c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8" t="s">
        <v>150</v>
      </c>
      <c r="AP1656" s="6"/>
      <c r="AQ1656" s="6"/>
      <c r="AR1656" s="6"/>
      <c r="AS1656" s="6"/>
      <c r="AT1656" s="6"/>
    </row>
    <row r="1657" spans="1:46" ht="14.25" customHeight="1">
      <c r="A1657" s="7" t="s">
        <v>131</v>
      </c>
      <c r="B1657" s="7">
        <v>157</v>
      </c>
      <c r="C1657" s="8">
        <v>24685</v>
      </c>
      <c r="D1657" s="8" t="s">
        <v>944</v>
      </c>
      <c r="E1657" s="8" t="str">
        <f t="shared" si="25"/>
        <v>AUROBINDO PHARMA LTD13</v>
      </c>
      <c r="F1657" s="8" t="s">
        <v>133</v>
      </c>
      <c r="G1657" s="8">
        <v>1986</v>
      </c>
      <c r="I1657" s="6" t="s">
        <v>134</v>
      </c>
      <c r="J1657" s="8" t="s">
        <v>992</v>
      </c>
      <c r="K1657" s="6" t="s">
        <v>993</v>
      </c>
      <c r="L1657" s="7" t="s">
        <v>149</v>
      </c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8" t="s">
        <v>150</v>
      </c>
      <c r="AP1657" s="6"/>
      <c r="AQ1657" s="6"/>
      <c r="AR1657" s="6"/>
      <c r="AS1657" s="6"/>
      <c r="AT1657" s="6"/>
    </row>
    <row r="1658" spans="1:46" ht="14.25" customHeight="1">
      <c r="A1658" s="7" t="s">
        <v>38</v>
      </c>
      <c r="B1658" s="7">
        <v>6510</v>
      </c>
      <c r="C1658" s="8">
        <v>24685</v>
      </c>
      <c r="D1658" s="8" t="s">
        <v>944</v>
      </c>
      <c r="E1658" s="8" t="str">
        <f t="shared" si="25"/>
        <v>AUROBINDO PHARMA LTD14</v>
      </c>
      <c r="F1658" s="8" t="s">
        <v>133</v>
      </c>
      <c r="G1658" s="8">
        <v>1986</v>
      </c>
      <c r="H1658" s="8">
        <v>34</v>
      </c>
      <c r="I1658" s="6" t="s">
        <v>117</v>
      </c>
      <c r="J1658" s="8" t="s">
        <v>992</v>
      </c>
      <c r="K1658" s="6" t="s">
        <v>992</v>
      </c>
      <c r="L1658" s="7" t="s">
        <v>149</v>
      </c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8" t="s">
        <v>150</v>
      </c>
      <c r="X1658" s="8">
        <v>53.629153172604049</v>
      </c>
      <c r="Y1658" s="8">
        <v>22.666666666666668</v>
      </c>
      <c r="AP1658" s="6"/>
      <c r="AQ1658" s="6"/>
      <c r="AR1658" s="6"/>
      <c r="AS1658" s="6"/>
      <c r="AT1658" s="6"/>
    </row>
    <row r="1659" spans="1:46" ht="14.25" customHeight="1">
      <c r="A1659" s="7" t="s">
        <v>38</v>
      </c>
      <c r="B1659" s="7">
        <v>6581</v>
      </c>
      <c r="C1659" s="8">
        <v>24685</v>
      </c>
      <c r="D1659" s="8" t="s">
        <v>944</v>
      </c>
      <c r="E1659" s="8" t="str">
        <f t="shared" si="25"/>
        <v>AUROBINDO PHARMA LTD15</v>
      </c>
      <c r="F1659" s="8" t="s">
        <v>133</v>
      </c>
      <c r="G1659" s="8">
        <v>1986</v>
      </c>
      <c r="H1659" s="8">
        <v>34</v>
      </c>
      <c r="I1659" s="6" t="s">
        <v>119</v>
      </c>
      <c r="J1659" s="8" t="s">
        <v>992</v>
      </c>
      <c r="K1659" s="6" t="s">
        <v>992</v>
      </c>
      <c r="L1659" s="7" t="s">
        <v>149</v>
      </c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8" t="s">
        <v>150</v>
      </c>
      <c r="X1659" s="8">
        <v>53.629153172604049</v>
      </c>
      <c r="Y1659" s="8">
        <v>22.666666666666668</v>
      </c>
      <c r="AP1659" s="6"/>
      <c r="AQ1659" s="6"/>
      <c r="AR1659" s="6"/>
      <c r="AS1659" s="6"/>
      <c r="AT1659" s="6"/>
    </row>
    <row r="1660" spans="1:46" ht="14.25" customHeight="1">
      <c r="A1660" s="7" t="s">
        <v>38</v>
      </c>
      <c r="B1660" s="7">
        <v>6633</v>
      </c>
      <c r="C1660" s="8">
        <v>24685</v>
      </c>
      <c r="D1660" s="8" t="s">
        <v>944</v>
      </c>
      <c r="E1660" s="8" t="str">
        <f t="shared" si="25"/>
        <v>AUROBINDO PHARMA LTD16</v>
      </c>
      <c r="F1660" s="8" t="s">
        <v>133</v>
      </c>
      <c r="G1660" s="8">
        <v>1986</v>
      </c>
      <c r="H1660" s="8">
        <v>34</v>
      </c>
      <c r="I1660" s="6" t="s">
        <v>52</v>
      </c>
      <c r="J1660" s="8" t="s">
        <v>992</v>
      </c>
      <c r="K1660" s="6" t="s">
        <v>992</v>
      </c>
      <c r="L1660" s="7" t="s">
        <v>149</v>
      </c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8" t="s">
        <v>150</v>
      </c>
      <c r="X1660" s="8">
        <v>53.629153172604049</v>
      </c>
      <c r="Y1660" s="8">
        <v>22.666666666666668</v>
      </c>
      <c r="AP1660" s="6"/>
      <c r="AQ1660" s="6"/>
      <c r="AR1660" s="6"/>
      <c r="AS1660" s="6"/>
      <c r="AT1660" s="6"/>
    </row>
    <row r="1661" spans="1:46" ht="14.25" customHeight="1">
      <c r="A1661" s="7" t="s">
        <v>38</v>
      </c>
      <c r="B1661" s="7">
        <v>6681</v>
      </c>
      <c r="C1661" s="8">
        <v>24685</v>
      </c>
      <c r="D1661" s="8" t="s">
        <v>944</v>
      </c>
      <c r="E1661" s="8" t="str">
        <f t="shared" si="25"/>
        <v>AUROBINDO PHARMA LTD17</v>
      </c>
      <c r="F1661" s="8" t="s">
        <v>133</v>
      </c>
      <c r="G1661" s="8">
        <v>1986</v>
      </c>
      <c r="H1661" s="8">
        <v>34</v>
      </c>
      <c r="I1661" s="6" t="s">
        <v>54</v>
      </c>
      <c r="J1661" s="8" t="s">
        <v>992</v>
      </c>
      <c r="K1661" s="6" t="s">
        <v>992</v>
      </c>
      <c r="L1661" s="7" t="s">
        <v>149</v>
      </c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8" t="s">
        <v>150</v>
      </c>
      <c r="X1661" s="8">
        <v>53.629153172604049</v>
      </c>
      <c r="Y1661" s="8">
        <v>22.666666666666668</v>
      </c>
      <c r="AP1661" s="6"/>
      <c r="AQ1661" s="6"/>
      <c r="AR1661" s="6"/>
      <c r="AS1661" s="6"/>
      <c r="AT1661" s="6"/>
    </row>
    <row r="1662" spans="1:46" ht="14.25" customHeight="1">
      <c r="A1662" s="7" t="s">
        <v>38</v>
      </c>
      <c r="B1662" s="7">
        <v>6735</v>
      </c>
      <c r="C1662" s="8">
        <v>24685</v>
      </c>
      <c r="D1662" s="8" t="s">
        <v>944</v>
      </c>
      <c r="E1662" s="8" t="str">
        <f t="shared" si="25"/>
        <v>AUROBINDO PHARMA LTD18</v>
      </c>
      <c r="F1662" s="8" t="s">
        <v>133</v>
      </c>
      <c r="G1662" s="8">
        <v>1986</v>
      </c>
      <c r="H1662" s="8">
        <v>34</v>
      </c>
      <c r="I1662" s="6" t="s">
        <v>56</v>
      </c>
      <c r="J1662" s="8" t="s">
        <v>992</v>
      </c>
      <c r="K1662" s="6" t="s">
        <v>992</v>
      </c>
      <c r="L1662" s="7" t="s">
        <v>149</v>
      </c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8" t="s">
        <v>150</v>
      </c>
      <c r="X1662" s="8">
        <v>53.629153172604049</v>
      </c>
      <c r="Y1662" s="8">
        <v>22.666666666666668</v>
      </c>
      <c r="AP1662" s="6"/>
      <c r="AQ1662" s="6"/>
      <c r="AR1662" s="6"/>
      <c r="AS1662" s="6"/>
      <c r="AT1662" s="6"/>
    </row>
    <row r="1663" spans="1:46" ht="14.25" customHeight="1">
      <c r="A1663" s="7" t="s">
        <v>38</v>
      </c>
      <c r="B1663" s="7">
        <v>6801</v>
      </c>
      <c r="C1663" s="8">
        <v>24685</v>
      </c>
      <c r="D1663" s="8" t="s">
        <v>944</v>
      </c>
      <c r="E1663" s="8" t="str">
        <f t="shared" si="25"/>
        <v>AUROBINDO PHARMA LTD19</v>
      </c>
      <c r="F1663" s="8" t="s">
        <v>133</v>
      </c>
      <c r="G1663" s="8">
        <v>1986</v>
      </c>
      <c r="H1663" s="8">
        <v>34</v>
      </c>
      <c r="I1663" s="6" t="s">
        <v>41</v>
      </c>
      <c r="J1663" s="8" t="s">
        <v>992</v>
      </c>
      <c r="K1663" s="6" t="s">
        <v>992</v>
      </c>
      <c r="L1663" s="7" t="s">
        <v>149</v>
      </c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8" t="s">
        <v>150</v>
      </c>
      <c r="X1663" s="8">
        <v>53.629153172604049</v>
      </c>
      <c r="Y1663" s="8">
        <v>22.666666666666668</v>
      </c>
      <c r="AP1663" s="6"/>
      <c r="AQ1663" s="6"/>
      <c r="AR1663" s="6"/>
      <c r="AS1663" s="6"/>
      <c r="AT1663" s="6"/>
    </row>
    <row r="1664" spans="1:46" ht="14.25" customHeight="1">
      <c r="A1664" s="7" t="s">
        <v>131</v>
      </c>
      <c r="B1664" s="7">
        <v>143</v>
      </c>
      <c r="C1664" s="8">
        <v>24685</v>
      </c>
      <c r="D1664" s="8" t="s">
        <v>944</v>
      </c>
      <c r="E1664" s="8" t="str">
        <f t="shared" si="25"/>
        <v>AUROBINDO PHARMA LTD12</v>
      </c>
      <c r="F1664" s="8" t="s">
        <v>133</v>
      </c>
      <c r="G1664" s="8">
        <v>1986</v>
      </c>
      <c r="I1664" s="6" t="s">
        <v>145</v>
      </c>
      <c r="J1664" s="8" t="s">
        <v>994</v>
      </c>
      <c r="K1664" s="13" t="s">
        <v>995</v>
      </c>
      <c r="L1664" s="7" t="s">
        <v>48</v>
      </c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8" t="s">
        <v>49</v>
      </c>
      <c r="AP1664" s="6"/>
      <c r="AQ1664" s="6"/>
      <c r="AR1664" s="6"/>
      <c r="AS1664" s="6"/>
      <c r="AT1664" s="6"/>
    </row>
    <row r="1665" spans="1:46" ht="14.25" customHeight="1">
      <c r="A1665" s="7" t="s">
        <v>131</v>
      </c>
      <c r="B1665" s="7">
        <v>184</v>
      </c>
      <c r="C1665" s="8">
        <v>24685</v>
      </c>
      <c r="D1665" s="8" t="s">
        <v>944</v>
      </c>
      <c r="E1665" s="8" t="str">
        <f t="shared" si="25"/>
        <v>AUROBINDO PHARMA LTD13</v>
      </c>
      <c r="F1665" s="8" t="s">
        <v>133</v>
      </c>
      <c r="G1665" s="8">
        <v>1986</v>
      </c>
      <c r="I1665" s="6" t="s">
        <v>134</v>
      </c>
      <c r="J1665" s="8" t="s">
        <v>994</v>
      </c>
      <c r="K1665" s="13" t="s">
        <v>995</v>
      </c>
      <c r="L1665" s="7" t="s">
        <v>48</v>
      </c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8" t="s">
        <v>49</v>
      </c>
      <c r="AP1665" s="6"/>
      <c r="AQ1665" s="6"/>
      <c r="AR1665" s="6"/>
      <c r="AS1665" s="6"/>
      <c r="AT1665" s="6"/>
    </row>
    <row r="1666" spans="1:46" ht="14.25" customHeight="1">
      <c r="A1666" s="7" t="s">
        <v>38</v>
      </c>
      <c r="B1666" s="7">
        <v>6538</v>
      </c>
      <c r="C1666" s="8">
        <v>24685</v>
      </c>
      <c r="D1666" s="8" t="s">
        <v>944</v>
      </c>
      <c r="E1666" s="8" t="str">
        <f t="shared" ref="E1666:E1729" si="26">CONCATENATE(LEFT(D1666,20),RIGHT(I1666,2))</f>
        <v>AUROBINDO PHARMA LTD14</v>
      </c>
      <c r="F1666" s="8" t="s">
        <v>133</v>
      </c>
      <c r="G1666" s="8">
        <v>1986</v>
      </c>
      <c r="H1666" s="8">
        <v>34</v>
      </c>
      <c r="I1666" s="6" t="s">
        <v>117</v>
      </c>
      <c r="J1666" s="8" t="s">
        <v>994</v>
      </c>
      <c r="K1666" s="8" t="s">
        <v>994</v>
      </c>
      <c r="L1666" s="7" t="s">
        <v>48</v>
      </c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8" t="s">
        <v>49</v>
      </c>
      <c r="X1666" s="8">
        <v>49.666280586541916</v>
      </c>
      <c r="Y1666" s="8">
        <v>0</v>
      </c>
      <c r="AP1666" s="6"/>
      <c r="AQ1666" s="6"/>
      <c r="AR1666" s="6"/>
      <c r="AS1666" s="6"/>
      <c r="AT1666" s="6"/>
    </row>
    <row r="1667" spans="1:46" ht="14.25" customHeight="1">
      <c r="A1667" s="7" t="s">
        <v>38</v>
      </c>
      <c r="B1667" s="7">
        <v>6596</v>
      </c>
      <c r="C1667" s="8">
        <v>24685</v>
      </c>
      <c r="D1667" s="8" t="s">
        <v>944</v>
      </c>
      <c r="E1667" s="8" t="str">
        <f t="shared" si="26"/>
        <v>AUROBINDO PHARMA LTD15</v>
      </c>
      <c r="F1667" s="8" t="s">
        <v>133</v>
      </c>
      <c r="G1667" s="8">
        <v>1986</v>
      </c>
      <c r="H1667" s="8">
        <v>34</v>
      </c>
      <c r="I1667" s="6" t="s">
        <v>119</v>
      </c>
      <c r="J1667" s="8" t="s">
        <v>994</v>
      </c>
      <c r="K1667" s="8" t="s">
        <v>994</v>
      </c>
      <c r="L1667" s="7" t="s">
        <v>48</v>
      </c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8" t="s">
        <v>49</v>
      </c>
      <c r="X1667" s="8">
        <v>49.666280586541916</v>
      </c>
      <c r="Y1667" s="8">
        <v>0</v>
      </c>
      <c r="AP1667" s="6"/>
      <c r="AQ1667" s="6"/>
      <c r="AR1667" s="6"/>
      <c r="AS1667" s="6"/>
      <c r="AT1667" s="6"/>
    </row>
    <row r="1668" spans="1:46" ht="14.25" customHeight="1">
      <c r="A1668" s="7" t="s">
        <v>38</v>
      </c>
      <c r="B1668" s="7">
        <v>6647</v>
      </c>
      <c r="C1668" s="8">
        <v>24685</v>
      </c>
      <c r="D1668" s="8" t="s">
        <v>944</v>
      </c>
      <c r="E1668" s="8" t="str">
        <f t="shared" si="26"/>
        <v>AUROBINDO PHARMA LTD16</v>
      </c>
      <c r="F1668" s="8" t="s">
        <v>133</v>
      </c>
      <c r="G1668" s="8">
        <v>1986</v>
      </c>
      <c r="H1668" s="8">
        <v>34</v>
      </c>
      <c r="I1668" s="6" t="s">
        <v>52</v>
      </c>
      <c r="J1668" s="8" t="s">
        <v>994</v>
      </c>
      <c r="K1668" s="8" t="s">
        <v>994</v>
      </c>
      <c r="L1668" s="7" t="s">
        <v>48</v>
      </c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8" t="s">
        <v>49</v>
      </c>
      <c r="X1668" s="8">
        <v>49.666280586541916</v>
      </c>
      <c r="Y1668" s="8">
        <v>0</v>
      </c>
      <c r="AP1668" s="6"/>
      <c r="AQ1668" s="6"/>
      <c r="AR1668" s="6"/>
      <c r="AS1668" s="6"/>
      <c r="AT1668" s="6"/>
    </row>
    <row r="1669" spans="1:46" ht="14.25" customHeight="1">
      <c r="A1669" s="7" t="s">
        <v>38</v>
      </c>
      <c r="B1669" s="7">
        <v>6697</v>
      </c>
      <c r="C1669" s="8">
        <v>24685</v>
      </c>
      <c r="D1669" s="8" t="s">
        <v>944</v>
      </c>
      <c r="E1669" s="8" t="str">
        <f t="shared" si="26"/>
        <v>AUROBINDO PHARMA LTD17</v>
      </c>
      <c r="F1669" s="8" t="s">
        <v>133</v>
      </c>
      <c r="G1669" s="8">
        <v>1986</v>
      </c>
      <c r="H1669" s="8">
        <v>34</v>
      </c>
      <c r="I1669" s="6" t="s">
        <v>54</v>
      </c>
      <c r="J1669" s="8" t="s">
        <v>994</v>
      </c>
      <c r="K1669" s="8" t="s">
        <v>994</v>
      </c>
      <c r="L1669" s="7" t="s">
        <v>48</v>
      </c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8" t="s">
        <v>49</v>
      </c>
      <c r="X1669" s="8">
        <v>49.666280586541916</v>
      </c>
      <c r="Y1669" s="8">
        <v>0</v>
      </c>
      <c r="AP1669" s="6"/>
      <c r="AQ1669" s="6"/>
      <c r="AR1669" s="6"/>
      <c r="AS1669" s="6"/>
      <c r="AT1669" s="6"/>
    </row>
    <row r="1670" spans="1:46" ht="14.25" customHeight="1">
      <c r="A1670" s="7" t="s">
        <v>38</v>
      </c>
      <c r="B1670" s="7">
        <v>6755</v>
      </c>
      <c r="C1670" s="8">
        <v>24685</v>
      </c>
      <c r="D1670" s="8" t="s">
        <v>944</v>
      </c>
      <c r="E1670" s="8" t="str">
        <f t="shared" si="26"/>
        <v>AUROBINDO PHARMA LTD18</v>
      </c>
      <c r="F1670" s="8" t="s">
        <v>133</v>
      </c>
      <c r="G1670" s="8">
        <v>1986</v>
      </c>
      <c r="H1670" s="8">
        <v>34</v>
      </c>
      <c r="I1670" s="6" t="s">
        <v>56</v>
      </c>
      <c r="J1670" s="8" t="s">
        <v>994</v>
      </c>
      <c r="K1670" s="8" t="s">
        <v>994</v>
      </c>
      <c r="L1670" s="7" t="s">
        <v>48</v>
      </c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8" t="s">
        <v>49</v>
      </c>
      <c r="X1670" s="8">
        <v>49.666280586541916</v>
      </c>
      <c r="Y1670" s="8">
        <v>0</v>
      </c>
      <c r="AP1670" s="6"/>
      <c r="AQ1670" s="6"/>
      <c r="AR1670" s="6"/>
      <c r="AS1670" s="6"/>
      <c r="AT1670" s="6"/>
    </row>
    <row r="1671" spans="1:46" ht="14.25" customHeight="1">
      <c r="A1671" s="7" t="s">
        <v>38</v>
      </c>
      <c r="B1671" s="7">
        <v>6824</v>
      </c>
      <c r="C1671" s="8">
        <v>24685</v>
      </c>
      <c r="D1671" s="8" t="s">
        <v>944</v>
      </c>
      <c r="E1671" s="8" t="str">
        <f t="shared" si="26"/>
        <v>AUROBINDO PHARMA LTD19</v>
      </c>
      <c r="F1671" s="8" t="s">
        <v>133</v>
      </c>
      <c r="G1671" s="8">
        <v>1986</v>
      </c>
      <c r="H1671" s="8">
        <v>34</v>
      </c>
      <c r="I1671" s="6" t="s">
        <v>41</v>
      </c>
      <c r="J1671" s="8" t="s">
        <v>994</v>
      </c>
      <c r="K1671" s="8" t="s">
        <v>994</v>
      </c>
      <c r="L1671" s="7" t="s">
        <v>48</v>
      </c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8" t="s">
        <v>49</v>
      </c>
      <c r="X1671" s="8">
        <v>49.666280586541916</v>
      </c>
      <c r="Y1671" s="8">
        <v>0</v>
      </c>
      <c r="AP1671" s="6"/>
      <c r="AQ1671" s="6"/>
      <c r="AR1671" s="6"/>
      <c r="AS1671" s="6"/>
      <c r="AT1671" s="6"/>
    </row>
    <row r="1672" spans="1:46" ht="14.25" customHeight="1">
      <c r="A1672" s="7" t="s">
        <v>131</v>
      </c>
      <c r="B1672" s="7">
        <v>24</v>
      </c>
      <c r="C1672" s="8">
        <v>24685</v>
      </c>
      <c r="D1672" s="8" t="s">
        <v>944</v>
      </c>
      <c r="E1672" s="8" t="str">
        <f t="shared" si="26"/>
        <v>AUROBINDO PHARMA LTD10</v>
      </c>
      <c r="F1672" s="8" t="s">
        <v>133</v>
      </c>
      <c r="G1672" s="8">
        <v>1986</v>
      </c>
      <c r="I1672" s="6" t="s">
        <v>141</v>
      </c>
      <c r="J1672" s="8" t="s">
        <v>996</v>
      </c>
      <c r="K1672" s="6" t="s">
        <v>997</v>
      </c>
      <c r="L1672" s="7" t="s">
        <v>172</v>
      </c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8" t="s">
        <v>173</v>
      </c>
      <c r="AP1672" s="6"/>
      <c r="AQ1672" s="6"/>
      <c r="AR1672" s="6"/>
      <c r="AS1672" s="6"/>
      <c r="AT1672" s="6"/>
    </row>
    <row r="1673" spans="1:46" ht="14.25" customHeight="1">
      <c r="A1673" s="7" t="s">
        <v>131</v>
      </c>
      <c r="B1673" s="7">
        <v>63</v>
      </c>
      <c r="C1673" s="8">
        <v>24685</v>
      </c>
      <c r="D1673" s="8" t="s">
        <v>944</v>
      </c>
      <c r="E1673" s="8" t="str">
        <f t="shared" si="26"/>
        <v>AUROBINDO PHARMA LTD11</v>
      </c>
      <c r="F1673" s="8" t="s">
        <v>133</v>
      </c>
      <c r="G1673" s="8">
        <v>1986</v>
      </c>
      <c r="I1673" s="6" t="s">
        <v>144</v>
      </c>
      <c r="J1673" s="8" t="s">
        <v>996</v>
      </c>
      <c r="K1673" s="6" t="s">
        <v>997</v>
      </c>
      <c r="L1673" s="7" t="s">
        <v>172</v>
      </c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8" t="s">
        <v>173</v>
      </c>
      <c r="AP1673" s="6"/>
      <c r="AQ1673" s="6"/>
      <c r="AR1673" s="6"/>
      <c r="AS1673" s="6"/>
      <c r="AT1673" s="6"/>
    </row>
    <row r="1674" spans="1:46" ht="14.25" customHeight="1">
      <c r="A1674" s="7" t="s">
        <v>131</v>
      </c>
      <c r="B1674" s="7">
        <v>106</v>
      </c>
      <c r="C1674" s="8">
        <v>24685</v>
      </c>
      <c r="D1674" s="8" t="s">
        <v>944</v>
      </c>
      <c r="E1674" s="8" t="str">
        <f t="shared" si="26"/>
        <v>AUROBINDO PHARMA LTD12</v>
      </c>
      <c r="F1674" s="8" t="s">
        <v>133</v>
      </c>
      <c r="G1674" s="8">
        <v>1986</v>
      </c>
      <c r="I1674" s="6" t="s">
        <v>145</v>
      </c>
      <c r="J1674" s="8" t="s">
        <v>996</v>
      </c>
      <c r="K1674" s="6" t="s">
        <v>997</v>
      </c>
      <c r="L1674" s="7" t="s">
        <v>172</v>
      </c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8" t="s">
        <v>173</v>
      </c>
      <c r="AP1674" s="6"/>
      <c r="AQ1674" s="6"/>
      <c r="AR1674" s="6"/>
      <c r="AS1674" s="6"/>
      <c r="AT1674" s="6"/>
    </row>
    <row r="1675" spans="1:46" ht="14.25" customHeight="1">
      <c r="A1675" s="7" t="s">
        <v>131</v>
      </c>
      <c r="B1675" s="7">
        <v>149</v>
      </c>
      <c r="C1675" s="8">
        <v>24685</v>
      </c>
      <c r="D1675" s="8" t="s">
        <v>944</v>
      </c>
      <c r="E1675" s="8" t="str">
        <f t="shared" si="26"/>
        <v>AUROBINDO PHARMA LTD13</v>
      </c>
      <c r="F1675" s="8" t="s">
        <v>133</v>
      </c>
      <c r="G1675" s="8">
        <v>1986</v>
      </c>
      <c r="I1675" s="6" t="s">
        <v>134</v>
      </c>
      <c r="J1675" s="8" t="s">
        <v>996</v>
      </c>
      <c r="K1675" s="6" t="s">
        <v>997</v>
      </c>
      <c r="L1675" s="7" t="s">
        <v>172</v>
      </c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8" t="s">
        <v>173</v>
      </c>
      <c r="AP1675" s="6"/>
      <c r="AQ1675" s="6"/>
      <c r="AR1675" s="6"/>
      <c r="AS1675" s="6"/>
      <c r="AT1675" s="6"/>
    </row>
    <row r="1676" spans="1:46" ht="14.25" customHeight="1">
      <c r="A1676" s="7" t="s">
        <v>38</v>
      </c>
      <c r="B1676" s="7">
        <v>6503</v>
      </c>
      <c r="C1676" s="8">
        <v>24685</v>
      </c>
      <c r="D1676" s="8" t="s">
        <v>944</v>
      </c>
      <c r="E1676" s="8" t="str">
        <f t="shared" si="26"/>
        <v>AUROBINDO PHARMA LTD14</v>
      </c>
      <c r="F1676" s="8" t="s">
        <v>133</v>
      </c>
      <c r="G1676" s="8">
        <v>1986</v>
      </c>
      <c r="H1676" s="8">
        <v>34</v>
      </c>
      <c r="I1676" s="6" t="s">
        <v>117</v>
      </c>
      <c r="J1676" s="8" t="s">
        <v>996</v>
      </c>
      <c r="K1676" s="6" t="s">
        <v>996</v>
      </c>
      <c r="L1676" s="7" t="s">
        <v>172</v>
      </c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8" t="s">
        <v>173</v>
      </c>
      <c r="X1676" s="8">
        <v>53.887287093678786</v>
      </c>
      <c r="Y1676" s="8">
        <v>23.166666666666668</v>
      </c>
      <c r="AP1676" s="6"/>
      <c r="AQ1676" s="6"/>
      <c r="AR1676" s="6"/>
      <c r="AS1676" s="6"/>
      <c r="AT1676" s="6"/>
    </row>
    <row r="1677" spans="1:46" ht="14.25" customHeight="1">
      <c r="A1677" s="7" t="s">
        <v>38</v>
      </c>
      <c r="B1677" s="7">
        <v>6578</v>
      </c>
      <c r="C1677" s="8">
        <v>24685</v>
      </c>
      <c r="D1677" s="8" t="s">
        <v>944</v>
      </c>
      <c r="E1677" s="8" t="str">
        <f t="shared" si="26"/>
        <v>AUROBINDO PHARMA LTD15</v>
      </c>
      <c r="F1677" s="8" t="s">
        <v>133</v>
      </c>
      <c r="G1677" s="8">
        <v>1986</v>
      </c>
      <c r="H1677" s="8">
        <v>34</v>
      </c>
      <c r="I1677" s="6" t="s">
        <v>119</v>
      </c>
      <c r="J1677" s="8" t="s">
        <v>996</v>
      </c>
      <c r="K1677" s="6" t="s">
        <v>996</v>
      </c>
      <c r="L1677" s="7" t="s">
        <v>172</v>
      </c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8" t="s">
        <v>173</v>
      </c>
      <c r="X1677" s="8">
        <v>53.887287093678786</v>
      </c>
      <c r="Y1677" s="8">
        <v>23.166666666666668</v>
      </c>
      <c r="AP1677" s="6"/>
      <c r="AQ1677" s="6"/>
      <c r="AR1677" s="6"/>
      <c r="AS1677" s="6"/>
      <c r="AT1677" s="6"/>
    </row>
    <row r="1678" spans="1:46" ht="14.25" customHeight="1">
      <c r="A1678" s="7" t="s">
        <v>38</v>
      </c>
      <c r="B1678" s="7">
        <v>6630</v>
      </c>
      <c r="C1678" s="8">
        <v>24685</v>
      </c>
      <c r="D1678" s="8" t="s">
        <v>944</v>
      </c>
      <c r="E1678" s="8" t="str">
        <f t="shared" si="26"/>
        <v>AUROBINDO PHARMA LTD16</v>
      </c>
      <c r="F1678" s="8" t="s">
        <v>133</v>
      </c>
      <c r="G1678" s="8">
        <v>1986</v>
      </c>
      <c r="H1678" s="8">
        <v>34</v>
      </c>
      <c r="I1678" s="6" t="s">
        <v>52</v>
      </c>
      <c r="J1678" s="8" t="s">
        <v>996</v>
      </c>
      <c r="K1678" s="6" t="s">
        <v>996</v>
      </c>
      <c r="L1678" s="7" t="s">
        <v>172</v>
      </c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8" t="s">
        <v>173</v>
      </c>
      <c r="X1678" s="8">
        <v>53.887287093678786</v>
      </c>
      <c r="Y1678" s="8">
        <v>23.166666666666668</v>
      </c>
      <c r="AP1678" s="6"/>
      <c r="AQ1678" s="6"/>
      <c r="AR1678" s="6"/>
      <c r="AS1678" s="6"/>
      <c r="AT1678" s="6"/>
    </row>
    <row r="1679" spans="1:46" ht="14.25" customHeight="1">
      <c r="A1679" s="7" t="s">
        <v>38</v>
      </c>
      <c r="B1679" s="7">
        <v>6679</v>
      </c>
      <c r="C1679" s="8">
        <v>24685</v>
      </c>
      <c r="D1679" s="8" t="s">
        <v>944</v>
      </c>
      <c r="E1679" s="8" t="str">
        <f t="shared" si="26"/>
        <v>AUROBINDO PHARMA LTD17</v>
      </c>
      <c r="F1679" s="8" t="s">
        <v>133</v>
      </c>
      <c r="G1679" s="8">
        <v>1986</v>
      </c>
      <c r="H1679" s="8">
        <v>34</v>
      </c>
      <c r="I1679" s="6" t="s">
        <v>54</v>
      </c>
      <c r="J1679" s="8" t="s">
        <v>996</v>
      </c>
      <c r="K1679" s="6" t="s">
        <v>996</v>
      </c>
      <c r="L1679" s="7" t="s">
        <v>172</v>
      </c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8" t="s">
        <v>173</v>
      </c>
      <c r="X1679" s="8">
        <v>53.887287093678786</v>
      </c>
      <c r="Y1679" s="8">
        <v>23.166666666666668</v>
      </c>
      <c r="AP1679" s="6"/>
      <c r="AQ1679" s="6"/>
      <c r="AR1679" s="6"/>
      <c r="AS1679" s="6"/>
      <c r="AT1679" s="6"/>
    </row>
    <row r="1680" spans="1:46" ht="14.25" customHeight="1">
      <c r="A1680" s="7" t="s">
        <v>38</v>
      </c>
      <c r="B1680" s="7">
        <v>6733</v>
      </c>
      <c r="C1680" s="8">
        <v>24685</v>
      </c>
      <c r="D1680" s="8" t="s">
        <v>944</v>
      </c>
      <c r="E1680" s="8" t="str">
        <f t="shared" si="26"/>
        <v>AUROBINDO PHARMA LTD18</v>
      </c>
      <c r="F1680" s="8" t="s">
        <v>133</v>
      </c>
      <c r="G1680" s="8">
        <v>1986</v>
      </c>
      <c r="H1680" s="8">
        <v>34</v>
      </c>
      <c r="I1680" s="6" t="s">
        <v>56</v>
      </c>
      <c r="J1680" s="8" t="s">
        <v>996</v>
      </c>
      <c r="K1680" s="6" t="s">
        <v>996</v>
      </c>
      <c r="L1680" s="7" t="s">
        <v>172</v>
      </c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8" t="s">
        <v>173</v>
      </c>
      <c r="X1680" s="8">
        <v>53.887287093678786</v>
      </c>
      <c r="Y1680" s="8">
        <v>23.166666666666668</v>
      </c>
      <c r="AP1680" s="6"/>
      <c r="AQ1680" s="6"/>
      <c r="AR1680" s="6"/>
      <c r="AS1680" s="6"/>
      <c r="AT1680" s="6"/>
    </row>
    <row r="1681" spans="1:46" ht="14.25" customHeight="1">
      <c r="A1681" s="7" t="s">
        <v>38</v>
      </c>
      <c r="B1681" s="7">
        <v>6799</v>
      </c>
      <c r="C1681" s="8">
        <v>24685</v>
      </c>
      <c r="D1681" s="8" t="s">
        <v>944</v>
      </c>
      <c r="E1681" s="8" t="str">
        <f t="shared" si="26"/>
        <v>AUROBINDO PHARMA LTD19</v>
      </c>
      <c r="F1681" s="8" t="s">
        <v>133</v>
      </c>
      <c r="G1681" s="8">
        <v>1986</v>
      </c>
      <c r="H1681" s="8">
        <v>34</v>
      </c>
      <c r="I1681" s="6" t="s">
        <v>41</v>
      </c>
      <c r="J1681" s="8" t="s">
        <v>996</v>
      </c>
      <c r="K1681" s="6" t="s">
        <v>996</v>
      </c>
      <c r="L1681" s="7" t="s">
        <v>172</v>
      </c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8" t="s">
        <v>173</v>
      </c>
      <c r="X1681" s="8">
        <v>53.887287093678786</v>
      </c>
      <c r="Y1681" s="8">
        <v>23.166666666666668</v>
      </c>
      <c r="AP1681" s="6"/>
      <c r="AQ1681" s="6"/>
      <c r="AR1681" s="6"/>
      <c r="AS1681" s="6"/>
      <c r="AT1681" s="6"/>
    </row>
    <row r="1682" spans="1:46" ht="14.25" customHeight="1">
      <c r="A1682" s="7" t="s">
        <v>38</v>
      </c>
      <c r="B1682" s="7">
        <v>6760</v>
      </c>
      <c r="C1682" s="8">
        <v>24685</v>
      </c>
      <c r="D1682" s="8" t="s">
        <v>944</v>
      </c>
      <c r="E1682" s="8" t="str">
        <f t="shared" si="26"/>
        <v>AUROBINDO PHARMA LTD18</v>
      </c>
      <c r="F1682" s="8" t="s">
        <v>133</v>
      </c>
      <c r="G1682" s="8">
        <v>1986</v>
      </c>
      <c r="H1682" s="8">
        <v>34</v>
      </c>
      <c r="I1682" s="6" t="s">
        <v>56</v>
      </c>
      <c r="J1682" s="8" t="s">
        <v>998</v>
      </c>
      <c r="K1682" s="8" t="s">
        <v>998</v>
      </c>
      <c r="L1682" s="7" t="s">
        <v>48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8" t="s">
        <v>49</v>
      </c>
      <c r="X1682" s="8">
        <v>49.666280586541916</v>
      </c>
      <c r="Y1682" s="8">
        <v>0</v>
      </c>
      <c r="AP1682" s="6"/>
      <c r="AQ1682" s="6"/>
      <c r="AR1682" s="6"/>
      <c r="AS1682" s="6"/>
      <c r="AT1682" s="6"/>
    </row>
    <row r="1683" spans="1:46" ht="14.25" customHeight="1">
      <c r="A1683" s="7" t="s">
        <v>38</v>
      </c>
      <c r="B1683" s="7">
        <v>6829</v>
      </c>
      <c r="C1683" s="8">
        <v>24685</v>
      </c>
      <c r="D1683" s="8" t="s">
        <v>944</v>
      </c>
      <c r="E1683" s="8" t="str">
        <f t="shared" si="26"/>
        <v>AUROBINDO PHARMA LTD19</v>
      </c>
      <c r="F1683" s="8" t="s">
        <v>133</v>
      </c>
      <c r="G1683" s="8">
        <v>1986</v>
      </c>
      <c r="H1683" s="8">
        <v>34</v>
      </c>
      <c r="I1683" s="6" t="s">
        <v>41</v>
      </c>
      <c r="J1683" s="8" t="s">
        <v>998</v>
      </c>
      <c r="K1683" s="8" t="s">
        <v>998</v>
      </c>
      <c r="L1683" s="7" t="s">
        <v>48</v>
      </c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8" t="s">
        <v>49</v>
      </c>
      <c r="X1683" s="8">
        <v>49.666280586541916</v>
      </c>
      <c r="Y1683" s="8">
        <v>0</v>
      </c>
      <c r="AP1683" s="6"/>
      <c r="AQ1683" s="6"/>
      <c r="AR1683" s="6"/>
      <c r="AS1683" s="6"/>
      <c r="AT1683" s="6"/>
    </row>
    <row r="1684" spans="1:46" ht="14.25" customHeight="1">
      <c r="A1684" s="7" t="s">
        <v>38</v>
      </c>
      <c r="B1684" s="7">
        <v>6820</v>
      </c>
      <c r="C1684" s="8">
        <v>24685</v>
      </c>
      <c r="D1684" s="8" t="s">
        <v>944</v>
      </c>
      <c r="E1684" s="8" t="str">
        <f t="shared" si="26"/>
        <v>AUROBINDO PHARMA LTD19</v>
      </c>
      <c r="F1684" s="8" t="s">
        <v>133</v>
      </c>
      <c r="G1684" s="8">
        <v>1986</v>
      </c>
      <c r="H1684" s="8">
        <v>34</v>
      </c>
      <c r="I1684" s="6" t="s">
        <v>41</v>
      </c>
      <c r="J1684" s="8" t="s">
        <v>999</v>
      </c>
      <c r="K1684" s="6" t="s">
        <v>999</v>
      </c>
      <c r="L1684" s="7" t="s">
        <v>69</v>
      </c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8" t="s">
        <v>70</v>
      </c>
      <c r="X1684" s="8">
        <v>55.462175392827156</v>
      </c>
      <c r="Y1684" s="8">
        <v>26.5</v>
      </c>
      <c r="AP1684" s="6"/>
      <c r="AQ1684" s="6"/>
      <c r="AR1684" s="6"/>
      <c r="AS1684" s="6"/>
      <c r="AT1684" s="6"/>
    </row>
    <row r="1685" spans="1:46" ht="14.25" customHeight="1">
      <c r="A1685" s="7" t="s">
        <v>38</v>
      </c>
      <c r="B1685" s="7">
        <v>6693</v>
      </c>
      <c r="C1685" s="8">
        <v>24685</v>
      </c>
      <c r="D1685" s="8" t="s">
        <v>944</v>
      </c>
      <c r="E1685" s="8" t="str">
        <f t="shared" si="26"/>
        <v>AUROBINDO PHARMA LTD17</v>
      </c>
      <c r="F1685" s="8" t="s">
        <v>133</v>
      </c>
      <c r="G1685" s="8">
        <v>1986</v>
      </c>
      <c r="H1685" s="8">
        <v>34</v>
      </c>
      <c r="I1685" s="6" t="s">
        <v>54</v>
      </c>
      <c r="J1685" s="8" t="s">
        <v>1000</v>
      </c>
      <c r="K1685" s="6" t="s">
        <v>1000</v>
      </c>
      <c r="L1685" s="7" t="s">
        <v>69</v>
      </c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8" t="s">
        <v>70</v>
      </c>
      <c r="X1685" s="8">
        <v>55.462175392827156</v>
      </c>
      <c r="Y1685" s="8">
        <v>26.5</v>
      </c>
      <c r="AP1685" s="6"/>
      <c r="AQ1685" s="6"/>
      <c r="AR1685" s="6"/>
      <c r="AS1685" s="6"/>
      <c r="AT1685" s="6"/>
    </row>
    <row r="1686" spans="1:46" ht="14.25" customHeight="1">
      <c r="A1686" s="7" t="s">
        <v>38</v>
      </c>
      <c r="B1686" s="7">
        <v>6749</v>
      </c>
      <c r="C1686" s="8">
        <v>24685</v>
      </c>
      <c r="D1686" s="8" t="s">
        <v>944</v>
      </c>
      <c r="E1686" s="8" t="str">
        <f t="shared" si="26"/>
        <v>AUROBINDO PHARMA LTD18</v>
      </c>
      <c r="F1686" s="8" t="s">
        <v>133</v>
      </c>
      <c r="G1686" s="8">
        <v>1986</v>
      </c>
      <c r="H1686" s="8">
        <v>34</v>
      </c>
      <c r="I1686" s="6" t="s">
        <v>56</v>
      </c>
      <c r="J1686" s="8" t="s">
        <v>1000</v>
      </c>
      <c r="K1686" s="6" t="s">
        <v>1000</v>
      </c>
      <c r="L1686" s="7" t="s">
        <v>69</v>
      </c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8" t="s">
        <v>70</v>
      </c>
      <c r="X1686" s="8">
        <v>55.462175392827156</v>
      </c>
      <c r="Y1686" s="8">
        <v>26.5</v>
      </c>
      <c r="AP1686" s="6"/>
      <c r="AQ1686" s="6"/>
      <c r="AR1686" s="6"/>
      <c r="AS1686" s="6"/>
      <c r="AT1686" s="6"/>
    </row>
    <row r="1687" spans="1:46" ht="14.25" customHeight="1">
      <c r="A1687" s="7" t="s">
        <v>38</v>
      </c>
      <c r="B1687" s="7">
        <v>6817</v>
      </c>
      <c r="C1687" s="8">
        <v>24685</v>
      </c>
      <c r="D1687" s="8" t="s">
        <v>944</v>
      </c>
      <c r="E1687" s="8" t="str">
        <f t="shared" si="26"/>
        <v>AUROBINDO PHARMA LTD19</v>
      </c>
      <c r="F1687" s="8" t="s">
        <v>133</v>
      </c>
      <c r="G1687" s="8">
        <v>1986</v>
      </c>
      <c r="H1687" s="8">
        <v>34</v>
      </c>
      <c r="I1687" s="6" t="s">
        <v>41</v>
      </c>
      <c r="J1687" s="8" t="s">
        <v>1000</v>
      </c>
      <c r="K1687" s="6" t="s">
        <v>1000</v>
      </c>
      <c r="L1687" s="7" t="s">
        <v>69</v>
      </c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8" t="s">
        <v>70</v>
      </c>
      <c r="X1687" s="8">
        <v>55.462175392827156</v>
      </c>
      <c r="Y1687" s="8">
        <v>26.5</v>
      </c>
      <c r="AP1687" s="6"/>
      <c r="AQ1687" s="6"/>
      <c r="AR1687" s="6"/>
      <c r="AS1687" s="6"/>
      <c r="AT1687" s="6"/>
    </row>
    <row r="1688" spans="1:46" ht="14.25" customHeight="1">
      <c r="A1688" s="7" t="s">
        <v>131</v>
      </c>
      <c r="B1688" s="7">
        <v>186</v>
      </c>
      <c r="C1688" s="8">
        <v>24685</v>
      </c>
      <c r="D1688" s="8" t="s">
        <v>944</v>
      </c>
      <c r="E1688" s="8" t="str">
        <f t="shared" si="26"/>
        <v>AUROBINDO PHARMA LTD13</v>
      </c>
      <c r="F1688" s="8" t="s">
        <v>133</v>
      </c>
      <c r="G1688" s="8">
        <v>1986</v>
      </c>
      <c r="I1688" s="6" t="s">
        <v>134</v>
      </c>
      <c r="J1688" s="8" t="s">
        <v>1001</v>
      </c>
      <c r="K1688" s="13" t="s">
        <v>1002</v>
      </c>
      <c r="L1688" s="7" t="s">
        <v>48</v>
      </c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8" t="s">
        <v>49</v>
      </c>
      <c r="AP1688" s="6"/>
      <c r="AQ1688" s="6"/>
      <c r="AR1688" s="6"/>
      <c r="AS1688" s="6"/>
      <c r="AT1688" s="6"/>
    </row>
    <row r="1689" spans="1:46" ht="14.25" customHeight="1">
      <c r="A1689" s="7" t="s">
        <v>38</v>
      </c>
      <c r="B1689" s="7">
        <v>6540</v>
      </c>
      <c r="C1689" s="8">
        <v>24685</v>
      </c>
      <c r="D1689" s="8" t="s">
        <v>944</v>
      </c>
      <c r="E1689" s="8" t="str">
        <f t="shared" si="26"/>
        <v>AUROBINDO PHARMA LTD14</v>
      </c>
      <c r="F1689" s="8" t="s">
        <v>133</v>
      </c>
      <c r="G1689" s="8">
        <v>1986</v>
      </c>
      <c r="H1689" s="8">
        <v>34</v>
      </c>
      <c r="I1689" s="6" t="s">
        <v>117</v>
      </c>
      <c r="J1689" s="8" t="s">
        <v>1001</v>
      </c>
      <c r="K1689" s="8" t="s">
        <v>1001</v>
      </c>
      <c r="L1689" s="7" t="s">
        <v>48</v>
      </c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8" t="s">
        <v>49</v>
      </c>
      <c r="X1689" s="8">
        <v>49.666280586541916</v>
      </c>
      <c r="Y1689" s="8">
        <v>0</v>
      </c>
      <c r="AP1689" s="6"/>
      <c r="AQ1689" s="6"/>
      <c r="AR1689" s="6"/>
      <c r="AS1689" s="6"/>
      <c r="AT1689" s="6"/>
    </row>
    <row r="1690" spans="1:46" ht="14.25" customHeight="1">
      <c r="A1690" s="7" t="s">
        <v>38</v>
      </c>
      <c r="B1690" s="7">
        <v>6597</v>
      </c>
      <c r="C1690" s="8">
        <v>24685</v>
      </c>
      <c r="D1690" s="8" t="s">
        <v>944</v>
      </c>
      <c r="E1690" s="8" t="str">
        <f t="shared" si="26"/>
        <v>AUROBINDO PHARMA LTD15</v>
      </c>
      <c r="F1690" s="8" t="s">
        <v>133</v>
      </c>
      <c r="G1690" s="8">
        <v>1986</v>
      </c>
      <c r="H1690" s="8">
        <v>34</v>
      </c>
      <c r="I1690" s="6" t="s">
        <v>119</v>
      </c>
      <c r="J1690" s="8" t="s">
        <v>1001</v>
      </c>
      <c r="K1690" s="8" t="s">
        <v>1001</v>
      </c>
      <c r="L1690" s="7" t="s">
        <v>48</v>
      </c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8" t="s">
        <v>49</v>
      </c>
      <c r="X1690" s="8">
        <v>49.666280586541916</v>
      </c>
      <c r="Y1690" s="8">
        <v>0</v>
      </c>
      <c r="AP1690" s="6"/>
      <c r="AQ1690" s="6"/>
      <c r="AR1690" s="6"/>
      <c r="AS1690" s="6"/>
      <c r="AT1690" s="6"/>
    </row>
    <row r="1691" spans="1:46" ht="14.25" customHeight="1">
      <c r="A1691" s="7" t="s">
        <v>38</v>
      </c>
      <c r="B1691" s="7">
        <v>6648</v>
      </c>
      <c r="C1691" s="8">
        <v>24685</v>
      </c>
      <c r="D1691" s="8" t="s">
        <v>944</v>
      </c>
      <c r="E1691" s="8" t="str">
        <f t="shared" si="26"/>
        <v>AUROBINDO PHARMA LTD16</v>
      </c>
      <c r="F1691" s="8" t="s">
        <v>133</v>
      </c>
      <c r="G1691" s="8">
        <v>1986</v>
      </c>
      <c r="H1691" s="8">
        <v>34</v>
      </c>
      <c r="I1691" s="6" t="s">
        <v>52</v>
      </c>
      <c r="J1691" s="8" t="s">
        <v>1001</v>
      </c>
      <c r="K1691" s="8" t="s">
        <v>1001</v>
      </c>
      <c r="L1691" s="7" t="s">
        <v>48</v>
      </c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8" t="s">
        <v>49</v>
      </c>
      <c r="X1691" s="8">
        <v>49.666280586541916</v>
      </c>
      <c r="Y1691" s="8">
        <v>0</v>
      </c>
      <c r="AP1691" s="6"/>
      <c r="AQ1691" s="6"/>
      <c r="AR1691" s="6"/>
      <c r="AS1691" s="6"/>
      <c r="AT1691" s="6"/>
    </row>
    <row r="1692" spans="1:46" ht="14.25" customHeight="1">
      <c r="A1692" s="7" t="s">
        <v>38</v>
      </c>
      <c r="B1692" s="7">
        <v>6698</v>
      </c>
      <c r="C1692" s="8">
        <v>24685</v>
      </c>
      <c r="D1692" s="8" t="s">
        <v>944</v>
      </c>
      <c r="E1692" s="8" t="str">
        <f t="shared" si="26"/>
        <v>AUROBINDO PHARMA LTD17</v>
      </c>
      <c r="F1692" s="8" t="s">
        <v>133</v>
      </c>
      <c r="G1692" s="8">
        <v>1986</v>
      </c>
      <c r="H1692" s="8">
        <v>34</v>
      </c>
      <c r="I1692" s="6" t="s">
        <v>54</v>
      </c>
      <c r="J1692" s="8" t="s">
        <v>1001</v>
      </c>
      <c r="K1692" s="8" t="s">
        <v>1001</v>
      </c>
      <c r="L1692" s="7" t="s">
        <v>48</v>
      </c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8" t="s">
        <v>49</v>
      </c>
      <c r="X1692" s="8">
        <v>49.666280586541916</v>
      </c>
      <c r="Y1692" s="8">
        <v>0</v>
      </c>
      <c r="AP1692" s="6"/>
      <c r="AQ1692" s="6"/>
      <c r="AR1692" s="6"/>
      <c r="AS1692" s="6"/>
      <c r="AT1692" s="6"/>
    </row>
    <row r="1693" spans="1:46" ht="14.25" customHeight="1">
      <c r="A1693" s="7" t="s">
        <v>131</v>
      </c>
      <c r="B1693" s="7">
        <v>20</v>
      </c>
      <c r="C1693" s="8">
        <v>24685</v>
      </c>
      <c r="D1693" s="8" t="s">
        <v>944</v>
      </c>
      <c r="E1693" s="8" t="str">
        <f t="shared" si="26"/>
        <v>AUROBINDO PHARMA LTD10</v>
      </c>
      <c r="F1693" s="8" t="s">
        <v>133</v>
      </c>
      <c r="G1693" s="8">
        <v>1986</v>
      </c>
      <c r="I1693" s="6" t="s">
        <v>141</v>
      </c>
      <c r="J1693" s="8" t="str">
        <f>LOWER(K1693)</f>
        <v>aurobindo datong bio–pharma co ltda</v>
      </c>
      <c r="K1693" s="6" t="s">
        <v>1003</v>
      </c>
      <c r="L1693" s="7" t="s">
        <v>303</v>
      </c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8" t="s">
        <v>194</v>
      </c>
      <c r="AP1693" s="6"/>
      <c r="AQ1693" s="6"/>
      <c r="AR1693" s="6"/>
      <c r="AS1693" s="6"/>
      <c r="AT1693" s="6"/>
    </row>
    <row r="1694" spans="1:46" ht="14.25" customHeight="1">
      <c r="A1694" s="7" t="s">
        <v>131</v>
      </c>
      <c r="B1694" s="7">
        <v>59</v>
      </c>
      <c r="C1694" s="8">
        <v>24685</v>
      </c>
      <c r="D1694" s="8" t="s">
        <v>944</v>
      </c>
      <c r="E1694" s="8" t="str">
        <f t="shared" si="26"/>
        <v>AUROBINDO PHARMA LTD11</v>
      </c>
      <c r="F1694" s="8" t="s">
        <v>133</v>
      </c>
      <c r="G1694" s="8">
        <v>1986</v>
      </c>
      <c r="I1694" s="6" t="s">
        <v>144</v>
      </c>
      <c r="J1694" s="8" t="s">
        <v>1004</v>
      </c>
      <c r="K1694" s="6" t="s">
        <v>1005</v>
      </c>
      <c r="L1694" s="7" t="s">
        <v>303</v>
      </c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8" t="s">
        <v>194</v>
      </c>
      <c r="AP1694" s="6"/>
      <c r="AQ1694" s="6"/>
      <c r="AR1694" s="6"/>
      <c r="AS1694" s="6"/>
      <c r="AT1694" s="6"/>
    </row>
    <row r="1695" spans="1:46" ht="14.25" customHeight="1">
      <c r="A1695" s="7" t="s">
        <v>131</v>
      </c>
      <c r="B1695" s="7">
        <v>56</v>
      </c>
      <c r="C1695" s="8">
        <v>24685</v>
      </c>
      <c r="D1695" s="8" t="s">
        <v>944</v>
      </c>
      <c r="E1695" s="8" t="str">
        <f t="shared" si="26"/>
        <v>AUROBINDO PHARMA LTD10</v>
      </c>
      <c r="F1695" s="8" t="s">
        <v>133</v>
      </c>
      <c r="G1695" s="8">
        <v>1986</v>
      </c>
      <c r="I1695" s="6" t="s">
        <v>141</v>
      </c>
      <c r="J1695" s="8" t="s">
        <v>1006</v>
      </c>
      <c r="K1695" s="6" t="s">
        <v>1007</v>
      </c>
      <c r="L1695" s="7" t="s">
        <v>498</v>
      </c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8" t="s">
        <v>279</v>
      </c>
      <c r="AP1695" s="6"/>
      <c r="AQ1695" s="6"/>
      <c r="AR1695" s="6"/>
      <c r="AS1695" s="6"/>
      <c r="AT1695" s="6"/>
    </row>
    <row r="1696" spans="1:46" ht="14.25" customHeight="1">
      <c r="A1696" s="7" t="s">
        <v>131</v>
      </c>
      <c r="B1696" s="7">
        <v>95</v>
      </c>
      <c r="C1696" s="8">
        <v>24685</v>
      </c>
      <c r="D1696" s="8" t="s">
        <v>944</v>
      </c>
      <c r="E1696" s="8" t="str">
        <f t="shared" si="26"/>
        <v>AUROBINDO PHARMA LTD11</v>
      </c>
      <c r="F1696" s="8" t="s">
        <v>133</v>
      </c>
      <c r="G1696" s="8">
        <v>1986</v>
      </c>
      <c r="I1696" s="6" t="s">
        <v>144</v>
      </c>
      <c r="J1696" s="8" t="s">
        <v>1006</v>
      </c>
      <c r="K1696" s="6" t="s">
        <v>1008</v>
      </c>
      <c r="L1696" s="7" t="s">
        <v>498</v>
      </c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8" t="s">
        <v>279</v>
      </c>
      <c r="AP1696" s="6"/>
      <c r="AQ1696" s="6"/>
      <c r="AR1696" s="6"/>
      <c r="AS1696" s="6"/>
      <c r="AT1696" s="6"/>
    </row>
    <row r="1697" spans="1:46" ht="14.25" customHeight="1">
      <c r="A1697" s="7" t="s">
        <v>131</v>
      </c>
      <c r="B1697" s="7">
        <v>133</v>
      </c>
      <c r="C1697" s="8">
        <v>24685</v>
      </c>
      <c r="D1697" s="8" t="s">
        <v>944</v>
      </c>
      <c r="E1697" s="8" t="str">
        <f t="shared" si="26"/>
        <v>AUROBINDO PHARMA LTD12</v>
      </c>
      <c r="F1697" s="8" t="s">
        <v>133</v>
      </c>
      <c r="G1697" s="8">
        <v>1986</v>
      </c>
      <c r="I1697" s="6" t="s">
        <v>145</v>
      </c>
      <c r="J1697" s="8" t="s">
        <v>1006</v>
      </c>
      <c r="K1697" s="6" t="s">
        <v>1009</v>
      </c>
      <c r="L1697" s="7" t="s">
        <v>498</v>
      </c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8" t="s">
        <v>279</v>
      </c>
      <c r="AP1697" s="6"/>
      <c r="AQ1697" s="6"/>
      <c r="AR1697" s="6"/>
      <c r="AS1697" s="6"/>
      <c r="AT1697" s="6"/>
    </row>
    <row r="1698" spans="1:46" ht="14.25" customHeight="1">
      <c r="A1698" s="7" t="s">
        <v>131</v>
      </c>
      <c r="B1698" s="7">
        <v>175</v>
      </c>
      <c r="C1698" s="8">
        <v>24685</v>
      </c>
      <c r="D1698" s="8" t="s">
        <v>944</v>
      </c>
      <c r="E1698" s="8" t="str">
        <f t="shared" si="26"/>
        <v>AUROBINDO PHARMA LTD13</v>
      </c>
      <c r="F1698" s="8" t="s">
        <v>133</v>
      </c>
      <c r="G1698" s="8">
        <v>1986</v>
      </c>
      <c r="I1698" s="6" t="s">
        <v>134</v>
      </c>
      <c r="J1698" s="8" t="s">
        <v>1006</v>
      </c>
      <c r="K1698" s="6" t="s">
        <v>1010</v>
      </c>
      <c r="L1698" s="7" t="s">
        <v>498</v>
      </c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8" t="s">
        <v>279</v>
      </c>
      <c r="AP1698" s="6"/>
      <c r="AQ1698" s="6"/>
      <c r="AR1698" s="6"/>
      <c r="AS1698" s="6"/>
      <c r="AT1698" s="6"/>
    </row>
    <row r="1699" spans="1:46" ht="14.25" customHeight="1">
      <c r="A1699" s="7" t="s">
        <v>38</v>
      </c>
      <c r="B1699" s="7">
        <v>6528</v>
      </c>
      <c r="C1699" s="8">
        <v>24685</v>
      </c>
      <c r="D1699" s="8" t="s">
        <v>944</v>
      </c>
      <c r="E1699" s="8" t="str">
        <f t="shared" si="26"/>
        <v>AUROBINDO PHARMA LTD14</v>
      </c>
      <c r="F1699" s="8" t="s">
        <v>133</v>
      </c>
      <c r="G1699" s="8">
        <v>1986</v>
      </c>
      <c r="H1699" s="8">
        <v>34</v>
      </c>
      <c r="I1699" s="6" t="s">
        <v>117</v>
      </c>
      <c r="J1699" s="8" t="s">
        <v>1006</v>
      </c>
      <c r="K1699" s="6" t="s">
        <v>1006</v>
      </c>
      <c r="L1699" s="7" t="s">
        <v>498</v>
      </c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8" t="s">
        <v>279</v>
      </c>
      <c r="X1699" s="8">
        <v>54.616513733957056</v>
      </c>
      <c r="Y1699" s="8">
        <v>17.666666666666668</v>
      </c>
      <c r="AP1699" s="6"/>
      <c r="AQ1699" s="6"/>
      <c r="AR1699" s="6"/>
      <c r="AS1699" s="6"/>
      <c r="AT1699" s="6"/>
    </row>
    <row r="1700" spans="1:46" ht="14.25" customHeight="1">
      <c r="A1700" s="7" t="s">
        <v>38</v>
      </c>
      <c r="B1700" s="7">
        <v>6562</v>
      </c>
      <c r="C1700" s="8">
        <v>24685</v>
      </c>
      <c r="D1700" s="8" t="s">
        <v>944</v>
      </c>
      <c r="E1700" s="8" t="str">
        <f t="shared" si="26"/>
        <v>AUROBINDO PHARMA LTD15</v>
      </c>
      <c r="F1700" s="8" t="s">
        <v>133</v>
      </c>
      <c r="G1700" s="8">
        <v>1986</v>
      </c>
      <c r="H1700" s="8">
        <v>34</v>
      </c>
      <c r="I1700" s="6" t="s">
        <v>119</v>
      </c>
      <c r="J1700" s="8" t="s">
        <v>1006</v>
      </c>
      <c r="K1700" s="6" t="s">
        <v>1006</v>
      </c>
      <c r="L1700" s="7" t="s">
        <v>498</v>
      </c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8" t="s">
        <v>279</v>
      </c>
      <c r="X1700" s="8">
        <v>54.616513733957056</v>
      </c>
      <c r="Y1700" s="8">
        <v>17.666666666666668</v>
      </c>
      <c r="AP1700" s="6"/>
      <c r="AQ1700" s="6"/>
      <c r="AR1700" s="6"/>
      <c r="AS1700" s="6"/>
      <c r="AT1700" s="6"/>
    </row>
    <row r="1701" spans="1:46" ht="14.25" customHeight="1">
      <c r="A1701" s="7" t="s">
        <v>38</v>
      </c>
      <c r="B1701" s="7">
        <v>6615</v>
      </c>
      <c r="C1701" s="8">
        <v>24685</v>
      </c>
      <c r="D1701" s="8" t="s">
        <v>944</v>
      </c>
      <c r="E1701" s="8" t="str">
        <f t="shared" si="26"/>
        <v>AUROBINDO PHARMA LTD16</v>
      </c>
      <c r="F1701" s="8" t="s">
        <v>133</v>
      </c>
      <c r="G1701" s="8">
        <v>1986</v>
      </c>
      <c r="H1701" s="8">
        <v>34</v>
      </c>
      <c r="I1701" s="6" t="s">
        <v>52</v>
      </c>
      <c r="J1701" s="8" t="s">
        <v>1006</v>
      </c>
      <c r="K1701" s="6" t="s">
        <v>1006</v>
      </c>
      <c r="L1701" s="7" t="s">
        <v>498</v>
      </c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8" t="s">
        <v>279</v>
      </c>
      <c r="X1701" s="8">
        <v>54.616513733957056</v>
      </c>
      <c r="Y1701" s="8">
        <v>17.666666666666668</v>
      </c>
      <c r="AP1701" s="6"/>
      <c r="AQ1701" s="6"/>
      <c r="AR1701" s="6"/>
      <c r="AS1701" s="6"/>
      <c r="AT1701" s="6"/>
    </row>
    <row r="1702" spans="1:46" ht="14.25" customHeight="1">
      <c r="A1702" s="7" t="s">
        <v>38</v>
      </c>
      <c r="B1702" s="7">
        <v>6664</v>
      </c>
      <c r="C1702" s="8">
        <v>24685</v>
      </c>
      <c r="D1702" s="8" t="s">
        <v>944</v>
      </c>
      <c r="E1702" s="8" t="str">
        <f t="shared" si="26"/>
        <v>AUROBINDO PHARMA LTD17</v>
      </c>
      <c r="F1702" s="8" t="s">
        <v>133</v>
      </c>
      <c r="G1702" s="8">
        <v>1986</v>
      </c>
      <c r="H1702" s="8">
        <v>34</v>
      </c>
      <c r="I1702" s="6" t="s">
        <v>54</v>
      </c>
      <c r="J1702" s="8" t="s">
        <v>1006</v>
      </c>
      <c r="K1702" s="6" t="s">
        <v>1006</v>
      </c>
      <c r="L1702" s="7" t="s">
        <v>498</v>
      </c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8" t="s">
        <v>279</v>
      </c>
      <c r="X1702" s="8">
        <v>54.616513733957056</v>
      </c>
      <c r="Y1702" s="8">
        <v>17.666666666666668</v>
      </c>
      <c r="AP1702" s="6"/>
      <c r="AQ1702" s="6"/>
      <c r="AR1702" s="6"/>
      <c r="AS1702" s="6"/>
      <c r="AT1702" s="6"/>
    </row>
    <row r="1703" spans="1:46" ht="14.25" customHeight="1">
      <c r="A1703" s="7" t="s">
        <v>38</v>
      </c>
      <c r="B1703" s="7">
        <v>6712</v>
      </c>
      <c r="C1703" s="8">
        <v>24685</v>
      </c>
      <c r="D1703" s="8" t="s">
        <v>944</v>
      </c>
      <c r="E1703" s="8" t="str">
        <f t="shared" si="26"/>
        <v>AUROBINDO PHARMA LTD18</v>
      </c>
      <c r="F1703" s="8" t="s">
        <v>133</v>
      </c>
      <c r="G1703" s="8">
        <v>1986</v>
      </c>
      <c r="H1703" s="8">
        <v>34</v>
      </c>
      <c r="I1703" s="6" t="s">
        <v>56</v>
      </c>
      <c r="J1703" s="8" t="s">
        <v>1006</v>
      </c>
      <c r="K1703" s="6" t="s">
        <v>1006</v>
      </c>
      <c r="L1703" s="7" t="s">
        <v>498</v>
      </c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8" t="s">
        <v>279</v>
      </c>
      <c r="X1703" s="8">
        <v>54.616513733957056</v>
      </c>
      <c r="Y1703" s="8">
        <v>17.666666666666668</v>
      </c>
      <c r="AP1703" s="6"/>
      <c r="AQ1703" s="6"/>
      <c r="AR1703" s="6"/>
      <c r="AS1703" s="6"/>
      <c r="AT1703" s="6"/>
    </row>
    <row r="1704" spans="1:46" ht="14.25" customHeight="1">
      <c r="A1704" s="7" t="s">
        <v>131</v>
      </c>
      <c r="B1704" s="7">
        <v>50</v>
      </c>
      <c r="C1704" s="8">
        <v>24685</v>
      </c>
      <c r="D1704" s="8" t="s">
        <v>944</v>
      </c>
      <c r="E1704" s="8" t="str">
        <f t="shared" si="26"/>
        <v>AUROBINDO PHARMA LTD10</v>
      </c>
      <c r="F1704" s="8" t="s">
        <v>133</v>
      </c>
      <c r="G1704" s="8">
        <v>1986</v>
      </c>
      <c r="I1704" s="6" t="s">
        <v>141</v>
      </c>
      <c r="J1704" s="8" t="str">
        <f>LOWER("Aurobindo Pharma ApS")</f>
        <v>aurobindo pharma aps</v>
      </c>
      <c r="K1704" s="6" t="s">
        <v>1011</v>
      </c>
      <c r="L1704" s="7" t="s">
        <v>1012</v>
      </c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8" t="s">
        <v>421</v>
      </c>
      <c r="AP1704" s="6"/>
      <c r="AQ1704" s="6"/>
      <c r="AR1704" s="6"/>
      <c r="AS1704" s="6"/>
      <c r="AT1704" s="6"/>
    </row>
    <row r="1705" spans="1:46" ht="14.25" customHeight="1">
      <c r="A1705" s="7" t="s">
        <v>131</v>
      </c>
      <c r="B1705" s="7">
        <v>89</v>
      </c>
      <c r="C1705" s="8">
        <v>24685</v>
      </c>
      <c r="D1705" s="8" t="s">
        <v>944</v>
      </c>
      <c r="E1705" s="8" t="str">
        <f t="shared" si="26"/>
        <v>AUROBINDO PHARMA LTD11</v>
      </c>
      <c r="F1705" s="8" t="s">
        <v>133</v>
      </c>
      <c r="G1705" s="8">
        <v>1986</v>
      </c>
      <c r="I1705" s="6" t="s">
        <v>144</v>
      </c>
      <c r="J1705" s="8" t="str">
        <f>LOWER("Aurobindo Pharma ApS")</f>
        <v>aurobindo pharma aps</v>
      </c>
      <c r="K1705" s="6" t="s">
        <v>1013</v>
      </c>
      <c r="L1705" s="7" t="s">
        <v>1012</v>
      </c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8" t="s">
        <v>421</v>
      </c>
      <c r="AP1705" s="6"/>
      <c r="AQ1705" s="6"/>
      <c r="AR1705" s="6"/>
      <c r="AS1705" s="6"/>
      <c r="AT1705" s="6"/>
    </row>
    <row r="1706" spans="1:46" ht="14.25" customHeight="1">
      <c r="A1706" s="7" t="s">
        <v>131</v>
      </c>
      <c r="B1706" s="7">
        <v>29</v>
      </c>
      <c r="C1706" s="8">
        <v>24685</v>
      </c>
      <c r="D1706" s="8" t="s">
        <v>944</v>
      </c>
      <c r="E1706" s="8" t="str">
        <f t="shared" si="26"/>
        <v>AUROBINDO PHARMA LTD10</v>
      </c>
      <c r="F1706" s="8" t="s">
        <v>133</v>
      </c>
      <c r="G1706" s="8">
        <v>1986</v>
      </c>
      <c r="I1706" s="6" t="s">
        <v>141</v>
      </c>
      <c r="J1706" s="8" t="s">
        <v>1014</v>
      </c>
      <c r="K1706" s="6" t="s">
        <v>1015</v>
      </c>
      <c r="L1706" s="7" t="s">
        <v>43</v>
      </c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8" t="s">
        <v>44</v>
      </c>
      <c r="AP1706" s="6"/>
      <c r="AQ1706" s="6"/>
      <c r="AR1706" s="6"/>
      <c r="AS1706" s="6"/>
      <c r="AT1706" s="6"/>
    </row>
    <row r="1707" spans="1:46" ht="14.25" customHeight="1">
      <c r="A1707" s="7" t="s">
        <v>131</v>
      </c>
      <c r="B1707" s="7">
        <v>68</v>
      </c>
      <c r="C1707" s="8">
        <v>24685</v>
      </c>
      <c r="D1707" s="8" t="s">
        <v>944</v>
      </c>
      <c r="E1707" s="8" t="str">
        <f t="shared" si="26"/>
        <v>AUROBINDO PHARMA LTD11</v>
      </c>
      <c r="F1707" s="8" t="s">
        <v>133</v>
      </c>
      <c r="G1707" s="8">
        <v>1986</v>
      </c>
      <c r="I1707" s="6" t="s">
        <v>144</v>
      </c>
      <c r="J1707" s="8" t="s">
        <v>1014</v>
      </c>
      <c r="K1707" s="6" t="s">
        <v>1015</v>
      </c>
      <c r="L1707" s="7" t="s">
        <v>43</v>
      </c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8" t="s">
        <v>44</v>
      </c>
      <c r="AP1707" s="6"/>
      <c r="AQ1707" s="6"/>
      <c r="AR1707" s="6"/>
      <c r="AS1707" s="6"/>
      <c r="AT1707" s="6"/>
    </row>
    <row r="1708" spans="1:46" ht="14.25" customHeight="1">
      <c r="A1708" s="7" t="s">
        <v>131</v>
      </c>
      <c r="B1708" s="7">
        <v>109</v>
      </c>
      <c r="C1708" s="8">
        <v>24685</v>
      </c>
      <c r="D1708" s="8" t="s">
        <v>944</v>
      </c>
      <c r="E1708" s="8" t="str">
        <f t="shared" si="26"/>
        <v>AUROBINDO PHARMA LTD12</v>
      </c>
      <c r="F1708" s="8" t="s">
        <v>133</v>
      </c>
      <c r="G1708" s="8">
        <v>1986</v>
      </c>
      <c r="I1708" s="6" t="s">
        <v>145</v>
      </c>
      <c r="J1708" s="8" t="s">
        <v>1014</v>
      </c>
      <c r="K1708" s="6" t="s">
        <v>1015</v>
      </c>
      <c r="L1708" s="7" t="s">
        <v>43</v>
      </c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8" t="s">
        <v>44</v>
      </c>
      <c r="AP1708" s="6"/>
      <c r="AQ1708" s="6"/>
      <c r="AR1708" s="6"/>
      <c r="AS1708" s="6"/>
      <c r="AT1708" s="6"/>
    </row>
    <row r="1709" spans="1:46" ht="14.25" customHeight="1">
      <c r="A1709" s="7" t="s">
        <v>131</v>
      </c>
      <c r="B1709" s="7">
        <v>152</v>
      </c>
      <c r="C1709" s="8">
        <v>24685</v>
      </c>
      <c r="D1709" s="8" t="s">
        <v>944</v>
      </c>
      <c r="E1709" s="8" t="str">
        <f t="shared" si="26"/>
        <v>AUROBINDO PHARMA LTD13</v>
      </c>
      <c r="F1709" s="8" t="s">
        <v>133</v>
      </c>
      <c r="G1709" s="8">
        <v>1986</v>
      </c>
      <c r="I1709" s="6" t="s">
        <v>134</v>
      </c>
      <c r="J1709" s="8" t="s">
        <v>1014</v>
      </c>
      <c r="K1709" s="6" t="s">
        <v>1015</v>
      </c>
      <c r="L1709" s="7" t="s">
        <v>43</v>
      </c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8" t="s">
        <v>44</v>
      </c>
      <c r="AP1709" s="6"/>
      <c r="AQ1709" s="6"/>
      <c r="AR1709" s="6"/>
      <c r="AS1709" s="6"/>
      <c r="AT1709" s="6"/>
    </row>
    <row r="1710" spans="1:46" ht="14.25" customHeight="1">
      <c r="A1710" s="7" t="s">
        <v>38</v>
      </c>
      <c r="B1710" s="7">
        <v>6506</v>
      </c>
      <c r="C1710" s="8">
        <v>24685</v>
      </c>
      <c r="D1710" s="8" t="s">
        <v>944</v>
      </c>
      <c r="E1710" s="8" t="str">
        <f t="shared" si="26"/>
        <v>AUROBINDO PHARMA LTD14</v>
      </c>
      <c r="F1710" s="8" t="s">
        <v>133</v>
      </c>
      <c r="G1710" s="8">
        <v>1986</v>
      </c>
      <c r="H1710" s="8">
        <v>34</v>
      </c>
      <c r="I1710" s="6" t="s">
        <v>117</v>
      </c>
      <c r="J1710" s="8" t="s">
        <v>1014</v>
      </c>
      <c r="K1710" s="6" t="s">
        <v>1014</v>
      </c>
      <c r="L1710" s="7" t="s">
        <v>43</v>
      </c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8" t="s">
        <v>44</v>
      </c>
      <c r="X1710" s="8">
        <v>55.4312102674823</v>
      </c>
      <c r="Y1710" s="8">
        <v>28.666666666666668</v>
      </c>
      <c r="AP1710" s="6"/>
      <c r="AQ1710" s="6"/>
      <c r="AR1710" s="6"/>
      <c r="AS1710" s="6"/>
      <c r="AT1710" s="6"/>
    </row>
    <row r="1711" spans="1:46" ht="14.25" customHeight="1">
      <c r="A1711" s="7" t="s">
        <v>38</v>
      </c>
      <c r="B1711" s="7">
        <v>6579</v>
      </c>
      <c r="C1711" s="8">
        <v>24685</v>
      </c>
      <c r="D1711" s="8" t="s">
        <v>944</v>
      </c>
      <c r="E1711" s="8" t="str">
        <f t="shared" si="26"/>
        <v>AUROBINDO PHARMA LTD15</v>
      </c>
      <c r="F1711" s="8" t="s">
        <v>133</v>
      </c>
      <c r="G1711" s="8">
        <v>1986</v>
      </c>
      <c r="H1711" s="8">
        <v>34</v>
      </c>
      <c r="I1711" s="6" t="s">
        <v>119</v>
      </c>
      <c r="J1711" s="8" t="s">
        <v>1014</v>
      </c>
      <c r="K1711" s="6" t="s">
        <v>1014</v>
      </c>
      <c r="L1711" s="7" t="s">
        <v>43</v>
      </c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8" t="s">
        <v>44</v>
      </c>
      <c r="X1711" s="8">
        <v>55.4312102674823</v>
      </c>
      <c r="Y1711" s="8">
        <v>28.666666666666668</v>
      </c>
      <c r="AP1711" s="6"/>
      <c r="AQ1711" s="6"/>
      <c r="AR1711" s="6"/>
      <c r="AS1711" s="6"/>
      <c r="AT1711" s="6"/>
    </row>
    <row r="1712" spans="1:46" ht="14.25" customHeight="1">
      <c r="A1712" s="7" t="s">
        <v>38</v>
      </c>
      <c r="B1712" s="7">
        <v>6631</v>
      </c>
      <c r="C1712" s="8">
        <v>24685</v>
      </c>
      <c r="D1712" s="8" t="s">
        <v>944</v>
      </c>
      <c r="E1712" s="8" t="str">
        <f t="shared" si="26"/>
        <v>AUROBINDO PHARMA LTD16</v>
      </c>
      <c r="F1712" s="8" t="s">
        <v>133</v>
      </c>
      <c r="G1712" s="8">
        <v>1986</v>
      </c>
      <c r="H1712" s="8">
        <v>34</v>
      </c>
      <c r="I1712" s="6" t="s">
        <v>52</v>
      </c>
      <c r="J1712" s="8" t="s">
        <v>1014</v>
      </c>
      <c r="K1712" s="6" t="s">
        <v>1014</v>
      </c>
      <c r="L1712" s="7" t="s">
        <v>43</v>
      </c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8" t="s">
        <v>44</v>
      </c>
      <c r="X1712" s="8">
        <v>55.4312102674823</v>
      </c>
      <c r="Y1712" s="8">
        <v>28.666666666666668</v>
      </c>
      <c r="AP1712" s="6"/>
      <c r="AQ1712" s="6"/>
      <c r="AR1712" s="6"/>
      <c r="AS1712" s="6"/>
      <c r="AT1712" s="6"/>
    </row>
    <row r="1713" spans="1:46" ht="14.25" customHeight="1">
      <c r="A1713" s="7" t="s">
        <v>131</v>
      </c>
      <c r="B1713" s="7">
        <v>52</v>
      </c>
      <c r="C1713" s="8">
        <v>24685</v>
      </c>
      <c r="D1713" s="8" t="s">
        <v>944</v>
      </c>
      <c r="E1713" s="8" t="str">
        <f t="shared" si="26"/>
        <v>AUROBINDO PHARMA LTD10</v>
      </c>
      <c r="F1713" s="8" t="s">
        <v>133</v>
      </c>
      <c r="G1713" s="8">
        <v>1986</v>
      </c>
      <c r="I1713" s="6" t="s">
        <v>141</v>
      </c>
      <c r="J1713" s="8" t="s">
        <v>1016</v>
      </c>
      <c r="K1713" s="6" t="s">
        <v>1016</v>
      </c>
      <c r="L1713" s="7" t="s">
        <v>335</v>
      </c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8" t="s">
        <v>336</v>
      </c>
      <c r="AP1713" s="6"/>
      <c r="AQ1713" s="6"/>
      <c r="AR1713" s="6"/>
      <c r="AS1713" s="6"/>
      <c r="AT1713" s="6"/>
    </row>
    <row r="1714" spans="1:46" ht="14.25" customHeight="1">
      <c r="A1714" s="7" t="s">
        <v>131</v>
      </c>
      <c r="B1714" s="7">
        <v>91</v>
      </c>
      <c r="C1714" s="8">
        <v>24685</v>
      </c>
      <c r="D1714" s="8" t="s">
        <v>944</v>
      </c>
      <c r="E1714" s="8" t="str">
        <f t="shared" si="26"/>
        <v>AUROBINDO PHARMA LTD11</v>
      </c>
      <c r="F1714" s="8" t="s">
        <v>133</v>
      </c>
      <c r="G1714" s="8">
        <v>1986</v>
      </c>
      <c r="I1714" s="6" t="s">
        <v>144</v>
      </c>
      <c r="J1714" s="8" t="s">
        <v>1016</v>
      </c>
      <c r="K1714" s="6" t="s">
        <v>1016</v>
      </c>
      <c r="L1714" s="7" t="s">
        <v>335</v>
      </c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8" t="s">
        <v>336</v>
      </c>
      <c r="AP1714" s="6"/>
      <c r="AQ1714" s="6"/>
      <c r="AR1714" s="6"/>
      <c r="AS1714" s="6"/>
      <c r="AT1714" s="6"/>
    </row>
    <row r="1715" spans="1:46" ht="14.25" customHeight="1">
      <c r="A1715" s="7" t="s">
        <v>131</v>
      </c>
      <c r="B1715" s="7">
        <v>129</v>
      </c>
      <c r="C1715" s="8">
        <v>24685</v>
      </c>
      <c r="D1715" s="8" t="s">
        <v>944</v>
      </c>
      <c r="E1715" s="8" t="str">
        <f t="shared" si="26"/>
        <v>AUROBINDO PHARMA LTD12</v>
      </c>
      <c r="F1715" s="8" t="s">
        <v>133</v>
      </c>
      <c r="G1715" s="8">
        <v>1986</v>
      </c>
      <c r="I1715" s="6" t="s">
        <v>145</v>
      </c>
      <c r="J1715" s="8" t="s">
        <v>1016</v>
      </c>
      <c r="K1715" s="6" t="s">
        <v>1016</v>
      </c>
      <c r="L1715" s="7" t="s">
        <v>335</v>
      </c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8" t="s">
        <v>336</v>
      </c>
      <c r="AP1715" s="6"/>
      <c r="AQ1715" s="6"/>
      <c r="AR1715" s="6"/>
      <c r="AS1715" s="6"/>
      <c r="AT1715" s="6"/>
    </row>
    <row r="1716" spans="1:46" ht="14.25" customHeight="1">
      <c r="A1716" s="7" t="s">
        <v>131</v>
      </c>
      <c r="B1716" s="7">
        <v>96</v>
      </c>
      <c r="C1716" s="8">
        <v>24685</v>
      </c>
      <c r="D1716" s="8" t="s">
        <v>944</v>
      </c>
      <c r="E1716" s="8" t="str">
        <f t="shared" si="26"/>
        <v>AUROBINDO PHARMA LTD11</v>
      </c>
      <c r="F1716" s="8" t="s">
        <v>133</v>
      </c>
      <c r="G1716" s="8">
        <v>1986</v>
      </c>
      <c r="I1716" s="6" t="s">
        <v>144</v>
      </c>
      <c r="J1716" s="8" t="s">
        <v>1017</v>
      </c>
      <c r="K1716" s="6" t="s">
        <v>1018</v>
      </c>
      <c r="L1716" s="7" t="s">
        <v>121</v>
      </c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8" t="s">
        <v>122</v>
      </c>
      <c r="AP1716" s="6"/>
      <c r="AQ1716" s="6"/>
      <c r="AR1716" s="6"/>
      <c r="AS1716" s="6"/>
      <c r="AT1716" s="6"/>
    </row>
    <row r="1717" spans="1:46" ht="14.25" customHeight="1">
      <c r="A1717" s="7" t="s">
        <v>131</v>
      </c>
      <c r="B1717" s="7">
        <v>134</v>
      </c>
      <c r="C1717" s="8">
        <v>24685</v>
      </c>
      <c r="D1717" s="8" t="s">
        <v>944</v>
      </c>
      <c r="E1717" s="8" t="str">
        <f t="shared" si="26"/>
        <v>AUROBINDO PHARMA LTD12</v>
      </c>
      <c r="F1717" s="8" t="s">
        <v>133</v>
      </c>
      <c r="G1717" s="8">
        <v>1986</v>
      </c>
      <c r="I1717" s="6" t="s">
        <v>145</v>
      </c>
      <c r="J1717" s="8" t="s">
        <v>1017</v>
      </c>
      <c r="K1717" s="6" t="s">
        <v>1018</v>
      </c>
      <c r="L1717" s="7" t="s">
        <v>121</v>
      </c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8" t="s">
        <v>122</v>
      </c>
      <c r="AP1717" s="6"/>
      <c r="AQ1717" s="6"/>
      <c r="AR1717" s="6"/>
      <c r="AS1717" s="6"/>
      <c r="AT1717" s="6"/>
    </row>
    <row r="1718" spans="1:46" ht="14.25" customHeight="1">
      <c r="A1718" s="7" t="s">
        <v>131</v>
      </c>
      <c r="B1718" s="7">
        <v>176</v>
      </c>
      <c r="C1718" s="8">
        <v>24685</v>
      </c>
      <c r="D1718" s="8" t="s">
        <v>944</v>
      </c>
      <c r="E1718" s="8" t="str">
        <f t="shared" si="26"/>
        <v>AUROBINDO PHARMA LTD13</v>
      </c>
      <c r="F1718" s="8" t="s">
        <v>133</v>
      </c>
      <c r="G1718" s="8">
        <v>1986</v>
      </c>
      <c r="I1718" s="6" t="s">
        <v>134</v>
      </c>
      <c r="J1718" s="8" t="s">
        <v>1017</v>
      </c>
      <c r="K1718" s="6" t="s">
        <v>1018</v>
      </c>
      <c r="L1718" s="7" t="s">
        <v>121</v>
      </c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8" t="s">
        <v>122</v>
      </c>
      <c r="AP1718" s="6"/>
      <c r="AQ1718" s="6"/>
      <c r="AR1718" s="6"/>
      <c r="AS1718" s="6"/>
      <c r="AT1718" s="6"/>
    </row>
    <row r="1719" spans="1:46" ht="14.25" customHeight="1">
      <c r="A1719" s="7" t="s">
        <v>38</v>
      </c>
      <c r="B1719" s="7">
        <v>6529</v>
      </c>
      <c r="C1719" s="8">
        <v>24685</v>
      </c>
      <c r="D1719" s="8" t="s">
        <v>944</v>
      </c>
      <c r="E1719" s="8" t="str">
        <f t="shared" si="26"/>
        <v>AUROBINDO PHARMA LTD14</v>
      </c>
      <c r="F1719" s="8" t="s">
        <v>133</v>
      </c>
      <c r="G1719" s="8">
        <v>1986</v>
      </c>
      <c r="H1719" s="8">
        <v>34</v>
      </c>
      <c r="I1719" s="6" t="s">
        <v>117</v>
      </c>
      <c r="J1719" s="8" t="s">
        <v>1017</v>
      </c>
      <c r="K1719" s="6" t="s">
        <v>1017</v>
      </c>
      <c r="L1719" s="7" t="s">
        <v>121</v>
      </c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8" t="s">
        <v>122</v>
      </c>
      <c r="X1719" s="8">
        <v>53.384348386709839</v>
      </c>
      <c r="Y1719" s="8">
        <v>30.666666666666668</v>
      </c>
      <c r="AP1719" s="6"/>
      <c r="AQ1719" s="6"/>
      <c r="AR1719" s="6"/>
      <c r="AS1719" s="6"/>
      <c r="AT1719" s="6"/>
    </row>
    <row r="1720" spans="1:46" ht="14.25" customHeight="1">
      <c r="A1720" s="7" t="s">
        <v>38</v>
      </c>
      <c r="B1720" s="7">
        <v>6560</v>
      </c>
      <c r="C1720" s="8">
        <v>24685</v>
      </c>
      <c r="D1720" s="8" t="s">
        <v>944</v>
      </c>
      <c r="E1720" s="8" t="str">
        <f t="shared" si="26"/>
        <v>AUROBINDO PHARMA LTD15</v>
      </c>
      <c r="F1720" s="8" t="s">
        <v>133</v>
      </c>
      <c r="G1720" s="8">
        <v>1986</v>
      </c>
      <c r="H1720" s="8">
        <v>34</v>
      </c>
      <c r="I1720" s="6" t="s">
        <v>119</v>
      </c>
      <c r="J1720" s="8" t="s">
        <v>1017</v>
      </c>
      <c r="K1720" s="6" t="s">
        <v>1017</v>
      </c>
      <c r="L1720" s="7" t="s">
        <v>121</v>
      </c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8" t="s">
        <v>122</v>
      </c>
      <c r="X1720" s="8">
        <v>53.384348386709839</v>
      </c>
      <c r="Y1720" s="8">
        <v>30.666666666666668</v>
      </c>
      <c r="AP1720" s="6"/>
      <c r="AQ1720" s="6"/>
      <c r="AR1720" s="6"/>
      <c r="AS1720" s="6"/>
      <c r="AT1720" s="6"/>
    </row>
    <row r="1721" spans="1:46" ht="14.25" customHeight="1">
      <c r="A1721" s="7" t="s">
        <v>38</v>
      </c>
      <c r="B1721" s="7">
        <v>6625</v>
      </c>
      <c r="C1721" s="8">
        <v>24685</v>
      </c>
      <c r="D1721" s="8" t="s">
        <v>944</v>
      </c>
      <c r="E1721" s="8" t="str">
        <f t="shared" si="26"/>
        <v>AUROBINDO PHARMA LTD16</v>
      </c>
      <c r="F1721" s="8" t="s">
        <v>133</v>
      </c>
      <c r="G1721" s="8">
        <v>1986</v>
      </c>
      <c r="H1721" s="8">
        <v>34</v>
      </c>
      <c r="I1721" s="6" t="s">
        <v>52</v>
      </c>
      <c r="J1721" s="8" t="s">
        <v>1017</v>
      </c>
      <c r="K1721" s="6" t="s">
        <v>1019</v>
      </c>
      <c r="L1721" s="7" t="s">
        <v>121</v>
      </c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8" t="s">
        <v>122</v>
      </c>
      <c r="X1721" s="8">
        <v>53.384348386709839</v>
      </c>
      <c r="Y1721" s="8">
        <v>30.666666666666668</v>
      </c>
      <c r="AP1721" s="6"/>
      <c r="AQ1721" s="6"/>
      <c r="AR1721" s="6"/>
      <c r="AS1721" s="6"/>
      <c r="AT1721" s="6"/>
    </row>
    <row r="1722" spans="1:46" ht="14.25" customHeight="1">
      <c r="A1722" s="7" t="s">
        <v>38</v>
      </c>
      <c r="B1722" s="7">
        <v>6674</v>
      </c>
      <c r="C1722" s="8">
        <v>24685</v>
      </c>
      <c r="D1722" s="8" t="s">
        <v>944</v>
      </c>
      <c r="E1722" s="8" t="str">
        <f t="shared" si="26"/>
        <v>AUROBINDO PHARMA LTD17</v>
      </c>
      <c r="F1722" s="8" t="s">
        <v>133</v>
      </c>
      <c r="G1722" s="8">
        <v>1986</v>
      </c>
      <c r="H1722" s="8">
        <v>34</v>
      </c>
      <c r="I1722" s="6" t="s">
        <v>54</v>
      </c>
      <c r="J1722" s="8" t="s">
        <v>1017</v>
      </c>
      <c r="K1722" s="6" t="s">
        <v>1019</v>
      </c>
      <c r="L1722" s="7" t="s">
        <v>121</v>
      </c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8" t="s">
        <v>122</v>
      </c>
      <c r="X1722" s="8">
        <v>53.384348386709839</v>
      </c>
      <c r="Y1722" s="8">
        <v>30.666666666666668</v>
      </c>
      <c r="AP1722" s="6"/>
      <c r="AQ1722" s="6"/>
      <c r="AR1722" s="6"/>
      <c r="AS1722" s="6"/>
      <c r="AT1722" s="6"/>
    </row>
    <row r="1723" spans="1:46" ht="14.25" customHeight="1">
      <c r="A1723" s="7" t="s">
        <v>38</v>
      </c>
      <c r="B1723" s="7">
        <v>6728</v>
      </c>
      <c r="C1723" s="8">
        <v>24685</v>
      </c>
      <c r="D1723" s="8" t="s">
        <v>944</v>
      </c>
      <c r="E1723" s="8" t="str">
        <f t="shared" si="26"/>
        <v>AUROBINDO PHARMA LTD18</v>
      </c>
      <c r="F1723" s="8" t="s">
        <v>133</v>
      </c>
      <c r="G1723" s="8">
        <v>1986</v>
      </c>
      <c r="H1723" s="8">
        <v>34</v>
      </c>
      <c r="I1723" s="6" t="s">
        <v>56</v>
      </c>
      <c r="J1723" s="8" t="s">
        <v>1017</v>
      </c>
      <c r="K1723" s="6" t="s">
        <v>1019</v>
      </c>
      <c r="L1723" s="7" t="s">
        <v>121</v>
      </c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8" t="s">
        <v>122</v>
      </c>
      <c r="X1723" s="8">
        <v>53.384348386709839</v>
      </c>
      <c r="Y1723" s="8">
        <v>30.666666666666668</v>
      </c>
      <c r="AP1723" s="6"/>
      <c r="AQ1723" s="6"/>
      <c r="AR1723" s="6"/>
      <c r="AS1723" s="6"/>
      <c r="AT1723" s="6"/>
    </row>
    <row r="1724" spans="1:46" ht="14.25" customHeight="1">
      <c r="A1724" s="7" t="s">
        <v>38</v>
      </c>
      <c r="B1724" s="7">
        <v>6783</v>
      </c>
      <c r="C1724" s="8">
        <v>24685</v>
      </c>
      <c r="D1724" s="8" t="s">
        <v>944</v>
      </c>
      <c r="E1724" s="8" t="str">
        <f t="shared" si="26"/>
        <v>AUROBINDO PHARMA LTD19</v>
      </c>
      <c r="F1724" s="8" t="s">
        <v>133</v>
      </c>
      <c r="G1724" s="8">
        <v>1986</v>
      </c>
      <c r="H1724" s="8">
        <v>34</v>
      </c>
      <c r="I1724" s="6" t="s">
        <v>41</v>
      </c>
      <c r="J1724" s="8" t="s">
        <v>1017</v>
      </c>
      <c r="K1724" s="6" t="s">
        <v>1019</v>
      </c>
      <c r="L1724" s="7" t="s">
        <v>121</v>
      </c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8" t="s">
        <v>122</v>
      </c>
      <c r="X1724" s="8">
        <v>53.384348386709839</v>
      </c>
      <c r="Y1724" s="8">
        <v>30.666666666666668</v>
      </c>
      <c r="AP1724" s="6"/>
      <c r="AQ1724" s="6"/>
      <c r="AR1724" s="6"/>
      <c r="AS1724" s="6"/>
      <c r="AT1724" s="6"/>
    </row>
    <row r="1725" spans="1:46" ht="14.25" customHeight="1">
      <c r="A1725" s="7" t="s">
        <v>38</v>
      </c>
      <c r="B1725" s="7">
        <v>6546</v>
      </c>
      <c r="C1725" s="8">
        <v>24685</v>
      </c>
      <c r="D1725" s="8" t="s">
        <v>944</v>
      </c>
      <c r="E1725" s="8" t="str">
        <f t="shared" si="26"/>
        <v>AUROBINDO PHARMA LTD14</v>
      </c>
      <c r="F1725" s="8" t="s">
        <v>133</v>
      </c>
      <c r="G1725" s="8">
        <v>1986</v>
      </c>
      <c r="H1725" s="8">
        <v>34</v>
      </c>
      <c r="I1725" s="6" t="s">
        <v>117</v>
      </c>
      <c r="J1725" s="8" t="s">
        <v>1020</v>
      </c>
      <c r="K1725" s="6" t="s">
        <v>1020</v>
      </c>
      <c r="L1725" s="7" t="s">
        <v>436</v>
      </c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8" t="s">
        <v>219</v>
      </c>
      <c r="X1725" s="8">
        <v>53.355658510255488</v>
      </c>
      <c r="Y1725" s="8">
        <v>31.333333333333332</v>
      </c>
      <c r="AP1725" s="6"/>
      <c r="AQ1725" s="6"/>
      <c r="AR1725" s="6"/>
      <c r="AS1725" s="6"/>
      <c r="AT1725" s="6"/>
    </row>
    <row r="1726" spans="1:46" ht="14.25" customHeight="1">
      <c r="A1726" s="7" t="s">
        <v>38</v>
      </c>
      <c r="B1726" s="7">
        <v>6587</v>
      </c>
      <c r="C1726" s="8">
        <v>24685</v>
      </c>
      <c r="D1726" s="8" t="s">
        <v>944</v>
      </c>
      <c r="E1726" s="8" t="str">
        <f t="shared" si="26"/>
        <v>AUROBINDO PHARMA LTD15</v>
      </c>
      <c r="F1726" s="8" t="s">
        <v>133</v>
      </c>
      <c r="G1726" s="8">
        <v>1986</v>
      </c>
      <c r="H1726" s="8">
        <v>34</v>
      </c>
      <c r="I1726" s="6" t="s">
        <v>119</v>
      </c>
      <c r="J1726" s="8" t="s">
        <v>1020</v>
      </c>
      <c r="K1726" s="6" t="s">
        <v>1021</v>
      </c>
      <c r="L1726" s="7" t="s">
        <v>436</v>
      </c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8" t="s">
        <v>219</v>
      </c>
      <c r="X1726" s="8">
        <v>53.355658510255488</v>
      </c>
      <c r="Y1726" s="8">
        <v>31.333333333333332</v>
      </c>
      <c r="AP1726" s="6"/>
      <c r="AQ1726" s="6"/>
      <c r="AR1726" s="6"/>
      <c r="AS1726" s="6"/>
      <c r="AT1726" s="6"/>
    </row>
    <row r="1727" spans="1:46" ht="14.25" customHeight="1">
      <c r="A1727" s="7" t="s">
        <v>38</v>
      </c>
      <c r="B1727" s="7">
        <v>6638</v>
      </c>
      <c r="C1727" s="8">
        <v>24685</v>
      </c>
      <c r="D1727" s="8" t="s">
        <v>944</v>
      </c>
      <c r="E1727" s="8" t="str">
        <f t="shared" si="26"/>
        <v>AUROBINDO PHARMA LTD16</v>
      </c>
      <c r="F1727" s="8" t="s">
        <v>133</v>
      </c>
      <c r="G1727" s="8">
        <v>1986</v>
      </c>
      <c r="H1727" s="8">
        <v>34</v>
      </c>
      <c r="I1727" s="6" t="s">
        <v>52</v>
      </c>
      <c r="J1727" s="8" t="s">
        <v>1020</v>
      </c>
      <c r="K1727" s="6" t="s">
        <v>1021</v>
      </c>
      <c r="L1727" s="7" t="s">
        <v>436</v>
      </c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8" t="s">
        <v>219</v>
      </c>
      <c r="X1727" s="8">
        <v>53.355658510255488</v>
      </c>
      <c r="Y1727" s="8">
        <v>31.333333333333332</v>
      </c>
      <c r="AP1727" s="6"/>
      <c r="AQ1727" s="6"/>
      <c r="AR1727" s="6"/>
      <c r="AS1727" s="6"/>
      <c r="AT1727" s="6"/>
    </row>
    <row r="1728" spans="1:46" ht="14.25" customHeight="1">
      <c r="A1728" s="7" t="s">
        <v>38</v>
      </c>
      <c r="B1728" s="7">
        <v>6684</v>
      </c>
      <c r="C1728" s="8">
        <v>24685</v>
      </c>
      <c r="D1728" s="8" t="s">
        <v>944</v>
      </c>
      <c r="E1728" s="8" t="str">
        <f t="shared" si="26"/>
        <v>AUROBINDO PHARMA LTD17</v>
      </c>
      <c r="F1728" s="8" t="s">
        <v>133</v>
      </c>
      <c r="G1728" s="8">
        <v>1986</v>
      </c>
      <c r="H1728" s="8">
        <v>34</v>
      </c>
      <c r="I1728" s="6" t="s">
        <v>54</v>
      </c>
      <c r="J1728" s="8" t="s">
        <v>1020</v>
      </c>
      <c r="K1728" s="6" t="s">
        <v>1021</v>
      </c>
      <c r="L1728" s="7" t="s">
        <v>436</v>
      </c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8" t="s">
        <v>219</v>
      </c>
      <c r="X1728" s="8">
        <v>53.355658510255488</v>
      </c>
      <c r="Y1728" s="8">
        <v>31.333333333333332</v>
      </c>
      <c r="AP1728" s="6"/>
      <c r="AQ1728" s="6"/>
      <c r="AR1728" s="6"/>
      <c r="AS1728" s="6"/>
      <c r="AT1728" s="6"/>
    </row>
    <row r="1729" spans="1:46" ht="14.25" customHeight="1">
      <c r="A1729" s="7" t="s">
        <v>38</v>
      </c>
      <c r="B1729" s="7">
        <v>6738</v>
      </c>
      <c r="C1729" s="8">
        <v>24685</v>
      </c>
      <c r="D1729" s="8" t="s">
        <v>944</v>
      </c>
      <c r="E1729" s="8" t="str">
        <f t="shared" si="26"/>
        <v>AUROBINDO PHARMA LTD18</v>
      </c>
      <c r="F1729" s="8" t="s">
        <v>133</v>
      </c>
      <c r="G1729" s="8">
        <v>1986</v>
      </c>
      <c r="H1729" s="8">
        <v>34</v>
      </c>
      <c r="I1729" s="6" t="s">
        <v>56</v>
      </c>
      <c r="J1729" s="8" t="s">
        <v>1020</v>
      </c>
      <c r="K1729" s="6" t="s">
        <v>1021</v>
      </c>
      <c r="L1729" s="7" t="s">
        <v>436</v>
      </c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8" t="s">
        <v>219</v>
      </c>
      <c r="X1729" s="8">
        <v>53.355658510255488</v>
      </c>
      <c r="Y1729" s="8">
        <v>31.333333333333332</v>
      </c>
      <c r="AP1729" s="6"/>
      <c r="AQ1729" s="6"/>
      <c r="AR1729" s="6"/>
      <c r="AS1729" s="6"/>
      <c r="AT1729" s="6"/>
    </row>
    <row r="1730" spans="1:46" ht="14.25" customHeight="1">
      <c r="A1730" s="7" t="s">
        <v>38</v>
      </c>
      <c r="B1730" s="7">
        <v>6804</v>
      </c>
      <c r="C1730" s="8">
        <v>24685</v>
      </c>
      <c r="D1730" s="8" t="s">
        <v>944</v>
      </c>
      <c r="E1730" s="8" t="str">
        <f t="shared" ref="E1730:E1793" si="27">CONCATENATE(LEFT(D1730,20),RIGHT(I1730,2))</f>
        <v>AUROBINDO PHARMA LTD19</v>
      </c>
      <c r="F1730" s="8" t="s">
        <v>133</v>
      </c>
      <c r="G1730" s="8">
        <v>1986</v>
      </c>
      <c r="H1730" s="8">
        <v>34</v>
      </c>
      <c r="I1730" s="6" t="s">
        <v>41</v>
      </c>
      <c r="J1730" s="8" t="s">
        <v>1020</v>
      </c>
      <c r="K1730" s="6" t="s">
        <v>1021</v>
      </c>
      <c r="L1730" s="7" t="s">
        <v>436</v>
      </c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8" t="s">
        <v>219</v>
      </c>
      <c r="X1730" s="8">
        <v>53.355658510255488</v>
      </c>
      <c r="Y1730" s="8">
        <v>31.333333333333332</v>
      </c>
      <c r="AP1730" s="6"/>
      <c r="AQ1730" s="6"/>
      <c r="AR1730" s="6"/>
      <c r="AS1730" s="6"/>
      <c r="AT1730" s="6"/>
    </row>
    <row r="1731" spans="1:46" ht="14.25" customHeight="1">
      <c r="A1731" s="7" t="s">
        <v>131</v>
      </c>
      <c r="B1731" s="7">
        <v>53</v>
      </c>
      <c r="C1731" s="8">
        <v>24685</v>
      </c>
      <c r="D1731" s="8" t="s">
        <v>944</v>
      </c>
      <c r="E1731" s="8" t="str">
        <f t="shared" si="27"/>
        <v>AUROBINDO PHARMA LTD10</v>
      </c>
      <c r="F1731" s="8" t="s">
        <v>133</v>
      </c>
      <c r="G1731" s="8">
        <v>1986</v>
      </c>
      <c r="I1731" s="6" t="s">
        <v>141</v>
      </c>
      <c r="J1731" s="8" t="s">
        <v>1022</v>
      </c>
      <c r="K1731" s="6" t="s">
        <v>1023</v>
      </c>
      <c r="L1731" s="7" t="s">
        <v>539</v>
      </c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8" t="s">
        <v>122</v>
      </c>
      <c r="AP1731" s="6"/>
      <c r="AQ1731" s="6"/>
      <c r="AR1731" s="6"/>
      <c r="AS1731" s="6"/>
      <c r="AT1731" s="6"/>
    </row>
    <row r="1732" spans="1:46" ht="14.25" customHeight="1">
      <c r="A1732" s="7" t="s">
        <v>131</v>
      </c>
      <c r="B1732" s="7">
        <v>92</v>
      </c>
      <c r="C1732" s="8">
        <v>24685</v>
      </c>
      <c r="D1732" s="8" t="s">
        <v>944</v>
      </c>
      <c r="E1732" s="8" t="str">
        <f t="shared" si="27"/>
        <v>AUROBINDO PHARMA LTD11</v>
      </c>
      <c r="F1732" s="8" t="s">
        <v>133</v>
      </c>
      <c r="G1732" s="8">
        <v>1986</v>
      </c>
      <c r="I1732" s="6" t="s">
        <v>144</v>
      </c>
      <c r="J1732" s="8" t="s">
        <v>1022</v>
      </c>
      <c r="K1732" s="6" t="s">
        <v>1023</v>
      </c>
      <c r="L1732" s="7" t="s">
        <v>539</v>
      </c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8" t="s">
        <v>122</v>
      </c>
      <c r="AP1732" s="6"/>
      <c r="AQ1732" s="6"/>
      <c r="AR1732" s="6"/>
      <c r="AS1732" s="6"/>
      <c r="AT1732" s="6"/>
    </row>
    <row r="1733" spans="1:46" ht="14.25" customHeight="1">
      <c r="A1733" s="7" t="s">
        <v>131</v>
      </c>
      <c r="B1733" s="7">
        <v>130</v>
      </c>
      <c r="C1733" s="8">
        <v>24685</v>
      </c>
      <c r="D1733" s="8" t="s">
        <v>944</v>
      </c>
      <c r="E1733" s="8" t="str">
        <f t="shared" si="27"/>
        <v>AUROBINDO PHARMA LTD12</v>
      </c>
      <c r="F1733" s="8" t="s">
        <v>133</v>
      </c>
      <c r="G1733" s="8">
        <v>1986</v>
      </c>
      <c r="I1733" s="6" t="s">
        <v>145</v>
      </c>
      <c r="J1733" s="8" t="s">
        <v>1022</v>
      </c>
      <c r="K1733" s="6" t="s">
        <v>1023</v>
      </c>
      <c r="L1733" s="7" t="s">
        <v>539</v>
      </c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8" t="s">
        <v>122</v>
      </c>
      <c r="AP1733" s="6"/>
      <c r="AQ1733" s="6"/>
      <c r="AR1733" s="6"/>
      <c r="AS1733" s="6"/>
      <c r="AT1733" s="6"/>
    </row>
    <row r="1734" spans="1:46" ht="14.25" customHeight="1">
      <c r="A1734" s="7" t="s">
        <v>131</v>
      </c>
      <c r="B1734" s="7">
        <v>172</v>
      </c>
      <c r="C1734" s="8">
        <v>24685</v>
      </c>
      <c r="D1734" s="8" t="s">
        <v>944</v>
      </c>
      <c r="E1734" s="8" t="str">
        <f t="shared" si="27"/>
        <v>AUROBINDO PHARMA LTD13</v>
      </c>
      <c r="F1734" s="8" t="s">
        <v>133</v>
      </c>
      <c r="G1734" s="8">
        <v>1986</v>
      </c>
      <c r="I1734" s="6" t="s">
        <v>134</v>
      </c>
      <c r="J1734" s="8" t="s">
        <v>1022</v>
      </c>
      <c r="K1734" s="6" t="s">
        <v>1023</v>
      </c>
      <c r="L1734" s="7" t="s">
        <v>539</v>
      </c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8" t="s">
        <v>122</v>
      </c>
      <c r="AP1734" s="6"/>
      <c r="AQ1734" s="6"/>
      <c r="AR1734" s="6"/>
      <c r="AS1734" s="6"/>
      <c r="AT1734" s="6"/>
    </row>
    <row r="1735" spans="1:46" ht="14.25" customHeight="1">
      <c r="A1735" s="7" t="s">
        <v>38</v>
      </c>
      <c r="B1735" s="7">
        <v>6525</v>
      </c>
      <c r="C1735" s="8">
        <v>24685</v>
      </c>
      <c r="D1735" s="8" t="s">
        <v>944</v>
      </c>
      <c r="E1735" s="8" t="str">
        <f t="shared" si="27"/>
        <v>AUROBINDO PHARMA LTD14</v>
      </c>
      <c r="F1735" s="8" t="s">
        <v>133</v>
      </c>
      <c r="G1735" s="8">
        <v>1986</v>
      </c>
      <c r="H1735" s="8">
        <v>34</v>
      </c>
      <c r="I1735" s="6" t="s">
        <v>117</v>
      </c>
      <c r="J1735" s="8" t="s">
        <v>1022</v>
      </c>
      <c r="K1735" s="6" t="s">
        <v>1022</v>
      </c>
      <c r="L1735" s="7" t="s">
        <v>539</v>
      </c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8" t="s">
        <v>122</v>
      </c>
      <c r="X1735" s="8">
        <v>63.207321278637401</v>
      </c>
      <c r="Y1735" s="8">
        <v>20.833333333333332</v>
      </c>
      <c r="AP1735" s="6"/>
      <c r="AQ1735" s="6"/>
      <c r="AR1735" s="6"/>
      <c r="AS1735" s="6"/>
      <c r="AT1735" s="6"/>
    </row>
    <row r="1736" spans="1:46" ht="14.25" customHeight="1">
      <c r="A1736" s="7" t="s">
        <v>38</v>
      </c>
      <c r="B1736" s="7">
        <v>6552</v>
      </c>
      <c r="C1736" s="8">
        <v>24685</v>
      </c>
      <c r="D1736" s="8" t="s">
        <v>944</v>
      </c>
      <c r="E1736" s="8" t="str">
        <f t="shared" si="27"/>
        <v>AUROBINDO PHARMA LTD15</v>
      </c>
      <c r="F1736" s="8" t="s">
        <v>133</v>
      </c>
      <c r="G1736" s="8">
        <v>1986</v>
      </c>
      <c r="H1736" s="8">
        <v>34</v>
      </c>
      <c r="I1736" s="6" t="s">
        <v>119</v>
      </c>
      <c r="J1736" s="8" t="s">
        <v>1022</v>
      </c>
      <c r="K1736" s="6" t="s">
        <v>1022</v>
      </c>
      <c r="L1736" s="7" t="s">
        <v>539</v>
      </c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8" t="s">
        <v>122</v>
      </c>
      <c r="X1736" s="8">
        <v>63.207321278637401</v>
      </c>
      <c r="Y1736" s="8">
        <v>20.833333333333332</v>
      </c>
      <c r="AP1736" s="6"/>
      <c r="AQ1736" s="6"/>
      <c r="AR1736" s="6"/>
      <c r="AS1736" s="6"/>
      <c r="AT1736" s="6"/>
    </row>
    <row r="1737" spans="1:46" ht="14.25" customHeight="1">
      <c r="A1737" s="7" t="s">
        <v>38</v>
      </c>
      <c r="B1737" s="7">
        <v>6808</v>
      </c>
      <c r="C1737" s="8">
        <v>24685</v>
      </c>
      <c r="D1737" s="8" t="s">
        <v>944</v>
      </c>
      <c r="E1737" s="8" t="str">
        <f t="shared" si="27"/>
        <v>AUROBINDO PHARMA LTD19</v>
      </c>
      <c r="F1737" s="8" t="s">
        <v>133</v>
      </c>
      <c r="G1737" s="8">
        <v>1986</v>
      </c>
      <c r="H1737" s="8">
        <v>34</v>
      </c>
      <c r="I1737" s="6" t="s">
        <v>41</v>
      </c>
      <c r="J1737" s="8" t="s">
        <v>1024</v>
      </c>
      <c r="K1737" s="6" t="s">
        <v>1024</v>
      </c>
      <c r="L1737" s="7" t="s">
        <v>278</v>
      </c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8" t="s">
        <v>279</v>
      </c>
      <c r="X1737" s="8">
        <v>61</v>
      </c>
      <c r="Y1737" s="8">
        <v>20.5</v>
      </c>
      <c r="AP1737" s="6"/>
      <c r="AQ1737" s="6"/>
      <c r="AR1737" s="6"/>
      <c r="AS1737" s="6"/>
      <c r="AT1737" s="6"/>
    </row>
    <row r="1738" spans="1:46" ht="14.25" customHeight="1">
      <c r="A1738" s="7" t="s">
        <v>131</v>
      </c>
      <c r="B1738" s="7">
        <v>55</v>
      </c>
      <c r="C1738" s="8">
        <v>24685</v>
      </c>
      <c r="D1738" s="8" t="s">
        <v>944</v>
      </c>
      <c r="E1738" s="8" t="str">
        <f t="shared" si="27"/>
        <v>AUROBINDO PHARMA LTD10</v>
      </c>
      <c r="F1738" s="8" t="s">
        <v>133</v>
      </c>
      <c r="G1738" s="8">
        <v>1986</v>
      </c>
      <c r="I1738" s="6" t="s">
        <v>141</v>
      </c>
      <c r="J1738" s="8" t="s">
        <v>1025</v>
      </c>
      <c r="K1738" s="6" t="s">
        <v>1026</v>
      </c>
      <c r="L1738" s="7" t="s">
        <v>207</v>
      </c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8" t="s">
        <v>122</v>
      </c>
      <c r="AP1738" s="6"/>
      <c r="AQ1738" s="6"/>
      <c r="AR1738" s="6"/>
      <c r="AS1738" s="6"/>
      <c r="AT1738" s="6"/>
    </row>
    <row r="1739" spans="1:46" ht="14.25" customHeight="1">
      <c r="A1739" s="7" t="s">
        <v>131</v>
      </c>
      <c r="B1739" s="7">
        <v>94</v>
      </c>
      <c r="C1739" s="8">
        <v>24685</v>
      </c>
      <c r="D1739" s="8" t="s">
        <v>944</v>
      </c>
      <c r="E1739" s="8" t="str">
        <f t="shared" si="27"/>
        <v>AUROBINDO PHARMA LTD11</v>
      </c>
      <c r="F1739" s="8" t="s">
        <v>133</v>
      </c>
      <c r="G1739" s="8">
        <v>1986</v>
      </c>
      <c r="I1739" s="6" t="s">
        <v>144</v>
      </c>
      <c r="J1739" s="8" t="s">
        <v>1025</v>
      </c>
      <c r="K1739" s="6" t="s">
        <v>1026</v>
      </c>
      <c r="L1739" s="7" t="s">
        <v>207</v>
      </c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8" t="s">
        <v>122</v>
      </c>
      <c r="AP1739" s="6"/>
      <c r="AQ1739" s="6"/>
      <c r="AR1739" s="6"/>
      <c r="AS1739" s="6"/>
      <c r="AT1739" s="6"/>
    </row>
    <row r="1740" spans="1:46" ht="14.25" customHeight="1">
      <c r="A1740" s="7" t="s">
        <v>131</v>
      </c>
      <c r="B1740" s="7">
        <v>132</v>
      </c>
      <c r="C1740" s="8">
        <v>24685</v>
      </c>
      <c r="D1740" s="8" t="s">
        <v>944</v>
      </c>
      <c r="E1740" s="8" t="str">
        <f t="shared" si="27"/>
        <v>AUROBINDO PHARMA LTD12</v>
      </c>
      <c r="F1740" s="8" t="s">
        <v>133</v>
      </c>
      <c r="G1740" s="8">
        <v>1986</v>
      </c>
      <c r="I1740" s="6" t="s">
        <v>145</v>
      </c>
      <c r="J1740" s="8" t="s">
        <v>1025</v>
      </c>
      <c r="K1740" s="6" t="s">
        <v>1026</v>
      </c>
      <c r="L1740" s="7" t="s">
        <v>207</v>
      </c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8" t="s">
        <v>122</v>
      </c>
      <c r="AP1740" s="6"/>
      <c r="AQ1740" s="6"/>
      <c r="AR1740" s="6"/>
      <c r="AS1740" s="6"/>
      <c r="AT1740" s="6"/>
    </row>
    <row r="1741" spans="1:46" ht="14.25" customHeight="1">
      <c r="A1741" s="7" t="s">
        <v>131</v>
      </c>
      <c r="B1741" s="7">
        <v>174</v>
      </c>
      <c r="C1741" s="8">
        <v>24685</v>
      </c>
      <c r="D1741" s="8" t="s">
        <v>944</v>
      </c>
      <c r="E1741" s="8" t="str">
        <f t="shared" si="27"/>
        <v>AUROBINDO PHARMA LTD13</v>
      </c>
      <c r="F1741" s="8" t="s">
        <v>133</v>
      </c>
      <c r="G1741" s="8">
        <v>1986</v>
      </c>
      <c r="I1741" s="6" t="s">
        <v>134</v>
      </c>
      <c r="J1741" s="8" t="s">
        <v>1025</v>
      </c>
      <c r="K1741" s="6" t="s">
        <v>1026</v>
      </c>
      <c r="L1741" s="7" t="s">
        <v>207</v>
      </c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8" t="s">
        <v>122</v>
      </c>
      <c r="AP1741" s="6"/>
      <c r="AQ1741" s="6"/>
      <c r="AR1741" s="6"/>
      <c r="AS1741" s="6"/>
      <c r="AT1741" s="6"/>
    </row>
    <row r="1742" spans="1:46" ht="14.25" customHeight="1">
      <c r="A1742" s="7" t="s">
        <v>38</v>
      </c>
      <c r="B1742" s="7">
        <v>6527</v>
      </c>
      <c r="C1742" s="8">
        <v>24685</v>
      </c>
      <c r="D1742" s="8" t="s">
        <v>944</v>
      </c>
      <c r="E1742" s="8" t="str">
        <f t="shared" si="27"/>
        <v>AUROBINDO PHARMA LTD14</v>
      </c>
      <c r="F1742" s="8" t="s">
        <v>133</v>
      </c>
      <c r="G1742" s="8">
        <v>1986</v>
      </c>
      <c r="H1742" s="8">
        <v>34</v>
      </c>
      <c r="I1742" s="6" t="s">
        <v>117</v>
      </c>
      <c r="J1742" s="8" t="s">
        <v>1025</v>
      </c>
      <c r="K1742" s="6" t="s">
        <v>1025</v>
      </c>
      <c r="L1742" s="7" t="s">
        <v>207</v>
      </c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8" t="s">
        <v>122</v>
      </c>
      <c r="X1742" s="8">
        <v>59.378887039702533</v>
      </c>
      <c r="Y1742" s="8">
        <v>23.666666666666668</v>
      </c>
      <c r="AP1742" s="6"/>
      <c r="AQ1742" s="6"/>
      <c r="AR1742" s="6"/>
      <c r="AS1742" s="6"/>
      <c r="AT1742" s="6"/>
    </row>
    <row r="1743" spans="1:46" ht="14.25" customHeight="1">
      <c r="A1743" s="7" t="s">
        <v>38</v>
      </c>
      <c r="B1743" s="7">
        <v>6559</v>
      </c>
      <c r="C1743" s="8">
        <v>24685</v>
      </c>
      <c r="D1743" s="8" t="s">
        <v>944</v>
      </c>
      <c r="E1743" s="8" t="str">
        <f t="shared" si="27"/>
        <v>AUROBINDO PHARMA LTD15</v>
      </c>
      <c r="F1743" s="8" t="s">
        <v>133</v>
      </c>
      <c r="G1743" s="8">
        <v>1986</v>
      </c>
      <c r="H1743" s="8">
        <v>34</v>
      </c>
      <c r="I1743" s="6" t="s">
        <v>119</v>
      </c>
      <c r="J1743" s="8" t="s">
        <v>1025</v>
      </c>
      <c r="K1743" s="6" t="s">
        <v>1025</v>
      </c>
      <c r="L1743" s="7" t="s">
        <v>207</v>
      </c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8" t="s">
        <v>122</v>
      </c>
      <c r="X1743" s="8">
        <v>59.378887039702533</v>
      </c>
      <c r="Y1743" s="8">
        <v>23.666666666666668</v>
      </c>
      <c r="AP1743" s="6"/>
      <c r="AQ1743" s="6"/>
      <c r="AR1743" s="6"/>
      <c r="AS1743" s="6"/>
      <c r="AT1743" s="6"/>
    </row>
    <row r="1744" spans="1:46" ht="14.25" customHeight="1">
      <c r="A1744" s="7" t="s">
        <v>38</v>
      </c>
      <c r="B1744" s="7">
        <v>6612</v>
      </c>
      <c r="C1744" s="8">
        <v>24685</v>
      </c>
      <c r="D1744" s="8" t="s">
        <v>944</v>
      </c>
      <c r="E1744" s="8" t="str">
        <f t="shared" si="27"/>
        <v>AUROBINDO PHARMA LTD16</v>
      </c>
      <c r="F1744" s="8" t="s">
        <v>133</v>
      </c>
      <c r="G1744" s="8">
        <v>1986</v>
      </c>
      <c r="H1744" s="8">
        <v>34</v>
      </c>
      <c r="I1744" s="6" t="s">
        <v>52</v>
      </c>
      <c r="J1744" s="8" t="s">
        <v>1025</v>
      </c>
      <c r="K1744" s="6" t="s">
        <v>1025</v>
      </c>
      <c r="L1744" s="7" t="s">
        <v>207</v>
      </c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8" t="s">
        <v>122</v>
      </c>
      <c r="X1744" s="8">
        <v>59.378887039702533</v>
      </c>
      <c r="Y1744" s="8">
        <v>23.666666666666668</v>
      </c>
      <c r="AP1744" s="6"/>
      <c r="AQ1744" s="6"/>
      <c r="AR1744" s="6"/>
      <c r="AS1744" s="6"/>
      <c r="AT1744" s="6"/>
    </row>
    <row r="1745" spans="1:46" ht="14.25" customHeight="1">
      <c r="A1745" s="7" t="s">
        <v>38</v>
      </c>
      <c r="B1745" s="7">
        <v>6662</v>
      </c>
      <c r="C1745" s="8">
        <v>24685</v>
      </c>
      <c r="D1745" s="8" t="s">
        <v>944</v>
      </c>
      <c r="E1745" s="8" t="str">
        <f t="shared" si="27"/>
        <v>AUROBINDO PHARMA LTD17</v>
      </c>
      <c r="F1745" s="8" t="s">
        <v>133</v>
      </c>
      <c r="G1745" s="8">
        <v>1986</v>
      </c>
      <c r="H1745" s="8">
        <v>34</v>
      </c>
      <c r="I1745" s="6" t="s">
        <v>54</v>
      </c>
      <c r="J1745" s="8" t="s">
        <v>1025</v>
      </c>
      <c r="K1745" s="6" t="s">
        <v>1027</v>
      </c>
      <c r="L1745" s="7" t="s">
        <v>207</v>
      </c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8" t="s">
        <v>122</v>
      </c>
      <c r="X1745" s="8">
        <v>59.378887039702533</v>
      </c>
      <c r="Y1745" s="8">
        <v>23.666666666666668</v>
      </c>
      <c r="AP1745" s="6"/>
      <c r="AQ1745" s="6"/>
      <c r="AR1745" s="6"/>
      <c r="AS1745" s="6"/>
      <c r="AT1745" s="6"/>
    </row>
    <row r="1746" spans="1:46" ht="14.25" customHeight="1">
      <c r="A1746" s="7" t="s">
        <v>38</v>
      </c>
      <c r="B1746" s="7">
        <v>6710</v>
      </c>
      <c r="C1746" s="8">
        <v>24685</v>
      </c>
      <c r="D1746" s="8" t="s">
        <v>944</v>
      </c>
      <c r="E1746" s="8" t="str">
        <f t="shared" si="27"/>
        <v>AUROBINDO PHARMA LTD18</v>
      </c>
      <c r="F1746" s="8" t="s">
        <v>133</v>
      </c>
      <c r="G1746" s="8">
        <v>1986</v>
      </c>
      <c r="H1746" s="8">
        <v>34</v>
      </c>
      <c r="I1746" s="6" t="s">
        <v>56</v>
      </c>
      <c r="J1746" s="8" t="s">
        <v>1025</v>
      </c>
      <c r="K1746" s="6" t="s">
        <v>1027</v>
      </c>
      <c r="L1746" s="7" t="s">
        <v>207</v>
      </c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8" t="s">
        <v>122</v>
      </c>
      <c r="X1746" s="8">
        <v>59.378887039702533</v>
      </c>
      <c r="Y1746" s="8">
        <v>23.666666666666668</v>
      </c>
      <c r="AP1746" s="6"/>
      <c r="AQ1746" s="6"/>
      <c r="AR1746" s="6"/>
      <c r="AS1746" s="6"/>
      <c r="AT1746" s="6"/>
    </row>
    <row r="1747" spans="1:46" ht="14.25" customHeight="1">
      <c r="A1747" s="7" t="s">
        <v>38</v>
      </c>
      <c r="B1747" s="7">
        <v>6768</v>
      </c>
      <c r="C1747" s="8">
        <v>24685</v>
      </c>
      <c r="D1747" s="8" t="s">
        <v>944</v>
      </c>
      <c r="E1747" s="8" t="str">
        <f t="shared" si="27"/>
        <v>AUROBINDO PHARMA LTD19</v>
      </c>
      <c r="F1747" s="8" t="s">
        <v>133</v>
      </c>
      <c r="G1747" s="8">
        <v>1986</v>
      </c>
      <c r="H1747" s="8">
        <v>34</v>
      </c>
      <c r="I1747" s="6" t="s">
        <v>41</v>
      </c>
      <c r="J1747" s="8" t="s">
        <v>1025</v>
      </c>
      <c r="K1747" s="6" t="s">
        <v>1027</v>
      </c>
      <c r="L1747" s="7" t="s">
        <v>207</v>
      </c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8" t="s">
        <v>122</v>
      </c>
      <c r="X1747" s="8">
        <v>59.378887039702533</v>
      </c>
      <c r="Y1747" s="8">
        <v>23.666666666666668</v>
      </c>
      <c r="AP1747" s="6"/>
      <c r="AQ1747" s="6"/>
      <c r="AR1747" s="6"/>
      <c r="AS1747" s="6"/>
      <c r="AT1747" s="6"/>
    </row>
    <row r="1748" spans="1:46" ht="14.25" customHeight="1">
      <c r="A1748" s="7" t="s">
        <v>131</v>
      </c>
      <c r="B1748" s="7">
        <v>30</v>
      </c>
      <c r="C1748" s="8">
        <v>24685</v>
      </c>
      <c r="D1748" s="8" t="s">
        <v>944</v>
      </c>
      <c r="E1748" s="8" t="str">
        <f t="shared" si="27"/>
        <v>AUROBINDO PHARMA LTD10</v>
      </c>
      <c r="F1748" s="8" t="s">
        <v>133</v>
      </c>
      <c r="G1748" s="8">
        <v>1986</v>
      </c>
      <c r="I1748" s="6" t="s">
        <v>141</v>
      </c>
      <c r="J1748" s="8" t="str">
        <f>LOWER(K1748)</f>
        <v>aurobindo pharma hungary kereskedelmi kft</v>
      </c>
      <c r="K1748" s="6" t="s">
        <v>1028</v>
      </c>
      <c r="L1748" s="7" t="s">
        <v>366</v>
      </c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8" t="s">
        <v>336</v>
      </c>
      <c r="AP1748" s="6"/>
      <c r="AQ1748" s="6"/>
      <c r="AR1748" s="6"/>
      <c r="AS1748" s="6"/>
      <c r="AT1748" s="6"/>
    </row>
    <row r="1749" spans="1:46" ht="14.25" customHeight="1">
      <c r="A1749" s="7" t="s">
        <v>131</v>
      </c>
      <c r="B1749" s="7">
        <v>69</v>
      </c>
      <c r="C1749" s="8">
        <v>24685</v>
      </c>
      <c r="D1749" s="8" t="s">
        <v>944</v>
      </c>
      <c r="E1749" s="8" t="str">
        <f t="shared" si="27"/>
        <v>AUROBINDO PHARMA LTD11</v>
      </c>
      <c r="F1749" s="8" t="s">
        <v>133</v>
      </c>
      <c r="G1749" s="8">
        <v>1986</v>
      </c>
      <c r="I1749" s="6" t="s">
        <v>144</v>
      </c>
      <c r="J1749" s="8" t="str">
        <f>LOWER(K1749)</f>
        <v>aurobindo pharma hungary kereskedelmi kft</v>
      </c>
      <c r="K1749" s="6" t="s">
        <v>1029</v>
      </c>
      <c r="L1749" s="7" t="s">
        <v>366</v>
      </c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8" t="s">
        <v>336</v>
      </c>
      <c r="AP1749" s="6"/>
      <c r="AQ1749" s="6"/>
      <c r="AR1749" s="6"/>
      <c r="AS1749" s="6"/>
      <c r="AT1749" s="6"/>
    </row>
    <row r="1750" spans="1:46" ht="14.25" customHeight="1">
      <c r="A1750" s="7" t="s">
        <v>131</v>
      </c>
      <c r="B1750" s="7">
        <v>110</v>
      </c>
      <c r="C1750" s="8">
        <v>24685</v>
      </c>
      <c r="D1750" s="8" t="s">
        <v>944</v>
      </c>
      <c r="E1750" s="8" t="str">
        <f t="shared" si="27"/>
        <v>AUROBINDO PHARMA LTD12</v>
      </c>
      <c r="F1750" s="8" t="s">
        <v>133</v>
      </c>
      <c r="G1750" s="8">
        <v>1986</v>
      </c>
      <c r="I1750" s="6" t="s">
        <v>145</v>
      </c>
      <c r="J1750" s="8" t="str">
        <f>LOWER(K1750)</f>
        <v>aurobindo pharma hungary kereskedelmi kft</v>
      </c>
      <c r="K1750" s="6" t="s">
        <v>1029</v>
      </c>
      <c r="L1750" s="7" t="s">
        <v>366</v>
      </c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8" t="s">
        <v>336</v>
      </c>
      <c r="AP1750" s="6"/>
      <c r="AQ1750" s="6"/>
      <c r="AR1750" s="6"/>
      <c r="AS1750" s="6"/>
      <c r="AT1750" s="6"/>
    </row>
    <row r="1751" spans="1:46" ht="14.25" customHeight="1">
      <c r="A1751" s="7" t="s">
        <v>131</v>
      </c>
      <c r="B1751" s="7">
        <v>153</v>
      </c>
      <c r="C1751" s="8">
        <v>24685</v>
      </c>
      <c r="D1751" s="8" t="s">
        <v>944</v>
      </c>
      <c r="E1751" s="8" t="str">
        <f t="shared" si="27"/>
        <v>AUROBINDO PHARMA LTD13</v>
      </c>
      <c r="F1751" s="8" t="s">
        <v>133</v>
      </c>
      <c r="G1751" s="8">
        <v>1986</v>
      </c>
      <c r="I1751" s="6" t="s">
        <v>134</v>
      </c>
      <c r="J1751" s="8" t="str">
        <f>LOWER(K1751)</f>
        <v>aurobindo pharma hungary kereskedelmi kft</v>
      </c>
      <c r="K1751" s="6" t="s">
        <v>1029</v>
      </c>
      <c r="L1751" s="7" t="s">
        <v>366</v>
      </c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8" t="s">
        <v>336</v>
      </c>
      <c r="AP1751" s="6"/>
      <c r="AQ1751" s="6"/>
      <c r="AR1751" s="6"/>
      <c r="AS1751" s="6"/>
      <c r="AT1751" s="6"/>
    </row>
    <row r="1752" spans="1:46" ht="14.25" customHeight="1">
      <c r="A1752" s="7" t="s">
        <v>131</v>
      </c>
      <c r="B1752" s="7">
        <v>19</v>
      </c>
      <c r="C1752" s="8">
        <v>24685</v>
      </c>
      <c r="D1752" s="8" t="s">
        <v>944</v>
      </c>
      <c r="E1752" s="8" t="str">
        <f t="shared" si="27"/>
        <v>AUROBINDO PHARMA LTD10</v>
      </c>
      <c r="F1752" s="8" t="s">
        <v>133</v>
      </c>
      <c r="G1752" s="8">
        <v>1986</v>
      </c>
      <c r="I1752" s="6" t="s">
        <v>141</v>
      </c>
      <c r="J1752" s="8" t="s">
        <v>1030</v>
      </c>
      <c r="K1752" s="6" t="s">
        <v>1031</v>
      </c>
      <c r="L1752" s="7" t="s">
        <v>301</v>
      </c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8" t="s">
        <v>219</v>
      </c>
      <c r="AP1752" s="6"/>
      <c r="AQ1752" s="6"/>
      <c r="AR1752" s="6"/>
      <c r="AS1752" s="6"/>
      <c r="AT1752" s="6"/>
    </row>
    <row r="1753" spans="1:46" ht="14.25" customHeight="1">
      <c r="A1753" s="7" t="s">
        <v>131</v>
      </c>
      <c r="B1753" s="7">
        <v>58</v>
      </c>
      <c r="C1753" s="8">
        <v>24685</v>
      </c>
      <c r="D1753" s="8" t="s">
        <v>944</v>
      </c>
      <c r="E1753" s="8" t="str">
        <f t="shared" si="27"/>
        <v>AUROBINDO PHARMA LTD11</v>
      </c>
      <c r="F1753" s="8" t="s">
        <v>133</v>
      </c>
      <c r="G1753" s="8">
        <v>1986</v>
      </c>
      <c r="I1753" s="6" t="s">
        <v>144</v>
      </c>
      <c r="J1753" s="8" t="s">
        <v>1030</v>
      </c>
      <c r="K1753" s="6" t="s">
        <v>1031</v>
      </c>
      <c r="L1753" s="7" t="s">
        <v>301</v>
      </c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8" t="s">
        <v>219</v>
      </c>
      <c r="AP1753" s="6"/>
      <c r="AQ1753" s="6"/>
      <c r="AR1753" s="6"/>
      <c r="AS1753" s="6"/>
      <c r="AT1753" s="6"/>
    </row>
    <row r="1754" spans="1:46" ht="14.25" customHeight="1">
      <c r="A1754" s="7" t="s">
        <v>131</v>
      </c>
      <c r="B1754" s="7">
        <v>102</v>
      </c>
      <c r="C1754" s="8">
        <v>24685</v>
      </c>
      <c r="D1754" s="8" t="s">
        <v>944</v>
      </c>
      <c r="E1754" s="8" t="str">
        <f t="shared" si="27"/>
        <v>AUROBINDO PHARMA LTD12</v>
      </c>
      <c r="F1754" s="8" t="s">
        <v>133</v>
      </c>
      <c r="G1754" s="8">
        <v>1986</v>
      </c>
      <c r="I1754" s="6" t="s">
        <v>145</v>
      </c>
      <c r="J1754" s="8" t="s">
        <v>1030</v>
      </c>
      <c r="K1754" s="6" t="s">
        <v>1031</v>
      </c>
      <c r="L1754" s="7" t="s">
        <v>301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8" t="s">
        <v>219</v>
      </c>
      <c r="AP1754" s="6"/>
      <c r="AQ1754" s="6"/>
      <c r="AR1754" s="6"/>
      <c r="AS1754" s="6"/>
      <c r="AT1754" s="6"/>
    </row>
    <row r="1755" spans="1:46" ht="14.25" customHeight="1">
      <c r="A1755" s="7" t="s">
        <v>131</v>
      </c>
      <c r="B1755" s="7">
        <v>145</v>
      </c>
      <c r="C1755" s="8">
        <v>24685</v>
      </c>
      <c r="D1755" s="8" t="s">
        <v>944</v>
      </c>
      <c r="E1755" s="8" t="str">
        <f t="shared" si="27"/>
        <v>AUROBINDO PHARMA LTD13</v>
      </c>
      <c r="F1755" s="8" t="s">
        <v>133</v>
      </c>
      <c r="G1755" s="8">
        <v>1986</v>
      </c>
      <c r="I1755" s="6" t="s">
        <v>134</v>
      </c>
      <c r="J1755" s="8" t="s">
        <v>1030</v>
      </c>
      <c r="K1755" s="6" t="s">
        <v>1031</v>
      </c>
      <c r="L1755" s="7" t="s">
        <v>301</v>
      </c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8" t="s">
        <v>219</v>
      </c>
      <c r="AP1755" s="6"/>
      <c r="AQ1755" s="6"/>
      <c r="AR1755" s="6"/>
      <c r="AS1755" s="6"/>
      <c r="AT1755" s="6"/>
    </row>
    <row r="1756" spans="1:46" ht="14.25" customHeight="1">
      <c r="A1756" s="7" t="s">
        <v>38</v>
      </c>
      <c r="B1756" s="7">
        <v>6499</v>
      </c>
      <c r="C1756" s="8">
        <v>24685</v>
      </c>
      <c r="D1756" s="8" t="s">
        <v>944</v>
      </c>
      <c r="E1756" s="8" t="str">
        <f t="shared" si="27"/>
        <v>AUROBINDO PHARMA LTD14</v>
      </c>
      <c r="F1756" s="8" t="s">
        <v>133</v>
      </c>
      <c r="G1756" s="8">
        <v>1986</v>
      </c>
      <c r="H1756" s="8">
        <v>34</v>
      </c>
      <c r="I1756" s="6" t="s">
        <v>117</v>
      </c>
      <c r="J1756" s="8" t="s">
        <v>1030</v>
      </c>
      <c r="K1756" s="6" t="s">
        <v>1030</v>
      </c>
      <c r="L1756" s="7" t="s">
        <v>301</v>
      </c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8" t="s">
        <v>219</v>
      </c>
      <c r="X1756" s="8">
        <v>55.830083513254174</v>
      </c>
      <c r="Y1756" s="8">
        <v>16.833333333333332</v>
      </c>
      <c r="AP1756" s="6"/>
      <c r="AQ1756" s="6"/>
      <c r="AR1756" s="6"/>
      <c r="AS1756" s="6"/>
      <c r="AT1756" s="6"/>
    </row>
    <row r="1757" spans="1:46" ht="14.25" customHeight="1">
      <c r="A1757" s="7" t="s">
        <v>38</v>
      </c>
      <c r="B1757" s="7">
        <v>6575</v>
      </c>
      <c r="C1757" s="8">
        <v>24685</v>
      </c>
      <c r="D1757" s="8" t="s">
        <v>944</v>
      </c>
      <c r="E1757" s="8" t="str">
        <f t="shared" si="27"/>
        <v>AUROBINDO PHARMA LTD15</v>
      </c>
      <c r="F1757" s="8" t="s">
        <v>133</v>
      </c>
      <c r="G1757" s="8">
        <v>1986</v>
      </c>
      <c r="H1757" s="8">
        <v>34</v>
      </c>
      <c r="I1757" s="6" t="s">
        <v>119</v>
      </c>
      <c r="J1757" s="8" t="s">
        <v>1030</v>
      </c>
      <c r="K1757" s="6" t="s">
        <v>1032</v>
      </c>
      <c r="L1757" s="7" t="s">
        <v>301</v>
      </c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8" t="s">
        <v>219</v>
      </c>
      <c r="X1757" s="8">
        <v>55.830083513254174</v>
      </c>
      <c r="Y1757" s="8">
        <v>16.833333333333332</v>
      </c>
      <c r="AP1757" s="6"/>
      <c r="AQ1757" s="6"/>
      <c r="AR1757" s="6"/>
      <c r="AS1757" s="6"/>
      <c r="AT1757" s="6"/>
    </row>
    <row r="1758" spans="1:46" ht="14.25" customHeight="1">
      <c r="A1758" s="7" t="s">
        <v>38</v>
      </c>
      <c r="B1758" s="7">
        <v>6627</v>
      </c>
      <c r="C1758" s="8">
        <v>24685</v>
      </c>
      <c r="D1758" s="8" t="s">
        <v>944</v>
      </c>
      <c r="E1758" s="8" t="str">
        <f t="shared" si="27"/>
        <v>AUROBINDO PHARMA LTD16</v>
      </c>
      <c r="F1758" s="8" t="s">
        <v>133</v>
      </c>
      <c r="G1758" s="8">
        <v>1986</v>
      </c>
      <c r="H1758" s="8">
        <v>34</v>
      </c>
      <c r="I1758" s="6" t="s">
        <v>52</v>
      </c>
      <c r="J1758" s="8" t="s">
        <v>1030</v>
      </c>
      <c r="K1758" s="6" t="s">
        <v>1032</v>
      </c>
      <c r="L1758" s="7" t="s">
        <v>301</v>
      </c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8" t="s">
        <v>219</v>
      </c>
      <c r="X1758" s="8">
        <v>55.830083513254174</v>
      </c>
      <c r="Y1758" s="8">
        <v>16.833333333333332</v>
      </c>
      <c r="AP1758" s="6"/>
      <c r="AQ1758" s="6"/>
      <c r="AR1758" s="6"/>
      <c r="AS1758" s="6"/>
      <c r="AT1758" s="6"/>
    </row>
    <row r="1759" spans="1:46" ht="14.25" customHeight="1">
      <c r="A1759" s="7" t="s">
        <v>38</v>
      </c>
      <c r="B1759" s="7">
        <v>6676</v>
      </c>
      <c r="C1759" s="8">
        <v>24685</v>
      </c>
      <c r="D1759" s="8" t="s">
        <v>944</v>
      </c>
      <c r="E1759" s="8" t="str">
        <f t="shared" si="27"/>
        <v>AUROBINDO PHARMA LTD17</v>
      </c>
      <c r="F1759" s="8" t="s">
        <v>133</v>
      </c>
      <c r="G1759" s="8">
        <v>1986</v>
      </c>
      <c r="H1759" s="8">
        <v>34</v>
      </c>
      <c r="I1759" s="6" t="s">
        <v>54</v>
      </c>
      <c r="J1759" s="8" t="s">
        <v>1030</v>
      </c>
      <c r="K1759" s="6" t="s">
        <v>1032</v>
      </c>
      <c r="L1759" s="7" t="s">
        <v>301</v>
      </c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8" t="s">
        <v>219</v>
      </c>
      <c r="X1759" s="8">
        <v>55.830083513254174</v>
      </c>
      <c r="Y1759" s="8">
        <v>16.833333333333332</v>
      </c>
      <c r="AP1759" s="6"/>
      <c r="AQ1759" s="6"/>
      <c r="AR1759" s="6"/>
      <c r="AS1759" s="6"/>
      <c r="AT1759" s="6"/>
    </row>
    <row r="1760" spans="1:46" ht="14.25" customHeight="1">
      <c r="A1760" s="7" t="s">
        <v>38</v>
      </c>
      <c r="B1760" s="7">
        <v>6730</v>
      </c>
      <c r="C1760" s="8">
        <v>24685</v>
      </c>
      <c r="D1760" s="8" t="s">
        <v>944</v>
      </c>
      <c r="E1760" s="8" t="str">
        <f t="shared" si="27"/>
        <v>AUROBINDO PHARMA LTD18</v>
      </c>
      <c r="F1760" s="8" t="s">
        <v>133</v>
      </c>
      <c r="G1760" s="8">
        <v>1986</v>
      </c>
      <c r="H1760" s="8">
        <v>34</v>
      </c>
      <c r="I1760" s="6" t="s">
        <v>56</v>
      </c>
      <c r="J1760" s="8" t="s">
        <v>1030</v>
      </c>
      <c r="K1760" s="6" t="s">
        <v>1032</v>
      </c>
      <c r="L1760" s="7" t="s">
        <v>301</v>
      </c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8" t="s">
        <v>219</v>
      </c>
      <c r="X1760" s="8">
        <v>55.830083513254174</v>
      </c>
      <c r="Y1760" s="8">
        <v>16.833333333333332</v>
      </c>
      <c r="AP1760" s="6"/>
      <c r="AQ1760" s="6"/>
      <c r="AR1760" s="6"/>
      <c r="AS1760" s="6"/>
      <c r="AT1760" s="6"/>
    </row>
    <row r="1761" spans="1:46" ht="14.25" customHeight="1">
      <c r="A1761" s="7" t="s">
        <v>38</v>
      </c>
      <c r="B1761" s="7">
        <v>6796</v>
      </c>
      <c r="C1761" s="8">
        <v>24685</v>
      </c>
      <c r="D1761" s="8" t="s">
        <v>944</v>
      </c>
      <c r="E1761" s="8" t="str">
        <f t="shared" si="27"/>
        <v>AUROBINDO PHARMA LTD19</v>
      </c>
      <c r="F1761" s="8" t="s">
        <v>133</v>
      </c>
      <c r="G1761" s="8">
        <v>1986</v>
      </c>
      <c r="H1761" s="8">
        <v>34</v>
      </c>
      <c r="I1761" s="6" t="s">
        <v>41</v>
      </c>
      <c r="J1761" s="8" t="s">
        <v>1030</v>
      </c>
      <c r="K1761" s="6" t="s">
        <v>1032</v>
      </c>
      <c r="L1761" s="7" t="s">
        <v>301</v>
      </c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8" t="s">
        <v>219</v>
      </c>
      <c r="X1761" s="8">
        <v>55.830083513254174</v>
      </c>
      <c r="Y1761" s="8">
        <v>16.833333333333332</v>
      </c>
      <c r="AP1761" s="6"/>
      <c r="AQ1761" s="6"/>
      <c r="AR1761" s="6"/>
      <c r="AS1761" s="6"/>
      <c r="AT1761" s="6"/>
    </row>
    <row r="1762" spans="1:46" ht="14.25" customHeight="1">
      <c r="A1762" s="7" t="s">
        <v>131</v>
      </c>
      <c r="B1762" s="7">
        <v>48</v>
      </c>
      <c r="C1762" s="8">
        <v>24685</v>
      </c>
      <c r="D1762" s="8" t="s">
        <v>944</v>
      </c>
      <c r="E1762" s="8" t="str">
        <f t="shared" si="27"/>
        <v>AUROBINDO PHARMA LTD10</v>
      </c>
      <c r="F1762" s="8" t="s">
        <v>133</v>
      </c>
      <c r="G1762" s="8">
        <v>1986</v>
      </c>
      <c r="I1762" s="6" t="s">
        <v>141</v>
      </c>
      <c r="J1762" s="8" t="s">
        <v>1033</v>
      </c>
      <c r="K1762" s="6" t="s">
        <v>1034</v>
      </c>
      <c r="L1762" s="7" t="s">
        <v>1035</v>
      </c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8" t="s">
        <v>421</v>
      </c>
      <c r="AP1762" s="6"/>
      <c r="AQ1762" s="6"/>
      <c r="AR1762" s="6"/>
      <c r="AS1762" s="6"/>
      <c r="AT1762" s="6"/>
    </row>
    <row r="1763" spans="1:46" ht="14.25" customHeight="1">
      <c r="A1763" s="7" t="s">
        <v>131</v>
      </c>
      <c r="B1763" s="7">
        <v>87</v>
      </c>
      <c r="C1763" s="8">
        <v>24685</v>
      </c>
      <c r="D1763" s="8" t="s">
        <v>944</v>
      </c>
      <c r="E1763" s="8" t="str">
        <f t="shared" si="27"/>
        <v>AUROBINDO PHARMA LTD11</v>
      </c>
      <c r="F1763" s="8" t="s">
        <v>133</v>
      </c>
      <c r="G1763" s="8">
        <v>1986</v>
      </c>
      <c r="I1763" s="6" t="s">
        <v>144</v>
      </c>
      <c r="J1763" s="8" t="s">
        <v>1033</v>
      </c>
      <c r="K1763" s="6" t="s">
        <v>1036</v>
      </c>
      <c r="L1763" s="7" t="s">
        <v>1035</v>
      </c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8" t="s">
        <v>421</v>
      </c>
      <c r="AP1763" s="6"/>
      <c r="AQ1763" s="6"/>
      <c r="AR1763" s="6"/>
      <c r="AS1763" s="6"/>
      <c r="AT1763" s="6"/>
    </row>
    <row r="1764" spans="1:46" ht="14.25" customHeight="1">
      <c r="A1764" s="7" t="s">
        <v>131</v>
      </c>
      <c r="B1764" s="7">
        <v>46</v>
      </c>
      <c r="C1764" s="8">
        <v>24685</v>
      </c>
      <c r="D1764" s="8" t="s">
        <v>944</v>
      </c>
      <c r="E1764" s="8" t="str">
        <f t="shared" si="27"/>
        <v>AUROBINDO PHARMA LTD10</v>
      </c>
      <c r="F1764" s="8" t="s">
        <v>133</v>
      </c>
      <c r="G1764" s="8">
        <v>1986</v>
      </c>
      <c r="I1764" s="6" t="s">
        <v>141</v>
      </c>
      <c r="J1764" s="8" t="s">
        <v>1037</v>
      </c>
      <c r="K1764" s="6" t="s">
        <v>1038</v>
      </c>
      <c r="L1764" s="7" t="s">
        <v>458</v>
      </c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8" t="s">
        <v>177</v>
      </c>
      <c r="AP1764" s="6"/>
      <c r="AQ1764" s="6"/>
      <c r="AR1764" s="6"/>
      <c r="AS1764" s="6"/>
      <c r="AT1764" s="6"/>
    </row>
    <row r="1765" spans="1:46" ht="14.25" customHeight="1">
      <c r="A1765" s="7" t="s">
        <v>131</v>
      </c>
      <c r="B1765" s="7">
        <v>85</v>
      </c>
      <c r="C1765" s="8">
        <v>24685</v>
      </c>
      <c r="D1765" s="8" t="s">
        <v>944</v>
      </c>
      <c r="E1765" s="8" t="str">
        <f t="shared" si="27"/>
        <v>AUROBINDO PHARMA LTD11</v>
      </c>
      <c r="F1765" s="8" t="s">
        <v>133</v>
      </c>
      <c r="G1765" s="8">
        <v>1986</v>
      </c>
      <c r="I1765" s="6" t="s">
        <v>144</v>
      </c>
      <c r="J1765" s="8" t="s">
        <v>1037</v>
      </c>
      <c r="K1765" s="6" t="s">
        <v>1038</v>
      </c>
      <c r="L1765" s="7" t="s">
        <v>458</v>
      </c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8" t="s">
        <v>177</v>
      </c>
      <c r="AP1765" s="6"/>
      <c r="AQ1765" s="6"/>
      <c r="AR1765" s="6"/>
      <c r="AS1765" s="6"/>
      <c r="AT1765" s="6"/>
    </row>
    <row r="1766" spans="1:46" ht="14.25" customHeight="1">
      <c r="A1766" s="7" t="s">
        <v>131</v>
      </c>
      <c r="B1766" s="7">
        <v>126</v>
      </c>
      <c r="C1766" s="8">
        <v>24685</v>
      </c>
      <c r="D1766" s="8" t="s">
        <v>944</v>
      </c>
      <c r="E1766" s="8" t="str">
        <f t="shared" si="27"/>
        <v>AUROBINDO PHARMA LTD12</v>
      </c>
      <c r="F1766" s="8" t="s">
        <v>133</v>
      </c>
      <c r="G1766" s="8">
        <v>1986</v>
      </c>
      <c r="I1766" s="6" t="s">
        <v>145</v>
      </c>
      <c r="J1766" s="8" t="s">
        <v>1037</v>
      </c>
      <c r="K1766" s="6" t="s">
        <v>1038</v>
      </c>
      <c r="L1766" s="7" t="s">
        <v>458</v>
      </c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8" t="s">
        <v>177</v>
      </c>
      <c r="AP1766" s="6"/>
      <c r="AQ1766" s="6"/>
      <c r="AR1766" s="6"/>
      <c r="AS1766" s="6"/>
      <c r="AT1766" s="6"/>
    </row>
    <row r="1767" spans="1:46" ht="14.25" customHeight="1">
      <c r="A1767" s="7" t="s">
        <v>131</v>
      </c>
      <c r="B1767" s="7">
        <v>169</v>
      </c>
      <c r="C1767" s="8">
        <v>24685</v>
      </c>
      <c r="D1767" s="8" t="s">
        <v>944</v>
      </c>
      <c r="E1767" s="8" t="str">
        <f t="shared" si="27"/>
        <v>AUROBINDO PHARMA LTD13</v>
      </c>
      <c r="F1767" s="8" t="s">
        <v>133</v>
      </c>
      <c r="G1767" s="8">
        <v>1986</v>
      </c>
      <c r="I1767" s="6" t="s">
        <v>134</v>
      </c>
      <c r="J1767" s="8" t="s">
        <v>1037</v>
      </c>
      <c r="K1767" s="6" t="s">
        <v>1038</v>
      </c>
      <c r="L1767" s="7" t="s">
        <v>458</v>
      </c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8" t="s">
        <v>177</v>
      </c>
      <c r="AP1767" s="6"/>
      <c r="AQ1767" s="6"/>
      <c r="AR1767" s="6"/>
      <c r="AS1767" s="6"/>
      <c r="AT1767" s="6"/>
    </row>
    <row r="1768" spans="1:46" ht="14.25" customHeight="1">
      <c r="A1768" s="7" t="s">
        <v>38</v>
      </c>
      <c r="B1768" s="7">
        <v>6522</v>
      </c>
      <c r="C1768" s="8">
        <v>24685</v>
      </c>
      <c r="D1768" s="8" t="s">
        <v>944</v>
      </c>
      <c r="E1768" s="8" t="str">
        <f t="shared" si="27"/>
        <v>AUROBINDO PHARMA LTD14</v>
      </c>
      <c r="F1768" s="8" t="s">
        <v>133</v>
      </c>
      <c r="G1768" s="8">
        <v>1986</v>
      </c>
      <c r="H1768" s="8">
        <v>34</v>
      </c>
      <c r="I1768" s="6" t="s">
        <v>117</v>
      </c>
      <c r="J1768" s="8" t="s">
        <v>1037</v>
      </c>
      <c r="K1768" s="6" t="s">
        <v>1037</v>
      </c>
      <c r="L1768" s="7" t="s">
        <v>458</v>
      </c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8" t="s">
        <v>177</v>
      </c>
      <c r="X1768" s="8">
        <v>60.358076196473547</v>
      </c>
      <c r="Y1768" s="8">
        <v>19.666666666666668</v>
      </c>
      <c r="AP1768" s="6"/>
      <c r="AQ1768" s="6"/>
      <c r="AR1768" s="6"/>
      <c r="AS1768" s="6"/>
      <c r="AT1768" s="6"/>
    </row>
    <row r="1769" spans="1:46" ht="14.25" customHeight="1">
      <c r="A1769" s="7" t="s">
        <v>38</v>
      </c>
      <c r="B1769" s="7">
        <v>6566</v>
      </c>
      <c r="C1769" s="8">
        <v>24685</v>
      </c>
      <c r="D1769" s="8" t="s">
        <v>944</v>
      </c>
      <c r="E1769" s="8" t="str">
        <f t="shared" si="27"/>
        <v>AUROBINDO PHARMA LTD15</v>
      </c>
      <c r="F1769" s="8" t="s">
        <v>133</v>
      </c>
      <c r="G1769" s="8">
        <v>1986</v>
      </c>
      <c r="H1769" s="8">
        <v>34</v>
      </c>
      <c r="I1769" s="6" t="s">
        <v>119</v>
      </c>
      <c r="J1769" s="8" t="s">
        <v>1037</v>
      </c>
      <c r="K1769" s="6" t="s">
        <v>1037</v>
      </c>
      <c r="L1769" s="7" t="s">
        <v>458</v>
      </c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8" t="s">
        <v>177</v>
      </c>
      <c r="X1769" s="8">
        <v>60.358076196473547</v>
      </c>
      <c r="Y1769" s="8">
        <v>19.666666666666668</v>
      </c>
      <c r="AP1769" s="6"/>
      <c r="AQ1769" s="6"/>
      <c r="AR1769" s="6"/>
      <c r="AS1769" s="6"/>
      <c r="AT1769" s="6"/>
    </row>
    <row r="1770" spans="1:46" ht="14.25" customHeight="1">
      <c r="A1770" s="7" t="s">
        <v>38</v>
      </c>
      <c r="B1770" s="7">
        <v>6618</v>
      </c>
      <c r="C1770" s="8">
        <v>24685</v>
      </c>
      <c r="D1770" s="8" t="s">
        <v>944</v>
      </c>
      <c r="E1770" s="8" t="str">
        <f t="shared" si="27"/>
        <v>AUROBINDO PHARMA LTD16</v>
      </c>
      <c r="F1770" s="8" t="s">
        <v>133</v>
      </c>
      <c r="G1770" s="8">
        <v>1986</v>
      </c>
      <c r="H1770" s="8">
        <v>34</v>
      </c>
      <c r="I1770" s="6" t="s">
        <v>52</v>
      </c>
      <c r="J1770" s="8" t="s">
        <v>1037</v>
      </c>
      <c r="K1770" s="6" t="s">
        <v>1037</v>
      </c>
      <c r="L1770" s="7" t="s">
        <v>458</v>
      </c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8" t="s">
        <v>177</v>
      </c>
      <c r="X1770" s="8">
        <v>60.358076196473547</v>
      </c>
      <c r="Y1770" s="8">
        <v>19.666666666666668</v>
      </c>
      <c r="AP1770" s="6"/>
      <c r="AQ1770" s="6"/>
      <c r="AR1770" s="6"/>
      <c r="AS1770" s="6"/>
      <c r="AT1770" s="6"/>
    </row>
    <row r="1771" spans="1:46" ht="14.25" customHeight="1">
      <c r="A1771" s="7" t="s">
        <v>38</v>
      </c>
      <c r="B1771" s="7">
        <v>6668</v>
      </c>
      <c r="C1771" s="8">
        <v>24685</v>
      </c>
      <c r="D1771" s="8" t="s">
        <v>944</v>
      </c>
      <c r="E1771" s="8" t="str">
        <f t="shared" si="27"/>
        <v>AUROBINDO PHARMA LTD17</v>
      </c>
      <c r="F1771" s="8" t="s">
        <v>133</v>
      </c>
      <c r="G1771" s="8">
        <v>1986</v>
      </c>
      <c r="H1771" s="8">
        <v>34</v>
      </c>
      <c r="I1771" s="6" t="s">
        <v>54</v>
      </c>
      <c r="J1771" s="8" t="s">
        <v>1037</v>
      </c>
      <c r="K1771" s="6" t="s">
        <v>1037</v>
      </c>
      <c r="L1771" s="7" t="s">
        <v>458</v>
      </c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8" t="s">
        <v>177</v>
      </c>
      <c r="X1771" s="8">
        <v>60.358076196473547</v>
      </c>
      <c r="Y1771" s="8">
        <v>19.666666666666668</v>
      </c>
      <c r="AP1771" s="6"/>
      <c r="AQ1771" s="6"/>
      <c r="AR1771" s="6"/>
      <c r="AS1771" s="6"/>
      <c r="AT1771" s="6"/>
    </row>
    <row r="1772" spans="1:46" ht="14.25" customHeight="1">
      <c r="A1772" s="7" t="s">
        <v>38</v>
      </c>
      <c r="B1772" s="7">
        <v>6722</v>
      </c>
      <c r="C1772" s="8">
        <v>24685</v>
      </c>
      <c r="D1772" s="8" t="s">
        <v>944</v>
      </c>
      <c r="E1772" s="8" t="str">
        <f t="shared" si="27"/>
        <v>AUROBINDO PHARMA LTD18</v>
      </c>
      <c r="F1772" s="8" t="s">
        <v>133</v>
      </c>
      <c r="G1772" s="8">
        <v>1986</v>
      </c>
      <c r="H1772" s="8">
        <v>34</v>
      </c>
      <c r="I1772" s="6" t="s">
        <v>56</v>
      </c>
      <c r="J1772" s="8" t="s">
        <v>1037</v>
      </c>
      <c r="K1772" s="6" t="s">
        <v>1037</v>
      </c>
      <c r="L1772" s="7" t="s">
        <v>458</v>
      </c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8" t="s">
        <v>177</v>
      </c>
      <c r="X1772" s="8">
        <v>60.358076196473547</v>
      </c>
      <c r="Y1772" s="8">
        <v>19.666666666666668</v>
      </c>
      <c r="AP1772" s="6"/>
      <c r="AQ1772" s="6"/>
      <c r="AR1772" s="6"/>
      <c r="AS1772" s="6"/>
      <c r="AT1772" s="6"/>
    </row>
    <row r="1773" spans="1:46" ht="14.25" customHeight="1">
      <c r="A1773" s="7" t="s">
        <v>38</v>
      </c>
      <c r="B1773" s="7">
        <v>6777</v>
      </c>
      <c r="C1773" s="8">
        <v>24685</v>
      </c>
      <c r="D1773" s="8" t="s">
        <v>944</v>
      </c>
      <c r="E1773" s="8" t="str">
        <f t="shared" si="27"/>
        <v>AUROBINDO PHARMA LTD19</v>
      </c>
      <c r="F1773" s="8" t="s">
        <v>133</v>
      </c>
      <c r="G1773" s="8">
        <v>1986</v>
      </c>
      <c r="H1773" s="8">
        <v>34</v>
      </c>
      <c r="I1773" s="6" t="s">
        <v>41</v>
      </c>
      <c r="J1773" s="8" t="s">
        <v>1037</v>
      </c>
      <c r="K1773" s="6" t="s">
        <v>1037</v>
      </c>
      <c r="L1773" s="7" t="s">
        <v>458</v>
      </c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8" t="s">
        <v>177</v>
      </c>
      <c r="X1773" s="8">
        <v>60.358076196473547</v>
      </c>
      <c r="Y1773" s="8">
        <v>19.666666666666668</v>
      </c>
      <c r="AP1773" s="6"/>
      <c r="AQ1773" s="6"/>
      <c r="AR1773" s="6"/>
      <c r="AS1773" s="6"/>
      <c r="AT1773" s="6"/>
    </row>
    <row r="1774" spans="1:46" ht="14.25" customHeight="1">
      <c r="A1774" s="7" t="s">
        <v>131</v>
      </c>
      <c r="B1774" s="7">
        <v>39</v>
      </c>
      <c r="C1774" s="8">
        <v>24685</v>
      </c>
      <c r="D1774" s="8" t="s">
        <v>944</v>
      </c>
      <c r="E1774" s="8" t="str">
        <f t="shared" si="27"/>
        <v>AUROBINDO PHARMA LTD10</v>
      </c>
      <c r="F1774" s="8" t="s">
        <v>133</v>
      </c>
      <c r="G1774" s="8">
        <v>1986</v>
      </c>
      <c r="I1774" s="6" t="s">
        <v>141</v>
      </c>
      <c r="J1774" s="8" t="s">
        <v>1039</v>
      </c>
      <c r="K1774" s="6" t="s">
        <v>1040</v>
      </c>
      <c r="L1774" s="7" t="s">
        <v>369</v>
      </c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8" t="s">
        <v>194</v>
      </c>
      <c r="AP1774" s="6"/>
      <c r="AQ1774" s="6"/>
      <c r="AR1774" s="6"/>
      <c r="AS1774" s="6"/>
      <c r="AT1774" s="6"/>
    </row>
    <row r="1775" spans="1:46" ht="14.25" customHeight="1">
      <c r="A1775" s="7" t="s">
        <v>131</v>
      </c>
      <c r="B1775" s="7">
        <v>78</v>
      </c>
      <c r="C1775" s="8">
        <v>24685</v>
      </c>
      <c r="D1775" s="8" t="s">
        <v>944</v>
      </c>
      <c r="E1775" s="8" t="str">
        <f t="shared" si="27"/>
        <v>AUROBINDO PHARMA LTD11</v>
      </c>
      <c r="F1775" s="8" t="s">
        <v>133</v>
      </c>
      <c r="G1775" s="8">
        <v>1986</v>
      </c>
      <c r="I1775" s="6" t="s">
        <v>144</v>
      </c>
      <c r="J1775" s="8" t="s">
        <v>1039</v>
      </c>
      <c r="K1775" s="6" t="s">
        <v>1040</v>
      </c>
      <c r="L1775" s="7" t="s">
        <v>369</v>
      </c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8" t="s">
        <v>194</v>
      </c>
      <c r="AP1775" s="6"/>
      <c r="AQ1775" s="6"/>
      <c r="AR1775" s="6"/>
      <c r="AS1775" s="6"/>
      <c r="AT1775" s="6"/>
    </row>
    <row r="1776" spans="1:46" ht="14.25" customHeight="1">
      <c r="A1776" s="7" t="s">
        <v>131</v>
      </c>
      <c r="B1776" s="7">
        <v>119</v>
      </c>
      <c r="C1776" s="8">
        <v>24685</v>
      </c>
      <c r="D1776" s="8" t="s">
        <v>944</v>
      </c>
      <c r="E1776" s="8" t="str">
        <f t="shared" si="27"/>
        <v>AUROBINDO PHARMA LTD12</v>
      </c>
      <c r="F1776" s="8" t="s">
        <v>133</v>
      </c>
      <c r="G1776" s="8">
        <v>1986</v>
      </c>
      <c r="I1776" s="6" t="s">
        <v>145</v>
      </c>
      <c r="J1776" s="8" t="s">
        <v>1039</v>
      </c>
      <c r="K1776" s="6" t="s">
        <v>1040</v>
      </c>
      <c r="L1776" s="7" t="s">
        <v>369</v>
      </c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8" t="s">
        <v>194</v>
      </c>
      <c r="AP1776" s="6"/>
      <c r="AQ1776" s="6"/>
      <c r="AR1776" s="6"/>
      <c r="AS1776" s="6"/>
      <c r="AT1776" s="6"/>
    </row>
    <row r="1777" spans="1:46" ht="14.25" customHeight="1">
      <c r="A1777" s="7" t="s">
        <v>131</v>
      </c>
      <c r="B1777" s="7">
        <v>162</v>
      </c>
      <c r="C1777" s="8">
        <v>24685</v>
      </c>
      <c r="D1777" s="8" t="s">
        <v>944</v>
      </c>
      <c r="E1777" s="8" t="str">
        <f t="shared" si="27"/>
        <v>AUROBINDO PHARMA LTD13</v>
      </c>
      <c r="F1777" s="8" t="s">
        <v>133</v>
      </c>
      <c r="G1777" s="8">
        <v>1986</v>
      </c>
      <c r="I1777" s="6" t="s">
        <v>134</v>
      </c>
      <c r="J1777" s="8" t="s">
        <v>1039</v>
      </c>
      <c r="K1777" s="6" t="s">
        <v>1040</v>
      </c>
      <c r="L1777" s="7" t="s">
        <v>369</v>
      </c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8" t="s">
        <v>194</v>
      </c>
      <c r="AP1777" s="6"/>
      <c r="AQ1777" s="6"/>
      <c r="AR1777" s="6"/>
      <c r="AS1777" s="6"/>
      <c r="AT1777" s="6"/>
    </row>
    <row r="1778" spans="1:46" ht="14.25" customHeight="1">
      <c r="A1778" s="7" t="s">
        <v>38</v>
      </c>
      <c r="B1778" s="7">
        <v>6515</v>
      </c>
      <c r="C1778" s="8">
        <v>24685</v>
      </c>
      <c r="D1778" s="8" t="s">
        <v>944</v>
      </c>
      <c r="E1778" s="8" t="str">
        <f t="shared" si="27"/>
        <v>AUROBINDO PHARMA LTD14</v>
      </c>
      <c r="F1778" s="8" t="s">
        <v>133</v>
      </c>
      <c r="G1778" s="8">
        <v>1986</v>
      </c>
      <c r="H1778" s="8">
        <v>34</v>
      </c>
      <c r="I1778" s="6" t="s">
        <v>117</v>
      </c>
      <c r="J1778" s="8" t="s">
        <v>1039</v>
      </c>
      <c r="K1778" s="6" t="s">
        <v>1039</v>
      </c>
      <c r="L1778" s="7" t="s">
        <v>369</v>
      </c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8" t="s">
        <v>194</v>
      </c>
      <c r="X1778" s="8">
        <v>69.441731887969283</v>
      </c>
      <c r="Y1778" s="8">
        <v>28.166666666666668</v>
      </c>
      <c r="AP1778" s="6"/>
      <c r="AQ1778" s="6"/>
      <c r="AR1778" s="6"/>
      <c r="AS1778" s="6"/>
      <c r="AT1778" s="6"/>
    </row>
    <row r="1779" spans="1:46" ht="14.25" customHeight="1">
      <c r="A1779" s="7" t="s">
        <v>38</v>
      </c>
      <c r="B1779" s="7">
        <v>6582</v>
      </c>
      <c r="C1779" s="8">
        <v>24685</v>
      </c>
      <c r="D1779" s="8" t="s">
        <v>944</v>
      </c>
      <c r="E1779" s="8" t="str">
        <f t="shared" si="27"/>
        <v>AUROBINDO PHARMA LTD15</v>
      </c>
      <c r="F1779" s="8" t="s">
        <v>133</v>
      </c>
      <c r="G1779" s="8">
        <v>1986</v>
      </c>
      <c r="H1779" s="8">
        <v>34</v>
      </c>
      <c r="I1779" s="6" t="s">
        <v>119</v>
      </c>
      <c r="J1779" s="8" t="s">
        <v>1039</v>
      </c>
      <c r="K1779" s="6" t="s">
        <v>1039</v>
      </c>
      <c r="L1779" s="7" t="s">
        <v>369</v>
      </c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8" t="s">
        <v>194</v>
      </c>
      <c r="X1779" s="8">
        <v>69.441731887969283</v>
      </c>
      <c r="Y1779" s="8">
        <v>28.166666666666668</v>
      </c>
      <c r="AP1779" s="6"/>
      <c r="AQ1779" s="6"/>
      <c r="AR1779" s="6"/>
      <c r="AS1779" s="6"/>
      <c r="AT1779" s="6"/>
    </row>
    <row r="1780" spans="1:46" ht="14.25" customHeight="1">
      <c r="A1780" s="7" t="s">
        <v>38</v>
      </c>
      <c r="B1780" s="7">
        <v>6634</v>
      </c>
      <c r="C1780" s="8">
        <v>24685</v>
      </c>
      <c r="D1780" s="8" t="s">
        <v>944</v>
      </c>
      <c r="E1780" s="8" t="str">
        <f t="shared" si="27"/>
        <v>AUROBINDO PHARMA LTD16</v>
      </c>
      <c r="F1780" s="8" t="s">
        <v>133</v>
      </c>
      <c r="G1780" s="8">
        <v>1986</v>
      </c>
      <c r="H1780" s="8">
        <v>34</v>
      </c>
      <c r="I1780" s="6" t="s">
        <v>52</v>
      </c>
      <c r="J1780" s="8" t="s">
        <v>1039</v>
      </c>
      <c r="K1780" s="6" t="s">
        <v>1039</v>
      </c>
      <c r="L1780" s="7" t="s">
        <v>369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8" t="s">
        <v>194</v>
      </c>
      <c r="X1780" s="8">
        <v>69.441731887969283</v>
      </c>
      <c r="Y1780" s="8">
        <v>28.166666666666668</v>
      </c>
      <c r="AP1780" s="6"/>
      <c r="AQ1780" s="6"/>
      <c r="AR1780" s="6"/>
      <c r="AS1780" s="6"/>
      <c r="AT1780" s="6"/>
    </row>
    <row r="1781" spans="1:46" ht="14.25" customHeight="1">
      <c r="A1781" s="7" t="s">
        <v>38</v>
      </c>
      <c r="B1781" s="7">
        <v>6682</v>
      </c>
      <c r="C1781" s="8">
        <v>24685</v>
      </c>
      <c r="D1781" s="8" t="s">
        <v>944</v>
      </c>
      <c r="E1781" s="8" t="str">
        <f t="shared" si="27"/>
        <v>AUROBINDO PHARMA LTD17</v>
      </c>
      <c r="F1781" s="8" t="s">
        <v>133</v>
      </c>
      <c r="G1781" s="8">
        <v>1986</v>
      </c>
      <c r="H1781" s="8">
        <v>34</v>
      </c>
      <c r="I1781" s="6" t="s">
        <v>54</v>
      </c>
      <c r="J1781" s="8" t="s">
        <v>1039</v>
      </c>
      <c r="K1781" s="6" t="s">
        <v>1039</v>
      </c>
      <c r="L1781" s="7" t="s">
        <v>369</v>
      </c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8" t="s">
        <v>194</v>
      </c>
      <c r="X1781" s="8">
        <v>69.441731887969283</v>
      </c>
      <c r="Y1781" s="8">
        <v>28.166666666666668</v>
      </c>
      <c r="AP1781" s="6"/>
      <c r="AQ1781" s="6"/>
      <c r="AR1781" s="6"/>
      <c r="AS1781" s="6"/>
      <c r="AT1781" s="6"/>
    </row>
    <row r="1782" spans="1:46" ht="14.25" customHeight="1">
      <c r="A1782" s="7" t="s">
        <v>38</v>
      </c>
      <c r="B1782" s="7">
        <v>6736</v>
      </c>
      <c r="C1782" s="8">
        <v>24685</v>
      </c>
      <c r="D1782" s="8" t="s">
        <v>944</v>
      </c>
      <c r="E1782" s="8" t="str">
        <f t="shared" si="27"/>
        <v>AUROBINDO PHARMA LTD18</v>
      </c>
      <c r="F1782" s="8" t="s">
        <v>133</v>
      </c>
      <c r="G1782" s="8">
        <v>1986</v>
      </c>
      <c r="H1782" s="8">
        <v>34</v>
      </c>
      <c r="I1782" s="6" t="s">
        <v>56</v>
      </c>
      <c r="J1782" s="8" t="s">
        <v>1039</v>
      </c>
      <c r="K1782" s="6" t="s">
        <v>1039</v>
      </c>
      <c r="L1782" s="7" t="s">
        <v>369</v>
      </c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8" t="s">
        <v>194</v>
      </c>
      <c r="X1782" s="8">
        <v>69.441731887969283</v>
      </c>
      <c r="Y1782" s="8">
        <v>28.166666666666668</v>
      </c>
      <c r="AP1782" s="6"/>
      <c r="AQ1782" s="6"/>
      <c r="AR1782" s="6"/>
      <c r="AS1782" s="6"/>
      <c r="AT1782" s="6"/>
    </row>
    <row r="1783" spans="1:46" ht="14.25" customHeight="1">
      <c r="A1783" s="7" t="s">
        <v>38</v>
      </c>
      <c r="B1783" s="7">
        <v>6802</v>
      </c>
      <c r="C1783" s="8">
        <v>24685</v>
      </c>
      <c r="D1783" s="8" t="s">
        <v>944</v>
      </c>
      <c r="E1783" s="8" t="str">
        <f t="shared" si="27"/>
        <v>AUROBINDO PHARMA LTD19</v>
      </c>
      <c r="F1783" s="8" t="s">
        <v>133</v>
      </c>
      <c r="G1783" s="8">
        <v>1986</v>
      </c>
      <c r="H1783" s="8">
        <v>34</v>
      </c>
      <c r="I1783" s="6" t="s">
        <v>41</v>
      </c>
      <c r="J1783" s="8" t="s">
        <v>1039</v>
      </c>
      <c r="K1783" s="6" t="s">
        <v>1039</v>
      </c>
      <c r="L1783" s="7" t="s">
        <v>369</v>
      </c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8" t="s">
        <v>194</v>
      </c>
      <c r="X1783" s="8">
        <v>69.441731887969283</v>
      </c>
      <c r="Y1783" s="8">
        <v>28.166666666666668</v>
      </c>
      <c r="AP1783" s="6"/>
      <c r="AQ1783" s="6"/>
      <c r="AR1783" s="6"/>
      <c r="AS1783" s="6"/>
      <c r="AT1783" s="6"/>
    </row>
    <row r="1784" spans="1:46" ht="14.25" customHeight="1">
      <c r="A1784" s="7" t="s">
        <v>131</v>
      </c>
      <c r="B1784" s="7">
        <v>100</v>
      </c>
      <c r="C1784" s="8">
        <v>24685</v>
      </c>
      <c r="D1784" s="8" t="s">
        <v>944</v>
      </c>
      <c r="E1784" s="8" t="str">
        <f t="shared" si="27"/>
        <v>AUROBINDO PHARMA LTD11</v>
      </c>
      <c r="F1784" s="8" t="s">
        <v>133</v>
      </c>
      <c r="G1784" s="8">
        <v>1986</v>
      </c>
      <c r="I1784" s="6" t="s">
        <v>144</v>
      </c>
      <c r="J1784" s="8" t="s">
        <v>1041</v>
      </c>
      <c r="K1784" s="6" t="s">
        <v>1042</v>
      </c>
      <c r="L1784" s="7" t="s">
        <v>1043</v>
      </c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8" t="s">
        <v>894</v>
      </c>
      <c r="AP1784" s="6"/>
      <c r="AQ1784" s="6"/>
      <c r="AR1784" s="6"/>
      <c r="AS1784" s="6"/>
      <c r="AT1784" s="6"/>
    </row>
    <row r="1785" spans="1:46" ht="14.25" customHeight="1">
      <c r="A1785" s="7" t="s">
        <v>131</v>
      </c>
      <c r="B1785" s="7">
        <v>139</v>
      </c>
      <c r="C1785" s="8">
        <v>24685</v>
      </c>
      <c r="D1785" s="8" t="s">
        <v>944</v>
      </c>
      <c r="E1785" s="8" t="str">
        <f t="shared" si="27"/>
        <v>AUROBINDO PHARMA LTD12</v>
      </c>
      <c r="F1785" s="8" t="s">
        <v>133</v>
      </c>
      <c r="G1785" s="8">
        <v>1986</v>
      </c>
      <c r="I1785" s="6" t="s">
        <v>145</v>
      </c>
      <c r="J1785" s="8" t="s">
        <v>1041</v>
      </c>
      <c r="K1785" s="6" t="s">
        <v>1042</v>
      </c>
      <c r="L1785" s="7" t="s">
        <v>1043</v>
      </c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8" t="s">
        <v>894</v>
      </c>
      <c r="AP1785" s="6"/>
      <c r="AQ1785" s="6"/>
      <c r="AR1785" s="6"/>
      <c r="AS1785" s="6"/>
      <c r="AT1785" s="6"/>
    </row>
    <row r="1786" spans="1:46" ht="14.25" customHeight="1">
      <c r="A1786" s="7" t="s">
        <v>131</v>
      </c>
      <c r="B1786" s="7">
        <v>180</v>
      </c>
      <c r="C1786" s="8">
        <v>24685</v>
      </c>
      <c r="D1786" s="8" t="s">
        <v>944</v>
      </c>
      <c r="E1786" s="8" t="str">
        <f t="shared" si="27"/>
        <v>AUROBINDO PHARMA LTD13</v>
      </c>
      <c r="F1786" s="8" t="s">
        <v>133</v>
      </c>
      <c r="G1786" s="8">
        <v>1986</v>
      </c>
      <c r="I1786" s="6" t="s">
        <v>134</v>
      </c>
      <c r="J1786" s="8" t="s">
        <v>1041</v>
      </c>
      <c r="K1786" s="6" t="s">
        <v>1042</v>
      </c>
      <c r="L1786" s="7" t="s">
        <v>1043</v>
      </c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8" t="s">
        <v>894</v>
      </c>
      <c r="AP1786" s="6"/>
      <c r="AQ1786" s="6"/>
      <c r="AR1786" s="6"/>
      <c r="AS1786" s="6"/>
      <c r="AT1786" s="6"/>
    </row>
    <row r="1787" spans="1:46" ht="14.25" customHeight="1">
      <c r="A1787" s="7" t="s">
        <v>38</v>
      </c>
      <c r="B1787" s="7">
        <v>6533</v>
      </c>
      <c r="C1787" s="8">
        <v>24685</v>
      </c>
      <c r="D1787" s="8" t="s">
        <v>944</v>
      </c>
      <c r="E1787" s="8" t="str">
        <f t="shared" si="27"/>
        <v>AUROBINDO PHARMA LTD14</v>
      </c>
      <c r="F1787" s="8" t="s">
        <v>133</v>
      </c>
      <c r="G1787" s="8">
        <v>1986</v>
      </c>
      <c r="H1787" s="8">
        <v>34</v>
      </c>
      <c r="I1787" s="6" t="s">
        <v>117</v>
      </c>
      <c r="J1787" s="8" t="s">
        <v>1041</v>
      </c>
      <c r="K1787" s="6" t="s">
        <v>1041</v>
      </c>
      <c r="L1787" s="7" t="s">
        <v>1043</v>
      </c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8" t="s">
        <v>894</v>
      </c>
      <c r="X1787" s="8">
        <v>45.389884700731677</v>
      </c>
      <c r="Y1787" s="8">
        <v>18.333333333333332</v>
      </c>
      <c r="AP1787" s="6"/>
      <c r="AQ1787" s="6"/>
      <c r="AR1787" s="6"/>
      <c r="AS1787" s="6"/>
      <c r="AT1787" s="6"/>
    </row>
    <row r="1788" spans="1:46" ht="14.25" customHeight="1">
      <c r="A1788" s="7" t="s">
        <v>38</v>
      </c>
      <c r="B1788" s="7">
        <v>6584</v>
      </c>
      <c r="C1788" s="8">
        <v>24685</v>
      </c>
      <c r="D1788" s="8" t="s">
        <v>944</v>
      </c>
      <c r="E1788" s="8" t="str">
        <f t="shared" si="27"/>
        <v>AUROBINDO PHARMA LTD15</v>
      </c>
      <c r="F1788" s="8" t="s">
        <v>133</v>
      </c>
      <c r="G1788" s="8">
        <v>1986</v>
      </c>
      <c r="H1788" s="8">
        <v>34</v>
      </c>
      <c r="I1788" s="6" t="s">
        <v>119</v>
      </c>
      <c r="J1788" s="8" t="s">
        <v>1041</v>
      </c>
      <c r="K1788" s="6" t="s">
        <v>1041</v>
      </c>
      <c r="L1788" s="7" t="s">
        <v>1043</v>
      </c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8" t="s">
        <v>894</v>
      </c>
      <c r="X1788" s="8">
        <v>45.389884700731677</v>
      </c>
      <c r="Y1788" s="8">
        <v>18.333333333333332</v>
      </c>
      <c r="AP1788" s="6"/>
      <c r="AQ1788" s="6"/>
      <c r="AR1788" s="6"/>
      <c r="AS1788" s="6"/>
      <c r="AT1788" s="6"/>
    </row>
    <row r="1789" spans="1:46" ht="14.25" customHeight="1">
      <c r="A1789" s="7" t="s">
        <v>131</v>
      </c>
      <c r="B1789" s="7">
        <v>41</v>
      </c>
      <c r="C1789" s="8">
        <v>24685</v>
      </c>
      <c r="D1789" s="8" t="s">
        <v>944</v>
      </c>
      <c r="E1789" s="8" t="str">
        <f t="shared" si="27"/>
        <v>AUROBINDO PHARMA LTD10</v>
      </c>
      <c r="F1789" s="8" t="s">
        <v>133</v>
      </c>
      <c r="G1789" s="8">
        <v>1986</v>
      </c>
      <c r="I1789" s="6" t="s">
        <v>141</v>
      </c>
      <c r="J1789" s="8" t="s">
        <v>1044</v>
      </c>
      <c r="K1789" s="6" t="s">
        <v>1045</v>
      </c>
      <c r="L1789" s="7" t="s">
        <v>176</v>
      </c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8" t="s">
        <v>177</v>
      </c>
      <c r="AP1789" s="6"/>
      <c r="AQ1789" s="6"/>
      <c r="AR1789" s="6"/>
      <c r="AS1789" s="6"/>
      <c r="AT1789" s="6"/>
    </row>
    <row r="1790" spans="1:46" ht="14.25" customHeight="1">
      <c r="A1790" s="7" t="s">
        <v>131</v>
      </c>
      <c r="B1790" s="7">
        <v>80</v>
      </c>
      <c r="C1790" s="8">
        <v>24685</v>
      </c>
      <c r="D1790" s="8" t="s">
        <v>944</v>
      </c>
      <c r="E1790" s="8" t="str">
        <f t="shared" si="27"/>
        <v>AUROBINDO PHARMA LTD11</v>
      </c>
      <c r="F1790" s="8" t="s">
        <v>133</v>
      </c>
      <c r="G1790" s="8">
        <v>1986</v>
      </c>
      <c r="I1790" s="6" t="s">
        <v>144</v>
      </c>
      <c r="J1790" s="8" t="s">
        <v>1044</v>
      </c>
      <c r="K1790" s="6" t="s">
        <v>1045</v>
      </c>
      <c r="L1790" s="7" t="s">
        <v>176</v>
      </c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8" t="s">
        <v>177</v>
      </c>
      <c r="AP1790" s="6"/>
      <c r="AQ1790" s="6"/>
      <c r="AR1790" s="6"/>
      <c r="AS1790" s="6"/>
      <c r="AT1790" s="6"/>
    </row>
    <row r="1791" spans="1:46" ht="14.25" customHeight="1">
      <c r="A1791" s="7" t="s">
        <v>131</v>
      </c>
      <c r="B1791" s="7">
        <v>121</v>
      </c>
      <c r="C1791" s="8">
        <v>24685</v>
      </c>
      <c r="D1791" s="8" t="s">
        <v>944</v>
      </c>
      <c r="E1791" s="8" t="str">
        <f t="shared" si="27"/>
        <v>AUROBINDO PHARMA LTD12</v>
      </c>
      <c r="F1791" s="8" t="s">
        <v>133</v>
      </c>
      <c r="G1791" s="8">
        <v>1986</v>
      </c>
      <c r="I1791" s="6" t="s">
        <v>145</v>
      </c>
      <c r="J1791" s="8" t="s">
        <v>1044</v>
      </c>
      <c r="K1791" s="6" t="s">
        <v>1045</v>
      </c>
      <c r="L1791" s="7" t="s">
        <v>176</v>
      </c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8" t="s">
        <v>177</v>
      </c>
      <c r="AP1791" s="6"/>
      <c r="AQ1791" s="6"/>
      <c r="AR1791" s="6"/>
      <c r="AS1791" s="6"/>
      <c r="AT1791" s="6"/>
    </row>
    <row r="1792" spans="1:46" ht="14.25" customHeight="1">
      <c r="A1792" s="7" t="s">
        <v>131</v>
      </c>
      <c r="B1792" s="7">
        <v>164</v>
      </c>
      <c r="C1792" s="8">
        <v>24685</v>
      </c>
      <c r="D1792" s="8" t="s">
        <v>944</v>
      </c>
      <c r="E1792" s="8" t="str">
        <f t="shared" si="27"/>
        <v>AUROBINDO PHARMA LTD13</v>
      </c>
      <c r="F1792" s="8" t="s">
        <v>133</v>
      </c>
      <c r="G1792" s="8">
        <v>1986</v>
      </c>
      <c r="I1792" s="6" t="s">
        <v>134</v>
      </c>
      <c r="J1792" s="8" t="s">
        <v>1044</v>
      </c>
      <c r="K1792" s="6" t="s">
        <v>1045</v>
      </c>
      <c r="L1792" s="7" t="s">
        <v>176</v>
      </c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8" t="s">
        <v>177</v>
      </c>
      <c r="AP1792" s="6"/>
      <c r="AQ1792" s="6"/>
      <c r="AR1792" s="6"/>
      <c r="AS1792" s="6"/>
      <c r="AT1792" s="6"/>
    </row>
    <row r="1793" spans="1:46" ht="14.25" customHeight="1">
      <c r="A1793" s="7" t="s">
        <v>38</v>
      </c>
      <c r="B1793" s="7">
        <v>6517</v>
      </c>
      <c r="C1793" s="8">
        <v>24685</v>
      </c>
      <c r="D1793" s="8" t="s">
        <v>944</v>
      </c>
      <c r="E1793" s="8" t="str">
        <f t="shared" si="27"/>
        <v>AUROBINDO PHARMA LTD14</v>
      </c>
      <c r="F1793" s="8" t="s">
        <v>133</v>
      </c>
      <c r="G1793" s="8">
        <v>1986</v>
      </c>
      <c r="H1793" s="8">
        <v>34</v>
      </c>
      <c r="I1793" s="6" t="s">
        <v>117</v>
      </c>
      <c r="J1793" s="8" t="s">
        <v>1044</v>
      </c>
      <c r="K1793" s="6" t="s">
        <v>1044</v>
      </c>
      <c r="L1793" s="7" t="s">
        <v>176</v>
      </c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8" t="s">
        <v>177</v>
      </c>
      <c r="X1793" s="8">
        <v>61.788045759865661</v>
      </c>
      <c r="Y1793" s="8">
        <v>23.5</v>
      </c>
      <c r="AP1793" s="6"/>
      <c r="AQ1793" s="6"/>
      <c r="AR1793" s="6"/>
      <c r="AS1793" s="6"/>
      <c r="AT1793" s="6"/>
    </row>
    <row r="1794" spans="1:46" ht="14.25" customHeight="1">
      <c r="A1794" s="7" t="s">
        <v>38</v>
      </c>
      <c r="B1794" s="7">
        <v>6556</v>
      </c>
      <c r="C1794" s="8">
        <v>24685</v>
      </c>
      <c r="D1794" s="8" t="s">
        <v>944</v>
      </c>
      <c r="E1794" s="8" t="str">
        <f t="shared" ref="E1794:E1857" si="28">CONCATENATE(LEFT(D1794,20),RIGHT(I1794,2))</f>
        <v>AUROBINDO PHARMA LTD15</v>
      </c>
      <c r="F1794" s="8" t="s">
        <v>133</v>
      </c>
      <c r="G1794" s="8">
        <v>1986</v>
      </c>
      <c r="H1794" s="8">
        <v>34</v>
      </c>
      <c r="I1794" s="6" t="s">
        <v>119</v>
      </c>
      <c r="J1794" s="8" t="s">
        <v>1044</v>
      </c>
      <c r="K1794" s="6" t="s">
        <v>1044</v>
      </c>
      <c r="L1794" s="7" t="s">
        <v>176</v>
      </c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8" t="s">
        <v>177</v>
      </c>
      <c r="X1794" s="8">
        <v>61.788045759865661</v>
      </c>
      <c r="Y1794" s="8">
        <v>23.5</v>
      </c>
      <c r="AP1794" s="6"/>
      <c r="AQ1794" s="6"/>
      <c r="AR1794" s="6"/>
      <c r="AS1794" s="6"/>
      <c r="AT1794" s="6"/>
    </row>
    <row r="1795" spans="1:46" ht="14.25" customHeight="1">
      <c r="A1795" s="7" t="s">
        <v>38</v>
      </c>
      <c r="B1795" s="7">
        <v>6609</v>
      </c>
      <c r="C1795" s="8">
        <v>24685</v>
      </c>
      <c r="D1795" s="8" t="s">
        <v>944</v>
      </c>
      <c r="E1795" s="8" t="str">
        <f t="shared" si="28"/>
        <v>AUROBINDO PHARMA LTD16</v>
      </c>
      <c r="F1795" s="8" t="s">
        <v>133</v>
      </c>
      <c r="G1795" s="8">
        <v>1986</v>
      </c>
      <c r="H1795" s="8">
        <v>34</v>
      </c>
      <c r="I1795" s="6" t="s">
        <v>52</v>
      </c>
      <c r="J1795" s="8" t="s">
        <v>1044</v>
      </c>
      <c r="K1795" s="6" t="s">
        <v>1044</v>
      </c>
      <c r="L1795" s="7" t="s">
        <v>176</v>
      </c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8" t="s">
        <v>177</v>
      </c>
      <c r="X1795" s="8">
        <v>61.788045759865661</v>
      </c>
      <c r="Y1795" s="8">
        <v>23.5</v>
      </c>
      <c r="AP1795" s="6"/>
      <c r="AQ1795" s="6"/>
      <c r="AR1795" s="6"/>
      <c r="AS1795" s="6"/>
      <c r="AT1795" s="6"/>
    </row>
    <row r="1796" spans="1:46" ht="14.25" customHeight="1">
      <c r="A1796" s="7" t="s">
        <v>38</v>
      </c>
      <c r="B1796" s="7">
        <v>6660</v>
      </c>
      <c r="C1796" s="8">
        <v>24685</v>
      </c>
      <c r="D1796" s="8" t="s">
        <v>944</v>
      </c>
      <c r="E1796" s="8" t="str">
        <f t="shared" si="28"/>
        <v>AUROBINDO PHARMA LTD17</v>
      </c>
      <c r="F1796" s="8" t="s">
        <v>133</v>
      </c>
      <c r="G1796" s="8">
        <v>1986</v>
      </c>
      <c r="H1796" s="8">
        <v>34</v>
      </c>
      <c r="I1796" s="6" t="s">
        <v>54</v>
      </c>
      <c r="J1796" s="8" t="s">
        <v>1044</v>
      </c>
      <c r="K1796" s="6" t="s">
        <v>1044</v>
      </c>
      <c r="L1796" s="7" t="s">
        <v>176</v>
      </c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8" t="s">
        <v>177</v>
      </c>
      <c r="X1796" s="8">
        <v>61.788045759865661</v>
      </c>
      <c r="Y1796" s="8">
        <v>23.5</v>
      </c>
      <c r="AP1796" s="6"/>
      <c r="AQ1796" s="6"/>
      <c r="AR1796" s="6"/>
      <c r="AS1796" s="6"/>
      <c r="AT1796" s="6"/>
    </row>
    <row r="1797" spans="1:46" ht="14.25" customHeight="1">
      <c r="A1797" s="7" t="s">
        <v>38</v>
      </c>
      <c r="B1797" s="7">
        <v>6708</v>
      </c>
      <c r="C1797" s="8">
        <v>24685</v>
      </c>
      <c r="D1797" s="8" t="s">
        <v>944</v>
      </c>
      <c r="E1797" s="8" t="str">
        <f t="shared" si="28"/>
        <v>AUROBINDO PHARMA LTD18</v>
      </c>
      <c r="F1797" s="8" t="s">
        <v>133</v>
      </c>
      <c r="G1797" s="8">
        <v>1986</v>
      </c>
      <c r="H1797" s="8">
        <v>34</v>
      </c>
      <c r="I1797" s="6" t="s">
        <v>56</v>
      </c>
      <c r="J1797" s="8" t="s">
        <v>1044</v>
      </c>
      <c r="K1797" s="6" t="s">
        <v>1044</v>
      </c>
      <c r="L1797" s="7" t="s">
        <v>176</v>
      </c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8" t="s">
        <v>177</v>
      </c>
      <c r="X1797" s="8">
        <v>61.788045759865661</v>
      </c>
      <c r="Y1797" s="8">
        <v>23.5</v>
      </c>
      <c r="AP1797" s="6"/>
      <c r="AQ1797" s="6"/>
      <c r="AR1797" s="6"/>
      <c r="AS1797" s="6"/>
      <c r="AT1797" s="6"/>
    </row>
    <row r="1798" spans="1:46" ht="14.25" customHeight="1">
      <c r="A1798" s="7" t="s">
        <v>38</v>
      </c>
      <c r="B1798" s="7">
        <v>6766</v>
      </c>
      <c r="C1798" s="8">
        <v>24685</v>
      </c>
      <c r="D1798" s="8" t="s">
        <v>944</v>
      </c>
      <c r="E1798" s="8" t="str">
        <f t="shared" si="28"/>
        <v>AUROBINDO PHARMA LTD19</v>
      </c>
      <c r="F1798" s="8" t="s">
        <v>133</v>
      </c>
      <c r="G1798" s="8">
        <v>1986</v>
      </c>
      <c r="H1798" s="8">
        <v>34</v>
      </c>
      <c r="I1798" s="6" t="s">
        <v>41</v>
      </c>
      <c r="J1798" s="8" t="s">
        <v>1044</v>
      </c>
      <c r="K1798" s="6" t="s">
        <v>1044</v>
      </c>
      <c r="L1798" s="7" t="s">
        <v>176</v>
      </c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8" t="s">
        <v>177</v>
      </c>
      <c r="X1798" s="8">
        <v>61.788045759865661</v>
      </c>
      <c r="Y1798" s="8">
        <v>23.5</v>
      </c>
      <c r="AP1798" s="6"/>
      <c r="AQ1798" s="6"/>
      <c r="AR1798" s="6"/>
      <c r="AS1798" s="6"/>
      <c r="AT1798" s="6"/>
    </row>
    <row r="1799" spans="1:46" ht="14.25" customHeight="1">
      <c r="A1799" s="7" t="s">
        <v>131</v>
      </c>
      <c r="B1799" s="7">
        <v>141</v>
      </c>
      <c r="C1799" s="8">
        <v>24685</v>
      </c>
      <c r="D1799" s="8" t="s">
        <v>944</v>
      </c>
      <c r="E1799" s="8" t="str">
        <f t="shared" si="28"/>
        <v>AUROBINDO PHARMA LTD12</v>
      </c>
      <c r="F1799" s="8" t="s">
        <v>133</v>
      </c>
      <c r="G1799" s="8">
        <v>1986</v>
      </c>
      <c r="I1799" s="6" t="s">
        <v>145</v>
      </c>
      <c r="J1799" s="8" t="s">
        <v>1046</v>
      </c>
      <c r="K1799" s="6" t="s">
        <v>1047</v>
      </c>
      <c r="L1799" s="7" t="s">
        <v>379</v>
      </c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8" t="s">
        <v>44</v>
      </c>
      <c r="AP1799" s="6"/>
      <c r="AQ1799" s="6"/>
      <c r="AR1799" s="6"/>
      <c r="AS1799" s="6"/>
      <c r="AT1799" s="6"/>
    </row>
    <row r="1800" spans="1:46" ht="14.25" customHeight="1">
      <c r="A1800" s="7" t="s">
        <v>131</v>
      </c>
      <c r="B1800" s="7">
        <v>182</v>
      </c>
      <c r="C1800" s="8">
        <v>24685</v>
      </c>
      <c r="D1800" s="8" t="s">
        <v>944</v>
      </c>
      <c r="E1800" s="8" t="str">
        <f t="shared" si="28"/>
        <v>AUROBINDO PHARMA LTD13</v>
      </c>
      <c r="F1800" s="8" t="s">
        <v>133</v>
      </c>
      <c r="G1800" s="8">
        <v>1986</v>
      </c>
      <c r="I1800" s="6" t="s">
        <v>134</v>
      </c>
      <c r="J1800" s="8" t="s">
        <v>1046</v>
      </c>
      <c r="K1800" s="6" t="s">
        <v>1047</v>
      </c>
      <c r="L1800" s="7" t="s">
        <v>379</v>
      </c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8" t="s">
        <v>44</v>
      </c>
      <c r="AP1800" s="6"/>
      <c r="AQ1800" s="6"/>
      <c r="AR1800" s="6"/>
      <c r="AS1800" s="6"/>
      <c r="AT1800" s="6"/>
    </row>
    <row r="1801" spans="1:46" ht="14.25" customHeight="1">
      <c r="A1801" s="7" t="s">
        <v>38</v>
      </c>
      <c r="B1801" s="7">
        <v>6535</v>
      </c>
      <c r="C1801" s="8">
        <v>24685</v>
      </c>
      <c r="D1801" s="8" t="s">
        <v>944</v>
      </c>
      <c r="E1801" s="8" t="str">
        <f t="shared" si="28"/>
        <v>AUROBINDO PHARMA LTD14</v>
      </c>
      <c r="F1801" s="8" t="s">
        <v>133</v>
      </c>
      <c r="G1801" s="8">
        <v>1986</v>
      </c>
      <c r="H1801" s="8">
        <v>34</v>
      </c>
      <c r="I1801" s="6" t="s">
        <v>117</v>
      </c>
      <c r="J1801" s="8" t="s">
        <v>1046</v>
      </c>
      <c r="K1801" s="6" t="s">
        <v>1046</v>
      </c>
      <c r="L1801" s="7" t="s">
        <v>379</v>
      </c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8" t="s">
        <v>44</v>
      </c>
      <c r="X1801" s="8">
        <v>52.549860561353</v>
      </c>
      <c r="Y1801" s="8">
        <v>27.333333333333332</v>
      </c>
      <c r="AP1801" s="6"/>
      <c r="AQ1801" s="6"/>
      <c r="AR1801" s="6"/>
      <c r="AS1801" s="6"/>
      <c r="AT1801" s="6"/>
    </row>
    <row r="1802" spans="1:46" ht="14.25" customHeight="1">
      <c r="A1802" s="7" t="s">
        <v>38</v>
      </c>
      <c r="B1802" s="7">
        <v>6585</v>
      </c>
      <c r="C1802" s="8">
        <v>24685</v>
      </c>
      <c r="D1802" s="8" t="s">
        <v>944</v>
      </c>
      <c r="E1802" s="8" t="str">
        <f t="shared" si="28"/>
        <v>AUROBINDO PHARMA LTD15</v>
      </c>
      <c r="F1802" s="8" t="s">
        <v>133</v>
      </c>
      <c r="G1802" s="8">
        <v>1986</v>
      </c>
      <c r="H1802" s="8">
        <v>34</v>
      </c>
      <c r="I1802" s="6" t="s">
        <v>119</v>
      </c>
      <c r="J1802" s="8" t="s">
        <v>1046</v>
      </c>
      <c r="K1802" s="6" t="s">
        <v>1046</v>
      </c>
      <c r="L1802" s="7" t="s">
        <v>379</v>
      </c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8" t="s">
        <v>44</v>
      </c>
      <c r="X1802" s="8">
        <v>52.549860561353</v>
      </c>
      <c r="Y1802" s="8">
        <v>27.333333333333332</v>
      </c>
      <c r="AP1802" s="6"/>
      <c r="AQ1802" s="6"/>
      <c r="AR1802" s="6"/>
      <c r="AS1802" s="6"/>
      <c r="AT1802" s="6"/>
    </row>
    <row r="1803" spans="1:46" ht="14.25" customHeight="1">
      <c r="A1803" s="7" t="s">
        <v>38</v>
      </c>
      <c r="B1803" s="7">
        <v>6636</v>
      </c>
      <c r="C1803" s="8">
        <v>24685</v>
      </c>
      <c r="D1803" s="8" t="s">
        <v>944</v>
      </c>
      <c r="E1803" s="8" t="str">
        <f t="shared" si="28"/>
        <v>AUROBINDO PHARMA LTD16</v>
      </c>
      <c r="F1803" s="8" t="s">
        <v>133</v>
      </c>
      <c r="G1803" s="8">
        <v>1986</v>
      </c>
      <c r="H1803" s="8">
        <v>34</v>
      </c>
      <c r="I1803" s="6" t="s">
        <v>52</v>
      </c>
      <c r="J1803" s="8" t="s">
        <v>1046</v>
      </c>
      <c r="K1803" s="6" t="s">
        <v>1046</v>
      </c>
      <c r="L1803" s="7" t="s">
        <v>379</v>
      </c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8" t="s">
        <v>44</v>
      </c>
      <c r="X1803" s="8">
        <v>52.549860561353</v>
      </c>
      <c r="Y1803" s="8">
        <v>27.333333333333332</v>
      </c>
      <c r="AP1803" s="6"/>
      <c r="AQ1803" s="6"/>
      <c r="AR1803" s="6"/>
      <c r="AS1803" s="6"/>
      <c r="AT1803" s="6"/>
    </row>
    <row r="1804" spans="1:46" ht="14.25" customHeight="1">
      <c r="A1804" s="7" t="s">
        <v>131</v>
      </c>
      <c r="B1804" s="7">
        <v>49</v>
      </c>
      <c r="C1804" s="8">
        <v>24685</v>
      </c>
      <c r="D1804" s="8" t="s">
        <v>944</v>
      </c>
      <c r="E1804" s="8" t="str">
        <f t="shared" si="28"/>
        <v>AUROBINDO PHARMA LTD10</v>
      </c>
      <c r="F1804" s="8" t="s">
        <v>133</v>
      </c>
      <c r="G1804" s="8">
        <v>1986</v>
      </c>
      <c r="I1804" s="6" t="s">
        <v>141</v>
      </c>
      <c r="J1804" s="8" t="s">
        <v>1048</v>
      </c>
      <c r="K1804" s="6" t="s">
        <v>1049</v>
      </c>
      <c r="L1804" s="7" t="s">
        <v>1050</v>
      </c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8" t="s">
        <v>177</v>
      </c>
      <c r="AP1804" s="6"/>
      <c r="AQ1804" s="6"/>
      <c r="AR1804" s="6"/>
      <c r="AS1804" s="6"/>
      <c r="AT1804" s="6"/>
    </row>
    <row r="1805" spans="1:46" ht="14.25" customHeight="1">
      <c r="A1805" s="7" t="s">
        <v>131</v>
      </c>
      <c r="B1805" s="7">
        <v>88</v>
      </c>
      <c r="C1805" s="8">
        <v>24685</v>
      </c>
      <c r="D1805" s="8" t="s">
        <v>944</v>
      </c>
      <c r="E1805" s="8" t="str">
        <f t="shared" si="28"/>
        <v>AUROBINDO PHARMA LTD11</v>
      </c>
      <c r="F1805" s="8" t="s">
        <v>133</v>
      </c>
      <c r="G1805" s="8">
        <v>1986</v>
      </c>
      <c r="I1805" s="6" t="s">
        <v>144</v>
      </c>
      <c r="J1805" s="8" t="s">
        <v>1048</v>
      </c>
      <c r="K1805" s="6" t="s">
        <v>1049</v>
      </c>
      <c r="L1805" s="7" t="s">
        <v>1050</v>
      </c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8" t="s">
        <v>177</v>
      </c>
      <c r="AP1805" s="6"/>
      <c r="AQ1805" s="6"/>
      <c r="AR1805" s="6"/>
      <c r="AS1805" s="6"/>
      <c r="AT1805" s="6"/>
    </row>
    <row r="1806" spans="1:46" ht="14.25" customHeight="1">
      <c r="A1806" s="7" t="s">
        <v>131</v>
      </c>
      <c r="B1806" s="7">
        <v>128</v>
      </c>
      <c r="C1806" s="8">
        <v>24685</v>
      </c>
      <c r="D1806" s="8" t="s">
        <v>944</v>
      </c>
      <c r="E1806" s="8" t="str">
        <f t="shared" si="28"/>
        <v>AUROBINDO PHARMA LTD12</v>
      </c>
      <c r="F1806" s="8" t="s">
        <v>133</v>
      </c>
      <c r="G1806" s="8">
        <v>1986</v>
      </c>
      <c r="I1806" s="6" t="s">
        <v>145</v>
      </c>
      <c r="J1806" s="8" t="s">
        <v>1048</v>
      </c>
      <c r="K1806" s="6" t="s">
        <v>1049</v>
      </c>
      <c r="L1806" s="7" t="s">
        <v>1050</v>
      </c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8" t="s">
        <v>177</v>
      </c>
      <c r="AP1806" s="6"/>
      <c r="AQ1806" s="6"/>
      <c r="AR1806" s="6"/>
      <c r="AS1806" s="6"/>
      <c r="AT1806" s="6"/>
    </row>
    <row r="1807" spans="1:46" ht="14.25" customHeight="1">
      <c r="A1807" s="7" t="s">
        <v>131</v>
      </c>
      <c r="B1807" s="7">
        <v>171</v>
      </c>
      <c r="C1807" s="8">
        <v>24685</v>
      </c>
      <c r="D1807" s="8" t="s">
        <v>944</v>
      </c>
      <c r="E1807" s="8" t="str">
        <f t="shared" si="28"/>
        <v>AUROBINDO PHARMA LTD13</v>
      </c>
      <c r="F1807" s="8" t="s">
        <v>133</v>
      </c>
      <c r="G1807" s="8">
        <v>1986</v>
      </c>
      <c r="I1807" s="6" t="s">
        <v>134</v>
      </c>
      <c r="J1807" s="8" t="s">
        <v>1048</v>
      </c>
      <c r="K1807" s="6" t="s">
        <v>1049</v>
      </c>
      <c r="L1807" s="7" t="s">
        <v>1050</v>
      </c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8" t="s">
        <v>177</v>
      </c>
      <c r="AP1807" s="6"/>
      <c r="AQ1807" s="6"/>
      <c r="AR1807" s="6"/>
      <c r="AS1807" s="6"/>
      <c r="AT1807" s="6"/>
    </row>
    <row r="1808" spans="1:46" ht="14.25" customHeight="1">
      <c r="A1808" s="7" t="s">
        <v>38</v>
      </c>
      <c r="B1808" s="7">
        <v>6524</v>
      </c>
      <c r="C1808" s="8">
        <v>24685</v>
      </c>
      <c r="D1808" s="8" t="s">
        <v>944</v>
      </c>
      <c r="E1808" s="8" t="str">
        <f t="shared" si="28"/>
        <v>AUROBINDO PHARMA LTD14</v>
      </c>
      <c r="F1808" s="8" t="s">
        <v>133</v>
      </c>
      <c r="G1808" s="8">
        <v>1986</v>
      </c>
      <c r="H1808" s="8">
        <v>34</v>
      </c>
      <c r="I1808" s="6" t="s">
        <v>117</v>
      </c>
      <c r="J1808" s="8" t="s">
        <v>1048</v>
      </c>
      <c r="K1808" s="6" t="s">
        <v>1048</v>
      </c>
      <c r="L1808" s="7" t="s">
        <v>1050</v>
      </c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8" t="s">
        <v>177</v>
      </c>
      <c r="X1808" s="8">
        <v>47.745085912198626</v>
      </c>
      <c r="Y1808" s="8">
        <v>25.666666666666668</v>
      </c>
      <c r="AP1808" s="6"/>
      <c r="AQ1808" s="6"/>
      <c r="AR1808" s="6"/>
      <c r="AS1808" s="6"/>
      <c r="AT1808" s="6"/>
    </row>
    <row r="1809" spans="1:46" ht="14.25" customHeight="1">
      <c r="A1809" s="7" t="s">
        <v>38</v>
      </c>
      <c r="B1809" s="7">
        <v>6563</v>
      </c>
      <c r="C1809" s="8">
        <v>24685</v>
      </c>
      <c r="D1809" s="8" t="s">
        <v>944</v>
      </c>
      <c r="E1809" s="8" t="str">
        <f t="shared" si="28"/>
        <v>AUROBINDO PHARMA LTD15</v>
      </c>
      <c r="F1809" s="8" t="s">
        <v>133</v>
      </c>
      <c r="G1809" s="8">
        <v>1986</v>
      </c>
      <c r="H1809" s="8">
        <v>34</v>
      </c>
      <c r="I1809" s="6" t="s">
        <v>119</v>
      </c>
      <c r="J1809" s="8" t="s">
        <v>1048</v>
      </c>
      <c r="K1809" s="6" t="s">
        <v>1051</v>
      </c>
      <c r="L1809" s="7" t="s">
        <v>1050</v>
      </c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8" t="s">
        <v>177</v>
      </c>
      <c r="X1809" s="8">
        <v>47.745085912198626</v>
      </c>
      <c r="Y1809" s="8">
        <v>25.666666666666668</v>
      </c>
      <c r="AP1809" s="6"/>
      <c r="AQ1809" s="6"/>
      <c r="AR1809" s="6"/>
      <c r="AS1809" s="6"/>
      <c r="AT1809" s="6"/>
    </row>
    <row r="1810" spans="1:46" ht="14.25" customHeight="1">
      <c r="A1810" s="7" t="s">
        <v>38</v>
      </c>
      <c r="B1810" s="7">
        <v>6616</v>
      </c>
      <c r="C1810" s="8">
        <v>24685</v>
      </c>
      <c r="D1810" s="8" t="s">
        <v>944</v>
      </c>
      <c r="E1810" s="8" t="str">
        <f t="shared" si="28"/>
        <v>AUROBINDO PHARMA LTD16</v>
      </c>
      <c r="F1810" s="8" t="s">
        <v>133</v>
      </c>
      <c r="G1810" s="8">
        <v>1986</v>
      </c>
      <c r="H1810" s="8">
        <v>34</v>
      </c>
      <c r="I1810" s="6" t="s">
        <v>52</v>
      </c>
      <c r="J1810" s="8" t="s">
        <v>1048</v>
      </c>
      <c r="K1810" s="6" t="s">
        <v>1051</v>
      </c>
      <c r="L1810" s="7" t="s">
        <v>1050</v>
      </c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8" t="s">
        <v>177</v>
      </c>
      <c r="X1810" s="8">
        <v>47.745085912198626</v>
      </c>
      <c r="Y1810" s="8">
        <v>25.666666666666668</v>
      </c>
      <c r="AP1810" s="6"/>
      <c r="AQ1810" s="6"/>
      <c r="AR1810" s="6"/>
      <c r="AS1810" s="6"/>
      <c r="AT1810" s="6"/>
    </row>
    <row r="1811" spans="1:46" ht="14.25" customHeight="1">
      <c r="A1811" s="7" t="s">
        <v>38</v>
      </c>
      <c r="B1811" s="7">
        <v>6665</v>
      </c>
      <c r="C1811" s="8">
        <v>24685</v>
      </c>
      <c r="D1811" s="8" t="s">
        <v>944</v>
      </c>
      <c r="E1811" s="8" t="str">
        <f t="shared" si="28"/>
        <v>AUROBINDO PHARMA LTD17</v>
      </c>
      <c r="F1811" s="8" t="s">
        <v>133</v>
      </c>
      <c r="G1811" s="8">
        <v>1986</v>
      </c>
      <c r="H1811" s="8">
        <v>34</v>
      </c>
      <c r="I1811" s="6" t="s">
        <v>54</v>
      </c>
      <c r="J1811" s="8" t="s">
        <v>1048</v>
      </c>
      <c r="K1811" s="6" t="s">
        <v>1051</v>
      </c>
      <c r="L1811" s="7" t="s">
        <v>1050</v>
      </c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8" t="s">
        <v>177</v>
      </c>
      <c r="X1811" s="8">
        <v>47.745085912198626</v>
      </c>
      <c r="Y1811" s="8">
        <v>25.666666666666668</v>
      </c>
      <c r="AP1811" s="6"/>
      <c r="AQ1811" s="6"/>
      <c r="AR1811" s="6"/>
      <c r="AS1811" s="6"/>
      <c r="AT1811" s="6"/>
    </row>
    <row r="1812" spans="1:46" ht="14.25" customHeight="1">
      <c r="A1812" s="7" t="s">
        <v>38</v>
      </c>
      <c r="B1812" s="7">
        <v>6713</v>
      </c>
      <c r="C1812" s="8">
        <v>24685</v>
      </c>
      <c r="D1812" s="8" t="s">
        <v>944</v>
      </c>
      <c r="E1812" s="8" t="str">
        <f t="shared" si="28"/>
        <v>AUROBINDO PHARMA LTD18</v>
      </c>
      <c r="F1812" s="8" t="s">
        <v>133</v>
      </c>
      <c r="G1812" s="8">
        <v>1986</v>
      </c>
      <c r="H1812" s="8">
        <v>34</v>
      </c>
      <c r="I1812" s="6" t="s">
        <v>56</v>
      </c>
      <c r="J1812" s="8" t="s">
        <v>1048</v>
      </c>
      <c r="K1812" s="6" t="s">
        <v>1051</v>
      </c>
      <c r="L1812" s="7" t="s">
        <v>1050</v>
      </c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8" t="s">
        <v>177</v>
      </c>
      <c r="X1812" s="8">
        <v>47.745085912198626</v>
      </c>
      <c r="Y1812" s="8">
        <v>25.666666666666668</v>
      </c>
      <c r="AP1812" s="6"/>
      <c r="AQ1812" s="6"/>
      <c r="AR1812" s="6"/>
      <c r="AS1812" s="6"/>
      <c r="AT1812" s="6"/>
    </row>
    <row r="1813" spans="1:46" ht="14.25" customHeight="1">
      <c r="A1813" s="7" t="s">
        <v>38</v>
      </c>
      <c r="B1813" s="7">
        <v>6770</v>
      </c>
      <c r="C1813" s="8">
        <v>24685</v>
      </c>
      <c r="D1813" s="8" t="s">
        <v>944</v>
      </c>
      <c r="E1813" s="8" t="str">
        <f t="shared" si="28"/>
        <v>AUROBINDO PHARMA LTD19</v>
      </c>
      <c r="F1813" s="8" t="s">
        <v>133</v>
      </c>
      <c r="G1813" s="8">
        <v>1986</v>
      </c>
      <c r="H1813" s="8">
        <v>34</v>
      </c>
      <c r="I1813" s="6" t="s">
        <v>41</v>
      </c>
      <c r="J1813" s="8" t="s">
        <v>1048</v>
      </c>
      <c r="K1813" s="6" t="s">
        <v>1051</v>
      </c>
      <c r="L1813" s="7" t="s">
        <v>1050</v>
      </c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8" t="s">
        <v>177</v>
      </c>
      <c r="X1813" s="8">
        <v>47.745085912198626</v>
      </c>
      <c r="Y1813" s="8">
        <v>25.666666666666668</v>
      </c>
      <c r="AP1813" s="6"/>
      <c r="AQ1813" s="6"/>
      <c r="AR1813" s="6"/>
      <c r="AS1813" s="6"/>
      <c r="AT1813" s="6"/>
    </row>
    <row r="1814" spans="1:46" ht="14.25" customHeight="1">
      <c r="A1814" s="7" t="s">
        <v>131</v>
      </c>
      <c r="B1814" s="7">
        <v>37</v>
      </c>
      <c r="C1814" s="8">
        <v>24685</v>
      </c>
      <c r="D1814" s="8" t="s">
        <v>944</v>
      </c>
      <c r="E1814" s="8" t="str">
        <f t="shared" si="28"/>
        <v>AUROBINDO PHARMA LTD10</v>
      </c>
      <c r="F1814" s="8" t="s">
        <v>133</v>
      </c>
      <c r="G1814" s="8">
        <v>1986</v>
      </c>
      <c r="I1814" s="6" t="s">
        <v>141</v>
      </c>
      <c r="J1814" s="8" t="s">
        <v>1052</v>
      </c>
      <c r="K1814" s="6" t="s">
        <v>1053</v>
      </c>
      <c r="L1814" s="7" t="s">
        <v>301</v>
      </c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8" t="s">
        <v>219</v>
      </c>
      <c r="AP1814" s="6"/>
      <c r="AQ1814" s="6"/>
      <c r="AR1814" s="6"/>
      <c r="AS1814" s="6"/>
      <c r="AT1814" s="6"/>
    </row>
    <row r="1815" spans="1:46" ht="14.25" customHeight="1">
      <c r="A1815" s="7" t="s">
        <v>131</v>
      </c>
      <c r="B1815" s="7">
        <v>76</v>
      </c>
      <c r="C1815" s="8">
        <v>24685</v>
      </c>
      <c r="D1815" s="8" t="s">
        <v>944</v>
      </c>
      <c r="E1815" s="8" t="str">
        <f t="shared" si="28"/>
        <v>AUROBINDO PHARMA LTD11</v>
      </c>
      <c r="F1815" s="8" t="s">
        <v>133</v>
      </c>
      <c r="G1815" s="8">
        <v>1986</v>
      </c>
      <c r="I1815" s="6" t="s">
        <v>144</v>
      </c>
      <c r="J1815" s="8" t="s">
        <v>1052</v>
      </c>
      <c r="K1815" s="6" t="s">
        <v>1053</v>
      </c>
      <c r="L1815" s="7" t="s">
        <v>301</v>
      </c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8" t="s">
        <v>219</v>
      </c>
      <c r="AP1815" s="6"/>
      <c r="AQ1815" s="6"/>
      <c r="AR1815" s="6"/>
      <c r="AS1815" s="6"/>
      <c r="AT1815" s="6"/>
    </row>
    <row r="1816" spans="1:46" ht="14.25" customHeight="1">
      <c r="A1816" s="7" t="s">
        <v>131</v>
      </c>
      <c r="B1816" s="7">
        <v>117</v>
      </c>
      <c r="C1816" s="8">
        <v>24685</v>
      </c>
      <c r="D1816" s="8" t="s">
        <v>944</v>
      </c>
      <c r="E1816" s="8" t="str">
        <f t="shared" si="28"/>
        <v>AUROBINDO PHARMA LTD12</v>
      </c>
      <c r="F1816" s="8" t="s">
        <v>133</v>
      </c>
      <c r="G1816" s="8">
        <v>1986</v>
      </c>
      <c r="I1816" s="6" t="s">
        <v>145</v>
      </c>
      <c r="J1816" s="8" t="s">
        <v>1052</v>
      </c>
      <c r="K1816" s="6" t="s">
        <v>1053</v>
      </c>
      <c r="L1816" s="7" t="s">
        <v>301</v>
      </c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8" t="s">
        <v>219</v>
      </c>
      <c r="AP1816" s="6"/>
      <c r="AQ1816" s="6"/>
      <c r="AR1816" s="6"/>
      <c r="AS1816" s="6"/>
      <c r="AT1816" s="6"/>
    </row>
    <row r="1817" spans="1:46" ht="14.25" customHeight="1">
      <c r="A1817" s="7" t="s">
        <v>131</v>
      </c>
      <c r="B1817" s="7">
        <v>160</v>
      </c>
      <c r="C1817" s="8">
        <v>24685</v>
      </c>
      <c r="D1817" s="8" t="s">
        <v>944</v>
      </c>
      <c r="E1817" s="8" t="str">
        <f t="shared" si="28"/>
        <v>AUROBINDO PHARMA LTD13</v>
      </c>
      <c r="F1817" s="8" t="s">
        <v>133</v>
      </c>
      <c r="G1817" s="8">
        <v>1986</v>
      </c>
      <c r="I1817" s="6" t="s">
        <v>134</v>
      </c>
      <c r="J1817" s="8" t="s">
        <v>1052</v>
      </c>
      <c r="K1817" s="6" t="s">
        <v>1053</v>
      </c>
      <c r="L1817" s="7" t="s">
        <v>301</v>
      </c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8" t="s">
        <v>219</v>
      </c>
      <c r="AP1817" s="6"/>
      <c r="AQ1817" s="6"/>
      <c r="AR1817" s="6"/>
      <c r="AS1817" s="6"/>
      <c r="AT1817" s="6"/>
    </row>
    <row r="1818" spans="1:46" ht="14.25" customHeight="1">
      <c r="A1818" s="7" t="s">
        <v>38</v>
      </c>
      <c r="B1818" s="7">
        <v>6513</v>
      </c>
      <c r="C1818" s="8">
        <v>24685</v>
      </c>
      <c r="D1818" s="8" t="s">
        <v>944</v>
      </c>
      <c r="E1818" s="8" t="str">
        <f t="shared" si="28"/>
        <v>AUROBINDO PHARMA LTD14</v>
      </c>
      <c r="F1818" s="8" t="s">
        <v>133</v>
      </c>
      <c r="G1818" s="8">
        <v>1986</v>
      </c>
      <c r="H1818" s="8">
        <v>34</v>
      </c>
      <c r="I1818" s="6" t="s">
        <v>117</v>
      </c>
      <c r="J1818" s="8" t="s">
        <v>1052</v>
      </c>
      <c r="K1818" s="6" t="s">
        <v>1052</v>
      </c>
      <c r="L1818" s="7" t="s">
        <v>301</v>
      </c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8" t="s">
        <v>219</v>
      </c>
      <c r="X1818" s="8">
        <v>55.830083513254174</v>
      </c>
      <c r="Y1818" s="8">
        <v>16.833333333333332</v>
      </c>
      <c r="AP1818" s="6"/>
      <c r="AQ1818" s="6"/>
      <c r="AR1818" s="6"/>
      <c r="AS1818" s="6"/>
      <c r="AT1818" s="6"/>
    </row>
    <row r="1819" spans="1:46" ht="14.25" customHeight="1">
      <c r="A1819" s="7" t="s">
        <v>38</v>
      </c>
      <c r="B1819" s="7">
        <v>6576</v>
      </c>
      <c r="C1819" s="8">
        <v>24685</v>
      </c>
      <c r="D1819" s="8" t="s">
        <v>944</v>
      </c>
      <c r="E1819" s="8" t="str">
        <f t="shared" si="28"/>
        <v>AUROBINDO PHARMA LTD15</v>
      </c>
      <c r="F1819" s="8" t="s">
        <v>133</v>
      </c>
      <c r="G1819" s="8">
        <v>1986</v>
      </c>
      <c r="H1819" s="8">
        <v>34</v>
      </c>
      <c r="I1819" s="6" t="s">
        <v>119</v>
      </c>
      <c r="J1819" s="8" t="s">
        <v>1052</v>
      </c>
      <c r="K1819" s="6" t="s">
        <v>1054</v>
      </c>
      <c r="L1819" s="7" t="s">
        <v>301</v>
      </c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8" t="s">
        <v>219</v>
      </c>
      <c r="X1819" s="8">
        <v>55.830083513254174</v>
      </c>
      <c r="Y1819" s="8">
        <v>16.833333333333332</v>
      </c>
      <c r="AP1819" s="6"/>
      <c r="AQ1819" s="6"/>
      <c r="AR1819" s="6"/>
      <c r="AS1819" s="6"/>
      <c r="AT1819" s="6"/>
    </row>
    <row r="1820" spans="1:46" ht="14.25" customHeight="1">
      <c r="A1820" s="7" t="s">
        <v>38</v>
      </c>
      <c r="B1820" s="7">
        <v>6628</v>
      </c>
      <c r="C1820" s="8">
        <v>24685</v>
      </c>
      <c r="D1820" s="8" t="s">
        <v>944</v>
      </c>
      <c r="E1820" s="8" t="str">
        <f t="shared" si="28"/>
        <v>AUROBINDO PHARMA LTD16</v>
      </c>
      <c r="F1820" s="8" t="s">
        <v>133</v>
      </c>
      <c r="G1820" s="8">
        <v>1986</v>
      </c>
      <c r="H1820" s="8">
        <v>34</v>
      </c>
      <c r="I1820" s="6" t="s">
        <v>52</v>
      </c>
      <c r="J1820" s="8" t="s">
        <v>1052</v>
      </c>
      <c r="K1820" s="6" t="s">
        <v>1054</v>
      </c>
      <c r="L1820" s="7" t="s">
        <v>301</v>
      </c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8" t="s">
        <v>219</v>
      </c>
      <c r="X1820" s="8">
        <v>55.830083513254174</v>
      </c>
      <c r="Y1820" s="8">
        <v>16.833333333333332</v>
      </c>
      <c r="AP1820" s="6"/>
      <c r="AQ1820" s="6"/>
      <c r="AR1820" s="6"/>
      <c r="AS1820" s="6"/>
      <c r="AT1820" s="6"/>
    </row>
    <row r="1821" spans="1:46" ht="14.25" customHeight="1">
      <c r="A1821" s="7" t="s">
        <v>38</v>
      </c>
      <c r="B1821" s="7">
        <v>6677</v>
      </c>
      <c r="C1821" s="8">
        <v>24685</v>
      </c>
      <c r="D1821" s="8" t="s">
        <v>944</v>
      </c>
      <c r="E1821" s="8" t="str">
        <f t="shared" si="28"/>
        <v>AUROBINDO PHARMA LTD17</v>
      </c>
      <c r="F1821" s="8" t="s">
        <v>133</v>
      </c>
      <c r="G1821" s="8">
        <v>1986</v>
      </c>
      <c r="H1821" s="8">
        <v>34</v>
      </c>
      <c r="I1821" s="6" t="s">
        <v>54</v>
      </c>
      <c r="J1821" s="8" t="s">
        <v>1052</v>
      </c>
      <c r="K1821" s="6" t="s">
        <v>1054</v>
      </c>
      <c r="L1821" s="7" t="s">
        <v>301</v>
      </c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8" t="s">
        <v>219</v>
      </c>
      <c r="X1821" s="8">
        <v>55.830083513254174</v>
      </c>
      <c r="Y1821" s="8">
        <v>16.833333333333332</v>
      </c>
      <c r="AP1821" s="6"/>
      <c r="AQ1821" s="6"/>
      <c r="AR1821" s="6"/>
      <c r="AS1821" s="6"/>
      <c r="AT1821" s="6"/>
    </row>
    <row r="1822" spans="1:46" ht="14.25" customHeight="1">
      <c r="A1822" s="7" t="s">
        <v>38</v>
      </c>
      <c r="B1822" s="7">
        <v>6731</v>
      </c>
      <c r="C1822" s="8">
        <v>24685</v>
      </c>
      <c r="D1822" s="8" t="s">
        <v>944</v>
      </c>
      <c r="E1822" s="8" t="str">
        <f t="shared" si="28"/>
        <v>AUROBINDO PHARMA LTD18</v>
      </c>
      <c r="F1822" s="8" t="s">
        <v>133</v>
      </c>
      <c r="G1822" s="8">
        <v>1986</v>
      </c>
      <c r="H1822" s="8">
        <v>34</v>
      </c>
      <c r="I1822" s="6" t="s">
        <v>56</v>
      </c>
      <c r="J1822" s="8" t="s">
        <v>1052</v>
      </c>
      <c r="K1822" s="6" t="s">
        <v>1054</v>
      </c>
      <c r="L1822" s="7" t="s">
        <v>301</v>
      </c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8" t="s">
        <v>219</v>
      </c>
      <c r="X1822" s="8">
        <v>55.830083513254174</v>
      </c>
      <c r="Y1822" s="8">
        <v>16.833333333333332</v>
      </c>
      <c r="AP1822" s="6"/>
      <c r="AQ1822" s="6"/>
      <c r="AR1822" s="6"/>
      <c r="AS1822" s="6"/>
      <c r="AT1822" s="6"/>
    </row>
    <row r="1823" spans="1:46" ht="14.25" customHeight="1">
      <c r="A1823" s="7" t="s">
        <v>38</v>
      </c>
      <c r="B1823" s="7">
        <v>6797</v>
      </c>
      <c r="C1823" s="8">
        <v>24685</v>
      </c>
      <c r="D1823" s="8" t="s">
        <v>944</v>
      </c>
      <c r="E1823" s="8" t="str">
        <f t="shared" si="28"/>
        <v>AUROBINDO PHARMA LTD19</v>
      </c>
      <c r="F1823" s="8" t="s">
        <v>133</v>
      </c>
      <c r="G1823" s="8">
        <v>1986</v>
      </c>
      <c r="H1823" s="8">
        <v>34</v>
      </c>
      <c r="I1823" s="6" t="s">
        <v>41</v>
      </c>
      <c r="J1823" s="8" t="s">
        <v>1052</v>
      </c>
      <c r="K1823" s="6" t="s">
        <v>1054</v>
      </c>
      <c r="L1823" s="7" t="s">
        <v>301</v>
      </c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8" t="s">
        <v>219</v>
      </c>
      <c r="X1823" s="8">
        <v>55.830083513254174</v>
      </c>
      <c r="Y1823" s="8">
        <v>16.833333333333332</v>
      </c>
      <c r="AP1823" s="6"/>
      <c r="AQ1823" s="6"/>
      <c r="AR1823" s="6"/>
      <c r="AS1823" s="6"/>
      <c r="AT1823" s="6"/>
    </row>
    <row r="1824" spans="1:46" ht="14.25" customHeight="1">
      <c r="A1824" s="7" t="s">
        <v>131</v>
      </c>
      <c r="B1824" s="7">
        <v>26</v>
      </c>
      <c r="C1824" s="8">
        <v>24685</v>
      </c>
      <c r="D1824" s="8" t="s">
        <v>944</v>
      </c>
      <c r="E1824" s="8" t="str">
        <f t="shared" si="28"/>
        <v>AUROBINDO PHARMA LTD10</v>
      </c>
      <c r="F1824" s="8" t="s">
        <v>133</v>
      </c>
      <c r="G1824" s="8">
        <v>1986</v>
      </c>
      <c r="I1824" s="6" t="s">
        <v>141</v>
      </c>
      <c r="J1824" s="8" t="s">
        <v>1055</v>
      </c>
      <c r="K1824" s="6" t="s">
        <v>1056</v>
      </c>
      <c r="L1824" s="7" t="s">
        <v>203</v>
      </c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8" t="s">
        <v>204</v>
      </c>
      <c r="AP1824" s="6"/>
      <c r="AQ1824" s="6"/>
      <c r="AR1824" s="6"/>
      <c r="AS1824" s="6"/>
      <c r="AT1824" s="6"/>
    </row>
    <row r="1825" spans="1:46" ht="14.25" customHeight="1">
      <c r="A1825" s="7" t="s">
        <v>131</v>
      </c>
      <c r="B1825" s="7">
        <v>65</v>
      </c>
      <c r="C1825" s="8">
        <v>24685</v>
      </c>
      <c r="D1825" s="8" t="s">
        <v>944</v>
      </c>
      <c r="E1825" s="8" t="str">
        <f t="shared" si="28"/>
        <v>AUROBINDO PHARMA LTD11</v>
      </c>
      <c r="F1825" s="8" t="s">
        <v>133</v>
      </c>
      <c r="G1825" s="8">
        <v>1986</v>
      </c>
      <c r="I1825" s="6" t="s">
        <v>144</v>
      </c>
      <c r="J1825" s="8" t="s">
        <v>1055</v>
      </c>
      <c r="K1825" s="6" t="s">
        <v>1056</v>
      </c>
      <c r="L1825" s="7" t="s">
        <v>203</v>
      </c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8" t="s">
        <v>204</v>
      </c>
      <c r="AP1825" s="6"/>
      <c r="AQ1825" s="6"/>
      <c r="AR1825" s="6"/>
      <c r="AS1825" s="6"/>
      <c r="AT1825" s="6"/>
    </row>
    <row r="1826" spans="1:46" ht="14.25" customHeight="1">
      <c r="A1826" s="7" t="s">
        <v>131</v>
      </c>
      <c r="B1826" s="7">
        <v>107</v>
      </c>
      <c r="C1826" s="8">
        <v>24685</v>
      </c>
      <c r="D1826" s="8" t="s">
        <v>944</v>
      </c>
      <c r="E1826" s="8" t="str">
        <f t="shared" si="28"/>
        <v>AUROBINDO PHARMA LTD12</v>
      </c>
      <c r="F1826" s="8" t="s">
        <v>133</v>
      </c>
      <c r="G1826" s="8">
        <v>1986</v>
      </c>
      <c r="I1826" s="6" t="s">
        <v>145</v>
      </c>
      <c r="J1826" s="8" t="s">
        <v>1055</v>
      </c>
      <c r="K1826" s="6" t="s">
        <v>1056</v>
      </c>
      <c r="L1826" s="7" t="s">
        <v>203</v>
      </c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8" t="s">
        <v>204</v>
      </c>
      <c r="AP1826" s="6"/>
      <c r="AQ1826" s="6"/>
      <c r="AR1826" s="6"/>
      <c r="AS1826" s="6"/>
      <c r="AT1826" s="6"/>
    </row>
    <row r="1827" spans="1:46" ht="14.25" customHeight="1">
      <c r="A1827" s="7" t="s">
        <v>131</v>
      </c>
      <c r="B1827" s="7">
        <v>150</v>
      </c>
      <c r="C1827" s="8">
        <v>24685</v>
      </c>
      <c r="D1827" s="8" t="s">
        <v>944</v>
      </c>
      <c r="E1827" s="8" t="str">
        <f t="shared" si="28"/>
        <v>AUROBINDO PHARMA LTD13</v>
      </c>
      <c r="F1827" s="8" t="s">
        <v>133</v>
      </c>
      <c r="G1827" s="8">
        <v>1986</v>
      </c>
      <c r="I1827" s="6" t="s">
        <v>134</v>
      </c>
      <c r="J1827" s="8" t="s">
        <v>1055</v>
      </c>
      <c r="K1827" s="6" t="s">
        <v>1056</v>
      </c>
      <c r="L1827" s="7" t="s">
        <v>203</v>
      </c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8" t="s">
        <v>204</v>
      </c>
      <c r="AP1827" s="6"/>
      <c r="AQ1827" s="6"/>
      <c r="AR1827" s="6"/>
      <c r="AS1827" s="6"/>
      <c r="AT1827" s="6"/>
    </row>
    <row r="1828" spans="1:46" ht="14.25" customHeight="1">
      <c r="A1828" s="7" t="s">
        <v>38</v>
      </c>
      <c r="B1828" s="7">
        <v>6504</v>
      </c>
      <c r="C1828" s="8">
        <v>24685</v>
      </c>
      <c r="D1828" s="8" t="s">
        <v>944</v>
      </c>
      <c r="E1828" s="8" t="str">
        <f t="shared" si="28"/>
        <v>AUROBINDO PHARMA LTD14</v>
      </c>
      <c r="F1828" s="8" t="s">
        <v>133</v>
      </c>
      <c r="G1828" s="8">
        <v>1986</v>
      </c>
      <c r="H1828" s="8">
        <v>34</v>
      </c>
      <c r="I1828" s="6" t="s">
        <v>117</v>
      </c>
      <c r="J1828" s="8" t="s">
        <v>1055</v>
      </c>
      <c r="K1828" s="6" t="s">
        <v>1055</v>
      </c>
      <c r="L1828" s="7" t="s">
        <v>203</v>
      </c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8" t="s">
        <v>204</v>
      </c>
      <c r="X1828" s="8">
        <v>53.833333333333336</v>
      </c>
      <c r="Y1828" s="8">
        <v>19.166666666666668</v>
      </c>
      <c r="AP1828" s="6"/>
      <c r="AQ1828" s="6"/>
      <c r="AR1828" s="6"/>
      <c r="AS1828" s="6"/>
      <c r="AT1828" s="6"/>
    </row>
    <row r="1829" spans="1:46" ht="14.25" customHeight="1">
      <c r="A1829" s="7" t="s">
        <v>38</v>
      </c>
      <c r="B1829" s="7">
        <v>6580</v>
      </c>
      <c r="C1829" s="8">
        <v>24685</v>
      </c>
      <c r="D1829" s="8" t="s">
        <v>944</v>
      </c>
      <c r="E1829" s="8" t="str">
        <f t="shared" si="28"/>
        <v>AUROBINDO PHARMA LTD15</v>
      </c>
      <c r="F1829" s="8" t="s">
        <v>133</v>
      </c>
      <c r="G1829" s="8">
        <v>1986</v>
      </c>
      <c r="H1829" s="8">
        <v>34</v>
      </c>
      <c r="I1829" s="6" t="s">
        <v>119</v>
      </c>
      <c r="J1829" s="8" t="s">
        <v>1055</v>
      </c>
      <c r="K1829" s="6" t="s">
        <v>1055</v>
      </c>
      <c r="L1829" s="7" t="s">
        <v>203</v>
      </c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8" t="s">
        <v>204</v>
      </c>
      <c r="X1829" s="8">
        <v>53.833333333333336</v>
      </c>
      <c r="Y1829" s="8">
        <v>19.166666666666668</v>
      </c>
      <c r="AP1829" s="6"/>
      <c r="AQ1829" s="6"/>
      <c r="AR1829" s="6"/>
      <c r="AS1829" s="6"/>
      <c r="AT1829" s="6"/>
    </row>
    <row r="1830" spans="1:46" ht="14.25" customHeight="1">
      <c r="A1830" s="7" t="s">
        <v>38</v>
      </c>
      <c r="B1830" s="7">
        <v>6632</v>
      </c>
      <c r="C1830" s="8">
        <v>24685</v>
      </c>
      <c r="D1830" s="8" t="s">
        <v>944</v>
      </c>
      <c r="E1830" s="8" t="str">
        <f t="shared" si="28"/>
        <v>AUROBINDO PHARMA LTD16</v>
      </c>
      <c r="F1830" s="8" t="s">
        <v>133</v>
      </c>
      <c r="G1830" s="8">
        <v>1986</v>
      </c>
      <c r="H1830" s="8">
        <v>34</v>
      </c>
      <c r="I1830" s="6" t="s">
        <v>52</v>
      </c>
      <c r="J1830" s="8" t="s">
        <v>1055</v>
      </c>
      <c r="K1830" s="6" t="s">
        <v>1055</v>
      </c>
      <c r="L1830" s="7" t="s">
        <v>203</v>
      </c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8" t="s">
        <v>204</v>
      </c>
      <c r="X1830" s="8">
        <v>53.833333333333336</v>
      </c>
      <c r="Y1830" s="8">
        <v>19.166666666666668</v>
      </c>
      <c r="AP1830" s="6"/>
      <c r="AQ1830" s="6"/>
      <c r="AR1830" s="6"/>
      <c r="AS1830" s="6"/>
      <c r="AT1830" s="6"/>
    </row>
    <row r="1831" spans="1:46" ht="14.25" customHeight="1">
      <c r="A1831" s="7" t="s">
        <v>38</v>
      </c>
      <c r="B1831" s="7">
        <v>6680</v>
      </c>
      <c r="C1831" s="8">
        <v>24685</v>
      </c>
      <c r="D1831" s="8" t="s">
        <v>944</v>
      </c>
      <c r="E1831" s="8" t="str">
        <f t="shared" si="28"/>
        <v>AUROBINDO PHARMA LTD17</v>
      </c>
      <c r="F1831" s="8" t="s">
        <v>133</v>
      </c>
      <c r="G1831" s="8">
        <v>1986</v>
      </c>
      <c r="H1831" s="8">
        <v>34</v>
      </c>
      <c r="I1831" s="6" t="s">
        <v>54</v>
      </c>
      <c r="J1831" s="8" t="s">
        <v>1055</v>
      </c>
      <c r="K1831" s="6" t="s">
        <v>1055</v>
      </c>
      <c r="L1831" s="7" t="s">
        <v>203</v>
      </c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8" t="s">
        <v>204</v>
      </c>
      <c r="X1831" s="8">
        <v>53.833333333333336</v>
      </c>
      <c r="Y1831" s="8">
        <v>19.166666666666668</v>
      </c>
      <c r="AP1831" s="6"/>
      <c r="AQ1831" s="6"/>
      <c r="AR1831" s="6"/>
      <c r="AS1831" s="6"/>
      <c r="AT1831" s="6"/>
    </row>
    <row r="1832" spans="1:46" ht="14.25" customHeight="1">
      <c r="A1832" s="7" t="s">
        <v>38</v>
      </c>
      <c r="B1832" s="7">
        <v>6734</v>
      </c>
      <c r="C1832" s="8">
        <v>24685</v>
      </c>
      <c r="D1832" s="8" t="s">
        <v>944</v>
      </c>
      <c r="E1832" s="8" t="str">
        <f t="shared" si="28"/>
        <v>AUROBINDO PHARMA LTD18</v>
      </c>
      <c r="F1832" s="8" t="s">
        <v>133</v>
      </c>
      <c r="G1832" s="8">
        <v>1986</v>
      </c>
      <c r="H1832" s="8">
        <v>34</v>
      </c>
      <c r="I1832" s="6" t="s">
        <v>56</v>
      </c>
      <c r="J1832" s="8" t="s">
        <v>1055</v>
      </c>
      <c r="K1832" s="6" t="s">
        <v>1055</v>
      </c>
      <c r="L1832" s="7" t="s">
        <v>203</v>
      </c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8" t="s">
        <v>204</v>
      </c>
      <c r="X1832" s="8">
        <v>53.833333333333336</v>
      </c>
      <c r="Y1832" s="8">
        <v>19.166666666666668</v>
      </c>
      <c r="AP1832" s="6"/>
      <c r="AQ1832" s="6"/>
      <c r="AR1832" s="6"/>
      <c r="AS1832" s="6"/>
      <c r="AT1832" s="6"/>
    </row>
    <row r="1833" spans="1:46" ht="14.25" customHeight="1">
      <c r="A1833" s="7" t="s">
        <v>38</v>
      </c>
      <c r="B1833" s="7">
        <v>6800</v>
      </c>
      <c r="C1833" s="8">
        <v>24685</v>
      </c>
      <c r="D1833" s="8" t="s">
        <v>944</v>
      </c>
      <c r="E1833" s="8" t="str">
        <f t="shared" si="28"/>
        <v>AUROBINDO PHARMA LTD19</v>
      </c>
      <c r="F1833" s="8" t="s">
        <v>133</v>
      </c>
      <c r="G1833" s="8">
        <v>1986</v>
      </c>
      <c r="H1833" s="8">
        <v>34</v>
      </c>
      <c r="I1833" s="6" t="s">
        <v>41</v>
      </c>
      <c r="J1833" s="8" t="s">
        <v>1055</v>
      </c>
      <c r="K1833" s="6" t="s">
        <v>1055</v>
      </c>
      <c r="L1833" s="7" t="s">
        <v>203</v>
      </c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8" t="s">
        <v>204</v>
      </c>
      <c r="X1833" s="8">
        <v>53.833333333333336</v>
      </c>
      <c r="Y1833" s="8">
        <v>19.166666666666668</v>
      </c>
      <c r="AP1833" s="6"/>
      <c r="AQ1833" s="6"/>
      <c r="AR1833" s="6"/>
      <c r="AS1833" s="6"/>
      <c r="AT1833" s="6"/>
    </row>
    <row r="1834" spans="1:46" ht="14.25" customHeight="1">
      <c r="A1834" s="7" t="s">
        <v>131</v>
      </c>
      <c r="B1834" s="7">
        <v>98</v>
      </c>
      <c r="C1834" s="8">
        <v>24685</v>
      </c>
      <c r="D1834" s="8" t="s">
        <v>944</v>
      </c>
      <c r="E1834" s="8" t="str">
        <f t="shared" si="28"/>
        <v>AUROBINDO PHARMA LTD11</v>
      </c>
      <c r="F1834" s="8" t="s">
        <v>133</v>
      </c>
      <c r="G1834" s="8">
        <v>1986</v>
      </c>
      <c r="I1834" s="6" t="s">
        <v>144</v>
      </c>
      <c r="J1834" s="8" t="s">
        <v>1057</v>
      </c>
      <c r="K1834" s="6" t="s">
        <v>1058</v>
      </c>
      <c r="L1834" s="7" t="s">
        <v>393</v>
      </c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8" t="s">
        <v>336</v>
      </c>
      <c r="AP1834" s="6"/>
      <c r="AQ1834" s="6"/>
      <c r="AR1834" s="6"/>
      <c r="AS1834" s="6"/>
      <c r="AT1834" s="6"/>
    </row>
    <row r="1835" spans="1:46" ht="14.25" customHeight="1">
      <c r="A1835" s="7" t="s">
        <v>131</v>
      </c>
      <c r="B1835" s="7">
        <v>137</v>
      </c>
      <c r="C1835" s="8">
        <v>24685</v>
      </c>
      <c r="D1835" s="8" t="s">
        <v>944</v>
      </c>
      <c r="E1835" s="8" t="str">
        <f t="shared" si="28"/>
        <v>AUROBINDO PHARMA LTD12</v>
      </c>
      <c r="F1835" s="8" t="s">
        <v>133</v>
      </c>
      <c r="G1835" s="8">
        <v>1986</v>
      </c>
      <c r="I1835" s="6" t="s">
        <v>145</v>
      </c>
      <c r="J1835" s="8" t="s">
        <v>1057</v>
      </c>
      <c r="K1835" s="6" t="s">
        <v>1058</v>
      </c>
      <c r="L1835" s="7" t="s">
        <v>393</v>
      </c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8" t="s">
        <v>336</v>
      </c>
      <c r="AP1835" s="6"/>
      <c r="AQ1835" s="6"/>
      <c r="AR1835" s="6"/>
      <c r="AS1835" s="6"/>
      <c r="AT1835" s="6"/>
    </row>
    <row r="1836" spans="1:46" ht="14.25" customHeight="1">
      <c r="A1836" s="7" t="s">
        <v>131</v>
      </c>
      <c r="B1836" s="7">
        <v>178</v>
      </c>
      <c r="C1836" s="8">
        <v>24685</v>
      </c>
      <c r="D1836" s="8" t="s">
        <v>944</v>
      </c>
      <c r="E1836" s="8" t="str">
        <f t="shared" si="28"/>
        <v>AUROBINDO PHARMA LTD13</v>
      </c>
      <c r="F1836" s="8" t="s">
        <v>133</v>
      </c>
      <c r="G1836" s="8">
        <v>1986</v>
      </c>
      <c r="I1836" s="6" t="s">
        <v>134</v>
      </c>
      <c r="J1836" s="8" t="s">
        <v>1057</v>
      </c>
      <c r="K1836" s="6" t="s">
        <v>1058</v>
      </c>
      <c r="L1836" s="7" t="s">
        <v>393</v>
      </c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8" t="s">
        <v>336</v>
      </c>
      <c r="AP1836" s="6"/>
      <c r="AQ1836" s="6"/>
      <c r="AR1836" s="6"/>
      <c r="AS1836" s="6"/>
      <c r="AT1836" s="6"/>
    </row>
    <row r="1837" spans="1:46" ht="14.25" customHeight="1">
      <c r="A1837" s="7" t="s">
        <v>38</v>
      </c>
      <c r="B1837" s="7">
        <v>6531</v>
      </c>
      <c r="C1837" s="8">
        <v>24685</v>
      </c>
      <c r="D1837" s="8" t="s">
        <v>944</v>
      </c>
      <c r="E1837" s="8" t="str">
        <f t="shared" si="28"/>
        <v>AUROBINDO PHARMA LTD14</v>
      </c>
      <c r="F1837" s="8" t="s">
        <v>133</v>
      </c>
      <c r="G1837" s="8">
        <v>1986</v>
      </c>
      <c r="H1837" s="8">
        <v>34</v>
      </c>
      <c r="I1837" s="6" t="s">
        <v>117</v>
      </c>
      <c r="J1837" s="8" t="s">
        <v>1057</v>
      </c>
      <c r="K1837" s="6" t="s">
        <v>1057</v>
      </c>
      <c r="L1837" s="7" t="s">
        <v>393</v>
      </c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8" t="s">
        <v>336</v>
      </c>
      <c r="X1837" s="8">
        <v>53.959206699052423</v>
      </c>
      <c r="Y1837" s="8">
        <v>17</v>
      </c>
      <c r="AP1837" s="6"/>
      <c r="AQ1837" s="6"/>
      <c r="AR1837" s="6"/>
      <c r="AS1837" s="6"/>
      <c r="AT1837" s="6"/>
    </row>
    <row r="1838" spans="1:46" ht="14.25" customHeight="1">
      <c r="A1838" s="7" t="s">
        <v>38</v>
      </c>
      <c r="B1838" s="7">
        <v>6561</v>
      </c>
      <c r="C1838" s="8">
        <v>24685</v>
      </c>
      <c r="D1838" s="8" t="s">
        <v>944</v>
      </c>
      <c r="E1838" s="8" t="str">
        <f t="shared" si="28"/>
        <v>AUROBINDO PHARMA LTD15</v>
      </c>
      <c r="F1838" s="8" t="s">
        <v>133</v>
      </c>
      <c r="G1838" s="8">
        <v>1986</v>
      </c>
      <c r="H1838" s="8">
        <v>34</v>
      </c>
      <c r="I1838" s="6" t="s">
        <v>119</v>
      </c>
      <c r="J1838" s="8" t="s">
        <v>1057</v>
      </c>
      <c r="K1838" s="6" t="s">
        <v>1059</v>
      </c>
      <c r="L1838" s="7" t="s">
        <v>393</v>
      </c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8" t="s">
        <v>336</v>
      </c>
      <c r="X1838" s="8">
        <v>53.959206699052423</v>
      </c>
      <c r="Y1838" s="8">
        <v>17</v>
      </c>
      <c r="AP1838" s="6"/>
      <c r="AQ1838" s="6"/>
      <c r="AR1838" s="6"/>
      <c r="AS1838" s="6"/>
      <c r="AT1838" s="6"/>
    </row>
    <row r="1839" spans="1:46" ht="14.25" customHeight="1">
      <c r="A1839" s="7" t="s">
        <v>38</v>
      </c>
      <c r="B1839" s="7">
        <v>6614</v>
      </c>
      <c r="C1839" s="8">
        <v>24685</v>
      </c>
      <c r="D1839" s="8" t="s">
        <v>944</v>
      </c>
      <c r="E1839" s="8" t="str">
        <f t="shared" si="28"/>
        <v>AUROBINDO PHARMA LTD16</v>
      </c>
      <c r="F1839" s="8" t="s">
        <v>133</v>
      </c>
      <c r="G1839" s="8">
        <v>1986</v>
      </c>
      <c r="H1839" s="8">
        <v>34</v>
      </c>
      <c r="I1839" s="6" t="s">
        <v>52</v>
      </c>
      <c r="J1839" s="8" t="s">
        <v>1057</v>
      </c>
      <c r="K1839" s="6" t="s">
        <v>1059</v>
      </c>
      <c r="L1839" s="7" t="s">
        <v>393</v>
      </c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8" t="s">
        <v>336</v>
      </c>
      <c r="X1839" s="8">
        <v>53.959206699052423</v>
      </c>
      <c r="Y1839" s="8">
        <v>17</v>
      </c>
      <c r="AP1839" s="6"/>
      <c r="AQ1839" s="6"/>
      <c r="AR1839" s="6"/>
      <c r="AS1839" s="6"/>
      <c r="AT1839" s="6"/>
    </row>
    <row r="1840" spans="1:46" ht="14.25" customHeight="1">
      <c r="A1840" s="7" t="s">
        <v>38</v>
      </c>
      <c r="B1840" s="7">
        <v>6663</v>
      </c>
      <c r="C1840" s="8">
        <v>24685</v>
      </c>
      <c r="D1840" s="8" t="s">
        <v>944</v>
      </c>
      <c r="E1840" s="8" t="str">
        <f t="shared" si="28"/>
        <v>AUROBINDO PHARMA LTD17</v>
      </c>
      <c r="F1840" s="8" t="s">
        <v>133</v>
      </c>
      <c r="G1840" s="8">
        <v>1986</v>
      </c>
      <c r="H1840" s="8">
        <v>34</v>
      </c>
      <c r="I1840" s="6" t="s">
        <v>54</v>
      </c>
      <c r="J1840" s="8" t="s">
        <v>1057</v>
      </c>
      <c r="K1840" s="6" t="s">
        <v>1059</v>
      </c>
      <c r="L1840" s="7" t="s">
        <v>393</v>
      </c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8" t="s">
        <v>336</v>
      </c>
      <c r="X1840" s="8">
        <v>53.959206699052423</v>
      </c>
      <c r="Y1840" s="8">
        <v>17</v>
      </c>
      <c r="AP1840" s="6"/>
      <c r="AQ1840" s="6"/>
      <c r="AR1840" s="6"/>
      <c r="AS1840" s="6"/>
      <c r="AT1840" s="6"/>
    </row>
    <row r="1841" spans="1:46" ht="14.25" customHeight="1">
      <c r="A1841" s="7" t="s">
        <v>38</v>
      </c>
      <c r="B1841" s="7">
        <v>6711</v>
      </c>
      <c r="C1841" s="8">
        <v>24685</v>
      </c>
      <c r="D1841" s="8" t="s">
        <v>944</v>
      </c>
      <c r="E1841" s="8" t="str">
        <f t="shared" si="28"/>
        <v>AUROBINDO PHARMA LTD18</v>
      </c>
      <c r="F1841" s="8" t="s">
        <v>133</v>
      </c>
      <c r="G1841" s="8">
        <v>1986</v>
      </c>
      <c r="H1841" s="8">
        <v>34</v>
      </c>
      <c r="I1841" s="6" t="s">
        <v>56</v>
      </c>
      <c r="J1841" s="8" t="s">
        <v>1057</v>
      </c>
      <c r="K1841" s="6" t="s">
        <v>1059</v>
      </c>
      <c r="L1841" s="7" t="s">
        <v>393</v>
      </c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8" t="s">
        <v>336</v>
      </c>
      <c r="X1841" s="8">
        <v>53.959206699052423</v>
      </c>
      <c r="Y1841" s="8">
        <v>17</v>
      </c>
      <c r="AP1841" s="6"/>
      <c r="AQ1841" s="6"/>
      <c r="AR1841" s="6"/>
      <c r="AS1841" s="6"/>
      <c r="AT1841" s="6"/>
    </row>
    <row r="1842" spans="1:46" ht="14.25" customHeight="1">
      <c r="A1842" s="7" t="s">
        <v>38</v>
      </c>
      <c r="B1842" s="7">
        <v>6769</v>
      </c>
      <c r="C1842" s="8">
        <v>24685</v>
      </c>
      <c r="D1842" s="8" t="s">
        <v>944</v>
      </c>
      <c r="E1842" s="8" t="str">
        <f t="shared" si="28"/>
        <v>AUROBINDO PHARMA LTD19</v>
      </c>
      <c r="F1842" s="8" t="s">
        <v>133</v>
      </c>
      <c r="G1842" s="8">
        <v>1986</v>
      </c>
      <c r="H1842" s="8">
        <v>34</v>
      </c>
      <c r="I1842" s="6" t="s">
        <v>41</v>
      </c>
      <c r="J1842" s="8" t="s">
        <v>1057</v>
      </c>
      <c r="K1842" s="6" t="s">
        <v>1059</v>
      </c>
      <c r="L1842" s="7" t="s">
        <v>393</v>
      </c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8" t="s">
        <v>336</v>
      </c>
      <c r="X1842" s="8">
        <v>53.959206699052423</v>
      </c>
      <c r="Y1842" s="8">
        <v>17</v>
      </c>
      <c r="AP1842" s="6"/>
      <c r="AQ1842" s="6"/>
      <c r="AR1842" s="6"/>
      <c r="AS1842" s="6"/>
      <c r="AT1842" s="6"/>
    </row>
    <row r="1843" spans="1:46" ht="14.25" customHeight="1">
      <c r="A1843" s="7" t="s">
        <v>38</v>
      </c>
      <c r="B1843" s="7">
        <v>6740</v>
      </c>
      <c r="C1843" s="8">
        <v>24685</v>
      </c>
      <c r="D1843" s="8" t="s">
        <v>944</v>
      </c>
      <c r="E1843" s="8" t="str">
        <f t="shared" si="28"/>
        <v>AUROBINDO PHARMA LTD18</v>
      </c>
      <c r="F1843" s="8" t="s">
        <v>133</v>
      </c>
      <c r="G1843" s="8">
        <v>1986</v>
      </c>
      <c r="H1843" s="8">
        <v>34</v>
      </c>
      <c r="I1843" s="6" t="s">
        <v>56</v>
      </c>
      <c r="J1843" s="8" t="s">
        <v>1060</v>
      </c>
      <c r="K1843" s="6" t="s">
        <v>1060</v>
      </c>
      <c r="L1843" s="7" t="s">
        <v>1061</v>
      </c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8" t="s">
        <v>279</v>
      </c>
      <c r="X1843" s="8">
        <v>61</v>
      </c>
      <c r="Y1843" s="8">
        <v>21</v>
      </c>
      <c r="AP1843" s="6"/>
      <c r="AQ1843" s="6"/>
      <c r="AR1843" s="6"/>
      <c r="AS1843" s="6"/>
      <c r="AT1843" s="6"/>
    </row>
    <row r="1844" spans="1:46" ht="14.25" customHeight="1">
      <c r="A1844" s="7" t="s">
        <v>38</v>
      </c>
      <c r="B1844" s="7">
        <v>6806</v>
      </c>
      <c r="C1844" s="8">
        <v>24685</v>
      </c>
      <c r="D1844" s="8" t="s">
        <v>944</v>
      </c>
      <c r="E1844" s="8" t="str">
        <f t="shared" si="28"/>
        <v>AUROBINDO PHARMA LTD19</v>
      </c>
      <c r="F1844" s="8" t="s">
        <v>133</v>
      </c>
      <c r="G1844" s="8">
        <v>1986</v>
      </c>
      <c r="H1844" s="8">
        <v>34</v>
      </c>
      <c r="I1844" s="6" t="s">
        <v>41</v>
      </c>
      <c r="J1844" s="8" t="s">
        <v>1060</v>
      </c>
      <c r="K1844" s="6" t="s">
        <v>1060</v>
      </c>
      <c r="L1844" s="7" t="s">
        <v>1061</v>
      </c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8" t="s">
        <v>279</v>
      </c>
      <c r="X1844" s="8">
        <v>57.958085942185441</v>
      </c>
      <c r="Y1844" s="8">
        <v>21</v>
      </c>
      <c r="AP1844" s="6"/>
      <c r="AQ1844" s="6"/>
      <c r="AR1844" s="6"/>
      <c r="AS1844" s="6"/>
      <c r="AT1844" s="6"/>
    </row>
    <row r="1845" spans="1:46" ht="14.25" customHeight="1">
      <c r="A1845" s="7" t="s">
        <v>131</v>
      </c>
      <c r="B1845" s="7">
        <v>97</v>
      </c>
      <c r="C1845" s="8">
        <v>24685</v>
      </c>
      <c r="D1845" s="8" t="s">
        <v>944</v>
      </c>
      <c r="E1845" s="8" t="str">
        <f t="shared" si="28"/>
        <v>AUROBINDO PHARMA LTD11</v>
      </c>
      <c r="F1845" s="8" t="s">
        <v>133</v>
      </c>
      <c r="G1845" s="8">
        <v>1986</v>
      </c>
      <c r="I1845" s="6" t="s">
        <v>144</v>
      </c>
      <c r="J1845" s="8" t="s">
        <v>1062</v>
      </c>
      <c r="K1845" s="6" t="s">
        <v>1063</v>
      </c>
      <c r="L1845" s="7" t="s">
        <v>60</v>
      </c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8" t="s">
        <v>61</v>
      </c>
      <c r="AP1845" s="6"/>
      <c r="AQ1845" s="6"/>
      <c r="AR1845" s="6"/>
      <c r="AS1845" s="6"/>
      <c r="AT1845" s="6"/>
    </row>
    <row r="1846" spans="1:46" ht="14.25" customHeight="1">
      <c r="A1846" s="7" t="s">
        <v>131</v>
      </c>
      <c r="B1846" s="7">
        <v>136</v>
      </c>
      <c r="C1846" s="8">
        <v>24685</v>
      </c>
      <c r="D1846" s="8" t="s">
        <v>944</v>
      </c>
      <c r="E1846" s="8" t="str">
        <f t="shared" si="28"/>
        <v>AUROBINDO PHARMA LTD12</v>
      </c>
      <c r="F1846" s="8" t="s">
        <v>133</v>
      </c>
      <c r="G1846" s="8">
        <v>1986</v>
      </c>
      <c r="I1846" s="6" t="s">
        <v>145</v>
      </c>
      <c r="J1846" s="8" t="s">
        <v>1062</v>
      </c>
      <c r="K1846" s="6" t="s">
        <v>1063</v>
      </c>
      <c r="L1846" s="7" t="s">
        <v>60</v>
      </c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8" t="s">
        <v>61</v>
      </c>
      <c r="AP1846" s="6"/>
      <c r="AQ1846" s="6"/>
      <c r="AR1846" s="6"/>
      <c r="AS1846" s="6"/>
      <c r="AT1846" s="6"/>
    </row>
    <row r="1847" spans="1:46" ht="14.25" customHeight="1">
      <c r="A1847" s="7" t="s">
        <v>131</v>
      </c>
      <c r="B1847" s="7">
        <v>177</v>
      </c>
      <c r="C1847" s="8">
        <v>24685</v>
      </c>
      <c r="D1847" s="8" t="s">
        <v>944</v>
      </c>
      <c r="E1847" s="8" t="str">
        <f t="shared" si="28"/>
        <v>AUROBINDO PHARMA LTD13</v>
      </c>
      <c r="F1847" s="8" t="s">
        <v>133</v>
      </c>
      <c r="G1847" s="8">
        <v>1986</v>
      </c>
      <c r="I1847" s="6" t="s">
        <v>134</v>
      </c>
      <c r="J1847" s="8" t="s">
        <v>1062</v>
      </c>
      <c r="K1847" s="6" t="s">
        <v>1064</v>
      </c>
      <c r="L1847" s="7" t="s">
        <v>60</v>
      </c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8" t="s">
        <v>61</v>
      </c>
      <c r="AP1847" s="6"/>
      <c r="AQ1847" s="6"/>
      <c r="AR1847" s="6"/>
      <c r="AS1847" s="6"/>
      <c r="AT1847" s="6"/>
    </row>
    <row r="1848" spans="1:46" ht="14.25" customHeight="1">
      <c r="A1848" s="7" t="s">
        <v>38</v>
      </c>
      <c r="B1848" s="7">
        <v>6530</v>
      </c>
      <c r="C1848" s="8">
        <v>24685</v>
      </c>
      <c r="D1848" s="8" t="s">
        <v>944</v>
      </c>
      <c r="E1848" s="8" t="str">
        <f t="shared" si="28"/>
        <v>AUROBINDO PHARMA LTD14</v>
      </c>
      <c r="F1848" s="8" t="s">
        <v>133</v>
      </c>
      <c r="G1848" s="8">
        <v>1986</v>
      </c>
      <c r="H1848" s="8">
        <v>34</v>
      </c>
      <c r="I1848" s="6" t="s">
        <v>117</v>
      </c>
      <c r="J1848" s="8" t="s">
        <v>1062</v>
      </c>
      <c r="K1848" s="6" t="s">
        <v>1062</v>
      </c>
      <c r="L1848" s="7" t="s">
        <v>60</v>
      </c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8" t="s">
        <v>61</v>
      </c>
      <c r="X1848" s="8">
        <v>44.512039702530892</v>
      </c>
      <c r="Y1848" s="8">
        <v>18.666666666666668</v>
      </c>
      <c r="AP1848" s="6"/>
      <c r="AQ1848" s="6"/>
      <c r="AR1848" s="6"/>
      <c r="AS1848" s="6"/>
      <c r="AT1848" s="6"/>
    </row>
    <row r="1849" spans="1:46" ht="14.25" customHeight="1">
      <c r="A1849" s="7" t="s">
        <v>38</v>
      </c>
      <c r="B1849" s="7">
        <v>6583</v>
      </c>
      <c r="C1849" s="8">
        <v>24685</v>
      </c>
      <c r="D1849" s="8" t="s">
        <v>944</v>
      </c>
      <c r="E1849" s="8" t="str">
        <f t="shared" si="28"/>
        <v>AUROBINDO PHARMA LTD15</v>
      </c>
      <c r="F1849" s="8" t="s">
        <v>133</v>
      </c>
      <c r="G1849" s="8">
        <v>1986</v>
      </c>
      <c r="H1849" s="8">
        <v>34</v>
      </c>
      <c r="I1849" s="6" t="s">
        <v>119</v>
      </c>
      <c r="J1849" s="8" t="s">
        <v>1062</v>
      </c>
      <c r="K1849" s="6" t="s">
        <v>1062</v>
      </c>
      <c r="L1849" s="7" t="s">
        <v>60</v>
      </c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8" t="s">
        <v>61</v>
      </c>
      <c r="X1849" s="8">
        <v>44.512039702530892</v>
      </c>
      <c r="Y1849" s="8">
        <v>18.666666666666668</v>
      </c>
      <c r="AP1849" s="6"/>
      <c r="AQ1849" s="6"/>
      <c r="AR1849" s="6"/>
      <c r="AS1849" s="6"/>
      <c r="AT1849" s="6"/>
    </row>
    <row r="1850" spans="1:46" ht="14.25" customHeight="1">
      <c r="A1850" s="7" t="s">
        <v>38</v>
      </c>
      <c r="B1850" s="7">
        <v>6635</v>
      </c>
      <c r="C1850" s="8">
        <v>24685</v>
      </c>
      <c r="D1850" s="8" t="s">
        <v>944</v>
      </c>
      <c r="E1850" s="8" t="str">
        <f t="shared" si="28"/>
        <v>AUROBINDO PHARMA LTD16</v>
      </c>
      <c r="F1850" s="8" t="s">
        <v>133</v>
      </c>
      <c r="G1850" s="8">
        <v>1986</v>
      </c>
      <c r="H1850" s="8">
        <v>34</v>
      </c>
      <c r="I1850" s="6" t="s">
        <v>52</v>
      </c>
      <c r="J1850" s="8" t="s">
        <v>1062</v>
      </c>
      <c r="K1850" s="6" t="s">
        <v>1062</v>
      </c>
      <c r="L1850" s="7" t="s">
        <v>60</v>
      </c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8" t="s">
        <v>61</v>
      </c>
      <c r="X1850" s="8">
        <v>44.512039702530892</v>
      </c>
      <c r="Y1850" s="8">
        <v>18.666666666666668</v>
      </c>
      <c r="AP1850" s="6"/>
      <c r="AQ1850" s="6"/>
      <c r="AR1850" s="6"/>
      <c r="AS1850" s="6"/>
      <c r="AT1850" s="6"/>
    </row>
    <row r="1851" spans="1:46" ht="14.25" customHeight="1">
      <c r="A1851" s="7" t="s">
        <v>131</v>
      </c>
      <c r="B1851" s="7">
        <v>22</v>
      </c>
      <c r="C1851" s="8">
        <v>24685</v>
      </c>
      <c r="D1851" s="8" t="s">
        <v>944</v>
      </c>
      <c r="E1851" s="8" t="str">
        <f t="shared" si="28"/>
        <v>AUROBINDO PHARMA LTD10</v>
      </c>
      <c r="F1851" s="8" t="s">
        <v>133</v>
      </c>
      <c r="G1851" s="8">
        <v>1986</v>
      </c>
      <c r="I1851" s="6" t="s">
        <v>141</v>
      </c>
      <c r="J1851" s="8" t="s">
        <v>1065</v>
      </c>
      <c r="K1851" s="6" t="s">
        <v>1066</v>
      </c>
      <c r="L1851" s="7" t="s">
        <v>69</v>
      </c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8" t="s">
        <v>70</v>
      </c>
      <c r="AP1851" s="6"/>
      <c r="AQ1851" s="6"/>
      <c r="AR1851" s="6"/>
      <c r="AS1851" s="6"/>
      <c r="AT1851" s="6"/>
    </row>
    <row r="1852" spans="1:46" ht="14.25" customHeight="1">
      <c r="A1852" s="7" t="s">
        <v>131</v>
      </c>
      <c r="B1852" s="7">
        <v>61</v>
      </c>
      <c r="C1852" s="8">
        <v>24685</v>
      </c>
      <c r="D1852" s="8" t="s">
        <v>944</v>
      </c>
      <c r="E1852" s="8" t="str">
        <f t="shared" si="28"/>
        <v>AUROBINDO PHARMA LTD11</v>
      </c>
      <c r="F1852" s="8" t="s">
        <v>133</v>
      </c>
      <c r="G1852" s="8">
        <v>1986</v>
      </c>
      <c r="I1852" s="6" t="s">
        <v>144</v>
      </c>
      <c r="J1852" s="8" t="s">
        <v>1065</v>
      </c>
      <c r="K1852" s="6" t="s">
        <v>1066</v>
      </c>
      <c r="L1852" s="7" t="s">
        <v>69</v>
      </c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8" t="s">
        <v>70</v>
      </c>
      <c r="AP1852" s="6"/>
      <c r="AQ1852" s="6"/>
      <c r="AR1852" s="6"/>
      <c r="AS1852" s="6"/>
      <c r="AT1852" s="6"/>
    </row>
    <row r="1853" spans="1:46" ht="14.25" customHeight="1">
      <c r="A1853" s="7" t="s">
        <v>131</v>
      </c>
      <c r="B1853" s="7">
        <v>104</v>
      </c>
      <c r="C1853" s="8">
        <v>24685</v>
      </c>
      <c r="D1853" s="8" t="s">
        <v>944</v>
      </c>
      <c r="E1853" s="8" t="str">
        <f t="shared" si="28"/>
        <v>AUROBINDO PHARMA LTD12</v>
      </c>
      <c r="F1853" s="8" t="s">
        <v>133</v>
      </c>
      <c r="G1853" s="8">
        <v>1986</v>
      </c>
      <c r="I1853" s="6" t="s">
        <v>145</v>
      </c>
      <c r="J1853" s="8" t="s">
        <v>1065</v>
      </c>
      <c r="K1853" s="6" t="s">
        <v>1066</v>
      </c>
      <c r="L1853" s="7" t="s">
        <v>69</v>
      </c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8" t="s">
        <v>70</v>
      </c>
      <c r="AP1853" s="6"/>
      <c r="AQ1853" s="6"/>
      <c r="AR1853" s="6"/>
      <c r="AS1853" s="6"/>
      <c r="AT1853" s="6"/>
    </row>
    <row r="1854" spans="1:46" ht="14.25" customHeight="1">
      <c r="A1854" s="7" t="s">
        <v>131</v>
      </c>
      <c r="B1854" s="7">
        <v>147</v>
      </c>
      <c r="C1854" s="8">
        <v>24685</v>
      </c>
      <c r="D1854" s="8" t="s">
        <v>944</v>
      </c>
      <c r="E1854" s="8" t="str">
        <f t="shared" si="28"/>
        <v>AUROBINDO PHARMA LTD13</v>
      </c>
      <c r="F1854" s="8" t="s">
        <v>133</v>
      </c>
      <c r="G1854" s="8">
        <v>1986</v>
      </c>
      <c r="I1854" s="6" t="s">
        <v>134</v>
      </c>
      <c r="J1854" s="8" t="s">
        <v>1065</v>
      </c>
      <c r="K1854" s="6" t="s">
        <v>1066</v>
      </c>
      <c r="L1854" s="7" t="s">
        <v>69</v>
      </c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8" t="s">
        <v>70</v>
      </c>
      <c r="AP1854" s="6"/>
      <c r="AQ1854" s="6"/>
      <c r="AR1854" s="6"/>
      <c r="AS1854" s="6"/>
      <c r="AT1854" s="6"/>
    </row>
    <row r="1855" spans="1:46" ht="14.25" customHeight="1">
      <c r="A1855" s="7" t="s">
        <v>38</v>
      </c>
      <c r="B1855" s="7">
        <v>6501</v>
      </c>
      <c r="C1855" s="8">
        <v>24685</v>
      </c>
      <c r="D1855" s="8" t="s">
        <v>944</v>
      </c>
      <c r="E1855" s="8" t="str">
        <f t="shared" si="28"/>
        <v>AUROBINDO PHARMA LTD14</v>
      </c>
      <c r="F1855" s="8" t="s">
        <v>133</v>
      </c>
      <c r="G1855" s="8">
        <v>1986</v>
      </c>
      <c r="H1855" s="8">
        <v>34</v>
      </c>
      <c r="I1855" s="6" t="s">
        <v>117</v>
      </c>
      <c r="J1855" s="8" t="s">
        <v>1065</v>
      </c>
      <c r="K1855" s="6" t="s">
        <v>1065</v>
      </c>
      <c r="L1855" s="7" t="s">
        <v>69</v>
      </c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8" t="s">
        <v>70</v>
      </c>
      <c r="X1855" s="8">
        <v>55.462175392827156</v>
      </c>
      <c r="Y1855" s="8">
        <v>26.5</v>
      </c>
      <c r="AP1855" s="6"/>
      <c r="AQ1855" s="6"/>
      <c r="AR1855" s="6"/>
      <c r="AS1855" s="6"/>
      <c r="AT1855" s="6"/>
    </row>
    <row r="1856" spans="1:46" ht="14.25" customHeight="1">
      <c r="A1856" s="7" t="s">
        <v>38</v>
      </c>
      <c r="B1856" s="7">
        <v>6588</v>
      </c>
      <c r="C1856" s="8">
        <v>24685</v>
      </c>
      <c r="D1856" s="8" t="s">
        <v>944</v>
      </c>
      <c r="E1856" s="8" t="str">
        <f t="shared" si="28"/>
        <v>AUROBINDO PHARMA LTD15</v>
      </c>
      <c r="F1856" s="8" t="s">
        <v>133</v>
      </c>
      <c r="G1856" s="8">
        <v>1986</v>
      </c>
      <c r="H1856" s="8">
        <v>34</v>
      </c>
      <c r="I1856" s="6" t="s">
        <v>119</v>
      </c>
      <c r="J1856" s="8" t="s">
        <v>1065</v>
      </c>
      <c r="K1856" s="6" t="s">
        <v>1065</v>
      </c>
      <c r="L1856" s="7" t="s">
        <v>69</v>
      </c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8" t="s">
        <v>70</v>
      </c>
      <c r="X1856" s="8">
        <v>55.462175392827156</v>
      </c>
      <c r="Y1856" s="8">
        <v>26.5</v>
      </c>
      <c r="AP1856" s="6"/>
      <c r="AQ1856" s="6"/>
      <c r="AR1856" s="6"/>
      <c r="AS1856" s="6"/>
      <c r="AT1856" s="6"/>
    </row>
    <row r="1857" spans="1:46" ht="14.25" customHeight="1">
      <c r="A1857" s="7" t="s">
        <v>38</v>
      </c>
      <c r="B1857" s="7">
        <v>6639</v>
      </c>
      <c r="C1857" s="8">
        <v>24685</v>
      </c>
      <c r="D1857" s="8" t="s">
        <v>944</v>
      </c>
      <c r="E1857" s="8" t="str">
        <f t="shared" si="28"/>
        <v>AUROBINDO PHARMA LTD16</v>
      </c>
      <c r="F1857" s="8" t="s">
        <v>133</v>
      </c>
      <c r="G1857" s="8">
        <v>1986</v>
      </c>
      <c r="H1857" s="8">
        <v>34</v>
      </c>
      <c r="I1857" s="6" t="s">
        <v>52</v>
      </c>
      <c r="J1857" s="8" t="s">
        <v>1065</v>
      </c>
      <c r="K1857" s="6" t="s">
        <v>1065</v>
      </c>
      <c r="L1857" s="7" t="s">
        <v>69</v>
      </c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8" t="s">
        <v>70</v>
      </c>
      <c r="X1857" s="8">
        <v>55.462175392827156</v>
      </c>
      <c r="Y1857" s="8">
        <v>26.5</v>
      </c>
      <c r="AP1857" s="6"/>
      <c r="AQ1857" s="6"/>
      <c r="AR1857" s="6"/>
      <c r="AS1857" s="6"/>
      <c r="AT1857" s="6"/>
    </row>
    <row r="1858" spans="1:46" ht="14.25" customHeight="1">
      <c r="A1858" s="7" t="s">
        <v>38</v>
      </c>
      <c r="B1858" s="7">
        <v>6686</v>
      </c>
      <c r="C1858" s="8">
        <v>24685</v>
      </c>
      <c r="D1858" s="8" t="s">
        <v>944</v>
      </c>
      <c r="E1858" s="8" t="str">
        <f t="shared" ref="E1858:E1921" si="29">CONCATENATE(LEFT(D1858,20),RIGHT(I1858,2))</f>
        <v>AUROBINDO PHARMA LTD17</v>
      </c>
      <c r="F1858" s="8" t="s">
        <v>133</v>
      </c>
      <c r="G1858" s="8">
        <v>1986</v>
      </c>
      <c r="H1858" s="8">
        <v>34</v>
      </c>
      <c r="I1858" s="6" t="s">
        <v>54</v>
      </c>
      <c r="J1858" s="8" t="s">
        <v>1065</v>
      </c>
      <c r="K1858" s="6" t="s">
        <v>1065</v>
      </c>
      <c r="L1858" s="7" t="s">
        <v>69</v>
      </c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8" t="s">
        <v>70</v>
      </c>
      <c r="X1858" s="8">
        <v>55.462175392827156</v>
      </c>
      <c r="Y1858" s="8">
        <v>26.5</v>
      </c>
      <c r="AP1858" s="6"/>
      <c r="AQ1858" s="6"/>
      <c r="AR1858" s="6"/>
      <c r="AS1858" s="6"/>
      <c r="AT1858" s="6"/>
    </row>
    <row r="1859" spans="1:46" ht="14.25" customHeight="1">
      <c r="A1859" s="7" t="s">
        <v>38</v>
      </c>
      <c r="B1859" s="7">
        <v>6742</v>
      </c>
      <c r="C1859" s="8">
        <v>24685</v>
      </c>
      <c r="D1859" s="8" t="s">
        <v>944</v>
      </c>
      <c r="E1859" s="8" t="str">
        <f t="shared" si="29"/>
        <v>AUROBINDO PHARMA LTD18</v>
      </c>
      <c r="F1859" s="8" t="s">
        <v>133</v>
      </c>
      <c r="G1859" s="8">
        <v>1986</v>
      </c>
      <c r="H1859" s="8">
        <v>34</v>
      </c>
      <c r="I1859" s="6" t="s">
        <v>56</v>
      </c>
      <c r="J1859" s="8" t="s">
        <v>1065</v>
      </c>
      <c r="K1859" s="6" t="s">
        <v>1065</v>
      </c>
      <c r="L1859" s="7" t="s">
        <v>69</v>
      </c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8" t="s">
        <v>70</v>
      </c>
      <c r="X1859" s="8">
        <v>55.462175392827156</v>
      </c>
      <c r="Y1859" s="8">
        <v>26.5</v>
      </c>
      <c r="AP1859" s="6"/>
      <c r="AQ1859" s="6"/>
      <c r="AR1859" s="6"/>
      <c r="AS1859" s="6"/>
      <c r="AT1859" s="6"/>
    </row>
    <row r="1860" spans="1:46" ht="14.25" customHeight="1">
      <c r="A1860" s="7" t="s">
        <v>38</v>
      </c>
      <c r="B1860" s="7">
        <v>6810</v>
      </c>
      <c r="C1860" s="8">
        <v>24685</v>
      </c>
      <c r="D1860" s="8" t="s">
        <v>944</v>
      </c>
      <c r="E1860" s="8" t="str">
        <f t="shared" si="29"/>
        <v>AUROBINDO PHARMA LTD19</v>
      </c>
      <c r="F1860" s="8" t="s">
        <v>133</v>
      </c>
      <c r="G1860" s="8">
        <v>1986</v>
      </c>
      <c r="H1860" s="8">
        <v>34</v>
      </c>
      <c r="I1860" s="6" t="s">
        <v>41</v>
      </c>
      <c r="J1860" s="8" t="s">
        <v>1065</v>
      </c>
      <c r="K1860" s="6" t="s">
        <v>1065</v>
      </c>
      <c r="L1860" s="7" t="s">
        <v>69</v>
      </c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8" t="s">
        <v>70</v>
      </c>
      <c r="X1860" s="8">
        <v>55.462175392827156</v>
      </c>
      <c r="Y1860" s="8">
        <v>26.5</v>
      </c>
      <c r="AP1860" s="6"/>
      <c r="AQ1860" s="6"/>
      <c r="AR1860" s="6"/>
      <c r="AS1860" s="6"/>
      <c r="AT1860" s="6"/>
    </row>
    <row r="1861" spans="1:46" ht="14.25" customHeight="1">
      <c r="A1861" s="7" t="s">
        <v>38</v>
      </c>
      <c r="B1861" s="7">
        <v>6691</v>
      </c>
      <c r="C1861" s="8">
        <v>24685</v>
      </c>
      <c r="D1861" s="8" t="s">
        <v>944</v>
      </c>
      <c r="E1861" s="8" t="str">
        <f t="shared" si="29"/>
        <v>AUROBINDO PHARMA LTD17</v>
      </c>
      <c r="F1861" s="8" t="s">
        <v>133</v>
      </c>
      <c r="G1861" s="8">
        <v>1986</v>
      </c>
      <c r="H1861" s="8">
        <v>34</v>
      </c>
      <c r="I1861" s="6" t="s">
        <v>54</v>
      </c>
      <c r="J1861" s="8" t="s">
        <v>1067</v>
      </c>
      <c r="K1861" s="6" t="s">
        <v>1067</v>
      </c>
      <c r="L1861" s="7" t="s">
        <v>69</v>
      </c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8" t="s">
        <v>70</v>
      </c>
      <c r="X1861" s="8">
        <v>55.462175392827156</v>
      </c>
      <c r="Y1861" s="8">
        <v>26.5</v>
      </c>
      <c r="AP1861" s="6"/>
      <c r="AQ1861" s="6"/>
      <c r="AR1861" s="6"/>
      <c r="AS1861" s="6"/>
      <c r="AT1861" s="6"/>
    </row>
    <row r="1862" spans="1:46" ht="14.25" customHeight="1">
      <c r="A1862" s="7" t="s">
        <v>38</v>
      </c>
      <c r="B1862" s="7">
        <v>6747</v>
      </c>
      <c r="C1862" s="8">
        <v>24685</v>
      </c>
      <c r="D1862" s="8" t="s">
        <v>944</v>
      </c>
      <c r="E1862" s="8" t="str">
        <f t="shared" si="29"/>
        <v>AUROBINDO PHARMA LTD18</v>
      </c>
      <c r="F1862" s="8" t="s">
        <v>133</v>
      </c>
      <c r="G1862" s="8">
        <v>1986</v>
      </c>
      <c r="H1862" s="8">
        <v>34</v>
      </c>
      <c r="I1862" s="6" t="s">
        <v>56</v>
      </c>
      <c r="J1862" s="8" t="s">
        <v>1067</v>
      </c>
      <c r="K1862" s="6" t="s">
        <v>1067</v>
      </c>
      <c r="L1862" s="7" t="s">
        <v>69</v>
      </c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8" t="s">
        <v>70</v>
      </c>
      <c r="X1862" s="8">
        <v>55.462175392827156</v>
      </c>
      <c r="Y1862" s="8">
        <v>26.5</v>
      </c>
      <c r="AP1862" s="6"/>
      <c r="AQ1862" s="6"/>
      <c r="AR1862" s="6"/>
      <c r="AS1862" s="6"/>
      <c r="AT1862" s="6"/>
    </row>
    <row r="1863" spans="1:46" ht="14.25" customHeight="1">
      <c r="A1863" s="7" t="s">
        <v>38</v>
      </c>
      <c r="B1863" s="7">
        <v>6815</v>
      </c>
      <c r="C1863" s="8">
        <v>24685</v>
      </c>
      <c r="D1863" s="8" t="s">
        <v>944</v>
      </c>
      <c r="E1863" s="8" t="str">
        <f t="shared" si="29"/>
        <v>AUROBINDO PHARMA LTD19</v>
      </c>
      <c r="F1863" s="8" t="s">
        <v>133</v>
      </c>
      <c r="G1863" s="8">
        <v>1986</v>
      </c>
      <c r="H1863" s="8">
        <v>34</v>
      </c>
      <c r="I1863" s="6" t="s">
        <v>41</v>
      </c>
      <c r="J1863" s="8" t="s">
        <v>1067</v>
      </c>
      <c r="K1863" s="6" t="s">
        <v>1067</v>
      </c>
      <c r="L1863" s="7" t="s">
        <v>69</v>
      </c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8" t="s">
        <v>70</v>
      </c>
      <c r="X1863" s="8">
        <v>55.462175392827156</v>
      </c>
      <c r="Y1863" s="8">
        <v>26.5</v>
      </c>
      <c r="AP1863" s="6"/>
      <c r="AQ1863" s="6"/>
      <c r="AR1863" s="6"/>
      <c r="AS1863" s="6"/>
      <c r="AT1863" s="6"/>
    </row>
    <row r="1864" spans="1:46" ht="14.25" customHeight="1">
      <c r="A1864" s="7" t="s">
        <v>131</v>
      </c>
      <c r="B1864" s="7">
        <v>32</v>
      </c>
      <c r="C1864" s="8">
        <v>24685</v>
      </c>
      <c r="D1864" s="8" t="s">
        <v>944</v>
      </c>
      <c r="E1864" s="8" t="str">
        <f t="shared" si="29"/>
        <v>AUROBINDO PHARMA LTD10</v>
      </c>
      <c r="F1864" s="8" t="s">
        <v>133</v>
      </c>
      <c r="G1864" s="8">
        <v>1986</v>
      </c>
      <c r="I1864" s="6" t="s">
        <v>141</v>
      </c>
      <c r="J1864" s="8" t="s">
        <v>1068</v>
      </c>
      <c r="K1864" s="6" t="s">
        <v>1069</v>
      </c>
      <c r="L1864" s="7" t="s">
        <v>166</v>
      </c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8" t="s">
        <v>122</v>
      </c>
      <c r="AP1864" s="6"/>
      <c r="AQ1864" s="6"/>
      <c r="AR1864" s="6"/>
      <c r="AS1864" s="6"/>
      <c r="AT1864" s="6"/>
    </row>
    <row r="1865" spans="1:46" ht="14.25" customHeight="1">
      <c r="A1865" s="7" t="s">
        <v>131</v>
      </c>
      <c r="B1865" s="7">
        <v>71</v>
      </c>
      <c r="C1865" s="8">
        <v>24685</v>
      </c>
      <c r="D1865" s="8" t="s">
        <v>944</v>
      </c>
      <c r="E1865" s="8" t="str">
        <f t="shared" si="29"/>
        <v>AUROBINDO PHARMA LTD11</v>
      </c>
      <c r="F1865" s="8" t="s">
        <v>133</v>
      </c>
      <c r="G1865" s="8">
        <v>1986</v>
      </c>
      <c r="I1865" s="6" t="s">
        <v>144</v>
      </c>
      <c r="J1865" s="8" t="s">
        <v>1068</v>
      </c>
      <c r="K1865" s="6" t="s">
        <v>1069</v>
      </c>
      <c r="L1865" s="7" t="s">
        <v>166</v>
      </c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8" t="s">
        <v>122</v>
      </c>
      <c r="AP1865" s="6"/>
      <c r="AQ1865" s="6"/>
      <c r="AR1865" s="6"/>
      <c r="AS1865" s="6"/>
      <c r="AT1865" s="6"/>
    </row>
    <row r="1866" spans="1:46" ht="14.25" customHeight="1">
      <c r="A1866" s="7" t="s">
        <v>131</v>
      </c>
      <c r="B1866" s="7">
        <v>112</v>
      </c>
      <c r="C1866" s="8">
        <v>24685</v>
      </c>
      <c r="D1866" s="8" t="s">
        <v>944</v>
      </c>
      <c r="E1866" s="8" t="str">
        <f t="shared" si="29"/>
        <v>AUROBINDO PHARMA LTD12</v>
      </c>
      <c r="F1866" s="8" t="s">
        <v>133</v>
      </c>
      <c r="G1866" s="8">
        <v>1986</v>
      </c>
      <c r="I1866" s="6" t="s">
        <v>145</v>
      </c>
      <c r="J1866" s="8" t="s">
        <v>1068</v>
      </c>
      <c r="K1866" s="6" t="s">
        <v>1069</v>
      </c>
      <c r="L1866" s="7" t="s">
        <v>166</v>
      </c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8" t="s">
        <v>122</v>
      </c>
      <c r="AP1866" s="6"/>
      <c r="AQ1866" s="6"/>
      <c r="AR1866" s="6"/>
      <c r="AS1866" s="6"/>
      <c r="AT1866" s="6"/>
    </row>
    <row r="1867" spans="1:46" ht="14.25" customHeight="1">
      <c r="A1867" s="7" t="s">
        <v>131</v>
      </c>
      <c r="B1867" s="7">
        <v>155</v>
      </c>
      <c r="C1867" s="8">
        <v>24685</v>
      </c>
      <c r="D1867" s="8" t="s">
        <v>944</v>
      </c>
      <c r="E1867" s="8" t="str">
        <f t="shared" si="29"/>
        <v>AUROBINDO PHARMA LTD13</v>
      </c>
      <c r="F1867" s="8" t="s">
        <v>133</v>
      </c>
      <c r="G1867" s="8">
        <v>1986</v>
      </c>
      <c r="I1867" s="6" t="s">
        <v>134</v>
      </c>
      <c r="J1867" s="8" t="s">
        <v>1068</v>
      </c>
      <c r="K1867" s="6" t="s">
        <v>1069</v>
      </c>
      <c r="L1867" s="7" t="s">
        <v>166</v>
      </c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8" t="s">
        <v>122</v>
      </c>
      <c r="AP1867" s="6"/>
      <c r="AQ1867" s="6"/>
      <c r="AR1867" s="6"/>
      <c r="AS1867" s="6"/>
      <c r="AT1867" s="6"/>
    </row>
    <row r="1868" spans="1:46" ht="14.25" customHeight="1">
      <c r="A1868" s="7" t="s">
        <v>38</v>
      </c>
      <c r="B1868" s="7">
        <v>6536</v>
      </c>
      <c r="C1868" s="8">
        <v>24685</v>
      </c>
      <c r="D1868" s="8" t="s">
        <v>944</v>
      </c>
      <c r="E1868" s="8" t="str">
        <f t="shared" si="29"/>
        <v>AUROBINDO PHARMA LTD14</v>
      </c>
      <c r="F1868" s="8" t="s">
        <v>133</v>
      </c>
      <c r="G1868" s="8">
        <v>1986</v>
      </c>
      <c r="H1868" s="8">
        <v>34</v>
      </c>
      <c r="I1868" s="6" t="s">
        <v>117</v>
      </c>
      <c r="J1868" s="8" t="s">
        <v>1068</v>
      </c>
      <c r="K1868" s="6" t="s">
        <v>1068</v>
      </c>
      <c r="L1868" s="7" t="s">
        <v>166</v>
      </c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8" t="s">
        <v>122</v>
      </c>
      <c r="X1868" s="8">
        <v>61.603844308504272</v>
      </c>
      <c r="Y1868" s="8">
        <v>26.333333333333332</v>
      </c>
      <c r="AP1868" s="6"/>
      <c r="AQ1868" s="6"/>
      <c r="AR1868" s="6"/>
      <c r="AS1868" s="6"/>
      <c r="AT1868" s="6"/>
    </row>
    <row r="1869" spans="1:46" ht="14.25" customHeight="1">
      <c r="A1869" s="7" t="s">
        <v>38</v>
      </c>
      <c r="B1869" s="7">
        <v>6685</v>
      </c>
      <c r="C1869" s="8">
        <v>24685</v>
      </c>
      <c r="D1869" s="8" t="s">
        <v>944</v>
      </c>
      <c r="E1869" s="8" t="str">
        <f t="shared" si="29"/>
        <v>AUROBINDO PHARMA LTD17</v>
      </c>
      <c r="F1869" s="8" t="s">
        <v>133</v>
      </c>
      <c r="G1869" s="8">
        <v>1986</v>
      </c>
      <c r="H1869" s="8">
        <v>34</v>
      </c>
      <c r="I1869" s="6" t="s">
        <v>54</v>
      </c>
      <c r="J1869" s="8" t="s">
        <v>1070</v>
      </c>
      <c r="K1869" s="6" t="s">
        <v>1070</v>
      </c>
      <c r="L1869" s="7" t="s">
        <v>203</v>
      </c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8" t="s">
        <v>204</v>
      </c>
      <c r="X1869" s="8">
        <v>53.833333333333336</v>
      </c>
      <c r="Y1869" s="8">
        <v>19.166666666666668</v>
      </c>
      <c r="AP1869" s="6"/>
      <c r="AQ1869" s="6"/>
      <c r="AR1869" s="6"/>
      <c r="AS1869" s="6"/>
      <c r="AT1869" s="6"/>
    </row>
    <row r="1870" spans="1:46" ht="14.25" customHeight="1">
      <c r="A1870" s="7" t="s">
        <v>38</v>
      </c>
      <c r="B1870" s="7">
        <v>6739</v>
      </c>
      <c r="C1870" s="8">
        <v>24685</v>
      </c>
      <c r="D1870" s="8" t="s">
        <v>944</v>
      </c>
      <c r="E1870" s="8" t="str">
        <f t="shared" si="29"/>
        <v>AUROBINDO PHARMA LTD18</v>
      </c>
      <c r="F1870" s="8" t="s">
        <v>133</v>
      </c>
      <c r="G1870" s="8">
        <v>1986</v>
      </c>
      <c r="H1870" s="8">
        <v>34</v>
      </c>
      <c r="I1870" s="6" t="s">
        <v>56</v>
      </c>
      <c r="J1870" s="8" t="s">
        <v>1070</v>
      </c>
      <c r="K1870" s="6" t="s">
        <v>1070</v>
      </c>
      <c r="L1870" s="7" t="s">
        <v>203</v>
      </c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8" t="s">
        <v>204</v>
      </c>
      <c r="X1870" s="8">
        <v>53.833333333333336</v>
      </c>
      <c r="Y1870" s="8">
        <v>19.166666666666668</v>
      </c>
      <c r="AP1870" s="6"/>
      <c r="AQ1870" s="6"/>
      <c r="AR1870" s="6"/>
      <c r="AS1870" s="6"/>
      <c r="AT1870" s="6"/>
    </row>
    <row r="1871" spans="1:46" ht="14.25" customHeight="1">
      <c r="A1871" s="7" t="s">
        <v>38</v>
      </c>
      <c r="B1871" s="7">
        <v>6805</v>
      </c>
      <c r="C1871" s="8">
        <v>24685</v>
      </c>
      <c r="D1871" s="8" t="s">
        <v>944</v>
      </c>
      <c r="E1871" s="8" t="str">
        <f t="shared" si="29"/>
        <v>AUROBINDO PHARMA LTD19</v>
      </c>
      <c r="F1871" s="8" t="s">
        <v>133</v>
      </c>
      <c r="G1871" s="8">
        <v>1986</v>
      </c>
      <c r="H1871" s="8">
        <v>34</v>
      </c>
      <c r="I1871" s="6" t="s">
        <v>41</v>
      </c>
      <c r="J1871" s="8" t="s">
        <v>1070</v>
      </c>
      <c r="K1871" s="6" t="s">
        <v>1070</v>
      </c>
      <c r="L1871" s="7" t="s">
        <v>203</v>
      </c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8" t="s">
        <v>204</v>
      </c>
      <c r="X1871" s="8">
        <v>53.833333333333336</v>
      </c>
      <c r="Y1871" s="8">
        <v>19.166666666666668</v>
      </c>
      <c r="AP1871" s="6"/>
      <c r="AQ1871" s="6"/>
      <c r="AR1871" s="6"/>
      <c r="AS1871" s="6"/>
      <c r="AT1871" s="6"/>
    </row>
    <row r="1872" spans="1:46" ht="14.25" customHeight="1">
      <c r="A1872" s="7" t="s">
        <v>131</v>
      </c>
      <c r="B1872" s="7">
        <v>23</v>
      </c>
      <c r="C1872" s="8">
        <v>24685</v>
      </c>
      <c r="D1872" s="8" t="s">
        <v>944</v>
      </c>
      <c r="E1872" s="8" t="str">
        <f t="shared" si="29"/>
        <v>AUROBINDO PHARMA LTD10</v>
      </c>
      <c r="F1872" s="8" t="s">
        <v>133</v>
      </c>
      <c r="G1872" s="8">
        <v>1986</v>
      </c>
      <c r="I1872" s="6" t="s">
        <v>141</v>
      </c>
      <c r="J1872" s="8" t="s">
        <v>1071</v>
      </c>
      <c r="K1872" s="6" t="s">
        <v>1072</v>
      </c>
      <c r="L1872" s="7" t="s">
        <v>69</v>
      </c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8" t="s">
        <v>70</v>
      </c>
      <c r="AP1872" s="6"/>
      <c r="AQ1872" s="6"/>
      <c r="AR1872" s="6"/>
      <c r="AS1872" s="6"/>
      <c r="AT1872" s="6"/>
    </row>
    <row r="1873" spans="1:46" ht="14.25" customHeight="1">
      <c r="A1873" s="7" t="s">
        <v>131</v>
      </c>
      <c r="B1873" s="7">
        <v>62</v>
      </c>
      <c r="C1873" s="8">
        <v>24685</v>
      </c>
      <c r="D1873" s="8" t="s">
        <v>944</v>
      </c>
      <c r="E1873" s="8" t="str">
        <f t="shared" si="29"/>
        <v>AUROBINDO PHARMA LTD11</v>
      </c>
      <c r="F1873" s="8" t="s">
        <v>133</v>
      </c>
      <c r="G1873" s="8">
        <v>1986</v>
      </c>
      <c r="I1873" s="6" t="s">
        <v>144</v>
      </c>
      <c r="J1873" s="8" t="s">
        <v>1071</v>
      </c>
      <c r="K1873" s="6" t="s">
        <v>1072</v>
      </c>
      <c r="L1873" s="7" t="s">
        <v>69</v>
      </c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8" t="s">
        <v>70</v>
      </c>
      <c r="AP1873" s="6"/>
      <c r="AQ1873" s="6"/>
      <c r="AR1873" s="6"/>
      <c r="AS1873" s="6"/>
      <c r="AT1873" s="6"/>
    </row>
    <row r="1874" spans="1:46" ht="14.25" customHeight="1">
      <c r="A1874" s="7" t="s">
        <v>131</v>
      </c>
      <c r="B1874" s="7">
        <v>105</v>
      </c>
      <c r="C1874" s="8">
        <v>24685</v>
      </c>
      <c r="D1874" s="8" t="s">
        <v>944</v>
      </c>
      <c r="E1874" s="8" t="str">
        <f t="shared" si="29"/>
        <v>AUROBINDO PHARMA LTD12</v>
      </c>
      <c r="F1874" s="8" t="s">
        <v>133</v>
      </c>
      <c r="G1874" s="8">
        <v>1986</v>
      </c>
      <c r="I1874" s="6" t="s">
        <v>145</v>
      </c>
      <c r="J1874" s="8" t="s">
        <v>1071</v>
      </c>
      <c r="K1874" s="6" t="s">
        <v>1072</v>
      </c>
      <c r="L1874" s="7" t="s">
        <v>69</v>
      </c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8" t="s">
        <v>70</v>
      </c>
      <c r="AP1874" s="6"/>
      <c r="AQ1874" s="6"/>
      <c r="AR1874" s="6"/>
      <c r="AS1874" s="6"/>
      <c r="AT1874" s="6"/>
    </row>
    <row r="1875" spans="1:46" ht="14.25" customHeight="1">
      <c r="A1875" s="7" t="s">
        <v>131</v>
      </c>
      <c r="B1875" s="7">
        <v>148</v>
      </c>
      <c r="C1875" s="8">
        <v>24685</v>
      </c>
      <c r="D1875" s="8" t="s">
        <v>944</v>
      </c>
      <c r="E1875" s="8" t="str">
        <f t="shared" si="29"/>
        <v>AUROBINDO PHARMA LTD13</v>
      </c>
      <c r="F1875" s="8" t="s">
        <v>133</v>
      </c>
      <c r="G1875" s="8">
        <v>1986</v>
      </c>
      <c r="I1875" s="6" t="s">
        <v>134</v>
      </c>
      <c r="J1875" s="8" t="s">
        <v>1071</v>
      </c>
      <c r="K1875" s="6" t="s">
        <v>1072</v>
      </c>
      <c r="L1875" s="7" t="s">
        <v>69</v>
      </c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8" t="s">
        <v>70</v>
      </c>
      <c r="AP1875" s="6"/>
      <c r="AQ1875" s="6"/>
      <c r="AR1875" s="6"/>
      <c r="AS1875" s="6"/>
      <c r="AT1875" s="6"/>
    </row>
    <row r="1876" spans="1:46" ht="14.25" customHeight="1">
      <c r="A1876" s="7" t="s">
        <v>38</v>
      </c>
      <c r="B1876" s="7">
        <v>6502</v>
      </c>
      <c r="C1876" s="8">
        <v>24685</v>
      </c>
      <c r="D1876" s="8" t="s">
        <v>944</v>
      </c>
      <c r="E1876" s="8" t="str">
        <f t="shared" si="29"/>
        <v>AUROBINDO PHARMA LTD14</v>
      </c>
      <c r="F1876" s="8" t="s">
        <v>133</v>
      </c>
      <c r="G1876" s="8">
        <v>1986</v>
      </c>
      <c r="H1876" s="8">
        <v>34</v>
      </c>
      <c r="I1876" s="6" t="s">
        <v>117</v>
      </c>
      <c r="J1876" s="8" t="s">
        <v>1071</v>
      </c>
      <c r="K1876" s="6" t="s">
        <v>1071</v>
      </c>
      <c r="L1876" s="7" t="s">
        <v>69</v>
      </c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8" t="s">
        <v>70</v>
      </c>
      <c r="X1876" s="8">
        <v>55.462175392827156</v>
      </c>
      <c r="Y1876" s="8">
        <v>26.5</v>
      </c>
      <c r="AP1876" s="6"/>
      <c r="AQ1876" s="6"/>
      <c r="AR1876" s="6"/>
      <c r="AS1876" s="6"/>
      <c r="AT1876" s="6"/>
    </row>
    <row r="1877" spans="1:46" ht="14.25" customHeight="1">
      <c r="A1877" s="7" t="s">
        <v>38</v>
      </c>
      <c r="B1877" s="7">
        <v>6589</v>
      </c>
      <c r="C1877" s="8">
        <v>24685</v>
      </c>
      <c r="D1877" s="8" t="s">
        <v>944</v>
      </c>
      <c r="E1877" s="8" t="str">
        <f t="shared" si="29"/>
        <v>AUROBINDO PHARMA LTD15</v>
      </c>
      <c r="F1877" s="8" t="s">
        <v>133</v>
      </c>
      <c r="G1877" s="8">
        <v>1986</v>
      </c>
      <c r="H1877" s="8">
        <v>34</v>
      </c>
      <c r="I1877" s="6" t="s">
        <v>119</v>
      </c>
      <c r="J1877" s="8" t="s">
        <v>1071</v>
      </c>
      <c r="K1877" s="6" t="s">
        <v>1071</v>
      </c>
      <c r="L1877" s="7" t="s">
        <v>69</v>
      </c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8" t="s">
        <v>70</v>
      </c>
      <c r="X1877" s="8">
        <v>55.462175392827156</v>
      </c>
      <c r="Y1877" s="8">
        <v>26.5</v>
      </c>
      <c r="AP1877" s="6"/>
      <c r="AQ1877" s="6"/>
      <c r="AR1877" s="6"/>
      <c r="AS1877" s="6"/>
      <c r="AT1877" s="6"/>
    </row>
    <row r="1878" spans="1:46" ht="14.25" customHeight="1">
      <c r="A1878" s="7" t="s">
        <v>38</v>
      </c>
      <c r="B1878" s="7">
        <v>6640</v>
      </c>
      <c r="C1878" s="8">
        <v>24685</v>
      </c>
      <c r="D1878" s="8" t="s">
        <v>944</v>
      </c>
      <c r="E1878" s="8" t="str">
        <f t="shared" si="29"/>
        <v>AUROBINDO PHARMA LTD16</v>
      </c>
      <c r="F1878" s="8" t="s">
        <v>133</v>
      </c>
      <c r="G1878" s="8">
        <v>1986</v>
      </c>
      <c r="H1878" s="8">
        <v>34</v>
      </c>
      <c r="I1878" s="6" t="s">
        <v>52</v>
      </c>
      <c r="J1878" s="8" t="s">
        <v>1071</v>
      </c>
      <c r="K1878" s="6" t="s">
        <v>1071</v>
      </c>
      <c r="L1878" s="7" t="s">
        <v>69</v>
      </c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8" t="s">
        <v>70</v>
      </c>
      <c r="X1878" s="8">
        <v>55.462175392827156</v>
      </c>
      <c r="Y1878" s="8">
        <v>26.5</v>
      </c>
      <c r="AP1878" s="6"/>
      <c r="AQ1878" s="6"/>
      <c r="AR1878" s="6"/>
      <c r="AS1878" s="6"/>
      <c r="AT1878" s="6"/>
    </row>
    <row r="1879" spans="1:46" ht="14.25" customHeight="1">
      <c r="A1879" s="7" t="s">
        <v>38</v>
      </c>
      <c r="B1879" s="7">
        <v>6687</v>
      </c>
      <c r="C1879" s="8">
        <v>24685</v>
      </c>
      <c r="D1879" s="8" t="s">
        <v>944</v>
      </c>
      <c r="E1879" s="8" t="str">
        <f t="shared" si="29"/>
        <v>AUROBINDO PHARMA LTD17</v>
      </c>
      <c r="F1879" s="8" t="s">
        <v>133</v>
      </c>
      <c r="G1879" s="8">
        <v>1986</v>
      </c>
      <c r="H1879" s="8">
        <v>34</v>
      </c>
      <c r="I1879" s="6" t="s">
        <v>54</v>
      </c>
      <c r="J1879" s="8" t="s">
        <v>1071</v>
      </c>
      <c r="K1879" s="6" t="s">
        <v>1071</v>
      </c>
      <c r="L1879" s="7" t="s">
        <v>69</v>
      </c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8" t="s">
        <v>70</v>
      </c>
      <c r="X1879" s="8">
        <v>55.462175392827156</v>
      </c>
      <c r="Y1879" s="8">
        <v>26.5</v>
      </c>
      <c r="AP1879" s="6"/>
      <c r="AQ1879" s="6"/>
      <c r="AR1879" s="6"/>
      <c r="AS1879" s="6"/>
      <c r="AT1879" s="6"/>
    </row>
    <row r="1880" spans="1:46" ht="14.25" customHeight="1">
      <c r="A1880" s="7" t="s">
        <v>38</v>
      </c>
      <c r="B1880" s="7">
        <v>6743</v>
      </c>
      <c r="C1880" s="8">
        <v>24685</v>
      </c>
      <c r="D1880" s="8" t="s">
        <v>944</v>
      </c>
      <c r="E1880" s="8" t="str">
        <f t="shared" si="29"/>
        <v>AUROBINDO PHARMA LTD18</v>
      </c>
      <c r="F1880" s="8" t="s">
        <v>133</v>
      </c>
      <c r="G1880" s="8">
        <v>1986</v>
      </c>
      <c r="H1880" s="8">
        <v>34</v>
      </c>
      <c r="I1880" s="6" t="s">
        <v>56</v>
      </c>
      <c r="J1880" s="8" t="s">
        <v>1071</v>
      </c>
      <c r="K1880" s="6" t="s">
        <v>1071</v>
      </c>
      <c r="L1880" s="7" t="s">
        <v>69</v>
      </c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8" t="s">
        <v>70</v>
      </c>
      <c r="X1880" s="8">
        <v>55.462175392827156</v>
      </c>
      <c r="Y1880" s="8">
        <v>26.5</v>
      </c>
      <c r="AP1880" s="6"/>
      <c r="AQ1880" s="6"/>
      <c r="AR1880" s="6"/>
      <c r="AS1880" s="6"/>
      <c r="AT1880" s="6"/>
    </row>
    <row r="1881" spans="1:46" ht="14.25" customHeight="1">
      <c r="A1881" s="7" t="s">
        <v>38</v>
      </c>
      <c r="B1881" s="7">
        <v>6811</v>
      </c>
      <c r="C1881" s="8">
        <v>24685</v>
      </c>
      <c r="D1881" s="8" t="s">
        <v>944</v>
      </c>
      <c r="E1881" s="8" t="str">
        <f t="shared" si="29"/>
        <v>AUROBINDO PHARMA LTD19</v>
      </c>
      <c r="F1881" s="8" t="s">
        <v>133</v>
      </c>
      <c r="G1881" s="8">
        <v>1986</v>
      </c>
      <c r="H1881" s="8">
        <v>34</v>
      </c>
      <c r="I1881" s="6" t="s">
        <v>41</v>
      </c>
      <c r="J1881" s="8" t="s">
        <v>1071</v>
      </c>
      <c r="K1881" s="6" t="s">
        <v>1071</v>
      </c>
      <c r="L1881" s="7" t="s">
        <v>69</v>
      </c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8" t="s">
        <v>70</v>
      </c>
      <c r="X1881" s="8">
        <v>55.462175392827156</v>
      </c>
      <c r="Y1881" s="8">
        <v>26.5</v>
      </c>
      <c r="AP1881" s="6"/>
      <c r="AQ1881" s="6"/>
      <c r="AR1881" s="6"/>
      <c r="AS1881" s="6"/>
      <c r="AT1881" s="6"/>
    </row>
    <row r="1882" spans="1:46" ht="14.25" customHeight="1">
      <c r="A1882" s="7" t="s">
        <v>38</v>
      </c>
      <c r="B1882" s="7">
        <v>6750</v>
      </c>
      <c r="C1882" s="8">
        <v>24685</v>
      </c>
      <c r="D1882" s="8" t="s">
        <v>944</v>
      </c>
      <c r="E1882" s="8" t="str">
        <f t="shared" si="29"/>
        <v>AUROBINDO PHARMA LTD18</v>
      </c>
      <c r="F1882" s="8" t="s">
        <v>133</v>
      </c>
      <c r="G1882" s="8">
        <v>1986</v>
      </c>
      <c r="H1882" s="8">
        <v>34</v>
      </c>
      <c r="I1882" s="6" t="s">
        <v>56</v>
      </c>
      <c r="J1882" s="8" t="s">
        <v>1073</v>
      </c>
      <c r="K1882" s="6" t="s">
        <v>1073</v>
      </c>
      <c r="L1882" s="7" t="s">
        <v>69</v>
      </c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8" t="s">
        <v>70</v>
      </c>
      <c r="X1882" s="8">
        <v>55.462175392827156</v>
      </c>
      <c r="Y1882" s="8">
        <v>26.5</v>
      </c>
      <c r="AP1882" s="6"/>
      <c r="AQ1882" s="6"/>
      <c r="AR1882" s="6"/>
      <c r="AS1882" s="6"/>
      <c r="AT1882" s="6"/>
    </row>
    <row r="1883" spans="1:46" ht="14.25" customHeight="1">
      <c r="A1883" s="7" t="s">
        <v>38</v>
      </c>
      <c r="B1883" s="7">
        <v>6818</v>
      </c>
      <c r="C1883" s="8">
        <v>24685</v>
      </c>
      <c r="D1883" s="8" t="s">
        <v>944</v>
      </c>
      <c r="E1883" s="8" t="str">
        <f t="shared" si="29"/>
        <v>AUROBINDO PHARMA LTD19</v>
      </c>
      <c r="F1883" s="8" t="s">
        <v>133</v>
      </c>
      <c r="G1883" s="8">
        <v>1986</v>
      </c>
      <c r="H1883" s="8">
        <v>34</v>
      </c>
      <c r="I1883" s="6" t="s">
        <v>41</v>
      </c>
      <c r="J1883" s="8" t="s">
        <v>1073</v>
      </c>
      <c r="K1883" s="6" t="s">
        <v>1073</v>
      </c>
      <c r="L1883" s="7" t="s">
        <v>69</v>
      </c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8" t="s">
        <v>70</v>
      </c>
      <c r="X1883" s="8">
        <v>55.462175392827156</v>
      </c>
      <c r="Y1883" s="8">
        <v>26.5</v>
      </c>
      <c r="AP1883" s="6"/>
      <c r="AQ1883" s="6"/>
      <c r="AR1883" s="6"/>
      <c r="AS1883" s="6"/>
      <c r="AT1883" s="6"/>
    </row>
    <row r="1884" spans="1:46" ht="14.25" customHeight="1">
      <c r="A1884" s="7" t="s">
        <v>131</v>
      </c>
      <c r="B1884" s="7">
        <v>140</v>
      </c>
      <c r="C1884" s="8">
        <v>24685</v>
      </c>
      <c r="D1884" s="8" t="s">
        <v>944</v>
      </c>
      <c r="E1884" s="8" t="str">
        <f t="shared" si="29"/>
        <v>AUROBINDO PHARMA LTD12</v>
      </c>
      <c r="F1884" s="8" t="s">
        <v>133</v>
      </c>
      <c r="G1884" s="8">
        <v>1986</v>
      </c>
      <c r="I1884" s="6" t="s">
        <v>145</v>
      </c>
      <c r="J1884" s="8" t="s">
        <v>1074</v>
      </c>
      <c r="K1884" s="6" t="s">
        <v>1075</v>
      </c>
      <c r="L1884" s="7" t="s">
        <v>69</v>
      </c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8" t="s">
        <v>70</v>
      </c>
      <c r="AP1884" s="6"/>
      <c r="AQ1884" s="6"/>
      <c r="AR1884" s="6"/>
      <c r="AS1884" s="6"/>
      <c r="AT1884" s="6"/>
    </row>
    <row r="1885" spans="1:46" ht="14.25" customHeight="1">
      <c r="A1885" s="7" t="s">
        <v>131</v>
      </c>
      <c r="B1885" s="7">
        <v>181</v>
      </c>
      <c r="C1885" s="8">
        <v>24685</v>
      </c>
      <c r="D1885" s="8" t="s">
        <v>944</v>
      </c>
      <c r="E1885" s="8" t="str">
        <f t="shared" si="29"/>
        <v>AUROBINDO PHARMA LTD13</v>
      </c>
      <c r="F1885" s="8" t="s">
        <v>133</v>
      </c>
      <c r="G1885" s="8">
        <v>1986</v>
      </c>
      <c r="I1885" s="6" t="s">
        <v>134</v>
      </c>
      <c r="J1885" s="8" t="s">
        <v>1074</v>
      </c>
      <c r="K1885" s="6" t="s">
        <v>1075</v>
      </c>
      <c r="L1885" s="7" t="s">
        <v>69</v>
      </c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8" t="s">
        <v>70</v>
      </c>
      <c r="AP1885" s="6"/>
      <c r="AQ1885" s="6"/>
      <c r="AR1885" s="6"/>
      <c r="AS1885" s="6"/>
      <c r="AT1885" s="6"/>
    </row>
    <row r="1886" spans="1:46" ht="14.25" customHeight="1">
      <c r="A1886" s="7" t="s">
        <v>38</v>
      </c>
      <c r="B1886" s="7">
        <v>6534</v>
      </c>
      <c r="C1886" s="8">
        <v>24685</v>
      </c>
      <c r="D1886" s="8" t="s">
        <v>944</v>
      </c>
      <c r="E1886" s="8" t="str">
        <f t="shared" si="29"/>
        <v>AUROBINDO PHARMA LTD14</v>
      </c>
      <c r="F1886" s="8" t="s">
        <v>133</v>
      </c>
      <c r="G1886" s="8">
        <v>1986</v>
      </c>
      <c r="H1886" s="8">
        <v>34</v>
      </c>
      <c r="I1886" s="6" t="s">
        <v>117</v>
      </c>
      <c r="J1886" s="8" t="s">
        <v>1074</v>
      </c>
      <c r="K1886" s="6" t="s">
        <v>1074</v>
      </c>
      <c r="L1886" s="7" t="s">
        <v>69</v>
      </c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8" t="s">
        <v>70</v>
      </c>
      <c r="X1886" s="8">
        <v>55.462175392827156</v>
      </c>
      <c r="Y1886" s="8">
        <v>26.5</v>
      </c>
      <c r="AP1886" s="6"/>
      <c r="AQ1886" s="6"/>
      <c r="AR1886" s="6"/>
      <c r="AS1886" s="6"/>
      <c r="AT1886" s="6"/>
    </row>
    <row r="1887" spans="1:46" ht="14.25" customHeight="1">
      <c r="A1887" s="7" t="s">
        <v>38</v>
      </c>
      <c r="B1887" s="7">
        <v>6590</v>
      </c>
      <c r="C1887" s="8">
        <v>24685</v>
      </c>
      <c r="D1887" s="8" t="s">
        <v>944</v>
      </c>
      <c r="E1887" s="8" t="str">
        <f t="shared" si="29"/>
        <v>AUROBINDO PHARMA LTD15</v>
      </c>
      <c r="F1887" s="8" t="s">
        <v>133</v>
      </c>
      <c r="G1887" s="8">
        <v>1986</v>
      </c>
      <c r="H1887" s="8">
        <v>34</v>
      </c>
      <c r="I1887" s="6" t="s">
        <v>119</v>
      </c>
      <c r="J1887" s="8" t="s">
        <v>1074</v>
      </c>
      <c r="K1887" s="6" t="s">
        <v>1074</v>
      </c>
      <c r="L1887" s="7" t="s">
        <v>69</v>
      </c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8" t="s">
        <v>70</v>
      </c>
      <c r="X1887" s="8">
        <v>55.462175392827156</v>
      </c>
      <c r="Y1887" s="8">
        <v>26.5</v>
      </c>
      <c r="AP1887" s="6"/>
      <c r="AQ1887" s="6"/>
      <c r="AR1887" s="6"/>
      <c r="AS1887" s="6"/>
      <c r="AT1887" s="6"/>
    </row>
    <row r="1888" spans="1:46" ht="14.25" customHeight="1">
      <c r="A1888" s="7" t="s">
        <v>38</v>
      </c>
      <c r="B1888" s="7">
        <v>6641</v>
      </c>
      <c r="C1888" s="8">
        <v>24685</v>
      </c>
      <c r="D1888" s="8" t="s">
        <v>944</v>
      </c>
      <c r="E1888" s="8" t="str">
        <f t="shared" si="29"/>
        <v>AUROBINDO PHARMA LTD16</v>
      </c>
      <c r="F1888" s="8" t="s">
        <v>133</v>
      </c>
      <c r="G1888" s="8">
        <v>1986</v>
      </c>
      <c r="H1888" s="8">
        <v>34</v>
      </c>
      <c r="I1888" s="6" t="s">
        <v>52</v>
      </c>
      <c r="J1888" s="8" t="s">
        <v>1074</v>
      </c>
      <c r="K1888" s="6" t="s">
        <v>1074</v>
      </c>
      <c r="L1888" s="7" t="s">
        <v>69</v>
      </c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8" t="s">
        <v>70</v>
      </c>
      <c r="X1888" s="8">
        <v>55.462175392827156</v>
      </c>
      <c r="Y1888" s="8">
        <v>26.5</v>
      </c>
      <c r="AP1888" s="6"/>
      <c r="AQ1888" s="6"/>
      <c r="AR1888" s="6"/>
      <c r="AS1888" s="6"/>
      <c r="AT1888" s="6"/>
    </row>
    <row r="1889" spans="1:46" ht="14.25" customHeight="1">
      <c r="A1889" s="7" t="s">
        <v>38</v>
      </c>
      <c r="B1889" s="7">
        <v>6688</v>
      </c>
      <c r="C1889" s="8">
        <v>24685</v>
      </c>
      <c r="D1889" s="8" t="s">
        <v>944</v>
      </c>
      <c r="E1889" s="8" t="str">
        <f t="shared" si="29"/>
        <v>AUROBINDO PHARMA LTD17</v>
      </c>
      <c r="F1889" s="8" t="s">
        <v>133</v>
      </c>
      <c r="G1889" s="8">
        <v>1986</v>
      </c>
      <c r="H1889" s="8">
        <v>34</v>
      </c>
      <c r="I1889" s="6" t="s">
        <v>54</v>
      </c>
      <c r="J1889" s="8" t="s">
        <v>1074</v>
      </c>
      <c r="K1889" s="6" t="s">
        <v>1074</v>
      </c>
      <c r="L1889" s="7" t="s">
        <v>69</v>
      </c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8" t="s">
        <v>70</v>
      </c>
      <c r="X1889" s="8">
        <v>55.462175392827156</v>
      </c>
      <c r="Y1889" s="8">
        <v>26.5</v>
      </c>
      <c r="AP1889" s="6"/>
      <c r="AQ1889" s="6"/>
      <c r="AR1889" s="6"/>
      <c r="AS1889" s="6"/>
      <c r="AT1889" s="6"/>
    </row>
    <row r="1890" spans="1:46" ht="14.25" customHeight="1">
      <c r="A1890" s="7" t="s">
        <v>38</v>
      </c>
      <c r="B1890" s="7">
        <v>6744</v>
      </c>
      <c r="C1890" s="8">
        <v>24685</v>
      </c>
      <c r="D1890" s="8" t="s">
        <v>944</v>
      </c>
      <c r="E1890" s="8" t="str">
        <f t="shared" si="29"/>
        <v>AUROBINDO PHARMA LTD18</v>
      </c>
      <c r="F1890" s="8" t="s">
        <v>133</v>
      </c>
      <c r="G1890" s="8">
        <v>1986</v>
      </c>
      <c r="H1890" s="8">
        <v>34</v>
      </c>
      <c r="I1890" s="6" t="s">
        <v>56</v>
      </c>
      <c r="J1890" s="8" t="s">
        <v>1074</v>
      </c>
      <c r="K1890" s="6" t="s">
        <v>1074</v>
      </c>
      <c r="L1890" s="7" t="s">
        <v>69</v>
      </c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8" t="s">
        <v>70</v>
      </c>
      <c r="X1890" s="8">
        <v>55.462175392827156</v>
      </c>
      <c r="Y1890" s="8">
        <v>26.5</v>
      </c>
      <c r="AP1890" s="6"/>
      <c r="AQ1890" s="6"/>
      <c r="AR1890" s="6"/>
      <c r="AS1890" s="6"/>
      <c r="AT1890" s="6"/>
    </row>
    <row r="1891" spans="1:46" ht="14.25" customHeight="1">
      <c r="A1891" s="7" t="s">
        <v>38</v>
      </c>
      <c r="B1891" s="7">
        <v>6812</v>
      </c>
      <c r="C1891" s="8">
        <v>24685</v>
      </c>
      <c r="D1891" s="8" t="s">
        <v>944</v>
      </c>
      <c r="E1891" s="8" t="str">
        <f t="shared" si="29"/>
        <v>AUROBINDO PHARMA LTD19</v>
      </c>
      <c r="F1891" s="8" t="s">
        <v>133</v>
      </c>
      <c r="G1891" s="8">
        <v>1986</v>
      </c>
      <c r="H1891" s="8">
        <v>34</v>
      </c>
      <c r="I1891" s="6" t="s">
        <v>41</v>
      </c>
      <c r="J1891" s="8" t="s">
        <v>1074</v>
      </c>
      <c r="K1891" s="6" t="s">
        <v>1074</v>
      </c>
      <c r="L1891" s="7" t="s">
        <v>69</v>
      </c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8" t="s">
        <v>70</v>
      </c>
      <c r="X1891" s="8">
        <v>55.462175392827156</v>
      </c>
      <c r="Y1891" s="8">
        <v>26.5</v>
      </c>
      <c r="AP1891" s="6"/>
      <c r="AQ1891" s="6"/>
      <c r="AR1891" s="6"/>
      <c r="AS1891" s="6"/>
      <c r="AT1891" s="6"/>
    </row>
    <row r="1892" spans="1:46" ht="14.25" customHeight="1">
      <c r="A1892" s="7" t="s">
        <v>131</v>
      </c>
      <c r="B1892" s="7">
        <v>54</v>
      </c>
      <c r="C1892" s="8">
        <v>24685</v>
      </c>
      <c r="D1892" s="8" t="s">
        <v>944</v>
      </c>
      <c r="E1892" s="8" t="str">
        <f t="shared" si="29"/>
        <v>AUROBINDO PHARMA LTD10</v>
      </c>
      <c r="F1892" s="8" t="s">
        <v>133</v>
      </c>
      <c r="G1892" s="8">
        <v>1986</v>
      </c>
      <c r="I1892" s="6" t="s">
        <v>141</v>
      </c>
      <c r="J1892" s="8" t="s">
        <v>1076</v>
      </c>
      <c r="K1892" s="13" t="s">
        <v>1077</v>
      </c>
      <c r="L1892" s="7" t="s">
        <v>48</v>
      </c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8" t="s">
        <v>49</v>
      </c>
      <c r="AP1892" s="6"/>
      <c r="AQ1892" s="6"/>
      <c r="AR1892" s="6"/>
      <c r="AS1892" s="6"/>
      <c r="AT1892" s="6"/>
    </row>
    <row r="1893" spans="1:46" ht="14.25" customHeight="1">
      <c r="A1893" s="7" t="s">
        <v>131</v>
      </c>
      <c r="B1893" s="7">
        <v>93</v>
      </c>
      <c r="C1893" s="8">
        <v>24685</v>
      </c>
      <c r="D1893" s="8" t="s">
        <v>944</v>
      </c>
      <c r="E1893" s="8" t="str">
        <f t="shared" si="29"/>
        <v>AUROBINDO PHARMA LTD11</v>
      </c>
      <c r="F1893" s="8" t="s">
        <v>133</v>
      </c>
      <c r="G1893" s="8">
        <v>1986</v>
      </c>
      <c r="I1893" s="6" t="s">
        <v>144</v>
      </c>
      <c r="J1893" s="8" t="s">
        <v>1076</v>
      </c>
      <c r="K1893" s="13" t="s">
        <v>1077</v>
      </c>
      <c r="L1893" s="7" t="s">
        <v>48</v>
      </c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8" t="s">
        <v>49</v>
      </c>
      <c r="AP1893" s="6"/>
      <c r="AQ1893" s="6"/>
      <c r="AR1893" s="6"/>
      <c r="AS1893" s="6"/>
      <c r="AT1893" s="6"/>
    </row>
    <row r="1894" spans="1:46" ht="14.25" customHeight="1">
      <c r="A1894" s="7" t="s">
        <v>131</v>
      </c>
      <c r="B1894" s="7">
        <v>131</v>
      </c>
      <c r="C1894" s="8">
        <v>24685</v>
      </c>
      <c r="D1894" s="8" t="s">
        <v>944</v>
      </c>
      <c r="E1894" s="8" t="str">
        <f t="shared" si="29"/>
        <v>AUROBINDO PHARMA LTD12</v>
      </c>
      <c r="F1894" s="8" t="s">
        <v>133</v>
      </c>
      <c r="G1894" s="8">
        <v>1986</v>
      </c>
      <c r="I1894" s="6" t="s">
        <v>145</v>
      </c>
      <c r="J1894" s="8" t="s">
        <v>1076</v>
      </c>
      <c r="K1894" s="13" t="s">
        <v>1077</v>
      </c>
      <c r="L1894" s="7" t="s">
        <v>48</v>
      </c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8" t="s">
        <v>49</v>
      </c>
      <c r="AP1894" s="6"/>
      <c r="AQ1894" s="6"/>
      <c r="AR1894" s="6"/>
      <c r="AS1894" s="6"/>
      <c r="AT1894" s="6"/>
    </row>
    <row r="1895" spans="1:46" ht="14.25" customHeight="1">
      <c r="A1895" s="7" t="s">
        <v>131</v>
      </c>
      <c r="B1895" s="7">
        <v>173</v>
      </c>
      <c r="C1895" s="8">
        <v>24685</v>
      </c>
      <c r="D1895" s="8" t="s">
        <v>944</v>
      </c>
      <c r="E1895" s="8" t="str">
        <f t="shared" si="29"/>
        <v>AUROBINDO PHARMA LTD13</v>
      </c>
      <c r="F1895" s="8" t="s">
        <v>133</v>
      </c>
      <c r="G1895" s="8">
        <v>1986</v>
      </c>
      <c r="I1895" s="6" t="s">
        <v>134</v>
      </c>
      <c r="J1895" s="8" t="s">
        <v>1076</v>
      </c>
      <c r="K1895" s="13" t="s">
        <v>1077</v>
      </c>
      <c r="L1895" s="7" t="s">
        <v>48</v>
      </c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8" t="s">
        <v>49</v>
      </c>
      <c r="AP1895" s="6"/>
      <c r="AQ1895" s="6"/>
      <c r="AR1895" s="6"/>
      <c r="AS1895" s="6"/>
      <c r="AT1895" s="6"/>
    </row>
    <row r="1896" spans="1:46" ht="14.25" customHeight="1">
      <c r="A1896" s="7" t="s">
        <v>38</v>
      </c>
      <c r="B1896" s="7">
        <v>6526</v>
      </c>
      <c r="C1896" s="8">
        <v>24685</v>
      </c>
      <c r="D1896" s="8" t="s">
        <v>944</v>
      </c>
      <c r="E1896" s="8" t="str">
        <f t="shared" si="29"/>
        <v>AUROBINDO PHARMA LTD14</v>
      </c>
      <c r="F1896" s="8" t="s">
        <v>133</v>
      </c>
      <c r="G1896" s="8">
        <v>1986</v>
      </c>
      <c r="H1896" s="8">
        <v>34</v>
      </c>
      <c r="I1896" s="6" t="s">
        <v>117</v>
      </c>
      <c r="J1896" s="8" t="s">
        <v>1076</v>
      </c>
      <c r="K1896" s="8" t="s">
        <v>1076</v>
      </c>
      <c r="L1896" s="7" t="s">
        <v>48</v>
      </c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8" t="s">
        <v>49</v>
      </c>
      <c r="X1896" s="8">
        <v>49.666280586541916</v>
      </c>
      <c r="Y1896" s="8">
        <v>0</v>
      </c>
      <c r="AP1896" s="6"/>
      <c r="AQ1896" s="6"/>
      <c r="AR1896" s="6"/>
      <c r="AS1896" s="6"/>
      <c r="AT1896" s="6"/>
    </row>
    <row r="1897" spans="1:46" ht="14.25" customHeight="1">
      <c r="A1897" s="7" t="s">
        <v>38</v>
      </c>
      <c r="B1897" s="7">
        <v>6595</v>
      </c>
      <c r="C1897" s="8">
        <v>24685</v>
      </c>
      <c r="D1897" s="8" t="s">
        <v>944</v>
      </c>
      <c r="E1897" s="8" t="str">
        <f t="shared" si="29"/>
        <v>AUROBINDO PHARMA LTD15</v>
      </c>
      <c r="F1897" s="8" t="s">
        <v>133</v>
      </c>
      <c r="G1897" s="8">
        <v>1986</v>
      </c>
      <c r="H1897" s="8">
        <v>34</v>
      </c>
      <c r="I1897" s="6" t="s">
        <v>119</v>
      </c>
      <c r="J1897" s="8" t="s">
        <v>1076</v>
      </c>
      <c r="K1897" s="8" t="s">
        <v>1076</v>
      </c>
      <c r="L1897" s="7" t="s">
        <v>48</v>
      </c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8" t="s">
        <v>49</v>
      </c>
      <c r="X1897" s="8">
        <v>49.666280586541916</v>
      </c>
      <c r="Y1897" s="8">
        <v>0</v>
      </c>
      <c r="AP1897" s="6"/>
      <c r="AQ1897" s="6"/>
      <c r="AR1897" s="6"/>
      <c r="AS1897" s="6"/>
      <c r="AT1897" s="6"/>
    </row>
    <row r="1898" spans="1:46" ht="14.25" customHeight="1">
      <c r="A1898" s="7" t="s">
        <v>38</v>
      </c>
      <c r="B1898" s="7">
        <v>6646</v>
      </c>
      <c r="C1898" s="8">
        <v>24685</v>
      </c>
      <c r="D1898" s="8" t="s">
        <v>944</v>
      </c>
      <c r="E1898" s="8" t="str">
        <f t="shared" si="29"/>
        <v>AUROBINDO PHARMA LTD16</v>
      </c>
      <c r="F1898" s="8" t="s">
        <v>133</v>
      </c>
      <c r="G1898" s="8">
        <v>1986</v>
      </c>
      <c r="H1898" s="8">
        <v>34</v>
      </c>
      <c r="I1898" s="6" t="s">
        <v>52</v>
      </c>
      <c r="J1898" s="8" t="s">
        <v>1076</v>
      </c>
      <c r="K1898" s="8" t="s">
        <v>1076</v>
      </c>
      <c r="L1898" s="7" t="s">
        <v>48</v>
      </c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8" t="s">
        <v>49</v>
      </c>
      <c r="X1898" s="8">
        <v>49.666280586541916</v>
      </c>
      <c r="Y1898" s="8">
        <v>0</v>
      </c>
      <c r="AP1898" s="6"/>
      <c r="AQ1898" s="6"/>
      <c r="AR1898" s="6"/>
      <c r="AS1898" s="6"/>
      <c r="AT1898" s="6"/>
    </row>
    <row r="1899" spans="1:46" ht="14.25" customHeight="1">
      <c r="A1899" s="7" t="s">
        <v>38</v>
      </c>
      <c r="B1899" s="7">
        <v>6696</v>
      </c>
      <c r="C1899" s="8">
        <v>24685</v>
      </c>
      <c r="D1899" s="8" t="s">
        <v>944</v>
      </c>
      <c r="E1899" s="8" t="str">
        <f t="shared" si="29"/>
        <v>AUROBINDO PHARMA LTD17</v>
      </c>
      <c r="F1899" s="8" t="s">
        <v>133</v>
      </c>
      <c r="G1899" s="8">
        <v>1986</v>
      </c>
      <c r="H1899" s="8">
        <v>34</v>
      </c>
      <c r="I1899" s="6" t="s">
        <v>54</v>
      </c>
      <c r="J1899" s="8" t="s">
        <v>1076</v>
      </c>
      <c r="K1899" s="8" t="s">
        <v>1076</v>
      </c>
      <c r="L1899" s="7" t="s">
        <v>48</v>
      </c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8" t="s">
        <v>49</v>
      </c>
      <c r="X1899" s="8">
        <v>49.666280586541916</v>
      </c>
      <c r="Y1899" s="8">
        <v>0</v>
      </c>
      <c r="AP1899" s="6"/>
      <c r="AQ1899" s="6"/>
      <c r="AR1899" s="6"/>
      <c r="AS1899" s="6"/>
      <c r="AT1899" s="6"/>
    </row>
    <row r="1900" spans="1:46" ht="14.25" customHeight="1">
      <c r="A1900" s="7" t="s">
        <v>38</v>
      </c>
      <c r="B1900" s="7">
        <v>6754</v>
      </c>
      <c r="C1900" s="8">
        <v>24685</v>
      </c>
      <c r="D1900" s="8" t="s">
        <v>944</v>
      </c>
      <c r="E1900" s="8" t="str">
        <f t="shared" si="29"/>
        <v>AUROBINDO PHARMA LTD18</v>
      </c>
      <c r="F1900" s="8" t="s">
        <v>133</v>
      </c>
      <c r="G1900" s="8">
        <v>1986</v>
      </c>
      <c r="H1900" s="8">
        <v>34</v>
      </c>
      <c r="I1900" s="6" t="s">
        <v>56</v>
      </c>
      <c r="J1900" s="8" t="s">
        <v>1076</v>
      </c>
      <c r="K1900" s="8" t="s">
        <v>1076</v>
      </c>
      <c r="L1900" s="7" t="s">
        <v>48</v>
      </c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8" t="s">
        <v>49</v>
      </c>
      <c r="X1900" s="8">
        <v>49.666280586541916</v>
      </c>
      <c r="Y1900" s="8">
        <v>0</v>
      </c>
      <c r="AP1900" s="6"/>
      <c r="AQ1900" s="6"/>
      <c r="AR1900" s="6"/>
      <c r="AS1900" s="6"/>
      <c r="AT1900" s="6"/>
    </row>
    <row r="1901" spans="1:46" ht="14.25" customHeight="1">
      <c r="A1901" s="7" t="s">
        <v>38</v>
      </c>
      <c r="B1901" s="7">
        <v>6823</v>
      </c>
      <c r="C1901" s="8">
        <v>24685</v>
      </c>
      <c r="D1901" s="8" t="s">
        <v>944</v>
      </c>
      <c r="E1901" s="8" t="str">
        <f t="shared" si="29"/>
        <v>AUROBINDO PHARMA LTD19</v>
      </c>
      <c r="F1901" s="8" t="s">
        <v>133</v>
      </c>
      <c r="G1901" s="8">
        <v>1986</v>
      </c>
      <c r="H1901" s="8">
        <v>34</v>
      </c>
      <c r="I1901" s="6" t="s">
        <v>41</v>
      </c>
      <c r="J1901" s="8" t="s">
        <v>1076</v>
      </c>
      <c r="K1901" s="8" t="s">
        <v>1076</v>
      </c>
      <c r="L1901" s="7" t="s">
        <v>48</v>
      </c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8" t="s">
        <v>49</v>
      </c>
      <c r="X1901" s="8">
        <v>49.666280586541916</v>
      </c>
      <c r="Y1901" s="8">
        <v>0</v>
      </c>
      <c r="AP1901" s="6"/>
      <c r="AQ1901" s="6"/>
      <c r="AR1901" s="6"/>
      <c r="AS1901" s="6"/>
      <c r="AT1901" s="6"/>
    </row>
    <row r="1902" spans="1:46" ht="14.25" customHeight="1">
      <c r="A1902" s="7" t="s">
        <v>38</v>
      </c>
      <c r="B1902" s="7">
        <v>6809</v>
      </c>
      <c r="C1902" s="8">
        <v>24685</v>
      </c>
      <c r="D1902" s="8" t="s">
        <v>944</v>
      </c>
      <c r="E1902" s="8" t="str">
        <f t="shared" si="29"/>
        <v>AUROBINDO PHARMA LTD19</v>
      </c>
      <c r="F1902" s="8" t="s">
        <v>133</v>
      </c>
      <c r="G1902" s="8">
        <v>1986</v>
      </c>
      <c r="H1902" s="8">
        <v>34</v>
      </c>
      <c r="I1902" s="6" t="s">
        <v>41</v>
      </c>
      <c r="J1902" s="8" t="s">
        <v>1078</v>
      </c>
      <c r="K1902" s="6" t="s">
        <v>1078</v>
      </c>
      <c r="L1902" s="7" t="s">
        <v>43</v>
      </c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8" t="s">
        <v>44</v>
      </c>
      <c r="X1902" s="8">
        <v>55.4312102674823</v>
      </c>
      <c r="Y1902" s="8">
        <v>28.666666666666668</v>
      </c>
      <c r="AP1902" s="6"/>
      <c r="AQ1902" s="6"/>
      <c r="AR1902" s="6"/>
      <c r="AS1902" s="6"/>
      <c r="AT1902" s="6"/>
    </row>
    <row r="1903" spans="1:46" ht="14.25" customHeight="1">
      <c r="A1903" s="7" t="s">
        <v>131</v>
      </c>
      <c r="B1903" s="7">
        <v>142</v>
      </c>
      <c r="C1903" s="8">
        <v>24685</v>
      </c>
      <c r="D1903" s="8" t="s">
        <v>944</v>
      </c>
      <c r="E1903" s="8" t="str">
        <f t="shared" si="29"/>
        <v>AUROBINDO PHARMA LTD12</v>
      </c>
      <c r="F1903" s="8" t="s">
        <v>133</v>
      </c>
      <c r="G1903" s="8">
        <v>1986</v>
      </c>
      <c r="I1903" s="6" t="s">
        <v>145</v>
      </c>
      <c r="J1903" s="8" t="s">
        <v>1079</v>
      </c>
      <c r="K1903" s="6" t="s">
        <v>1080</v>
      </c>
      <c r="L1903" s="7" t="s">
        <v>288</v>
      </c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8" t="s">
        <v>289</v>
      </c>
      <c r="AP1903" s="6"/>
      <c r="AQ1903" s="6"/>
      <c r="AR1903" s="6"/>
      <c r="AS1903" s="6"/>
      <c r="AT1903" s="6"/>
    </row>
    <row r="1904" spans="1:46" ht="14.25" customHeight="1">
      <c r="A1904" s="7" t="s">
        <v>131</v>
      </c>
      <c r="B1904" s="7">
        <v>183</v>
      </c>
      <c r="C1904" s="8">
        <v>24685</v>
      </c>
      <c r="D1904" s="8" t="s">
        <v>944</v>
      </c>
      <c r="E1904" s="8" t="str">
        <f t="shared" si="29"/>
        <v>AUROBINDO PHARMA LTD13</v>
      </c>
      <c r="F1904" s="8" t="s">
        <v>133</v>
      </c>
      <c r="G1904" s="8">
        <v>1986</v>
      </c>
      <c r="I1904" s="6" t="s">
        <v>134</v>
      </c>
      <c r="J1904" s="8" t="s">
        <v>1079</v>
      </c>
      <c r="K1904" s="6" t="s">
        <v>1081</v>
      </c>
      <c r="L1904" s="7" t="s">
        <v>288</v>
      </c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8" t="s">
        <v>289</v>
      </c>
      <c r="AP1904" s="6"/>
      <c r="AQ1904" s="6"/>
      <c r="AR1904" s="6"/>
      <c r="AS1904" s="6"/>
      <c r="AT1904" s="6"/>
    </row>
    <row r="1905" spans="1:46" ht="14.25" customHeight="1">
      <c r="A1905" s="7" t="s">
        <v>38</v>
      </c>
      <c r="B1905" s="7">
        <v>6537</v>
      </c>
      <c r="C1905" s="8">
        <v>24685</v>
      </c>
      <c r="D1905" s="8" t="s">
        <v>944</v>
      </c>
      <c r="E1905" s="8" t="str">
        <f t="shared" si="29"/>
        <v>AUROBINDO PHARMA LTD14</v>
      </c>
      <c r="F1905" s="8" t="s">
        <v>133</v>
      </c>
      <c r="G1905" s="8">
        <v>1986</v>
      </c>
      <c r="H1905" s="8">
        <v>34</v>
      </c>
      <c r="I1905" s="6" t="s">
        <v>117</v>
      </c>
      <c r="J1905" s="8" t="s">
        <v>1079</v>
      </c>
      <c r="K1905" s="6" t="s">
        <v>1082</v>
      </c>
      <c r="L1905" s="7" t="s">
        <v>288</v>
      </c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8" t="s">
        <v>289</v>
      </c>
      <c r="X1905" s="8">
        <v>63.917131462156654</v>
      </c>
      <c r="Y1905" s="8">
        <v>29.166666666666668</v>
      </c>
      <c r="AP1905" s="6"/>
      <c r="AQ1905" s="6"/>
      <c r="AR1905" s="6"/>
      <c r="AS1905" s="6"/>
      <c r="AT1905" s="6"/>
    </row>
    <row r="1906" spans="1:46" ht="14.25" customHeight="1">
      <c r="A1906" s="7" t="s">
        <v>38</v>
      </c>
      <c r="B1906" s="7">
        <v>6586</v>
      </c>
      <c r="C1906" s="8">
        <v>24685</v>
      </c>
      <c r="D1906" s="8" t="s">
        <v>944</v>
      </c>
      <c r="E1906" s="8" t="str">
        <f t="shared" si="29"/>
        <v>AUROBINDO PHARMA LTD15</v>
      </c>
      <c r="F1906" s="8" t="s">
        <v>133</v>
      </c>
      <c r="G1906" s="8">
        <v>1986</v>
      </c>
      <c r="H1906" s="8">
        <v>34</v>
      </c>
      <c r="I1906" s="6" t="s">
        <v>119</v>
      </c>
      <c r="J1906" s="8" t="s">
        <v>1079</v>
      </c>
      <c r="K1906" s="6" t="s">
        <v>1079</v>
      </c>
      <c r="L1906" s="7" t="s">
        <v>288</v>
      </c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8" t="s">
        <v>289</v>
      </c>
      <c r="X1906" s="8">
        <v>63.917131462156654</v>
      </c>
      <c r="Y1906" s="8">
        <v>29.166666666666668</v>
      </c>
      <c r="AP1906" s="6"/>
      <c r="AQ1906" s="6"/>
      <c r="AR1906" s="6"/>
      <c r="AS1906" s="6"/>
      <c r="AT1906" s="6"/>
    </row>
    <row r="1907" spans="1:46" ht="14.25" customHeight="1">
      <c r="A1907" s="7" t="s">
        <v>38</v>
      </c>
      <c r="B1907" s="7">
        <v>6637</v>
      </c>
      <c r="C1907" s="8">
        <v>24685</v>
      </c>
      <c r="D1907" s="8" t="s">
        <v>944</v>
      </c>
      <c r="E1907" s="8" t="str">
        <f t="shared" si="29"/>
        <v>AUROBINDO PHARMA LTD16</v>
      </c>
      <c r="F1907" s="8" t="s">
        <v>133</v>
      </c>
      <c r="G1907" s="8">
        <v>1986</v>
      </c>
      <c r="H1907" s="8">
        <v>34</v>
      </c>
      <c r="I1907" s="6" t="s">
        <v>52</v>
      </c>
      <c r="J1907" s="8" t="s">
        <v>1079</v>
      </c>
      <c r="K1907" s="6" t="s">
        <v>1079</v>
      </c>
      <c r="L1907" s="7" t="s">
        <v>288</v>
      </c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8" t="s">
        <v>289</v>
      </c>
      <c r="X1907" s="8">
        <v>63.917131462156654</v>
      </c>
      <c r="Y1907" s="8">
        <v>29.166666666666668</v>
      </c>
      <c r="AP1907" s="6"/>
      <c r="AQ1907" s="6"/>
      <c r="AR1907" s="6"/>
      <c r="AS1907" s="6"/>
      <c r="AT1907" s="6"/>
    </row>
    <row r="1908" spans="1:46" ht="14.25" customHeight="1">
      <c r="A1908" s="7" t="s">
        <v>38</v>
      </c>
      <c r="B1908" s="7">
        <v>6683</v>
      </c>
      <c r="C1908" s="8">
        <v>24685</v>
      </c>
      <c r="D1908" s="8" t="s">
        <v>944</v>
      </c>
      <c r="E1908" s="8" t="str">
        <f t="shared" si="29"/>
        <v>AUROBINDO PHARMA LTD17</v>
      </c>
      <c r="F1908" s="8" t="s">
        <v>133</v>
      </c>
      <c r="G1908" s="8">
        <v>1986</v>
      </c>
      <c r="H1908" s="8">
        <v>34</v>
      </c>
      <c r="I1908" s="6" t="s">
        <v>54</v>
      </c>
      <c r="J1908" s="8" t="s">
        <v>1079</v>
      </c>
      <c r="K1908" s="6" t="s">
        <v>1079</v>
      </c>
      <c r="L1908" s="7" t="s">
        <v>288</v>
      </c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8" t="s">
        <v>289</v>
      </c>
      <c r="X1908" s="8">
        <v>63.917131462156654</v>
      </c>
      <c r="Y1908" s="8">
        <v>29.166666666666668</v>
      </c>
      <c r="AP1908" s="6"/>
      <c r="AQ1908" s="6"/>
      <c r="AR1908" s="6"/>
      <c r="AS1908" s="6"/>
      <c r="AT1908" s="6"/>
    </row>
    <row r="1909" spans="1:46" ht="14.25" customHeight="1">
      <c r="A1909" s="7" t="s">
        <v>38</v>
      </c>
      <c r="B1909" s="7">
        <v>6737</v>
      </c>
      <c r="C1909" s="8">
        <v>24685</v>
      </c>
      <c r="D1909" s="8" t="s">
        <v>944</v>
      </c>
      <c r="E1909" s="8" t="str">
        <f t="shared" si="29"/>
        <v>AUROBINDO PHARMA LTD18</v>
      </c>
      <c r="F1909" s="8" t="s">
        <v>133</v>
      </c>
      <c r="G1909" s="8">
        <v>1986</v>
      </c>
      <c r="H1909" s="8">
        <v>34</v>
      </c>
      <c r="I1909" s="6" t="s">
        <v>56</v>
      </c>
      <c r="J1909" s="8" t="s">
        <v>1079</v>
      </c>
      <c r="K1909" s="6" t="s">
        <v>1079</v>
      </c>
      <c r="L1909" s="7" t="s">
        <v>288</v>
      </c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8" t="s">
        <v>289</v>
      </c>
      <c r="X1909" s="8">
        <v>63.917131462156654</v>
      </c>
      <c r="Y1909" s="8">
        <v>29.166666666666668</v>
      </c>
      <c r="AP1909" s="6"/>
      <c r="AQ1909" s="6"/>
      <c r="AR1909" s="6"/>
      <c r="AS1909" s="6"/>
      <c r="AT1909" s="6"/>
    </row>
    <row r="1910" spans="1:46" ht="14.25" customHeight="1">
      <c r="A1910" s="7" t="s">
        <v>38</v>
      </c>
      <c r="B1910" s="7">
        <v>6803</v>
      </c>
      <c r="C1910" s="8">
        <v>24685</v>
      </c>
      <c r="D1910" s="8" t="s">
        <v>944</v>
      </c>
      <c r="E1910" s="8" t="str">
        <f t="shared" si="29"/>
        <v>AUROBINDO PHARMA LTD19</v>
      </c>
      <c r="F1910" s="8" t="s">
        <v>133</v>
      </c>
      <c r="G1910" s="8">
        <v>1986</v>
      </c>
      <c r="H1910" s="8">
        <v>34</v>
      </c>
      <c r="I1910" s="6" t="s">
        <v>41</v>
      </c>
      <c r="J1910" s="8" t="s">
        <v>1079</v>
      </c>
      <c r="K1910" s="6" t="s">
        <v>1079</v>
      </c>
      <c r="L1910" s="7" t="s">
        <v>288</v>
      </c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8" t="s">
        <v>289</v>
      </c>
      <c r="X1910" s="8">
        <v>63.917131462156654</v>
      </c>
      <c r="Y1910" s="8">
        <v>29.166666666666668</v>
      </c>
      <c r="AP1910" s="6"/>
      <c r="AQ1910" s="6"/>
      <c r="AR1910" s="6"/>
      <c r="AS1910" s="6"/>
      <c r="AT1910" s="6"/>
    </row>
    <row r="1911" spans="1:46" ht="14.25" customHeight="1">
      <c r="A1911" s="7" t="s">
        <v>38</v>
      </c>
      <c r="B1911" s="7">
        <v>6716</v>
      </c>
      <c r="C1911" s="8">
        <v>24685</v>
      </c>
      <c r="D1911" s="8" t="s">
        <v>944</v>
      </c>
      <c r="E1911" s="8" t="str">
        <f t="shared" si="29"/>
        <v>AUROBINDO PHARMA LTD18</v>
      </c>
      <c r="F1911" s="8" t="s">
        <v>133</v>
      </c>
      <c r="G1911" s="8">
        <v>1986</v>
      </c>
      <c r="H1911" s="8">
        <v>34</v>
      </c>
      <c r="I1911" s="6" t="s">
        <v>56</v>
      </c>
      <c r="J1911" s="8" t="s">
        <v>1083</v>
      </c>
      <c r="K1911" s="6" t="s">
        <v>1083</v>
      </c>
      <c r="L1911" s="7" t="s">
        <v>449</v>
      </c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8" t="s">
        <v>336</v>
      </c>
      <c r="X1911" s="8">
        <v>57.581579105193718</v>
      </c>
      <c r="Y1911" s="8">
        <v>14.5</v>
      </c>
      <c r="AP1911" s="6"/>
      <c r="AQ1911" s="6"/>
      <c r="AR1911" s="6"/>
      <c r="AS1911" s="6"/>
      <c r="AT1911" s="6"/>
    </row>
    <row r="1912" spans="1:46" ht="14.25" customHeight="1">
      <c r="A1912" s="7" t="s">
        <v>38</v>
      </c>
      <c r="B1912" s="7">
        <v>6773</v>
      </c>
      <c r="C1912" s="8">
        <v>24685</v>
      </c>
      <c r="D1912" s="8" t="s">
        <v>944</v>
      </c>
      <c r="E1912" s="8" t="str">
        <f t="shared" si="29"/>
        <v>AUROBINDO PHARMA LTD19</v>
      </c>
      <c r="F1912" s="8" t="s">
        <v>133</v>
      </c>
      <c r="G1912" s="8">
        <v>1986</v>
      </c>
      <c r="H1912" s="8">
        <v>34</v>
      </c>
      <c r="I1912" s="6" t="s">
        <v>41</v>
      </c>
      <c r="J1912" s="8" t="s">
        <v>1083</v>
      </c>
      <c r="K1912" s="6" t="s">
        <v>1083</v>
      </c>
      <c r="L1912" s="7" t="s">
        <v>449</v>
      </c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8" t="s">
        <v>336</v>
      </c>
      <c r="X1912" s="8">
        <v>57.581579105193718</v>
      </c>
      <c r="Y1912" s="8">
        <v>14.5</v>
      </c>
      <c r="AP1912" s="6"/>
      <c r="AQ1912" s="6"/>
      <c r="AR1912" s="6"/>
      <c r="AS1912" s="6"/>
      <c r="AT1912" s="6"/>
    </row>
    <row r="1913" spans="1:46" ht="14.25" customHeight="1">
      <c r="A1913" s="7" t="s">
        <v>131</v>
      </c>
      <c r="B1913" s="7">
        <v>99</v>
      </c>
      <c r="C1913" s="8">
        <v>24685</v>
      </c>
      <c r="D1913" s="8" t="s">
        <v>944</v>
      </c>
      <c r="E1913" s="8" t="str">
        <f t="shared" si="29"/>
        <v>AUROBINDO PHARMA LTD11</v>
      </c>
      <c r="F1913" s="8" t="s">
        <v>133</v>
      </c>
      <c r="G1913" s="8">
        <v>1986</v>
      </c>
      <c r="I1913" s="6" t="s">
        <v>144</v>
      </c>
      <c r="J1913" s="8" t="s">
        <v>1084</v>
      </c>
      <c r="K1913" s="6" t="s">
        <v>1085</v>
      </c>
      <c r="L1913" s="7" t="s">
        <v>391</v>
      </c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8" t="s">
        <v>336</v>
      </c>
      <c r="AP1913" s="6"/>
      <c r="AQ1913" s="6"/>
      <c r="AR1913" s="6"/>
      <c r="AS1913" s="6"/>
      <c r="AT1913" s="6"/>
    </row>
    <row r="1914" spans="1:46" ht="14.25" customHeight="1">
      <c r="A1914" s="7" t="s">
        <v>131</v>
      </c>
      <c r="B1914" s="7">
        <v>138</v>
      </c>
      <c r="C1914" s="8">
        <v>24685</v>
      </c>
      <c r="D1914" s="8" t="s">
        <v>944</v>
      </c>
      <c r="E1914" s="8" t="str">
        <f t="shared" si="29"/>
        <v>AUROBINDO PHARMA LTD12</v>
      </c>
      <c r="F1914" s="8" t="s">
        <v>133</v>
      </c>
      <c r="G1914" s="8">
        <v>1986</v>
      </c>
      <c r="I1914" s="6" t="s">
        <v>145</v>
      </c>
      <c r="J1914" s="8" t="s">
        <v>1084</v>
      </c>
      <c r="K1914" s="6" t="s">
        <v>1085</v>
      </c>
      <c r="L1914" s="7" t="s">
        <v>391</v>
      </c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8" t="s">
        <v>336</v>
      </c>
      <c r="AP1914" s="6"/>
      <c r="AQ1914" s="6"/>
      <c r="AR1914" s="6"/>
      <c r="AS1914" s="6"/>
      <c r="AT1914" s="6"/>
    </row>
    <row r="1915" spans="1:46" ht="14.25" customHeight="1">
      <c r="A1915" s="7" t="s">
        <v>131</v>
      </c>
      <c r="B1915" s="7">
        <v>179</v>
      </c>
      <c r="C1915" s="8">
        <v>24685</v>
      </c>
      <c r="D1915" s="8" t="s">
        <v>944</v>
      </c>
      <c r="E1915" s="8" t="str">
        <f t="shared" si="29"/>
        <v>AUROBINDO PHARMA LTD13</v>
      </c>
      <c r="F1915" s="8" t="s">
        <v>133</v>
      </c>
      <c r="G1915" s="8">
        <v>1986</v>
      </c>
      <c r="I1915" s="6" t="s">
        <v>134</v>
      </c>
      <c r="J1915" s="8" t="s">
        <v>1084</v>
      </c>
      <c r="K1915" s="6" t="s">
        <v>1085</v>
      </c>
      <c r="L1915" s="7" t="s">
        <v>391</v>
      </c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8" t="s">
        <v>336</v>
      </c>
      <c r="AP1915" s="6"/>
      <c r="AQ1915" s="6"/>
      <c r="AR1915" s="6"/>
      <c r="AS1915" s="6"/>
      <c r="AT1915" s="6"/>
    </row>
    <row r="1916" spans="1:46" ht="14.25" customHeight="1">
      <c r="A1916" s="7" t="s">
        <v>38</v>
      </c>
      <c r="B1916" s="7">
        <v>6532</v>
      </c>
      <c r="C1916" s="8">
        <v>24685</v>
      </c>
      <c r="D1916" s="8" t="s">
        <v>944</v>
      </c>
      <c r="E1916" s="8" t="str">
        <f t="shared" si="29"/>
        <v>AUROBINDO PHARMA LTD14</v>
      </c>
      <c r="F1916" s="8" t="s">
        <v>133</v>
      </c>
      <c r="G1916" s="8">
        <v>1986</v>
      </c>
      <c r="H1916" s="8">
        <v>34</v>
      </c>
      <c r="I1916" s="6" t="s">
        <v>117</v>
      </c>
      <c r="J1916" s="8" t="s">
        <v>1084</v>
      </c>
      <c r="K1916" s="6" t="s">
        <v>1086</v>
      </c>
      <c r="L1916" s="7" t="s">
        <v>391</v>
      </c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8" t="s">
        <v>336</v>
      </c>
      <c r="X1916" s="8">
        <v>58.670741123905486</v>
      </c>
      <c r="Y1916" s="8">
        <v>16.333333333333332</v>
      </c>
      <c r="AP1916" s="6"/>
      <c r="AQ1916" s="6"/>
      <c r="AR1916" s="6"/>
      <c r="AS1916" s="6"/>
      <c r="AT1916" s="6"/>
    </row>
    <row r="1917" spans="1:46" ht="14.25" customHeight="1">
      <c r="A1917" s="7" t="s">
        <v>38</v>
      </c>
      <c r="B1917" s="7">
        <v>6667</v>
      </c>
      <c r="C1917" s="8">
        <v>24685</v>
      </c>
      <c r="D1917" s="8" t="s">
        <v>944</v>
      </c>
      <c r="E1917" s="8" t="str">
        <f t="shared" si="29"/>
        <v>AUROBINDO PHARMA LTD17</v>
      </c>
      <c r="F1917" s="8" t="s">
        <v>133</v>
      </c>
      <c r="G1917" s="8">
        <v>1986</v>
      </c>
      <c r="H1917" s="8">
        <v>34</v>
      </c>
      <c r="I1917" s="6" t="s">
        <v>54</v>
      </c>
      <c r="J1917" s="8" t="s">
        <v>1084</v>
      </c>
      <c r="K1917" s="6" t="s">
        <v>1084</v>
      </c>
      <c r="L1917" s="7" t="s">
        <v>391</v>
      </c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8" t="s">
        <v>336</v>
      </c>
      <c r="X1917" s="8">
        <v>58.670741123905486</v>
      </c>
      <c r="Y1917" s="8">
        <v>16.333333333333332</v>
      </c>
      <c r="AP1917" s="6"/>
      <c r="AQ1917" s="6"/>
      <c r="AR1917" s="6"/>
      <c r="AS1917" s="6"/>
      <c r="AT1917" s="6"/>
    </row>
    <row r="1918" spans="1:46" ht="14.25" customHeight="1">
      <c r="A1918" s="7" t="s">
        <v>38</v>
      </c>
      <c r="B1918" s="7">
        <v>6715</v>
      </c>
      <c r="C1918" s="8">
        <v>24685</v>
      </c>
      <c r="D1918" s="8" t="s">
        <v>944</v>
      </c>
      <c r="E1918" s="8" t="str">
        <f t="shared" si="29"/>
        <v>AUROBINDO PHARMA LTD18</v>
      </c>
      <c r="F1918" s="8" t="s">
        <v>133</v>
      </c>
      <c r="G1918" s="8">
        <v>1986</v>
      </c>
      <c r="H1918" s="8">
        <v>34</v>
      </c>
      <c r="I1918" s="6" t="s">
        <v>56</v>
      </c>
      <c r="J1918" s="8" t="s">
        <v>1084</v>
      </c>
      <c r="K1918" s="6" t="s">
        <v>1084</v>
      </c>
      <c r="L1918" s="7" t="s">
        <v>391</v>
      </c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8" t="s">
        <v>336</v>
      </c>
      <c r="X1918" s="8">
        <v>58.670741123905486</v>
      </c>
      <c r="Y1918" s="8">
        <v>16.333333333333332</v>
      </c>
      <c r="AP1918" s="6"/>
      <c r="AQ1918" s="6"/>
      <c r="AR1918" s="6"/>
      <c r="AS1918" s="6"/>
      <c r="AT1918" s="6"/>
    </row>
    <row r="1919" spans="1:46" ht="14.25" customHeight="1">
      <c r="A1919" s="7" t="s">
        <v>38</v>
      </c>
      <c r="B1919" s="7">
        <v>6772</v>
      </c>
      <c r="C1919" s="8">
        <v>24685</v>
      </c>
      <c r="D1919" s="8" t="s">
        <v>944</v>
      </c>
      <c r="E1919" s="8" t="str">
        <f t="shared" si="29"/>
        <v>AUROBINDO PHARMA LTD19</v>
      </c>
      <c r="F1919" s="8" t="s">
        <v>133</v>
      </c>
      <c r="G1919" s="8">
        <v>1986</v>
      </c>
      <c r="H1919" s="8">
        <v>34</v>
      </c>
      <c r="I1919" s="6" t="s">
        <v>41</v>
      </c>
      <c r="J1919" s="8" t="s">
        <v>1084</v>
      </c>
      <c r="K1919" s="6" t="s">
        <v>1084</v>
      </c>
      <c r="L1919" s="7" t="s">
        <v>391</v>
      </c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8" t="s">
        <v>336</v>
      </c>
      <c r="X1919" s="8">
        <v>58.670741123905486</v>
      </c>
      <c r="Y1919" s="8">
        <v>16.333333333333332</v>
      </c>
      <c r="AP1919" s="6"/>
      <c r="AQ1919" s="6"/>
      <c r="AR1919" s="6"/>
      <c r="AS1919" s="6"/>
      <c r="AT1919" s="6"/>
    </row>
    <row r="1920" spans="1:46" ht="14.25" customHeight="1">
      <c r="A1920" s="7" t="s">
        <v>38</v>
      </c>
      <c r="B1920" s="7">
        <v>6741</v>
      </c>
      <c r="C1920" s="8">
        <v>24685</v>
      </c>
      <c r="D1920" s="8" t="s">
        <v>944</v>
      </c>
      <c r="E1920" s="8" t="str">
        <f t="shared" si="29"/>
        <v>AUROBINDO PHARMA LTD18</v>
      </c>
      <c r="F1920" s="8" t="s">
        <v>133</v>
      </c>
      <c r="G1920" s="8">
        <v>1986</v>
      </c>
      <c r="H1920" s="8">
        <v>34</v>
      </c>
      <c r="I1920" s="6" t="s">
        <v>56</v>
      </c>
      <c r="J1920" s="8" t="s">
        <v>1087</v>
      </c>
      <c r="K1920" s="6" t="s">
        <v>1087</v>
      </c>
      <c r="L1920" s="7" t="s">
        <v>303</v>
      </c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8" t="s">
        <v>194</v>
      </c>
      <c r="X1920" s="8">
        <v>51.177709307904507</v>
      </c>
      <c r="Y1920" s="8">
        <v>14.833333333333334</v>
      </c>
      <c r="AP1920" s="6"/>
      <c r="AQ1920" s="6"/>
      <c r="AR1920" s="6"/>
      <c r="AS1920" s="6"/>
      <c r="AT1920" s="6"/>
    </row>
    <row r="1921" spans="1:46" ht="14.25" customHeight="1">
      <c r="A1921" s="7" t="s">
        <v>38</v>
      </c>
      <c r="B1921" s="7">
        <v>6807</v>
      </c>
      <c r="C1921" s="8">
        <v>24685</v>
      </c>
      <c r="D1921" s="8" t="s">
        <v>944</v>
      </c>
      <c r="E1921" s="8" t="str">
        <f t="shared" si="29"/>
        <v>AUROBINDO PHARMA LTD19</v>
      </c>
      <c r="F1921" s="8" t="s">
        <v>133</v>
      </c>
      <c r="G1921" s="8">
        <v>1986</v>
      </c>
      <c r="H1921" s="8">
        <v>34</v>
      </c>
      <c r="I1921" s="6" t="s">
        <v>41</v>
      </c>
      <c r="J1921" s="8" t="s">
        <v>1087</v>
      </c>
      <c r="K1921" s="6" t="s">
        <v>1088</v>
      </c>
      <c r="L1921" s="7" t="s">
        <v>303</v>
      </c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8" t="s">
        <v>194</v>
      </c>
      <c r="X1921" s="8">
        <v>51.177709307904507</v>
      </c>
      <c r="Y1921" s="8">
        <v>14.833333333333334</v>
      </c>
      <c r="AP1921" s="6"/>
      <c r="AQ1921" s="6"/>
      <c r="AR1921" s="6"/>
      <c r="AS1921" s="6"/>
      <c r="AT1921" s="6"/>
    </row>
    <row r="1922" spans="1:46" ht="14.25" customHeight="1">
      <c r="A1922" s="7" t="s">
        <v>38</v>
      </c>
      <c r="B1922" s="7">
        <v>6564</v>
      </c>
      <c r="C1922" s="8">
        <v>24685</v>
      </c>
      <c r="D1922" s="8" t="s">
        <v>944</v>
      </c>
      <c r="E1922" s="8" t="str">
        <f t="shared" ref="E1922:E1985" si="30">CONCATENATE(LEFT(D1922,20),RIGHT(I1922,2))</f>
        <v>AUROBINDO PHARMA LTD15</v>
      </c>
      <c r="F1922" s="8" t="s">
        <v>133</v>
      </c>
      <c r="G1922" s="8">
        <v>1986</v>
      </c>
      <c r="H1922" s="8">
        <v>34</v>
      </c>
      <c r="I1922" s="6" t="s">
        <v>119</v>
      </c>
      <c r="J1922" s="8" t="s">
        <v>1089</v>
      </c>
      <c r="K1922" s="6" t="s">
        <v>1089</v>
      </c>
      <c r="L1922" s="7" t="s">
        <v>404</v>
      </c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8" t="s">
        <v>177</v>
      </c>
      <c r="X1922" s="8">
        <v>54.522306435168531</v>
      </c>
      <c r="Y1922" s="8">
        <v>17.333333333333332</v>
      </c>
      <c r="AP1922" s="6"/>
      <c r="AQ1922" s="6"/>
      <c r="AR1922" s="6"/>
      <c r="AS1922" s="6"/>
      <c r="AT1922" s="6"/>
    </row>
    <row r="1923" spans="1:46" ht="14.25" customHeight="1">
      <c r="A1923" s="7" t="s">
        <v>38</v>
      </c>
      <c r="B1923" s="7">
        <v>6572</v>
      </c>
      <c r="C1923" s="8">
        <v>24685</v>
      </c>
      <c r="D1923" s="8" t="s">
        <v>944</v>
      </c>
      <c r="E1923" s="8" t="str">
        <f t="shared" si="30"/>
        <v>AUROBINDO PHARMA LTD15</v>
      </c>
      <c r="F1923" s="8" t="s">
        <v>133</v>
      </c>
      <c r="G1923" s="8">
        <v>1986</v>
      </c>
      <c r="H1923" s="8">
        <v>34</v>
      </c>
      <c r="I1923" s="6" t="s">
        <v>119</v>
      </c>
      <c r="J1923" s="8" t="s">
        <v>1090</v>
      </c>
      <c r="K1923" s="6" t="s">
        <v>1091</v>
      </c>
      <c r="L1923" s="7" t="s">
        <v>404</v>
      </c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8" t="s">
        <v>177</v>
      </c>
      <c r="X1923" s="8">
        <v>54.522306435168531</v>
      </c>
      <c r="Y1923" s="8">
        <v>17.333333333333332</v>
      </c>
      <c r="AP1923" s="6"/>
      <c r="AQ1923" s="6"/>
      <c r="AR1923" s="6"/>
      <c r="AS1923" s="6"/>
      <c r="AT1923" s="6"/>
    </row>
    <row r="1924" spans="1:46" ht="14.25" customHeight="1">
      <c r="A1924" s="7" t="s">
        <v>38</v>
      </c>
      <c r="B1924" s="7">
        <v>6624</v>
      </c>
      <c r="C1924" s="8">
        <v>24685</v>
      </c>
      <c r="D1924" s="8" t="s">
        <v>944</v>
      </c>
      <c r="E1924" s="8" t="str">
        <f t="shared" si="30"/>
        <v>AUROBINDO PHARMA LTD16</v>
      </c>
      <c r="F1924" s="8" t="s">
        <v>133</v>
      </c>
      <c r="G1924" s="8">
        <v>1986</v>
      </c>
      <c r="H1924" s="8">
        <v>34</v>
      </c>
      <c r="I1924" s="6" t="s">
        <v>52</v>
      </c>
      <c r="J1924" s="8" t="s">
        <v>1090</v>
      </c>
      <c r="K1924" s="6" t="s">
        <v>1090</v>
      </c>
      <c r="L1924" s="7" t="s">
        <v>404</v>
      </c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8" t="s">
        <v>177</v>
      </c>
      <c r="X1924" s="8">
        <v>54.522306435168531</v>
      </c>
      <c r="Y1924" s="8">
        <v>17.333333333333332</v>
      </c>
      <c r="AP1924" s="6"/>
      <c r="AQ1924" s="6"/>
      <c r="AR1924" s="6"/>
      <c r="AS1924" s="6"/>
      <c r="AT1924" s="6"/>
    </row>
    <row r="1925" spans="1:46" ht="14.25" customHeight="1">
      <c r="A1925" s="7" t="s">
        <v>38</v>
      </c>
      <c r="B1925" s="7">
        <v>6673</v>
      </c>
      <c r="C1925" s="8">
        <v>24685</v>
      </c>
      <c r="D1925" s="8" t="s">
        <v>944</v>
      </c>
      <c r="E1925" s="8" t="str">
        <f t="shared" si="30"/>
        <v>AUROBINDO PHARMA LTD17</v>
      </c>
      <c r="F1925" s="8" t="s">
        <v>133</v>
      </c>
      <c r="G1925" s="8">
        <v>1986</v>
      </c>
      <c r="H1925" s="8">
        <v>34</v>
      </c>
      <c r="I1925" s="6" t="s">
        <v>54</v>
      </c>
      <c r="J1925" s="8" t="s">
        <v>1090</v>
      </c>
      <c r="K1925" s="6" t="s">
        <v>1090</v>
      </c>
      <c r="L1925" s="7" t="s">
        <v>404</v>
      </c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8" t="s">
        <v>177</v>
      </c>
      <c r="X1925" s="8">
        <v>54.522306435168531</v>
      </c>
      <c r="Y1925" s="8">
        <v>17.333333333333332</v>
      </c>
      <c r="AP1925" s="6"/>
      <c r="AQ1925" s="6"/>
      <c r="AR1925" s="6"/>
      <c r="AS1925" s="6"/>
      <c r="AT1925" s="6"/>
    </row>
    <row r="1926" spans="1:46" ht="14.25" customHeight="1">
      <c r="A1926" s="7" t="s">
        <v>38</v>
      </c>
      <c r="B1926" s="7">
        <v>6727</v>
      </c>
      <c r="C1926" s="8">
        <v>24685</v>
      </c>
      <c r="D1926" s="8" t="s">
        <v>944</v>
      </c>
      <c r="E1926" s="8" t="str">
        <f t="shared" si="30"/>
        <v>AUROBINDO PHARMA LTD18</v>
      </c>
      <c r="F1926" s="8" t="s">
        <v>133</v>
      </c>
      <c r="G1926" s="8">
        <v>1986</v>
      </c>
      <c r="H1926" s="8">
        <v>34</v>
      </c>
      <c r="I1926" s="6" t="s">
        <v>56</v>
      </c>
      <c r="J1926" s="8" t="s">
        <v>1090</v>
      </c>
      <c r="K1926" s="6" t="s">
        <v>1090</v>
      </c>
      <c r="L1926" s="7" t="s">
        <v>404</v>
      </c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8" t="s">
        <v>177</v>
      </c>
      <c r="X1926" s="8">
        <v>54.522306435168531</v>
      </c>
      <c r="Y1926" s="8">
        <v>17.333333333333332</v>
      </c>
      <c r="AP1926" s="6"/>
      <c r="AQ1926" s="6"/>
      <c r="AR1926" s="6"/>
      <c r="AS1926" s="6"/>
      <c r="AT1926" s="6"/>
    </row>
    <row r="1927" spans="1:46" ht="14.25" customHeight="1">
      <c r="A1927" s="7" t="s">
        <v>38</v>
      </c>
      <c r="B1927" s="7">
        <v>6782</v>
      </c>
      <c r="C1927" s="8">
        <v>24685</v>
      </c>
      <c r="D1927" s="8" t="s">
        <v>944</v>
      </c>
      <c r="E1927" s="8" t="str">
        <f t="shared" si="30"/>
        <v>AUROBINDO PHARMA LTD19</v>
      </c>
      <c r="F1927" s="8" t="s">
        <v>133</v>
      </c>
      <c r="G1927" s="8">
        <v>1986</v>
      </c>
      <c r="H1927" s="8">
        <v>34</v>
      </c>
      <c r="I1927" s="6" t="s">
        <v>41</v>
      </c>
      <c r="J1927" s="8" t="s">
        <v>1090</v>
      </c>
      <c r="K1927" s="6" t="s">
        <v>1090</v>
      </c>
      <c r="L1927" s="7" t="s">
        <v>404</v>
      </c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8" t="s">
        <v>177</v>
      </c>
      <c r="X1927" s="8">
        <v>59.378887039702533</v>
      </c>
      <c r="Y1927" s="8">
        <v>17.333333333333332</v>
      </c>
      <c r="AP1927" s="6"/>
      <c r="AQ1927" s="6"/>
      <c r="AR1927" s="6"/>
      <c r="AS1927" s="6"/>
      <c r="AT1927" s="6"/>
    </row>
    <row r="1928" spans="1:46" ht="14.25" customHeight="1">
      <c r="A1928" s="7" t="s">
        <v>38</v>
      </c>
      <c r="B1928" s="7">
        <v>6547</v>
      </c>
      <c r="C1928" s="8">
        <v>24685</v>
      </c>
      <c r="D1928" s="8" t="s">
        <v>944</v>
      </c>
      <c r="E1928" s="8" t="str">
        <f t="shared" si="30"/>
        <v>AUROBINDO PHARMA LTD14</v>
      </c>
      <c r="F1928" s="8" t="s">
        <v>133</v>
      </c>
      <c r="G1928" s="8">
        <v>1986</v>
      </c>
      <c r="H1928" s="8">
        <v>34</v>
      </c>
      <c r="I1928" s="6" t="s">
        <v>117</v>
      </c>
      <c r="J1928" s="8" t="s">
        <v>1092</v>
      </c>
      <c r="K1928" s="6" t="s">
        <v>1092</v>
      </c>
      <c r="L1928" s="7" t="s">
        <v>1050</v>
      </c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8" t="s">
        <v>177</v>
      </c>
      <c r="X1928" s="8">
        <v>47.745085912198626</v>
      </c>
      <c r="Y1928" s="8">
        <v>25.666666666666668</v>
      </c>
      <c r="AP1928" s="6"/>
      <c r="AQ1928" s="6"/>
      <c r="AR1928" s="6"/>
      <c r="AS1928" s="6"/>
      <c r="AT1928" s="6"/>
    </row>
    <row r="1929" spans="1:46" ht="14.25" customHeight="1">
      <c r="A1929" s="7" t="s">
        <v>38</v>
      </c>
      <c r="B1929" s="7">
        <v>6567</v>
      </c>
      <c r="C1929" s="8">
        <v>24685</v>
      </c>
      <c r="D1929" s="8" t="s">
        <v>944</v>
      </c>
      <c r="E1929" s="8" t="str">
        <f t="shared" si="30"/>
        <v>AUROBINDO PHARMA LTD15</v>
      </c>
      <c r="F1929" s="8" t="s">
        <v>133</v>
      </c>
      <c r="G1929" s="8">
        <v>1986</v>
      </c>
      <c r="H1929" s="8">
        <v>34</v>
      </c>
      <c r="I1929" s="6" t="s">
        <v>119</v>
      </c>
      <c r="J1929" s="8" t="s">
        <v>1092</v>
      </c>
      <c r="K1929" s="6" t="s">
        <v>1092</v>
      </c>
      <c r="L1929" s="7" t="s">
        <v>1050</v>
      </c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8" t="s">
        <v>177</v>
      </c>
      <c r="X1929" s="8">
        <v>47.745085912198626</v>
      </c>
      <c r="Y1929" s="8">
        <v>25.666666666666668</v>
      </c>
      <c r="AP1929" s="6"/>
      <c r="AQ1929" s="6"/>
      <c r="AR1929" s="6"/>
      <c r="AS1929" s="6"/>
      <c r="AT1929" s="6"/>
    </row>
    <row r="1930" spans="1:46" ht="14.25" customHeight="1">
      <c r="A1930" s="7" t="s">
        <v>38</v>
      </c>
      <c r="B1930" s="7">
        <v>6619</v>
      </c>
      <c r="C1930" s="8">
        <v>24685</v>
      </c>
      <c r="D1930" s="8" t="s">
        <v>944</v>
      </c>
      <c r="E1930" s="8" t="str">
        <f t="shared" si="30"/>
        <v>AUROBINDO PHARMA LTD16</v>
      </c>
      <c r="F1930" s="8" t="s">
        <v>133</v>
      </c>
      <c r="G1930" s="8">
        <v>1986</v>
      </c>
      <c r="H1930" s="8">
        <v>34</v>
      </c>
      <c r="I1930" s="6" t="s">
        <v>52</v>
      </c>
      <c r="J1930" s="8" t="s">
        <v>1092</v>
      </c>
      <c r="K1930" s="6" t="s">
        <v>1092</v>
      </c>
      <c r="L1930" s="7" t="s">
        <v>1050</v>
      </c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8" t="s">
        <v>177</v>
      </c>
      <c r="X1930" s="8">
        <v>47.745085912198626</v>
      </c>
      <c r="Y1930" s="8">
        <v>25.666666666666668</v>
      </c>
      <c r="AP1930" s="6"/>
      <c r="AQ1930" s="6"/>
      <c r="AR1930" s="6"/>
      <c r="AS1930" s="6"/>
      <c r="AT1930" s="6"/>
    </row>
    <row r="1931" spans="1:46" ht="14.25" customHeight="1">
      <c r="A1931" s="7" t="s">
        <v>38</v>
      </c>
      <c r="B1931" s="7">
        <v>6669</v>
      </c>
      <c r="C1931" s="8">
        <v>24685</v>
      </c>
      <c r="D1931" s="8" t="s">
        <v>944</v>
      </c>
      <c r="E1931" s="8" t="str">
        <f t="shared" si="30"/>
        <v>AUROBINDO PHARMA LTD17</v>
      </c>
      <c r="F1931" s="8" t="s">
        <v>133</v>
      </c>
      <c r="G1931" s="8">
        <v>1986</v>
      </c>
      <c r="H1931" s="8">
        <v>34</v>
      </c>
      <c r="I1931" s="6" t="s">
        <v>54</v>
      </c>
      <c r="J1931" s="8" t="s">
        <v>1092</v>
      </c>
      <c r="K1931" s="6" t="s">
        <v>1092</v>
      </c>
      <c r="L1931" s="7" t="s">
        <v>1050</v>
      </c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8" t="s">
        <v>177</v>
      </c>
      <c r="X1931" s="8">
        <v>47.745085912198626</v>
      </c>
      <c r="Y1931" s="8">
        <v>25.666666666666668</v>
      </c>
      <c r="AP1931" s="6"/>
      <c r="AQ1931" s="6"/>
      <c r="AR1931" s="6"/>
      <c r="AS1931" s="6"/>
      <c r="AT1931" s="6"/>
    </row>
    <row r="1932" spans="1:46" ht="14.25" customHeight="1">
      <c r="A1932" s="7" t="s">
        <v>38</v>
      </c>
      <c r="B1932" s="7">
        <v>6723</v>
      </c>
      <c r="C1932" s="8">
        <v>24685</v>
      </c>
      <c r="D1932" s="8" t="s">
        <v>944</v>
      </c>
      <c r="E1932" s="8" t="str">
        <f t="shared" si="30"/>
        <v>AUROBINDO PHARMA LTD18</v>
      </c>
      <c r="F1932" s="8" t="s">
        <v>133</v>
      </c>
      <c r="G1932" s="8">
        <v>1986</v>
      </c>
      <c r="H1932" s="8">
        <v>34</v>
      </c>
      <c r="I1932" s="6" t="s">
        <v>56</v>
      </c>
      <c r="J1932" s="8" t="s">
        <v>1092</v>
      </c>
      <c r="K1932" s="6" t="s">
        <v>1092</v>
      </c>
      <c r="L1932" s="7" t="s">
        <v>1050</v>
      </c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8" t="s">
        <v>177</v>
      </c>
      <c r="X1932" s="8">
        <v>47.745085912198626</v>
      </c>
      <c r="Y1932" s="8">
        <v>25.666666666666668</v>
      </c>
      <c r="AP1932" s="6"/>
      <c r="AQ1932" s="6"/>
      <c r="AR1932" s="6"/>
      <c r="AS1932" s="6"/>
      <c r="AT1932" s="6"/>
    </row>
    <row r="1933" spans="1:46" ht="14.25" customHeight="1">
      <c r="A1933" s="7" t="s">
        <v>38</v>
      </c>
      <c r="B1933" s="7">
        <v>6778</v>
      </c>
      <c r="C1933" s="8">
        <v>24685</v>
      </c>
      <c r="D1933" s="8" t="s">
        <v>944</v>
      </c>
      <c r="E1933" s="8" t="str">
        <f t="shared" si="30"/>
        <v>AUROBINDO PHARMA LTD19</v>
      </c>
      <c r="F1933" s="8" t="s">
        <v>133</v>
      </c>
      <c r="G1933" s="8">
        <v>1986</v>
      </c>
      <c r="H1933" s="8">
        <v>34</v>
      </c>
      <c r="I1933" s="6" t="s">
        <v>41</v>
      </c>
      <c r="J1933" s="8" t="s">
        <v>1092</v>
      </c>
      <c r="K1933" s="6" t="s">
        <v>1092</v>
      </c>
      <c r="L1933" s="7" t="s">
        <v>1050</v>
      </c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8" t="s">
        <v>177</v>
      </c>
      <c r="X1933" s="8">
        <v>56.667772430130746</v>
      </c>
      <c r="Y1933" s="8">
        <v>25.666666666666668</v>
      </c>
      <c r="AP1933" s="6"/>
      <c r="AQ1933" s="6"/>
      <c r="AR1933" s="6"/>
      <c r="AS1933" s="6"/>
      <c r="AT1933" s="6"/>
    </row>
    <row r="1934" spans="1:46" ht="14.25" customHeight="1">
      <c r="A1934" s="7" t="s">
        <v>38</v>
      </c>
      <c r="B1934" s="7">
        <v>6545</v>
      </c>
      <c r="C1934" s="8">
        <v>24685</v>
      </c>
      <c r="D1934" s="8" t="s">
        <v>944</v>
      </c>
      <c r="E1934" s="8" t="str">
        <f t="shared" si="30"/>
        <v>AUROBINDO PHARMA LTD14</v>
      </c>
      <c r="F1934" s="8" t="s">
        <v>133</v>
      </c>
      <c r="G1934" s="8">
        <v>1986</v>
      </c>
      <c r="H1934" s="8">
        <v>34</v>
      </c>
      <c r="I1934" s="6" t="s">
        <v>117</v>
      </c>
      <c r="J1934" s="8" t="s">
        <v>1093</v>
      </c>
      <c r="K1934" s="8" t="s">
        <v>1093</v>
      </c>
      <c r="L1934" s="7" t="s">
        <v>48</v>
      </c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8" t="s">
        <v>49</v>
      </c>
      <c r="X1934" s="8">
        <v>49.666280586541916</v>
      </c>
      <c r="Y1934" s="8">
        <v>0</v>
      </c>
      <c r="AP1934" s="6"/>
      <c r="AQ1934" s="6"/>
      <c r="AR1934" s="6"/>
      <c r="AS1934" s="6"/>
      <c r="AT1934" s="6"/>
    </row>
    <row r="1935" spans="1:46" ht="14.25" customHeight="1">
      <c r="A1935" s="7" t="s">
        <v>38</v>
      </c>
      <c r="B1935" s="7">
        <v>6602</v>
      </c>
      <c r="C1935" s="8">
        <v>24685</v>
      </c>
      <c r="D1935" s="8" t="s">
        <v>944</v>
      </c>
      <c r="E1935" s="8" t="str">
        <f t="shared" si="30"/>
        <v>AUROBINDO PHARMA LTD15</v>
      </c>
      <c r="F1935" s="8" t="s">
        <v>133</v>
      </c>
      <c r="G1935" s="8">
        <v>1986</v>
      </c>
      <c r="H1935" s="8">
        <v>34</v>
      </c>
      <c r="I1935" s="6" t="s">
        <v>119</v>
      </c>
      <c r="J1935" s="8" t="s">
        <v>1093</v>
      </c>
      <c r="K1935" s="8" t="s">
        <v>1093</v>
      </c>
      <c r="L1935" s="7" t="s">
        <v>48</v>
      </c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8" t="s">
        <v>49</v>
      </c>
      <c r="X1935" s="8">
        <v>49.666280586541916</v>
      </c>
      <c r="Y1935" s="8">
        <v>0</v>
      </c>
      <c r="AP1935" s="6"/>
      <c r="AQ1935" s="6"/>
      <c r="AR1935" s="6"/>
      <c r="AS1935" s="6"/>
      <c r="AT1935" s="6"/>
    </row>
    <row r="1936" spans="1:46" ht="14.25" customHeight="1">
      <c r="A1936" s="7" t="s">
        <v>38</v>
      </c>
      <c r="B1936" s="7">
        <v>6653</v>
      </c>
      <c r="C1936" s="8">
        <v>24685</v>
      </c>
      <c r="D1936" s="8" t="s">
        <v>944</v>
      </c>
      <c r="E1936" s="8" t="str">
        <f t="shared" si="30"/>
        <v>AUROBINDO PHARMA LTD16</v>
      </c>
      <c r="F1936" s="8" t="s">
        <v>133</v>
      </c>
      <c r="G1936" s="8">
        <v>1986</v>
      </c>
      <c r="H1936" s="8">
        <v>34</v>
      </c>
      <c r="I1936" s="6" t="s">
        <v>52</v>
      </c>
      <c r="J1936" s="8" t="s">
        <v>1093</v>
      </c>
      <c r="K1936" s="8" t="s">
        <v>1093</v>
      </c>
      <c r="L1936" s="7" t="s">
        <v>48</v>
      </c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8" t="s">
        <v>49</v>
      </c>
      <c r="X1936" s="8">
        <v>49.666280586541916</v>
      </c>
      <c r="Y1936" s="8">
        <v>0</v>
      </c>
      <c r="AP1936" s="6"/>
      <c r="AQ1936" s="6"/>
      <c r="AR1936" s="6"/>
      <c r="AS1936" s="6"/>
      <c r="AT1936" s="6"/>
    </row>
    <row r="1937" spans="1:46" ht="14.25" customHeight="1">
      <c r="A1937" s="7" t="s">
        <v>38</v>
      </c>
      <c r="B1937" s="7">
        <v>6702</v>
      </c>
      <c r="C1937" s="8">
        <v>24685</v>
      </c>
      <c r="D1937" s="8" t="s">
        <v>944</v>
      </c>
      <c r="E1937" s="8" t="str">
        <f t="shared" si="30"/>
        <v>AUROBINDO PHARMA LTD17</v>
      </c>
      <c r="F1937" s="8" t="s">
        <v>133</v>
      </c>
      <c r="G1937" s="8">
        <v>1986</v>
      </c>
      <c r="H1937" s="8">
        <v>34</v>
      </c>
      <c r="I1937" s="6" t="s">
        <v>54</v>
      </c>
      <c r="J1937" s="8" t="s">
        <v>1093</v>
      </c>
      <c r="K1937" s="8" t="s">
        <v>1093</v>
      </c>
      <c r="L1937" s="7" t="s">
        <v>48</v>
      </c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8" t="s">
        <v>49</v>
      </c>
      <c r="X1937" s="8">
        <v>49.666280586541916</v>
      </c>
      <c r="Y1937" s="8">
        <v>0</v>
      </c>
      <c r="AP1937" s="6"/>
      <c r="AQ1937" s="6"/>
      <c r="AR1937" s="6"/>
      <c r="AS1937" s="6"/>
      <c r="AT1937" s="6"/>
    </row>
    <row r="1938" spans="1:46" ht="14.25" customHeight="1">
      <c r="A1938" s="7" t="s">
        <v>38</v>
      </c>
      <c r="B1938" s="7">
        <v>6759</v>
      </c>
      <c r="C1938" s="8">
        <v>24685</v>
      </c>
      <c r="D1938" s="8" t="s">
        <v>944</v>
      </c>
      <c r="E1938" s="8" t="str">
        <f t="shared" si="30"/>
        <v>AUROBINDO PHARMA LTD18</v>
      </c>
      <c r="F1938" s="8" t="s">
        <v>133</v>
      </c>
      <c r="G1938" s="8">
        <v>1986</v>
      </c>
      <c r="H1938" s="8">
        <v>34</v>
      </c>
      <c r="I1938" s="6" t="s">
        <v>56</v>
      </c>
      <c r="J1938" s="8" t="s">
        <v>1093</v>
      </c>
      <c r="K1938" s="8" t="s">
        <v>1093</v>
      </c>
      <c r="L1938" s="7" t="s">
        <v>48</v>
      </c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8" t="s">
        <v>49</v>
      </c>
      <c r="X1938" s="8">
        <v>49.666280586541916</v>
      </c>
      <c r="Y1938" s="8">
        <v>0</v>
      </c>
      <c r="AP1938" s="6"/>
      <c r="AQ1938" s="6"/>
      <c r="AR1938" s="6"/>
      <c r="AS1938" s="6"/>
      <c r="AT1938" s="6"/>
    </row>
    <row r="1939" spans="1:46" ht="14.25" customHeight="1">
      <c r="A1939" s="7" t="s">
        <v>38</v>
      </c>
      <c r="B1939" s="7">
        <v>6828</v>
      </c>
      <c r="C1939" s="8">
        <v>24685</v>
      </c>
      <c r="D1939" s="8" t="s">
        <v>944</v>
      </c>
      <c r="E1939" s="8" t="str">
        <f t="shared" si="30"/>
        <v>AUROBINDO PHARMA LTD19</v>
      </c>
      <c r="F1939" s="8" t="s">
        <v>133</v>
      </c>
      <c r="G1939" s="8">
        <v>1986</v>
      </c>
      <c r="H1939" s="8">
        <v>34</v>
      </c>
      <c r="I1939" s="6" t="s">
        <v>41</v>
      </c>
      <c r="J1939" s="8" t="s">
        <v>1093</v>
      </c>
      <c r="K1939" s="8" t="s">
        <v>1093</v>
      </c>
      <c r="L1939" s="7" t="s">
        <v>48</v>
      </c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8" t="s">
        <v>49</v>
      </c>
      <c r="X1939" s="8">
        <v>49.666280586541916</v>
      </c>
      <c r="Y1939" s="8">
        <v>0</v>
      </c>
      <c r="AP1939" s="6"/>
      <c r="AQ1939" s="6"/>
      <c r="AR1939" s="6"/>
      <c r="AS1939" s="6"/>
      <c r="AT1939" s="6"/>
    </row>
    <row r="1940" spans="1:46" ht="14.25" customHeight="1">
      <c r="A1940" s="7" t="s">
        <v>38</v>
      </c>
      <c r="B1940" s="7">
        <v>6794</v>
      </c>
      <c r="C1940" s="8">
        <v>24685</v>
      </c>
      <c r="D1940" s="8" t="s">
        <v>944</v>
      </c>
      <c r="E1940" s="8" t="str">
        <f t="shared" si="30"/>
        <v>AUROBINDO PHARMA LTD19</v>
      </c>
      <c r="F1940" s="8" t="s">
        <v>133</v>
      </c>
      <c r="G1940" s="8">
        <v>1986</v>
      </c>
      <c r="H1940" s="8">
        <v>34</v>
      </c>
      <c r="I1940" s="6" t="s">
        <v>41</v>
      </c>
      <c r="J1940" s="8" t="s">
        <v>1094</v>
      </c>
      <c r="K1940" s="6" t="s">
        <v>1094</v>
      </c>
      <c r="L1940" s="7" t="s">
        <v>207</v>
      </c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8" t="s">
        <v>122</v>
      </c>
      <c r="X1940" s="8">
        <v>59.378887039702533</v>
      </c>
      <c r="Y1940" s="8">
        <v>23.666666666666668</v>
      </c>
      <c r="AP1940" s="6"/>
      <c r="AQ1940" s="6"/>
      <c r="AR1940" s="6"/>
      <c r="AS1940" s="6"/>
      <c r="AT1940" s="6"/>
    </row>
    <row r="1941" spans="1:46" ht="14.25" customHeight="1">
      <c r="A1941" s="7" t="s">
        <v>38</v>
      </c>
      <c r="B1941" s="7">
        <v>6541</v>
      </c>
      <c r="C1941" s="8">
        <v>24685</v>
      </c>
      <c r="D1941" s="8" t="s">
        <v>944</v>
      </c>
      <c r="E1941" s="8" t="str">
        <f t="shared" si="30"/>
        <v>AUROBINDO PHARMA LTD14</v>
      </c>
      <c r="F1941" s="8" t="s">
        <v>133</v>
      </c>
      <c r="G1941" s="8">
        <v>1986</v>
      </c>
      <c r="H1941" s="8">
        <v>34</v>
      </c>
      <c r="I1941" s="6" t="s">
        <v>117</v>
      </c>
      <c r="J1941" s="8" t="s">
        <v>1095</v>
      </c>
      <c r="K1941" s="8" t="s">
        <v>1095</v>
      </c>
      <c r="L1941" s="7" t="s">
        <v>48</v>
      </c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8" t="s">
        <v>49</v>
      </c>
      <c r="X1941" s="8">
        <v>49.666280586541916</v>
      </c>
      <c r="Y1941" s="8">
        <v>0</v>
      </c>
      <c r="AP1941" s="6"/>
      <c r="AQ1941" s="6"/>
      <c r="AR1941" s="6"/>
      <c r="AS1941" s="6"/>
      <c r="AT1941" s="6"/>
    </row>
    <row r="1942" spans="1:46" ht="14.25" customHeight="1">
      <c r="A1942" s="7" t="s">
        <v>38</v>
      </c>
      <c r="B1942" s="7">
        <v>6598</v>
      </c>
      <c r="C1942" s="8">
        <v>24685</v>
      </c>
      <c r="D1942" s="8" t="s">
        <v>944</v>
      </c>
      <c r="E1942" s="8" t="str">
        <f t="shared" si="30"/>
        <v>AUROBINDO PHARMA LTD15</v>
      </c>
      <c r="F1942" s="8" t="s">
        <v>133</v>
      </c>
      <c r="G1942" s="8">
        <v>1986</v>
      </c>
      <c r="H1942" s="8">
        <v>34</v>
      </c>
      <c r="I1942" s="6" t="s">
        <v>119</v>
      </c>
      <c r="J1942" s="8" t="s">
        <v>1095</v>
      </c>
      <c r="K1942" s="8" t="s">
        <v>1095</v>
      </c>
      <c r="L1942" s="7" t="s">
        <v>48</v>
      </c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8" t="s">
        <v>49</v>
      </c>
      <c r="X1942" s="8">
        <v>49.666280586541916</v>
      </c>
      <c r="Y1942" s="8">
        <v>0</v>
      </c>
      <c r="AP1942" s="6"/>
      <c r="AQ1942" s="6"/>
      <c r="AR1942" s="6"/>
      <c r="AS1942" s="6"/>
      <c r="AT1942" s="6"/>
    </row>
    <row r="1943" spans="1:46" ht="14.25" customHeight="1">
      <c r="A1943" s="7" t="s">
        <v>38</v>
      </c>
      <c r="B1943" s="7">
        <v>6649</v>
      </c>
      <c r="C1943" s="8">
        <v>24685</v>
      </c>
      <c r="D1943" s="8" t="s">
        <v>944</v>
      </c>
      <c r="E1943" s="8" t="str">
        <f t="shared" si="30"/>
        <v>AUROBINDO PHARMA LTD16</v>
      </c>
      <c r="F1943" s="8" t="s">
        <v>133</v>
      </c>
      <c r="G1943" s="8">
        <v>1986</v>
      </c>
      <c r="H1943" s="8">
        <v>34</v>
      </c>
      <c r="I1943" s="6" t="s">
        <v>52</v>
      </c>
      <c r="J1943" s="8" t="s">
        <v>1095</v>
      </c>
      <c r="K1943" s="8" t="s">
        <v>1095</v>
      </c>
      <c r="L1943" s="7" t="s">
        <v>48</v>
      </c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8" t="s">
        <v>49</v>
      </c>
      <c r="X1943" s="8">
        <v>49.666280586541916</v>
      </c>
      <c r="Y1943" s="8">
        <v>0</v>
      </c>
      <c r="AP1943" s="6"/>
      <c r="AQ1943" s="6"/>
      <c r="AR1943" s="6"/>
      <c r="AS1943" s="6"/>
      <c r="AT1943" s="6"/>
    </row>
    <row r="1944" spans="1:46" ht="14.25" customHeight="1">
      <c r="A1944" s="7" t="s">
        <v>38</v>
      </c>
      <c r="B1944" s="7">
        <v>6699</v>
      </c>
      <c r="C1944" s="8">
        <v>24685</v>
      </c>
      <c r="D1944" s="8" t="s">
        <v>944</v>
      </c>
      <c r="E1944" s="8" t="str">
        <f t="shared" si="30"/>
        <v>AUROBINDO PHARMA LTD17</v>
      </c>
      <c r="F1944" s="8" t="s">
        <v>133</v>
      </c>
      <c r="G1944" s="8">
        <v>1986</v>
      </c>
      <c r="H1944" s="8">
        <v>34</v>
      </c>
      <c r="I1944" s="6" t="s">
        <v>54</v>
      </c>
      <c r="J1944" s="8" t="s">
        <v>1095</v>
      </c>
      <c r="K1944" s="8" t="s">
        <v>1095</v>
      </c>
      <c r="L1944" s="7" t="s">
        <v>48</v>
      </c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8" t="s">
        <v>49</v>
      </c>
      <c r="X1944" s="8">
        <v>49.666280586541916</v>
      </c>
      <c r="Y1944" s="8">
        <v>0</v>
      </c>
      <c r="AP1944" s="6"/>
      <c r="AQ1944" s="6"/>
      <c r="AR1944" s="6"/>
      <c r="AS1944" s="6"/>
      <c r="AT1944" s="6"/>
    </row>
    <row r="1945" spans="1:46" ht="14.25" customHeight="1">
      <c r="A1945" s="7" t="s">
        <v>38</v>
      </c>
      <c r="B1945" s="7">
        <v>6756</v>
      </c>
      <c r="C1945" s="8">
        <v>24685</v>
      </c>
      <c r="D1945" s="8" t="s">
        <v>944</v>
      </c>
      <c r="E1945" s="8" t="str">
        <f t="shared" si="30"/>
        <v>AUROBINDO PHARMA LTD18</v>
      </c>
      <c r="F1945" s="8" t="s">
        <v>133</v>
      </c>
      <c r="G1945" s="8">
        <v>1986</v>
      </c>
      <c r="H1945" s="8">
        <v>34</v>
      </c>
      <c r="I1945" s="6" t="s">
        <v>56</v>
      </c>
      <c r="J1945" s="8" t="s">
        <v>1095</v>
      </c>
      <c r="K1945" s="8" t="s">
        <v>1095</v>
      </c>
      <c r="L1945" s="7" t="s">
        <v>48</v>
      </c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8" t="s">
        <v>49</v>
      </c>
      <c r="X1945" s="8">
        <v>49.666280586541916</v>
      </c>
      <c r="Y1945" s="8">
        <v>0</v>
      </c>
      <c r="AP1945" s="6"/>
      <c r="AQ1945" s="6"/>
      <c r="AR1945" s="6"/>
      <c r="AS1945" s="6"/>
      <c r="AT1945" s="6"/>
    </row>
    <row r="1946" spans="1:46" ht="14.25" customHeight="1">
      <c r="A1946" s="7" t="s">
        <v>38</v>
      </c>
      <c r="B1946" s="7">
        <v>6825</v>
      </c>
      <c r="C1946" s="8">
        <v>24685</v>
      </c>
      <c r="D1946" s="8" t="s">
        <v>944</v>
      </c>
      <c r="E1946" s="8" t="str">
        <f t="shared" si="30"/>
        <v>AUROBINDO PHARMA LTD19</v>
      </c>
      <c r="F1946" s="8" t="s">
        <v>133</v>
      </c>
      <c r="G1946" s="8">
        <v>1986</v>
      </c>
      <c r="H1946" s="8">
        <v>34</v>
      </c>
      <c r="I1946" s="6" t="s">
        <v>41</v>
      </c>
      <c r="J1946" s="8" t="s">
        <v>1095</v>
      </c>
      <c r="K1946" s="8" t="s">
        <v>1095</v>
      </c>
      <c r="L1946" s="7" t="s">
        <v>48</v>
      </c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8" t="s">
        <v>49</v>
      </c>
      <c r="X1946" s="8">
        <v>49.666280586541916</v>
      </c>
      <c r="Y1946" s="8">
        <v>0</v>
      </c>
      <c r="AP1946" s="6"/>
      <c r="AQ1946" s="6"/>
      <c r="AR1946" s="6"/>
      <c r="AS1946" s="6"/>
      <c r="AT1946" s="6"/>
    </row>
    <row r="1947" spans="1:46" ht="14.25" customHeight="1">
      <c r="A1947" s="7" t="s">
        <v>38</v>
      </c>
      <c r="B1947" s="7">
        <v>6542</v>
      </c>
      <c r="C1947" s="8">
        <v>24685</v>
      </c>
      <c r="D1947" s="8" t="s">
        <v>944</v>
      </c>
      <c r="E1947" s="8" t="str">
        <f t="shared" si="30"/>
        <v>AUROBINDO PHARMA LTD14</v>
      </c>
      <c r="F1947" s="8" t="s">
        <v>133</v>
      </c>
      <c r="G1947" s="8">
        <v>1986</v>
      </c>
      <c r="H1947" s="8">
        <v>34</v>
      </c>
      <c r="I1947" s="6" t="s">
        <v>117</v>
      </c>
      <c r="J1947" s="8" t="s">
        <v>1096</v>
      </c>
      <c r="K1947" s="8" t="s">
        <v>1096</v>
      </c>
      <c r="L1947" s="7" t="s">
        <v>48</v>
      </c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8" t="s">
        <v>49</v>
      </c>
      <c r="X1947" s="8">
        <v>49.666280586541916</v>
      </c>
      <c r="Y1947" s="8">
        <v>0</v>
      </c>
      <c r="AP1947" s="6"/>
      <c r="AQ1947" s="6"/>
      <c r="AR1947" s="6"/>
      <c r="AS1947" s="6"/>
      <c r="AT1947" s="6"/>
    </row>
    <row r="1948" spans="1:46" ht="14.25" customHeight="1">
      <c r="A1948" s="7" t="s">
        <v>38</v>
      </c>
      <c r="B1948" s="7">
        <v>6599</v>
      </c>
      <c r="C1948" s="8">
        <v>24685</v>
      </c>
      <c r="D1948" s="8" t="s">
        <v>944</v>
      </c>
      <c r="E1948" s="8" t="str">
        <f t="shared" si="30"/>
        <v>AUROBINDO PHARMA LTD15</v>
      </c>
      <c r="F1948" s="8" t="s">
        <v>133</v>
      </c>
      <c r="G1948" s="8">
        <v>1986</v>
      </c>
      <c r="H1948" s="8">
        <v>34</v>
      </c>
      <c r="I1948" s="6" t="s">
        <v>119</v>
      </c>
      <c r="J1948" s="8" t="s">
        <v>1096</v>
      </c>
      <c r="K1948" s="8" t="s">
        <v>1096</v>
      </c>
      <c r="L1948" s="7" t="s">
        <v>48</v>
      </c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8" t="s">
        <v>49</v>
      </c>
      <c r="X1948" s="8">
        <v>49.666280586541916</v>
      </c>
      <c r="Y1948" s="8">
        <v>0</v>
      </c>
      <c r="AP1948" s="6"/>
      <c r="AQ1948" s="6"/>
      <c r="AR1948" s="6"/>
      <c r="AS1948" s="6"/>
      <c r="AT1948" s="6"/>
    </row>
    <row r="1949" spans="1:46" ht="14.25" customHeight="1">
      <c r="A1949" s="7" t="s">
        <v>38</v>
      </c>
      <c r="B1949" s="7">
        <v>6650</v>
      </c>
      <c r="C1949" s="8">
        <v>24685</v>
      </c>
      <c r="D1949" s="8" t="s">
        <v>944</v>
      </c>
      <c r="E1949" s="8" t="str">
        <f t="shared" si="30"/>
        <v>AUROBINDO PHARMA LTD16</v>
      </c>
      <c r="F1949" s="8" t="s">
        <v>133</v>
      </c>
      <c r="G1949" s="8">
        <v>1986</v>
      </c>
      <c r="H1949" s="8">
        <v>34</v>
      </c>
      <c r="I1949" s="6" t="s">
        <v>52</v>
      </c>
      <c r="J1949" s="8" t="s">
        <v>1096</v>
      </c>
      <c r="K1949" s="8" t="s">
        <v>1096</v>
      </c>
      <c r="L1949" s="7" t="s">
        <v>48</v>
      </c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8" t="s">
        <v>49</v>
      </c>
      <c r="X1949" s="8">
        <v>49.666280586541916</v>
      </c>
      <c r="Y1949" s="8">
        <v>0</v>
      </c>
      <c r="AP1949" s="6"/>
      <c r="AQ1949" s="6"/>
      <c r="AR1949" s="6"/>
      <c r="AS1949" s="6"/>
      <c r="AT1949" s="6"/>
    </row>
    <row r="1950" spans="1:46" ht="14.25" customHeight="1">
      <c r="A1950" s="7" t="s">
        <v>38</v>
      </c>
      <c r="B1950" s="7">
        <v>6720</v>
      </c>
      <c r="C1950" s="8">
        <v>24685</v>
      </c>
      <c r="D1950" s="8" t="s">
        <v>944</v>
      </c>
      <c r="E1950" s="8" t="str">
        <f t="shared" si="30"/>
        <v>AUROBINDO PHARMA LTD18</v>
      </c>
      <c r="F1950" s="8" t="s">
        <v>133</v>
      </c>
      <c r="G1950" s="8">
        <v>1986</v>
      </c>
      <c r="H1950" s="8">
        <v>34</v>
      </c>
      <c r="I1950" s="6" t="s">
        <v>56</v>
      </c>
      <c r="J1950" s="8" t="s">
        <v>1097</v>
      </c>
      <c r="K1950" s="6" t="s">
        <v>1097</v>
      </c>
      <c r="L1950" s="7" t="s">
        <v>1050</v>
      </c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8" t="s">
        <v>177</v>
      </c>
      <c r="X1950" s="8">
        <v>47.745085912198626</v>
      </c>
      <c r="Y1950" s="8">
        <v>25.666666666666668</v>
      </c>
      <c r="AP1950" s="6"/>
      <c r="AQ1950" s="6"/>
      <c r="AR1950" s="6"/>
      <c r="AS1950" s="6"/>
      <c r="AT1950" s="6"/>
    </row>
    <row r="1951" spans="1:46" ht="14.25" customHeight="1">
      <c r="A1951" s="7" t="s">
        <v>38</v>
      </c>
      <c r="B1951" s="7">
        <v>6717</v>
      </c>
      <c r="C1951" s="8">
        <v>24685</v>
      </c>
      <c r="D1951" s="8" t="s">
        <v>944</v>
      </c>
      <c r="E1951" s="8" t="str">
        <f t="shared" si="30"/>
        <v>AUROBINDO PHARMA LTD18</v>
      </c>
      <c r="F1951" s="8" t="s">
        <v>133</v>
      </c>
      <c r="G1951" s="8">
        <v>1986</v>
      </c>
      <c r="H1951" s="8">
        <v>34</v>
      </c>
      <c r="I1951" s="6" t="s">
        <v>56</v>
      </c>
      <c r="J1951" s="8" t="s">
        <v>1098</v>
      </c>
      <c r="K1951" s="6" t="s">
        <v>1098</v>
      </c>
      <c r="L1951" s="7" t="s">
        <v>784</v>
      </c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8" t="s">
        <v>421</v>
      </c>
      <c r="X1951" s="8">
        <v>47.745085912198626</v>
      </c>
      <c r="Y1951" s="8">
        <v>30.833333333333332</v>
      </c>
      <c r="AP1951" s="6"/>
      <c r="AQ1951" s="6"/>
      <c r="AR1951" s="6"/>
      <c r="AS1951" s="6"/>
      <c r="AT1951" s="6"/>
    </row>
    <row r="1952" spans="1:46" ht="14.25" customHeight="1">
      <c r="A1952" s="7" t="s">
        <v>38</v>
      </c>
      <c r="B1952" s="7">
        <v>6774</v>
      </c>
      <c r="C1952" s="8">
        <v>24685</v>
      </c>
      <c r="D1952" s="8" t="s">
        <v>944</v>
      </c>
      <c r="E1952" s="8" t="str">
        <f t="shared" si="30"/>
        <v>AUROBINDO PHARMA LTD19</v>
      </c>
      <c r="F1952" s="8" t="s">
        <v>133</v>
      </c>
      <c r="G1952" s="8">
        <v>1986</v>
      </c>
      <c r="H1952" s="8">
        <v>34</v>
      </c>
      <c r="I1952" s="6" t="s">
        <v>41</v>
      </c>
      <c r="J1952" s="8" t="s">
        <v>1098</v>
      </c>
      <c r="K1952" s="6" t="s">
        <v>1098</v>
      </c>
      <c r="L1952" s="7" t="s">
        <v>784</v>
      </c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8" t="s">
        <v>421</v>
      </c>
      <c r="X1952" s="8">
        <v>44.429216144896237</v>
      </c>
      <c r="Y1952" s="8">
        <v>30.833333333333332</v>
      </c>
      <c r="AP1952" s="6"/>
      <c r="AQ1952" s="6"/>
      <c r="AR1952" s="6"/>
      <c r="AS1952" s="6"/>
      <c r="AT1952" s="6"/>
    </row>
    <row r="1953" spans="1:46" ht="14.25" customHeight="1">
      <c r="A1953" s="7" t="s">
        <v>38</v>
      </c>
      <c r="B1953" s="7">
        <v>6721</v>
      </c>
      <c r="C1953" s="8">
        <v>24685</v>
      </c>
      <c r="D1953" s="8" t="s">
        <v>944</v>
      </c>
      <c r="E1953" s="8" t="str">
        <f t="shared" si="30"/>
        <v>AUROBINDO PHARMA LTD18</v>
      </c>
      <c r="F1953" s="8" t="s">
        <v>133</v>
      </c>
      <c r="G1953" s="8">
        <v>1986</v>
      </c>
      <c r="H1953" s="8">
        <v>34</v>
      </c>
      <c r="I1953" s="6" t="s">
        <v>56</v>
      </c>
      <c r="J1953" s="8" t="s">
        <v>1099</v>
      </c>
      <c r="K1953" s="6" t="s">
        <v>1099</v>
      </c>
      <c r="L1953" s="7" t="s">
        <v>1050</v>
      </c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8" t="s">
        <v>177</v>
      </c>
      <c r="X1953" s="8">
        <v>47.745085912198626</v>
      </c>
      <c r="Y1953" s="8">
        <v>25.666666666666668</v>
      </c>
      <c r="AP1953" s="6"/>
      <c r="AQ1953" s="6"/>
      <c r="AR1953" s="6"/>
      <c r="AS1953" s="6"/>
      <c r="AT1953" s="6"/>
    </row>
    <row r="1954" spans="1:46" ht="14.25" customHeight="1">
      <c r="A1954" s="7" t="s">
        <v>38</v>
      </c>
      <c r="B1954" s="7">
        <v>6719</v>
      </c>
      <c r="C1954" s="8">
        <v>24685</v>
      </c>
      <c r="D1954" s="8" t="s">
        <v>944</v>
      </c>
      <c r="E1954" s="8" t="str">
        <f t="shared" si="30"/>
        <v>AUROBINDO PHARMA LTD18</v>
      </c>
      <c r="F1954" s="8" t="s">
        <v>133</v>
      </c>
      <c r="G1954" s="8">
        <v>1986</v>
      </c>
      <c r="H1954" s="8">
        <v>34</v>
      </c>
      <c r="I1954" s="6" t="s">
        <v>56</v>
      </c>
      <c r="J1954" s="8" t="s">
        <v>1100</v>
      </c>
      <c r="K1954" s="6" t="s">
        <v>1100</v>
      </c>
      <c r="L1954" s="7" t="s">
        <v>1050</v>
      </c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8" t="s">
        <v>177</v>
      </c>
      <c r="X1954" s="8">
        <v>47.745085912198626</v>
      </c>
      <c r="Y1954" s="8">
        <v>25.666666666666668</v>
      </c>
      <c r="AP1954" s="6"/>
      <c r="AQ1954" s="6"/>
      <c r="AR1954" s="6"/>
      <c r="AS1954" s="6"/>
      <c r="AT1954" s="6"/>
    </row>
    <row r="1955" spans="1:46" ht="14.25" customHeight="1">
      <c r="A1955" s="7" t="s">
        <v>38</v>
      </c>
      <c r="B1955" s="7">
        <v>6776</v>
      </c>
      <c r="C1955" s="8">
        <v>24685</v>
      </c>
      <c r="D1955" s="8" t="s">
        <v>944</v>
      </c>
      <c r="E1955" s="8" t="str">
        <f t="shared" si="30"/>
        <v>AUROBINDO PHARMA LTD19</v>
      </c>
      <c r="F1955" s="8" t="s">
        <v>133</v>
      </c>
      <c r="G1955" s="8">
        <v>1986</v>
      </c>
      <c r="H1955" s="8">
        <v>34</v>
      </c>
      <c r="I1955" s="6" t="s">
        <v>41</v>
      </c>
      <c r="J1955" s="8" t="s">
        <v>1100</v>
      </c>
      <c r="K1955" s="6" t="s">
        <v>1100</v>
      </c>
      <c r="L1955" s="7" t="s">
        <v>1101</v>
      </c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8" t="s">
        <v>122</v>
      </c>
      <c r="X1955" s="8">
        <v>56.667772430130746</v>
      </c>
      <c r="Y1955" s="8">
        <v>21.333333333333332</v>
      </c>
      <c r="AP1955" s="6"/>
      <c r="AQ1955" s="6"/>
      <c r="AR1955" s="6"/>
      <c r="AS1955" s="6"/>
      <c r="AT1955" s="6"/>
    </row>
    <row r="1956" spans="1:46" ht="14.25" customHeight="1">
      <c r="A1956" s="7" t="s">
        <v>131</v>
      </c>
      <c r="B1956" s="7">
        <v>21</v>
      </c>
      <c r="C1956" s="8">
        <v>24685</v>
      </c>
      <c r="D1956" s="8" t="s">
        <v>944</v>
      </c>
      <c r="E1956" s="8" t="str">
        <f t="shared" si="30"/>
        <v>AUROBINDO PHARMA LTD10</v>
      </c>
      <c r="F1956" s="8" t="s">
        <v>133</v>
      </c>
      <c r="G1956" s="8">
        <v>1986</v>
      </c>
      <c r="I1956" s="6" t="s">
        <v>141</v>
      </c>
      <c r="J1956" s="8" t="s">
        <v>1102</v>
      </c>
      <c r="K1956" s="6" t="s">
        <v>1103</v>
      </c>
      <c r="L1956" s="7" t="s">
        <v>121</v>
      </c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8" t="s">
        <v>122</v>
      </c>
      <c r="AP1956" s="6"/>
      <c r="AQ1956" s="6"/>
      <c r="AR1956" s="6"/>
      <c r="AS1956" s="6"/>
      <c r="AT1956" s="6"/>
    </row>
    <row r="1957" spans="1:46" ht="14.25" customHeight="1">
      <c r="A1957" s="7" t="s">
        <v>131</v>
      </c>
      <c r="B1957" s="7">
        <v>60</v>
      </c>
      <c r="C1957" s="8">
        <v>24685</v>
      </c>
      <c r="D1957" s="8" t="s">
        <v>944</v>
      </c>
      <c r="E1957" s="8" t="str">
        <f t="shared" si="30"/>
        <v>AUROBINDO PHARMA LTD11</v>
      </c>
      <c r="F1957" s="8" t="s">
        <v>133</v>
      </c>
      <c r="G1957" s="8">
        <v>1986</v>
      </c>
      <c r="I1957" s="6" t="s">
        <v>144</v>
      </c>
      <c r="J1957" s="8" t="s">
        <v>1102</v>
      </c>
      <c r="K1957" s="6" t="s">
        <v>1103</v>
      </c>
      <c r="L1957" s="7" t="s">
        <v>121</v>
      </c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8" t="s">
        <v>122</v>
      </c>
      <c r="AP1957" s="6"/>
      <c r="AQ1957" s="6"/>
      <c r="AR1957" s="6"/>
      <c r="AS1957" s="6"/>
      <c r="AT1957" s="6"/>
    </row>
    <row r="1958" spans="1:46" ht="14.25" customHeight="1">
      <c r="A1958" s="7" t="s">
        <v>131</v>
      </c>
      <c r="B1958" s="7">
        <v>103</v>
      </c>
      <c r="C1958" s="8">
        <v>24685</v>
      </c>
      <c r="D1958" s="8" t="s">
        <v>944</v>
      </c>
      <c r="E1958" s="8" t="str">
        <f t="shared" si="30"/>
        <v>AUROBINDO PHARMA LTD12</v>
      </c>
      <c r="F1958" s="8" t="s">
        <v>133</v>
      </c>
      <c r="G1958" s="8">
        <v>1986</v>
      </c>
      <c r="I1958" s="6" t="s">
        <v>145</v>
      </c>
      <c r="J1958" s="8" t="s">
        <v>1102</v>
      </c>
      <c r="K1958" s="6" t="s">
        <v>1103</v>
      </c>
      <c r="L1958" s="7" t="s">
        <v>121</v>
      </c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8" t="s">
        <v>122</v>
      </c>
      <c r="AP1958" s="6"/>
      <c r="AQ1958" s="6"/>
      <c r="AR1958" s="6"/>
      <c r="AS1958" s="6"/>
      <c r="AT1958" s="6"/>
    </row>
    <row r="1959" spans="1:46" ht="14.25" customHeight="1">
      <c r="A1959" s="7" t="s">
        <v>131</v>
      </c>
      <c r="B1959" s="7">
        <v>146</v>
      </c>
      <c r="C1959" s="8">
        <v>24685</v>
      </c>
      <c r="D1959" s="8" t="s">
        <v>944</v>
      </c>
      <c r="E1959" s="8" t="str">
        <f t="shared" si="30"/>
        <v>AUROBINDO PHARMA LTD13</v>
      </c>
      <c r="F1959" s="8" t="s">
        <v>133</v>
      </c>
      <c r="G1959" s="8">
        <v>1986</v>
      </c>
      <c r="I1959" s="6" t="s">
        <v>134</v>
      </c>
      <c r="J1959" s="8" t="s">
        <v>1102</v>
      </c>
      <c r="K1959" s="6" t="s">
        <v>1103</v>
      </c>
      <c r="L1959" s="7" t="s">
        <v>121</v>
      </c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8" t="s">
        <v>122</v>
      </c>
      <c r="AP1959" s="6"/>
      <c r="AQ1959" s="6"/>
      <c r="AR1959" s="6"/>
      <c r="AS1959" s="6"/>
      <c r="AT1959" s="6"/>
    </row>
    <row r="1960" spans="1:46" ht="14.25" customHeight="1">
      <c r="A1960" s="7" t="s">
        <v>38</v>
      </c>
      <c r="B1960" s="7">
        <v>6500</v>
      </c>
      <c r="C1960" s="8">
        <v>24685</v>
      </c>
      <c r="D1960" s="8" t="s">
        <v>944</v>
      </c>
      <c r="E1960" s="8" t="str">
        <f t="shared" si="30"/>
        <v>AUROBINDO PHARMA LTD14</v>
      </c>
      <c r="F1960" s="8" t="s">
        <v>133</v>
      </c>
      <c r="G1960" s="8">
        <v>1986</v>
      </c>
      <c r="H1960" s="8">
        <v>34</v>
      </c>
      <c r="I1960" s="6" t="s">
        <v>117</v>
      </c>
      <c r="J1960" s="8" t="s">
        <v>1102</v>
      </c>
      <c r="K1960" s="6" t="s">
        <v>1102</v>
      </c>
      <c r="L1960" s="7" t="s">
        <v>121</v>
      </c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8" t="s">
        <v>122</v>
      </c>
      <c r="X1960" s="8">
        <v>53.384348386709839</v>
      </c>
      <c r="Y1960" s="8">
        <v>30.666666666666668</v>
      </c>
      <c r="AP1960" s="6"/>
      <c r="AQ1960" s="6"/>
      <c r="AR1960" s="6"/>
      <c r="AS1960" s="6"/>
      <c r="AT1960" s="6"/>
    </row>
    <row r="1961" spans="1:46" ht="14.25" customHeight="1">
      <c r="A1961" s="7" t="s">
        <v>38</v>
      </c>
      <c r="B1961" s="7">
        <v>6548</v>
      </c>
      <c r="C1961" s="8">
        <v>24685</v>
      </c>
      <c r="D1961" s="8" t="s">
        <v>944</v>
      </c>
      <c r="E1961" s="8" t="str">
        <f t="shared" si="30"/>
        <v>AUROBINDO PHARMA LTD15</v>
      </c>
      <c r="F1961" s="8" t="s">
        <v>133</v>
      </c>
      <c r="G1961" s="8">
        <v>1986</v>
      </c>
      <c r="H1961" s="8">
        <v>34</v>
      </c>
      <c r="I1961" s="6" t="s">
        <v>119</v>
      </c>
      <c r="J1961" s="8" t="s">
        <v>1102</v>
      </c>
      <c r="K1961" s="6" t="s">
        <v>1102</v>
      </c>
      <c r="L1961" s="7" t="s">
        <v>121</v>
      </c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8" t="s">
        <v>122</v>
      </c>
      <c r="X1961" s="8">
        <v>53.384348386709839</v>
      </c>
      <c r="Y1961" s="8">
        <v>30.666666666666668</v>
      </c>
      <c r="AP1961" s="6"/>
      <c r="AQ1961" s="6"/>
      <c r="AR1961" s="6"/>
      <c r="AS1961" s="6"/>
      <c r="AT1961" s="6"/>
    </row>
    <row r="1962" spans="1:46" ht="14.25" customHeight="1">
      <c r="A1962" s="7" t="s">
        <v>38</v>
      </c>
      <c r="B1962" s="7">
        <v>6603</v>
      </c>
      <c r="C1962" s="8">
        <v>24685</v>
      </c>
      <c r="D1962" s="8" t="s">
        <v>944</v>
      </c>
      <c r="E1962" s="8" t="str">
        <f t="shared" si="30"/>
        <v>AUROBINDO PHARMA LTD16</v>
      </c>
      <c r="F1962" s="8" t="s">
        <v>133</v>
      </c>
      <c r="G1962" s="8">
        <v>1986</v>
      </c>
      <c r="H1962" s="8">
        <v>34</v>
      </c>
      <c r="I1962" s="6" t="s">
        <v>52</v>
      </c>
      <c r="J1962" s="8" t="s">
        <v>1102</v>
      </c>
      <c r="K1962" s="6" t="s">
        <v>1102</v>
      </c>
      <c r="L1962" s="7" t="s">
        <v>121</v>
      </c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8" t="s">
        <v>122</v>
      </c>
      <c r="X1962" s="8">
        <v>53.384348386709839</v>
      </c>
      <c r="Y1962" s="8">
        <v>30.666666666666668</v>
      </c>
      <c r="AP1962" s="6"/>
      <c r="AQ1962" s="6"/>
      <c r="AR1962" s="6"/>
      <c r="AS1962" s="6"/>
      <c r="AT1962" s="6"/>
    </row>
    <row r="1963" spans="1:46" ht="14.25" customHeight="1">
      <c r="A1963" s="7" t="s">
        <v>38</v>
      </c>
      <c r="B1963" s="7">
        <v>6655</v>
      </c>
      <c r="C1963" s="8">
        <v>24685</v>
      </c>
      <c r="D1963" s="8" t="s">
        <v>944</v>
      </c>
      <c r="E1963" s="8" t="str">
        <f t="shared" si="30"/>
        <v>AUROBINDO PHARMA LTD17</v>
      </c>
      <c r="F1963" s="8" t="s">
        <v>133</v>
      </c>
      <c r="G1963" s="8">
        <v>1986</v>
      </c>
      <c r="H1963" s="8">
        <v>34</v>
      </c>
      <c r="I1963" s="6" t="s">
        <v>54</v>
      </c>
      <c r="J1963" s="8" t="s">
        <v>1102</v>
      </c>
      <c r="K1963" s="6" t="s">
        <v>1102</v>
      </c>
      <c r="L1963" s="7" t="s">
        <v>121</v>
      </c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8" t="s">
        <v>122</v>
      </c>
      <c r="X1963" s="8">
        <v>53.384348386709839</v>
      </c>
      <c r="Y1963" s="8">
        <v>30.666666666666668</v>
      </c>
      <c r="AP1963" s="6"/>
      <c r="AQ1963" s="6"/>
      <c r="AR1963" s="6"/>
      <c r="AS1963" s="6"/>
      <c r="AT1963" s="6"/>
    </row>
    <row r="1964" spans="1:46" ht="14.25" customHeight="1">
      <c r="A1964" s="7" t="s">
        <v>38</v>
      </c>
      <c r="B1964" s="7">
        <v>6703</v>
      </c>
      <c r="C1964" s="8">
        <v>24685</v>
      </c>
      <c r="D1964" s="8" t="s">
        <v>944</v>
      </c>
      <c r="E1964" s="8" t="str">
        <f t="shared" si="30"/>
        <v>AUROBINDO PHARMA LTD18</v>
      </c>
      <c r="F1964" s="8" t="s">
        <v>133</v>
      </c>
      <c r="G1964" s="8">
        <v>1986</v>
      </c>
      <c r="H1964" s="8">
        <v>34</v>
      </c>
      <c r="I1964" s="6" t="s">
        <v>56</v>
      </c>
      <c r="J1964" s="8" t="s">
        <v>1102</v>
      </c>
      <c r="K1964" s="6" t="s">
        <v>1102</v>
      </c>
      <c r="L1964" s="7" t="s">
        <v>121</v>
      </c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8" t="s">
        <v>122</v>
      </c>
      <c r="X1964" s="8">
        <v>53.384348386709839</v>
      </c>
      <c r="Y1964" s="8">
        <v>30.666666666666668</v>
      </c>
      <c r="AP1964" s="6"/>
      <c r="AQ1964" s="6"/>
      <c r="AR1964" s="6"/>
      <c r="AS1964" s="6"/>
      <c r="AT1964" s="6"/>
    </row>
    <row r="1965" spans="1:46" ht="14.25" customHeight="1">
      <c r="A1965" s="7" t="s">
        <v>38</v>
      </c>
      <c r="B1965" s="7">
        <v>6761</v>
      </c>
      <c r="C1965" s="8">
        <v>24685</v>
      </c>
      <c r="D1965" s="8" t="s">
        <v>944</v>
      </c>
      <c r="E1965" s="8" t="str">
        <f t="shared" si="30"/>
        <v>AUROBINDO PHARMA LTD19</v>
      </c>
      <c r="F1965" s="8" t="s">
        <v>133</v>
      </c>
      <c r="G1965" s="8">
        <v>1986</v>
      </c>
      <c r="H1965" s="8">
        <v>34</v>
      </c>
      <c r="I1965" s="6" t="s">
        <v>41</v>
      </c>
      <c r="J1965" s="8" t="s">
        <v>1102</v>
      </c>
      <c r="K1965" s="6" t="s">
        <v>1102</v>
      </c>
      <c r="L1965" s="7" t="s">
        <v>121</v>
      </c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8" t="s">
        <v>122</v>
      </c>
      <c r="X1965" s="8">
        <v>53.384348386709839</v>
      </c>
      <c r="Y1965" s="8">
        <v>30.666666666666668</v>
      </c>
      <c r="AP1965" s="6"/>
      <c r="AQ1965" s="6"/>
      <c r="AR1965" s="6"/>
      <c r="AS1965" s="6"/>
      <c r="AT1965" s="6"/>
    </row>
    <row r="1966" spans="1:46" ht="14.25" customHeight="1">
      <c r="A1966" s="7" t="s">
        <v>38</v>
      </c>
      <c r="B1966" s="7">
        <v>6543</v>
      </c>
      <c r="C1966" s="8">
        <v>24685</v>
      </c>
      <c r="D1966" s="8" t="s">
        <v>944</v>
      </c>
      <c r="E1966" s="8" t="str">
        <f t="shared" si="30"/>
        <v>AUROBINDO PHARMA LTD14</v>
      </c>
      <c r="F1966" s="8" t="s">
        <v>133</v>
      </c>
      <c r="G1966" s="8">
        <v>1986</v>
      </c>
      <c r="H1966" s="8">
        <v>34</v>
      </c>
      <c r="I1966" s="6" t="s">
        <v>117</v>
      </c>
      <c r="J1966" s="8" t="s">
        <v>1104</v>
      </c>
      <c r="K1966" s="8" t="s">
        <v>1104</v>
      </c>
      <c r="L1966" s="7" t="s">
        <v>48</v>
      </c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8" t="s">
        <v>49</v>
      </c>
      <c r="X1966" s="8">
        <v>49.666280586541916</v>
      </c>
      <c r="Y1966" s="8">
        <v>0</v>
      </c>
      <c r="AP1966" s="6"/>
      <c r="AQ1966" s="6"/>
      <c r="AR1966" s="6"/>
      <c r="AS1966" s="6"/>
      <c r="AT1966" s="6"/>
    </row>
    <row r="1967" spans="1:46" ht="14.25" customHeight="1">
      <c r="A1967" s="7" t="s">
        <v>38</v>
      </c>
      <c r="B1967" s="7">
        <v>6600</v>
      </c>
      <c r="C1967" s="8">
        <v>24685</v>
      </c>
      <c r="D1967" s="8" t="s">
        <v>944</v>
      </c>
      <c r="E1967" s="8" t="str">
        <f t="shared" si="30"/>
        <v>AUROBINDO PHARMA LTD15</v>
      </c>
      <c r="F1967" s="8" t="s">
        <v>133</v>
      </c>
      <c r="G1967" s="8">
        <v>1986</v>
      </c>
      <c r="H1967" s="8">
        <v>34</v>
      </c>
      <c r="I1967" s="6" t="s">
        <v>119</v>
      </c>
      <c r="J1967" s="8" t="s">
        <v>1104</v>
      </c>
      <c r="K1967" s="8" t="s">
        <v>1105</v>
      </c>
      <c r="L1967" s="7" t="s">
        <v>48</v>
      </c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8" t="s">
        <v>49</v>
      </c>
      <c r="X1967" s="8">
        <v>49.666280586541916</v>
      </c>
      <c r="Y1967" s="8">
        <v>0</v>
      </c>
      <c r="AP1967" s="6"/>
      <c r="AQ1967" s="6"/>
      <c r="AR1967" s="6"/>
      <c r="AS1967" s="6"/>
      <c r="AT1967" s="6"/>
    </row>
    <row r="1968" spans="1:46" ht="14.25" customHeight="1">
      <c r="A1968" s="7" t="s">
        <v>38</v>
      </c>
      <c r="B1968" s="7">
        <v>6651</v>
      </c>
      <c r="C1968" s="8">
        <v>24685</v>
      </c>
      <c r="D1968" s="8" t="s">
        <v>944</v>
      </c>
      <c r="E1968" s="8" t="str">
        <f t="shared" si="30"/>
        <v>AUROBINDO PHARMA LTD16</v>
      </c>
      <c r="F1968" s="8" t="s">
        <v>133</v>
      </c>
      <c r="G1968" s="8">
        <v>1986</v>
      </c>
      <c r="H1968" s="8">
        <v>34</v>
      </c>
      <c r="I1968" s="6" t="s">
        <v>52</v>
      </c>
      <c r="J1968" s="8" t="s">
        <v>1104</v>
      </c>
      <c r="K1968" s="8" t="s">
        <v>1105</v>
      </c>
      <c r="L1968" s="7" t="s">
        <v>48</v>
      </c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8" t="s">
        <v>49</v>
      </c>
      <c r="X1968" s="8">
        <v>49.666280586541916</v>
      </c>
      <c r="Y1968" s="8">
        <v>0</v>
      </c>
      <c r="AP1968" s="6"/>
      <c r="AQ1968" s="6"/>
      <c r="AR1968" s="6"/>
      <c r="AS1968" s="6"/>
      <c r="AT1968" s="6"/>
    </row>
    <row r="1969" spans="1:46" ht="14.25" customHeight="1">
      <c r="A1969" s="7" t="s">
        <v>38</v>
      </c>
      <c r="B1969" s="7">
        <v>6700</v>
      </c>
      <c r="C1969" s="8">
        <v>24685</v>
      </c>
      <c r="D1969" s="8" t="s">
        <v>944</v>
      </c>
      <c r="E1969" s="8" t="str">
        <f t="shared" si="30"/>
        <v>AUROBINDO PHARMA LTD17</v>
      </c>
      <c r="F1969" s="8" t="s">
        <v>133</v>
      </c>
      <c r="G1969" s="8">
        <v>1986</v>
      </c>
      <c r="H1969" s="8">
        <v>34</v>
      </c>
      <c r="I1969" s="6" t="s">
        <v>54</v>
      </c>
      <c r="J1969" s="8" t="s">
        <v>1104</v>
      </c>
      <c r="K1969" s="8" t="s">
        <v>1105</v>
      </c>
      <c r="L1969" s="7" t="s">
        <v>48</v>
      </c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8" t="s">
        <v>49</v>
      </c>
      <c r="X1969" s="8">
        <v>49.666280586541916</v>
      </c>
      <c r="Y1969" s="8">
        <v>0</v>
      </c>
      <c r="AP1969" s="6"/>
      <c r="AQ1969" s="6"/>
      <c r="AR1969" s="6"/>
      <c r="AS1969" s="6"/>
      <c r="AT1969" s="6"/>
    </row>
    <row r="1970" spans="1:46" ht="14.25" customHeight="1">
      <c r="A1970" s="7" t="s">
        <v>38</v>
      </c>
      <c r="B1970" s="7">
        <v>6757</v>
      </c>
      <c r="C1970" s="8">
        <v>24685</v>
      </c>
      <c r="D1970" s="8" t="s">
        <v>944</v>
      </c>
      <c r="E1970" s="8" t="str">
        <f t="shared" si="30"/>
        <v>AUROBINDO PHARMA LTD18</v>
      </c>
      <c r="F1970" s="8" t="s">
        <v>133</v>
      </c>
      <c r="G1970" s="8">
        <v>1986</v>
      </c>
      <c r="H1970" s="8">
        <v>34</v>
      </c>
      <c r="I1970" s="6" t="s">
        <v>56</v>
      </c>
      <c r="J1970" s="8" t="s">
        <v>1104</v>
      </c>
      <c r="K1970" s="8" t="s">
        <v>1105</v>
      </c>
      <c r="L1970" s="7" t="s">
        <v>48</v>
      </c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8" t="s">
        <v>49</v>
      </c>
      <c r="X1970" s="8">
        <v>49.666280586541916</v>
      </c>
      <c r="Y1970" s="8">
        <v>0</v>
      </c>
      <c r="AP1970" s="6"/>
      <c r="AQ1970" s="6"/>
      <c r="AR1970" s="6"/>
      <c r="AS1970" s="6"/>
      <c r="AT1970" s="6"/>
    </row>
    <row r="1971" spans="1:46" ht="14.25" customHeight="1">
      <c r="A1971" s="7" t="s">
        <v>38</v>
      </c>
      <c r="B1971" s="7">
        <v>6826</v>
      </c>
      <c r="C1971" s="8">
        <v>24685</v>
      </c>
      <c r="D1971" s="8" t="s">
        <v>944</v>
      </c>
      <c r="E1971" s="8" t="str">
        <f t="shared" si="30"/>
        <v>AUROBINDO PHARMA LTD19</v>
      </c>
      <c r="F1971" s="8" t="s">
        <v>133</v>
      </c>
      <c r="G1971" s="8">
        <v>1986</v>
      </c>
      <c r="H1971" s="8">
        <v>34</v>
      </c>
      <c r="I1971" s="6" t="s">
        <v>41</v>
      </c>
      <c r="J1971" s="8" t="s">
        <v>1104</v>
      </c>
      <c r="K1971" s="8" t="s">
        <v>1106</v>
      </c>
      <c r="L1971" s="7" t="s">
        <v>48</v>
      </c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8" t="s">
        <v>49</v>
      </c>
      <c r="X1971" s="8">
        <v>49.666280586541916</v>
      </c>
      <c r="Y1971" s="8">
        <v>0</v>
      </c>
      <c r="AP1971" s="6"/>
      <c r="AQ1971" s="6"/>
      <c r="AR1971" s="6"/>
      <c r="AS1971" s="6"/>
      <c r="AT1971" s="6"/>
    </row>
    <row r="1972" spans="1:46" ht="14.25" customHeight="1">
      <c r="A1972" s="7" t="s">
        <v>131</v>
      </c>
      <c r="B1972" s="7">
        <v>47</v>
      </c>
      <c r="C1972" s="8">
        <v>24685</v>
      </c>
      <c r="D1972" s="8" t="s">
        <v>944</v>
      </c>
      <c r="E1972" s="8" t="str">
        <f t="shared" si="30"/>
        <v>AUROBINDO PHARMA LTD10</v>
      </c>
      <c r="F1972" s="8" t="s">
        <v>133</v>
      </c>
      <c r="G1972" s="8">
        <v>1986</v>
      </c>
      <c r="I1972" s="6" t="s">
        <v>141</v>
      </c>
      <c r="J1972" s="8" t="s">
        <v>1107</v>
      </c>
      <c r="K1972" s="6" t="s">
        <v>1108</v>
      </c>
      <c r="L1972" s="7" t="s">
        <v>404</v>
      </c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8" t="s">
        <v>177</v>
      </c>
      <c r="AP1972" s="6"/>
      <c r="AQ1972" s="6"/>
      <c r="AR1972" s="6"/>
      <c r="AS1972" s="6"/>
      <c r="AT1972" s="6"/>
    </row>
    <row r="1973" spans="1:46" ht="14.25" customHeight="1">
      <c r="A1973" s="7" t="s">
        <v>131</v>
      </c>
      <c r="B1973" s="7">
        <v>86</v>
      </c>
      <c r="C1973" s="8">
        <v>24685</v>
      </c>
      <c r="D1973" s="8" t="s">
        <v>944</v>
      </c>
      <c r="E1973" s="8" t="str">
        <f t="shared" si="30"/>
        <v>AUROBINDO PHARMA LTD11</v>
      </c>
      <c r="F1973" s="8" t="s">
        <v>133</v>
      </c>
      <c r="G1973" s="8">
        <v>1986</v>
      </c>
      <c r="I1973" s="6" t="s">
        <v>144</v>
      </c>
      <c r="J1973" s="8" t="s">
        <v>1107</v>
      </c>
      <c r="K1973" s="6" t="s">
        <v>1109</v>
      </c>
      <c r="L1973" s="7" t="s">
        <v>404</v>
      </c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8" t="s">
        <v>177</v>
      </c>
      <c r="AP1973" s="6"/>
      <c r="AQ1973" s="6"/>
      <c r="AR1973" s="6"/>
      <c r="AS1973" s="6"/>
      <c r="AT1973" s="6"/>
    </row>
    <row r="1974" spans="1:46" ht="14.25" customHeight="1">
      <c r="A1974" s="7" t="s">
        <v>131</v>
      </c>
      <c r="B1974" s="7">
        <v>127</v>
      </c>
      <c r="C1974" s="8">
        <v>24685</v>
      </c>
      <c r="D1974" s="8" t="s">
        <v>944</v>
      </c>
      <c r="E1974" s="8" t="str">
        <f t="shared" si="30"/>
        <v>AUROBINDO PHARMA LTD12</v>
      </c>
      <c r="F1974" s="8" t="s">
        <v>133</v>
      </c>
      <c r="G1974" s="8">
        <v>1986</v>
      </c>
      <c r="I1974" s="6" t="s">
        <v>145</v>
      </c>
      <c r="J1974" s="8" t="s">
        <v>1107</v>
      </c>
      <c r="K1974" s="6" t="s">
        <v>1108</v>
      </c>
      <c r="L1974" s="7" t="s">
        <v>404</v>
      </c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8" t="s">
        <v>177</v>
      </c>
      <c r="AP1974" s="6"/>
      <c r="AQ1974" s="6"/>
      <c r="AR1974" s="6"/>
      <c r="AS1974" s="6"/>
      <c r="AT1974" s="6"/>
    </row>
    <row r="1975" spans="1:46" ht="14.25" customHeight="1">
      <c r="A1975" s="7" t="s">
        <v>131</v>
      </c>
      <c r="B1975" s="7">
        <v>170</v>
      </c>
      <c r="C1975" s="8">
        <v>24685</v>
      </c>
      <c r="D1975" s="8" t="s">
        <v>944</v>
      </c>
      <c r="E1975" s="8" t="str">
        <f t="shared" si="30"/>
        <v>AUROBINDO PHARMA LTD13</v>
      </c>
      <c r="F1975" s="8" t="s">
        <v>133</v>
      </c>
      <c r="G1975" s="8">
        <v>1986</v>
      </c>
      <c r="I1975" s="6" t="s">
        <v>134</v>
      </c>
      <c r="J1975" s="8" t="s">
        <v>1107</v>
      </c>
      <c r="K1975" s="6" t="s">
        <v>1108</v>
      </c>
      <c r="L1975" s="7" t="s">
        <v>404</v>
      </c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8" t="s">
        <v>177</v>
      </c>
      <c r="AP1975" s="6"/>
      <c r="AQ1975" s="6"/>
      <c r="AR1975" s="6"/>
      <c r="AS1975" s="6"/>
      <c r="AT1975" s="6"/>
    </row>
    <row r="1976" spans="1:46" ht="14.25" customHeight="1">
      <c r="A1976" s="7" t="s">
        <v>38</v>
      </c>
      <c r="B1976" s="7">
        <v>6523</v>
      </c>
      <c r="C1976" s="8">
        <v>24685</v>
      </c>
      <c r="D1976" s="8" t="s">
        <v>944</v>
      </c>
      <c r="E1976" s="8" t="str">
        <f t="shared" si="30"/>
        <v>AUROBINDO PHARMA LTD14</v>
      </c>
      <c r="F1976" s="8" t="s">
        <v>133</v>
      </c>
      <c r="G1976" s="8">
        <v>1986</v>
      </c>
      <c r="H1976" s="8">
        <v>34</v>
      </c>
      <c r="I1976" s="6" t="s">
        <v>117</v>
      </c>
      <c r="J1976" s="8" t="s">
        <v>1107</v>
      </c>
      <c r="K1976" s="6" t="s">
        <v>1107</v>
      </c>
      <c r="L1976" s="7" t="s">
        <v>404</v>
      </c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8" t="s">
        <v>177</v>
      </c>
      <c r="X1976" s="8">
        <v>54.522306435168531</v>
      </c>
      <c r="Y1976" s="8">
        <v>17.333333333333332</v>
      </c>
      <c r="AP1976" s="6"/>
      <c r="AQ1976" s="6"/>
      <c r="AR1976" s="6"/>
      <c r="AS1976" s="6"/>
      <c r="AT1976" s="6"/>
    </row>
    <row r="1977" spans="1:46" ht="14.25" customHeight="1">
      <c r="A1977" s="7" t="s">
        <v>38</v>
      </c>
      <c r="B1977" s="7">
        <v>6553</v>
      </c>
      <c r="C1977" s="8">
        <v>24685</v>
      </c>
      <c r="D1977" s="8" t="s">
        <v>944</v>
      </c>
      <c r="E1977" s="8" t="str">
        <f t="shared" si="30"/>
        <v>AUROBINDO PHARMA LTD15</v>
      </c>
      <c r="F1977" s="8" t="s">
        <v>133</v>
      </c>
      <c r="G1977" s="8">
        <v>1986</v>
      </c>
      <c r="H1977" s="8">
        <v>34</v>
      </c>
      <c r="I1977" s="6" t="s">
        <v>119</v>
      </c>
      <c r="J1977" s="8" t="s">
        <v>1107</v>
      </c>
      <c r="K1977" s="6" t="s">
        <v>1107</v>
      </c>
      <c r="L1977" s="7" t="s">
        <v>404</v>
      </c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8" t="s">
        <v>177</v>
      </c>
      <c r="X1977" s="8">
        <v>54.522306435168531</v>
      </c>
      <c r="Y1977" s="8">
        <v>17.333333333333332</v>
      </c>
      <c r="AP1977" s="6"/>
      <c r="AQ1977" s="6"/>
      <c r="AR1977" s="6"/>
      <c r="AS1977" s="6"/>
      <c r="AT1977" s="6"/>
    </row>
    <row r="1978" spans="1:46" ht="14.25" customHeight="1">
      <c r="A1978" s="7" t="s">
        <v>38</v>
      </c>
      <c r="B1978" s="7">
        <v>6606</v>
      </c>
      <c r="C1978" s="8">
        <v>24685</v>
      </c>
      <c r="D1978" s="8" t="s">
        <v>944</v>
      </c>
      <c r="E1978" s="8" t="str">
        <f t="shared" si="30"/>
        <v>AUROBINDO PHARMA LTD16</v>
      </c>
      <c r="F1978" s="8" t="s">
        <v>133</v>
      </c>
      <c r="G1978" s="8">
        <v>1986</v>
      </c>
      <c r="H1978" s="8">
        <v>34</v>
      </c>
      <c r="I1978" s="6" t="s">
        <v>52</v>
      </c>
      <c r="J1978" s="8" t="s">
        <v>1107</v>
      </c>
      <c r="K1978" s="6" t="s">
        <v>1107</v>
      </c>
      <c r="L1978" s="7" t="s">
        <v>404</v>
      </c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8" t="s">
        <v>177</v>
      </c>
      <c r="X1978" s="8">
        <v>54.522306435168531</v>
      </c>
      <c r="Y1978" s="8">
        <v>17.333333333333332</v>
      </c>
      <c r="AP1978" s="6"/>
      <c r="AQ1978" s="6"/>
      <c r="AR1978" s="6"/>
      <c r="AS1978" s="6"/>
      <c r="AT1978" s="6"/>
    </row>
    <row r="1979" spans="1:46" ht="14.25" customHeight="1">
      <c r="A1979" s="7" t="s">
        <v>38</v>
      </c>
      <c r="B1979" s="7">
        <v>6657</v>
      </c>
      <c r="C1979" s="8">
        <v>24685</v>
      </c>
      <c r="D1979" s="8" t="s">
        <v>944</v>
      </c>
      <c r="E1979" s="8" t="str">
        <f t="shared" si="30"/>
        <v>AUROBINDO PHARMA LTD17</v>
      </c>
      <c r="F1979" s="8" t="s">
        <v>133</v>
      </c>
      <c r="G1979" s="8">
        <v>1986</v>
      </c>
      <c r="H1979" s="8">
        <v>34</v>
      </c>
      <c r="I1979" s="6" t="s">
        <v>54</v>
      </c>
      <c r="J1979" s="8" t="s">
        <v>1107</v>
      </c>
      <c r="K1979" s="6" t="s">
        <v>1107</v>
      </c>
      <c r="L1979" s="7" t="s">
        <v>404</v>
      </c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8" t="s">
        <v>177</v>
      </c>
      <c r="X1979" s="8">
        <v>54.522306435168531</v>
      </c>
      <c r="Y1979" s="8">
        <v>17.333333333333332</v>
      </c>
      <c r="AP1979" s="6"/>
      <c r="AQ1979" s="6"/>
      <c r="AR1979" s="6"/>
      <c r="AS1979" s="6"/>
      <c r="AT1979" s="6"/>
    </row>
    <row r="1980" spans="1:46" ht="14.25" customHeight="1">
      <c r="A1980" s="7" t="s">
        <v>38</v>
      </c>
      <c r="B1980" s="7">
        <v>6705</v>
      </c>
      <c r="C1980" s="8">
        <v>24685</v>
      </c>
      <c r="D1980" s="8" t="s">
        <v>944</v>
      </c>
      <c r="E1980" s="8" t="str">
        <f t="shared" si="30"/>
        <v>AUROBINDO PHARMA LTD18</v>
      </c>
      <c r="F1980" s="8" t="s">
        <v>133</v>
      </c>
      <c r="G1980" s="8">
        <v>1986</v>
      </c>
      <c r="H1980" s="8">
        <v>34</v>
      </c>
      <c r="I1980" s="6" t="s">
        <v>56</v>
      </c>
      <c r="J1980" s="8" t="s">
        <v>1107</v>
      </c>
      <c r="K1980" s="6" t="s">
        <v>1107</v>
      </c>
      <c r="L1980" s="7" t="s">
        <v>404</v>
      </c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8" t="s">
        <v>177</v>
      </c>
      <c r="X1980" s="8">
        <v>54.522306435168531</v>
      </c>
      <c r="Y1980" s="8">
        <v>17.333333333333332</v>
      </c>
      <c r="AP1980" s="6"/>
      <c r="AQ1980" s="6"/>
      <c r="AR1980" s="6"/>
      <c r="AS1980" s="6"/>
      <c r="AT1980" s="6"/>
    </row>
    <row r="1981" spans="1:46" ht="14.25" customHeight="1">
      <c r="A1981" s="7" t="s">
        <v>38</v>
      </c>
      <c r="B1981" s="7">
        <v>6763</v>
      </c>
      <c r="C1981" s="8">
        <v>24685</v>
      </c>
      <c r="D1981" s="8" t="s">
        <v>944</v>
      </c>
      <c r="E1981" s="8" t="str">
        <f t="shared" si="30"/>
        <v>AUROBINDO PHARMA LTD19</v>
      </c>
      <c r="F1981" s="8" t="s">
        <v>133</v>
      </c>
      <c r="G1981" s="8">
        <v>1986</v>
      </c>
      <c r="H1981" s="8">
        <v>34</v>
      </c>
      <c r="I1981" s="6" t="s">
        <v>41</v>
      </c>
      <c r="J1981" s="8" t="s">
        <v>1107</v>
      </c>
      <c r="K1981" s="6" t="s">
        <v>1107</v>
      </c>
      <c r="L1981" s="7" t="s">
        <v>393</v>
      </c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8" t="s">
        <v>336</v>
      </c>
      <c r="X1981" s="8">
        <v>53.959206699052423</v>
      </c>
      <c r="Y1981" s="8">
        <v>17</v>
      </c>
      <c r="AP1981" s="6"/>
      <c r="AQ1981" s="6"/>
      <c r="AR1981" s="6"/>
      <c r="AS1981" s="6"/>
      <c r="AT1981" s="6"/>
    </row>
    <row r="1982" spans="1:46" ht="14.25" customHeight="1">
      <c r="A1982" s="7" t="s">
        <v>38</v>
      </c>
      <c r="B1982" s="7">
        <v>6791</v>
      </c>
      <c r="C1982" s="8">
        <v>24685</v>
      </c>
      <c r="D1982" s="8" t="s">
        <v>944</v>
      </c>
      <c r="E1982" s="8" t="str">
        <f t="shared" si="30"/>
        <v>AUROBINDO PHARMA LTD19</v>
      </c>
      <c r="F1982" s="8" t="s">
        <v>133</v>
      </c>
      <c r="G1982" s="8">
        <v>1986</v>
      </c>
      <c r="H1982" s="8">
        <v>34</v>
      </c>
      <c r="I1982" s="6" t="s">
        <v>41</v>
      </c>
      <c r="J1982" s="8" t="s">
        <v>1110</v>
      </c>
      <c r="K1982" s="6" t="s">
        <v>1110</v>
      </c>
      <c r="L1982" s="7" t="s">
        <v>121</v>
      </c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8" t="s">
        <v>122</v>
      </c>
      <c r="X1982" s="8">
        <v>53.384348386709839</v>
      </c>
      <c r="Y1982" s="8">
        <v>30.666666666666668</v>
      </c>
      <c r="AP1982" s="6"/>
      <c r="AQ1982" s="6"/>
      <c r="AR1982" s="6"/>
      <c r="AS1982" s="6"/>
      <c r="AT1982" s="6"/>
    </row>
    <row r="1983" spans="1:46" ht="14.25" customHeight="1">
      <c r="A1983" s="7" t="s">
        <v>38</v>
      </c>
      <c r="B1983" s="7">
        <v>6792</v>
      </c>
      <c r="C1983" s="8">
        <v>24685</v>
      </c>
      <c r="D1983" s="8" t="s">
        <v>944</v>
      </c>
      <c r="E1983" s="8" t="str">
        <f t="shared" si="30"/>
        <v>AUROBINDO PHARMA LTD19</v>
      </c>
      <c r="F1983" s="8" t="s">
        <v>133</v>
      </c>
      <c r="G1983" s="8">
        <v>1986</v>
      </c>
      <c r="H1983" s="8">
        <v>34</v>
      </c>
      <c r="I1983" s="6" t="s">
        <v>41</v>
      </c>
      <c r="J1983" s="8" t="s">
        <v>1111</v>
      </c>
      <c r="K1983" s="6" t="s">
        <v>1111</v>
      </c>
      <c r="L1983" s="7" t="s">
        <v>121</v>
      </c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8" t="s">
        <v>122</v>
      </c>
      <c r="X1983" s="8">
        <v>53.384348386709839</v>
      </c>
      <c r="Y1983" s="8">
        <v>30.666666666666668</v>
      </c>
      <c r="AP1983" s="6"/>
      <c r="AQ1983" s="6"/>
      <c r="AR1983" s="6"/>
      <c r="AS1983" s="6"/>
      <c r="AT1983" s="6"/>
    </row>
    <row r="1984" spans="1:46" ht="14.25" customHeight="1">
      <c r="A1984" s="7" t="s">
        <v>38</v>
      </c>
      <c r="B1984" s="7">
        <v>6718</v>
      </c>
      <c r="C1984" s="8">
        <v>24685</v>
      </c>
      <c r="D1984" s="8" t="s">
        <v>944</v>
      </c>
      <c r="E1984" s="8" t="str">
        <f t="shared" si="30"/>
        <v>AUROBINDO PHARMA LTD18</v>
      </c>
      <c r="F1984" s="8" t="s">
        <v>133</v>
      </c>
      <c r="G1984" s="8">
        <v>1986</v>
      </c>
      <c r="H1984" s="8">
        <v>34</v>
      </c>
      <c r="I1984" s="6" t="s">
        <v>56</v>
      </c>
      <c r="J1984" s="8" t="s">
        <v>1112</v>
      </c>
      <c r="K1984" s="6" t="s">
        <v>1112</v>
      </c>
      <c r="L1984" s="7" t="s">
        <v>1050</v>
      </c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8" t="s">
        <v>177</v>
      </c>
      <c r="X1984" s="8">
        <v>47.745085912198626</v>
      </c>
      <c r="Y1984" s="8">
        <v>25.666666666666668</v>
      </c>
      <c r="AP1984" s="6"/>
      <c r="AQ1984" s="6"/>
      <c r="AR1984" s="6"/>
      <c r="AS1984" s="6"/>
      <c r="AT1984" s="6"/>
    </row>
    <row r="1985" spans="1:46" ht="14.25" customHeight="1">
      <c r="A1985" s="7" t="s">
        <v>38</v>
      </c>
      <c r="B1985" s="7">
        <v>6775</v>
      </c>
      <c r="C1985" s="8">
        <v>24685</v>
      </c>
      <c r="D1985" s="8" t="s">
        <v>944</v>
      </c>
      <c r="E1985" s="8" t="str">
        <f t="shared" si="30"/>
        <v>AUROBINDO PHARMA LTD19</v>
      </c>
      <c r="F1985" s="8" t="s">
        <v>133</v>
      </c>
      <c r="G1985" s="8">
        <v>1986</v>
      </c>
      <c r="H1985" s="8">
        <v>34</v>
      </c>
      <c r="I1985" s="6" t="s">
        <v>41</v>
      </c>
      <c r="J1985" s="8" t="s">
        <v>1112</v>
      </c>
      <c r="K1985" s="6" t="s">
        <v>1112</v>
      </c>
      <c r="L1985" s="7" t="s">
        <v>1050</v>
      </c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8" t="s">
        <v>177</v>
      </c>
      <c r="X1985" s="8">
        <v>56.667772430130746</v>
      </c>
      <c r="Y1985" s="8">
        <v>25.666666666666668</v>
      </c>
      <c r="AP1985" s="6"/>
      <c r="AQ1985" s="6"/>
      <c r="AR1985" s="6"/>
      <c r="AS1985" s="6"/>
      <c r="AT1985" s="6"/>
    </row>
    <row r="1986" spans="1:46" ht="14.25" customHeight="1">
      <c r="A1986" s="7" t="s">
        <v>131</v>
      </c>
      <c r="B1986" s="7">
        <v>27</v>
      </c>
      <c r="C1986" s="8">
        <v>24685</v>
      </c>
      <c r="D1986" s="8" t="s">
        <v>944</v>
      </c>
      <c r="E1986" s="8" t="str">
        <f t="shared" ref="E1986:E2049" si="31">CONCATENATE(LEFT(D1986,20),RIGHT(I1986,2))</f>
        <v>AUROBINDO PHARMA LTD10</v>
      </c>
      <c r="F1986" s="8" t="s">
        <v>133</v>
      </c>
      <c r="G1986" s="8">
        <v>1986</v>
      </c>
      <c r="I1986" s="6" t="s">
        <v>141</v>
      </c>
      <c r="J1986" s="8" t="s">
        <v>1113</v>
      </c>
      <c r="K1986" s="6" t="s">
        <v>1114</v>
      </c>
      <c r="L1986" s="7" t="s">
        <v>223</v>
      </c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8" t="s">
        <v>122</v>
      </c>
      <c r="AP1986" s="6"/>
      <c r="AQ1986" s="6"/>
      <c r="AR1986" s="6"/>
      <c r="AS1986" s="6"/>
      <c r="AT1986" s="6"/>
    </row>
    <row r="1987" spans="1:46" ht="14.25" customHeight="1">
      <c r="A1987" s="7" t="s">
        <v>131</v>
      </c>
      <c r="B1987" s="7">
        <v>66</v>
      </c>
      <c r="C1987" s="8">
        <v>24685</v>
      </c>
      <c r="D1987" s="8" t="s">
        <v>944</v>
      </c>
      <c r="E1987" s="8" t="str">
        <f t="shared" si="31"/>
        <v>AUROBINDO PHARMA LTD11</v>
      </c>
      <c r="F1987" s="8" t="s">
        <v>133</v>
      </c>
      <c r="G1987" s="8">
        <v>1986</v>
      </c>
      <c r="I1987" s="6" t="s">
        <v>144</v>
      </c>
      <c r="J1987" s="8" t="s">
        <v>1113</v>
      </c>
      <c r="K1987" s="6" t="s">
        <v>1114</v>
      </c>
      <c r="L1987" s="7" t="s">
        <v>223</v>
      </c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8" t="s">
        <v>122</v>
      </c>
      <c r="AP1987" s="6"/>
      <c r="AQ1987" s="6"/>
      <c r="AR1987" s="6"/>
      <c r="AS1987" s="6"/>
      <c r="AT1987" s="6"/>
    </row>
    <row r="1988" spans="1:46" ht="14.25" customHeight="1">
      <c r="A1988" s="7" t="s">
        <v>131</v>
      </c>
      <c r="B1988" s="7">
        <v>108</v>
      </c>
      <c r="C1988" s="8">
        <v>24685</v>
      </c>
      <c r="D1988" s="8" t="s">
        <v>944</v>
      </c>
      <c r="E1988" s="8" t="str">
        <f t="shared" si="31"/>
        <v>AUROBINDO PHARMA LTD12</v>
      </c>
      <c r="F1988" s="8" t="s">
        <v>133</v>
      </c>
      <c r="G1988" s="8">
        <v>1986</v>
      </c>
      <c r="I1988" s="6" t="s">
        <v>145</v>
      </c>
      <c r="J1988" s="8" t="s">
        <v>1113</v>
      </c>
      <c r="K1988" s="6" t="s">
        <v>1114</v>
      </c>
      <c r="L1988" s="7" t="s">
        <v>223</v>
      </c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8" t="s">
        <v>122</v>
      </c>
      <c r="AP1988" s="6"/>
      <c r="AQ1988" s="6"/>
      <c r="AR1988" s="6"/>
      <c r="AS1988" s="6"/>
      <c r="AT1988" s="6"/>
    </row>
    <row r="1989" spans="1:46" ht="14.25" customHeight="1">
      <c r="A1989" s="7" t="s">
        <v>131</v>
      </c>
      <c r="B1989" s="7">
        <v>151</v>
      </c>
      <c r="C1989" s="8">
        <v>24685</v>
      </c>
      <c r="D1989" s="8" t="s">
        <v>944</v>
      </c>
      <c r="E1989" s="8" t="str">
        <f t="shared" si="31"/>
        <v>AUROBINDO PHARMA LTD13</v>
      </c>
      <c r="F1989" s="8" t="s">
        <v>133</v>
      </c>
      <c r="G1989" s="8">
        <v>1986</v>
      </c>
      <c r="I1989" s="6" t="s">
        <v>134</v>
      </c>
      <c r="J1989" s="8" t="s">
        <v>1113</v>
      </c>
      <c r="K1989" s="6" t="s">
        <v>1114</v>
      </c>
      <c r="L1989" s="7" t="s">
        <v>223</v>
      </c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8" t="s">
        <v>122</v>
      </c>
      <c r="AP1989" s="6"/>
      <c r="AQ1989" s="6"/>
      <c r="AR1989" s="6"/>
      <c r="AS1989" s="6"/>
      <c r="AT1989" s="6"/>
    </row>
    <row r="1990" spans="1:46" ht="14.25" customHeight="1">
      <c r="A1990" s="7" t="s">
        <v>38</v>
      </c>
      <c r="B1990" s="7">
        <v>6505</v>
      </c>
      <c r="C1990" s="8">
        <v>24685</v>
      </c>
      <c r="D1990" s="8" t="s">
        <v>944</v>
      </c>
      <c r="E1990" s="8" t="str">
        <f t="shared" si="31"/>
        <v>AUROBINDO PHARMA LTD14</v>
      </c>
      <c r="F1990" s="8" t="s">
        <v>133</v>
      </c>
      <c r="G1990" s="8">
        <v>1986</v>
      </c>
      <c r="H1990" s="8">
        <v>34</v>
      </c>
      <c r="I1990" s="6" t="s">
        <v>117</v>
      </c>
      <c r="J1990" s="8" t="s">
        <v>1113</v>
      </c>
      <c r="K1990" s="6" t="s">
        <v>1113</v>
      </c>
      <c r="L1990" s="7" t="s">
        <v>223</v>
      </c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8" t="s">
        <v>122</v>
      </c>
      <c r="X1990" s="8">
        <v>58</v>
      </c>
      <c r="Y1990" s="8">
        <v>23.5</v>
      </c>
      <c r="AP1990" s="6"/>
      <c r="AQ1990" s="6"/>
      <c r="AR1990" s="6"/>
      <c r="AS1990" s="6"/>
      <c r="AT1990" s="6"/>
    </row>
    <row r="1991" spans="1:46" ht="14.25" customHeight="1">
      <c r="A1991" s="7" t="s">
        <v>38</v>
      </c>
      <c r="B1991" s="7">
        <v>6555</v>
      </c>
      <c r="C1991" s="8">
        <v>24685</v>
      </c>
      <c r="D1991" s="8" t="s">
        <v>944</v>
      </c>
      <c r="E1991" s="8" t="str">
        <f t="shared" si="31"/>
        <v>AUROBINDO PHARMA LTD15</v>
      </c>
      <c r="F1991" s="8" t="s">
        <v>133</v>
      </c>
      <c r="G1991" s="8">
        <v>1986</v>
      </c>
      <c r="H1991" s="8">
        <v>34</v>
      </c>
      <c r="I1991" s="6" t="s">
        <v>119</v>
      </c>
      <c r="J1991" s="8" t="s">
        <v>1113</v>
      </c>
      <c r="K1991" s="6" t="s">
        <v>1113</v>
      </c>
      <c r="L1991" s="7" t="s">
        <v>223</v>
      </c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8" t="s">
        <v>122</v>
      </c>
      <c r="X1991" s="8">
        <v>58</v>
      </c>
      <c r="Y1991" s="8">
        <v>23.5</v>
      </c>
      <c r="AP1991" s="6"/>
      <c r="AQ1991" s="6"/>
      <c r="AR1991" s="6"/>
      <c r="AS1991" s="6"/>
      <c r="AT1991" s="6"/>
    </row>
    <row r="1992" spans="1:46" ht="14.25" customHeight="1">
      <c r="A1992" s="7" t="s">
        <v>38</v>
      </c>
      <c r="B1992" s="7">
        <v>6608</v>
      </c>
      <c r="C1992" s="8">
        <v>24685</v>
      </c>
      <c r="D1992" s="8" t="s">
        <v>944</v>
      </c>
      <c r="E1992" s="8" t="str">
        <f t="shared" si="31"/>
        <v>AUROBINDO PHARMA LTD16</v>
      </c>
      <c r="F1992" s="8" t="s">
        <v>133</v>
      </c>
      <c r="G1992" s="8">
        <v>1986</v>
      </c>
      <c r="H1992" s="8">
        <v>34</v>
      </c>
      <c r="I1992" s="6" t="s">
        <v>52</v>
      </c>
      <c r="J1992" s="8" t="s">
        <v>1113</v>
      </c>
      <c r="K1992" s="6" t="s">
        <v>1113</v>
      </c>
      <c r="L1992" s="7" t="s">
        <v>223</v>
      </c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8" t="s">
        <v>122</v>
      </c>
      <c r="X1992" s="8">
        <v>58</v>
      </c>
      <c r="Y1992" s="8">
        <v>23.5</v>
      </c>
      <c r="AP1992" s="6"/>
      <c r="AQ1992" s="6"/>
      <c r="AR1992" s="6"/>
      <c r="AS1992" s="6"/>
      <c r="AT1992" s="6"/>
    </row>
    <row r="1993" spans="1:46" ht="14.25" customHeight="1">
      <c r="A1993" s="7" t="s">
        <v>38</v>
      </c>
      <c r="B1993" s="7">
        <v>6659</v>
      </c>
      <c r="C1993" s="8">
        <v>24685</v>
      </c>
      <c r="D1993" s="8" t="s">
        <v>944</v>
      </c>
      <c r="E1993" s="8" t="str">
        <f t="shared" si="31"/>
        <v>AUROBINDO PHARMA LTD17</v>
      </c>
      <c r="F1993" s="8" t="s">
        <v>133</v>
      </c>
      <c r="G1993" s="8">
        <v>1986</v>
      </c>
      <c r="H1993" s="8">
        <v>34</v>
      </c>
      <c r="I1993" s="6" t="s">
        <v>54</v>
      </c>
      <c r="J1993" s="8" t="s">
        <v>1113</v>
      </c>
      <c r="K1993" s="6" t="s">
        <v>1113</v>
      </c>
      <c r="L1993" s="7" t="s">
        <v>223</v>
      </c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8" t="s">
        <v>122</v>
      </c>
      <c r="X1993" s="8">
        <v>58</v>
      </c>
      <c r="Y1993" s="8">
        <v>23.5</v>
      </c>
      <c r="AP1993" s="6"/>
      <c r="AQ1993" s="6"/>
      <c r="AR1993" s="6"/>
      <c r="AS1993" s="6"/>
      <c r="AT1993" s="6"/>
    </row>
    <row r="1994" spans="1:46" ht="14.25" customHeight="1">
      <c r="A1994" s="7" t="s">
        <v>38</v>
      </c>
      <c r="B1994" s="7">
        <v>6707</v>
      </c>
      <c r="C1994" s="8">
        <v>24685</v>
      </c>
      <c r="D1994" s="8" t="s">
        <v>944</v>
      </c>
      <c r="E1994" s="8" t="str">
        <f t="shared" si="31"/>
        <v>AUROBINDO PHARMA LTD18</v>
      </c>
      <c r="F1994" s="8" t="s">
        <v>133</v>
      </c>
      <c r="G1994" s="8">
        <v>1986</v>
      </c>
      <c r="H1994" s="8">
        <v>34</v>
      </c>
      <c r="I1994" s="6" t="s">
        <v>56</v>
      </c>
      <c r="J1994" s="8" t="s">
        <v>1113</v>
      </c>
      <c r="K1994" s="6" t="s">
        <v>1113</v>
      </c>
      <c r="L1994" s="7" t="s">
        <v>223</v>
      </c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8" t="s">
        <v>122</v>
      </c>
      <c r="X1994" s="8">
        <v>58</v>
      </c>
      <c r="Y1994" s="8">
        <v>23.5</v>
      </c>
      <c r="AP1994" s="6"/>
      <c r="AQ1994" s="6"/>
      <c r="AR1994" s="6"/>
      <c r="AS1994" s="6"/>
      <c r="AT1994" s="6"/>
    </row>
    <row r="1995" spans="1:46" ht="14.25" customHeight="1">
      <c r="A1995" s="7" t="s">
        <v>38</v>
      </c>
      <c r="B1995" s="7">
        <v>6765</v>
      </c>
      <c r="C1995" s="8">
        <v>24685</v>
      </c>
      <c r="D1995" s="8" t="s">
        <v>944</v>
      </c>
      <c r="E1995" s="8" t="str">
        <f t="shared" si="31"/>
        <v>AUROBINDO PHARMA LTD19</v>
      </c>
      <c r="F1995" s="8" t="s">
        <v>133</v>
      </c>
      <c r="G1995" s="8">
        <v>1986</v>
      </c>
      <c r="H1995" s="8">
        <v>34</v>
      </c>
      <c r="I1995" s="6" t="s">
        <v>41</v>
      </c>
      <c r="J1995" s="8" t="s">
        <v>1113</v>
      </c>
      <c r="K1995" s="6" t="s">
        <v>1113</v>
      </c>
      <c r="L1995" s="7" t="s">
        <v>223</v>
      </c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8" t="s">
        <v>122</v>
      </c>
      <c r="X1995" s="8">
        <v>58</v>
      </c>
      <c r="Y1995" s="8">
        <v>23.5</v>
      </c>
      <c r="AP1995" s="6"/>
      <c r="AQ1995" s="6"/>
      <c r="AR1995" s="6"/>
      <c r="AS1995" s="6"/>
      <c r="AT1995" s="6"/>
    </row>
    <row r="1996" spans="1:46" ht="14.25" customHeight="1">
      <c r="A1996" s="7" t="s">
        <v>38</v>
      </c>
      <c r="B1996" s="7">
        <v>6592</v>
      </c>
      <c r="C1996" s="8">
        <v>24685</v>
      </c>
      <c r="D1996" s="8" t="s">
        <v>944</v>
      </c>
      <c r="E1996" s="8" t="str">
        <f t="shared" si="31"/>
        <v>AUROBINDO PHARMA LTD15</v>
      </c>
      <c r="F1996" s="8" t="s">
        <v>133</v>
      </c>
      <c r="G1996" s="8">
        <v>1986</v>
      </c>
      <c r="H1996" s="8">
        <v>34</v>
      </c>
      <c r="I1996" s="6" t="s">
        <v>119</v>
      </c>
      <c r="J1996" s="8" t="s">
        <v>1115</v>
      </c>
      <c r="K1996" s="6" t="s">
        <v>1115</v>
      </c>
      <c r="L1996" s="7" t="s">
        <v>69</v>
      </c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8" t="s">
        <v>70</v>
      </c>
      <c r="X1996" s="8">
        <v>55.462175392827156</v>
      </c>
      <c r="Y1996" s="8">
        <v>26.5</v>
      </c>
      <c r="AP1996" s="6"/>
      <c r="AQ1996" s="6"/>
      <c r="AR1996" s="6"/>
      <c r="AS1996" s="6"/>
      <c r="AT1996" s="6"/>
    </row>
    <row r="1997" spans="1:46" ht="14.25" customHeight="1">
      <c r="A1997" s="7" t="s">
        <v>38</v>
      </c>
      <c r="B1997" s="7">
        <v>6643</v>
      </c>
      <c r="C1997" s="8">
        <v>24685</v>
      </c>
      <c r="D1997" s="8" t="s">
        <v>944</v>
      </c>
      <c r="E1997" s="8" t="str">
        <f t="shared" si="31"/>
        <v>AUROBINDO PHARMA LTD16</v>
      </c>
      <c r="F1997" s="8" t="s">
        <v>133</v>
      </c>
      <c r="G1997" s="8">
        <v>1986</v>
      </c>
      <c r="H1997" s="8">
        <v>34</v>
      </c>
      <c r="I1997" s="6" t="s">
        <v>52</v>
      </c>
      <c r="J1997" s="8" t="s">
        <v>1115</v>
      </c>
      <c r="K1997" s="6" t="s">
        <v>1116</v>
      </c>
      <c r="L1997" s="7" t="s">
        <v>69</v>
      </c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8" t="s">
        <v>70</v>
      </c>
      <c r="X1997" s="8">
        <v>55.462175392827156</v>
      </c>
      <c r="Y1997" s="8">
        <v>26.5</v>
      </c>
      <c r="AP1997" s="6"/>
      <c r="AQ1997" s="6"/>
      <c r="AR1997" s="6"/>
      <c r="AS1997" s="6"/>
      <c r="AT1997" s="6"/>
    </row>
    <row r="1998" spans="1:46" ht="14.25" customHeight="1">
      <c r="A1998" s="7" t="s">
        <v>38</v>
      </c>
      <c r="B1998" s="7">
        <v>6690</v>
      </c>
      <c r="C1998" s="8">
        <v>24685</v>
      </c>
      <c r="D1998" s="8" t="s">
        <v>944</v>
      </c>
      <c r="E1998" s="8" t="str">
        <f t="shared" si="31"/>
        <v>AUROBINDO PHARMA LTD17</v>
      </c>
      <c r="F1998" s="8" t="s">
        <v>133</v>
      </c>
      <c r="G1998" s="8">
        <v>1986</v>
      </c>
      <c r="H1998" s="8">
        <v>34</v>
      </c>
      <c r="I1998" s="6" t="s">
        <v>54</v>
      </c>
      <c r="J1998" s="8" t="s">
        <v>1115</v>
      </c>
      <c r="K1998" s="6" t="s">
        <v>1115</v>
      </c>
      <c r="L1998" s="7" t="s">
        <v>69</v>
      </c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8" t="s">
        <v>70</v>
      </c>
      <c r="X1998" s="8">
        <v>55.462175392827156</v>
      </c>
      <c r="Y1998" s="8">
        <v>26.5</v>
      </c>
      <c r="AP1998" s="6"/>
      <c r="AQ1998" s="6"/>
      <c r="AR1998" s="6"/>
      <c r="AS1998" s="6"/>
      <c r="AT1998" s="6"/>
    </row>
    <row r="1999" spans="1:46" ht="14.25" customHeight="1">
      <c r="A1999" s="7" t="s">
        <v>38</v>
      </c>
      <c r="B1999" s="7">
        <v>6746</v>
      </c>
      <c r="C1999" s="8">
        <v>24685</v>
      </c>
      <c r="D1999" s="8" t="s">
        <v>944</v>
      </c>
      <c r="E1999" s="8" t="str">
        <f t="shared" si="31"/>
        <v>AUROBINDO PHARMA LTD18</v>
      </c>
      <c r="F1999" s="8" t="s">
        <v>133</v>
      </c>
      <c r="G1999" s="8">
        <v>1986</v>
      </c>
      <c r="H1999" s="8">
        <v>34</v>
      </c>
      <c r="I1999" s="6" t="s">
        <v>56</v>
      </c>
      <c r="J1999" s="8" t="s">
        <v>1115</v>
      </c>
      <c r="K1999" s="6" t="s">
        <v>1115</v>
      </c>
      <c r="L1999" s="7" t="s">
        <v>69</v>
      </c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8" t="s">
        <v>70</v>
      </c>
      <c r="X1999" s="8">
        <v>55.462175392827156</v>
      </c>
      <c r="Y1999" s="8">
        <v>26.5</v>
      </c>
      <c r="AP1999" s="6"/>
      <c r="AQ1999" s="6"/>
      <c r="AR1999" s="6"/>
      <c r="AS1999" s="6"/>
      <c r="AT1999" s="6"/>
    </row>
    <row r="2000" spans="1:46" ht="14.25" customHeight="1">
      <c r="A2000" s="7" t="s">
        <v>38</v>
      </c>
      <c r="B2000" s="7">
        <v>6814</v>
      </c>
      <c r="C2000" s="8">
        <v>24685</v>
      </c>
      <c r="D2000" s="8" t="s">
        <v>944</v>
      </c>
      <c r="E2000" s="8" t="str">
        <f t="shared" si="31"/>
        <v>AUROBINDO PHARMA LTD19</v>
      </c>
      <c r="F2000" s="8" t="s">
        <v>133</v>
      </c>
      <c r="G2000" s="8">
        <v>1986</v>
      </c>
      <c r="H2000" s="8">
        <v>34</v>
      </c>
      <c r="I2000" s="6" t="s">
        <v>41</v>
      </c>
      <c r="J2000" s="8" t="s">
        <v>1115</v>
      </c>
      <c r="K2000" s="6" t="s">
        <v>1115</v>
      </c>
      <c r="L2000" s="7" t="s">
        <v>69</v>
      </c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8" t="s">
        <v>70</v>
      </c>
      <c r="X2000" s="8">
        <v>55.462175392827156</v>
      </c>
      <c r="Y2000" s="8">
        <v>26.5</v>
      </c>
      <c r="AP2000" s="6"/>
      <c r="AQ2000" s="6"/>
      <c r="AR2000" s="6"/>
      <c r="AS2000" s="6"/>
      <c r="AT2000" s="6"/>
    </row>
    <row r="2001" spans="1:46" ht="14.25" customHeight="1">
      <c r="A2001" s="7" t="s">
        <v>38</v>
      </c>
      <c r="B2001" s="7">
        <v>6793</v>
      </c>
      <c r="C2001" s="8">
        <v>24685</v>
      </c>
      <c r="D2001" s="8" t="s">
        <v>944</v>
      </c>
      <c r="E2001" s="8" t="str">
        <f t="shared" si="31"/>
        <v>AUROBINDO PHARMA LTD19</v>
      </c>
      <c r="F2001" s="8" t="s">
        <v>133</v>
      </c>
      <c r="G2001" s="8">
        <v>1986</v>
      </c>
      <c r="H2001" s="8">
        <v>34</v>
      </c>
      <c r="I2001" s="6" t="s">
        <v>41</v>
      </c>
      <c r="J2001" s="8" t="s">
        <v>1117</v>
      </c>
      <c r="K2001" s="6" t="s">
        <v>1117</v>
      </c>
      <c r="L2001" s="7" t="s">
        <v>121</v>
      </c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8" t="s">
        <v>122</v>
      </c>
      <c r="X2001" s="8">
        <v>53.384348386709839</v>
      </c>
      <c r="Y2001" s="8">
        <v>30.666666666666668</v>
      </c>
      <c r="AP2001" s="6"/>
      <c r="AQ2001" s="6"/>
      <c r="AR2001" s="6"/>
      <c r="AS2001" s="6"/>
      <c r="AT2001" s="6"/>
    </row>
    <row r="2002" spans="1:46" ht="14.25" customHeight="1">
      <c r="A2002" s="7" t="s">
        <v>131</v>
      </c>
      <c r="B2002" s="7">
        <v>33</v>
      </c>
      <c r="C2002" s="8">
        <v>24685</v>
      </c>
      <c r="D2002" s="8" t="s">
        <v>944</v>
      </c>
      <c r="E2002" s="8" t="str">
        <f t="shared" si="31"/>
        <v>AUROBINDO PHARMA LTD10</v>
      </c>
      <c r="F2002" s="8" t="s">
        <v>133</v>
      </c>
      <c r="G2002" s="8">
        <v>1986</v>
      </c>
      <c r="I2002" s="6" t="s">
        <v>141</v>
      </c>
      <c r="J2002" s="8" t="s">
        <v>1118</v>
      </c>
      <c r="K2002" s="6" t="s">
        <v>1119</v>
      </c>
      <c r="L2002" s="7" t="s">
        <v>121</v>
      </c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8" t="s">
        <v>122</v>
      </c>
      <c r="AP2002" s="6"/>
      <c r="AQ2002" s="6"/>
      <c r="AR2002" s="6"/>
      <c r="AS2002" s="6"/>
      <c r="AT2002" s="6"/>
    </row>
    <row r="2003" spans="1:46" ht="14.25" customHeight="1">
      <c r="A2003" s="7" t="s">
        <v>131</v>
      </c>
      <c r="B2003" s="7">
        <v>72</v>
      </c>
      <c r="C2003" s="8">
        <v>24685</v>
      </c>
      <c r="D2003" s="8" t="s">
        <v>944</v>
      </c>
      <c r="E2003" s="8" t="str">
        <f t="shared" si="31"/>
        <v>AUROBINDO PHARMA LTD11</v>
      </c>
      <c r="F2003" s="8" t="s">
        <v>133</v>
      </c>
      <c r="G2003" s="8">
        <v>1986</v>
      </c>
      <c r="I2003" s="6" t="s">
        <v>144</v>
      </c>
      <c r="J2003" s="8" t="s">
        <v>1118</v>
      </c>
      <c r="K2003" s="6" t="s">
        <v>1119</v>
      </c>
      <c r="L2003" s="7" t="s">
        <v>121</v>
      </c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8" t="s">
        <v>122</v>
      </c>
      <c r="AP2003" s="6"/>
      <c r="AQ2003" s="6"/>
      <c r="AR2003" s="6"/>
      <c r="AS2003" s="6"/>
      <c r="AT2003" s="6"/>
    </row>
    <row r="2004" spans="1:46" ht="14.25" customHeight="1">
      <c r="A2004" s="7" t="s">
        <v>131</v>
      </c>
      <c r="B2004" s="7">
        <v>113</v>
      </c>
      <c r="C2004" s="8">
        <v>24685</v>
      </c>
      <c r="D2004" s="8" t="s">
        <v>944</v>
      </c>
      <c r="E2004" s="8" t="str">
        <f t="shared" si="31"/>
        <v>AUROBINDO PHARMA LTD12</v>
      </c>
      <c r="F2004" s="8" t="s">
        <v>133</v>
      </c>
      <c r="G2004" s="8">
        <v>1986</v>
      </c>
      <c r="I2004" s="6" t="s">
        <v>145</v>
      </c>
      <c r="J2004" s="8" t="s">
        <v>1118</v>
      </c>
      <c r="K2004" s="6" t="s">
        <v>1119</v>
      </c>
      <c r="L2004" s="7" t="s">
        <v>121</v>
      </c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8" t="s">
        <v>122</v>
      </c>
      <c r="AP2004" s="6"/>
      <c r="AQ2004" s="6"/>
      <c r="AR2004" s="6"/>
      <c r="AS2004" s="6"/>
      <c r="AT2004" s="6"/>
    </row>
    <row r="2005" spans="1:46" ht="14.25" customHeight="1">
      <c r="A2005" s="7" t="s">
        <v>131</v>
      </c>
      <c r="B2005" s="7">
        <v>156</v>
      </c>
      <c r="C2005" s="8">
        <v>24685</v>
      </c>
      <c r="D2005" s="8" t="s">
        <v>944</v>
      </c>
      <c r="E2005" s="8" t="str">
        <f t="shared" si="31"/>
        <v>AUROBINDO PHARMA LTD13</v>
      </c>
      <c r="F2005" s="8" t="s">
        <v>133</v>
      </c>
      <c r="G2005" s="8">
        <v>1986</v>
      </c>
      <c r="I2005" s="6" t="s">
        <v>134</v>
      </c>
      <c r="J2005" s="8" t="s">
        <v>1118</v>
      </c>
      <c r="K2005" s="6" t="s">
        <v>1119</v>
      </c>
      <c r="L2005" s="7" t="s">
        <v>121</v>
      </c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8" t="s">
        <v>122</v>
      </c>
      <c r="AP2005" s="6"/>
      <c r="AQ2005" s="6"/>
      <c r="AR2005" s="6"/>
      <c r="AS2005" s="6"/>
      <c r="AT2005" s="6"/>
    </row>
    <row r="2006" spans="1:46" ht="14.25" customHeight="1">
      <c r="A2006" s="7" t="s">
        <v>38</v>
      </c>
      <c r="B2006" s="7">
        <v>6509</v>
      </c>
      <c r="C2006" s="8">
        <v>24685</v>
      </c>
      <c r="D2006" s="8" t="s">
        <v>944</v>
      </c>
      <c r="E2006" s="8" t="str">
        <f t="shared" si="31"/>
        <v>AUROBINDO PHARMA LTD14</v>
      </c>
      <c r="F2006" s="8" t="s">
        <v>133</v>
      </c>
      <c r="G2006" s="8">
        <v>1986</v>
      </c>
      <c r="H2006" s="8">
        <v>34</v>
      </c>
      <c r="I2006" s="6" t="s">
        <v>117</v>
      </c>
      <c r="J2006" s="8" t="s">
        <v>1118</v>
      </c>
      <c r="K2006" s="6" t="s">
        <v>1118</v>
      </c>
      <c r="L2006" s="7" t="s">
        <v>121</v>
      </c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8" t="s">
        <v>122</v>
      </c>
      <c r="X2006" s="8">
        <v>53.384348386709839</v>
      </c>
      <c r="Y2006" s="8">
        <v>30.666666666666668</v>
      </c>
      <c r="AP2006" s="6"/>
      <c r="AQ2006" s="6"/>
      <c r="AR2006" s="6"/>
      <c r="AS2006" s="6"/>
      <c r="AT2006" s="6"/>
    </row>
    <row r="2007" spans="1:46" ht="14.25" customHeight="1">
      <c r="A2007" s="7" t="s">
        <v>38</v>
      </c>
      <c r="B2007" s="7">
        <v>6554</v>
      </c>
      <c r="C2007" s="8">
        <v>24685</v>
      </c>
      <c r="D2007" s="8" t="s">
        <v>944</v>
      </c>
      <c r="E2007" s="8" t="str">
        <f t="shared" si="31"/>
        <v>AUROBINDO PHARMA LTD15</v>
      </c>
      <c r="F2007" s="8" t="s">
        <v>133</v>
      </c>
      <c r="G2007" s="8">
        <v>1986</v>
      </c>
      <c r="H2007" s="8">
        <v>34</v>
      </c>
      <c r="I2007" s="6" t="s">
        <v>119</v>
      </c>
      <c r="J2007" s="8" t="s">
        <v>1118</v>
      </c>
      <c r="K2007" s="6" t="s">
        <v>1118</v>
      </c>
      <c r="L2007" s="7" t="s">
        <v>121</v>
      </c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8" t="s">
        <v>122</v>
      </c>
      <c r="X2007" s="8">
        <v>53.384348386709839</v>
      </c>
      <c r="Y2007" s="8">
        <v>30.666666666666668</v>
      </c>
      <c r="AP2007" s="6"/>
      <c r="AQ2007" s="6"/>
      <c r="AR2007" s="6"/>
      <c r="AS2007" s="6"/>
      <c r="AT2007" s="6"/>
    </row>
    <row r="2008" spans="1:46" ht="14.25" customHeight="1">
      <c r="A2008" s="7" t="s">
        <v>38</v>
      </c>
      <c r="B2008" s="7">
        <v>6617</v>
      </c>
      <c r="C2008" s="8">
        <v>24685</v>
      </c>
      <c r="D2008" s="8" t="s">
        <v>944</v>
      </c>
      <c r="E2008" s="8" t="str">
        <f t="shared" si="31"/>
        <v>AUROBINDO PHARMA LTD16</v>
      </c>
      <c r="F2008" s="8" t="s">
        <v>133</v>
      </c>
      <c r="G2008" s="8">
        <v>1986</v>
      </c>
      <c r="H2008" s="8">
        <v>34</v>
      </c>
      <c r="I2008" s="6" t="s">
        <v>52</v>
      </c>
      <c r="J2008" s="8" t="s">
        <v>1118</v>
      </c>
      <c r="K2008" s="6" t="s">
        <v>1120</v>
      </c>
      <c r="L2008" s="7" t="s">
        <v>121</v>
      </c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8" t="s">
        <v>122</v>
      </c>
      <c r="X2008" s="8">
        <v>53.384348386709839</v>
      </c>
      <c r="Y2008" s="8">
        <v>30.666666666666668</v>
      </c>
      <c r="AP2008" s="6"/>
      <c r="AQ2008" s="6"/>
      <c r="AR2008" s="6"/>
      <c r="AS2008" s="6"/>
      <c r="AT2008" s="6"/>
    </row>
    <row r="2009" spans="1:46" ht="14.25" customHeight="1">
      <c r="A2009" s="7" t="s">
        <v>38</v>
      </c>
      <c r="B2009" s="7">
        <v>6666</v>
      </c>
      <c r="C2009" s="8">
        <v>24685</v>
      </c>
      <c r="D2009" s="8" t="s">
        <v>944</v>
      </c>
      <c r="E2009" s="8" t="str">
        <f t="shared" si="31"/>
        <v>AUROBINDO PHARMA LTD17</v>
      </c>
      <c r="F2009" s="8" t="s">
        <v>133</v>
      </c>
      <c r="G2009" s="8">
        <v>1986</v>
      </c>
      <c r="H2009" s="8">
        <v>34</v>
      </c>
      <c r="I2009" s="6" t="s">
        <v>54</v>
      </c>
      <c r="J2009" s="8" t="s">
        <v>1118</v>
      </c>
      <c r="K2009" s="6" t="s">
        <v>1120</v>
      </c>
      <c r="L2009" s="7" t="s">
        <v>121</v>
      </c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8" t="s">
        <v>122</v>
      </c>
      <c r="X2009" s="8">
        <v>53.384348386709839</v>
      </c>
      <c r="Y2009" s="8">
        <v>30.666666666666668</v>
      </c>
      <c r="AP2009" s="6"/>
      <c r="AQ2009" s="6"/>
      <c r="AR2009" s="6"/>
      <c r="AS2009" s="6"/>
      <c r="AT2009" s="6"/>
    </row>
    <row r="2010" spans="1:46" ht="14.25" customHeight="1">
      <c r="A2010" s="7" t="s">
        <v>38</v>
      </c>
      <c r="B2010" s="7">
        <v>6714</v>
      </c>
      <c r="C2010" s="8">
        <v>24685</v>
      </c>
      <c r="D2010" s="8" t="s">
        <v>944</v>
      </c>
      <c r="E2010" s="8" t="str">
        <f t="shared" si="31"/>
        <v>AUROBINDO PHARMA LTD18</v>
      </c>
      <c r="F2010" s="8" t="s">
        <v>133</v>
      </c>
      <c r="G2010" s="8">
        <v>1986</v>
      </c>
      <c r="H2010" s="8">
        <v>34</v>
      </c>
      <c r="I2010" s="6" t="s">
        <v>56</v>
      </c>
      <c r="J2010" s="8" t="s">
        <v>1118</v>
      </c>
      <c r="K2010" s="6" t="s">
        <v>1120</v>
      </c>
      <c r="L2010" s="7" t="s">
        <v>121</v>
      </c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8" t="s">
        <v>122</v>
      </c>
      <c r="X2010" s="8">
        <v>53.384348386709839</v>
      </c>
      <c r="Y2010" s="8">
        <v>30.666666666666668</v>
      </c>
      <c r="AP2010" s="6"/>
      <c r="AQ2010" s="6"/>
      <c r="AR2010" s="6"/>
      <c r="AS2010" s="6"/>
      <c r="AT2010" s="6"/>
    </row>
    <row r="2011" spans="1:46" ht="14.25" customHeight="1">
      <c r="A2011" s="7" t="s">
        <v>38</v>
      </c>
      <c r="B2011" s="7">
        <v>6771</v>
      </c>
      <c r="C2011" s="8">
        <v>24685</v>
      </c>
      <c r="D2011" s="8" t="s">
        <v>944</v>
      </c>
      <c r="E2011" s="8" t="str">
        <f t="shared" si="31"/>
        <v>AUROBINDO PHARMA LTD19</v>
      </c>
      <c r="F2011" s="8" t="s">
        <v>133</v>
      </c>
      <c r="G2011" s="8">
        <v>1986</v>
      </c>
      <c r="H2011" s="8">
        <v>34</v>
      </c>
      <c r="I2011" s="6" t="s">
        <v>41</v>
      </c>
      <c r="J2011" s="8" t="s">
        <v>1118</v>
      </c>
      <c r="K2011" s="6" t="s">
        <v>1120</v>
      </c>
      <c r="L2011" s="7" t="s">
        <v>121</v>
      </c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8" t="s">
        <v>122</v>
      </c>
      <c r="X2011" s="8">
        <v>53.384348386709839</v>
      </c>
      <c r="Y2011" s="8">
        <v>30.666666666666668</v>
      </c>
      <c r="AP2011" s="6"/>
      <c r="AQ2011" s="6"/>
      <c r="AR2011" s="6"/>
      <c r="AS2011" s="6"/>
      <c r="AT2011" s="6"/>
    </row>
    <row r="2012" spans="1:46" ht="14.25" customHeight="1">
      <c r="A2012" s="7" t="s">
        <v>38</v>
      </c>
      <c r="B2012" s="7">
        <v>6623</v>
      </c>
      <c r="C2012" s="8">
        <v>24685</v>
      </c>
      <c r="D2012" s="8" t="s">
        <v>944</v>
      </c>
      <c r="E2012" s="8" t="str">
        <f t="shared" si="31"/>
        <v>AUROBINDO PHARMA LTD16</v>
      </c>
      <c r="F2012" s="8" t="s">
        <v>133</v>
      </c>
      <c r="G2012" s="8">
        <v>1986</v>
      </c>
      <c r="H2012" s="8">
        <v>34</v>
      </c>
      <c r="I2012" s="6" t="s">
        <v>52</v>
      </c>
      <c r="J2012" s="8" t="s">
        <v>1121</v>
      </c>
      <c r="K2012" s="6" t="s">
        <v>1122</v>
      </c>
      <c r="L2012" s="7" t="s">
        <v>207</v>
      </c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8" t="s">
        <v>122</v>
      </c>
      <c r="X2012" s="8">
        <v>59.378887039702533</v>
      </c>
      <c r="Y2012" s="8">
        <v>23.666666666666668</v>
      </c>
      <c r="AP2012" s="6"/>
      <c r="AQ2012" s="6"/>
      <c r="AR2012" s="6"/>
      <c r="AS2012" s="6"/>
      <c r="AT2012" s="6"/>
    </row>
    <row r="2013" spans="1:46" ht="14.25" customHeight="1">
      <c r="A2013" s="7" t="s">
        <v>38</v>
      </c>
      <c r="B2013" s="7">
        <v>6672</v>
      </c>
      <c r="C2013" s="8">
        <v>24685</v>
      </c>
      <c r="D2013" s="8" t="s">
        <v>944</v>
      </c>
      <c r="E2013" s="8" t="str">
        <f t="shared" si="31"/>
        <v>AUROBINDO PHARMA LTD17</v>
      </c>
      <c r="F2013" s="8" t="s">
        <v>133</v>
      </c>
      <c r="G2013" s="8">
        <v>1986</v>
      </c>
      <c r="H2013" s="8">
        <v>34</v>
      </c>
      <c r="I2013" s="6" t="s">
        <v>54</v>
      </c>
      <c r="J2013" s="8" t="s">
        <v>1121</v>
      </c>
      <c r="K2013" s="6" t="s">
        <v>1122</v>
      </c>
      <c r="L2013" s="7" t="s">
        <v>207</v>
      </c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8" t="s">
        <v>122</v>
      </c>
      <c r="X2013" s="8">
        <v>59.378887039702533</v>
      </c>
      <c r="Y2013" s="8">
        <v>23.666666666666668</v>
      </c>
      <c r="AP2013" s="6"/>
      <c r="AQ2013" s="6"/>
      <c r="AR2013" s="6"/>
      <c r="AS2013" s="6"/>
      <c r="AT2013" s="6"/>
    </row>
    <row r="2014" spans="1:46" ht="14.25" customHeight="1">
      <c r="A2014" s="7" t="s">
        <v>38</v>
      </c>
      <c r="B2014" s="7">
        <v>6726</v>
      </c>
      <c r="C2014" s="8">
        <v>24685</v>
      </c>
      <c r="D2014" s="8" t="s">
        <v>944</v>
      </c>
      <c r="E2014" s="8" t="str">
        <f t="shared" si="31"/>
        <v>AUROBINDO PHARMA LTD18</v>
      </c>
      <c r="F2014" s="8" t="s">
        <v>133</v>
      </c>
      <c r="G2014" s="8">
        <v>1986</v>
      </c>
      <c r="H2014" s="8">
        <v>34</v>
      </c>
      <c r="I2014" s="6" t="s">
        <v>56</v>
      </c>
      <c r="J2014" s="8" t="s">
        <v>1121</v>
      </c>
      <c r="K2014" s="6" t="s">
        <v>1122</v>
      </c>
      <c r="L2014" s="7" t="s">
        <v>207</v>
      </c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8" t="s">
        <v>122</v>
      </c>
      <c r="X2014" s="8">
        <v>59.378887039702533</v>
      </c>
      <c r="Y2014" s="8">
        <v>23.666666666666668</v>
      </c>
      <c r="AP2014" s="6"/>
      <c r="AQ2014" s="6"/>
      <c r="AR2014" s="6"/>
      <c r="AS2014" s="6"/>
      <c r="AT2014" s="6"/>
    </row>
    <row r="2015" spans="1:46" ht="14.25" customHeight="1">
      <c r="A2015" s="7" t="s">
        <v>38</v>
      </c>
      <c r="B2015" s="7">
        <v>6781</v>
      </c>
      <c r="C2015" s="8">
        <v>24685</v>
      </c>
      <c r="D2015" s="8" t="s">
        <v>944</v>
      </c>
      <c r="E2015" s="8" t="str">
        <f t="shared" si="31"/>
        <v>AUROBINDO PHARMA LTD19</v>
      </c>
      <c r="F2015" s="8" t="s">
        <v>133</v>
      </c>
      <c r="G2015" s="8">
        <v>1986</v>
      </c>
      <c r="H2015" s="8">
        <v>34</v>
      </c>
      <c r="I2015" s="6" t="s">
        <v>41</v>
      </c>
      <c r="J2015" s="8" t="s">
        <v>1121</v>
      </c>
      <c r="K2015" s="6" t="s">
        <v>1122</v>
      </c>
      <c r="L2015" s="7" t="s">
        <v>207</v>
      </c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8" t="s">
        <v>122</v>
      </c>
      <c r="X2015" s="8">
        <v>59.378887039702533</v>
      </c>
      <c r="Y2015" s="8">
        <v>23.666666666666668</v>
      </c>
      <c r="AP2015" s="6"/>
      <c r="AQ2015" s="6"/>
      <c r="AR2015" s="6"/>
      <c r="AS2015" s="6"/>
      <c r="AT2015" s="6"/>
    </row>
    <row r="2016" spans="1:46" ht="14.25" customHeight="1">
      <c r="A2016" s="7" t="s">
        <v>38</v>
      </c>
      <c r="B2016" s="7">
        <v>6570</v>
      </c>
      <c r="C2016" s="8">
        <v>24685</v>
      </c>
      <c r="D2016" s="8" t="s">
        <v>944</v>
      </c>
      <c r="E2016" s="8" t="str">
        <f t="shared" si="31"/>
        <v>AUROBINDO PHARMA LTD15</v>
      </c>
      <c r="F2016" s="8" t="s">
        <v>133</v>
      </c>
      <c r="G2016" s="8">
        <v>1986</v>
      </c>
      <c r="H2016" s="8">
        <v>34</v>
      </c>
      <c r="I2016" s="6" t="s">
        <v>119</v>
      </c>
      <c r="J2016" s="8" t="s">
        <v>1123</v>
      </c>
      <c r="K2016" s="6" t="s">
        <v>1124</v>
      </c>
      <c r="L2016" s="7" t="s">
        <v>207</v>
      </c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8" t="s">
        <v>122</v>
      </c>
      <c r="X2016" s="8">
        <v>59.378887039702533</v>
      </c>
      <c r="Y2016" s="8">
        <v>23.666666666666668</v>
      </c>
      <c r="AP2016" s="6"/>
      <c r="AQ2016" s="6"/>
      <c r="AR2016" s="6"/>
      <c r="AS2016" s="6"/>
      <c r="AT2016" s="6"/>
    </row>
    <row r="2017" spans="1:46" ht="14.25" customHeight="1">
      <c r="A2017" s="7" t="s">
        <v>38</v>
      </c>
      <c r="B2017" s="7">
        <v>6622</v>
      </c>
      <c r="C2017" s="8">
        <v>24685</v>
      </c>
      <c r="D2017" s="8" t="s">
        <v>944</v>
      </c>
      <c r="E2017" s="8" t="str">
        <f t="shared" si="31"/>
        <v>AUROBINDO PHARMA LTD16</v>
      </c>
      <c r="F2017" s="8" t="s">
        <v>133</v>
      </c>
      <c r="G2017" s="8">
        <v>1986</v>
      </c>
      <c r="H2017" s="8">
        <v>34</v>
      </c>
      <c r="I2017" s="6" t="s">
        <v>52</v>
      </c>
      <c r="J2017" s="8" t="s">
        <v>1123</v>
      </c>
      <c r="K2017" s="6" t="s">
        <v>1123</v>
      </c>
      <c r="L2017" s="7" t="s">
        <v>207</v>
      </c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8" t="s">
        <v>122</v>
      </c>
      <c r="X2017" s="8">
        <v>59.378887039702533</v>
      </c>
      <c r="Y2017" s="8">
        <v>23.666666666666668</v>
      </c>
      <c r="AP2017" s="6"/>
      <c r="AQ2017" s="6"/>
      <c r="AR2017" s="6"/>
      <c r="AS2017" s="6"/>
      <c r="AT2017" s="6"/>
    </row>
    <row r="2018" spans="1:46" ht="14.25" customHeight="1">
      <c r="A2018" s="7" t="s">
        <v>38</v>
      </c>
      <c r="B2018" s="7">
        <v>6671</v>
      </c>
      <c r="C2018" s="8">
        <v>24685</v>
      </c>
      <c r="D2018" s="8" t="s">
        <v>944</v>
      </c>
      <c r="E2018" s="8" t="str">
        <f t="shared" si="31"/>
        <v>AUROBINDO PHARMA LTD17</v>
      </c>
      <c r="F2018" s="8" t="s">
        <v>133</v>
      </c>
      <c r="G2018" s="8">
        <v>1986</v>
      </c>
      <c r="H2018" s="8">
        <v>34</v>
      </c>
      <c r="I2018" s="6" t="s">
        <v>54</v>
      </c>
      <c r="J2018" s="8" t="s">
        <v>1123</v>
      </c>
      <c r="K2018" s="6" t="s">
        <v>1123</v>
      </c>
      <c r="L2018" s="7" t="s">
        <v>207</v>
      </c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8" t="s">
        <v>122</v>
      </c>
      <c r="X2018" s="8">
        <v>59.378887039702533</v>
      </c>
      <c r="Y2018" s="8">
        <v>23.666666666666668</v>
      </c>
      <c r="AP2018" s="6"/>
      <c r="AQ2018" s="6"/>
      <c r="AR2018" s="6"/>
      <c r="AS2018" s="6"/>
      <c r="AT2018" s="6"/>
    </row>
    <row r="2019" spans="1:46" ht="14.25" customHeight="1">
      <c r="A2019" s="7" t="s">
        <v>38</v>
      </c>
      <c r="B2019" s="7">
        <v>6725</v>
      </c>
      <c r="C2019" s="8">
        <v>24685</v>
      </c>
      <c r="D2019" s="8" t="s">
        <v>944</v>
      </c>
      <c r="E2019" s="8" t="str">
        <f t="shared" si="31"/>
        <v>AUROBINDO PHARMA LTD18</v>
      </c>
      <c r="F2019" s="8" t="s">
        <v>133</v>
      </c>
      <c r="G2019" s="8">
        <v>1986</v>
      </c>
      <c r="H2019" s="8">
        <v>34</v>
      </c>
      <c r="I2019" s="6" t="s">
        <v>56</v>
      </c>
      <c r="J2019" s="8" t="s">
        <v>1123</v>
      </c>
      <c r="K2019" s="6" t="s">
        <v>1123</v>
      </c>
      <c r="L2019" s="7" t="s">
        <v>207</v>
      </c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8" t="s">
        <v>122</v>
      </c>
      <c r="X2019" s="8">
        <v>59.378887039702533</v>
      </c>
      <c r="Y2019" s="8">
        <v>23.666666666666668</v>
      </c>
      <c r="AP2019" s="6"/>
      <c r="AQ2019" s="6"/>
      <c r="AR2019" s="6"/>
      <c r="AS2019" s="6"/>
      <c r="AT2019" s="6"/>
    </row>
    <row r="2020" spans="1:46" ht="14.25" customHeight="1">
      <c r="A2020" s="7" t="s">
        <v>38</v>
      </c>
      <c r="B2020" s="7">
        <v>6780</v>
      </c>
      <c r="C2020" s="8">
        <v>24685</v>
      </c>
      <c r="D2020" s="8" t="s">
        <v>944</v>
      </c>
      <c r="E2020" s="8" t="str">
        <f t="shared" si="31"/>
        <v>AUROBINDO PHARMA LTD19</v>
      </c>
      <c r="F2020" s="8" t="s">
        <v>133</v>
      </c>
      <c r="G2020" s="8">
        <v>1986</v>
      </c>
      <c r="H2020" s="8">
        <v>34</v>
      </c>
      <c r="I2020" s="6" t="s">
        <v>41</v>
      </c>
      <c r="J2020" s="8" t="s">
        <v>1123</v>
      </c>
      <c r="K2020" s="6" t="s">
        <v>1123</v>
      </c>
      <c r="L2020" s="7" t="s">
        <v>207</v>
      </c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8" t="s">
        <v>122</v>
      </c>
      <c r="X2020" s="8">
        <v>59.378887039702533</v>
      </c>
      <c r="Y2020" s="8">
        <v>23.666666666666668</v>
      </c>
      <c r="AP2020" s="6"/>
      <c r="AQ2020" s="6"/>
      <c r="AR2020" s="6"/>
      <c r="AS2020" s="6"/>
      <c r="AT2020" s="6"/>
    </row>
    <row r="2021" spans="1:46" ht="14.25" customHeight="1">
      <c r="A2021" s="7" t="s">
        <v>38</v>
      </c>
      <c r="B2021" s="7">
        <v>6790</v>
      </c>
      <c r="C2021" s="8">
        <v>24685</v>
      </c>
      <c r="D2021" s="8" t="s">
        <v>944</v>
      </c>
      <c r="E2021" s="8" t="str">
        <f t="shared" si="31"/>
        <v>AUROBINDO PHARMA LTD19</v>
      </c>
      <c r="F2021" s="8" t="s">
        <v>133</v>
      </c>
      <c r="G2021" s="8">
        <v>1986</v>
      </c>
      <c r="H2021" s="8">
        <v>34</v>
      </c>
      <c r="I2021" s="6" t="s">
        <v>41</v>
      </c>
      <c r="J2021" s="8" t="s">
        <v>1125</v>
      </c>
      <c r="K2021" s="6" t="s">
        <v>1125</v>
      </c>
      <c r="L2021" s="7" t="s">
        <v>121</v>
      </c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8" t="s">
        <v>122</v>
      </c>
      <c r="X2021" s="8">
        <v>53.384348386709839</v>
      </c>
      <c r="Y2021" s="8">
        <v>30.666666666666668</v>
      </c>
      <c r="AP2021" s="6"/>
      <c r="AQ2021" s="6"/>
      <c r="AR2021" s="6"/>
      <c r="AS2021" s="6"/>
      <c r="AT2021" s="6"/>
    </row>
    <row r="2022" spans="1:46" ht="14.25" customHeight="1">
      <c r="A2022" s="7" t="s">
        <v>131</v>
      </c>
      <c r="B2022" s="7">
        <v>51</v>
      </c>
      <c r="C2022" s="8">
        <v>24685</v>
      </c>
      <c r="D2022" s="8" t="s">
        <v>944</v>
      </c>
      <c r="E2022" s="8" t="str">
        <f t="shared" si="31"/>
        <v>AUROBINDO PHARMA LTD10</v>
      </c>
      <c r="F2022" s="8" t="s">
        <v>133</v>
      </c>
      <c r="G2022" s="8">
        <v>1986</v>
      </c>
      <c r="I2022" s="6" t="s">
        <v>141</v>
      </c>
      <c r="J2022" s="8" t="str">
        <f>LOWER(K2022)</f>
        <v>sia aurobindo baltics</v>
      </c>
      <c r="K2022" s="6" t="s">
        <v>1126</v>
      </c>
      <c r="L2022" s="7" t="s">
        <v>420</v>
      </c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8" t="s">
        <v>421</v>
      </c>
      <c r="AP2022" s="6"/>
      <c r="AQ2022" s="6"/>
      <c r="AR2022" s="6"/>
      <c r="AS2022" s="6"/>
      <c r="AT2022" s="6"/>
    </row>
    <row r="2023" spans="1:46" ht="14.25" customHeight="1">
      <c r="A2023" s="7" t="s">
        <v>131</v>
      </c>
      <c r="B2023" s="7">
        <v>90</v>
      </c>
      <c r="C2023" s="8">
        <v>24685</v>
      </c>
      <c r="D2023" s="8" t="s">
        <v>944</v>
      </c>
      <c r="E2023" s="8" t="str">
        <f t="shared" si="31"/>
        <v>AUROBINDO PHARMA LTD11</v>
      </c>
      <c r="F2023" s="8" t="s">
        <v>133</v>
      </c>
      <c r="G2023" s="8">
        <v>1986</v>
      </c>
      <c r="I2023" s="6" t="s">
        <v>144</v>
      </c>
      <c r="J2023" s="8" t="str">
        <f>LOWER(K2023)</f>
        <v>sia aurobindo baltics</v>
      </c>
      <c r="K2023" s="6" t="s">
        <v>1126</v>
      </c>
      <c r="L2023" s="7" t="s">
        <v>420</v>
      </c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8" t="s">
        <v>421</v>
      </c>
      <c r="AP2023" s="6"/>
      <c r="AQ2023" s="6"/>
      <c r="AR2023" s="6"/>
      <c r="AS2023" s="6"/>
      <c r="AT2023" s="6"/>
    </row>
    <row r="2024" spans="1:46" ht="14.25" customHeight="1">
      <c r="A2024" s="7" t="s">
        <v>38</v>
      </c>
      <c r="B2024" s="7">
        <v>6544</v>
      </c>
      <c r="C2024" s="8">
        <v>24685</v>
      </c>
      <c r="D2024" s="8" t="s">
        <v>944</v>
      </c>
      <c r="E2024" s="8" t="str">
        <f t="shared" si="31"/>
        <v>AUROBINDO PHARMA LTD14</v>
      </c>
      <c r="F2024" s="8" t="s">
        <v>133</v>
      </c>
      <c r="G2024" s="8">
        <v>1986</v>
      </c>
      <c r="H2024" s="8">
        <v>34</v>
      </c>
      <c r="I2024" s="6" t="s">
        <v>117</v>
      </c>
      <c r="J2024" s="8" t="s">
        <v>1127</v>
      </c>
      <c r="K2024" s="8" t="s">
        <v>1127</v>
      </c>
      <c r="L2024" s="7" t="s">
        <v>48</v>
      </c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8" t="s">
        <v>49</v>
      </c>
      <c r="X2024" s="8">
        <v>49.666280586541916</v>
      </c>
      <c r="Y2024" s="8">
        <v>0</v>
      </c>
      <c r="AP2024" s="6"/>
      <c r="AQ2024" s="6"/>
      <c r="AR2024" s="6"/>
      <c r="AS2024" s="6"/>
      <c r="AT2024" s="6"/>
    </row>
    <row r="2025" spans="1:46" ht="14.25" customHeight="1">
      <c r="A2025" s="7" t="s">
        <v>38</v>
      </c>
      <c r="B2025" s="7">
        <v>6601</v>
      </c>
      <c r="C2025" s="8">
        <v>24685</v>
      </c>
      <c r="D2025" s="8" t="s">
        <v>944</v>
      </c>
      <c r="E2025" s="8" t="str">
        <f t="shared" si="31"/>
        <v>AUROBINDO PHARMA LTD15</v>
      </c>
      <c r="F2025" s="8" t="s">
        <v>133</v>
      </c>
      <c r="G2025" s="8">
        <v>1986</v>
      </c>
      <c r="H2025" s="8">
        <v>34</v>
      </c>
      <c r="I2025" s="6" t="s">
        <v>119</v>
      </c>
      <c r="J2025" s="8" t="s">
        <v>1127</v>
      </c>
      <c r="K2025" s="8" t="s">
        <v>1128</v>
      </c>
      <c r="L2025" s="7" t="s">
        <v>48</v>
      </c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8" t="s">
        <v>49</v>
      </c>
      <c r="X2025" s="8">
        <v>49.666280586541916</v>
      </c>
      <c r="Y2025" s="8">
        <v>0</v>
      </c>
      <c r="AP2025" s="6"/>
      <c r="AQ2025" s="6"/>
      <c r="AR2025" s="6"/>
      <c r="AS2025" s="6"/>
      <c r="AT2025" s="6"/>
    </row>
    <row r="2026" spans="1:46" ht="14.25" customHeight="1">
      <c r="A2026" s="7" t="s">
        <v>38</v>
      </c>
      <c r="B2026" s="7">
        <v>6652</v>
      </c>
      <c r="C2026" s="8">
        <v>24685</v>
      </c>
      <c r="D2026" s="8" t="s">
        <v>944</v>
      </c>
      <c r="E2026" s="8" t="str">
        <f t="shared" si="31"/>
        <v>AUROBINDO PHARMA LTD16</v>
      </c>
      <c r="F2026" s="8" t="s">
        <v>133</v>
      </c>
      <c r="G2026" s="8">
        <v>1986</v>
      </c>
      <c r="H2026" s="8">
        <v>34</v>
      </c>
      <c r="I2026" s="6" t="s">
        <v>52</v>
      </c>
      <c r="J2026" s="8" t="s">
        <v>1127</v>
      </c>
      <c r="K2026" s="8" t="s">
        <v>1128</v>
      </c>
      <c r="L2026" s="7" t="s">
        <v>48</v>
      </c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8" t="s">
        <v>49</v>
      </c>
      <c r="X2026" s="8">
        <v>49.666280586541916</v>
      </c>
      <c r="Y2026" s="8">
        <v>0</v>
      </c>
      <c r="AP2026" s="6"/>
      <c r="AQ2026" s="6"/>
      <c r="AR2026" s="6"/>
      <c r="AS2026" s="6"/>
      <c r="AT2026" s="6"/>
    </row>
    <row r="2027" spans="1:46" ht="14.25" customHeight="1">
      <c r="A2027" s="7" t="s">
        <v>38</v>
      </c>
      <c r="B2027" s="7">
        <v>6701</v>
      </c>
      <c r="C2027" s="8">
        <v>24685</v>
      </c>
      <c r="D2027" s="8" t="s">
        <v>944</v>
      </c>
      <c r="E2027" s="8" t="str">
        <f t="shared" si="31"/>
        <v>AUROBINDO PHARMA LTD17</v>
      </c>
      <c r="F2027" s="8" t="s">
        <v>133</v>
      </c>
      <c r="G2027" s="8">
        <v>1986</v>
      </c>
      <c r="H2027" s="8">
        <v>34</v>
      </c>
      <c r="I2027" s="6" t="s">
        <v>54</v>
      </c>
      <c r="J2027" s="8" t="s">
        <v>1127</v>
      </c>
      <c r="K2027" s="8" t="s">
        <v>1128</v>
      </c>
      <c r="L2027" s="7" t="s">
        <v>48</v>
      </c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8" t="s">
        <v>49</v>
      </c>
      <c r="X2027" s="8">
        <v>49.666280586541916</v>
      </c>
      <c r="Y2027" s="8">
        <v>0</v>
      </c>
      <c r="AP2027" s="6"/>
      <c r="AQ2027" s="6"/>
      <c r="AR2027" s="6"/>
      <c r="AS2027" s="6"/>
      <c r="AT2027" s="6"/>
    </row>
    <row r="2028" spans="1:46" ht="14.25" customHeight="1">
      <c r="A2028" s="7" t="s">
        <v>38</v>
      </c>
      <c r="B2028" s="7">
        <v>6758</v>
      </c>
      <c r="C2028" s="8">
        <v>24685</v>
      </c>
      <c r="D2028" s="8" t="s">
        <v>944</v>
      </c>
      <c r="E2028" s="8" t="str">
        <f t="shared" si="31"/>
        <v>AUROBINDO PHARMA LTD18</v>
      </c>
      <c r="F2028" s="8" t="s">
        <v>133</v>
      </c>
      <c r="G2028" s="8">
        <v>1986</v>
      </c>
      <c r="H2028" s="8">
        <v>34</v>
      </c>
      <c r="I2028" s="6" t="s">
        <v>56</v>
      </c>
      <c r="J2028" s="8" t="s">
        <v>1127</v>
      </c>
      <c r="K2028" s="8" t="s">
        <v>1128</v>
      </c>
      <c r="L2028" s="7" t="s">
        <v>48</v>
      </c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8" t="s">
        <v>49</v>
      </c>
      <c r="X2028" s="8">
        <v>49.666280586541916</v>
      </c>
      <c r="Y2028" s="8">
        <v>0</v>
      </c>
      <c r="AP2028" s="6"/>
      <c r="AQ2028" s="6"/>
      <c r="AR2028" s="6"/>
      <c r="AS2028" s="6"/>
      <c r="AT2028" s="6"/>
    </row>
    <row r="2029" spans="1:46" ht="14.25" customHeight="1">
      <c r="A2029" s="7" t="s">
        <v>38</v>
      </c>
      <c r="B2029" s="7">
        <v>6827</v>
      </c>
      <c r="C2029" s="8">
        <v>24685</v>
      </c>
      <c r="D2029" s="8" t="s">
        <v>944</v>
      </c>
      <c r="E2029" s="8" t="str">
        <f t="shared" si="31"/>
        <v>AUROBINDO PHARMA LTD19</v>
      </c>
      <c r="F2029" s="8" t="s">
        <v>133</v>
      </c>
      <c r="G2029" s="8">
        <v>1986</v>
      </c>
      <c r="H2029" s="8">
        <v>34</v>
      </c>
      <c r="I2029" s="6" t="s">
        <v>41</v>
      </c>
      <c r="J2029" s="8" t="s">
        <v>1127</v>
      </c>
      <c r="K2029" s="8" t="s">
        <v>1129</v>
      </c>
      <c r="L2029" s="7" t="s">
        <v>48</v>
      </c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8" t="s">
        <v>49</v>
      </c>
      <c r="X2029" s="8">
        <v>49.666280586541916</v>
      </c>
      <c r="Y2029" s="8">
        <v>0</v>
      </c>
      <c r="AP2029" s="6"/>
      <c r="AQ2029" s="6"/>
      <c r="AR2029" s="6"/>
      <c r="AS2029" s="6"/>
      <c r="AT2029" s="6"/>
    </row>
    <row r="2030" spans="1:46" ht="14.25" customHeight="1">
      <c r="A2030" s="7" t="s">
        <v>38</v>
      </c>
      <c r="B2030" s="7">
        <v>6654</v>
      </c>
      <c r="C2030" s="8">
        <v>24685</v>
      </c>
      <c r="D2030" s="8" t="s">
        <v>944</v>
      </c>
      <c r="E2030" s="8" t="str">
        <f t="shared" si="31"/>
        <v>AUROBINDO PHARMA LTD16</v>
      </c>
      <c r="F2030" s="8" t="s">
        <v>133</v>
      </c>
      <c r="G2030" s="8">
        <v>1986</v>
      </c>
      <c r="H2030" s="8">
        <v>34</v>
      </c>
      <c r="I2030" s="6" t="s">
        <v>52</v>
      </c>
      <c r="J2030" s="8" t="s">
        <v>1130</v>
      </c>
      <c r="K2030" s="8" t="s">
        <v>1130</v>
      </c>
      <c r="L2030" s="7" t="s">
        <v>48</v>
      </c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8" t="s">
        <v>49</v>
      </c>
      <c r="X2030" s="8">
        <v>49.666280586541916</v>
      </c>
      <c r="Y2030" s="8">
        <v>0</v>
      </c>
      <c r="AP2030" s="6"/>
      <c r="AQ2030" s="6"/>
      <c r="AR2030" s="6"/>
      <c r="AS2030" s="6"/>
      <c r="AT2030" s="6"/>
    </row>
    <row r="2031" spans="1:46" ht="14.25" customHeight="1">
      <c r="A2031" s="7" t="s">
        <v>131</v>
      </c>
      <c r="B2031" s="7">
        <v>28</v>
      </c>
      <c r="C2031" s="8">
        <v>24685</v>
      </c>
      <c r="D2031" s="8" t="s">
        <v>944</v>
      </c>
      <c r="E2031" s="8" t="str">
        <f t="shared" si="31"/>
        <v>AUROBINDO PHARMA LTD10</v>
      </c>
      <c r="F2031" s="8" t="s">
        <v>133</v>
      </c>
      <c r="G2031" s="8">
        <v>1986</v>
      </c>
      <c r="I2031" s="6" t="s">
        <v>141</v>
      </c>
      <c r="J2031" s="8" t="s">
        <v>1131</v>
      </c>
      <c r="K2031" s="6" t="s">
        <v>1132</v>
      </c>
      <c r="L2031" s="7" t="s">
        <v>824</v>
      </c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8" t="s">
        <v>336</v>
      </c>
      <c r="AP2031" s="6"/>
      <c r="AQ2031" s="6"/>
      <c r="AR2031" s="6"/>
      <c r="AS2031" s="6"/>
      <c r="AT2031" s="6"/>
    </row>
    <row r="2032" spans="1:46" ht="14.25" customHeight="1">
      <c r="A2032" s="7" t="s">
        <v>131</v>
      </c>
      <c r="B2032" s="7">
        <v>67</v>
      </c>
      <c r="C2032" s="8">
        <v>24685</v>
      </c>
      <c r="D2032" s="8" t="s">
        <v>944</v>
      </c>
      <c r="E2032" s="8" t="str">
        <f t="shared" si="31"/>
        <v>AUROBINDO PHARMA LTD11</v>
      </c>
      <c r="F2032" s="8" t="s">
        <v>133</v>
      </c>
      <c r="G2032" s="8">
        <v>1986</v>
      </c>
      <c r="I2032" s="6" t="s">
        <v>144</v>
      </c>
      <c r="J2032" s="8" t="s">
        <v>1133</v>
      </c>
      <c r="K2032" s="6" t="s">
        <v>1134</v>
      </c>
      <c r="L2032" s="7" t="s">
        <v>824</v>
      </c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8" t="s">
        <v>336</v>
      </c>
      <c r="AP2032" s="6"/>
      <c r="AQ2032" s="6"/>
      <c r="AR2032" s="6"/>
      <c r="AS2032" s="6"/>
      <c r="AT2032" s="6"/>
    </row>
    <row r="2033" spans="1:46" ht="14.25" customHeight="1">
      <c r="A2033" s="7" t="s">
        <v>159</v>
      </c>
      <c r="B2033" s="7">
        <v>7157</v>
      </c>
      <c r="C2033" s="8">
        <v>25176</v>
      </c>
      <c r="D2033" s="8" t="s">
        <v>1135</v>
      </c>
      <c r="E2033" s="8" t="str">
        <f t="shared" si="31"/>
        <v>AVANTI FEEDS LTD.16</v>
      </c>
      <c r="F2033" s="8" t="s">
        <v>1136</v>
      </c>
      <c r="G2033" s="8">
        <v>1993</v>
      </c>
      <c r="H2033" s="8">
        <v>27</v>
      </c>
      <c r="I2033" s="8" t="s">
        <v>52</v>
      </c>
      <c r="J2033" s="8" t="s">
        <v>1137</v>
      </c>
      <c r="K2033" s="8" t="s">
        <v>1138</v>
      </c>
      <c r="L2033" s="7" t="s">
        <v>48</v>
      </c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Z2033" s="8" t="s">
        <v>1139</v>
      </c>
      <c r="AP2033" s="6"/>
      <c r="AQ2033" s="6"/>
      <c r="AR2033" s="6"/>
      <c r="AS2033" s="6"/>
      <c r="AT2033" s="6"/>
    </row>
    <row r="2034" spans="1:46" ht="14.25" customHeight="1">
      <c r="A2034" s="7" t="s">
        <v>159</v>
      </c>
      <c r="B2034" s="7">
        <v>7159</v>
      </c>
      <c r="C2034" s="8">
        <v>25176</v>
      </c>
      <c r="D2034" s="8" t="s">
        <v>1135</v>
      </c>
      <c r="E2034" s="8" t="str">
        <f t="shared" si="31"/>
        <v>AVANTI FEEDS LTD.17</v>
      </c>
      <c r="F2034" s="8" t="s">
        <v>1136</v>
      </c>
      <c r="G2034" s="8">
        <v>1993</v>
      </c>
      <c r="H2034" s="8">
        <v>27</v>
      </c>
      <c r="I2034" s="8" t="s">
        <v>54</v>
      </c>
      <c r="J2034" s="8" t="s">
        <v>1137</v>
      </c>
      <c r="K2034" s="8" t="s">
        <v>1138</v>
      </c>
      <c r="L2034" s="7" t="s">
        <v>48</v>
      </c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Z2034" s="8" t="s">
        <v>1139</v>
      </c>
      <c r="AP2034" s="6"/>
      <c r="AQ2034" s="6"/>
      <c r="AR2034" s="6"/>
      <c r="AS2034" s="6"/>
      <c r="AT2034" s="6"/>
    </row>
    <row r="2035" spans="1:46" ht="14.25" customHeight="1">
      <c r="A2035" s="7" t="s">
        <v>159</v>
      </c>
      <c r="B2035" s="7">
        <v>7161</v>
      </c>
      <c r="C2035" s="8">
        <v>25176</v>
      </c>
      <c r="D2035" s="8" t="s">
        <v>1135</v>
      </c>
      <c r="E2035" s="8" t="str">
        <f t="shared" si="31"/>
        <v>AVANTI FEEDS LTD.18</v>
      </c>
      <c r="F2035" s="8" t="s">
        <v>1136</v>
      </c>
      <c r="G2035" s="8">
        <v>1993</v>
      </c>
      <c r="H2035" s="8">
        <v>27</v>
      </c>
      <c r="I2035" s="8" t="s">
        <v>56</v>
      </c>
      <c r="J2035" s="8" t="s">
        <v>1137</v>
      </c>
      <c r="K2035" s="8" t="s">
        <v>1138</v>
      </c>
      <c r="L2035" s="7" t="s">
        <v>48</v>
      </c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Z2035" s="8" t="s">
        <v>1139</v>
      </c>
      <c r="AP2035" s="6"/>
      <c r="AQ2035" s="6"/>
      <c r="AR2035" s="6"/>
      <c r="AS2035" s="6"/>
      <c r="AT2035" s="6"/>
    </row>
    <row r="2036" spans="1:46" ht="14.25" customHeight="1">
      <c r="A2036" s="7" t="s">
        <v>159</v>
      </c>
      <c r="B2036" s="7">
        <v>7163</v>
      </c>
      <c r="C2036" s="8">
        <v>25176</v>
      </c>
      <c r="D2036" s="8" t="s">
        <v>1135</v>
      </c>
      <c r="E2036" s="8" t="str">
        <f t="shared" si="31"/>
        <v>AVANTI FEEDS LTD.19</v>
      </c>
      <c r="F2036" s="8" t="s">
        <v>1136</v>
      </c>
      <c r="G2036" s="8">
        <v>1993</v>
      </c>
      <c r="H2036" s="8">
        <v>27</v>
      </c>
      <c r="I2036" s="8" t="s">
        <v>41</v>
      </c>
      <c r="J2036" s="8" t="s">
        <v>1137</v>
      </c>
      <c r="K2036" s="8" t="s">
        <v>1138</v>
      </c>
      <c r="L2036" s="7" t="s">
        <v>48</v>
      </c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Z2036" s="8" t="s">
        <v>1139</v>
      </c>
      <c r="AP2036" s="6"/>
      <c r="AQ2036" s="6"/>
      <c r="AR2036" s="6"/>
      <c r="AS2036" s="6"/>
      <c r="AT2036" s="6"/>
    </row>
    <row r="2037" spans="1:46" ht="14.25" customHeight="1">
      <c r="A2037" s="7" t="s">
        <v>159</v>
      </c>
      <c r="B2037" s="7">
        <v>7156</v>
      </c>
      <c r="C2037" s="8">
        <v>25176</v>
      </c>
      <c r="D2037" s="8" t="s">
        <v>1135</v>
      </c>
      <c r="E2037" s="8" t="str">
        <f t="shared" si="31"/>
        <v>AVANTI FEEDS LTD.15</v>
      </c>
      <c r="F2037" s="8" t="s">
        <v>1136</v>
      </c>
      <c r="G2037" s="8">
        <v>1993</v>
      </c>
      <c r="H2037" s="8">
        <v>27</v>
      </c>
      <c r="I2037" s="8" t="s">
        <v>119</v>
      </c>
      <c r="J2037" s="8" t="s">
        <v>1140</v>
      </c>
      <c r="K2037" s="8" t="s">
        <v>1141</v>
      </c>
      <c r="L2037" s="7" t="s">
        <v>48</v>
      </c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Z2037" s="8" t="s">
        <v>1139</v>
      </c>
      <c r="AP2037" s="6"/>
      <c r="AQ2037" s="6"/>
      <c r="AR2037" s="6"/>
      <c r="AS2037" s="6"/>
      <c r="AT2037" s="6"/>
    </row>
    <row r="2038" spans="1:46" ht="14.25" customHeight="1">
      <c r="A2038" s="7" t="s">
        <v>159</v>
      </c>
      <c r="B2038" s="7">
        <v>7158</v>
      </c>
      <c r="C2038" s="8">
        <v>25176</v>
      </c>
      <c r="D2038" s="8" t="s">
        <v>1135</v>
      </c>
      <c r="E2038" s="8" t="str">
        <f t="shared" si="31"/>
        <v>AVANTI FEEDS LTD.16</v>
      </c>
      <c r="F2038" s="8" t="s">
        <v>1136</v>
      </c>
      <c r="G2038" s="8">
        <v>1993</v>
      </c>
      <c r="H2038" s="8">
        <v>27</v>
      </c>
      <c r="I2038" s="8" t="s">
        <v>52</v>
      </c>
      <c r="J2038" s="8" t="s">
        <v>1140</v>
      </c>
      <c r="K2038" s="8" t="s">
        <v>1141</v>
      </c>
      <c r="L2038" s="7" t="s">
        <v>48</v>
      </c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Z2038" s="8" t="s">
        <v>1139</v>
      </c>
      <c r="AP2038" s="6"/>
      <c r="AQ2038" s="6"/>
      <c r="AR2038" s="6"/>
      <c r="AS2038" s="6"/>
      <c r="AT2038" s="6"/>
    </row>
    <row r="2039" spans="1:46" ht="14.25" customHeight="1">
      <c r="A2039" s="7" t="s">
        <v>159</v>
      </c>
      <c r="B2039" s="7">
        <v>7160</v>
      </c>
      <c r="C2039" s="8">
        <v>25176</v>
      </c>
      <c r="D2039" s="8" t="s">
        <v>1135</v>
      </c>
      <c r="E2039" s="8" t="str">
        <f t="shared" si="31"/>
        <v>AVANTI FEEDS LTD.17</v>
      </c>
      <c r="F2039" s="8" t="s">
        <v>1136</v>
      </c>
      <c r="G2039" s="8">
        <v>1993</v>
      </c>
      <c r="H2039" s="8">
        <v>27</v>
      </c>
      <c r="I2039" s="8" t="s">
        <v>54</v>
      </c>
      <c r="J2039" s="8" t="s">
        <v>1140</v>
      </c>
      <c r="K2039" s="8" t="s">
        <v>1141</v>
      </c>
      <c r="L2039" s="7" t="s">
        <v>48</v>
      </c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Z2039" s="8" t="s">
        <v>1139</v>
      </c>
      <c r="AP2039" s="6"/>
      <c r="AQ2039" s="6"/>
      <c r="AR2039" s="6"/>
      <c r="AS2039" s="6"/>
      <c r="AT2039" s="6"/>
    </row>
    <row r="2040" spans="1:46" ht="14.25" customHeight="1">
      <c r="A2040" s="7" t="s">
        <v>159</v>
      </c>
      <c r="B2040" s="7">
        <v>7162</v>
      </c>
      <c r="C2040" s="8">
        <v>25176</v>
      </c>
      <c r="D2040" s="8" t="s">
        <v>1135</v>
      </c>
      <c r="E2040" s="8" t="str">
        <f t="shared" si="31"/>
        <v>AVANTI FEEDS LTD.18</v>
      </c>
      <c r="F2040" s="8" t="s">
        <v>1136</v>
      </c>
      <c r="G2040" s="8">
        <v>1993</v>
      </c>
      <c r="H2040" s="8">
        <v>27</v>
      </c>
      <c r="I2040" s="8" t="s">
        <v>56</v>
      </c>
      <c r="J2040" s="8" t="s">
        <v>1140</v>
      </c>
      <c r="K2040" s="8" t="s">
        <v>1141</v>
      </c>
      <c r="L2040" s="7" t="s">
        <v>48</v>
      </c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Z2040" s="8" t="s">
        <v>1139</v>
      </c>
      <c r="AP2040" s="6"/>
      <c r="AQ2040" s="6"/>
      <c r="AR2040" s="6"/>
      <c r="AS2040" s="6"/>
      <c r="AT2040" s="6"/>
    </row>
    <row r="2041" spans="1:46" ht="14.25" customHeight="1">
      <c r="A2041" s="7" t="s">
        <v>159</v>
      </c>
      <c r="B2041" s="7">
        <v>7164</v>
      </c>
      <c r="C2041" s="8">
        <v>25176</v>
      </c>
      <c r="D2041" s="8" t="s">
        <v>1135</v>
      </c>
      <c r="E2041" s="8" t="str">
        <f t="shared" si="31"/>
        <v>AVANTI FEEDS LTD.19</v>
      </c>
      <c r="F2041" s="8" t="s">
        <v>1136</v>
      </c>
      <c r="G2041" s="8">
        <v>1993</v>
      </c>
      <c r="H2041" s="8">
        <v>27</v>
      </c>
      <c r="I2041" s="8" t="s">
        <v>41</v>
      </c>
      <c r="J2041" s="8" t="s">
        <v>1140</v>
      </c>
      <c r="K2041" s="8" t="s">
        <v>1141</v>
      </c>
      <c r="L2041" s="7" t="s">
        <v>48</v>
      </c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Z2041" s="8" t="s">
        <v>1139</v>
      </c>
      <c r="AP2041" s="6"/>
      <c r="AQ2041" s="6"/>
      <c r="AR2041" s="6"/>
      <c r="AS2041" s="6"/>
      <c r="AT2041" s="6"/>
    </row>
    <row r="2042" spans="1:46" ht="14.25" customHeight="1">
      <c r="A2042" s="10" t="s">
        <v>685</v>
      </c>
      <c r="B2042" s="7">
        <v>17</v>
      </c>
      <c r="C2042" s="8">
        <v>25176</v>
      </c>
      <c r="D2042" s="8" t="s">
        <v>1135</v>
      </c>
      <c r="E2042" s="8" t="str">
        <f t="shared" si="31"/>
        <v>AVANTI FEEDS LTD.14</v>
      </c>
      <c r="F2042" s="8" t="s">
        <v>1136</v>
      </c>
      <c r="I2042" s="6" t="s">
        <v>117</v>
      </c>
      <c r="J2042" s="11" t="s">
        <v>1142</v>
      </c>
      <c r="K2042" s="11" t="s">
        <v>1143</v>
      </c>
      <c r="L2042" s="7" t="s">
        <v>564</v>
      </c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AI2042" s="7"/>
      <c r="AJ2042" s="7"/>
      <c r="AK2042" s="7"/>
      <c r="AL2042" s="7"/>
      <c r="AN2042" s="7"/>
      <c r="AO2042" s="7"/>
      <c r="AP2042" s="6"/>
      <c r="AQ2042" s="6"/>
      <c r="AR2042" s="6"/>
      <c r="AS2042" s="6"/>
      <c r="AT2042" s="6"/>
    </row>
    <row r="2043" spans="1:46" ht="14.25" customHeight="1">
      <c r="A2043" s="7" t="s">
        <v>159</v>
      </c>
      <c r="B2043" s="7">
        <v>2340</v>
      </c>
      <c r="C2043" s="8">
        <v>32433</v>
      </c>
      <c r="D2043" s="8" t="s">
        <v>1144</v>
      </c>
      <c r="E2043" s="8" t="str">
        <f t="shared" si="31"/>
        <v>BERGER PAINTS INDIA 14</v>
      </c>
      <c r="F2043" s="8" t="s">
        <v>866</v>
      </c>
      <c r="G2043" s="8">
        <v>1923</v>
      </c>
      <c r="H2043" s="8">
        <v>97</v>
      </c>
      <c r="I2043" s="8" t="s">
        <v>117</v>
      </c>
      <c r="J2043" s="8" t="s">
        <v>1145</v>
      </c>
      <c r="K2043" s="8" t="s">
        <v>1146</v>
      </c>
      <c r="L2043" s="7" t="s">
        <v>48</v>
      </c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Z2043" s="8" t="s">
        <v>1147</v>
      </c>
      <c r="AP2043" s="6"/>
      <c r="AQ2043" s="6"/>
      <c r="AR2043" s="6"/>
      <c r="AS2043" s="6"/>
      <c r="AT2043" s="6"/>
    </row>
    <row r="2044" spans="1:46" ht="14.25" customHeight="1">
      <c r="A2044" s="7" t="s">
        <v>159</v>
      </c>
      <c r="B2044" s="7">
        <v>2350</v>
      </c>
      <c r="C2044" s="8">
        <v>32433</v>
      </c>
      <c r="D2044" s="8" t="s">
        <v>1144</v>
      </c>
      <c r="E2044" s="8" t="str">
        <f t="shared" si="31"/>
        <v>BERGER PAINTS INDIA 15</v>
      </c>
      <c r="F2044" s="8" t="s">
        <v>866</v>
      </c>
      <c r="G2044" s="8">
        <v>1923</v>
      </c>
      <c r="H2044" s="8">
        <v>97</v>
      </c>
      <c r="I2044" s="8" t="s">
        <v>119</v>
      </c>
      <c r="J2044" s="8" t="s">
        <v>1145</v>
      </c>
      <c r="K2044" s="8" t="s">
        <v>1146</v>
      </c>
      <c r="L2044" s="7" t="s">
        <v>48</v>
      </c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Z2044" s="8" t="s">
        <v>1147</v>
      </c>
      <c r="AP2044" s="6"/>
      <c r="AQ2044" s="6"/>
      <c r="AR2044" s="6"/>
      <c r="AS2044" s="6"/>
      <c r="AT2044" s="6"/>
    </row>
    <row r="2045" spans="1:46" ht="14.25" customHeight="1">
      <c r="A2045" s="7" t="s">
        <v>159</v>
      </c>
      <c r="B2045" s="7">
        <v>2360</v>
      </c>
      <c r="C2045" s="8">
        <v>32433</v>
      </c>
      <c r="D2045" s="8" t="s">
        <v>1144</v>
      </c>
      <c r="E2045" s="8" t="str">
        <f t="shared" si="31"/>
        <v>BERGER PAINTS INDIA 16</v>
      </c>
      <c r="F2045" s="8" t="s">
        <v>866</v>
      </c>
      <c r="G2045" s="8">
        <v>1923</v>
      </c>
      <c r="H2045" s="8">
        <v>97</v>
      </c>
      <c r="I2045" s="8" t="s">
        <v>52</v>
      </c>
      <c r="J2045" s="8" t="s">
        <v>1145</v>
      </c>
      <c r="K2045" s="8" t="s">
        <v>1146</v>
      </c>
      <c r="L2045" s="7" t="s">
        <v>48</v>
      </c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Z2045" s="8" t="s">
        <v>1147</v>
      </c>
      <c r="AP2045" s="6"/>
      <c r="AQ2045" s="6"/>
      <c r="AR2045" s="6"/>
      <c r="AS2045" s="6"/>
      <c r="AT2045" s="6"/>
    </row>
    <row r="2046" spans="1:46" ht="14.25" customHeight="1">
      <c r="A2046" s="7" t="s">
        <v>159</v>
      </c>
      <c r="B2046" s="7">
        <v>2370</v>
      </c>
      <c r="C2046" s="8">
        <v>32433</v>
      </c>
      <c r="D2046" s="8" t="s">
        <v>1144</v>
      </c>
      <c r="E2046" s="8" t="str">
        <f t="shared" si="31"/>
        <v>BERGER PAINTS INDIA 17</v>
      </c>
      <c r="F2046" s="8" t="s">
        <v>866</v>
      </c>
      <c r="G2046" s="8">
        <v>1923</v>
      </c>
      <c r="H2046" s="8">
        <v>97</v>
      </c>
      <c r="I2046" s="8" t="s">
        <v>54</v>
      </c>
      <c r="J2046" s="8" t="s">
        <v>1145</v>
      </c>
      <c r="K2046" s="8" t="s">
        <v>1146</v>
      </c>
      <c r="L2046" s="7" t="s">
        <v>48</v>
      </c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Z2046" s="8" t="s">
        <v>1147</v>
      </c>
      <c r="AP2046" s="6"/>
      <c r="AQ2046" s="6"/>
      <c r="AR2046" s="6"/>
      <c r="AS2046" s="6"/>
      <c r="AT2046" s="6"/>
    </row>
    <row r="2047" spans="1:46" ht="14.25" customHeight="1">
      <c r="A2047" s="7" t="s">
        <v>159</v>
      </c>
      <c r="B2047" s="7">
        <v>2381</v>
      </c>
      <c r="C2047" s="8">
        <v>32433</v>
      </c>
      <c r="D2047" s="8" t="s">
        <v>1144</v>
      </c>
      <c r="E2047" s="8" t="str">
        <f t="shared" si="31"/>
        <v>BERGER PAINTS INDIA 18</v>
      </c>
      <c r="F2047" s="8" t="s">
        <v>866</v>
      </c>
      <c r="G2047" s="8">
        <v>1923</v>
      </c>
      <c r="H2047" s="8">
        <v>97</v>
      </c>
      <c r="I2047" s="8" t="s">
        <v>56</v>
      </c>
      <c r="J2047" s="8" t="s">
        <v>1145</v>
      </c>
      <c r="K2047" s="8" t="s">
        <v>1146</v>
      </c>
      <c r="L2047" s="7" t="s">
        <v>48</v>
      </c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Z2047" s="8" t="s">
        <v>1147</v>
      </c>
      <c r="AP2047" s="6"/>
      <c r="AQ2047" s="6"/>
      <c r="AR2047" s="6"/>
      <c r="AS2047" s="6"/>
      <c r="AT2047" s="6"/>
    </row>
    <row r="2048" spans="1:46" ht="14.25" customHeight="1">
      <c r="A2048" s="7" t="s">
        <v>159</v>
      </c>
      <c r="B2048" s="7">
        <v>2393</v>
      </c>
      <c r="C2048" s="8">
        <v>32433</v>
      </c>
      <c r="D2048" s="8" t="s">
        <v>1144</v>
      </c>
      <c r="E2048" s="8" t="str">
        <f t="shared" si="31"/>
        <v>BERGER PAINTS INDIA 19</v>
      </c>
      <c r="F2048" s="8" t="s">
        <v>866</v>
      </c>
      <c r="G2048" s="8">
        <v>1923</v>
      </c>
      <c r="H2048" s="8">
        <v>97</v>
      </c>
      <c r="I2048" s="8" t="s">
        <v>41</v>
      </c>
      <c r="J2048" s="8" t="s">
        <v>1145</v>
      </c>
      <c r="K2048" s="8" t="s">
        <v>1146</v>
      </c>
      <c r="L2048" s="7" t="s">
        <v>48</v>
      </c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Z2048" s="8" t="s">
        <v>1147</v>
      </c>
      <c r="AP2048" s="6"/>
      <c r="AQ2048" s="6"/>
      <c r="AR2048" s="6"/>
      <c r="AS2048" s="6"/>
      <c r="AT2048" s="6"/>
    </row>
    <row r="2049" spans="1:46" ht="14.25" customHeight="1">
      <c r="A2049" s="7" t="s">
        <v>159</v>
      </c>
      <c r="B2049" s="7">
        <v>2339</v>
      </c>
      <c r="C2049" s="8">
        <v>32433</v>
      </c>
      <c r="D2049" s="8" t="s">
        <v>1144</v>
      </c>
      <c r="E2049" s="8" t="str">
        <f t="shared" si="31"/>
        <v>BERGER PAINTS INDIA 14</v>
      </c>
      <c r="F2049" s="8" t="s">
        <v>866</v>
      </c>
      <c r="G2049" s="8">
        <v>1923</v>
      </c>
      <c r="H2049" s="8">
        <v>97</v>
      </c>
      <c r="I2049" s="8" t="s">
        <v>117</v>
      </c>
      <c r="J2049" s="8" t="s">
        <v>1148</v>
      </c>
      <c r="K2049" s="6" t="s">
        <v>1149</v>
      </c>
      <c r="L2049" s="7" t="s">
        <v>877</v>
      </c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Z2049" s="8" t="s">
        <v>1147</v>
      </c>
      <c r="AP2049" s="6"/>
      <c r="AQ2049" s="6"/>
      <c r="AR2049" s="6"/>
      <c r="AS2049" s="6"/>
      <c r="AT2049" s="6"/>
    </row>
    <row r="2050" spans="1:46" ht="14.25" customHeight="1">
      <c r="A2050" s="7" t="s">
        <v>159</v>
      </c>
      <c r="B2050" s="7">
        <v>2349</v>
      </c>
      <c r="C2050" s="8">
        <v>32433</v>
      </c>
      <c r="D2050" s="8" t="s">
        <v>1144</v>
      </c>
      <c r="E2050" s="8" t="str">
        <f t="shared" ref="E2050:E2113" si="32">CONCATENATE(LEFT(D2050,20),RIGHT(I2050,2))</f>
        <v>BERGER PAINTS INDIA 15</v>
      </c>
      <c r="F2050" s="8" t="s">
        <v>866</v>
      </c>
      <c r="G2050" s="8">
        <v>1923</v>
      </c>
      <c r="H2050" s="8">
        <v>97</v>
      </c>
      <c r="I2050" s="8" t="s">
        <v>119</v>
      </c>
      <c r="J2050" s="8" t="s">
        <v>1148</v>
      </c>
      <c r="K2050" s="6" t="s">
        <v>1149</v>
      </c>
      <c r="L2050" s="7" t="s">
        <v>877</v>
      </c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Z2050" s="8" t="s">
        <v>1147</v>
      </c>
      <c r="AP2050" s="6"/>
      <c r="AQ2050" s="6"/>
      <c r="AR2050" s="6"/>
      <c r="AS2050" s="6"/>
      <c r="AT2050" s="6"/>
    </row>
    <row r="2051" spans="1:46" ht="14.25" customHeight="1">
      <c r="A2051" s="7" t="s">
        <v>159</v>
      </c>
      <c r="B2051" s="7">
        <v>2359</v>
      </c>
      <c r="C2051" s="8">
        <v>32433</v>
      </c>
      <c r="D2051" s="8" t="s">
        <v>1144</v>
      </c>
      <c r="E2051" s="8" t="str">
        <f t="shared" si="32"/>
        <v>BERGER PAINTS INDIA 16</v>
      </c>
      <c r="F2051" s="8" t="s">
        <v>866</v>
      </c>
      <c r="G2051" s="8">
        <v>1923</v>
      </c>
      <c r="H2051" s="8">
        <v>97</v>
      </c>
      <c r="I2051" s="8" t="s">
        <v>52</v>
      </c>
      <c r="J2051" s="8" t="s">
        <v>1148</v>
      </c>
      <c r="K2051" s="6" t="s">
        <v>1149</v>
      </c>
      <c r="L2051" s="7" t="s">
        <v>877</v>
      </c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Z2051" s="8" t="s">
        <v>1147</v>
      </c>
      <c r="AP2051" s="6"/>
      <c r="AQ2051" s="6"/>
      <c r="AR2051" s="6"/>
      <c r="AS2051" s="6"/>
      <c r="AT2051" s="6"/>
    </row>
    <row r="2052" spans="1:46" ht="14.25" customHeight="1">
      <c r="A2052" s="7" t="s">
        <v>159</v>
      </c>
      <c r="B2052" s="7">
        <v>2369</v>
      </c>
      <c r="C2052" s="8">
        <v>32433</v>
      </c>
      <c r="D2052" s="8" t="s">
        <v>1144</v>
      </c>
      <c r="E2052" s="8" t="str">
        <f t="shared" si="32"/>
        <v>BERGER PAINTS INDIA 17</v>
      </c>
      <c r="F2052" s="8" t="s">
        <v>866</v>
      </c>
      <c r="G2052" s="8">
        <v>1923</v>
      </c>
      <c r="H2052" s="8">
        <v>97</v>
      </c>
      <c r="I2052" s="8" t="s">
        <v>54</v>
      </c>
      <c r="J2052" s="8" t="s">
        <v>1148</v>
      </c>
      <c r="K2052" s="6" t="s">
        <v>1149</v>
      </c>
      <c r="L2052" s="7" t="s">
        <v>877</v>
      </c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Z2052" s="8" t="s">
        <v>1147</v>
      </c>
      <c r="AP2052" s="6"/>
      <c r="AQ2052" s="6"/>
      <c r="AR2052" s="6"/>
      <c r="AS2052" s="6"/>
      <c r="AT2052" s="6"/>
    </row>
    <row r="2053" spans="1:46" ht="14.25" customHeight="1">
      <c r="A2053" s="7" t="s">
        <v>159</v>
      </c>
      <c r="B2053" s="7">
        <v>2380</v>
      </c>
      <c r="C2053" s="8">
        <v>32433</v>
      </c>
      <c r="D2053" s="8" t="s">
        <v>1144</v>
      </c>
      <c r="E2053" s="8" t="str">
        <f t="shared" si="32"/>
        <v>BERGER PAINTS INDIA 18</v>
      </c>
      <c r="F2053" s="8" t="s">
        <v>866</v>
      </c>
      <c r="G2053" s="8">
        <v>1923</v>
      </c>
      <c r="H2053" s="8">
        <v>97</v>
      </c>
      <c r="I2053" s="8" t="s">
        <v>56</v>
      </c>
      <c r="J2053" s="8" t="s">
        <v>1148</v>
      </c>
      <c r="K2053" s="6" t="s">
        <v>1149</v>
      </c>
      <c r="L2053" s="7" t="s">
        <v>877</v>
      </c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Z2053" s="8" t="s">
        <v>1147</v>
      </c>
      <c r="AP2053" s="6"/>
      <c r="AQ2053" s="6"/>
      <c r="AR2053" s="6"/>
      <c r="AS2053" s="6"/>
      <c r="AT2053" s="6"/>
    </row>
    <row r="2054" spans="1:46" ht="14.25" customHeight="1">
      <c r="A2054" s="7" t="s">
        <v>159</v>
      </c>
      <c r="B2054" s="7">
        <v>2392</v>
      </c>
      <c r="C2054" s="8">
        <v>32433</v>
      </c>
      <c r="D2054" s="8" t="s">
        <v>1144</v>
      </c>
      <c r="E2054" s="8" t="str">
        <f t="shared" si="32"/>
        <v>BERGER PAINTS INDIA 19</v>
      </c>
      <c r="F2054" s="8" t="s">
        <v>866</v>
      </c>
      <c r="G2054" s="8">
        <v>1923</v>
      </c>
      <c r="H2054" s="8">
        <v>97</v>
      </c>
      <c r="I2054" s="8" t="s">
        <v>41</v>
      </c>
      <c r="J2054" s="8" t="s">
        <v>1148</v>
      </c>
      <c r="K2054" s="6" t="s">
        <v>1149</v>
      </c>
      <c r="L2054" s="7" t="s">
        <v>877</v>
      </c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Z2054" s="8" t="s">
        <v>1147</v>
      </c>
      <c r="AP2054" s="6"/>
      <c r="AQ2054" s="6"/>
      <c r="AR2054" s="6"/>
      <c r="AS2054" s="6"/>
      <c r="AT2054" s="6"/>
    </row>
    <row r="2055" spans="1:46" ht="14.25" customHeight="1">
      <c r="A2055" s="7" t="s">
        <v>159</v>
      </c>
      <c r="B2055" s="7">
        <v>2342</v>
      </c>
      <c r="C2055" s="8">
        <v>32433</v>
      </c>
      <c r="D2055" s="8" t="s">
        <v>1144</v>
      </c>
      <c r="E2055" s="8" t="str">
        <f t="shared" si="32"/>
        <v>BERGER PAINTS INDIA 14</v>
      </c>
      <c r="F2055" s="8" t="s">
        <v>866</v>
      </c>
      <c r="G2055" s="8">
        <v>1923</v>
      </c>
      <c r="H2055" s="8">
        <v>97</v>
      </c>
      <c r="I2055" s="8" t="s">
        <v>117</v>
      </c>
      <c r="J2055" s="8" t="s">
        <v>1150</v>
      </c>
      <c r="K2055" s="6" t="s">
        <v>1151</v>
      </c>
      <c r="L2055" s="7" t="s">
        <v>445</v>
      </c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Z2055" s="8" t="s">
        <v>1147</v>
      </c>
      <c r="AP2055" s="6"/>
      <c r="AQ2055" s="6"/>
      <c r="AR2055" s="6"/>
      <c r="AS2055" s="6"/>
      <c r="AT2055" s="6"/>
    </row>
    <row r="2056" spans="1:46" ht="14.25" customHeight="1">
      <c r="A2056" s="7" t="s">
        <v>159</v>
      </c>
      <c r="B2056" s="7">
        <v>2352</v>
      </c>
      <c r="C2056" s="8">
        <v>32433</v>
      </c>
      <c r="D2056" s="8" t="s">
        <v>1144</v>
      </c>
      <c r="E2056" s="8" t="str">
        <f t="shared" si="32"/>
        <v>BERGER PAINTS INDIA 15</v>
      </c>
      <c r="F2056" s="8" t="s">
        <v>866</v>
      </c>
      <c r="G2056" s="8">
        <v>1923</v>
      </c>
      <c r="H2056" s="8">
        <v>97</v>
      </c>
      <c r="I2056" s="8" t="s">
        <v>119</v>
      </c>
      <c r="J2056" s="8" t="s">
        <v>1150</v>
      </c>
      <c r="K2056" s="6" t="s">
        <v>1151</v>
      </c>
      <c r="L2056" s="7" t="s">
        <v>445</v>
      </c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Z2056" s="8" t="s">
        <v>1147</v>
      </c>
      <c r="AP2056" s="6"/>
      <c r="AQ2056" s="6"/>
      <c r="AR2056" s="6"/>
      <c r="AS2056" s="6"/>
      <c r="AT2056" s="6"/>
    </row>
    <row r="2057" spans="1:46" ht="14.25" customHeight="1">
      <c r="A2057" s="7" t="s">
        <v>159</v>
      </c>
      <c r="B2057" s="7">
        <v>2362</v>
      </c>
      <c r="C2057" s="8">
        <v>32433</v>
      </c>
      <c r="D2057" s="8" t="s">
        <v>1144</v>
      </c>
      <c r="E2057" s="8" t="str">
        <f t="shared" si="32"/>
        <v>BERGER PAINTS INDIA 16</v>
      </c>
      <c r="F2057" s="8" t="s">
        <v>866</v>
      </c>
      <c r="G2057" s="8">
        <v>1923</v>
      </c>
      <c r="H2057" s="8">
        <v>97</v>
      </c>
      <c r="I2057" s="8" t="s">
        <v>52</v>
      </c>
      <c r="J2057" s="8" t="s">
        <v>1150</v>
      </c>
      <c r="K2057" s="6" t="s">
        <v>1151</v>
      </c>
      <c r="L2057" s="7" t="s">
        <v>445</v>
      </c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Z2057" s="8" t="s">
        <v>1147</v>
      </c>
      <c r="AP2057" s="6"/>
      <c r="AQ2057" s="6"/>
      <c r="AR2057" s="6"/>
      <c r="AS2057" s="6"/>
      <c r="AT2057" s="6"/>
    </row>
    <row r="2058" spans="1:46" ht="14.25" customHeight="1">
      <c r="A2058" s="7" t="s">
        <v>159</v>
      </c>
      <c r="B2058" s="7">
        <v>2372</v>
      </c>
      <c r="C2058" s="8">
        <v>32433</v>
      </c>
      <c r="D2058" s="8" t="s">
        <v>1144</v>
      </c>
      <c r="E2058" s="8" t="str">
        <f t="shared" si="32"/>
        <v>BERGER PAINTS INDIA 17</v>
      </c>
      <c r="F2058" s="8" t="s">
        <v>866</v>
      </c>
      <c r="G2058" s="8">
        <v>1923</v>
      </c>
      <c r="H2058" s="8">
        <v>97</v>
      </c>
      <c r="I2058" s="8" t="s">
        <v>54</v>
      </c>
      <c r="J2058" s="8" t="s">
        <v>1150</v>
      </c>
      <c r="K2058" s="6" t="s">
        <v>1151</v>
      </c>
      <c r="L2058" s="7" t="s">
        <v>445</v>
      </c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Z2058" s="8" t="s">
        <v>1147</v>
      </c>
      <c r="AP2058" s="6"/>
      <c r="AQ2058" s="6"/>
      <c r="AR2058" s="6"/>
      <c r="AS2058" s="6"/>
      <c r="AT2058" s="6"/>
    </row>
    <row r="2059" spans="1:46" ht="14.25" customHeight="1">
      <c r="A2059" s="7" t="s">
        <v>159</v>
      </c>
      <c r="B2059" s="7">
        <v>2383</v>
      </c>
      <c r="C2059" s="8">
        <v>32433</v>
      </c>
      <c r="D2059" s="8" t="s">
        <v>1144</v>
      </c>
      <c r="E2059" s="8" t="str">
        <f t="shared" si="32"/>
        <v>BERGER PAINTS INDIA 18</v>
      </c>
      <c r="F2059" s="8" t="s">
        <v>866</v>
      </c>
      <c r="G2059" s="8">
        <v>1923</v>
      </c>
      <c r="H2059" s="8">
        <v>97</v>
      </c>
      <c r="I2059" s="8" t="s">
        <v>56</v>
      </c>
      <c r="J2059" s="8" t="s">
        <v>1150</v>
      </c>
      <c r="K2059" s="6" t="s">
        <v>1151</v>
      </c>
      <c r="L2059" s="7" t="s">
        <v>445</v>
      </c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Z2059" s="8" t="s">
        <v>1147</v>
      </c>
      <c r="AP2059" s="6"/>
      <c r="AQ2059" s="6"/>
      <c r="AR2059" s="6"/>
      <c r="AS2059" s="6"/>
      <c r="AT2059" s="6"/>
    </row>
    <row r="2060" spans="1:46" ht="14.25" customHeight="1">
      <c r="A2060" s="7" t="s">
        <v>159</v>
      </c>
      <c r="B2060" s="7">
        <v>2395</v>
      </c>
      <c r="C2060" s="8">
        <v>32433</v>
      </c>
      <c r="D2060" s="8" t="s">
        <v>1144</v>
      </c>
      <c r="E2060" s="8" t="str">
        <f t="shared" si="32"/>
        <v>BERGER PAINTS INDIA 19</v>
      </c>
      <c r="F2060" s="8" t="s">
        <v>866</v>
      </c>
      <c r="G2060" s="8">
        <v>1923</v>
      </c>
      <c r="H2060" s="8">
        <v>97</v>
      </c>
      <c r="I2060" s="8" t="s">
        <v>41</v>
      </c>
      <c r="J2060" s="8" t="s">
        <v>1150</v>
      </c>
      <c r="K2060" s="6" t="s">
        <v>1151</v>
      </c>
      <c r="L2060" s="7" t="s">
        <v>445</v>
      </c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Z2060" s="8" t="s">
        <v>1147</v>
      </c>
      <c r="AP2060" s="6"/>
      <c r="AQ2060" s="6"/>
      <c r="AR2060" s="6"/>
      <c r="AS2060" s="6"/>
      <c r="AT2060" s="6"/>
    </row>
    <row r="2061" spans="1:46" ht="14.25" customHeight="1">
      <c r="A2061" s="7" t="s">
        <v>159</v>
      </c>
      <c r="B2061" s="7">
        <v>2344</v>
      </c>
      <c r="C2061" s="8">
        <v>32433</v>
      </c>
      <c r="D2061" s="8" t="s">
        <v>1144</v>
      </c>
      <c r="E2061" s="8" t="str">
        <f t="shared" si="32"/>
        <v>BERGER PAINTS INDIA 14</v>
      </c>
      <c r="F2061" s="8" t="s">
        <v>866</v>
      </c>
      <c r="G2061" s="8">
        <v>1923</v>
      </c>
      <c r="H2061" s="8">
        <v>97</v>
      </c>
      <c r="I2061" s="8" t="s">
        <v>117</v>
      </c>
      <c r="J2061" s="8" t="s">
        <v>1152</v>
      </c>
      <c r="K2061" s="6" t="s">
        <v>1153</v>
      </c>
      <c r="L2061" s="7" t="s">
        <v>824</v>
      </c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Z2061" s="8" t="s">
        <v>1147</v>
      </c>
      <c r="AP2061" s="6"/>
      <c r="AQ2061" s="6"/>
      <c r="AR2061" s="6"/>
      <c r="AS2061" s="6"/>
      <c r="AT2061" s="6"/>
    </row>
    <row r="2062" spans="1:46" ht="14.25" customHeight="1">
      <c r="A2062" s="7" t="s">
        <v>159</v>
      </c>
      <c r="B2062" s="7">
        <v>2354</v>
      </c>
      <c r="C2062" s="8">
        <v>32433</v>
      </c>
      <c r="D2062" s="8" t="s">
        <v>1144</v>
      </c>
      <c r="E2062" s="8" t="str">
        <f t="shared" si="32"/>
        <v>BERGER PAINTS INDIA 15</v>
      </c>
      <c r="F2062" s="8" t="s">
        <v>866</v>
      </c>
      <c r="G2062" s="8">
        <v>1923</v>
      </c>
      <c r="H2062" s="8">
        <v>97</v>
      </c>
      <c r="I2062" s="8" t="s">
        <v>119</v>
      </c>
      <c r="J2062" s="8" t="s">
        <v>1152</v>
      </c>
      <c r="K2062" s="6" t="s">
        <v>1153</v>
      </c>
      <c r="L2062" s="7" t="s">
        <v>824</v>
      </c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Z2062" s="8" t="s">
        <v>1147</v>
      </c>
      <c r="AP2062" s="6"/>
      <c r="AQ2062" s="6"/>
      <c r="AR2062" s="6"/>
      <c r="AS2062" s="6"/>
      <c r="AT2062" s="6"/>
    </row>
    <row r="2063" spans="1:46" ht="14.25" customHeight="1">
      <c r="A2063" s="7" t="s">
        <v>159</v>
      </c>
      <c r="B2063" s="7">
        <v>2364</v>
      </c>
      <c r="C2063" s="8">
        <v>32433</v>
      </c>
      <c r="D2063" s="8" t="s">
        <v>1144</v>
      </c>
      <c r="E2063" s="8" t="str">
        <f t="shared" si="32"/>
        <v>BERGER PAINTS INDIA 16</v>
      </c>
      <c r="F2063" s="8" t="s">
        <v>866</v>
      </c>
      <c r="G2063" s="8">
        <v>1923</v>
      </c>
      <c r="H2063" s="8">
        <v>97</v>
      </c>
      <c r="I2063" s="8" t="s">
        <v>52</v>
      </c>
      <c r="J2063" s="8" t="s">
        <v>1152</v>
      </c>
      <c r="K2063" s="6" t="s">
        <v>1153</v>
      </c>
      <c r="L2063" s="7" t="s">
        <v>824</v>
      </c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Z2063" s="8" t="s">
        <v>1147</v>
      </c>
      <c r="AP2063" s="6"/>
      <c r="AQ2063" s="6"/>
      <c r="AR2063" s="6"/>
      <c r="AS2063" s="6"/>
      <c r="AT2063" s="6"/>
    </row>
    <row r="2064" spans="1:46" ht="14.25" customHeight="1">
      <c r="A2064" s="7" t="s">
        <v>159</v>
      </c>
      <c r="B2064" s="7">
        <v>2374</v>
      </c>
      <c r="C2064" s="8">
        <v>32433</v>
      </c>
      <c r="D2064" s="8" t="s">
        <v>1144</v>
      </c>
      <c r="E2064" s="8" t="str">
        <f t="shared" si="32"/>
        <v>BERGER PAINTS INDIA 17</v>
      </c>
      <c r="F2064" s="8" t="s">
        <v>866</v>
      </c>
      <c r="G2064" s="8">
        <v>1923</v>
      </c>
      <c r="H2064" s="8">
        <v>97</v>
      </c>
      <c r="I2064" s="8" t="s">
        <v>54</v>
      </c>
      <c r="J2064" s="8" t="s">
        <v>1152</v>
      </c>
      <c r="K2064" s="6" t="s">
        <v>1153</v>
      </c>
      <c r="L2064" s="7" t="s">
        <v>824</v>
      </c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Z2064" s="8" t="s">
        <v>1147</v>
      </c>
      <c r="AP2064" s="6"/>
      <c r="AQ2064" s="6"/>
      <c r="AR2064" s="6"/>
      <c r="AS2064" s="6"/>
      <c r="AT2064" s="6"/>
    </row>
    <row r="2065" spans="1:46" ht="14.25" customHeight="1">
      <c r="A2065" s="7" t="s">
        <v>159</v>
      </c>
      <c r="B2065" s="7">
        <v>2385</v>
      </c>
      <c r="C2065" s="8">
        <v>32433</v>
      </c>
      <c r="D2065" s="8" t="s">
        <v>1144</v>
      </c>
      <c r="E2065" s="8" t="str">
        <f t="shared" si="32"/>
        <v>BERGER PAINTS INDIA 18</v>
      </c>
      <c r="F2065" s="8" t="s">
        <v>866</v>
      </c>
      <c r="G2065" s="8">
        <v>1923</v>
      </c>
      <c r="H2065" s="8">
        <v>97</v>
      </c>
      <c r="I2065" s="8" t="s">
        <v>56</v>
      </c>
      <c r="J2065" s="8" t="s">
        <v>1152</v>
      </c>
      <c r="K2065" s="6" t="s">
        <v>1153</v>
      </c>
      <c r="L2065" s="7" t="s">
        <v>824</v>
      </c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Z2065" s="8" t="s">
        <v>1147</v>
      </c>
      <c r="AP2065" s="6"/>
      <c r="AQ2065" s="6"/>
      <c r="AR2065" s="6"/>
      <c r="AS2065" s="6"/>
      <c r="AT2065" s="6"/>
    </row>
    <row r="2066" spans="1:46" ht="14.25" customHeight="1">
      <c r="A2066" s="7" t="s">
        <v>159</v>
      </c>
      <c r="B2066" s="7">
        <v>2397</v>
      </c>
      <c r="C2066" s="8">
        <v>32433</v>
      </c>
      <c r="D2066" s="8" t="s">
        <v>1144</v>
      </c>
      <c r="E2066" s="8" t="str">
        <f t="shared" si="32"/>
        <v>BERGER PAINTS INDIA 19</v>
      </c>
      <c r="F2066" s="8" t="s">
        <v>866</v>
      </c>
      <c r="G2066" s="8">
        <v>1923</v>
      </c>
      <c r="H2066" s="8">
        <v>97</v>
      </c>
      <c r="I2066" s="8" t="s">
        <v>41</v>
      </c>
      <c r="J2066" s="8" t="s">
        <v>1152</v>
      </c>
      <c r="K2066" s="6" t="s">
        <v>1153</v>
      </c>
      <c r="L2066" s="7" t="s">
        <v>824</v>
      </c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Z2066" s="8" t="s">
        <v>1147</v>
      </c>
      <c r="AE2066" s="7"/>
      <c r="AP2066" s="6"/>
      <c r="AQ2066" s="6"/>
      <c r="AR2066" s="6"/>
      <c r="AS2066" s="6"/>
      <c r="AT2066" s="6"/>
    </row>
    <row r="2067" spans="1:46" ht="14.25" customHeight="1">
      <c r="A2067" s="7" t="s">
        <v>159</v>
      </c>
      <c r="B2067" s="7">
        <v>2404</v>
      </c>
      <c r="C2067" s="8">
        <v>32433</v>
      </c>
      <c r="D2067" s="8" t="s">
        <v>1144</v>
      </c>
      <c r="E2067" s="8" t="str">
        <f t="shared" si="32"/>
        <v>BERGER PAINTS INDIA 19</v>
      </c>
      <c r="F2067" s="8" t="s">
        <v>866</v>
      </c>
      <c r="G2067" s="8">
        <v>1923</v>
      </c>
      <c r="H2067" s="8">
        <v>97</v>
      </c>
      <c r="I2067" s="8" t="s">
        <v>41</v>
      </c>
      <c r="J2067" s="8" t="s">
        <v>1154</v>
      </c>
      <c r="K2067" s="8" t="s">
        <v>1155</v>
      </c>
      <c r="L2067" s="7" t="s">
        <v>48</v>
      </c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Z2067" s="8" t="s">
        <v>1147</v>
      </c>
      <c r="AP2067" s="6"/>
      <c r="AQ2067" s="6"/>
      <c r="AR2067" s="6"/>
      <c r="AS2067" s="6"/>
      <c r="AT2067" s="6"/>
    </row>
    <row r="2068" spans="1:46" ht="14.25" customHeight="1">
      <c r="A2068" s="7" t="s">
        <v>159</v>
      </c>
      <c r="B2068" s="7">
        <v>2341</v>
      </c>
      <c r="C2068" s="8">
        <v>32433</v>
      </c>
      <c r="D2068" s="8" t="s">
        <v>1144</v>
      </c>
      <c r="E2068" s="8" t="str">
        <f t="shared" si="32"/>
        <v>BERGER PAINTS INDIA 14</v>
      </c>
      <c r="F2068" s="8" t="s">
        <v>866</v>
      </c>
      <c r="G2068" s="8">
        <v>1923</v>
      </c>
      <c r="H2068" s="8">
        <v>97</v>
      </c>
      <c r="I2068" s="8" t="s">
        <v>117</v>
      </c>
      <c r="J2068" s="8" t="s">
        <v>1156</v>
      </c>
      <c r="K2068" s="8" t="s">
        <v>1157</v>
      </c>
      <c r="L2068" s="7" t="s">
        <v>48</v>
      </c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Z2068" s="8" t="s">
        <v>1147</v>
      </c>
      <c r="AP2068" s="6"/>
      <c r="AQ2068" s="6"/>
      <c r="AR2068" s="6"/>
      <c r="AS2068" s="6"/>
      <c r="AT2068" s="6"/>
    </row>
    <row r="2069" spans="1:46" ht="14.25" customHeight="1">
      <c r="A2069" s="7" t="s">
        <v>159</v>
      </c>
      <c r="B2069" s="7">
        <v>2351</v>
      </c>
      <c r="C2069" s="8">
        <v>32433</v>
      </c>
      <c r="D2069" s="8" t="s">
        <v>1144</v>
      </c>
      <c r="E2069" s="8" t="str">
        <f t="shared" si="32"/>
        <v>BERGER PAINTS INDIA 15</v>
      </c>
      <c r="F2069" s="8" t="s">
        <v>866</v>
      </c>
      <c r="G2069" s="8">
        <v>1923</v>
      </c>
      <c r="H2069" s="8">
        <v>97</v>
      </c>
      <c r="I2069" s="8" t="s">
        <v>119</v>
      </c>
      <c r="J2069" s="8" t="s">
        <v>1156</v>
      </c>
      <c r="K2069" s="8" t="s">
        <v>1157</v>
      </c>
      <c r="L2069" s="7" t="s">
        <v>48</v>
      </c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Z2069" s="8" t="s">
        <v>1147</v>
      </c>
      <c r="AP2069" s="6"/>
      <c r="AQ2069" s="6"/>
      <c r="AR2069" s="6"/>
      <c r="AS2069" s="6"/>
      <c r="AT2069" s="6"/>
    </row>
    <row r="2070" spans="1:46" ht="14.25" customHeight="1">
      <c r="A2070" s="7" t="s">
        <v>159</v>
      </c>
      <c r="B2070" s="7">
        <v>2361</v>
      </c>
      <c r="C2070" s="8">
        <v>32433</v>
      </c>
      <c r="D2070" s="8" t="s">
        <v>1144</v>
      </c>
      <c r="E2070" s="8" t="str">
        <f t="shared" si="32"/>
        <v>BERGER PAINTS INDIA 16</v>
      </c>
      <c r="F2070" s="8" t="s">
        <v>866</v>
      </c>
      <c r="G2070" s="8">
        <v>1923</v>
      </c>
      <c r="H2070" s="8">
        <v>97</v>
      </c>
      <c r="I2070" s="8" t="s">
        <v>52</v>
      </c>
      <c r="J2070" s="8" t="s">
        <v>1156</v>
      </c>
      <c r="K2070" s="8" t="s">
        <v>1157</v>
      </c>
      <c r="L2070" s="7" t="s">
        <v>48</v>
      </c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Z2070" s="8" t="s">
        <v>1147</v>
      </c>
      <c r="AP2070" s="6"/>
      <c r="AQ2070" s="6"/>
      <c r="AR2070" s="6"/>
      <c r="AS2070" s="6"/>
      <c r="AT2070" s="6"/>
    </row>
    <row r="2071" spans="1:46" ht="14.25" customHeight="1">
      <c r="A2071" s="7" t="s">
        <v>159</v>
      </c>
      <c r="B2071" s="7">
        <v>2371</v>
      </c>
      <c r="C2071" s="8">
        <v>32433</v>
      </c>
      <c r="D2071" s="8" t="s">
        <v>1144</v>
      </c>
      <c r="E2071" s="8" t="str">
        <f t="shared" si="32"/>
        <v>BERGER PAINTS INDIA 17</v>
      </c>
      <c r="F2071" s="8" t="s">
        <v>866</v>
      </c>
      <c r="G2071" s="8">
        <v>1923</v>
      </c>
      <c r="H2071" s="8">
        <v>97</v>
      </c>
      <c r="I2071" s="8" t="s">
        <v>54</v>
      </c>
      <c r="J2071" s="8" t="s">
        <v>1156</v>
      </c>
      <c r="K2071" s="8" t="s">
        <v>1157</v>
      </c>
      <c r="L2071" s="7" t="s">
        <v>48</v>
      </c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Z2071" s="8" t="s">
        <v>1147</v>
      </c>
      <c r="AP2071" s="6"/>
      <c r="AQ2071" s="6"/>
      <c r="AR2071" s="6"/>
      <c r="AS2071" s="6"/>
      <c r="AT2071" s="6"/>
    </row>
    <row r="2072" spans="1:46" ht="14.25" customHeight="1">
      <c r="A2072" s="7" t="s">
        <v>159</v>
      </c>
      <c r="B2072" s="7">
        <v>2345</v>
      </c>
      <c r="C2072" s="8">
        <v>32433</v>
      </c>
      <c r="D2072" s="8" t="s">
        <v>1144</v>
      </c>
      <c r="E2072" s="8" t="str">
        <f t="shared" si="32"/>
        <v>BERGER PAINTS INDIA 14</v>
      </c>
      <c r="F2072" s="8" t="s">
        <v>866</v>
      </c>
      <c r="G2072" s="8">
        <v>1923</v>
      </c>
      <c r="H2072" s="8">
        <v>97</v>
      </c>
      <c r="I2072" s="8" t="s">
        <v>117</v>
      </c>
      <c r="J2072" s="8" t="s">
        <v>1158</v>
      </c>
      <c r="K2072" s="6" t="s">
        <v>1158</v>
      </c>
      <c r="L2072" s="7" t="s">
        <v>391</v>
      </c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Z2072" s="8" t="s">
        <v>1147</v>
      </c>
      <c r="AP2072" s="6"/>
      <c r="AQ2072" s="6"/>
      <c r="AR2072" s="6"/>
      <c r="AS2072" s="6"/>
      <c r="AT2072" s="6"/>
    </row>
    <row r="2073" spans="1:46" ht="14.25" customHeight="1">
      <c r="A2073" s="7" t="s">
        <v>159</v>
      </c>
      <c r="B2073" s="7">
        <v>2355</v>
      </c>
      <c r="C2073" s="8">
        <v>32433</v>
      </c>
      <c r="D2073" s="8" t="s">
        <v>1144</v>
      </c>
      <c r="E2073" s="8" t="str">
        <f t="shared" si="32"/>
        <v>BERGER PAINTS INDIA 15</v>
      </c>
      <c r="F2073" s="8" t="s">
        <v>866</v>
      </c>
      <c r="G2073" s="8">
        <v>1923</v>
      </c>
      <c r="H2073" s="8">
        <v>97</v>
      </c>
      <c r="I2073" s="8" t="s">
        <v>119</v>
      </c>
      <c r="J2073" s="8" t="s">
        <v>1158</v>
      </c>
      <c r="K2073" s="6" t="s">
        <v>1158</v>
      </c>
      <c r="L2073" s="7" t="s">
        <v>391</v>
      </c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Z2073" s="8" t="s">
        <v>1147</v>
      </c>
      <c r="AP2073" s="6"/>
      <c r="AQ2073" s="6"/>
      <c r="AR2073" s="6"/>
      <c r="AS2073" s="6"/>
      <c r="AT2073" s="6"/>
    </row>
    <row r="2074" spans="1:46" ht="14.25" customHeight="1">
      <c r="A2074" s="7" t="s">
        <v>159</v>
      </c>
      <c r="B2074" s="7">
        <v>2365</v>
      </c>
      <c r="C2074" s="8">
        <v>32433</v>
      </c>
      <c r="D2074" s="8" t="s">
        <v>1144</v>
      </c>
      <c r="E2074" s="8" t="str">
        <f t="shared" si="32"/>
        <v>BERGER PAINTS INDIA 16</v>
      </c>
      <c r="F2074" s="8" t="s">
        <v>866</v>
      </c>
      <c r="G2074" s="8">
        <v>1923</v>
      </c>
      <c r="H2074" s="8">
        <v>97</v>
      </c>
      <c r="I2074" s="8" t="s">
        <v>52</v>
      </c>
      <c r="J2074" s="8" t="s">
        <v>1158</v>
      </c>
      <c r="K2074" s="6" t="s">
        <v>1158</v>
      </c>
      <c r="L2074" s="7" t="s">
        <v>391</v>
      </c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Z2074" s="8" t="s">
        <v>1147</v>
      </c>
      <c r="AP2074" s="6"/>
      <c r="AQ2074" s="6"/>
      <c r="AR2074" s="6"/>
      <c r="AS2074" s="6"/>
      <c r="AT2074" s="6"/>
    </row>
    <row r="2075" spans="1:46" ht="14.25" customHeight="1">
      <c r="A2075" s="7" t="s">
        <v>159</v>
      </c>
      <c r="B2075" s="7">
        <v>2375</v>
      </c>
      <c r="C2075" s="8">
        <v>32433</v>
      </c>
      <c r="D2075" s="8" t="s">
        <v>1144</v>
      </c>
      <c r="E2075" s="8" t="str">
        <f t="shared" si="32"/>
        <v>BERGER PAINTS INDIA 17</v>
      </c>
      <c r="F2075" s="8" t="s">
        <v>866</v>
      </c>
      <c r="G2075" s="8">
        <v>1923</v>
      </c>
      <c r="H2075" s="8">
        <v>97</v>
      </c>
      <c r="I2075" s="8" t="s">
        <v>54</v>
      </c>
      <c r="J2075" s="8" t="s">
        <v>1158</v>
      </c>
      <c r="K2075" s="6" t="s">
        <v>1158</v>
      </c>
      <c r="L2075" s="7" t="s">
        <v>391</v>
      </c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Z2075" s="8" t="s">
        <v>1147</v>
      </c>
      <c r="AP2075" s="6"/>
      <c r="AQ2075" s="6"/>
      <c r="AR2075" s="6"/>
      <c r="AS2075" s="6"/>
      <c r="AT2075" s="6"/>
    </row>
    <row r="2076" spans="1:46" ht="14.25" customHeight="1">
      <c r="A2076" s="7" t="s">
        <v>159</v>
      </c>
      <c r="B2076" s="7">
        <v>2386</v>
      </c>
      <c r="C2076" s="8">
        <v>32433</v>
      </c>
      <c r="D2076" s="8" t="s">
        <v>1144</v>
      </c>
      <c r="E2076" s="8" t="str">
        <f t="shared" si="32"/>
        <v>BERGER PAINTS INDIA 18</v>
      </c>
      <c r="F2076" s="8" t="s">
        <v>866</v>
      </c>
      <c r="G2076" s="8">
        <v>1923</v>
      </c>
      <c r="H2076" s="8">
        <v>97</v>
      </c>
      <c r="I2076" s="8" t="s">
        <v>56</v>
      </c>
      <c r="J2076" s="8" t="s">
        <v>1158</v>
      </c>
      <c r="K2076" s="6" t="s">
        <v>1158</v>
      </c>
      <c r="L2076" s="7" t="s">
        <v>391</v>
      </c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Z2076" s="8" t="s">
        <v>1147</v>
      </c>
      <c r="AP2076" s="6"/>
      <c r="AQ2076" s="6"/>
      <c r="AR2076" s="6"/>
      <c r="AS2076" s="6"/>
      <c r="AT2076" s="6"/>
    </row>
    <row r="2077" spans="1:46" ht="14.25" customHeight="1">
      <c r="A2077" s="7" t="s">
        <v>159</v>
      </c>
      <c r="B2077" s="7">
        <v>2398</v>
      </c>
      <c r="C2077" s="8">
        <v>32433</v>
      </c>
      <c r="D2077" s="8" t="s">
        <v>1144</v>
      </c>
      <c r="E2077" s="8" t="str">
        <f t="shared" si="32"/>
        <v>BERGER PAINTS INDIA 19</v>
      </c>
      <c r="F2077" s="8" t="s">
        <v>866</v>
      </c>
      <c r="G2077" s="8">
        <v>1923</v>
      </c>
      <c r="H2077" s="8">
        <v>97</v>
      </c>
      <c r="I2077" s="8" t="s">
        <v>41</v>
      </c>
      <c r="J2077" s="8" t="s">
        <v>1158</v>
      </c>
      <c r="K2077" s="6" t="s">
        <v>1158</v>
      </c>
      <c r="L2077" s="7" t="s">
        <v>391</v>
      </c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Z2077" s="8" t="s">
        <v>1147</v>
      </c>
      <c r="AP2077" s="6"/>
      <c r="AQ2077" s="6"/>
      <c r="AR2077" s="6"/>
      <c r="AS2077" s="6"/>
      <c r="AT2077" s="6"/>
    </row>
    <row r="2078" spans="1:46" ht="14.25" customHeight="1">
      <c r="A2078" s="7" t="s">
        <v>159</v>
      </c>
      <c r="B2078" s="7">
        <v>2347</v>
      </c>
      <c r="C2078" s="8">
        <v>32433</v>
      </c>
      <c r="D2078" s="8" t="s">
        <v>1144</v>
      </c>
      <c r="E2078" s="8" t="str">
        <f t="shared" si="32"/>
        <v>BERGER PAINTS INDIA 14</v>
      </c>
      <c r="F2078" s="8" t="s">
        <v>866</v>
      </c>
      <c r="G2078" s="8">
        <v>1923</v>
      </c>
      <c r="H2078" s="8">
        <v>97</v>
      </c>
      <c r="I2078" s="8" t="s">
        <v>117</v>
      </c>
      <c r="J2078" s="8" t="s">
        <v>1159</v>
      </c>
      <c r="K2078" s="6" t="s">
        <v>1160</v>
      </c>
      <c r="L2078" s="7" t="s">
        <v>1161</v>
      </c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Z2078" s="8" t="s">
        <v>1147</v>
      </c>
      <c r="AP2078" s="6"/>
      <c r="AQ2078" s="6"/>
      <c r="AR2078" s="6"/>
      <c r="AS2078" s="6"/>
      <c r="AT2078" s="6"/>
    </row>
    <row r="2079" spans="1:46" ht="14.25" customHeight="1">
      <c r="A2079" s="7" t="s">
        <v>159</v>
      </c>
      <c r="B2079" s="7">
        <v>2357</v>
      </c>
      <c r="C2079" s="8">
        <v>32433</v>
      </c>
      <c r="D2079" s="8" t="s">
        <v>1144</v>
      </c>
      <c r="E2079" s="8" t="str">
        <f t="shared" si="32"/>
        <v>BERGER PAINTS INDIA 15</v>
      </c>
      <c r="F2079" s="8" t="s">
        <v>866</v>
      </c>
      <c r="G2079" s="8">
        <v>1923</v>
      </c>
      <c r="H2079" s="8">
        <v>97</v>
      </c>
      <c r="I2079" s="8" t="s">
        <v>119</v>
      </c>
      <c r="J2079" s="8" t="s">
        <v>1159</v>
      </c>
      <c r="K2079" s="6" t="s">
        <v>1160</v>
      </c>
      <c r="L2079" s="7" t="s">
        <v>1161</v>
      </c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Z2079" s="8" t="s">
        <v>1147</v>
      </c>
      <c r="AP2079" s="6"/>
      <c r="AQ2079" s="6"/>
      <c r="AR2079" s="6"/>
      <c r="AS2079" s="6"/>
      <c r="AT2079" s="6"/>
    </row>
    <row r="2080" spans="1:46" ht="14.25" customHeight="1">
      <c r="A2080" s="7" t="s">
        <v>159</v>
      </c>
      <c r="B2080" s="7">
        <v>2367</v>
      </c>
      <c r="C2080" s="8">
        <v>32433</v>
      </c>
      <c r="D2080" s="8" t="s">
        <v>1144</v>
      </c>
      <c r="E2080" s="8" t="str">
        <f t="shared" si="32"/>
        <v>BERGER PAINTS INDIA 16</v>
      </c>
      <c r="F2080" s="8" t="s">
        <v>866</v>
      </c>
      <c r="G2080" s="8">
        <v>1923</v>
      </c>
      <c r="H2080" s="8">
        <v>97</v>
      </c>
      <c r="I2080" s="8" t="s">
        <v>52</v>
      </c>
      <c r="J2080" s="8" t="s">
        <v>1159</v>
      </c>
      <c r="K2080" s="6" t="s">
        <v>1160</v>
      </c>
      <c r="L2080" s="7" t="s">
        <v>1161</v>
      </c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Z2080" s="8" t="s">
        <v>1147</v>
      </c>
      <c r="AP2080" s="6"/>
      <c r="AQ2080" s="6"/>
      <c r="AR2080" s="6"/>
      <c r="AS2080" s="6"/>
      <c r="AT2080" s="6"/>
    </row>
    <row r="2081" spans="1:46" ht="14.25" customHeight="1">
      <c r="A2081" s="7" t="s">
        <v>159</v>
      </c>
      <c r="B2081" s="7">
        <v>2377</v>
      </c>
      <c r="C2081" s="8">
        <v>32433</v>
      </c>
      <c r="D2081" s="8" t="s">
        <v>1144</v>
      </c>
      <c r="E2081" s="8" t="str">
        <f t="shared" si="32"/>
        <v>BERGER PAINTS INDIA 17</v>
      </c>
      <c r="F2081" s="8" t="s">
        <v>866</v>
      </c>
      <c r="G2081" s="8">
        <v>1923</v>
      </c>
      <c r="H2081" s="8">
        <v>97</v>
      </c>
      <c r="I2081" s="8" t="s">
        <v>54</v>
      </c>
      <c r="J2081" s="8" t="s">
        <v>1159</v>
      </c>
      <c r="K2081" s="6" t="s">
        <v>1160</v>
      </c>
      <c r="L2081" s="7" t="s">
        <v>1161</v>
      </c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Z2081" s="8" t="s">
        <v>1147</v>
      </c>
      <c r="AP2081" s="6"/>
      <c r="AQ2081" s="6"/>
      <c r="AR2081" s="6"/>
      <c r="AS2081" s="6"/>
      <c r="AT2081" s="6"/>
    </row>
    <row r="2082" spans="1:46" ht="14.25" customHeight="1">
      <c r="A2082" s="7" t="s">
        <v>159</v>
      </c>
      <c r="B2082" s="7">
        <v>2388</v>
      </c>
      <c r="C2082" s="8">
        <v>32433</v>
      </c>
      <c r="D2082" s="8" t="s">
        <v>1144</v>
      </c>
      <c r="E2082" s="8" t="str">
        <f t="shared" si="32"/>
        <v>BERGER PAINTS INDIA 18</v>
      </c>
      <c r="F2082" s="8" t="s">
        <v>866</v>
      </c>
      <c r="G2082" s="8">
        <v>1923</v>
      </c>
      <c r="H2082" s="8">
        <v>97</v>
      </c>
      <c r="I2082" s="8" t="s">
        <v>56</v>
      </c>
      <c r="J2082" s="8" t="s">
        <v>1159</v>
      </c>
      <c r="K2082" s="6" t="s">
        <v>1162</v>
      </c>
      <c r="L2082" s="7" t="s">
        <v>1161</v>
      </c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Z2082" s="8" t="s">
        <v>1147</v>
      </c>
      <c r="AP2082" s="6"/>
      <c r="AQ2082" s="6"/>
      <c r="AR2082" s="6"/>
      <c r="AS2082" s="6"/>
      <c r="AT2082" s="6"/>
    </row>
    <row r="2083" spans="1:46" ht="14.25" customHeight="1">
      <c r="A2083" s="7" t="s">
        <v>159</v>
      </c>
      <c r="B2083" s="7">
        <v>2400</v>
      </c>
      <c r="C2083" s="8">
        <v>32433</v>
      </c>
      <c r="D2083" s="8" t="s">
        <v>1144</v>
      </c>
      <c r="E2083" s="8" t="str">
        <f t="shared" si="32"/>
        <v>BERGER PAINTS INDIA 19</v>
      </c>
      <c r="F2083" s="8" t="s">
        <v>866</v>
      </c>
      <c r="G2083" s="8">
        <v>1923</v>
      </c>
      <c r="H2083" s="8">
        <v>97</v>
      </c>
      <c r="I2083" s="8" t="s">
        <v>41</v>
      </c>
      <c r="J2083" s="8" t="s">
        <v>1159</v>
      </c>
      <c r="K2083" s="6" t="s">
        <v>1163</v>
      </c>
      <c r="L2083" s="7" t="s">
        <v>1161</v>
      </c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Z2083" s="8" t="s">
        <v>1147</v>
      </c>
      <c r="AP2083" s="6"/>
      <c r="AQ2083" s="6"/>
      <c r="AR2083" s="6"/>
      <c r="AS2083" s="6"/>
      <c r="AT2083" s="6"/>
    </row>
    <row r="2084" spans="1:46" ht="14.25" customHeight="1">
      <c r="A2084" s="7" t="s">
        <v>159</v>
      </c>
      <c r="B2084" s="7">
        <v>2348</v>
      </c>
      <c r="C2084" s="8">
        <v>32433</v>
      </c>
      <c r="D2084" s="8" t="s">
        <v>1144</v>
      </c>
      <c r="E2084" s="8" t="str">
        <f t="shared" si="32"/>
        <v>BERGER PAINTS INDIA 14</v>
      </c>
      <c r="F2084" s="8" t="s">
        <v>866</v>
      </c>
      <c r="G2084" s="8">
        <v>1923</v>
      </c>
      <c r="H2084" s="8">
        <v>97</v>
      </c>
      <c r="I2084" s="8" t="s">
        <v>117</v>
      </c>
      <c r="J2084" s="8" t="s">
        <v>1164</v>
      </c>
      <c r="K2084" s="6" t="s">
        <v>1164</v>
      </c>
      <c r="L2084" s="7" t="s">
        <v>391</v>
      </c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Z2084" s="8" t="s">
        <v>1147</v>
      </c>
      <c r="AP2084" s="6"/>
      <c r="AQ2084" s="6"/>
      <c r="AR2084" s="6"/>
      <c r="AS2084" s="6"/>
      <c r="AT2084" s="6"/>
    </row>
    <row r="2085" spans="1:46" ht="14.25" customHeight="1">
      <c r="A2085" s="7" t="s">
        <v>159</v>
      </c>
      <c r="B2085" s="7">
        <v>2358</v>
      </c>
      <c r="C2085" s="8">
        <v>32433</v>
      </c>
      <c r="D2085" s="8" t="s">
        <v>1144</v>
      </c>
      <c r="E2085" s="8" t="str">
        <f t="shared" si="32"/>
        <v>BERGER PAINTS INDIA 15</v>
      </c>
      <c r="F2085" s="8" t="s">
        <v>866</v>
      </c>
      <c r="G2085" s="8">
        <v>1923</v>
      </c>
      <c r="H2085" s="8">
        <v>97</v>
      </c>
      <c r="I2085" s="8" t="s">
        <v>119</v>
      </c>
      <c r="J2085" s="8" t="s">
        <v>1164</v>
      </c>
      <c r="K2085" s="6" t="s">
        <v>1164</v>
      </c>
      <c r="L2085" s="7" t="s">
        <v>391</v>
      </c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Z2085" s="8" t="s">
        <v>1147</v>
      </c>
      <c r="AP2085" s="6"/>
      <c r="AQ2085" s="6"/>
      <c r="AR2085" s="6"/>
      <c r="AS2085" s="6"/>
      <c r="AT2085" s="6"/>
    </row>
    <row r="2086" spans="1:46" ht="14.25" customHeight="1">
      <c r="A2086" s="7" t="s">
        <v>159</v>
      </c>
      <c r="B2086" s="7">
        <v>2368</v>
      </c>
      <c r="C2086" s="8">
        <v>32433</v>
      </c>
      <c r="D2086" s="8" t="s">
        <v>1144</v>
      </c>
      <c r="E2086" s="8" t="str">
        <f t="shared" si="32"/>
        <v>BERGER PAINTS INDIA 16</v>
      </c>
      <c r="F2086" s="8" t="s">
        <v>866</v>
      </c>
      <c r="G2086" s="8">
        <v>1923</v>
      </c>
      <c r="H2086" s="8">
        <v>97</v>
      </c>
      <c r="I2086" s="8" t="s">
        <v>52</v>
      </c>
      <c r="J2086" s="8" t="s">
        <v>1164</v>
      </c>
      <c r="K2086" s="6" t="s">
        <v>1164</v>
      </c>
      <c r="L2086" s="7" t="s">
        <v>391</v>
      </c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Z2086" s="8" t="s">
        <v>1147</v>
      </c>
      <c r="AP2086" s="6"/>
      <c r="AQ2086" s="6"/>
      <c r="AR2086" s="6"/>
      <c r="AS2086" s="6"/>
      <c r="AT2086" s="6"/>
    </row>
    <row r="2087" spans="1:46" ht="14.25" customHeight="1">
      <c r="A2087" s="7" t="s">
        <v>159</v>
      </c>
      <c r="B2087" s="7">
        <v>2346</v>
      </c>
      <c r="C2087" s="8">
        <v>32433</v>
      </c>
      <c r="D2087" s="8" t="s">
        <v>1144</v>
      </c>
      <c r="E2087" s="8" t="str">
        <f t="shared" si="32"/>
        <v>BERGER PAINTS INDIA 14</v>
      </c>
      <c r="F2087" s="8" t="s">
        <v>866</v>
      </c>
      <c r="G2087" s="8">
        <v>1923</v>
      </c>
      <c r="H2087" s="8">
        <v>97</v>
      </c>
      <c r="I2087" s="8" t="s">
        <v>117</v>
      </c>
      <c r="J2087" s="8" t="s">
        <v>1165</v>
      </c>
      <c r="K2087" s="6" t="s">
        <v>1165</v>
      </c>
      <c r="L2087" s="7" t="s">
        <v>391</v>
      </c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Z2087" s="8" t="s">
        <v>1147</v>
      </c>
      <c r="AP2087" s="6"/>
      <c r="AQ2087" s="6"/>
      <c r="AR2087" s="6"/>
      <c r="AS2087" s="6"/>
      <c r="AT2087" s="6"/>
    </row>
    <row r="2088" spans="1:46" ht="14.25" customHeight="1">
      <c r="A2088" s="7" t="s">
        <v>159</v>
      </c>
      <c r="B2088" s="7">
        <v>2356</v>
      </c>
      <c r="C2088" s="8">
        <v>32433</v>
      </c>
      <c r="D2088" s="8" t="s">
        <v>1144</v>
      </c>
      <c r="E2088" s="8" t="str">
        <f t="shared" si="32"/>
        <v>BERGER PAINTS INDIA 15</v>
      </c>
      <c r="F2088" s="8" t="s">
        <v>866</v>
      </c>
      <c r="G2088" s="8">
        <v>1923</v>
      </c>
      <c r="H2088" s="8">
        <v>97</v>
      </c>
      <c r="I2088" s="8" t="s">
        <v>119</v>
      </c>
      <c r="J2088" s="8" t="s">
        <v>1165</v>
      </c>
      <c r="K2088" s="6" t="s">
        <v>1165</v>
      </c>
      <c r="L2088" s="7" t="s">
        <v>391</v>
      </c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Z2088" s="8" t="s">
        <v>1147</v>
      </c>
      <c r="AP2088" s="6"/>
      <c r="AQ2088" s="6"/>
      <c r="AR2088" s="6"/>
      <c r="AS2088" s="6"/>
      <c r="AT2088" s="6"/>
    </row>
    <row r="2089" spans="1:46" ht="14.25" customHeight="1">
      <c r="A2089" s="7" t="s">
        <v>159</v>
      </c>
      <c r="B2089" s="7">
        <v>2366</v>
      </c>
      <c r="C2089" s="8">
        <v>32433</v>
      </c>
      <c r="D2089" s="8" t="s">
        <v>1144</v>
      </c>
      <c r="E2089" s="8" t="str">
        <f t="shared" si="32"/>
        <v>BERGER PAINTS INDIA 16</v>
      </c>
      <c r="F2089" s="8" t="s">
        <v>866</v>
      </c>
      <c r="G2089" s="8">
        <v>1923</v>
      </c>
      <c r="H2089" s="8">
        <v>97</v>
      </c>
      <c r="I2089" s="8" t="s">
        <v>52</v>
      </c>
      <c r="J2089" s="8" t="s">
        <v>1165</v>
      </c>
      <c r="K2089" s="6" t="s">
        <v>1165</v>
      </c>
      <c r="L2089" s="7" t="s">
        <v>391</v>
      </c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Z2089" s="8" t="s">
        <v>1147</v>
      </c>
      <c r="AP2089" s="6"/>
      <c r="AQ2089" s="6"/>
      <c r="AR2089" s="6"/>
      <c r="AS2089" s="6"/>
      <c r="AT2089" s="6"/>
    </row>
    <row r="2090" spans="1:46" ht="14.25" customHeight="1">
      <c r="A2090" s="7" t="s">
        <v>159</v>
      </c>
      <c r="B2090" s="7">
        <v>2376</v>
      </c>
      <c r="C2090" s="8">
        <v>32433</v>
      </c>
      <c r="D2090" s="8" t="s">
        <v>1144</v>
      </c>
      <c r="E2090" s="8" t="str">
        <f t="shared" si="32"/>
        <v>BERGER PAINTS INDIA 17</v>
      </c>
      <c r="F2090" s="8" t="s">
        <v>866</v>
      </c>
      <c r="G2090" s="8">
        <v>1923</v>
      </c>
      <c r="H2090" s="8">
        <v>97</v>
      </c>
      <c r="I2090" s="8" t="s">
        <v>54</v>
      </c>
      <c r="J2090" s="8" t="s">
        <v>1165</v>
      </c>
      <c r="K2090" s="6" t="s">
        <v>1165</v>
      </c>
      <c r="L2090" s="7" t="s">
        <v>391</v>
      </c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Z2090" s="8" t="s">
        <v>1147</v>
      </c>
      <c r="AP2090" s="6"/>
      <c r="AQ2090" s="6"/>
      <c r="AR2090" s="6"/>
      <c r="AS2090" s="6"/>
      <c r="AT2090" s="6"/>
    </row>
    <row r="2091" spans="1:46" ht="14.25" customHeight="1">
      <c r="A2091" s="7" t="s">
        <v>159</v>
      </c>
      <c r="B2091" s="7">
        <v>2387</v>
      </c>
      <c r="C2091" s="8">
        <v>32433</v>
      </c>
      <c r="D2091" s="8" t="s">
        <v>1144</v>
      </c>
      <c r="E2091" s="8" t="str">
        <f t="shared" si="32"/>
        <v>BERGER PAINTS INDIA 18</v>
      </c>
      <c r="F2091" s="8" t="s">
        <v>866</v>
      </c>
      <c r="G2091" s="8">
        <v>1923</v>
      </c>
      <c r="H2091" s="8">
        <v>97</v>
      </c>
      <c r="I2091" s="8" t="s">
        <v>56</v>
      </c>
      <c r="J2091" s="8" t="s">
        <v>1165</v>
      </c>
      <c r="K2091" s="6" t="s">
        <v>1166</v>
      </c>
      <c r="L2091" s="7" t="s">
        <v>391</v>
      </c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Z2091" s="8" t="s">
        <v>1147</v>
      </c>
      <c r="AP2091" s="6"/>
      <c r="AQ2091" s="6"/>
      <c r="AR2091" s="6"/>
      <c r="AS2091" s="6"/>
      <c r="AT2091" s="6"/>
    </row>
    <row r="2092" spans="1:46" ht="14.25" customHeight="1">
      <c r="A2092" s="7" t="s">
        <v>159</v>
      </c>
      <c r="B2092" s="7">
        <v>2399</v>
      </c>
      <c r="C2092" s="8">
        <v>32433</v>
      </c>
      <c r="D2092" s="8" t="s">
        <v>1144</v>
      </c>
      <c r="E2092" s="8" t="str">
        <f t="shared" si="32"/>
        <v>BERGER PAINTS INDIA 19</v>
      </c>
      <c r="F2092" s="8" t="s">
        <v>866</v>
      </c>
      <c r="G2092" s="8">
        <v>1923</v>
      </c>
      <c r="H2092" s="8">
        <v>97</v>
      </c>
      <c r="I2092" s="8" t="s">
        <v>41</v>
      </c>
      <c r="J2092" s="8" t="s">
        <v>1167</v>
      </c>
      <c r="K2092" s="6" t="s">
        <v>1167</v>
      </c>
      <c r="L2092" s="7" t="s">
        <v>391</v>
      </c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Z2092" s="8" t="s">
        <v>1147</v>
      </c>
      <c r="AP2092" s="6"/>
      <c r="AQ2092" s="6"/>
      <c r="AR2092" s="6"/>
      <c r="AS2092" s="6"/>
      <c r="AT2092" s="6"/>
    </row>
    <row r="2093" spans="1:46" ht="14.25" customHeight="1">
      <c r="A2093" s="7" t="s">
        <v>159</v>
      </c>
      <c r="B2093" s="7">
        <v>2343</v>
      </c>
      <c r="C2093" s="8">
        <v>32433</v>
      </c>
      <c r="D2093" s="8" t="s">
        <v>1144</v>
      </c>
      <c r="E2093" s="8" t="str">
        <f t="shared" si="32"/>
        <v>BERGER PAINTS INDIA 14</v>
      </c>
      <c r="F2093" s="8" t="s">
        <v>866</v>
      </c>
      <c r="G2093" s="8">
        <v>1923</v>
      </c>
      <c r="H2093" s="8">
        <v>97</v>
      </c>
      <c r="I2093" s="8" t="s">
        <v>117</v>
      </c>
      <c r="J2093" s="8" t="s">
        <v>1168</v>
      </c>
      <c r="K2093" s="6" t="s">
        <v>1169</v>
      </c>
      <c r="L2093" s="7" t="s">
        <v>445</v>
      </c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Z2093" s="8" t="s">
        <v>1147</v>
      </c>
      <c r="AP2093" s="6"/>
      <c r="AQ2093" s="6"/>
      <c r="AR2093" s="6"/>
      <c r="AS2093" s="6"/>
      <c r="AT2093" s="6"/>
    </row>
    <row r="2094" spans="1:46" ht="14.25" customHeight="1">
      <c r="A2094" s="7" t="s">
        <v>159</v>
      </c>
      <c r="B2094" s="7">
        <v>2353</v>
      </c>
      <c r="C2094" s="8">
        <v>32433</v>
      </c>
      <c r="D2094" s="8" t="s">
        <v>1144</v>
      </c>
      <c r="E2094" s="8" t="str">
        <f t="shared" si="32"/>
        <v>BERGER PAINTS INDIA 15</v>
      </c>
      <c r="F2094" s="8" t="s">
        <v>866</v>
      </c>
      <c r="G2094" s="8">
        <v>1923</v>
      </c>
      <c r="H2094" s="8">
        <v>97</v>
      </c>
      <c r="I2094" s="8" t="s">
        <v>119</v>
      </c>
      <c r="J2094" s="8" t="s">
        <v>1168</v>
      </c>
      <c r="K2094" s="6" t="s">
        <v>1169</v>
      </c>
      <c r="L2094" s="7" t="s">
        <v>445</v>
      </c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Z2094" s="8" t="s">
        <v>1147</v>
      </c>
      <c r="AP2094" s="6"/>
      <c r="AQ2094" s="6"/>
      <c r="AR2094" s="6"/>
      <c r="AS2094" s="6"/>
      <c r="AT2094" s="6"/>
    </row>
    <row r="2095" spans="1:46" ht="14.25" customHeight="1">
      <c r="A2095" s="7" t="s">
        <v>159</v>
      </c>
      <c r="B2095" s="7">
        <v>2363</v>
      </c>
      <c r="C2095" s="8">
        <v>32433</v>
      </c>
      <c r="D2095" s="8" t="s">
        <v>1144</v>
      </c>
      <c r="E2095" s="8" t="str">
        <f t="shared" si="32"/>
        <v>BERGER PAINTS INDIA 16</v>
      </c>
      <c r="F2095" s="8" t="s">
        <v>866</v>
      </c>
      <c r="G2095" s="8">
        <v>1923</v>
      </c>
      <c r="H2095" s="8">
        <v>97</v>
      </c>
      <c r="I2095" s="8" t="s">
        <v>52</v>
      </c>
      <c r="J2095" s="8" t="s">
        <v>1168</v>
      </c>
      <c r="K2095" s="6" t="s">
        <v>1169</v>
      </c>
      <c r="L2095" s="7" t="s">
        <v>445</v>
      </c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Z2095" s="8" t="s">
        <v>1147</v>
      </c>
      <c r="AP2095" s="6"/>
      <c r="AQ2095" s="6"/>
      <c r="AR2095" s="6"/>
      <c r="AS2095" s="6"/>
      <c r="AT2095" s="6"/>
    </row>
    <row r="2096" spans="1:46" ht="14.25" customHeight="1">
      <c r="A2096" s="7" t="s">
        <v>159</v>
      </c>
      <c r="B2096" s="7">
        <v>2373</v>
      </c>
      <c r="C2096" s="8">
        <v>32433</v>
      </c>
      <c r="D2096" s="8" t="s">
        <v>1144</v>
      </c>
      <c r="E2096" s="8" t="str">
        <f t="shared" si="32"/>
        <v>BERGER PAINTS INDIA 17</v>
      </c>
      <c r="F2096" s="8" t="s">
        <v>866</v>
      </c>
      <c r="G2096" s="8">
        <v>1923</v>
      </c>
      <c r="H2096" s="8">
        <v>97</v>
      </c>
      <c r="I2096" s="8" t="s">
        <v>54</v>
      </c>
      <c r="J2096" s="8" t="s">
        <v>1168</v>
      </c>
      <c r="K2096" s="6" t="s">
        <v>1169</v>
      </c>
      <c r="L2096" s="7" t="s">
        <v>445</v>
      </c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Z2096" s="8" t="s">
        <v>1147</v>
      </c>
      <c r="AP2096" s="6"/>
      <c r="AQ2096" s="6"/>
      <c r="AR2096" s="6"/>
      <c r="AS2096" s="6"/>
      <c r="AT2096" s="6"/>
    </row>
    <row r="2097" spans="1:46" ht="14.25" customHeight="1">
      <c r="A2097" s="7" t="s">
        <v>159</v>
      </c>
      <c r="B2097" s="7">
        <v>2384</v>
      </c>
      <c r="C2097" s="8">
        <v>32433</v>
      </c>
      <c r="D2097" s="8" t="s">
        <v>1144</v>
      </c>
      <c r="E2097" s="8" t="str">
        <f t="shared" si="32"/>
        <v>BERGER PAINTS INDIA 18</v>
      </c>
      <c r="F2097" s="8" t="s">
        <v>866</v>
      </c>
      <c r="G2097" s="8">
        <v>1923</v>
      </c>
      <c r="H2097" s="8">
        <v>97</v>
      </c>
      <c r="I2097" s="8" t="s">
        <v>56</v>
      </c>
      <c r="J2097" s="8" t="s">
        <v>1168</v>
      </c>
      <c r="K2097" s="6" t="s">
        <v>1169</v>
      </c>
      <c r="L2097" s="7" t="s">
        <v>445</v>
      </c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Z2097" s="8" t="s">
        <v>1147</v>
      </c>
      <c r="AP2097" s="6"/>
      <c r="AQ2097" s="6"/>
      <c r="AR2097" s="6"/>
      <c r="AS2097" s="6"/>
      <c r="AT2097" s="6"/>
    </row>
    <row r="2098" spans="1:46" ht="14.25" customHeight="1">
      <c r="A2098" s="7" t="s">
        <v>159</v>
      </c>
      <c r="B2098" s="7">
        <v>2396</v>
      </c>
      <c r="C2098" s="8">
        <v>32433</v>
      </c>
      <c r="D2098" s="8" t="s">
        <v>1144</v>
      </c>
      <c r="E2098" s="8" t="str">
        <f t="shared" si="32"/>
        <v>BERGER PAINTS INDIA 19</v>
      </c>
      <c r="F2098" s="8" t="s">
        <v>866</v>
      </c>
      <c r="G2098" s="8">
        <v>1923</v>
      </c>
      <c r="H2098" s="8">
        <v>97</v>
      </c>
      <c r="I2098" s="8" t="s">
        <v>41</v>
      </c>
      <c r="J2098" s="8" t="s">
        <v>1168</v>
      </c>
      <c r="K2098" s="6" t="s">
        <v>1169</v>
      </c>
      <c r="L2098" s="7" t="s">
        <v>445</v>
      </c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Z2098" s="8" t="s">
        <v>1147</v>
      </c>
      <c r="AP2098" s="6"/>
      <c r="AQ2098" s="6"/>
      <c r="AR2098" s="6"/>
      <c r="AS2098" s="6"/>
      <c r="AT2098" s="6"/>
    </row>
    <row r="2099" spans="1:46" ht="14.25" customHeight="1">
      <c r="A2099" s="7" t="s">
        <v>159</v>
      </c>
      <c r="B2099" s="7">
        <v>2382</v>
      </c>
      <c r="C2099" s="8">
        <v>32433</v>
      </c>
      <c r="D2099" s="8" t="s">
        <v>1144</v>
      </c>
      <c r="E2099" s="8" t="str">
        <f t="shared" si="32"/>
        <v>BERGER PAINTS INDIA 18</v>
      </c>
      <c r="F2099" s="8" t="s">
        <v>866</v>
      </c>
      <c r="G2099" s="8">
        <v>1923</v>
      </c>
      <c r="H2099" s="8">
        <v>97</v>
      </c>
      <c r="I2099" s="8" t="s">
        <v>56</v>
      </c>
      <c r="J2099" s="8" t="s">
        <v>1170</v>
      </c>
      <c r="K2099" s="8" t="s">
        <v>1171</v>
      </c>
      <c r="L2099" s="7" t="s">
        <v>48</v>
      </c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Z2099" s="8" t="s">
        <v>1147</v>
      </c>
      <c r="AP2099" s="6"/>
      <c r="AQ2099" s="6"/>
      <c r="AR2099" s="6"/>
      <c r="AS2099" s="6"/>
      <c r="AT2099" s="6"/>
    </row>
    <row r="2100" spans="1:46" ht="14.25" customHeight="1">
      <c r="A2100" s="7" t="s">
        <v>159</v>
      </c>
      <c r="B2100" s="7">
        <v>2403</v>
      </c>
      <c r="C2100" s="8">
        <v>32433</v>
      </c>
      <c r="D2100" s="8" t="s">
        <v>1144</v>
      </c>
      <c r="E2100" s="8" t="str">
        <f t="shared" si="32"/>
        <v>BERGER PAINTS INDIA 19</v>
      </c>
      <c r="F2100" s="8" t="s">
        <v>866</v>
      </c>
      <c r="G2100" s="8">
        <v>1923</v>
      </c>
      <c r="H2100" s="8">
        <v>97</v>
      </c>
      <c r="I2100" s="8" t="s">
        <v>41</v>
      </c>
      <c r="J2100" s="8" t="s">
        <v>1172</v>
      </c>
      <c r="K2100" s="8" t="s">
        <v>1173</v>
      </c>
      <c r="L2100" s="7" t="s">
        <v>48</v>
      </c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Z2100" s="8" t="s">
        <v>1147</v>
      </c>
      <c r="AP2100" s="6"/>
      <c r="AQ2100" s="6"/>
      <c r="AR2100" s="6"/>
      <c r="AS2100" s="6"/>
      <c r="AT2100" s="6"/>
    </row>
    <row r="2101" spans="1:46" ht="14.25" customHeight="1">
      <c r="A2101" s="7" t="s">
        <v>159</v>
      </c>
      <c r="B2101" s="7">
        <v>2394</v>
      </c>
      <c r="C2101" s="8">
        <v>32433</v>
      </c>
      <c r="D2101" s="8" t="s">
        <v>1144</v>
      </c>
      <c r="E2101" s="8" t="str">
        <f t="shared" si="32"/>
        <v>BERGER PAINTS INDIA 19</v>
      </c>
      <c r="F2101" s="8" t="s">
        <v>866</v>
      </c>
      <c r="G2101" s="8">
        <v>1923</v>
      </c>
      <c r="H2101" s="8">
        <v>97</v>
      </c>
      <c r="I2101" s="8" t="s">
        <v>41</v>
      </c>
      <c r="J2101" s="8" t="s">
        <v>1174</v>
      </c>
      <c r="K2101" s="8" t="s">
        <v>1175</v>
      </c>
      <c r="L2101" s="7" t="s">
        <v>48</v>
      </c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Z2101" s="8" t="s">
        <v>1147</v>
      </c>
      <c r="AP2101" s="6"/>
      <c r="AQ2101" s="6"/>
      <c r="AR2101" s="6"/>
      <c r="AS2101" s="6"/>
      <c r="AT2101" s="6"/>
    </row>
    <row r="2102" spans="1:46" ht="14.25" customHeight="1">
      <c r="A2102" s="7" t="s">
        <v>159</v>
      </c>
      <c r="B2102" s="7">
        <v>2378</v>
      </c>
      <c r="C2102" s="8">
        <v>32433</v>
      </c>
      <c r="D2102" s="8" t="s">
        <v>1144</v>
      </c>
      <c r="E2102" s="8" t="str">
        <f t="shared" si="32"/>
        <v>BERGER PAINTS INDIA 17</v>
      </c>
      <c r="F2102" s="8" t="s">
        <v>866</v>
      </c>
      <c r="G2102" s="8">
        <v>1923</v>
      </c>
      <c r="H2102" s="8">
        <v>97</v>
      </c>
      <c r="I2102" s="8" t="s">
        <v>54</v>
      </c>
      <c r="J2102" s="8" t="s">
        <v>1176</v>
      </c>
      <c r="K2102" s="6" t="s">
        <v>1177</v>
      </c>
      <c r="L2102" s="7" t="s">
        <v>223</v>
      </c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Z2102" s="8" t="s">
        <v>1147</v>
      </c>
      <c r="AP2102" s="6"/>
      <c r="AQ2102" s="6"/>
      <c r="AR2102" s="6"/>
      <c r="AS2102" s="6"/>
      <c r="AT2102" s="6"/>
    </row>
    <row r="2103" spans="1:46" ht="14.25" customHeight="1">
      <c r="A2103" s="7" t="s">
        <v>159</v>
      </c>
      <c r="B2103" s="7">
        <v>2389</v>
      </c>
      <c r="C2103" s="8">
        <v>32433</v>
      </c>
      <c r="D2103" s="8" t="s">
        <v>1144</v>
      </c>
      <c r="E2103" s="8" t="str">
        <f t="shared" si="32"/>
        <v>BERGER PAINTS INDIA 18</v>
      </c>
      <c r="F2103" s="8" t="s">
        <v>866</v>
      </c>
      <c r="G2103" s="8">
        <v>1923</v>
      </c>
      <c r="H2103" s="8">
        <v>97</v>
      </c>
      <c r="I2103" s="8" t="s">
        <v>56</v>
      </c>
      <c r="J2103" s="8" t="s">
        <v>1176</v>
      </c>
      <c r="K2103" s="6" t="s">
        <v>1177</v>
      </c>
      <c r="L2103" s="7" t="s">
        <v>223</v>
      </c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Z2103" s="8" t="s">
        <v>1147</v>
      </c>
      <c r="AP2103" s="6"/>
      <c r="AQ2103" s="6"/>
      <c r="AR2103" s="6"/>
      <c r="AS2103" s="6"/>
      <c r="AT2103" s="6"/>
    </row>
    <row r="2104" spans="1:46" ht="14.25" customHeight="1">
      <c r="A2104" s="7" t="s">
        <v>159</v>
      </c>
      <c r="B2104" s="7">
        <v>2401</v>
      </c>
      <c r="C2104" s="8">
        <v>32433</v>
      </c>
      <c r="D2104" s="8" t="s">
        <v>1144</v>
      </c>
      <c r="E2104" s="8" t="str">
        <f t="shared" si="32"/>
        <v>BERGER PAINTS INDIA 19</v>
      </c>
      <c r="F2104" s="8" t="s">
        <v>866</v>
      </c>
      <c r="G2104" s="8">
        <v>1923</v>
      </c>
      <c r="H2104" s="8">
        <v>97</v>
      </c>
      <c r="I2104" s="8" t="s">
        <v>41</v>
      </c>
      <c r="J2104" s="8" t="s">
        <v>1176</v>
      </c>
      <c r="K2104" s="6" t="s">
        <v>1177</v>
      </c>
      <c r="L2104" s="7" t="s">
        <v>223</v>
      </c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Z2104" s="8" t="s">
        <v>1147</v>
      </c>
      <c r="AP2104" s="6"/>
      <c r="AQ2104" s="6"/>
      <c r="AR2104" s="6"/>
      <c r="AS2104" s="6"/>
      <c r="AT2104" s="6"/>
    </row>
    <row r="2105" spans="1:46" ht="14.25" customHeight="1">
      <c r="A2105" s="7" t="s">
        <v>159</v>
      </c>
      <c r="B2105" s="7">
        <v>2379</v>
      </c>
      <c r="C2105" s="8">
        <v>32433</v>
      </c>
      <c r="D2105" s="8" t="s">
        <v>1144</v>
      </c>
      <c r="E2105" s="8" t="str">
        <f t="shared" si="32"/>
        <v>BERGER PAINTS INDIA 17</v>
      </c>
      <c r="F2105" s="8" t="s">
        <v>866</v>
      </c>
      <c r="G2105" s="8">
        <v>1923</v>
      </c>
      <c r="H2105" s="8">
        <v>97</v>
      </c>
      <c r="I2105" s="8" t="s">
        <v>54</v>
      </c>
      <c r="J2105" s="8" t="s">
        <v>1178</v>
      </c>
      <c r="K2105" s="6" t="s">
        <v>1179</v>
      </c>
      <c r="L2105" s="7" t="s">
        <v>539</v>
      </c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Z2105" s="8" t="s">
        <v>1147</v>
      </c>
      <c r="AP2105" s="6"/>
      <c r="AQ2105" s="6"/>
      <c r="AR2105" s="6"/>
      <c r="AS2105" s="6"/>
      <c r="AT2105" s="6"/>
    </row>
    <row r="2106" spans="1:46" ht="14.25" customHeight="1">
      <c r="A2106" s="7" t="s">
        <v>159</v>
      </c>
      <c r="B2106" s="7">
        <v>2390</v>
      </c>
      <c r="C2106" s="8">
        <v>32433</v>
      </c>
      <c r="D2106" s="8" t="s">
        <v>1144</v>
      </c>
      <c r="E2106" s="8" t="str">
        <f t="shared" si="32"/>
        <v>BERGER PAINTS INDIA 18</v>
      </c>
      <c r="F2106" s="8" t="s">
        <v>866</v>
      </c>
      <c r="G2106" s="8">
        <v>1923</v>
      </c>
      <c r="H2106" s="8">
        <v>97</v>
      </c>
      <c r="I2106" s="8" t="s">
        <v>56</v>
      </c>
      <c r="J2106" s="8" t="s">
        <v>1178</v>
      </c>
      <c r="K2106" s="6" t="s">
        <v>1178</v>
      </c>
      <c r="L2106" s="7" t="s">
        <v>539</v>
      </c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Z2106" s="8" t="s">
        <v>1147</v>
      </c>
      <c r="AP2106" s="6"/>
      <c r="AQ2106" s="6"/>
      <c r="AR2106" s="6"/>
      <c r="AS2106" s="6"/>
      <c r="AT2106" s="6"/>
    </row>
    <row r="2107" spans="1:46" ht="14.25" customHeight="1">
      <c r="A2107" s="7" t="s">
        <v>159</v>
      </c>
      <c r="B2107" s="7">
        <v>2402</v>
      </c>
      <c r="C2107" s="8">
        <v>32433</v>
      </c>
      <c r="D2107" s="8" t="s">
        <v>1144</v>
      </c>
      <c r="E2107" s="8" t="str">
        <f t="shared" si="32"/>
        <v>BERGER PAINTS INDIA 19</v>
      </c>
      <c r="F2107" s="8" t="s">
        <v>866</v>
      </c>
      <c r="G2107" s="8">
        <v>1923</v>
      </c>
      <c r="H2107" s="8">
        <v>97</v>
      </c>
      <c r="I2107" s="8" t="s">
        <v>41</v>
      </c>
      <c r="J2107" s="8" t="s">
        <v>1178</v>
      </c>
      <c r="K2107" s="6" t="s">
        <v>1180</v>
      </c>
      <c r="L2107" s="7" t="s">
        <v>539</v>
      </c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Z2107" s="8" t="s">
        <v>1147</v>
      </c>
      <c r="AP2107" s="6"/>
      <c r="AQ2107" s="6"/>
      <c r="AR2107" s="6"/>
      <c r="AS2107" s="6"/>
      <c r="AT2107" s="6"/>
    </row>
    <row r="2108" spans="1:46" ht="14.25" customHeight="1">
      <c r="A2108" s="7" t="s">
        <v>159</v>
      </c>
      <c r="B2108" s="7">
        <v>2391</v>
      </c>
      <c r="C2108" s="8">
        <v>32433</v>
      </c>
      <c r="D2108" s="8" t="s">
        <v>1144</v>
      </c>
      <c r="E2108" s="8" t="str">
        <f t="shared" si="32"/>
        <v>BERGER PAINTS INDIA 18</v>
      </c>
      <c r="F2108" s="8" t="s">
        <v>866</v>
      </c>
      <c r="G2108" s="8">
        <v>1923</v>
      </c>
      <c r="H2108" s="8">
        <v>97</v>
      </c>
      <c r="I2108" s="8" t="s">
        <v>56</v>
      </c>
      <c r="J2108" s="8" t="s">
        <v>1181</v>
      </c>
      <c r="K2108" s="6" t="s">
        <v>1182</v>
      </c>
      <c r="L2108" s="7" t="s">
        <v>223</v>
      </c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Z2108" s="8" t="s">
        <v>1147</v>
      </c>
      <c r="AP2108" s="6"/>
      <c r="AQ2108" s="6"/>
      <c r="AR2108" s="6"/>
      <c r="AS2108" s="6"/>
      <c r="AT2108" s="6"/>
    </row>
    <row r="2109" spans="1:46" ht="14.25" customHeight="1">
      <c r="A2109" s="7" t="s">
        <v>159</v>
      </c>
      <c r="B2109" s="7">
        <v>4116</v>
      </c>
      <c r="C2109" s="8">
        <v>33750</v>
      </c>
      <c r="D2109" s="8" t="s">
        <v>1183</v>
      </c>
      <c r="E2109" s="8" t="str">
        <f t="shared" si="32"/>
        <v>BHARAT FORGE LTD.14</v>
      </c>
      <c r="F2109" s="8" t="s">
        <v>1184</v>
      </c>
      <c r="G2109" s="8">
        <v>1961</v>
      </c>
      <c r="H2109" s="8">
        <v>59</v>
      </c>
      <c r="I2109" s="8" t="s">
        <v>117</v>
      </c>
      <c r="J2109" s="8" t="s">
        <v>1185</v>
      </c>
      <c r="K2109" s="8" t="s">
        <v>1186</v>
      </c>
      <c r="L2109" s="7" t="s">
        <v>48</v>
      </c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Z2109" s="8" t="s">
        <v>163</v>
      </c>
      <c r="AP2109" s="6"/>
      <c r="AQ2109" s="6"/>
      <c r="AR2109" s="6"/>
      <c r="AS2109" s="6"/>
      <c r="AT2109" s="6"/>
    </row>
    <row r="2110" spans="1:46" ht="14.25" customHeight="1">
      <c r="A2110" s="7" t="s">
        <v>159</v>
      </c>
      <c r="B2110" s="7">
        <v>4133</v>
      </c>
      <c r="C2110" s="8">
        <v>33750</v>
      </c>
      <c r="D2110" s="8" t="s">
        <v>1183</v>
      </c>
      <c r="E2110" s="8" t="str">
        <f t="shared" si="32"/>
        <v>BHARAT FORGE LTD.15</v>
      </c>
      <c r="F2110" s="8" t="s">
        <v>1184</v>
      </c>
      <c r="G2110" s="8">
        <v>1961</v>
      </c>
      <c r="H2110" s="8">
        <v>59</v>
      </c>
      <c r="I2110" s="8" t="s">
        <v>119</v>
      </c>
      <c r="J2110" s="8" t="s">
        <v>1185</v>
      </c>
      <c r="K2110" s="8" t="s">
        <v>1186</v>
      </c>
      <c r="L2110" s="7" t="s">
        <v>48</v>
      </c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Z2110" s="8" t="s">
        <v>163</v>
      </c>
      <c r="AP2110" s="6"/>
      <c r="AQ2110" s="6"/>
      <c r="AR2110" s="6"/>
      <c r="AS2110" s="6"/>
      <c r="AT2110" s="6"/>
    </row>
    <row r="2111" spans="1:46" ht="14.25" customHeight="1">
      <c r="A2111" s="7" t="s">
        <v>159</v>
      </c>
      <c r="B2111" s="7">
        <v>4151</v>
      </c>
      <c r="C2111" s="8">
        <v>33750</v>
      </c>
      <c r="D2111" s="8" t="s">
        <v>1183</v>
      </c>
      <c r="E2111" s="8" t="str">
        <f t="shared" si="32"/>
        <v>BHARAT FORGE LTD.16</v>
      </c>
      <c r="F2111" s="8" t="s">
        <v>1184</v>
      </c>
      <c r="G2111" s="8">
        <v>1961</v>
      </c>
      <c r="H2111" s="8">
        <v>59</v>
      </c>
      <c r="I2111" s="8" t="s">
        <v>52</v>
      </c>
      <c r="J2111" s="8" t="s">
        <v>1185</v>
      </c>
      <c r="K2111" s="8" t="s">
        <v>1186</v>
      </c>
      <c r="L2111" s="7" t="s">
        <v>48</v>
      </c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Z2111" s="8" t="s">
        <v>163</v>
      </c>
      <c r="AP2111" s="6"/>
      <c r="AQ2111" s="6"/>
      <c r="AR2111" s="6"/>
      <c r="AS2111" s="6"/>
      <c r="AT2111" s="6"/>
    </row>
    <row r="2112" spans="1:46" ht="14.25" customHeight="1">
      <c r="A2112" s="7" t="s">
        <v>159</v>
      </c>
      <c r="B2112" s="7">
        <v>4169</v>
      </c>
      <c r="C2112" s="8">
        <v>33750</v>
      </c>
      <c r="D2112" s="8" t="s">
        <v>1183</v>
      </c>
      <c r="E2112" s="8" t="str">
        <f t="shared" si="32"/>
        <v>BHARAT FORGE LTD.17</v>
      </c>
      <c r="F2112" s="8" t="s">
        <v>1184</v>
      </c>
      <c r="G2112" s="8">
        <v>1961</v>
      </c>
      <c r="H2112" s="8">
        <v>59</v>
      </c>
      <c r="I2112" s="8" t="s">
        <v>54</v>
      </c>
      <c r="J2112" s="8" t="s">
        <v>1185</v>
      </c>
      <c r="K2112" s="8" t="s">
        <v>1186</v>
      </c>
      <c r="L2112" s="7" t="s">
        <v>48</v>
      </c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Z2112" s="8" t="s">
        <v>163</v>
      </c>
      <c r="AP2112" s="6"/>
      <c r="AQ2112" s="6"/>
      <c r="AR2112" s="6"/>
      <c r="AS2112" s="6"/>
      <c r="AT2112" s="6"/>
    </row>
    <row r="2113" spans="1:46" ht="14.25" customHeight="1">
      <c r="A2113" s="7" t="s">
        <v>159</v>
      </c>
      <c r="B2113" s="7">
        <v>4187</v>
      </c>
      <c r="C2113" s="8">
        <v>33750</v>
      </c>
      <c r="D2113" s="8" t="s">
        <v>1183</v>
      </c>
      <c r="E2113" s="8" t="str">
        <f t="shared" si="32"/>
        <v>BHARAT FORGE LTD.18</v>
      </c>
      <c r="F2113" s="8" t="s">
        <v>1184</v>
      </c>
      <c r="G2113" s="8">
        <v>1961</v>
      </c>
      <c r="H2113" s="8">
        <v>59</v>
      </c>
      <c r="I2113" s="8" t="s">
        <v>56</v>
      </c>
      <c r="J2113" s="8" t="s">
        <v>1185</v>
      </c>
      <c r="K2113" s="8" t="s">
        <v>1186</v>
      </c>
      <c r="L2113" s="7" t="s">
        <v>48</v>
      </c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Z2113" s="8" t="s">
        <v>163</v>
      </c>
      <c r="AP2113" s="6"/>
      <c r="AQ2113" s="6"/>
      <c r="AR2113" s="6"/>
      <c r="AS2113" s="6"/>
      <c r="AT2113" s="6"/>
    </row>
    <row r="2114" spans="1:46" ht="14.25" customHeight="1">
      <c r="A2114" s="7" t="s">
        <v>159</v>
      </c>
      <c r="B2114" s="7">
        <v>4205</v>
      </c>
      <c r="C2114" s="8">
        <v>33750</v>
      </c>
      <c r="D2114" s="8" t="s">
        <v>1183</v>
      </c>
      <c r="E2114" s="8" t="str">
        <f t="shared" ref="E2114:E2177" si="33">CONCATENATE(LEFT(D2114,20),RIGHT(I2114,2))</f>
        <v>BHARAT FORGE LTD.19</v>
      </c>
      <c r="F2114" s="8" t="s">
        <v>1184</v>
      </c>
      <c r="G2114" s="8">
        <v>1961</v>
      </c>
      <c r="H2114" s="8">
        <v>59</v>
      </c>
      <c r="I2114" s="8" t="s">
        <v>41</v>
      </c>
      <c r="J2114" s="8" t="s">
        <v>1187</v>
      </c>
      <c r="K2114" s="8" t="s">
        <v>1188</v>
      </c>
      <c r="L2114" s="7" t="s">
        <v>48</v>
      </c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Z2114" s="8" t="s">
        <v>163</v>
      </c>
      <c r="AP2114" s="6"/>
      <c r="AQ2114" s="6"/>
      <c r="AR2114" s="6"/>
      <c r="AS2114" s="6"/>
      <c r="AT2114" s="6"/>
    </row>
    <row r="2115" spans="1:46" ht="14.25" customHeight="1">
      <c r="A2115" s="7" t="s">
        <v>38</v>
      </c>
      <c r="B2115" s="7">
        <v>55</v>
      </c>
      <c r="C2115" s="8">
        <v>33750</v>
      </c>
      <c r="D2115" s="8" t="s">
        <v>1183</v>
      </c>
      <c r="E2115" s="8" t="str">
        <f t="shared" si="33"/>
        <v>BHARAT FORGE LTD.19</v>
      </c>
      <c r="F2115" s="8" t="s">
        <v>1184</v>
      </c>
      <c r="G2115" s="8">
        <v>1961</v>
      </c>
      <c r="H2115" s="8">
        <v>59</v>
      </c>
      <c r="I2115" s="8" t="s">
        <v>41</v>
      </c>
      <c r="J2115" s="8" t="s">
        <v>1185</v>
      </c>
      <c r="K2115" s="8" t="s">
        <v>1185</v>
      </c>
      <c r="L2115" s="7" t="s">
        <v>48</v>
      </c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X2115" s="8">
        <v>49.666280586541916</v>
      </c>
      <c r="Y2115" s="8">
        <v>0</v>
      </c>
      <c r="Z2115" s="8" t="s">
        <v>1147</v>
      </c>
      <c r="AP2115" s="6"/>
      <c r="AQ2115" s="6"/>
      <c r="AR2115" s="6"/>
      <c r="AS2115" s="6"/>
      <c r="AT2115" s="6"/>
    </row>
    <row r="2116" spans="1:46" ht="14.25" customHeight="1">
      <c r="A2116" s="7" t="s">
        <v>159</v>
      </c>
      <c r="B2116" s="7">
        <v>4111</v>
      </c>
      <c r="C2116" s="8">
        <v>33750</v>
      </c>
      <c r="D2116" s="8" t="s">
        <v>1183</v>
      </c>
      <c r="E2116" s="8" t="str">
        <f t="shared" si="33"/>
        <v>BHARAT FORGE LTD.14</v>
      </c>
      <c r="F2116" s="8" t="s">
        <v>1184</v>
      </c>
      <c r="G2116" s="8">
        <v>1961</v>
      </c>
      <c r="H2116" s="8">
        <v>59</v>
      </c>
      <c r="I2116" s="8" t="s">
        <v>117</v>
      </c>
      <c r="J2116" s="8" t="s">
        <v>1189</v>
      </c>
      <c r="K2116" s="8" t="s">
        <v>1190</v>
      </c>
      <c r="L2116" s="7" t="s">
        <v>48</v>
      </c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Z2116" s="8" t="s">
        <v>163</v>
      </c>
      <c r="AP2116" s="6"/>
      <c r="AQ2116" s="6"/>
      <c r="AR2116" s="6"/>
      <c r="AS2116" s="6"/>
      <c r="AT2116" s="6"/>
    </row>
    <row r="2117" spans="1:46" ht="14.25" customHeight="1">
      <c r="A2117" s="7" t="s">
        <v>159</v>
      </c>
      <c r="B2117" s="7">
        <v>4128</v>
      </c>
      <c r="C2117" s="8">
        <v>33750</v>
      </c>
      <c r="D2117" s="8" t="s">
        <v>1183</v>
      </c>
      <c r="E2117" s="8" t="str">
        <f t="shared" si="33"/>
        <v>BHARAT FORGE LTD.15</v>
      </c>
      <c r="F2117" s="8" t="s">
        <v>1184</v>
      </c>
      <c r="G2117" s="8">
        <v>1961</v>
      </c>
      <c r="H2117" s="8">
        <v>59</v>
      </c>
      <c r="I2117" s="8" t="s">
        <v>119</v>
      </c>
      <c r="J2117" s="8" t="s">
        <v>1189</v>
      </c>
      <c r="K2117" s="8" t="s">
        <v>1190</v>
      </c>
      <c r="L2117" s="7" t="s">
        <v>48</v>
      </c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Z2117" s="8" t="s">
        <v>163</v>
      </c>
      <c r="AP2117" s="6"/>
      <c r="AQ2117" s="6"/>
      <c r="AR2117" s="6"/>
      <c r="AS2117" s="6"/>
      <c r="AT2117" s="6"/>
    </row>
    <row r="2118" spans="1:46" ht="14.25" customHeight="1">
      <c r="A2118" s="7" t="s">
        <v>159</v>
      </c>
      <c r="B2118" s="7">
        <v>4145</v>
      </c>
      <c r="C2118" s="8">
        <v>33750</v>
      </c>
      <c r="D2118" s="8" t="s">
        <v>1183</v>
      </c>
      <c r="E2118" s="8" t="str">
        <f t="shared" si="33"/>
        <v>BHARAT FORGE LTD.16</v>
      </c>
      <c r="F2118" s="8" t="s">
        <v>1184</v>
      </c>
      <c r="G2118" s="8">
        <v>1961</v>
      </c>
      <c r="H2118" s="8">
        <v>59</v>
      </c>
      <c r="I2118" s="8" t="s">
        <v>52</v>
      </c>
      <c r="J2118" s="8" t="s">
        <v>1189</v>
      </c>
      <c r="K2118" s="8" t="s">
        <v>1190</v>
      </c>
      <c r="L2118" s="7" t="s">
        <v>48</v>
      </c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Z2118" s="8" t="s">
        <v>163</v>
      </c>
      <c r="AP2118" s="6"/>
      <c r="AQ2118" s="6"/>
      <c r="AR2118" s="6"/>
      <c r="AS2118" s="6"/>
      <c r="AT2118" s="6"/>
    </row>
    <row r="2119" spans="1:46" ht="14.25" customHeight="1">
      <c r="A2119" s="7" t="s">
        <v>159</v>
      </c>
      <c r="B2119" s="7">
        <v>4165</v>
      </c>
      <c r="C2119" s="8">
        <v>33750</v>
      </c>
      <c r="D2119" s="8" t="s">
        <v>1183</v>
      </c>
      <c r="E2119" s="8" t="str">
        <f t="shared" si="33"/>
        <v>BHARAT FORGE LTD.17</v>
      </c>
      <c r="F2119" s="8" t="s">
        <v>1184</v>
      </c>
      <c r="G2119" s="8">
        <v>1961</v>
      </c>
      <c r="H2119" s="8">
        <v>59</v>
      </c>
      <c r="I2119" s="8" t="s">
        <v>54</v>
      </c>
      <c r="J2119" s="8" t="s">
        <v>1189</v>
      </c>
      <c r="K2119" s="8" t="s">
        <v>1191</v>
      </c>
      <c r="L2119" s="7" t="s">
        <v>48</v>
      </c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Z2119" s="8" t="s">
        <v>163</v>
      </c>
      <c r="AP2119" s="6"/>
      <c r="AQ2119" s="6"/>
      <c r="AR2119" s="6"/>
      <c r="AS2119" s="6"/>
      <c r="AT2119" s="6"/>
    </row>
    <row r="2120" spans="1:46" ht="14.25" customHeight="1">
      <c r="A2120" s="7" t="s">
        <v>159</v>
      </c>
      <c r="B2120" s="7">
        <v>4183</v>
      </c>
      <c r="C2120" s="8">
        <v>33750</v>
      </c>
      <c r="D2120" s="8" t="s">
        <v>1183</v>
      </c>
      <c r="E2120" s="8" t="str">
        <f t="shared" si="33"/>
        <v>BHARAT FORGE LTD.18</v>
      </c>
      <c r="F2120" s="8" t="s">
        <v>1184</v>
      </c>
      <c r="G2120" s="8">
        <v>1961</v>
      </c>
      <c r="H2120" s="8">
        <v>59</v>
      </c>
      <c r="I2120" s="8" t="s">
        <v>56</v>
      </c>
      <c r="J2120" s="8" t="s">
        <v>1189</v>
      </c>
      <c r="K2120" s="8" t="s">
        <v>1191</v>
      </c>
      <c r="L2120" s="7" t="s">
        <v>48</v>
      </c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Z2120" s="8" t="s">
        <v>163</v>
      </c>
      <c r="AP2120" s="6"/>
      <c r="AQ2120" s="6"/>
      <c r="AR2120" s="6"/>
      <c r="AS2120" s="6"/>
      <c r="AT2120" s="6"/>
    </row>
    <row r="2121" spans="1:46" ht="14.25" customHeight="1">
      <c r="A2121" s="7" t="s">
        <v>159</v>
      </c>
      <c r="B2121" s="7">
        <v>4201</v>
      </c>
      <c r="C2121" s="8">
        <v>33750</v>
      </c>
      <c r="D2121" s="8" t="s">
        <v>1183</v>
      </c>
      <c r="E2121" s="8" t="str">
        <f t="shared" si="33"/>
        <v>BHARAT FORGE LTD.19</v>
      </c>
      <c r="F2121" s="8" t="s">
        <v>1184</v>
      </c>
      <c r="G2121" s="8">
        <v>1961</v>
      </c>
      <c r="H2121" s="8">
        <v>59</v>
      </c>
      <c r="I2121" s="8" t="s">
        <v>41</v>
      </c>
      <c r="J2121" s="8" t="s">
        <v>1189</v>
      </c>
      <c r="K2121" s="8" t="s">
        <v>1191</v>
      </c>
      <c r="L2121" s="7" t="s">
        <v>48</v>
      </c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Z2121" s="8" t="s">
        <v>163</v>
      </c>
      <c r="AP2121" s="6"/>
      <c r="AQ2121" s="6"/>
      <c r="AR2121" s="6"/>
      <c r="AS2121" s="6"/>
      <c r="AT2121" s="6"/>
    </row>
    <row r="2122" spans="1:46" ht="14.25" customHeight="1">
      <c r="A2122" s="7" t="s">
        <v>159</v>
      </c>
      <c r="B2122" s="7">
        <v>4112</v>
      </c>
      <c r="C2122" s="8">
        <v>33750</v>
      </c>
      <c r="D2122" s="8" t="s">
        <v>1183</v>
      </c>
      <c r="E2122" s="8" t="str">
        <f t="shared" si="33"/>
        <v>BHARAT FORGE LTD.14</v>
      </c>
      <c r="F2122" s="8" t="s">
        <v>1184</v>
      </c>
      <c r="G2122" s="8">
        <v>1961</v>
      </c>
      <c r="H2122" s="8">
        <v>59</v>
      </c>
      <c r="I2122" s="8" t="s">
        <v>117</v>
      </c>
      <c r="J2122" s="8" t="s">
        <v>1192</v>
      </c>
      <c r="K2122" s="8" t="s">
        <v>1193</v>
      </c>
      <c r="L2122" s="7" t="s">
        <v>48</v>
      </c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Z2122" s="8" t="s">
        <v>163</v>
      </c>
      <c r="AP2122" s="6"/>
      <c r="AQ2122" s="6"/>
      <c r="AR2122" s="6"/>
      <c r="AS2122" s="6"/>
      <c r="AT2122" s="6"/>
    </row>
    <row r="2123" spans="1:46" ht="14.25" customHeight="1">
      <c r="A2123" s="7" t="s">
        <v>159</v>
      </c>
      <c r="B2123" s="7">
        <v>4129</v>
      </c>
      <c r="C2123" s="8">
        <v>33750</v>
      </c>
      <c r="D2123" s="8" t="s">
        <v>1183</v>
      </c>
      <c r="E2123" s="8" t="str">
        <f t="shared" si="33"/>
        <v>BHARAT FORGE LTD.15</v>
      </c>
      <c r="F2123" s="8" t="s">
        <v>1184</v>
      </c>
      <c r="G2123" s="8">
        <v>1961</v>
      </c>
      <c r="H2123" s="8">
        <v>59</v>
      </c>
      <c r="I2123" s="8" t="s">
        <v>119</v>
      </c>
      <c r="J2123" s="8" t="s">
        <v>1192</v>
      </c>
      <c r="K2123" s="8" t="s">
        <v>1193</v>
      </c>
      <c r="L2123" s="7" t="s">
        <v>48</v>
      </c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Z2123" s="8" t="s">
        <v>163</v>
      </c>
      <c r="AP2123" s="6"/>
      <c r="AQ2123" s="6"/>
      <c r="AR2123" s="6"/>
      <c r="AS2123" s="6"/>
      <c r="AT2123" s="6"/>
    </row>
    <row r="2124" spans="1:46" ht="14.25" customHeight="1">
      <c r="A2124" s="7" t="s">
        <v>159</v>
      </c>
      <c r="B2124" s="7">
        <v>4146</v>
      </c>
      <c r="C2124" s="8">
        <v>33750</v>
      </c>
      <c r="D2124" s="8" t="s">
        <v>1183</v>
      </c>
      <c r="E2124" s="8" t="str">
        <f t="shared" si="33"/>
        <v>BHARAT FORGE LTD.16</v>
      </c>
      <c r="F2124" s="8" t="s">
        <v>1184</v>
      </c>
      <c r="G2124" s="8">
        <v>1961</v>
      </c>
      <c r="H2124" s="8">
        <v>59</v>
      </c>
      <c r="I2124" s="8" t="s">
        <v>52</v>
      </c>
      <c r="J2124" s="8" t="s">
        <v>1192</v>
      </c>
      <c r="K2124" s="8" t="s">
        <v>1194</v>
      </c>
      <c r="L2124" s="7" t="s">
        <v>48</v>
      </c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Z2124" s="8" t="s">
        <v>163</v>
      </c>
      <c r="AP2124" s="6"/>
      <c r="AQ2124" s="6"/>
      <c r="AR2124" s="6"/>
      <c r="AS2124" s="6"/>
      <c r="AT2124" s="6"/>
    </row>
    <row r="2125" spans="1:46" ht="14.25" customHeight="1">
      <c r="A2125" s="7" t="s">
        <v>159</v>
      </c>
      <c r="B2125" s="7">
        <v>4108</v>
      </c>
      <c r="C2125" s="8">
        <v>33750</v>
      </c>
      <c r="D2125" s="8" t="s">
        <v>1183</v>
      </c>
      <c r="E2125" s="8" t="str">
        <f t="shared" si="33"/>
        <v>BHARAT FORGE LTD.14</v>
      </c>
      <c r="F2125" s="8" t="s">
        <v>1184</v>
      </c>
      <c r="G2125" s="8">
        <v>1961</v>
      </c>
      <c r="H2125" s="8">
        <v>59</v>
      </c>
      <c r="I2125" s="8" t="s">
        <v>117</v>
      </c>
      <c r="J2125" s="8" t="s">
        <v>1195</v>
      </c>
      <c r="K2125" s="6" t="s">
        <v>1195</v>
      </c>
      <c r="L2125" s="7" t="s">
        <v>207</v>
      </c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Z2125" s="8" t="s">
        <v>163</v>
      </c>
      <c r="AP2125" s="6"/>
      <c r="AQ2125" s="6"/>
      <c r="AR2125" s="6"/>
      <c r="AS2125" s="6"/>
      <c r="AT2125" s="6"/>
    </row>
    <row r="2126" spans="1:46" ht="14.25" customHeight="1">
      <c r="A2126" s="7" t="s">
        <v>159</v>
      </c>
      <c r="B2126" s="7">
        <v>4126</v>
      </c>
      <c r="C2126" s="8">
        <v>33750</v>
      </c>
      <c r="D2126" s="8" t="s">
        <v>1183</v>
      </c>
      <c r="E2126" s="8" t="str">
        <f t="shared" si="33"/>
        <v>BHARAT FORGE LTD.15</v>
      </c>
      <c r="F2126" s="8" t="s">
        <v>1184</v>
      </c>
      <c r="G2126" s="8">
        <v>1961</v>
      </c>
      <c r="H2126" s="8">
        <v>59</v>
      </c>
      <c r="I2126" s="8" t="s">
        <v>119</v>
      </c>
      <c r="J2126" s="8" t="s">
        <v>1195</v>
      </c>
      <c r="K2126" s="6" t="s">
        <v>1196</v>
      </c>
      <c r="L2126" s="7" t="s">
        <v>207</v>
      </c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Z2126" s="8" t="s">
        <v>163</v>
      </c>
      <c r="AP2126" s="6"/>
      <c r="AQ2126" s="6"/>
      <c r="AR2126" s="6"/>
      <c r="AS2126" s="6"/>
      <c r="AT2126" s="6"/>
    </row>
    <row r="2127" spans="1:46" ht="14.25" customHeight="1">
      <c r="A2127" s="7" t="s">
        <v>38</v>
      </c>
      <c r="B2127" s="7">
        <v>54</v>
      </c>
      <c r="C2127" s="8">
        <v>33750</v>
      </c>
      <c r="D2127" s="8" t="s">
        <v>1183</v>
      </c>
      <c r="E2127" s="8" t="str">
        <f t="shared" si="33"/>
        <v>BHARAT FORGE LTD.19</v>
      </c>
      <c r="F2127" s="8" t="s">
        <v>1184</v>
      </c>
      <c r="G2127" s="8">
        <v>1961</v>
      </c>
      <c r="H2127" s="8">
        <v>59</v>
      </c>
      <c r="I2127" s="8" t="s">
        <v>41</v>
      </c>
      <c r="J2127" s="8" t="s">
        <v>1197</v>
      </c>
      <c r="K2127" s="8" t="s">
        <v>1197</v>
      </c>
      <c r="L2127" s="7" t="s">
        <v>48</v>
      </c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X2127" s="8">
        <v>49.666280586541916</v>
      </c>
      <c r="Y2127" s="8">
        <v>0</v>
      </c>
      <c r="Z2127" s="8" t="s">
        <v>1147</v>
      </c>
      <c r="AP2127" s="6"/>
      <c r="AQ2127" s="6"/>
      <c r="AR2127" s="6"/>
      <c r="AS2127" s="6"/>
      <c r="AT2127" s="6"/>
    </row>
    <row r="2128" spans="1:46" ht="14.25" customHeight="1">
      <c r="A2128" s="7" t="s">
        <v>159</v>
      </c>
      <c r="B2128" s="7">
        <v>4115</v>
      </c>
      <c r="C2128" s="8">
        <v>33750</v>
      </c>
      <c r="D2128" s="8" t="s">
        <v>1183</v>
      </c>
      <c r="E2128" s="8" t="str">
        <f t="shared" si="33"/>
        <v>BHARAT FORGE LTD.14</v>
      </c>
      <c r="F2128" s="8" t="s">
        <v>1184</v>
      </c>
      <c r="G2128" s="8">
        <v>1961</v>
      </c>
      <c r="H2128" s="8">
        <v>59</v>
      </c>
      <c r="I2128" s="8" t="s">
        <v>117</v>
      </c>
      <c r="J2128" s="8" t="s">
        <v>1198</v>
      </c>
      <c r="K2128" s="8" t="s">
        <v>1199</v>
      </c>
      <c r="L2128" s="7" t="s">
        <v>48</v>
      </c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Z2128" s="8" t="s">
        <v>163</v>
      </c>
      <c r="AP2128" s="6"/>
      <c r="AQ2128" s="6"/>
      <c r="AR2128" s="6"/>
      <c r="AS2128" s="6"/>
      <c r="AT2128" s="6"/>
    </row>
    <row r="2129" spans="1:46" ht="14.25" customHeight="1">
      <c r="A2129" s="7" t="s">
        <v>159</v>
      </c>
      <c r="B2129" s="7">
        <v>4132</v>
      </c>
      <c r="C2129" s="8">
        <v>33750</v>
      </c>
      <c r="D2129" s="8" t="s">
        <v>1183</v>
      </c>
      <c r="E2129" s="8" t="str">
        <f t="shared" si="33"/>
        <v>BHARAT FORGE LTD.15</v>
      </c>
      <c r="F2129" s="8" t="s">
        <v>1184</v>
      </c>
      <c r="G2129" s="8">
        <v>1961</v>
      </c>
      <c r="H2129" s="8">
        <v>59</v>
      </c>
      <c r="I2129" s="8" t="s">
        <v>119</v>
      </c>
      <c r="J2129" s="8" t="s">
        <v>1198</v>
      </c>
      <c r="K2129" s="8" t="s">
        <v>1200</v>
      </c>
      <c r="L2129" s="7" t="s">
        <v>48</v>
      </c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Z2129" s="8" t="s">
        <v>163</v>
      </c>
      <c r="AP2129" s="6"/>
      <c r="AQ2129" s="6"/>
      <c r="AR2129" s="6"/>
      <c r="AS2129" s="6"/>
      <c r="AT2129" s="6"/>
    </row>
    <row r="2130" spans="1:46" ht="14.25" customHeight="1">
      <c r="A2130" s="7" t="s">
        <v>159</v>
      </c>
      <c r="B2130" s="7">
        <v>4150</v>
      </c>
      <c r="C2130" s="8">
        <v>33750</v>
      </c>
      <c r="D2130" s="8" t="s">
        <v>1183</v>
      </c>
      <c r="E2130" s="8" t="str">
        <f t="shared" si="33"/>
        <v>BHARAT FORGE LTD.16</v>
      </c>
      <c r="F2130" s="8" t="s">
        <v>1184</v>
      </c>
      <c r="G2130" s="8">
        <v>1961</v>
      </c>
      <c r="H2130" s="8">
        <v>59</v>
      </c>
      <c r="I2130" s="8" t="s">
        <v>52</v>
      </c>
      <c r="J2130" s="8" t="s">
        <v>1198</v>
      </c>
      <c r="K2130" s="8" t="s">
        <v>1201</v>
      </c>
      <c r="L2130" s="7" t="s">
        <v>48</v>
      </c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Z2130" s="8" t="s">
        <v>163</v>
      </c>
      <c r="AP2130" s="6"/>
      <c r="AQ2130" s="6"/>
      <c r="AR2130" s="6"/>
      <c r="AS2130" s="6"/>
      <c r="AT2130" s="6"/>
    </row>
    <row r="2131" spans="1:46" ht="14.25" customHeight="1">
      <c r="A2131" s="7" t="s">
        <v>159</v>
      </c>
      <c r="B2131" s="7">
        <v>4168</v>
      </c>
      <c r="C2131" s="8">
        <v>33750</v>
      </c>
      <c r="D2131" s="8" t="s">
        <v>1183</v>
      </c>
      <c r="E2131" s="8" t="str">
        <f t="shared" si="33"/>
        <v>BHARAT FORGE LTD.17</v>
      </c>
      <c r="F2131" s="8" t="s">
        <v>1184</v>
      </c>
      <c r="G2131" s="8">
        <v>1961</v>
      </c>
      <c r="H2131" s="8">
        <v>59</v>
      </c>
      <c r="I2131" s="8" t="s">
        <v>54</v>
      </c>
      <c r="J2131" s="8" t="s">
        <v>1198</v>
      </c>
      <c r="K2131" s="8" t="s">
        <v>1199</v>
      </c>
      <c r="L2131" s="7" t="s">
        <v>48</v>
      </c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Z2131" s="8" t="s">
        <v>163</v>
      </c>
      <c r="AP2131" s="6"/>
      <c r="AQ2131" s="6"/>
      <c r="AR2131" s="6"/>
      <c r="AS2131" s="6"/>
      <c r="AT2131" s="6"/>
    </row>
    <row r="2132" spans="1:46" ht="14.25" customHeight="1">
      <c r="A2132" s="7" t="s">
        <v>159</v>
      </c>
      <c r="B2132" s="7">
        <v>4186</v>
      </c>
      <c r="C2132" s="8">
        <v>33750</v>
      </c>
      <c r="D2132" s="8" t="s">
        <v>1183</v>
      </c>
      <c r="E2132" s="8" t="str">
        <f t="shared" si="33"/>
        <v>BHARAT FORGE LTD.18</v>
      </c>
      <c r="F2132" s="8" t="s">
        <v>1184</v>
      </c>
      <c r="G2132" s="8">
        <v>1961</v>
      </c>
      <c r="H2132" s="8">
        <v>59</v>
      </c>
      <c r="I2132" s="8" t="s">
        <v>56</v>
      </c>
      <c r="J2132" s="8" t="s">
        <v>1198</v>
      </c>
      <c r="K2132" s="8" t="s">
        <v>1199</v>
      </c>
      <c r="L2132" s="7" t="s">
        <v>48</v>
      </c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Z2132" s="8" t="s">
        <v>163</v>
      </c>
      <c r="AP2132" s="6"/>
      <c r="AQ2132" s="6"/>
      <c r="AR2132" s="6"/>
      <c r="AS2132" s="6"/>
      <c r="AT2132" s="6"/>
    </row>
    <row r="2133" spans="1:46" ht="14.25" customHeight="1">
      <c r="A2133" s="7" t="s">
        <v>159</v>
      </c>
      <c r="B2133" s="7">
        <v>4204</v>
      </c>
      <c r="C2133" s="8">
        <v>33750</v>
      </c>
      <c r="D2133" s="8" t="s">
        <v>1183</v>
      </c>
      <c r="E2133" s="8" t="str">
        <f t="shared" si="33"/>
        <v>BHARAT FORGE LTD.19</v>
      </c>
      <c r="F2133" s="8" t="s">
        <v>1184</v>
      </c>
      <c r="G2133" s="8">
        <v>1961</v>
      </c>
      <c r="H2133" s="8">
        <v>59</v>
      </c>
      <c r="I2133" s="8" t="s">
        <v>41</v>
      </c>
      <c r="J2133" s="8" t="s">
        <v>1202</v>
      </c>
      <c r="K2133" s="8" t="s">
        <v>1203</v>
      </c>
      <c r="L2133" s="7" t="s">
        <v>48</v>
      </c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Z2133" s="8" t="s">
        <v>163</v>
      </c>
      <c r="AP2133" s="6"/>
      <c r="AQ2133" s="6"/>
      <c r="AR2133" s="6"/>
      <c r="AS2133" s="6"/>
      <c r="AT2133" s="6"/>
    </row>
    <row r="2134" spans="1:46" ht="14.25" customHeight="1">
      <c r="A2134" s="7" t="s">
        <v>38</v>
      </c>
      <c r="B2134" s="7">
        <v>51</v>
      </c>
      <c r="C2134" s="8">
        <v>33750</v>
      </c>
      <c r="D2134" s="8" t="s">
        <v>1183</v>
      </c>
      <c r="E2134" s="8" t="str">
        <f t="shared" si="33"/>
        <v>BHARAT FORGE LTD.19</v>
      </c>
      <c r="F2134" s="8" t="s">
        <v>1184</v>
      </c>
      <c r="G2134" s="8">
        <v>1961</v>
      </c>
      <c r="H2134" s="8">
        <v>59</v>
      </c>
      <c r="I2134" s="8" t="s">
        <v>41</v>
      </c>
      <c r="J2134" s="8" t="s">
        <v>1204</v>
      </c>
      <c r="K2134" s="8" t="s">
        <v>1204</v>
      </c>
      <c r="L2134" s="7" t="s">
        <v>48</v>
      </c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X2134" s="8">
        <v>49.666280586541916</v>
      </c>
      <c r="Y2134" s="8">
        <v>0</v>
      </c>
      <c r="Z2134" s="8" t="s">
        <v>1147</v>
      </c>
      <c r="AP2134" s="6"/>
      <c r="AQ2134" s="6"/>
      <c r="AR2134" s="6"/>
      <c r="AS2134" s="6"/>
      <c r="AT2134" s="6"/>
    </row>
    <row r="2135" spans="1:46" ht="14.25" customHeight="1">
      <c r="A2135" s="7" t="s">
        <v>159</v>
      </c>
      <c r="B2135" s="7">
        <v>4109</v>
      </c>
      <c r="C2135" s="8">
        <v>33750</v>
      </c>
      <c r="D2135" s="8" t="s">
        <v>1183</v>
      </c>
      <c r="E2135" s="8" t="str">
        <f t="shared" si="33"/>
        <v>BHARAT FORGE LTD.14</v>
      </c>
      <c r="F2135" s="8" t="s">
        <v>1184</v>
      </c>
      <c r="G2135" s="8">
        <v>1961</v>
      </c>
      <c r="H2135" s="8">
        <v>59</v>
      </c>
      <c r="I2135" s="8" t="s">
        <v>117</v>
      </c>
      <c r="J2135" s="8" t="s">
        <v>1205</v>
      </c>
      <c r="K2135" s="8" t="s">
        <v>1206</v>
      </c>
      <c r="L2135" s="7" t="s">
        <v>48</v>
      </c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Z2135" s="8" t="s">
        <v>163</v>
      </c>
      <c r="AP2135" s="6"/>
      <c r="AQ2135" s="6"/>
      <c r="AR2135" s="6"/>
      <c r="AS2135" s="6"/>
      <c r="AT2135" s="6"/>
    </row>
    <row r="2136" spans="1:46" ht="14.25" customHeight="1">
      <c r="A2136" s="7" t="s">
        <v>159</v>
      </c>
      <c r="B2136" s="7">
        <v>4127</v>
      </c>
      <c r="C2136" s="8">
        <v>33750</v>
      </c>
      <c r="D2136" s="8" t="s">
        <v>1183</v>
      </c>
      <c r="E2136" s="8" t="str">
        <f t="shared" si="33"/>
        <v>BHARAT FORGE LTD.15</v>
      </c>
      <c r="F2136" s="8" t="s">
        <v>1184</v>
      </c>
      <c r="G2136" s="8">
        <v>1961</v>
      </c>
      <c r="H2136" s="8">
        <v>59</v>
      </c>
      <c r="I2136" s="8" t="s">
        <v>119</v>
      </c>
      <c r="J2136" s="8" t="s">
        <v>1205</v>
      </c>
      <c r="K2136" s="8" t="s">
        <v>1206</v>
      </c>
      <c r="L2136" s="7" t="s">
        <v>48</v>
      </c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Z2136" s="8" t="s">
        <v>163</v>
      </c>
      <c r="AP2136" s="6"/>
      <c r="AQ2136" s="6"/>
      <c r="AR2136" s="6"/>
      <c r="AS2136" s="6"/>
      <c r="AT2136" s="6"/>
    </row>
    <row r="2137" spans="1:46" ht="14.25" customHeight="1">
      <c r="A2137" s="7" t="s">
        <v>159</v>
      </c>
      <c r="B2137" s="7">
        <v>4144</v>
      </c>
      <c r="C2137" s="8">
        <v>33750</v>
      </c>
      <c r="D2137" s="8" t="s">
        <v>1183</v>
      </c>
      <c r="E2137" s="8" t="str">
        <f t="shared" si="33"/>
        <v>BHARAT FORGE LTD.16</v>
      </c>
      <c r="F2137" s="8" t="s">
        <v>1184</v>
      </c>
      <c r="G2137" s="8">
        <v>1961</v>
      </c>
      <c r="H2137" s="8">
        <v>59</v>
      </c>
      <c r="I2137" s="8" t="s">
        <v>52</v>
      </c>
      <c r="J2137" s="8" t="s">
        <v>1205</v>
      </c>
      <c r="K2137" s="8" t="s">
        <v>1207</v>
      </c>
      <c r="L2137" s="7" t="s">
        <v>48</v>
      </c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Z2137" s="8" t="s">
        <v>163</v>
      </c>
      <c r="AP2137" s="6"/>
      <c r="AQ2137" s="6"/>
      <c r="AR2137" s="6"/>
      <c r="AS2137" s="6"/>
      <c r="AT2137" s="6"/>
    </row>
    <row r="2138" spans="1:46" ht="14.25" customHeight="1">
      <c r="A2138" s="7" t="s">
        <v>38</v>
      </c>
      <c r="B2138" s="7">
        <v>49</v>
      </c>
      <c r="C2138" s="8">
        <v>33750</v>
      </c>
      <c r="D2138" s="8" t="s">
        <v>1183</v>
      </c>
      <c r="E2138" s="8" t="str">
        <f t="shared" si="33"/>
        <v>BHARAT FORGE LTD.19</v>
      </c>
      <c r="F2138" s="8" t="s">
        <v>1184</v>
      </c>
      <c r="G2138" s="8">
        <v>1961</v>
      </c>
      <c r="H2138" s="8">
        <v>59</v>
      </c>
      <c r="I2138" s="8" t="s">
        <v>41</v>
      </c>
      <c r="J2138" s="8" t="s">
        <v>1208</v>
      </c>
      <c r="K2138" s="6" t="s">
        <v>1208</v>
      </c>
      <c r="L2138" s="7" t="s">
        <v>69</v>
      </c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X2138" s="8">
        <v>55.462175392827156</v>
      </c>
      <c r="Y2138" s="8">
        <v>26.5</v>
      </c>
      <c r="Z2138" s="8" t="s">
        <v>1147</v>
      </c>
      <c r="AP2138" s="6"/>
      <c r="AQ2138" s="6"/>
      <c r="AR2138" s="6"/>
      <c r="AS2138" s="6"/>
      <c r="AT2138" s="6"/>
    </row>
    <row r="2139" spans="1:46" ht="14.25" customHeight="1">
      <c r="A2139" s="7" t="s">
        <v>159</v>
      </c>
      <c r="B2139" s="7">
        <v>4170</v>
      </c>
      <c r="C2139" s="8">
        <v>33750</v>
      </c>
      <c r="D2139" s="8" t="s">
        <v>1183</v>
      </c>
      <c r="E2139" s="8" t="str">
        <f t="shared" si="33"/>
        <v>BHARAT FORGE LTD.17</v>
      </c>
      <c r="F2139" s="8" t="s">
        <v>1184</v>
      </c>
      <c r="G2139" s="8">
        <v>1961</v>
      </c>
      <c r="H2139" s="8">
        <v>59</v>
      </c>
      <c r="I2139" s="8" t="s">
        <v>54</v>
      </c>
      <c r="J2139" s="8" t="s">
        <v>1209</v>
      </c>
      <c r="K2139" s="8" t="s">
        <v>1209</v>
      </c>
      <c r="L2139" s="7" t="s">
        <v>48</v>
      </c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Z2139" s="8" t="s">
        <v>163</v>
      </c>
      <c r="AP2139" s="6"/>
      <c r="AQ2139" s="6"/>
      <c r="AR2139" s="6"/>
      <c r="AS2139" s="6"/>
      <c r="AT2139" s="6"/>
    </row>
    <row r="2140" spans="1:46" ht="14.25" customHeight="1">
      <c r="A2140" s="7" t="s">
        <v>159</v>
      </c>
      <c r="B2140" s="7">
        <v>4188</v>
      </c>
      <c r="C2140" s="8">
        <v>33750</v>
      </c>
      <c r="D2140" s="8" t="s">
        <v>1183</v>
      </c>
      <c r="E2140" s="8" t="str">
        <f t="shared" si="33"/>
        <v>BHARAT FORGE LTD.18</v>
      </c>
      <c r="F2140" s="8" t="s">
        <v>1184</v>
      </c>
      <c r="G2140" s="8">
        <v>1961</v>
      </c>
      <c r="H2140" s="8">
        <v>59</v>
      </c>
      <c r="I2140" s="8" t="s">
        <v>56</v>
      </c>
      <c r="J2140" s="8" t="s">
        <v>1209</v>
      </c>
      <c r="K2140" s="8" t="s">
        <v>1209</v>
      </c>
      <c r="L2140" s="7" t="s">
        <v>48</v>
      </c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Z2140" s="8" t="s">
        <v>163</v>
      </c>
      <c r="AP2140" s="6"/>
      <c r="AQ2140" s="6"/>
      <c r="AR2140" s="6"/>
      <c r="AS2140" s="6"/>
      <c r="AT2140" s="6"/>
    </row>
    <row r="2141" spans="1:46" ht="14.25" customHeight="1">
      <c r="A2141" s="7" t="s">
        <v>159</v>
      </c>
      <c r="B2141" s="7">
        <v>4206</v>
      </c>
      <c r="C2141" s="8">
        <v>33750</v>
      </c>
      <c r="D2141" s="8" t="s">
        <v>1183</v>
      </c>
      <c r="E2141" s="8" t="str">
        <f t="shared" si="33"/>
        <v>BHARAT FORGE LTD.19</v>
      </c>
      <c r="F2141" s="8" t="s">
        <v>1184</v>
      </c>
      <c r="G2141" s="8">
        <v>1961</v>
      </c>
      <c r="H2141" s="8">
        <v>59</v>
      </c>
      <c r="I2141" s="8" t="s">
        <v>41</v>
      </c>
      <c r="J2141" s="8" t="s">
        <v>1209</v>
      </c>
      <c r="K2141" s="8" t="s">
        <v>1209</v>
      </c>
      <c r="L2141" s="7" t="s">
        <v>48</v>
      </c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Z2141" s="8" t="s">
        <v>163</v>
      </c>
      <c r="AP2141" s="6"/>
      <c r="AQ2141" s="6"/>
      <c r="AR2141" s="6"/>
      <c r="AS2141" s="6"/>
      <c r="AT2141" s="6"/>
    </row>
    <row r="2142" spans="1:46" ht="14.25" customHeight="1">
      <c r="A2142" s="7" t="s">
        <v>38</v>
      </c>
      <c r="B2142" s="7">
        <v>56</v>
      </c>
      <c r="C2142" s="8">
        <v>33750</v>
      </c>
      <c r="D2142" s="8" t="s">
        <v>1183</v>
      </c>
      <c r="E2142" s="8" t="str">
        <f t="shared" si="33"/>
        <v>BHARAT FORGE LTD.19</v>
      </c>
      <c r="F2142" s="8" t="s">
        <v>1184</v>
      </c>
      <c r="G2142" s="8">
        <v>1961</v>
      </c>
      <c r="H2142" s="8">
        <v>59</v>
      </c>
      <c r="I2142" s="8" t="s">
        <v>41</v>
      </c>
      <c r="J2142" s="8" t="s">
        <v>1209</v>
      </c>
      <c r="K2142" s="8" t="s">
        <v>1209</v>
      </c>
      <c r="L2142" s="7" t="s">
        <v>48</v>
      </c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X2142" s="8">
        <v>49.666280586541916</v>
      </c>
      <c r="Y2142" s="8">
        <v>0</v>
      </c>
      <c r="Z2142" s="8" t="s">
        <v>1147</v>
      </c>
      <c r="AP2142" s="6"/>
      <c r="AQ2142" s="6"/>
      <c r="AR2142" s="6"/>
      <c r="AS2142" s="6"/>
      <c r="AT2142" s="6"/>
    </row>
    <row r="2143" spans="1:46" ht="14.25" customHeight="1">
      <c r="A2143" s="7" t="s">
        <v>38</v>
      </c>
      <c r="B2143" s="7">
        <v>41</v>
      </c>
      <c r="C2143" s="8">
        <v>33750</v>
      </c>
      <c r="D2143" s="8" t="s">
        <v>1183</v>
      </c>
      <c r="E2143" s="8" t="str">
        <f t="shared" si="33"/>
        <v>BHARAT FORGE LTD.19</v>
      </c>
      <c r="F2143" s="8" t="s">
        <v>1184</v>
      </c>
      <c r="G2143" s="8">
        <v>1961</v>
      </c>
      <c r="H2143" s="8">
        <v>59</v>
      </c>
      <c r="I2143" s="8" t="s">
        <v>41</v>
      </c>
      <c r="J2143" s="8" t="s">
        <v>1210</v>
      </c>
      <c r="K2143" s="6" t="s">
        <v>1210</v>
      </c>
      <c r="L2143" s="7" t="s">
        <v>207</v>
      </c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X2143" s="8">
        <v>59.378887039702533</v>
      </c>
      <c r="Y2143" s="8">
        <v>23.666666666666668</v>
      </c>
      <c r="Z2143" s="8" t="s">
        <v>1147</v>
      </c>
      <c r="AP2143" s="6"/>
      <c r="AQ2143" s="6"/>
      <c r="AR2143" s="6"/>
      <c r="AS2143" s="6"/>
      <c r="AT2143" s="6"/>
    </row>
    <row r="2144" spans="1:46" ht="14.25" customHeight="1">
      <c r="A2144" s="7" t="s">
        <v>159</v>
      </c>
      <c r="B2144" s="7">
        <v>4192</v>
      </c>
      <c r="C2144" s="8">
        <v>33750</v>
      </c>
      <c r="D2144" s="8" t="s">
        <v>1183</v>
      </c>
      <c r="E2144" s="8" t="str">
        <f t="shared" si="33"/>
        <v>BHARAT FORGE LTD.19</v>
      </c>
      <c r="F2144" s="8" t="s">
        <v>1184</v>
      </c>
      <c r="G2144" s="8">
        <v>1961</v>
      </c>
      <c r="H2144" s="8">
        <v>59</v>
      </c>
      <c r="I2144" s="8" t="s">
        <v>41</v>
      </c>
      <c r="J2144" s="8" t="s">
        <v>1211</v>
      </c>
      <c r="K2144" s="6" t="s">
        <v>1211</v>
      </c>
      <c r="L2144" s="7" t="s">
        <v>207</v>
      </c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Z2144" s="8" t="s">
        <v>163</v>
      </c>
      <c r="AP2144" s="6"/>
      <c r="AQ2144" s="6"/>
      <c r="AR2144" s="6"/>
      <c r="AS2144" s="6"/>
      <c r="AT2144" s="6"/>
    </row>
    <row r="2145" spans="1:46" ht="14.25" customHeight="1">
      <c r="A2145" s="7" t="s">
        <v>159</v>
      </c>
      <c r="B2145" s="7">
        <v>4099</v>
      </c>
      <c r="C2145" s="8">
        <v>33750</v>
      </c>
      <c r="D2145" s="8" t="s">
        <v>1183</v>
      </c>
      <c r="E2145" s="8" t="str">
        <f t="shared" si="33"/>
        <v>BHARAT FORGE LTD.14</v>
      </c>
      <c r="F2145" s="8" t="s">
        <v>1184</v>
      </c>
      <c r="G2145" s="8">
        <v>1961</v>
      </c>
      <c r="H2145" s="8">
        <v>59</v>
      </c>
      <c r="I2145" s="8" t="s">
        <v>117</v>
      </c>
      <c r="J2145" s="8" t="s">
        <v>1212</v>
      </c>
      <c r="K2145" s="6" t="s">
        <v>1212</v>
      </c>
      <c r="L2145" s="7" t="s">
        <v>207</v>
      </c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Z2145" s="8" t="s">
        <v>163</v>
      </c>
      <c r="AP2145" s="6"/>
      <c r="AQ2145" s="6"/>
      <c r="AR2145" s="6"/>
      <c r="AS2145" s="6"/>
      <c r="AT2145" s="6"/>
    </row>
    <row r="2146" spans="1:46" ht="14.25" customHeight="1">
      <c r="A2146" s="7" t="s">
        <v>159</v>
      </c>
      <c r="B2146" s="7">
        <v>4119</v>
      </c>
      <c r="C2146" s="8">
        <v>33750</v>
      </c>
      <c r="D2146" s="8" t="s">
        <v>1183</v>
      </c>
      <c r="E2146" s="8" t="str">
        <f t="shared" si="33"/>
        <v>BHARAT FORGE LTD.15</v>
      </c>
      <c r="F2146" s="8" t="s">
        <v>1184</v>
      </c>
      <c r="G2146" s="8">
        <v>1961</v>
      </c>
      <c r="H2146" s="8">
        <v>59</v>
      </c>
      <c r="I2146" s="8" t="s">
        <v>119</v>
      </c>
      <c r="J2146" s="8" t="s">
        <v>1212</v>
      </c>
      <c r="K2146" s="6" t="s">
        <v>1213</v>
      </c>
      <c r="L2146" s="7" t="s">
        <v>207</v>
      </c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Z2146" s="8" t="s">
        <v>163</v>
      </c>
      <c r="AP2146" s="6"/>
      <c r="AQ2146" s="6"/>
      <c r="AR2146" s="6"/>
      <c r="AS2146" s="6"/>
      <c r="AT2146" s="6"/>
    </row>
    <row r="2147" spans="1:46" ht="14.25" customHeight="1">
      <c r="A2147" s="7" t="s">
        <v>159</v>
      </c>
      <c r="B2147" s="7">
        <v>4139</v>
      </c>
      <c r="C2147" s="8">
        <v>33750</v>
      </c>
      <c r="D2147" s="8" t="s">
        <v>1183</v>
      </c>
      <c r="E2147" s="8" t="str">
        <f t="shared" si="33"/>
        <v>BHARAT FORGE LTD.16</v>
      </c>
      <c r="F2147" s="8" t="s">
        <v>1184</v>
      </c>
      <c r="G2147" s="8">
        <v>1961</v>
      </c>
      <c r="H2147" s="8">
        <v>59</v>
      </c>
      <c r="I2147" s="8" t="s">
        <v>52</v>
      </c>
      <c r="J2147" s="8" t="s">
        <v>1212</v>
      </c>
      <c r="K2147" s="6" t="s">
        <v>1214</v>
      </c>
      <c r="L2147" s="7" t="s">
        <v>207</v>
      </c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Z2147" s="8" t="s">
        <v>163</v>
      </c>
      <c r="AP2147" s="6"/>
      <c r="AQ2147" s="6"/>
      <c r="AR2147" s="6"/>
      <c r="AS2147" s="6"/>
      <c r="AT2147" s="6"/>
    </row>
    <row r="2148" spans="1:46" ht="14.25" customHeight="1">
      <c r="A2148" s="7" t="s">
        <v>159</v>
      </c>
      <c r="B2148" s="7">
        <v>4156</v>
      </c>
      <c r="C2148" s="8">
        <v>33750</v>
      </c>
      <c r="D2148" s="8" t="s">
        <v>1183</v>
      </c>
      <c r="E2148" s="8" t="str">
        <f t="shared" si="33"/>
        <v>BHARAT FORGE LTD.17</v>
      </c>
      <c r="F2148" s="8" t="s">
        <v>1184</v>
      </c>
      <c r="G2148" s="8">
        <v>1961</v>
      </c>
      <c r="H2148" s="8">
        <v>59</v>
      </c>
      <c r="I2148" s="8" t="s">
        <v>54</v>
      </c>
      <c r="J2148" s="8" t="s">
        <v>1212</v>
      </c>
      <c r="K2148" s="6" t="s">
        <v>1215</v>
      </c>
      <c r="L2148" s="7" t="s">
        <v>207</v>
      </c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Z2148" s="8" t="s">
        <v>163</v>
      </c>
      <c r="AP2148" s="6"/>
      <c r="AQ2148" s="6"/>
      <c r="AR2148" s="6"/>
      <c r="AS2148" s="6"/>
      <c r="AT2148" s="6"/>
    </row>
    <row r="2149" spans="1:46" ht="14.25" customHeight="1">
      <c r="A2149" s="7" t="s">
        <v>159</v>
      </c>
      <c r="B2149" s="7">
        <v>4174</v>
      </c>
      <c r="C2149" s="8">
        <v>33750</v>
      </c>
      <c r="D2149" s="8" t="s">
        <v>1183</v>
      </c>
      <c r="E2149" s="8" t="str">
        <f t="shared" si="33"/>
        <v>BHARAT FORGE LTD.18</v>
      </c>
      <c r="F2149" s="8" t="s">
        <v>1184</v>
      </c>
      <c r="G2149" s="8">
        <v>1961</v>
      </c>
      <c r="H2149" s="8">
        <v>59</v>
      </c>
      <c r="I2149" s="8" t="s">
        <v>56</v>
      </c>
      <c r="J2149" s="8" t="s">
        <v>1212</v>
      </c>
      <c r="K2149" s="6" t="s">
        <v>1214</v>
      </c>
      <c r="L2149" s="7" t="s">
        <v>207</v>
      </c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Z2149" s="8" t="s">
        <v>163</v>
      </c>
      <c r="AP2149" s="6"/>
      <c r="AQ2149" s="6"/>
      <c r="AR2149" s="6"/>
      <c r="AS2149" s="6"/>
      <c r="AT2149" s="6"/>
    </row>
    <row r="2150" spans="1:46" ht="14.25" customHeight="1">
      <c r="A2150" s="7" t="s">
        <v>159</v>
      </c>
      <c r="B2150" s="7">
        <v>4100</v>
      </c>
      <c r="C2150" s="8">
        <v>33750</v>
      </c>
      <c r="D2150" s="8" t="s">
        <v>1183</v>
      </c>
      <c r="E2150" s="8" t="str">
        <f t="shared" si="33"/>
        <v>BHARAT FORGE LTD.14</v>
      </c>
      <c r="F2150" s="8" t="s">
        <v>1184</v>
      </c>
      <c r="G2150" s="8">
        <v>1961</v>
      </c>
      <c r="H2150" s="8">
        <v>59</v>
      </c>
      <c r="I2150" s="8" t="s">
        <v>117</v>
      </c>
      <c r="J2150" s="8" t="s">
        <v>1216</v>
      </c>
      <c r="K2150" s="6" t="s">
        <v>1217</v>
      </c>
      <c r="L2150" s="7" t="s">
        <v>207</v>
      </c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Z2150" s="8" t="s">
        <v>163</v>
      </c>
      <c r="AP2150" s="6"/>
      <c r="AQ2150" s="6"/>
      <c r="AR2150" s="6"/>
      <c r="AS2150" s="6"/>
      <c r="AT2150" s="6"/>
    </row>
    <row r="2151" spans="1:46" ht="14.25" customHeight="1">
      <c r="A2151" s="7" t="s">
        <v>159</v>
      </c>
      <c r="B2151" s="7">
        <v>4120</v>
      </c>
      <c r="C2151" s="8">
        <v>33750</v>
      </c>
      <c r="D2151" s="8" t="s">
        <v>1183</v>
      </c>
      <c r="E2151" s="8" t="str">
        <f t="shared" si="33"/>
        <v>BHARAT FORGE LTD.15</v>
      </c>
      <c r="F2151" s="8" t="s">
        <v>1184</v>
      </c>
      <c r="G2151" s="8">
        <v>1961</v>
      </c>
      <c r="H2151" s="8">
        <v>59</v>
      </c>
      <c r="I2151" s="8" t="s">
        <v>119</v>
      </c>
      <c r="J2151" s="8" t="s">
        <v>1216</v>
      </c>
      <c r="K2151" s="6" t="s">
        <v>1216</v>
      </c>
      <c r="L2151" s="7" t="s">
        <v>207</v>
      </c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Z2151" s="8" t="s">
        <v>163</v>
      </c>
      <c r="AP2151" s="6"/>
      <c r="AQ2151" s="6"/>
      <c r="AR2151" s="6"/>
      <c r="AS2151" s="6"/>
      <c r="AT2151" s="6"/>
    </row>
    <row r="2152" spans="1:46" ht="14.25" customHeight="1">
      <c r="A2152" s="7" t="s">
        <v>38</v>
      </c>
      <c r="B2152" s="7">
        <v>42</v>
      </c>
      <c r="C2152" s="8">
        <v>33750</v>
      </c>
      <c r="D2152" s="8" t="s">
        <v>1183</v>
      </c>
      <c r="E2152" s="8" t="str">
        <f t="shared" si="33"/>
        <v>BHARAT FORGE LTD.19</v>
      </c>
      <c r="F2152" s="8" t="s">
        <v>1184</v>
      </c>
      <c r="G2152" s="8">
        <v>1961</v>
      </c>
      <c r="H2152" s="8">
        <v>59</v>
      </c>
      <c r="I2152" s="8" t="s">
        <v>41</v>
      </c>
      <c r="J2152" s="8" t="s">
        <v>1218</v>
      </c>
      <c r="K2152" s="6" t="s">
        <v>1218</v>
      </c>
      <c r="L2152" s="7" t="s">
        <v>207</v>
      </c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X2152" s="8">
        <v>59.378887039702533</v>
      </c>
      <c r="Y2152" s="8">
        <v>23.666666666666668</v>
      </c>
      <c r="Z2152" s="8" t="s">
        <v>1147</v>
      </c>
      <c r="AP2152" s="6"/>
      <c r="AQ2152" s="6"/>
      <c r="AR2152" s="6"/>
      <c r="AS2152" s="6"/>
      <c r="AT2152" s="6"/>
    </row>
    <row r="2153" spans="1:46" ht="14.25" customHeight="1">
      <c r="A2153" s="7" t="s">
        <v>159</v>
      </c>
      <c r="B2153" s="7">
        <v>4101</v>
      </c>
      <c r="C2153" s="8">
        <v>33750</v>
      </c>
      <c r="D2153" s="8" t="s">
        <v>1183</v>
      </c>
      <c r="E2153" s="8" t="str">
        <f t="shared" si="33"/>
        <v>BHARAT FORGE LTD.14</v>
      </c>
      <c r="F2153" s="8" t="s">
        <v>1184</v>
      </c>
      <c r="G2153" s="8">
        <v>1961</v>
      </c>
      <c r="H2153" s="8">
        <v>59</v>
      </c>
      <c r="I2153" s="8" t="s">
        <v>117</v>
      </c>
      <c r="J2153" s="8" t="s">
        <v>1219</v>
      </c>
      <c r="K2153" s="6" t="s">
        <v>1220</v>
      </c>
      <c r="L2153" s="7" t="s">
        <v>69</v>
      </c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Z2153" s="8" t="s">
        <v>163</v>
      </c>
      <c r="AP2153" s="6"/>
      <c r="AQ2153" s="6"/>
      <c r="AR2153" s="6"/>
      <c r="AS2153" s="6"/>
      <c r="AT2153" s="6"/>
    </row>
    <row r="2154" spans="1:46" ht="14.25" customHeight="1">
      <c r="A2154" s="7" t="s">
        <v>159</v>
      </c>
      <c r="B2154" s="7">
        <v>4121</v>
      </c>
      <c r="C2154" s="8">
        <v>33750</v>
      </c>
      <c r="D2154" s="8" t="s">
        <v>1183</v>
      </c>
      <c r="E2154" s="8" t="str">
        <f t="shared" si="33"/>
        <v>BHARAT FORGE LTD.15</v>
      </c>
      <c r="F2154" s="8" t="s">
        <v>1184</v>
      </c>
      <c r="G2154" s="8">
        <v>1961</v>
      </c>
      <c r="H2154" s="8">
        <v>59</v>
      </c>
      <c r="I2154" s="8" t="s">
        <v>119</v>
      </c>
      <c r="J2154" s="8" t="s">
        <v>1219</v>
      </c>
      <c r="K2154" s="6" t="s">
        <v>1219</v>
      </c>
      <c r="L2154" s="7" t="s">
        <v>69</v>
      </c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Z2154" s="8" t="s">
        <v>163</v>
      </c>
      <c r="AP2154" s="6"/>
      <c r="AQ2154" s="6"/>
      <c r="AR2154" s="6"/>
      <c r="AS2154" s="6"/>
      <c r="AT2154" s="6"/>
    </row>
    <row r="2155" spans="1:46" ht="14.25" customHeight="1">
      <c r="A2155" s="7" t="s">
        <v>159</v>
      </c>
      <c r="B2155" s="7">
        <v>4140</v>
      </c>
      <c r="C2155" s="8">
        <v>33750</v>
      </c>
      <c r="D2155" s="8" t="s">
        <v>1183</v>
      </c>
      <c r="E2155" s="8" t="str">
        <f t="shared" si="33"/>
        <v>BHARAT FORGE LTD.16</v>
      </c>
      <c r="F2155" s="8" t="s">
        <v>1184</v>
      </c>
      <c r="G2155" s="8">
        <v>1961</v>
      </c>
      <c r="H2155" s="8">
        <v>59</v>
      </c>
      <c r="I2155" s="8" t="s">
        <v>52</v>
      </c>
      <c r="J2155" s="8" t="s">
        <v>1219</v>
      </c>
      <c r="K2155" s="6" t="s">
        <v>1219</v>
      </c>
      <c r="L2155" s="7" t="s">
        <v>69</v>
      </c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Z2155" s="8" t="s">
        <v>163</v>
      </c>
      <c r="AP2155" s="6"/>
      <c r="AQ2155" s="6"/>
      <c r="AR2155" s="6"/>
      <c r="AS2155" s="6"/>
      <c r="AT2155" s="6"/>
    </row>
    <row r="2156" spans="1:46" ht="14.25" customHeight="1">
      <c r="A2156" s="7" t="s">
        <v>159</v>
      </c>
      <c r="B2156" s="7">
        <v>4161</v>
      </c>
      <c r="C2156" s="8">
        <v>33750</v>
      </c>
      <c r="D2156" s="8" t="s">
        <v>1183</v>
      </c>
      <c r="E2156" s="8" t="str">
        <f t="shared" si="33"/>
        <v>BHARAT FORGE LTD.17</v>
      </c>
      <c r="F2156" s="8" t="s">
        <v>1184</v>
      </c>
      <c r="G2156" s="8">
        <v>1961</v>
      </c>
      <c r="H2156" s="8">
        <v>59</v>
      </c>
      <c r="I2156" s="8" t="s">
        <v>54</v>
      </c>
      <c r="J2156" s="8" t="s">
        <v>1219</v>
      </c>
      <c r="K2156" s="6" t="s">
        <v>1219</v>
      </c>
      <c r="L2156" s="7" t="s">
        <v>69</v>
      </c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Z2156" s="8" t="s">
        <v>163</v>
      </c>
      <c r="AP2156" s="6"/>
      <c r="AQ2156" s="6"/>
      <c r="AR2156" s="6"/>
      <c r="AS2156" s="6"/>
      <c r="AT2156" s="6"/>
    </row>
    <row r="2157" spans="1:46" ht="14.25" customHeight="1">
      <c r="A2157" s="7" t="s">
        <v>159</v>
      </c>
      <c r="B2157" s="7">
        <v>4179</v>
      </c>
      <c r="C2157" s="8">
        <v>33750</v>
      </c>
      <c r="D2157" s="8" t="s">
        <v>1183</v>
      </c>
      <c r="E2157" s="8" t="str">
        <f t="shared" si="33"/>
        <v>BHARAT FORGE LTD.18</v>
      </c>
      <c r="F2157" s="8" t="s">
        <v>1184</v>
      </c>
      <c r="G2157" s="8">
        <v>1961</v>
      </c>
      <c r="H2157" s="8">
        <v>59</v>
      </c>
      <c r="I2157" s="8" t="s">
        <v>56</v>
      </c>
      <c r="J2157" s="8" t="s">
        <v>1219</v>
      </c>
      <c r="K2157" s="6" t="s">
        <v>1219</v>
      </c>
      <c r="L2157" s="7" t="s">
        <v>69</v>
      </c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Z2157" s="8" t="s">
        <v>163</v>
      </c>
      <c r="AP2157" s="6"/>
      <c r="AQ2157" s="6"/>
      <c r="AR2157" s="6"/>
      <c r="AS2157" s="6"/>
      <c r="AT2157" s="6"/>
    </row>
    <row r="2158" spans="1:46" ht="14.25" customHeight="1">
      <c r="A2158" s="7" t="s">
        <v>159</v>
      </c>
      <c r="B2158" s="7">
        <v>4197</v>
      </c>
      <c r="C2158" s="8">
        <v>33750</v>
      </c>
      <c r="D2158" s="8" t="s">
        <v>1183</v>
      </c>
      <c r="E2158" s="8" t="str">
        <f t="shared" si="33"/>
        <v>BHARAT FORGE LTD.19</v>
      </c>
      <c r="F2158" s="8" t="s">
        <v>1184</v>
      </c>
      <c r="G2158" s="8">
        <v>1961</v>
      </c>
      <c r="H2158" s="8">
        <v>59</v>
      </c>
      <c r="I2158" s="8" t="s">
        <v>41</v>
      </c>
      <c r="J2158" s="8" t="s">
        <v>1219</v>
      </c>
      <c r="K2158" s="6" t="s">
        <v>1219</v>
      </c>
      <c r="L2158" s="7" t="s">
        <v>69</v>
      </c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Z2158" s="8" t="s">
        <v>163</v>
      </c>
      <c r="AP2158" s="6"/>
      <c r="AQ2158" s="6"/>
      <c r="AR2158" s="6"/>
      <c r="AS2158" s="6"/>
      <c r="AT2158" s="6"/>
    </row>
    <row r="2159" spans="1:46" ht="14.25" customHeight="1">
      <c r="A2159" s="7" t="s">
        <v>38</v>
      </c>
      <c r="B2159" s="7">
        <v>47</v>
      </c>
      <c r="C2159" s="8">
        <v>33750</v>
      </c>
      <c r="D2159" s="8" t="s">
        <v>1183</v>
      </c>
      <c r="E2159" s="8" t="str">
        <f t="shared" si="33"/>
        <v>BHARAT FORGE LTD.19</v>
      </c>
      <c r="F2159" s="8" t="s">
        <v>1184</v>
      </c>
      <c r="G2159" s="8">
        <v>1961</v>
      </c>
      <c r="H2159" s="8">
        <v>59</v>
      </c>
      <c r="I2159" s="8" t="s">
        <v>41</v>
      </c>
      <c r="J2159" s="8" t="s">
        <v>1219</v>
      </c>
      <c r="K2159" s="6" t="s">
        <v>1219</v>
      </c>
      <c r="L2159" s="7" t="s">
        <v>69</v>
      </c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X2159" s="8">
        <v>55.462175392827156</v>
      </c>
      <c r="Y2159" s="8">
        <v>26.5</v>
      </c>
      <c r="Z2159" s="8" t="s">
        <v>1147</v>
      </c>
      <c r="AP2159" s="6"/>
      <c r="AQ2159" s="6"/>
      <c r="AR2159" s="6"/>
      <c r="AS2159" s="6"/>
      <c r="AT2159" s="6"/>
    </row>
    <row r="2160" spans="1:46" ht="14.25" customHeight="1">
      <c r="A2160" s="7" t="s">
        <v>159</v>
      </c>
      <c r="B2160" s="7">
        <v>4102</v>
      </c>
      <c r="C2160" s="8">
        <v>33750</v>
      </c>
      <c r="D2160" s="8" t="s">
        <v>1183</v>
      </c>
      <c r="E2160" s="8" t="str">
        <f t="shared" si="33"/>
        <v>BHARAT FORGE LTD.14</v>
      </c>
      <c r="F2160" s="8" t="s">
        <v>1184</v>
      </c>
      <c r="G2160" s="8">
        <v>1961</v>
      </c>
      <c r="H2160" s="8">
        <v>59</v>
      </c>
      <c r="I2160" s="8" t="s">
        <v>117</v>
      </c>
      <c r="J2160" s="8" t="s">
        <v>1221</v>
      </c>
      <c r="K2160" s="6" t="s">
        <v>1221</v>
      </c>
      <c r="L2160" s="7" t="s">
        <v>207</v>
      </c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Z2160" s="8" t="s">
        <v>163</v>
      </c>
      <c r="AP2160" s="6"/>
      <c r="AQ2160" s="6"/>
      <c r="AR2160" s="6"/>
      <c r="AS2160" s="6"/>
      <c r="AT2160" s="6"/>
    </row>
    <row r="2161" spans="1:46" ht="14.25" customHeight="1">
      <c r="A2161" s="7" t="s">
        <v>159</v>
      </c>
      <c r="B2161" s="7">
        <v>4122</v>
      </c>
      <c r="C2161" s="8">
        <v>33750</v>
      </c>
      <c r="D2161" s="8" t="s">
        <v>1183</v>
      </c>
      <c r="E2161" s="8" t="str">
        <f t="shared" si="33"/>
        <v>BHARAT FORGE LTD.15</v>
      </c>
      <c r="F2161" s="8" t="s">
        <v>1184</v>
      </c>
      <c r="G2161" s="8">
        <v>1961</v>
      </c>
      <c r="H2161" s="8">
        <v>59</v>
      </c>
      <c r="I2161" s="8" t="s">
        <v>119</v>
      </c>
      <c r="J2161" s="8" t="s">
        <v>1221</v>
      </c>
      <c r="K2161" s="6" t="s">
        <v>1221</v>
      </c>
      <c r="L2161" s="7" t="s">
        <v>207</v>
      </c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Z2161" s="8" t="s">
        <v>163</v>
      </c>
      <c r="AP2161" s="6"/>
      <c r="AQ2161" s="6"/>
      <c r="AR2161" s="6"/>
      <c r="AS2161" s="6"/>
      <c r="AT2161" s="6"/>
    </row>
    <row r="2162" spans="1:46" ht="14.25" customHeight="1">
      <c r="A2162" s="7" t="s">
        <v>159</v>
      </c>
      <c r="B2162" s="7">
        <v>4137</v>
      </c>
      <c r="C2162" s="8">
        <v>33750</v>
      </c>
      <c r="D2162" s="8" t="s">
        <v>1183</v>
      </c>
      <c r="E2162" s="8" t="str">
        <f t="shared" si="33"/>
        <v>BHARAT FORGE LTD.16</v>
      </c>
      <c r="F2162" s="8" t="s">
        <v>1184</v>
      </c>
      <c r="G2162" s="8">
        <v>1961</v>
      </c>
      <c r="H2162" s="8">
        <v>59</v>
      </c>
      <c r="I2162" s="8" t="s">
        <v>52</v>
      </c>
      <c r="J2162" s="8" t="s">
        <v>1222</v>
      </c>
      <c r="K2162" s="6" t="s">
        <v>1222</v>
      </c>
      <c r="L2162" s="7" t="s">
        <v>207</v>
      </c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Z2162" s="8" t="s">
        <v>163</v>
      </c>
      <c r="AP2162" s="6"/>
      <c r="AQ2162" s="6"/>
      <c r="AR2162" s="6"/>
      <c r="AS2162" s="6"/>
      <c r="AT2162" s="6"/>
    </row>
    <row r="2163" spans="1:46" ht="14.25" customHeight="1">
      <c r="A2163" s="7" t="s">
        <v>159</v>
      </c>
      <c r="B2163" s="7">
        <v>4154</v>
      </c>
      <c r="C2163" s="8">
        <v>33750</v>
      </c>
      <c r="D2163" s="8" t="s">
        <v>1183</v>
      </c>
      <c r="E2163" s="8" t="str">
        <f t="shared" si="33"/>
        <v>BHARAT FORGE LTD.17</v>
      </c>
      <c r="F2163" s="8" t="s">
        <v>1184</v>
      </c>
      <c r="G2163" s="8">
        <v>1961</v>
      </c>
      <c r="H2163" s="8">
        <v>59</v>
      </c>
      <c r="I2163" s="8" t="s">
        <v>54</v>
      </c>
      <c r="J2163" s="8" t="s">
        <v>1222</v>
      </c>
      <c r="K2163" s="6" t="s">
        <v>1222</v>
      </c>
      <c r="L2163" s="7" t="s">
        <v>207</v>
      </c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Z2163" s="8" t="s">
        <v>163</v>
      </c>
      <c r="AP2163" s="6"/>
      <c r="AQ2163" s="6"/>
      <c r="AR2163" s="6"/>
      <c r="AS2163" s="6"/>
      <c r="AT2163" s="6"/>
    </row>
    <row r="2164" spans="1:46" ht="14.25" customHeight="1">
      <c r="A2164" s="7" t="s">
        <v>159</v>
      </c>
      <c r="B2164" s="7">
        <v>4172</v>
      </c>
      <c r="C2164" s="8">
        <v>33750</v>
      </c>
      <c r="D2164" s="8" t="s">
        <v>1183</v>
      </c>
      <c r="E2164" s="8" t="str">
        <f t="shared" si="33"/>
        <v>BHARAT FORGE LTD.18</v>
      </c>
      <c r="F2164" s="8" t="s">
        <v>1184</v>
      </c>
      <c r="G2164" s="8">
        <v>1961</v>
      </c>
      <c r="H2164" s="8">
        <v>59</v>
      </c>
      <c r="I2164" s="8" t="s">
        <v>56</v>
      </c>
      <c r="J2164" s="8" t="s">
        <v>1222</v>
      </c>
      <c r="K2164" s="6" t="s">
        <v>1222</v>
      </c>
      <c r="L2164" s="7" t="s">
        <v>207</v>
      </c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Z2164" s="8" t="s">
        <v>163</v>
      </c>
      <c r="AP2164" s="6"/>
      <c r="AQ2164" s="6"/>
      <c r="AR2164" s="6"/>
      <c r="AS2164" s="6"/>
      <c r="AT2164" s="6"/>
    </row>
    <row r="2165" spans="1:46" ht="14.25" customHeight="1">
      <c r="A2165" s="7" t="s">
        <v>159</v>
      </c>
      <c r="B2165" s="7">
        <v>4190</v>
      </c>
      <c r="C2165" s="8">
        <v>33750</v>
      </c>
      <c r="D2165" s="8" t="s">
        <v>1183</v>
      </c>
      <c r="E2165" s="8" t="str">
        <f t="shared" si="33"/>
        <v>BHARAT FORGE LTD.19</v>
      </c>
      <c r="F2165" s="8" t="s">
        <v>1184</v>
      </c>
      <c r="G2165" s="8">
        <v>1961</v>
      </c>
      <c r="H2165" s="8">
        <v>59</v>
      </c>
      <c r="I2165" s="8" t="s">
        <v>41</v>
      </c>
      <c r="J2165" s="8" t="s">
        <v>1222</v>
      </c>
      <c r="K2165" s="6" t="s">
        <v>1223</v>
      </c>
      <c r="L2165" s="7" t="s">
        <v>207</v>
      </c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Z2165" s="8" t="s">
        <v>163</v>
      </c>
      <c r="AP2165" s="6"/>
      <c r="AQ2165" s="6"/>
      <c r="AR2165" s="6"/>
      <c r="AS2165" s="6"/>
      <c r="AT2165" s="6"/>
    </row>
    <row r="2166" spans="1:46" ht="14.25" customHeight="1">
      <c r="A2166" s="7" t="s">
        <v>38</v>
      </c>
      <c r="B2166" s="7">
        <v>40</v>
      </c>
      <c r="C2166" s="8">
        <v>33750</v>
      </c>
      <c r="D2166" s="8" t="s">
        <v>1183</v>
      </c>
      <c r="E2166" s="8" t="str">
        <f t="shared" si="33"/>
        <v>BHARAT FORGE LTD.19</v>
      </c>
      <c r="F2166" s="8" t="s">
        <v>1184</v>
      </c>
      <c r="G2166" s="8">
        <v>1961</v>
      </c>
      <c r="H2166" s="8">
        <v>59</v>
      </c>
      <c r="I2166" s="8" t="s">
        <v>41</v>
      </c>
      <c r="J2166" s="8" t="s">
        <v>1222</v>
      </c>
      <c r="K2166" s="6" t="s">
        <v>1222</v>
      </c>
      <c r="L2166" s="7" t="s">
        <v>207</v>
      </c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X2166" s="8">
        <v>59.378887039702533</v>
      </c>
      <c r="Y2166" s="8">
        <v>23.666666666666668</v>
      </c>
      <c r="Z2166" s="8" t="s">
        <v>1147</v>
      </c>
      <c r="AP2166" s="6"/>
      <c r="AQ2166" s="6"/>
      <c r="AR2166" s="6"/>
      <c r="AS2166" s="6"/>
      <c r="AT2166" s="6"/>
    </row>
    <row r="2167" spans="1:46" ht="14.25" customHeight="1">
      <c r="A2167" s="7" t="s">
        <v>38</v>
      </c>
      <c r="B2167" s="7">
        <v>45</v>
      </c>
      <c r="C2167" s="8">
        <v>33750</v>
      </c>
      <c r="D2167" s="8" t="s">
        <v>1183</v>
      </c>
      <c r="E2167" s="8" t="str">
        <f t="shared" si="33"/>
        <v>BHARAT FORGE LTD.19</v>
      </c>
      <c r="F2167" s="8" t="s">
        <v>1184</v>
      </c>
      <c r="G2167" s="8">
        <v>1961</v>
      </c>
      <c r="H2167" s="8">
        <v>59</v>
      </c>
      <c r="I2167" s="8" t="s">
        <v>41</v>
      </c>
      <c r="J2167" s="8" t="s">
        <v>1224</v>
      </c>
      <c r="K2167" s="6" t="s">
        <v>1224</v>
      </c>
      <c r="L2167" s="7" t="s">
        <v>207</v>
      </c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X2167" s="8">
        <v>59.378887039702533</v>
      </c>
      <c r="Y2167" s="8">
        <v>23.666666666666668</v>
      </c>
      <c r="Z2167" s="8" t="s">
        <v>1147</v>
      </c>
      <c r="AP2167" s="6"/>
      <c r="AQ2167" s="6"/>
      <c r="AR2167" s="6"/>
      <c r="AS2167" s="6"/>
      <c r="AT2167" s="6"/>
    </row>
    <row r="2168" spans="1:46" ht="14.25" customHeight="1">
      <c r="A2168" s="7" t="s">
        <v>159</v>
      </c>
      <c r="B2168" s="7">
        <v>4107</v>
      </c>
      <c r="C2168" s="8">
        <v>33750</v>
      </c>
      <c r="D2168" s="8" t="s">
        <v>1183</v>
      </c>
      <c r="E2168" s="8" t="str">
        <f t="shared" si="33"/>
        <v>BHARAT FORGE LTD.14</v>
      </c>
      <c r="F2168" s="8" t="s">
        <v>1184</v>
      </c>
      <c r="G2168" s="8">
        <v>1961</v>
      </c>
      <c r="H2168" s="8">
        <v>59</v>
      </c>
      <c r="I2168" s="8" t="s">
        <v>117</v>
      </c>
      <c r="J2168" s="8" t="s">
        <v>1225</v>
      </c>
      <c r="K2168" s="6" t="s">
        <v>1225</v>
      </c>
      <c r="L2168" s="7" t="s">
        <v>207</v>
      </c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Z2168" s="8" t="s">
        <v>163</v>
      </c>
      <c r="AP2168" s="6"/>
      <c r="AQ2168" s="6"/>
      <c r="AR2168" s="6"/>
      <c r="AS2168" s="6"/>
      <c r="AT2168" s="6"/>
    </row>
    <row r="2169" spans="1:46" ht="14.25" customHeight="1">
      <c r="A2169" s="7" t="s">
        <v>159</v>
      </c>
      <c r="B2169" s="7">
        <v>4125</v>
      </c>
      <c r="C2169" s="8">
        <v>33750</v>
      </c>
      <c r="D2169" s="8" t="s">
        <v>1183</v>
      </c>
      <c r="E2169" s="8" t="str">
        <f t="shared" si="33"/>
        <v>BHARAT FORGE LTD.15</v>
      </c>
      <c r="F2169" s="8" t="s">
        <v>1184</v>
      </c>
      <c r="G2169" s="8">
        <v>1961</v>
      </c>
      <c r="H2169" s="8">
        <v>59</v>
      </c>
      <c r="I2169" s="8" t="s">
        <v>119</v>
      </c>
      <c r="J2169" s="8" t="s">
        <v>1225</v>
      </c>
      <c r="K2169" s="6" t="s">
        <v>1224</v>
      </c>
      <c r="L2169" s="7" t="s">
        <v>207</v>
      </c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Z2169" s="8" t="s">
        <v>163</v>
      </c>
      <c r="AP2169" s="6"/>
      <c r="AQ2169" s="6"/>
      <c r="AR2169" s="6"/>
      <c r="AS2169" s="6"/>
      <c r="AT2169" s="6"/>
    </row>
    <row r="2170" spans="1:46" ht="14.25" customHeight="1">
      <c r="A2170" s="7" t="s">
        <v>159</v>
      </c>
      <c r="B2170" s="7">
        <v>4143</v>
      </c>
      <c r="C2170" s="8">
        <v>33750</v>
      </c>
      <c r="D2170" s="8" t="s">
        <v>1183</v>
      </c>
      <c r="E2170" s="8" t="str">
        <f t="shared" si="33"/>
        <v>BHARAT FORGE LTD.16</v>
      </c>
      <c r="F2170" s="8" t="s">
        <v>1184</v>
      </c>
      <c r="G2170" s="8">
        <v>1961</v>
      </c>
      <c r="H2170" s="8">
        <v>59</v>
      </c>
      <c r="I2170" s="8" t="s">
        <v>52</v>
      </c>
      <c r="J2170" s="8" t="s">
        <v>1225</v>
      </c>
      <c r="K2170" s="6" t="s">
        <v>1224</v>
      </c>
      <c r="L2170" s="7" t="s">
        <v>207</v>
      </c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Z2170" s="8" t="s">
        <v>163</v>
      </c>
      <c r="AP2170" s="6"/>
      <c r="AQ2170" s="6"/>
      <c r="AR2170" s="6"/>
      <c r="AS2170" s="6"/>
      <c r="AT2170" s="6"/>
    </row>
    <row r="2171" spans="1:46" ht="14.25" customHeight="1">
      <c r="A2171" s="7" t="s">
        <v>159</v>
      </c>
      <c r="B2171" s="7">
        <v>4159</v>
      </c>
      <c r="C2171" s="8">
        <v>33750</v>
      </c>
      <c r="D2171" s="8" t="s">
        <v>1183</v>
      </c>
      <c r="E2171" s="8" t="str">
        <f t="shared" si="33"/>
        <v>BHARAT FORGE LTD.17</v>
      </c>
      <c r="F2171" s="8" t="s">
        <v>1184</v>
      </c>
      <c r="G2171" s="8">
        <v>1961</v>
      </c>
      <c r="H2171" s="8">
        <v>59</v>
      </c>
      <c r="I2171" s="8" t="s">
        <v>54</v>
      </c>
      <c r="J2171" s="8" t="s">
        <v>1225</v>
      </c>
      <c r="K2171" s="6" t="s">
        <v>1224</v>
      </c>
      <c r="L2171" s="7" t="s">
        <v>207</v>
      </c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Z2171" s="8" t="s">
        <v>163</v>
      </c>
      <c r="AP2171" s="6"/>
      <c r="AQ2171" s="6"/>
      <c r="AR2171" s="6"/>
      <c r="AS2171" s="6"/>
      <c r="AT2171" s="6"/>
    </row>
    <row r="2172" spans="1:46" ht="14.25" customHeight="1">
      <c r="A2172" s="7" t="s">
        <v>159</v>
      </c>
      <c r="B2172" s="7">
        <v>4177</v>
      </c>
      <c r="C2172" s="8">
        <v>33750</v>
      </c>
      <c r="D2172" s="8" t="s">
        <v>1183</v>
      </c>
      <c r="E2172" s="8" t="str">
        <f t="shared" si="33"/>
        <v>BHARAT FORGE LTD.18</v>
      </c>
      <c r="F2172" s="8" t="s">
        <v>1184</v>
      </c>
      <c r="G2172" s="8">
        <v>1961</v>
      </c>
      <c r="H2172" s="8">
        <v>59</v>
      </c>
      <c r="I2172" s="8" t="s">
        <v>56</v>
      </c>
      <c r="J2172" s="8" t="s">
        <v>1225</v>
      </c>
      <c r="K2172" s="6" t="s">
        <v>1224</v>
      </c>
      <c r="L2172" s="7" t="s">
        <v>207</v>
      </c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Z2172" s="8" t="s">
        <v>163</v>
      </c>
      <c r="AP2172" s="6"/>
      <c r="AQ2172" s="6"/>
      <c r="AR2172" s="6"/>
      <c r="AS2172" s="6"/>
      <c r="AT2172" s="6"/>
    </row>
    <row r="2173" spans="1:46" ht="14.25" customHeight="1">
      <c r="A2173" s="7" t="s">
        <v>159</v>
      </c>
      <c r="B2173" s="7">
        <v>4195</v>
      </c>
      <c r="C2173" s="8">
        <v>33750</v>
      </c>
      <c r="D2173" s="8" t="s">
        <v>1183</v>
      </c>
      <c r="E2173" s="8" t="str">
        <f t="shared" si="33"/>
        <v>BHARAT FORGE LTD.19</v>
      </c>
      <c r="F2173" s="8" t="s">
        <v>1184</v>
      </c>
      <c r="G2173" s="8">
        <v>1961</v>
      </c>
      <c r="H2173" s="8">
        <v>59</v>
      </c>
      <c r="I2173" s="8" t="s">
        <v>41</v>
      </c>
      <c r="J2173" s="8" t="s">
        <v>1225</v>
      </c>
      <c r="K2173" s="6" t="s">
        <v>1226</v>
      </c>
      <c r="L2173" s="7" t="s">
        <v>207</v>
      </c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Z2173" s="8" t="s">
        <v>163</v>
      </c>
      <c r="AP2173" s="6"/>
      <c r="AQ2173" s="6"/>
      <c r="AR2173" s="6"/>
      <c r="AS2173" s="6"/>
      <c r="AT2173" s="6"/>
    </row>
    <row r="2174" spans="1:46" ht="14.25" customHeight="1">
      <c r="A2174" s="7" t="s">
        <v>159</v>
      </c>
      <c r="B2174" s="7">
        <v>4097</v>
      </c>
      <c r="C2174" s="8">
        <v>33750</v>
      </c>
      <c r="D2174" s="8" t="s">
        <v>1183</v>
      </c>
      <c r="E2174" s="8" t="str">
        <f t="shared" si="33"/>
        <v>BHARAT FORGE LTD.14</v>
      </c>
      <c r="F2174" s="8" t="s">
        <v>1184</v>
      </c>
      <c r="G2174" s="8">
        <v>1961</v>
      </c>
      <c r="H2174" s="8">
        <v>59</v>
      </c>
      <c r="I2174" s="8" t="s">
        <v>117</v>
      </c>
      <c r="J2174" s="8" t="s">
        <v>1227</v>
      </c>
      <c r="K2174" s="6" t="s">
        <v>1228</v>
      </c>
      <c r="L2174" s="7" t="s">
        <v>207</v>
      </c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Z2174" s="8" t="s">
        <v>163</v>
      </c>
      <c r="AP2174" s="6"/>
      <c r="AQ2174" s="6"/>
      <c r="AR2174" s="6"/>
      <c r="AS2174" s="6"/>
      <c r="AT2174" s="6"/>
    </row>
    <row r="2175" spans="1:46" ht="14.25" customHeight="1">
      <c r="A2175" s="7" t="s">
        <v>159</v>
      </c>
      <c r="B2175" s="7">
        <v>4117</v>
      </c>
      <c r="C2175" s="8">
        <v>33750</v>
      </c>
      <c r="D2175" s="8" t="s">
        <v>1183</v>
      </c>
      <c r="E2175" s="8" t="str">
        <f t="shared" si="33"/>
        <v>BHARAT FORGE LTD.15</v>
      </c>
      <c r="F2175" s="8" t="s">
        <v>1184</v>
      </c>
      <c r="G2175" s="8">
        <v>1961</v>
      </c>
      <c r="H2175" s="8">
        <v>59</v>
      </c>
      <c r="I2175" s="8" t="s">
        <v>119</v>
      </c>
      <c r="J2175" s="8" t="s">
        <v>1227</v>
      </c>
      <c r="K2175" s="6" t="s">
        <v>1229</v>
      </c>
      <c r="L2175" s="7" t="s">
        <v>207</v>
      </c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Z2175" s="8" t="s">
        <v>163</v>
      </c>
      <c r="AP2175" s="6"/>
      <c r="AQ2175" s="6"/>
      <c r="AR2175" s="6"/>
      <c r="AS2175" s="6"/>
      <c r="AT2175" s="6"/>
    </row>
    <row r="2176" spans="1:46" ht="14.25" customHeight="1">
      <c r="A2176" s="7" t="s">
        <v>159</v>
      </c>
      <c r="B2176" s="7">
        <v>4136</v>
      </c>
      <c r="C2176" s="8">
        <v>33750</v>
      </c>
      <c r="D2176" s="8" t="s">
        <v>1183</v>
      </c>
      <c r="E2176" s="8" t="str">
        <f t="shared" si="33"/>
        <v>BHARAT FORGE LTD.16</v>
      </c>
      <c r="F2176" s="8" t="s">
        <v>1184</v>
      </c>
      <c r="G2176" s="8">
        <v>1961</v>
      </c>
      <c r="H2176" s="8">
        <v>59</v>
      </c>
      <c r="I2176" s="8" t="s">
        <v>52</v>
      </c>
      <c r="J2176" s="8" t="s">
        <v>1227</v>
      </c>
      <c r="K2176" s="6" t="s">
        <v>1229</v>
      </c>
      <c r="L2176" s="7" t="s">
        <v>207</v>
      </c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Z2176" s="8" t="s">
        <v>163</v>
      </c>
      <c r="AP2176" s="6"/>
      <c r="AQ2176" s="6"/>
      <c r="AR2176" s="6"/>
      <c r="AS2176" s="6"/>
      <c r="AT2176" s="6"/>
    </row>
    <row r="2177" spans="1:46" ht="14.25" customHeight="1">
      <c r="A2177" s="7" t="s">
        <v>159</v>
      </c>
      <c r="B2177" s="7">
        <v>4153</v>
      </c>
      <c r="C2177" s="8">
        <v>33750</v>
      </c>
      <c r="D2177" s="8" t="s">
        <v>1183</v>
      </c>
      <c r="E2177" s="8" t="str">
        <f t="shared" si="33"/>
        <v>BHARAT FORGE LTD.17</v>
      </c>
      <c r="F2177" s="8" t="s">
        <v>1184</v>
      </c>
      <c r="G2177" s="8">
        <v>1961</v>
      </c>
      <c r="H2177" s="8">
        <v>59</v>
      </c>
      <c r="I2177" s="8" t="s">
        <v>54</v>
      </c>
      <c r="J2177" s="8" t="s">
        <v>1227</v>
      </c>
      <c r="K2177" s="6" t="s">
        <v>1230</v>
      </c>
      <c r="L2177" s="7" t="s">
        <v>207</v>
      </c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Z2177" s="8" t="s">
        <v>163</v>
      </c>
      <c r="AP2177" s="6"/>
      <c r="AQ2177" s="6"/>
      <c r="AR2177" s="6"/>
      <c r="AS2177" s="6"/>
      <c r="AT2177" s="6"/>
    </row>
    <row r="2178" spans="1:46" ht="14.25" customHeight="1">
      <c r="A2178" s="7" t="s">
        <v>159</v>
      </c>
      <c r="B2178" s="7">
        <v>4171</v>
      </c>
      <c r="C2178" s="8">
        <v>33750</v>
      </c>
      <c r="D2178" s="8" t="s">
        <v>1183</v>
      </c>
      <c r="E2178" s="8" t="str">
        <f t="shared" ref="E2178:E2241" si="34">CONCATENATE(LEFT(D2178,20),RIGHT(I2178,2))</f>
        <v>BHARAT FORGE LTD.18</v>
      </c>
      <c r="F2178" s="8" t="s">
        <v>1184</v>
      </c>
      <c r="G2178" s="8">
        <v>1961</v>
      </c>
      <c r="H2178" s="8">
        <v>59</v>
      </c>
      <c r="I2178" s="8" t="s">
        <v>56</v>
      </c>
      <c r="J2178" s="8" t="s">
        <v>1227</v>
      </c>
      <c r="K2178" s="6" t="s">
        <v>1227</v>
      </c>
      <c r="L2178" s="7" t="s">
        <v>207</v>
      </c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Z2178" s="8" t="s">
        <v>163</v>
      </c>
      <c r="AP2178" s="6"/>
      <c r="AQ2178" s="6"/>
      <c r="AR2178" s="6"/>
      <c r="AS2178" s="6"/>
      <c r="AT2178" s="6"/>
    </row>
    <row r="2179" spans="1:46" ht="14.25" customHeight="1">
      <c r="A2179" s="7" t="s">
        <v>159</v>
      </c>
      <c r="B2179" s="7">
        <v>4189</v>
      </c>
      <c r="C2179" s="8">
        <v>33750</v>
      </c>
      <c r="D2179" s="8" t="s">
        <v>1183</v>
      </c>
      <c r="E2179" s="8" t="str">
        <f t="shared" si="34"/>
        <v>BHARAT FORGE LTD.19</v>
      </c>
      <c r="F2179" s="8" t="s">
        <v>1184</v>
      </c>
      <c r="G2179" s="8">
        <v>1961</v>
      </c>
      <c r="H2179" s="8">
        <v>59</v>
      </c>
      <c r="I2179" s="8" t="s">
        <v>41</v>
      </c>
      <c r="J2179" s="8" t="s">
        <v>1227</v>
      </c>
      <c r="K2179" s="6" t="s">
        <v>1227</v>
      </c>
      <c r="L2179" s="7" t="s">
        <v>207</v>
      </c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Z2179" s="8" t="s">
        <v>163</v>
      </c>
      <c r="AP2179" s="6"/>
      <c r="AQ2179" s="6"/>
      <c r="AR2179" s="6"/>
      <c r="AS2179" s="6"/>
      <c r="AT2179" s="6"/>
    </row>
    <row r="2180" spans="1:46" ht="14.25" customHeight="1">
      <c r="A2180" s="7" t="s">
        <v>38</v>
      </c>
      <c r="B2180" s="7">
        <v>39</v>
      </c>
      <c r="C2180" s="8">
        <v>33750</v>
      </c>
      <c r="D2180" s="8" t="s">
        <v>1183</v>
      </c>
      <c r="E2180" s="8" t="str">
        <f t="shared" si="34"/>
        <v>BHARAT FORGE LTD.19</v>
      </c>
      <c r="F2180" s="8" t="s">
        <v>1184</v>
      </c>
      <c r="G2180" s="8">
        <v>1961</v>
      </c>
      <c r="H2180" s="8">
        <v>59</v>
      </c>
      <c r="I2180" s="8" t="s">
        <v>41</v>
      </c>
      <c r="J2180" s="8" t="s">
        <v>1227</v>
      </c>
      <c r="K2180" s="6" t="s">
        <v>1227</v>
      </c>
      <c r="L2180" s="7" t="s">
        <v>207</v>
      </c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X2180" s="8">
        <v>59.378887039702533</v>
      </c>
      <c r="Y2180" s="8">
        <v>23.666666666666668</v>
      </c>
      <c r="Z2180" s="8" t="s">
        <v>1147</v>
      </c>
      <c r="AP2180" s="6"/>
      <c r="AQ2180" s="6"/>
      <c r="AR2180" s="6"/>
      <c r="AS2180" s="6"/>
      <c r="AT2180" s="6"/>
    </row>
    <row r="2181" spans="1:46" ht="14.25" customHeight="1">
      <c r="A2181" s="7" t="s">
        <v>159</v>
      </c>
      <c r="B2181" s="7">
        <v>4098</v>
      </c>
      <c r="C2181" s="8">
        <v>33750</v>
      </c>
      <c r="D2181" s="8" t="s">
        <v>1183</v>
      </c>
      <c r="E2181" s="8" t="str">
        <f t="shared" si="34"/>
        <v>BHARAT FORGE LTD.14</v>
      </c>
      <c r="F2181" s="8" t="s">
        <v>1184</v>
      </c>
      <c r="G2181" s="8">
        <v>1961</v>
      </c>
      <c r="H2181" s="8">
        <v>59</v>
      </c>
      <c r="I2181" s="8" t="s">
        <v>117</v>
      </c>
      <c r="J2181" s="8" t="s">
        <v>1231</v>
      </c>
      <c r="K2181" s="6" t="s">
        <v>1231</v>
      </c>
      <c r="L2181" s="7" t="s">
        <v>207</v>
      </c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Z2181" s="8" t="s">
        <v>163</v>
      </c>
      <c r="AP2181" s="6"/>
      <c r="AQ2181" s="6"/>
      <c r="AR2181" s="6"/>
      <c r="AS2181" s="6"/>
      <c r="AT2181" s="6"/>
    </row>
    <row r="2182" spans="1:46" ht="14.25" customHeight="1">
      <c r="A2182" s="7" t="s">
        <v>159</v>
      </c>
      <c r="B2182" s="7">
        <v>4118</v>
      </c>
      <c r="C2182" s="8">
        <v>33750</v>
      </c>
      <c r="D2182" s="8" t="s">
        <v>1183</v>
      </c>
      <c r="E2182" s="8" t="str">
        <f t="shared" si="34"/>
        <v>BHARAT FORGE LTD.15</v>
      </c>
      <c r="F2182" s="8" t="s">
        <v>1184</v>
      </c>
      <c r="G2182" s="8">
        <v>1961</v>
      </c>
      <c r="H2182" s="8">
        <v>59</v>
      </c>
      <c r="I2182" s="8" t="s">
        <v>119</v>
      </c>
      <c r="J2182" s="8" t="s">
        <v>1231</v>
      </c>
      <c r="K2182" s="6" t="s">
        <v>1232</v>
      </c>
      <c r="L2182" s="7" t="s">
        <v>207</v>
      </c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Z2182" s="8" t="s">
        <v>163</v>
      </c>
      <c r="AP2182" s="6"/>
      <c r="AQ2182" s="6"/>
      <c r="AR2182" s="6"/>
      <c r="AS2182" s="6"/>
      <c r="AT2182" s="6"/>
    </row>
    <row r="2183" spans="1:46" ht="14.25" customHeight="1">
      <c r="A2183" s="7" t="s">
        <v>159</v>
      </c>
      <c r="B2183" s="7">
        <v>4138</v>
      </c>
      <c r="C2183" s="8">
        <v>33750</v>
      </c>
      <c r="D2183" s="8" t="s">
        <v>1183</v>
      </c>
      <c r="E2183" s="8" t="str">
        <f t="shared" si="34"/>
        <v>BHARAT FORGE LTD.16</v>
      </c>
      <c r="F2183" s="8" t="s">
        <v>1184</v>
      </c>
      <c r="G2183" s="8">
        <v>1961</v>
      </c>
      <c r="H2183" s="8">
        <v>59</v>
      </c>
      <c r="I2183" s="8" t="s">
        <v>52</v>
      </c>
      <c r="J2183" s="8" t="s">
        <v>1231</v>
      </c>
      <c r="K2183" s="6" t="s">
        <v>1232</v>
      </c>
      <c r="L2183" s="7" t="s">
        <v>207</v>
      </c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Z2183" s="8" t="s">
        <v>163</v>
      </c>
      <c r="AP2183" s="6"/>
      <c r="AQ2183" s="6"/>
      <c r="AR2183" s="6"/>
      <c r="AS2183" s="6"/>
      <c r="AT2183" s="6"/>
    </row>
    <row r="2184" spans="1:46" ht="14.25" customHeight="1">
      <c r="A2184" s="7" t="s">
        <v>159</v>
      </c>
      <c r="B2184" s="7">
        <v>4155</v>
      </c>
      <c r="C2184" s="8">
        <v>33750</v>
      </c>
      <c r="D2184" s="8" t="s">
        <v>1183</v>
      </c>
      <c r="E2184" s="8" t="str">
        <f t="shared" si="34"/>
        <v>BHARAT FORGE LTD.17</v>
      </c>
      <c r="F2184" s="8" t="s">
        <v>1184</v>
      </c>
      <c r="G2184" s="8">
        <v>1961</v>
      </c>
      <c r="H2184" s="8">
        <v>59</v>
      </c>
      <c r="I2184" s="8" t="s">
        <v>54</v>
      </c>
      <c r="J2184" s="8" t="s">
        <v>1231</v>
      </c>
      <c r="K2184" s="6" t="s">
        <v>1232</v>
      </c>
      <c r="L2184" s="7" t="s">
        <v>207</v>
      </c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Z2184" s="8" t="s">
        <v>163</v>
      </c>
      <c r="AP2184" s="6"/>
      <c r="AQ2184" s="6"/>
      <c r="AR2184" s="6"/>
      <c r="AS2184" s="6"/>
      <c r="AT2184" s="6"/>
    </row>
    <row r="2185" spans="1:46" ht="14.25" customHeight="1">
      <c r="A2185" s="7" t="s">
        <v>159</v>
      </c>
      <c r="B2185" s="7">
        <v>4173</v>
      </c>
      <c r="C2185" s="8">
        <v>33750</v>
      </c>
      <c r="D2185" s="8" t="s">
        <v>1183</v>
      </c>
      <c r="E2185" s="8" t="str">
        <f t="shared" si="34"/>
        <v>BHARAT FORGE LTD.18</v>
      </c>
      <c r="F2185" s="8" t="s">
        <v>1184</v>
      </c>
      <c r="G2185" s="8">
        <v>1961</v>
      </c>
      <c r="H2185" s="8">
        <v>59</v>
      </c>
      <c r="I2185" s="8" t="s">
        <v>56</v>
      </c>
      <c r="J2185" s="8" t="s">
        <v>1231</v>
      </c>
      <c r="K2185" s="6" t="s">
        <v>1232</v>
      </c>
      <c r="L2185" s="7" t="s">
        <v>207</v>
      </c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Z2185" s="8" t="s">
        <v>163</v>
      </c>
      <c r="AP2185" s="6"/>
      <c r="AQ2185" s="6"/>
      <c r="AR2185" s="6"/>
      <c r="AS2185" s="6"/>
      <c r="AT2185" s="6"/>
    </row>
    <row r="2186" spans="1:46" ht="14.25" customHeight="1">
      <c r="A2186" s="7" t="s">
        <v>159</v>
      </c>
      <c r="B2186" s="7">
        <v>4191</v>
      </c>
      <c r="C2186" s="8">
        <v>33750</v>
      </c>
      <c r="D2186" s="8" t="s">
        <v>1183</v>
      </c>
      <c r="E2186" s="8" t="str">
        <f t="shared" si="34"/>
        <v>BHARAT FORGE LTD.19</v>
      </c>
      <c r="F2186" s="8" t="s">
        <v>1184</v>
      </c>
      <c r="G2186" s="8">
        <v>1961</v>
      </c>
      <c r="H2186" s="8">
        <v>59</v>
      </c>
      <c r="I2186" s="8" t="s">
        <v>41</v>
      </c>
      <c r="J2186" s="8" t="s">
        <v>1231</v>
      </c>
      <c r="K2186" s="6" t="s">
        <v>1233</v>
      </c>
      <c r="L2186" s="7" t="s">
        <v>207</v>
      </c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Z2186" s="8" t="s">
        <v>163</v>
      </c>
      <c r="AP2186" s="6"/>
      <c r="AQ2186" s="6"/>
      <c r="AR2186" s="6"/>
      <c r="AS2186" s="6"/>
      <c r="AT2186" s="6"/>
    </row>
    <row r="2187" spans="1:46" ht="14.25" customHeight="1">
      <c r="A2187" s="7" t="s">
        <v>38</v>
      </c>
      <c r="B2187" s="7">
        <v>44</v>
      </c>
      <c r="C2187" s="8">
        <v>33750</v>
      </c>
      <c r="D2187" s="8" t="s">
        <v>1183</v>
      </c>
      <c r="E2187" s="8" t="str">
        <f t="shared" si="34"/>
        <v>BHARAT FORGE LTD.19</v>
      </c>
      <c r="F2187" s="8" t="s">
        <v>1184</v>
      </c>
      <c r="G2187" s="8">
        <v>1961</v>
      </c>
      <c r="H2187" s="8">
        <v>59</v>
      </c>
      <c r="I2187" s="8" t="s">
        <v>41</v>
      </c>
      <c r="J2187" s="8" t="s">
        <v>1234</v>
      </c>
      <c r="K2187" s="6" t="s">
        <v>1234</v>
      </c>
      <c r="L2187" s="7" t="s">
        <v>272</v>
      </c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X2187" s="8">
        <v>55.462175392827156</v>
      </c>
      <c r="Y2187" s="8">
        <v>10.5</v>
      </c>
      <c r="Z2187" s="8" t="s">
        <v>1147</v>
      </c>
      <c r="AP2187" s="6"/>
      <c r="AQ2187" s="6"/>
      <c r="AR2187" s="6"/>
      <c r="AS2187" s="6"/>
      <c r="AT2187" s="6"/>
    </row>
    <row r="2188" spans="1:46" ht="14.25" customHeight="1">
      <c r="A2188" s="7" t="s">
        <v>159</v>
      </c>
      <c r="B2188" s="7">
        <v>4105</v>
      </c>
      <c r="C2188" s="8">
        <v>33750</v>
      </c>
      <c r="D2188" s="8" t="s">
        <v>1183</v>
      </c>
      <c r="E2188" s="8" t="str">
        <f t="shared" si="34"/>
        <v>BHARAT FORGE LTD.14</v>
      </c>
      <c r="F2188" s="8" t="s">
        <v>1184</v>
      </c>
      <c r="G2188" s="8">
        <v>1961</v>
      </c>
      <c r="H2188" s="8">
        <v>59</v>
      </c>
      <c r="I2188" s="8" t="s">
        <v>117</v>
      </c>
      <c r="J2188" s="8" t="s">
        <v>1235</v>
      </c>
      <c r="K2188" s="6" t="s">
        <v>1236</v>
      </c>
      <c r="L2188" s="7" t="s">
        <v>1237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Z2188" s="8" t="s">
        <v>163</v>
      </c>
      <c r="AP2188" s="6"/>
      <c r="AQ2188" s="6"/>
      <c r="AR2188" s="6"/>
      <c r="AS2188" s="6"/>
      <c r="AT2188" s="6"/>
    </row>
    <row r="2189" spans="1:46" ht="14.25" customHeight="1">
      <c r="A2189" s="7" t="s">
        <v>159</v>
      </c>
      <c r="B2189" s="7">
        <v>4124</v>
      </c>
      <c r="C2189" s="8">
        <v>33750</v>
      </c>
      <c r="D2189" s="8" t="s">
        <v>1183</v>
      </c>
      <c r="E2189" s="8" t="str">
        <f t="shared" si="34"/>
        <v>BHARAT FORGE LTD.15</v>
      </c>
      <c r="F2189" s="8" t="s">
        <v>1184</v>
      </c>
      <c r="G2189" s="8">
        <v>1961</v>
      </c>
      <c r="H2189" s="8">
        <v>59</v>
      </c>
      <c r="I2189" s="8" t="s">
        <v>119</v>
      </c>
      <c r="J2189" s="8" t="s">
        <v>1235</v>
      </c>
      <c r="K2189" s="6" t="s">
        <v>1238</v>
      </c>
      <c r="L2189" s="7" t="s">
        <v>1237</v>
      </c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Z2189" s="8" t="s">
        <v>163</v>
      </c>
      <c r="AP2189" s="6"/>
      <c r="AQ2189" s="6"/>
      <c r="AR2189" s="6"/>
      <c r="AS2189" s="6"/>
      <c r="AT2189" s="6"/>
    </row>
    <row r="2190" spans="1:46" ht="14.25" customHeight="1">
      <c r="A2190" s="7" t="s">
        <v>159</v>
      </c>
      <c r="B2190" s="7">
        <v>4142</v>
      </c>
      <c r="C2190" s="8">
        <v>33750</v>
      </c>
      <c r="D2190" s="8" t="s">
        <v>1183</v>
      </c>
      <c r="E2190" s="8" t="str">
        <f t="shared" si="34"/>
        <v>BHARAT FORGE LTD.16</v>
      </c>
      <c r="F2190" s="8" t="s">
        <v>1184</v>
      </c>
      <c r="G2190" s="8">
        <v>1961</v>
      </c>
      <c r="H2190" s="8">
        <v>59</v>
      </c>
      <c r="I2190" s="8" t="s">
        <v>52</v>
      </c>
      <c r="J2190" s="8" t="s">
        <v>1235</v>
      </c>
      <c r="K2190" s="6" t="s">
        <v>1239</v>
      </c>
      <c r="L2190" s="7" t="s">
        <v>1237</v>
      </c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Z2190" s="8" t="s">
        <v>163</v>
      </c>
      <c r="AP2190" s="6"/>
      <c r="AQ2190" s="6"/>
      <c r="AR2190" s="6"/>
      <c r="AS2190" s="6"/>
      <c r="AT2190" s="6"/>
    </row>
    <row r="2191" spans="1:46" ht="14.25" customHeight="1">
      <c r="A2191" s="7" t="s">
        <v>159</v>
      </c>
      <c r="B2191" s="7">
        <v>4158</v>
      </c>
      <c r="C2191" s="8">
        <v>33750</v>
      </c>
      <c r="D2191" s="8" t="s">
        <v>1183</v>
      </c>
      <c r="E2191" s="8" t="str">
        <f t="shared" si="34"/>
        <v>BHARAT FORGE LTD.17</v>
      </c>
      <c r="F2191" s="8" t="s">
        <v>1184</v>
      </c>
      <c r="G2191" s="8">
        <v>1961</v>
      </c>
      <c r="H2191" s="8">
        <v>59</v>
      </c>
      <c r="I2191" s="8" t="s">
        <v>54</v>
      </c>
      <c r="J2191" s="8" t="s">
        <v>1235</v>
      </c>
      <c r="K2191" s="6" t="s">
        <v>1239</v>
      </c>
      <c r="L2191" s="7" t="s">
        <v>1237</v>
      </c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Z2191" s="8" t="s">
        <v>163</v>
      </c>
      <c r="AP2191" s="6"/>
      <c r="AQ2191" s="6"/>
      <c r="AR2191" s="6"/>
      <c r="AS2191" s="6"/>
      <c r="AT2191" s="6"/>
    </row>
    <row r="2192" spans="1:46" ht="14.25" customHeight="1">
      <c r="A2192" s="7" t="s">
        <v>159</v>
      </c>
      <c r="B2192" s="7">
        <v>4176</v>
      </c>
      <c r="C2192" s="8">
        <v>33750</v>
      </c>
      <c r="D2192" s="8" t="s">
        <v>1183</v>
      </c>
      <c r="E2192" s="8" t="str">
        <f t="shared" si="34"/>
        <v>BHARAT FORGE LTD.18</v>
      </c>
      <c r="F2192" s="8" t="s">
        <v>1184</v>
      </c>
      <c r="G2192" s="8">
        <v>1961</v>
      </c>
      <c r="H2192" s="8">
        <v>59</v>
      </c>
      <c r="I2192" s="8" t="s">
        <v>56</v>
      </c>
      <c r="J2192" s="8" t="s">
        <v>1235</v>
      </c>
      <c r="K2192" s="6" t="s">
        <v>1239</v>
      </c>
      <c r="L2192" s="7" t="s">
        <v>1237</v>
      </c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Z2192" s="8" t="s">
        <v>163</v>
      </c>
      <c r="AP2192" s="6"/>
      <c r="AQ2192" s="6"/>
      <c r="AR2192" s="6"/>
      <c r="AS2192" s="6"/>
      <c r="AT2192" s="6"/>
    </row>
    <row r="2193" spans="1:46" ht="14.25" customHeight="1">
      <c r="A2193" s="7" t="s">
        <v>159</v>
      </c>
      <c r="B2193" s="7">
        <v>4194</v>
      </c>
      <c r="C2193" s="8">
        <v>33750</v>
      </c>
      <c r="D2193" s="8" t="s">
        <v>1183</v>
      </c>
      <c r="E2193" s="8" t="str">
        <f t="shared" si="34"/>
        <v>BHARAT FORGE LTD.19</v>
      </c>
      <c r="F2193" s="8" t="s">
        <v>1184</v>
      </c>
      <c r="G2193" s="8">
        <v>1961</v>
      </c>
      <c r="H2193" s="8">
        <v>59</v>
      </c>
      <c r="I2193" s="8" t="s">
        <v>41</v>
      </c>
      <c r="J2193" s="8" t="s">
        <v>1235</v>
      </c>
      <c r="K2193" s="6" t="s">
        <v>1240</v>
      </c>
      <c r="L2193" s="7" t="s">
        <v>1237</v>
      </c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Z2193" s="8" t="s">
        <v>163</v>
      </c>
      <c r="AP2193" s="6"/>
      <c r="AQ2193" s="6"/>
      <c r="AR2193" s="6"/>
      <c r="AS2193" s="6"/>
      <c r="AT2193" s="6"/>
    </row>
    <row r="2194" spans="1:46" ht="14.25" customHeight="1">
      <c r="A2194" s="7" t="s">
        <v>38</v>
      </c>
      <c r="B2194" s="7">
        <v>50</v>
      </c>
      <c r="C2194" s="8">
        <v>33750</v>
      </c>
      <c r="D2194" s="8" t="s">
        <v>1183</v>
      </c>
      <c r="E2194" s="8" t="str">
        <f t="shared" si="34"/>
        <v>BHARAT FORGE LTD.19</v>
      </c>
      <c r="F2194" s="8" t="s">
        <v>1184</v>
      </c>
      <c r="G2194" s="8">
        <v>1961</v>
      </c>
      <c r="H2194" s="8">
        <v>59</v>
      </c>
      <c r="I2194" s="8" t="s">
        <v>41</v>
      </c>
      <c r="J2194" s="8" t="s">
        <v>1241</v>
      </c>
      <c r="K2194" s="6" t="s">
        <v>1241</v>
      </c>
      <c r="L2194" s="7" t="s">
        <v>223</v>
      </c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X2194" s="8">
        <v>58</v>
      </c>
      <c r="Y2194" s="8">
        <v>23.5</v>
      </c>
      <c r="Z2194" s="8" t="s">
        <v>1147</v>
      </c>
      <c r="AP2194" s="6"/>
      <c r="AQ2194" s="6"/>
      <c r="AR2194" s="6"/>
      <c r="AS2194" s="6"/>
      <c r="AT2194" s="6"/>
    </row>
    <row r="2195" spans="1:46" ht="14.25" customHeight="1">
      <c r="A2195" s="7" t="s">
        <v>159</v>
      </c>
      <c r="B2195" s="7">
        <v>4114</v>
      </c>
      <c r="C2195" s="8">
        <v>33750</v>
      </c>
      <c r="D2195" s="8" t="s">
        <v>1183</v>
      </c>
      <c r="E2195" s="8" t="str">
        <f t="shared" si="34"/>
        <v>BHARAT FORGE LTD.14</v>
      </c>
      <c r="F2195" s="8" t="s">
        <v>1184</v>
      </c>
      <c r="G2195" s="8">
        <v>1961</v>
      </c>
      <c r="H2195" s="8">
        <v>59</v>
      </c>
      <c r="I2195" s="8" t="s">
        <v>117</v>
      </c>
      <c r="J2195" s="8" t="s">
        <v>1242</v>
      </c>
      <c r="K2195" s="6" t="s">
        <v>1243</v>
      </c>
      <c r="L2195" s="7" t="s">
        <v>223</v>
      </c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Z2195" s="8" t="s">
        <v>163</v>
      </c>
      <c r="AP2195" s="6"/>
      <c r="AQ2195" s="6"/>
      <c r="AR2195" s="6"/>
      <c r="AS2195" s="6"/>
      <c r="AT2195" s="6"/>
    </row>
    <row r="2196" spans="1:46" ht="14.25" customHeight="1">
      <c r="A2196" s="7" t="s">
        <v>159</v>
      </c>
      <c r="B2196" s="7">
        <v>4131</v>
      </c>
      <c r="C2196" s="8">
        <v>33750</v>
      </c>
      <c r="D2196" s="8" t="s">
        <v>1183</v>
      </c>
      <c r="E2196" s="8" t="str">
        <f t="shared" si="34"/>
        <v>BHARAT FORGE LTD.15</v>
      </c>
      <c r="F2196" s="8" t="s">
        <v>1184</v>
      </c>
      <c r="G2196" s="8">
        <v>1961</v>
      </c>
      <c r="H2196" s="8">
        <v>59</v>
      </c>
      <c r="I2196" s="8" t="s">
        <v>119</v>
      </c>
      <c r="J2196" s="8" t="s">
        <v>1242</v>
      </c>
      <c r="K2196" s="6" t="s">
        <v>1244</v>
      </c>
      <c r="L2196" s="7" t="s">
        <v>223</v>
      </c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Z2196" s="8" t="s">
        <v>163</v>
      </c>
      <c r="AP2196" s="6"/>
      <c r="AQ2196" s="6"/>
      <c r="AR2196" s="6"/>
      <c r="AS2196" s="6"/>
      <c r="AT2196" s="6"/>
    </row>
    <row r="2197" spans="1:46" ht="14.25" customHeight="1">
      <c r="A2197" s="7" t="s">
        <v>159</v>
      </c>
      <c r="B2197" s="7">
        <v>4149</v>
      </c>
      <c r="C2197" s="8">
        <v>33750</v>
      </c>
      <c r="D2197" s="8" t="s">
        <v>1183</v>
      </c>
      <c r="E2197" s="8" t="str">
        <f t="shared" si="34"/>
        <v>BHARAT FORGE LTD.16</v>
      </c>
      <c r="F2197" s="8" t="s">
        <v>1184</v>
      </c>
      <c r="G2197" s="8">
        <v>1961</v>
      </c>
      <c r="H2197" s="8">
        <v>59</v>
      </c>
      <c r="I2197" s="8" t="s">
        <v>52</v>
      </c>
      <c r="J2197" s="8" t="s">
        <v>1242</v>
      </c>
      <c r="K2197" s="6" t="s">
        <v>1244</v>
      </c>
      <c r="L2197" s="7" t="s">
        <v>223</v>
      </c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Z2197" s="8" t="s">
        <v>163</v>
      </c>
      <c r="AP2197" s="6"/>
      <c r="AQ2197" s="6"/>
      <c r="AR2197" s="6"/>
      <c r="AS2197" s="6"/>
      <c r="AT2197" s="6"/>
    </row>
    <row r="2198" spans="1:46" ht="14.25" customHeight="1">
      <c r="A2198" s="7" t="s">
        <v>159</v>
      </c>
      <c r="B2198" s="7">
        <v>4164</v>
      </c>
      <c r="C2198" s="8">
        <v>33750</v>
      </c>
      <c r="D2198" s="8" t="s">
        <v>1183</v>
      </c>
      <c r="E2198" s="8" t="str">
        <f t="shared" si="34"/>
        <v>BHARAT FORGE LTD.17</v>
      </c>
      <c r="F2198" s="8" t="s">
        <v>1184</v>
      </c>
      <c r="G2198" s="8">
        <v>1961</v>
      </c>
      <c r="H2198" s="8">
        <v>59</v>
      </c>
      <c r="I2198" s="8" t="s">
        <v>54</v>
      </c>
      <c r="J2198" s="8" t="s">
        <v>1242</v>
      </c>
      <c r="K2198" s="6" t="s">
        <v>1244</v>
      </c>
      <c r="L2198" s="7" t="s">
        <v>223</v>
      </c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Z2198" s="8" t="s">
        <v>163</v>
      </c>
      <c r="AP2198" s="6"/>
      <c r="AQ2198" s="6"/>
      <c r="AR2198" s="6"/>
      <c r="AS2198" s="6"/>
      <c r="AT2198" s="6"/>
    </row>
    <row r="2199" spans="1:46" ht="14.25" customHeight="1">
      <c r="A2199" s="7" t="s">
        <v>159</v>
      </c>
      <c r="B2199" s="7">
        <v>4182</v>
      </c>
      <c r="C2199" s="8">
        <v>33750</v>
      </c>
      <c r="D2199" s="8" t="s">
        <v>1183</v>
      </c>
      <c r="E2199" s="8" t="str">
        <f t="shared" si="34"/>
        <v>BHARAT FORGE LTD.18</v>
      </c>
      <c r="F2199" s="8" t="s">
        <v>1184</v>
      </c>
      <c r="G2199" s="8">
        <v>1961</v>
      </c>
      <c r="H2199" s="8">
        <v>59</v>
      </c>
      <c r="I2199" s="8" t="s">
        <v>56</v>
      </c>
      <c r="J2199" s="8" t="s">
        <v>1242</v>
      </c>
      <c r="K2199" s="6" t="s">
        <v>1244</v>
      </c>
      <c r="L2199" s="7" t="s">
        <v>223</v>
      </c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Z2199" s="8" t="s">
        <v>163</v>
      </c>
      <c r="AP2199" s="6"/>
      <c r="AQ2199" s="6"/>
      <c r="AR2199" s="6"/>
      <c r="AS2199" s="6"/>
      <c r="AT2199" s="6"/>
    </row>
    <row r="2200" spans="1:46" ht="14.25" customHeight="1">
      <c r="A2200" s="7" t="s">
        <v>159</v>
      </c>
      <c r="B2200" s="7">
        <v>4200</v>
      </c>
      <c r="C2200" s="8">
        <v>33750</v>
      </c>
      <c r="D2200" s="8" t="s">
        <v>1183</v>
      </c>
      <c r="E2200" s="8" t="str">
        <f t="shared" si="34"/>
        <v>BHARAT FORGE LTD.19</v>
      </c>
      <c r="F2200" s="8" t="s">
        <v>1184</v>
      </c>
      <c r="G2200" s="8">
        <v>1961</v>
      </c>
      <c r="H2200" s="8">
        <v>59</v>
      </c>
      <c r="I2200" s="8" t="s">
        <v>41</v>
      </c>
      <c r="J2200" s="8" t="s">
        <v>1242</v>
      </c>
      <c r="K2200" s="6" t="s">
        <v>1244</v>
      </c>
      <c r="L2200" s="7" t="s">
        <v>223</v>
      </c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Z2200" s="8" t="s">
        <v>163</v>
      </c>
      <c r="AP2200" s="6"/>
      <c r="AQ2200" s="6"/>
      <c r="AR2200" s="6"/>
      <c r="AS2200" s="6"/>
      <c r="AT2200" s="6"/>
    </row>
    <row r="2201" spans="1:46" ht="14.25" customHeight="1">
      <c r="A2201" s="7" t="s">
        <v>159</v>
      </c>
      <c r="B2201" s="7">
        <v>4103</v>
      </c>
      <c r="C2201" s="8">
        <v>33750</v>
      </c>
      <c r="D2201" s="8" t="s">
        <v>1183</v>
      </c>
      <c r="E2201" s="8" t="str">
        <f t="shared" si="34"/>
        <v>BHARAT FORGE LTD.14</v>
      </c>
      <c r="F2201" s="8" t="s">
        <v>1184</v>
      </c>
      <c r="G2201" s="8">
        <v>1961</v>
      </c>
      <c r="H2201" s="8">
        <v>59</v>
      </c>
      <c r="I2201" s="8" t="s">
        <v>117</v>
      </c>
      <c r="J2201" s="8" t="s">
        <v>1245</v>
      </c>
      <c r="K2201" s="6" t="s">
        <v>1245</v>
      </c>
      <c r="L2201" s="7" t="s">
        <v>784</v>
      </c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Z2201" s="8" t="s">
        <v>163</v>
      </c>
      <c r="AP2201" s="6"/>
      <c r="AQ2201" s="6"/>
      <c r="AR2201" s="6"/>
      <c r="AS2201" s="6"/>
      <c r="AT2201" s="6"/>
    </row>
    <row r="2202" spans="1:46" ht="14.25" customHeight="1">
      <c r="A2202" s="7" t="s">
        <v>159</v>
      </c>
      <c r="B2202" s="7">
        <v>4123</v>
      </c>
      <c r="C2202" s="8">
        <v>33750</v>
      </c>
      <c r="D2202" s="8" t="s">
        <v>1183</v>
      </c>
      <c r="E2202" s="8" t="str">
        <f t="shared" si="34"/>
        <v>BHARAT FORGE LTD.15</v>
      </c>
      <c r="F2202" s="8" t="s">
        <v>1184</v>
      </c>
      <c r="G2202" s="8">
        <v>1961</v>
      </c>
      <c r="H2202" s="8">
        <v>59</v>
      </c>
      <c r="I2202" s="8" t="s">
        <v>119</v>
      </c>
      <c r="J2202" s="8" t="s">
        <v>1245</v>
      </c>
      <c r="K2202" s="6" t="s">
        <v>1246</v>
      </c>
      <c r="L2202" s="7" t="s">
        <v>784</v>
      </c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Z2202" s="8" t="s">
        <v>163</v>
      </c>
      <c r="AP2202" s="6"/>
      <c r="AQ2202" s="6"/>
      <c r="AR2202" s="6"/>
      <c r="AS2202" s="6"/>
      <c r="AT2202" s="6"/>
    </row>
    <row r="2203" spans="1:46" ht="14.25" customHeight="1">
      <c r="A2203" s="7" t="s">
        <v>159</v>
      </c>
      <c r="B2203" s="7">
        <v>4141</v>
      </c>
      <c r="C2203" s="8">
        <v>33750</v>
      </c>
      <c r="D2203" s="8" t="s">
        <v>1183</v>
      </c>
      <c r="E2203" s="8" t="str">
        <f t="shared" si="34"/>
        <v>BHARAT FORGE LTD.16</v>
      </c>
      <c r="F2203" s="8" t="s">
        <v>1184</v>
      </c>
      <c r="G2203" s="8">
        <v>1961</v>
      </c>
      <c r="H2203" s="8">
        <v>59</v>
      </c>
      <c r="I2203" s="8" t="s">
        <v>52</v>
      </c>
      <c r="J2203" s="8" t="s">
        <v>1245</v>
      </c>
      <c r="K2203" s="6" t="s">
        <v>1246</v>
      </c>
      <c r="L2203" s="7" t="s">
        <v>784</v>
      </c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Z2203" s="8" t="s">
        <v>163</v>
      </c>
      <c r="AP2203" s="6"/>
      <c r="AQ2203" s="6"/>
      <c r="AR2203" s="6"/>
      <c r="AS2203" s="6"/>
      <c r="AT2203" s="6"/>
    </row>
    <row r="2204" spans="1:46" ht="14.25" customHeight="1">
      <c r="A2204" s="7" t="s">
        <v>159</v>
      </c>
      <c r="B2204" s="7">
        <v>4157</v>
      </c>
      <c r="C2204" s="8">
        <v>33750</v>
      </c>
      <c r="D2204" s="8" t="s">
        <v>1183</v>
      </c>
      <c r="E2204" s="8" t="str">
        <f t="shared" si="34"/>
        <v>BHARAT FORGE LTD.17</v>
      </c>
      <c r="F2204" s="8" t="s">
        <v>1184</v>
      </c>
      <c r="G2204" s="8">
        <v>1961</v>
      </c>
      <c r="H2204" s="8">
        <v>59</v>
      </c>
      <c r="I2204" s="8" t="s">
        <v>54</v>
      </c>
      <c r="J2204" s="8" t="s">
        <v>1245</v>
      </c>
      <c r="K2204" s="6" t="s">
        <v>1246</v>
      </c>
      <c r="L2204" s="7" t="s">
        <v>784</v>
      </c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Z2204" s="8" t="s">
        <v>163</v>
      </c>
      <c r="AP2204" s="6"/>
      <c r="AQ2204" s="6"/>
      <c r="AR2204" s="6"/>
      <c r="AS2204" s="6"/>
      <c r="AT2204" s="6"/>
    </row>
    <row r="2205" spans="1:46" ht="14.25" customHeight="1">
      <c r="A2205" s="7" t="s">
        <v>159</v>
      </c>
      <c r="B2205" s="7">
        <v>4175</v>
      </c>
      <c r="C2205" s="8">
        <v>33750</v>
      </c>
      <c r="D2205" s="8" t="s">
        <v>1183</v>
      </c>
      <c r="E2205" s="8" t="str">
        <f t="shared" si="34"/>
        <v>BHARAT FORGE LTD.18</v>
      </c>
      <c r="F2205" s="8" t="s">
        <v>1184</v>
      </c>
      <c r="G2205" s="8">
        <v>1961</v>
      </c>
      <c r="H2205" s="8">
        <v>59</v>
      </c>
      <c r="I2205" s="8" t="s">
        <v>56</v>
      </c>
      <c r="J2205" s="8" t="s">
        <v>1245</v>
      </c>
      <c r="K2205" s="6" t="s">
        <v>1246</v>
      </c>
      <c r="L2205" s="7" t="s">
        <v>784</v>
      </c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Z2205" s="8" t="s">
        <v>163</v>
      </c>
      <c r="AP2205" s="6"/>
      <c r="AQ2205" s="6"/>
      <c r="AR2205" s="6"/>
      <c r="AS2205" s="6"/>
      <c r="AT2205" s="6"/>
    </row>
    <row r="2206" spans="1:46" ht="14.25" customHeight="1">
      <c r="A2206" s="7" t="s">
        <v>159</v>
      </c>
      <c r="B2206" s="7">
        <v>4193</v>
      </c>
      <c r="C2206" s="8">
        <v>33750</v>
      </c>
      <c r="D2206" s="8" t="s">
        <v>1183</v>
      </c>
      <c r="E2206" s="8" t="str">
        <f t="shared" si="34"/>
        <v>BHARAT FORGE LTD.19</v>
      </c>
      <c r="F2206" s="8" t="s">
        <v>1184</v>
      </c>
      <c r="G2206" s="8">
        <v>1961</v>
      </c>
      <c r="H2206" s="8">
        <v>59</v>
      </c>
      <c r="I2206" s="8" t="s">
        <v>41</v>
      </c>
      <c r="J2206" s="8" t="s">
        <v>1245</v>
      </c>
      <c r="K2206" s="6" t="s">
        <v>1247</v>
      </c>
      <c r="L2206" s="7" t="s">
        <v>784</v>
      </c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Z2206" s="8" t="s">
        <v>163</v>
      </c>
      <c r="AP2206" s="6"/>
      <c r="AQ2206" s="6"/>
      <c r="AR2206" s="6"/>
      <c r="AS2206" s="6"/>
      <c r="AT2206" s="6"/>
    </row>
    <row r="2207" spans="1:46" ht="14.25" customHeight="1">
      <c r="A2207" s="7" t="s">
        <v>38</v>
      </c>
      <c r="B2207" s="7">
        <v>43</v>
      </c>
      <c r="C2207" s="8">
        <v>33750</v>
      </c>
      <c r="D2207" s="8" t="s">
        <v>1183</v>
      </c>
      <c r="E2207" s="8" t="str">
        <f t="shared" si="34"/>
        <v>BHARAT FORGE LTD.19</v>
      </c>
      <c r="F2207" s="8" t="s">
        <v>1184</v>
      </c>
      <c r="G2207" s="8">
        <v>1961</v>
      </c>
      <c r="H2207" s="8">
        <v>59</v>
      </c>
      <c r="I2207" s="8" t="s">
        <v>41</v>
      </c>
      <c r="J2207" s="8" t="s">
        <v>1248</v>
      </c>
      <c r="K2207" s="6" t="s">
        <v>1248</v>
      </c>
      <c r="L2207" s="7" t="s">
        <v>784</v>
      </c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X2207" s="8">
        <v>44.429216144896237</v>
      </c>
      <c r="Y2207" s="8">
        <v>30.833333333333332</v>
      </c>
      <c r="Z2207" s="8" t="s">
        <v>1147</v>
      </c>
      <c r="AP2207" s="6"/>
      <c r="AQ2207" s="6"/>
      <c r="AR2207" s="6"/>
      <c r="AS2207" s="6"/>
      <c r="AT2207" s="6"/>
    </row>
    <row r="2208" spans="1:46" ht="14.25" customHeight="1">
      <c r="A2208" s="7" t="s">
        <v>159</v>
      </c>
      <c r="B2208" s="7">
        <v>4162</v>
      </c>
      <c r="C2208" s="8">
        <v>33750</v>
      </c>
      <c r="D2208" s="8" t="s">
        <v>1183</v>
      </c>
      <c r="E2208" s="8" t="str">
        <f t="shared" si="34"/>
        <v>BHARAT FORGE LTD.17</v>
      </c>
      <c r="F2208" s="8" t="s">
        <v>1184</v>
      </c>
      <c r="G2208" s="8">
        <v>1961</v>
      </c>
      <c r="H2208" s="8">
        <v>59</v>
      </c>
      <c r="I2208" s="8" t="s">
        <v>54</v>
      </c>
      <c r="J2208" s="8" t="s">
        <v>1249</v>
      </c>
      <c r="K2208" s="6" t="s">
        <v>1249</v>
      </c>
      <c r="L2208" s="7" t="s">
        <v>69</v>
      </c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Z2208" s="8" t="s">
        <v>163</v>
      </c>
      <c r="AP2208" s="6"/>
      <c r="AQ2208" s="6"/>
      <c r="AR2208" s="6"/>
      <c r="AS2208" s="6"/>
      <c r="AT2208" s="6"/>
    </row>
    <row r="2209" spans="1:46" ht="14.25" customHeight="1">
      <c r="A2209" s="7" t="s">
        <v>159</v>
      </c>
      <c r="B2209" s="7">
        <v>4180</v>
      </c>
      <c r="C2209" s="8">
        <v>33750</v>
      </c>
      <c r="D2209" s="8" t="s">
        <v>1183</v>
      </c>
      <c r="E2209" s="8" t="str">
        <f t="shared" si="34"/>
        <v>BHARAT FORGE LTD.18</v>
      </c>
      <c r="F2209" s="8" t="s">
        <v>1184</v>
      </c>
      <c r="G2209" s="8">
        <v>1961</v>
      </c>
      <c r="H2209" s="8">
        <v>59</v>
      </c>
      <c r="I2209" s="8" t="s">
        <v>56</v>
      </c>
      <c r="J2209" s="8" t="s">
        <v>1249</v>
      </c>
      <c r="K2209" s="6" t="s">
        <v>1249</v>
      </c>
      <c r="L2209" s="7" t="s">
        <v>69</v>
      </c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Z2209" s="8" t="s">
        <v>163</v>
      </c>
      <c r="AP2209" s="6"/>
      <c r="AQ2209" s="6"/>
      <c r="AR2209" s="6"/>
      <c r="AS2209" s="6"/>
      <c r="AT2209" s="6"/>
    </row>
    <row r="2210" spans="1:46" ht="14.25" customHeight="1">
      <c r="A2210" s="7" t="s">
        <v>159</v>
      </c>
      <c r="B2210" s="7">
        <v>4198</v>
      </c>
      <c r="C2210" s="8">
        <v>33750</v>
      </c>
      <c r="D2210" s="8" t="s">
        <v>1183</v>
      </c>
      <c r="E2210" s="8" t="str">
        <f t="shared" si="34"/>
        <v>BHARAT FORGE LTD.19</v>
      </c>
      <c r="F2210" s="8" t="s">
        <v>1184</v>
      </c>
      <c r="G2210" s="8">
        <v>1961</v>
      </c>
      <c r="H2210" s="8">
        <v>59</v>
      </c>
      <c r="I2210" s="8" t="s">
        <v>41</v>
      </c>
      <c r="J2210" s="8" t="s">
        <v>1249</v>
      </c>
      <c r="K2210" s="6" t="s">
        <v>1249</v>
      </c>
      <c r="L2210" s="7" t="s">
        <v>69</v>
      </c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Z2210" s="8" t="s">
        <v>163</v>
      </c>
      <c r="AP2210" s="6"/>
      <c r="AQ2210" s="6"/>
      <c r="AR2210" s="6"/>
      <c r="AS2210" s="6"/>
      <c r="AT2210" s="6"/>
    </row>
    <row r="2211" spans="1:46" ht="14.25" customHeight="1">
      <c r="A2211" s="7" t="s">
        <v>38</v>
      </c>
      <c r="B2211" s="7">
        <v>48</v>
      </c>
      <c r="C2211" s="8">
        <v>33750</v>
      </c>
      <c r="D2211" s="8" t="s">
        <v>1183</v>
      </c>
      <c r="E2211" s="8" t="str">
        <f t="shared" si="34"/>
        <v>BHARAT FORGE LTD.19</v>
      </c>
      <c r="F2211" s="8" t="s">
        <v>1184</v>
      </c>
      <c r="G2211" s="8">
        <v>1961</v>
      </c>
      <c r="H2211" s="8">
        <v>59</v>
      </c>
      <c r="I2211" s="8" t="s">
        <v>41</v>
      </c>
      <c r="J2211" s="8" t="s">
        <v>1250</v>
      </c>
      <c r="K2211" s="6" t="s">
        <v>1250</v>
      </c>
      <c r="L2211" s="7" t="s">
        <v>69</v>
      </c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X2211" s="8">
        <v>55.462175392827156</v>
      </c>
      <c r="Y2211" s="8">
        <v>26.5</v>
      </c>
      <c r="Z2211" s="8" t="s">
        <v>1147</v>
      </c>
      <c r="AP2211" s="6"/>
      <c r="AQ2211" s="6"/>
      <c r="AR2211" s="6"/>
      <c r="AS2211" s="6"/>
      <c r="AT2211" s="6"/>
    </row>
    <row r="2212" spans="1:46" ht="14.25" customHeight="1">
      <c r="A2212" s="7" t="s">
        <v>159</v>
      </c>
      <c r="B2212" s="7">
        <v>4104</v>
      </c>
      <c r="C2212" s="8">
        <v>33750</v>
      </c>
      <c r="D2212" s="8" t="s">
        <v>1183</v>
      </c>
      <c r="E2212" s="8" t="str">
        <f t="shared" si="34"/>
        <v>BHARAT FORGE LTD.14</v>
      </c>
      <c r="F2212" s="8" t="s">
        <v>1184</v>
      </c>
      <c r="G2212" s="8">
        <v>1961</v>
      </c>
      <c r="H2212" s="8">
        <v>59</v>
      </c>
      <c r="I2212" s="8" t="s">
        <v>117</v>
      </c>
      <c r="J2212" s="8" t="s">
        <v>1251</v>
      </c>
      <c r="K2212" s="6" t="s">
        <v>1252</v>
      </c>
      <c r="L2212" s="7" t="s">
        <v>223</v>
      </c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Z2212" s="8" t="s">
        <v>163</v>
      </c>
      <c r="AP2212" s="6"/>
      <c r="AQ2212" s="6"/>
      <c r="AR2212" s="6"/>
      <c r="AS2212" s="6"/>
      <c r="AT2212" s="6"/>
    </row>
    <row r="2213" spans="1:46" ht="14.25" customHeight="1">
      <c r="A2213" s="7" t="s">
        <v>159</v>
      </c>
      <c r="B2213" s="7">
        <v>4163</v>
      </c>
      <c r="C2213" s="8">
        <v>33750</v>
      </c>
      <c r="D2213" s="8" t="s">
        <v>1183</v>
      </c>
      <c r="E2213" s="8" t="str">
        <f t="shared" si="34"/>
        <v>BHARAT FORGE LTD.17</v>
      </c>
      <c r="F2213" s="8" t="s">
        <v>1184</v>
      </c>
      <c r="G2213" s="8">
        <v>1961</v>
      </c>
      <c r="H2213" s="8">
        <v>59</v>
      </c>
      <c r="I2213" s="8" t="s">
        <v>54</v>
      </c>
      <c r="J2213" s="8" t="s">
        <v>1253</v>
      </c>
      <c r="K2213" s="6" t="s">
        <v>1253</v>
      </c>
      <c r="L2213" s="7" t="s">
        <v>69</v>
      </c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Z2213" s="8" t="s">
        <v>163</v>
      </c>
      <c r="AP2213" s="6"/>
      <c r="AQ2213" s="6"/>
      <c r="AR2213" s="6"/>
      <c r="AS2213" s="6"/>
      <c r="AT2213" s="6"/>
    </row>
    <row r="2214" spans="1:46" ht="14.25" customHeight="1">
      <c r="A2214" s="7" t="s">
        <v>159</v>
      </c>
      <c r="B2214" s="7">
        <v>4181</v>
      </c>
      <c r="C2214" s="8">
        <v>33750</v>
      </c>
      <c r="D2214" s="8" t="s">
        <v>1183</v>
      </c>
      <c r="E2214" s="8" t="str">
        <f t="shared" si="34"/>
        <v>BHARAT FORGE LTD.18</v>
      </c>
      <c r="F2214" s="8" t="s">
        <v>1184</v>
      </c>
      <c r="G2214" s="8">
        <v>1961</v>
      </c>
      <c r="H2214" s="8">
        <v>59</v>
      </c>
      <c r="I2214" s="8" t="s">
        <v>56</v>
      </c>
      <c r="J2214" s="8" t="s">
        <v>1253</v>
      </c>
      <c r="K2214" s="6" t="s">
        <v>1253</v>
      </c>
      <c r="L2214" s="7" t="s">
        <v>69</v>
      </c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Z2214" s="8" t="s">
        <v>163</v>
      </c>
      <c r="AP2214" s="6"/>
      <c r="AQ2214" s="6"/>
      <c r="AR2214" s="6"/>
      <c r="AS2214" s="6"/>
      <c r="AT2214" s="6"/>
    </row>
    <row r="2215" spans="1:46" ht="14.25" customHeight="1">
      <c r="A2215" s="7" t="s">
        <v>159</v>
      </c>
      <c r="B2215" s="7">
        <v>4199</v>
      </c>
      <c r="C2215" s="8">
        <v>33750</v>
      </c>
      <c r="D2215" s="8" t="s">
        <v>1183</v>
      </c>
      <c r="E2215" s="8" t="str">
        <f t="shared" si="34"/>
        <v>BHARAT FORGE LTD.19</v>
      </c>
      <c r="F2215" s="8" t="s">
        <v>1184</v>
      </c>
      <c r="G2215" s="8">
        <v>1961</v>
      </c>
      <c r="H2215" s="8">
        <v>59</v>
      </c>
      <c r="I2215" s="8" t="s">
        <v>41</v>
      </c>
      <c r="J2215" s="8" t="s">
        <v>1253</v>
      </c>
      <c r="K2215" s="6" t="s">
        <v>1253</v>
      </c>
      <c r="L2215" s="7" t="s">
        <v>69</v>
      </c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Z2215" s="8" t="s">
        <v>163</v>
      </c>
      <c r="AP2215" s="6"/>
      <c r="AQ2215" s="6"/>
      <c r="AR2215" s="6"/>
      <c r="AS2215" s="6"/>
      <c r="AT2215" s="6"/>
    </row>
    <row r="2216" spans="1:46" ht="14.25" customHeight="1">
      <c r="A2216" s="7" t="s">
        <v>159</v>
      </c>
      <c r="B2216" s="7">
        <v>4106</v>
      </c>
      <c r="C2216" s="8">
        <v>33750</v>
      </c>
      <c r="D2216" s="8" t="s">
        <v>1183</v>
      </c>
      <c r="E2216" s="8" t="str">
        <f t="shared" si="34"/>
        <v>BHARAT FORGE LTD.14</v>
      </c>
      <c r="F2216" s="8" t="s">
        <v>1184</v>
      </c>
      <c r="G2216" s="8">
        <v>1961</v>
      </c>
      <c r="H2216" s="8">
        <v>59</v>
      </c>
      <c r="I2216" s="8" t="s">
        <v>117</v>
      </c>
      <c r="J2216" s="8" t="s">
        <v>1254</v>
      </c>
      <c r="K2216" s="6" t="s">
        <v>1255</v>
      </c>
      <c r="L2216" s="7" t="s">
        <v>303</v>
      </c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Z2216" s="8" t="s">
        <v>163</v>
      </c>
      <c r="AP2216" s="6"/>
      <c r="AQ2216" s="6"/>
      <c r="AR2216" s="6"/>
      <c r="AS2216" s="6"/>
      <c r="AT2216" s="6"/>
    </row>
    <row r="2217" spans="1:46" ht="14.25" customHeight="1">
      <c r="A2217" s="7" t="s">
        <v>159</v>
      </c>
      <c r="B2217" s="7">
        <v>4110</v>
      </c>
      <c r="C2217" s="8">
        <v>33750</v>
      </c>
      <c r="D2217" s="8" t="s">
        <v>1183</v>
      </c>
      <c r="E2217" s="8" t="str">
        <f t="shared" si="34"/>
        <v>BHARAT FORGE LTD.14</v>
      </c>
      <c r="F2217" s="8" t="s">
        <v>1184</v>
      </c>
      <c r="G2217" s="8">
        <v>1961</v>
      </c>
      <c r="H2217" s="8">
        <v>59</v>
      </c>
      <c r="I2217" s="8" t="s">
        <v>117</v>
      </c>
      <c r="J2217" s="8" t="s">
        <v>1256</v>
      </c>
      <c r="K2217" s="8" t="s">
        <v>1257</v>
      </c>
      <c r="L2217" s="7" t="s">
        <v>48</v>
      </c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Z2217" s="8" t="s">
        <v>163</v>
      </c>
      <c r="AP2217" s="6"/>
      <c r="AQ2217" s="6"/>
      <c r="AR2217" s="6"/>
      <c r="AS2217" s="6"/>
      <c r="AT2217" s="6"/>
    </row>
    <row r="2218" spans="1:46" ht="14.25" customHeight="1">
      <c r="A2218" s="7" t="s">
        <v>159</v>
      </c>
      <c r="B2218" s="7">
        <v>4135</v>
      </c>
      <c r="C2218" s="8">
        <v>33750</v>
      </c>
      <c r="D2218" s="8" t="s">
        <v>1183</v>
      </c>
      <c r="E2218" s="8" t="str">
        <f t="shared" si="34"/>
        <v>BHARAT FORGE LTD.15</v>
      </c>
      <c r="F2218" s="8" t="s">
        <v>1184</v>
      </c>
      <c r="G2218" s="8">
        <v>1961</v>
      </c>
      <c r="H2218" s="8">
        <v>59</v>
      </c>
      <c r="I2218" s="8" t="s">
        <v>119</v>
      </c>
      <c r="J2218" s="8" t="s">
        <v>1258</v>
      </c>
      <c r="K2218" s="8" t="s">
        <v>1259</v>
      </c>
      <c r="L2218" s="7" t="s">
        <v>48</v>
      </c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Z2218" s="8" t="s">
        <v>163</v>
      </c>
      <c r="AP2218" s="6"/>
      <c r="AQ2218" s="6"/>
      <c r="AR2218" s="6"/>
      <c r="AS2218" s="6"/>
      <c r="AT2218" s="6"/>
    </row>
    <row r="2219" spans="1:46" ht="14.25" customHeight="1">
      <c r="A2219" s="7" t="s">
        <v>38</v>
      </c>
      <c r="B2219" s="7">
        <v>53</v>
      </c>
      <c r="C2219" s="8">
        <v>33750</v>
      </c>
      <c r="D2219" s="8" t="s">
        <v>1183</v>
      </c>
      <c r="E2219" s="8" t="str">
        <f t="shared" si="34"/>
        <v>BHARAT FORGE LTD.19</v>
      </c>
      <c r="F2219" s="8" t="s">
        <v>1184</v>
      </c>
      <c r="G2219" s="8">
        <v>1961</v>
      </c>
      <c r="H2219" s="8">
        <v>59</v>
      </c>
      <c r="I2219" s="8" t="s">
        <v>41</v>
      </c>
      <c r="J2219" s="8" t="s">
        <v>1260</v>
      </c>
      <c r="K2219" s="8" t="s">
        <v>1260</v>
      </c>
      <c r="L2219" s="7" t="s">
        <v>48</v>
      </c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X2219" s="8">
        <v>49.666280586541916</v>
      </c>
      <c r="Y2219" s="8">
        <v>0</v>
      </c>
      <c r="Z2219" s="8" t="s">
        <v>1147</v>
      </c>
      <c r="AP2219" s="6"/>
      <c r="AQ2219" s="6"/>
      <c r="AR2219" s="6"/>
      <c r="AS2219" s="6"/>
      <c r="AT2219" s="6"/>
    </row>
    <row r="2220" spans="1:46" ht="14.25" customHeight="1">
      <c r="A2220" s="7" t="s">
        <v>159</v>
      </c>
      <c r="B2220" s="7">
        <v>4148</v>
      </c>
      <c r="C2220" s="8">
        <v>33750</v>
      </c>
      <c r="D2220" s="8" t="s">
        <v>1183</v>
      </c>
      <c r="E2220" s="8" t="str">
        <f t="shared" si="34"/>
        <v>BHARAT FORGE LTD.16</v>
      </c>
      <c r="F2220" s="8" t="s">
        <v>1184</v>
      </c>
      <c r="G2220" s="8">
        <v>1961</v>
      </c>
      <c r="H2220" s="8">
        <v>59</v>
      </c>
      <c r="I2220" s="8" t="s">
        <v>52</v>
      </c>
      <c r="J2220" s="8" t="s">
        <v>1261</v>
      </c>
      <c r="K2220" s="8" t="s">
        <v>1262</v>
      </c>
      <c r="L2220" s="7" t="s">
        <v>48</v>
      </c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Z2220" s="8" t="s">
        <v>163</v>
      </c>
      <c r="AP2220" s="6"/>
      <c r="AQ2220" s="6"/>
      <c r="AR2220" s="6"/>
      <c r="AS2220" s="6"/>
      <c r="AT2220" s="6"/>
    </row>
    <row r="2221" spans="1:46" ht="14.25" customHeight="1">
      <c r="A2221" s="7" t="s">
        <v>159</v>
      </c>
      <c r="B2221" s="7">
        <v>4167</v>
      </c>
      <c r="C2221" s="8">
        <v>33750</v>
      </c>
      <c r="D2221" s="8" t="s">
        <v>1183</v>
      </c>
      <c r="E2221" s="8" t="str">
        <f t="shared" si="34"/>
        <v>BHARAT FORGE LTD.17</v>
      </c>
      <c r="F2221" s="8" t="s">
        <v>1184</v>
      </c>
      <c r="G2221" s="8">
        <v>1961</v>
      </c>
      <c r="H2221" s="8">
        <v>59</v>
      </c>
      <c r="I2221" s="8" t="s">
        <v>54</v>
      </c>
      <c r="J2221" s="8" t="s">
        <v>1261</v>
      </c>
      <c r="K2221" s="8" t="s">
        <v>1263</v>
      </c>
      <c r="L2221" s="7" t="s">
        <v>48</v>
      </c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Z2221" s="8" t="s">
        <v>163</v>
      </c>
      <c r="AP2221" s="6"/>
      <c r="AQ2221" s="6"/>
      <c r="AR2221" s="6"/>
      <c r="AS2221" s="6"/>
      <c r="AT2221" s="6"/>
    </row>
    <row r="2222" spans="1:46" ht="14.25" customHeight="1">
      <c r="A2222" s="7" t="s">
        <v>159</v>
      </c>
      <c r="B2222" s="7">
        <v>4185</v>
      </c>
      <c r="C2222" s="8">
        <v>33750</v>
      </c>
      <c r="D2222" s="8" t="s">
        <v>1183</v>
      </c>
      <c r="E2222" s="8" t="str">
        <f t="shared" si="34"/>
        <v>BHARAT FORGE LTD.18</v>
      </c>
      <c r="F2222" s="8" t="s">
        <v>1184</v>
      </c>
      <c r="G2222" s="8">
        <v>1961</v>
      </c>
      <c r="H2222" s="8">
        <v>59</v>
      </c>
      <c r="I2222" s="8" t="s">
        <v>56</v>
      </c>
      <c r="J2222" s="8" t="s">
        <v>1261</v>
      </c>
      <c r="K2222" s="8" t="s">
        <v>1263</v>
      </c>
      <c r="L2222" s="7" t="s">
        <v>48</v>
      </c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Z2222" s="8" t="s">
        <v>163</v>
      </c>
      <c r="AP2222" s="6"/>
      <c r="AQ2222" s="6"/>
      <c r="AR2222" s="6"/>
      <c r="AS2222" s="6"/>
      <c r="AT2222" s="6"/>
    </row>
    <row r="2223" spans="1:46" ht="14.25" customHeight="1">
      <c r="A2223" s="7" t="s">
        <v>159</v>
      </c>
      <c r="B2223" s="7">
        <v>4203</v>
      </c>
      <c r="C2223" s="8">
        <v>33750</v>
      </c>
      <c r="D2223" s="8" t="s">
        <v>1183</v>
      </c>
      <c r="E2223" s="8" t="str">
        <f t="shared" si="34"/>
        <v>BHARAT FORGE LTD.19</v>
      </c>
      <c r="F2223" s="8" t="s">
        <v>1184</v>
      </c>
      <c r="G2223" s="8">
        <v>1961</v>
      </c>
      <c r="H2223" s="8">
        <v>59</v>
      </c>
      <c r="I2223" s="8" t="s">
        <v>41</v>
      </c>
      <c r="J2223" s="8" t="s">
        <v>1264</v>
      </c>
      <c r="K2223" s="8" t="s">
        <v>1265</v>
      </c>
      <c r="L2223" s="7" t="s">
        <v>48</v>
      </c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Z2223" s="8" t="s">
        <v>163</v>
      </c>
      <c r="AP2223" s="6"/>
      <c r="AQ2223" s="6"/>
      <c r="AR2223" s="6"/>
      <c r="AS2223" s="6"/>
      <c r="AT2223" s="6"/>
    </row>
    <row r="2224" spans="1:46" ht="14.25" customHeight="1">
      <c r="A2224" s="7" t="s">
        <v>38</v>
      </c>
      <c r="B2224" s="7">
        <v>52</v>
      </c>
      <c r="C2224" s="8">
        <v>33750</v>
      </c>
      <c r="D2224" s="8" t="s">
        <v>1183</v>
      </c>
      <c r="E2224" s="8" t="str">
        <f t="shared" si="34"/>
        <v>BHARAT FORGE LTD.19</v>
      </c>
      <c r="F2224" s="8" t="s">
        <v>1184</v>
      </c>
      <c r="G2224" s="8">
        <v>1961</v>
      </c>
      <c r="H2224" s="8">
        <v>59</v>
      </c>
      <c r="I2224" s="8" t="s">
        <v>41</v>
      </c>
      <c r="J2224" s="8" t="s">
        <v>1266</v>
      </c>
      <c r="K2224" s="8" t="s">
        <v>1266</v>
      </c>
      <c r="L2224" s="7" t="s">
        <v>48</v>
      </c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X2224" s="8">
        <v>49.666280586541916</v>
      </c>
      <c r="Y2224" s="8">
        <v>0</v>
      </c>
      <c r="Z2224" s="8" t="s">
        <v>1147</v>
      </c>
      <c r="AP2224" s="6"/>
      <c r="AQ2224" s="6"/>
      <c r="AR2224" s="6"/>
      <c r="AS2224" s="6"/>
      <c r="AT2224" s="6"/>
    </row>
    <row r="2225" spans="1:46" ht="14.25" customHeight="1">
      <c r="A2225" s="7" t="s">
        <v>159</v>
      </c>
      <c r="B2225" s="7">
        <v>4113</v>
      </c>
      <c r="C2225" s="8">
        <v>33750</v>
      </c>
      <c r="D2225" s="8" t="s">
        <v>1183</v>
      </c>
      <c r="E2225" s="8" t="str">
        <f t="shared" si="34"/>
        <v>BHARAT FORGE LTD.14</v>
      </c>
      <c r="F2225" s="8" t="s">
        <v>1184</v>
      </c>
      <c r="G2225" s="8">
        <v>1961</v>
      </c>
      <c r="H2225" s="8">
        <v>59</v>
      </c>
      <c r="I2225" s="8" t="s">
        <v>117</v>
      </c>
      <c r="J2225" s="8" t="s">
        <v>1267</v>
      </c>
      <c r="K2225" s="8" t="s">
        <v>1268</v>
      </c>
      <c r="L2225" s="7" t="s">
        <v>48</v>
      </c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Z2225" s="8" t="s">
        <v>163</v>
      </c>
      <c r="AP2225" s="6"/>
      <c r="AQ2225" s="6"/>
      <c r="AR2225" s="6"/>
      <c r="AS2225" s="6"/>
      <c r="AT2225" s="6"/>
    </row>
    <row r="2226" spans="1:46" ht="14.25" customHeight="1">
      <c r="A2226" s="7" t="s">
        <v>159</v>
      </c>
      <c r="B2226" s="7">
        <v>4147</v>
      </c>
      <c r="C2226" s="8">
        <v>33750</v>
      </c>
      <c r="D2226" s="8" t="s">
        <v>1183</v>
      </c>
      <c r="E2226" s="8" t="str">
        <f t="shared" si="34"/>
        <v>BHARAT FORGE LTD.16</v>
      </c>
      <c r="F2226" s="8" t="s">
        <v>1184</v>
      </c>
      <c r="G2226" s="8">
        <v>1961</v>
      </c>
      <c r="H2226" s="8">
        <v>59</v>
      </c>
      <c r="I2226" s="8" t="s">
        <v>52</v>
      </c>
      <c r="J2226" s="8" t="s">
        <v>1267</v>
      </c>
      <c r="K2226" s="8" t="s">
        <v>1269</v>
      </c>
      <c r="L2226" s="7" t="s">
        <v>48</v>
      </c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Z2226" s="8" t="s">
        <v>163</v>
      </c>
      <c r="AP2226" s="6"/>
      <c r="AQ2226" s="6"/>
      <c r="AR2226" s="6"/>
      <c r="AS2226" s="6"/>
      <c r="AT2226" s="6"/>
    </row>
    <row r="2227" spans="1:46" ht="14.25" customHeight="1">
      <c r="A2227" s="7" t="s">
        <v>159</v>
      </c>
      <c r="B2227" s="7">
        <v>4166</v>
      </c>
      <c r="C2227" s="8">
        <v>33750</v>
      </c>
      <c r="D2227" s="8" t="s">
        <v>1183</v>
      </c>
      <c r="E2227" s="8" t="str">
        <f t="shared" si="34"/>
        <v>BHARAT FORGE LTD.17</v>
      </c>
      <c r="F2227" s="8" t="s">
        <v>1184</v>
      </c>
      <c r="G2227" s="8">
        <v>1961</v>
      </c>
      <c r="H2227" s="8">
        <v>59</v>
      </c>
      <c r="I2227" s="8" t="s">
        <v>54</v>
      </c>
      <c r="J2227" s="8" t="s">
        <v>1267</v>
      </c>
      <c r="K2227" s="8" t="s">
        <v>1268</v>
      </c>
      <c r="L2227" s="7" t="s">
        <v>48</v>
      </c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Z2227" s="8" t="s">
        <v>163</v>
      </c>
      <c r="AP2227" s="6"/>
      <c r="AQ2227" s="6"/>
      <c r="AR2227" s="6"/>
      <c r="AS2227" s="6"/>
      <c r="AT2227" s="6"/>
    </row>
    <row r="2228" spans="1:46" ht="14.25" customHeight="1">
      <c r="A2228" s="7" t="s">
        <v>159</v>
      </c>
      <c r="B2228" s="7">
        <v>4184</v>
      </c>
      <c r="C2228" s="8">
        <v>33750</v>
      </c>
      <c r="D2228" s="8" t="s">
        <v>1183</v>
      </c>
      <c r="E2228" s="8" t="str">
        <f t="shared" si="34"/>
        <v>BHARAT FORGE LTD.18</v>
      </c>
      <c r="F2228" s="8" t="s">
        <v>1184</v>
      </c>
      <c r="G2228" s="8">
        <v>1961</v>
      </c>
      <c r="H2228" s="8">
        <v>59</v>
      </c>
      <c r="I2228" s="8" t="s">
        <v>56</v>
      </c>
      <c r="J2228" s="8" t="s">
        <v>1267</v>
      </c>
      <c r="K2228" s="8" t="s">
        <v>1268</v>
      </c>
      <c r="L2228" s="7" t="s">
        <v>48</v>
      </c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Z2228" s="8" t="s">
        <v>163</v>
      </c>
      <c r="AP2228" s="6"/>
      <c r="AQ2228" s="6"/>
      <c r="AR2228" s="6"/>
      <c r="AS2228" s="6"/>
      <c r="AT2228" s="6"/>
    </row>
    <row r="2229" spans="1:46" ht="14.25" customHeight="1">
      <c r="A2229" s="7" t="s">
        <v>159</v>
      </c>
      <c r="B2229" s="7">
        <v>4202</v>
      </c>
      <c r="C2229" s="8">
        <v>33750</v>
      </c>
      <c r="D2229" s="8" t="s">
        <v>1183</v>
      </c>
      <c r="E2229" s="8" t="str">
        <f t="shared" si="34"/>
        <v>BHARAT FORGE LTD.19</v>
      </c>
      <c r="F2229" s="8" t="s">
        <v>1184</v>
      </c>
      <c r="G2229" s="8">
        <v>1961</v>
      </c>
      <c r="H2229" s="8">
        <v>59</v>
      </c>
      <c r="I2229" s="8" t="s">
        <v>41</v>
      </c>
      <c r="J2229" s="8" t="s">
        <v>1267</v>
      </c>
      <c r="K2229" s="8" t="s">
        <v>1268</v>
      </c>
      <c r="L2229" s="7" t="s">
        <v>48</v>
      </c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Z2229" s="8" t="s">
        <v>163</v>
      </c>
      <c r="AP2229" s="6"/>
      <c r="AQ2229" s="6"/>
      <c r="AR2229" s="6"/>
      <c r="AS2229" s="6"/>
      <c r="AT2229" s="6"/>
    </row>
    <row r="2230" spans="1:46" ht="14.25" customHeight="1">
      <c r="A2230" s="7" t="s">
        <v>159</v>
      </c>
      <c r="B2230" s="7">
        <v>4130</v>
      </c>
      <c r="C2230" s="8">
        <v>33750</v>
      </c>
      <c r="D2230" s="8" t="s">
        <v>1183</v>
      </c>
      <c r="E2230" s="8" t="str">
        <f t="shared" si="34"/>
        <v>BHARAT FORGE LTD.15</v>
      </c>
      <c r="F2230" s="8" t="s">
        <v>1184</v>
      </c>
      <c r="G2230" s="8">
        <v>1961</v>
      </c>
      <c r="H2230" s="8">
        <v>59</v>
      </c>
      <c r="I2230" s="8" t="s">
        <v>119</v>
      </c>
      <c r="J2230" s="8" t="s">
        <v>1270</v>
      </c>
      <c r="K2230" s="8" t="s">
        <v>1271</v>
      </c>
      <c r="L2230" s="7" t="s">
        <v>48</v>
      </c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Z2230" s="8" t="s">
        <v>163</v>
      </c>
      <c r="AP2230" s="6"/>
      <c r="AQ2230" s="6"/>
      <c r="AR2230" s="6"/>
      <c r="AS2230" s="6"/>
      <c r="AT2230" s="6"/>
    </row>
    <row r="2231" spans="1:46" ht="14.25" customHeight="1">
      <c r="A2231" s="7" t="s">
        <v>38</v>
      </c>
      <c r="B2231" s="7">
        <v>46</v>
      </c>
      <c r="C2231" s="8">
        <v>33750</v>
      </c>
      <c r="D2231" s="8" t="s">
        <v>1183</v>
      </c>
      <c r="E2231" s="8" t="str">
        <f t="shared" si="34"/>
        <v>BHARAT FORGE LTD.19</v>
      </c>
      <c r="F2231" s="8" t="s">
        <v>1184</v>
      </c>
      <c r="G2231" s="8">
        <v>1961</v>
      </c>
      <c r="H2231" s="8">
        <v>59</v>
      </c>
      <c r="I2231" s="8" t="s">
        <v>41</v>
      </c>
      <c r="J2231" s="8" t="s">
        <v>1272</v>
      </c>
      <c r="K2231" s="6" t="s">
        <v>1272</v>
      </c>
      <c r="L2231" s="7" t="s">
        <v>539</v>
      </c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X2231" s="8">
        <v>63.207321278637401</v>
      </c>
      <c r="Y2231" s="8">
        <v>20.833333333333332</v>
      </c>
      <c r="Z2231" s="8" t="s">
        <v>1147</v>
      </c>
      <c r="AP2231" s="6"/>
      <c r="AQ2231" s="6"/>
      <c r="AR2231" s="6"/>
      <c r="AS2231" s="6"/>
      <c r="AT2231" s="6"/>
    </row>
    <row r="2232" spans="1:46" ht="14.25" customHeight="1">
      <c r="A2232" s="7" t="s">
        <v>159</v>
      </c>
      <c r="B2232" s="7">
        <v>4134</v>
      </c>
      <c r="C2232" s="8">
        <v>33750</v>
      </c>
      <c r="D2232" s="8" t="s">
        <v>1183</v>
      </c>
      <c r="E2232" s="8" t="str">
        <f t="shared" si="34"/>
        <v>BHARAT FORGE LTD.15</v>
      </c>
      <c r="F2232" s="8" t="s">
        <v>1184</v>
      </c>
      <c r="G2232" s="8">
        <v>1961</v>
      </c>
      <c r="H2232" s="8">
        <v>59</v>
      </c>
      <c r="I2232" s="8" t="s">
        <v>119</v>
      </c>
      <c r="J2232" s="8" t="s">
        <v>1273</v>
      </c>
      <c r="K2232" s="6" t="s">
        <v>1273</v>
      </c>
      <c r="L2232" s="7" t="s">
        <v>539</v>
      </c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Z2232" s="8" t="s">
        <v>163</v>
      </c>
      <c r="AP2232" s="6"/>
      <c r="AQ2232" s="6"/>
      <c r="AR2232" s="6"/>
      <c r="AS2232" s="6"/>
      <c r="AT2232" s="6"/>
    </row>
    <row r="2233" spans="1:46" ht="14.25" customHeight="1">
      <c r="A2233" s="7" t="s">
        <v>159</v>
      </c>
      <c r="B2233" s="7">
        <v>4152</v>
      </c>
      <c r="C2233" s="8">
        <v>33750</v>
      </c>
      <c r="D2233" s="8" t="s">
        <v>1183</v>
      </c>
      <c r="E2233" s="8" t="str">
        <f t="shared" si="34"/>
        <v>BHARAT FORGE LTD.16</v>
      </c>
      <c r="F2233" s="8" t="s">
        <v>1184</v>
      </c>
      <c r="G2233" s="8">
        <v>1961</v>
      </c>
      <c r="H2233" s="8">
        <v>59</v>
      </c>
      <c r="I2233" s="8" t="s">
        <v>52</v>
      </c>
      <c r="J2233" s="8" t="s">
        <v>1273</v>
      </c>
      <c r="K2233" s="6" t="s">
        <v>1273</v>
      </c>
      <c r="L2233" s="7" t="s">
        <v>539</v>
      </c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Z2233" s="8" t="s">
        <v>163</v>
      </c>
      <c r="AP2233" s="6"/>
      <c r="AQ2233" s="6"/>
      <c r="AR2233" s="6"/>
      <c r="AS2233" s="6"/>
      <c r="AT2233" s="6"/>
    </row>
    <row r="2234" spans="1:46" ht="14.25" customHeight="1">
      <c r="A2234" s="7" t="s">
        <v>159</v>
      </c>
      <c r="B2234" s="7">
        <v>4160</v>
      </c>
      <c r="C2234" s="8">
        <v>33750</v>
      </c>
      <c r="D2234" s="8" t="s">
        <v>1183</v>
      </c>
      <c r="E2234" s="8" t="str">
        <f t="shared" si="34"/>
        <v>BHARAT FORGE LTD.17</v>
      </c>
      <c r="F2234" s="8" t="s">
        <v>1184</v>
      </c>
      <c r="G2234" s="8">
        <v>1961</v>
      </c>
      <c r="H2234" s="8">
        <v>59</v>
      </c>
      <c r="I2234" s="8" t="s">
        <v>54</v>
      </c>
      <c r="J2234" s="8" t="s">
        <v>1273</v>
      </c>
      <c r="K2234" s="6" t="s">
        <v>1273</v>
      </c>
      <c r="L2234" s="7" t="s">
        <v>539</v>
      </c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Z2234" s="8" t="s">
        <v>163</v>
      </c>
      <c r="AP2234" s="6"/>
      <c r="AQ2234" s="6"/>
      <c r="AR2234" s="6"/>
      <c r="AS2234" s="6"/>
      <c r="AT2234" s="6"/>
    </row>
    <row r="2235" spans="1:46" ht="14.25" customHeight="1">
      <c r="A2235" s="7" t="s">
        <v>159</v>
      </c>
      <c r="B2235" s="7">
        <v>4178</v>
      </c>
      <c r="C2235" s="8">
        <v>33750</v>
      </c>
      <c r="D2235" s="8" t="s">
        <v>1183</v>
      </c>
      <c r="E2235" s="8" t="str">
        <f t="shared" si="34"/>
        <v>BHARAT FORGE LTD.18</v>
      </c>
      <c r="F2235" s="8" t="s">
        <v>1184</v>
      </c>
      <c r="G2235" s="8">
        <v>1961</v>
      </c>
      <c r="H2235" s="8">
        <v>59</v>
      </c>
      <c r="I2235" s="8" t="s">
        <v>56</v>
      </c>
      <c r="J2235" s="8" t="s">
        <v>1273</v>
      </c>
      <c r="K2235" s="6" t="s">
        <v>1273</v>
      </c>
      <c r="L2235" s="7" t="s">
        <v>539</v>
      </c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Z2235" s="8" t="s">
        <v>163</v>
      </c>
      <c r="AP2235" s="6"/>
      <c r="AQ2235" s="6"/>
      <c r="AR2235" s="6"/>
      <c r="AS2235" s="6"/>
      <c r="AT2235" s="6"/>
    </row>
    <row r="2236" spans="1:46" ht="14.25" customHeight="1">
      <c r="A2236" s="7" t="s">
        <v>159</v>
      </c>
      <c r="B2236" s="7">
        <v>4196</v>
      </c>
      <c r="C2236" s="8">
        <v>33750</v>
      </c>
      <c r="D2236" s="8" t="s">
        <v>1183</v>
      </c>
      <c r="E2236" s="8" t="str">
        <f t="shared" si="34"/>
        <v>BHARAT FORGE LTD.19</v>
      </c>
      <c r="F2236" s="8" t="s">
        <v>1184</v>
      </c>
      <c r="G2236" s="8">
        <v>1961</v>
      </c>
      <c r="H2236" s="8">
        <v>59</v>
      </c>
      <c r="I2236" s="8" t="s">
        <v>41</v>
      </c>
      <c r="J2236" s="8" t="s">
        <v>1273</v>
      </c>
      <c r="K2236" s="6" t="s">
        <v>1273</v>
      </c>
      <c r="L2236" s="7" t="s">
        <v>539</v>
      </c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Z2236" s="8" t="s">
        <v>163</v>
      </c>
      <c r="AP2236" s="6"/>
      <c r="AQ2236" s="6"/>
      <c r="AR2236" s="6"/>
      <c r="AS2236" s="6"/>
      <c r="AT2236" s="6"/>
    </row>
    <row r="2237" spans="1:46" ht="14.25" customHeight="1">
      <c r="A2237" s="7" t="s">
        <v>159</v>
      </c>
      <c r="B2237" s="7">
        <v>4082</v>
      </c>
      <c r="C2237" s="8">
        <v>37079</v>
      </c>
      <c r="D2237" s="8" t="s">
        <v>1274</v>
      </c>
      <c r="E2237" s="8" t="str">
        <f t="shared" si="34"/>
        <v>BLUE STAR LTD.14</v>
      </c>
      <c r="F2237" s="8" t="s">
        <v>1275</v>
      </c>
      <c r="G2237" s="8">
        <v>1943</v>
      </c>
      <c r="H2237" s="8">
        <v>77</v>
      </c>
      <c r="I2237" s="8" t="s">
        <v>117</v>
      </c>
      <c r="J2237" s="8" t="s">
        <v>1276</v>
      </c>
      <c r="K2237" s="8" t="s">
        <v>1277</v>
      </c>
      <c r="L2237" s="7" t="s">
        <v>48</v>
      </c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Z2237" s="8" t="s">
        <v>163</v>
      </c>
      <c r="AP2237" s="6"/>
      <c r="AQ2237" s="6"/>
      <c r="AR2237" s="6"/>
      <c r="AS2237" s="6"/>
      <c r="AT2237" s="6"/>
    </row>
    <row r="2238" spans="1:46" ht="14.25" customHeight="1">
      <c r="A2238" s="7" t="s">
        <v>159</v>
      </c>
      <c r="B2238" s="7">
        <v>4084</v>
      </c>
      <c r="C2238" s="8">
        <v>37079</v>
      </c>
      <c r="D2238" s="8" t="s">
        <v>1274</v>
      </c>
      <c r="E2238" s="8" t="str">
        <f t="shared" si="34"/>
        <v>BLUE STAR LTD.15</v>
      </c>
      <c r="F2238" s="8" t="s">
        <v>1275</v>
      </c>
      <c r="G2238" s="8">
        <v>1943</v>
      </c>
      <c r="H2238" s="8">
        <v>77</v>
      </c>
      <c r="I2238" s="8" t="s">
        <v>119</v>
      </c>
      <c r="J2238" s="8" t="s">
        <v>1276</v>
      </c>
      <c r="K2238" s="8" t="s">
        <v>1277</v>
      </c>
      <c r="L2238" s="7" t="s">
        <v>48</v>
      </c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Z2238" s="8" t="s">
        <v>163</v>
      </c>
      <c r="AP2238" s="6"/>
      <c r="AQ2238" s="6"/>
      <c r="AR2238" s="6"/>
      <c r="AS2238" s="6"/>
      <c r="AT2238" s="6"/>
    </row>
    <row r="2239" spans="1:46" ht="14.25" customHeight="1">
      <c r="A2239" s="7" t="s">
        <v>159</v>
      </c>
      <c r="B2239" s="7">
        <v>4083</v>
      </c>
      <c r="C2239" s="8">
        <v>37079</v>
      </c>
      <c r="D2239" s="8" t="s">
        <v>1274</v>
      </c>
      <c r="E2239" s="8" t="str">
        <f t="shared" si="34"/>
        <v>BLUE STAR LTD.14</v>
      </c>
      <c r="F2239" s="8" t="s">
        <v>1275</v>
      </c>
      <c r="G2239" s="8">
        <v>1943</v>
      </c>
      <c r="H2239" s="8">
        <v>77</v>
      </c>
      <c r="I2239" s="8" t="s">
        <v>117</v>
      </c>
      <c r="J2239" s="8" t="s">
        <v>1278</v>
      </c>
      <c r="K2239" s="8" t="s">
        <v>1279</v>
      </c>
      <c r="L2239" s="7" t="s">
        <v>48</v>
      </c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Z2239" s="8" t="s">
        <v>163</v>
      </c>
      <c r="AP2239" s="6"/>
      <c r="AQ2239" s="6"/>
      <c r="AR2239" s="6"/>
      <c r="AS2239" s="6"/>
      <c r="AT2239" s="6"/>
    </row>
    <row r="2240" spans="1:46" ht="14.25" customHeight="1">
      <c r="A2240" s="7" t="s">
        <v>159</v>
      </c>
      <c r="B2240" s="7">
        <v>4085</v>
      </c>
      <c r="C2240" s="8">
        <v>37079</v>
      </c>
      <c r="D2240" s="8" t="s">
        <v>1274</v>
      </c>
      <c r="E2240" s="8" t="str">
        <f t="shared" si="34"/>
        <v>BLUE STAR LTD.15</v>
      </c>
      <c r="F2240" s="8" t="s">
        <v>1275</v>
      </c>
      <c r="G2240" s="8">
        <v>1943</v>
      </c>
      <c r="H2240" s="8">
        <v>77</v>
      </c>
      <c r="I2240" s="8" t="s">
        <v>119</v>
      </c>
      <c r="J2240" s="8" t="s">
        <v>1278</v>
      </c>
      <c r="K2240" s="8" t="s">
        <v>1279</v>
      </c>
      <c r="L2240" s="7" t="s">
        <v>48</v>
      </c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Z2240" s="8" t="s">
        <v>163</v>
      </c>
      <c r="AP2240" s="6"/>
      <c r="AQ2240" s="6"/>
      <c r="AR2240" s="6"/>
      <c r="AS2240" s="6"/>
      <c r="AT2240" s="6"/>
    </row>
    <row r="2241" spans="1:46" ht="14.25" customHeight="1">
      <c r="A2241" s="7" t="s">
        <v>159</v>
      </c>
      <c r="B2241" s="7">
        <v>4086</v>
      </c>
      <c r="C2241" s="8">
        <v>37079</v>
      </c>
      <c r="D2241" s="8" t="s">
        <v>1274</v>
      </c>
      <c r="E2241" s="8" t="str">
        <f t="shared" si="34"/>
        <v>BLUE STAR LTD.16</v>
      </c>
      <c r="F2241" s="8" t="s">
        <v>1275</v>
      </c>
      <c r="G2241" s="8">
        <v>1943</v>
      </c>
      <c r="H2241" s="8">
        <v>77</v>
      </c>
      <c r="I2241" s="8" t="s">
        <v>52</v>
      </c>
      <c r="J2241" s="8" t="s">
        <v>1280</v>
      </c>
      <c r="K2241" s="8" t="s">
        <v>1281</v>
      </c>
      <c r="L2241" s="7" t="s">
        <v>48</v>
      </c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Z2241" s="8" t="s">
        <v>163</v>
      </c>
      <c r="AP2241" s="6"/>
      <c r="AQ2241" s="6"/>
      <c r="AR2241" s="6"/>
      <c r="AS2241" s="6"/>
      <c r="AT2241" s="6"/>
    </row>
    <row r="2242" spans="1:46" ht="14.25" customHeight="1">
      <c r="A2242" s="7" t="s">
        <v>159</v>
      </c>
      <c r="B2242" s="7">
        <v>4088</v>
      </c>
      <c r="C2242" s="8">
        <v>37079</v>
      </c>
      <c r="D2242" s="8" t="s">
        <v>1274</v>
      </c>
      <c r="E2242" s="8" t="str">
        <f t="shared" ref="E2242:E2305" si="35">CONCATENATE(LEFT(D2242,20),RIGHT(I2242,2))</f>
        <v>BLUE STAR LTD.17</v>
      </c>
      <c r="F2242" s="8" t="s">
        <v>1275</v>
      </c>
      <c r="G2242" s="8">
        <v>1943</v>
      </c>
      <c r="H2242" s="8">
        <v>77</v>
      </c>
      <c r="I2242" s="8" t="s">
        <v>54</v>
      </c>
      <c r="J2242" s="8" t="s">
        <v>1280</v>
      </c>
      <c r="K2242" s="8" t="s">
        <v>1281</v>
      </c>
      <c r="L2242" s="7" t="s">
        <v>48</v>
      </c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Z2242" s="8" t="s">
        <v>163</v>
      </c>
      <c r="AP2242" s="6"/>
      <c r="AQ2242" s="6"/>
      <c r="AR2242" s="6"/>
      <c r="AS2242" s="6"/>
      <c r="AT2242" s="6"/>
    </row>
    <row r="2243" spans="1:46" ht="14.25" customHeight="1">
      <c r="A2243" s="7" t="s">
        <v>159</v>
      </c>
      <c r="B2243" s="7">
        <v>4090</v>
      </c>
      <c r="C2243" s="8">
        <v>37079</v>
      </c>
      <c r="D2243" s="8" t="s">
        <v>1274</v>
      </c>
      <c r="E2243" s="8" t="str">
        <f t="shared" si="35"/>
        <v>BLUE STAR LTD.18</v>
      </c>
      <c r="F2243" s="8" t="s">
        <v>1275</v>
      </c>
      <c r="G2243" s="8">
        <v>1943</v>
      </c>
      <c r="H2243" s="8">
        <v>77</v>
      </c>
      <c r="I2243" s="8" t="s">
        <v>56</v>
      </c>
      <c r="J2243" s="8" t="s">
        <v>1282</v>
      </c>
      <c r="K2243" s="8" t="s">
        <v>1283</v>
      </c>
      <c r="L2243" s="7" t="s">
        <v>48</v>
      </c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Z2243" s="8" t="s">
        <v>163</v>
      </c>
      <c r="AP2243" s="6"/>
      <c r="AQ2243" s="6"/>
      <c r="AR2243" s="6"/>
      <c r="AS2243" s="6"/>
      <c r="AT2243" s="6"/>
    </row>
    <row r="2244" spans="1:46" ht="14.25" customHeight="1">
      <c r="A2244" s="7" t="s">
        <v>159</v>
      </c>
      <c r="B2244" s="7">
        <v>4093</v>
      </c>
      <c r="C2244" s="8">
        <v>37079</v>
      </c>
      <c r="D2244" s="8" t="s">
        <v>1274</v>
      </c>
      <c r="E2244" s="8" t="str">
        <f t="shared" si="35"/>
        <v>BLUE STAR LTD.19</v>
      </c>
      <c r="F2244" s="8" t="s">
        <v>1275</v>
      </c>
      <c r="G2244" s="8">
        <v>1943</v>
      </c>
      <c r="H2244" s="8">
        <v>77</v>
      </c>
      <c r="I2244" s="8" t="s">
        <v>41</v>
      </c>
      <c r="J2244" s="8" t="s">
        <v>1282</v>
      </c>
      <c r="K2244" s="8" t="s">
        <v>1283</v>
      </c>
      <c r="L2244" s="7" t="s">
        <v>48</v>
      </c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Z2244" s="8" t="s">
        <v>163</v>
      </c>
      <c r="AP2244" s="6"/>
      <c r="AQ2244" s="6"/>
      <c r="AR2244" s="6"/>
      <c r="AS2244" s="6"/>
      <c r="AT2244" s="6"/>
    </row>
    <row r="2245" spans="1:46" ht="14.25" customHeight="1">
      <c r="A2245" s="7" t="s">
        <v>159</v>
      </c>
      <c r="B2245" s="7">
        <v>4092</v>
      </c>
      <c r="C2245" s="8">
        <v>37079</v>
      </c>
      <c r="D2245" s="8" t="s">
        <v>1274</v>
      </c>
      <c r="E2245" s="8" t="str">
        <f t="shared" si="35"/>
        <v>BLUE STAR LTD.18</v>
      </c>
      <c r="F2245" s="8" t="s">
        <v>1275</v>
      </c>
      <c r="G2245" s="8">
        <v>1943</v>
      </c>
      <c r="H2245" s="8">
        <v>77</v>
      </c>
      <c r="I2245" s="8" t="s">
        <v>56</v>
      </c>
      <c r="J2245" s="8" t="s">
        <v>1284</v>
      </c>
      <c r="K2245" s="6" t="s">
        <v>1284</v>
      </c>
      <c r="L2245" s="7" t="s">
        <v>278</v>
      </c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Z2245" s="8" t="s">
        <v>163</v>
      </c>
      <c r="AP2245" s="6"/>
      <c r="AQ2245" s="6"/>
      <c r="AR2245" s="6"/>
      <c r="AS2245" s="6"/>
      <c r="AT2245" s="6"/>
    </row>
    <row r="2246" spans="1:46" ht="14.25" customHeight="1">
      <c r="A2246" s="7" t="s">
        <v>159</v>
      </c>
      <c r="B2246" s="7">
        <v>4095</v>
      </c>
      <c r="C2246" s="8">
        <v>37079</v>
      </c>
      <c r="D2246" s="8" t="s">
        <v>1274</v>
      </c>
      <c r="E2246" s="8" t="str">
        <f t="shared" si="35"/>
        <v>BLUE STAR LTD.19</v>
      </c>
      <c r="F2246" s="8" t="s">
        <v>1275</v>
      </c>
      <c r="G2246" s="8">
        <v>1943</v>
      </c>
      <c r="H2246" s="8">
        <v>77</v>
      </c>
      <c r="I2246" s="8" t="s">
        <v>41</v>
      </c>
      <c r="J2246" s="8" t="s">
        <v>1284</v>
      </c>
      <c r="K2246" s="6" t="s">
        <v>1284</v>
      </c>
      <c r="L2246" s="7" t="s">
        <v>278</v>
      </c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Z2246" s="8" t="s">
        <v>163</v>
      </c>
      <c r="AP2246" s="6"/>
      <c r="AQ2246" s="6"/>
      <c r="AR2246" s="6"/>
      <c r="AS2246" s="6"/>
      <c r="AT2246" s="6"/>
    </row>
    <row r="2247" spans="1:46" ht="14.25" customHeight="1">
      <c r="A2247" s="7" t="s">
        <v>159</v>
      </c>
      <c r="B2247" s="7">
        <v>4087</v>
      </c>
      <c r="C2247" s="8">
        <v>37079</v>
      </c>
      <c r="D2247" s="8" t="s">
        <v>1274</v>
      </c>
      <c r="E2247" s="8" t="str">
        <f t="shared" si="35"/>
        <v>BLUE STAR LTD.16</v>
      </c>
      <c r="F2247" s="8" t="s">
        <v>1275</v>
      </c>
      <c r="G2247" s="8">
        <v>1943</v>
      </c>
      <c r="H2247" s="8">
        <v>77</v>
      </c>
      <c r="I2247" s="8" t="s">
        <v>52</v>
      </c>
      <c r="J2247" s="8" t="s">
        <v>1285</v>
      </c>
      <c r="K2247" s="6" t="s">
        <v>1286</v>
      </c>
      <c r="L2247" s="7" t="s">
        <v>350</v>
      </c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Z2247" s="8" t="s">
        <v>163</v>
      </c>
      <c r="AP2247" s="6"/>
      <c r="AQ2247" s="6"/>
      <c r="AR2247" s="6"/>
      <c r="AS2247" s="6"/>
      <c r="AT2247" s="6"/>
    </row>
    <row r="2248" spans="1:46" ht="14.25" customHeight="1">
      <c r="A2248" s="7" t="s">
        <v>159</v>
      </c>
      <c r="B2248" s="7">
        <v>4089</v>
      </c>
      <c r="C2248" s="8">
        <v>37079</v>
      </c>
      <c r="D2248" s="8" t="s">
        <v>1274</v>
      </c>
      <c r="E2248" s="8" t="str">
        <f t="shared" si="35"/>
        <v>BLUE STAR LTD.17</v>
      </c>
      <c r="F2248" s="8" t="s">
        <v>1275</v>
      </c>
      <c r="G2248" s="8">
        <v>1943</v>
      </c>
      <c r="H2248" s="8">
        <v>77</v>
      </c>
      <c r="I2248" s="8" t="s">
        <v>54</v>
      </c>
      <c r="J2248" s="8" t="s">
        <v>1285</v>
      </c>
      <c r="K2248" s="6" t="s">
        <v>1286</v>
      </c>
      <c r="L2248" s="7" t="s">
        <v>350</v>
      </c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Z2248" s="8" t="s">
        <v>163</v>
      </c>
      <c r="AP2248" s="6"/>
      <c r="AQ2248" s="6"/>
      <c r="AR2248" s="6"/>
      <c r="AS2248" s="6"/>
      <c r="AT2248" s="6"/>
    </row>
    <row r="2249" spans="1:46" ht="14.25" customHeight="1">
      <c r="A2249" s="7" t="s">
        <v>159</v>
      </c>
      <c r="B2249" s="7">
        <v>4091</v>
      </c>
      <c r="C2249" s="8">
        <v>37079</v>
      </c>
      <c r="D2249" s="8" t="s">
        <v>1274</v>
      </c>
      <c r="E2249" s="8" t="str">
        <f t="shared" si="35"/>
        <v>BLUE STAR LTD.18</v>
      </c>
      <c r="F2249" s="8" t="s">
        <v>1275</v>
      </c>
      <c r="G2249" s="8">
        <v>1943</v>
      </c>
      <c r="H2249" s="8">
        <v>77</v>
      </c>
      <c r="I2249" s="8" t="s">
        <v>56</v>
      </c>
      <c r="J2249" s="8" t="s">
        <v>1285</v>
      </c>
      <c r="K2249" s="6" t="s">
        <v>1285</v>
      </c>
      <c r="L2249" s="7" t="s">
        <v>350</v>
      </c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Z2249" s="8" t="s">
        <v>163</v>
      </c>
      <c r="AP2249" s="6"/>
      <c r="AQ2249" s="6"/>
      <c r="AR2249" s="6"/>
      <c r="AS2249" s="6"/>
      <c r="AT2249" s="6"/>
    </row>
    <row r="2250" spans="1:46" ht="14.25" customHeight="1">
      <c r="A2250" s="7" t="s">
        <v>159</v>
      </c>
      <c r="B2250" s="7">
        <v>4094</v>
      </c>
      <c r="C2250" s="8">
        <v>37079</v>
      </c>
      <c r="D2250" s="8" t="s">
        <v>1274</v>
      </c>
      <c r="E2250" s="8" t="str">
        <f t="shared" si="35"/>
        <v>BLUE STAR LTD.19</v>
      </c>
      <c r="F2250" s="8" t="s">
        <v>1275</v>
      </c>
      <c r="G2250" s="8">
        <v>1943</v>
      </c>
      <c r="H2250" s="8">
        <v>77</v>
      </c>
      <c r="I2250" s="8" t="s">
        <v>41</v>
      </c>
      <c r="J2250" s="8" t="s">
        <v>1285</v>
      </c>
      <c r="K2250" s="6" t="s">
        <v>1285</v>
      </c>
      <c r="L2250" s="7" t="s">
        <v>350</v>
      </c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Z2250" s="8" t="s">
        <v>163</v>
      </c>
      <c r="AP2250" s="6"/>
      <c r="AQ2250" s="6"/>
      <c r="AR2250" s="6"/>
      <c r="AS2250" s="6"/>
      <c r="AT2250" s="6"/>
    </row>
    <row r="2251" spans="1:46" ht="14.25" customHeight="1">
      <c r="A2251" s="7" t="s">
        <v>159</v>
      </c>
      <c r="B2251" s="7">
        <v>4096</v>
      </c>
      <c r="C2251" s="8">
        <v>37079</v>
      </c>
      <c r="D2251" s="8" t="s">
        <v>1274</v>
      </c>
      <c r="E2251" s="8" t="str">
        <f t="shared" si="35"/>
        <v>BLUE STAR LTD.19</v>
      </c>
      <c r="F2251" s="8" t="s">
        <v>1275</v>
      </c>
      <c r="G2251" s="8">
        <v>1943</v>
      </c>
      <c r="H2251" s="8">
        <v>77</v>
      </c>
      <c r="I2251" s="8" t="s">
        <v>41</v>
      </c>
      <c r="J2251" s="8" t="s">
        <v>1287</v>
      </c>
      <c r="K2251" s="6" t="s">
        <v>1287</v>
      </c>
      <c r="L2251" s="7" t="s">
        <v>278</v>
      </c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Z2251" s="8" t="s">
        <v>163</v>
      </c>
      <c r="AP2251" s="6"/>
      <c r="AQ2251" s="6"/>
      <c r="AR2251" s="6"/>
      <c r="AS2251" s="6"/>
      <c r="AT2251" s="6"/>
    </row>
    <row r="2252" spans="1:46" ht="14.25" customHeight="1">
      <c r="A2252" s="7" t="s">
        <v>159</v>
      </c>
      <c r="B2252" s="7">
        <v>5133</v>
      </c>
      <c r="C2252" s="8">
        <v>52418</v>
      </c>
      <c r="D2252" s="8" t="s">
        <v>1288</v>
      </c>
      <c r="E2252" s="8" t="str">
        <f t="shared" si="35"/>
        <v>C G POWER &amp; INDL. SO16</v>
      </c>
      <c r="F2252" s="8" t="s">
        <v>1289</v>
      </c>
      <c r="G2252" s="8">
        <v>1878</v>
      </c>
      <c r="H2252" s="8">
        <v>142</v>
      </c>
      <c r="I2252" s="8" t="s">
        <v>52</v>
      </c>
      <c r="J2252" s="8" t="s">
        <v>1290</v>
      </c>
      <c r="K2252" s="6" t="s">
        <v>1291</v>
      </c>
      <c r="L2252" s="7" t="s">
        <v>223</v>
      </c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Z2252" s="8" t="s">
        <v>1139</v>
      </c>
      <c r="AP2252" s="6"/>
      <c r="AQ2252" s="6"/>
      <c r="AR2252" s="6"/>
      <c r="AS2252" s="6"/>
      <c r="AT2252" s="6"/>
    </row>
    <row r="2253" spans="1:46" ht="14.25" customHeight="1">
      <c r="A2253" s="7" t="s">
        <v>159</v>
      </c>
      <c r="B2253" s="7">
        <v>5188</v>
      </c>
      <c r="C2253" s="8">
        <v>52418</v>
      </c>
      <c r="D2253" s="8" t="s">
        <v>1288</v>
      </c>
      <c r="E2253" s="8" t="str">
        <f t="shared" si="35"/>
        <v>C G POWER &amp; INDL. SO17</v>
      </c>
      <c r="F2253" s="8" t="s">
        <v>1289</v>
      </c>
      <c r="G2253" s="8">
        <v>1878</v>
      </c>
      <c r="H2253" s="8">
        <v>142</v>
      </c>
      <c r="I2253" s="8" t="s">
        <v>54</v>
      </c>
      <c r="J2253" s="8" t="s">
        <v>1290</v>
      </c>
      <c r="K2253" s="6" t="s">
        <v>1292</v>
      </c>
      <c r="L2253" s="7" t="s">
        <v>223</v>
      </c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Z2253" s="8" t="s">
        <v>1293</v>
      </c>
      <c r="AP2253" s="6"/>
      <c r="AQ2253" s="6"/>
      <c r="AR2253" s="6"/>
      <c r="AS2253" s="6"/>
      <c r="AT2253" s="6"/>
    </row>
    <row r="2254" spans="1:46" ht="14.25" customHeight="1">
      <c r="A2254" s="7" t="s">
        <v>159</v>
      </c>
      <c r="B2254" s="7">
        <v>5145</v>
      </c>
      <c r="C2254" s="8">
        <v>52418</v>
      </c>
      <c r="D2254" s="8" t="s">
        <v>1288</v>
      </c>
      <c r="E2254" s="8" t="str">
        <f t="shared" si="35"/>
        <v>C G POWER &amp; INDL. SO16</v>
      </c>
      <c r="F2254" s="8" t="s">
        <v>1289</v>
      </c>
      <c r="G2254" s="8">
        <v>1878</v>
      </c>
      <c r="H2254" s="8">
        <v>142</v>
      </c>
      <c r="I2254" s="8" t="s">
        <v>52</v>
      </c>
      <c r="J2254" s="8" t="s">
        <v>1294</v>
      </c>
      <c r="K2254" s="6" t="s">
        <v>1294</v>
      </c>
      <c r="L2254" s="7" t="s">
        <v>207</v>
      </c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Z2254" s="8" t="s">
        <v>1139</v>
      </c>
      <c r="AP2254" s="6"/>
      <c r="AQ2254" s="6"/>
      <c r="AR2254" s="6"/>
      <c r="AS2254" s="6"/>
      <c r="AT2254" s="6"/>
    </row>
    <row r="2255" spans="1:46" ht="14.25" customHeight="1">
      <c r="A2255" s="7" t="s">
        <v>159</v>
      </c>
      <c r="B2255" s="7">
        <v>5179</v>
      </c>
      <c r="C2255" s="8">
        <v>52418</v>
      </c>
      <c r="D2255" s="8" t="s">
        <v>1288</v>
      </c>
      <c r="E2255" s="8" t="str">
        <f t="shared" si="35"/>
        <v>C G POWER &amp; INDL. SO17</v>
      </c>
      <c r="F2255" s="8" t="s">
        <v>1289</v>
      </c>
      <c r="G2255" s="8">
        <v>1878</v>
      </c>
      <c r="H2255" s="8">
        <v>142</v>
      </c>
      <c r="I2255" s="8" t="s">
        <v>54</v>
      </c>
      <c r="J2255" s="8" t="s">
        <v>1294</v>
      </c>
      <c r="K2255" s="6" t="s">
        <v>1294</v>
      </c>
      <c r="L2255" s="7" t="s">
        <v>207</v>
      </c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Z2255" s="8" t="s">
        <v>1139</v>
      </c>
      <c r="AP2255" s="6"/>
      <c r="AQ2255" s="6"/>
      <c r="AR2255" s="6"/>
      <c r="AS2255" s="6"/>
      <c r="AT2255" s="6"/>
    </row>
    <row r="2256" spans="1:46" ht="14.25" customHeight="1">
      <c r="A2256" s="7" t="s">
        <v>159</v>
      </c>
      <c r="B2256" s="7">
        <v>5211</v>
      </c>
      <c r="C2256" s="8">
        <v>52418</v>
      </c>
      <c r="D2256" s="8" t="s">
        <v>1288</v>
      </c>
      <c r="E2256" s="8" t="str">
        <f t="shared" si="35"/>
        <v>C G POWER &amp; INDL. SO19</v>
      </c>
      <c r="F2256" s="8" t="s">
        <v>1289</v>
      </c>
      <c r="G2256" s="8">
        <v>1878</v>
      </c>
      <c r="H2256" s="8">
        <v>142</v>
      </c>
      <c r="I2256" s="8" t="s">
        <v>41</v>
      </c>
      <c r="J2256" s="8" t="s">
        <v>1294</v>
      </c>
      <c r="K2256" s="6" t="s">
        <v>1294</v>
      </c>
      <c r="L2256" s="7" t="s">
        <v>207</v>
      </c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Z2256" s="8" t="s">
        <v>1139</v>
      </c>
      <c r="AP2256" s="6"/>
      <c r="AQ2256" s="6"/>
      <c r="AR2256" s="6"/>
      <c r="AS2256" s="6"/>
      <c r="AT2256" s="6"/>
    </row>
    <row r="2257" spans="1:46" ht="14.25" customHeight="1">
      <c r="A2257" s="7" t="s">
        <v>159</v>
      </c>
      <c r="B2257" s="7">
        <v>5144</v>
      </c>
      <c r="C2257" s="8">
        <v>52418</v>
      </c>
      <c r="D2257" s="8" t="s">
        <v>1288</v>
      </c>
      <c r="E2257" s="8" t="str">
        <f t="shared" si="35"/>
        <v>C G POWER &amp; INDL. SO16</v>
      </c>
      <c r="F2257" s="8" t="s">
        <v>1289</v>
      </c>
      <c r="G2257" s="8">
        <v>1878</v>
      </c>
      <c r="H2257" s="8">
        <v>142</v>
      </c>
      <c r="I2257" s="8" t="s">
        <v>52</v>
      </c>
      <c r="J2257" s="8" t="s">
        <v>1295</v>
      </c>
      <c r="K2257" s="6" t="s">
        <v>1295</v>
      </c>
      <c r="L2257" s="7" t="s">
        <v>121</v>
      </c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Z2257" s="8" t="s">
        <v>1139</v>
      </c>
      <c r="AP2257" s="6"/>
      <c r="AQ2257" s="6"/>
      <c r="AR2257" s="6"/>
      <c r="AS2257" s="6"/>
      <c r="AT2257" s="6"/>
    </row>
    <row r="2258" spans="1:46" ht="14.25" customHeight="1">
      <c r="A2258" s="7" t="s">
        <v>159</v>
      </c>
      <c r="B2258" s="7">
        <v>5177</v>
      </c>
      <c r="C2258" s="8">
        <v>52418</v>
      </c>
      <c r="D2258" s="8" t="s">
        <v>1288</v>
      </c>
      <c r="E2258" s="8" t="str">
        <f t="shared" si="35"/>
        <v>C G POWER &amp; INDL. SO17</v>
      </c>
      <c r="F2258" s="8" t="s">
        <v>1289</v>
      </c>
      <c r="G2258" s="8">
        <v>1878</v>
      </c>
      <c r="H2258" s="8">
        <v>142</v>
      </c>
      <c r="I2258" s="8" t="s">
        <v>54</v>
      </c>
      <c r="J2258" s="8" t="s">
        <v>1295</v>
      </c>
      <c r="K2258" s="6" t="s">
        <v>1296</v>
      </c>
      <c r="L2258" s="7" t="s">
        <v>121</v>
      </c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Z2258" s="8" t="s">
        <v>1139</v>
      </c>
      <c r="AP2258" s="6"/>
      <c r="AQ2258" s="6"/>
      <c r="AR2258" s="6"/>
      <c r="AS2258" s="6"/>
      <c r="AT2258" s="6"/>
    </row>
    <row r="2259" spans="1:46" ht="14.25" customHeight="1">
      <c r="A2259" s="7" t="s">
        <v>159</v>
      </c>
      <c r="B2259" s="7">
        <v>5210</v>
      </c>
      <c r="C2259" s="8">
        <v>52418</v>
      </c>
      <c r="D2259" s="8" t="s">
        <v>1288</v>
      </c>
      <c r="E2259" s="8" t="str">
        <f t="shared" si="35"/>
        <v>C G POWER &amp; INDL. SO19</v>
      </c>
      <c r="F2259" s="8" t="s">
        <v>1289</v>
      </c>
      <c r="G2259" s="8">
        <v>1878</v>
      </c>
      <c r="H2259" s="8">
        <v>142</v>
      </c>
      <c r="I2259" s="8" t="s">
        <v>41</v>
      </c>
      <c r="J2259" s="8" t="s">
        <v>1295</v>
      </c>
      <c r="K2259" s="6" t="s">
        <v>1296</v>
      </c>
      <c r="L2259" s="7" t="s">
        <v>121</v>
      </c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Z2259" s="8" t="s">
        <v>1139</v>
      </c>
      <c r="AP2259" s="6"/>
      <c r="AQ2259" s="6"/>
      <c r="AR2259" s="6"/>
      <c r="AS2259" s="6"/>
      <c r="AT2259" s="6"/>
    </row>
    <row r="2260" spans="1:46" ht="14.25" customHeight="1">
      <c r="A2260" s="7" t="s">
        <v>159</v>
      </c>
      <c r="B2260" s="7">
        <v>5143</v>
      </c>
      <c r="C2260" s="8">
        <v>52418</v>
      </c>
      <c r="D2260" s="8" t="s">
        <v>1288</v>
      </c>
      <c r="E2260" s="8" t="str">
        <f t="shared" si="35"/>
        <v>C G POWER &amp; INDL. SO16</v>
      </c>
      <c r="F2260" s="8" t="s">
        <v>1289</v>
      </c>
      <c r="G2260" s="8">
        <v>1878</v>
      </c>
      <c r="H2260" s="8">
        <v>142</v>
      </c>
      <c r="I2260" s="8" t="s">
        <v>52</v>
      </c>
      <c r="J2260" s="8" t="s">
        <v>1297</v>
      </c>
      <c r="K2260" s="6" t="s">
        <v>1297</v>
      </c>
      <c r="L2260" s="7" t="s">
        <v>784</v>
      </c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Z2260" s="8" t="s">
        <v>1139</v>
      </c>
      <c r="AP2260" s="6"/>
      <c r="AQ2260" s="6"/>
      <c r="AR2260" s="6"/>
      <c r="AS2260" s="6"/>
      <c r="AT2260" s="6"/>
    </row>
    <row r="2261" spans="1:46" ht="14.25" customHeight="1">
      <c r="A2261" s="7" t="s">
        <v>159</v>
      </c>
      <c r="B2261" s="7">
        <v>5176</v>
      </c>
      <c r="C2261" s="8">
        <v>52418</v>
      </c>
      <c r="D2261" s="8" t="s">
        <v>1288</v>
      </c>
      <c r="E2261" s="8" t="str">
        <f t="shared" si="35"/>
        <v>C G POWER &amp; INDL. SO17</v>
      </c>
      <c r="F2261" s="8" t="s">
        <v>1289</v>
      </c>
      <c r="G2261" s="8">
        <v>1878</v>
      </c>
      <c r="H2261" s="8">
        <v>142</v>
      </c>
      <c r="I2261" s="8" t="s">
        <v>54</v>
      </c>
      <c r="J2261" s="8" t="s">
        <v>1297</v>
      </c>
      <c r="K2261" s="6" t="s">
        <v>1297</v>
      </c>
      <c r="L2261" s="7" t="s">
        <v>784</v>
      </c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Z2261" s="8" t="s">
        <v>1139</v>
      </c>
      <c r="AP2261" s="6"/>
      <c r="AQ2261" s="6"/>
      <c r="AR2261" s="6"/>
      <c r="AS2261" s="6"/>
      <c r="AT2261" s="6"/>
    </row>
    <row r="2262" spans="1:46" ht="14.25" customHeight="1">
      <c r="A2262" s="7" t="s">
        <v>159</v>
      </c>
      <c r="B2262" s="7">
        <v>5209</v>
      </c>
      <c r="C2262" s="8">
        <v>52418</v>
      </c>
      <c r="D2262" s="8" t="s">
        <v>1288</v>
      </c>
      <c r="E2262" s="8" t="str">
        <f t="shared" si="35"/>
        <v>C G POWER &amp; INDL. SO19</v>
      </c>
      <c r="F2262" s="8" t="s">
        <v>1289</v>
      </c>
      <c r="G2262" s="8">
        <v>1878</v>
      </c>
      <c r="H2262" s="8">
        <v>142</v>
      </c>
      <c r="I2262" s="8" t="s">
        <v>41</v>
      </c>
      <c r="J2262" s="8" t="s">
        <v>1297</v>
      </c>
      <c r="K2262" s="6" t="s">
        <v>1297</v>
      </c>
      <c r="L2262" s="7" t="s">
        <v>784</v>
      </c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Z2262" s="8" t="s">
        <v>1139</v>
      </c>
      <c r="AP2262" s="6"/>
      <c r="AQ2262" s="6"/>
      <c r="AR2262" s="6"/>
      <c r="AS2262" s="6"/>
      <c r="AT2262" s="6"/>
    </row>
    <row r="2263" spans="1:46" ht="14.25" customHeight="1">
      <c r="A2263" s="7" t="s">
        <v>159</v>
      </c>
      <c r="B2263" s="7">
        <v>5131</v>
      </c>
      <c r="C2263" s="8">
        <v>52418</v>
      </c>
      <c r="D2263" s="8" t="s">
        <v>1288</v>
      </c>
      <c r="E2263" s="8" t="str">
        <f t="shared" si="35"/>
        <v>C G POWER &amp; INDL. SO16</v>
      </c>
      <c r="F2263" s="8" t="s">
        <v>1289</v>
      </c>
      <c r="G2263" s="8">
        <v>1878</v>
      </c>
      <c r="H2263" s="8">
        <v>142</v>
      </c>
      <c r="I2263" s="8" t="s">
        <v>52</v>
      </c>
      <c r="J2263" s="8" t="s">
        <v>1298</v>
      </c>
      <c r="K2263" s="6" t="s">
        <v>1298</v>
      </c>
      <c r="L2263" s="7" t="s">
        <v>366</v>
      </c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Z2263" s="8" t="s">
        <v>1139</v>
      </c>
      <c r="AP2263" s="6"/>
      <c r="AQ2263" s="6"/>
      <c r="AR2263" s="6"/>
      <c r="AS2263" s="6"/>
      <c r="AT2263" s="6"/>
    </row>
    <row r="2264" spans="1:46" ht="14.25" customHeight="1">
      <c r="A2264" s="7" t="s">
        <v>159</v>
      </c>
      <c r="B2264" s="7">
        <v>5168</v>
      </c>
      <c r="C2264" s="8">
        <v>52418</v>
      </c>
      <c r="D2264" s="8" t="s">
        <v>1288</v>
      </c>
      <c r="E2264" s="8" t="str">
        <f t="shared" si="35"/>
        <v>C G POWER &amp; INDL. SO17</v>
      </c>
      <c r="F2264" s="8" t="s">
        <v>1289</v>
      </c>
      <c r="G2264" s="8">
        <v>1878</v>
      </c>
      <c r="H2264" s="8">
        <v>142</v>
      </c>
      <c r="I2264" s="8" t="s">
        <v>54</v>
      </c>
      <c r="J2264" s="8" t="s">
        <v>1298</v>
      </c>
      <c r="K2264" s="6" t="s">
        <v>1298</v>
      </c>
      <c r="L2264" s="7" t="s">
        <v>366</v>
      </c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Z2264" s="8" t="s">
        <v>1139</v>
      </c>
      <c r="AP2264" s="6"/>
      <c r="AQ2264" s="6"/>
      <c r="AR2264" s="6"/>
      <c r="AS2264" s="6"/>
      <c r="AT2264" s="6"/>
    </row>
    <row r="2265" spans="1:46" ht="14.25" customHeight="1">
      <c r="A2265" s="7" t="s">
        <v>159</v>
      </c>
      <c r="B2265" s="7">
        <v>5204</v>
      </c>
      <c r="C2265" s="8">
        <v>52418</v>
      </c>
      <c r="D2265" s="8" t="s">
        <v>1288</v>
      </c>
      <c r="E2265" s="8" t="str">
        <f t="shared" si="35"/>
        <v>C G POWER &amp; INDL. SO19</v>
      </c>
      <c r="F2265" s="8" t="s">
        <v>1289</v>
      </c>
      <c r="G2265" s="8">
        <v>1878</v>
      </c>
      <c r="H2265" s="8">
        <v>142</v>
      </c>
      <c r="I2265" s="8" t="s">
        <v>41</v>
      </c>
      <c r="J2265" s="8" t="s">
        <v>1298</v>
      </c>
      <c r="K2265" s="6" t="s">
        <v>1298</v>
      </c>
      <c r="L2265" s="7" t="s">
        <v>366</v>
      </c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Z2265" s="8" t="s">
        <v>1139</v>
      </c>
      <c r="AP2265" s="6"/>
      <c r="AQ2265" s="6"/>
      <c r="AR2265" s="6"/>
      <c r="AS2265" s="6"/>
      <c r="AT2265" s="6"/>
    </row>
    <row r="2266" spans="1:46" ht="14.25" customHeight="1">
      <c r="A2266" s="7" t="s">
        <v>159</v>
      </c>
      <c r="B2266" s="7">
        <v>5130</v>
      </c>
      <c r="C2266" s="8">
        <v>52418</v>
      </c>
      <c r="D2266" s="8" t="s">
        <v>1288</v>
      </c>
      <c r="E2266" s="8" t="str">
        <f t="shared" si="35"/>
        <v>C G POWER &amp; INDL. SO16</v>
      </c>
      <c r="F2266" s="8" t="s">
        <v>1289</v>
      </c>
      <c r="G2266" s="8">
        <v>1878</v>
      </c>
      <c r="H2266" s="8">
        <v>142</v>
      </c>
      <c r="I2266" s="8" t="s">
        <v>52</v>
      </c>
      <c r="J2266" s="8" t="s">
        <v>1299</v>
      </c>
      <c r="K2266" s="6" t="s">
        <v>1300</v>
      </c>
      <c r="L2266" s="7" t="s">
        <v>366</v>
      </c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Z2266" s="8" t="s">
        <v>1139</v>
      </c>
      <c r="AP2266" s="6"/>
      <c r="AQ2266" s="6"/>
      <c r="AR2266" s="6"/>
      <c r="AS2266" s="6"/>
      <c r="AT2266" s="6"/>
    </row>
    <row r="2267" spans="1:46" ht="14.25" customHeight="1">
      <c r="A2267" s="7" t="s">
        <v>159</v>
      </c>
      <c r="B2267" s="7">
        <v>5167</v>
      </c>
      <c r="C2267" s="8">
        <v>52418</v>
      </c>
      <c r="D2267" s="8" t="s">
        <v>1288</v>
      </c>
      <c r="E2267" s="8" t="str">
        <f t="shared" si="35"/>
        <v>C G POWER &amp; INDL. SO17</v>
      </c>
      <c r="F2267" s="8" t="s">
        <v>1289</v>
      </c>
      <c r="G2267" s="8">
        <v>1878</v>
      </c>
      <c r="H2267" s="8">
        <v>142</v>
      </c>
      <c r="I2267" s="8" t="s">
        <v>54</v>
      </c>
      <c r="J2267" s="8" t="s">
        <v>1299</v>
      </c>
      <c r="K2267" s="6" t="s">
        <v>1299</v>
      </c>
      <c r="L2267" s="7" t="s">
        <v>366</v>
      </c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Z2267" s="8" t="s">
        <v>1139</v>
      </c>
      <c r="AP2267" s="6"/>
      <c r="AQ2267" s="6"/>
      <c r="AR2267" s="6"/>
      <c r="AS2267" s="6"/>
      <c r="AT2267" s="6"/>
    </row>
    <row r="2268" spans="1:46" ht="14.25" customHeight="1">
      <c r="A2268" s="7" t="s">
        <v>159</v>
      </c>
      <c r="B2268" s="7">
        <v>5203</v>
      </c>
      <c r="C2268" s="8">
        <v>52418</v>
      </c>
      <c r="D2268" s="8" t="s">
        <v>1288</v>
      </c>
      <c r="E2268" s="8" t="str">
        <f t="shared" si="35"/>
        <v>C G POWER &amp; INDL. SO19</v>
      </c>
      <c r="F2268" s="8" t="s">
        <v>1289</v>
      </c>
      <c r="G2268" s="8">
        <v>1878</v>
      </c>
      <c r="H2268" s="8">
        <v>142</v>
      </c>
      <c r="I2268" s="8" t="s">
        <v>41</v>
      </c>
      <c r="J2268" s="8" t="s">
        <v>1299</v>
      </c>
      <c r="K2268" s="6" t="s">
        <v>1301</v>
      </c>
      <c r="L2268" s="7" t="s">
        <v>366</v>
      </c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Z2268" s="8" t="s">
        <v>1139</v>
      </c>
      <c r="AP2268" s="6"/>
      <c r="AQ2268" s="6"/>
      <c r="AR2268" s="6"/>
      <c r="AS2268" s="6"/>
      <c r="AT2268" s="6"/>
    </row>
    <row r="2269" spans="1:46" ht="14.25" customHeight="1">
      <c r="A2269" s="7" t="s">
        <v>159</v>
      </c>
      <c r="B2269" s="7">
        <v>5213</v>
      </c>
      <c r="C2269" s="8">
        <v>52418</v>
      </c>
      <c r="D2269" s="8" t="s">
        <v>1288</v>
      </c>
      <c r="E2269" s="8" t="str">
        <f t="shared" si="35"/>
        <v>C G POWER &amp; INDL. SO19</v>
      </c>
      <c r="F2269" s="8" t="s">
        <v>1289</v>
      </c>
      <c r="G2269" s="8">
        <v>1878</v>
      </c>
      <c r="H2269" s="8">
        <v>142</v>
      </c>
      <c r="I2269" s="8" t="s">
        <v>41</v>
      </c>
      <c r="J2269" s="8" t="s">
        <v>1302</v>
      </c>
      <c r="K2269" s="6" t="s">
        <v>1302</v>
      </c>
      <c r="L2269" s="7" t="s">
        <v>69</v>
      </c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Z2269" s="8" t="s">
        <v>1139</v>
      </c>
      <c r="AP2269" s="6"/>
      <c r="AQ2269" s="6"/>
      <c r="AR2269" s="6"/>
      <c r="AS2269" s="6"/>
      <c r="AT2269" s="6"/>
    </row>
    <row r="2270" spans="1:46" ht="14.25" customHeight="1">
      <c r="A2270" s="7" t="s">
        <v>159</v>
      </c>
      <c r="B2270" s="7">
        <v>5124</v>
      </c>
      <c r="C2270" s="8">
        <v>52418</v>
      </c>
      <c r="D2270" s="8" t="s">
        <v>1288</v>
      </c>
      <c r="E2270" s="8" t="str">
        <f t="shared" si="35"/>
        <v>C G POWER &amp; INDL. SO16</v>
      </c>
      <c r="F2270" s="8" t="s">
        <v>1289</v>
      </c>
      <c r="G2270" s="8">
        <v>1878</v>
      </c>
      <c r="H2270" s="8">
        <v>142</v>
      </c>
      <c r="I2270" s="8" t="s">
        <v>52</v>
      </c>
      <c r="J2270" s="8" t="s">
        <v>1303</v>
      </c>
      <c r="K2270" s="6" t="s">
        <v>1303</v>
      </c>
      <c r="L2270" s="7" t="s">
        <v>268</v>
      </c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Z2270" s="8" t="s">
        <v>1139</v>
      </c>
      <c r="AP2270" s="6"/>
      <c r="AQ2270" s="6"/>
      <c r="AR2270" s="6"/>
      <c r="AS2270" s="6"/>
      <c r="AT2270" s="6"/>
    </row>
    <row r="2271" spans="1:46" ht="14.25" customHeight="1">
      <c r="A2271" s="7" t="s">
        <v>159</v>
      </c>
      <c r="B2271" s="7">
        <v>5161</v>
      </c>
      <c r="C2271" s="8">
        <v>52418</v>
      </c>
      <c r="D2271" s="8" t="s">
        <v>1288</v>
      </c>
      <c r="E2271" s="8" t="str">
        <f t="shared" si="35"/>
        <v>C G POWER &amp; INDL. SO17</v>
      </c>
      <c r="F2271" s="8" t="s">
        <v>1289</v>
      </c>
      <c r="G2271" s="8">
        <v>1878</v>
      </c>
      <c r="H2271" s="8">
        <v>142</v>
      </c>
      <c r="I2271" s="8" t="s">
        <v>54</v>
      </c>
      <c r="J2271" s="8" t="s">
        <v>1303</v>
      </c>
      <c r="K2271" s="6" t="s">
        <v>1303</v>
      </c>
      <c r="L2271" s="7" t="s">
        <v>268</v>
      </c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Z2271" s="8" t="s">
        <v>1139</v>
      </c>
      <c r="AP2271" s="6"/>
      <c r="AQ2271" s="6"/>
      <c r="AR2271" s="6"/>
      <c r="AS2271" s="6"/>
      <c r="AT2271" s="6"/>
    </row>
    <row r="2272" spans="1:46" ht="14.25" customHeight="1">
      <c r="A2272" s="7" t="s">
        <v>159</v>
      </c>
      <c r="B2272" s="7">
        <v>5196</v>
      </c>
      <c r="C2272" s="8">
        <v>52418</v>
      </c>
      <c r="D2272" s="8" t="s">
        <v>1288</v>
      </c>
      <c r="E2272" s="8" t="str">
        <f t="shared" si="35"/>
        <v>C G POWER &amp; INDL. SO19</v>
      </c>
      <c r="F2272" s="8" t="s">
        <v>1289</v>
      </c>
      <c r="G2272" s="8">
        <v>1878</v>
      </c>
      <c r="H2272" s="8">
        <v>142</v>
      </c>
      <c r="I2272" s="8" t="s">
        <v>41</v>
      </c>
      <c r="J2272" s="8" t="s">
        <v>1303</v>
      </c>
      <c r="K2272" s="6" t="s">
        <v>1303</v>
      </c>
      <c r="L2272" s="7" t="s">
        <v>268</v>
      </c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Z2272" s="8" t="s">
        <v>1139</v>
      </c>
      <c r="AP2272" s="6"/>
      <c r="AQ2272" s="6"/>
      <c r="AR2272" s="6"/>
      <c r="AS2272" s="6"/>
      <c r="AT2272" s="6"/>
    </row>
    <row r="2273" spans="1:46" ht="14.25" customHeight="1">
      <c r="A2273" s="7" t="s">
        <v>159</v>
      </c>
      <c r="B2273" s="7">
        <v>5142</v>
      </c>
      <c r="C2273" s="8">
        <v>52418</v>
      </c>
      <c r="D2273" s="8" t="s">
        <v>1288</v>
      </c>
      <c r="E2273" s="8" t="str">
        <f t="shared" si="35"/>
        <v>C G POWER &amp; INDL. SO16</v>
      </c>
      <c r="F2273" s="8" t="s">
        <v>1289</v>
      </c>
      <c r="G2273" s="8">
        <v>1878</v>
      </c>
      <c r="H2273" s="8">
        <v>142</v>
      </c>
      <c r="I2273" s="8" t="s">
        <v>52</v>
      </c>
      <c r="J2273" s="8" t="s">
        <v>1304</v>
      </c>
      <c r="K2273" s="6" t="s">
        <v>1304</v>
      </c>
      <c r="L2273" s="7" t="s">
        <v>784</v>
      </c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Z2273" s="8" t="s">
        <v>1139</v>
      </c>
      <c r="AP2273" s="6"/>
      <c r="AQ2273" s="6"/>
      <c r="AR2273" s="6"/>
      <c r="AS2273" s="6"/>
      <c r="AT2273" s="6"/>
    </row>
    <row r="2274" spans="1:46" ht="14.25" customHeight="1">
      <c r="A2274" s="7" t="s">
        <v>159</v>
      </c>
      <c r="B2274" s="7">
        <v>5175</v>
      </c>
      <c r="C2274" s="8">
        <v>52418</v>
      </c>
      <c r="D2274" s="8" t="s">
        <v>1288</v>
      </c>
      <c r="E2274" s="8" t="str">
        <f t="shared" si="35"/>
        <v>C G POWER &amp; INDL. SO17</v>
      </c>
      <c r="F2274" s="8" t="s">
        <v>1289</v>
      </c>
      <c r="G2274" s="8">
        <v>1878</v>
      </c>
      <c r="H2274" s="8">
        <v>142</v>
      </c>
      <c r="I2274" s="8" t="s">
        <v>54</v>
      </c>
      <c r="J2274" s="8" t="s">
        <v>1304</v>
      </c>
      <c r="K2274" s="6" t="s">
        <v>1304</v>
      </c>
      <c r="L2274" s="7" t="s">
        <v>784</v>
      </c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Z2274" s="8" t="s">
        <v>1139</v>
      </c>
      <c r="AP2274" s="6"/>
      <c r="AQ2274" s="6"/>
      <c r="AR2274" s="6"/>
      <c r="AS2274" s="6"/>
      <c r="AT2274" s="6"/>
    </row>
    <row r="2275" spans="1:46" ht="14.25" customHeight="1">
      <c r="A2275" s="7" t="s">
        <v>159</v>
      </c>
      <c r="B2275" s="7">
        <v>5208</v>
      </c>
      <c r="C2275" s="8">
        <v>52418</v>
      </c>
      <c r="D2275" s="8" t="s">
        <v>1288</v>
      </c>
      <c r="E2275" s="8" t="str">
        <f t="shared" si="35"/>
        <v>C G POWER &amp; INDL. SO19</v>
      </c>
      <c r="F2275" s="8" t="s">
        <v>1289</v>
      </c>
      <c r="G2275" s="8">
        <v>1878</v>
      </c>
      <c r="H2275" s="8">
        <v>142</v>
      </c>
      <c r="I2275" s="8" t="s">
        <v>41</v>
      </c>
      <c r="J2275" s="8" t="s">
        <v>1304</v>
      </c>
      <c r="K2275" s="6" t="s">
        <v>1304</v>
      </c>
      <c r="L2275" s="7" t="s">
        <v>784</v>
      </c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Z2275" s="8" t="s">
        <v>1139</v>
      </c>
      <c r="AP2275" s="6"/>
      <c r="AQ2275" s="6"/>
      <c r="AR2275" s="6"/>
      <c r="AS2275" s="6"/>
      <c r="AT2275" s="6"/>
    </row>
    <row r="2276" spans="1:46" ht="14.25" customHeight="1">
      <c r="A2276" s="7" t="s">
        <v>159</v>
      </c>
      <c r="B2276" s="7">
        <v>5123</v>
      </c>
      <c r="C2276" s="8">
        <v>52418</v>
      </c>
      <c r="D2276" s="8" t="s">
        <v>1288</v>
      </c>
      <c r="E2276" s="8" t="str">
        <f t="shared" si="35"/>
        <v>C G POWER &amp; INDL. SO16</v>
      </c>
      <c r="F2276" s="8" t="s">
        <v>1289</v>
      </c>
      <c r="G2276" s="8">
        <v>1878</v>
      </c>
      <c r="H2276" s="8">
        <v>142</v>
      </c>
      <c r="I2276" s="8" t="s">
        <v>52</v>
      </c>
      <c r="J2276" s="8" t="s">
        <v>1305</v>
      </c>
      <c r="K2276" s="6" t="s">
        <v>1305</v>
      </c>
      <c r="L2276" s="7" t="s">
        <v>121</v>
      </c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Z2276" s="8" t="s">
        <v>1139</v>
      </c>
      <c r="AP2276" s="6"/>
      <c r="AQ2276" s="6"/>
      <c r="AR2276" s="6"/>
      <c r="AS2276" s="6"/>
      <c r="AT2276" s="6"/>
    </row>
    <row r="2277" spans="1:46" ht="14.25" customHeight="1">
      <c r="A2277" s="7" t="s">
        <v>159</v>
      </c>
      <c r="B2277" s="7">
        <v>5160</v>
      </c>
      <c r="C2277" s="8">
        <v>52418</v>
      </c>
      <c r="D2277" s="8" t="s">
        <v>1288</v>
      </c>
      <c r="E2277" s="8" t="str">
        <f t="shared" si="35"/>
        <v>C G POWER &amp; INDL. SO17</v>
      </c>
      <c r="F2277" s="8" t="s">
        <v>1289</v>
      </c>
      <c r="G2277" s="8">
        <v>1878</v>
      </c>
      <c r="H2277" s="8">
        <v>142</v>
      </c>
      <c r="I2277" s="8" t="s">
        <v>54</v>
      </c>
      <c r="J2277" s="8" t="s">
        <v>1305</v>
      </c>
      <c r="K2277" s="6" t="s">
        <v>1305</v>
      </c>
      <c r="L2277" s="7" t="s">
        <v>121</v>
      </c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Z2277" s="8" t="s">
        <v>1139</v>
      </c>
      <c r="AP2277" s="6"/>
      <c r="AQ2277" s="6"/>
      <c r="AR2277" s="6"/>
      <c r="AS2277" s="6"/>
      <c r="AT2277" s="6"/>
    </row>
    <row r="2278" spans="1:46" ht="14.25" customHeight="1">
      <c r="A2278" s="7" t="s">
        <v>159</v>
      </c>
      <c r="B2278" s="7">
        <v>5195</v>
      </c>
      <c r="C2278" s="8">
        <v>52418</v>
      </c>
      <c r="D2278" s="8" t="s">
        <v>1288</v>
      </c>
      <c r="E2278" s="8" t="str">
        <f t="shared" si="35"/>
        <v>C G POWER &amp; INDL. SO19</v>
      </c>
      <c r="F2278" s="8" t="s">
        <v>1289</v>
      </c>
      <c r="G2278" s="8">
        <v>1878</v>
      </c>
      <c r="H2278" s="8">
        <v>142</v>
      </c>
      <c r="I2278" s="8" t="s">
        <v>41</v>
      </c>
      <c r="J2278" s="8" t="s">
        <v>1305</v>
      </c>
      <c r="K2278" s="6" t="s">
        <v>1305</v>
      </c>
      <c r="L2278" s="7" t="s">
        <v>121</v>
      </c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Z2278" s="8" t="s">
        <v>1293</v>
      </c>
      <c r="AP2278" s="6"/>
      <c r="AQ2278" s="6"/>
      <c r="AR2278" s="6"/>
      <c r="AS2278" s="6"/>
      <c r="AT2278" s="6"/>
    </row>
    <row r="2279" spans="1:46" ht="14.25" customHeight="1">
      <c r="A2279" s="7" t="s">
        <v>159</v>
      </c>
      <c r="B2279" s="7">
        <v>5141</v>
      </c>
      <c r="C2279" s="8">
        <v>52418</v>
      </c>
      <c r="D2279" s="8" t="s">
        <v>1288</v>
      </c>
      <c r="E2279" s="8" t="str">
        <f t="shared" si="35"/>
        <v>C G POWER &amp; INDL. SO16</v>
      </c>
      <c r="F2279" s="8" t="s">
        <v>1289</v>
      </c>
      <c r="G2279" s="8">
        <v>1878</v>
      </c>
      <c r="H2279" s="8">
        <v>142</v>
      </c>
      <c r="I2279" s="8" t="s">
        <v>52</v>
      </c>
      <c r="J2279" s="8" t="s">
        <v>1306</v>
      </c>
      <c r="K2279" s="6" t="s">
        <v>1307</v>
      </c>
      <c r="L2279" s="7" t="s">
        <v>60</v>
      </c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Z2279" s="8" t="s">
        <v>1139</v>
      </c>
      <c r="AP2279" s="6"/>
      <c r="AQ2279" s="6"/>
      <c r="AR2279" s="6"/>
      <c r="AS2279" s="6"/>
      <c r="AT2279" s="6"/>
    </row>
    <row r="2280" spans="1:46" ht="14.25" customHeight="1">
      <c r="A2280" s="7" t="s">
        <v>159</v>
      </c>
      <c r="B2280" s="7">
        <v>5174</v>
      </c>
      <c r="C2280" s="8">
        <v>52418</v>
      </c>
      <c r="D2280" s="8" t="s">
        <v>1288</v>
      </c>
      <c r="E2280" s="8" t="str">
        <f t="shared" si="35"/>
        <v>C G POWER &amp; INDL. SO17</v>
      </c>
      <c r="F2280" s="8" t="s">
        <v>1289</v>
      </c>
      <c r="G2280" s="8">
        <v>1878</v>
      </c>
      <c r="H2280" s="8">
        <v>142</v>
      </c>
      <c r="I2280" s="8" t="s">
        <v>54</v>
      </c>
      <c r="J2280" s="8" t="s">
        <v>1306</v>
      </c>
      <c r="K2280" s="6" t="s">
        <v>1307</v>
      </c>
      <c r="L2280" s="7" t="s">
        <v>60</v>
      </c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Z2280" s="8" t="s">
        <v>1139</v>
      </c>
      <c r="AP2280" s="6"/>
      <c r="AQ2280" s="6"/>
      <c r="AR2280" s="6"/>
      <c r="AS2280" s="6"/>
      <c r="AT2280" s="6"/>
    </row>
    <row r="2281" spans="1:46" ht="14.25" customHeight="1">
      <c r="A2281" s="7" t="s">
        <v>159</v>
      </c>
      <c r="B2281" s="7">
        <v>5194</v>
      </c>
      <c r="C2281" s="8">
        <v>52418</v>
      </c>
      <c r="D2281" s="8" t="s">
        <v>1288</v>
      </c>
      <c r="E2281" s="8" t="str">
        <f t="shared" si="35"/>
        <v>C G POWER &amp; INDL. SO19</v>
      </c>
      <c r="F2281" s="8" t="s">
        <v>1289</v>
      </c>
      <c r="G2281" s="8">
        <v>1878</v>
      </c>
      <c r="H2281" s="8">
        <v>142</v>
      </c>
      <c r="I2281" s="8" t="s">
        <v>41</v>
      </c>
      <c r="J2281" s="8" t="s">
        <v>1306</v>
      </c>
      <c r="K2281" s="6" t="s">
        <v>1307</v>
      </c>
      <c r="L2281" s="7" t="s">
        <v>60</v>
      </c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Z2281" s="8" t="s">
        <v>1293</v>
      </c>
      <c r="AP2281" s="6"/>
      <c r="AQ2281" s="6"/>
      <c r="AR2281" s="6"/>
      <c r="AS2281" s="6"/>
      <c r="AT2281" s="6"/>
    </row>
    <row r="2282" spans="1:46" ht="14.25" customHeight="1">
      <c r="A2282" s="7" t="s">
        <v>159</v>
      </c>
      <c r="B2282" s="7">
        <v>5132</v>
      </c>
      <c r="C2282" s="8">
        <v>52418</v>
      </c>
      <c r="D2282" s="8" t="s">
        <v>1288</v>
      </c>
      <c r="E2282" s="8" t="str">
        <f t="shared" si="35"/>
        <v>C G POWER &amp; INDL. SO16</v>
      </c>
      <c r="F2282" s="8" t="s">
        <v>1289</v>
      </c>
      <c r="G2282" s="8">
        <v>1878</v>
      </c>
      <c r="H2282" s="8">
        <v>142</v>
      </c>
      <c r="I2282" s="8" t="s">
        <v>52</v>
      </c>
      <c r="J2282" s="8" t="s">
        <v>1308</v>
      </c>
      <c r="K2282" s="6" t="s">
        <v>1309</v>
      </c>
      <c r="L2282" s="7" t="s">
        <v>1035</v>
      </c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Z2282" s="8" t="s">
        <v>1139</v>
      </c>
      <c r="AP2282" s="6"/>
      <c r="AQ2282" s="6"/>
      <c r="AR2282" s="6"/>
      <c r="AS2282" s="6"/>
      <c r="AT2282" s="6"/>
    </row>
    <row r="2283" spans="1:46" ht="14.25" customHeight="1">
      <c r="A2283" s="7" t="s">
        <v>159</v>
      </c>
      <c r="B2283" s="7">
        <v>5153</v>
      </c>
      <c r="C2283" s="8">
        <v>52418</v>
      </c>
      <c r="D2283" s="8" t="s">
        <v>1288</v>
      </c>
      <c r="E2283" s="8" t="str">
        <f t="shared" si="35"/>
        <v>C G POWER &amp; INDL. SO16</v>
      </c>
      <c r="F2283" s="8" t="s">
        <v>1289</v>
      </c>
      <c r="G2283" s="8">
        <v>1878</v>
      </c>
      <c r="H2283" s="8">
        <v>142</v>
      </c>
      <c r="I2283" s="8" t="s">
        <v>52</v>
      </c>
      <c r="J2283" s="8" t="s">
        <v>1310</v>
      </c>
      <c r="K2283" s="6" t="s">
        <v>1310</v>
      </c>
      <c r="L2283" s="7" t="s">
        <v>278</v>
      </c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Z2283" s="8" t="s">
        <v>1139</v>
      </c>
      <c r="AP2283" s="6"/>
      <c r="AQ2283" s="6"/>
      <c r="AR2283" s="6"/>
      <c r="AS2283" s="6"/>
      <c r="AT2283" s="6"/>
    </row>
    <row r="2284" spans="1:46" ht="14.25" customHeight="1">
      <c r="A2284" s="7" t="s">
        <v>159</v>
      </c>
      <c r="B2284" s="7">
        <v>5178</v>
      </c>
      <c r="C2284" s="8">
        <v>52418</v>
      </c>
      <c r="D2284" s="8" t="s">
        <v>1288</v>
      </c>
      <c r="E2284" s="8" t="str">
        <f t="shared" si="35"/>
        <v>C G POWER &amp; INDL. SO17</v>
      </c>
      <c r="F2284" s="8" t="s">
        <v>1289</v>
      </c>
      <c r="G2284" s="8">
        <v>1878</v>
      </c>
      <c r="H2284" s="8">
        <v>142</v>
      </c>
      <c r="I2284" s="8" t="s">
        <v>54</v>
      </c>
      <c r="J2284" s="8" t="s">
        <v>1310</v>
      </c>
      <c r="K2284" s="6" t="s">
        <v>1310</v>
      </c>
      <c r="L2284" s="7" t="s">
        <v>278</v>
      </c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Z2284" s="8" t="s">
        <v>1139</v>
      </c>
      <c r="AP2284" s="6"/>
      <c r="AQ2284" s="6"/>
      <c r="AR2284" s="6"/>
      <c r="AS2284" s="6"/>
      <c r="AT2284" s="6"/>
    </row>
    <row r="2285" spans="1:46" ht="14.25" customHeight="1">
      <c r="A2285" s="7" t="s">
        <v>159</v>
      </c>
      <c r="B2285" s="7">
        <v>5212</v>
      </c>
      <c r="C2285" s="8">
        <v>52418</v>
      </c>
      <c r="D2285" s="8" t="s">
        <v>1288</v>
      </c>
      <c r="E2285" s="8" t="str">
        <f t="shared" si="35"/>
        <v>C G POWER &amp; INDL. SO19</v>
      </c>
      <c r="F2285" s="8" t="s">
        <v>1289</v>
      </c>
      <c r="G2285" s="8">
        <v>1878</v>
      </c>
      <c r="H2285" s="8">
        <v>142</v>
      </c>
      <c r="I2285" s="8" t="s">
        <v>41</v>
      </c>
      <c r="J2285" s="8" t="s">
        <v>1310</v>
      </c>
      <c r="K2285" s="6" t="s">
        <v>1310</v>
      </c>
      <c r="L2285" s="7" t="s">
        <v>278</v>
      </c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Z2285" s="8" t="s">
        <v>1139</v>
      </c>
      <c r="AP2285" s="6"/>
      <c r="AQ2285" s="6"/>
      <c r="AR2285" s="6"/>
      <c r="AS2285" s="6"/>
      <c r="AT2285" s="6"/>
    </row>
    <row r="2286" spans="1:46" ht="14.25" customHeight="1">
      <c r="A2286" s="7" t="s">
        <v>159</v>
      </c>
      <c r="B2286" s="7">
        <v>5215</v>
      </c>
      <c r="C2286" s="8">
        <v>52418</v>
      </c>
      <c r="D2286" s="8" t="s">
        <v>1288</v>
      </c>
      <c r="E2286" s="8" t="str">
        <f t="shared" si="35"/>
        <v>C G POWER &amp; INDL. SO19</v>
      </c>
      <c r="F2286" s="8" t="s">
        <v>1289</v>
      </c>
      <c r="G2286" s="8">
        <v>1878</v>
      </c>
      <c r="H2286" s="8">
        <v>142</v>
      </c>
      <c r="I2286" s="8" t="s">
        <v>41</v>
      </c>
      <c r="J2286" s="8" t="s">
        <v>1311</v>
      </c>
      <c r="K2286" s="6" t="s">
        <v>1311</v>
      </c>
      <c r="L2286" s="7" t="s">
        <v>69</v>
      </c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Z2286" s="8" t="s">
        <v>1139</v>
      </c>
      <c r="AP2286" s="6"/>
      <c r="AQ2286" s="6"/>
      <c r="AR2286" s="6"/>
      <c r="AS2286" s="6"/>
      <c r="AT2286" s="6"/>
    </row>
    <row r="2287" spans="1:46" ht="14.25" customHeight="1">
      <c r="A2287" s="7" t="s">
        <v>159</v>
      </c>
      <c r="B2287" s="7">
        <v>5187</v>
      </c>
      <c r="C2287" s="8">
        <v>52418</v>
      </c>
      <c r="D2287" s="8" t="s">
        <v>1288</v>
      </c>
      <c r="E2287" s="8" t="str">
        <f t="shared" si="35"/>
        <v>C G POWER &amp; INDL. SO17</v>
      </c>
      <c r="F2287" s="8" t="s">
        <v>1289</v>
      </c>
      <c r="G2287" s="8">
        <v>1878</v>
      </c>
      <c r="H2287" s="8">
        <v>142</v>
      </c>
      <c r="I2287" s="8" t="s">
        <v>54</v>
      </c>
      <c r="J2287" s="8" t="s">
        <v>1312</v>
      </c>
      <c r="K2287" s="6" t="s">
        <v>1313</v>
      </c>
      <c r="L2287" s="7" t="s">
        <v>1035</v>
      </c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Z2287" s="8" t="s">
        <v>1139</v>
      </c>
      <c r="AP2287" s="6"/>
      <c r="AQ2287" s="6"/>
      <c r="AR2287" s="6"/>
      <c r="AS2287" s="6"/>
      <c r="AT2287" s="6"/>
    </row>
    <row r="2288" spans="1:46" ht="14.25" customHeight="1">
      <c r="A2288" s="7" t="s">
        <v>159</v>
      </c>
      <c r="B2288" s="7">
        <v>5137</v>
      </c>
      <c r="C2288" s="8">
        <v>52418</v>
      </c>
      <c r="D2288" s="8" t="s">
        <v>1288</v>
      </c>
      <c r="E2288" s="8" t="str">
        <f t="shared" si="35"/>
        <v>C G POWER &amp; INDL. SO16</v>
      </c>
      <c r="F2288" s="8" t="s">
        <v>1289</v>
      </c>
      <c r="G2288" s="8">
        <v>1878</v>
      </c>
      <c r="H2288" s="8">
        <v>142</v>
      </c>
      <c r="I2288" s="8" t="s">
        <v>52</v>
      </c>
      <c r="J2288" s="8" t="s">
        <v>1314</v>
      </c>
      <c r="K2288" s="6" t="s">
        <v>1314</v>
      </c>
      <c r="L2288" s="7" t="s">
        <v>69</v>
      </c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Z2288" s="8" t="s">
        <v>1139</v>
      </c>
      <c r="AP2288" s="6"/>
      <c r="AQ2288" s="6"/>
      <c r="AR2288" s="6"/>
      <c r="AS2288" s="6"/>
      <c r="AT2288" s="6"/>
    </row>
    <row r="2289" spans="1:46" ht="14.25" customHeight="1">
      <c r="A2289" s="7" t="s">
        <v>159</v>
      </c>
      <c r="B2289" s="7">
        <v>5193</v>
      </c>
      <c r="C2289" s="8">
        <v>52418</v>
      </c>
      <c r="D2289" s="8" t="s">
        <v>1288</v>
      </c>
      <c r="E2289" s="8" t="str">
        <f t="shared" si="35"/>
        <v>C G POWER &amp; INDL. SO19</v>
      </c>
      <c r="F2289" s="8" t="s">
        <v>1289</v>
      </c>
      <c r="G2289" s="8">
        <v>1878</v>
      </c>
      <c r="H2289" s="8">
        <v>142</v>
      </c>
      <c r="I2289" s="8" t="s">
        <v>41</v>
      </c>
      <c r="J2289" s="8" t="s">
        <v>1315</v>
      </c>
      <c r="K2289" s="8" t="s">
        <v>1316</v>
      </c>
      <c r="L2289" s="7" t="s">
        <v>48</v>
      </c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Z2289" s="8" t="s">
        <v>1293</v>
      </c>
      <c r="AP2289" s="6"/>
      <c r="AQ2289" s="6"/>
      <c r="AR2289" s="6"/>
      <c r="AS2289" s="6"/>
      <c r="AT2289" s="6"/>
    </row>
    <row r="2290" spans="1:46" ht="14.25" customHeight="1">
      <c r="A2290" s="7" t="s">
        <v>159</v>
      </c>
      <c r="B2290" s="7">
        <v>5136</v>
      </c>
      <c r="C2290" s="8">
        <v>52418</v>
      </c>
      <c r="D2290" s="8" t="s">
        <v>1288</v>
      </c>
      <c r="E2290" s="8" t="str">
        <f t="shared" si="35"/>
        <v>C G POWER &amp; INDL. SO16</v>
      </c>
      <c r="F2290" s="8" t="s">
        <v>1289</v>
      </c>
      <c r="G2290" s="8">
        <v>1878</v>
      </c>
      <c r="H2290" s="8">
        <v>142</v>
      </c>
      <c r="I2290" s="8" t="s">
        <v>52</v>
      </c>
      <c r="J2290" s="8" t="s">
        <v>1317</v>
      </c>
      <c r="K2290" s="6" t="s">
        <v>1318</v>
      </c>
      <c r="L2290" s="7" t="s">
        <v>223</v>
      </c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Z2290" s="8" t="s">
        <v>1139</v>
      </c>
      <c r="AP2290" s="6"/>
      <c r="AQ2290" s="6"/>
      <c r="AR2290" s="6"/>
      <c r="AS2290" s="6"/>
      <c r="AT2290" s="6"/>
    </row>
    <row r="2291" spans="1:46" ht="14.25" customHeight="1">
      <c r="A2291" s="7" t="s">
        <v>159</v>
      </c>
      <c r="B2291" s="7">
        <v>5171</v>
      </c>
      <c r="C2291" s="8">
        <v>52418</v>
      </c>
      <c r="D2291" s="8" t="s">
        <v>1288</v>
      </c>
      <c r="E2291" s="8" t="str">
        <f t="shared" si="35"/>
        <v>C G POWER &amp; INDL. SO17</v>
      </c>
      <c r="F2291" s="8" t="s">
        <v>1289</v>
      </c>
      <c r="G2291" s="8">
        <v>1878</v>
      </c>
      <c r="H2291" s="8">
        <v>142</v>
      </c>
      <c r="I2291" s="8" t="s">
        <v>54</v>
      </c>
      <c r="J2291" s="8" t="s">
        <v>1317</v>
      </c>
      <c r="K2291" s="6" t="s">
        <v>1318</v>
      </c>
      <c r="L2291" s="7" t="s">
        <v>223</v>
      </c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Z2291" s="8" t="s">
        <v>1139</v>
      </c>
      <c r="AP2291" s="6"/>
      <c r="AQ2291" s="6"/>
      <c r="AR2291" s="6"/>
      <c r="AS2291" s="6"/>
      <c r="AT2291" s="6"/>
    </row>
    <row r="2292" spans="1:46" ht="14.25" customHeight="1">
      <c r="A2292" s="7" t="s">
        <v>159</v>
      </c>
      <c r="B2292" s="7">
        <v>5206</v>
      </c>
      <c r="C2292" s="8">
        <v>52418</v>
      </c>
      <c r="D2292" s="8" t="s">
        <v>1288</v>
      </c>
      <c r="E2292" s="8" t="str">
        <f t="shared" si="35"/>
        <v>C G POWER &amp; INDL. SO19</v>
      </c>
      <c r="F2292" s="8" t="s">
        <v>1289</v>
      </c>
      <c r="G2292" s="8">
        <v>1878</v>
      </c>
      <c r="H2292" s="8">
        <v>142</v>
      </c>
      <c r="I2292" s="8" t="s">
        <v>41</v>
      </c>
      <c r="J2292" s="8" t="s">
        <v>1317</v>
      </c>
      <c r="K2292" s="6" t="s">
        <v>1319</v>
      </c>
      <c r="L2292" s="7" t="s">
        <v>223</v>
      </c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Z2292" s="8" t="s">
        <v>1139</v>
      </c>
      <c r="AP2292" s="6"/>
      <c r="AQ2292" s="6"/>
      <c r="AR2292" s="6"/>
      <c r="AS2292" s="6"/>
      <c r="AT2292" s="6"/>
    </row>
    <row r="2293" spans="1:46" ht="14.25" customHeight="1">
      <c r="A2293" s="7" t="s">
        <v>159</v>
      </c>
      <c r="B2293" s="7">
        <v>5122</v>
      </c>
      <c r="C2293" s="8">
        <v>52418</v>
      </c>
      <c r="D2293" s="8" t="s">
        <v>1288</v>
      </c>
      <c r="E2293" s="8" t="str">
        <f t="shared" si="35"/>
        <v>C G POWER &amp; INDL. SO16</v>
      </c>
      <c r="F2293" s="8" t="s">
        <v>1289</v>
      </c>
      <c r="G2293" s="8">
        <v>1878</v>
      </c>
      <c r="H2293" s="8">
        <v>142</v>
      </c>
      <c r="I2293" s="8" t="s">
        <v>52</v>
      </c>
      <c r="J2293" s="8" t="s">
        <v>1320</v>
      </c>
      <c r="K2293" s="8" t="s">
        <v>1321</v>
      </c>
      <c r="L2293" s="7" t="s">
        <v>48</v>
      </c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Z2293" s="8" t="s">
        <v>1139</v>
      </c>
      <c r="AP2293" s="6"/>
      <c r="AQ2293" s="6"/>
      <c r="AR2293" s="6"/>
      <c r="AS2293" s="6"/>
      <c r="AT2293" s="6"/>
    </row>
    <row r="2294" spans="1:46" ht="14.25" customHeight="1">
      <c r="A2294" s="7" t="s">
        <v>159</v>
      </c>
      <c r="B2294" s="7">
        <v>5157</v>
      </c>
      <c r="C2294" s="8">
        <v>52418</v>
      </c>
      <c r="D2294" s="8" t="s">
        <v>1288</v>
      </c>
      <c r="E2294" s="8" t="str">
        <f t="shared" si="35"/>
        <v>C G POWER &amp; INDL. SO17</v>
      </c>
      <c r="F2294" s="8" t="s">
        <v>1289</v>
      </c>
      <c r="G2294" s="8">
        <v>1878</v>
      </c>
      <c r="H2294" s="8">
        <v>142</v>
      </c>
      <c r="I2294" s="8" t="s">
        <v>54</v>
      </c>
      <c r="J2294" s="8" t="s">
        <v>1320</v>
      </c>
      <c r="K2294" s="8" t="s">
        <v>1321</v>
      </c>
      <c r="L2294" s="7" t="s">
        <v>48</v>
      </c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Z2294" s="8" t="s">
        <v>1139</v>
      </c>
      <c r="AP2294" s="6"/>
      <c r="AQ2294" s="6"/>
      <c r="AR2294" s="6"/>
      <c r="AS2294" s="6"/>
      <c r="AT2294" s="6"/>
    </row>
    <row r="2295" spans="1:46" ht="14.25" customHeight="1">
      <c r="A2295" s="7" t="s">
        <v>159</v>
      </c>
      <c r="B2295" s="7">
        <v>5191</v>
      </c>
      <c r="C2295" s="8">
        <v>52418</v>
      </c>
      <c r="D2295" s="8" t="s">
        <v>1288</v>
      </c>
      <c r="E2295" s="8" t="str">
        <f t="shared" si="35"/>
        <v>C G POWER &amp; INDL. SO19</v>
      </c>
      <c r="F2295" s="8" t="s">
        <v>1289</v>
      </c>
      <c r="G2295" s="8">
        <v>1878</v>
      </c>
      <c r="H2295" s="8">
        <v>142</v>
      </c>
      <c r="I2295" s="8" t="s">
        <v>41</v>
      </c>
      <c r="J2295" s="8" t="s">
        <v>1320</v>
      </c>
      <c r="K2295" s="8" t="s">
        <v>1321</v>
      </c>
      <c r="L2295" s="7" t="s">
        <v>48</v>
      </c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Z2295" s="8" t="s">
        <v>1293</v>
      </c>
      <c r="AP2295" s="6"/>
      <c r="AQ2295" s="6"/>
      <c r="AR2295" s="6"/>
      <c r="AS2295" s="6"/>
      <c r="AT2295" s="6"/>
    </row>
    <row r="2296" spans="1:46" ht="14.25" customHeight="1">
      <c r="A2296" s="7" t="s">
        <v>159</v>
      </c>
      <c r="B2296" s="7">
        <v>5139</v>
      </c>
      <c r="C2296" s="8">
        <v>52418</v>
      </c>
      <c r="D2296" s="8" t="s">
        <v>1288</v>
      </c>
      <c r="E2296" s="8" t="str">
        <f t="shared" si="35"/>
        <v>C G POWER &amp; INDL. SO16</v>
      </c>
      <c r="F2296" s="8" t="s">
        <v>1289</v>
      </c>
      <c r="G2296" s="8">
        <v>1878</v>
      </c>
      <c r="H2296" s="8">
        <v>142</v>
      </c>
      <c r="I2296" s="8" t="s">
        <v>52</v>
      </c>
      <c r="J2296" s="8" t="s">
        <v>1322</v>
      </c>
      <c r="K2296" s="6" t="s">
        <v>1323</v>
      </c>
      <c r="L2296" s="7" t="s">
        <v>1061</v>
      </c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Z2296" s="8" t="s">
        <v>1139</v>
      </c>
      <c r="AP2296" s="6"/>
      <c r="AQ2296" s="6"/>
      <c r="AR2296" s="6"/>
      <c r="AS2296" s="6"/>
      <c r="AT2296" s="6"/>
    </row>
    <row r="2297" spans="1:46" ht="14.25" customHeight="1">
      <c r="A2297" s="7" t="s">
        <v>159</v>
      </c>
      <c r="B2297" s="7">
        <v>5173</v>
      </c>
      <c r="C2297" s="8">
        <v>52418</v>
      </c>
      <c r="D2297" s="8" t="s">
        <v>1288</v>
      </c>
      <c r="E2297" s="8" t="str">
        <f t="shared" si="35"/>
        <v>C G POWER &amp; INDL. SO17</v>
      </c>
      <c r="F2297" s="8" t="s">
        <v>1289</v>
      </c>
      <c r="G2297" s="8">
        <v>1878</v>
      </c>
      <c r="H2297" s="8">
        <v>142</v>
      </c>
      <c r="I2297" s="8" t="s">
        <v>54</v>
      </c>
      <c r="J2297" s="8" t="s">
        <v>1322</v>
      </c>
      <c r="K2297" s="6" t="s">
        <v>1323</v>
      </c>
      <c r="L2297" s="7" t="s">
        <v>1061</v>
      </c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Z2297" s="8" t="s">
        <v>1139</v>
      </c>
      <c r="AP2297" s="6"/>
      <c r="AQ2297" s="6"/>
      <c r="AR2297" s="6"/>
      <c r="AS2297" s="6"/>
      <c r="AT2297" s="6"/>
    </row>
    <row r="2298" spans="1:46" ht="14.25" customHeight="1">
      <c r="A2298" s="7" t="s">
        <v>159</v>
      </c>
      <c r="B2298" s="7">
        <v>5207</v>
      </c>
      <c r="C2298" s="8">
        <v>52418</v>
      </c>
      <c r="D2298" s="8" t="s">
        <v>1288</v>
      </c>
      <c r="E2298" s="8" t="str">
        <f t="shared" si="35"/>
        <v>C G POWER &amp; INDL. SO19</v>
      </c>
      <c r="F2298" s="8" t="s">
        <v>1289</v>
      </c>
      <c r="G2298" s="8">
        <v>1878</v>
      </c>
      <c r="H2298" s="8">
        <v>142</v>
      </c>
      <c r="I2298" s="8" t="s">
        <v>41</v>
      </c>
      <c r="J2298" s="8" t="s">
        <v>1322</v>
      </c>
      <c r="K2298" s="6" t="s">
        <v>1323</v>
      </c>
      <c r="L2298" s="7" t="s">
        <v>1061</v>
      </c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Z2298" s="8" t="s">
        <v>1139</v>
      </c>
      <c r="AP2298" s="6"/>
      <c r="AQ2298" s="6"/>
      <c r="AR2298" s="6"/>
      <c r="AS2298" s="6"/>
      <c r="AT2298" s="6"/>
    </row>
    <row r="2299" spans="1:46" ht="14.25" customHeight="1">
      <c r="A2299" s="7" t="s">
        <v>159</v>
      </c>
      <c r="B2299" s="7">
        <v>5125</v>
      </c>
      <c r="C2299" s="8">
        <v>52418</v>
      </c>
      <c r="D2299" s="8" t="s">
        <v>1288</v>
      </c>
      <c r="E2299" s="8" t="str">
        <f t="shared" si="35"/>
        <v>C G POWER &amp; INDL. SO16</v>
      </c>
      <c r="F2299" s="8" t="s">
        <v>1289</v>
      </c>
      <c r="G2299" s="8">
        <v>1878</v>
      </c>
      <c r="H2299" s="8">
        <v>142</v>
      </c>
      <c r="I2299" s="8" t="s">
        <v>52</v>
      </c>
      <c r="J2299" s="8" t="s">
        <v>1324</v>
      </c>
      <c r="K2299" s="6" t="s">
        <v>1324</v>
      </c>
      <c r="L2299" s="7" t="s">
        <v>268</v>
      </c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Z2299" s="8" t="s">
        <v>1139</v>
      </c>
      <c r="AP2299" s="6"/>
      <c r="AQ2299" s="6"/>
      <c r="AR2299" s="6"/>
      <c r="AS2299" s="6"/>
      <c r="AT2299" s="6"/>
    </row>
    <row r="2300" spans="1:46" ht="14.25" customHeight="1">
      <c r="A2300" s="7" t="s">
        <v>159</v>
      </c>
      <c r="B2300" s="7">
        <v>5162</v>
      </c>
      <c r="C2300" s="8">
        <v>52418</v>
      </c>
      <c r="D2300" s="8" t="s">
        <v>1288</v>
      </c>
      <c r="E2300" s="8" t="str">
        <f t="shared" si="35"/>
        <v>C G POWER &amp; INDL. SO17</v>
      </c>
      <c r="F2300" s="8" t="s">
        <v>1289</v>
      </c>
      <c r="G2300" s="8">
        <v>1878</v>
      </c>
      <c r="H2300" s="8">
        <v>142</v>
      </c>
      <c r="I2300" s="8" t="s">
        <v>54</v>
      </c>
      <c r="J2300" s="8" t="s">
        <v>1324</v>
      </c>
      <c r="K2300" s="6" t="s">
        <v>1324</v>
      </c>
      <c r="L2300" s="7" t="s">
        <v>268</v>
      </c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Z2300" s="8" t="s">
        <v>1139</v>
      </c>
      <c r="AP2300" s="6"/>
      <c r="AQ2300" s="6"/>
      <c r="AR2300" s="6"/>
      <c r="AS2300" s="6"/>
      <c r="AT2300" s="6"/>
    </row>
    <row r="2301" spans="1:46" ht="14.25" customHeight="1">
      <c r="A2301" s="7" t="s">
        <v>159</v>
      </c>
      <c r="B2301" s="7">
        <v>5197</v>
      </c>
      <c r="C2301" s="8">
        <v>52418</v>
      </c>
      <c r="D2301" s="8" t="s">
        <v>1288</v>
      </c>
      <c r="E2301" s="8" t="str">
        <f t="shared" si="35"/>
        <v>C G POWER &amp; INDL. SO19</v>
      </c>
      <c r="F2301" s="8" t="s">
        <v>1289</v>
      </c>
      <c r="G2301" s="8">
        <v>1878</v>
      </c>
      <c r="H2301" s="8">
        <v>142</v>
      </c>
      <c r="I2301" s="8" t="s">
        <v>41</v>
      </c>
      <c r="J2301" s="8" t="s">
        <v>1324</v>
      </c>
      <c r="K2301" s="6" t="s">
        <v>1325</v>
      </c>
      <c r="L2301" s="7" t="s">
        <v>268</v>
      </c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Z2301" s="8" t="s">
        <v>1139</v>
      </c>
      <c r="AP2301" s="6"/>
      <c r="AQ2301" s="6"/>
      <c r="AR2301" s="6"/>
      <c r="AS2301" s="6"/>
      <c r="AT2301" s="6"/>
    </row>
    <row r="2302" spans="1:46" ht="14.25" customHeight="1">
      <c r="A2302" s="7" t="s">
        <v>159</v>
      </c>
      <c r="B2302" s="7">
        <v>5138</v>
      </c>
      <c r="C2302" s="8">
        <v>52418</v>
      </c>
      <c r="D2302" s="8" t="s">
        <v>1288</v>
      </c>
      <c r="E2302" s="8" t="str">
        <f t="shared" si="35"/>
        <v>C G POWER &amp; INDL. SO16</v>
      </c>
      <c r="F2302" s="8" t="s">
        <v>1289</v>
      </c>
      <c r="G2302" s="8">
        <v>1878</v>
      </c>
      <c r="H2302" s="8">
        <v>142</v>
      </c>
      <c r="I2302" s="8" t="s">
        <v>52</v>
      </c>
      <c r="J2302" s="8" t="s">
        <v>1326</v>
      </c>
      <c r="K2302" s="6" t="s">
        <v>1327</v>
      </c>
      <c r="L2302" s="7" t="s">
        <v>301</v>
      </c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Z2302" s="8" t="s">
        <v>1139</v>
      </c>
      <c r="AP2302" s="6"/>
      <c r="AQ2302" s="6"/>
      <c r="AR2302" s="6"/>
      <c r="AS2302" s="6"/>
      <c r="AT2302" s="6"/>
    </row>
    <row r="2303" spans="1:46" ht="14.25" customHeight="1">
      <c r="A2303" s="7" t="s">
        <v>159</v>
      </c>
      <c r="B2303" s="7">
        <v>5172</v>
      </c>
      <c r="C2303" s="8">
        <v>52418</v>
      </c>
      <c r="D2303" s="8" t="s">
        <v>1288</v>
      </c>
      <c r="E2303" s="8" t="str">
        <f t="shared" si="35"/>
        <v>C G POWER &amp; INDL. SO17</v>
      </c>
      <c r="F2303" s="8" t="s">
        <v>1289</v>
      </c>
      <c r="G2303" s="8">
        <v>1878</v>
      </c>
      <c r="H2303" s="8">
        <v>142</v>
      </c>
      <c r="I2303" s="8" t="s">
        <v>54</v>
      </c>
      <c r="J2303" s="8" t="s">
        <v>1326</v>
      </c>
      <c r="K2303" s="6" t="s">
        <v>1328</v>
      </c>
      <c r="L2303" s="7" t="s">
        <v>301</v>
      </c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Z2303" s="8" t="s">
        <v>1139</v>
      </c>
      <c r="AP2303" s="6"/>
      <c r="AQ2303" s="6"/>
      <c r="AR2303" s="6"/>
      <c r="AS2303" s="6"/>
      <c r="AT2303" s="6"/>
    </row>
    <row r="2304" spans="1:46" ht="14.25" customHeight="1">
      <c r="A2304" s="7" t="s">
        <v>159</v>
      </c>
      <c r="B2304" s="7">
        <v>5126</v>
      </c>
      <c r="C2304" s="8">
        <v>52418</v>
      </c>
      <c r="D2304" s="8" t="s">
        <v>1288</v>
      </c>
      <c r="E2304" s="8" t="str">
        <f t="shared" si="35"/>
        <v>C G POWER &amp; INDL. SO16</v>
      </c>
      <c r="F2304" s="8" t="s">
        <v>1289</v>
      </c>
      <c r="G2304" s="8">
        <v>1878</v>
      </c>
      <c r="H2304" s="8">
        <v>142</v>
      </c>
      <c r="I2304" s="8" t="s">
        <v>52</v>
      </c>
      <c r="J2304" s="8" t="s">
        <v>1329</v>
      </c>
      <c r="K2304" s="6" t="s">
        <v>1330</v>
      </c>
      <c r="L2304" s="7" t="s">
        <v>1035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Z2304" s="8" t="s">
        <v>1139</v>
      </c>
      <c r="AP2304" s="6"/>
      <c r="AQ2304" s="6"/>
      <c r="AR2304" s="6"/>
      <c r="AS2304" s="6"/>
      <c r="AT2304" s="6"/>
    </row>
    <row r="2305" spans="1:46" ht="14.25" customHeight="1">
      <c r="A2305" s="7" t="s">
        <v>159</v>
      </c>
      <c r="B2305" s="7">
        <v>5163</v>
      </c>
      <c r="C2305" s="8">
        <v>52418</v>
      </c>
      <c r="D2305" s="8" t="s">
        <v>1288</v>
      </c>
      <c r="E2305" s="8" t="str">
        <f t="shared" si="35"/>
        <v>C G POWER &amp; INDL. SO17</v>
      </c>
      <c r="F2305" s="8" t="s">
        <v>1289</v>
      </c>
      <c r="G2305" s="8">
        <v>1878</v>
      </c>
      <c r="H2305" s="8">
        <v>142</v>
      </c>
      <c r="I2305" s="8" t="s">
        <v>54</v>
      </c>
      <c r="J2305" s="8" t="s">
        <v>1329</v>
      </c>
      <c r="K2305" s="6" t="s">
        <v>1330</v>
      </c>
      <c r="L2305" s="7" t="s">
        <v>1035</v>
      </c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Z2305" s="8" t="s">
        <v>1139</v>
      </c>
      <c r="AP2305" s="6"/>
      <c r="AQ2305" s="6"/>
      <c r="AR2305" s="6"/>
      <c r="AS2305" s="6"/>
      <c r="AT2305" s="6"/>
    </row>
    <row r="2306" spans="1:46" ht="14.25" customHeight="1">
      <c r="A2306" s="7" t="s">
        <v>159</v>
      </c>
      <c r="B2306" s="7">
        <v>5198</v>
      </c>
      <c r="C2306" s="8">
        <v>52418</v>
      </c>
      <c r="D2306" s="8" t="s">
        <v>1288</v>
      </c>
      <c r="E2306" s="8" t="str">
        <f t="shared" ref="E2306:E2369" si="36">CONCATENATE(LEFT(D2306,20),RIGHT(I2306,2))</f>
        <v>C G POWER &amp; INDL. SO19</v>
      </c>
      <c r="F2306" s="8" t="s">
        <v>1289</v>
      </c>
      <c r="G2306" s="8">
        <v>1878</v>
      </c>
      <c r="H2306" s="8">
        <v>142</v>
      </c>
      <c r="I2306" s="8" t="s">
        <v>41</v>
      </c>
      <c r="J2306" s="8" t="s">
        <v>1329</v>
      </c>
      <c r="K2306" s="6" t="s">
        <v>1331</v>
      </c>
      <c r="L2306" s="7" t="s">
        <v>1035</v>
      </c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Z2306" s="8" t="s">
        <v>1139</v>
      </c>
      <c r="AP2306" s="6"/>
      <c r="AQ2306" s="6"/>
      <c r="AR2306" s="6"/>
      <c r="AS2306" s="6"/>
      <c r="AT2306" s="6"/>
    </row>
    <row r="2307" spans="1:46" ht="14.25" customHeight="1">
      <c r="A2307" s="7" t="s">
        <v>159</v>
      </c>
      <c r="B2307" s="7">
        <v>5128</v>
      </c>
      <c r="C2307" s="8">
        <v>52418</v>
      </c>
      <c r="D2307" s="8" t="s">
        <v>1288</v>
      </c>
      <c r="E2307" s="8" t="str">
        <f t="shared" si="36"/>
        <v>C G POWER &amp; INDL. SO16</v>
      </c>
      <c r="F2307" s="8" t="s">
        <v>1289</v>
      </c>
      <c r="G2307" s="8">
        <v>1878</v>
      </c>
      <c r="H2307" s="8">
        <v>142</v>
      </c>
      <c r="I2307" s="8" t="s">
        <v>52</v>
      </c>
      <c r="J2307" s="8" t="s">
        <v>1332</v>
      </c>
      <c r="K2307" s="6" t="s">
        <v>1332</v>
      </c>
      <c r="L2307" s="7" t="s">
        <v>172</v>
      </c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Z2307" s="8" t="s">
        <v>1139</v>
      </c>
      <c r="AP2307" s="6"/>
      <c r="AQ2307" s="6"/>
      <c r="AR2307" s="6"/>
      <c r="AS2307" s="6"/>
      <c r="AT2307" s="6"/>
    </row>
    <row r="2308" spans="1:46" ht="14.25" customHeight="1">
      <c r="A2308" s="7" t="s">
        <v>159</v>
      </c>
      <c r="B2308" s="7">
        <v>5165</v>
      </c>
      <c r="C2308" s="8">
        <v>52418</v>
      </c>
      <c r="D2308" s="8" t="s">
        <v>1288</v>
      </c>
      <c r="E2308" s="8" t="str">
        <f t="shared" si="36"/>
        <v>C G POWER &amp; INDL. SO17</v>
      </c>
      <c r="F2308" s="8" t="s">
        <v>1289</v>
      </c>
      <c r="G2308" s="8">
        <v>1878</v>
      </c>
      <c r="H2308" s="8">
        <v>142</v>
      </c>
      <c r="I2308" s="8" t="s">
        <v>54</v>
      </c>
      <c r="J2308" s="8" t="s">
        <v>1332</v>
      </c>
      <c r="K2308" s="6" t="s">
        <v>1332</v>
      </c>
      <c r="L2308" s="7" t="s">
        <v>172</v>
      </c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Z2308" s="8" t="s">
        <v>1139</v>
      </c>
      <c r="AP2308" s="6"/>
      <c r="AQ2308" s="6"/>
      <c r="AR2308" s="6"/>
      <c r="AS2308" s="6"/>
      <c r="AT2308" s="6"/>
    </row>
    <row r="2309" spans="1:46" ht="14.25" customHeight="1">
      <c r="A2309" s="7" t="s">
        <v>159</v>
      </c>
      <c r="B2309" s="7">
        <v>5200</v>
      </c>
      <c r="C2309" s="8">
        <v>52418</v>
      </c>
      <c r="D2309" s="8" t="s">
        <v>1288</v>
      </c>
      <c r="E2309" s="8" t="str">
        <f t="shared" si="36"/>
        <v>C G POWER &amp; INDL. SO19</v>
      </c>
      <c r="F2309" s="8" t="s">
        <v>1289</v>
      </c>
      <c r="G2309" s="8">
        <v>1878</v>
      </c>
      <c r="H2309" s="8">
        <v>142</v>
      </c>
      <c r="I2309" s="8" t="s">
        <v>41</v>
      </c>
      <c r="J2309" s="8" t="s">
        <v>1332</v>
      </c>
      <c r="K2309" s="6" t="s">
        <v>1332</v>
      </c>
      <c r="L2309" s="7" t="s">
        <v>172</v>
      </c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Z2309" s="8" t="s">
        <v>1139</v>
      </c>
      <c r="AP2309" s="6"/>
      <c r="AQ2309" s="6"/>
      <c r="AR2309" s="6"/>
      <c r="AS2309" s="6"/>
      <c r="AT2309" s="6"/>
    </row>
    <row r="2310" spans="1:46" ht="14.25" customHeight="1">
      <c r="A2310" s="7" t="s">
        <v>159</v>
      </c>
      <c r="B2310" s="7">
        <v>5135</v>
      </c>
      <c r="C2310" s="8">
        <v>52418</v>
      </c>
      <c r="D2310" s="8" t="s">
        <v>1288</v>
      </c>
      <c r="E2310" s="8" t="str">
        <f t="shared" si="36"/>
        <v>C G POWER &amp; INDL. SO16</v>
      </c>
      <c r="F2310" s="8" t="s">
        <v>1289</v>
      </c>
      <c r="G2310" s="8">
        <v>1878</v>
      </c>
      <c r="H2310" s="8">
        <v>142</v>
      </c>
      <c r="I2310" s="8" t="s">
        <v>52</v>
      </c>
      <c r="J2310" s="8" t="s">
        <v>1333</v>
      </c>
      <c r="K2310" s="6" t="s">
        <v>1333</v>
      </c>
      <c r="L2310" s="7" t="s">
        <v>69</v>
      </c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Z2310" s="8" t="s">
        <v>1139</v>
      </c>
      <c r="AP2310" s="6"/>
      <c r="AQ2310" s="6"/>
      <c r="AR2310" s="6"/>
      <c r="AS2310" s="6"/>
      <c r="AT2310" s="6"/>
    </row>
    <row r="2311" spans="1:46" ht="14.25" customHeight="1">
      <c r="A2311" s="7" t="s">
        <v>159</v>
      </c>
      <c r="B2311" s="7">
        <v>5170</v>
      </c>
      <c r="C2311" s="8">
        <v>52418</v>
      </c>
      <c r="D2311" s="8" t="s">
        <v>1288</v>
      </c>
      <c r="E2311" s="8" t="str">
        <f t="shared" si="36"/>
        <v>C G POWER &amp; INDL. SO17</v>
      </c>
      <c r="F2311" s="8" t="s">
        <v>1289</v>
      </c>
      <c r="G2311" s="8">
        <v>1878</v>
      </c>
      <c r="H2311" s="8">
        <v>142</v>
      </c>
      <c r="I2311" s="8" t="s">
        <v>54</v>
      </c>
      <c r="J2311" s="8" t="s">
        <v>1333</v>
      </c>
      <c r="K2311" s="6" t="s">
        <v>1333</v>
      </c>
      <c r="L2311" s="7" t="s">
        <v>69</v>
      </c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Z2311" s="8" t="s">
        <v>1139</v>
      </c>
      <c r="AP2311" s="6"/>
      <c r="AQ2311" s="6"/>
      <c r="AR2311" s="6"/>
      <c r="AS2311" s="6"/>
      <c r="AT2311" s="6"/>
    </row>
    <row r="2312" spans="1:46" ht="14.25" customHeight="1">
      <c r="A2312" s="7" t="s">
        <v>159</v>
      </c>
      <c r="B2312" s="7">
        <v>5121</v>
      </c>
      <c r="C2312" s="8">
        <v>52418</v>
      </c>
      <c r="D2312" s="8" t="s">
        <v>1288</v>
      </c>
      <c r="E2312" s="8" t="str">
        <f t="shared" si="36"/>
        <v>C G POWER &amp; INDL. SO16</v>
      </c>
      <c r="F2312" s="8" t="s">
        <v>1289</v>
      </c>
      <c r="G2312" s="8">
        <v>1878</v>
      </c>
      <c r="H2312" s="8">
        <v>142</v>
      </c>
      <c r="I2312" s="8" t="s">
        <v>52</v>
      </c>
      <c r="J2312" s="8" t="s">
        <v>1334</v>
      </c>
      <c r="K2312" s="8" t="s">
        <v>1335</v>
      </c>
      <c r="L2312" s="7" t="s">
        <v>48</v>
      </c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Z2312" s="8" t="s">
        <v>1139</v>
      </c>
      <c r="AP2312" s="6"/>
      <c r="AQ2312" s="6"/>
      <c r="AR2312" s="6"/>
      <c r="AS2312" s="6"/>
      <c r="AT2312" s="6"/>
    </row>
    <row r="2313" spans="1:46" ht="14.25" customHeight="1">
      <c r="A2313" s="7" t="s">
        <v>159</v>
      </c>
      <c r="B2313" s="7">
        <v>5156</v>
      </c>
      <c r="C2313" s="8">
        <v>52418</v>
      </c>
      <c r="D2313" s="8" t="s">
        <v>1288</v>
      </c>
      <c r="E2313" s="8" t="str">
        <f t="shared" si="36"/>
        <v>C G POWER &amp; INDL. SO17</v>
      </c>
      <c r="F2313" s="8" t="s">
        <v>1289</v>
      </c>
      <c r="G2313" s="8">
        <v>1878</v>
      </c>
      <c r="H2313" s="8">
        <v>142</v>
      </c>
      <c r="I2313" s="8" t="s">
        <v>54</v>
      </c>
      <c r="J2313" s="8" t="s">
        <v>1334</v>
      </c>
      <c r="K2313" s="8" t="s">
        <v>1335</v>
      </c>
      <c r="L2313" s="7" t="s">
        <v>48</v>
      </c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Z2313" s="8" t="s">
        <v>1139</v>
      </c>
      <c r="AP2313" s="6"/>
      <c r="AQ2313" s="6"/>
      <c r="AR2313" s="6"/>
      <c r="AS2313" s="6"/>
      <c r="AT2313" s="6"/>
    </row>
    <row r="2314" spans="1:46" ht="14.25" customHeight="1">
      <c r="A2314" s="7" t="s">
        <v>159</v>
      </c>
      <c r="B2314" s="7">
        <v>5190</v>
      </c>
      <c r="C2314" s="8">
        <v>52418</v>
      </c>
      <c r="D2314" s="8" t="s">
        <v>1288</v>
      </c>
      <c r="E2314" s="8" t="str">
        <f t="shared" si="36"/>
        <v>C G POWER &amp; INDL. SO19</v>
      </c>
      <c r="F2314" s="8" t="s">
        <v>1289</v>
      </c>
      <c r="G2314" s="8">
        <v>1878</v>
      </c>
      <c r="H2314" s="8">
        <v>142</v>
      </c>
      <c r="I2314" s="8" t="s">
        <v>41</v>
      </c>
      <c r="J2314" s="8" t="s">
        <v>1334</v>
      </c>
      <c r="K2314" s="8" t="s">
        <v>1335</v>
      </c>
      <c r="L2314" s="7" t="s">
        <v>48</v>
      </c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Z2314" s="8" t="s">
        <v>1293</v>
      </c>
      <c r="AP2314" s="6"/>
      <c r="AQ2314" s="6"/>
      <c r="AR2314" s="6"/>
      <c r="AS2314" s="6"/>
      <c r="AT2314" s="6"/>
    </row>
    <row r="2315" spans="1:46" ht="14.25" customHeight="1">
      <c r="A2315" s="7" t="s">
        <v>159</v>
      </c>
      <c r="B2315" s="7">
        <v>5127</v>
      </c>
      <c r="C2315" s="8">
        <v>52418</v>
      </c>
      <c r="D2315" s="8" t="s">
        <v>1288</v>
      </c>
      <c r="E2315" s="8" t="str">
        <f t="shared" si="36"/>
        <v>C G POWER &amp; INDL. SO16</v>
      </c>
      <c r="F2315" s="8" t="s">
        <v>1289</v>
      </c>
      <c r="G2315" s="8">
        <v>1878</v>
      </c>
      <c r="H2315" s="8">
        <v>142</v>
      </c>
      <c r="I2315" s="8" t="s">
        <v>52</v>
      </c>
      <c r="J2315" s="8" t="s">
        <v>1336</v>
      </c>
      <c r="K2315" s="6" t="s">
        <v>1336</v>
      </c>
      <c r="L2315" s="7" t="s">
        <v>539</v>
      </c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Z2315" s="8" t="s">
        <v>1139</v>
      </c>
      <c r="AP2315" s="6"/>
      <c r="AQ2315" s="6"/>
      <c r="AR2315" s="6"/>
      <c r="AS2315" s="6"/>
      <c r="AT2315" s="6"/>
    </row>
    <row r="2316" spans="1:46" ht="14.25" customHeight="1">
      <c r="A2316" s="7" t="s">
        <v>159</v>
      </c>
      <c r="B2316" s="7">
        <v>5164</v>
      </c>
      <c r="C2316" s="8">
        <v>52418</v>
      </c>
      <c r="D2316" s="8" t="s">
        <v>1288</v>
      </c>
      <c r="E2316" s="8" t="str">
        <f t="shared" si="36"/>
        <v>C G POWER &amp; INDL. SO17</v>
      </c>
      <c r="F2316" s="8" t="s">
        <v>1289</v>
      </c>
      <c r="G2316" s="8">
        <v>1878</v>
      </c>
      <c r="H2316" s="8">
        <v>142</v>
      </c>
      <c r="I2316" s="8" t="s">
        <v>54</v>
      </c>
      <c r="J2316" s="8" t="s">
        <v>1336</v>
      </c>
      <c r="K2316" s="6" t="s">
        <v>1336</v>
      </c>
      <c r="L2316" s="7" t="s">
        <v>539</v>
      </c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Z2316" s="8" t="s">
        <v>1139</v>
      </c>
      <c r="AP2316" s="6"/>
      <c r="AQ2316" s="6"/>
      <c r="AR2316" s="6"/>
      <c r="AS2316" s="6"/>
      <c r="AT2316" s="6"/>
    </row>
    <row r="2317" spans="1:46" ht="14.25" customHeight="1">
      <c r="A2317" s="7" t="s">
        <v>159</v>
      </c>
      <c r="B2317" s="7">
        <v>5199</v>
      </c>
      <c r="C2317" s="8">
        <v>52418</v>
      </c>
      <c r="D2317" s="8" t="s">
        <v>1288</v>
      </c>
      <c r="E2317" s="8" t="str">
        <f t="shared" si="36"/>
        <v>C G POWER &amp; INDL. SO19</v>
      </c>
      <c r="F2317" s="8" t="s">
        <v>1289</v>
      </c>
      <c r="G2317" s="8">
        <v>1878</v>
      </c>
      <c r="H2317" s="8">
        <v>142</v>
      </c>
      <c r="I2317" s="8" t="s">
        <v>41</v>
      </c>
      <c r="J2317" s="8" t="s">
        <v>1336</v>
      </c>
      <c r="K2317" s="6" t="s">
        <v>1337</v>
      </c>
      <c r="L2317" s="7" t="s">
        <v>539</v>
      </c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Z2317" s="8" t="s">
        <v>1139</v>
      </c>
      <c r="AP2317" s="6"/>
      <c r="AQ2317" s="6"/>
      <c r="AR2317" s="6"/>
      <c r="AS2317" s="6"/>
      <c r="AT2317" s="6"/>
    </row>
    <row r="2318" spans="1:46" ht="14.25" customHeight="1">
      <c r="A2318" s="7" t="s">
        <v>159</v>
      </c>
      <c r="B2318" s="7">
        <v>5154</v>
      </c>
      <c r="C2318" s="8">
        <v>52418</v>
      </c>
      <c r="D2318" s="8" t="s">
        <v>1288</v>
      </c>
      <c r="E2318" s="8" t="str">
        <f t="shared" si="36"/>
        <v>C G POWER &amp; INDL. SO16</v>
      </c>
      <c r="F2318" s="8" t="s">
        <v>1289</v>
      </c>
      <c r="G2318" s="8">
        <v>1878</v>
      </c>
      <c r="H2318" s="8">
        <v>142</v>
      </c>
      <c r="I2318" s="8" t="s">
        <v>52</v>
      </c>
      <c r="J2318" s="8" t="s">
        <v>1338</v>
      </c>
      <c r="K2318" s="6" t="s">
        <v>1338</v>
      </c>
      <c r="L2318" s="7" t="s">
        <v>125</v>
      </c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Z2318" s="8" t="s">
        <v>1139</v>
      </c>
      <c r="AP2318" s="6"/>
      <c r="AQ2318" s="6"/>
      <c r="AR2318" s="6"/>
      <c r="AS2318" s="6"/>
      <c r="AT2318" s="6"/>
    </row>
    <row r="2319" spans="1:46" ht="14.25" customHeight="1">
      <c r="A2319" s="7" t="s">
        <v>159</v>
      </c>
      <c r="B2319" s="7">
        <v>5158</v>
      </c>
      <c r="C2319" s="8">
        <v>52418</v>
      </c>
      <c r="D2319" s="8" t="s">
        <v>1288</v>
      </c>
      <c r="E2319" s="8" t="str">
        <f t="shared" si="36"/>
        <v>C G POWER &amp; INDL. SO17</v>
      </c>
      <c r="F2319" s="8" t="s">
        <v>1289</v>
      </c>
      <c r="G2319" s="8">
        <v>1878</v>
      </c>
      <c r="H2319" s="8">
        <v>142</v>
      </c>
      <c r="I2319" s="8" t="s">
        <v>54</v>
      </c>
      <c r="J2319" s="8" t="s">
        <v>1338</v>
      </c>
      <c r="K2319" s="6" t="s">
        <v>1339</v>
      </c>
      <c r="L2319" s="7" t="s">
        <v>125</v>
      </c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Z2319" s="8" t="s">
        <v>1139</v>
      </c>
      <c r="AP2319" s="6"/>
      <c r="AQ2319" s="6"/>
      <c r="AR2319" s="6"/>
      <c r="AS2319" s="6"/>
      <c r="AT2319" s="6"/>
    </row>
    <row r="2320" spans="1:46" ht="14.25" customHeight="1">
      <c r="A2320" s="7" t="s">
        <v>159</v>
      </c>
      <c r="B2320" s="7">
        <v>5192</v>
      </c>
      <c r="C2320" s="8">
        <v>52418</v>
      </c>
      <c r="D2320" s="8" t="s">
        <v>1288</v>
      </c>
      <c r="E2320" s="8" t="str">
        <f t="shared" si="36"/>
        <v>C G POWER &amp; INDL. SO19</v>
      </c>
      <c r="F2320" s="8" t="s">
        <v>1289</v>
      </c>
      <c r="G2320" s="8">
        <v>1878</v>
      </c>
      <c r="H2320" s="8">
        <v>142</v>
      </c>
      <c r="I2320" s="8" t="s">
        <v>41</v>
      </c>
      <c r="J2320" s="8" t="s">
        <v>1338</v>
      </c>
      <c r="K2320" s="6" t="s">
        <v>1339</v>
      </c>
      <c r="L2320" s="7" t="s">
        <v>125</v>
      </c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Z2320" s="8" t="s">
        <v>1293</v>
      </c>
      <c r="AP2320" s="6"/>
      <c r="AQ2320" s="6"/>
      <c r="AR2320" s="6"/>
      <c r="AS2320" s="6"/>
      <c r="AT2320" s="6"/>
    </row>
    <row r="2321" spans="1:46" ht="14.25" customHeight="1">
      <c r="A2321" s="7" t="s">
        <v>159</v>
      </c>
      <c r="B2321" s="7">
        <v>5134</v>
      </c>
      <c r="C2321" s="8">
        <v>52418</v>
      </c>
      <c r="D2321" s="8" t="s">
        <v>1288</v>
      </c>
      <c r="E2321" s="8" t="str">
        <f t="shared" si="36"/>
        <v>C G POWER &amp; INDL. SO16</v>
      </c>
      <c r="F2321" s="8" t="s">
        <v>1289</v>
      </c>
      <c r="G2321" s="8">
        <v>1878</v>
      </c>
      <c r="H2321" s="8">
        <v>142</v>
      </c>
      <c r="I2321" s="8" t="s">
        <v>52</v>
      </c>
      <c r="J2321" s="8" t="s">
        <v>1340</v>
      </c>
      <c r="K2321" s="6" t="s">
        <v>1340</v>
      </c>
      <c r="L2321" s="7" t="s">
        <v>539</v>
      </c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Z2321" s="8" t="s">
        <v>1139</v>
      </c>
      <c r="AP2321" s="6"/>
      <c r="AQ2321" s="6"/>
      <c r="AR2321" s="6"/>
      <c r="AS2321" s="6"/>
      <c r="AT2321" s="6"/>
    </row>
    <row r="2322" spans="1:46" ht="14.25" customHeight="1">
      <c r="A2322" s="7" t="s">
        <v>159</v>
      </c>
      <c r="B2322" s="7">
        <v>5169</v>
      </c>
      <c r="C2322" s="8">
        <v>52418</v>
      </c>
      <c r="D2322" s="8" t="s">
        <v>1288</v>
      </c>
      <c r="E2322" s="8" t="str">
        <f t="shared" si="36"/>
        <v>C G POWER &amp; INDL. SO17</v>
      </c>
      <c r="F2322" s="8" t="s">
        <v>1289</v>
      </c>
      <c r="G2322" s="8">
        <v>1878</v>
      </c>
      <c r="H2322" s="8">
        <v>142</v>
      </c>
      <c r="I2322" s="8" t="s">
        <v>54</v>
      </c>
      <c r="J2322" s="8" t="s">
        <v>1340</v>
      </c>
      <c r="K2322" s="6" t="s">
        <v>1340</v>
      </c>
      <c r="L2322" s="7" t="s">
        <v>539</v>
      </c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Z2322" s="8" t="s">
        <v>1139</v>
      </c>
      <c r="AP2322" s="6"/>
      <c r="AQ2322" s="6"/>
      <c r="AR2322" s="6"/>
      <c r="AS2322" s="6"/>
      <c r="AT2322" s="6"/>
    </row>
    <row r="2323" spans="1:46" ht="14.25" customHeight="1">
      <c r="A2323" s="7" t="s">
        <v>159</v>
      </c>
      <c r="B2323" s="7">
        <v>5205</v>
      </c>
      <c r="C2323" s="8">
        <v>52418</v>
      </c>
      <c r="D2323" s="8" t="s">
        <v>1288</v>
      </c>
      <c r="E2323" s="8" t="str">
        <f t="shared" si="36"/>
        <v>C G POWER &amp; INDL. SO19</v>
      </c>
      <c r="F2323" s="8" t="s">
        <v>1289</v>
      </c>
      <c r="G2323" s="8">
        <v>1878</v>
      </c>
      <c r="H2323" s="8">
        <v>142</v>
      </c>
      <c r="I2323" s="8" t="s">
        <v>41</v>
      </c>
      <c r="J2323" s="8" t="s">
        <v>1340</v>
      </c>
      <c r="K2323" s="6" t="s">
        <v>1340</v>
      </c>
      <c r="L2323" s="7" t="s">
        <v>539</v>
      </c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Z2323" s="8" t="s">
        <v>1139</v>
      </c>
      <c r="AP2323" s="6"/>
      <c r="AQ2323" s="6"/>
      <c r="AR2323" s="6"/>
      <c r="AS2323" s="6"/>
      <c r="AT2323" s="6"/>
    </row>
    <row r="2324" spans="1:46" ht="14.25" customHeight="1">
      <c r="A2324" s="7" t="s">
        <v>159</v>
      </c>
      <c r="B2324" s="7">
        <v>5216</v>
      </c>
      <c r="C2324" s="8">
        <v>52418</v>
      </c>
      <c r="D2324" s="8" t="s">
        <v>1288</v>
      </c>
      <c r="E2324" s="8" t="str">
        <f t="shared" si="36"/>
        <v>C G POWER &amp; INDL. SO19</v>
      </c>
      <c r="F2324" s="8" t="s">
        <v>1289</v>
      </c>
      <c r="G2324" s="8">
        <v>1878</v>
      </c>
      <c r="H2324" s="8">
        <v>142</v>
      </c>
      <c r="I2324" s="8" t="s">
        <v>41</v>
      </c>
      <c r="J2324" s="8" t="s">
        <v>1341</v>
      </c>
      <c r="K2324" s="6" t="s">
        <v>1341</v>
      </c>
      <c r="L2324" s="7" t="s">
        <v>69</v>
      </c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Z2324" s="8" t="s">
        <v>1139</v>
      </c>
      <c r="AP2324" s="6"/>
      <c r="AQ2324" s="6"/>
      <c r="AR2324" s="6"/>
      <c r="AS2324" s="6"/>
      <c r="AT2324" s="6"/>
    </row>
    <row r="2325" spans="1:46" ht="14.25" customHeight="1">
      <c r="A2325" s="7" t="s">
        <v>159</v>
      </c>
      <c r="B2325" s="7">
        <v>5155</v>
      </c>
      <c r="C2325" s="8">
        <v>52418</v>
      </c>
      <c r="D2325" s="8" t="s">
        <v>1288</v>
      </c>
      <c r="E2325" s="8" t="str">
        <f t="shared" si="36"/>
        <v>C G POWER &amp; INDL. SO16</v>
      </c>
      <c r="F2325" s="8" t="s">
        <v>1289</v>
      </c>
      <c r="G2325" s="8">
        <v>1878</v>
      </c>
      <c r="H2325" s="8">
        <v>142</v>
      </c>
      <c r="I2325" s="8" t="s">
        <v>52</v>
      </c>
      <c r="J2325" s="8" t="s">
        <v>1342</v>
      </c>
      <c r="K2325" s="8" t="s">
        <v>1343</v>
      </c>
      <c r="L2325" s="7" t="s">
        <v>48</v>
      </c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Z2325" s="8" t="s">
        <v>1139</v>
      </c>
      <c r="AP2325" s="6"/>
      <c r="AQ2325" s="6"/>
      <c r="AR2325" s="6"/>
      <c r="AS2325" s="6"/>
      <c r="AT2325" s="6"/>
    </row>
    <row r="2326" spans="1:46" ht="14.25" customHeight="1">
      <c r="A2326" s="7" t="s">
        <v>159</v>
      </c>
      <c r="B2326" s="7">
        <v>5159</v>
      </c>
      <c r="C2326" s="8">
        <v>52418</v>
      </c>
      <c r="D2326" s="8" t="s">
        <v>1288</v>
      </c>
      <c r="E2326" s="8" t="str">
        <f t="shared" si="36"/>
        <v>C G POWER &amp; INDL. SO17</v>
      </c>
      <c r="F2326" s="8" t="s">
        <v>1289</v>
      </c>
      <c r="G2326" s="8">
        <v>1878</v>
      </c>
      <c r="H2326" s="8">
        <v>142</v>
      </c>
      <c r="I2326" s="8" t="s">
        <v>54</v>
      </c>
      <c r="J2326" s="8" t="s">
        <v>1342</v>
      </c>
      <c r="K2326" s="8" t="s">
        <v>1344</v>
      </c>
      <c r="L2326" s="7" t="s">
        <v>48</v>
      </c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Z2326" s="8" t="s">
        <v>1139</v>
      </c>
      <c r="AP2326" s="6"/>
      <c r="AQ2326" s="6"/>
      <c r="AR2326" s="6"/>
      <c r="AS2326" s="6"/>
      <c r="AT2326" s="6"/>
    </row>
    <row r="2327" spans="1:46" ht="14.25" customHeight="1">
      <c r="A2327" s="7" t="s">
        <v>159</v>
      </c>
      <c r="B2327" s="7">
        <v>5140</v>
      </c>
      <c r="C2327" s="8">
        <v>52418</v>
      </c>
      <c r="D2327" s="8" t="s">
        <v>1288</v>
      </c>
      <c r="E2327" s="8" t="str">
        <f t="shared" si="36"/>
        <v>C G POWER &amp; INDL. SO16</v>
      </c>
      <c r="F2327" s="8" t="s">
        <v>1289</v>
      </c>
      <c r="G2327" s="8">
        <v>1878</v>
      </c>
      <c r="H2327" s="8">
        <v>142</v>
      </c>
      <c r="I2327" s="8" t="s">
        <v>52</v>
      </c>
      <c r="J2327" s="8" t="s">
        <v>1345</v>
      </c>
      <c r="K2327" s="6" t="s">
        <v>1346</v>
      </c>
      <c r="L2327" s="7" t="s">
        <v>139</v>
      </c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Z2327" s="8" t="s">
        <v>1139</v>
      </c>
      <c r="AP2327" s="6"/>
      <c r="AQ2327" s="6"/>
      <c r="AR2327" s="6"/>
      <c r="AS2327" s="6"/>
      <c r="AT2327" s="6"/>
    </row>
    <row r="2328" spans="1:46" ht="14.25" customHeight="1">
      <c r="A2328" s="7" t="s">
        <v>159</v>
      </c>
      <c r="B2328" s="7">
        <v>5129</v>
      </c>
      <c r="C2328" s="8">
        <v>52418</v>
      </c>
      <c r="D2328" s="8" t="s">
        <v>1288</v>
      </c>
      <c r="E2328" s="8" t="str">
        <f t="shared" si="36"/>
        <v>C G POWER &amp; INDL. SO16</v>
      </c>
      <c r="F2328" s="8" t="s">
        <v>1289</v>
      </c>
      <c r="G2328" s="8">
        <v>1878</v>
      </c>
      <c r="H2328" s="8">
        <v>142</v>
      </c>
      <c r="I2328" s="8" t="s">
        <v>52</v>
      </c>
      <c r="J2328" s="8" t="s">
        <v>1347</v>
      </c>
      <c r="K2328" s="6" t="s">
        <v>1347</v>
      </c>
      <c r="L2328" s="7" t="s">
        <v>577</v>
      </c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Z2328" s="8" t="s">
        <v>1139</v>
      </c>
      <c r="AP2328" s="6"/>
      <c r="AQ2328" s="6"/>
      <c r="AR2328" s="6"/>
      <c r="AS2328" s="6"/>
      <c r="AT2328" s="6"/>
    </row>
    <row r="2329" spans="1:46" ht="14.25" customHeight="1">
      <c r="A2329" s="7" t="s">
        <v>159</v>
      </c>
      <c r="B2329" s="7">
        <v>5166</v>
      </c>
      <c r="C2329" s="8">
        <v>52418</v>
      </c>
      <c r="D2329" s="8" t="s">
        <v>1288</v>
      </c>
      <c r="E2329" s="8" t="str">
        <f t="shared" si="36"/>
        <v>C G POWER &amp; INDL. SO17</v>
      </c>
      <c r="F2329" s="8" t="s">
        <v>1289</v>
      </c>
      <c r="G2329" s="8">
        <v>1878</v>
      </c>
      <c r="H2329" s="8">
        <v>142</v>
      </c>
      <c r="I2329" s="8" t="s">
        <v>54</v>
      </c>
      <c r="J2329" s="8" t="s">
        <v>1347</v>
      </c>
      <c r="K2329" s="6" t="s">
        <v>1347</v>
      </c>
      <c r="L2329" s="7" t="s">
        <v>577</v>
      </c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Z2329" s="8" t="s">
        <v>1139</v>
      </c>
      <c r="AP2329" s="6"/>
      <c r="AQ2329" s="6"/>
      <c r="AR2329" s="6"/>
      <c r="AS2329" s="6"/>
      <c r="AT2329" s="6"/>
    </row>
    <row r="2330" spans="1:46" ht="14.25" customHeight="1">
      <c r="A2330" s="7" t="s">
        <v>159</v>
      </c>
      <c r="B2330" s="7">
        <v>5201</v>
      </c>
      <c r="C2330" s="8">
        <v>52418</v>
      </c>
      <c r="D2330" s="8" t="s">
        <v>1288</v>
      </c>
      <c r="E2330" s="8" t="str">
        <f t="shared" si="36"/>
        <v>C G POWER &amp; INDL. SO19</v>
      </c>
      <c r="F2330" s="8" t="s">
        <v>1289</v>
      </c>
      <c r="G2330" s="8">
        <v>1878</v>
      </c>
      <c r="H2330" s="8">
        <v>142</v>
      </c>
      <c r="I2330" s="8" t="s">
        <v>41</v>
      </c>
      <c r="J2330" s="8" t="s">
        <v>1347</v>
      </c>
      <c r="K2330" s="6" t="s">
        <v>1347</v>
      </c>
      <c r="L2330" s="7" t="s">
        <v>577</v>
      </c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Z2330" s="8" t="s">
        <v>1139</v>
      </c>
      <c r="AP2330" s="6"/>
      <c r="AQ2330" s="6"/>
      <c r="AR2330" s="6"/>
      <c r="AS2330" s="6"/>
      <c r="AT2330" s="6"/>
    </row>
    <row r="2331" spans="1:46" ht="14.25" customHeight="1">
      <c r="A2331" s="7" t="s">
        <v>159</v>
      </c>
      <c r="B2331" s="7">
        <v>5202</v>
      </c>
      <c r="C2331" s="8">
        <v>52418</v>
      </c>
      <c r="D2331" s="8" t="s">
        <v>1288</v>
      </c>
      <c r="E2331" s="8" t="str">
        <f t="shared" si="36"/>
        <v>C G POWER &amp; INDL. SO19</v>
      </c>
      <c r="F2331" s="8" t="s">
        <v>1289</v>
      </c>
      <c r="G2331" s="8">
        <v>1878</v>
      </c>
      <c r="H2331" s="8">
        <v>142</v>
      </c>
      <c r="I2331" s="8" t="s">
        <v>41</v>
      </c>
      <c r="J2331" s="8" t="s">
        <v>1348</v>
      </c>
      <c r="K2331" s="6" t="s">
        <v>1348</v>
      </c>
      <c r="L2331" s="7" t="s">
        <v>577</v>
      </c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Z2331" s="8" t="s">
        <v>1139</v>
      </c>
      <c r="AP2331" s="6"/>
      <c r="AQ2331" s="6"/>
      <c r="AR2331" s="14"/>
      <c r="AS2331" s="14"/>
      <c r="AT2331" s="14"/>
    </row>
    <row r="2332" spans="1:46" ht="14.25" customHeight="1">
      <c r="A2332" s="7" t="s">
        <v>159</v>
      </c>
      <c r="B2332" s="7">
        <v>5214</v>
      </c>
      <c r="C2332" s="8">
        <v>52418</v>
      </c>
      <c r="D2332" s="8" t="s">
        <v>1288</v>
      </c>
      <c r="E2332" s="8" t="str">
        <f t="shared" si="36"/>
        <v>C G POWER &amp; INDL. SO19</v>
      </c>
      <c r="F2332" s="8" t="s">
        <v>1289</v>
      </c>
      <c r="G2332" s="8">
        <v>1878</v>
      </c>
      <c r="H2332" s="8">
        <v>142</v>
      </c>
      <c r="I2332" s="8" t="s">
        <v>41</v>
      </c>
      <c r="J2332" s="8" t="s">
        <v>1349</v>
      </c>
      <c r="K2332" s="6" t="s">
        <v>1349</v>
      </c>
      <c r="L2332" s="7" t="s">
        <v>69</v>
      </c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Z2332" s="8" t="s">
        <v>1139</v>
      </c>
      <c r="AP2332" s="6"/>
      <c r="AQ2332" s="6"/>
      <c r="AR2332" s="6"/>
      <c r="AS2332" s="6"/>
      <c r="AT2332" s="6"/>
    </row>
    <row r="2333" spans="1:46" ht="14.25" customHeight="1">
      <c r="A2333" s="7" t="s">
        <v>159</v>
      </c>
      <c r="B2333" s="7">
        <v>5146</v>
      </c>
      <c r="C2333" s="8">
        <v>52418</v>
      </c>
      <c r="D2333" s="8" t="s">
        <v>1288</v>
      </c>
      <c r="E2333" s="8" t="str">
        <f t="shared" si="36"/>
        <v>C G POWER &amp; INDL. SO16</v>
      </c>
      <c r="F2333" s="8" t="s">
        <v>1289</v>
      </c>
      <c r="G2333" s="8">
        <v>1878</v>
      </c>
      <c r="H2333" s="8">
        <v>142</v>
      </c>
      <c r="I2333" s="8" t="s">
        <v>52</v>
      </c>
      <c r="J2333" s="8" t="s">
        <v>1350</v>
      </c>
      <c r="K2333" s="6" t="s">
        <v>1350</v>
      </c>
      <c r="L2333" s="7" t="s">
        <v>404</v>
      </c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Z2333" s="8" t="s">
        <v>1139</v>
      </c>
      <c r="AP2333" s="6"/>
      <c r="AQ2333" s="6"/>
      <c r="AR2333" s="6"/>
      <c r="AS2333" s="6"/>
      <c r="AT2333" s="6"/>
    </row>
    <row r="2334" spans="1:46" ht="14.25" customHeight="1">
      <c r="A2334" s="7" t="s">
        <v>159</v>
      </c>
      <c r="B2334" s="7">
        <v>5180</v>
      </c>
      <c r="C2334" s="8">
        <v>52418</v>
      </c>
      <c r="D2334" s="8" t="s">
        <v>1288</v>
      </c>
      <c r="E2334" s="8" t="str">
        <f t="shared" si="36"/>
        <v>C G POWER &amp; INDL. SO17</v>
      </c>
      <c r="F2334" s="8" t="s">
        <v>1289</v>
      </c>
      <c r="G2334" s="8">
        <v>1878</v>
      </c>
      <c r="H2334" s="8">
        <v>142</v>
      </c>
      <c r="I2334" s="8" t="s">
        <v>54</v>
      </c>
      <c r="J2334" s="8" t="s">
        <v>1350</v>
      </c>
      <c r="K2334" s="6" t="s">
        <v>1351</v>
      </c>
      <c r="L2334" s="7" t="s">
        <v>404</v>
      </c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Z2334" s="8" t="s">
        <v>1139</v>
      </c>
      <c r="AP2334" s="6"/>
      <c r="AQ2334" s="6"/>
      <c r="AR2334" s="6"/>
      <c r="AS2334" s="6"/>
      <c r="AT2334" s="6"/>
    </row>
    <row r="2335" spans="1:46" ht="14.25" customHeight="1">
      <c r="A2335" s="7" t="s">
        <v>159</v>
      </c>
      <c r="B2335" s="7">
        <v>5189</v>
      </c>
      <c r="C2335" s="8">
        <v>52418</v>
      </c>
      <c r="D2335" s="8" t="s">
        <v>1288</v>
      </c>
      <c r="E2335" s="8" t="str">
        <f t="shared" si="36"/>
        <v>C G POWER &amp; INDL. SO17</v>
      </c>
      <c r="F2335" s="8" t="s">
        <v>1289</v>
      </c>
      <c r="G2335" s="8">
        <v>1878</v>
      </c>
      <c r="H2335" s="8">
        <v>142</v>
      </c>
      <c r="I2335" s="8" t="s">
        <v>54</v>
      </c>
      <c r="J2335" s="8" t="s">
        <v>1352</v>
      </c>
      <c r="K2335" s="8" t="s">
        <v>1353</v>
      </c>
      <c r="L2335" s="7" t="s">
        <v>48</v>
      </c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Z2335" s="8" t="s">
        <v>1293</v>
      </c>
      <c r="AP2335" s="6"/>
      <c r="AQ2335" s="6"/>
      <c r="AR2335" s="6"/>
      <c r="AS2335" s="6"/>
      <c r="AT2335" s="6"/>
    </row>
    <row r="2336" spans="1:46" ht="14.25" customHeight="1">
      <c r="A2336" s="7" t="s">
        <v>159</v>
      </c>
      <c r="B2336" s="7">
        <v>5149</v>
      </c>
      <c r="C2336" s="8">
        <v>52418</v>
      </c>
      <c r="D2336" s="8" t="s">
        <v>1288</v>
      </c>
      <c r="E2336" s="8" t="str">
        <f t="shared" si="36"/>
        <v>C G POWER &amp; INDL. SO16</v>
      </c>
      <c r="F2336" s="8" t="s">
        <v>1289</v>
      </c>
      <c r="G2336" s="8">
        <v>1878</v>
      </c>
      <c r="H2336" s="8">
        <v>142</v>
      </c>
      <c r="I2336" s="8" t="s">
        <v>52</v>
      </c>
      <c r="J2336" s="8" t="s">
        <v>1354</v>
      </c>
      <c r="K2336" s="6" t="s">
        <v>1354</v>
      </c>
      <c r="L2336" s="7" t="s">
        <v>404</v>
      </c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Z2336" s="8" t="s">
        <v>1139</v>
      </c>
      <c r="AP2336" s="6"/>
      <c r="AQ2336" s="6"/>
      <c r="AR2336" s="6"/>
      <c r="AS2336" s="6"/>
      <c r="AT2336" s="6"/>
    </row>
    <row r="2337" spans="1:46" ht="14.25" customHeight="1">
      <c r="A2337" s="7" t="s">
        <v>159</v>
      </c>
      <c r="B2337" s="7">
        <v>5183</v>
      </c>
      <c r="C2337" s="8">
        <v>52418</v>
      </c>
      <c r="D2337" s="8" t="s">
        <v>1288</v>
      </c>
      <c r="E2337" s="8" t="str">
        <f t="shared" si="36"/>
        <v>C G POWER &amp; INDL. SO17</v>
      </c>
      <c r="F2337" s="8" t="s">
        <v>1289</v>
      </c>
      <c r="G2337" s="8">
        <v>1878</v>
      </c>
      <c r="H2337" s="8">
        <v>142</v>
      </c>
      <c r="I2337" s="8" t="s">
        <v>54</v>
      </c>
      <c r="J2337" s="8" t="s">
        <v>1354</v>
      </c>
      <c r="K2337" s="6" t="s">
        <v>1355</v>
      </c>
      <c r="L2337" s="7" t="s">
        <v>404</v>
      </c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Z2337" s="8" t="s">
        <v>1139</v>
      </c>
      <c r="AP2337" s="6"/>
      <c r="AQ2337" s="6"/>
      <c r="AR2337" s="14"/>
      <c r="AS2337" s="14"/>
      <c r="AT2337" s="14"/>
    </row>
    <row r="2338" spans="1:46" ht="14.25" customHeight="1">
      <c r="A2338" s="7" t="s">
        <v>159</v>
      </c>
      <c r="B2338" s="7">
        <v>5150</v>
      </c>
      <c r="C2338" s="8">
        <v>52418</v>
      </c>
      <c r="D2338" s="8" t="s">
        <v>1288</v>
      </c>
      <c r="E2338" s="8" t="str">
        <f t="shared" si="36"/>
        <v>C G POWER &amp; INDL. SO16</v>
      </c>
      <c r="F2338" s="8" t="s">
        <v>1289</v>
      </c>
      <c r="G2338" s="8">
        <v>1878</v>
      </c>
      <c r="H2338" s="8">
        <v>142</v>
      </c>
      <c r="I2338" s="8" t="s">
        <v>52</v>
      </c>
      <c r="J2338" s="8" t="s">
        <v>1356</v>
      </c>
      <c r="K2338" s="6" t="s">
        <v>1357</v>
      </c>
      <c r="L2338" s="7" t="s">
        <v>301</v>
      </c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Z2338" s="8" t="s">
        <v>1139</v>
      </c>
      <c r="AP2338" s="6"/>
      <c r="AQ2338" s="6"/>
      <c r="AR2338" s="6"/>
      <c r="AS2338" s="6"/>
      <c r="AT2338" s="6"/>
    </row>
    <row r="2339" spans="1:46" ht="14.25" customHeight="1">
      <c r="A2339" s="7" t="s">
        <v>159</v>
      </c>
      <c r="B2339" s="7">
        <v>5184</v>
      </c>
      <c r="C2339" s="8">
        <v>52418</v>
      </c>
      <c r="D2339" s="8" t="s">
        <v>1288</v>
      </c>
      <c r="E2339" s="8" t="str">
        <f t="shared" si="36"/>
        <v>C G POWER &amp; INDL. SO17</v>
      </c>
      <c r="F2339" s="8" t="s">
        <v>1289</v>
      </c>
      <c r="G2339" s="8">
        <v>1878</v>
      </c>
      <c r="H2339" s="8">
        <v>142</v>
      </c>
      <c r="I2339" s="8" t="s">
        <v>54</v>
      </c>
      <c r="J2339" s="8" t="s">
        <v>1356</v>
      </c>
      <c r="K2339" s="6" t="s">
        <v>1358</v>
      </c>
      <c r="L2339" s="7" t="s">
        <v>301</v>
      </c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Z2339" s="8" t="s">
        <v>1139</v>
      </c>
      <c r="AP2339" s="6"/>
      <c r="AQ2339" s="6"/>
      <c r="AR2339" s="6"/>
      <c r="AS2339" s="6"/>
      <c r="AT2339" s="6"/>
    </row>
    <row r="2340" spans="1:46" ht="14.25" customHeight="1">
      <c r="A2340" s="7" t="s">
        <v>159</v>
      </c>
      <c r="B2340" s="7">
        <v>5152</v>
      </c>
      <c r="C2340" s="8">
        <v>52418</v>
      </c>
      <c r="D2340" s="8" t="s">
        <v>1288</v>
      </c>
      <c r="E2340" s="8" t="str">
        <f t="shared" si="36"/>
        <v>C G POWER &amp; INDL. SO16</v>
      </c>
      <c r="F2340" s="8" t="s">
        <v>1289</v>
      </c>
      <c r="G2340" s="8">
        <v>1878</v>
      </c>
      <c r="H2340" s="8">
        <v>142</v>
      </c>
      <c r="I2340" s="8" t="s">
        <v>52</v>
      </c>
      <c r="J2340" s="8" t="s">
        <v>1359</v>
      </c>
      <c r="K2340" s="6" t="s">
        <v>1359</v>
      </c>
      <c r="L2340" s="7" t="s">
        <v>539</v>
      </c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Z2340" s="8" t="s">
        <v>1139</v>
      </c>
      <c r="AP2340" s="6"/>
      <c r="AQ2340" s="6"/>
      <c r="AR2340" s="6"/>
      <c r="AS2340" s="6"/>
      <c r="AT2340" s="6"/>
    </row>
    <row r="2341" spans="1:46" ht="14.25" customHeight="1">
      <c r="A2341" s="7" t="s">
        <v>159</v>
      </c>
      <c r="B2341" s="7">
        <v>5186</v>
      </c>
      <c r="C2341" s="8">
        <v>52418</v>
      </c>
      <c r="D2341" s="8" t="s">
        <v>1288</v>
      </c>
      <c r="E2341" s="8" t="str">
        <f t="shared" si="36"/>
        <v>C G POWER &amp; INDL. SO17</v>
      </c>
      <c r="F2341" s="8" t="s">
        <v>1289</v>
      </c>
      <c r="G2341" s="8">
        <v>1878</v>
      </c>
      <c r="H2341" s="8">
        <v>142</v>
      </c>
      <c r="I2341" s="8" t="s">
        <v>54</v>
      </c>
      <c r="J2341" s="8" t="s">
        <v>1359</v>
      </c>
      <c r="K2341" s="6" t="s">
        <v>1359</v>
      </c>
      <c r="L2341" s="7" t="s">
        <v>539</v>
      </c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Z2341" s="8" t="s">
        <v>1139</v>
      </c>
      <c r="AP2341" s="6"/>
      <c r="AQ2341" s="6"/>
      <c r="AR2341" s="6"/>
      <c r="AS2341" s="6"/>
      <c r="AT2341" s="6"/>
    </row>
    <row r="2342" spans="1:46" ht="14.25" customHeight="1">
      <c r="A2342" s="7" t="s">
        <v>159</v>
      </c>
      <c r="B2342" s="7">
        <v>5148</v>
      </c>
      <c r="C2342" s="8">
        <v>52418</v>
      </c>
      <c r="D2342" s="8" t="s">
        <v>1288</v>
      </c>
      <c r="E2342" s="8" t="str">
        <f t="shared" si="36"/>
        <v>C G POWER &amp; INDL. SO16</v>
      </c>
      <c r="F2342" s="8" t="s">
        <v>1289</v>
      </c>
      <c r="G2342" s="8">
        <v>1878</v>
      </c>
      <c r="H2342" s="8">
        <v>142</v>
      </c>
      <c r="I2342" s="8" t="s">
        <v>52</v>
      </c>
      <c r="J2342" s="8" t="s">
        <v>1360</v>
      </c>
      <c r="K2342" s="6" t="s">
        <v>1360</v>
      </c>
      <c r="L2342" s="7" t="s">
        <v>404</v>
      </c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Z2342" s="8" t="s">
        <v>1139</v>
      </c>
      <c r="AP2342" s="6"/>
      <c r="AQ2342" s="6"/>
      <c r="AR2342" s="6"/>
      <c r="AS2342" s="6"/>
      <c r="AT2342" s="6"/>
    </row>
    <row r="2343" spans="1:46" ht="14.25" customHeight="1">
      <c r="A2343" s="7" t="s">
        <v>159</v>
      </c>
      <c r="B2343" s="7">
        <v>5182</v>
      </c>
      <c r="C2343" s="8">
        <v>52418</v>
      </c>
      <c r="D2343" s="8" t="s">
        <v>1288</v>
      </c>
      <c r="E2343" s="8" t="str">
        <f t="shared" si="36"/>
        <v>C G POWER &amp; INDL. SO17</v>
      </c>
      <c r="F2343" s="8" t="s">
        <v>1289</v>
      </c>
      <c r="G2343" s="8">
        <v>1878</v>
      </c>
      <c r="H2343" s="8">
        <v>142</v>
      </c>
      <c r="I2343" s="8" t="s">
        <v>54</v>
      </c>
      <c r="J2343" s="8" t="s">
        <v>1360</v>
      </c>
      <c r="K2343" s="6" t="s">
        <v>1361</v>
      </c>
      <c r="L2343" s="7" t="s">
        <v>404</v>
      </c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Z2343" s="8" t="s">
        <v>1139</v>
      </c>
      <c r="AP2343" s="6"/>
      <c r="AQ2343" s="6"/>
      <c r="AR2343" s="6"/>
      <c r="AS2343" s="6"/>
      <c r="AT2343" s="6"/>
    </row>
    <row r="2344" spans="1:46" ht="14.25" customHeight="1">
      <c r="A2344" s="7" t="s">
        <v>159</v>
      </c>
      <c r="B2344" s="7">
        <v>5151</v>
      </c>
      <c r="C2344" s="8">
        <v>52418</v>
      </c>
      <c r="D2344" s="8" t="s">
        <v>1288</v>
      </c>
      <c r="E2344" s="8" t="str">
        <f t="shared" si="36"/>
        <v>C G POWER &amp; INDL. SO16</v>
      </c>
      <c r="F2344" s="8" t="s">
        <v>1289</v>
      </c>
      <c r="G2344" s="8">
        <v>1878</v>
      </c>
      <c r="H2344" s="8">
        <v>142</v>
      </c>
      <c r="I2344" s="8" t="s">
        <v>52</v>
      </c>
      <c r="J2344" s="8" t="s">
        <v>1362</v>
      </c>
      <c r="K2344" s="6" t="s">
        <v>1362</v>
      </c>
      <c r="L2344" s="7" t="s">
        <v>404</v>
      </c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Z2344" s="8" t="s">
        <v>1139</v>
      </c>
      <c r="AP2344" s="6"/>
      <c r="AQ2344" s="6"/>
      <c r="AR2344" s="6"/>
      <c r="AS2344" s="6"/>
      <c r="AT2344" s="6"/>
    </row>
    <row r="2345" spans="1:46" ht="14.25" customHeight="1">
      <c r="A2345" s="7" t="s">
        <v>159</v>
      </c>
      <c r="B2345" s="7">
        <v>5185</v>
      </c>
      <c r="C2345" s="8">
        <v>52418</v>
      </c>
      <c r="D2345" s="8" t="s">
        <v>1288</v>
      </c>
      <c r="E2345" s="8" t="str">
        <f t="shared" si="36"/>
        <v>C G POWER &amp; INDL. SO17</v>
      </c>
      <c r="F2345" s="8" t="s">
        <v>1289</v>
      </c>
      <c r="G2345" s="8">
        <v>1878</v>
      </c>
      <c r="H2345" s="8">
        <v>142</v>
      </c>
      <c r="I2345" s="8" t="s">
        <v>54</v>
      </c>
      <c r="J2345" s="8" t="s">
        <v>1362</v>
      </c>
      <c r="K2345" s="6" t="s">
        <v>1362</v>
      </c>
      <c r="L2345" s="7" t="s">
        <v>404</v>
      </c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Z2345" s="8" t="s">
        <v>1139</v>
      </c>
      <c r="AP2345" s="6"/>
      <c r="AQ2345" s="6"/>
      <c r="AR2345" s="6"/>
      <c r="AS2345" s="6"/>
      <c r="AT2345" s="6"/>
    </row>
    <row r="2346" spans="1:46" ht="14.25" customHeight="1">
      <c r="A2346" s="7" t="s">
        <v>159</v>
      </c>
      <c r="B2346" s="7">
        <v>5147</v>
      </c>
      <c r="C2346" s="8">
        <v>52418</v>
      </c>
      <c r="D2346" s="8" t="s">
        <v>1288</v>
      </c>
      <c r="E2346" s="8" t="str">
        <f t="shared" si="36"/>
        <v>C G POWER &amp; INDL. SO16</v>
      </c>
      <c r="F2346" s="8" t="s">
        <v>1289</v>
      </c>
      <c r="G2346" s="8">
        <v>1878</v>
      </c>
      <c r="H2346" s="8">
        <v>142</v>
      </c>
      <c r="I2346" s="8" t="s">
        <v>52</v>
      </c>
      <c r="J2346" s="8" t="s">
        <v>1363</v>
      </c>
      <c r="K2346" s="6" t="s">
        <v>1363</v>
      </c>
      <c r="L2346" s="7" t="s">
        <v>404</v>
      </c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Z2346" s="8" t="s">
        <v>1139</v>
      </c>
      <c r="AP2346" s="6"/>
      <c r="AQ2346" s="6"/>
      <c r="AR2346" s="6"/>
      <c r="AS2346" s="6"/>
      <c r="AT2346" s="6"/>
    </row>
    <row r="2347" spans="1:46" ht="14.25" customHeight="1">
      <c r="A2347" s="7" t="s">
        <v>159</v>
      </c>
      <c r="B2347" s="7">
        <v>5181</v>
      </c>
      <c r="C2347" s="8">
        <v>52418</v>
      </c>
      <c r="D2347" s="8" t="s">
        <v>1288</v>
      </c>
      <c r="E2347" s="8" t="str">
        <f t="shared" si="36"/>
        <v>C G POWER &amp; INDL. SO17</v>
      </c>
      <c r="F2347" s="8" t="s">
        <v>1289</v>
      </c>
      <c r="G2347" s="8">
        <v>1878</v>
      </c>
      <c r="H2347" s="8">
        <v>142</v>
      </c>
      <c r="I2347" s="8" t="s">
        <v>54</v>
      </c>
      <c r="J2347" s="8" t="s">
        <v>1363</v>
      </c>
      <c r="K2347" s="6" t="s">
        <v>1364</v>
      </c>
      <c r="L2347" s="7" t="s">
        <v>404</v>
      </c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Z2347" s="8" t="s">
        <v>1139</v>
      </c>
      <c r="AP2347" s="6"/>
      <c r="AQ2347" s="6"/>
      <c r="AR2347" s="6"/>
      <c r="AS2347" s="6"/>
      <c r="AT2347" s="6"/>
    </row>
    <row r="2348" spans="1:46" ht="14.25" customHeight="1">
      <c r="A2348" s="7" t="s">
        <v>159</v>
      </c>
      <c r="B2348" s="7">
        <v>3279</v>
      </c>
      <c r="C2348" s="8">
        <v>41246</v>
      </c>
      <c r="D2348" s="8" t="s">
        <v>1365</v>
      </c>
      <c r="E2348" s="8" t="str">
        <f t="shared" si="36"/>
        <v>CADILA HEALTHCARE LT18</v>
      </c>
      <c r="F2348" s="8" t="s">
        <v>133</v>
      </c>
      <c r="G2348" s="8">
        <v>1952</v>
      </c>
      <c r="H2348" s="8">
        <v>68</v>
      </c>
      <c r="I2348" s="6" t="s">
        <v>56</v>
      </c>
      <c r="J2348" s="8" t="s">
        <v>1366</v>
      </c>
      <c r="K2348" s="8" t="s">
        <v>1367</v>
      </c>
      <c r="L2348" s="7" t="s">
        <v>48</v>
      </c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8" t="s">
        <v>49</v>
      </c>
      <c r="Z2348" s="8" t="s">
        <v>1147</v>
      </c>
      <c r="AP2348" s="6"/>
      <c r="AQ2348" s="6"/>
      <c r="AR2348" s="6"/>
      <c r="AS2348" s="6"/>
      <c r="AT2348" s="6"/>
    </row>
    <row r="2349" spans="1:46" ht="14.25" customHeight="1">
      <c r="A2349" s="7" t="s">
        <v>159</v>
      </c>
      <c r="B2349" s="7">
        <v>3312</v>
      </c>
      <c r="C2349" s="8">
        <v>41246</v>
      </c>
      <c r="D2349" s="8" t="s">
        <v>1365</v>
      </c>
      <c r="E2349" s="8" t="str">
        <f t="shared" si="36"/>
        <v>CADILA HEALTHCARE LT19</v>
      </c>
      <c r="F2349" s="8" t="s">
        <v>133</v>
      </c>
      <c r="G2349" s="8">
        <v>1952</v>
      </c>
      <c r="H2349" s="8">
        <v>68</v>
      </c>
      <c r="I2349" s="6" t="s">
        <v>41</v>
      </c>
      <c r="J2349" s="8" t="s">
        <v>1366</v>
      </c>
      <c r="K2349" s="8" t="s">
        <v>1367</v>
      </c>
      <c r="L2349" s="7" t="s">
        <v>48</v>
      </c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8" t="s">
        <v>49</v>
      </c>
      <c r="Z2349" s="8" t="s">
        <v>1147</v>
      </c>
      <c r="AP2349" s="6"/>
      <c r="AQ2349" s="6"/>
      <c r="AR2349" s="6"/>
      <c r="AS2349" s="6"/>
      <c r="AT2349" s="6"/>
    </row>
    <row r="2350" spans="1:46" ht="14.25" customHeight="1">
      <c r="A2350" s="7" t="s">
        <v>1368</v>
      </c>
      <c r="B2350" s="7">
        <v>8481</v>
      </c>
      <c r="C2350" s="14">
        <v>41246</v>
      </c>
      <c r="D2350" s="14" t="s">
        <v>1365</v>
      </c>
      <c r="E2350" s="8" t="str">
        <f t="shared" si="36"/>
        <v>CADILA HEALTHCARE LT12</v>
      </c>
      <c r="F2350" s="8" t="s">
        <v>133</v>
      </c>
      <c r="G2350" s="8">
        <v>1952</v>
      </c>
      <c r="I2350" s="6" t="s">
        <v>145</v>
      </c>
      <c r="J2350" s="8" t="s">
        <v>1369</v>
      </c>
      <c r="K2350" s="6" t="s">
        <v>1370</v>
      </c>
      <c r="L2350" s="7" t="s">
        <v>710</v>
      </c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8" t="s">
        <v>122</v>
      </c>
      <c r="AP2350" s="6"/>
      <c r="AQ2350" s="6"/>
      <c r="AR2350" s="6"/>
      <c r="AS2350" s="6"/>
      <c r="AT2350" s="6"/>
    </row>
    <row r="2351" spans="1:46" ht="14.25" customHeight="1">
      <c r="A2351" s="7" t="s">
        <v>159</v>
      </c>
      <c r="B2351" s="7">
        <v>3268</v>
      </c>
      <c r="C2351" s="8">
        <v>41246</v>
      </c>
      <c r="D2351" s="8" t="s">
        <v>1365</v>
      </c>
      <c r="E2351" s="8" t="str">
        <f t="shared" si="36"/>
        <v>CADILA HEALTHCARE LT17</v>
      </c>
      <c r="F2351" s="8" t="s">
        <v>133</v>
      </c>
      <c r="G2351" s="8">
        <v>1952</v>
      </c>
      <c r="H2351" s="8">
        <v>68</v>
      </c>
      <c r="I2351" s="6" t="s">
        <v>54</v>
      </c>
      <c r="J2351" s="8" t="s">
        <v>1371</v>
      </c>
      <c r="K2351" s="6" t="s">
        <v>1372</v>
      </c>
      <c r="L2351" s="7" t="s">
        <v>1373</v>
      </c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8" t="s">
        <v>61</v>
      </c>
      <c r="Z2351" s="8" t="s">
        <v>1147</v>
      </c>
      <c r="AP2351" s="6"/>
      <c r="AQ2351" s="6"/>
      <c r="AR2351" s="6"/>
      <c r="AS2351" s="6"/>
      <c r="AT2351" s="6"/>
    </row>
    <row r="2352" spans="1:46" ht="14.25" customHeight="1">
      <c r="A2352" s="7" t="s">
        <v>159</v>
      </c>
      <c r="B2352" s="7">
        <v>3301</v>
      </c>
      <c r="C2352" s="8">
        <v>41246</v>
      </c>
      <c r="D2352" s="8" t="s">
        <v>1365</v>
      </c>
      <c r="E2352" s="8" t="str">
        <f t="shared" si="36"/>
        <v>CADILA HEALTHCARE LT18</v>
      </c>
      <c r="F2352" s="8" t="s">
        <v>133</v>
      </c>
      <c r="G2352" s="8">
        <v>1952</v>
      </c>
      <c r="H2352" s="8">
        <v>68</v>
      </c>
      <c r="I2352" s="6" t="s">
        <v>56</v>
      </c>
      <c r="J2352" s="8" t="s">
        <v>1371</v>
      </c>
      <c r="K2352" s="6" t="s">
        <v>1374</v>
      </c>
      <c r="L2352" s="7" t="s">
        <v>1373</v>
      </c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8" t="s">
        <v>61</v>
      </c>
      <c r="Z2352" s="8" t="s">
        <v>1147</v>
      </c>
      <c r="AP2352" s="6"/>
      <c r="AQ2352" s="6"/>
      <c r="AR2352" s="6"/>
      <c r="AS2352" s="6"/>
      <c r="AT2352" s="6"/>
    </row>
    <row r="2353" spans="1:46" ht="14.25" customHeight="1">
      <c r="A2353" s="7" t="s">
        <v>1368</v>
      </c>
      <c r="B2353" s="7">
        <v>8539</v>
      </c>
      <c r="C2353" s="6">
        <v>41246</v>
      </c>
      <c r="D2353" s="6" t="s">
        <v>1365</v>
      </c>
      <c r="E2353" s="6" t="str">
        <f t="shared" si="36"/>
        <v>CADILA HEALTHCARE LT19</v>
      </c>
      <c r="F2353" s="6" t="s">
        <v>133</v>
      </c>
      <c r="G2353" s="6">
        <v>1952</v>
      </c>
      <c r="H2353" s="6">
        <v>68</v>
      </c>
      <c r="I2353" s="6" t="s">
        <v>41</v>
      </c>
      <c r="J2353" s="6" t="s">
        <v>1375</v>
      </c>
      <c r="K2353" s="6" t="s">
        <v>1376</v>
      </c>
      <c r="L2353" s="7" t="s">
        <v>1373</v>
      </c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8" t="s">
        <v>61</v>
      </c>
      <c r="X2353" s="14"/>
      <c r="Y2353" s="14"/>
      <c r="Z2353" s="14"/>
      <c r="AA2353" s="6"/>
      <c r="AB2353" s="6"/>
      <c r="AC2353" s="6"/>
      <c r="AD2353" s="6"/>
      <c r="AE2353" s="7"/>
      <c r="AF2353" s="6"/>
      <c r="AG2353" s="6"/>
      <c r="AH2353" s="6"/>
      <c r="AI2353" s="6"/>
      <c r="AP2353" s="6"/>
      <c r="AQ2353" s="6"/>
      <c r="AR2353" s="6"/>
      <c r="AS2353" s="6"/>
      <c r="AT2353" s="6"/>
    </row>
    <row r="2354" spans="1:46" ht="14.25" customHeight="1">
      <c r="A2354" s="7" t="s">
        <v>38</v>
      </c>
      <c r="B2354" s="7">
        <v>9202</v>
      </c>
      <c r="C2354" s="8">
        <v>41246</v>
      </c>
      <c r="D2354" s="8" t="s">
        <v>1365</v>
      </c>
      <c r="E2354" s="8" t="str">
        <f t="shared" si="36"/>
        <v>CADILA HEALTHCARE LT15</v>
      </c>
      <c r="F2354" s="8" t="s">
        <v>133</v>
      </c>
      <c r="G2354" s="8">
        <v>1952</v>
      </c>
      <c r="H2354" s="8">
        <v>68</v>
      </c>
      <c r="I2354" s="6" t="s">
        <v>119</v>
      </c>
      <c r="J2354" s="8" t="s">
        <v>1377</v>
      </c>
      <c r="K2354" s="8" t="s">
        <v>1378</v>
      </c>
      <c r="L2354" s="7" t="s">
        <v>48</v>
      </c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8" t="s">
        <v>49</v>
      </c>
      <c r="X2354" s="8">
        <v>49.666280586541916</v>
      </c>
      <c r="Y2354" s="8">
        <v>0</v>
      </c>
      <c r="AP2354" s="6"/>
      <c r="AQ2354" s="6"/>
      <c r="AR2354" s="6"/>
      <c r="AS2354" s="6"/>
      <c r="AT2354" s="6"/>
    </row>
    <row r="2355" spans="1:46" ht="14.25" customHeight="1">
      <c r="A2355" s="7" t="s">
        <v>159</v>
      </c>
      <c r="B2355" s="7">
        <v>3209</v>
      </c>
      <c r="C2355" s="8">
        <v>41246</v>
      </c>
      <c r="D2355" s="8" t="s">
        <v>1365</v>
      </c>
      <c r="E2355" s="8" t="str">
        <f t="shared" si="36"/>
        <v>CADILA HEALTHCARE LT16</v>
      </c>
      <c r="F2355" s="8" t="s">
        <v>133</v>
      </c>
      <c r="G2355" s="8">
        <v>1952</v>
      </c>
      <c r="H2355" s="8">
        <v>68</v>
      </c>
      <c r="I2355" s="6" t="s">
        <v>52</v>
      </c>
      <c r="J2355" s="8" t="s">
        <v>1377</v>
      </c>
      <c r="K2355" s="8" t="s">
        <v>1379</v>
      </c>
      <c r="L2355" s="7" t="s">
        <v>48</v>
      </c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8" t="s">
        <v>49</v>
      </c>
      <c r="Z2355" s="8" t="s">
        <v>1147</v>
      </c>
      <c r="AP2355" s="6"/>
      <c r="AQ2355" s="6"/>
      <c r="AR2355" s="6"/>
      <c r="AS2355" s="6"/>
      <c r="AT2355" s="6"/>
    </row>
    <row r="2356" spans="1:46" ht="14.25" customHeight="1">
      <c r="A2356" s="7" t="s">
        <v>159</v>
      </c>
      <c r="B2356" s="7">
        <v>3241</v>
      </c>
      <c r="C2356" s="8">
        <v>41246</v>
      </c>
      <c r="D2356" s="8" t="s">
        <v>1365</v>
      </c>
      <c r="E2356" s="8" t="str">
        <f t="shared" si="36"/>
        <v>CADILA HEALTHCARE LT17</v>
      </c>
      <c r="F2356" s="8" t="s">
        <v>133</v>
      </c>
      <c r="G2356" s="8">
        <v>1952</v>
      </c>
      <c r="H2356" s="8">
        <v>68</v>
      </c>
      <c r="I2356" s="6" t="s">
        <v>54</v>
      </c>
      <c r="J2356" s="8" t="s">
        <v>1377</v>
      </c>
      <c r="K2356" s="8" t="s">
        <v>1380</v>
      </c>
      <c r="L2356" s="7" t="s">
        <v>48</v>
      </c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8" t="s">
        <v>49</v>
      </c>
      <c r="Z2356" s="8" t="s">
        <v>1147</v>
      </c>
      <c r="AP2356" s="6"/>
      <c r="AQ2356" s="6"/>
      <c r="AR2356" s="6"/>
      <c r="AS2356" s="6"/>
      <c r="AT2356" s="6"/>
    </row>
    <row r="2357" spans="1:46" ht="14.25" customHeight="1">
      <c r="A2357" s="7" t="s">
        <v>159</v>
      </c>
      <c r="B2357" s="7">
        <v>3273</v>
      </c>
      <c r="C2357" s="8">
        <v>41246</v>
      </c>
      <c r="D2357" s="8" t="s">
        <v>1365</v>
      </c>
      <c r="E2357" s="8" t="str">
        <f t="shared" si="36"/>
        <v>CADILA HEALTHCARE LT18</v>
      </c>
      <c r="F2357" s="8" t="s">
        <v>133</v>
      </c>
      <c r="G2357" s="8">
        <v>1952</v>
      </c>
      <c r="H2357" s="8">
        <v>68</v>
      </c>
      <c r="I2357" s="6" t="s">
        <v>56</v>
      </c>
      <c r="J2357" s="8" t="s">
        <v>1377</v>
      </c>
      <c r="K2357" s="8" t="s">
        <v>1381</v>
      </c>
      <c r="L2357" s="7" t="s">
        <v>48</v>
      </c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8" t="s">
        <v>49</v>
      </c>
      <c r="Z2357" s="8" t="s">
        <v>1147</v>
      </c>
      <c r="AP2357" s="6"/>
      <c r="AQ2357" s="6"/>
      <c r="AR2357" s="6"/>
      <c r="AS2357" s="6"/>
      <c r="AT2357" s="6"/>
    </row>
    <row r="2358" spans="1:46" ht="14.25" customHeight="1">
      <c r="A2358" s="7" t="s">
        <v>159</v>
      </c>
      <c r="B2358" s="7">
        <v>3306</v>
      </c>
      <c r="C2358" s="8">
        <v>41246</v>
      </c>
      <c r="D2358" s="8" t="s">
        <v>1365</v>
      </c>
      <c r="E2358" s="8" t="str">
        <f t="shared" si="36"/>
        <v>CADILA HEALTHCARE LT19</v>
      </c>
      <c r="F2358" s="8" t="s">
        <v>133</v>
      </c>
      <c r="G2358" s="8">
        <v>1952</v>
      </c>
      <c r="H2358" s="8">
        <v>68</v>
      </c>
      <c r="I2358" s="6" t="s">
        <v>41</v>
      </c>
      <c r="J2358" s="8" t="s">
        <v>1377</v>
      </c>
      <c r="K2358" s="8" t="s">
        <v>1381</v>
      </c>
      <c r="L2358" s="7" t="s">
        <v>48</v>
      </c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8" t="s">
        <v>49</v>
      </c>
      <c r="Z2358" s="8" t="s">
        <v>1147</v>
      </c>
      <c r="AP2358" s="6"/>
      <c r="AQ2358" s="6"/>
      <c r="AR2358" s="6"/>
      <c r="AS2358" s="6"/>
      <c r="AT2358" s="6"/>
    </row>
    <row r="2359" spans="1:46" ht="14.25" customHeight="1">
      <c r="A2359" s="7" t="s">
        <v>159</v>
      </c>
      <c r="B2359" s="7">
        <v>3182</v>
      </c>
      <c r="C2359" s="8">
        <v>41246</v>
      </c>
      <c r="D2359" s="8" t="s">
        <v>1365</v>
      </c>
      <c r="E2359" s="8" t="str">
        <f t="shared" si="36"/>
        <v>CADILA HEALTHCARE LT14</v>
      </c>
      <c r="F2359" s="8" t="s">
        <v>133</v>
      </c>
      <c r="G2359" s="8">
        <v>1952</v>
      </c>
      <c r="H2359" s="8">
        <v>68</v>
      </c>
      <c r="I2359" s="6" t="s">
        <v>117</v>
      </c>
      <c r="J2359" s="8" t="s">
        <v>1382</v>
      </c>
      <c r="K2359" s="8" t="s">
        <v>1383</v>
      </c>
      <c r="L2359" s="7" t="s">
        <v>48</v>
      </c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8" t="s">
        <v>49</v>
      </c>
      <c r="Z2359" s="8" t="s">
        <v>1147</v>
      </c>
      <c r="AP2359" s="6"/>
      <c r="AQ2359" s="6"/>
      <c r="AR2359" s="6"/>
      <c r="AS2359" s="6"/>
      <c r="AT2359" s="6"/>
    </row>
    <row r="2360" spans="1:46" ht="14.25" customHeight="1">
      <c r="A2360" s="7" t="s">
        <v>38</v>
      </c>
      <c r="B2360" s="7">
        <v>9200</v>
      </c>
      <c r="C2360" s="8">
        <v>41246</v>
      </c>
      <c r="D2360" s="8" t="s">
        <v>1365</v>
      </c>
      <c r="E2360" s="8" t="str">
        <f t="shared" si="36"/>
        <v>CADILA HEALTHCARE LT15</v>
      </c>
      <c r="F2360" s="8" t="s">
        <v>133</v>
      </c>
      <c r="G2360" s="8">
        <v>1952</v>
      </c>
      <c r="H2360" s="8">
        <v>68</v>
      </c>
      <c r="I2360" s="6" t="s">
        <v>119</v>
      </c>
      <c r="J2360" s="8" t="s">
        <v>1382</v>
      </c>
      <c r="K2360" s="8" t="s">
        <v>1382</v>
      </c>
      <c r="L2360" s="7" t="s">
        <v>48</v>
      </c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8" t="s">
        <v>49</v>
      </c>
      <c r="X2360" s="8">
        <v>49.666280586541916</v>
      </c>
      <c r="Y2360" s="8">
        <v>0</v>
      </c>
      <c r="AP2360" s="6"/>
      <c r="AQ2360" s="6"/>
      <c r="AR2360" s="6"/>
      <c r="AS2360" s="6"/>
      <c r="AT2360" s="6"/>
    </row>
    <row r="2361" spans="1:46" ht="14.25" customHeight="1">
      <c r="A2361" s="7" t="s">
        <v>159</v>
      </c>
      <c r="B2361" s="7">
        <v>3207</v>
      </c>
      <c r="C2361" s="8">
        <v>41246</v>
      </c>
      <c r="D2361" s="8" t="s">
        <v>1365</v>
      </c>
      <c r="E2361" s="8" t="str">
        <f t="shared" si="36"/>
        <v>CADILA HEALTHCARE LT16</v>
      </c>
      <c r="F2361" s="8" t="s">
        <v>133</v>
      </c>
      <c r="G2361" s="8">
        <v>1952</v>
      </c>
      <c r="H2361" s="8">
        <v>68</v>
      </c>
      <c r="I2361" s="6" t="s">
        <v>52</v>
      </c>
      <c r="J2361" s="8" t="s">
        <v>1382</v>
      </c>
      <c r="K2361" s="8" t="s">
        <v>1383</v>
      </c>
      <c r="L2361" s="7" t="s">
        <v>48</v>
      </c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8" t="s">
        <v>49</v>
      </c>
      <c r="Z2361" s="8" t="s">
        <v>1147</v>
      </c>
      <c r="AP2361" s="6"/>
      <c r="AQ2361" s="6"/>
      <c r="AR2361" s="6"/>
      <c r="AS2361" s="6"/>
      <c r="AT2361" s="6"/>
    </row>
    <row r="2362" spans="1:46" ht="14.25" customHeight="1">
      <c r="A2362" s="7" t="s">
        <v>1368</v>
      </c>
      <c r="B2362" s="15">
        <v>8482</v>
      </c>
      <c r="C2362" s="14">
        <v>41246</v>
      </c>
      <c r="D2362" s="14" t="s">
        <v>1365</v>
      </c>
      <c r="E2362" s="8" t="str">
        <f t="shared" si="36"/>
        <v>CADILA HEALTHCARE LT12</v>
      </c>
      <c r="F2362" s="8" t="s">
        <v>133</v>
      </c>
      <c r="G2362" s="8">
        <v>1952</v>
      </c>
      <c r="I2362" s="6" t="s">
        <v>145</v>
      </c>
      <c r="J2362" s="8" t="s">
        <v>1384</v>
      </c>
      <c r="K2362" s="8" t="s">
        <v>1385</v>
      </c>
      <c r="L2362" s="7" t="s">
        <v>564</v>
      </c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8" t="s">
        <v>49</v>
      </c>
      <c r="AP2362" s="6"/>
      <c r="AQ2362" s="6"/>
      <c r="AR2362" s="6"/>
      <c r="AS2362" s="6"/>
      <c r="AT2362" s="6"/>
    </row>
    <row r="2363" spans="1:46" ht="14.25" customHeight="1">
      <c r="A2363" s="7" t="s">
        <v>1368</v>
      </c>
      <c r="B2363" s="15">
        <v>8510</v>
      </c>
      <c r="C2363" s="14">
        <v>41246</v>
      </c>
      <c r="D2363" s="14" t="s">
        <v>1365</v>
      </c>
      <c r="E2363" s="8" t="str">
        <f t="shared" si="36"/>
        <v>CADILA HEALTHCARE LT13</v>
      </c>
      <c r="F2363" s="8" t="s">
        <v>133</v>
      </c>
      <c r="G2363" s="8">
        <v>1952</v>
      </c>
      <c r="I2363" s="6" t="s">
        <v>134</v>
      </c>
      <c r="J2363" s="8" t="s">
        <v>1384</v>
      </c>
      <c r="K2363" s="8" t="s">
        <v>1385</v>
      </c>
      <c r="L2363" s="7" t="s">
        <v>48</v>
      </c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8" t="s">
        <v>49</v>
      </c>
      <c r="AP2363" s="6"/>
      <c r="AQ2363" s="6"/>
      <c r="AR2363" s="6"/>
      <c r="AS2363" s="6"/>
      <c r="AT2363" s="6"/>
    </row>
    <row r="2364" spans="1:46" ht="14.25" customHeight="1">
      <c r="A2364" s="7" t="s">
        <v>1368</v>
      </c>
      <c r="B2364" s="7">
        <v>8483</v>
      </c>
      <c r="C2364" s="14">
        <v>41246</v>
      </c>
      <c r="D2364" s="14" t="s">
        <v>1365</v>
      </c>
      <c r="E2364" s="8" t="str">
        <f t="shared" si="36"/>
        <v>CADILA HEALTHCARE LT12</v>
      </c>
      <c r="F2364" s="8" t="s">
        <v>133</v>
      </c>
      <c r="G2364" s="8">
        <v>1952</v>
      </c>
      <c r="I2364" s="6" t="s">
        <v>145</v>
      </c>
      <c r="J2364" s="8" t="s">
        <v>1386</v>
      </c>
      <c r="K2364" s="6" t="s">
        <v>1387</v>
      </c>
      <c r="L2364" s="7" t="s">
        <v>1388</v>
      </c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8" t="s">
        <v>122</v>
      </c>
      <c r="AP2364" s="6"/>
      <c r="AQ2364" s="6"/>
      <c r="AR2364" s="6"/>
      <c r="AS2364" s="6"/>
      <c r="AT2364" s="6"/>
    </row>
    <row r="2365" spans="1:46" ht="14.25" customHeight="1">
      <c r="A2365" s="7" t="s">
        <v>1368</v>
      </c>
      <c r="B2365" s="7">
        <v>8511</v>
      </c>
      <c r="C2365" s="14">
        <v>41246</v>
      </c>
      <c r="D2365" s="14" t="s">
        <v>1365</v>
      </c>
      <c r="E2365" s="8" t="str">
        <f t="shared" si="36"/>
        <v>CADILA HEALTHCARE LT13</v>
      </c>
      <c r="F2365" s="8" t="s">
        <v>133</v>
      </c>
      <c r="G2365" s="8">
        <v>1952</v>
      </c>
      <c r="I2365" s="6" t="s">
        <v>134</v>
      </c>
      <c r="J2365" s="8" t="s">
        <v>1386</v>
      </c>
      <c r="K2365" s="6" t="s">
        <v>1387</v>
      </c>
      <c r="L2365" s="7" t="s">
        <v>1388</v>
      </c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8" t="s">
        <v>122</v>
      </c>
      <c r="AP2365" s="6"/>
      <c r="AQ2365" s="6"/>
      <c r="AR2365" s="6"/>
      <c r="AS2365" s="6"/>
      <c r="AT2365" s="6"/>
    </row>
    <row r="2366" spans="1:46" ht="14.25" customHeight="1">
      <c r="A2366" s="7" t="s">
        <v>159</v>
      </c>
      <c r="B2366" s="7">
        <v>3193</v>
      </c>
      <c r="C2366" s="8">
        <v>41246</v>
      </c>
      <c r="D2366" s="8" t="s">
        <v>1365</v>
      </c>
      <c r="E2366" s="8" t="str">
        <f t="shared" si="36"/>
        <v>CADILA HEALTHCARE LT14</v>
      </c>
      <c r="F2366" s="8" t="s">
        <v>133</v>
      </c>
      <c r="G2366" s="8">
        <v>1952</v>
      </c>
      <c r="H2366" s="8">
        <v>68</v>
      </c>
      <c r="I2366" s="6" t="s">
        <v>117</v>
      </c>
      <c r="J2366" s="8" t="s">
        <v>1386</v>
      </c>
      <c r="K2366" s="6" t="s">
        <v>1386</v>
      </c>
      <c r="L2366" s="7" t="s">
        <v>207</v>
      </c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8" t="s">
        <v>122</v>
      </c>
      <c r="Z2366" s="8" t="s">
        <v>1147</v>
      </c>
      <c r="AP2366" s="6"/>
      <c r="AQ2366" s="6"/>
      <c r="AR2366" s="6"/>
      <c r="AS2366" s="6"/>
      <c r="AT2366" s="6"/>
    </row>
    <row r="2367" spans="1:46" ht="14.25" customHeight="1">
      <c r="A2367" s="7" t="s">
        <v>38</v>
      </c>
      <c r="B2367" s="7">
        <v>9217</v>
      </c>
      <c r="C2367" s="8">
        <v>41246</v>
      </c>
      <c r="D2367" s="8" t="s">
        <v>1365</v>
      </c>
      <c r="E2367" s="8" t="str">
        <f t="shared" si="36"/>
        <v>CADILA HEALTHCARE LT15</v>
      </c>
      <c r="F2367" s="8" t="s">
        <v>133</v>
      </c>
      <c r="G2367" s="8">
        <v>1952</v>
      </c>
      <c r="H2367" s="8">
        <v>68</v>
      </c>
      <c r="I2367" s="6" t="s">
        <v>119</v>
      </c>
      <c r="J2367" s="8" t="s">
        <v>1386</v>
      </c>
      <c r="K2367" s="6" t="s">
        <v>1386</v>
      </c>
      <c r="L2367" s="7" t="s">
        <v>207</v>
      </c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8" t="s">
        <v>122</v>
      </c>
      <c r="X2367" s="8">
        <v>59.378887039702533</v>
      </c>
      <c r="Y2367" s="8">
        <v>23.666666666666668</v>
      </c>
      <c r="AP2367" s="6"/>
      <c r="AQ2367" s="6"/>
      <c r="AR2367" s="6"/>
      <c r="AS2367" s="6"/>
      <c r="AT2367" s="6"/>
    </row>
    <row r="2368" spans="1:46" ht="14.25" customHeight="1">
      <c r="A2368" s="7" t="s">
        <v>159</v>
      </c>
      <c r="B2368" s="7">
        <v>3224</v>
      </c>
      <c r="C2368" s="8">
        <v>41246</v>
      </c>
      <c r="D2368" s="8" t="s">
        <v>1365</v>
      </c>
      <c r="E2368" s="8" t="str">
        <f t="shared" si="36"/>
        <v>CADILA HEALTHCARE LT16</v>
      </c>
      <c r="F2368" s="8" t="s">
        <v>133</v>
      </c>
      <c r="G2368" s="8">
        <v>1952</v>
      </c>
      <c r="H2368" s="8">
        <v>68</v>
      </c>
      <c r="I2368" s="6" t="s">
        <v>52</v>
      </c>
      <c r="J2368" s="8" t="s">
        <v>1386</v>
      </c>
      <c r="K2368" s="6" t="s">
        <v>1386</v>
      </c>
      <c r="L2368" s="7" t="s">
        <v>207</v>
      </c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8" t="s">
        <v>122</v>
      </c>
      <c r="Z2368" s="8" t="s">
        <v>1147</v>
      </c>
      <c r="AP2368" s="6"/>
      <c r="AQ2368" s="6"/>
      <c r="AR2368" s="6"/>
      <c r="AS2368" s="6"/>
      <c r="AT2368" s="6"/>
    </row>
    <row r="2369" spans="1:46" ht="14.25" customHeight="1">
      <c r="A2369" s="7" t="s">
        <v>159</v>
      </c>
      <c r="B2369" s="7">
        <v>3256</v>
      </c>
      <c r="C2369" s="8">
        <v>41246</v>
      </c>
      <c r="D2369" s="8" t="s">
        <v>1365</v>
      </c>
      <c r="E2369" s="8" t="str">
        <f t="shared" si="36"/>
        <v>CADILA HEALTHCARE LT17</v>
      </c>
      <c r="F2369" s="8" t="s">
        <v>133</v>
      </c>
      <c r="G2369" s="8">
        <v>1952</v>
      </c>
      <c r="H2369" s="8">
        <v>68</v>
      </c>
      <c r="I2369" s="6" t="s">
        <v>54</v>
      </c>
      <c r="J2369" s="8" t="s">
        <v>1386</v>
      </c>
      <c r="K2369" s="6" t="s">
        <v>1386</v>
      </c>
      <c r="L2369" s="7" t="s">
        <v>207</v>
      </c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8" t="s">
        <v>122</v>
      </c>
      <c r="Z2369" s="8" t="s">
        <v>1147</v>
      </c>
      <c r="AP2369" s="6"/>
      <c r="AQ2369" s="6"/>
      <c r="AR2369" s="6"/>
      <c r="AS2369" s="6"/>
      <c r="AT2369" s="6"/>
    </row>
    <row r="2370" spans="1:46" ht="14.25" customHeight="1">
      <c r="A2370" s="7" t="s">
        <v>159</v>
      </c>
      <c r="B2370" s="7">
        <v>3289</v>
      </c>
      <c r="C2370" s="8">
        <v>41246</v>
      </c>
      <c r="D2370" s="8" t="s">
        <v>1365</v>
      </c>
      <c r="E2370" s="8" t="str">
        <f t="shared" ref="E2370:E2433" si="37">CONCATENATE(LEFT(D2370,20),RIGHT(I2370,2))</f>
        <v>CADILA HEALTHCARE LT18</v>
      </c>
      <c r="F2370" s="8" t="s">
        <v>133</v>
      </c>
      <c r="G2370" s="8">
        <v>1952</v>
      </c>
      <c r="H2370" s="8">
        <v>68</v>
      </c>
      <c r="I2370" s="6" t="s">
        <v>56</v>
      </c>
      <c r="J2370" s="8" t="s">
        <v>1386</v>
      </c>
      <c r="K2370" s="6" t="s">
        <v>1389</v>
      </c>
      <c r="L2370" s="7" t="s">
        <v>207</v>
      </c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8" t="s">
        <v>122</v>
      </c>
      <c r="Z2370" s="8" t="s">
        <v>1147</v>
      </c>
      <c r="AP2370" s="6"/>
      <c r="AQ2370" s="6"/>
      <c r="AR2370" s="6"/>
      <c r="AS2370" s="6"/>
      <c r="AT2370" s="6"/>
    </row>
    <row r="2371" spans="1:46" ht="14.25" customHeight="1">
      <c r="A2371" s="7" t="s">
        <v>1368</v>
      </c>
      <c r="B2371" s="15">
        <v>8438</v>
      </c>
      <c r="C2371" s="14">
        <v>41246</v>
      </c>
      <c r="D2371" s="14" t="s">
        <v>1365</v>
      </c>
      <c r="E2371" s="8" t="str">
        <f t="shared" si="37"/>
        <v>CADILA HEALTHCARE LT10</v>
      </c>
      <c r="F2371" s="8" t="s">
        <v>133</v>
      </c>
      <c r="G2371" s="8">
        <v>1952</v>
      </c>
      <c r="I2371" s="6" t="s">
        <v>141</v>
      </c>
      <c r="J2371" s="8" t="s">
        <v>1390</v>
      </c>
      <c r="K2371" s="8" t="s">
        <v>1391</v>
      </c>
      <c r="L2371" s="7" t="s">
        <v>564</v>
      </c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8" t="s">
        <v>49</v>
      </c>
      <c r="AP2371" s="6"/>
      <c r="AQ2371" s="6"/>
      <c r="AR2371" s="6"/>
      <c r="AS2371" s="6"/>
      <c r="AT2371" s="6"/>
    </row>
    <row r="2372" spans="1:46" ht="14.25" customHeight="1">
      <c r="A2372" s="7" t="s">
        <v>1368</v>
      </c>
      <c r="B2372" s="15">
        <v>8454</v>
      </c>
      <c r="C2372" s="14">
        <v>41246</v>
      </c>
      <c r="D2372" s="14" t="s">
        <v>1365</v>
      </c>
      <c r="E2372" s="8" t="str">
        <f t="shared" si="37"/>
        <v>CADILA HEALTHCARE LT11</v>
      </c>
      <c r="F2372" s="8" t="s">
        <v>133</v>
      </c>
      <c r="G2372" s="8">
        <v>1952</v>
      </c>
      <c r="I2372" s="6" t="s">
        <v>144</v>
      </c>
      <c r="J2372" s="8" t="s">
        <v>1390</v>
      </c>
      <c r="K2372" s="8" t="s">
        <v>1391</v>
      </c>
      <c r="L2372" s="7" t="s">
        <v>48</v>
      </c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8" t="s">
        <v>49</v>
      </c>
      <c r="AP2372" s="6"/>
      <c r="AQ2372" s="6"/>
      <c r="AR2372" s="6"/>
      <c r="AS2372" s="6"/>
      <c r="AT2372" s="6"/>
    </row>
    <row r="2373" spans="1:46" ht="14.25" customHeight="1">
      <c r="A2373" s="7" t="s">
        <v>159</v>
      </c>
      <c r="B2373" s="7">
        <v>3178</v>
      </c>
      <c r="C2373" s="8">
        <v>41246</v>
      </c>
      <c r="D2373" s="8" t="s">
        <v>1365</v>
      </c>
      <c r="E2373" s="8" t="str">
        <f t="shared" si="37"/>
        <v>CADILA HEALTHCARE LT14</v>
      </c>
      <c r="F2373" s="8" t="s">
        <v>133</v>
      </c>
      <c r="G2373" s="8">
        <v>1952</v>
      </c>
      <c r="H2373" s="8">
        <v>68</v>
      </c>
      <c r="I2373" s="6" t="s">
        <v>117</v>
      </c>
      <c r="J2373" s="8" t="s">
        <v>1390</v>
      </c>
      <c r="K2373" s="8" t="s">
        <v>1392</v>
      </c>
      <c r="L2373" s="7" t="s">
        <v>48</v>
      </c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8" t="s">
        <v>49</v>
      </c>
      <c r="Z2373" s="8" t="s">
        <v>1147</v>
      </c>
      <c r="AP2373" s="6"/>
      <c r="AQ2373" s="6"/>
      <c r="AR2373" s="6"/>
      <c r="AS2373" s="6"/>
      <c r="AT2373" s="6"/>
    </row>
    <row r="2374" spans="1:46" ht="14.25" customHeight="1">
      <c r="A2374" s="7" t="s">
        <v>38</v>
      </c>
      <c r="B2374" s="7">
        <v>9207</v>
      </c>
      <c r="C2374" s="8">
        <v>41246</v>
      </c>
      <c r="D2374" s="8" t="s">
        <v>1365</v>
      </c>
      <c r="E2374" s="8" t="str">
        <f t="shared" si="37"/>
        <v>CADILA HEALTHCARE LT15</v>
      </c>
      <c r="F2374" s="8" t="s">
        <v>133</v>
      </c>
      <c r="G2374" s="8">
        <v>1952</v>
      </c>
      <c r="H2374" s="8">
        <v>68</v>
      </c>
      <c r="I2374" s="6" t="s">
        <v>119</v>
      </c>
      <c r="J2374" s="8" t="s">
        <v>1390</v>
      </c>
      <c r="K2374" s="8" t="s">
        <v>1390</v>
      </c>
      <c r="L2374" s="7" t="s">
        <v>48</v>
      </c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8" t="s">
        <v>49</v>
      </c>
      <c r="X2374" s="8">
        <v>49.666280586541916</v>
      </c>
      <c r="Y2374" s="8">
        <v>0</v>
      </c>
      <c r="AP2374" s="6"/>
      <c r="AQ2374" s="6"/>
      <c r="AR2374" s="6"/>
      <c r="AS2374" s="6"/>
      <c r="AT2374" s="6"/>
    </row>
    <row r="2375" spans="1:46" ht="14.25" customHeight="1">
      <c r="A2375" s="7" t="s">
        <v>159</v>
      </c>
      <c r="B2375" s="7">
        <v>3214</v>
      </c>
      <c r="C2375" s="8">
        <v>41246</v>
      </c>
      <c r="D2375" s="8" t="s">
        <v>1365</v>
      </c>
      <c r="E2375" s="8" t="str">
        <f t="shared" si="37"/>
        <v>CADILA HEALTHCARE LT16</v>
      </c>
      <c r="F2375" s="8" t="s">
        <v>133</v>
      </c>
      <c r="G2375" s="8">
        <v>1952</v>
      </c>
      <c r="H2375" s="8">
        <v>68</v>
      </c>
      <c r="I2375" s="6" t="s">
        <v>52</v>
      </c>
      <c r="J2375" s="8" t="s">
        <v>1390</v>
      </c>
      <c r="K2375" s="8" t="s">
        <v>1392</v>
      </c>
      <c r="L2375" s="7" t="s">
        <v>48</v>
      </c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8" t="s">
        <v>49</v>
      </c>
      <c r="Z2375" s="8" t="s">
        <v>1147</v>
      </c>
      <c r="AP2375" s="6"/>
      <c r="AQ2375" s="6"/>
      <c r="AR2375" s="6"/>
      <c r="AS2375" s="6"/>
      <c r="AT2375" s="6"/>
    </row>
    <row r="2376" spans="1:46" ht="14.25" customHeight="1">
      <c r="A2376" s="7" t="s">
        <v>159</v>
      </c>
      <c r="B2376" s="7">
        <v>3246</v>
      </c>
      <c r="C2376" s="8">
        <v>41246</v>
      </c>
      <c r="D2376" s="8" t="s">
        <v>1365</v>
      </c>
      <c r="E2376" s="8" t="str">
        <f t="shared" si="37"/>
        <v>CADILA HEALTHCARE LT17</v>
      </c>
      <c r="F2376" s="8" t="s">
        <v>133</v>
      </c>
      <c r="G2376" s="8">
        <v>1952</v>
      </c>
      <c r="H2376" s="8">
        <v>68</v>
      </c>
      <c r="I2376" s="6" t="s">
        <v>54</v>
      </c>
      <c r="J2376" s="8" t="s">
        <v>1390</v>
      </c>
      <c r="K2376" s="8" t="s">
        <v>1392</v>
      </c>
      <c r="L2376" s="7" t="s">
        <v>48</v>
      </c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8" t="s">
        <v>49</v>
      </c>
      <c r="Z2376" s="8" t="s">
        <v>1147</v>
      </c>
      <c r="AP2376" s="6"/>
      <c r="AQ2376" s="6"/>
      <c r="AR2376" s="6"/>
      <c r="AS2376" s="6"/>
      <c r="AT2376" s="6"/>
    </row>
    <row r="2377" spans="1:46" ht="14.25" customHeight="1">
      <c r="A2377" s="7" t="s">
        <v>159</v>
      </c>
      <c r="B2377" s="7">
        <v>3278</v>
      </c>
      <c r="C2377" s="8">
        <v>41246</v>
      </c>
      <c r="D2377" s="8" t="s">
        <v>1365</v>
      </c>
      <c r="E2377" s="8" t="str">
        <f t="shared" si="37"/>
        <v>CADILA HEALTHCARE LT18</v>
      </c>
      <c r="F2377" s="8" t="s">
        <v>133</v>
      </c>
      <c r="G2377" s="8">
        <v>1952</v>
      </c>
      <c r="H2377" s="8">
        <v>68</v>
      </c>
      <c r="I2377" s="6" t="s">
        <v>56</v>
      </c>
      <c r="J2377" s="8" t="s">
        <v>1390</v>
      </c>
      <c r="K2377" s="8" t="s">
        <v>1392</v>
      </c>
      <c r="L2377" s="7" t="s">
        <v>48</v>
      </c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8" t="s">
        <v>49</v>
      </c>
      <c r="Z2377" s="8" t="s">
        <v>1147</v>
      </c>
      <c r="AP2377" s="6"/>
      <c r="AQ2377" s="6"/>
      <c r="AR2377" s="6"/>
      <c r="AS2377" s="6"/>
      <c r="AT2377" s="6"/>
    </row>
    <row r="2378" spans="1:46" ht="14.25" customHeight="1">
      <c r="A2378" s="7" t="s">
        <v>159</v>
      </c>
      <c r="B2378" s="7">
        <v>3311</v>
      </c>
      <c r="C2378" s="8">
        <v>41246</v>
      </c>
      <c r="D2378" s="8" t="s">
        <v>1365</v>
      </c>
      <c r="E2378" s="8" t="str">
        <f t="shared" si="37"/>
        <v>CADILA HEALTHCARE LT19</v>
      </c>
      <c r="F2378" s="8" t="s">
        <v>133</v>
      </c>
      <c r="G2378" s="8">
        <v>1952</v>
      </c>
      <c r="H2378" s="8">
        <v>68</v>
      </c>
      <c r="I2378" s="6" t="s">
        <v>41</v>
      </c>
      <c r="J2378" s="8" t="s">
        <v>1390</v>
      </c>
      <c r="K2378" s="8" t="s">
        <v>1392</v>
      </c>
      <c r="L2378" s="7" t="s">
        <v>48</v>
      </c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8" t="s">
        <v>49</v>
      </c>
      <c r="Z2378" s="8" t="s">
        <v>1147</v>
      </c>
      <c r="AP2378" s="6"/>
      <c r="AQ2378" s="6"/>
      <c r="AR2378" s="6"/>
      <c r="AS2378" s="6"/>
      <c r="AT2378" s="6"/>
    </row>
    <row r="2379" spans="1:46" ht="14.25" customHeight="1">
      <c r="A2379" s="7" t="s">
        <v>1368</v>
      </c>
      <c r="B2379" s="15">
        <v>8484</v>
      </c>
      <c r="C2379" s="14">
        <v>41246</v>
      </c>
      <c r="D2379" s="14" t="s">
        <v>1365</v>
      </c>
      <c r="E2379" s="8" t="str">
        <f t="shared" si="37"/>
        <v>CADILA HEALTHCARE LT12</v>
      </c>
      <c r="F2379" s="8" t="s">
        <v>133</v>
      </c>
      <c r="G2379" s="8">
        <v>1952</v>
      </c>
      <c r="I2379" s="6" t="s">
        <v>145</v>
      </c>
      <c r="J2379" s="8" t="s">
        <v>1393</v>
      </c>
      <c r="K2379" s="8" t="s">
        <v>1394</v>
      </c>
      <c r="L2379" s="7" t="s">
        <v>564</v>
      </c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8" t="s">
        <v>49</v>
      </c>
      <c r="AP2379" s="6"/>
      <c r="AQ2379" s="6"/>
      <c r="AR2379" s="6"/>
      <c r="AS2379" s="6"/>
      <c r="AT2379" s="6"/>
    </row>
    <row r="2380" spans="1:46" ht="14.25" customHeight="1">
      <c r="A2380" s="7" t="s">
        <v>1368</v>
      </c>
      <c r="B2380" s="15">
        <v>8512</v>
      </c>
      <c r="C2380" s="14">
        <v>41246</v>
      </c>
      <c r="D2380" s="14" t="s">
        <v>1365</v>
      </c>
      <c r="E2380" s="8" t="str">
        <f t="shared" si="37"/>
        <v>CADILA HEALTHCARE LT13</v>
      </c>
      <c r="F2380" s="8" t="s">
        <v>133</v>
      </c>
      <c r="G2380" s="8">
        <v>1952</v>
      </c>
      <c r="I2380" s="6" t="s">
        <v>134</v>
      </c>
      <c r="J2380" s="8" t="s">
        <v>1393</v>
      </c>
      <c r="K2380" s="8" t="s">
        <v>1394</v>
      </c>
      <c r="L2380" s="7" t="s">
        <v>564</v>
      </c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8" t="s">
        <v>49</v>
      </c>
      <c r="AP2380" s="6"/>
      <c r="AQ2380" s="6"/>
      <c r="AR2380" s="6"/>
      <c r="AS2380" s="6"/>
      <c r="AT2380" s="6"/>
    </row>
    <row r="2381" spans="1:46" ht="14.25" customHeight="1">
      <c r="A2381" s="7" t="s">
        <v>1368</v>
      </c>
      <c r="B2381" s="7">
        <v>8547</v>
      </c>
      <c r="C2381" s="14">
        <v>41246</v>
      </c>
      <c r="D2381" s="14" t="s">
        <v>1365</v>
      </c>
      <c r="E2381" s="8" t="str">
        <f t="shared" si="37"/>
        <v>CADILA HEALTHCARE LT10</v>
      </c>
      <c r="F2381" s="8" t="s">
        <v>133</v>
      </c>
      <c r="G2381" s="8">
        <v>1952</v>
      </c>
      <c r="I2381" s="6" t="s">
        <v>141</v>
      </c>
      <c r="J2381" s="8" t="s">
        <v>1395</v>
      </c>
      <c r="K2381" s="8" t="s">
        <v>1396</v>
      </c>
      <c r="L2381" s="7" t="s">
        <v>564</v>
      </c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8" t="s">
        <v>49</v>
      </c>
      <c r="AP2381" s="6"/>
      <c r="AQ2381" s="6"/>
      <c r="AR2381" s="6"/>
      <c r="AS2381" s="6"/>
      <c r="AT2381" s="6"/>
    </row>
    <row r="2382" spans="1:46" ht="14.25" customHeight="1">
      <c r="A2382" s="7" t="s">
        <v>1368</v>
      </c>
      <c r="B2382" s="7">
        <v>8455</v>
      </c>
      <c r="C2382" s="14">
        <v>41246</v>
      </c>
      <c r="D2382" s="14" t="s">
        <v>1365</v>
      </c>
      <c r="E2382" s="8" t="str">
        <f t="shared" si="37"/>
        <v>CADILA HEALTHCARE LT11</v>
      </c>
      <c r="F2382" s="8" t="s">
        <v>133</v>
      </c>
      <c r="G2382" s="8">
        <v>1952</v>
      </c>
      <c r="I2382" s="6" t="s">
        <v>144</v>
      </c>
      <c r="J2382" s="8" t="s">
        <v>1395</v>
      </c>
      <c r="K2382" s="8" t="s">
        <v>1396</v>
      </c>
      <c r="L2382" s="7" t="s">
        <v>48</v>
      </c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8" t="s">
        <v>49</v>
      </c>
      <c r="AP2382" s="6"/>
      <c r="AQ2382" s="6"/>
      <c r="AR2382" s="6"/>
      <c r="AS2382" s="6"/>
      <c r="AT2382" s="6"/>
    </row>
    <row r="2383" spans="1:46" ht="14.25" customHeight="1">
      <c r="A2383" s="7" t="s">
        <v>159</v>
      </c>
      <c r="B2383" s="7">
        <v>3176</v>
      </c>
      <c r="C2383" s="8">
        <v>41246</v>
      </c>
      <c r="D2383" s="8" t="s">
        <v>1365</v>
      </c>
      <c r="E2383" s="8" t="str">
        <f t="shared" si="37"/>
        <v>CADILA HEALTHCARE LT14</v>
      </c>
      <c r="F2383" s="8" t="s">
        <v>133</v>
      </c>
      <c r="G2383" s="8">
        <v>1952</v>
      </c>
      <c r="H2383" s="8">
        <v>68</v>
      </c>
      <c r="I2383" s="6" t="s">
        <v>117</v>
      </c>
      <c r="J2383" s="8" t="s">
        <v>1395</v>
      </c>
      <c r="K2383" s="8" t="s">
        <v>1397</v>
      </c>
      <c r="L2383" s="7" t="s">
        <v>48</v>
      </c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8" t="s">
        <v>49</v>
      </c>
      <c r="Z2383" s="8" t="s">
        <v>1147</v>
      </c>
      <c r="AP2383" s="6"/>
      <c r="AQ2383" s="6"/>
      <c r="AR2383" s="6"/>
      <c r="AS2383" s="6"/>
      <c r="AT2383" s="6"/>
    </row>
    <row r="2384" spans="1:46" ht="14.25" customHeight="1">
      <c r="A2384" s="7" t="s">
        <v>38</v>
      </c>
      <c r="B2384" s="7">
        <v>9205</v>
      </c>
      <c r="C2384" s="8">
        <v>41246</v>
      </c>
      <c r="D2384" s="8" t="s">
        <v>1365</v>
      </c>
      <c r="E2384" s="8" t="str">
        <f t="shared" si="37"/>
        <v>CADILA HEALTHCARE LT15</v>
      </c>
      <c r="F2384" s="8" t="s">
        <v>133</v>
      </c>
      <c r="G2384" s="8">
        <v>1952</v>
      </c>
      <c r="H2384" s="8">
        <v>68</v>
      </c>
      <c r="I2384" s="6" t="s">
        <v>119</v>
      </c>
      <c r="J2384" s="8" t="s">
        <v>1395</v>
      </c>
      <c r="K2384" s="8" t="s">
        <v>1395</v>
      </c>
      <c r="L2384" s="7" t="s">
        <v>48</v>
      </c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8" t="s">
        <v>49</v>
      </c>
      <c r="X2384" s="8">
        <v>49.666280586541916</v>
      </c>
      <c r="Y2384" s="8">
        <v>0</v>
      </c>
      <c r="AP2384" s="6"/>
      <c r="AQ2384" s="6"/>
      <c r="AR2384" s="6"/>
      <c r="AS2384" s="6"/>
      <c r="AT2384" s="6"/>
    </row>
    <row r="2385" spans="1:46" ht="14.25" customHeight="1">
      <c r="A2385" s="7" t="s">
        <v>159</v>
      </c>
      <c r="B2385" s="7">
        <v>3212</v>
      </c>
      <c r="C2385" s="8">
        <v>41246</v>
      </c>
      <c r="D2385" s="8" t="s">
        <v>1365</v>
      </c>
      <c r="E2385" s="8" t="str">
        <f t="shared" si="37"/>
        <v>CADILA HEALTHCARE LT16</v>
      </c>
      <c r="F2385" s="8" t="s">
        <v>133</v>
      </c>
      <c r="G2385" s="8">
        <v>1952</v>
      </c>
      <c r="H2385" s="8">
        <v>68</v>
      </c>
      <c r="I2385" s="6" t="s">
        <v>52</v>
      </c>
      <c r="J2385" s="8" t="s">
        <v>1395</v>
      </c>
      <c r="K2385" s="8" t="s">
        <v>1397</v>
      </c>
      <c r="L2385" s="7" t="s">
        <v>48</v>
      </c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8" t="s">
        <v>49</v>
      </c>
      <c r="Z2385" s="8" t="s">
        <v>1147</v>
      </c>
      <c r="AP2385" s="6"/>
      <c r="AQ2385" s="6"/>
      <c r="AR2385" s="6"/>
      <c r="AS2385" s="6"/>
      <c r="AT2385" s="6"/>
    </row>
    <row r="2386" spans="1:46" ht="14.25" customHeight="1">
      <c r="A2386" s="7" t="s">
        <v>159</v>
      </c>
      <c r="B2386" s="7">
        <v>3244</v>
      </c>
      <c r="C2386" s="8">
        <v>41246</v>
      </c>
      <c r="D2386" s="8" t="s">
        <v>1365</v>
      </c>
      <c r="E2386" s="8" t="str">
        <f t="shared" si="37"/>
        <v>CADILA HEALTHCARE LT17</v>
      </c>
      <c r="F2386" s="8" t="s">
        <v>133</v>
      </c>
      <c r="G2386" s="8">
        <v>1952</v>
      </c>
      <c r="H2386" s="8">
        <v>68</v>
      </c>
      <c r="I2386" s="6" t="s">
        <v>54</v>
      </c>
      <c r="J2386" s="8" t="s">
        <v>1395</v>
      </c>
      <c r="K2386" s="8" t="s">
        <v>1397</v>
      </c>
      <c r="L2386" s="7" t="s">
        <v>48</v>
      </c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8" t="s">
        <v>49</v>
      </c>
      <c r="Z2386" s="8" t="s">
        <v>1147</v>
      </c>
      <c r="AP2386" s="6"/>
      <c r="AQ2386" s="6"/>
      <c r="AR2386" s="6"/>
      <c r="AS2386" s="6"/>
      <c r="AT2386" s="6"/>
    </row>
    <row r="2387" spans="1:46" ht="14.25" customHeight="1">
      <c r="A2387" s="7" t="s">
        <v>159</v>
      </c>
      <c r="B2387" s="7">
        <v>3276</v>
      </c>
      <c r="C2387" s="8">
        <v>41246</v>
      </c>
      <c r="D2387" s="8" t="s">
        <v>1365</v>
      </c>
      <c r="E2387" s="8" t="str">
        <f t="shared" si="37"/>
        <v>CADILA HEALTHCARE LT18</v>
      </c>
      <c r="F2387" s="8" t="s">
        <v>133</v>
      </c>
      <c r="G2387" s="8">
        <v>1952</v>
      </c>
      <c r="H2387" s="8">
        <v>68</v>
      </c>
      <c r="I2387" s="6" t="s">
        <v>56</v>
      </c>
      <c r="J2387" s="8" t="s">
        <v>1395</v>
      </c>
      <c r="K2387" s="8" t="s">
        <v>1397</v>
      </c>
      <c r="L2387" s="7" t="s">
        <v>48</v>
      </c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8" t="s">
        <v>49</v>
      </c>
      <c r="Z2387" s="8" t="s">
        <v>1147</v>
      </c>
      <c r="AP2387" s="6"/>
      <c r="AQ2387" s="6"/>
      <c r="AR2387" s="6"/>
      <c r="AS2387" s="6"/>
      <c r="AT2387" s="6"/>
    </row>
    <row r="2388" spans="1:46" ht="14.25" customHeight="1">
      <c r="A2388" s="7" t="s">
        <v>159</v>
      </c>
      <c r="B2388" s="7">
        <v>3309</v>
      </c>
      <c r="C2388" s="8">
        <v>41246</v>
      </c>
      <c r="D2388" s="8" t="s">
        <v>1365</v>
      </c>
      <c r="E2388" s="8" t="str">
        <f t="shared" si="37"/>
        <v>CADILA HEALTHCARE LT19</v>
      </c>
      <c r="F2388" s="8" t="s">
        <v>133</v>
      </c>
      <c r="G2388" s="8">
        <v>1952</v>
      </c>
      <c r="H2388" s="8">
        <v>68</v>
      </c>
      <c r="I2388" s="6" t="s">
        <v>41</v>
      </c>
      <c r="J2388" s="8" t="s">
        <v>1395</v>
      </c>
      <c r="K2388" s="8" t="s">
        <v>1397</v>
      </c>
      <c r="L2388" s="7" t="s">
        <v>48</v>
      </c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8" t="s">
        <v>49</v>
      </c>
      <c r="Z2388" s="8" t="s">
        <v>1147</v>
      </c>
      <c r="AP2388" s="6"/>
      <c r="AQ2388" s="6"/>
      <c r="AR2388" s="6"/>
      <c r="AS2388" s="6"/>
      <c r="AT2388" s="6"/>
    </row>
    <row r="2389" spans="1:46" ht="14.25" customHeight="1">
      <c r="A2389" s="7" t="s">
        <v>1368</v>
      </c>
      <c r="B2389" s="7">
        <v>8485</v>
      </c>
      <c r="C2389" s="14">
        <v>41246</v>
      </c>
      <c r="D2389" s="14" t="s">
        <v>1365</v>
      </c>
      <c r="E2389" s="8" t="str">
        <f t="shared" si="37"/>
        <v>CADILA HEALTHCARE LT12</v>
      </c>
      <c r="F2389" s="8" t="s">
        <v>133</v>
      </c>
      <c r="G2389" s="8">
        <v>1952</v>
      </c>
      <c r="I2389" s="6" t="s">
        <v>145</v>
      </c>
      <c r="J2389" s="8" t="s">
        <v>1398</v>
      </c>
      <c r="K2389" s="8" t="s">
        <v>1399</v>
      </c>
      <c r="L2389" s="7" t="s">
        <v>564</v>
      </c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8" t="s">
        <v>49</v>
      </c>
      <c r="AP2389" s="6"/>
      <c r="AQ2389" s="6"/>
      <c r="AR2389" s="6"/>
      <c r="AS2389" s="6"/>
      <c r="AT2389" s="6"/>
    </row>
    <row r="2390" spans="1:46" ht="14.25" customHeight="1">
      <c r="A2390" s="7" t="s">
        <v>1368</v>
      </c>
      <c r="B2390" s="7">
        <v>8513</v>
      </c>
      <c r="C2390" s="14">
        <v>41246</v>
      </c>
      <c r="D2390" s="14" t="s">
        <v>1365</v>
      </c>
      <c r="E2390" s="8" t="str">
        <f t="shared" si="37"/>
        <v>CADILA HEALTHCARE LT13</v>
      </c>
      <c r="F2390" s="8" t="s">
        <v>133</v>
      </c>
      <c r="G2390" s="8">
        <v>1952</v>
      </c>
      <c r="I2390" s="6" t="s">
        <v>134</v>
      </c>
      <c r="J2390" s="8" t="s">
        <v>1398</v>
      </c>
      <c r="K2390" s="8" t="s">
        <v>1399</v>
      </c>
      <c r="L2390" s="7" t="s">
        <v>564</v>
      </c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8" t="s">
        <v>49</v>
      </c>
      <c r="AP2390" s="6"/>
      <c r="AQ2390" s="6"/>
      <c r="AR2390" s="6"/>
      <c r="AS2390" s="6"/>
      <c r="AT2390" s="6"/>
    </row>
    <row r="2391" spans="1:46" ht="14.25" customHeight="1">
      <c r="A2391" s="7" t="s">
        <v>1368</v>
      </c>
      <c r="B2391" s="15">
        <v>8548</v>
      </c>
      <c r="C2391" s="14">
        <v>41246</v>
      </c>
      <c r="D2391" s="14" t="s">
        <v>1365</v>
      </c>
      <c r="E2391" s="8" t="str">
        <f t="shared" si="37"/>
        <v>CADILA HEALTHCARE LT10</v>
      </c>
      <c r="F2391" s="8" t="s">
        <v>133</v>
      </c>
      <c r="G2391" s="8">
        <v>1952</v>
      </c>
      <c r="I2391" s="6" t="s">
        <v>141</v>
      </c>
      <c r="J2391" s="8" t="s">
        <v>1400</v>
      </c>
      <c r="K2391" s="8" t="s">
        <v>1401</v>
      </c>
      <c r="L2391" s="7" t="s">
        <v>564</v>
      </c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8" t="s">
        <v>49</v>
      </c>
      <c r="AP2391" s="6"/>
      <c r="AQ2391" s="6"/>
      <c r="AR2391" s="6"/>
      <c r="AS2391" s="6"/>
      <c r="AT2391" s="6"/>
    </row>
    <row r="2392" spans="1:46" ht="14.25" customHeight="1">
      <c r="A2392" s="7" t="s">
        <v>1368</v>
      </c>
      <c r="B2392" s="15">
        <v>8456</v>
      </c>
      <c r="C2392" s="14">
        <v>41246</v>
      </c>
      <c r="D2392" s="14" t="s">
        <v>1365</v>
      </c>
      <c r="E2392" s="8" t="str">
        <f t="shared" si="37"/>
        <v>CADILA HEALTHCARE LT11</v>
      </c>
      <c r="F2392" s="8" t="s">
        <v>133</v>
      </c>
      <c r="G2392" s="8">
        <v>1952</v>
      </c>
      <c r="I2392" s="6" t="s">
        <v>144</v>
      </c>
      <c r="J2392" s="8" t="s">
        <v>1400</v>
      </c>
      <c r="K2392" s="8" t="s">
        <v>1401</v>
      </c>
      <c r="L2392" s="7" t="s">
        <v>48</v>
      </c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8" t="s">
        <v>49</v>
      </c>
      <c r="AP2392" s="6"/>
      <c r="AQ2392" s="6"/>
      <c r="AR2392" s="6"/>
      <c r="AS2392" s="6"/>
      <c r="AT2392" s="6"/>
    </row>
    <row r="2393" spans="1:46" ht="14.25" customHeight="1">
      <c r="A2393" s="7" t="s">
        <v>159</v>
      </c>
      <c r="B2393" s="7">
        <v>3177</v>
      </c>
      <c r="C2393" s="8">
        <v>41246</v>
      </c>
      <c r="D2393" s="8" t="s">
        <v>1365</v>
      </c>
      <c r="E2393" s="8" t="str">
        <f t="shared" si="37"/>
        <v>CADILA HEALTHCARE LT14</v>
      </c>
      <c r="F2393" s="8" t="s">
        <v>133</v>
      </c>
      <c r="G2393" s="8">
        <v>1952</v>
      </c>
      <c r="H2393" s="8">
        <v>68</v>
      </c>
      <c r="I2393" s="6" t="s">
        <v>117</v>
      </c>
      <c r="J2393" s="8" t="s">
        <v>1400</v>
      </c>
      <c r="K2393" s="8" t="s">
        <v>1402</v>
      </c>
      <c r="L2393" s="7" t="s">
        <v>48</v>
      </c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8" t="s">
        <v>49</v>
      </c>
      <c r="Z2393" s="8" t="s">
        <v>1147</v>
      </c>
      <c r="AP2393" s="6"/>
      <c r="AQ2393" s="6"/>
      <c r="AR2393" s="6"/>
      <c r="AS2393" s="6"/>
      <c r="AT2393" s="6"/>
    </row>
    <row r="2394" spans="1:46" ht="14.25" customHeight="1">
      <c r="A2394" s="7" t="s">
        <v>38</v>
      </c>
      <c r="B2394" s="7">
        <v>9206</v>
      </c>
      <c r="C2394" s="8">
        <v>41246</v>
      </c>
      <c r="D2394" s="8" t="s">
        <v>1365</v>
      </c>
      <c r="E2394" s="8" t="str">
        <f t="shared" si="37"/>
        <v>CADILA HEALTHCARE LT15</v>
      </c>
      <c r="F2394" s="8" t="s">
        <v>133</v>
      </c>
      <c r="G2394" s="8">
        <v>1952</v>
      </c>
      <c r="H2394" s="8">
        <v>68</v>
      </c>
      <c r="I2394" s="6" t="s">
        <v>119</v>
      </c>
      <c r="J2394" s="8" t="s">
        <v>1400</v>
      </c>
      <c r="K2394" s="8" t="s">
        <v>1400</v>
      </c>
      <c r="L2394" s="7" t="s">
        <v>48</v>
      </c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8" t="s">
        <v>49</v>
      </c>
      <c r="X2394" s="8">
        <v>49.666280586541916</v>
      </c>
      <c r="Y2394" s="8">
        <v>0</v>
      </c>
      <c r="AP2394" s="6"/>
      <c r="AQ2394" s="6"/>
      <c r="AR2394" s="6"/>
      <c r="AS2394" s="6"/>
      <c r="AT2394" s="6"/>
    </row>
    <row r="2395" spans="1:46" ht="14.25" customHeight="1">
      <c r="A2395" s="7" t="s">
        <v>159</v>
      </c>
      <c r="B2395" s="7">
        <v>3213</v>
      </c>
      <c r="C2395" s="8">
        <v>41246</v>
      </c>
      <c r="D2395" s="8" t="s">
        <v>1365</v>
      </c>
      <c r="E2395" s="8" t="str">
        <f t="shared" si="37"/>
        <v>CADILA HEALTHCARE LT16</v>
      </c>
      <c r="F2395" s="8" t="s">
        <v>133</v>
      </c>
      <c r="G2395" s="8">
        <v>1952</v>
      </c>
      <c r="H2395" s="8">
        <v>68</v>
      </c>
      <c r="I2395" s="6" t="s">
        <v>52</v>
      </c>
      <c r="J2395" s="8" t="s">
        <v>1400</v>
      </c>
      <c r="K2395" s="8" t="s">
        <v>1402</v>
      </c>
      <c r="L2395" s="7" t="s">
        <v>48</v>
      </c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8" t="s">
        <v>49</v>
      </c>
      <c r="Z2395" s="8" t="s">
        <v>1147</v>
      </c>
      <c r="AP2395" s="6"/>
      <c r="AQ2395" s="6"/>
      <c r="AR2395" s="6"/>
      <c r="AS2395" s="6"/>
      <c r="AT2395" s="6"/>
    </row>
    <row r="2396" spans="1:46" ht="14.25" customHeight="1">
      <c r="A2396" s="7" t="s">
        <v>159</v>
      </c>
      <c r="B2396" s="7">
        <v>3245</v>
      </c>
      <c r="C2396" s="8">
        <v>41246</v>
      </c>
      <c r="D2396" s="8" t="s">
        <v>1365</v>
      </c>
      <c r="E2396" s="8" t="str">
        <f t="shared" si="37"/>
        <v>CADILA HEALTHCARE LT17</v>
      </c>
      <c r="F2396" s="8" t="s">
        <v>133</v>
      </c>
      <c r="G2396" s="8">
        <v>1952</v>
      </c>
      <c r="H2396" s="8">
        <v>68</v>
      </c>
      <c r="I2396" s="6" t="s">
        <v>54</v>
      </c>
      <c r="J2396" s="8" t="s">
        <v>1400</v>
      </c>
      <c r="K2396" s="8" t="s">
        <v>1402</v>
      </c>
      <c r="L2396" s="7" t="s">
        <v>48</v>
      </c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8" t="s">
        <v>49</v>
      </c>
      <c r="Z2396" s="8" t="s">
        <v>1147</v>
      </c>
      <c r="AP2396" s="6"/>
      <c r="AQ2396" s="6"/>
      <c r="AR2396" s="6"/>
      <c r="AS2396" s="6"/>
      <c r="AT2396" s="6"/>
    </row>
    <row r="2397" spans="1:46" ht="14.25" customHeight="1">
      <c r="A2397" s="7" t="s">
        <v>159</v>
      </c>
      <c r="B2397" s="7">
        <v>3277</v>
      </c>
      <c r="C2397" s="8">
        <v>41246</v>
      </c>
      <c r="D2397" s="8" t="s">
        <v>1365</v>
      </c>
      <c r="E2397" s="8" t="str">
        <f t="shared" si="37"/>
        <v>CADILA HEALTHCARE LT18</v>
      </c>
      <c r="F2397" s="8" t="s">
        <v>133</v>
      </c>
      <c r="G2397" s="8">
        <v>1952</v>
      </c>
      <c r="H2397" s="8">
        <v>68</v>
      </c>
      <c r="I2397" s="6" t="s">
        <v>56</v>
      </c>
      <c r="J2397" s="8" t="s">
        <v>1400</v>
      </c>
      <c r="K2397" s="8" t="s">
        <v>1402</v>
      </c>
      <c r="L2397" s="7" t="s">
        <v>48</v>
      </c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8" t="s">
        <v>49</v>
      </c>
      <c r="Z2397" s="8" t="s">
        <v>1147</v>
      </c>
      <c r="AP2397" s="6"/>
      <c r="AQ2397" s="6"/>
      <c r="AR2397" s="6"/>
      <c r="AS2397" s="6"/>
      <c r="AT2397" s="6"/>
    </row>
    <row r="2398" spans="1:46" ht="14.25" customHeight="1">
      <c r="A2398" s="7" t="s">
        <v>159</v>
      </c>
      <c r="B2398" s="7">
        <v>3310</v>
      </c>
      <c r="C2398" s="8">
        <v>41246</v>
      </c>
      <c r="D2398" s="8" t="s">
        <v>1365</v>
      </c>
      <c r="E2398" s="8" t="str">
        <f t="shared" si="37"/>
        <v>CADILA HEALTHCARE LT19</v>
      </c>
      <c r="F2398" s="8" t="s">
        <v>133</v>
      </c>
      <c r="G2398" s="8">
        <v>1952</v>
      </c>
      <c r="H2398" s="8">
        <v>68</v>
      </c>
      <c r="I2398" s="6" t="s">
        <v>41</v>
      </c>
      <c r="J2398" s="8" t="s">
        <v>1400</v>
      </c>
      <c r="K2398" s="8" t="s">
        <v>1402</v>
      </c>
      <c r="L2398" s="7" t="s">
        <v>48</v>
      </c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8" t="s">
        <v>49</v>
      </c>
      <c r="Z2398" s="8" t="s">
        <v>1147</v>
      </c>
      <c r="AP2398" s="6"/>
      <c r="AQ2398" s="6"/>
      <c r="AR2398" s="6"/>
      <c r="AS2398" s="6"/>
      <c r="AT2398" s="6"/>
    </row>
    <row r="2399" spans="1:46" ht="14.25" customHeight="1">
      <c r="A2399" s="7" t="s">
        <v>1368</v>
      </c>
      <c r="B2399" s="15">
        <v>8486</v>
      </c>
      <c r="C2399" s="14">
        <v>41246</v>
      </c>
      <c r="D2399" s="14" t="s">
        <v>1365</v>
      </c>
      <c r="E2399" s="8" t="str">
        <f t="shared" si="37"/>
        <v>CADILA HEALTHCARE LT12</v>
      </c>
      <c r="F2399" s="8" t="s">
        <v>133</v>
      </c>
      <c r="G2399" s="8">
        <v>1952</v>
      </c>
      <c r="I2399" s="6" t="s">
        <v>145</v>
      </c>
      <c r="J2399" s="8" t="s">
        <v>1403</v>
      </c>
      <c r="K2399" s="8" t="s">
        <v>1404</v>
      </c>
      <c r="L2399" s="7" t="s">
        <v>564</v>
      </c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8" t="s">
        <v>49</v>
      </c>
      <c r="AP2399" s="6"/>
      <c r="AQ2399" s="6"/>
      <c r="AR2399" s="6"/>
      <c r="AS2399" s="6"/>
      <c r="AT2399" s="6"/>
    </row>
    <row r="2400" spans="1:46" ht="14.25" customHeight="1">
      <c r="A2400" s="7" t="s">
        <v>1368</v>
      </c>
      <c r="B2400" s="15">
        <v>8514</v>
      </c>
      <c r="C2400" s="14">
        <v>41246</v>
      </c>
      <c r="D2400" s="14" t="s">
        <v>1365</v>
      </c>
      <c r="E2400" s="8" t="str">
        <f t="shared" si="37"/>
        <v>CADILA HEALTHCARE LT13</v>
      </c>
      <c r="F2400" s="8" t="s">
        <v>133</v>
      </c>
      <c r="G2400" s="8">
        <v>1952</v>
      </c>
      <c r="I2400" s="6" t="s">
        <v>134</v>
      </c>
      <c r="J2400" s="8" t="s">
        <v>1403</v>
      </c>
      <c r="K2400" s="8" t="s">
        <v>1404</v>
      </c>
      <c r="L2400" s="7" t="s">
        <v>564</v>
      </c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8" t="s">
        <v>49</v>
      </c>
      <c r="AP2400" s="6"/>
      <c r="AQ2400" s="6"/>
      <c r="AR2400" s="6"/>
      <c r="AS2400" s="6"/>
      <c r="AT2400" s="6"/>
    </row>
    <row r="2401" spans="1:46" ht="14.25" customHeight="1">
      <c r="A2401" s="7" t="s">
        <v>159</v>
      </c>
      <c r="B2401" s="7">
        <v>3190</v>
      </c>
      <c r="C2401" s="8">
        <v>41246</v>
      </c>
      <c r="D2401" s="8" t="s">
        <v>1365</v>
      </c>
      <c r="E2401" s="8" t="str">
        <f t="shared" si="37"/>
        <v>CADILA HEALTHCARE LT14</v>
      </c>
      <c r="F2401" s="8" t="s">
        <v>133</v>
      </c>
      <c r="G2401" s="8">
        <v>1952</v>
      </c>
      <c r="H2401" s="8">
        <v>68</v>
      </c>
      <c r="I2401" s="6" t="s">
        <v>117</v>
      </c>
      <c r="J2401" s="8" t="s">
        <v>1405</v>
      </c>
      <c r="K2401" s="6" t="s">
        <v>1405</v>
      </c>
      <c r="L2401" s="7" t="s">
        <v>458</v>
      </c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8" t="s">
        <v>177</v>
      </c>
      <c r="Z2401" s="8" t="s">
        <v>1147</v>
      </c>
      <c r="AP2401" s="6"/>
      <c r="AQ2401" s="6"/>
      <c r="AR2401" s="6"/>
      <c r="AS2401" s="6"/>
      <c r="AT2401" s="6"/>
    </row>
    <row r="2402" spans="1:46" ht="14.25" customHeight="1">
      <c r="A2402" s="7" t="s">
        <v>38</v>
      </c>
      <c r="B2402" s="7">
        <v>9214</v>
      </c>
      <c r="C2402" s="8">
        <v>41246</v>
      </c>
      <c r="D2402" s="8" t="s">
        <v>1365</v>
      </c>
      <c r="E2402" s="8" t="str">
        <f t="shared" si="37"/>
        <v>CADILA HEALTHCARE LT15</v>
      </c>
      <c r="F2402" s="8" t="s">
        <v>133</v>
      </c>
      <c r="G2402" s="8">
        <v>1952</v>
      </c>
      <c r="H2402" s="8">
        <v>68</v>
      </c>
      <c r="I2402" s="6" t="s">
        <v>119</v>
      </c>
      <c r="J2402" s="8" t="s">
        <v>1405</v>
      </c>
      <c r="K2402" s="6" t="s">
        <v>1406</v>
      </c>
      <c r="L2402" s="7" t="s">
        <v>458</v>
      </c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8" t="s">
        <v>177</v>
      </c>
      <c r="X2402" s="8">
        <v>60.358076196473547</v>
      </c>
      <c r="Y2402" s="8">
        <v>19.666666666666668</v>
      </c>
      <c r="AP2402" s="6"/>
      <c r="AQ2402" s="6"/>
      <c r="AR2402" s="6"/>
      <c r="AS2402" s="6"/>
      <c r="AT2402" s="6"/>
    </row>
    <row r="2403" spans="1:46" ht="14.25" customHeight="1">
      <c r="A2403" s="7" t="s">
        <v>159</v>
      </c>
      <c r="B2403" s="7">
        <v>3221</v>
      </c>
      <c r="C2403" s="8">
        <v>41246</v>
      </c>
      <c r="D2403" s="8" t="s">
        <v>1365</v>
      </c>
      <c r="E2403" s="8" t="str">
        <f t="shared" si="37"/>
        <v>CADILA HEALTHCARE LT16</v>
      </c>
      <c r="F2403" s="8" t="s">
        <v>133</v>
      </c>
      <c r="G2403" s="8">
        <v>1952</v>
      </c>
      <c r="H2403" s="8">
        <v>68</v>
      </c>
      <c r="I2403" s="6" t="s">
        <v>52</v>
      </c>
      <c r="J2403" s="8" t="s">
        <v>1405</v>
      </c>
      <c r="K2403" s="6" t="s">
        <v>1405</v>
      </c>
      <c r="L2403" s="7" t="s">
        <v>458</v>
      </c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8" t="s">
        <v>177</v>
      </c>
      <c r="Z2403" s="8" t="s">
        <v>1147</v>
      </c>
      <c r="AP2403" s="6"/>
      <c r="AQ2403" s="6"/>
      <c r="AR2403" s="6"/>
      <c r="AS2403" s="6"/>
      <c r="AT2403" s="6"/>
    </row>
    <row r="2404" spans="1:46" ht="14.25" customHeight="1">
      <c r="A2404" s="7" t="s">
        <v>159</v>
      </c>
      <c r="B2404" s="7">
        <v>3253</v>
      </c>
      <c r="C2404" s="8">
        <v>41246</v>
      </c>
      <c r="D2404" s="8" t="s">
        <v>1365</v>
      </c>
      <c r="E2404" s="8" t="str">
        <f t="shared" si="37"/>
        <v>CADILA HEALTHCARE LT17</v>
      </c>
      <c r="F2404" s="8" t="s">
        <v>133</v>
      </c>
      <c r="G2404" s="8">
        <v>1952</v>
      </c>
      <c r="H2404" s="8">
        <v>68</v>
      </c>
      <c r="I2404" s="6" t="s">
        <v>54</v>
      </c>
      <c r="J2404" s="8" t="s">
        <v>1405</v>
      </c>
      <c r="K2404" s="6" t="s">
        <v>1405</v>
      </c>
      <c r="L2404" s="7" t="s">
        <v>458</v>
      </c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8" t="s">
        <v>177</v>
      </c>
      <c r="Z2404" s="8" t="s">
        <v>1147</v>
      </c>
      <c r="AP2404" s="6"/>
      <c r="AQ2404" s="6"/>
      <c r="AR2404" s="6"/>
      <c r="AS2404" s="6"/>
      <c r="AT2404" s="6"/>
    </row>
    <row r="2405" spans="1:46" ht="14.25" customHeight="1">
      <c r="A2405" s="7" t="s">
        <v>159</v>
      </c>
      <c r="B2405" s="7">
        <v>3286</v>
      </c>
      <c r="C2405" s="8">
        <v>41246</v>
      </c>
      <c r="D2405" s="8" t="s">
        <v>1365</v>
      </c>
      <c r="E2405" s="8" t="str">
        <f t="shared" si="37"/>
        <v>CADILA HEALTHCARE LT18</v>
      </c>
      <c r="F2405" s="8" t="s">
        <v>133</v>
      </c>
      <c r="G2405" s="8">
        <v>1952</v>
      </c>
      <c r="H2405" s="8">
        <v>68</v>
      </c>
      <c r="I2405" s="6" t="s">
        <v>56</v>
      </c>
      <c r="J2405" s="8" t="s">
        <v>1405</v>
      </c>
      <c r="K2405" s="6" t="s">
        <v>1405</v>
      </c>
      <c r="L2405" s="7" t="s">
        <v>458</v>
      </c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8" t="s">
        <v>177</v>
      </c>
      <c r="Z2405" s="8" t="s">
        <v>1147</v>
      </c>
      <c r="AP2405" s="6"/>
      <c r="AQ2405" s="6"/>
      <c r="AR2405" s="14"/>
      <c r="AS2405" s="14"/>
      <c r="AT2405" s="14"/>
    </row>
    <row r="2406" spans="1:46" ht="14.25" customHeight="1">
      <c r="A2406" s="7" t="s">
        <v>159</v>
      </c>
      <c r="B2406" s="7">
        <v>3326</v>
      </c>
      <c r="C2406" s="8">
        <v>41246</v>
      </c>
      <c r="D2406" s="8" t="s">
        <v>1365</v>
      </c>
      <c r="E2406" s="8" t="str">
        <f t="shared" si="37"/>
        <v>CADILA HEALTHCARE LT19</v>
      </c>
      <c r="F2406" s="8" t="s">
        <v>133</v>
      </c>
      <c r="G2406" s="8">
        <v>1952</v>
      </c>
      <c r="H2406" s="8">
        <v>68</v>
      </c>
      <c r="I2406" s="6" t="s">
        <v>41</v>
      </c>
      <c r="J2406" s="8" t="s">
        <v>1405</v>
      </c>
      <c r="K2406" s="6" t="s">
        <v>1405</v>
      </c>
      <c r="L2406" s="7" t="s">
        <v>458</v>
      </c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8" t="s">
        <v>177</v>
      </c>
      <c r="Z2406" s="8" t="s">
        <v>1147</v>
      </c>
      <c r="AP2406" s="6"/>
      <c r="AQ2406" s="6"/>
      <c r="AR2406" s="6"/>
      <c r="AS2406" s="6"/>
      <c r="AT2406" s="6"/>
    </row>
    <row r="2407" spans="1:46" ht="14.25" customHeight="1">
      <c r="A2407" s="7" t="s">
        <v>1368</v>
      </c>
      <c r="B2407" s="7">
        <v>8549</v>
      </c>
      <c r="C2407" s="14">
        <v>41246</v>
      </c>
      <c r="D2407" s="14" t="s">
        <v>1365</v>
      </c>
      <c r="E2407" s="8" t="str">
        <f t="shared" si="37"/>
        <v>CADILA HEALTHCARE LT10</v>
      </c>
      <c r="F2407" s="8" t="s">
        <v>133</v>
      </c>
      <c r="G2407" s="8">
        <v>1952</v>
      </c>
      <c r="I2407" s="6" t="s">
        <v>141</v>
      </c>
      <c r="J2407" s="8" t="s">
        <v>1406</v>
      </c>
      <c r="K2407" s="6" t="s">
        <v>1407</v>
      </c>
      <c r="L2407" s="7" t="s">
        <v>1408</v>
      </c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8" t="s">
        <v>177</v>
      </c>
      <c r="AP2407" s="6"/>
      <c r="AQ2407" s="6"/>
      <c r="AR2407" s="6"/>
      <c r="AS2407" s="6"/>
      <c r="AT2407" s="6"/>
    </row>
    <row r="2408" spans="1:46" ht="14.25" customHeight="1">
      <c r="A2408" s="7" t="s">
        <v>1368</v>
      </c>
      <c r="B2408" s="7">
        <v>8515</v>
      </c>
      <c r="C2408" s="14">
        <v>41246</v>
      </c>
      <c r="D2408" s="14" t="s">
        <v>1365</v>
      </c>
      <c r="E2408" s="8" t="str">
        <f t="shared" si="37"/>
        <v>CADILA HEALTHCARE LT13</v>
      </c>
      <c r="F2408" s="8" t="s">
        <v>133</v>
      </c>
      <c r="G2408" s="8">
        <v>1952</v>
      </c>
      <c r="I2408" s="6" t="s">
        <v>134</v>
      </c>
      <c r="J2408" s="8" t="s">
        <v>1406</v>
      </c>
      <c r="K2408" s="6" t="s">
        <v>1409</v>
      </c>
      <c r="L2408" s="7" t="s">
        <v>1408</v>
      </c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8" t="s">
        <v>177</v>
      </c>
      <c r="AP2408" s="6"/>
      <c r="AQ2408" s="6"/>
      <c r="AR2408" s="6"/>
      <c r="AS2408" s="6"/>
      <c r="AT2408" s="6"/>
    </row>
    <row r="2409" spans="1:46" ht="14.25" customHeight="1">
      <c r="A2409" s="7" t="s">
        <v>1368</v>
      </c>
      <c r="B2409" s="7">
        <v>8457</v>
      </c>
      <c r="C2409" s="14">
        <v>41246</v>
      </c>
      <c r="D2409" s="14" t="s">
        <v>1365</v>
      </c>
      <c r="E2409" s="8" t="str">
        <f t="shared" si="37"/>
        <v>CADILA HEALTHCARE LT11</v>
      </c>
      <c r="F2409" s="8" t="s">
        <v>133</v>
      </c>
      <c r="G2409" s="8">
        <v>1952</v>
      </c>
      <c r="I2409" s="6" t="s">
        <v>144</v>
      </c>
      <c r="J2409" s="8" t="s">
        <v>1410</v>
      </c>
      <c r="K2409" s="6" t="s">
        <v>1411</v>
      </c>
      <c r="L2409" s="7" t="s">
        <v>1408</v>
      </c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8" t="s">
        <v>177</v>
      </c>
      <c r="AP2409" s="6"/>
      <c r="AQ2409" s="6"/>
      <c r="AR2409" s="6"/>
      <c r="AS2409" s="6"/>
      <c r="AT2409" s="6"/>
    </row>
    <row r="2410" spans="1:46" ht="14.25" customHeight="1">
      <c r="A2410" s="7" t="s">
        <v>1368</v>
      </c>
      <c r="B2410" s="7">
        <v>8487</v>
      </c>
      <c r="C2410" s="14">
        <v>41246</v>
      </c>
      <c r="D2410" s="14" t="s">
        <v>1365</v>
      </c>
      <c r="E2410" s="8" t="str">
        <f t="shared" si="37"/>
        <v>CADILA HEALTHCARE LT12</v>
      </c>
      <c r="F2410" s="8" t="s">
        <v>133</v>
      </c>
      <c r="G2410" s="8">
        <v>1952</v>
      </c>
      <c r="I2410" s="6" t="s">
        <v>145</v>
      </c>
      <c r="J2410" s="8" t="s">
        <v>1412</v>
      </c>
      <c r="K2410" s="6" t="s">
        <v>1413</v>
      </c>
      <c r="L2410" s="7" t="s">
        <v>1408</v>
      </c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8" t="s">
        <v>177</v>
      </c>
      <c r="AP2410" s="6"/>
      <c r="AQ2410" s="6"/>
      <c r="AR2410" s="6"/>
      <c r="AS2410" s="6"/>
      <c r="AT2410" s="6"/>
    </row>
    <row r="2411" spans="1:46" ht="14.25" customHeight="1">
      <c r="A2411" s="7" t="s">
        <v>1368</v>
      </c>
      <c r="B2411" s="15">
        <v>8488</v>
      </c>
      <c r="C2411" s="14">
        <v>41246</v>
      </c>
      <c r="D2411" s="14" t="s">
        <v>1365</v>
      </c>
      <c r="E2411" s="8" t="str">
        <f t="shared" si="37"/>
        <v>CADILA HEALTHCARE LT12</v>
      </c>
      <c r="F2411" s="8" t="s">
        <v>133</v>
      </c>
      <c r="G2411" s="8">
        <v>1952</v>
      </c>
      <c r="I2411" s="6" t="s">
        <v>145</v>
      </c>
      <c r="J2411" s="8" t="s">
        <v>1414</v>
      </c>
      <c r="K2411" s="8" t="s">
        <v>1415</v>
      </c>
      <c r="L2411" s="7" t="s">
        <v>564</v>
      </c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8" t="s">
        <v>49</v>
      </c>
      <c r="AP2411" s="6"/>
      <c r="AQ2411" s="6"/>
      <c r="AR2411" s="6"/>
      <c r="AS2411" s="6"/>
      <c r="AT2411" s="6"/>
    </row>
    <row r="2412" spans="1:46" ht="14.25" customHeight="1">
      <c r="A2412" s="7" t="s">
        <v>1368</v>
      </c>
      <c r="B2412" s="15">
        <v>8550</v>
      </c>
      <c r="C2412" s="14">
        <v>41246</v>
      </c>
      <c r="D2412" s="14" t="s">
        <v>1365</v>
      </c>
      <c r="E2412" s="8" t="str">
        <f t="shared" si="37"/>
        <v>CADILA HEALTHCARE LT10</v>
      </c>
      <c r="F2412" s="8" t="s">
        <v>133</v>
      </c>
      <c r="G2412" s="8">
        <v>1952</v>
      </c>
      <c r="I2412" s="6" t="s">
        <v>141</v>
      </c>
      <c r="J2412" s="8" t="s">
        <v>1416</v>
      </c>
      <c r="K2412" s="8" t="s">
        <v>1417</v>
      </c>
      <c r="L2412" s="7" t="s">
        <v>564</v>
      </c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8" t="s">
        <v>49</v>
      </c>
      <c r="AP2412" s="6"/>
      <c r="AQ2412" s="6"/>
      <c r="AR2412" s="6"/>
      <c r="AS2412" s="6"/>
      <c r="AT2412" s="6"/>
    </row>
    <row r="2413" spans="1:46" ht="14.25" customHeight="1">
      <c r="A2413" s="7" t="s">
        <v>1368</v>
      </c>
      <c r="B2413" s="15">
        <v>8458</v>
      </c>
      <c r="C2413" s="14">
        <v>41246</v>
      </c>
      <c r="D2413" s="14" t="s">
        <v>1365</v>
      </c>
      <c r="E2413" s="8" t="str">
        <f t="shared" si="37"/>
        <v>CADILA HEALTHCARE LT11</v>
      </c>
      <c r="F2413" s="8" t="s">
        <v>133</v>
      </c>
      <c r="G2413" s="8">
        <v>1952</v>
      </c>
      <c r="I2413" s="6" t="s">
        <v>144</v>
      </c>
      <c r="J2413" s="8" t="s">
        <v>1416</v>
      </c>
      <c r="K2413" s="8" t="s">
        <v>1417</v>
      </c>
      <c r="L2413" s="7" t="s">
        <v>48</v>
      </c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8" t="s">
        <v>49</v>
      </c>
      <c r="AP2413" s="6"/>
      <c r="AQ2413" s="6"/>
      <c r="AR2413" s="6"/>
      <c r="AS2413" s="6"/>
      <c r="AT2413" s="6"/>
    </row>
    <row r="2414" spans="1:46" ht="14.25" customHeight="1">
      <c r="A2414" s="7" t="s">
        <v>159</v>
      </c>
      <c r="B2414" s="7">
        <v>3179</v>
      </c>
      <c r="C2414" s="8">
        <v>41246</v>
      </c>
      <c r="D2414" s="8" t="s">
        <v>1365</v>
      </c>
      <c r="E2414" s="8" t="str">
        <f t="shared" si="37"/>
        <v>CADILA HEALTHCARE LT14</v>
      </c>
      <c r="F2414" s="8" t="s">
        <v>133</v>
      </c>
      <c r="G2414" s="8">
        <v>1952</v>
      </c>
      <c r="H2414" s="8">
        <v>68</v>
      </c>
      <c r="I2414" s="6" t="s">
        <v>117</v>
      </c>
      <c r="J2414" s="8" t="s">
        <v>1416</v>
      </c>
      <c r="K2414" s="8" t="s">
        <v>1418</v>
      </c>
      <c r="L2414" s="7" t="s">
        <v>48</v>
      </c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8" t="s">
        <v>49</v>
      </c>
      <c r="Z2414" s="8" t="s">
        <v>1147</v>
      </c>
      <c r="AP2414" s="6"/>
      <c r="AQ2414" s="6"/>
      <c r="AR2414" s="14"/>
      <c r="AS2414" s="14"/>
      <c r="AT2414" s="14"/>
    </row>
    <row r="2415" spans="1:46" ht="14.25" customHeight="1">
      <c r="A2415" s="7" t="s">
        <v>38</v>
      </c>
      <c r="B2415" s="7">
        <v>9201</v>
      </c>
      <c r="C2415" s="8">
        <v>41246</v>
      </c>
      <c r="D2415" s="8" t="s">
        <v>1365</v>
      </c>
      <c r="E2415" s="8" t="str">
        <f t="shared" si="37"/>
        <v>CADILA HEALTHCARE LT15</v>
      </c>
      <c r="F2415" s="8" t="s">
        <v>133</v>
      </c>
      <c r="G2415" s="8">
        <v>1952</v>
      </c>
      <c r="H2415" s="8">
        <v>68</v>
      </c>
      <c r="I2415" s="6" t="s">
        <v>119</v>
      </c>
      <c r="J2415" s="8" t="s">
        <v>1416</v>
      </c>
      <c r="K2415" s="8" t="s">
        <v>1416</v>
      </c>
      <c r="L2415" s="7" t="s">
        <v>48</v>
      </c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8" t="s">
        <v>49</v>
      </c>
      <c r="X2415" s="8">
        <v>49.666280586541916</v>
      </c>
      <c r="Y2415" s="8">
        <v>0</v>
      </c>
      <c r="AP2415" s="6"/>
      <c r="AQ2415" s="6"/>
      <c r="AR2415" s="6"/>
      <c r="AS2415" s="6"/>
      <c r="AT2415" s="6"/>
    </row>
    <row r="2416" spans="1:46" ht="14.25" customHeight="1">
      <c r="A2416" s="7" t="s">
        <v>159</v>
      </c>
      <c r="B2416" s="7">
        <v>3208</v>
      </c>
      <c r="C2416" s="8">
        <v>41246</v>
      </c>
      <c r="D2416" s="8" t="s">
        <v>1365</v>
      </c>
      <c r="E2416" s="8" t="str">
        <f t="shared" si="37"/>
        <v>CADILA HEALTHCARE LT16</v>
      </c>
      <c r="F2416" s="8" t="s">
        <v>133</v>
      </c>
      <c r="G2416" s="8">
        <v>1952</v>
      </c>
      <c r="H2416" s="8">
        <v>68</v>
      </c>
      <c r="I2416" s="6" t="s">
        <v>52</v>
      </c>
      <c r="J2416" s="8" t="s">
        <v>1416</v>
      </c>
      <c r="K2416" s="8" t="s">
        <v>1418</v>
      </c>
      <c r="L2416" s="7" t="s">
        <v>48</v>
      </c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8" t="s">
        <v>49</v>
      </c>
      <c r="Z2416" s="8" t="s">
        <v>1147</v>
      </c>
      <c r="AP2416" s="6"/>
      <c r="AQ2416" s="6"/>
      <c r="AR2416" s="6"/>
      <c r="AS2416" s="6"/>
      <c r="AT2416" s="6"/>
    </row>
    <row r="2417" spans="1:46" ht="14.25" customHeight="1">
      <c r="A2417" s="7" t="s">
        <v>1368</v>
      </c>
      <c r="B2417" s="7">
        <v>8489</v>
      </c>
      <c r="C2417" s="14">
        <v>41246</v>
      </c>
      <c r="D2417" s="14" t="s">
        <v>1365</v>
      </c>
      <c r="E2417" s="8" t="str">
        <f t="shared" si="37"/>
        <v>CADILA HEALTHCARE LT12</v>
      </c>
      <c r="F2417" s="8" t="s">
        <v>133</v>
      </c>
      <c r="G2417" s="8">
        <v>1952</v>
      </c>
      <c r="I2417" s="6" t="s">
        <v>145</v>
      </c>
      <c r="J2417" s="8" t="s">
        <v>1419</v>
      </c>
      <c r="K2417" s="8" t="s">
        <v>1420</v>
      </c>
      <c r="L2417" s="7" t="s">
        <v>564</v>
      </c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8" t="s">
        <v>49</v>
      </c>
      <c r="AP2417" s="6"/>
      <c r="AQ2417" s="6"/>
      <c r="AR2417" s="6"/>
      <c r="AS2417" s="6"/>
      <c r="AT2417" s="6"/>
    </row>
    <row r="2418" spans="1:46" ht="14.25" customHeight="1">
      <c r="A2418" s="7" t="s">
        <v>1368</v>
      </c>
      <c r="B2418" s="15">
        <v>8516</v>
      </c>
      <c r="C2418" s="14">
        <v>41246</v>
      </c>
      <c r="D2418" s="14" t="s">
        <v>1365</v>
      </c>
      <c r="E2418" s="8" t="str">
        <f t="shared" si="37"/>
        <v>CADILA HEALTHCARE LT13</v>
      </c>
      <c r="F2418" s="8" t="s">
        <v>133</v>
      </c>
      <c r="G2418" s="8">
        <v>1952</v>
      </c>
      <c r="I2418" s="6" t="s">
        <v>134</v>
      </c>
      <c r="J2418" s="8" t="s">
        <v>1419</v>
      </c>
      <c r="K2418" s="8" t="s">
        <v>1420</v>
      </c>
      <c r="L2418" s="7" t="s">
        <v>564</v>
      </c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8" t="s">
        <v>49</v>
      </c>
      <c r="AP2418" s="6"/>
      <c r="AQ2418" s="6"/>
      <c r="AR2418" s="6"/>
      <c r="AS2418" s="6"/>
      <c r="AT2418" s="6"/>
    </row>
    <row r="2419" spans="1:46" ht="14.25" customHeight="1">
      <c r="A2419" s="7" t="s">
        <v>159</v>
      </c>
      <c r="B2419" s="7">
        <v>3319</v>
      </c>
      <c r="C2419" s="8">
        <v>41246</v>
      </c>
      <c r="D2419" s="8" t="s">
        <v>1365</v>
      </c>
      <c r="E2419" s="8" t="str">
        <f t="shared" si="37"/>
        <v>CADILA HEALTHCARE LT19</v>
      </c>
      <c r="F2419" s="8" t="s">
        <v>133</v>
      </c>
      <c r="G2419" s="8">
        <v>1952</v>
      </c>
      <c r="H2419" s="8">
        <v>68</v>
      </c>
      <c r="I2419" s="6" t="s">
        <v>41</v>
      </c>
      <c r="J2419" s="8" t="s">
        <v>1421</v>
      </c>
      <c r="K2419" s="8" t="s">
        <v>1422</v>
      </c>
      <c r="L2419" s="7" t="s">
        <v>48</v>
      </c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8" t="s">
        <v>49</v>
      </c>
      <c r="Z2419" s="8" t="s">
        <v>1147</v>
      </c>
      <c r="AP2419" s="6"/>
      <c r="AQ2419" s="6"/>
      <c r="AR2419" s="6"/>
      <c r="AS2419" s="6"/>
      <c r="AT2419" s="6"/>
    </row>
    <row r="2420" spans="1:46" ht="14.25" customHeight="1">
      <c r="A2420" s="7" t="s">
        <v>1368</v>
      </c>
      <c r="B2420" s="7">
        <v>8517</v>
      </c>
      <c r="C2420" s="14">
        <v>41246</v>
      </c>
      <c r="D2420" s="14" t="s">
        <v>1365</v>
      </c>
      <c r="E2420" s="8" t="str">
        <f t="shared" si="37"/>
        <v>CADILA HEALTHCARE LT13</v>
      </c>
      <c r="F2420" s="8" t="s">
        <v>133</v>
      </c>
      <c r="G2420" s="8">
        <v>1952</v>
      </c>
      <c r="I2420" s="6" t="s">
        <v>134</v>
      </c>
      <c r="J2420" s="8" t="s">
        <v>1423</v>
      </c>
      <c r="K2420" s="6" t="s">
        <v>1424</v>
      </c>
      <c r="L2420" s="7" t="s">
        <v>1425</v>
      </c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8" t="s">
        <v>70</v>
      </c>
      <c r="AP2420" s="6"/>
      <c r="AQ2420" s="6"/>
      <c r="AR2420" s="6"/>
      <c r="AS2420" s="6"/>
      <c r="AT2420" s="6"/>
    </row>
    <row r="2421" spans="1:46" ht="14.25" customHeight="1">
      <c r="A2421" s="7" t="s">
        <v>159</v>
      </c>
      <c r="B2421" s="7">
        <v>3199</v>
      </c>
      <c r="C2421" s="8">
        <v>41246</v>
      </c>
      <c r="D2421" s="8" t="s">
        <v>1365</v>
      </c>
      <c r="E2421" s="8" t="str">
        <f t="shared" si="37"/>
        <v>CADILA HEALTHCARE LT14</v>
      </c>
      <c r="F2421" s="8" t="s">
        <v>133</v>
      </c>
      <c r="G2421" s="8">
        <v>1952</v>
      </c>
      <c r="H2421" s="8">
        <v>68</v>
      </c>
      <c r="I2421" s="6" t="s">
        <v>117</v>
      </c>
      <c r="J2421" s="8" t="s">
        <v>1423</v>
      </c>
      <c r="K2421" s="6" t="s">
        <v>1423</v>
      </c>
      <c r="L2421" s="7" t="s">
        <v>69</v>
      </c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8" t="s">
        <v>70</v>
      </c>
      <c r="Z2421" s="8" t="s">
        <v>1147</v>
      </c>
      <c r="AP2421" s="6"/>
      <c r="AQ2421" s="6"/>
      <c r="AR2421" s="6"/>
      <c r="AS2421" s="6"/>
      <c r="AT2421" s="6"/>
    </row>
    <row r="2422" spans="1:46" ht="14.25" customHeight="1">
      <c r="A2422" s="7" t="s">
        <v>38</v>
      </c>
      <c r="B2422" s="7">
        <v>9222</v>
      </c>
      <c r="C2422" s="8">
        <v>41246</v>
      </c>
      <c r="D2422" s="8" t="s">
        <v>1365</v>
      </c>
      <c r="E2422" s="8" t="str">
        <f t="shared" si="37"/>
        <v>CADILA HEALTHCARE LT15</v>
      </c>
      <c r="F2422" s="8" t="s">
        <v>133</v>
      </c>
      <c r="G2422" s="8">
        <v>1952</v>
      </c>
      <c r="H2422" s="8">
        <v>68</v>
      </c>
      <c r="I2422" s="6" t="s">
        <v>119</v>
      </c>
      <c r="J2422" s="8" t="s">
        <v>1423</v>
      </c>
      <c r="K2422" s="6" t="s">
        <v>1423</v>
      </c>
      <c r="L2422" s="7" t="s">
        <v>69</v>
      </c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8" t="s">
        <v>70</v>
      </c>
      <c r="X2422" s="8">
        <v>55.462175392827156</v>
      </c>
      <c r="Y2422" s="8">
        <v>26.5</v>
      </c>
      <c r="AP2422" s="6"/>
      <c r="AQ2422" s="6"/>
      <c r="AR2422" s="6"/>
      <c r="AS2422" s="6"/>
      <c r="AT2422" s="6"/>
    </row>
    <row r="2423" spans="1:46" ht="14.25" customHeight="1">
      <c r="A2423" s="7" t="s">
        <v>159</v>
      </c>
      <c r="B2423" s="7">
        <v>3229</v>
      </c>
      <c r="C2423" s="8">
        <v>41246</v>
      </c>
      <c r="D2423" s="8" t="s">
        <v>1365</v>
      </c>
      <c r="E2423" s="8" t="str">
        <f t="shared" si="37"/>
        <v>CADILA HEALTHCARE LT16</v>
      </c>
      <c r="F2423" s="8" t="s">
        <v>133</v>
      </c>
      <c r="G2423" s="8">
        <v>1952</v>
      </c>
      <c r="H2423" s="8">
        <v>68</v>
      </c>
      <c r="I2423" s="6" t="s">
        <v>52</v>
      </c>
      <c r="J2423" s="8" t="s">
        <v>1423</v>
      </c>
      <c r="K2423" s="6" t="s">
        <v>1423</v>
      </c>
      <c r="L2423" s="7" t="s">
        <v>69</v>
      </c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8" t="s">
        <v>70</v>
      </c>
      <c r="Z2423" s="8" t="s">
        <v>1147</v>
      </c>
      <c r="AP2423" s="6"/>
      <c r="AQ2423" s="6"/>
      <c r="AR2423" s="6"/>
      <c r="AS2423" s="6"/>
      <c r="AT2423" s="6"/>
    </row>
    <row r="2424" spans="1:46" ht="14.25" customHeight="1">
      <c r="A2424" s="7" t="s">
        <v>159</v>
      </c>
      <c r="B2424" s="7">
        <v>3261</v>
      </c>
      <c r="C2424" s="8">
        <v>41246</v>
      </c>
      <c r="D2424" s="8" t="s">
        <v>1365</v>
      </c>
      <c r="E2424" s="8" t="str">
        <f t="shared" si="37"/>
        <v>CADILA HEALTHCARE LT17</v>
      </c>
      <c r="F2424" s="8" t="s">
        <v>133</v>
      </c>
      <c r="G2424" s="8">
        <v>1952</v>
      </c>
      <c r="H2424" s="8">
        <v>68</v>
      </c>
      <c r="I2424" s="6" t="s">
        <v>54</v>
      </c>
      <c r="J2424" s="8" t="s">
        <v>1423</v>
      </c>
      <c r="K2424" s="6" t="s">
        <v>1423</v>
      </c>
      <c r="L2424" s="7" t="s">
        <v>69</v>
      </c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8" t="s">
        <v>70</v>
      </c>
      <c r="Z2424" s="8" t="s">
        <v>1147</v>
      </c>
      <c r="AP2424" s="6"/>
      <c r="AQ2424" s="6"/>
      <c r="AR2424" s="6"/>
      <c r="AS2424" s="6"/>
      <c r="AT2424" s="6"/>
    </row>
    <row r="2425" spans="1:46" ht="14.25" customHeight="1">
      <c r="A2425" s="7" t="s">
        <v>159</v>
      </c>
      <c r="B2425" s="7">
        <v>3294</v>
      </c>
      <c r="C2425" s="8">
        <v>41246</v>
      </c>
      <c r="D2425" s="8" t="s">
        <v>1365</v>
      </c>
      <c r="E2425" s="8" t="str">
        <f t="shared" si="37"/>
        <v>CADILA HEALTHCARE LT18</v>
      </c>
      <c r="F2425" s="8" t="s">
        <v>133</v>
      </c>
      <c r="G2425" s="8">
        <v>1952</v>
      </c>
      <c r="H2425" s="8">
        <v>68</v>
      </c>
      <c r="I2425" s="6" t="s">
        <v>56</v>
      </c>
      <c r="J2425" s="8" t="s">
        <v>1423</v>
      </c>
      <c r="K2425" s="6" t="s">
        <v>1423</v>
      </c>
      <c r="L2425" s="7" t="s">
        <v>69</v>
      </c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8" t="s">
        <v>70</v>
      </c>
      <c r="Z2425" s="8" t="s">
        <v>1147</v>
      </c>
      <c r="AP2425" s="6"/>
      <c r="AQ2425" s="6"/>
      <c r="AR2425" s="6"/>
      <c r="AS2425" s="6"/>
      <c r="AT2425" s="6"/>
    </row>
    <row r="2426" spans="1:46" ht="14.25" customHeight="1">
      <c r="A2426" s="7" t="s">
        <v>159</v>
      </c>
      <c r="B2426" s="7">
        <v>3333</v>
      </c>
      <c r="C2426" s="8">
        <v>41246</v>
      </c>
      <c r="D2426" s="8" t="s">
        <v>1365</v>
      </c>
      <c r="E2426" s="8" t="str">
        <f t="shared" si="37"/>
        <v>CADILA HEALTHCARE LT19</v>
      </c>
      <c r="F2426" s="8" t="s">
        <v>133</v>
      </c>
      <c r="G2426" s="8">
        <v>1952</v>
      </c>
      <c r="H2426" s="8">
        <v>68</v>
      </c>
      <c r="I2426" s="6" t="s">
        <v>41</v>
      </c>
      <c r="J2426" s="8" t="s">
        <v>1423</v>
      </c>
      <c r="K2426" s="6" t="s">
        <v>1423</v>
      </c>
      <c r="L2426" s="7" t="s">
        <v>69</v>
      </c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8" t="s">
        <v>70</v>
      </c>
      <c r="Z2426" s="8" t="s">
        <v>1147</v>
      </c>
      <c r="AP2426" s="6"/>
      <c r="AQ2426" s="6"/>
      <c r="AR2426" s="6"/>
      <c r="AS2426" s="6"/>
      <c r="AT2426" s="6"/>
    </row>
    <row r="2427" spans="1:46" ht="14.25" customHeight="1">
      <c r="A2427" s="7" t="s">
        <v>1368</v>
      </c>
      <c r="B2427" s="7">
        <v>8551</v>
      </c>
      <c r="C2427" s="14">
        <v>41246</v>
      </c>
      <c r="D2427" s="14" t="s">
        <v>1365</v>
      </c>
      <c r="E2427" s="8" t="str">
        <f t="shared" si="37"/>
        <v>CADILA HEALTHCARE LT10</v>
      </c>
      <c r="F2427" s="8" t="s">
        <v>133</v>
      </c>
      <c r="G2427" s="8">
        <v>1952</v>
      </c>
      <c r="I2427" s="6" t="s">
        <v>141</v>
      </c>
      <c r="J2427" s="8" t="s">
        <v>1426</v>
      </c>
      <c r="K2427" s="6" t="s">
        <v>1427</v>
      </c>
      <c r="L2427" s="7" t="s">
        <v>1428</v>
      </c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8" t="s">
        <v>177</v>
      </c>
      <c r="AP2427" s="6"/>
      <c r="AQ2427" s="6"/>
      <c r="AR2427" s="6"/>
      <c r="AS2427" s="6"/>
      <c r="AT2427" s="6"/>
    </row>
    <row r="2428" spans="1:46" ht="14.25" customHeight="1">
      <c r="A2428" s="7" t="s">
        <v>1368</v>
      </c>
      <c r="B2428" s="7">
        <v>8459</v>
      </c>
      <c r="C2428" s="14">
        <v>41246</v>
      </c>
      <c r="D2428" s="14" t="s">
        <v>1365</v>
      </c>
      <c r="E2428" s="8" t="str">
        <f t="shared" si="37"/>
        <v>CADILA HEALTHCARE LT11</v>
      </c>
      <c r="F2428" s="8" t="s">
        <v>133</v>
      </c>
      <c r="G2428" s="8">
        <v>1952</v>
      </c>
      <c r="I2428" s="6" t="s">
        <v>144</v>
      </c>
      <c r="J2428" s="8" t="s">
        <v>1426</v>
      </c>
      <c r="K2428" s="6" t="s">
        <v>1429</v>
      </c>
      <c r="L2428" s="7" t="s">
        <v>1428</v>
      </c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8" t="s">
        <v>177</v>
      </c>
      <c r="AP2428" s="6"/>
      <c r="AQ2428" s="6"/>
      <c r="AR2428" s="6"/>
      <c r="AS2428" s="6"/>
      <c r="AT2428" s="6"/>
    </row>
    <row r="2429" spans="1:46" ht="14.25" customHeight="1">
      <c r="A2429" s="7" t="s">
        <v>1368</v>
      </c>
      <c r="B2429" s="15">
        <v>8490</v>
      </c>
      <c r="C2429" s="14">
        <v>41246</v>
      </c>
      <c r="D2429" s="14" t="s">
        <v>1365</v>
      </c>
      <c r="E2429" s="8" t="str">
        <f t="shared" si="37"/>
        <v>CADILA HEALTHCARE LT12</v>
      </c>
      <c r="F2429" s="8" t="s">
        <v>133</v>
      </c>
      <c r="G2429" s="8">
        <v>1952</v>
      </c>
      <c r="I2429" s="6" t="s">
        <v>145</v>
      </c>
      <c r="J2429" s="8" t="s">
        <v>1426</v>
      </c>
      <c r="K2429" s="6" t="s">
        <v>1430</v>
      </c>
      <c r="L2429" s="7" t="s">
        <v>1428</v>
      </c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8" t="s">
        <v>177</v>
      </c>
      <c r="AP2429" s="6"/>
      <c r="AQ2429" s="6"/>
      <c r="AR2429" s="6"/>
      <c r="AS2429" s="6"/>
      <c r="AT2429" s="6"/>
    </row>
    <row r="2430" spans="1:46" ht="14.25" customHeight="1">
      <c r="A2430" s="7" t="s">
        <v>1368</v>
      </c>
      <c r="B2430" s="15">
        <v>8518</v>
      </c>
      <c r="C2430" s="14">
        <v>41246</v>
      </c>
      <c r="D2430" s="14" t="s">
        <v>1365</v>
      </c>
      <c r="E2430" s="8" t="str">
        <f t="shared" si="37"/>
        <v>CADILA HEALTHCARE LT13</v>
      </c>
      <c r="F2430" s="8" t="s">
        <v>133</v>
      </c>
      <c r="G2430" s="8">
        <v>1952</v>
      </c>
      <c r="I2430" s="6" t="s">
        <v>134</v>
      </c>
      <c r="J2430" s="8" t="s">
        <v>1426</v>
      </c>
      <c r="K2430" s="6" t="s">
        <v>1431</v>
      </c>
      <c r="L2430" s="7" t="s">
        <v>1428</v>
      </c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8" t="s">
        <v>177</v>
      </c>
      <c r="AP2430" s="6"/>
      <c r="AQ2430" s="6"/>
      <c r="AR2430" s="6"/>
      <c r="AS2430" s="6"/>
      <c r="AT2430" s="6"/>
    </row>
    <row r="2431" spans="1:46" ht="14.25" customHeight="1">
      <c r="A2431" s="7" t="s">
        <v>159</v>
      </c>
      <c r="B2431" s="7">
        <v>3191</v>
      </c>
      <c r="C2431" s="8">
        <v>41246</v>
      </c>
      <c r="D2431" s="8" t="s">
        <v>1365</v>
      </c>
      <c r="E2431" s="8" t="str">
        <f t="shared" si="37"/>
        <v>CADILA HEALTHCARE LT14</v>
      </c>
      <c r="F2431" s="8" t="s">
        <v>133</v>
      </c>
      <c r="G2431" s="8">
        <v>1952</v>
      </c>
      <c r="H2431" s="8">
        <v>68</v>
      </c>
      <c r="I2431" s="6" t="s">
        <v>117</v>
      </c>
      <c r="J2431" s="8" t="s">
        <v>1426</v>
      </c>
      <c r="K2431" s="6" t="s">
        <v>1426</v>
      </c>
      <c r="L2431" s="7" t="s">
        <v>404</v>
      </c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8" t="s">
        <v>177</v>
      </c>
      <c r="Z2431" s="8" t="s">
        <v>1147</v>
      </c>
      <c r="AP2431" s="6"/>
      <c r="AQ2431" s="6"/>
      <c r="AR2431" s="6"/>
      <c r="AS2431" s="6"/>
      <c r="AT2431" s="6"/>
    </row>
    <row r="2432" spans="1:46" ht="14.25" customHeight="1">
      <c r="A2432" s="7" t="s">
        <v>38</v>
      </c>
      <c r="B2432" s="7">
        <v>9213</v>
      </c>
      <c r="C2432" s="8">
        <v>41246</v>
      </c>
      <c r="D2432" s="8" t="s">
        <v>1365</v>
      </c>
      <c r="E2432" s="8" t="str">
        <f t="shared" si="37"/>
        <v>CADILA HEALTHCARE LT15</v>
      </c>
      <c r="F2432" s="8" t="s">
        <v>133</v>
      </c>
      <c r="G2432" s="8">
        <v>1952</v>
      </c>
      <c r="H2432" s="8">
        <v>68</v>
      </c>
      <c r="I2432" s="6" t="s">
        <v>119</v>
      </c>
      <c r="J2432" s="8" t="s">
        <v>1426</v>
      </c>
      <c r="K2432" s="6" t="s">
        <v>1432</v>
      </c>
      <c r="L2432" s="7" t="s">
        <v>404</v>
      </c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8" t="s">
        <v>177</v>
      </c>
      <c r="X2432" s="8">
        <v>54.522306435168531</v>
      </c>
      <c r="Y2432" s="8">
        <v>17.333333333333332</v>
      </c>
      <c r="AP2432" s="6"/>
      <c r="AQ2432" s="6"/>
      <c r="AR2432" s="6"/>
      <c r="AS2432" s="6"/>
      <c r="AT2432" s="6"/>
    </row>
    <row r="2433" spans="1:46" ht="14.25" customHeight="1">
      <c r="A2433" s="7" t="s">
        <v>159</v>
      </c>
      <c r="B2433" s="7">
        <v>3220</v>
      </c>
      <c r="C2433" s="8">
        <v>41246</v>
      </c>
      <c r="D2433" s="8" t="s">
        <v>1365</v>
      </c>
      <c r="E2433" s="8" t="str">
        <f t="shared" si="37"/>
        <v>CADILA HEALTHCARE LT16</v>
      </c>
      <c r="F2433" s="8" t="s">
        <v>133</v>
      </c>
      <c r="G2433" s="8">
        <v>1952</v>
      </c>
      <c r="H2433" s="8">
        <v>68</v>
      </c>
      <c r="I2433" s="6" t="s">
        <v>52</v>
      </c>
      <c r="J2433" s="8" t="s">
        <v>1426</v>
      </c>
      <c r="K2433" s="6" t="s">
        <v>1426</v>
      </c>
      <c r="L2433" s="7" t="s">
        <v>404</v>
      </c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8" t="s">
        <v>177</v>
      </c>
      <c r="Z2433" s="8" t="s">
        <v>1147</v>
      </c>
      <c r="AP2433" s="6"/>
      <c r="AQ2433" s="6"/>
      <c r="AR2433" s="6"/>
      <c r="AS2433" s="6"/>
      <c r="AT2433" s="6"/>
    </row>
    <row r="2434" spans="1:46" ht="14.25" customHeight="1">
      <c r="A2434" s="7" t="s">
        <v>159</v>
      </c>
      <c r="B2434" s="7">
        <v>3252</v>
      </c>
      <c r="C2434" s="8">
        <v>41246</v>
      </c>
      <c r="D2434" s="8" t="s">
        <v>1365</v>
      </c>
      <c r="E2434" s="8" t="str">
        <f t="shared" ref="E2434:E2497" si="38">CONCATENATE(LEFT(D2434,20),RIGHT(I2434,2))</f>
        <v>CADILA HEALTHCARE LT17</v>
      </c>
      <c r="F2434" s="8" t="s">
        <v>133</v>
      </c>
      <c r="G2434" s="8">
        <v>1952</v>
      </c>
      <c r="H2434" s="8">
        <v>68</v>
      </c>
      <c r="I2434" s="6" t="s">
        <v>54</v>
      </c>
      <c r="J2434" s="8" t="s">
        <v>1426</v>
      </c>
      <c r="K2434" s="6" t="s">
        <v>1426</v>
      </c>
      <c r="L2434" s="7" t="s">
        <v>404</v>
      </c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8" t="s">
        <v>177</v>
      </c>
      <c r="Z2434" s="8" t="s">
        <v>1147</v>
      </c>
      <c r="AP2434" s="6"/>
      <c r="AQ2434" s="6"/>
      <c r="AR2434" s="6"/>
      <c r="AS2434" s="6"/>
      <c r="AT2434" s="6"/>
    </row>
    <row r="2435" spans="1:46" ht="14.25" customHeight="1">
      <c r="A2435" s="7" t="s">
        <v>159</v>
      </c>
      <c r="B2435" s="7">
        <v>3285</v>
      </c>
      <c r="C2435" s="8">
        <v>41246</v>
      </c>
      <c r="D2435" s="8" t="s">
        <v>1365</v>
      </c>
      <c r="E2435" s="8" t="str">
        <f t="shared" si="38"/>
        <v>CADILA HEALTHCARE LT18</v>
      </c>
      <c r="F2435" s="8" t="s">
        <v>133</v>
      </c>
      <c r="G2435" s="8">
        <v>1952</v>
      </c>
      <c r="H2435" s="8">
        <v>68</v>
      </c>
      <c r="I2435" s="6" t="s">
        <v>56</v>
      </c>
      <c r="J2435" s="8" t="s">
        <v>1426</v>
      </c>
      <c r="K2435" s="6" t="s">
        <v>1426</v>
      </c>
      <c r="L2435" s="7" t="s">
        <v>404</v>
      </c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8" t="s">
        <v>177</v>
      </c>
      <c r="Z2435" s="8" t="s">
        <v>1147</v>
      </c>
      <c r="AP2435" s="6"/>
      <c r="AQ2435" s="6"/>
      <c r="AR2435" s="6"/>
      <c r="AS2435" s="6"/>
      <c r="AT2435" s="6"/>
    </row>
    <row r="2436" spans="1:46" ht="14.25" customHeight="1">
      <c r="A2436" s="7" t="s">
        <v>159</v>
      </c>
      <c r="B2436" s="7">
        <v>3325</v>
      </c>
      <c r="C2436" s="8">
        <v>41246</v>
      </c>
      <c r="D2436" s="8" t="s">
        <v>1365</v>
      </c>
      <c r="E2436" s="8" t="str">
        <f t="shared" si="38"/>
        <v>CADILA HEALTHCARE LT19</v>
      </c>
      <c r="F2436" s="8" t="s">
        <v>133</v>
      </c>
      <c r="G2436" s="8">
        <v>1952</v>
      </c>
      <c r="H2436" s="8">
        <v>68</v>
      </c>
      <c r="I2436" s="6" t="s">
        <v>41</v>
      </c>
      <c r="J2436" s="8" t="s">
        <v>1426</v>
      </c>
      <c r="K2436" s="6" t="s">
        <v>1426</v>
      </c>
      <c r="L2436" s="7" t="s">
        <v>404</v>
      </c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8" t="s">
        <v>177</v>
      </c>
      <c r="Z2436" s="8" t="s">
        <v>1147</v>
      </c>
      <c r="AP2436" s="6"/>
      <c r="AQ2436" s="6"/>
      <c r="AR2436" s="6"/>
      <c r="AS2436" s="6"/>
      <c r="AT2436" s="6"/>
    </row>
    <row r="2437" spans="1:46" ht="14.25" customHeight="1">
      <c r="A2437" s="7" t="s">
        <v>1368</v>
      </c>
      <c r="B2437" s="15">
        <v>8552</v>
      </c>
      <c r="C2437" s="14">
        <v>41246</v>
      </c>
      <c r="D2437" s="14" t="s">
        <v>1365</v>
      </c>
      <c r="E2437" s="8" t="str">
        <f t="shared" si="38"/>
        <v>CADILA HEALTHCARE LT10</v>
      </c>
      <c r="F2437" s="8" t="s">
        <v>133</v>
      </c>
      <c r="G2437" s="8">
        <v>1952</v>
      </c>
      <c r="I2437" s="6" t="s">
        <v>141</v>
      </c>
      <c r="J2437" s="8" t="s">
        <v>1433</v>
      </c>
      <c r="K2437" s="8" t="s">
        <v>1434</v>
      </c>
      <c r="L2437" s="7" t="s">
        <v>564</v>
      </c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8" t="s">
        <v>49</v>
      </c>
      <c r="AP2437" s="6"/>
      <c r="AQ2437" s="6"/>
      <c r="AR2437" s="6"/>
      <c r="AS2437" s="6"/>
      <c r="AT2437" s="6"/>
    </row>
    <row r="2438" spans="1:46" ht="14.25" customHeight="1">
      <c r="A2438" s="7" t="s">
        <v>1368</v>
      </c>
      <c r="B2438" s="15">
        <v>8460</v>
      </c>
      <c r="C2438" s="14">
        <v>41246</v>
      </c>
      <c r="D2438" s="14" t="s">
        <v>1365</v>
      </c>
      <c r="E2438" s="8" t="str">
        <f t="shared" si="38"/>
        <v>CADILA HEALTHCARE LT11</v>
      </c>
      <c r="F2438" s="8" t="s">
        <v>133</v>
      </c>
      <c r="G2438" s="8">
        <v>1952</v>
      </c>
      <c r="I2438" s="6" t="s">
        <v>144</v>
      </c>
      <c r="J2438" s="8" t="s">
        <v>1433</v>
      </c>
      <c r="K2438" s="8" t="s">
        <v>1434</v>
      </c>
      <c r="L2438" s="7" t="s">
        <v>48</v>
      </c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8" t="s">
        <v>49</v>
      </c>
      <c r="AP2438" s="6"/>
      <c r="AQ2438" s="6"/>
      <c r="AR2438" s="14"/>
      <c r="AS2438" s="14"/>
      <c r="AT2438" s="14"/>
    </row>
    <row r="2439" spans="1:46" ht="14.25" customHeight="1">
      <c r="A2439" s="7" t="s">
        <v>1368</v>
      </c>
      <c r="B2439" s="7">
        <v>8491</v>
      </c>
      <c r="C2439" s="14">
        <v>41246</v>
      </c>
      <c r="D2439" s="14" t="s">
        <v>1365</v>
      </c>
      <c r="E2439" s="8" t="str">
        <f t="shared" si="38"/>
        <v>CADILA HEALTHCARE LT12</v>
      </c>
      <c r="F2439" s="8" t="s">
        <v>133</v>
      </c>
      <c r="G2439" s="8">
        <v>1952</v>
      </c>
      <c r="I2439" s="6" t="s">
        <v>145</v>
      </c>
      <c r="J2439" s="8" t="s">
        <v>1435</v>
      </c>
      <c r="K2439" s="8" t="s">
        <v>1436</v>
      </c>
      <c r="L2439" s="7" t="s">
        <v>564</v>
      </c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8" t="s">
        <v>49</v>
      </c>
      <c r="AP2439" s="6"/>
      <c r="AQ2439" s="6"/>
      <c r="AR2439" s="6"/>
      <c r="AS2439" s="6"/>
      <c r="AT2439" s="6"/>
    </row>
    <row r="2440" spans="1:46" ht="14.25" customHeight="1">
      <c r="A2440" s="7" t="s">
        <v>159</v>
      </c>
      <c r="B2440" s="7">
        <v>3317</v>
      </c>
      <c r="C2440" s="8">
        <v>41246</v>
      </c>
      <c r="D2440" s="8" t="s">
        <v>1365</v>
      </c>
      <c r="E2440" s="8" t="str">
        <f t="shared" si="38"/>
        <v>CADILA HEALTHCARE LT19</v>
      </c>
      <c r="F2440" s="8" t="s">
        <v>133</v>
      </c>
      <c r="G2440" s="8">
        <v>1952</v>
      </c>
      <c r="H2440" s="8">
        <v>68</v>
      </c>
      <c r="I2440" s="6" t="s">
        <v>41</v>
      </c>
      <c r="J2440" s="8" t="s">
        <v>1437</v>
      </c>
      <c r="K2440" s="8" t="s">
        <v>1438</v>
      </c>
      <c r="L2440" s="7" t="s">
        <v>48</v>
      </c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8" t="s">
        <v>49</v>
      </c>
      <c r="Z2440" s="8" t="s">
        <v>1147</v>
      </c>
      <c r="AP2440" s="6"/>
      <c r="AQ2440" s="6"/>
      <c r="AR2440" s="6"/>
      <c r="AS2440" s="6"/>
      <c r="AT2440" s="6"/>
    </row>
    <row r="2441" spans="1:46" ht="14.25" customHeight="1">
      <c r="A2441" s="7" t="s">
        <v>159</v>
      </c>
      <c r="B2441" s="7">
        <v>3316</v>
      </c>
      <c r="C2441" s="8">
        <v>41246</v>
      </c>
      <c r="D2441" s="8" t="s">
        <v>1365</v>
      </c>
      <c r="E2441" s="8" t="str">
        <f t="shared" si="38"/>
        <v>CADILA HEALTHCARE LT19</v>
      </c>
      <c r="F2441" s="8" t="s">
        <v>133</v>
      </c>
      <c r="G2441" s="8">
        <v>1952</v>
      </c>
      <c r="H2441" s="8">
        <v>68</v>
      </c>
      <c r="I2441" s="6" t="s">
        <v>41</v>
      </c>
      <c r="J2441" s="8" t="s">
        <v>1439</v>
      </c>
      <c r="K2441" s="8" t="s">
        <v>1440</v>
      </c>
      <c r="L2441" s="7" t="s">
        <v>48</v>
      </c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8" t="s">
        <v>49</v>
      </c>
      <c r="Z2441" s="8" t="s">
        <v>1147</v>
      </c>
      <c r="AP2441" s="6"/>
      <c r="AQ2441" s="6"/>
      <c r="AR2441" s="6"/>
      <c r="AS2441" s="6"/>
      <c r="AT2441" s="6"/>
    </row>
    <row r="2442" spans="1:46" ht="14.25" customHeight="1">
      <c r="A2442" s="7" t="s">
        <v>159</v>
      </c>
      <c r="B2442" s="7">
        <v>3183</v>
      </c>
      <c r="C2442" s="8">
        <v>41246</v>
      </c>
      <c r="D2442" s="8" t="s">
        <v>1365</v>
      </c>
      <c r="E2442" s="8" t="str">
        <f t="shared" si="38"/>
        <v>CADILA HEALTHCARE LT14</v>
      </c>
      <c r="F2442" s="8" t="s">
        <v>133</v>
      </c>
      <c r="G2442" s="8">
        <v>1952</v>
      </c>
      <c r="H2442" s="8">
        <v>68</v>
      </c>
      <c r="I2442" s="6" t="s">
        <v>117</v>
      </c>
      <c r="J2442" s="8" t="s">
        <v>1441</v>
      </c>
      <c r="K2442" s="8" t="s">
        <v>1442</v>
      </c>
      <c r="L2442" s="7" t="s">
        <v>48</v>
      </c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8" t="s">
        <v>49</v>
      </c>
      <c r="Z2442" s="8" t="s">
        <v>1147</v>
      </c>
      <c r="AP2442" s="6"/>
      <c r="AQ2442" s="6"/>
      <c r="AR2442" s="6"/>
      <c r="AS2442" s="6"/>
      <c r="AT2442" s="6"/>
    </row>
    <row r="2443" spans="1:46" ht="14.25" customHeight="1">
      <c r="A2443" s="7" t="s">
        <v>38</v>
      </c>
      <c r="B2443" s="7">
        <v>9203</v>
      </c>
      <c r="C2443" s="8">
        <v>41246</v>
      </c>
      <c r="D2443" s="8" t="s">
        <v>1365</v>
      </c>
      <c r="E2443" s="8" t="str">
        <f t="shared" si="38"/>
        <v>CADILA HEALTHCARE LT15</v>
      </c>
      <c r="F2443" s="8" t="s">
        <v>133</v>
      </c>
      <c r="G2443" s="8">
        <v>1952</v>
      </c>
      <c r="H2443" s="8">
        <v>68</v>
      </c>
      <c r="I2443" s="6" t="s">
        <v>119</v>
      </c>
      <c r="J2443" s="8" t="s">
        <v>1441</v>
      </c>
      <c r="K2443" s="8" t="s">
        <v>1441</v>
      </c>
      <c r="L2443" s="7" t="s">
        <v>48</v>
      </c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8" t="s">
        <v>49</v>
      </c>
      <c r="X2443" s="8">
        <v>49.666280586541916</v>
      </c>
      <c r="Y2443" s="8">
        <v>0</v>
      </c>
      <c r="AP2443" s="6"/>
      <c r="AQ2443" s="6"/>
      <c r="AR2443" s="6"/>
      <c r="AS2443" s="6"/>
      <c r="AT2443" s="6"/>
    </row>
    <row r="2444" spans="1:46" ht="14.25" customHeight="1">
      <c r="A2444" s="7" t="s">
        <v>159</v>
      </c>
      <c r="B2444" s="7">
        <v>3210</v>
      </c>
      <c r="C2444" s="8">
        <v>41246</v>
      </c>
      <c r="D2444" s="8" t="s">
        <v>1365</v>
      </c>
      <c r="E2444" s="8" t="str">
        <f t="shared" si="38"/>
        <v>CADILA HEALTHCARE LT16</v>
      </c>
      <c r="F2444" s="8" t="s">
        <v>133</v>
      </c>
      <c r="G2444" s="8">
        <v>1952</v>
      </c>
      <c r="H2444" s="8">
        <v>68</v>
      </c>
      <c r="I2444" s="6" t="s">
        <v>52</v>
      </c>
      <c r="J2444" s="8" t="s">
        <v>1441</v>
      </c>
      <c r="K2444" s="8" t="s">
        <v>1442</v>
      </c>
      <c r="L2444" s="7" t="s">
        <v>48</v>
      </c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8" t="s">
        <v>49</v>
      </c>
      <c r="Z2444" s="8" t="s">
        <v>1147</v>
      </c>
      <c r="AP2444" s="6"/>
      <c r="AQ2444" s="6"/>
      <c r="AR2444" s="6"/>
      <c r="AS2444" s="6"/>
      <c r="AT2444" s="6"/>
    </row>
    <row r="2445" spans="1:46" ht="14.25" customHeight="1">
      <c r="A2445" s="7" t="s">
        <v>159</v>
      </c>
      <c r="B2445" s="7">
        <v>3242</v>
      </c>
      <c r="C2445" s="8">
        <v>41246</v>
      </c>
      <c r="D2445" s="8" t="s">
        <v>1365</v>
      </c>
      <c r="E2445" s="8" t="str">
        <f t="shared" si="38"/>
        <v>CADILA HEALTHCARE LT17</v>
      </c>
      <c r="F2445" s="8" t="s">
        <v>133</v>
      </c>
      <c r="G2445" s="8">
        <v>1952</v>
      </c>
      <c r="H2445" s="8">
        <v>68</v>
      </c>
      <c r="I2445" s="6" t="s">
        <v>54</v>
      </c>
      <c r="J2445" s="8" t="s">
        <v>1441</v>
      </c>
      <c r="K2445" s="8" t="s">
        <v>1442</v>
      </c>
      <c r="L2445" s="7" t="s">
        <v>48</v>
      </c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8" t="s">
        <v>49</v>
      </c>
      <c r="Z2445" s="8" t="s">
        <v>1147</v>
      </c>
      <c r="AP2445" s="6"/>
      <c r="AQ2445" s="6"/>
      <c r="AR2445" s="6"/>
      <c r="AS2445" s="6"/>
      <c r="AT2445" s="6"/>
    </row>
    <row r="2446" spans="1:46" ht="14.25" customHeight="1">
      <c r="A2446" s="7" t="s">
        <v>159</v>
      </c>
      <c r="B2446" s="7">
        <v>3274</v>
      </c>
      <c r="C2446" s="8">
        <v>41246</v>
      </c>
      <c r="D2446" s="8" t="s">
        <v>1365</v>
      </c>
      <c r="E2446" s="8" t="str">
        <f t="shared" si="38"/>
        <v>CADILA HEALTHCARE LT18</v>
      </c>
      <c r="F2446" s="8" t="s">
        <v>133</v>
      </c>
      <c r="G2446" s="8">
        <v>1952</v>
      </c>
      <c r="H2446" s="8">
        <v>68</v>
      </c>
      <c r="I2446" s="6" t="s">
        <v>56</v>
      </c>
      <c r="J2446" s="8" t="s">
        <v>1441</v>
      </c>
      <c r="K2446" s="8" t="s">
        <v>1442</v>
      </c>
      <c r="L2446" s="7" t="s">
        <v>48</v>
      </c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8" t="s">
        <v>49</v>
      </c>
      <c r="Z2446" s="8" t="s">
        <v>1147</v>
      </c>
      <c r="AP2446" s="6"/>
      <c r="AQ2446" s="6"/>
      <c r="AR2446" s="6"/>
      <c r="AS2446" s="6"/>
      <c r="AT2446" s="6"/>
    </row>
    <row r="2447" spans="1:46" ht="14.25" customHeight="1">
      <c r="A2447" s="7" t="s">
        <v>159</v>
      </c>
      <c r="B2447" s="7">
        <v>3307</v>
      </c>
      <c r="C2447" s="8">
        <v>41246</v>
      </c>
      <c r="D2447" s="8" t="s">
        <v>1365</v>
      </c>
      <c r="E2447" s="8" t="str">
        <f t="shared" si="38"/>
        <v>CADILA HEALTHCARE LT19</v>
      </c>
      <c r="F2447" s="8" t="s">
        <v>133</v>
      </c>
      <c r="G2447" s="8">
        <v>1952</v>
      </c>
      <c r="H2447" s="8">
        <v>68</v>
      </c>
      <c r="I2447" s="6" t="s">
        <v>41</v>
      </c>
      <c r="J2447" s="8" t="s">
        <v>1441</v>
      </c>
      <c r="K2447" s="8" t="s">
        <v>1442</v>
      </c>
      <c r="L2447" s="7" t="s">
        <v>48</v>
      </c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8" t="s">
        <v>49</v>
      </c>
      <c r="Z2447" s="8" t="s">
        <v>1147</v>
      </c>
      <c r="AP2447" s="6"/>
      <c r="AQ2447" s="6"/>
      <c r="AR2447" s="6"/>
      <c r="AS2447" s="6"/>
      <c r="AT2447" s="6"/>
    </row>
    <row r="2448" spans="1:46" ht="14.25" customHeight="1">
      <c r="A2448" s="7" t="s">
        <v>1368</v>
      </c>
      <c r="B2448" s="7">
        <v>8519</v>
      </c>
      <c r="C2448" s="14">
        <v>41246</v>
      </c>
      <c r="D2448" s="14" t="s">
        <v>1365</v>
      </c>
      <c r="E2448" s="8" t="str">
        <f t="shared" si="38"/>
        <v>CADILA HEALTHCARE LT13</v>
      </c>
      <c r="F2448" s="8" t="s">
        <v>133</v>
      </c>
      <c r="G2448" s="8">
        <v>1952</v>
      </c>
      <c r="I2448" s="6" t="s">
        <v>134</v>
      </c>
      <c r="J2448" s="8" t="s">
        <v>1443</v>
      </c>
      <c r="K2448" s="6" t="s">
        <v>1444</v>
      </c>
      <c r="L2448" s="7" t="s">
        <v>1425</v>
      </c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8" t="s">
        <v>70</v>
      </c>
      <c r="AP2448" s="6"/>
      <c r="AQ2448" s="6"/>
      <c r="AR2448" s="6"/>
      <c r="AS2448" s="6"/>
      <c r="AT2448" s="6"/>
    </row>
    <row r="2449" spans="1:46" ht="14.25" customHeight="1">
      <c r="A2449" s="7" t="s">
        <v>159</v>
      </c>
      <c r="B2449" s="7">
        <v>3196</v>
      </c>
      <c r="C2449" s="8">
        <v>41246</v>
      </c>
      <c r="D2449" s="8" t="s">
        <v>1365</v>
      </c>
      <c r="E2449" s="8" t="str">
        <f t="shared" si="38"/>
        <v>CADILA HEALTHCARE LT14</v>
      </c>
      <c r="F2449" s="8" t="s">
        <v>133</v>
      </c>
      <c r="G2449" s="8">
        <v>1952</v>
      </c>
      <c r="H2449" s="8">
        <v>68</v>
      </c>
      <c r="I2449" s="6" t="s">
        <v>117</v>
      </c>
      <c r="J2449" s="8" t="s">
        <v>1443</v>
      </c>
      <c r="K2449" s="6" t="s">
        <v>1443</v>
      </c>
      <c r="L2449" s="7" t="s">
        <v>69</v>
      </c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8" t="s">
        <v>70</v>
      </c>
      <c r="Z2449" s="8" t="s">
        <v>1147</v>
      </c>
      <c r="AP2449" s="6"/>
      <c r="AQ2449" s="6"/>
      <c r="AR2449" s="6"/>
      <c r="AS2449" s="6"/>
      <c r="AT2449" s="6"/>
    </row>
    <row r="2450" spans="1:46" ht="14.25" customHeight="1">
      <c r="A2450" s="7" t="s">
        <v>38</v>
      </c>
      <c r="B2450" s="7">
        <v>9219</v>
      </c>
      <c r="C2450" s="8">
        <v>41246</v>
      </c>
      <c r="D2450" s="8" t="s">
        <v>1365</v>
      </c>
      <c r="E2450" s="8" t="str">
        <f t="shared" si="38"/>
        <v>CADILA HEALTHCARE LT15</v>
      </c>
      <c r="F2450" s="8" t="s">
        <v>133</v>
      </c>
      <c r="G2450" s="8">
        <v>1952</v>
      </c>
      <c r="H2450" s="8">
        <v>68</v>
      </c>
      <c r="I2450" s="6" t="s">
        <v>119</v>
      </c>
      <c r="J2450" s="8" t="s">
        <v>1443</v>
      </c>
      <c r="K2450" s="6" t="s">
        <v>1443</v>
      </c>
      <c r="L2450" s="7" t="s">
        <v>69</v>
      </c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8" t="s">
        <v>70</v>
      </c>
      <c r="X2450" s="8">
        <v>55.462175392827156</v>
      </c>
      <c r="Y2450" s="8">
        <v>26.5</v>
      </c>
      <c r="AP2450" s="6"/>
      <c r="AQ2450" s="6"/>
      <c r="AR2450" s="6"/>
      <c r="AS2450" s="6"/>
      <c r="AT2450" s="6"/>
    </row>
    <row r="2451" spans="1:46" ht="14.25" customHeight="1">
      <c r="A2451" s="7" t="s">
        <v>159</v>
      </c>
      <c r="B2451" s="7">
        <v>3226</v>
      </c>
      <c r="C2451" s="8">
        <v>41246</v>
      </c>
      <c r="D2451" s="8" t="s">
        <v>1365</v>
      </c>
      <c r="E2451" s="8" t="str">
        <f t="shared" si="38"/>
        <v>CADILA HEALTHCARE LT16</v>
      </c>
      <c r="F2451" s="8" t="s">
        <v>133</v>
      </c>
      <c r="G2451" s="8">
        <v>1952</v>
      </c>
      <c r="H2451" s="8">
        <v>68</v>
      </c>
      <c r="I2451" s="6" t="s">
        <v>52</v>
      </c>
      <c r="J2451" s="8" t="s">
        <v>1443</v>
      </c>
      <c r="K2451" s="6" t="s">
        <v>1443</v>
      </c>
      <c r="L2451" s="7" t="s">
        <v>69</v>
      </c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8" t="s">
        <v>70</v>
      </c>
      <c r="Z2451" s="8" t="s">
        <v>1147</v>
      </c>
      <c r="AP2451" s="6"/>
      <c r="AQ2451" s="6"/>
      <c r="AR2451" s="6"/>
      <c r="AS2451" s="6"/>
      <c r="AT2451" s="6"/>
    </row>
    <row r="2452" spans="1:46" ht="14.25" customHeight="1">
      <c r="A2452" s="7" t="s">
        <v>159</v>
      </c>
      <c r="B2452" s="7">
        <v>3258</v>
      </c>
      <c r="C2452" s="8">
        <v>41246</v>
      </c>
      <c r="D2452" s="8" t="s">
        <v>1365</v>
      </c>
      <c r="E2452" s="8" t="str">
        <f t="shared" si="38"/>
        <v>CADILA HEALTHCARE LT17</v>
      </c>
      <c r="F2452" s="8" t="s">
        <v>133</v>
      </c>
      <c r="G2452" s="8">
        <v>1952</v>
      </c>
      <c r="H2452" s="8">
        <v>68</v>
      </c>
      <c r="I2452" s="6" t="s">
        <v>54</v>
      </c>
      <c r="J2452" s="8" t="s">
        <v>1443</v>
      </c>
      <c r="K2452" s="6" t="s">
        <v>1443</v>
      </c>
      <c r="L2452" s="7" t="s">
        <v>69</v>
      </c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8" t="s">
        <v>70</v>
      </c>
      <c r="Z2452" s="8" t="s">
        <v>1147</v>
      </c>
      <c r="AP2452" s="6"/>
      <c r="AQ2452" s="6"/>
      <c r="AR2452" s="6"/>
      <c r="AS2452" s="6"/>
      <c r="AT2452" s="6"/>
    </row>
    <row r="2453" spans="1:46" ht="14.25" customHeight="1">
      <c r="A2453" s="7" t="s">
        <v>1368</v>
      </c>
      <c r="B2453" s="15">
        <v>8492</v>
      </c>
      <c r="C2453" s="14">
        <v>41246</v>
      </c>
      <c r="D2453" s="14" t="s">
        <v>1365</v>
      </c>
      <c r="E2453" s="8" t="str">
        <f t="shared" si="38"/>
        <v>CADILA HEALTHCARE LT12</v>
      </c>
      <c r="F2453" s="8" t="s">
        <v>133</v>
      </c>
      <c r="G2453" s="8">
        <v>1952</v>
      </c>
      <c r="I2453" s="6" t="s">
        <v>145</v>
      </c>
      <c r="J2453" s="8" t="s">
        <v>1445</v>
      </c>
      <c r="K2453" s="6" t="s">
        <v>1446</v>
      </c>
      <c r="L2453" s="7" t="s">
        <v>1425</v>
      </c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8" t="s">
        <v>70</v>
      </c>
      <c r="AP2453" s="6"/>
      <c r="AQ2453" s="6"/>
      <c r="AR2453" s="6"/>
      <c r="AS2453" s="6"/>
      <c r="AT2453" s="6"/>
    </row>
    <row r="2454" spans="1:46" ht="14.25" customHeight="1">
      <c r="A2454" s="7" t="s">
        <v>1368</v>
      </c>
      <c r="B2454" s="7">
        <v>8553</v>
      </c>
      <c r="C2454" s="14">
        <v>41246</v>
      </c>
      <c r="D2454" s="14" t="s">
        <v>1365</v>
      </c>
      <c r="E2454" s="8" t="str">
        <f t="shared" si="38"/>
        <v>CADILA HEALTHCARE LT10</v>
      </c>
      <c r="F2454" s="8" t="s">
        <v>133</v>
      </c>
      <c r="G2454" s="8">
        <v>1952</v>
      </c>
      <c r="I2454" s="6" t="s">
        <v>141</v>
      </c>
      <c r="J2454" s="8" t="s">
        <v>1447</v>
      </c>
      <c r="K2454" s="6" t="s">
        <v>1448</v>
      </c>
      <c r="L2454" s="7" t="s">
        <v>1449</v>
      </c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8" t="s">
        <v>194</v>
      </c>
      <c r="AP2454" s="6"/>
      <c r="AQ2454" s="6"/>
      <c r="AR2454" s="6"/>
      <c r="AS2454" s="6"/>
      <c r="AT2454" s="6"/>
    </row>
    <row r="2455" spans="1:46" ht="14.25" customHeight="1">
      <c r="A2455" s="7" t="s">
        <v>1368</v>
      </c>
      <c r="B2455" s="15">
        <v>8554</v>
      </c>
      <c r="C2455" s="14">
        <v>41246</v>
      </c>
      <c r="D2455" s="14" t="s">
        <v>1365</v>
      </c>
      <c r="E2455" s="8" t="str">
        <f t="shared" si="38"/>
        <v>CADILA HEALTHCARE LT10</v>
      </c>
      <c r="F2455" s="8" t="s">
        <v>133</v>
      </c>
      <c r="G2455" s="8">
        <v>1952</v>
      </c>
      <c r="I2455" s="6" t="s">
        <v>141</v>
      </c>
      <c r="J2455" s="8" t="s">
        <v>1450</v>
      </c>
      <c r="K2455" s="6" t="s">
        <v>1451</v>
      </c>
      <c r="L2455" s="7" t="s">
        <v>1452</v>
      </c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8" t="s">
        <v>219</v>
      </c>
      <c r="AP2455" s="6"/>
      <c r="AQ2455" s="6"/>
      <c r="AR2455" s="6"/>
      <c r="AS2455" s="6"/>
      <c r="AT2455" s="6"/>
    </row>
    <row r="2456" spans="1:46" ht="14.25" customHeight="1">
      <c r="A2456" s="7" t="s">
        <v>1368</v>
      </c>
      <c r="B2456" s="7">
        <v>8461</v>
      </c>
      <c r="C2456" s="14">
        <v>41246</v>
      </c>
      <c r="D2456" s="14" t="s">
        <v>1365</v>
      </c>
      <c r="E2456" s="8" t="str">
        <f t="shared" si="38"/>
        <v>CADILA HEALTHCARE LT11</v>
      </c>
      <c r="F2456" s="8" t="s">
        <v>133</v>
      </c>
      <c r="G2456" s="8">
        <v>1952</v>
      </c>
      <c r="I2456" s="6" t="s">
        <v>144</v>
      </c>
      <c r="J2456" s="8" t="s">
        <v>1453</v>
      </c>
      <c r="K2456" s="6" t="s">
        <v>1454</v>
      </c>
      <c r="L2456" s="7" t="s">
        <v>1452</v>
      </c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8" t="s">
        <v>219</v>
      </c>
      <c r="AP2456" s="6"/>
      <c r="AQ2456" s="6"/>
      <c r="AR2456" s="6"/>
      <c r="AS2456" s="6"/>
      <c r="AT2456" s="6"/>
    </row>
    <row r="2457" spans="1:46" ht="14.25" customHeight="1">
      <c r="A2457" s="7" t="s">
        <v>1368</v>
      </c>
      <c r="B2457" s="15">
        <v>8462</v>
      </c>
      <c r="C2457" s="14">
        <v>41246</v>
      </c>
      <c r="D2457" s="14" t="s">
        <v>1365</v>
      </c>
      <c r="E2457" s="8" t="str">
        <f t="shared" si="38"/>
        <v>CADILA HEALTHCARE LT11</v>
      </c>
      <c r="F2457" s="8" t="s">
        <v>133</v>
      </c>
      <c r="G2457" s="8">
        <v>1952</v>
      </c>
      <c r="I2457" s="6" t="s">
        <v>144</v>
      </c>
      <c r="J2457" s="6" t="s">
        <v>1455</v>
      </c>
      <c r="K2457" s="6" t="s">
        <v>1456</v>
      </c>
      <c r="L2457" s="7" t="s">
        <v>688</v>
      </c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8" t="s">
        <v>204</v>
      </c>
      <c r="AP2457" s="6"/>
      <c r="AQ2457" s="6"/>
      <c r="AR2457" s="6"/>
      <c r="AS2457" s="6"/>
      <c r="AT2457" s="6"/>
    </row>
    <row r="2458" spans="1:46" ht="14.25" customHeight="1">
      <c r="A2458" s="7" t="s">
        <v>1368</v>
      </c>
      <c r="B2458" s="7">
        <v>8493</v>
      </c>
      <c r="C2458" s="14">
        <v>41246</v>
      </c>
      <c r="D2458" s="14" t="s">
        <v>1365</v>
      </c>
      <c r="E2458" s="8" t="str">
        <f t="shared" si="38"/>
        <v>CADILA HEALTHCARE LT12</v>
      </c>
      <c r="F2458" s="8" t="s">
        <v>133</v>
      </c>
      <c r="G2458" s="8">
        <v>1952</v>
      </c>
      <c r="I2458" s="6" t="s">
        <v>145</v>
      </c>
      <c r="J2458" s="6" t="s">
        <v>1455</v>
      </c>
      <c r="K2458" s="6" t="s">
        <v>1457</v>
      </c>
      <c r="L2458" s="7" t="s">
        <v>688</v>
      </c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8" t="s">
        <v>204</v>
      </c>
      <c r="AP2458" s="6"/>
      <c r="AQ2458" s="6"/>
      <c r="AR2458" s="6"/>
      <c r="AS2458" s="6"/>
      <c r="AT2458" s="6"/>
    </row>
    <row r="2459" spans="1:46" ht="14.25" customHeight="1">
      <c r="A2459" s="7" t="s">
        <v>1368</v>
      </c>
      <c r="B2459" s="15">
        <v>8520</v>
      </c>
      <c r="C2459" s="14">
        <v>41246</v>
      </c>
      <c r="D2459" s="14" t="s">
        <v>1365</v>
      </c>
      <c r="E2459" s="8" t="str">
        <f t="shared" si="38"/>
        <v>CADILA HEALTHCARE LT13</v>
      </c>
      <c r="F2459" s="8" t="s">
        <v>133</v>
      </c>
      <c r="G2459" s="8">
        <v>1952</v>
      </c>
      <c r="I2459" s="6" t="s">
        <v>134</v>
      </c>
      <c r="J2459" s="6" t="s">
        <v>1455</v>
      </c>
      <c r="K2459" s="6" t="s">
        <v>1458</v>
      </c>
      <c r="L2459" s="7" t="s">
        <v>688</v>
      </c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8" t="s">
        <v>204</v>
      </c>
      <c r="AP2459" s="6"/>
      <c r="AQ2459" s="6"/>
      <c r="AR2459" s="6"/>
      <c r="AS2459" s="6"/>
      <c r="AT2459" s="6"/>
    </row>
    <row r="2460" spans="1:46" ht="14.25" customHeight="1">
      <c r="A2460" s="7" t="s">
        <v>159</v>
      </c>
      <c r="B2460" s="7">
        <v>3202</v>
      </c>
      <c r="C2460" s="8">
        <v>41246</v>
      </c>
      <c r="D2460" s="8" t="s">
        <v>1365</v>
      </c>
      <c r="E2460" s="8" t="str">
        <f t="shared" si="38"/>
        <v>CADILA HEALTHCARE LT14</v>
      </c>
      <c r="F2460" s="8" t="s">
        <v>133</v>
      </c>
      <c r="G2460" s="8">
        <v>1952</v>
      </c>
      <c r="H2460" s="8">
        <v>68</v>
      </c>
      <c r="I2460" s="6" t="s">
        <v>117</v>
      </c>
      <c r="J2460" s="8" t="s">
        <v>1455</v>
      </c>
      <c r="K2460" s="6" t="s">
        <v>1459</v>
      </c>
      <c r="L2460" s="7" t="s">
        <v>203</v>
      </c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8" t="s">
        <v>204</v>
      </c>
      <c r="Z2460" s="8" t="s">
        <v>1147</v>
      </c>
      <c r="AP2460" s="6"/>
      <c r="AQ2460" s="6"/>
      <c r="AR2460" s="14"/>
      <c r="AS2460" s="14"/>
      <c r="AT2460" s="14"/>
    </row>
    <row r="2461" spans="1:46" ht="14.25" customHeight="1">
      <c r="A2461" s="7" t="s">
        <v>38</v>
      </c>
      <c r="B2461" s="7">
        <v>9227</v>
      </c>
      <c r="C2461" s="8">
        <v>41246</v>
      </c>
      <c r="D2461" s="8" t="s">
        <v>1365</v>
      </c>
      <c r="E2461" s="8" t="str">
        <f t="shared" si="38"/>
        <v>CADILA HEALTHCARE LT15</v>
      </c>
      <c r="F2461" s="8" t="s">
        <v>133</v>
      </c>
      <c r="G2461" s="8">
        <v>1952</v>
      </c>
      <c r="H2461" s="8">
        <v>68</v>
      </c>
      <c r="I2461" s="6" t="s">
        <v>119</v>
      </c>
      <c r="J2461" s="8" t="s">
        <v>1455</v>
      </c>
      <c r="K2461" s="6" t="s">
        <v>1455</v>
      </c>
      <c r="L2461" s="7" t="s">
        <v>203</v>
      </c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8" t="s">
        <v>204</v>
      </c>
      <c r="X2461" s="8">
        <v>53.833333333333336</v>
      </c>
      <c r="Y2461" s="8">
        <v>19.166666666666668</v>
      </c>
      <c r="AP2461" s="6"/>
      <c r="AQ2461" s="6"/>
      <c r="AR2461" s="6"/>
      <c r="AS2461" s="6"/>
      <c r="AT2461" s="6"/>
    </row>
    <row r="2462" spans="1:46" ht="14.25" customHeight="1">
      <c r="A2462" s="7" t="s">
        <v>159</v>
      </c>
      <c r="B2462" s="7">
        <v>3234</v>
      </c>
      <c r="C2462" s="8">
        <v>41246</v>
      </c>
      <c r="D2462" s="8" t="s">
        <v>1365</v>
      </c>
      <c r="E2462" s="8" t="str">
        <f t="shared" si="38"/>
        <v>CADILA HEALTHCARE LT16</v>
      </c>
      <c r="F2462" s="8" t="s">
        <v>133</v>
      </c>
      <c r="G2462" s="8">
        <v>1952</v>
      </c>
      <c r="H2462" s="8">
        <v>68</v>
      </c>
      <c r="I2462" s="6" t="s">
        <v>52</v>
      </c>
      <c r="J2462" s="8" t="s">
        <v>1455</v>
      </c>
      <c r="K2462" s="6" t="s">
        <v>1459</v>
      </c>
      <c r="L2462" s="7" t="s">
        <v>203</v>
      </c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8" t="s">
        <v>204</v>
      </c>
      <c r="Z2462" s="8" t="s">
        <v>1147</v>
      </c>
      <c r="AP2462" s="6"/>
      <c r="AQ2462" s="6"/>
      <c r="AR2462" s="6"/>
      <c r="AS2462" s="6"/>
      <c r="AT2462" s="6"/>
    </row>
    <row r="2463" spans="1:46" ht="14.25" customHeight="1">
      <c r="A2463" s="7" t="s">
        <v>159</v>
      </c>
      <c r="B2463" s="7">
        <v>3266</v>
      </c>
      <c r="C2463" s="8">
        <v>41246</v>
      </c>
      <c r="D2463" s="8" t="s">
        <v>1365</v>
      </c>
      <c r="E2463" s="8" t="str">
        <f t="shared" si="38"/>
        <v>CADILA HEALTHCARE LT17</v>
      </c>
      <c r="F2463" s="8" t="s">
        <v>133</v>
      </c>
      <c r="G2463" s="8">
        <v>1952</v>
      </c>
      <c r="H2463" s="8">
        <v>68</v>
      </c>
      <c r="I2463" s="6" t="s">
        <v>54</v>
      </c>
      <c r="J2463" s="8" t="s">
        <v>1455</v>
      </c>
      <c r="K2463" s="6" t="s">
        <v>1459</v>
      </c>
      <c r="L2463" s="7" t="s">
        <v>203</v>
      </c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8" t="s">
        <v>204</v>
      </c>
      <c r="Z2463" s="8" t="s">
        <v>1147</v>
      </c>
      <c r="AP2463" s="6"/>
      <c r="AQ2463" s="6"/>
      <c r="AR2463" s="6"/>
      <c r="AS2463" s="6"/>
      <c r="AT2463" s="6"/>
    </row>
    <row r="2464" spans="1:46" ht="14.25" customHeight="1">
      <c r="A2464" s="7" t="s">
        <v>159</v>
      </c>
      <c r="B2464" s="7">
        <v>3299</v>
      </c>
      <c r="C2464" s="8">
        <v>41246</v>
      </c>
      <c r="D2464" s="8" t="s">
        <v>1365</v>
      </c>
      <c r="E2464" s="8" t="str">
        <f t="shared" si="38"/>
        <v>CADILA HEALTHCARE LT18</v>
      </c>
      <c r="F2464" s="8" t="s">
        <v>133</v>
      </c>
      <c r="G2464" s="8">
        <v>1952</v>
      </c>
      <c r="H2464" s="8">
        <v>68</v>
      </c>
      <c r="I2464" s="6" t="s">
        <v>56</v>
      </c>
      <c r="J2464" s="8" t="s">
        <v>1455</v>
      </c>
      <c r="K2464" s="6" t="s">
        <v>1460</v>
      </c>
      <c r="L2464" s="7" t="s">
        <v>203</v>
      </c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8" t="s">
        <v>204</v>
      </c>
      <c r="Z2464" s="8" t="s">
        <v>1147</v>
      </c>
      <c r="AP2464" s="6"/>
      <c r="AQ2464" s="6"/>
      <c r="AR2464" s="6"/>
      <c r="AS2464" s="6"/>
      <c r="AT2464" s="6"/>
    </row>
    <row r="2465" spans="1:46" ht="14.25" customHeight="1">
      <c r="A2465" s="7" t="s">
        <v>1368</v>
      </c>
      <c r="B2465" s="15">
        <v>8540</v>
      </c>
      <c r="C2465" s="6">
        <v>41246</v>
      </c>
      <c r="D2465" s="6" t="s">
        <v>1365</v>
      </c>
      <c r="E2465" s="6" t="str">
        <f t="shared" si="38"/>
        <v>CADILA HEALTHCARE LT19</v>
      </c>
      <c r="F2465" s="6" t="s">
        <v>133</v>
      </c>
      <c r="G2465" s="6">
        <v>1952</v>
      </c>
      <c r="H2465" s="6">
        <v>68</v>
      </c>
      <c r="I2465" s="6" t="s">
        <v>41</v>
      </c>
      <c r="J2465" s="6" t="s">
        <v>1455</v>
      </c>
      <c r="K2465" s="6" t="s">
        <v>1461</v>
      </c>
      <c r="L2465" s="7" t="s">
        <v>203</v>
      </c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8" t="s">
        <v>204</v>
      </c>
      <c r="X2465" s="14"/>
      <c r="Y2465" s="14"/>
      <c r="Z2465" s="14"/>
      <c r="AA2465" s="6"/>
      <c r="AB2465" s="6"/>
      <c r="AC2465" s="6"/>
      <c r="AD2465" s="6"/>
      <c r="AE2465" s="7"/>
      <c r="AF2465" s="6"/>
      <c r="AG2465" s="6"/>
      <c r="AH2465" s="6"/>
      <c r="AI2465" s="6"/>
      <c r="AP2465" s="6"/>
      <c r="AQ2465" s="6"/>
      <c r="AR2465" s="6"/>
      <c r="AS2465" s="6"/>
      <c r="AT2465" s="6"/>
    </row>
    <row r="2466" spans="1:46" ht="14.25" customHeight="1">
      <c r="A2466" s="7" t="s">
        <v>159</v>
      </c>
      <c r="B2466" s="7">
        <v>3292</v>
      </c>
      <c r="C2466" s="8">
        <v>41246</v>
      </c>
      <c r="D2466" s="8" t="s">
        <v>1365</v>
      </c>
      <c r="E2466" s="8" t="str">
        <f t="shared" si="38"/>
        <v>CADILA HEALTHCARE LT18</v>
      </c>
      <c r="F2466" s="8" t="s">
        <v>133</v>
      </c>
      <c r="G2466" s="8">
        <v>1952</v>
      </c>
      <c r="H2466" s="8">
        <v>68</v>
      </c>
      <c r="I2466" s="6" t="s">
        <v>56</v>
      </c>
      <c r="J2466" s="8" t="s">
        <v>1462</v>
      </c>
      <c r="K2466" s="6" t="s">
        <v>1463</v>
      </c>
      <c r="L2466" s="7" t="s">
        <v>69</v>
      </c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8" t="s">
        <v>70</v>
      </c>
      <c r="Z2466" s="8" t="s">
        <v>1147</v>
      </c>
      <c r="AP2466" s="6"/>
      <c r="AQ2466" s="6"/>
      <c r="AR2466" s="6"/>
      <c r="AS2466" s="6"/>
      <c r="AT2466" s="6"/>
    </row>
    <row r="2467" spans="1:46" ht="14.25" customHeight="1">
      <c r="A2467" s="7" t="s">
        <v>159</v>
      </c>
      <c r="B2467" s="7">
        <v>3331</v>
      </c>
      <c r="C2467" s="8">
        <v>41246</v>
      </c>
      <c r="D2467" s="8" t="s">
        <v>1365</v>
      </c>
      <c r="E2467" s="8" t="str">
        <f t="shared" si="38"/>
        <v>CADILA HEALTHCARE LT19</v>
      </c>
      <c r="F2467" s="8" t="s">
        <v>133</v>
      </c>
      <c r="G2467" s="8">
        <v>1952</v>
      </c>
      <c r="H2467" s="8">
        <v>68</v>
      </c>
      <c r="I2467" s="6" t="s">
        <v>41</v>
      </c>
      <c r="J2467" s="8" t="s">
        <v>1462</v>
      </c>
      <c r="K2467" s="6" t="s">
        <v>1463</v>
      </c>
      <c r="L2467" s="7" t="s">
        <v>69</v>
      </c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8" t="s">
        <v>70</v>
      </c>
      <c r="Z2467" s="8" t="s">
        <v>1147</v>
      </c>
      <c r="AP2467" s="6"/>
      <c r="AQ2467" s="6"/>
      <c r="AR2467" s="6"/>
      <c r="AS2467" s="6"/>
      <c r="AT2467" s="6"/>
    </row>
    <row r="2468" spans="1:46" ht="14.25" customHeight="1">
      <c r="A2468" s="7" t="s">
        <v>1368</v>
      </c>
      <c r="B2468" s="7">
        <v>8439</v>
      </c>
      <c r="C2468" s="14">
        <v>41246</v>
      </c>
      <c r="D2468" s="14" t="s">
        <v>1365</v>
      </c>
      <c r="E2468" s="8" t="str">
        <f t="shared" si="38"/>
        <v>CADILA HEALTHCARE LT10</v>
      </c>
      <c r="F2468" s="8" t="s">
        <v>133</v>
      </c>
      <c r="G2468" s="8">
        <v>1952</v>
      </c>
      <c r="I2468" s="6" t="s">
        <v>141</v>
      </c>
      <c r="J2468" s="8" t="s">
        <v>1464</v>
      </c>
      <c r="K2468" s="6" t="s">
        <v>1465</v>
      </c>
      <c r="L2468" s="7" t="s">
        <v>688</v>
      </c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8" t="s">
        <v>204</v>
      </c>
      <c r="AP2468" s="6"/>
      <c r="AQ2468" s="6"/>
      <c r="AR2468" s="6"/>
      <c r="AS2468" s="6"/>
      <c r="AT2468" s="6"/>
    </row>
    <row r="2469" spans="1:46" ht="14.25" customHeight="1">
      <c r="A2469" s="7" t="s">
        <v>1368</v>
      </c>
      <c r="B2469" s="7">
        <v>8463</v>
      </c>
      <c r="C2469" s="14">
        <v>41246</v>
      </c>
      <c r="D2469" s="14" t="s">
        <v>1365</v>
      </c>
      <c r="E2469" s="8" t="str">
        <f t="shared" si="38"/>
        <v>CADILA HEALTHCARE LT11</v>
      </c>
      <c r="F2469" s="8" t="s">
        <v>133</v>
      </c>
      <c r="G2469" s="8">
        <v>1952</v>
      </c>
      <c r="I2469" s="6" t="s">
        <v>144</v>
      </c>
      <c r="J2469" s="8" t="s">
        <v>1464</v>
      </c>
      <c r="K2469" s="6" t="s">
        <v>1466</v>
      </c>
      <c r="L2469" s="7" t="s">
        <v>688</v>
      </c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8" t="s">
        <v>204</v>
      </c>
      <c r="AP2469" s="6"/>
      <c r="AQ2469" s="6"/>
      <c r="AR2469" s="6"/>
      <c r="AS2469" s="6"/>
      <c r="AT2469" s="6"/>
    </row>
    <row r="2470" spans="1:46" ht="14.25" customHeight="1">
      <c r="A2470" s="7" t="s">
        <v>1368</v>
      </c>
      <c r="B2470" s="15">
        <v>8494</v>
      </c>
      <c r="C2470" s="14">
        <v>41246</v>
      </c>
      <c r="D2470" s="14" t="s">
        <v>1365</v>
      </c>
      <c r="E2470" s="8" t="str">
        <f t="shared" si="38"/>
        <v>CADILA HEALTHCARE LT12</v>
      </c>
      <c r="F2470" s="8" t="s">
        <v>133</v>
      </c>
      <c r="G2470" s="8">
        <v>1952</v>
      </c>
      <c r="I2470" s="6" t="s">
        <v>145</v>
      </c>
      <c r="J2470" s="6" t="s">
        <v>1464</v>
      </c>
      <c r="K2470" s="6" t="s">
        <v>1467</v>
      </c>
      <c r="L2470" s="7" t="s">
        <v>688</v>
      </c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8" t="s">
        <v>204</v>
      </c>
      <c r="AP2470" s="6"/>
      <c r="AQ2470" s="6"/>
      <c r="AR2470" s="6"/>
      <c r="AS2470" s="6"/>
      <c r="AT2470" s="6"/>
    </row>
    <row r="2471" spans="1:46" ht="14.25" customHeight="1">
      <c r="A2471" s="7" t="s">
        <v>1368</v>
      </c>
      <c r="B2471" s="7">
        <v>8521</v>
      </c>
      <c r="C2471" s="14">
        <v>41246</v>
      </c>
      <c r="D2471" s="14" t="s">
        <v>1365</v>
      </c>
      <c r="E2471" s="8" t="str">
        <f t="shared" si="38"/>
        <v>CADILA HEALTHCARE LT13</v>
      </c>
      <c r="F2471" s="8" t="s">
        <v>133</v>
      </c>
      <c r="G2471" s="8">
        <v>1952</v>
      </c>
      <c r="I2471" s="6" t="s">
        <v>134</v>
      </c>
      <c r="J2471" s="6" t="s">
        <v>1464</v>
      </c>
      <c r="K2471" s="6" t="s">
        <v>1468</v>
      </c>
      <c r="L2471" s="7" t="s">
        <v>688</v>
      </c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8" t="s">
        <v>204</v>
      </c>
      <c r="AP2471" s="6"/>
      <c r="AQ2471" s="6"/>
      <c r="AR2471" s="6"/>
      <c r="AS2471" s="6"/>
      <c r="AT2471" s="6"/>
    </row>
    <row r="2472" spans="1:46" ht="14.25" customHeight="1">
      <c r="A2472" s="7" t="s">
        <v>159</v>
      </c>
      <c r="B2472" s="7">
        <v>3201</v>
      </c>
      <c r="C2472" s="8">
        <v>41246</v>
      </c>
      <c r="D2472" s="8" t="s">
        <v>1365</v>
      </c>
      <c r="E2472" s="8" t="str">
        <f t="shared" si="38"/>
        <v>CADILA HEALTHCARE LT14</v>
      </c>
      <c r="F2472" s="8" t="s">
        <v>133</v>
      </c>
      <c r="G2472" s="8">
        <v>1952</v>
      </c>
      <c r="H2472" s="8">
        <v>68</v>
      </c>
      <c r="I2472" s="6" t="s">
        <v>117</v>
      </c>
      <c r="J2472" s="8" t="s">
        <v>1464</v>
      </c>
      <c r="K2472" s="6" t="s">
        <v>1469</v>
      </c>
      <c r="L2472" s="7" t="s">
        <v>203</v>
      </c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8" t="s">
        <v>204</v>
      </c>
      <c r="Z2472" s="8" t="s">
        <v>1147</v>
      </c>
      <c r="AP2472" s="6"/>
      <c r="AQ2472" s="6"/>
      <c r="AR2472" s="6"/>
      <c r="AS2472" s="6"/>
      <c r="AT2472" s="6"/>
    </row>
    <row r="2473" spans="1:46" ht="14.25" customHeight="1">
      <c r="A2473" s="7" t="s">
        <v>38</v>
      </c>
      <c r="B2473" s="7">
        <v>9226</v>
      </c>
      <c r="C2473" s="8">
        <v>41246</v>
      </c>
      <c r="D2473" s="8" t="s">
        <v>1365</v>
      </c>
      <c r="E2473" s="8" t="str">
        <f t="shared" si="38"/>
        <v>CADILA HEALTHCARE LT15</v>
      </c>
      <c r="F2473" s="8" t="s">
        <v>133</v>
      </c>
      <c r="G2473" s="8">
        <v>1952</v>
      </c>
      <c r="H2473" s="8">
        <v>68</v>
      </c>
      <c r="I2473" s="6" t="s">
        <v>119</v>
      </c>
      <c r="J2473" s="8" t="s">
        <v>1464</v>
      </c>
      <c r="K2473" s="6" t="s">
        <v>1464</v>
      </c>
      <c r="L2473" s="7" t="s">
        <v>203</v>
      </c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8" t="s">
        <v>204</v>
      </c>
      <c r="X2473" s="8">
        <v>53.833333333333336</v>
      </c>
      <c r="Y2473" s="8">
        <v>19.166666666666668</v>
      </c>
      <c r="AP2473" s="6"/>
      <c r="AQ2473" s="6"/>
      <c r="AR2473" s="6"/>
      <c r="AS2473" s="6"/>
      <c r="AT2473" s="6"/>
    </row>
    <row r="2474" spans="1:46" ht="14.25" customHeight="1">
      <c r="A2474" s="7" t="s">
        <v>159</v>
      </c>
      <c r="B2474" s="7">
        <v>3233</v>
      </c>
      <c r="C2474" s="8">
        <v>41246</v>
      </c>
      <c r="D2474" s="8" t="s">
        <v>1365</v>
      </c>
      <c r="E2474" s="8" t="str">
        <f t="shared" si="38"/>
        <v>CADILA HEALTHCARE LT16</v>
      </c>
      <c r="F2474" s="8" t="s">
        <v>133</v>
      </c>
      <c r="G2474" s="8">
        <v>1952</v>
      </c>
      <c r="H2474" s="8">
        <v>68</v>
      </c>
      <c r="I2474" s="6" t="s">
        <v>52</v>
      </c>
      <c r="J2474" s="8" t="s">
        <v>1464</v>
      </c>
      <c r="K2474" s="6" t="s">
        <v>1469</v>
      </c>
      <c r="L2474" s="7" t="s">
        <v>203</v>
      </c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8" t="s">
        <v>204</v>
      </c>
      <c r="Z2474" s="8" t="s">
        <v>1147</v>
      </c>
      <c r="AP2474" s="6"/>
      <c r="AQ2474" s="6"/>
      <c r="AR2474" s="6"/>
      <c r="AS2474" s="6"/>
      <c r="AT2474" s="6"/>
    </row>
    <row r="2475" spans="1:46" ht="14.25" customHeight="1">
      <c r="A2475" s="7" t="s">
        <v>159</v>
      </c>
      <c r="B2475" s="7">
        <v>3265</v>
      </c>
      <c r="C2475" s="8">
        <v>41246</v>
      </c>
      <c r="D2475" s="8" t="s">
        <v>1365</v>
      </c>
      <c r="E2475" s="8" t="str">
        <f t="shared" si="38"/>
        <v>CADILA HEALTHCARE LT17</v>
      </c>
      <c r="F2475" s="8" t="s">
        <v>133</v>
      </c>
      <c r="G2475" s="8">
        <v>1952</v>
      </c>
      <c r="H2475" s="8">
        <v>68</v>
      </c>
      <c r="I2475" s="6" t="s">
        <v>54</v>
      </c>
      <c r="J2475" s="8" t="s">
        <v>1464</v>
      </c>
      <c r="K2475" s="6" t="s">
        <v>1469</v>
      </c>
      <c r="L2475" s="7" t="s">
        <v>203</v>
      </c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8" t="s">
        <v>204</v>
      </c>
      <c r="Z2475" s="8" t="s">
        <v>1147</v>
      </c>
      <c r="AP2475" s="6"/>
      <c r="AQ2475" s="6"/>
      <c r="AR2475" s="6"/>
      <c r="AS2475" s="6"/>
      <c r="AT2475" s="6"/>
    </row>
    <row r="2476" spans="1:46" ht="14.25" customHeight="1">
      <c r="A2476" s="7" t="s">
        <v>159</v>
      </c>
      <c r="B2476" s="7">
        <v>3298</v>
      </c>
      <c r="C2476" s="8">
        <v>41246</v>
      </c>
      <c r="D2476" s="8" t="s">
        <v>1365</v>
      </c>
      <c r="E2476" s="8" t="str">
        <f t="shared" si="38"/>
        <v>CADILA HEALTHCARE LT18</v>
      </c>
      <c r="F2476" s="8" t="s">
        <v>133</v>
      </c>
      <c r="G2476" s="8">
        <v>1952</v>
      </c>
      <c r="H2476" s="8">
        <v>68</v>
      </c>
      <c r="I2476" s="6" t="s">
        <v>56</v>
      </c>
      <c r="J2476" s="8" t="s">
        <v>1464</v>
      </c>
      <c r="K2476" s="6" t="s">
        <v>1469</v>
      </c>
      <c r="L2476" s="7" t="s">
        <v>203</v>
      </c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8" t="s">
        <v>204</v>
      </c>
      <c r="Z2476" s="8" t="s">
        <v>1147</v>
      </c>
      <c r="AP2476" s="6"/>
      <c r="AQ2476" s="6"/>
      <c r="AR2476" s="6"/>
      <c r="AS2476" s="6"/>
      <c r="AT2476" s="6"/>
    </row>
    <row r="2477" spans="1:46" ht="14.25" customHeight="1">
      <c r="A2477" s="7" t="s">
        <v>1368</v>
      </c>
      <c r="B2477" s="7">
        <v>8541</v>
      </c>
      <c r="C2477" s="6">
        <v>41246</v>
      </c>
      <c r="D2477" s="6" t="s">
        <v>1365</v>
      </c>
      <c r="E2477" s="6" t="str">
        <f t="shared" si="38"/>
        <v>CADILA HEALTHCARE LT19</v>
      </c>
      <c r="F2477" s="6" t="s">
        <v>133</v>
      </c>
      <c r="G2477" s="6">
        <v>1952</v>
      </c>
      <c r="H2477" s="6">
        <v>68</v>
      </c>
      <c r="I2477" s="6" t="s">
        <v>41</v>
      </c>
      <c r="J2477" s="6" t="s">
        <v>1464</v>
      </c>
      <c r="K2477" s="6" t="s">
        <v>1470</v>
      </c>
      <c r="L2477" s="7" t="s">
        <v>203</v>
      </c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8" t="s">
        <v>204</v>
      </c>
      <c r="X2477" s="14"/>
      <c r="Y2477" s="14"/>
      <c r="Z2477" s="14"/>
      <c r="AA2477" s="6"/>
      <c r="AB2477" s="6"/>
      <c r="AC2477" s="6"/>
      <c r="AD2477" s="6"/>
      <c r="AE2477" s="7"/>
      <c r="AF2477" s="6"/>
      <c r="AG2477" s="6"/>
      <c r="AH2477" s="6"/>
      <c r="AI2477" s="6"/>
      <c r="AP2477" s="6"/>
      <c r="AQ2477" s="6"/>
      <c r="AR2477" s="6"/>
      <c r="AS2477" s="6"/>
      <c r="AT2477" s="6"/>
    </row>
    <row r="2478" spans="1:46" ht="14.25" customHeight="1">
      <c r="A2478" s="7" t="s">
        <v>159</v>
      </c>
      <c r="B2478" s="7">
        <v>3313</v>
      </c>
      <c r="C2478" s="8">
        <v>41246</v>
      </c>
      <c r="D2478" s="8" t="s">
        <v>1365</v>
      </c>
      <c r="E2478" s="8" t="str">
        <f t="shared" si="38"/>
        <v>CADILA HEALTHCARE LT19</v>
      </c>
      <c r="F2478" s="8" t="s">
        <v>133</v>
      </c>
      <c r="G2478" s="8">
        <v>1952</v>
      </c>
      <c r="H2478" s="8">
        <v>68</v>
      </c>
      <c r="I2478" s="6" t="s">
        <v>41</v>
      </c>
      <c r="J2478" s="8" t="s">
        <v>1471</v>
      </c>
      <c r="K2478" s="8" t="s">
        <v>1472</v>
      </c>
      <c r="L2478" s="7" t="s">
        <v>48</v>
      </c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8" t="s">
        <v>49</v>
      </c>
      <c r="Z2478" s="8" t="s">
        <v>1147</v>
      </c>
      <c r="AP2478" s="6"/>
      <c r="AQ2478" s="6"/>
      <c r="AR2478" s="6"/>
      <c r="AS2478" s="6"/>
      <c r="AT2478" s="6"/>
    </row>
    <row r="2479" spans="1:46" ht="14.25" customHeight="1">
      <c r="A2479" s="7" t="s">
        <v>159</v>
      </c>
      <c r="B2479" s="7">
        <v>3314</v>
      </c>
      <c r="C2479" s="8">
        <v>41246</v>
      </c>
      <c r="D2479" s="8" t="s">
        <v>1365</v>
      </c>
      <c r="E2479" s="8" t="str">
        <f t="shared" si="38"/>
        <v>CADILA HEALTHCARE LT19</v>
      </c>
      <c r="F2479" s="8" t="s">
        <v>133</v>
      </c>
      <c r="G2479" s="8">
        <v>1952</v>
      </c>
      <c r="H2479" s="8">
        <v>68</v>
      </c>
      <c r="I2479" s="6" t="s">
        <v>41</v>
      </c>
      <c r="J2479" s="8" t="s">
        <v>1473</v>
      </c>
      <c r="K2479" s="8" t="s">
        <v>1474</v>
      </c>
      <c r="L2479" s="7" t="s">
        <v>48</v>
      </c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8" t="s">
        <v>49</v>
      </c>
      <c r="Z2479" s="8" t="s">
        <v>1147</v>
      </c>
      <c r="AP2479" s="6"/>
      <c r="AQ2479" s="6"/>
      <c r="AR2479" s="6"/>
      <c r="AS2479" s="6"/>
      <c r="AT2479" s="6"/>
    </row>
    <row r="2480" spans="1:46" ht="14.25" customHeight="1">
      <c r="A2480" s="7" t="s">
        <v>159</v>
      </c>
      <c r="B2480" s="7">
        <v>3334</v>
      </c>
      <c r="C2480" s="8">
        <v>41246</v>
      </c>
      <c r="D2480" s="8" t="s">
        <v>1365</v>
      </c>
      <c r="E2480" s="8" t="str">
        <f t="shared" si="38"/>
        <v>CADILA HEALTHCARE LT19</v>
      </c>
      <c r="F2480" s="8" t="s">
        <v>133</v>
      </c>
      <c r="G2480" s="8">
        <v>1952</v>
      </c>
      <c r="H2480" s="8">
        <v>68</v>
      </c>
      <c r="I2480" s="6" t="s">
        <v>41</v>
      </c>
      <c r="J2480" s="8" t="s">
        <v>1475</v>
      </c>
      <c r="K2480" s="6" t="s">
        <v>1475</v>
      </c>
      <c r="L2480" s="7" t="s">
        <v>69</v>
      </c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8" t="s">
        <v>70</v>
      </c>
      <c r="Z2480" s="8" t="s">
        <v>1147</v>
      </c>
      <c r="AP2480" s="6"/>
      <c r="AQ2480" s="6"/>
      <c r="AR2480" s="6"/>
      <c r="AS2480" s="6"/>
      <c r="AT2480" s="6"/>
    </row>
    <row r="2481" spans="1:46" ht="14.25" customHeight="1">
      <c r="A2481" s="7" t="s">
        <v>159</v>
      </c>
      <c r="B2481" s="7">
        <v>3315</v>
      </c>
      <c r="C2481" s="8">
        <v>41246</v>
      </c>
      <c r="D2481" s="8" t="s">
        <v>1365</v>
      </c>
      <c r="E2481" s="8" t="str">
        <f t="shared" si="38"/>
        <v>CADILA HEALTHCARE LT19</v>
      </c>
      <c r="F2481" s="8" t="s">
        <v>133</v>
      </c>
      <c r="G2481" s="8">
        <v>1952</v>
      </c>
      <c r="H2481" s="8">
        <v>68</v>
      </c>
      <c r="I2481" s="6" t="s">
        <v>41</v>
      </c>
      <c r="J2481" s="8" t="s">
        <v>1476</v>
      </c>
      <c r="K2481" s="8" t="s">
        <v>1477</v>
      </c>
      <c r="L2481" s="7" t="s">
        <v>48</v>
      </c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8" t="s">
        <v>49</v>
      </c>
      <c r="Z2481" s="8" t="s">
        <v>1147</v>
      </c>
      <c r="AP2481" s="6"/>
      <c r="AQ2481" s="6"/>
      <c r="AR2481" s="6"/>
      <c r="AS2481" s="6"/>
      <c r="AT2481" s="6"/>
    </row>
    <row r="2482" spans="1:46" ht="14.25" customHeight="1">
      <c r="A2482" s="7" t="s">
        <v>159</v>
      </c>
      <c r="B2482" s="7">
        <v>3335</v>
      </c>
      <c r="C2482" s="8">
        <v>41246</v>
      </c>
      <c r="D2482" s="8" t="s">
        <v>1365</v>
      </c>
      <c r="E2482" s="8" t="str">
        <f t="shared" si="38"/>
        <v>CADILA HEALTHCARE LT19</v>
      </c>
      <c r="F2482" s="8" t="s">
        <v>133</v>
      </c>
      <c r="G2482" s="8">
        <v>1952</v>
      </c>
      <c r="H2482" s="8">
        <v>68</v>
      </c>
      <c r="I2482" s="6" t="s">
        <v>41</v>
      </c>
      <c r="J2482" s="8" t="s">
        <v>1478</v>
      </c>
      <c r="K2482" s="6" t="s">
        <v>1478</v>
      </c>
      <c r="L2482" s="7" t="s">
        <v>69</v>
      </c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8" t="s">
        <v>70</v>
      </c>
      <c r="Z2482" s="8" t="s">
        <v>1147</v>
      </c>
      <c r="AP2482" s="6"/>
      <c r="AQ2482" s="6"/>
      <c r="AR2482" s="6"/>
      <c r="AS2482" s="6"/>
      <c r="AT2482" s="6"/>
    </row>
    <row r="2483" spans="1:46" ht="14.25" customHeight="1">
      <c r="A2483" s="7" t="s">
        <v>1368</v>
      </c>
      <c r="B2483" s="7">
        <v>8495</v>
      </c>
      <c r="C2483" s="14">
        <v>41246</v>
      </c>
      <c r="D2483" s="14" t="s">
        <v>1365</v>
      </c>
      <c r="E2483" s="8" t="str">
        <f t="shared" si="38"/>
        <v>CADILA HEALTHCARE LT12</v>
      </c>
      <c r="F2483" s="8" t="s">
        <v>133</v>
      </c>
      <c r="G2483" s="8">
        <v>1952</v>
      </c>
      <c r="I2483" s="6" t="s">
        <v>145</v>
      </c>
      <c r="J2483" s="8" t="s">
        <v>1479</v>
      </c>
      <c r="K2483" s="6" t="s">
        <v>1480</v>
      </c>
      <c r="L2483" s="7" t="s">
        <v>121</v>
      </c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8" t="s">
        <v>122</v>
      </c>
      <c r="AP2483" s="6"/>
      <c r="AQ2483" s="6"/>
      <c r="AR2483" s="6"/>
      <c r="AS2483" s="6"/>
      <c r="AT2483" s="6"/>
    </row>
    <row r="2484" spans="1:46" ht="14.25" customHeight="1">
      <c r="A2484" s="7" t="s">
        <v>1368</v>
      </c>
      <c r="B2484" s="15">
        <v>8522</v>
      </c>
      <c r="C2484" s="14">
        <v>41246</v>
      </c>
      <c r="D2484" s="14" t="s">
        <v>1365</v>
      </c>
      <c r="E2484" s="8" t="str">
        <f t="shared" si="38"/>
        <v>CADILA HEALTHCARE LT13</v>
      </c>
      <c r="F2484" s="8" t="s">
        <v>133</v>
      </c>
      <c r="G2484" s="8">
        <v>1952</v>
      </c>
      <c r="I2484" s="6" t="s">
        <v>134</v>
      </c>
      <c r="J2484" s="8" t="s">
        <v>1479</v>
      </c>
      <c r="K2484" s="6" t="s">
        <v>1481</v>
      </c>
      <c r="L2484" s="7" t="s">
        <v>121</v>
      </c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8" t="s">
        <v>122</v>
      </c>
      <c r="AP2484" s="6"/>
      <c r="AQ2484" s="6"/>
      <c r="AR2484" s="6"/>
      <c r="AS2484" s="6"/>
      <c r="AT2484" s="6"/>
    </row>
    <row r="2485" spans="1:46" ht="14.25" customHeight="1">
      <c r="A2485" s="7" t="s">
        <v>159</v>
      </c>
      <c r="B2485" s="7">
        <v>3187</v>
      </c>
      <c r="C2485" s="8">
        <v>41246</v>
      </c>
      <c r="D2485" s="8" t="s">
        <v>1365</v>
      </c>
      <c r="E2485" s="8" t="str">
        <f t="shared" si="38"/>
        <v>CADILA HEALTHCARE LT14</v>
      </c>
      <c r="F2485" s="8" t="s">
        <v>133</v>
      </c>
      <c r="G2485" s="8">
        <v>1952</v>
      </c>
      <c r="H2485" s="8">
        <v>68</v>
      </c>
      <c r="I2485" s="6" t="s">
        <v>117</v>
      </c>
      <c r="J2485" s="8" t="s">
        <v>1479</v>
      </c>
      <c r="K2485" s="6" t="s">
        <v>1479</v>
      </c>
      <c r="L2485" s="7" t="s">
        <v>121</v>
      </c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8" t="s">
        <v>122</v>
      </c>
      <c r="Z2485" s="8" t="s">
        <v>1147</v>
      </c>
      <c r="AP2485" s="6"/>
      <c r="AQ2485" s="6"/>
      <c r="AR2485" s="6"/>
      <c r="AS2485" s="6"/>
      <c r="AT2485" s="6"/>
    </row>
    <row r="2486" spans="1:46" ht="14.25" customHeight="1">
      <c r="A2486" s="7" t="s">
        <v>38</v>
      </c>
      <c r="B2486" s="7">
        <v>9215</v>
      </c>
      <c r="C2486" s="8">
        <v>41246</v>
      </c>
      <c r="D2486" s="8" t="s">
        <v>1365</v>
      </c>
      <c r="E2486" s="8" t="str">
        <f t="shared" si="38"/>
        <v>CADILA HEALTHCARE LT15</v>
      </c>
      <c r="F2486" s="8" t="s">
        <v>133</v>
      </c>
      <c r="G2486" s="8">
        <v>1952</v>
      </c>
      <c r="H2486" s="8">
        <v>68</v>
      </c>
      <c r="I2486" s="6" t="s">
        <v>119</v>
      </c>
      <c r="J2486" s="8" t="s">
        <v>1479</v>
      </c>
      <c r="K2486" s="6" t="s">
        <v>1482</v>
      </c>
      <c r="L2486" s="7" t="s">
        <v>121</v>
      </c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8" t="s">
        <v>122</v>
      </c>
      <c r="X2486" s="8">
        <v>53.384348386709839</v>
      </c>
      <c r="Y2486" s="8">
        <v>30.666666666666668</v>
      </c>
      <c r="AP2486" s="6"/>
      <c r="AQ2486" s="6"/>
      <c r="AR2486" s="6"/>
      <c r="AS2486" s="6"/>
      <c r="AT2486" s="6"/>
    </row>
    <row r="2487" spans="1:46" ht="14.25" customHeight="1">
      <c r="A2487" s="7" t="s">
        <v>159</v>
      </c>
      <c r="B2487" s="7">
        <v>3222</v>
      </c>
      <c r="C2487" s="8">
        <v>41246</v>
      </c>
      <c r="D2487" s="8" t="s">
        <v>1365</v>
      </c>
      <c r="E2487" s="8" t="str">
        <f t="shared" si="38"/>
        <v>CADILA HEALTHCARE LT16</v>
      </c>
      <c r="F2487" s="8" t="s">
        <v>133</v>
      </c>
      <c r="G2487" s="8">
        <v>1952</v>
      </c>
      <c r="H2487" s="8">
        <v>68</v>
      </c>
      <c r="I2487" s="6" t="s">
        <v>52</v>
      </c>
      <c r="J2487" s="8" t="s">
        <v>1479</v>
      </c>
      <c r="K2487" s="6" t="s">
        <v>1479</v>
      </c>
      <c r="L2487" s="7" t="s">
        <v>121</v>
      </c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8" t="s">
        <v>122</v>
      </c>
      <c r="Z2487" s="8" t="s">
        <v>1147</v>
      </c>
      <c r="AP2487" s="6"/>
      <c r="AQ2487" s="6"/>
      <c r="AR2487" s="6"/>
      <c r="AS2487" s="6"/>
      <c r="AT2487" s="6"/>
    </row>
    <row r="2488" spans="1:46" ht="14.25" customHeight="1">
      <c r="A2488" s="7" t="s">
        <v>159</v>
      </c>
      <c r="B2488" s="7">
        <v>3254</v>
      </c>
      <c r="C2488" s="8">
        <v>41246</v>
      </c>
      <c r="D2488" s="8" t="s">
        <v>1365</v>
      </c>
      <c r="E2488" s="8" t="str">
        <f t="shared" si="38"/>
        <v>CADILA HEALTHCARE LT17</v>
      </c>
      <c r="F2488" s="8" t="s">
        <v>133</v>
      </c>
      <c r="G2488" s="8">
        <v>1952</v>
      </c>
      <c r="H2488" s="8">
        <v>68</v>
      </c>
      <c r="I2488" s="6" t="s">
        <v>54</v>
      </c>
      <c r="J2488" s="8" t="s">
        <v>1479</v>
      </c>
      <c r="K2488" s="6" t="s">
        <v>1479</v>
      </c>
      <c r="L2488" s="7" t="s">
        <v>121</v>
      </c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8" t="s">
        <v>122</v>
      </c>
      <c r="Z2488" s="8" t="s">
        <v>1147</v>
      </c>
      <c r="AP2488" s="6"/>
      <c r="AQ2488" s="6"/>
      <c r="AR2488" s="6"/>
      <c r="AS2488" s="6"/>
      <c r="AT2488" s="6"/>
    </row>
    <row r="2489" spans="1:46" ht="14.25" customHeight="1">
      <c r="A2489" s="7" t="s">
        <v>159</v>
      </c>
      <c r="B2489" s="7">
        <v>3287</v>
      </c>
      <c r="C2489" s="8">
        <v>41246</v>
      </c>
      <c r="D2489" s="8" t="s">
        <v>1365</v>
      </c>
      <c r="E2489" s="8" t="str">
        <f t="shared" si="38"/>
        <v>CADILA HEALTHCARE LT18</v>
      </c>
      <c r="F2489" s="8" t="s">
        <v>133</v>
      </c>
      <c r="G2489" s="8">
        <v>1952</v>
      </c>
      <c r="H2489" s="8">
        <v>68</v>
      </c>
      <c r="I2489" s="6" t="s">
        <v>56</v>
      </c>
      <c r="J2489" s="8" t="s">
        <v>1479</v>
      </c>
      <c r="K2489" s="6" t="s">
        <v>1479</v>
      </c>
      <c r="L2489" s="7" t="s">
        <v>121</v>
      </c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8" t="s">
        <v>122</v>
      </c>
      <c r="Z2489" s="8" t="s">
        <v>1147</v>
      </c>
      <c r="AP2489" s="6"/>
      <c r="AQ2489" s="6"/>
      <c r="AR2489" s="6"/>
      <c r="AS2489" s="6"/>
      <c r="AT2489" s="6"/>
    </row>
    <row r="2490" spans="1:46" ht="14.25" customHeight="1">
      <c r="A2490" s="7" t="s">
        <v>159</v>
      </c>
      <c r="B2490" s="7">
        <v>3327</v>
      </c>
      <c r="C2490" s="8">
        <v>41246</v>
      </c>
      <c r="D2490" s="8" t="s">
        <v>1365</v>
      </c>
      <c r="E2490" s="8" t="str">
        <f t="shared" si="38"/>
        <v>CADILA HEALTHCARE LT19</v>
      </c>
      <c r="F2490" s="8" t="s">
        <v>133</v>
      </c>
      <c r="G2490" s="8">
        <v>1952</v>
      </c>
      <c r="H2490" s="8">
        <v>68</v>
      </c>
      <c r="I2490" s="6" t="s">
        <v>41</v>
      </c>
      <c r="J2490" s="8" t="s">
        <v>1479</v>
      </c>
      <c r="K2490" s="6" t="s">
        <v>1479</v>
      </c>
      <c r="L2490" s="7" t="s">
        <v>121</v>
      </c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8" t="s">
        <v>122</v>
      </c>
      <c r="Z2490" s="8" t="s">
        <v>1147</v>
      </c>
      <c r="AP2490" s="6"/>
      <c r="AQ2490" s="6"/>
      <c r="AR2490" s="6"/>
      <c r="AS2490" s="6"/>
      <c r="AT2490" s="6"/>
    </row>
    <row r="2491" spans="1:46" ht="14.25" customHeight="1">
      <c r="A2491" s="7" t="s">
        <v>159</v>
      </c>
      <c r="B2491" s="7">
        <v>3192</v>
      </c>
      <c r="C2491" s="8">
        <v>41246</v>
      </c>
      <c r="D2491" s="8" t="s">
        <v>1365</v>
      </c>
      <c r="E2491" s="8" t="str">
        <f t="shared" si="38"/>
        <v>CADILA HEALTHCARE LT14</v>
      </c>
      <c r="F2491" s="8" t="s">
        <v>133</v>
      </c>
      <c r="G2491" s="8">
        <v>1952</v>
      </c>
      <c r="H2491" s="8">
        <v>68</v>
      </c>
      <c r="I2491" s="6" t="s">
        <v>117</v>
      </c>
      <c r="J2491" s="8" t="s">
        <v>1483</v>
      </c>
      <c r="K2491" s="6" t="s">
        <v>1484</v>
      </c>
      <c r="L2491" s="7" t="s">
        <v>121</v>
      </c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8" t="s">
        <v>122</v>
      </c>
      <c r="Z2491" s="8" t="s">
        <v>1147</v>
      </c>
      <c r="AP2491" s="6"/>
      <c r="AQ2491" s="6"/>
      <c r="AR2491" s="6"/>
      <c r="AS2491" s="6"/>
      <c r="AT2491" s="6"/>
    </row>
    <row r="2492" spans="1:46" ht="14.25" customHeight="1">
      <c r="A2492" s="7" t="s">
        <v>38</v>
      </c>
      <c r="B2492" s="7">
        <v>9216</v>
      </c>
      <c r="C2492" s="8">
        <v>41246</v>
      </c>
      <c r="D2492" s="8" t="s">
        <v>1365</v>
      </c>
      <c r="E2492" s="8" t="str">
        <f t="shared" si="38"/>
        <v>CADILA HEALTHCARE LT15</v>
      </c>
      <c r="F2492" s="8" t="s">
        <v>133</v>
      </c>
      <c r="G2492" s="8">
        <v>1952</v>
      </c>
      <c r="H2492" s="8">
        <v>68</v>
      </c>
      <c r="I2492" s="6" t="s">
        <v>119</v>
      </c>
      <c r="J2492" s="8" t="s">
        <v>1483</v>
      </c>
      <c r="K2492" s="6" t="s">
        <v>1483</v>
      </c>
      <c r="L2492" s="7" t="s">
        <v>121</v>
      </c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8" t="s">
        <v>122</v>
      </c>
      <c r="X2492" s="8">
        <v>53.384348386709839</v>
      </c>
      <c r="Y2492" s="8">
        <v>30.666666666666668</v>
      </c>
      <c r="AP2492" s="6"/>
      <c r="AQ2492" s="6"/>
      <c r="AR2492" s="6"/>
      <c r="AS2492" s="6"/>
      <c r="AT2492" s="6"/>
    </row>
    <row r="2493" spans="1:46" ht="14.25" customHeight="1">
      <c r="A2493" s="7" t="s">
        <v>159</v>
      </c>
      <c r="B2493" s="7">
        <v>3223</v>
      </c>
      <c r="C2493" s="8">
        <v>41246</v>
      </c>
      <c r="D2493" s="8" t="s">
        <v>1365</v>
      </c>
      <c r="E2493" s="8" t="str">
        <f t="shared" si="38"/>
        <v>CADILA HEALTHCARE LT16</v>
      </c>
      <c r="F2493" s="8" t="s">
        <v>133</v>
      </c>
      <c r="G2493" s="8">
        <v>1952</v>
      </c>
      <c r="H2493" s="8">
        <v>68</v>
      </c>
      <c r="I2493" s="6" t="s">
        <v>52</v>
      </c>
      <c r="J2493" s="8" t="s">
        <v>1483</v>
      </c>
      <c r="K2493" s="6" t="s">
        <v>1484</v>
      </c>
      <c r="L2493" s="7" t="s">
        <v>121</v>
      </c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8" t="s">
        <v>122</v>
      </c>
      <c r="Z2493" s="8" t="s">
        <v>1147</v>
      </c>
      <c r="AP2493" s="6"/>
      <c r="AQ2493" s="6"/>
      <c r="AR2493" s="6"/>
      <c r="AS2493" s="6"/>
      <c r="AT2493" s="6"/>
    </row>
    <row r="2494" spans="1:46" ht="14.25" customHeight="1">
      <c r="A2494" s="7" t="s">
        <v>159</v>
      </c>
      <c r="B2494" s="7">
        <v>3255</v>
      </c>
      <c r="C2494" s="8">
        <v>41246</v>
      </c>
      <c r="D2494" s="8" t="s">
        <v>1365</v>
      </c>
      <c r="E2494" s="8" t="str">
        <f t="shared" si="38"/>
        <v>CADILA HEALTHCARE LT17</v>
      </c>
      <c r="F2494" s="8" t="s">
        <v>133</v>
      </c>
      <c r="G2494" s="8">
        <v>1952</v>
      </c>
      <c r="H2494" s="8">
        <v>68</v>
      </c>
      <c r="I2494" s="6" t="s">
        <v>54</v>
      </c>
      <c r="J2494" s="8" t="s">
        <v>1483</v>
      </c>
      <c r="K2494" s="6" t="s">
        <v>1484</v>
      </c>
      <c r="L2494" s="7" t="s">
        <v>121</v>
      </c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8" t="s">
        <v>122</v>
      </c>
      <c r="Z2494" s="8" t="s">
        <v>1147</v>
      </c>
      <c r="AP2494" s="6"/>
      <c r="AQ2494" s="6"/>
      <c r="AR2494" s="6"/>
      <c r="AS2494" s="6"/>
      <c r="AT2494" s="6"/>
    </row>
    <row r="2495" spans="1:46" ht="14.25" customHeight="1">
      <c r="A2495" s="7" t="s">
        <v>159</v>
      </c>
      <c r="B2495" s="7">
        <v>3288</v>
      </c>
      <c r="C2495" s="8">
        <v>41246</v>
      </c>
      <c r="D2495" s="8" t="s">
        <v>1365</v>
      </c>
      <c r="E2495" s="8" t="str">
        <f t="shared" si="38"/>
        <v>CADILA HEALTHCARE LT18</v>
      </c>
      <c r="F2495" s="8" t="s">
        <v>133</v>
      </c>
      <c r="G2495" s="8">
        <v>1952</v>
      </c>
      <c r="H2495" s="8">
        <v>68</v>
      </c>
      <c r="I2495" s="6" t="s">
        <v>56</v>
      </c>
      <c r="J2495" s="8" t="s">
        <v>1483</v>
      </c>
      <c r="K2495" s="6" t="s">
        <v>1484</v>
      </c>
      <c r="L2495" s="7" t="s">
        <v>121</v>
      </c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8" t="s">
        <v>122</v>
      </c>
      <c r="Z2495" s="8" t="s">
        <v>1147</v>
      </c>
      <c r="AP2495" s="6"/>
      <c r="AQ2495" s="6"/>
      <c r="AR2495" s="6"/>
      <c r="AS2495" s="6"/>
      <c r="AT2495" s="6"/>
    </row>
    <row r="2496" spans="1:46" ht="14.25" customHeight="1">
      <c r="A2496" s="7" t="s">
        <v>159</v>
      </c>
      <c r="B2496" s="7">
        <v>3328</v>
      </c>
      <c r="C2496" s="8">
        <v>41246</v>
      </c>
      <c r="D2496" s="8" t="s">
        <v>1365</v>
      </c>
      <c r="E2496" s="8" t="str">
        <f t="shared" si="38"/>
        <v>CADILA HEALTHCARE LT19</v>
      </c>
      <c r="F2496" s="8" t="s">
        <v>133</v>
      </c>
      <c r="G2496" s="8">
        <v>1952</v>
      </c>
      <c r="H2496" s="8">
        <v>68</v>
      </c>
      <c r="I2496" s="6" t="s">
        <v>41</v>
      </c>
      <c r="J2496" s="8" t="s">
        <v>1483</v>
      </c>
      <c r="K2496" s="6" t="s">
        <v>1484</v>
      </c>
      <c r="L2496" s="7" t="s">
        <v>121</v>
      </c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8" t="s">
        <v>122</v>
      </c>
      <c r="Z2496" s="8" t="s">
        <v>1147</v>
      </c>
      <c r="AP2496" s="6"/>
      <c r="AQ2496" s="6"/>
      <c r="AR2496" s="6"/>
      <c r="AS2496" s="6"/>
      <c r="AT2496" s="6"/>
    </row>
    <row r="2497" spans="1:46" ht="14.25" customHeight="1">
      <c r="A2497" s="7" t="s">
        <v>1368</v>
      </c>
      <c r="B2497" s="7">
        <v>8523</v>
      </c>
      <c r="C2497" s="14">
        <v>41246</v>
      </c>
      <c r="D2497" s="14" t="s">
        <v>1365</v>
      </c>
      <c r="E2497" s="8" t="str">
        <f t="shared" si="38"/>
        <v>CADILA HEALTHCARE LT13</v>
      </c>
      <c r="F2497" s="8" t="s">
        <v>133</v>
      </c>
      <c r="G2497" s="8">
        <v>1952</v>
      </c>
      <c r="I2497" s="6" t="s">
        <v>134</v>
      </c>
      <c r="J2497" s="8" t="s">
        <v>1485</v>
      </c>
      <c r="K2497" s="6" t="s">
        <v>1486</v>
      </c>
      <c r="L2497" s="7" t="s">
        <v>121</v>
      </c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8" t="s">
        <v>122</v>
      </c>
      <c r="AP2497" s="6"/>
      <c r="AQ2497" s="6"/>
      <c r="AR2497" s="6"/>
      <c r="AS2497" s="6"/>
      <c r="AT2497" s="6"/>
    </row>
    <row r="2498" spans="1:46" ht="14.25" customHeight="1">
      <c r="A2498" s="7" t="s">
        <v>1368</v>
      </c>
      <c r="B2498" s="15">
        <v>8440</v>
      </c>
      <c r="C2498" s="14">
        <v>41246</v>
      </c>
      <c r="D2498" s="14" t="s">
        <v>1365</v>
      </c>
      <c r="E2498" s="8" t="str">
        <f t="shared" ref="E2498:E2561" si="39">CONCATENATE(LEFT(D2498,20),RIGHT(I2498,2))</f>
        <v>CADILA HEALTHCARE LT10</v>
      </c>
      <c r="F2498" s="8" t="s">
        <v>133</v>
      </c>
      <c r="G2498" s="8">
        <v>1952</v>
      </c>
      <c r="I2498" s="6" t="s">
        <v>141</v>
      </c>
      <c r="J2498" s="8" t="s">
        <v>1487</v>
      </c>
      <c r="K2498" s="6" t="s">
        <v>1488</v>
      </c>
      <c r="L2498" s="7" t="s">
        <v>688</v>
      </c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8" t="s">
        <v>204</v>
      </c>
      <c r="AP2498" s="6"/>
      <c r="AQ2498" s="6"/>
      <c r="AR2498" s="6"/>
      <c r="AS2498" s="6"/>
      <c r="AT2498" s="6"/>
    </row>
    <row r="2499" spans="1:46" ht="14.25" customHeight="1">
      <c r="A2499" s="7" t="s">
        <v>1368</v>
      </c>
      <c r="B2499" s="7">
        <v>8441</v>
      </c>
      <c r="C2499" s="14">
        <v>41246</v>
      </c>
      <c r="D2499" s="14" t="s">
        <v>1365</v>
      </c>
      <c r="E2499" s="8" t="str">
        <f t="shared" si="39"/>
        <v>CADILA HEALTHCARE LT10</v>
      </c>
      <c r="F2499" s="8" t="s">
        <v>133</v>
      </c>
      <c r="G2499" s="8">
        <v>1952</v>
      </c>
      <c r="I2499" s="6" t="s">
        <v>141</v>
      </c>
      <c r="J2499" s="8" t="s">
        <v>1489</v>
      </c>
      <c r="K2499" s="8" t="s">
        <v>1490</v>
      </c>
      <c r="L2499" s="7" t="s">
        <v>564</v>
      </c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8" t="s">
        <v>49</v>
      </c>
      <c r="AP2499" s="6"/>
      <c r="AQ2499" s="6"/>
      <c r="AR2499" s="6"/>
      <c r="AS2499" s="6"/>
      <c r="AT2499" s="6"/>
    </row>
    <row r="2500" spans="1:46" ht="14.25" customHeight="1">
      <c r="A2500" s="7" t="s">
        <v>1368</v>
      </c>
      <c r="B2500" s="15">
        <v>8464</v>
      </c>
      <c r="C2500" s="14">
        <v>41246</v>
      </c>
      <c r="D2500" s="14" t="s">
        <v>1365</v>
      </c>
      <c r="E2500" s="8" t="str">
        <f t="shared" si="39"/>
        <v>CADILA HEALTHCARE LT11</v>
      </c>
      <c r="F2500" s="8" t="s">
        <v>133</v>
      </c>
      <c r="G2500" s="8">
        <v>1952</v>
      </c>
      <c r="I2500" s="6" t="s">
        <v>144</v>
      </c>
      <c r="J2500" s="8" t="s">
        <v>1489</v>
      </c>
      <c r="K2500" s="8" t="s">
        <v>1490</v>
      </c>
      <c r="L2500" s="7" t="s">
        <v>48</v>
      </c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8" t="s">
        <v>49</v>
      </c>
      <c r="AP2500" s="6"/>
      <c r="AQ2500" s="6"/>
      <c r="AR2500" s="6"/>
      <c r="AS2500" s="6"/>
      <c r="AT2500" s="6"/>
    </row>
    <row r="2501" spans="1:46" ht="14.25" customHeight="1">
      <c r="A2501" s="7" t="s">
        <v>1368</v>
      </c>
      <c r="B2501" s="15">
        <v>8496</v>
      </c>
      <c r="C2501" s="14">
        <v>41246</v>
      </c>
      <c r="D2501" s="14" t="s">
        <v>1365</v>
      </c>
      <c r="E2501" s="8" t="str">
        <f t="shared" si="39"/>
        <v>CADILA HEALTHCARE LT12</v>
      </c>
      <c r="F2501" s="8" t="s">
        <v>133</v>
      </c>
      <c r="G2501" s="8">
        <v>1952</v>
      </c>
      <c r="I2501" s="6" t="s">
        <v>145</v>
      </c>
      <c r="J2501" s="8" t="s">
        <v>1491</v>
      </c>
      <c r="K2501" s="8" t="s">
        <v>1492</v>
      </c>
      <c r="L2501" s="7" t="s">
        <v>564</v>
      </c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8" t="s">
        <v>49</v>
      </c>
      <c r="AP2501" s="6"/>
      <c r="AQ2501" s="6"/>
      <c r="AR2501" s="6"/>
      <c r="AS2501" s="6"/>
      <c r="AT2501" s="6"/>
    </row>
    <row r="2502" spans="1:46" ht="14.25" customHeight="1">
      <c r="A2502" s="7" t="s">
        <v>38</v>
      </c>
      <c r="B2502" s="7">
        <v>9224</v>
      </c>
      <c r="C2502" s="8">
        <v>41246</v>
      </c>
      <c r="D2502" s="8" t="s">
        <v>1365</v>
      </c>
      <c r="E2502" s="8" t="str">
        <f t="shared" si="39"/>
        <v>CADILA HEALTHCARE LT15</v>
      </c>
      <c r="F2502" s="8" t="s">
        <v>133</v>
      </c>
      <c r="G2502" s="8">
        <v>1952</v>
      </c>
      <c r="H2502" s="8">
        <v>68</v>
      </c>
      <c r="I2502" s="6" t="s">
        <v>119</v>
      </c>
      <c r="J2502" s="8" t="s">
        <v>1493</v>
      </c>
      <c r="K2502" s="6" t="s">
        <v>1493</v>
      </c>
      <c r="L2502" s="7" t="s">
        <v>278</v>
      </c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8" t="s">
        <v>279</v>
      </c>
      <c r="X2502" s="8">
        <v>61</v>
      </c>
      <c r="Y2502" s="8">
        <v>20.5</v>
      </c>
      <c r="AP2502" s="6"/>
      <c r="AQ2502" s="6"/>
      <c r="AR2502" s="6"/>
      <c r="AS2502" s="6"/>
      <c r="AT2502" s="6"/>
    </row>
    <row r="2503" spans="1:46" ht="14.25" customHeight="1">
      <c r="A2503" s="7" t="s">
        <v>159</v>
      </c>
      <c r="B2503" s="7">
        <v>3231</v>
      </c>
      <c r="C2503" s="8">
        <v>41246</v>
      </c>
      <c r="D2503" s="8" t="s">
        <v>1365</v>
      </c>
      <c r="E2503" s="8" t="str">
        <f t="shared" si="39"/>
        <v>CADILA HEALTHCARE LT16</v>
      </c>
      <c r="F2503" s="8" t="s">
        <v>133</v>
      </c>
      <c r="G2503" s="8">
        <v>1952</v>
      </c>
      <c r="H2503" s="8">
        <v>68</v>
      </c>
      <c r="I2503" s="6" t="s">
        <v>52</v>
      </c>
      <c r="J2503" s="8" t="s">
        <v>1493</v>
      </c>
      <c r="K2503" s="6" t="s">
        <v>1493</v>
      </c>
      <c r="L2503" s="7" t="s">
        <v>278</v>
      </c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8" t="s">
        <v>279</v>
      </c>
      <c r="Z2503" s="8" t="s">
        <v>1147</v>
      </c>
      <c r="AP2503" s="6"/>
      <c r="AQ2503" s="6"/>
      <c r="AR2503" s="6"/>
      <c r="AS2503" s="6"/>
      <c r="AT2503" s="6"/>
    </row>
    <row r="2504" spans="1:46" ht="14.25" customHeight="1">
      <c r="A2504" s="7" t="s">
        <v>159</v>
      </c>
      <c r="B2504" s="7">
        <v>3263</v>
      </c>
      <c r="C2504" s="8">
        <v>41246</v>
      </c>
      <c r="D2504" s="8" t="s">
        <v>1365</v>
      </c>
      <c r="E2504" s="8" t="str">
        <f t="shared" si="39"/>
        <v>CADILA HEALTHCARE LT17</v>
      </c>
      <c r="F2504" s="8" t="s">
        <v>133</v>
      </c>
      <c r="G2504" s="8">
        <v>1952</v>
      </c>
      <c r="H2504" s="8">
        <v>68</v>
      </c>
      <c r="I2504" s="6" t="s">
        <v>54</v>
      </c>
      <c r="J2504" s="8" t="s">
        <v>1493</v>
      </c>
      <c r="K2504" s="6" t="s">
        <v>1493</v>
      </c>
      <c r="L2504" s="7" t="s">
        <v>278</v>
      </c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8" t="s">
        <v>279</v>
      </c>
      <c r="Z2504" s="8" t="s">
        <v>1147</v>
      </c>
      <c r="AP2504" s="6"/>
      <c r="AQ2504" s="6"/>
      <c r="AR2504" s="6"/>
      <c r="AS2504" s="6"/>
      <c r="AT2504" s="6"/>
    </row>
    <row r="2505" spans="1:46" ht="14.25" customHeight="1">
      <c r="A2505" s="7" t="s">
        <v>159</v>
      </c>
      <c r="B2505" s="7">
        <v>3296</v>
      </c>
      <c r="C2505" s="8">
        <v>41246</v>
      </c>
      <c r="D2505" s="8" t="s">
        <v>1365</v>
      </c>
      <c r="E2505" s="8" t="str">
        <f t="shared" si="39"/>
        <v>CADILA HEALTHCARE LT18</v>
      </c>
      <c r="F2505" s="8" t="s">
        <v>133</v>
      </c>
      <c r="G2505" s="8">
        <v>1952</v>
      </c>
      <c r="H2505" s="8">
        <v>68</v>
      </c>
      <c r="I2505" s="6" t="s">
        <v>56</v>
      </c>
      <c r="J2505" s="8" t="s">
        <v>1493</v>
      </c>
      <c r="K2505" s="6" t="s">
        <v>1493</v>
      </c>
      <c r="L2505" s="7" t="s">
        <v>278</v>
      </c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8" t="s">
        <v>279</v>
      </c>
      <c r="Z2505" s="8" t="s">
        <v>1147</v>
      </c>
      <c r="AP2505" s="6"/>
      <c r="AQ2505" s="6"/>
      <c r="AR2505" s="14"/>
      <c r="AS2505" s="14"/>
      <c r="AT2505" s="14"/>
    </row>
    <row r="2506" spans="1:46" ht="14.25" customHeight="1">
      <c r="A2506" s="7" t="s">
        <v>1368</v>
      </c>
      <c r="B2506" s="15">
        <v>8542</v>
      </c>
      <c r="C2506" s="6">
        <v>41246</v>
      </c>
      <c r="D2506" s="6" t="s">
        <v>1365</v>
      </c>
      <c r="E2506" s="6" t="str">
        <f t="shared" si="39"/>
        <v>CADILA HEALTHCARE LT19</v>
      </c>
      <c r="F2506" s="6" t="s">
        <v>133</v>
      </c>
      <c r="G2506" s="6">
        <v>1952</v>
      </c>
      <c r="H2506" s="6">
        <v>68</v>
      </c>
      <c r="I2506" s="6" t="s">
        <v>41</v>
      </c>
      <c r="J2506" s="6" t="s">
        <v>1493</v>
      </c>
      <c r="K2506" s="6" t="s">
        <v>1494</v>
      </c>
      <c r="L2506" s="7" t="s">
        <v>278</v>
      </c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8" t="s">
        <v>279</v>
      </c>
      <c r="X2506" s="14"/>
      <c r="Y2506" s="14"/>
      <c r="Z2506" s="14"/>
      <c r="AA2506" s="6"/>
      <c r="AB2506" s="6"/>
      <c r="AC2506" s="6"/>
      <c r="AD2506" s="6"/>
      <c r="AE2506" s="7"/>
      <c r="AF2506" s="6"/>
      <c r="AG2506" s="6"/>
      <c r="AH2506" s="6"/>
      <c r="AI2506" s="6"/>
      <c r="AP2506" s="6"/>
      <c r="AQ2506" s="6"/>
      <c r="AR2506" s="6"/>
      <c r="AS2506" s="6"/>
      <c r="AT2506" s="6"/>
    </row>
    <row r="2507" spans="1:46" ht="14.25" customHeight="1">
      <c r="A2507" s="7" t="s">
        <v>1368</v>
      </c>
      <c r="B2507" s="15">
        <v>8442</v>
      </c>
      <c r="C2507" s="14">
        <v>41246</v>
      </c>
      <c r="D2507" s="14" t="s">
        <v>1365</v>
      </c>
      <c r="E2507" s="8" t="str">
        <f t="shared" si="39"/>
        <v>CADILA HEALTHCARE LT10</v>
      </c>
      <c r="F2507" s="8" t="s">
        <v>133</v>
      </c>
      <c r="G2507" s="8">
        <v>1952</v>
      </c>
      <c r="I2507" s="6" t="s">
        <v>141</v>
      </c>
      <c r="J2507" s="8" t="s">
        <v>1495</v>
      </c>
      <c r="K2507" s="6" t="s">
        <v>1496</v>
      </c>
      <c r="L2507" s="7" t="s">
        <v>539</v>
      </c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8" t="s">
        <v>122</v>
      </c>
      <c r="AP2507" s="6"/>
      <c r="AQ2507" s="6"/>
      <c r="AR2507" s="6"/>
      <c r="AS2507" s="6"/>
      <c r="AT2507" s="6"/>
    </row>
    <row r="2508" spans="1:46" ht="14.25" customHeight="1">
      <c r="A2508" s="7" t="s">
        <v>1368</v>
      </c>
      <c r="B2508" s="15">
        <v>8524</v>
      </c>
      <c r="C2508" s="14">
        <v>41246</v>
      </c>
      <c r="D2508" s="14" t="s">
        <v>1365</v>
      </c>
      <c r="E2508" s="8" t="str">
        <f t="shared" si="39"/>
        <v>CADILA HEALTHCARE LT13</v>
      </c>
      <c r="F2508" s="8" t="s">
        <v>133</v>
      </c>
      <c r="G2508" s="8">
        <v>1952</v>
      </c>
      <c r="I2508" s="6" t="s">
        <v>134</v>
      </c>
      <c r="J2508" s="8" t="s">
        <v>1495</v>
      </c>
      <c r="K2508" s="6" t="s">
        <v>1497</v>
      </c>
      <c r="L2508" s="7" t="s">
        <v>539</v>
      </c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8" t="s">
        <v>122</v>
      </c>
      <c r="AP2508" s="6"/>
      <c r="AQ2508" s="6"/>
      <c r="AR2508" s="6"/>
      <c r="AS2508" s="6"/>
      <c r="AT2508" s="6"/>
    </row>
    <row r="2509" spans="1:46" ht="14.25" customHeight="1">
      <c r="A2509" s="7" t="s">
        <v>159</v>
      </c>
      <c r="B2509" s="7">
        <v>3189</v>
      </c>
      <c r="C2509" s="8">
        <v>41246</v>
      </c>
      <c r="D2509" s="8" t="s">
        <v>1365</v>
      </c>
      <c r="E2509" s="8" t="str">
        <f t="shared" si="39"/>
        <v>CADILA HEALTHCARE LT14</v>
      </c>
      <c r="F2509" s="8" t="s">
        <v>133</v>
      </c>
      <c r="G2509" s="8">
        <v>1952</v>
      </c>
      <c r="H2509" s="8">
        <v>68</v>
      </c>
      <c r="I2509" s="6" t="s">
        <v>117</v>
      </c>
      <c r="J2509" s="8" t="s">
        <v>1495</v>
      </c>
      <c r="K2509" s="6" t="s">
        <v>1495</v>
      </c>
      <c r="L2509" s="7" t="s">
        <v>539</v>
      </c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8" t="s">
        <v>122</v>
      </c>
      <c r="Z2509" s="8" t="s">
        <v>1147</v>
      </c>
      <c r="AP2509" s="6"/>
      <c r="AQ2509" s="6"/>
      <c r="AR2509" s="6"/>
      <c r="AS2509" s="6"/>
      <c r="AT2509" s="6"/>
    </row>
    <row r="2510" spans="1:46" ht="14.25" customHeight="1">
      <c r="A2510" s="7" t="s">
        <v>38</v>
      </c>
      <c r="B2510" s="7">
        <v>9212</v>
      </c>
      <c r="C2510" s="8">
        <v>41246</v>
      </c>
      <c r="D2510" s="8" t="s">
        <v>1365</v>
      </c>
      <c r="E2510" s="8" t="str">
        <f t="shared" si="39"/>
        <v>CADILA HEALTHCARE LT15</v>
      </c>
      <c r="F2510" s="8" t="s">
        <v>133</v>
      </c>
      <c r="G2510" s="8">
        <v>1952</v>
      </c>
      <c r="H2510" s="8">
        <v>68</v>
      </c>
      <c r="I2510" s="6" t="s">
        <v>119</v>
      </c>
      <c r="J2510" s="8" t="s">
        <v>1495</v>
      </c>
      <c r="K2510" s="6" t="s">
        <v>1495</v>
      </c>
      <c r="L2510" s="7" t="s">
        <v>539</v>
      </c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8" t="s">
        <v>122</v>
      </c>
      <c r="X2510" s="8">
        <v>63.207321278637401</v>
      </c>
      <c r="Y2510" s="8">
        <v>20.833333333333332</v>
      </c>
      <c r="AP2510" s="6"/>
      <c r="AQ2510" s="6"/>
      <c r="AR2510" s="6"/>
      <c r="AS2510" s="6"/>
      <c r="AT2510" s="6"/>
    </row>
    <row r="2511" spans="1:46" ht="14.25" customHeight="1">
      <c r="A2511" s="7" t="s">
        <v>159</v>
      </c>
      <c r="B2511" s="7">
        <v>3219</v>
      </c>
      <c r="C2511" s="8">
        <v>41246</v>
      </c>
      <c r="D2511" s="8" t="s">
        <v>1365</v>
      </c>
      <c r="E2511" s="8" t="str">
        <f t="shared" si="39"/>
        <v>CADILA HEALTHCARE LT16</v>
      </c>
      <c r="F2511" s="8" t="s">
        <v>133</v>
      </c>
      <c r="G2511" s="8">
        <v>1952</v>
      </c>
      <c r="H2511" s="8">
        <v>68</v>
      </c>
      <c r="I2511" s="6" t="s">
        <v>52</v>
      </c>
      <c r="J2511" s="8" t="s">
        <v>1495</v>
      </c>
      <c r="K2511" s="6" t="s">
        <v>1495</v>
      </c>
      <c r="L2511" s="7" t="s">
        <v>539</v>
      </c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8" t="s">
        <v>122</v>
      </c>
      <c r="Z2511" s="8" t="s">
        <v>1147</v>
      </c>
      <c r="AP2511" s="6"/>
      <c r="AQ2511" s="6"/>
      <c r="AR2511" s="6"/>
      <c r="AS2511" s="6"/>
      <c r="AT2511" s="6"/>
    </row>
    <row r="2512" spans="1:46" ht="14.25" customHeight="1">
      <c r="A2512" s="7" t="s">
        <v>159</v>
      </c>
      <c r="B2512" s="7">
        <v>3251</v>
      </c>
      <c r="C2512" s="8">
        <v>41246</v>
      </c>
      <c r="D2512" s="8" t="s">
        <v>1365</v>
      </c>
      <c r="E2512" s="8" t="str">
        <f t="shared" si="39"/>
        <v>CADILA HEALTHCARE LT17</v>
      </c>
      <c r="F2512" s="8" t="s">
        <v>133</v>
      </c>
      <c r="G2512" s="8">
        <v>1952</v>
      </c>
      <c r="H2512" s="8">
        <v>68</v>
      </c>
      <c r="I2512" s="6" t="s">
        <v>54</v>
      </c>
      <c r="J2512" s="8" t="s">
        <v>1495</v>
      </c>
      <c r="K2512" s="6" t="s">
        <v>1495</v>
      </c>
      <c r="L2512" s="7" t="s">
        <v>539</v>
      </c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8" t="s">
        <v>122</v>
      </c>
      <c r="Z2512" s="8" t="s">
        <v>1147</v>
      </c>
      <c r="AP2512" s="6"/>
      <c r="AQ2512" s="6"/>
      <c r="AR2512" s="14"/>
      <c r="AS2512" s="14"/>
      <c r="AT2512" s="14"/>
    </row>
    <row r="2513" spans="1:46" ht="14.25" customHeight="1">
      <c r="A2513" s="7" t="s">
        <v>159</v>
      </c>
      <c r="B2513" s="7">
        <v>3284</v>
      </c>
      <c r="C2513" s="8">
        <v>41246</v>
      </c>
      <c r="D2513" s="8" t="s">
        <v>1365</v>
      </c>
      <c r="E2513" s="8" t="str">
        <f t="shared" si="39"/>
        <v>CADILA HEALTHCARE LT18</v>
      </c>
      <c r="F2513" s="8" t="s">
        <v>133</v>
      </c>
      <c r="G2513" s="8">
        <v>1952</v>
      </c>
      <c r="H2513" s="8">
        <v>68</v>
      </c>
      <c r="I2513" s="6" t="s">
        <v>56</v>
      </c>
      <c r="J2513" s="8" t="s">
        <v>1495</v>
      </c>
      <c r="K2513" s="6" t="s">
        <v>1495</v>
      </c>
      <c r="L2513" s="7" t="s">
        <v>539</v>
      </c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8" t="s">
        <v>122</v>
      </c>
      <c r="Z2513" s="8" t="s">
        <v>1147</v>
      </c>
      <c r="AP2513" s="6"/>
      <c r="AQ2513" s="6"/>
      <c r="AR2513" s="6"/>
      <c r="AS2513" s="6"/>
      <c r="AT2513" s="6"/>
    </row>
    <row r="2514" spans="1:46" ht="14.25" customHeight="1">
      <c r="A2514" s="7" t="s">
        <v>159</v>
      </c>
      <c r="B2514" s="7">
        <v>3324</v>
      </c>
      <c r="C2514" s="8">
        <v>41246</v>
      </c>
      <c r="D2514" s="8" t="s">
        <v>1365</v>
      </c>
      <c r="E2514" s="8" t="str">
        <f t="shared" si="39"/>
        <v>CADILA HEALTHCARE LT19</v>
      </c>
      <c r="F2514" s="8" t="s">
        <v>133</v>
      </c>
      <c r="G2514" s="8">
        <v>1952</v>
      </c>
      <c r="H2514" s="8">
        <v>68</v>
      </c>
      <c r="I2514" s="6" t="s">
        <v>41</v>
      </c>
      <c r="J2514" s="8" t="s">
        <v>1495</v>
      </c>
      <c r="K2514" s="6" t="s">
        <v>1495</v>
      </c>
      <c r="L2514" s="7" t="s">
        <v>539</v>
      </c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8" t="s">
        <v>122</v>
      </c>
      <c r="Z2514" s="8" t="s">
        <v>1147</v>
      </c>
      <c r="AP2514" s="6"/>
      <c r="AQ2514" s="6"/>
      <c r="AR2514" s="6"/>
      <c r="AS2514" s="6"/>
      <c r="AT2514" s="6"/>
    </row>
    <row r="2515" spans="1:46" ht="14.25" customHeight="1">
      <c r="A2515" s="7" t="s">
        <v>1368</v>
      </c>
      <c r="B2515" s="7">
        <v>8465</v>
      </c>
      <c r="C2515" s="14">
        <v>41246</v>
      </c>
      <c r="D2515" s="14" t="s">
        <v>1365</v>
      </c>
      <c r="E2515" s="8" t="str">
        <f t="shared" si="39"/>
        <v>CADILA HEALTHCARE LT11</v>
      </c>
      <c r="F2515" s="8" t="s">
        <v>133</v>
      </c>
      <c r="G2515" s="8">
        <v>1952</v>
      </c>
      <c r="I2515" s="6" t="s">
        <v>144</v>
      </c>
      <c r="J2515" s="8" t="s">
        <v>1498</v>
      </c>
      <c r="K2515" s="6" t="s">
        <v>1499</v>
      </c>
      <c r="L2515" s="7" t="s">
        <v>539</v>
      </c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8" t="s">
        <v>122</v>
      </c>
      <c r="AP2515" s="6"/>
      <c r="AQ2515" s="6"/>
      <c r="AR2515" s="6"/>
      <c r="AS2515" s="6"/>
      <c r="AT2515" s="6"/>
    </row>
    <row r="2516" spans="1:46" ht="14.25" customHeight="1">
      <c r="A2516" s="7" t="s">
        <v>1368</v>
      </c>
      <c r="B2516" s="7">
        <v>8497</v>
      </c>
      <c r="C2516" s="14">
        <v>41246</v>
      </c>
      <c r="D2516" s="14" t="s">
        <v>1365</v>
      </c>
      <c r="E2516" s="8" t="str">
        <f t="shared" si="39"/>
        <v>CADILA HEALTHCARE LT12</v>
      </c>
      <c r="F2516" s="8" t="s">
        <v>133</v>
      </c>
      <c r="G2516" s="8">
        <v>1952</v>
      </c>
      <c r="I2516" s="6" t="s">
        <v>145</v>
      </c>
      <c r="J2516" s="8" t="s">
        <v>1500</v>
      </c>
      <c r="K2516" s="6" t="s">
        <v>1501</v>
      </c>
      <c r="L2516" s="7" t="s">
        <v>539</v>
      </c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8" t="s">
        <v>122</v>
      </c>
      <c r="AP2516" s="6"/>
      <c r="AQ2516" s="6"/>
      <c r="AR2516" s="6"/>
      <c r="AS2516" s="6"/>
      <c r="AT2516" s="6"/>
    </row>
    <row r="2517" spans="1:46" ht="14.25" customHeight="1">
      <c r="A2517" s="7" t="s">
        <v>1368</v>
      </c>
      <c r="B2517" s="7">
        <v>8443</v>
      </c>
      <c r="C2517" s="14">
        <v>41246</v>
      </c>
      <c r="D2517" s="14" t="s">
        <v>1365</v>
      </c>
      <c r="E2517" s="8" t="str">
        <f t="shared" si="39"/>
        <v>CADILA HEALTHCARE LT10</v>
      </c>
      <c r="F2517" s="8" t="s">
        <v>133</v>
      </c>
      <c r="G2517" s="8">
        <v>1952</v>
      </c>
      <c r="I2517" s="6" t="s">
        <v>141</v>
      </c>
      <c r="J2517" s="8" t="s">
        <v>1502</v>
      </c>
      <c r="K2517" s="6" t="s">
        <v>1503</v>
      </c>
      <c r="L2517" s="7" t="s">
        <v>704</v>
      </c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8" t="s">
        <v>219</v>
      </c>
      <c r="AP2517" s="6"/>
      <c r="AQ2517" s="6"/>
      <c r="AR2517" s="6"/>
      <c r="AS2517" s="6"/>
      <c r="AT2517" s="6"/>
    </row>
    <row r="2518" spans="1:46" ht="14.25" customHeight="1">
      <c r="A2518" s="7" t="s">
        <v>1368</v>
      </c>
      <c r="B2518" s="15">
        <v>8466</v>
      </c>
      <c r="C2518" s="14">
        <v>41246</v>
      </c>
      <c r="D2518" s="14" t="s">
        <v>1365</v>
      </c>
      <c r="E2518" s="8" t="str">
        <f t="shared" si="39"/>
        <v>CADILA HEALTHCARE LT11</v>
      </c>
      <c r="F2518" s="8" t="s">
        <v>133</v>
      </c>
      <c r="G2518" s="8">
        <v>1952</v>
      </c>
      <c r="I2518" s="6" t="s">
        <v>144</v>
      </c>
      <c r="J2518" s="8" t="s">
        <v>1502</v>
      </c>
      <c r="K2518" s="6" t="s">
        <v>1504</v>
      </c>
      <c r="L2518" s="7" t="s">
        <v>1452</v>
      </c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8" t="s">
        <v>219</v>
      </c>
      <c r="AP2518" s="6"/>
      <c r="AQ2518" s="6"/>
      <c r="AR2518" s="6"/>
      <c r="AS2518" s="6"/>
      <c r="AT2518" s="6"/>
    </row>
    <row r="2519" spans="1:46" ht="14.25" customHeight="1">
      <c r="A2519" s="7" t="s">
        <v>159</v>
      </c>
      <c r="B2519" s="7">
        <v>3240</v>
      </c>
      <c r="C2519" s="8">
        <v>41246</v>
      </c>
      <c r="D2519" s="8" t="s">
        <v>1365</v>
      </c>
      <c r="E2519" s="8" t="str">
        <f t="shared" si="39"/>
        <v>CADILA HEALTHCARE LT17</v>
      </c>
      <c r="F2519" s="8" t="s">
        <v>133</v>
      </c>
      <c r="G2519" s="8">
        <v>1952</v>
      </c>
      <c r="H2519" s="8">
        <v>68</v>
      </c>
      <c r="I2519" s="6" t="s">
        <v>54</v>
      </c>
      <c r="J2519" s="8" t="s">
        <v>1505</v>
      </c>
      <c r="K2519" s="8" t="s">
        <v>1506</v>
      </c>
      <c r="L2519" s="7" t="s">
        <v>48</v>
      </c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8" t="s">
        <v>49</v>
      </c>
      <c r="Z2519" s="8" t="s">
        <v>1147</v>
      </c>
      <c r="AP2519" s="6"/>
      <c r="AQ2519" s="6"/>
      <c r="AR2519" s="6"/>
      <c r="AS2519" s="6"/>
      <c r="AT2519" s="6"/>
    </row>
    <row r="2520" spans="1:46" ht="14.25" customHeight="1">
      <c r="A2520" s="7" t="s">
        <v>159</v>
      </c>
      <c r="B2520" s="7">
        <v>3272</v>
      </c>
      <c r="C2520" s="8">
        <v>41246</v>
      </c>
      <c r="D2520" s="8" t="s">
        <v>1365</v>
      </c>
      <c r="E2520" s="8" t="str">
        <f t="shared" si="39"/>
        <v>CADILA HEALTHCARE LT18</v>
      </c>
      <c r="F2520" s="8" t="s">
        <v>133</v>
      </c>
      <c r="G2520" s="8">
        <v>1952</v>
      </c>
      <c r="H2520" s="8">
        <v>68</v>
      </c>
      <c r="I2520" s="6" t="s">
        <v>56</v>
      </c>
      <c r="J2520" s="8" t="s">
        <v>1505</v>
      </c>
      <c r="K2520" s="8" t="s">
        <v>1507</v>
      </c>
      <c r="L2520" s="7" t="s">
        <v>48</v>
      </c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8" t="s">
        <v>49</v>
      </c>
      <c r="Z2520" s="8" t="s">
        <v>1147</v>
      </c>
      <c r="AP2520" s="6"/>
      <c r="AQ2520" s="6"/>
      <c r="AR2520" s="6"/>
      <c r="AS2520" s="6"/>
      <c r="AT2520" s="6"/>
    </row>
    <row r="2521" spans="1:46" ht="14.25" customHeight="1">
      <c r="A2521" s="7" t="s">
        <v>159</v>
      </c>
      <c r="B2521" s="7">
        <v>3305</v>
      </c>
      <c r="C2521" s="8">
        <v>41246</v>
      </c>
      <c r="D2521" s="8" t="s">
        <v>1365</v>
      </c>
      <c r="E2521" s="8" t="str">
        <f t="shared" si="39"/>
        <v>CADILA HEALTHCARE LT19</v>
      </c>
      <c r="F2521" s="8" t="s">
        <v>133</v>
      </c>
      <c r="G2521" s="8">
        <v>1952</v>
      </c>
      <c r="H2521" s="8">
        <v>68</v>
      </c>
      <c r="I2521" s="6" t="s">
        <v>41</v>
      </c>
      <c r="J2521" s="8" t="s">
        <v>1505</v>
      </c>
      <c r="K2521" s="8" t="s">
        <v>1507</v>
      </c>
      <c r="L2521" s="7" t="s">
        <v>48</v>
      </c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8" t="s">
        <v>49</v>
      </c>
      <c r="Z2521" s="8" t="s">
        <v>1147</v>
      </c>
      <c r="AP2521" s="6"/>
      <c r="AQ2521" s="6"/>
      <c r="AR2521" s="6"/>
      <c r="AS2521" s="6"/>
      <c r="AT2521" s="6"/>
    </row>
    <row r="2522" spans="1:46" ht="14.25" customHeight="1">
      <c r="A2522" s="7" t="s">
        <v>159</v>
      </c>
      <c r="B2522" s="7">
        <v>3185</v>
      </c>
      <c r="C2522" s="8">
        <v>41246</v>
      </c>
      <c r="D2522" s="8" t="s">
        <v>1365</v>
      </c>
      <c r="E2522" s="8" t="str">
        <f t="shared" si="39"/>
        <v>CADILA HEALTHCARE LT14</v>
      </c>
      <c r="F2522" s="8" t="s">
        <v>133</v>
      </c>
      <c r="G2522" s="8">
        <v>1952</v>
      </c>
      <c r="H2522" s="8">
        <v>68</v>
      </c>
      <c r="I2522" s="6" t="s">
        <v>117</v>
      </c>
      <c r="J2522" s="8" t="s">
        <v>1508</v>
      </c>
      <c r="K2522" s="6" t="s">
        <v>1508</v>
      </c>
      <c r="L2522" s="7" t="s">
        <v>153</v>
      </c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8" t="s">
        <v>61</v>
      </c>
      <c r="Z2522" s="8" t="s">
        <v>1147</v>
      </c>
      <c r="AP2522" s="6"/>
      <c r="AQ2522" s="6"/>
      <c r="AR2522" s="6"/>
      <c r="AS2522" s="6"/>
      <c r="AT2522" s="6"/>
    </row>
    <row r="2523" spans="1:46" ht="14.25" customHeight="1">
      <c r="A2523" s="7" t="s">
        <v>38</v>
      </c>
      <c r="B2523" s="7">
        <v>9209</v>
      </c>
      <c r="C2523" s="8">
        <v>41246</v>
      </c>
      <c r="D2523" s="8" t="s">
        <v>1365</v>
      </c>
      <c r="E2523" s="8" t="str">
        <f t="shared" si="39"/>
        <v>CADILA HEALTHCARE LT15</v>
      </c>
      <c r="F2523" s="8" t="s">
        <v>133</v>
      </c>
      <c r="G2523" s="8">
        <v>1952</v>
      </c>
      <c r="H2523" s="8">
        <v>68</v>
      </c>
      <c r="I2523" s="6" t="s">
        <v>119</v>
      </c>
      <c r="J2523" s="8" t="s">
        <v>1508</v>
      </c>
      <c r="K2523" s="6" t="s">
        <v>1508</v>
      </c>
      <c r="L2523" s="7" t="s">
        <v>153</v>
      </c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8" t="s">
        <v>61</v>
      </c>
      <c r="X2523" s="8">
        <v>50.570034184958615</v>
      </c>
      <c r="Y2523" s="8">
        <v>14.166666666666666</v>
      </c>
      <c r="AP2523" s="6"/>
      <c r="AQ2523" s="6"/>
      <c r="AR2523" s="6"/>
      <c r="AS2523" s="6"/>
      <c r="AT2523" s="6"/>
    </row>
    <row r="2524" spans="1:46" ht="14.25" customHeight="1">
      <c r="A2524" s="7" t="s">
        <v>159</v>
      </c>
      <c r="B2524" s="7">
        <v>3216</v>
      </c>
      <c r="C2524" s="8">
        <v>41246</v>
      </c>
      <c r="D2524" s="8" t="s">
        <v>1365</v>
      </c>
      <c r="E2524" s="8" t="str">
        <f t="shared" si="39"/>
        <v>CADILA HEALTHCARE LT16</v>
      </c>
      <c r="F2524" s="8" t="s">
        <v>133</v>
      </c>
      <c r="G2524" s="8">
        <v>1952</v>
      </c>
      <c r="H2524" s="8">
        <v>68</v>
      </c>
      <c r="I2524" s="6" t="s">
        <v>52</v>
      </c>
      <c r="J2524" s="8" t="s">
        <v>1508</v>
      </c>
      <c r="K2524" s="6" t="s">
        <v>1508</v>
      </c>
      <c r="L2524" s="7" t="s">
        <v>153</v>
      </c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8" t="s">
        <v>61</v>
      </c>
      <c r="Z2524" s="8" t="s">
        <v>1147</v>
      </c>
      <c r="AP2524" s="6"/>
      <c r="AQ2524" s="6"/>
      <c r="AR2524" s="6"/>
      <c r="AS2524" s="6"/>
      <c r="AT2524" s="6"/>
    </row>
    <row r="2525" spans="1:46" ht="14.25" customHeight="1">
      <c r="A2525" s="7" t="s">
        <v>159</v>
      </c>
      <c r="B2525" s="7">
        <v>3248</v>
      </c>
      <c r="C2525" s="8">
        <v>41246</v>
      </c>
      <c r="D2525" s="8" t="s">
        <v>1365</v>
      </c>
      <c r="E2525" s="8" t="str">
        <f t="shared" si="39"/>
        <v>CADILA HEALTHCARE LT17</v>
      </c>
      <c r="F2525" s="8" t="s">
        <v>133</v>
      </c>
      <c r="G2525" s="8">
        <v>1952</v>
      </c>
      <c r="H2525" s="8">
        <v>68</v>
      </c>
      <c r="I2525" s="6" t="s">
        <v>54</v>
      </c>
      <c r="J2525" s="8" t="s">
        <v>1508</v>
      </c>
      <c r="K2525" s="6" t="s">
        <v>1508</v>
      </c>
      <c r="L2525" s="7" t="s">
        <v>153</v>
      </c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8" t="s">
        <v>61</v>
      </c>
      <c r="Z2525" s="8" t="s">
        <v>1147</v>
      </c>
      <c r="AP2525" s="6"/>
      <c r="AQ2525" s="6"/>
      <c r="AR2525" s="6"/>
      <c r="AS2525" s="6"/>
      <c r="AT2525" s="6"/>
    </row>
    <row r="2526" spans="1:46" ht="14.25" customHeight="1">
      <c r="A2526" s="7" t="s">
        <v>159</v>
      </c>
      <c r="B2526" s="7">
        <v>3281</v>
      </c>
      <c r="C2526" s="8">
        <v>41246</v>
      </c>
      <c r="D2526" s="8" t="s">
        <v>1365</v>
      </c>
      <c r="E2526" s="8" t="str">
        <f t="shared" si="39"/>
        <v>CADILA HEALTHCARE LT18</v>
      </c>
      <c r="F2526" s="8" t="s">
        <v>133</v>
      </c>
      <c r="G2526" s="8">
        <v>1952</v>
      </c>
      <c r="H2526" s="8">
        <v>68</v>
      </c>
      <c r="I2526" s="6" t="s">
        <v>56</v>
      </c>
      <c r="J2526" s="8" t="s">
        <v>1508</v>
      </c>
      <c r="K2526" s="6" t="s">
        <v>1508</v>
      </c>
      <c r="L2526" s="7" t="s">
        <v>153</v>
      </c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8" t="s">
        <v>61</v>
      </c>
      <c r="Z2526" s="8" t="s">
        <v>1147</v>
      </c>
      <c r="AP2526" s="6"/>
      <c r="AQ2526" s="6"/>
      <c r="AR2526" s="6"/>
      <c r="AS2526" s="6"/>
      <c r="AT2526" s="6"/>
    </row>
    <row r="2527" spans="1:46" ht="14.25" customHeight="1">
      <c r="A2527" s="7" t="s">
        <v>159</v>
      </c>
      <c r="B2527" s="7">
        <v>3321</v>
      </c>
      <c r="C2527" s="8">
        <v>41246</v>
      </c>
      <c r="D2527" s="8" t="s">
        <v>1365</v>
      </c>
      <c r="E2527" s="8" t="str">
        <f t="shared" si="39"/>
        <v>CADILA HEALTHCARE LT19</v>
      </c>
      <c r="F2527" s="8" t="s">
        <v>133</v>
      </c>
      <c r="G2527" s="8">
        <v>1952</v>
      </c>
      <c r="H2527" s="8">
        <v>68</v>
      </c>
      <c r="I2527" s="6" t="s">
        <v>41</v>
      </c>
      <c r="J2527" s="8" t="s">
        <v>1508</v>
      </c>
      <c r="K2527" s="6" t="s">
        <v>1508</v>
      </c>
      <c r="L2527" s="7" t="s">
        <v>153</v>
      </c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8" t="s">
        <v>61</v>
      </c>
      <c r="Z2527" s="8" t="s">
        <v>1147</v>
      </c>
      <c r="AP2527" s="6"/>
      <c r="AQ2527" s="6"/>
      <c r="AR2527" s="6"/>
      <c r="AS2527" s="6"/>
      <c r="AT2527" s="6"/>
    </row>
    <row r="2528" spans="1:46" ht="14.25" customHeight="1">
      <c r="A2528" s="7" t="s">
        <v>1368</v>
      </c>
      <c r="B2528" s="15">
        <v>8444</v>
      </c>
      <c r="C2528" s="14">
        <v>41246</v>
      </c>
      <c r="D2528" s="14" t="s">
        <v>1365</v>
      </c>
      <c r="E2528" s="8" t="str">
        <f t="shared" si="39"/>
        <v>CADILA HEALTHCARE LT10</v>
      </c>
      <c r="F2528" s="8" t="s">
        <v>133</v>
      </c>
      <c r="G2528" s="8">
        <v>1952</v>
      </c>
      <c r="I2528" s="6" t="s">
        <v>141</v>
      </c>
      <c r="J2528" s="8" t="s">
        <v>1509</v>
      </c>
      <c r="K2528" s="6" t="s">
        <v>1510</v>
      </c>
      <c r="L2528" s="7" t="s">
        <v>688</v>
      </c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8" t="s">
        <v>204</v>
      </c>
      <c r="AP2528" s="6"/>
      <c r="AQ2528" s="6"/>
      <c r="AR2528" s="6"/>
      <c r="AS2528" s="6"/>
      <c r="AT2528" s="6"/>
    </row>
    <row r="2529" spans="1:46" ht="14.25" customHeight="1">
      <c r="A2529" s="7" t="s">
        <v>1368</v>
      </c>
      <c r="B2529" s="7">
        <v>8467</v>
      </c>
      <c r="C2529" s="14">
        <v>41246</v>
      </c>
      <c r="D2529" s="14" t="s">
        <v>1365</v>
      </c>
      <c r="E2529" s="8" t="str">
        <f t="shared" si="39"/>
        <v>CADILA HEALTHCARE LT11</v>
      </c>
      <c r="F2529" s="8" t="s">
        <v>133</v>
      </c>
      <c r="G2529" s="8">
        <v>1952</v>
      </c>
      <c r="I2529" s="6" t="s">
        <v>144</v>
      </c>
      <c r="J2529" s="8" t="s">
        <v>1509</v>
      </c>
      <c r="K2529" s="6" t="s">
        <v>1511</v>
      </c>
      <c r="L2529" s="7" t="s">
        <v>688</v>
      </c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8" t="s">
        <v>204</v>
      </c>
      <c r="AP2529" s="6"/>
      <c r="AQ2529" s="6"/>
      <c r="AR2529" s="6"/>
      <c r="AS2529" s="6"/>
      <c r="AT2529" s="6"/>
    </row>
    <row r="2530" spans="1:46" ht="14.25" customHeight="1">
      <c r="A2530" s="7" t="s">
        <v>1368</v>
      </c>
      <c r="B2530" s="15">
        <v>8498</v>
      </c>
      <c r="C2530" s="14">
        <v>41246</v>
      </c>
      <c r="D2530" s="14" t="s">
        <v>1365</v>
      </c>
      <c r="E2530" s="8" t="str">
        <f t="shared" si="39"/>
        <v>CADILA HEALTHCARE LT12</v>
      </c>
      <c r="F2530" s="8" t="s">
        <v>133</v>
      </c>
      <c r="G2530" s="8">
        <v>1952</v>
      </c>
      <c r="I2530" s="6" t="s">
        <v>145</v>
      </c>
      <c r="J2530" s="8" t="s">
        <v>1509</v>
      </c>
      <c r="K2530" s="6" t="s">
        <v>1512</v>
      </c>
      <c r="L2530" s="7" t="s">
        <v>688</v>
      </c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8" t="s">
        <v>204</v>
      </c>
      <c r="AP2530" s="6"/>
      <c r="AQ2530" s="6"/>
      <c r="AR2530" s="6"/>
      <c r="AS2530" s="6"/>
      <c r="AT2530" s="6"/>
    </row>
    <row r="2531" spans="1:46" ht="14.25" customHeight="1">
      <c r="A2531" s="7" t="s">
        <v>1368</v>
      </c>
      <c r="B2531" s="7">
        <v>8525</v>
      </c>
      <c r="C2531" s="14">
        <v>41246</v>
      </c>
      <c r="D2531" s="14" t="s">
        <v>1365</v>
      </c>
      <c r="E2531" s="8" t="str">
        <f t="shared" si="39"/>
        <v>CADILA HEALTHCARE LT13</v>
      </c>
      <c r="F2531" s="8" t="s">
        <v>133</v>
      </c>
      <c r="G2531" s="8">
        <v>1952</v>
      </c>
      <c r="I2531" s="6" t="s">
        <v>134</v>
      </c>
      <c r="J2531" s="8" t="s">
        <v>1509</v>
      </c>
      <c r="K2531" s="6" t="s">
        <v>1513</v>
      </c>
      <c r="L2531" s="7" t="s">
        <v>688</v>
      </c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8" t="s">
        <v>204</v>
      </c>
      <c r="AP2531" s="6"/>
      <c r="AQ2531" s="6"/>
      <c r="AR2531" s="6"/>
      <c r="AS2531" s="6"/>
      <c r="AT2531" s="6"/>
    </row>
    <row r="2532" spans="1:46" ht="14.25" customHeight="1">
      <c r="A2532" s="7" t="s">
        <v>159</v>
      </c>
      <c r="B2532" s="7">
        <v>3200</v>
      </c>
      <c r="C2532" s="8">
        <v>41246</v>
      </c>
      <c r="D2532" s="8" t="s">
        <v>1365</v>
      </c>
      <c r="E2532" s="8" t="str">
        <f t="shared" si="39"/>
        <v>CADILA HEALTHCARE LT14</v>
      </c>
      <c r="F2532" s="8" t="s">
        <v>133</v>
      </c>
      <c r="G2532" s="8">
        <v>1952</v>
      </c>
      <c r="H2532" s="8">
        <v>68</v>
      </c>
      <c r="I2532" s="6" t="s">
        <v>117</v>
      </c>
      <c r="J2532" s="8" t="s">
        <v>1509</v>
      </c>
      <c r="K2532" s="6" t="s">
        <v>1514</v>
      </c>
      <c r="L2532" s="7" t="s">
        <v>203</v>
      </c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8" t="s">
        <v>204</v>
      </c>
      <c r="Z2532" s="8" t="s">
        <v>1147</v>
      </c>
      <c r="AP2532" s="6"/>
      <c r="AQ2532" s="6"/>
      <c r="AR2532" s="14"/>
      <c r="AS2532" s="14"/>
      <c r="AT2532" s="14"/>
    </row>
    <row r="2533" spans="1:46" ht="14.25" customHeight="1">
      <c r="A2533" s="7" t="s">
        <v>38</v>
      </c>
      <c r="B2533" s="7">
        <v>9225</v>
      </c>
      <c r="C2533" s="8">
        <v>41246</v>
      </c>
      <c r="D2533" s="8" t="s">
        <v>1365</v>
      </c>
      <c r="E2533" s="8" t="str">
        <f t="shared" si="39"/>
        <v>CADILA HEALTHCARE LT15</v>
      </c>
      <c r="F2533" s="8" t="s">
        <v>133</v>
      </c>
      <c r="G2533" s="8">
        <v>1952</v>
      </c>
      <c r="H2533" s="8">
        <v>68</v>
      </c>
      <c r="I2533" s="6" t="s">
        <v>119</v>
      </c>
      <c r="J2533" s="8" t="s">
        <v>1509</v>
      </c>
      <c r="K2533" s="6" t="s">
        <v>1509</v>
      </c>
      <c r="L2533" s="7" t="s">
        <v>203</v>
      </c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8" t="s">
        <v>204</v>
      </c>
      <c r="X2533" s="8">
        <v>53.833333333333336</v>
      </c>
      <c r="Y2533" s="8">
        <v>19.166666666666668</v>
      </c>
      <c r="AP2533" s="6"/>
      <c r="AQ2533" s="6"/>
      <c r="AR2533" s="6"/>
      <c r="AS2533" s="6"/>
      <c r="AT2533" s="6"/>
    </row>
    <row r="2534" spans="1:46" ht="14.25" customHeight="1">
      <c r="A2534" s="7" t="s">
        <v>159</v>
      </c>
      <c r="B2534" s="7">
        <v>3232</v>
      </c>
      <c r="C2534" s="8">
        <v>41246</v>
      </c>
      <c r="D2534" s="8" t="s">
        <v>1365</v>
      </c>
      <c r="E2534" s="8" t="str">
        <f t="shared" si="39"/>
        <v>CADILA HEALTHCARE LT16</v>
      </c>
      <c r="F2534" s="8" t="s">
        <v>133</v>
      </c>
      <c r="G2534" s="8">
        <v>1952</v>
      </c>
      <c r="H2534" s="8">
        <v>68</v>
      </c>
      <c r="I2534" s="6" t="s">
        <v>52</v>
      </c>
      <c r="J2534" s="8" t="s">
        <v>1509</v>
      </c>
      <c r="K2534" s="6" t="s">
        <v>1514</v>
      </c>
      <c r="L2534" s="7" t="s">
        <v>203</v>
      </c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8" t="s">
        <v>204</v>
      </c>
      <c r="Z2534" s="8" t="s">
        <v>1147</v>
      </c>
      <c r="AP2534" s="6"/>
      <c r="AQ2534" s="6"/>
      <c r="AR2534" s="6"/>
      <c r="AS2534" s="6"/>
      <c r="AT2534" s="6"/>
    </row>
    <row r="2535" spans="1:46" ht="14.25" customHeight="1">
      <c r="A2535" s="7" t="s">
        <v>159</v>
      </c>
      <c r="B2535" s="7">
        <v>3264</v>
      </c>
      <c r="C2535" s="8">
        <v>41246</v>
      </c>
      <c r="D2535" s="8" t="s">
        <v>1365</v>
      </c>
      <c r="E2535" s="8" t="str">
        <f t="shared" si="39"/>
        <v>CADILA HEALTHCARE LT17</v>
      </c>
      <c r="F2535" s="8" t="s">
        <v>133</v>
      </c>
      <c r="G2535" s="8">
        <v>1952</v>
      </c>
      <c r="H2535" s="8">
        <v>68</v>
      </c>
      <c r="I2535" s="6" t="s">
        <v>54</v>
      </c>
      <c r="J2535" s="8" t="s">
        <v>1509</v>
      </c>
      <c r="K2535" s="6" t="s">
        <v>1514</v>
      </c>
      <c r="L2535" s="7" t="s">
        <v>203</v>
      </c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8" t="s">
        <v>204</v>
      </c>
      <c r="Z2535" s="8" t="s">
        <v>1147</v>
      </c>
      <c r="AP2535" s="6"/>
      <c r="AQ2535" s="6"/>
      <c r="AR2535" s="6"/>
      <c r="AS2535" s="6"/>
      <c r="AT2535" s="6"/>
    </row>
    <row r="2536" spans="1:46" ht="14.25" customHeight="1">
      <c r="A2536" s="7" t="s">
        <v>159</v>
      </c>
      <c r="B2536" s="7">
        <v>3297</v>
      </c>
      <c r="C2536" s="8">
        <v>41246</v>
      </c>
      <c r="D2536" s="8" t="s">
        <v>1365</v>
      </c>
      <c r="E2536" s="8" t="str">
        <f t="shared" si="39"/>
        <v>CADILA HEALTHCARE LT18</v>
      </c>
      <c r="F2536" s="8" t="s">
        <v>133</v>
      </c>
      <c r="G2536" s="8">
        <v>1952</v>
      </c>
      <c r="H2536" s="8">
        <v>68</v>
      </c>
      <c r="I2536" s="6" t="s">
        <v>56</v>
      </c>
      <c r="J2536" s="8" t="s">
        <v>1509</v>
      </c>
      <c r="K2536" s="6" t="s">
        <v>1514</v>
      </c>
      <c r="L2536" s="7" t="s">
        <v>203</v>
      </c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8" t="s">
        <v>204</v>
      </c>
      <c r="Z2536" s="8" t="s">
        <v>1147</v>
      </c>
      <c r="AP2536" s="6"/>
      <c r="AQ2536" s="6"/>
      <c r="AR2536" s="6"/>
      <c r="AS2536" s="6"/>
      <c r="AT2536" s="6"/>
    </row>
    <row r="2537" spans="1:46" ht="14.25" customHeight="1">
      <c r="A2537" s="7" t="s">
        <v>1368</v>
      </c>
      <c r="B2537" s="7">
        <v>8543</v>
      </c>
      <c r="C2537" s="6">
        <v>41246</v>
      </c>
      <c r="D2537" s="6" t="s">
        <v>1365</v>
      </c>
      <c r="E2537" s="6" t="str">
        <f t="shared" si="39"/>
        <v>CADILA HEALTHCARE LT19</v>
      </c>
      <c r="F2537" s="6" t="s">
        <v>133</v>
      </c>
      <c r="G2537" s="6">
        <v>1952</v>
      </c>
      <c r="H2537" s="6">
        <v>68</v>
      </c>
      <c r="I2537" s="6" t="s">
        <v>41</v>
      </c>
      <c r="J2537" s="8" t="s">
        <v>1509</v>
      </c>
      <c r="K2537" s="6" t="s">
        <v>1515</v>
      </c>
      <c r="L2537" s="7" t="s">
        <v>203</v>
      </c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8" t="s">
        <v>204</v>
      </c>
      <c r="X2537" s="14"/>
      <c r="Y2537" s="14"/>
      <c r="Z2537" s="14"/>
      <c r="AA2537" s="6"/>
      <c r="AB2537" s="6"/>
      <c r="AC2537" s="6"/>
      <c r="AD2537" s="6"/>
      <c r="AE2537" s="7"/>
      <c r="AF2537" s="6"/>
      <c r="AG2537" s="6"/>
      <c r="AH2537" s="6"/>
      <c r="AI2537" s="6"/>
      <c r="AP2537" s="6"/>
      <c r="AQ2537" s="6"/>
      <c r="AR2537" s="6"/>
      <c r="AS2537" s="6"/>
      <c r="AT2537" s="6"/>
    </row>
    <row r="2538" spans="1:46" ht="14.25" customHeight="1">
      <c r="A2538" s="7" t="s">
        <v>1368</v>
      </c>
      <c r="B2538" s="7">
        <v>8445</v>
      </c>
      <c r="C2538" s="14">
        <v>41246</v>
      </c>
      <c r="D2538" s="14" t="s">
        <v>1365</v>
      </c>
      <c r="E2538" s="8" t="str">
        <f t="shared" si="39"/>
        <v>CADILA HEALTHCARE LT10</v>
      </c>
      <c r="F2538" s="8" t="s">
        <v>133</v>
      </c>
      <c r="G2538" s="8">
        <v>1952</v>
      </c>
      <c r="I2538" s="6" t="s">
        <v>141</v>
      </c>
      <c r="J2538" s="8" t="s">
        <v>1516</v>
      </c>
      <c r="K2538" s="6" t="s">
        <v>1517</v>
      </c>
      <c r="L2538" s="7" t="s">
        <v>69</v>
      </c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8" t="s">
        <v>70</v>
      </c>
      <c r="AP2538" s="6"/>
      <c r="AQ2538" s="6"/>
      <c r="AR2538" s="6"/>
      <c r="AS2538" s="6"/>
      <c r="AT2538" s="6"/>
    </row>
    <row r="2539" spans="1:46" ht="14.25" customHeight="1">
      <c r="A2539" s="7" t="s">
        <v>1368</v>
      </c>
      <c r="B2539" s="15">
        <v>8526</v>
      </c>
      <c r="C2539" s="14">
        <v>41246</v>
      </c>
      <c r="D2539" s="14" t="s">
        <v>1365</v>
      </c>
      <c r="E2539" s="8" t="str">
        <f t="shared" si="39"/>
        <v>CADILA HEALTHCARE LT13</v>
      </c>
      <c r="F2539" s="8" t="s">
        <v>133</v>
      </c>
      <c r="G2539" s="8">
        <v>1952</v>
      </c>
      <c r="I2539" s="6" t="s">
        <v>134</v>
      </c>
      <c r="J2539" s="8" t="s">
        <v>1516</v>
      </c>
      <c r="K2539" s="6" t="s">
        <v>1518</v>
      </c>
      <c r="L2539" s="7" t="s">
        <v>69</v>
      </c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8" t="s">
        <v>70</v>
      </c>
      <c r="AP2539" s="6"/>
      <c r="AQ2539" s="6"/>
      <c r="AR2539" s="6"/>
      <c r="AS2539" s="6"/>
      <c r="AT2539" s="6"/>
    </row>
    <row r="2540" spans="1:46" ht="14.25" customHeight="1">
      <c r="A2540" s="7" t="s">
        <v>159</v>
      </c>
      <c r="B2540" s="7">
        <v>3197</v>
      </c>
      <c r="C2540" s="8">
        <v>41246</v>
      </c>
      <c r="D2540" s="8" t="s">
        <v>1365</v>
      </c>
      <c r="E2540" s="8" t="str">
        <f t="shared" si="39"/>
        <v>CADILA HEALTHCARE LT14</v>
      </c>
      <c r="F2540" s="8" t="s">
        <v>133</v>
      </c>
      <c r="G2540" s="8">
        <v>1952</v>
      </c>
      <c r="H2540" s="8">
        <v>68</v>
      </c>
      <c r="I2540" s="6" t="s">
        <v>117</v>
      </c>
      <c r="J2540" s="8" t="s">
        <v>1516</v>
      </c>
      <c r="K2540" s="6" t="s">
        <v>1516</v>
      </c>
      <c r="L2540" s="7" t="s">
        <v>69</v>
      </c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8" t="s">
        <v>70</v>
      </c>
      <c r="Z2540" s="8" t="s">
        <v>1147</v>
      </c>
      <c r="AP2540" s="6"/>
      <c r="AQ2540" s="6"/>
      <c r="AR2540" s="6"/>
      <c r="AS2540" s="6"/>
      <c r="AT2540" s="6"/>
    </row>
    <row r="2541" spans="1:46" ht="14.25" customHeight="1">
      <c r="A2541" s="7" t="s">
        <v>38</v>
      </c>
      <c r="B2541" s="7">
        <v>9220</v>
      </c>
      <c r="C2541" s="8">
        <v>41246</v>
      </c>
      <c r="D2541" s="8" t="s">
        <v>1365</v>
      </c>
      <c r="E2541" s="8" t="str">
        <f t="shared" si="39"/>
        <v>CADILA HEALTHCARE LT15</v>
      </c>
      <c r="F2541" s="8" t="s">
        <v>133</v>
      </c>
      <c r="G2541" s="8">
        <v>1952</v>
      </c>
      <c r="H2541" s="8">
        <v>68</v>
      </c>
      <c r="I2541" s="6" t="s">
        <v>119</v>
      </c>
      <c r="J2541" s="8" t="s">
        <v>1516</v>
      </c>
      <c r="K2541" s="6" t="s">
        <v>1516</v>
      </c>
      <c r="L2541" s="7" t="s">
        <v>69</v>
      </c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8" t="s">
        <v>70</v>
      </c>
      <c r="X2541" s="8">
        <v>55.462175392827156</v>
      </c>
      <c r="Y2541" s="8">
        <v>26.5</v>
      </c>
      <c r="AP2541" s="6"/>
      <c r="AQ2541" s="6"/>
      <c r="AR2541" s="6"/>
      <c r="AS2541" s="6"/>
      <c r="AT2541" s="6"/>
    </row>
    <row r="2542" spans="1:46" ht="14.25" customHeight="1">
      <c r="A2542" s="7" t="s">
        <v>159</v>
      </c>
      <c r="B2542" s="7">
        <v>3227</v>
      </c>
      <c r="C2542" s="8">
        <v>41246</v>
      </c>
      <c r="D2542" s="8" t="s">
        <v>1365</v>
      </c>
      <c r="E2542" s="8" t="str">
        <f t="shared" si="39"/>
        <v>CADILA HEALTHCARE LT16</v>
      </c>
      <c r="F2542" s="8" t="s">
        <v>133</v>
      </c>
      <c r="G2542" s="8">
        <v>1952</v>
      </c>
      <c r="H2542" s="8">
        <v>68</v>
      </c>
      <c r="I2542" s="6" t="s">
        <v>52</v>
      </c>
      <c r="J2542" s="8" t="s">
        <v>1516</v>
      </c>
      <c r="K2542" s="6" t="s">
        <v>1516</v>
      </c>
      <c r="L2542" s="7" t="s">
        <v>69</v>
      </c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8" t="s">
        <v>70</v>
      </c>
      <c r="Z2542" s="8" t="s">
        <v>1147</v>
      </c>
      <c r="AP2542" s="6"/>
      <c r="AQ2542" s="6"/>
      <c r="AR2542" s="6"/>
      <c r="AS2542" s="6"/>
      <c r="AT2542" s="6"/>
    </row>
    <row r="2543" spans="1:46" ht="14.25" customHeight="1">
      <c r="A2543" s="7" t="s">
        <v>159</v>
      </c>
      <c r="B2543" s="7">
        <v>3259</v>
      </c>
      <c r="C2543" s="8">
        <v>41246</v>
      </c>
      <c r="D2543" s="8" t="s">
        <v>1365</v>
      </c>
      <c r="E2543" s="8" t="str">
        <f t="shared" si="39"/>
        <v>CADILA HEALTHCARE LT17</v>
      </c>
      <c r="F2543" s="8" t="s">
        <v>133</v>
      </c>
      <c r="G2543" s="8">
        <v>1952</v>
      </c>
      <c r="H2543" s="8">
        <v>68</v>
      </c>
      <c r="I2543" s="6" t="s">
        <v>54</v>
      </c>
      <c r="J2543" s="8" t="s">
        <v>1516</v>
      </c>
      <c r="K2543" s="6" t="s">
        <v>1516</v>
      </c>
      <c r="L2543" s="7" t="s">
        <v>69</v>
      </c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8" t="s">
        <v>70</v>
      </c>
      <c r="Z2543" s="8" t="s">
        <v>1147</v>
      </c>
      <c r="AP2543" s="6"/>
      <c r="AQ2543" s="6"/>
      <c r="AR2543" s="6"/>
      <c r="AS2543" s="6"/>
      <c r="AT2543" s="6"/>
    </row>
    <row r="2544" spans="1:46" ht="14.25" customHeight="1">
      <c r="A2544" s="7" t="s">
        <v>159</v>
      </c>
      <c r="B2544" s="7">
        <v>3291</v>
      </c>
      <c r="C2544" s="8">
        <v>41246</v>
      </c>
      <c r="D2544" s="8" t="s">
        <v>1365</v>
      </c>
      <c r="E2544" s="8" t="str">
        <f t="shared" si="39"/>
        <v>CADILA HEALTHCARE LT18</v>
      </c>
      <c r="F2544" s="8" t="s">
        <v>133</v>
      </c>
      <c r="G2544" s="8">
        <v>1952</v>
      </c>
      <c r="H2544" s="8">
        <v>68</v>
      </c>
      <c r="I2544" s="6" t="s">
        <v>56</v>
      </c>
      <c r="J2544" s="8" t="s">
        <v>1516</v>
      </c>
      <c r="K2544" s="6" t="s">
        <v>1516</v>
      </c>
      <c r="L2544" s="7" t="s">
        <v>69</v>
      </c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8" t="s">
        <v>70</v>
      </c>
      <c r="Z2544" s="8" t="s">
        <v>1147</v>
      </c>
      <c r="AP2544" s="6"/>
      <c r="AQ2544" s="6"/>
      <c r="AR2544" s="6"/>
      <c r="AS2544" s="6"/>
      <c r="AT2544" s="6"/>
    </row>
    <row r="2545" spans="1:46" ht="14.25" customHeight="1">
      <c r="A2545" s="7" t="s">
        <v>159</v>
      </c>
      <c r="B2545" s="7">
        <v>3330</v>
      </c>
      <c r="C2545" s="8">
        <v>41246</v>
      </c>
      <c r="D2545" s="8" t="s">
        <v>1365</v>
      </c>
      <c r="E2545" s="8" t="str">
        <f t="shared" si="39"/>
        <v>CADILA HEALTHCARE LT19</v>
      </c>
      <c r="F2545" s="8" t="s">
        <v>133</v>
      </c>
      <c r="G2545" s="8">
        <v>1952</v>
      </c>
      <c r="H2545" s="8">
        <v>68</v>
      </c>
      <c r="I2545" s="6" t="s">
        <v>41</v>
      </c>
      <c r="J2545" s="8" t="s">
        <v>1516</v>
      </c>
      <c r="K2545" s="6" t="s">
        <v>1516</v>
      </c>
      <c r="L2545" s="7" t="s">
        <v>69</v>
      </c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8" t="s">
        <v>70</v>
      </c>
      <c r="Z2545" s="8" t="s">
        <v>1147</v>
      </c>
      <c r="AP2545" s="6"/>
      <c r="AQ2545" s="6"/>
      <c r="AR2545" s="6"/>
      <c r="AS2545" s="6"/>
      <c r="AT2545" s="6"/>
    </row>
    <row r="2546" spans="1:46" ht="14.25" customHeight="1">
      <c r="A2546" s="7" t="s">
        <v>1368</v>
      </c>
      <c r="B2546" s="15">
        <v>8468</v>
      </c>
      <c r="C2546" s="14">
        <v>41246</v>
      </c>
      <c r="D2546" s="14" t="s">
        <v>1365</v>
      </c>
      <c r="E2546" s="8" t="str">
        <f t="shared" si="39"/>
        <v>CADILA HEALTHCARE LT11</v>
      </c>
      <c r="F2546" s="8" t="s">
        <v>133</v>
      </c>
      <c r="G2546" s="8">
        <v>1952</v>
      </c>
      <c r="I2546" s="6" t="s">
        <v>144</v>
      </c>
      <c r="J2546" s="8" t="s">
        <v>1519</v>
      </c>
      <c r="K2546" s="6" t="s">
        <v>1520</v>
      </c>
      <c r="L2546" s="7" t="s">
        <v>69</v>
      </c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8" t="s">
        <v>70</v>
      </c>
      <c r="AP2546" s="6"/>
      <c r="AQ2546" s="6"/>
      <c r="AR2546" s="6"/>
      <c r="AS2546" s="6"/>
      <c r="AT2546" s="6"/>
    </row>
    <row r="2547" spans="1:46" ht="14.25" customHeight="1">
      <c r="A2547" s="7" t="s">
        <v>1368</v>
      </c>
      <c r="B2547" s="7">
        <v>8499</v>
      </c>
      <c r="C2547" s="14">
        <v>41246</v>
      </c>
      <c r="D2547" s="14" t="s">
        <v>1365</v>
      </c>
      <c r="E2547" s="8" t="str">
        <f t="shared" si="39"/>
        <v>CADILA HEALTHCARE LT12</v>
      </c>
      <c r="F2547" s="8" t="s">
        <v>133</v>
      </c>
      <c r="G2547" s="8">
        <v>1952</v>
      </c>
      <c r="I2547" s="6" t="s">
        <v>145</v>
      </c>
      <c r="J2547" s="8" t="s">
        <v>1521</v>
      </c>
      <c r="K2547" s="6" t="s">
        <v>1522</v>
      </c>
      <c r="L2547" s="7" t="s">
        <v>69</v>
      </c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8" t="s">
        <v>70</v>
      </c>
      <c r="AP2547" s="6"/>
      <c r="AQ2547" s="6"/>
      <c r="AR2547" s="6"/>
      <c r="AS2547" s="6"/>
      <c r="AT2547" s="6"/>
    </row>
    <row r="2548" spans="1:46" ht="14.25" customHeight="1">
      <c r="A2548" s="7" t="s">
        <v>1368</v>
      </c>
      <c r="B2548" s="15">
        <v>8446</v>
      </c>
      <c r="C2548" s="14">
        <v>41246</v>
      </c>
      <c r="D2548" s="14" t="s">
        <v>1365</v>
      </c>
      <c r="E2548" s="8" t="str">
        <f t="shared" si="39"/>
        <v>CADILA HEALTHCARE LT10</v>
      </c>
      <c r="F2548" s="8" t="s">
        <v>133</v>
      </c>
      <c r="G2548" s="8">
        <v>1952</v>
      </c>
      <c r="I2548" s="6" t="s">
        <v>141</v>
      </c>
      <c r="J2548" s="8" t="s">
        <v>1523</v>
      </c>
      <c r="K2548" s="6" t="s">
        <v>1524</v>
      </c>
      <c r="L2548" s="7" t="s">
        <v>1035</v>
      </c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8" t="s">
        <v>421</v>
      </c>
      <c r="AP2548" s="6"/>
      <c r="AQ2548" s="6"/>
      <c r="AR2548" s="6"/>
      <c r="AS2548" s="6"/>
      <c r="AT2548" s="6"/>
    </row>
    <row r="2549" spans="1:46" ht="14.25" customHeight="1">
      <c r="A2549" s="7" t="s">
        <v>1368</v>
      </c>
      <c r="B2549" s="7">
        <v>8527</v>
      </c>
      <c r="C2549" s="14">
        <v>41246</v>
      </c>
      <c r="D2549" s="14" t="s">
        <v>1365</v>
      </c>
      <c r="E2549" s="8" t="str">
        <f t="shared" si="39"/>
        <v>CADILA HEALTHCARE LT13</v>
      </c>
      <c r="F2549" s="8" t="s">
        <v>133</v>
      </c>
      <c r="G2549" s="8">
        <v>1952</v>
      </c>
      <c r="I2549" s="6" t="s">
        <v>134</v>
      </c>
      <c r="J2549" s="8" t="s">
        <v>1523</v>
      </c>
      <c r="K2549" s="6" t="s">
        <v>1525</v>
      </c>
      <c r="L2549" s="7" t="s">
        <v>1526</v>
      </c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8" t="s">
        <v>421</v>
      </c>
      <c r="AP2549" s="6"/>
      <c r="AQ2549" s="6"/>
      <c r="AR2549" s="6"/>
      <c r="AS2549" s="6"/>
      <c r="AT2549" s="6"/>
    </row>
    <row r="2550" spans="1:46" ht="14.25" customHeight="1">
      <c r="A2550" s="7" t="s">
        <v>159</v>
      </c>
      <c r="B2550" s="7">
        <v>3186</v>
      </c>
      <c r="C2550" s="8">
        <v>41246</v>
      </c>
      <c r="D2550" s="8" t="s">
        <v>1365</v>
      </c>
      <c r="E2550" s="8" t="str">
        <f t="shared" si="39"/>
        <v>CADILA HEALTHCARE LT14</v>
      </c>
      <c r="F2550" s="8" t="s">
        <v>133</v>
      </c>
      <c r="G2550" s="8">
        <v>1952</v>
      </c>
      <c r="H2550" s="8">
        <v>68</v>
      </c>
      <c r="I2550" s="6" t="s">
        <v>117</v>
      </c>
      <c r="J2550" s="8" t="s">
        <v>1523</v>
      </c>
      <c r="K2550" s="6" t="s">
        <v>1527</v>
      </c>
      <c r="L2550" s="7" t="s">
        <v>1035</v>
      </c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8" t="s">
        <v>421</v>
      </c>
      <c r="Z2550" s="8" t="s">
        <v>1147</v>
      </c>
      <c r="AP2550" s="6"/>
      <c r="AQ2550" s="6"/>
      <c r="AR2550" s="6"/>
      <c r="AS2550" s="6"/>
      <c r="AT2550" s="6"/>
    </row>
    <row r="2551" spans="1:46" ht="14.25" customHeight="1">
      <c r="A2551" s="7" t="s">
        <v>38</v>
      </c>
      <c r="B2551" s="7">
        <v>9210</v>
      </c>
      <c r="C2551" s="8">
        <v>41246</v>
      </c>
      <c r="D2551" s="8" t="s">
        <v>1365</v>
      </c>
      <c r="E2551" s="8" t="str">
        <f t="shared" si="39"/>
        <v>CADILA HEALTHCARE LT15</v>
      </c>
      <c r="F2551" s="8" t="s">
        <v>133</v>
      </c>
      <c r="G2551" s="8">
        <v>1952</v>
      </c>
      <c r="H2551" s="8">
        <v>68</v>
      </c>
      <c r="I2551" s="6" t="s">
        <v>119</v>
      </c>
      <c r="J2551" s="8" t="s">
        <v>1523</v>
      </c>
      <c r="K2551" s="6" t="s">
        <v>1523</v>
      </c>
      <c r="L2551" s="7" t="s">
        <v>1035</v>
      </c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8" t="s">
        <v>421</v>
      </c>
      <c r="X2551" s="8">
        <v>48.39810108552237</v>
      </c>
      <c r="Y2551" s="8">
        <v>25.666666666666668</v>
      </c>
      <c r="AP2551" s="6"/>
      <c r="AQ2551" s="6"/>
      <c r="AR2551" s="6"/>
      <c r="AS2551" s="6"/>
      <c r="AT2551" s="6"/>
    </row>
    <row r="2552" spans="1:46" ht="14.25" customHeight="1">
      <c r="A2552" s="7" t="s">
        <v>159</v>
      </c>
      <c r="B2552" s="7">
        <v>3217</v>
      </c>
      <c r="C2552" s="8">
        <v>41246</v>
      </c>
      <c r="D2552" s="8" t="s">
        <v>1365</v>
      </c>
      <c r="E2552" s="8" t="str">
        <f t="shared" si="39"/>
        <v>CADILA HEALTHCARE LT16</v>
      </c>
      <c r="F2552" s="8" t="s">
        <v>133</v>
      </c>
      <c r="G2552" s="8">
        <v>1952</v>
      </c>
      <c r="H2552" s="8">
        <v>68</v>
      </c>
      <c r="I2552" s="6" t="s">
        <v>52</v>
      </c>
      <c r="J2552" s="8" t="s">
        <v>1523</v>
      </c>
      <c r="K2552" s="6" t="s">
        <v>1527</v>
      </c>
      <c r="L2552" s="7" t="s">
        <v>1035</v>
      </c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8" t="s">
        <v>421</v>
      </c>
      <c r="Z2552" s="8" t="s">
        <v>1147</v>
      </c>
      <c r="AP2552" s="6"/>
      <c r="AQ2552" s="6"/>
      <c r="AR2552" s="6"/>
      <c r="AS2552" s="6"/>
      <c r="AT2552" s="6"/>
    </row>
    <row r="2553" spans="1:46" ht="14.25" customHeight="1">
      <c r="A2553" s="7" t="s">
        <v>159</v>
      </c>
      <c r="B2553" s="7">
        <v>3249</v>
      </c>
      <c r="C2553" s="8">
        <v>41246</v>
      </c>
      <c r="D2553" s="8" t="s">
        <v>1365</v>
      </c>
      <c r="E2553" s="8" t="str">
        <f t="shared" si="39"/>
        <v>CADILA HEALTHCARE LT17</v>
      </c>
      <c r="F2553" s="8" t="s">
        <v>133</v>
      </c>
      <c r="G2553" s="8">
        <v>1952</v>
      </c>
      <c r="H2553" s="8">
        <v>68</v>
      </c>
      <c r="I2553" s="6" t="s">
        <v>54</v>
      </c>
      <c r="J2553" s="8" t="s">
        <v>1523</v>
      </c>
      <c r="K2553" s="6" t="s">
        <v>1527</v>
      </c>
      <c r="L2553" s="7" t="s">
        <v>1035</v>
      </c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8" t="s">
        <v>421</v>
      </c>
      <c r="Z2553" s="8" t="s">
        <v>1147</v>
      </c>
      <c r="AP2553" s="6"/>
      <c r="AQ2553" s="6"/>
      <c r="AR2553" s="6"/>
      <c r="AS2553" s="6"/>
      <c r="AT2553" s="6"/>
    </row>
    <row r="2554" spans="1:46" ht="14.25" customHeight="1">
      <c r="A2554" s="7" t="s">
        <v>159</v>
      </c>
      <c r="B2554" s="7">
        <v>3282</v>
      </c>
      <c r="C2554" s="8">
        <v>41246</v>
      </c>
      <c r="D2554" s="8" t="s">
        <v>1365</v>
      </c>
      <c r="E2554" s="8" t="str">
        <f t="shared" si="39"/>
        <v>CADILA HEALTHCARE LT18</v>
      </c>
      <c r="F2554" s="8" t="s">
        <v>133</v>
      </c>
      <c r="G2554" s="8">
        <v>1952</v>
      </c>
      <c r="H2554" s="8">
        <v>68</v>
      </c>
      <c r="I2554" s="6" t="s">
        <v>56</v>
      </c>
      <c r="J2554" s="8" t="s">
        <v>1523</v>
      </c>
      <c r="K2554" s="6" t="s">
        <v>1527</v>
      </c>
      <c r="L2554" s="7" t="s">
        <v>1035</v>
      </c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8" t="s">
        <v>421</v>
      </c>
      <c r="Z2554" s="8" t="s">
        <v>1147</v>
      </c>
      <c r="AP2554" s="6"/>
      <c r="AQ2554" s="6"/>
      <c r="AR2554" s="6"/>
      <c r="AS2554" s="6"/>
      <c r="AT2554" s="6"/>
    </row>
    <row r="2555" spans="1:46" ht="14.25" customHeight="1">
      <c r="A2555" s="7" t="s">
        <v>159</v>
      </c>
      <c r="B2555" s="7">
        <v>3322</v>
      </c>
      <c r="C2555" s="8">
        <v>41246</v>
      </c>
      <c r="D2555" s="8" t="s">
        <v>1365</v>
      </c>
      <c r="E2555" s="8" t="str">
        <f t="shared" si="39"/>
        <v>CADILA HEALTHCARE LT19</v>
      </c>
      <c r="F2555" s="8" t="s">
        <v>133</v>
      </c>
      <c r="G2555" s="8">
        <v>1952</v>
      </c>
      <c r="H2555" s="8">
        <v>68</v>
      </c>
      <c r="I2555" s="6" t="s">
        <v>41</v>
      </c>
      <c r="J2555" s="8" t="s">
        <v>1523</v>
      </c>
      <c r="K2555" s="6" t="s">
        <v>1527</v>
      </c>
      <c r="L2555" s="7" t="s">
        <v>1035</v>
      </c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8" t="s">
        <v>421</v>
      </c>
      <c r="Z2555" s="8" t="s">
        <v>1147</v>
      </c>
      <c r="AP2555" s="6"/>
      <c r="AQ2555" s="6"/>
      <c r="AR2555" s="6"/>
      <c r="AS2555" s="6"/>
      <c r="AT2555" s="6"/>
    </row>
    <row r="2556" spans="1:46" ht="14.25" customHeight="1">
      <c r="A2556" s="7" t="s">
        <v>1368</v>
      </c>
      <c r="B2556" s="7">
        <v>8469</v>
      </c>
      <c r="C2556" s="14">
        <v>41246</v>
      </c>
      <c r="D2556" s="14" t="s">
        <v>1365</v>
      </c>
      <c r="E2556" s="8" t="str">
        <f t="shared" si="39"/>
        <v>CADILA HEALTHCARE LT11</v>
      </c>
      <c r="F2556" s="8" t="s">
        <v>133</v>
      </c>
      <c r="G2556" s="8">
        <v>1952</v>
      </c>
      <c r="I2556" s="6" t="s">
        <v>144</v>
      </c>
      <c r="J2556" s="8" t="s">
        <v>1528</v>
      </c>
      <c r="K2556" s="6" t="s">
        <v>1529</v>
      </c>
      <c r="L2556" s="7" t="s">
        <v>1035</v>
      </c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8" t="s">
        <v>421</v>
      </c>
      <c r="AP2556" s="6"/>
      <c r="AQ2556" s="6"/>
      <c r="AR2556" s="6"/>
      <c r="AS2556" s="6"/>
      <c r="AT2556" s="6"/>
    </row>
    <row r="2557" spans="1:46" ht="14.25" customHeight="1">
      <c r="A2557" s="7" t="s">
        <v>1368</v>
      </c>
      <c r="B2557" s="15">
        <v>8500</v>
      </c>
      <c r="C2557" s="14">
        <v>41246</v>
      </c>
      <c r="D2557" s="14" t="s">
        <v>1365</v>
      </c>
      <c r="E2557" s="8" t="str">
        <f t="shared" si="39"/>
        <v>CADILA HEALTHCARE LT12</v>
      </c>
      <c r="F2557" s="8" t="s">
        <v>133</v>
      </c>
      <c r="G2557" s="8">
        <v>1952</v>
      </c>
      <c r="I2557" s="6" t="s">
        <v>145</v>
      </c>
      <c r="J2557" s="8" t="s">
        <v>1530</v>
      </c>
      <c r="K2557" s="6" t="s">
        <v>1531</v>
      </c>
      <c r="L2557" s="7" t="s">
        <v>1526</v>
      </c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8" t="s">
        <v>421</v>
      </c>
      <c r="AP2557" s="6"/>
      <c r="AQ2557" s="6"/>
      <c r="AR2557" s="6"/>
      <c r="AS2557" s="6"/>
      <c r="AT2557" s="6"/>
    </row>
    <row r="2558" spans="1:46" ht="14.25" customHeight="1">
      <c r="A2558" s="7" t="s">
        <v>1368</v>
      </c>
      <c r="B2558" s="7">
        <v>8447</v>
      </c>
      <c r="C2558" s="14">
        <v>41246</v>
      </c>
      <c r="D2558" s="14" t="s">
        <v>1365</v>
      </c>
      <c r="E2558" s="8" t="str">
        <f t="shared" si="39"/>
        <v>CADILA HEALTHCARE LT10</v>
      </c>
      <c r="F2558" s="8" t="s">
        <v>133</v>
      </c>
      <c r="G2558" s="8">
        <v>1952</v>
      </c>
      <c r="I2558" s="6" t="s">
        <v>141</v>
      </c>
      <c r="J2558" s="8" t="s">
        <v>1532</v>
      </c>
      <c r="K2558" s="6" t="s">
        <v>1533</v>
      </c>
      <c r="L2558" s="7" t="s">
        <v>1534</v>
      </c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8" t="s">
        <v>336</v>
      </c>
      <c r="AP2558" s="6"/>
      <c r="AQ2558" s="6"/>
      <c r="AR2558" s="6"/>
      <c r="AS2558" s="6"/>
      <c r="AT2558" s="6"/>
    </row>
    <row r="2559" spans="1:46" ht="14.25" customHeight="1">
      <c r="A2559" s="7" t="s">
        <v>1368</v>
      </c>
      <c r="B2559" s="15">
        <v>8470</v>
      </c>
      <c r="C2559" s="14">
        <v>41246</v>
      </c>
      <c r="D2559" s="14" t="s">
        <v>1365</v>
      </c>
      <c r="E2559" s="8" t="str">
        <f t="shared" si="39"/>
        <v>CADILA HEALTHCARE LT11</v>
      </c>
      <c r="F2559" s="8" t="s">
        <v>133</v>
      </c>
      <c r="G2559" s="8">
        <v>1952</v>
      </c>
      <c r="I2559" s="6" t="s">
        <v>144</v>
      </c>
      <c r="J2559" s="8" t="s">
        <v>1535</v>
      </c>
      <c r="K2559" s="6" t="s">
        <v>1536</v>
      </c>
      <c r="L2559" s="7" t="s">
        <v>1534</v>
      </c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8" t="s">
        <v>336</v>
      </c>
      <c r="AP2559" s="6"/>
      <c r="AQ2559" s="6"/>
      <c r="AR2559" s="6"/>
      <c r="AS2559" s="6"/>
      <c r="AT2559" s="6"/>
    </row>
    <row r="2560" spans="1:46" ht="14.25" customHeight="1">
      <c r="A2560" s="7" t="s">
        <v>159</v>
      </c>
      <c r="B2560" s="7">
        <v>3184</v>
      </c>
      <c r="C2560" s="8">
        <v>41246</v>
      </c>
      <c r="D2560" s="8" t="s">
        <v>1365</v>
      </c>
      <c r="E2560" s="8" t="str">
        <f t="shared" si="39"/>
        <v>CADILA HEALTHCARE LT14</v>
      </c>
      <c r="F2560" s="8" t="s">
        <v>133</v>
      </c>
      <c r="G2560" s="8">
        <v>1952</v>
      </c>
      <c r="H2560" s="8">
        <v>68</v>
      </c>
      <c r="I2560" s="6" t="s">
        <v>117</v>
      </c>
      <c r="J2560" s="8" t="s">
        <v>1537</v>
      </c>
      <c r="K2560" s="6" t="s">
        <v>1538</v>
      </c>
      <c r="L2560" s="7" t="s">
        <v>276</v>
      </c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8" t="s">
        <v>49</v>
      </c>
      <c r="Z2560" s="8" t="s">
        <v>1147</v>
      </c>
      <c r="AP2560" s="6"/>
      <c r="AQ2560" s="6"/>
      <c r="AR2560" s="6"/>
      <c r="AS2560" s="6"/>
      <c r="AT2560" s="6"/>
    </row>
    <row r="2561" spans="1:46" ht="14.25" customHeight="1">
      <c r="A2561" s="7" t="s">
        <v>38</v>
      </c>
      <c r="B2561" s="7">
        <v>9208</v>
      </c>
      <c r="C2561" s="8">
        <v>41246</v>
      </c>
      <c r="D2561" s="8" t="s">
        <v>1365</v>
      </c>
      <c r="E2561" s="8" t="str">
        <f t="shared" si="39"/>
        <v>CADILA HEALTHCARE LT15</v>
      </c>
      <c r="F2561" s="8" t="s">
        <v>133</v>
      </c>
      <c r="G2561" s="8">
        <v>1952</v>
      </c>
      <c r="H2561" s="8">
        <v>68</v>
      </c>
      <c r="I2561" s="6" t="s">
        <v>119</v>
      </c>
      <c r="J2561" s="8" t="s">
        <v>1537</v>
      </c>
      <c r="K2561" s="6" t="s">
        <v>1537</v>
      </c>
      <c r="L2561" s="7" t="s">
        <v>276</v>
      </c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8" t="s">
        <v>49</v>
      </c>
      <c r="X2561" s="8">
        <v>43</v>
      </c>
      <c r="Y2561" s="8">
        <v>14.6</v>
      </c>
      <c r="AP2561" s="6"/>
      <c r="AQ2561" s="6"/>
      <c r="AR2561" s="6"/>
      <c r="AS2561" s="6"/>
      <c r="AT2561" s="6"/>
    </row>
    <row r="2562" spans="1:46" ht="14.25" customHeight="1">
      <c r="A2562" s="7" t="s">
        <v>159</v>
      </c>
      <c r="B2562" s="7">
        <v>3215</v>
      </c>
      <c r="C2562" s="8">
        <v>41246</v>
      </c>
      <c r="D2562" s="8" t="s">
        <v>1365</v>
      </c>
      <c r="E2562" s="8" t="str">
        <f t="shared" ref="E2562:E2625" si="40">CONCATENATE(LEFT(D2562,20),RIGHT(I2562,2))</f>
        <v>CADILA HEALTHCARE LT16</v>
      </c>
      <c r="F2562" s="8" t="s">
        <v>133</v>
      </c>
      <c r="G2562" s="8">
        <v>1952</v>
      </c>
      <c r="H2562" s="8">
        <v>68</v>
      </c>
      <c r="I2562" s="6" t="s">
        <v>52</v>
      </c>
      <c r="J2562" s="8" t="s">
        <v>1537</v>
      </c>
      <c r="K2562" s="6" t="s">
        <v>1538</v>
      </c>
      <c r="L2562" s="7" t="s">
        <v>276</v>
      </c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8" t="s">
        <v>49</v>
      </c>
      <c r="Z2562" s="8" t="s">
        <v>1147</v>
      </c>
      <c r="AP2562" s="6"/>
      <c r="AQ2562" s="6"/>
      <c r="AR2562" s="6"/>
      <c r="AS2562" s="6"/>
      <c r="AT2562" s="6"/>
    </row>
    <row r="2563" spans="1:46" ht="14.25" customHeight="1">
      <c r="A2563" s="7" t="s">
        <v>159</v>
      </c>
      <c r="B2563" s="7">
        <v>3247</v>
      </c>
      <c r="C2563" s="8">
        <v>41246</v>
      </c>
      <c r="D2563" s="8" t="s">
        <v>1365</v>
      </c>
      <c r="E2563" s="8" t="str">
        <f t="shared" si="40"/>
        <v>CADILA HEALTHCARE LT17</v>
      </c>
      <c r="F2563" s="8" t="s">
        <v>133</v>
      </c>
      <c r="G2563" s="8">
        <v>1952</v>
      </c>
      <c r="H2563" s="8">
        <v>68</v>
      </c>
      <c r="I2563" s="6" t="s">
        <v>54</v>
      </c>
      <c r="J2563" s="8" t="s">
        <v>1537</v>
      </c>
      <c r="K2563" s="6" t="s">
        <v>1538</v>
      </c>
      <c r="L2563" s="7" t="s">
        <v>276</v>
      </c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8" t="s">
        <v>49</v>
      </c>
      <c r="Z2563" s="8" t="s">
        <v>1147</v>
      </c>
      <c r="AP2563" s="6"/>
      <c r="AQ2563" s="6"/>
      <c r="AR2563" s="6"/>
      <c r="AS2563" s="6"/>
      <c r="AT2563" s="6"/>
    </row>
    <row r="2564" spans="1:46" ht="14.25" customHeight="1">
      <c r="A2564" s="7" t="s">
        <v>159</v>
      </c>
      <c r="B2564" s="7">
        <v>3280</v>
      </c>
      <c r="C2564" s="8">
        <v>41246</v>
      </c>
      <c r="D2564" s="8" t="s">
        <v>1365</v>
      </c>
      <c r="E2564" s="8" t="str">
        <f t="shared" si="40"/>
        <v>CADILA HEALTHCARE LT18</v>
      </c>
      <c r="F2564" s="8" t="s">
        <v>133</v>
      </c>
      <c r="G2564" s="8">
        <v>1952</v>
      </c>
      <c r="H2564" s="8">
        <v>68</v>
      </c>
      <c r="I2564" s="6" t="s">
        <v>56</v>
      </c>
      <c r="J2564" s="8" t="s">
        <v>1537</v>
      </c>
      <c r="K2564" s="6" t="s">
        <v>1538</v>
      </c>
      <c r="L2564" s="7" t="s">
        <v>276</v>
      </c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8" t="s">
        <v>49</v>
      </c>
      <c r="Z2564" s="8" t="s">
        <v>1147</v>
      </c>
      <c r="AP2564" s="6"/>
      <c r="AQ2564" s="6"/>
      <c r="AR2564" s="6"/>
      <c r="AS2564" s="6"/>
      <c r="AT2564" s="6"/>
    </row>
    <row r="2565" spans="1:46" ht="14.25" customHeight="1">
      <c r="A2565" s="7" t="s">
        <v>159</v>
      </c>
      <c r="B2565" s="7">
        <v>3320</v>
      </c>
      <c r="C2565" s="8">
        <v>41246</v>
      </c>
      <c r="D2565" s="8" t="s">
        <v>1365</v>
      </c>
      <c r="E2565" s="8" t="str">
        <f t="shared" si="40"/>
        <v>CADILA HEALTHCARE LT19</v>
      </c>
      <c r="F2565" s="8" t="s">
        <v>133</v>
      </c>
      <c r="G2565" s="8">
        <v>1952</v>
      </c>
      <c r="H2565" s="8">
        <v>68</v>
      </c>
      <c r="I2565" s="6" t="s">
        <v>41</v>
      </c>
      <c r="J2565" s="8" t="s">
        <v>1537</v>
      </c>
      <c r="K2565" s="6" t="s">
        <v>1538</v>
      </c>
      <c r="L2565" s="7" t="s">
        <v>276</v>
      </c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8" t="s">
        <v>49</v>
      </c>
      <c r="Z2565" s="8" t="s">
        <v>1147</v>
      </c>
      <c r="AP2565" s="6"/>
      <c r="AQ2565" s="6"/>
      <c r="AR2565" s="6"/>
      <c r="AS2565" s="6"/>
      <c r="AT2565" s="6"/>
    </row>
    <row r="2566" spans="1:46" ht="14.25" customHeight="1">
      <c r="A2566" s="7" t="s">
        <v>1368</v>
      </c>
      <c r="B2566" s="15">
        <v>8528</v>
      </c>
      <c r="C2566" s="14">
        <v>41246</v>
      </c>
      <c r="D2566" s="14" t="s">
        <v>1365</v>
      </c>
      <c r="E2566" s="8" t="str">
        <f t="shared" si="40"/>
        <v>CADILA HEALTHCARE LT13</v>
      </c>
      <c r="F2566" s="8" t="s">
        <v>133</v>
      </c>
      <c r="G2566" s="8">
        <v>1952</v>
      </c>
      <c r="I2566" s="6" t="s">
        <v>134</v>
      </c>
      <c r="J2566" s="8" t="s">
        <v>1539</v>
      </c>
      <c r="K2566" s="6" t="s">
        <v>1540</v>
      </c>
      <c r="L2566" s="7" t="s">
        <v>276</v>
      </c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8" t="s">
        <v>49</v>
      </c>
      <c r="AP2566" s="6"/>
      <c r="AQ2566" s="6"/>
      <c r="AR2566" s="6"/>
      <c r="AS2566" s="6"/>
      <c r="AT2566" s="6"/>
    </row>
    <row r="2567" spans="1:46" ht="14.25" customHeight="1">
      <c r="A2567" s="7" t="s">
        <v>159</v>
      </c>
      <c r="B2567" s="7">
        <v>3188</v>
      </c>
      <c r="C2567" s="8">
        <v>41246</v>
      </c>
      <c r="D2567" s="8" t="s">
        <v>1365</v>
      </c>
      <c r="E2567" s="8" t="str">
        <f t="shared" si="40"/>
        <v>CADILA HEALTHCARE LT14</v>
      </c>
      <c r="F2567" s="8" t="s">
        <v>133</v>
      </c>
      <c r="G2567" s="8">
        <v>1952</v>
      </c>
      <c r="H2567" s="8">
        <v>68</v>
      </c>
      <c r="I2567" s="6" t="s">
        <v>117</v>
      </c>
      <c r="J2567" s="8" t="s">
        <v>1541</v>
      </c>
      <c r="K2567" s="6" t="s">
        <v>1541</v>
      </c>
      <c r="L2567" s="7" t="s">
        <v>121</v>
      </c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8" t="s">
        <v>122</v>
      </c>
      <c r="Z2567" s="8" t="s">
        <v>1147</v>
      </c>
      <c r="AP2567" s="6"/>
      <c r="AQ2567" s="6"/>
      <c r="AR2567" s="6"/>
      <c r="AS2567" s="6"/>
      <c r="AT2567" s="6"/>
    </row>
    <row r="2568" spans="1:46" ht="14.25" customHeight="1">
      <c r="A2568" s="7" t="s">
        <v>38</v>
      </c>
      <c r="B2568" s="7">
        <v>9211</v>
      </c>
      <c r="C2568" s="8">
        <v>41246</v>
      </c>
      <c r="D2568" s="8" t="s">
        <v>1365</v>
      </c>
      <c r="E2568" s="8" t="str">
        <f t="shared" si="40"/>
        <v>CADILA HEALTHCARE LT15</v>
      </c>
      <c r="F2568" s="8" t="s">
        <v>133</v>
      </c>
      <c r="G2568" s="8">
        <v>1952</v>
      </c>
      <c r="H2568" s="8">
        <v>68</v>
      </c>
      <c r="I2568" s="6" t="s">
        <v>119</v>
      </c>
      <c r="J2568" s="8" t="s">
        <v>1541</v>
      </c>
      <c r="K2568" s="6" t="s">
        <v>1542</v>
      </c>
      <c r="L2568" s="7" t="s">
        <v>121</v>
      </c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8" t="s">
        <v>122</v>
      </c>
      <c r="X2568" s="8">
        <v>53.384348386709839</v>
      </c>
      <c r="Y2568" s="8">
        <v>30.666666666666668</v>
      </c>
      <c r="AP2568" s="6"/>
      <c r="AQ2568" s="6"/>
      <c r="AR2568" s="6"/>
      <c r="AS2568" s="6"/>
      <c r="AT2568" s="6"/>
    </row>
    <row r="2569" spans="1:46" ht="14.25" customHeight="1">
      <c r="A2569" s="7" t="s">
        <v>159</v>
      </c>
      <c r="B2569" s="7">
        <v>3218</v>
      </c>
      <c r="C2569" s="8">
        <v>41246</v>
      </c>
      <c r="D2569" s="8" t="s">
        <v>1365</v>
      </c>
      <c r="E2569" s="8" t="str">
        <f t="shared" si="40"/>
        <v>CADILA HEALTHCARE LT16</v>
      </c>
      <c r="F2569" s="8" t="s">
        <v>133</v>
      </c>
      <c r="G2569" s="8">
        <v>1952</v>
      </c>
      <c r="H2569" s="8">
        <v>68</v>
      </c>
      <c r="I2569" s="6" t="s">
        <v>52</v>
      </c>
      <c r="J2569" s="8" t="s">
        <v>1541</v>
      </c>
      <c r="K2569" s="6" t="s">
        <v>1541</v>
      </c>
      <c r="L2569" s="7" t="s">
        <v>121</v>
      </c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8" t="s">
        <v>122</v>
      </c>
      <c r="Z2569" s="8" t="s">
        <v>1147</v>
      </c>
      <c r="AP2569" s="6"/>
      <c r="AQ2569" s="6"/>
      <c r="AR2569" s="6"/>
      <c r="AS2569" s="6"/>
      <c r="AT2569" s="6"/>
    </row>
    <row r="2570" spans="1:46" ht="14.25" customHeight="1">
      <c r="A2570" s="7" t="s">
        <v>159</v>
      </c>
      <c r="B2570" s="7">
        <v>3250</v>
      </c>
      <c r="C2570" s="8">
        <v>41246</v>
      </c>
      <c r="D2570" s="8" t="s">
        <v>1365</v>
      </c>
      <c r="E2570" s="8" t="str">
        <f t="shared" si="40"/>
        <v>CADILA HEALTHCARE LT17</v>
      </c>
      <c r="F2570" s="8" t="s">
        <v>133</v>
      </c>
      <c r="G2570" s="8">
        <v>1952</v>
      </c>
      <c r="H2570" s="8">
        <v>68</v>
      </c>
      <c r="I2570" s="6" t="s">
        <v>54</v>
      </c>
      <c r="J2570" s="8" t="s">
        <v>1541</v>
      </c>
      <c r="K2570" s="6" t="s">
        <v>1541</v>
      </c>
      <c r="L2570" s="7" t="s">
        <v>121</v>
      </c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8" t="s">
        <v>122</v>
      </c>
      <c r="Z2570" s="8" t="s">
        <v>1147</v>
      </c>
      <c r="AP2570" s="6"/>
      <c r="AQ2570" s="6"/>
      <c r="AR2570" s="6"/>
      <c r="AS2570" s="6"/>
      <c r="AT2570" s="6"/>
    </row>
    <row r="2571" spans="1:46" ht="14.25" customHeight="1">
      <c r="A2571" s="7" t="s">
        <v>159</v>
      </c>
      <c r="B2571" s="7">
        <v>3283</v>
      </c>
      <c r="C2571" s="8">
        <v>41246</v>
      </c>
      <c r="D2571" s="8" t="s">
        <v>1365</v>
      </c>
      <c r="E2571" s="8" t="str">
        <f t="shared" si="40"/>
        <v>CADILA HEALTHCARE LT18</v>
      </c>
      <c r="F2571" s="8" t="s">
        <v>133</v>
      </c>
      <c r="G2571" s="8">
        <v>1952</v>
      </c>
      <c r="H2571" s="8">
        <v>68</v>
      </c>
      <c r="I2571" s="6" t="s">
        <v>56</v>
      </c>
      <c r="J2571" s="8" t="s">
        <v>1541</v>
      </c>
      <c r="K2571" s="6" t="s">
        <v>1541</v>
      </c>
      <c r="L2571" s="7" t="s">
        <v>121</v>
      </c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8" t="s">
        <v>122</v>
      </c>
      <c r="Z2571" s="8" t="s">
        <v>1147</v>
      </c>
      <c r="AP2571" s="6"/>
      <c r="AQ2571" s="6"/>
      <c r="AR2571" s="6"/>
      <c r="AS2571" s="6"/>
      <c r="AT2571" s="6"/>
    </row>
    <row r="2572" spans="1:46" ht="14.25" customHeight="1">
      <c r="A2572" s="7" t="s">
        <v>159</v>
      </c>
      <c r="B2572" s="7">
        <v>3323</v>
      </c>
      <c r="C2572" s="8">
        <v>41246</v>
      </c>
      <c r="D2572" s="8" t="s">
        <v>1365</v>
      </c>
      <c r="E2572" s="8" t="str">
        <f t="shared" si="40"/>
        <v>CADILA HEALTHCARE LT19</v>
      </c>
      <c r="F2572" s="8" t="s">
        <v>133</v>
      </c>
      <c r="G2572" s="8">
        <v>1952</v>
      </c>
      <c r="H2572" s="8">
        <v>68</v>
      </c>
      <c r="I2572" s="6" t="s">
        <v>41</v>
      </c>
      <c r="J2572" s="8" t="s">
        <v>1541</v>
      </c>
      <c r="K2572" s="6" t="s">
        <v>1541</v>
      </c>
      <c r="L2572" s="7" t="s">
        <v>121</v>
      </c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8" t="s">
        <v>122</v>
      </c>
      <c r="Z2572" s="8" t="s">
        <v>1147</v>
      </c>
      <c r="AP2572" s="6"/>
      <c r="AQ2572" s="6"/>
      <c r="AR2572" s="6"/>
      <c r="AS2572" s="6"/>
      <c r="AT2572" s="6"/>
    </row>
    <row r="2573" spans="1:46" ht="14.25" customHeight="1">
      <c r="A2573" s="7" t="s">
        <v>1368</v>
      </c>
      <c r="B2573" s="15">
        <v>8448</v>
      </c>
      <c r="C2573" s="14">
        <v>41246</v>
      </c>
      <c r="D2573" s="14" t="s">
        <v>1365</v>
      </c>
      <c r="E2573" s="8" t="str">
        <f t="shared" si="40"/>
        <v>CADILA HEALTHCARE LT10</v>
      </c>
      <c r="F2573" s="8" t="s">
        <v>133</v>
      </c>
      <c r="G2573" s="8">
        <v>1952</v>
      </c>
      <c r="I2573" s="6" t="s">
        <v>141</v>
      </c>
      <c r="J2573" s="8" t="s">
        <v>1542</v>
      </c>
      <c r="K2573" s="6" t="s">
        <v>1543</v>
      </c>
      <c r="L2573" s="7" t="s">
        <v>121</v>
      </c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8" t="s">
        <v>122</v>
      </c>
      <c r="AP2573" s="6"/>
      <c r="AQ2573" s="6"/>
      <c r="AR2573" s="6"/>
      <c r="AS2573" s="6"/>
      <c r="AT2573" s="6"/>
    </row>
    <row r="2574" spans="1:46" ht="14.25" customHeight="1">
      <c r="A2574" s="7" t="s">
        <v>1368</v>
      </c>
      <c r="B2574" s="7">
        <v>8529</v>
      </c>
      <c r="C2574" s="14">
        <v>41246</v>
      </c>
      <c r="D2574" s="14" t="s">
        <v>1365</v>
      </c>
      <c r="E2574" s="8" t="str">
        <f t="shared" si="40"/>
        <v>CADILA HEALTHCARE LT13</v>
      </c>
      <c r="F2574" s="8" t="s">
        <v>133</v>
      </c>
      <c r="G2574" s="8">
        <v>1952</v>
      </c>
      <c r="I2574" s="6" t="s">
        <v>134</v>
      </c>
      <c r="J2574" s="8" t="s">
        <v>1542</v>
      </c>
      <c r="K2574" s="6" t="s">
        <v>1544</v>
      </c>
      <c r="L2574" s="7" t="s">
        <v>121</v>
      </c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8" t="s">
        <v>122</v>
      </c>
      <c r="AP2574" s="6"/>
      <c r="AQ2574" s="6"/>
      <c r="AR2574" s="6"/>
      <c r="AS2574" s="6"/>
      <c r="AT2574" s="6"/>
    </row>
    <row r="2575" spans="1:46" ht="14.25" customHeight="1">
      <c r="A2575" s="7" t="s">
        <v>1368</v>
      </c>
      <c r="B2575" s="7">
        <v>8471</v>
      </c>
      <c r="C2575" s="14">
        <v>41246</v>
      </c>
      <c r="D2575" s="14" t="s">
        <v>1365</v>
      </c>
      <c r="E2575" s="8" t="str">
        <f t="shared" si="40"/>
        <v>CADILA HEALTHCARE LT11</v>
      </c>
      <c r="F2575" s="8" t="s">
        <v>133</v>
      </c>
      <c r="G2575" s="8">
        <v>1952</v>
      </c>
      <c r="I2575" s="6" t="s">
        <v>144</v>
      </c>
      <c r="J2575" s="8" t="s">
        <v>1545</v>
      </c>
      <c r="K2575" s="6" t="s">
        <v>1546</v>
      </c>
      <c r="L2575" s="7" t="s">
        <v>121</v>
      </c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8" t="s">
        <v>122</v>
      </c>
      <c r="AP2575" s="6"/>
      <c r="AQ2575" s="6"/>
      <c r="AR2575" s="6"/>
      <c r="AS2575" s="6"/>
      <c r="AT2575" s="6"/>
    </row>
    <row r="2576" spans="1:46" ht="14.25" customHeight="1">
      <c r="A2576" s="7" t="s">
        <v>1368</v>
      </c>
      <c r="B2576" s="7">
        <v>8501</v>
      </c>
      <c r="C2576" s="14">
        <v>41246</v>
      </c>
      <c r="D2576" s="14" t="s">
        <v>1365</v>
      </c>
      <c r="E2576" s="8" t="str">
        <f t="shared" si="40"/>
        <v>CADILA HEALTHCARE LT12</v>
      </c>
      <c r="F2576" s="8" t="s">
        <v>133</v>
      </c>
      <c r="G2576" s="8">
        <v>1952</v>
      </c>
      <c r="I2576" s="6" t="s">
        <v>145</v>
      </c>
      <c r="J2576" s="8" t="s">
        <v>1547</v>
      </c>
      <c r="K2576" s="6" t="s">
        <v>1548</v>
      </c>
      <c r="L2576" s="7" t="s">
        <v>121</v>
      </c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8" t="s">
        <v>122</v>
      </c>
      <c r="AP2576" s="6"/>
      <c r="AQ2576" s="6"/>
      <c r="AR2576" s="6"/>
      <c r="AS2576" s="6"/>
      <c r="AT2576" s="6"/>
    </row>
    <row r="2577" spans="1:46" ht="14.25" customHeight="1">
      <c r="A2577" s="7" t="s">
        <v>1368</v>
      </c>
      <c r="B2577" s="15">
        <v>8530</v>
      </c>
      <c r="C2577" s="14">
        <v>41246</v>
      </c>
      <c r="D2577" s="14" t="s">
        <v>1365</v>
      </c>
      <c r="E2577" s="8" t="str">
        <f t="shared" si="40"/>
        <v>CADILA HEALTHCARE LT13</v>
      </c>
      <c r="F2577" s="8" t="s">
        <v>133</v>
      </c>
      <c r="G2577" s="8">
        <v>1952</v>
      </c>
      <c r="I2577" s="6" t="s">
        <v>134</v>
      </c>
      <c r="J2577" s="8" t="s">
        <v>1549</v>
      </c>
      <c r="K2577" s="6" t="s">
        <v>1550</v>
      </c>
      <c r="L2577" s="7" t="s">
        <v>1452</v>
      </c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8" t="s">
        <v>219</v>
      </c>
      <c r="AP2577" s="6"/>
      <c r="AQ2577" s="6"/>
      <c r="AR2577" s="6"/>
      <c r="AS2577" s="6"/>
      <c r="AT2577" s="6"/>
    </row>
    <row r="2578" spans="1:46" ht="14.25" customHeight="1">
      <c r="A2578" s="7" t="s">
        <v>159</v>
      </c>
      <c r="B2578" s="7">
        <v>3203</v>
      </c>
      <c r="C2578" s="8">
        <v>41246</v>
      </c>
      <c r="D2578" s="8" t="s">
        <v>1365</v>
      </c>
      <c r="E2578" s="8" t="str">
        <f t="shared" si="40"/>
        <v>CADILA HEALTHCARE LT14</v>
      </c>
      <c r="F2578" s="8" t="s">
        <v>133</v>
      </c>
      <c r="G2578" s="8">
        <v>1952</v>
      </c>
      <c r="H2578" s="8">
        <v>68</v>
      </c>
      <c r="I2578" s="6" t="s">
        <v>117</v>
      </c>
      <c r="J2578" s="8" t="s">
        <v>1549</v>
      </c>
      <c r="K2578" s="6" t="s">
        <v>1551</v>
      </c>
      <c r="L2578" s="7" t="s">
        <v>301</v>
      </c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8" t="s">
        <v>219</v>
      </c>
      <c r="Z2578" s="8" t="s">
        <v>1147</v>
      </c>
      <c r="AP2578" s="6"/>
      <c r="AQ2578" s="6"/>
      <c r="AR2578" s="6"/>
      <c r="AS2578" s="6"/>
      <c r="AT2578" s="6"/>
    </row>
    <row r="2579" spans="1:46" ht="14.25" customHeight="1">
      <c r="A2579" s="7" t="s">
        <v>38</v>
      </c>
      <c r="B2579" s="7">
        <v>9228</v>
      </c>
      <c r="C2579" s="8">
        <v>41246</v>
      </c>
      <c r="D2579" s="8" t="s">
        <v>1365</v>
      </c>
      <c r="E2579" s="8" t="str">
        <f t="shared" si="40"/>
        <v>CADILA HEALTHCARE LT15</v>
      </c>
      <c r="F2579" s="8" t="s">
        <v>133</v>
      </c>
      <c r="G2579" s="8">
        <v>1952</v>
      </c>
      <c r="H2579" s="8">
        <v>68</v>
      </c>
      <c r="I2579" s="6" t="s">
        <v>119</v>
      </c>
      <c r="J2579" s="8" t="s">
        <v>1549</v>
      </c>
      <c r="K2579" s="6" t="s">
        <v>1549</v>
      </c>
      <c r="L2579" s="7" t="s">
        <v>301</v>
      </c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8" t="s">
        <v>219</v>
      </c>
      <c r="X2579" s="8">
        <v>55.830083513254174</v>
      </c>
      <c r="Y2579" s="8">
        <v>16.833333333333332</v>
      </c>
      <c r="AP2579" s="6"/>
      <c r="AQ2579" s="6"/>
      <c r="AR2579" s="6"/>
      <c r="AS2579" s="6"/>
      <c r="AT2579" s="6"/>
    </row>
    <row r="2580" spans="1:46" ht="14.25" customHeight="1">
      <c r="A2580" s="7" t="s">
        <v>159</v>
      </c>
      <c r="B2580" s="7">
        <v>3235</v>
      </c>
      <c r="C2580" s="8">
        <v>41246</v>
      </c>
      <c r="D2580" s="8" t="s">
        <v>1365</v>
      </c>
      <c r="E2580" s="8" t="str">
        <f t="shared" si="40"/>
        <v>CADILA HEALTHCARE LT16</v>
      </c>
      <c r="F2580" s="8" t="s">
        <v>133</v>
      </c>
      <c r="G2580" s="8">
        <v>1952</v>
      </c>
      <c r="H2580" s="8">
        <v>68</v>
      </c>
      <c r="I2580" s="6" t="s">
        <v>52</v>
      </c>
      <c r="J2580" s="8" t="s">
        <v>1549</v>
      </c>
      <c r="K2580" s="6" t="s">
        <v>1551</v>
      </c>
      <c r="L2580" s="7" t="s">
        <v>301</v>
      </c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8" t="s">
        <v>219</v>
      </c>
      <c r="Z2580" s="8" t="s">
        <v>1147</v>
      </c>
      <c r="AP2580" s="6"/>
      <c r="AQ2580" s="6"/>
      <c r="AR2580" s="6"/>
      <c r="AS2580" s="6"/>
      <c r="AT2580" s="6"/>
    </row>
    <row r="2581" spans="1:46" ht="14.25" customHeight="1">
      <c r="A2581" s="7" t="s">
        <v>159</v>
      </c>
      <c r="B2581" s="7">
        <v>3267</v>
      </c>
      <c r="C2581" s="8">
        <v>41246</v>
      </c>
      <c r="D2581" s="8" t="s">
        <v>1365</v>
      </c>
      <c r="E2581" s="8" t="str">
        <f t="shared" si="40"/>
        <v>CADILA HEALTHCARE LT17</v>
      </c>
      <c r="F2581" s="8" t="s">
        <v>133</v>
      </c>
      <c r="G2581" s="8">
        <v>1952</v>
      </c>
      <c r="H2581" s="8">
        <v>68</v>
      </c>
      <c r="I2581" s="6" t="s">
        <v>54</v>
      </c>
      <c r="J2581" s="8" t="s">
        <v>1549</v>
      </c>
      <c r="K2581" s="6" t="s">
        <v>1551</v>
      </c>
      <c r="L2581" s="7" t="s">
        <v>301</v>
      </c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8" t="s">
        <v>219</v>
      </c>
      <c r="Z2581" s="8" t="s">
        <v>1147</v>
      </c>
      <c r="AP2581" s="6"/>
      <c r="AQ2581" s="6"/>
      <c r="AR2581" s="6"/>
      <c r="AS2581" s="6"/>
      <c r="AT2581" s="6"/>
    </row>
    <row r="2582" spans="1:46" ht="14.25" customHeight="1">
      <c r="A2582" s="7" t="s">
        <v>159</v>
      </c>
      <c r="B2582" s="7">
        <v>3300</v>
      </c>
      <c r="C2582" s="8">
        <v>41246</v>
      </c>
      <c r="D2582" s="8" t="s">
        <v>1365</v>
      </c>
      <c r="E2582" s="8" t="str">
        <f t="shared" si="40"/>
        <v>CADILA HEALTHCARE LT18</v>
      </c>
      <c r="F2582" s="8" t="s">
        <v>133</v>
      </c>
      <c r="G2582" s="8">
        <v>1952</v>
      </c>
      <c r="H2582" s="8">
        <v>68</v>
      </c>
      <c r="I2582" s="6" t="s">
        <v>56</v>
      </c>
      <c r="J2582" s="8" t="s">
        <v>1549</v>
      </c>
      <c r="K2582" s="6" t="s">
        <v>1551</v>
      </c>
      <c r="L2582" s="7" t="s">
        <v>301</v>
      </c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8" t="s">
        <v>219</v>
      </c>
      <c r="Z2582" s="8" t="s">
        <v>1147</v>
      </c>
      <c r="AP2582" s="6"/>
      <c r="AQ2582" s="6"/>
      <c r="AR2582" s="6"/>
      <c r="AS2582" s="6"/>
      <c r="AT2582" s="6"/>
    </row>
    <row r="2583" spans="1:46" ht="14.25" customHeight="1">
      <c r="A2583" s="7" t="s">
        <v>1368</v>
      </c>
      <c r="B2583" s="15">
        <v>8538</v>
      </c>
      <c r="C2583" s="6">
        <v>41246</v>
      </c>
      <c r="D2583" s="6" t="s">
        <v>1365</v>
      </c>
      <c r="E2583" s="6" t="str">
        <f t="shared" si="40"/>
        <v>CADILA HEALTHCARE LT19</v>
      </c>
      <c r="F2583" s="6" t="s">
        <v>133</v>
      </c>
      <c r="G2583" s="6">
        <v>1952</v>
      </c>
      <c r="H2583" s="6">
        <v>68</v>
      </c>
      <c r="I2583" s="6" t="s">
        <v>41</v>
      </c>
      <c r="J2583" s="6" t="s">
        <v>1552</v>
      </c>
      <c r="K2583" s="6" t="s">
        <v>1553</v>
      </c>
      <c r="L2583" s="7" t="s">
        <v>301</v>
      </c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8" t="s">
        <v>219</v>
      </c>
      <c r="X2583" s="14"/>
      <c r="Y2583" s="14"/>
      <c r="Z2583" s="14"/>
      <c r="AA2583" s="6"/>
      <c r="AB2583" s="6"/>
      <c r="AC2583" s="6"/>
      <c r="AD2583" s="6"/>
      <c r="AE2583" s="7"/>
      <c r="AF2583" s="6"/>
      <c r="AG2583" s="6"/>
      <c r="AH2583" s="6"/>
      <c r="AI2583" s="6"/>
      <c r="AP2583" s="6"/>
      <c r="AQ2583" s="6"/>
      <c r="AR2583" s="6"/>
      <c r="AS2583" s="6"/>
      <c r="AT2583" s="6"/>
    </row>
    <row r="2584" spans="1:46" ht="14.25" customHeight="1">
      <c r="A2584" s="7" t="s">
        <v>1368</v>
      </c>
      <c r="B2584" s="15">
        <v>8502</v>
      </c>
      <c r="C2584" s="14">
        <v>41246</v>
      </c>
      <c r="D2584" s="14" t="s">
        <v>1365</v>
      </c>
      <c r="E2584" s="8" t="str">
        <f t="shared" si="40"/>
        <v>CADILA HEALTHCARE LT12</v>
      </c>
      <c r="F2584" s="8" t="s">
        <v>133</v>
      </c>
      <c r="G2584" s="8">
        <v>1952</v>
      </c>
      <c r="I2584" s="6" t="s">
        <v>145</v>
      </c>
      <c r="J2584" s="8" t="s">
        <v>1554</v>
      </c>
      <c r="K2584" s="6" t="s">
        <v>1555</v>
      </c>
      <c r="L2584" s="7" t="s">
        <v>704</v>
      </c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8" t="s">
        <v>219</v>
      </c>
      <c r="AP2584" s="6"/>
      <c r="AQ2584" s="6"/>
      <c r="AR2584" s="6"/>
      <c r="AS2584" s="6"/>
      <c r="AT2584" s="6"/>
    </row>
    <row r="2585" spans="1:46" ht="14.25" customHeight="1">
      <c r="A2585" s="7" t="s">
        <v>1368</v>
      </c>
      <c r="B2585" s="7">
        <v>8449</v>
      </c>
      <c r="C2585" s="14">
        <v>41246</v>
      </c>
      <c r="D2585" s="14" t="s">
        <v>1365</v>
      </c>
      <c r="E2585" s="8" t="str">
        <f t="shared" si="40"/>
        <v>CADILA HEALTHCARE LT10</v>
      </c>
      <c r="F2585" s="8" t="s">
        <v>133</v>
      </c>
      <c r="G2585" s="8">
        <v>1952</v>
      </c>
      <c r="I2585" s="6" t="s">
        <v>141</v>
      </c>
      <c r="J2585" s="8" t="s">
        <v>1556</v>
      </c>
      <c r="K2585" s="6" t="s">
        <v>1557</v>
      </c>
      <c r="L2585" s="7" t="s">
        <v>69</v>
      </c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8" t="s">
        <v>70</v>
      </c>
      <c r="AP2585" s="6"/>
      <c r="AQ2585" s="6"/>
      <c r="AR2585" s="6"/>
      <c r="AS2585" s="6"/>
      <c r="AT2585" s="6"/>
    </row>
    <row r="2586" spans="1:46" ht="14.25" customHeight="1">
      <c r="A2586" s="7" t="s">
        <v>1368</v>
      </c>
      <c r="B2586" s="15">
        <v>8472</v>
      </c>
      <c r="C2586" s="14">
        <v>41246</v>
      </c>
      <c r="D2586" s="14" t="s">
        <v>1365</v>
      </c>
      <c r="E2586" s="8" t="str">
        <f t="shared" si="40"/>
        <v>CADILA HEALTHCARE LT11</v>
      </c>
      <c r="F2586" s="8" t="s">
        <v>133</v>
      </c>
      <c r="G2586" s="8">
        <v>1952</v>
      </c>
      <c r="I2586" s="6" t="s">
        <v>144</v>
      </c>
      <c r="J2586" s="8" t="s">
        <v>1556</v>
      </c>
      <c r="K2586" s="6" t="s">
        <v>1558</v>
      </c>
      <c r="L2586" s="7" t="s">
        <v>69</v>
      </c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8" t="s">
        <v>70</v>
      </c>
      <c r="AP2586" s="6"/>
      <c r="AQ2586" s="6"/>
      <c r="AR2586" s="6"/>
      <c r="AS2586" s="6"/>
      <c r="AT2586" s="6"/>
    </row>
    <row r="2587" spans="1:46" ht="14.25" customHeight="1">
      <c r="A2587" s="7" t="s">
        <v>1368</v>
      </c>
      <c r="B2587" s="7">
        <v>8531</v>
      </c>
      <c r="C2587" s="14">
        <v>41246</v>
      </c>
      <c r="D2587" s="14" t="s">
        <v>1365</v>
      </c>
      <c r="E2587" s="8" t="str">
        <f t="shared" si="40"/>
        <v>CADILA HEALTHCARE LT13</v>
      </c>
      <c r="F2587" s="8" t="s">
        <v>133</v>
      </c>
      <c r="G2587" s="8">
        <v>1952</v>
      </c>
      <c r="I2587" s="6" t="s">
        <v>134</v>
      </c>
      <c r="J2587" s="8" t="s">
        <v>1556</v>
      </c>
      <c r="K2587" s="6" t="s">
        <v>1559</v>
      </c>
      <c r="L2587" s="7" t="s">
        <v>69</v>
      </c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8" t="s">
        <v>70</v>
      </c>
      <c r="AP2587" s="6"/>
      <c r="AQ2587" s="6"/>
      <c r="AR2587" s="6"/>
      <c r="AS2587" s="6"/>
      <c r="AT2587" s="6"/>
    </row>
    <row r="2588" spans="1:46" ht="14.25" customHeight="1">
      <c r="A2588" s="7" t="s">
        <v>159</v>
      </c>
      <c r="B2588" s="7">
        <v>3198</v>
      </c>
      <c r="C2588" s="8">
        <v>41246</v>
      </c>
      <c r="D2588" s="8" t="s">
        <v>1365</v>
      </c>
      <c r="E2588" s="8" t="str">
        <f t="shared" si="40"/>
        <v>CADILA HEALTHCARE LT14</v>
      </c>
      <c r="F2588" s="8" t="s">
        <v>133</v>
      </c>
      <c r="G2588" s="8">
        <v>1952</v>
      </c>
      <c r="H2588" s="8">
        <v>68</v>
      </c>
      <c r="I2588" s="6" t="s">
        <v>117</v>
      </c>
      <c r="J2588" s="8" t="s">
        <v>1556</v>
      </c>
      <c r="K2588" s="6" t="s">
        <v>1556</v>
      </c>
      <c r="L2588" s="7" t="s">
        <v>69</v>
      </c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8" t="s">
        <v>70</v>
      </c>
      <c r="Z2588" s="8" t="s">
        <v>1147</v>
      </c>
      <c r="AP2588" s="6"/>
      <c r="AQ2588" s="6"/>
      <c r="AR2588" s="6"/>
      <c r="AS2588" s="6"/>
      <c r="AT2588" s="6"/>
    </row>
    <row r="2589" spans="1:46" ht="14.25" customHeight="1">
      <c r="A2589" s="7" t="s">
        <v>38</v>
      </c>
      <c r="B2589" s="7">
        <v>9221</v>
      </c>
      <c r="C2589" s="8">
        <v>41246</v>
      </c>
      <c r="D2589" s="8" t="s">
        <v>1365</v>
      </c>
      <c r="E2589" s="8" t="str">
        <f t="shared" si="40"/>
        <v>CADILA HEALTHCARE LT15</v>
      </c>
      <c r="F2589" s="8" t="s">
        <v>133</v>
      </c>
      <c r="G2589" s="8">
        <v>1952</v>
      </c>
      <c r="H2589" s="8">
        <v>68</v>
      </c>
      <c r="I2589" s="6" t="s">
        <v>119</v>
      </c>
      <c r="J2589" s="8" t="s">
        <v>1556</v>
      </c>
      <c r="K2589" s="6" t="s">
        <v>1560</v>
      </c>
      <c r="L2589" s="7" t="s">
        <v>69</v>
      </c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8" t="s">
        <v>70</v>
      </c>
      <c r="X2589" s="8">
        <v>55.462175392827156</v>
      </c>
      <c r="Y2589" s="8">
        <v>26.5</v>
      </c>
      <c r="AP2589" s="6"/>
      <c r="AQ2589" s="6"/>
      <c r="AR2589" s="6"/>
      <c r="AS2589" s="6"/>
      <c r="AT2589" s="6"/>
    </row>
    <row r="2590" spans="1:46" ht="14.25" customHeight="1">
      <c r="A2590" s="7" t="s">
        <v>159</v>
      </c>
      <c r="B2590" s="7">
        <v>3228</v>
      </c>
      <c r="C2590" s="8">
        <v>41246</v>
      </c>
      <c r="D2590" s="8" t="s">
        <v>1365</v>
      </c>
      <c r="E2590" s="8" t="str">
        <f t="shared" si="40"/>
        <v>CADILA HEALTHCARE LT16</v>
      </c>
      <c r="F2590" s="8" t="s">
        <v>133</v>
      </c>
      <c r="G2590" s="8">
        <v>1952</v>
      </c>
      <c r="H2590" s="8">
        <v>68</v>
      </c>
      <c r="I2590" s="6" t="s">
        <v>52</v>
      </c>
      <c r="J2590" s="8" t="s">
        <v>1556</v>
      </c>
      <c r="K2590" s="6" t="s">
        <v>1560</v>
      </c>
      <c r="L2590" s="7" t="s">
        <v>69</v>
      </c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8" t="s">
        <v>70</v>
      </c>
      <c r="Z2590" s="8" t="s">
        <v>1147</v>
      </c>
      <c r="AP2590" s="6"/>
      <c r="AQ2590" s="6"/>
      <c r="AR2590" s="6"/>
      <c r="AS2590" s="6"/>
      <c r="AT2590" s="6"/>
    </row>
    <row r="2591" spans="1:46" ht="14.25" customHeight="1">
      <c r="A2591" s="7" t="s">
        <v>159</v>
      </c>
      <c r="B2591" s="7">
        <v>3260</v>
      </c>
      <c r="C2591" s="8">
        <v>41246</v>
      </c>
      <c r="D2591" s="8" t="s">
        <v>1365</v>
      </c>
      <c r="E2591" s="8" t="str">
        <f t="shared" si="40"/>
        <v>CADILA HEALTHCARE LT17</v>
      </c>
      <c r="F2591" s="8" t="s">
        <v>133</v>
      </c>
      <c r="G2591" s="8">
        <v>1952</v>
      </c>
      <c r="H2591" s="8">
        <v>68</v>
      </c>
      <c r="I2591" s="6" t="s">
        <v>54</v>
      </c>
      <c r="J2591" s="8" t="s">
        <v>1556</v>
      </c>
      <c r="K2591" s="6" t="s">
        <v>1560</v>
      </c>
      <c r="L2591" s="7" t="s">
        <v>69</v>
      </c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8" t="s">
        <v>70</v>
      </c>
      <c r="Z2591" s="8" t="s">
        <v>1147</v>
      </c>
      <c r="AP2591" s="6"/>
      <c r="AQ2591" s="6"/>
      <c r="AR2591" s="6"/>
      <c r="AS2591" s="6"/>
      <c r="AT2591" s="6"/>
    </row>
    <row r="2592" spans="1:46" ht="14.25" customHeight="1">
      <c r="A2592" s="7" t="s">
        <v>159</v>
      </c>
      <c r="B2592" s="7">
        <v>3293</v>
      </c>
      <c r="C2592" s="8">
        <v>41246</v>
      </c>
      <c r="D2592" s="8" t="s">
        <v>1365</v>
      </c>
      <c r="E2592" s="8" t="str">
        <f t="shared" si="40"/>
        <v>CADILA HEALTHCARE LT18</v>
      </c>
      <c r="F2592" s="8" t="s">
        <v>133</v>
      </c>
      <c r="G2592" s="8">
        <v>1952</v>
      </c>
      <c r="H2592" s="8">
        <v>68</v>
      </c>
      <c r="I2592" s="6" t="s">
        <v>56</v>
      </c>
      <c r="J2592" s="8" t="s">
        <v>1556</v>
      </c>
      <c r="K2592" s="6" t="s">
        <v>1560</v>
      </c>
      <c r="L2592" s="7" t="s">
        <v>69</v>
      </c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8" t="s">
        <v>70</v>
      </c>
      <c r="Z2592" s="8" t="s">
        <v>1147</v>
      </c>
      <c r="AP2592" s="6"/>
      <c r="AQ2592" s="6"/>
      <c r="AR2592" s="6"/>
      <c r="AS2592" s="6"/>
      <c r="AT2592" s="6"/>
    </row>
    <row r="2593" spans="1:46" ht="14.25" customHeight="1">
      <c r="A2593" s="7" t="s">
        <v>159</v>
      </c>
      <c r="B2593" s="7">
        <v>3332</v>
      </c>
      <c r="C2593" s="8">
        <v>41246</v>
      </c>
      <c r="D2593" s="8" t="s">
        <v>1365</v>
      </c>
      <c r="E2593" s="8" t="str">
        <f t="shared" si="40"/>
        <v>CADILA HEALTHCARE LT19</v>
      </c>
      <c r="F2593" s="8" t="s">
        <v>133</v>
      </c>
      <c r="G2593" s="8">
        <v>1952</v>
      </c>
      <c r="H2593" s="8">
        <v>68</v>
      </c>
      <c r="I2593" s="6" t="s">
        <v>41</v>
      </c>
      <c r="J2593" s="8" t="s">
        <v>1556</v>
      </c>
      <c r="K2593" s="6" t="s">
        <v>1560</v>
      </c>
      <c r="L2593" s="7" t="s">
        <v>69</v>
      </c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8" t="s">
        <v>70</v>
      </c>
      <c r="Z2593" s="8" t="s">
        <v>1147</v>
      </c>
      <c r="AP2593" s="6"/>
      <c r="AQ2593" s="6"/>
      <c r="AR2593" s="6"/>
      <c r="AS2593" s="6"/>
      <c r="AT2593" s="6"/>
    </row>
    <row r="2594" spans="1:46" ht="14.25" customHeight="1">
      <c r="A2594" s="7" t="s">
        <v>1368</v>
      </c>
      <c r="B2594" s="7">
        <v>8503</v>
      </c>
      <c r="C2594" s="14">
        <v>41246</v>
      </c>
      <c r="D2594" s="14" t="s">
        <v>1365</v>
      </c>
      <c r="E2594" s="8" t="str">
        <f t="shared" si="40"/>
        <v>CADILA HEALTHCARE LT12</v>
      </c>
      <c r="F2594" s="8" t="s">
        <v>133</v>
      </c>
      <c r="G2594" s="8">
        <v>1952</v>
      </c>
      <c r="I2594" s="6" t="s">
        <v>145</v>
      </c>
      <c r="J2594" s="8" t="s">
        <v>1561</v>
      </c>
      <c r="K2594" s="6" t="s">
        <v>1562</v>
      </c>
      <c r="L2594" s="7" t="s">
        <v>69</v>
      </c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8" t="s">
        <v>70</v>
      </c>
      <c r="AP2594" s="6"/>
      <c r="AQ2594" s="6"/>
      <c r="AR2594" s="6"/>
      <c r="AS2594" s="6"/>
      <c r="AT2594" s="6"/>
    </row>
    <row r="2595" spans="1:46" ht="14.25" customHeight="1">
      <c r="A2595" s="7" t="s">
        <v>159</v>
      </c>
      <c r="B2595" s="7">
        <v>3318</v>
      </c>
      <c r="C2595" s="8">
        <v>41246</v>
      </c>
      <c r="D2595" s="8" t="s">
        <v>1365</v>
      </c>
      <c r="E2595" s="8" t="str">
        <f t="shared" si="40"/>
        <v>CADILA HEALTHCARE LT19</v>
      </c>
      <c r="F2595" s="8" t="s">
        <v>133</v>
      </c>
      <c r="G2595" s="8">
        <v>1952</v>
      </c>
      <c r="H2595" s="8">
        <v>68</v>
      </c>
      <c r="I2595" s="6" t="s">
        <v>41</v>
      </c>
      <c r="J2595" s="8" t="s">
        <v>1563</v>
      </c>
      <c r="K2595" s="8" t="s">
        <v>1564</v>
      </c>
      <c r="L2595" s="7" t="s">
        <v>48</v>
      </c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8" t="s">
        <v>49</v>
      </c>
      <c r="Z2595" s="8" t="s">
        <v>1147</v>
      </c>
      <c r="AP2595" s="6"/>
      <c r="AQ2595" s="6"/>
      <c r="AR2595" s="6"/>
      <c r="AS2595" s="6"/>
      <c r="AT2595" s="6"/>
    </row>
    <row r="2596" spans="1:46" ht="14.25" customHeight="1">
      <c r="A2596" s="7" t="s">
        <v>1368</v>
      </c>
      <c r="B2596" s="15">
        <v>8532</v>
      </c>
      <c r="C2596" s="14">
        <v>41246</v>
      </c>
      <c r="D2596" s="14" t="s">
        <v>1365</v>
      </c>
      <c r="E2596" s="8" t="str">
        <f t="shared" si="40"/>
        <v>CADILA HEALTHCARE LT13</v>
      </c>
      <c r="F2596" s="8" t="s">
        <v>133</v>
      </c>
      <c r="G2596" s="8">
        <v>1952</v>
      </c>
      <c r="I2596" s="6" t="s">
        <v>134</v>
      </c>
      <c r="J2596" s="8" t="s">
        <v>1565</v>
      </c>
      <c r="K2596" s="6" t="s">
        <v>1566</v>
      </c>
      <c r="L2596" s="7" t="s">
        <v>369</v>
      </c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8" t="s">
        <v>194</v>
      </c>
      <c r="AP2596" s="6"/>
      <c r="AQ2596" s="6"/>
      <c r="AR2596" s="6"/>
      <c r="AS2596" s="6"/>
      <c r="AT2596" s="6"/>
    </row>
    <row r="2597" spans="1:46" ht="14.25" customHeight="1">
      <c r="A2597" s="7" t="s">
        <v>159</v>
      </c>
      <c r="B2597" s="7">
        <v>3194</v>
      </c>
      <c r="C2597" s="8">
        <v>41246</v>
      </c>
      <c r="D2597" s="8" t="s">
        <v>1365</v>
      </c>
      <c r="E2597" s="8" t="str">
        <f t="shared" si="40"/>
        <v>CADILA HEALTHCARE LT14</v>
      </c>
      <c r="F2597" s="8" t="s">
        <v>133</v>
      </c>
      <c r="G2597" s="8">
        <v>1952</v>
      </c>
      <c r="H2597" s="8">
        <v>68</v>
      </c>
      <c r="I2597" s="6" t="s">
        <v>117</v>
      </c>
      <c r="J2597" s="8" t="s">
        <v>1565</v>
      </c>
      <c r="K2597" s="6" t="s">
        <v>1567</v>
      </c>
      <c r="L2597" s="7" t="s">
        <v>369</v>
      </c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8" t="s">
        <v>194</v>
      </c>
      <c r="Z2597" s="8" t="s">
        <v>1147</v>
      </c>
      <c r="AP2597" s="6"/>
      <c r="AQ2597" s="6"/>
      <c r="AR2597" s="6"/>
      <c r="AS2597" s="6"/>
      <c r="AT2597" s="6"/>
    </row>
    <row r="2598" spans="1:46" ht="14.25" customHeight="1">
      <c r="A2598" s="7" t="s">
        <v>38</v>
      </c>
      <c r="B2598" s="7">
        <v>9229</v>
      </c>
      <c r="C2598" s="8">
        <v>41246</v>
      </c>
      <c r="D2598" s="8" t="s">
        <v>1365</v>
      </c>
      <c r="E2598" s="8" t="str">
        <f t="shared" si="40"/>
        <v>CADILA HEALTHCARE LT15</v>
      </c>
      <c r="F2598" s="8" t="s">
        <v>133</v>
      </c>
      <c r="G2598" s="8">
        <v>1952</v>
      </c>
      <c r="H2598" s="8">
        <v>68</v>
      </c>
      <c r="I2598" s="6" t="s">
        <v>119</v>
      </c>
      <c r="J2598" s="8" t="s">
        <v>1565</v>
      </c>
      <c r="K2598" s="6" t="s">
        <v>1565</v>
      </c>
      <c r="L2598" s="7" t="s">
        <v>369</v>
      </c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8" t="s">
        <v>194</v>
      </c>
      <c r="X2598" s="8">
        <v>69.441731887969283</v>
      </c>
      <c r="Y2598" s="8">
        <v>28.166666666666668</v>
      </c>
      <c r="AP2598" s="6"/>
      <c r="AQ2598" s="6"/>
      <c r="AR2598" s="6"/>
      <c r="AS2598" s="6"/>
      <c r="AT2598" s="6"/>
    </row>
    <row r="2599" spans="1:46" ht="14.25" customHeight="1">
      <c r="A2599" s="7" t="s">
        <v>159</v>
      </c>
      <c r="B2599" s="7">
        <v>3236</v>
      </c>
      <c r="C2599" s="8">
        <v>41246</v>
      </c>
      <c r="D2599" s="8" t="s">
        <v>1365</v>
      </c>
      <c r="E2599" s="8" t="str">
        <f t="shared" si="40"/>
        <v>CADILA HEALTHCARE LT16</v>
      </c>
      <c r="F2599" s="8" t="s">
        <v>133</v>
      </c>
      <c r="G2599" s="8">
        <v>1952</v>
      </c>
      <c r="H2599" s="8">
        <v>68</v>
      </c>
      <c r="I2599" s="6" t="s">
        <v>52</v>
      </c>
      <c r="J2599" s="8" t="s">
        <v>1565</v>
      </c>
      <c r="K2599" s="6" t="s">
        <v>1567</v>
      </c>
      <c r="L2599" s="7" t="s">
        <v>369</v>
      </c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8" t="s">
        <v>194</v>
      </c>
      <c r="Z2599" s="8" t="s">
        <v>1147</v>
      </c>
      <c r="AP2599" s="6"/>
      <c r="AQ2599" s="6"/>
      <c r="AR2599" s="6"/>
      <c r="AS2599" s="6"/>
      <c r="AT2599" s="6"/>
    </row>
    <row r="2600" spans="1:46" ht="14.25" customHeight="1">
      <c r="A2600" s="7" t="s">
        <v>1368</v>
      </c>
      <c r="B2600" s="7">
        <v>8473</v>
      </c>
      <c r="C2600" s="14">
        <v>41246</v>
      </c>
      <c r="D2600" s="14" t="s">
        <v>1365</v>
      </c>
      <c r="E2600" s="8" t="str">
        <f t="shared" si="40"/>
        <v>CADILA HEALTHCARE LT11</v>
      </c>
      <c r="F2600" s="8" t="s">
        <v>133</v>
      </c>
      <c r="G2600" s="8">
        <v>1952</v>
      </c>
      <c r="I2600" s="6" t="s">
        <v>144</v>
      </c>
      <c r="J2600" s="8" t="s">
        <v>1568</v>
      </c>
      <c r="K2600" s="6" t="s">
        <v>1569</v>
      </c>
      <c r="L2600" s="7" t="s">
        <v>369</v>
      </c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8" t="s">
        <v>194</v>
      </c>
      <c r="AP2600" s="6"/>
      <c r="AQ2600" s="6"/>
      <c r="AR2600" s="6"/>
      <c r="AS2600" s="6"/>
      <c r="AT2600" s="6"/>
    </row>
    <row r="2601" spans="1:46" ht="14.25" customHeight="1">
      <c r="A2601" s="7" t="s">
        <v>1368</v>
      </c>
      <c r="B2601" s="15">
        <v>8504</v>
      </c>
      <c r="C2601" s="14">
        <v>41246</v>
      </c>
      <c r="D2601" s="14" t="s">
        <v>1365</v>
      </c>
      <c r="E2601" s="8" t="str">
        <f t="shared" si="40"/>
        <v>CADILA HEALTHCARE LT12</v>
      </c>
      <c r="F2601" s="8" t="s">
        <v>133</v>
      </c>
      <c r="G2601" s="8">
        <v>1952</v>
      </c>
      <c r="I2601" s="6" t="s">
        <v>145</v>
      </c>
      <c r="J2601" s="8" t="s">
        <v>1568</v>
      </c>
      <c r="K2601" s="6" t="s">
        <v>1569</v>
      </c>
      <c r="L2601" s="7" t="s">
        <v>369</v>
      </c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8" t="s">
        <v>194</v>
      </c>
      <c r="AP2601" s="6"/>
      <c r="AQ2601" s="6"/>
      <c r="AR2601" s="6"/>
      <c r="AS2601" s="6"/>
      <c r="AT2601" s="6"/>
    </row>
    <row r="2602" spans="1:46" ht="14.25" customHeight="1">
      <c r="A2602" s="7" t="s">
        <v>1368</v>
      </c>
      <c r="B2602" s="15">
        <v>8450</v>
      </c>
      <c r="C2602" s="14">
        <v>41246</v>
      </c>
      <c r="D2602" s="14" t="s">
        <v>1365</v>
      </c>
      <c r="E2602" s="8" t="str">
        <f t="shared" si="40"/>
        <v>CADILA HEALTHCARE LT10</v>
      </c>
      <c r="F2602" s="8" t="s">
        <v>133</v>
      </c>
      <c r="G2602" s="8">
        <v>1952</v>
      </c>
      <c r="I2602" s="6" t="s">
        <v>141</v>
      </c>
      <c r="J2602" s="8" t="s">
        <v>1570</v>
      </c>
      <c r="K2602" s="8" t="s">
        <v>1571</v>
      </c>
      <c r="L2602" s="7" t="s">
        <v>564</v>
      </c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8" t="s">
        <v>49</v>
      </c>
      <c r="AP2602" s="6"/>
      <c r="AQ2602" s="6"/>
      <c r="AR2602" s="6"/>
      <c r="AS2602" s="6"/>
      <c r="AT2602" s="6"/>
    </row>
    <row r="2603" spans="1:46" ht="14.25" customHeight="1">
      <c r="A2603" s="7" t="s">
        <v>1368</v>
      </c>
      <c r="B2603" s="15">
        <v>8474</v>
      </c>
      <c r="C2603" s="14">
        <v>41246</v>
      </c>
      <c r="D2603" s="14" t="s">
        <v>1365</v>
      </c>
      <c r="E2603" s="8" t="str">
        <f t="shared" si="40"/>
        <v>CADILA HEALTHCARE LT11</v>
      </c>
      <c r="F2603" s="8" t="s">
        <v>133</v>
      </c>
      <c r="G2603" s="8">
        <v>1952</v>
      </c>
      <c r="I2603" s="6" t="s">
        <v>144</v>
      </c>
      <c r="J2603" s="8" t="s">
        <v>1570</v>
      </c>
      <c r="K2603" s="8" t="s">
        <v>1571</v>
      </c>
      <c r="L2603" s="7" t="s">
        <v>48</v>
      </c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8" t="s">
        <v>49</v>
      </c>
      <c r="AP2603" s="6"/>
      <c r="AQ2603" s="6"/>
      <c r="AR2603" s="6"/>
      <c r="AS2603" s="6"/>
      <c r="AT2603" s="6"/>
    </row>
    <row r="2604" spans="1:46" ht="14.25" customHeight="1">
      <c r="A2604" s="7" t="s">
        <v>1368</v>
      </c>
      <c r="B2604" s="7">
        <v>8505</v>
      </c>
      <c r="C2604" s="14">
        <v>41246</v>
      </c>
      <c r="D2604" s="14" t="s">
        <v>1365</v>
      </c>
      <c r="E2604" s="8" t="str">
        <f t="shared" si="40"/>
        <v>CADILA HEALTHCARE LT12</v>
      </c>
      <c r="F2604" s="8" t="s">
        <v>133</v>
      </c>
      <c r="G2604" s="8">
        <v>1952</v>
      </c>
      <c r="I2604" s="6" t="s">
        <v>145</v>
      </c>
      <c r="J2604" s="8" t="s">
        <v>1572</v>
      </c>
      <c r="K2604" s="8" t="s">
        <v>1573</v>
      </c>
      <c r="L2604" s="7" t="s">
        <v>564</v>
      </c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8" t="s">
        <v>49</v>
      </c>
      <c r="AP2604" s="6"/>
      <c r="AQ2604" s="6"/>
      <c r="AR2604" s="6"/>
      <c r="AS2604" s="6"/>
      <c r="AT2604" s="6"/>
    </row>
    <row r="2605" spans="1:46" ht="14.25" customHeight="1">
      <c r="A2605" s="7" t="s">
        <v>1368</v>
      </c>
      <c r="B2605" s="7">
        <v>8533</v>
      </c>
      <c r="C2605" s="14">
        <v>41246</v>
      </c>
      <c r="D2605" s="14" t="s">
        <v>1365</v>
      </c>
      <c r="E2605" s="8" t="str">
        <f t="shared" si="40"/>
        <v>CADILA HEALTHCARE LT13</v>
      </c>
      <c r="F2605" s="8" t="s">
        <v>133</v>
      </c>
      <c r="G2605" s="8">
        <v>1952</v>
      </c>
      <c r="I2605" s="6" t="s">
        <v>134</v>
      </c>
      <c r="J2605" s="8" t="s">
        <v>1574</v>
      </c>
      <c r="K2605" s="6" t="s">
        <v>1575</v>
      </c>
      <c r="L2605" s="7" t="s">
        <v>288</v>
      </c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8" t="s">
        <v>289</v>
      </c>
      <c r="AP2605" s="6"/>
      <c r="AQ2605" s="6"/>
      <c r="AR2605" s="6"/>
      <c r="AS2605" s="6"/>
      <c r="AT2605" s="6"/>
    </row>
    <row r="2606" spans="1:46" ht="14.25" customHeight="1">
      <c r="A2606" s="7" t="s">
        <v>159</v>
      </c>
      <c r="B2606" s="7">
        <v>3204</v>
      </c>
      <c r="C2606" s="8">
        <v>41246</v>
      </c>
      <c r="D2606" s="8" t="s">
        <v>1365</v>
      </c>
      <c r="E2606" s="8" t="str">
        <f t="shared" si="40"/>
        <v>CADILA HEALTHCARE LT14</v>
      </c>
      <c r="F2606" s="8" t="s">
        <v>133</v>
      </c>
      <c r="G2606" s="8">
        <v>1952</v>
      </c>
      <c r="H2606" s="8">
        <v>68</v>
      </c>
      <c r="I2606" s="6" t="s">
        <v>117</v>
      </c>
      <c r="J2606" s="8" t="s">
        <v>1574</v>
      </c>
      <c r="K2606" s="6" t="s">
        <v>1574</v>
      </c>
      <c r="L2606" s="7" t="s">
        <v>288</v>
      </c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8" t="s">
        <v>289</v>
      </c>
      <c r="Z2606" s="8" t="s">
        <v>1147</v>
      </c>
      <c r="AP2606" s="6"/>
      <c r="AQ2606" s="6"/>
      <c r="AR2606" s="6"/>
      <c r="AS2606" s="6"/>
      <c r="AT2606" s="6"/>
    </row>
    <row r="2607" spans="1:46" ht="14.25" customHeight="1">
      <c r="A2607" s="7" t="s">
        <v>38</v>
      </c>
      <c r="B2607" s="7">
        <v>9230</v>
      </c>
      <c r="C2607" s="8">
        <v>41246</v>
      </c>
      <c r="D2607" s="8" t="s">
        <v>1365</v>
      </c>
      <c r="E2607" s="8" t="str">
        <f t="shared" si="40"/>
        <v>CADILA HEALTHCARE LT15</v>
      </c>
      <c r="F2607" s="8" t="s">
        <v>133</v>
      </c>
      <c r="G2607" s="8">
        <v>1952</v>
      </c>
      <c r="H2607" s="8">
        <v>68</v>
      </c>
      <c r="I2607" s="6" t="s">
        <v>119</v>
      </c>
      <c r="J2607" s="8" t="s">
        <v>1574</v>
      </c>
      <c r="K2607" s="6" t="s">
        <v>1574</v>
      </c>
      <c r="L2607" s="7" t="s">
        <v>288</v>
      </c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8" t="s">
        <v>289</v>
      </c>
      <c r="X2607" s="8">
        <v>63.917131462156654</v>
      </c>
      <c r="Y2607" s="8">
        <v>29.166666666666668</v>
      </c>
      <c r="AP2607" s="6"/>
      <c r="AQ2607" s="6"/>
      <c r="AR2607" s="6"/>
      <c r="AS2607" s="6"/>
      <c r="AT2607" s="6"/>
    </row>
    <row r="2608" spans="1:46" ht="14.25" customHeight="1">
      <c r="A2608" s="7" t="s">
        <v>159</v>
      </c>
      <c r="B2608" s="7">
        <v>3237</v>
      </c>
      <c r="C2608" s="8">
        <v>41246</v>
      </c>
      <c r="D2608" s="8" t="s">
        <v>1365</v>
      </c>
      <c r="E2608" s="8" t="str">
        <f t="shared" si="40"/>
        <v>CADILA HEALTHCARE LT16</v>
      </c>
      <c r="F2608" s="8" t="s">
        <v>133</v>
      </c>
      <c r="G2608" s="8">
        <v>1952</v>
      </c>
      <c r="H2608" s="8">
        <v>68</v>
      </c>
      <c r="I2608" s="6" t="s">
        <v>52</v>
      </c>
      <c r="J2608" s="8" t="s">
        <v>1574</v>
      </c>
      <c r="K2608" s="6" t="s">
        <v>1574</v>
      </c>
      <c r="L2608" s="7" t="s">
        <v>288</v>
      </c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8" t="s">
        <v>289</v>
      </c>
      <c r="Z2608" s="8" t="s">
        <v>1147</v>
      </c>
      <c r="AP2608" s="6"/>
      <c r="AQ2608" s="6"/>
      <c r="AR2608" s="6"/>
      <c r="AS2608" s="6"/>
      <c r="AT2608" s="6"/>
    </row>
    <row r="2609" spans="1:46" ht="14.25" customHeight="1">
      <c r="A2609" s="7" t="s">
        <v>159</v>
      </c>
      <c r="B2609" s="7">
        <v>3269</v>
      </c>
      <c r="C2609" s="8">
        <v>41246</v>
      </c>
      <c r="D2609" s="8" t="s">
        <v>1365</v>
      </c>
      <c r="E2609" s="8" t="str">
        <f t="shared" si="40"/>
        <v>CADILA HEALTHCARE LT17</v>
      </c>
      <c r="F2609" s="8" t="s">
        <v>133</v>
      </c>
      <c r="G2609" s="8">
        <v>1952</v>
      </c>
      <c r="H2609" s="8">
        <v>68</v>
      </c>
      <c r="I2609" s="6" t="s">
        <v>54</v>
      </c>
      <c r="J2609" s="8" t="s">
        <v>1574</v>
      </c>
      <c r="K2609" s="6" t="s">
        <v>1574</v>
      </c>
      <c r="L2609" s="7" t="s">
        <v>288</v>
      </c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8" t="s">
        <v>289</v>
      </c>
      <c r="Z2609" s="8" t="s">
        <v>1147</v>
      </c>
      <c r="AP2609" s="6"/>
      <c r="AQ2609" s="6"/>
      <c r="AR2609" s="6"/>
      <c r="AS2609" s="6"/>
      <c r="AT2609" s="6"/>
    </row>
    <row r="2610" spans="1:46" ht="14.25" customHeight="1">
      <c r="A2610" s="7" t="s">
        <v>159</v>
      </c>
      <c r="B2610" s="7">
        <v>3302</v>
      </c>
      <c r="C2610" s="8">
        <v>41246</v>
      </c>
      <c r="D2610" s="8" t="s">
        <v>1365</v>
      </c>
      <c r="E2610" s="8" t="str">
        <f t="shared" si="40"/>
        <v>CADILA HEALTHCARE LT18</v>
      </c>
      <c r="F2610" s="8" t="s">
        <v>133</v>
      </c>
      <c r="G2610" s="8">
        <v>1952</v>
      </c>
      <c r="H2610" s="8">
        <v>68</v>
      </c>
      <c r="I2610" s="6" t="s">
        <v>56</v>
      </c>
      <c r="J2610" s="8" t="s">
        <v>1574</v>
      </c>
      <c r="K2610" s="6" t="s">
        <v>1574</v>
      </c>
      <c r="L2610" s="7" t="s">
        <v>288</v>
      </c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8" t="s">
        <v>289</v>
      </c>
      <c r="Z2610" s="8" t="s">
        <v>1147</v>
      </c>
      <c r="AP2610" s="6"/>
      <c r="AQ2610" s="6"/>
      <c r="AR2610" s="6"/>
      <c r="AS2610" s="6"/>
      <c r="AT2610" s="6"/>
    </row>
    <row r="2611" spans="1:46" ht="14.25" customHeight="1">
      <c r="A2611" s="7" t="s">
        <v>1368</v>
      </c>
      <c r="B2611" s="7">
        <v>8475</v>
      </c>
      <c r="C2611" s="14">
        <v>41246</v>
      </c>
      <c r="D2611" s="14" t="s">
        <v>1365</v>
      </c>
      <c r="E2611" s="8" t="str">
        <f t="shared" si="40"/>
        <v>CADILA HEALTHCARE LT11</v>
      </c>
      <c r="F2611" s="8" t="s">
        <v>133</v>
      </c>
      <c r="G2611" s="8">
        <v>1952</v>
      </c>
      <c r="I2611" s="6" t="s">
        <v>144</v>
      </c>
      <c r="J2611" s="8" t="s">
        <v>1576</v>
      </c>
      <c r="K2611" s="6" t="s">
        <v>1577</v>
      </c>
      <c r="L2611" s="7" t="s">
        <v>1578</v>
      </c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8" t="s">
        <v>289</v>
      </c>
      <c r="AP2611" s="6"/>
      <c r="AQ2611" s="6"/>
      <c r="AR2611" s="6"/>
      <c r="AS2611" s="6"/>
      <c r="AT2611" s="6"/>
    </row>
    <row r="2612" spans="1:46" ht="14.25" customHeight="1">
      <c r="A2612" s="7" t="s">
        <v>1368</v>
      </c>
      <c r="B2612" s="15">
        <v>8544</v>
      </c>
      <c r="C2612" s="6">
        <v>41246</v>
      </c>
      <c r="D2612" s="6" t="s">
        <v>1365</v>
      </c>
      <c r="E2612" s="6" t="str">
        <f t="shared" si="40"/>
        <v>CADILA HEALTHCARE LT19</v>
      </c>
      <c r="F2612" s="6" t="s">
        <v>133</v>
      </c>
      <c r="G2612" s="6">
        <v>1952</v>
      </c>
      <c r="H2612" s="6">
        <v>68</v>
      </c>
      <c r="I2612" s="6" t="s">
        <v>41</v>
      </c>
      <c r="J2612" s="6" t="s">
        <v>1576</v>
      </c>
      <c r="K2612" s="6" t="s">
        <v>1577</v>
      </c>
      <c r="L2612" s="7" t="s">
        <v>288</v>
      </c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8" t="s">
        <v>289</v>
      </c>
      <c r="X2612" s="14"/>
      <c r="Y2612" s="14"/>
      <c r="Z2612" s="14"/>
      <c r="AA2612" s="6"/>
      <c r="AB2612" s="6"/>
      <c r="AC2612" s="6"/>
      <c r="AD2612" s="6"/>
      <c r="AE2612" s="7"/>
      <c r="AF2612" s="6"/>
      <c r="AG2612" s="6"/>
      <c r="AH2612" s="6"/>
      <c r="AI2612" s="6"/>
      <c r="AP2612" s="6"/>
      <c r="AQ2612" s="6"/>
      <c r="AR2612" s="6"/>
      <c r="AS2612" s="6"/>
      <c r="AT2612" s="6"/>
    </row>
    <row r="2613" spans="1:46" ht="14.25" customHeight="1">
      <c r="A2613" s="7" t="s">
        <v>1368</v>
      </c>
      <c r="B2613" s="15">
        <v>8506</v>
      </c>
      <c r="C2613" s="14">
        <v>41246</v>
      </c>
      <c r="D2613" s="14" t="s">
        <v>1365</v>
      </c>
      <c r="E2613" s="8" t="str">
        <f t="shared" si="40"/>
        <v>CADILA HEALTHCARE LT12</v>
      </c>
      <c r="F2613" s="8" t="s">
        <v>133</v>
      </c>
      <c r="G2613" s="8">
        <v>1952</v>
      </c>
      <c r="I2613" s="6" t="s">
        <v>145</v>
      </c>
      <c r="J2613" s="8" t="s">
        <v>1579</v>
      </c>
      <c r="K2613" s="6" t="s">
        <v>1580</v>
      </c>
      <c r="L2613" s="7" t="s">
        <v>288</v>
      </c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8" t="s">
        <v>289</v>
      </c>
      <c r="AP2613" s="6"/>
      <c r="AQ2613" s="6"/>
      <c r="AR2613" s="6"/>
      <c r="AS2613" s="6"/>
      <c r="AT2613" s="6"/>
    </row>
    <row r="2614" spans="1:46" ht="14.25" customHeight="1">
      <c r="A2614" s="7" t="s">
        <v>159</v>
      </c>
      <c r="B2614" s="7">
        <v>3205</v>
      </c>
      <c r="C2614" s="8">
        <v>41246</v>
      </c>
      <c r="D2614" s="8" t="s">
        <v>1365</v>
      </c>
      <c r="E2614" s="8" t="str">
        <f t="shared" si="40"/>
        <v>CADILA HEALTHCARE LT14</v>
      </c>
      <c r="F2614" s="8" t="s">
        <v>133</v>
      </c>
      <c r="G2614" s="8">
        <v>1952</v>
      </c>
      <c r="H2614" s="8">
        <v>68</v>
      </c>
      <c r="I2614" s="6" t="s">
        <v>117</v>
      </c>
      <c r="J2614" s="8" t="s">
        <v>1581</v>
      </c>
      <c r="K2614" s="6" t="s">
        <v>1581</v>
      </c>
      <c r="L2614" s="7" t="s">
        <v>288</v>
      </c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8" t="s">
        <v>289</v>
      </c>
      <c r="Z2614" s="8" t="s">
        <v>1147</v>
      </c>
      <c r="AP2614" s="6"/>
      <c r="AQ2614" s="6"/>
      <c r="AR2614" s="6"/>
      <c r="AS2614" s="6"/>
      <c r="AT2614" s="6"/>
    </row>
    <row r="2615" spans="1:46" ht="14.25" customHeight="1">
      <c r="A2615" s="7" t="s">
        <v>38</v>
      </c>
      <c r="B2615" s="7">
        <v>9231</v>
      </c>
      <c r="C2615" s="8">
        <v>41246</v>
      </c>
      <c r="D2615" s="8" t="s">
        <v>1365</v>
      </c>
      <c r="E2615" s="8" t="str">
        <f t="shared" si="40"/>
        <v>CADILA HEALTHCARE LT15</v>
      </c>
      <c r="F2615" s="8" t="s">
        <v>133</v>
      </c>
      <c r="G2615" s="8">
        <v>1952</v>
      </c>
      <c r="H2615" s="8">
        <v>68</v>
      </c>
      <c r="I2615" s="6" t="s">
        <v>119</v>
      </c>
      <c r="J2615" s="8" t="s">
        <v>1581</v>
      </c>
      <c r="K2615" s="6" t="s">
        <v>1582</v>
      </c>
      <c r="L2615" s="7" t="s">
        <v>288</v>
      </c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8" t="s">
        <v>289</v>
      </c>
      <c r="X2615" s="8">
        <v>63.917131462156654</v>
      </c>
      <c r="Y2615" s="8">
        <v>29.166666666666668</v>
      </c>
      <c r="AP2615" s="6"/>
      <c r="AQ2615" s="6"/>
      <c r="AR2615" s="6"/>
      <c r="AS2615" s="6"/>
      <c r="AT2615" s="6"/>
    </row>
    <row r="2616" spans="1:46" ht="14.25" customHeight="1">
      <c r="A2616" s="7" t="s">
        <v>159</v>
      </c>
      <c r="B2616" s="7">
        <v>3238</v>
      </c>
      <c r="C2616" s="8">
        <v>41246</v>
      </c>
      <c r="D2616" s="8" t="s">
        <v>1365</v>
      </c>
      <c r="E2616" s="8" t="str">
        <f t="shared" si="40"/>
        <v>CADILA HEALTHCARE LT16</v>
      </c>
      <c r="F2616" s="8" t="s">
        <v>133</v>
      </c>
      <c r="G2616" s="8">
        <v>1952</v>
      </c>
      <c r="H2616" s="8">
        <v>68</v>
      </c>
      <c r="I2616" s="6" t="s">
        <v>52</v>
      </c>
      <c r="J2616" s="8" t="s">
        <v>1581</v>
      </c>
      <c r="K2616" s="6" t="s">
        <v>1583</v>
      </c>
      <c r="L2616" s="7" t="s">
        <v>288</v>
      </c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8" t="s">
        <v>289</v>
      </c>
      <c r="Z2616" s="8" t="s">
        <v>1147</v>
      </c>
      <c r="AP2616" s="6"/>
      <c r="AQ2616" s="6"/>
      <c r="AR2616" s="6"/>
      <c r="AS2616" s="6"/>
      <c r="AT2616" s="6"/>
    </row>
    <row r="2617" spans="1:46" ht="14.25" customHeight="1">
      <c r="A2617" s="7" t="s">
        <v>159</v>
      </c>
      <c r="B2617" s="7">
        <v>3270</v>
      </c>
      <c r="C2617" s="8">
        <v>41246</v>
      </c>
      <c r="D2617" s="8" t="s">
        <v>1365</v>
      </c>
      <c r="E2617" s="8" t="str">
        <f t="shared" si="40"/>
        <v>CADILA HEALTHCARE LT17</v>
      </c>
      <c r="F2617" s="8" t="s">
        <v>133</v>
      </c>
      <c r="G2617" s="8">
        <v>1952</v>
      </c>
      <c r="H2617" s="8">
        <v>68</v>
      </c>
      <c r="I2617" s="6" t="s">
        <v>54</v>
      </c>
      <c r="J2617" s="8" t="s">
        <v>1581</v>
      </c>
      <c r="K2617" s="6" t="s">
        <v>1584</v>
      </c>
      <c r="L2617" s="7" t="s">
        <v>288</v>
      </c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8" t="s">
        <v>289</v>
      </c>
      <c r="Z2617" s="8" t="s">
        <v>1147</v>
      </c>
      <c r="AP2617" s="6"/>
      <c r="AQ2617" s="6"/>
      <c r="AR2617" s="6"/>
      <c r="AS2617" s="6"/>
      <c r="AT2617" s="6"/>
    </row>
    <row r="2618" spans="1:46" ht="14.25" customHeight="1">
      <c r="A2618" s="7" t="s">
        <v>159</v>
      </c>
      <c r="B2618" s="7">
        <v>3303</v>
      </c>
      <c r="C2618" s="8">
        <v>41246</v>
      </c>
      <c r="D2618" s="8" t="s">
        <v>1365</v>
      </c>
      <c r="E2618" s="8" t="str">
        <f t="shared" si="40"/>
        <v>CADILA HEALTHCARE LT18</v>
      </c>
      <c r="F2618" s="8" t="s">
        <v>133</v>
      </c>
      <c r="G2618" s="8">
        <v>1952</v>
      </c>
      <c r="H2618" s="8">
        <v>68</v>
      </c>
      <c r="I2618" s="6" t="s">
        <v>56</v>
      </c>
      <c r="J2618" s="8" t="s">
        <v>1581</v>
      </c>
      <c r="K2618" s="6" t="s">
        <v>1583</v>
      </c>
      <c r="L2618" s="7" t="s">
        <v>288</v>
      </c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8" t="s">
        <v>289</v>
      </c>
      <c r="Z2618" s="8" t="s">
        <v>1147</v>
      </c>
      <c r="AP2618" s="6"/>
      <c r="AQ2618" s="6"/>
      <c r="AR2618" s="6"/>
      <c r="AS2618" s="6"/>
      <c r="AT2618" s="6"/>
    </row>
    <row r="2619" spans="1:46" ht="14.25" customHeight="1">
      <c r="A2619" s="7" t="s">
        <v>1368</v>
      </c>
      <c r="B2619" s="15">
        <v>8476</v>
      </c>
      <c r="C2619" s="14">
        <v>41246</v>
      </c>
      <c r="D2619" s="14" t="s">
        <v>1365</v>
      </c>
      <c r="E2619" s="8" t="str">
        <f t="shared" si="40"/>
        <v>CADILA HEALTHCARE LT11</v>
      </c>
      <c r="F2619" s="8" t="s">
        <v>133</v>
      </c>
      <c r="G2619" s="8">
        <v>1952</v>
      </c>
      <c r="I2619" s="6" t="s">
        <v>144</v>
      </c>
      <c r="J2619" s="8" t="s">
        <v>1585</v>
      </c>
      <c r="K2619" s="6" t="s">
        <v>1586</v>
      </c>
      <c r="L2619" s="7" t="s">
        <v>288</v>
      </c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8" t="s">
        <v>289</v>
      </c>
      <c r="AP2619" s="6"/>
      <c r="AQ2619" s="6"/>
      <c r="AR2619" s="6"/>
      <c r="AS2619" s="6"/>
      <c r="AT2619" s="6"/>
    </row>
    <row r="2620" spans="1:46" ht="14.25" customHeight="1">
      <c r="A2620" s="7" t="s">
        <v>1368</v>
      </c>
      <c r="B2620" s="7">
        <v>8507</v>
      </c>
      <c r="C2620" s="14">
        <v>41246</v>
      </c>
      <c r="D2620" s="14" t="s">
        <v>1365</v>
      </c>
      <c r="E2620" s="8" t="str">
        <f t="shared" si="40"/>
        <v>CADILA HEALTHCARE LT12</v>
      </c>
      <c r="F2620" s="8" t="s">
        <v>133</v>
      </c>
      <c r="G2620" s="8">
        <v>1952</v>
      </c>
      <c r="I2620" s="6" t="s">
        <v>145</v>
      </c>
      <c r="J2620" s="8" t="s">
        <v>1587</v>
      </c>
      <c r="K2620" s="6" t="s">
        <v>1588</v>
      </c>
      <c r="L2620" s="7" t="s">
        <v>288</v>
      </c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8" t="s">
        <v>289</v>
      </c>
      <c r="AP2620" s="6"/>
      <c r="AQ2620" s="6"/>
      <c r="AR2620" s="6"/>
      <c r="AS2620" s="6"/>
      <c r="AT2620" s="6"/>
    </row>
    <row r="2621" spans="1:46" ht="14.25" customHeight="1">
      <c r="A2621" s="7" t="s">
        <v>1368</v>
      </c>
      <c r="B2621" s="15">
        <v>8534</v>
      </c>
      <c r="C2621" s="14">
        <v>41246</v>
      </c>
      <c r="D2621" s="14" t="s">
        <v>1365</v>
      </c>
      <c r="E2621" s="8" t="str">
        <f t="shared" si="40"/>
        <v>CADILA HEALTHCARE LT13</v>
      </c>
      <c r="F2621" s="8" t="s">
        <v>133</v>
      </c>
      <c r="G2621" s="8">
        <v>1952</v>
      </c>
      <c r="I2621" s="6" t="s">
        <v>134</v>
      </c>
      <c r="J2621" s="8" t="s">
        <v>1589</v>
      </c>
      <c r="K2621" s="6" t="s">
        <v>1590</v>
      </c>
      <c r="L2621" s="7" t="s">
        <v>288</v>
      </c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8" t="s">
        <v>289</v>
      </c>
      <c r="AP2621" s="6"/>
      <c r="AQ2621" s="6"/>
      <c r="AR2621" s="6"/>
      <c r="AS2621" s="6"/>
      <c r="AT2621" s="6"/>
    </row>
    <row r="2622" spans="1:46" ht="14.25" customHeight="1">
      <c r="A2622" s="7" t="s">
        <v>1368</v>
      </c>
      <c r="B2622" s="7">
        <v>8545</v>
      </c>
      <c r="C2622" s="6">
        <v>41246</v>
      </c>
      <c r="D2622" s="6" t="s">
        <v>1365</v>
      </c>
      <c r="E2622" s="6" t="str">
        <f t="shared" si="40"/>
        <v>CADILA HEALTHCARE LT19</v>
      </c>
      <c r="F2622" s="6" t="s">
        <v>133</v>
      </c>
      <c r="G2622" s="6">
        <v>1952</v>
      </c>
      <c r="H2622" s="6">
        <v>68</v>
      </c>
      <c r="I2622" s="6" t="s">
        <v>41</v>
      </c>
      <c r="J2622" s="6" t="s">
        <v>1591</v>
      </c>
      <c r="K2622" s="6" t="s">
        <v>1592</v>
      </c>
      <c r="L2622" s="7" t="s">
        <v>288</v>
      </c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8" t="s">
        <v>289</v>
      </c>
      <c r="X2622" s="14"/>
      <c r="Y2622" s="14"/>
      <c r="Z2622" s="14"/>
      <c r="AA2622" s="6"/>
      <c r="AB2622" s="6"/>
      <c r="AC2622" s="6"/>
      <c r="AD2622" s="6"/>
      <c r="AE2622" s="7"/>
      <c r="AF2622" s="6"/>
      <c r="AG2622" s="6"/>
      <c r="AH2622" s="6"/>
      <c r="AI2622" s="6"/>
      <c r="AP2622" s="6"/>
      <c r="AQ2622" s="6"/>
      <c r="AR2622" s="6"/>
      <c r="AS2622" s="6"/>
      <c r="AT2622" s="6"/>
    </row>
    <row r="2623" spans="1:46" ht="14.25" customHeight="1">
      <c r="A2623" s="7" t="s">
        <v>1368</v>
      </c>
      <c r="B2623" s="7">
        <v>8451</v>
      </c>
      <c r="C2623" s="14">
        <v>41246</v>
      </c>
      <c r="D2623" s="14" t="s">
        <v>1365</v>
      </c>
      <c r="E2623" s="8" t="str">
        <f t="shared" si="40"/>
        <v>CADILA HEALTHCARE LT10</v>
      </c>
      <c r="F2623" s="8" t="s">
        <v>133</v>
      </c>
      <c r="G2623" s="8">
        <v>1952</v>
      </c>
      <c r="I2623" s="6" t="s">
        <v>141</v>
      </c>
      <c r="J2623" s="8" t="s">
        <v>1593</v>
      </c>
      <c r="K2623" s="6" t="s">
        <v>1594</v>
      </c>
      <c r="L2623" s="7" t="s">
        <v>69</v>
      </c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8" t="s">
        <v>70</v>
      </c>
      <c r="AP2623" s="6"/>
      <c r="AQ2623" s="6"/>
      <c r="AR2623" s="6"/>
      <c r="AS2623" s="6"/>
      <c r="AT2623" s="6"/>
    </row>
    <row r="2624" spans="1:46" ht="14.25" customHeight="1">
      <c r="A2624" s="7" t="s">
        <v>1368</v>
      </c>
      <c r="B2624" s="7">
        <v>8535</v>
      </c>
      <c r="C2624" s="14">
        <v>41246</v>
      </c>
      <c r="D2624" s="14" t="s">
        <v>1365</v>
      </c>
      <c r="E2624" s="8" t="str">
        <f t="shared" si="40"/>
        <v>CADILA HEALTHCARE LT13</v>
      </c>
      <c r="F2624" s="8" t="s">
        <v>133</v>
      </c>
      <c r="G2624" s="8">
        <v>1952</v>
      </c>
      <c r="I2624" s="6" t="s">
        <v>134</v>
      </c>
      <c r="J2624" s="8" t="s">
        <v>1593</v>
      </c>
      <c r="K2624" s="6" t="s">
        <v>1595</v>
      </c>
      <c r="L2624" s="7" t="s">
        <v>69</v>
      </c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8" t="s">
        <v>70</v>
      </c>
      <c r="AP2624" s="6"/>
      <c r="AQ2624" s="6"/>
      <c r="AR2624" s="6"/>
      <c r="AS2624" s="6"/>
      <c r="AT2624" s="6"/>
    </row>
    <row r="2625" spans="1:46" ht="14.25" customHeight="1">
      <c r="A2625" s="7" t="s">
        <v>159</v>
      </c>
      <c r="B2625" s="7">
        <v>3195</v>
      </c>
      <c r="C2625" s="8">
        <v>41246</v>
      </c>
      <c r="D2625" s="8" t="s">
        <v>1365</v>
      </c>
      <c r="E2625" s="8" t="str">
        <f t="shared" si="40"/>
        <v>CADILA HEALTHCARE LT14</v>
      </c>
      <c r="F2625" s="8" t="s">
        <v>133</v>
      </c>
      <c r="G2625" s="8">
        <v>1952</v>
      </c>
      <c r="H2625" s="8">
        <v>68</v>
      </c>
      <c r="I2625" s="6" t="s">
        <v>117</v>
      </c>
      <c r="J2625" s="8" t="s">
        <v>1593</v>
      </c>
      <c r="K2625" s="6" t="s">
        <v>1593</v>
      </c>
      <c r="L2625" s="7" t="s">
        <v>69</v>
      </c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8" t="s">
        <v>70</v>
      </c>
      <c r="Z2625" s="8" t="s">
        <v>1147</v>
      </c>
      <c r="AP2625" s="6"/>
      <c r="AQ2625" s="6"/>
      <c r="AR2625" s="6"/>
      <c r="AS2625" s="6"/>
      <c r="AT2625" s="6"/>
    </row>
    <row r="2626" spans="1:46" ht="14.25" customHeight="1">
      <c r="A2626" s="7" t="s">
        <v>38</v>
      </c>
      <c r="B2626" s="7">
        <v>9218</v>
      </c>
      <c r="C2626" s="8">
        <v>41246</v>
      </c>
      <c r="D2626" s="8" t="s">
        <v>1365</v>
      </c>
      <c r="E2626" s="8" t="str">
        <f t="shared" ref="E2626:E2689" si="41">CONCATENATE(LEFT(D2626,20),RIGHT(I2626,2))</f>
        <v>CADILA HEALTHCARE LT15</v>
      </c>
      <c r="F2626" s="8" t="s">
        <v>133</v>
      </c>
      <c r="G2626" s="8">
        <v>1952</v>
      </c>
      <c r="H2626" s="8">
        <v>68</v>
      </c>
      <c r="I2626" s="6" t="s">
        <v>119</v>
      </c>
      <c r="J2626" s="8" t="s">
        <v>1593</v>
      </c>
      <c r="K2626" s="6" t="s">
        <v>1593</v>
      </c>
      <c r="L2626" s="7" t="s">
        <v>69</v>
      </c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8" t="s">
        <v>70</v>
      </c>
      <c r="X2626" s="8">
        <v>55.462175392827156</v>
      </c>
      <c r="Y2626" s="8">
        <v>26.5</v>
      </c>
      <c r="AP2626" s="6"/>
      <c r="AQ2626" s="6"/>
      <c r="AR2626" s="6"/>
      <c r="AS2626" s="6"/>
      <c r="AT2626" s="6"/>
    </row>
    <row r="2627" spans="1:46" ht="14.25" customHeight="1">
      <c r="A2627" s="7" t="s">
        <v>159</v>
      </c>
      <c r="B2627" s="7">
        <v>3225</v>
      </c>
      <c r="C2627" s="8">
        <v>41246</v>
      </c>
      <c r="D2627" s="8" t="s">
        <v>1365</v>
      </c>
      <c r="E2627" s="8" t="str">
        <f t="shared" si="41"/>
        <v>CADILA HEALTHCARE LT16</v>
      </c>
      <c r="F2627" s="8" t="s">
        <v>133</v>
      </c>
      <c r="G2627" s="8">
        <v>1952</v>
      </c>
      <c r="H2627" s="8">
        <v>68</v>
      </c>
      <c r="I2627" s="6" t="s">
        <v>52</v>
      </c>
      <c r="J2627" s="8" t="s">
        <v>1593</v>
      </c>
      <c r="K2627" s="6" t="s">
        <v>1593</v>
      </c>
      <c r="L2627" s="7" t="s">
        <v>69</v>
      </c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8" t="s">
        <v>70</v>
      </c>
      <c r="Z2627" s="8" t="s">
        <v>1147</v>
      </c>
      <c r="AP2627" s="6"/>
      <c r="AQ2627" s="6"/>
      <c r="AR2627" s="6"/>
      <c r="AS2627" s="6"/>
      <c r="AT2627" s="6"/>
    </row>
    <row r="2628" spans="1:46" ht="14.25" customHeight="1">
      <c r="A2628" s="7" t="s">
        <v>159</v>
      </c>
      <c r="B2628" s="7">
        <v>3257</v>
      </c>
      <c r="C2628" s="8">
        <v>41246</v>
      </c>
      <c r="D2628" s="8" t="s">
        <v>1365</v>
      </c>
      <c r="E2628" s="8" t="str">
        <f t="shared" si="41"/>
        <v>CADILA HEALTHCARE LT17</v>
      </c>
      <c r="F2628" s="8" t="s">
        <v>133</v>
      </c>
      <c r="G2628" s="8">
        <v>1952</v>
      </c>
      <c r="H2628" s="8">
        <v>68</v>
      </c>
      <c r="I2628" s="6" t="s">
        <v>54</v>
      </c>
      <c r="J2628" s="8" t="s">
        <v>1593</v>
      </c>
      <c r="K2628" s="6" t="s">
        <v>1593</v>
      </c>
      <c r="L2628" s="7" t="s">
        <v>69</v>
      </c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8" t="s">
        <v>70</v>
      </c>
      <c r="Z2628" s="8" t="s">
        <v>1147</v>
      </c>
      <c r="AP2628" s="6"/>
      <c r="AQ2628" s="6"/>
      <c r="AR2628" s="6"/>
      <c r="AS2628" s="6"/>
      <c r="AT2628" s="6"/>
    </row>
    <row r="2629" spans="1:46" ht="14.25" customHeight="1">
      <c r="A2629" s="7" t="s">
        <v>159</v>
      </c>
      <c r="B2629" s="7">
        <v>3290</v>
      </c>
      <c r="C2629" s="8">
        <v>41246</v>
      </c>
      <c r="D2629" s="8" t="s">
        <v>1365</v>
      </c>
      <c r="E2629" s="8" t="str">
        <f t="shared" si="41"/>
        <v>CADILA HEALTHCARE LT18</v>
      </c>
      <c r="F2629" s="8" t="s">
        <v>133</v>
      </c>
      <c r="G2629" s="8">
        <v>1952</v>
      </c>
      <c r="H2629" s="8">
        <v>68</v>
      </c>
      <c r="I2629" s="6" t="s">
        <v>56</v>
      </c>
      <c r="J2629" s="8" t="s">
        <v>1593</v>
      </c>
      <c r="K2629" s="6" t="s">
        <v>1596</v>
      </c>
      <c r="L2629" s="7" t="s">
        <v>69</v>
      </c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8" t="s">
        <v>70</v>
      </c>
      <c r="Z2629" s="8" t="s">
        <v>1147</v>
      </c>
      <c r="AP2629" s="6"/>
      <c r="AQ2629" s="6"/>
      <c r="AR2629" s="6"/>
      <c r="AS2629" s="6"/>
      <c r="AT2629" s="6"/>
    </row>
    <row r="2630" spans="1:46" ht="14.25" customHeight="1">
      <c r="A2630" s="7" t="s">
        <v>159</v>
      </c>
      <c r="B2630" s="7">
        <v>3329</v>
      </c>
      <c r="C2630" s="8">
        <v>41246</v>
      </c>
      <c r="D2630" s="8" t="s">
        <v>1365</v>
      </c>
      <c r="E2630" s="8" t="str">
        <f t="shared" si="41"/>
        <v>CADILA HEALTHCARE LT19</v>
      </c>
      <c r="F2630" s="8" t="s">
        <v>133</v>
      </c>
      <c r="G2630" s="8">
        <v>1952</v>
      </c>
      <c r="H2630" s="8">
        <v>68</v>
      </c>
      <c r="I2630" s="6" t="s">
        <v>41</v>
      </c>
      <c r="J2630" s="8" t="s">
        <v>1593</v>
      </c>
      <c r="K2630" s="6" t="s">
        <v>1593</v>
      </c>
      <c r="L2630" s="7" t="s">
        <v>69</v>
      </c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8" t="s">
        <v>70</v>
      </c>
      <c r="Z2630" s="8" t="s">
        <v>1147</v>
      </c>
      <c r="AP2630" s="6"/>
      <c r="AQ2630" s="6"/>
      <c r="AR2630" s="6"/>
      <c r="AS2630" s="6"/>
      <c r="AT2630" s="6"/>
    </row>
    <row r="2631" spans="1:46" ht="14.25" customHeight="1">
      <c r="A2631" s="7" t="s">
        <v>1368</v>
      </c>
      <c r="B2631" s="7">
        <v>8477</v>
      </c>
      <c r="C2631" s="14">
        <v>41246</v>
      </c>
      <c r="D2631" s="14" t="s">
        <v>1365</v>
      </c>
      <c r="E2631" s="8" t="str">
        <f t="shared" si="41"/>
        <v>CADILA HEALTHCARE LT11</v>
      </c>
      <c r="F2631" s="8" t="s">
        <v>133</v>
      </c>
      <c r="G2631" s="8">
        <v>1952</v>
      </c>
      <c r="I2631" s="6" t="s">
        <v>144</v>
      </c>
      <c r="J2631" s="8" t="s">
        <v>1597</v>
      </c>
      <c r="K2631" s="6" t="s">
        <v>1598</v>
      </c>
      <c r="L2631" s="7" t="s">
        <v>69</v>
      </c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8" t="s">
        <v>70</v>
      </c>
      <c r="AP2631" s="6"/>
      <c r="AQ2631" s="6"/>
      <c r="AR2631" s="6"/>
      <c r="AS2631" s="6"/>
      <c r="AT2631" s="6"/>
    </row>
    <row r="2632" spans="1:46" ht="14.25" customHeight="1">
      <c r="A2632" s="7" t="s">
        <v>1368</v>
      </c>
      <c r="B2632" s="15">
        <v>8480</v>
      </c>
      <c r="C2632" s="14">
        <v>41246</v>
      </c>
      <c r="D2632" s="14" t="s">
        <v>1365</v>
      </c>
      <c r="E2632" s="8" t="str">
        <f t="shared" si="41"/>
        <v>CADILA HEALTHCARE LT12</v>
      </c>
      <c r="F2632" s="8" t="s">
        <v>133</v>
      </c>
      <c r="G2632" s="8">
        <v>1952</v>
      </c>
      <c r="I2632" s="6" t="s">
        <v>145</v>
      </c>
      <c r="J2632" s="8" t="s">
        <v>1597</v>
      </c>
      <c r="K2632" s="6" t="s">
        <v>1599</v>
      </c>
      <c r="L2632" s="7" t="s">
        <v>1425</v>
      </c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8" t="s">
        <v>70</v>
      </c>
      <c r="AP2632" s="6"/>
      <c r="AQ2632" s="6"/>
      <c r="AR2632" s="6"/>
      <c r="AS2632" s="6"/>
      <c r="AT2632" s="6"/>
    </row>
    <row r="2633" spans="1:46" ht="14.25" customHeight="1">
      <c r="A2633" s="7" t="s">
        <v>1368</v>
      </c>
      <c r="B2633" s="15">
        <v>8452</v>
      </c>
      <c r="C2633" s="14">
        <v>41246</v>
      </c>
      <c r="D2633" s="14" t="s">
        <v>1365</v>
      </c>
      <c r="E2633" s="8" t="str">
        <f t="shared" si="41"/>
        <v>CADILA HEALTHCARE LT10</v>
      </c>
      <c r="F2633" s="8" t="s">
        <v>133</v>
      </c>
      <c r="G2633" s="8">
        <v>1952</v>
      </c>
      <c r="I2633" s="6" t="s">
        <v>141</v>
      </c>
      <c r="J2633" s="8" t="s">
        <v>1600</v>
      </c>
      <c r="K2633" s="8" t="s">
        <v>1601</v>
      </c>
      <c r="L2633" s="7" t="s">
        <v>564</v>
      </c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8" t="s">
        <v>49</v>
      </c>
      <c r="AP2633" s="6"/>
      <c r="AQ2633" s="6"/>
      <c r="AR2633" s="6"/>
      <c r="AS2633" s="6"/>
      <c r="AT2633" s="6"/>
    </row>
    <row r="2634" spans="1:46" ht="14.25" customHeight="1">
      <c r="A2634" s="7" t="s">
        <v>1368</v>
      </c>
      <c r="B2634" s="15">
        <v>8478</v>
      </c>
      <c r="C2634" s="14">
        <v>41246</v>
      </c>
      <c r="D2634" s="14" t="s">
        <v>1365</v>
      </c>
      <c r="E2634" s="8" t="str">
        <f t="shared" si="41"/>
        <v>CADILA HEALTHCARE LT11</v>
      </c>
      <c r="F2634" s="8" t="s">
        <v>133</v>
      </c>
      <c r="G2634" s="8">
        <v>1952</v>
      </c>
      <c r="I2634" s="6" t="s">
        <v>144</v>
      </c>
      <c r="J2634" s="8" t="s">
        <v>1600</v>
      </c>
      <c r="K2634" s="8" t="s">
        <v>1601</v>
      </c>
      <c r="L2634" s="7" t="s">
        <v>564</v>
      </c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8" t="s">
        <v>49</v>
      </c>
      <c r="AP2634" s="6"/>
      <c r="AQ2634" s="6"/>
      <c r="AR2634" s="6"/>
      <c r="AS2634" s="6"/>
      <c r="AT2634" s="6"/>
    </row>
    <row r="2635" spans="1:46" ht="14.25" customHeight="1">
      <c r="A2635" s="7" t="s">
        <v>159</v>
      </c>
      <c r="B2635" s="7">
        <v>3181</v>
      </c>
      <c r="C2635" s="8">
        <v>41246</v>
      </c>
      <c r="D2635" s="8" t="s">
        <v>1365</v>
      </c>
      <c r="E2635" s="8" t="str">
        <f t="shared" si="41"/>
        <v>CADILA HEALTHCARE LT14</v>
      </c>
      <c r="F2635" s="8" t="s">
        <v>133</v>
      </c>
      <c r="G2635" s="8">
        <v>1952</v>
      </c>
      <c r="H2635" s="8">
        <v>68</v>
      </c>
      <c r="I2635" s="6" t="s">
        <v>117</v>
      </c>
      <c r="J2635" s="8" t="s">
        <v>1600</v>
      </c>
      <c r="K2635" s="8" t="s">
        <v>1602</v>
      </c>
      <c r="L2635" s="7" t="s">
        <v>48</v>
      </c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8" t="s">
        <v>49</v>
      </c>
      <c r="Z2635" s="8" t="s">
        <v>1147</v>
      </c>
      <c r="AP2635" s="6"/>
      <c r="AQ2635" s="6"/>
      <c r="AR2635" s="6"/>
      <c r="AS2635" s="6"/>
      <c r="AT2635" s="6"/>
    </row>
    <row r="2636" spans="1:46" ht="14.25" customHeight="1">
      <c r="A2636" s="7" t="s">
        <v>159</v>
      </c>
      <c r="B2636" s="7">
        <v>3211</v>
      </c>
      <c r="C2636" s="8">
        <v>41246</v>
      </c>
      <c r="D2636" s="8" t="s">
        <v>1365</v>
      </c>
      <c r="E2636" s="8" t="str">
        <f t="shared" si="41"/>
        <v>CADILA HEALTHCARE LT16</v>
      </c>
      <c r="F2636" s="8" t="s">
        <v>133</v>
      </c>
      <c r="G2636" s="8">
        <v>1952</v>
      </c>
      <c r="H2636" s="8">
        <v>68</v>
      </c>
      <c r="I2636" s="6" t="s">
        <v>52</v>
      </c>
      <c r="J2636" s="8" t="s">
        <v>1600</v>
      </c>
      <c r="K2636" s="8" t="s">
        <v>1602</v>
      </c>
      <c r="L2636" s="7" t="s">
        <v>48</v>
      </c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8" t="s">
        <v>49</v>
      </c>
      <c r="Z2636" s="8" t="s">
        <v>1147</v>
      </c>
      <c r="AP2636" s="6"/>
      <c r="AQ2636" s="6"/>
      <c r="AR2636" s="6"/>
      <c r="AS2636" s="6"/>
      <c r="AT2636" s="6"/>
    </row>
    <row r="2637" spans="1:46" ht="14.25" customHeight="1">
      <c r="A2637" s="7" t="s">
        <v>159</v>
      </c>
      <c r="B2637" s="7">
        <v>3243</v>
      </c>
      <c r="C2637" s="8">
        <v>41246</v>
      </c>
      <c r="D2637" s="8" t="s">
        <v>1365</v>
      </c>
      <c r="E2637" s="8" t="str">
        <f t="shared" si="41"/>
        <v>CADILA HEALTHCARE LT17</v>
      </c>
      <c r="F2637" s="8" t="s">
        <v>133</v>
      </c>
      <c r="G2637" s="8">
        <v>1952</v>
      </c>
      <c r="H2637" s="8">
        <v>68</v>
      </c>
      <c r="I2637" s="6" t="s">
        <v>54</v>
      </c>
      <c r="J2637" s="8" t="s">
        <v>1600</v>
      </c>
      <c r="K2637" s="8" t="s">
        <v>1602</v>
      </c>
      <c r="L2637" s="7" t="s">
        <v>48</v>
      </c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8" t="s">
        <v>49</v>
      </c>
      <c r="Z2637" s="8" t="s">
        <v>1147</v>
      </c>
      <c r="AP2637" s="6"/>
      <c r="AQ2637" s="6"/>
      <c r="AR2637" s="6"/>
      <c r="AS2637" s="6"/>
      <c r="AT2637" s="6"/>
    </row>
    <row r="2638" spans="1:46" ht="14.25" customHeight="1">
      <c r="A2638" s="7" t="s">
        <v>159</v>
      </c>
      <c r="B2638" s="7">
        <v>3275</v>
      </c>
      <c r="C2638" s="8">
        <v>41246</v>
      </c>
      <c r="D2638" s="8" t="s">
        <v>1365</v>
      </c>
      <c r="E2638" s="8" t="str">
        <f t="shared" si="41"/>
        <v>CADILA HEALTHCARE LT18</v>
      </c>
      <c r="F2638" s="8" t="s">
        <v>133</v>
      </c>
      <c r="G2638" s="8">
        <v>1952</v>
      </c>
      <c r="H2638" s="8">
        <v>68</v>
      </c>
      <c r="I2638" s="6" t="s">
        <v>56</v>
      </c>
      <c r="J2638" s="8" t="s">
        <v>1600</v>
      </c>
      <c r="K2638" s="8" t="s">
        <v>1602</v>
      </c>
      <c r="L2638" s="7" t="s">
        <v>48</v>
      </c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8" t="s">
        <v>49</v>
      </c>
      <c r="Z2638" s="8" t="s">
        <v>1147</v>
      </c>
      <c r="AP2638" s="6"/>
      <c r="AQ2638" s="6"/>
      <c r="AR2638" s="6"/>
      <c r="AS2638" s="6"/>
      <c r="AT2638" s="6"/>
    </row>
    <row r="2639" spans="1:46" ht="14.25" customHeight="1">
      <c r="A2639" s="7" t="s">
        <v>159</v>
      </c>
      <c r="B2639" s="7">
        <v>3308</v>
      </c>
      <c r="C2639" s="8">
        <v>41246</v>
      </c>
      <c r="D2639" s="8" t="s">
        <v>1365</v>
      </c>
      <c r="E2639" s="8" t="str">
        <f t="shared" si="41"/>
        <v>CADILA HEALTHCARE LT19</v>
      </c>
      <c r="F2639" s="8" t="s">
        <v>133</v>
      </c>
      <c r="G2639" s="8">
        <v>1952</v>
      </c>
      <c r="H2639" s="8">
        <v>68</v>
      </c>
      <c r="I2639" s="6" t="s">
        <v>41</v>
      </c>
      <c r="J2639" s="8" t="s">
        <v>1600</v>
      </c>
      <c r="K2639" s="8" t="s">
        <v>1602</v>
      </c>
      <c r="L2639" s="7" t="s">
        <v>48</v>
      </c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8" t="s">
        <v>49</v>
      </c>
      <c r="Z2639" s="8" t="s">
        <v>1147</v>
      </c>
      <c r="AP2639" s="6"/>
      <c r="AQ2639" s="6"/>
      <c r="AR2639" s="6"/>
      <c r="AS2639" s="6"/>
      <c r="AT2639" s="6"/>
    </row>
    <row r="2640" spans="1:46" ht="14.25" customHeight="1">
      <c r="A2640" s="7" t="s">
        <v>1368</v>
      </c>
      <c r="B2640" s="15">
        <v>8508</v>
      </c>
      <c r="C2640" s="14">
        <v>41246</v>
      </c>
      <c r="D2640" s="14" t="s">
        <v>1365</v>
      </c>
      <c r="E2640" s="8" t="str">
        <f t="shared" si="41"/>
        <v>CADILA HEALTHCARE LT12</v>
      </c>
      <c r="F2640" s="8" t="s">
        <v>133</v>
      </c>
      <c r="G2640" s="8">
        <v>1952</v>
      </c>
      <c r="I2640" s="6" t="s">
        <v>145</v>
      </c>
      <c r="J2640" s="8" t="s">
        <v>1603</v>
      </c>
      <c r="K2640" s="8" t="s">
        <v>1604</v>
      </c>
      <c r="L2640" s="7" t="s">
        <v>564</v>
      </c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8" t="s">
        <v>49</v>
      </c>
      <c r="AP2640" s="6"/>
      <c r="AQ2640" s="6"/>
      <c r="AR2640" s="6"/>
      <c r="AS2640" s="6"/>
      <c r="AT2640" s="6"/>
    </row>
    <row r="2641" spans="1:46" ht="14.25" customHeight="1">
      <c r="A2641" s="7" t="s">
        <v>1368</v>
      </c>
      <c r="B2641" s="15">
        <v>8536</v>
      </c>
      <c r="C2641" s="14">
        <v>41246</v>
      </c>
      <c r="D2641" s="14" t="s">
        <v>1365</v>
      </c>
      <c r="E2641" s="8" t="str">
        <f t="shared" si="41"/>
        <v>CADILA HEALTHCARE LT13</v>
      </c>
      <c r="F2641" s="8" t="s">
        <v>133</v>
      </c>
      <c r="G2641" s="8">
        <v>1952</v>
      </c>
      <c r="I2641" s="6" t="s">
        <v>134</v>
      </c>
      <c r="J2641" s="8" t="s">
        <v>1603</v>
      </c>
      <c r="K2641" s="8" t="s">
        <v>1604</v>
      </c>
      <c r="L2641" s="7" t="s">
        <v>48</v>
      </c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8" t="s">
        <v>49</v>
      </c>
      <c r="AP2641" s="6"/>
      <c r="AQ2641" s="6"/>
      <c r="AR2641" s="6"/>
      <c r="AS2641" s="6"/>
      <c r="AT2641" s="6"/>
    </row>
    <row r="2642" spans="1:46" ht="14.25" customHeight="1">
      <c r="A2642" s="7" t="s">
        <v>38</v>
      </c>
      <c r="B2642" s="7">
        <v>9204</v>
      </c>
      <c r="C2642" s="8">
        <v>41246</v>
      </c>
      <c r="D2642" s="8" t="s">
        <v>1365</v>
      </c>
      <c r="E2642" s="8" t="str">
        <f t="shared" si="41"/>
        <v>CADILA HEALTHCARE LT15</v>
      </c>
      <c r="F2642" s="8" t="s">
        <v>133</v>
      </c>
      <c r="G2642" s="8">
        <v>1952</v>
      </c>
      <c r="H2642" s="8">
        <v>68</v>
      </c>
      <c r="I2642" s="6" t="s">
        <v>119</v>
      </c>
      <c r="J2642" s="8" t="s">
        <v>1603</v>
      </c>
      <c r="K2642" s="8" t="s">
        <v>1600</v>
      </c>
      <c r="L2642" s="7" t="s">
        <v>48</v>
      </c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8" t="s">
        <v>49</v>
      </c>
      <c r="X2642" s="8">
        <v>49.666280586541916</v>
      </c>
      <c r="Y2642" s="8">
        <v>0</v>
      </c>
      <c r="AP2642" s="6"/>
      <c r="AQ2642" s="6"/>
      <c r="AR2642" s="6"/>
      <c r="AS2642" s="6"/>
      <c r="AT2642" s="6"/>
    </row>
    <row r="2643" spans="1:46" ht="14.25" customHeight="1">
      <c r="A2643" s="7" t="s">
        <v>1368</v>
      </c>
      <c r="B2643" s="7">
        <v>8453</v>
      </c>
      <c r="C2643" s="14">
        <v>41246</v>
      </c>
      <c r="D2643" s="14" t="s">
        <v>1365</v>
      </c>
      <c r="E2643" s="8" t="str">
        <f t="shared" si="41"/>
        <v>CADILA HEALTHCARE LT10</v>
      </c>
      <c r="F2643" s="8" t="s">
        <v>133</v>
      </c>
      <c r="G2643" s="8">
        <v>1952</v>
      </c>
      <c r="I2643" s="6" t="s">
        <v>141</v>
      </c>
      <c r="J2643" s="8" t="s">
        <v>1605</v>
      </c>
      <c r="K2643" s="8" t="s">
        <v>1606</v>
      </c>
      <c r="L2643" s="7" t="s">
        <v>564</v>
      </c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8" t="s">
        <v>49</v>
      </c>
      <c r="AP2643" s="6"/>
      <c r="AQ2643" s="6"/>
      <c r="AR2643" s="6"/>
      <c r="AS2643" s="6"/>
      <c r="AT2643" s="6"/>
    </row>
    <row r="2644" spans="1:46" ht="14.25" customHeight="1">
      <c r="A2644" s="7" t="s">
        <v>1368</v>
      </c>
      <c r="B2644" s="7">
        <v>8479</v>
      </c>
      <c r="C2644" s="14">
        <v>41246</v>
      </c>
      <c r="D2644" s="14" t="s">
        <v>1365</v>
      </c>
      <c r="E2644" s="8" t="str">
        <f t="shared" si="41"/>
        <v>CADILA HEALTHCARE LT11</v>
      </c>
      <c r="F2644" s="8" t="s">
        <v>133</v>
      </c>
      <c r="G2644" s="8">
        <v>1952</v>
      </c>
      <c r="I2644" s="6" t="s">
        <v>144</v>
      </c>
      <c r="J2644" s="8" t="s">
        <v>1605</v>
      </c>
      <c r="K2644" s="8" t="s">
        <v>1606</v>
      </c>
      <c r="L2644" s="7" t="s">
        <v>48</v>
      </c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8" t="s">
        <v>49</v>
      </c>
      <c r="AP2644" s="6"/>
      <c r="AQ2644" s="6"/>
      <c r="AR2644" s="6"/>
      <c r="AS2644" s="6"/>
      <c r="AT2644" s="6"/>
    </row>
    <row r="2645" spans="1:46" ht="14.25" customHeight="1">
      <c r="A2645" s="7" t="s">
        <v>159</v>
      </c>
      <c r="B2645" s="7">
        <v>3180</v>
      </c>
      <c r="C2645" s="8">
        <v>41246</v>
      </c>
      <c r="D2645" s="8" t="s">
        <v>1365</v>
      </c>
      <c r="E2645" s="8" t="str">
        <f t="shared" si="41"/>
        <v>CADILA HEALTHCARE LT14</v>
      </c>
      <c r="F2645" s="8" t="s">
        <v>133</v>
      </c>
      <c r="G2645" s="8">
        <v>1952</v>
      </c>
      <c r="H2645" s="8">
        <v>68</v>
      </c>
      <c r="I2645" s="6" t="s">
        <v>117</v>
      </c>
      <c r="J2645" s="8" t="s">
        <v>1605</v>
      </c>
      <c r="K2645" s="8" t="s">
        <v>1607</v>
      </c>
      <c r="L2645" s="7" t="s">
        <v>48</v>
      </c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8" t="s">
        <v>49</v>
      </c>
      <c r="Z2645" s="8" t="s">
        <v>1147</v>
      </c>
      <c r="AP2645" s="6"/>
      <c r="AQ2645" s="6"/>
      <c r="AR2645" s="6"/>
      <c r="AS2645" s="6"/>
      <c r="AT2645" s="6"/>
    </row>
    <row r="2646" spans="1:46" ht="14.25" customHeight="1">
      <c r="A2646" s="7" t="s">
        <v>38</v>
      </c>
      <c r="B2646" s="7">
        <v>9199</v>
      </c>
      <c r="C2646" s="8">
        <v>41246</v>
      </c>
      <c r="D2646" s="8" t="s">
        <v>1365</v>
      </c>
      <c r="E2646" s="8" t="str">
        <f t="shared" si="41"/>
        <v>CADILA HEALTHCARE LT15</v>
      </c>
      <c r="F2646" s="8" t="s">
        <v>133</v>
      </c>
      <c r="G2646" s="8">
        <v>1952</v>
      </c>
      <c r="H2646" s="8">
        <v>68</v>
      </c>
      <c r="I2646" s="6" t="s">
        <v>119</v>
      </c>
      <c r="J2646" s="8" t="s">
        <v>1605</v>
      </c>
      <c r="K2646" s="8" t="s">
        <v>1605</v>
      </c>
      <c r="L2646" s="7" t="s">
        <v>48</v>
      </c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8" t="s">
        <v>49</v>
      </c>
      <c r="X2646" s="8">
        <v>49.666280586541916</v>
      </c>
      <c r="Y2646" s="8">
        <v>0</v>
      </c>
      <c r="AP2646" s="6"/>
      <c r="AQ2646" s="6"/>
      <c r="AR2646" s="6"/>
      <c r="AS2646" s="6"/>
      <c r="AT2646" s="6"/>
    </row>
    <row r="2647" spans="1:46" ht="14.25" customHeight="1">
      <c r="A2647" s="7" t="s">
        <v>159</v>
      </c>
      <c r="B2647" s="7">
        <v>3206</v>
      </c>
      <c r="C2647" s="8">
        <v>41246</v>
      </c>
      <c r="D2647" s="8" t="s">
        <v>1365</v>
      </c>
      <c r="E2647" s="8" t="str">
        <f t="shared" si="41"/>
        <v>CADILA HEALTHCARE LT16</v>
      </c>
      <c r="F2647" s="8" t="s">
        <v>133</v>
      </c>
      <c r="G2647" s="8">
        <v>1952</v>
      </c>
      <c r="H2647" s="8">
        <v>68</v>
      </c>
      <c r="I2647" s="6" t="s">
        <v>52</v>
      </c>
      <c r="J2647" s="8" t="s">
        <v>1605</v>
      </c>
      <c r="K2647" s="8" t="s">
        <v>1607</v>
      </c>
      <c r="L2647" s="7" t="s">
        <v>48</v>
      </c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8" t="s">
        <v>49</v>
      </c>
      <c r="Z2647" s="8" t="s">
        <v>1147</v>
      </c>
      <c r="AP2647" s="6"/>
      <c r="AQ2647" s="6"/>
      <c r="AR2647" s="6"/>
      <c r="AS2647" s="6"/>
      <c r="AT2647" s="6"/>
    </row>
    <row r="2648" spans="1:46" ht="14.25" customHeight="1">
      <c r="A2648" s="7" t="s">
        <v>159</v>
      </c>
      <c r="B2648" s="7">
        <v>3239</v>
      </c>
      <c r="C2648" s="8">
        <v>41246</v>
      </c>
      <c r="D2648" s="8" t="s">
        <v>1365</v>
      </c>
      <c r="E2648" s="8" t="str">
        <f t="shared" si="41"/>
        <v>CADILA HEALTHCARE LT17</v>
      </c>
      <c r="F2648" s="8" t="s">
        <v>133</v>
      </c>
      <c r="G2648" s="8">
        <v>1952</v>
      </c>
      <c r="H2648" s="8">
        <v>68</v>
      </c>
      <c r="I2648" s="6" t="s">
        <v>54</v>
      </c>
      <c r="J2648" s="8" t="s">
        <v>1605</v>
      </c>
      <c r="K2648" s="8" t="s">
        <v>1607</v>
      </c>
      <c r="L2648" s="7" t="s">
        <v>48</v>
      </c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8" t="s">
        <v>49</v>
      </c>
      <c r="Z2648" s="8" t="s">
        <v>1147</v>
      </c>
      <c r="AP2648" s="6"/>
      <c r="AQ2648" s="6"/>
      <c r="AR2648" s="6"/>
      <c r="AS2648" s="6"/>
      <c r="AT2648" s="6"/>
    </row>
    <row r="2649" spans="1:46" ht="14.25" customHeight="1">
      <c r="A2649" s="7" t="s">
        <v>159</v>
      </c>
      <c r="B2649" s="7">
        <v>3271</v>
      </c>
      <c r="C2649" s="8">
        <v>41246</v>
      </c>
      <c r="D2649" s="8" t="s">
        <v>1365</v>
      </c>
      <c r="E2649" s="8" t="str">
        <f t="shared" si="41"/>
        <v>CADILA HEALTHCARE LT18</v>
      </c>
      <c r="F2649" s="8" t="s">
        <v>133</v>
      </c>
      <c r="G2649" s="8">
        <v>1952</v>
      </c>
      <c r="H2649" s="8">
        <v>68</v>
      </c>
      <c r="I2649" s="6" t="s">
        <v>56</v>
      </c>
      <c r="J2649" s="8" t="s">
        <v>1605</v>
      </c>
      <c r="K2649" s="8" t="s">
        <v>1607</v>
      </c>
      <c r="L2649" s="7" t="s">
        <v>48</v>
      </c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8" t="s">
        <v>49</v>
      </c>
      <c r="Z2649" s="8" t="s">
        <v>1147</v>
      </c>
      <c r="AP2649" s="6"/>
      <c r="AQ2649" s="6"/>
      <c r="AR2649" s="6"/>
      <c r="AS2649" s="6"/>
      <c r="AT2649" s="6"/>
    </row>
    <row r="2650" spans="1:46" ht="14.25" customHeight="1">
      <c r="A2650" s="7" t="s">
        <v>159</v>
      </c>
      <c r="B2650" s="7">
        <v>3304</v>
      </c>
      <c r="C2650" s="8">
        <v>41246</v>
      </c>
      <c r="D2650" s="8" t="s">
        <v>1365</v>
      </c>
      <c r="E2650" s="8" t="str">
        <f t="shared" si="41"/>
        <v>CADILA HEALTHCARE LT19</v>
      </c>
      <c r="F2650" s="8" t="s">
        <v>133</v>
      </c>
      <c r="G2650" s="8">
        <v>1952</v>
      </c>
      <c r="H2650" s="8">
        <v>68</v>
      </c>
      <c r="I2650" s="6" t="s">
        <v>41</v>
      </c>
      <c r="J2650" s="8" t="s">
        <v>1605</v>
      </c>
      <c r="K2650" s="8" t="s">
        <v>1607</v>
      </c>
      <c r="L2650" s="7" t="s">
        <v>48</v>
      </c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8" t="s">
        <v>49</v>
      </c>
      <c r="Z2650" s="8" t="s">
        <v>1147</v>
      </c>
      <c r="AP2650" s="6"/>
      <c r="AQ2650" s="6"/>
      <c r="AR2650" s="6"/>
      <c r="AS2650" s="6"/>
      <c r="AT2650" s="6"/>
    </row>
    <row r="2651" spans="1:46" ht="14.25" customHeight="1">
      <c r="A2651" s="7" t="s">
        <v>1368</v>
      </c>
      <c r="B2651" s="7">
        <v>8509</v>
      </c>
      <c r="C2651" s="14">
        <v>41246</v>
      </c>
      <c r="D2651" s="14" t="s">
        <v>1365</v>
      </c>
      <c r="E2651" s="8" t="str">
        <f t="shared" si="41"/>
        <v>CADILA HEALTHCARE LT12</v>
      </c>
      <c r="F2651" s="8" t="s">
        <v>133</v>
      </c>
      <c r="G2651" s="8">
        <v>1952</v>
      </c>
      <c r="I2651" s="6" t="s">
        <v>145</v>
      </c>
      <c r="J2651" s="8" t="s">
        <v>1608</v>
      </c>
      <c r="K2651" s="8" t="s">
        <v>1609</v>
      </c>
      <c r="L2651" s="7" t="s">
        <v>564</v>
      </c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8" t="s">
        <v>49</v>
      </c>
      <c r="AP2651" s="6"/>
      <c r="AQ2651" s="6"/>
      <c r="AR2651" s="6"/>
      <c r="AS2651" s="6"/>
      <c r="AT2651" s="6"/>
    </row>
    <row r="2652" spans="1:46" ht="14.25" customHeight="1">
      <c r="A2652" s="7" t="s">
        <v>1368</v>
      </c>
      <c r="B2652" s="7">
        <v>8537</v>
      </c>
      <c r="C2652" s="14">
        <v>41246</v>
      </c>
      <c r="D2652" s="14" t="s">
        <v>1365</v>
      </c>
      <c r="E2652" s="8" t="str">
        <f t="shared" si="41"/>
        <v>CADILA HEALTHCARE LT13</v>
      </c>
      <c r="F2652" s="8" t="s">
        <v>133</v>
      </c>
      <c r="G2652" s="8">
        <v>1952</v>
      </c>
      <c r="I2652" s="6" t="s">
        <v>134</v>
      </c>
      <c r="J2652" s="8" t="s">
        <v>1608</v>
      </c>
      <c r="K2652" s="8" t="s">
        <v>1609</v>
      </c>
      <c r="L2652" s="7" t="s">
        <v>48</v>
      </c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8" t="s">
        <v>49</v>
      </c>
      <c r="AP2652" s="6"/>
      <c r="AQ2652" s="6"/>
      <c r="AR2652" s="6"/>
      <c r="AS2652" s="6"/>
      <c r="AT2652" s="6"/>
    </row>
    <row r="2653" spans="1:46" ht="14.25" customHeight="1">
      <c r="A2653" s="7" t="s">
        <v>38</v>
      </c>
      <c r="B2653" s="7">
        <v>9223</v>
      </c>
      <c r="C2653" s="8">
        <v>41246</v>
      </c>
      <c r="D2653" s="8" t="s">
        <v>1365</v>
      </c>
      <c r="E2653" s="8" t="str">
        <f t="shared" si="41"/>
        <v>CADILA HEALTHCARE LT15</v>
      </c>
      <c r="F2653" s="8" t="s">
        <v>133</v>
      </c>
      <c r="G2653" s="8">
        <v>1952</v>
      </c>
      <c r="H2653" s="8">
        <v>68</v>
      </c>
      <c r="I2653" s="6" t="s">
        <v>119</v>
      </c>
      <c r="J2653" s="8" t="s">
        <v>1610</v>
      </c>
      <c r="K2653" s="6" t="s">
        <v>1610</v>
      </c>
      <c r="L2653" s="7" t="s">
        <v>278</v>
      </c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8" t="s">
        <v>279</v>
      </c>
      <c r="X2653" s="8">
        <v>61</v>
      </c>
      <c r="Y2653" s="8">
        <v>20.5</v>
      </c>
      <c r="AP2653" s="6"/>
      <c r="AQ2653" s="6"/>
      <c r="AR2653" s="6"/>
      <c r="AS2653" s="6"/>
      <c r="AT2653" s="6"/>
    </row>
    <row r="2654" spans="1:46" ht="14.25" customHeight="1">
      <c r="A2654" s="7" t="s">
        <v>159</v>
      </c>
      <c r="B2654" s="7">
        <v>3230</v>
      </c>
      <c r="C2654" s="8">
        <v>41246</v>
      </c>
      <c r="D2654" s="8" t="s">
        <v>1365</v>
      </c>
      <c r="E2654" s="8" t="str">
        <f t="shared" si="41"/>
        <v>CADILA HEALTHCARE LT16</v>
      </c>
      <c r="F2654" s="8" t="s">
        <v>133</v>
      </c>
      <c r="G2654" s="8">
        <v>1952</v>
      </c>
      <c r="H2654" s="8">
        <v>68</v>
      </c>
      <c r="I2654" s="6" t="s">
        <v>52</v>
      </c>
      <c r="J2654" s="8" t="s">
        <v>1610</v>
      </c>
      <c r="K2654" s="6" t="s">
        <v>1610</v>
      </c>
      <c r="L2654" s="7" t="s">
        <v>278</v>
      </c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8" t="s">
        <v>279</v>
      </c>
      <c r="Z2654" s="8" t="s">
        <v>1147</v>
      </c>
      <c r="AP2654" s="6"/>
      <c r="AQ2654" s="6"/>
      <c r="AR2654" s="6"/>
      <c r="AS2654" s="6"/>
      <c r="AT2654" s="6"/>
    </row>
    <row r="2655" spans="1:46" ht="14.25" customHeight="1">
      <c r="A2655" s="7" t="s">
        <v>159</v>
      </c>
      <c r="B2655" s="7">
        <v>3262</v>
      </c>
      <c r="C2655" s="8">
        <v>41246</v>
      </c>
      <c r="D2655" s="8" t="s">
        <v>1365</v>
      </c>
      <c r="E2655" s="8" t="str">
        <f t="shared" si="41"/>
        <v>CADILA HEALTHCARE LT17</v>
      </c>
      <c r="F2655" s="8" t="s">
        <v>133</v>
      </c>
      <c r="G2655" s="8">
        <v>1952</v>
      </c>
      <c r="H2655" s="8">
        <v>68</v>
      </c>
      <c r="I2655" s="6" t="s">
        <v>54</v>
      </c>
      <c r="J2655" s="8" t="s">
        <v>1610</v>
      </c>
      <c r="K2655" s="6" t="s">
        <v>1610</v>
      </c>
      <c r="L2655" s="7" t="s">
        <v>278</v>
      </c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8" t="s">
        <v>279</v>
      </c>
      <c r="Z2655" s="8" t="s">
        <v>1147</v>
      </c>
      <c r="AP2655" s="6"/>
      <c r="AQ2655" s="6"/>
      <c r="AR2655" s="6"/>
      <c r="AS2655" s="6"/>
      <c r="AT2655" s="6"/>
    </row>
    <row r="2656" spans="1:46" ht="14.25" customHeight="1">
      <c r="A2656" s="7" t="s">
        <v>159</v>
      </c>
      <c r="B2656" s="7">
        <v>3295</v>
      </c>
      <c r="C2656" s="8">
        <v>41246</v>
      </c>
      <c r="D2656" s="8" t="s">
        <v>1365</v>
      </c>
      <c r="E2656" s="8" t="str">
        <f t="shared" si="41"/>
        <v>CADILA HEALTHCARE LT18</v>
      </c>
      <c r="F2656" s="8" t="s">
        <v>133</v>
      </c>
      <c r="G2656" s="8">
        <v>1952</v>
      </c>
      <c r="H2656" s="8">
        <v>68</v>
      </c>
      <c r="I2656" s="6" t="s">
        <v>56</v>
      </c>
      <c r="J2656" s="8" t="s">
        <v>1610</v>
      </c>
      <c r="K2656" s="6" t="s">
        <v>1610</v>
      </c>
      <c r="L2656" s="7" t="s">
        <v>278</v>
      </c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8" t="s">
        <v>279</v>
      </c>
      <c r="Z2656" s="8" t="s">
        <v>1147</v>
      </c>
      <c r="AP2656" s="6"/>
      <c r="AQ2656" s="6"/>
      <c r="AR2656" s="6"/>
      <c r="AS2656" s="6"/>
      <c r="AT2656" s="6"/>
    </row>
    <row r="2657" spans="1:46" ht="14.25" customHeight="1">
      <c r="A2657" s="7" t="s">
        <v>1368</v>
      </c>
      <c r="B2657" s="15">
        <v>8546</v>
      </c>
      <c r="C2657" s="6">
        <v>41246</v>
      </c>
      <c r="D2657" s="6" t="s">
        <v>1365</v>
      </c>
      <c r="E2657" s="6" t="str">
        <f t="shared" si="41"/>
        <v>CADILA HEALTHCARE LT19</v>
      </c>
      <c r="F2657" s="6" t="s">
        <v>133</v>
      </c>
      <c r="G2657" s="6">
        <v>1952</v>
      </c>
      <c r="H2657" s="6">
        <v>68</v>
      </c>
      <c r="I2657" s="6" t="s">
        <v>41</v>
      </c>
      <c r="J2657" s="6" t="s">
        <v>1611</v>
      </c>
      <c r="K2657" s="6" t="s">
        <v>1612</v>
      </c>
      <c r="L2657" s="7" t="s">
        <v>278</v>
      </c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8" t="s">
        <v>279</v>
      </c>
      <c r="X2657" s="14"/>
      <c r="Y2657" s="14"/>
      <c r="Z2657" s="14"/>
      <c r="AA2657" s="6"/>
      <c r="AB2657" s="6"/>
      <c r="AC2657" s="6"/>
      <c r="AD2657" s="6"/>
      <c r="AE2657" s="7"/>
      <c r="AF2657" s="6"/>
      <c r="AG2657" s="6"/>
      <c r="AH2657" s="6"/>
      <c r="AI2657" s="6"/>
      <c r="AP2657" s="6"/>
      <c r="AQ2657" s="6"/>
      <c r="AR2657" s="6"/>
      <c r="AS2657" s="6"/>
      <c r="AT2657" s="6"/>
    </row>
    <row r="2658" spans="1:46" ht="14.25" customHeight="1">
      <c r="A2658" s="7" t="s">
        <v>159</v>
      </c>
      <c r="B2658" s="7">
        <v>2405</v>
      </c>
      <c r="C2658" s="8">
        <v>42236</v>
      </c>
      <c r="D2658" s="8" t="s">
        <v>1613</v>
      </c>
      <c r="E2658" s="8" t="str">
        <f t="shared" si="41"/>
        <v>CAPLIN POINT LABORAT15</v>
      </c>
      <c r="F2658" s="8" t="s">
        <v>1614</v>
      </c>
      <c r="G2658" s="8">
        <v>1990</v>
      </c>
      <c r="H2658" s="8">
        <v>30</v>
      </c>
      <c r="I2658" s="8" t="s">
        <v>119</v>
      </c>
      <c r="J2658" s="8" t="s">
        <v>1615</v>
      </c>
      <c r="K2658" s="8" t="s">
        <v>1615</v>
      </c>
      <c r="L2658" s="7" t="s">
        <v>48</v>
      </c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Z2658" s="8" t="s">
        <v>1147</v>
      </c>
      <c r="AP2658" s="6"/>
      <c r="AQ2658" s="6"/>
      <c r="AR2658" s="6"/>
      <c r="AS2658" s="6"/>
      <c r="AT2658" s="6"/>
    </row>
    <row r="2659" spans="1:46" ht="14.25" customHeight="1">
      <c r="A2659" s="7" t="s">
        <v>159</v>
      </c>
      <c r="B2659" s="7">
        <v>2406</v>
      </c>
      <c r="C2659" s="8">
        <v>42236</v>
      </c>
      <c r="D2659" s="8" t="s">
        <v>1613</v>
      </c>
      <c r="E2659" s="8" t="str">
        <f t="shared" si="41"/>
        <v>CAPLIN POINT LABORAT16</v>
      </c>
      <c r="F2659" s="8" t="s">
        <v>1614</v>
      </c>
      <c r="G2659" s="8">
        <v>1990</v>
      </c>
      <c r="H2659" s="8">
        <v>30</v>
      </c>
      <c r="I2659" s="8" t="s">
        <v>52</v>
      </c>
      <c r="J2659" s="8" t="s">
        <v>1615</v>
      </c>
      <c r="K2659" s="8" t="s">
        <v>1615</v>
      </c>
      <c r="L2659" s="7" t="s">
        <v>48</v>
      </c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Z2659" s="8" t="s">
        <v>1147</v>
      </c>
      <c r="AP2659" s="6"/>
      <c r="AQ2659" s="6"/>
      <c r="AR2659" s="6"/>
      <c r="AS2659" s="6"/>
      <c r="AT2659" s="6"/>
    </row>
    <row r="2660" spans="1:46" ht="14.25" customHeight="1">
      <c r="A2660" s="7" t="s">
        <v>159</v>
      </c>
      <c r="B2660" s="7">
        <v>2407</v>
      </c>
      <c r="C2660" s="8">
        <v>42236</v>
      </c>
      <c r="D2660" s="8" t="s">
        <v>1613</v>
      </c>
      <c r="E2660" s="8" t="str">
        <f t="shared" si="41"/>
        <v>CAPLIN POINT LABORAT17</v>
      </c>
      <c r="F2660" s="8" t="s">
        <v>1614</v>
      </c>
      <c r="G2660" s="8">
        <v>1990</v>
      </c>
      <c r="H2660" s="8">
        <v>30</v>
      </c>
      <c r="I2660" s="8" t="s">
        <v>54</v>
      </c>
      <c r="J2660" s="8" t="s">
        <v>1615</v>
      </c>
      <c r="K2660" s="8" t="s">
        <v>1615</v>
      </c>
      <c r="L2660" s="7" t="s">
        <v>48</v>
      </c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Z2660" s="8" t="s">
        <v>1147</v>
      </c>
      <c r="AP2660" s="6"/>
      <c r="AQ2660" s="6"/>
      <c r="AR2660" s="6"/>
      <c r="AS2660" s="6"/>
      <c r="AT2660" s="6"/>
    </row>
    <row r="2661" spans="1:46" ht="14.25" customHeight="1">
      <c r="A2661" s="7" t="s">
        <v>159</v>
      </c>
      <c r="B2661" s="7">
        <v>2410</v>
      </c>
      <c r="C2661" s="8">
        <v>42236</v>
      </c>
      <c r="D2661" s="8" t="s">
        <v>1613</v>
      </c>
      <c r="E2661" s="8" t="str">
        <f t="shared" si="41"/>
        <v>CAPLIN POINT LABORAT18</v>
      </c>
      <c r="F2661" s="8" t="s">
        <v>1614</v>
      </c>
      <c r="G2661" s="8">
        <v>1990</v>
      </c>
      <c r="H2661" s="8">
        <v>30</v>
      </c>
      <c r="I2661" s="8" t="s">
        <v>56</v>
      </c>
      <c r="J2661" s="8" t="s">
        <v>1615</v>
      </c>
      <c r="K2661" s="8" t="s">
        <v>1615</v>
      </c>
      <c r="L2661" s="7" t="s">
        <v>48</v>
      </c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Z2661" s="8" t="s">
        <v>1147</v>
      </c>
      <c r="AP2661" s="6"/>
      <c r="AQ2661" s="6"/>
      <c r="AR2661" s="6"/>
      <c r="AS2661" s="6"/>
      <c r="AT2661" s="6"/>
    </row>
    <row r="2662" spans="1:46" ht="14.25" customHeight="1">
      <c r="A2662" s="7" t="s">
        <v>159</v>
      </c>
      <c r="B2662" s="7">
        <v>2414</v>
      </c>
      <c r="C2662" s="8">
        <v>42236</v>
      </c>
      <c r="D2662" s="8" t="s">
        <v>1613</v>
      </c>
      <c r="E2662" s="8" t="str">
        <f t="shared" si="41"/>
        <v>CAPLIN POINT LABORAT19</v>
      </c>
      <c r="F2662" s="8" t="s">
        <v>1614</v>
      </c>
      <c r="G2662" s="8">
        <v>1990</v>
      </c>
      <c r="H2662" s="8">
        <v>30</v>
      </c>
      <c r="I2662" s="8" t="s">
        <v>41</v>
      </c>
      <c r="J2662" s="8" t="s">
        <v>1615</v>
      </c>
      <c r="K2662" s="8" t="s">
        <v>1615</v>
      </c>
      <c r="L2662" s="7" t="s">
        <v>48</v>
      </c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8" t="s">
        <v>49</v>
      </c>
      <c r="Z2662" s="8" t="s">
        <v>1147</v>
      </c>
      <c r="AP2662" s="6"/>
      <c r="AQ2662" s="6"/>
      <c r="AR2662" s="6"/>
      <c r="AS2662" s="6"/>
      <c r="AT2662" s="6"/>
    </row>
    <row r="2663" spans="1:46" ht="14.25" customHeight="1">
      <c r="A2663" s="7" t="s">
        <v>159</v>
      </c>
      <c r="B2663" s="7">
        <v>2408</v>
      </c>
      <c r="C2663" s="8">
        <v>42236</v>
      </c>
      <c r="D2663" s="8" t="s">
        <v>1613</v>
      </c>
      <c r="E2663" s="8" t="str">
        <f t="shared" si="41"/>
        <v>CAPLIN POINT LABORAT17</v>
      </c>
      <c r="F2663" s="8" t="s">
        <v>1614</v>
      </c>
      <c r="G2663" s="8">
        <v>1990</v>
      </c>
      <c r="H2663" s="8">
        <v>30</v>
      </c>
      <c r="I2663" s="8" t="s">
        <v>54</v>
      </c>
      <c r="J2663" s="8" t="s">
        <v>1616</v>
      </c>
      <c r="K2663" s="6" t="s">
        <v>1617</v>
      </c>
      <c r="L2663" s="7" t="s">
        <v>1237</v>
      </c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Z2663" s="8" t="s">
        <v>1147</v>
      </c>
      <c r="AP2663" s="6"/>
      <c r="AQ2663" s="6"/>
      <c r="AR2663" s="6"/>
      <c r="AS2663" s="6"/>
      <c r="AT2663" s="6"/>
    </row>
    <row r="2664" spans="1:46" ht="14.25" customHeight="1">
      <c r="A2664" s="7" t="s">
        <v>159</v>
      </c>
      <c r="B2664" s="7">
        <v>2411</v>
      </c>
      <c r="C2664" s="8">
        <v>42236</v>
      </c>
      <c r="D2664" s="8" t="s">
        <v>1613</v>
      </c>
      <c r="E2664" s="8" t="str">
        <f t="shared" si="41"/>
        <v>CAPLIN POINT LABORAT18</v>
      </c>
      <c r="F2664" s="8" t="s">
        <v>1614</v>
      </c>
      <c r="G2664" s="8">
        <v>1990</v>
      </c>
      <c r="H2664" s="8">
        <v>30</v>
      </c>
      <c r="I2664" s="8" t="s">
        <v>56</v>
      </c>
      <c r="J2664" s="8" t="s">
        <v>1616</v>
      </c>
      <c r="K2664" s="6" t="s">
        <v>1617</v>
      </c>
      <c r="L2664" s="7" t="s">
        <v>1237</v>
      </c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Z2664" s="8" t="s">
        <v>1147</v>
      </c>
      <c r="AP2664" s="6"/>
      <c r="AQ2664" s="6"/>
      <c r="AR2664" s="6"/>
      <c r="AS2664" s="6"/>
      <c r="AT2664" s="6"/>
    </row>
    <row r="2665" spans="1:46" ht="14.25" customHeight="1">
      <c r="A2665" s="7" t="s">
        <v>159</v>
      </c>
      <c r="B2665" s="7">
        <v>2415</v>
      </c>
      <c r="C2665" s="8">
        <v>42236</v>
      </c>
      <c r="D2665" s="8" t="s">
        <v>1613</v>
      </c>
      <c r="E2665" s="8" t="str">
        <f t="shared" si="41"/>
        <v>CAPLIN POINT LABORAT19</v>
      </c>
      <c r="F2665" s="8" t="s">
        <v>1614</v>
      </c>
      <c r="G2665" s="8">
        <v>1990</v>
      </c>
      <c r="H2665" s="8">
        <v>30</v>
      </c>
      <c r="I2665" s="8" t="s">
        <v>41</v>
      </c>
      <c r="J2665" s="8" t="s">
        <v>1616</v>
      </c>
      <c r="K2665" s="6" t="s">
        <v>1617</v>
      </c>
      <c r="L2665" s="7" t="s">
        <v>272</v>
      </c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8" t="s">
        <v>194</v>
      </c>
      <c r="Z2665" s="8" t="s">
        <v>1147</v>
      </c>
      <c r="AP2665" s="6"/>
      <c r="AQ2665" s="6"/>
      <c r="AR2665" s="6"/>
      <c r="AS2665" s="6"/>
      <c r="AT2665" s="6"/>
    </row>
    <row r="2666" spans="1:46" ht="14.25" customHeight="1">
      <c r="A2666" s="7" t="s">
        <v>159</v>
      </c>
      <c r="B2666" s="7">
        <v>2409</v>
      </c>
      <c r="C2666" s="8">
        <v>42236</v>
      </c>
      <c r="D2666" s="8" t="s">
        <v>1613</v>
      </c>
      <c r="E2666" s="8" t="str">
        <f t="shared" si="41"/>
        <v>CAPLIN POINT LABORAT17</v>
      </c>
      <c r="F2666" s="8" t="s">
        <v>1614</v>
      </c>
      <c r="G2666" s="8">
        <v>1990</v>
      </c>
      <c r="H2666" s="8">
        <v>30</v>
      </c>
      <c r="I2666" s="8" t="s">
        <v>54</v>
      </c>
      <c r="J2666" s="8" t="s">
        <v>1618</v>
      </c>
      <c r="K2666" s="6" t="s">
        <v>1618</v>
      </c>
      <c r="L2666" s="7" t="s">
        <v>436</v>
      </c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Z2666" s="8" t="s">
        <v>1147</v>
      </c>
      <c r="AP2666" s="6"/>
      <c r="AQ2666" s="6"/>
      <c r="AR2666" s="6"/>
      <c r="AS2666" s="6"/>
      <c r="AT2666" s="6"/>
    </row>
    <row r="2667" spans="1:46" ht="14.25" customHeight="1">
      <c r="A2667" s="7" t="s">
        <v>159</v>
      </c>
      <c r="B2667" s="7">
        <v>2412</v>
      </c>
      <c r="C2667" s="8">
        <v>42236</v>
      </c>
      <c r="D2667" s="8" t="s">
        <v>1613</v>
      </c>
      <c r="E2667" s="8" t="str">
        <f t="shared" si="41"/>
        <v>CAPLIN POINT LABORAT18</v>
      </c>
      <c r="F2667" s="8" t="s">
        <v>1614</v>
      </c>
      <c r="G2667" s="8">
        <v>1990</v>
      </c>
      <c r="H2667" s="8">
        <v>30</v>
      </c>
      <c r="I2667" s="8" t="s">
        <v>56</v>
      </c>
      <c r="J2667" s="8" t="s">
        <v>1618</v>
      </c>
      <c r="K2667" s="6" t="s">
        <v>1618</v>
      </c>
      <c r="L2667" s="7" t="s">
        <v>436</v>
      </c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Z2667" s="8" t="s">
        <v>1147</v>
      </c>
      <c r="AP2667" s="6"/>
      <c r="AQ2667" s="6"/>
      <c r="AR2667" s="6"/>
      <c r="AS2667" s="6"/>
      <c r="AT2667" s="6"/>
    </row>
    <row r="2668" spans="1:46" ht="14.25" customHeight="1">
      <c r="A2668" s="7" t="s">
        <v>159</v>
      </c>
      <c r="B2668" s="7">
        <v>2416</v>
      </c>
      <c r="C2668" s="8">
        <v>42236</v>
      </c>
      <c r="D2668" s="8" t="s">
        <v>1613</v>
      </c>
      <c r="E2668" s="8" t="str">
        <f t="shared" si="41"/>
        <v>CAPLIN POINT LABORAT19</v>
      </c>
      <c r="F2668" s="8" t="s">
        <v>1614</v>
      </c>
      <c r="G2668" s="8">
        <v>1990</v>
      </c>
      <c r="H2668" s="8">
        <v>30</v>
      </c>
      <c r="I2668" s="8" t="s">
        <v>41</v>
      </c>
      <c r="J2668" s="8" t="s">
        <v>1618</v>
      </c>
      <c r="K2668" s="6" t="s">
        <v>1618</v>
      </c>
      <c r="L2668" s="7" t="s">
        <v>436</v>
      </c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8" t="s">
        <v>219</v>
      </c>
      <c r="Z2668" s="8" t="s">
        <v>1147</v>
      </c>
      <c r="AP2668" s="6"/>
      <c r="AQ2668" s="6"/>
      <c r="AR2668" s="6"/>
      <c r="AS2668" s="6"/>
      <c r="AT2668" s="6"/>
    </row>
    <row r="2669" spans="1:46" ht="14.25" customHeight="1">
      <c r="A2669" s="7" t="s">
        <v>159</v>
      </c>
      <c r="B2669" s="7">
        <v>2413</v>
      </c>
      <c r="C2669" s="8">
        <v>42236</v>
      </c>
      <c r="D2669" s="8" t="s">
        <v>1613</v>
      </c>
      <c r="E2669" s="8" t="str">
        <f t="shared" si="41"/>
        <v>CAPLIN POINT LABORAT19</v>
      </c>
      <c r="F2669" s="8" t="s">
        <v>1614</v>
      </c>
      <c r="G2669" s="8">
        <v>1990</v>
      </c>
      <c r="H2669" s="8">
        <v>30</v>
      </c>
      <c r="I2669" s="8" t="s">
        <v>41</v>
      </c>
      <c r="J2669" s="8" t="s">
        <v>1619</v>
      </c>
      <c r="K2669" s="8" t="s">
        <v>1620</v>
      </c>
      <c r="L2669" s="7" t="s">
        <v>48</v>
      </c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8" t="s">
        <v>49</v>
      </c>
      <c r="Z2669" s="8" t="s">
        <v>1147</v>
      </c>
      <c r="AP2669" s="6"/>
      <c r="AQ2669" s="6"/>
      <c r="AR2669" s="6"/>
      <c r="AS2669" s="6"/>
      <c r="AT2669" s="6"/>
    </row>
    <row r="2670" spans="1:46" ht="14.25" customHeight="1">
      <c r="A2670" s="7" t="s">
        <v>159</v>
      </c>
      <c r="B2670" s="7">
        <v>2224</v>
      </c>
      <c r="C2670" s="8">
        <v>52181</v>
      </c>
      <c r="D2670" s="8" t="s">
        <v>1621</v>
      </c>
      <c r="E2670" s="8" t="str">
        <f t="shared" si="41"/>
        <v>CARE RATINGS LTD.17</v>
      </c>
      <c r="F2670" s="8" t="s">
        <v>1622</v>
      </c>
      <c r="G2670" s="8">
        <v>1993</v>
      </c>
      <c r="H2670" s="8">
        <v>27</v>
      </c>
      <c r="I2670" s="8" t="s">
        <v>54</v>
      </c>
      <c r="J2670" s="8" t="s">
        <v>1623</v>
      </c>
      <c r="K2670" s="8" t="s">
        <v>1624</v>
      </c>
      <c r="L2670" s="7" t="s">
        <v>48</v>
      </c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Z2670" s="8" t="s">
        <v>1147</v>
      </c>
      <c r="AP2670" s="6"/>
      <c r="AQ2670" s="6"/>
      <c r="AR2670" s="6"/>
      <c r="AS2670" s="6"/>
      <c r="AT2670" s="6"/>
    </row>
    <row r="2671" spans="1:46" ht="14.25" customHeight="1">
      <c r="A2671" s="7" t="s">
        <v>159</v>
      </c>
      <c r="B2671" s="7">
        <v>2227</v>
      </c>
      <c r="C2671" s="8">
        <v>52181</v>
      </c>
      <c r="D2671" s="8" t="s">
        <v>1621</v>
      </c>
      <c r="E2671" s="8" t="str">
        <f t="shared" si="41"/>
        <v>CARE RATINGS LTD.18</v>
      </c>
      <c r="F2671" s="8" t="s">
        <v>1622</v>
      </c>
      <c r="G2671" s="8">
        <v>1993</v>
      </c>
      <c r="H2671" s="8">
        <v>27</v>
      </c>
      <c r="I2671" s="8" t="s">
        <v>56</v>
      </c>
      <c r="J2671" s="8" t="s">
        <v>1625</v>
      </c>
      <c r="K2671" s="8" t="s">
        <v>1626</v>
      </c>
      <c r="L2671" s="7" t="s">
        <v>48</v>
      </c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Z2671" s="8" t="s">
        <v>1147</v>
      </c>
      <c r="AP2671" s="6"/>
      <c r="AQ2671" s="6"/>
      <c r="AR2671" s="6"/>
      <c r="AS2671" s="6"/>
      <c r="AT2671" s="6"/>
    </row>
    <row r="2672" spans="1:46" ht="14.25" customHeight="1">
      <c r="A2672" s="7" t="s">
        <v>159</v>
      </c>
      <c r="B2672" s="7">
        <v>2231</v>
      </c>
      <c r="C2672" s="8">
        <v>52181</v>
      </c>
      <c r="D2672" s="8" t="s">
        <v>1621</v>
      </c>
      <c r="E2672" s="8" t="str">
        <f t="shared" si="41"/>
        <v>CARE RATINGS LTD.19</v>
      </c>
      <c r="F2672" s="8" t="s">
        <v>1622</v>
      </c>
      <c r="G2672" s="8">
        <v>1993</v>
      </c>
      <c r="H2672" s="8">
        <v>27</v>
      </c>
      <c r="I2672" s="8" t="s">
        <v>41</v>
      </c>
      <c r="J2672" s="8" t="s">
        <v>1625</v>
      </c>
      <c r="K2672" s="8" t="s">
        <v>1626</v>
      </c>
      <c r="L2672" s="7" t="s">
        <v>48</v>
      </c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8" t="s">
        <v>49</v>
      </c>
      <c r="Z2672" s="8" t="s">
        <v>1147</v>
      </c>
      <c r="AP2672" s="6"/>
      <c r="AQ2672" s="6"/>
      <c r="AR2672" s="6"/>
      <c r="AS2672" s="6"/>
      <c r="AT2672" s="6"/>
    </row>
    <row r="2673" spans="1:46" ht="14.25" customHeight="1">
      <c r="A2673" s="7" t="s">
        <v>159</v>
      </c>
      <c r="B2673" s="7">
        <v>2217</v>
      </c>
      <c r="C2673" s="8">
        <v>52181</v>
      </c>
      <c r="D2673" s="8" t="s">
        <v>1621</v>
      </c>
      <c r="E2673" s="8" t="str">
        <f t="shared" si="41"/>
        <v>CARE RATINGS LTD.14</v>
      </c>
      <c r="F2673" s="8" t="s">
        <v>1622</v>
      </c>
      <c r="G2673" s="8">
        <v>1993</v>
      </c>
      <c r="H2673" s="8">
        <v>27</v>
      </c>
      <c r="I2673" s="8" t="s">
        <v>117</v>
      </c>
      <c r="J2673" s="8" t="s">
        <v>1627</v>
      </c>
      <c r="K2673" s="8" t="s">
        <v>1628</v>
      </c>
      <c r="L2673" s="7" t="s">
        <v>48</v>
      </c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Z2673" s="8" t="s">
        <v>1147</v>
      </c>
      <c r="AP2673" s="6"/>
      <c r="AQ2673" s="6"/>
      <c r="AR2673" s="6"/>
      <c r="AS2673" s="6"/>
      <c r="AT2673" s="6"/>
    </row>
    <row r="2674" spans="1:46" ht="14.25" customHeight="1">
      <c r="A2674" s="7" t="s">
        <v>159</v>
      </c>
      <c r="B2674" s="7">
        <v>2218</v>
      </c>
      <c r="C2674" s="8">
        <v>52181</v>
      </c>
      <c r="D2674" s="8" t="s">
        <v>1621</v>
      </c>
      <c r="E2674" s="8" t="str">
        <f t="shared" si="41"/>
        <v>CARE RATINGS LTD.15</v>
      </c>
      <c r="F2674" s="8" t="s">
        <v>1622</v>
      </c>
      <c r="G2674" s="8">
        <v>1993</v>
      </c>
      <c r="H2674" s="8">
        <v>27</v>
      </c>
      <c r="I2674" s="8" t="s">
        <v>119</v>
      </c>
      <c r="J2674" s="8" t="s">
        <v>1627</v>
      </c>
      <c r="K2674" s="8" t="s">
        <v>1628</v>
      </c>
      <c r="L2674" s="7" t="s">
        <v>48</v>
      </c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Z2674" s="8" t="s">
        <v>1147</v>
      </c>
      <c r="AP2674" s="6"/>
      <c r="AQ2674" s="6"/>
      <c r="AR2674" s="6"/>
      <c r="AS2674" s="6"/>
      <c r="AT2674" s="6"/>
    </row>
    <row r="2675" spans="1:46" ht="14.25" customHeight="1">
      <c r="A2675" s="7" t="s">
        <v>159</v>
      </c>
      <c r="B2675" s="7">
        <v>2220</v>
      </c>
      <c r="C2675" s="8">
        <v>52181</v>
      </c>
      <c r="D2675" s="8" t="s">
        <v>1621</v>
      </c>
      <c r="E2675" s="8" t="str">
        <f t="shared" si="41"/>
        <v>CARE RATINGS LTD.16</v>
      </c>
      <c r="F2675" s="8" t="s">
        <v>1622</v>
      </c>
      <c r="G2675" s="8">
        <v>1993</v>
      </c>
      <c r="H2675" s="8">
        <v>27</v>
      </c>
      <c r="I2675" s="8" t="s">
        <v>52</v>
      </c>
      <c r="J2675" s="8" t="s">
        <v>1627</v>
      </c>
      <c r="K2675" s="8" t="s">
        <v>1628</v>
      </c>
      <c r="L2675" s="7" t="s">
        <v>48</v>
      </c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Z2675" s="8" t="s">
        <v>1147</v>
      </c>
      <c r="AP2675" s="6"/>
      <c r="AQ2675" s="6"/>
      <c r="AR2675" s="6"/>
      <c r="AS2675" s="6"/>
      <c r="AT2675" s="6"/>
    </row>
    <row r="2676" spans="1:46" ht="14.25" customHeight="1">
      <c r="A2676" s="7" t="s">
        <v>159</v>
      </c>
      <c r="B2676" s="7">
        <v>2222</v>
      </c>
      <c r="C2676" s="8">
        <v>52181</v>
      </c>
      <c r="D2676" s="8" t="s">
        <v>1621</v>
      </c>
      <c r="E2676" s="8" t="str">
        <f t="shared" si="41"/>
        <v>CARE RATINGS LTD.17</v>
      </c>
      <c r="F2676" s="8" t="s">
        <v>1622</v>
      </c>
      <c r="G2676" s="8">
        <v>1993</v>
      </c>
      <c r="H2676" s="8">
        <v>27</v>
      </c>
      <c r="I2676" s="8" t="s">
        <v>54</v>
      </c>
      <c r="J2676" s="8" t="s">
        <v>1627</v>
      </c>
      <c r="K2676" s="8" t="s">
        <v>1629</v>
      </c>
      <c r="L2676" s="7" t="s">
        <v>48</v>
      </c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Z2676" s="8" t="s">
        <v>1147</v>
      </c>
      <c r="AP2676" s="6"/>
      <c r="AQ2676" s="6"/>
      <c r="AR2676" s="6"/>
      <c r="AS2676" s="6"/>
      <c r="AT2676" s="6"/>
    </row>
    <row r="2677" spans="1:46" ht="14.25" customHeight="1">
      <c r="A2677" s="7" t="s">
        <v>159</v>
      </c>
      <c r="B2677" s="7">
        <v>2225</v>
      </c>
      <c r="C2677" s="8">
        <v>52181</v>
      </c>
      <c r="D2677" s="8" t="s">
        <v>1621</v>
      </c>
      <c r="E2677" s="8" t="str">
        <f t="shared" si="41"/>
        <v>CARE RATINGS LTD.18</v>
      </c>
      <c r="F2677" s="8" t="s">
        <v>1622</v>
      </c>
      <c r="G2677" s="8">
        <v>1993</v>
      </c>
      <c r="H2677" s="8">
        <v>27</v>
      </c>
      <c r="I2677" s="8" t="s">
        <v>56</v>
      </c>
      <c r="J2677" s="8" t="s">
        <v>1627</v>
      </c>
      <c r="K2677" s="8" t="s">
        <v>1630</v>
      </c>
      <c r="L2677" s="7" t="s">
        <v>48</v>
      </c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Z2677" s="8" t="s">
        <v>1147</v>
      </c>
      <c r="AP2677" s="6"/>
      <c r="AQ2677" s="6"/>
      <c r="AR2677" s="6"/>
      <c r="AS2677" s="6"/>
      <c r="AT2677" s="6"/>
    </row>
    <row r="2678" spans="1:46" ht="14.25" customHeight="1">
      <c r="A2678" s="7" t="s">
        <v>159</v>
      </c>
      <c r="B2678" s="7">
        <v>2219</v>
      </c>
      <c r="C2678" s="8">
        <v>52181</v>
      </c>
      <c r="D2678" s="8" t="s">
        <v>1621</v>
      </c>
      <c r="E2678" s="8" t="str">
        <f t="shared" si="41"/>
        <v>CARE RATINGS LTD.15</v>
      </c>
      <c r="F2678" s="8" t="s">
        <v>1622</v>
      </c>
      <c r="G2678" s="8">
        <v>1993</v>
      </c>
      <c r="H2678" s="8">
        <v>27</v>
      </c>
      <c r="I2678" s="8" t="s">
        <v>119</v>
      </c>
      <c r="J2678" s="8" t="s">
        <v>1631</v>
      </c>
      <c r="K2678" s="6" t="s">
        <v>1632</v>
      </c>
      <c r="L2678" s="7" t="s">
        <v>139</v>
      </c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Z2678" s="8" t="s">
        <v>1147</v>
      </c>
      <c r="AP2678" s="6"/>
      <c r="AQ2678" s="6"/>
      <c r="AR2678" s="6"/>
      <c r="AS2678" s="6"/>
      <c r="AT2678" s="6"/>
    </row>
    <row r="2679" spans="1:46" ht="14.25" customHeight="1">
      <c r="A2679" s="7" t="s">
        <v>159</v>
      </c>
      <c r="B2679" s="7">
        <v>2221</v>
      </c>
      <c r="C2679" s="8">
        <v>52181</v>
      </c>
      <c r="D2679" s="8" t="s">
        <v>1621</v>
      </c>
      <c r="E2679" s="8" t="str">
        <f t="shared" si="41"/>
        <v>CARE RATINGS LTD.16</v>
      </c>
      <c r="F2679" s="8" t="s">
        <v>1622</v>
      </c>
      <c r="G2679" s="8">
        <v>1993</v>
      </c>
      <c r="H2679" s="8">
        <v>27</v>
      </c>
      <c r="I2679" s="8" t="s">
        <v>52</v>
      </c>
      <c r="J2679" s="8" t="s">
        <v>1631</v>
      </c>
      <c r="K2679" s="6" t="s">
        <v>1632</v>
      </c>
      <c r="L2679" s="7" t="s">
        <v>139</v>
      </c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Z2679" s="8" t="s">
        <v>1147</v>
      </c>
      <c r="AP2679" s="6"/>
      <c r="AQ2679" s="6"/>
      <c r="AR2679" s="6"/>
      <c r="AS2679" s="6"/>
      <c r="AT2679" s="6"/>
    </row>
    <row r="2680" spans="1:46" ht="14.25" customHeight="1">
      <c r="A2680" s="7" t="s">
        <v>159</v>
      </c>
      <c r="B2680" s="7">
        <v>2223</v>
      </c>
      <c r="C2680" s="8">
        <v>52181</v>
      </c>
      <c r="D2680" s="8" t="s">
        <v>1621</v>
      </c>
      <c r="E2680" s="8" t="str">
        <f t="shared" si="41"/>
        <v>CARE RATINGS LTD.17</v>
      </c>
      <c r="F2680" s="8" t="s">
        <v>1622</v>
      </c>
      <c r="G2680" s="8">
        <v>1993</v>
      </c>
      <c r="H2680" s="8">
        <v>27</v>
      </c>
      <c r="I2680" s="8" t="s">
        <v>54</v>
      </c>
      <c r="J2680" s="8" t="s">
        <v>1631</v>
      </c>
      <c r="K2680" s="6" t="s">
        <v>1632</v>
      </c>
      <c r="L2680" s="7" t="s">
        <v>139</v>
      </c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Z2680" s="8" t="s">
        <v>1147</v>
      </c>
      <c r="AP2680" s="6"/>
      <c r="AQ2680" s="6"/>
      <c r="AR2680" s="6"/>
      <c r="AS2680" s="6"/>
      <c r="AT2680" s="6"/>
    </row>
    <row r="2681" spans="1:46" ht="14.25" customHeight="1">
      <c r="A2681" s="7" t="s">
        <v>159</v>
      </c>
      <c r="B2681" s="7">
        <v>2226</v>
      </c>
      <c r="C2681" s="8">
        <v>52181</v>
      </c>
      <c r="D2681" s="8" t="s">
        <v>1621</v>
      </c>
      <c r="E2681" s="8" t="str">
        <f t="shared" si="41"/>
        <v>CARE RATINGS LTD.18</v>
      </c>
      <c r="F2681" s="8" t="s">
        <v>1622</v>
      </c>
      <c r="G2681" s="8">
        <v>1993</v>
      </c>
      <c r="H2681" s="8">
        <v>27</v>
      </c>
      <c r="I2681" s="8" t="s">
        <v>56</v>
      </c>
      <c r="J2681" s="8" t="s">
        <v>1631</v>
      </c>
      <c r="K2681" s="6" t="s">
        <v>1632</v>
      </c>
      <c r="L2681" s="7" t="s">
        <v>139</v>
      </c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Z2681" s="8" t="s">
        <v>1147</v>
      </c>
      <c r="AP2681" s="6"/>
      <c r="AQ2681" s="6"/>
      <c r="AR2681" s="6"/>
      <c r="AS2681" s="6"/>
      <c r="AT2681" s="6"/>
    </row>
    <row r="2682" spans="1:46" ht="14.25" customHeight="1">
      <c r="A2682" s="7" t="s">
        <v>159</v>
      </c>
      <c r="B2682" s="7">
        <v>2230</v>
      </c>
      <c r="C2682" s="8">
        <v>52181</v>
      </c>
      <c r="D2682" s="8" t="s">
        <v>1621</v>
      </c>
      <c r="E2682" s="8" t="str">
        <f t="shared" si="41"/>
        <v>CARE RATINGS LTD.19</v>
      </c>
      <c r="F2682" s="8" t="s">
        <v>1622</v>
      </c>
      <c r="G2682" s="8">
        <v>1993</v>
      </c>
      <c r="H2682" s="8">
        <v>27</v>
      </c>
      <c r="I2682" s="8" t="s">
        <v>41</v>
      </c>
      <c r="J2682" s="8" t="s">
        <v>1631</v>
      </c>
      <c r="K2682" s="6" t="s">
        <v>1632</v>
      </c>
      <c r="L2682" s="7" t="s">
        <v>139</v>
      </c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8" t="e">
        <v>#N/A</v>
      </c>
      <c r="Z2682" s="8" t="s">
        <v>1147</v>
      </c>
      <c r="AP2682" s="6"/>
      <c r="AQ2682" s="6"/>
      <c r="AR2682" s="6"/>
      <c r="AS2682" s="6"/>
      <c r="AT2682" s="6"/>
    </row>
    <row r="2683" spans="1:46" ht="14.25" customHeight="1">
      <c r="A2683" s="7" t="s">
        <v>159</v>
      </c>
      <c r="B2683" s="7">
        <v>2228</v>
      </c>
      <c r="C2683" s="8">
        <v>52181</v>
      </c>
      <c r="D2683" s="8" t="s">
        <v>1621</v>
      </c>
      <c r="E2683" s="8" t="str">
        <f t="shared" si="41"/>
        <v>CARE RATINGS LTD.18</v>
      </c>
      <c r="F2683" s="8" t="s">
        <v>1622</v>
      </c>
      <c r="G2683" s="8">
        <v>1993</v>
      </c>
      <c r="H2683" s="8">
        <v>27</v>
      </c>
      <c r="I2683" s="8" t="s">
        <v>56</v>
      </c>
      <c r="J2683" s="8" t="s">
        <v>1633</v>
      </c>
      <c r="K2683" s="6" t="s">
        <v>1634</v>
      </c>
      <c r="L2683" s="7" t="s">
        <v>877</v>
      </c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Z2683" s="8" t="s">
        <v>1147</v>
      </c>
      <c r="AP2683" s="6"/>
      <c r="AQ2683" s="6"/>
      <c r="AR2683" s="6"/>
      <c r="AS2683" s="6"/>
      <c r="AT2683" s="6"/>
    </row>
    <row r="2684" spans="1:46" ht="14.25" customHeight="1">
      <c r="A2684" s="7" t="s">
        <v>159</v>
      </c>
      <c r="B2684" s="7">
        <v>2232</v>
      </c>
      <c r="C2684" s="8">
        <v>52181</v>
      </c>
      <c r="D2684" s="8" t="s">
        <v>1621</v>
      </c>
      <c r="E2684" s="8" t="str">
        <f t="shared" si="41"/>
        <v>CARE RATINGS LTD.19</v>
      </c>
      <c r="F2684" s="8" t="s">
        <v>1622</v>
      </c>
      <c r="G2684" s="8">
        <v>1993</v>
      </c>
      <c r="H2684" s="8">
        <v>27</v>
      </c>
      <c r="I2684" s="8" t="s">
        <v>41</v>
      </c>
      <c r="J2684" s="8" t="s">
        <v>1633</v>
      </c>
      <c r="K2684" s="6" t="s">
        <v>1634</v>
      </c>
      <c r="L2684" s="7" t="s">
        <v>877</v>
      </c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8" t="s">
        <v>49</v>
      </c>
      <c r="Z2684" s="8" t="s">
        <v>1147</v>
      </c>
      <c r="AP2684" s="6"/>
      <c r="AQ2684" s="6"/>
      <c r="AR2684" s="6"/>
      <c r="AS2684" s="6"/>
      <c r="AT2684" s="6"/>
    </row>
    <row r="2685" spans="1:46" ht="14.25" customHeight="1">
      <c r="A2685" s="7" t="s">
        <v>159</v>
      </c>
      <c r="B2685" s="7">
        <v>2229</v>
      </c>
      <c r="C2685" s="8">
        <v>52181</v>
      </c>
      <c r="D2685" s="8" t="s">
        <v>1621</v>
      </c>
      <c r="E2685" s="8" t="str">
        <f t="shared" si="41"/>
        <v>CARE RATINGS LTD.19</v>
      </c>
      <c r="F2685" s="8" t="s">
        <v>1622</v>
      </c>
      <c r="G2685" s="8">
        <v>1993</v>
      </c>
      <c r="H2685" s="8">
        <v>27</v>
      </c>
      <c r="I2685" s="8" t="s">
        <v>41</v>
      </c>
      <c r="J2685" s="8" t="s">
        <v>1635</v>
      </c>
      <c r="K2685" s="8" t="s">
        <v>1636</v>
      </c>
      <c r="L2685" s="7" t="s">
        <v>48</v>
      </c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8" t="s">
        <v>49</v>
      </c>
      <c r="Z2685" s="8" t="s">
        <v>1147</v>
      </c>
      <c r="AP2685" s="6"/>
      <c r="AQ2685" s="6"/>
      <c r="AR2685" s="6"/>
      <c r="AS2685" s="6"/>
      <c r="AT2685" s="6"/>
    </row>
    <row r="2686" spans="1:46" ht="14.25" customHeight="1">
      <c r="A2686" s="7" t="s">
        <v>38</v>
      </c>
      <c r="B2686" s="7">
        <v>5374</v>
      </c>
      <c r="C2686" s="8">
        <v>43600</v>
      </c>
      <c r="D2686" s="8" t="s">
        <v>1637</v>
      </c>
      <c r="E2686" s="8" t="str">
        <f t="shared" si="41"/>
        <v>CENTRUM CAPITAL LTD.17</v>
      </c>
      <c r="F2686" s="8" t="s">
        <v>1638</v>
      </c>
      <c r="G2686" s="8">
        <v>1997</v>
      </c>
      <c r="H2686" s="8">
        <v>23</v>
      </c>
      <c r="I2686" s="8" t="s">
        <v>54</v>
      </c>
      <c r="J2686" s="8" t="s">
        <v>1639</v>
      </c>
      <c r="K2686" s="8" t="s">
        <v>1639</v>
      </c>
      <c r="L2686" s="7" t="s">
        <v>48</v>
      </c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X2686" s="8">
        <v>49.666280586541916</v>
      </c>
      <c r="Y2686" s="8">
        <v>0</v>
      </c>
      <c r="AP2686" s="6"/>
      <c r="AQ2686" s="6"/>
      <c r="AR2686" s="6"/>
      <c r="AS2686" s="6"/>
      <c r="AT2686" s="6"/>
    </row>
    <row r="2687" spans="1:46" ht="14.25" customHeight="1">
      <c r="A2687" s="7" t="s">
        <v>38</v>
      </c>
      <c r="B2687" s="7">
        <v>5354</v>
      </c>
      <c r="C2687" s="8">
        <v>43600</v>
      </c>
      <c r="D2687" s="8" t="s">
        <v>1637</v>
      </c>
      <c r="E2687" s="8" t="str">
        <f t="shared" si="41"/>
        <v>CENTRUM CAPITAL LTD.16</v>
      </c>
      <c r="F2687" s="8" t="s">
        <v>1638</v>
      </c>
      <c r="G2687" s="8">
        <v>1997</v>
      </c>
      <c r="H2687" s="8">
        <v>23</v>
      </c>
      <c r="I2687" s="8" t="s">
        <v>52</v>
      </c>
      <c r="J2687" s="8" t="s">
        <v>1640</v>
      </c>
      <c r="K2687" s="8" t="s">
        <v>1640</v>
      </c>
      <c r="L2687" s="7" t="s">
        <v>48</v>
      </c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X2687" s="8">
        <v>49.666280586541916</v>
      </c>
      <c r="Y2687" s="8">
        <v>0</v>
      </c>
      <c r="AP2687" s="6"/>
      <c r="AQ2687" s="6"/>
      <c r="AR2687" s="6"/>
      <c r="AS2687" s="6"/>
      <c r="AT2687" s="6"/>
    </row>
    <row r="2688" spans="1:46" ht="14.25" customHeight="1">
      <c r="A2688" s="7" t="s">
        <v>38</v>
      </c>
      <c r="B2688" s="7">
        <v>5366</v>
      </c>
      <c r="C2688" s="8">
        <v>43600</v>
      </c>
      <c r="D2688" s="8" t="s">
        <v>1637</v>
      </c>
      <c r="E2688" s="8" t="str">
        <f t="shared" si="41"/>
        <v>CENTRUM CAPITAL LTD.17</v>
      </c>
      <c r="F2688" s="8" t="s">
        <v>1638</v>
      </c>
      <c r="G2688" s="8">
        <v>1997</v>
      </c>
      <c r="H2688" s="8">
        <v>23</v>
      </c>
      <c r="I2688" s="8" t="s">
        <v>54</v>
      </c>
      <c r="J2688" s="8" t="s">
        <v>1640</v>
      </c>
      <c r="K2688" s="8" t="s">
        <v>1640</v>
      </c>
      <c r="L2688" s="7" t="s">
        <v>48</v>
      </c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X2688" s="8">
        <v>49.666280586541916</v>
      </c>
      <c r="Y2688" s="8">
        <v>0</v>
      </c>
      <c r="AP2688" s="6"/>
      <c r="AQ2688" s="6"/>
      <c r="AR2688" s="6"/>
      <c r="AS2688" s="6"/>
      <c r="AT2688" s="6"/>
    </row>
    <row r="2689" spans="1:46" ht="14.25" customHeight="1">
      <c r="A2689" s="7" t="s">
        <v>38</v>
      </c>
      <c r="B2689" s="7">
        <v>5383</v>
      </c>
      <c r="C2689" s="8">
        <v>43600</v>
      </c>
      <c r="D2689" s="8" t="s">
        <v>1637</v>
      </c>
      <c r="E2689" s="8" t="str">
        <f t="shared" si="41"/>
        <v>CENTRUM CAPITAL LTD.18</v>
      </c>
      <c r="F2689" s="8" t="s">
        <v>1638</v>
      </c>
      <c r="G2689" s="8">
        <v>1997</v>
      </c>
      <c r="H2689" s="8">
        <v>23</v>
      </c>
      <c r="I2689" s="8" t="s">
        <v>56</v>
      </c>
      <c r="J2689" s="8" t="s">
        <v>1640</v>
      </c>
      <c r="K2689" s="8" t="s">
        <v>1640</v>
      </c>
      <c r="L2689" s="7" t="s">
        <v>48</v>
      </c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X2689" s="8">
        <v>49.666280586541916</v>
      </c>
      <c r="Y2689" s="8">
        <v>0</v>
      </c>
      <c r="AP2689" s="6"/>
      <c r="AQ2689" s="6"/>
      <c r="AR2689" s="6"/>
      <c r="AS2689" s="6"/>
      <c r="AT2689" s="6"/>
    </row>
    <row r="2690" spans="1:46" ht="14.25" customHeight="1">
      <c r="A2690" s="7" t="s">
        <v>38</v>
      </c>
      <c r="B2690" s="7">
        <v>5403</v>
      </c>
      <c r="C2690" s="8">
        <v>43600</v>
      </c>
      <c r="D2690" s="8" t="s">
        <v>1637</v>
      </c>
      <c r="E2690" s="8" t="str">
        <f t="shared" ref="E2690:E2753" si="42">CONCATENATE(LEFT(D2690,20),RIGHT(I2690,2))</f>
        <v>CENTRUM CAPITAL LTD.19</v>
      </c>
      <c r="F2690" s="8" t="s">
        <v>1638</v>
      </c>
      <c r="G2690" s="8">
        <v>1997</v>
      </c>
      <c r="H2690" s="8">
        <v>23</v>
      </c>
      <c r="I2690" s="8" t="s">
        <v>41</v>
      </c>
      <c r="J2690" s="8" t="s">
        <v>1641</v>
      </c>
      <c r="K2690" s="8" t="s">
        <v>1641</v>
      </c>
      <c r="L2690" s="7" t="s">
        <v>48</v>
      </c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8" t="s">
        <v>49</v>
      </c>
      <c r="X2690" s="8">
        <v>49.666280586541916</v>
      </c>
      <c r="Y2690" s="8">
        <v>0</v>
      </c>
      <c r="AP2690" s="6"/>
      <c r="AQ2690" s="6"/>
      <c r="AR2690" s="6"/>
      <c r="AS2690" s="6"/>
      <c r="AT2690" s="6"/>
    </row>
    <row r="2691" spans="1:46" ht="14.25" customHeight="1">
      <c r="A2691" s="7" t="s">
        <v>38</v>
      </c>
      <c r="B2691" s="7">
        <v>5407</v>
      </c>
      <c r="C2691" s="8">
        <v>43600</v>
      </c>
      <c r="D2691" s="8" t="s">
        <v>1637</v>
      </c>
      <c r="E2691" s="8" t="str">
        <f t="shared" si="42"/>
        <v>CENTRUM CAPITAL LTD.19</v>
      </c>
      <c r="F2691" s="8" t="s">
        <v>1638</v>
      </c>
      <c r="G2691" s="8">
        <v>1997</v>
      </c>
      <c r="H2691" s="8">
        <v>23</v>
      </c>
      <c r="I2691" s="8" t="s">
        <v>41</v>
      </c>
      <c r="J2691" s="8" t="s">
        <v>1642</v>
      </c>
      <c r="K2691" s="8" t="s">
        <v>1642</v>
      </c>
      <c r="L2691" s="7" t="s">
        <v>48</v>
      </c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8" t="s">
        <v>49</v>
      </c>
      <c r="X2691" s="8">
        <v>49.666280586541916</v>
      </c>
      <c r="Y2691" s="8">
        <v>0</v>
      </c>
      <c r="AP2691" s="6"/>
      <c r="AQ2691" s="6"/>
      <c r="AR2691" s="6"/>
      <c r="AS2691" s="6"/>
      <c r="AT2691" s="6"/>
    </row>
    <row r="2692" spans="1:46" ht="14.25" customHeight="1">
      <c r="A2692" s="7" t="s">
        <v>38</v>
      </c>
      <c r="B2692" s="7">
        <v>5336</v>
      </c>
      <c r="C2692" s="8">
        <v>43600</v>
      </c>
      <c r="D2692" s="8" t="s">
        <v>1637</v>
      </c>
      <c r="E2692" s="8" t="str">
        <f t="shared" si="42"/>
        <v>CENTRUM CAPITAL LTD.14</v>
      </c>
      <c r="F2692" s="8" t="s">
        <v>1638</v>
      </c>
      <c r="G2692" s="8">
        <v>1997</v>
      </c>
      <c r="H2692" s="8">
        <v>23</v>
      </c>
      <c r="I2692" s="8" t="s">
        <v>117</v>
      </c>
      <c r="J2692" s="8" t="s">
        <v>1643</v>
      </c>
      <c r="K2692" s="8" t="s">
        <v>1643</v>
      </c>
      <c r="L2692" s="7" t="s">
        <v>48</v>
      </c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X2692" s="8">
        <v>49.666280586541916</v>
      </c>
      <c r="Y2692" s="8">
        <v>0</v>
      </c>
      <c r="AP2692" s="6"/>
      <c r="AQ2692" s="6"/>
      <c r="AR2692" s="6"/>
      <c r="AS2692" s="6"/>
      <c r="AT2692" s="6"/>
    </row>
    <row r="2693" spans="1:46" ht="14.25" customHeight="1">
      <c r="A2693" s="7" t="s">
        <v>38</v>
      </c>
      <c r="B2693" s="7">
        <v>5340</v>
      </c>
      <c r="C2693" s="8">
        <v>43600</v>
      </c>
      <c r="D2693" s="8" t="s">
        <v>1637</v>
      </c>
      <c r="E2693" s="8" t="str">
        <f t="shared" si="42"/>
        <v>CENTRUM CAPITAL LTD.15</v>
      </c>
      <c r="F2693" s="8" t="s">
        <v>1638</v>
      </c>
      <c r="G2693" s="8">
        <v>1997</v>
      </c>
      <c r="H2693" s="8">
        <v>23</v>
      </c>
      <c r="I2693" s="8" t="s">
        <v>119</v>
      </c>
      <c r="J2693" s="8" t="s">
        <v>1643</v>
      </c>
      <c r="K2693" s="8" t="s">
        <v>1643</v>
      </c>
      <c r="L2693" s="7" t="s">
        <v>48</v>
      </c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X2693" s="8">
        <v>49.666280586541916</v>
      </c>
      <c r="Y2693" s="8">
        <v>0</v>
      </c>
      <c r="AP2693" s="6"/>
      <c r="AQ2693" s="6"/>
      <c r="AR2693" s="6"/>
      <c r="AS2693" s="6"/>
      <c r="AT2693" s="6"/>
    </row>
    <row r="2694" spans="1:46" ht="14.25" customHeight="1">
      <c r="A2694" s="7" t="s">
        <v>38</v>
      </c>
      <c r="B2694" s="7">
        <v>5350</v>
      </c>
      <c r="C2694" s="8">
        <v>43600</v>
      </c>
      <c r="D2694" s="8" t="s">
        <v>1637</v>
      </c>
      <c r="E2694" s="8" t="str">
        <f t="shared" si="42"/>
        <v>CENTRUM CAPITAL LTD.16</v>
      </c>
      <c r="F2694" s="8" t="s">
        <v>1638</v>
      </c>
      <c r="G2694" s="8">
        <v>1997</v>
      </c>
      <c r="H2694" s="8">
        <v>23</v>
      </c>
      <c r="I2694" s="8" t="s">
        <v>52</v>
      </c>
      <c r="J2694" s="8" t="s">
        <v>1643</v>
      </c>
      <c r="K2694" s="8" t="s">
        <v>1643</v>
      </c>
      <c r="L2694" s="7" t="s">
        <v>48</v>
      </c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X2694" s="8">
        <v>49.666280586541916</v>
      </c>
      <c r="Y2694" s="8">
        <v>0</v>
      </c>
      <c r="AP2694" s="6"/>
      <c r="AQ2694" s="6"/>
      <c r="AR2694" s="6"/>
      <c r="AS2694" s="6"/>
      <c r="AT2694" s="6"/>
    </row>
    <row r="2695" spans="1:46" ht="14.25" customHeight="1">
      <c r="A2695" s="7" t="s">
        <v>38</v>
      </c>
      <c r="B2695" s="7">
        <v>5363</v>
      </c>
      <c r="C2695" s="8">
        <v>43600</v>
      </c>
      <c r="D2695" s="8" t="s">
        <v>1637</v>
      </c>
      <c r="E2695" s="8" t="str">
        <f t="shared" si="42"/>
        <v>CENTRUM CAPITAL LTD.17</v>
      </c>
      <c r="F2695" s="8" t="s">
        <v>1638</v>
      </c>
      <c r="G2695" s="8">
        <v>1997</v>
      </c>
      <c r="H2695" s="8">
        <v>23</v>
      </c>
      <c r="I2695" s="8" t="s">
        <v>54</v>
      </c>
      <c r="J2695" s="8" t="s">
        <v>1643</v>
      </c>
      <c r="K2695" s="8" t="s">
        <v>1643</v>
      </c>
      <c r="L2695" s="7" t="s">
        <v>48</v>
      </c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X2695" s="8">
        <v>49.666280586541916</v>
      </c>
      <c r="Y2695" s="8">
        <v>0</v>
      </c>
      <c r="AP2695" s="6"/>
      <c r="AQ2695" s="6"/>
      <c r="AR2695" s="6"/>
      <c r="AS2695" s="6"/>
      <c r="AT2695" s="6"/>
    </row>
    <row r="2696" spans="1:46" ht="14.25" customHeight="1">
      <c r="A2696" s="7" t="s">
        <v>38</v>
      </c>
      <c r="B2696" s="7">
        <v>5380</v>
      </c>
      <c r="C2696" s="8">
        <v>43600</v>
      </c>
      <c r="D2696" s="8" t="s">
        <v>1637</v>
      </c>
      <c r="E2696" s="8" t="str">
        <f t="shared" si="42"/>
        <v>CENTRUM CAPITAL LTD.18</v>
      </c>
      <c r="F2696" s="8" t="s">
        <v>1638</v>
      </c>
      <c r="G2696" s="8">
        <v>1997</v>
      </c>
      <c r="H2696" s="8">
        <v>23</v>
      </c>
      <c r="I2696" s="8" t="s">
        <v>56</v>
      </c>
      <c r="J2696" s="8" t="s">
        <v>1643</v>
      </c>
      <c r="K2696" s="8" t="s">
        <v>1643</v>
      </c>
      <c r="L2696" s="7" t="s">
        <v>48</v>
      </c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X2696" s="8">
        <v>49.666280586541916</v>
      </c>
      <c r="Y2696" s="8">
        <v>0</v>
      </c>
      <c r="AP2696" s="6"/>
      <c r="AQ2696" s="6"/>
      <c r="AR2696" s="6"/>
      <c r="AS2696" s="6"/>
      <c r="AT2696" s="6"/>
    </row>
    <row r="2697" spans="1:46" ht="14.25" customHeight="1">
      <c r="A2697" s="7" t="s">
        <v>38</v>
      </c>
      <c r="B2697" s="7">
        <v>5396</v>
      </c>
      <c r="C2697" s="8">
        <v>43600</v>
      </c>
      <c r="D2697" s="8" t="s">
        <v>1637</v>
      </c>
      <c r="E2697" s="8" t="str">
        <f t="shared" si="42"/>
        <v>CENTRUM CAPITAL LTD.19</v>
      </c>
      <c r="F2697" s="8" t="s">
        <v>1638</v>
      </c>
      <c r="G2697" s="8">
        <v>1997</v>
      </c>
      <c r="H2697" s="8">
        <v>23</v>
      </c>
      <c r="I2697" s="8" t="s">
        <v>41</v>
      </c>
      <c r="J2697" s="8" t="s">
        <v>1643</v>
      </c>
      <c r="K2697" s="8" t="s">
        <v>1643</v>
      </c>
      <c r="L2697" s="7" t="s">
        <v>48</v>
      </c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8" t="s">
        <v>49</v>
      </c>
      <c r="X2697" s="8">
        <v>49.666280586541916</v>
      </c>
      <c r="Y2697" s="8">
        <v>0</v>
      </c>
      <c r="AP2697" s="6"/>
      <c r="AQ2697" s="6"/>
      <c r="AR2697" s="6"/>
      <c r="AS2697" s="6"/>
      <c r="AT2697" s="6"/>
    </row>
    <row r="2698" spans="1:46" ht="14.25" customHeight="1">
      <c r="A2698" s="7" t="s">
        <v>38</v>
      </c>
      <c r="B2698" s="7">
        <v>5335</v>
      </c>
      <c r="C2698" s="8">
        <v>43600</v>
      </c>
      <c r="D2698" s="8" t="s">
        <v>1637</v>
      </c>
      <c r="E2698" s="8" t="str">
        <f t="shared" si="42"/>
        <v>CENTRUM CAPITAL LTD.14</v>
      </c>
      <c r="F2698" s="8" t="s">
        <v>1638</v>
      </c>
      <c r="G2698" s="8">
        <v>1997</v>
      </c>
      <c r="H2698" s="8">
        <v>23</v>
      </c>
      <c r="I2698" s="8" t="s">
        <v>117</v>
      </c>
      <c r="J2698" s="8" t="s">
        <v>1644</v>
      </c>
      <c r="K2698" s="6" t="s">
        <v>1644</v>
      </c>
      <c r="L2698" s="7" t="s">
        <v>69</v>
      </c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X2698" s="8">
        <v>55.462175392827156</v>
      </c>
      <c r="Y2698" s="8">
        <v>26.5</v>
      </c>
      <c r="AP2698" s="6"/>
      <c r="AQ2698" s="6"/>
      <c r="AR2698" s="6"/>
      <c r="AS2698" s="6"/>
      <c r="AT2698" s="6"/>
    </row>
    <row r="2699" spans="1:46" ht="14.25" customHeight="1">
      <c r="A2699" s="7" t="s">
        <v>38</v>
      </c>
      <c r="B2699" s="7">
        <v>5341</v>
      </c>
      <c r="C2699" s="8">
        <v>43600</v>
      </c>
      <c r="D2699" s="8" t="s">
        <v>1637</v>
      </c>
      <c r="E2699" s="8" t="str">
        <f t="shared" si="42"/>
        <v>CENTRUM CAPITAL LTD.15</v>
      </c>
      <c r="F2699" s="8" t="s">
        <v>1638</v>
      </c>
      <c r="G2699" s="8">
        <v>1997</v>
      </c>
      <c r="H2699" s="8">
        <v>23</v>
      </c>
      <c r="I2699" s="8" t="s">
        <v>119</v>
      </c>
      <c r="J2699" s="8" t="s">
        <v>1644</v>
      </c>
      <c r="K2699" s="6" t="s">
        <v>1644</v>
      </c>
      <c r="L2699" s="7" t="s">
        <v>69</v>
      </c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X2699" s="8">
        <v>55.462175392827156</v>
      </c>
      <c r="Y2699" s="8">
        <v>26.5</v>
      </c>
      <c r="AP2699" s="6"/>
      <c r="AQ2699" s="6"/>
      <c r="AR2699" s="6"/>
      <c r="AS2699" s="6"/>
      <c r="AT2699" s="6"/>
    </row>
    <row r="2700" spans="1:46" ht="14.25" customHeight="1">
      <c r="A2700" s="7" t="s">
        <v>38</v>
      </c>
      <c r="B2700" s="7">
        <v>5351</v>
      </c>
      <c r="C2700" s="8">
        <v>43600</v>
      </c>
      <c r="D2700" s="8" t="s">
        <v>1637</v>
      </c>
      <c r="E2700" s="8" t="str">
        <f t="shared" si="42"/>
        <v>CENTRUM CAPITAL LTD.16</v>
      </c>
      <c r="F2700" s="8" t="s">
        <v>1638</v>
      </c>
      <c r="G2700" s="8">
        <v>1997</v>
      </c>
      <c r="H2700" s="8">
        <v>23</v>
      </c>
      <c r="I2700" s="8" t="s">
        <v>52</v>
      </c>
      <c r="J2700" s="8" t="s">
        <v>1644</v>
      </c>
      <c r="K2700" s="6" t="s">
        <v>1645</v>
      </c>
      <c r="L2700" s="7" t="s">
        <v>69</v>
      </c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X2700" s="8">
        <v>55.462175392827156</v>
      </c>
      <c r="Y2700" s="8">
        <v>26.5</v>
      </c>
      <c r="AP2700" s="6"/>
      <c r="AQ2700" s="6"/>
      <c r="AR2700" s="6"/>
      <c r="AS2700" s="6"/>
      <c r="AT2700" s="6"/>
    </row>
    <row r="2701" spans="1:46" ht="14.25" customHeight="1">
      <c r="A2701" s="7" t="s">
        <v>38</v>
      </c>
      <c r="B2701" s="7">
        <v>5378</v>
      </c>
      <c r="C2701" s="8">
        <v>43600</v>
      </c>
      <c r="D2701" s="8" t="s">
        <v>1637</v>
      </c>
      <c r="E2701" s="8" t="str">
        <f t="shared" si="42"/>
        <v>CENTRUM CAPITAL LTD.17</v>
      </c>
      <c r="F2701" s="8" t="s">
        <v>1638</v>
      </c>
      <c r="G2701" s="8">
        <v>1997</v>
      </c>
      <c r="H2701" s="8">
        <v>23</v>
      </c>
      <c r="I2701" s="8" t="s">
        <v>54</v>
      </c>
      <c r="J2701" s="8" t="s">
        <v>1644</v>
      </c>
      <c r="K2701" s="6" t="s">
        <v>1645</v>
      </c>
      <c r="L2701" s="7" t="s">
        <v>69</v>
      </c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X2701" s="8">
        <v>55.462175392827156</v>
      </c>
      <c r="Y2701" s="8">
        <v>26.5</v>
      </c>
      <c r="AP2701" s="6"/>
      <c r="AQ2701" s="6"/>
      <c r="AR2701" s="6"/>
      <c r="AS2701" s="6"/>
      <c r="AT2701" s="6"/>
    </row>
    <row r="2702" spans="1:46" ht="14.25" customHeight="1">
      <c r="A2702" s="7" t="s">
        <v>38</v>
      </c>
      <c r="B2702" s="7">
        <v>5392</v>
      </c>
      <c r="C2702" s="8">
        <v>43600</v>
      </c>
      <c r="D2702" s="8" t="s">
        <v>1637</v>
      </c>
      <c r="E2702" s="8" t="str">
        <f t="shared" si="42"/>
        <v>CENTRUM CAPITAL LTD.18</v>
      </c>
      <c r="F2702" s="8" t="s">
        <v>1638</v>
      </c>
      <c r="G2702" s="8">
        <v>1997</v>
      </c>
      <c r="H2702" s="8">
        <v>23</v>
      </c>
      <c r="I2702" s="8" t="s">
        <v>56</v>
      </c>
      <c r="J2702" s="8" t="s">
        <v>1644</v>
      </c>
      <c r="K2702" s="6" t="s">
        <v>1645</v>
      </c>
      <c r="L2702" s="7" t="s">
        <v>69</v>
      </c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X2702" s="8">
        <v>42.82024409259926</v>
      </c>
      <c r="Y2702" s="8">
        <v>26.5</v>
      </c>
      <c r="AP2702" s="6"/>
      <c r="AQ2702" s="6"/>
      <c r="AR2702" s="6"/>
      <c r="AS2702" s="6"/>
      <c r="AT2702" s="6"/>
    </row>
    <row r="2703" spans="1:46" ht="14.25" customHeight="1">
      <c r="A2703" s="7" t="s">
        <v>38</v>
      </c>
      <c r="B2703" s="7">
        <v>5405</v>
      </c>
      <c r="C2703" s="8">
        <v>43600</v>
      </c>
      <c r="D2703" s="8" t="s">
        <v>1637</v>
      </c>
      <c r="E2703" s="8" t="str">
        <f t="shared" si="42"/>
        <v>CENTRUM CAPITAL LTD.19</v>
      </c>
      <c r="F2703" s="8" t="s">
        <v>1638</v>
      </c>
      <c r="G2703" s="8">
        <v>1997</v>
      </c>
      <c r="H2703" s="8">
        <v>23</v>
      </c>
      <c r="I2703" s="8" t="s">
        <v>41</v>
      </c>
      <c r="J2703" s="8" t="s">
        <v>1646</v>
      </c>
      <c r="K2703" s="6" t="s">
        <v>1646</v>
      </c>
      <c r="L2703" s="7" t="s">
        <v>272</v>
      </c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8" t="s">
        <v>194</v>
      </c>
      <c r="X2703" s="8">
        <v>42.82024409259926</v>
      </c>
      <c r="Y2703" s="8">
        <v>10.5</v>
      </c>
      <c r="AP2703" s="6"/>
      <c r="AQ2703" s="6"/>
      <c r="AR2703" s="6"/>
      <c r="AS2703" s="6"/>
      <c r="AT2703" s="6"/>
    </row>
    <row r="2704" spans="1:46" ht="14.25" customHeight="1">
      <c r="A2704" s="7" t="s">
        <v>38</v>
      </c>
      <c r="B2704" s="7">
        <v>5343</v>
      </c>
      <c r="C2704" s="8">
        <v>43600</v>
      </c>
      <c r="D2704" s="8" t="s">
        <v>1637</v>
      </c>
      <c r="E2704" s="8" t="str">
        <f t="shared" si="42"/>
        <v>CENTRUM CAPITAL LTD.15</v>
      </c>
      <c r="F2704" s="8" t="s">
        <v>1638</v>
      </c>
      <c r="G2704" s="8">
        <v>1997</v>
      </c>
      <c r="H2704" s="8">
        <v>23</v>
      </c>
      <c r="I2704" s="8" t="s">
        <v>119</v>
      </c>
      <c r="J2704" s="8" t="s">
        <v>1647</v>
      </c>
      <c r="K2704" s="8" t="s">
        <v>1647</v>
      </c>
      <c r="L2704" s="7" t="s">
        <v>48</v>
      </c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X2704" s="8">
        <v>49.666280586541916</v>
      </c>
      <c r="Y2704" s="8">
        <v>0</v>
      </c>
      <c r="AP2704" s="6"/>
      <c r="AQ2704" s="6"/>
      <c r="AR2704" s="6"/>
      <c r="AS2704" s="6"/>
      <c r="AT2704" s="6"/>
    </row>
    <row r="2705" spans="1:46" ht="14.25" customHeight="1">
      <c r="A2705" s="7" t="s">
        <v>38</v>
      </c>
      <c r="B2705" s="7">
        <v>5352</v>
      </c>
      <c r="C2705" s="8">
        <v>43600</v>
      </c>
      <c r="D2705" s="8" t="s">
        <v>1637</v>
      </c>
      <c r="E2705" s="8" t="str">
        <f t="shared" si="42"/>
        <v>CENTRUM CAPITAL LTD.16</v>
      </c>
      <c r="F2705" s="8" t="s">
        <v>1638</v>
      </c>
      <c r="G2705" s="8">
        <v>1997</v>
      </c>
      <c r="H2705" s="8">
        <v>23</v>
      </c>
      <c r="I2705" s="8" t="s">
        <v>52</v>
      </c>
      <c r="J2705" s="8" t="s">
        <v>1647</v>
      </c>
      <c r="K2705" s="8" t="s">
        <v>1647</v>
      </c>
      <c r="L2705" s="7" t="s">
        <v>48</v>
      </c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X2705" s="8">
        <v>49.666280586541916</v>
      </c>
      <c r="Y2705" s="8">
        <v>0</v>
      </c>
      <c r="AP2705" s="6"/>
      <c r="AQ2705" s="6"/>
      <c r="AR2705" s="6"/>
      <c r="AS2705" s="6"/>
      <c r="AT2705" s="6"/>
    </row>
    <row r="2706" spans="1:46" ht="14.25" customHeight="1">
      <c r="A2706" s="7" t="s">
        <v>38</v>
      </c>
      <c r="B2706" s="7">
        <v>5364</v>
      </c>
      <c r="C2706" s="8">
        <v>43600</v>
      </c>
      <c r="D2706" s="8" t="s">
        <v>1637</v>
      </c>
      <c r="E2706" s="8" t="str">
        <f t="shared" si="42"/>
        <v>CENTRUM CAPITAL LTD.17</v>
      </c>
      <c r="F2706" s="8" t="s">
        <v>1638</v>
      </c>
      <c r="G2706" s="8">
        <v>1997</v>
      </c>
      <c r="H2706" s="8">
        <v>23</v>
      </c>
      <c r="I2706" s="8" t="s">
        <v>54</v>
      </c>
      <c r="J2706" s="8" t="s">
        <v>1647</v>
      </c>
      <c r="K2706" s="8" t="s">
        <v>1647</v>
      </c>
      <c r="L2706" s="7" t="s">
        <v>48</v>
      </c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X2706" s="8">
        <v>49.666280586541916</v>
      </c>
      <c r="Y2706" s="8">
        <v>0</v>
      </c>
      <c r="AP2706" s="6"/>
      <c r="AQ2706" s="6"/>
      <c r="AR2706" s="6"/>
      <c r="AS2706" s="6"/>
      <c r="AT2706" s="6"/>
    </row>
    <row r="2707" spans="1:46" ht="14.25" customHeight="1">
      <c r="A2707" s="7" t="s">
        <v>38</v>
      </c>
      <c r="B2707" s="7">
        <v>5381</v>
      </c>
      <c r="C2707" s="8">
        <v>43600</v>
      </c>
      <c r="D2707" s="8" t="s">
        <v>1637</v>
      </c>
      <c r="E2707" s="8" t="str">
        <f t="shared" si="42"/>
        <v>CENTRUM CAPITAL LTD.18</v>
      </c>
      <c r="F2707" s="8" t="s">
        <v>1638</v>
      </c>
      <c r="G2707" s="8">
        <v>1997</v>
      </c>
      <c r="H2707" s="8">
        <v>23</v>
      </c>
      <c r="I2707" s="8" t="s">
        <v>56</v>
      </c>
      <c r="J2707" s="8" t="s">
        <v>1647</v>
      </c>
      <c r="K2707" s="8" t="s">
        <v>1647</v>
      </c>
      <c r="L2707" s="7" t="s">
        <v>48</v>
      </c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X2707" s="8">
        <v>49.666280586541916</v>
      </c>
      <c r="Y2707" s="8">
        <v>0</v>
      </c>
      <c r="AP2707" s="6"/>
      <c r="AQ2707" s="6"/>
      <c r="AR2707" s="6"/>
      <c r="AS2707" s="6"/>
      <c r="AT2707" s="6"/>
    </row>
    <row r="2708" spans="1:46" ht="14.25" customHeight="1">
      <c r="A2708" s="7" t="s">
        <v>38</v>
      </c>
      <c r="B2708" s="7">
        <v>5346</v>
      </c>
      <c r="C2708" s="8">
        <v>43600</v>
      </c>
      <c r="D2708" s="8" t="s">
        <v>1637</v>
      </c>
      <c r="E2708" s="8" t="str">
        <f t="shared" si="42"/>
        <v>CENTRUM CAPITAL LTD.15</v>
      </c>
      <c r="F2708" s="8" t="s">
        <v>1638</v>
      </c>
      <c r="G2708" s="8">
        <v>1997</v>
      </c>
      <c r="H2708" s="8">
        <v>23</v>
      </c>
      <c r="I2708" s="8" t="s">
        <v>119</v>
      </c>
      <c r="J2708" s="8" t="s">
        <v>1648</v>
      </c>
      <c r="K2708" s="8" t="s">
        <v>1648</v>
      </c>
      <c r="L2708" s="7" t="s">
        <v>48</v>
      </c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X2708" s="8">
        <v>49.666280586541916</v>
      </c>
      <c r="Y2708" s="8">
        <v>0</v>
      </c>
      <c r="AP2708" s="6"/>
      <c r="AQ2708" s="6"/>
      <c r="AR2708" s="6"/>
      <c r="AS2708" s="6"/>
      <c r="AT2708" s="6"/>
    </row>
    <row r="2709" spans="1:46" ht="14.25" customHeight="1">
      <c r="A2709" s="7" t="s">
        <v>38</v>
      </c>
      <c r="B2709" s="7">
        <v>5357</v>
      </c>
      <c r="C2709" s="8">
        <v>43600</v>
      </c>
      <c r="D2709" s="8" t="s">
        <v>1637</v>
      </c>
      <c r="E2709" s="8" t="str">
        <f t="shared" si="42"/>
        <v>CENTRUM CAPITAL LTD.16</v>
      </c>
      <c r="F2709" s="8" t="s">
        <v>1638</v>
      </c>
      <c r="G2709" s="8">
        <v>1997</v>
      </c>
      <c r="H2709" s="8">
        <v>23</v>
      </c>
      <c r="I2709" s="8" t="s">
        <v>52</v>
      </c>
      <c r="J2709" s="8" t="s">
        <v>1648</v>
      </c>
      <c r="K2709" s="8" t="s">
        <v>1648</v>
      </c>
      <c r="L2709" s="7" t="s">
        <v>48</v>
      </c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X2709" s="8">
        <v>49.666280586541916</v>
      </c>
      <c r="Y2709" s="8">
        <v>0</v>
      </c>
      <c r="AP2709" s="6"/>
      <c r="AQ2709" s="6"/>
      <c r="AR2709" s="6"/>
      <c r="AS2709" s="6"/>
      <c r="AT2709" s="6"/>
    </row>
    <row r="2710" spans="1:46" ht="14.25" customHeight="1">
      <c r="A2710" s="7" t="s">
        <v>38</v>
      </c>
      <c r="B2710" s="7">
        <v>5369</v>
      </c>
      <c r="C2710" s="8">
        <v>43600</v>
      </c>
      <c r="D2710" s="8" t="s">
        <v>1637</v>
      </c>
      <c r="E2710" s="8" t="str">
        <f t="shared" si="42"/>
        <v>CENTRUM CAPITAL LTD.17</v>
      </c>
      <c r="F2710" s="8" t="s">
        <v>1638</v>
      </c>
      <c r="G2710" s="8">
        <v>1997</v>
      </c>
      <c r="H2710" s="8">
        <v>23</v>
      </c>
      <c r="I2710" s="8" t="s">
        <v>54</v>
      </c>
      <c r="J2710" s="8" t="s">
        <v>1648</v>
      </c>
      <c r="K2710" s="8" t="s">
        <v>1648</v>
      </c>
      <c r="L2710" s="7" t="s">
        <v>48</v>
      </c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X2710" s="8">
        <v>49.666280586541916</v>
      </c>
      <c r="Y2710" s="8">
        <v>0</v>
      </c>
      <c r="AP2710" s="6"/>
      <c r="AQ2710" s="6"/>
      <c r="AR2710" s="6"/>
      <c r="AS2710" s="6"/>
      <c r="AT2710" s="6"/>
    </row>
    <row r="2711" spans="1:46" ht="14.25" customHeight="1">
      <c r="A2711" s="7" t="s">
        <v>38</v>
      </c>
      <c r="B2711" s="7">
        <v>5386</v>
      </c>
      <c r="C2711" s="8">
        <v>43600</v>
      </c>
      <c r="D2711" s="8" t="s">
        <v>1637</v>
      </c>
      <c r="E2711" s="8" t="str">
        <f t="shared" si="42"/>
        <v>CENTRUM CAPITAL LTD.18</v>
      </c>
      <c r="F2711" s="8" t="s">
        <v>1638</v>
      </c>
      <c r="G2711" s="8">
        <v>1997</v>
      </c>
      <c r="H2711" s="8">
        <v>23</v>
      </c>
      <c r="I2711" s="8" t="s">
        <v>56</v>
      </c>
      <c r="J2711" s="8" t="s">
        <v>1648</v>
      </c>
      <c r="K2711" s="8" t="s">
        <v>1648</v>
      </c>
      <c r="L2711" s="7" t="s">
        <v>48</v>
      </c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X2711" s="8">
        <v>49.666280586541916</v>
      </c>
      <c r="Y2711" s="8">
        <v>0</v>
      </c>
      <c r="AP2711" s="6"/>
      <c r="AQ2711" s="6"/>
      <c r="AR2711" s="6"/>
      <c r="AS2711" s="6"/>
      <c r="AT2711" s="6"/>
    </row>
    <row r="2712" spans="1:46" ht="14.25" customHeight="1">
      <c r="A2712" s="7" t="s">
        <v>38</v>
      </c>
      <c r="B2712" s="7">
        <v>5334</v>
      </c>
      <c r="C2712" s="8">
        <v>43600</v>
      </c>
      <c r="D2712" s="8" t="s">
        <v>1637</v>
      </c>
      <c r="E2712" s="8" t="str">
        <f t="shared" si="42"/>
        <v>CENTRUM CAPITAL LTD.14</v>
      </c>
      <c r="F2712" s="8" t="s">
        <v>1638</v>
      </c>
      <c r="G2712" s="8">
        <v>1997</v>
      </c>
      <c r="H2712" s="8">
        <v>23</v>
      </c>
      <c r="I2712" s="8" t="s">
        <v>117</v>
      </c>
      <c r="J2712" s="8" t="s">
        <v>1649</v>
      </c>
      <c r="K2712" s="8" t="s">
        <v>1649</v>
      </c>
      <c r="L2712" s="7" t="s">
        <v>48</v>
      </c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X2712" s="8">
        <v>49.666280586541916</v>
      </c>
      <c r="Y2712" s="8">
        <v>0</v>
      </c>
      <c r="AP2712" s="6"/>
      <c r="AQ2712" s="6"/>
      <c r="AR2712" s="6"/>
      <c r="AS2712" s="6"/>
      <c r="AT2712" s="6"/>
    </row>
    <row r="2713" spans="1:46" ht="14.25" customHeight="1">
      <c r="A2713" s="7" t="s">
        <v>38</v>
      </c>
      <c r="B2713" s="7">
        <v>5348</v>
      </c>
      <c r="C2713" s="8">
        <v>43600</v>
      </c>
      <c r="D2713" s="8" t="s">
        <v>1637</v>
      </c>
      <c r="E2713" s="8" t="str">
        <f t="shared" si="42"/>
        <v>CENTRUM CAPITAL LTD.15</v>
      </c>
      <c r="F2713" s="8" t="s">
        <v>1638</v>
      </c>
      <c r="G2713" s="8">
        <v>1997</v>
      </c>
      <c r="H2713" s="8">
        <v>23</v>
      </c>
      <c r="I2713" s="8" t="s">
        <v>119</v>
      </c>
      <c r="J2713" s="8" t="s">
        <v>1649</v>
      </c>
      <c r="K2713" s="8" t="s">
        <v>1649</v>
      </c>
      <c r="L2713" s="7" t="s">
        <v>48</v>
      </c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X2713" s="8">
        <v>49.666280586541916</v>
      </c>
      <c r="Y2713" s="8">
        <v>0</v>
      </c>
      <c r="AP2713" s="6"/>
      <c r="AQ2713" s="6"/>
      <c r="AR2713" s="6"/>
      <c r="AS2713" s="6"/>
      <c r="AT2713" s="6"/>
    </row>
    <row r="2714" spans="1:46" ht="14.25" customHeight="1">
      <c r="A2714" s="7" t="s">
        <v>38</v>
      </c>
      <c r="B2714" s="7">
        <v>5359</v>
      </c>
      <c r="C2714" s="8">
        <v>43600</v>
      </c>
      <c r="D2714" s="8" t="s">
        <v>1637</v>
      </c>
      <c r="E2714" s="8" t="str">
        <f t="shared" si="42"/>
        <v>CENTRUM CAPITAL LTD.16</v>
      </c>
      <c r="F2714" s="8" t="s">
        <v>1638</v>
      </c>
      <c r="G2714" s="8">
        <v>1997</v>
      </c>
      <c r="H2714" s="8">
        <v>23</v>
      </c>
      <c r="I2714" s="8" t="s">
        <v>52</v>
      </c>
      <c r="J2714" s="8" t="s">
        <v>1649</v>
      </c>
      <c r="K2714" s="8" t="s">
        <v>1649</v>
      </c>
      <c r="L2714" s="7" t="s">
        <v>48</v>
      </c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X2714" s="8">
        <v>49.666280586541916</v>
      </c>
      <c r="Y2714" s="8">
        <v>0</v>
      </c>
      <c r="AP2714" s="6"/>
      <c r="AQ2714" s="6"/>
      <c r="AR2714" s="6"/>
      <c r="AS2714" s="6"/>
      <c r="AT2714" s="6"/>
    </row>
    <row r="2715" spans="1:46" ht="14.25" customHeight="1">
      <c r="A2715" s="7" t="s">
        <v>38</v>
      </c>
      <c r="B2715" s="7">
        <v>5371</v>
      </c>
      <c r="C2715" s="8">
        <v>43600</v>
      </c>
      <c r="D2715" s="8" t="s">
        <v>1637</v>
      </c>
      <c r="E2715" s="8" t="str">
        <f t="shared" si="42"/>
        <v>CENTRUM CAPITAL LTD.17</v>
      </c>
      <c r="F2715" s="8" t="s">
        <v>1638</v>
      </c>
      <c r="G2715" s="8">
        <v>1997</v>
      </c>
      <c r="H2715" s="8">
        <v>23</v>
      </c>
      <c r="I2715" s="8" t="s">
        <v>54</v>
      </c>
      <c r="J2715" s="8" t="s">
        <v>1649</v>
      </c>
      <c r="K2715" s="8" t="s">
        <v>1649</v>
      </c>
      <c r="L2715" s="7" t="s">
        <v>48</v>
      </c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X2715" s="8">
        <v>49.666280586541916</v>
      </c>
      <c r="Y2715" s="8">
        <v>0</v>
      </c>
      <c r="AP2715" s="6"/>
      <c r="AQ2715" s="6"/>
      <c r="AR2715" s="6"/>
      <c r="AS2715" s="6"/>
      <c r="AT2715" s="6"/>
    </row>
    <row r="2716" spans="1:46" ht="14.25" customHeight="1">
      <c r="A2716" s="7" t="s">
        <v>38</v>
      </c>
      <c r="B2716" s="7">
        <v>5387</v>
      </c>
      <c r="C2716" s="8">
        <v>43600</v>
      </c>
      <c r="D2716" s="8" t="s">
        <v>1637</v>
      </c>
      <c r="E2716" s="8" t="str">
        <f t="shared" si="42"/>
        <v>CENTRUM CAPITAL LTD.18</v>
      </c>
      <c r="F2716" s="8" t="s">
        <v>1638</v>
      </c>
      <c r="G2716" s="8">
        <v>1997</v>
      </c>
      <c r="H2716" s="8">
        <v>23</v>
      </c>
      <c r="I2716" s="8" t="s">
        <v>56</v>
      </c>
      <c r="J2716" s="8" t="s">
        <v>1649</v>
      </c>
      <c r="K2716" s="8" t="s">
        <v>1649</v>
      </c>
      <c r="L2716" s="7" t="s">
        <v>48</v>
      </c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X2716" s="8">
        <v>49.666280586541916</v>
      </c>
      <c r="Y2716" s="8">
        <v>0</v>
      </c>
      <c r="AP2716" s="6"/>
      <c r="AQ2716" s="6"/>
      <c r="AR2716" s="6"/>
      <c r="AS2716" s="6"/>
      <c r="AT2716" s="6"/>
    </row>
    <row r="2717" spans="1:46" ht="14.25" customHeight="1">
      <c r="A2717" s="7" t="s">
        <v>38</v>
      </c>
      <c r="B2717" s="7">
        <v>5399</v>
      </c>
      <c r="C2717" s="8">
        <v>43600</v>
      </c>
      <c r="D2717" s="8" t="s">
        <v>1637</v>
      </c>
      <c r="E2717" s="8" t="str">
        <f t="shared" si="42"/>
        <v>CENTRUM CAPITAL LTD.19</v>
      </c>
      <c r="F2717" s="8" t="s">
        <v>1638</v>
      </c>
      <c r="G2717" s="8">
        <v>1997</v>
      </c>
      <c r="H2717" s="8">
        <v>23</v>
      </c>
      <c r="I2717" s="8" t="s">
        <v>41</v>
      </c>
      <c r="J2717" s="8" t="s">
        <v>1649</v>
      </c>
      <c r="K2717" s="8" t="s">
        <v>1649</v>
      </c>
      <c r="L2717" s="7" t="s">
        <v>48</v>
      </c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8" t="s">
        <v>49</v>
      </c>
      <c r="X2717" s="8">
        <v>49.666280586541916</v>
      </c>
      <c r="Y2717" s="8">
        <v>0</v>
      </c>
      <c r="AP2717" s="6"/>
      <c r="AQ2717" s="6"/>
      <c r="AR2717" s="6"/>
      <c r="AS2717" s="6"/>
      <c r="AT2717" s="6"/>
    </row>
    <row r="2718" spans="1:46" ht="14.25" customHeight="1">
      <c r="A2718" s="7" t="s">
        <v>38</v>
      </c>
      <c r="B2718" s="7">
        <v>5360</v>
      </c>
      <c r="C2718" s="8">
        <v>43600</v>
      </c>
      <c r="D2718" s="8" t="s">
        <v>1637</v>
      </c>
      <c r="E2718" s="8" t="str">
        <f t="shared" si="42"/>
        <v>CENTRUM CAPITAL LTD.16</v>
      </c>
      <c r="F2718" s="8" t="s">
        <v>1638</v>
      </c>
      <c r="G2718" s="8">
        <v>1997</v>
      </c>
      <c r="H2718" s="8">
        <v>23</v>
      </c>
      <c r="I2718" s="8" t="s">
        <v>52</v>
      </c>
      <c r="J2718" s="8" t="s">
        <v>1650</v>
      </c>
      <c r="K2718" s="8" t="s">
        <v>1650</v>
      </c>
      <c r="L2718" s="7" t="s">
        <v>48</v>
      </c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X2718" s="8">
        <v>49.666280586541916</v>
      </c>
      <c r="Y2718" s="8">
        <v>0</v>
      </c>
      <c r="AP2718" s="6"/>
      <c r="AQ2718" s="6"/>
      <c r="AR2718" s="6"/>
      <c r="AS2718" s="6"/>
      <c r="AT2718" s="6"/>
    </row>
    <row r="2719" spans="1:46" ht="14.25" customHeight="1">
      <c r="A2719" s="7" t="s">
        <v>38</v>
      </c>
      <c r="B2719" s="7">
        <v>5372</v>
      </c>
      <c r="C2719" s="8">
        <v>43600</v>
      </c>
      <c r="D2719" s="8" t="s">
        <v>1637</v>
      </c>
      <c r="E2719" s="8" t="str">
        <f t="shared" si="42"/>
        <v>CENTRUM CAPITAL LTD.17</v>
      </c>
      <c r="F2719" s="8" t="s">
        <v>1638</v>
      </c>
      <c r="G2719" s="8">
        <v>1997</v>
      </c>
      <c r="H2719" s="8">
        <v>23</v>
      </c>
      <c r="I2719" s="8" t="s">
        <v>54</v>
      </c>
      <c r="J2719" s="8" t="s">
        <v>1650</v>
      </c>
      <c r="K2719" s="8" t="s">
        <v>1650</v>
      </c>
      <c r="L2719" s="7" t="s">
        <v>48</v>
      </c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X2719" s="8">
        <v>49.666280586541916</v>
      </c>
      <c r="Y2719" s="8">
        <v>0</v>
      </c>
      <c r="AP2719" s="6"/>
      <c r="AQ2719" s="6"/>
      <c r="AR2719" s="6"/>
      <c r="AS2719" s="6"/>
      <c r="AT2719" s="6"/>
    </row>
    <row r="2720" spans="1:46" ht="14.25" customHeight="1">
      <c r="A2720" s="7" t="s">
        <v>38</v>
      </c>
      <c r="B2720" s="7">
        <v>5388</v>
      </c>
      <c r="C2720" s="8">
        <v>43600</v>
      </c>
      <c r="D2720" s="8" t="s">
        <v>1637</v>
      </c>
      <c r="E2720" s="8" t="str">
        <f t="shared" si="42"/>
        <v>CENTRUM CAPITAL LTD.18</v>
      </c>
      <c r="F2720" s="8" t="s">
        <v>1638</v>
      </c>
      <c r="G2720" s="8">
        <v>1997</v>
      </c>
      <c r="H2720" s="8">
        <v>23</v>
      </c>
      <c r="I2720" s="8" t="s">
        <v>56</v>
      </c>
      <c r="J2720" s="8" t="s">
        <v>1650</v>
      </c>
      <c r="K2720" s="8" t="s">
        <v>1650</v>
      </c>
      <c r="L2720" s="7" t="s">
        <v>48</v>
      </c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X2720" s="8">
        <v>49.666280586541916</v>
      </c>
      <c r="Y2720" s="8">
        <v>0</v>
      </c>
      <c r="AP2720" s="6"/>
      <c r="AQ2720" s="6"/>
      <c r="AR2720" s="6"/>
      <c r="AS2720" s="6"/>
      <c r="AT2720" s="6"/>
    </row>
    <row r="2721" spans="1:46" ht="14.25" customHeight="1">
      <c r="A2721" s="7" t="s">
        <v>38</v>
      </c>
      <c r="B2721" s="7">
        <v>5400</v>
      </c>
      <c r="C2721" s="8">
        <v>43600</v>
      </c>
      <c r="D2721" s="8" t="s">
        <v>1637</v>
      </c>
      <c r="E2721" s="8" t="str">
        <f t="shared" si="42"/>
        <v>CENTRUM CAPITAL LTD.19</v>
      </c>
      <c r="F2721" s="8" t="s">
        <v>1638</v>
      </c>
      <c r="G2721" s="8">
        <v>1997</v>
      </c>
      <c r="H2721" s="8">
        <v>23</v>
      </c>
      <c r="I2721" s="8" t="s">
        <v>41</v>
      </c>
      <c r="J2721" s="8" t="s">
        <v>1650</v>
      </c>
      <c r="K2721" s="8" t="s">
        <v>1650</v>
      </c>
      <c r="L2721" s="7" t="s">
        <v>48</v>
      </c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8" t="s">
        <v>49</v>
      </c>
      <c r="X2721" s="8">
        <v>49.666280586541916</v>
      </c>
      <c r="Y2721" s="8">
        <v>0</v>
      </c>
      <c r="AP2721" s="6"/>
      <c r="AQ2721" s="6"/>
      <c r="AR2721" s="6"/>
      <c r="AS2721" s="6"/>
      <c r="AT2721" s="6"/>
    </row>
    <row r="2722" spans="1:46" ht="14.25" customHeight="1">
      <c r="A2722" s="7" t="s">
        <v>38</v>
      </c>
      <c r="B2722" s="7">
        <v>5344</v>
      </c>
      <c r="C2722" s="8">
        <v>43600</v>
      </c>
      <c r="D2722" s="8" t="s">
        <v>1637</v>
      </c>
      <c r="E2722" s="8" t="str">
        <f t="shared" si="42"/>
        <v>CENTRUM CAPITAL LTD.15</v>
      </c>
      <c r="F2722" s="8" t="s">
        <v>1638</v>
      </c>
      <c r="G2722" s="8">
        <v>1997</v>
      </c>
      <c r="H2722" s="8">
        <v>23</v>
      </c>
      <c r="I2722" s="8" t="s">
        <v>119</v>
      </c>
      <c r="J2722" s="8" t="s">
        <v>1651</v>
      </c>
      <c r="K2722" s="8" t="s">
        <v>1651</v>
      </c>
      <c r="L2722" s="7" t="s">
        <v>48</v>
      </c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X2722" s="8">
        <v>49.666280586541916</v>
      </c>
      <c r="Y2722" s="8">
        <v>0</v>
      </c>
      <c r="AP2722" s="6"/>
      <c r="AQ2722" s="6"/>
      <c r="AR2722" s="6"/>
      <c r="AS2722" s="6"/>
      <c r="AT2722" s="6"/>
    </row>
    <row r="2723" spans="1:46" ht="14.25" customHeight="1">
      <c r="A2723" s="7" t="s">
        <v>38</v>
      </c>
      <c r="B2723" s="7">
        <v>5353</v>
      </c>
      <c r="C2723" s="8">
        <v>43600</v>
      </c>
      <c r="D2723" s="8" t="s">
        <v>1637</v>
      </c>
      <c r="E2723" s="8" t="str">
        <f t="shared" si="42"/>
        <v>CENTRUM CAPITAL LTD.16</v>
      </c>
      <c r="F2723" s="8" t="s">
        <v>1638</v>
      </c>
      <c r="G2723" s="8">
        <v>1997</v>
      </c>
      <c r="H2723" s="8">
        <v>23</v>
      </c>
      <c r="I2723" s="8" t="s">
        <v>52</v>
      </c>
      <c r="J2723" s="8" t="s">
        <v>1651</v>
      </c>
      <c r="K2723" s="8" t="s">
        <v>1651</v>
      </c>
      <c r="L2723" s="7" t="s">
        <v>48</v>
      </c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X2723" s="8">
        <v>49.666280586541916</v>
      </c>
      <c r="Y2723" s="8">
        <v>0</v>
      </c>
      <c r="AP2723" s="6"/>
      <c r="AQ2723" s="6"/>
      <c r="AR2723" s="6"/>
      <c r="AS2723" s="6"/>
      <c r="AT2723" s="6"/>
    </row>
    <row r="2724" spans="1:46" ht="14.25" customHeight="1">
      <c r="A2724" s="7" t="s">
        <v>38</v>
      </c>
      <c r="B2724" s="7">
        <v>5365</v>
      </c>
      <c r="C2724" s="8">
        <v>43600</v>
      </c>
      <c r="D2724" s="8" t="s">
        <v>1637</v>
      </c>
      <c r="E2724" s="8" t="str">
        <f t="shared" si="42"/>
        <v>CENTRUM CAPITAL LTD.17</v>
      </c>
      <c r="F2724" s="8" t="s">
        <v>1638</v>
      </c>
      <c r="G2724" s="8">
        <v>1997</v>
      </c>
      <c r="H2724" s="8">
        <v>23</v>
      </c>
      <c r="I2724" s="8" t="s">
        <v>54</v>
      </c>
      <c r="J2724" s="8" t="s">
        <v>1651</v>
      </c>
      <c r="K2724" s="8" t="s">
        <v>1651</v>
      </c>
      <c r="L2724" s="7" t="s">
        <v>48</v>
      </c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X2724" s="8">
        <v>49.666280586541916</v>
      </c>
      <c r="Y2724" s="8">
        <v>0</v>
      </c>
      <c r="AP2724" s="6"/>
      <c r="AQ2724" s="6"/>
      <c r="AR2724" s="6"/>
      <c r="AS2724" s="6"/>
      <c r="AT2724" s="6"/>
    </row>
    <row r="2725" spans="1:46" ht="14.25" customHeight="1">
      <c r="A2725" s="7" t="s">
        <v>38</v>
      </c>
      <c r="B2725" s="7">
        <v>5382</v>
      </c>
      <c r="C2725" s="8">
        <v>43600</v>
      </c>
      <c r="D2725" s="8" t="s">
        <v>1637</v>
      </c>
      <c r="E2725" s="8" t="str">
        <f t="shared" si="42"/>
        <v>CENTRUM CAPITAL LTD.18</v>
      </c>
      <c r="F2725" s="8" t="s">
        <v>1638</v>
      </c>
      <c r="G2725" s="8">
        <v>1997</v>
      </c>
      <c r="H2725" s="8">
        <v>23</v>
      </c>
      <c r="I2725" s="8" t="s">
        <v>56</v>
      </c>
      <c r="J2725" s="8" t="s">
        <v>1651</v>
      </c>
      <c r="K2725" s="8" t="s">
        <v>1651</v>
      </c>
      <c r="L2725" s="7" t="s">
        <v>48</v>
      </c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X2725" s="8">
        <v>49.666280586541916</v>
      </c>
      <c r="Y2725" s="8">
        <v>0</v>
      </c>
      <c r="AP2725" s="6"/>
      <c r="AQ2725" s="6"/>
      <c r="AR2725" s="6"/>
      <c r="AS2725" s="6"/>
      <c r="AT2725" s="6"/>
    </row>
    <row r="2726" spans="1:46" ht="14.25" customHeight="1">
      <c r="A2726" s="7" t="s">
        <v>38</v>
      </c>
      <c r="B2726" s="7">
        <v>5331</v>
      </c>
      <c r="C2726" s="8">
        <v>43600</v>
      </c>
      <c r="D2726" s="8" t="s">
        <v>1637</v>
      </c>
      <c r="E2726" s="8" t="str">
        <f t="shared" si="42"/>
        <v>CENTRUM CAPITAL LTD.14</v>
      </c>
      <c r="F2726" s="8" t="s">
        <v>1638</v>
      </c>
      <c r="G2726" s="8">
        <v>1997</v>
      </c>
      <c r="H2726" s="8">
        <v>23</v>
      </c>
      <c r="I2726" s="8" t="s">
        <v>117</v>
      </c>
      <c r="J2726" s="8" t="s">
        <v>1652</v>
      </c>
      <c r="K2726" s="8" t="s">
        <v>1652</v>
      </c>
      <c r="L2726" s="7" t="s">
        <v>48</v>
      </c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X2726" s="8">
        <v>49.666280586541916</v>
      </c>
      <c r="Y2726" s="8">
        <v>0</v>
      </c>
      <c r="AP2726" s="6"/>
      <c r="AQ2726" s="6"/>
      <c r="AR2726" s="6"/>
      <c r="AS2726" s="6"/>
      <c r="AT2726" s="6"/>
    </row>
    <row r="2727" spans="1:46" ht="14.25" customHeight="1">
      <c r="A2727" s="7" t="s">
        <v>38</v>
      </c>
      <c r="B2727" s="7">
        <v>5361</v>
      </c>
      <c r="C2727" s="8">
        <v>43600</v>
      </c>
      <c r="D2727" s="8" t="s">
        <v>1637</v>
      </c>
      <c r="E2727" s="8" t="str">
        <f t="shared" si="42"/>
        <v>CENTRUM CAPITAL LTD.16</v>
      </c>
      <c r="F2727" s="8" t="s">
        <v>1638</v>
      </c>
      <c r="G2727" s="8">
        <v>1997</v>
      </c>
      <c r="H2727" s="8">
        <v>23</v>
      </c>
      <c r="I2727" s="8" t="s">
        <v>52</v>
      </c>
      <c r="J2727" s="8" t="s">
        <v>1653</v>
      </c>
      <c r="K2727" s="8" t="s">
        <v>1653</v>
      </c>
      <c r="L2727" s="7" t="s">
        <v>48</v>
      </c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X2727" s="8">
        <v>49.666280586541916</v>
      </c>
      <c r="Y2727" s="8">
        <v>0</v>
      </c>
      <c r="AP2727" s="6"/>
      <c r="AQ2727" s="6"/>
      <c r="AR2727" s="6"/>
      <c r="AS2727" s="6"/>
      <c r="AT2727" s="6"/>
    </row>
    <row r="2728" spans="1:46" ht="14.25" customHeight="1">
      <c r="A2728" s="7" t="s">
        <v>38</v>
      </c>
      <c r="B2728" s="7">
        <v>5373</v>
      </c>
      <c r="C2728" s="8">
        <v>43600</v>
      </c>
      <c r="D2728" s="8" t="s">
        <v>1637</v>
      </c>
      <c r="E2728" s="8" t="str">
        <f t="shared" si="42"/>
        <v>CENTRUM CAPITAL LTD.17</v>
      </c>
      <c r="F2728" s="8" t="s">
        <v>1638</v>
      </c>
      <c r="G2728" s="8">
        <v>1997</v>
      </c>
      <c r="H2728" s="8">
        <v>23</v>
      </c>
      <c r="I2728" s="8" t="s">
        <v>54</v>
      </c>
      <c r="J2728" s="8" t="s">
        <v>1653</v>
      </c>
      <c r="K2728" s="8" t="s">
        <v>1653</v>
      </c>
      <c r="L2728" s="7" t="s">
        <v>48</v>
      </c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X2728" s="8">
        <v>49.666280586541916</v>
      </c>
      <c r="Y2728" s="8">
        <v>0</v>
      </c>
      <c r="AP2728" s="6"/>
      <c r="AQ2728" s="6"/>
      <c r="AR2728" s="6"/>
      <c r="AS2728" s="6"/>
      <c r="AT2728" s="6"/>
    </row>
    <row r="2729" spans="1:46" ht="14.25" customHeight="1">
      <c r="A2729" s="7" t="s">
        <v>38</v>
      </c>
      <c r="B2729" s="7">
        <v>5389</v>
      </c>
      <c r="C2729" s="8">
        <v>43600</v>
      </c>
      <c r="D2729" s="8" t="s">
        <v>1637</v>
      </c>
      <c r="E2729" s="8" t="str">
        <f t="shared" si="42"/>
        <v>CENTRUM CAPITAL LTD.18</v>
      </c>
      <c r="F2729" s="8" t="s">
        <v>1638</v>
      </c>
      <c r="G2729" s="8">
        <v>1997</v>
      </c>
      <c r="H2729" s="8">
        <v>23</v>
      </c>
      <c r="I2729" s="8" t="s">
        <v>56</v>
      </c>
      <c r="J2729" s="8" t="s">
        <v>1653</v>
      </c>
      <c r="K2729" s="8" t="s">
        <v>1653</v>
      </c>
      <c r="L2729" s="7" t="s">
        <v>48</v>
      </c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X2729" s="8">
        <v>49.666280586541916</v>
      </c>
      <c r="Y2729" s="8">
        <v>0</v>
      </c>
      <c r="AP2729" s="6"/>
      <c r="AQ2729" s="6"/>
      <c r="AR2729" s="6"/>
      <c r="AS2729" s="6"/>
      <c r="AT2729" s="6"/>
    </row>
    <row r="2730" spans="1:46" ht="14.25" customHeight="1">
      <c r="A2730" s="7" t="s">
        <v>38</v>
      </c>
      <c r="B2730" s="7">
        <v>5401</v>
      </c>
      <c r="C2730" s="8">
        <v>43600</v>
      </c>
      <c r="D2730" s="8" t="s">
        <v>1637</v>
      </c>
      <c r="E2730" s="8" t="str">
        <f t="shared" si="42"/>
        <v>CENTRUM CAPITAL LTD.19</v>
      </c>
      <c r="F2730" s="8" t="s">
        <v>1638</v>
      </c>
      <c r="G2730" s="8">
        <v>1997</v>
      </c>
      <c r="H2730" s="8">
        <v>23</v>
      </c>
      <c r="I2730" s="8" t="s">
        <v>41</v>
      </c>
      <c r="J2730" s="8" t="s">
        <v>1653</v>
      </c>
      <c r="K2730" s="8" t="s">
        <v>1653</v>
      </c>
      <c r="L2730" s="7" t="s">
        <v>48</v>
      </c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8" t="s">
        <v>49</v>
      </c>
      <c r="X2730" s="8">
        <v>49.666280586541916</v>
      </c>
      <c r="Y2730" s="8">
        <v>0</v>
      </c>
      <c r="AP2730" s="6"/>
      <c r="AQ2730" s="6"/>
      <c r="AR2730" s="6"/>
      <c r="AS2730" s="6"/>
      <c r="AT2730" s="6"/>
    </row>
    <row r="2731" spans="1:46" ht="14.25" customHeight="1">
      <c r="A2731" s="7" t="s">
        <v>38</v>
      </c>
      <c r="B2731" s="7">
        <v>5394</v>
      </c>
      <c r="C2731" s="8">
        <v>43600</v>
      </c>
      <c r="D2731" s="8" t="s">
        <v>1637</v>
      </c>
      <c r="E2731" s="8" t="str">
        <f t="shared" si="42"/>
        <v>CENTRUM CAPITAL LTD.18</v>
      </c>
      <c r="F2731" s="8" t="s">
        <v>1638</v>
      </c>
      <c r="G2731" s="8">
        <v>1997</v>
      </c>
      <c r="H2731" s="8">
        <v>23</v>
      </c>
      <c r="I2731" s="8" t="s">
        <v>56</v>
      </c>
      <c r="J2731" s="8" t="s">
        <v>1654</v>
      </c>
      <c r="K2731" s="6" t="s">
        <v>1654</v>
      </c>
      <c r="L2731" s="7" t="s">
        <v>60</v>
      </c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X2731" s="8">
        <v>42.82024409259926</v>
      </c>
      <c r="Y2731" s="8">
        <v>18.666666666666668</v>
      </c>
      <c r="AP2731" s="6"/>
      <c r="AQ2731" s="6"/>
      <c r="AR2731" s="6"/>
      <c r="AS2731" s="6"/>
      <c r="AT2731" s="6"/>
    </row>
    <row r="2732" spans="1:46" ht="14.25" customHeight="1">
      <c r="A2732" s="7" t="s">
        <v>38</v>
      </c>
      <c r="B2732" s="7">
        <v>5406</v>
      </c>
      <c r="C2732" s="8">
        <v>43600</v>
      </c>
      <c r="D2732" s="8" t="s">
        <v>1637</v>
      </c>
      <c r="E2732" s="8" t="str">
        <f t="shared" si="42"/>
        <v>CENTRUM CAPITAL LTD.19</v>
      </c>
      <c r="F2732" s="8" t="s">
        <v>1638</v>
      </c>
      <c r="G2732" s="8">
        <v>1997</v>
      </c>
      <c r="H2732" s="8">
        <v>23</v>
      </c>
      <c r="I2732" s="8" t="s">
        <v>41</v>
      </c>
      <c r="J2732" s="8" t="s">
        <v>1654</v>
      </c>
      <c r="K2732" s="6" t="s">
        <v>1654</v>
      </c>
      <c r="L2732" s="7" t="s">
        <v>60</v>
      </c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8" t="s">
        <v>61</v>
      </c>
      <c r="X2732" s="8">
        <v>42.82024409259926</v>
      </c>
      <c r="Y2732" s="8">
        <v>18.666666666666668</v>
      </c>
      <c r="AP2732" s="6"/>
      <c r="AQ2732" s="6"/>
      <c r="AR2732" s="6"/>
      <c r="AS2732" s="6"/>
      <c r="AT2732" s="6"/>
    </row>
    <row r="2733" spans="1:46" ht="14.25" customHeight="1">
      <c r="A2733" s="7" t="s">
        <v>38</v>
      </c>
      <c r="B2733" s="7">
        <v>5356</v>
      </c>
      <c r="C2733" s="8">
        <v>43600</v>
      </c>
      <c r="D2733" s="8" t="s">
        <v>1637</v>
      </c>
      <c r="E2733" s="8" t="str">
        <f t="shared" si="42"/>
        <v>CENTRUM CAPITAL LTD.16</v>
      </c>
      <c r="F2733" s="8" t="s">
        <v>1638</v>
      </c>
      <c r="G2733" s="8">
        <v>1997</v>
      </c>
      <c r="H2733" s="8">
        <v>23</v>
      </c>
      <c r="I2733" s="8" t="s">
        <v>52</v>
      </c>
      <c r="J2733" s="8" t="s">
        <v>1655</v>
      </c>
      <c r="K2733" s="8" t="s">
        <v>1655</v>
      </c>
      <c r="L2733" s="7" t="s">
        <v>48</v>
      </c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X2733" s="8">
        <v>49.666280586541916</v>
      </c>
      <c r="Y2733" s="8">
        <v>0</v>
      </c>
      <c r="AP2733" s="6"/>
      <c r="AQ2733" s="6"/>
      <c r="AR2733" s="6"/>
      <c r="AS2733" s="6"/>
      <c r="AT2733" s="6"/>
    </row>
    <row r="2734" spans="1:46" ht="14.25" customHeight="1">
      <c r="A2734" s="7" t="s">
        <v>38</v>
      </c>
      <c r="B2734" s="7">
        <v>5368</v>
      </c>
      <c r="C2734" s="8">
        <v>43600</v>
      </c>
      <c r="D2734" s="8" t="s">
        <v>1637</v>
      </c>
      <c r="E2734" s="8" t="str">
        <f t="shared" si="42"/>
        <v>CENTRUM CAPITAL LTD.17</v>
      </c>
      <c r="F2734" s="8" t="s">
        <v>1638</v>
      </c>
      <c r="G2734" s="8">
        <v>1997</v>
      </c>
      <c r="H2734" s="8">
        <v>23</v>
      </c>
      <c r="I2734" s="8" t="s">
        <v>54</v>
      </c>
      <c r="J2734" s="8" t="s">
        <v>1655</v>
      </c>
      <c r="K2734" s="8" t="s">
        <v>1655</v>
      </c>
      <c r="L2734" s="7" t="s">
        <v>48</v>
      </c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X2734" s="8">
        <v>49.666280586541916</v>
      </c>
      <c r="Y2734" s="8">
        <v>0</v>
      </c>
      <c r="AP2734" s="6"/>
      <c r="AQ2734" s="6"/>
      <c r="AR2734" s="6"/>
      <c r="AS2734" s="6"/>
      <c r="AT2734" s="6"/>
    </row>
    <row r="2735" spans="1:46" ht="14.25" customHeight="1">
      <c r="A2735" s="7" t="s">
        <v>38</v>
      </c>
      <c r="B2735" s="7">
        <v>5385</v>
      </c>
      <c r="C2735" s="8">
        <v>43600</v>
      </c>
      <c r="D2735" s="8" t="s">
        <v>1637</v>
      </c>
      <c r="E2735" s="8" t="str">
        <f t="shared" si="42"/>
        <v>CENTRUM CAPITAL LTD.18</v>
      </c>
      <c r="F2735" s="8" t="s">
        <v>1638</v>
      </c>
      <c r="G2735" s="8">
        <v>1997</v>
      </c>
      <c r="H2735" s="8">
        <v>23</v>
      </c>
      <c r="I2735" s="8" t="s">
        <v>56</v>
      </c>
      <c r="J2735" s="8" t="s">
        <v>1655</v>
      </c>
      <c r="K2735" s="8" t="s">
        <v>1655</v>
      </c>
      <c r="L2735" s="7" t="s">
        <v>48</v>
      </c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X2735" s="8">
        <v>49.666280586541916</v>
      </c>
      <c r="Y2735" s="8">
        <v>0</v>
      </c>
      <c r="AP2735" s="6"/>
      <c r="AQ2735" s="6"/>
      <c r="AR2735" s="6"/>
      <c r="AS2735" s="6"/>
      <c r="AT2735" s="6"/>
    </row>
    <row r="2736" spans="1:46" ht="14.25" customHeight="1">
      <c r="A2736" s="7" t="s">
        <v>38</v>
      </c>
      <c r="B2736" s="7">
        <v>5398</v>
      </c>
      <c r="C2736" s="8">
        <v>43600</v>
      </c>
      <c r="D2736" s="8" t="s">
        <v>1637</v>
      </c>
      <c r="E2736" s="8" t="str">
        <f t="shared" si="42"/>
        <v>CENTRUM CAPITAL LTD.19</v>
      </c>
      <c r="F2736" s="8" t="s">
        <v>1638</v>
      </c>
      <c r="G2736" s="8">
        <v>1997</v>
      </c>
      <c r="H2736" s="8">
        <v>23</v>
      </c>
      <c r="I2736" s="8" t="s">
        <v>41</v>
      </c>
      <c r="J2736" s="8" t="s">
        <v>1655</v>
      </c>
      <c r="K2736" s="8" t="s">
        <v>1656</v>
      </c>
      <c r="L2736" s="7" t="s">
        <v>48</v>
      </c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8" t="s">
        <v>49</v>
      </c>
      <c r="X2736" s="8">
        <v>49.666280586541916</v>
      </c>
      <c r="Y2736" s="8">
        <v>0</v>
      </c>
      <c r="AP2736" s="6"/>
      <c r="AQ2736" s="6"/>
      <c r="AR2736" s="6"/>
      <c r="AS2736" s="6"/>
      <c r="AT2736" s="6"/>
    </row>
    <row r="2737" spans="1:46" ht="14.25" customHeight="1">
      <c r="A2737" s="7" t="s">
        <v>38</v>
      </c>
      <c r="B2737" s="7">
        <v>5402</v>
      </c>
      <c r="C2737" s="8">
        <v>43600</v>
      </c>
      <c r="D2737" s="8" t="s">
        <v>1637</v>
      </c>
      <c r="E2737" s="8" t="str">
        <f t="shared" si="42"/>
        <v>CENTRUM CAPITAL LTD.19</v>
      </c>
      <c r="F2737" s="8" t="s">
        <v>1638</v>
      </c>
      <c r="G2737" s="8">
        <v>1997</v>
      </c>
      <c r="H2737" s="8">
        <v>23</v>
      </c>
      <c r="I2737" s="8" t="s">
        <v>41</v>
      </c>
      <c r="J2737" s="8" t="s">
        <v>1657</v>
      </c>
      <c r="K2737" s="8" t="s">
        <v>1657</v>
      </c>
      <c r="L2737" s="7" t="s">
        <v>48</v>
      </c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8" t="s">
        <v>49</v>
      </c>
      <c r="X2737" s="8">
        <v>49.666280586541916</v>
      </c>
      <c r="Y2737" s="8">
        <v>0</v>
      </c>
      <c r="AP2737" s="6"/>
      <c r="AQ2737" s="6"/>
      <c r="AR2737" s="6"/>
      <c r="AS2737" s="6"/>
      <c r="AT2737" s="6"/>
    </row>
    <row r="2738" spans="1:46" ht="14.25" customHeight="1">
      <c r="A2738" s="7" t="s">
        <v>38</v>
      </c>
      <c r="B2738" s="7">
        <v>5376</v>
      </c>
      <c r="C2738" s="8">
        <v>43600</v>
      </c>
      <c r="D2738" s="8" t="s">
        <v>1637</v>
      </c>
      <c r="E2738" s="8" t="str">
        <f t="shared" si="42"/>
        <v>CENTRUM CAPITAL LTD.17</v>
      </c>
      <c r="F2738" s="8" t="s">
        <v>1638</v>
      </c>
      <c r="G2738" s="8">
        <v>1997</v>
      </c>
      <c r="H2738" s="8">
        <v>23</v>
      </c>
      <c r="I2738" s="8" t="s">
        <v>54</v>
      </c>
      <c r="J2738" s="8" t="s">
        <v>1658</v>
      </c>
      <c r="K2738" s="8" t="s">
        <v>1658</v>
      </c>
      <c r="L2738" s="7" t="s">
        <v>48</v>
      </c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X2738" s="8">
        <v>49.666280586541916</v>
      </c>
      <c r="Y2738" s="8">
        <v>0</v>
      </c>
      <c r="AP2738" s="6"/>
      <c r="AQ2738" s="6"/>
      <c r="AR2738" s="6"/>
      <c r="AS2738" s="6"/>
      <c r="AT2738" s="6"/>
    </row>
    <row r="2739" spans="1:46" ht="14.25" customHeight="1">
      <c r="A2739" s="7" t="s">
        <v>38</v>
      </c>
      <c r="B2739" s="7">
        <v>5390</v>
      </c>
      <c r="C2739" s="8">
        <v>43600</v>
      </c>
      <c r="D2739" s="8" t="s">
        <v>1637</v>
      </c>
      <c r="E2739" s="8" t="str">
        <f t="shared" si="42"/>
        <v>CENTRUM CAPITAL LTD.18</v>
      </c>
      <c r="F2739" s="8" t="s">
        <v>1638</v>
      </c>
      <c r="G2739" s="8">
        <v>1997</v>
      </c>
      <c r="H2739" s="8">
        <v>23</v>
      </c>
      <c r="I2739" s="8" t="s">
        <v>56</v>
      </c>
      <c r="J2739" s="8" t="s">
        <v>1658</v>
      </c>
      <c r="K2739" s="8" t="s">
        <v>1658</v>
      </c>
      <c r="L2739" s="7" t="s">
        <v>48</v>
      </c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X2739" s="8">
        <v>49.666280586541916</v>
      </c>
      <c r="Y2739" s="8">
        <v>0</v>
      </c>
      <c r="AP2739" s="6"/>
      <c r="AQ2739" s="6"/>
      <c r="AR2739" s="6"/>
      <c r="AS2739" s="6"/>
      <c r="AT2739" s="6"/>
    </row>
    <row r="2740" spans="1:46" ht="14.25" customHeight="1">
      <c r="A2740" s="7" t="s">
        <v>38</v>
      </c>
      <c r="B2740" s="7">
        <v>5408</v>
      </c>
      <c r="C2740" s="8">
        <v>43600</v>
      </c>
      <c r="D2740" s="8" t="s">
        <v>1637</v>
      </c>
      <c r="E2740" s="8" t="str">
        <f t="shared" si="42"/>
        <v>CENTRUM CAPITAL LTD.19</v>
      </c>
      <c r="F2740" s="8" t="s">
        <v>1638</v>
      </c>
      <c r="G2740" s="8">
        <v>1997</v>
      </c>
      <c r="H2740" s="8">
        <v>23</v>
      </c>
      <c r="I2740" s="8" t="s">
        <v>41</v>
      </c>
      <c r="J2740" s="8" t="s">
        <v>1659</v>
      </c>
      <c r="K2740" s="8" t="s">
        <v>1659</v>
      </c>
      <c r="L2740" s="7" t="s">
        <v>48</v>
      </c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8" t="s">
        <v>49</v>
      </c>
      <c r="X2740" s="8">
        <v>49.666280586541916</v>
      </c>
      <c r="Y2740" s="8">
        <v>0</v>
      </c>
      <c r="AP2740" s="6"/>
      <c r="AQ2740" s="6"/>
      <c r="AR2740" s="6"/>
      <c r="AS2740" s="6"/>
      <c r="AT2740" s="6"/>
    </row>
    <row r="2741" spans="1:46" ht="14.25" customHeight="1">
      <c r="A2741" s="7" t="s">
        <v>38</v>
      </c>
      <c r="B2741" s="7">
        <v>5339</v>
      </c>
      <c r="C2741" s="8">
        <v>43600</v>
      </c>
      <c r="D2741" s="8" t="s">
        <v>1637</v>
      </c>
      <c r="E2741" s="8" t="str">
        <f t="shared" si="42"/>
        <v>CENTRUM CAPITAL LTD.15</v>
      </c>
      <c r="F2741" s="8" t="s">
        <v>1638</v>
      </c>
      <c r="G2741" s="8">
        <v>1997</v>
      </c>
      <c r="H2741" s="8">
        <v>23</v>
      </c>
      <c r="I2741" s="8" t="s">
        <v>119</v>
      </c>
      <c r="J2741" s="8" t="s">
        <v>1660</v>
      </c>
      <c r="K2741" s="8" t="s">
        <v>1660</v>
      </c>
      <c r="L2741" s="7" t="s">
        <v>48</v>
      </c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X2741" s="8">
        <v>49.666280586541916</v>
      </c>
      <c r="Y2741" s="8">
        <v>0</v>
      </c>
      <c r="AP2741" s="6"/>
      <c r="AQ2741" s="6"/>
      <c r="AR2741" s="6"/>
      <c r="AS2741" s="6"/>
      <c r="AT2741" s="6"/>
    </row>
    <row r="2742" spans="1:46" ht="14.25" customHeight="1">
      <c r="A2742" s="7" t="s">
        <v>38</v>
      </c>
      <c r="B2742" s="7">
        <v>5349</v>
      </c>
      <c r="C2742" s="8">
        <v>43600</v>
      </c>
      <c r="D2742" s="8" t="s">
        <v>1637</v>
      </c>
      <c r="E2742" s="8" t="str">
        <f t="shared" si="42"/>
        <v>CENTRUM CAPITAL LTD.16</v>
      </c>
      <c r="F2742" s="8" t="s">
        <v>1638</v>
      </c>
      <c r="G2742" s="8">
        <v>1997</v>
      </c>
      <c r="H2742" s="8">
        <v>23</v>
      </c>
      <c r="I2742" s="8" t="s">
        <v>52</v>
      </c>
      <c r="J2742" s="8" t="s">
        <v>1660</v>
      </c>
      <c r="K2742" s="8" t="s">
        <v>1660</v>
      </c>
      <c r="L2742" s="7" t="s">
        <v>48</v>
      </c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X2742" s="8">
        <v>49.666280586541916</v>
      </c>
      <c r="Y2742" s="8">
        <v>0</v>
      </c>
      <c r="AP2742" s="6"/>
      <c r="AQ2742" s="6"/>
      <c r="AR2742" s="6"/>
      <c r="AS2742" s="6"/>
      <c r="AT2742" s="6"/>
    </row>
    <row r="2743" spans="1:46" ht="14.25" customHeight="1">
      <c r="A2743" s="7" t="s">
        <v>38</v>
      </c>
      <c r="B2743" s="7">
        <v>5362</v>
      </c>
      <c r="C2743" s="8">
        <v>43600</v>
      </c>
      <c r="D2743" s="8" t="s">
        <v>1637</v>
      </c>
      <c r="E2743" s="8" t="str">
        <f t="shared" si="42"/>
        <v>CENTRUM CAPITAL LTD.17</v>
      </c>
      <c r="F2743" s="8" t="s">
        <v>1638</v>
      </c>
      <c r="G2743" s="8">
        <v>1997</v>
      </c>
      <c r="H2743" s="8">
        <v>23</v>
      </c>
      <c r="I2743" s="8" t="s">
        <v>54</v>
      </c>
      <c r="J2743" s="8" t="s">
        <v>1660</v>
      </c>
      <c r="K2743" s="8" t="s">
        <v>1660</v>
      </c>
      <c r="L2743" s="7" t="s">
        <v>48</v>
      </c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X2743" s="8">
        <v>49.666280586541916</v>
      </c>
      <c r="Y2743" s="8">
        <v>0</v>
      </c>
      <c r="AP2743" s="6"/>
      <c r="AQ2743" s="6"/>
      <c r="AR2743" s="6"/>
      <c r="AS2743" s="6"/>
      <c r="AT2743" s="6"/>
    </row>
    <row r="2744" spans="1:46" ht="14.25" customHeight="1">
      <c r="A2744" s="7" t="s">
        <v>38</v>
      </c>
      <c r="B2744" s="7">
        <v>5379</v>
      </c>
      <c r="C2744" s="8">
        <v>43600</v>
      </c>
      <c r="D2744" s="8" t="s">
        <v>1637</v>
      </c>
      <c r="E2744" s="8" t="str">
        <f t="shared" si="42"/>
        <v>CENTRUM CAPITAL LTD.18</v>
      </c>
      <c r="F2744" s="8" t="s">
        <v>1638</v>
      </c>
      <c r="G2744" s="8">
        <v>1997</v>
      </c>
      <c r="H2744" s="8">
        <v>23</v>
      </c>
      <c r="I2744" s="8" t="s">
        <v>56</v>
      </c>
      <c r="J2744" s="8" t="s">
        <v>1660</v>
      </c>
      <c r="K2744" s="8" t="s">
        <v>1660</v>
      </c>
      <c r="L2744" s="7" t="s">
        <v>48</v>
      </c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X2744" s="8">
        <v>49.666280586541916</v>
      </c>
      <c r="Y2744" s="8">
        <v>0</v>
      </c>
      <c r="AP2744" s="6"/>
      <c r="AQ2744" s="6"/>
      <c r="AR2744" s="6"/>
      <c r="AS2744" s="6"/>
      <c r="AT2744" s="6"/>
    </row>
    <row r="2745" spans="1:46" ht="14.25" customHeight="1">
      <c r="A2745" s="7" t="s">
        <v>38</v>
      </c>
      <c r="B2745" s="7">
        <v>5395</v>
      </c>
      <c r="C2745" s="8">
        <v>43600</v>
      </c>
      <c r="D2745" s="8" t="s">
        <v>1637</v>
      </c>
      <c r="E2745" s="8" t="str">
        <f t="shared" si="42"/>
        <v>CENTRUM CAPITAL LTD.19</v>
      </c>
      <c r="F2745" s="8" t="s">
        <v>1638</v>
      </c>
      <c r="G2745" s="8">
        <v>1997</v>
      </c>
      <c r="H2745" s="8">
        <v>23</v>
      </c>
      <c r="I2745" s="8" t="s">
        <v>41</v>
      </c>
      <c r="J2745" s="8" t="s">
        <v>1660</v>
      </c>
      <c r="K2745" s="8" t="s">
        <v>1661</v>
      </c>
      <c r="L2745" s="7" t="s">
        <v>48</v>
      </c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8" t="s">
        <v>49</v>
      </c>
      <c r="X2745" s="8">
        <v>49.666280586541916</v>
      </c>
      <c r="Y2745" s="8">
        <v>0</v>
      </c>
      <c r="AP2745" s="6"/>
      <c r="AQ2745" s="6"/>
      <c r="AR2745" s="6"/>
      <c r="AS2745" s="6"/>
      <c r="AT2745" s="6"/>
    </row>
    <row r="2746" spans="1:46" ht="14.25" customHeight="1">
      <c r="A2746" s="7" t="s">
        <v>38</v>
      </c>
      <c r="B2746" s="7">
        <v>5337</v>
      </c>
      <c r="C2746" s="8">
        <v>43600</v>
      </c>
      <c r="D2746" s="8" t="s">
        <v>1637</v>
      </c>
      <c r="E2746" s="8" t="str">
        <f t="shared" si="42"/>
        <v>CENTRUM CAPITAL LTD.14</v>
      </c>
      <c r="F2746" s="8" t="s">
        <v>1638</v>
      </c>
      <c r="G2746" s="8">
        <v>1997</v>
      </c>
      <c r="H2746" s="8">
        <v>23</v>
      </c>
      <c r="I2746" s="8" t="s">
        <v>117</v>
      </c>
      <c r="J2746" s="8" t="s">
        <v>1662</v>
      </c>
      <c r="K2746" s="6" t="s">
        <v>1662</v>
      </c>
      <c r="L2746" s="7" t="s">
        <v>69</v>
      </c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X2746" s="8">
        <v>55.462175392827156</v>
      </c>
      <c r="Y2746" s="8">
        <v>26.5</v>
      </c>
      <c r="AP2746" s="6"/>
      <c r="AQ2746" s="6"/>
      <c r="AR2746" s="6"/>
      <c r="AS2746" s="6"/>
      <c r="AT2746" s="6"/>
    </row>
    <row r="2747" spans="1:46" ht="14.25" customHeight="1">
      <c r="A2747" s="7" t="s">
        <v>38</v>
      </c>
      <c r="B2747" s="7">
        <v>5342</v>
      </c>
      <c r="C2747" s="8">
        <v>43600</v>
      </c>
      <c r="D2747" s="8" t="s">
        <v>1637</v>
      </c>
      <c r="E2747" s="8" t="str">
        <f t="shared" si="42"/>
        <v>CENTRUM CAPITAL LTD.15</v>
      </c>
      <c r="F2747" s="8" t="s">
        <v>1638</v>
      </c>
      <c r="G2747" s="8">
        <v>1997</v>
      </c>
      <c r="H2747" s="8">
        <v>23</v>
      </c>
      <c r="I2747" s="8" t="s">
        <v>119</v>
      </c>
      <c r="J2747" s="8" t="s">
        <v>1662</v>
      </c>
      <c r="K2747" s="6" t="s">
        <v>1662</v>
      </c>
      <c r="L2747" s="7" t="s">
        <v>69</v>
      </c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X2747" s="8">
        <v>55.462175392827156</v>
      </c>
      <c r="Y2747" s="8">
        <v>26.5</v>
      </c>
      <c r="AP2747" s="6"/>
      <c r="AQ2747" s="6"/>
      <c r="AR2747" s="6"/>
      <c r="AS2747" s="6"/>
      <c r="AT2747" s="6"/>
    </row>
    <row r="2748" spans="1:46" ht="14.25" customHeight="1">
      <c r="A2748" s="7" t="s">
        <v>38</v>
      </c>
      <c r="B2748" s="7">
        <v>5393</v>
      </c>
      <c r="C2748" s="8">
        <v>43600</v>
      </c>
      <c r="D2748" s="8" t="s">
        <v>1637</v>
      </c>
      <c r="E2748" s="8" t="str">
        <f t="shared" si="42"/>
        <v>CENTRUM CAPITAL LTD.18</v>
      </c>
      <c r="F2748" s="8" t="s">
        <v>1638</v>
      </c>
      <c r="G2748" s="8">
        <v>1997</v>
      </c>
      <c r="H2748" s="8">
        <v>23</v>
      </c>
      <c r="I2748" s="8" t="s">
        <v>56</v>
      </c>
      <c r="J2748" s="8" t="s">
        <v>1662</v>
      </c>
      <c r="K2748" s="8" t="s">
        <v>1663</v>
      </c>
      <c r="L2748" s="7" t="s">
        <v>48</v>
      </c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X2748" s="8">
        <v>49.666280586541916</v>
      </c>
      <c r="Y2748" s="8">
        <v>0</v>
      </c>
      <c r="AP2748" s="6"/>
      <c r="AQ2748" s="6"/>
      <c r="AR2748" s="6"/>
      <c r="AS2748" s="6"/>
      <c r="AT2748" s="6"/>
    </row>
    <row r="2749" spans="1:46" ht="14.25" customHeight="1">
      <c r="A2749" s="7" t="s">
        <v>38</v>
      </c>
      <c r="B2749" s="7">
        <v>5332</v>
      </c>
      <c r="C2749" s="8">
        <v>43600</v>
      </c>
      <c r="D2749" s="8" t="s">
        <v>1637</v>
      </c>
      <c r="E2749" s="8" t="str">
        <f t="shared" si="42"/>
        <v>CENTRUM CAPITAL LTD.14</v>
      </c>
      <c r="F2749" s="8" t="s">
        <v>1638</v>
      </c>
      <c r="G2749" s="8">
        <v>1997</v>
      </c>
      <c r="H2749" s="8">
        <v>23</v>
      </c>
      <c r="I2749" s="8" t="s">
        <v>117</v>
      </c>
      <c r="J2749" s="8" t="s">
        <v>1664</v>
      </c>
      <c r="K2749" s="8" t="s">
        <v>1664</v>
      </c>
      <c r="L2749" s="7" t="s">
        <v>48</v>
      </c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X2749" s="8">
        <v>49.666280586541916</v>
      </c>
      <c r="Y2749" s="8">
        <v>0</v>
      </c>
      <c r="AP2749" s="6"/>
      <c r="AQ2749" s="6"/>
      <c r="AR2749" s="6"/>
      <c r="AS2749" s="6"/>
      <c r="AT2749" s="6"/>
    </row>
    <row r="2750" spans="1:46" ht="14.25" customHeight="1">
      <c r="A2750" s="7" t="s">
        <v>38</v>
      </c>
      <c r="B2750" s="7">
        <v>5345</v>
      </c>
      <c r="C2750" s="8">
        <v>43600</v>
      </c>
      <c r="D2750" s="8" t="s">
        <v>1637</v>
      </c>
      <c r="E2750" s="8" t="str">
        <f t="shared" si="42"/>
        <v>CENTRUM CAPITAL LTD.15</v>
      </c>
      <c r="F2750" s="8" t="s">
        <v>1638</v>
      </c>
      <c r="G2750" s="8">
        <v>1997</v>
      </c>
      <c r="H2750" s="8">
        <v>23</v>
      </c>
      <c r="I2750" s="8" t="s">
        <v>119</v>
      </c>
      <c r="J2750" s="8" t="s">
        <v>1664</v>
      </c>
      <c r="K2750" s="8" t="s">
        <v>1664</v>
      </c>
      <c r="L2750" s="7" t="s">
        <v>48</v>
      </c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X2750" s="8">
        <v>49.666280586541916</v>
      </c>
      <c r="Y2750" s="8">
        <v>0</v>
      </c>
      <c r="AP2750" s="6"/>
      <c r="AQ2750" s="6"/>
      <c r="AR2750" s="6"/>
      <c r="AS2750" s="6"/>
      <c r="AT2750" s="6"/>
    </row>
    <row r="2751" spans="1:46" ht="14.25" customHeight="1">
      <c r="A2751" s="7" t="s">
        <v>38</v>
      </c>
      <c r="B2751" s="7">
        <v>5355</v>
      </c>
      <c r="C2751" s="8">
        <v>43600</v>
      </c>
      <c r="D2751" s="8" t="s">
        <v>1637</v>
      </c>
      <c r="E2751" s="8" t="str">
        <f t="shared" si="42"/>
        <v>CENTRUM CAPITAL LTD.16</v>
      </c>
      <c r="F2751" s="8" t="s">
        <v>1638</v>
      </c>
      <c r="G2751" s="8">
        <v>1997</v>
      </c>
      <c r="H2751" s="8">
        <v>23</v>
      </c>
      <c r="I2751" s="8" t="s">
        <v>52</v>
      </c>
      <c r="J2751" s="8" t="s">
        <v>1664</v>
      </c>
      <c r="K2751" s="8" t="s">
        <v>1664</v>
      </c>
      <c r="L2751" s="7" t="s">
        <v>48</v>
      </c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X2751" s="8">
        <v>49.666280586541916</v>
      </c>
      <c r="Y2751" s="8">
        <v>0</v>
      </c>
      <c r="AP2751" s="6"/>
      <c r="AQ2751" s="6"/>
      <c r="AR2751" s="6"/>
      <c r="AS2751" s="6"/>
      <c r="AT2751" s="6"/>
    </row>
    <row r="2752" spans="1:46" ht="14.25" customHeight="1">
      <c r="A2752" s="7" t="s">
        <v>38</v>
      </c>
      <c r="B2752" s="7">
        <v>5367</v>
      </c>
      <c r="C2752" s="8">
        <v>43600</v>
      </c>
      <c r="D2752" s="8" t="s">
        <v>1637</v>
      </c>
      <c r="E2752" s="8" t="str">
        <f t="shared" si="42"/>
        <v>CENTRUM CAPITAL LTD.17</v>
      </c>
      <c r="F2752" s="8" t="s">
        <v>1638</v>
      </c>
      <c r="G2752" s="8">
        <v>1997</v>
      </c>
      <c r="H2752" s="8">
        <v>23</v>
      </c>
      <c r="I2752" s="8" t="s">
        <v>54</v>
      </c>
      <c r="J2752" s="8" t="s">
        <v>1664</v>
      </c>
      <c r="K2752" s="8" t="s">
        <v>1664</v>
      </c>
      <c r="L2752" s="7" t="s">
        <v>48</v>
      </c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X2752" s="8">
        <v>49.666280586541916</v>
      </c>
      <c r="Y2752" s="8">
        <v>0</v>
      </c>
      <c r="AP2752" s="6"/>
      <c r="AQ2752" s="6"/>
      <c r="AR2752" s="6"/>
      <c r="AS2752" s="6"/>
      <c r="AT2752" s="6"/>
    </row>
    <row r="2753" spans="1:46" ht="14.25" customHeight="1">
      <c r="A2753" s="7" t="s">
        <v>38</v>
      </c>
      <c r="B2753" s="7">
        <v>5384</v>
      </c>
      <c r="C2753" s="8">
        <v>43600</v>
      </c>
      <c r="D2753" s="8" t="s">
        <v>1637</v>
      </c>
      <c r="E2753" s="8" t="str">
        <f t="shared" si="42"/>
        <v>CENTRUM CAPITAL LTD.18</v>
      </c>
      <c r="F2753" s="8" t="s">
        <v>1638</v>
      </c>
      <c r="G2753" s="8">
        <v>1997</v>
      </c>
      <c r="H2753" s="8">
        <v>23</v>
      </c>
      <c r="I2753" s="8" t="s">
        <v>56</v>
      </c>
      <c r="J2753" s="8" t="s">
        <v>1664</v>
      </c>
      <c r="K2753" s="8" t="s">
        <v>1664</v>
      </c>
      <c r="L2753" s="7" t="s">
        <v>48</v>
      </c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X2753" s="8">
        <v>49.666280586541916</v>
      </c>
      <c r="Y2753" s="8">
        <v>0</v>
      </c>
      <c r="AP2753" s="6"/>
      <c r="AQ2753" s="6"/>
      <c r="AR2753" s="6"/>
      <c r="AS2753" s="6"/>
      <c r="AT2753" s="6"/>
    </row>
    <row r="2754" spans="1:46" ht="14.25" customHeight="1">
      <c r="A2754" s="7" t="s">
        <v>38</v>
      </c>
      <c r="B2754" s="7">
        <v>5397</v>
      </c>
      <c r="C2754" s="8">
        <v>43600</v>
      </c>
      <c r="D2754" s="8" t="s">
        <v>1637</v>
      </c>
      <c r="E2754" s="8" t="str">
        <f t="shared" ref="E2754:E2817" si="43">CONCATENATE(LEFT(D2754,20),RIGHT(I2754,2))</f>
        <v>CENTRUM CAPITAL LTD.19</v>
      </c>
      <c r="F2754" s="8" t="s">
        <v>1638</v>
      </c>
      <c r="G2754" s="8">
        <v>1997</v>
      </c>
      <c r="H2754" s="8">
        <v>23</v>
      </c>
      <c r="I2754" s="8" t="s">
        <v>41</v>
      </c>
      <c r="J2754" s="8" t="s">
        <v>1664</v>
      </c>
      <c r="K2754" s="8" t="s">
        <v>1665</v>
      </c>
      <c r="L2754" s="7" t="s">
        <v>48</v>
      </c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8" t="s">
        <v>49</v>
      </c>
      <c r="X2754" s="8">
        <v>49.666280586541916</v>
      </c>
      <c r="Y2754" s="8">
        <v>0</v>
      </c>
      <c r="AP2754" s="6"/>
      <c r="AQ2754" s="6"/>
      <c r="AR2754" s="6"/>
      <c r="AS2754" s="6"/>
      <c r="AT2754" s="6"/>
    </row>
    <row r="2755" spans="1:46" ht="14.25" customHeight="1">
      <c r="A2755" s="7" t="s">
        <v>38</v>
      </c>
      <c r="B2755" s="7">
        <v>5333</v>
      </c>
      <c r="C2755" s="8">
        <v>43600</v>
      </c>
      <c r="D2755" s="8" t="s">
        <v>1637</v>
      </c>
      <c r="E2755" s="8" t="str">
        <f t="shared" si="43"/>
        <v>CENTRUM CAPITAL LTD.14</v>
      </c>
      <c r="F2755" s="8" t="s">
        <v>1638</v>
      </c>
      <c r="G2755" s="8">
        <v>1997</v>
      </c>
      <c r="H2755" s="8">
        <v>23</v>
      </c>
      <c r="I2755" s="8" t="s">
        <v>117</v>
      </c>
      <c r="J2755" s="8" t="s">
        <v>1666</v>
      </c>
      <c r="K2755" s="8" t="s">
        <v>1666</v>
      </c>
      <c r="L2755" s="7" t="s">
        <v>48</v>
      </c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X2755" s="8">
        <v>49.666280586541916</v>
      </c>
      <c r="Y2755" s="8">
        <v>0</v>
      </c>
      <c r="AP2755" s="6"/>
      <c r="AQ2755" s="6"/>
      <c r="AR2755" s="6"/>
      <c r="AS2755" s="6"/>
      <c r="AT2755" s="6"/>
    </row>
    <row r="2756" spans="1:46" ht="14.25" customHeight="1">
      <c r="A2756" s="7" t="s">
        <v>38</v>
      </c>
      <c r="B2756" s="7">
        <v>5338</v>
      </c>
      <c r="C2756" s="8">
        <v>43600</v>
      </c>
      <c r="D2756" s="8" t="s">
        <v>1637</v>
      </c>
      <c r="E2756" s="8" t="str">
        <f t="shared" si="43"/>
        <v>CENTRUM CAPITAL LTD.14</v>
      </c>
      <c r="F2756" s="8" t="s">
        <v>1638</v>
      </c>
      <c r="G2756" s="8">
        <v>1997</v>
      </c>
      <c r="H2756" s="8">
        <v>23</v>
      </c>
      <c r="I2756" s="8" t="s">
        <v>117</v>
      </c>
      <c r="J2756" s="8" t="s">
        <v>1667</v>
      </c>
      <c r="K2756" s="8" t="s">
        <v>1667</v>
      </c>
      <c r="L2756" s="7" t="s">
        <v>48</v>
      </c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X2756" s="8">
        <v>49.666280586541916</v>
      </c>
      <c r="Y2756" s="8">
        <v>0</v>
      </c>
      <c r="AP2756" s="6"/>
      <c r="AQ2756" s="6"/>
      <c r="AR2756" s="6"/>
      <c r="AS2756" s="6"/>
      <c r="AT2756" s="6"/>
    </row>
    <row r="2757" spans="1:46" ht="14.25" customHeight="1">
      <c r="A2757" s="7" t="s">
        <v>38</v>
      </c>
      <c r="B2757" s="7">
        <v>5347</v>
      </c>
      <c r="C2757" s="8">
        <v>43600</v>
      </c>
      <c r="D2757" s="8" t="s">
        <v>1637</v>
      </c>
      <c r="E2757" s="8" t="str">
        <f t="shared" si="43"/>
        <v>CENTRUM CAPITAL LTD.15</v>
      </c>
      <c r="F2757" s="8" t="s">
        <v>1638</v>
      </c>
      <c r="G2757" s="8">
        <v>1997</v>
      </c>
      <c r="H2757" s="8">
        <v>23</v>
      </c>
      <c r="I2757" s="8" t="s">
        <v>119</v>
      </c>
      <c r="J2757" s="8" t="s">
        <v>1668</v>
      </c>
      <c r="K2757" s="8" t="s">
        <v>1668</v>
      </c>
      <c r="L2757" s="7" t="s">
        <v>48</v>
      </c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X2757" s="8">
        <v>49.666280586541916</v>
      </c>
      <c r="Y2757" s="8">
        <v>0</v>
      </c>
      <c r="AP2757" s="6"/>
      <c r="AQ2757" s="6"/>
      <c r="AR2757" s="6"/>
      <c r="AS2757" s="6"/>
      <c r="AT2757" s="6"/>
    </row>
    <row r="2758" spans="1:46" ht="14.25" customHeight="1">
      <c r="A2758" s="7" t="s">
        <v>38</v>
      </c>
      <c r="B2758" s="7">
        <v>5404</v>
      </c>
      <c r="C2758" s="8">
        <v>43600</v>
      </c>
      <c r="D2758" s="8" t="s">
        <v>1637</v>
      </c>
      <c r="E2758" s="8" t="str">
        <f t="shared" si="43"/>
        <v>CENTRUM CAPITAL LTD.19</v>
      </c>
      <c r="F2758" s="8" t="s">
        <v>1638</v>
      </c>
      <c r="G2758" s="8">
        <v>1997</v>
      </c>
      <c r="H2758" s="8">
        <v>23</v>
      </c>
      <c r="I2758" s="8" t="s">
        <v>41</v>
      </c>
      <c r="J2758" s="8" t="s">
        <v>1669</v>
      </c>
      <c r="K2758" s="8" t="s">
        <v>1669</v>
      </c>
      <c r="L2758" s="7" t="s">
        <v>48</v>
      </c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8" t="s">
        <v>49</v>
      </c>
      <c r="X2758" s="8">
        <v>49.666280586541916</v>
      </c>
      <c r="Y2758" s="8">
        <v>0</v>
      </c>
      <c r="AP2758" s="6"/>
      <c r="AQ2758" s="6"/>
      <c r="AR2758" s="6"/>
      <c r="AS2758" s="6"/>
      <c r="AT2758" s="6"/>
    </row>
    <row r="2759" spans="1:46" ht="14.25" customHeight="1">
      <c r="A2759" s="7" t="s">
        <v>38</v>
      </c>
      <c r="B2759" s="7">
        <v>5377</v>
      </c>
      <c r="C2759" s="8">
        <v>43600</v>
      </c>
      <c r="D2759" s="8" t="s">
        <v>1637</v>
      </c>
      <c r="E2759" s="8" t="str">
        <f t="shared" si="43"/>
        <v>CENTRUM CAPITAL LTD.17</v>
      </c>
      <c r="F2759" s="8" t="s">
        <v>1638</v>
      </c>
      <c r="G2759" s="8">
        <v>1997</v>
      </c>
      <c r="H2759" s="8">
        <v>23</v>
      </c>
      <c r="I2759" s="8" t="s">
        <v>54</v>
      </c>
      <c r="J2759" s="8" t="s">
        <v>1670</v>
      </c>
      <c r="K2759" s="8" t="s">
        <v>1670</v>
      </c>
      <c r="L2759" s="7" t="s">
        <v>48</v>
      </c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X2759" s="8">
        <v>49.666280586541916</v>
      </c>
      <c r="Y2759" s="8">
        <v>0</v>
      </c>
      <c r="AP2759" s="6"/>
      <c r="AQ2759" s="6"/>
      <c r="AR2759" s="6"/>
      <c r="AS2759" s="6"/>
      <c r="AT2759" s="6"/>
    </row>
    <row r="2760" spans="1:46" ht="14.25" customHeight="1">
      <c r="A2760" s="7" t="s">
        <v>38</v>
      </c>
      <c r="B2760" s="7">
        <v>5391</v>
      </c>
      <c r="C2760" s="8">
        <v>43600</v>
      </c>
      <c r="D2760" s="8" t="s">
        <v>1637</v>
      </c>
      <c r="E2760" s="8" t="str">
        <f t="shared" si="43"/>
        <v>CENTRUM CAPITAL LTD.18</v>
      </c>
      <c r="F2760" s="8" t="s">
        <v>1638</v>
      </c>
      <c r="G2760" s="8">
        <v>1997</v>
      </c>
      <c r="H2760" s="8">
        <v>23</v>
      </c>
      <c r="I2760" s="8" t="s">
        <v>56</v>
      </c>
      <c r="J2760" s="8" t="s">
        <v>1670</v>
      </c>
      <c r="K2760" s="8" t="s">
        <v>1670</v>
      </c>
      <c r="L2760" s="7" t="s">
        <v>48</v>
      </c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X2760" s="8">
        <v>49.666280586541916</v>
      </c>
      <c r="Y2760" s="8">
        <v>0</v>
      </c>
      <c r="AP2760" s="6"/>
      <c r="AQ2760" s="6"/>
      <c r="AR2760" s="6"/>
      <c r="AS2760" s="6"/>
      <c r="AT2760" s="6"/>
    </row>
    <row r="2761" spans="1:46" ht="14.25" customHeight="1">
      <c r="A2761" s="7" t="s">
        <v>38</v>
      </c>
      <c r="B2761" s="7">
        <v>5358</v>
      </c>
      <c r="C2761" s="8">
        <v>43600</v>
      </c>
      <c r="D2761" s="8" t="s">
        <v>1637</v>
      </c>
      <c r="E2761" s="8" t="str">
        <f t="shared" si="43"/>
        <v>CENTRUM CAPITAL LTD.16</v>
      </c>
      <c r="F2761" s="8" t="s">
        <v>1638</v>
      </c>
      <c r="G2761" s="8">
        <v>1997</v>
      </c>
      <c r="H2761" s="8">
        <v>23</v>
      </c>
      <c r="I2761" s="8" t="s">
        <v>52</v>
      </c>
      <c r="J2761" s="8" t="s">
        <v>1671</v>
      </c>
      <c r="K2761" s="8" t="s">
        <v>1671</v>
      </c>
      <c r="L2761" s="7" t="s">
        <v>48</v>
      </c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X2761" s="8">
        <v>49.666280586541916</v>
      </c>
      <c r="Y2761" s="8">
        <v>0</v>
      </c>
      <c r="AP2761" s="6"/>
      <c r="AQ2761" s="6"/>
      <c r="AR2761" s="6"/>
      <c r="AS2761" s="6"/>
      <c r="AT2761" s="6"/>
    </row>
    <row r="2762" spans="1:46" ht="14.25" customHeight="1">
      <c r="A2762" s="7" t="s">
        <v>38</v>
      </c>
      <c r="B2762" s="7">
        <v>5370</v>
      </c>
      <c r="C2762" s="8">
        <v>43600</v>
      </c>
      <c r="D2762" s="8" t="s">
        <v>1637</v>
      </c>
      <c r="E2762" s="8" t="str">
        <f t="shared" si="43"/>
        <v>CENTRUM CAPITAL LTD.17</v>
      </c>
      <c r="F2762" s="8" t="s">
        <v>1638</v>
      </c>
      <c r="G2762" s="8">
        <v>1997</v>
      </c>
      <c r="H2762" s="8">
        <v>23</v>
      </c>
      <c r="I2762" s="8" t="s">
        <v>54</v>
      </c>
      <c r="J2762" s="8" t="s">
        <v>1671</v>
      </c>
      <c r="K2762" s="8" t="s">
        <v>1671</v>
      </c>
      <c r="L2762" s="7" t="s">
        <v>48</v>
      </c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X2762" s="8">
        <v>49.666280586541916</v>
      </c>
      <c r="Y2762" s="8">
        <v>0</v>
      </c>
      <c r="AP2762" s="6"/>
      <c r="AQ2762" s="6"/>
      <c r="AR2762" s="6"/>
      <c r="AS2762" s="6"/>
      <c r="AT2762" s="6"/>
    </row>
    <row r="2763" spans="1:46" ht="14.25" customHeight="1">
      <c r="A2763" s="7" t="s">
        <v>38</v>
      </c>
      <c r="B2763" s="7">
        <v>5375</v>
      </c>
      <c r="C2763" s="8">
        <v>43600</v>
      </c>
      <c r="D2763" s="8" t="s">
        <v>1637</v>
      </c>
      <c r="E2763" s="8" t="str">
        <f t="shared" si="43"/>
        <v>CENTRUM CAPITAL LTD.17</v>
      </c>
      <c r="F2763" s="8" t="s">
        <v>1638</v>
      </c>
      <c r="G2763" s="8">
        <v>1997</v>
      </c>
      <c r="H2763" s="8">
        <v>23</v>
      </c>
      <c r="I2763" s="8" t="s">
        <v>54</v>
      </c>
      <c r="J2763" s="8" t="s">
        <v>1672</v>
      </c>
      <c r="K2763" s="8" t="s">
        <v>1672</v>
      </c>
      <c r="L2763" s="7" t="s">
        <v>48</v>
      </c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X2763" s="8">
        <v>49.666280586541916</v>
      </c>
      <c r="Y2763" s="8">
        <v>0</v>
      </c>
      <c r="AP2763" s="6"/>
      <c r="AQ2763" s="6"/>
      <c r="AR2763" s="6"/>
      <c r="AS2763" s="6"/>
      <c r="AT2763" s="6"/>
    </row>
    <row r="2764" spans="1:46" ht="14.25" customHeight="1">
      <c r="A2764" s="7" t="s">
        <v>38</v>
      </c>
      <c r="B2764" s="7">
        <v>5838</v>
      </c>
      <c r="C2764" s="8">
        <v>47858</v>
      </c>
      <c r="D2764" s="8" t="s">
        <v>1673</v>
      </c>
      <c r="E2764" s="8" t="str">
        <f t="shared" si="43"/>
        <v>CIPLA LTD.14</v>
      </c>
      <c r="F2764" s="8" t="s">
        <v>133</v>
      </c>
      <c r="G2764" s="8">
        <v>1984</v>
      </c>
      <c r="H2764" s="8">
        <v>36</v>
      </c>
      <c r="I2764" s="6" t="s">
        <v>117</v>
      </c>
      <c r="J2764" s="8" t="s">
        <v>1674</v>
      </c>
      <c r="K2764" s="6" t="s">
        <v>1675</v>
      </c>
      <c r="L2764" s="7" t="s">
        <v>1676</v>
      </c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8" t="s">
        <v>279</v>
      </c>
      <c r="X2764" s="8" t="s">
        <v>147</v>
      </c>
      <c r="Y2764" s="8" t="e">
        <v>#N/A</v>
      </c>
      <c r="AP2764" s="6"/>
      <c r="AQ2764" s="6"/>
      <c r="AR2764" s="6"/>
      <c r="AS2764" s="6"/>
      <c r="AT2764" s="6"/>
    </row>
    <row r="2765" spans="1:46" ht="14.25" customHeight="1">
      <c r="A2765" s="7" t="s">
        <v>38</v>
      </c>
      <c r="B2765" s="7">
        <v>5909</v>
      </c>
      <c r="C2765" s="8">
        <v>47858</v>
      </c>
      <c r="D2765" s="8" t="s">
        <v>1673</v>
      </c>
      <c r="E2765" s="8" t="str">
        <f t="shared" si="43"/>
        <v>CIPLA LTD.15</v>
      </c>
      <c r="F2765" s="8" t="s">
        <v>133</v>
      </c>
      <c r="G2765" s="8">
        <v>1984</v>
      </c>
      <c r="H2765" s="8">
        <v>36</v>
      </c>
      <c r="I2765" s="6" t="s">
        <v>119</v>
      </c>
      <c r="J2765" s="8" t="s">
        <v>1674</v>
      </c>
      <c r="K2765" s="6" t="s">
        <v>1677</v>
      </c>
      <c r="L2765" s="7" t="s">
        <v>1676</v>
      </c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8" t="s">
        <v>279</v>
      </c>
      <c r="X2765" s="8" t="s">
        <v>147</v>
      </c>
      <c r="Y2765" s="8" t="e">
        <v>#N/A</v>
      </c>
      <c r="AP2765" s="6"/>
      <c r="AQ2765" s="6"/>
      <c r="AR2765" s="6"/>
      <c r="AS2765" s="6"/>
      <c r="AT2765" s="6"/>
    </row>
    <row r="2766" spans="1:46" ht="14.25" customHeight="1">
      <c r="A2766" s="7" t="s">
        <v>38</v>
      </c>
      <c r="B2766" s="7">
        <v>5954</v>
      </c>
      <c r="C2766" s="8">
        <v>47858</v>
      </c>
      <c r="D2766" s="8" t="s">
        <v>1673</v>
      </c>
      <c r="E2766" s="8" t="str">
        <f t="shared" si="43"/>
        <v>CIPLA LTD.16</v>
      </c>
      <c r="F2766" s="8" t="s">
        <v>133</v>
      </c>
      <c r="G2766" s="8">
        <v>1984</v>
      </c>
      <c r="H2766" s="8">
        <v>36</v>
      </c>
      <c r="I2766" s="6" t="s">
        <v>52</v>
      </c>
      <c r="J2766" s="8" t="s">
        <v>1674</v>
      </c>
      <c r="K2766" s="6" t="s">
        <v>1674</v>
      </c>
      <c r="L2766" s="7" t="s">
        <v>1676</v>
      </c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8" t="s">
        <v>279</v>
      </c>
      <c r="X2766" s="8" t="s">
        <v>147</v>
      </c>
      <c r="Y2766" s="8" t="e">
        <v>#N/A</v>
      </c>
      <c r="AP2766" s="6"/>
      <c r="AQ2766" s="6"/>
      <c r="AR2766" s="6"/>
      <c r="AS2766" s="6"/>
      <c r="AT2766" s="6"/>
    </row>
    <row r="2767" spans="1:46" ht="14.25" customHeight="1">
      <c r="A2767" s="7" t="s">
        <v>38</v>
      </c>
      <c r="B2767" s="7">
        <v>6014</v>
      </c>
      <c r="C2767" s="8">
        <v>47858</v>
      </c>
      <c r="D2767" s="8" t="s">
        <v>1673</v>
      </c>
      <c r="E2767" s="8" t="str">
        <f t="shared" si="43"/>
        <v>CIPLA LTD.17</v>
      </c>
      <c r="F2767" s="8" t="s">
        <v>133</v>
      </c>
      <c r="G2767" s="8">
        <v>1984</v>
      </c>
      <c r="H2767" s="8">
        <v>36</v>
      </c>
      <c r="I2767" s="6" t="s">
        <v>54</v>
      </c>
      <c r="J2767" s="8" t="s">
        <v>1674</v>
      </c>
      <c r="K2767" s="6" t="s">
        <v>1674</v>
      </c>
      <c r="L2767" s="7" t="s">
        <v>1676</v>
      </c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8" t="s">
        <v>279</v>
      </c>
      <c r="X2767" s="8" t="s">
        <v>147</v>
      </c>
      <c r="Y2767" s="8" t="e">
        <v>#N/A</v>
      </c>
      <c r="AP2767" s="6"/>
      <c r="AQ2767" s="6"/>
      <c r="AR2767" s="6"/>
      <c r="AS2767" s="6"/>
      <c r="AT2767" s="6"/>
    </row>
    <row r="2768" spans="1:46" ht="14.25" customHeight="1">
      <c r="A2768" s="7" t="s">
        <v>38</v>
      </c>
      <c r="B2768" s="7">
        <v>6081</v>
      </c>
      <c r="C2768" s="8">
        <v>47858</v>
      </c>
      <c r="D2768" s="8" t="s">
        <v>1673</v>
      </c>
      <c r="E2768" s="8" t="str">
        <f t="shared" si="43"/>
        <v>CIPLA LTD.18</v>
      </c>
      <c r="F2768" s="8" t="s">
        <v>133</v>
      </c>
      <c r="G2768" s="8">
        <v>1984</v>
      </c>
      <c r="H2768" s="8">
        <v>36</v>
      </c>
      <c r="I2768" s="6" t="s">
        <v>56</v>
      </c>
      <c r="J2768" s="8" t="s">
        <v>1678</v>
      </c>
      <c r="K2768" s="6" t="s">
        <v>1678</v>
      </c>
      <c r="L2768" s="7" t="s">
        <v>203</v>
      </c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8" t="s">
        <v>204</v>
      </c>
      <c r="X2768" s="8">
        <v>53.833333333333336</v>
      </c>
      <c r="Y2768" s="8">
        <v>19.166666666666668</v>
      </c>
      <c r="AP2768" s="6"/>
      <c r="AQ2768" s="6"/>
      <c r="AR2768" s="6"/>
      <c r="AS2768" s="6"/>
      <c r="AT2768" s="6"/>
    </row>
    <row r="2769" spans="1:46" ht="14.25" customHeight="1">
      <c r="A2769" s="7" t="s">
        <v>38</v>
      </c>
      <c r="B2769" s="7">
        <v>6129</v>
      </c>
      <c r="C2769" s="8">
        <v>47858</v>
      </c>
      <c r="D2769" s="8" t="s">
        <v>1673</v>
      </c>
      <c r="E2769" s="8" t="str">
        <f t="shared" si="43"/>
        <v>CIPLA LTD.19</v>
      </c>
      <c r="F2769" s="8" t="s">
        <v>133</v>
      </c>
      <c r="G2769" s="8">
        <v>1984</v>
      </c>
      <c r="H2769" s="8">
        <v>36</v>
      </c>
      <c r="I2769" s="6" t="s">
        <v>41</v>
      </c>
      <c r="J2769" s="8" t="s">
        <v>1678</v>
      </c>
      <c r="K2769" s="6" t="s">
        <v>1678</v>
      </c>
      <c r="L2769" s="7" t="s">
        <v>203</v>
      </c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8" t="s">
        <v>204</v>
      </c>
      <c r="X2769" s="8">
        <v>53.833333333333336</v>
      </c>
      <c r="Y2769" s="8">
        <v>19.166666666666668</v>
      </c>
      <c r="AP2769" s="6"/>
      <c r="AQ2769" s="6"/>
      <c r="AR2769" s="6"/>
      <c r="AS2769" s="6"/>
      <c r="AT2769" s="6"/>
    </row>
    <row r="2770" spans="1:46" ht="14.25" customHeight="1">
      <c r="A2770" s="7" t="s">
        <v>38</v>
      </c>
      <c r="B2770" s="7">
        <v>5893</v>
      </c>
      <c r="C2770" s="8">
        <v>47858</v>
      </c>
      <c r="D2770" s="8" t="s">
        <v>1673</v>
      </c>
      <c r="E2770" s="8" t="str">
        <f t="shared" si="43"/>
        <v>CIPLA LTD.15</v>
      </c>
      <c r="F2770" s="8" t="s">
        <v>133</v>
      </c>
      <c r="G2770" s="8">
        <v>1984</v>
      </c>
      <c r="H2770" s="8">
        <v>36</v>
      </c>
      <c r="I2770" s="6" t="s">
        <v>119</v>
      </c>
      <c r="J2770" s="8" t="s">
        <v>1679</v>
      </c>
      <c r="K2770" s="6" t="s">
        <v>1679</v>
      </c>
      <c r="L2770" s="7" t="s">
        <v>203</v>
      </c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8" t="s">
        <v>204</v>
      </c>
      <c r="X2770" s="8">
        <v>53.833333333333336</v>
      </c>
      <c r="Y2770" s="8">
        <v>19.166666666666668</v>
      </c>
      <c r="AP2770" s="6"/>
      <c r="AQ2770" s="6"/>
      <c r="AR2770" s="6"/>
      <c r="AS2770" s="6"/>
      <c r="AT2770" s="6"/>
    </row>
    <row r="2771" spans="1:46" ht="14.25" customHeight="1">
      <c r="A2771" s="7" t="s">
        <v>38</v>
      </c>
      <c r="B2771" s="7">
        <v>5835</v>
      </c>
      <c r="C2771" s="8">
        <v>47858</v>
      </c>
      <c r="D2771" s="8" t="s">
        <v>1673</v>
      </c>
      <c r="E2771" s="8" t="str">
        <f t="shared" si="43"/>
        <v>CIPLA LTD.14</v>
      </c>
      <c r="F2771" s="8" t="s">
        <v>133</v>
      </c>
      <c r="G2771" s="8">
        <v>1984</v>
      </c>
      <c r="H2771" s="8">
        <v>36</v>
      </c>
      <c r="I2771" s="6" t="s">
        <v>117</v>
      </c>
      <c r="J2771" s="8" t="s">
        <v>1680</v>
      </c>
      <c r="K2771" s="6" t="s">
        <v>1680</v>
      </c>
      <c r="L2771" s="7" t="s">
        <v>276</v>
      </c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8" t="s">
        <v>49</v>
      </c>
      <c r="X2771" s="8">
        <v>43</v>
      </c>
      <c r="Y2771" s="8">
        <v>14.6</v>
      </c>
      <c r="AP2771" s="6"/>
      <c r="AQ2771" s="6"/>
      <c r="AR2771" s="6"/>
      <c r="AS2771" s="6"/>
      <c r="AT2771" s="6"/>
    </row>
    <row r="2772" spans="1:46" ht="14.25" customHeight="1">
      <c r="A2772" s="7" t="s">
        <v>38</v>
      </c>
      <c r="B2772" s="7">
        <v>5951</v>
      </c>
      <c r="C2772" s="8">
        <v>47858</v>
      </c>
      <c r="D2772" s="8" t="s">
        <v>1673</v>
      </c>
      <c r="E2772" s="8" t="str">
        <f t="shared" si="43"/>
        <v>CIPLA LTD.16</v>
      </c>
      <c r="F2772" s="8" t="s">
        <v>133</v>
      </c>
      <c r="G2772" s="8">
        <v>1984</v>
      </c>
      <c r="H2772" s="8">
        <v>36</v>
      </c>
      <c r="I2772" s="6" t="s">
        <v>52</v>
      </c>
      <c r="J2772" s="8" t="s">
        <v>1680</v>
      </c>
      <c r="K2772" s="6" t="s">
        <v>1681</v>
      </c>
      <c r="L2772" s="7" t="s">
        <v>276</v>
      </c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8" t="s">
        <v>49</v>
      </c>
      <c r="X2772" s="8">
        <v>43</v>
      </c>
      <c r="Y2772" s="8">
        <v>14.6</v>
      </c>
      <c r="AP2772" s="6"/>
      <c r="AQ2772" s="6"/>
      <c r="AR2772" s="6"/>
      <c r="AS2772" s="6"/>
      <c r="AT2772" s="6"/>
    </row>
    <row r="2773" spans="1:46" ht="14.25" customHeight="1">
      <c r="A2773" s="7" t="s">
        <v>38</v>
      </c>
      <c r="B2773" s="7">
        <v>5996</v>
      </c>
      <c r="C2773" s="8">
        <v>47858</v>
      </c>
      <c r="D2773" s="8" t="s">
        <v>1673</v>
      </c>
      <c r="E2773" s="8" t="str">
        <f t="shared" si="43"/>
        <v>CIPLA LTD.17</v>
      </c>
      <c r="F2773" s="8" t="s">
        <v>133</v>
      </c>
      <c r="G2773" s="8">
        <v>1984</v>
      </c>
      <c r="H2773" s="8">
        <v>36</v>
      </c>
      <c r="I2773" s="6" t="s">
        <v>54</v>
      </c>
      <c r="J2773" s="8" t="s">
        <v>1680</v>
      </c>
      <c r="K2773" s="6" t="s">
        <v>1682</v>
      </c>
      <c r="L2773" s="7" t="s">
        <v>276</v>
      </c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8" t="s">
        <v>49</v>
      </c>
      <c r="X2773" s="8">
        <v>43</v>
      </c>
      <c r="Y2773" s="8">
        <v>14.6</v>
      </c>
      <c r="AP2773" s="6"/>
      <c r="AQ2773" s="6"/>
      <c r="AR2773" s="6"/>
      <c r="AS2773" s="6"/>
      <c r="AT2773" s="6"/>
    </row>
    <row r="2774" spans="1:46" ht="14.25" customHeight="1">
      <c r="A2774" s="7" t="s">
        <v>38</v>
      </c>
      <c r="B2774" s="7">
        <v>6067</v>
      </c>
      <c r="C2774" s="8">
        <v>47858</v>
      </c>
      <c r="D2774" s="8" t="s">
        <v>1673</v>
      </c>
      <c r="E2774" s="8" t="str">
        <f t="shared" si="43"/>
        <v>CIPLA LTD.18</v>
      </c>
      <c r="F2774" s="8" t="s">
        <v>133</v>
      </c>
      <c r="G2774" s="8">
        <v>1984</v>
      </c>
      <c r="H2774" s="8">
        <v>36</v>
      </c>
      <c r="I2774" s="6" t="s">
        <v>56</v>
      </c>
      <c r="J2774" s="8" t="s">
        <v>1680</v>
      </c>
      <c r="K2774" s="6" t="s">
        <v>1680</v>
      </c>
      <c r="L2774" s="7" t="s">
        <v>276</v>
      </c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8" t="s">
        <v>49</v>
      </c>
      <c r="X2774" s="8">
        <v>43</v>
      </c>
      <c r="Y2774" s="8">
        <v>14.6</v>
      </c>
      <c r="AP2774" s="6"/>
      <c r="AQ2774" s="6"/>
      <c r="AR2774" s="6"/>
      <c r="AS2774" s="6"/>
      <c r="AT2774" s="6"/>
    </row>
    <row r="2775" spans="1:46" ht="14.25" customHeight="1">
      <c r="A2775" s="7" t="s">
        <v>38</v>
      </c>
      <c r="B2775" s="7">
        <v>6105</v>
      </c>
      <c r="C2775" s="8">
        <v>47858</v>
      </c>
      <c r="D2775" s="8" t="s">
        <v>1673</v>
      </c>
      <c r="E2775" s="8" t="str">
        <f t="shared" si="43"/>
        <v>CIPLA LTD.19</v>
      </c>
      <c r="F2775" s="8" t="s">
        <v>133</v>
      </c>
      <c r="G2775" s="8">
        <v>1984</v>
      </c>
      <c r="H2775" s="8">
        <v>36</v>
      </c>
      <c r="I2775" s="6" t="s">
        <v>41</v>
      </c>
      <c r="J2775" s="8" t="s">
        <v>1680</v>
      </c>
      <c r="K2775" s="6" t="s">
        <v>1682</v>
      </c>
      <c r="L2775" s="7" t="s">
        <v>276</v>
      </c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8" t="s">
        <v>49</v>
      </c>
      <c r="X2775" s="8">
        <v>43</v>
      </c>
      <c r="Y2775" s="8">
        <v>14.6</v>
      </c>
      <c r="AP2775" s="6"/>
      <c r="AQ2775" s="6"/>
      <c r="AR2775" s="6"/>
      <c r="AS2775" s="6"/>
      <c r="AT2775" s="6"/>
    </row>
    <row r="2776" spans="1:46" ht="14.25" customHeight="1">
      <c r="A2776" s="7" t="s">
        <v>38</v>
      </c>
      <c r="B2776" s="7">
        <v>5793</v>
      </c>
      <c r="C2776" s="8">
        <v>47858</v>
      </c>
      <c r="D2776" s="8" t="s">
        <v>1673</v>
      </c>
      <c r="E2776" s="8" t="str">
        <f t="shared" si="43"/>
        <v>CIPLA LTD.14</v>
      </c>
      <c r="F2776" s="8" t="s">
        <v>133</v>
      </c>
      <c r="G2776" s="8">
        <v>1984</v>
      </c>
      <c r="H2776" s="8">
        <v>36</v>
      </c>
      <c r="I2776" s="6" t="s">
        <v>117</v>
      </c>
      <c r="J2776" s="8" t="s">
        <v>1683</v>
      </c>
      <c r="K2776" s="6" t="s">
        <v>1683</v>
      </c>
      <c r="L2776" s="7" t="s">
        <v>203</v>
      </c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8" t="s">
        <v>204</v>
      </c>
      <c r="X2776" s="8">
        <v>53.833333333333336</v>
      </c>
      <c r="Y2776" s="8">
        <v>19.166666666666668</v>
      </c>
      <c r="AP2776" s="6"/>
      <c r="AQ2776" s="6"/>
      <c r="AR2776" s="6"/>
      <c r="AS2776" s="6"/>
      <c r="AT2776" s="6"/>
    </row>
    <row r="2777" spans="1:46" ht="14.25" customHeight="1">
      <c r="A2777" s="7" t="s">
        <v>38</v>
      </c>
      <c r="B2777" s="7">
        <v>5871</v>
      </c>
      <c r="C2777" s="8">
        <v>47858</v>
      </c>
      <c r="D2777" s="8" t="s">
        <v>1673</v>
      </c>
      <c r="E2777" s="8" t="str">
        <f t="shared" si="43"/>
        <v>CIPLA LTD.15</v>
      </c>
      <c r="F2777" s="8" t="s">
        <v>133</v>
      </c>
      <c r="G2777" s="8">
        <v>1984</v>
      </c>
      <c r="H2777" s="8">
        <v>36</v>
      </c>
      <c r="I2777" s="6" t="s">
        <v>119</v>
      </c>
      <c r="J2777" s="8" t="s">
        <v>1683</v>
      </c>
      <c r="K2777" s="6" t="s">
        <v>1683</v>
      </c>
      <c r="L2777" s="7" t="s">
        <v>203</v>
      </c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8" t="s">
        <v>204</v>
      </c>
      <c r="X2777" s="8">
        <v>53.833333333333336</v>
      </c>
      <c r="Y2777" s="8">
        <v>19.166666666666668</v>
      </c>
      <c r="AP2777" s="6"/>
      <c r="AQ2777" s="6"/>
      <c r="AR2777" s="6"/>
      <c r="AS2777" s="6"/>
      <c r="AT2777" s="6"/>
    </row>
    <row r="2778" spans="1:46" ht="14.25" customHeight="1">
      <c r="A2778" s="7" t="s">
        <v>38</v>
      </c>
      <c r="B2778" s="7">
        <v>5921</v>
      </c>
      <c r="C2778" s="8">
        <v>47858</v>
      </c>
      <c r="D2778" s="8" t="s">
        <v>1673</v>
      </c>
      <c r="E2778" s="8" t="str">
        <f t="shared" si="43"/>
        <v>CIPLA LTD.16</v>
      </c>
      <c r="F2778" s="8" t="s">
        <v>133</v>
      </c>
      <c r="G2778" s="8">
        <v>1984</v>
      </c>
      <c r="H2778" s="8">
        <v>36</v>
      </c>
      <c r="I2778" s="6" t="s">
        <v>52</v>
      </c>
      <c r="J2778" s="8" t="s">
        <v>1683</v>
      </c>
      <c r="K2778" s="6" t="s">
        <v>1683</v>
      </c>
      <c r="L2778" s="7" t="s">
        <v>203</v>
      </c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8" t="s">
        <v>204</v>
      </c>
      <c r="X2778" s="8">
        <v>53.833333333333336</v>
      </c>
      <c r="Y2778" s="8">
        <v>19.166666666666668</v>
      </c>
      <c r="AP2778" s="6"/>
      <c r="AQ2778" s="6"/>
      <c r="AR2778" s="6"/>
      <c r="AS2778" s="6"/>
      <c r="AT2778" s="6"/>
    </row>
    <row r="2779" spans="1:46" ht="14.25" customHeight="1">
      <c r="A2779" s="7" t="s">
        <v>38</v>
      </c>
      <c r="B2779" s="7">
        <v>6016</v>
      </c>
      <c r="C2779" s="8">
        <v>47858</v>
      </c>
      <c r="D2779" s="8" t="s">
        <v>1673</v>
      </c>
      <c r="E2779" s="8" t="str">
        <f t="shared" si="43"/>
        <v>CIPLA LTD.17</v>
      </c>
      <c r="F2779" s="8" t="s">
        <v>133</v>
      </c>
      <c r="G2779" s="8">
        <v>1984</v>
      </c>
      <c r="H2779" s="8">
        <v>36</v>
      </c>
      <c r="I2779" s="6" t="s">
        <v>54</v>
      </c>
      <c r="J2779" s="8" t="s">
        <v>1683</v>
      </c>
      <c r="K2779" s="6" t="s">
        <v>1683</v>
      </c>
      <c r="L2779" s="7" t="s">
        <v>203</v>
      </c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8" t="s">
        <v>204</v>
      </c>
      <c r="X2779" s="8">
        <v>53.833333333333336</v>
      </c>
      <c r="Y2779" s="8">
        <v>19.166666666666668</v>
      </c>
      <c r="AP2779" s="6"/>
      <c r="AQ2779" s="6"/>
      <c r="AR2779" s="6"/>
      <c r="AS2779" s="6"/>
      <c r="AT2779" s="6"/>
    </row>
    <row r="2780" spans="1:46" ht="14.25" customHeight="1">
      <c r="A2780" s="7" t="s">
        <v>38</v>
      </c>
      <c r="B2780" s="7">
        <v>6043</v>
      </c>
      <c r="C2780" s="8">
        <v>47858</v>
      </c>
      <c r="D2780" s="8" t="s">
        <v>1673</v>
      </c>
      <c r="E2780" s="8" t="str">
        <f t="shared" si="43"/>
        <v>CIPLA LTD.18</v>
      </c>
      <c r="F2780" s="8" t="s">
        <v>133</v>
      </c>
      <c r="G2780" s="8">
        <v>1984</v>
      </c>
      <c r="H2780" s="8">
        <v>36</v>
      </c>
      <c r="I2780" s="6" t="s">
        <v>56</v>
      </c>
      <c r="J2780" s="8" t="s">
        <v>1683</v>
      </c>
      <c r="K2780" s="6" t="s">
        <v>1683</v>
      </c>
      <c r="L2780" s="7" t="s">
        <v>203</v>
      </c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8" t="s">
        <v>204</v>
      </c>
      <c r="X2780" s="8">
        <v>53.833333333333336</v>
      </c>
      <c r="Y2780" s="8">
        <v>19.166666666666668</v>
      </c>
      <c r="AP2780" s="6"/>
      <c r="AQ2780" s="6"/>
      <c r="AR2780" s="6"/>
      <c r="AS2780" s="6"/>
      <c r="AT2780" s="6"/>
    </row>
    <row r="2781" spans="1:46" ht="14.25" customHeight="1">
      <c r="A2781" s="7" t="s">
        <v>38</v>
      </c>
      <c r="B2781" s="7">
        <v>6120</v>
      </c>
      <c r="C2781" s="8">
        <v>47858</v>
      </c>
      <c r="D2781" s="8" t="s">
        <v>1673</v>
      </c>
      <c r="E2781" s="8" t="str">
        <f t="shared" si="43"/>
        <v>CIPLA LTD.19</v>
      </c>
      <c r="F2781" s="8" t="s">
        <v>133</v>
      </c>
      <c r="G2781" s="8">
        <v>1984</v>
      </c>
      <c r="H2781" s="8">
        <v>36</v>
      </c>
      <c r="I2781" s="6" t="s">
        <v>41</v>
      </c>
      <c r="J2781" s="8" t="s">
        <v>1683</v>
      </c>
      <c r="K2781" s="6" t="s">
        <v>1683</v>
      </c>
      <c r="L2781" s="7" t="s">
        <v>203</v>
      </c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8" t="s">
        <v>204</v>
      </c>
      <c r="X2781" s="8">
        <v>53.833333333333336</v>
      </c>
      <c r="Y2781" s="8">
        <v>19.166666666666668</v>
      </c>
      <c r="AP2781" s="6"/>
      <c r="AQ2781" s="6"/>
      <c r="AR2781" s="6"/>
      <c r="AS2781" s="6"/>
      <c r="AT2781" s="6"/>
    </row>
    <row r="2782" spans="1:46" ht="14.25" customHeight="1">
      <c r="A2782" s="7" t="s">
        <v>38</v>
      </c>
      <c r="B2782" s="7">
        <v>5822</v>
      </c>
      <c r="C2782" s="8">
        <v>47858</v>
      </c>
      <c r="D2782" s="8" t="s">
        <v>1673</v>
      </c>
      <c r="E2782" s="8" t="str">
        <f t="shared" si="43"/>
        <v>CIPLA LTD.14</v>
      </c>
      <c r="F2782" s="8" t="s">
        <v>133</v>
      </c>
      <c r="G2782" s="8">
        <v>1984</v>
      </c>
      <c r="H2782" s="8">
        <v>36</v>
      </c>
      <c r="I2782" s="6" t="s">
        <v>117</v>
      </c>
      <c r="J2782" s="8" t="s">
        <v>1684</v>
      </c>
      <c r="K2782" s="6" t="s">
        <v>1684</v>
      </c>
      <c r="L2782" s="7" t="s">
        <v>1685</v>
      </c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8" t="s">
        <v>177</v>
      </c>
      <c r="X2782" s="8">
        <v>52.949535954180156</v>
      </c>
      <c r="Y2782" s="8">
        <v>14.833333333333334</v>
      </c>
      <c r="AP2782" s="6"/>
      <c r="AQ2782" s="6"/>
      <c r="AR2782" s="6"/>
      <c r="AS2782" s="6"/>
      <c r="AT2782" s="6"/>
    </row>
    <row r="2783" spans="1:46" ht="14.25" customHeight="1">
      <c r="A2783" s="7" t="s">
        <v>38</v>
      </c>
      <c r="B2783" s="7">
        <v>5840</v>
      </c>
      <c r="C2783" s="8">
        <v>47858</v>
      </c>
      <c r="D2783" s="8" t="s">
        <v>1673</v>
      </c>
      <c r="E2783" s="8" t="str">
        <f t="shared" si="43"/>
        <v>CIPLA LTD.14</v>
      </c>
      <c r="F2783" s="8" t="s">
        <v>133</v>
      </c>
      <c r="G2783" s="8">
        <v>1984</v>
      </c>
      <c r="H2783" s="8">
        <v>36</v>
      </c>
      <c r="I2783" s="6" t="s">
        <v>117</v>
      </c>
      <c r="J2783" s="8" t="s">
        <v>1686</v>
      </c>
      <c r="K2783" s="6" t="s">
        <v>1686</v>
      </c>
      <c r="L2783" s="7" t="s">
        <v>149</v>
      </c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8" t="s">
        <v>150</v>
      </c>
      <c r="X2783" s="8">
        <v>53.629153172604049</v>
      </c>
      <c r="Y2783" s="8">
        <v>22.666666666666668</v>
      </c>
      <c r="AP2783" s="6"/>
      <c r="AQ2783" s="6"/>
      <c r="AR2783" s="6"/>
      <c r="AS2783" s="6"/>
      <c r="AT2783" s="6"/>
    </row>
    <row r="2784" spans="1:46" ht="14.25" customHeight="1">
      <c r="A2784" s="7" t="s">
        <v>38</v>
      </c>
      <c r="B2784" s="7">
        <v>5910</v>
      </c>
      <c r="C2784" s="8">
        <v>47858</v>
      </c>
      <c r="D2784" s="8" t="s">
        <v>1673</v>
      </c>
      <c r="E2784" s="8" t="str">
        <f t="shared" si="43"/>
        <v>CIPLA LTD.15</v>
      </c>
      <c r="F2784" s="8" t="s">
        <v>133</v>
      </c>
      <c r="G2784" s="8">
        <v>1984</v>
      </c>
      <c r="H2784" s="8">
        <v>36</v>
      </c>
      <c r="I2784" s="6" t="s">
        <v>119</v>
      </c>
      <c r="J2784" s="8" t="s">
        <v>1686</v>
      </c>
      <c r="K2784" s="6" t="s">
        <v>1687</v>
      </c>
      <c r="L2784" s="7" t="s">
        <v>149</v>
      </c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8" t="s">
        <v>150</v>
      </c>
      <c r="X2784" s="8">
        <v>53.629153172604049</v>
      </c>
      <c r="Y2784" s="8">
        <v>22.666666666666668</v>
      </c>
      <c r="AP2784" s="6"/>
      <c r="AQ2784" s="6"/>
      <c r="AR2784" s="6"/>
      <c r="AS2784" s="6"/>
      <c r="AT2784" s="6"/>
    </row>
    <row r="2785" spans="1:46" ht="14.25" customHeight="1">
      <c r="A2785" s="7" t="s">
        <v>38</v>
      </c>
      <c r="B2785" s="7">
        <v>5956</v>
      </c>
      <c r="C2785" s="8">
        <v>47858</v>
      </c>
      <c r="D2785" s="8" t="s">
        <v>1673</v>
      </c>
      <c r="E2785" s="8" t="str">
        <f t="shared" si="43"/>
        <v>CIPLA LTD.16</v>
      </c>
      <c r="F2785" s="8" t="s">
        <v>133</v>
      </c>
      <c r="G2785" s="8">
        <v>1984</v>
      </c>
      <c r="H2785" s="8">
        <v>36</v>
      </c>
      <c r="I2785" s="6" t="s">
        <v>52</v>
      </c>
      <c r="J2785" s="8" t="s">
        <v>1686</v>
      </c>
      <c r="K2785" s="6" t="s">
        <v>1687</v>
      </c>
      <c r="L2785" s="7" t="s">
        <v>149</v>
      </c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8" t="s">
        <v>150</v>
      </c>
      <c r="X2785" s="8">
        <v>53.629153172604049</v>
      </c>
      <c r="Y2785" s="8">
        <v>22.666666666666668</v>
      </c>
      <c r="AP2785" s="6"/>
      <c r="AQ2785" s="6"/>
      <c r="AR2785" s="6"/>
      <c r="AS2785" s="6"/>
      <c r="AT2785" s="6"/>
    </row>
    <row r="2786" spans="1:46" ht="14.25" customHeight="1">
      <c r="A2786" s="7" t="s">
        <v>38</v>
      </c>
      <c r="B2786" s="7">
        <v>6000</v>
      </c>
      <c r="C2786" s="8">
        <v>47858</v>
      </c>
      <c r="D2786" s="8" t="s">
        <v>1673</v>
      </c>
      <c r="E2786" s="8" t="str">
        <f t="shared" si="43"/>
        <v>CIPLA LTD.17</v>
      </c>
      <c r="F2786" s="8" t="s">
        <v>133</v>
      </c>
      <c r="G2786" s="8">
        <v>1984</v>
      </c>
      <c r="H2786" s="8">
        <v>36</v>
      </c>
      <c r="I2786" s="6" t="s">
        <v>54</v>
      </c>
      <c r="J2786" s="8" t="s">
        <v>1686</v>
      </c>
      <c r="K2786" s="6" t="s">
        <v>1687</v>
      </c>
      <c r="L2786" s="7" t="s">
        <v>149</v>
      </c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8" t="s">
        <v>150</v>
      </c>
      <c r="X2786" s="8">
        <v>53.629153172604049</v>
      </c>
      <c r="Y2786" s="8">
        <v>22.666666666666668</v>
      </c>
      <c r="AP2786" s="6"/>
      <c r="AQ2786" s="6"/>
      <c r="AR2786" s="6"/>
      <c r="AS2786" s="6"/>
      <c r="AT2786" s="6"/>
    </row>
    <row r="2787" spans="1:46" ht="14.25" customHeight="1">
      <c r="A2787" s="7" t="s">
        <v>38</v>
      </c>
      <c r="B2787" s="7">
        <v>5794</v>
      </c>
      <c r="C2787" s="8">
        <v>47858</v>
      </c>
      <c r="D2787" s="8" t="s">
        <v>1673</v>
      </c>
      <c r="E2787" s="8" t="str">
        <f t="shared" si="43"/>
        <v>CIPLA LTD.14</v>
      </c>
      <c r="F2787" s="8" t="s">
        <v>133</v>
      </c>
      <c r="G2787" s="8">
        <v>1984</v>
      </c>
      <c r="H2787" s="8">
        <v>36</v>
      </c>
      <c r="I2787" s="6" t="s">
        <v>117</v>
      </c>
      <c r="J2787" s="8" t="s">
        <v>1688</v>
      </c>
      <c r="K2787" s="6" t="s">
        <v>1688</v>
      </c>
      <c r="L2787" s="7" t="s">
        <v>203</v>
      </c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8" t="s">
        <v>204</v>
      </c>
      <c r="X2787" s="8">
        <v>53.833333333333336</v>
      </c>
      <c r="Y2787" s="8">
        <v>19.166666666666668</v>
      </c>
      <c r="AP2787" s="6"/>
      <c r="AQ2787" s="6"/>
      <c r="AR2787" s="6"/>
      <c r="AS2787" s="6"/>
      <c r="AT2787" s="6"/>
    </row>
    <row r="2788" spans="1:46" ht="14.25" customHeight="1">
      <c r="A2788" s="7" t="s">
        <v>38</v>
      </c>
      <c r="B2788" s="7">
        <v>5872</v>
      </c>
      <c r="C2788" s="8">
        <v>47858</v>
      </c>
      <c r="D2788" s="8" t="s">
        <v>1673</v>
      </c>
      <c r="E2788" s="8" t="str">
        <f t="shared" si="43"/>
        <v>CIPLA LTD.15</v>
      </c>
      <c r="F2788" s="8" t="s">
        <v>133</v>
      </c>
      <c r="G2788" s="8">
        <v>1984</v>
      </c>
      <c r="H2788" s="8">
        <v>36</v>
      </c>
      <c r="I2788" s="6" t="s">
        <v>119</v>
      </c>
      <c r="J2788" s="8" t="s">
        <v>1688</v>
      </c>
      <c r="K2788" s="6" t="s">
        <v>1688</v>
      </c>
      <c r="L2788" s="7" t="s">
        <v>203</v>
      </c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8" t="s">
        <v>204</v>
      </c>
      <c r="X2788" s="8">
        <v>53.833333333333336</v>
      </c>
      <c r="Y2788" s="8">
        <v>19.166666666666668</v>
      </c>
      <c r="AP2788" s="6"/>
      <c r="AQ2788" s="6"/>
      <c r="AR2788" s="6"/>
      <c r="AS2788" s="6"/>
      <c r="AT2788" s="6"/>
    </row>
    <row r="2789" spans="1:46" ht="14.25" customHeight="1">
      <c r="A2789" s="7" t="s">
        <v>38</v>
      </c>
      <c r="B2789" s="7">
        <v>5922</v>
      </c>
      <c r="C2789" s="8">
        <v>47858</v>
      </c>
      <c r="D2789" s="8" t="s">
        <v>1673</v>
      </c>
      <c r="E2789" s="8" t="str">
        <f t="shared" si="43"/>
        <v>CIPLA LTD.16</v>
      </c>
      <c r="F2789" s="8" t="s">
        <v>133</v>
      </c>
      <c r="G2789" s="8">
        <v>1984</v>
      </c>
      <c r="H2789" s="8">
        <v>36</v>
      </c>
      <c r="I2789" s="6" t="s">
        <v>52</v>
      </c>
      <c r="J2789" s="8" t="s">
        <v>1688</v>
      </c>
      <c r="K2789" s="6" t="s">
        <v>1688</v>
      </c>
      <c r="L2789" s="7" t="s">
        <v>203</v>
      </c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8" t="s">
        <v>204</v>
      </c>
      <c r="X2789" s="8">
        <v>53.833333333333336</v>
      </c>
      <c r="Y2789" s="8">
        <v>19.166666666666668</v>
      </c>
      <c r="AP2789" s="6"/>
      <c r="AQ2789" s="6"/>
      <c r="AR2789" s="6"/>
      <c r="AS2789" s="6"/>
      <c r="AT2789" s="6"/>
    </row>
    <row r="2790" spans="1:46" ht="14.25" customHeight="1">
      <c r="A2790" s="7" t="s">
        <v>38</v>
      </c>
      <c r="B2790" s="7">
        <v>6017</v>
      </c>
      <c r="C2790" s="8">
        <v>47858</v>
      </c>
      <c r="D2790" s="8" t="s">
        <v>1673</v>
      </c>
      <c r="E2790" s="8" t="str">
        <f t="shared" si="43"/>
        <v>CIPLA LTD.17</v>
      </c>
      <c r="F2790" s="8" t="s">
        <v>133</v>
      </c>
      <c r="G2790" s="8">
        <v>1984</v>
      </c>
      <c r="H2790" s="8">
        <v>36</v>
      </c>
      <c r="I2790" s="6" t="s">
        <v>54</v>
      </c>
      <c r="J2790" s="8" t="s">
        <v>1688</v>
      </c>
      <c r="K2790" s="6" t="s">
        <v>1688</v>
      </c>
      <c r="L2790" s="7" t="s">
        <v>203</v>
      </c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8" t="s">
        <v>204</v>
      </c>
      <c r="X2790" s="8">
        <v>53.833333333333336</v>
      </c>
      <c r="Y2790" s="8">
        <v>19.166666666666668</v>
      </c>
      <c r="AP2790" s="6"/>
      <c r="AQ2790" s="6"/>
      <c r="AR2790" s="6"/>
      <c r="AS2790" s="6"/>
      <c r="AT2790" s="6"/>
    </row>
    <row r="2791" spans="1:46" ht="14.25" customHeight="1">
      <c r="A2791" s="7" t="s">
        <v>38</v>
      </c>
      <c r="B2791" s="7">
        <v>5981</v>
      </c>
      <c r="C2791" s="8">
        <v>47858</v>
      </c>
      <c r="D2791" s="8" t="s">
        <v>1673</v>
      </c>
      <c r="E2791" s="8" t="str">
        <f t="shared" si="43"/>
        <v>CIPLA LTD.17</v>
      </c>
      <c r="F2791" s="8" t="s">
        <v>133</v>
      </c>
      <c r="G2791" s="8">
        <v>1984</v>
      </c>
      <c r="H2791" s="8">
        <v>36</v>
      </c>
      <c r="I2791" s="6" t="s">
        <v>54</v>
      </c>
      <c r="J2791" s="8" t="s">
        <v>1689</v>
      </c>
      <c r="K2791" s="6" t="s">
        <v>1690</v>
      </c>
      <c r="L2791" s="7" t="s">
        <v>329</v>
      </c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8" t="s">
        <v>330</v>
      </c>
      <c r="X2791" s="8">
        <v>46.385109301907164</v>
      </c>
      <c r="Y2791" s="8">
        <v>16.333333333333332</v>
      </c>
      <c r="AP2791" s="6"/>
      <c r="AQ2791" s="6"/>
      <c r="AR2791" s="6"/>
      <c r="AS2791" s="6"/>
      <c r="AT2791" s="6"/>
    </row>
    <row r="2792" spans="1:46" ht="14.25" customHeight="1">
      <c r="A2792" s="7" t="s">
        <v>38</v>
      </c>
      <c r="B2792" s="7">
        <v>6077</v>
      </c>
      <c r="C2792" s="8">
        <v>47858</v>
      </c>
      <c r="D2792" s="8" t="s">
        <v>1673</v>
      </c>
      <c r="E2792" s="8" t="str">
        <f t="shared" si="43"/>
        <v>CIPLA LTD.18</v>
      </c>
      <c r="F2792" s="8" t="s">
        <v>133</v>
      </c>
      <c r="G2792" s="8">
        <v>1984</v>
      </c>
      <c r="H2792" s="8">
        <v>36</v>
      </c>
      <c r="I2792" s="6" t="s">
        <v>56</v>
      </c>
      <c r="J2792" s="8" t="s">
        <v>1689</v>
      </c>
      <c r="K2792" s="6" t="s">
        <v>1690</v>
      </c>
      <c r="L2792" s="7" t="s">
        <v>329</v>
      </c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8" t="s">
        <v>330</v>
      </c>
      <c r="X2792" s="8">
        <v>46.385109301907164</v>
      </c>
      <c r="Y2792" s="8">
        <v>16.333333333333332</v>
      </c>
      <c r="AP2792" s="6"/>
      <c r="AQ2792" s="6"/>
      <c r="AR2792" s="6"/>
      <c r="AS2792" s="6"/>
      <c r="AT2792" s="6"/>
    </row>
    <row r="2793" spans="1:46" ht="14.25" customHeight="1">
      <c r="A2793" s="7" t="s">
        <v>38</v>
      </c>
      <c r="B2793" s="7">
        <v>6094</v>
      </c>
      <c r="C2793" s="8">
        <v>47858</v>
      </c>
      <c r="D2793" s="8" t="s">
        <v>1673</v>
      </c>
      <c r="E2793" s="8" t="str">
        <f t="shared" si="43"/>
        <v>CIPLA LTD.19</v>
      </c>
      <c r="F2793" s="8" t="s">
        <v>133</v>
      </c>
      <c r="G2793" s="8">
        <v>1984</v>
      </c>
      <c r="H2793" s="8">
        <v>36</v>
      </c>
      <c r="I2793" s="6" t="s">
        <v>41</v>
      </c>
      <c r="J2793" s="8" t="s">
        <v>1689</v>
      </c>
      <c r="K2793" s="6" t="s">
        <v>1690</v>
      </c>
      <c r="L2793" s="7" t="s">
        <v>329</v>
      </c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8" t="s">
        <v>330</v>
      </c>
      <c r="X2793" s="8">
        <v>46.385109301907164</v>
      </c>
      <c r="Y2793" s="8">
        <v>16.333333333333332</v>
      </c>
      <c r="AP2793" s="6"/>
      <c r="AQ2793" s="6"/>
      <c r="AR2793" s="6"/>
      <c r="AS2793" s="6"/>
      <c r="AT2793" s="6"/>
    </row>
    <row r="2794" spans="1:46" ht="14.25" customHeight="1">
      <c r="A2794" s="7" t="s">
        <v>131</v>
      </c>
      <c r="B2794" s="7">
        <v>191</v>
      </c>
      <c r="C2794" s="8">
        <v>47858</v>
      </c>
      <c r="D2794" s="8" t="s">
        <v>1673</v>
      </c>
      <c r="E2794" s="8" t="str">
        <f t="shared" si="43"/>
        <v>CIPLA LTD.11</v>
      </c>
      <c r="F2794" s="8" t="s">
        <v>133</v>
      </c>
      <c r="I2794" s="6" t="s">
        <v>144</v>
      </c>
      <c r="J2794" s="8" t="s">
        <v>1691</v>
      </c>
      <c r="K2794" s="6" t="s">
        <v>1692</v>
      </c>
      <c r="L2794" s="7" t="s">
        <v>43</v>
      </c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8" t="s">
        <v>44</v>
      </c>
      <c r="AP2794" s="6"/>
      <c r="AQ2794" s="6"/>
      <c r="AR2794" s="6"/>
      <c r="AS2794" s="6"/>
      <c r="AT2794" s="6"/>
    </row>
    <row r="2795" spans="1:46" ht="14.25" customHeight="1">
      <c r="A2795" s="7" t="s">
        <v>131</v>
      </c>
      <c r="B2795" s="7">
        <v>204</v>
      </c>
      <c r="C2795" s="8">
        <v>47858</v>
      </c>
      <c r="D2795" s="8" t="s">
        <v>1673</v>
      </c>
      <c r="E2795" s="8" t="str">
        <f t="shared" si="43"/>
        <v>CIPLA LTD.12</v>
      </c>
      <c r="F2795" s="8" t="s">
        <v>133</v>
      </c>
      <c r="I2795" s="6" t="s">
        <v>145</v>
      </c>
      <c r="J2795" s="8" t="s">
        <v>1691</v>
      </c>
      <c r="K2795" s="6" t="s">
        <v>1692</v>
      </c>
      <c r="L2795" s="7" t="s">
        <v>43</v>
      </c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8" t="s">
        <v>44</v>
      </c>
      <c r="AP2795" s="6"/>
      <c r="AQ2795" s="6"/>
      <c r="AR2795" s="6"/>
      <c r="AS2795" s="6"/>
      <c r="AT2795" s="6"/>
    </row>
    <row r="2796" spans="1:46" ht="14.25" customHeight="1">
      <c r="A2796" s="7" t="s">
        <v>131</v>
      </c>
      <c r="B2796" s="7">
        <v>218</v>
      </c>
      <c r="C2796" s="8">
        <v>47858</v>
      </c>
      <c r="D2796" s="8" t="s">
        <v>1673</v>
      </c>
      <c r="E2796" s="8" t="str">
        <f t="shared" si="43"/>
        <v>CIPLA LTD.13</v>
      </c>
      <c r="F2796" s="8" t="s">
        <v>133</v>
      </c>
      <c r="I2796" s="6" t="s">
        <v>134</v>
      </c>
      <c r="J2796" s="8" t="s">
        <v>1691</v>
      </c>
      <c r="K2796" s="6" t="s">
        <v>1693</v>
      </c>
      <c r="L2796" s="7" t="s">
        <v>43</v>
      </c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8" t="s">
        <v>44</v>
      </c>
      <c r="AP2796" s="6"/>
      <c r="AQ2796" s="6"/>
      <c r="AR2796" s="6"/>
      <c r="AS2796" s="6"/>
      <c r="AT2796" s="6"/>
    </row>
    <row r="2797" spans="1:46" ht="14.25" customHeight="1">
      <c r="A2797" s="7" t="s">
        <v>38</v>
      </c>
      <c r="B2797" s="7">
        <v>5786</v>
      </c>
      <c r="C2797" s="8">
        <v>47858</v>
      </c>
      <c r="D2797" s="8" t="s">
        <v>1673</v>
      </c>
      <c r="E2797" s="8" t="str">
        <f t="shared" si="43"/>
        <v>CIPLA LTD.14</v>
      </c>
      <c r="F2797" s="8" t="s">
        <v>133</v>
      </c>
      <c r="G2797" s="8">
        <v>1984</v>
      </c>
      <c r="H2797" s="8">
        <v>36</v>
      </c>
      <c r="I2797" s="6" t="s">
        <v>117</v>
      </c>
      <c r="J2797" s="8" t="s">
        <v>1691</v>
      </c>
      <c r="K2797" s="6" t="s">
        <v>1691</v>
      </c>
      <c r="L2797" s="7" t="s">
        <v>43</v>
      </c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8" t="s">
        <v>44</v>
      </c>
      <c r="X2797" s="8">
        <v>55.4312102674823</v>
      </c>
      <c r="Y2797" s="8">
        <v>28.666666666666668</v>
      </c>
      <c r="AP2797" s="6"/>
      <c r="AQ2797" s="6"/>
      <c r="AR2797" s="6"/>
      <c r="AS2797" s="6"/>
      <c r="AT2797" s="6"/>
    </row>
    <row r="2798" spans="1:46" ht="14.25" customHeight="1">
      <c r="A2798" s="7" t="s">
        <v>38</v>
      </c>
      <c r="B2798" s="7">
        <v>5864</v>
      </c>
      <c r="C2798" s="8">
        <v>47858</v>
      </c>
      <c r="D2798" s="8" t="s">
        <v>1673</v>
      </c>
      <c r="E2798" s="8" t="str">
        <f t="shared" si="43"/>
        <v>CIPLA LTD.15</v>
      </c>
      <c r="F2798" s="8" t="s">
        <v>133</v>
      </c>
      <c r="G2798" s="8">
        <v>1984</v>
      </c>
      <c r="H2798" s="8">
        <v>36</v>
      </c>
      <c r="I2798" s="6" t="s">
        <v>119</v>
      </c>
      <c r="J2798" s="8" t="s">
        <v>1691</v>
      </c>
      <c r="K2798" s="6" t="s">
        <v>1691</v>
      </c>
      <c r="L2798" s="7" t="s">
        <v>43</v>
      </c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8" t="s">
        <v>44</v>
      </c>
      <c r="X2798" s="8">
        <v>55.4312102674823</v>
      </c>
      <c r="Y2798" s="8">
        <v>28.666666666666668</v>
      </c>
      <c r="AP2798" s="6"/>
      <c r="AQ2798" s="6"/>
      <c r="AR2798" s="6"/>
      <c r="AS2798" s="6"/>
      <c r="AT2798" s="6"/>
    </row>
    <row r="2799" spans="1:46" ht="14.25" customHeight="1">
      <c r="A2799" s="7" t="s">
        <v>38</v>
      </c>
      <c r="B2799" s="7">
        <v>5914</v>
      </c>
      <c r="C2799" s="8">
        <v>47858</v>
      </c>
      <c r="D2799" s="8" t="s">
        <v>1673</v>
      </c>
      <c r="E2799" s="8" t="str">
        <f t="shared" si="43"/>
        <v>CIPLA LTD.16</v>
      </c>
      <c r="F2799" s="8" t="s">
        <v>133</v>
      </c>
      <c r="G2799" s="8">
        <v>1984</v>
      </c>
      <c r="H2799" s="8">
        <v>36</v>
      </c>
      <c r="I2799" s="6" t="s">
        <v>52</v>
      </c>
      <c r="J2799" s="8" t="s">
        <v>1691</v>
      </c>
      <c r="K2799" s="6" t="s">
        <v>1691</v>
      </c>
      <c r="L2799" s="7" t="s">
        <v>43</v>
      </c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8" t="s">
        <v>44</v>
      </c>
      <c r="X2799" s="8">
        <v>55.4312102674823</v>
      </c>
      <c r="Y2799" s="8">
        <v>28.666666666666668</v>
      </c>
      <c r="AP2799" s="6"/>
      <c r="AQ2799" s="6"/>
      <c r="AR2799" s="6"/>
      <c r="AS2799" s="6"/>
      <c r="AT2799" s="6"/>
    </row>
    <row r="2800" spans="1:46" ht="14.25" customHeight="1">
      <c r="A2800" s="7" t="s">
        <v>38</v>
      </c>
      <c r="B2800" s="7">
        <v>5979</v>
      </c>
      <c r="C2800" s="8">
        <v>47858</v>
      </c>
      <c r="D2800" s="8" t="s">
        <v>1673</v>
      </c>
      <c r="E2800" s="8" t="str">
        <f t="shared" si="43"/>
        <v>CIPLA LTD.17</v>
      </c>
      <c r="F2800" s="8" t="s">
        <v>133</v>
      </c>
      <c r="G2800" s="8">
        <v>1984</v>
      </c>
      <c r="H2800" s="8">
        <v>36</v>
      </c>
      <c r="I2800" s="6" t="s">
        <v>54</v>
      </c>
      <c r="J2800" s="8" t="s">
        <v>1691</v>
      </c>
      <c r="K2800" s="6" t="s">
        <v>1691</v>
      </c>
      <c r="L2800" s="7" t="s">
        <v>43</v>
      </c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8" t="s">
        <v>44</v>
      </c>
      <c r="X2800" s="8">
        <v>55.4312102674823</v>
      </c>
      <c r="Y2800" s="8">
        <v>28.666666666666668</v>
      </c>
      <c r="AP2800" s="6"/>
      <c r="AQ2800" s="6"/>
      <c r="AR2800" s="6"/>
      <c r="AS2800" s="6"/>
      <c r="AT2800" s="6"/>
    </row>
    <row r="2801" spans="1:46" ht="14.25" customHeight="1">
      <c r="A2801" s="7" t="s">
        <v>38</v>
      </c>
      <c r="B2801" s="7">
        <v>6036</v>
      </c>
      <c r="C2801" s="8">
        <v>47858</v>
      </c>
      <c r="D2801" s="8" t="s">
        <v>1673</v>
      </c>
      <c r="E2801" s="8" t="str">
        <f t="shared" si="43"/>
        <v>CIPLA LTD.18</v>
      </c>
      <c r="F2801" s="8" t="s">
        <v>133</v>
      </c>
      <c r="G2801" s="8">
        <v>1984</v>
      </c>
      <c r="H2801" s="8">
        <v>36</v>
      </c>
      <c r="I2801" s="6" t="s">
        <v>56</v>
      </c>
      <c r="J2801" s="8" t="s">
        <v>1691</v>
      </c>
      <c r="K2801" s="6" t="s">
        <v>1694</v>
      </c>
      <c r="L2801" s="7" t="s">
        <v>43</v>
      </c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8" t="s">
        <v>44</v>
      </c>
      <c r="X2801" s="8">
        <v>55.4312102674823</v>
      </c>
      <c r="Y2801" s="8">
        <v>28.666666666666668</v>
      </c>
      <c r="AP2801" s="6"/>
      <c r="AQ2801" s="6"/>
      <c r="AR2801" s="6"/>
      <c r="AS2801" s="6"/>
      <c r="AT2801" s="6"/>
    </row>
    <row r="2802" spans="1:46" ht="14.25" customHeight="1">
      <c r="A2802" s="7" t="s">
        <v>38</v>
      </c>
      <c r="B2802" s="7">
        <v>6108</v>
      </c>
      <c r="C2802" s="8">
        <v>47858</v>
      </c>
      <c r="D2802" s="8" t="s">
        <v>1673</v>
      </c>
      <c r="E2802" s="8" t="str">
        <f t="shared" si="43"/>
        <v>CIPLA LTD.19</v>
      </c>
      <c r="F2802" s="8" t="s">
        <v>133</v>
      </c>
      <c r="G2802" s="8">
        <v>1984</v>
      </c>
      <c r="H2802" s="8">
        <v>36</v>
      </c>
      <c r="I2802" s="6" t="s">
        <v>41</v>
      </c>
      <c r="J2802" s="8" t="s">
        <v>1691</v>
      </c>
      <c r="K2802" s="6" t="s">
        <v>1691</v>
      </c>
      <c r="L2802" s="7" t="s">
        <v>43</v>
      </c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8" t="s">
        <v>44</v>
      </c>
      <c r="X2802" s="8">
        <v>55.4312102674823</v>
      </c>
      <c r="Y2802" s="8">
        <v>28.666666666666668</v>
      </c>
      <c r="AP2802" s="6"/>
      <c r="AQ2802" s="6"/>
      <c r="AR2802" s="6"/>
      <c r="AS2802" s="6"/>
      <c r="AT2802" s="6"/>
    </row>
    <row r="2803" spans="1:46" ht="14.25" customHeight="1">
      <c r="A2803" s="7" t="s">
        <v>38</v>
      </c>
      <c r="B2803" s="7">
        <v>5961</v>
      </c>
      <c r="C2803" s="8">
        <v>47858</v>
      </c>
      <c r="D2803" s="8" t="s">
        <v>1673</v>
      </c>
      <c r="E2803" s="8" t="str">
        <f t="shared" si="43"/>
        <v>CIPLA LTD.16</v>
      </c>
      <c r="F2803" s="8" t="s">
        <v>133</v>
      </c>
      <c r="G2803" s="8">
        <v>1984</v>
      </c>
      <c r="H2803" s="8">
        <v>36</v>
      </c>
      <c r="I2803" s="6" t="s">
        <v>52</v>
      </c>
      <c r="J2803" s="8" t="s">
        <v>1695</v>
      </c>
      <c r="K2803" s="8" t="s">
        <v>1695</v>
      </c>
      <c r="L2803" s="7" t="s">
        <v>48</v>
      </c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8" t="s">
        <v>49</v>
      </c>
      <c r="X2803" s="8">
        <v>49.666280586541916</v>
      </c>
      <c r="Y2803" s="8">
        <v>0</v>
      </c>
      <c r="AP2803" s="6"/>
      <c r="AQ2803" s="6"/>
      <c r="AR2803" s="6"/>
      <c r="AS2803" s="6"/>
      <c r="AT2803" s="6"/>
    </row>
    <row r="2804" spans="1:46" ht="14.25" customHeight="1">
      <c r="A2804" s="7" t="s">
        <v>38</v>
      </c>
      <c r="B2804" s="7">
        <v>5992</v>
      </c>
      <c r="C2804" s="8">
        <v>47858</v>
      </c>
      <c r="D2804" s="8" t="s">
        <v>1673</v>
      </c>
      <c r="E2804" s="8" t="str">
        <f t="shared" si="43"/>
        <v>CIPLA LTD.17</v>
      </c>
      <c r="F2804" s="8" t="s">
        <v>133</v>
      </c>
      <c r="G2804" s="8">
        <v>1984</v>
      </c>
      <c r="H2804" s="8">
        <v>36</v>
      </c>
      <c r="I2804" s="6" t="s">
        <v>54</v>
      </c>
      <c r="J2804" s="8" t="s">
        <v>1695</v>
      </c>
      <c r="K2804" s="8" t="s">
        <v>1695</v>
      </c>
      <c r="L2804" s="7" t="s">
        <v>48</v>
      </c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8" t="s">
        <v>49</v>
      </c>
      <c r="X2804" s="8">
        <v>49.666280586541916</v>
      </c>
      <c r="Y2804" s="8">
        <v>0</v>
      </c>
      <c r="AP2804" s="6"/>
      <c r="AQ2804" s="6"/>
      <c r="AR2804" s="6"/>
      <c r="AS2804" s="6"/>
      <c r="AT2804" s="6"/>
    </row>
    <row r="2805" spans="1:46" ht="14.25" customHeight="1">
      <c r="A2805" s="7" t="s">
        <v>38</v>
      </c>
      <c r="B2805" s="7">
        <v>6074</v>
      </c>
      <c r="C2805" s="8">
        <v>47858</v>
      </c>
      <c r="D2805" s="8" t="s">
        <v>1673</v>
      </c>
      <c r="E2805" s="8" t="str">
        <f t="shared" si="43"/>
        <v>CIPLA LTD.18</v>
      </c>
      <c r="F2805" s="8" t="s">
        <v>133</v>
      </c>
      <c r="G2805" s="8">
        <v>1984</v>
      </c>
      <c r="H2805" s="8">
        <v>36</v>
      </c>
      <c r="I2805" s="6" t="s">
        <v>56</v>
      </c>
      <c r="J2805" s="8" t="s">
        <v>1695</v>
      </c>
      <c r="K2805" s="8" t="s">
        <v>1695</v>
      </c>
      <c r="L2805" s="7" t="s">
        <v>48</v>
      </c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8" t="s">
        <v>49</v>
      </c>
      <c r="X2805" s="8">
        <v>49.666280586541916</v>
      </c>
      <c r="Y2805" s="8">
        <v>0</v>
      </c>
      <c r="AP2805" s="6"/>
      <c r="AQ2805" s="6"/>
      <c r="AR2805" s="6"/>
      <c r="AS2805" s="6"/>
      <c r="AT2805" s="6"/>
    </row>
    <row r="2806" spans="1:46" ht="14.25" customHeight="1">
      <c r="A2806" s="7" t="s">
        <v>38</v>
      </c>
      <c r="B2806" s="7">
        <v>6088</v>
      </c>
      <c r="C2806" s="8">
        <v>47858</v>
      </c>
      <c r="D2806" s="8" t="s">
        <v>1673</v>
      </c>
      <c r="E2806" s="8" t="str">
        <f t="shared" si="43"/>
        <v>CIPLA LTD.19</v>
      </c>
      <c r="F2806" s="8" t="s">
        <v>133</v>
      </c>
      <c r="G2806" s="8">
        <v>1984</v>
      </c>
      <c r="H2806" s="8">
        <v>36</v>
      </c>
      <c r="I2806" s="6" t="s">
        <v>41</v>
      </c>
      <c r="J2806" s="8" t="s">
        <v>1695</v>
      </c>
      <c r="K2806" s="8" t="s">
        <v>1695</v>
      </c>
      <c r="L2806" s="7" t="s">
        <v>48</v>
      </c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8" t="s">
        <v>49</v>
      </c>
      <c r="X2806" s="8">
        <v>49.666280586541916</v>
      </c>
      <c r="Y2806" s="8">
        <v>0</v>
      </c>
      <c r="AP2806" s="6"/>
      <c r="AQ2806" s="6"/>
      <c r="AR2806" s="6"/>
      <c r="AS2806" s="6"/>
      <c r="AT2806" s="6"/>
    </row>
    <row r="2807" spans="1:46" ht="14.25" customHeight="1">
      <c r="A2807" s="7" t="s">
        <v>38</v>
      </c>
      <c r="B2807" s="7">
        <v>6031</v>
      </c>
      <c r="C2807" s="8">
        <v>47858</v>
      </c>
      <c r="D2807" s="8" t="s">
        <v>1673</v>
      </c>
      <c r="E2807" s="8" t="str">
        <f t="shared" si="43"/>
        <v>CIPLA LTD.17</v>
      </c>
      <c r="F2807" s="8" t="s">
        <v>133</v>
      </c>
      <c r="G2807" s="8">
        <v>1984</v>
      </c>
      <c r="H2807" s="8">
        <v>36</v>
      </c>
      <c r="I2807" s="6" t="s">
        <v>54</v>
      </c>
      <c r="J2807" s="8" t="s">
        <v>1696</v>
      </c>
      <c r="K2807" s="6" t="s">
        <v>1696</v>
      </c>
      <c r="L2807" s="7" t="s">
        <v>203</v>
      </c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8" t="s">
        <v>204</v>
      </c>
      <c r="X2807" s="8">
        <v>53.833333333333336</v>
      </c>
      <c r="Y2807" s="8">
        <v>19.166666666666668</v>
      </c>
      <c r="AP2807" s="6"/>
      <c r="AQ2807" s="6"/>
      <c r="AR2807" s="6"/>
      <c r="AS2807" s="6"/>
      <c r="AT2807" s="6"/>
    </row>
    <row r="2808" spans="1:46" ht="14.25" customHeight="1">
      <c r="A2808" s="7" t="s">
        <v>38</v>
      </c>
      <c r="B2808" s="7">
        <v>6078</v>
      </c>
      <c r="C2808" s="8">
        <v>47858</v>
      </c>
      <c r="D2808" s="8" t="s">
        <v>1673</v>
      </c>
      <c r="E2808" s="8" t="str">
        <f t="shared" si="43"/>
        <v>CIPLA LTD.18</v>
      </c>
      <c r="F2808" s="8" t="s">
        <v>133</v>
      </c>
      <c r="G2808" s="8">
        <v>1984</v>
      </c>
      <c r="H2808" s="8">
        <v>36</v>
      </c>
      <c r="I2808" s="6" t="s">
        <v>56</v>
      </c>
      <c r="J2808" s="8" t="s">
        <v>1696</v>
      </c>
      <c r="K2808" s="6" t="s">
        <v>1697</v>
      </c>
      <c r="L2808" s="7" t="s">
        <v>203</v>
      </c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8" t="s">
        <v>204</v>
      </c>
      <c r="X2808" s="8">
        <v>53.833333333333336</v>
      </c>
      <c r="Y2808" s="8">
        <v>19.166666666666668</v>
      </c>
      <c r="AP2808" s="6"/>
      <c r="AQ2808" s="6"/>
      <c r="AR2808" s="6"/>
      <c r="AS2808" s="6"/>
      <c r="AT2808" s="6"/>
    </row>
    <row r="2809" spans="1:46" ht="14.25" customHeight="1">
      <c r="A2809" s="7" t="s">
        <v>38</v>
      </c>
      <c r="B2809" s="7">
        <v>6090</v>
      </c>
      <c r="C2809" s="8">
        <v>47858</v>
      </c>
      <c r="D2809" s="8" t="s">
        <v>1673</v>
      </c>
      <c r="E2809" s="8" t="str">
        <f t="shared" si="43"/>
        <v>CIPLA LTD.19</v>
      </c>
      <c r="F2809" s="8" t="s">
        <v>133</v>
      </c>
      <c r="G2809" s="8">
        <v>1984</v>
      </c>
      <c r="H2809" s="8">
        <v>36</v>
      </c>
      <c r="I2809" s="6" t="s">
        <v>41</v>
      </c>
      <c r="J2809" s="8" t="s">
        <v>1696</v>
      </c>
      <c r="K2809" s="6" t="s">
        <v>1697</v>
      </c>
      <c r="L2809" s="7" t="s">
        <v>203</v>
      </c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8" t="s">
        <v>204</v>
      </c>
      <c r="X2809" s="8">
        <v>53.833333333333336</v>
      </c>
      <c r="Y2809" s="8">
        <v>19.166666666666668</v>
      </c>
      <c r="AP2809" s="6"/>
      <c r="AQ2809" s="6"/>
      <c r="AR2809" s="6"/>
      <c r="AS2809" s="6"/>
      <c r="AT2809" s="6"/>
    </row>
    <row r="2810" spans="1:46" ht="14.25" customHeight="1">
      <c r="A2810" s="7" t="s">
        <v>38</v>
      </c>
      <c r="B2810" s="7">
        <v>5957</v>
      </c>
      <c r="C2810" s="8">
        <v>47858</v>
      </c>
      <c r="D2810" s="8" t="s">
        <v>1673</v>
      </c>
      <c r="E2810" s="8" t="str">
        <f t="shared" si="43"/>
        <v>CIPLA LTD.16</v>
      </c>
      <c r="F2810" s="8" t="s">
        <v>133</v>
      </c>
      <c r="G2810" s="8">
        <v>1984</v>
      </c>
      <c r="H2810" s="8">
        <v>36</v>
      </c>
      <c r="I2810" s="6" t="s">
        <v>52</v>
      </c>
      <c r="J2810" s="8" t="s">
        <v>1698</v>
      </c>
      <c r="K2810" s="6" t="s">
        <v>1698</v>
      </c>
      <c r="L2810" s="7" t="s">
        <v>301</v>
      </c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8" t="s">
        <v>219</v>
      </c>
      <c r="X2810" s="8">
        <v>55.830083513254174</v>
      </c>
      <c r="Y2810" s="8">
        <v>16.833333333333332</v>
      </c>
      <c r="AP2810" s="6"/>
      <c r="AQ2810" s="6"/>
      <c r="AR2810" s="6"/>
      <c r="AS2810" s="6"/>
      <c r="AT2810" s="6"/>
    </row>
    <row r="2811" spans="1:46" ht="14.25" customHeight="1">
      <c r="A2811" s="7" t="s">
        <v>38</v>
      </c>
      <c r="B2811" s="7">
        <v>6070</v>
      </c>
      <c r="C2811" s="8">
        <v>47858</v>
      </c>
      <c r="D2811" s="8" t="s">
        <v>1673</v>
      </c>
      <c r="E2811" s="8" t="str">
        <f t="shared" si="43"/>
        <v>CIPLA LTD.18</v>
      </c>
      <c r="F2811" s="8" t="s">
        <v>133</v>
      </c>
      <c r="G2811" s="8">
        <v>1984</v>
      </c>
      <c r="H2811" s="8">
        <v>36</v>
      </c>
      <c r="I2811" s="6" t="s">
        <v>56</v>
      </c>
      <c r="J2811" s="8" t="s">
        <v>1698</v>
      </c>
      <c r="K2811" s="6" t="s">
        <v>1698</v>
      </c>
      <c r="L2811" s="7" t="s">
        <v>301</v>
      </c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8" t="s">
        <v>219</v>
      </c>
      <c r="X2811" s="8">
        <v>55.830083513254174</v>
      </c>
      <c r="Y2811" s="8">
        <v>16.833333333333332</v>
      </c>
      <c r="AP2811" s="6"/>
      <c r="AQ2811" s="6"/>
      <c r="AR2811" s="6"/>
      <c r="AS2811" s="6"/>
      <c r="AT2811" s="6"/>
    </row>
    <row r="2812" spans="1:46" ht="14.25" customHeight="1">
      <c r="A2812" s="7" t="s">
        <v>38</v>
      </c>
      <c r="B2812" s="7">
        <v>6109</v>
      </c>
      <c r="C2812" s="8">
        <v>47858</v>
      </c>
      <c r="D2812" s="8" t="s">
        <v>1673</v>
      </c>
      <c r="E2812" s="8" t="str">
        <f t="shared" si="43"/>
        <v>CIPLA LTD.19</v>
      </c>
      <c r="F2812" s="8" t="s">
        <v>133</v>
      </c>
      <c r="G2812" s="8">
        <v>1984</v>
      </c>
      <c r="H2812" s="8">
        <v>36</v>
      </c>
      <c r="I2812" s="6" t="s">
        <v>41</v>
      </c>
      <c r="J2812" s="8" t="s">
        <v>1698</v>
      </c>
      <c r="K2812" s="6" t="s">
        <v>1699</v>
      </c>
      <c r="L2812" s="7" t="s">
        <v>301</v>
      </c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8" t="s">
        <v>219</v>
      </c>
      <c r="X2812" s="8">
        <v>55.830083513254174</v>
      </c>
      <c r="Y2812" s="8">
        <v>16.833333333333332</v>
      </c>
      <c r="AP2812" s="6"/>
      <c r="AQ2812" s="6"/>
      <c r="AR2812" s="6"/>
      <c r="AS2812" s="6"/>
      <c r="AT2812" s="6"/>
    </row>
    <row r="2813" spans="1:46" ht="14.25" customHeight="1">
      <c r="A2813" s="7" t="s">
        <v>38</v>
      </c>
      <c r="B2813" s="7">
        <v>5836</v>
      </c>
      <c r="C2813" s="8">
        <v>47858</v>
      </c>
      <c r="D2813" s="8" t="s">
        <v>1673</v>
      </c>
      <c r="E2813" s="8" t="str">
        <f t="shared" si="43"/>
        <v>CIPLA LTD.14</v>
      </c>
      <c r="F2813" s="8" t="s">
        <v>133</v>
      </c>
      <c r="G2813" s="8">
        <v>1984</v>
      </c>
      <c r="H2813" s="8">
        <v>36</v>
      </c>
      <c r="I2813" s="6" t="s">
        <v>117</v>
      </c>
      <c r="J2813" s="8" t="s">
        <v>1700</v>
      </c>
      <c r="K2813" s="6" t="s">
        <v>1700</v>
      </c>
      <c r="L2813" s="7" t="s">
        <v>172</v>
      </c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8" t="s">
        <v>173</v>
      </c>
      <c r="X2813" s="8">
        <v>53.887287093678786</v>
      </c>
      <c r="Y2813" s="8">
        <v>23.166666666666668</v>
      </c>
      <c r="AP2813" s="6"/>
      <c r="AQ2813" s="6"/>
      <c r="AR2813" s="6"/>
      <c r="AS2813" s="6"/>
      <c r="AT2813" s="6"/>
    </row>
    <row r="2814" spans="1:46" ht="14.25" customHeight="1">
      <c r="A2814" s="7" t="s">
        <v>38</v>
      </c>
      <c r="B2814" s="7">
        <v>9484</v>
      </c>
      <c r="C2814" s="8">
        <v>47858</v>
      </c>
      <c r="D2814" s="8" t="s">
        <v>1673</v>
      </c>
      <c r="E2814" s="8" t="str">
        <f t="shared" si="43"/>
        <v>CIPLA LTD.15</v>
      </c>
      <c r="F2814" s="8" t="s">
        <v>133</v>
      </c>
      <c r="G2814" s="8">
        <v>1984</v>
      </c>
      <c r="H2814" s="8">
        <v>36</v>
      </c>
      <c r="I2814" s="6" t="s">
        <v>119</v>
      </c>
      <c r="J2814" s="8" t="s">
        <v>1700</v>
      </c>
      <c r="K2814" s="6" t="s">
        <v>1700</v>
      </c>
      <c r="L2814" s="7" t="s">
        <v>172</v>
      </c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8" t="s">
        <v>173</v>
      </c>
      <c r="X2814" s="8">
        <v>53.887287093678786</v>
      </c>
      <c r="Y2814" s="8">
        <v>23.166666666666668</v>
      </c>
      <c r="AP2814" s="6"/>
      <c r="AQ2814" s="6"/>
      <c r="AR2814" s="6"/>
      <c r="AS2814" s="6"/>
      <c r="AT2814" s="6"/>
    </row>
    <row r="2815" spans="1:46" ht="14.25" customHeight="1">
      <c r="A2815" s="7" t="s">
        <v>38</v>
      </c>
      <c r="B2815" s="7">
        <v>5952</v>
      </c>
      <c r="C2815" s="8">
        <v>47858</v>
      </c>
      <c r="D2815" s="8" t="s">
        <v>1673</v>
      </c>
      <c r="E2815" s="8" t="str">
        <f t="shared" si="43"/>
        <v>CIPLA LTD.16</v>
      </c>
      <c r="F2815" s="8" t="s">
        <v>133</v>
      </c>
      <c r="G2815" s="8">
        <v>1984</v>
      </c>
      <c r="H2815" s="8">
        <v>36</v>
      </c>
      <c r="I2815" s="6" t="s">
        <v>52</v>
      </c>
      <c r="J2815" s="8" t="s">
        <v>1700</v>
      </c>
      <c r="K2815" s="6" t="s">
        <v>1701</v>
      </c>
      <c r="L2815" s="7" t="s">
        <v>172</v>
      </c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8" t="s">
        <v>173</v>
      </c>
      <c r="X2815" s="8">
        <v>53.887287093678786</v>
      </c>
      <c r="Y2815" s="8">
        <v>23.166666666666668</v>
      </c>
      <c r="AP2815" s="6"/>
      <c r="AQ2815" s="6"/>
      <c r="AR2815" s="6"/>
      <c r="AS2815" s="6"/>
      <c r="AT2815" s="6"/>
    </row>
    <row r="2816" spans="1:46" ht="14.25" customHeight="1">
      <c r="A2816" s="7" t="s">
        <v>38</v>
      </c>
      <c r="B2816" s="7">
        <v>5980</v>
      </c>
      <c r="C2816" s="8">
        <v>47858</v>
      </c>
      <c r="D2816" s="8" t="s">
        <v>1673</v>
      </c>
      <c r="E2816" s="8" t="str">
        <f t="shared" si="43"/>
        <v>CIPLA LTD.17</v>
      </c>
      <c r="F2816" s="8" t="s">
        <v>133</v>
      </c>
      <c r="G2816" s="8">
        <v>1984</v>
      </c>
      <c r="H2816" s="8">
        <v>36</v>
      </c>
      <c r="I2816" s="6" t="s">
        <v>54</v>
      </c>
      <c r="J2816" s="8" t="s">
        <v>1700</v>
      </c>
      <c r="K2816" s="6" t="s">
        <v>1701</v>
      </c>
      <c r="L2816" s="7" t="s">
        <v>172</v>
      </c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8" t="s">
        <v>173</v>
      </c>
      <c r="X2816" s="8">
        <v>53.887287093678786</v>
      </c>
      <c r="Y2816" s="8">
        <v>23.166666666666668</v>
      </c>
      <c r="AP2816" s="6"/>
      <c r="AQ2816" s="6"/>
      <c r="AR2816" s="6"/>
      <c r="AS2816" s="6"/>
      <c r="AT2816" s="6"/>
    </row>
    <row r="2817" spans="1:46" ht="14.25" customHeight="1">
      <c r="A2817" s="7" t="s">
        <v>38</v>
      </c>
      <c r="B2817" s="7">
        <v>5859</v>
      </c>
      <c r="C2817" s="8">
        <v>47858</v>
      </c>
      <c r="D2817" s="8" t="s">
        <v>1673</v>
      </c>
      <c r="E2817" s="8" t="str">
        <f t="shared" si="43"/>
        <v>CIPLA LTD.15</v>
      </c>
      <c r="F2817" s="8" t="s">
        <v>133</v>
      </c>
      <c r="G2817" s="8">
        <v>1984</v>
      </c>
      <c r="H2817" s="8">
        <v>36</v>
      </c>
      <c r="I2817" s="6" t="s">
        <v>119</v>
      </c>
      <c r="J2817" s="8" t="s">
        <v>1702</v>
      </c>
      <c r="K2817" s="6" t="s">
        <v>1702</v>
      </c>
      <c r="L2817" s="7" t="s">
        <v>1685</v>
      </c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8" t="s">
        <v>177</v>
      </c>
      <c r="X2817" s="8">
        <v>52.949535954180156</v>
      </c>
      <c r="Y2817" s="8">
        <v>14.833333333333334</v>
      </c>
      <c r="AP2817" s="6"/>
      <c r="AQ2817" s="6"/>
      <c r="AR2817" s="6"/>
      <c r="AS2817" s="6"/>
      <c r="AT2817" s="6"/>
    </row>
    <row r="2818" spans="1:46" ht="14.25" customHeight="1">
      <c r="A2818" s="7" t="s">
        <v>38</v>
      </c>
      <c r="B2818" s="7">
        <v>5939</v>
      </c>
      <c r="C2818" s="8">
        <v>47858</v>
      </c>
      <c r="D2818" s="8" t="s">
        <v>1673</v>
      </c>
      <c r="E2818" s="8" t="str">
        <f t="shared" ref="E2818:E2881" si="44">CONCATENATE(LEFT(D2818,20),RIGHT(I2818,2))</f>
        <v>CIPLA LTD.16</v>
      </c>
      <c r="F2818" s="8" t="s">
        <v>133</v>
      </c>
      <c r="G2818" s="8">
        <v>1984</v>
      </c>
      <c r="H2818" s="8">
        <v>36</v>
      </c>
      <c r="I2818" s="6" t="s">
        <v>52</v>
      </c>
      <c r="J2818" s="8" t="s">
        <v>1702</v>
      </c>
      <c r="K2818" s="6" t="s">
        <v>1702</v>
      </c>
      <c r="L2818" s="7" t="s">
        <v>1685</v>
      </c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8" t="s">
        <v>177</v>
      </c>
      <c r="X2818" s="8">
        <v>52.949535954180156</v>
      </c>
      <c r="Y2818" s="8">
        <v>14.833333333333334</v>
      </c>
      <c r="AP2818" s="6"/>
      <c r="AQ2818" s="6"/>
      <c r="AR2818" s="6"/>
      <c r="AS2818" s="6"/>
      <c r="AT2818" s="6"/>
    </row>
    <row r="2819" spans="1:46" ht="14.25" customHeight="1">
      <c r="A2819" s="7" t="s">
        <v>38</v>
      </c>
      <c r="B2819" s="7">
        <v>5984</v>
      </c>
      <c r="C2819" s="8">
        <v>47858</v>
      </c>
      <c r="D2819" s="8" t="s">
        <v>1673</v>
      </c>
      <c r="E2819" s="8" t="str">
        <f t="shared" si="44"/>
        <v>CIPLA LTD.17</v>
      </c>
      <c r="F2819" s="8" t="s">
        <v>133</v>
      </c>
      <c r="G2819" s="8">
        <v>1984</v>
      </c>
      <c r="H2819" s="8">
        <v>36</v>
      </c>
      <c r="I2819" s="6" t="s">
        <v>54</v>
      </c>
      <c r="J2819" s="8" t="s">
        <v>1702</v>
      </c>
      <c r="K2819" s="6" t="s">
        <v>1702</v>
      </c>
      <c r="L2819" s="7" t="s">
        <v>1685</v>
      </c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8" t="s">
        <v>177</v>
      </c>
      <c r="X2819" s="8">
        <v>52.949535954180156</v>
      </c>
      <c r="Y2819" s="8">
        <v>14.833333333333334</v>
      </c>
      <c r="AP2819" s="6"/>
      <c r="AQ2819" s="6"/>
      <c r="AR2819" s="6"/>
      <c r="AS2819" s="6"/>
      <c r="AT2819" s="6"/>
    </row>
    <row r="2820" spans="1:46" ht="14.25" customHeight="1">
      <c r="A2820" s="7" t="s">
        <v>38</v>
      </c>
      <c r="B2820" s="7">
        <v>5795</v>
      </c>
      <c r="C2820" s="8">
        <v>47858</v>
      </c>
      <c r="D2820" s="8" t="s">
        <v>1673</v>
      </c>
      <c r="E2820" s="8" t="str">
        <f t="shared" si="44"/>
        <v>CIPLA LTD.14</v>
      </c>
      <c r="F2820" s="8" t="s">
        <v>133</v>
      </c>
      <c r="G2820" s="8">
        <v>1984</v>
      </c>
      <c r="H2820" s="8">
        <v>36</v>
      </c>
      <c r="I2820" s="6" t="s">
        <v>117</v>
      </c>
      <c r="J2820" s="8" t="s">
        <v>1703</v>
      </c>
      <c r="K2820" s="6" t="s">
        <v>1703</v>
      </c>
      <c r="L2820" s="7" t="s">
        <v>203</v>
      </c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8" t="s">
        <v>204</v>
      </c>
      <c r="X2820" s="8">
        <v>53.833333333333336</v>
      </c>
      <c r="Y2820" s="8">
        <v>19.166666666666668</v>
      </c>
      <c r="AP2820" s="6"/>
      <c r="AQ2820" s="6"/>
      <c r="AR2820" s="6"/>
      <c r="AS2820" s="6"/>
      <c r="AT2820" s="6"/>
    </row>
    <row r="2821" spans="1:46" ht="14.25" customHeight="1">
      <c r="A2821" s="7" t="s">
        <v>38</v>
      </c>
      <c r="B2821" s="7">
        <v>5873</v>
      </c>
      <c r="C2821" s="8">
        <v>47858</v>
      </c>
      <c r="D2821" s="8" t="s">
        <v>1673</v>
      </c>
      <c r="E2821" s="8" t="str">
        <f t="shared" si="44"/>
        <v>CIPLA LTD.15</v>
      </c>
      <c r="F2821" s="8" t="s">
        <v>133</v>
      </c>
      <c r="G2821" s="8">
        <v>1984</v>
      </c>
      <c r="H2821" s="8">
        <v>36</v>
      </c>
      <c r="I2821" s="6" t="s">
        <v>119</v>
      </c>
      <c r="J2821" s="8" t="s">
        <v>1703</v>
      </c>
      <c r="K2821" s="6" t="s">
        <v>1703</v>
      </c>
      <c r="L2821" s="7" t="s">
        <v>203</v>
      </c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8" t="s">
        <v>204</v>
      </c>
      <c r="X2821" s="8">
        <v>53.833333333333336</v>
      </c>
      <c r="Y2821" s="8">
        <v>19.166666666666668</v>
      </c>
      <c r="AP2821" s="6"/>
      <c r="AQ2821" s="6"/>
      <c r="AR2821" s="6"/>
      <c r="AS2821" s="6"/>
      <c r="AT2821" s="6"/>
    </row>
    <row r="2822" spans="1:46" ht="14.25" customHeight="1">
      <c r="A2822" s="7" t="s">
        <v>38</v>
      </c>
      <c r="B2822" s="7">
        <v>5923</v>
      </c>
      <c r="C2822" s="8">
        <v>47858</v>
      </c>
      <c r="D2822" s="8" t="s">
        <v>1673</v>
      </c>
      <c r="E2822" s="8" t="str">
        <f t="shared" si="44"/>
        <v>CIPLA LTD.16</v>
      </c>
      <c r="F2822" s="8" t="s">
        <v>133</v>
      </c>
      <c r="G2822" s="8">
        <v>1984</v>
      </c>
      <c r="H2822" s="8">
        <v>36</v>
      </c>
      <c r="I2822" s="6" t="s">
        <v>52</v>
      </c>
      <c r="J2822" s="8" t="s">
        <v>1703</v>
      </c>
      <c r="K2822" s="6" t="s">
        <v>1703</v>
      </c>
      <c r="L2822" s="7" t="s">
        <v>203</v>
      </c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8" t="s">
        <v>204</v>
      </c>
      <c r="X2822" s="8">
        <v>53.833333333333336</v>
      </c>
      <c r="Y2822" s="8">
        <v>19.166666666666668</v>
      </c>
      <c r="AP2822" s="6"/>
      <c r="AQ2822" s="6"/>
      <c r="AR2822" s="6"/>
      <c r="AS2822" s="6"/>
      <c r="AT2822" s="6"/>
    </row>
    <row r="2823" spans="1:46" ht="14.25" customHeight="1">
      <c r="A2823" s="7" t="s">
        <v>38</v>
      </c>
      <c r="B2823" s="7">
        <v>6018</v>
      </c>
      <c r="C2823" s="8">
        <v>47858</v>
      </c>
      <c r="D2823" s="8" t="s">
        <v>1673</v>
      </c>
      <c r="E2823" s="8" t="str">
        <f t="shared" si="44"/>
        <v>CIPLA LTD.17</v>
      </c>
      <c r="F2823" s="8" t="s">
        <v>133</v>
      </c>
      <c r="G2823" s="8">
        <v>1984</v>
      </c>
      <c r="H2823" s="8">
        <v>36</v>
      </c>
      <c r="I2823" s="6" t="s">
        <v>54</v>
      </c>
      <c r="J2823" s="8" t="s">
        <v>1703</v>
      </c>
      <c r="K2823" s="6" t="s">
        <v>1703</v>
      </c>
      <c r="L2823" s="7" t="s">
        <v>203</v>
      </c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8" t="s">
        <v>204</v>
      </c>
      <c r="X2823" s="8">
        <v>53.833333333333336</v>
      </c>
      <c r="Y2823" s="8">
        <v>19.166666666666668</v>
      </c>
      <c r="AP2823" s="6"/>
      <c r="AQ2823" s="6"/>
      <c r="AR2823" s="6"/>
      <c r="AS2823" s="6"/>
      <c r="AT2823" s="6"/>
    </row>
    <row r="2824" spans="1:46" ht="14.25" customHeight="1">
      <c r="A2824" s="7" t="s">
        <v>38</v>
      </c>
      <c r="B2824" s="7">
        <v>6044</v>
      </c>
      <c r="C2824" s="8">
        <v>47858</v>
      </c>
      <c r="D2824" s="8" t="s">
        <v>1673</v>
      </c>
      <c r="E2824" s="8" t="str">
        <f t="shared" si="44"/>
        <v>CIPLA LTD.18</v>
      </c>
      <c r="F2824" s="8" t="s">
        <v>133</v>
      </c>
      <c r="G2824" s="8">
        <v>1984</v>
      </c>
      <c r="H2824" s="8">
        <v>36</v>
      </c>
      <c r="I2824" s="6" t="s">
        <v>56</v>
      </c>
      <c r="J2824" s="8" t="s">
        <v>1703</v>
      </c>
      <c r="K2824" s="6" t="s">
        <v>1704</v>
      </c>
      <c r="L2824" s="7" t="s">
        <v>203</v>
      </c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8" t="s">
        <v>204</v>
      </c>
      <c r="X2824" s="8">
        <v>53.833333333333336</v>
      </c>
      <c r="Y2824" s="8">
        <v>19.166666666666668</v>
      </c>
      <c r="AP2824" s="6"/>
      <c r="AQ2824" s="6"/>
      <c r="AR2824" s="6"/>
      <c r="AS2824" s="6"/>
      <c r="AT2824" s="6"/>
    </row>
    <row r="2825" spans="1:46" ht="14.25" customHeight="1">
      <c r="A2825" s="7" t="s">
        <v>38</v>
      </c>
      <c r="B2825" s="7">
        <v>6121</v>
      </c>
      <c r="C2825" s="8">
        <v>47858</v>
      </c>
      <c r="D2825" s="8" t="s">
        <v>1673</v>
      </c>
      <c r="E2825" s="8" t="str">
        <f t="shared" si="44"/>
        <v>CIPLA LTD.19</v>
      </c>
      <c r="F2825" s="8" t="s">
        <v>133</v>
      </c>
      <c r="G2825" s="8">
        <v>1984</v>
      </c>
      <c r="H2825" s="8">
        <v>36</v>
      </c>
      <c r="I2825" s="6" t="s">
        <v>41</v>
      </c>
      <c r="J2825" s="8" t="s">
        <v>1703</v>
      </c>
      <c r="K2825" s="6" t="s">
        <v>1703</v>
      </c>
      <c r="L2825" s="7" t="s">
        <v>203</v>
      </c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8" t="s">
        <v>204</v>
      </c>
      <c r="X2825" s="8">
        <v>53.833333333333336</v>
      </c>
      <c r="Y2825" s="8">
        <v>19.166666666666668</v>
      </c>
      <c r="AP2825" s="6"/>
      <c r="AQ2825" s="6"/>
      <c r="AR2825" s="6"/>
      <c r="AS2825" s="6"/>
      <c r="AT2825" s="6"/>
    </row>
    <row r="2826" spans="1:46" ht="14.25" customHeight="1">
      <c r="A2826" s="7" t="s">
        <v>38</v>
      </c>
      <c r="B2826" s="7">
        <v>5783</v>
      </c>
      <c r="C2826" s="8">
        <v>47858</v>
      </c>
      <c r="D2826" s="8" t="s">
        <v>1673</v>
      </c>
      <c r="E2826" s="8" t="str">
        <f t="shared" si="44"/>
        <v>CIPLA LTD.14</v>
      </c>
      <c r="F2826" s="8" t="s">
        <v>133</v>
      </c>
      <c r="G2826" s="8">
        <v>1984</v>
      </c>
      <c r="H2826" s="8">
        <v>36</v>
      </c>
      <c r="I2826" s="6" t="s">
        <v>117</v>
      </c>
      <c r="J2826" s="8" t="s">
        <v>1705</v>
      </c>
      <c r="K2826" s="6" t="s">
        <v>1705</v>
      </c>
      <c r="L2826" s="7" t="s">
        <v>223</v>
      </c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8" t="s">
        <v>122</v>
      </c>
      <c r="X2826" s="8">
        <v>58</v>
      </c>
      <c r="Y2826" s="8">
        <v>23.5</v>
      </c>
      <c r="AP2826" s="6"/>
      <c r="AQ2826" s="6"/>
      <c r="AR2826" s="6"/>
      <c r="AS2826" s="6"/>
      <c r="AT2826" s="6"/>
    </row>
    <row r="2827" spans="1:46" ht="14.25" customHeight="1">
      <c r="A2827" s="7" t="s">
        <v>38</v>
      </c>
      <c r="B2827" s="7">
        <v>5861</v>
      </c>
      <c r="C2827" s="8">
        <v>47858</v>
      </c>
      <c r="D2827" s="8" t="s">
        <v>1673</v>
      </c>
      <c r="E2827" s="8" t="str">
        <f t="shared" si="44"/>
        <v>CIPLA LTD.15</v>
      </c>
      <c r="F2827" s="8" t="s">
        <v>133</v>
      </c>
      <c r="G2827" s="8">
        <v>1984</v>
      </c>
      <c r="H2827" s="8">
        <v>36</v>
      </c>
      <c r="I2827" s="6" t="s">
        <v>119</v>
      </c>
      <c r="J2827" s="8" t="s">
        <v>1705</v>
      </c>
      <c r="K2827" s="6" t="s">
        <v>1705</v>
      </c>
      <c r="L2827" s="7" t="s">
        <v>223</v>
      </c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8" t="s">
        <v>122</v>
      </c>
      <c r="X2827" s="8">
        <v>58</v>
      </c>
      <c r="Y2827" s="8">
        <v>23.5</v>
      </c>
      <c r="AP2827" s="6"/>
      <c r="AQ2827" s="6"/>
      <c r="AR2827" s="6"/>
      <c r="AS2827" s="6"/>
      <c r="AT2827" s="6"/>
    </row>
    <row r="2828" spans="1:46" ht="14.25" customHeight="1">
      <c r="A2828" s="7" t="s">
        <v>38</v>
      </c>
      <c r="B2828" s="7">
        <v>5911</v>
      </c>
      <c r="C2828" s="8">
        <v>47858</v>
      </c>
      <c r="D2828" s="8" t="s">
        <v>1673</v>
      </c>
      <c r="E2828" s="8" t="str">
        <f t="shared" si="44"/>
        <v>CIPLA LTD.16</v>
      </c>
      <c r="F2828" s="8" t="s">
        <v>133</v>
      </c>
      <c r="G2828" s="8">
        <v>1984</v>
      </c>
      <c r="H2828" s="8">
        <v>36</v>
      </c>
      <c r="I2828" s="6" t="s">
        <v>52</v>
      </c>
      <c r="J2828" s="8" t="s">
        <v>1705</v>
      </c>
      <c r="K2828" s="6" t="s">
        <v>1705</v>
      </c>
      <c r="L2828" s="7" t="s">
        <v>223</v>
      </c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8" t="s">
        <v>122</v>
      </c>
      <c r="X2828" s="8">
        <v>58</v>
      </c>
      <c r="Y2828" s="8">
        <v>23.5</v>
      </c>
      <c r="AP2828" s="6"/>
      <c r="AQ2828" s="6"/>
      <c r="AR2828" s="6"/>
      <c r="AS2828" s="6"/>
      <c r="AT2828" s="6"/>
    </row>
    <row r="2829" spans="1:46" ht="14.25" customHeight="1">
      <c r="A2829" s="7" t="s">
        <v>38</v>
      </c>
      <c r="B2829" s="7">
        <v>5985</v>
      </c>
      <c r="C2829" s="8">
        <v>47858</v>
      </c>
      <c r="D2829" s="8" t="s">
        <v>1673</v>
      </c>
      <c r="E2829" s="8" t="str">
        <f t="shared" si="44"/>
        <v>CIPLA LTD.17</v>
      </c>
      <c r="F2829" s="8" t="s">
        <v>133</v>
      </c>
      <c r="G2829" s="8">
        <v>1984</v>
      </c>
      <c r="H2829" s="8">
        <v>36</v>
      </c>
      <c r="I2829" s="6" t="s">
        <v>54</v>
      </c>
      <c r="J2829" s="8" t="s">
        <v>1705</v>
      </c>
      <c r="K2829" s="6" t="s">
        <v>1705</v>
      </c>
      <c r="L2829" s="7" t="s">
        <v>223</v>
      </c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8" t="s">
        <v>122</v>
      </c>
      <c r="X2829" s="8">
        <v>58</v>
      </c>
      <c r="Y2829" s="8">
        <v>23.5</v>
      </c>
      <c r="AP2829" s="6"/>
      <c r="AQ2829" s="6"/>
      <c r="AR2829" s="6"/>
      <c r="AS2829" s="6"/>
      <c r="AT2829" s="6"/>
    </row>
    <row r="2830" spans="1:46" ht="14.25" customHeight="1">
      <c r="A2830" s="7" t="s">
        <v>38</v>
      </c>
      <c r="B2830" s="7">
        <v>6033</v>
      </c>
      <c r="C2830" s="8">
        <v>47858</v>
      </c>
      <c r="D2830" s="8" t="s">
        <v>1673</v>
      </c>
      <c r="E2830" s="8" t="str">
        <f t="shared" si="44"/>
        <v>CIPLA LTD.18</v>
      </c>
      <c r="F2830" s="8" t="s">
        <v>133</v>
      </c>
      <c r="G2830" s="8">
        <v>1984</v>
      </c>
      <c r="H2830" s="8">
        <v>36</v>
      </c>
      <c r="I2830" s="6" t="s">
        <v>56</v>
      </c>
      <c r="J2830" s="8" t="s">
        <v>1705</v>
      </c>
      <c r="K2830" s="6" t="s">
        <v>1705</v>
      </c>
      <c r="L2830" s="7" t="s">
        <v>223</v>
      </c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8" t="s">
        <v>122</v>
      </c>
      <c r="X2830" s="8">
        <v>58</v>
      </c>
      <c r="Y2830" s="8">
        <v>23.5</v>
      </c>
      <c r="AP2830" s="6"/>
      <c r="AQ2830" s="6"/>
      <c r="AR2830" s="6"/>
      <c r="AS2830" s="6"/>
      <c r="AT2830" s="6"/>
    </row>
    <row r="2831" spans="1:46" ht="14.25" customHeight="1">
      <c r="A2831" s="7" t="s">
        <v>38</v>
      </c>
      <c r="B2831" s="7">
        <v>6110</v>
      </c>
      <c r="C2831" s="8">
        <v>47858</v>
      </c>
      <c r="D2831" s="8" t="s">
        <v>1673</v>
      </c>
      <c r="E2831" s="8" t="str">
        <f t="shared" si="44"/>
        <v>CIPLA LTD.19</v>
      </c>
      <c r="F2831" s="8" t="s">
        <v>133</v>
      </c>
      <c r="G2831" s="8">
        <v>1984</v>
      </c>
      <c r="H2831" s="8">
        <v>36</v>
      </c>
      <c r="I2831" s="6" t="s">
        <v>41</v>
      </c>
      <c r="J2831" s="8" t="s">
        <v>1705</v>
      </c>
      <c r="K2831" s="6" t="s">
        <v>1705</v>
      </c>
      <c r="L2831" s="7" t="s">
        <v>223</v>
      </c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8" t="s">
        <v>122</v>
      </c>
      <c r="X2831" s="8">
        <v>58</v>
      </c>
      <c r="Y2831" s="8">
        <v>23.5</v>
      </c>
      <c r="AP2831" s="6"/>
      <c r="AQ2831" s="6"/>
      <c r="AR2831" s="6"/>
      <c r="AS2831" s="6"/>
      <c r="AT2831" s="6"/>
    </row>
    <row r="2832" spans="1:46" ht="14.25" customHeight="1">
      <c r="A2832" s="7" t="s">
        <v>38</v>
      </c>
      <c r="B2832" s="7">
        <v>5821</v>
      </c>
      <c r="C2832" s="8">
        <v>47858</v>
      </c>
      <c r="D2832" s="8" t="s">
        <v>1673</v>
      </c>
      <c r="E2832" s="8" t="str">
        <f t="shared" si="44"/>
        <v>CIPLA LTD.14</v>
      </c>
      <c r="F2832" s="8" t="s">
        <v>133</v>
      </c>
      <c r="G2832" s="8">
        <v>1984</v>
      </c>
      <c r="H2832" s="8">
        <v>36</v>
      </c>
      <c r="I2832" s="6" t="s">
        <v>117</v>
      </c>
      <c r="J2832" s="8" t="s">
        <v>1706</v>
      </c>
      <c r="K2832" s="6" t="s">
        <v>1706</v>
      </c>
      <c r="L2832" s="7" t="s">
        <v>268</v>
      </c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8" t="s">
        <v>122</v>
      </c>
      <c r="X2832" s="8">
        <v>71.093401403382515</v>
      </c>
      <c r="Y2832" s="8">
        <v>26.166666666666668</v>
      </c>
      <c r="AP2832" s="6"/>
      <c r="AQ2832" s="6"/>
      <c r="AR2832" s="6"/>
      <c r="AS2832" s="6"/>
      <c r="AT2832" s="6"/>
    </row>
    <row r="2833" spans="1:46" ht="14.25" customHeight="1">
      <c r="A2833" s="7" t="s">
        <v>38</v>
      </c>
      <c r="B2833" s="7">
        <v>5858</v>
      </c>
      <c r="C2833" s="8">
        <v>47858</v>
      </c>
      <c r="D2833" s="8" t="s">
        <v>1673</v>
      </c>
      <c r="E2833" s="8" t="str">
        <f t="shared" si="44"/>
        <v>CIPLA LTD.15</v>
      </c>
      <c r="F2833" s="8" t="s">
        <v>133</v>
      </c>
      <c r="G2833" s="8">
        <v>1984</v>
      </c>
      <c r="H2833" s="8">
        <v>36</v>
      </c>
      <c r="I2833" s="6" t="s">
        <v>119</v>
      </c>
      <c r="J2833" s="8" t="s">
        <v>1706</v>
      </c>
      <c r="K2833" s="6" t="s">
        <v>1706</v>
      </c>
      <c r="L2833" s="7" t="s">
        <v>268</v>
      </c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8" t="s">
        <v>122</v>
      </c>
      <c r="X2833" s="8">
        <v>71.093401403382515</v>
      </c>
      <c r="Y2833" s="8">
        <v>26.166666666666668</v>
      </c>
      <c r="AP2833" s="6"/>
      <c r="AQ2833" s="6"/>
      <c r="AR2833" s="6"/>
      <c r="AS2833" s="6"/>
      <c r="AT2833" s="6"/>
    </row>
    <row r="2834" spans="1:46" ht="14.25" customHeight="1">
      <c r="A2834" s="7" t="s">
        <v>38</v>
      </c>
      <c r="B2834" s="7">
        <v>5938</v>
      </c>
      <c r="C2834" s="8">
        <v>47858</v>
      </c>
      <c r="D2834" s="8" t="s">
        <v>1673</v>
      </c>
      <c r="E2834" s="8" t="str">
        <f t="shared" si="44"/>
        <v>CIPLA LTD.16</v>
      </c>
      <c r="F2834" s="8" t="s">
        <v>133</v>
      </c>
      <c r="G2834" s="8">
        <v>1984</v>
      </c>
      <c r="H2834" s="8">
        <v>36</v>
      </c>
      <c r="I2834" s="6" t="s">
        <v>52</v>
      </c>
      <c r="J2834" s="8" t="s">
        <v>1706</v>
      </c>
      <c r="K2834" s="6" t="s">
        <v>1706</v>
      </c>
      <c r="L2834" s="7" t="s">
        <v>268</v>
      </c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8" t="s">
        <v>122</v>
      </c>
      <c r="X2834" s="8">
        <v>71.093401403382515</v>
      </c>
      <c r="Y2834" s="8">
        <v>26.166666666666668</v>
      </c>
      <c r="AP2834" s="6"/>
      <c r="AQ2834" s="6"/>
      <c r="AR2834" s="6"/>
      <c r="AS2834" s="6"/>
      <c r="AT2834" s="6"/>
    </row>
    <row r="2835" spans="1:46" ht="14.25" customHeight="1">
      <c r="A2835" s="7" t="s">
        <v>38</v>
      </c>
      <c r="B2835" s="7">
        <v>5983</v>
      </c>
      <c r="C2835" s="8">
        <v>47858</v>
      </c>
      <c r="D2835" s="8" t="s">
        <v>1673</v>
      </c>
      <c r="E2835" s="8" t="str">
        <f t="shared" si="44"/>
        <v>CIPLA LTD.17</v>
      </c>
      <c r="F2835" s="8" t="s">
        <v>133</v>
      </c>
      <c r="G2835" s="8">
        <v>1984</v>
      </c>
      <c r="H2835" s="8">
        <v>36</v>
      </c>
      <c r="I2835" s="6" t="s">
        <v>54</v>
      </c>
      <c r="J2835" s="8" t="s">
        <v>1706</v>
      </c>
      <c r="K2835" s="6" t="s">
        <v>1706</v>
      </c>
      <c r="L2835" s="7" t="s">
        <v>268</v>
      </c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8" t="s">
        <v>122</v>
      </c>
      <c r="X2835" s="8">
        <v>71.093401403382515</v>
      </c>
      <c r="Y2835" s="8">
        <v>26.166666666666668</v>
      </c>
      <c r="AP2835" s="6"/>
      <c r="AQ2835" s="6"/>
      <c r="AR2835" s="6"/>
      <c r="AS2835" s="6"/>
      <c r="AT2835" s="6"/>
    </row>
    <row r="2836" spans="1:46" ht="14.25" customHeight="1">
      <c r="A2836" s="7" t="s">
        <v>38</v>
      </c>
      <c r="B2836" s="7">
        <v>6057</v>
      </c>
      <c r="C2836" s="8">
        <v>47858</v>
      </c>
      <c r="D2836" s="8" t="s">
        <v>1673</v>
      </c>
      <c r="E2836" s="8" t="str">
        <f t="shared" si="44"/>
        <v>CIPLA LTD.18</v>
      </c>
      <c r="F2836" s="8" t="s">
        <v>133</v>
      </c>
      <c r="G2836" s="8">
        <v>1984</v>
      </c>
      <c r="H2836" s="8">
        <v>36</v>
      </c>
      <c r="I2836" s="6" t="s">
        <v>56</v>
      </c>
      <c r="J2836" s="8" t="s">
        <v>1706</v>
      </c>
      <c r="K2836" s="6" t="s">
        <v>1706</v>
      </c>
      <c r="L2836" s="7" t="s">
        <v>268</v>
      </c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8" t="s">
        <v>122</v>
      </c>
      <c r="X2836" s="8">
        <v>71.093401403382515</v>
      </c>
      <c r="Y2836" s="8">
        <v>26.166666666666668</v>
      </c>
      <c r="AP2836" s="6"/>
      <c r="AQ2836" s="6"/>
      <c r="AR2836" s="6"/>
      <c r="AS2836" s="6"/>
      <c r="AT2836" s="6"/>
    </row>
    <row r="2837" spans="1:46" ht="14.25" customHeight="1">
      <c r="A2837" s="7" t="s">
        <v>38</v>
      </c>
      <c r="B2837" s="7">
        <v>6095</v>
      </c>
      <c r="C2837" s="8">
        <v>47858</v>
      </c>
      <c r="D2837" s="8" t="s">
        <v>1673</v>
      </c>
      <c r="E2837" s="8" t="str">
        <f t="shared" si="44"/>
        <v>CIPLA LTD.19</v>
      </c>
      <c r="F2837" s="8" t="s">
        <v>133</v>
      </c>
      <c r="G2837" s="8">
        <v>1984</v>
      </c>
      <c r="H2837" s="8">
        <v>36</v>
      </c>
      <c r="I2837" s="6" t="s">
        <v>41</v>
      </c>
      <c r="J2837" s="8" t="s">
        <v>1706</v>
      </c>
      <c r="K2837" s="6" t="s">
        <v>1706</v>
      </c>
      <c r="L2837" s="7" t="s">
        <v>268</v>
      </c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8" t="s">
        <v>122</v>
      </c>
      <c r="X2837" s="8">
        <v>71.093401403382515</v>
      </c>
      <c r="Y2837" s="8">
        <v>26.166666666666668</v>
      </c>
      <c r="AP2837" s="6"/>
      <c r="AQ2837" s="6"/>
      <c r="AR2837" s="6"/>
      <c r="AS2837" s="6"/>
      <c r="AT2837" s="6"/>
    </row>
    <row r="2838" spans="1:46" ht="14.25" customHeight="1">
      <c r="A2838" s="7" t="s">
        <v>131</v>
      </c>
      <c r="B2838" s="7">
        <v>187</v>
      </c>
      <c r="C2838" s="8">
        <v>47858</v>
      </c>
      <c r="D2838" s="8" t="s">
        <v>1673</v>
      </c>
      <c r="E2838" s="8" t="str">
        <f t="shared" si="44"/>
        <v>CIPLA LTD.10</v>
      </c>
      <c r="F2838" s="8" t="s">
        <v>133</v>
      </c>
      <c r="I2838" s="6" t="s">
        <v>141</v>
      </c>
      <c r="J2838" s="8" t="s">
        <v>1707</v>
      </c>
      <c r="K2838" s="6" t="s">
        <v>1708</v>
      </c>
      <c r="L2838" s="7" t="s">
        <v>278</v>
      </c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8" t="s">
        <v>279</v>
      </c>
      <c r="AP2838" s="6"/>
      <c r="AQ2838" s="6"/>
      <c r="AR2838" s="6"/>
      <c r="AS2838" s="6"/>
      <c r="AT2838" s="6"/>
    </row>
    <row r="2839" spans="1:46" ht="14.25" customHeight="1">
      <c r="A2839" s="7" t="s">
        <v>131</v>
      </c>
      <c r="B2839" s="7">
        <v>190</v>
      </c>
      <c r="C2839" s="8">
        <v>47858</v>
      </c>
      <c r="D2839" s="8" t="s">
        <v>1673</v>
      </c>
      <c r="E2839" s="8" t="str">
        <f t="shared" si="44"/>
        <v>CIPLA LTD.11</v>
      </c>
      <c r="F2839" s="8" t="s">
        <v>133</v>
      </c>
      <c r="I2839" s="6" t="s">
        <v>144</v>
      </c>
      <c r="J2839" s="8" t="s">
        <v>1707</v>
      </c>
      <c r="K2839" s="6" t="s">
        <v>1708</v>
      </c>
      <c r="L2839" s="7" t="s">
        <v>278</v>
      </c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8" t="s">
        <v>279</v>
      </c>
      <c r="AP2839" s="6"/>
      <c r="AQ2839" s="6"/>
      <c r="AR2839" s="6"/>
      <c r="AS2839" s="6"/>
      <c r="AT2839" s="6"/>
    </row>
    <row r="2840" spans="1:46" ht="14.25" customHeight="1">
      <c r="A2840" s="7" t="s">
        <v>131</v>
      </c>
      <c r="B2840" s="7">
        <v>203</v>
      </c>
      <c r="C2840" s="8">
        <v>47858</v>
      </c>
      <c r="D2840" s="8" t="s">
        <v>1673</v>
      </c>
      <c r="E2840" s="8" t="str">
        <f t="shared" si="44"/>
        <v>CIPLA LTD.12</v>
      </c>
      <c r="F2840" s="8" t="s">
        <v>133</v>
      </c>
      <c r="I2840" s="6" t="s">
        <v>145</v>
      </c>
      <c r="J2840" s="8" t="s">
        <v>1707</v>
      </c>
      <c r="K2840" s="6" t="s">
        <v>1708</v>
      </c>
      <c r="L2840" s="7" t="s">
        <v>278</v>
      </c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8" t="s">
        <v>279</v>
      </c>
      <c r="AP2840" s="6"/>
      <c r="AQ2840" s="6"/>
      <c r="AR2840" s="6"/>
      <c r="AS2840" s="6"/>
      <c r="AT2840" s="6"/>
    </row>
    <row r="2841" spans="1:46" ht="14.25" customHeight="1">
      <c r="A2841" s="7" t="s">
        <v>131</v>
      </c>
      <c r="B2841" s="7">
        <v>219</v>
      </c>
      <c r="C2841" s="8">
        <v>47858</v>
      </c>
      <c r="D2841" s="8" t="s">
        <v>1673</v>
      </c>
      <c r="E2841" s="8" t="str">
        <f t="shared" si="44"/>
        <v>CIPLA LTD.13</v>
      </c>
      <c r="F2841" s="8" t="s">
        <v>133</v>
      </c>
      <c r="I2841" s="6" t="s">
        <v>134</v>
      </c>
      <c r="J2841" s="8" t="s">
        <v>1707</v>
      </c>
      <c r="K2841" s="6" t="s">
        <v>1708</v>
      </c>
      <c r="L2841" s="7" t="s">
        <v>278</v>
      </c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8" t="s">
        <v>279</v>
      </c>
      <c r="AP2841" s="6"/>
      <c r="AQ2841" s="6"/>
      <c r="AR2841" s="6"/>
      <c r="AS2841" s="6"/>
      <c r="AT2841" s="6"/>
    </row>
    <row r="2842" spans="1:46" ht="14.25" customHeight="1">
      <c r="A2842" s="7" t="s">
        <v>38</v>
      </c>
      <c r="B2842" s="7">
        <v>5787</v>
      </c>
      <c r="C2842" s="8">
        <v>47858</v>
      </c>
      <c r="D2842" s="8" t="s">
        <v>1673</v>
      </c>
      <c r="E2842" s="8" t="str">
        <f t="shared" si="44"/>
        <v>CIPLA LTD.14</v>
      </c>
      <c r="F2842" s="8" t="s">
        <v>133</v>
      </c>
      <c r="G2842" s="8">
        <v>1984</v>
      </c>
      <c r="H2842" s="8">
        <v>36</v>
      </c>
      <c r="I2842" s="6" t="s">
        <v>117</v>
      </c>
      <c r="J2842" s="8" t="s">
        <v>1707</v>
      </c>
      <c r="K2842" s="6" t="s">
        <v>1707</v>
      </c>
      <c r="L2842" s="7" t="s">
        <v>278</v>
      </c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8" t="s">
        <v>279</v>
      </c>
      <c r="X2842" s="8">
        <v>61</v>
      </c>
      <c r="Y2842" s="8">
        <v>20.5</v>
      </c>
      <c r="AP2842" s="6"/>
      <c r="AQ2842" s="6"/>
      <c r="AR2842" s="6"/>
      <c r="AS2842" s="6"/>
      <c r="AT2842" s="6"/>
    </row>
    <row r="2843" spans="1:46" ht="14.25" customHeight="1">
      <c r="A2843" s="7" t="s">
        <v>38</v>
      </c>
      <c r="B2843" s="7">
        <v>5865</v>
      </c>
      <c r="C2843" s="8">
        <v>47858</v>
      </c>
      <c r="D2843" s="8" t="s">
        <v>1673</v>
      </c>
      <c r="E2843" s="8" t="str">
        <f t="shared" si="44"/>
        <v>CIPLA LTD.15</v>
      </c>
      <c r="F2843" s="8" t="s">
        <v>133</v>
      </c>
      <c r="G2843" s="8">
        <v>1984</v>
      </c>
      <c r="H2843" s="8">
        <v>36</v>
      </c>
      <c r="I2843" s="6" t="s">
        <v>119</v>
      </c>
      <c r="J2843" s="8" t="s">
        <v>1707</v>
      </c>
      <c r="K2843" s="6" t="s">
        <v>1707</v>
      </c>
      <c r="L2843" s="7" t="s">
        <v>278</v>
      </c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8" t="s">
        <v>279</v>
      </c>
      <c r="X2843" s="8">
        <v>61</v>
      </c>
      <c r="Y2843" s="8">
        <v>20.5</v>
      </c>
      <c r="AP2843" s="6"/>
      <c r="AQ2843" s="6"/>
      <c r="AR2843" s="6"/>
      <c r="AS2843" s="6"/>
      <c r="AT2843" s="6"/>
    </row>
    <row r="2844" spans="1:46" ht="14.25" customHeight="1">
      <c r="A2844" s="7" t="s">
        <v>38</v>
      </c>
      <c r="B2844" s="7">
        <v>5915</v>
      </c>
      <c r="C2844" s="8">
        <v>47858</v>
      </c>
      <c r="D2844" s="8" t="s">
        <v>1673</v>
      </c>
      <c r="E2844" s="8" t="str">
        <f t="shared" si="44"/>
        <v>CIPLA LTD.16</v>
      </c>
      <c r="F2844" s="8" t="s">
        <v>133</v>
      </c>
      <c r="G2844" s="8">
        <v>1984</v>
      </c>
      <c r="H2844" s="8">
        <v>36</v>
      </c>
      <c r="I2844" s="6" t="s">
        <v>52</v>
      </c>
      <c r="J2844" s="8" t="s">
        <v>1707</v>
      </c>
      <c r="K2844" s="6" t="s">
        <v>1707</v>
      </c>
      <c r="L2844" s="7" t="s">
        <v>278</v>
      </c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8" t="s">
        <v>279</v>
      </c>
      <c r="X2844" s="8">
        <v>61</v>
      </c>
      <c r="Y2844" s="8">
        <v>20.5</v>
      </c>
      <c r="AP2844" s="6"/>
      <c r="AQ2844" s="6"/>
      <c r="AR2844" s="6"/>
      <c r="AS2844" s="6"/>
      <c r="AT2844" s="6"/>
    </row>
    <row r="2845" spans="1:46" ht="14.25" customHeight="1">
      <c r="A2845" s="7" t="s">
        <v>38</v>
      </c>
      <c r="B2845" s="7">
        <v>5978</v>
      </c>
      <c r="C2845" s="8">
        <v>47858</v>
      </c>
      <c r="D2845" s="8" t="s">
        <v>1673</v>
      </c>
      <c r="E2845" s="8" t="str">
        <f t="shared" si="44"/>
        <v>CIPLA LTD.17</v>
      </c>
      <c r="F2845" s="8" t="s">
        <v>133</v>
      </c>
      <c r="G2845" s="8">
        <v>1984</v>
      </c>
      <c r="H2845" s="8">
        <v>36</v>
      </c>
      <c r="I2845" s="6" t="s">
        <v>54</v>
      </c>
      <c r="J2845" s="8" t="s">
        <v>1707</v>
      </c>
      <c r="K2845" s="6" t="s">
        <v>1707</v>
      </c>
      <c r="L2845" s="7" t="s">
        <v>278</v>
      </c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8" t="s">
        <v>279</v>
      </c>
      <c r="X2845" s="8">
        <v>61</v>
      </c>
      <c r="Y2845" s="8">
        <v>20.5</v>
      </c>
      <c r="AP2845" s="6"/>
      <c r="AQ2845" s="6"/>
      <c r="AR2845" s="6"/>
      <c r="AS2845" s="6"/>
      <c r="AT2845" s="6"/>
    </row>
    <row r="2846" spans="1:46" ht="14.25" customHeight="1">
      <c r="A2846" s="7" t="s">
        <v>38</v>
      </c>
      <c r="B2846" s="7">
        <v>6037</v>
      </c>
      <c r="C2846" s="8">
        <v>47858</v>
      </c>
      <c r="D2846" s="8" t="s">
        <v>1673</v>
      </c>
      <c r="E2846" s="8" t="str">
        <f t="shared" si="44"/>
        <v>CIPLA LTD.18</v>
      </c>
      <c r="F2846" s="8" t="s">
        <v>133</v>
      </c>
      <c r="G2846" s="8">
        <v>1984</v>
      </c>
      <c r="H2846" s="8">
        <v>36</v>
      </c>
      <c r="I2846" s="6" t="s">
        <v>56</v>
      </c>
      <c r="J2846" s="8" t="s">
        <v>1707</v>
      </c>
      <c r="K2846" s="6" t="s">
        <v>1707</v>
      </c>
      <c r="L2846" s="7" t="s">
        <v>278</v>
      </c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8" t="s">
        <v>279</v>
      </c>
      <c r="X2846" s="8">
        <v>61</v>
      </c>
      <c r="Y2846" s="8">
        <v>20.5</v>
      </c>
      <c r="AP2846" s="6"/>
      <c r="AQ2846" s="6"/>
      <c r="AR2846" s="6"/>
      <c r="AS2846" s="6"/>
      <c r="AT2846" s="6"/>
    </row>
    <row r="2847" spans="1:46" ht="14.25" customHeight="1">
      <c r="A2847" s="7" t="s">
        <v>38</v>
      </c>
      <c r="B2847" s="7">
        <v>6100</v>
      </c>
      <c r="C2847" s="8">
        <v>47858</v>
      </c>
      <c r="D2847" s="8" t="s">
        <v>1673</v>
      </c>
      <c r="E2847" s="8" t="str">
        <f t="shared" si="44"/>
        <v>CIPLA LTD.19</v>
      </c>
      <c r="F2847" s="8" t="s">
        <v>133</v>
      </c>
      <c r="G2847" s="8">
        <v>1984</v>
      </c>
      <c r="H2847" s="8">
        <v>36</v>
      </c>
      <c r="I2847" s="6" t="s">
        <v>41</v>
      </c>
      <c r="J2847" s="8" t="s">
        <v>1707</v>
      </c>
      <c r="K2847" s="6" t="s">
        <v>1709</v>
      </c>
      <c r="L2847" s="7" t="s">
        <v>278</v>
      </c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8" t="s">
        <v>279</v>
      </c>
      <c r="X2847" s="8">
        <v>61</v>
      </c>
      <c r="Y2847" s="8">
        <v>20.5</v>
      </c>
      <c r="AP2847" s="6"/>
      <c r="AQ2847" s="6"/>
      <c r="AR2847" s="6"/>
      <c r="AS2847" s="6"/>
      <c r="AT2847" s="6"/>
    </row>
    <row r="2848" spans="1:46" ht="14.25" customHeight="1">
      <c r="A2848" s="7" t="s">
        <v>38</v>
      </c>
      <c r="B2848" s="7">
        <v>5796</v>
      </c>
      <c r="C2848" s="8">
        <v>47858</v>
      </c>
      <c r="D2848" s="8" t="s">
        <v>1673</v>
      </c>
      <c r="E2848" s="8" t="str">
        <f t="shared" si="44"/>
        <v>CIPLA LTD.14</v>
      </c>
      <c r="F2848" s="8" t="s">
        <v>133</v>
      </c>
      <c r="G2848" s="8">
        <v>1984</v>
      </c>
      <c r="H2848" s="8">
        <v>36</v>
      </c>
      <c r="I2848" s="6" t="s">
        <v>117</v>
      </c>
      <c r="J2848" s="8" t="s">
        <v>1710</v>
      </c>
      <c r="K2848" s="6" t="s">
        <v>1710</v>
      </c>
      <c r="L2848" s="7" t="s">
        <v>203</v>
      </c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8" t="s">
        <v>204</v>
      </c>
      <c r="X2848" s="8">
        <v>53.833333333333336</v>
      </c>
      <c r="Y2848" s="8">
        <v>19.166666666666668</v>
      </c>
      <c r="AP2848" s="6"/>
      <c r="AQ2848" s="6"/>
      <c r="AR2848" s="6"/>
      <c r="AS2848" s="6"/>
      <c r="AT2848" s="6"/>
    </row>
    <row r="2849" spans="1:46" ht="14.25" customHeight="1">
      <c r="A2849" s="7" t="s">
        <v>38</v>
      </c>
      <c r="B2849" s="7">
        <v>5874</v>
      </c>
      <c r="C2849" s="8">
        <v>47858</v>
      </c>
      <c r="D2849" s="8" t="s">
        <v>1673</v>
      </c>
      <c r="E2849" s="8" t="str">
        <f t="shared" si="44"/>
        <v>CIPLA LTD.15</v>
      </c>
      <c r="F2849" s="8" t="s">
        <v>133</v>
      </c>
      <c r="G2849" s="8">
        <v>1984</v>
      </c>
      <c r="H2849" s="8">
        <v>36</v>
      </c>
      <c r="I2849" s="6" t="s">
        <v>119</v>
      </c>
      <c r="J2849" s="8" t="s">
        <v>1710</v>
      </c>
      <c r="K2849" s="6" t="s">
        <v>1710</v>
      </c>
      <c r="L2849" s="7" t="s">
        <v>203</v>
      </c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8" t="s">
        <v>204</v>
      </c>
      <c r="X2849" s="8">
        <v>53.833333333333336</v>
      </c>
      <c r="Y2849" s="8">
        <v>19.166666666666668</v>
      </c>
      <c r="AP2849" s="6"/>
      <c r="AQ2849" s="6"/>
      <c r="AR2849" s="6"/>
      <c r="AS2849" s="6"/>
      <c r="AT2849" s="6"/>
    </row>
    <row r="2850" spans="1:46" ht="14.25" customHeight="1">
      <c r="A2850" s="7" t="s">
        <v>38</v>
      </c>
      <c r="B2850" s="7">
        <v>5968</v>
      </c>
      <c r="C2850" s="8">
        <v>47858</v>
      </c>
      <c r="D2850" s="8" t="s">
        <v>1673</v>
      </c>
      <c r="E2850" s="8" t="str">
        <f t="shared" si="44"/>
        <v>CIPLA LTD.16</v>
      </c>
      <c r="F2850" s="8" t="s">
        <v>133</v>
      </c>
      <c r="G2850" s="8">
        <v>1984</v>
      </c>
      <c r="H2850" s="8">
        <v>36</v>
      </c>
      <c r="I2850" s="6" t="s">
        <v>52</v>
      </c>
      <c r="J2850" s="8" t="s">
        <v>1710</v>
      </c>
      <c r="K2850" s="6" t="s">
        <v>1711</v>
      </c>
      <c r="L2850" s="7" t="s">
        <v>203</v>
      </c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8" t="s">
        <v>204</v>
      </c>
      <c r="X2850" s="8">
        <v>53.833333333333336</v>
      </c>
      <c r="Y2850" s="8">
        <v>19.166666666666668</v>
      </c>
      <c r="AP2850" s="6"/>
      <c r="AQ2850" s="6"/>
      <c r="AR2850" s="6"/>
      <c r="AS2850" s="6"/>
      <c r="AT2850" s="6"/>
    </row>
    <row r="2851" spans="1:46" ht="14.25" customHeight="1">
      <c r="A2851" s="7" t="s">
        <v>38</v>
      </c>
      <c r="B2851" s="7">
        <v>5965</v>
      </c>
      <c r="C2851" s="8">
        <v>47858</v>
      </c>
      <c r="D2851" s="8" t="s">
        <v>1673</v>
      </c>
      <c r="E2851" s="8" t="str">
        <f t="shared" si="44"/>
        <v>CIPLA LTD.16</v>
      </c>
      <c r="F2851" s="8" t="s">
        <v>133</v>
      </c>
      <c r="G2851" s="8">
        <v>1984</v>
      </c>
      <c r="H2851" s="8">
        <v>36</v>
      </c>
      <c r="I2851" s="6" t="s">
        <v>52</v>
      </c>
      <c r="J2851" s="8" t="s">
        <v>1712</v>
      </c>
      <c r="K2851" s="8" t="s">
        <v>1712</v>
      </c>
      <c r="L2851" s="7" t="s">
        <v>48</v>
      </c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8" t="s">
        <v>49</v>
      </c>
      <c r="X2851" s="8">
        <v>49.666280586541916</v>
      </c>
      <c r="Y2851" s="8">
        <v>0</v>
      </c>
      <c r="AP2851" s="6"/>
      <c r="AQ2851" s="6"/>
      <c r="AR2851" s="6"/>
      <c r="AS2851" s="6"/>
      <c r="AT2851" s="6"/>
    </row>
    <row r="2852" spans="1:46" ht="14.25" customHeight="1">
      <c r="A2852" s="7" t="s">
        <v>38</v>
      </c>
      <c r="B2852" s="7">
        <v>5993</v>
      </c>
      <c r="C2852" s="8">
        <v>47858</v>
      </c>
      <c r="D2852" s="8" t="s">
        <v>1673</v>
      </c>
      <c r="E2852" s="8" t="str">
        <f t="shared" si="44"/>
        <v>CIPLA LTD.17</v>
      </c>
      <c r="F2852" s="8" t="s">
        <v>133</v>
      </c>
      <c r="G2852" s="8">
        <v>1984</v>
      </c>
      <c r="H2852" s="8">
        <v>36</v>
      </c>
      <c r="I2852" s="6" t="s">
        <v>54</v>
      </c>
      <c r="J2852" s="8" t="s">
        <v>1712</v>
      </c>
      <c r="K2852" s="8" t="s">
        <v>1712</v>
      </c>
      <c r="L2852" s="7" t="s">
        <v>48</v>
      </c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8" t="s">
        <v>49</v>
      </c>
      <c r="X2852" s="8">
        <v>49.666280586541916</v>
      </c>
      <c r="Y2852" s="8">
        <v>0</v>
      </c>
      <c r="AP2852" s="6"/>
      <c r="AQ2852" s="6"/>
      <c r="AR2852" s="6"/>
      <c r="AS2852" s="6"/>
      <c r="AT2852" s="6"/>
    </row>
    <row r="2853" spans="1:46" ht="14.25" customHeight="1">
      <c r="A2853" s="7" t="s">
        <v>38</v>
      </c>
      <c r="B2853" s="7">
        <v>6079</v>
      </c>
      <c r="C2853" s="8">
        <v>47858</v>
      </c>
      <c r="D2853" s="8" t="s">
        <v>1673</v>
      </c>
      <c r="E2853" s="8" t="str">
        <f t="shared" si="44"/>
        <v>CIPLA LTD.18</v>
      </c>
      <c r="F2853" s="8" t="s">
        <v>133</v>
      </c>
      <c r="G2853" s="8">
        <v>1984</v>
      </c>
      <c r="H2853" s="8">
        <v>36</v>
      </c>
      <c r="I2853" s="6" t="s">
        <v>56</v>
      </c>
      <c r="J2853" s="8" t="s">
        <v>1712</v>
      </c>
      <c r="K2853" s="8" t="s">
        <v>1712</v>
      </c>
      <c r="L2853" s="7" t="s">
        <v>48</v>
      </c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8" t="s">
        <v>49</v>
      </c>
      <c r="X2853" s="8">
        <v>49.666280586541916</v>
      </c>
      <c r="Y2853" s="8">
        <v>0</v>
      </c>
      <c r="AP2853" s="6"/>
      <c r="AQ2853" s="6"/>
      <c r="AR2853" s="6"/>
      <c r="AS2853" s="6"/>
      <c r="AT2853" s="6"/>
    </row>
    <row r="2854" spans="1:46" ht="14.25" customHeight="1">
      <c r="A2854" s="7" t="s">
        <v>38</v>
      </c>
      <c r="B2854" s="7">
        <v>6087</v>
      </c>
      <c r="C2854" s="8">
        <v>47858</v>
      </c>
      <c r="D2854" s="8" t="s">
        <v>1673</v>
      </c>
      <c r="E2854" s="8" t="str">
        <f t="shared" si="44"/>
        <v>CIPLA LTD.19</v>
      </c>
      <c r="F2854" s="8" t="s">
        <v>133</v>
      </c>
      <c r="G2854" s="8">
        <v>1984</v>
      </c>
      <c r="H2854" s="8">
        <v>36</v>
      </c>
      <c r="I2854" s="6" t="s">
        <v>41</v>
      </c>
      <c r="J2854" s="8" t="s">
        <v>1712</v>
      </c>
      <c r="K2854" s="8" t="s">
        <v>1712</v>
      </c>
      <c r="L2854" s="7" t="s">
        <v>48</v>
      </c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8" t="s">
        <v>49</v>
      </c>
      <c r="X2854" s="8">
        <v>49.666280586541916</v>
      </c>
      <c r="Y2854" s="8">
        <v>0</v>
      </c>
      <c r="AP2854" s="6"/>
      <c r="AQ2854" s="6"/>
      <c r="AR2854" s="6"/>
      <c r="AS2854" s="6"/>
      <c r="AT2854" s="6"/>
    </row>
    <row r="2855" spans="1:46" ht="14.25" customHeight="1">
      <c r="A2855" s="7" t="s">
        <v>38</v>
      </c>
      <c r="B2855" s="7">
        <v>5820</v>
      </c>
      <c r="C2855" s="8">
        <v>47858</v>
      </c>
      <c r="D2855" s="8" t="s">
        <v>1673</v>
      </c>
      <c r="E2855" s="8" t="str">
        <f t="shared" si="44"/>
        <v>CIPLA LTD.14</v>
      </c>
      <c r="F2855" s="8" t="s">
        <v>133</v>
      </c>
      <c r="G2855" s="8">
        <v>1984</v>
      </c>
      <c r="H2855" s="8">
        <v>36</v>
      </c>
      <c r="I2855" s="6" t="s">
        <v>117</v>
      </c>
      <c r="J2855" s="8" t="s">
        <v>1713</v>
      </c>
      <c r="K2855" s="6" t="s">
        <v>1713</v>
      </c>
      <c r="L2855" s="7" t="s">
        <v>121</v>
      </c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8" t="s">
        <v>122</v>
      </c>
      <c r="X2855" s="8">
        <v>53.384348386709839</v>
      </c>
      <c r="Y2855" s="8">
        <v>30.666666666666668</v>
      </c>
      <c r="AP2855" s="6"/>
      <c r="AQ2855" s="6"/>
      <c r="AR2855" s="6"/>
      <c r="AS2855" s="6"/>
      <c r="AT2855" s="6"/>
    </row>
    <row r="2856" spans="1:46" ht="14.25" customHeight="1">
      <c r="A2856" s="7" t="s">
        <v>38</v>
      </c>
      <c r="B2856" s="7">
        <v>5857</v>
      </c>
      <c r="C2856" s="8">
        <v>47858</v>
      </c>
      <c r="D2856" s="8" t="s">
        <v>1673</v>
      </c>
      <c r="E2856" s="8" t="str">
        <f t="shared" si="44"/>
        <v>CIPLA LTD.15</v>
      </c>
      <c r="F2856" s="8" t="s">
        <v>133</v>
      </c>
      <c r="G2856" s="8">
        <v>1984</v>
      </c>
      <c r="H2856" s="8">
        <v>36</v>
      </c>
      <c r="I2856" s="6" t="s">
        <v>119</v>
      </c>
      <c r="J2856" s="8" t="s">
        <v>1713</v>
      </c>
      <c r="K2856" s="6" t="s">
        <v>1713</v>
      </c>
      <c r="L2856" s="7" t="s">
        <v>121</v>
      </c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8" t="s">
        <v>122</v>
      </c>
      <c r="X2856" s="8">
        <v>53.384348386709839</v>
      </c>
      <c r="Y2856" s="8">
        <v>30.666666666666668</v>
      </c>
      <c r="AP2856" s="6"/>
      <c r="AQ2856" s="6"/>
      <c r="AR2856" s="6"/>
      <c r="AS2856" s="6"/>
      <c r="AT2856" s="6"/>
    </row>
    <row r="2857" spans="1:46" ht="14.25" customHeight="1">
      <c r="A2857" s="7" t="s">
        <v>38</v>
      </c>
      <c r="B2857" s="7">
        <v>5937</v>
      </c>
      <c r="C2857" s="8">
        <v>47858</v>
      </c>
      <c r="D2857" s="8" t="s">
        <v>1673</v>
      </c>
      <c r="E2857" s="8" t="str">
        <f t="shared" si="44"/>
        <v>CIPLA LTD.16</v>
      </c>
      <c r="F2857" s="8" t="s">
        <v>133</v>
      </c>
      <c r="G2857" s="8">
        <v>1984</v>
      </c>
      <c r="H2857" s="8">
        <v>36</v>
      </c>
      <c r="I2857" s="6" t="s">
        <v>52</v>
      </c>
      <c r="J2857" s="8" t="s">
        <v>1713</v>
      </c>
      <c r="K2857" s="6" t="s">
        <v>1713</v>
      </c>
      <c r="L2857" s="7" t="s">
        <v>121</v>
      </c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8" t="s">
        <v>122</v>
      </c>
      <c r="X2857" s="8">
        <v>53.384348386709839</v>
      </c>
      <c r="Y2857" s="8">
        <v>30.666666666666668</v>
      </c>
      <c r="AP2857" s="6"/>
      <c r="AQ2857" s="6"/>
      <c r="AR2857" s="6"/>
      <c r="AS2857" s="6"/>
      <c r="AT2857" s="6"/>
    </row>
    <row r="2858" spans="1:46" ht="14.25" customHeight="1">
      <c r="A2858" s="7" t="s">
        <v>38</v>
      </c>
      <c r="B2858" s="7">
        <v>5982</v>
      </c>
      <c r="C2858" s="8">
        <v>47858</v>
      </c>
      <c r="D2858" s="8" t="s">
        <v>1673</v>
      </c>
      <c r="E2858" s="8" t="str">
        <f t="shared" si="44"/>
        <v>CIPLA LTD.17</v>
      </c>
      <c r="F2858" s="8" t="s">
        <v>133</v>
      </c>
      <c r="G2858" s="8">
        <v>1984</v>
      </c>
      <c r="H2858" s="8">
        <v>36</v>
      </c>
      <c r="I2858" s="6" t="s">
        <v>54</v>
      </c>
      <c r="J2858" s="8" t="s">
        <v>1713</v>
      </c>
      <c r="K2858" s="6" t="s">
        <v>1713</v>
      </c>
      <c r="L2858" s="7" t="s">
        <v>121</v>
      </c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8" t="s">
        <v>122</v>
      </c>
      <c r="X2858" s="8">
        <v>53.384348386709839</v>
      </c>
      <c r="Y2858" s="8">
        <v>30.666666666666668</v>
      </c>
      <c r="AP2858" s="6"/>
      <c r="AQ2858" s="6"/>
      <c r="AR2858" s="6"/>
      <c r="AS2858" s="6"/>
      <c r="AT2858" s="6"/>
    </row>
    <row r="2859" spans="1:46" ht="14.25" customHeight="1">
      <c r="A2859" s="7" t="s">
        <v>38</v>
      </c>
      <c r="B2859" s="7">
        <v>6056</v>
      </c>
      <c r="C2859" s="8">
        <v>47858</v>
      </c>
      <c r="D2859" s="8" t="s">
        <v>1673</v>
      </c>
      <c r="E2859" s="8" t="str">
        <f t="shared" si="44"/>
        <v>CIPLA LTD.18</v>
      </c>
      <c r="F2859" s="8" t="s">
        <v>133</v>
      </c>
      <c r="G2859" s="8">
        <v>1984</v>
      </c>
      <c r="H2859" s="8">
        <v>36</v>
      </c>
      <c r="I2859" s="6" t="s">
        <v>56</v>
      </c>
      <c r="J2859" s="8" t="s">
        <v>1713</v>
      </c>
      <c r="K2859" s="6" t="s">
        <v>1713</v>
      </c>
      <c r="L2859" s="7" t="s">
        <v>121</v>
      </c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8" t="s">
        <v>122</v>
      </c>
      <c r="X2859" s="8">
        <v>53.384348386709839</v>
      </c>
      <c r="Y2859" s="8">
        <v>30.666666666666668</v>
      </c>
      <c r="AP2859" s="6"/>
      <c r="AQ2859" s="6"/>
      <c r="AR2859" s="6"/>
      <c r="AS2859" s="6"/>
      <c r="AT2859" s="6"/>
    </row>
    <row r="2860" spans="1:46" ht="14.25" customHeight="1">
      <c r="A2860" s="7" t="s">
        <v>38</v>
      </c>
      <c r="B2860" s="7">
        <v>6096</v>
      </c>
      <c r="C2860" s="8">
        <v>47858</v>
      </c>
      <c r="D2860" s="8" t="s">
        <v>1673</v>
      </c>
      <c r="E2860" s="8" t="str">
        <f t="shared" si="44"/>
        <v>CIPLA LTD.19</v>
      </c>
      <c r="F2860" s="8" t="s">
        <v>133</v>
      </c>
      <c r="G2860" s="8">
        <v>1984</v>
      </c>
      <c r="H2860" s="8">
        <v>36</v>
      </c>
      <c r="I2860" s="6" t="s">
        <v>41</v>
      </c>
      <c r="J2860" s="8" t="s">
        <v>1713</v>
      </c>
      <c r="K2860" s="6" t="s">
        <v>1713</v>
      </c>
      <c r="L2860" s="7" t="s">
        <v>121</v>
      </c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8" t="s">
        <v>122</v>
      </c>
      <c r="X2860" s="8">
        <v>53.384348386709839</v>
      </c>
      <c r="Y2860" s="8">
        <v>30.666666666666668</v>
      </c>
      <c r="AP2860" s="6"/>
      <c r="AQ2860" s="6"/>
      <c r="AR2860" s="6"/>
      <c r="AS2860" s="6"/>
      <c r="AT2860" s="6"/>
    </row>
    <row r="2861" spans="1:46" ht="14.25" customHeight="1">
      <c r="A2861" s="7" t="s">
        <v>131</v>
      </c>
      <c r="B2861" s="7">
        <v>205</v>
      </c>
      <c r="C2861" s="8">
        <v>47858</v>
      </c>
      <c r="D2861" s="8" t="s">
        <v>1673</v>
      </c>
      <c r="E2861" s="8" t="str">
        <f t="shared" si="44"/>
        <v>CIPLA LTD.12</v>
      </c>
      <c r="F2861" s="8" t="s">
        <v>133</v>
      </c>
      <c r="I2861" s="6" t="s">
        <v>145</v>
      </c>
      <c r="J2861" s="8" t="s">
        <v>1714</v>
      </c>
      <c r="K2861" s="6" t="s">
        <v>1715</v>
      </c>
      <c r="L2861" s="7" t="s">
        <v>498</v>
      </c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8" t="s">
        <v>279</v>
      </c>
      <c r="AP2861" s="6"/>
      <c r="AQ2861" s="6"/>
      <c r="AR2861" s="6"/>
      <c r="AS2861" s="6"/>
      <c r="AT2861" s="6"/>
    </row>
    <row r="2862" spans="1:46" ht="14.25" customHeight="1">
      <c r="A2862" s="7" t="s">
        <v>131</v>
      </c>
      <c r="B2862" s="7">
        <v>220</v>
      </c>
      <c r="C2862" s="8">
        <v>47858</v>
      </c>
      <c r="D2862" s="8" t="s">
        <v>1673</v>
      </c>
      <c r="E2862" s="8" t="str">
        <f t="shared" si="44"/>
        <v>CIPLA LTD.13</v>
      </c>
      <c r="F2862" s="8" t="s">
        <v>133</v>
      </c>
      <c r="I2862" s="6" t="s">
        <v>134</v>
      </c>
      <c r="J2862" s="8" t="s">
        <v>1714</v>
      </c>
      <c r="K2862" s="6" t="s">
        <v>1715</v>
      </c>
      <c r="L2862" s="7" t="s">
        <v>498</v>
      </c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8" t="s">
        <v>279</v>
      </c>
      <c r="AP2862" s="6"/>
      <c r="AQ2862" s="6"/>
      <c r="AR2862" s="6"/>
      <c r="AS2862" s="6"/>
      <c r="AT2862" s="6"/>
    </row>
    <row r="2863" spans="1:46" ht="14.25" customHeight="1">
      <c r="A2863" s="7" t="s">
        <v>38</v>
      </c>
      <c r="B2863" s="7">
        <v>5788</v>
      </c>
      <c r="C2863" s="8">
        <v>47858</v>
      </c>
      <c r="D2863" s="8" t="s">
        <v>1673</v>
      </c>
      <c r="E2863" s="8" t="str">
        <f t="shared" si="44"/>
        <v>CIPLA LTD.14</v>
      </c>
      <c r="F2863" s="8" t="s">
        <v>133</v>
      </c>
      <c r="G2863" s="8">
        <v>1984</v>
      </c>
      <c r="H2863" s="8">
        <v>36</v>
      </c>
      <c r="I2863" s="6" t="s">
        <v>117</v>
      </c>
      <c r="J2863" s="8" t="s">
        <v>1714</v>
      </c>
      <c r="K2863" s="6" t="s">
        <v>1716</v>
      </c>
      <c r="L2863" s="7" t="s">
        <v>498</v>
      </c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8" t="s">
        <v>279</v>
      </c>
      <c r="X2863" s="8">
        <v>54.616513733957056</v>
      </c>
      <c r="Y2863" s="8">
        <v>17.666666666666668</v>
      </c>
      <c r="AP2863" s="6"/>
      <c r="AQ2863" s="6"/>
      <c r="AR2863" s="6"/>
      <c r="AS2863" s="6"/>
      <c r="AT2863" s="6"/>
    </row>
    <row r="2864" spans="1:46" ht="14.25" customHeight="1">
      <c r="A2864" s="7" t="s">
        <v>38</v>
      </c>
      <c r="B2864" s="7">
        <v>5866</v>
      </c>
      <c r="C2864" s="8">
        <v>47858</v>
      </c>
      <c r="D2864" s="8" t="s">
        <v>1673</v>
      </c>
      <c r="E2864" s="8" t="str">
        <f t="shared" si="44"/>
        <v>CIPLA LTD.15</v>
      </c>
      <c r="F2864" s="8" t="s">
        <v>133</v>
      </c>
      <c r="G2864" s="8">
        <v>1984</v>
      </c>
      <c r="H2864" s="8">
        <v>36</v>
      </c>
      <c r="I2864" s="6" t="s">
        <v>119</v>
      </c>
      <c r="J2864" s="8" t="s">
        <v>1714</v>
      </c>
      <c r="K2864" s="6" t="s">
        <v>1717</v>
      </c>
      <c r="L2864" s="7" t="s">
        <v>498</v>
      </c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8" t="s">
        <v>279</v>
      </c>
      <c r="X2864" s="8">
        <v>54.616513733957056</v>
      </c>
      <c r="Y2864" s="8">
        <v>17.666666666666668</v>
      </c>
      <c r="AP2864" s="6"/>
      <c r="AQ2864" s="6"/>
      <c r="AR2864" s="6"/>
      <c r="AS2864" s="6"/>
      <c r="AT2864" s="6"/>
    </row>
    <row r="2865" spans="1:46" ht="14.25" customHeight="1">
      <c r="A2865" s="7" t="s">
        <v>38</v>
      </c>
      <c r="B2865" s="7">
        <v>5916</v>
      </c>
      <c r="C2865" s="8">
        <v>47858</v>
      </c>
      <c r="D2865" s="8" t="s">
        <v>1673</v>
      </c>
      <c r="E2865" s="8" t="str">
        <f t="shared" si="44"/>
        <v>CIPLA LTD.16</v>
      </c>
      <c r="F2865" s="8" t="s">
        <v>133</v>
      </c>
      <c r="G2865" s="8">
        <v>1984</v>
      </c>
      <c r="H2865" s="8">
        <v>36</v>
      </c>
      <c r="I2865" s="6" t="s">
        <v>52</v>
      </c>
      <c r="J2865" s="8" t="s">
        <v>1714</v>
      </c>
      <c r="K2865" s="6" t="s">
        <v>1718</v>
      </c>
      <c r="L2865" s="7" t="s">
        <v>498</v>
      </c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8" t="s">
        <v>279</v>
      </c>
      <c r="X2865" s="8">
        <v>54.616513733957056</v>
      </c>
      <c r="Y2865" s="8">
        <v>17.666666666666668</v>
      </c>
      <c r="AP2865" s="6"/>
      <c r="AQ2865" s="6"/>
      <c r="AR2865" s="6"/>
      <c r="AS2865" s="6"/>
      <c r="AT2865" s="6"/>
    </row>
    <row r="2866" spans="1:46" ht="14.25" customHeight="1">
      <c r="A2866" s="7" t="s">
        <v>38</v>
      </c>
      <c r="B2866" s="7">
        <v>6003</v>
      </c>
      <c r="C2866" s="8">
        <v>47858</v>
      </c>
      <c r="D2866" s="8" t="s">
        <v>1673</v>
      </c>
      <c r="E2866" s="8" t="str">
        <f t="shared" si="44"/>
        <v>CIPLA LTD.17</v>
      </c>
      <c r="F2866" s="8" t="s">
        <v>133</v>
      </c>
      <c r="G2866" s="8">
        <v>1984</v>
      </c>
      <c r="H2866" s="8">
        <v>36</v>
      </c>
      <c r="I2866" s="6" t="s">
        <v>54</v>
      </c>
      <c r="J2866" s="8" t="s">
        <v>1714</v>
      </c>
      <c r="K2866" s="6" t="s">
        <v>1717</v>
      </c>
      <c r="L2866" s="7" t="s">
        <v>498</v>
      </c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8" t="s">
        <v>279</v>
      </c>
      <c r="X2866" s="8">
        <v>54.616513733957056</v>
      </c>
      <c r="Y2866" s="8">
        <v>17.666666666666668</v>
      </c>
      <c r="AP2866" s="6"/>
      <c r="AQ2866" s="6"/>
      <c r="AR2866" s="6"/>
      <c r="AS2866" s="6"/>
      <c r="AT2866" s="6"/>
    </row>
    <row r="2867" spans="1:46" ht="14.25" customHeight="1">
      <c r="A2867" s="7" t="s">
        <v>38</v>
      </c>
      <c r="B2867" s="7">
        <v>6038</v>
      </c>
      <c r="C2867" s="8">
        <v>47858</v>
      </c>
      <c r="D2867" s="8" t="s">
        <v>1673</v>
      </c>
      <c r="E2867" s="8" t="str">
        <f t="shared" si="44"/>
        <v>CIPLA LTD.18</v>
      </c>
      <c r="F2867" s="8" t="s">
        <v>133</v>
      </c>
      <c r="G2867" s="8">
        <v>1984</v>
      </c>
      <c r="H2867" s="8">
        <v>36</v>
      </c>
      <c r="I2867" s="6" t="s">
        <v>56</v>
      </c>
      <c r="J2867" s="8" t="s">
        <v>1714</v>
      </c>
      <c r="K2867" s="6" t="s">
        <v>1719</v>
      </c>
      <c r="L2867" s="7" t="s">
        <v>498</v>
      </c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8" t="s">
        <v>279</v>
      </c>
      <c r="X2867" s="8">
        <v>54.616513733957056</v>
      </c>
      <c r="Y2867" s="8">
        <v>17.666666666666668</v>
      </c>
      <c r="AP2867" s="6"/>
      <c r="AQ2867" s="6"/>
      <c r="AR2867" s="6"/>
      <c r="AS2867" s="6"/>
      <c r="AT2867" s="6"/>
    </row>
    <row r="2868" spans="1:46" ht="14.25" customHeight="1">
      <c r="A2868" s="7" t="s">
        <v>38</v>
      </c>
      <c r="B2868" s="7">
        <v>6103</v>
      </c>
      <c r="C2868" s="8">
        <v>47858</v>
      </c>
      <c r="D2868" s="8" t="s">
        <v>1673</v>
      </c>
      <c r="E2868" s="8" t="str">
        <f t="shared" si="44"/>
        <v>CIPLA LTD.19</v>
      </c>
      <c r="F2868" s="8" t="s">
        <v>133</v>
      </c>
      <c r="G2868" s="8">
        <v>1984</v>
      </c>
      <c r="H2868" s="8">
        <v>36</v>
      </c>
      <c r="I2868" s="6" t="s">
        <v>41</v>
      </c>
      <c r="J2868" s="8" t="s">
        <v>1714</v>
      </c>
      <c r="K2868" s="6" t="s">
        <v>1719</v>
      </c>
      <c r="L2868" s="7" t="s">
        <v>498</v>
      </c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8" t="s">
        <v>279</v>
      </c>
      <c r="X2868" s="8">
        <v>54.616513733957056</v>
      </c>
      <c r="Y2868" s="8">
        <v>17.666666666666668</v>
      </c>
      <c r="AP2868" s="6"/>
      <c r="AQ2868" s="6"/>
      <c r="AR2868" s="6"/>
      <c r="AS2868" s="6"/>
      <c r="AT2868" s="6"/>
    </row>
    <row r="2869" spans="1:46" ht="14.25" customHeight="1">
      <c r="A2869" s="7" t="s">
        <v>131</v>
      </c>
      <c r="B2869" s="7">
        <v>221</v>
      </c>
      <c r="C2869" s="8">
        <v>47858</v>
      </c>
      <c r="D2869" s="8" t="s">
        <v>1673</v>
      </c>
      <c r="E2869" s="8" t="str">
        <f t="shared" si="44"/>
        <v>CIPLA LTD.13</v>
      </c>
      <c r="F2869" s="8" t="s">
        <v>133</v>
      </c>
      <c r="I2869" s="6" t="s">
        <v>134</v>
      </c>
      <c r="J2869" s="8" t="s">
        <v>1720</v>
      </c>
      <c r="K2869" s="6" t="s">
        <v>1721</v>
      </c>
      <c r="L2869" s="7" t="s">
        <v>240</v>
      </c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8" t="s">
        <v>140</v>
      </c>
      <c r="AP2869" s="6"/>
      <c r="AQ2869" s="6"/>
      <c r="AR2869" s="6"/>
      <c r="AS2869" s="6"/>
      <c r="AT2869" s="6"/>
    </row>
    <row r="2870" spans="1:46" ht="14.25" customHeight="1">
      <c r="A2870" s="7" t="s">
        <v>38</v>
      </c>
      <c r="B2870" s="7">
        <v>5789</v>
      </c>
      <c r="C2870" s="8">
        <v>47858</v>
      </c>
      <c r="D2870" s="8" t="s">
        <v>1673</v>
      </c>
      <c r="E2870" s="8" t="str">
        <f t="shared" si="44"/>
        <v>CIPLA LTD.14</v>
      </c>
      <c r="F2870" s="8" t="s">
        <v>133</v>
      </c>
      <c r="G2870" s="8">
        <v>1984</v>
      </c>
      <c r="H2870" s="8">
        <v>36</v>
      </c>
      <c r="I2870" s="6" t="s">
        <v>117</v>
      </c>
      <c r="J2870" s="8" t="s">
        <v>1720</v>
      </c>
      <c r="K2870" s="6" t="s">
        <v>1720</v>
      </c>
      <c r="L2870" s="7" t="s">
        <v>240</v>
      </c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8" t="s">
        <v>140</v>
      </c>
      <c r="X2870" s="8">
        <v>51</v>
      </c>
      <c r="Y2870" s="8">
        <v>11</v>
      </c>
      <c r="AP2870" s="6"/>
      <c r="AQ2870" s="6"/>
      <c r="AR2870" s="6"/>
      <c r="AS2870" s="6"/>
      <c r="AT2870" s="6"/>
    </row>
    <row r="2871" spans="1:46" ht="14.25" customHeight="1">
      <c r="A2871" s="7" t="s">
        <v>38</v>
      </c>
      <c r="B2871" s="7">
        <v>5867</v>
      </c>
      <c r="C2871" s="8">
        <v>47858</v>
      </c>
      <c r="D2871" s="8" t="s">
        <v>1673</v>
      </c>
      <c r="E2871" s="8" t="str">
        <f t="shared" si="44"/>
        <v>CIPLA LTD.15</v>
      </c>
      <c r="F2871" s="8" t="s">
        <v>133</v>
      </c>
      <c r="G2871" s="8">
        <v>1984</v>
      </c>
      <c r="H2871" s="8">
        <v>36</v>
      </c>
      <c r="I2871" s="6" t="s">
        <v>119</v>
      </c>
      <c r="J2871" s="8" t="s">
        <v>1720</v>
      </c>
      <c r="K2871" s="6" t="s">
        <v>1720</v>
      </c>
      <c r="L2871" s="7" t="s">
        <v>240</v>
      </c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8" t="s">
        <v>140</v>
      </c>
      <c r="X2871" s="8">
        <v>51</v>
      </c>
      <c r="Y2871" s="8">
        <v>11</v>
      </c>
      <c r="AP2871" s="6"/>
      <c r="AQ2871" s="6"/>
      <c r="AR2871" s="6"/>
      <c r="AS2871" s="6"/>
      <c r="AT2871" s="6"/>
    </row>
    <row r="2872" spans="1:46" ht="14.25" customHeight="1">
      <c r="A2872" s="7" t="s">
        <v>38</v>
      </c>
      <c r="B2872" s="7">
        <v>5917</v>
      </c>
      <c r="C2872" s="8">
        <v>47858</v>
      </c>
      <c r="D2872" s="8" t="s">
        <v>1673</v>
      </c>
      <c r="E2872" s="8" t="str">
        <f t="shared" si="44"/>
        <v>CIPLA LTD.16</v>
      </c>
      <c r="F2872" s="8" t="s">
        <v>133</v>
      </c>
      <c r="G2872" s="8">
        <v>1984</v>
      </c>
      <c r="H2872" s="8">
        <v>36</v>
      </c>
      <c r="I2872" s="6" t="s">
        <v>52</v>
      </c>
      <c r="J2872" s="8" t="s">
        <v>1720</v>
      </c>
      <c r="K2872" s="6" t="s">
        <v>1720</v>
      </c>
      <c r="L2872" s="7" t="s">
        <v>240</v>
      </c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8" t="s">
        <v>140</v>
      </c>
      <c r="X2872" s="8">
        <v>51</v>
      </c>
      <c r="Y2872" s="8">
        <v>11</v>
      </c>
      <c r="AP2872" s="6"/>
      <c r="AQ2872" s="6"/>
      <c r="AR2872" s="6"/>
      <c r="AS2872" s="6"/>
      <c r="AT2872" s="6"/>
    </row>
    <row r="2873" spans="1:46" ht="14.25" customHeight="1">
      <c r="A2873" s="7" t="s">
        <v>38</v>
      </c>
      <c r="B2873" s="7">
        <v>5995</v>
      </c>
      <c r="C2873" s="8">
        <v>47858</v>
      </c>
      <c r="D2873" s="8" t="s">
        <v>1673</v>
      </c>
      <c r="E2873" s="8" t="str">
        <f t="shared" si="44"/>
        <v>CIPLA LTD.17</v>
      </c>
      <c r="F2873" s="8" t="s">
        <v>133</v>
      </c>
      <c r="G2873" s="8">
        <v>1984</v>
      </c>
      <c r="H2873" s="8">
        <v>36</v>
      </c>
      <c r="I2873" s="6" t="s">
        <v>54</v>
      </c>
      <c r="J2873" s="8" t="s">
        <v>1720</v>
      </c>
      <c r="K2873" s="6" t="s">
        <v>1720</v>
      </c>
      <c r="L2873" s="7" t="s">
        <v>240</v>
      </c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8" t="s">
        <v>140</v>
      </c>
      <c r="X2873" s="8">
        <v>51</v>
      </c>
      <c r="Y2873" s="8">
        <v>11</v>
      </c>
      <c r="AP2873" s="6"/>
      <c r="AQ2873" s="6"/>
      <c r="AR2873" s="6"/>
      <c r="AS2873" s="6"/>
      <c r="AT2873" s="6"/>
    </row>
    <row r="2874" spans="1:46" ht="14.25" customHeight="1">
      <c r="A2874" s="7" t="s">
        <v>38</v>
      </c>
      <c r="B2874" s="7">
        <v>6039</v>
      </c>
      <c r="C2874" s="8">
        <v>47858</v>
      </c>
      <c r="D2874" s="8" t="s">
        <v>1673</v>
      </c>
      <c r="E2874" s="8" t="str">
        <f t="shared" si="44"/>
        <v>CIPLA LTD.18</v>
      </c>
      <c r="F2874" s="8" t="s">
        <v>133</v>
      </c>
      <c r="G2874" s="8">
        <v>1984</v>
      </c>
      <c r="H2874" s="8">
        <v>36</v>
      </c>
      <c r="I2874" s="6" t="s">
        <v>56</v>
      </c>
      <c r="J2874" s="8" t="s">
        <v>1720</v>
      </c>
      <c r="K2874" s="6" t="s">
        <v>1720</v>
      </c>
      <c r="L2874" s="7" t="s">
        <v>240</v>
      </c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8" t="s">
        <v>140</v>
      </c>
      <c r="X2874" s="8">
        <v>51</v>
      </c>
      <c r="Y2874" s="8">
        <v>11</v>
      </c>
      <c r="AP2874" s="6"/>
      <c r="AQ2874" s="6"/>
      <c r="AR2874" s="6"/>
      <c r="AS2874" s="6"/>
      <c r="AT2874" s="6"/>
    </row>
    <row r="2875" spans="1:46" ht="14.25" customHeight="1">
      <c r="A2875" s="7" t="s">
        <v>38</v>
      </c>
      <c r="B2875" s="7">
        <v>6102</v>
      </c>
      <c r="C2875" s="8">
        <v>47858</v>
      </c>
      <c r="D2875" s="8" t="s">
        <v>1673</v>
      </c>
      <c r="E2875" s="8" t="str">
        <f t="shared" si="44"/>
        <v>CIPLA LTD.19</v>
      </c>
      <c r="F2875" s="8" t="s">
        <v>133</v>
      </c>
      <c r="G2875" s="8">
        <v>1984</v>
      </c>
      <c r="H2875" s="8">
        <v>36</v>
      </c>
      <c r="I2875" s="6" t="s">
        <v>41</v>
      </c>
      <c r="J2875" s="8" t="s">
        <v>1720</v>
      </c>
      <c r="K2875" s="6" t="s">
        <v>1720</v>
      </c>
      <c r="L2875" s="7" t="s">
        <v>240</v>
      </c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8" t="s">
        <v>140</v>
      </c>
      <c r="X2875" s="8">
        <v>51</v>
      </c>
      <c r="Y2875" s="8">
        <v>11</v>
      </c>
      <c r="AP2875" s="6"/>
      <c r="AQ2875" s="6"/>
      <c r="AR2875" s="6"/>
      <c r="AS2875" s="6"/>
      <c r="AT2875" s="6"/>
    </row>
    <row r="2876" spans="1:46" ht="14.25" customHeight="1">
      <c r="A2876" s="7" t="s">
        <v>38</v>
      </c>
      <c r="B2876" s="7">
        <v>5797</v>
      </c>
      <c r="C2876" s="8">
        <v>47858</v>
      </c>
      <c r="D2876" s="8" t="s">
        <v>1673</v>
      </c>
      <c r="E2876" s="8" t="str">
        <f t="shared" si="44"/>
        <v>CIPLA LTD.14</v>
      </c>
      <c r="F2876" s="8" t="s">
        <v>133</v>
      </c>
      <c r="G2876" s="8">
        <v>1984</v>
      </c>
      <c r="H2876" s="8">
        <v>36</v>
      </c>
      <c r="I2876" s="6" t="s">
        <v>117</v>
      </c>
      <c r="J2876" s="8" t="s">
        <v>1722</v>
      </c>
      <c r="K2876" s="6" t="s">
        <v>1722</v>
      </c>
      <c r="L2876" s="7" t="s">
        <v>203</v>
      </c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8" t="s">
        <v>204</v>
      </c>
      <c r="X2876" s="8">
        <v>53.833333333333336</v>
      </c>
      <c r="Y2876" s="8">
        <v>19.166666666666668</v>
      </c>
      <c r="AP2876" s="6"/>
      <c r="AQ2876" s="6"/>
      <c r="AR2876" s="6"/>
      <c r="AS2876" s="6"/>
      <c r="AT2876" s="6"/>
    </row>
    <row r="2877" spans="1:46" ht="14.25" customHeight="1">
      <c r="A2877" s="7" t="s">
        <v>38</v>
      </c>
      <c r="B2877" s="7">
        <v>5924</v>
      </c>
      <c r="C2877" s="8">
        <v>47858</v>
      </c>
      <c r="D2877" s="8" t="s">
        <v>1673</v>
      </c>
      <c r="E2877" s="8" t="str">
        <f t="shared" si="44"/>
        <v>CIPLA LTD.16</v>
      </c>
      <c r="F2877" s="8" t="s">
        <v>133</v>
      </c>
      <c r="G2877" s="8">
        <v>1984</v>
      </c>
      <c r="H2877" s="8">
        <v>36</v>
      </c>
      <c r="I2877" s="6" t="s">
        <v>52</v>
      </c>
      <c r="J2877" s="8" t="s">
        <v>1722</v>
      </c>
      <c r="K2877" s="6" t="s">
        <v>1722</v>
      </c>
      <c r="L2877" s="7" t="s">
        <v>203</v>
      </c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8" t="s">
        <v>204</v>
      </c>
      <c r="X2877" s="8">
        <v>53.833333333333336</v>
      </c>
      <c r="Y2877" s="8">
        <v>19.166666666666668</v>
      </c>
      <c r="AP2877" s="6"/>
      <c r="AQ2877" s="6"/>
      <c r="AR2877" s="6"/>
      <c r="AS2877" s="6"/>
      <c r="AT2877" s="6"/>
    </row>
    <row r="2878" spans="1:46" ht="14.25" customHeight="1">
      <c r="A2878" s="7" t="s">
        <v>38</v>
      </c>
      <c r="B2878" s="7">
        <v>6019</v>
      </c>
      <c r="C2878" s="8">
        <v>47858</v>
      </c>
      <c r="D2878" s="8" t="s">
        <v>1673</v>
      </c>
      <c r="E2878" s="8" t="str">
        <f t="shared" si="44"/>
        <v>CIPLA LTD.17</v>
      </c>
      <c r="F2878" s="8" t="s">
        <v>133</v>
      </c>
      <c r="G2878" s="8">
        <v>1984</v>
      </c>
      <c r="H2878" s="8">
        <v>36</v>
      </c>
      <c r="I2878" s="6" t="s">
        <v>54</v>
      </c>
      <c r="J2878" s="8" t="s">
        <v>1722</v>
      </c>
      <c r="K2878" s="6" t="s">
        <v>1722</v>
      </c>
      <c r="L2878" s="7" t="s">
        <v>203</v>
      </c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8" t="s">
        <v>204</v>
      </c>
      <c r="X2878" s="8">
        <v>53.833333333333336</v>
      </c>
      <c r="Y2878" s="8">
        <v>19.166666666666668</v>
      </c>
      <c r="AP2878" s="6"/>
      <c r="AQ2878" s="6"/>
      <c r="AR2878" s="6"/>
      <c r="AS2878" s="6"/>
      <c r="AT2878" s="6"/>
    </row>
    <row r="2879" spans="1:46" ht="14.25" customHeight="1">
      <c r="A2879" s="7" t="s">
        <v>38</v>
      </c>
      <c r="B2879" s="7">
        <v>6045</v>
      </c>
      <c r="C2879" s="8">
        <v>47858</v>
      </c>
      <c r="D2879" s="8" t="s">
        <v>1673</v>
      </c>
      <c r="E2879" s="8" t="str">
        <f t="shared" si="44"/>
        <v>CIPLA LTD.18</v>
      </c>
      <c r="F2879" s="8" t="s">
        <v>133</v>
      </c>
      <c r="G2879" s="8">
        <v>1984</v>
      </c>
      <c r="H2879" s="8">
        <v>36</v>
      </c>
      <c r="I2879" s="6" t="s">
        <v>56</v>
      </c>
      <c r="J2879" s="8" t="s">
        <v>1722</v>
      </c>
      <c r="K2879" s="6" t="s">
        <v>1723</v>
      </c>
      <c r="L2879" s="7" t="s">
        <v>203</v>
      </c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8" t="s">
        <v>204</v>
      </c>
      <c r="X2879" s="8">
        <v>53.833333333333336</v>
      </c>
      <c r="Y2879" s="8">
        <v>19.166666666666668</v>
      </c>
      <c r="AP2879" s="6"/>
      <c r="AQ2879" s="6"/>
      <c r="AR2879" s="6"/>
      <c r="AS2879" s="6"/>
      <c r="AT2879" s="6"/>
    </row>
    <row r="2880" spans="1:46" ht="14.25" customHeight="1">
      <c r="A2880" s="7" t="s">
        <v>38</v>
      </c>
      <c r="B2880" s="7">
        <v>6122</v>
      </c>
      <c r="C2880" s="8">
        <v>47858</v>
      </c>
      <c r="D2880" s="8" t="s">
        <v>1673</v>
      </c>
      <c r="E2880" s="8" t="str">
        <f t="shared" si="44"/>
        <v>CIPLA LTD.19</v>
      </c>
      <c r="F2880" s="8" t="s">
        <v>133</v>
      </c>
      <c r="G2880" s="8">
        <v>1984</v>
      </c>
      <c r="H2880" s="8">
        <v>36</v>
      </c>
      <c r="I2880" s="6" t="s">
        <v>41</v>
      </c>
      <c r="J2880" s="8" t="s">
        <v>1722</v>
      </c>
      <c r="K2880" s="6" t="s">
        <v>1722</v>
      </c>
      <c r="L2880" s="7" t="s">
        <v>203</v>
      </c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8" t="s">
        <v>204</v>
      </c>
      <c r="X2880" s="8">
        <v>53.833333333333336</v>
      </c>
      <c r="Y2880" s="8">
        <v>19.166666666666668</v>
      </c>
      <c r="AP2880" s="6"/>
      <c r="AQ2880" s="6"/>
      <c r="AR2880" s="6"/>
      <c r="AS2880" s="6"/>
      <c r="AT2880" s="6"/>
    </row>
    <row r="2881" spans="1:46" ht="14.25" customHeight="1">
      <c r="A2881" s="7" t="s">
        <v>131</v>
      </c>
      <c r="B2881" s="7">
        <v>222</v>
      </c>
      <c r="C2881" s="8">
        <v>47858</v>
      </c>
      <c r="D2881" s="8" t="s">
        <v>1673</v>
      </c>
      <c r="E2881" s="8" t="str">
        <f t="shared" si="44"/>
        <v>CIPLA LTD.13</v>
      </c>
      <c r="F2881" s="8" t="s">
        <v>133</v>
      </c>
      <c r="I2881" s="6" t="s">
        <v>134</v>
      </c>
      <c r="J2881" s="8" t="s">
        <v>1724</v>
      </c>
      <c r="K2881" s="6" t="s">
        <v>1725</v>
      </c>
      <c r="L2881" s="7" t="s">
        <v>125</v>
      </c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8" t="s">
        <v>61</v>
      </c>
      <c r="AP2881" s="6"/>
      <c r="AQ2881" s="6"/>
      <c r="AR2881" s="6"/>
      <c r="AS2881" s="6"/>
      <c r="AT2881" s="6"/>
    </row>
    <row r="2882" spans="1:46" ht="14.25" customHeight="1">
      <c r="A2882" s="7" t="s">
        <v>38</v>
      </c>
      <c r="B2882" s="7">
        <v>5790</v>
      </c>
      <c r="C2882" s="8">
        <v>47858</v>
      </c>
      <c r="D2882" s="8" t="s">
        <v>1673</v>
      </c>
      <c r="E2882" s="8" t="str">
        <f t="shared" ref="E2882:E2945" si="45">CONCATENATE(LEFT(D2882,20),RIGHT(I2882,2))</f>
        <v>CIPLA LTD.14</v>
      </c>
      <c r="F2882" s="8" t="s">
        <v>133</v>
      </c>
      <c r="G2882" s="8">
        <v>1984</v>
      </c>
      <c r="H2882" s="8">
        <v>36</v>
      </c>
      <c r="I2882" s="6" t="s">
        <v>117</v>
      </c>
      <c r="J2882" s="8" t="s">
        <v>1724</v>
      </c>
      <c r="K2882" s="6" t="s">
        <v>1724</v>
      </c>
      <c r="L2882" s="7" t="s">
        <v>125</v>
      </c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8" t="s">
        <v>61</v>
      </c>
      <c r="X2882" s="8">
        <v>52.324817080484593</v>
      </c>
      <c r="Y2882" s="8">
        <v>16.666666666666668</v>
      </c>
      <c r="AP2882" s="6"/>
      <c r="AQ2882" s="6"/>
      <c r="AR2882" s="6"/>
      <c r="AS2882" s="6"/>
      <c r="AT2882" s="6"/>
    </row>
    <row r="2883" spans="1:46" ht="14.25" customHeight="1">
      <c r="A2883" s="7" t="s">
        <v>38</v>
      </c>
      <c r="B2883" s="7">
        <v>5868</v>
      </c>
      <c r="C2883" s="8">
        <v>47858</v>
      </c>
      <c r="D2883" s="8" t="s">
        <v>1673</v>
      </c>
      <c r="E2883" s="8" t="str">
        <f t="shared" si="45"/>
        <v>CIPLA LTD.15</v>
      </c>
      <c r="F2883" s="8" t="s">
        <v>133</v>
      </c>
      <c r="G2883" s="8">
        <v>1984</v>
      </c>
      <c r="H2883" s="8">
        <v>36</v>
      </c>
      <c r="I2883" s="6" t="s">
        <v>119</v>
      </c>
      <c r="J2883" s="8" t="s">
        <v>1724</v>
      </c>
      <c r="K2883" s="6" t="s">
        <v>1724</v>
      </c>
      <c r="L2883" s="7" t="s">
        <v>125</v>
      </c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8" t="s">
        <v>61</v>
      </c>
      <c r="X2883" s="8">
        <v>52.324817080484593</v>
      </c>
      <c r="Y2883" s="8">
        <v>16.666666666666668</v>
      </c>
      <c r="AP2883" s="6"/>
      <c r="AQ2883" s="6"/>
      <c r="AR2883" s="6"/>
      <c r="AS2883" s="6"/>
      <c r="AT2883" s="6"/>
    </row>
    <row r="2884" spans="1:46" ht="14.25" customHeight="1">
      <c r="A2884" s="7" t="s">
        <v>38</v>
      </c>
      <c r="B2884" s="7">
        <v>5918</v>
      </c>
      <c r="C2884" s="8">
        <v>47858</v>
      </c>
      <c r="D2884" s="8" t="s">
        <v>1673</v>
      </c>
      <c r="E2884" s="8" t="str">
        <f t="shared" si="45"/>
        <v>CIPLA LTD.16</v>
      </c>
      <c r="F2884" s="8" t="s">
        <v>133</v>
      </c>
      <c r="G2884" s="8">
        <v>1984</v>
      </c>
      <c r="H2884" s="8">
        <v>36</v>
      </c>
      <c r="I2884" s="6" t="s">
        <v>52</v>
      </c>
      <c r="J2884" s="8" t="s">
        <v>1724</v>
      </c>
      <c r="K2884" s="6" t="s">
        <v>1724</v>
      </c>
      <c r="L2884" s="7" t="s">
        <v>125</v>
      </c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8" t="s">
        <v>61</v>
      </c>
      <c r="X2884" s="8">
        <v>52.324817080484593</v>
      </c>
      <c r="Y2884" s="8">
        <v>16.666666666666668</v>
      </c>
      <c r="AP2884" s="6"/>
      <c r="AQ2884" s="6"/>
      <c r="AR2884" s="6"/>
      <c r="AS2884" s="6"/>
      <c r="AT2884" s="6"/>
    </row>
    <row r="2885" spans="1:46" ht="14.25" customHeight="1">
      <c r="A2885" s="7" t="s">
        <v>38</v>
      </c>
      <c r="B2885" s="7">
        <v>5999</v>
      </c>
      <c r="C2885" s="8">
        <v>47858</v>
      </c>
      <c r="D2885" s="8" t="s">
        <v>1673</v>
      </c>
      <c r="E2885" s="8" t="str">
        <f t="shared" si="45"/>
        <v>CIPLA LTD.17</v>
      </c>
      <c r="F2885" s="8" t="s">
        <v>133</v>
      </c>
      <c r="G2885" s="8">
        <v>1984</v>
      </c>
      <c r="H2885" s="8">
        <v>36</v>
      </c>
      <c r="I2885" s="6" t="s">
        <v>54</v>
      </c>
      <c r="J2885" s="8" t="s">
        <v>1724</v>
      </c>
      <c r="K2885" s="6" t="s">
        <v>1724</v>
      </c>
      <c r="L2885" s="7" t="s">
        <v>125</v>
      </c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8" t="s">
        <v>61</v>
      </c>
      <c r="X2885" s="8">
        <v>52.324817080484593</v>
      </c>
      <c r="Y2885" s="8">
        <v>16.666666666666668</v>
      </c>
      <c r="AP2885" s="6"/>
      <c r="AQ2885" s="6"/>
      <c r="AR2885" s="6"/>
      <c r="AS2885" s="6"/>
      <c r="AT2885" s="6"/>
    </row>
    <row r="2886" spans="1:46" ht="14.25" customHeight="1">
      <c r="A2886" s="7" t="s">
        <v>38</v>
      </c>
      <c r="B2886" s="7">
        <v>6040</v>
      </c>
      <c r="C2886" s="8">
        <v>47858</v>
      </c>
      <c r="D2886" s="8" t="s">
        <v>1673</v>
      </c>
      <c r="E2886" s="8" t="str">
        <f t="shared" si="45"/>
        <v>CIPLA LTD.18</v>
      </c>
      <c r="F2886" s="8" t="s">
        <v>133</v>
      </c>
      <c r="G2886" s="8">
        <v>1984</v>
      </c>
      <c r="H2886" s="8">
        <v>36</v>
      </c>
      <c r="I2886" s="6" t="s">
        <v>56</v>
      </c>
      <c r="J2886" s="8" t="s">
        <v>1724</v>
      </c>
      <c r="K2886" s="6" t="s">
        <v>1724</v>
      </c>
      <c r="L2886" s="7" t="s">
        <v>125</v>
      </c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8" t="s">
        <v>61</v>
      </c>
      <c r="X2886" s="8">
        <v>52.324817080484593</v>
      </c>
      <c r="Y2886" s="8">
        <v>16.666666666666668</v>
      </c>
      <c r="AP2886" s="6"/>
      <c r="AQ2886" s="6"/>
      <c r="AR2886" s="6"/>
      <c r="AS2886" s="6"/>
      <c r="AT2886" s="6"/>
    </row>
    <row r="2887" spans="1:46" ht="14.25" customHeight="1">
      <c r="A2887" s="7" t="s">
        <v>38</v>
      </c>
      <c r="B2887" s="7">
        <v>6104</v>
      </c>
      <c r="C2887" s="8">
        <v>47858</v>
      </c>
      <c r="D2887" s="8" t="s">
        <v>1673</v>
      </c>
      <c r="E2887" s="8" t="str">
        <f t="shared" si="45"/>
        <v>CIPLA LTD.19</v>
      </c>
      <c r="F2887" s="8" t="s">
        <v>133</v>
      </c>
      <c r="G2887" s="8">
        <v>1984</v>
      </c>
      <c r="H2887" s="8">
        <v>36</v>
      </c>
      <c r="I2887" s="6" t="s">
        <v>41</v>
      </c>
      <c r="J2887" s="8" t="s">
        <v>1724</v>
      </c>
      <c r="K2887" s="6" t="s">
        <v>1724</v>
      </c>
      <c r="L2887" s="7" t="s">
        <v>125</v>
      </c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8" t="s">
        <v>61</v>
      </c>
      <c r="X2887" s="8">
        <v>52.324817080484593</v>
      </c>
      <c r="Y2887" s="8">
        <v>16.666666666666668</v>
      </c>
      <c r="AP2887" s="6"/>
      <c r="AQ2887" s="6"/>
      <c r="AR2887" s="6"/>
      <c r="AS2887" s="6"/>
      <c r="AT2887" s="6"/>
    </row>
    <row r="2888" spans="1:46" ht="14.25" customHeight="1">
      <c r="A2888" s="7" t="s">
        <v>38</v>
      </c>
      <c r="B2888" s="7">
        <v>5958</v>
      </c>
      <c r="C2888" s="8">
        <v>47858</v>
      </c>
      <c r="D2888" s="8" t="s">
        <v>1673</v>
      </c>
      <c r="E2888" s="8" t="str">
        <f t="shared" si="45"/>
        <v>CIPLA LTD.16</v>
      </c>
      <c r="F2888" s="8" t="s">
        <v>133</v>
      </c>
      <c r="G2888" s="8">
        <v>1984</v>
      </c>
      <c r="H2888" s="8">
        <v>36</v>
      </c>
      <c r="I2888" s="6" t="s">
        <v>52</v>
      </c>
      <c r="J2888" s="8" t="s">
        <v>1726</v>
      </c>
      <c r="K2888" s="6" t="s">
        <v>1726</v>
      </c>
      <c r="L2888" s="7" t="s">
        <v>479</v>
      </c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8" t="s">
        <v>330</v>
      </c>
      <c r="X2888" s="8">
        <v>46.09203700371836</v>
      </c>
      <c r="Y2888" s="8">
        <v>13</v>
      </c>
      <c r="AP2888" s="6"/>
      <c r="AQ2888" s="6"/>
      <c r="AR2888" s="6"/>
      <c r="AS2888" s="6"/>
      <c r="AT2888" s="6"/>
    </row>
    <row r="2889" spans="1:46" ht="14.25" customHeight="1">
      <c r="A2889" s="7" t="s">
        <v>38</v>
      </c>
      <c r="B2889" s="7">
        <v>5998</v>
      </c>
      <c r="C2889" s="8">
        <v>47858</v>
      </c>
      <c r="D2889" s="8" t="s">
        <v>1673</v>
      </c>
      <c r="E2889" s="8" t="str">
        <f t="shared" si="45"/>
        <v>CIPLA LTD.17</v>
      </c>
      <c r="F2889" s="8" t="s">
        <v>133</v>
      </c>
      <c r="G2889" s="8">
        <v>1984</v>
      </c>
      <c r="H2889" s="8">
        <v>36</v>
      </c>
      <c r="I2889" s="6" t="s">
        <v>54</v>
      </c>
      <c r="J2889" s="8" t="s">
        <v>1726</v>
      </c>
      <c r="K2889" s="6" t="s">
        <v>1726</v>
      </c>
      <c r="L2889" s="7" t="s">
        <v>479</v>
      </c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8" t="s">
        <v>330</v>
      </c>
      <c r="X2889" s="8">
        <v>46.09203700371836</v>
      </c>
      <c r="Y2889" s="8">
        <v>13</v>
      </c>
      <c r="AP2889" s="6"/>
      <c r="AQ2889" s="6"/>
      <c r="AR2889" s="6"/>
      <c r="AS2889" s="6"/>
      <c r="AT2889" s="6"/>
    </row>
    <row r="2890" spans="1:46" ht="14.25" customHeight="1">
      <c r="A2890" s="7" t="s">
        <v>38</v>
      </c>
      <c r="B2890" s="7">
        <v>6071</v>
      </c>
      <c r="C2890" s="8">
        <v>47858</v>
      </c>
      <c r="D2890" s="8" t="s">
        <v>1673</v>
      </c>
      <c r="E2890" s="8" t="str">
        <f t="shared" si="45"/>
        <v>CIPLA LTD.18</v>
      </c>
      <c r="F2890" s="8" t="s">
        <v>133</v>
      </c>
      <c r="G2890" s="8">
        <v>1984</v>
      </c>
      <c r="H2890" s="8">
        <v>36</v>
      </c>
      <c r="I2890" s="6" t="s">
        <v>56</v>
      </c>
      <c r="J2890" s="8" t="s">
        <v>1726</v>
      </c>
      <c r="K2890" s="6" t="s">
        <v>1726</v>
      </c>
      <c r="L2890" s="7" t="s">
        <v>479</v>
      </c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8" t="s">
        <v>330</v>
      </c>
      <c r="X2890" s="8">
        <v>46.09203700371836</v>
      </c>
      <c r="Y2890" s="8">
        <v>13</v>
      </c>
      <c r="AP2890" s="6"/>
      <c r="AQ2890" s="6"/>
      <c r="AR2890" s="6"/>
      <c r="AS2890" s="6"/>
      <c r="AT2890" s="6"/>
    </row>
    <row r="2891" spans="1:46" ht="14.25" customHeight="1">
      <c r="A2891" s="7" t="s">
        <v>38</v>
      </c>
      <c r="B2891" s="7">
        <v>6107</v>
      </c>
      <c r="C2891" s="8">
        <v>47858</v>
      </c>
      <c r="D2891" s="8" t="s">
        <v>1673</v>
      </c>
      <c r="E2891" s="8" t="str">
        <f t="shared" si="45"/>
        <v>CIPLA LTD.19</v>
      </c>
      <c r="F2891" s="8" t="s">
        <v>133</v>
      </c>
      <c r="G2891" s="8">
        <v>1984</v>
      </c>
      <c r="H2891" s="8">
        <v>36</v>
      </c>
      <c r="I2891" s="6" t="s">
        <v>41</v>
      </c>
      <c r="J2891" s="8" t="s">
        <v>1726</v>
      </c>
      <c r="K2891" s="6" t="s">
        <v>1726</v>
      </c>
      <c r="L2891" s="7" t="s">
        <v>479</v>
      </c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8" t="s">
        <v>330</v>
      </c>
      <c r="X2891" s="8">
        <v>46.09203700371836</v>
      </c>
      <c r="Y2891" s="8">
        <v>13</v>
      </c>
      <c r="AP2891" s="6"/>
      <c r="AQ2891" s="6"/>
      <c r="AR2891" s="6"/>
      <c r="AS2891" s="6"/>
      <c r="AT2891" s="6"/>
    </row>
    <row r="2892" spans="1:46" ht="14.25" customHeight="1">
      <c r="A2892" s="7" t="s">
        <v>131</v>
      </c>
      <c r="B2892" s="7">
        <v>188</v>
      </c>
      <c r="C2892" s="8">
        <v>47858</v>
      </c>
      <c r="D2892" s="8" t="s">
        <v>1673</v>
      </c>
      <c r="E2892" s="8" t="str">
        <f t="shared" si="45"/>
        <v>CIPLA LTD.11</v>
      </c>
      <c r="F2892" s="8" t="s">
        <v>133</v>
      </c>
      <c r="I2892" s="6" t="s">
        <v>144</v>
      </c>
      <c r="J2892" s="8" t="s">
        <v>1727</v>
      </c>
      <c r="K2892" s="6" t="s">
        <v>1728</v>
      </c>
      <c r="L2892" s="7" t="s">
        <v>139</v>
      </c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8" t="s">
        <v>140</v>
      </c>
      <c r="AP2892" s="6"/>
      <c r="AQ2892" s="6"/>
      <c r="AR2892" s="6"/>
      <c r="AS2892" s="6"/>
      <c r="AT2892" s="6"/>
    </row>
    <row r="2893" spans="1:46" ht="14.25" customHeight="1">
      <c r="A2893" s="7" t="s">
        <v>131</v>
      </c>
      <c r="B2893" s="7">
        <v>201</v>
      </c>
      <c r="C2893" s="8">
        <v>47858</v>
      </c>
      <c r="D2893" s="8" t="s">
        <v>1673</v>
      </c>
      <c r="E2893" s="8" t="str">
        <f t="shared" si="45"/>
        <v>CIPLA LTD.12</v>
      </c>
      <c r="F2893" s="8" t="s">
        <v>133</v>
      </c>
      <c r="I2893" s="6" t="s">
        <v>145</v>
      </c>
      <c r="J2893" s="8" t="s">
        <v>1727</v>
      </c>
      <c r="K2893" s="6" t="s">
        <v>1728</v>
      </c>
      <c r="L2893" s="7" t="s">
        <v>139</v>
      </c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8" t="s">
        <v>140</v>
      </c>
      <c r="AP2893" s="6"/>
      <c r="AQ2893" s="6"/>
      <c r="AR2893" s="6"/>
      <c r="AS2893" s="6"/>
      <c r="AT2893" s="6"/>
    </row>
    <row r="2894" spans="1:46" ht="14.25" customHeight="1">
      <c r="A2894" s="7" t="s">
        <v>131</v>
      </c>
      <c r="B2894" s="7">
        <v>216</v>
      </c>
      <c r="C2894" s="8">
        <v>47858</v>
      </c>
      <c r="D2894" s="8" t="s">
        <v>1673</v>
      </c>
      <c r="E2894" s="8" t="str">
        <f t="shared" si="45"/>
        <v>CIPLA LTD.13</v>
      </c>
      <c r="F2894" s="8" t="s">
        <v>133</v>
      </c>
      <c r="I2894" s="6" t="s">
        <v>134</v>
      </c>
      <c r="J2894" s="8" t="s">
        <v>1727</v>
      </c>
      <c r="K2894" s="6" t="s">
        <v>1728</v>
      </c>
      <c r="L2894" s="7" t="s">
        <v>139</v>
      </c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8" t="s">
        <v>140</v>
      </c>
      <c r="AP2894" s="6"/>
      <c r="AQ2894" s="6"/>
      <c r="AR2894" s="6"/>
      <c r="AS2894" s="6"/>
      <c r="AT2894" s="6"/>
    </row>
    <row r="2895" spans="1:46" ht="14.25" customHeight="1">
      <c r="A2895" s="7" t="s">
        <v>38</v>
      </c>
      <c r="B2895" s="7">
        <v>5784</v>
      </c>
      <c r="C2895" s="8">
        <v>47858</v>
      </c>
      <c r="D2895" s="8" t="s">
        <v>1673</v>
      </c>
      <c r="E2895" s="8" t="str">
        <f t="shared" si="45"/>
        <v>CIPLA LTD.14</v>
      </c>
      <c r="F2895" s="8" t="s">
        <v>133</v>
      </c>
      <c r="G2895" s="8">
        <v>1984</v>
      </c>
      <c r="H2895" s="8">
        <v>36</v>
      </c>
      <c r="I2895" s="6" t="s">
        <v>117</v>
      </c>
      <c r="J2895" s="8" t="s">
        <v>1727</v>
      </c>
      <c r="K2895" s="6" t="s">
        <v>1727</v>
      </c>
      <c r="L2895" s="7" t="s">
        <v>139</v>
      </c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8" t="s">
        <v>140</v>
      </c>
      <c r="X2895" s="8" t="s">
        <v>147</v>
      </c>
      <c r="Y2895" s="8" t="e">
        <v>#N/A</v>
      </c>
      <c r="AP2895" s="6"/>
      <c r="AQ2895" s="6"/>
      <c r="AR2895" s="6"/>
      <c r="AS2895" s="6"/>
      <c r="AT2895" s="6"/>
    </row>
    <row r="2896" spans="1:46" ht="14.25" customHeight="1">
      <c r="A2896" s="7" t="s">
        <v>38</v>
      </c>
      <c r="B2896" s="7">
        <v>5862</v>
      </c>
      <c r="C2896" s="8">
        <v>47858</v>
      </c>
      <c r="D2896" s="8" t="s">
        <v>1673</v>
      </c>
      <c r="E2896" s="8" t="str">
        <f t="shared" si="45"/>
        <v>CIPLA LTD.15</v>
      </c>
      <c r="F2896" s="8" t="s">
        <v>133</v>
      </c>
      <c r="G2896" s="8">
        <v>1984</v>
      </c>
      <c r="H2896" s="8">
        <v>36</v>
      </c>
      <c r="I2896" s="6" t="s">
        <v>119</v>
      </c>
      <c r="J2896" s="8" t="s">
        <v>1727</v>
      </c>
      <c r="K2896" s="6" t="s">
        <v>1727</v>
      </c>
      <c r="L2896" s="7" t="s">
        <v>139</v>
      </c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8" t="s">
        <v>140</v>
      </c>
      <c r="X2896" s="8" t="s">
        <v>147</v>
      </c>
      <c r="Y2896" s="8" t="e">
        <v>#N/A</v>
      </c>
      <c r="AP2896" s="6"/>
      <c r="AQ2896" s="6"/>
      <c r="AR2896" s="6"/>
      <c r="AS2896" s="6"/>
      <c r="AT2896" s="6"/>
    </row>
    <row r="2897" spans="1:46" ht="14.25" customHeight="1">
      <c r="A2897" s="7" t="s">
        <v>38</v>
      </c>
      <c r="B2897" s="7">
        <v>5912</v>
      </c>
      <c r="C2897" s="8">
        <v>47858</v>
      </c>
      <c r="D2897" s="8" t="s">
        <v>1673</v>
      </c>
      <c r="E2897" s="8" t="str">
        <f t="shared" si="45"/>
        <v>CIPLA LTD.16</v>
      </c>
      <c r="F2897" s="8" t="s">
        <v>133</v>
      </c>
      <c r="G2897" s="8">
        <v>1984</v>
      </c>
      <c r="H2897" s="8">
        <v>36</v>
      </c>
      <c r="I2897" s="6" t="s">
        <v>52</v>
      </c>
      <c r="J2897" s="8" t="s">
        <v>1727</v>
      </c>
      <c r="K2897" s="6" t="s">
        <v>1727</v>
      </c>
      <c r="L2897" s="7" t="s">
        <v>139</v>
      </c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8" t="s">
        <v>140</v>
      </c>
      <c r="X2897" s="8" t="s">
        <v>147</v>
      </c>
      <c r="Y2897" s="8" t="e">
        <v>#N/A</v>
      </c>
      <c r="AP2897" s="6"/>
      <c r="AQ2897" s="6"/>
      <c r="AR2897" s="6"/>
      <c r="AS2897" s="6"/>
      <c r="AT2897" s="6"/>
    </row>
    <row r="2898" spans="1:46" ht="14.25" customHeight="1">
      <c r="A2898" s="7" t="s">
        <v>38</v>
      </c>
      <c r="B2898" s="7">
        <v>6006</v>
      </c>
      <c r="C2898" s="8">
        <v>47858</v>
      </c>
      <c r="D2898" s="8" t="s">
        <v>1673</v>
      </c>
      <c r="E2898" s="8" t="str">
        <f t="shared" si="45"/>
        <v>CIPLA LTD.17</v>
      </c>
      <c r="F2898" s="8" t="s">
        <v>133</v>
      </c>
      <c r="G2898" s="8">
        <v>1984</v>
      </c>
      <c r="H2898" s="8">
        <v>36</v>
      </c>
      <c r="I2898" s="6" t="s">
        <v>54</v>
      </c>
      <c r="J2898" s="8" t="s">
        <v>1727</v>
      </c>
      <c r="K2898" s="6" t="s">
        <v>1727</v>
      </c>
      <c r="L2898" s="7" t="s">
        <v>139</v>
      </c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8" t="s">
        <v>140</v>
      </c>
      <c r="X2898" s="8" t="s">
        <v>147</v>
      </c>
      <c r="Y2898" s="8" t="e">
        <v>#N/A</v>
      </c>
      <c r="AP2898" s="6"/>
      <c r="AQ2898" s="6"/>
      <c r="AR2898" s="6"/>
      <c r="AS2898" s="6"/>
      <c r="AT2898" s="6"/>
    </row>
    <row r="2899" spans="1:46" ht="14.25" customHeight="1">
      <c r="A2899" s="7" t="s">
        <v>38</v>
      </c>
      <c r="B2899" s="7">
        <v>6034</v>
      </c>
      <c r="C2899" s="8">
        <v>47858</v>
      </c>
      <c r="D2899" s="8" t="s">
        <v>1673</v>
      </c>
      <c r="E2899" s="8" t="str">
        <f t="shared" si="45"/>
        <v>CIPLA LTD.18</v>
      </c>
      <c r="F2899" s="8" t="s">
        <v>133</v>
      </c>
      <c r="G2899" s="8">
        <v>1984</v>
      </c>
      <c r="H2899" s="8">
        <v>36</v>
      </c>
      <c r="I2899" s="6" t="s">
        <v>56</v>
      </c>
      <c r="J2899" s="8" t="s">
        <v>1727</v>
      </c>
      <c r="K2899" s="6" t="s">
        <v>1727</v>
      </c>
      <c r="L2899" s="7" t="s">
        <v>139</v>
      </c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8" t="s">
        <v>140</v>
      </c>
      <c r="X2899" s="8" t="s">
        <v>147</v>
      </c>
      <c r="Y2899" s="8" t="e">
        <v>#N/A</v>
      </c>
      <c r="AP2899" s="6"/>
      <c r="AQ2899" s="6"/>
      <c r="AR2899" s="6"/>
      <c r="AS2899" s="6"/>
      <c r="AT2899" s="6"/>
    </row>
    <row r="2900" spans="1:46" ht="14.25" customHeight="1">
      <c r="A2900" s="7" t="s">
        <v>38</v>
      </c>
      <c r="B2900" s="7">
        <v>6092</v>
      </c>
      <c r="C2900" s="8">
        <v>47858</v>
      </c>
      <c r="D2900" s="8" t="s">
        <v>1673</v>
      </c>
      <c r="E2900" s="8" t="str">
        <f t="shared" si="45"/>
        <v>CIPLA LTD.19</v>
      </c>
      <c r="F2900" s="8" t="s">
        <v>133</v>
      </c>
      <c r="G2900" s="8">
        <v>1984</v>
      </c>
      <c r="H2900" s="8">
        <v>36</v>
      </c>
      <c r="I2900" s="6" t="s">
        <v>41</v>
      </c>
      <c r="J2900" s="8" t="s">
        <v>1727</v>
      </c>
      <c r="K2900" s="6" t="s">
        <v>1727</v>
      </c>
      <c r="L2900" s="7" t="s">
        <v>139</v>
      </c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8" t="s">
        <v>140</v>
      </c>
      <c r="X2900" s="8" t="s">
        <v>147</v>
      </c>
      <c r="Y2900" s="8" t="e">
        <v>#N/A</v>
      </c>
      <c r="AP2900" s="6"/>
      <c r="AQ2900" s="6"/>
      <c r="AR2900" s="6"/>
      <c r="AS2900" s="6"/>
      <c r="AT2900" s="6"/>
    </row>
    <row r="2901" spans="1:46" ht="14.25" customHeight="1">
      <c r="A2901" s="7" t="s">
        <v>38</v>
      </c>
      <c r="B2901" s="7">
        <v>5798</v>
      </c>
      <c r="C2901" s="8">
        <v>47858</v>
      </c>
      <c r="D2901" s="8" t="s">
        <v>1673</v>
      </c>
      <c r="E2901" s="8" t="str">
        <f t="shared" si="45"/>
        <v>CIPLA LTD.14</v>
      </c>
      <c r="F2901" s="8" t="s">
        <v>133</v>
      </c>
      <c r="G2901" s="8">
        <v>1984</v>
      </c>
      <c r="H2901" s="8">
        <v>36</v>
      </c>
      <c r="I2901" s="6" t="s">
        <v>117</v>
      </c>
      <c r="J2901" s="8" t="s">
        <v>1729</v>
      </c>
      <c r="K2901" s="6" t="s">
        <v>1729</v>
      </c>
      <c r="L2901" s="7" t="s">
        <v>203</v>
      </c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8" t="s">
        <v>204</v>
      </c>
      <c r="X2901" s="8">
        <v>53.833333333333336</v>
      </c>
      <c r="Y2901" s="8">
        <v>19.166666666666668</v>
      </c>
      <c r="AP2901" s="6"/>
      <c r="AQ2901" s="6"/>
      <c r="AR2901" s="6"/>
      <c r="AS2901" s="6"/>
      <c r="AT2901" s="6"/>
    </row>
    <row r="2902" spans="1:46" ht="14.25" customHeight="1">
      <c r="A2902" s="7" t="s">
        <v>38</v>
      </c>
      <c r="B2902" s="7">
        <v>5876</v>
      </c>
      <c r="C2902" s="8">
        <v>47858</v>
      </c>
      <c r="D2902" s="8" t="s">
        <v>1673</v>
      </c>
      <c r="E2902" s="8" t="str">
        <f t="shared" si="45"/>
        <v>CIPLA LTD.15</v>
      </c>
      <c r="F2902" s="8" t="s">
        <v>133</v>
      </c>
      <c r="G2902" s="8">
        <v>1984</v>
      </c>
      <c r="H2902" s="8">
        <v>36</v>
      </c>
      <c r="I2902" s="6" t="s">
        <v>119</v>
      </c>
      <c r="J2902" s="8" t="s">
        <v>1729</v>
      </c>
      <c r="K2902" s="6" t="s">
        <v>1729</v>
      </c>
      <c r="L2902" s="7" t="s">
        <v>203</v>
      </c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8" t="s">
        <v>204</v>
      </c>
      <c r="X2902" s="8">
        <v>53.833333333333336</v>
      </c>
      <c r="Y2902" s="8">
        <v>19.166666666666668</v>
      </c>
      <c r="AP2902" s="6"/>
      <c r="AQ2902" s="6"/>
      <c r="AR2902" s="6"/>
      <c r="AS2902" s="6"/>
      <c r="AT2902" s="6"/>
    </row>
    <row r="2903" spans="1:46" ht="14.25" customHeight="1">
      <c r="A2903" s="7" t="s">
        <v>38</v>
      </c>
      <c r="B2903" s="7">
        <v>5969</v>
      </c>
      <c r="C2903" s="8">
        <v>47858</v>
      </c>
      <c r="D2903" s="8" t="s">
        <v>1673</v>
      </c>
      <c r="E2903" s="8" t="str">
        <f t="shared" si="45"/>
        <v>CIPLA LTD.16</v>
      </c>
      <c r="F2903" s="8" t="s">
        <v>133</v>
      </c>
      <c r="G2903" s="8">
        <v>1984</v>
      </c>
      <c r="H2903" s="8">
        <v>36</v>
      </c>
      <c r="I2903" s="6" t="s">
        <v>52</v>
      </c>
      <c r="J2903" s="8" t="s">
        <v>1729</v>
      </c>
      <c r="K2903" s="6" t="s">
        <v>1729</v>
      </c>
      <c r="L2903" s="7" t="s">
        <v>203</v>
      </c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8" t="s">
        <v>204</v>
      </c>
      <c r="X2903" s="8">
        <v>53.833333333333336</v>
      </c>
      <c r="Y2903" s="8">
        <v>19.166666666666668</v>
      </c>
      <c r="AP2903" s="6"/>
      <c r="AQ2903" s="6"/>
      <c r="AR2903" s="6"/>
      <c r="AS2903" s="6"/>
      <c r="AT2903" s="6"/>
    </row>
    <row r="2904" spans="1:46" ht="14.25" customHeight="1">
      <c r="A2904" s="7" t="s">
        <v>38</v>
      </c>
      <c r="B2904" s="7">
        <v>5817</v>
      </c>
      <c r="C2904" s="8">
        <v>47858</v>
      </c>
      <c r="D2904" s="8" t="s">
        <v>1673</v>
      </c>
      <c r="E2904" s="8" t="str">
        <f t="shared" si="45"/>
        <v>CIPLA LTD.14</v>
      </c>
      <c r="F2904" s="8" t="s">
        <v>133</v>
      </c>
      <c r="G2904" s="8">
        <v>1984</v>
      </c>
      <c r="H2904" s="8">
        <v>36</v>
      </c>
      <c r="I2904" s="6" t="s">
        <v>117</v>
      </c>
      <c r="J2904" s="8" t="s">
        <v>1730</v>
      </c>
      <c r="K2904" s="6" t="s">
        <v>1730</v>
      </c>
      <c r="L2904" s="7" t="s">
        <v>203</v>
      </c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8" t="s">
        <v>204</v>
      </c>
      <c r="X2904" s="8">
        <v>53.833333333333336</v>
      </c>
      <c r="Y2904" s="8">
        <v>19.166666666666668</v>
      </c>
      <c r="AP2904" s="6"/>
      <c r="AQ2904" s="6"/>
      <c r="AR2904" s="6"/>
      <c r="AS2904" s="6"/>
      <c r="AT2904" s="6"/>
    </row>
    <row r="2905" spans="1:46" ht="14.25" customHeight="1">
      <c r="A2905" s="7" t="s">
        <v>38</v>
      </c>
      <c r="B2905" s="7">
        <v>5854</v>
      </c>
      <c r="C2905" s="8">
        <v>47858</v>
      </c>
      <c r="D2905" s="8" t="s">
        <v>1673</v>
      </c>
      <c r="E2905" s="8" t="str">
        <f t="shared" si="45"/>
        <v>CIPLA LTD.15</v>
      </c>
      <c r="F2905" s="8" t="s">
        <v>133</v>
      </c>
      <c r="G2905" s="8">
        <v>1984</v>
      </c>
      <c r="H2905" s="8">
        <v>36</v>
      </c>
      <c r="I2905" s="6" t="s">
        <v>119</v>
      </c>
      <c r="J2905" s="8" t="s">
        <v>1730</v>
      </c>
      <c r="K2905" s="6" t="s">
        <v>1731</v>
      </c>
      <c r="L2905" s="7" t="s">
        <v>203</v>
      </c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8" t="s">
        <v>204</v>
      </c>
      <c r="X2905" s="8">
        <v>53.833333333333336</v>
      </c>
      <c r="Y2905" s="8">
        <v>19.166666666666668</v>
      </c>
      <c r="AP2905" s="6"/>
      <c r="AQ2905" s="6"/>
      <c r="AR2905" s="6"/>
      <c r="AS2905" s="6"/>
      <c r="AT2905" s="6"/>
    </row>
    <row r="2906" spans="1:46" ht="14.25" customHeight="1">
      <c r="A2906" s="7" t="s">
        <v>38</v>
      </c>
      <c r="B2906" s="7">
        <v>5935</v>
      </c>
      <c r="C2906" s="8">
        <v>47858</v>
      </c>
      <c r="D2906" s="8" t="s">
        <v>1673</v>
      </c>
      <c r="E2906" s="8" t="str">
        <f t="shared" si="45"/>
        <v>CIPLA LTD.16</v>
      </c>
      <c r="F2906" s="8" t="s">
        <v>133</v>
      </c>
      <c r="G2906" s="8">
        <v>1984</v>
      </c>
      <c r="H2906" s="8">
        <v>36</v>
      </c>
      <c r="I2906" s="6" t="s">
        <v>52</v>
      </c>
      <c r="J2906" s="8" t="s">
        <v>1730</v>
      </c>
      <c r="K2906" s="6" t="s">
        <v>1730</v>
      </c>
      <c r="L2906" s="7" t="s">
        <v>203</v>
      </c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8" t="s">
        <v>204</v>
      </c>
      <c r="X2906" s="8">
        <v>53.833333333333336</v>
      </c>
      <c r="Y2906" s="8">
        <v>19.166666666666668</v>
      </c>
      <c r="AP2906" s="6"/>
      <c r="AQ2906" s="6"/>
      <c r="AR2906" s="6"/>
      <c r="AS2906" s="6"/>
      <c r="AT2906" s="6"/>
    </row>
    <row r="2907" spans="1:46" ht="14.25" customHeight="1">
      <c r="A2907" s="7" t="s">
        <v>38</v>
      </c>
      <c r="B2907" s="7">
        <v>6029</v>
      </c>
      <c r="C2907" s="8">
        <v>47858</v>
      </c>
      <c r="D2907" s="8" t="s">
        <v>1673</v>
      </c>
      <c r="E2907" s="8" t="str">
        <f t="shared" si="45"/>
        <v>CIPLA LTD.17</v>
      </c>
      <c r="F2907" s="8" t="s">
        <v>133</v>
      </c>
      <c r="G2907" s="8">
        <v>1984</v>
      </c>
      <c r="H2907" s="8">
        <v>36</v>
      </c>
      <c r="I2907" s="6" t="s">
        <v>54</v>
      </c>
      <c r="J2907" s="8" t="s">
        <v>1730</v>
      </c>
      <c r="K2907" s="6" t="s">
        <v>1730</v>
      </c>
      <c r="L2907" s="7" t="s">
        <v>203</v>
      </c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8" t="s">
        <v>204</v>
      </c>
      <c r="X2907" s="8">
        <v>53.833333333333336</v>
      </c>
      <c r="Y2907" s="8">
        <v>19.166666666666668</v>
      </c>
      <c r="AP2907" s="6"/>
      <c r="AQ2907" s="6"/>
      <c r="AR2907" s="6"/>
      <c r="AS2907" s="6"/>
      <c r="AT2907" s="6"/>
    </row>
    <row r="2908" spans="1:46" ht="14.25" customHeight="1">
      <c r="A2908" s="7" t="s">
        <v>38</v>
      </c>
      <c r="B2908" s="7">
        <v>6054</v>
      </c>
      <c r="C2908" s="8">
        <v>47858</v>
      </c>
      <c r="D2908" s="8" t="s">
        <v>1673</v>
      </c>
      <c r="E2908" s="8" t="str">
        <f t="shared" si="45"/>
        <v>CIPLA LTD.18</v>
      </c>
      <c r="F2908" s="8" t="s">
        <v>133</v>
      </c>
      <c r="G2908" s="8">
        <v>1984</v>
      </c>
      <c r="H2908" s="8">
        <v>36</v>
      </c>
      <c r="I2908" s="6" t="s">
        <v>56</v>
      </c>
      <c r="J2908" s="8" t="s">
        <v>1730</v>
      </c>
      <c r="K2908" s="6" t="s">
        <v>1730</v>
      </c>
      <c r="L2908" s="7" t="s">
        <v>203</v>
      </c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8" t="s">
        <v>204</v>
      </c>
      <c r="X2908" s="8">
        <v>53.833333333333336</v>
      </c>
      <c r="Y2908" s="8">
        <v>19.166666666666668</v>
      </c>
      <c r="AP2908" s="6"/>
      <c r="AQ2908" s="6"/>
      <c r="AR2908" s="6"/>
      <c r="AS2908" s="6"/>
      <c r="AT2908" s="6"/>
    </row>
    <row r="2909" spans="1:46" ht="14.25" customHeight="1">
      <c r="A2909" s="7" t="s">
        <v>38</v>
      </c>
      <c r="B2909" s="7">
        <v>6125</v>
      </c>
      <c r="C2909" s="8">
        <v>47858</v>
      </c>
      <c r="D2909" s="8" t="s">
        <v>1673</v>
      </c>
      <c r="E2909" s="8" t="str">
        <f t="shared" si="45"/>
        <v>CIPLA LTD.19</v>
      </c>
      <c r="F2909" s="8" t="s">
        <v>133</v>
      </c>
      <c r="G2909" s="8">
        <v>1984</v>
      </c>
      <c r="H2909" s="8">
        <v>36</v>
      </c>
      <c r="I2909" s="6" t="s">
        <v>41</v>
      </c>
      <c r="J2909" s="8" t="s">
        <v>1730</v>
      </c>
      <c r="K2909" s="6" t="s">
        <v>1730</v>
      </c>
      <c r="L2909" s="7" t="s">
        <v>203</v>
      </c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8" t="s">
        <v>204</v>
      </c>
      <c r="X2909" s="8">
        <v>53.833333333333336</v>
      </c>
      <c r="Y2909" s="8">
        <v>19.166666666666668</v>
      </c>
      <c r="AP2909" s="6"/>
      <c r="AQ2909" s="6"/>
      <c r="AR2909" s="6"/>
      <c r="AS2909" s="6"/>
      <c r="AT2909" s="6"/>
    </row>
    <row r="2910" spans="1:46" ht="14.25" customHeight="1">
      <c r="A2910" s="7" t="s">
        <v>38</v>
      </c>
      <c r="B2910" s="7">
        <v>5799</v>
      </c>
      <c r="C2910" s="8">
        <v>47858</v>
      </c>
      <c r="D2910" s="8" t="s">
        <v>1673</v>
      </c>
      <c r="E2910" s="8" t="str">
        <f t="shared" si="45"/>
        <v>CIPLA LTD.14</v>
      </c>
      <c r="F2910" s="8" t="s">
        <v>133</v>
      </c>
      <c r="G2910" s="8">
        <v>1984</v>
      </c>
      <c r="H2910" s="8">
        <v>36</v>
      </c>
      <c r="I2910" s="6" t="s">
        <v>117</v>
      </c>
      <c r="J2910" s="8" t="s">
        <v>1732</v>
      </c>
      <c r="K2910" s="6" t="s">
        <v>1732</v>
      </c>
      <c r="L2910" s="7" t="s">
        <v>203</v>
      </c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8" t="s">
        <v>204</v>
      </c>
      <c r="X2910" s="8">
        <v>53.833333333333336</v>
      </c>
      <c r="Y2910" s="8">
        <v>19.166666666666668</v>
      </c>
      <c r="AP2910" s="6"/>
      <c r="AQ2910" s="6"/>
      <c r="AR2910" s="6"/>
      <c r="AS2910" s="6"/>
      <c r="AT2910" s="6"/>
    </row>
    <row r="2911" spans="1:46" ht="14.25" customHeight="1">
      <c r="A2911" s="7" t="s">
        <v>38</v>
      </c>
      <c r="B2911" s="7">
        <v>5877</v>
      </c>
      <c r="C2911" s="8">
        <v>47858</v>
      </c>
      <c r="D2911" s="8" t="s">
        <v>1673</v>
      </c>
      <c r="E2911" s="8" t="str">
        <f t="shared" si="45"/>
        <v>CIPLA LTD.15</v>
      </c>
      <c r="F2911" s="8" t="s">
        <v>133</v>
      </c>
      <c r="G2911" s="8">
        <v>1984</v>
      </c>
      <c r="H2911" s="8">
        <v>36</v>
      </c>
      <c r="I2911" s="6" t="s">
        <v>119</v>
      </c>
      <c r="J2911" s="8" t="s">
        <v>1732</v>
      </c>
      <c r="K2911" s="6" t="s">
        <v>1733</v>
      </c>
      <c r="L2911" s="7" t="s">
        <v>203</v>
      </c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8" t="s">
        <v>204</v>
      </c>
      <c r="X2911" s="8">
        <v>53.833333333333336</v>
      </c>
      <c r="Y2911" s="8">
        <v>19.166666666666668</v>
      </c>
      <c r="AP2911" s="6"/>
      <c r="AQ2911" s="6"/>
      <c r="AR2911" s="6"/>
      <c r="AS2911" s="6"/>
      <c r="AT2911" s="6"/>
    </row>
    <row r="2912" spans="1:46" ht="14.25" customHeight="1">
      <c r="A2912" s="7" t="s">
        <v>38</v>
      </c>
      <c r="B2912" s="7">
        <v>5970</v>
      </c>
      <c r="C2912" s="8">
        <v>47858</v>
      </c>
      <c r="D2912" s="8" t="s">
        <v>1673</v>
      </c>
      <c r="E2912" s="8" t="str">
        <f t="shared" si="45"/>
        <v>CIPLA LTD.16</v>
      </c>
      <c r="F2912" s="8" t="s">
        <v>133</v>
      </c>
      <c r="G2912" s="8">
        <v>1984</v>
      </c>
      <c r="H2912" s="8">
        <v>36</v>
      </c>
      <c r="I2912" s="6" t="s">
        <v>52</v>
      </c>
      <c r="J2912" s="8" t="s">
        <v>1732</v>
      </c>
      <c r="K2912" s="6" t="s">
        <v>1733</v>
      </c>
      <c r="L2912" s="7" t="s">
        <v>203</v>
      </c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8" t="s">
        <v>204</v>
      </c>
      <c r="X2912" s="8">
        <v>53.833333333333336</v>
      </c>
      <c r="Y2912" s="8">
        <v>19.166666666666668</v>
      </c>
      <c r="AP2912" s="6"/>
      <c r="AQ2912" s="6"/>
      <c r="AR2912" s="6"/>
      <c r="AS2912" s="6"/>
      <c r="AT2912" s="6"/>
    </row>
    <row r="2913" spans="1:46" ht="14.25" customHeight="1">
      <c r="A2913" s="7" t="s">
        <v>38</v>
      </c>
      <c r="B2913" s="7">
        <v>5805</v>
      </c>
      <c r="C2913" s="8">
        <v>47858</v>
      </c>
      <c r="D2913" s="8" t="s">
        <v>1673</v>
      </c>
      <c r="E2913" s="8" t="str">
        <f t="shared" si="45"/>
        <v>CIPLA LTD.14</v>
      </c>
      <c r="F2913" s="8" t="s">
        <v>133</v>
      </c>
      <c r="G2913" s="8">
        <v>1984</v>
      </c>
      <c r="H2913" s="8">
        <v>36</v>
      </c>
      <c r="I2913" s="6" t="s">
        <v>117</v>
      </c>
      <c r="J2913" s="8" t="s">
        <v>1734</v>
      </c>
      <c r="K2913" s="6" t="s">
        <v>1734</v>
      </c>
      <c r="L2913" s="7" t="s">
        <v>203</v>
      </c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8" t="s">
        <v>204</v>
      </c>
      <c r="X2913" s="8">
        <v>53.833333333333336</v>
      </c>
      <c r="Y2913" s="8">
        <v>19.166666666666668</v>
      </c>
      <c r="AP2913" s="6"/>
      <c r="AQ2913" s="6"/>
      <c r="AR2913" s="6"/>
      <c r="AS2913" s="6"/>
      <c r="AT2913" s="6"/>
    </row>
    <row r="2914" spans="1:46" ht="14.25" customHeight="1">
      <c r="A2914" s="7" t="s">
        <v>38</v>
      </c>
      <c r="B2914" s="7">
        <v>5842</v>
      </c>
      <c r="C2914" s="8">
        <v>47858</v>
      </c>
      <c r="D2914" s="8" t="s">
        <v>1673</v>
      </c>
      <c r="E2914" s="8" t="str">
        <f t="shared" si="45"/>
        <v>CIPLA LTD.15</v>
      </c>
      <c r="F2914" s="8" t="s">
        <v>133</v>
      </c>
      <c r="G2914" s="8">
        <v>1984</v>
      </c>
      <c r="H2914" s="8">
        <v>36</v>
      </c>
      <c r="I2914" s="6" t="s">
        <v>119</v>
      </c>
      <c r="J2914" s="8" t="s">
        <v>1734</v>
      </c>
      <c r="K2914" s="6" t="s">
        <v>1735</v>
      </c>
      <c r="L2914" s="7" t="s">
        <v>203</v>
      </c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8" t="s">
        <v>204</v>
      </c>
      <c r="X2914" s="8">
        <v>53.833333333333336</v>
      </c>
      <c r="Y2914" s="8">
        <v>19.166666666666668</v>
      </c>
      <c r="AP2914" s="6"/>
      <c r="AQ2914" s="6"/>
      <c r="AR2914" s="6"/>
      <c r="AS2914" s="6"/>
      <c r="AT2914" s="6"/>
    </row>
    <row r="2915" spans="1:46" ht="14.25" customHeight="1">
      <c r="A2915" s="7" t="s">
        <v>38</v>
      </c>
      <c r="B2915" s="7">
        <v>5928</v>
      </c>
      <c r="C2915" s="8">
        <v>47858</v>
      </c>
      <c r="D2915" s="8" t="s">
        <v>1673</v>
      </c>
      <c r="E2915" s="8" t="str">
        <f t="shared" si="45"/>
        <v>CIPLA LTD.16</v>
      </c>
      <c r="F2915" s="8" t="s">
        <v>133</v>
      </c>
      <c r="G2915" s="8">
        <v>1984</v>
      </c>
      <c r="H2915" s="8">
        <v>36</v>
      </c>
      <c r="I2915" s="6" t="s">
        <v>52</v>
      </c>
      <c r="J2915" s="8" t="s">
        <v>1734</v>
      </c>
      <c r="K2915" s="6" t="s">
        <v>1735</v>
      </c>
      <c r="L2915" s="7" t="s">
        <v>203</v>
      </c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8" t="s">
        <v>204</v>
      </c>
      <c r="X2915" s="8">
        <v>53.833333333333336</v>
      </c>
      <c r="Y2915" s="8">
        <v>19.166666666666668</v>
      </c>
      <c r="AP2915" s="6"/>
      <c r="AQ2915" s="6"/>
      <c r="AR2915" s="6"/>
      <c r="AS2915" s="6"/>
      <c r="AT2915" s="6"/>
    </row>
    <row r="2916" spans="1:46" ht="14.25" customHeight="1">
      <c r="A2916" s="7" t="s">
        <v>38</v>
      </c>
      <c r="B2916" s="7">
        <v>6022</v>
      </c>
      <c r="C2916" s="8">
        <v>47858</v>
      </c>
      <c r="D2916" s="8" t="s">
        <v>1673</v>
      </c>
      <c r="E2916" s="8" t="str">
        <f t="shared" si="45"/>
        <v>CIPLA LTD.17</v>
      </c>
      <c r="F2916" s="8" t="s">
        <v>133</v>
      </c>
      <c r="G2916" s="8">
        <v>1984</v>
      </c>
      <c r="H2916" s="8">
        <v>36</v>
      </c>
      <c r="I2916" s="6" t="s">
        <v>54</v>
      </c>
      <c r="J2916" s="8" t="s">
        <v>1734</v>
      </c>
      <c r="K2916" s="6" t="s">
        <v>1735</v>
      </c>
      <c r="L2916" s="7" t="s">
        <v>203</v>
      </c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8" t="s">
        <v>204</v>
      </c>
      <c r="X2916" s="8">
        <v>53.833333333333336</v>
      </c>
      <c r="Y2916" s="8">
        <v>19.166666666666668</v>
      </c>
      <c r="AP2916" s="6"/>
      <c r="AQ2916" s="6"/>
      <c r="AR2916" s="6"/>
      <c r="AS2916" s="6"/>
      <c r="AT2916" s="6"/>
    </row>
    <row r="2917" spans="1:46" ht="14.25" customHeight="1">
      <c r="A2917" s="7" t="s">
        <v>38</v>
      </c>
      <c r="B2917" s="7">
        <v>6047</v>
      </c>
      <c r="C2917" s="8">
        <v>47858</v>
      </c>
      <c r="D2917" s="8" t="s">
        <v>1673</v>
      </c>
      <c r="E2917" s="8" t="str">
        <f t="shared" si="45"/>
        <v>CIPLA LTD.18</v>
      </c>
      <c r="F2917" s="8" t="s">
        <v>133</v>
      </c>
      <c r="G2917" s="8">
        <v>1984</v>
      </c>
      <c r="H2917" s="8">
        <v>36</v>
      </c>
      <c r="I2917" s="6" t="s">
        <v>56</v>
      </c>
      <c r="J2917" s="8" t="s">
        <v>1734</v>
      </c>
      <c r="K2917" s="6" t="s">
        <v>1735</v>
      </c>
      <c r="L2917" s="7" t="s">
        <v>203</v>
      </c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8" t="s">
        <v>204</v>
      </c>
      <c r="X2917" s="8">
        <v>53.833333333333336</v>
      </c>
      <c r="Y2917" s="8">
        <v>19.166666666666668</v>
      </c>
      <c r="AP2917" s="6"/>
      <c r="AQ2917" s="6"/>
      <c r="AR2917" s="6"/>
      <c r="AS2917" s="6"/>
      <c r="AT2917" s="6"/>
    </row>
    <row r="2918" spans="1:46" ht="14.25" customHeight="1">
      <c r="A2918" s="7" t="s">
        <v>38</v>
      </c>
      <c r="B2918" s="7">
        <v>6124</v>
      </c>
      <c r="C2918" s="8">
        <v>47858</v>
      </c>
      <c r="D2918" s="8" t="s">
        <v>1673</v>
      </c>
      <c r="E2918" s="8" t="str">
        <f t="shared" si="45"/>
        <v>CIPLA LTD.19</v>
      </c>
      <c r="F2918" s="8" t="s">
        <v>133</v>
      </c>
      <c r="G2918" s="8">
        <v>1984</v>
      </c>
      <c r="H2918" s="8">
        <v>36</v>
      </c>
      <c r="I2918" s="6" t="s">
        <v>41</v>
      </c>
      <c r="J2918" s="8" t="s">
        <v>1734</v>
      </c>
      <c r="K2918" s="6" t="s">
        <v>1735</v>
      </c>
      <c r="L2918" s="7" t="s">
        <v>203</v>
      </c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8" t="s">
        <v>204</v>
      </c>
      <c r="X2918" s="8">
        <v>53.833333333333336</v>
      </c>
      <c r="Y2918" s="8">
        <v>19.166666666666668</v>
      </c>
      <c r="AP2918" s="6"/>
      <c r="AQ2918" s="6"/>
      <c r="AR2918" s="6"/>
      <c r="AS2918" s="6"/>
      <c r="AT2918" s="6"/>
    </row>
    <row r="2919" spans="1:46" ht="14.25" customHeight="1">
      <c r="A2919" s="7" t="s">
        <v>38</v>
      </c>
      <c r="B2919" s="7">
        <v>5929</v>
      </c>
      <c r="C2919" s="8">
        <v>47858</v>
      </c>
      <c r="D2919" s="8" t="s">
        <v>1673</v>
      </c>
      <c r="E2919" s="8" t="str">
        <f t="shared" si="45"/>
        <v>CIPLA LTD.16</v>
      </c>
      <c r="F2919" s="8" t="s">
        <v>133</v>
      </c>
      <c r="G2919" s="8">
        <v>1984</v>
      </c>
      <c r="H2919" s="8">
        <v>36</v>
      </c>
      <c r="I2919" s="6" t="s">
        <v>52</v>
      </c>
      <c r="J2919" s="8" t="s">
        <v>1736</v>
      </c>
      <c r="K2919" s="6" t="s">
        <v>1736</v>
      </c>
      <c r="L2919" s="7" t="s">
        <v>203</v>
      </c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8" t="s">
        <v>204</v>
      </c>
      <c r="X2919" s="8">
        <v>53.833333333333336</v>
      </c>
      <c r="Y2919" s="8">
        <v>19.166666666666668</v>
      </c>
      <c r="AP2919" s="6"/>
      <c r="AQ2919" s="6"/>
      <c r="AR2919" s="6"/>
      <c r="AS2919" s="6"/>
      <c r="AT2919" s="6"/>
    </row>
    <row r="2920" spans="1:46" ht="14.25" customHeight="1">
      <c r="A2920" s="7" t="s">
        <v>38</v>
      </c>
      <c r="B2920" s="7">
        <v>5818</v>
      </c>
      <c r="C2920" s="8">
        <v>47858</v>
      </c>
      <c r="D2920" s="8" t="s">
        <v>1673</v>
      </c>
      <c r="E2920" s="8" t="str">
        <f t="shared" si="45"/>
        <v>CIPLA LTD.14</v>
      </c>
      <c r="F2920" s="8" t="s">
        <v>133</v>
      </c>
      <c r="G2920" s="8">
        <v>1984</v>
      </c>
      <c r="H2920" s="8">
        <v>36</v>
      </c>
      <c r="I2920" s="6" t="s">
        <v>117</v>
      </c>
      <c r="J2920" s="8" t="s">
        <v>1737</v>
      </c>
      <c r="K2920" s="6" t="s">
        <v>1737</v>
      </c>
      <c r="L2920" s="7" t="s">
        <v>203</v>
      </c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8" t="s">
        <v>204</v>
      </c>
      <c r="X2920" s="8">
        <v>53.833333333333336</v>
      </c>
      <c r="Y2920" s="8">
        <v>19.166666666666668</v>
      </c>
      <c r="AP2920" s="6"/>
      <c r="AQ2920" s="6"/>
      <c r="AR2920" s="6"/>
      <c r="AS2920" s="6"/>
      <c r="AT2920" s="6"/>
    </row>
    <row r="2921" spans="1:46" ht="14.25" customHeight="1">
      <c r="A2921" s="7" t="s">
        <v>38</v>
      </c>
      <c r="B2921" s="7">
        <v>5855</v>
      </c>
      <c r="C2921" s="8">
        <v>47858</v>
      </c>
      <c r="D2921" s="8" t="s">
        <v>1673</v>
      </c>
      <c r="E2921" s="8" t="str">
        <f t="shared" si="45"/>
        <v>CIPLA LTD.15</v>
      </c>
      <c r="F2921" s="8" t="s">
        <v>133</v>
      </c>
      <c r="G2921" s="8">
        <v>1984</v>
      </c>
      <c r="H2921" s="8">
        <v>36</v>
      </c>
      <c r="I2921" s="6" t="s">
        <v>119</v>
      </c>
      <c r="J2921" s="8" t="s">
        <v>1737</v>
      </c>
      <c r="K2921" s="6" t="s">
        <v>1737</v>
      </c>
      <c r="L2921" s="7" t="s">
        <v>203</v>
      </c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8" t="s">
        <v>204</v>
      </c>
      <c r="X2921" s="8">
        <v>53.833333333333336</v>
      </c>
      <c r="Y2921" s="8">
        <v>19.166666666666668</v>
      </c>
      <c r="AP2921" s="6"/>
      <c r="AQ2921" s="6"/>
      <c r="AR2921" s="6"/>
      <c r="AS2921" s="6"/>
      <c r="AT2921" s="6"/>
    </row>
    <row r="2922" spans="1:46" ht="14.25" customHeight="1">
      <c r="A2922" s="7" t="s">
        <v>38</v>
      </c>
      <c r="B2922" s="7">
        <v>5936</v>
      </c>
      <c r="C2922" s="8">
        <v>47858</v>
      </c>
      <c r="D2922" s="8" t="s">
        <v>1673</v>
      </c>
      <c r="E2922" s="8" t="str">
        <f t="shared" si="45"/>
        <v>CIPLA LTD.16</v>
      </c>
      <c r="F2922" s="8" t="s">
        <v>133</v>
      </c>
      <c r="G2922" s="8">
        <v>1984</v>
      </c>
      <c r="H2922" s="8">
        <v>36</v>
      </c>
      <c r="I2922" s="6" t="s">
        <v>52</v>
      </c>
      <c r="J2922" s="8" t="s">
        <v>1737</v>
      </c>
      <c r="K2922" s="6" t="s">
        <v>1737</v>
      </c>
      <c r="L2922" s="7" t="s">
        <v>203</v>
      </c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8" t="s">
        <v>204</v>
      </c>
      <c r="X2922" s="8">
        <v>53.833333333333336</v>
      </c>
      <c r="Y2922" s="8">
        <v>19.166666666666668</v>
      </c>
      <c r="AP2922" s="6"/>
      <c r="AQ2922" s="6"/>
      <c r="AR2922" s="6"/>
      <c r="AS2922" s="6"/>
      <c r="AT2922" s="6"/>
    </row>
    <row r="2923" spans="1:46" ht="14.25" customHeight="1">
      <c r="A2923" s="7" t="s">
        <v>38</v>
      </c>
      <c r="B2923" s="7">
        <v>6030</v>
      </c>
      <c r="C2923" s="8">
        <v>47858</v>
      </c>
      <c r="D2923" s="8" t="s">
        <v>1673</v>
      </c>
      <c r="E2923" s="8" t="str">
        <f t="shared" si="45"/>
        <v>CIPLA LTD.17</v>
      </c>
      <c r="F2923" s="8" t="s">
        <v>133</v>
      </c>
      <c r="G2923" s="8">
        <v>1984</v>
      </c>
      <c r="H2923" s="8">
        <v>36</v>
      </c>
      <c r="I2923" s="6" t="s">
        <v>54</v>
      </c>
      <c r="J2923" s="8" t="s">
        <v>1737</v>
      </c>
      <c r="K2923" s="6" t="s">
        <v>1737</v>
      </c>
      <c r="L2923" s="7" t="s">
        <v>203</v>
      </c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8" t="s">
        <v>204</v>
      </c>
      <c r="X2923" s="8">
        <v>53.833333333333336</v>
      </c>
      <c r="Y2923" s="8">
        <v>19.166666666666668</v>
      </c>
      <c r="AP2923" s="6"/>
      <c r="AQ2923" s="6"/>
      <c r="AR2923" s="6"/>
      <c r="AS2923" s="6"/>
      <c r="AT2923" s="6"/>
    </row>
    <row r="2924" spans="1:46" ht="14.25" customHeight="1">
      <c r="A2924" s="7" t="s">
        <v>38</v>
      </c>
      <c r="B2924" s="7">
        <v>6055</v>
      </c>
      <c r="C2924" s="8">
        <v>47858</v>
      </c>
      <c r="D2924" s="8" t="s">
        <v>1673</v>
      </c>
      <c r="E2924" s="8" t="str">
        <f t="shared" si="45"/>
        <v>CIPLA LTD.18</v>
      </c>
      <c r="F2924" s="8" t="s">
        <v>133</v>
      </c>
      <c r="G2924" s="8">
        <v>1984</v>
      </c>
      <c r="H2924" s="8">
        <v>36</v>
      </c>
      <c r="I2924" s="6" t="s">
        <v>56</v>
      </c>
      <c r="J2924" s="8" t="s">
        <v>1737</v>
      </c>
      <c r="K2924" s="6" t="s">
        <v>1737</v>
      </c>
      <c r="L2924" s="7" t="s">
        <v>203</v>
      </c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8" t="s">
        <v>204</v>
      </c>
      <c r="X2924" s="8">
        <v>53.833333333333336</v>
      </c>
      <c r="Y2924" s="8">
        <v>19.166666666666668</v>
      </c>
      <c r="AP2924" s="6"/>
      <c r="AQ2924" s="6"/>
      <c r="AR2924" s="6"/>
      <c r="AS2924" s="6"/>
      <c r="AT2924" s="6"/>
    </row>
    <row r="2925" spans="1:46" ht="14.25" customHeight="1">
      <c r="A2925" s="7" t="s">
        <v>38</v>
      </c>
      <c r="B2925" s="7">
        <v>6119</v>
      </c>
      <c r="C2925" s="8">
        <v>47858</v>
      </c>
      <c r="D2925" s="8" t="s">
        <v>1673</v>
      </c>
      <c r="E2925" s="8" t="str">
        <f t="shared" si="45"/>
        <v>CIPLA LTD.19</v>
      </c>
      <c r="F2925" s="8" t="s">
        <v>133</v>
      </c>
      <c r="G2925" s="8">
        <v>1984</v>
      </c>
      <c r="H2925" s="8">
        <v>36</v>
      </c>
      <c r="I2925" s="6" t="s">
        <v>41</v>
      </c>
      <c r="J2925" s="8" t="s">
        <v>1737</v>
      </c>
      <c r="K2925" s="6" t="s">
        <v>1737</v>
      </c>
      <c r="L2925" s="7" t="s">
        <v>203</v>
      </c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8" t="s">
        <v>204</v>
      </c>
      <c r="X2925" s="8">
        <v>53.833333333333336</v>
      </c>
      <c r="Y2925" s="8">
        <v>19.166666666666668</v>
      </c>
      <c r="AP2925" s="6"/>
      <c r="AQ2925" s="6"/>
      <c r="AR2925" s="6"/>
      <c r="AS2925" s="6"/>
      <c r="AT2925" s="6"/>
    </row>
    <row r="2926" spans="1:46" ht="14.25" customHeight="1">
      <c r="A2926" s="7" t="s">
        <v>38</v>
      </c>
      <c r="B2926" s="7">
        <v>5800</v>
      </c>
      <c r="C2926" s="8">
        <v>47858</v>
      </c>
      <c r="D2926" s="8" t="s">
        <v>1673</v>
      </c>
      <c r="E2926" s="8" t="str">
        <f t="shared" si="45"/>
        <v>CIPLA LTD.14</v>
      </c>
      <c r="F2926" s="8" t="s">
        <v>133</v>
      </c>
      <c r="G2926" s="8">
        <v>1984</v>
      </c>
      <c r="H2926" s="8">
        <v>36</v>
      </c>
      <c r="I2926" s="6" t="s">
        <v>117</v>
      </c>
      <c r="J2926" s="8" t="s">
        <v>1738</v>
      </c>
      <c r="K2926" s="6" t="s">
        <v>1738</v>
      </c>
      <c r="L2926" s="7" t="s">
        <v>203</v>
      </c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8" t="s">
        <v>204</v>
      </c>
      <c r="X2926" s="8">
        <v>53.833333333333336</v>
      </c>
      <c r="Y2926" s="8">
        <v>19.166666666666668</v>
      </c>
      <c r="AP2926" s="6"/>
      <c r="AQ2926" s="6"/>
      <c r="AR2926" s="6"/>
      <c r="AS2926" s="6"/>
      <c r="AT2926" s="6"/>
    </row>
    <row r="2927" spans="1:46" ht="14.25" customHeight="1">
      <c r="A2927" s="7" t="s">
        <v>38</v>
      </c>
      <c r="B2927" s="7">
        <v>5878</v>
      </c>
      <c r="C2927" s="8">
        <v>47858</v>
      </c>
      <c r="D2927" s="8" t="s">
        <v>1673</v>
      </c>
      <c r="E2927" s="8" t="str">
        <f t="shared" si="45"/>
        <v>CIPLA LTD.15</v>
      </c>
      <c r="F2927" s="8" t="s">
        <v>133</v>
      </c>
      <c r="G2927" s="8">
        <v>1984</v>
      </c>
      <c r="H2927" s="8">
        <v>36</v>
      </c>
      <c r="I2927" s="6" t="s">
        <v>119</v>
      </c>
      <c r="J2927" s="8" t="s">
        <v>1738</v>
      </c>
      <c r="K2927" s="6" t="s">
        <v>1739</v>
      </c>
      <c r="L2927" s="7" t="s">
        <v>203</v>
      </c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8" t="s">
        <v>204</v>
      </c>
      <c r="X2927" s="8">
        <v>53.833333333333336</v>
      </c>
      <c r="Y2927" s="8">
        <v>19.166666666666668</v>
      </c>
      <c r="AP2927" s="6"/>
      <c r="AQ2927" s="6"/>
      <c r="AR2927" s="6"/>
      <c r="AS2927" s="6"/>
      <c r="AT2927" s="6"/>
    </row>
    <row r="2928" spans="1:46" ht="14.25" customHeight="1">
      <c r="A2928" s="7" t="s">
        <v>38</v>
      </c>
      <c r="B2928" s="7">
        <v>5967</v>
      </c>
      <c r="C2928" s="8">
        <v>47858</v>
      </c>
      <c r="D2928" s="8" t="s">
        <v>1673</v>
      </c>
      <c r="E2928" s="8" t="str">
        <f t="shared" si="45"/>
        <v>CIPLA LTD.16</v>
      </c>
      <c r="F2928" s="8" t="s">
        <v>133</v>
      </c>
      <c r="G2928" s="8">
        <v>1984</v>
      </c>
      <c r="H2928" s="8">
        <v>36</v>
      </c>
      <c r="I2928" s="6" t="s">
        <v>52</v>
      </c>
      <c r="J2928" s="8" t="s">
        <v>1738</v>
      </c>
      <c r="K2928" s="6" t="s">
        <v>1739</v>
      </c>
      <c r="L2928" s="7" t="s">
        <v>203</v>
      </c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8" t="s">
        <v>204</v>
      </c>
      <c r="X2928" s="8">
        <v>53.833333333333336</v>
      </c>
      <c r="Y2928" s="8">
        <v>19.166666666666668</v>
      </c>
      <c r="AP2928" s="6"/>
      <c r="AQ2928" s="6"/>
      <c r="AR2928" s="6"/>
      <c r="AS2928" s="6"/>
      <c r="AT2928" s="6"/>
    </row>
    <row r="2929" spans="1:46" ht="14.25" customHeight="1">
      <c r="A2929" s="7" t="s">
        <v>38</v>
      </c>
      <c r="B2929" s="7">
        <v>5802</v>
      </c>
      <c r="C2929" s="8">
        <v>47858</v>
      </c>
      <c r="D2929" s="8" t="s">
        <v>1673</v>
      </c>
      <c r="E2929" s="8" t="str">
        <f t="shared" si="45"/>
        <v>CIPLA LTD.14</v>
      </c>
      <c r="F2929" s="8" t="s">
        <v>133</v>
      </c>
      <c r="G2929" s="8">
        <v>1984</v>
      </c>
      <c r="H2929" s="8">
        <v>36</v>
      </c>
      <c r="I2929" s="6" t="s">
        <v>117</v>
      </c>
      <c r="J2929" s="8" t="s">
        <v>1740</v>
      </c>
      <c r="K2929" s="6" t="s">
        <v>1740</v>
      </c>
      <c r="L2929" s="7" t="s">
        <v>203</v>
      </c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8" t="s">
        <v>204</v>
      </c>
      <c r="X2929" s="8">
        <v>53.833333333333336</v>
      </c>
      <c r="Y2929" s="8">
        <v>19.166666666666668</v>
      </c>
      <c r="AP2929" s="6"/>
      <c r="AQ2929" s="6"/>
      <c r="AR2929" s="6"/>
      <c r="AS2929" s="6"/>
      <c r="AT2929" s="6"/>
    </row>
    <row r="2930" spans="1:46" ht="14.25" customHeight="1">
      <c r="A2930" s="7" t="s">
        <v>38</v>
      </c>
      <c r="B2930" s="7">
        <v>5879</v>
      </c>
      <c r="C2930" s="8">
        <v>47858</v>
      </c>
      <c r="D2930" s="8" t="s">
        <v>1673</v>
      </c>
      <c r="E2930" s="8" t="str">
        <f t="shared" si="45"/>
        <v>CIPLA LTD.15</v>
      </c>
      <c r="F2930" s="8" t="s">
        <v>133</v>
      </c>
      <c r="G2930" s="8">
        <v>1984</v>
      </c>
      <c r="H2930" s="8">
        <v>36</v>
      </c>
      <c r="I2930" s="6" t="s">
        <v>119</v>
      </c>
      <c r="J2930" s="8" t="s">
        <v>1740</v>
      </c>
      <c r="K2930" s="6" t="s">
        <v>1740</v>
      </c>
      <c r="L2930" s="7" t="s">
        <v>203</v>
      </c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8" t="s">
        <v>204</v>
      </c>
      <c r="X2930" s="8">
        <v>53.833333333333336</v>
      </c>
      <c r="Y2930" s="8">
        <v>19.166666666666668</v>
      </c>
      <c r="AP2930" s="6"/>
      <c r="AQ2930" s="6"/>
      <c r="AR2930" s="6"/>
      <c r="AS2930" s="6"/>
      <c r="AT2930" s="6"/>
    </row>
    <row r="2931" spans="1:46" ht="14.25" customHeight="1">
      <c r="A2931" s="7" t="s">
        <v>38</v>
      </c>
      <c r="B2931" s="7">
        <v>5926</v>
      </c>
      <c r="C2931" s="8">
        <v>47858</v>
      </c>
      <c r="D2931" s="8" t="s">
        <v>1673</v>
      </c>
      <c r="E2931" s="8" t="str">
        <f t="shared" si="45"/>
        <v>CIPLA LTD.16</v>
      </c>
      <c r="F2931" s="8" t="s">
        <v>133</v>
      </c>
      <c r="G2931" s="8">
        <v>1984</v>
      </c>
      <c r="H2931" s="8">
        <v>36</v>
      </c>
      <c r="I2931" s="6" t="s">
        <v>52</v>
      </c>
      <c r="J2931" s="8" t="s">
        <v>1740</v>
      </c>
      <c r="K2931" s="6" t="s">
        <v>1740</v>
      </c>
      <c r="L2931" s="7" t="s">
        <v>203</v>
      </c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8" t="s">
        <v>204</v>
      </c>
      <c r="X2931" s="8">
        <v>53.833333333333336</v>
      </c>
      <c r="Y2931" s="8">
        <v>19.166666666666668</v>
      </c>
      <c r="AP2931" s="6"/>
      <c r="AQ2931" s="6"/>
      <c r="AR2931" s="6"/>
      <c r="AS2931" s="6"/>
      <c r="AT2931" s="6"/>
    </row>
    <row r="2932" spans="1:46" ht="14.25" customHeight="1">
      <c r="A2932" s="7" t="s">
        <v>38</v>
      </c>
      <c r="B2932" s="7">
        <v>6020</v>
      </c>
      <c r="C2932" s="8">
        <v>47858</v>
      </c>
      <c r="D2932" s="8" t="s">
        <v>1673</v>
      </c>
      <c r="E2932" s="8" t="str">
        <f t="shared" si="45"/>
        <v>CIPLA LTD.17</v>
      </c>
      <c r="F2932" s="8" t="s">
        <v>133</v>
      </c>
      <c r="G2932" s="8">
        <v>1984</v>
      </c>
      <c r="H2932" s="8">
        <v>36</v>
      </c>
      <c r="I2932" s="6" t="s">
        <v>54</v>
      </c>
      <c r="J2932" s="8" t="s">
        <v>1740</v>
      </c>
      <c r="K2932" s="6" t="s">
        <v>1740</v>
      </c>
      <c r="L2932" s="7" t="s">
        <v>203</v>
      </c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8" t="s">
        <v>204</v>
      </c>
      <c r="X2932" s="8">
        <v>53.833333333333336</v>
      </c>
      <c r="Y2932" s="8">
        <v>19.166666666666668</v>
      </c>
      <c r="AP2932" s="6"/>
      <c r="AQ2932" s="6"/>
      <c r="AR2932" s="6"/>
      <c r="AS2932" s="6"/>
      <c r="AT2932" s="6"/>
    </row>
    <row r="2933" spans="1:46" ht="14.25" customHeight="1">
      <c r="A2933" s="7" t="s">
        <v>38</v>
      </c>
      <c r="B2933" s="7">
        <v>6046</v>
      </c>
      <c r="C2933" s="8">
        <v>47858</v>
      </c>
      <c r="D2933" s="8" t="s">
        <v>1673</v>
      </c>
      <c r="E2933" s="8" t="str">
        <f t="shared" si="45"/>
        <v>CIPLA LTD.18</v>
      </c>
      <c r="F2933" s="8" t="s">
        <v>133</v>
      </c>
      <c r="G2933" s="8">
        <v>1984</v>
      </c>
      <c r="H2933" s="8">
        <v>36</v>
      </c>
      <c r="I2933" s="6" t="s">
        <v>56</v>
      </c>
      <c r="J2933" s="8" t="s">
        <v>1740</v>
      </c>
      <c r="K2933" s="6" t="s">
        <v>1741</v>
      </c>
      <c r="L2933" s="7" t="s">
        <v>203</v>
      </c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8" t="s">
        <v>204</v>
      </c>
      <c r="X2933" s="8">
        <v>53.833333333333336</v>
      </c>
      <c r="Y2933" s="8">
        <v>19.166666666666668</v>
      </c>
      <c r="AP2933" s="6"/>
      <c r="AQ2933" s="6"/>
      <c r="AR2933" s="6"/>
      <c r="AS2933" s="6"/>
      <c r="AT2933" s="6"/>
    </row>
    <row r="2934" spans="1:46" ht="14.25" customHeight="1">
      <c r="A2934" s="7" t="s">
        <v>38</v>
      </c>
      <c r="B2934" s="7">
        <v>6123</v>
      </c>
      <c r="C2934" s="8">
        <v>47858</v>
      </c>
      <c r="D2934" s="8" t="s">
        <v>1673</v>
      </c>
      <c r="E2934" s="8" t="str">
        <f t="shared" si="45"/>
        <v>CIPLA LTD.19</v>
      </c>
      <c r="F2934" s="8" t="s">
        <v>133</v>
      </c>
      <c r="G2934" s="8">
        <v>1984</v>
      </c>
      <c r="H2934" s="8">
        <v>36</v>
      </c>
      <c r="I2934" s="6" t="s">
        <v>41</v>
      </c>
      <c r="J2934" s="8" t="s">
        <v>1740</v>
      </c>
      <c r="K2934" s="6" t="s">
        <v>1740</v>
      </c>
      <c r="L2934" s="7" t="s">
        <v>203</v>
      </c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8" t="s">
        <v>204</v>
      </c>
      <c r="X2934" s="8">
        <v>53.833333333333336</v>
      </c>
      <c r="Y2934" s="8">
        <v>19.166666666666668</v>
      </c>
      <c r="AP2934" s="6"/>
      <c r="AQ2934" s="6"/>
      <c r="AR2934" s="6"/>
      <c r="AS2934" s="6"/>
      <c r="AT2934" s="6"/>
    </row>
    <row r="2935" spans="1:46" ht="14.25" customHeight="1">
      <c r="A2935" s="7" t="s">
        <v>38</v>
      </c>
      <c r="B2935" s="7">
        <v>5801</v>
      </c>
      <c r="C2935" s="8">
        <v>47858</v>
      </c>
      <c r="D2935" s="8" t="s">
        <v>1673</v>
      </c>
      <c r="E2935" s="8" t="str">
        <f t="shared" si="45"/>
        <v>CIPLA LTD.14</v>
      </c>
      <c r="F2935" s="8" t="s">
        <v>133</v>
      </c>
      <c r="G2935" s="8">
        <v>1984</v>
      </c>
      <c r="H2935" s="8">
        <v>36</v>
      </c>
      <c r="I2935" s="6" t="s">
        <v>117</v>
      </c>
      <c r="J2935" s="8" t="s">
        <v>1742</v>
      </c>
      <c r="K2935" s="6" t="s">
        <v>1742</v>
      </c>
      <c r="L2935" s="7" t="s">
        <v>203</v>
      </c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8" t="s">
        <v>204</v>
      </c>
      <c r="X2935" s="8">
        <v>53.833333333333336</v>
      </c>
      <c r="Y2935" s="8">
        <v>19.166666666666668</v>
      </c>
      <c r="AP2935" s="6"/>
      <c r="AQ2935" s="6"/>
      <c r="AR2935" s="6"/>
      <c r="AS2935" s="6"/>
      <c r="AT2935" s="6"/>
    </row>
    <row r="2936" spans="1:46" ht="14.25" customHeight="1">
      <c r="A2936" s="7" t="s">
        <v>38</v>
      </c>
      <c r="B2936" s="7">
        <v>5925</v>
      </c>
      <c r="C2936" s="8">
        <v>47858</v>
      </c>
      <c r="D2936" s="8" t="s">
        <v>1673</v>
      </c>
      <c r="E2936" s="8" t="str">
        <f t="shared" si="45"/>
        <v>CIPLA LTD.16</v>
      </c>
      <c r="F2936" s="8" t="s">
        <v>133</v>
      </c>
      <c r="G2936" s="8">
        <v>1984</v>
      </c>
      <c r="H2936" s="8">
        <v>36</v>
      </c>
      <c r="I2936" s="6" t="s">
        <v>52</v>
      </c>
      <c r="J2936" s="8" t="s">
        <v>1742</v>
      </c>
      <c r="K2936" s="6" t="s">
        <v>1743</v>
      </c>
      <c r="L2936" s="7" t="s">
        <v>203</v>
      </c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8" t="s">
        <v>204</v>
      </c>
      <c r="X2936" s="8">
        <v>53.833333333333336</v>
      </c>
      <c r="Y2936" s="8">
        <v>19.166666666666668</v>
      </c>
      <c r="AP2936" s="6"/>
      <c r="AQ2936" s="6"/>
      <c r="AR2936" s="6"/>
      <c r="AS2936" s="6"/>
      <c r="AT2936" s="6"/>
    </row>
    <row r="2937" spans="1:46" ht="14.25" customHeight="1">
      <c r="A2937" s="7" t="s">
        <v>38</v>
      </c>
      <c r="B2937" s="7">
        <v>6032</v>
      </c>
      <c r="C2937" s="8">
        <v>47858</v>
      </c>
      <c r="D2937" s="8" t="s">
        <v>1673</v>
      </c>
      <c r="E2937" s="8" t="str">
        <f t="shared" si="45"/>
        <v>CIPLA LTD.17</v>
      </c>
      <c r="F2937" s="8" t="s">
        <v>133</v>
      </c>
      <c r="G2937" s="8">
        <v>1984</v>
      </c>
      <c r="H2937" s="8">
        <v>36</v>
      </c>
      <c r="I2937" s="6" t="s">
        <v>54</v>
      </c>
      <c r="J2937" s="8" t="s">
        <v>1742</v>
      </c>
      <c r="K2937" s="6" t="s">
        <v>1743</v>
      </c>
      <c r="L2937" s="7" t="s">
        <v>203</v>
      </c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8" t="s">
        <v>204</v>
      </c>
      <c r="X2937" s="8">
        <v>53.833333333333336</v>
      </c>
      <c r="Y2937" s="8">
        <v>19.166666666666668</v>
      </c>
      <c r="AP2937" s="6"/>
      <c r="AQ2937" s="6"/>
      <c r="AR2937" s="6"/>
      <c r="AS2937" s="6"/>
      <c r="AT2937" s="6"/>
    </row>
    <row r="2938" spans="1:46" ht="14.25" customHeight="1">
      <c r="A2938" s="7" t="s">
        <v>38</v>
      </c>
      <c r="B2938" s="7">
        <v>5792</v>
      </c>
      <c r="C2938" s="8">
        <v>47858</v>
      </c>
      <c r="D2938" s="8" t="s">
        <v>1673</v>
      </c>
      <c r="E2938" s="8" t="str">
        <f t="shared" si="45"/>
        <v>CIPLA LTD.14</v>
      </c>
      <c r="F2938" s="8" t="s">
        <v>133</v>
      </c>
      <c r="G2938" s="8">
        <v>1984</v>
      </c>
      <c r="H2938" s="8">
        <v>36</v>
      </c>
      <c r="I2938" s="6" t="s">
        <v>117</v>
      </c>
      <c r="J2938" s="8" t="s">
        <v>1744</v>
      </c>
      <c r="K2938" s="6" t="s">
        <v>1744</v>
      </c>
      <c r="L2938" s="7" t="s">
        <v>203</v>
      </c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8" t="s">
        <v>204</v>
      </c>
      <c r="X2938" s="8">
        <v>53.833333333333336</v>
      </c>
      <c r="Y2938" s="8">
        <v>19.166666666666668</v>
      </c>
      <c r="AP2938" s="6"/>
      <c r="AQ2938" s="6"/>
      <c r="AR2938" s="6"/>
      <c r="AS2938" s="6"/>
      <c r="AT2938" s="6"/>
    </row>
    <row r="2939" spans="1:46" ht="14.25" customHeight="1">
      <c r="A2939" s="7" t="s">
        <v>38</v>
      </c>
      <c r="B2939" s="7">
        <v>5870</v>
      </c>
      <c r="C2939" s="8">
        <v>47858</v>
      </c>
      <c r="D2939" s="8" t="s">
        <v>1673</v>
      </c>
      <c r="E2939" s="8" t="str">
        <f t="shared" si="45"/>
        <v>CIPLA LTD.15</v>
      </c>
      <c r="F2939" s="8" t="s">
        <v>133</v>
      </c>
      <c r="G2939" s="8">
        <v>1984</v>
      </c>
      <c r="H2939" s="8">
        <v>36</v>
      </c>
      <c r="I2939" s="6" t="s">
        <v>119</v>
      </c>
      <c r="J2939" s="8" t="s">
        <v>1744</v>
      </c>
      <c r="K2939" s="6" t="s">
        <v>1745</v>
      </c>
      <c r="L2939" s="7" t="s">
        <v>203</v>
      </c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8" t="s">
        <v>204</v>
      </c>
      <c r="X2939" s="8">
        <v>53.833333333333336</v>
      </c>
      <c r="Y2939" s="8">
        <v>19.166666666666668</v>
      </c>
      <c r="AP2939" s="6"/>
      <c r="AQ2939" s="6"/>
      <c r="AR2939" s="6"/>
      <c r="AS2939" s="6"/>
      <c r="AT2939" s="6"/>
    </row>
    <row r="2940" spans="1:46" ht="14.25" customHeight="1">
      <c r="A2940" s="7" t="s">
        <v>38</v>
      </c>
      <c r="B2940" s="7">
        <v>5920</v>
      </c>
      <c r="C2940" s="8">
        <v>47858</v>
      </c>
      <c r="D2940" s="8" t="s">
        <v>1673</v>
      </c>
      <c r="E2940" s="8" t="str">
        <f t="shared" si="45"/>
        <v>CIPLA LTD.16</v>
      </c>
      <c r="F2940" s="8" t="s">
        <v>133</v>
      </c>
      <c r="G2940" s="8">
        <v>1984</v>
      </c>
      <c r="H2940" s="8">
        <v>36</v>
      </c>
      <c r="I2940" s="6" t="s">
        <v>52</v>
      </c>
      <c r="J2940" s="8" t="s">
        <v>1744</v>
      </c>
      <c r="K2940" s="6" t="s">
        <v>1745</v>
      </c>
      <c r="L2940" s="7" t="s">
        <v>203</v>
      </c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8" t="s">
        <v>204</v>
      </c>
      <c r="X2940" s="8">
        <v>53.833333333333336</v>
      </c>
      <c r="Y2940" s="8">
        <v>19.166666666666668</v>
      </c>
      <c r="AP2940" s="6"/>
      <c r="AQ2940" s="6"/>
      <c r="AR2940" s="6"/>
      <c r="AS2940" s="6"/>
      <c r="AT2940" s="6"/>
    </row>
    <row r="2941" spans="1:46" ht="14.25" customHeight="1">
      <c r="A2941" s="7" t="s">
        <v>38</v>
      </c>
      <c r="B2941" s="7">
        <v>6015</v>
      </c>
      <c r="C2941" s="8">
        <v>47858</v>
      </c>
      <c r="D2941" s="8" t="s">
        <v>1673</v>
      </c>
      <c r="E2941" s="8" t="str">
        <f t="shared" si="45"/>
        <v>CIPLA LTD.17</v>
      </c>
      <c r="F2941" s="8" t="s">
        <v>133</v>
      </c>
      <c r="G2941" s="8">
        <v>1984</v>
      </c>
      <c r="H2941" s="8">
        <v>36</v>
      </c>
      <c r="I2941" s="6" t="s">
        <v>54</v>
      </c>
      <c r="J2941" s="8" t="s">
        <v>1744</v>
      </c>
      <c r="K2941" s="6" t="s">
        <v>1745</v>
      </c>
      <c r="L2941" s="7" t="s">
        <v>203</v>
      </c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8" t="s">
        <v>204</v>
      </c>
      <c r="X2941" s="8">
        <v>53.833333333333336</v>
      </c>
      <c r="Y2941" s="8">
        <v>19.166666666666668</v>
      </c>
      <c r="AP2941" s="6"/>
      <c r="AQ2941" s="6"/>
      <c r="AR2941" s="6"/>
      <c r="AS2941" s="6"/>
      <c r="AT2941" s="6"/>
    </row>
    <row r="2942" spans="1:46" ht="14.25" customHeight="1">
      <c r="A2942" s="7" t="s">
        <v>38</v>
      </c>
      <c r="B2942" s="7">
        <v>6042</v>
      </c>
      <c r="C2942" s="8">
        <v>47858</v>
      </c>
      <c r="D2942" s="8" t="s">
        <v>1673</v>
      </c>
      <c r="E2942" s="8" t="str">
        <f t="shared" si="45"/>
        <v>CIPLA LTD.18</v>
      </c>
      <c r="F2942" s="8" t="s">
        <v>133</v>
      </c>
      <c r="G2942" s="8">
        <v>1984</v>
      </c>
      <c r="H2942" s="8">
        <v>36</v>
      </c>
      <c r="I2942" s="6" t="s">
        <v>56</v>
      </c>
      <c r="J2942" s="8" t="s">
        <v>1744</v>
      </c>
      <c r="K2942" s="6" t="s">
        <v>1746</v>
      </c>
      <c r="L2942" s="7" t="s">
        <v>203</v>
      </c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8" t="s">
        <v>204</v>
      </c>
      <c r="X2942" s="8">
        <v>53.833333333333336</v>
      </c>
      <c r="Y2942" s="8">
        <v>19.166666666666668</v>
      </c>
      <c r="AP2942" s="6"/>
      <c r="AQ2942" s="6"/>
      <c r="AR2942" s="6"/>
      <c r="AS2942" s="6"/>
      <c r="AT2942" s="6"/>
    </row>
    <row r="2943" spans="1:46" ht="14.25" customHeight="1">
      <c r="A2943" s="7" t="s">
        <v>38</v>
      </c>
      <c r="B2943" s="7">
        <v>6089</v>
      </c>
      <c r="C2943" s="8">
        <v>47858</v>
      </c>
      <c r="D2943" s="8" t="s">
        <v>1673</v>
      </c>
      <c r="E2943" s="8" t="str">
        <f t="shared" si="45"/>
        <v>CIPLA LTD.19</v>
      </c>
      <c r="F2943" s="8" t="s">
        <v>133</v>
      </c>
      <c r="G2943" s="8">
        <v>1984</v>
      </c>
      <c r="H2943" s="8">
        <v>36</v>
      </c>
      <c r="I2943" s="6" t="s">
        <v>41</v>
      </c>
      <c r="J2943" s="8" t="s">
        <v>1744</v>
      </c>
      <c r="K2943" s="6" t="s">
        <v>1746</v>
      </c>
      <c r="L2943" s="7" t="s">
        <v>203</v>
      </c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8" t="s">
        <v>204</v>
      </c>
      <c r="X2943" s="8">
        <v>53.833333333333336</v>
      </c>
      <c r="Y2943" s="8">
        <v>19.166666666666668</v>
      </c>
      <c r="AP2943" s="6"/>
      <c r="AQ2943" s="6"/>
      <c r="AR2943" s="6"/>
      <c r="AS2943" s="6"/>
      <c r="AT2943" s="6"/>
    </row>
    <row r="2944" spans="1:46" ht="14.25" customHeight="1">
      <c r="A2944" s="7" t="s">
        <v>38</v>
      </c>
      <c r="B2944" s="7">
        <v>5962</v>
      </c>
      <c r="C2944" s="8">
        <v>47858</v>
      </c>
      <c r="D2944" s="8" t="s">
        <v>1673</v>
      </c>
      <c r="E2944" s="8" t="str">
        <f t="shared" si="45"/>
        <v>CIPLA LTD.16</v>
      </c>
      <c r="F2944" s="8" t="s">
        <v>133</v>
      </c>
      <c r="G2944" s="8">
        <v>1984</v>
      </c>
      <c r="H2944" s="8">
        <v>36</v>
      </c>
      <c r="I2944" s="6" t="s">
        <v>52</v>
      </c>
      <c r="J2944" s="8" t="s">
        <v>1747</v>
      </c>
      <c r="K2944" s="6" t="s">
        <v>1747</v>
      </c>
      <c r="L2944" s="7" t="s">
        <v>278</v>
      </c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8" t="s">
        <v>279</v>
      </c>
      <c r="X2944" s="8">
        <v>61</v>
      </c>
      <c r="Y2944" s="8">
        <v>20.5</v>
      </c>
      <c r="AP2944" s="6"/>
      <c r="AQ2944" s="6"/>
      <c r="AR2944" s="6"/>
      <c r="AS2944" s="6"/>
      <c r="AT2944" s="6"/>
    </row>
    <row r="2945" spans="1:46" ht="14.25" customHeight="1">
      <c r="A2945" s="7" t="s">
        <v>38</v>
      </c>
      <c r="B2945" s="7">
        <v>6013</v>
      </c>
      <c r="C2945" s="8">
        <v>47858</v>
      </c>
      <c r="D2945" s="8" t="s">
        <v>1673</v>
      </c>
      <c r="E2945" s="8" t="str">
        <f t="shared" si="45"/>
        <v>CIPLA LTD.17</v>
      </c>
      <c r="F2945" s="8" t="s">
        <v>133</v>
      </c>
      <c r="G2945" s="8">
        <v>1984</v>
      </c>
      <c r="H2945" s="8">
        <v>36</v>
      </c>
      <c r="I2945" s="6" t="s">
        <v>54</v>
      </c>
      <c r="J2945" s="8" t="s">
        <v>1747</v>
      </c>
      <c r="K2945" s="6" t="s">
        <v>1748</v>
      </c>
      <c r="L2945" s="7" t="s">
        <v>278</v>
      </c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8" t="s">
        <v>279</v>
      </c>
      <c r="X2945" s="8">
        <v>61</v>
      </c>
      <c r="Y2945" s="8">
        <v>20.5</v>
      </c>
      <c r="AP2945" s="6"/>
      <c r="AQ2945" s="6"/>
      <c r="AR2945" s="6"/>
      <c r="AS2945" s="6"/>
      <c r="AT2945" s="6"/>
    </row>
    <row r="2946" spans="1:46" ht="14.25" customHeight="1">
      <c r="A2946" s="7" t="s">
        <v>38</v>
      </c>
      <c r="B2946" s="7">
        <v>6075</v>
      </c>
      <c r="C2946" s="8">
        <v>47858</v>
      </c>
      <c r="D2946" s="8" t="s">
        <v>1673</v>
      </c>
      <c r="E2946" s="8" t="str">
        <f t="shared" ref="E2946:E3009" si="46">CONCATENATE(LEFT(D2946,20),RIGHT(I2946,2))</f>
        <v>CIPLA LTD.18</v>
      </c>
      <c r="F2946" s="8" t="s">
        <v>133</v>
      </c>
      <c r="G2946" s="8">
        <v>1984</v>
      </c>
      <c r="H2946" s="8">
        <v>36</v>
      </c>
      <c r="I2946" s="6" t="s">
        <v>56</v>
      </c>
      <c r="J2946" s="8" t="s">
        <v>1747</v>
      </c>
      <c r="K2946" s="6" t="s">
        <v>1748</v>
      </c>
      <c r="L2946" s="7" t="s">
        <v>278</v>
      </c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8" t="s">
        <v>279</v>
      </c>
      <c r="X2946" s="8">
        <v>61</v>
      </c>
      <c r="Y2946" s="8">
        <v>20.5</v>
      </c>
      <c r="AP2946" s="6"/>
      <c r="AQ2946" s="6"/>
      <c r="AR2946" s="6"/>
      <c r="AS2946" s="6"/>
      <c r="AT2946" s="6"/>
    </row>
    <row r="2947" spans="1:46" ht="14.25" customHeight="1">
      <c r="A2947" s="7" t="s">
        <v>38</v>
      </c>
      <c r="B2947" s="7">
        <v>6099</v>
      </c>
      <c r="C2947" s="8">
        <v>47858</v>
      </c>
      <c r="D2947" s="8" t="s">
        <v>1673</v>
      </c>
      <c r="E2947" s="8" t="str">
        <f t="shared" si="46"/>
        <v>CIPLA LTD.19</v>
      </c>
      <c r="F2947" s="8" t="s">
        <v>133</v>
      </c>
      <c r="G2947" s="8">
        <v>1984</v>
      </c>
      <c r="H2947" s="8">
        <v>36</v>
      </c>
      <c r="I2947" s="6" t="s">
        <v>41</v>
      </c>
      <c r="J2947" s="8" t="s">
        <v>1747</v>
      </c>
      <c r="K2947" s="6" t="s">
        <v>1748</v>
      </c>
      <c r="L2947" s="7" t="s">
        <v>278</v>
      </c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8" t="s">
        <v>279</v>
      </c>
      <c r="X2947" s="8">
        <v>61</v>
      </c>
      <c r="Y2947" s="8">
        <v>20.5</v>
      </c>
      <c r="AP2947" s="6"/>
      <c r="AQ2947" s="6"/>
      <c r="AR2947" s="6"/>
      <c r="AS2947" s="6"/>
      <c r="AT2947" s="6"/>
    </row>
    <row r="2948" spans="1:46" ht="14.25" customHeight="1">
      <c r="A2948" s="7" t="s">
        <v>38</v>
      </c>
      <c r="B2948" s="7">
        <v>5814</v>
      </c>
      <c r="C2948" s="8">
        <v>47858</v>
      </c>
      <c r="D2948" s="8" t="s">
        <v>1673</v>
      </c>
      <c r="E2948" s="8" t="str">
        <f t="shared" si="46"/>
        <v>CIPLA LTD.14</v>
      </c>
      <c r="F2948" s="8" t="s">
        <v>133</v>
      </c>
      <c r="G2948" s="8">
        <v>1984</v>
      </c>
      <c r="H2948" s="8">
        <v>36</v>
      </c>
      <c r="I2948" s="6" t="s">
        <v>117</v>
      </c>
      <c r="J2948" s="8" t="s">
        <v>1749</v>
      </c>
      <c r="K2948" s="6" t="s">
        <v>1749</v>
      </c>
      <c r="L2948" s="7" t="s">
        <v>203</v>
      </c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8" t="s">
        <v>204</v>
      </c>
      <c r="X2948" s="8">
        <v>53.833333333333336</v>
      </c>
      <c r="Y2948" s="8">
        <v>19.166666666666668</v>
      </c>
      <c r="AP2948" s="6"/>
      <c r="AQ2948" s="6"/>
      <c r="AR2948" s="6"/>
      <c r="AS2948" s="6"/>
      <c r="AT2948" s="6"/>
    </row>
    <row r="2949" spans="1:46" ht="14.25" customHeight="1">
      <c r="A2949" s="7" t="s">
        <v>38</v>
      </c>
      <c r="B2949" s="7">
        <v>5851</v>
      </c>
      <c r="C2949" s="8">
        <v>47858</v>
      </c>
      <c r="D2949" s="8" t="s">
        <v>1673</v>
      </c>
      <c r="E2949" s="8" t="str">
        <f t="shared" si="46"/>
        <v>CIPLA LTD.15</v>
      </c>
      <c r="F2949" s="8" t="s">
        <v>133</v>
      </c>
      <c r="G2949" s="8">
        <v>1984</v>
      </c>
      <c r="H2949" s="8">
        <v>36</v>
      </c>
      <c r="I2949" s="6" t="s">
        <v>119</v>
      </c>
      <c r="J2949" s="8" t="s">
        <v>1749</v>
      </c>
      <c r="K2949" s="6" t="s">
        <v>1749</v>
      </c>
      <c r="L2949" s="7" t="s">
        <v>203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8" t="s">
        <v>204</v>
      </c>
      <c r="X2949" s="8">
        <v>53.833333333333336</v>
      </c>
      <c r="Y2949" s="8">
        <v>19.166666666666668</v>
      </c>
      <c r="AP2949" s="6"/>
      <c r="AQ2949" s="6"/>
      <c r="AR2949" s="6"/>
      <c r="AS2949" s="6"/>
      <c r="AT2949" s="6"/>
    </row>
    <row r="2950" spans="1:46" ht="14.25" customHeight="1">
      <c r="A2950" s="7" t="s">
        <v>38</v>
      </c>
      <c r="B2950" s="7">
        <v>5932</v>
      </c>
      <c r="C2950" s="8">
        <v>47858</v>
      </c>
      <c r="D2950" s="8" t="s">
        <v>1673</v>
      </c>
      <c r="E2950" s="8" t="str">
        <f t="shared" si="46"/>
        <v>CIPLA LTD.16</v>
      </c>
      <c r="F2950" s="8" t="s">
        <v>133</v>
      </c>
      <c r="G2950" s="8">
        <v>1984</v>
      </c>
      <c r="H2950" s="8">
        <v>36</v>
      </c>
      <c r="I2950" s="6" t="s">
        <v>52</v>
      </c>
      <c r="J2950" s="8" t="s">
        <v>1749</v>
      </c>
      <c r="K2950" s="6" t="s">
        <v>1749</v>
      </c>
      <c r="L2950" s="7" t="s">
        <v>203</v>
      </c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8" t="s">
        <v>204</v>
      </c>
      <c r="X2950" s="8">
        <v>53.833333333333336</v>
      </c>
      <c r="Y2950" s="8">
        <v>19.166666666666668</v>
      </c>
      <c r="AP2950" s="6"/>
      <c r="AQ2950" s="6"/>
      <c r="AR2950" s="6"/>
      <c r="AS2950" s="6"/>
      <c r="AT2950" s="6"/>
    </row>
    <row r="2951" spans="1:46" ht="14.25" customHeight="1">
      <c r="A2951" s="7" t="s">
        <v>38</v>
      </c>
      <c r="B2951" s="7">
        <v>6026</v>
      </c>
      <c r="C2951" s="8">
        <v>47858</v>
      </c>
      <c r="D2951" s="8" t="s">
        <v>1673</v>
      </c>
      <c r="E2951" s="8" t="str">
        <f t="shared" si="46"/>
        <v>CIPLA LTD.17</v>
      </c>
      <c r="F2951" s="8" t="s">
        <v>133</v>
      </c>
      <c r="G2951" s="8">
        <v>1984</v>
      </c>
      <c r="H2951" s="8">
        <v>36</v>
      </c>
      <c r="I2951" s="6" t="s">
        <v>54</v>
      </c>
      <c r="J2951" s="8" t="s">
        <v>1749</v>
      </c>
      <c r="K2951" s="6" t="s">
        <v>1749</v>
      </c>
      <c r="L2951" s="7" t="s">
        <v>203</v>
      </c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8" t="s">
        <v>204</v>
      </c>
      <c r="X2951" s="8">
        <v>53.833333333333336</v>
      </c>
      <c r="Y2951" s="8">
        <v>19.166666666666668</v>
      </c>
      <c r="AP2951" s="6"/>
      <c r="AQ2951" s="6"/>
      <c r="AR2951" s="6"/>
      <c r="AS2951" s="6"/>
      <c r="AT2951" s="6"/>
    </row>
    <row r="2952" spans="1:46" ht="14.25" customHeight="1">
      <c r="A2952" s="7" t="s">
        <v>38</v>
      </c>
      <c r="B2952" s="7">
        <v>6051</v>
      </c>
      <c r="C2952" s="8">
        <v>47858</v>
      </c>
      <c r="D2952" s="8" t="s">
        <v>1673</v>
      </c>
      <c r="E2952" s="8" t="str">
        <f t="shared" si="46"/>
        <v>CIPLA LTD.18</v>
      </c>
      <c r="F2952" s="8" t="s">
        <v>133</v>
      </c>
      <c r="G2952" s="8">
        <v>1984</v>
      </c>
      <c r="H2952" s="8">
        <v>36</v>
      </c>
      <c r="I2952" s="6" t="s">
        <v>56</v>
      </c>
      <c r="J2952" s="8" t="s">
        <v>1749</v>
      </c>
      <c r="K2952" s="6" t="s">
        <v>1749</v>
      </c>
      <c r="L2952" s="7" t="s">
        <v>203</v>
      </c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8" t="s">
        <v>204</v>
      </c>
      <c r="X2952" s="8">
        <v>53.833333333333336</v>
      </c>
      <c r="Y2952" s="8">
        <v>19.166666666666668</v>
      </c>
      <c r="AP2952" s="6"/>
      <c r="AQ2952" s="6"/>
      <c r="AR2952" s="6"/>
      <c r="AS2952" s="6"/>
      <c r="AT2952" s="6"/>
    </row>
    <row r="2953" spans="1:46" ht="14.25" customHeight="1">
      <c r="A2953" s="7" t="s">
        <v>38</v>
      </c>
      <c r="B2953" s="7">
        <v>6126</v>
      </c>
      <c r="C2953" s="8">
        <v>47858</v>
      </c>
      <c r="D2953" s="8" t="s">
        <v>1673</v>
      </c>
      <c r="E2953" s="8" t="str">
        <f t="shared" si="46"/>
        <v>CIPLA LTD.19</v>
      </c>
      <c r="F2953" s="8" t="s">
        <v>133</v>
      </c>
      <c r="G2953" s="8">
        <v>1984</v>
      </c>
      <c r="H2953" s="8">
        <v>36</v>
      </c>
      <c r="I2953" s="6" t="s">
        <v>41</v>
      </c>
      <c r="J2953" s="8" t="s">
        <v>1749</v>
      </c>
      <c r="K2953" s="6" t="s">
        <v>1749</v>
      </c>
      <c r="L2953" s="7" t="s">
        <v>203</v>
      </c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8" t="s">
        <v>204</v>
      </c>
      <c r="X2953" s="8">
        <v>53.833333333333336</v>
      </c>
      <c r="Y2953" s="8">
        <v>19.166666666666668</v>
      </c>
      <c r="AP2953" s="6"/>
      <c r="AQ2953" s="6"/>
      <c r="AR2953" s="6"/>
      <c r="AS2953" s="6"/>
      <c r="AT2953" s="6"/>
    </row>
    <row r="2954" spans="1:46" ht="14.25" customHeight="1">
      <c r="A2954" s="7" t="s">
        <v>38</v>
      </c>
      <c r="B2954" s="7">
        <v>5803</v>
      </c>
      <c r="C2954" s="8">
        <v>47858</v>
      </c>
      <c r="D2954" s="8" t="s">
        <v>1673</v>
      </c>
      <c r="E2954" s="8" t="str">
        <f t="shared" si="46"/>
        <v>CIPLA LTD.14</v>
      </c>
      <c r="F2954" s="8" t="s">
        <v>133</v>
      </c>
      <c r="G2954" s="8">
        <v>1984</v>
      </c>
      <c r="H2954" s="8">
        <v>36</v>
      </c>
      <c r="I2954" s="6" t="s">
        <v>117</v>
      </c>
      <c r="J2954" s="8" t="s">
        <v>1750</v>
      </c>
      <c r="K2954" s="6" t="s">
        <v>1750</v>
      </c>
      <c r="L2954" s="7" t="s">
        <v>203</v>
      </c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8" t="s">
        <v>204</v>
      </c>
      <c r="X2954" s="8">
        <v>53.833333333333336</v>
      </c>
      <c r="Y2954" s="8">
        <v>19.166666666666668</v>
      </c>
      <c r="AP2954" s="6"/>
      <c r="AQ2954" s="6"/>
      <c r="AR2954" s="6"/>
      <c r="AS2954" s="6"/>
      <c r="AT2954" s="6"/>
    </row>
    <row r="2955" spans="1:46" ht="14.25" customHeight="1">
      <c r="A2955" s="7" t="s">
        <v>38</v>
      </c>
      <c r="B2955" s="7">
        <v>5880</v>
      </c>
      <c r="C2955" s="8">
        <v>47858</v>
      </c>
      <c r="D2955" s="8" t="s">
        <v>1673</v>
      </c>
      <c r="E2955" s="8" t="str">
        <f t="shared" si="46"/>
        <v>CIPLA LTD.15</v>
      </c>
      <c r="F2955" s="8" t="s">
        <v>133</v>
      </c>
      <c r="G2955" s="8">
        <v>1984</v>
      </c>
      <c r="H2955" s="8">
        <v>36</v>
      </c>
      <c r="I2955" s="6" t="s">
        <v>119</v>
      </c>
      <c r="J2955" s="8" t="s">
        <v>1750</v>
      </c>
      <c r="K2955" s="6" t="s">
        <v>1750</v>
      </c>
      <c r="L2955" s="7" t="s">
        <v>203</v>
      </c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8" t="s">
        <v>204</v>
      </c>
      <c r="X2955" s="8">
        <v>53.833333333333336</v>
      </c>
      <c r="Y2955" s="8">
        <v>19.166666666666668</v>
      </c>
      <c r="AP2955" s="6"/>
      <c r="AQ2955" s="6"/>
      <c r="AR2955" s="6"/>
      <c r="AS2955" s="6"/>
      <c r="AT2955" s="6"/>
    </row>
    <row r="2956" spans="1:46" ht="14.25" customHeight="1">
      <c r="A2956" s="7" t="s">
        <v>38</v>
      </c>
      <c r="B2956" s="7">
        <v>5971</v>
      </c>
      <c r="C2956" s="8">
        <v>47858</v>
      </c>
      <c r="D2956" s="8" t="s">
        <v>1673</v>
      </c>
      <c r="E2956" s="8" t="str">
        <f t="shared" si="46"/>
        <v>CIPLA LTD.16</v>
      </c>
      <c r="F2956" s="8" t="s">
        <v>133</v>
      </c>
      <c r="G2956" s="8">
        <v>1984</v>
      </c>
      <c r="H2956" s="8">
        <v>36</v>
      </c>
      <c r="I2956" s="6" t="s">
        <v>52</v>
      </c>
      <c r="J2956" s="8" t="s">
        <v>1750</v>
      </c>
      <c r="K2956" s="6" t="s">
        <v>1750</v>
      </c>
      <c r="L2956" s="7" t="s">
        <v>203</v>
      </c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8" t="s">
        <v>204</v>
      </c>
      <c r="X2956" s="8">
        <v>53.833333333333336</v>
      </c>
      <c r="Y2956" s="8">
        <v>19.166666666666668</v>
      </c>
      <c r="AP2956" s="6"/>
      <c r="AQ2956" s="6"/>
      <c r="AR2956" s="6"/>
      <c r="AS2956" s="6"/>
      <c r="AT2956" s="6"/>
    </row>
    <row r="2957" spans="1:46" ht="14.25" customHeight="1">
      <c r="A2957" s="7" t="s">
        <v>38</v>
      </c>
      <c r="B2957" s="7">
        <v>5839</v>
      </c>
      <c r="C2957" s="8">
        <v>47858</v>
      </c>
      <c r="D2957" s="8" t="s">
        <v>1673</v>
      </c>
      <c r="E2957" s="8" t="str">
        <f t="shared" si="46"/>
        <v>CIPLA LTD.14</v>
      </c>
      <c r="F2957" s="8" t="s">
        <v>133</v>
      </c>
      <c r="G2957" s="8">
        <v>1984</v>
      </c>
      <c r="H2957" s="8">
        <v>36</v>
      </c>
      <c r="I2957" s="6" t="s">
        <v>117</v>
      </c>
      <c r="J2957" s="8" t="s">
        <v>1751</v>
      </c>
      <c r="K2957" s="6" t="s">
        <v>1751</v>
      </c>
      <c r="L2957" s="7" t="s">
        <v>276</v>
      </c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8" t="s">
        <v>49</v>
      </c>
      <c r="X2957" s="8">
        <v>43</v>
      </c>
      <c r="Y2957" s="8">
        <v>14.6</v>
      </c>
      <c r="AP2957" s="6"/>
      <c r="AQ2957" s="6"/>
      <c r="AR2957" s="6"/>
      <c r="AS2957" s="6"/>
      <c r="AT2957" s="6"/>
    </row>
    <row r="2958" spans="1:46" ht="14.25" customHeight="1">
      <c r="A2958" s="7" t="s">
        <v>38</v>
      </c>
      <c r="B2958" s="7">
        <v>5955</v>
      </c>
      <c r="C2958" s="8">
        <v>47858</v>
      </c>
      <c r="D2958" s="8" t="s">
        <v>1673</v>
      </c>
      <c r="E2958" s="8" t="str">
        <f t="shared" si="46"/>
        <v>CIPLA LTD.16</v>
      </c>
      <c r="F2958" s="8" t="s">
        <v>133</v>
      </c>
      <c r="G2958" s="8">
        <v>1984</v>
      </c>
      <c r="H2958" s="8">
        <v>36</v>
      </c>
      <c r="I2958" s="6" t="s">
        <v>52</v>
      </c>
      <c r="J2958" s="8" t="s">
        <v>1751</v>
      </c>
      <c r="K2958" s="6" t="s">
        <v>1751</v>
      </c>
      <c r="L2958" s="7" t="s">
        <v>276</v>
      </c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8" t="s">
        <v>49</v>
      </c>
      <c r="X2958" s="8">
        <v>43</v>
      </c>
      <c r="Y2958" s="8">
        <v>14.6</v>
      </c>
      <c r="AP2958" s="6"/>
      <c r="AQ2958" s="6"/>
      <c r="AR2958" s="6"/>
      <c r="AS2958" s="6"/>
      <c r="AT2958" s="6"/>
    </row>
    <row r="2959" spans="1:46" ht="14.25" customHeight="1">
      <c r="A2959" s="7" t="s">
        <v>38</v>
      </c>
      <c r="B2959" s="7">
        <v>5997</v>
      </c>
      <c r="C2959" s="8">
        <v>47858</v>
      </c>
      <c r="D2959" s="8" t="s">
        <v>1673</v>
      </c>
      <c r="E2959" s="8" t="str">
        <f t="shared" si="46"/>
        <v>CIPLA LTD.17</v>
      </c>
      <c r="F2959" s="8" t="s">
        <v>133</v>
      </c>
      <c r="G2959" s="8">
        <v>1984</v>
      </c>
      <c r="H2959" s="8">
        <v>36</v>
      </c>
      <c r="I2959" s="6" t="s">
        <v>54</v>
      </c>
      <c r="J2959" s="8" t="s">
        <v>1751</v>
      </c>
      <c r="K2959" s="6" t="s">
        <v>1752</v>
      </c>
      <c r="L2959" s="7" t="s">
        <v>276</v>
      </c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8" t="s">
        <v>49</v>
      </c>
      <c r="X2959" s="8">
        <v>43</v>
      </c>
      <c r="Y2959" s="8">
        <v>14.6</v>
      </c>
      <c r="AP2959" s="6"/>
      <c r="AQ2959" s="6"/>
      <c r="AR2959" s="6"/>
      <c r="AS2959" s="6"/>
      <c r="AT2959" s="6"/>
    </row>
    <row r="2960" spans="1:46" ht="14.25" customHeight="1">
      <c r="A2960" s="7" t="s">
        <v>38</v>
      </c>
      <c r="B2960" s="7">
        <v>6069</v>
      </c>
      <c r="C2960" s="8">
        <v>47858</v>
      </c>
      <c r="D2960" s="8" t="s">
        <v>1673</v>
      </c>
      <c r="E2960" s="8" t="str">
        <f t="shared" si="46"/>
        <v>CIPLA LTD.18</v>
      </c>
      <c r="F2960" s="8" t="s">
        <v>133</v>
      </c>
      <c r="G2960" s="8">
        <v>1984</v>
      </c>
      <c r="H2960" s="8">
        <v>36</v>
      </c>
      <c r="I2960" s="6" t="s">
        <v>56</v>
      </c>
      <c r="J2960" s="8" t="s">
        <v>1751</v>
      </c>
      <c r="K2960" s="6" t="s">
        <v>1753</v>
      </c>
      <c r="L2960" s="7" t="s">
        <v>276</v>
      </c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8" t="s">
        <v>49</v>
      </c>
      <c r="X2960" s="8">
        <v>43</v>
      </c>
      <c r="Y2960" s="8">
        <v>14.6</v>
      </c>
      <c r="AP2960" s="6"/>
      <c r="AQ2960" s="6"/>
      <c r="AR2960" s="6"/>
      <c r="AS2960" s="6"/>
      <c r="AT2960" s="6"/>
    </row>
    <row r="2961" spans="1:46" ht="14.25" customHeight="1">
      <c r="A2961" s="7" t="s">
        <v>38</v>
      </c>
      <c r="B2961" s="7">
        <v>6106</v>
      </c>
      <c r="C2961" s="8">
        <v>47858</v>
      </c>
      <c r="D2961" s="8" t="s">
        <v>1673</v>
      </c>
      <c r="E2961" s="8" t="str">
        <f t="shared" si="46"/>
        <v>CIPLA LTD.19</v>
      </c>
      <c r="F2961" s="8" t="s">
        <v>133</v>
      </c>
      <c r="G2961" s="8">
        <v>1984</v>
      </c>
      <c r="H2961" s="8">
        <v>36</v>
      </c>
      <c r="I2961" s="6" t="s">
        <v>41</v>
      </c>
      <c r="J2961" s="8" t="s">
        <v>1751</v>
      </c>
      <c r="K2961" s="6" t="s">
        <v>1752</v>
      </c>
      <c r="L2961" s="7" t="s">
        <v>276</v>
      </c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8" t="s">
        <v>49</v>
      </c>
      <c r="X2961" s="8">
        <v>43</v>
      </c>
      <c r="Y2961" s="8">
        <v>14.6</v>
      </c>
      <c r="AP2961" s="6"/>
      <c r="AQ2961" s="6"/>
      <c r="AR2961" s="6"/>
      <c r="AS2961" s="6"/>
      <c r="AT2961" s="6"/>
    </row>
    <row r="2962" spans="1:46" ht="14.25" customHeight="1">
      <c r="A2962" s="7" t="s">
        <v>38</v>
      </c>
      <c r="B2962" s="7">
        <v>5963</v>
      </c>
      <c r="C2962" s="8">
        <v>47858</v>
      </c>
      <c r="D2962" s="8" t="s">
        <v>1673</v>
      </c>
      <c r="E2962" s="8" t="str">
        <f t="shared" si="46"/>
        <v>CIPLA LTD.16</v>
      </c>
      <c r="F2962" s="8" t="s">
        <v>133</v>
      </c>
      <c r="G2962" s="8">
        <v>1984</v>
      </c>
      <c r="H2962" s="8">
        <v>36</v>
      </c>
      <c r="I2962" s="6" t="s">
        <v>52</v>
      </c>
      <c r="J2962" s="8" t="s">
        <v>1754</v>
      </c>
      <c r="K2962" s="6" t="s">
        <v>1754</v>
      </c>
      <c r="L2962" s="7" t="s">
        <v>153</v>
      </c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8" t="s">
        <v>61</v>
      </c>
      <c r="X2962" s="8">
        <v>50.570034184958615</v>
      </c>
      <c r="Y2962" s="8">
        <v>14.166666666666666</v>
      </c>
      <c r="AP2962" s="6"/>
      <c r="AQ2962" s="6"/>
      <c r="AR2962" s="6"/>
      <c r="AS2962" s="6"/>
      <c r="AT2962" s="6"/>
    </row>
    <row r="2963" spans="1:46" ht="14.25" customHeight="1">
      <c r="A2963" s="7" t="s">
        <v>38</v>
      </c>
      <c r="B2963" s="7">
        <v>6002</v>
      </c>
      <c r="C2963" s="8">
        <v>47858</v>
      </c>
      <c r="D2963" s="8" t="s">
        <v>1673</v>
      </c>
      <c r="E2963" s="8" t="str">
        <f t="shared" si="46"/>
        <v>CIPLA LTD.17</v>
      </c>
      <c r="F2963" s="8" t="s">
        <v>133</v>
      </c>
      <c r="G2963" s="8">
        <v>1984</v>
      </c>
      <c r="H2963" s="8">
        <v>36</v>
      </c>
      <c r="I2963" s="6" t="s">
        <v>54</v>
      </c>
      <c r="J2963" s="8" t="s">
        <v>1754</v>
      </c>
      <c r="K2963" s="6" t="s">
        <v>1754</v>
      </c>
      <c r="L2963" s="7" t="s">
        <v>153</v>
      </c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8" t="s">
        <v>61</v>
      </c>
      <c r="X2963" s="8">
        <v>50.570034184958615</v>
      </c>
      <c r="Y2963" s="8">
        <v>14.166666666666666</v>
      </c>
      <c r="AP2963" s="6"/>
      <c r="AQ2963" s="6"/>
      <c r="AR2963" s="6"/>
      <c r="AS2963" s="6"/>
      <c r="AT2963" s="6"/>
    </row>
    <row r="2964" spans="1:46" ht="14.25" customHeight="1">
      <c r="A2964" s="7" t="s">
        <v>38</v>
      </c>
      <c r="B2964" s="7">
        <v>6076</v>
      </c>
      <c r="C2964" s="8">
        <v>47858</v>
      </c>
      <c r="D2964" s="8" t="s">
        <v>1673</v>
      </c>
      <c r="E2964" s="8" t="str">
        <f t="shared" si="46"/>
        <v>CIPLA LTD.18</v>
      </c>
      <c r="F2964" s="8" t="s">
        <v>133</v>
      </c>
      <c r="G2964" s="8">
        <v>1984</v>
      </c>
      <c r="H2964" s="8">
        <v>36</v>
      </c>
      <c r="I2964" s="6" t="s">
        <v>56</v>
      </c>
      <c r="J2964" s="8" t="s">
        <v>1754</v>
      </c>
      <c r="K2964" s="6" t="s">
        <v>1754</v>
      </c>
      <c r="L2964" s="7" t="s">
        <v>153</v>
      </c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8" t="s">
        <v>61</v>
      </c>
      <c r="X2964" s="8">
        <v>50.570034184958615</v>
      </c>
      <c r="Y2964" s="8">
        <v>14.166666666666666</v>
      </c>
      <c r="AP2964" s="6"/>
      <c r="AQ2964" s="6"/>
      <c r="AR2964" s="6"/>
      <c r="AS2964" s="6"/>
      <c r="AT2964" s="6"/>
    </row>
    <row r="2965" spans="1:46" ht="14.25" customHeight="1">
      <c r="A2965" s="7" t="s">
        <v>38</v>
      </c>
      <c r="B2965" s="7">
        <v>6112</v>
      </c>
      <c r="C2965" s="8">
        <v>47858</v>
      </c>
      <c r="D2965" s="8" t="s">
        <v>1673</v>
      </c>
      <c r="E2965" s="8" t="str">
        <f t="shared" si="46"/>
        <v>CIPLA LTD.19</v>
      </c>
      <c r="F2965" s="8" t="s">
        <v>133</v>
      </c>
      <c r="G2965" s="8">
        <v>1984</v>
      </c>
      <c r="H2965" s="8">
        <v>36</v>
      </c>
      <c r="I2965" s="6" t="s">
        <v>41</v>
      </c>
      <c r="J2965" s="8" t="s">
        <v>1754</v>
      </c>
      <c r="K2965" s="6" t="s">
        <v>1754</v>
      </c>
      <c r="L2965" s="7" t="s">
        <v>153</v>
      </c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8" t="s">
        <v>61</v>
      </c>
      <c r="X2965" s="8">
        <v>50.570034184958615</v>
      </c>
      <c r="Y2965" s="8">
        <v>14.166666666666666</v>
      </c>
      <c r="AP2965" s="6"/>
      <c r="AQ2965" s="6"/>
      <c r="AR2965" s="6"/>
      <c r="AS2965" s="6"/>
      <c r="AT2965" s="6"/>
    </row>
    <row r="2966" spans="1:46" ht="14.25" customHeight="1">
      <c r="A2966" s="7" t="s">
        <v>38</v>
      </c>
      <c r="B2966" s="7">
        <v>5823</v>
      </c>
      <c r="C2966" s="8">
        <v>47858</v>
      </c>
      <c r="D2966" s="8" t="s">
        <v>1673</v>
      </c>
      <c r="E2966" s="8" t="str">
        <f t="shared" si="46"/>
        <v>CIPLA LTD.14</v>
      </c>
      <c r="F2966" s="8" t="s">
        <v>133</v>
      </c>
      <c r="G2966" s="8">
        <v>1984</v>
      </c>
      <c r="H2966" s="8">
        <v>36</v>
      </c>
      <c r="I2966" s="6" t="s">
        <v>117</v>
      </c>
      <c r="J2966" s="8" t="s">
        <v>1755</v>
      </c>
      <c r="K2966" s="6" t="s">
        <v>1755</v>
      </c>
      <c r="L2966" s="7" t="s">
        <v>502</v>
      </c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8" t="s">
        <v>140</v>
      </c>
      <c r="X2966" s="8">
        <v>38.066469503418496</v>
      </c>
      <c r="Y2966" s="8">
        <v>26.5</v>
      </c>
      <c r="AP2966" s="6"/>
      <c r="AQ2966" s="6"/>
      <c r="AR2966" s="6"/>
      <c r="AS2966" s="6"/>
      <c r="AT2966" s="6"/>
    </row>
    <row r="2967" spans="1:46" ht="14.25" customHeight="1">
      <c r="A2967" s="7" t="s">
        <v>38</v>
      </c>
      <c r="B2967" s="7">
        <v>5860</v>
      </c>
      <c r="C2967" s="8">
        <v>47858</v>
      </c>
      <c r="D2967" s="8" t="s">
        <v>1673</v>
      </c>
      <c r="E2967" s="8" t="str">
        <f t="shared" si="46"/>
        <v>CIPLA LTD.15</v>
      </c>
      <c r="F2967" s="8" t="s">
        <v>133</v>
      </c>
      <c r="G2967" s="8">
        <v>1984</v>
      </c>
      <c r="H2967" s="8">
        <v>36</v>
      </c>
      <c r="I2967" s="6" t="s">
        <v>119</v>
      </c>
      <c r="J2967" s="8" t="s">
        <v>1755</v>
      </c>
      <c r="K2967" s="6" t="s">
        <v>1755</v>
      </c>
      <c r="L2967" s="7" t="s">
        <v>502</v>
      </c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8" t="s">
        <v>140</v>
      </c>
      <c r="X2967" s="8">
        <v>38.066469503418496</v>
      </c>
      <c r="Y2967" s="8">
        <v>26.5</v>
      </c>
      <c r="AP2967" s="6"/>
      <c r="AQ2967" s="6"/>
      <c r="AR2967" s="6"/>
      <c r="AS2967" s="6"/>
      <c r="AT2967" s="6"/>
    </row>
    <row r="2968" spans="1:46" ht="14.25" customHeight="1">
      <c r="A2968" s="7" t="s">
        <v>38</v>
      </c>
      <c r="B2968" s="7">
        <v>5940</v>
      </c>
      <c r="C2968" s="8">
        <v>47858</v>
      </c>
      <c r="D2968" s="8" t="s">
        <v>1673</v>
      </c>
      <c r="E2968" s="8" t="str">
        <f t="shared" si="46"/>
        <v>CIPLA LTD.16</v>
      </c>
      <c r="F2968" s="8" t="s">
        <v>133</v>
      </c>
      <c r="G2968" s="8">
        <v>1984</v>
      </c>
      <c r="H2968" s="8">
        <v>36</v>
      </c>
      <c r="I2968" s="6" t="s">
        <v>52</v>
      </c>
      <c r="J2968" s="8" t="s">
        <v>1755</v>
      </c>
      <c r="K2968" s="6" t="s">
        <v>1755</v>
      </c>
      <c r="L2968" s="7" t="s">
        <v>502</v>
      </c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8" t="s">
        <v>140</v>
      </c>
      <c r="X2968" s="8">
        <v>38.066469503418496</v>
      </c>
      <c r="Y2968" s="8">
        <v>26.5</v>
      </c>
      <c r="AP2968" s="6"/>
      <c r="AQ2968" s="6"/>
      <c r="AR2968" s="6"/>
      <c r="AS2968" s="6"/>
      <c r="AT2968" s="6"/>
    </row>
    <row r="2969" spans="1:46" ht="14.25" customHeight="1">
      <c r="A2969" s="7" t="s">
        <v>38</v>
      </c>
      <c r="B2969" s="7">
        <v>6004</v>
      </c>
      <c r="C2969" s="8">
        <v>47858</v>
      </c>
      <c r="D2969" s="8" t="s">
        <v>1673</v>
      </c>
      <c r="E2969" s="8" t="str">
        <f t="shared" si="46"/>
        <v>CIPLA LTD.17</v>
      </c>
      <c r="F2969" s="8" t="s">
        <v>133</v>
      </c>
      <c r="G2969" s="8">
        <v>1984</v>
      </c>
      <c r="H2969" s="8">
        <v>36</v>
      </c>
      <c r="I2969" s="6" t="s">
        <v>54</v>
      </c>
      <c r="J2969" s="8" t="s">
        <v>1755</v>
      </c>
      <c r="K2969" s="6" t="s">
        <v>1755</v>
      </c>
      <c r="L2969" s="7" t="s">
        <v>502</v>
      </c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8" t="s">
        <v>140</v>
      </c>
      <c r="X2969" s="8">
        <v>38.066469503418496</v>
      </c>
      <c r="Y2969" s="8">
        <v>26.5</v>
      </c>
      <c r="AP2969" s="6"/>
      <c r="AQ2969" s="6"/>
      <c r="AR2969" s="6"/>
      <c r="AS2969" s="6"/>
      <c r="AT2969" s="6"/>
    </row>
    <row r="2970" spans="1:46" ht="14.25" customHeight="1">
      <c r="A2970" s="7" t="s">
        <v>38</v>
      </c>
      <c r="B2970" s="7">
        <v>6058</v>
      </c>
      <c r="C2970" s="8">
        <v>47858</v>
      </c>
      <c r="D2970" s="8" t="s">
        <v>1673</v>
      </c>
      <c r="E2970" s="8" t="str">
        <f t="shared" si="46"/>
        <v>CIPLA LTD.18</v>
      </c>
      <c r="F2970" s="8" t="s">
        <v>133</v>
      </c>
      <c r="G2970" s="8">
        <v>1984</v>
      </c>
      <c r="H2970" s="8">
        <v>36</v>
      </c>
      <c r="I2970" s="6" t="s">
        <v>56</v>
      </c>
      <c r="J2970" s="8" t="s">
        <v>1755</v>
      </c>
      <c r="K2970" s="6" t="s">
        <v>1755</v>
      </c>
      <c r="L2970" s="7" t="s">
        <v>502</v>
      </c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8" t="s">
        <v>140</v>
      </c>
      <c r="X2970" s="8">
        <v>38.066469503418496</v>
      </c>
      <c r="Y2970" s="8">
        <v>26.5</v>
      </c>
      <c r="AP2970" s="6"/>
      <c r="AQ2970" s="6"/>
      <c r="AR2970" s="6"/>
      <c r="AS2970" s="6"/>
      <c r="AT2970" s="6"/>
    </row>
    <row r="2971" spans="1:46" ht="14.25" customHeight="1">
      <c r="A2971" s="7" t="s">
        <v>38</v>
      </c>
      <c r="B2971" s="7">
        <v>6091</v>
      </c>
      <c r="C2971" s="8">
        <v>47858</v>
      </c>
      <c r="D2971" s="8" t="s">
        <v>1673</v>
      </c>
      <c r="E2971" s="8" t="str">
        <f t="shared" si="46"/>
        <v>CIPLA LTD.19</v>
      </c>
      <c r="F2971" s="8" t="s">
        <v>133</v>
      </c>
      <c r="G2971" s="8">
        <v>1984</v>
      </c>
      <c r="H2971" s="8">
        <v>36</v>
      </c>
      <c r="I2971" s="6" t="s">
        <v>41</v>
      </c>
      <c r="J2971" s="8" t="s">
        <v>1755</v>
      </c>
      <c r="K2971" s="6" t="s">
        <v>1755</v>
      </c>
      <c r="L2971" s="7" t="s">
        <v>502</v>
      </c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8" t="s">
        <v>140</v>
      </c>
      <c r="X2971" s="8">
        <v>38.066469503418496</v>
      </c>
      <c r="Y2971" s="8">
        <v>26.5</v>
      </c>
      <c r="AP2971" s="6"/>
      <c r="AQ2971" s="6"/>
      <c r="AR2971" s="6"/>
      <c r="AS2971" s="6"/>
      <c r="AT2971" s="6"/>
    </row>
    <row r="2972" spans="1:46" ht="14.25" customHeight="1">
      <c r="A2972" s="7" t="s">
        <v>38</v>
      </c>
      <c r="B2972" s="7">
        <v>6080</v>
      </c>
      <c r="C2972" s="8">
        <v>47858</v>
      </c>
      <c r="D2972" s="8" t="s">
        <v>1673</v>
      </c>
      <c r="E2972" s="8" t="str">
        <f t="shared" si="46"/>
        <v>CIPLA LTD.18</v>
      </c>
      <c r="F2972" s="8" t="s">
        <v>133</v>
      </c>
      <c r="G2972" s="8">
        <v>1984</v>
      </c>
      <c r="H2972" s="8">
        <v>36</v>
      </c>
      <c r="I2972" s="6" t="s">
        <v>56</v>
      </c>
      <c r="J2972" s="8" t="s">
        <v>1756</v>
      </c>
      <c r="K2972" s="6" t="s">
        <v>1756</v>
      </c>
      <c r="L2972" s="7" t="s">
        <v>69</v>
      </c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8" t="s">
        <v>70</v>
      </c>
      <c r="X2972" s="8">
        <v>55.462175392827156</v>
      </c>
      <c r="Y2972" s="8">
        <v>26.5</v>
      </c>
      <c r="AP2972" s="6"/>
      <c r="AQ2972" s="6"/>
      <c r="AR2972" s="6"/>
      <c r="AS2972" s="6"/>
      <c r="AT2972" s="6"/>
    </row>
    <row r="2973" spans="1:46" ht="14.25" customHeight="1">
      <c r="A2973" s="7" t="s">
        <v>38</v>
      </c>
      <c r="B2973" s="7">
        <v>6116</v>
      </c>
      <c r="C2973" s="8">
        <v>47858</v>
      </c>
      <c r="D2973" s="8" t="s">
        <v>1673</v>
      </c>
      <c r="E2973" s="8" t="str">
        <f t="shared" si="46"/>
        <v>CIPLA LTD.19</v>
      </c>
      <c r="F2973" s="8" t="s">
        <v>133</v>
      </c>
      <c r="G2973" s="8">
        <v>1984</v>
      </c>
      <c r="H2973" s="8">
        <v>36</v>
      </c>
      <c r="I2973" s="6" t="s">
        <v>41</v>
      </c>
      <c r="J2973" s="8" t="s">
        <v>1756</v>
      </c>
      <c r="K2973" s="6" t="s">
        <v>1756</v>
      </c>
      <c r="L2973" s="7" t="s">
        <v>69</v>
      </c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8" t="s">
        <v>70</v>
      </c>
      <c r="X2973" s="8">
        <v>55.462175392827156</v>
      </c>
      <c r="Y2973" s="8">
        <v>26.5</v>
      </c>
      <c r="AP2973" s="6"/>
      <c r="AQ2973" s="6"/>
      <c r="AR2973" s="6"/>
      <c r="AS2973" s="6"/>
      <c r="AT2973" s="6"/>
    </row>
    <row r="2974" spans="1:46" ht="14.25" customHeight="1">
      <c r="A2974" s="7" t="s">
        <v>131</v>
      </c>
      <c r="B2974" s="7">
        <v>189</v>
      </c>
      <c r="C2974" s="8">
        <v>47858</v>
      </c>
      <c r="D2974" s="8" t="s">
        <v>1673</v>
      </c>
      <c r="E2974" s="8" t="str">
        <f t="shared" si="46"/>
        <v>CIPLA LTD.11</v>
      </c>
      <c r="F2974" s="8" t="s">
        <v>133</v>
      </c>
      <c r="I2974" s="6" t="s">
        <v>144</v>
      </c>
      <c r="J2974" s="8" t="s">
        <v>1757</v>
      </c>
      <c r="K2974" s="6" t="s">
        <v>1758</v>
      </c>
      <c r="L2974" s="7" t="s">
        <v>223</v>
      </c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8" t="s">
        <v>122</v>
      </c>
      <c r="AP2974" s="6"/>
      <c r="AQ2974" s="6"/>
      <c r="AR2974" s="6"/>
      <c r="AS2974" s="6"/>
      <c r="AT2974" s="6"/>
    </row>
    <row r="2975" spans="1:46" ht="14.25" customHeight="1">
      <c r="A2975" s="7" t="s">
        <v>131</v>
      </c>
      <c r="B2975" s="7">
        <v>202</v>
      </c>
      <c r="C2975" s="8">
        <v>47858</v>
      </c>
      <c r="D2975" s="8" t="s">
        <v>1673</v>
      </c>
      <c r="E2975" s="8" t="str">
        <f t="shared" si="46"/>
        <v>CIPLA LTD.12</v>
      </c>
      <c r="F2975" s="8" t="s">
        <v>133</v>
      </c>
      <c r="I2975" s="6" t="s">
        <v>145</v>
      </c>
      <c r="J2975" s="8" t="s">
        <v>1757</v>
      </c>
      <c r="K2975" s="6" t="s">
        <v>1758</v>
      </c>
      <c r="L2975" s="7" t="s">
        <v>223</v>
      </c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8" t="s">
        <v>122</v>
      </c>
      <c r="AP2975" s="6"/>
      <c r="AQ2975" s="6"/>
      <c r="AR2975" s="6"/>
      <c r="AS2975" s="6"/>
      <c r="AT2975" s="6"/>
    </row>
    <row r="2976" spans="1:46" ht="14.25" customHeight="1">
      <c r="A2976" s="7" t="s">
        <v>131</v>
      </c>
      <c r="B2976" s="7">
        <v>217</v>
      </c>
      <c r="C2976" s="8">
        <v>47858</v>
      </c>
      <c r="D2976" s="8" t="s">
        <v>1673</v>
      </c>
      <c r="E2976" s="8" t="str">
        <f t="shared" si="46"/>
        <v>CIPLA LTD.13</v>
      </c>
      <c r="F2976" s="8" t="s">
        <v>133</v>
      </c>
      <c r="I2976" s="6" t="s">
        <v>134</v>
      </c>
      <c r="J2976" s="8" t="s">
        <v>1757</v>
      </c>
      <c r="K2976" s="6" t="s">
        <v>1758</v>
      </c>
      <c r="L2976" s="7" t="s">
        <v>223</v>
      </c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8" t="s">
        <v>122</v>
      </c>
      <c r="AP2976" s="6"/>
      <c r="AQ2976" s="6"/>
      <c r="AR2976" s="6"/>
      <c r="AS2976" s="6"/>
      <c r="AT2976" s="6"/>
    </row>
    <row r="2977" spans="1:46" ht="14.25" customHeight="1">
      <c r="A2977" s="7" t="s">
        <v>38</v>
      </c>
      <c r="B2977" s="7">
        <v>5785</v>
      </c>
      <c r="C2977" s="8">
        <v>47858</v>
      </c>
      <c r="D2977" s="8" t="s">
        <v>1673</v>
      </c>
      <c r="E2977" s="8" t="str">
        <f t="shared" si="46"/>
        <v>CIPLA LTD.14</v>
      </c>
      <c r="F2977" s="8" t="s">
        <v>133</v>
      </c>
      <c r="G2977" s="8">
        <v>1984</v>
      </c>
      <c r="H2977" s="8">
        <v>36</v>
      </c>
      <c r="I2977" s="6" t="s">
        <v>117</v>
      </c>
      <c r="J2977" s="8" t="s">
        <v>1757</v>
      </c>
      <c r="K2977" s="6" t="s">
        <v>1757</v>
      </c>
      <c r="L2977" s="7" t="s">
        <v>223</v>
      </c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8" t="s">
        <v>122</v>
      </c>
      <c r="X2977" s="8">
        <v>58</v>
      </c>
      <c r="Y2977" s="8">
        <v>23.5</v>
      </c>
      <c r="AP2977" s="6"/>
      <c r="AQ2977" s="6"/>
      <c r="AR2977" s="6"/>
      <c r="AS2977" s="6"/>
      <c r="AT2977" s="6"/>
    </row>
    <row r="2978" spans="1:46" ht="14.25" customHeight="1">
      <c r="A2978" s="7" t="s">
        <v>38</v>
      </c>
      <c r="B2978" s="7">
        <v>5863</v>
      </c>
      <c r="C2978" s="8">
        <v>47858</v>
      </c>
      <c r="D2978" s="8" t="s">
        <v>1673</v>
      </c>
      <c r="E2978" s="8" t="str">
        <f t="shared" si="46"/>
        <v>CIPLA LTD.15</v>
      </c>
      <c r="F2978" s="8" t="s">
        <v>133</v>
      </c>
      <c r="G2978" s="8">
        <v>1984</v>
      </c>
      <c r="H2978" s="8">
        <v>36</v>
      </c>
      <c r="I2978" s="6" t="s">
        <v>119</v>
      </c>
      <c r="J2978" s="8" t="s">
        <v>1757</v>
      </c>
      <c r="K2978" s="6" t="s">
        <v>1757</v>
      </c>
      <c r="L2978" s="7" t="s">
        <v>223</v>
      </c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8" t="s">
        <v>122</v>
      </c>
      <c r="X2978" s="8">
        <v>58</v>
      </c>
      <c r="Y2978" s="8">
        <v>23.5</v>
      </c>
      <c r="AP2978" s="6"/>
      <c r="AQ2978" s="6"/>
      <c r="AR2978" s="6"/>
      <c r="AS2978" s="6"/>
      <c r="AT2978" s="6"/>
    </row>
    <row r="2979" spans="1:46" ht="14.25" customHeight="1">
      <c r="A2979" s="7" t="s">
        <v>38</v>
      </c>
      <c r="B2979" s="7">
        <v>5913</v>
      </c>
      <c r="C2979" s="8">
        <v>47858</v>
      </c>
      <c r="D2979" s="8" t="s">
        <v>1673</v>
      </c>
      <c r="E2979" s="8" t="str">
        <f t="shared" si="46"/>
        <v>CIPLA LTD.16</v>
      </c>
      <c r="F2979" s="8" t="s">
        <v>133</v>
      </c>
      <c r="G2979" s="8">
        <v>1984</v>
      </c>
      <c r="H2979" s="8">
        <v>36</v>
      </c>
      <c r="I2979" s="6" t="s">
        <v>52</v>
      </c>
      <c r="J2979" s="8" t="s">
        <v>1757</v>
      </c>
      <c r="K2979" s="6" t="s">
        <v>1757</v>
      </c>
      <c r="L2979" s="7" t="s">
        <v>223</v>
      </c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8" t="s">
        <v>122</v>
      </c>
      <c r="X2979" s="8">
        <v>58</v>
      </c>
      <c r="Y2979" s="8">
        <v>23.5</v>
      </c>
      <c r="AP2979" s="6"/>
      <c r="AQ2979" s="6"/>
      <c r="AR2979" s="6"/>
      <c r="AS2979" s="6"/>
      <c r="AT2979" s="6"/>
    </row>
    <row r="2980" spans="1:46" ht="14.25" customHeight="1">
      <c r="A2980" s="7" t="s">
        <v>38</v>
      </c>
      <c r="B2980" s="7">
        <v>5986</v>
      </c>
      <c r="C2980" s="8">
        <v>47858</v>
      </c>
      <c r="D2980" s="8" t="s">
        <v>1673</v>
      </c>
      <c r="E2980" s="8" t="str">
        <f t="shared" si="46"/>
        <v>CIPLA LTD.17</v>
      </c>
      <c r="F2980" s="8" t="s">
        <v>133</v>
      </c>
      <c r="G2980" s="8">
        <v>1984</v>
      </c>
      <c r="H2980" s="8">
        <v>36</v>
      </c>
      <c r="I2980" s="6" t="s">
        <v>54</v>
      </c>
      <c r="J2980" s="8" t="s">
        <v>1757</v>
      </c>
      <c r="K2980" s="6" t="s">
        <v>1757</v>
      </c>
      <c r="L2980" s="7" t="s">
        <v>223</v>
      </c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8" t="s">
        <v>122</v>
      </c>
      <c r="X2980" s="8">
        <v>58</v>
      </c>
      <c r="Y2980" s="8">
        <v>23.5</v>
      </c>
      <c r="AP2980" s="6"/>
      <c r="AQ2980" s="6"/>
      <c r="AR2980" s="6"/>
      <c r="AS2980" s="6"/>
      <c r="AT2980" s="6"/>
    </row>
    <row r="2981" spans="1:46" ht="14.25" customHeight="1">
      <c r="A2981" s="7" t="s">
        <v>38</v>
      </c>
      <c r="B2981" s="7">
        <v>6035</v>
      </c>
      <c r="C2981" s="8">
        <v>47858</v>
      </c>
      <c r="D2981" s="8" t="s">
        <v>1673</v>
      </c>
      <c r="E2981" s="8" t="str">
        <f t="shared" si="46"/>
        <v>CIPLA LTD.18</v>
      </c>
      <c r="F2981" s="8" t="s">
        <v>133</v>
      </c>
      <c r="G2981" s="8">
        <v>1984</v>
      </c>
      <c r="H2981" s="8">
        <v>36</v>
      </c>
      <c r="I2981" s="6" t="s">
        <v>56</v>
      </c>
      <c r="J2981" s="8" t="s">
        <v>1757</v>
      </c>
      <c r="K2981" s="6" t="s">
        <v>1757</v>
      </c>
      <c r="L2981" s="7" t="s">
        <v>223</v>
      </c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8" t="s">
        <v>122</v>
      </c>
      <c r="X2981" s="8">
        <v>58</v>
      </c>
      <c r="Y2981" s="8">
        <v>23.5</v>
      </c>
      <c r="AP2981" s="6"/>
      <c r="AQ2981" s="6"/>
      <c r="AR2981" s="6"/>
      <c r="AS2981" s="6"/>
      <c r="AT2981" s="6"/>
    </row>
    <row r="2982" spans="1:46" ht="14.25" customHeight="1">
      <c r="A2982" s="7" t="s">
        <v>38</v>
      </c>
      <c r="B2982" s="7">
        <v>6111</v>
      </c>
      <c r="C2982" s="8">
        <v>47858</v>
      </c>
      <c r="D2982" s="8" t="s">
        <v>1673</v>
      </c>
      <c r="E2982" s="8" t="str">
        <f t="shared" si="46"/>
        <v>CIPLA LTD.19</v>
      </c>
      <c r="F2982" s="8" t="s">
        <v>133</v>
      </c>
      <c r="G2982" s="8">
        <v>1984</v>
      </c>
      <c r="H2982" s="8">
        <v>36</v>
      </c>
      <c r="I2982" s="6" t="s">
        <v>41</v>
      </c>
      <c r="J2982" s="8" t="s">
        <v>1757</v>
      </c>
      <c r="K2982" s="6" t="s">
        <v>1757</v>
      </c>
      <c r="L2982" s="7" t="s">
        <v>223</v>
      </c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8" t="s">
        <v>122</v>
      </c>
      <c r="X2982" s="8">
        <v>58</v>
      </c>
      <c r="Y2982" s="8">
        <v>23.5</v>
      </c>
      <c r="AP2982" s="6"/>
      <c r="AQ2982" s="6"/>
      <c r="AR2982" s="6"/>
      <c r="AS2982" s="6"/>
      <c r="AT2982" s="6"/>
    </row>
    <row r="2983" spans="1:46" ht="14.25" customHeight="1">
      <c r="A2983" s="7" t="s">
        <v>38</v>
      </c>
      <c r="B2983" s="7">
        <v>5964</v>
      </c>
      <c r="C2983" s="8">
        <v>47858</v>
      </c>
      <c r="D2983" s="8" t="s">
        <v>1673</v>
      </c>
      <c r="E2983" s="8" t="str">
        <f t="shared" si="46"/>
        <v>CIPLA LTD.16</v>
      </c>
      <c r="F2983" s="8" t="s">
        <v>133</v>
      </c>
      <c r="G2983" s="8">
        <v>1984</v>
      </c>
      <c r="H2983" s="8">
        <v>36</v>
      </c>
      <c r="I2983" s="6" t="s">
        <v>52</v>
      </c>
      <c r="J2983" s="8" t="s">
        <v>1759</v>
      </c>
      <c r="K2983" s="6" t="s">
        <v>1759</v>
      </c>
      <c r="L2983" s="7" t="s">
        <v>69</v>
      </c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8" t="s">
        <v>70</v>
      </c>
      <c r="X2983" s="8">
        <v>55.462175392827156</v>
      </c>
      <c r="Y2983" s="8">
        <v>26.5</v>
      </c>
      <c r="AP2983" s="6"/>
      <c r="AQ2983" s="6"/>
      <c r="AR2983" s="6"/>
      <c r="AS2983" s="6"/>
      <c r="AT2983" s="6"/>
    </row>
    <row r="2984" spans="1:46" ht="14.25" customHeight="1">
      <c r="A2984" s="7" t="s">
        <v>131</v>
      </c>
      <c r="B2984" s="7">
        <v>223</v>
      </c>
      <c r="C2984" s="8">
        <v>47858</v>
      </c>
      <c r="D2984" s="8" t="s">
        <v>1673</v>
      </c>
      <c r="E2984" s="8" t="str">
        <f t="shared" si="46"/>
        <v>CIPLA LTD.13</v>
      </c>
      <c r="F2984" s="8" t="s">
        <v>133</v>
      </c>
      <c r="I2984" s="6" t="s">
        <v>134</v>
      </c>
      <c r="J2984" s="8" t="s">
        <v>1760</v>
      </c>
      <c r="K2984" s="6" t="s">
        <v>1761</v>
      </c>
      <c r="L2984" s="7" t="s">
        <v>69</v>
      </c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8" t="s">
        <v>70</v>
      </c>
      <c r="AP2984" s="6"/>
      <c r="AQ2984" s="6"/>
      <c r="AR2984" s="6"/>
      <c r="AS2984" s="6"/>
      <c r="AT2984" s="6"/>
    </row>
    <row r="2985" spans="1:46" ht="14.25" customHeight="1">
      <c r="A2985" s="7" t="s">
        <v>38</v>
      </c>
      <c r="B2985" s="7">
        <v>5791</v>
      </c>
      <c r="C2985" s="8">
        <v>47858</v>
      </c>
      <c r="D2985" s="8" t="s">
        <v>1673</v>
      </c>
      <c r="E2985" s="8" t="str">
        <f t="shared" si="46"/>
        <v>CIPLA LTD.14</v>
      </c>
      <c r="F2985" s="8" t="s">
        <v>133</v>
      </c>
      <c r="G2985" s="8">
        <v>1984</v>
      </c>
      <c r="H2985" s="8">
        <v>36</v>
      </c>
      <c r="I2985" s="6" t="s">
        <v>117</v>
      </c>
      <c r="J2985" s="8" t="s">
        <v>1760</v>
      </c>
      <c r="K2985" s="6" t="s">
        <v>1760</v>
      </c>
      <c r="L2985" s="7" t="s">
        <v>69</v>
      </c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8" t="s">
        <v>70</v>
      </c>
      <c r="X2985" s="8">
        <v>55.462175392827156</v>
      </c>
      <c r="Y2985" s="8">
        <v>26.5</v>
      </c>
      <c r="AP2985" s="6"/>
      <c r="AQ2985" s="6"/>
      <c r="AR2985" s="6"/>
      <c r="AS2985" s="6"/>
      <c r="AT2985" s="6"/>
    </row>
    <row r="2986" spans="1:46" ht="14.25" customHeight="1">
      <c r="A2986" s="7" t="s">
        <v>38</v>
      </c>
      <c r="B2986" s="7">
        <v>5869</v>
      </c>
      <c r="C2986" s="8">
        <v>47858</v>
      </c>
      <c r="D2986" s="8" t="s">
        <v>1673</v>
      </c>
      <c r="E2986" s="8" t="str">
        <f t="shared" si="46"/>
        <v>CIPLA LTD.15</v>
      </c>
      <c r="F2986" s="8" t="s">
        <v>133</v>
      </c>
      <c r="G2986" s="8">
        <v>1984</v>
      </c>
      <c r="H2986" s="8">
        <v>36</v>
      </c>
      <c r="I2986" s="6" t="s">
        <v>119</v>
      </c>
      <c r="J2986" s="8" t="s">
        <v>1760</v>
      </c>
      <c r="K2986" s="6" t="s">
        <v>1760</v>
      </c>
      <c r="L2986" s="7" t="s">
        <v>69</v>
      </c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8" t="s">
        <v>70</v>
      </c>
      <c r="X2986" s="8">
        <v>55.462175392827156</v>
      </c>
      <c r="Y2986" s="8">
        <v>26.5</v>
      </c>
      <c r="AP2986" s="6"/>
      <c r="AQ2986" s="6"/>
      <c r="AR2986" s="6"/>
      <c r="AS2986" s="6"/>
      <c r="AT2986" s="6"/>
    </row>
    <row r="2987" spans="1:46" ht="14.25" customHeight="1">
      <c r="A2987" s="7" t="s">
        <v>38</v>
      </c>
      <c r="B2987" s="7">
        <v>5919</v>
      </c>
      <c r="C2987" s="8">
        <v>47858</v>
      </c>
      <c r="D2987" s="8" t="s">
        <v>1673</v>
      </c>
      <c r="E2987" s="8" t="str">
        <f t="shared" si="46"/>
        <v>CIPLA LTD.16</v>
      </c>
      <c r="F2987" s="8" t="s">
        <v>133</v>
      </c>
      <c r="G2987" s="8">
        <v>1984</v>
      </c>
      <c r="H2987" s="8">
        <v>36</v>
      </c>
      <c r="I2987" s="6" t="s">
        <v>52</v>
      </c>
      <c r="J2987" s="8" t="s">
        <v>1760</v>
      </c>
      <c r="K2987" s="6" t="s">
        <v>1760</v>
      </c>
      <c r="L2987" s="7" t="s">
        <v>69</v>
      </c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8" t="s">
        <v>70</v>
      </c>
      <c r="X2987" s="8">
        <v>55.462175392827156</v>
      </c>
      <c r="Y2987" s="8">
        <v>26.5</v>
      </c>
      <c r="AP2987" s="6"/>
      <c r="AQ2987" s="6"/>
      <c r="AR2987" s="6"/>
      <c r="AS2987" s="6"/>
      <c r="AT2987" s="6"/>
    </row>
    <row r="2988" spans="1:46" ht="14.25" customHeight="1">
      <c r="A2988" s="7" t="s">
        <v>38</v>
      </c>
      <c r="B2988" s="7">
        <v>6007</v>
      </c>
      <c r="C2988" s="8">
        <v>47858</v>
      </c>
      <c r="D2988" s="8" t="s">
        <v>1673</v>
      </c>
      <c r="E2988" s="8" t="str">
        <f t="shared" si="46"/>
        <v>CIPLA LTD.17</v>
      </c>
      <c r="F2988" s="8" t="s">
        <v>133</v>
      </c>
      <c r="G2988" s="8">
        <v>1984</v>
      </c>
      <c r="H2988" s="8">
        <v>36</v>
      </c>
      <c r="I2988" s="6" t="s">
        <v>54</v>
      </c>
      <c r="J2988" s="8" t="s">
        <v>1760</v>
      </c>
      <c r="K2988" s="6" t="s">
        <v>1760</v>
      </c>
      <c r="L2988" s="7" t="s">
        <v>69</v>
      </c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8" t="s">
        <v>70</v>
      </c>
      <c r="X2988" s="8">
        <v>55.462175392827156</v>
      </c>
      <c r="Y2988" s="8">
        <v>26.5</v>
      </c>
      <c r="AP2988" s="6"/>
      <c r="AQ2988" s="6"/>
      <c r="AR2988" s="6"/>
      <c r="AS2988" s="6"/>
      <c r="AT2988" s="6"/>
    </row>
    <row r="2989" spans="1:46" ht="14.25" customHeight="1">
      <c r="A2989" s="7" t="s">
        <v>38</v>
      </c>
      <c r="B2989" s="7">
        <v>6041</v>
      </c>
      <c r="C2989" s="8">
        <v>47858</v>
      </c>
      <c r="D2989" s="8" t="s">
        <v>1673</v>
      </c>
      <c r="E2989" s="8" t="str">
        <f t="shared" si="46"/>
        <v>CIPLA LTD.18</v>
      </c>
      <c r="F2989" s="8" t="s">
        <v>133</v>
      </c>
      <c r="G2989" s="8">
        <v>1984</v>
      </c>
      <c r="H2989" s="8">
        <v>36</v>
      </c>
      <c r="I2989" s="6" t="s">
        <v>56</v>
      </c>
      <c r="J2989" s="8" t="s">
        <v>1760</v>
      </c>
      <c r="K2989" s="6" t="s">
        <v>1760</v>
      </c>
      <c r="L2989" s="7" t="s">
        <v>69</v>
      </c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8" t="s">
        <v>70</v>
      </c>
      <c r="X2989" s="8">
        <v>55.462175392827156</v>
      </c>
      <c r="Y2989" s="8">
        <v>26.5</v>
      </c>
      <c r="AP2989" s="6"/>
      <c r="AQ2989" s="6"/>
      <c r="AR2989" s="6"/>
      <c r="AS2989" s="6"/>
      <c r="AT2989" s="6"/>
    </row>
    <row r="2990" spans="1:46" ht="14.25" customHeight="1">
      <c r="A2990" s="7" t="s">
        <v>38</v>
      </c>
      <c r="B2990" s="7">
        <v>6113</v>
      </c>
      <c r="C2990" s="8">
        <v>47858</v>
      </c>
      <c r="D2990" s="8" t="s">
        <v>1673</v>
      </c>
      <c r="E2990" s="8" t="str">
        <f t="shared" si="46"/>
        <v>CIPLA LTD.19</v>
      </c>
      <c r="F2990" s="8" t="s">
        <v>133</v>
      </c>
      <c r="G2990" s="8">
        <v>1984</v>
      </c>
      <c r="H2990" s="8">
        <v>36</v>
      </c>
      <c r="I2990" s="6" t="s">
        <v>41</v>
      </c>
      <c r="J2990" s="8" t="s">
        <v>1760</v>
      </c>
      <c r="K2990" s="6" t="s">
        <v>1760</v>
      </c>
      <c r="L2990" s="7" t="s">
        <v>69</v>
      </c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8" t="s">
        <v>70</v>
      </c>
      <c r="X2990" s="8">
        <v>55.462175392827156</v>
      </c>
      <c r="Y2990" s="8">
        <v>26.5</v>
      </c>
      <c r="AP2990" s="6"/>
      <c r="AQ2990" s="6"/>
      <c r="AR2990" s="6"/>
      <c r="AS2990" s="6"/>
      <c r="AT2990" s="6"/>
    </row>
    <row r="2991" spans="1:46" ht="14.25" customHeight="1">
      <c r="A2991" s="7" t="s">
        <v>38</v>
      </c>
      <c r="B2991" s="7">
        <v>5804</v>
      </c>
      <c r="C2991" s="8">
        <v>47858</v>
      </c>
      <c r="D2991" s="8" t="s">
        <v>1673</v>
      </c>
      <c r="E2991" s="8" t="str">
        <f t="shared" si="46"/>
        <v>CIPLA LTD.14</v>
      </c>
      <c r="F2991" s="8" t="s">
        <v>133</v>
      </c>
      <c r="G2991" s="8">
        <v>1984</v>
      </c>
      <c r="H2991" s="8">
        <v>36</v>
      </c>
      <c r="I2991" s="6" t="s">
        <v>117</v>
      </c>
      <c r="J2991" s="8" t="s">
        <v>1762</v>
      </c>
      <c r="K2991" s="6" t="s">
        <v>1762</v>
      </c>
      <c r="L2991" s="7" t="s">
        <v>203</v>
      </c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8" t="s">
        <v>204</v>
      </c>
      <c r="X2991" s="8">
        <v>53.833333333333336</v>
      </c>
      <c r="Y2991" s="8">
        <v>19.166666666666668</v>
      </c>
      <c r="AP2991" s="6"/>
      <c r="AQ2991" s="6"/>
      <c r="AR2991" s="6"/>
      <c r="AS2991" s="6"/>
      <c r="AT2991" s="6"/>
    </row>
    <row r="2992" spans="1:46" ht="14.25" customHeight="1">
      <c r="A2992" s="7" t="s">
        <v>38</v>
      </c>
      <c r="B2992" s="7">
        <v>5881</v>
      </c>
      <c r="C2992" s="8">
        <v>47858</v>
      </c>
      <c r="D2992" s="8" t="s">
        <v>1673</v>
      </c>
      <c r="E2992" s="8" t="str">
        <f t="shared" si="46"/>
        <v>CIPLA LTD.15</v>
      </c>
      <c r="F2992" s="8" t="s">
        <v>133</v>
      </c>
      <c r="G2992" s="8">
        <v>1984</v>
      </c>
      <c r="H2992" s="8">
        <v>36</v>
      </c>
      <c r="I2992" s="6" t="s">
        <v>119</v>
      </c>
      <c r="J2992" s="8" t="s">
        <v>1762</v>
      </c>
      <c r="K2992" s="6" t="s">
        <v>1762</v>
      </c>
      <c r="L2992" s="7" t="s">
        <v>203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8" t="s">
        <v>204</v>
      </c>
      <c r="X2992" s="8">
        <v>53.833333333333336</v>
      </c>
      <c r="Y2992" s="8">
        <v>19.166666666666668</v>
      </c>
      <c r="AP2992" s="6"/>
      <c r="AQ2992" s="6"/>
      <c r="AR2992" s="6"/>
      <c r="AS2992" s="6"/>
      <c r="AT2992" s="6"/>
    </row>
    <row r="2993" spans="1:46" ht="14.25" customHeight="1">
      <c r="A2993" s="7" t="s">
        <v>38</v>
      </c>
      <c r="B2993" s="7">
        <v>5927</v>
      </c>
      <c r="C2993" s="8">
        <v>47858</v>
      </c>
      <c r="D2993" s="8" t="s">
        <v>1673</v>
      </c>
      <c r="E2993" s="8" t="str">
        <f t="shared" si="46"/>
        <v>CIPLA LTD.16</v>
      </c>
      <c r="F2993" s="8" t="s">
        <v>133</v>
      </c>
      <c r="G2993" s="8">
        <v>1984</v>
      </c>
      <c r="H2993" s="8">
        <v>36</v>
      </c>
      <c r="I2993" s="6" t="s">
        <v>52</v>
      </c>
      <c r="J2993" s="8" t="s">
        <v>1762</v>
      </c>
      <c r="K2993" s="6" t="s">
        <v>1762</v>
      </c>
      <c r="L2993" s="7" t="s">
        <v>203</v>
      </c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8" t="s">
        <v>204</v>
      </c>
      <c r="X2993" s="8">
        <v>53.833333333333336</v>
      </c>
      <c r="Y2993" s="8">
        <v>19.166666666666668</v>
      </c>
      <c r="AP2993" s="6"/>
      <c r="AQ2993" s="6"/>
      <c r="AR2993" s="6"/>
      <c r="AS2993" s="6"/>
      <c r="AT2993" s="6"/>
    </row>
    <row r="2994" spans="1:46" ht="14.25" customHeight="1">
      <c r="A2994" s="7" t="s">
        <v>38</v>
      </c>
      <c r="B2994" s="7">
        <v>6021</v>
      </c>
      <c r="C2994" s="8">
        <v>47858</v>
      </c>
      <c r="D2994" s="8" t="s">
        <v>1673</v>
      </c>
      <c r="E2994" s="8" t="str">
        <f t="shared" si="46"/>
        <v>CIPLA LTD.17</v>
      </c>
      <c r="F2994" s="8" t="s">
        <v>133</v>
      </c>
      <c r="G2994" s="8">
        <v>1984</v>
      </c>
      <c r="H2994" s="8">
        <v>36</v>
      </c>
      <c r="I2994" s="6" t="s">
        <v>54</v>
      </c>
      <c r="J2994" s="8" t="s">
        <v>1762</v>
      </c>
      <c r="K2994" s="6" t="s">
        <v>1762</v>
      </c>
      <c r="L2994" s="7" t="s">
        <v>203</v>
      </c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8" t="s">
        <v>204</v>
      </c>
      <c r="X2994" s="8">
        <v>53.833333333333336</v>
      </c>
      <c r="Y2994" s="8">
        <v>19.166666666666668</v>
      </c>
      <c r="AP2994" s="6"/>
      <c r="AQ2994" s="6"/>
      <c r="AR2994" s="6"/>
      <c r="AS2994" s="6"/>
      <c r="AT2994" s="6"/>
    </row>
    <row r="2995" spans="1:46" ht="14.25" customHeight="1">
      <c r="A2995" s="7" t="s">
        <v>38</v>
      </c>
      <c r="B2995" s="7">
        <v>5843</v>
      </c>
      <c r="C2995" s="8">
        <v>47858</v>
      </c>
      <c r="D2995" s="8" t="s">
        <v>1673</v>
      </c>
      <c r="E2995" s="8" t="str">
        <f t="shared" si="46"/>
        <v>CIPLA LTD.15</v>
      </c>
      <c r="F2995" s="8" t="s">
        <v>133</v>
      </c>
      <c r="G2995" s="8">
        <v>1984</v>
      </c>
      <c r="H2995" s="8">
        <v>36</v>
      </c>
      <c r="I2995" s="6" t="s">
        <v>119</v>
      </c>
      <c r="J2995" s="8" t="s">
        <v>1763</v>
      </c>
      <c r="K2995" s="6" t="s">
        <v>1763</v>
      </c>
      <c r="L2995" s="7" t="s">
        <v>203</v>
      </c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8" t="s">
        <v>204</v>
      </c>
      <c r="X2995" s="8">
        <v>53.833333333333336</v>
      </c>
      <c r="Y2995" s="8">
        <v>19.166666666666668</v>
      </c>
      <c r="AP2995" s="6"/>
      <c r="AQ2995" s="6"/>
      <c r="AR2995" s="6"/>
      <c r="AS2995" s="6"/>
      <c r="AT2995" s="6"/>
    </row>
    <row r="2996" spans="1:46" ht="14.25" customHeight="1">
      <c r="A2996" s="7" t="s">
        <v>38</v>
      </c>
      <c r="B2996" s="7">
        <v>5960</v>
      </c>
      <c r="C2996" s="8">
        <v>47858</v>
      </c>
      <c r="D2996" s="8" t="s">
        <v>1673</v>
      </c>
      <c r="E2996" s="8" t="str">
        <f t="shared" si="46"/>
        <v>CIPLA LTD.16</v>
      </c>
      <c r="F2996" s="8" t="s">
        <v>133</v>
      </c>
      <c r="G2996" s="8">
        <v>1984</v>
      </c>
      <c r="H2996" s="8">
        <v>36</v>
      </c>
      <c r="I2996" s="6" t="s">
        <v>52</v>
      </c>
      <c r="J2996" s="8" t="s">
        <v>1764</v>
      </c>
      <c r="K2996" s="6" t="s">
        <v>1764</v>
      </c>
      <c r="L2996" s="7" t="s">
        <v>69</v>
      </c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8" t="s">
        <v>70</v>
      </c>
      <c r="X2996" s="8">
        <v>55.462175392827156</v>
      </c>
      <c r="Y2996" s="8">
        <v>26.5</v>
      </c>
      <c r="AP2996" s="6"/>
      <c r="AQ2996" s="6"/>
      <c r="AR2996" s="6"/>
      <c r="AS2996" s="6"/>
      <c r="AT2996" s="6"/>
    </row>
    <row r="2997" spans="1:46" ht="14.25" customHeight="1">
      <c r="A2997" s="7" t="s">
        <v>38</v>
      </c>
      <c r="B2997" s="7">
        <v>6012</v>
      </c>
      <c r="C2997" s="8">
        <v>47858</v>
      </c>
      <c r="D2997" s="8" t="s">
        <v>1673</v>
      </c>
      <c r="E2997" s="8" t="str">
        <f t="shared" si="46"/>
        <v>CIPLA LTD.17</v>
      </c>
      <c r="F2997" s="8" t="s">
        <v>133</v>
      </c>
      <c r="G2997" s="8">
        <v>1984</v>
      </c>
      <c r="H2997" s="8">
        <v>36</v>
      </c>
      <c r="I2997" s="6" t="s">
        <v>54</v>
      </c>
      <c r="J2997" s="8" t="s">
        <v>1764</v>
      </c>
      <c r="K2997" s="6" t="s">
        <v>1764</v>
      </c>
      <c r="L2997" s="7" t="s">
        <v>69</v>
      </c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8" t="s">
        <v>70</v>
      </c>
      <c r="X2997" s="8">
        <v>55.462175392827156</v>
      </c>
      <c r="Y2997" s="8">
        <v>26.5</v>
      </c>
      <c r="AP2997" s="6"/>
      <c r="AQ2997" s="6"/>
      <c r="AR2997" s="6"/>
      <c r="AS2997" s="6"/>
      <c r="AT2997" s="6"/>
    </row>
    <row r="2998" spans="1:46" ht="14.25" customHeight="1">
      <c r="A2998" s="7" t="s">
        <v>38</v>
      </c>
      <c r="B2998" s="7">
        <v>6073</v>
      </c>
      <c r="C2998" s="8">
        <v>47858</v>
      </c>
      <c r="D2998" s="8" t="s">
        <v>1673</v>
      </c>
      <c r="E2998" s="8" t="str">
        <f t="shared" si="46"/>
        <v>CIPLA LTD.18</v>
      </c>
      <c r="F2998" s="8" t="s">
        <v>133</v>
      </c>
      <c r="G2998" s="8">
        <v>1984</v>
      </c>
      <c r="H2998" s="8">
        <v>36</v>
      </c>
      <c r="I2998" s="6" t="s">
        <v>56</v>
      </c>
      <c r="J2998" s="8" t="s">
        <v>1764</v>
      </c>
      <c r="K2998" s="6" t="s">
        <v>1764</v>
      </c>
      <c r="L2998" s="7" t="s">
        <v>69</v>
      </c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8" t="s">
        <v>70</v>
      </c>
      <c r="X2998" s="8">
        <v>55.462175392827156</v>
      </c>
      <c r="Y2998" s="8">
        <v>26.5</v>
      </c>
      <c r="AP2998" s="6"/>
      <c r="AQ2998" s="6"/>
      <c r="AR2998" s="6"/>
      <c r="AS2998" s="6"/>
      <c r="AT2998" s="6"/>
    </row>
    <row r="2999" spans="1:46" ht="14.25" customHeight="1">
      <c r="A2999" s="7" t="s">
        <v>38</v>
      </c>
      <c r="B2999" s="7">
        <v>6115</v>
      </c>
      <c r="C2999" s="8">
        <v>47858</v>
      </c>
      <c r="D2999" s="8" t="s">
        <v>1673</v>
      </c>
      <c r="E2999" s="8" t="str">
        <f t="shared" si="46"/>
        <v>CIPLA LTD.19</v>
      </c>
      <c r="F2999" s="8" t="s">
        <v>133</v>
      </c>
      <c r="G2999" s="8">
        <v>1984</v>
      </c>
      <c r="H2999" s="8">
        <v>36</v>
      </c>
      <c r="I2999" s="6" t="s">
        <v>41</v>
      </c>
      <c r="J2999" s="8" t="s">
        <v>1764</v>
      </c>
      <c r="K2999" s="6" t="s">
        <v>1764</v>
      </c>
      <c r="L2999" s="7" t="s">
        <v>69</v>
      </c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8" t="s">
        <v>70</v>
      </c>
      <c r="X2999" s="8">
        <v>55.462175392827156</v>
      </c>
      <c r="Y2999" s="8">
        <v>26.5</v>
      </c>
      <c r="AP2999" s="6"/>
      <c r="AQ2999" s="6"/>
      <c r="AR2999" s="6"/>
      <c r="AS2999" s="6"/>
      <c r="AT2999" s="6"/>
    </row>
    <row r="3000" spans="1:46" ht="14.25" customHeight="1">
      <c r="A3000" s="7" t="s">
        <v>131</v>
      </c>
      <c r="B3000" s="7">
        <v>192</v>
      </c>
      <c r="C3000" s="8">
        <v>47858</v>
      </c>
      <c r="D3000" s="8" t="s">
        <v>1673</v>
      </c>
      <c r="E3000" s="8" t="str">
        <f t="shared" si="46"/>
        <v>CIPLA LTD.11</v>
      </c>
      <c r="F3000" s="8" t="s">
        <v>133</v>
      </c>
      <c r="I3000" s="6" t="s">
        <v>144</v>
      </c>
      <c r="J3000" s="8" t="s">
        <v>1765</v>
      </c>
      <c r="K3000" s="13" t="s">
        <v>1766</v>
      </c>
      <c r="L3000" s="7" t="s">
        <v>48</v>
      </c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8" t="s">
        <v>49</v>
      </c>
      <c r="AP3000" s="6"/>
      <c r="AQ3000" s="6"/>
      <c r="AR3000" s="6"/>
      <c r="AS3000" s="6"/>
      <c r="AT3000" s="6"/>
    </row>
    <row r="3001" spans="1:46" ht="14.25" customHeight="1">
      <c r="A3001" s="7" t="s">
        <v>131</v>
      </c>
      <c r="B3001" s="7">
        <v>206</v>
      </c>
      <c r="C3001" s="8">
        <v>47858</v>
      </c>
      <c r="D3001" s="8" t="s">
        <v>1673</v>
      </c>
      <c r="E3001" s="8" t="str">
        <f t="shared" si="46"/>
        <v>CIPLA LTD.12</v>
      </c>
      <c r="F3001" s="8" t="s">
        <v>133</v>
      </c>
      <c r="I3001" s="6" t="s">
        <v>145</v>
      </c>
      <c r="J3001" s="8" t="s">
        <v>1765</v>
      </c>
      <c r="K3001" s="13" t="s">
        <v>1766</v>
      </c>
      <c r="L3001" s="7" t="s">
        <v>48</v>
      </c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8" t="s">
        <v>49</v>
      </c>
      <c r="AP3001" s="6"/>
      <c r="AQ3001" s="6"/>
      <c r="AR3001" s="6"/>
      <c r="AS3001" s="6"/>
      <c r="AT3001" s="6"/>
    </row>
    <row r="3002" spans="1:46" ht="14.25" customHeight="1">
      <c r="A3002" s="7" t="s">
        <v>131</v>
      </c>
      <c r="B3002" s="7">
        <v>224</v>
      </c>
      <c r="C3002" s="8">
        <v>47858</v>
      </c>
      <c r="D3002" s="8" t="s">
        <v>1673</v>
      </c>
      <c r="E3002" s="8" t="str">
        <f t="shared" si="46"/>
        <v>CIPLA LTD.13</v>
      </c>
      <c r="F3002" s="8" t="s">
        <v>133</v>
      </c>
      <c r="I3002" s="6" t="s">
        <v>134</v>
      </c>
      <c r="J3002" s="8" t="s">
        <v>1765</v>
      </c>
      <c r="K3002" s="13" t="s">
        <v>1766</v>
      </c>
      <c r="L3002" s="7" t="s">
        <v>48</v>
      </c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8" t="s">
        <v>49</v>
      </c>
      <c r="AP3002" s="6"/>
      <c r="AQ3002" s="6"/>
      <c r="AR3002" s="6"/>
      <c r="AS3002" s="6"/>
      <c r="AT3002" s="6"/>
    </row>
    <row r="3003" spans="1:46" ht="14.25" customHeight="1">
      <c r="A3003" s="7" t="s">
        <v>38</v>
      </c>
      <c r="B3003" s="7">
        <v>5824</v>
      </c>
      <c r="C3003" s="8">
        <v>47858</v>
      </c>
      <c r="D3003" s="8" t="s">
        <v>1673</v>
      </c>
      <c r="E3003" s="8" t="str">
        <f t="shared" si="46"/>
        <v>CIPLA LTD.14</v>
      </c>
      <c r="F3003" s="8" t="s">
        <v>133</v>
      </c>
      <c r="G3003" s="8">
        <v>1984</v>
      </c>
      <c r="H3003" s="8">
        <v>36</v>
      </c>
      <c r="I3003" s="6" t="s">
        <v>117</v>
      </c>
      <c r="J3003" s="8" t="s">
        <v>1765</v>
      </c>
      <c r="K3003" s="8" t="s">
        <v>1765</v>
      </c>
      <c r="L3003" s="7" t="s">
        <v>48</v>
      </c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8" t="s">
        <v>49</v>
      </c>
      <c r="X3003" s="8">
        <v>49.666280586541916</v>
      </c>
      <c r="Y3003" s="8">
        <v>0</v>
      </c>
      <c r="AP3003" s="6"/>
      <c r="AQ3003" s="6"/>
      <c r="AR3003" s="6"/>
      <c r="AS3003" s="6"/>
      <c r="AT3003" s="6"/>
    </row>
    <row r="3004" spans="1:46" ht="14.25" customHeight="1">
      <c r="A3004" s="7" t="s">
        <v>38</v>
      </c>
      <c r="B3004" s="7">
        <v>5942</v>
      </c>
      <c r="C3004" s="8">
        <v>47858</v>
      </c>
      <c r="D3004" s="8" t="s">
        <v>1673</v>
      </c>
      <c r="E3004" s="8" t="str">
        <f t="shared" si="46"/>
        <v>CIPLA LTD.16</v>
      </c>
      <c r="F3004" s="8" t="s">
        <v>133</v>
      </c>
      <c r="G3004" s="8">
        <v>1984</v>
      </c>
      <c r="H3004" s="8">
        <v>36</v>
      </c>
      <c r="I3004" s="6" t="s">
        <v>52</v>
      </c>
      <c r="J3004" s="8" t="s">
        <v>1765</v>
      </c>
      <c r="K3004" s="8" t="s">
        <v>1765</v>
      </c>
      <c r="L3004" s="7" t="s">
        <v>48</v>
      </c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8" t="s">
        <v>49</v>
      </c>
      <c r="X3004" s="8">
        <v>49.666280586541916</v>
      </c>
      <c r="Y3004" s="8">
        <v>0</v>
      </c>
      <c r="AP3004" s="6"/>
      <c r="AQ3004" s="6"/>
      <c r="AR3004" s="6"/>
      <c r="AS3004" s="6"/>
      <c r="AT3004" s="6"/>
    </row>
    <row r="3005" spans="1:46" ht="14.25" customHeight="1">
      <c r="A3005" s="7" t="s">
        <v>38</v>
      </c>
      <c r="B3005" s="7">
        <v>5994</v>
      </c>
      <c r="C3005" s="8">
        <v>47858</v>
      </c>
      <c r="D3005" s="8" t="s">
        <v>1673</v>
      </c>
      <c r="E3005" s="8" t="str">
        <f t="shared" si="46"/>
        <v>CIPLA LTD.17</v>
      </c>
      <c r="F3005" s="8" t="s">
        <v>133</v>
      </c>
      <c r="G3005" s="8">
        <v>1984</v>
      </c>
      <c r="H3005" s="8">
        <v>36</v>
      </c>
      <c r="I3005" s="6" t="s">
        <v>54</v>
      </c>
      <c r="J3005" s="8" t="s">
        <v>1765</v>
      </c>
      <c r="K3005" s="8" t="s">
        <v>1765</v>
      </c>
      <c r="L3005" s="7" t="s">
        <v>48</v>
      </c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8" t="s">
        <v>49</v>
      </c>
      <c r="X3005" s="8">
        <v>49.666280586541916</v>
      </c>
      <c r="Y3005" s="8">
        <v>0</v>
      </c>
      <c r="AP3005" s="6"/>
      <c r="AQ3005" s="6"/>
      <c r="AR3005" s="6"/>
      <c r="AS3005" s="6"/>
      <c r="AT3005" s="6"/>
    </row>
    <row r="3006" spans="1:46" ht="14.25" customHeight="1">
      <c r="A3006" s="7" t="s">
        <v>38</v>
      </c>
      <c r="B3006" s="7">
        <v>5806</v>
      </c>
      <c r="C3006" s="8">
        <v>47858</v>
      </c>
      <c r="D3006" s="8" t="s">
        <v>1673</v>
      </c>
      <c r="E3006" s="8" t="str">
        <f t="shared" si="46"/>
        <v>CIPLA LTD.14</v>
      </c>
      <c r="F3006" s="8" t="s">
        <v>133</v>
      </c>
      <c r="G3006" s="8">
        <v>1984</v>
      </c>
      <c r="H3006" s="8">
        <v>36</v>
      </c>
      <c r="I3006" s="6" t="s">
        <v>117</v>
      </c>
      <c r="J3006" s="8" t="s">
        <v>1767</v>
      </c>
      <c r="K3006" s="6" t="s">
        <v>1767</v>
      </c>
      <c r="L3006" s="7" t="s">
        <v>203</v>
      </c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8" t="s">
        <v>204</v>
      </c>
      <c r="X3006" s="8">
        <v>53.833333333333336</v>
      </c>
      <c r="Y3006" s="8">
        <v>19.166666666666668</v>
      </c>
      <c r="AP3006" s="6"/>
      <c r="AQ3006" s="6"/>
      <c r="AR3006" s="6"/>
      <c r="AS3006" s="6"/>
      <c r="AT3006" s="6"/>
    </row>
    <row r="3007" spans="1:46" ht="14.25" customHeight="1">
      <c r="A3007" s="7" t="s">
        <v>38</v>
      </c>
      <c r="B3007" s="7">
        <v>6023</v>
      </c>
      <c r="C3007" s="8">
        <v>47858</v>
      </c>
      <c r="D3007" s="8" t="s">
        <v>1673</v>
      </c>
      <c r="E3007" s="8" t="str">
        <f t="shared" si="46"/>
        <v>CIPLA LTD.17</v>
      </c>
      <c r="F3007" s="8" t="s">
        <v>133</v>
      </c>
      <c r="G3007" s="8">
        <v>1984</v>
      </c>
      <c r="H3007" s="8">
        <v>36</v>
      </c>
      <c r="I3007" s="6" t="s">
        <v>54</v>
      </c>
      <c r="J3007" s="8" t="s">
        <v>1767</v>
      </c>
      <c r="K3007" s="6" t="s">
        <v>1767</v>
      </c>
      <c r="L3007" s="7" t="s">
        <v>203</v>
      </c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8" t="s">
        <v>204</v>
      </c>
      <c r="X3007" s="8">
        <v>53.833333333333336</v>
      </c>
      <c r="Y3007" s="8">
        <v>19.166666666666668</v>
      </c>
      <c r="AP3007" s="6"/>
      <c r="AQ3007" s="6"/>
      <c r="AR3007" s="6"/>
      <c r="AS3007" s="6"/>
      <c r="AT3007" s="6"/>
    </row>
    <row r="3008" spans="1:46" ht="14.25" customHeight="1">
      <c r="A3008" s="7" t="s">
        <v>38</v>
      </c>
      <c r="B3008" s="7">
        <v>6048</v>
      </c>
      <c r="C3008" s="8">
        <v>47858</v>
      </c>
      <c r="D3008" s="8" t="s">
        <v>1673</v>
      </c>
      <c r="E3008" s="8" t="str">
        <f t="shared" si="46"/>
        <v>CIPLA LTD.18</v>
      </c>
      <c r="F3008" s="8" t="s">
        <v>133</v>
      </c>
      <c r="G3008" s="8">
        <v>1984</v>
      </c>
      <c r="H3008" s="8">
        <v>36</v>
      </c>
      <c r="I3008" s="6" t="s">
        <v>56</v>
      </c>
      <c r="J3008" s="8" t="s">
        <v>1767</v>
      </c>
      <c r="K3008" s="6" t="s">
        <v>1768</v>
      </c>
      <c r="L3008" s="7" t="s">
        <v>203</v>
      </c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8" t="s">
        <v>204</v>
      </c>
      <c r="X3008" s="8">
        <v>53.833333333333336</v>
      </c>
      <c r="Y3008" s="8">
        <v>19.166666666666668</v>
      </c>
      <c r="AP3008" s="6"/>
      <c r="AQ3008" s="6"/>
      <c r="AR3008" s="6"/>
      <c r="AS3008" s="6"/>
      <c r="AT3008" s="6"/>
    </row>
    <row r="3009" spans="1:46" ht="14.25" customHeight="1">
      <c r="A3009" s="7" t="s">
        <v>38</v>
      </c>
      <c r="B3009" s="7">
        <v>5807</v>
      </c>
      <c r="C3009" s="8">
        <v>47858</v>
      </c>
      <c r="D3009" s="8" t="s">
        <v>1673</v>
      </c>
      <c r="E3009" s="8" t="str">
        <f t="shared" si="46"/>
        <v>CIPLA LTD.14</v>
      </c>
      <c r="F3009" s="8" t="s">
        <v>133</v>
      </c>
      <c r="G3009" s="8">
        <v>1984</v>
      </c>
      <c r="H3009" s="8">
        <v>36</v>
      </c>
      <c r="I3009" s="6" t="s">
        <v>117</v>
      </c>
      <c r="J3009" s="8" t="s">
        <v>1769</v>
      </c>
      <c r="K3009" s="6" t="s">
        <v>1769</v>
      </c>
      <c r="L3009" s="7" t="s">
        <v>203</v>
      </c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8" t="s">
        <v>204</v>
      </c>
      <c r="X3009" s="8">
        <v>53.833333333333336</v>
      </c>
      <c r="Y3009" s="8">
        <v>19.166666666666668</v>
      </c>
      <c r="AP3009" s="6"/>
      <c r="AQ3009" s="6"/>
      <c r="AR3009" s="6"/>
      <c r="AS3009" s="6"/>
      <c r="AT3009" s="6"/>
    </row>
    <row r="3010" spans="1:46" ht="14.25" customHeight="1">
      <c r="A3010" s="7" t="s">
        <v>38</v>
      </c>
      <c r="B3010" s="7">
        <v>5844</v>
      </c>
      <c r="C3010" s="8">
        <v>47858</v>
      </c>
      <c r="D3010" s="8" t="s">
        <v>1673</v>
      </c>
      <c r="E3010" s="8" t="str">
        <f t="shared" ref="E3010:E3073" si="47">CONCATENATE(LEFT(D3010,20),RIGHT(I3010,2))</f>
        <v>CIPLA LTD.15</v>
      </c>
      <c r="F3010" s="8" t="s">
        <v>133</v>
      </c>
      <c r="G3010" s="8">
        <v>1984</v>
      </c>
      <c r="H3010" s="8">
        <v>36</v>
      </c>
      <c r="I3010" s="6" t="s">
        <v>119</v>
      </c>
      <c r="J3010" s="8" t="s">
        <v>1769</v>
      </c>
      <c r="K3010" s="6" t="s">
        <v>1769</v>
      </c>
      <c r="L3010" s="7" t="s">
        <v>203</v>
      </c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8" t="s">
        <v>204</v>
      </c>
      <c r="X3010" s="8">
        <v>53.833333333333336</v>
      </c>
      <c r="Y3010" s="8">
        <v>19.166666666666668</v>
      </c>
      <c r="AP3010" s="6"/>
      <c r="AQ3010" s="6"/>
      <c r="AR3010" s="6"/>
      <c r="AS3010" s="6"/>
      <c r="AT3010" s="6"/>
    </row>
    <row r="3011" spans="1:46" ht="14.25" customHeight="1">
      <c r="A3011" s="7" t="s">
        <v>38</v>
      </c>
      <c r="B3011" s="7">
        <v>5972</v>
      </c>
      <c r="C3011" s="8">
        <v>47858</v>
      </c>
      <c r="D3011" s="8" t="s">
        <v>1673</v>
      </c>
      <c r="E3011" s="8" t="str">
        <f t="shared" si="47"/>
        <v>CIPLA LTD.16</v>
      </c>
      <c r="F3011" s="8" t="s">
        <v>133</v>
      </c>
      <c r="G3011" s="8">
        <v>1984</v>
      </c>
      <c r="H3011" s="8">
        <v>36</v>
      </c>
      <c r="I3011" s="6" t="s">
        <v>52</v>
      </c>
      <c r="J3011" s="8" t="s">
        <v>1769</v>
      </c>
      <c r="K3011" s="6" t="s">
        <v>1769</v>
      </c>
      <c r="L3011" s="7" t="s">
        <v>203</v>
      </c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8" t="s">
        <v>204</v>
      </c>
      <c r="X3011" s="8">
        <v>53.833333333333336</v>
      </c>
      <c r="Y3011" s="8">
        <v>19.166666666666668</v>
      </c>
      <c r="AP3011" s="6"/>
      <c r="AQ3011" s="6"/>
      <c r="AR3011" s="6"/>
      <c r="AS3011" s="6"/>
      <c r="AT3011" s="6"/>
    </row>
    <row r="3012" spans="1:46" ht="14.25" customHeight="1">
      <c r="A3012" s="7" t="s">
        <v>131</v>
      </c>
      <c r="B3012" s="7">
        <v>193</v>
      </c>
      <c r="C3012" s="8">
        <v>47858</v>
      </c>
      <c r="D3012" s="8" t="s">
        <v>1673</v>
      </c>
      <c r="E3012" s="8" t="str">
        <f t="shared" si="47"/>
        <v>CIPLA LTD.11</v>
      </c>
      <c r="F3012" s="8" t="s">
        <v>133</v>
      </c>
      <c r="I3012" s="6" t="s">
        <v>144</v>
      </c>
      <c r="J3012" s="8" t="s">
        <v>1770</v>
      </c>
      <c r="K3012" s="13" t="s">
        <v>1771</v>
      </c>
      <c r="L3012" s="7" t="s">
        <v>48</v>
      </c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8" t="s">
        <v>49</v>
      </c>
      <c r="AP3012" s="6"/>
      <c r="AQ3012" s="6"/>
      <c r="AR3012" s="6"/>
      <c r="AS3012" s="6"/>
      <c r="AT3012" s="6"/>
    </row>
    <row r="3013" spans="1:46" ht="14.25" customHeight="1">
      <c r="A3013" s="7" t="s">
        <v>131</v>
      </c>
      <c r="B3013" s="7">
        <v>207</v>
      </c>
      <c r="C3013" s="8">
        <v>47858</v>
      </c>
      <c r="D3013" s="8" t="s">
        <v>1673</v>
      </c>
      <c r="E3013" s="8" t="str">
        <f t="shared" si="47"/>
        <v>CIPLA LTD.12</v>
      </c>
      <c r="F3013" s="8" t="s">
        <v>133</v>
      </c>
      <c r="I3013" s="6" t="s">
        <v>145</v>
      </c>
      <c r="J3013" s="8" t="s">
        <v>1770</v>
      </c>
      <c r="K3013" s="13" t="s">
        <v>1771</v>
      </c>
      <c r="L3013" s="7" t="s">
        <v>48</v>
      </c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8" t="s">
        <v>49</v>
      </c>
      <c r="AP3013" s="6"/>
      <c r="AQ3013" s="6"/>
      <c r="AR3013" s="6"/>
      <c r="AS3013" s="6"/>
      <c r="AT3013" s="6"/>
    </row>
    <row r="3014" spans="1:46" ht="14.25" customHeight="1">
      <c r="A3014" s="7" t="s">
        <v>131</v>
      </c>
      <c r="B3014" s="7">
        <v>225</v>
      </c>
      <c r="C3014" s="8">
        <v>47858</v>
      </c>
      <c r="D3014" s="8" t="s">
        <v>1673</v>
      </c>
      <c r="E3014" s="8" t="str">
        <f t="shared" si="47"/>
        <v>CIPLA LTD.13</v>
      </c>
      <c r="F3014" s="8" t="s">
        <v>133</v>
      </c>
      <c r="I3014" s="6" t="s">
        <v>134</v>
      </c>
      <c r="J3014" s="8" t="s">
        <v>1770</v>
      </c>
      <c r="K3014" s="13" t="s">
        <v>1771</v>
      </c>
      <c r="L3014" s="7" t="s">
        <v>48</v>
      </c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8" t="s">
        <v>49</v>
      </c>
      <c r="AP3014" s="6"/>
      <c r="AQ3014" s="6"/>
      <c r="AR3014" s="6"/>
      <c r="AS3014" s="6"/>
      <c r="AT3014" s="6"/>
    </row>
    <row r="3015" spans="1:46" ht="14.25" customHeight="1">
      <c r="A3015" s="7" t="s">
        <v>38</v>
      </c>
      <c r="B3015" s="7">
        <v>5825</v>
      </c>
      <c r="C3015" s="8">
        <v>47858</v>
      </c>
      <c r="D3015" s="8" t="s">
        <v>1673</v>
      </c>
      <c r="E3015" s="8" t="str">
        <f t="shared" si="47"/>
        <v>CIPLA LTD.14</v>
      </c>
      <c r="F3015" s="8" t="s">
        <v>133</v>
      </c>
      <c r="G3015" s="8">
        <v>1984</v>
      </c>
      <c r="H3015" s="8">
        <v>36</v>
      </c>
      <c r="I3015" s="6" t="s">
        <v>117</v>
      </c>
      <c r="J3015" s="8" t="s">
        <v>1770</v>
      </c>
      <c r="K3015" s="8" t="s">
        <v>1770</v>
      </c>
      <c r="L3015" s="7" t="s">
        <v>48</v>
      </c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8" t="s">
        <v>49</v>
      </c>
      <c r="X3015" s="8">
        <v>49.666280586541916</v>
      </c>
      <c r="Y3015" s="8">
        <v>0</v>
      </c>
      <c r="AP3015" s="6"/>
      <c r="AQ3015" s="6"/>
      <c r="AR3015" s="6"/>
      <c r="AS3015" s="6"/>
      <c r="AT3015" s="6"/>
    </row>
    <row r="3016" spans="1:46" ht="14.25" customHeight="1">
      <c r="A3016" s="7" t="s">
        <v>38</v>
      </c>
      <c r="B3016" s="7">
        <v>5899</v>
      </c>
      <c r="C3016" s="8">
        <v>47858</v>
      </c>
      <c r="D3016" s="8" t="s">
        <v>1673</v>
      </c>
      <c r="E3016" s="8" t="str">
        <f t="shared" si="47"/>
        <v>CIPLA LTD.15</v>
      </c>
      <c r="F3016" s="8" t="s">
        <v>133</v>
      </c>
      <c r="G3016" s="8">
        <v>1984</v>
      </c>
      <c r="H3016" s="8">
        <v>36</v>
      </c>
      <c r="I3016" s="6" t="s">
        <v>119</v>
      </c>
      <c r="J3016" s="8" t="s">
        <v>1770</v>
      </c>
      <c r="K3016" s="8" t="s">
        <v>1770</v>
      </c>
      <c r="L3016" s="7" t="s">
        <v>48</v>
      </c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8" t="s">
        <v>49</v>
      </c>
      <c r="X3016" s="8">
        <v>49.666280586541916</v>
      </c>
      <c r="Y3016" s="8">
        <v>0</v>
      </c>
      <c r="AP3016" s="6"/>
      <c r="AQ3016" s="6"/>
      <c r="AR3016" s="6"/>
      <c r="AS3016" s="6"/>
      <c r="AT3016" s="6"/>
    </row>
    <row r="3017" spans="1:46" ht="14.25" customHeight="1">
      <c r="A3017" s="7" t="s">
        <v>38</v>
      </c>
      <c r="B3017" s="7">
        <v>5943</v>
      </c>
      <c r="C3017" s="8">
        <v>47858</v>
      </c>
      <c r="D3017" s="8" t="s">
        <v>1673</v>
      </c>
      <c r="E3017" s="8" t="str">
        <f t="shared" si="47"/>
        <v>CIPLA LTD.16</v>
      </c>
      <c r="F3017" s="8" t="s">
        <v>133</v>
      </c>
      <c r="G3017" s="8">
        <v>1984</v>
      </c>
      <c r="H3017" s="8">
        <v>36</v>
      </c>
      <c r="I3017" s="6" t="s">
        <v>52</v>
      </c>
      <c r="J3017" s="8" t="s">
        <v>1770</v>
      </c>
      <c r="K3017" s="8" t="s">
        <v>1770</v>
      </c>
      <c r="L3017" s="7" t="s">
        <v>48</v>
      </c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8" t="s">
        <v>49</v>
      </c>
      <c r="X3017" s="8">
        <v>49.666280586541916</v>
      </c>
      <c r="Y3017" s="8">
        <v>0</v>
      </c>
      <c r="AP3017" s="6"/>
      <c r="AQ3017" s="6"/>
      <c r="AR3017" s="6"/>
      <c r="AS3017" s="6"/>
      <c r="AT3017" s="6"/>
    </row>
    <row r="3018" spans="1:46" ht="14.25" customHeight="1">
      <c r="A3018" s="7" t="s">
        <v>38</v>
      </c>
      <c r="B3018" s="7">
        <v>5987</v>
      </c>
      <c r="C3018" s="8">
        <v>47858</v>
      </c>
      <c r="D3018" s="8" t="s">
        <v>1673</v>
      </c>
      <c r="E3018" s="8" t="str">
        <f t="shared" si="47"/>
        <v>CIPLA LTD.17</v>
      </c>
      <c r="F3018" s="8" t="s">
        <v>133</v>
      </c>
      <c r="G3018" s="8">
        <v>1984</v>
      </c>
      <c r="H3018" s="8">
        <v>36</v>
      </c>
      <c r="I3018" s="6" t="s">
        <v>54</v>
      </c>
      <c r="J3018" s="8" t="s">
        <v>1770</v>
      </c>
      <c r="K3018" s="8" t="s">
        <v>1770</v>
      </c>
      <c r="L3018" s="7" t="s">
        <v>48</v>
      </c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8" t="s">
        <v>49</v>
      </c>
      <c r="X3018" s="8">
        <v>49.666280586541916</v>
      </c>
      <c r="Y3018" s="8">
        <v>0</v>
      </c>
      <c r="AP3018" s="6"/>
      <c r="AQ3018" s="6"/>
      <c r="AR3018" s="6"/>
      <c r="AS3018" s="6"/>
      <c r="AT3018" s="6"/>
    </row>
    <row r="3019" spans="1:46" ht="14.25" customHeight="1">
      <c r="A3019" s="7" t="s">
        <v>38</v>
      </c>
      <c r="B3019" s="7">
        <v>6060</v>
      </c>
      <c r="C3019" s="8">
        <v>47858</v>
      </c>
      <c r="D3019" s="8" t="s">
        <v>1673</v>
      </c>
      <c r="E3019" s="8" t="str">
        <f t="shared" si="47"/>
        <v>CIPLA LTD.18</v>
      </c>
      <c r="F3019" s="8" t="s">
        <v>133</v>
      </c>
      <c r="G3019" s="8">
        <v>1984</v>
      </c>
      <c r="H3019" s="8">
        <v>36</v>
      </c>
      <c r="I3019" s="6" t="s">
        <v>56</v>
      </c>
      <c r="J3019" s="8" t="s">
        <v>1770</v>
      </c>
      <c r="K3019" s="8" t="s">
        <v>1770</v>
      </c>
      <c r="L3019" s="7" t="s">
        <v>48</v>
      </c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8" t="s">
        <v>49</v>
      </c>
      <c r="X3019" s="8">
        <v>49.666280586541916</v>
      </c>
      <c r="Y3019" s="8">
        <v>0</v>
      </c>
      <c r="AP3019" s="6"/>
      <c r="AQ3019" s="6"/>
      <c r="AR3019" s="6"/>
      <c r="AS3019" s="6"/>
      <c r="AT3019" s="6"/>
    </row>
    <row r="3020" spans="1:46" ht="14.25" customHeight="1">
      <c r="A3020" s="7" t="s">
        <v>38</v>
      </c>
      <c r="B3020" s="7">
        <v>6085</v>
      </c>
      <c r="C3020" s="8">
        <v>47858</v>
      </c>
      <c r="D3020" s="8" t="s">
        <v>1673</v>
      </c>
      <c r="E3020" s="8" t="str">
        <f t="shared" si="47"/>
        <v>CIPLA LTD.19</v>
      </c>
      <c r="F3020" s="8" t="s">
        <v>133</v>
      </c>
      <c r="G3020" s="8">
        <v>1984</v>
      </c>
      <c r="H3020" s="8">
        <v>36</v>
      </c>
      <c r="I3020" s="6" t="s">
        <v>41</v>
      </c>
      <c r="J3020" s="8" t="s">
        <v>1770</v>
      </c>
      <c r="K3020" s="8" t="s">
        <v>1770</v>
      </c>
      <c r="L3020" s="7" t="s">
        <v>48</v>
      </c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8" t="s">
        <v>49</v>
      </c>
      <c r="X3020" s="8">
        <v>49.666280586541916</v>
      </c>
      <c r="Y3020" s="8">
        <v>0</v>
      </c>
      <c r="AP3020" s="6"/>
      <c r="AQ3020" s="6"/>
      <c r="AR3020" s="6"/>
      <c r="AS3020" s="6"/>
      <c r="AT3020" s="6"/>
    </row>
    <row r="3021" spans="1:46" ht="14.25" customHeight="1">
      <c r="A3021" s="7" t="s">
        <v>38</v>
      </c>
      <c r="B3021" s="7">
        <v>5959</v>
      </c>
      <c r="C3021" s="8">
        <v>47858</v>
      </c>
      <c r="D3021" s="8" t="s">
        <v>1673</v>
      </c>
      <c r="E3021" s="8" t="str">
        <f t="shared" si="47"/>
        <v>CIPLA LTD.16</v>
      </c>
      <c r="F3021" s="8" t="s">
        <v>133</v>
      </c>
      <c r="G3021" s="8">
        <v>1984</v>
      </c>
      <c r="H3021" s="8">
        <v>36</v>
      </c>
      <c r="I3021" s="6" t="s">
        <v>52</v>
      </c>
      <c r="J3021" s="8" t="s">
        <v>1772</v>
      </c>
      <c r="K3021" s="6" t="s">
        <v>1772</v>
      </c>
      <c r="L3021" s="7" t="s">
        <v>69</v>
      </c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8" t="s">
        <v>70</v>
      </c>
      <c r="X3021" s="8">
        <v>55.462175392827156</v>
      </c>
      <c r="Y3021" s="8">
        <v>26.5</v>
      </c>
      <c r="AP3021" s="6"/>
      <c r="AQ3021" s="6"/>
      <c r="AR3021" s="6"/>
      <c r="AS3021" s="6"/>
      <c r="AT3021" s="6"/>
    </row>
    <row r="3022" spans="1:46" ht="14.25" customHeight="1">
      <c r="A3022" s="7" t="s">
        <v>38</v>
      </c>
      <c r="B3022" s="7">
        <v>6011</v>
      </c>
      <c r="C3022" s="8">
        <v>47858</v>
      </c>
      <c r="D3022" s="8" t="s">
        <v>1673</v>
      </c>
      <c r="E3022" s="8" t="str">
        <f t="shared" si="47"/>
        <v>CIPLA LTD.17</v>
      </c>
      <c r="F3022" s="8" t="s">
        <v>133</v>
      </c>
      <c r="G3022" s="8">
        <v>1984</v>
      </c>
      <c r="H3022" s="8">
        <v>36</v>
      </c>
      <c r="I3022" s="6" t="s">
        <v>54</v>
      </c>
      <c r="J3022" s="8" t="s">
        <v>1772</v>
      </c>
      <c r="K3022" s="6" t="s">
        <v>1772</v>
      </c>
      <c r="L3022" s="7" t="s">
        <v>69</v>
      </c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8" t="s">
        <v>70</v>
      </c>
      <c r="X3022" s="8">
        <v>55.462175392827156</v>
      </c>
      <c r="Y3022" s="8">
        <v>26.5</v>
      </c>
      <c r="AP3022" s="6"/>
      <c r="AQ3022" s="6"/>
      <c r="AR3022" s="6"/>
      <c r="AS3022" s="6"/>
      <c r="AT3022" s="6"/>
    </row>
    <row r="3023" spans="1:46" ht="14.25" customHeight="1">
      <c r="A3023" s="7" t="s">
        <v>38</v>
      </c>
      <c r="B3023" s="7">
        <v>6072</v>
      </c>
      <c r="C3023" s="8">
        <v>47858</v>
      </c>
      <c r="D3023" s="8" t="s">
        <v>1673</v>
      </c>
      <c r="E3023" s="8" t="str">
        <f t="shared" si="47"/>
        <v>CIPLA LTD.18</v>
      </c>
      <c r="F3023" s="8" t="s">
        <v>133</v>
      </c>
      <c r="G3023" s="8">
        <v>1984</v>
      </c>
      <c r="H3023" s="8">
        <v>36</v>
      </c>
      <c r="I3023" s="6" t="s">
        <v>56</v>
      </c>
      <c r="J3023" s="8" t="s">
        <v>1772</v>
      </c>
      <c r="K3023" s="6" t="s">
        <v>1772</v>
      </c>
      <c r="L3023" s="7" t="s">
        <v>69</v>
      </c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8" t="s">
        <v>70</v>
      </c>
      <c r="X3023" s="8">
        <v>55.462175392827156</v>
      </c>
      <c r="Y3023" s="8">
        <v>26.5</v>
      </c>
      <c r="AP3023" s="6"/>
      <c r="AQ3023" s="6"/>
      <c r="AR3023" s="6"/>
      <c r="AS3023" s="6"/>
      <c r="AT3023" s="6"/>
    </row>
    <row r="3024" spans="1:46" ht="14.25" customHeight="1">
      <c r="A3024" s="7" t="s">
        <v>38</v>
      </c>
      <c r="B3024" s="7">
        <v>6114</v>
      </c>
      <c r="C3024" s="8">
        <v>47858</v>
      </c>
      <c r="D3024" s="8" t="s">
        <v>1673</v>
      </c>
      <c r="E3024" s="8" t="str">
        <f t="shared" si="47"/>
        <v>CIPLA LTD.19</v>
      </c>
      <c r="F3024" s="8" t="s">
        <v>133</v>
      </c>
      <c r="G3024" s="8">
        <v>1984</v>
      </c>
      <c r="H3024" s="8">
        <v>36</v>
      </c>
      <c r="I3024" s="6" t="s">
        <v>41</v>
      </c>
      <c r="J3024" s="8" t="s">
        <v>1772</v>
      </c>
      <c r="K3024" s="6" t="s">
        <v>1772</v>
      </c>
      <c r="L3024" s="7" t="s">
        <v>69</v>
      </c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8" t="s">
        <v>70</v>
      </c>
      <c r="X3024" s="8">
        <v>55.462175392827156</v>
      </c>
      <c r="Y3024" s="8">
        <v>26.5</v>
      </c>
      <c r="AP3024" s="6"/>
      <c r="AQ3024" s="6"/>
      <c r="AR3024" s="6"/>
      <c r="AS3024" s="6"/>
      <c r="AT3024" s="6"/>
    </row>
    <row r="3025" spans="1:46" ht="14.25" customHeight="1">
      <c r="A3025" s="7" t="s">
        <v>38</v>
      </c>
      <c r="B3025" s="7">
        <v>5808</v>
      </c>
      <c r="C3025" s="8">
        <v>47858</v>
      </c>
      <c r="D3025" s="8" t="s">
        <v>1673</v>
      </c>
      <c r="E3025" s="8" t="str">
        <f t="shared" si="47"/>
        <v>CIPLA LTD.14</v>
      </c>
      <c r="F3025" s="8" t="s">
        <v>133</v>
      </c>
      <c r="G3025" s="8">
        <v>1984</v>
      </c>
      <c r="H3025" s="8">
        <v>36</v>
      </c>
      <c r="I3025" s="6" t="s">
        <v>117</v>
      </c>
      <c r="J3025" s="8" t="s">
        <v>1773</v>
      </c>
      <c r="K3025" s="6" t="s">
        <v>1773</v>
      </c>
      <c r="L3025" s="7" t="s">
        <v>203</v>
      </c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8" t="s">
        <v>204</v>
      </c>
      <c r="X3025" s="8">
        <v>53.833333333333336</v>
      </c>
      <c r="Y3025" s="8">
        <v>19.166666666666668</v>
      </c>
      <c r="AP3025" s="6"/>
      <c r="AQ3025" s="6"/>
      <c r="AR3025" s="6"/>
      <c r="AS3025" s="6"/>
      <c r="AT3025" s="6"/>
    </row>
    <row r="3026" spans="1:46" ht="14.25" customHeight="1">
      <c r="A3026" s="7" t="s">
        <v>38</v>
      </c>
      <c r="B3026" s="7">
        <v>5845</v>
      </c>
      <c r="C3026" s="8">
        <v>47858</v>
      </c>
      <c r="D3026" s="8" t="s">
        <v>1673</v>
      </c>
      <c r="E3026" s="8" t="str">
        <f t="shared" si="47"/>
        <v>CIPLA LTD.15</v>
      </c>
      <c r="F3026" s="8" t="s">
        <v>133</v>
      </c>
      <c r="G3026" s="8">
        <v>1984</v>
      </c>
      <c r="H3026" s="8">
        <v>36</v>
      </c>
      <c r="I3026" s="6" t="s">
        <v>119</v>
      </c>
      <c r="J3026" s="8" t="s">
        <v>1773</v>
      </c>
      <c r="K3026" s="6" t="s">
        <v>1773</v>
      </c>
      <c r="L3026" s="7" t="s">
        <v>203</v>
      </c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8" t="s">
        <v>204</v>
      </c>
      <c r="X3026" s="8">
        <v>53.833333333333336</v>
      </c>
      <c r="Y3026" s="8">
        <v>19.166666666666668</v>
      </c>
      <c r="AP3026" s="6"/>
      <c r="AQ3026" s="6"/>
      <c r="AR3026" s="6"/>
      <c r="AS3026" s="6"/>
      <c r="AT3026" s="6"/>
    </row>
    <row r="3027" spans="1:46" ht="14.25" customHeight="1">
      <c r="A3027" s="7" t="s">
        <v>38</v>
      </c>
      <c r="B3027" s="7">
        <v>5930</v>
      </c>
      <c r="C3027" s="8">
        <v>47858</v>
      </c>
      <c r="D3027" s="8" t="s">
        <v>1673</v>
      </c>
      <c r="E3027" s="8" t="str">
        <f t="shared" si="47"/>
        <v>CIPLA LTD.16</v>
      </c>
      <c r="F3027" s="8" t="s">
        <v>133</v>
      </c>
      <c r="G3027" s="8">
        <v>1984</v>
      </c>
      <c r="H3027" s="8">
        <v>36</v>
      </c>
      <c r="I3027" s="6" t="s">
        <v>52</v>
      </c>
      <c r="J3027" s="8" t="s">
        <v>1773</v>
      </c>
      <c r="K3027" s="6" t="s">
        <v>1773</v>
      </c>
      <c r="L3027" s="7" t="s">
        <v>203</v>
      </c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8" t="s">
        <v>204</v>
      </c>
      <c r="X3027" s="8">
        <v>53.833333333333336</v>
      </c>
      <c r="Y3027" s="8">
        <v>19.166666666666668</v>
      </c>
      <c r="AP3027" s="6"/>
      <c r="AQ3027" s="6"/>
      <c r="AR3027" s="6"/>
      <c r="AS3027" s="6"/>
      <c r="AT3027" s="6"/>
    </row>
    <row r="3028" spans="1:46" ht="14.25" customHeight="1">
      <c r="A3028" s="7" t="s">
        <v>38</v>
      </c>
      <c r="B3028" s="7">
        <v>6024</v>
      </c>
      <c r="C3028" s="8">
        <v>47858</v>
      </c>
      <c r="D3028" s="8" t="s">
        <v>1673</v>
      </c>
      <c r="E3028" s="8" t="str">
        <f t="shared" si="47"/>
        <v>CIPLA LTD.17</v>
      </c>
      <c r="F3028" s="8" t="s">
        <v>133</v>
      </c>
      <c r="G3028" s="8">
        <v>1984</v>
      </c>
      <c r="H3028" s="8">
        <v>36</v>
      </c>
      <c r="I3028" s="6" t="s">
        <v>54</v>
      </c>
      <c r="J3028" s="8" t="s">
        <v>1773</v>
      </c>
      <c r="K3028" s="6" t="s">
        <v>1773</v>
      </c>
      <c r="L3028" s="7" t="s">
        <v>203</v>
      </c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8" t="s">
        <v>204</v>
      </c>
      <c r="X3028" s="8">
        <v>53.833333333333336</v>
      </c>
      <c r="Y3028" s="8">
        <v>19.166666666666668</v>
      </c>
      <c r="AP3028" s="6"/>
      <c r="AQ3028" s="6"/>
      <c r="AR3028" s="6"/>
      <c r="AS3028" s="6"/>
      <c r="AT3028" s="6"/>
    </row>
    <row r="3029" spans="1:46" ht="14.25" customHeight="1">
      <c r="A3029" s="7" t="s">
        <v>38</v>
      </c>
      <c r="B3029" s="7">
        <v>6049</v>
      </c>
      <c r="C3029" s="8">
        <v>47858</v>
      </c>
      <c r="D3029" s="8" t="s">
        <v>1673</v>
      </c>
      <c r="E3029" s="8" t="str">
        <f t="shared" si="47"/>
        <v>CIPLA LTD.18</v>
      </c>
      <c r="F3029" s="8" t="s">
        <v>133</v>
      </c>
      <c r="G3029" s="8">
        <v>1984</v>
      </c>
      <c r="H3029" s="8">
        <v>36</v>
      </c>
      <c r="I3029" s="6" t="s">
        <v>56</v>
      </c>
      <c r="J3029" s="8" t="s">
        <v>1773</v>
      </c>
      <c r="K3029" s="6" t="s">
        <v>1773</v>
      </c>
      <c r="L3029" s="7" t="s">
        <v>203</v>
      </c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8" t="s">
        <v>204</v>
      </c>
      <c r="X3029" s="8">
        <v>53.833333333333336</v>
      </c>
      <c r="Y3029" s="8">
        <v>19.166666666666668</v>
      </c>
      <c r="AP3029" s="6"/>
      <c r="AQ3029" s="6"/>
      <c r="AR3029" s="6"/>
      <c r="AS3029" s="6"/>
      <c r="AT3029" s="6"/>
    </row>
    <row r="3030" spans="1:46" ht="14.25" customHeight="1">
      <c r="A3030" s="7" t="s">
        <v>38</v>
      </c>
      <c r="B3030" s="7">
        <v>6118</v>
      </c>
      <c r="C3030" s="8">
        <v>47858</v>
      </c>
      <c r="D3030" s="8" t="s">
        <v>1673</v>
      </c>
      <c r="E3030" s="8" t="str">
        <f t="shared" si="47"/>
        <v>CIPLA LTD.19</v>
      </c>
      <c r="F3030" s="8" t="s">
        <v>133</v>
      </c>
      <c r="G3030" s="8">
        <v>1984</v>
      </c>
      <c r="H3030" s="8">
        <v>36</v>
      </c>
      <c r="I3030" s="6" t="s">
        <v>41</v>
      </c>
      <c r="J3030" s="8" t="s">
        <v>1773</v>
      </c>
      <c r="K3030" s="6" t="s">
        <v>1773</v>
      </c>
      <c r="L3030" s="7" t="s">
        <v>203</v>
      </c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8" t="s">
        <v>204</v>
      </c>
      <c r="X3030" s="8">
        <v>53.833333333333336</v>
      </c>
      <c r="Y3030" s="8">
        <v>19.166666666666668</v>
      </c>
      <c r="AP3030" s="6"/>
      <c r="AQ3030" s="6"/>
      <c r="AR3030" s="6"/>
      <c r="AS3030" s="6"/>
      <c r="AT3030" s="6"/>
    </row>
    <row r="3031" spans="1:46" ht="14.25" customHeight="1">
      <c r="A3031" s="7" t="s">
        <v>38</v>
      </c>
      <c r="B3031" s="7">
        <v>5834</v>
      </c>
      <c r="C3031" s="8">
        <v>47858</v>
      </c>
      <c r="D3031" s="8" t="s">
        <v>1673</v>
      </c>
      <c r="E3031" s="8" t="str">
        <f t="shared" si="47"/>
        <v>CIPLA LTD.14</v>
      </c>
      <c r="F3031" s="8" t="s">
        <v>133</v>
      </c>
      <c r="G3031" s="8">
        <v>1984</v>
      </c>
      <c r="H3031" s="8">
        <v>36</v>
      </c>
      <c r="I3031" s="6" t="s">
        <v>117</v>
      </c>
      <c r="J3031" s="8" t="s">
        <v>1774</v>
      </c>
      <c r="K3031" s="8" t="s">
        <v>1774</v>
      </c>
      <c r="L3031" s="7" t="s">
        <v>48</v>
      </c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8" t="s">
        <v>49</v>
      </c>
      <c r="X3031" s="8">
        <v>49.666280586541916</v>
      </c>
      <c r="Y3031" s="8">
        <v>0</v>
      </c>
      <c r="AP3031" s="6"/>
      <c r="AQ3031" s="6"/>
      <c r="AR3031" s="6"/>
      <c r="AS3031" s="6"/>
      <c r="AT3031" s="6"/>
    </row>
    <row r="3032" spans="1:46" ht="14.25" customHeight="1">
      <c r="A3032" s="7" t="s">
        <v>38</v>
      </c>
      <c r="B3032" s="7">
        <v>5907</v>
      </c>
      <c r="C3032" s="8">
        <v>47858</v>
      </c>
      <c r="D3032" s="8" t="s">
        <v>1673</v>
      </c>
      <c r="E3032" s="8" t="str">
        <f t="shared" si="47"/>
        <v>CIPLA LTD.15</v>
      </c>
      <c r="F3032" s="8" t="s">
        <v>133</v>
      </c>
      <c r="G3032" s="8">
        <v>1984</v>
      </c>
      <c r="H3032" s="8">
        <v>36</v>
      </c>
      <c r="I3032" s="6" t="s">
        <v>119</v>
      </c>
      <c r="J3032" s="8" t="s">
        <v>1774</v>
      </c>
      <c r="K3032" s="8" t="s">
        <v>1775</v>
      </c>
      <c r="L3032" s="7" t="s">
        <v>48</v>
      </c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8" t="s">
        <v>49</v>
      </c>
      <c r="X3032" s="8">
        <v>49.666280586541916</v>
      </c>
      <c r="Y3032" s="8">
        <v>0</v>
      </c>
      <c r="AP3032" s="6"/>
      <c r="AQ3032" s="6"/>
      <c r="AR3032" s="6"/>
      <c r="AS3032" s="6"/>
      <c r="AT3032" s="6"/>
    </row>
    <row r="3033" spans="1:46" ht="14.25" customHeight="1">
      <c r="A3033" s="7" t="s">
        <v>38</v>
      </c>
      <c r="B3033" s="7">
        <v>5950</v>
      </c>
      <c r="C3033" s="8">
        <v>47858</v>
      </c>
      <c r="D3033" s="8" t="s">
        <v>1673</v>
      </c>
      <c r="E3033" s="8" t="str">
        <f t="shared" si="47"/>
        <v>CIPLA LTD.16</v>
      </c>
      <c r="F3033" s="8" t="s">
        <v>133</v>
      </c>
      <c r="G3033" s="8">
        <v>1984</v>
      </c>
      <c r="H3033" s="8">
        <v>36</v>
      </c>
      <c r="I3033" s="6" t="s">
        <v>52</v>
      </c>
      <c r="J3033" s="8" t="s">
        <v>1774</v>
      </c>
      <c r="K3033" s="8" t="s">
        <v>1776</v>
      </c>
      <c r="L3033" s="7" t="s">
        <v>48</v>
      </c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8" t="s">
        <v>49</v>
      </c>
      <c r="X3033" s="8">
        <v>49.666280586541916</v>
      </c>
      <c r="Y3033" s="8">
        <v>0</v>
      </c>
      <c r="AP3033" s="6"/>
      <c r="AQ3033" s="6"/>
      <c r="AR3033" s="6"/>
      <c r="AS3033" s="6"/>
      <c r="AT3033" s="6"/>
    </row>
    <row r="3034" spans="1:46" ht="14.25" customHeight="1">
      <c r="A3034" s="7" t="s">
        <v>38</v>
      </c>
      <c r="B3034" s="7">
        <v>5991</v>
      </c>
      <c r="C3034" s="8">
        <v>47858</v>
      </c>
      <c r="D3034" s="8" t="s">
        <v>1673</v>
      </c>
      <c r="E3034" s="8" t="str">
        <f t="shared" si="47"/>
        <v>CIPLA LTD.17</v>
      </c>
      <c r="F3034" s="8" t="s">
        <v>133</v>
      </c>
      <c r="G3034" s="8">
        <v>1984</v>
      </c>
      <c r="H3034" s="8">
        <v>36</v>
      </c>
      <c r="I3034" s="6" t="s">
        <v>54</v>
      </c>
      <c r="J3034" s="8" t="s">
        <v>1774</v>
      </c>
      <c r="K3034" s="8" t="s">
        <v>1777</v>
      </c>
      <c r="L3034" s="7" t="s">
        <v>48</v>
      </c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8" t="s">
        <v>49</v>
      </c>
      <c r="X3034" s="8">
        <v>49.666280586541916</v>
      </c>
      <c r="Y3034" s="8">
        <v>0</v>
      </c>
      <c r="AP3034" s="6"/>
      <c r="AQ3034" s="6"/>
      <c r="AR3034" s="6"/>
      <c r="AS3034" s="6"/>
      <c r="AT3034" s="6"/>
    </row>
    <row r="3035" spans="1:46" ht="14.25" customHeight="1">
      <c r="A3035" s="7" t="s">
        <v>38</v>
      </c>
      <c r="B3035" s="7">
        <v>6066</v>
      </c>
      <c r="C3035" s="8">
        <v>47858</v>
      </c>
      <c r="D3035" s="8" t="s">
        <v>1673</v>
      </c>
      <c r="E3035" s="8" t="str">
        <f t="shared" si="47"/>
        <v>CIPLA LTD.18</v>
      </c>
      <c r="F3035" s="8" t="s">
        <v>133</v>
      </c>
      <c r="G3035" s="8">
        <v>1984</v>
      </c>
      <c r="H3035" s="8">
        <v>36</v>
      </c>
      <c r="I3035" s="6" t="s">
        <v>56</v>
      </c>
      <c r="J3035" s="8" t="s">
        <v>1774</v>
      </c>
      <c r="K3035" s="8" t="s">
        <v>1777</v>
      </c>
      <c r="L3035" s="7" t="s">
        <v>48</v>
      </c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8" t="s">
        <v>49</v>
      </c>
      <c r="X3035" s="8">
        <v>49.666280586541916</v>
      </c>
      <c r="Y3035" s="8">
        <v>0</v>
      </c>
      <c r="AP3035" s="6"/>
      <c r="AQ3035" s="6"/>
      <c r="AR3035" s="6"/>
      <c r="AS3035" s="6"/>
      <c r="AT3035" s="6"/>
    </row>
    <row r="3036" spans="1:46" ht="14.25" customHeight="1">
      <c r="A3036" s="7" t="s">
        <v>38</v>
      </c>
      <c r="B3036" s="7">
        <v>6082</v>
      </c>
      <c r="C3036" s="8">
        <v>47858</v>
      </c>
      <c r="D3036" s="8" t="s">
        <v>1673</v>
      </c>
      <c r="E3036" s="8" t="str">
        <f t="shared" si="47"/>
        <v>CIPLA LTD.19</v>
      </c>
      <c r="F3036" s="8" t="s">
        <v>133</v>
      </c>
      <c r="G3036" s="8">
        <v>1984</v>
      </c>
      <c r="H3036" s="8">
        <v>36</v>
      </c>
      <c r="I3036" s="6" t="s">
        <v>41</v>
      </c>
      <c r="J3036" s="8" t="s">
        <v>1774</v>
      </c>
      <c r="K3036" s="8" t="s">
        <v>1777</v>
      </c>
      <c r="L3036" s="7" t="s">
        <v>48</v>
      </c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8" t="s">
        <v>49</v>
      </c>
      <c r="X3036" s="8">
        <v>49.666280586541916</v>
      </c>
      <c r="Y3036" s="8">
        <v>0</v>
      </c>
      <c r="AP3036" s="6"/>
      <c r="AQ3036" s="6"/>
      <c r="AR3036" s="6"/>
      <c r="AS3036" s="6"/>
      <c r="AT3036" s="6"/>
    </row>
    <row r="3037" spans="1:46" ht="14.25" customHeight="1">
      <c r="A3037" s="7" t="s">
        <v>38</v>
      </c>
      <c r="B3037" s="7">
        <v>5832</v>
      </c>
      <c r="C3037" s="8">
        <v>47858</v>
      </c>
      <c r="D3037" s="8" t="s">
        <v>1673</v>
      </c>
      <c r="E3037" s="8" t="str">
        <f t="shared" si="47"/>
        <v>CIPLA LTD.14</v>
      </c>
      <c r="F3037" s="8" t="s">
        <v>133</v>
      </c>
      <c r="G3037" s="8">
        <v>1984</v>
      </c>
      <c r="H3037" s="8">
        <v>36</v>
      </c>
      <c r="I3037" s="6" t="s">
        <v>117</v>
      </c>
      <c r="J3037" s="8" t="s">
        <v>1778</v>
      </c>
      <c r="K3037" s="8" t="s">
        <v>1779</v>
      </c>
      <c r="L3037" s="7" t="s">
        <v>48</v>
      </c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8" t="s">
        <v>49</v>
      </c>
      <c r="X3037" s="8">
        <v>49.666280586541916</v>
      </c>
      <c r="Y3037" s="8">
        <v>0</v>
      </c>
      <c r="AP3037" s="6"/>
      <c r="AQ3037" s="6"/>
      <c r="AR3037" s="6"/>
      <c r="AS3037" s="6"/>
      <c r="AT3037" s="6"/>
    </row>
    <row r="3038" spans="1:46" ht="14.25" customHeight="1">
      <c r="A3038" s="7" t="s">
        <v>38</v>
      </c>
      <c r="B3038" s="7">
        <v>5905</v>
      </c>
      <c r="C3038" s="8">
        <v>47858</v>
      </c>
      <c r="D3038" s="8" t="s">
        <v>1673</v>
      </c>
      <c r="E3038" s="8" t="str">
        <f t="shared" si="47"/>
        <v>CIPLA LTD.15</v>
      </c>
      <c r="F3038" s="8" t="s">
        <v>133</v>
      </c>
      <c r="G3038" s="8">
        <v>1984</v>
      </c>
      <c r="H3038" s="8">
        <v>36</v>
      </c>
      <c r="I3038" s="6" t="s">
        <v>119</v>
      </c>
      <c r="J3038" s="8" t="s">
        <v>1778</v>
      </c>
      <c r="K3038" s="8" t="s">
        <v>1778</v>
      </c>
      <c r="L3038" s="7" t="s">
        <v>48</v>
      </c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8" t="s">
        <v>49</v>
      </c>
      <c r="X3038" s="8">
        <v>49.666280586541916</v>
      </c>
      <c r="Y3038" s="8">
        <v>0</v>
      </c>
      <c r="AP3038" s="6"/>
      <c r="AQ3038" s="6"/>
      <c r="AR3038" s="6"/>
      <c r="AS3038" s="6"/>
      <c r="AT3038" s="6"/>
    </row>
    <row r="3039" spans="1:46" ht="14.25" customHeight="1">
      <c r="A3039" s="7" t="s">
        <v>38</v>
      </c>
      <c r="B3039" s="7">
        <v>6117</v>
      </c>
      <c r="C3039" s="8">
        <v>47858</v>
      </c>
      <c r="D3039" s="8" t="s">
        <v>1673</v>
      </c>
      <c r="E3039" s="8" t="str">
        <f t="shared" si="47"/>
        <v>CIPLA LTD.19</v>
      </c>
      <c r="F3039" s="8" t="s">
        <v>133</v>
      </c>
      <c r="G3039" s="8">
        <v>1984</v>
      </c>
      <c r="H3039" s="8">
        <v>36</v>
      </c>
      <c r="I3039" s="6" t="s">
        <v>41</v>
      </c>
      <c r="J3039" s="8" t="s">
        <v>1780</v>
      </c>
      <c r="K3039" s="6" t="s">
        <v>1780</v>
      </c>
      <c r="L3039" s="7" t="s">
        <v>69</v>
      </c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8" t="s">
        <v>70</v>
      </c>
      <c r="X3039" s="8">
        <v>55.462175392827156</v>
      </c>
      <c r="Y3039" s="8">
        <v>26.5</v>
      </c>
      <c r="AP3039" s="6"/>
      <c r="AQ3039" s="6"/>
      <c r="AR3039" s="6"/>
      <c r="AS3039" s="6"/>
      <c r="AT3039" s="6"/>
    </row>
    <row r="3040" spans="1:46" ht="14.25" customHeight="1">
      <c r="A3040" s="7" t="s">
        <v>38</v>
      </c>
      <c r="B3040" s="7">
        <v>5819</v>
      </c>
      <c r="C3040" s="8">
        <v>47858</v>
      </c>
      <c r="D3040" s="8" t="s">
        <v>1673</v>
      </c>
      <c r="E3040" s="8" t="str">
        <f t="shared" si="47"/>
        <v>CIPLA LTD.14</v>
      </c>
      <c r="F3040" s="8" t="s">
        <v>133</v>
      </c>
      <c r="G3040" s="8">
        <v>1984</v>
      </c>
      <c r="H3040" s="8">
        <v>36</v>
      </c>
      <c r="I3040" s="6" t="s">
        <v>117</v>
      </c>
      <c r="J3040" s="8" t="s">
        <v>1781</v>
      </c>
      <c r="K3040" s="6" t="s">
        <v>1781</v>
      </c>
      <c r="L3040" s="7" t="s">
        <v>203</v>
      </c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8" t="s">
        <v>204</v>
      </c>
      <c r="X3040" s="8">
        <v>53.833333333333336</v>
      </c>
      <c r="Y3040" s="8">
        <v>19.166666666666668</v>
      </c>
      <c r="AP3040" s="6"/>
      <c r="AQ3040" s="6"/>
      <c r="AR3040" s="6"/>
      <c r="AS3040" s="6"/>
      <c r="AT3040" s="6"/>
    </row>
    <row r="3041" spans="1:46" ht="14.25" customHeight="1">
      <c r="A3041" s="7" t="s">
        <v>38</v>
      </c>
      <c r="B3041" s="7">
        <v>5856</v>
      </c>
      <c r="C3041" s="8">
        <v>47858</v>
      </c>
      <c r="D3041" s="8" t="s">
        <v>1673</v>
      </c>
      <c r="E3041" s="8" t="str">
        <f t="shared" si="47"/>
        <v>CIPLA LTD.15</v>
      </c>
      <c r="F3041" s="8" t="s">
        <v>133</v>
      </c>
      <c r="G3041" s="8">
        <v>1984</v>
      </c>
      <c r="H3041" s="8">
        <v>36</v>
      </c>
      <c r="I3041" s="6" t="s">
        <v>119</v>
      </c>
      <c r="J3041" s="8" t="s">
        <v>1781</v>
      </c>
      <c r="K3041" s="6" t="s">
        <v>1781</v>
      </c>
      <c r="L3041" s="7" t="s">
        <v>203</v>
      </c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8" t="s">
        <v>204</v>
      </c>
      <c r="X3041" s="8">
        <v>53.833333333333336</v>
      </c>
      <c r="Y3041" s="8">
        <v>19.166666666666668</v>
      </c>
      <c r="AP3041" s="6"/>
      <c r="AQ3041" s="6"/>
      <c r="AR3041" s="6"/>
      <c r="AS3041" s="6"/>
      <c r="AT3041" s="6"/>
    </row>
    <row r="3042" spans="1:46" ht="14.25" customHeight="1">
      <c r="A3042" s="7" t="s">
        <v>38</v>
      </c>
      <c r="B3042" s="7">
        <v>5933</v>
      </c>
      <c r="C3042" s="8">
        <v>47858</v>
      </c>
      <c r="D3042" s="8" t="s">
        <v>1673</v>
      </c>
      <c r="E3042" s="8" t="str">
        <f t="shared" si="47"/>
        <v>CIPLA LTD.16</v>
      </c>
      <c r="F3042" s="8" t="s">
        <v>133</v>
      </c>
      <c r="G3042" s="8">
        <v>1984</v>
      </c>
      <c r="H3042" s="8">
        <v>36</v>
      </c>
      <c r="I3042" s="6" t="s">
        <v>52</v>
      </c>
      <c r="J3042" s="8" t="s">
        <v>1781</v>
      </c>
      <c r="K3042" s="6" t="s">
        <v>1781</v>
      </c>
      <c r="L3042" s="7" t="s">
        <v>203</v>
      </c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8" t="s">
        <v>204</v>
      </c>
      <c r="X3042" s="8">
        <v>53.833333333333336</v>
      </c>
      <c r="Y3042" s="8">
        <v>19.166666666666668</v>
      </c>
      <c r="AP3042" s="6"/>
      <c r="AQ3042" s="6"/>
      <c r="AR3042" s="6"/>
      <c r="AS3042" s="6"/>
      <c r="AT3042" s="6"/>
    </row>
    <row r="3043" spans="1:46" ht="14.25" customHeight="1">
      <c r="A3043" s="7" t="s">
        <v>38</v>
      </c>
      <c r="B3043" s="7">
        <v>6027</v>
      </c>
      <c r="C3043" s="8">
        <v>47858</v>
      </c>
      <c r="D3043" s="8" t="s">
        <v>1673</v>
      </c>
      <c r="E3043" s="8" t="str">
        <f t="shared" si="47"/>
        <v>CIPLA LTD.17</v>
      </c>
      <c r="F3043" s="8" t="s">
        <v>133</v>
      </c>
      <c r="G3043" s="8">
        <v>1984</v>
      </c>
      <c r="H3043" s="8">
        <v>36</v>
      </c>
      <c r="I3043" s="6" t="s">
        <v>54</v>
      </c>
      <c r="J3043" s="8" t="s">
        <v>1781</v>
      </c>
      <c r="K3043" s="6" t="s">
        <v>1781</v>
      </c>
      <c r="L3043" s="7" t="s">
        <v>203</v>
      </c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8" t="s">
        <v>204</v>
      </c>
      <c r="X3043" s="8">
        <v>53.833333333333336</v>
      </c>
      <c r="Y3043" s="8">
        <v>19.166666666666668</v>
      </c>
      <c r="AP3043" s="6"/>
      <c r="AQ3043" s="6"/>
      <c r="AR3043" s="6"/>
      <c r="AS3043" s="6"/>
      <c r="AT3043" s="6"/>
    </row>
    <row r="3044" spans="1:46" ht="14.25" customHeight="1">
      <c r="A3044" s="7" t="s">
        <v>38</v>
      </c>
      <c r="B3044" s="7">
        <v>6052</v>
      </c>
      <c r="C3044" s="8">
        <v>47858</v>
      </c>
      <c r="D3044" s="8" t="s">
        <v>1673</v>
      </c>
      <c r="E3044" s="8" t="str">
        <f t="shared" si="47"/>
        <v>CIPLA LTD.18</v>
      </c>
      <c r="F3044" s="8" t="s">
        <v>133</v>
      </c>
      <c r="G3044" s="8">
        <v>1984</v>
      </c>
      <c r="H3044" s="8">
        <v>36</v>
      </c>
      <c r="I3044" s="6" t="s">
        <v>56</v>
      </c>
      <c r="J3044" s="8" t="s">
        <v>1781</v>
      </c>
      <c r="K3044" s="6" t="s">
        <v>1781</v>
      </c>
      <c r="L3044" s="7" t="s">
        <v>203</v>
      </c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8" t="s">
        <v>204</v>
      </c>
      <c r="X3044" s="8">
        <v>53.833333333333336</v>
      </c>
      <c r="Y3044" s="8">
        <v>19.166666666666668</v>
      </c>
      <c r="AP3044" s="6"/>
      <c r="AQ3044" s="6"/>
      <c r="AR3044" s="6"/>
      <c r="AS3044" s="6"/>
      <c r="AT3044" s="6"/>
    </row>
    <row r="3045" spans="1:46" ht="14.25" customHeight="1">
      <c r="A3045" s="7" t="s">
        <v>38</v>
      </c>
      <c r="B3045" s="7">
        <v>5837</v>
      </c>
      <c r="C3045" s="8">
        <v>47858</v>
      </c>
      <c r="D3045" s="8" t="s">
        <v>1673</v>
      </c>
      <c r="E3045" s="8" t="str">
        <f t="shared" si="47"/>
        <v>CIPLA LTD.14</v>
      </c>
      <c r="F3045" s="8" t="s">
        <v>133</v>
      </c>
      <c r="G3045" s="8">
        <v>1984</v>
      </c>
      <c r="H3045" s="8">
        <v>36</v>
      </c>
      <c r="I3045" s="6" t="s">
        <v>117</v>
      </c>
      <c r="J3045" s="8" t="s">
        <v>1782</v>
      </c>
      <c r="K3045" s="6" t="s">
        <v>1783</v>
      </c>
      <c r="L3045" s="7" t="s">
        <v>1676</v>
      </c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8" t="s">
        <v>279</v>
      </c>
      <c r="X3045" s="8">
        <v>55.462175392827156</v>
      </c>
      <c r="Y3045" s="8" t="e">
        <v>#N/A</v>
      </c>
      <c r="AP3045" s="6"/>
      <c r="AQ3045" s="6"/>
      <c r="AR3045" s="6"/>
      <c r="AS3045" s="6"/>
      <c r="AT3045" s="6"/>
    </row>
    <row r="3046" spans="1:46" ht="14.25" customHeight="1">
      <c r="A3046" s="7" t="s">
        <v>38</v>
      </c>
      <c r="B3046" s="7">
        <v>5908</v>
      </c>
      <c r="C3046" s="8">
        <v>47858</v>
      </c>
      <c r="D3046" s="8" t="s">
        <v>1673</v>
      </c>
      <c r="E3046" s="8" t="str">
        <f t="shared" si="47"/>
        <v>CIPLA LTD.15</v>
      </c>
      <c r="F3046" s="8" t="s">
        <v>133</v>
      </c>
      <c r="G3046" s="8">
        <v>1984</v>
      </c>
      <c r="H3046" s="8">
        <v>36</v>
      </c>
      <c r="I3046" s="6" t="s">
        <v>119</v>
      </c>
      <c r="J3046" s="8" t="s">
        <v>1782</v>
      </c>
      <c r="K3046" s="6" t="s">
        <v>1782</v>
      </c>
      <c r="L3046" s="7" t="s">
        <v>1676</v>
      </c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8" t="s">
        <v>279</v>
      </c>
      <c r="X3046" s="8" t="s">
        <v>147</v>
      </c>
      <c r="Y3046" s="8" t="e">
        <v>#N/A</v>
      </c>
      <c r="AP3046" s="6"/>
      <c r="AQ3046" s="6"/>
      <c r="AR3046" s="6"/>
      <c r="AS3046" s="6"/>
      <c r="AT3046" s="6"/>
    </row>
    <row r="3047" spans="1:46" ht="14.25" customHeight="1">
      <c r="A3047" s="7" t="s">
        <v>38</v>
      </c>
      <c r="B3047" s="7">
        <v>5953</v>
      </c>
      <c r="C3047" s="8">
        <v>47858</v>
      </c>
      <c r="D3047" s="8" t="s">
        <v>1673</v>
      </c>
      <c r="E3047" s="8" t="str">
        <f t="shared" si="47"/>
        <v>CIPLA LTD.16</v>
      </c>
      <c r="F3047" s="8" t="s">
        <v>133</v>
      </c>
      <c r="G3047" s="8">
        <v>1984</v>
      </c>
      <c r="H3047" s="8">
        <v>36</v>
      </c>
      <c r="I3047" s="6" t="s">
        <v>52</v>
      </c>
      <c r="J3047" s="8" t="s">
        <v>1782</v>
      </c>
      <c r="K3047" s="6" t="s">
        <v>1782</v>
      </c>
      <c r="L3047" s="7" t="s">
        <v>1676</v>
      </c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8" t="s">
        <v>279</v>
      </c>
      <c r="X3047" s="8" t="s">
        <v>147</v>
      </c>
      <c r="Y3047" s="8" t="e">
        <v>#N/A</v>
      </c>
      <c r="AP3047" s="6"/>
      <c r="AQ3047" s="6"/>
      <c r="AR3047" s="6"/>
      <c r="AS3047" s="6"/>
      <c r="AT3047" s="6"/>
    </row>
    <row r="3048" spans="1:46" ht="14.25" customHeight="1">
      <c r="A3048" s="7" t="s">
        <v>38</v>
      </c>
      <c r="B3048" s="7">
        <v>6010</v>
      </c>
      <c r="C3048" s="8">
        <v>47858</v>
      </c>
      <c r="D3048" s="8" t="s">
        <v>1673</v>
      </c>
      <c r="E3048" s="8" t="str">
        <f t="shared" si="47"/>
        <v>CIPLA LTD.17</v>
      </c>
      <c r="F3048" s="8" t="s">
        <v>133</v>
      </c>
      <c r="G3048" s="8">
        <v>1984</v>
      </c>
      <c r="H3048" s="8">
        <v>36</v>
      </c>
      <c r="I3048" s="6" t="s">
        <v>54</v>
      </c>
      <c r="J3048" s="8" t="s">
        <v>1782</v>
      </c>
      <c r="K3048" s="6" t="s">
        <v>1782</v>
      </c>
      <c r="L3048" s="7" t="s">
        <v>1676</v>
      </c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8" t="s">
        <v>279</v>
      </c>
      <c r="X3048" s="8" t="s">
        <v>147</v>
      </c>
      <c r="Y3048" s="8" t="e">
        <v>#N/A</v>
      </c>
      <c r="AP3048" s="6"/>
      <c r="AQ3048" s="6"/>
      <c r="AR3048" s="6"/>
      <c r="AS3048" s="6"/>
      <c r="AT3048" s="6"/>
    </row>
    <row r="3049" spans="1:46" ht="14.25" customHeight="1">
      <c r="A3049" s="7" t="s">
        <v>38</v>
      </c>
      <c r="B3049" s="7">
        <v>6068</v>
      </c>
      <c r="C3049" s="8">
        <v>47858</v>
      </c>
      <c r="D3049" s="8" t="s">
        <v>1673</v>
      </c>
      <c r="E3049" s="8" t="str">
        <f t="shared" si="47"/>
        <v>CIPLA LTD.18</v>
      </c>
      <c r="F3049" s="8" t="s">
        <v>133</v>
      </c>
      <c r="G3049" s="8">
        <v>1984</v>
      </c>
      <c r="H3049" s="8">
        <v>36</v>
      </c>
      <c r="I3049" s="6" t="s">
        <v>56</v>
      </c>
      <c r="J3049" s="8" t="s">
        <v>1782</v>
      </c>
      <c r="K3049" s="6" t="s">
        <v>1782</v>
      </c>
      <c r="L3049" s="7" t="s">
        <v>1676</v>
      </c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8" t="s">
        <v>279</v>
      </c>
      <c r="X3049" s="8" t="s">
        <v>147</v>
      </c>
      <c r="Y3049" s="8" t="e">
        <v>#N/A</v>
      </c>
      <c r="AP3049" s="6"/>
      <c r="AQ3049" s="6"/>
      <c r="AR3049" s="6"/>
      <c r="AS3049" s="6"/>
      <c r="AT3049" s="6"/>
    </row>
    <row r="3050" spans="1:46" ht="14.25" customHeight="1">
      <c r="A3050" s="7" t="s">
        <v>38</v>
      </c>
      <c r="B3050" s="7">
        <v>6098</v>
      </c>
      <c r="C3050" s="8">
        <v>47858</v>
      </c>
      <c r="D3050" s="8" t="s">
        <v>1673</v>
      </c>
      <c r="E3050" s="8" t="str">
        <f t="shared" si="47"/>
        <v>CIPLA LTD.19</v>
      </c>
      <c r="F3050" s="8" t="s">
        <v>133</v>
      </c>
      <c r="G3050" s="8">
        <v>1984</v>
      </c>
      <c r="H3050" s="8">
        <v>36</v>
      </c>
      <c r="I3050" s="6" t="s">
        <v>41</v>
      </c>
      <c r="J3050" s="8" t="s">
        <v>1782</v>
      </c>
      <c r="K3050" s="6" t="s">
        <v>1784</v>
      </c>
      <c r="L3050" s="7" t="s">
        <v>1676</v>
      </c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8" t="s">
        <v>279</v>
      </c>
      <c r="X3050" s="8" t="s">
        <v>147</v>
      </c>
      <c r="Y3050" s="8" t="e">
        <v>#N/A</v>
      </c>
      <c r="AP3050" s="6"/>
      <c r="AQ3050" s="6"/>
      <c r="AR3050" s="6"/>
      <c r="AS3050" s="6"/>
      <c r="AT3050" s="6"/>
    </row>
    <row r="3051" spans="1:46" ht="14.25" customHeight="1">
      <c r="A3051" s="7" t="s">
        <v>131</v>
      </c>
      <c r="B3051" s="7">
        <v>194</v>
      </c>
      <c r="C3051" s="8">
        <v>47858</v>
      </c>
      <c r="D3051" s="8" t="s">
        <v>1673</v>
      </c>
      <c r="E3051" s="8" t="str">
        <f t="shared" si="47"/>
        <v>CIPLA LTD.11</v>
      </c>
      <c r="F3051" s="8" t="s">
        <v>133</v>
      </c>
      <c r="I3051" s="6" t="s">
        <v>144</v>
      </c>
      <c r="J3051" s="8" t="s">
        <v>1785</v>
      </c>
      <c r="K3051" s="13" t="s">
        <v>1786</v>
      </c>
      <c r="L3051" s="7" t="s">
        <v>48</v>
      </c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8" t="s">
        <v>49</v>
      </c>
      <c r="AP3051" s="6"/>
      <c r="AQ3051" s="6"/>
      <c r="AR3051" s="6"/>
      <c r="AS3051" s="6"/>
      <c r="AT3051" s="6"/>
    </row>
    <row r="3052" spans="1:46" ht="14.25" customHeight="1">
      <c r="A3052" s="7" t="s">
        <v>131</v>
      </c>
      <c r="B3052" s="7">
        <v>208</v>
      </c>
      <c r="C3052" s="8">
        <v>47858</v>
      </c>
      <c r="D3052" s="8" t="s">
        <v>1673</v>
      </c>
      <c r="E3052" s="8" t="str">
        <f t="shared" si="47"/>
        <v>CIPLA LTD.12</v>
      </c>
      <c r="F3052" s="8" t="s">
        <v>133</v>
      </c>
      <c r="I3052" s="6" t="s">
        <v>145</v>
      </c>
      <c r="J3052" s="8" t="s">
        <v>1785</v>
      </c>
      <c r="K3052" s="13" t="s">
        <v>1786</v>
      </c>
      <c r="L3052" s="7" t="s">
        <v>48</v>
      </c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8" t="s">
        <v>49</v>
      </c>
      <c r="AP3052" s="6"/>
      <c r="AQ3052" s="6"/>
      <c r="AR3052" s="6"/>
      <c r="AS3052" s="6"/>
      <c r="AT3052" s="6"/>
    </row>
    <row r="3053" spans="1:46" ht="14.25" customHeight="1">
      <c r="A3053" s="7" t="s">
        <v>131</v>
      </c>
      <c r="B3053" s="7">
        <v>226</v>
      </c>
      <c r="C3053" s="8">
        <v>47858</v>
      </c>
      <c r="D3053" s="8" t="s">
        <v>1673</v>
      </c>
      <c r="E3053" s="8" t="str">
        <f t="shared" si="47"/>
        <v>CIPLA LTD.13</v>
      </c>
      <c r="F3053" s="8" t="s">
        <v>133</v>
      </c>
      <c r="I3053" s="6" t="s">
        <v>134</v>
      </c>
      <c r="J3053" s="8" t="s">
        <v>1785</v>
      </c>
      <c r="K3053" s="13" t="s">
        <v>1786</v>
      </c>
      <c r="L3053" s="7" t="s">
        <v>48</v>
      </c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8" t="s">
        <v>49</v>
      </c>
      <c r="AP3053" s="6"/>
      <c r="AQ3053" s="6"/>
      <c r="AR3053" s="6"/>
      <c r="AS3053" s="6"/>
      <c r="AT3053" s="6"/>
    </row>
    <row r="3054" spans="1:46" ht="14.25" customHeight="1">
      <c r="A3054" s="7" t="s">
        <v>38</v>
      </c>
      <c r="B3054" s="7">
        <v>5826</v>
      </c>
      <c r="C3054" s="8">
        <v>47858</v>
      </c>
      <c r="D3054" s="8" t="s">
        <v>1673</v>
      </c>
      <c r="E3054" s="8" t="str">
        <f t="shared" si="47"/>
        <v>CIPLA LTD.14</v>
      </c>
      <c r="F3054" s="8" t="s">
        <v>133</v>
      </c>
      <c r="G3054" s="8">
        <v>1984</v>
      </c>
      <c r="H3054" s="8">
        <v>36</v>
      </c>
      <c r="I3054" s="6" t="s">
        <v>117</v>
      </c>
      <c r="J3054" s="8" t="s">
        <v>1785</v>
      </c>
      <c r="K3054" s="8" t="s">
        <v>1785</v>
      </c>
      <c r="L3054" s="7" t="s">
        <v>48</v>
      </c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8" t="s">
        <v>49</v>
      </c>
      <c r="X3054" s="8">
        <v>49.666280586541916</v>
      </c>
      <c r="Y3054" s="8">
        <v>0</v>
      </c>
      <c r="AP3054" s="6"/>
      <c r="AQ3054" s="6"/>
      <c r="AR3054" s="6"/>
      <c r="AS3054" s="6"/>
      <c r="AT3054" s="6"/>
    </row>
    <row r="3055" spans="1:46" ht="14.25" customHeight="1">
      <c r="A3055" s="7" t="s">
        <v>38</v>
      </c>
      <c r="B3055" s="7">
        <v>5900</v>
      </c>
      <c r="C3055" s="8">
        <v>47858</v>
      </c>
      <c r="D3055" s="8" t="s">
        <v>1673</v>
      </c>
      <c r="E3055" s="8" t="str">
        <f t="shared" si="47"/>
        <v>CIPLA LTD.15</v>
      </c>
      <c r="F3055" s="8" t="s">
        <v>133</v>
      </c>
      <c r="G3055" s="8">
        <v>1984</v>
      </c>
      <c r="H3055" s="8">
        <v>36</v>
      </c>
      <c r="I3055" s="6" t="s">
        <v>119</v>
      </c>
      <c r="J3055" s="8" t="s">
        <v>1785</v>
      </c>
      <c r="K3055" s="8" t="s">
        <v>1785</v>
      </c>
      <c r="L3055" s="7" t="s">
        <v>48</v>
      </c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8" t="s">
        <v>49</v>
      </c>
      <c r="X3055" s="8">
        <v>49.666280586541916</v>
      </c>
      <c r="Y3055" s="8">
        <v>0</v>
      </c>
      <c r="AP3055" s="6"/>
      <c r="AQ3055" s="6"/>
      <c r="AR3055" s="6"/>
      <c r="AS3055" s="6"/>
      <c r="AT3055" s="6"/>
    </row>
    <row r="3056" spans="1:46" ht="14.25" customHeight="1">
      <c r="A3056" s="7" t="s">
        <v>38</v>
      </c>
      <c r="B3056" s="7">
        <v>5944</v>
      </c>
      <c r="C3056" s="8">
        <v>47858</v>
      </c>
      <c r="D3056" s="8" t="s">
        <v>1673</v>
      </c>
      <c r="E3056" s="8" t="str">
        <f t="shared" si="47"/>
        <v>CIPLA LTD.16</v>
      </c>
      <c r="F3056" s="8" t="s">
        <v>133</v>
      </c>
      <c r="G3056" s="8">
        <v>1984</v>
      </c>
      <c r="H3056" s="8">
        <v>36</v>
      </c>
      <c r="I3056" s="6" t="s">
        <v>52</v>
      </c>
      <c r="J3056" s="8" t="s">
        <v>1785</v>
      </c>
      <c r="K3056" s="8" t="s">
        <v>1785</v>
      </c>
      <c r="L3056" s="7" t="s">
        <v>48</v>
      </c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8" t="s">
        <v>49</v>
      </c>
      <c r="X3056" s="8">
        <v>49.666280586541916</v>
      </c>
      <c r="Y3056" s="8">
        <v>0</v>
      </c>
      <c r="AP3056" s="6"/>
      <c r="AQ3056" s="6"/>
      <c r="AR3056" s="6"/>
      <c r="AS3056" s="6"/>
      <c r="AT3056" s="6"/>
    </row>
    <row r="3057" spans="1:46" ht="14.25" customHeight="1">
      <c r="A3057" s="7" t="s">
        <v>38</v>
      </c>
      <c r="B3057" s="7">
        <v>5988</v>
      </c>
      <c r="C3057" s="8">
        <v>47858</v>
      </c>
      <c r="D3057" s="8" t="s">
        <v>1673</v>
      </c>
      <c r="E3057" s="8" t="str">
        <f t="shared" si="47"/>
        <v>CIPLA LTD.17</v>
      </c>
      <c r="F3057" s="8" t="s">
        <v>133</v>
      </c>
      <c r="G3057" s="8">
        <v>1984</v>
      </c>
      <c r="H3057" s="8">
        <v>36</v>
      </c>
      <c r="I3057" s="6" t="s">
        <v>54</v>
      </c>
      <c r="J3057" s="8" t="s">
        <v>1785</v>
      </c>
      <c r="K3057" s="8" t="s">
        <v>1787</v>
      </c>
      <c r="L3057" s="7" t="s">
        <v>48</v>
      </c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8" t="s">
        <v>49</v>
      </c>
      <c r="X3057" s="8">
        <v>49.666280586541916</v>
      </c>
      <c r="Y3057" s="8">
        <v>0</v>
      </c>
      <c r="AP3057" s="6"/>
      <c r="AQ3057" s="6"/>
      <c r="AR3057" s="6"/>
      <c r="AS3057" s="6"/>
      <c r="AT3057" s="6"/>
    </row>
    <row r="3058" spans="1:46" ht="14.25" customHeight="1">
      <c r="A3058" s="7" t="s">
        <v>38</v>
      </c>
      <c r="B3058" s="7">
        <v>6061</v>
      </c>
      <c r="C3058" s="8">
        <v>47858</v>
      </c>
      <c r="D3058" s="8" t="s">
        <v>1673</v>
      </c>
      <c r="E3058" s="8" t="str">
        <f t="shared" si="47"/>
        <v>CIPLA LTD.18</v>
      </c>
      <c r="F3058" s="8" t="s">
        <v>133</v>
      </c>
      <c r="G3058" s="8">
        <v>1984</v>
      </c>
      <c r="H3058" s="8">
        <v>36</v>
      </c>
      <c r="I3058" s="6" t="s">
        <v>56</v>
      </c>
      <c r="J3058" s="8" t="s">
        <v>1785</v>
      </c>
      <c r="K3058" s="8" t="s">
        <v>1785</v>
      </c>
      <c r="L3058" s="7" t="s">
        <v>48</v>
      </c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8" t="s">
        <v>49</v>
      </c>
      <c r="X3058" s="8">
        <v>49.666280586541916</v>
      </c>
      <c r="Y3058" s="8">
        <v>0</v>
      </c>
      <c r="AP3058" s="6"/>
      <c r="AQ3058" s="6"/>
      <c r="AR3058" s="6"/>
      <c r="AS3058" s="6"/>
      <c r="AT3058" s="6"/>
    </row>
    <row r="3059" spans="1:46" ht="14.25" customHeight="1">
      <c r="A3059" s="7" t="s">
        <v>38</v>
      </c>
      <c r="B3059" s="7">
        <v>6084</v>
      </c>
      <c r="C3059" s="8">
        <v>47858</v>
      </c>
      <c r="D3059" s="8" t="s">
        <v>1673</v>
      </c>
      <c r="E3059" s="8" t="str">
        <f t="shared" si="47"/>
        <v>CIPLA LTD.19</v>
      </c>
      <c r="F3059" s="8" t="s">
        <v>133</v>
      </c>
      <c r="G3059" s="8">
        <v>1984</v>
      </c>
      <c r="H3059" s="8">
        <v>36</v>
      </c>
      <c r="I3059" s="6" t="s">
        <v>41</v>
      </c>
      <c r="J3059" s="8" t="s">
        <v>1785</v>
      </c>
      <c r="K3059" s="8" t="s">
        <v>1785</v>
      </c>
      <c r="L3059" s="7" t="s">
        <v>48</v>
      </c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8" t="s">
        <v>49</v>
      </c>
      <c r="X3059" s="8">
        <v>49.666280586541916</v>
      </c>
      <c r="Y3059" s="8">
        <v>0</v>
      </c>
      <c r="AP3059" s="6"/>
      <c r="AQ3059" s="6"/>
      <c r="AR3059" s="6"/>
      <c r="AS3059" s="6"/>
      <c r="AT3059" s="6"/>
    </row>
    <row r="3060" spans="1:46" ht="14.25" customHeight="1">
      <c r="A3060" s="7" t="s">
        <v>131</v>
      </c>
      <c r="B3060" s="7">
        <v>195</v>
      </c>
      <c r="C3060" s="8">
        <v>47858</v>
      </c>
      <c r="D3060" s="8" t="s">
        <v>1673</v>
      </c>
      <c r="E3060" s="8" t="str">
        <f t="shared" si="47"/>
        <v>CIPLA LTD.11</v>
      </c>
      <c r="F3060" s="8" t="s">
        <v>133</v>
      </c>
      <c r="I3060" s="6" t="s">
        <v>144</v>
      </c>
      <c r="J3060" s="8" t="s">
        <v>1788</v>
      </c>
      <c r="K3060" s="6" t="s">
        <v>1789</v>
      </c>
      <c r="L3060" s="7" t="s">
        <v>139</v>
      </c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8" t="s">
        <v>140</v>
      </c>
      <c r="AP3060" s="6"/>
      <c r="AQ3060" s="6"/>
      <c r="AR3060" s="6"/>
      <c r="AS3060" s="6"/>
      <c r="AT3060" s="6"/>
    </row>
    <row r="3061" spans="1:46" ht="14.25" customHeight="1">
      <c r="A3061" s="7" t="s">
        <v>131</v>
      </c>
      <c r="B3061" s="7">
        <v>209</v>
      </c>
      <c r="C3061" s="8">
        <v>47858</v>
      </c>
      <c r="D3061" s="8" t="s">
        <v>1673</v>
      </c>
      <c r="E3061" s="8" t="str">
        <f t="shared" si="47"/>
        <v>CIPLA LTD.12</v>
      </c>
      <c r="F3061" s="8" t="s">
        <v>133</v>
      </c>
      <c r="I3061" s="6" t="s">
        <v>145</v>
      </c>
      <c r="J3061" s="8" t="s">
        <v>1788</v>
      </c>
      <c r="K3061" s="6" t="s">
        <v>1789</v>
      </c>
      <c r="L3061" s="7" t="s">
        <v>139</v>
      </c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8" t="s">
        <v>140</v>
      </c>
      <c r="AP3061" s="6"/>
      <c r="AQ3061" s="6"/>
      <c r="AR3061" s="6"/>
      <c r="AS3061" s="6"/>
      <c r="AT3061" s="6"/>
    </row>
    <row r="3062" spans="1:46" ht="14.25" customHeight="1">
      <c r="A3062" s="7" t="s">
        <v>131</v>
      </c>
      <c r="B3062" s="7">
        <v>227</v>
      </c>
      <c r="C3062" s="8">
        <v>47858</v>
      </c>
      <c r="D3062" s="8" t="s">
        <v>1673</v>
      </c>
      <c r="E3062" s="8" t="str">
        <f t="shared" si="47"/>
        <v>CIPLA LTD.13</v>
      </c>
      <c r="F3062" s="8" t="s">
        <v>133</v>
      </c>
      <c r="I3062" s="6" t="s">
        <v>134</v>
      </c>
      <c r="J3062" s="8" t="s">
        <v>1788</v>
      </c>
      <c r="K3062" s="6" t="s">
        <v>1789</v>
      </c>
      <c r="L3062" s="7" t="s">
        <v>139</v>
      </c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8" t="s">
        <v>140</v>
      </c>
      <c r="AP3062" s="6"/>
      <c r="AQ3062" s="6"/>
      <c r="AR3062" s="6"/>
      <c r="AS3062" s="6"/>
      <c r="AT3062" s="6"/>
    </row>
    <row r="3063" spans="1:46" ht="14.25" customHeight="1">
      <c r="A3063" s="7" t="s">
        <v>38</v>
      </c>
      <c r="B3063" s="7">
        <v>5827</v>
      </c>
      <c r="C3063" s="8">
        <v>47858</v>
      </c>
      <c r="D3063" s="8" t="s">
        <v>1673</v>
      </c>
      <c r="E3063" s="8" t="str">
        <f t="shared" si="47"/>
        <v>CIPLA LTD.14</v>
      </c>
      <c r="F3063" s="8" t="s">
        <v>133</v>
      </c>
      <c r="G3063" s="8">
        <v>1984</v>
      </c>
      <c r="H3063" s="8">
        <v>36</v>
      </c>
      <c r="I3063" s="6" t="s">
        <v>117</v>
      </c>
      <c r="J3063" s="8" t="s">
        <v>1788</v>
      </c>
      <c r="K3063" s="6" t="s">
        <v>1788</v>
      </c>
      <c r="L3063" s="7" t="s">
        <v>139</v>
      </c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8" t="s">
        <v>140</v>
      </c>
      <c r="X3063" s="8" t="s">
        <v>147</v>
      </c>
      <c r="Y3063" s="8" t="e">
        <v>#N/A</v>
      </c>
      <c r="AP3063" s="6"/>
      <c r="AQ3063" s="6"/>
      <c r="AR3063" s="6"/>
      <c r="AS3063" s="6"/>
      <c r="AT3063" s="6"/>
    </row>
    <row r="3064" spans="1:46" ht="14.25" customHeight="1">
      <c r="A3064" s="7" t="s">
        <v>38</v>
      </c>
      <c r="B3064" s="7">
        <v>5945</v>
      </c>
      <c r="C3064" s="8">
        <v>47858</v>
      </c>
      <c r="D3064" s="8" t="s">
        <v>1673</v>
      </c>
      <c r="E3064" s="8" t="str">
        <f t="shared" si="47"/>
        <v>CIPLA LTD.16</v>
      </c>
      <c r="F3064" s="8" t="s">
        <v>133</v>
      </c>
      <c r="G3064" s="8">
        <v>1984</v>
      </c>
      <c r="H3064" s="8">
        <v>36</v>
      </c>
      <c r="I3064" s="6" t="s">
        <v>52</v>
      </c>
      <c r="J3064" s="8" t="s">
        <v>1788</v>
      </c>
      <c r="K3064" s="6" t="s">
        <v>1788</v>
      </c>
      <c r="L3064" s="7" t="s">
        <v>139</v>
      </c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8" t="s">
        <v>140</v>
      </c>
      <c r="X3064" s="8" t="s">
        <v>147</v>
      </c>
      <c r="Y3064" s="8" t="e">
        <v>#N/A</v>
      </c>
      <c r="AP3064" s="6"/>
      <c r="AQ3064" s="6"/>
      <c r="AR3064" s="6"/>
      <c r="AS3064" s="6"/>
      <c r="AT3064" s="6"/>
    </row>
    <row r="3065" spans="1:46" ht="14.25" customHeight="1">
      <c r="A3065" s="7" t="s">
        <v>38</v>
      </c>
      <c r="B3065" s="7">
        <v>6008</v>
      </c>
      <c r="C3065" s="8">
        <v>47858</v>
      </c>
      <c r="D3065" s="8" t="s">
        <v>1673</v>
      </c>
      <c r="E3065" s="8" t="str">
        <f t="shared" si="47"/>
        <v>CIPLA LTD.17</v>
      </c>
      <c r="F3065" s="8" t="s">
        <v>133</v>
      </c>
      <c r="G3065" s="8">
        <v>1984</v>
      </c>
      <c r="H3065" s="8">
        <v>36</v>
      </c>
      <c r="I3065" s="6" t="s">
        <v>54</v>
      </c>
      <c r="J3065" s="8" t="s">
        <v>1788</v>
      </c>
      <c r="K3065" s="6" t="s">
        <v>1788</v>
      </c>
      <c r="L3065" s="7" t="s">
        <v>139</v>
      </c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8" t="s">
        <v>140</v>
      </c>
      <c r="X3065" s="8" t="s">
        <v>147</v>
      </c>
      <c r="Y3065" s="8" t="e">
        <v>#N/A</v>
      </c>
      <c r="AP3065" s="6"/>
      <c r="AQ3065" s="6"/>
      <c r="AR3065" s="6"/>
      <c r="AS3065" s="6"/>
      <c r="AT3065" s="6"/>
    </row>
    <row r="3066" spans="1:46" ht="14.25" customHeight="1">
      <c r="A3066" s="7" t="s">
        <v>38</v>
      </c>
      <c r="B3066" s="7">
        <v>6062</v>
      </c>
      <c r="C3066" s="8">
        <v>47858</v>
      </c>
      <c r="D3066" s="8" t="s">
        <v>1673</v>
      </c>
      <c r="E3066" s="8" t="str">
        <f t="shared" si="47"/>
        <v>CIPLA LTD.18</v>
      </c>
      <c r="F3066" s="8" t="s">
        <v>133</v>
      </c>
      <c r="G3066" s="8">
        <v>1984</v>
      </c>
      <c r="H3066" s="8">
        <v>36</v>
      </c>
      <c r="I3066" s="6" t="s">
        <v>56</v>
      </c>
      <c r="J3066" s="8" t="s">
        <v>1788</v>
      </c>
      <c r="K3066" s="6" t="s">
        <v>1788</v>
      </c>
      <c r="L3066" s="7" t="s">
        <v>139</v>
      </c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8" t="s">
        <v>140</v>
      </c>
      <c r="X3066" s="8" t="s">
        <v>147</v>
      </c>
      <c r="Y3066" s="8" t="e">
        <v>#N/A</v>
      </c>
      <c r="AP3066" s="6"/>
      <c r="AQ3066" s="6"/>
      <c r="AR3066" s="6"/>
      <c r="AS3066" s="6"/>
      <c r="AT3066" s="6"/>
    </row>
    <row r="3067" spans="1:46" ht="14.25" customHeight="1">
      <c r="A3067" s="7" t="s">
        <v>38</v>
      </c>
      <c r="B3067" s="7">
        <v>6093</v>
      </c>
      <c r="C3067" s="8">
        <v>47858</v>
      </c>
      <c r="D3067" s="8" t="s">
        <v>1673</v>
      </c>
      <c r="E3067" s="8" t="str">
        <f t="shared" si="47"/>
        <v>CIPLA LTD.19</v>
      </c>
      <c r="F3067" s="8" t="s">
        <v>133</v>
      </c>
      <c r="G3067" s="8">
        <v>1984</v>
      </c>
      <c r="H3067" s="8">
        <v>36</v>
      </c>
      <c r="I3067" s="6" t="s">
        <v>41</v>
      </c>
      <c r="J3067" s="8" t="s">
        <v>1788</v>
      </c>
      <c r="K3067" s="6" t="s">
        <v>1788</v>
      </c>
      <c r="L3067" s="7" t="s">
        <v>139</v>
      </c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8" t="s">
        <v>140</v>
      </c>
      <c r="X3067" s="8" t="s">
        <v>147</v>
      </c>
      <c r="Y3067" s="8" t="e">
        <v>#N/A</v>
      </c>
      <c r="AP3067" s="6"/>
      <c r="AQ3067" s="6"/>
      <c r="AR3067" s="6"/>
      <c r="AS3067" s="6"/>
      <c r="AT3067" s="6"/>
    </row>
    <row r="3068" spans="1:46" ht="14.25" customHeight="1">
      <c r="A3068" s="7" t="s">
        <v>131</v>
      </c>
      <c r="B3068" s="7">
        <v>196</v>
      </c>
      <c r="C3068" s="8">
        <v>47858</v>
      </c>
      <c r="D3068" s="8" t="s">
        <v>1673</v>
      </c>
      <c r="E3068" s="8" t="str">
        <f t="shared" si="47"/>
        <v>CIPLA LTD.11</v>
      </c>
      <c r="F3068" s="8" t="s">
        <v>133</v>
      </c>
      <c r="I3068" s="6" t="s">
        <v>144</v>
      </c>
      <c r="J3068" s="8" t="s">
        <v>1790</v>
      </c>
      <c r="K3068" s="6" t="s">
        <v>1791</v>
      </c>
      <c r="L3068" s="7" t="s">
        <v>203</v>
      </c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8" t="s">
        <v>204</v>
      </c>
      <c r="AP3068" s="6"/>
      <c r="AQ3068" s="6"/>
      <c r="AR3068" s="6"/>
      <c r="AS3068" s="6"/>
      <c r="AT3068" s="6"/>
    </row>
    <row r="3069" spans="1:46" ht="14.25" customHeight="1">
      <c r="A3069" s="7" t="s">
        <v>131</v>
      </c>
      <c r="B3069" s="7">
        <v>210</v>
      </c>
      <c r="C3069" s="8">
        <v>47858</v>
      </c>
      <c r="D3069" s="8" t="s">
        <v>1673</v>
      </c>
      <c r="E3069" s="8" t="str">
        <f t="shared" si="47"/>
        <v>CIPLA LTD.12</v>
      </c>
      <c r="F3069" s="8" t="s">
        <v>133</v>
      </c>
      <c r="I3069" s="6" t="s">
        <v>145</v>
      </c>
      <c r="J3069" s="8" t="s">
        <v>1790</v>
      </c>
      <c r="K3069" s="6" t="s">
        <v>1791</v>
      </c>
      <c r="L3069" s="7" t="s">
        <v>203</v>
      </c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8" t="s">
        <v>204</v>
      </c>
      <c r="AP3069" s="6"/>
      <c r="AQ3069" s="6"/>
      <c r="AR3069" s="6"/>
      <c r="AS3069" s="6"/>
      <c r="AT3069" s="6"/>
    </row>
    <row r="3070" spans="1:46" ht="14.25" customHeight="1">
      <c r="A3070" s="7" t="s">
        <v>131</v>
      </c>
      <c r="B3070" s="7">
        <v>228</v>
      </c>
      <c r="C3070" s="8">
        <v>47858</v>
      </c>
      <c r="D3070" s="8" t="s">
        <v>1673</v>
      </c>
      <c r="E3070" s="8" t="str">
        <f t="shared" si="47"/>
        <v>CIPLA LTD.13</v>
      </c>
      <c r="F3070" s="8" t="s">
        <v>133</v>
      </c>
      <c r="I3070" s="6" t="s">
        <v>134</v>
      </c>
      <c r="J3070" s="8" t="s">
        <v>1790</v>
      </c>
      <c r="K3070" s="6" t="s">
        <v>1791</v>
      </c>
      <c r="L3070" s="7" t="s">
        <v>203</v>
      </c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8" t="s">
        <v>204</v>
      </c>
      <c r="AP3070" s="6"/>
      <c r="AQ3070" s="6"/>
      <c r="AR3070" s="6"/>
      <c r="AS3070" s="6"/>
      <c r="AT3070" s="6"/>
    </row>
    <row r="3071" spans="1:46" ht="14.25" customHeight="1">
      <c r="A3071" s="7" t="s">
        <v>38</v>
      </c>
      <c r="B3071" s="7">
        <v>5828</v>
      </c>
      <c r="C3071" s="8">
        <v>47858</v>
      </c>
      <c r="D3071" s="8" t="s">
        <v>1673</v>
      </c>
      <c r="E3071" s="8" t="str">
        <f t="shared" si="47"/>
        <v>CIPLA LTD.14</v>
      </c>
      <c r="F3071" s="8" t="s">
        <v>133</v>
      </c>
      <c r="G3071" s="8">
        <v>1984</v>
      </c>
      <c r="H3071" s="8">
        <v>36</v>
      </c>
      <c r="I3071" s="6" t="s">
        <v>117</v>
      </c>
      <c r="J3071" s="8" t="s">
        <v>1790</v>
      </c>
      <c r="K3071" s="6" t="s">
        <v>1790</v>
      </c>
      <c r="L3071" s="7" t="s">
        <v>203</v>
      </c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8" t="s">
        <v>204</v>
      </c>
      <c r="X3071" s="8">
        <v>53.833333333333336</v>
      </c>
      <c r="Y3071" s="8">
        <v>19.166666666666668</v>
      </c>
      <c r="AP3071" s="6"/>
      <c r="AQ3071" s="6"/>
      <c r="AR3071" s="6"/>
      <c r="AS3071" s="6"/>
      <c r="AT3071" s="6"/>
    </row>
    <row r="3072" spans="1:46" ht="14.25" customHeight="1">
      <c r="A3072" s="7" t="s">
        <v>38</v>
      </c>
      <c r="B3072" s="7">
        <v>5901</v>
      </c>
      <c r="C3072" s="8">
        <v>47858</v>
      </c>
      <c r="D3072" s="8" t="s">
        <v>1673</v>
      </c>
      <c r="E3072" s="8" t="str">
        <f t="shared" si="47"/>
        <v>CIPLA LTD.15</v>
      </c>
      <c r="F3072" s="8" t="s">
        <v>133</v>
      </c>
      <c r="G3072" s="8">
        <v>1984</v>
      </c>
      <c r="H3072" s="8">
        <v>36</v>
      </c>
      <c r="I3072" s="6" t="s">
        <v>119</v>
      </c>
      <c r="J3072" s="8" t="s">
        <v>1790</v>
      </c>
      <c r="K3072" s="6" t="s">
        <v>1792</v>
      </c>
      <c r="L3072" s="7" t="s">
        <v>203</v>
      </c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8" t="s">
        <v>204</v>
      </c>
      <c r="X3072" s="8">
        <v>53.833333333333336</v>
      </c>
      <c r="Y3072" s="8">
        <v>19.166666666666668</v>
      </c>
      <c r="AP3072" s="6"/>
      <c r="AQ3072" s="6"/>
      <c r="AR3072" s="6"/>
      <c r="AS3072" s="6"/>
      <c r="AT3072" s="6"/>
    </row>
    <row r="3073" spans="1:46" ht="14.25" customHeight="1">
      <c r="A3073" s="7" t="s">
        <v>38</v>
      </c>
      <c r="B3073" s="7">
        <v>5966</v>
      </c>
      <c r="C3073" s="8">
        <v>47858</v>
      </c>
      <c r="D3073" s="8" t="s">
        <v>1673</v>
      </c>
      <c r="E3073" s="8" t="str">
        <f t="shared" si="47"/>
        <v>CIPLA LTD.16</v>
      </c>
      <c r="F3073" s="8" t="s">
        <v>133</v>
      </c>
      <c r="G3073" s="8">
        <v>1984</v>
      </c>
      <c r="H3073" s="8">
        <v>36</v>
      </c>
      <c r="I3073" s="6" t="s">
        <v>52</v>
      </c>
      <c r="J3073" s="8" t="s">
        <v>1790</v>
      </c>
      <c r="K3073" s="6" t="s">
        <v>1793</v>
      </c>
      <c r="L3073" s="7" t="s">
        <v>203</v>
      </c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8" t="s">
        <v>204</v>
      </c>
      <c r="X3073" s="8">
        <v>53.833333333333336</v>
      </c>
      <c r="Y3073" s="8">
        <v>19.166666666666668</v>
      </c>
      <c r="AP3073" s="6"/>
      <c r="AQ3073" s="6"/>
      <c r="AR3073" s="6"/>
      <c r="AS3073" s="6"/>
      <c r="AT3073" s="6"/>
    </row>
    <row r="3074" spans="1:46" ht="14.25" customHeight="1">
      <c r="A3074" s="7" t="s">
        <v>131</v>
      </c>
      <c r="B3074" s="7">
        <v>197</v>
      </c>
      <c r="C3074" s="8">
        <v>47858</v>
      </c>
      <c r="D3074" s="8" t="s">
        <v>1673</v>
      </c>
      <c r="E3074" s="8" t="str">
        <f t="shared" ref="E3074:E3137" si="48">CONCATENATE(LEFT(D3074,20),RIGHT(I3074,2))</f>
        <v>CIPLA LTD.11</v>
      </c>
      <c r="F3074" s="8" t="s">
        <v>133</v>
      </c>
      <c r="I3074" s="6" t="s">
        <v>144</v>
      </c>
      <c r="J3074" s="8" t="s">
        <v>1794</v>
      </c>
      <c r="K3074" s="6" t="s">
        <v>1795</v>
      </c>
      <c r="L3074" s="7" t="s">
        <v>379</v>
      </c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8" t="s">
        <v>44</v>
      </c>
      <c r="AP3074" s="6"/>
      <c r="AQ3074" s="6"/>
      <c r="AR3074" s="6"/>
      <c r="AS3074" s="6"/>
      <c r="AT3074" s="6"/>
    </row>
    <row r="3075" spans="1:46" ht="14.25" customHeight="1">
      <c r="A3075" s="7" t="s">
        <v>131</v>
      </c>
      <c r="B3075" s="7">
        <v>211</v>
      </c>
      <c r="C3075" s="8">
        <v>47858</v>
      </c>
      <c r="D3075" s="8" t="s">
        <v>1673</v>
      </c>
      <c r="E3075" s="8" t="str">
        <f t="shared" si="48"/>
        <v>CIPLA LTD.12</v>
      </c>
      <c r="F3075" s="8" t="s">
        <v>133</v>
      </c>
      <c r="I3075" s="6" t="s">
        <v>145</v>
      </c>
      <c r="J3075" s="8" t="s">
        <v>1794</v>
      </c>
      <c r="K3075" s="6" t="s">
        <v>1795</v>
      </c>
      <c r="L3075" s="7" t="s">
        <v>379</v>
      </c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8" t="s">
        <v>44</v>
      </c>
      <c r="AP3075" s="6"/>
      <c r="AQ3075" s="6"/>
      <c r="AR3075" s="6"/>
      <c r="AS3075" s="6"/>
      <c r="AT3075" s="6"/>
    </row>
    <row r="3076" spans="1:46" ht="14.25" customHeight="1">
      <c r="A3076" s="7" t="s">
        <v>131</v>
      </c>
      <c r="B3076" s="7">
        <v>229</v>
      </c>
      <c r="C3076" s="8">
        <v>47858</v>
      </c>
      <c r="D3076" s="8" t="s">
        <v>1673</v>
      </c>
      <c r="E3076" s="8" t="str">
        <f t="shared" si="48"/>
        <v>CIPLA LTD.13</v>
      </c>
      <c r="F3076" s="8" t="s">
        <v>133</v>
      </c>
      <c r="I3076" s="6" t="s">
        <v>134</v>
      </c>
      <c r="J3076" s="8" t="s">
        <v>1794</v>
      </c>
      <c r="K3076" s="6" t="s">
        <v>1795</v>
      </c>
      <c r="L3076" s="7" t="s">
        <v>379</v>
      </c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8" t="s">
        <v>44</v>
      </c>
      <c r="AP3076" s="6"/>
      <c r="AQ3076" s="6"/>
      <c r="AR3076" s="6"/>
      <c r="AS3076" s="6"/>
      <c r="AT3076" s="6"/>
    </row>
    <row r="3077" spans="1:46" ht="14.25" customHeight="1">
      <c r="A3077" s="7" t="s">
        <v>38</v>
      </c>
      <c r="B3077" s="7">
        <v>5829</v>
      </c>
      <c r="C3077" s="8">
        <v>47858</v>
      </c>
      <c r="D3077" s="8" t="s">
        <v>1673</v>
      </c>
      <c r="E3077" s="8" t="str">
        <f t="shared" si="48"/>
        <v>CIPLA LTD.14</v>
      </c>
      <c r="F3077" s="8" t="s">
        <v>133</v>
      </c>
      <c r="G3077" s="8">
        <v>1984</v>
      </c>
      <c r="H3077" s="8">
        <v>36</v>
      </c>
      <c r="I3077" s="6" t="s">
        <v>117</v>
      </c>
      <c r="J3077" s="8" t="s">
        <v>1794</v>
      </c>
      <c r="K3077" s="6" t="s">
        <v>1794</v>
      </c>
      <c r="L3077" s="7" t="s">
        <v>379</v>
      </c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8" t="s">
        <v>44</v>
      </c>
      <c r="X3077" s="8">
        <v>52.549860561353</v>
      </c>
      <c r="Y3077" s="8">
        <v>27.333333333333332</v>
      </c>
      <c r="AP3077" s="6"/>
      <c r="AQ3077" s="6"/>
      <c r="AR3077" s="6"/>
      <c r="AS3077" s="6"/>
      <c r="AT3077" s="6"/>
    </row>
    <row r="3078" spans="1:46" ht="14.25" customHeight="1">
      <c r="A3078" s="7" t="s">
        <v>38</v>
      </c>
      <c r="B3078" s="7">
        <v>5902</v>
      </c>
      <c r="C3078" s="8">
        <v>47858</v>
      </c>
      <c r="D3078" s="8" t="s">
        <v>1673</v>
      </c>
      <c r="E3078" s="8" t="str">
        <f t="shared" si="48"/>
        <v>CIPLA LTD.15</v>
      </c>
      <c r="F3078" s="8" t="s">
        <v>133</v>
      </c>
      <c r="G3078" s="8">
        <v>1984</v>
      </c>
      <c r="H3078" s="8">
        <v>36</v>
      </c>
      <c r="I3078" s="6" t="s">
        <v>119</v>
      </c>
      <c r="J3078" s="8" t="s">
        <v>1794</v>
      </c>
      <c r="K3078" s="6" t="s">
        <v>1794</v>
      </c>
      <c r="L3078" s="7" t="s">
        <v>379</v>
      </c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8" t="s">
        <v>44</v>
      </c>
      <c r="X3078" s="8">
        <v>52.549860561353</v>
      </c>
      <c r="Y3078" s="8">
        <v>27.333333333333332</v>
      </c>
      <c r="AP3078" s="6"/>
      <c r="AQ3078" s="6"/>
      <c r="AR3078" s="6"/>
      <c r="AS3078" s="6"/>
      <c r="AT3078" s="6"/>
    </row>
    <row r="3079" spans="1:46" ht="14.25" customHeight="1">
      <c r="A3079" s="7" t="s">
        <v>38</v>
      </c>
      <c r="B3079" s="7">
        <v>5946</v>
      </c>
      <c r="C3079" s="8">
        <v>47858</v>
      </c>
      <c r="D3079" s="8" t="s">
        <v>1673</v>
      </c>
      <c r="E3079" s="8" t="str">
        <f t="shared" si="48"/>
        <v>CIPLA LTD.16</v>
      </c>
      <c r="F3079" s="8" t="s">
        <v>133</v>
      </c>
      <c r="G3079" s="8">
        <v>1984</v>
      </c>
      <c r="H3079" s="8">
        <v>36</v>
      </c>
      <c r="I3079" s="6" t="s">
        <v>52</v>
      </c>
      <c r="J3079" s="8" t="s">
        <v>1794</v>
      </c>
      <c r="K3079" s="6" t="s">
        <v>1794</v>
      </c>
      <c r="L3079" s="7" t="s">
        <v>379</v>
      </c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8" t="s">
        <v>44</v>
      </c>
      <c r="X3079" s="8">
        <v>52.549860561353</v>
      </c>
      <c r="Y3079" s="8">
        <v>27.333333333333332</v>
      </c>
      <c r="AP3079" s="6"/>
      <c r="AQ3079" s="6"/>
      <c r="AR3079" s="6"/>
      <c r="AS3079" s="6"/>
      <c r="AT3079" s="6"/>
    </row>
    <row r="3080" spans="1:46" ht="14.25" customHeight="1">
      <c r="A3080" s="7" t="s">
        <v>38</v>
      </c>
      <c r="B3080" s="7">
        <v>6001</v>
      </c>
      <c r="C3080" s="8">
        <v>47858</v>
      </c>
      <c r="D3080" s="8" t="s">
        <v>1673</v>
      </c>
      <c r="E3080" s="8" t="str">
        <f t="shared" si="48"/>
        <v>CIPLA LTD.17</v>
      </c>
      <c r="F3080" s="8" t="s">
        <v>133</v>
      </c>
      <c r="G3080" s="8">
        <v>1984</v>
      </c>
      <c r="H3080" s="8">
        <v>36</v>
      </c>
      <c r="I3080" s="6" t="s">
        <v>54</v>
      </c>
      <c r="J3080" s="8" t="s">
        <v>1794</v>
      </c>
      <c r="K3080" s="6" t="s">
        <v>1794</v>
      </c>
      <c r="L3080" s="7" t="s">
        <v>379</v>
      </c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8" t="s">
        <v>44</v>
      </c>
      <c r="X3080" s="8">
        <v>52.549860561353</v>
      </c>
      <c r="Y3080" s="8">
        <v>27.333333333333332</v>
      </c>
      <c r="AP3080" s="6"/>
      <c r="AQ3080" s="6"/>
      <c r="AR3080" s="6"/>
      <c r="AS3080" s="6"/>
      <c r="AT3080" s="6"/>
    </row>
    <row r="3081" spans="1:46" ht="14.25" customHeight="1">
      <c r="A3081" s="7" t="s">
        <v>131</v>
      </c>
      <c r="B3081" s="7">
        <v>198</v>
      </c>
      <c r="C3081" s="8">
        <v>47858</v>
      </c>
      <c r="D3081" s="8" t="s">
        <v>1673</v>
      </c>
      <c r="E3081" s="8" t="str">
        <f t="shared" si="48"/>
        <v>CIPLA LTD.11</v>
      </c>
      <c r="F3081" s="8" t="s">
        <v>133</v>
      </c>
      <c r="I3081" s="6" t="s">
        <v>144</v>
      </c>
      <c r="J3081" s="8" t="s">
        <v>1796</v>
      </c>
      <c r="K3081" s="13" t="s">
        <v>1797</v>
      </c>
      <c r="L3081" s="7" t="s">
        <v>48</v>
      </c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8" t="s">
        <v>49</v>
      </c>
      <c r="AP3081" s="6"/>
      <c r="AQ3081" s="6"/>
      <c r="AR3081" s="6"/>
      <c r="AS3081" s="6"/>
      <c r="AT3081" s="6"/>
    </row>
    <row r="3082" spans="1:46" ht="14.25" customHeight="1">
      <c r="A3082" s="7" t="s">
        <v>131</v>
      </c>
      <c r="B3082" s="7">
        <v>212</v>
      </c>
      <c r="C3082" s="8">
        <v>47858</v>
      </c>
      <c r="D3082" s="8" t="s">
        <v>1673</v>
      </c>
      <c r="E3082" s="8" t="str">
        <f t="shared" si="48"/>
        <v>CIPLA LTD.12</v>
      </c>
      <c r="F3082" s="8" t="s">
        <v>133</v>
      </c>
      <c r="I3082" s="6" t="s">
        <v>145</v>
      </c>
      <c r="J3082" s="8" t="s">
        <v>1796</v>
      </c>
      <c r="K3082" s="13" t="s">
        <v>1797</v>
      </c>
      <c r="L3082" s="7" t="s">
        <v>48</v>
      </c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8" t="s">
        <v>49</v>
      </c>
      <c r="AP3082" s="6"/>
      <c r="AQ3082" s="6"/>
      <c r="AR3082" s="6"/>
      <c r="AS3082" s="6"/>
      <c r="AT3082" s="6"/>
    </row>
    <row r="3083" spans="1:46" ht="14.25" customHeight="1">
      <c r="A3083" s="7" t="s">
        <v>131</v>
      </c>
      <c r="B3083" s="7">
        <v>230</v>
      </c>
      <c r="C3083" s="8">
        <v>47858</v>
      </c>
      <c r="D3083" s="8" t="s">
        <v>1673</v>
      </c>
      <c r="E3083" s="8" t="str">
        <f t="shared" si="48"/>
        <v>CIPLA LTD.13</v>
      </c>
      <c r="F3083" s="8" t="s">
        <v>133</v>
      </c>
      <c r="I3083" s="6" t="s">
        <v>134</v>
      </c>
      <c r="J3083" s="8" t="s">
        <v>1796</v>
      </c>
      <c r="K3083" s="13" t="s">
        <v>1797</v>
      </c>
      <c r="L3083" s="7" t="s">
        <v>48</v>
      </c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8" t="s">
        <v>49</v>
      </c>
      <c r="AP3083" s="6"/>
      <c r="AQ3083" s="6"/>
      <c r="AR3083" s="6"/>
      <c r="AS3083" s="6"/>
      <c r="AT3083" s="6"/>
    </row>
    <row r="3084" spans="1:46" ht="14.25" customHeight="1">
      <c r="A3084" s="7" t="s">
        <v>38</v>
      </c>
      <c r="B3084" s="7">
        <v>5830</v>
      </c>
      <c r="C3084" s="8">
        <v>47858</v>
      </c>
      <c r="D3084" s="8" t="s">
        <v>1673</v>
      </c>
      <c r="E3084" s="8" t="str">
        <f t="shared" si="48"/>
        <v>CIPLA LTD.14</v>
      </c>
      <c r="F3084" s="8" t="s">
        <v>133</v>
      </c>
      <c r="G3084" s="8">
        <v>1984</v>
      </c>
      <c r="H3084" s="8">
        <v>36</v>
      </c>
      <c r="I3084" s="6" t="s">
        <v>117</v>
      </c>
      <c r="J3084" s="8" t="s">
        <v>1796</v>
      </c>
      <c r="K3084" s="8" t="s">
        <v>1796</v>
      </c>
      <c r="L3084" s="7" t="s">
        <v>48</v>
      </c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8" t="s">
        <v>49</v>
      </c>
      <c r="X3084" s="8">
        <v>49.666280586541916</v>
      </c>
      <c r="Y3084" s="8">
        <v>0</v>
      </c>
      <c r="AP3084" s="6"/>
      <c r="AQ3084" s="6"/>
      <c r="AR3084" s="6"/>
      <c r="AS3084" s="6"/>
      <c r="AT3084" s="6"/>
    </row>
    <row r="3085" spans="1:46" ht="14.25" customHeight="1">
      <c r="A3085" s="7" t="s">
        <v>38</v>
      </c>
      <c r="B3085" s="7">
        <v>5903</v>
      </c>
      <c r="C3085" s="8">
        <v>47858</v>
      </c>
      <c r="D3085" s="8" t="s">
        <v>1673</v>
      </c>
      <c r="E3085" s="8" t="str">
        <f t="shared" si="48"/>
        <v>CIPLA LTD.15</v>
      </c>
      <c r="F3085" s="8" t="s">
        <v>133</v>
      </c>
      <c r="G3085" s="8">
        <v>1984</v>
      </c>
      <c r="H3085" s="8">
        <v>36</v>
      </c>
      <c r="I3085" s="6" t="s">
        <v>119</v>
      </c>
      <c r="J3085" s="8" t="s">
        <v>1796</v>
      </c>
      <c r="K3085" s="8" t="s">
        <v>1796</v>
      </c>
      <c r="L3085" s="7" t="s">
        <v>48</v>
      </c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8" t="s">
        <v>49</v>
      </c>
      <c r="X3085" s="8">
        <v>49.666280586541916</v>
      </c>
      <c r="Y3085" s="8">
        <v>0</v>
      </c>
      <c r="AP3085" s="6"/>
      <c r="AQ3085" s="6"/>
      <c r="AR3085" s="6"/>
      <c r="AS3085" s="6"/>
      <c r="AT3085" s="6"/>
    </row>
    <row r="3086" spans="1:46" ht="14.25" customHeight="1">
      <c r="A3086" s="7" t="s">
        <v>38</v>
      </c>
      <c r="B3086" s="7">
        <v>5947</v>
      </c>
      <c r="C3086" s="8">
        <v>47858</v>
      </c>
      <c r="D3086" s="8" t="s">
        <v>1673</v>
      </c>
      <c r="E3086" s="8" t="str">
        <f t="shared" si="48"/>
        <v>CIPLA LTD.16</v>
      </c>
      <c r="F3086" s="8" t="s">
        <v>133</v>
      </c>
      <c r="G3086" s="8">
        <v>1984</v>
      </c>
      <c r="H3086" s="8">
        <v>36</v>
      </c>
      <c r="I3086" s="6" t="s">
        <v>52</v>
      </c>
      <c r="J3086" s="8" t="s">
        <v>1796</v>
      </c>
      <c r="K3086" s="8" t="s">
        <v>1796</v>
      </c>
      <c r="L3086" s="7" t="s">
        <v>48</v>
      </c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8" t="s">
        <v>49</v>
      </c>
      <c r="X3086" s="8">
        <v>49.666280586541916</v>
      </c>
      <c r="Y3086" s="8">
        <v>0</v>
      </c>
      <c r="AP3086" s="6"/>
      <c r="AQ3086" s="6"/>
      <c r="AR3086" s="6"/>
      <c r="AS3086" s="6"/>
      <c r="AT3086" s="6"/>
    </row>
    <row r="3087" spans="1:46" ht="14.25" customHeight="1">
      <c r="A3087" s="7" t="s">
        <v>38</v>
      </c>
      <c r="B3087" s="7">
        <v>5989</v>
      </c>
      <c r="C3087" s="8">
        <v>47858</v>
      </c>
      <c r="D3087" s="8" t="s">
        <v>1673</v>
      </c>
      <c r="E3087" s="8" t="str">
        <f t="shared" si="48"/>
        <v>CIPLA LTD.17</v>
      </c>
      <c r="F3087" s="8" t="s">
        <v>133</v>
      </c>
      <c r="G3087" s="8">
        <v>1984</v>
      </c>
      <c r="H3087" s="8">
        <v>36</v>
      </c>
      <c r="I3087" s="6" t="s">
        <v>54</v>
      </c>
      <c r="J3087" s="8" t="s">
        <v>1796</v>
      </c>
      <c r="K3087" s="8" t="s">
        <v>1796</v>
      </c>
      <c r="L3087" s="7" t="s">
        <v>48</v>
      </c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8" t="s">
        <v>49</v>
      </c>
      <c r="X3087" s="8">
        <v>49.666280586541916</v>
      </c>
      <c r="Y3087" s="8">
        <v>0</v>
      </c>
      <c r="AP3087" s="6"/>
      <c r="AQ3087" s="6"/>
      <c r="AR3087" s="6"/>
      <c r="AS3087" s="6"/>
      <c r="AT3087" s="6"/>
    </row>
    <row r="3088" spans="1:46" ht="14.25" customHeight="1">
      <c r="A3088" s="7" t="s">
        <v>38</v>
      </c>
      <c r="B3088" s="7">
        <v>6063</v>
      </c>
      <c r="C3088" s="8">
        <v>47858</v>
      </c>
      <c r="D3088" s="8" t="s">
        <v>1673</v>
      </c>
      <c r="E3088" s="8" t="str">
        <f t="shared" si="48"/>
        <v>CIPLA LTD.18</v>
      </c>
      <c r="F3088" s="8" t="s">
        <v>133</v>
      </c>
      <c r="G3088" s="8">
        <v>1984</v>
      </c>
      <c r="H3088" s="8">
        <v>36</v>
      </c>
      <c r="I3088" s="6" t="s">
        <v>56</v>
      </c>
      <c r="J3088" s="8" t="s">
        <v>1796</v>
      </c>
      <c r="K3088" s="8" t="s">
        <v>1796</v>
      </c>
      <c r="L3088" s="7" t="s">
        <v>48</v>
      </c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8" t="s">
        <v>49</v>
      </c>
      <c r="X3088" s="8">
        <v>49.666280586541916</v>
      </c>
      <c r="Y3088" s="8">
        <v>0</v>
      </c>
      <c r="AP3088" s="6"/>
      <c r="AQ3088" s="6"/>
      <c r="AR3088" s="6"/>
      <c r="AS3088" s="6"/>
      <c r="AT3088" s="6"/>
    </row>
    <row r="3089" spans="1:46" ht="14.25" customHeight="1">
      <c r="A3089" s="7" t="s">
        <v>38</v>
      </c>
      <c r="B3089" s="7">
        <v>6083</v>
      </c>
      <c r="C3089" s="8">
        <v>47858</v>
      </c>
      <c r="D3089" s="8" t="s">
        <v>1673</v>
      </c>
      <c r="E3089" s="8" t="str">
        <f t="shared" si="48"/>
        <v>CIPLA LTD.19</v>
      </c>
      <c r="F3089" s="8" t="s">
        <v>133</v>
      </c>
      <c r="G3089" s="8">
        <v>1984</v>
      </c>
      <c r="H3089" s="8">
        <v>36</v>
      </c>
      <c r="I3089" s="6" t="s">
        <v>41</v>
      </c>
      <c r="J3089" s="8" t="s">
        <v>1796</v>
      </c>
      <c r="K3089" s="8" t="s">
        <v>1796</v>
      </c>
      <c r="L3089" s="7" t="s">
        <v>48</v>
      </c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8" t="s">
        <v>49</v>
      </c>
      <c r="X3089" s="8">
        <v>49.666280586541916</v>
      </c>
      <c r="Y3089" s="8">
        <v>0</v>
      </c>
      <c r="AP3089" s="6"/>
      <c r="AQ3089" s="6"/>
      <c r="AR3089" s="6"/>
      <c r="AS3089" s="6"/>
      <c r="AT3089" s="6"/>
    </row>
    <row r="3090" spans="1:46" ht="14.25" customHeight="1">
      <c r="A3090" s="7" t="s">
        <v>38</v>
      </c>
      <c r="B3090" s="7">
        <v>5809</v>
      </c>
      <c r="C3090" s="8">
        <v>47858</v>
      </c>
      <c r="D3090" s="8" t="s">
        <v>1673</v>
      </c>
      <c r="E3090" s="8" t="str">
        <f t="shared" si="48"/>
        <v>CIPLA LTD.14</v>
      </c>
      <c r="F3090" s="8" t="s">
        <v>133</v>
      </c>
      <c r="G3090" s="8">
        <v>1984</v>
      </c>
      <c r="H3090" s="8">
        <v>36</v>
      </c>
      <c r="I3090" s="6" t="s">
        <v>117</v>
      </c>
      <c r="J3090" s="8" t="s">
        <v>1798</v>
      </c>
      <c r="K3090" s="6" t="s">
        <v>1798</v>
      </c>
      <c r="L3090" s="7" t="s">
        <v>203</v>
      </c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8" t="s">
        <v>204</v>
      </c>
      <c r="X3090" s="8">
        <v>53.833333333333336</v>
      </c>
      <c r="Y3090" s="8">
        <v>19.166666666666668</v>
      </c>
      <c r="AP3090" s="6"/>
      <c r="AQ3090" s="6"/>
      <c r="AR3090" s="6"/>
      <c r="AS3090" s="6"/>
      <c r="AT3090" s="6"/>
    </row>
    <row r="3091" spans="1:46" ht="14.25" customHeight="1">
      <c r="A3091" s="7" t="s">
        <v>38</v>
      </c>
      <c r="B3091" s="7">
        <v>5846</v>
      </c>
      <c r="C3091" s="8">
        <v>47858</v>
      </c>
      <c r="D3091" s="8" t="s">
        <v>1673</v>
      </c>
      <c r="E3091" s="8" t="str">
        <f t="shared" si="48"/>
        <v>CIPLA LTD.15</v>
      </c>
      <c r="F3091" s="8" t="s">
        <v>133</v>
      </c>
      <c r="G3091" s="8">
        <v>1984</v>
      </c>
      <c r="H3091" s="8">
        <v>36</v>
      </c>
      <c r="I3091" s="6" t="s">
        <v>119</v>
      </c>
      <c r="J3091" s="8" t="s">
        <v>1798</v>
      </c>
      <c r="K3091" s="6" t="s">
        <v>1798</v>
      </c>
      <c r="L3091" s="7" t="s">
        <v>203</v>
      </c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8" t="s">
        <v>204</v>
      </c>
      <c r="X3091" s="8">
        <v>53.833333333333336</v>
      </c>
      <c r="Y3091" s="8">
        <v>19.166666666666668</v>
      </c>
      <c r="AP3091" s="6"/>
      <c r="AQ3091" s="6"/>
      <c r="AR3091" s="6"/>
      <c r="AS3091" s="6"/>
      <c r="AT3091" s="6"/>
    </row>
    <row r="3092" spans="1:46" ht="14.25" customHeight="1">
      <c r="A3092" s="7" t="s">
        <v>38</v>
      </c>
      <c r="B3092" s="7">
        <v>5973</v>
      </c>
      <c r="C3092" s="8">
        <v>47858</v>
      </c>
      <c r="D3092" s="8" t="s">
        <v>1673</v>
      </c>
      <c r="E3092" s="8" t="str">
        <f t="shared" si="48"/>
        <v>CIPLA LTD.16</v>
      </c>
      <c r="F3092" s="8" t="s">
        <v>133</v>
      </c>
      <c r="G3092" s="8">
        <v>1984</v>
      </c>
      <c r="H3092" s="8">
        <v>36</v>
      </c>
      <c r="I3092" s="6" t="s">
        <v>52</v>
      </c>
      <c r="J3092" s="8" t="s">
        <v>1798</v>
      </c>
      <c r="K3092" s="6" t="s">
        <v>1798</v>
      </c>
      <c r="L3092" s="7" t="s">
        <v>203</v>
      </c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8" t="s">
        <v>204</v>
      </c>
      <c r="X3092" s="8">
        <v>53.833333333333336</v>
      </c>
      <c r="Y3092" s="8">
        <v>19.166666666666668</v>
      </c>
      <c r="AP3092" s="6"/>
      <c r="AQ3092" s="6"/>
      <c r="AR3092" s="6"/>
      <c r="AS3092" s="6"/>
      <c r="AT3092" s="6"/>
    </row>
    <row r="3093" spans="1:46" ht="14.25" customHeight="1">
      <c r="A3093" s="7" t="s">
        <v>38</v>
      </c>
      <c r="B3093" s="7">
        <v>5810</v>
      </c>
      <c r="C3093" s="8">
        <v>47858</v>
      </c>
      <c r="D3093" s="8" t="s">
        <v>1673</v>
      </c>
      <c r="E3093" s="8" t="str">
        <f t="shared" si="48"/>
        <v>CIPLA LTD.14</v>
      </c>
      <c r="F3093" s="8" t="s">
        <v>133</v>
      </c>
      <c r="G3093" s="8">
        <v>1984</v>
      </c>
      <c r="H3093" s="8">
        <v>36</v>
      </c>
      <c r="I3093" s="6" t="s">
        <v>117</v>
      </c>
      <c r="J3093" s="8" t="s">
        <v>1799</v>
      </c>
      <c r="K3093" s="6" t="s">
        <v>1799</v>
      </c>
      <c r="L3093" s="7" t="s">
        <v>203</v>
      </c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8" t="s">
        <v>204</v>
      </c>
      <c r="X3093" s="8">
        <v>53.833333333333336</v>
      </c>
      <c r="Y3093" s="8">
        <v>19.166666666666668</v>
      </c>
      <c r="AP3093" s="6"/>
      <c r="AQ3093" s="6"/>
      <c r="AR3093" s="6"/>
      <c r="AS3093" s="6"/>
      <c r="AT3093" s="6"/>
    </row>
    <row r="3094" spans="1:46" ht="14.25" customHeight="1">
      <c r="A3094" s="7" t="s">
        <v>38</v>
      </c>
      <c r="B3094" s="7">
        <v>5847</v>
      </c>
      <c r="C3094" s="8">
        <v>47858</v>
      </c>
      <c r="D3094" s="8" t="s">
        <v>1673</v>
      </c>
      <c r="E3094" s="8" t="str">
        <f t="shared" si="48"/>
        <v>CIPLA LTD.15</v>
      </c>
      <c r="F3094" s="8" t="s">
        <v>133</v>
      </c>
      <c r="G3094" s="8">
        <v>1984</v>
      </c>
      <c r="H3094" s="8">
        <v>36</v>
      </c>
      <c r="I3094" s="6" t="s">
        <v>119</v>
      </c>
      <c r="J3094" s="8" t="s">
        <v>1799</v>
      </c>
      <c r="K3094" s="6" t="s">
        <v>1799</v>
      </c>
      <c r="L3094" s="7" t="s">
        <v>203</v>
      </c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8" t="s">
        <v>204</v>
      </c>
      <c r="X3094" s="8">
        <v>53.833333333333336</v>
      </c>
      <c r="Y3094" s="8">
        <v>19.166666666666668</v>
      </c>
      <c r="AP3094" s="6"/>
      <c r="AQ3094" s="6"/>
      <c r="AR3094" s="6"/>
      <c r="AS3094" s="6"/>
      <c r="AT3094" s="6"/>
    </row>
    <row r="3095" spans="1:46" ht="14.25" customHeight="1">
      <c r="A3095" s="7" t="s">
        <v>38</v>
      </c>
      <c r="B3095" s="7">
        <v>5813</v>
      </c>
      <c r="C3095" s="8">
        <v>47858</v>
      </c>
      <c r="D3095" s="8" t="s">
        <v>1673</v>
      </c>
      <c r="E3095" s="8" t="str">
        <f t="shared" si="48"/>
        <v>CIPLA LTD.14</v>
      </c>
      <c r="F3095" s="8" t="s">
        <v>133</v>
      </c>
      <c r="G3095" s="8">
        <v>1984</v>
      </c>
      <c r="H3095" s="8">
        <v>36</v>
      </c>
      <c r="I3095" s="6" t="s">
        <v>117</v>
      </c>
      <c r="J3095" s="8" t="s">
        <v>1800</v>
      </c>
      <c r="K3095" s="6" t="s">
        <v>1800</v>
      </c>
      <c r="L3095" s="7" t="s">
        <v>203</v>
      </c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8" t="s">
        <v>204</v>
      </c>
      <c r="X3095" s="8">
        <v>53.833333333333336</v>
      </c>
      <c r="Y3095" s="8">
        <v>19.166666666666668</v>
      </c>
      <c r="AP3095" s="6"/>
      <c r="AQ3095" s="6"/>
      <c r="AR3095" s="6"/>
      <c r="AS3095" s="6"/>
      <c r="AT3095" s="6"/>
    </row>
    <row r="3096" spans="1:46" ht="14.25" customHeight="1">
      <c r="A3096" s="7" t="s">
        <v>38</v>
      </c>
      <c r="B3096" s="7">
        <v>5850</v>
      </c>
      <c r="C3096" s="8">
        <v>47858</v>
      </c>
      <c r="D3096" s="8" t="s">
        <v>1673</v>
      </c>
      <c r="E3096" s="8" t="str">
        <f t="shared" si="48"/>
        <v>CIPLA LTD.15</v>
      </c>
      <c r="F3096" s="8" t="s">
        <v>133</v>
      </c>
      <c r="G3096" s="8">
        <v>1984</v>
      </c>
      <c r="H3096" s="8">
        <v>36</v>
      </c>
      <c r="I3096" s="6" t="s">
        <v>119</v>
      </c>
      <c r="J3096" s="8" t="s">
        <v>1800</v>
      </c>
      <c r="K3096" s="6" t="s">
        <v>1800</v>
      </c>
      <c r="L3096" s="7" t="s">
        <v>203</v>
      </c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8" t="s">
        <v>204</v>
      </c>
      <c r="X3096" s="8">
        <v>53.833333333333336</v>
      </c>
      <c r="Y3096" s="8">
        <v>19.166666666666668</v>
      </c>
      <c r="AP3096" s="6"/>
      <c r="AQ3096" s="6"/>
      <c r="AR3096" s="6"/>
      <c r="AS3096" s="6"/>
      <c r="AT3096" s="6"/>
    </row>
    <row r="3097" spans="1:46" ht="14.25" customHeight="1">
      <c r="A3097" s="7" t="s">
        <v>38</v>
      </c>
      <c r="B3097" s="7">
        <v>5976</v>
      </c>
      <c r="C3097" s="8">
        <v>47858</v>
      </c>
      <c r="D3097" s="8" t="s">
        <v>1673</v>
      </c>
      <c r="E3097" s="8" t="str">
        <f t="shared" si="48"/>
        <v>CIPLA LTD.16</v>
      </c>
      <c r="F3097" s="8" t="s">
        <v>133</v>
      </c>
      <c r="G3097" s="8">
        <v>1984</v>
      </c>
      <c r="H3097" s="8">
        <v>36</v>
      </c>
      <c r="I3097" s="6" t="s">
        <v>52</v>
      </c>
      <c r="J3097" s="8" t="s">
        <v>1800</v>
      </c>
      <c r="K3097" s="6" t="s">
        <v>1800</v>
      </c>
      <c r="L3097" s="7" t="s">
        <v>203</v>
      </c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8" t="s">
        <v>204</v>
      </c>
      <c r="X3097" s="8">
        <v>53.833333333333336</v>
      </c>
      <c r="Y3097" s="8">
        <v>19.166666666666668</v>
      </c>
      <c r="AP3097" s="6"/>
      <c r="AQ3097" s="6"/>
      <c r="AR3097" s="6"/>
      <c r="AS3097" s="6"/>
      <c r="AT3097" s="6"/>
    </row>
    <row r="3098" spans="1:46" ht="14.25" customHeight="1">
      <c r="A3098" s="7" t="s">
        <v>38</v>
      </c>
      <c r="B3098" s="7">
        <v>5811</v>
      </c>
      <c r="C3098" s="8">
        <v>47858</v>
      </c>
      <c r="D3098" s="8" t="s">
        <v>1673</v>
      </c>
      <c r="E3098" s="8" t="str">
        <f t="shared" si="48"/>
        <v>CIPLA LTD.14</v>
      </c>
      <c r="F3098" s="8" t="s">
        <v>133</v>
      </c>
      <c r="G3098" s="8">
        <v>1984</v>
      </c>
      <c r="H3098" s="8">
        <v>36</v>
      </c>
      <c r="I3098" s="6" t="s">
        <v>117</v>
      </c>
      <c r="J3098" s="8" t="s">
        <v>1801</v>
      </c>
      <c r="K3098" s="6" t="s">
        <v>1801</v>
      </c>
      <c r="L3098" s="7" t="s">
        <v>203</v>
      </c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8" t="s">
        <v>204</v>
      </c>
      <c r="X3098" s="8">
        <v>53.833333333333336</v>
      </c>
      <c r="Y3098" s="8">
        <v>19.166666666666668</v>
      </c>
      <c r="AP3098" s="6"/>
      <c r="AQ3098" s="6"/>
      <c r="AR3098" s="6"/>
      <c r="AS3098" s="6"/>
      <c r="AT3098" s="6"/>
    </row>
    <row r="3099" spans="1:46" ht="14.25" customHeight="1">
      <c r="A3099" s="7" t="s">
        <v>38</v>
      </c>
      <c r="B3099" s="7">
        <v>5848</v>
      </c>
      <c r="C3099" s="8">
        <v>47858</v>
      </c>
      <c r="D3099" s="8" t="s">
        <v>1673</v>
      </c>
      <c r="E3099" s="8" t="str">
        <f t="shared" si="48"/>
        <v>CIPLA LTD.15</v>
      </c>
      <c r="F3099" s="8" t="s">
        <v>133</v>
      </c>
      <c r="G3099" s="8">
        <v>1984</v>
      </c>
      <c r="H3099" s="8">
        <v>36</v>
      </c>
      <c r="I3099" s="6" t="s">
        <v>119</v>
      </c>
      <c r="J3099" s="8" t="s">
        <v>1801</v>
      </c>
      <c r="K3099" s="6" t="s">
        <v>1801</v>
      </c>
      <c r="L3099" s="7" t="s">
        <v>203</v>
      </c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8" t="s">
        <v>204</v>
      </c>
      <c r="X3099" s="8">
        <v>53.833333333333336</v>
      </c>
      <c r="Y3099" s="8">
        <v>19.166666666666668</v>
      </c>
      <c r="AP3099" s="6"/>
      <c r="AQ3099" s="6"/>
      <c r="AR3099" s="6"/>
      <c r="AS3099" s="6"/>
      <c r="AT3099" s="6"/>
    </row>
    <row r="3100" spans="1:46" ht="14.25" customHeight="1">
      <c r="A3100" s="7" t="s">
        <v>38</v>
      </c>
      <c r="B3100" s="7">
        <v>5975</v>
      </c>
      <c r="C3100" s="8">
        <v>47858</v>
      </c>
      <c r="D3100" s="8" t="s">
        <v>1673</v>
      </c>
      <c r="E3100" s="8" t="str">
        <f t="shared" si="48"/>
        <v>CIPLA LTD.16</v>
      </c>
      <c r="F3100" s="8" t="s">
        <v>133</v>
      </c>
      <c r="G3100" s="8">
        <v>1984</v>
      </c>
      <c r="H3100" s="8">
        <v>36</v>
      </c>
      <c r="I3100" s="6" t="s">
        <v>52</v>
      </c>
      <c r="J3100" s="8" t="s">
        <v>1801</v>
      </c>
      <c r="K3100" s="6" t="s">
        <v>1801</v>
      </c>
      <c r="L3100" s="7" t="s">
        <v>203</v>
      </c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8" t="s">
        <v>204</v>
      </c>
      <c r="X3100" s="8">
        <v>53.833333333333336</v>
      </c>
      <c r="Y3100" s="8">
        <v>19.166666666666668</v>
      </c>
      <c r="AP3100" s="6"/>
      <c r="AQ3100" s="6"/>
      <c r="AR3100" s="6"/>
      <c r="AS3100" s="6"/>
      <c r="AT3100" s="6"/>
    </row>
    <row r="3101" spans="1:46" ht="14.25" customHeight="1">
      <c r="A3101" s="7" t="s">
        <v>38</v>
      </c>
      <c r="B3101" s="7">
        <v>5812</v>
      </c>
      <c r="C3101" s="8">
        <v>47858</v>
      </c>
      <c r="D3101" s="8" t="s">
        <v>1673</v>
      </c>
      <c r="E3101" s="8" t="str">
        <f t="shared" si="48"/>
        <v>CIPLA LTD.14</v>
      </c>
      <c r="F3101" s="8" t="s">
        <v>133</v>
      </c>
      <c r="G3101" s="8">
        <v>1984</v>
      </c>
      <c r="H3101" s="8">
        <v>36</v>
      </c>
      <c r="I3101" s="6" t="s">
        <v>117</v>
      </c>
      <c r="J3101" s="8" t="s">
        <v>1802</v>
      </c>
      <c r="K3101" s="6" t="s">
        <v>1802</v>
      </c>
      <c r="L3101" s="7" t="s">
        <v>203</v>
      </c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8" t="s">
        <v>204</v>
      </c>
      <c r="X3101" s="8">
        <v>53.833333333333336</v>
      </c>
      <c r="Y3101" s="8">
        <v>19.166666666666668</v>
      </c>
      <c r="AP3101" s="6"/>
      <c r="AQ3101" s="6"/>
      <c r="AR3101" s="6"/>
      <c r="AS3101" s="6"/>
      <c r="AT3101" s="6"/>
    </row>
    <row r="3102" spans="1:46" ht="14.25" customHeight="1">
      <c r="A3102" s="7" t="s">
        <v>38</v>
      </c>
      <c r="B3102" s="7">
        <v>5849</v>
      </c>
      <c r="C3102" s="8">
        <v>47858</v>
      </c>
      <c r="D3102" s="8" t="s">
        <v>1673</v>
      </c>
      <c r="E3102" s="8" t="str">
        <f t="shared" si="48"/>
        <v>CIPLA LTD.15</v>
      </c>
      <c r="F3102" s="8" t="s">
        <v>133</v>
      </c>
      <c r="G3102" s="8">
        <v>1984</v>
      </c>
      <c r="H3102" s="8">
        <v>36</v>
      </c>
      <c r="I3102" s="6" t="s">
        <v>119</v>
      </c>
      <c r="J3102" s="8" t="s">
        <v>1802</v>
      </c>
      <c r="K3102" s="6" t="s">
        <v>1802</v>
      </c>
      <c r="L3102" s="7" t="s">
        <v>203</v>
      </c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8" t="s">
        <v>204</v>
      </c>
      <c r="X3102" s="8">
        <v>53.833333333333336</v>
      </c>
      <c r="Y3102" s="8">
        <v>19.166666666666668</v>
      </c>
      <c r="AP3102" s="6"/>
      <c r="AQ3102" s="6"/>
      <c r="AR3102" s="6"/>
      <c r="AS3102" s="6"/>
      <c r="AT3102" s="6"/>
    </row>
    <row r="3103" spans="1:46" ht="14.25" customHeight="1">
      <c r="A3103" s="7" t="s">
        <v>38</v>
      </c>
      <c r="B3103" s="7">
        <v>5931</v>
      </c>
      <c r="C3103" s="8">
        <v>47858</v>
      </c>
      <c r="D3103" s="8" t="s">
        <v>1673</v>
      </c>
      <c r="E3103" s="8" t="str">
        <f t="shared" si="48"/>
        <v>CIPLA LTD.16</v>
      </c>
      <c r="F3103" s="8" t="s">
        <v>133</v>
      </c>
      <c r="G3103" s="8">
        <v>1984</v>
      </c>
      <c r="H3103" s="8">
        <v>36</v>
      </c>
      <c r="I3103" s="6" t="s">
        <v>52</v>
      </c>
      <c r="J3103" s="8" t="s">
        <v>1802</v>
      </c>
      <c r="K3103" s="6" t="s">
        <v>1802</v>
      </c>
      <c r="L3103" s="7" t="s">
        <v>203</v>
      </c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8" t="s">
        <v>204</v>
      </c>
      <c r="X3103" s="8">
        <v>53.833333333333336</v>
      </c>
      <c r="Y3103" s="8">
        <v>19.166666666666668</v>
      </c>
      <c r="AP3103" s="6"/>
      <c r="AQ3103" s="6"/>
      <c r="AR3103" s="6"/>
      <c r="AS3103" s="6"/>
      <c r="AT3103" s="6"/>
    </row>
    <row r="3104" spans="1:46" ht="14.25" customHeight="1">
      <c r="A3104" s="7" t="s">
        <v>38</v>
      </c>
      <c r="B3104" s="7">
        <v>6025</v>
      </c>
      <c r="C3104" s="8">
        <v>47858</v>
      </c>
      <c r="D3104" s="8" t="s">
        <v>1673</v>
      </c>
      <c r="E3104" s="8" t="str">
        <f t="shared" si="48"/>
        <v>CIPLA LTD.17</v>
      </c>
      <c r="F3104" s="8" t="s">
        <v>133</v>
      </c>
      <c r="G3104" s="8">
        <v>1984</v>
      </c>
      <c r="H3104" s="8">
        <v>36</v>
      </c>
      <c r="I3104" s="6" t="s">
        <v>54</v>
      </c>
      <c r="J3104" s="8" t="s">
        <v>1802</v>
      </c>
      <c r="K3104" s="6" t="s">
        <v>1802</v>
      </c>
      <c r="L3104" s="7" t="s">
        <v>203</v>
      </c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8" t="s">
        <v>204</v>
      </c>
      <c r="X3104" s="8">
        <v>53.833333333333336</v>
      </c>
      <c r="Y3104" s="8">
        <v>19.166666666666668</v>
      </c>
      <c r="AP3104" s="6"/>
      <c r="AQ3104" s="6"/>
      <c r="AR3104" s="6"/>
      <c r="AS3104" s="6"/>
      <c r="AT3104" s="6"/>
    </row>
    <row r="3105" spans="1:46" ht="14.25" customHeight="1">
      <c r="A3105" s="7" t="s">
        <v>38</v>
      </c>
      <c r="B3105" s="7">
        <v>6050</v>
      </c>
      <c r="C3105" s="8">
        <v>47858</v>
      </c>
      <c r="D3105" s="8" t="s">
        <v>1673</v>
      </c>
      <c r="E3105" s="8" t="str">
        <f t="shared" si="48"/>
        <v>CIPLA LTD.18</v>
      </c>
      <c r="F3105" s="8" t="s">
        <v>133</v>
      </c>
      <c r="G3105" s="8">
        <v>1984</v>
      </c>
      <c r="H3105" s="8">
        <v>36</v>
      </c>
      <c r="I3105" s="6" t="s">
        <v>56</v>
      </c>
      <c r="J3105" s="8" t="s">
        <v>1802</v>
      </c>
      <c r="K3105" s="6" t="s">
        <v>1802</v>
      </c>
      <c r="L3105" s="7" t="s">
        <v>203</v>
      </c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8" t="s">
        <v>204</v>
      </c>
      <c r="X3105" s="8">
        <v>53.833333333333336</v>
      </c>
      <c r="Y3105" s="8">
        <v>19.166666666666668</v>
      </c>
      <c r="AP3105" s="6"/>
      <c r="AQ3105" s="6"/>
      <c r="AR3105" s="6"/>
      <c r="AS3105" s="6"/>
      <c r="AT3105" s="6"/>
    </row>
    <row r="3106" spans="1:46" ht="14.25" customHeight="1">
      <c r="A3106" s="7" t="s">
        <v>38</v>
      </c>
      <c r="B3106" s="7">
        <v>6127</v>
      </c>
      <c r="C3106" s="8">
        <v>47858</v>
      </c>
      <c r="D3106" s="8" t="s">
        <v>1673</v>
      </c>
      <c r="E3106" s="8" t="str">
        <f t="shared" si="48"/>
        <v>CIPLA LTD.19</v>
      </c>
      <c r="F3106" s="8" t="s">
        <v>133</v>
      </c>
      <c r="G3106" s="8">
        <v>1984</v>
      </c>
      <c r="H3106" s="8">
        <v>36</v>
      </c>
      <c r="I3106" s="6" t="s">
        <v>41</v>
      </c>
      <c r="J3106" s="8" t="s">
        <v>1802</v>
      </c>
      <c r="K3106" s="6" t="s">
        <v>1802</v>
      </c>
      <c r="L3106" s="7" t="s">
        <v>203</v>
      </c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8" t="s">
        <v>204</v>
      </c>
      <c r="X3106" s="8">
        <v>53.833333333333336</v>
      </c>
      <c r="Y3106" s="8">
        <v>19.166666666666668</v>
      </c>
      <c r="AP3106" s="6">
        <f>AG3106*6.8</f>
        <v>0</v>
      </c>
      <c r="AQ3106" s="6">
        <f>AH3106*6.8</f>
        <v>0</v>
      </c>
      <c r="AR3106" s="6"/>
      <c r="AS3106" s="6"/>
      <c r="AT3106" s="6"/>
    </row>
    <row r="3107" spans="1:46" ht="14.25" customHeight="1">
      <c r="A3107" s="7" t="s">
        <v>38</v>
      </c>
      <c r="B3107" s="7">
        <v>6128</v>
      </c>
      <c r="C3107" s="8">
        <v>47858</v>
      </c>
      <c r="D3107" s="8" t="s">
        <v>1673</v>
      </c>
      <c r="E3107" s="8" t="str">
        <f t="shared" si="48"/>
        <v>CIPLA LTD.19</v>
      </c>
      <c r="F3107" s="8" t="s">
        <v>133</v>
      </c>
      <c r="G3107" s="8">
        <v>1984</v>
      </c>
      <c r="H3107" s="8">
        <v>36</v>
      </c>
      <c r="I3107" s="6" t="s">
        <v>41</v>
      </c>
      <c r="J3107" s="8" t="s">
        <v>1803</v>
      </c>
      <c r="K3107" s="6" t="s">
        <v>1803</v>
      </c>
      <c r="L3107" s="7" t="s">
        <v>203</v>
      </c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8" t="s">
        <v>204</v>
      </c>
      <c r="X3107" s="8">
        <v>53.833333333333336</v>
      </c>
      <c r="Y3107" s="8">
        <v>19.166666666666668</v>
      </c>
      <c r="AP3107" s="6"/>
      <c r="AQ3107" s="6"/>
      <c r="AR3107" s="6"/>
      <c r="AS3107" s="6"/>
      <c r="AT3107" s="6"/>
    </row>
    <row r="3108" spans="1:46" ht="14.25" customHeight="1">
      <c r="A3108" s="7" t="s">
        <v>38</v>
      </c>
      <c r="B3108" s="7">
        <v>5941</v>
      </c>
      <c r="C3108" s="8">
        <v>47858</v>
      </c>
      <c r="D3108" s="8" t="s">
        <v>1673</v>
      </c>
      <c r="E3108" s="8" t="str">
        <f t="shared" si="48"/>
        <v>CIPLA LTD.16</v>
      </c>
      <c r="F3108" s="8" t="s">
        <v>133</v>
      </c>
      <c r="G3108" s="8">
        <v>1984</v>
      </c>
      <c r="H3108" s="8">
        <v>36</v>
      </c>
      <c r="I3108" s="6" t="s">
        <v>52</v>
      </c>
      <c r="J3108" s="8" t="s">
        <v>1804</v>
      </c>
      <c r="K3108" s="6" t="s">
        <v>1804</v>
      </c>
      <c r="L3108" s="7" t="s">
        <v>502</v>
      </c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8" t="s">
        <v>140</v>
      </c>
      <c r="X3108" s="8">
        <v>38.066469503418496</v>
      </c>
      <c r="Y3108" s="8">
        <v>26.5</v>
      </c>
      <c r="AP3108" s="6"/>
      <c r="AQ3108" s="6"/>
      <c r="AR3108" s="6"/>
      <c r="AS3108" s="6"/>
      <c r="AT3108" s="6"/>
    </row>
    <row r="3109" spans="1:46" ht="14.25" customHeight="1">
      <c r="A3109" s="7" t="s">
        <v>38</v>
      </c>
      <c r="B3109" s="7">
        <v>6005</v>
      </c>
      <c r="C3109" s="8">
        <v>47858</v>
      </c>
      <c r="D3109" s="8" t="s">
        <v>1673</v>
      </c>
      <c r="E3109" s="8" t="str">
        <f t="shared" si="48"/>
        <v>CIPLA LTD.17</v>
      </c>
      <c r="F3109" s="8" t="s">
        <v>133</v>
      </c>
      <c r="G3109" s="8">
        <v>1984</v>
      </c>
      <c r="H3109" s="8">
        <v>36</v>
      </c>
      <c r="I3109" s="6" t="s">
        <v>54</v>
      </c>
      <c r="J3109" s="8" t="s">
        <v>1804</v>
      </c>
      <c r="K3109" s="6" t="s">
        <v>1804</v>
      </c>
      <c r="L3109" s="7" t="s">
        <v>502</v>
      </c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8" t="s">
        <v>140</v>
      </c>
      <c r="X3109" s="8">
        <v>38.066469503418496</v>
      </c>
      <c r="Y3109" s="8">
        <v>26.5</v>
      </c>
      <c r="AP3109" s="6"/>
      <c r="AQ3109" s="6"/>
      <c r="AR3109" s="6"/>
      <c r="AS3109" s="6"/>
      <c r="AT3109" s="6"/>
    </row>
    <row r="3110" spans="1:46" ht="14.25" customHeight="1">
      <c r="A3110" s="7" t="s">
        <v>38</v>
      </c>
      <c r="B3110" s="7">
        <v>6059</v>
      </c>
      <c r="C3110" s="8">
        <v>47858</v>
      </c>
      <c r="D3110" s="8" t="s">
        <v>1673</v>
      </c>
      <c r="E3110" s="8" t="str">
        <f t="shared" si="48"/>
        <v>CIPLA LTD.18</v>
      </c>
      <c r="F3110" s="8" t="s">
        <v>133</v>
      </c>
      <c r="G3110" s="8">
        <v>1984</v>
      </c>
      <c r="H3110" s="8">
        <v>36</v>
      </c>
      <c r="I3110" s="6" t="s">
        <v>56</v>
      </c>
      <c r="J3110" s="8" t="s">
        <v>1804</v>
      </c>
      <c r="K3110" s="6" t="s">
        <v>1804</v>
      </c>
      <c r="L3110" s="7" t="s">
        <v>502</v>
      </c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8" t="s">
        <v>140</v>
      </c>
      <c r="X3110" s="8">
        <v>38.066469503418496</v>
      </c>
      <c r="Y3110" s="8">
        <v>26.5</v>
      </c>
      <c r="AP3110" s="6"/>
      <c r="AQ3110" s="6"/>
      <c r="AR3110" s="6"/>
      <c r="AS3110" s="6"/>
      <c r="AT3110" s="6"/>
    </row>
    <row r="3111" spans="1:46" ht="14.25" customHeight="1">
      <c r="A3111" s="7" t="s">
        <v>38</v>
      </c>
      <c r="B3111" s="7">
        <v>6101</v>
      </c>
      <c r="C3111" s="8">
        <v>47858</v>
      </c>
      <c r="D3111" s="8" t="s">
        <v>1673</v>
      </c>
      <c r="E3111" s="8" t="str">
        <f t="shared" si="48"/>
        <v>CIPLA LTD.19</v>
      </c>
      <c r="F3111" s="8" t="s">
        <v>133</v>
      </c>
      <c r="G3111" s="8">
        <v>1984</v>
      </c>
      <c r="H3111" s="8">
        <v>36</v>
      </c>
      <c r="I3111" s="6" t="s">
        <v>41</v>
      </c>
      <c r="J3111" s="8" t="s">
        <v>1804</v>
      </c>
      <c r="K3111" s="6" t="s">
        <v>1804</v>
      </c>
      <c r="L3111" s="7" t="s">
        <v>502</v>
      </c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8" t="s">
        <v>140</v>
      </c>
      <c r="X3111" s="8">
        <v>38.066469503418496</v>
      </c>
      <c r="Y3111" s="8">
        <v>26.5</v>
      </c>
      <c r="AP3111" s="6"/>
      <c r="AQ3111" s="6"/>
      <c r="AR3111" s="6"/>
      <c r="AS3111" s="6"/>
      <c r="AT3111" s="6"/>
    </row>
    <row r="3112" spans="1:46" ht="14.25" customHeight="1">
      <c r="A3112" s="7" t="s">
        <v>38</v>
      </c>
      <c r="B3112" s="7">
        <v>5833</v>
      </c>
      <c r="C3112" s="8">
        <v>47858</v>
      </c>
      <c r="D3112" s="8" t="s">
        <v>1673</v>
      </c>
      <c r="E3112" s="8" t="str">
        <f t="shared" si="48"/>
        <v>CIPLA LTD.14</v>
      </c>
      <c r="F3112" s="8" t="s">
        <v>133</v>
      </c>
      <c r="G3112" s="8">
        <v>1984</v>
      </c>
      <c r="H3112" s="8">
        <v>36</v>
      </c>
      <c r="I3112" s="6" t="s">
        <v>117</v>
      </c>
      <c r="J3112" s="8" t="s">
        <v>1805</v>
      </c>
      <c r="K3112" s="6" t="s">
        <v>1806</v>
      </c>
      <c r="L3112" s="7" t="s">
        <v>69</v>
      </c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8" t="s">
        <v>70</v>
      </c>
      <c r="X3112" s="8">
        <v>55.462175392827156</v>
      </c>
      <c r="Y3112" s="8">
        <v>26.5</v>
      </c>
      <c r="AP3112" s="6"/>
      <c r="AQ3112" s="6"/>
      <c r="AR3112" s="6"/>
      <c r="AS3112" s="6"/>
      <c r="AT3112" s="6"/>
    </row>
    <row r="3113" spans="1:46" ht="14.25" customHeight="1">
      <c r="A3113" s="7" t="s">
        <v>38</v>
      </c>
      <c r="B3113" s="7">
        <v>5906</v>
      </c>
      <c r="C3113" s="8">
        <v>47858</v>
      </c>
      <c r="D3113" s="8" t="s">
        <v>1673</v>
      </c>
      <c r="E3113" s="8" t="str">
        <f t="shared" si="48"/>
        <v>CIPLA LTD.15</v>
      </c>
      <c r="F3113" s="8" t="s">
        <v>133</v>
      </c>
      <c r="G3113" s="8">
        <v>1984</v>
      </c>
      <c r="H3113" s="8">
        <v>36</v>
      </c>
      <c r="I3113" s="6" t="s">
        <v>119</v>
      </c>
      <c r="J3113" s="8" t="s">
        <v>1805</v>
      </c>
      <c r="K3113" s="6" t="s">
        <v>1805</v>
      </c>
      <c r="L3113" s="7" t="s">
        <v>69</v>
      </c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8" t="s">
        <v>70</v>
      </c>
      <c r="X3113" s="8">
        <v>55.462175392827156</v>
      </c>
      <c r="Y3113" s="8">
        <v>26.5</v>
      </c>
      <c r="AP3113" s="6"/>
      <c r="AQ3113" s="6"/>
      <c r="AR3113" s="6"/>
      <c r="AS3113" s="6"/>
      <c r="AT3113" s="6"/>
    </row>
    <row r="3114" spans="1:46" ht="14.25" customHeight="1">
      <c r="A3114" s="7" t="s">
        <v>38</v>
      </c>
      <c r="B3114" s="7">
        <v>5949</v>
      </c>
      <c r="C3114" s="8">
        <v>47858</v>
      </c>
      <c r="D3114" s="8" t="s">
        <v>1673</v>
      </c>
      <c r="E3114" s="8" t="str">
        <f t="shared" si="48"/>
        <v>CIPLA LTD.16</v>
      </c>
      <c r="F3114" s="8" t="s">
        <v>133</v>
      </c>
      <c r="G3114" s="8">
        <v>1984</v>
      </c>
      <c r="H3114" s="8">
        <v>36</v>
      </c>
      <c r="I3114" s="6" t="s">
        <v>52</v>
      </c>
      <c r="J3114" s="8" t="s">
        <v>1805</v>
      </c>
      <c r="K3114" s="6" t="s">
        <v>1805</v>
      </c>
      <c r="L3114" s="7" t="s">
        <v>278</v>
      </c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8" t="s">
        <v>279</v>
      </c>
      <c r="X3114" s="8">
        <v>61</v>
      </c>
      <c r="Y3114" s="8">
        <v>20.5</v>
      </c>
      <c r="AP3114" s="6"/>
      <c r="AQ3114" s="6"/>
      <c r="AR3114" s="6"/>
      <c r="AS3114" s="6"/>
      <c r="AT3114" s="6"/>
    </row>
    <row r="3115" spans="1:46" ht="14.25" customHeight="1">
      <c r="A3115" s="7" t="s">
        <v>38</v>
      </c>
      <c r="B3115" s="7">
        <v>6009</v>
      </c>
      <c r="C3115" s="8">
        <v>47858</v>
      </c>
      <c r="D3115" s="8" t="s">
        <v>1673</v>
      </c>
      <c r="E3115" s="8" t="str">
        <f t="shared" si="48"/>
        <v>CIPLA LTD.17</v>
      </c>
      <c r="F3115" s="8" t="s">
        <v>133</v>
      </c>
      <c r="G3115" s="8">
        <v>1984</v>
      </c>
      <c r="H3115" s="8">
        <v>36</v>
      </c>
      <c r="I3115" s="6" t="s">
        <v>54</v>
      </c>
      <c r="J3115" s="8" t="s">
        <v>1805</v>
      </c>
      <c r="K3115" s="6" t="s">
        <v>1805</v>
      </c>
      <c r="L3115" s="7" t="s">
        <v>278</v>
      </c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8" t="s">
        <v>279</v>
      </c>
      <c r="X3115" s="8">
        <v>61</v>
      </c>
      <c r="Y3115" s="8">
        <v>20.5</v>
      </c>
      <c r="AP3115" s="6"/>
      <c r="AQ3115" s="6"/>
      <c r="AR3115" s="6"/>
      <c r="AS3115" s="6"/>
      <c r="AT3115" s="6"/>
    </row>
    <row r="3116" spans="1:46" ht="14.25" customHeight="1">
      <c r="A3116" s="7" t="s">
        <v>38</v>
      </c>
      <c r="B3116" s="7">
        <v>6065</v>
      </c>
      <c r="C3116" s="8">
        <v>47858</v>
      </c>
      <c r="D3116" s="8" t="s">
        <v>1673</v>
      </c>
      <c r="E3116" s="8" t="str">
        <f t="shared" si="48"/>
        <v>CIPLA LTD.18</v>
      </c>
      <c r="F3116" s="8" t="s">
        <v>133</v>
      </c>
      <c r="G3116" s="8">
        <v>1984</v>
      </c>
      <c r="H3116" s="8">
        <v>36</v>
      </c>
      <c r="I3116" s="6" t="s">
        <v>56</v>
      </c>
      <c r="J3116" s="8" t="s">
        <v>1805</v>
      </c>
      <c r="K3116" s="6" t="s">
        <v>1805</v>
      </c>
      <c r="L3116" s="7" t="s">
        <v>278</v>
      </c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8" t="s">
        <v>279</v>
      </c>
      <c r="X3116" s="8">
        <v>61</v>
      </c>
      <c r="Y3116" s="8">
        <v>20.5</v>
      </c>
      <c r="AP3116" s="6"/>
      <c r="AQ3116" s="6"/>
      <c r="AR3116" s="6"/>
      <c r="AS3116" s="6"/>
      <c r="AT3116" s="6"/>
    </row>
    <row r="3117" spans="1:46" ht="14.25" customHeight="1">
      <c r="A3117" s="7" t="s">
        <v>38</v>
      </c>
      <c r="B3117" s="7">
        <v>6097</v>
      </c>
      <c r="C3117" s="8">
        <v>47858</v>
      </c>
      <c r="D3117" s="8" t="s">
        <v>1673</v>
      </c>
      <c r="E3117" s="8" t="str">
        <f t="shared" si="48"/>
        <v>CIPLA LTD.19</v>
      </c>
      <c r="F3117" s="8" t="s">
        <v>133</v>
      </c>
      <c r="G3117" s="8">
        <v>1984</v>
      </c>
      <c r="H3117" s="8">
        <v>36</v>
      </c>
      <c r="I3117" s="6" t="s">
        <v>41</v>
      </c>
      <c r="J3117" s="8" t="s">
        <v>1805</v>
      </c>
      <c r="K3117" s="6" t="s">
        <v>1805</v>
      </c>
      <c r="L3117" s="7" t="s">
        <v>278</v>
      </c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8" t="s">
        <v>279</v>
      </c>
      <c r="X3117" s="8">
        <v>61</v>
      </c>
      <c r="Y3117" s="8">
        <v>20.5</v>
      </c>
      <c r="AP3117" s="6"/>
      <c r="AQ3117" s="6"/>
      <c r="AR3117" s="6"/>
      <c r="AS3117" s="6"/>
      <c r="AT3117" s="6"/>
    </row>
    <row r="3118" spans="1:46" ht="14.25" customHeight="1">
      <c r="A3118" s="7" t="s">
        <v>131</v>
      </c>
      <c r="B3118" s="7">
        <v>199</v>
      </c>
      <c r="C3118" s="8">
        <v>47858</v>
      </c>
      <c r="D3118" s="8" t="s">
        <v>1673</v>
      </c>
      <c r="E3118" s="8" t="str">
        <f t="shared" si="48"/>
        <v>CIPLA LTD.11</v>
      </c>
      <c r="F3118" s="8" t="s">
        <v>133</v>
      </c>
      <c r="I3118" s="6" t="s">
        <v>144</v>
      </c>
      <c r="J3118" s="8" t="s">
        <v>1807</v>
      </c>
      <c r="K3118" s="13" t="s">
        <v>1808</v>
      </c>
      <c r="L3118" s="7" t="s">
        <v>48</v>
      </c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8" t="s">
        <v>49</v>
      </c>
      <c r="AP3118" s="6"/>
      <c r="AQ3118" s="6"/>
      <c r="AR3118" s="6"/>
      <c r="AS3118" s="6"/>
      <c r="AT3118" s="6"/>
    </row>
    <row r="3119" spans="1:46" ht="14.25" customHeight="1">
      <c r="A3119" s="7" t="s">
        <v>131</v>
      </c>
      <c r="B3119" s="7">
        <v>213</v>
      </c>
      <c r="C3119" s="8">
        <v>47858</v>
      </c>
      <c r="D3119" s="8" t="s">
        <v>1673</v>
      </c>
      <c r="E3119" s="8" t="str">
        <f t="shared" si="48"/>
        <v>CIPLA LTD.12</v>
      </c>
      <c r="F3119" s="8" t="s">
        <v>133</v>
      </c>
      <c r="I3119" s="6" t="s">
        <v>145</v>
      </c>
      <c r="J3119" s="8" t="s">
        <v>1807</v>
      </c>
      <c r="K3119" s="13" t="s">
        <v>1808</v>
      </c>
      <c r="L3119" s="7" t="s">
        <v>48</v>
      </c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8" t="s">
        <v>49</v>
      </c>
      <c r="AP3119" s="6"/>
      <c r="AQ3119" s="6"/>
      <c r="AR3119" s="6"/>
      <c r="AS3119" s="6"/>
      <c r="AT3119" s="6"/>
    </row>
    <row r="3120" spans="1:46" ht="14.25" customHeight="1">
      <c r="A3120" s="7" t="s">
        <v>131</v>
      </c>
      <c r="B3120" s="7">
        <v>231</v>
      </c>
      <c r="C3120" s="8">
        <v>47858</v>
      </c>
      <c r="D3120" s="8" t="s">
        <v>1673</v>
      </c>
      <c r="E3120" s="8" t="str">
        <f t="shared" si="48"/>
        <v>CIPLA LTD.13</v>
      </c>
      <c r="F3120" s="8" t="s">
        <v>133</v>
      </c>
      <c r="I3120" s="6" t="s">
        <v>134</v>
      </c>
      <c r="J3120" s="8" t="s">
        <v>1807</v>
      </c>
      <c r="K3120" s="13" t="s">
        <v>1808</v>
      </c>
      <c r="L3120" s="7" t="s">
        <v>48</v>
      </c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8" t="s">
        <v>49</v>
      </c>
      <c r="AP3120" s="6"/>
      <c r="AQ3120" s="6"/>
      <c r="AR3120" s="6"/>
      <c r="AS3120" s="6"/>
      <c r="AT3120" s="6"/>
    </row>
    <row r="3121" spans="1:46" ht="14.25" customHeight="1">
      <c r="A3121" s="7" t="s">
        <v>38</v>
      </c>
      <c r="B3121" s="7">
        <v>5831</v>
      </c>
      <c r="C3121" s="8">
        <v>47858</v>
      </c>
      <c r="D3121" s="8" t="s">
        <v>1673</v>
      </c>
      <c r="E3121" s="8" t="str">
        <f t="shared" si="48"/>
        <v>CIPLA LTD.14</v>
      </c>
      <c r="F3121" s="8" t="s">
        <v>133</v>
      </c>
      <c r="G3121" s="8">
        <v>1984</v>
      </c>
      <c r="H3121" s="8">
        <v>36</v>
      </c>
      <c r="I3121" s="6" t="s">
        <v>117</v>
      </c>
      <c r="J3121" s="8" t="s">
        <v>1807</v>
      </c>
      <c r="K3121" s="8" t="s">
        <v>1807</v>
      </c>
      <c r="L3121" s="7" t="s">
        <v>48</v>
      </c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8" t="s">
        <v>49</v>
      </c>
      <c r="X3121" s="8">
        <v>49.666280586541916</v>
      </c>
      <c r="Y3121" s="8">
        <v>0</v>
      </c>
      <c r="AP3121" s="6"/>
      <c r="AQ3121" s="6"/>
      <c r="AR3121" s="6"/>
      <c r="AS3121" s="6"/>
      <c r="AT3121" s="6"/>
    </row>
    <row r="3122" spans="1:46" ht="14.25" customHeight="1">
      <c r="A3122" s="7" t="s">
        <v>38</v>
      </c>
      <c r="B3122" s="7">
        <v>5904</v>
      </c>
      <c r="C3122" s="8">
        <v>47858</v>
      </c>
      <c r="D3122" s="8" t="s">
        <v>1673</v>
      </c>
      <c r="E3122" s="8" t="str">
        <f t="shared" si="48"/>
        <v>CIPLA LTD.15</v>
      </c>
      <c r="F3122" s="8" t="s">
        <v>133</v>
      </c>
      <c r="G3122" s="8">
        <v>1984</v>
      </c>
      <c r="H3122" s="8">
        <v>36</v>
      </c>
      <c r="I3122" s="6" t="s">
        <v>119</v>
      </c>
      <c r="J3122" s="8" t="s">
        <v>1807</v>
      </c>
      <c r="K3122" s="8" t="s">
        <v>1807</v>
      </c>
      <c r="L3122" s="7" t="s">
        <v>48</v>
      </c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8" t="s">
        <v>49</v>
      </c>
      <c r="X3122" s="8">
        <v>49.666280586541916</v>
      </c>
      <c r="Y3122" s="8">
        <v>0</v>
      </c>
      <c r="AP3122" s="6"/>
      <c r="AQ3122" s="6"/>
      <c r="AR3122" s="6"/>
      <c r="AS3122" s="6"/>
      <c r="AT3122" s="6"/>
    </row>
    <row r="3123" spans="1:46" ht="14.25" customHeight="1">
      <c r="A3123" s="7" t="s">
        <v>38</v>
      </c>
      <c r="B3123" s="7">
        <v>5948</v>
      </c>
      <c r="C3123" s="8">
        <v>47858</v>
      </c>
      <c r="D3123" s="8" t="s">
        <v>1673</v>
      </c>
      <c r="E3123" s="8" t="str">
        <f t="shared" si="48"/>
        <v>CIPLA LTD.16</v>
      </c>
      <c r="F3123" s="8" t="s">
        <v>133</v>
      </c>
      <c r="G3123" s="8">
        <v>1984</v>
      </c>
      <c r="H3123" s="8">
        <v>36</v>
      </c>
      <c r="I3123" s="6" t="s">
        <v>52</v>
      </c>
      <c r="J3123" s="8" t="s">
        <v>1807</v>
      </c>
      <c r="K3123" s="8" t="s">
        <v>1807</v>
      </c>
      <c r="L3123" s="7" t="s">
        <v>48</v>
      </c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8" t="s">
        <v>49</v>
      </c>
      <c r="X3123" s="8">
        <v>49.666280586541916</v>
      </c>
      <c r="Y3123" s="8">
        <v>0</v>
      </c>
      <c r="AP3123" s="6"/>
      <c r="AQ3123" s="6"/>
      <c r="AR3123" s="6"/>
      <c r="AS3123" s="6"/>
      <c r="AT3123" s="6"/>
    </row>
    <row r="3124" spans="1:46" ht="14.25" customHeight="1">
      <c r="A3124" s="7" t="s">
        <v>38</v>
      </c>
      <c r="B3124" s="7">
        <v>5990</v>
      </c>
      <c r="C3124" s="8">
        <v>47858</v>
      </c>
      <c r="D3124" s="8" t="s">
        <v>1673</v>
      </c>
      <c r="E3124" s="8" t="str">
        <f t="shared" si="48"/>
        <v>CIPLA LTD.17</v>
      </c>
      <c r="F3124" s="8" t="s">
        <v>133</v>
      </c>
      <c r="G3124" s="8">
        <v>1984</v>
      </c>
      <c r="H3124" s="8">
        <v>36</v>
      </c>
      <c r="I3124" s="6" t="s">
        <v>54</v>
      </c>
      <c r="J3124" s="8" t="s">
        <v>1807</v>
      </c>
      <c r="K3124" s="8" t="s">
        <v>1807</v>
      </c>
      <c r="L3124" s="7" t="s">
        <v>48</v>
      </c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8" t="s">
        <v>49</v>
      </c>
      <c r="X3124" s="8">
        <v>49.666280586541916</v>
      </c>
      <c r="Y3124" s="8">
        <v>0</v>
      </c>
      <c r="AP3124" s="6"/>
      <c r="AQ3124" s="6"/>
      <c r="AR3124" s="6"/>
      <c r="AS3124" s="6"/>
      <c r="AT3124" s="6"/>
    </row>
    <row r="3125" spans="1:46" ht="14.25" customHeight="1">
      <c r="A3125" s="7" t="s">
        <v>38</v>
      </c>
      <c r="B3125" s="7">
        <v>6064</v>
      </c>
      <c r="C3125" s="8">
        <v>47858</v>
      </c>
      <c r="D3125" s="8" t="s">
        <v>1673</v>
      </c>
      <c r="E3125" s="8" t="str">
        <f t="shared" si="48"/>
        <v>CIPLA LTD.18</v>
      </c>
      <c r="F3125" s="8" t="s">
        <v>133</v>
      </c>
      <c r="G3125" s="8">
        <v>1984</v>
      </c>
      <c r="H3125" s="8">
        <v>36</v>
      </c>
      <c r="I3125" s="6" t="s">
        <v>56</v>
      </c>
      <c r="J3125" s="8" t="s">
        <v>1807</v>
      </c>
      <c r="K3125" s="8" t="s">
        <v>1807</v>
      </c>
      <c r="L3125" s="7" t="s">
        <v>48</v>
      </c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8" t="s">
        <v>49</v>
      </c>
      <c r="X3125" s="8">
        <v>49.666280586541916</v>
      </c>
      <c r="Y3125" s="8">
        <v>0</v>
      </c>
      <c r="AP3125" s="6"/>
      <c r="AQ3125" s="6"/>
      <c r="AR3125" s="6"/>
      <c r="AS3125" s="6"/>
      <c r="AT3125" s="6"/>
    </row>
    <row r="3126" spans="1:46" ht="14.25" customHeight="1">
      <c r="A3126" s="7" t="s">
        <v>38</v>
      </c>
      <c r="B3126" s="7">
        <v>6086</v>
      </c>
      <c r="C3126" s="8">
        <v>47858</v>
      </c>
      <c r="D3126" s="8" t="s">
        <v>1673</v>
      </c>
      <c r="E3126" s="8" t="str">
        <f t="shared" si="48"/>
        <v>CIPLA LTD.19</v>
      </c>
      <c r="F3126" s="8" t="s">
        <v>133</v>
      </c>
      <c r="G3126" s="8">
        <v>1984</v>
      </c>
      <c r="H3126" s="8">
        <v>36</v>
      </c>
      <c r="I3126" s="6" t="s">
        <v>41</v>
      </c>
      <c r="J3126" s="8" t="s">
        <v>1807</v>
      </c>
      <c r="K3126" s="8" t="s">
        <v>1807</v>
      </c>
      <c r="L3126" s="7" t="s">
        <v>48</v>
      </c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8" t="s">
        <v>49</v>
      </c>
      <c r="X3126" s="8">
        <v>49.666280586541916</v>
      </c>
      <c r="Y3126" s="8">
        <v>0</v>
      </c>
      <c r="AP3126" s="6"/>
      <c r="AQ3126" s="6"/>
      <c r="AR3126" s="6"/>
      <c r="AS3126" s="6"/>
      <c r="AT3126" s="6"/>
    </row>
    <row r="3127" spans="1:46" ht="14.25" customHeight="1">
      <c r="A3127" s="7" t="s">
        <v>38</v>
      </c>
      <c r="B3127" s="7">
        <v>5815</v>
      </c>
      <c r="C3127" s="8">
        <v>47858</v>
      </c>
      <c r="D3127" s="8" t="s">
        <v>1673</v>
      </c>
      <c r="E3127" s="8" t="str">
        <f t="shared" si="48"/>
        <v>CIPLA LTD.14</v>
      </c>
      <c r="F3127" s="8" t="s">
        <v>133</v>
      </c>
      <c r="G3127" s="8">
        <v>1984</v>
      </c>
      <c r="H3127" s="8">
        <v>36</v>
      </c>
      <c r="I3127" s="6" t="s">
        <v>117</v>
      </c>
      <c r="J3127" s="8" t="s">
        <v>1809</v>
      </c>
      <c r="K3127" s="6" t="s">
        <v>1809</v>
      </c>
      <c r="L3127" s="7" t="s">
        <v>203</v>
      </c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8" t="s">
        <v>204</v>
      </c>
      <c r="X3127" s="8">
        <v>53.833333333333336</v>
      </c>
      <c r="Y3127" s="8">
        <v>19.166666666666668</v>
      </c>
      <c r="AP3127" s="6"/>
      <c r="AQ3127" s="6"/>
      <c r="AR3127" s="6"/>
      <c r="AS3127" s="6"/>
      <c r="AT3127" s="6"/>
    </row>
    <row r="3128" spans="1:46" ht="14.25" customHeight="1">
      <c r="A3128" s="7" t="s">
        <v>38</v>
      </c>
      <c r="B3128" s="7">
        <v>5852</v>
      </c>
      <c r="C3128" s="8">
        <v>47858</v>
      </c>
      <c r="D3128" s="8" t="s">
        <v>1673</v>
      </c>
      <c r="E3128" s="8" t="str">
        <f t="shared" si="48"/>
        <v>CIPLA LTD.15</v>
      </c>
      <c r="F3128" s="8" t="s">
        <v>133</v>
      </c>
      <c r="G3128" s="8">
        <v>1984</v>
      </c>
      <c r="H3128" s="8">
        <v>36</v>
      </c>
      <c r="I3128" s="6" t="s">
        <v>119</v>
      </c>
      <c r="J3128" s="8" t="s">
        <v>1809</v>
      </c>
      <c r="K3128" s="6" t="s">
        <v>1809</v>
      </c>
      <c r="L3128" s="7" t="s">
        <v>203</v>
      </c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8" t="s">
        <v>204</v>
      </c>
      <c r="X3128" s="8">
        <v>53.833333333333336</v>
      </c>
      <c r="Y3128" s="8">
        <v>19.166666666666668</v>
      </c>
      <c r="AP3128" s="6"/>
      <c r="AQ3128" s="6"/>
      <c r="AR3128" s="6"/>
      <c r="AS3128" s="6"/>
      <c r="AT3128" s="6"/>
    </row>
    <row r="3129" spans="1:46" ht="14.25" customHeight="1">
      <c r="A3129" s="7" t="s">
        <v>38</v>
      </c>
      <c r="B3129" s="7">
        <v>5977</v>
      </c>
      <c r="C3129" s="8">
        <v>47858</v>
      </c>
      <c r="D3129" s="8" t="s">
        <v>1673</v>
      </c>
      <c r="E3129" s="8" t="str">
        <f t="shared" si="48"/>
        <v>CIPLA LTD.16</v>
      </c>
      <c r="F3129" s="8" t="s">
        <v>133</v>
      </c>
      <c r="G3129" s="8">
        <v>1984</v>
      </c>
      <c r="H3129" s="8">
        <v>36</v>
      </c>
      <c r="I3129" s="6" t="s">
        <v>52</v>
      </c>
      <c r="J3129" s="8" t="s">
        <v>1809</v>
      </c>
      <c r="K3129" s="6" t="s">
        <v>1809</v>
      </c>
      <c r="L3129" s="7" t="s">
        <v>203</v>
      </c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8" t="s">
        <v>204</v>
      </c>
      <c r="X3129" s="8">
        <v>53.833333333333336</v>
      </c>
      <c r="Y3129" s="8">
        <v>19.166666666666668</v>
      </c>
      <c r="AP3129" s="6"/>
      <c r="AQ3129" s="6"/>
      <c r="AR3129" s="6"/>
      <c r="AS3129" s="6"/>
      <c r="AT3129" s="6"/>
    </row>
    <row r="3130" spans="1:46" ht="14.25" customHeight="1">
      <c r="A3130" s="7" t="s">
        <v>131</v>
      </c>
      <c r="B3130" s="7">
        <v>200</v>
      </c>
      <c r="C3130" s="8">
        <v>47858</v>
      </c>
      <c r="D3130" s="8" t="s">
        <v>1673</v>
      </c>
      <c r="E3130" s="8" t="str">
        <f t="shared" si="48"/>
        <v>CIPLA LTD.11</v>
      </c>
      <c r="F3130" s="8" t="s">
        <v>133</v>
      </c>
      <c r="I3130" s="6" t="s">
        <v>144</v>
      </c>
      <c r="J3130" s="8" t="s">
        <v>1810</v>
      </c>
      <c r="K3130" s="6" t="s">
        <v>1811</v>
      </c>
      <c r="L3130" s="7" t="s">
        <v>223</v>
      </c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8" t="s">
        <v>122</v>
      </c>
      <c r="AP3130" s="6"/>
      <c r="AQ3130" s="6"/>
      <c r="AR3130" s="6"/>
      <c r="AS3130" s="6"/>
      <c r="AT3130" s="6"/>
    </row>
    <row r="3131" spans="1:46" ht="14.25" customHeight="1">
      <c r="A3131" s="7" t="s">
        <v>131</v>
      </c>
      <c r="B3131" s="7">
        <v>214</v>
      </c>
      <c r="C3131" s="8">
        <v>47858</v>
      </c>
      <c r="D3131" s="8" t="s">
        <v>1673</v>
      </c>
      <c r="E3131" s="8" t="str">
        <f t="shared" si="48"/>
        <v>CIPLA LTD.12</v>
      </c>
      <c r="F3131" s="8" t="s">
        <v>133</v>
      </c>
      <c r="I3131" s="6" t="s">
        <v>145</v>
      </c>
      <c r="J3131" s="8" t="s">
        <v>1810</v>
      </c>
      <c r="K3131" s="6" t="s">
        <v>1811</v>
      </c>
      <c r="L3131" s="7" t="s">
        <v>223</v>
      </c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8" t="s">
        <v>122</v>
      </c>
      <c r="AP3131" s="6"/>
      <c r="AQ3131" s="6"/>
      <c r="AR3131" s="6"/>
      <c r="AS3131" s="6"/>
      <c r="AT3131" s="6"/>
    </row>
    <row r="3132" spans="1:46" ht="14.25" customHeight="1">
      <c r="A3132" s="7" t="s">
        <v>131</v>
      </c>
      <c r="B3132" s="7">
        <v>215</v>
      </c>
      <c r="C3132" s="8">
        <v>47858</v>
      </c>
      <c r="D3132" s="8" t="s">
        <v>1673</v>
      </c>
      <c r="E3132" s="8" t="str">
        <f t="shared" si="48"/>
        <v>CIPLA LTD.13</v>
      </c>
      <c r="F3132" s="8" t="s">
        <v>133</v>
      </c>
      <c r="I3132" s="6" t="s">
        <v>134</v>
      </c>
      <c r="J3132" s="8" t="s">
        <v>1810</v>
      </c>
      <c r="K3132" s="6" t="s">
        <v>1812</v>
      </c>
      <c r="L3132" s="7" t="s">
        <v>223</v>
      </c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8" t="s">
        <v>122</v>
      </c>
      <c r="AP3132" s="6"/>
      <c r="AQ3132" s="6"/>
      <c r="AR3132" s="6"/>
      <c r="AS3132" s="6"/>
      <c r="AT3132" s="6"/>
    </row>
    <row r="3133" spans="1:46" ht="14.25" customHeight="1">
      <c r="A3133" s="7" t="s">
        <v>38</v>
      </c>
      <c r="B3133" s="7">
        <v>5816</v>
      </c>
      <c r="C3133" s="8">
        <v>47858</v>
      </c>
      <c r="D3133" s="8" t="s">
        <v>1673</v>
      </c>
      <c r="E3133" s="8" t="str">
        <f t="shared" si="48"/>
        <v>CIPLA LTD.14</v>
      </c>
      <c r="F3133" s="8" t="s">
        <v>133</v>
      </c>
      <c r="G3133" s="8">
        <v>1984</v>
      </c>
      <c r="H3133" s="8">
        <v>36</v>
      </c>
      <c r="I3133" s="6" t="s">
        <v>117</v>
      </c>
      <c r="J3133" s="8" t="s">
        <v>1813</v>
      </c>
      <c r="K3133" s="6" t="s">
        <v>1813</v>
      </c>
      <c r="L3133" s="7" t="s">
        <v>203</v>
      </c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8" t="s">
        <v>204</v>
      </c>
      <c r="X3133" s="8">
        <v>53.833333333333336</v>
      </c>
      <c r="Y3133" s="8">
        <v>19.166666666666668</v>
      </c>
      <c r="AP3133" s="6"/>
      <c r="AQ3133" s="6"/>
      <c r="AR3133" s="6"/>
      <c r="AS3133" s="6"/>
      <c r="AT3133" s="6"/>
    </row>
    <row r="3134" spans="1:46" ht="14.25" customHeight="1">
      <c r="A3134" s="7" t="s">
        <v>38</v>
      </c>
      <c r="B3134" s="7">
        <v>5853</v>
      </c>
      <c r="C3134" s="8">
        <v>47858</v>
      </c>
      <c r="D3134" s="8" t="s">
        <v>1673</v>
      </c>
      <c r="E3134" s="8" t="str">
        <f t="shared" si="48"/>
        <v>CIPLA LTD.15</v>
      </c>
      <c r="F3134" s="8" t="s">
        <v>133</v>
      </c>
      <c r="G3134" s="8">
        <v>1984</v>
      </c>
      <c r="H3134" s="8">
        <v>36</v>
      </c>
      <c r="I3134" s="6" t="s">
        <v>119</v>
      </c>
      <c r="J3134" s="8" t="s">
        <v>1813</v>
      </c>
      <c r="K3134" s="6" t="s">
        <v>1813</v>
      </c>
      <c r="L3134" s="7" t="s">
        <v>203</v>
      </c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8" t="s">
        <v>204</v>
      </c>
      <c r="X3134" s="8">
        <v>53.833333333333336</v>
      </c>
      <c r="Y3134" s="8">
        <v>19.166666666666668</v>
      </c>
      <c r="AP3134" s="6"/>
      <c r="AQ3134" s="6"/>
      <c r="AR3134" s="6"/>
      <c r="AS3134" s="6"/>
      <c r="AT3134" s="6"/>
    </row>
    <row r="3135" spans="1:46" ht="14.25" customHeight="1">
      <c r="A3135" s="7" t="s">
        <v>38</v>
      </c>
      <c r="B3135" s="7">
        <v>5934</v>
      </c>
      <c r="C3135" s="8">
        <v>47858</v>
      </c>
      <c r="D3135" s="8" t="s">
        <v>1673</v>
      </c>
      <c r="E3135" s="8" t="str">
        <f t="shared" si="48"/>
        <v>CIPLA LTD.16</v>
      </c>
      <c r="F3135" s="8" t="s">
        <v>133</v>
      </c>
      <c r="G3135" s="8">
        <v>1984</v>
      </c>
      <c r="H3135" s="8">
        <v>36</v>
      </c>
      <c r="I3135" s="6" t="s">
        <v>52</v>
      </c>
      <c r="J3135" s="8" t="s">
        <v>1813</v>
      </c>
      <c r="K3135" s="6" t="s">
        <v>1813</v>
      </c>
      <c r="L3135" s="7" t="s">
        <v>203</v>
      </c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8" t="s">
        <v>204</v>
      </c>
      <c r="X3135" s="8">
        <v>53.833333333333336</v>
      </c>
      <c r="Y3135" s="8">
        <v>19.166666666666668</v>
      </c>
      <c r="AP3135" s="6"/>
      <c r="AQ3135" s="6"/>
      <c r="AR3135" s="6"/>
      <c r="AS3135" s="6"/>
      <c r="AT3135" s="6"/>
    </row>
    <row r="3136" spans="1:46" ht="14.25" customHeight="1">
      <c r="A3136" s="7" t="s">
        <v>38</v>
      </c>
      <c r="B3136" s="7">
        <v>6028</v>
      </c>
      <c r="C3136" s="8">
        <v>47858</v>
      </c>
      <c r="D3136" s="8" t="s">
        <v>1673</v>
      </c>
      <c r="E3136" s="8" t="str">
        <f t="shared" si="48"/>
        <v>CIPLA LTD.17</v>
      </c>
      <c r="F3136" s="8" t="s">
        <v>133</v>
      </c>
      <c r="G3136" s="8">
        <v>1984</v>
      </c>
      <c r="H3136" s="8">
        <v>36</v>
      </c>
      <c r="I3136" s="6" t="s">
        <v>54</v>
      </c>
      <c r="J3136" s="8" t="s">
        <v>1813</v>
      </c>
      <c r="K3136" s="6" t="s">
        <v>1813</v>
      </c>
      <c r="L3136" s="7" t="s">
        <v>203</v>
      </c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8" t="s">
        <v>204</v>
      </c>
      <c r="X3136" s="8">
        <v>53.833333333333336</v>
      </c>
      <c r="Y3136" s="8">
        <v>19.166666666666668</v>
      </c>
      <c r="AP3136" s="6"/>
      <c r="AQ3136" s="6"/>
      <c r="AR3136" s="6"/>
      <c r="AS3136" s="6"/>
      <c r="AT3136" s="6"/>
    </row>
    <row r="3137" spans="1:46" ht="14.25" customHeight="1">
      <c r="A3137" s="7" t="s">
        <v>38</v>
      </c>
      <c r="B3137" s="7">
        <v>6053</v>
      </c>
      <c r="C3137" s="8">
        <v>47858</v>
      </c>
      <c r="D3137" s="8" t="s">
        <v>1673</v>
      </c>
      <c r="E3137" s="8" t="str">
        <f t="shared" si="48"/>
        <v>CIPLA LTD.18</v>
      </c>
      <c r="F3137" s="8" t="s">
        <v>133</v>
      </c>
      <c r="G3137" s="8">
        <v>1984</v>
      </c>
      <c r="H3137" s="8">
        <v>36</v>
      </c>
      <c r="I3137" s="6" t="s">
        <v>56</v>
      </c>
      <c r="J3137" s="8" t="s">
        <v>1813</v>
      </c>
      <c r="K3137" s="6" t="s">
        <v>1813</v>
      </c>
      <c r="L3137" s="7" t="s">
        <v>203</v>
      </c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8" t="s">
        <v>204</v>
      </c>
      <c r="X3137" s="8">
        <v>53.833333333333336</v>
      </c>
      <c r="Y3137" s="8">
        <v>19.166666666666668</v>
      </c>
      <c r="AP3137" s="6"/>
      <c r="AQ3137" s="6"/>
      <c r="AR3137" s="6"/>
      <c r="AS3137" s="6"/>
      <c r="AT3137" s="6"/>
    </row>
    <row r="3138" spans="1:46" ht="14.25" customHeight="1">
      <c r="A3138" s="10" t="s">
        <v>685</v>
      </c>
      <c r="B3138" s="7">
        <v>19</v>
      </c>
      <c r="D3138" s="8" t="s">
        <v>1814</v>
      </c>
      <c r="E3138" s="8" t="str">
        <f t="shared" ref="E3138:E3201" si="49">CONCATENATE(LEFT(D3138,20),RIGHT(I3138,2))</f>
        <v>COAL INDIA LTD.16</v>
      </c>
      <c r="F3138" s="8" t="s">
        <v>1815</v>
      </c>
      <c r="G3138" s="8">
        <v>1973</v>
      </c>
      <c r="I3138" s="6" t="s">
        <v>52</v>
      </c>
      <c r="J3138" s="11" t="s">
        <v>1816</v>
      </c>
      <c r="K3138" s="11" t="s">
        <v>1817</v>
      </c>
      <c r="L3138" s="7" t="s">
        <v>564</v>
      </c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AI3138" s="7"/>
      <c r="AJ3138" s="7"/>
      <c r="AK3138" s="7"/>
      <c r="AL3138" s="7"/>
      <c r="AN3138" s="7"/>
      <c r="AO3138" s="7"/>
      <c r="AP3138" s="6"/>
      <c r="AQ3138" s="6"/>
      <c r="AR3138" s="6"/>
      <c r="AS3138" s="6"/>
      <c r="AT3138" s="6"/>
    </row>
    <row r="3139" spans="1:46" ht="14.25" customHeight="1">
      <c r="A3139" s="10" t="s">
        <v>685</v>
      </c>
      <c r="B3139" s="7">
        <v>28</v>
      </c>
      <c r="D3139" s="8" t="s">
        <v>1814</v>
      </c>
      <c r="E3139" s="8" t="str">
        <f t="shared" si="49"/>
        <v>COAL INDIA LTD.17</v>
      </c>
      <c r="F3139" s="8" t="s">
        <v>1815</v>
      </c>
      <c r="G3139" s="8">
        <v>1973</v>
      </c>
      <c r="I3139" s="6" t="s">
        <v>54</v>
      </c>
      <c r="J3139" s="11" t="s">
        <v>1816</v>
      </c>
      <c r="K3139" s="11" t="s">
        <v>1817</v>
      </c>
      <c r="L3139" s="7" t="s">
        <v>564</v>
      </c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AI3139" s="7"/>
      <c r="AJ3139" s="7"/>
      <c r="AK3139" s="7"/>
      <c r="AL3139" s="7"/>
      <c r="AN3139" s="7"/>
      <c r="AO3139" s="7"/>
      <c r="AP3139" s="6"/>
      <c r="AQ3139" s="6"/>
      <c r="AR3139" s="6"/>
      <c r="AS3139" s="6"/>
      <c r="AT3139" s="6"/>
    </row>
    <row r="3140" spans="1:46" ht="14.25" customHeight="1">
      <c r="A3140" s="7" t="s">
        <v>159</v>
      </c>
      <c r="B3140" s="7">
        <v>6804</v>
      </c>
      <c r="C3140" s="8">
        <v>48799</v>
      </c>
      <c r="D3140" s="8" t="s">
        <v>1814</v>
      </c>
      <c r="E3140" s="8" t="str">
        <f t="shared" si="49"/>
        <v>COAL INDIA LTD.19</v>
      </c>
      <c r="F3140" s="8" t="s">
        <v>1815</v>
      </c>
      <c r="G3140" s="8">
        <v>1973</v>
      </c>
      <c r="H3140" s="8">
        <v>47</v>
      </c>
      <c r="I3140" s="8" t="s">
        <v>41</v>
      </c>
      <c r="J3140" s="8" t="s">
        <v>1816</v>
      </c>
      <c r="K3140" s="8" t="s">
        <v>1818</v>
      </c>
      <c r="L3140" s="7" t="s">
        <v>48</v>
      </c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8" t="s">
        <v>49</v>
      </c>
      <c r="Z3140" s="8" t="s">
        <v>1139</v>
      </c>
      <c r="AP3140" s="6"/>
      <c r="AQ3140" s="6"/>
      <c r="AR3140" s="6"/>
      <c r="AS3140" s="6"/>
      <c r="AT3140" s="6"/>
    </row>
    <row r="3141" spans="1:46" ht="14.25" customHeight="1">
      <c r="A3141" s="10" t="s">
        <v>685</v>
      </c>
      <c r="B3141" s="7">
        <v>20</v>
      </c>
      <c r="D3141" s="8" t="s">
        <v>1814</v>
      </c>
      <c r="E3141" s="8" t="str">
        <f t="shared" si="49"/>
        <v>COAL INDIA LTD.16</v>
      </c>
      <c r="F3141" s="8" t="s">
        <v>1815</v>
      </c>
      <c r="G3141" s="8">
        <v>1973</v>
      </c>
      <c r="I3141" s="6" t="s">
        <v>52</v>
      </c>
      <c r="J3141" s="11" t="s">
        <v>1819</v>
      </c>
      <c r="K3141" s="11" t="s">
        <v>1820</v>
      </c>
      <c r="L3141" s="7" t="s">
        <v>564</v>
      </c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AI3141" s="7"/>
      <c r="AJ3141" s="7"/>
      <c r="AK3141" s="7"/>
      <c r="AL3141" s="7"/>
      <c r="AN3141" s="7"/>
      <c r="AO3141" s="7"/>
      <c r="AP3141" s="6"/>
      <c r="AQ3141" s="6"/>
      <c r="AR3141" s="6"/>
      <c r="AS3141" s="6"/>
      <c r="AT3141" s="6"/>
    </row>
    <row r="3142" spans="1:46" ht="14.25" customHeight="1">
      <c r="A3142" s="10" t="s">
        <v>685</v>
      </c>
      <c r="B3142" s="7">
        <v>29</v>
      </c>
      <c r="D3142" s="8" t="s">
        <v>1814</v>
      </c>
      <c r="E3142" s="8" t="str">
        <f t="shared" si="49"/>
        <v>COAL INDIA LTD.17</v>
      </c>
      <c r="F3142" s="8" t="s">
        <v>1815</v>
      </c>
      <c r="G3142" s="8">
        <v>1973</v>
      </c>
      <c r="I3142" s="6" t="s">
        <v>54</v>
      </c>
      <c r="J3142" s="11" t="s">
        <v>1819</v>
      </c>
      <c r="K3142" s="11" t="s">
        <v>1820</v>
      </c>
      <c r="L3142" s="7" t="s">
        <v>564</v>
      </c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AI3142" s="7"/>
      <c r="AJ3142" s="7"/>
      <c r="AK3142" s="7"/>
      <c r="AL3142" s="7"/>
      <c r="AN3142" s="7"/>
      <c r="AO3142" s="7"/>
      <c r="AP3142" s="6"/>
      <c r="AQ3142" s="6"/>
      <c r="AR3142" s="6"/>
      <c r="AS3142" s="6"/>
      <c r="AT3142" s="6"/>
    </row>
    <row r="3143" spans="1:46" ht="14.25" customHeight="1">
      <c r="A3143" s="7" t="s">
        <v>159</v>
      </c>
      <c r="B3143" s="7">
        <v>6805</v>
      </c>
      <c r="C3143" s="8">
        <v>48799</v>
      </c>
      <c r="D3143" s="8" t="s">
        <v>1814</v>
      </c>
      <c r="E3143" s="8" t="str">
        <f t="shared" si="49"/>
        <v>COAL INDIA LTD.19</v>
      </c>
      <c r="F3143" s="8" t="s">
        <v>1815</v>
      </c>
      <c r="G3143" s="8">
        <v>1973</v>
      </c>
      <c r="H3143" s="8">
        <v>47</v>
      </c>
      <c r="I3143" s="8" t="s">
        <v>41</v>
      </c>
      <c r="J3143" s="8" t="s">
        <v>1819</v>
      </c>
      <c r="K3143" s="8" t="s">
        <v>1821</v>
      </c>
      <c r="L3143" s="7" t="s">
        <v>48</v>
      </c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8" t="s">
        <v>49</v>
      </c>
      <c r="Z3143" s="8" t="s">
        <v>1139</v>
      </c>
      <c r="AP3143" s="6"/>
      <c r="AQ3143" s="6"/>
      <c r="AR3143" s="6"/>
      <c r="AS3143" s="6"/>
      <c r="AT3143" s="6"/>
    </row>
    <row r="3144" spans="1:46" ht="14.25" customHeight="1">
      <c r="A3144" s="10" t="s">
        <v>685</v>
      </c>
      <c r="B3144" s="7">
        <v>25</v>
      </c>
      <c r="D3144" s="8" t="s">
        <v>1814</v>
      </c>
      <c r="E3144" s="8" t="str">
        <f t="shared" si="49"/>
        <v>COAL INDIA LTD.16</v>
      </c>
      <c r="F3144" s="8" t="s">
        <v>1815</v>
      </c>
      <c r="G3144" s="8">
        <v>1973</v>
      </c>
      <c r="I3144" s="6" t="s">
        <v>52</v>
      </c>
      <c r="J3144" s="8" t="s">
        <v>1822</v>
      </c>
      <c r="K3144" s="11" t="s">
        <v>1823</v>
      </c>
      <c r="L3144" s="7" t="s">
        <v>564</v>
      </c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AI3144" s="7"/>
      <c r="AJ3144" s="7"/>
      <c r="AK3144" s="7"/>
      <c r="AL3144" s="7"/>
      <c r="AN3144" s="7"/>
      <c r="AO3144" s="7"/>
      <c r="AP3144" s="6"/>
      <c r="AQ3144" s="6"/>
      <c r="AR3144" s="6"/>
      <c r="AS3144" s="6"/>
      <c r="AT3144" s="6"/>
    </row>
    <row r="3145" spans="1:46" ht="14.25" customHeight="1">
      <c r="A3145" s="10" t="s">
        <v>685</v>
      </c>
      <c r="B3145" s="7">
        <v>34</v>
      </c>
      <c r="D3145" s="8" t="s">
        <v>1814</v>
      </c>
      <c r="E3145" s="8" t="str">
        <f t="shared" si="49"/>
        <v>COAL INDIA LTD.17</v>
      </c>
      <c r="F3145" s="8" t="s">
        <v>1815</v>
      </c>
      <c r="G3145" s="8">
        <v>1973</v>
      </c>
      <c r="I3145" s="6" t="s">
        <v>54</v>
      </c>
      <c r="J3145" s="8" t="s">
        <v>1822</v>
      </c>
      <c r="K3145" s="11" t="s">
        <v>1823</v>
      </c>
      <c r="L3145" s="7" t="s">
        <v>564</v>
      </c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AI3145" s="7"/>
      <c r="AJ3145" s="7"/>
      <c r="AK3145" s="7"/>
      <c r="AL3145" s="7"/>
      <c r="AN3145" s="7"/>
      <c r="AO3145" s="7"/>
      <c r="AP3145" s="6"/>
      <c r="AQ3145" s="6"/>
      <c r="AR3145" s="6"/>
      <c r="AS3145" s="6"/>
      <c r="AT3145" s="6"/>
    </row>
    <row r="3146" spans="1:46" ht="14.25" customHeight="1">
      <c r="A3146" s="7" t="s">
        <v>159</v>
      </c>
      <c r="B3146" s="7">
        <v>6810</v>
      </c>
      <c r="C3146" s="8">
        <v>48799</v>
      </c>
      <c r="D3146" s="8" t="s">
        <v>1814</v>
      </c>
      <c r="E3146" s="8" t="str">
        <f t="shared" si="49"/>
        <v>COAL INDIA LTD.19</v>
      </c>
      <c r="F3146" s="8" t="s">
        <v>1815</v>
      </c>
      <c r="G3146" s="8">
        <v>1973</v>
      </c>
      <c r="H3146" s="8">
        <v>47</v>
      </c>
      <c r="I3146" s="8" t="s">
        <v>41</v>
      </c>
      <c r="J3146" s="8" t="s">
        <v>1822</v>
      </c>
      <c r="K3146" s="8" t="s">
        <v>1824</v>
      </c>
      <c r="L3146" s="7" t="s">
        <v>48</v>
      </c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8" t="s">
        <v>49</v>
      </c>
      <c r="Z3146" s="8" t="s">
        <v>1139</v>
      </c>
      <c r="AP3146" s="6"/>
      <c r="AQ3146" s="6"/>
      <c r="AR3146" s="6"/>
      <c r="AS3146" s="6"/>
      <c r="AT3146" s="6"/>
    </row>
    <row r="3147" spans="1:46" ht="14.25" customHeight="1">
      <c r="A3147" s="10" t="s">
        <v>685</v>
      </c>
      <c r="B3147" s="7">
        <v>26</v>
      </c>
      <c r="D3147" s="8" t="s">
        <v>1814</v>
      </c>
      <c r="E3147" s="8" t="str">
        <f t="shared" si="49"/>
        <v>COAL INDIA LTD.16</v>
      </c>
      <c r="F3147" s="8" t="s">
        <v>1815</v>
      </c>
      <c r="G3147" s="8">
        <v>1973</v>
      </c>
      <c r="I3147" s="6" t="s">
        <v>52</v>
      </c>
      <c r="J3147" s="11" t="s">
        <v>1825</v>
      </c>
      <c r="K3147" s="11" t="s">
        <v>1826</v>
      </c>
      <c r="L3147" s="7" t="s">
        <v>1827</v>
      </c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AI3147" s="7"/>
      <c r="AJ3147" s="7"/>
      <c r="AK3147" s="7"/>
      <c r="AL3147" s="7"/>
      <c r="AN3147" s="7"/>
      <c r="AO3147" s="7"/>
      <c r="AP3147" s="6"/>
      <c r="AQ3147" s="6"/>
      <c r="AR3147" s="6"/>
      <c r="AS3147" s="6"/>
      <c r="AT3147" s="6"/>
    </row>
    <row r="3148" spans="1:46" ht="14.25" customHeight="1">
      <c r="A3148" s="10" t="s">
        <v>685</v>
      </c>
      <c r="B3148" s="7">
        <v>35</v>
      </c>
      <c r="D3148" s="8" t="s">
        <v>1814</v>
      </c>
      <c r="E3148" s="8" t="str">
        <f t="shared" si="49"/>
        <v>COAL INDIA LTD.17</v>
      </c>
      <c r="F3148" s="8" t="s">
        <v>1815</v>
      </c>
      <c r="G3148" s="8">
        <v>1973</v>
      </c>
      <c r="I3148" s="6" t="s">
        <v>54</v>
      </c>
      <c r="J3148" s="11" t="s">
        <v>1825</v>
      </c>
      <c r="K3148" s="11" t="s">
        <v>1826</v>
      </c>
      <c r="L3148" s="7" t="s">
        <v>1827</v>
      </c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AI3148" s="7"/>
      <c r="AJ3148" s="7"/>
      <c r="AK3148" s="7"/>
      <c r="AL3148" s="7"/>
      <c r="AN3148" s="7"/>
      <c r="AO3148" s="7"/>
      <c r="AP3148" s="6"/>
      <c r="AQ3148" s="6"/>
      <c r="AR3148" s="6"/>
      <c r="AS3148" s="6"/>
      <c r="AT3148" s="6"/>
    </row>
    <row r="3149" spans="1:46" ht="14.25" customHeight="1">
      <c r="A3149" s="7" t="s">
        <v>159</v>
      </c>
      <c r="B3149" s="7">
        <v>6811</v>
      </c>
      <c r="C3149" s="8">
        <v>48799</v>
      </c>
      <c r="D3149" s="8" t="s">
        <v>1814</v>
      </c>
      <c r="E3149" s="8" t="str">
        <f t="shared" si="49"/>
        <v>COAL INDIA LTD.19</v>
      </c>
      <c r="F3149" s="8" t="s">
        <v>1815</v>
      </c>
      <c r="G3149" s="8">
        <v>1973</v>
      </c>
      <c r="H3149" s="8">
        <v>47</v>
      </c>
      <c r="I3149" s="8" t="s">
        <v>41</v>
      </c>
      <c r="J3149" s="11" t="s">
        <v>1825</v>
      </c>
      <c r="K3149" s="6" t="s">
        <v>1828</v>
      </c>
      <c r="L3149" s="7" t="s">
        <v>1829</v>
      </c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8" t="s">
        <v>140</v>
      </c>
      <c r="Z3149" s="8" t="s">
        <v>1139</v>
      </c>
      <c r="AP3149" s="6"/>
      <c r="AQ3149" s="6"/>
      <c r="AR3149" s="6"/>
      <c r="AS3149" s="6"/>
      <c r="AT3149" s="6"/>
    </row>
    <row r="3150" spans="1:46" ht="14.25" customHeight="1">
      <c r="A3150" s="10" t="s">
        <v>685</v>
      </c>
      <c r="B3150" s="7">
        <v>18</v>
      </c>
      <c r="D3150" s="8" t="s">
        <v>1814</v>
      </c>
      <c r="E3150" s="8" t="str">
        <f t="shared" si="49"/>
        <v>COAL INDIA LTD.16</v>
      </c>
      <c r="F3150" s="8" t="s">
        <v>1815</v>
      </c>
      <c r="G3150" s="8">
        <v>1973</v>
      </c>
      <c r="I3150" s="6" t="s">
        <v>52</v>
      </c>
      <c r="J3150" s="11" t="s">
        <v>1830</v>
      </c>
      <c r="K3150" s="11" t="s">
        <v>1831</v>
      </c>
      <c r="L3150" s="7" t="s">
        <v>564</v>
      </c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AI3150" s="7"/>
      <c r="AJ3150" s="7"/>
      <c r="AK3150" s="7"/>
      <c r="AL3150" s="7"/>
      <c r="AN3150" s="7"/>
      <c r="AO3150" s="7"/>
      <c r="AP3150" s="6"/>
      <c r="AQ3150" s="6"/>
      <c r="AR3150" s="6"/>
      <c r="AS3150" s="6"/>
      <c r="AT3150" s="6"/>
    </row>
    <row r="3151" spans="1:46" ht="14.25" customHeight="1">
      <c r="A3151" s="10" t="s">
        <v>685</v>
      </c>
      <c r="B3151" s="7">
        <v>27</v>
      </c>
      <c r="D3151" s="8" t="s">
        <v>1814</v>
      </c>
      <c r="E3151" s="8" t="str">
        <f t="shared" si="49"/>
        <v>COAL INDIA LTD.17</v>
      </c>
      <c r="F3151" s="8" t="s">
        <v>1815</v>
      </c>
      <c r="G3151" s="8">
        <v>1973</v>
      </c>
      <c r="I3151" s="6" t="s">
        <v>54</v>
      </c>
      <c r="J3151" s="11" t="s">
        <v>1830</v>
      </c>
      <c r="K3151" s="11" t="s">
        <v>1831</v>
      </c>
      <c r="L3151" s="7" t="s">
        <v>564</v>
      </c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AI3151" s="7"/>
      <c r="AJ3151" s="7"/>
      <c r="AK3151" s="7"/>
      <c r="AL3151" s="7"/>
      <c r="AN3151" s="7"/>
      <c r="AO3151" s="7"/>
      <c r="AP3151" s="6"/>
      <c r="AQ3151" s="6"/>
      <c r="AR3151" s="6"/>
      <c r="AS3151" s="6"/>
      <c r="AT3151" s="6"/>
    </row>
    <row r="3152" spans="1:46" ht="14.25" customHeight="1">
      <c r="A3152" s="7" t="s">
        <v>159</v>
      </c>
      <c r="B3152" s="7">
        <v>6803</v>
      </c>
      <c r="C3152" s="8">
        <v>48799</v>
      </c>
      <c r="D3152" s="8" t="s">
        <v>1814</v>
      </c>
      <c r="E3152" s="8" t="str">
        <f t="shared" si="49"/>
        <v>COAL INDIA LTD.19</v>
      </c>
      <c r="F3152" s="8" t="s">
        <v>1815</v>
      </c>
      <c r="G3152" s="8">
        <v>1973</v>
      </c>
      <c r="H3152" s="8">
        <v>47</v>
      </c>
      <c r="I3152" s="8" t="s">
        <v>41</v>
      </c>
      <c r="J3152" s="8" t="s">
        <v>1830</v>
      </c>
      <c r="K3152" s="8" t="s">
        <v>1832</v>
      </c>
      <c r="L3152" s="7" t="s">
        <v>48</v>
      </c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8" t="s">
        <v>49</v>
      </c>
      <c r="Z3152" s="8" t="s">
        <v>1139</v>
      </c>
      <c r="AP3152" s="6"/>
      <c r="AQ3152" s="6"/>
      <c r="AR3152" s="6"/>
      <c r="AS3152" s="6"/>
      <c r="AT3152" s="6"/>
    </row>
    <row r="3153" spans="1:46" ht="14.25" customHeight="1">
      <c r="A3153" s="7" t="s">
        <v>159</v>
      </c>
      <c r="B3153" s="7">
        <v>6802</v>
      </c>
      <c r="C3153" s="8">
        <v>48799</v>
      </c>
      <c r="D3153" s="8" t="s">
        <v>1814</v>
      </c>
      <c r="E3153" s="8" t="str">
        <f t="shared" si="49"/>
        <v>COAL INDIA LTD.18</v>
      </c>
      <c r="F3153" s="8" t="s">
        <v>1815</v>
      </c>
      <c r="G3153" s="8">
        <v>1973</v>
      </c>
      <c r="H3153" s="8">
        <v>47</v>
      </c>
      <c r="I3153" s="8" t="s">
        <v>56</v>
      </c>
      <c r="J3153" s="8" t="s">
        <v>1833</v>
      </c>
      <c r="K3153" s="8" t="s">
        <v>1834</v>
      </c>
      <c r="L3153" s="7" t="s">
        <v>48</v>
      </c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8" t="s">
        <v>49</v>
      </c>
      <c r="Z3153" s="8" t="s">
        <v>1139</v>
      </c>
      <c r="AP3153" s="6"/>
      <c r="AQ3153" s="6"/>
      <c r="AR3153" s="6"/>
      <c r="AS3153" s="6"/>
      <c r="AT3153" s="6"/>
    </row>
    <row r="3154" spans="1:46" ht="14.25" customHeight="1">
      <c r="A3154" s="10" t="s">
        <v>685</v>
      </c>
      <c r="B3154" s="7">
        <v>24</v>
      </c>
      <c r="D3154" s="8" t="s">
        <v>1814</v>
      </c>
      <c r="E3154" s="8" t="str">
        <f t="shared" si="49"/>
        <v>COAL INDIA LTD.16</v>
      </c>
      <c r="F3154" s="8" t="s">
        <v>1815</v>
      </c>
      <c r="G3154" s="8">
        <v>1973</v>
      </c>
      <c r="I3154" s="6" t="s">
        <v>52</v>
      </c>
      <c r="J3154" s="11" t="s">
        <v>1835</v>
      </c>
      <c r="K3154" s="11" t="s">
        <v>1836</v>
      </c>
      <c r="L3154" s="7" t="s">
        <v>564</v>
      </c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AI3154" s="7"/>
      <c r="AJ3154" s="7"/>
      <c r="AK3154" s="7"/>
      <c r="AL3154" s="7"/>
      <c r="AN3154" s="7"/>
      <c r="AO3154" s="7"/>
      <c r="AP3154" s="6"/>
      <c r="AQ3154" s="6"/>
      <c r="AR3154" s="6"/>
      <c r="AS3154" s="6"/>
      <c r="AT3154" s="6"/>
    </row>
    <row r="3155" spans="1:46" ht="14.25" customHeight="1">
      <c r="A3155" s="10" t="s">
        <v>685</v>
      </c>
      <c r="B3155" s="7">
        <v>33</v>
      </c>
      <c r="D3155" s="8" t="s">
        <v>1814</v>
      </c>
      <c r="E3155" s="8" t="str">
        <f t="shared" si="49"/>
        <v>COAL INDIA LTD.17</v>
      </c>
      <c r="F3155" s="8" t="s">
        <v>1815</v>
      </c>
      <c r="G3155" s="8">
        <v>1973</v>
      </c>
      <c r="I3155" s="6" t="s">
        <v>54</v>
      </c>
      <c r="J3155" s="11" t="s">
        <v>1835</v>
      </c>
      <c r="K3155" s="11" t="s">
        <v>1836</v>
      </c>
      <c r="L3155" s="7" t="s">
        <v>564</v>
      </c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AI3155" s="7"/>
      <c r="AJ3155" s="7"/>
      <c r="AK3155" s="7"/>
      <c r="AL3155" s="7"/>
      <c r="AN3155" s="7"/>
      <c r="AO3155" s="7"/>
      <c r="AP3155" s="6"/>
      <c r="AQ3155" s="6"/>
      <c r="AR3155" s="6"/>
      <c r="AS3155" s="6"/>
      <c r="AT3155" s="6"/>
    </row>
    <row r="3156" spans="1:46" ht="14.25" customHeight="1">
      <c r="A3156" s="7" t="s">
        <v>159</v>
      </c>
      <c r="B3156" s="7">
        <v>6809</v>
      </c>
      <c r="C3156" s="8">
        <v>48799</v>
      </c>
      <c r="D3156" s="8" t="s">
        <v>1814</v>
      </c>
      <c r="E3156" s="8" t="str">
        <f t="shared" si="49"/>
        <v>COAL INDIA LTD.19</v>
      </c>
      <c r="F3156" s="8" t="s">
        <v>1815</v>
      </c>
      <c r="G3156" s="8">
        <v>1973</v>
      </c>
      <c r="H3156" s="8">
        <v>47</v>
      </c>
      <c r="I3156" s="8" t="s">
        <v>41</v>
      </c>
      <c r="J3156" s="8" t="s">
        <v>1835</v>
      </c>
      <c r="K3156" s="8" t="s">
        <v>1837</v>
      </c>
      <c r="L3156" s="7" t="s">
        <v>48</v>
      </c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8" t="s">
        <v>49</v>
      </c>
      <c r="Z3156" s="8" t="s">
        <v>1139</v>
      </c>
      <c r="AP3156" s="6"/>
      <c r="AQ3156" s="6"/>
      <c r="AR3156" s="6"/>
      <c r="AS3156" s="6"/>
      <c r="AT3156" s="6"/>
    </row>
    <row r="3157" spans="1:46" ht="14.25" customHeight="1">
      <c r="A3157" s="10" t="s">
        <v>685</v>
      </c>
      <c r="B3157" s="7">
        <v>21</v>
      </c>
      <c r="D3157" s="8" t="s">
        <v>1814</v>
      </c>
      <c r="E3157" s="8" t="str">
        <f t="shared" si="49"/>
        <v>COAL INDIA LTD.16</v>
      </c>
      <c r="F3157" s="8" t="s">
        <v>1815</v>
      </c>
      <c r="G3157" s="8">
        <v>1973</v>
      </c>
      <c r="I3157" s="6" t="s">
        <v>52</v>
      </c>
      <c r="J3157" s="11" t="s">
        <v>1838</v>
      </c>
      <c r="K3157" s="11" t="s">
        <v>1839</v>
      </c>
      <c r="L3157" s="7" t="s">
        <v>564</v>
      </c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AI3157" s="7"/>
      <c r="AJ3157" s="7"/>
      <c r="AK3157" s="7"/>
      <c r="AL3157" s="7"/>
      <c r="AN3157" s="7"/>
      <c r="AO3157" s="7"/>
      <c r="AP3157" s="6"/>
      <c r="AQ3157" s="6"/>
      <c r="AR3157" s="6"/>
      <c r="AS3157" s="6"/>
      <c r="AT3157" s="6"/>
    </row>
    <row r="3158" spans="1:46" ht="14.25" customHeight="1">
      <c r="A3158" s="10" t="s">
        <v>685</v>
      </c>
      <c r="B3158" s="7">
        <v>30</v>
      </c>
      <c r="D3158" s="8" t="s">
        <v>1814</v>
      </c>
      <c r="E3158" s="8" t="str">
        <f t="shared" si="49"/>
        <v>COAL INDIA LTD.17</v>
      </c>
      <c r="F3158" s="8" t="s">
        <v>1815</v>
      </c>
      <c r="G3158" s="8">
        <v>1973</v>
      </c>
      <c r="I3158" s="6" t="s">
        <v>54</v>
      </c>
      <c r="J3158" s="11" t="s">
        <v>1838</v>
      </c>
      <c r="K3158" s="11" t="s">
        <v>1839</v>
      </c>
      <c r="L3158" s="7" t="s">
        <v>564</v>
      </c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AI3158" s="7"/>
      <c r="AJ3158" s="7"/>
      <c r="AK3158" s="7"/>
      <c r="AL3158" s="7"/>
      <c r="AN3158" s="7"/>
      <c r="AO3158" s="7"/>
      <c r="AP3158" s="6"/>
      <c r="AQ3158" s="6"/>
      <c r="AR3158" s="6"/>
      <c r="AS3158" s="6"/>
      <c r="AT3158" s="6"/>
    </row>
    <row r="3159" spans="1:46" ht="14.25" customHeight="1">
      <c r="A3159" s="7" t="s">
        <v>159</v>
      </c>
      <c r="B3159" s="7">
        <v>6806</v>
      </c>
      <c r="C3159" s="8">
        <v>48799</v>
      </c>
      <c r="D3159" s="8" t="s">
        <v>1814</v>
      </c>
      <c r="E3159" s="8" t="str">
        <f t="shared" si="49"/>
        <v>COAL INDIA LTD.19</v>
      </c>
      <c r="F3159" s="8" t="s">
        <v>1815</v>
      </c>
      <c r="G3159" s="8">
        <v>1973</v>
      </c>
      <c r="H3159" s="8">
        <v>47</v>
      </c>
      <c r="I3159" s="8" t="s">
        <v>41</v>
      </c>
      <c r="J3159" s="8" t="s">
        <v>1838</v>
      </c>
      <c r="K3159" s="8" t="s">
        <v>1840</v>
      </c>
      <c r="L3159" s="7" t="s">
        <v>48</v>
      </c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8" t="s">
        <v>49</v>
      </c>
      <c r="Z3159" s="8" t="s">
        <v>1139</v>
      </c>
      <c r="AP3159" s="6"/>
      <c r="AQ3159" s="6"/>
      <c r="AR3159" s="6"/>
      <c r="AS3159" s="6"/>
      <c r="AT3159" s="6"/>
    </row>
    <row r="3160" spans="1:46" ht="14.25" customHeight="1">
      <c r="A3160" s="10" t="s">
        <v>685</v>
      </c>
      <c r="B3160" s="7">
        <v>23</v>
      </c>
      <c r="D3160" s="8" t="s">
        <v>1814</v>
      </c>
      <c r="E3160" s="8" t="str">
        <f t="shared" si="49"/>
        <v>COAL INDIA LTD.16</v>
      </c>
      <c r="F3160" s="8" t="s">
        <v>1815</v>
      </c>
      <c r="G3160" s="8">
        <v>1973</v>
      </c>
      <c r="I3160" s="6" t="s">
        <v>52</v>
      </c>
      <c r="J3160" s="11" t="s">
        <v>1841</v>
      </c>
      <c r="K3160" s="11" t="s">
        <v>1842</v>
      </c>
      <c r="L3160" s="7" t="s">
        <v>564</v>
      </c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AI3160" s="7"/>
      <c r="AJ3160" s="7"/>
      <c r="AK3160" s="7"/>
      <c r="AL3160" s="7"/>
      <c r="AN3160" s="7"/>
      <c r="AO3160" s="7"/>
      <c r="AP3160" s="6"/>
      <c r="AQ3160" s="6"/>
      <c r="AR3160" s="6"/>
      <c r="AS3160" s="6"/>
      <c r="AT3160" s="6"/>
    </row>
    <row r="3161" spans="1:46" ht="14.25" customHeight="1">
      <c r="A3161" s="10" t="s">
        <v>685</v>
      </c>
      <c r="B3161" s="7">
        <v>32</v>
      </c>
      <c r="D3161" s="8" t="s">
        <v>1814</v>
      </c>
      <c r="E3161" s="8" t="str">
        <f t="shared" si="49"/>
        <v>COAL INDIA LTD.17</v>
      </c>
      <c r="F3161" s="8" t="s">
        <v>1815</v>
      </c>
      <c r="G3161" s="8">
        <v>1973</v>
      </c>
      <c r="I3161" s="6" t="s">
        <v>54</v>
      </c>
      <c r="J3161" s="11" t="s">
        <v>1841</v>
      </c>
      <c r="K3161" s="11" t="s">
        <v>1842</v>
      </c>
      <c r="L3161" s="7" t="s">
        <v>564</v>
      </c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AI3161" s="7"/>
      <c r="AJ3161" s="7"/>
      <c r="AK3161" s="7"/>
      <c r="AL3161" s="7"/>
      <c r="AN3161" s="7"/>
      <c r="AO3161" s="7"/>
      <c r="AP3161" s="6"/>
      <c r="AQ3161" s="6"/>
      <c r="AR3161" s="6"/>
      <c r="AS3161" s="6"/>
      <c r="AT3161" s="6"/>
    </row>
    <row r="3162" spans="1:46" ht="14.25" customHeight="1">
      <c r="A3162" s="7" t="s">
        <v>159</v>
      </c>
      <c r="B3162" s="7">
        <v>6808</v>
      </c>
      <c r="C3162" s="8">
        <v>48799</v>
      </c>
      <c r="D3162" s="8" t="s">
        <v>1814</v>
      </c>
      <c r="E3162" s="8" t="str">
        <f t="shared" si="49"/>
        <v>COAL INDIA LTD.19</v>
      </c>
      <c r="F3162" s="8" t="s">
        <v>1815</v>
      </c>
      <c r="G3162" s="8">
        <v>1973</v>
      </c>
      <c r="H3162" s="8">
        <v>47</v>
      </c>
      <c r="I3162" s="8" t="s">
        <v>41</v>
      </c>
      <c r="J3162" s="8" t="s">
        <v>1841</v>
      </c>
      <c r="K3162" s="8" t="s">
        <v>1843</v>
      </c>
      <c r="L3162" s="7" t="s">
        <v>48</v>
      </c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8" t="s">
        <v>49</v>
      </c>
      <c r="Z3162" s="8" t="s">
        <v>1139</v>
      </c>
      <c r="AP3162" s="6"/>
      <c r="AQ3162" s="6"/>
      <c r="AR3162" s="6"/>
      <c r="AS3162" s="6"/>
      <c r="AT3162" s="6"/>
    </row>
    <row r="3163" spans="1:46" ht="14.25" customHeight="1">
      <c r="A3163" s="10" t="s">
        <v>685</v>
      </c>
      <c r="B3163" s="7">
        <v>22</v>
      </c>
      <c r="D3163" s="8" t="s">
        <v>1814</v>
      </c>
      <c r="E3163" s="8" t="str">
        <f t="shared" si="49"/>
        <v>COAL INDIA LTD.16</v>
      </c>
      <c r="F3163" s="8" t="s">
        <v>1815</v>
      </c>
      <c r="G3163" s="8">
        <v>1973</v>
      </c>
      <c r="I3163" s="6" t="s">
        <v>52</v>
      </c>
      <c r="J3163" s="11" t="s">
        <v>1844</v>
      </c>
      <c r="K3163" s="11" t="s">
        <v>1845</v>
      </c>
      <c r="L3163" s="7" t="s">
        <v>564</v>
      </c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AI3163" s="7"/>
      <c r="AJ3163" s="7"/>
      <c r="AK3163" s="7"/>
      <c r="AL3163" s="7"/>
      <c r="AN3163" s="7"/>
      <c r="AO3163" s="7"/>
      <c r="AP3163" s="6"/>
      <c r="AQ3163" s="6"/>
      <c r="AR3163" s="6"/>
      <c r="AS3163" s="6"/>
      <c r="AT3163" s="6"/>
    </row>
    <row r="3164" spans="1:46" ht="14.25" customHeight="1">
      <c r="A3164" s="10" t="s">
        <v>685</v>
      </c>
      <c r="B3164" s="7">
        <v>31</v>
      </c>
      <c r="D3164" s="8" t="s">
        <v>1814</v>
      </c>
      <c r="E3164" s="8" t="str">
        <f t="shared" si="49"/>
        <v>COAL INDIA LTD.17</v>
      </c>
      <c r="F3164" s="8" t="s">
        <v>1815</v>
      </c>
      <c r="G3164" s="8">
        <v>1973</v>
      </c>
      <c r="I3164" s="6" t="s">
        <v>54</v>
      </c>
      <c r="J3164" s="11" t="s">
        <v>1844</v>
      </c>
      <c r="K3164" s="11" t="s">
        <v>1845</v>
      </c>
      <c r="L3164" s="7" t="s">
        <v>564</v>
      </c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AI3164" s="7"/>
      <c r="AJ3164" s="7"/>
      <c r="AK3164" s="7"/>
      <c r="AL3164" s="7"/>
      <c r="AN3164" s="7"/>
      <c r="AO3164" s="7"/>
      <c r="AP3164" s="6"/>
      <c r="AQ3164" s="6"/>
      <c r="AR3164" s="6"/>
      <c r="AS3164" s="6"/>
      <c r="AT3164" s="6"/>
    </row>
    <row r="3165" spans="1:46" ht="14.25" customHeight="1">
      <c r="A3165" s="7" t="s">
        <v>159</v>
      </c>
      <c r="B3165" s="7">
        <v>6807</v>
      </c>
      <c r="C3165" s="8">
        <v>48799</v>
      </c>
      <c r="D3165" s="8" t="s">
        <v>1814</v>
      </c>
      <c r="E3165" s="8" t="str">
        <f t="shared" si="49"/>
        <v>COAL INDIA LTD.19</v>
      </c>
      <c r="F3165" s="8" t="s">
        <v>1815</v>
      </c>
      <c r="G3165" s="8">
        <v>1973</v>
      </c>
      <c r="H3165" s="8">
        <v>47</v>
      </c>
      <c r="I3165" s="8" t="s">
        <v>41</v>
      </c>
      <c r="J3165" s="8" t="s">
        <v>1844</v>
      </c>
      <c r="K3165" s="8" t="s">
        <v>1846</v>
      </c>
      <c r="L3165" s="7" t="s">
        <v>48</v>
      </c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8" t="s">
        <v>49</v>
      </c>
      <c r="Z3165" s="8" t="s">
        <v>1139</v>
      </c>
      <c r="AP3165" s="6"/>
      <c r="AQ3165" s="6"/>
      <c r="AR3165" s="6"/>
      <c r="AS3165" s="6"/>
      <c r="AT3165" s="6"/>
    </row>
    <row r="3166" spans="1:46" ht="14.25" customHeight="1">
      <c r="A3166" s="7" t="s">
        <v>159</v>
      </c>
      <c r="B3166" s="7">
        <v>2911</v>
      </c>
      <c r="C3166" s="8">
        <v>389273</v>
      </c>
      <c r="D3166" s="8" t="s">
        <v>1847</v>
      </c>
      <c r="E3166" s="8" t="str">
        <f t="shared" si="49"/>
        <v>COFFEE DAY ENTERPRIS15</v>
      </c>
      <c r="F3166" s="8" t="s">
        <v>1848</v>
      </c>
      <c r="G3166" s="8">
        <v>1993</v>
      </c>
      <c r="H3166" s="8">
        <v>27</v>
      </c>
      <c r="I3166" s="8" t="s">
        <v>119</v>
      </c>
      <c r="J3166" s="8" t="s">
        <v>1849</v>
      </c>
      <c r="K3166" s="6" t="s">
        <v>1850</v>
      </c>
      <c r="L3166" s="7" t="s">
        <v>445</v>
      </c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8" t="s">
        <v>177</v>
      </c>
      <c r="Z3166" s="8" t="s">
        <v>1147</v>
      </c>
      <c r="AP3166" s="6"/>
      <c r="AQ3166" s="6"/>
      <c r="AR3166" s="6"/>
      <c r="AS3166" s="6"/>
      <c r="AT3166" s="6"/>
    </row>
    <row r="3167" spans="1:46" ht="14.25" customHeight="1">
      <c r="A3167" s="7" t="s">
        <v>159</v>
      </c>
      <c r="B3167" s="7">
        <v>2952</v>
      </c>
      <c r="C3167" s="8">
        <v>389273</v>
      </c>
      <c r="D3167" s="8" t="s">
        <v>1847</v>
      </c>
      <c r="E3167" s="8" t="str">
        <f t="shared" si="49"/>
        <v>COFFEE DAY ENTERPRIS16</v>
      </c>
      <c r="F3167" s="8" t="s">
        <v>1848</v>
      </c>
      <c r="G3167" s="8">
        <v>1993</v>
      </c>
      <c r="H3167" s="8">
        <v>27</v>
      </c>
      <c r="I3167" s="8" t="s">
        <v>52</v>
      </c>
      <c r="J3167" s="8" t="s">
        <v>1849</v>
      </c>
      <c r="K3167" s="6" t="s">
        <v>1850</v>
      </c>
      <c r="L3167" s="7" t="s">
        <v>445</v>
      </c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8" t="s">
        <v>177</v>
      </c>
      <c r="Z3167" s="8" t="s">
        <v>1147</v>
      </c>
      <c r="AP3167" s="6"/>
      <c r="AQ3167" s="6"/>
      <c r="AR3167" s="6"/>
      <c r="AS3167" s="6"/>
      <c r="AT3167" s="6"/>
    </row>
    <row r="3168" spans="1:46" ht="14.25" customHeight="1">
      <c r="A3168" s="7" t="s">
        <v>159</v>
      </c>
      <c r="B3168" s="7">
        <v>2994</v>
      </c>
      <c r="C3168" s="8">
        <v>389273</v>
      </c>
      <c r="D3168" s="8" t="s">
        <v>1847</v>
      </c>
      <c r="E3168" s="8" t="str">
        <f t="shared" si="49"/>
        <v>COFFEE DAY ENTERPRIS17</v>
      </c>
      <c r="F3168" s="8" t="s">
        <v>1848</v>
      </c>
      <c r="G3168" s="8">
        <v>1993</v>
      </c>
      <c r="H3168" s="8">
        <v>27</v>
      </c>
      <c r="I3168" s="8" t="s">
        <v>54</v>
      </c>
      <c r="J3168" s="8" t="s">
        <v>1849</v>
      </c>
      <c r="K3168" s="6" t="s">
        <v>1851</v>
      </c>
      <c r="L3168" s="7" t="s">
        <v>445</v>
      </c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8" t="s">
        <v>177</v>
      </c>
      <c r="Z3168" s="8" t="s">
        <v>1147</v>
      </c>
      <c r="AP3168" s="6"/>
      <c r="AQ3168" s="6"/>
      <c r="AR3168" s="6"/>
      <c r="AS3168" s="6"/>
      <c r="AT3168" s="6"/>
    </row>
    <row r="3169" spans="1:46" ht="14.25" customHeight="1">
      <c r="A3169" s="7" t="s">
        <v>159</v>
      </c>
      <c r="B3169" s="7">
        <v>3033</v>
      </c>
      <c r="C3169" s="8">
        <v>389273</v>
      </c>
      <c r="D3169" s="8" t="s">
        <v>1847</v>
      </c>
      <c r="E3169" s="8" t="str">
        <f t="shared" si="49"/>
        <v>COFFEE DAY ENTERPRIS18</v>
      </c>
      <c r="F3169" s="8" t="s">
        <v>1848</v>
      </c>
      <c r="G3169" s="8">
        <v>1993</v>
      </c>
      <c r="H3169" s="8">
        <v>27</v>
      </c>
      <c r="I3169" s="8" t="s">
        <v>56</v>
      </c>
      <c r="J3169" s="8" t="s">
        <v>1849</v>
      </c>
      <c r="K3169" s="6" t="s">
        <v>1850</v>
      </c>
      <c r="L3169" s="7" t="s">
        <v>445</v>
      </c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8" t="s">
        <v>177</v>
      </c>
      <c r="Z3169" s="8" t="s">
        <v>1147</v>
      </c>
      <c r="AP3169" s="6"/>
      <c r="AQ3169" s="6"/>
      <c r="AR3169" s="6"/>
      <c r="AS3169" s="6"/>
      <c r="AT3169" s="6"/>
    </row>
    <row r="3170" spans="1:46" ht="14.25" customHeight="1">
      <c r="A3170" s="10" t="s">
        <v>685</v>
      </c>
      <c r="B3170" s="7">
        <v>39</v>
      </c>
      <c r="C3170" s="8">
        <v>389273</v>
      </c>
      <c r="D3170" s="8" t="s">
        <v>1847</v>
      </c>
      <c r="E3170" s="8" t="str">
        <f t="shared" si="49"/>
        <v>COFFEE DAY ENTERPRIS19</v>
      </c>
      <c r="F3170" s="8" t="s">
        <v>1848</v>
      </c>
      <c r="G3170" s="8">
        <v>1993</v>
      </c>
      <c r="I3170" s="6" t="s">
        <v>41</v>
      </c>
      <c r="J3170" s="11" t="s">
        <v>1849</v>
      </c>
      <c r="K3170" s="11" t="s">
        <v>1852</v>
      </c>
      <c r="L3170" s="7" t="s">
        <v>714</v>
      </c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8" t="s">
        <v>177</v>
      </c>
      <c r="AI3170" s="7"/>
      <c r="AJ3170" s="7"/>
      <c r="AK3170" s="7"/>
      <c r="AL3170" s="7"/>
      <c r="AN3170" s="7"/>
      <c r="AO3170" s="7"/>
      <c r="AP3170" s="6"/>
      <c r="AQ3170" s="6"/>
      <c r="AR3170" s="6"/>
      <c r="AS3170" s="6"/>
      <c r="AT3170" s="6"/>
    </row>
    <row r="3171" spans="1:46" ht="14.25" customHeight="1">
      <c r="A3171" s="7" t="s">
        <v>159</v>
      </c>
      <c r="B3171" s="7">
        <v>3067</v>
      </c>
      <c r="C3171" s="8">
        <v>389273</v>
      </c>
      <c r="D3171" s="8" t="s">
        <v>1847</v>
      </c>
      <c r="E3171" s="8" t="str">
        <f t="shared" si="49"/>
        <v>COFFEE DAY ENTERPRIS18</v>
      </c>
      <c r="F3171" s="8" t="s">
        <v>1848</v>
      </c>
      <c r="G3171" s="8">
        <v>1993</v>
      </c>
      <c r="H3171" s="8">
        <v>27</v>
      </c>
      <c r="I3171" s="8" t="s">
        <v>56</v>
      </c>
      <c r="J3171" s="8" t="s">
        <v>1853</v>
      </c>
      <c r="K3171" s="8" t="s">
        <v>1854</v>
      </c>
      <c r="L3171" s="7" t="s">
        <v>48</v>
      </c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8" t="s">
        <v>49</v>
      </c>
      <c r="Z3171" s="8" t="s">
        <v>1147</v>
      </c>
      <c r="AP3171" s="6"/>
      <c r="AQ3171" s="6"/>
      <c r="AR3171" s="6"/>
      <c r="AS3171" s="6"/>
      <c r="AT3171" s="6"/>
    </row>
    <row r="3172" spans="1:46" ht="14.25" customHeight="1">
      <c r="A3172" s="10" t="s">
        <v>685</v>
      </c>
      <c r="B3172" s="7">
        <v>73</v>
      </c>
      <c r="C3172" s="8">
        <v>389273</v>
      </c>
      <c r="D3172" s="8" t="s">
        <v>1847</v>
      </c>
      <c r="E3172" s="8" t="str">
        <f t="shared" si="49"/>
        <v>COFFEE DAY ENTERPRIS19</v>
      </c>
      <c r="F3172" s="8" t="s">
        <v>1848</v>
      </c>
      <c r="G3172" s="8">
        <v>1993</v>
      </c>
      <c r="I3172" s="6" t="s">
        <v>41</v>
      </c>
      <c r="J3172" s="11" t="s">
        <v>1853</v>
      </c>
      <c r="K3172" s="11" t="s">
        <v>1855</v>
      </c>
      <c r="L3172" s="7" t="s">
        <v>564</v>
      </c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8" t="s">
        <v>49</v>
      </c>
      <c r="AI3172" s="7"/>
      <c r="AJ3172" s="7"/>
      <c r="AK3172" s="7"/>
      <c r="AL3172" s="7"/>
      <c r="AN3172" s="7"/>
      <c r="AO3172" s="7"/>
      <c r="AP3172" s="6"/>
      <c r="AQ3172" s="6"/>
      <c r="AR3172" s="6"/>
      <c r="AS3172" s="6"/>
      <c r="AT3172" s="6"/>
    </row>
    <row r="3173" spans="1:46" ht="14.25" customHeight="1">
      <c r="A3173" s="7" t="s">
        <v>159</v>
      </c>
      <c r="B3173" s="7">
        <v>2940</v>
      </c>
      <c r="C3173" s="8">
        <v>389273</v>
      </c>
      <c r="D3173" s="8" t="s">
        <v>1847</v>
      </c>
      <c r="E3173" s="8" t="str">
        <f t="shared" si="49"/>
        <v>COFFEE DAY ENTERPRIS15</v>
      </c>
      <c r="F3173" s="8" t="s">
        <v>1848</v>
      </c>
      <c r="G3173" s="8">
        <v>1993</v>
      </c>
      <c r="H3173" s="8">
        <v>27</v>
      </c>
      <c r="I3173" s="8" t="s">
        <v>119</v>
      </c>
      <c r="J3173" s="8" t="s">
        <v>1856</v>
      </c>
      <c r="K3173" s="6" t="s">
        <v>1857</v>
      </c>
      <c r="L3173" s="7" t="s">
        <v>272</v>
      </c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8" t="s">
        <v>194</v>
      </c>
      <c r="Z3173" s="8" t="s">
        <v>1147</v>
      </c>
      <c r="AP3173" s="6"/>
      <c r="AQ3173" s="6"/>
      <c r="AR3173" s="6"/>
      <c r="AS3173" s="6"/>
      <c r="AT3173" s="6"/>
    </row>
    <row r="3174" spans="1:46" ht="14.25" customHeight="1">
      <c r="A3174" s="7" t="s">
        <v>159</v>
      </c>
      <c r="B3174" s="7">
        <v>2980</v>
      </c>
      <c r="C3174" s="8">
        <v>389273</v>
      </c>
      <c r="D3174" s="8" t="s">
        <v>1847</v>
      </c>
      <c r="E3174" s="8" t="str">
        <f t="shared" si="49"/>
        <v>COFFEE DAY ENTERPRIS16</v>
      </c>
      <c r="F3174" s="8" t="s">
        <v>1848</v>
      </c>
      <c r="G3174" s="8">
        <v>1993</v>
      </c>
      <c r="H3174" s="8">
        <v>27</v>
      </c>
      <c r="I3174" s="8" t="s">
        <v>52</v>
      </c>
      <c r="J3174" s="8" t="s">
        <v>1856</v>
      </c>
      <c r="K3174" s="6" t="s">
        <v>1857</v>
      </c>
      <c r="L3174" s="7" t="s">
        <v>272</v>
      </c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8" t="s">
        <v>194</v>
      </c>
      <c r="Z3174" s="8" t="s">
        <v>1147</v>
      </c>
      <c r="AP3174" s="6"/>
      <c r="AQ3174" s="6"/>
      <c r="AR3174" s="6"/>
      <c r="AS3174" s="6"/>
      <c r="AT3174" s="6"/>
    </row>
    <row r="3175" spans="1:46" ht="14.25" customHeight="1">
      <c r="A3175" s="7" t="s">
        <v>159</v>
      </c>
      <c r="B3175" s="7">
        <v>3006</v>
      </c>
      <c r="C3175" s="8">
        <v>389273</v>
      </c>
      <c r="D3175" s="8" t="s">
        <v>1847</v>
      </c>
      <c r="E3175" s="8" t="str">
        <f t="shared" si="49"/>
        <v>COFFEE DAY ENTERPRIS17</v>
      </c>
      <c r="F3175" s="8" t="s">
        <v>1848</v>
      </c>
      <c r="G3175" s="8">
        <v>1993</v>
      </c>
      <c r="H3175" s="8">
        <v>27</v>
      </c>
      <c r="I3175" s="8" t="s">
        <v>54</v>
      </c>
      <c r="J3175" s="8" t="s">
        <v>1856</v>
      </c>
      <c r="K3175" s="6" t="s">
        <v>1857</v>
      </c>
      <c r="L3175" s="7" t="s">
        <v>272</v>
      </c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8" t="s">
        <v>194</v>
      </c>
      <c r="Z3175" s="8" t="s">
        <v>1147</v>
      </c>
      <c r="AP3175" s="6"/>
      <c r="AQ3175" s="6"/>
      <c r="AR3175" s="6"/>
      <c r="AS3175" s="6"/>
      <c r="AT3175" s="6"/>
    </row>
    <row r="3176" spans="1:46" ht="14.25" customHeight="1">
      <c r="A3176" s="7" t="s">
        <v>159</v>
      </c>
      <c r="B3176" s="7">
        <v>3069</v>
      </c>
      <c r="C3176" s="8">
        <v>389273</v>
      </c>
      <c r="D3176" s="8" t="s">
        <v>1847</v>
      </c>
      <c r="E3176" s="8" t="str">
        <f t="shared" si="49"/>
        <v>COFFEE DAY ENTERPRIS18</v>
      </c>
      <c r="F3176" s="8" t="s">
        <v>1848</v>
      </c>
      <c r="G3176" s="8">
        <v>1993</v>
      </c>
      <c r="H3176" s="8">
        <v>27</v>
      </c>
      <c r="I3176" s="8" t="s">
        <v>56</v>
      </c>
      <c r="J3176" s="8" t="s">
        <v>1856</v>
      </c>
      <c r="K3176" s="6" t="s">
        <v>1857</v>
      </c>
      <c r="L3176" s="7" t="s">
        <v>272</v>
      </c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8" t="s">
        <v>194</v>
      </c>
      <c r="Z3176" s="8" t="s">
        <v>1147</v>
      </c>
      <c r="AP3176" s="6"/>
      <c r="AQ3176" s="6"/>
      <c r="AR3176" s="6"/>
      <c r="AS3176" s="6"/>
      <c r="AT3176" s="6"/>
    </row>
    <row r="3177" spans="1:46" ht="14.25" customHeight="1">
      <c r="A3177" s="10" t="s">
        <v>685</v>
      </c>
      <c r="B3177" s="7">
        <v>75</v>
      </c>
      <c r="C3177" s="8">
        <v>389273</v>
      </c>
      <c r="D3177" s="8" t="s">
        <v>1847</v>
      </c>
      <c r="E3177" s="8" t="str">
        <f t="shared" si="49"/>
        <v>COFFEE DAY ENTERPRIS19</v>
      </c>
      <c r="F3177" s="8" t="s">
        <v>1848</v>
      </c>
      <c r="G3177" s="8">
        <v>1993</v>
      </c>
      <c r="I3177" s="6" t="s">
        <v>41</v>
      </c>
      <c r="J3177" s="11" t="s">
        <v>1856</v>
      </c>
      <c r="K3177" s="11" t="s">
        <v>1858</v>
      </c>
      <c r="L3177" s="7" t="s">
        <v>1859</v>
      </c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8" t="e">
        <v>#N/A</v>
      </c>
      <c r="AI3177" s="7"/>
      <c r="AJ3177" s="7"/>
      <c r="AK3177" s="7"/>
      <c r="AL3177" s="7"/>
      <c r="AN3177" s="7"/>
      <c r="AO3177" s="7"/>
      <c r="AP3177" s="6"/>
      <c r="AQ3177" s="6"/>
      <c r="AR3177" s="6"/>
      <c r="AS3177" s="6"/>
      <c r="AT3177" s="6"/>
    </row>
    <row r="3178" spans="1:46" ht="14.25" customHeight="1">
      <c r="A3178" s="10" t="s">
        <v>685</v>
      </c>
      <c r="B3178" s="7">
        <v>74</v>
      </c>
      <c r="C3178" s="8">
        <v>389273</v>
      </c>
      <c r="D3178" s="8" t="s">
        <v>1847</v>
      </c>
      <c r="E3178" s="8" t="str">
        <f t="shared" si="49"/>
        <v>COFFEE DAY ENTERPRIS19</v>
      </c>
      <c r="F3178" s="8" t="s">
        <v>1848</v>
      </c>
      <c r="G3178" s="8">
        <v>1993</v>
      </c>
      <c r="I3178" s="6" t="s">
        <v>41</v>
      </c>
      <c r="J3178" s="11" t="s">
        <v>1860</v>
      </c>
      <c r="K3178" s="11" t="s">
        <v>1861</v>
      </c>
      <c r="L3178" s="7" t="s">
        <v>722</v>
      </c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8" t="s">
        <v>61</v>
      </c>
      <c r="AI3178" s="7"/>
      <c r="AJ3178" s="7"/>
      <c r="AK3178" s="7"/>
      <c r="AL3178" s="7"/>
      <c r="AN3178" s="7"/>
      <c r="AO3178" s="7"/>
      <c r="AP3178" s="6"/>
      <c r="AQ3178" s="6"/>
      <c r="AR3178" s="6"/>
      <c r="AS3178" s="6"/>
      <c r="AT3178" s="6"/>
    </row>
    <row r="3179" spans="1:46" ht="14.25" customHeight="1">
      <c r="A3179" s="7" t="s">
        <v>159</v>
      </c>
      <c r="B3179" s="7">
        <v>2935</v>
      </c>
      <c r="C3179" s="8">
        <v>389273</v>
      </c>
      <c r="D3179" s="8" t="s">
        <v>1847</v>
      </c>
      <c r="E3179" s="8" t="str">
        <f t="shared" si="49"/>
        <v>COFFEE DAY ENTERPRIS15</v>
      </c>
      <c r="F3179" s="8" t="s">
        <v>1848</v>
      </c>
      <c r="G3179" s="8">
        <v>1993</v>
      </c>
      <c r="H3179" s="8">
        <v>27</v>
      </c>
      <c r="I3179" s="8" t="s">
        <v>119</v>
      </c>
      <c r="J3179" s="8" t="s">
        <v>1862</v>
      </c>
      <c r="K3179" s="8" t="s">
        <v>1863</v>
      </c>
      <c r="L3179" s="7" t="s">
        <v>48</v>
      </c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8" t="s">
        <v>49</v>
      </c>
      <c r="Z3179" s="8" t="s">
        <v>1147</v>
      </c>
      <c r="AP3179" s="6"/>
      <c r="AQ3179" s="6"/>
      <c r="AR3179" s="6"/>
      <c r="AS3179" s="6"/>
      <c r="AT3179" s="6"/>
    </row>
    <row r="3180" spans="1:46" ht="14.25" customHeight="1">
      <c r="A3180" s="7" t="s">
        <v>159</v>
      </c>
      <c r="B3180" s="7">
        <v>2977</v>
      </c>
      <c r="C3180" s="8">
        <v>389273</v>
      </c>
      <c r="D3180" s="8" t="s">
        <v>1847</v>
      </c>
      <c r="E3180" s="8" t="str">
        <f t="shared" si="49"/>
        <v>COFFEE DAY ENTERPRIS16</v>
      </c>
      <c r="F3180" s="8" t="s">
        <v>1848</v>
      </c>
      <c r="G3180" s="8">
        <v>1993</v>
      </c>
      <c r="H3180" s="8">
        <v>27</v>
      </c>
      <c r="I3180" s="8" t="s">
        <v>52</v>
      </c>
      <c r="J3180" s="8" t="s">
        <v>1862</v>
      </c>
      <c r="K3180" s="8" t="s">
        <v>1863</v>
      </c>
      <c r="L3180" s="7" t="s">
        <v>48</v>
      </c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8" t="s">
        <v>49</v>
      </c>
      <c r="Z3180" s="8" t="s">
        <v>1147</v>
      </c>
      <c r="AP3180" s="6"/>
      <c r="AQ3180" s="6"/>
      <c r="AR3180" s="6"/>
      <c r="AS3180" s="6"/>
      <c r="AT3180" s="6"/>
    </row>
    <row r="3181" spans="1:46" ht="14.25" customHeight="1">
      <c r="A3181" s="7" t="s">
        <v>159</v>
      </c>
      <c r="B3181" s="7">
        <v>3004</v>
      </c>
      <c r="C3181" s="8">
        <v>389273</v>
      </c>
      <c r="D3181" s="8" t="s">
        <v>1847</v>
      </c>
      <c r="E3181" s="8" t="str">
        <f t="shared" si="49"/>
        <v>COFFEE DAY ENTERPRIS17</v>
      </c>
      <c r="F3181" s="8" t="s">
        <v>1848</v>
      </c>
      <c r="G3181" s="8">
        <v>1993</v>
      </c>
      <c r="H3181" s="8">
        <v>27</v>
      </c>
      <c r="I3181" s="8" t="s">
        <v>54</v>
      </c>
      <c r="J3181" s="8" t="s">
        <v>1862</v>
      </c>
      <c r="K3181" s="8" t="s">
        <v>1864</v>
      </c>
      <c r="L3181" s="7" t="s">
        <v>48</v>
      </c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8" t="s">
        <v>49</v>
      </c>
      <c r="Z3181" s="8" t="s">
        <v>1147</v>
      </c>
      <c r="AP3181" s="6"/>
      <c r="AQ3181" s="6"/>
      <c r="AR3181" s="6"/>
      <c r="AS3181" s="6"/>
      <c r="AT3181" s="6"/>
    </row>
    <row r="3182" spans="1:46" ht="14.25" customHeight="1">
      <c r="A3182" s="7" t="s">
        <v>159</v>
      </c>
      <c r="B3182" s="7">
        <v>3066</v>
      </c>
      <c r="C3182" s="8">
        <v>389273</v>
      </c>
      <c r="D3182" s="8" t="s">
        <v>1847</v>
      </c>
      <c r="E3182" s="8" t="str">
        <f t="shared" si="49"/>
        <v>COFFEE DAY ENTERPRIS18</v>
      </c>
      <c r="F3182" s="8" t="s">
        <v>1848</v>
      </c>
      <c r="G3182" s="8">
        <v>1993</v>
      </c>
      <c r="H3182" s="8">
        <v>27</v>
      </c>
      <c r="I3182" s="8" t="s">
        <v>56</v>
      </c>
      <c r="J3182" s="8" t="s">
        <v>1862</v>
      </c>
      <c r="K3182" s="8" t="s">
        <v>1863</v>
      </c>
      <c r="L3182" s="7" t="s">
        <v>48</v>
      </c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8" t="s">
        <v>49</v>
      </c>
      <c r="Z3182" s="8" t="s">
        <v>1147</v>
      </c>
      <c r="AP3182" s="6"/>
      <c r="AQ3182" s="6"/>
      <c r="AR3182" s="6"/>
      <c r="AS3182" s="6"/>
      <c r="AT3182" s="6"/>
    </row>
    <row r="3183" spans="1:46" ht="14.25" customHeight="1">
      <c r="A3183" s="10" t="s">
        <v>685</v>
      </c>
      <c r="B3183" s="7">
        <v>72</v>
      </c>
      <c r="C3183" s="8">
        <v>389273</v>
      </c>
      <c r="D3183" s="8" t="s">
        <v>1847</v>
      </c>
      <c r="E3183" s="8" t="str">
        <f t="shared" si="49"/>
        <v>COFFEE DAY ENTERPRIS19</v>
      </c>
      <c r="F3183" s="8" t="s">
        <v>1848</v>
      </c>
      <c r="G3183" s="8">
        <v>1993</v>
      </c>
      <c r="I3183" s="6" t="s">
        <v>41</v>
      </c>
      <c r="J3183" s="11" t="s">
        <v>1862</v>
      </c>
      <c r="K3183" s="11" t="s">
        <v>1865</v>
      </c>
      <c r="L3183" s="7" t="s">
        <v>564</v>
      </c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8" t="s">
        <v>49</v>
      </c>
      <c r="AI3183" s="7"/>
      <c r="AJ3183" s="7"/>
      <c r="AK3183" s="7"/>
      <c r="AL3183" s="7"/>
      <c r="AN3183" s="7"/>
      <c r="AO3183" s="7"/>
      <c r="AP3183" s="6"/>
      <c r="AQ3183" s="6"/>
      <c r="AR3183" s="6"/>
      <c r="AS3183" s="6"/>
      <c r="AT3183" s="6"/>
    </row>
    <row r="3184" spans="1:46" ht="14.25" customHeight="1">
      <c r="A3184" s="7" t="s">
        <v>159</v>
      </c>
      <c r="B3184" s="7">
        <v>3007</v>
      </c>
      <c r="C3184" s="8">
        <v>389273</v>
      </c>
      <c r="D3184" s="8" t="s">
        <v>1847</v>
      </c>
      <c r="E3184" s="8" t="str">
        <f t="shared" si="49"/>
        <v>COFFEE DAY ENTERPRIS17</v>
      </c>
      <c r="F3184" s="8" t="s">
        <v>1848</v>
      </c>
      <c r="G3184" s="8">
        <v>1993</v>
      </c>
      <c r="H3184" s="8">
        <v>27</v>
      </c>
      <c r="I3184" s="8" t="s">
        <v>54</v>
      </c>
      <c r="J3184" s="8" t="s">
        <v>1866</v>
      </c>
      <c r="K3184" s="6" t="s">
        <v>1867</v>
      </c>
      <c r="L3184" s="7" t="s">
        <v>223</v>
      </c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8" t="s">
        <v>122</v>
      </c>
      <c r="Z3184" s="8" t="s">
        <v>1147</v>
      </c>
      <c r="AP3184" s="6"/>
      <c r="AQ3184" s="6"/>
      <c r="AR3184" s="6"/>
      <c r="AS3184" s="6"/>
      <c r="AT3184" s="6"/>
    </row>
    <row r="3185" spans="1:46" ht="14.25" customHeight="1">
      <c r="A3185" s="7" t="s">
        <v>159</v>
      </c>
      <c r="B3185" s="7">
        <v>3070</v>
      </c>
      <c r="C3185" s="8">
        <v>389273</v>
      </c>
      <c r="D3185" s="8" t="s">
        <v>1847</v>
      </c>
      <c r="E3185" s="8" t="str">
        <f t="shared" si="49"/>
        <v>COFFEE DAY ENTERPRIS18</v>
      </c>
      <c r="F3185" s="8" t="s">
        <v>1848</v>
      </c>
      <c r="G3185" s="8">
        <v>1993</v>
      </c>
      <c r="H3185" s="8">
        <v>27</v>
      </c>
      <c r="I3185" s="8" t="s">
        <v>56</v>
      </c>
      <c r="J3185" s="8" t="s">
        <v>1866</v>
      </c>
      <c r="K3185" s="6" t="s">
        <v>1867</v>
      </c>
      <c r="L3185" s="7" t="s">
        <v>223</v>
      </c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8" t="s">
        <v>122</v>
      </c>
      <c r="Z3185" s="8" t="s">
        <v>1147</v>
      </c>
      <c r="AP3185" s="6"/>
      <c r="AQ3185" s="6"/>
      <c r="AR3185" s="6"/>
      <c r="AS3185" s="6"/>
      <c r="AT3185" s="6"/>
    </row>
    <row r="3186" spans="1:46" ht="14.25" customHeight="1">
      <c r="A3186" s="10" t="s">
        <v>685</v>
      </c>
      <c r="B3186" s="7">
        <v>76</v>
      </c>
      <c r="C3186" s="8">
        <v>389273</v>
      </c>
      <c r="D3186" s="8" t="s">
        <v>1847</v>
      </c>
      <c r="E3186" s="8" t="str">
        <f t="shared" si="49"/>
        <v>COFFEE DAY ENTERPRIS19</v>
      </c>
      <c r="F3186" s="8" t="s">
        <v>1848</v>
      </c>
      <c r="G3186" s="8">
        <v>1993</v>
      </c>
      <c r="I3186" s="6" t="s">
        <v>41</v>
      </c>
      <c r="J3186" s="11" t="s">
        <v>1866</v>
      </c>
      <c r="K3186" s="11" t="s">
        <v>1868</v>
      </c>
      <c r="L3186" s="7" t="s">
        <v>741</v>
      </c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8" t="s">
        <v>122</v>
      </c>
      <c r="AI3186" s="7"/>
      <c r="AJ3186" s="7"/>
      <c r="AK3186" s="7"/>
      <c r="AL3186" s="7"/>
      <c r="AN3186" s="7"/>
      <c r="AO3186" s="7"/>
      <c r="AP3186" s="6"/>
      <c r="AQ3186" s="6"/>
      <c r="AR3186" s="6"/>
      <c r="AS3186" s="6"/>
      <c r="AT3186" s="6"/>
    </row>
    <row r="3187" spans="1:46" ht="14.25" customHeight="1">
      <c r="A3187" s="7" t="s">
        <v>159</v>
      </c>
      <c r="B3187" s="7">
        <v>2909</v>
      </c>
      <c r="C3187" s="8">
        <v>389273</v>
      </c>
      <c r="D3187" s="8" t="s">
        <v>1847</v>
      </c>
      <c r="E3187" s="8" t="str">
        <f t="shared" si="49"/>
        <v>COFFEE DAY ENTERPRIS15</v>
      </c>
      <c r="F3187" s="8" t="s">
        <v>1848</v>
      </c>
      <c r="G3187" s="8">
        <v>1993</v>
      </c>
      <c r="H3187" s="8">
        <v>27</v>
      </c>
      <c r="I3187" s="8" t="s">
        <v>119</v>
      </c>
      <c r="J3187" s="8" t="s">
        <v>1869</v>
      </c>
      <c r="K3187" s="8" t="s">
        <v>1870</v>
      </c>
      <c r="L3187" s="7" t="s">
        <v>48</v>
      </c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8" t="s">
        <v>49</v>
      </c>
      <c r="Z3187" s="8" t="s">
        <v>1147</v>
      </c>
      <c r="AP3187" s="6"/>
      <c r="AQ3187" s="6"/>
      <c r="AR3187" s="6"/>
      <c r="AS3187" s="6"/>
      <c r="AT3187" s="6"/>
    </row>
    <row r="3188" spans="1:46" ht="14.25" customHeight="1">
      <c r="A3188" s="7" t="s">
        <v>159</v>
      </c>
      <c r="B3188" s="7">
        <v>2950</v>
      </c>
      <c r="C3188" s="8">
        <v>389273</v>
      </c>
      <c r="D3188" s="8" t="s">
        <v>1847</v>
      </c>
      <c r="E3188" s="8" t="str">
        <f t="shared" si="49"/>
        <v>COFFEE DAY ENTERPRIS16</v>
      </c>
      <c r="F3188" s="8" t="s">
        <v>1848</v>
      </c>
      <c r="G3188" s="8">
        <v>1993</v>
      </c>
      <c r="H3188" s="8">
        <v>27</v>
      </c>
      <c r="I3188" s="8" t="s">
        <v>52</v>
      </c>
      <c r="J3188" s="8" t="s">
        <v>1869</v>
      </c>
      <c r="K3188" s="8" t="s">
        <v>1870</v>
      </c>
      <c r="L3188" s="7" t="s">
        <v>48</v>
      </c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8" t="s">
        <v>49</v>
      </c>
      <c r="Z3188" s="8" t="s">
        <v>1147</v>
      </c>
      <c r="AP3188" s="6"/>
      <c r="AQ3188" s="6"/>
      <c r="AR3188" s="6"/>
      <c r="AS3188" s="6"/>
      <c r="AT3188" s="6"/>
    </row>
    <row r="3189" spans="1:46" ht="14.25" customHeight="1">
      <c r="A3189" s="7" t="s">
        <v>159</v>
      </c>
      <c r="B3189" s="7">
        <v>2992</v>
      </c>
      <c r="C3189" s="8">
        <v>389273</v>
      </c>
      <c r="D3189" s="8" t="s">
        <v>1847</v>
      </c>
      <c r="E3189" s="8" t="str">
        <f t="shared" si="49"/>
        <v>COFFEE DAY ENTERPRIS17</v>
      </c>
      <c r="F3189" s="8" t="s">
        <v>1848</v>
      </c>
      <c r="G3189" s="8">
        <v>1993</v>
      </c>
      <c r="H3189" s="8">
        <v>27</v>
      </c>
      <c r="I3189" s="8" t="s">
        <v>54</v>
      </c>
      <c r="J3189" s="8" t="s">
        <v>1869</v>
      </c>
      <c r="K3189" s="8" t="s">
        <v>1870</v>
      </c>
      <c r="L3189" s="7" t="s">
        <v>48</v>
      </c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8" t="s">
        <v>49</v>
      </c>
      <c r="Z3189" s="8" t="s">
        <v>1147</v>
      </c>
      <c r="AP3189" s="6"/>
      <c r="AQ3189" s="6"/>
      <c r="AR3189" s="6"/>
      <c r="AS3189" s="6"/>
      <c r="AT3189" s="6"/>
    </row>
    <row r="3190" spans="1:46" ht="14.25" customHeight="1">
      <c r="A3190" s="7" t="s">
        <v>159</v>
      </c>
      <c r="B3190" s="7">
        <v>2923</v>
      </c>
      <c r="C3190" s="8">
        <v>389273</v>
      </c>
      <c r="D3190" s="8" t="s">
        <v>1847</v>
      </c>
      <c r="E3190" s="8" t="str">
        <f t="shared" si="49"/>
        <v>COFFEE DAY ENTERPRIS15</v>
      </c>
      <c r="F3190" s="8" t="s">
        <v>1848</v>
      </c>
      <c r="G3190" s="8">
        <v>1993</v>
      </c>
      <c r="H3190" s="8">
        <v>27</v>
      </c>
      <c r="I3190" s="8" t="s">
        <v>119</v>
      </c>
      <c r="J3190" s="8" t="s">
        <v>1871</v>
      </c>
      <c r="K3190" s="6" t="s">
        <v>1872</v>
      </c>
      <c r="L3190" s="7" t="s">
        <v>60</v>
      </c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8" t="s">
        <v>61</v>
      </c>
      <c r="Z3190" s="8" t="s">
        <v>1147</v>
      </c>
      <c r="AP3190" s="6"/>
      <c r="AQ3190" s="6"/>
      <c r="AR3190" s="6"/>
      <c r="AS3190" s="6"/>
      <c r="AT3190" s="6"/>
    </row>
    <row r="3191" spans="1:46" ht="14.25" customHeight="1">
      <c r="A3191" s="7" t="s">
        <v>159</v>
      </c>
      <c r="B3191" s="7">
        <v>2965</v>
      </c>
      <c r="C3191" s="8">
        <v>389273</v>
      </c>
      <c r="D3191" s="8" t="s">
        <v>1847</v>
      </c>
      <c r="E3191" s="8" t="str">
        <f t="shared" si="49"/>
        <v>COFFEE DAY ENTERPRIS16</v>
      </c>
      <c r="F3191" s="8" t="s">
        <v>1848</v>
      </c>
      <c r="G3191" s="8">
        <v>1993</v>
      </c>
      <c r="H3191" s="8">
        <v>27</v>
      </c>
      <c r="I3191" s="8" t="s">
        <v>52</v>
      </c>
      <c r="J3191" s="8" t="s">
        <v>1871</v>
      </c>
      <c r="K3191" s="6" t="s">
        <v>1872</v>
      </c>
      <c r="L3191" s="7" t="s">
        <v>60</v>
      </c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8" t="s">
        <v>61</v>
      </c>
      <c r="Z3191" s="8" t="s">
        <v>1147</v>
      </c>
      <c r="AP3191" s="6"/>
      <c r="AQ3191" s="6"/>
      <c r="AR3191" s="6"/>
      <c r="AS3191" s="6"/>
      <c r="AT3191" s="6"/>
    </row>
    <row r="3192" spans="1:46" ht="14.25" customHeight="1">
      <c r="A3192" s="7" t="s">
        <v>159</v>
      </c>
      <c r="B3192" s="7">
        <v>3021</v>
      </c>
      <c r="C3192" s="8">
        <v>389273</v>
      </c>
      <c r="D3192" s="8" t="s">
        <v>1847</v>
      </c>
      <c r="E3192" s="8" t="str">
        <f t="shared" si="49"/>
        <v>COFFEE DAY ENTERPRIS17</v>
      </c>
      <c r="F3192" s="8" t="s">
        <v>1848</v>
      </c>
      <c r="G3192" s="8">
        <v>1993</v>
      </c>
      <c r="H3192" s="8">
        <v>27</v>
      </c>
      <c r="I3192" s="8" t="s">
        <v>54</v>
      </c>
      <c r="J3192" s="8" t="s">
        <v>1871</v>
      </c>
      <c r="K3192" s="6" t="s">
        <v>1873</v>
      </c>
      <c r="L3192" s="7" t="s">
        <v>60</v>
      </c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8" t="s">
        <v>61</v>
      </c>
      <c r="Z3192" s="8" t="s">
        <v>1147</v>
      </c>
      <c r="AP3192" s="6"/>
      <c r="AQ3192" s="6"/>
      <c r="AR3192" s="6"/>
      <c r="AS3192" s="6"/>
      <c r="AT3192" s="6"/>
    </row>
    <row r="3193" spans="1:46" ht="14.25" customHeight="1">
      <c r="A3193" s="7" t="s">
        <v>159</v>
      </c>
      <c r="B3193" s="7">
        <v>3051</v>
      </c>
      <c r="C3193" s="8">
        <v>389273</v>
      </c>
      <c r="D3193" s="8" t="s">
        <v>1847</v>
      </c>
      <c r="E3193" s="8" t="str">
        <f t="shared" si="49"/>
        <v>COFFEE DAY ENTERPRIS18</v>
      </c>
      <c r="F3193" s="8" t="s">
        <v>1848</v>
      </c>
      <c r="G3193" s="8">
        <v>1993</v>
      </c>
      <c r="H3193" s="8">
        <v>27</v>
      </c>
      <c r="I3193" s="8" t="s">
        <v>56</v>
      </c>
      <c r="J3193" s="8" t="s">
        <v>1871</v>
      </c>
      <c r="K3193" s="6" t="s">
        <v>1872</v>
      </c>
      <c r="L3193" s="7" t="s">
        <v>60</v>
      </c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8" t="s">
        <v>61</v>
      </c>
      <c r="Z3193" s="8" t="s">
        <v>1147</v>
      </c>
      <c r="AP3193" s="6"/>
      <c r="AQ3193" s="6"/>
      <c r="AR3193" s="6"/>
      <c r="AS3193" s="6"/>
      <c r="AT3193" s="6"/>
    </row>
    <row r="3194" spans="1:46" ht="14.25" customHeight="1">
      <c r="A3194" s="10" t="s">
        <v>685</v>
      </c>
      <c r="B3194" s="7">
        <v>62</v>
      </c>
      <c r="C3194" s="8">
        <v>389273</v>
      </c>
      <c r="D3194" s="8" t="s">
        <v>1847</v>
      </c>
      <c r="E3194" s="8" t="str">
        <f t="shared" si="49"/>
        <v>COFFEE DAY ENTERPRIS19</v>
      </c>
      <c r="F3194" s="8" t="s">
        <v>1848</v>
      </c>
      <c r="G3194" s="8">
        <v>1993</v>
      </c>
      <c r="I3194" s="6" t="s">
        <v>41</v>
      </c>
      <c r="J3194" s="11" t="s">
        <v>1871</v>
      </c>
      <c r="K3194" s="11" t="s">
        <v>1874</v>
      </c>
      <c r="L3194" s="7" t="s">
        <v>722</v>
      </c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8" t="s">
        <v>61</v>
      </c>
      <c r="AI3194" s="7"/>
      <c r="AJ3194" s="7"/>
      <c r="AK3194" s="7"/>
      <c r="AL3194" s="7"/>
      <c r="AN3194" s="7"/>
      <c r="AO3194" s="7"/>
      <c r="AP3194" s="6"/>
      <c r="AQ3194" s="6"/>
      <c r="AR3194" s="6"/>
      <c r="AS3194" s="6"/>
      <c r="AT3194" s="6"/>
    </row>
    <row r="3195" spans="1:46" ht="14.25" customHeight="1">
      <c r="A3195" s="10" t="s">
        <v>685</v>
      </c>
      <c r="B3195" s="7">
        <v>78</v>
      </c>
      <c r="C3195" s="8">
        <v>389273</v>
      </c>
      <c r="D3195" s="8" t="s">
        <v>1847</v>
      </c>
      <c r="E3195" s="8" t="str">
        <f t="shared" si="49"/>
        <v>COFFEE DAY ENTERPRIS19</v>
      </c>
      <c r="F3195" s="8" t="s">
        <v>1848</v>
      </c>
      <c r="G3195" s="8">
        <v>1993</v>
      </c>
      <c r="I3195" s="6" t="s">
        <v>41</v>
      </c>
      <c r="J3195" s="11" t="s">
        <v>1875</v>
      </c>
      <c r="K3195" s="11" t="s">
        <v>1876</v>
      </c>
      <c r="L3195" s="7" t="s">
        <v>564</v>
      </c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8" t="s">
        <v>49</v>
      </c>
      <c r="AI3195" s="7"/>
      <c r="AJ3195" s="7"/>
      <c r="AK3195" s="7"/>
      <c r="AL3195" s="7"/>
      <c r="AN3195" s="7"/>
      <c r="AO3195" s="7"/>
      <c r="AP3195" s="6"/>
      <c r="AQ3195" s="6"/>
      <c r="AR3195" s="6"/>
      <c r="AS3195" s="6"/>
      <c r="AT3195" s="6"/>
    </row>
    <row r="3196" spans="1:46" ht="14.25" customHeight="1">
      <c r="A3196" s="7" t="s">
        <v>159</v>
      </c>
      <c r="B3196" s="7">
        <v>2913</v>
      </c>
      <c r="C3196" s="8">
        <v>389273</v>
      </c>
      <c r="D3196" s="8" t="s">
        <v>1847</v>
      </c>
      <c r="E3196" s="8" t="str">
        <f t="shared" si="49"/>
        <v>COFFEE DAY ENTERPRIS15</v>
      </c>
      <c r="F3196" s="8" t="s">
        <v>1848</v>
      </c>
      <c r="G3196" s="8">
        <v>1993</v>
      </c>
      <c r="H3196" s="8">
        <v>27</v>
      </c>
      <c r="I3196" s="8" t="s">
        <v>119</v>
      </c>
      <c r="J3196" s="8" t="s">
        <v>1877</v>
      </c>
      <c r="K3196" s="8" t="s">
        <v>1877</v>
      </c>
      <c r="L3196" s="7" t="s">
        <v>48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8" t="s">
        <v>49</v>
      </c>
      <c r="Z3196" s="8" t="s">
        <v>1147</v>
      </c>
      <c r="AP3196" s="6"/>
      <c r="AQ3196" s="6"/>
      <c r="AR3196" s="6"/>
      <c r="AS3196" s="6"/>
      <c r="AT3196" s="6"/>
    </row>
    <row r="3197" spans="1:46" ht="14.25" customHeight="1">
      <c r="A3197" s="7" t="s">
        <v>159</v>
      </c>
      <c r="B3197" s="7">
        <v>2954</v>
      </c>
      <c r="C3197" s="8">
        <v>389273</v>
      </c>
      <c r="D3197" s="8" t="s">
        <v>1847</v>
      </c>
      <c r="E3197" s="8" t="str">
        <f t="shared" si="49"/>
        <v>COFFEE DAY ENTERPRIS16</v>
      </c>
      <c r="F3197" s="8" t="s">
        <v>1848</v>
      </c>
      <c r="G3197" s="8">
        <v>1993</v>
      </c>
      <c r="H3197" s="8">
        <v>27</v>
      </c>
      <c r="I3197" s="8" t="s">
        <v>52</v>
      </c>
      <c r="J3197" s="8" t="s">
        <v>1877</v>
      </c>
      <c r="K3197" s="8" t="s">
        <v>1877</v>
      </c>
      <c r="L3197" s="7" t="s">
        <v>48</v>
      </c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8" t="s">
        <v>49</v>
      </c>
      <c r="Z3197" s="8" t="s">
        <v>1147</v>
      </c>
      <c r="AP3197" s="6"/>
      <c r="AQ3197" s="6"/>
      <c r="AR3197" s="6"/>
      <c r="AS3197" s="6"/>
      <c r="AT3197" s="6"/>
    </row>
    <row r="3198" spans="1:46" ht="14.25" customHeight="1">
      <c r="A3198" s="7" t="s">
        <v>159</v>
      </c>
      <c r="B3198" s="7">
        <v>2990</v>
      </c>
      <c r="C3198" s="8">
        <v>389273</v>
      </c>
      <c r="D3198" s="8" t="s">
        <v>1847</v>
      </c>
      <c r="E3198" s="8" t="str">
        <f t="shared" si="49"/>
        <v>COFFEE DAY ENTERPRIS17</v>
      </c>
      <c r="F3198" s="8" t="s">
        <v>1848</v>
      </c>
      <c r="G3198" s="8">
        <v>1993</v>
      </c>
      <c r="H3198" s="8">
        <v>27</v>
      </c>
      <c r="I3198" s="8" t="s">
        <v>54</v>
      </c>
      <c r="J3198" s="8" t="s">
        <v>1877</v>
      </c>
      <c r="K3198" s="8" t="s">
        <v>1877</v>
      </c>
      <c r="L3198" s="7" t="s">
        <v>48</v>
      </c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8" t="s">
        <v>49</v>
      </c>
      <c r="Z3198" s="8" t="s">
        <v>1147</v>
      </c>
      <c r="AP3198" s="6"/>
      <c r="AQ3198" s="6"/>
      <c r="AR3198" s="6"/>
      <c r="AS3198" s="6"/>
      <c r="AT3198" s="6"/>
    </row>
    <row r="3199" spans="1:46" ht="14.25" customHeight="1">
      <c r="A3199" s="7" t="s">
        <v>159</v>
      </c>
      <c r="B3199" s="7">
        <v>3031</v>
      </c>
      <c r="C3199" s="8">
        <v>389273</v>
      </c>
      <c r="D3199" s="8" t="s">
        <v>1847</v>
      </c>
      <c r="E3199" s="8" t="str">
        <f t="shared" si="49"/>
        <v>COFFEE DAY ENTERPRIS18</v>
      </c>
      <c r="F3199" s="8" t="s">
        <v>1848</v>
      </c>
      <c r="G3199" s="8">
        <v>1993</v>
      </c>
      <c r="H3199" s="8">
        <v>27</v>
      </c>
      <c r="I3199" s="8" t="s">
        <v>56</v>
      </c>
      <c r="J3199" s="8" t="s">
        <v>1877</v>
      </c>
      <c r="K3199" s="8" t="s">
        <v>1877</v>
      </c>
      <c r="L3199" s="7" t="s">
        <v>48</v>
      </c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8" t="s">
        <v>49</v>
      </c>
      <c r="Z3199" s="8" t="s">
        <v>1147</v>
      </c>
      <c r="AP3199" s="6"/>
      <c r="AQ3199" s="6"/>
      <c r="AR3199" s="6"/>
      <c r="AS3199" s="6"/>
      <c r="AT3199" s="6"/>
    </row>
    <row r="3200" spans="1:46" ht="14.25" customHeight="1">
      <c r="A3200" s="10" t="s">
        <v>685</v>
      </c>
      <c r="B3200" s="7">
        <v>37</v>
      </c>
      <c r="C3200" s="8">
        <v>389273</v>
      </c>
      <c r="D3200" s="8" t="s">
        <v>1847</v>
      </c>
      <c r="E3200" s="8" t="str">
        <f t="shared" si="49"/>
        <v>COFFEE DAY ENTERPRIS19</v>
      </c>
      <c r="F3200" s="8" t="s">
        <v>1848</v>
      </c>
      <c r="G3200" s="8">
        <v>1993</v>
      </c>
      <c r="I3200" s="6" t="s">
        <v>41</v>
      </c>
      <c r="J3200" s="11" t="s">
        <v>1877</v>
      </c>
      <c r="K3200" s="11" t="s">
        <v>1878</v>
      </c>
      <c r="L3200" s="7" t="s">
        <v>564</v>
      </c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8" t="s">
        <v>49</v>
      </c>
      <c r="AI3200" s="7"/>
      <c r="AJ3200" s="7"/>
      <c r="AK3200" s="7"/>
      <c r="AL3200" s="7"/>
      <c r="AN3200" s="7"/>
      <c r="AO3200" s="7"/>
      <c r="AP3200" s="6"/>
      <c r="AQ3200" s="6"/>
      <c r="AR3200" s="6"/>
      <c r="AS3200" s="6"/>
      <c r="AT3200" s="6"/>
    </row>
    <row r="3201" spans="1:46" ht="14.25" customHeight="1">
      <c r="A3201" s="7" t="s">
        <v>159</v>
      </c>
      <c r="B3201" s="7">
        <v>2916</v>
      </c>
      <c r="C3201" s="8">
        <v>389273</v>
      </c>
      <c r="D3201" s="8" t="s">
        <v>1847</v>
      </c>
      <c r="E3201" s="8" t="str">
        <f t="shared" si="49"/>
        <v>COFFEE DAY ENTERPRIS15</v>
      </c>
      <c r="F3201" s="8" t="s">
        <v>1848</v>
      </c>
      <c r="G3201" s="8">
        <v>1993</v>
      </c>
      <c r="H3201" s="8">
        <v>27</v>
      </c>
      <c r="I3201" s="8" t="s">
        <v>119</v>
      </c>
      <c r="J3201" s="8" t="s">
        <v>1879</v>
      </c>
      <c r="K3201" s="6" t="s">
        <v>1879</v>
      </c>
      <c r="L3201" s="7" t="s">
        <v>449</v>
      </c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8" t="s">
        <v>336</v>
      </c>
      <c r="Z3201" s="8" t="s">
        <v>1147</v>
      </c>
      <c r="AP3201" s="6"/>
      <c r="AQ3201" s="6"/>
      <c r="AR3201" s="6"/>
      <c r="AS3201" s="6"/>
      <c r="AT3201" s="6"/>
    </row>
    <row r="3202" spans="1:46" ht="14.25" customHeight="1">
      <c r="A3202" s="7" t="s">
        <v>159</v>
      </c>
      <c r="B3202" s="7">
        <v>2957</v>
      </c>
      <c r="C3202" s="8">
        <v>389273</v>
      </c>
      <c r="D3202" s="8" t="s">
        <v>1847</v>
      </c>
      <c r="E3202" s="8" t="str">
        <f t="shared" ref="E3202:E3265" si="50">CONCATENATE(LEFT(D3202,20),RIGHT(I3202,2))</f>
        <v>COFFEE DAY ENTERPRIS16</v>
      </c>
      <c r="F3202" s="8" t="s">
        <v>1848</v>
      </c>
      <c r="G3202" s="8">
        <v>1993</v>
      </c>
      <c r="H3202" s="8">
        <v>27</v>
      </c>
      <c r="I3202" s="8" t="s">
        <v>52</v>
      </c>
      <c r="J3202" s="8" t="s">
        <v>1879</v>
      </c>
      <c r="K3202" s="6" t="s">
        <v>1879</v>
      </c>
      <c r="L3202" s="7" t="s">
        <v>449</v>
      </c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8" t="s">
        <v>336</v>
      </c>
      <c r="Z3202" s="8" t="s">
        <v>1147</v>
      </c>
      <c r="AP3202" s="6"/>
      <c r="AQ3202" s="6"/>
      <c r="AR3202" s="6"/>
      <c r="AS3202" s="6"/>
      <c r="AT3202" s="6"/>
    </row>
    <row r="3203" spans="1:46" ht="14.25" customHeight="1">
      <c r="A3203" s="7" t="s">
        <v>159</v>
      </c>
      <c r="B3203" s="7">
        <v>2996</v>
      </c>
      <c r="C3203" s="8">
        <v>389273</v>
      </c>
      <c r="D3203" s="8" t="s">
        <v>1847</v>
      </c>
      <c r="E3203" s="8" t="str">
        <f t="shared" si="50"/>
        <v>COFFEE DAY ENTERPRIS17</v>
      </c>
      <c r="F3203" s="8" t="s">
        <v>1848</v>
      </c>
      <c r="G3203" s="8">
        <v>1993</v>
      </c>
      <c r="H3203" s="8">
        <v>27</v>
      </c>
      <c r="I3203" s="8" t="s">
        <v>54</v>
      </c>
      <c r="J3203" s="8" t="s">
        <v>1879</v>
      </c>
      <c r="K3203" s="6" t="s">
        <v>1880</v>
      </c>
      <c r="L3203" s="7" t="s">
        <v>449</v>
      </c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8" t="s">
        <v>336</v>
      </c>
      <c r="Z3203" s="8" t="s">
        <v>1147</v>
      </c>
      <c r="AP3203" s="6"/>
      <c r="AQ3203" s="6"/>
      <c r="AR3203" s="6"/>
      <c r="AS3203" s="6"/>
      <c r="AT3203" s="6"/>
    </row>
    <row r="3204" spans="1:46" ht="14.25" customHeight="1">
      <c r="A3204" s="7" t="s">
        <v>159</v>
      </c>
      <c r="B3204" s="7">
        <v>3035</v>
      </c>
      <c r="C3204" s="8">
        <v>389273</v>
      </c>
      <c r="D3204" s="8" t="s">
        <v>1847</v>
      </c>
      <c r="E3204" s="8" t="str">
        <f t="shared" si="50"/>
        <v>COFFEE DAY ENTERPRIS18</v>
      </c>
      <c r="F3204" s="8" t="s">
        <v>1848</v>
      </c>
      <c r="G3204" s="8">
        <v>1993</v>
      </c>
      <c r="H3204" s="8">
        <v>27</v>
      </c>
      <c r="I3204" s="8" t="s">
        <v>56</v>
      </c>
      <c r="J3204" s="8" t="s">
        <v>1879</v>
      </c>
      <c r="K3204" s="6" t="s">
        <v>1879</v>
      </c>
      <c r="L3204" s="7" t="s">
        <v>449</v>
      </c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8" t="s">
        <v>336</v>
      </c>
      <c r="Z3204" s="8" t="s">
        <v>1147</v>
      </c>
      <c r="AP3204" s="6"/>
      <c r="AQ3204" s="6"/>
      <c r="AR3204" s="6"/>
      <c r="AS3204" s="6"/>
      <c r="AT3204" s="6"/>
    </row>
    <row r="3205" spans="1:46" ht="14.25" customHeight="1">
      <c r="A3205" s="10" t="s">
        <v>685</v>
      </c>
      <c r="B3205" s="7">
        <v>41</v>
      </c>
      <c r="C3205" s="8">
        <v>389273</v>
      </c>
      <c r="D3205" s="8" t="s">
        <v>1847</v>
      </c>
      <c r="E3205" s="8" t="str">
        <f t="shared" si="50"/>
        <v>COFFEE DAY ENTERPRIS19</v>
      </c>
      <c r="F3205" s="8" t="s">
        <v>1848</v>
      </c>
      <c r="G3205" s="8">
        <v>1993</v>
      </c>
      <c r="I3205" s="6" t="s">
        <v>41</v>
      </c>
      <c r="J3205" s="8" t="s">
        <v>1879</v>
      </c>
      <c r="K3205" s="11" t="s">
        <v>1881</v>
      </c>
      <c r="L3205" s="7" t="s">
        <v>1882</v>
      </c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8" t="e">
        <v>#N/A</v>
      </c>
      <c r="AI3205" s="7"/>
      <c r="AJ3205" s="7"/>
      <c r="AK3205" s="7"/>
      <c r="AL3205" s="7"/>
      <c r="AN3205" s="7"/>
      <c r="AO3205" s="7"/>
      <c r="AP3205" s="6"/>
      <c r="AQ3205" s="6"/>
      <c r="AR3205" s="6"/>
      <c r="AS3205" s="6"/>
      <c r="AT3205" s="6"/>
    </row>
    <row r="3206" spans="1:46" ht="14.25" customHeight="1">
      <c r="A3206" s="7" t="s">
        <v>159</v>
      </c>
      <c r="B3206" s="7">
        <v>2915</v>
      </c>
      <c r="C3206" s="8">
        <v>389273</v>
      </c>
      <c r="D3206" s="8" t="s">
        <v>1847</v>
      </c>
      <c r="E3206" s="8" t="str">
        <f t="shared" si="50"/>
        <v>COFFEE DAY ENTERPRIS15</v>
      </c>
      <c r="F3206" s="8" t="s">
        <v>1848</v>
      </c>
      <c r="G3206" s="8">
        <v>1993</v>
      </c>
      <c r="H3206" s="8">
        <v>27</v>
      </c>
      <c r="I3206" s="8" t="s">
        <v>119</v>
      </c>
      <c r="J3206" s="8" t="s">
        <v>1883</v>
      </c>
      <c r="K3206" s="6" t="s">
        <v>1883</v>
      </c>
      <c r="L3206" s="7" t="s">
        <v>751</v>
      </c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8" t="s">
        <v>122</v>
      </c>
      <c r="Z3206" s="8" t="s">
        <v>1147</v>
      </c>
      <c r="AP3206" s="6"/>
      <c r="AQ3206" s="6"/>
      <c r="AR3206" s="6"/>
      <c r="AS3206" s="6"/>
      <c r="AT3206" s="6"/>
    </row>
    <row r="3207" spans="1:46" ht="14.25" customHeight="1">
      <c r="A3207" s="7" t="s">
        <v>159</v>
      </c>
      <c r="B3207" s="7">
        <v>2956</v>
      </c>
      <c r="C3207" s="8">
        <v>389273</v>
      </c>
      <c r="D3207" s="8" t="s">
        <v>1847</v>
      </c>
      <c r="E3207" s="8" t="str">
        <f t="shared" si="50"/>
        <v>COFFEE DAY ENTERPRIS16</v>
      </c>
      <c r="F3207" s="8" t="s">
        <v>1848</v>
      </c>
      <c r="G3207" s="8">
        <v>1993</v>
      </c>
      <c r="H3207" s="8">
        <v>27</v>
      </c>
      <c r="I3207" s="8" t="s">
        <v>52</v>
      </c>
      <c r="J3207" s="8" t="s">
        <v>1883</v>
      </c>
      <c r="K3207" s="6" t="s">
        <v>1884</v>
      </c>
      <c r="L3207" s="7" t="s">
        <v>751</v>
      </c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8" t="s">
        <v>122</v>
      </c>
      <c r="Z3207" s="8" t="s">
        <v>1147</v>
      </c>
      <c r="AP3207" s="6"/>
      <c r="AQ3207" s="6"/>
      <c r="AR3207" s="6"/>
      <c r="AS3207" s="6"/>
      <c r="AT3207" s="6"/>
    </row>
    <row r="3208" spans="1:46" ht="14.25" customHeight="1">
      <c r="A3208" s="7" t="s">
        <v>159</v>
      </c>
      <c r="B3208" s="7">
        <v>2995</v>
      </c>
      <c r="C3208" s="8">
        <v>389273</v>
      </c>
      <c r="D3208" s="8" t="s">
        <v>1847</v>
      </c>
      <c r="E3208" s="8" t="str">
        <f t="shared" si="50"/>
        <v>COFFEE DAY ENTERPRIS17</v>
      </c>
      <c r="F3208" s="8" t="s">
        <v>1848</v>
      </c>
      <c r="G3208" s="8">
        <v>1993</v>
      </c>
      <c r="H3208" s="8">
        <v>27</v>
      </c>
      <c r="I3208" s="8" t="s">
        <v>54</v>
      </c>
      <c r="J3208" s="8" t="s">
        <v>1883</v>
      </c>
      <c r="K3208" s="6" t="s">
        <v>1885</v>
      </c>
      <c r="L3208" s="7" t="s">
        <v>751</v>
      </c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8" t="s">
        <v>122</v>
      </c>
      <c r="Z3208" s="8" t="s">
        <v>1147</v>
      </c>
      <c r="AP3208" s="6"/>
      <c r="AQ3208" s="6"/>
      <c r="AR3208" s="6"/>
      <c r="AS3208" s="6"/>
      <c r="AT3208" s="6"/>
    </row>
    <row r="3209" spans="1:46" ht="14.25" customHeight="1">
      <c r="A3209" s="7" t="s">
        <v>159</v>
      </c>
      <c r="B3209" s="7">
        <v>3034</v>
      </c>
      <c r="C3209" s="8">
        <v>389273</v>
      </c>
      <c r="D3209" s="8" t="s">
        <v>1847</v>
      </c>
      <c r="E3209" s="8" t="str">
        <f t="shared" si="50"/>
        <v>COFFEE DAY ENTERPRIS18</v>
      </c>
      <c r="F3209" s="8" t="s">
        <v>1848</v>
      </c>
      <c r="G3209" s="8">
        <v>1993</v>
      </c>
      <c r="H3209" s="8">
        <v>27</v>
      </c>
      <c r="I3209" s="8" t="s">
        <v>56</v>
      </c>
      <c r="J3209" s="8" t="s">
        <v>1883</v>
      </c>
      <c r="K3209" s="6" t="s">
        <v>1883</v>
      </c>
      <c r="L3209" s="7" t="s">
        <v>751</v>
      </c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8" t="s">
        <v>122</v>
      </c>
      <c r="Z3209" s="8" t="s">
        <v>1147</v>
      </c>
      <c r="AP3209" s="6"/>
      <c r="AQ3209" s="6"/>
      <c r="AR3209" s="6"/>
      <c r="AS3209" s="6"/>
      <c r="AT3209" s="6"/>
    </row>
    <row r="3210" spans="1:46" ht="14.25" customHeight="1">
      <c r="A3210" s="10" t="s">
        <v>685</v>
      </c>
      <c r="B3210" s="7">
        <v>40</v>
      </c>
      <c r="C3210" s="8">
        <v>389273</v>
      </c>
      <c r="D3210" s="8" t="s">
        <v>1847</v>
      </c>
      <c r="E3210" s="8" t="str">
        <f t="shared" si="50"/>
        <v>COFFEE DAY ENTERPRIS19</v>
      </c>
      <c r="F3210" s="8" t="s">
        <v>1848</v>
      </c>
      <c r="G3210" s="8">
        <v>1993</v>
      </c>
      <c r="I3210" s="6" t="s">
        <v>41</v>
      </c>
      <c r="J3210" s="11" t="s">
        <v>1886</v>
      </c>
      <c r="K3210" s="11" t="s">
        <v>1887</v>
      </c>
      <c r="L3210" s="7" t="s">
        <v>1888</v>
      </c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8" t="s">
        <v>122</v>
      </c>
      <c r="AI3210" s="7"/>
      <c r="AJ3210" s="7"/>
      <c r="AK3210" s="7"/>
      <c r="AL3210" s="7"/>
      <c r="AN3210" s="7"/>
      <c r="AO3210" s="7"/>
      <c r="AP3210" s="6"/>
      <c r="AQ3210" s="6"/>
      <c r="AR3210" s="6"/>
      <c r="AS3210" s="6"/>
      <c r="AT3210" s="6"/>
    </row>
    <row r="3211" spans="1:46" ht="14.25" customHeight="1">
      <c r="A3211" s="7" t="s">
        <v>159</v>
      </c>
      <c r="B3211" s="7">
        <v>2904</v>
      </c>
      <c r="C3211" s="8">
        <v>389273</v>
      </c>
      <c r="D3211" s="8" t="s">
        <v>1847</v>
      </c>
      <c r="E3211" s="8" t="str">
        <f t="shared" si="50"/>
        <v>COFFEE DAY ENTERPRIS15</v>
      </c>
      <c r="F3211" s="8" t="s">
        <v>1848</v>
      </c>
      <c r="G3211" s="8">
        <v>1993</v>
      </c>
      <c r="H3211" s="8">
        <v>27</v>
      </c>
      <c r="I3211" s="8" t="s">
        <v>119</v>
      </c>
      <c r="J3211" s="8" t="s">
        <v>1889</v>
      </c>
      <c r="K3211" s="8" t="s">
        <v>1890</v>
      </c>
      <c r="L3211" s="7" t="s">
        <v>48</v>
      </c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8" t="s">
        <v>49</v>
      </c>
      <c r="Z3211" s="8" t="s">
        <v>1147</v>
      </c>
      <c r="AP3211" s="6"/>
      <c r="AQ3211" s="6"/>
      <c r="AR3211" s="6"/>
      <c r="AS3211" s="6"/>
      <c r="AT3211" s="6"/>
    </row>
    <row r="3212" spans="1:46" ht="14.25" customHeight="1">
      <c r="A3212" s="7" t="s">
        <v>159</v>
      </c>
      <c r="B3212" s="7">
        <v>2945</v>
      </c>
      <c r="C3212" s="8">
        <v>389273</v>
      </c>
      <c r="D3212" s="8" t="s">
        <v>1847</v>
      </c>
      <c r="E3212" s="8" t="str">
        <f t="shared" si="50"/>
        <v>COFFEE DAY ENTERPRIS16</v>
      </c>
      <c r="F3212" s="8" t="s">
        <v>1848</v>
      </c>
      <c r="G3212" s="8">
        <v>1993</v>
      </c>
      <c r="H3212" s="8">
        <v>27</v>
      </c>
      <c r="I3212" s="8" t="s">
        <v>52</v>
      </c>
      <c r="J3212" s="8" t="s">
        <v>1889</v>
      </c>
      <c r="K3212" s="8" t="s">
        <v>1890</v>
      </c>
      <c r="L3212" s="7" t="s">
        <v>48</v>
      </c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8" t="s">
        <v>49</v>
      </c>
      <c r="Z3212" s="8" t="s">
        <v>1147</v>
      </c>
      <c r="AP3212" s="6"/>
      <c r="AQ3212" s="6"/>
      <c r="AR3212" s="6"/>
      <c r="AS3212" s="6"/>
      <c r="AT3212" s="6"/>
    </row>
    <row r="3213" spans="1:46" ht="14.25" customHeight="1">
      <c r="A3213" s="7" t="s">
        <v>159</v>
      </c>
      <c r="B3213" s="7">
        <v>3027</v>
      </c>
      <c r="C3213" s="8">
        <v>389273</v>
      </c>
      <c r="D3213" s="8" t="s">
        <v>1847</v>
      </c>
      <c r="E3213" s="8" t="str">
        <f t="shared" si="50"/>
        <v>COFFEE DAY ENTERPRIS18</v>
      </c>
      <c r="F3213" s="8" t="s">
        <v>1848</v>
      </c>
      <c r="G3213" s="8">
        <v>1993</v>
      </c>
      <c r="H3213" s="8">
        <v>27</v>
      </c>
      <c r="I3213" s="8" t="s">
        <v>56</v>
      </c>
      <c r="J3213" s="8" t="s">
        <v>1889</v>
      </c>
      <c r="K3213" s="8" t="s">
        <v>1890</v>
      </c>
      <c r="L3213" s="7" t="s">
        <v>48</v>
      </c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8" t="s">
        <v>49</v>
      </c>
      <c r="Z3213" s="8" t="s">
        <v>1147</v>
      </c>
      <c r="AP3213" s="6"/>
      <c r="AQ3213" s="6"/>
      <c r="AR3213" s="6"/>
      <c r="AS3213" s="6"/>
      <c r="AT3213" s="6"/>
    </row>
    <row r="3214" spans="1:46" ht="14.25" customHeight="1">
      <c r="A3214" s="10" t="s">
        <v>685</v>
      </c>
      <c r="B3214" s="7">
        <v>36</v>
      </c>
      <c r="C3214" s="8">
        <v>389273</v>
      </c>
      <c r="D3214" s="8" t="s">
        <v>1847</v>
      </c>
      <c r="E3214" s="8" t="str">
        <f t="shared" si="50"/>
        <v>COFFEE DAY ENTERPRIS19</v>
      </c>
      <c r="F3214" s="8" t="s">
        <v>1848</v>
      </c>
      <c r="G3214" s="8">
        <v>1993</v>
      </c>
      <c r="I3214" s="6" t="s">
        <v>41</v>
      </c>
      <c r="J3214" s="11" t="s">
        <v>1889</v>
      </c>
      <c r="K3214" s="11" t="s">
        <v>1891</v>
      </c>
      <c r="L3214" s="7" t="s">
        <v>564</v>
      </c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8" t="s">
        <v>49</v>
      </c>
      <c r="AI3214" s="7"/>
      <c r="AJ3214" s="7"/>
      <c r="AK3214" s="7"/>
      <c r="AL3214" s="7"/>
      <c r="AN3214" s="7"/>
      <c r="AO3214" s="7"/>
      <c r="AP3214" s="6"/>
      <c r="AQ3214" s="6"/>
      <c r="AR3214" s="6"/>
      <c r="AS3214" s="6"/>
      <c r="AT3214" s="6"/>
    </row>
    <row r="3215" spans="1:46" ht="14.25" customHeight="1">
      <c r="A3215" s="7" t="s">
        <v>159</v>
      </c>
      <c r="B3215" s="7">
        <v>2906</v>
      </c>
      <c r="C3215" s="8">
        <v>389273</v>
      </c>
      <c r="D3215" s="8" t="s">
        <v>1847</v>
      </c>
      <c r="E3215" s="8" t="str">
        <f t="shared" si="50"/>
        <v>COFFEE DAY ENTERPRIS15</v>
      </c>
      <c r="F3215" s="8" t="s">
        <v>1848</v>
      </c>
      <c r="G3215" s="8">
        <v>1993</v>
      </c>
      <c r="H3215" s="8">
        <v>27</v>
      </c>
      <c r="I3215" s="8" t="s">
        <v>119</v>
      </c>
      <c r="J3215" s="8" t="s">
        <v>1892</v>
      </c>
      <c r="K3215" s="8" t="s">
        <v>1893</v>
      </c>
      <c r="L3215" s="7" t="s">
        <v>48</v>
      </c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8" t="s">
        <v>49</v>
      </c>
      <c r="Z3215" s="8" t="s">
        <v>1147</v>
      </c>
      <c r="AP3215" s="6"/>
      <c r="AQ3215" s="6"/>
      <c r="AR3215" s="6"/>
      <c r="AS3215" s="6"/>
      <c r="AT3215" s="6"/>
    </row>
    <row r="3216" spans="1:46" ht="14.25" customHeight="1">
      <c r="A3216" s="7" t="s">
        <v>159</v>
      </c>
      <c r="B3216" s="7">
        <v>2947</v>
      </c>
      <c r="C3216" s="8">
        <v>389273</v>
      </c>
      <c r="D3216" s="8" t="s">
        <v>1847</v>
      </c>
      <c r="E3216" s="8" t="str">
        <f t="shared" si="50"/>
        <v>COFFEE DAY ENTERPRIS16</v>
      </c>
      <c r="F3216" s="8" t="s">
        <v>1848</v>
      </c>
      <c r="G3216" s="8">
        <v>1993</v>
      </c>
      <c r="H3216" s="8">
        <v>27</v>
      </c>
      <c r="I3216" s="8" t="s">
        <v>52</v>
      </c>
      <c r="J3216" s="8" t="s">
        <v>1892</v>
      </c>
      <c r="K3216" s="8" t="s">
        <v>1893</v>
      </c>
      <c r="L3216" s="7" t="s">
        <v>48</v>
      </c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8" t="s">
        <v>49</v>
      </c>
      <c r="Z3216" s="8" t="s">
        <v>1147</v>
      </c>
      <c r="AP3216" s="6"/>
      <c r="AQ3216" s="6"/>
      <c r="AR3216" s="6"/>
      <c r="AS3216" s="6"/>
      <c r="AT3216" s="6"/>
    </row>
    <row r="3217" spans="1:46" ht="14.25" customHeight="1">
      <c r="A3217" s="7" t="s">
        <v>159</v>
      </c>
      <c r="B3217" s="7">
        <v>2987</v>
      </c>
      <c r="C3217" s="8">
        <v>389273</v>
      </c>
      <c r="D3217" s="8" t="s">
        <v>1847</v>
      </c>
      <c r="E3217" s="8" t="str">
        <f t="shared" si="50"/>
        <v>COFFEE DAY ENTERPRIS17</v>
      </c>
      <c r="F3217" s="8" t="s">
        <v>1848</v>
      </c>
      <c r="G3217" s="8">
        <v>1993</v>
      </c>
      <c r="H3217" s="8">
        <v>27</v>
      </c>
      <c r="I3217" s="8" t="s">
        <v>54</v>
      </c>
      <c r="J3217" s="8" t="s">
        <v>1892</v>
      </c>
      <c r="K3217" s="8" t="s">
        <v>1894</v>
      </c>
      <c r="L3217" s="7" t="s">
        <v>48</v>
      </c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8" t="s">
        <v>49</v>
      </c>
      <c r="Z3217" s="8" t="s">
        <v>1147</v>
      </c>
      <c r="AP3217" s="6"/>
      <c r="AQ3217" s="6"/>
      <c r="AR3217" s="6"/>
      <c r="AS3217" s="6"/>
      <c r="AT3217" s="6"/>
    </row>
    <row r="3218" spans="1:46" ht="14.25" customHeight="1">
      <c r="A3218" s="10" t="s">
        <v>685</v>
      </c>
      <c r="B3218" s="7">
        <v>48</v>
      </c>
      <c r="C3218" s="8">
        <v>389273</v>
      </c>
      <c r="D3218" s="8" t="s">
        <v>1847</v>
      </c>
      <c r="E3218" s="8" t="str">
        <f t="shared" si="50"/>
        <v>COFFEE DAY ENTERPRIS19</v>
      </c>
      <c r="F3218" s="8" t="s">
        <v>1848</v>
      </c>
      <c r="G3218" s="8">
        <v>1993</v>
      </c>
      <c r="I3218" s="6" t="s">
        <v>41</v>
      </c>
      <c r="J3218" s="11" t="s">
        <v>1895</v>
      </c>
      <c r="K3218" s="11" t="s">
        <v>1896</v>
      </c>
      <c r="L3218" s="7" t="s">
        <v>564</v>
      </c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8" t="s">
        <v>49</v>
      </c>
      <c r="AI3218" s="7"/>
      <c r="AJ3218" s="7"/>
      <c r="AK3218" s="7"/>
      <c r="AL3218" s="7"/>
      <c r="AN3218" s="7"/>
      <c r="AO3218" s="7"/>
      <c r="AP3218" s="6"/>
      <c r="AQ3218" s="6"/>
      <c r="AR3218" s="6"/>
      <c r="AS3218" s="6"/>
      <c r="AT3218" s="6"/>
    </row>
    <row r="3219" spans="1:46" ht="14.25" customHeight="1">
      <c r="A3219" s="7" t="s">
        <v>159</v>
      </c>
      <c r="B3219" s="7">
        <v>2991</v>
      </c>
      <c r="C3219" s="8">
        <v>389273</v>
      </c>
      <c r="D3219" s="8" t="s">
        <v>1847</v>
      </c>
      <c r="E3219" s="8" t="str">
        <f t="shared" si="50"/>
        <v>COFFEE DAY ENTERPRIS17</v>
      </c>
      <c r="F3219" s="8" t="s">
        <v>1848</v>
      </c>
      <c r="G3219" s="8">
        <v>1993</v>
      </c>
      <c r="H3219" s="8">
        <v>27</v>
      </c>
      <c r="I3219" s="8" t="s">
        <v>54</v>
      </c>
      <c r="J3219" s="8" t="s">
        <v>1897</v>
      </c>
      <c r="K3219" s="8" t="s">
        <v>1897</v>
      </c>
      <c r="L3219" s="7" t="s">
        <v>48</v>
      </c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8" t="s">
        <v>49</v>
      </c>
      <c r="Z3219" s="8" t="s">
        <v>1147</v>
      </c>
      <c r="AP3219" s="6"/>
      <c r="AQ3219" s="6"/>
      <c r="AR3219" s="6"/>
      <c r="AS3219" s="6"/>
      <c r="AT3219" s="6"/>
    </row>
    <row r="3220" spans="1:46" ht="14.25" customHeight="1">
      <c r="A3220" s="7" t="s">
        <v>159</v>
      </c>
      <c r="B3220" s="7">
        <v>2912</v>
      </c>
      <c r="C3220" s="8">
        <v>389273</v>
      </c>
      <c r="D3220" s="8" t="s">
        <v>1847</v>
      </c>
      <c r="E3220" s="8" t="str">
        <f t="shared" si="50"/>
        <v>COFFEE DAY ENTERPRIS15</v>
      </c>
      <c r="F3220" s="8" t="s">
        <v>1848</v>
      </c>
      <c r="G3220" s="8">
        <v>1993</v>
      </c>
      <c r="H3220" s="8">
        <v>27</v>
      </c>
      <c r="I3220" s="8" t="s">
        <v>119</v>
      </c>
      <c r="J3220" s="8" t="s">
        <v>1898</v>
      </c>
      <c r="K3220" s="8" t="s">
        <v>1899</v>
      </c>
      <c r="L3220" s="7" t="s">
        <v>48</v>
      </c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8" t="s">
        <v>49</v>
      </c>
      <c r="Z3220" s="8" t="s">
        <v>1147</v>
      </c>
      <c r="AP3220" s="6"/>
      <c r="AQ3220" s="6"/>
      <c r="AR3220" s="6"/>
      <c r="AS3220" s="6"/>
      <c r="AT3220" s="6"/>
    </row>
    <row r="3221" spans="1:46" ht="14.25" customHeight="1">
      <c r="A3221" s="7" t="s">
        <v>159</v>
      </c>
      <c r="B3221" s="7">
        <v>2953</v>
      </c>
      <c r="C3221" s="8">
        <v>389273</v>
      </c>
      <c r="D3221" s="8" t="s">
        <v>1847</v>
      </c>
      <c r="E3221" s="8" t="str">
        <f t="shared" si="50"/>
        <v>COFFEE DAY ENTERPRIS16</v>
      </c>
      <c r="F3221" s="8" t="s">
        <v>1848</v>
      </c>
      <c r="G3221" s="8">
        <v>1993</v>
      </c>
      <c r="H3221" s="8">
        <v>27</v>
      </c>
      <c r="I3221" s="8" t="s">
        <v>52</v>
      </c>
      <c r="J3221" s="8" t="s">
        <v>1898</v>
      </c>
      <c r="K3221" s="8" t="s">
        <v>1899</v>
      </c>
      <c r="L3221" s="7" t="s">
        <v>48</v>
      </c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8" t="s">
        <v>49</v>
      </c>
      <c r="Z3221" s="8" t="s">
        <v>1147</v>
      </c>
      <c r="AP3221" s="6"/>
      <c r="AQ3221" s="6"/>
      <c r="AR3221" s="6"/>
      <c r="AS3221" s="6"/>
      <c r="AT3221" s="6"/>
    </row>
    <row r="3222" spans="1:46" ht="14.25" customHeight="1">
      <c r="A3222" s="7" t="s">
        <v>159</v>
      </c>
      <c r="B3222" s="7">
        <v>2907</v>
      </c>
      <c r="C3222" s="8">
        <v>389273</v>
      </c>
      <c r="D3222" s="8" t="s">
        <v>1847</v>
      </c>
      <c r="E3222" s="8" t="str">
        <f t="shared" si="50"/>
        <v>COFFEE DAY ENTERPRIS15</v>
      </c>
      <c r="F3222" s="8" t="s">
        <v>1848</v>
      </c>
      <c r="G3222" s="8">
        <v>1993</v>
      </c>
      <c r="H3222" s="8">
        <v>27</v>
      </c>
      <c r="I3222" s="8" t="s">
        <v>119</v>
      </c>
      <c r="J3222" s="8" t="s">
        <v>1900</v>
      </c>
      <c r="K3222" s="8" t="s">
        <v>1901</v>
      </c>
      <c r="L3222" s="7" t="s">
        <v>48</v>
      </c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8" t="s">
        <v>49</v>
      </c>
      <c r="Z3222" s="8" t="s">
        <v>1147</v>
      </c>
      <c r="AP3222" s="6"/>
      <c r="AQ3222" s="6"/>
      <c r="AR3222" s="6"/>
      <c r="AS3222" s="6"/>
      <c r="AT3222" s="6"/>
    </row>
    <row r="3223" spans="1:46" ht="14.25" customHeight="1">
      <c r="A3223" s="7" t="s">
        <v>159</v>
      </c>
      <c r="B3223" s="7">
        <v>2948</v>
      </c>
      <c r="C3223" s="8">
        <v>389273</v>
      </c>
      <c r="D3223" s="8" t="s">
        <v>1847</v>
      </c>
      <c r="E3223" s="8" t="str">
        <f t="shared" si="50"/>
        <v>COFFEE DAY ENTERPRIS16</v>
      </c>
      <c r="F3223" s="8" t="s">
        <v>1848</v>
      </c>
      <c r="G3223" s="8">
        <v>1993</v>
      </c>
      <c r="H3223" s="8">
        <v>27</v>
      </c>
      <c r="I3223" s="8" t="s">
        <v>52</v>
      </c>
      <c r="J3223" s="8" t="s">
        <v>1900</v>
      </c>
      <c r="K3223" s="8" t="s">
        <v>1901</v>
      </c>
      <c r="L3223" s="7" t="s">
        <v>48</v>
      </c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8" t="s">
        <v>49</v>
      </c>
      <c r="Z3223" s="8" t="s">
        <v>1147</v>
      </c>
      <c r="AP3223" s="6"/>
      <c r="AQ3223" s="6"/>
      <c r="AR3223" s="6"/>
      <c r="AS3223" s="6"/>
      <c r="AT3223" s="6"/>
    </row>
    <row r="3224" spans="1:46" ht="14.25" customHeight="1">
      <c r="A3224" s="7" t="s">
        <v>159</v>
      </c>
      <c r="B3224" s="7">
        <v>2988</v>
      </c>
      <c r="C3224" s="8">
        <v>389273</v>
      </c>
      <c r="D3224" s="8" t="s">
        <v>1847</v>
      </c>
      <c r="E3224" s="8" t="str">
        <f t="shared" si="50"/>
        <v>COFFEE DAY ENTERPRIS17</v>
      </c>
      <c r="F3224" s="8" t="s">
        <v>1848</v>
      </c>
      <c r="G3224" s="8">
        <v>1993</v>
      </c>
      <c r="H3224" s="8">
        <v>27</v>
      </c>
      <c r="I3224" s="8" t="s">
        <v>54</v>
      </c>
      <c r="J3224" s="8" t="s">
        <v>1900</v>
      </c>
      <c r="K3224" s="8" t="s">
        <v>1901</v>
      </c>
      <c r="L3224" s="7" t="s">
        <v>48</v>
      </c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8" t="s">
        <v>49</v>
      </c>
      <c r="Z3224" s="8" t="s">
        <v>1147</v>
      </c>
      <c r="AP3224" s="6"/>
      <c r="AQ3224" s="6"/>
      <c r="AR3224" s="6"/>
      <c r="AS3224" s="6"/>
      <c r="AT3224" s="6"/>
    </row>
    <row r="3225" spans="1:46" ht="14.25" customHeight="1">
      <c r="A3225" s="7" t="s">
        <v>159</v>
      </c>
      <c r="B3225" s="7">
        <v>3030</v>
      </c>
      <c r="C3225" s="8">
        <v>389273</v>
      </c>
      <c r="D3225" s="8" t="s">
        <v>1847</v>
      </c>
      <c r="E3225" s="8" t="str">
        <f t="shared" si="50"/>
        <v>COFFEE DAY ENTERPRIS18</v>
      </c>
      <c r="F3225" s="8" t="s">
        <v>1848</v>
      </c>
      <c r="G3225" s="8">
        <v>1993</v>
      </c>
      <c r="H3225" s="8">
        <v>27</v>
      </c>
      <c r="I3225" s="8" t="s">
        <v>56</v>
      </c>
      <c r="J3225" s="8" t="s">
        <v>1900</v>
      </c>
      <c r="K3225" s="8" t="s">
        <v>1901</v>
      </c>
      <c r="L3225" s="7" t="s">
        <v>48</v>
      </c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8" t="s">
        <v>49</v>
      </c>
      <c r="Z3225" s="8" t="s">
        <v>1147</v>
      </c>
      <c r="AP3225" s="6"/>
      <c r="AQ3225" s="6"/>
      <c r="AR3225" s="6"/>
      <c r="AS3225" s="6"/>
      <c r="AT3225" s="6"/>
    </row>
    <row r="3226" spans="1:46" ht="14.25" customHeight="1">
      <c r="A3226" s="7" t="s">
        <v>159</v>
      </c>
      <c r="B3226" s="7">
        <v>3029</v>
      </c>
      <c r="C3226" s="8">
        <v>389273</v>
      </c>
      <c r="D3226" s="8" t="s">
        <v>1847</v>
      </c>
      <c r="E3226" s="8" t="str">
        <f t="shared" si="50"/>
        <v>COFFEE DAY ENTERPRIS18</v>
      </c>
      <c r="F3226" s="8" t="s">
        <v>1848</v>
      </c>
      <c r="G3226" s="8">
        <v>1993</v>
      </c>
      <c r="H3226" s="8">
        <v>27</v>
      </c>
      <c r="I3226" s="8" t="s">
        <v>56</v>
      </c>
      <c r="J3226" s="8" t="s">
        <v>1902</v>
      </c>
      <c r="K3226" s="8" t="s">
        <v>1903</v>
      </c>
      <c r="L3226" s="7" t="s">
        <v>48</v>
      </c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8" t="s">
        <v>49</v>
      </c>
      <c r="Z3226" s="8" t="s">
        <v>1147</v>
      </c>
      <c r="AP3226" s="6"/>
      <c r="AQ3226" s="6"/>
      <c r="AR3226" s="6"/>
      <c r="AS3226" s="6"/>
      <c r="AT3226" s="6"/>
    </row>
    <row r="3227" spans="1:46" ht="14.25" customHeight="1">
      <c r="A3227" s="10" t="s">
        <v>685</v>
      </c>
      <c r="B3227" s="7">
        <v>42</v>
      </c>
      <c r="C3227" s="8">
        <v>389273</v>
      </c>
      <c r="D3227" s="8" t="s">
        <v>1847</v>
      </c>
      <c r="E3227" s="8" t="str">
        <f t="shared" si="50"/>
        <v>COFFEE DAY ENTERPRIS19</v>
      </c>
      <c r="F3227" s="8" t="s">
        <v>1848</v>
      </c>
      <c r="G3227" s="8">
        <v>1993</v>
      </c>
      <c r="I3227" s="6" t="s">
        <v>41</v>
      </c>
      <c r="J3227" s="8" t="s">
        <v>1902</v>
      </c>
      <c r="K3227" s="11" t="s">
        <v>1904</v>
      </c>
      <c r="L3227" s="7" t="s">
        <v>564</v>
      </c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8" t="s">
        <v>49</v>
      </c>
      <c r="AI3227" s="7"/>
      <c r="AJ3227" s="7"/>
      <c r="AK3227" s="7"/>
      <c r="AL3227" s="7"/>
      <c r="AN3227" s="7"/>
      <c r="AO3227" s="7"/>
      <c r="AP3227" s="6"/>
      <c r="AQ3227" s="6"/>
      <c r="AR3227" s="6"/>
      <c r="AS3227" s="6"/>
      <c r="AT3227" s="6"/>
    </row>
    <row r="3228" spans="1:46" ht="14.25" customHeight="1">
      <c r="A3228" s="7" t="s">
        <v>159</v>
      </c>
      <c r="B3228" s="7">
        <v>2914</v>
      </c>
      <c r="C3228" s="8">
        <v>389273</v>
      </c>
      <c r="D3228" s="8" t="s">
        <v>1847</v>
      </c>
      <c r="E3228" s="8" t="str">
        <f t="shared" si="50"/>
        <v>COFFEE DAY ENTERPRIS15</v>
      </c>
      <c r="F3228" s="8" t="s">
        <v>1848</v>
      </c>
      <c r="G3228" s="8">
        <v>1993</v>
      </c>
      <c r="H3228" s="8">
        <v>27</v>
      </c>
      <c r="I3228" s="8" t="s">
        <v>119</v>
      </c>
      <c r="J3228" s="8" t="s">
        <v>1905</v>
      </c>
      <c r="K3228" s="8" t="s">
        <v>1906</v>
      </c>
      <c r="L3228" s="7" t="s">
        <v>48</v>
      </c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8" t="s">
        <v>49</v>
      </c>
      <c r="Z3228" s="8" t="s">
        <v>1147</v>
      </c>
      <c r="AP3228" s="6"/>
      <c r="AQ3228" s="6"/>
      <c r="AR3228" s="6"/>
      <c r="AS3228" s="6"/>
      <c r="AT3228" s="6"/>
    </row>
    <row r="3229" spans="1:46" ht="14.25" customHeight="1">
      <c r="A3229" s="7" t="s">
        <v>159</v>
      </c>
      <c r="B3229" s="7">
        <v>2955</v>
      </c>
      <c r="C3229" s="8">
        <v>389273</v>
      </c>
      <c r="D3229" s="8" t="s">
        <v>1847</v>
      </c>
      <c r="E3229" s="8" t="str">
        <f t="shared" si="50"/>
        <v>COFFEE DAY ENTERPRIS16</v>
      </c>
      <c r="F3229" s="8" t="s">
        <v>1848</v>
      </c>
      <c r="G3229" s="8">
        <v>1993</v>
      </c>
      <c r="H3229" s="8">
        <v>27</v>
      </c>
      <c r="I3229" s="8" t="s">
        <v>52</v>
      </c>
      <c r="J3229" s="8" t="s">
        <v>1905</v>
      </c>
      <c r="K3229" s="8" t="s">
        <v>1906</v>
      </c>
      <c r="L3229" s="7" t="s">
        <v>48</v>
      </c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8" t="s">
        <v>49</v>
      </c>
      <c r="Z3229" s="8" t="s">
        <v>1147</v>
      </c>
      <c r="AP3229" s="6"/>
      <c r="AQ3229" s="6"/>
      <c r="AR3229" s="6"/>
      <c r="AS3229" s="6"/>
      <c r="AT3229" s="6"/>
    </row>
    <row r="3230" spans="1:46" ht="14.25" customHeight="1">
      <c r="A3230" s="7" t="s">
        <v>159</v>
      </c>
      <c r="B3230" s="7">
        <v>3032</v>
      </c>
      <c r="C3230" s="8">
        <v>389273</v>
      </c>
      <c r="D3230" s="8" t="s">
        <v>1847</v>
      </c>
      <c r="E3230" s="8" t="str">
        <f t="shared" si="50"/>
        <v>COFFEE DAY ENTERPRIS18</v>
      </c>
      <c r="F3230" s="8" t="s">
        <v>1848</v>
      </c>
      <c r="G3230" s="8">
        <v>1993</v>
      </c>
      <c r="H3230" s="8">
        <v>27</v>
      </c>
      <c r="I3230" s="8" t="s">
        <v>56</v>
      </c>
      <c r="J3230" s="8" t="s">
        <v>1905</v>
      </c>
      <c r="K3230" s="8" t="s">
        <v>1906</v>
      </c>
      <c r="L3230" s="7" t="s">
        <v>48</v>
      </c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8" t="s">
        <v>49</v>
      </c>
      <c r="Z3230" s="8" t="s">
        <v>1147</v>
      </c>
      <c r="AP3230" s="6"/>
      <c r="AQ3230" s="6"/>
      <c r="AR3230" s="6"/>
      <c r="AS3230" s="6"/>
      <c r="AT3230" s="6"/>
    </row>
    <row r="3231" spans="1:46" ht="14.25" customHeight="1">
      <c r="A3231" s="10" t="s">
        <v>685</v>
      </c>
      <c r="B3231" s="7">
        <v>38</v>
      </c>
      <c r="C3231" s="8">
        <v>389273</v>
      </c>
      <c r="D3231" s="8" t="s">
        <v>1847</v>
      </c>
      <c r="E3231" s="8" t="str">
        <f t="shared" si="50"/>
        <v>COFFEE DAY ENTERPRIS19</v>
      </c>
      <c r="F3231" s="8" t="s">
        <v>1848</v>
      </c>
      <c r="G3231" s="8">
        <v>1993</v>
      </c>
      <c r="I3231" s="6" t="s">
        <v>41</v>
      </c>
      <c r="J3231" s="11" t="s">
        <v>1905</v>
      </c>
      <c r="K3231" s="11" t="s">
        <v>1907</v>
      </c>
      <c r="L3231" s="7" t="s">
        <v>564</v>
      </c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8" t="s">
        <v>49</v>
      </c>
      <c r="AI3231" s="7"/>
      <c r="AJ3231" s="7"/>
      <c r="AK3231" s="7"/>
      <c r="AL3231" s="7"/>
      <c r="AN3231" s="7"/>
      <c r="AO3231" s="7"/>
      <c r="AP3231" s="6"/>
      <c r="AQ3231" s="6"/>
      <c r="AR3231" s="6"/>
      <c r="AS3231" s="6"/>
      <c r="AT3231" s="6"/>
    </row>
    <row r="3232" spans="1:46" ht="14.25" customHeight="1">
      <c r="A3232" s="7" t="s">
        <v>159</v>
      </c>
      <c r="B3232" s="7">
        <v>2993</v>
      </c>
      <c r="C3232" s="8">
        <v>389273</v>
      </c>
      <c r="D3232" s="8" t="s">
        <v>1847</v>
      </c>
      <c r="E3232" s="8" t="str">
        <f t="shared" si="50"/>
        <v>COFFEE DAY ENTERPRIS17</v>
      </c>
      <c r="F3232" s="8" t="s">
        <v>1848</v>
      </c>
      <c r="G3232" s="8">
        <v>1993</v>
      </c>
      <c r="H3232" s="8">
        <v>27</v>
      </c>
      <c r="I3232" s="8" t="s">
        <v>54</v>
      </c>
      <c r="J3232" s="8" t="s">
        <v>1908</v>
      </c>
      <c r="K3232" s="8" t="s">
        <v>1909</v>
      </c>
      <c r="L3232" s="7" t="s">
        <v>48</v>
      </c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8" t="s">
        <v>49</v>
      </c>
      <c r="Z3232" s="8" t="s">
        <v>1147</v>
      </c>
      <c r="AP3232" s="6"/>
      <c r="AQ3232" s="6"/>
      <c r="AR3232" s="6"/>
      <c r="AS3232" s="6"/>
      <c r="AT3232" s="6"/>
    </row>
    <row r="3233" spans="1:46" ht="14.25" customHeight="1">
      <c r="A3233" s="7" t="s">
        <v>159</v>
      </c>
      <c r="B3233" s="7">
        <v>3040</v>
      </c>
      <c r="C3233" s="8">
        <v>389273</v>
      </c>
      <c r="D3233" s="8" t="s">
        <v>1847</v>
      </c>
      <c r="E3233" s="8" t="str">
        <f t="shared" si="50"/>
        <v>COFFEE DAY ENTERPRIS18</v>
      </c>
      <c r="F3233" s="8" t="s">
        <v>1848</v>
      </c>
      <c r="G3233" s="8">
        <v>1993</v>
      </c>
      <c r="H3233" s="8">
        <v>27</v>
      </c>
      <c r="I3233" s="8" t="s">
        <v>56</v>
      </c>
      <c r="J3233" s="8" t="s">
        <v>1910</v>
      </c>
      <c r="K3233" s="8" t="s">
        <v>1911</v>
      </c>
      <c r="L3233" s="7" t="s">
        <v>48</v>
      </c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8" t="s">
        <v>49</v>
      </c>
      <c r="Z3233" s="8" t="s">
        <v>1147</v>
      </c>
      <c r="AP3233" s="6"/>
      <c r="AQ3233" s="6"/>
      <c r="AR3233" s="6"/>
      <c r="AS3233" s="6"/>
      <c r="AT3233" s="6"/>
    </row>
    <row r="3234" spans="1:46" ht="14.25" customHeight="1">
      <c r="A3234" s="10" t="s">
        <v>685</v>
      </c>
      <c r="B3234" s="7">
        <v>51</v>
      </c>
      <c r="C3234" s="8">
        <v>389273</v>
      </c>
      <c r="D3234" s="8" t="s">
        <v>1847</v>
      </c>
      <c r="E3234" s="8" t="str">
        <f t="shared" si="50"/>
        <v>COFFEE DAY ENTERPRIS19</v>
      </c>
      <c r="F3234" s="8" t="s">
        <v>1848</v>
      </c>
      <c r="G3234" s="8">
        <v>1993</v>
      </c>
      <c r="I3234" s="6" t="s">
        <v>41</v>
      </c>
      <c r="J3234" s="11" t="s">
        <v>1910</v>
      </c>
      <c r="K3234" s="11" t="s">
        <v>1912</v>
      </c>
      <c r="L3234" s="7" t="s">
        <v>564</v>
      </c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8" t="s">
        <v>49</v>
      </c>
      <c r="AI3234" s="7"/>
      <c r="AJ3234" s="7"/>
      <c r="AK3234" s="7"/>
      <c r="AL3234" s="7"/>
      <c r="AN3234" s="7"/>
      <c r="AO3234" s="7"/>
      <c r="AP3234" s="6"/>
      <c r="AQ3234" s="6"/>
      <c r="AR3234" s="6"/>
      <c r="AS3234" s="6"/>
      <c r="AT3234" s="6"/>
    </row>
    <row r="3235" spans="1:46" ht="14.25" customHeight="1">
      <c r="A3235" s="7" t="s">
        <v>159</v>
      </c>
      <c r="B3235" s="7">
        <v>2910</v>
      </c>
      <c r="C3235" s="8">
        <v>389273</v>
      </c>
      <c r="D3235" s="8" t="s">
        <v>1847</v>
      </c>
      <c r="E3235" s="8" t="str">
        <f t="shared" si="50"/>
        <v>COFFEE DAY ENTERPRIS15</v>
      </c>
      <c r="F3235" s="8" t="s">
        <v>1848</v>
      </c>
      <c r="G3235" s="8">
        <v>1993</v>
      </c>
      <c r="H3235" s="8">
        <v>27</v>
      </c>
      <c r="I3235" s="8" t="s">
        <v>119</v>
      </c>
      <c r="J3235" s="8" t="s">
        <v>1913</v>
      </c>
      <c r="K3235" s="8" t="s">
        <v>1914</v>
      </c>
      <c r="L3235" s="7" t="s">
        <v>48</v>
      </c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8" t="s">
        <v>49</v>
      </c>
      <c r="Z3235" s="8" t="s">
        <v>1147</v>
      </c>
      <c r="AP3235" s="6"/>
      <c r="AQ3235" s="6"/>
      <c r="AR3235" s="6"/>
      <c r="AS3235" s="6"/>
      <c r="AT3235" s="6"/>
    </row>
    <row r="3236" spans="1:46" ht="14.25" customHeight="1">
      <c r="A3236" s="7" t="s">
        <v>159</v>
      </c>
      <c r="B3236" s="7">
        <v>2951</v>
      </c>
      <c r="C3236" s="8">
        <v>389273</v>
      </c>
      <c r="D3236" s="8" t="s">
        <v>1847</v>
      </c>
      <c r="E3236" s="8" t="str">
        <f t="shared" si="50"/>
        <v>COFFEE DAY ENTERPRIS16</v>
      </c>
      <c r="F3236" s="8" t="s">
        <v>1848</v>
      </c>
      <c r="G3236" s="8">
        <v>1993</v>
      </c>
      <c r="H3236" s="8">
        <v>27</v>
      </c>
      <c r="I3236" s="8" t="s">
        <v>52</v>
      </c>
      <c r="J3236" s="8" t="s">
        <v>1913</v>
      </c>
      <c r="K3236" s="8" t="s">
        <v>1914</v>
      </c>
      <c r="L3236" s="7" t="s">
        <v>48</v>
      </c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8" t="s">
        <v>49</v>
      </c>
      <c r="Z3236" s="8" t="s">
        <v>1147</v>
      </c>
      <c r="AP3236" s="6"/>
      <c r="AQ3236" s="6"/>
      <c r="AR3236" s="6"/>
      <c r="AS3236" s="6"/>
      <c r="AT3236" s="6"/>
    </row>
    <row r="3237" spans="1:46" ht="14.25" customHeight="1">
      <c r="A3237" s="7" t="s">
        <v>159</v>
      </c>
      <c r="B3237" s="7">
        <v>2989</v>
      </c>
      <c r="C3237" s="8">
        <v>389273</v>
      </c>
      <c r="D3237" s="8" t="s">
        <v>1847</v>
      </c>
      <c r="E3237" s="8" t="str">
        <f t="shared" si="50"/>
        <v>COFFEE DAY ENTERPRIS17</v>
      </c>
      <c r="F3237" s="8" t="s">
        <v>1848</v>
      </c>
      <c r="G3237" s="8">
        <v>1993</v>
      </c>
      <c r="H3237" s="8">
        <v>27</v>
      </c>
      <c r="I3237" s="8" t="s">
        <v>54</v>
      </c>
      <c r="J3237" s="8" t="s">
        <v>1913</v>
      </c>
      <c r="K3237" s="8" t="s">
        <v>1915</v>
      </c>
      <c r="L3237" s="7" t="s">
        <v>48</v>
      </c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8" t="s">
        <v>49</v>
      </c>
      <c r="Z3237" s="8" t="s">
        <v>1147</v>
      </c>
      <c r="AP3237" s="6"/>
      <c r="AQ3237" s="6"/>
      <c r="AR3237" s="6"/>
      <c r="AS3237" s="6"/>
      <c r="AT3237" s="6"/>
    </row>
    <row r="3238" spans="1:46" ht="14.25" customHeight="1">
      <c r="A3238" s="7" t="s">
        <v>159</v>
      </c>
      <c r="B3238" s="7">
        <v>3037</v>
      </c>
      <c r="C3238" s="8">
        <v>389273</v>
      </c>
      <c r="D3238" s="8" t="s">
        <v>1847</v>
      </c>
      <c r="E3238" s="8" t="str">
        <f t="shared" si="50"/>
        <v>COFFEE DAY ENTERPRIS18</v>
      </c>
      <c r="F3238" s="8" t="s">
        <v>1848</v>
      </c>
      <c r="G3238" s="8">
        <v>1993</v>
      </c>
      <c r="H3238" s="8">
        <v>27</v>
      </c>
      <c r="I3238" s="8" t="s">
        <v>56</v>
      </c>
      <c r="J3238" s="8" t="s">
        <v>1916</v>
      </c>
      <c r="K3238" s="8" t="s">
        <v>1917</v>
      </c>
      <c r="L3238" s="7" t="s">
        <v>48</v>
      </c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8" t="s">
        <v>49</v>
      </c>
      <c r="Z3238" s="8" t="s">
        <v>1147</v>
      </c>
      <c r="AP3238" s="6"/>
      <c r="AQ3238" s="6"/>
      <c r="AR3238" s="6"/>
      <c r="AS3238" s="6"/>
      <c r="AT3238" s="6"/>
    </row>
    <row r="3239" spans="1:46" ht="14.25" customHeight="1">
      <c r="A3239" s="10" t="s">
        <v>685</v>
      </c>
      <c r="B3239" s="7">
        <v>47</v>
      </c>
      <c r="C3239" s="8">
        <v>389273</v>
      </c>
      <c r="D3239" s="8" t="s">
        <v>1847</v>
      </c>
      <c r="E3239" s="8" t="str">
        <f t="shared" si="50"/>
        <v>COFFEE DAY ENTERPRIS19</v>
      </c>
      <c r="F3239" s="8" t="s">
        <v>1848</v>
      </c>
      <c r="G3239" s="8">
        <v>1993</v>
      </c>
      <c r="I3239" s="6" t="s">
        <v>41</v>
      </c>
      <c r="J3239" s="11" t="s">
        <v>1916</v>
      </c>
      <c r="K3239" s="11" t="s">
        <v>1918</v>
      </c>
      <c r="L3239" s="7" t="s">
        <v>564</v>
      </c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8" t="s">
        <v>49</v>
      </c>
      <c r="AI3239" s="7"/>
      <c r="AJ3239" s="7"/>
      <c r="AK3239" s="7"/>
      <c r="AL3239" s="7"/>
      <c r="AN3239" s="7"/>
      <c r="AO3239" s="7"/>
      <c r="AP3239" s="6"/>
      <c r="AQ3239" s="6"/>
      <c r="AR3239" s="6"/>
      <c r="AS3239" s="6"/>
      <c r="AT3239" s="6"/>
    </row>
    <row r="3240" spans="1:46" ht="14.25" customHeight="1">
      <c r="A3240" s="7" t="s">
        <v>159</v>
      </c>
      <c r="B3240" s="7">
        <v>3009</v>
      </c>
      <c r="C3240" s="8">
        <v>389273</v>
      </c>
      <c r="D3240" s="8" t="s">
        <v>1847</v>
      </c>
      <c r="E3240" s="8" t="str">
        <f t="shared" si="50"/>
        <v>COFFEE DAY ENTERPRIS17</v>
      </c>
      <c r="F3240" s="8" t="s">
        <v>1848</v>
      </c>
      <c r="G3240" s="8">
        <v>1993</v>
      </c>
      <c r="H3240" s="8">
        <v>27</v>
      </c>
      <c r="I3240" s="8" t="s">
        <v>54</v>
      </c>
      <c r="J3240" s="8" t="s">
        <v>1919</v>
      </c>
      <c r="K3240" s="8" t="s">
        <v>1920</v>
      </c>
      <c r="L3240" s="7" t="s">
        <v>48</v>
      </c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8" t="s">
        <v>49</v>
      </c>
      <c r="Z3240" s="8" t="s">
        <v>1147</v>
      </c>
      <c r="AP3240" s="6"/>
      <c r="AQ3240" s="6"/>
      <c r="AR3240" s="6"/>
      <c r="AS3240" s="6"/>
      <c r="AT3240" s="6"/>
    </row>
    <row r="3241" spans="1:46" ht="14.25" customHeight="1">
      <c r="A3241" s="7" t="s">
        <v>159</v>
      </c>
      <c r="B3241" s="7">
        <v>2926</v>
      </c>
      <c r="C3241" s="8">
        <v>389273</v>
      </c>
      <c r="D3241" s="8" t="s">
        <v>1847</v>
      </c>
      <c r="E3241" s="8" t="str">
        <f t="shared" si="50"/>
        <v>COFFEE DAY ENTERPRIS15</v>
      </c>
      <c r="F3241" s="8" t="s">
        <v>1848</v>
      </c>
      <c r="G3241" s="8">
        <v>1993</v>
      </c>
      <c r="H3241" s="8">
        <v>27</v>
      </c>
      <c r="I3241" s="8" t="s">
        <v>119</v>
      </c>
      <c r="J3241" s="8" t="s">
        <v>1921</v>
      </c>
      <c r="K3241" s="8" t="s">
        <v>1922</v>
      </c>
      <c r="L3241" s="7" t="s">
        <v>48</v>
      </c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8" t="s">
        <v>49</v>
      </c>
      <c r="Z3241" s="8" t="s">
        <v>1147</v>
      </c>
      <c r="AP3241" s="6"/>
      <c r="AQ3241" s="6"/>
      <c r="AR3241" s="6"/>
      <c r="AS3241" s="6"/>
      <c r="AT3241" s="6"/>
    </row>
    <row r="3242" spans="1:46" ht="14.25" customHeight="1">
      <c r="A3242" s="7" t="s">
        <v>159</v>
      </c>
      <c r="B3242" s="7">
        <v>2968</v>
      </c>
      <c r="C3242" s="8">
        <v>389273</v>
      </c>
      <c r="D3242" s="8" t="s">
        <v>1847</v>
      </c>
      <c r="E3242" s="8" t="str">
        <f t="shared" si="50"/>
        <v>COFFEE DAY ENTERPRIS16</v>
      </c>
      <c r="F3242" s="8" t="s">
        <v>1848</v>
      </c>
      <c r="G3242" s="8">
        <v>1993</v>
      </c>
      <c r="H3242" s="8">
        <v>27</v>
      </c>
      <c r="I3242" s="8" t="s">
        <v>52</v>
      </c>
      <c r="J3242" s="8" t="s">
        <v>1921</v>
      </c>
      <c r="K3242" s="8" t="s">
        <v>1922</v>
      </c>
      <c r="L3242" s="7" t="s">
        <v>48</v>
      </c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8" t="s">
        <v>49</v>
      </c>
      <c r="Z3242" s="8" t="s">
        <v>1147</v>
      </c>
      <c r="AP3242" s="6"/>
      <c r="AQ3242" s="6"/>
      <c r="AR3242" s="6"/>
      <c r="AS3242" s="6"/>
      <c r="AT3242" s="6"/>
    </row>
    <row r="3243" spans="1:46" ht="14.25" customHeight="1">
      <c r="A3243" s="7" t="s">
        <v>159</v>
      </c>
      <c r="B3243" s="7">
        <v>2928</v>
      </c>
      <c r="C3243" s="8">
        <v>389273</v>
      </c>
      <c r="D3243" s="8" t="s">
        <v>1847</v>
      </c>
      <c r="E3243" s="8" t="str">
        <f t="shared" si="50"/>
        <v>COFFEE DAY ENTERPRIS15</v>
      </c>
      <c r="F3243" s="8" t="s">
        <v>1848</v>
      </c>
      <c r="G3243" s="8">
        <v>1993</v>
      </c>
      <c r="H3243" s="8">
        <v>27</v>
      </c>
      <c r="I3243" s="8" t="s">
        <v>119</v>
      </c>
      <c r="J3243" s="8" t="s">
        <v>1923</v>
      </c>
      <c r="K3243" s="8" t="s">
        <v>1924</v>
      </c>
      <c r="L3243" s="7" t="s">
        <v>48</v>
      </c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8" t="s">
        <v>49</v>
      </c>
      <c r="Z3243" s="8" t="s">
        <v>1147</v>
      </c>
      <c r="AP3243" s="6"/>
      <c r="AQ3243" s="6"/>
      <c r="AR3243" s="6"/>
      <c r="AS3243" s="6"/>
      <c r="AT3243" s="6"/>
    </row>
    <row r="3244" spans="1:46" ht="14.25" customHeight="1">
      <c r="A3244" s="7" t="s">
        <v>159</v>
      </c>
      <c r="B3244" s="7">
        <v>2970</v>
      </c>
      <c r="C3244" s="8">
        <v>389273</v>
      </c>
      <c r="D3244" s="8" t="s">
        <v>1847</v>
      </c>
      <c r="E3244" s="8" t="str">
        <f t="shared" si="50"/>
        <v>COFFEE DAY ENTERPRIS16</v>
      </c>
      <c r="F3244" s="8" t="s">
        <v>1848</v>
      </c>
      <c r="G3244" s="8">
        <v>1993</v>
      </c>
      <c r="H3244" s="8">
        <v>27</v>
      </c>
      <c r="I3244" s="8" t="s">
        <v>52</v>
      </c>
      <c r="J3244" s="8" t="s">
        <v>1923</v>
      </c>
      <c r="K3244" s="8" t="s">
        <v>1924</v>
      </c>
      <c r="L3244" s="7" t="s">
        <v>48</v>
      </c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8" t="s">
        <v>49</v>
      </c>
      <c r="Z3244" s="8" t="s">
        <v>1147</v>
      </c>
      <c r="AP3244" s="6"/>
      <c r="AQ3244" s="6"/>
      <c r="AR3244" s="6"/>
      <c r="AS3244" s="6"/>
      <c r="AT3244" s="6"/>
    </row>
    <row r="3245" spans="1:46" ht="14.25" customHeight="1">
      <c r="A3245" s="7" t="s">
        <v>159</v>
      </c>
      <c r="B3245" s="7">
        <v>3023</v>
      </c>
      <c r="C3245" s="8">
        <v>389273</v>
      </c>
      <c r="D3245" s="8" t="s">
        <v>1847</v>
      </c>
      <c r="E3245" s="8" t="str">
        <f t="shared" si="50"/>
        <v>COFFEE DAY ENTERPRIS17</v>
      </c>
      <c r="F3245" s="8" t="s">
        <v>1848</v>
      </c>
      <c r="G3245" s="8">
        <v>1993</v>
      </c>
      <c r="H3245" s="8">
        <v>27</v>
      </c>
      <c r="I3245" s="8" t="s">
        <v>54</v>
      </c>
      <c r="J3245" s="8" t="s">
        <v>1923</v>
      </c>
      <c r="K3245" s="8" t="s">
        <v>1925</v>
      </c>
      <c r="L3245" s="7" t="s">
        <v>48</v>
      </c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8" t="s">
        <v>49</v>
      </c>
      <c r="Z3245" s="8" t="s">
        <v>1147</v>
      </c>
      <c r="AP3245" s="6"/>
      <c r="AQ3245" s="6"/>
      <c r="AR3245" s="6"/>
      <c r="AS3245" s="6"/>
      <c r="AT3245" s="6"/>
    </row>
    <row r="3246" spans="1:46" ht="14.25" customHeight="1">
      <c r="A3246" s="7" t="s">
        <v>159</v>
      </c>
      <c r="B3246" s="7">
        <v>3054</v>
      </c>
      <c r="C3246" s="8">
        <v>389273</v>
      </c>
      <c r="D3246" s="8" t="s">
        <v>1847</v>
      </c>
      <c r="E3246" s="8" t="str">
        <f t="shared" si="50"/>
        <v>COFFEE DAY ENTERPRIS18</v>
      </c>
      <c r="F3246" s="8" t="s">
        <v>1848</v>
      </c>
      <c r="G3246" s="8">
        <v>1993</v>
      </c>
      <c r="H3246" s="8">
        <v>27</v>
      </c>
      <c r="I3246" s="8" t="s">
        <v>56</v>
      </c>
      <c r="J3246" s="8" t="s">
        <v>1923</v>
      </c>
      <c r="K3246" s="8" t="s">
        <v>1924</v>
      </c>
      <c r="L3246" s="7" t="s">
        <v>48</v>
      </c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8" t="s">
        <v>49</v>
      </c>
      <c r="Z3246" s="8" t="s">
        <v>1147</v>
      </c>
      <c r="AP3246" s="6"/>
      <c r="AQ3246" s="6"/>
      <c r="AR3246" s="6"/>
      <c r="AS3246" s="6"/>
      <c r="AT3246" s="6"/>
    </row>
    <row r="3247" spans="1:46" ht="14.25" customHeight="1">
      <c r="A3247" s="10" t="s">
        <v>685</v>
      </c>
      <c r="B3247" s="7">
        <v>44</v>
      </c>
      <c r="C3247" s="8">
        <v>389273</v>
      </c>
      <c r="D3247" s="8" t="s">
        <v>1847</v>
      </c>
      <c r="E3247" s="8" t="str">
        <f t="shared" si="50"/>
        <v>COFFEE DAY ENTERPRIS19</v>
      </c>
      <c r="F3247" s="8" t="s">
        <v>1848</v>
      </c>
      <c r="G3247" s="8">
        <v>1993</v>
      </c>
      <c r="I3247" s="6" t="s">
        <v>41</v>
      </c>
      <c r="J3247" s="11" t="s">
        <v>1923</v>
      </c>
      <c r="K3247" s="11" t="s">
        <v>1926</v>
      </c>
      <c r="L3247" s="7" t="s">
        <v>564</v>
      </c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8" t="s">
        <v>49</v>
      </c>
      <c r="AI3247" s="7"/>
      <c r="AJ3247" s="7"/>
      <c r="AK3247" s="7"/>
      <c r="AL3247" s="7"/>
      <c r="AN3247" s="7"/>
      <c r="AO3247" s="7"/>
      <c r="AP3247" s="6"/>
      <c r="AQ3247" s="6"/>
      <c r="AR3247" s="6"/>
      <c r="AS3247" s="6"/>
      <c r="AT3247" s="6"/>
    </row>
    <row r="3248" spans="1:46" ht="14.25" customHeight="1">
      <c r="A3248" s="7" t="s">
        <v>159</v>
      </c>
      <c r="B3248" s="7">
        <v>3024</v>
      </c>
      <c r="C3248" s="8">
        <v>389273</v>
      </c>
      <c r="D3248" s="8" t="s">
        <v>1847</v>
      </c>
      <c r="E3248" s="8" t="str">
        <f t="shared" si="50"/>
        <v>COFFEE DAY ENTERPRIS17</v>
      </c>
      <c r="F3248" s="8" t="s">
        <v>1848</v>
      </c>
      <c r="G3248" s="8">
        <v>1993</v>
      </c>
      <c r="H3248" s="8">
        <v>27</v>
      </c>
      <c r="I3248" s="8" t="s">
        <v>54</v>
      </c>
      <c r="J3248" s="8" t="s">
        <v>1927</v>
      </c>
      <c r="K3248" s="8" t="s">
        <v>1927</v>
      </c>
      <c r="L3248" s="7" t="s">
        <v>48</v>
      </c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8" t="s">
        <v>49</v>
      </c>
      <c r="Z3248" s="8" t="s">
        <v>1147</v>
      </c>
      <c r="AP3248" s="6"/>
      <c r="AQ3248" s="6"/>
      <c r="AR3248" s="6"/>
      <c r="AS3248" s="6"/>
      <c r="AT3248" s="6"/>
    </row>
    <row r="3249" spans="1:46" ht="14.25" customHeight="1">
      <c r="A3249" s="7" t="s">
        <v>159</v>
      </c>
      <c r="B3249" s="7">
        <v>2941</v>
      </c>
      <c r="C3249" s="8">
        <v>389273</v>
      </c>
      <c r="D3249" s="8" t="s">
        <v>1847</v>
      </c>
      <c r="E3249" s="8" t="str">
        <f t="shared" si="50"/>
        <v>COFFEE DAY ENTERPRIS15</v>
      </c>
      <c r="F3249" s="8" t="s">
        <v>1848</v>
      </c>
      <c r="G3249" s="8">
        <v>1993</v>
      </c>
      <c r="H3249" s="8">
        <v>27</v>
      </c>
      <c r="I3249" s="8" t="s">
        <v>119</v>
      </c>
      <c r="J3249" s="8" t="s">
        <v>1928</v>
      </c>
      <c r="K3249" s="8" t="s">
        <v>1929</v>
      </c>
      <c r="L3249" s="7" t="s">
        <v>48</v>
      </c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8" t="s">
        <v>49</v>
      </c>
      <c r="Z3249" s="8" t="s">
        <v>1147</v>
      </c>
      <c r="AP3249" s="6"/>
      <c r="AQ3249" s="6"/>
      <c r="AR3249" s="6"/>
      <c r="AS3249" s="6"/>
      <c r="AT3249" s="6"/>
    </row>
    <row r="3250" spans="1:46" ht="14.25" customHeight="1">
      <c r="A3250" s="7" t="s">
        <v>159</v>
      </c>
      <c r="B3250" s="7">
        <v>2981</v>
      </c>
      <c r="C3250" s="8">
        <v>389273</v>
      </c>
      <c r="D3250" s="8" t="s">
        <v>1847</v>
      </c>
      <c r="E3250" s="8" t="str">
        <f t="shared" si="50"/>
        <v>COFFEE DAY ENTERPRIS16</v>
      </c>
      <c r="F3250" s="8" t="s">
        <v>1848</v>
      </c>
      <c r="G3250" s="8">
        <v>1993</v>
      </c>
      <c r="H3250" s="8">
        <v>27</v>
      </c>
      <c r="I3250" s="8" t="s">
        <v>52</v>
      </c>
      <c r="J3250" s="8" t="s">
        <v>1928</v>
      </c>
      <c r="K3250" s="8" t="s">
        <v>1929</v>
      </c>
      <c r="L3250" s="7" t="s">
        <v>48</v>
      </c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8" t="s">
        <v>49</v>
      </c>
      <c r="Z3250" s="8" t="s">
        <v>1147</v>
      </c>
      <c r="AP3250" s="6"/>
      <c r="AQ3250" s="6"/>
      <c r="AR3250" s="6"/>
      <c r="AS3250" s="6"/>
      <c r="AT3250" s="6"/>
    </row>
    <row r="3251" spans="1:46" ht="14.25" customHeight="1">
      <c r="A3251" s="7" t="s">
        <v>159</v>
      </c>
      <c r="B3251" s="7">
        <v>3055</v>
      </c>
      <c r="C3251" s="8">
        <v>389273</v>
      </c>
      <c r="D3251" s="8" t="s">
        <v>1847</v>
      </c>
      <c r="E3251" s="8" t="str">
        <f t="shared" si="50"/>
        <v>COFFEE DAY ENTERPRIS18</v>
      </c>
      <c r="F3251" s="8" t="s">
        <v>1848</v>
      </c>
      <c r="G3251" s="8">
        <v>1993</v>
      </c>
      <c r="H3251" s="8">
        <v>27</v>
      </c>
      <c r="I3251" s="8" t="s">
        <v>56</v>
      </c>
      <c r="J3251" s="8" t="s">
        <v>1928</v>
      </c>
      <c r="K3251" s="8" t="s">
        <v>1929</v>
      </c>
      <c r="L3251" s="7" t="s">
        <v>48</v>
      </c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8" t="s">
        <v>49</v>
      </c>
      <c r="Z3251" s="8" t="s">
        <v>1147</v>
      </c>
      <c r="AP3251" s="6"/>
      <c r="AQ3251" s="6"/>
      <c r="AR3251" s="6"/>
      <c r="AS3251" s="6"/>
      <c r="AT3251" s="6"/>
    </row>
    <row r="3252" spans="1:46" ht="14.25" customHeight="1">
      <c r="A3252" s="7" t="s">
        <v>159</v>
      </c>
      <c r="B3252" s="7">
        <v>2942</v>
      </c>
      <c r="C3252" s="8">
        <v>389273</v>
      </c>
      <c r="D3252" s="8" t="s">
        <v>1847</v>
      </c>
      <c r="E3252" s="8" t="str">
        <f t="shared" si="50"/>
        <v>COFFEE DAY ENTERPRIS15</v>
      </c>
      <c r="F3252" s="8" t="s">
        <v>1848</v>
      </c>
      <c r="G3252" s="8">
        <v>1993</v>
      </c>
      <c r="H3252" s="8">
        <v>27</v>
      </c>
      <c r="I3252" s="8" t="s">
        <v>119</v>
      </c>
      <c r="J3252" s="8" t="s">
        <v>1930</v>
      </c>
      <c r="K3252" s="6" t="s">
        <v>1931</v>
      </c>
      <c r="L3252" s="7" t="s">
        <v>223</v>
      </c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8" t="s">
        <v>122</v>
      </c>
      <c r="Z3252" s="8" t="s">
        <v>1147</v>
      </c>
      <c r="AP3252" s="6"/>
      <c r="AQ3252" s="6"/>
      <c r="AR3252" s="6"/>
      <c r="AS3252" s="6"/>
      <c r="AT3252" s="6"/>
    </row>
    <row r="3253" spans="1:46" ht="14.25" customHeight="1">
      <c r="A3253" s="7" t="s">
        <v>159</v>
      </c>
      <c r="B3253" s="7">
        <v>2982</v>
      </c>
      <c r="C3253" s="8">
        <v>389273</v>
      </c>
      <c r="D3253" s="8" t="s">
        <v>1847</v>
      </c>
      <c r="E3253" s="8" t="str">
        <f t="shared" si="50"/>
        <v>COFFEE DAY ENTERPRIS16</v>
      </c>
      <c r="F3253" s="8" t="s">
        <v>1848</v>
      </c>
      <c r="G3253" s="8">
        <v>1993</v>
      </c>
      <c r="H3253" s="8">
        <v>27</v>
      </c>
      <c r="I3253" s="8" t="s">
        <v>52</v>
      </c>
      <c r="J3253" s="8" t="s">
        <v>1930</v>
      </c>
      <c r="K3253" s="6" t="s">
        <v>1931</v>
      </c>
      <c r="L3253" s="7" t="s">
        <v>223</v>
      </c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8" t="s">
        <v>122</v>
      </c>
      <c r="Z3253" s="8" t="s">
        <v>1147</v>
      </c>
      <c r="AP3253" s="6"/>
      <c r="AQ3253" s="6"/>
      <c r="AR3253" s="6"/>
      <c r="AS3253" s="6"/>
      <c r="AT3253" s="6"/>
    </row>
    <row r="3254" spans="1:46" ht="14.25" customHeight="1">
      <c r="A3254" s="7" t="s">
        <v>159</v>
      </c>
      <c r="B3254" s="7">
        <v>3025</v>
      </c>
      <c r="C3254" s="8">
        <v>389273</v>
      </c>
      <c r="D3254" s="8" t="s">
        <v>1847</v>
      </c>
      <c r="E3254" s="8" t="str">
        <f t="shared" si="50"/>
        <v>COFFEE DAY ENTERPRIS17</v>
      </c>
      <c r="F3254" s="8" t="s">
        <v>1848</v>
      </c>
      <c r="G3254" s="8">
        <v>1993</v>
      </c>
      <c r="H3254" s="8">
        <v>27</v>
      </c>
      <c r="I3254" s="8" t="s">
        <v>54</v>
      </c>
      <c r="J3254" s="8" t="s">
        <v>1930</v>
      </c>
      <c r="K3254" s="6" t="s">
        <v>1931</v>
      </c>
      <c r="L3254" s="7" t="s">
        <v>223</v>
      </c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8" t="s">
        <v>122</v>
      </c>
      <c r="Z3254" s="8" t="s">
        <v>1147</v>
      </c>
      <c r="AP3254" s="6"/>
      <c r="AQ3254" s="6"/>
      <c r="AR3254" s="6"/>
      <c r="AS3254" s="6"/>
      <c r="AT3254" s="6"/>
    </row>
    <row r="3255" spans="1:46" ht="14.25" customHeight="1">
      <c r="A3255" s="7" t="s">
        <v>159</v>
      </c>
      <c r="B3255" s="7">
        <v>3056</v>
      </c>
      <c r="C3255" s="8">
        <v>389273</v>
      </c>
      <c r="D3255" s="8" t="s">
        <v>1847</v>
      </c>
      <c r="E3255" s="8" t="str">
        <f t="shared" si="50"/>
        <v>COFFEE DAY ENTERPRIS18</v>
      </c>
      <c r="F3255" s="8" t="s">
        <v>1848</v>
      </c>
      <c r="G3255" s="8">
        <v>1993</v>
      </c>
      <c r="H3255" s="8">
        <v>27</v>
      </c>
      <c r="I3255" s="8" t="s">
        <v>56</v>
      </c>
      <c r="J3255" s="8" t="s">
        <v>1930</v>
      </c>
      <c r="K3255" s="6" t="s">
        <v>1931</v>
      </c>
      <c r="L3255" s="7" t="s">
        <v>223</v>
      </c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8" t="s">
        <v>122</v>
      </c>
      <c r="Z3255" s="8" t="s">
        <v>1147</v>
      </c>
      <c r="AP3255" s="6"/>
      <c r="AQ3255" s="6"/>
      <c r="AR3255" s="6"/>
      <c r="AS3255" s="6"/>
      <c r="AT3255" s="6"/>
    </row>
    <row r="3256" spans="1:46" ht="14.25" customHeight="1">
      <c r="A3256" s="10" t="s">
        <v>685</v>
      </c>
      <c r="B3256" s="7">
        <v>64</v>
      </c>
      <c r="C3256" s="8">
        <v>389273</v>
      </c>
      <c r="D3256" s="8" t="s">
        <v>1847</v>
      </c>
      <c r="E3256" s="8" t="str">
        <f t="shared" si="50"/>
        <v>COFFEE DAY ENTERPRIS19</v>
      </c>
      <c r="F3256" s="8" t="s">
        <v>1848</v>
      </c>
      <c r="G3256" s="8">
        <v>1993</v>
      </c>
      <c r="I3256" s="6" t="s">
        <v>41</v>
      </c>
      <c r="J3256" s="11" t="s">
        <v>1930</v>
      </c>
      <c r="K3256" s="11" t="s">
        <v>1932</v>
      </c>
      <c r="L3256" s="7" t="s">
        <v>741</v>
      </c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8" t="s">
        <v>122</v>
      </c>
      <c r="AI3256" s="7"/>
      <c r="AJ3256" s="7"/>
      <c r="AK3256" s="7"/>
      <c r="AL3256" s="7"/>
      <c r="AN3256" s="7"/>
      <c r="AO3256" s="7"/>
      <c r="AP3256" s="6"/>
      <c r="AQ3256" s="6"/>
      <c r="AR3256" s="6"/>
      <c r="AS3256" s="6"/>
      <c r="AT3256" s="6"/>
    </row>
    <row r="3257" spans="1:46" ht="14.25" customHeight="1">
      <c r="A3257" s="7" t="s">
        <v>159</v>
      </c>
      <c r="B3257" s="7">
        <v>2943</v>
      </c>
      <c r="C3257" s="8">
        <v>389273</v>
      </c>
      <c r="D3257" s="8" t="s">
        <v>1847</v>
      </c>
      <c r="E3257" s="8" t="str">
        <f t="shared" si="50"/>
        <v>COFFEE DAY ENTERPRIS15</v>
      </c>
      <c r="F3257" s="8" t="s">
        <v>1848</v>
      </c>
      <c r="G3257" s="8">
        <v>1993</v>
      </c>
      <c r="H3257" s="8">
        <v>27</v>
      </c>
      <c r="I3257" s="8" t="s">
        <v>119</v>
      </c>
      <c r="J3257" s="8" t="s">
        <v>1933</v>
      </c>
      <c r="K3257" s="8" t="s">
        <v>1933</v>
      </c>
      <c r="L3257" s="7" t="s">
        <v>48</v>
      </c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8" t="s">
        <v>49</v>
      </c>
      <c r="Z3257" s="8" t="s">
        <v>1147</v>
      </c>
      <c r="AP3257" s="6"/>
      <c r="AQ3257" s="6"/>
      <c r="AR3257" s="6"/>
      <c r="AS3257" s="6"/>
      <c r="AT3257" s="6"/>
    </row>
    <row r="3258" spans="1:46" ht="14.25" customHeight="1">
      <c r="A3258" s="7" t="s">
        <v>159</v>
      </c>
      <c r="B3258" s="7">
        <v>2983</v>
      </c>
      <c r="C3258" s="8">
        <v>389273</v>
      </c>
      <c r="D3258" s="8" t="s">
        <v>1847</v>
      </c>
      <c r="E3258" s="8" t="str">
        <f t="shared" si="50"/>
        <v>COFFEE DAY ENTERPRIS16</v>
      </c>
      <c r="F3258" s="8" t="s">
        <v>1848</v>
      </c>
      <c r="G3258" s="8">
        <v>1993</v>
      </c>
      <c r="H3258" s="8">
        <v>27</v>
      </c>
      <c r="I3258" s="8" t="s">
        <v>52</v>
      </c>
      <c r="J3258" s="8" t="s">
        <v>1933</v>
      </c>
      <c r="K3258" s="8" t="s">
        <v>1933</v>
      </c>
      <c r="L3258" s="7" t="s">
        <v>48</v>
      </c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8" t="s">
        <v>49</v>
      </c>
      <c r="Z3258" s="8" t="s">
        <v>1147</v>
      </c>
      <c r="AP3258" s="6"/>
      <c r="AQ3258" s="6"/>
      <c r="AR3258" s="6"/>
      <c r="AS3258" s="6"/>
      <c r="AT3258" s="6"/>
    </row>
    <row r="3259" spans="1:46" ht="14.25" customHeight="1">
      <c r="A3259" s="7" t="s">
        <v>159</v>
      </c>
      <c r="B3259" s="7">
        <v>3026</v>
      </c>
      <c r="C3259" s="8">
        <v>389273</v>
      </c>
      <c r="D3259" s="8" t="s">
        <v>1847</v>
      </c>
      <c r="E3259" s="8" t="str">
        <f t="shared" si="50"/>
        <v>COFFEE DAY ENTERPRIS17</v>
      </c>
      <c r="F3259" s="8" t="s">
        <v>1848</v>
      </c>
      <c r="G3259" s="8">
        <v>1993</v>
      </c>
      <c r="H3259" s="8">
        <v>27</v>
      </c>
      <c r="I3259" s="8" t="s">
        <v>54</v>
      </c>
      <c r="J3259" s="8" t="s">
        <v>1933</v>
      </c>
      <c r="K3259" s="6" t="s">
        <v>1933</v>
      </c>
      <c r="L3259" s="7" t="s">
        <v>69</v>
      </c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8" t="s">
        <v>70</v>
      </c>
      <c r="Z3259" s="8" t="s">
        <v>1147</v>
      </c>
      <c r="AP3259" s="6"/>
      <c r="AQ3259" s="6"/>
      <c r="AR3259" s="6"/>
      <c r="AS3259" s="6"/>
      <c r="AT3259" s="6"/>
    </row>
    <row r="3260" spans="1:46" ht="14.25" customHeight="1">
      <c r="A3260" s="7" t="s">
        <v>159</v>
      </c>
      <c r="B3260" s="7">
        <v>3057</v>
      </c>
      <c r="C3260" s="8">
        <v>389273</v>
      </c>
      <c r="D3260" s="8" t="s">
        <v>1847</v>
      </c>
      <c r="E3260" s="8" t="str">
        <f t="shared" si="50"/>
        <v>COFFEE DAY ENTERPRIS18</v>
      </c>
      <c r="F3260" s="8" t="s">
        <v>1848</v>
      </c>
      <c r="G3260" s="8">
        <v>1993</v>
      </c>
      <c r="H3260" s="8">
        <v>27</v>
      </c>
      <c r="I3260" s="8" t="s">
        <v>56</v>
      </c>
      <c r="J3260" s="8" t="s">
        <v>1933</v>
      </c>
      <c r="K3260" s="6" t="s">
        <v>1933</v>
      </c>
      <c r="L3260" s="7" t="s">
        <v>69</v>
      </c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8" t="s">
        <v>70</v>
      </c>
      <c r="Z3260" s="8" t="s">
        <v>1147</v>
      </c>
      <c r="AP3260" s="6"/>
      <c r="AQ3260" s="6"/>
      <c r="AR3260" s="6"/>
      <c r="AS3260" s="6"/>
      <c r="AT3260" s="6"/>
    </row>
    <row r="3261" spans="1:46" ht="14.25" customHeight="1">
      <c r="A3261" s="10" t="s">
        <v>685</v>
      </c>
      <c r="B3261" s="7">
        <v>65</v>
      </c>
      <c r="C3261" s="8">
        <v>389273</v>
      </c>
      <c r="D3261" s="8" t="s">
        <v>1847</v>
      </c>
      <c r="E3261" s="8" t="str">
        <f t="shared" si="50"/>
        <v>COFFEE DAY ENTERPRIS19</v>
      </c>
      <c r="F3261" s="8" t="s">
        <v>1848</v>
      </c>
      <c r="G3261" s="8">
        <v>1993</v>
      </c>
      <c r="I3261" s="6" t="s">
        <v>41</v>
      </c>
      <c r="J3261" s="11" t="s">
        <v>1933</v>
      </c>
      <c r="K3261" s="11" t="s">
        <v>1934</v>
      </c>
      <c r="L3261" s="7" t="s">
        <v>1935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8" t="e">
        <v>#N/A</v>
      </c>
      <c r="AI3261" s="7"/>
      <c r="AJ3261" s="7"/>
      <c r="AK3261" s="7"/>
      <c r="AL3261" s="7"/>
      <c r="AN3261" s="7"/>
      <c r="AO3261" s="7"/>
      <c r="AP3261" s="6"/>
      <c r="AQ3261" s="6"/>
      <c r="AR3261" s="6"/>
      <c r="AS3261" s="6"/>
      <c r="AT3261" s="6"/>
    </row>
    <row r="3262" spans="1:46" ht="14.25" customHeight="1">
      <c r="A3262" s="7" t="s">
        <v>159</v>
      </c>
      <c r="B3262" s="7">
        <v>2929</v>
      </c>
      <c r="C3262" s="8">
        <v>389273</v>
      </c>
      <c r="D3262" s="8" t="s">
        <v>1847</v>
      </c>
      <c r="E3262" s="8" t="str">
        <f t="shared" si="50"/>
        <v>COFFEE DAY ENTERPRIS15</v>
      </c>
      <c r="F3262" s="8" t="s">
        <v>1848</v>
      </c>
      <c r="G3262" s="8">
        <v>1993</v>
      </c>
      <c r="H3262" s="8">
        <v>27</v>
      </c>
      <c r="I3262" s="8" t="s">
        <v>119</v>
      </c>
      <c r="J3262" s="8" t="s">
        <v>1936</v>
      </c>
      <c r="K3262" s="8" t="s">
        <v>1937</v>
      </c>
      <c r="L3262" s="7" t="s">
        <v>48</v>
      </c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8" t="s">
        <v>49</v>
      </c>
      <c r="Z3262" s="8" t="s">
        <v>1147</v>
      </c>
      <c r="AP3262" s="6"/>
      <c r="AQ3262" s="6"/>
      <c r="AR3262" s="6"/>
      <c r="AS3262" s="6"/>
      <c r="AT3262" s="6"/>
    </row>
    <row r="3263" spans="1:46" ht="14.25" customHeight="1">
      <c r="A3263" s="7" t="s">
        <v>159</v>
      </c>
      <c r="B3263" s="7">
        <v>2971</v>
      </c>
      <c r="C3263" s="8">
        <v>389273</v>
      </c>
      <c r="D3263" s="8" t="s">
        <v>1847</v>
      </c>
      <c r="E3263" s="8" t="str">
        <f t="shared" si="50"/>
        <v>COFFEE DAY ENTERPRIS16</v>
      </c>
      <c r="F3263" s="8" t="s">
        <v>1848</v>
      </c>
      <c r="G3263" s="8">
        <v>1993</v>
      </c>
      <c r="H3263" s="8">
        <v>27</v>
      </c>
      <c r="I3263" s="8" t="s">
        <v>52</v>
      </c>
      <c r="J3263" s="8" t="s">
        <v>1936</v>
      </c>
      <c r="K3263" s="8" t="s">
        <v>1937</v>
      </c>
      <c r="L3263" s="7" t="s">
        <v>48</v>
      </c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8" t="s">
        <v>49</v>
      </c>
      <c r="Z3263" s="8" t="s">
        <v>1147</v>
      </c>
      <c r="AP3263" s="6"/>
      <c r="AQ3263" s="6"/>
      <c r="AR3263" s="6"/>
      <c r="AS3263" s="6"/>
      <c r="AT3263" s="6"/>
    </row>
    <row r="3264" spans="1:46" ht="14.25" customHeight="1">
      <c r="A3264" s="7" t="s">
        <v>159</v>
      </c>
      <c r="B3264" s="7">
        <v>3001</v>
      </c>
      <c r="C3264" s="8">
        <v>389273</v>
      </c>
      <c r="D3264" s="8" t="s">
        <v>1847</v>
      </c>
      <c r="E3264" s="8" t="str">
        <f t="shared" si="50"/>
        <v>COFFEE DAY ENTERPRIS17</v>
      </c>
      <c r="F3264" s="8" t="s">
        <v>1848</v>
      </c>
      <c r="G3264" s="8">
        <v>1993</v>
      </c>
      <c r="H3264" s="8">
        <v>27</v>
      </c>
      <c r="I3264" s="8" t="s">
        <v>54</v>
      </c>
      <c r="J3264" s="8" t="s">
        <v>1936</v>
      </c>
      <c r="K3264" s="8" t="s">
        <v>1938</v>
      </c>
      <c r="L3264" s="7" t="s">
        <v>48</v>
      </c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8" t="s">
        <v>49</v>
      </c>
      <c r="Z3264" s="8" t="s">
        <v>1147</v>
      </c>
      <c r="AP3264" s="6"/>
      <c r="AQ3264" s="6"/>
      <c r="AR3264" s="6"/>
      <c r="AS3264" s="6"/>
      <c r="AT3264" s="6"/>
    </row>
    <row r="3265" spans="1:46" ht="14.25" customHeight="1">
      <c r="A3265" s="7" t="s">
        <v>159</v>
      </c>
      <c r="B3265" s="7">
        <v>3063</v>
      </c>
      <c r="C3265" s="8">
        <v>389273</v>
      </c>
      <c r="D3265" s="8" t="s">
        <v>1847</v>
      </c>
      <c r="E3265" s="8" t="str">
        <f t="shared" si="50"/>
        <v>COFFEE DAY ENTERPRIS18</v>
      </c>
      <c r="F3265" s="8" t="s">
        <v>1848</v>
      </c>
      <c r="G3265" s="8">
        <v>1993</v>
      </c>
      <c r="H3265" s="8">
        <v>27</v>
      </c>
      <c r="I3265" s="8" t="s">
        <v>56</v>
      </c>
      <c r="J3265" s="8" t="s">
        <v>1936</v>
      </c>
      <c r="K3265" s="8" t="s">
        <v>1937</v>
      </c>
      <c r="L3265" s="7" t="s">
        <v>48</v>
      </c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8" t="s">
        <v>49</v>
      </c>
      <c r="Z3265" s="8" t="s">
        <v>1147</v>
      </c>
      <c r="AP3265" s="6"/>
      <c r="AQ3265" s="6"/>
      <c r="AR3265" s="6"/>
      <c r="AS3265" s="6"/>
      <c r="AT3265" s="6"/>
    </row>
    <row r="3266" spans="1:46" ht="14.25" customHeight="1">
      <c r="A3266" s="7" t="s">
        <v>159</v>
      </c>
      <c r="B3266" s="7">
        <v>2944</v>
      </c>
      <c r="C3266" s="8">
        <v>389273</v>
      </c>
      <c r="D3266" s="8" t="s">
        <v>1847</v>
      </c>
      <c r="E3266" s="8" t="str">
        <f t="shared" ref="E3266:E3329" si="51">CONCATENATE(LEFT(D3266,20),RIGHT(I3266,2))</f>
        <v>COFFEE DAY ENTERPRIS15</v>
      </c>
      <c r="F3266" s="8" t="s">
        <v>1848</v>
      </c>
      <c r="G3266" s="8">
        <v>1993</v>
      </c>
      <c r="H3266" s="8">
        <v>27</v>
      </c>
      <c r="I3266" s="8" t="s">
        <v>119</v>
      </c>
      <c r="J3266" s="8" t="s">
        <v>1939</v>
      </c>
      <c r="K3266" s="6" t="s">
        <v>1940</v>
      </c>
      <c r="L3266" s="7" t="s">
        <v>60</v>
      </c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8" t="s">
        <v>61</v>
      </c>
      <c r="Z3266" s="8" t="s">
        <v>1147</v>
      </c>
      <c r="AP3266" s="6"/>
      <c r="AQ3266" s="6"/>
      <c r="AR3266" s="6"/>
      <c r="AS3266" s="6"/>
      <c r="AT3266" s="6"/>
    </row>
    <row r="3267" spans="1:46" ht="14.25" customHeight="1">
      <c r="A3267" s="7" t="s">
        <v>159</v>
      </c>
      <c r="B3267" s="7">
        <v>2984</v>
      </c>
      <c r="C3267" s="8">
        <v>389273</v>
      </c>
      <c r="D3267" s="8" t="s">
        <v>1847</v>
      </c>
      <c r="E3267" s="8" t="str">
        <f t="shared" si="51"/>
        <v>COFFEE DAY ENTERPRIS16</v>
      </c>
      <c r="F3267" s="8" t="s">
        <v>1848</v>
      </c>
      <c r="G3267" s="8">
        <v>1993</v>
      </c>
      <c r="H3267" s="8">
        <v>27</v>
      </c>
      <c r="I3267" s="8" t="s">
        <v>52</v>
      </c>
      <c r="J3267" s="8" t="s">
        <v>1939</v>
      </c>
      <c r="K3267" s="6" t="s">
        <v>1940</v>
      </c>
      <c r="L3267" s="7" t="s">
        <v>60</v>
      </c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8" t="s">
        <v>61</v>
      </c>
      <c r="Z3267" s="8" t="s">
        <v>1147</v>
      </c>
      <c r="AP3267" s="6"/>
      <c r="AQ3267" s="6"/>
      <c r="AR3267" s="6"/>
      <c r="AS3267" s="6"/>
      <c r="AT3267" s="6"/>
    </row>
    <row r="3268" spans="1:46" ht="14.25" customHeight="1">
      <c r="A3268" s="7" t="s">
        <v>159</v>
      </c>
      <c r="B3268" s="7">
        <v>3052</v>
      </c>
      <c r="C3268" s="8">
        <v>389273</v>
      </c>
      <c r="D3268" s="8" t="s">
        <v>1847</v>
      </c>
      <c r="E3268" s="8" t="str">
        <f t="shared" si="51"/>
        <v>COFFEE DAY ENTERPRIS18</v>
      </c>
      <c r="F3268" s="8" t="s">
        <v>1848</v>
      </c>
      <c r="G3268" s="8">
        <v>1993</v>
      </c>
      <c r="H3268" s="8">
        <v>27</v>
      </c>
      <c r="I3268" s="8" t="s">
        <v>56</v>
      </c>
      <c r="J3268" s="8" t="s">
        <v>1939</v>
      </c>
      <c r="K3268" s="6" t="s">
        <v>1940</v>
      </c>
      <c r="L3268" s="7" t="s">
        <v>60</v>
      </c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8" t="s">
        <v>61</v>
      </c>
      <c r="Z3268" s="8" t="s">
        <v>1147</v>
      </c>
      <c r="AP3268" s="6"/>
      <c r="AQ3268" s="6"/>
      <c r="AR3268" s="6"/>
      <c r="AS3268" s="6"/>
      <c r="AT3268" s="6"/>
    </row>
    <row r="3269" spans="1:46" ht="14.25" customHeight="1">
      <c r="A3269" s="7" t="s">
        <v>159</v>
      </c>
      <c r="B3269" s="7">
        <v>2922</v>
      </c>
      <c r="C3269" s="8">
        <v>389273</v>
      </c>
      <c r="D3269" s="8" t="s">
        <v>1847</v>
      </c>
      <c r="E3269" s="8" t="str">
        <f t="shared" si="51"/>
        <v>COFFEE DAY ENTERPRIS15</v>
      </c>
      <c r="F3269" s="8" t="s">
        <v>1848</v>
      </c>
      <c r="G3269" s="8">
        <v>1993</v>
      </c>
      <c r="H3269" s="8">
        <v>27</v>
      </c>
      <c r="I3269" s="8" t="s">
        <v>119</v>
      </c>
      <c r="J3269" s="8" t="s">
        <v>1941</v>
      </c>
      <c r="K3269" s="8" t="s">
        <v>1942</v>
      </c>
      <c r="L3269" s="7" t="s">
        <v>48</v>
      </c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8" t="s">
        <v>49</v>
      </c>
      <c r="Z3269" s="8" t="s">
        <v>1147</v>
      </c>
      <c r="AP3269" s="6"/>
      <c r="AQ3269" s="6"/>
      <c r="AR3269" s="6"/>
      <c r="AS3269" s="6"/>
      <c r="AT3269" s="6"/>
    </row>
    <row r="3270" spans="1:46" ht="14.25" customHeight="1">
      <c r="A3270" s="7" t="s">
        <v>159</v>
      </c>
      <c r="B3270" s="7">
        <v>2964</v>
      </c>
      <c r="C3270" s="8">
        <v>389273</v>
      </c>
      <c r="D3270" s="8" t="s">
        <v>1847</v>
      </c>
      <c r="E3270" s="8" t="str">
        <f t="shared" si="51"/>
        <v>COFFEE DAY ENTERPRIS16</v>
      </c>
      <c r="F3270" s="8" t="s">
        <v>1848</v>
      </c>
      <c r="G3270" s="8">
        <v>1993</v>
      </c>
      <c r="H3270" s="8">
        <v>27</v>
      </c>
      <c r="I3270" s="8" t="s">
        <v>52</v>
      </c>
      <c r="J3270" s="8" t="s">
        <v>1941</v>
      </c>
      <c r="K3270" s="8" t="s">
        <v>1942</v>
      </c>
      <c r="L3270" s="7" t="s">
        <v>48</v>
      </c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8" t="s">
        <v>49</v>
      </c>
      <c r="Z3270" s="8" t="s">
        <v>1147</v>
      </c>
      <c r="AP3270" s="6"/>
      <c r="AQ3270" s="6"/>
      <c r="AR3270" s="6"/>
      <c r="AS3270" s="6"/>
      <c r="AT3270" s="6"/>
    </row>
    <row r="3271" spans="1:46" ht="14.25" customHeight="1">
      <c r="A3271" s="7" t="s">
        <v>159</v>
      </c>
      <c r="B3271" s="7">
        <v>3017</v>
      </c>
      <c r="C3271" s="8">
        <v>389273</v>
      </c>
      <c r="D3271" s="8" t="s">
        <v>1847</v>
      </c>
      <c r="E3271" s="8" t="str">
        <f t="shared" si="51"/>
        <v>COFFEE DAY ENTERPRIS17</v>
      </c>
      <c r="F3271" s="8" t="s">
        <v>1848</v>
      </c>
      <c r="G3271" s="8">
        <v>1993</v>
      </c>
      <c r="H3271" s="8">
        <v>27</v>
      </c>
      <c r="I3271" s="8" t="s">
        <v>54</v>
      </c>
      <c r="J3271" s="8" t="s">
        <v>1941</v>
      </c>
      <c r="K3271" s="8" t="s">
        <v>1942</v>
      </c>
      <c r="L3271" s="7" t="s">
        <v>48</v>
      </c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8" t="s">
        <v>49</v>
      </c>
      <c r="Z3271" s="8" t="s">
        <v>1147</v>
      </c>
      <c r="AP3271" s="6"/>
      <c r="AQ3271" s="6"/>
      <c r="AR3271" s="6"/>
      <c r="AS3271" s="6"/>
      <c r="AT3271" s="6"/>
    </row>
    <row r="3272" spans="1:46" ht="14.25" customHeight="1">
      <c r="A3272" s="7" t="s">
        <v>159</v>
      </c>
      <c r="B3272" s="7">
        <v>3047</v>
      </c>
      <c r="C3272" s="8">
        <v>389273</v>
      </c>
      <c r="D3272" s="8" t="s">
        <v>1847</v>
      </c>
      <c r="E3272" s="8" t="str">
        <f t="shared" si="51"/>
        <v>COFFEE DAY ENTERPRIS18</v>
      </c>
      <c r="F3272" s="8" t="s">
        <v>1848</v>
      </c>
      <c r="G3272" s="8">
        <v>1993</v>
      </c>
      <c r="H3272" s="8">
        <v>27</v>
      </c>
      <c r="I3272" s="8" t="s">
        <v>56</v>
      </c>
      <c r="J3272" s="8" t="s">
        <v>1941</v>
      </c>
      <c r="K3272" s="8" t="s">
        <v>1942</v>
      </c>
      <c r="L3272" s="7" t="s">
        <v>48</v>
      </c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8" t="s">
        <v>49</v>
      </c>
      <c r="Z3272" s="8" t="s">
        <v>1147</v>
      </c>
      <c r="AP3272" s="6"/>
      <c r="AQ3272" s="6"/>
      <c r="AR3272" s="6"/>
      <c r="AS3272" s="6"/>
      <c r="AT3272" s="6"/>
    </row>
    <row r="3273" spans="1:46" ht="14.25" customHeight="1">
      <c r="A3273" s="10" t="s">
        <v>685</v>
      </c>
      <c r="B3273" s="7">
        <v>58</v>
      </c>
      <c r="C3273" s="8">
        <v>389273</v>
      </c>
      <c r="D3273" s="8" t="s">
        <v>1847</v>
      </c>
      <c r="E3273" s="8" t="str">
        <f t="shared" si="51"/>
        <v>COFFEE DAY ENTERPRIS19</v>
      </c>
      <c r="F3273" s="8" t="s">
        <v>1848</v>
      </c>
      <c r="G3273" s="8">
        <v>1993</v>
      </c>
      <c r="I3273" s="6" t="s">
        <v>41</v>
      </c>
      <c r="J3273" s="11" t="s">
        <v>1941</v>
      </c>
      <c r="K3273" s="11" t="s">
        <v>1943</v>
      </c>
      <c r="L3273" s="7" t="s">
        <v>564</v>
      </c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8" t="s">
        <v>49</v>
      </c>
      <c r="AI3273" s="7"/>
      <c r="AJ3273" s="7"/>
      <c r="AK3273" s="7"/>
      <c r="AL3273" s="7"/>
      <c r="AN3273" s="7"/>
      <c r="AO3273" s="7"/>
      <c r="AP3273" s="6"/>
      <c r="AQ3273" s="6"/>
      <c r="AR3273" s="6"/>
      <c r="AS3273" s="6"/>
      <c r="AT3273" s="6"/>
    </row>
    <row r="3274" spans="1:46" ht="14.25" customHeight="1">
      <c r="A3274" s="7" t="s">
        <v>159</v>
      </c>
      <c r="B3274" s="7">
        <v>3041</v>
      </c>
      <c r="C3274" s="8">
        <v>389273</v>
      </c>
      <c r="D3274" s="8" t="s">
        <v>1847</v>
      </c>
      <c r="E3274" s="8" t="str">
        <f t="shared" si="51"/>
        <v>COFFEE DAY ENTERPRIS18</v>
      </c>
      <c r="F3274" s="8" t="s">
        <v>1848</v>
      </c>
      <c r="G3274" s="8">
        <v>1993</v>
      </c>
      <c r="H3274" s="8">
        <v>27</v>
      </c>
      <c r="I3274" s="8" t="s">
        <v>56</v>
      </c>
      <c r="J3274" s="8" t="s">
        <v>1944</v>
      </c>
      <c r="K3274" s="8" t="s">
        <v>1945</v>
      </c>
      <c r="L3274" s="7" t="s">
        <v>48</v>
      </c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8" t="s">
        <v>49</v>
      </c>
      <c r="Z3274" s="8" t="s">
        <v>1147</v>
      </c>
      <c r="AP3274" s="6"/>
      <c r="AQ3274" s="6"/>
      <c r="AR3274" s="6"/>
      <c r="AS3274" s="6"/>
      <c r="AT3274" s="6"/>
    </row>
    <row r="3275" spans="1:46" ht="14.25" customHeight="1">
      <c r="A3275" s="10" t="s">
        <v>685</v>
      </c>
      <c r="B3275" s="7">
        <v>52</v>
      </c>
      <c r="C3275" s="8">
        <v>389273</v>
      </c>
      <c r="D3275" s="8" t="s">
        <v>1847</v>
      </c>
      <c r="E3275" s="8" t="str">
        <f t="shared" si="51"/>
        <v>COFFEE DAY ENTERPRIS19</v>
      </c>
      <c r="F3275" s="8" t="s">
        <v>1848</v>
      </c>
      <c r="G3275" s="8">
        <v>1993</v>
      </c>
      <c r="I3275" s="6" t="s">
        <v>41</v>
      </c>
      <c r="J3275" s="11" t="s">
        <v>1944</v>
      </c>
      <c r="K3275" s="11" t="s">
        <v>1946</v>
      </c>
      <c r="L3275" s="7" t="s">
        <v>564</v>
      </c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8" t="s">
        <v>49</v>
      </c>
      <c r="AI3275" s="7"/>
      <c r="AJ3275" s="7"/>
      <c r="AK3275" s="7"/>
      <c r="AL3275" s="7"/>
      <c r="AN3275" s="7"/>
      <c r="AO3275" s="7"/>
      <c r="AP3275" s="6"/>
      <c r="AQ3275" s="6"/>
      <c r="AR3275" s="6"/>
      <c r="AS3275" s="6"/>
      <c r="AT3275" s="6"/>
    </row>
    <row r="3276" spans="1:46" ht="14.25" customHeight="1">
      <c r="A3276" s="7" t="s">
        <v>159</v>
      </c>
      <c r="B3276" s="7">
        <v>3039</v>
      </c>
      <c r="C3276" s="8">
        <v>389273</v>
      </c>
      <c r="D3276" s="8" t="s">
        <v>1847</v>
      </c>
      <c r="E3276" s="8" t="str">
        <f t="shared" si="51"/>
        <v>COFFEE DAY ENTERPRIS18</v>
      </c>
      <c r="F3276" s="8" t="s">
        <v>1848</v>
      </c>
      <c r="G3276" s="8">
        <v>1993</v>
      </c>
      <c r="H3276" s="8">
        <v>27</v>
      </c>
      <c r="I3276" s="8" t="s">
        <v>56</v>
      </c>
      <c r="J3276" s="8" t="s">
        <v>1947</v>
      </c>
      <c r="K3276" s="8" t="s">
        <v>1948</v>
      </c>
      <c r="L3276" s="7" t="s">
        <v>48</v>
      </c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8" t="s">
        <v>49</v>
      </c>
      <c r="Z3276" s="8" t="s">
        <v>1147</v>
      </c>
      <c r="AP3276" s="6"/>
      <c r="AQ3276" s="6"/>
      <c r="AR3276" s="6"/>
      <c r="AS3276" s="6"/>
      <c r="AT3276" s="6"/>
    </row>
    <row r="3277" spans="1:46" ht="14.25" customHeight="1">
      <c r="A3277" s="10" t="s">
        <v>685</v>
      </c>
      <c r="B3277" s="7">
        <v>50</v>
      </c>
      <c r="C3277" s="8">
        <v>389273</v>
      </c>
      <c r="D3277" s="8" t="s">
        <v>1847</v>
      </c>
      <c r="E3277" s="8" t="str">
        <f t="shared" si="51"/>
        <v>COFFEE DAY ENTERPRIS19</v>
      </c>
      <c r="F3277" s="8" t="s">
        <v>1848</v>
      </c>
      <c r="G3277" s="8">
        <v>1993</v>
      </c>
      <c r="I3277" s="6" t="s">
        <v>41</v>
      </c>
      <c r="J3277" s="11" t="s">
        <v>1947</v>
      </c>
      <c r="K3277" s="11" t="s">
        <v>1949</v>
      </c>
      <c r="L3277" s="7" t="s">
        <v>564</v>
      </c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8" t="s">
        <v>49</v>
      </c>
      <c r="AI3277" s="7"/>
      <c r="AJ3277" s="7"/>
      <c r="AK3277" s="7"/>
      <c r="AL3277" s="7"/>
      <c r="AN3277" s="7"/>
      <c r="AO3277" s="7"/>
      <c r="AP3277" s="6"/>
      <c r="AQ3277" s="6"/>
      <c r="AR3277" s="6"/>
      <c r="AS3277" s="6"/>
      <c r="AT3277" s="6"/>
    </row>
    <row r="3278" spans="1:46" ht="14.25" customHeight="1">
      <c r="A3278" s="7" t="s">
        <v>159</v>
      </c>
      <c r="B3278" s="7">
        <v>3008</v>
      </c>
      <c r="C3278" s="8">
        <v>389273</v>
      </c>
      <c r="D3278" s="8" t="s">
        <v>1847</v>
      </c>
      <c r="E3278" s="8" t="str">
        <f t="shared" si="51"/>
        <v>COFFEE DAY ENTERPRIS17</v>
      </c>
      <c r="F3278" s="8" t="s">
        <v>1848</v>
      </c>
      <c r="G3278" s="8">
        <v>1993</v>
      </c>
      <c r="H3278" s="8">
        <v>27</v>
      </c>
      <c r="I3278" s="8" t="s">
        <v>54</v>
      </c>
      <c r="J3278" s="8" t="s">
        <v>1950</v>
      </c>
      <c r="K3278" s="6" t="s">
        <v>1950</v>
      </c>
      <c r="L3278" s="7" t="s">
        <v>303</v>
      </c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8" t="s">
        <v>194</v>
      </c>
      <c r="Z3278" s="8" t="s">
        <v>1147</v>
      </c>
      <c r="AP3278" s="6"/>
      <c r="AQ3278" s="6"/>
      <c r="AR3278" s="6"/>
      <c r="AS3278" s="6"/>
      <c r="AT3278" s="6"/>
    </row>
    <row r="3279" spans="1:46" ht="14.25" customHeight="1">
      <c r="A3279" s="7" t="s">
        <v>159</v>
      </c>
      <c r="B3279" s="7">
        <v>3071</v>
      </c>
      <c r="C3279" s="8">
        <v>389273</v>
      </c>
      <c r="D3279" s="8" t="s">
        <v>1847</v>
      </c>
      <c r="E3279" s="8" t="str">
        <f t="shared" si="51"/>
        <v>COFFEE DAY ENTERPRIS18</v>
      </c>
      <c r="F3279" s="8" t="s">
        <v>1848</v>
      </c>
      <c r="G3279" s="8">
        <v>1993</v>
      </c>
      <c r="H3279" s="8">
        <v>27</v>
      </c>
      <c r="I3279" s="8" t="s">
        <v>56</v>
      </c>
      <c r="J3279" s="8" t="s">
        <v>1950</v>
      </c>
      <c r="K3279" s="6" t="s">
        <v>1951</v>
      </c>
      <c r="L3279" s="7" t="s">
        <v>303</v>
      </c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8" t="s">
        <v>194</v>
      </c>
      <c r="Z3279" s="8" t="s">
        <v>1147</v>
      </c>
      <c r="AP3279" s="6"/>
      <c r="AQ3279" s="6"/>
      <c r="AR3279" s="6"/>
      <c r="AS3279" s="6"/>
      <c r="AT3279" s="6"/>
    </row>
    <row r="3280" spans="1:46" ht="14.25" customHeight="1">
      <c r="A3280" s="10" t="s">
        <v>685</v>
      </c>
      <c r="B3280" s="7">
        <v>77</v>
      </c>
      <c r="C3280" s="8">
        <v>389273</v>
      </c>
      <c r="D3280" s="8" t="s">
        <v>1847</v>
      </c>
      <c r="E3280" s="8" t="str">
        <f t="shared" si="51"/>
        <v>COFFEE DAY ENTERPRIS19</v>
      </c>
      <c r="F3280" s="8" t="s">
        <v>1848</v>
      </c>
      <c r="G3280" s="8">
        <v>1993</v>
      </c>
      <c r="I3280" s="6" t="s">
        <v>41</v>
      </c>
      <c r="J3280" s="8" t="s">
        <v>1950</v>
      </c>
      <c r="K3280" s="11" t="s">
        <v>1952</v>
      </c>
      <c r="L3280" s="7" t="s">
        <v>1953</v>
      </c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8" t="s">
        <v>194</v>
      </c>
      <c r="AI3280" s="7"/>
      <c r="AJ3280" s="7"/>
      <c r="AK3280" s="7"/>
      <c r="AL3280" s="7"/>
      <c r="AN3280" s="7"/>
      <c r="AO3280" s="7"/>
      <c r="AP3280" s="6"/>
      <c r="AQ3280" s="6"/>
      <c r="AR3280" s="6"/>
      <c r="AS3280" s="6"/>
      <c r="AT3280" s="6"/>
    </row>
    <row r="3281" spans="1:46" ht="14.25" customHeight="1">
      <c r="A3281" s="7" t="s">
        <v>159</v>
      </c>
      <c r="B3281" s="7">
        <v>2925</v>
      </c>
      <c r="C3281" s="8">
        <v>389273</v>
      </c>
      <c r="D3281" s="8" t="s">
        <v>1847</v>
      </c>
      <c r="E3281" s="8" t="str">
        <f t="shared" si="51"/>
        <v>COFFEE DAY ENTERPRIS15</v>
      </c>
      <c r="F3281" s="8" t="s">
        <v>1848</v>
      </c>
      <c r="G3281" s="8">
        <v>1993</v>
      </c>
      <c r="H3281" s="8">
        <v>27</v>
      </c>
      <c r="I3281" s="8" t="s">
        <v>119</v>
      </c>
      <c r="J3281" s="8" t="s">
        <v>1954</v>
      </c>
      <c r="K3281" s="8" t="s">
        <v>1955</v>
      </c>
      <c r="L3281" s="7" t="s">
        <v>48</v>
      </c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8" t="s">
        <v>49</v>
      </c>
      <c r="Z3281" s="8" t="s">
        <v>1147</v>
      </c>
      <c r="AP3281" s="6"/>
      <c r="AQ3281" s="6"/>
      <c r="AR3281" s="6"/>
      <c r="AS3281" s="6"/>
      <c r="AT3281" s="6"/>
    </row>
    <row r="3282" spans="1:46" ht="14.25" customHeight="1">
      <c r="A3282" s="7" t="s">
        <v>159</v>
      </c>
      <c r="B3282" s="7">
        <v>2967</v>
      </c>
      <c r="C3282" s="8">
        <v>389273</v>
      </c>
      <c r="D3282" s="8" t="s">
        <v>1847</v>
      </c>
      <c r="E3282" s="8" t="str">
        <f t="shared" si="51"/>
        <v>COFFEE DAY ENTERPRIS16</v>
      </c>
      <c r="F3282" s="8" t="s">
        <v>1848</v>
      </c>
      <c r="G3282" s="8">
        <v>1993</v>
      </c>
      <c r="H3282" s="8">
        <v>27</v>
      </c>
      <c r="I3282" s="8" t="s">
        <v>52</v>
      </c>
      <c r="J3282" s="8" t="s">
        <v>1954</v>
      </c>
      <c r="K3282" s="8" t="s">
        <v>1955</v>
      </c>
      <c r="L3282" s="7" t="s">
        <v>48</v>
      </c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8" t="s">
        <v>49</v>
      </c>
      <c r="Z3282" s="8" t="s">
        <v>1147</v>
      </c>
      <c r="AP3282" s="6"/>
      <c r="AQ3282" s="6"/>
      <c r="AR3282" s="6"/>
      <c r="AS3282" s="6"/>
      <c r="AT3282" s="6"/>
    </row>
    <row r="3283" spans="1:46" ht="14.25" customHeight="1">
      <c r="A3283" s="7" t="s">
        <v>159</v>
      </c>
      <c r="B3283" s="7">
        <v>3015</v>
      </c>
      <c r="C3283" s="8">
        <v>389273</v>
      </c>
      <c r="D3283" s="8" t="s">
        <v>1847</v>
      </c>
      <c r="E3283" s="8" t="str">
        <f t="shared" si="51"/>
        <v>COFFEE DAY ENTERPRIS17</v>
      </c>
      <c r="F3283" s="8" t="s">
        <v>1848</v>
      </c>
      <c r="G3283" s="8">
        <v>1993</v>
      </c>
      <c r="H3283" s="8">
        <v>27</v>
      </c>
      <c r="I3283" s="8" t="s">
        <v>54</v>
      </c>
      <c r="J3283" s="8" t="s">
        <v>1954</v>
      </c>
      <c r="K3283" s="8" t="s">
        <v>1955</v>
      </c>
      <c r="L3283" s="7" t="s">
        <v>48</v>
      </c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8" t="s">
        <v>49</v>
      </c>
      <c r="Z3283" s="8" t="s">
        <v>1147</v>
      </c>
      <c r="AP3283" s="6"/>
      <c r="AQ3283" s="6"/>
      <c r="AR3283" s="6"/>
      <c r="AS3283" s="6"/>
      <c r="AT3283" s="6"/>
    </row>
    <row r="3284" spans="1:46" ht="14.25" customHeight="1">
      <c r="A3284" s="7" t="s">
        <v>159</v>
      </c>
      <c r="B3284" s="7">
        <v>3045</v>
      </c>
      <c r="C3284" s="8">
        <v>389273</v>
      </c>
      <c r="D3284" s="8" t="s">
        <v>1847</v>
      </c>
      <c r="E3284" s="8" t="str">
        <f t="shared" si="51"/>
        <v>COFFEE DAY ENTERPRIS18</v>
      </c>
      <c r="F3284" s="8" t="s">
        <v>1848</v>
      </c>
      <c r="G3284" s="8">
        <v>1993</v>
      </c>
      <c r="H3284" s="8">
        <v>27</v>
      </c>
      <c r="I3284" s="8" t="s">
        <v>56</v>
      </c>
      <c r="J3284" s="8" t="s">
        <v>1954</v>
      </c>
      <c r="K3284" s="8" t="s">
        <v>1955</v>
      </c>
      <c r="L3284" s="7" t="s">
        <v>48</v>
      </c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8" t="s">
        <v>49</v>
      </c>
      <c r="Z3284" s="8" t="s">
        <v>1147</v>
      </c>
      <c r="AP3284" s="6"/>
      <c r="AQ3284" s="6"/>
      <c r="AR3284" s="6"/>
      <c r="AS3284" s="6"/>
      <c r="AT3284" s="6"/>
    </row>
    <row r="3285" spans="1:46" ht="14.25" customHeight="1">
      <c r="A3285" s="10" t="s">
        <v>685</v>
      </c>
      <c r="B3285" s="7">
        <v>56</v>
      </c>
      <c r="C3285" s="8">
        <v>389273</v>
      </c>
      <c r="D3285" s="8" t="s">
        <v>1847</v>
      </c>
      <c r="E3285" s="8" t="str">
        <f t="shared" si="51"/>
        <v>COFFEE DAY ENTERPRIS19</v>
      </c>
      <c r="F3285" s="8" t="s">
        <v>1848</v>
      </c>
      <c r="G3285" s="8">
        <v>1993</v>
      </c>
      <c r="I3285" s="6" t="s">
        <v>41</v>
      </c>
      <c r="J3285" s="11" t="s">
        <v>1954</v>
      </c>
      <c r="K3285" s="11" t="s">
        <v>1956</v>
      </c>
      <c r="L3285" s="7" t="s">
        <v>564</v>
      </c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8" t="s">
        <v>49</v>
      </c>
      <c r="AI3285" s="7"/>
      <c r="AJ3285" s="7"/>
      <c r="AK3285" s="7"/>
      <c r="AL3285" s="7"/>
      <c r="AN3285" s="7"/>
      <c r="AO3285" s="7"/>
      <c r="AP3285" s="6"/>
      <c r="AQ3285" s="6"/>
      <c r="AR3285" s="6"/>
      <c r="AS3285" s="6"/>
      <c r="AT3285" s="6"/>
    </row>
    <row r="3286" spans="1:46" ht="14.25" customHeight="1">
      <c r="A3286" s="7" t="s">
        <v>159</v>
      </c>
      <c r="B3286" s="7">
        <v>3019</v>
      </c>
      <c r="C3286" s="8">
        <v>389273</v>
      </c>
      <c r="D3286" s="8" t="s">
        <v>1847</v>
      </c>
      <c r="E3286" s="8" t="str">
        <f t="shared" si="51"/>
        <v>COFFEE DAY ENTERPRIS17</v>
      </c>
      <c r="F3286" s="8" t="s">
        <v>1848</v>
      </c>
      <c r="G3286" s="8">
        <v>1993</v>
      </c>
      <c r="H3286" s="8">
        <v>27</v>
      </c>
      <c r="I3286" s="8" t="s">
        <v>54</v>
      </c>
      <c r="J3286" s="8" t="s">
        <v>1957</v>
      </c>
      <c r="K3286" s="8" t="s">
        <v>1958</v>
      </c>
      <c r="L3286" s="7" t="s">
        <v>48</v>
      </c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8" t="s">
        <v>49</v>
      </c>
      <c r="Z3286" s="8" t="s">
        <v>1147</v>
      </c>
      <c r="AP3286" s="6"/>
      <c r="AQ3286" s="6"/>
      <c r="AR3286" s="6"/>
      <c r="AS3286" s="6"/>
      <c r="AT3286" s="6"/>
    </row>
    <row r="3287" spans="1:46" ht="14.25" customHeight="1">
      <c r="A3287" s="7" t="s">
        <v>159</v>
      </c>
      <c r="B3287" s="7">
        <v>3049</v>
      </c>
      <c r="C3287" s="8">
        <v>389273</v>
      </c>
      <c r="D3287" s="8" t="s">
        <v>1847</v>
      </c>
      <c r="E3287" s="8" t="str">
        <f t="shared" si="51"/>
        <v>COFFEE DAY ENTERPRIS18</v>
      </c>
      <c r="F3287" s="8" t="s">
        <v>1848</v>
      </c>
      <c r="G3287" s="8">
        <v>1993</v>
      </c>
      <c r="H3287" s="8">
        <v>27</v>
      </c>
      <c r="I3287" s="8" t="s">
        <v>56</v>
      </c>
      <c r="J3287" s="8" t="s">
        <v>1957</v>
      </c>
      <c r="K3287" s="8" t="s">
        <v>1959</v>
      </c>
      <c r="L3287" s="7" t="s">
        <v>48</v>
      </c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8" t="s">
        <v>49</v>
      </c>
      <c r="Z3287" s="8" t="s">
        <v>1147</v>
      </c>
      <c r="AP3287" s="6"/>
      <c r="AQ3287" s="6"/>
      <c r="AR3287" s="6"/>
      <c r="AS3287" s="6"/>
      <c r="AT3287" s="6"/>
    </row>
    <row r="3288" spans="1:46" ht="14.25" customHeight="1">
      <c r="A3288" s="10" t="s">
        <v>685</v>
      </c>
      <c r="B3288" s="7">
        <v>60</v>
      </c>
      <c r="C3288" s="8">
        <v>389273</v>
      </c>
      <c r="D3288" s="8" t="s">
        <v>1847</v>
      </c>
      <c r="E3288" s="8" t="str">
        <f t="shared" si="51"/>
        <v>COFFEE DAY ENTERPRIS19</v>
      </c>
      <c r="F3288" s="8" t="s">
        <v>1848</v>
      </c>
      <c r="G3288" s="8">
        <v>1993</v>
      </c>
      <c r="I3288" s="6" t="s">
        <v>41</v>
      </c>
      <c r="J3288" s="11" t="s">
        <v>1957</v>
      </c>
      <c r="K3288" s="11" t="s">
        <v>1960</v>
      </c>
      <c r="L3288" s="7" t="s">
        <v>564</v>
      </c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8" t="s">
        <v>49</v>
      </c>
      <c r="AI3288" s="7"/>
      <c r="AJ3288" s="7"/>
      <c r="AK3288" s="7"/>
      <c r="AL3288" s="7"/>
      <c r="AN3288" s="7"/>
      <c r="AO3288" s="7"/>
      <c r="AP3288" s="6"/>
      <c r="AQ3288" s="6"/>
      <c r="AR3288" s="6"/>
      <c r="AS3288" s="6"/>
      <c r="AT3288" s="6"/>
    </row>
    <row r="3289" spans="1:46" ht="14.25" customHeight="1">
      <c r="A3289" s="7" t="s">
        <v>159</v>
      </c>
      <c r="B3289" s="7">
        <v>2919</v>
      </c>
      <c r="C3289" s="8">
        <v>389273</v>
      </c>
      <c r="D3289" s="8" t="s">
        <v>1847</v>
      </c>
      <c r="E3289" s="8" t="str">
        <f t="shared" si="51"/>
        <v>COFFEE DAY ENTERPRIS15</v>
      </c>
      <c r="F3289" s="8" t="s">
        <v>1848</v>
      </c>
      <c r="G3289" s="8">
        <v>1993</v>
      </c>
      <c r="H3289" s="8">
        <v>27</v>
      </c>
      <c r="I3289" s="8" t="s">
        <v>119</v>
      </c>
      <c r="J3289" s="8" t="s">
        <v>1961</v>
      </c>
      <c r="K3289" s="8" t="s">
        <v>1962</v>
      </c>
      <c r="L3289" s="7" t="s">
        <v>48</v>
      </c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8" t="s">
        <v>49</v>
      </c>
      <c r="Z3289" s="8" t="s">
        <v>1147</v>
      </c>
      <c r="AP3289" s="6"/>
      <c r="AQ3289" s="6"/>
      <c r="AR3289" s="6"/>
      <c r="AS3289" s="6"/>
      <c r="AT3289" s="6"/>
    </row>
    <row r="3290" spans="1:46" ht="14.25" customHeight="1">
      <c r="A3290" s="7" t="s">
        <v>159</v>
      </c>
      <c r="B3290" s="7">
        <v>2960</v>
      </c>
      <c r="C3290" s="8">
        <v>389273</v>
      </c>
      <c r="D3290" s="8" t="s">
        <v>1847</v>
      </c>
      <c r="E3290" s="8" t="str">
        <f t="shared" si="51"/>
        <v>COFFEE DAY ENTERPRIS16</v>
      </c>
      <c r="F3290" s="8" t="s">
        <v>1848</v>
      </c>
      <c r="G3290" s="8">
        <v>1993</v>
      </c>
      <c r="H3290" s="8">
        <v>27</v>
      </c>
      <c r="I3290" s="8" t="s">
        <v>52</v>
      </c>
      <c r="J3290" s="8" t="s">
        <v>1961</v>
      </c>
      <c r="K3290" s="8" t="s">
        <v>1962</v>
      </c>
      <c r="L3290" s="7" t="s">
        <v>48</v>
      </c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8" t="s">
        <v>49</v>
      </c>
      <c r="Z3290" s="8" t="s">
        <v>1147</v>
      </c>
      <c r="AP3290" s="6"/>
      <c r="AQ3290" s="6"/>
      <c r="AR3290" s="6"/>
      <c r="AS3290" s="6"/>
      <c r="AT3290" s="6"/>
    </row>
    <row r="3291" spans="1:46" ht="14.25" customHeight="1">
      <c r="A3291" s="7" t="s">
        <v>159</v>
      </c>
      <c r="B3291" s="7">
        <v>3018</v>
      </c>
      <c r="C3291" s="8">
        <v>389273</v>
      </c>
      <c r="D3291" s="8" t="s">
        <v>1847</v>
      </c>
      <c r="E3291" s="8" t="str">
        <f t="shared" si="51"/>
        <v>COFFEE DAY ENTERPRIS17</v>
      </c>
      <c r="F3291" s="8" t="s">
        <v>1848</v>
      </c>
      <c r="G3291" s="8">
        <v>1993</v>
      </c>
      <c r="H3291" s="8">
        <v>27</v>
      </c>
      <c r="I3291" s="8" t="s">
        <v>54</v>
      </c>
      <c r="J3291" s="8" t="s">
        <v>1961</v>
      </c>
      <c r="K3291" s="8" t="s">
        <v>1962</v>
      </c>
      <c r="L3291" s="7" t="s">
        <v>48</v>
      </c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8" t="s">
        <v>49</v>
      </c>
      <c r="Z3291" s="8" t="s">
        <v>1147</v>
      </c>
      <c r="AP3291" s="6"/>
      <c r="AQ3291" s="6"/>
      <c r="AR3291" s="6"/>
      <c r="AS3291" s="6"/>
      <c r="AT3291" s="6"/>
    </row>
    <row r="3292" spans="1:46" ht="14.25" customHeight="1">
      <c r="A3292" s="7" t="s">
        <v>159</v>
      </c>
      <c r="B3292" s="7">
        <v>3048</v>
      </c>
      <c r="C3292" s="8">
        <v>389273</v>
      </c>
      <c r="D3292" s="8" t="s">
        <v>1847</v>
      </c>
      <c r="E3292" s="8" t="str">
        <f t="shared" si="51"/>
        <v>COFFEE DAY ENTERPRIS18</v>
      </c>
      <c r="F3292" s="8" t="s">
        <v>1848</v>
      </c>
      <c r="G3292" s="8">
        <v>1993</v>
      </c>
      <c r="H3292" s="8">
        <v>27</v>
      </c>
      <c r="I3292" s="8" t="s">
        <v>56</v>
      </c>
      <c r="J3292" s="8" t="s">
        <v>1961</v>
      </c>
      <c r="K3292" s="8" t="s">
        <v>1962</v>
      </c>
      <c r="L3292" s="7" t="s">
        <v>48</v>
      </c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8" t="s">
        <v>49</v>
      </c>
      <c r="Z3292" s="8" t="s">
        <v>1147</v>
      </c>
      <c r="AP3292" s="6"/>
      <c r="AQ3292" s="6"/>
      <c r="AR3292" s="6"/>
      <c r="AS3292" s="6"/>
      <c r="AT3292" s="6"/>
    </row>
    <row r="3293" spans="1:46" ht="14.25" customHeight="1">
      <c r="A3293" s="10" t="s">
        <v>685</v>
      </c>
      <c r="B3293" s="7">
        <v>59</v>
      </c>
      <c r="C3293" s="8">
        <v>389273</v>
      </c>
      <c r="D3293" s="8" t="s">
        <v>1847</v>
      </c>
      <c r="E3293" s="8" t="str">
        <f t="shared" si="51"/>
        <v>COFFEE DAY ENTERPRIS19</v>
      </c>
      <c r="F3293" s="8" t="s">
        <v>1848</v>
      </c>
      <c r="G3293" s="8">
        <v>1993</v>
      </c>
      <c r="I3293" s="6" t="s">
        <v>41</v>
      </c>
      <c r="J3293" s="11" t="s">
        <v>1961</v>
      </c>
      <c r="K3293" s="11" t="s">
        <v>1963</v>
      </c>
      <c r="L3293" s="7" t="s">
        <v>564</v>
      </c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8" t="s">
        <v>49</v>
      </c>
      <c r="AI3293" s="7"/>
      <c r="AJ3293" s="7"/>
      <c r="AK3293" s="7"/>
      <c r="AL3293" s="7"/>
      <c r="AN3293" s="7"/>
      <c r="AO3293" s="7"/>
      <c r="AP3293" s="6"/>
      <c r="AQ3293" s="6"/>
      <c r="AR3293" s="6"/>
      <c r="AS3293" s="6"/>
      <c r="AT3293" s="6"/>
    </row>
    <row r="3294" spans="1:46" ht="14.25" customHeight="1">
      <c r="A3294" s="7" t="s">
        <v>159</v>
      </c>
      <c r="B3294" s="7">
        <v>2920</v>
      </c>
      <c r="C3294" s="8">
        <v>389273</v>
      </c>
      <c r="D3294" s="8" t="s">
        <v>1847</v>
      </c>
      <c r="E3294" s="8" t="str">
        <f t="shared" si="51"/>
        <v>COFFEE DAY ENTERPRIS15</v>
      </c>
      <c r="F3294" s="8" t="s">
        <v>1848</v>
      </c>
      <c r="G3294" s="8">
        <v>1993</v>
      </c>
      <c r="H3294" s="8">
        <v>27</v>
      </c>
      <c r="I3294" s="8" t="s">
        <v>119</v>
      </c>
      <c r="J3294" s="8" t="s">
        <v>1964</v>
      </c>
      <c r="K3294" s="8" t="s">
        <v>1965</v>
      </c>
      <c r="L3294" s="7" t="s">
        <v>48</v>
      </c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8" t="s">
        <v>49</v>
      </c>
      <c r="Z3294" s="8" t="s">
        <v>1147</v>
      </c>
      <c r="AP3294" s="6"/>
      <c r="AQ3294" s="6"/>
      <c r="AR3294" s="6"/>
      <c r="AS3294" s="6"/>
      <c r="AT3294" s="6"/>
    </row>
    <row r="3295" spans="1:46" ht="14.25" customHeight="1">
      <c r="A3295" s="7" t="s">
        <v>159</v>
      </c>
      <c r="B3295" s="7">
        <v>2961</v>
      </c>
      <c r="C3295" s="8">
        <v>389273</v>
      </c>
      <c r="D3295" s="8" t="s">
        <v>1847</v>
      </c>
      <c r="E3295" s="8" t="str">
        <f t="shared" si="51"/>
        <v>COFFEE DAY ENTERPRIS16</v>
      </c>
      <c r="F3295" s="8" t="s">
        <v>1848</v>
      </c>
      <c r="G3295" s="8">
        <v>1993</v>
      </c>
      <c r="H3295" s="8">
        <v>27</v>
      </c>
      <c r="I3295" s="8" t="s">
        <v>52</v>
      </c>
      <c r="J3295" s="8" t="s">
        <v>1964</v>
      </c>
      <c r="K3295" s="8" t="s">
        <v>1965</v>
      </c>
      <c r="L3295" s="7" t="s">
        <v>48</v>
      </c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8" t="s">
        <v>49</v>
      </c>
      <c r="Z3295" s="8" t="s">
        <v>1147</v>
      </c>
      <c r="AP3295" s="6"/>
      <c r="AQ3295" s="6"/>
      <c r="AR3295" s="6"/>
      <c r="AS3295" s="6"/>
      <c r="AT3295" s="6"/>
    </row>
    <row r="3296" spans="1:46" ht="14.25" customHeight="1">
      <c r="A3296" s="7" t="s">
        <v>159</v>
      </c>
      <c r="B3296" s="7">
        <v>3013</v>
      </c>
      <c r="C3296" s="8">
        <v>389273</v>
      </c>
      <c r="D3296" s="8" t="s">
        <v>1847</v>
      </c>
      <c r="E3296" s="8" t="str">
        <f t="shared" si="51"/>
        <v>COFFEE DAY ENTERPRIS17</v>
      </c>
      <c r="F3296" s="8" t="s">
        <v>1848</v>
      </c>
      <c r="G3296" s="8">
        <v>1993</v>
      </c>
      <c r="H3296" s="8">
        <v>27</v>
      </c>
      <c r="I3296" s="8" t="s">
        <v>54</v>
      </c>
      <c r="J3296" s="8" t="s">
        <v>1964</v>
      </c>
      <c r="K3296" s="8" t="s">
        <v>1965</v>
      </c>
      <c r="L3296" s="7" t="s">
        <v>48</v>
      </c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8" t="s">
        <v>49</v>
      </c>
      <c r="Z3296" s="8" t="s">
        <v>1147</v>
      </c>
      <c r="AP3296" s="6"/>
      <c r="AQ3296" s="6"/>
      <c r="AR3296" s="6"/>
      <c r="AS3296" s="6"/>
      <c r="AT3296" s="6"/>
    </row>
    <row r="3297" spans="1:46" ht="14.25" customHeight="1">
      <c r="A3297" s="7" t="s">
        <v>159</v>
      </c>
      <c r="B3297" s="7">
        <v>3043</v>
      </c>
      <c r="C3297" s="8">
        <v>389273</v>
      </c>
      <c r="D3297" s="8" t="s">
        <v>1847</v>
      </c>
      <c r="E3297" s="8" t="str">
        <f t="shared" si="51"/>
        <v>COFFEE DAY ENTERPRIS18</v>
      </c>
      <c r="F3297" s="8" t="s">
        <v>1848</v>
      </c>
      <c r="G3297" s="8">
        <v>1993</v>
      </c>
      <c r="H3297" s="8">
        <v>27</v>
      </c>
      <c r="I3297" s="8" t="s">
        <v>56</v>
      </c>
      <c r="J3297" s="8" t="s">
        <v>1964</v>
      </c>
      <c r="K3297" s="8" t="s">
        <v>1965</v>
      </c>
      <c r="L3297" s="7" t="s">
        <v>48</v>
      </c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8" t="s">
        <v>49</v>
      </c>
      <c r="Z3297" s="8" t="s">
        <v>1147</v>
      </c>
      <c r="AP3297" s="6"/>
      <c r="AQ3297" s="6"/>
      <c r="AR3297" s="6"/>
      <c r="AS3297" s="6"/>
      <c r="AT3297" s="6"/>
    </row>
    <row r="3298" spans="1:46" ht="14.25" customHeight="1">
      <c r="A3298" s="7" t="s">
        <v>159</v>
      </c>
      <c r="B3298" s="7">
        <v>2921</v>
      </c>
      <c r="C3298" s="8">
        <v>389273</v>
      </c>
      <c r="D3298" s="8" t="s">
        <v>1847</v>
      </c>
      <c r="E3298" s="8" t="str">
        <f t="shared" si="51"/>
        <v>COFFEE DAY ENTERPRIS15</v>
      </c>
      <c r="F3298" s="8" t="s">
        <v>1848</v>
      </c>
      <c r="G3298" s="8">
        <v>1993</v>
      </c>
      <c r="H3298" s="8">
        <v>27</v>
      </c>
      <c r="I3298" s="8" t="s">
        <v>119</v>
      </c>
      <c r="J3298" s="8" t="s">
        <v>1966</v>
      </c>
      <c r="K3298" s="8" t="s">
        <v>1967</v>
      </c>
      <c r="L3298" s="7" t="s">
        <v>48</v>
      </c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8" t="s">
        <v>49</v>
      </c>
      <c r="Z3298" s="8" t="s">
        <v>1147</v>
      </c>
      <c r="AP3298" s="6"/>
      <c r="AQ3298" s="6"/>
      <c r="AR3298" s="6"/>
      <c r="AS3298" s="6"/>
      <c r="AT3298" s="6"/>
    </row>
    <row r="3299" spans="1:46" ht="14.25" customHeight="1">
      <c r="A3299" s="7" t="s">
        <v>159</v>
      </c>
      <c r="B3299" s="7">
        <v>2962</v>
      </c>
      <c r="C3299" s="8">
        <v>389273</v>
      </c>
      <c r="D3299" s="8" t="s">
        <v>1847</v>
      </c>
      <c r="E3299" s="8" t="str">
        <f t="shared" si="51"/>
        <v>COFFEE DAY ENTERPRIS16</v>
      </c>
      <c r="F3299" s="8" t="s">
        <v>1848</v>
      </c>
      <c r="G3299" s="8">
        <v>1993</v>
      </c>
      <c r="H3299" s="8">
        <v>27</v>
      </c>
      <c r="I3299" s="8" t="s">
        <v>52</v>
      </c>
      <c r="J3299" s="8" t="s">
        <v>1966</v>
      </c>
      <c r="K3299" s="8" t="s">
        <v>1967</v>
      </c>
      <c r="L3299" s="7" t="s">
        <v>48</v>
      </c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8" t="s">
        <v>49</v>
      </c>
      <c r="Z3299" s="8" t="s">
        <v>1147</v>
      </c>
      <c r="AP3299" s="6"/>
      <c r="AQ3299" s="6"/>
      <c r="AR3299" s="6"/>
      <c r="AS3299" s="6"/>
      <c r="AT3299" s="6"/>
    </row>
    <row r="3300" spans="1:46" ht="14.25" customHeight="1">
      <c r="A3300" s="7" t="s">
        <v>159</v>
      </c>
      <c r="B3300" s="7">
        <v>3014</v>
      </c>
      <c r="C3300" s="8">
        <v>389273</v>
      </c>
      <c r="D3300" s="8" t="s">
        <v>1847</v>
      </c>
      <c r="E3300" s="8" t="str">
        <f t="shared" si="51"/>
        <v>COFFEE DAY ENTERPRIS17</v>
      </c>
      <c r="F3300" s="8" t="s">
        <v>1848</v>
      </c>
      <c r="G3300" s="8">
        <v>1993</v>
      </c>
      <c r="H3300" s="8">
        <v>27</v>
      </c>
      <c r="I3300" s="8" t="s">
        <v>54</v>
      </c>
      <c r="J3300" s="8" t="s">
        <v>1966</v>
      </c>
      <c r="K3300" s="8" t="s">
        <v>1968</v>
      </c>
      <c r="L3300" s="7" t="s">
        <v>48</v>
      </c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8" t="s">
        <v>49</v>
      </c>
      <c r="Z3300" s="8" t="s">
        <v>1147</v>
      </c>
      <c r="AP3300" s="6"/>
      <c r="AQ3300" s="6"/>
      <c r="AR3300" s="6"/>
      <c r="AS3300" s="6"/>
      <c r="AT3300" s="6"/>
    </row>
    <row r="3301" spans="1:46" ht="14.25" customHeight="1">
      <c r="A3301" s="7" t="s">
        <v>159</v>
      </c>
      <c r="B3301" s="7">
        <v>3044</v>
      </c>
      <c r="C3301" s="8">
        <v>389273</v>
      </c>
      <c r="D3301" s="8" t="s">
        <v>1847</v>
      </c>
      <c r="E3301" s="8" t="str">
        <f t="shared" si="51"/>
        <v>COFFEE DAY ENTERPRIS18</v>
      </c>
      <c r="F3301" s="8" t="s">
        <v>1848</v>
      </c>
      <c r="G3301" s="8">
        <v>1993</v>
      </c>
      <c r="H3301" s="8">
        <v>27</v>
      </c>
      <c r="I3301" s="8" t="s">
        <v>56</v>
      </c>
      <c r="J3301" s="8" t="s">
        <v>1966</v>
      </c>
      <c r="K3301" s="8" t="s">
        <v>1967</v>
      </c>
      <c r="L3301" s="7" t="s">
        <v>48</v>
      </c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8" t="s">
        <v>49</v>
      </c>
      <c r="Z3301" s="8" t="s">
        <v>1147</v>
      </c>
      <c r="AP3301" s="6"/>
      <c r="AQ3301" s="6"/>
      <c r="AR3301" s="6"/>
      <c r="AS3301" s="6"/>
      <c r="AT3301" s="6"/>
    </row>
    <row r="3302" spans="1:46" ht="14.25" customHeight="1">
      <c r="A3302" s="10" t="s">
        <v>685</v>
      </c>
      <c r="B3302" s="7">
        <v>55</v>
      </c>
      <c r="C3302" s="8">
        <v>389273</v>
      </c>
      <c r="D3302" s="8" t="s">
        <v>1847</v>
      </c>
      <c r="E3302" s="8" t="str">
        <f t="shared" si="51"/>
        <v>COFFEE DAY ENTERPRIS19</v>
      </c>
      <c r="F3302" s="8" t="s">
        <v>1848</v>
      </c>
      <c r="G3302" s="8">
        <v>1993</v>
      </c>
      <c r="I3302" s="6" t="s">
        <v>41</v>
      </c>
      <c r="J3302" s="11" t="s">
        <v>1966</v>
      </c>
      <c r="K3302" s="11" t="s">
        <v>1969</v>
      </c>
      <c r="L3302" s="7" t="s">
        <v>564</v>
      </c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8" t="s">
        <v>49</v>
      </c>
      <c r="AI3302" s="7"/>
      <c r="AJ3302" s="7"/>
      <c r="AK3302" s="7"/>
      <c r="AL3302" s="7"/>
      <c r="AN3302" s="7"/>
      <c r="AO3302" s="7"/>
      <c r="AP3302" s="6"/>
      <c r="AQ3302" s="6"/>
      <c r="AR3302" s="6"/>
      <c r="AS3302" s="6"/>
      <c r="AT3302" s="6"/>
    </row>
    <row r="3303" spans="1:46" ht="14.25" customHeight="1">
      <c r="A3303" s="10" t="s">
        <v>685</v>
      </c>
      <c r="B3303" s="7">
        <v>54</v>
      </c>
      <c r="C3303" s="8">
        <v>389273</v>
      </c>
      <c r="D3303" s="8" t="s">
        <v>1847</v>
      </c>
      <c r="E3303" s="8" t="str">
        <f t="shared" si="51"/>
        <v>COFFEE DAY ENTERPRIS19</v>
      </c>
      <c r="F3303" s="8" t="s">
        <v>1848</v>
      </c>
      <c r="G3303" s="8">
        <v>1993</v>
      </c>
      <c r="I3303" s="6" t="s">
        <v>41</v>
      </c>
      <c r="J3303" s="11" t="s">
        <v>1970</v>
      </c>
      <c r="K3303" s="11" t="s">
        <v>1971</v>
      </c>
      <c r="L3303" s="7" t="s">
        <v>564</v>
      </c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8" t="s">
        <v>49</v>
      </c>
      <c r="AI3303" s="7"/>
      <c r="AJ3303" s="7"/>
      <c r="AK3303" s="7"/>
      <c r="AL3303" s="7"/>
      <c r="AN3303" s="7"/>
      <c r="AO3303" s="7"/>
      <c r="AP3303" s="6"/>
      <c r="AQ3303" s="6"/>
      <c r="AR3303" s="6"/>
      <c r="AS3303" s="6"/>
      <c r="AT3303" s="6"/>
    </row>
    <row r="3304" spans="1:46" ht="14.25" customHeight="1">
      <c r="A3304" s="7" t="s">
        <v>159</v>
      </c>
      <c r="B3304" s="7">
        <v>2918</v>
      </c>
      <c r="C3304" s="8">
        <v>389273</v>
      </c>
      <c r="D3304" s="8" t="s">
        <v>1847</v>
      </c>
      <c r="E3304" s="8" t="str">
        <f t="shared" si="51"/>
        <v>COFFEE DAY ENTERPRIS15</v>
      </c>
      <c r="F3304" s="8" t="s">
        <v>1848</v>
      </c>
      <c r="G3304" s="8">
        <v>1993</v>
      </c>
      <c r="H3304" s="8">
        <v>27</v>
      </c>
      <c r="I3304" s="8" t="s">
        <v>119</v>
      </c>
      <c r="J3304" s="8" t="s">
        <v>1972</v>
      </c>
      <c r="K3304" s="8" t="s">
        <v>1973</v>
      </c>
      <c r="L3304" s="7" t="s">
        <v>48</v>
      </c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8" t="s">
        <v>49</v>
      </c>
      <c r="Z3304" s="8" t="s">
        <v>1147</v>
      </c>
      <c r="AP3304" s="6"/>
      <c r="AQ3304" s="6"/>
      <c r="AR3304" s="6"/>
      <c r="AS3304" s="6"/>
      <c r="AT3304" s="6"/>
    </row>
    <row r="3305" spans="1:46" ht="14.25" customHeight="1">
      <c r="A3305" s="7" t="s">
        <v>159</v>
      </c>
      <c r="B3305" s="7">
        <v>2959</v>
      </c>
      <c r="C3305" s="8">
        <v>389273</v>
      </c>
      <c r="D3305" s="8" t="s">
        <v>1847</v>
      </c>
      <c r="E3305" s="8" t="str">
        <f t="shared" si="51"/>
        <v>COFFEE DAY ENTERPRIS16</v>
      </c>
      <c r="F3305" s="8" t="s">
        <v>1848</v>
      </c>
      <c r="G3305" s="8">
        <v>1993</v>
      </c>
      <c r="H3305" s="8">
        <v>27</v>
      </c>
      <c r="I3305" s="8" t="s">
        <v>52</v>
      </c>
      <c r="J3305" s="8" t="s">
        <v>1972</v>
      </c>
      <c r="K3305" s="8" t="s">
        <v>1973</v>
      </c>
      <c r="L3305" s="7" t="s">
        <v>48</v>
      </c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8" t="s">
        <v>49</v>
      </c>
      <c r="Z3305" s="8" t="s">
        <v>1147</v>
      </c>
      <c r="AP3305" s="6"/>
      <c r="AQ3305" s="6"/>
      <c r="AR3305" s="6"/>
      <c r="AS3305" s="6"/>
      <c r="AT3305" s="6"/>
    </row>
    <row r="3306" spans="1:46" ht="14.25" customHeight="1">
      <c r="A3306" s="7" t="s">
        <v>159</v>
      </c>
      <c r="B3306" s="7">
        <v>3011</v>
      </c>
      <c r="C3306" s="8">
        <v>389273</v>
      </c>
      <c r="D3306" s="8" t="s">
        <v>1847</v>
      </c>
      <c r="E3306" s="8" t="str">
        <f t="shared" si="51"/>
        <v>COFFEE DAY ENTERPRIS17</v>
      </c>
      <c r="F3306" s="8" t="s">
        <v>1848</v>
      </c>
      <c r="G3306" s="8">
        <v>1993</v>
      </c>
      <c r="H3306" s="8">
        <v>27</v>
      </c>
      <c r="I3306" s="8" t="s">
        <v>54</v>
      </c>
      <c r="J3306" s="8" t="s">
        <v>1972</v>
      </c>
      <c r="K3306" s="8" t="s">
        <v>1974</v>
      </c>
      <c r="L3306" s="7" t="s">
        <v>48</v>
      </c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8" t="s">
        <v>49</v>
      </c>
      <c r="Z3306" s="8" t="s">
        <v>1147</v>
      </c>
      <c r="AP3306" s="6"/>
      <c r="AQ3306" s="6"/>
      <c r="AR3306" s="6"/>
      <c r="AS3306" s="6"/>
      <c r="AT3306" s="6"/>
    </row>
    <row r="3307" spans="1:46" ht="14.25" customHeight="1">
      <c r="A3307" s="7" t="s">
        <v>159</v>
      </c>
      <c r="B3307" s="7">
        <v>3038</v>
      </c>
      <c r="C3307" s="8">
        <v>389273</v>
      </c>
      <c r="D3307" s="8" t="s">
        <v>1847</v>
      </c>
      <c r="E3307" s="8" t="str">
        <f t="shared" si="51"/>
        <v>COFFEE DAY ENTERPRIS18</v>
      </c>
      <c r="F3307" s="8" t="s">
        <v>1848</v>
      </c>
      <c r="G3307" s="8">
        <v>1993</v>
      </c>
      <c r="H3307" s="8">
        <v>27</v>
      </c>
      <c r="I3307" s="8" t="s">
        <v>56</v>
      </c>
      <c r="J3307" s="8" t="s">
        <v>1972</v>
      </c>
      <c r="K3307" s="8" t="s">
        <v>1973</v>
      </c>
      <c r="L3307" s="7" t="s">
        <v>48</v>
      </c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8" t="s">
        <v>49</v>
      </c>
      <c r="Z3307" s="8" t="s">
        <v>1147</v>
      </c>
      <c r="AP3307" s="6"/>
      <c r="AQ3307" s="6"/>
      <c r="AR3307" s="6"/>
      <c r="AS3307" s="6"/>
      <c r="AT3307" s="6"/>
    </row>
    <row r="3308" spans="1:46" ht="14.25" customHeight="1">
      <c r="A3308" s="10" t="s">
        <v>685</v>
      </c>
      <c r="B3308" s="7">
        <v>49</v>
      </c>
      <c r="C3308" s="8">
        <v>389273</v>
      </c>
      <c r="D3308" s="8" t="s">
        <v>1847</v>
      </c>
      <c r="E3308" s="8" t="str">
        <f t="shared" si="51"/>
        <v>COFFEE DAY ENTERPRIS19</v>
      </c>
      <c r="F3308" s="8" t="s">
        <v>1848</v>
      </c>
      <c r="G3308" s="8">
        <v>1993</v>
      </c>
      <c r="I3308" s="6" t="s">
        <v>41</v>
      </c>
      <c r="J3308" s="11" t="s">
        <v>1972</v>
      </c>
      <c r="K3308" s="11" t="s">
        <v>1975</v>
      </c>
      <c r="L3308" s="7" t="s">
        <v>564</v>
      </c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8" t="s">
        <v>49</v>
      </c>
      <c r="AI3308" s="7"/>
      <c r="AJ3308" s="7"/>
      <c r="AK3308" s="7"/>
      <c r="AL3308" s="7"/>
      <c r="AN3308" s="7"/>
      <c r="AO3308" s="7"/>
      <c r="AP3308" s="6"/>
      <c r="AQ3308" s="6"/>
      <c r="AR3308" s="6"/>
      <c r="AS3308" s="6"/>
      <c r="AT3308" s="6"/>
    </row>
    <row r="3309" spans="1:46" ht="14.25" customHeight="1">
      <c r="A3309" s="7" t="s">
        <v>159</v>
      </c>
      <c r="B3309" s="7">
        <v>3042</v>
      </c>
      <c r="C3309" s="8">
        <v>389273</v>
      </c>
      <c r="D3309" s="8" t="s">
        <v>1847</v>
      </c>
      <c r="E3309" s="8" t="str">
        <f t="shared" si="51"/>
        <v>COFFEE DAY ENTERPRIS18</v>
      </c>
      <c r="F3309" s="8" t="s">
        <v>1848</v>
      </c>
      <c r="G3309" s="8">
        <v>1993</v>
      </c>
      <c r="H3309" s="8">
        <v>27</v>
      </c>
      <c r="I3309" s="8" t="s">
        <v>56</v>
      </c>
      <c r="J3309" s="8" t="s">
        <v>1976</v>
      </c>
      <c r="K3309" s="8" t="s">
        <v>1977</v>
      </c>
      <c r="L3309" s="7" t="s">
        <v>48</v>
      </c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8" t="s">
        <v>49</v>
      </c>
      <c r="Z3309" s="8" t="s">
        <v>1147</v>
      </c>
      <c r="AP3309" s="6"/>
      <c r="AQ3309" s="6"/>
      <c r="AR3309" s="6"/>
      <c r="AS3309" s="6"/>
      <c r="AT3309" s="6"/>
    </row>
    <row r="3310" spans="1:46" ht="14.25" customHeight="1">
      <c r="A3310" s="10" t="s">
        <v>685</v>
      </c>
      <c r="B3310" s="7">
        <v>53</v>
      </c>
      <c r="C3310" s="8">
        <v>389273</v>
      </c>
      <c r="D3310" s="8" t="s">
        <v>1847</v>
      </c>
      <c r="E3310" s="8" t="str">
        <f t="shared" si="51"/>
        <v>COFFEE DAY ENTERPRIS19</v>
      </c>
      <c r="F3310" s="8" t="s">
        <v>1848</v>
      </c>
      <c r="G3310" s="8">
        <v>1993</v>
      </c>
      <c r="I3310" s="6" t="s">
        <v>41</v>
      </c>
      <c r="J3310" s="11" t="s">
        <v>1976</v>
      </c>
      <c r="K3310" s="11" t="s">
        <v>1978</v>
      </c>
      <c r="L3310" s="7" t="s">
        <v>564</v>
      </c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8" t="s">
        <v>49</v>
      </c>
      <c r="AI3310" s="7"/>
      <c r="AJ3310" s="7"/>
      <c r="AK3310" s="7"/>
      <c r="AL3310" s="7"/>
      <c r="AN3310" s="7"/>
      <c r="AO3310" s="7"/>
      <c r="AP3310" s="6"/>
      <c r="AQ3310" s="6"/>
      <c r="AR3310" s="6"/>
      <c r="AS3310" s="6"/>
      <c r="AT3310" s="6"/>
    </row>
    <row r="3311" spans="1:46" ht="14.25" customHeight="1">
      <c r="A3311" s="7" t="s">
        <v>159</v>
      </c>
      <c r="B3311" s="7">
        <v>3012</v>
      </c>
      <c r="C3311" s="8">
        <v>389273</v>
      </c>
      <c r="D3311" s="8" t="s">
        <v>1847</v>
      </c>
      <c r="E3311" s="8" t="str">
        <f t="shared" si="51"/>
        <v>COFFEE DAY ENTERPRIS17</v>
      </c>
      <c r="F3311" s="8" t="s">
        <v>1848</v>
      </c>
      <c r="G3311" s="8">
        <v>1993</v>
      </c>
      <c r="H3311" s="8">
        <v>27</v>
      </c>
      <c r="I3311" s="8" t="s">
        <v>54</v>
      </c>
      <c r="J3311" s="8" t="s">
        <v>1979</v>
      </c>
      <c r="K3311" s="8" t="s">
        <v>1980</v>
      </c>
      <c r="L3311" s="7" t="s">
        <v>48</v>
      </c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8" t="s">
        <v>49</v>
      </c>
      <c r="Z3311" s="8" t="s">
        <v>1147</v>
      </c>
      <c r="AP3311" s="6"/>
      <c r="AQ3311" s="6"/>
      <c r="AR3311" s="6"/>
      <c r="AS3311" s="6"/>
      <c r="AT3311" s="6"/>
    </row>
    <row r="3312" spans="1:46" ht="14.25" customHeight="1">
      <c r="A3312" s="7" t="s">
        <v>159</v>
      </c>
      <c r="B3312" s="7">
        <v>3020</v>
      </c>
      <c r="C3312" s="8">
        <v>389273</v>
      </c>
      <c r="D3312" s="8" t="s">
        <v>1847</v>
      </c>
      <c r="E3312" s="8" t="str">
        <f t="shared" si="51"/>
        <v>COFFEE DAY ENTERPRIS17</v>
      </c>
      <c r="F3312" s="8" t="s">
        <v>1848</v>
      </c>
      <c r="G3312" s="8">
        <v>1993</v>
      </c>
      <c r="H3312" s="8">
        <v>27</v>
      </c>
      <c r="I3312" s="8" t="s">
        <v>54</v>
      </c>
      <c r="J3312" s="8" t="s">
        <v>1981</v>
      </c>
      <c r="K3312" s="8" t="s">
        <v>1981</v>
      </c>
      <c r="L3312" s="7" t="s">
        <v>48</v>
      </c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8" t="s">
        <v>49</v>
      </c>
      <c r="Z3312" s="8" t="s">
        <v>1147</v>
      </c>
      <c r="AP3312" s="6"/>
      <c r="AQ3312" s="6"/>
      <c r="AR3312" s="6"/>
      <c r="AS3312" s="6"/>
      <c r="AT3312" s="6"/>
    </row>
    <row r="3313" spans="1:46" ht="14.25" customHeight="1">
      <c r="A3313" s="7" t="s">
        <v>159</v>
      </c>
      <c r="B3313" s="7">
        <v>2924</v>
      </c>
      <c r="C3313" s="8">
        <v>389273</v>
      </c>
      <c r="D3313" s="8" t="s">
        <v>1847</v>
      </c>
      <c r="E3313" s="8" t="str">
        <f t="shared" si="51"/>
        <v>COFFEE DAY ENTERPRIS15</v>
      </c>
      <c r="F3313" s="8" t="s">
        <v>1848</v>
      </c>
      <c r="G3313" s="8">
        <v>1993</v>
      </c>
      <c r="H3313" s="8">
        <v>27</v>
      </c>
      <c r="I3313" s="8" t="s">
        <v>119</v>
      </c>
      <c r="J3313" s="8" t="s">
        <v>1982</v>
      </c>
      <c r="K3313" s="8" t="s">
        <v>1983</v>
      </c>
      <c r="L3313" s="7" t="s">
        <v>48</v>
      </c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8" t="s">
        <v>49</v>
      </c>
      <c r="Z3313" s="8" t="s">
        <v>1147</v>
      </c>
      <c r="AP3313" s="6"/>
      <c r="AQ3313" s="6"/>
      <c r="AR3313" s="6"/>
      <c r="AS3313" s="6"/>
      <c r="AT3313" s="6"/>
    </row>
    <row r="3314" spans="1:46" ht="14.25" customHeight="1">
      <c r="A3314" s="7" t="s">
        <v>159</v>
      </c>
      <c r="B3314" s="7">
        <v>2966</v>
      </c>
      <c r="C3314" s="8">
        <v>389273</v>
      </c>
      <c r="D3314" s="8" t="s">
        <v>1847</v>
      </c>
      <c r="E3314" s="8" t="str">
        <f t="shared" si="51"/>
        <v>COFFEE DAY ENTERPRIS16</v>
      </c>
      <c r="F3314" s="8" t="s">
        <v>1848</v>
      </c>
      <c r="G3314" s="8">
        <v>1993</v>
      </c>
      <c r="H3314" s="8">
        <v>27</v>
      </c>
      <c r="I3314" s="8" t="s">
        <v>52</v>
      </c>
      <c r="J3314" s="8" t="s">
        <v>1982</v>
      </c>
      <c r="K3314" s="8" t="s">
        <v>1983</v>
      </c>
      <c r="L3314" s="7" t="s">
        <v>48</v>
      </c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8" t="s">
        <v>49</v>
      </c>
      <c r="Z3314" s="8" t="s">
        <v>1147</v>
      </c>
      <c r="AP3314" s="6"/>
      <c r="AQ3314" s="6"/>
      <c r="AR3314" s="6"/>
      <c r="AS3314" s="6"/>
      <c r="AT3314" s="6"/>
    </row>
    <row r="3315" spans="1:46" ht="14.25" customHeight="1">
      <c r="A3315" s="7" t="s">
        <v>159</v>
      </c>
      <c r="B3315" s="7">
        <v>3050</v>
      </c>
      <c r="C3315" s="8">
        <v>389273</v>
      </c>
      <c r="D3315" s="8" t="s">
        <v>1847</v>
      </c>
      <c r="E3315" s="8" t="str">
        <f t="shared" si="51"/>
        <v>COFFEE DAY ENTERPRIS18</v>
      </c>
      <c r="F3315" s="8" t="s">
        <v>1848</v>
      </c>
      <c r="G3315" s="8">
        <v>1993</v>
      </c>
      <c r="H3315" s="8">
        <v>27</v>
      </c>
      <c r="I3315" s="8" t="s">
        <v>56</v>
      </c>
      <c r="J3315" s="8" t="s">
        <v>1982</v>
      </c>
      <c r="K3315" s="8" t="s">
        <v>1983</v>
      </c>
      <c r="L3315" s="7" t="s">
        <v>48</v>
      </c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8" t="s">
        <v>49</v>
      </c>
      <c r="Z3315" s="8" t="s">
        <v>1147</v>
      </c>
      <c r="AP3315" s="6"/>
      <c r="AQ3315" s="6"/>
      <c r="AR3315" s="6"/>
      <c r="AS3315" s="6"/>
      <c r="AT3315" s="6"/>
    </row>
    <row r="3316" spans="1:46" ht="14.25" customHeight="1">
      <c r="A3316" s="10" t="s">
        <v>685</v>
      </c>
      <c r="B3316" s="7">
        <v>61</v>
      </c>
      <c r="C3316" s="8">
        <v>389273</v>
      </c>
      <c r="D3316" s="8" t="s">
        <v>1847</v>
      </c>
      <c r="E3316" s="8" t="str">
        <f t="shared" si="51"/>
        <v>COFFEE DAY ENTERPRIS19</v>
      </c>
      <c r="F3316" s="8" t="s">
        <v>1848</v>
      </c>
      <c r="G3316" s="8">
        <v>1993</v>
      </c>
      <c r="I3316" s="6" t="s">
        <v>41</v>
      </c>
      <c r="J3316" s="11" t="s">
        <v>1982</v>
      </c>
      <c r="K3316" s="11" t="s">
        <v>1984</v>
      </c>
      <c r="L3316" s="7" t="s">
        <v>564</v>
      </c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8" t="s">
        <v>49</v>
      </c>
      <c r="AI3316" s="7"/>
      <c r="AJ3316" s="7"/>
      <c r="AK3316" s="7"/>
      <c r="AL3316" s="7"/>
      <c r="AN3316" s="7"/>
      <c r="AO3316" s="7"/>
      <c r="AP3316" s="6"/>
      <c r="AQ3316" s="6"/>
      <c r="AR3316" s="6"/>
      <c r="AS3316" s="6"/>
      <c r="AT3316" s="6"/>
    </row>
    <row r="3317" spans="1:46" ht="14.25" customHeight="1">
      <c r="A3317" s="7" t="s">
        <v>159</v>
      </c>
      <c r="B3317" s="7">
        <v>3046</v>
      </c>
      <c r="C3317" s="8">
        <v>389273</v>
      </c>
      <c r="D3317" s="8" t="s">
        <v>1847</v>
      </c>
      <c r="E3317" s="8" t="str">
        <f t="shared" si="51"/>
        <v>COFFEE DAY ENTERPRIS18</v>
      </c>
      <c r="F3317" s="8" t="s">
        <v>1848</v>
      </c>
      <c r="G3317" s="8">
        <v>1993</v>
      </c>
      <c r="H3317" s="8">
        <v>27</v>
      </c>
      <c r="I3317" s="8" t="s">
        <v>56</v>
      </c>
      <c r="J3317" s="8" t="s">
        <v>1985</v>
      </c>
      <c r="K3317" s="8" t="s">
        <v>1986</v>
      </c>
      <c r="L3317" s="7" t="s">
        <v>48</v>
      </c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8" t="s">
        <v>49</v>
      </c>
      <c r="Z3317" s="8" t="s">
        <v>1147</v>
      </c>
      <c r="AP3317" s="6"/>
      <c r="AQ3317" s="6"/>
      <c r="AR3317" s="6"/>
      <c r="AS3317" s="6"/>
      <c r="AT3317" s="6"/>
    </row>
    <row r="3318" spans="1:46" ht="14.25" customHeight="1">
      <c r="A3318" s="10" t="s">
        <v>685</v>
      </c>
      <c r="B3318" s="7">
        <v>57</v>
      </c>
      <c r="C3318" s="8">
        <v>389273</v>
      </c>
      <c r="D3318" s="8" t="s">
        <v>1847</v>
      </c>
      <c r="E3318" s="8" t="str">
        <f t="shared" si="51"/>
        <v>COFFEE DAY ENTERPRIS19</v>
      </c>
      <c r="F3318" s="8" t="s">
        <v>1848</v>
      </c>
      <c r="G3318" s="8">
        <v>1993</v>
      </c>
      <c r="I3318" s="6" t="s">
        <v>41</v>
      </c>
      <c r="J3318" s="11" t="s">
        <v>1985</v>
      </c>
      <c r="K3318" s="11" t="s">
        <v>1987</v>
      </c>
      <c r="L3318" s="7" t="s">
        <v>564</v>
      </c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8" t="s">
        <v>49</v>
      </c>
      <c r="AI3318" s="7"/>
      <c r="AJ3318" s="7"/>
      <c r="AK3318" s="7"/>
      <c r="AL3318" s="7"/>
      <c r="AN3318" s="7"/>
      <c r="AO3318" s="7"/>
      <c r="AP3318" s="6"/>
      <c r="AQ3318" s="6"/>
      <c r="AR3318" s="6"/>
      <c r="AS3318" s="6"/>
      <c r="AT3318" s="6"/>
    </row>
    <row r="3319" spans="1:46" ht="14.25" customHeight="1">
      <c r="A3319" s="7" t="s">
        <v>159</v>
      </c>
      <c r="B3319" s="7">
        <v>3016</v>
      </c>
      <c r="C3319" s="8">
        <v>389273</v>
      </c>
      <c r="D3319" s="8" t="s">
        <v>1847</v>
      </c>
      <c r="E3319" s="8" t="str">
        <f t="shared" si="51"/>
        <v>COFFEE DAY ENTERPRIS17</v>
      </c>
      <c r="F3319" s="8" t="s">
        <v>1848</v>
      </c>
      <c r="G3319" s="8">
        <v>1993</v>
      </c>
      <c r="H3319" s="8">
        <v>27</v>
      </c>
      <c r="I3319" s="8" t="s">
        <v>54</v>
      </c>
      <c r="J3319" s="8" t="s">
        <v>1988</v>
      </c>
      <c r="K3319" s="8" t="s">
        <v>1989</v>
      </c>
      <c r="L3319" s="7" t="s">
        <v>48</v>
      </c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8" t="s">
        <v>49</v>
      </c>
      <c r="Z3319" s="8" t="s">
        <v>1147</v>
      </c>
      <c r="AP3319" s="6"/>
      <c r="AQ3319" s="6"/>
      <c r="AR3319" s="6"/>
      <c r="AS3319" s="6"/>
      <c r="AT3319" s="6"/>
    </row>
    <row r="3320" spans="1:46" ht="14.25" customHeight="1">
      <c r="A3320" s="7" t="s">
        <v>159</v>
      </c>
      <c r="B3320" s="7">
        <v>2963</v>
      </c>
      <c r="C3320" s="8">
        <v>389273</v>
      </c>
      <c r="D3320" s="8" t="s">
        <v>1847</v>
      </c>
      <c r="E3320" s="8" t="str">
        <f t="shared" si="51"/>
        <v>COFFEE DAY ENTERPRIS16</v>
      </c>
      <c r="F3320" s="8" t="s">
        <v>1848</v>
      </c>
      <c r="G3320" s="8">
        <v>1993</v>
      </c>
      <c r="H3320" s="8">
        <v>27</v>
      </c>
      <c r="I3320" s="8" t="s">
        <v>52</v>
      </c>
      <c r="J3320" s="8" t="s">
        <v>1990</v>
      </c>
      <c r="K3320" s="8" t="s">
        <v>1991</v>
      </c>
      <c r="L3320" s="7" t="s">
        <v>48</v>
      </c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8" t="s">
        <v>49</v>
      </c>
      <c r="Z3320" s="8" t="s">
        <v>1147</v>
      </c>
      <c r="AP3320" s="6"/>
      <c r="AQ3320" s="6"/>
      <c r="AR3320" s="6"/>
      <c r="AS3320" s="6"/>
      <c r="AT3320" s="6"/>
    </row>
    <row r="3321" spans="1:46" ht="14.25" customHeight="1">
      <c r="A3321" s="10" t="s">
        <v>685</v>
      </c>
      <c r="B3321" s="7">
        <v>63</v>
      </c>
      <c r="C3321" s="8">
        <v>389273</v>
      </c>
      <c r="D3321" s="8" t="s">
        <v>1847</v>
      </c>
      <c r="E3321" s="8" t="str">
        <f t="shared" si="51"/>
        <v>COFFEE DAY ENTERPRIS19</v>
      </c>
      <c r="F3321" s="8" t="s">
        <v>1848</v>
      </c>
      <c r="G3321" s="8">
        <v>1993</v>
      </c>
      <c r="I3321" s="6" t="s">
        <v>41</v>
      </c>
      <c r="J3321" s="11" t="s">
        <v>1992</v>
      </c>
      <c r="K3321" s="11" t="s">
        <v>1993</v>
      </c>
      <c r="L3321" s="7" t="s">
        <v>564</v>
      </c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8" t="s">
        <v>49</v>
      </c>
      <c r="AI3321" s="7"/>
      <c r="AJ3321" s="7"/>
      <c r="AK3321" s="7"/>
      <c r="AL3321" s="7"/>
      <c r="AN3321" s="7"/>
      <c r="AO3321" s="7"/>
      <c r="AP3321" s="6"/>
      <c r="AQ3321" s="6"/>
      <c r="AR3321" s="6"/>
      <c r="AS3321" s="6"/>
      <c r="AT3321" s="6"/>
    </row>
    <row r="3322" spans="1:46" ht="14.25" customHeight="1">
      <c r="A3322" s="7" t="s">
        <v>159</v>
      </c>
      <c r="B3322" s="7">
        <v>2905</v>
      </c>
      <c r="C3322" s="8">
        <v>389273</v>
      </c>
      <c r="D3322" s="8" t="s">
        <v>1847</v>
      </c>
      <c r="E3322" s="8" t="str">
        <f t="shared" si="51"/>
        <v>COFFEE DAY ENTERPRIS15</v>
      </c>
      <c r="F3322" s="8" t="s">
        <v>1848</v>
      </c>
      <c r="G3322" s="8">
        <v>1993</v>
      </c>
      <c r="H3322" s="8">
        <v>27</v>
      </c>
      <c r="I3322" s="8" t="s">
        <v>119</v>
      </c>
      <c r="J3322" s="8" t="s">
        <v>1994</v>
      </c>
      <c r="K3322" s="8" t="s">
        <v>1995</v>
      </c>
      <c r="L3322" s="7" t="s">
        <v>48</v>
      </c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8" t="s">
        <v>49</v>
      </c>
      <c r="Z3322" s="8" t="s">
        <v>1147</v>
      </c>
      <c r="AP3322" s="6"/>
      <c r="AQ3322" s="6"/>
      <c r="AR3322" s="6"/>
      <c r="AS3322" s="6"/>
      <c r="AT3322" s="6"/>
    </row>
    <row r="3323" spans="1:46" ht="14.25" customHeight="1">
      <c r="A3323" s="7" t="s">
        <v>159</v>
      </c>
      <c r="B3323" s="7">
        <v>2946</v>
      </c>
      <c r="C3323" s="8">
        <v>389273</v>
      </c>
      <c r="D3323" s="8" t="s">
        <v>1847</v>
      </c>
      <c r="E3323" s="8" t="str">
        <f t="shared" si="51"/>
        <v>COFFEE DAY ENTERPRIS16</v>
      </c>
      <c r="F3323" s="8" t="s">
        <v>1848</v>
      </c>
      <c r="G3323" s="8">
        <v>1993</v>
      </c>
      <c r="H3323" s="8">
        <v>27</v>
      </c>
      <c r="I3323" s="8" t="s">
        <v>52</v>
      </c>
      <c r="J3323" s="8" t="s">
        <v>1994</v>
      </c>
      <c r="K3323" s="8" t="s">
        <v>1995</v>
      </c>
      <c r="L3323" s="7" t="s">
        <v>48</v>
      </c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8" t="s">
        <v>49</v>
      </c>
      <c r="Z3323" s="8" t="s">
        <v>1147</v>
      </c>
      <c r="AP3323" s="6"/>
      <c r="AQ3323" s="6"/>
      <c r="AR3323" s="6"/>
      <c r="AS3323" s="6"/>
      <c r="AT3323" s="6"/>
    </row>
    <row r="3324" spans="1:46" ht="14.25" customHeight="1">
      <c r="A3324" s="7" t="s">
        <v>159</v>
      </c>
      <c r="B3324" s="7">
        <v>2986</v>
      </c>
      <c r="C3324" s="8">
        <v>389273</v>
      </c>
      <c r="D3324" s="8" t="s">
        <v>1847</v>
      </c>
      <c r="E3324" s="8" t="str">
        <f t="shared" si="51"/>
        <v>COFFEE DAY ENTERPRIS17</v>
      </c>
      <c r="F3324" s="8" t="s">
        <v>1848</v>
      </c>
      <c r="G3324" s="8">
        <v>1993</v>
      </c>
      <c r="H3324" s="8">
        <v>27</v>
      </c>
      <c r="I3324" s="8" t="s">
        <v>54</v>
      </c>
      <c r="J3324" s="8" t="s">
        <v>1994</v>
      </c>
      <c r="K3324" s="8" t="s">
        <v>1995</v>
      </c>
      <c r="L3324" s="7" t="s">
        <v>48</v>
      </c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8" t="s">
        <v>49</v>
      </c>
      <c r="Z3324" s="8" t="s">
        <v>1147</v>
      </c>
      <c r="AP3324" s="6"/>
      <c r="AQ3324" s="6"/>
      <c r="AR3324" s="6"/>
      <c r="AS3324" s="6"/>
      <c r="AT3324" s="6"/>
    </row>
    <row r="3325" spans="1:46" ht="14.25" customHeight="1">
      <c r="A3325" s="7" t="s">
        <v>159</v>
      </c>
      <c r="B3325" s="7">
        <v>3028</v>
      </c>
      <c r="C3325" s="8">
        <v>389273</v>
      </c>
      <c r="D3325" s="8" t="s">
        <v>1847</v>
      </c>
      <c r="E3325" s="8" t="str">
        <f t="shared" si="51"/>
        <v>COFFEE DAY ENTERPRIS18</v>
      </c>
      <c r="F3325" s="8" t="s">
        <v>1848</v>
      </c>
      <c r="G3325" s="8">
        <v>1993</v>
      </c>
      <c r="H3325" s="8">
        <v>27</v>
      </c>
      <c r="I3325" s="8" t="s">
        <v>56</v>
      </c>
      <c r="J3325" s="8" t="s">
        <v>1994</v>
      </c>
      <c r="K3325" s="8" t="s">
        <v>1995</v>
      </c>
      <c r="L3325" s="7" t="s">
        <v>48</v>
      </c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8" t="s">
        <v>49</v>
      </c>
      <c r="Z3325" s="8" t="s">
        <v>1147</v>
      </c>
      <c r="AP3325" s="6"/>
      <c r="AQ3325" s="6"/>
      <c r="AR3325" s="6"/>
      <c r="AS3325" s="6"/>
      <c r="AT3325" s="6"/>
    </row>
    <row r="3326" spans="1:46" ht="14.25" customHeight="1">
      <c r="A3326" s="10" t="s">
        <v>685</v>
      </c>
      <c r="B3326" s="7">
        <v>45</v>
      </c>
      <c r="C3326" s="8">
        <v>389273</v>
      </c>
      <c r="D3326" s="8" t="s">
        <v>1847</v>
      </c>
      <c r="E3326" s="8" t="str">
        <f t="shared" si="51"/>
        <v>COFFEE DAY ENTERPRIS19</v>
      </c>
      <c r="F3326" s="8" t="s">
        <v>1848</v>
      </c>
      <c r="G3326" s="8">
        <v>1993</v>
      </c>
      <c r="I3326" s="6" t="s">
        <v>41</v>
      </c>
      <c r="J3326" s="11" t="s">
        <v>1994</v>
      </c>
      <c r="K3326" s="11" t="s">
        <v>1996</v>
      </c>
      <c r="L3326" s="7" t="s">
        <v>564</v>
      </c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8" t="s">
        <v>49</v>
      </c>
      <c r="AI3326" s="7"/>
      <c r="AJ3326" s="7"/>
      <c r="AK3326" s="7"/>
      <c r="AL3326" s="7"/>
      <c r="AN3326" s="7"/>
      <c r="AO3326" s="7"/>
      <c r="AP3326" s="6"/>
      <c r="AQ3326" s="6"/>
      <c r="AR3326" s="6"/>
      <c r="AS3326" s="6"/>
      <c r="AT3326" s="6"/>
    </row>
    <row r="3327" spans="1:46" ht="14.25" customHeight="1">
      <c r="A3327" s="7" t="s">
        <v>159</v>
      </c>
      <c r="B3327" s="7">
        <v>2917</v>
      </c>
      <c r="C3327" s="8">
        <v>389273</v>
      </c>
      <c r="D3327" s="8" t="s">
        <v>1847</v>
      </c>
      <c r="E3327" s="8" t="str">
        <f t="shared" si="51"/>
        <v>COFFEE DAY ENTERPRIS15</v>
      </c>
      <c r="F3327" s="8" t="s">
        <v>1848</v>
      </c>
      <c r="G3327" s="8">
        <v>1993</v>
      </c>
      <c r="H3327" s="8">
        <v>27</v>
      </c>
      <c r="I3327" s="8" t="s">
        <v>119</v>
      </c>
      <c r="J3327" s="8" t="s">
        <v>1997</v>
      </c>
      <c r="K3327" s="8" t="s">
        <v>1998</v>
      </c>
      <c r="L3327" s="7" t="s">
        <v>48</v>
      </c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8" t="s">
        <v>49</v>
      </c>
      <c r="Z3327" s="8" t="s">
        <v>1147</v>
      </c>
      <c r="AP3327" s="6"/>
      <c r="AQ3327" s="6"/>
      <c r="AR3327" s="6"/>
      <c r="AS3327" s="6"/>
      <c r="AT3327" s="6"/>
    </row>
    <row r="3328" spans="1:46" ht="14.25" customHeight="1">
      <c r="A3328" s="7" t="s">
        <v>159</v>
      </c>
      <c r="B3328" s="7">
        <v>2958</v>
      </c>
      <c r="C3328" s="8">
        <v>389273</v>
      </c>
      <c r="D3328" s="8" t="s">
        <v>1847</v>
      </c>
      <c r="E3328" s="8" t="str">
        <f t="shared" si="51"/>
        <v>COFFEE DAY ENTERPRIS16</v>
      </c>
      <c r="F3328" s="8" t="s">
        <v>1848</v>
      </c>
      <c r="G3328" s="8">
        <v>1993</v>
      </c>
      <c r="H3328" s="8">
        <v>27</v>
      </c>
      <c r="I3328" s="8" t="s">
        <v>52</v>
      </c>
      <c r="J3328" s="8" t="s">
        <v>1997</v>
      </c>
      <c r="K3328" s="8" t="s">
        <v>1998</v>
      </c>
      <c r="L3328" s="7" t="s">
        <v>48</v>
      </c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8" t="s">
        <v>49</v>
      </c>
      <c r="Z3328" s="8" t="s">
        <v>1147</v>
      </c>
      <c r="AP3328" s="6"/>
      <c r="AQ3328" s="6"/>
      <c r="AR3328" s="6"/>
      <c r="AS3328" s="6"/>
      <c r="AT3328" s="6"/>
    </row>
    <row r="3329" spans="1:46" ht="14.25" customHeight="1">
      <c r="A3329" s="7" t="s">
        <v>159</v>
      </c>
      <c r="B3329" s="7">
        <v>3036</v>
      </c>
      <c r="C3329" s="8">
        <v>389273</v>
      </c>
      <c r="D3329" s="8" t="s">
        <v>1847</v>
      </c>
      <c r="E3329" s="8" t="str">
        <f t="shared" si="51"/>
        <v>COFFEE DAY ENTERPRIS18</v>
      </c>
      <c r="F3329" s="8" t="s">
        <v>1848</v>
      </c>
      <c r="G3329" s="8">
        <v>1993</v>
      </c>
      <c r="H3329" s="8">
        <v>27</v>
      </c>
      <c r="I3329" s="8" t="s">
        <v>56</v>
      </c>
      <c r="J3329" s="8" t="s">
        <v>1997</v>
      </c>
      <c r="K3329" s="8" t="s">
        <v>1998</v>
      </c>
      <c r="L3329" s="7" t="s">
        <v>48</v>
      </c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8" t="s">
        <v>49</v>
      </c>
      <c r="Z3329" s="8" t="s">
        <v>1147</v>
      </c>
      <c r="AP3329" s="6"/>
      <c r="AQ3329" s="6"/>
      <c r="AR3329" s="6"/>
      <c r="AS3329" s="6"/>
      <c r="AT3329" s="6"/>
    </row>
    <row r="3330" spans="1:46" ht="14.25" customHeight="1">
      <c r="A3330" s="10" t="s">
        <v>685</v>
      </c>
      <c r="B3330" s="7">
        <v>46</v>
      </c>
      <c r="C3330" s="8">
        <v>389273</v>
      </c>
      <c r="D3330" s="8" t="s">
        <v>1847</v>
      </c>
      <c r="E3330" s="8" t="str">
        <f t="shared" ref="E3330:E3393" si="52">CONCATENATE(LEFT(D3330,20),RIGHT(I3330,2))</f>
        <v>COFFEE DAY ENTERPRIS19</v>
      </c>
      <c r="F3330" s="8" t="s">
        <v>1848</v>
      </c>
      <c r="G3330" s="8">
        <v>1993</v>
      </c>
      <c r="I3330" s="6" t="s">
        <v>41</v>
      </c>
      <c r="J3330" s="12" t="s">
        <v>1999</v>
      </c>
      <c r="K3330" s="11" t="s">
        <v>2000</v>
      </c>
      <c r="L3330" s="7" t="s">
        <v>564</v>
      </c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8" t="s">
        <v>49</v>
      </c>
      <c r="AI3330" s="7"/>
      <c r="AJ3330" s="7"/>
      <c r="AK3330" s="7"/>
      <c r="AL3330" s="7"/>
      <c r="AN3330" s="7"/>
      <c r="AO3330" s="7"/>
      <c r="AP3330" s="6"/>
      <c r="AQ3330" s="6"/>
      <c r="AR3330" s="6"/>
      <c r="AS3330" s="6"/>
      <c r="AT3330" s="6"/>
    </row>
    <row r="3331" spans="1:46" ht="14.25" customHeight="1">
      <c r="A3331" s="7" t="s">
        <v>159</v>
      </c>
      <c r="B3331" s="7">
        <v>3010</v>
      </c>
      <c r="C3331" s="8">
        <v>389273</v>
      </c>
      <c r="D3331" s="8" t="s">
        <v>1847</v>
      </c>
      <c r="E3331" s="8" t="str">
        <f t="shared" si="52"/>
        <v>COFFEE DAY ENTERPRIS17</v>
      </c>
      <c r="F3331" s="8" t="s">
        <v>1848</v>
      </c>
      <c r="G3331" s="8">
        <v>1993</v>
      </c>
      <c r="H3331" s="8">
        <v>27</v>
      </c>
      <c r="I3331" s="8" t="s">
        <v>54</v>
      </c>
      <c r="J3331" s="8" t="s">
        <v>2001</v>
      </c>
      <c r="K3331" s="8" t="s">
        <v>2001</v>
      </c>
      <c r="L3331" s="7" t="s">
        <v>48</v>
      </c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8" t="s">
        <v>49</v>
      </c>
      <c r="Z3331" s="8" t="s">
        <v>1147</v>
      </c>
      <c r="AP3331" s="6"/>
      <c r="AQ3331" s="6"/>
      <c r="AR3331" s="6"/>
      <c r="AS3331" s="6"/>
      <c r="AT3331" s="6"/>
    </row>
    <row r="3332" spans="1:46" ht="14.25" customHeight="1">
      <c r="A3332" s="7" t="s">
        <v>159</v>
      </c>
      <c r="B3332" s="7">
        <v>2939</v>
      </c>
      <c r="C3332" s="8">
        <v>389273</v>
      </c>
      <c r="D3332" s="8" t="s">
        <v>1847</v>
      </c>
      <c r="E3332" s="8" t="str">
        <f t="shared" si="52"/>
        <v>COFFEE DAY ENTERPRIS15</v>
      </c>
      <c r="F3332" s="8" t="s">
        <v>1848</v>
      </c>
      <c r="G3332" s="8">
        <v>1993</v>
      </c>
      <c r="H3332" s="8">
        <v>27</v>
      </c>
      <c r="I3332" s="8" t="s">
        <v>119</v>
      </c>
      <c r="J3332" s="8" t="s">
        <v>2002</v>
      </c>
      <c r="K3332" s="8" t="s">
        <v>2003</v>
      </c>
      <c r="L3332" s="7" t="s">
        <v>48</v>
      </c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8" t="s">
        <v>49</v>
      </c>
      <c r="Z3332" s="8" t="s">
        <v>1147</v>
      </c>
      <c r="AP3332" s="6"/>
      <c r="AQ3332" s="6"/>
      <c r="AR3332" s="6"/>
      <c r="AS3332" s="6"/>
      <c r="AT3332" s="6"/>
    </row>
    <row r="3333" spans="1:46" ht="14.25" customHeight="1">
      <c r="A3333" s="7" t="s">
        <v>159</v>
      </c>
      <c r="B3333" s="7">
        <v>2937</v>
      </c>
      <c r="C3333" s="8">
        <v>389273</v>
      </c>
      <c r="D3333" s="8" t="s">
        <v>1847</v>
      </c>
      <c r="E3333" s="8" t="str">
        <f t="shared" si="52"/>
        <v>COFFEE DAY ENTERPRIS15</v>
      </c>
      <c r="F3333" s="8" t="s">
        <v>1848</v>
      </c>
      <c r="G3333" s="8">
        <v>1993</v>
      </c>
      <c r="H3333" s="8">
        <v>27</v>
      </c>
      <c r="I3333" s="8" t="s">
        <v>119</v>
      </c>
      <c r="J3333" s="8" t="s">
        <v>2004</v>
      </c>
      <c r="K3333" s="8" t="s">
        <v>2005</v>
      </c>
      <c r="L3333" s="7" t="s">
        <v>48</v>
      </c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8" t="s">
        <v>49</v>
      </c>
      <c r="Z3333" s="8" t="s">
        <v>1147</v>
      </c>
      <c r="AP3333" s="6"/>
      <c r="AQ3333" s="6"/>
      <c r="AR3333" s="6"/>
      <c r="AS3333" s="6"/>
      <c r="AT3333" s="6"/>
    </row>
    <row r="3334" spans="1:46" ht="14.25" customHeight="1">
      <c r="A3334" s="7" t="s">
        <v>159</v>
      </c>
      <c r="B3334" s="7">
        <v>2933</v>
      </c>
      <c r="C3334" s="8">
        <v>389273</v>
      </c>
      <c r="D3334" s="8" t="s">
        <v>1847</v>
      </c>
      <c r="E3334" s="8" t="str">
        <f t="shared" si="52"/>
        <v>COFFEE DAY ENTERPRIS15</v>
      </c>
      <c r="F3334" s="8" t="s">
        <v>1848</v>
      </c>
      <c r="G3334" s="8">
        <v>1993</v>
      </c>
      <c r="H3334" s="8">
        <v>27</v>
      </c>
      <c r="I3334" s="8" t="s">
        <v>119</v>
      </c>
      <c r="J3334" s="8" t="s">
        <v>2006</v>
      </c>
      <c r="K3334" s="8" t="s">
        <v>2007</v>
      </c>
      <c r="L3334" s="7" t="s">
        <v>48</v>
      </c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8" t="s">
        <v>49</v>
      </c>
      <c r="Z3334" s="8" t="s">
        <v>1147</v>
      </c>
      <c r="AP3334" s="6"/>
      <c r="AQ3334" s="6"/>
      <c r="AR3334" s="6"/>
      <c r="AS3334" s="6"/>
      <c r="AT3334" s="6"/>
    </row>
    <row r="3335" spans="1:46" ht="14.25" customHeight="1">
      <c r="A3335" s="7" t="s">
        <v>159</v>
      </c>
      <c r="B3335" s="7">
        <v>2975</v>
      </c>
      <c r="C3335" s="8">
        <v>389273</v>
      </c>
      <c r="D3335" s="8" t="s">
        <v>1847</v>
      </c>
      <c r="E3335" s="8" t="str">
        <f t="shared" si="52"/>
        <v>COFFEE DAY ENTERPRIS16</v>
      </c>
      <c r="F3335" s="8" t="s">
        <v>1848</v>
      </c>
      <c r="G3335" s="8">
        <v>1993</v>
      </c>
      <c r="H3335" s="8">
        <v>27</v>
      </c>
      <c r="I3335" s="8" t="s">
        <v>52</v>
      </c>
      <c r="J3335" s="8" t="s">
        <v>2006</v>
      </c>
      <c r="K3335" s="8" t="s">
        <v>2007</v>
      </c>
      <c r="L3335" s="7" t="s">
        <v>48</v>
      </c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8" t="s">
        <v>49</v>
      </c>
      <c r="Z3335" s="8" t="s">
        <v>1147</v>
      </c>
      <c r="AP3335" s="6"/>
      <c r="AQ3335" s="6"/>
      <c r="AR3335" s="6"/>
      <c r="AS3335" s="6"/>
      <c r="AT3335" s="6"/>
    </row>
    <row r="3336" spans="1:46" ht="14.25" customHeight="1">
      <c r="A3336" s="7" t="s">
        <v>159</v>
      </c>
      <c r="B3336" s="7">
        <v>3002</v>
      </c>
      <c r="C3336" s="8">
        <v>389273</v>
      </c>
      <c r="D3336" s="8" t="s">
        <v>1847</v>
      </c>
      <c r="E3336" s="8" t="str">
        <f t="shared" si="52"/>
        <v>COFFEE DAY ENTERPRIS17</v>
      </c>
      <c r="F3336" s="8" t="s">
        <v>1848</v>
      </c>
      <c r="G3336" s="8">
        <v>1993</v>
      </c>
      <c r="H3336" s="8">
        <v>27</v>
      </c>
      <c r="I3336" s="8" t="s">
        <v>54</v>
      </c>
      <c r="J3336" s="8" t="s">
        <v>2006</v>
      </c>
      <c r="K3336" s="8" t="s">
        <v>2008</v>
      </c>
      <c r="L3336" s="7" t="s">
        <v>48</v>
      </c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8" t="s">
        <v>49</v>
      </c>
      <c r="Z3336" s="8" t="s">
        <v>1147</v>
      </c>
      <c r="AP3336" s="6"/>
      <c r="AQ3336" s="6"/>
      <c r="AR3336" s="6"/>
      <c r="AS3336" s="6"/>
      <c r="AT3336" s="6"/>
    </row>
    <row r="3337" spans="1:46" ht="14.25" customHeight="1">
      <c r="A3337" s="7" t="s">
        <v>159</v>
      </c>
      <c r="B3337" s="7">
        <v>3064</v>
      </c>
      <c r="C3337" s="8">
        <v>389273</v>
      </c>
      <c r="D3337" s="8" t="s">
        <v>1847</v>
      </c>
      <c r="E3337" s="8" t="str">
        <f t="shared" si="52"/>
        <v>COFFEE DAY ENTERPRIS18</v>
      </c>
      <c r="F3337" s="8" t="s">
        <v>1848</v>
      </c>
      <c r="G3337" s="8">
        <v>1993</v>
      </c>
      <c r="H3337" s="8">
        <v>27</v>
      </c>
      <c r="I3337" s="8" t="s">
        <v>56</v>
      </c>
      <c r="J3337" s="8" t="s">
        <v>2006</v>
      </c>
      <c r="K3337" s="8" t="s">
        <v>2007</v>
      </c>
      <c r="L3337" s="7" t="s">
        <v>48</v>
      </c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8" t="s">
        <v>49</v>
      </c>
      <c r="Z3337" s="8" t="s">
        <v>1147</v>
      </c>
      <c r="AP3337" s="6"/>
      <c r="AQ3337" s="6"/>
      <c r="AR3337" s="6"/>
      <c r="AS3337" s="6"/>
      <c r="AT3337" s="6"/>
    </row>
    <row r="3338" spans="1:46" ht="14.25" customHeight="1">
      <c r="A3338" s="10" t="s">
        <v>685</v>
      </c>
      <c r="B3338" s="7">
        <v>70</v>
      </c>
      <c r="C3338" s="8">
        <v>389273</v>
      </c>
      <c r="D3338" s="8" t="s">
        <v>1847</v>
      </c>
      <c r="E3338" s="8" t="str">
        <f t="shared" si="52"/>
        <v>COFFEE DAY ENTERPRIS19</v>
      </c>
      <c r="F3338" s="8" t="s">
        <v>1848</v>
      </c>
      <c r="G3338" s="8">
        <v>1993</v>
      </c>
      <c r="I3338" s="6" t="s">
        <v>41</v>
      </c>
      <c r="J3338" s="8" t="s">
        <v>2006</v>
      </c>
      <c r="K3338" s="11" t="s">
        <v>2009</v>
      </c>
      <c r="L3338" s="7" t="s">
        <v>564</v>
      </c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8" t="s">
        <v>49</v>
      </c>
      <c r="AI3338" s="7"/>
      <c r="AJ3338" s="7"/>
      <c r="AK3338" s="7"/>
      <c r="AL3338" s="7"/>
      <c r="AN3338" s="7"/>
      <c r="AO3338" s="7"/>
      <c r="AP3338" s="6"/>
      <c r="AQ3338" s="6"/>
      <c r="AR3338" s="6"/>
      <c r="AS3338" s="6"/>
      <c r="AT3338" s="6"/>
    </row>
    <row r="3339" spans="1:46" ht="14.25" customHeight="1">
      <c r="A3339" s="7" t="s">
        <v>159</v>
      </c>
      <c r="B3339" s="7">
        <v>2931</v>
      </c>
      <c r="C3339" s="8">
        <v>389273</v>
      </c>
      <c r="D3339" s="8" t="s">
        <v>1847</v>
      </c>
      <c r="E3339" s="8" t="str">
        <f t="shared" si="52"/>
        <v>COFFEE DAY ENTERPRIS15</v>
      </c>
      <c r="F3339" s="8" t="s">
        <v>1848</v>
      </c>
      <c r="G3339" s="8">
        <v>1993</v>
      </c>
      <c r="H3339" s="8">
        <v>27</v>
      </c>
      <c r="I3339" s="8" t="s">
        <v>119</v>
      </c>
      <c r="J3339" s="8" t="s">
        <v>2010</v>
      </c>
      <c r="K3339" s="8" t="s">
        <v>2011</v>
      </c>
      <c r="L3339" s="7" t="s">
        <v>48</v>
      </c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8" t="s">
        <v>49</v>
      </c>
      <c r="Z3339" s="8" t="s">
        <v>1147</v>
      </c>
      <c r="AP3339" s="6"/>
      <c r="AQ3339" s="6"/>
      <c r="AR3339" s="6"/>
      <c r="AS3339" s="6"/>
      <c r="AT3339" s="6"/>
    </row>
    <row r="3340" spans="1:46" ht="14.25" customHeight="1">
      <c r="A3340" s="7" t="s">
        <v>159</v>
      </c>
      <c r="B3340" s="7">
        <v>2973</v>
      </c>
      <c r="C3340" s="8">
        <v>389273</v>
      </c>
      <c r="D3340" s="8" t="s">
        <v>1847</v>
      </c>
      <c r="E3340" s="8" t="str">
        <f t="shared" si="52"/>
        <v>COFFEE DAY ENTERPRIS16</v>
      </c>
      <c r="F3340" s="8" t="s">
        <v>1848</v>
      </c>
      <c r="G3340" s="8">
        <v>1993</v>
      </c>
      <c r="H3340" s="8">
        <v>27</v>
      </c>
      <c r="I3340" s="8" t="s">
        <v>52</v>
      </c>
      <c r="J3340" s="8" t="s">
        <v>2010</v>
      </c>
      <c r="K3340" s="8" t="s">
        <v>2011</v>
      </c>
      <c r="L3340" s="7" t="s">
        <v>48</v>
      </c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8" t="s">
        <v>49</v>
      </c>
      <c r="Z3340" s="8" t="s">
        <v>1147</v>
      </c>
      <c r="AP3340" s="6"/>
      <c r="AQ3340" s="6"/>
      <c r="AR3340" s="6"/>
      <c r="AS3340" s="6"/>
      <c r="AT3340" s="6"/>
    </row>
    <row r="3341" spans="1:46" ht="14.25" customHeight="1">
      <c r="A3341" s="7" t="s">
        <v>159</v>
      </c>
      <c r="B3341" s="7">
        <v>2998</v>
      </c>
      <c r="C3341" s="8">
        <v>389273</v>
      </c>
      <c r="D3341" s="8" t="s">
        <v>1847</v>
      </c>
      <c r="E3341" s="8" t="str">
        <f t="shared" si="52"/>
        <v>COFFEE DAY ENTERPRIS17</v>
      </c>
      <c r="F3341" s="8" t="s">
        <v>1848</v>
      </c>
      <c r="G3341" s="8">
        <v>1993</v>
      </c>
      <c r="H3341" s="8">
        <v>27</v>
      </c>
      <c r="I3341" s="8" t="s">
        <v>54</v>
      </c>
      <c r="J3341" s="8" t="s">
        <v>2010</v>
      </c>
      <c r="K3341" s="8" t="s">
        <v>2012</v>
      </c>
      <c r="L3341" s="7" t="s">
        <v>48</v>
      </c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8" t="s">
        <v>49</v>
      </c>
      <c r="Z3341" s="8" t="s">
        <v>1147</v>
      </c>
      <c r="AP3341" s="6"/>
      <c r="AQ3341" s="6"/>
      <c r="AR3341" s="6"/>
      <c r="AS3341" s="6"/>
      <c r="AT3341" s="6"/>
    </row>
    <row r="3342" spans="1:46" ht="14.25" customHeight="1">
      <c r="A3342" s="7" t="s">
        <v>159</v>
      </c>
      <c r="B3342" s="7">
        <v>3060</v>
      </c>
      <c r="C3342" s="8">
        <v>389273</v>
      </c>
      <c r="D3342" s="8" t="s">
        <v>1847</v>
      </c>
      <c r="E3342" s="8" t="str">
        <f t="shared" si="52"/>
        <v>COFFEE DAY ENTERPRIS18</v>
      </c>
      <c r="F3342" s="8" t="s">
        <v>1848</v>
      </c>
      <c r="G3342" s="8">
        <v>1993</v>
      </c>
      <c r="H3342" s="8">
        <v>27</v>
      </c>
      <c r="I3342" s="8" t="s">
        <v>56</v>
      </c>
      <c r="J3342" s="8" t="s">
        <v>2010</v>
      </c>
      <c r="K3342" s="8" t="s">
        <v>2011</v>
      </c>
      <c r="L3342" s="7" t="s">
        <v>48</v>
      </c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8" t="s">
        <v>49</v>
      </c>
      <c r="Z3342" s="8" t="s">
        <v>1147</v>
      </c>
      <c r="AP3342" s="6"/>
      <c r="AQ3342" s="6"/>
      <c r="AR3342" s="6"/>
      <c r="AS3342" s="6"/>
      <c r="AT3342" s="6"/>
    </row>
    <row r="3343" spans="1:46" ht="14.25" customHeight="1">
      <c r="A3343" s="10" t="s">
        <v>685</v>
      </c>
      <c r="B3343" s="7">
        <v>67</v>
      </c>
      <c r="C3343" s="8">
        <v>389273</v>
      </c>
      <c r="D3343" s="8" t="s">
        <v>1847</v>
      </c>
      <c r="E3343" s="8" t="str">
        <f t="shared" si="52"/>
        <v>COFFEE DAY ENTERPRIS19</v>
      </c>
      <c r="F3343" s="8" t="s">
        <v>1848</v>
      </c>
      <c r="G3343" s="8">
        <v>1993</v>
      </c>
      <c r="I3343" s="6" t="s">
        <v>41</v>
      </c>
      <c r="J3343" s="11" t="s">
        <v>2010</v>
      </c>
      <c r="K3343" s="11" t="s">
        <v>2013</v>
      </c>
      <c r="L3343" s="7" t="s">
        <v>564</v>
      </c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8" t="s">
        <v>49</v>
      </c>
      <c r="AI3343" s="7"/>
      <c r="AJ3343" s="7"/>
      <c r="AK3343" s="7"/>
      <c r="AL3343" s="7"/>
      <c r="AN3343" s="7"/>
      <c r="AO3343" s="7"/>
      <c r="AP3343" s="6"/>
      <c r="AQ3343" s="6"/>
      <c r="AR3343" s="6"/>
      <c r="AS3343" s="6"/>
      <c r="AT3343" s="6"/>
    </row>
    <row r="3344" spans="1:46" ht="14.25" customHeight="1">
      <c r="A3344" s="7" t="s">
        <v>159</v>
      </c>
      <c r="B3344" s="7">
        <v>2936</v>
      </c>
      <c r="C3344" s="8">
        <v>389273</v>
      </c>
      <c r="D3344" s="8" t="s">
        <v>1847</v>
      </c>
      <c r="E3344" s="8" t="str">
        <f t="shared" si="52"/>
        <v>COFFEE DAY ENTERPRIS15</v>
      </c>
      <c r="F3344" s="8" t="s">
        <v>1848</v>
      </c>
      <c r="G3344" s="8">
        <v>1993</v>
      </c>
      <c r="H3344" s="8">
        <v>27</v>
      </c>
      <c r="I3344" s="8" t="s">
        <v>119</v>
      </c>
      <c r="J3344" s="8" t="s">
        <v>2014</v>
      </c>
      <c r="K3344" s="8" t="s">
        <v>2015</v>
      </c>
      <c r="L3344" s="7" t="s">
        <v>48</v>
      </c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8" t="s">
        <v>49</v>
      </c>
      <c r="Z3344" s="8" t="s">
        <v>1147</v>
      </c>
      <c r="AP3344" s="6"/>
      <c r="AQ3344" s="6"/>
      <c r="AR3344" s="6"/>
      <c r="AS3344" s="6"/>
      <c r="AT3344" s="6"/>
    </row>
    <row r="3345" spans="1:46" ht="14.25" customHeight="1">
      <c r="A3345" s="7" t="s">
        <v>159</v>
      </c>
      <c r="B3345" s="7">
        <v>2978</v>
      </c>
      <c r="C3345" s="8">
        <v>389273</v>
      </c>
      <c r="D3345" s="8" t="s">
        <v>1847</v>
      </c>
      <c r="E3345" s="8" t="str">
        <f t="shared" si="52"/>
        <v>COFFEE DAY ENTERPRIS16</v>
      </c>
      <c r="F3345" s="8" t="s">
        <v>1848</v>
      </c>
      <c r="G3345" s="8">
        <v>1993</v>
      </c>
      <c r="H3345" s="8">
        <v>27</v>
      </c>
      <c r="I3345" s="8" t="s">
        <v>52</v>
      </c>
      <c r="J3345" s="8" t="s">
        <v>2014</v>
      </c>
      <c r="K3345" s="8" t="s">
        <v>2015</v>
      </c>
      <c r="L3345" s="7" t="s">
        <v>48</v>
      </c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8" t="s">
        <v>49</v>
      </c>
      <c r="Z3345" s="8" t="s">
        <v>1147</v>
      </c>
      <c r="AP3345" s="6"/>
      <c r="AQ3345" s="6"/>
      <c r="AR3345" s="6"/>
      <c r="AS3345" s="6"/>
      <c r="AT3345" s="6"/>
    </row>
    <row r="3346" spans="1:46" ht="14.25" customHeight="1">
      <c r="A3346" s="7" t="s">
        <v>159</v>
      </c>
      <c r="B3346" s="7">
        <v>3003</v>
      </c>
      <c r="C3346" s="8">
        <v>389273</v>
      </c>
      <c r="D3346" s="8" t="s">
        <v>1847</v>
      </c>
      <c r="E3346" s="8" t="str">
        <f t="shared" si="52"/>
        <v>COFFEE DAY ENTERPRIS17</v>
      </c>
      <c r="F3346" s="8" t="s">
        <v>1848</v>
      </c>
      <c r="G3346" s="8">
        <v>1993</v>
      </c>
      <c r="H3346" s="8">
        <v>27</v>
      </c>
      <c r="I3346" s="8" t="s">
        <v>54</v>
      </c>
      <c r="J3346" s="8" t="s">
        <v>2014</v>
      </c>
      <c r="K3346" s="8" t="s">
        <v>2016</v>
      </c>
      <c r="L3346" s="7" t="s">
        <v>48</v>
      </c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8" t="s">
        <v>49</v>
      </c>
      <c r="Z3346" s="8" t="s">
        <v>1147</v>
      </c>
      <c r="AP3346" s="6"/>
      <c r="AQ3346" s="6"/>
      <c r="AR3346" s="6"/>
      <c r="AS3346" s="6"/>
      <c r="AT3346" s="6"/>
    </row>
    <row r="3347" spans="1:46" ht="14.25" customHeight="1">
      <c r="A3347" s="7" t="s">
        <v>159</v>
      </c>
      <c r="B3347" s="7">
        <v>3065</v>
      </c>
      <c r="C3347" s="8">
        <v>389273</v>
      </c>
      <c r="D3347" s="8" t="s">
        <v>1847</v>
      </c>
      <c r="E3347" s="8" t="str">
        <f t="shared" si="52"/>
        <v>COFFEE DAY ENTERPRIS18</v>
      </c>
      <c r="F3347" s="8" t="s">
        <v>1848</v>
      </c>
      <c r="G3347" s="8">
        <v>1993</v>
      </c>
      <c r="H3347" s="8">
        <v>27</v>
      </c>
      <c r="I3347" s="8" t="s">
        <v>56</v>
      </c>
      <c r="J3347" s="8" t="s">
        <v>2014</v>
      </c>
      <c r="K3347" s="8" t="s">
        <v>2015</v>
      </c>
      <c r="L3347" s="7" t="s">
        <v>48</v>
      </c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8" t="s">
        <v>49</v>
      </c>
      <c r="Z3347" s="8" t="s">
        <v>1147</v>
      </c>
      <c r="AP3347" s="6"/>
      <c r="AQ3347" s="6"/>
      <c r="AR3347" s="6"/>
      <c r="AS3347" s="6"/>
      <c r="AT3347" s="6"/>
    </row>
    <row r="3348" spans="1:46" ht="14.25" customHeight="1">
      <c r="A3348" s="10" t="s">
        <v>685</v>
      </c>
      <c r="B3348" s="7">
        <v>71</v>
      </c>
      <c r="C3348" s="8">
        <v>389273</v>
      </c>
      <c r="D3348" s="8" t="s">
        <v>1847</v>
      </c>
      <c r="E3348" s="8" t="str">
        <f t="shared" si="52"/>
        <v>COFFEE DAY ENTERPRIS19</v>
      </c>
      <c r="F3348" s="8" t="s">
        <v>1848</v>
      </c>
      <c r="G3348" s="8">
        <v>1993</v>
      </c>
      <c r="I3348" s="6" t="s">
        <v>41</v>
      </c>
      <c r="J3348" s="8" t="s">
        <v>2014</v>
      </c>
      <c r="K3348" s="11" t="s">
        <v>2017</v>
      </c>
      <c r="L3348" s="7" t="s">
        <v>564</v>
      </c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8" t="s">
        <v>49</v>
      </c>
      <c r="AI3348" s="7"/>
      <c r="AJ3348" s="7"/>
      <c r="AK3348" s="7"/>
      <c r="AL3348" s="7"/>
      <c r="AN3348" s="7"/>
      <c r="AO3348" s="7"/>
      <c r="AP3348" s="6"/>
      <c r="AQ3348" s="6"/>
      <c r="AR3348" s="6"/>
      <c r="AS3348" s="6"/>
      <c r="AT3348" s="6"/>
    </row>
    <row r="3349" spans="1:46" ht="14.25" customHeight="1">
      <c r="A3349" s="7" t="s">
        <v>159</v>
      </c>
      <c r="B3349" s="7">
        <v>2930</v>
      </c>
      <c r="C3349" s="8">
        <v>389273</v>
      </c>
      <c r="D3349" s="8" t="s">
        <v>1847</v>
      </c>
      <c r="E3349" s="8" t="str">
        <f t="shared" si="52"/>
        <v>COFFEE DAY ENTERPRIS15</v>
      </c>
      <c r="F3349" s="8" t="s">
        <v>1848</v>
      </c>
      <c r="G3349" s="8">
        <v>1993</v>
      </c>
      <c r="H3349" s="8">
        <v>27</v>
      </c>
      <c r="I3349" s="8" t="s">
        <v>119</v>
      </c>
      <c r="J3349" s="8" t="s">
        <v>2018</v>
      </c>
      <c r="K3349" s="8" t="s">
        <v>2019</v>
      </c>
      <c r="L3349" s="7" t="s">
        <v>48</v>
      </c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8" t="s">
        <v>49</v>
      </c>
      <c r="Z3349" s="8" t="s">
        <v>1147</v>
      </c>
      <c r="AP3349" s="6"/>
      <c r="AQ3349" s="6"/>
      <c r="AR3349" s="6"/>
      <c r="AS3349" s="6"/>
      <c r="AT3349" s="6"/>
    </row>
    <row r="3350" spans="1:46" ht="14.25" customHeight="1">
      <c r="A3350" s="7" t="s">
        <v>159</v>
      </c>
      <c r="B3350" s="7">
        <v>2972</v>
      </c>
      <c r="C3350" s="8">
        <v>389273</v>
      </c>
      <c r="D3350" s="8" t="s">
        <v>1847</v>
      </c>
      <c r="E3350" s="8" t="str">
        <f t="shared" si="52"/>
        <v>COFFEE DAY ENTERPRIS16</v>
      </c>
      <c r="F3350" s="8" t="s">
        <v>1848</v>
      </c>
      <c r="G3350" s="8">
        <v>1993</v>
      </c>
      <c r="H3350" s="8">
        <v>27</v>
      </c>
      <c r="I3350" s="8" t="s">
        <v>52</v>
      </c>
      <c r="J3350" s="8" t="s">
        <v>2018</v>
      </c>
      <c r="K3350" s="8" t="s">
        <v>2019</v>
      </c>
      <c r="L3350" s="7" t="s">
        <v>48</v>
      </c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8" t="s">
        <v>49</v>
      </c>
      <c r="Z3350" s="8" t="s">
        <v>1147</v>
      </c>
      <c r="AP3350" s="6"/>
      <c r="AQ3350" s="6"/>
      <c r="AR3350" s="6"/>
      <c r="AS3350" s="6"/>
      <c r="AT3350" s="6"/>
    </row>
    <row r="3351" spans="1:46" ht="14.25" customHeight="1">
      <c r="A3351" s="7" t="s">
        <v>159</v>
      </c>
      <c r="B3351" s="7">
        <v>2997</v>
      </c>
      <c r="C3351" s="8">
        <v>389273</v>
      </c>
      <c r="D3351" s="8" t="s">
        <v>1847</v>
      </c>
      <c r="E3351" s="8" t="str">
        <f t="shared" si="52"/>
        <v>COFFEE DAY ENTERPRIS17</v>
      </c>
      <c r="F3351" s="8" t="s">
        <v>1848</v>
      </c>
      <c r="G3351" s="8">
        <v>1993</v>
      </c>
      <c r="H3351" s="8">
        <v>27</v>
      </c>
      <c r="I3351" s="8" t="s">
        <v>54</v>
      </c>
      <c r="J3351" s="8" t="s">
        <v>2018</v>
      </c>
      <c r="K3351" s="8" t="s">
        <v>2020</v>
      </c>
      <c r="L3351" s="7" t="s">
        <v>48</v>
      </c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8" t="s">
        <v>49</v>
      </c>
      <c r="Z3351" s="8" t="s">
        <v>1147</v>
      </c>
      <c r="AP3351" s="6"/>
      <c r="AQ3351" s="6"/>
      <c r="AR3351" s="6"/>
      <c r="AS3351" s="6"/>
      <c r="AT3351" s="6"/>
    </row>
    <row r="3352" spans="1:46" ht="14.25" customHeight="1">
      <c r="A3352" s="7" t="s">
        <v>159</v>
      </c>
      <c r="B3352" s="7">
        <v>3059</v>
      </c>
      <c r="C3352" s="8">
        <v>389273</v>
      </c>
      <c r="D3352" s="8" t="s">
        <v>1847</v>
      </c>
      <c r="E3352" s="8" t="str">
        <f t="shared" si="52"/>
        <v>COFFEE DAY ENTERPRIS18</v>
      </c>
      <c r="F3352" s="8" t="s">
        <v>1848</v>
      </c>
      <c r="G3352" s="8">
        <v>1993</v>
      </c>
      <c r="H3352" s="8">
        <v>27</v>
      </c>
      <c r="I3352" s="8" t="s">
        <v>56</v>
      </c>
      <c r="J3352" s="8" t="s">
        <v>2018</v>
      </c>
      <c r="K3352" s="8" t="s">
        <v>2019</v>
      </c>
      <c r="L3352" s="7" t="s">
        <v>48</v>
      </c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8" t="s">
        <v>49</v>
      </c>
      <c r="Z3352" s="8" t="s">
        <v>1147</v>
      </c>
      <c r="AP3352" s="6"/>
      <c r="AQ3352" s="6"/>
      <c r="AR3352" s="6"/>
      <c r="AS3352" s="6"/>
      <c r="AT3352" s="6"/>
    </row>
    <row r="3353" spans="1:46" ht="14.25" customHeight="1">
      <c r="A3353" s="7" t="s">
        <v>159</v>
      </c>
      <c r="B3353" s="7">
        <v>3061</v>
      </c>
      <c r="C3353" s="8">
        <v>389273</v>
      </c>
      <c r="D3353" s="8" t="s">
        <v>1847</v>
      </c>
      <c r="E3353" s="8" t="str">
        <f t="shared" si="52"/>
        <v>COFFEE DAY ENTERPRIS18</v>
      </c>
      <c r="F3353" s="8" t="s">
        <v>1848</v>
      </c>
      <c r="G3353" s="8">
        <v>1993</v>
      </c>
      <c r="H3353" s="8">
        <v>27</v>
      </c>
      <c r="I3353" s="8" t="s">
        <v>56</v>
      </c>
      <c r="J3353" s="8" t="s">
        <v>2021</v>
      </c>
      <c r="K3353" s="8" t="s">
        <v>2022</v>
      </c>
      <c r="L3353" s="7" t="s">
        <v>48</v>
      </c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8" t="s">
        <v>49</v>
      </c>
      <c r="Z3353" s="8" t="s">
        <v>1147</v>
      </c>
      <c r="AP3353" s="6"/>
      <c r="AQ3353" s="6"/>
      <c r="AR3353" s="6"/>
      <c r="AS3353" s="6"/>
      <c r="AT3353" s="6"/>
    </row>
    <row r="3354" spans="1:46" ht="14.25" customHeight="1">
      <c r="A3354" s="10" t="s">
        <v>685</v>
      </c>
      <c r="B3354" s="7">
        <v>68</v>
      </c>
      <c r="C3354" s="8">
        <v>389273</v>
      </c>
      <c r="D3354" s="8" t="s">
        <v>1847</v>
      </c>
      <c r="E3354" s="8" t="str">
        <f t="shared" si="52"/>
        <v>COFFEE DAY ENTERPRIS19</v>
      </c>
      <c r="F3354" s="8" t="s">
        <v>1848</v>
      </c>
      <c r="G3354" s="8">
        <v>1993</v>
      </c>
      <c r="I3354" s="6" t="s">
        <v>41</v>
      </c>
      <c r="J3354" s="11" t="s">
        <v>2021</v>
      </c>
      <c r="K3354" s="11" t="s">
        <v>2023</v>
      </c>
      <c r="L3354" s="7" t="s">
        <v>564</v>
      </c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8" t="s">
        <v>49</v>
      </c>
      <c r="AI3354" s="7"/>
      <c r="AJ3354" s="7"/>
      <c r="AK3354" s="7"/>
      <c r="AL3354" s="7"/>
      <c r="AN3354" s="7"/>
      <c r="AO3354" s="7"/>
      <c r="AP3354" s="6"/>
      <c r="AQ3354" s="6"/>
      <c r="AR3354" s="6"/>
      <c r="AS3354" s="6"/>
      <c r="AT3354" s="6"/>
    </row>
    <row r="3355" spans="1:46" ht="14.25" customHeight="1">
      <c r="A3355" s="7" t="s">
        <v>159</v>
      </c>
      <c r="B3355" s="7">
        <v>2938</v>
      </c>
      <c r="C3355" s="8">
        <v>389273</v>
      </c>
      <c r="D3355" s="8" t="s">
        <v>1847</v>
      </c>
      <c r="E3355" s="8" t="str">
        <f t="shared" si="52"/>
        <v>COFFEE DAY ENTERPRIS15</v>
      </c>
      <c r="F3355" s="8" t="s">
        <v>1848</v>
      </c>
      <c r="G3355" s="8">
        <v>1993</v>
      </c>
      <c r="H3355" s="8">
        <v>27</v>
      </c>
      <c r="I3355" s="8" t="s">
        <v>119</v>
      </c>
      <c r="J3355" s="8" t="s">
        <v>2024</v>
      </c>
      <c r="K3355" s="6" t="s">
        <v>2025</v>
      </c>
      <c r="L3355" s="7" t="s">
        <v>60</v>
      </c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8" t="s">
        <v>61</v>
      </c>
      <c r="Z3355" s="8" t="s">
        <v>1147</v>
      </c>
      <c r="AP3355" s="6"/>
      <c r="AQ3355" s="6"/>
      <c r="AR3355" s="6"/>
      <c r="AS3355" s="6"/>
      <c r="AT3355" s="6"/>
    </row>
    <row r="3356" spans="1:46" ht="14.25" customHeight="1">
      <c r="A3356" s="7" t="s">
        <v>159</v>
      </c>
      <c r="B3356" s="7">
        <v>2979</v>
      </c>
      <c r="C3356" s="8">
        <v>389273</v>
      </c>
      <c r="D3356" s="8" t="s">
        <v>1847</v>
      </c>
      <c r="E3356" s="8" t="str">
        <f t="shared" si="52"/>
        <v>COFFEE DAY ENTERPRIS16</v>
      </c>
      <c r="F3356" s="8" t="s">
        <v>1848</v>
      </c>
      <c r="G3356" s="8">
        <v>1993</v>
      </c>
      <c r="H3356" s="8">
        <v>27</v>
      </c>
      <c r="I3356" s="8" t="s">
        <v>52</v>
      </c>
      <c r="J3356" s="8" t="s">
        <v>2024</v>
      </c>
      <c r="K3356" s="6" t="s">
        <v>2025</v>
      </c>
      <c r="L3356" s="7" t="s">
        <v>60</v>
      </c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8" t="s">
        <v>61</v>
      </c>
      <c r="Z3356" s="8" t="s">
        <v>1147</v>
      </c>
      <c r="AP3356" s="6"/>
      <c r="AQ3356" s="6"/>
      <c r="AR3356" s="6"/>
      <c r="AS3356" s="6"/>
      <c r="AT3356" s="6"/>
    </row>
    <row r="3357" spans="1:46" ht="14.25" customHeight="1">
      <c r="A3357" s="7" t="s">
        <v>159</v>
      </c>
      <c r="B3357" s="7">
        <v>3005</v>
      </c>
      <c r="C3357" s="8">
        <v>389273</v>
      </c>
      <c r="D3357" s="8" t="s">
        <v>1847</v>
      </c>
      <c r="E3357" s="8" t="str">
        <f t="shared" si="52"/>
        <v>COFFEE DAY ENTERPRIS17</v>
      </c>
      <c r="F3357" s="8" t="s">
        <v>1848</v>
      </c>
      <c r="G3357" s="8">
        <v>1993</v>
      </c>
      <c r="H3357" s="8">
        <v>27</v>
      </c>
      <c r="I3357" s="8" t="s">
        <v>54</v>
      </c>
      <c r="J3357" s="8" t="s">
        <v>2024</v>
      </c>
      <c r="K3357" s="6" t="s">
        <v>2025</v>
      </c>
      <c r="L3357" s="7" t="s">
        <v>60</v>
      </c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8" t="s">
        <v>61</v>
      </c>
      <c r="Z3357" s="8" t="s">
        <v>1147</v>
      </c>
      <c r="AP3357" s="6"/>
      <c r="AQ3357" s="6"/>
      <c r="AR3357" s="6"/>
      <c r="AS3357" s="6"/>
      <c r="AT3357" s="6"/>
    </row>
    <row r="3358" spans="1:46" ht="14.25" customHeight="1">
      <c r="A3358" s="7" t="s">
        <v>159</v>
      </c>
      <c r="B3358" s="7">
        <v>3068</v>
      </c>
      <c r="C3358" s="8">
        <v>389273</v>
      </c>
      <c r="D3358" s="8" t="s">
        <v>1847</v>
      </c>
      <c r="E3358" s="8" t="str">
        <f t="shared" si="52"/>
        <v>COFFEE DAY ENTERPRIS18</v>
      </c>
      <c r="F3358" s="8" t="s">
        <v>1848</v>
      </c>
      <c r="G3358" s="8">
        <v>1993</v>
      </c>
      <c r="H3358" s="8">
        <v>27</v>
      </c>
      <c r="I3358" s="8" t="s">
        <v>56</v>
      </c>
      <c r="J3358" s="8" t="s">
        <v>2024</v>
      </c>
      <c r="K3358" s="6" t="s">
        <v>2025</v>
      </c>
      <c r="L3358" s="7" t="s">
        <v>60</v>
      </c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8" t="s">
        <v>61</v>
      </c>
      <c r="Z3358" s="8" t="s">
        <v>1147</v>
      </c>
      <c r="AP3358" s="6"/>
      <c r="AQ3358" s="6"/>
      <c r="AR3358" s="6"/>
      <c r="AS3358" s="6"/>
      <c r="AT3358" s="6"/>
    </row>
    <row r="3359" spans="1:46" ht="14.25" customHeight="1">
      <c r="A3359" s="7" t="s">
        <v>159</v>
      </c>
      <c r="B3359" s="7">
        <v>2934</v>
      </c>
      <c r="C3359" s="8">
        <v>389273</v>
      </c>
      <c r="D3359" s="8" t="s">
        <v>1847</v>
      </c>
      <c r="E3359" s="8" t="str">
        <f t="shared" si="52"/>
        <v>COFFEE DAY ENTERPRIS15</v>
      </c>
      <c r="F3359" s="8" t="s">
        <v>1848</v>
      </c>
      <c r="G3359" s="8">
        <v>1993</v>
      </c>
      <c r="H3359" s="8">
        <v>27</v>
      </c>
      <c r="I3359" s="8" t="s">
        <v>119</v>
      </c>
      <c r="J3359" s="8" t="s">
        <v>2026</v>
      </c>
      <c r="K3359" s="8" t="s">
        <v>2027</v>
      </c>
      <c r="L3359" s="7" t="s">
        <v>48</v>
      </c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8" t="s">
        <v>49</v>
      </c>
      <c r="Z3359" s="8" t="s">
        <v>1147</v>
      </c>
      <c r="AP3359" s="6"/>
      <c r="AQ3359" s="6"/>
      <c r="AR3359" s="6"/>
      <c r="AS3359" s="6"/>
      <c r="AT3359" s="6"/>
    </row>
    <row r="3360" spans="1:46" ht="14.25" customHeight="1">
      <c r="A3360" s="7" t="s">
        <v>159</v>
      </c>
      <c r="B3360" s="7">
        <v>2976</v>
      </c>
      <c r="C3360" s="8">
        <v>389273</v>
      </c>
      <c r="D3360" s="8" t="s">
        <v>1847</v>
      </c>
      <c r="E3360" s="8" t="str">
        <f t="shared" si="52"/>
        <v>COFFEE DAY ENTERPRIS16</v>
      </c>
      <c r="F3360" s="8" t="s">
        <v>1848</v>
      </c>
      <c r="G3360" s="8">
        <v>1993</v>
      </c>
      <c r="H3360" s="8">
        <v>27</v>
      </c>
      <c r="I3360" s="8" t="s">
        <v>52</v>
      </c>
      <c r="J3360" s="8" t="s">
        <v>2026</v>
      </c>
      <c r="K3360" s="8" t="s">
        <v>2027</v>
      </c>
      <c r="L3360" s="7" t="s">
        <v>48</v>
      </c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8" t="s">
        <v>49</v>
      </c>
      <c r="Z3360" s="8" t="s">
        <v>1147</v>
      </c>
      <c r="AP3360" s="6"/>
      <c r="AQ3360" s="6"/>
      <c r="AR3360" s="6"/>
      <c r="AS3360" s="6"/>
      <c r="AT3360" s="6"/>
    </row>
    <row r="3361" spans="1:46" ht="14.25" customHeight="1">
      <c r="A3361" s="7" t="s">
        <v>159</v>
      </c>
      <c r="B3361" s="7">
        <v>3000</v>
      </c>
      <c r="C3361" s="8">
        <v>389273</v>
      </c>
      <c r="D3361" s="8" t="s">
        <v>1847</v>
      </c>
      <c r="E3361" s="8" t="str">
        <f t="shared" si="52"/>
        <v>COFFEE DAY ENTERPRIS17</v>
      </c>
      <c r="F3361" s="8" t="s">
        <v>1848</v>
      </c>
      <c r="G3361" s="8">
        <v>1993</v>
      </c>
      <c r="H3361" s="8">
        <v>27</v>
      </c>
      <c r="I3361" s="8" t="s">
        <v>54</v>
      </c>
      <c r="J3361" s="8" t="s">
        <v>2026</v>
      </c>
      <c r="K3361" s="8" t="s">
        <v>2028</v>
      </c>
      <c r="L3361" s="7" t="s">
        <v>48</v>
      </c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8" t="s">
        <v>49</v>
      </c>
      <c r="Z3361" s="8" t="s">
        <v>1147</v>
      </c>
      <c r="AP3361" s="6"/>
      <c r="AQ3361" s="6"/>
      <c r="AR3361" s="6"/>
      <c r="AS3361" s="6"/>
      <c r="AT3361" s="6"/>
    </row>
    <row r="3362" spans="1:46" ht="14.25" customHeight="1">
      <c r="A3362" s="7" t="s">
        <v>159</v>
      </c>
      <c r="B3362" s="7">
        <v>3062</v>
      </c>
      <c r="C3362" s="8">
        <v>389273</v>
      </c>
      <c r="D3362" s="8" t="s">
        <v>1847</v>
      </c>
      <c r="E3362" s="8" t="str">
        <f t="shared" si="52"/>
        <v>COFFEE DAY ENTERPRIS18</v>
      </c>
      <c r="F3362" s="8" t="s">
        <v>1848</v>
      </c>
      <c r="G3362" s="8">
        <v>1993</v>
      </c>
      <c r="H3362" s="8">
        <v>27</v>
      </c>
      <c r="I3362" s="8" t="s">
        <v>56</v>
      </c>
      <c r="J3362" s="8" t="s">
        <v>2026</v>
      </c>
      <c r="K3362" s="8" t="s">
        <v>2027</v>
      </c>
      <c r="L3362" s="7" t="s">
        <v>48</v>
      </c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8" t="s">
        <v>49</v>
      </c>
      <c r="Z3362" s="8" t="s">
        <v>1147</v>
      </c>
      <c r="AP3362" s="6"/>
      <c r="AQ3362" s="6"/>
      <c r="AR3362" s="6"/>
      <c r="AS3362" s="6"/>
      <c r="AT3362" s="6"/>
    </row>
    <row r="3363" spans="1:46" ht="14.25" customHeight="1">
      <c r="A3363" s="10" t="s">
        <v>685</v>
      </c>
      <c r="B3363" s="7">
        <v>69</v>
      </c>
      <c r="C3363" s="8">
        <v>389273</v>
      </c>
      <c r="D3363" s="8" t="s">
        <v>1847</v>
      </c>
      <c r="E3363" s="8" t="str">
        <f t="shared" si="52"/>
        <v>COFFEE DAY ENTERPRIS19</v>
      </c>
      <c r="F3363" s="8" t="s">
        <v>1848</v>
      </c>
      <c r="G3363" s="8">
        <v>1993</v>
      </c>
      <c r="I3363" s="6" t="s">
        <v>41</v>
      </c>
      <c r="J3363" s="12" t="s">
        <v>2026</v>
      </c>
      <c r="K3363" s="11" t="s">
        <v>2029</v>
      </c>
      <c r="L3363" s="7" t="s">
        <v>564</v>
      </c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8" t="s">
        <v>49</v>
      </c>
      <c r="AI3363" s="7"/>
      <c r="AJ3363" s="7"/>
      <c r="AK3363" s="7"/>
      <c r="AL3363" s="7"/>
      <c r="AN3363" s="7"/>
      <c r="AO3363" s="7"/>
      <c r="AP3363" s="6"/>
      <c r="AQ3363" s="6"/>
      <c r="AR3363" s="6"/>
      <c r="AS3363" s="6"/>
      <c r="AT3363" s="6"/>
    </row>
    <row r="3364" spans="1:46" ht="14.25" customHeight="1">
      <c r="A3364" s="7" t="s">
        <v>159</v>
      </c>
      <c r="B3364" s="7">
        <v>2932</v>
      </c>
      <c r="C3364" s="8">
        <v>389273</v>
      </c>
      <c r="D3364" s="8" t="s">
        <v>1847</v>
      </c>
      <c r="E3364" s="8" t="str">
        <f t="shared" si="52"/>
        <v>COFFEE DAY ENTERPRIS15</v>
      </c>
      <c r="F3364" s="8" t="s">
        <v>1848</v>
      </c>
      <c r="G3364" s="8">
        <v>1993</v>
      </c>
      <c r="H3364" s="8">
        <v>27</v>
      </c>
      <c r="I3364" s="8" t="s">
        <v>119</v>
      </c>
      <c r="J3364" s="8" t="s">
        <v>2030</v>
      </c>
      <c r="K3364" s="8" t="s">
        <v>2031</v>
      </c>
      <c r="L3364" s="7" t="s">
        <v>48</v>
      </c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8" t="s">
        <v>49</v>
      </c>
      <c r="Z3364" s="8" t="s">
        <v>1147</v>
      </c>
      <c r="AP3364" s="6"/>
      <c r="AQ3364" s="6"/>
      <c r="AR3364" s="6"/>
      <c r="AS3364" s="6"/>
      <c r="AT3364" s="6"/>
    </row>
    <row r="3365" spans="1:46" ht="14.25" customHeight="1">
      <c r="A3365" s="7" t="s">
        <v>159</v>
      </c>
      <c r="B3365" s="7">
        <v>2974</v>
      </c>
      <c r="C3365" s="8">
        <v>389273</v>
      </c>
      <c r="D3365" s="8" t="s">
        <v>1847</v>
      </c>
      <c r="E3365" s="8" t="str">
        <f t="shared" si="52"/>
        <v>COFFEE DAY ENTERPRIS16</v>
      </c>
      <c r="F3365" s="8" t="s">
        <v>1848</v>
      </c>
      <c r="G3365" s="8">
        <v>1993</v>
      </c>
      <c r="H3365" s="8">
        <v>27</v>
      </c>
      <c r="I3365" s="8" t="s">
        <v>52</v>
      </c>
      <c r="J3365" s="8" t="s">
        <v>2030</v>
      </c>
      <c r="K3365" s="8" t="s">
        <v>2031</v>
      </c>
      <c r="L3365" s="7" t="s">
        <v>48</v>
      </c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8" t="s">
        <v>49</v>
      </c>
      <c r="Z3365" s="8" t="s">
        <v>1147</v>
      </c>
      <c r="AP3365" s="6"/>
      <c r="AQ3365" s="6"/>
      <c r="AR3365" s="6"/>
      <c r="AS3365" s="6"/>
      <c r="AT3365" s="6"/>
    </row>
    <row r="3366" spans="1:46" ht="14.25" customHeight="1">
      <c r="A3366" s="7" t="s">
        <v>159</v>
      </c>
      <c r="B3366" s="7">
        <v>2999</v>
      </c>
      <c r="C3366" s="8">
        <v>389273</v>
      </c>
      <c r="D3366" s="8" t="s">
        <v>1847</v>
      </c>
      <c r="E3366" s="8" t="str">
        <f t="shared" si="52"/>
        <v>COFFEE DAY ENTERPRIS17</v>
      </c>
      <c r="F3366" s="8" t="s">
        <v>1848</v>
      </c>
      <c r="G3366" s="8">
        <v>1993</v>
      </c>
      <c r="H3366" s="8">
        <v>27</v>
      </c>
      <c r="I3366" s="8" t="s">
        <v>54</v>
      </c>
      <c r="J3366" s="8" t="s">
        <v>2030</v>
      </c>
      <c r="K3366" s="8" t="s">
        <v>2032</v>
      </c>
      <c r="L3366" s="7" t="s">
        <v>48</v>
      </c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8" t="s">
        <v>49</v>
      </c>
      <c r="Z3366" s="8" t="s">
        <v>1147</v>
      </c>
      <c r="AP3366" s="6"/>
      <c r="AQ3366" s="6"/>
      <c r="AR3366" s="6"/>
      <c r="AS3366" s="6"/>
      <c r="AT3366" s="6"/>
    </row>
    <row r="3367" spans="1:46" ht="14.25" customHeight="1">
      <c r="A3367" s="7" t="s">
        <v>159</v>
      </c>
      <c r="B3367" s="7">
        <v>2908</v>
      </c>
      <c r="C3367" s="8">
        <v>389273</v>
      </c>
      <c r="D3367" s="8" t="s">
        <v>1847</v>
      </c>
      <c r="E3367" s="8" t="str">
        <f t="shared" si="52"/>
        <v>COFFEE DAY ENTERPRIS15</v>
      </c>
      <c r="F3367" s="8" t="s">
        <v>1848</v>
      </c>
      <c r="G3367" s="8">
        <v>1993</v>
      </c>
      <c r="H3367" s="8">
        <v>27</v>
      </c>
      <c r="I3367" s="8" t="s">
        <v>119</v>
      </c>
      <c r="J3367" s="8" t="s">
        <v>2033</v>
      </c>
      <c r="K3367" s="8" t="s">
        <v>2034</v>
      </c>
      <c r="L3367" s="7" t="s">
        <v>48</v>
      </c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8" t="s">
        <v>49</v>
      </c>
      <c r="Z3367" s="8" t="s">
        <v>1147</v>
      </c>
      <c r="AP3367" s="6"/>
      <c r="AQ3367" s="6"/>
      <c r="AR3367" s="6"/>
      <c r="AS3367" s="6"/>
      <c r="AT3367" s="6"/>
    </row>
    <row r="3368" spans="1:46" ht="14.25" customHeight="1">
      <c r="A3368" s="7" t="s">
        <v>159</v>
      </c>
      <c r="B3368" s="7">
        <v>2949</v>
      </c>
      <c r="C3368" s="8">
        <v>389273</v>
      </c>
      <c r="D3368" s="8" t="s">
        <v>1847</v>
      </c>
      <c r="E3368" s="8" t="str">
        <f t="shared" si="52"/>
        <v>COFFEE DAY ENTERPRIS16</v>
      </c>
      <c r="F3368" s="8" t="s">
        <v>1848</v>
      </c>
      <c r="G3368" s="8">
        <v>1993</v>
      </c>
      <c r="H3368" s="8">
        <v>27</v>
      </c>
      <c r="I3368" s="8" t="s">
        <v>52</v>
      </c>
      <c r="J3368" s="8" t="s">
        <v>2033</v>
      </c>
      <c r="K3368" s="8" t="s">
        <v>2034</v>
      </c>
      <c r="L3368" s="7" t="s">
        <v>48</v>
      </c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8" t="s">
        <v>49</v>
      </c>
      <c r="Z3368" s="8" t="s">
        <v>1147</v>
      </c>
      <c r="AP3368" s="6"/>
      <c r="AQ3368" s="6"/>
      <c r="AR3368" s="6"/>
      <c r="AS3368" s="6"/>
      <c r="AT3368" s="6"/>
    </row>
    <row r="3369" spans="1:46" ht="14.25" customHeight="1">
      <c r="A3369" s="7" t="s">
        <v>159</v>
      </c>
      <c r="B3369" s="7">
        <v>2985</v>
      </c>
      <c r="C3369" s="8">
        <v>389273</v>
      </c>
      <c r="D3369" s="8" t="s">
        <v>1847</v>
      </c>
      <c r="E3369" s="8" t="str">
        <f t="shared" si="52"/>
        <v>COFFEE DAY ENTERPRIS17</v>
      </c>
      <c r="F3369" s="8" t="s">
        <v>1848</v>
      </c>
      <c r="G3369" s="8">
        <v>1993</v>
      </c>
      <c r="H3369" s="8">
        <v>27</v>
      </c>
      <c r="I3369" s="8" t="s">
        <v>54</v>
      </c>
      <c r="J3369" s="8" t="s">
        <v>2033</v>
      </c>
      <c r="K3369" s="8" t="s">
        <v>2034</v>
      </c>
      <c r="L3369" s="7" t="s">
        <v>48</v>
      </c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8" t="s">
        <v>49</v>
      </c>
      <c r="Z3369" s="8" t="s">
        <v>1147</v>
      </c>
      <c r="AP3369" s="6"/>
      <c r="AQ3369" s="6"/>
      <c r="AR3369" s="6"/>
      <c r="AS3369" s="6"/>
      <c r="AT3369" s="6"/>
    </row>
    <row r="3370" spans="1:46" ht="14.25" customHeight="1">
      <c r="A3370" s="7" t="s">
        <v>159</v>
      </c>
      <c r="B3370" s="7">
        <v>3058</v>
      </c>
      <c r="C3370" s="8">
        <v>389273</v>
      </c>
      <c r="D3370" s="8" t="s">
        <v>1847</v>
      </c>
      <c r="E3370" s="8" t="str">
        <f t="shared" si="52"/>
        <v>COFFEE DAY ENTERPRIS18</v>
      </c>
      <c r="F3370" s="8" t="s">
        <v>1848</v>
      </c>
      <c r="G3370" s="8">
        <v>1993</v>
      </c>
      <c r="H3370" s="8">
        <v>27</v>
      </c>
      <c r="I3370" s="8" t="s">
        <v>56</v>
      </c>
      <c r="J3370" s="8" t="s">
        <v>2033</v>
      </c>
      <c r="K3370" s="8" t="s">
        <v>2034</v>
      </c>
      <c r="L3370" s="7" t="s">
        <v>48</v>
      </c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8" t="s">
        <v>49</v>
      </c>
      <c r="Z3370" s="8" t="s">
        <v>1147</v>
      </c>
      <c r="AP3370" s="6"/>
      <c r="AQ3370" s="6"/>
      <c r="AR3370" s="6"/>
      <c r="AS3370" s="6"/>
      <c r="AT3370" s="6"/>
    </row>
    <row r="3371" spans="1:46" ht="14.25" customHeight="1">
      <c r="A3371" s="10" t="s">
        <v>685</v>
      </c>
      <c r="B3371" s="7">
        <v>66</v>
      </c>
      <c r="C3371" s="8">
        <v>389273</v>
      </c>
      <c r="D3371" s="8" t="s">
        <v>1847</v>
      </c>
      <c r="E3371" s="8" t="str">
        <f t="shared" si="52"/>
        <v>COFFEE DAY ENTERPRIS19</v>
      </c>
      <c r="F3371" s="8" t="s">
        <v>1848</v>
      </c>
      <c r="G3371" s="8">
        <v>1993</v>
      </c>
      <c r="I3371" s="6" t="s">
        <v>41</v>
      </c>
      <c r="J3371" s="11" t="s">
        <v>2033</v>
      </c>
      <c r="K3371" s="11" t="s">
        <v>2035</v>
      </c>
      <c r="L3371" s="7" t="s">
        <v>564</v>
      </c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8" t="s">
        <v>49</v>
      </c>
      <c r="AI3371" s="7"/>
      <c r="AJ3371" s="7"/>
      <c r="AK3371" s="7"/>
      <c r="AL3371" s="7"/>
      <c r="AN3371" s="7"/>
      <c r="AO3371" s="7"/>
      <c r="AP3371" s="6"/>
      <c r="AQ3371" s="6"/>
      <c r="AR3371" s="6"/>
      <c r="AS3371" s="6"/>
      <c r="AT3371" s="6"/>
    </row>
    <row r="3372" spans="1:46" ht="14.25" customHeight="1">
      <c r="A3372" s="7" t="s">
        <v>159</v>
      </c>
      <c r="B3372" s="7">
        <v>2927</v>
      </c>
      <c r="C3372" s="8">
        <v>389273</v>
      </c>
      <c r="D3372" s="8" t="s">
        <v>1847</v>
      </c>
      <c r="E3372" s="8" t="str">
        <f t="shared" si="52"/>
        <v>COFFEE DAY ENTERPRIS15</v>
      </c>
      <c r="F3372" s="8" t="s">
        <v>1848</v>
      </c>
      <c r="G3372" s="8">
        <v>1993</v>
      </c>
      <c r="H3372" s="8">
        <v>27</v>
      </c>
      <c r="I3372" s="8" t="s">
        <v>119</v>
      </c>
      <c r="J3372" s="8" t="s">
        <v>2036</v>
      </c>
      <c r="K3372" s="8" t="s">
        <v>2037</v>
      </c>
      <c r="L3372" s="7" t="s">
        <v>48</v>
      </c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8" t="s">
        <v>49</v>
      </c>
      <c r="Z3372" s="8" t="s">
        <v>1147</v>
      </c>
      <c r="AP3372" s="6"/>
      <c r="AQ3372" s="6"/>
      <c r="AR3372" s="6"/>
      <c r="AS3372" s="6"/>
      <c r="AT3372" s="6"/>
    </row>
    <row r="3373" spans="1:46" ht="14.25" customHeight="1">
      <c r="A3373" s="7" t="s">
        <v>159</v>
      </c>
      <c r="B3373" s="7">
        <v>2969</v>
      </c>
      <c r="C3373" s="8">
        <v>389273</v>
      </c>
      <c r="D3373" s="8" t="s">
        <v>1847</v>
      </c>
      <c r="E3373" s="8" t="str">
        <f t="shared" si="52"/>
        <v>COFFEE DAY ENTERPRIS16</v>
      </c>
      <c r="F3373" s="8" t="s">
        <v>1848</v>
      </c>
      <c r="G3373" s="8">
        <v>1993</v>
      </c>
      <c r="H3373" s="8">
        <v>27</v>
      </c>
      <c r="I3373" s="8" t="s">
        <v>52</v>
      </c>
      <c r="J3373" s="8" t="s">
        <v>2036</v>
      </c>
      <c r="K3373" s="8" t="s">
        <v>2037</v>
      </c>
      <c r="L3373" s="7" t="s">
        <v>48</v>
      </c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8" t="s">
        <v>49</v>
      </c>
      <c r="Z3373" s="8" t="s">
        <v>1147</v>
      </c>
      <c r="AP3373" s="6"/>
      <c r="AQ3373" s="6"/>
      <c r="AR3373" s="6"/>
      <c r="AS3373" s="6"/>
      <c r="AT3373" s="6"/>
    </row>
    <row r="3374" spans="1:46" ht="14.25" customHeight="1">
      <c r="A3374" s="7" t="s">
        <v>159</v>
      </c>
      <c r="B3374" s="7">
        <v>3022</v>
      </c>
      <c r="C3374" s="8">
        <v>389273</v>
      </c>
      <c r="D3374" s="8" t="s">
        <v>1847</v>
      </c>
      <c r="E3374" s="8" t="str">
        <f t="shared" si="52"/>
        <v>COFFEE DAY ENTERPRIS17</v>
      </c>
      <c r="F3374" s="8" t="s">
        <v>1848</v>
      </c>
      <c r="G3374" s="8">
        <v>1993</v>
      </c>
      <c r="H3374" s="8">
        <v>27</v>
      </c>
      <c r="I3374" s="8" t="s">
        <v>54</v>
      </c>
      <c r="J3374" s="8" t="s">
        <v>2036</v>
      </c>
      <c r="K3374" s="8" t="s">
        <v>2037</v>
      </c>
      <c r="L3374" s="7" t="s">
        <v>48</v>
      </c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8" t="s">
        <v>49</v>
      </c>
      <c r="Z3374" s="8" t="s">
        <v>1147</v>
      </c>
      <c r="AP3374" s="6"/>
      <c r="AQ3374" s="6"/>
      <c r="AR3374" s="6"/>
      <c r="AS3374" s="6"/>
      <c r="AT3374" s="6"/>
    </row>
    <row r="3375" spans="1:46" ht="14.25" customHeight="1">
      <c r="A3375" s="7" t="s">
        <v>159</v>
      </c>
      <c r="B3375" s="7">
        <v>3053</v>
      </c>
      <c r="C3375" s="8">
        <v>389273</v>
      </c>
      <c r="D3375" s="8" t="s">
        <v>1847</v>
      </c>
      <c r="E3375" s="8" t="str">
        <f t="shared" si="52"/>
        <v>COFFEE DAY ENTERPRIS18</v>
      </c>
      <c r="F3375" s="8" t="s">
        <v>1848</v>
      </c>
      <c r="G3375" s="8">
        <v>1993</v>
      </c>
      <c r="H3375" s="8">
        <v>27</v>
      </c>
      <c r="I3375" s="8" t="s">
        <v>56</v>
      </c>
      <c r="J3375" s="8" t="s">
        <v>2036</v>
      </c>
      <c r="K3375" s="8" t="s">
        <v>2037</v>
      </c>
      <c r="L3375" s="7" t="s">
        <v>48</v>
      </c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8" t="s">
        <v>49</v>
      </c>
      <c r="Z3375" s="8" t="s">
        <v>1147</v>
      </c>
      <c r="AP3375" s="6"/>
      <c r="AQ3375" s="6"/>
      <c r="AR3375" s="6"/>
      <c r="AS3375" s="6"/>
      <c r="AT3375" s="6"/>
    </row>
    <row r="3376" spans="1:46" ht="14.25" customHeight="1">
      <c r="A3376" s="10" t="s">
        <v>685</v>
      </c>
      <c r="B3376" s="7">
        <v>43</v>
      </c>
      <c r="C3376" s="8">
        <v>389273</v>
      </c>
      <c r="D3376" s="8" t="s">
        <v>1847</v>
      </c>
      <c r="E3376" s="8" t="str">
        <f t="shared" si="52"/>
        <v>COFFEE DAY ENTERPRIS19</v>
      </c>
      <c r="F3376" s="8" t="s">
        <v>1848</v>
      </c>
      <c r="G3376" s="8">
        <v>1993</v>
      </c>
      <c r="I3376" s="6" t="s">
        <v>41</v>
      </c>
      <c r="J3376" s="11" t="s">
        <v>2036</v>
      </c>
      <c r="K3376" s="11" t="s">
        <v>2038</v>
      </c>
      <c r="L3376" s="7" t="s">
        <v>564</v>
      </c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8" t="s">
        <v>49</v>
      </c>
      <c r="AI3376" s="7"/>
      <c r="AJ3376" s="7"/>
      <c r="AK3376" s="7"/>
      <c r="AL3376" s="7"/>
      <c r="AN3376" s="7"/>
      <c r="AO3376" s="7"/>
      <c r="AP3376" s="6"/>
      <c r="AQ3376" s="6"/>
      <c r="AR3376" s="6"/>
      <c r="AS3376" s="6"/>
      <c r="AT3376" s="6"/>
    </row>
    <row r="3377" spans="1:46" ht="14.25" customHeight="1">
      <c r="A3377" s="7" t="s">
        <v>38</v>
      </c>
      <c r="B3377" s="7">
        <v>5482</v>
      </c>
      <c r="C3377" s="8">
        <v>51238</v>
      </c>
      <c r="D3377" s="8" t="s">
        <v>2039</v>
      </c>
      <c r="E3377" s="8" t="str">
        <f t="shared" si="52"/>
        <v>Coromandel Internati14</v>
      </c>
      <c r="F3377" s="8" t="s">
        <v>2040</v>
      </c>
      <c r="G3377" s="8">
        <v>1951</v>
      </c>
      <c r="H3377" s="8">
        <v>69</v>
      </c>
      <c r="I3377" s="8" t="s">
        <v>117</v>
      </c>
      <c r="J3377" s="8" t="s">
        <v>2041</v>
      </c>
      <c r="K3377" s="6" t="s">
        <v>2041</v>
      </c>
      <c r="L3377" s="7" t="s">
        <v>139</v>
      </c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8" t="s">
        <v>140</v>
      </c>
      <c r="X3377" s="8" t="s">
        <v>147</v>
      </c>
      <c r="Y3377" s="8" t="e">
        <v>#N/A</v>
      </c>
      <c r="AP3377" s="6"/>
      <c r="AQ3377" s="6"/>
      <c r="AR3377" s="6"/>
      <c r="AS3377" s="6"/>
      <c r="AT3377" s="6"/>
    </row>
    <row r="3378" spans="1:46" ht="14.25" customHeight="1">
      <c r="A3378" s="7" t="s">
        <v>38</v>
      </c>
      <c r="B3378" s="7">
        <v>5493</v>
      </c>
      <c r="C3378" s="8">
        <v>51238</v>
      </c>
      <c r="D3378" s="8" t="s">
        <v>2039</v>
      </c>
      <c r="E3378" s="8" t="str">
        <f t="shared" si="52"/>
        <v>Coromandel Internati15</v>
      </c>
      <c r="F3378" s="8" t="s">
        <v>2040</v>
      </c>
      <c r="G3378" s="8">
        <v>1951</v>
      </c>
      <c r="H3378" s="8">
        <v>69</v>
      </c>
      <c r="I3378" s="8" t="s">
        <v>119</v>
      </c>
      <c r="J3378" s="8" t="s">
        <v>2041</v>
      </c>
      <c r="K3378" s="6" t="s">
        <v>2041</v>
      </c>
      <c r="L3378" s="7" t="s">
        <v>139</v>
      </c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8" t="s">
        <v>140</v>
      </c>
      <c r="X3378" s="8" t="s">
        <v>147</v>
      </c>
      <c r="Y3378" s="8" t="e">
        <v>#N/A</v>
      </c>
      <c r="AP3378" s="6"/>
      <c r="AQ3378" s="6"/>
      <c r="AR3378" s="6"/>
      <c r="AS3378" s="6"/>
      <c r="AT3378" s="6"/>
    </row>
    <row r="3379" spans="1:46" ht="14.25" customHeight="1">
      <c r="A3379" s="7" t="s">
        <v>38</v>
      </c>
      <c r="B3379" s="7">
        <v>5504</v>
      </c>
      <c r="C3379" s="8">
        <v>51238</v>
      </c>
      <c r="D3379" s="8" t="s">
        <v>2039</v>
      </c>
      <c r="E3379" s="8" t="str">
        <f t="shared" si="52"/>
        <v>Coromandel Internati16</v>
      </c>
      <c r="F3379" s="8" t="s">
        <v>2040</v>
      </c>
      <c r="G3379" s="8">
        <v>1951</v>
      </c>
      <c r="H3379" s="8">
        <v>69</v>
      </c>
      <c r="I3379" s="8" t="s">
        <v>52</v>
      </c>
      <c r="J3379" s="8" t="s">
        <v>2041</v>
      </c>
      <c r="K3379" s="6" t="s">
        <v>2041</v>
      </c>
      <c r="L3379" s="7" t="s">
        <v>139</v>
      </c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8" t="s">
        <v>140</v>
      </c>
      <c r="X3379" s="8" t="s">
        <v>147</v>
      </c>
      <c r="Y3379" s="8" t="e">
        <v>#N/A</v>
      </c>
      <c r="AP3379" s="6"/>
      <c r="AQ3379" s="6"/>
      <c r="AR3379" s="6"/>
      <c r="AS3379" s="6"/>
      <c r="AT3379" s="6"/>
    </row>
    <row r="3380" spans="1:46" ht="14.25" customHeight="1">
      <c r="A3380" s="7" t="s">
        <v>38</v>
      </c>
      <c r="B3380" s="7">
        <v>5514</v>
      </c>
      <c r="C3380" s="8">
        <v>51238</v>
      </c>
      <c r="D3380" s="8" t="s">
        <v>2039</v>
      </c>
      <c r="E3380" s="8" t="str">
        <f t="shared" si="52"/>
        <v>Coromandel Internati17</v>
      </c>
      <c r="F3380" s="8" t="s">
        <v>2040</v>
      </c>
      <c r="G3380" s="8">
        <v>1951</v>
      </c>
      <c r="H3380" s="8">
        <v>69</v>
      </c>
      <c r="I3380" s="8" t="s">
        <v>54</v>
      </c>
      <c r="J3380" s="8" t="s">
        <v>2041</v>
      </c>
      <c r="K3380" s="6" t="s">
        <v>2041</v>
      </c>
      <c r="L3380" s="7" t="s">
        <v>139</v>
      </c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8" t="s">
        <v>140</v>
      </c>
      <c r="X3380" s="8" t="s">
        <v>147</v>
      </c>
      <c r="Y3380" s="8" t="e">
        <v>#N/A</v>
      </c>
      <c r="AP3380" s="6"/>
      <c r="AQ3380" s="6"/>
      <c r="AR3380" s="6"/>
      <c r="AS3380" s="6"/>
      <c r="AT3380" s="6"/>
    </row>
    <row r="3381" spans="1:46" ht="14.25" customHeight="1">
      <c r="A3381" s="7" t="s">
        <v>38</v>
      </c>
      <c r="B3381" s="7">
        <v>5524</v>
      </c>
      <c r="C3381" s="8">
        <v>51238</v>
      </c>
      <c r="D3381" s="8" t="s">
        <v>2039</v>
      </c>
      <c r="E3381" s="8" t="str">
        <f t="shared" si="52"/>
        <v>Coromandel Internati18</v>
      </c>
      <c r="F3381" s="8" t="s">
        <v>2040</v>
      </c>
      <c r="G3381" s="8">
        <v>1951</v>
      </c>
      <c r="H3381" s="8">
        <v>69</v>
      </c>
      <c r="I3381" s="8" t="s">
        <v>56</v>
      </c>
      <c r="J3381" s="8" t="s">
        <v>2041</v>
      </c>
      <c r="K3381" s="6" t="s">
        <v>2041</v>
      </c>
      <c r="L3381" s="7" t="s">
        <v>139</v>
      </c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8" t="s">
        <v>140</v>
      </c>
      <c r="X3381" s="8" t="s">
        <v>147</v>
      </c>
      <c r="Y3381" s="8" t="e">
        <v>#N/A</v>
      </c>
      <c r="AP3381" s="6"/>
      <c r="AQ3381" s="6"/>
      <c r="AR3381" s="6"/>
      <c r="AS3381" s="6"/>
      <c r="AT3381" s="6"/>
    </row>
    <row r="3382" spans="1:46" ht="14.25" customHeight="1">
      <c r="A3382" s="7" t="s">
        <v>38</v>
      </c>
      <c r="B3382" s="7">
        <v>5534</v>
      </c>
      <c r="C3382" s="8">
        <v>51238</v>
      </c>
      <c r="D3382" s="8" t="s">
        <v>2039</v>
      </c>
      <c r="E3382" s="8" t="str">
        <f t="shared" si="52"/>
        <v>Coromandel Internati19</v>
      </c>
      <c r="F3382" s="8" t="s">
        <v>2040</v>
      </c>
      <c r="G3382" s="8">
        <v>1951</v>
      </c>
      <c r="H3382" s="8">
        <v>69</v>
      </c>
      <c r="I3382" s="8" t="s">
        <v>41</v>
      </c>
      <c r="J3382" s="8" t="s">
        <v>2041</v>
      </c>
      <c r="K3382" s="6" t="s">
        <v>2041</v>
      </c>
      <c r="L3382" s="7" t="s">
        <v>139</v>
      </c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8" t="s">
        <v>140</v>
      </c>
      <c r="X3382" s="8" t="s">
        <v>147</v>
      </c>
      <c r="Y3382" s="8" t="e">
        <v>#N/A</v>
      </c>
      <c r="AP3382" s="6"/>
      <c r="AQ3382" s="6"/>
      <c r="AR3382" s="6"/>
      <c r="AS3382" s="6"/>
      <c r="AT3382" s="6"/>
    </row>
    <row r="3383" spans="1:46" ht="14.25" customHeight="1">
      <c r="A3383" s="7" t="s">
        <v>38</v>
      </c>
      <c r="B3383" s="7">
        <v>5483</v>
      </c>
      <c r="C3383" s="8">
        <v>51238</v>
      </c>
      <c r="D3383" s="8" t="s">
        <v>2039</v>
      </c>
      <c r="E3383" s="8" t="str">
        <f t="shared" si="52"/>
        <v>Coromandel Internati14</v>
      </c>
      <c r="F3383" s="8" t="s">
        <v>2040</v>
      </c>
      <c r="G3383" s="8">
        <v>1951</v>
      </c>
      <c r="H3383" s="8">
        <v>69</v>
      </c>
      <c r="I3383" s="8" t="s">
        <v>117</v>
      </c>
      <c r="J3383" s="8" t="s">
        <v>2042</v>
      </c>
      <c r="K3383" s="6" t="s">
        <v>2042</v>
      </c>
      <c r="L3383" s="7" t="s">
        <v>301</v>
      </c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8" t="s">
        <v>219</v>
      </c>
      <c r="X3383" s="8">
        <v>55.830083513254174</v>
      </c>
      <c r="Y3383" s="8">
        <v>16.833333333333332</v>
      </c>
      <c r="AP3383" s="6"/>
      <c r="AQ3383" s="6"/>
      <c r="AR3383" s="6"/>
      <c r="AS3383" s="6"/>
      <c r="AT3383" s="6"/>
    </row>
    <row r="3384" spans="1:46" ht="14.25" customHeight="1">
      <c r="A3384" s="7" t="s">
        <v>38</v>
      </c>
      <c r="B3384" s="7">
        <v>5494</v>
      </c>
      <c r="C3384" s="8">
        <v>51238</v>
      </c>
      <c r="D3384" s="8" t="s">
        <v>2039</v>
      </c>
      <c r="E3384" s="8" t="str">
        <f t="shared" si="52"/>
        <v>Coromandel Internati15</v>
      </c>
      <c r="F3384" s="8" t="s">
        <v>2040</v>
      </c>
      <c r="G3384" s="8">
        <v>1951</v>
      </c>
      <c r="H3384" s="8">
        <v>69</v>
      </c>
      <c r="I3384" s="8" t="s">
        <v>119</v>
      </c>
      <c r="J3384" s="8" t="s">
        <v>2042</v>
      </c>
      <c r="K3384" s="6" t="s">
        <v>2043</v>
      </c>
      <c r="L3384" s="7" t="s">
        <v>301</v>
      </c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8" t="s">
        <v>219</v>
      </c>
      <c r="X3384" s="8">
        <v>55.830083513254174</v>
      </c>
      <c r="Y3384" s="8">
        <v>16.833333333333332</v>
      </c>
      <c r="AP3384" s="6"/>
      <c r="AQ3384" s="6"/>
      <c r="AR3384" s="6"/>
      <c r="AS3384" s="6"/>
      <c r="AT3384" s="6"/>
    </row>
    <row r="3385" spans="1:46" ht="14.25" customHeight="1">
      <c r="A3385" s="7" t="s">
        <v>38</v>
      </c>
      <c r="B3385" s="7">
        <v>5505</v>
      </c>
      <c r="C3385" s="8">
        <v>51238</v>
      </c>
      <c r="D3385" s="8" t="s">
        <v>2039</v>
      </c>
      <c r="E3385" s="8" t="str">
        <f t="shared" si="52"/>
        <v>Coromandel Internati16</v>
      </c>
      <c r="F3385" s="8" t="s">
        <v>2040</v>
      </c>
      <c r="G3385" s="8">
        <v>1951</v>
      </c>
      <c r="H3385" s="8">
        <v>69</v>
      </c>
      <c r="I3385" s="8" t="s">
        <v>52</v>
      </c>
      <c r="J3385" s="8" t="s">
        <v>2042</v>
      </c>
      <c r="K3385" s="6" t="s">
        <v>2044</v>
      </c>
      <c r="L3385" s="7" t="s">
        <v>301</v>
      </c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8" t="s">
        <v>219</v>
      </c>
      <c r="X3385" s="8">
        <v>55.830083513254174</v>
      </c>
      <c r="Y3385" s="8">
        <v>16.833333333333332</v>
      </c>
      <c r="AP3385" s="6"/>
      <c r="AQ3385" s="6"/>
      <c r="AR3385" s="6"/>
      <c r="AS3385" s="6"/>
      <c r="AT3385" s="6"/>
    </row>
    <row r="3386" spans="1:46" ht="14.25" customHeight="1">
      <c r="A3386" s="7" t="s">
        <v>38</v>
      </c>
      <c r="B3386" s="7">
        <v>5515</v>
      </c>
      <c r="C3386" s="8">
        <v>51238</v>
      </c>
      <c r="D3386" s="8" t="s">
        <v>2039</v>
      </c>
      <c r="E3386" s="8" t="str">
        <f t="shared" si="52"/>
        <v>Coromandel Internati17</v>
      </c>
      <c r="F3386" s="8" t="s">
        <v>2040</v>
      </c>
      <c r="G3386" s="8">
        <v>1951</v>
      </c>
      <c r="H3386" s="8">
        <v>69</v>
      </c>
      <c r="I3386" s="8" t="s">
        <v>54</v>
      </c>
      <c r="J3386" s="8" t="s">
        <v>2042</v>
      </c>
      <c r="K3386" s="6" t="s">
        <v>2044</v>
      </c>
      <c r="L3386" s="7" t="s">
        <v>301</v>
      </c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8" t="s">
        <v>219</v>
      </c>
      <c r="X3386" s="8">
        <v>55.830083513254174</v>
      </c>
      <c r="Y3386" s="8">
        <v>16.833333333333332</v>
      </c>
      <c r="AP3386" s="6"/>
      <c r="AQ3386" s="6"/>
      <c r="AR3386" s="6"/>
      <c r="AS3386" s="6"/>
      <c r="AT3386" s="6"/>
    </row>
    <row r="3387" spans="1:46" ht="14.25" customHeight="1">
      <c r="A3387" s="7" t="s">
        <v>38</v>
      </c>
      <c r="B3387" s="7">
        <v>5525</v>
      </c>
      <c r="C3387" s="8">
        <v>51238</v>
      </c>
      <c r="D3387" s="8" t="s">
        <v>2039</v>
      </c>
      <c r="E3387" s="8" t="str">
        <f t="shared" si="52"/>
        <v>Coromandel Internati18</v>
      </c>
      <c r="F3387" s="8" t="s">
        <v>2040</v>
      </c>
      <c r="G3387" s="8">
        <v>1951</v>
      </c>
      <c r="H3387" s="8">
        <v>69</v>
      </c>
      <c r="I3387" s="8" t="s">
        <v>56</v>
      </c>
      <c r="J3387" s="8" t="s">
        <v>2042</v>
      </c>
      <c r="K3387" s="6" t="s">
        <v>2044</v>
      </c>
      <c r="L3387" s="7" t="s">
        <v>301</v>
      </c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8" t="s">
        <v>219</v>
      </c>
      <c r="X3387" s="8">
        <v>55.830083513254174</v>
      </c>
      <c r="Y3387" s="8">
        <v>16.833333333333332</v>
      </c>
      <c r="AP3387" s="6"/>
      <c r="AQ3387" s="6"/>
      <c r="AR3387" s="6"/>
      <c r="AS3387" s="6"/>
      <c r="AT3387" s="6"/>
    </row>
    <row r="3388" spans="1:46" ht="14.25" customHeight="1">
      <c r="A3388" s="7" t="s">
        <v>38</v>
      </c>
      <c r="B3388" s="7">
        <v>5535</v>
      </c>
      <c r="C3388" s="8">
        <v>51238</v>
      </c>
      <c r="D3388" s="8" t="s">
        <v>2039</v>
      </c>
      <c r="E3388" s="8" t="str">
        <f t="shared" si="52"/>
        <v>Coromandel Internati19</v>
      </c>
      <c r="F3388" s="8" t="s">
        <v>2040</v>
      </c>
      <c r="G3388" s="8">
        <v>1951</v>
      </c>
      <c r="H3388" s="8">
        <v>69</v>
      </c>
      <c r="I3388" s="8" t="s">
        <v>41</v>
      </c>
      <c r="J3388" s="8" t="s">
        <v>2042</v>
      </c>
      <c r="K3388" s="6" t="s">
        <v>2044</v>
      </c>
      <c r="L3388" s="7" t="s">
        <v>301</v>
      </c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8" t="s">
        <v>219</v>
      </c>
      <c r="X3388" s="8">
        <v>55.830083513254174</v>
      </c>
      <c r="Y3388" s="8">
        <v>16.833333333333332</v>
      </c>
      <c r="AP3388" s="6"/>
      <c r="AQ3388" s="6"/>
      <c r="AR3388" s="6"/>
      <c r="AS3388" s="6"/>
      <c r="AT3388" s="6"/>
    </row>
    <row r="3389" spans="1:46" ht="14.25" customHeight="1">
      <c r="A3389" s="7" t="s">
        <v>38</v>
      </c>
      <c r="B3389" s="7">
        <v>5509</v>
      </c>
      <c r="C3389" s="8">
        <v>51238</v>
      </c>
      <c r="D3389" s="8" t="s">
        <v>2039</v>
      </c>
      <c r="E3389" s="8" t="str">
        <f t="shared" si="52"/>
        <v>Coromandel Internati16</v>
      </c>
      <c r="F3389" s="8" t="s">
        <v>2040</v>
      </c>
      <c r="G3389" s="8">
        <v>1951</v>
      </c>
      <c r="H3389" s="8">
        <v>69</v>
      </c>
      <c r="I3389" s="8" t="s">
        <v>52</v>
      </c>
      <c r="J3389" s="8" t="s">
        <v>2045</v>
      </c>
      <c r="K3389" s="6" t="s">
        <v>2045</v>
      </c>
      <c r="L3389" s="7" t="s">
        <v>288</v>
      </c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8" t="s">
        <v>289</v>
      </c>
      <c r="X3389" s="8">
        <v>63.917131462156654</v>
      </c>
      <c r="Y3389" s="8">
        <v>29.166666666666668</v>
      </c>
      <c r="AP3389" s="6"/>
      <c r="AQ3389" s="6"/>
      <c r="AR3389" s="6"/>
      <c r="AS3389" s="6"/>
      <c r="AT3389" s="6"/>
    </row>
    <row r="3390" spans="1:46" ht="14.25" customHeight="1">
      <c r="A3390" s="7" t="s">
        <v>38</v>
      </c>
      <c r="B3390" s="7">
        <v>5519</v>
      </c>
      <c r="C3390" s="8">
        <v>51238</v>
      </c>
      <c r="D3390" s="8" t="s">
        <v>2039</v>
      </c>
      <c r="E3390" s="8" t="str">
        <f t="shared" si="52"/>
        <v>Coromandel Internati17</v>
      </c>
      <c r="F3390" s="8" t="s">
        <v>2040</v>
      </c>
      <c r="G3390" s="8">
        <v>1951</v>
      </c>
      <c r="H3390" s="8">
        <v>69</v>
      </c>
      <c r="I3390" s="8" t="s">
        <v>54</v>
      </c>
      <c r="J3390" s="8" t="s">
        <v>2045</v>
      </c>
      <c r="K3390" s="6" t="s">
        <v>2045</v>
      </c>
      <c r="L3390" s="7" t="s">
        <v>288</v>
      </c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8" t="s">
        <v>289</v>
      </c>
      <c r="X3390" s="8">
        <v>63.917131462156654</v>
      </c>
      <c r="Y3390" s="8">
        <v>29.166666666666668</v>
      </c>
      <c r="AP3390" s="6"/>
      <c r="AQ3390" s="6"/>
      <c r="AR3390" s="6"/>
      <c r="AS3390" s="6"/>
      <c r="AT3390" s="6"/>
    </row>
    <row r="3391" spans="1:46" ht="14.25" customHeight="1">
      <c r="A3391" s="7" t="s">
        <v>38</v>
      </c>
      <c r="B3391" s="7">
        <v>5529</v>
      </c>
      <c r="C3391" s="8">
        <v>51238</v>
      </c>
      <c r="D3391" s="8" t="s">
        <v>2039</v>
      </c>
      <c r="E3391" s="8" t="str">
        <f t="shared" si="52"/>
        <v>Coromandel Internati18</v>
      </c>
      <c r="F3391" s="8" t="s">
        <v>2040</v>
      </c>
      <c r="G3391" s="8">
        <v>1951</v>
      </c>
      <c r="H3391" s="8">
        <v>69</v>
      </c>
      <c r="I3391" s="8" t="s">
        <v>56</v>
      </c>
      <c r="J3391" s="8" t="s">
        <v>2045</v>
      </c>
      <c r="K3391" s="6" t="s">
        <v>2045</v>
      </c>
      <c r="L3391" s="7" t="s">
        <v>288</v>
      </c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8" t="s">
        <v>289</v>
      </c>
      <c r="X3391" s="8">
        <v>63.917131462156654</v>
      </c>
      <c r="Y3391" s="8">
        <v>29.166666666666668</v>
      </c>
      <c r="AP3391" s="6"/>
      <c r="AQ3391" s="6"/>
      <c r="AR3391" s="6"/>
      <c r="AS3391" s="6"/>
      <c r="AT3391" s="6"/>
    </row>
    <row r="3392" spans="1:46" ht="14.25" customHeight="1">
      <c r="A3392" s="7" t="s">
        <v>38</v>
      </c>
      <c r="B3392" s="7">
        <v>5539</v>
      </c>
      <c r="C3392" s="8">
        <v>51238</v>
      </c>
      <c r="D3392" s="8" t="s">
        <v>2039</v>
      </c>
      <c r="E3392" s="8" t="str">
        <f t="shared" si="52"/>
        <v>Coromandel Internati19</v>
      </c>
      <c r="F3392" s="8" t="s">
        <v>2040</v>
      </c>
      <c r="G3392" s="8">
        <v>1951</v>
      </c>
      <c r="H3392" s="8">
        <v>69</v>
      </c>
      <c r="I3392" s="8" t="s">
        <v>41</v>
      </c>
      <c r="J3392" s="8" t="s">
        <v>2045</v>
      </c>
      <c r="K3392" s="6" t="s">
        <v>2045</v>
      </c>
      <c r="L3392" s="7" t="s">
        <v>288</v>
      </c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8" t="s">
        <v>289</v>
      </c>
      <c r="X3392" s="8">
        <v>63.917131462156654</v>
      </c>
      <c r="Y3392" s="8">
        <v>29.166666666666668</v>
      </c>
      <c r="AP3392" s="6"/>
      <c r="AQ3392" s="6"/>
      <c r="AR3392" s="6"/>
      <c r="AS3392" s="6"/>
      <c r="AT3392" s="6"/>
    </row>
    <row r="3393" spans="1:46" ht="14.25" customHeight="1">
      <c r="A3393" s="7" t="s">
        <v>38</v>
      </c>
      <c r="B3393" s="7">
        <v>5542</v>
      </c>
      <c r="C3393" s="8">
        <v>51238</v>
      </c>
      <c r="D3393" s="8" t="s">
        <v>2039</v>
      </c>
      <c r="E3393" s="8" t="str">
        <f t="shared" si="52"/>
        <v>Coromandel Internati19</v>
      </c>
      <c r="F3393" s="8" t="s">
        <v>2040</v>
      </c>
      <c r="G3393" s="8">
        <v>1951</v>
      </c>
      <c r="H3393" s="8">
        <v>69</v>
      </c>
      <c r="I3393" s="8" t="s">
        <v>41</v>
      </c>
      <c r="J3393" s="8" t="s">
        <v>2046</v>
      </c>
      <c r="K3393" s="6" t="s">
        <v>2046</v>
      </c>
      <c r="L3393" s="7" t="s">
        <v>149</v>
      </c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8" t="s">
        <v>150</v>
      </c>
      <c r="X3393" s="8">
        <v>53.629153172604049</v>
      </c>
      <c r="Y3393" s="8">
        <v>22.666666666666668</v>
      </c>
      <c r="AP3393" s="6"/>
      <c r="AQ3393" s="6"/>
      <c r="AR3393" s="6"/>
      <c r="AS3393" s="6"/>
      <c r="AT3393" s="6"/>
    </row>
    <row r="3394" spans="1:46" ht="14.25" customHeight="1">
      <c r="A3394" s="7" t="s">
        <v>38</v>
      </c>
      <c r="B3394" s="7">
        <v>5481</v>
      </c>
      <c r="C3394" s="8">
        <v>51238</v>
      </c>
      <c r="D3394" s="8" t="s">
        <v>2039</v>
      </c>
      <c r="E3394" s="8" t="str">
        <f t="shared" ref="E3394:E3457" si="53">CONCATENATE(LEFT(D3394,20),RIGHT(I3394,2))</f>
        <v>Coromandel Internati14</v>
      </c>
      <c r="F3394" s="8" t="s">
        <v>2040</v>
      </c>
      <c r="G3394" s="8">
        <v>1951</v>
      </c>
      <c r="H3394" s="8">
        <v>69</v>
      </c>
      <c r="I3394" s="8" t="s">
        <v>117</v>
      </c>
      <c r="J3394" s="8" t="s">
        <v>2047</v>
      </c>
      <c r="K3394" s="8" t="s">
        <v>2047</v>
      </c>
      <c r="L3394" s="7" t="s">
        <v>48</v>
      </c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8" t="s">
        <v>49</v>
      </c>
      <c r="X3394" s="8">
        <v>49.666280586541916</v>
      </c>
      <c r="Y3394" s="8">
        <v>0</v>
      </c>
      <c r="AP3394" s="6"/>
      <c r="AQ3394" s="6"/>
      <c r="AR3394" s="6"/>
      <c r="AS3394" s="6"/>
      <c r="AT3394" s="6"/>
    </row>
    <row r="3395" spans="1:46" ht="14.25" customHeight="1">
      <c r="A3395" s="7" t="s">
        <v>38</v>
      </c>
      <c r="B3395" s="7">
        <v>5492</v>
      </c>
      <c r="C3395" s="8">
        <v>51238</v>
      </c>
      <c r="D3395" s="8" t="s">
        <v>2039</v>
      </c>
      <c r="E3395" s="8" t="str">
        <f t="shared" si="53"/>
        <v>Coromandel Internati15</v>
      </c>
      <c r="F3395" s="8" t="s">
        <v>2040</v>
      </c>
      <c r="G3395" s="8">
        <v>1951</v>
      </c>
      <c r="H3395" s="8">
        <v>69</v>
      </c>
      <c r="I3395" s="8" t="s">
        <v>119</v>
      </c>
      <c r="J3395" s="8" t="s">
        <v>2048</v>
      </c>
      <c r="K3395" s="8" t="s">
        <v>2048</v>
      </c>
      <c r="L3395" s="7" t="s">
        <v>48</v>
      </c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8" t="s">
        <v>49</v>
      </c>
      <c r="X3395" s="8">
        <v>49.666280586541916</v>
      </c>
      <c r="Y3395" s="8">
        <v>0</v>
      </c>
      <c r="AP3395" s="6"/>
      <c r="AQ3395" s="6"/>
      <c r="AR3395" s="6"/>
      <c r="AS3395" s="6"/>
      <c r="AT3395" s="6"/>
    </row>
    <row r="3396" spans="1:46" ht="14.25" customHeight="1">
      <c r="A3396" s="7" t="s">
        <v>38</v>
      </c>
      <c r="B3396" s="7">
        <v>5502</v>
      </c>
      <c r="C3396" s="8">
        <v>51238</v>
      </c>
      <c r="D3396" s="8" t="s">
        <v>2039</v>
      </c>
      <c r="E3396" s="8" t="str">
        <f t="shared" si="53"/>
        <v>Coromandel Internati16</v>
      </c>
      <c r="F3396" s="8" t="s">
        <v>2040</v>
      </c>
      <c r="G3396" s="8">
        <v>1951</v>
      </c>
      <c r="H3396" s="8">
        <v>69</v>
      </c>
      <c r="I3396" s="8" t="s">
        <v>52</v>
      </c>
      <c r="J3396" s="8" t="s">
        <v>2048</v>
      </c>
      <c r="K3396" s="8" t="s">
        <v>2048</v>
      </c>
      <c r="L3396" s="7" t="s">
        <v>48</v>
      </c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8" t="s">
        <v>49</v>
      </c>
      <c r="X3396" s="8">
        <v>49.666280586541916</v>
      </c>
      <c r="Y3396" s="8">
        <v>0</v>
      </c>
      <c r="AP3396" s="6"/>
      <c r="AQ3396" s="6"/>
      <c r="AR3396" s="6"/>
      <c r="AS3396" s="6"/>
      <c r="AT3396" s="6"/>
    </row>
    <row r="3397" spans="1:46" ht="14.25" customHeight="1">
      <c r="A3397" s="7" t="s">
        <v>38</v>
      </c>
      <c r="B3397" s="7">
        <v>5512</v>
      </c>
      <c r="C3397" s="8">
        <v>51238</v>
      </c>
      <c r="D3397" s="8" t="s">
        <v>2039</v>
      </c>
      <c r="E3397" s="8" t="str">
        <f t="shared" si="53"/>
        <v>Coromandel Internati17</v>
      </c>
      <c r="F3397" s="8" t="s">
        <v>2040</v>
      </c>
      <c r="G3397" s="8">
        <v>1951</v>
      </c>
      <c r="H3397" s="8">
        <v>69</v>
      </c>
      <c r="I3397" s="8" t="s">
        <v>54</v>
      </c>
      <c r="J3397" s="8" t="s">
        <v>2048</v>
      </c>
      <c r="K3397" s="8" t="s">
        <v>2048</v>
      </c>
      <c r="L3397" s="7" t="s">
        <v>48</v>
      </c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8" t="s">
        <v>49</v>
      </c>
      <c r="X3397" s="8">
        <v>49.666280586541916</v>
      </c>
      <c r="Y3397" s="8">
        <v>0</v>
      </c>
      <c r="AP3397" s="6"/>
      <c r="AQ3397" s="6"/>
      <c r="AR3397" s="6"/>
      <c r="AS3397" s="6"/>
      <c r="AT3397" s="6"/>
    </row>
    <row r="3398" spans="1:46" ht="14.25" customHeight="1">
      <c r="A3398" s="7" t="s">
        <v>38</v>
      </c>
      <c r="B3398" s="7">
        <v>5522</v>
      </c>
      <c r="C3398" s="8">
        <v>51238</v>
      </c>
      <c r="D3398" s="8" t="s">
        <v>2039</v>
      </c>
      <c r="E3398" s="8" t="str">
        <f t="shared" si="53"/>
        <v>Coromandel Internati18</v>
      </c>
      <c r="F3398" s="8" t="s">
        <v>2040</v>
      </c>
      <c r="G3398" s="8">
        <v>1951</v>
      </c>
      <c r="H3398" s="8">
        <v>69</v>
      </c>
      <c r="I3398" s="8" t="s">
        <v>56</v>
      </c>
      <c r="J3398" s="8" t="s">
        <v>2048</v>
      </c>
      <c r="K3398" s="8" t="s">
        <v>2048</v>
      </c>
      <c r="L3398" s="7" t="s">
        <v>48</v>
      </c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8" t="s">
        <v>49</v>
      </c>
      <c r="X3398" s="8">
        <v>49.666280586541916</v>
      </c>
      <c r="Y3398" s="8">
        <v>0</v>
      </c>
      <c r="AP3398" s="6"/>
      <c r="AQ3398" s="6"/>
      <c r="AR3398" s="6"/>
      <c r="AS3398" s="6"/>
      <c r="AT3398" s="6"/>
    </row>
    <row r="3399" spans="1:46" ht="14.25" customHeight="1">
      <c r="A3399" s="7" t="s">
        <v>38</v>
      </c>
      <c r="B3399" s="7">
        <v>5532</v>
      </c>
      <c r="C3399" s="8">
        <v>51238</v>
      </c>
      <c r="D3399" s="8" t="s">
        <v>2039</v>
      </c>
      <c r="E3399" s="8" t="str">
        <f t="shared" si="53"/>
        <v>Coromandel Internati19</v>
      </c>
      <c r="F3399" s="8" t="s">
        <v>2040</v>
      </c>
      <c r="G3399" s="8">
        <v>1951</v>
      </c>
      <c r="H3399" s="8">
        <v>69</v>
      </c>
      <c r="I3399" s="8" t="s">
        <v>41</v>
      </c>
      <c r="J3399" s="8" t="s">
        <v>2048</v>
      </c>
      <c r="K3399" s="8" t="s">
        <v>2048</v>
      </c>
      <c r="L3399" s="7" t="s">
        <v>48</v>
      </c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8" t="s">
        <v>49</v>
      </c>
      <c r="X3399" s="8">
        <v>49.666280586541916</v>
      </c>
      <c r="Y3399" s="8">
        <v>0</v>
      </c>
      <c r="AP3399" s="6"/>
      <c r="AQ3399" s="6"/>
      <c r="AR3399" s="6"/>
      <c r="AS3399" s="6"/>
      <c r="AT3399" s="6"/>
    </row>
    <row r="3400" spans="1:46" ht="14.25" customHeight="1">
      <c r="A3400" s="7" t="s">
        <v>38</v>
      </c>
      <c r="B3400" s="7">
        <v>5490</v>
      </c>
      <c r="C3400" s="8">
        <v>51238</v>
      </c>
      <c r="D3400" s="8" t="s">
        <v>2039</v>
      </c>
      <c r="E3400" s="8" t="str">
        <f t="shared" si="53"/>
        <v>Coromandel Internati14</v>
      </c>
      <c r="F3400" s="8" t="s">
        <v>2040</v>
      </c>
      <c r="G3400" s="8">
        <v>1951</v>
      </c>
      <c r="H3400" s="8">
        <v>69</v>
      </c>
      <c r="I3400" s="8" t="s">
        <v>117</v>
      </c>
      <c r="J3400" s="8" t="s">
        <v>2049</v>
      </c>
      <c r="K3400" s="8" t="s">
        <v>2049</v>
      </c>
      <c r="L3400" s="7" t="s">
        <v>48</v>
      </c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8" t="s">
        <v>49</v>
      </c>
      <c r="X3400" s="8">
        <v>49.666280586541916</v>
      </c>
      <c r="Y3400" s="8">
        <v>0</v>
      </c>
      <c r="AP3400" s="6"/>
      <c r="AQ3400" s="6"/>
      <c r="AR3400" s="6"/>
      <c r="AS3400" s="6"/>
      <c r="AT3400" s="6"/>
    </row>
    <row r="3401" spans="1:46" ht="14.25" customHeight="1">
      <c r="A3401" s="7" t="s">
        <v>38</v>
      </c>
      <c r="B3401" s="7">
        <v>5500</v>
      </c>
      <c r="C3401" s="8">
        <v>51238</v>
      </c>
      <c r="D3401" s="8" t="s">
        <v>2039</v>
      </c>
      <c r="E3401" s="8" t="str">
        <f t="shared" si="53"/>
        <v>Coromandel Internati15</v>
      </c>
      <c r="F3401" s="8" t="s">
        <v>2040</v>
      </c>
      <c r="G3401" s="8">
        <v>1951</v>
      </c>
      <c r="H3401" s="8">
        <v>69</v>
      </c>
      <c r="I3401" s="8" t="s">
        <v>119</v>
      </c>
      <c r="J3401" s="8" t="s">
        <v>2049</v>
      </c>
      <c r="K3401" s="8" t="s">
        <v>2049</v>
      </c>
      <c r="L3401" s="7" t="s">
        <v>48</v>
      </c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8" t="s">
        <v>49</v>
      </c>
      <c r="X3401" s="8">
        <v>49.666280586541916</v>
      </c>
      <c r="Y3401" s="8">
        <v>0</v>
      </c>
      <c r="AP3401" s="6"/>
      <c r="AQ3401" s="6"/>
      <c r="AR3401" s="6"/>
      <c r="AS3401" s="6"/>
      <c r="AT3401" s="6"/>
    </row>
    <row r="3402" spans="1:46" ht="14.25" customHeight="1">
      <c r="A3402" s="7" t="s">
        <v>38</v>
      </c>
      <c r="B3402" s="7">
        <v>5503</v>
      </c>
      <c r="C3402" s="8">
        <v>51238</v>
      </c>
      <c r="D3402" s="8" t="s">
        <v>2039</v>
      </c>
      <c r="E3402" s="8" t="str">
        <f t="shared" si="53"/>
        <v>Coromandel Internati16</v>
      </c>
      <c r="F3402" s="8" t="s">
        <v>2040</v>
      </c>
      <c r="G3402" s="8">
        <v>1951</v>
      </c>
      <c r="H3402" s="8">
        <v>69</v>
      </c>
      <c r="I3402" s="8" t="s">
        <v>52</v>
      </c>
      <c r="J3402" s="8" t="s">
        <v>2049</v>
      </c>
      <c r="K3402" s="8" t="s">
        <v>2049</v>
      </c>
      <c r="L3402" s="7" t="s">
        <v>48</v>
      </c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8" t="s">
        <v>49</v>
      </c>
      <c r="X3402" s="8">
        <v>49.666280586541916</v>
      </c>
      <c r="Y3402" s="8">
        <v>0</v>
      </c>
      <c r="AP3402" s="6"/>
      <c r="AQ3402" s="6"/>
      <c r="AR3402" s="6"/>
      <c r="AS3402" s="6"/>
      <c r="AT3402" s="6"/>
    </row>
    <row r="3403" spans="1:46" ht="14.25" customHeight="1">
      <c r="A3403" s="7" t="s">
        <v>38</v>
      </c>
      <c r="B3403" s="7">
        <v>5513</v>
      </c>
      <c r="C3403" s="8">
        <v>51238</v>
      </c>
      <c r="D3403" s="8" t="s">
        <v>2039</v>
      </c>
      <c r="E3403" s="8" t="str">
        <f t="shared" si="53"/>
        <v>Coromandel Internati17</v>
      </c>
      <c r="F3403" s="8" t="s">
        <v>2040</v>
      </c>
      <c r="G3403" s="8">
        <v>1951</v>
      </c>
      <c r="H3403" s="8">
        <v>69</v>
      </c>
      <c r="I3403" s="8" t="s">
        <v>54</v>
      </c>
      <c r="J3403" s="8" t="s">
        <v>2049</v>
      </c>
      <c r="K3403" s="8" t="s">
        <v>2049</v>
      </c>
      <c r="L3403" s="7" t="s">
        <v>48</v>
      </c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8" t="s">
        <v>49</v>
      </c>
      <c r="X3403" s="8">
        <v>49.666280586541916</v>
      </c>
      <c r="Y3403" s="8">
        <v>0</v>
      </c>
      <c r="AP3403" s="6"/>
      <c r="AQ3403" s="6"/>
      <c r="AR3403" s="6"/>
      <c r="AS3403" s="6"/>
      <c r="AT3403" s="6"/>
    </row>
    <row r="3404" spans="1:46" ht="14.25" customHeight="1">
      <c r="A3404" s="7" t="s">
        <v>38</v>
      </c>
      <c r="B3404" s="7">
        <v>5523</v>
      </c>
      <c r="C3404" s="8">
        <v>51238</v>
      </c>
      <c r="D3404" s="8" t="s">
        <v>2039</v>
      </c>
      <c r="E3404" s="8" t="str">
        <f t="shared" si="53"/>
        <v>Coromandel Internati18</v>
      </c>
      <c r="F3404" s="8" t="s">
        <v>2040</v>
      </c>
      <c r="G3404" s="8">
        <v>1951</v>
      </c>
      <c r="H3404" s="8">
        <v>69</v>
      </c>
      <c r="I3404" s="8" t="s">
        <v>56</v>
      </c>
      <c r="J3404" s="8" t="s">
        <v>2049</v>
      </c>
      <c r="K3404" s="8" t="s">
        <v>2049</v>
      </c>
      <c r="L3404" s="7" t="s">
        <v>48</v>
      </c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8" t="s">
        <v>49</v>
      </c>
      <c r="X3404" s="8">
        <v>49.666280586541916</v>
      </c>
      <c r="Y3404" s="8">
        <v>0</v>
      </c>
      <c r="AP3404" s="6"/>
      <c r="AQ3404" s="6"/>
      <c r="AR3404" s="6"/>
      <c r="AS3404" s="6"/>
      <c r="AT3404" s="6"/>
    </row>
    <row r="3405" spans="1:46" ht="14.25" customHeight="1">
      <c r="A3405" s="7" t="s">
        <v>38</v>
      </c>
      <c r="B3405" s="7">
        <v>5533</v>
      </c>
      <c r="C3405" s="8">
        <v>51238</v>
      </c>
      <c r="D3405" s="8" t="s">
        <v>2039</v>
      </c>
      <c r="E3405" s="8" t="str">
        <f t="shared" si="53"/>
        <v>Coromandel Internati19</v>
      </c>
      <c r="F3405" s="8" t="s">
        <v>2040</v>
      </c>
      <c r="G3405" s="8">
        <v>1951</v>
      </c>
      <c r="H3405" s="8">
        <v>69</v>
      </c>
      <c r="I3405" s="8" t="s">
        <v>41</v>
      </c>
      <c r="J3405" s="8" t="s">
        <v>2049</v>
      </c>
      <c r="K3405" s="8" t="s">
        <v>2049</v>
      </c>
      <c r="L3405" s="7" t="s">
        <v>48</v>
      </c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8" t="s">
        <v>49</v>
      </c>
      <c r="X3405" s="8">
        <v>49.666280586541916</v>
      </c>
      <c r="Y3405" s="8">
        <v>0</v>
      </c>
      <c r="AP3405" s="6"/>
      <c r="AQ3405" s="6"/>
      <c r="AR3405" s="6"/>
      <c r="AS3405" s="6"/>
      <c r="AT3405" s="6"/>
    </row>
    <row r="3406" spans="1:46" ht="14.25" customHeight="1">
      <c r="A3406" s="7" t="s">
        <v>38</v>
      </c>
      <c r="B3406" s="7">
        <v>5541</v>
      </c>
      <c r="C3406" s="8">
        <v>51238</v>
      </c>
      <c r="D3406" s="8" t="s">
        <v>2039</v>
      </c>
      <c r="E3406" s="8" t="str">
        <f t="shared" si="53"/>
        <v>Coromandel Internati19</v>
      </c>
      <c r="F3406" s="8" t="s">
        <v>2040</v>
      </c>
      <c r="G3406" s="8">
        <v>1951</v>
      </c>
      <c r="H3406" s="8">
        <v>69</v>
      </c>
      <c r="I3406" s="8" t="s">
        <v>41</v>
      </c>
      <c r="J3406" s="8" t="s">
        <v>2050</v>
      </c>
      <c r="K3406" s="6" t="s">
        <v>2050</v>
      </c>
      <c r="L3406" s="7" t="s">
        <v>69</v>
      </c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8" t="s">
        <v>70</v>
      </c>
      <c r="X3406" s="8">
        <v>55.462175392827156</v>
      </c>
      <c r="Y3406" s="8">
        <v>26.5</v>
      </c>
      <c r="AP3406" s="6"/>
      <c r="AQ3406" s="6"/>
      <c r="AR3406" s="6"/>
      <c r="AS3406" s="6"/>
      <c r="AT3406" s="6"/>
    </row>
    <row r="3407" spans="1:46" ht="14.25" customHeight="1">
      <c r="A3407" s="7" t="s">
        <v>38</v>
      </c>
      <c r="B3407" s="7">
        <v>5480</v>
      </c>
      <c r="C3407" s="8">
        <v>51238</v>
      </c>
      <c r="D3407" s="8" t="s">
        <v>2039</v>
      </c>
      <c r="E3407" s="8" t="str">
        <f t="shared" si="53"/>
        <v>Coromandel Internati14</v>
      </c>
      <c r="F3407" s="8" t="s">
        <v>2040</v>
      </c>
      <c r="G3407" s="8">
        <v>1951</v>
      </c>
      <c r="H3407" s="8">
        <v>69</v>
      </c>
      <c r="I3407" s="8" t="s">
        <v>117</v>
      </c>
      <c r="J3407" s="8" t="s">
        <v>2051</v>
      </c>
      <c r="K3407" s="8" t="s">
        <v>2051</v>
      </c>
      <c r="L3407" s="7" t="s">
        <v>48</v>
      </c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8" t="s">
        <v>49</v>
      </c>
      <c r="X3407" s="8">
        <v>49.666280586541916</v>
      </c>
      <c r="Y3407" s="8">
        <v>0</v>
      </c>
      <c r="AP3407" s="6"/>
      <c r="AQ3407" s="6"/>
      <c r="AR3407" s="6"/>
      <c r="AS3407" s="6"/>
      <c r="AT3407" s="6"/>
    </row>
    <row r="3408" spans="1:46" ht="14.25" customHeight="1">
      <c r="A3408" s="7" t="s">
        <v>38</v>
      </c>
      <c r="B3408" s="7">
        <v>5491</v>
      </c>
      <c r="C3408" s="8">
        <v>51238</v>
      </c>
      <c r="D3408" s="8" t="s">
        <v>2039</v>
      </c>
      <c r="E3408" s="8" t="str">
        <f t="shared" si="53"/>
        <v>Coromandel Internati15</v>
      </c>
      <c r="F3408" s="8" t="s">
        <v>2040</v>
      </c>
      <c r="G3408" s="8">
        <v>1951</v>
      </c>
      <c r="H3408" s="8">
        <v>69</v>
      </c>
      <c r="I3408" s="8" t="s">
        <v>119</v>
      </c>
      <c r="J3408" s="8" t="s">
        <v>2051</v>
      </c>
      <c r="K3408" s="8" t="s">
        <v>2051</v>
      </c>
      <c r="L3408" s="7" t="s">
        <v>48</v>
      </c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8" t="s">
        <v>49</v>
      </c>
      <c r="X3408" s="8">
        <v>49.666280586541916</v>
      </c>
      <c r="Y3408" s="8">
        <v>0</v>
      </c>
      <c r="AP3408" s="6"/>
      <c r="AQ3408" s="6"/>
      <c r="AR3408" s="6"/>
      <c r="AS3408" s="6"/>
      <c r="AT3408" s="6"/>
    </row>
    <row r="3409" spans="1:46" ht="14.25" customHeight="1">
      <c r="A3409" s="7" t="s">
        <v>38</v>
      </c>
      <c r="B3409" s="7">
        <v>5501</v>
      </c>
      <c r="C3409" s="8">
        <v>51238</v>
      </c>
      <c r="D3409" s="8" t="s">
        <v>2039</v>
      </c>
      <c r="E3409" s="8" t="str">
        <f t="shared" si="53"/>
        <v>Coromandel Internati16</v>
      </c>
      <c r="F3409" s="8" t="s">
        <v>2040</v>
      </c>
      <c r="G3409" s="8">
        <v>1951</v>
      </c>
      <c r="H3409" s="8">
        <v>69</v>
      </c>
      <c r="I3409" s="8" t="s">
        <v>52</v>
      </c>
      <c r="J3409" s="8" t="s">
        <v>2051</v>
      </c>
      <c r="K3409" s="8" t="s">
        <v>2051</v>
      </c>
      <c r="L3409" s="7" t="s">
        <v>48</v>
      </c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8" t="s">
        <v>49</v>
      </c>
      <c r="X3409" s="8">
        <v>49.666280586541916</v>
      </c>
      <c r="Y3409" s="8">
        <v>0</v>
      </c>
      <c r="AP3409" s="6"/>
      <c r="AQ3409" s="6"/>
      <c r="AR3409" s="6"/>
      <c r="AS3409" s="6"/>
      <c r="AT3409" s="6"/>
    </row>
    <row r="3410" spans="1:46" ht="14.25" customHeight="1">
      <c r="A3410" s="7" t="s">
        <v>38</v>
      </c>
      <c r="B3410" s="7">
        <v>5511</v>
      </c>
      <c r="C3410" s="8">
        <v>51238</v>
      </c>
      <c r="D3410" s="8" t="s">
        <v>2039</v>
      </c>
      <c r="E3410" s="8" t="str">
        <f t="shared" si="53"/>
        <v>Coromandel Internati17</v>
      </c>
      <c r="F3410" s="8" t="s">
        <v>2040</v>
      </c>
      <c r="G3410" s="8">
        <v>1951</v>
      </c>
      <c r="H3410" s="8">
        <v>69</v>
      </c>
      <c r="I3410" s="8" t="s">
        <v>54</v>
      </c>
      <c r="J3410" s="8" t="s">
        <v>2051</v>
      </c>
      <c r="K3410" s="8" t="s">
        <v>2051</v>
      </c>
      <c r="L3410" s="7" t="s">
        <v>48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8" t="s">
        <v>49</v>
      </c>
      <c r="X3410" s="8">
        <v>49.666280586541916</v>
      </c>
      <c r="Y3410" s="8">
        <v>0</v>
      </c>
      <c r="AP3410" s="6"/>
      <c r="AQ3410" s="6"/>
      <c r="AR3410" s="6"/>
      <c r="AS3410" s="6"/>
      <c r="AT3410" s="6"/>
    </row>
    <row r="3411" spans="1:46" ht="14.25" customHeight="1">
      <c r="A3411" s="7" t="s">
        <v>38</v>
      </c>
      <c r="B3411" s="7">
        <v>5521</v>
      </c>
      <c r="C3411" s="8">
        <v>51238</v>
      </c>
      <c r="D3411" s="8" t="s">
        <v>2039</v>
      </c>
      <c r="E3411" s="8" t="str">
        <f t="shared" si="53"/>
        <v>Coromandel Internati18</v>
      </c>
      <c r="F3411" s="8" t="s">
        <v>2040</v>
      </c>
      <c r="G3411" s="8">
        <v>1951</v>
      </c>
      <c r="H3411" s="8">
        <v>69</v>
      </c>
      <c r="I3411" s="8" t="s">
        <v>56</v>
      </c>
      <c r="J3411" s="8" t="s">
        <v>2051</v>
      </c>
      <c r="K3411" s="8" t="s">
        <v>2051</v>
      </c>
      <c r="L3411" s="7" t="s">
        <v>48</v>
      </c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8" t="s">
        <v>49</v>
      </c>
      <c r="X3411" s="8">
        <v>49.666280586541916</v>
      </c>
      <c r="Y3411" s="8">
        <v>0</v>
      </c>
      <c r="AP3411" s="6"/>
      <c r="AQ3411" s="6"/>
      <c r="AR3411" s="6"/>
      <c r="AS3411" s="6"/>
      <c r="AT3411" s="6"/>
    </row>
    <row r="3412" spans="1:46" ht="14.25" customHeight="1">
      <c r="A3412" s="7" t="s">
        <v>38</v>
      </c>
      <c r="B3412" s="7">
        <v>5531</v>
      </c>
      <c r="C3412" s="8">
        <v>51238</v>
      </c>
      <c r="D3412" s="8" t="s">
        <v>2039</v>
      </c>
      <c r="E3412" s="8" t="str">
        <f t="shared" si="53"/>
        <v>Coromandel Internati19</v>
      </c>
      <c r="F3412" s="8" t="s">
        <v>2040</v>
      </c>
      <c r="G3412" s="8">
        <v>1951</v>
      </c>
      <c r="H3412" s="8">
        <v>69</v>
      </c>
      <c r="I3412" s="8" t="s">
        <v>41</v>
      </c>
      <c r="J3412" s="8" t="s">
        <v>2051</v>
      </c>
      <c r="K3412" s="8" t="s">
        <v>2051</v>
      </c>
      <c r="L3412" s="7" t="s">
        <v>48</v>
      </c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8" t="s">
        <v>49</v>
      </c>
      <c r="X3412" s="8">
        <v>49.666280586541916</v>
      </c>
      <c r="Y3412" s="8">
        <v>0</v>
      </c>
      <c r="AP3412" s="6"/>
      <c r="AQ3412" s="6"/>
      <c r="AR3412" s="6"/>
      <c r="AS3412" s="6"/>
      <c r="AT3412" s="6"/>
    </row>
    <row r="3413" spans="1:46" ht="14.25" customHeight="1">
      <c r="A3413" s="7" t="s">
        <v>38</v>
      </c>
      <c r="B3413" s="7">
        <v>5489</v>
      </c>
      <c r="C3413" s="8">
        <v>51238</v>
      </c>
      <c r="D3413" s="8" t="s">
        <v>2039</v>
      </c>
      <c r="E3413" s="8" t="str">
        <f t="shared" si="53"/>
        <v>Coromandel Internati14</v>
      </c>
      <c r="F3413" s="8" t="s">
        <v>2040</v>
      </c>
      <c r="G3413" s="8">
        <v>1951</v>
      </c>
      <c r="H3413" s="8">
        <v>69</v>
      </c>
      <c r="I3413" s="8" t="s">
        <v>117</v>
      </c>
      <c r="J3413" s="8" t="s">
        <v>2052</v>
      </c>
      <c r="K3413" s="6" t="s">
        <v>2052</v>
      </c>
      <c r="L3413" s="7" t="s">
        <v>415</v>
      </c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8" t="s">
        <v>219</v>
      </c>
      <c r="X3413" s="8">
        <v>53.205563302147048</v>
      </c>
      <c r="Y3413" s="8">
        <v>23.833333333333332</v>
      </c>
      <c r="AP3413" s="6"/>
      <c r="AQ3413" s="6"/>
      <c r="AR3413" s="6"/>
      <c r="AS3413" s="6"/>
      <c r="AT3413" s="6"/>
    </row>
    <row r="3414" spans="1:46" ht="14.25" customHeight="1">
      <c r="A3414" s="7" t="s">
        <v>38</v>
      </c>
      <c r="B3414" s="7">
        <v>5499</v>
      </c>
      <c r="C3414" s="8">
        <v>51238</v>
      </c>
      <c r="D3414" s="8" t="s">
        <v>2039</v>
      </c>
      <c r="E3414" s="8" t="str">
        <f t="shared" si="53"/>
        <v>Coromandel Internati15</v>
      </c>
      <c r="F3414" s="8" t="s">
        <v>2040</v>
      </c>
      <c r="G3414" s="8">
        <v>1951</v>
      </c>
      <c r="H3414" s="8">
        <v>69</v>
      </c>
      <c r="I3414" s="8" t="s">
        <v>119</v>
      </c>
      <c r="J3414" s="8" t="s">
        <v>2052</v>
      </c>
      <c r="K3414" s="6" t="s">
        <v>2052</v>
      </c>
      <c r="L3414" s="7" t="s">
        <v>415</v>
      </c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8" t="s">
        <v>219</v>
      </c>
      <c r="X3414" s="8">
        <v>53.205563302147048</v>
      </c>
      <c r="Y3414" s="8">
        <v>23.833333333333332</v>
      </c>
      <c r="AP3414" s="6"/>
      <c r="AQ3414" s="6"/>
      <c r="AR3414" s="6"/>
      <c r="AS3414" s="6"/>
      <c r="AT3414" s="6"/>
    </row>
    <row r="3415" spans="1:46" ht="14.25" customHeight="1">
      <c r="A3415" s="7" t="s">
        <v>38</v>
      </c>
      <c r="B3415" s="7">
        <v>5510</v>
      </c>
      <c r="C3415" s="8">
        <v>51238</v>
      </c>
      <c r="D3415" s="8" t="s">
        <v>2039</v>
      </c>
      <c r="E3415" s="8" t="str">
        <f t="shared" si="53"/>
        <v>Coromandel Internati16</v>
      </c>
      <c r="F3415" s="8" t="s">
        <v>2040</v>
      </c>
      <c r="G3415" s="8">
        <v>1951</v>
      </c>
      <c r="H3415" s="8">
        <v>69</v>
      </c>
      <c r="I3415" s="8" t="s">
        <v>52</v>
      </c>
      <c r="J3415" s="8" t="s">
        <v>2052</v>
      </c>
      <c r="K3415" s="6" t="s">
        <v>2052</v>
      </c>
      <c r="L3415" s="7" t="s">
        <v>415</v>
      </c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8" t="s">
        <v>219</v>
      </c>
      <c r="X3415" s="8">
        <v>53.205563302147048</v>
      </c>
      <c r="Y3415" s="8">
        <v>23.833333333333332</v>
      </c>
      <c r="AP3415" s="6"/>
      <c r="AQ3415" s="6"/>
      <c r="AR3415" s="6"/>
      <c r="AS3415" s="6"/>
      <c r="AT3415" s="6"/>
    </row>
    <row r="3416" spans="1:46" ht="14.25" customHeight="1">
      <c r="A3416" s="7" t="s">
        <v>38</v>
      </c>
      <c r="B3416" s="7">
        <v>5520</v>
      </c>
      <c r="C3416" s="8">
        <v>51238</v>
      </c>
      <c r="D3416" s="8" t="s">
        <v>2039</v>
      </c>
      <c r="E3416" s="8" t="str">
        <f t="shared" si="53"/>
        <v>Coromandel Internati17</v>
      </c>
      <c r="F3416" s="8" t="s">
        <v>2040</v>
      </c>
      <c r="G3416" s="8">
        <v>1951</v>
      </c>
      <c r="H3416" s="8">
        <v>69</v>
      </c>
      <c r="I3416" s="8" t="s">
        <v>54</v>
      </c>
      <c r="J3416" s="8" t="s">
        <v>2052</v>
      </c>
      <c r="K3416" s="6" t="s">
        <v>2052</v>
      </c>
      <c r="L3416" s="7" t="s">
        <v>415</v>
      </c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8" t="s">
        <v>219</v>
      </c>
      <c r="X3416" s="8">
        <v>53.205563302147048</v>
      </c>
      <c r="Y3416" s="8">
        <v>23.833333333333332</v>
      </c>
      <c r="AP3416" s="6"/>
      <c r="AQ3416" s="6"/>
      <c r="AR3416" s="6"/>
      <c r="AS3416" s="6"/>
      <c r="AT3416" s="6"/>
    </row>
    <row r="3417" spans="1:46" ht="14.25" customHeight="1">
      <c r="A3417" s="7" t="s">
        <v>38</v>
      </c>
      <c r="B3417" s="7">
        <v>5530</v>
      </c>
      <c r="C3417" s="8">
        <v>51238</v>
      </c>
      <c r="D3417" s="8" t="s">
        <v>2039</v>
      </c>
      <c r="E3417" s="8" t="str">
        <f t="shared" si="53"/>
        <v>Coromandel Internati18</v>
      </c>
      <c r="F3417" s="8" t="s">
        <v>2040</v>
      </c>
      <c r="G3417" s="8">
        <v>1951</v>
      </c>
      <c r="H3417" s="8">
        <v>69</v>
      </c>
      <c r="I3417" s="8" t="s">
        <v>56</v>
      </c>
      <c r="J3417" s="8" t="s">
        <v>2052</v>
      </c>
      <c r="K3417" s="6" t="s">
        <v>2052</v>
      </c>
      <c r="L3417" s="7" t="s">
        <v>415</v>
      </c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8" t="s">
        <v>219</v>
      </c>
      <c r="X3417" s="8">
        <v>53.205563302147048</v>
      </c>
      <c r="Y3417" s="8">
        <v>23.833333333333332</v>
      </c>
      <c r="AP3417" s="6"/>
      <c r="AQ3417" s="6"/>
      <c r="AR3417" s="6"/>
      <c r="AS3417" s="6"/>
      <c r="AT3417" s="6"/>
    </row>
    <row r="3418" spans="1:46" ht="14.25" customHeight="1">
      <c r="A3418" s="7" t="s">
        <v>38</v>
      </c>
      <c r="B3418" s="7">
        <v>5540</v>
      </c>
      <c r="C3418" s="8">
        <v>51238</v>
      </c>
      <c r="D3418" s="8" t="s">
        <v>2039</v>
      </c>
      <c r="E3418" s="8" t="str">
        <f t="shared" si="53"/>
        <v>Coromandel Internati19</v>
      </c>
      <c r="F3418" s="8" t="s">
        <v>2040</v>
      </c>
      <c r="G3418" s="8">
        <v>1951</v>
      </c>
      <c r="H3418" s="8">
        <v>69</v>
      </c>
      <c r="I3418" s="8" t="s">
        <v>41</v>
      </c>
      <c r="J3418" s="8" t="s">
        <v>2052</v>
      </c>
      <c r="K3418" s="6" t="s">
        <v>2052</v>
      </c>
      <c r="L3418" s="7" t="s">
        <v>415</v>
      </c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8" t="s">
        <v>219</v>
      </c>
      <c r="X3418" s="8">
        <v>53.205563302147048</v>
      </c>
      <c r="Y3418" s="8">
        <v>23.833333333333332</v>
      </c>
      <c r="AP3418" s="6"/>
      <c r="AQ3418" s="6"/>
      <c r="AR3418" s="6"/>
      <c r="AS3418" s="6"/>
      <c r="AT3418" s="6"/>
    </row>
    <row r="3419" spans="1:46" ht="14.25" customHeight="1">
      <c r="A3419" s="7" t="s">
        <v>38</v>
      </c>
      <c r="B3419" s="7">
        <v>5485</v>
      </c>
      <c r="C3419" s="8">
        <v>51238</v>
      </c>
      <c r="D3419" s="8" t="s">
        <v>2039</v>
      </c>
      <c r="E3419" s="8" t="str">
        <f t="shared" si="53"/>
        <v>Coromandel Internati14</v>
      </c>
      <c r="F3419" s="8" t="s">
        <v>2040</v>
      </c>
      <c r="G3419" s="8">
        <v>1951</v>
      </c>
      <c r="H3419" s="8">
        <v>69</v>
      </c>
      <c r="I3419" s="8" t="s">
        <v>117</v>
      </c>
      <c r="J3419" s="8" t="s">
        <v>2053</v>
      </c>
      <c r="K3419" s="6" t="s">
        <v>2053</v>
      </c>
      <c r="L3419" s="7" t="s">
        <v>43</v>
      </c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8" t="s">
        <v>44</v>
      </c>
      <c r="X3419" s="8">
        <v>55.4312102674823</v>
      </c>
      <c r="Y3419" s="8">
        <v>28.666666666666668</v>
      </c>
      <c r="AP3419" s="6"/>
      <c r="AQ3419" s="6"/>
      <c r="AR3419" s="6"/>
      <c r="AS3419" s="6"/>
      <c r="AT3419" s="6"/>
    </row>
    <row r="3420" spans="1:46" ht="14.25" customHeight="1">
      <c r="A3420" s="7" t="s">
        <v>38</v>
      </c>
      <c r="B3420" s="7">
        <v>5495</v>
      </c>
      <c r="C3420" s="8">
        <v>51238</v>
      </c>
      <c r="D3420" s="8" t="s">
        <v>2039</v>
      </c>
      <c r="E3420" s="8" t="str">
        <f t="shared" si="53"/>
        <v>Coromandel Internati15</v>
      </c>
      <c r="F3420" s="8" t="s">
        <v>2040</v>
      </c>
      <c r="G3420" s="8">
        <v>1951</v>
      </c>
      <c r="H3420" s="8">
        <v>69</v>
      </c>
      <c r="I3420" s="8" t="s">
        <v>119</v>
      </c>
      <c r="J3420" s="8" t="s">
        <v>2053</v>
      </c>
      <c r="K3420" s="6" t="s">
        <v>2053</v>
      </c>
      <c r="L3420" s="7" t="s">
        <v>43</v>
      </c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8" t="s">
        <v>44</v>
      </c>
      <c r="X3420" s="8">
        <v>55.4312102674823</v>
      </c>
      <c r="Y3420" s="8">
        <v>28.666666666666668</v>
      </c>
      <c r="AP3420" s="6"/>
      <c r="AQ3420" s="6"/>
      <c r="AR3420" s="6"/>
      <c r="AS3420" s="6"/>
      <c r="AT3420" s="6"/>
    </row>
    <row r="3421" spans="1:46" ht="14.25" customHeight="1">
      <c r="A3421" s="7" t="s">
        <v>38</v>
      </c>
      <c r="B3421" s="7">
        <v>5506</v>
      </c>
      <c r="C3421" s="8">
        <v>51238</v>
      </c>
      <c r="D3421" s="8" t="s">
        <v>2039</v>
      </c>
      <c r="E3421" s="8" t="str">
        <f t="shared" si="53"/>
        <v>Coromandel Internati16</v>
      </c>
      <c r="F3421" s="8" t="s">
        <v>2040</v>
      </c>
      <c r="G3421" s="8">
        <v>1951</v>
      </c>
      <c r="H3421" s="8">
        <v>69</v>
      </c>
      <c r="I3421" s="8" t="s">
        <v>52</v>
      </c>
      <c r="J3421" s="8" t="s">
        <v>2053</v>
      </c>
      <c r="K3421" s="6" t="s">
        <v>2053</v>
      </c>
      <c r="L3421" s="7" t="s">
        <v>43</v>
      </c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8" t="s">
        <v>44</v>
      </c>
      <c r="X3421" s="8">
        <v>55.4312102674823</v>
      </c>
      <c r="Y3421" s="8">
        <v>28.666666666666668</v>
      </c>
      <c r="AP3421" s="6"/>
      <c r="AQ3421" s="6"/>
      <c r="AR3421" s="6"/>
      <c r="AS3421" s="6"/>
      <c r="AT3421" s="6"/>
    </row>
    <row r="3422" spans="1:46" ht="14.25" customHeight="1">
      <c r="A3422" s="7" t="s">
        <v>38</v>
      </c>
      <c r="B3422" s="7">
        <v>5516</v>
      </c>
      <c r="C3422" s="8">
        <v>51238</v>
      </c>
      <c r="D3422" s="8" t="s">
        <v>2039</v>
      </c>
      <c r="E3422" s="8" t="str">
        <f t="shared" si="53"/>
        <v>Coromandel Internati17</v>
      </c>
      <c r="F3422" s="8" t="s">
        <v>2040</v>
      </c>
      <c r="G3422" s="8">
        <v>1951</v>
      </c>
      <c r="H3422" s="8">
        <v>69</v>
      </c>
      <c r="I3422" s="8" t="s">
        <v>54</v>
      </c>
      <c r="J3422" s="8" t="s">
        <v>2053</v>
      </c>
      <c r="K3422" s="6" t="s">
        <v>2053</v>
      </c>
      <c r="L3422" s="7" t="s">
        <v>43</v>
      </c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8" t="s">
        <v>44</v>
      </c>
      <c r="X3422" s="8">
        <v>55.4312102674823</v>
      </c>
      <c r="Y3422" s="8">
        <v>28.666666666666668</v>
      </c>
      <c r="AP3422" s="6"/>
      <c r="AQ3422" s="6"/>
      <c r="AR3422" s="6"/>
      <c r="AS3422" s="6"/>
      <c r="AT3422" s="6"/>
    </row>
    <row r="3423" spans="1:46" ht="14.25" customHeight="1">
      <c r="A3423" s="7" t="s">
        <v>38</v>
      </c>
      <c r="B3423" s="7">
        <v>5526</v>
      </c>
      <c r="C3423" s="8">
        <v>51238</v>
      </c>
      <c r="D3423" s="8" t="s">
        <v>2039</v>
      </c>
      <c r="E3423" s="8" t="str">
        <f t="shared" si="53"/>
        <v>Coromandel Internati18</v>
      </c>
      <c r="F3423" s="8" t="s">
        <v>2040</v>
      </c>
      <c r="G3423" s="8">
        <v>1951</v>
      </c>
      <c r="H3423" s="8">
        <v>69</v>
      </c>
      <c r="I3423" s="8" t="s">
        <v>56</v>
      </c>
      <c r="J3423" s="8" t="s">
        <v>2053</v>
      </c>
      <c r="K3423" s="6" t="s">
        <v>2053</v>
      </c>
      <c r="L3423" s="7" t="s">
        <v>43</v>
      </c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8" t="s">
        <v>44</v>
      </c>
      <c r="X3423" s="8">
        <v>55.4312102674823</v>
      </c>
      <c r="Y3423" s="8">
        <v>28.666666666666668</v>
      </c>
      <c r="AP3423" s="6"/>
      <c r="AQ3423" s="6"/>
      <c r="AR3423" s="6"/>
      <c r="AS3423" s="6"/>
      <c r="AT3423" s="6"/>
    </row>
    <row r="3424" spans="1:46" ht="14.25" customHeight="1">
      <c r="A3424" s="7" t="s">
        <v>38</v>
      </c>
      <c r="B3424" s="7">
        <v>5536</v>
      </c>
      <c r="C3424" s="8">
        <v>51238</v>
      </c>
      <c r="D3424" s="8" t="s">
        <v>2039</v>
      </c>
      <c r="E3424" s="8" t="str">
        <f t="shared" si="53"/>
        <v>Coromandel Internati19</v>
      </c>
      <c r="F3424" s="8" t="s">
        <v>2040</v>
      </c>
      <c r="G3424" s="8">
        <v>1951</v>
      </c>
      <c r="H3424" s="8">
        <v>69</v>
      </c>
      <c r="I3424" s="8" t="s">
        <v>41</v>
      </c>
      <c r="J3424" s="8" t="s">
        <v>2053</v>
      </c>
      <c r="K3424" s="6" t="s">
        <v>2053</v>
      </c>
      <c r="L3424" s="7" t="s">
        <v>43</v>
      </c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8" t="s">
        <v>44</v>
      </c>
      <c r="X3424" s="8">
        <v>55.4312102674823</v>
      </c>
      <c r="Y3424" s="8">
        <v>28.666666666666668</v>
      </c>
      <c r="AP3424" s="6"/>
      <c r="AQ3424" s="6"/>
      <c r="AR3424" s="6"/>
      <c r="AS3424" s="6"/>
      <c r="AT3424" s="6"/>
    </row>
    <row r="3425" spans="1:46" ht="14.25" customHeight="1">
      <c r="A3425" s="7" t="s">
        <v>38</v>
      </c>
      <c r="B3425" s="7">
        <v>5487</v>
      </c>
      <c r="C3425" s="8">
        <v>51238</v>
      </c>
      <c r="D3425" s="8" t="s">
        <v>2039</v>
      </c>
      <c r="E3425" s="8" t="str">
        <f t="shared" si="53"/>
        <v>Coromandel Internati14</v>
      </c>
      <c r="F3425" s="8" t="s">
        <v>2040</v>
      </c>
      <c r="G3425" s="8">
        <v>1951</v>
      </c>
      <c r="H3425" s="8">
        <v>69</v>
      </c>
      <c r="I3425" s="8" t="s">
        <v>117</v>
      </c>
      <c r="J3425" s="8" t="s">
        <v>2054</v>
      </c>
      <c r="K3425" s="6" t="s">
        <v>2054</v>
      </c>
      <c r="L3425" s="7" t="s">
        <v>121</v>
      </c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8" t="s">
        <v>122</v>
      </c>
      <c r="X3425" s="8">
        <v>53.384348386709839</v>
      </c>
      <c r="Y3425" s="8">
        <v>30.666666666666668</v>
      </c>
      <c r="AP3425" s="6"/>
      <c r="AQ3425" s="6"/>
      <c r="AR3425" s="6"/>
      <c r="AS3425" s="6"/>
      <c r="AT3425" s="6"/>
    </row>
    <row r="3426" spans="1:46" ht="14.25" customHeight="1">
      <c r="A3426" s="7" t="s">
        <v>38</v>
      </c>
      <c r="B3426" s="7">
        <v>5497</v>
      </c>
      <c r="C3426" s="8">
        <v>51238</v>
      </c>
      <c r="D3426" s="8" t="s">
        <v>2039</v>
      </c>
      <c r="E3426" s="8" t="str">
        <f t="shared" si="53"/>
        <v>Coromandel Internati15</v>
      </c>
      <c r="F3426" s="8" t="s">
        <v>2040</v>
      </c>
      <c r="G3426" s="8">
        <v>1951</v>
      </c>
      <c r="H3426" s="8">
        <v>69</v>
      </c>
      <c r="I3426" s="8" t="s">
        <v>119</v>
      </c>
      <c r="J3426" s="8" t="s">
        <v>2054</v>
      </c>
      <c r="K3426" s="6" t="s">
        <v>2054</v>
      </c>
      <c r="L3426" s="7" t="s">
        <v>121</v>
      </c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8" t="s">
        <v>122</v>
      </c>
      <c r="X3426" s="8">
        <v>53.384348386709839</v>
      </c>
      <c r="Y3426" s="8">
        <v>30.666666666666668</v>
      </c>
      <c r="AP3426" s="6"/>
      <c r="AQ3426" s="6"/>
      <c r="AR3426" s="6"/>
      <c r="AS3426" s="6"/>
      <c r="AT3426" s="6"/>
    </row>
    <row r="3427" spans="1:46" ht="14.25" customHeight="1">
      <c r="A3427" s="7" t="s">
        <v>38</v>
      </c>
      <c r="B3427" s="7">
        <v>5508</v>
      </c>
      <c r="C3427" s="8">
        <v>51238</v>
      </c>
      <c r="D3427" s="8" t="s">
        <v>2039</v>
      </c>
      <c r="E3427" s="8" t="str">
        <f t="shared" si="53"/>
        <v>Coromandel Internati16</v>
      </c>
      <c r="F3427" s="8" t="s">
        <v>2040</v>
      </c>
      <c r="G3427" s="8">
        <v>1951</v>
      </c>
      <c r="H3427" s="8">
        <v>69</v>
      </c>
      <c r="I3427" s="8" t="s">
        <v>52</v>
      </c>
      <c r="J3427" s="8" t="s">
        <v>2054</v>
      </c>
      <c r="K3427" s="6" t="s">
        <v>2054</v>
      </c>
      <c r="L3427" s="7" t="s">
        <v>121</v>
      </c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8" t="s">
        <v>122</v>
      </c>
      <c r="X3427" s="8">
        <v>53.384348386709839</v>
      </c>
      <c r="Y3427" s="8">
        <v>30.666666666666668</v>
      </c>
      <c r="AP3427" s="6"/>
      <c r="AQ3427" s="6"/>
      <c r="AR3427" s="6"/>
      <c r="AS3427" s="6"/>
      <c r="AT3427" s="6"/>
    </row>
    <row r="3428" spans="1:46" ht="14.25" customHeight="1">
      <c r="A3428" s="7" t="s">
        <v>38</v>
      </c>
      <c r="B3428" s="7">
        <v>5518</v>
      </c>
      <c r="C3428" s="8">
        <v>51238</v>
      </c>
      <c r="D3428" s="8" t="s">
        <v>2039</v>
      </c>
      <c r="E3428" s="8" t="str">
        <f t="shared" si="53"/>
        <v>Coromandel Internati17</v>
      </c>
      <c r="F3428" s="8" t="s">
        <v>2040</v>
      </c>
      <c r="G3428" s="8">
        <v>1951</v>
      </c>
      <c r="H3428" s="8">
        <v>69</v>
      </c>
      <c r="I3428" s="8" t="s">
        <v>54</v>
      </c>
      <c r="J3428" s="8" t="s">
        <v>2054</v>
      </c>
      <c r="K3428" s="6" t="s">
        <v>2054</v>
      </c>
      <c r="L3428" s="7" t="s">
        <v>121</v>
      </c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8" t="s">
        <v>122</v>
      </c>
      <c r="X3428" s="8">
        <v>53.384348386709839</v>
      </c>
      <c r="Y3428" s="8">
        <v>30.666666666666668</v>
      </c>
      <c r="AP3428" s="6"/>
      <c r="AQ3428" s="6"/>
      <c r="AR3428" s="6"/>
      <c r="AS3428" s="6"/>
      <c r="AT3428" s="6"/>
    </row>
    <row r="3429" spans="1:46" ht="14.25" customHeight="1">
      <c r="A3429" s="7" t="s">
        <v>38</v>
      </c>
      <c r="B3429" s="7">
        <v>5528</v>
      </c>
      <c r="C3429" s="8">
        <v>51238</v>
      </c>
      <c r="D3429" s="8" t="s">
        <v>2039</v>
      </c>
      <c r="E3429" s="8" t="str">
        <f t="shared" si="53"/>
        <v>Coromandel Internati18</v>
      </c>
      <c r="F3429" s="8" t="s">
        <v>2040</v>
      </c>
      <c r="G3429" s="8">
        <v>1951</v>
      </c>
      <c r="H3429" s="8">
        <v>69</v>
      </c>
      <c r="I3429" s="8" t="s">
        <v>56</v>
      </c>
      <c r="J3429" s="8" t="s">
        <v>2054</v>
      </c>
      <c r="K3429" s="6" t="s">
        <v>2054</v>
      </c>
      <c r="L3429" s="7" t="s">
        <v>121</v>
      </c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8" t="s">
        <v>122</v>
      </c>
      <c r="X3429" s="8">
        <v>53.384348386709839</v>
      </c>
      <c r="Y3429" s="8">
        <v>30.666666666666668</v>
      </c>
      <c r="AP3429" s="6"/>
      <c r="AQ3429" s="6"/>
      <c r="AR3429" s="6"/>
      <c r="AS3429" s="6"/>
      <c r="AT3429" s="6"/>
    </row>
    <row r="3430" spans="1:46" ht="14.25" customHeight="1">
      <c r="A3430" s="7" t="s">
        <v>38</v>
      </c>
      <c r="B3430" s="7">
        <v>5538</v>
      </c>
      <c r="C3430" s="8">
        <v>51238</v>
      </c>
      <c r="D3430" s="8" t="s">
        <v>2039</v>
      </c>
      <c r="E3430" s="8" t="str">
        <f t="shared" si="53"/>
        <v>Coromandel Internati19</v>
      </c>
      <c r="F3430" s="8" t="s">
        <v>2040</v>
      </c>
      <c r="G3430" s="8">
        <v>1951</v>
      </c>
      <c r="H3430" s="8">
        <v>69</v>
      </c>
      <c r="I3430" s="8" t="s">
        <v>41</v>
      </c>
      <c r="J3430" s="8" t="s">
        <v>2054</v>
      </c>
      <c r="K3430" s="6" t="s">
        <v>2054</v>
      </c>
      <c r="L3430" s="7" t="s">
        <v>121</v>
      </c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8" t="s">
        <v>122</v>
      </c>
      <c r="X3430" s="8">
        <v>53.384348386709839</v>
      </c>
      <c r="Y3430" s="8">
        <v>30.666666666666668</v>
      </c>
      <c r="AP3430" s="6"/>
      <c r="AQ3430" s="6"/>
      <c r="AR3430" s="6"/>
      <c r="AS3430" s="6"/>
      <c r="AT3430" s="6"/>
    </row>
    <row r="3431" spans="1:46" ht="14.25" customHeight="1">
      <c r="A3431" s="7" t="s">
        <v>38</v>
      </c>
      <c r="B3431" s="7">
        <v>5486</v>
      </c>
      <c r="C3431" s="8">
        <v>51238</v>
      </c>
      <c r="D3431" s="8" t="s">
        <v>2039</v>
      </c>
      <c r="E3431" s="8" t="str">
        <f t="shared" si="53"/>
        <v>Coromandel Internati14</v>
      </c>
      <c r="F3431" s="8" t="s">
        <v>2040</v>
      </c>
      <c r="G3431" s="8">
        <v>1951</v>
      </c>
      <c r="H3431" s="8">
        <v>69</v>
      </c>
      <c r="I3431" s="8" t="s">
        <v>117</v>
      </c>
      <c r="J3431" s="8" t="s">
        <v>2055</v>
      </c>
      <c r="K3431" s="6" t="s">
        <v>2055</v>
      </c>
      <c r="L3431" s="7" t="s">
        <v>301</v>
      </c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8" t="s">
        <v>219</v>
      </c>
      <c r="X3431" s="8">
        <v>55.830083513254174</v>
      </c>
      <c r="Y3431" s="8">
        <v>16.833333333333332</v>
      </c>
      <c r="AP3431" s="6"/>
      <c r="AQ3431" s="6"/>
      <c r="AR3431" s="6"/>
      <c r="AS3431" s="6"/>
      <c r="AT3431" s="6"/>
    </row>
    <row r="3432" spans="1:46" ht="14.25" customHeight="1">
      <c r="A3432" s="7" t="s">
        <v>38</v>
      </c>
      <c r="B3432" s="7">
        <v>5496</v>
      </c>
      <c r="C3432" s="8">
        <v>51238</v>
      </c>
      <c r="D3432" s="8" t="s">
        <v>2039</v>
      </c>
      <c r="E3432" s="8" t="str">
        <f t="shared" si="53"/>
        <v>Coromandel Internati15</v>
      </c>
      <c r="F3432" s="8" t="s">
        <v>2040</v>
      </c>
      <c r="G3432" s="8">
        <v>1951</v>
      </c>
      <c r="H3432" s="8">
        <v>69</v>
      </c>
      <c r="I3432" s="8" t="s">
        <v>119</v>
      </c>
      <c r="J3432" s="8" t="s">
        <v>2055</v>
      </c>
      <c r="K3432" s="6" t="s">
        <v>2055</v>
      </c>
      <c r="L3432" s="7" t="s">
        <v>301</v>
      </c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8" t="s">
        <v>219</v>
      </c>
      <c r="X3432" s="8">
        <v>55.830083513254174</v>
      </c>
      <c r="Y3432" s="8">
        <v>16.833333333333332</v>
      </c>
      <c r="AP3432" s="6"/>
      <c r="AQ3432" s="6"/>
      <c r="AR3432" s="6"/>
      <c r="AS3432" s="6"/>
      <c r="AT3432" s="6"/>
    </row>
    <row r="3433" spans="1:46" ht="14.25" customHeight="1">
      <c r="A3433" s="7" t="s">
        <v>38</v>
      </c>
      <c r="B3433" s="7">
        <v>5507</v>
      </c>
      <c r="C3433" s="8">
        <v>51238</v>
      </c>
      <c r="D3433" s="8" t="s">
        <v>2039</v>
      </c>
      <c r="E3433" s="8" t="str">
        <f t="shared" si="53"/>
        <v>Coromandel Internati16</v>
      </c>
      <c r="F3433" s="8" t="s">
        <v>2040</v>
      </c>
      <c r="G3433" s="8">
        <v>1951</v>
      </c>
      <c r="H3433" s="8">
        <v>69</v>
      </c>
      <c r="I3433" s="8" t="s">
        <v>52</v>
      </c>
      <c r="J3433" s="8" t="s">
        <v>2055</v>
      </c>
      <c r="K3433" s="6" t="s">
        <v>2055</v>
      </c>
      <c r="L3433" s="7" t="s">
        <v>301</v>
      </c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8" t="s">
        <v>219</v>
      </c>
      <c r="X3433" s="8">
        <v>55.830083513254174</v>
      </c>
      <c r="Y3433" s="8">
        <v>16.833333333333332</v>
      </c>
      <c r="AP3433" s="6"/>
      <c r="AQ3433" s="6"/>
      <c r="AR3433" s="6"/>
      <c r="AS3433" s="6"/>
      <c r="AT3433" s="6"/>
    </row>
    <row r="3434" spans="1:46" ht="14.25" customHeight="1">
      <c r="A3434" s="7" t="s">
        <v>38</v>
      </c>
      <c r="B3434" s="7">
        <v>5517</v>
      </c>
      <c r="C3434" s="8">
        <v>51238</v>
      </c>
      <c r="D3434" s="8" t="s">
        <v>2039</v>
      </c>
      <c r="E3434" s="8" t="str">
        <f t="shared" si="53"/>
        <v>Coromandel Internati17</v>
      </c>
      <c r="F3434" s="8" t="s">
        <v>2040</v>
      </c>
      <c r="G3434" s="8">
        <v>1951</v>
      </c>
      <c r="H3434" s="8">
        <v>69</v>
      </c>
      <c r="I3434" s="8" t="s">
        <v>54</v>
      </c>
      <c r="J3434" s="8" t="s">
        <v>2055</v>
      </c>
      <c r="K3434" s="6" t="s">
        <v>2055</v>
      </c>
      <c r="L3434" s="7" t="s">
        <v>301</v>
      </c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8" t="s">
        <v>219</v>
      </c>
      <c r="X3434" s="8">
        <v>55.830083513254174</v>
      </c>
      <c r="Y3434" s="8">
        <v>16.833333333333332</v>
      </c>
      <c r="AP3434" s="6"/>
      <c r="AQ3434" s="6"/>
      <c r="AR3434" s="6"/>
      <c r="AS3434" s="6"/>
      <c r="AT3434" s="6"/>
    </row>
    <row r="3435" spans="1:46" ht="14.25" customHeight="1">
      <c r="A3435" s="7" t="s">
        <v>38</v>
      </c>
      <c r="B3435" s="7">
        <v>5527</v>
      </c>
      <c r="C3435" s="8">
        <v>51238</v>
      </c>
      <c r="D3435" s="8" t="s">
        <v>2039</v>
      </c>
      <c r="E3435" s="8" t="str">
        <f t="shared" si="53"/>
        <v>Coromandel Internati18</v>
      </c>
      <c r="F3435" s="8" t="s">
        <v>2040</v>
      </c>
      <c r="G3435" s="8">
        <v>1951</v>
      </c>
      <c r="H3435" s="8">
        <v>69</v>
      </c>
      <c r="I3435" s="8" t="s">
        <v>56</v>
      </c>
      <c r="J3435" s="8" t="s">
        <v>2055</v>
      </c>
      <c r="K3435" s="6" t="s">
        <v>2055</v>
      </c>
      <c r="L3435" s="7" t="s">
        <v>301</v>
      </c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8" t="s">
        <v>219</v>
      </c>
      <c r="X3435" s="8">
        <v>55.830083513254174</v>
      </c>
      <c r="Y3435" s="8">
        <v>16.833333333333332</v>
      </c>
      <c r="AP3435" s="6"/>
      <c r="AQ3435" s="6"/>
      <c r="AR3435" s="6"/>
      <c r="AS3435" s="6"/>
      <c r="AT3435" s="6"/>
    </row>
    <row r="3436" spans="1:46" ht="14.25" customHeight="1">
      <c r="A3436" s="7" t="s">
        <v>38</v>
      </c>
      <c r="B3436" s="7">
        <v>5537</v>
      </c>
      <c r="C3436" s="8">
        <v>51238</v>
      </c>
      <c r="D3436" s="8" t="s">
        <v>2039</v>
      </c>
      <c r="E3436" s="8" t="str">
        <f t="shared" si="53"/>
        <v>Coromandel Internati19</v>
      </c>
      <c r="F3436" s="8" t="s">
        <v>2040</v>
      </c>
      <c r="G3436" s="8">
        <v>1951</v>
      </c>
      <c r="H3436" s="8">
        <v>69</v>
      </c>
      <c r="I3436" s="8" t="s">
        <v>41</v>
      </c>
      <c r="J3436" s="8" t="s">
        <v>2055</v>
      </c>
      <c r="K3436" s="6" t="s">
        <v>2055</v>
      </c>
      <c r="L3436" s="7" t="s">
        <v>301</v>
      </c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8" t="s">
        <v>219</v>
      </c>
      <c r="X3436" s="8">
        <v>55.830083513254174</v>
      </c>
      <c r="Y3436" s="8">
        <v>16.833333333333332</v>
      </c>
      <c r="AP3436" s="6"/>
      <c r="AQ3436" s="6"/>
      <c r="AR3436" s="6"/>
      <c r="AS3436" s="6"/>
      <c r="AT3436" s="6"/>
    </row>
    <row r="3437" spans="1:46" ht="14.25" customHeight="1">
      <c r="A3437" s="7" t="s">
        <v>38</v>
      </c>
      <c r="B3437" s="7">
        <v>5488</v>
      </c>
      <c r="C3437" s="8">
        <v>51238</v>
      </c>
      <c r="D3437" s="8" t="s">
        <v>2039</v>
      </c>
      <c r="E3437" s="8" t="str">
        <f t="shared" si="53"/>
        <v>Coromandel Internati14</v>
      </c>
      <c r="F3437" s="8" t="s">
        <v>2040</v>
      </c>
      <c r="G3437" s="8">
        <v>1951</v>
      </c>
      <c r="H3437" s="8">
        <v>69</v>
      </c>
      <c r="I3437" s="8" t="s">
        <v>117</v>
      </c>
      <c r="J3437" s="8" t="s">
        <v>2056</v>
      </c>
      <c r="K3437" s="6" t="s">
        <v>2056</v>
      </c>
      <c r="L3437" s="7" t="s">
        <v>288</v>
      </c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8" t="s">
        <v>289</v>
      </c>
      <c r="X3437" s="8">
        <v>63.917131462156654</v>
      </c>
      <c r="Y3437" s="8">
        <v>29.166666666666668</v>
      </c>
      <c r="AP3437" s="6"/>
      <c r="AQ3437" s="6"/>
      <c r="AR3437" s="6"/>
      <c r="AS3437" s="6"/>
      <c r="AT3437" s="6"/>
    </row>
    <row r="3438" spans="1:46" ht="14.25" customHeight="1">
      <c r="A3438" s="7" t="s">
        <v>38</v>
      </c>
      <c r="B3438" s="7">
        <v>5498</v>
      </c>
      <c r="C3438" s="8">
        <v>51238</v>
      </c>
      <c r="D3438" s="8" t="s">
        <v>2039</v>
      </c>
      <c r="E3438" s="8" t="str">
        <f t="shared" si="53"/>
        <v>Coromandel Internati15</v>
      </c>
      <c r="F3438" s="8" t="s">
        <v>2040</v>
      </c>
      <c r="G3438" s="8">
        <v>1951</v>
      </c>
      <c r="H3438" s="8">
        <v>69</v>
      </c>
      <c r="I3438" s="8" t="s">
        <v>119</v>
      </c>
      <c r="J3438" s="8" t="s">
        <v>2056</v>
      </c>
      <c r="K3438" s="6" t="s">
        <v>2056</v>
      </c>
      <c r="L3438" s="7" t="s">
        <v>288</v>
      </c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8" t="s">
        <v>289</v>
      </c>
      <c r="X3438" s="8">
        <v>63.917131462156654</v>
      </c>
      <c r="Y3438" s="8">
        <v>29.166666666666668</v>
      </c>
      <c r="AP3438" s="6"/>
      <c r="AQ3438" s="6"/>
      <c r="AR3438" s="6"/>
      <c r="AS3438" s="6"/>
      <c r="AT3438" s="6"/>
    </row>
    <row r="3439" spans="1:46" ht="14.25" customHeight="1">
      <c r="A3439" s="7" t="s">
        <v>38</v>
      </c>
      <c r="B3439" s="7">
        <v>5484</v>
      </c>
      <c r="C3439" s="8">
        <v>51238</v>
      </c>
      <c r="D3439" s="8" t="s">
        <v>2039</v>
      </c>
      <c r="E3439" s="8" t="str">
        <f t="shared" si="53"/>
        <v>Coromandel Internati14</v>
      </c>
      <c r="F3439" s="8" t="s">
        <v>2040</v>
      </c>
      <c r="G3439" s="8">
        <v>1951</v>
      </c>
      <c r="H3439" s="8">
        <v>69</v>
      </c>
      <c r="I3439" s="8" t="s">
        <v>117</v>
      </c>
      <c r="J3439" s="8" t="s">
        <v>2057</v>
      </c>
      <c r="K3439" s="8" t="s">
        <v>2057</v>
      </c>
      <c r="L3439" s="7" t="s">
        <v>48</v>
      </c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8" t="s">
        <v>49</v>
      </c>
      <c r="X3439" s="8">
        <v>49.666280586541916</v>
      </c>
      <c r="Y3439" s="8">
        <v>0</v>
      </c>
      <c r="AP3439" s="6"/>
      <c r="AQ3439" s="6"/>
      <c r="AR3439" s="6"/>
      <c r="AS3439" s="6"/>
      <c r="AT3439" s="6"/>
    </row>
    <row r="3440" spans="1:46" ht="14.25" customHeight="1">
      <c r="A3440" s="7" t="s">
        <v>159</v>
      </c>
      <c r="B3440" s="7">
        <v>5663</v>
      </c>
      <c r="C3440" s="8">
        <v>519394</v>
      </c>
      <c r="D3440" s="8" t="s">
        <v>2058</v>
      </c>
      <c r="E3440" s="8" t="str">
        <f t="shared" si="53"/>
        <v>CROMPTON GREAVES CON19</v>
      </c>
      <c r="F3440" s="8" t="s">
        <v>2059</v>
      </c>
      <c r="G3440" s="8">
        <v>2015</v>
      </c>
      <c r="H3440" s="8">
        <v>5</v>
      </c>
      <c r="I3440" s="8" t="s">
        <v>41</v>
      </c>
      <c r="J3440" s="8" t="s">
        <v>2060</v>
      </c>
      <c r="K3440" s="8" t="s">
        <v>2061</v>
      </c>
      <c r="L3440" s="7" t="s">
        <v>48</v>
      </c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8" t="s">
        <v>49</v>
      </c>
      <c r="Z3440" s="8" t="s">
        <v>163</v>
      </c>
      <c r="AP3440" s="6"/>
      <c r="AQ3440" s="6"/>
      <c r="AR3440" s="6"/>
      <c r="AS3440" s="6"/>
      <c r="AT3440" s="6"/>
    </row>
    <row r="3441" spans="1:46" ht="14.25" customHeight="1">
      <c r="A3441" s="7" t="s">
        <v>159</v>
      </c>
      <c r="B3441" s="7">
        <v>5664</v>
      </c>
      <c r="C3441" s="8">
        <v>519394</v>
      </c>
      <c r="D3441" s="8" t="s">
        <v>2058</v>
      </c>
      <c r="E3441" s="8" t="str">
        <f t="shared" si="53"/>
        <v>CROMPTON GREAVES CON19</v>
      </c>
      <c r="F3441" s="8" t="s">
        <v>2059</v>
      </c>
      <c r="G3441" s="8">
        <v>2015</v>
      </c>
      <c r="H3441" s="8">
        <v>5</v>
      </c>
      <c r="I3441" s="8" t="s">
        <v>41</v>
      </c>
      <c r="J3441" s="8" t="s">
        <v>2062</v>
      </c>
      <c r="K3441" s="8" t="s">
        <v>2063</v>
      </c>
      <c r="L3441" s="7" t="s">
        <v>48</v>
      </c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8" t="s">
        <v>49</v>
      </c>
      <c r="Z3441" s="8" t="s">
        <v>163</v>
      </c>
      <c r="AP3441" s="6"/>
      <c r="AQ3441" s="6"/>
      <c r="AR3441" s="6"/>
      <c r="AS3441" s="6"/>
      <c r="AT3441" s="6"/>
    </row>
    <row r="3442" spans="1:46" ht="14.25" customHeight="1">
      <c r="A3442" s="7" t="s">
        <v>159</v>
      </c>
      <c r="B3442" s="7">
        <v>5112</v>
      </c>
      <c r="C3442" s="8">
        <v>377259</v>
      </c>
      <c r="D3442" s="8" t="s">
        <v>2064</v>
      </c>
      <c r="E3442" s="8" t="str">
        <f t="shared" si="53"/>
        <v>D B CORP LTD.15</v>
      </c>
      <c r="F3442" s="8" t="s">
        <v>2065</v>
      </c>
      <c r="G3442" s="8">
        <v>1995</v>
      </c>
      <c r="H3442" s="8">
        <v>25</v>
      </c>
      <c r="I3442" s="8" t="s">
        <v>119</v>
      </c>
      <c r="J3442" s="8" t="s">
        <v>2066</v>
      </c>
      <c r="K3442" s="8" t="s">
        <v>2067</v>
      </c>
      <c r="L3442" s="7" t="s">
        <v>48</v>
      </c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8" t="s">
        <v>49</v>
      </c>
      <c r="Z3442" s="8" t="s">
        <v>1139</v>
      </c>
      <c r="AP3442" s="6"/>
      <c r="AQ3442" s="6"/>
      <c r="AR3442" s="6"/>
      <c r="AS3442" s="6"/>
      <c r="AT3442" s="6"/>
    </row>
    <row r="3443" spans="1:46" ht="14.25" customHeight="1">
      <c r="A3443" s="7" t="s">
        <v>159</v>
      </c>
      <c r="B3443" s="7">
        <v>5114</v>
      </c>
      <c r="C3443" s="8">
        <v>377259</v>
      </c>
      <c r="D3443" s="8" t="s">
        <v>2064</v>
      </c>
      <c r="E3443" s="8" t="str">
        <f t="shared" si="53"/>
        <v>D B CORP LTD.16</v>
      </c>
      <c r="F3443" s="8" t="s">
        <v>2065</v>
      </c>
      <c r="G3443" s="8">
        <v>1995</v>
      </c>
      <c r="H3443" s="8">
        <v>25</v>
      </c>
      <c r="I3443" s="8" t="s">
        <v>52</v>
      </c>
      <c r="J3443" s="8" t="s">
        <v>2066</v>
      </c>
      <c r="K3443" s="8" t="s">
        <v>2067</v>
      </c>
      <c r="L3443" s="7" t="s">
        <v>48</v>
      </c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8" t="s">
        <v>49</v>
      </c>
      <c r="Z3443" s="8" t="s">
        <v>1139</v>
      </c>
      <c r="AP3443" s="6"/>
      <c r="AQ3443" s="6"/>
      <c r="AR3443" s="6"/>
      <c r="AS3443" s="6"/>
      <c r="AT3443" s="6"/>
    </row>
    <row r="3444" spans="1:46" ht="14.25" customHeight="1">
      <c r="A3444" s="7" t="s">
        <v>159</v>
      </c>
      <c r="B3444" s="7">
        <v>5116</v>
      </c>
      <c r="C3444" s="8">
        <v>377259</v>
      </c>
      <c r="D3444" s="8" t="s">
        <v>2064</v>
      </c>
      <c r="E3444" s="8" t="str">
        <f t="shared" si="53"/>
        <v>D B CORP LTD.17</v>
      </c>
      <c r="F3444" s="8" t="s">
        <v>2065</v>
      </c>
      <c r="G3444" s="8">
        <v>1995</v>
      </c>
      <c r="H3444" s="8">
        <v>25</v>
      </c>
      <c r="I3444" s="8" t="s">
        <v>54</v>
      </c>
      <c r="J3444" s="8" t="s">
        <v>2066</v>
      </c>
      <c r="K3444" s="8" t="s">
        <v>2067</v>
      </c>
      <c r="L3444" s="7" t="s">
        <v>48</v>
      </c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8" t="s">
        <v>49</v>
      </c>
      <c r="Z3444" s="8" t="s">
        <v>1139</v>
      </c>
      <c r="AP3444" s="6"/>
      <c r="AQ3444" s="6"/>
      <c r="AR3444" s="6"/>
      <c r="AS3444" s="6"/>
      <c r="AT3444" s="6"/>
    </row>
    <row r="3445" spans="1:46" ht="14.25" customHeight="1">
      <c r="A3445" s="7" t="s">
        <v>159</v>
      </c>
      <c r="B3445" s="7">
        <v>5118</v>
      </c>
      <c r="C3445" s="8">
        <v>377259</v>
      </c>
      <c r="D3445" s="8" t="s">
        <v>2064</v>
      </c>
      <c r="E3445" s="8" t="str">
        <f t="shared" si="53"/>
        <v>D B CORP LTD.18</v>
      </c>
      <c r="F3445" s="8" t="s">
        <v>2065</v>
      </c>
      <c r="G3445" s="8">
        <v>1995</v>
      </c>
      <c r="H3445" s="8">
        <v>25</v>
      </c>
      <c r="I3445" s="8" t="s">
        <v>56</v>
      </c>
      <c r="J3445" s="8" t="s">
        <v>2066</v>
      </c>
      <c r="K3445" s="8" t="s">
        <v>2067</v>
      </c>
      <c r="L3445" s="7" t="s">
        <v>48</v>
      </c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8" t="s">
        <v>49</v>
      </c>
      <c r="Z3445" s="8" t="s">
        <v>1139</v>
      </c>
      <c r="AP3445" s="6"/>
      <c r="AQ3445" s="6"/>
      <c r="AR3445" s="6"/>
      <c r="AS3445" s="6"/>
      <c r="AT3445" s="6"/>
    </row>
    <row r="3446" spans="1:46" ht="14.25" customHeight="1">
      <c r="A3446" s="7" t="s">
        <v>159</v>
      </c>
      <c r="B3446" s="7">
        <v>5120</v>
      </c>
      <c r="C3446" s="8">
        <v>377259</v>
      </c>
      <c r="D3446" s="8" t="s">
        <v>2064</v>
      </c>
      <c r="E3446" s="8" t="str">
        <f t="shared" si="53"/>
        <v>D B CORP LTD.19</v>
      </c>
      <c r="F3446" s="8" t="s">
        <v>2065</v>
      </c>
      <c r="G3446" s="8">
        <v>1995</v>
      </c>
      <c r="H3446" s="8">
        <v>25</v>
      </c>
      <c r="I3446" s="8" t="s">
        <v>41</v>
      </c>
      <c r="J3446" s="8" t="s">
        <v>2066</v>
      </c>
      <c r="K3446" s="8" t="s">
        <v>2067</v>
      </c>
      <c r="L3446" s="7" t="s">
        <v>48</v>
      </c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8" t="s">
        <v>49</v>
      </c>
      <c r="Z3446" s="8" t="s">
        <v>1139</v>
      </c>
      <c r="AP3446" s="6"/>
      <c r="AQ3446" s="6"/>
      <c r="AR3446" s="6"/>
      <c r="AS3446" s="6"/>
      <c r="AT3446" s="6"/>
    </row>
    <row r="3447" spans="1:46" ht="14.25" customHeight="1">
      <c r="A3447" s="7" t="s">
        <v>159</v>
      </c>
      <c r="B3447" s="7">
        <v>5111</v>
      </c>
      <c r="C3447" s="8">
        <v>377259</v>
      </c>
      <c r="D3447" s="8" t="s">
        <v>2064</v>
      </c>
      <c r="E3447" s="8" t="str">
        <f t="shared" si="53"/>
        <v>D B CORP LTD.15</v>
      </c>
      <c r="F3447" s="8" t="s">
        <v>2065</v>
      </c>
      <c r="G3447" s="8">
        <v>1995</v>
      </c>
      <c r="H3447" s="8">
        <v>25</v>
      </c>
      <c r="I3447" s="8" t="s">
        <v>119</v>
      </c>
      <c r="J3447" s="8" t="s">
        <v>2068</v>
      </c>
      <c r="K3447" s="8" t="s">
        <v>2069</v>
      </c>
      <c r="L3447" s="7" t="s">
        <v>48</v>
      </c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8" t="s">
        <v>49</v>
      </c>
      <c r="Z3447" s="8" t="s">
        <v>1139</v>
      </c>
      <c r="AP3447" s="6"/>
      <c r="AQ3447" s="6"/>
      <c r="AR3447" s="6"/>
      <c r="AS3447" s="6"/>
      <c r="AT3447" s="6"/>
    </row>
    <row r="3448" spans="1:46" ht="14.25" customHeight="1">
      <c r="A3448" s="7" t="s">
        <v>159</v>
      </c>
      <c r="B3448" s="7">
        <v>5113</v>
      </c>
      <c r="C3448" s="8">
        <v>377259</v>
      </c>
      <c r="D3448" s="8" t="s">
        <v>2064</v>
      </c>
      <c r="E3448" s="8" t="str">
        <f t="shared" si="53"/>
        <v>D B CORP LTD.16</v>
      </c>
      <c r="F3448" s="8" t="s">
        <v>2065</v>
      </c>
      <c r="G3448" s="8">
        <v>1995</v>
      </c>
      <c r="H3448" s="8">
        <v>25</v>
      </c>
      <c r="I3448" s="8" t="s">
        <v>52</v>
      </c>
      <c r="J3448" s="8" t="s">
        <v>2068</v>
      </c>
      <c r="K3448" s="8" t="s">
        <v>2069</v>
      </c>
      <c r="L3448" s="7" t="s">
        <v>48</v>
      </c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8" t="s">
        <v>49</v>
      </c>
      <c r="Z3448" s="8" t="s">
        <v>1139</v>
      </c>
      <c r="AP3448" s="6"/>
      <c r="AQ3448" s="6"/>
      <c r="AR3448" s="6"/>
      <c r="AS3448" s="6"/>
      <c r="AT3448" s="6"/>
    </row>
    <row r="3449" spans="1:46" ht="14.25" customHeight="1">
      <c r="A3449" s="7" t="s">
        <v>159</v>
      </c>
      <c r="B3449" s="7">
        <v>5115</v>
      </c>
      <c r="C3449" s="8">
        <v>377259</v>
      </c>
      <c r="D3449" s="8" t="s">
        <v>2064</v>
      </c>
      <c r="E3449" s="8" t="str">
        <f t="shared" si="53"/>
        <v>D B CORP LTD.17</v>
      </c>
      <c r="F3449" s="8" t="s">
        <v>2065</v>
      </c>
      <c r="G3449" s="8">
        <v>1995</v>
      </c>
      <c r="H3449" s="8">
        <v>25</v>
      </c>
      <c r="I3449" s="8" t="s">
        <v>54</v>
      </c>
      <c r="J3449" s="8" t="s">
        <v>2068</v>
      </c>
      <c r="K3449" s="8" t="s">
        <v>2069</v>
      </c>
      <c r="L3449" s="7" t="s">
        <v>48</v>
      </c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8" t="s">
        <v>49</v>
      </c>
      <c r="Z3449" s="8" t="s">
        <v>1139</v>
      </c>
      <c r="AP3449" s="6"/>
      <c r="AQ3449" s="6"/>
      <c r="AR3449" s="6"/>
      <c r="AS3449" s="6"/>
      <c r="AT3449" s="6"/>
    </row>
    <row r="3450" spans="1:46" ht="14.25" customHeight="1">
      <c r="A3450" s="7" t="s">
        <v>159</v>
      </c>
      <c r="B3450" s="7">
        <v>5117</v>
      </c>
      <c r="C3450" s="8">
        <v>377259</v>
      </c>
      <c r="D3450" s="8" t="s">
        <v>2064</v>
      </c>
      <c r="E3450" s="8" t="str">
        <f t="shared" si="53"/>
        <v>D B CORP LTD.18</v>
      </c>
      <c r="F3450" s="8" t="s">
        <v>2065</v>
      </c>
      <c r="G3450" s="8">
        <v>1995</v>
      </c>
      <c r="H3450" s="8">
        <v>25</v>
      </c>
      <c r="I3450" s="8" t="s">
        <v>56</v>
      </c>
      <c r="J3450" s="8" t="s">
        <v>2068</v>
      </c>
      <c r="K3450" s="8" t="s">
        <v>2069</v>
      </c>
      <c r="L3450" s="7" t="s">
        <v>48</v>
      </c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8" t="s">
        <v>49</v>
      </c>
      <c r="Z3450" s="8" t="s">
        <v>1139</v>
      </c>
      <c r="AP3450" s="6"/>
      <c r="AQ3450" s="6"/>
      <c r="AR3450" s="6"/>
      <c r="AS3450" s="6"/>
      <c r="AT3450" s="6"/>
    </row>
    <row r="3451" spans="1:46" ht="14.25" customHeight="1">
      <c r="A3451" s="7" t="s">
        <v>159</v>
      </c>
      <c r="B3451" s="7">
        <v>5119</v>
      </c>
      <c r="C3451" s="8">
        <v>377259</v>
      </c>
      <c r="D3451" s="8" t="s">
        <v>2064</v>
      </c>
      <c r="E3451" s="8" t="str">
        <f t="shared" si="53"/>
        <v>D B CORP LTD.19</v>
      </c>
      <c r="F3451" s="8" t="s">
        <v>2065</v>
      </c>
      <c r="G3451" s="8">
        <v>1995</v>
      </c>
      <c r="H3451" s="8">
        <v>25</v>
      </c>
      <c r="I3451" s="8" t="s">
        <v>41</v>
      </c>
      <c r="J3451" s="8" t="s">
        <v>2068</v>
      </c>
      <c r="K3451" s="8" t="s">
        <v>2069</v>
      </c>
      <c r="L3451" s="7" t="s">
        <v>48</v>
      </c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8" t="s">
        <v>49</v>
      </c>
      <c r="Z3451" s="8" t="s">
        <v>1139</v>
      </c>
      <c r="AP3451" s="6"/>
      <c r="AQ3451" s="6"/>
      <c r="AR3451" s="6"/>
      <c r="AS3451" s="6"/>
      <c r="AT3451" s="6"/>
    </row>
    <row r="3452" spans="1:46" ht="14.25" customHeight="1">
      <c r="A3452" s="7" t="s">
        <v>38</v>
      </c>
      <c r="B3452" s="7">
        <v>3313</v>
      </c>
      <c r="C3452" s="8">
        <v>54885</v>
      </c>
      <c r="D3452" s="8" t="s">
        <v>2070</v>
      </c>
      <c r="E3452" s="8" t="str">
        <f t="shared" si="53"/>
        <v>DABUR INDIA LTD.14</v>
      </c>
      <c r="F3452" s="8" t="s">
        <v>2071</v>
      </c>
      <c r="G3452" s="8">
        <v>1975</v>
      </c>
      <c r="H3452" s="8">
        <v>45</v>
      </c>
      <c r="I3452" s="8" t="s">
        <v>117</v>
      </c>
      <c r="J3452" s="8" t="s">
        <v>2072</v>
      </c>
      <c r="K3452" s="6" t="s">
        <v>2072</v>
      </c>
      <c r="L3452" s="7" t="s">
        <v>149</v>
      </c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8" t="s">
        <v>150</v>
      </c>
      <c r="X3452" s="8">
        <v>53.629153172604049</v>
      </c>
      <c r="Y3452" s="8">
        <v>22.666666666666668</v>
      </c>
      <c r="AP3452" s="6"/>
      <c r="AQ3452" s="6"/>
      <c r="AR3452" s="6"/>
      <c r="AS3452" s="6"/>
      <c r="AT3452" s="6"/>
    </row>
    <row r="3453" spans="1:46" ht="14.25" customHeight="1">
      <c r="A3453" s="7" t="s">
        <v>38</v>
      </c>
      <c r="B3453" s="7">
        <v>3335</v>
      </c>
      <c r="C3453" s="8">
        <v>54885</v>
      </c>
      <c r="D3453" s="8" t="s">
        <v>2070</v>
      </c>
      <c r="E3453" s="8" t="str">
        <f t="shared" si="53"/>
        <v>DABUR INDIA LTD.15</v>
      </c>
      <c r="F3453" s="8" t="s">
        <v>2071</v>
      </c>
      <c r="G3453" s="8">
        <v>1975</v>
      </c>
      <c r="H3453" s="8">
        <v>45</v>
      </c>
      <c r="I3453" s="8" t="s">
        <v>119</v>
      </c>
      <c r="J3453" s="8" t="s">
        <v>2072</v>
      </c>
      <c r="K3453" s="6" t="s">
        <v>2072</v>
      </c>
      <c r="L3453" s="7" t="s">
        <v>149</v>
      </c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8" t="s">
        <v>150</v>
      </c>
      <c r="X3453" s="8">
        <v>53.629153172604049</v>
      </c>
      <c r="Y3453" s="8">
        <v>22.666666666666668</v>
      </c>
      <c r="AP3453" s="6"/>
      <c r="AQ3453" s="6"/>
      <c r="AR3453" s="6"/>
      <c r="AS3453" s="6"/>
      <c r="AT3453" s="6"/>
    </row>
    <row r="3454" spans="1:46" ht="14.25" customHeight="1">
      <c r="A3454" s="7" t="s">
        <v>38</v>
      </c>
      <c r="B3454" s="7">
        <v>3355</v>
      </c>
      <c r="C3454" s="8">
        <v>54885</v>
      </c>
      <c r="D3454" s="8" t="s">
        <v>2070</v>
      </c>
      <c r="E3454" s="8" t="str">
        <f t="shared" si="53"/>
        <v>DABUR INDIA LTD.16</v>
      </c>
      <c r="F3454" s="8" t="s">
        <v>2071</v>
      </c>
      <c r="G3454" s="8">
        <v>1975</v>
      </c>
      <c r="H3454" s="8">
        <v>45</v>
      </c>
      <c r="I3454" s="8" t="s">
        <v>52</v>
      </c>
      <c r="J3454" s="8" t="s">
        <v>2072</v>
      </c>
      <c r="K3454" s="6" t="s">
        <v>2072</v>
      </c>
      <c r="L3454" s="7" t="s">
        <v>149</v>
      </c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8" t="s">
        <v>150</v>
      </c>
      <c r="X3454" s="8">
        <v>53.629153172604049</v>
      </c>
      <c r="Y3454" s="8">
        <v>22.666666666666668</v>
      </c>
      <c r="AP3454" s="6"/>
      <c r="AQ3454" s="6"/>
      <c r="AR3454" s="6"/>
      <c r="AS3454" s="6"/>
      <c r="AT3454" s="6"/>
    </row>
    <row r="3455" spans="1:46" ht="14.25" customHeight="1">
      <c r="A3455" s="7" t="s">
        <v>38</v>
      </c>
      <c r="B3455" s="7">
        <v>3376</v>
      </c>
      <c r="C3455" s="8">
        <v>54885</v>
      </c>
      <c r="D3455" s="8" t="s">
        <v>2070</v>
      </c>
      <c r="E3455" s="8" t="str">
        <f t="shared" si="53"/>
        <v>DABUR INDIA LTD.17</v>
      </c>
      <c r="F3455" s="8" t="s">
        <v>2071</v>
      </c>
      <c r="G3455" s="8">
        <v>1975</v>
      </c>
      <c r="H3455" s="8">
        <v>45</v>
      </c>
      <c r="I3455" s="8" t="s">
        <v>54</v>
      </c>
      <c r="J3455" s="8" t="s">
        <v>2072</v>
      </c>
      <c r="K3455" s="6" t="s">
        <v>2072</v>
      </c>
      <c r="L3455" s="7" t="s">
        <v>149</v>
      </c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8" t="s">
        <v>150</v>
      </c>
      <c r="X3455" s="8">
        <v>53.629153172604049</v>
      </c>
      <c r="Y3455" s="8">
        <v>22.666666666666668</v>
      </c>
      <c r="AP3455" s="6"/>
      <c r="AQ3455" s="6"/>
      <c r="AR3455" s="6"/>
      <c r="AS3455" s="6"/>
      <c r="AT3455" s="6"/>
    </row>
    <row r="3456" spans="1:46" ht="14.25" customHeight="1">
      <c r="A3456" s="7" t="s">
        <v>38</v>
      </c>
      <c r="B3456" s="7">
        <v>3397</v>
      </c>
      <c r="C3456" s="8">
        <v>54885</v>
      </c>
      <c r="D3456" s="8" t="s">
        <v>2070</v>
      </c>
      <c r="E3456" s="8" t="str">
        <f t="shared" si="53"/>
        <v>DABUR INDIA LTD.18</v>
      </c>
      <c r="F3456" s="8" t="s">
        <v>2071</v>
      </c>
      <c r="G3456" s="8">
        <v>1975</v>
      </c>
      <c r="H3456" s="8">
        <v>45</v>
      </c>
      <c r="I3456" s="8" t="s">
        <v>56</v>
      </c>
      <c r="J3456" s="8" t="s">
        <v>2072</v>
      </c>
      <c r="K3456" s="6" t="s">
        <v>2072</v>
      </c>
      <c r="L3456" s="7" t="s">
        <v>149</v>
      </c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8" t="s">
        <v>150</v>
      </c>
      <c r="X3456" s="8">
        <v>53.629153172604049</v>
      </c>
      <c r="Y3456" s="8">
        <v>22.666666666666668</v>
      </c>
      <c r="AP3456" s="6"/>
      <c r="AQ3456" s="6"/>
      <c r="AR3456" s="6"/>
      <c r="AS3456" s="6"/>
      <c r="AT3456" s="6"/>
    </row>
    <row r="3457" spans="1:46" ht="14.25" customHeight="1">
      <c r="A3457" s="7" t="s">
        <v>38</v>
      </c>
      <c r="B3457" s="7">
        <v>3419</v>
      </c>
      <c r="C3457" s="8">
        <v>54885</v>
      </c>
      <c r="D3457" s="8" t="s">
        <v>2070</v>
      </c>
      <c r="E3457" s="8" t="str">
        <f t="shared" si="53"/>
        <v>DABUR INDIA LTD.19</v>
      </c>
      <c r="F3457" s="8" t="s">
        <v>2071</v>
      </c>
      <c r="G3457" s="8">
        <v>1975</v>
      </c>
      <c r="H3457" s="8">
        <v>45</v>
      </c>
      <c r="I3457" s="8" t="s">
        <v>41</v>
      </c>
      <c r="J3457" s="8" t="s">
        <v>2072</v>
      </c>
      <c r="K3457" s="6" t="s">
        <v>2072</v>
      </c>
      <c r="L3457" s="7" t="s">
        <v>149</v>
      </c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8" t="s">
        <v>150</v>
      </c>
      <c r="X3457" s="8">
        <v>53.629153172604049</v>
      </c>
      <c r="Y3457" s="8">
        <v>22.666666666666668</v>
      </c>
      <c r="AP3457" s="6"/>
      <c r="AQ3457" s="6"/>
      <c r="AR3457" s="6"/>
      <c r="AS3457" s="6"/>
      <c r="AT3457" s="6"/>
    </row>
    <row r="3458" spans="1:46" ht="14.25" customHeight="1">
      <c r="A3458" s="7" t="s">
        <v>38</v>
      </c>
      <c r="B3458" s="7">
        <v>3316</v>
      </c>
      <c r="C3458" s="8">
        <v>54885</v>
      </c>
      <c r="D3458" s="8" t="s">
        <v>2070</v>
      </c>
      <c r="E3458" s="8" t="str">
        <f t="shared" ref="E3458:E3521" si="54">CONCATENATE(LEFT(D3458,20),RIGHT(I3458,2))</f>
        <v>DABUR INDIA LTD.14</v>
      </c>
      <c r="F3458" s="8" t="s">
        <v>2071</v>
      </c>
      <c r="G3458" s="8">
        <v>1975</v>
      </c>
      <c r="H3458" s="8">
        <v>45</v>
      </c>
      <c r="I3458" s="8" t="s">
        <v>117</v>
      </c>
      <c r="J3458" s="8" t="s">
        <v>2073</v>
      </c>
      <c r="K3458" s="6" t="s">
        <v>2073</v>
      </c>
      <c r="L3458" s="7" t="s">
        <v>2074</v>
      </c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8" t="s">
        <v>49</v>
      </c>
      <c r="X3458" s="8">
        <v>39.812342569269525</v>
      </c>
      <c r="Y3458" s="8">
        <v>19.833333333333332</v>
      </c>
      <c r="AP3458" s="6"/>
      <c r="AQ3458" s="6"/>
      <c r="AR3458" s="6"/>
      <c r="AS3458" s="6"/>
      <c r="AT3458" s="6"/>
    </row>
    <row r="3459" spans="1:46" ht="14.25" customHeight="1">
      <c r="A3459" s="7" t="s">
        <v>38</v>
      </c>
      <c r="B3459" s="7">
        <v>3337</v>
      </c>
      <c r="C3459" s="8">
        <v>54885</v>
      </c>
      <c r="D3459" s="8" t="s">
        <v>2070</v>
      </c>
      <c r="E3459" s="8" t="str">
        <f t="shared" si="54"/>
        <v>DABUR INDIA LTD.15</v>
      </c>
      <c r="F3459" s="8" t="s">
        <v>2071</v>
      </c>
      <c r="G3459" s="8">
        <v>1975</v>
      </c>
      <c r="H3459" s="8">
        <v>45</v>
      </c>
      <c r="I3459" s="8" t="s">
        <v>119</v>
      </c>
      <c r="J3459" s="8" t="s">
        <v>2073</v>
      </c>
      <c r="K3459" s="6" t="s">
        <v>2073</v>
      </c>
      <c r="L3459" s="7" t="s">
        <v>2074</v>
      </c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8" t="s">
        <v>49</v>
      </c>
      <c r="X3459" s="8">
        <v>39.812342569269525</v>
      </c>
      <c r="Y3459" s="8">
        <v>19.833333333333332</v>
      </c>
      <c r="AP3459" s="6"/>
      <c r="AQ3459" s="6"/>
      <c r="AR3459" s="6"/>
      <c r="AS3459" s="6"/>
      <c r="AT3459" s="6"/>
    </row>
    <row r="3460" spans="1:46" ht="14.25" customHeight="1">
      <c r="A3460" s="7" t="s">
        <v>38</v>
      </c>
      <c r="B3460" s="7">
        <v>3357</v>
      </c>
      <c r="C3460" s="8">
        <v>54885</v>
      </c>
      <c r="D3460" s="8" t="s">
        <v>2070</v>
      </c>
      <c r="E3460" s="8" t="str">
        <f t="shared" si="54"/>
        <v>DABUR INDIA LTD.16</v>
      </c>
      <c r="F3460" s="8" t="s">
        <v>2071</v>
      </c>
      <c r="G3460" s="8">
        <v>1975</v>
      </c>
      <c r="H3460" s="8">
        <v>45</v>
      </c>
      <c r="I3460" s="8" t="s">
        <v>52</v>
      </c>
      <c r="J3460" s="8" t="s">
        <v>2073</v>
      </c>
      <c r="K3460" s="6" t="s">
        <v>2073</v>
      </c>
      <c r="L3460" s="7" t="s">
        <v>2074</v>
      </c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8" t="s">
        <v>49</v>
      </c>
      <c r="X3460" s="8">
        <v>39.812342569269525</v>
      </c>
      <c r="Y3460" s="8">
        <v>19.833333333333332</v>
      </c>
      <c r="AP3460" s="6"/>
      <c r="AQ3460" s="6"/>
      <c r="AR3460" s="6"/>
      <c r="AS3460" s="6"/>
      <c r="AT3460" s="6"/>
    </row>
    <row r="3461" spans="1:46" ht="14.25" customHeight="1">
      <c r="A3461" s="7" t="s">
        <v>38</v>
      </c>
      <c r="B3461" s="7">
        <v>3388</v>
      </c>
      <c r="C3461" s="8">
        <v>54885</v>
      </c>
      <c r="D3461" s="8" t="s">
        <v>2070</v>
      </c>
      <c r="E3461" s="8" t="str">
        <f t="shared" si="54"/>
        <v>DABUR INDIA LTD.17</v>
      </c>
      <c r="F3461" s="8" t="s">
        <v>2071</v>
      </c>
      <c r="G3461" s="8">
        <v>1975</v>
      </c>
      <c r="H3461" s="8">
        <v>45</v>
      </c>
      <c r="I3461" s="8" t="s">
        <v>54</v>
      </c>
      <c r="J3461" s="8" t="s">
        <v>2073</v>
      </c>
      <c r="K3461" s="6" t="s">
        <v>2073</v>
      </c>
      <c r="L3461" s="7" t="s">
        <v>2074</v>
      </c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8" t="s">
        <v>49</v>
      </c>
      <c r="X3461" s="8">
        <v>39.812342569269525</v>
      </c>
      <c r="Y3461" s="8">
        <v>19.833333333333332</v>
      </c>
      <c r="AP3461" s="6"/>
      <c r="AQ3461" s="6"/>
      <c r="AR3461" s="6"/>
      <c r="AS3461" s="6"/>
      <c r="AT3461" s="6"/>
    </row>
    <row r="3462" spans="1:46" ht="14.25" customHeight="1">
      <c r="A3462" s="7" t="s">
        <v>38</v>
      </c>
      <c r="B3462" s="7">
        <v>3409</v>
      </c>
      <c r="C3462" s="8">
        <v>54885</v>
      </c>
      <c r="D3462" s="8" t="s">
        <v>2070</v>
      </c>
      <c r="E3462" s="8" t="str">
        <f t="shared" si="54"/>
        <v>DABUR INDIA LTD.18</v>
      </c>
      <c r="F3462" s="8" t="s">
        <v>2071</v>
      </c>
      <c r="G3462" s="8">
        <v>1975</v>
      </c>
      <c r="H3462" s="8">
        <v>45</v>
      </c>
      <c r="I3462" s="8" t="s">
        <v>56</v>
      </c>
      <c r="J3462" s="8" t="s">
        <v>2073</v>
      </c>
      <c r="K3462" s="6" t="s">
        <v>2073</v>
      </c>
      <c r="L3462" s="7" t="s">
        <v>2074</v>
      </c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8" t="s">
        <v>49</v>
      </c>
      <c r="X3462" s="8">
        <v>39.812342569269525</v>
      </c>
      <c r="Y3462" s="8">
        <v>19.833333333333332</v>
      </c>
      <c r="AP3462" s="6"/>
      <c r="AQ3462" s="6"/>
      <c r="AR3462" s="6"/>
      <c r="AS3462" s="6"/>
      <c r="AT3462" s="6"/>
    </row>
    <row r="3463" spans="1:46" ht="14.25" customHeight="1">
      <c r="A3463" s="7" t="s">
        <v>38</v>
      </c>
      <c r="B3463" s="7">
        <v>3431</v>
      </c>
      <c r="C3463" s="8">
        <v>54885</v>
      </c>
      <c r="D3463" s="8" t="s">
        <v>2070</v>
      </c>
      <c r="E3463" s="8" t="str">
        <f t="shared" si="54"/>
        <v>DABUR INDIA LTD.19</v>
      </c>
      <c r="F3463" s="8" t="s">
        <v>2071</v>
      </c>
      <c r="G3463" s="8">
        <v>1975</v>
      </c>
      <c r="H3463" s="8">
        <v>45</v>
      </c>
      <c r="I3463" s="8" t="s">
        <v>41</v>
      </c>
      <c r="J3463" s="8" t="s">
        <v>2073</v>
      </c>
      <c r="K3463" s="6" t="s">
        <v>2073</v>
      </c>
      <c r="L3463" s="7" t="s">
        <v>2074</v>
      </c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8" t="s">
        <v>49</v>
      </c>
      <c r="X3463" s="8">
        <v>39.812342569269525</v>
      </c>
      <c r="Y3463" s="8">
        <v>19.833333333333332</v>
      </c>
      <c r="AP3463" s="6"/>
      <c r="AQ3463" s="6"/>
      <c r="AR3463" s="6"/>
      <c r="AS3463" s="6"/>
      <c r="AT3463" s="6"/>
    </row>
    <row r="3464" spans="1:46" ht="14.25" customHeight="1">
      <c r="A3464" s="7" t="s">
        <v>38</v>
      </c>
      <c r="B3464" s="7">
        <v>3312</v>
      </c>
      <c r="C3464" s="8">
        <v>54885</v>
      </c>
      <c r="D3464" s="8" t="s">
        <v>2070</v>
      </c>
      <c r="E3464" s="8" t="str">
        <f t="shared" si="54"/>
        <v>DABUR INDIA LTD.14</v>
      </c>
      <c r="F3464" s="8" t="s">
        <v>2071</v>
      </c>
      <c r="G3464" s="8">
        <v>1975</v>
      </c>
      <c r="H3464" s="8">
        <v>45</v>
      </c>
      <c r="I3464" s="8" t="s">
        <v>117</v>
      </c>
      <c r="J3464" s="8" t="s">
        <v>2075</v>
      </c>
      <c r="K3464" s="6" t="s">
        <v>2075</v>
      </c>
      <c r="L3464" s="7" t="s">
        <v>266</v>
      </c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8" t="s">
        <v>49</v>
      </c>
      <c r="X3464" s="8">
        <v>46.957688617008522</v>
      </c>
      <c r="Y3464" s="8">
        <v>10.333333333333334</v>
      </c>
      <c r="AP3464" s="6"/>
      <c r="AQ3464" s="6"/>
      <c r="AR3464" s="6"/>
      <c r="AS3464" s="6"/>
      <c r="AT3464" s="6"/>
    </row>
    <row r="3465" spans="1:46" ht="14.25" customHeight="1">
      <c r="A3465" s="7" t="s">
        <v>38</v>
      </c>
      <c r="B3465" s="7">
        <v>3338</v>
      </c>
      <c r="C3465" s="8">
        <v>54885</v>
      </c>
      <c r="D3465" s="8" t="s">
        <v>2070</v>
      </c>
      <c r="E3465" s="8" t="str">
        <f t="shared" si="54"/>
        <v>DABUR INDIA LTD.15</v>
      </c>
      <c r="F3465" s="8" t="s">
        <v>2071</v>
      </c>
      <c r="G3465" s="8">
        <v>1975</v>
      </c>
      <c r="H3465" s="8">
        <v>45</v>
      </c>
      <c r="I3465" s="8" t="s">
        <v>119</v>
      </c>
      <c r="J3465" s="8" t="s">
        <v>2075</v>
      </c>
      <c r="K3465" s="6" t="s">
        <v>2075</v>
      </c>
      <c r="L3465" s="7" t="s">
        <v>266</v>
      </c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8" t="s">
        <v>49</v>
      </c>
      <c r="X3465" s="8">
        <v>46.957688617008522</v>
      </c>
      <c r="Y3465" s="8">
        <v>10.333333333333334</v>
      </c>
      <c r="AP3465" s="6"/>
      <c r="AQ3465" s="6"/>
      <c r="AR3465" s="6"/>
      <c r="AS3465" s="6"/>
      <c r="AT3465" s="6"/>
    </row>
    <row r="3466" spans="1:46" ht="14.25" customHeight="1">
      <c r="A3466" s="7" t="s">
        <v>38</v>
      </c>
      <c r="B3466" s="7">
        <v>3358</v>
      </c>
      <c r="C3466" s="8">
        <v>54885</v>
      </c>
      <c r="D3466" s="8" t="s">
        <v>2070</v>
      </c>
      <c r="E3466" s="8" t="str">
        <f t="shared" si="54"/>
        <v>DABUR INDIA LTD.16</v>
      </c>
      <c r="F3466" s="8" t="s">
        <v>2071</v>
      </c>
      <c r="G3466" s="8">
        <v>1975</v>
      </c>
      <c r="H3466" s="8">
        <v>45</v>
      </c>
      <c r="I3466" s="8" t="s">
        <v>52</v>
      </c>
      <c r="J3466" s="8" t="s">
        <v>2075</v>
      </c>
      <c r="K3466" s="6" t="s">
        <v>2075</v>
      </c>
      <c r="L3466" s="7" t="s">
        <v>266</v>
      </c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8" t="s">
        <v>49</v>
      </c>
      <c r="X3466" s="8">
        <v>46.957688617008522</v>
      </c>
      <c r="Y3466" s="8">
        <v>10.333333333333334</v>
      </c>
      <c r="AP3466" s="6"/>
      <c r="AQ3466" s="6"/>
      <c r="AR3466" s="6"/>
      <c r="AS3466" s="6"/>
      <c r="AT3466" s="6"/>
    </row>
    <row r="3467" spans="1:46" ht="14.25" customHeight="1">
      <c r="A3467" s="7" t="s">
        <v>38</v>
      </c>
      <c r="B3467" s="7">
        <v>3399</v>
      </c>
      <c r="C3467" s="8">
        <v>54885</v>
      </c>
      <c r="D3467" s="8" t="s">
        <v>2070</v>
      </c>
      <c r="E3467" s="8" t="str">
        <f t="shared" si="54"/>
        <v>DABUR INDIA LTD.18</v>
      </c>
      <c r="F3467" s="8" t="s">
        <v>2071</v>
      </c>
      <c r="G3467" s="8">
        <v>1975</v>
      </c>
      <c r="H3467" s="8">
        <v>45</v>
      </c>
      <c r="I3467" s="8" t="s">
        <v>56</v>
      </c>
      <c r="J3467" s="8" t="s">
        <v>2075</v>
      </c>
      <c r="K3467" s="6" t="s">
        <v>2075</v>
      </c>
      <c r="L3467" s="7" t="s">
        <v>266</v>
      </c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8" t="s">
        <v>49</v>
      </c>
      <c r="X3467" s="8">
        <v>46.957688617008522</v>
      </c>
      <c r="Y3467" s="8">
        <v>10.333333333333334</v>
      </c>
      <c r="AP3467" s="6"/>
      <c r="AQ3467" s="6"/>
      <c r="AR3467" s="6"/>
      <c r="AS3467" s="6"/>
      <c r="AT3467" s="6"/>
    </row>
    <row r="3468" spans="1:46" ht="14.25" customHeight="1">
      <c r="A3468" s="7" t="s">
        <v>38</v>
      </c>
      <c r="B3468" s="7">
        <v>3421</v>
      </c>
      <c r="C3468" s="8">
        <v>54885</v>
      </c>
      <c r="D3468" s="8" t="s">
        <v>2070</v>
      </c>
      <c r="E3468" s="8" t="str">
        <f t="shared" si="54"/>
        <v>DABUR INDIA LTD.19</v>
      </c>
      <c r="F3468" s="8" t="s">
        <v>2071</v>
      </c>
      <c r="G3468" s="8">
        <v>1975</v>
      </c>
      <c r="H3468" s="8">
        <v>45</v>
      </c>
      <c r="I3468" s="8" t="s">
        <v>41</v>
      </c>
      <c r="J3468" s="8" t="s">
        <v>2075</v>
      </c>
      <c r="K3468" s="6" t="s">
        <v>2075</v>
      </c>
      <c r="L3468" s="7" t="s">
        <v>266</v>
      </c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8" t="s">
        <v>49</v>
      </c>
      <c r="X3468" s="8">
        <v>46.957688617008522</v>
      </c>
      <c r="Y3468" s="8">
        <v>10.333333333333334</v>
      </c>
      <c r="AP3468" s="6"/>
      <c r="AQ3468" s="6"/>
      <c r="AR3468" s="6"/>
      <c r="AS3468" s="6"/>
      <c r="AT3468" s="6"/>
    </row>
    <row r="3469" spans="1:46" ht="14.25" customHeight="1">
      <c r="A3469" s="7" t="s">
        <v>38</v>
      </c>
      <c r="B3469" s="7">
        <v>3378</v>
      </c>
      <c r="C3469" s="8">
        <v>54885</v>
      </c>
      <c r="D3469" s="8" t="s">
        <v>2070</v>
      </c>
      <c r="E3469" s="8" t="str">
        <f t="shared" si="54"/>
        <v>DABUR INDIA LTD.17</v>
      </c>
      <c r="F3469" s="8" t="s">
        <v>2071</v>
      </c>
      <c r="G3469" s="8">
        <v>1975</v>
      </c>
      <c r="H3469" s="8">
        <v>45</v>
      </c>
      <c r="I3469" s="8" t="s">
        <v>54</v>
      </c>
      <c r="J3469" s="8" t="s">
        <v>2076</v>
      </c>
      <c r="K3469" s="6" t="s">
        <v>2076</v>
      </c>
      <c r="L3469" s="7" t="s">
        <v>266</v>
      </c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8" t="s">
        <v>49</v>
      </c>
      <c r="X3469" s="8">
        <v>46.957688617008522</v>
      </c>
      <c r="Y3469" s="8">
        <v>10.333333333333334</v>
      </c>
      <c r="AP3469" s="6"/>
      <c r="AQ3469" s="6"/>
      <c r="AR3469" s="6"/>
      <c r="AS3469" s="6"/>
      <c r="AT3469" s="6"/>
    </row>
    <row r="3470" spans="1:46" ht="14.25" customHeight="1">
      <c r="A3470" s="7" t="s">
        <v>38</v>
      </c>
      <c r="B3470" s="7">
        <v>3436</v>
      </c>
      <c r="C3470" s="8">
        <v>54885</v>
      </c>
      <c r="D3470" s="8" t="s">
        <v>2070</v>
      </c>
      <c r="E3470" s="8" t="str">
        <f t="shared" si="54"/>
        <v>DABUR INDIA LTD.19</v>
      </c>
      <c r="F3470" s="8" t="s">
        <v>2071</v>
      </c>
      <c r="G3470" s="8">
        <v>1975</v>
      </c>
      <c r="H3470" s="8">
        <v>45</v>
      </c>
      <c r="I3470" s="8" t="s">
        <v>41</v>
      </c>
      <c r="J3470" s="8" t="s">
        <v>2077</v>
      </c>
      <c r="K3470" s="6" t="s">
        <v>2077</v>
      </c>
      <c r="L3470" s="7" t="s">
        <v>203</v>
      </c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8" t="s">
        <v>204</v>
      </c>
      <c r="X3470" s="8">
        <v>53.833333333333336</v>
      </c>
      <c r="Y3470" s="8">
        <v>19.166666666666668</v>
      </c>
      <c r="AP3470" s="6"/>
      <c r="AQ3470" s="6"/>
      <c r="AR3470" s="6"/>
      <c r="AS3470" s="6"/>
      <c r="AT3470" s="6"/>
    </row>
    <row r="3471" spans="1:46" ht="14.25" customHeight="1">
      <c r="A3471" s="7" t="s">
        <v>38</v>
      </c>
      <c r="B3471" s="7">
        <v>3437</v>
      </c>
      <c r="C3471" s="8">
        <v>54885</v>
      </c>
      <c r="D3471" s="8" t="s">
        <v>2070</v>
      </c>
      <c r="E3471" s="8" t="str">
        <f t="shared" si="54"/>
        <v>DABUR INDIA LTD.19</v>
      </c>
      <c r="F3471" s="8" t="s">
        <v>2071</v>
      </c>
      <c r="G3471" s="8">
        <v>1975</v>
      </c>
      <c r="H3471" s="8">
        <v>45</v>
      </c>
      <c r="I3471" s="8" t="s">
        <v>41</v>
      </c>
      <c r="J3471" s="8" t="s">
        <v>2078</v>
      </c>
      <c r="K3471" s="6" t="s">
        <v>2078</v>
      </c>
      <c r="L3471" s="7" t="s">
        <v>203</v>
      </c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8" t="s">
        <v>204</v>
      </c>
      <c r="X3471" s="8">
        <v>53.833333333333336</v>
      </c>
      <c r="Y3471" s="8">
        <v>19.166666666666668</v>
      </c>
      <c r="AP3471" s="6"/>
      <c r="AQ3471" s="6"/>
      <c r="AR3471" s="6"/>
      <c r="AS3471" s="6"/>
      <c r="AT3471" s="6"/>
    </row>
    <row r="3472" spans="1:46" ht="14.25" customHeight="1">
      <c r="A3472" s="7" t="s">
        <v>38</v>
      </c>
      <c r="B3472" s="7">
        <v>3328</v>
      </c>
      <c r="C3472" s="8">
        <v>54885</v>
      </c>
      <c r="D3472" s="8" t="s">
        <v>2070</v>
      </c>
      <c r="E3472" s="8" t="str">
        <f t="shared" si="54"/>
        <v>DABUR INDIA LTD.14</v>
      </c>
      <c r="F3472" s="8" t="s">
        <v>2071</v>
      </c>
      <c r="G3472" s="8">
        <v>1975</v>
      </c>
      <c r="H3472" s="8">
        <v>45</v>
      </c>
      <c r="I3472" s="8" t="s">
        <v>117</v>
      </c>
      <c r="J3472" s="8" t="s">
        <v>2079</v>
      </c>
      <c r="K3472" s="6" t="s">
        <v>2079</v>
      </c>
      <c r="L3472" s="7" t="s">
        <v>276</v>
      </c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8" t="s">
        <v>49</v>
      </c>
      <c r="X3472" s="8">
        <v>43</v>
      </c>
      <c r="Y3472" s="8">
        <v>14.6</v>
      </c>
      <c r="AP3472" s="6"/>
      <c r="AQ3472" s="6"/>
      <c r="AR3472" s="6"/>
      <c r="AS3472" s="6"/>
      <c r="AT3472" s="6"/>
    </row>
    <row r="3473" spans="1:46" ht="14.25" customHeight="1">
      <c r="A3473" s="7" t="s">
        <v>38</v>
      </c>
      <c r="B3473" s="7">
        <v>3348</v>
      </c>
      <c r="C3473" s="8">
        <v>54885</v>
      </c>
      <c r="D3473" s="8" t="s">
        <v>2070</v>
      </c>
      <c r="E3473" s="8" t="str">
        <f t="shared" si="54"/>
        <v>DABUR INDIA LTD.15</v>
      </c>
      <c r="F3473" s="8" t="s">
        <v>2071</v>
      </c>
      <c r="G3473" s="8">
        <v>1975</v>
      </c>
      <c r="H3473" s="8">
        <v>45</v>
      </c>
      <c r="I3473" s="8" t="s">
        <v>119</v>
      </c>
      <c r="J3473" s="8" t="s">
        <v>2079</v>
      </c>
      <c r="K3473" s="6" t="s">
        <v>2080</v>
      </c>
      <c r="L3473" s="7" t="s">
        <v>276</v>
      </c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8" t="s">
        <v>49</v>
      </c>
      <c r="X3473" s="8">
        <v>43</v>
      </c>
      <c r="Y3473" s="8">
        <v>14.6</v>
      </c>
      <c r="AP3473" s="6"/>
      <c r="AQ3473" s="6"/>
      <c r="AR3473" s="6"/>
      <c r="AS3473" s="6"/>
      <c r="AT3473" s="6"/>
    </row>
    <row r="3474" spans="1:46" ht="14.25" customHeight="1">
      <c r="A3474" s="7" t="s">
        <v>38</v>
      </c>
      <c r="B3474" s="7">
        <v>3368</v>
      </c>
      <c r="C3474" s="8">
        <v>54885</v>
      </c>
      <c r="D3474" s="8" t="s">
        <v>2070</v>
      </c>
      <c r="E3474" s="8" t="str">
        <f t="shared" si="54"/>
        <v>DABUR INDIA LTD.16</v>
      </c>
      <c r="F3474" s="8" t="s">
        <v>2071</v>
      </c>
      <c r="G3474" s="8">
        <v>1975</v>
      </c>
      <c r="H3474" s="8">
        <v>45</v>
      </c>
      <c r="I3474" s="8" t="s">
        <v>52</v>
      </c>
      <c r="J3474" s="8" t="s">
        <v>2079</v>
      </c>
      <c r="K3474" s="6" t="s">
        <v>2081</v>
      </c>
      <c r="L3474" s="7" t="s">
        <v>276</v>
      </c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8" t="s">
        <v>49</v>
      </c>
      <c r="X3474" s="8">
        <v>43</v>
      </c>
      <c r="Y3474" s="8">
        <v>14.6</v>
      </c>
      <c r="AP3474" s="6"/>
      <c r="AQ3474" s="6"/>
      <c r="AR3474" s="6"/>
      <c r="AS3474" s="6"/>
      <c r="AT3474" s="6"/>
    </row>
    <row r="3475" spans="1:46" ht="14.25" customHeight="1">
      <c r="A3475" s="7" t="s">
        <v>38</v>
      </c>
      <c r="B3475" s="7">
        <v>3385</v>
      </c>
      <c r="C3475" s="8">
        <v>54885</v>
      </c>
      <c r="D3475" s="8" t="s">
        <v>2070</v>
      </c>
      <c r="E3475" s="8" t="str">
        <f t="shared" si="54"/>
        <v>DABUR INDIA LTD.17</v>
      </c>
      <c r="F3475" s="8" t="s">
        <v>2071</v>
      </c>
      <c r="G3475" s="8">
        <v>1975</v>
      </c>
      <c r="H3475" s="8">
        <v>45</v>
      </c>
      <c r="I3475" s="8" t="s">
        <v>54</v>
      </c>
      <c r="J3475" s="8" t="s">
        <v>2079</v>
      </c>
      <c r="K3475" s="6" t="s">
        <v>2079</v>
      </c>
      <c r="L3475" s="7" t="s">
        <v>276</v>
      </c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8" t="s">
        <v>49</v>
      </c>
      <c r="X3475" s="8">
        <v>43</v>
      </c>
      <c r="Y3475" s="8">
        <v>14.6</v>
      </c>
      <c r="AP3475" s="6"/>
      <c r="AQ3475" s="6"/>
      <c r="AR3475" s="6"/>
      <c r="AS3475" s="6"/>
      <c r="AT3475" s="6"/>
    </row>
    <row r="3476" spans="1:46" ht="14.25" customHeight="1">
      <c r="A3476" s="7" t="s">
        <v>38</v>
      </c>
      <c r="B3476" s="7">
        <v>3406</v>
      </c>
      <c r="C3476" s="8">
        <v>54885</v>
      </c>
      <c r="D3476" s="8" t="s">
        <v>2070</v>
      </c>
      <c r="E3476" s="8" t="str">
        <f t="shared" si="54"/>
        <v>DABUR INDIA LTD.18</v>
      </c>
      <c r="F3476" s="8" t="s">
        <v>2071</v>
      </c>
      <c r="G3476" s="8">
        <v>1975</v>
      </c>
      <c r="H3476" s="8">
        <v>45</v>
      </c>
      <c r="I3476" s="8" t="s">
        <v>56</v>
      </c>
      <c r="J3476" s="8" t="s">
        <v>2079</v>
      </c>
      <c r="K3476" s="6" t="s">
        <v>2082</v>
      </c>
      <c r="L3476" s="7" t="s">
        <v>276</v>
      </c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8" t="s">
        <v>49</v>
      </c>
      <c r="X3476" s="8">
        <v>43</v>
      </c>
      <c r="Y3476" s="8">
        <v>14.6</v>
      </c>
      <c r="AP3476" s="6"/>
      <c r="AQ3476" s="6"/>
      <c r="AR3476" s="6"/>
      <c r="AS3476" s="6"/>
      <c r="AT3476" s="6"/>
    </row>
    <row r="3477" spans="1:46" ht="14.25" customHeight="1">
      <c r="A3477" s="7" t="s">
        <v>38</v>
      </c>
      <c r="B3477" s="7">
        <v>3428</v>
      </c>
      <c r="C3477" s="8">
        <v>54885</v>
      </c>
      <c r="D3477" s="8" t="s">
        <v>2070</v>
      </c>
      <c r="E3477" s="8" t="str">
        <f t="shared" si="54"/>
        <v>DABUR INDIA LTD.19</v>
      </c>
      <c r="F3477" s="8" t="s">
        <v>2071</v>
      </c>
      <c r="G3477" s="8">
        <v>1975</v>
      </c>
      <c r="H3477" s="8">
        <v>45</v>
      </c>
      <c r="I3477" s="8" t="s">
        <v>41</v>
      </c>
      <c r="J3477" s="8" t="s">
        <v>2079</v>
      </c>
      <c r="K3477" s="6" t="s">
        <v>2082</v>
      </c>
      <c r="L3477" s="7" t="s">
        <v>276</v>
      </c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8" t="s">
        <v>49</v>
      </c>
      <c r="X3477" s="8">
        <v>43</v>
      </c>
      <c r="Y3477" s="8">
        <v>14.6</v>
      </c>
      <c r="AP3477" s="6"/>
      <c r="AQ3477" s="6"/>
      <c r="AR3477" s="6"/>
      <c r="AS3477" s="6"/>
      <c r="AT3477" s="6"/>
    </row>
    <row r="3478" spans="1:46" ht="14.25" customHeight="1">
      <c r="A3478" s="7" t="s">
        <v>38</v>
      </c>
      <c r="B3478" s="7">
        <v>3314</v>
      </c>
      <c r="C3478" s="8">
        <v>54885</v>
      </c>
      <c r="D3478" s="8" t="s">
        <v>2070</v>
      </c>
      <c r="E3478" s="8" t="str">
        <f t="shared" si="54"/>
        <v>DABUR INDIA LTD.14</v>
      </c>
      <c r="F3478" s="8" t="s">
        <v>2071</v>
      </c>
      <c r="G3478" s="8">
        <v>1975</v>
      </c>
      <c r="H3478" s="8">
        <v>45</v>
      </c>
      <c r="I3478" s="8" t="s">
        <v>117</v>
      </c>
      <c r="J3478" s="8" t="s">
        <v>2083</v>
      </c>
      <c r="K3478" s="6" t="s">
        <v>2083</v>
      </c>
      <c r="L3478" s="7" t="s">
        <v>352</v>
      </c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8" t="s">
        <v>330</v>
      </c>
      <c r="X3478" s="8">
        <v>38.507013164207748</v>
      </c>
      <c r="Y3478" s="8">
        <v>24.5</v>
      </c>
      <c r="AP3478" s="6"/>
      <c r="AQ3478" s="6"/>
      <c r="AR3478" s="6"/>
      <c r="AS3478" s="6"/>
      <c r="AT3478" s="6"/>
    </row>
    <row r="3479" spans="1:46" ht="14.25" customHeight="1">
      <c r="A3479" s="7" t="s">
        <v>38</v>
      </c>
      <c r="B3479" s="7">
        <v>3334</v>
      </c>
      <c r="C3479" s="8">
        <v>54885</v>
      </c>
      <c r="D3479" s="8" t="s">
        <v>2070</v>
      </c>
      <c r="E3479" s="8" t="str">
        <f t="shared" si="54"/>
        <v>DABUR INDIA LTD.15</v>
      </c>
      <c r="F3479" s="8" t="s">
        <v>2071</v>
      </c>
      <c r="G3479" s="8">
        <v>1975</v>
      </c>
      <c r="H3479" s="8">
        <v>45</v>
      </c>
      <c r="I3479" s="8" t="s">
        <v>119</v>
      </c>
      <c r="J3479" s="8" t="s">
        <v>2083</v>
      </c>
      <c r="K3479" s="6" t="s">
        <v>2083</v>
      </c>
      <c r="L3479" s="7" t="s">
        <v>352</v>
      </c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8" t="s">
        <v>330</v>
      </c>
      <c r="X3479" s="8">
        <v>38.507013164207748</v>
      </c>
      <c r="Y3479" s="8">
        <v>24.5</v>
      </c>
      <c r="AP3479" s="6"/>
      <c r="AQ3479" s="6"/>
      <c r="AR3479" s="6"/>
      <c r="AS3479" s="6"/>
      <c r="AT3479" s="6"/>
    </row>
    <row r="3480" spans="1:46" ht="14.25" customHeight="1">
      <c r="A3480" s="7" t="s">
        <v>38</v>
      </c>
      <c r="B3480" s="7">
        <v>3354</v>
      </c>
      <c r="C3480" s="8">
        <v>54885</v>
      </c>
      <c r="D3480" s="8" t="s">
        <v>2070</v>
      </c>
      <c r="E3480" s="8" t="str">
        <f t="shared" si="54"/>
        <v>DABUR INDIA LTD.16</v>
      </c>
      <c r="F3480" s="8" t="s">
        <v>2071</v>
      </c>
      <c r="G3480" s="8">
        <v>1975</v>
      </c>
      <c r="H3480" s="8">
        <v>45</v>
      </c>
      <c r="I3480" s="8" t="s">
        <v>52</v>
      </c>
      <c r="J3480" s="8" t="s">
        <v>2083</v>
      </c>
      <c r="K3480" s="6" t="s">
        <v>2083</v>
      </c>
      <c r="L3480" s="7" t="s">
        <v>352</v>
      </c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8" t="s">
        <v>330</v>
      </c>
      <c r="X3480" s="8">
        <v>38.507013164207748</v>
      </c>
      <c r="Y3480" s="8">
        <v>24.5</v>
      </c>
      <c r="AP3480" s="6"/>
      <c r="AQ3480" s="6"/>
      <c r="AR3480" s="6"/>
      <c r="AS3480" s="6"/>
      <c r="AT3480" s="6"/>
    </row>
    <row r="3481" spans="1:46" ht="14.25" customHeight="1">
      <c r="A3481" s="7" t="s">
        <v>38</v>
      </c>
      <c r="B3481" s="7">
        <v>3375</v>
      </c>
      <c r="C3481" s="8">
        <v>54885</v>
      </c>
      <c r="D3481" s="8" t="s">
        <v>2070</v>
      </c>
      <c r="E3481" s="8" t="str">
        <f t="shared" si="54"/>
        <v>DABUR INDIA LTD.17</v>
      </c>
      <c r="F3481" s="8" t="s">
        <v>2071</v>
      </c>
      <c r="G3481" s="8">
        <v>1975</v>
      </c>
      <c r="H3481" s="8">
        <v>45</v>
      </c>
      <c r="I3481" s="8" t="s">
        <v>54</v>
      </c>
      <c r="J3481" s="8" t="s">
        <v>2083</v>
      </c>
      <c r="K3481" s="6" t="s">
        <v>2083</v>
      </c>
      <c r="L3481" s="7" t="s">
        <v>352</v>
      </c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8" t="s">
        <v>330</v>
      </c>
      <c r="X3481" s="8">
        <v>38.507013164207748</v>
      </c>
      <c r="Y3481" s="8">
        <v>24.5</v>
      </c>
      <c r="AP3481" s="6"/>
      <c r="AQ3481" s="6"/>
      <c r="AR3481" s="6"/>
      <c r="AS3481" s="6"/>
      <c r="AT3481" s="6"/>
    </row>
    <row r="3482" spans="1:46" ht="14.25" customHeight="1">
      <c r="A3482" s="7" t="s">
        <v>38</v>
      </c>
      <c r="B3482" s="7">
        <v>3396</v>
      </c>
      <c r="C3482" s="8">
        <v>54885</v>
      </c>
      <c r="D3482" s="8" t="s">
        <v>2070</v>
      </c>
      <c r="E3482" s="8" t="str">
        <f t="shared" si="54"/>
        <v>DABUR INDIA LTD.18</v>
      </c>
      <c r="F3482" s="8" t="s">
        <v>2071</v>
      </c>
      <c r="G3482" s="8">
        <v>1975</v>
      </c>
      <c r="H3482" s="8">
        <v>45</v>
      </c>
      <c r="I3482" s="8" t="s">
        <v>56</v>
      </c>
      <c r="J3482" s="8" t="s">
        <v>2083</v>
      </c>
      <c r="K3482" s="6" t="s">
        <v>2083</v>
      </c>
      <c r="L3482" s="7" t="s">
        <v>352</v>
      </c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8" t="s">
        <v>330</v>
      </c>
      <c r="X3482" s="8">
        <v>38.507013164207748</v>
      </c>
      <c r="Y3482" s="8">
        <v>24.5</v>
      </c>
      <c r="AP3482" s="6"/>
      <c r="AQ3482" s="6"/>
      <c r="AR3482" s="6"/>
      <c r="AS3482" s="6"/>
      <c r="AT3482" s="6"/>
    </row>
    <row r="3483" spans="1:46" ht="14.25" customHeight="1">
      <c r="A3483" s="7" t="s">
        <v>38</v>
      </c>
      <c r="B3483" s="7">
        <v>3418</v>
      </c>
      <c r="C3483" s="8">
        <v>54885</v>
      </c>
      <c r="D3483" s="8" t="s">
        <v>2070</v>
      </c>
      <c r="E3483" s="8" t="str">
        <f t="shared" si="54"/>
        <v>DABUR INDIA LTD.19</v>
      </c>
      <c r="F3483" s="8" t="s">
        <v>2071</v>
      </c>
      <c r="G3483" s="8">
        <v>1975</v>
      </c>
      <c r="H3483" s="8">
        <v>45</v>
      </c>
      <c r="I3483" s="8" t="s">
        <v>41</v>
      </c>
      <c r="J3483" s="8" t="s">
        <v>2083</v>
      </c>
      <c r="K3483" s="6" t="s">
        <v>2083</v>
      </c>
      <c r="L3483" s="7" t="s">
        <v>352</v>
      </c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8" t="s">
        <v>330</v>
      </c>
      <c r="X3483" s="8">
        <v>38.507013164207748</v>
      </c>
      <c r="Y3483" s="8">
        <v>24.5</v>
      </c>
      <c r="AP3483" s="6"/>
      <c r="AQ3483" s="6"/>
      <c r="AR3483" s="6"/>
      <c r="AS3483" s="6"/>
      <c r="AT3483" s="6"/>
    </row>
    <row r="3484" spans="1:46" ht="14.25" customHeight="1">
      <c r="A3484" s="7" t="s">
        <v>38</v>
      </c>
      <c r="B3484" s="7">
        <v>3319</v>
      </c>
      <c r="C3484" s="8">
        <v>54885</v>
      </c>
      <c r="D3484" s="8" t="s">
        <v>2070</v>
      </c>
      <c r="E3484" s="8" t="str">
        <f t="shared" si="54"/>
        <v>DABUR INDIA LTD.14</v>
      </c>
      <c r="F3484" s="8" t="s">
        <v>2071</v>
      </c>
      <c r="G3484" s="8">
        <v>1975</v>
      </c>
      <c r="H3484" s="8">
        <v>45</v>
      </c>
      <c r="I3484" s="8" t="s">
        <v>117</v>
      </c>
      <c r="J3484" s="8" t="s">
        <v>2084</v>
      </c>
      <c r="K3484" s="6" t="s">
        <v>2084</v>
      </c>
      <c r="L3484" s="7" t="s">
        <v>352</v>
      </c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8" t="s">
        <v>330</v>
      </c>
      <c r="X3484" s="8">
        <v>38.507013164207748</v>
      </c>
      <c r="Y3484" s="8">
        <v>24.5</v>
      </c>
      <c r="AP3484" s="6"/>
      <c r="AQ3484" s="6"/>
      <c r="AR3484" s="6"/>
      <c r="AS3484" s="6"/>
      <c r="AT3484" s="6"/>
    </row>
    <row r="3485" spans="1:46" ht="14.25" customHeight="1">
      <c r="A3485" s="7" t="s">
        <v>38</v>
      </c>
      <c r="B3485" s="7">
        <v>3311</v>
      </c>
      <c r="C3485" s="8">
        <v>54885</v>
      </c>
      <c r="D3485" s="8" t="s">
        <v>2070</v>
      </c>
      <c r="E3485" s="8" t="str">
        <f t="shared" si="54"/>
        <v>DABUR INDIA LTD.14</v>
      </c>
      <c r="F3485" s="8" t="s">
        <v>2071</v>
      </c>
      <c r="G3485" s="8">
        <v>1975</v>
      </c>
      <c r="H3485" s="8">
        <v>45</v>
      </c>
      <c r="I3485" s="8" t="s">
        <v>117</v>
      </c>
      <c r="J3485" s="8" t="s">
        <v>2085</v>
      </c>
      <c r="K3485" s="6" t="s">
        <v>2085</v>
      </c>
      <c r="L3485" s="7" t="s">
        <v>278</v>
      </c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8" t="s">
        <v>279</v>
      </c>
      <c r="X3485" s="8">
        <v>61</v>
      </c>
      <c r="Y3485" s="8">
        <v>20.5</v>
      </c>
      <c r="AP3485" s="6"/>
      <c r="AQ3485" s="6"/>
      <c r="AR3485" s="6"/>
      <c r="AS3485" s="6"/>
      <c r="AT3485" s="6"/>
    </row>
    <row r="3486" spans="1:46" ht="14.25" customHeight="1">
      <c r="A3486" s="7" t="s">
        <v>38</v>
      </c>
      <c r="B3486" s="7">
        <v>3332</v>
      </c>
      <c r="C3486" s="8">
        <v>54885</v>
      </c>
      <c r="D3486" s="8" t="s">
        <v>2070</v>
      </c>
      <c r="E3486" s="8" t="str">
        <f t="shared" si="54"/>
        <v>DABUR INDIA LTD.15</v>
      </c>
      <c r="F3486" s="8" t="s">
        <v>2071</v>
      </c>
      <c r="G3486" s="8">
        <v>1975</v>
      </c>
      <c r="H3486" s="8">
        <v>45</v>
      </c>
      <c r="I3486" s="8" t="s">
        <v>119</v>
      </c>
      <c r="J3486" s="8" t="s">
        <v>2085</v>
      </c>
      <c r="K3486" s="6" t="s">
        <v>2085</v>
      </c>
      <c r="L3486" s="7" t="s">
        <v>278</v>
      </c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8" t="s">
        <v>279</v>
      </c>
      <c r="X3486" s="8">
        <v>61</v>
      </c>
      <c r="Y3486" s="8">
        <v>20.5</v>
      </c>
      <c r="AP3486" s="6"/>
      <c r="AQ3486" s="6"/>
      <c r="AR3486" s="6"/>
      <c r="AS3486" s="6"/>
      <c r="AT3486" s="6"/>
    </row>
    <row r="3487" spans="1:46" ht="14.25" customHeight="1">
      <c r="A3487" s="7" t="s">
        <v>38</v>
      </c>
      <c r="B3487" s="7">
        <v>3352</v>
      </c>
      <c r="C3487" s="8">
        <v>54885</v>
      </c>
      <c r="D3487" s="8" t="s">
        <v>2070</v>
      </c>
      <c r="E3487" s="8" t="str">
        <f t="shared" si="54"/>
        <v>DABUR INDIA LTD.16</v>
      </c>
      <c r="F3487" s="8" t="s">
        <v>2071</v>
      </c>
      <c r="G3487" s="8">
        <v>1975</v>
      </c>
      <c r="H3487" s="8">
        <v>45</v>
      </c>
      <c r="I3487" s="8" t="s">
        <v>52</v>
      </c>
      <c r="J3487" s="8" t="s">
        <v>2085</v>
      </c>
      <c r="K3487" s="6" t="s">
        <v>2085</v>
      </c>
      <c r="L3487" s="7" t="s">
        <v>278</v>
      </c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8" t="s">
        <v>279</v>
      </c>
      <c r="X3487" s="8">
        <v>61</v>
      </c>
      <c r="Y3487" s="8">
        <v>20.5</v>
      </c>
      <c r="AP3487" s="6"/>
      <c r="AQ3487" s="6"/>
      <c r="AR3487" s="6"/>
      <c r="AS3487" s="6"/>
      <c r="AT3487" s="6"/>
    </row>
    <row r="3488" spans="1:46" ht="14.25" customHeight="1">
      <c r="A3488" s="7" t="s">
        <v>38</v>
      </c>
      <c r="B3488" s="7">
        <v>3373</v>
      </c>
      <c r="C3488" s="8">
        <v>54885</v>
      </c>
      <c r="D3488" s="8" t="s">
        <v>2070</v>
      </c>
      <c r="E3488" s="8" t="str">
        <f t="shared" si="54"/>
        <v>DABUR INDIA LTD.17</v>
      </c>
      <c r="F3488" s="8" t="s">
        <v>2071</v>
      </c>
      <c r="G3488" s="8">
        <v>1975</v>
      </c>
      <c r="H3488" s="8">
        <v>45</v>
      </c>
      <c r="I3488" s="8" t="s">
        <v>54</v>
      </c>
      <c r="J3488" s="8" t="s">
        <v>2085</v>
      </c>
      <c r="K3488" s="6" t="s">
        <v>2085</v>
      </c>
      <c r="L3488" s="7" t="s">
        <v>278</v>
      </c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8" t="s">
        <v>279</v>
      </c>
      <c r="X3488" s="8">
        <v>61</v>
      </c>
      <c r="Y3488" s="8">
        <v>20.5</v>
      </c>
      <c r="AP3488" s="6"/>
      <c r="AQ3488" s="6"/>
      <c r="AR3488" s="6"/>
      <c r="AS3488" s="6"/>
      <c r="AT3488" s="6"/>
    </row>
    <row r="3489" spans="1:46" ht="14.25" customHeight="1">
      <c r="A3489" s="7" t="s">
        <v>38</v>
      </c>
      <c r="B3489" s="7">
        <v>3394</v>
      </c>
      <c r="C3489" s="8">
        <v>54885</v>
      </c>
      <c r="D3489" s="8" t="s">
        <v>2070</v>
      </c>
      <c r="E3489" s="8" t="str">
        <f t="shared" si="54"/>
        <v>DABUR INDIA LTD.18</v>
      </c>
      <c r="F3489" s="8" t="s">
        <v>2071</v>
      </c>
      <c r="G3489" s="8">
        <v>1975</v>
      </c>
      <c r="H3489" s="8">
        <v>45</v>
      </c>
      <c r="I3489" s="8" t="s">
        <v>56</v>
      </c>
      <c r="J3489" s="8" t="s">
        <v>2085</v>
      </c>
      <c r="K3489" s="6" t="s">
        <v>2085</v>
      </c>
      <c r="L3489" s="7" t="s">
        <v>278</v>
      </c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8" t="s">
        <v>279</v>
      </c>
      <c r="X3489" s="8">
        <v>61</v>
      </c>
      <c r="Y3489" s="8">
        <v>20.5</v>
      </c>
      <c r="AP3489" s="6"/>
      <c r="AQ3489" s="6"/>
      <c r="AR3489" s="6"/>
      <c r="AS3489" s="6"/>
      <c r="AT3489" s="6"/>
    </row>
    <row r="3490" spans="1:46" ht="14.25" customHeight="1">
      <c r="A3490" s="7" t="s">
        <v>38</v>
      </c>
      <c r="B3490" s="7">
        <v>3416</v>
      </c>
      <c r="C3490" s="8">
        <v>54885</v>
      </c>
      <c r="D3490" s="8" t="s">
        <v>2070</v>
      </c>
      <c r="E3490" s="8" t="str">
        <f t="shared" si="54"/>
        <v>DABUR INDIA LTD.19</v>
      </c>
      <c r="F3490" s="8" t="s">
        <v>2071</v>
      </c>
      <c r="G3490" s="8">
        <v>1975</v>
      </c>
      <c r="H3490" s="8">
        <v>45</v>
      </c>
      <c r="I3490" s="8" t="s">
        <v>41</v>
      </c>
      <c r="J3490" s="8" t="s">
        <v>2085</v>
      </c>
      <c r="K3490" s="6" t="s">
        <v>2085</v>
      </c>
      <c r="L3490" s="7" t="s">
        <v>278</v>
      </c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8" t="s">
        <v>279</v>
      </c>
      <c r="X3490" s="8">
        <v>61</v>
      </c>
      <c r="Y3490" s="8">
        <v>20.5</v>
      </c>
      <c r="AP3490" s="6"/>
      <c r="AQ3490" s="6"/>
      <c r="AR3490" s="6"/>
      <c r="AS3490" s="6"/>
      <c r="AT3490" s="6"/>
    </row>
    <row r="3491" spans="1:46" ht="14.25" customHeight="1">
      <c r="A3491" s="7" t="s">
        <v>38</v>
      </c>
      <c r="B3491" s="7">
        <v>3322</v>
      </c>
      <c r="C3491" s="8">
        <v>54885</v>
      </c>
      <c r="D3491" s="8" t="s">
        <v>2070</v>
      </c>
      <c r="E3491" s="8" t="str">
        <f t="shared" si="54"/>
        <v>DABUR INDIA LTD.14</v>
      </c>
      <c r="F3491" s="8" t="s">
        <v>2071</v>
      </c>
      <c r="G3491" s="8">
        <v>1975</v>
      </c>
      <c r="H3491" s="8">
        <v>45</v>
      </c>
      <c r="I3491" s="8" t="s">
        <v>117</v>
      </c>
      <c r="J3491" s="8" t="s">
        <v>2086</v>
      </c>
      <c r="K3491" s="6" t="s">
        <v>2086</v>
      </c>
      <c r="L3491" s="7" t="s">
        <v>276</v>
      </c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8" t="s">
        <v>49</v>
      </c>
      <c r="X3491" s="8">
        <v>43</v>
      </c>
      <c r="Y3491" s="8">
        <v>14.6</v>
      </c>
      <c r="AP3491" s="6"/>
      <c r="AQ3491" s="6"/>
      <c r="AR3491" s="6"/>
      <c r="AS3491" s="6"/>
      <c r="AT3491" s="6"/>
    </row>
    <row r="3492" spans="1:46" ht="14.25" customHeight="1">
      <c r="A3492" s="7" t="s">
        <v>38</v>
      </c>
      <c r="B3492" s="7">
        <v>3341</v>
      </c>
      <c r="C3492" s="8">
        <v>54885</v>
      </c>
      <c r="D3492" s="8" t="s">
        <v>2070</v>
      </c>
      <c r="E3492" s="8" t="str">
        <f t="shared" si="54"/>
        <v>DABUR INDIA LTD.15</v>
      </c>
      <c r="F3492" s="8" t="s">
        <v>2071</v>
      </c>
      <c r="G3492" s="8">
        <v>1975</v>
      </c>
      <c r="H3492" s="8">
        <v>45</v>
      </c>
      <c r="I3492" s="8" t="s">
        <v>119</v>
      </c>
      <c r="J3492" s="8" t="s">
        <v>2086</v>
      </c>
      <c r="K3492" s="6" t="s">
        <v>2087</v>
      </c>
      <c r="L3492" s="7" t="s">
        <v>276</v>
      </c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8" t="s">
        <v>49</v>
      </c>
      <c r="X3492" s="8">
        <v>43</v>
      </c>
      <c r="Y3492" s="8">
        <v>14.6</v>
      </c>
      <c r="AP3492" s="6"/>
      <c r="AQ3492" s="6"/>
      <c r="AR3492" s="6"/>
      <c r="AS3492" s="6"/>
      <c r="AT3492" s="6"/>
    </row>
    <row r="3493" spans="1:46" ht="14.25" customHeight="1">
      <c r="A3493" s="7" t="s">
        <v>38</v>
      </c>
      <c r="B3493" s="7">
        <v>3361</v>
      </c>
      <c r="C3493" s="8">
        <v>54885</v>
      </c>
      <c r="D3493" s="8" t="s">
        <v>2070</v>
      </c>
      <c r="E3493" s="8" t="str">
        <f t="shared" si="54"/>
        <v>DABUR INDIA LTD.16</v>
      </c>
      <c r="F3493" s="8" t="s">
        <v>2071</v>
      </c>
      <c r="G3493" s="8">
        <v>1975</v>
      </c>
      <c r="H3493" s="8">
        <v>45</v>
      </c>
      <c r="I3493" s="8" t="s">
        <v>52</v>
      </c>
      <c r="J3493" s="8" t="s">
        <v>2086</v>
      </c>
      <c r="K3493" s="6" t="s">
        <v>2086</v>
      </c>
      <c r="L3493" s="7" t="s">
        <v>276</v>
      </c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8" t="s">
        <v>49</v>
      </c>
      <c r="X3493" s="8">
        <v>43</v>
      </c>
      <c r="Y3493" s="8">
        <v>14.6</v>
      </c>
      <c r="AP3493" s="6"/>
      <c r="AQ3493" s="6"/>
      <c r="AR3493" s="6"/>
      <c r="AS3493" s="6"/>
      <c r="AT3493" s="6"/>
    </row>
    <row r="3494" spans="1:46" ht="14.25" customHeight="1">
      <c r="A3494" s="7" t="s">
        <v>38</v>
      </c>
      <c r="B3494" s="7">
        <v>3382</v>
      </c>
      <c r="C3494" s="8">
        <v>54885</v>
      </c>
      <c r="D3494" s="8" t="s">
        <v>2070</v>
      </c>
      <c r="E3494" s="8" t="str">
        <f t="shared" si="54"/>
        <v>DABUR INDIA LTD.17</v>
      </c>
      <c r="F3494" s="8" t="s">
        <v>2071</v>
      </c>
      <c r="G3494" s="8">
        <v>1975</v>
      </c>
      <c r="H3494" s="8">
        <v>45</v>
      </c>
      <c r="I3494" s="8" t="s">
        <v>54</v>
      </c>
      <c r="J3494" s="8" t="s">
        <v>2086</v>
      </c>
      <c r="K3494" s="6" t="s">
        <v>2086</v>
      </c>
      <c r="L3494" s="7" t="s">
        <v>276</v>
      </c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8" t="s">
        <v>49</v>
      </c>
      <c r="X3494" s="8">
        <v>43</v>
      </c>
      <c r="Y3494" s="8">
        <v>14.6</v>
      </c>
      <c r="AP3494" s="6"/>
      <c r="AQ3494" s="6"/>
      <c r="AR3494" s="6"/>
      <c r="AS3494" s="6"/>
      <c r="AT3494" s="6"/>
    </row>
    <row r="3495" spans="1:46" ht="14.25" customHeight="1">
      <c r="A3495" s="7" t="s">
        <v>38</v>
      </c>
      <c r="B3495" s="7">
        <v>3403</v>
      </c>
      <c r="C3495" s="8">
        <v>54885</v>
      </c>
      <c r="D3495" s="8" t="s">
        <v>2070</v>
      </c>
      <c r="E3495" s="8" t="str">
        <f t="shared" si="54"/>
        <v>DABUR INDIA LTD.18</v>
      </c>
      <c r="F3495" s="8" t="s">
        <v>2071</v>
      </c>
      <c r="G3495" s="8">
        <v>1975</v>
      </c>
      <c r="H3495" s="8">
        <v>45</v>
      </c>
      <c r="I3495" s="8" t="s">
        <v>56</v>
      </c>
      <c r="J3495" s="8" t="s">
        <v>2086</v>
      </c>
      <c r="K3495" s="6" t="s">
        <v>2086</v>
      </c>
      <c r="L3495" s="7" t="s">
        <v>276</v>
      </c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8" t="s">
        <v>49</v>
      </c>
      <c r="X3495" s="8">
        <v>43</v>
      </c>
      <c r="Y3495" s="8">
        <v>14.6</v>
      </c>
      <c r="AP3495" s="6"/>
      <c r="AQ3495" s="6"/>
      <c r="AR3495" s="6"/>
      <c r="AS3495" s="6"/>
      <c r="AT3495" s="6"/>
    </row>
    <row r="3496" spans="1:46" ht="14.25" customHeight="1">
      <c r="A3496" s="7" t="s">
        <v>38</v>
      </c>
      <c r="B3496" s="7">
        <v>3425</v>
      </c>
      <c r="C3496" s="8">
        <v>54885</v>
      </c>
      <c r="D3496" s="8" t="s">
        <v>2070</v>
      </c>
      <c r="E3496" s="8" t="str">
        <f t="shared" si="54"/>
        <v>DABUR INDIA LTD.19</v>
      </c>
      <c r="F3496" s="8" t="s">
        <v>2071</v>
      </c>
      <c r="G3496" s="8">
        <v>1975</v>
      </c>
      <c r="H3496" s="8">
        <v>45</v>
      </c>
      <c r="I3496" s="8" t="s">
        <v>41</v>
      </c>
      <c r="J3496" s="8" t="s">
        <v>2086</v>
      </c>
      <c r="K3496" s="6" t="s">
        <v>2086</v>
      </c>
      <c r="L3496" s="7" t="s">
        <v>276</v>
      </c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8" t="s">
        <v>49</v>
      </c>
      <c r="X3496" s="8">
        <v>43</v>
      </c>
      <c r="Y3496" s="8">
        <v>14.6</v>
      </c>
      <c r="AP3496" s="6"/>
      <c r="AQ3496" s="6"/>
      <c r="AR3496" s="6"/>
      <c r="AS3496" s="6"/>
      <c r="AT3496" s="6"/>
    </row>
    <row r="3497" spans="1:46" ht="14.25" customHeight="1">
      <c r="A3497" s="7" t="s">
        <v>38</v>
      </c>
      <c r="B3497" s="7">
        <v>3310</v>
      </c>
      <c r="C3497" s="8">
        <v>54885</v>
      </c>
      <c r="D3497" s="8" t="s">
        <v>2070</v>
      </c>
      <c r="E3497" s="8" t="str">
        <f t="shared" si="54"/>
        <v>DABUR INDIA LTD.14</v>
      </c>
      <c r="F3497" s="8" t="s">
        <v>2071</v>
      </c>
      <c r="G3497" s="8">
        <v>1975</v>
      </c>
      <c r="H3497" s="8">
        <v>45</v>
      </c>
      <c r="I3497" s="8" t="s">
        <v>117</v>
      </c>
      <c r="J3497" s="8" t="s">
        <v>2088</v>
      </c>
      <c r="K3497" s="6" t="s">
        <v>2088</v>
      </c>
      <c r="L3497" s="7" t="s">
        <v>877</v>
      </c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8" t="s">
        <v>49</v>
      </c>
      <c r="X3497" s="8">
        <v>44</v>
      </c>
      <c r="Y3497" s="8">
        <v>11.5</v>
      </c>
      <c r="AP3497" s="6"/>
      <c r="AQ3497" s="6"/>
      <c r="AR3497" s="6"/>
      <c r="AS3497" s="6"/>
      <c r="AT3497" s="6"/>
    </row>
    <row r="3498" spans="1:46" ht="14.25" customHeight="1">
      <c r="A3498" s="7" t="s">
        <v>38</v>
      </c>
      <c r="B3498" s="7">
        <v>3336</v>
      </c>
      <c r="C3498" s="8">
        <v>54885</v>
      </c>
      <c r="D3498" s="8" t="s">
        <v>2070</v>
      </c>
      <c r="E3498" s="8" t="str">
        <f t="shared" si="54"/>
        <v>DABUR INDIA LTD.15</v>
      </c>
      <c r="F3498" s="8" t="s">
        <v>2071</v>
      </c>
      <c r="G3498" s="8">
        <v>1975</v>
      </c>
      <c r="H3498" s="8">
        <v>45</v>
      </c>
      <c r="I3498" s="8" t="s">
        <v>119</v>
      </c>
      <c r="J3498" s="8" t="s">
        <v>2088</v>
      </c>
      <c r="K3498" s="6" t="s">
        <v>2088</v>
      </c>
      <c r="L3498" s="7" t="s">
        <v>877</v>
      </c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8" t="s">
        <v>49</v>
      </c>
      <c r="X3498" s="8">
        <v>44</v>
      </c>
      <c r="Y3498" s="8">
        <v>11.5</v>
      </c>
      <c r="AP3498" s="6"/>
      <c r="AQ3498" s="6"/>
      <c r="AR3498" s="6"/>
      <c r="AS3498" s="6"/>
      <c r="AT3498" s="6"/>
    </row>
    <row r="3499" spans="1:46" ht="14.25" customHeight="1">
      <c r="A3499" s="7" t="s">
        <v>38</v>
      </c>
      <c r="B3499" s="7">
        <v>3356</v>
      </c>
      <c r="C3499" s="8">
        <v>54885</v>
      </c>
      <c r="D3499" s="8" t="s">
        <v>2070</v>
      </c>
      <c r="E3499" s="8" t="str">
        <f t="shared" si="54"/>
        <v>DABUR INDIA LTD.16</v>
      </c>
      <c r="F3499" s="8" t="s">
        <v>2071</v>
      </c>
      <c r="G3499" s="8">
        <v>1975</v>
      </c>
      <c r="H3499" s="8">
        <v>45</v>
      </c>
      <c r="I3499" s="8" t="s">
        <v>52</v>
      </c>
      <c r="J3499" s="8" t="s">
        <v>2088</v>
      </c>
      <c r="K3499" s="6" t="s">
        <v>2088</v>
      </c>
      <c r="L3499" s="7" t="s">
        <v>877</v>
      </c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8" t="s">
        <v>49</v>
      </c>
      <c r="X3499" s="8">
        <v>44</v>
      </c>
      <c r="Y3499" s="8">
        <v>11.5</v>
      </c>
      <c r="AP3499" s="6"/>
      <c r="AQ3499" s="6"/>
      <c r="AR3499" s="6"/>
      <c r="AS3499" s="6"/>
      <c r="AT3499" s="6"/>
    </row>
    <row r="3500" spans="1:46" ht="14.25" customHeight="1">
      <c r="A3500" s="7" t="s">
        <v>38</v>
      </c>
      <c r="B3500" s="7">
        <v>3377</v>
      </c>
      <c r="C3500" s="8">
        <v>54885</v>
      </c>
      <c r="D3500" s="8" t="s">
        <v>2070</v>
      </c>
      <c r="E3500" s="8" t="str">
        <f t="shared" si="54"/>
        <v>DABUR INDIA LTD.17</v>
      </c>
      <c r="F3500" s="8" t="s">
        <v>2071</v>
      </c>
      <c r="G3500" s="8">
        <v>1975</v>
      </c>
      <c r="H3500" s="8">
        <v>45</v>
      </c>
      <c r="I3500" s="8" t="s">
        <v>54</v>
      </c>
      <c r="J3500" s="8" t="s">
        <v>2088</v>
      </c>
      <c r="K3500" s="6" t="s">
        <v>2088</v>
      </c>
      <c r="L3500" s="7" t="s">
        <v>877</v>
      </c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8" t="s">
        <v>49</v>
      </c>
      <c r="X3500" s="8">
        <v>44</v>
      </c>
      <c r="Y3500" s="8">
        <v>11.5</v>
      </c>
      <c r="AP3500" s="6"/>
      <c r="AQ3500" s="6"/>
      <c r="AR3500" s="6"/>
      <c r="AS3500" s="6"/>
      <c r="AT3500" s="6"/>
    </row>
    <row r="3501" spans="1:46" ht="14.25" customHeight="1">
      <c r="A3501" s="7" t="s">
        <v>38</v>
      </c>
      <c r="B3501" s="7">
        <v>3398</v>
      </c>
      <c r="C3501" s="8">
        <v>54885</v>
      </c>
      <c r="D3501" s="8" t="s">
        <v>2070</v>
      </c>
      <c r="E3501" s="8" t="str">
        <f t="shared" si="54"/>
        <v>DABUR INDIA LTD.18</v>
      </c>
      <c r="F3501" s="8" t="s">
        <v>2071</v>
      </c>
      <c r="G3501" s="8">
        <v>1975</v>
      </c>
      <c r="H3501" s="8">
        <v>45</v>
      </c>
      <c r="I3501" s="8" t="s">
        <v>56</v>
      </c>
      <c r="J3501" s="8" t="s">
        <v>2088</v>
      </c>
      <c r="K3501" s="6" t="s">
        <v>2088</v>
      </c>
      <c r="L3501" s="7" t="s">
        <v>877</v>
      </c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8" t="s">
        <v>49</v>
      </c>
      <c r="X3501" s="8">
        <v>44</v>
      </c>
      <c r="Y3501" s="8">
        <v>11.5</v>
      </c>
      <c r="AP3501" s="6"/>
      <c r="AQ3501" s="6"/>
      <c r="AR3501" s="6"/>
      <c r="AS3501" s="6"/>
      <c r="AT3501" s="6"/>
    </row>
    <row r="3502" spans="1:46" ht="14.25" customHeight="1">
      <c r="A3502" s="7" t="s">
        <v>38</v>
      </c>
      <c r="B3502" s="7">
        <v>3420</v>
      </c>
      <c r="C3502" s="8">
        <v>54885</v>
      </c>
      <c r="D3502" s="8" t="s">
        <v>2070</v>
      </c>
      <c r="E3502" s="8" t="str">
        <f t="shared" si="54"/>
        <v>DABUR INDIA LTD.19</v>
      </c>
      <c r="F3502" s="8" t="s">
        <v>2071</v>
      </c>
      <c r="G3502" s="8">
        <v>1975</v>
      </c>
      <c r="H3502" s="8">
        <v>45</v>
      </c>
      <c r="I3502" s="8" t="s">
        <v>41</v>
      </c>
      <c r="J3502" s="8" t="s">
        <v>2088</v>
      </c>
      <c r="K3502" s="6" t="s">
        <v>2088</v>
      </c>
      <c r="L3502" s="7" t="s">
        <v>877</v>
      </c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8" t="s">
        <v>49</v>
      </c>
      <c r="X3502" s="8">
        <v>44</v>
      </c>
      <c r="Y3502" s="8">
        <v>11.5</v>
      </c>
      <c r="AP3502" s="6"/>
      <c r="AQ3502" s="6"/>
      <c r="AR3502" s="6"/>
      <c r="AS3502" s="6"/>
      <c r="AT3502" s="6"/>
    </row>
    <row r="3503" spans="1:46" ht="14.25" customHeight="1">
      <c r="A3503" s="7" t="s">
        <v>38</v>
      </c>
      <c r="B3503" s="7">
        <v>3370</v>
      </c>
      <c r="C3503" s="8">
        <v>54885</v>
      </c>
      <c r="D3503" s="8" t="s">
        <v>2070</v>
      </c>
      <c r="E3503" s="8" t="str">
        <f t="shared" si="54"/>
        <v>DABUR INDIA LTD.16</v>
      </c>
      <c r="F3503" s="8" t="s">
        <v>2071</v>
      </c>
      <c r="G3503" s="8">
        <v>1975</v>
      </c>
      <c r="H3503" s="8">
        <v>45</v>
      </c>
      <c r="I3503" s="8" t="s">
        <v>52</v>
      </c>
      <c r="J3503" s="8" t="s">
        <v>2089</v>
      </c>
      <c r="K3503" s="6" t="s">
        <v>2089</v>
      </c>
      <c r="L3503" s="7" t="s">
        <v>2074</v>
      </c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8" t="s">
        <v>49</v>
      </c>
      <c r="X3503" s="8">
        <v>39.812342569269525</v>
      </c>
      <c r="Y3503" s="8">
        <v>19.833333333333332</v>
      </c>
      <c r="AP3503" s="6"/>
      <c r="AQ3503" s="6"/>
      <c r="AR3503" s="6"/>
      <c r="AS3503" s="6"/>
      <c r="AT3503" s="6"/>
    </row>
    <row r="3504" spans="1:46" ht="14.25" customHeight="1">
      <c r="A3504" s="7" t="s">
        <v>38</v>
      </c>
      <c r="B3504" s="7">
        <v>3389</v>
      </c>
      <c r="C3504" s="8">
        <v>54885</v>
      </c>
      <c r="D3504" s="8" t="s">
        <v>2070</v>
      </c>
      <c r="E3504" s="8" t="str">
        <f t="shared" si="54"/>
        <v>DABUR INDIA LTD.17</v>
      </c>
      <c r="F3504" s="8" t="s">
        <v>2071</v>
      </c>
      <c r="G3504" s="8">
        <v>1975</v>
      </c>
      <c r="H3504" s="8">
        <v>45</v>
      </c>
      <c r="I3504" s="8" t="s">
        <v>54</v>
      </c>
      <c r="J3504" s="8" t="s">
        <v>2089</v>
      </c>
      <c r="K3504" s="6" t="s">
        <v>2090</v>
      </c>
      <c r="L3504" s="7" t="s">
        <v>2074</v>
      </c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8" t="s">
        <v>49</v>
      </c>
      <c r="X3504" s="8">
        <v>39.812342569269525</v>
      </c>
      <c r="Y3504" s="8">
        <v>19.833333333333332</v>
      </c>
      <c r="AP3504" s="6"/>
      <c r="AQ3504" s="6"/>
      <c r="AR3504" s="6"/>
      <c r="AS3504" s="6"/>
      <c r="AT3504" s="6"/>
    </row>
    <row r="3505" spans="1:46" ht="14.25" customHeight="1">
      <c r="A3505" s="7" t="s">
        <v>38</v>
      </c>
      <c r="B3505" s="7">
        <v>3410</v>
      </c>
      <c r="C3505" s="8">
        <v>54885</v>
      </c>
      <c r="D3505" s="8" t="s">
        <v>2070</v>
      </c>
      <c r="E3505" s="8" t="str">
        <f t="shared" si="54"/>
        <v>DABUR INDIA LTD.18</v>
      </c>
      <c r="F3505" s="8" t="s">
        <v>2071</v>
      </c>
      <c r="G3505" s="8">
        <v>1975</v>
      </c>
      <c r="H3505" s="8">
        <v>45</v>
      </c>
      <c r="I3505" s="8" t="s">
        <v>56</v>
      </c>
      <c r="J3505" s="8" t="s">
        <v>2089</v>
      </c>
      <c r="K3505" s="6" t="s">
        <v>2089</v>
      </c>
      <c r="L3505" s="7" t="s">
        <v>2074</v>
      </c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8" t="s">
        <v>49</v>
      </c>
      <c r="X3505" s="8">
        <v>39.812342569269525</v>
      </c>
      <c r="Y3505" s="8">
        <v>19.833333333333332</v>
      </c>
      <c r="AP3505" s="6"/>
      <c r="AQ3505" s="6"/>
      <c r="AR3505" s="6"/>
      <c r="AS3505" s="6"/>
      <c r="AT3505" s="6"/>
    </row>
    <row r="3506" spans="1:46" ht="14.25" customHeight="1">
      <c r="A3506" s="7" t="s">
        <v>38</v>
      </c>
      <c r="B3506" s="7">
        <v>3432</v>
      </c>
      <c r="C3506" s="8">
        <v>54885</v>
      </c>
      <c r="D3506" s="8" t="s">
        <v>2070</v>
      </c>
      <c r="E3506" s="8" t="str">
        <f t="shared" si="54"/>
        <v>DABUR INDIA LTD.19</v>
      </c>
      <c r="F3506" s="8" t="s">
        <v>2071</v>
      </c>
      <c r="G3506" s="8">
        <v>1975</v>
      </c>
      <c r="H3506" s="8">
        <v>45</v>
      </c>
      <c r="I3506" s="8" t="s">
        <v>41</v>
      </c>
      <c r="J3506" s="8" t="s">
        <v>2089</v>
      </c>
      <c r="K3506" s="6" t="s">
        <v>2089</v>
      </c>
      <c r="L3506" s="7" t="s">
        <v>2074</v>
      </c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8" t="s">
        <v>49</v>
      </c>
      <c r="X3506" s="8">
        <v>39.812342569269525</v>
      </c>
      <c r="Y3506" s="8">
        <v>19.833333333333332</v>
      </c>
      <c r="AP3506" s="6"/>
      <c r="AQ3506" s="6"/>
      <c r="AR3506" s="6"/>
      <c r="AS3506" s="6"/>
      <c r="AT3506" s="6"/>
    </row>
    <row r="3507" spans="1:46" ht="14.25" customHeight="1">
      <c r="A3507" s="7" t="s">
        <v>38</v>
      </c>
      <c r="B3507" s="7">
        <v>3390</v>
      </c>
      <c r="C3507" s="8">
        <v>54885</v>
      </c>
      <c r="D3507" s="8" t="s">
        <v>2070</v>
      </c>
      <c r="E3507" s="8" t="str">
        <f t="shared" si="54"/>
        <v>DABUR INDIA LTD.17</v>
      </c>
      <c r="F3507" s="8" t="s">
        <v>2071</v>
      </c>
      <c r="G3507" s="8">
        <v>1975</v>
      </c>
      <c r="H3507" s="8">
        <v>45</v>
      </c>
      <c r="I3507" s="8" t="s">
        <v>54</v>
      </c>
      <c r="J3507" s="8" t="s">
        <v>2091</v>
      </c>
      <c r="K3507" s="6" t="s">
        <v>2091</v>
      </c>
      <c r="L3507" s="7" t="s">
        <v>2092</v>
      </c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8" t="s">
        <v>279</v>
      </c>
      <c r="X3507" s="8">
        <v>42.500633471272636</v>
      </c>
      <c r="Y3507" s="8">
        <v>18.166666666666668</v>
      </c>
      <c r="AP3507" s="6"/>
      <c r="AQ3507" s="6"/>
      <c r="AR3507" s="6"/>
      <c r="AS3507" s="6"/>
      <c r="AT3507" s="6"/>
    </row>
    <row r="3508" spans="1:46" ht="14.25" customHeight="1">
      <c r="A3508" s="7" t="s">
        <v>38</v>
      </c>
      <c r="B3508" s="7">
        <v>3411</v>
      </c>
      <c r="C3508" s="8">
        <v>54885</v>
      </c>
      <c r="D3508" s="8" t="s">
        <v>2070</v>
      </c>
      <c r="E3508" s="8" t="str">
        <f t="shared" si="54"/>
        <v>DABUR INDIA LTD.18</v>
      </c>
      <c r="F3508" s="8" t="s">
        <v>2071</v>
      </c>
      <c r="G3508" s="8">
        <v>1975</v>
      </c>
      <c r="H3508" s="8">
        <v>45</v>
      </c>
      <c r="I3508" s="8" t="s">
        <v>56</v>
      </c>
      <c r="J3508" s="8" t="s">
        <v>2091</v>
      </c>
      <c r="K3508" s="6" t="s">
        <v>2091</v>
      </c>
      <c r="L3508" s="7" t="s">
        <v>2092</v>
      </c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8" t="s">
        <v>279</v>
      </c>
      <c r="X3508" s="8">
        <v>42.500633471272636</v>
      </c>
      <c r="Y3508" s="8">
        <v>18.166666666666668</v>
      </c>
      <c r="AP3508" s="6"/>
      <c r="AQ3508" s="6"/>
      <c r="AR3508" s="6"/>
      <c r="AS3508" s="6"/>
      <c r="AT3508" s="6"/>
    </row>
    <row r="3509" spans="1:46" ht="14.25" customHeight="1">
      <c r="A3509" s="7" t="s">
        <v>38</v>
      </c>
      <c r="B3509" s="7">
        <v>3433</v>
      </c>
      <c r="C3509" s="8">
        <v>54885</v>
      </c>
      <c r="D3509" s="8" t="s">
        <v>2070</v>
      </c>
      <c r="E3509" s="8" t="str">
        <f t="shared" si="54"/>
        <v>DABUR INDIA LTD.19</v>
      </c>
      <c r="F3509" s="8" t="s">
        <v>2071</v>
      </c>
      <c r="G3509" s="8">
        <v>1975</v>
      </c>
      <c r="H3509" s="8">
        <v>45</v>
      </c>
      <c r="I3509" s="8" t="s">
        <v>41</v>
      </c>
      <c r="J3509" s="8" t="s">
        <v>2091</v>
      </c>
      <c r="K3509" s="6" t="s">
        <v>2091</v>
      </c>
      <c r="L3509" s="7" t="s">
        <v>2092</v>
      </c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8" t="s">
        <v>279</v>
      </c>
      <c r="X3509" s="8">
        <v>42.500633471272636</v>
      </c>
      <c r="Y3509" s="8">
        <v>18.166666666666668</v>
      </c>
      <c r="AP3509" s="6"/>
      <c r="AQ3509" s="6"/>
      <c r="AR3509" s="6"/>
      <c r="AS3509" s="6"/>
      <c r="AT3509" s="6"/>
    </row>
    <row r="3510" spans="1:46" ht="14.25" customHeight="1">
      <c r="A3510" s="7" t="s">
        <v>38</v>
      </c>
      <c r="B3510" s="7">
        <v>3391</v>
      </c>
      <c r="C3510" s="8">
        <v>54885</v>
      </c>
      <c r="D3510" s="8" t="s">
        <v>2070</v>
      </c>
      <c r="E3510" s="8" t="str">
        <f t="shared" si="54"/>
        <v>DABUR INDIA LTD.17</v>
      </c>
      <c r="F3510" s="8" t="s">
        <v>2071</v>
      </c>
      <c r="G3510" s="8">
        <v>1975</v>
      </c>
      <c r="H3510" s="8">
        <v>45</v>
      </c>
      <c r="I3510" s="8" t="s">
        <v>54</v>
      </c>
      <c r="J3510" s="8" t="s">
        <v>2093</v>
      </c>
      <c r="K3510" s="6" t="s">
        <v>2093</v>
      </c>
      <c r="L3510" s="7" t="s">
        <v>203</v>
      </c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8" t="s">
        <v>204</v>
      </c>
      <c r="X3510" s="8">
        <v>53.833333333333336</v>
      </c>
      <c r="Y3510" s="8">
        <v>19.166666666666668</v>
      </c>
      <c r="AP3510" s="6"/>
      <c r="AQ3510" s="6"/>
      <c r="AR3510" s="6"/>
      <c r="AS3510" s="6"/>
      <c r="AT3510" s="6"/>
    </row>
    <row r="3511" spans="1:46" ht="14.25" customHeight="1">
      <c r="A3511" s="7" t="s">
        <v>38</v>
      </c>
      <c r="B3511" s="7">
        <v>3412</v>
      </c>
      <c r="C3511" s="8">
        <v>54885</v>
      </c>
      <c r="D3511" s="8" t="s">
        <v>2070</v>
      </c>
      <c r="E3511" s="8" t="str">
        <f t="shared" si="54"/>
        <v>DABUR INDIA LTD.18</v>
      </c>
      <c r="F3511" s="8" t="s">
        <v>2071</v>
      </c>
      <c r="G3511" s="8">
        <v>1975</v>
      </c>
      <c r="H3511" s="8">
        <v>45</v>
      </c>
      <c r="I3511" s="8" t="s">
        <v>56</v>
      </c>
      <c r="J3511" s="8" t="s">
        <v>2093</v>
      </c>
      <c r="K3511" s="6" t="s">
        <v>2094</v>
      </c>
      <c r="L3511" s="7" t="s">
        <v>203</v>
      </c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8" t="s">
        <v>204</v>
      </c>
      <c r="X3511" s="8">
        <v>53.833333333333336</v>
      </c>
      <c r="Y3511" s="8">
        <v>19.166666666666668</v>
      </c>
      <c r="AP3511" s="6"/>
      <c r="AQ3511" s="6"/>
      <c r="AR3511" s="6"/>
      <c r="AS3511" s="6"/>
      <c r="AT3511" s="6"/>
    </row>
    <row r="3512" spans="1:46" ht="14.25" customHeight="1">
      <c r="A3512" s="7" t="s">
        <v>38</v>
      </c>
      <c r="B3512" s="7">
        <v>3434</v>
      </c>
      <c r="C3512" s="8">
        <v>54885</v>
      </c>
      <c r="D3512" s="8" t="s">
        <v>2070</v>
      </c>
      <c r="E3512" s="8" t="str">
        <f t="shared" si="54"/>
        <v>DABUR INDIA LTD.19</v>
      </c>
      <c r="F3512" s="8" t="s">
        <v>2071</v>
      </c>
      <c r="G3512" s="8">
        <v>1975</v>
      </c>
      <c r="H3512" s="8">
        <v>45</v>
      </c>
      <c r="I3512" s="8" t="s">
        <v>41</v>
      </c>
      <c r="J3512" s="8" t="s">
        <v>2093</v>
      </c>
      <c r="K3512" s="6" t="s">
        <v>2094</v>
      </c>
      <c r="L3512" s="7" t="s">
        <v>203</v>
      </c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8" t="s">
        <v>204</v>
      </c>
      <c r="X3512" s="8">
        <v>53.833333333333336</v>
      </c>
      <c r="Y3512" s="8">
        <v>19.166666666666668</v>
      </c>
      <c r="AP3512" s="6"/>
      <c r="AQ3512" s="6"/>
      <c r="AR3512" s="6"/>
      <c r="AS3512" s="6"/>
      <c r="AT3512" s="6"/>
    </row>
    <row r="3513" spans="1:46" ht="14.25" customHeight="1">
      <c r="A3513" s="7" t="s">
        <v>38</v>
      </c>
      <c r="B3513" s="7">
        <v>3329</v>
      </c>
      <c r="C3513" s="8">
        <v>54885</v>
      </c>
      <c r="D3513" s="8" t="s">
        <v>2070</v>
      </c>
      <c r="E3513" s="8" t="str">
        <f t="shared" si="54"/>
        <v>DABUR INDIA LTD.14</v>
      </c>
      <c r="F3513" s="8" t="s">
        <v>2071</v>
      </c>
      <c r="G3513" s="8">
        <v>1975</v>
      </c>
      <c r="H3513" s="8">
        <v>45</v>
      </c>
      <c r="I3513" s="8" t="s">
        <v>117</v>
      </c>
      <c r="J3513" s="8" t="s">
        <v>2095</v>
      </c>
      <c r="K3513" s="6" t="s">
        <v>2095</v>
      </c>
      <c r="L3513" s="7" t="s">
        <v>583</v>
      </c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8" t="s">
        <v>330</v>
      </c>
      <c r="X3513" s="8">
        <v>56</v>
      </c>
      <c r="Y3513" s="8">
        <v>16.5</v>
      </c>
      <c r="AP3513" s="6"/>
      <c r="AQ3513" s="6"/>
      <c r="AR3513" s="6"/>
      <c r="AS3513" s="6"/>
      <c r="AT3513" s="6"/>
    </row>
    <row r="3514" spans="1:46" ht="14.25" customHeight="1">
      <c r="A3514" s="7" t="s">
        <v>38</v>
      </c>
      <c r="B3514" s="7">
        <v>3349</v>
      </c>
      <c r="C3514" s="8">
        <v>54885</v>
      </c>
      <c r="D3514" s="8" t="s">
        <v>2070</v>
      </c>
      <c r="E3514" s="8" t="str">
        <f t="shared" si="54"/>
        <v>DABUR INDIA LTD.15</v>
      </c>
      <c r="F3514" s="8" t="s">
        <v>2071</v>
      </c>
      <c r="G3514" s="8">
        <v>1975</v>
      </c>
      <c r="H3514" s="8">
        <v>45</v>
      </c>
      <c r="I3514" s="8" t="s">
        <v>119</v>
      </c>
      <c r="J3514" s="8" t="s">
        <v>2095</v>
      </c>
      <c r="K3514" s="6" t="s">
        <v>2095</v>
      </c>
      <c r="L3514" s="7" t="s">
        <v>583</v>
      </c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8" t="s">
        <v>330</v>
      </c>
      <c r="X3514" s="8">
        <v>56</v>
      </c>
      <c r="Y3514" s="8">
        <v>16.5</v>
      </c>
      <c r="AP3514" s="6"/>
      <c r="AQ3514" s="6"/>
      <c r="AR3514" s="6"/>
      <c r="AS3514" s="6"/>
      <c r="AT3514" s="6"/>
    </row>
    <row r="3515" spans="1:46" ht="14.25" customHeight="1">
      <c r="A3515" s="7" t="s">
        <v>38</v>
      </c>
      <c r="B3515" s="7">
        <v>3369</v>
      </c>
      <c r="C3515" s="8">
        <v>54885</v>
      </c>
      <c r="D3515" s="8" t="s">
        <v>2070</v>
      </c>
      <c r="E3515" s="8" t="str">
        <f t="shared" si="54"/>
        <v>DABUR INDIA LTD.16</v>
      </c>
      <c r="F3515" s="8" t="s">
        <v>2071</v>
      </c>
      <c r="G3515" s="8">
        <v>1975</v>
      </c>
      <c r="H3515" s="8">
        <v>45</v>
      </c>
      <c r="I3515" s="8" t="s">
        <v>52</v>
      </c>
      <c r="J3515" s="8" t="s">
        <v>2095</v>
      </c>
      <c r="K3515" s="6" t="s">
        <v>2095</v>
      </c>
      <c r="L3515" s="7" t="s">
        <v>583</v>
      </c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8" t="s">
        <v>330</v>
      </c>
      <c r="X3515" s="8">
        <v>56</v>
      </c>
      <c r="Y3515" s="8">
        <v>16.5</v>
      </c>
      <c r="AP3515" s="6"/>
      <c r="AQ3515" s="6"/>
      <c r="AR3515" s="6"/>
      <c r="AS3515" s="6"/>
      <c r="AT3515" s="6"/>
    </row>
    <row r="3516" spans="1:46" ht="14.25" customHeight="1">
      <c r="A3516" s="7" t="s">
        <v>38</v>
      </c>
      <c r="B3516" s="7">
        <v>3387</v>
      </c>
      <c r="C3516" s="8">
        <v>54885</v>
      </c>
      <c r="D3516" s="8" t="s">
        <v>2070</v>
      </c>
      <c r="E3516" s="8" t="str">
        <f t="shared" si="54"/>
        <v>DABUR INDIA LTD.17</v>
      </c>
      <c r="F3516" s="8" t="s">
        <v>2071</v>
      </c>
      <c r="G3516" s="8">
        <v>1975</v>
      </c>
      <c r="H3516" s="8">
        <v>45</v>
      </c>
      <c r="I3516" s="8" t="s">
        <v>54</v>
      </c>
      <c r="J3516" s="8" t="s">
        <v>2095</v>
      </c>
      <c r="K3516" s="6" t="s">
        <v>2095</v>
      </c>
      <c r="L3516" s="7" t="s">
        <v>583</v>
      </c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8" t="s">
        <v>330</v>
      </c>
      <c r="X3516" s="8">
        <v>56</v>
      </c>
      <c r="Y3516" s="8">
        <v>16.5</v>
      </c>
      <c r="AP3516" s="6"/>
      <c r="AQ3516" s="6"/>
      <c r="AR3516" s="6"/>
      <c r="AS3516" s="6"/>
      <c r="AT3516" s="6"/>
    </row>
    <row r="3517" spans="1:46" ht="14.25" customHeight="1">
      <c r="A3517" s="7" t="s">
        <v>38</v>
      </c>
      <c r="B3517" s="7">
        <v>3408</v>
      </c>
      <c r="C3517" s="8">
        <v>54885</v>
      </c>
      <c r="D3517" s="8" t="s">
        <v>2070</v>
      </c>
      <c r="E3517" s="8" t="str">
        <f t="shared" si="54"/>
        <v>DABUR INDIA LTD.18</v>
      </c>
      <c r="F3517" s="8" t="s">
        <v>2071</v>
      </c>
      <c r="G3517" s="8">
        <v>1975</v>
      </c>
      <c r="H3517" s="8">
        <v>45</v>
      </c>
      <c r="I3517" s="8" t="s">
        <v>56</v>
      </c>
      <c r="J3517" s="8" t="s">
        <v>2095</v>
      </c>
      <c r="K3517" s="6" t="s">
        <v>2095</v>
      </c>
      <c r="L3517" s="7" t="s">
        <v>583</v>
      </c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8" t="s">
        <v>330</v>
      </c>
      <c r="X3517" s="8">
        <v>56</v>
      </c>
      <c r="Y3517" s="8">
        <v>16.5</v>
      </c>
      <c r="AP3517" s="6"/>
      <c r="AQ3517" s="6"/>
      <c r="AR3517" s="6"/>
      <c r="AS3517" s="6"/>
      <c r="AT3517" s="6"/>
    </row>
    <row r="3518" spans="1:46" ht="14.25" customHeight="1">
      <c r="A3518" s="7" t="s">
        <v>38</v>
      </c>
      <c r="B3518" s="7">
        <v>3430</v>
      </c>
      <c r="C3518" s="8">
        <v>54885</v>
      </c>
      <c r="D3518" s="8" t="s">
        <v>2070</v>
      </c>
      <c r="E3518" s="8" t="str">
        <f t="shared" si="54"/>
        <v>DABUR INDIA LTD.19</v>
      </c>
      <c r="F3518" s="8" t="s">
        <v>2071</v>
      </c>
      <c r="G3518" s="8">
        <v>1975</v>
      </c>
      <c r="H3518" s="8">
        <v>45</v>
      </c>
      <c r="I3518" s="8" t="s">
        <v>41</v>
      </c>
      <c r="J3518" s="8" t="s">
        <v>2095</v>
      </c>
      <c r="K3518" s="6" t="s">
        <v>2095</v>
      </c>
      <c r="L3518" s="7" t="s">
        <v>583</v>
      </c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8" t="s">
        <v>330</v>
      </c>
      <c r="X3518" s="8">
        <v>56</v>
      </c>
      <c r="Y3518" s="8">
        <v>16.5</v>
      </c>
      <c r="AP3518" s="6"/>
      <c r="AQ3518" s="6"/>
      <c r="AR3518" s="6"/>
      <c r="AS3518" s="6"/>
      <c r="AT3518" s="6"/>
    </row>
    <row r="3519" spans="1:46" ht="14.25" customHeight="1">
      <c r="A3519" s="7" t="s">
        <v>38</v>
      </c>
      <c r="B3519" s="7">
        <v>3315</v>
      </c>
      <c r="C3519" s="8">
        <v>54885</v>
      </c>
      <c r="D3519" s="8" t="s">
        <v>2070</v>
      </c>
      <c r="E3519" s="8" t="str">
        <f t="shared" si="54"/>
        <v>DABUR INDIA LTD.14</v>
      </c>
      <c r="F3519" s="8" t="s">
        <v>2071</v>
      </c>
      <c r="G3519" s="8">
        <v>1975</v>
      </c>
      <c r="H3519" s="8">
        <v>45</v>
      </c>
      <c r="I3519" s="8" t="s">
        <v>117</v>
      </c>
      <c r="J3519" s="8" t="s">
        <v>2096</v>
      </c>
      <c r="K3519" s="6" t="s">
        <v>2096</v>
      </c>
      <c r="L3519" s="7" t="s">
        <v>223</v>
      </c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8" t="s">
        <v>122</v>
      </c>
      <c r="X3519" s="8">
        <v>58</v>
      </c>
      <c r="Y3519" s="8">
        <v>23.5</v>
      </c>
      <c r="AP3519" s="6"/>
      <c r="AQ3519" s="6"/>
      <c r="AR3519" s="6"/>
      <c r="AS3519" s="6"/>
      <c r="AT3519" s="6"/>
    </row>
    <row r="3520" spans="1:46" ht="14.25" customHeight="1">
      <c r="A3520" s="7" t="s">
        <v>38</v>
      </c>
      <c r="B3520" s="7">
        <v>3347</v>
      </c>
      <c r="C3520" s="8">
        <v>54885</v>
      </c>
      <c r="D3520" s="8" t="s">
        <v>2070</v>
      </c>
      <c r="E3520" s="8" t="str">
        <f t="shared" si="54"/>
        <v>DABUR INDIA LTD.15</v>
      </c>
      <c r="F3520" s="8" t="s">
        <v>2071</v>
      </c>
      <c r="G3520" s="8">
        <v>1975</v>
      </c>
      <c r="H3520" s="8">
        <v>45</v>
      </c>
      <c r="I3520" s="8" t="s">
        <v>119</v>
      </c>
      <c r="J3520" s="8" t="s">
        <v>2096</v>
      </c>
      <c r="K3520" s="6" t="s">
        <v>2096</v>
      </c>
      <c r="L3520" s="7" t="s">
        <v>223</v>
      </c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8" t="s">
        <v>122</v>
      </c>
      <c r="X3520" s="8">
        <v>58</v>
      </c>
      <c r="Y3520" s="8">
        <v>23.5</v>
      </c>
      <c r="AP3520" s="6"/>
      <c r="AQ3520" s="6"/>
      <c r="AR3520" s="6"/>
      <c r="AS3520" s="6"/>
      <c r="AT3520" s="6"/>
    </row>
    <row r="3521" spans="1:46" ht="14.25" customHeight="1">
      <c r="A3521" s="7" t="s">
        <v>38</v>
      </c>
      <c r="B3521" s="7">
        <v>3367</v>
      </c>
      <c r="C3521" s="8">
        <v>54885</v>
      </c>
      <c r="D3521" s="8" t="s">
        <v>2070</v>
      </c>
      <c r="E3521" s="8" t="str">
        <f t="shared" si="54"/>
        <v>DABUR INDIA LTD.16</v>
      </c>
      <c r="F3521" s="8" t="s">
        <v>2071</v>
      </c>
      <c r="G3521" s="8">
        <v>1975</v>
      </c>
      <c r="H3521" s="8">
        <v>45</v>
      </c>
      <c r="I3521" s="8" t="s">
        <v>52</v>
      </c>
      <c r="J3521" s="8" t="s">
        <v>2096</v>
      </c>
      <c r="K3521" s="6" t="s">
        <v>2096</v>
      </c>
      <c r="L3521" s="7" t="s">
        <v>223</v>
      </c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8" t="s">
        <v>122</v>
      </c>
      <c r="X3521" s="8">
        <v>58</v>
      </c>
      <c r="Y3521" s="8">
        <v>23.5</v>
      </c>
      <c r="AP3521" s="6"/>
      <c r="AQ3521" s="6"/>
      <c r="AR3521" s="6"/>
      <c r="AS3521" s="6"/>
      <c r="AT3521" s="6"/>
    </row>
    <row r="3522" spans="1:46" ht="14.25" customHeight="1">
      <c r="A3522" s="7" t="s">
        <v>38</v>
      </c>
      <c r="B3522" s="7">
        <v>3379</v>
      </c>
      <c r="C3522" s="8">
        <v>54885</v>
      </c>
      <c r="D3522" s="8" t="s">
        <v>2070</v>
      </c>
      <c r="E3522" s="8" t="str">
        <f t="shared" ref="E3522:E3585" si="55">CONCATENATE(LEFT(D3522,20),RIGHT(I3522,2))</f>
        <v>DABUR INDIA LTD.17</v>
      </c>
      <c r="F3522" s="8" t="s">
        <v>2071</v>
      </c>
      <c r="G3522" s="8">
        <v>1975</v>
      </c>
      <c r="H3522" s="8">
        <v>45</v>
      </c>
      <c r="I3522" s="8" t="s">
        <v>54</v>
      </c>
      <c r="J3522" s="8" t="s">
        <v>2096</v>
      </c>
      <c r="K3522" s="6" t="s">
        <v>2096</v>
      </c>
      <c r="L3522" s="7" t="s">
        <v>223</v>
      </c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8" t="s">
        <v>122</v>
      </c>
      <c r="X3522" s="8">
        <v>58</v>
      </c>
      <c r="Y3522" s="8">
        <v>23.5</v>
      </c>
      <c r="AP3522" s="6"/>
      <c r="AQ3522" s="6"/>
      <c r="AR3522" s="6"/>
      <c r="AS3522" s="6"/>
      <c r="AT3522" s="6"/>
    </row>
    <row r="3523" spans="1:46" ht="14.25" customHeight="1">
      <c r="A3523" s="7" t="s">
        <v>38</v>
      </c>
      <c r="B3523" s="7">
        <v>3400</v>
      </c>
      <c r="C3523" s="8">
        <v>54885</v>
      </c>
      <c r="D3523" s="8" t="s">
        <v>2070</v>
      </c>
      <c r="E3523" s="8" t="str">
        <f t="shared" si="55"/>
        <v>DABUR INDIA LTD.18</v>
      </c>
      <c r="F3523" s="8" t="s">
        <v>2071</v>
      </c>
      <c r="G3523" s="8">
        <v>1975</v>
      </c>
      <c r="H3523" s="8">
        <v>45</v>
      </c>
      <c r="I3523" s="8" t="s">
        <v>56</v>
      </c>
      <c r="J3523" s="8" t="s">
        <v>2096</v>
      </c>
      <c r="K3523" s="6" t="s">
        <v>2096</v>
      </c>
      <c r="L3523" s="7" t="s">
        <v>223</v>
      </c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8" t="s">
        <v>122</v>
      </c>
      <c r="X3523" s="8">
        <v>58</v>
      </c>
      <c r="Y3523" s="8">
        <v>23.5</v>
      </c>
      <c r="AP3523" s="6"/>
      <c r="AQ3523" s="6"/>
      <c r="AR3523" s="6"/>
      <c r="AS3523" s="6"/>
      <c r="AT3523" s="6"/>
    </row>
    <row r="3524" spans="1:46" ht="14.25" customHeight="1">
      <c r="A3524" s="7" t="s">
        <v>38</v>
      </c>
      <c r="B3524" s="7">
        <v>3422</v>
      </c>
      <c r="C3524" s="8">
        <v>54885</v>
      </c>
      <c r="D3524" s="8" t="s">
        <v>2070</v>
      </c>
      <c r="E3524" s="8" t="str">
        <f t="shared" si="55"/>
        <v>DABUR INDIA LTD.19</v>
      </c>
      <c r="F3524" s="8" t="s">
        <v>2071</v>
      </c>
      <c r="G3524" s="8">
        <v>1975</v>
      </c>
      <c r="H3524" s="8">
        <v>45</v>
      </c>
      <c r="I3524" s="8" t="s">
        <v>41</v>
      </c>
      <c r="J3524" s="8" t="s">
        <v>2096</v>
      </c>
      <c r="K3524" s="6" t="s">
        <v>2096</v>
      </c>
      <c r="L3524" s="7" t="s">
        <v>69</v>
      </c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8" t="s">
        <v>70</v>
      </c>
      <c r="X3524" s="8">
        <v>55.462175392827156</v>
      </c>
      <c r="Y3524" s="8">
        <v>26.5</v>
      </c>
      <c r="AP3524" s="6"/>
      <c r="AQ3524" s="6"/>
      <c r="AR3524" s="6"/>
      <c r="AS3524" s="6"/>
      <c r="AT3524" s="6"/>
    </row>
    <row r="3525" spans="1:46" ht="14.25" customHeight="1">
      <c r="A3525" s="7" t="s">
        <v>38</v>
      </c>
      <c r="B3525" s="7">
        <v>3318</v>
      </c>
      <c r="C3525" s="8">
        <v>54885</v>
      </c>
      <c r="D3525" s="8" t="s">
        <v>2070</v>
      </c>
      <c r="E3525" s="8" t="str">
        <f t="shared" si="55"/>
        <v>DABUR INDIA LTD.14</v>
      </c>
      <c r="F3525" s="8" t="s">
        <v>2071</v>
      </c>
      <c r="G3525" s="8">
        <v>1975</v>
      </c>
      <c r="H3525" s="8">
        <v>45</v>
      </c>
      <c r="I3525" s="8" t="s">
        <v>117</v>
      </c>
      <c r="J3525" s="8" t="s">
        <v>2097</v>
      </c>
      <c r="K3525" s="6" t="s">
        <v>2097</v>
      </c>
      <c r="L3525" s="7" t="s">
        <v>69</v>
      </c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8" t="s">
        <v>70</v>
      </c>
      <c r="X3525" s="8">
        <v>55.462175392827156</v>
      </c>
      <c r="Y3525" s="8">
        <v>26.5</v>
      </c>
      <c r="AP3525" s="6"/>
      <c r="AQ3525" s="6"/>
      <c r="AR3525" s="6"/>
      <c r="AS3525" s="6"/>
      <c r="AT3525" s="6"/>
    </row>
    <row r="3526" spans="1:46" ht="14.25" customHeight="1">
      <c r="A3526" s="7" t="s">
        <v>38</v>
      </c>
      <c r="B3526" s="7">
        <v>3331</v>
      </c>
      <c r="C3526" s="8">
        <v>54885</v>
      </c>
      <c r="D3526" s="8" t="s">
        <v>2070</v>
      </c>
      <c r="E3526" s="8" t="str">
        <f t="shared" si="55"/>
        <v>DABUR INDIA LTD.15</v>
      </c>
      <c r="F3526" s="8" t="s">
        <v>2071</v>
      </c>
      <c r="G3526" s="8">
        <v>1975</v>
      </c>
      <c r="H3526" s="8">
        <v>45</v>
      </c>
      <c r="I3526" s="8" t="s">
        <v>119</v>
      </c>
      <c r="J3526" s="8" t="s">
        <v>2097</v>
      </c>
      <c r="K3526" s="6" t="s">
        <v>2097</v>
      </c>
      <c r="L3526" s="7" t="s">
        <v>69</v>
      </c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8" t="s">
        <v>70</v>
      </c>
      <c r="X3526" s="8">
        <v>55.462175392827156</v>
      </c>
      <c r="Y3526" s="8">
        <v>26.5</v>
      </c>
      <c r="AP3526" s="6"/>
      <c r="AQ3526" s="6"/>
      <c r="AR3526" s="6"/>
      <c r="AS3526" s="6"/>
      <c r="AT3526" s="6"/>
    </row>
    <row r="3527" spans="1:46" ht="14.25" customHeight="1">
      <c r="A3527" s="7" t="s">
        <v>38</v>
      </c>
      <c r="B3527" s="7">
        <v>3351</v>
      </c>
      <c r="C3527" s="8">
        <v>54885</v>
      </c>
      <c r="D3527" s="8" t="s">
        <v>2070</v>
      </c>
      <c r="E3527" s="8" t="str">
        <f t="shared" si="55"/>
        <v>DABUR INDIA LTD.16</v>
      </c>
      <c r="F3527" s="8" t="s">
        <v>2071</v>
      </c>
      <c r="G3527" s="8">
        <v>1975</v>
      </c>
      <c r="H3527" s="8">
        <v>45</v>
      </c>
      <c r="I3527" s="8" t="s">
        <v>52</v>
      </c>
      <c r="J3527" s="8" t="s">
        <v>2097</v>
      </c>
      <c r="K3527" s="6" t="s">
        <v>2097</v>
      </c>
      <c r="L3527" s="7" t="s">
        <v>69</v>
      </c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8" t="s">
        <v>70</v>
      </c>
      <c r="X3527" s="8">
        <v>55.462175392827156</v>
      </c>
      <c r="Y3527" s="8">
        <v>26.5</v>
      </c>
      <c r="AP3527" s="6"/>
      <c r="AQ3527" s="6"/>
      <c r="AR3527" s="6"/>
      <c r="AS3527" s="6"/>
      <c r="AT3527" s="6"/>
    </row>
    <row r="3528" spans="1:46" ht="14.25" customHeight="1">
      <c r="A3528" s="7" t="s">
        <v>38</v>
      </c>
      <c r="B3528" s="7">
        <v>3372</v>
      </c>
      <c r="C3528" s="8">
        <v>54885</v>
      </c>
      <c r="D3528" s="8" t="s">
        <v>2070</v>
      </c>
      <c r="E3528" s="8" t="str">
        <f t="shared" si="55"/>
        <v>DABUR INDIA LTD.17</v>
      </c>
      <c r="F3528" s="8" t="s">
        <v>2071</v>
      </c>
      <c r="G3528" s="8">
        <v>1975</v>
      </c>
      <c r="H3528" s="8">
        <v>45</v>
      </c>
      <c r="I3528" s="8" t="s">
        <v>54</v>
      </c>
      <c r="J3528" s="8" t="s">
        <v>2097</v>
      </c>
      <c r="K3528" s="6" t="s">
        <v>2097</v>
      </c>
      <c r="L3528" s="7" t="s">
        <v>69</v>
      </c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8" t="s">
        <v>70</v>
      </c>
      <c r="X3528" s="8">
        <v>55.462175392827156</v>
      </c>
      <c r="Y3528" s="8">
        <v>26.5</v>
      </c>
      <c r="AP3528" s="6"/>
      <c r="AQ3528" s="6"/>
      <c r="AR3528" s="6"/>
      <c r="AS3528" s="6"/>
      <c r="AT3528" s="6"/>
    </row>
    <row r="3529" spans="1:46" ht="14.25" customHeight="1">
      <c r="A3529" s="7" t="s">
        <v>38</v>
      </c>
      <c r="B3529" s="7">
        <v>3393</v>
      </c>
      <c r="C3529" s="8">
        <v>54885</v>
      </c>
      <c r="D3529" s="8" t="s">
        <v>2070</v>
      </c>
      <c r="E3529" s="8" t="str">
        <f t="shared" si="55"/>
        <v>DABUR INDIA LTD.18</v>
      </c>
      <c r="F3529" s="8" t="s">
        <v>2071</v>
      </c>
      <c r="G3529" s="8">
        <v>1975</v>
      </c>
      <c r="H3529" s="8">
        <v>45</v>
      </c>
      <c r="I3529" s="8" t="s">
        <v>56</v>
      </c>
      <c r="J3529" s="8" t="s">
        <v>2097</v>
      </c>
      <c r="K3529" s="6" t="s">
        <v>2097</v>
      </c>
      <c r="L3529" s="7" t="s">
        <v>69</v>
      </c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8" t="s">
        <v>70</v>
      </c>
      <c r="X3529" s="8">
        <v>55.462175392827156</v>
      </c>
      <c r="Y3529" s="8">
        <v>26.5</v>
      </c>
      <c r="AP3529" s="6"/>
      <c r="AQ3529" s="6"/>
      <c r="AR3529" s="6"/>
      <c r="AS3529" s="6"/>
      <c r="AT3529" s="6"/>
    </row>
    <row r="3530" spans="1:46" ht="14.25" customHeight="1">
      <c r="A3530" s="7" t="s">
        <v>38</v>
      </c>
      <c r="B3530" s="7">
        <v>3415</v>
      </c>
      <c r="C3530" s="8">
        <v>54885</v>
      </c>
      <c r="D3530" s="8" t="s">
        <v>2070</v>
      </c>
      <c r="E3530" s="8" t="str">
        <f t="shared" si="55"/>
        <v>DABUR INDIA LTD.19</v>
      </c>
      <c r="F3530" s="8" t="s">
        <v>2071</v>
      </c>
      <c r="G3530" s="8">
        <v>1975</v>
      </c>
      <c r="H3530" s="8">
        <v>45</v>
      </c>
      <c r="I3530" s="8" t="s">
        <v>41</v>
      </c>
      <c r="J3530" s="8" t="s">
        <v>2097</v>
      </c>
      <c r="K3530" s="6" t="s">
        <v>2097</v>
      </c>
      <c r="L3530" s="7" t="s">
        <v>69</v>
      </c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8" t="s">
        <v>70</v>
      </c>
      <c r="X3530" s="8">
        <v>55.462175392827156</v>
      </c>
      <c r="Y3530" s="8">
        <v>26.5</v>
      </c>
      <c r="AP3530" s="6"/>
      <c r="AQ3530" s="6"/>
      <c r="AR3530" s="6"/>
      <c r="AS3530" s="6"/>
      <c r="AT3530" s="6"/>
    </row>
    <row r="3531" spans="1:46" ht="14.25" customHeight="1">
      <c r="A3531" s="7" t="s">
        <v>38</v>
      </c>
      <c r="B3531" s="7">
        <v>3309</v>
      </c>
      <c r="C3531" s="8">
        <v>54885</v>
      </c>
      <c r="D3531" s="8" t="s">
        <v>2070</v>
      </c>
      <c r="E3531" s="8" t="str">
        <f t="shared" si="55"/>
        <v>DABUR INDIA LTD.14</v>
      </c>
      <c r="F3531" s="8" t="s">
        <v>2071</v>
      </c>
      <c r="G3531" s="8">
        <v>1975</v>
      </c>
      <c r="H3531" s="8">
        <v>45</v>
      </c>
      <c r="I3531" s="8" t="s">
        <v>117</v>
      </c>
      <c r="J3531" s="8" t="s">
        <v>2098</v>
      </c>
      <c r="K3531" s="8" t="s">
        <v>2098</v>
      </c>
      <c r="L3531" s="7" t="s">
        <v>48</v>
      </c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8" t="s">
        <v>49</v>
      </c>
      <c r="X3531" s="8">
        <v>49.666280586541916</v>
      </c>
      <c r="Y3531" s="8">
        <v>0</v>
      </c>
      <c r="AP3531" s="6"/>
      <c r="AQ3531" s="6"/>
      <c r="AR3531" s="6"/>
      <c r="AS3531" s="6"/>
      <c r="AT3531" s="6"/>
    </row>
    <row r="3532" spans="1:46" ht="14.25" customHeight="1">
      <c r="A3532" s="7" t="s">
        <v>38</v>
      </c>
      <c r="B3532" s="7">
        <v>3330</v>
      </c>
      <c r="C3532" s="8">
        <v>54885</v>
      </c>
      <c r="D3532" s="8" t="s">
        <v>2070</v>
      </c>
      <c r="E3532" s="8" t="str">
        <f t="shared" si="55"/>
        <v>DABUR INDIA LTD.15</v>
      </c>
      <c r="F3532" s="8" t="s">
        <v>2071</v>
      </c>
      <c r="G3532" s="8">
        <v>1975</v>
      </c>
      <c r="H3532" s="8">
        <v>45</v>
      </c>
      <c r="I3532" s="8" t="s">
        <v>119</v>
      </c>
      <c r="J3532" s="8" t="s">
        <v>2098</v>
      </c>
      <c r="K3532" s="8" t="s">
        <v>2098</v>
      </c>
      <c r="L3532" s="7" t="s">
        <v>48</v>
      </c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8" t="s">
        <v>49</v>
      </c>
      <c r="X3532" s="8">
        <v>49.666280586541916</v>
      </c>
      <c r="Y3532" s="8">
        <v>0</v>
      </c>
      <c r="AP3532" s="6"/>
      <c r="AQ3532" s="6"/>
      <c r="AR3532" s="6"/>
      <c r="AS3532" s="6"/>
      <c r="AT3532" s="6"/>
    </row>
    <row r="3533" spans="1:46" ht="14.25" customHeight="1">
      <c r="A3533" s="7" t="s">
        <v>38</v>
      </c>
      <c r="B3533" s="7">
        <v>3350</v>
      </c>
      <c r="C3533" s="8">
        <v>54885</v>
      </c>
      <c r="D3533" s="8" t="s">
        <v>2070</v>
      </c>
      <c r="E3533" s="8" t="str">
        <f t="shared" si="55"/>
        <v>DABUR INDIA LTD.16</v>
      </c>
      <c r="F3533" s="8" t="s">
        <v>2071</v>
      </c>
      <c r="G3533" s="8">
        <v>1975</v>
      </c>
      <c r="H3533" s="8">
        <v>45</v>
      </c>
      <c r="I3533" s="8" t="s">
        <v>52</v>
      </c>
      <c r="J3533" s="8" t="s">
        <v>2098</v>
      </c>
      <c r="K3533" s="8" t="s">
        <v>2098</v>
      </c>
      <c r="L3533" s="7" t="s">
        <v>48</v>
      </c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8" t="s">
        <v>49</v>
      </c>
      <c r="X3533" s="8">
        <v>49.666280586541916</v>
      </c>
      <c r="Y3533" s="8">
        <v>0</v>
      </c>
      <c r="AP3533" s="6"/>
      <c r="AQ3533" s="6"/>
      <c r="AR3533" s="6"/>
      <c r="AS3533" s="6"/>
      <c r="AT3533" s="6"/>
    </row>
    <row r="3534" spans="1:46" ht="14.25" customHeight="1">
      <c r="A3534" s="7" t="s">
        <v>38</v>
      </c>
      <c r="B3534" s="7">
        <v>3371</v>
      </c>
      <c r="C3534" s="8">
        <v>54885</v>
      </c>
      <c r="D3534" s="8" t="s">
        <v>2070</v>
      </c>
      <c r="E3534" s="8" t="str">
        <f t="shared" si="55"/>
        <v>DABUR INDIA LTD.17</v>
      </c>
      <c r="F3534" s="8" t="s">
        <v>2071</v>
      </c>
      <c r="G3534" s="8">
        <v>1975</v>
      </c>
      <c r="H3534" s="8">
        <v>45</v>
      </c>
      <c r="I3534" s="8" t="s">
        <v>54</v>
      </c>
      <c r="J3534" s="8" t="s">
        <v>2098</v>
      </c>
      <c r="K3534" s="8" t="s">
        <v>2098</v>
      </c>
      <c r="L3534" s="7" t="s">
        <v>48</v>
      </c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8" t="s">
        <v>49</v>
      </c>
      <c r="X3534" s="8">
        <v>49.666280586541916</v>
      </c>
      <c r="Y3534" s="8">
        <v>0</v>
      </c>
      <c r="AP3534" s="6"/>
      <c r="AQ3534" s="6"/>
      <c r="AR3534" s="6"/>
      <c r="AS3534" s="6"/>
      <c r="AT3534" s="6"/>
    </row>
    <row r="3535" spans="1:46" ht="14.25" customHeight="1">
      <c r="A3535" s="7" t="s">
        <v>38</v>
      </c>
      <c r="B3535" s="7">
        <v>3392</v>
      </c>
      <c r="C3535" s="8">
        <v>54885</v>
      </c>
      <c r="D3535" s="8" t="s">
        <v>2070</v>
      </c>
      <c r="E3535" s="8" t="str">
        <f t="shared" si="55"/>
        <v>DABUR INDIA LTD.18</v>
      </c>
      <c r="F3535" s="8" t="s">
        <v>2071</v>
      </c>
      <c r="G3535" s="8">
        <v>1975</v>
      </c>
      <c r="H3535" s="8">
        <v>45</v>
      </c>
      <c r="I3535" s="8" t="s">
        <v>56</v>
      </c>
      <c r="J3535" s="8" t="s">
        <v>2098</v>
      </c>
      <c r="K3535" s="8" t="s">
        <v>2098</v>
      </c>
      <c r="L3535" s="7" t="s">
        <v>48</v>
      </c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8" t="s">
        <v>49</v>
      </c>
      <c r="X3535" s="8">
        <v>49.666280586541916</v>
      </c>
      <c r="Y3535" s="8">
        <v>0</v>
      </c>
      <c r="AP3535" s="6"/>
      <c r="AQ3535" s="6"/>
      <c r="AR3535" s="6"/>
      <c r="AS3535" s="6"/>
      <c r="AT3535" s="6"/>
    </row>
    <row r="3536" spans="1:46" ht="14.25" customHeight="1">
      <c r="A3536" s="7" t="s">
        <v>38</v>
      </c>
      <c r="B3536" s="7">
        <v>3414</v>
      </c>
      <c r="C3536" s="8">
        <v>54885</v>
      </c>
      <c r="D3536" s="8" t="s">
        <v>2070</v>
      </c>
      <c r="E3536" s="8" t="str">
        <f t="shared" si="55"/>
        <v>DABUR INDIA LTD.19</v>
      </c>
      <c r="F3536" s="8" t="s">
        <v>2071</v>
      </c>
      <c r="G3536" s="8">
        <v>1975</v>
      </c>
      <c r="H3536" s="8">
        <v>45</v>
      </c>
      <c r="I3536" s="8" t="s">
        <v>41</v>
      </c>
      <c r="J3536" s="8" t="s">
        <v>2098</v>
      </c>
      <c r="K3536" s="8" t="s">
        <v>2098</v>
      </c>
      <c r="L3536" s="7" t="s">
        <v>48</v>
      </c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8" t="s">
        <v>49</v>
      </c>
      <c r="X3536" s="8">
        <v>49.666280586541916</v>
      </c>
      <c r="Y3536" s="8">
        <v>0</v>
      </c>
      <c r="AP3536" s="6"/>
      <c r="AQ3536" s="6"/>
      <c r="AR3536" s="6"/>
      <c r="AS3536" s="6"/>
      <c r="AT3536" s="6"/>
    </row>
    <row r="3537" spans="1:46" ht="14.25" customHeight="1">
      <c r="A3537" s="7" t="s">
        <v>38</v>
      </c>
      <c r="B3537" s="7">
        <v>3325</v>
      </c>
      <c r="C3537" s="8">
        <v>54885</v>
      </c>
      <c r="D3537" s="8" t="s">
        <v>2070</v>
      </c>
      <c r="E3537" s="8" t="str">
        <f t="shared" si="55"/>
        <v>DABUR INDIA LTD.14</v>
      </c>
      <c r="F3537" s="8" t="s">
        <v>2071</v>
      </c>
      <c r="G3537" s="8">
        <v>1975</v>
      </c>
      <c r="H3537" s="8">
        <v>45</v>
      </c>
      <c r="I3537" s="8" t="s">
        <v>117</v>
      </c>
      <c r="J3537" s="8" t="s">
        <v>2099</v>
      </c>
      <c r="K3537" s="6" t="s">
        <v>2099</v>
      </c>
      <c r="L3537" s="7" t="s">
        <v>149</v>
      </c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8" t="s">
        <v>150</v>
      </c>
      <c r="X3537" s="8">
        <v>53.629153172604049</v>
      </c>
      <c r="Y3537" s="8">
        <v>22.666666666666668</v>
      </c>
      <c r="AP3537" s="6"/>
      <c r="AQ3537" s="6"/>
      <c r="AR3537" s="6"/>
      <c r="AS3537" s="6"/>
      <c r="AT3537" s="6"/>
    </row>
    <row r="3538" spans="1:46" ht="14.25" customHeight="1">
      <c r="A3538" s="7" t="s">
        <v>38</v>
      </c>
      <c r="B3538" s="7">
        <v>3345</v>
      </c>
      <c r="C3538" s="8">
        <v>54885</v>
      </c>
      <c r="D3538" s="8" t="s">
        <v>2070</v>
      </c>
      <c r="E3538" s="8" t="str">
        <f t="shared" si="55"/>
        <v>DABUR INDIA LTD.15</v>
      </c>
      <c r="F3538" s="8" t="s">
        <v>2071</v>
      </c>
      <c r="G3538" s="8">
        <v>1975</v>
      </c>
      <c r="H3538" s="8">
        <v>45</v>
      </c>
      <c r="I3538" s="8" t="s">
        <v>119</v>
      </c>
      <c r="J3538" s="8" t="s">
        <v>2099</v>
      </c>
      <c r="K3538" s="6" t="s">
        <v>2100</v>
      </c>
      <c r="L3538" s="7" t="s">
        <v>149</v>
      </c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8" t="s">
        <v>150</v>
      </c>
      <c r="X3538" s="8">
        <v>55.462175392827156</v>
      </c>
      <c r="Y3538" s="8">
        <v>22.666666666666668</v>
      </c>
      <c r="AP3538" s="6"/>
      <c r="AQ3538" s="6"/>
      <c r="AR3538" s="6"/>
      <c r="AS3538" s="6"/>
      <c r="AT3538" s="6"/>
    </row>
    <row r="3539" spans="1:46" ht="14.25" customHeight="1">
      <c r="A3539" s="7" t="s">
        <v>38</v>
      </c>
      <c r="B3539" s="7">
        <v>3365</v>
      </c>
      <c r="C3539" s="8">
        <v>54885</v>
      </c>
      <c r="D3539" s="8" t="s">
        <v>2070</v>
      </c>
      <c r="E3539" s="8" t="str">
        <f t="shared" si="55"/>
        <v>DABUR INDIA LTD.16</v>
      </c>
      <c r="F3539" s="8" t="s">
        <v>2071</v>
      </c>
      <c r="G3539" s="8">
        <v>1975</v>
      </c>
      <c r="H3539" s="8">
        <v>45</v>
      </c>
      <c r="I3539" s="8" t="s">
        <v>52</v>
      </c>
      <c r="J3539" s="8" t="s">
        <v>2099</v>
      </c>
      <c r="K3539" s="6" t="s">
        <v>2099</v>
      </c>
      <c r="L3539" s="7" t="s">
        <v>149</v>
      </c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8" t="s">
        <v>150</v>
      </c>
      <c r="X3539" s="8">
        <v>53.629153172604049</v>
      </c>
      <c r="Y3539" s="8">
        <v>22.666666666666668</v>
      </c>
      <c r="AP3539" s="6"/>
      <c r="AQ3539" s="6"/>
      <c r="AR3539" s="6"/>
      <c r="AS3539" s="6"/>
      <c r="AT3539" s="6"/>
    </row>
    <row r="3540" spans="1:46" ht="14.25" customHeight="1">
      <c r="A3540" s="7" t="s">
        <v>38</v>
      </c>
      <c r="B3540" s="7">
        <v>3386</v>
      </c>
      <c r="C3540" s="8">
        <v>54885</v>
      </c>
      <c r="D3540" s="8" t="s">
        <v>2070</v>
      </c>
      <c r="E3540" s="8" t="str">
        <f t="shared" si="55"/>
        <v>DABUR INDIA LTD.17</v>
      </c>
      <c r="F3540" s="8" t="s">
        <v>2071</v>
      </c>
      <c r="G3540" s="8">
        <v>1975</v>
      </c>
      <c r="H3540" s="8">
        <v>45</v>
      </c>
      <c r="I3540" s="8" t="s">
        <v>54</v>
      </c>
      <c r="J3540" s="8" t="s">
        <v>2099</v>
      </c>
      <c r="K3540" s="6" t="s">
        <v>2100</v>
      </c>
      <c r="L3540" s="7" t="s">
        <v>149</v>
      </c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8" t="s">
        <v>150</v>
      </c>
      <c r="X3540" s="8">
        <v>53.629153172604049</v>
      </c>
      <c r="Y3540" s="8">
        <v>22.666666666666668</v>
      </c>
      <c r="AP3540" s="6"/>
      <c r="AQ3540" s="6"/>
      <c r="AR3540" s="6"/>
      <c r="AS3540" s="6"/>
      <c r="AT3540" s="6"/>
    </row>
    <row r="3541" spans="1:46" ht="14.25" customHeight="1">
      <c r="A3541" s="7" t="s">
        <v>38</v>
      </c>
      <c r="B3541" s="7">
        <v>3407</v>
      </c>
      <c r="C3541" s="8">
        <v>54885</v>
      </c>
      <c r="D3541" s="8" t="s">
        <v>2070</v>
      </c>
      <c r="E3541" s="8" t="str">
        <f t="shared" si="55"/>
        <v>DABUR INDIA LTD.18</v>
      </c>
      <c r="F3541" s="8" t="s">
        <v>2071</v>
      </c>
      <c r="G3541" s="8">
        <v>1975</v>
      </c>
      <c r="H3541" s="8">
        <v>45</v>
      </c>
      <c r="I3541" s="8" t="s">
        <v>56</v>
      </c>
      <c r="J3541" s="8" t="s">
        <v>2099</v>
      </c>
      <c r="K3541" s="6" t="s">
        <v>2099</v>
      </c>
      <c r="L3541" s="7" t="s">
        <v>149</v>
      </c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8" t="s">
        <v>150</v>
      </c>
      <c r="X3541" s="8">
        <v>53.629153172604049</v>
      </c>
      <c r="Y3541" s="8">
        <v>22.666666666666668</v>
      </c>
      <c r="AP3541" s="6"/>
      <c r="AQ3541" s="6"/>
      <c r="AR3541" s="6"/>
      <c r="AS3541" s="6"/>
      <c r="AT3541" s="6"/>
    </row>
    <row r="3542" spans="1:46" ht="14.25" customHeight="1">
      <c r="A3542" s="7" t="s">
        <v>38</v>
      </c>
      <c r="B3542" s="7">
        <v>3429</v>
      </c>
      <c r="C3542" s="8">
        <v>54885</v>
      </c>
      <c r="D3542" s="8" t="s">
        <v>2070</v>
      </c>
      <c r="E3542" s="8" t="str">
        <f t="shared" si="55"/>
        <v>DABUR INDIA LTD.19</v>
      </c>
      <c r="F3542" s="8" t="s">
        <v>2071</v>
      </c>
      <c r="G3542" s="8">
        <v>1975</v>
      </c>
      <c r="H3542" s="8">
        <v>45</v>
      </c>
      <c r="I3542" s="8" t="s">
        <v>41</v>
      </c>
      <c r="J3542" s="8" t="s">
        <v>2099</v>
      </c>
      <c r="K3542" s="6" t="s">
        <v>2101</v>
      </c>
      <c r="L3542" s="7" t="s">
        <v>149</v>
      </c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8" t="s">
        <v>150</v>
      </c>
      <c r="X3542" s="8">
        <v>53.629153172604049</v>
      </c>
      <c r="Y3542" s="8">
        <v>22.666666666666668</v>
      </c>
      <c r="AP3542" s="6"/>
      <c r="AQ3542" s="6"/>
      <c r="AR3542" s="6"/>
      <c r="AS3542" s="6"/>
      <c r="AT3542" s="6"/>
    </row>
    <row r="3543" spans="1:46" ht="14.25" customHeight="1">
      <c r="A3543" s="7" t="s">
        <v>38</v>
      </c>
      <c r="B3543" s="7">
        <v>3326</v>
      </c>
      <c r="C3543" s="8">
        <v>54885</v>
      </c>
      <c r="D3543" s="8" t="s">
        <v>2070</v>
      </c>
      <c r="E3543" s="8" t="str">
        <f t="shared" si="55"/>
        <v>DABUR INDIA LTD.14</v>
      </c>
      <c r="F3543" s="8" t="s">
        <v>2071</v>
      </c>
      <c r="G3543" s="8">
        <v>1975</v>
      </c>
      <c r="H3543" s="8">
        <v>45</v>
      </c>
      <c r="I3543" s="8" t="s">
        <v>117</v>
      </c>
      <c r="J3543" s="8" t="s">
        <v>2102</v>
      </c>
      <c r="K3543" s="6" t="s">
        <v>2102</v>
      </c>
      <c r="L3543" s="7" t="s">
        <v>69</v>
      </c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8" t="s">
        <v>70</v>
      </c>
      <c r="X3543" s="8">
        <v>55.462175392827156</v>
      </c>
      <c r="Y3543" s="8">
        <v>26.5</v>
      </c>
      <c r="AP3543" s="6"/>
      <c r="AQ3543" s="6"/>
      <c r="AR3543" s="6"/>
      <c r="AS3543" s="6"/>
      <c r="AT3543" s="6"/>
    </row>
    <row r="3544" spans="1:46" ht="14.25" customHeight="1">
      <c r="A3544" s="7" t="s">
        <v>38</v>
      </c>
      <c r="B3544" s="7">
        <v>3346</v>
      </c>
      <c r="C3544" s="8">
        <v>54885</v>
      </c>
      <c r="D3544" s="8" t="s">
        <v>2070</v>
      </c>
      <c r="E3544" s="8" t="str">
        <f t="shared" si="55"/>
        <v>DABUR INDIA LTD.15</v>
      </c>
      <c r="F3544" s="8" t="s">
        <v>2071</v>
      </c>
      <c r="G3544" s="8">
        <v>1975</v>
      </c>
      <c r="H3544" s="8">
        <v>45</v>
      </c>
      <c r="I3544" s="8" t="s">
        <v>119</v>
      </c>
      <c r="J3544" s="8" t="s">
        <v>2102</v>
      </c>
      <c r="K3544" s="6" t="s">
        <v>2102</v>
      </c>
      <c r="L3544" s="7" t="s">
        <v>69</v>
      </c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8" t="s">
        <v>70</v>
      </c>
      <c r="X3544" s="8">
        <v>55.462175392827156</v>
      </c>
      <c r="Y3544" s="8">
        <v>26.5</v>
      </c>
      <c r="AP3544" s="6"/>
      <c r="AQ3544" s="6"/>
      <c r="AR3544" s="6"/>
      <c r="AS3544" s="6"/>
      <c r="AT3544" s="6"/>
    </row>
    <row r="3545" spans="1:46" ht="14.25" customHeight="1">
      <c r="A3545" s="7" t="s">
        <v>38</v>
      </c>
      <c r="B3545" s="7">
        <v>3366</v>
      </c>
      <c r="C3545" s="8">
        <v>54885</v>
      </c>
      <c r="D3545" s="8" t="s">
        <v>2070</v>
      </c>
      <c r="E3545" s="8" t="str">
        <f t="shared" si="55"/>
        <v>DABUR INDIA LTD.16</v>
      </c>
      <c r="F3545" s="8" t="s">
        <v>2071</v>
      </c>
      <c r="G3545" s="8">
        <v>1975</v>
      </c>
      <c r="H3545" s="8">
        <v>45</v>
      </c>
      <c r="I3545" s="8" t="s">
        <v>52</v>
      </c>
      <c r="J3545" s="8" t="s">
        <v>2102</v>
      </c>
      <c r="K3545" s="6" t="s">
        <v>2102</v>
      </c>
      <c r="L3545" s="7" t="s">
        <v>69</v>
      </c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8" t="s">
        <v>70</v>
      </c>
      <c r="X3545" s="8">
        <v>55.462175392827156</v>
      </c>
      <c r="Y3545" s="8">
        <v>26.5</v>
      </c>
      <c r="AP3545" s="6"/>
      <c r="AQ3545" s="6"/>
      <c r="AR3545" s="6"/>
      <c r="AS3545" s="6"/>
      <c r="AT3545" s="6"/>
    </row>
    <row r="3546" spans="1:46" ht="14.25" customHeight="1">
      <c r="A3546" s="7" t="s">
        <v>38</v>
      </c>
      <c r="B3546" s="7">
        <v>3413</v>
      </c>
      <c r="C3546" s="8">
        <v>54885</v>
      </c>
      <c r="D3546" s="8" t="s">
        <v>2070</v>
      </c>
      <c r="E3546" s="8" t="str">
        <f t="shared" si="55"/>
        <v>DABUR INDIA LTD.18</v>
      </c>
      <c r="F3546" s="8" t="s">
        <v>2071</v>
      </c>
      <c r="G3546" s="8">
        <v>1975</v>
      </c>
      <c r="H3546" s="8">
        <v>45</v>
      </c>
      <c r="I3546" s="8" t="s">
        <v>56</v>
      </c>
      <c r="J3546" s="8" t="s">
        <v>2102</v>
      </c>
      <c r="K3546" s="6" t="s">
        <v>2102</v>
      </c>
      <c r="L3546" s="7" t="s">
        <v>69</v>
      </c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8" t="s">
        <v>70</v>
      </c>
      <c r="X3546" s="8">
        <v>55.462175392827156</v>
      </c>
      <c r="Y3546" s="8">
        <v>26.5</v>
      </c>
      <c r="AP3546" s="6"/>
      <c r="AQ3546" s="6"/>
      <c r="AR3546" s="6"/>
      <c r="AS3546" s="6"/>
      <c r="AT3546" s="6"/>
    </row>
    <row r="3547" spans="1:46" ht="14.25" customHeight="1">
      <c r="A3547" s="7" t="s">
        <v>38</v>
      </c>
      <c r="B3547" s="7">
        <v>3435</v>
      </c>
      <c r="C3547" s="8">
        <v>54885</v>
      </c>
      <c r="D3547" s="8" t="s">
        <v>2070</v>
      </c>
      <c r="E3547" s="8" t="str">
        <f t="shared" si="55"/>
        <v>DABUR INDIA LTD.19</v>
      </c>
      <c r="F3547" s="8" t="s">
        <v>2071</v>
      </c>
      <c r="G3547" s="8">
        <v>1975</v>
      </c>
      <c r="H3547" s="8">
        <v>45</v>
      </c>
      <c r="I3547" s="8" t="s">
        <v>41</v>
      </c>
      <c r="J3547" s="8" t="s">
        <v>2102</v>
      </c>
      <c r="K3547" s="6" t="s">
        <v>2103</v>
      </c>
      <c r="L3547" s="7" t="s">
        <v>69</v>
      </c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8" t="s">
        <v>70</v>
      </c>
      <c r="X3547" s="8">
        <v>55.462175392827156</v>
      </c>
      <c r="Y3547" s="8">
        <v>26.5</v>
      </c>
      <c r="AP3547" s="6"/>
      <c r="AQ3547" s="6"/>
      <c r="AR3547" s="6"/>
      <c r="AS3547" s="6"/>
      <c r="AT3547" s="6"/>
    </row>
    <row r="3548" spans="1:46" ht="14.25" customHeight="1">
      <c r="A3548" s="7" t="s">
        <v>38</v>
      </c>
      <c r="B3548" s="7">
        <v>3320</v>
      </c>
      <c r="C3548" s="8">
        <v>54885</v>
      </c>
      <c r="D3548" s="8" t="s">
        <v>2070</v>
      </c>
      <c r="E3548" s="8" t="str">
        <f t="shared" si="55"/>
        <v>DABUR INDIA LTD.14</v>
      </c>
      <c r="F3548" s="8" t="s">
        <v>2071</v>
      </c>
      <c r="G3548" s="8">
        <v>1975</v>
      </c>
      <c r="H3548" s="8">
        <v>45</v>
      </c>
      <c r="I3548" s="8" t="s">
        <v>117</v>
      </c>
      <c r="J3548" s="8" t="s">
        <v>2104</v>
      </c>
      <c r="K3548" s="6" t="s">
        <v>2104</v>
      </c>
      <c r="L3548" s="7" t="s">
        <v>498</v>
      </c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8" t="s">
        <v>279</v>
      </c>
      <c r="X3548" s="8">
        <v>54.616513733957056</v>
      </c>
      <c r="Y3548" s="8">
        <v>17.666666666666668</v>
      </c>
      <c r="AP3548" s="6"/>
      <c r="AQ3548" s="6"/>
      <c r="AR3548" s="6"/>
      <c r="AS3548" s="6"/>
      <c r="AT3548" s="6"/>
    </row>
    <row r="3549" spans="1:46" ht="14.25" customHeight="1">
      <c r="A3549" s="7" t="s">
        <v>38</v>
      </c>
      <c r="B3549" s="7">
        <v>3339</v>
      </c>
      <c r="C3549" s="8">
        <v>54885</v>
      </c>
      <c r="D3549" s="8" t="s">
        <v>2070</v>
      </c>
      <c r="E3549" s="8" t="str">
        <f t="shared" si="55"/>
        <v>DABUR INDIA LTD.15</v>
      </c>
      <c r="F3549" s="8" t="s">
        <v>2071</v>
      </c>
      <c r="G3549" s="8">
        <v>1975</v>
      </c>
      <c r="H3549" s="8">
        <v>45</v>
      </c>
      <c r="I3549" s="8" t="s">
        <v>119</v>
      </c>
      <c r="J3549" s="8" t="s">
        <v>2104</v>
      </c>
      <c r="K3549" s="6" t="s">
        <v>2104</v>
      </c>
      <c r="L3549" s="7" t="s">
        <v>498</v>
      </c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8" t="s">
        <v>279</v>
      </c>
      <c r="X3549" s="8">
        <v>54.616513733957056</v>
      </c>
      <c r="Y3549" s="8">
        <v>17.666666666666668</v>
      </c>
      <c r="AP3549" s="6"/>
      <c r="AQ3549" s="6"/>
      <c r="AR3549" s="6"/>
      <c r="AS3549" s="6"/>
      <c r="AT3549" s="6"/>
    </row>
    <row r="3550" spans="1:46" ht="14.25" customHeight="1">
      <c r="A3550" s="7" t="s">
        <v>38</v>
      </c>
      <c r="B3550" s="7">
        <v>3359</v>
      </c>
      <c r="C3550" s="8">
        <v>54885</v>
      </c>
      <c r="D3550" s="8" t="s">
        <v>2070</v>
      </c>
      <c r="E3550" s="8" t="str">
        <f t="shared" si="55"/>
        <v>DABUR INDIA LTD.16</v>
      </c>
      <c r="F3550" s="8" t="s">
        <v>2071</v>
      </c>
      <c r="G3550" s="8">
        <v>1975</v>
      </c>
      <c r="H3550" s="8">
        <v>45</v>
      </c>
      <c r="I3550" s="8" t="s">
        <v>52</v>
      </c>
      <c r="J3550" s="8" t="s">
        <v>2104</v>
      </c>
      <c r="K3550" s="6" t="s">
        <v>2104</v>
      </c>
      <c r="L3550" s="7" t="s">
        <v>498</v>
      </c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8" t="s">
        <v>279</v>
      </c>
      <c r="X3550" s="8">
        <v>54.616513733957056</v>
      </c>
      <c r="Y3550" s="8">
        <v>17.666666666666668</v>
      </c>
      <c r="AP3550" s="6"/>
      <c r="AQ3550" s="6"/>
      <c r="AR3550" s="6"/>
      <c r="AS3550" s="6"/>
      <c r="AT3550" s="6"/>
    </row>
    <row r="3551" spans="1:46" ht="14.25" customHeight="1">
      <c r="A3551" s="7" t="s">
        <v>38</v>
      </c>
      <c r="B3551" s="7">
        <v>3380</v>
      </c>
      <c r="C3551" s="8">
        <v>54885</v>
      </c>
      <c r="D3551" s="8" t="s">
        <v>2070</v>
      </c>
      <c r="E3551" s="8" t="str">
        <f t="shared" si="55"/>
        <v>DABUR INDIA LTD.17</v>
      </c>
      <c r="F3551" s="8" t="s">
        <v>2071</v>
      </c>
      <c r="G3551" s="8">
        <v>1975</v>
      </c>
      <c r="H3551" s="8">
        <v>45</v>
      </c>
      <c r="I3551" s="8" t="s">
        <v>54</v>
      </c>
      <c r="J3551" s="8" t="s">
        <v>2104</v>
      </c>
      <c r="K3551" s="6" t="s">
        <v>2104</v>
      </c>
      <c r="L3551" s="7" t="s">
        <v>498</v>
      </c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8" t="s">
        <v>279</v>
      </c>
      <c r="X3551" s="8">
        <v>54.616513733957056</v>
      </c>
      <c r="Y3551" s="8">
        <v>17.666666666666668</v>
      </c>
      <c r="AP3551" s="6"/>
      <c r="AQ3551" s="6"/>
      <c r="AR3551" s="6"/>
      <c r="AS3551" s="6"/>
      <c r="AT3551" s="6"/>
    </row>
    <row r="3552" spans="1:46" ht="14.25" customHeight="1">
      <c r="A3552" s="7" t="s">
        <v>38</v>
      </c>
      <c r="B3552" s="7">
        <v>3401</v>
      </c>
      <c r="C3552" s="8">
        <v>54885</v>
      </c>
      <c r="D3552" s="8" t="s">
        <v>2070</v>
      </c>
      <c r="E3552" s="8" t="str">
        <f t="shared" si="55"/>
        <v>DABUR INDIA LTD.18</v>
      </c>
      <c r="F3552" s="8" t="s">
        <v>2071</v>
      </c>
      <c r="G3552" s="8">
        <v>1975</v>
      </c>
      <c r="H3552" s="8">
        <v>45</v>
      </c>
      <c r="I3552" s="8" t="s">
        <v>56</v>
      </c>
      <c r="J3552" s="8" t="s">
        <v>2104</v>
      </c>
      <c r="K3552" s="6" t="s">
        <v>2104</v>
      </c>
      <c r="L3552" s="7" t="s">
        <v>498</v>
      </c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8" t="s">
        <v>279</v>
      </c>
      <c r="X3552" s="8">
        <v>54.616513733957056</v>
      </c>
      <c r="Y3552" s="8">
        <v>17.666666666666668</v>
      </c>
      <c r="AP3552" s="6"/>
      <c r="AQ3552" s="6"/>
      <c r="AR3552" s="6"/>
      <c r="AS3552" s="6"/>
      <c r="AT3552" s="6"/>
    </row>
    <row r="3553" spans="1:46" ht="14.25" customHeight="1">
      <c r="A3553" s="7" t="s">
        <v>38</v>
      </c>
      <c r="B3553" s="7">
        <v>3423</v>
      </c>
      <c r="C3553" s="8">
        <v>54885</v>
      </c>
      <c r="D3553" s="8" t="s">
        <v>2070</v>
      </c>
      <c r="E3553" s="8" t="str">
        <f t="shared" si="55"/>
        <v>DABUR INDIA LTD.19</v>
      </c>
      <c r="F3553" s="8" t="s">
        <v>2071</v>
      </c>
      <c r="G3553" s="8">
        <v>1975</v>
      </c>
      <c r="H3553" s="8">
        <v>45</v>
      </c>
      <c r="I3553" s="8" t="s">
        <v>41</v>
      </c>
      <c r="J3553" s="8" t="s">
        <v>2104</v>
      </c>
      <c r="K3553" s="6" t="s">
        <v>2104</v>
      </c>
      <c r="L3553" s="7" t="s">
        <v>498</v>
      </c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8" t="s">
        <v>279</v>
      </c>
      <c r="X3553" s="8">
        <v>54.616513733957056</v>
      </c>
      <c r="Y3553" s="8">
        <v>17.666666666666668</v>
      </c>
      <c r="AP3553" s="6"/>
      <c r="AQ3553" s="6"/>
      <c r="AR3553" s="6"/>
      <c r="AS3553" s="6"/>
      <c r="AT3553" s="6"/>
    </row>
    <row r="3554" spans="1:46" ht="14.25" customHeight="1">
      <c r="A3554" s="7" t="s">
        <v>38</v>
      </c>
      <c r="B3554" s="7">
        <v>3327</v>
      </c>
      <c r="C3554" s="8">
        <v>54885</v>
      </c>
      <c r="D3554" s="8" t="s">
        <v>2070</v>
      </c>
      <c r="E3554" s="8" t="str">
        <f t="shared" si="55"/>
        <v>DABUR INDIA LTD.14</v>
      </c>
      <c r="F3554" s="8" t="s">
        <v>2071</v>
      </c>
      <c r="G3554" s="8">
        <v>1975</v>
      </c>
      <c r="H3554" s="8">
        <v>45</v>
      </c>
      <c r="I3554" s="8" t="s">
        <v>117</v>
      </c>
      <c r="J3554" s="8" t="s">
        <v>2105</v>
      </c>
      <c r="K3554" s="6" t="s">
        <v>2105</v>
      </c>
      <c r="L3554" s="7" t="s">
        <v>301</v>
      </c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8" t="s">
        <v>219</v>
      </c>
      <c r="X3554" s="8">
        <v>55.830083513254174</v>
      </c>
      <c r="Y3554" s="8">
        <v>16.833333333333332</v>
      </c>
      <c r="AP3554" s="6"/>
      <c r="AQ3554" s="6"/>
      <c r="AR3554" s="6"/>
      <c r="AS3554" s="6"/>
      <c r="AT3554" s="6"/>
    </row>
    <row r="3555" spans="1:46" ht="14.25" customHeight="1">
      <c r="A3555" s="7" t="s">
        <v>38</v>
      </c>
      <c r="B3555" s="7">
        <v>3343</v>
      </c>
      <c r="C3555" s="8">
        <v>54885</v>
      </c>
      <c r="D3555" s="8" t="s">
        <v>2070</v>
      </c>
      <c r="E3555" s="8" t="str">
        <f t="shared" si="55"/>
        <v>DABUR INDIA LTD.15</v>
      </c>
      <c r="F3555" s="8" t="s">
        <v>2071</v>
      </c>
      <c r="G3555" s="8">
        <v>1975</v>
      </c>
      <c r="H3555" s="8">
        <v>45</v>
      </c>
      <c r="I3555" s="8" t="s">
        <v>119</v>
      </c>
      <c r="J3555" s="8" t="s">
        <v>2105</v>
      </c>
      <c r="K3555" s="6" t="s">
        <v>2105</v>
      </c>
      <c r="L3555" s="7" t="s">
        <v>301</v>
      </c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8" t="s">
        <v>219</v>
      </c>
      <c r="X3555" s="8">
        <v>55.830083513254174</v>
      </c>
      <c r="Y3555" s="8">
        <v>16.833333333333332</v>
      </c>
      <c r="AP3555" s="6"/>
      <c r="AQ3555" s="6"/>
      <c r="AR3555" s="6"/>
      <c r="AS3555" s="6"/>
      <c r="AT3555" s="6"/>
    </row>
    <row r="3556" spans="1:46" ht="14.25" customHeight="1">
      <c r="A3556" s="7" t="s">
        <v>38</v>
      </c>
      <c r="B3556" s="7">
        <v>3363</v>
      </c>
      <c r="C3556" s="8">
        <v>54885</v>
      </c>
      <c r="D3556" s="8" t="s">
        <v>2070</v>
      </c>
      <c r="E3556" s="8" t="str">
        <f t="shared" si="55"/>
        <v>DABUR INDIA LTD.16</v>
      </c>
      <c r="F3556" s="8" t="s">
        <v>2071</v>
      </c>
      <c r="G3556" s="8">
        <v>1975</v>
      </c>
      <c r="H3556" s="8">
        <v>45</v>
      </c>
      <c r="I3556" s="8" t="s">
        <v>52</v>
      </c>
      <c r="J3556" s="8" t="s">
        <v>2105</v>
      </c>
      <c r="K3556" s="6" t="s">
        <v>2105</v>
      </c>
      <c r="L3556" s="7" t="s">
        <v>301</v>
      </c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8" t="s">
        <v>219</v>
      </c>
      <c r="X3556" s="8">
        <v>55.830083513254174</v>
      </c>
      <c r="Y3556" s="8">
        <v>16.833333333333332</v>
      </c>
      <c r="AP3556" s="6"/>
      <c r="AQ3556" s="6"/>
      <c r="AR3556" s="6"/>
      <c r="AS3556" s="6"/>
      <c r="AT3556" s="6"/>
    </row>
    <row r="3557" spans="1:46" ht="14.25" customHeight="1">
      <c r="A3557" s="7" t="s">
        <v>38</v>
      </c>
      <c r="B3557" s="7">
        <v>3323</v>
      </c>
      <c r="C3557" s="8">
        <v>54885</v>
      </c>
      <c r="D3557" s="8" t="s">
        <v>2070</v>
      </c>
      <c r="E3557" s="8" t="str">
        <f t="shared" si="55"/>
        <v>DABUR INDIA LTD.14</v>
      </c>
      <c r="F3557" s="8" t="s">
        <v>2071</v>
      </c>
      <c r="G3557" s="8">
        <v>1975</v>
      </c>
      <c r="H3557" s="8">
        <v>45</v>
      </c>
      <c r="I3557" s="8" t="s">
        <v>117</v>
      </c>
      <c r="J3557" s="8" t="s">
        <v>2106</v>
      </c>
      <c r="K3557" s="6" t="s">
        <v>2106</v>
      </c>
      <c r="L3557" s="7" t="s">
        <v>69</v>
      </c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8" t="s">
        <v>70</v>
      </c>
      <c r="X3557" s="8">
        <v>55.462175392827156</v>
      </c>
      <c r="Y3557" s="8">
        <v>26.5</v>
      </c>
      <c r="AP3557" s="6"/>
      <c r="AQ3557" s="6"/>
      <c r="AR3557" s="6"/>
      <c r="AS3557" s="6"/>
      <c r="AT3557" s="6"/>
    </row>
    <row r="3558" spans="1:46" ht="14.25" customHeight="1">
      <c r="A3558" s="7" t="s">
        <v>38</v>
      </c>
      <c r="B3558" s="7">
        <v>3342</v>
      </c>
      <c r="C3558" s="8">
        <v>54885</v>
      </c>
      <c r="D3558" s="8" t="s">
        <v>2070</v>
      </c>
      <c r="E3558" s="8" t="str">
        <f t="shared" si="55"/>
        <v>DABUR INDIA LTD.15</v>
      </c>
      <c r="F3558" s="8" t="s">
        <v>2071</v>
      </c>
      <c r="G3558" s="8">
        <v>1975</v>
      </c>
      <c r="H3558" s="8">
        <v>45</v>
      </c>
      <c r="I3558" s="8" t="s">
        <v>119</v>
      </c>
      <c r="J3558" s="8" t="s">
        <v>2106</v>
      </c>
      <c r="K3558" s="6" t="s">
        <v>2106</v>
      </c>
      <c r="L3558" s="7" t="s">
        <v>69</v>
      </c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8" t="s">
        <v>70</v>
      </c>
      <c r="X3558" s="8">
        <v>55.462175392827156</v>
      </c>
      <c r="Y3558" s="8">
        <v>26.5</v>
      </c>
      <c r="AP3558" s="6"/>
      <c r="AQ3558" s="6"/>
      <c r="AR3558" s="6"/>
      <c r="AS3558" s="6"/>
      <c r="AT3558" s="6"/>
    </row>
    <row r="3559" spans="1:46" ht="14.25" customHeight="1">
      <c r="A3559" s="7" t="s">
        <v>38</v>
      </c>
      <c r="B3559" s="7">
        <v>3362</v>
      </c>
      <c r="C3559" s="8">
        <v>54885</v>
      </c>
      <c r="D3559" s="8" t="s">
        <v>2070</v>
      </c>
      <c r="E3559" s="8" t="str">
        <f t="shared" si="55"/>
        <v>DABUR INDIA LTD.16</v>
      </c>
      <c r="F3559" s="8" t="s">
        <v>2071</v>
      </c>
      <c r="G3559" s="8">
        <v>1975</v>
      </c>
      <c r="H3559" s="8">
        <v>45</v>
      </c>
      <c r="I3559" s="8" t="s">
        <v>52</v>
      </c>
      <c r="J3559" s="8" t="s">
        <v>2106</v>
      </c>
      <c r="K3559" s="6" t="s">
        <v>2106</v>
      </c>
      <c r="L3559" s="7" t="s">
        <v>69</v>
      </c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8" t="s">
        <v>70</v>
      </c>
      <c r="X3559" s="8">
        <v>55.462175392827156</v>
      </c>
      <c r="Y3559" s="8">
        <v>26.5</v>
      </c>
      <c r="AP3559" s="6"/>
      <c r="AQ3559" s="6"/>
      <c r="AR3559" s="6"/>
      <c r="AS3559" s="6"/>
      <c r="AT3559" s="6"/>
    </row>
    <row r="3560" spans="1:46" ht="14.25" customHeight="1">
      <c r="A3560" s="7" t="s">
        <v>38</v>
      </c>
      <c r="B3560" s="7">
        <v>3383</v>
      </c>
      <c r="C3560" s="8">
        <v>54885</v>
      </c>
      <c r="D3560" s="8" t="s">
        <v>2070</v>
      </c>
      <c r="E3560" s="8" t="str">
        <f t="shared" si="55"/>
        <v>DABUR INDIA LTD.17</v>
      </c>
      <c r="F3560" s="8" t="s">
        <v>2071</v>
      </c>
      <c r="G3560" s="8">
        <v>1975</v>
      </c>
      <c r="H3560" s="8">
        <v>45</v>
      </c>
      <c r="I3560" s="8" t="s">
        <v>54</v>
      </c>
      <c r="J3560" s="8" t="s">
        <v>2106</v>
      </c>
      <c r="K3560" s="6" t="s">
        <v>2106</v>
      </c>
      <c r="L3560" s="7" t="s">
        <v>69</v>
      </c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8" t="s">
        <v>70</v>
      </c>
      <c r="X3560" s="8">
        <v>55.462175392827156</v>
      </c>
      <c r="Y3560" s="8">
        <v>26.5</v>
      </c>
      <c r="AP3560" s="6"/>
      <c r="AQ3560" s="6"/>
      <c r="AR3560" s="6"/>
      <c r="AS3560" s="6"/>
      <c r="AT3560" s="6"/>
    </row>
    <row r="3561" spans="1:46" ht="14.25" customHeight="1">
      <c r="A3561" s="7" t="s">
        <v>38</v>
      </c>
      <c r="B3561" s="7">
        <v>3404</v>
      </c>
      <c r="C3561" s="8">
        <v>54885</v>
      </c>
      <c r="D3561" s="8" t="s">
        <v>2070</v>
      </c>
      <c r="E3561" s="8" t="str">
        <f t="shared" si="55"/>
        <v>DABUR INDIA LTD.18</v>
      </c>
      <c r="F3561" s="8" t="s">
        <v>2071</v>
      </c>
      <c r="G3561" s="8">
        <v>1975</v>
      </c>
      <c r="H3561" s="8">
        <v>45</v>
      </c>
      <c r="I3561" s="8" t="s">
        <v>56</v>
      </c>
      <c r="J3561" s="8" t="s">
        <v>2106</v>
      </c>
      <c r="K3561" s="6" t="s">
        <v>2106</v>
      </c>
      <c r="L3561" s="7" t="s">
        <v>69</v>
      </c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8" t="s">
        <v>70</v>
      </c>
      <c r="X3561" s="8">
        <v>55.462175392827156</v>
      </c>
      <c r="Y3561" s="8">
        <v>26.5</v>
      </c>
      <c r="AP3561" s="6"/>
      <c r="AQ3561" s="6"/>
      <c r="AR3561" s="6"/>
      <c r="AS3561" s="6"/>
      <c r="AT3561" s="6"/>
    </row>
    <row r="3562" spans="1:46" ht="14.25" customHeight="1">
      <c r="A3562" s="7" t="s">
        <v>38</v>
      </c>
      <c r="B3562" s="7">
        <v>3426</v>
      </c>
      <c r="C3562" s="8">
        <v>54885</v>
      </c>
      <c r="D3562" s="8" t="s">
        <v>2070</v>
      </c>
      <c r="E3562" s="8" t="str">
        <f t="shared" si="55"/>
        <v>DABUR INDIA LTD.19</v>
      </c>
      <c r="F3562" s="8" t="s">
        <v>2071</v>
      </c>
      <c r="G3562" s="8">
        <v>1975</v>
      </c>
      <c r="H3562" s="8">
        <v>45</v>
      </c>
      <c r="I3562" s="8" t="s">
        <v>41</v>
      </c>
      <c r="J3562" s="8" t="s">
        <v>2106</v>
      </c>
      <c r="K3562" s="6" t="s">
        <v>2106</v>
      </c>
      <c r="L3562" s="7" t="s">
        <v>69</v>
      </c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8" t="s">
        <v>70</v>
      </c>
      <c r="X3562" s="8">
        <v>55.462175392827156</v>
      </c>
      <c r="Y3562" s="8">
        <v>26.5</v>
      </c>
      <c r="AP3562" s="6"/>
      <c r="AQ3562" s="6"/>
      <c r="AR3562" s="6"/>
      <c r="AS3562" s="6"/>
      <c r="AT3562" s="6"/>
    </row>
    <row r="3563" spans="1:46" ht="14.25" customHeight="1">
      <c r="A3563" s="7" t="s">
        <v>38</v>
      </c>
      <c r="B3563" s="7">
        <v>3317</v>
      </c>
      <c r="C3563" s="8">
        <v>54885</v>
      </c>
      <c r="D3563" s="8" t="s">
        <v>2070</v>
      </c>
      <c r="E3563" s="8" t="str">
        <f t="shared" si="55"/>
        <v>DABUR INDIA LTD.14</v>
      </c>
      <c r="F3563" s="8" t="s">
        <v>2071</v>
      </c>
      <c r="G3563" s="8">
        <v>1975</v>
      </c>
      <c r="H3563" s="8">
        <v>45</v>
      </c>
      <c r="I3563" s="8" t="s">
        <v>117</v>
      </c>
      <c r="J3563" s="8" t="s">
        <v>2107</v>
      </c>
      <c r="K3563" s="6" t="s">
        <v>2107</v>
      </c>
      <c r="L3563" s="7" t="s">
        <v>278</v>
      </c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8" t="s">
        <v>279</v>
      </c>
      <c r="X3563" s="8">
        <v>61</v>
      </c>
      <c r="Y3563" s="8">
        <v>20.5</v>
      </c>
      <c r="AP3563" s="6"/>
      <c r="AQ3563" s="6"/>
      <c r="AR3563" s="6"/>
      <c r="AS3563" s="6"/>
      <c r="AT3563" s="6"/>
    </row>
    <row r="3564" spans="1:46" ht="14.25" customHeight="1">
      <c r="A3564" s="7" t="s">
        <v>38</v>
      </c>
      <c r="B3564" s="7">
        <v>3333</v>
      </c>
      <c r="C3564" s="8">
        <v>54885</v>
      </c>
      <c r="D3564" s="8" t="s">
        <v>2070</v>
      </c>
      <c r="E3564" s="8" t="str">
        <f t="shared" si="55"/>
        <v>DABUR INDIA LTD.15</v>
      </c>
      <c r="F3564" s="8" t="s">
        <v>2071</v>
      </c>
      <c r="G3564" s="8">
        <v>1975</v>
      </c>
      <c r="H3564" s="8">
        <v>45</v>
      </c>
      <c r="I3564" s="8" t="s">
        <v>119</v>
      </c>
      <c r="J3564" s="8" t="s">
        <v>2107</v>
      </c>
      <c r="K3564" s="6" t="s">
        <v>2107</v>
      </c>
      <c r="L3564" s="7" t="s">
        <v>278</v>
      </c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8" t="s">
        <v>279</v>
      </c>
      <c r="X3564" s="8">
        <v>61</v>
      </c>
      <c r="Y3564" s="8">
        <v>20.5</v>
      </c>
      <c r="AP3564" s="6"/>
      <c r="AQ3564" s="6"/>
      <c r="AR3564" s="6"/>
      <c r="AS3564" s="6"/>
      <c r="AT3564" s="6"/>
    </row>
    <row r="3565" spans="1:46" ht="14.25" customHeight="1">
      <c r="A3565" s="7" t="s">
        <v>38</v>
      </c>
      <c r="B3565" s="7">
        <v>3353</v>
      </c>
      <c r="C3565" s="8">
        <v>54885</v>
      </c>
      <c r="D3565" s="8" t="s">
        <v>2070</v>
      </c>
      <c r="E3565" s="8" t="str">
        <f t="shared" si="55"/>
        <v>DABUR INDIA LTD.16</v>
      </c>
      <c r="F3565" s="8" t="s">
        <v>2071</v>
      </c>
      <c r="G3565" s="8">
        <v>1975</v>
      </c>
      <c r="H3565" s="8">
        <v>45</v>
      </c>
      <c r="I3565" s="8" t="s">
        <v>52</v>
      </c>
      <c r="J3565" s="8" t="s">
        <v>2107</v>
      </c>
      <c r="K3565" s="6" t="s">
        <v>2107</v>
      </c>
      <c r="L3565" s="7" t="s">
        <v>278</v>
      </c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8" t="s">
        <v>279</v>
      </c>
      <c r="X3565" s="8">
        <v>61</v>
      </c>
      <c r="Y3565" s="8">
        <v>20.5</v>
      </c>
      <c r="AP3565" s="6"/>
      <c r="AQ3565" s="6"/>
      <c r="AR3565" s="6"/>
      <c r="AS3565" s="6"/>
      <c r="AT3565" s="6"/>
    </row>
    <row r="3566" spans="1:46" ht="14.25" customHeight="1">
      <c r="A3566" s="7" t="s">
        <v>38</v>
      </c>
      <c r="B3566" s="7">
        <v>3374</v>
      </c>
      <c r="C3566" s="8">
        <v>54885</v>
      </c>
      <c r="D3566" s="8" t="s">
        <v>2070</v>
      </c>
      <c r="E3566" s="8" t="str">
        <f t="shared" si="55"/>
        <v>DABUR INDIA LTD.17</v>
      </c>
      <c r="F3566" s="8" t="s">
        <v>2071</v>
      </c>
      <c r="G3566" s="8">
        <v>1975</v>
      </c>
      <c r="H3566" s="8">
        <v>45</v>
      </c>
      <c r="I3566" s="8" t="s">
        <v>54</v>
      </c>
      <c r="J3566" s="8" t="s">
        <v>2107</v>
      </c>
      <c r="K3566" s="6" t="s">
        <v>2107</v>
      </c>
      <c r="L3566" s="7" t="s">
        <v>278</v>
      </c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8" t="s">
        <v>279</v>
      </c>
      <c r="X3566" s="8">
        <v>61</v>
      </c>
      <c r="Y3566" s="8">
        <v>20.5</v>
      </c>
      <c r="AP3566" s="6"/>
      <c r="AQ3566" s="6"/>
      <c r="AR3566" s="6"/>
      <c r="AS3566" s="6"/>
      <c r="AT3566" s="6"/>
    </row>
    <row r="3567" spans="1:46" ht="14.25" customHeight="1">
      <c r="A3567" s="7" t="s">
        <v>38</v>
      </c>
      <c r="B3567" s="7">
        <v>3395</v>
      </c>
      <c r="C3567" s="8">
        <v>54885</v>
      </c>
      <c r="D3567" s="8" t="s">
        <v>2070</v>
      </c>
      <c r="E3567" s="8" t="str">
        <f t="shared" si="55"/>
        <v>DABUR INDIA LTD.18</v>
      </c>
      <c r="F3567" s="8" t="s">
        <v>2071</v>
      </c>
      <c r="G3567" s="8">
        <v>1975</v>
      </c>
      <c r="H3567" s="8">
        <v>45</v>
      </c>
      <c r="I3567" s="8" t="s">
        <v>56</v>
      </c>
      <c r="J3567" s="8" t="s">
        <v>2107</v>
      </c>
      <c r="K3567" s="6" t="s">
        <v>2107</v>
      </c>
      <c r="L3567" s="7" t="s">
        <v>278</v>
      </c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8" t="s">
        <v>279</v>
      </c>
      <c r="X3567" s="8">
        <v>61</v>
      </c>
      <c r="Y3567" s="8">
        <v>20.5</v>
      </c>
      <c r="AP3567" s="6"/>
      <c r="AQ3567" s="6"/>
      <c r="AR3567" s="6"/>
      <c r="AS3567" s="6"/>
      <c r="AT3567" s="6"/>
    </row>
    <row r="3568" spans="1:46" ht="14.25" customHeight="1">
      <c r="A3568" s="7" t="s">
        <v>38</v>
      </c>
      <c r="B3568" s="7">
        <v>3417</v>
      </c>
      <c r="C3568" s="8">
        <v>54885</v>
      </c>
      <c r="D3568" s="8" t="s">
        <v>2070</v>
      </c>
      <c r="E3568" s="8" t="str">
        <f t="shared" si="55"/>
        <v>DABUR INDIA LTD.19</v>
      </c>
      <c r="F3568" s="8" t="s">
        <v>2071</v>
      </c>
      <c r="G3568" s="8">
        <v>1975</v>
      </c>
      <c r="H3568" s="8">
        <v>45</v>
      </c>
      <c r="I3568" s="8" t="s">
        <v>41</v>
      </c>
      <c r="J3568" s="8" t="s">
        <v>2107</v>
      </c>
      <c r="K3568" s="6" t="s">
        <v>2107</v>
      </c>
      <c r="L3568" s="7" t="s">
        <v>278</v>
      </c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8" t="s">
        <v>279</v>
      </c>
      <c r="X3568" s="8">
        <v>61</v>
      </c>
      <c r="Y3568" s="8">
        <v>20.5</v>
      </c>
      <c r="AP3568" s="6"/>
      <c r="AQ3568" s="6"/>
      <c r="AR3568" s="6"/>
      <c r="AS3568" s="6"/>
      <c r="AT3568" s="6"/>
    </row>
    <row r="3569" spans="1:46" ht="14.25" customHeight="1">
      <c r="A3569" s="7" t="s">
        <v>38</v>
      </c>
      <c r="B3569" s="7">
        <v>3321</v>
      </c>
      <c r="C3569" s="8">
        <v>54885</v>
      </c>
      <c r="D3569" s="8" t="s">
        <v>2070</v>
      </c>
      <c r="E3569" s="8" t="str">
        <f t="shared" si="55"/>
        <v>DABUR INDIA LTD.14</v>
      </c>
      <c r="F3569" s="8" t="s">
        <v>2071</v>
      </c>
      <c r="G3569" s="8">
        <v>1975</v>
      </c>
      <c r="H3569" s="8">
        <v>45</v>
      </c>
      <c r="I3569" s="8" t="s">
        <v>117</v>
      </c>
      <c r="J3569" s="8" t="s">
        <v>2108</v>
      </c>
      <c r="K3569" s="6" t="s">
        <v>2108</v>
      </c>
      <c r="L3569" s="7" t="s">
        <v>498</v>
      </c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8" t="s">
        <v>279</v>
      </c>
      <c r="X3569" s="8">
        <v>54.616513733957056</v>
      </c>
      <c r="Y3569" s="8">
        <v>17.666666666666668</v>
      </c>
      <c r="AP3569" s="6"/>
      <c r="AQ3569" s="6"/>
      <c r="AR3569" s="6"/>
      <c r="AS3569" s="6"/>
      <c r="AT3569" s="6"/>
    </row>
    <row r="3570" spans="1:46" ht="14.25" customHeight="1">
      <c r="A3570" s="7" t="s">
        <v>38</v>
      </c>
      <c r="B3570" s="7">
        <v>3340</v>
      </c>
      <c r="C3570" s="8">
        <v>54885</v>
      </c>
      <c r="D3570" s="8" t="s">
        <v>2070</v>
      </c>
      <c r="E3570" s="8" t="str">
        <f t="shared" si="55"/>
        <v>DABUR INDIA LTD.15</v>
      </c>
      <c r="F3570" s="8" t="s">
        <v>2071</v>
      </c>
      <c r="G3570" s="8">
        <v>1975</v>
      </c>
      <c r="H3570" s="8">
        <v>45</v>
      </c>
      <c r="I3570" s="8" t="s">
        <v>119</v>
      </c>
      <c r="J3570" s="8" t="s">
        <v>2108</v>
      </c>
      <c r="K3570" s="6" t="s">
        <v>2108</v>
      </c>
      <c r="L3570" s="7" t="s">
        <v>498</v>
      </c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8" t="s">
        <v>279</v>
      </c>
      <c r="X3570" s="8">
        <v>54.616513733957056</v>
      </c>
      <c r="Y3570" s="8">
        <v>17.666666666666668</v>
      </c>
      <c r="AP3570" s="6"/>
      <c r="AQ3570" s="6"/>
      <c r="AR3570" s="6"/>
      <c r="AS3570" s="6"/>
      <c r="AT3570" s="6"/>
    </row>
    <row r="3571" spans="1:46" ht="14.25" customHeight="1">
      <c r="A3571" s="7" t="s">
        <v>38</v>
      </c>
      <c r="B3571" s="7">
        <v>3360</v>
      </c>
      <c r="C3571" s="8">
        <v>54885</v>
      </c>
      <c r="D3571" s="8" t="s">
        <v>2070</v>
      </c>
      <c r="E3571" s="8" t="str">
        <f t="shared" si="55"/>
        <v>DABUR INDIA LTD.16</v>
      </c>
      <c r="F3571" s="8" t="s">
        <v>2071</v>
      </c>
      <c r="G3571" s="8">
        <v>1975</v>
      </c>
      <c r="H3571" s="8">
        <v>45</v>
      </c>
      <c r="I3571" s="8" t="s">
        <v>52</v>
      </c>
      <c r="J3571" s="8" t="s">
        <v>2108</v>
      </c>
      <c r="K3571" s="6" t="s">
        <v>2108</v>
      </c>
      <c r="L3571" s="7" t="s">
        <v>498</v>
      </c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8" t="s">
        <v>279</v>
      </c>
      <c r="X3571" s="8">
        <v>54.616513733957056</v>
      </c>
      <c r="Y3571" s="8">
        <v>17.666666666666668</v>
      </c>
      <c r="AP3571" s="6"/>
      <c r="AQ3571" s="6"/>
      <c r="AR3571" s="6"/>
      <c r="AS3571" s="6"/>
      <c r="AT3571" s="6"/>
    </row>
    <row r="3572" spans="1:46" ht="14.25" customHeight="1">
      <c r="A3572" s="7" t="s">
        <v>38</v>
      </c>
      <c r="B3572" s="7">
        <v>3381</v>
      </c>
      <c r="C3572" s="8">
        <v>54885</v>
      </c>
      <c r="D3572" s="8" t="s">
        <v>2070</v>
      </c>
      <c r="E3572" s="8" t="str">
        <f t="shared" si="55"/>
        <v>DABUR INDIA LTD.17</v>
      </c>
      <c r="F3572" s="8" t="s">
        <v>2071</v>
      </c>
      <c r="G3572" s="8">
        <v>1975</v>
      </c>
      <c r="H3572" s="8">
        <v>45</v>
      </c>
      <c r="I3572" s="8" t="s">
        <v>54</v>
      </c>
      <c r="J3572" s="8" t="s">
        <v>2108</v>
      </c>
      <c r="K3572" s="6" t="s">
        <v>2108</v>
      </c>
      <c r="L3572" s="7" t="s">
        <v>498</v>
      </c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8" t="s">
        <v>279</v>
      </c>
      <c r="X3572" s="8">
        <v>54.616513733957056</v>
      </c>
      <c r="Y3572" s="8">
        <v>17.666666666666668</v>
      </c>
      <c r="AP3572" s="6"/>
      <c r="AQ3572" s="6"/>
      <c r="AR3572" s="6"/>
      <c r="AS3572" s="6"/>
      <c r="AT3572" s="6"/>
    </row>
    <row r="3573" spans="1:46" ht="14.25" customHeight="1">
      <c r="A3573" s="7" t="s">
        <v>38</v>
      </c>
      <c r="B3573" s="7">
        <v>3402</v>
      </c>
      <c r="C3573" s="8">
        <v>54885</v>
      </c>
      <c r="D3573" s="8" t="s">
        <v>2070</v>
      </c>
      <c r="E3573" s="8" t="str">
        <f t="shared" si="55"/>
        <v>DABUR INDIA LTD.18</v>
      </c>
      <c r="F3573" s="8" t="s">
        <v>2071</v>
      </c>
      <c r="G3573" s="8">
        <v>1975</v>
      </c>
      <c r="H3573" s="8">
        <v>45</v>
      </c>
      <c r="I3573" s="8" t="s">
        <v>56</v>
      </c>
      <c r="J3573" s="8" t="s">
        <v>2108</v>
      </c>
      <c r="K3573" s="6" t="s">
        <v>2108</v>
      </c>
      <c r="L3573" s="7" t="s">
        <v>498</v>
      </c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8" t="s">
        <v>279</v>
      </c>
      <c r="X3573" s="8">
        <v>54.616513733957056</v>
      </c>
      <c r="Y3573" s="8">
        <v>17.666666666666668</v>
      </c>
      <c r="AP3573" s="6"/>
      <c r="AQ3573" s="6"/>
      <c r="AR3573" s="6"/>
      <c r="AS3573" s="6"/>
      <c r="AT3573" s="6"/>
    </row>
    <row r="3574" spans="1:46" ht="14.25" customHeight="1">
      <c r="A3574" s="7" t="s">
        <v>38</v>
      </c>
      <c r="B3574" s="7">
        <v>3424</v>
      </c>
      <c r="C3574" s="8">
        <v>54885</v>
      </c>
      <c r="D3574" s="8" t="s">
        <v>2070</v>
      </c>
      <c r="E3574" s="8" t="str">
        <f t="shared" si="55"/>
        <v>DABUR INDIA LTD.19</v>
      </c>
      <c r="F3574" s="8" t="s">
        <v>2071</v>
      </c>
      <c r="G3574" s="8">
        <v>1975</v>
      </c>
      <c r="H3574" s="8">
        <v>45</v>
      </c>
      <c r="I3574" s="8" t="s">
        <v>41</v>
      </c>
      <c r="J3574" s="8" t="s">
        <v>2108</v>
      </c>
      <c r="K3574" s="6" t="s">
        <v>2108</v>
      </c>
      <c r="L3574" s="7" t="s">
        <v>498</v>
      </c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8" t="s">
        <v>279</v>
      </c>
      <c r="X3574" s="8">
        <v>54.616513733957056</v>
      </c>
      <c r="Y3574" s="8">
        <v>17.666666666666668</v>
      </c>
      <c r="AP3574" s="6"/>
      <c r="AQ3574" s="6"/>
      <c r="AR3574" s="6"/>
      <c r="AS3574" s="6"/>
      <c r="AT3574" s="6"/>
    </row>
    <row r="3575" spans="1:46" ht="14.25" customHeight="1">
      <c r="A3575" s="7" t="s">
        <v>38</v>
      </c>
      <c r="B3575" s="7">
        <v>3324</v>
      </c>
      <c r="C3575" s="8">
        <v>54885</v>
      </c>
      <c r="D3575" s="8" t="s">
        <v>2070</v>
      </c>
      <c r="E3575" s="8" t="str">
        <f t="shared" si="55"/>
        <v>DABUR INDIA LTD.14</v>
      </c>
      <c r="F3575" s="8" t="s">
        <v>2071</v>
      </c>
      <c r="G3575" s="8">
        <v>1975</v>
      </c>
      <c r="H3575" s="8">
        <v>45</v>
      </c>
      <c r="I3575" s="8" t="s">
        <v>117</v>
      </c>
      <c r="J3575" s="8" t="s">
        <v>2109</v>
      </c>
      <c r="K3575" s="6" t="s">
        <v>2109</v>
      </c>
      <c r="L3575" s="7" t="s">
        <v>69</v>
      </c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8" t="s">
        <v>70</v>
      </c>
      <c r="X3575" s="8">
        <v>55.462175392827156</v>
      </c>
      <c r="Y3575" s="8">
        <v>26.5</v>
      </c>
      <c r="AP3575" s="6"/>
      <c r="AQ3575" s="6"/>
      <c r="AR3575" s="6"/>
      <c r="AS3575" s="6"/>
      <c r="AT3575" s="6"/>
    </row>
    <row r="3576" spans="1:46" ht="14.25" customHeight="1">
      <c r="A3576" s="7" t="s">
        <v>38</v>
      </c>
      <c r="B3576" s="7">
        <v>3344</v>
      </c>
      <c r="C3576" s="8">
        <v>54885</v>
      </c>
      <c r="D3576" s="8" t="s">
        <v>2070</v>
      </c>
      <c r="E3576" s="8" t="str">
        <f t="shared" si="55"/>
        <v>DABUR INDIA LTD.15</v>
      </c>
      <c r="F3576" s="8" t="s">
        <v>2071</v>
      </c>
      <c r="G3576" s="8">
        <v>1975</v>
      </c>
      <c r="H3576" s="8">
        <v>45</v>
      </c>
      <c r="I3576" s="8" t="s">
        <v>119</v>
      </c>
      <c r="J3576" s="8" t="s">
        <v>2109</v>
      </c>
      <c r="K3576" s="6" t="s">
        <v>2109</v>
      </c>
      <c r="L3576" s="7" t="s">
        <v>69</v>
      </c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8" t="s">
        <v>70</v>
      </c>
      <c r="X3576" s="8">
        <v>55.462175392827156</v>
      </c>
      <c r="Y3576" s="8">
        <v>26.5</v>
      </c>
      <c r="AP3576" s="6"/>
      <c r="AQ3576" s="6"/>
      <c r="AR3576" s="6"/>
      <c r="AS3576" s="6"/>
      <c r="AT3576" s="6"/>
    </row>
    <row r="3577" spans="1:46" ht="14.25" customHeight="1">
      <c r="A3577" s="7" t="s">
        <v>38</v>
      </c>
      <c r="B3577" s="7">
        <v>3364</v>
      </c>
      <c r="C3577" s="8">
        <v>54885</v>
      </c>
      <c r="D3577" s="8" t="s">
        <v>2070</v>
      </c>
      <c r="E3577" s="8" t="str">
        <f t="shared" si="55"/>
        <v>DABUR INDIA LTD.16</v>
      </c>
      <c r="F3577" s="8" t="s">
        <v>2071</v>
      </c>
      <c r="G3577" s="8">
        <v>1975</v>
      </c>
      <c r="H3577" s="8">
        <v>45</v>
      </c>
      <c r="I3577" s="8" t="s">
        <v>52</v>
      </c>
      <c r="J3577" s="8" t="s">
        <v>2109</v>
      </c>
      <c r="K3577" s="6" t="s">
        <v>2109</v>
      </c>
      <c r="L3577" s="7" t="s">
        <v>69</v>
      </c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8" t="s">
        <v>70</v>
      </c>
      <c r="X3577" s="8">
        <v>55.462175392827156</v>
      </c>
      <c r="Y3577" s="8">
        <v>26.5</v>
      </c>
      <c r="AP3577" s="6"/>
      <c r="AQ3577" s="6"/>
      <c r="AR3577" s="6"/>
      <c r="AS3577" s="6"/>
      <c r="AT3577" s="6"/>
    </row>
    <row r="3578" spans="1:46" ht="14.25" customHeight="1">
      <c r="A3578" s="7" t="s">
        <v>38</v>
      </c>
      <c r="B3578" s="7">
        <v>3384</v>
      </c>
      <c r="C3578" s="8">
        <v>54885</v>
      </c>
      <c r="D3578" s="8" t="s">
        <v>2070</v>
      </c>
      <c r="E3578" s="8" t="str">
        <f t="shared" si="55"/>
        <v>DABUR INDIA LTD.17</v>
      </c>
      <c r="F3578" s="8" t="s">
        <v>2071</v>
      </c>
      <c r="G3578" s="8">
        <v>1975</v>
      </c>
      <c r="H3578" s="8">
        <v>45</v>
      </c>
      <c r="I3578" s="8" t="s">
        <v>54</v>
      </c>
      <c r="J3578" s="8" t="s">
        <v>2109</v>
      </c>
      <c r="K3578" s="6" t="s">
        <v>2109</v>
      </c>
      <c r="L3578" s="7" t="s">
        <v>69</v>
      </c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8" t="s">
        <v>70</v>
      </c>
      <c r="X3578" s="8">
        <v>55.462175392827156</v>
      </c>
      <c r="Y3578" s="8">
        <v>26.5</v>
      </c>
      <c r="AP3578" s="6"/>
      <c r="AQ3578" s="6"/>
      <c r="AR3578" s="6"/>
      <c r="AS3578" s="6"/>
      <c r="AT3578" s="6"/>
    </row>
    <row r="3579" spans="1:46" ht="14.25" customHeight="1">
      <c r="A3579" s="7" t="s">
        <v>38</v>
      </c>
      <c r="B3579" s="7">
        <v>3405</v>
      </c>
      <c r="C3579" s="8">
        <v>54885</v>
      </c>
      <c r="D3579" s="8" t="s">
        <v>2070</v>
      </c>
      <c r="E3579" s="8" t="str">
        <f t="shared" si="55"/>
        <v>DABUR INDIA LTD.18</v>
      </c>
      <c r="F3579" s="8" t="s">
        <v>2071</v>
      </c>
      <c r="G3579" s="8">
        <v>1975</v>
      </c>
      <c r="H3579" s="8">
        <v>45</v>
      </c>
      <c r="I3579" s="8" t="s">
        <v>56</v>
      </c>
      <c r="J3579" s="8" t="s">
        <v>2109</v>
      </c>
      <c r="K3579" s="6" t="s">
        <v>2109</v>
      </c>
      <c r="L3579" s="7" t="s">
        <v>69</v>
      </c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8" t="s">
        <v>70</v>
      </c>
      <c r="X3579" s="8">
        <v>55.462175392827156</v>
      </c>
      <c r="Y3579" s="8">
        <v>26.5</v>
      </c>
      <c r="AP3579" s="6"/>
      <c r="AQ3579" s="6"/>
      <c r="AR3579" s="6"/>
      <c r="AS3579" s="6"/>
      <c r="AT3579" s="6"/>
    </row>
    <row r="3580" spans="1:46" ht="14.25" customHeight="1">
      <c r="A3580" s="7" t="s">
        <v>38</v>
      </c>
      <c r="B3580" s="7">
        <v>3427</v>
      </c>
      <c r="C3580" s="8">
        <v>54885</v>
      </c>
      <c r="D3580" s="8" t="s">
        <v>2070</v>
      </c>
      <c r="E3580" s="8" t="str">
        <f t="shared" si="55"/>
        <v>DABUR INDIA LTD.19</v>
      </c>
      <c r="F3580" s="8" t="s">
        <v>2071</v>
      </c>
      <c r="G3580" s="8">
        <v>1975</v>
      </c>
      <c r="H3580" s="8">
        <v>45</v>
      </c>
      <c r="I3580" s="8" t="s">
        <v>41</v>
      </c>
      <c r="J3580" s="8" t="s">
        <v>2109</v>
      </c>
      <c r="K3580" s="6" t="s">
        <v>2109</v>
      </c>
      <c r="L3580" s="7" t="s">
        <v>69</v>
      </c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8" t="s">
        <v>70</v>
      </c>
      <c r="X3580" s="8">
        <v>55.462175392827156</v>
      </c>
      <c r="Y3580" s="8">
        <v>26.5</v>
      </c>
      <c r="AP3580" s="6"/>
      <c r="AQ3580" s="6"/>
      <c r="AR3580" s="6"/>
      <c r="AS3580" s="6"/>
      <c r="AT3580" s="6"/>
    </row>
    <row r="3581" spans="1:46" ht="14.25" customHeight="1">
      <c r="A3581" s="7" t="s">
        <v>38</v>
      </c>
      <c r="B3581" s="7">
        <v>2120</v>
      </c>
      <c r="C3581" s="8">
        <v>59898</v>
      </c>
      <c r="D3581" s="8" t="s">
        <v>2110</v>
      </c>
      <c r="E3581" s="8" t="str">
        <f t="shared" si="55"/>
        <v>Dhanuka Agritech Ltd15</v>
      </c>
      <c r="F3581" s="8" t="s">
        <v>2111</v>
      </c>
      <c r="G3581" s="8">
        <v>1985</v>
      </c>
      <c r="H3581" s="8">
        <v>35</v>
      </c>
      <c r="I3581" s="8" t="s">
        <v>119</v>
      </c>
      <c r="J3581" s="8" t="s">
        <v>2112</v>
      </c>
      <c r="K3581" s="6" t="s">
        <v>2112</v>
      </c>
      <c r="L3581" s="7" t="s">
        <v>266</v>
      </c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8" t="s">
        <v>49</v>
      </c>
      <c r="X3581" s="8">
        <v>46.957688617008522</v>
      </c>
      <c r="Y3581" s="8">
        <v>10.333333333333334</v>
      </c>
      <c r="AP3581" s="6"/>
      <c r="AQ3581" s="6"/>
      <c r="AR3581" s="6"/>
      <c r="AS3581" s="6"/>
      <c r="AT3581" s="6"/>
    </row>
    <row r="3582" spans="1:46" ht="14.25" customHeight="1">
      <c r="A3582" s="7" t="s">
        <v>38</v>
      </c>
      <c r="B3582" s="7">
        <v>2121</v>
      </c>
      <c r="C3582" s="8">
        <v>59898</v>
      </c>
      <c r="D3582" s="8" t="s">
        <v>2110</v>
      </c>
      <c r="E3582" s="8" t="str">
        <f t="shared" si="55"/>
        <v>Dhanuka Agritech Ltd16</v>
      </c>
      <c r="F3582" s="8" t="s">
        <v>2111</v>
      </c>
      <c r="G3582" s="8">
        <v>1985</v>
      </c>
      <c r="H3582" s="8">
        <v>35</v>
      </c>
      <c r="I3582" s="8" t="s">
        <v>52</v>
      </c>
      <c r="J3582" s="8" t="s">
        <v>2112</v>
      </c>
      <c r="K3582" s="6" t="s">
        <v>2112</v>
      </c>
      <c r="L3582" s="7" t="s">
        <v>266</v>
      </c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8" t="s">
        <v>49</v>
      </c>
      <c r="X3582" s="8">
        <v>46.957688617008522</v>
      </c>
      <c r="Y3582" s="8">
        <v>10.333333333333334</v>
      </c>
      <c r="AP3582" s="6"/>
      <c r="AQ3582" s="6"/>
      <c r="AR3582" s="6"/>
      <c r="AS3582" s="6"/>
      <c r="AT3582" s="6"/>
    </row>
    <row r="3583" spans="1:46" ht="14.25" customHeight="1">
      <c r="A3583" s="7" t="s">
        <v>38</v>
      </c>
      <c r="B3583" s="7">
        <v>2122</v>
      </c>
      <c r="C3583" s="8">
        <v>59898</v>
      </c>
      <c r="D3583" s="8" t="s">
        <v>2110</v>
      </c>
      <c r="E3583" s="8" t="str">
        <f t="shared" si="55"/>
        <v>Dhanuka Agritech Ltd17</v>
      </c>
      <c r="F3583" s="8" t="s">
        <v>2111</v>
      </c>
      <c r="G3583" s="8">
        <v>1985</v>
      </c>
      <c r="H3583" s="8">
        <v>35</v>
      </c>
      <c r="I3583" s="8" t="s">
        <v>54</v>
      </c>
      <c r="J3583" s="8" t="s">
        <v>2112</v>
      </c>
      <c r="K3583" s="6" t="s">
        <v>2112</v>
      </c>
      <c r="L3583" s="7" t="s">
        <v>266</v>
      </c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8" t="s">
        <v>49</v>
      </c>
      <c r="X3583" s="8">
        <v>46.957688617008522</v>
      </c>
      <c r="Y3583" s="8">
        <v>10.333333333333334</v>
      </c>
      <c r="AP3583" s="6"/>
      <c r="AQ3583" s="6"/>
      <c r="AR3583" s="6"/>
      <c r="AS3583" s="6"/>
      <c r="AT3583" s="6"/>
    </row>
    <row r="3584" spans="1:46" ht="14.25" customHeight="1">
      <c r="A3584" s="7" t="s">
        <v>38</v>
      </c>
      <c r="B3584" s="7">
        <v>2123</v>
      </c>
      <c r="C3584" s="8">
        <v>59898</v>
      </c>
      <c r="D3584" s="8" t="s">
        <v>2110</v>
      </c>
      <c r="E3584" s="8" t="str">
        <f t="shared" si="55"/>
        <v>Dhanuka Agritech Ltd18</v>
      </c>
      <c r="F3584" s="8" t="s">
        <v>2111</v>
      </c>
      <c r="G3584" s="8">
        <v>1985</v>
      </c>
      <c r="H3584" s="8">
        <v>35</v>
      </c>
      <c r="I3584" s="8" t="s">
        <v>56</v>
      </c>
      <c r="J3584" s="8" t="s">
        <v>2112</v>
      </c>
      <c r="K3584" s="6" t="s">
        <v>2112</v>
      </c>
      <c r="L3584" s="7" t="s">
        <v>266</v>
      </c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8" t="s">
        <v>49</v>
      </c>
      <c r="X3584" s="8">
        <v>46.957688617008522</v>
      </c>
      <c r="Y3584" s="8">
        <v>10.333333333333334</v>
      </c>
      <c r="AP3584" s="6"/>
      <c r="AQ3584" s="6"/>
      <c r="AR3584" s="6"/>
      <c r="AS3584" s="6"/>
      <c r="AT3584" s="6"/>
    </row>
    <row r="3585" spans="1:46" ht="14.25" customHeight="1">
      <c r="A3585" s="7" t="s">
        <v>38</v>
      </c>
      <c r="B3585" s="7">
        <v>2124</v>
      </c>
      <c r="C3585" s="8">
        <v>59898</v>
      </c>
      <c r="D3585" s="8" t="s">
        <v>2110</v>
      </c>
      <c r="E3585" s="8" t="str">
        <f t="shared" si="55"/>
        <v>Dhanuka Agritech Ltd19</v>
      </c>
      <c r="F3585" s="8" t="s">
        <v>2111</v>
      </c>
      <c r="G3585" s="8">
        <v>1985</v>
      </c>
      <c r="H3585" s="8">
        <v>35</v>
      </c>
      <c r="I3585" s="8" t="s">
        <v>41</v>
      </c>
      <c r="J3585" s="8" t="s">
        <v>2112</v>
      </c>
      <c r="K3585" s="6" t="s">
        <v>2112</v>
      </c>
      <c r="L3585" s="7" t="s">
        <v>266</v>
      </c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8" t="s">
        <v>49</v>
      </c>
      <c r="X3585" s="8">
        <v>46.957688617008522</v>
      </c>
      <c r="Y3585" s="8">
        <v>10.333333333333334</v>
      </c>
      <c r="AP3585" s="6"/>
      <c r="AQ3585" s="6"/>
      <c r="AR3585" s="6"/>
      <c r="AS3585" s="6"/>
      <c r="AT3585" s="6"/>
    </row>
    <row r="3586" spans="1:46" ht="14.25" customHeight="1">
      <c r="A3586" s="7" t="s">
        <v>131</v>
      </c>
      <c r="B3586" s="7">
        <v>244</v>
      </c>
      <c r="C3586" s="8">
        <v>62987</v>
      </c>
      <c r="D3586" s="8" t="s">
        <v>2113</v>
      </c>
      <c r="E3586" s="8" t="str">
        <f t="shared" ref="E3586:E3649" si="56">CONCATENATE(LEFT(D3586,20),RIGHT(I3586,2))</f>
        <v>DR. REDDY'S LABORATO10</v>
      </c>
      <c r="F3586" s="8" t="s">
        <v>133</v>
      </c>
      <c r="G3586" s="8">
        <v>1984</v>
      </c>
      <c r="I3586" s="6" t="s">
        <v>141</v>
      </c>
      <c r="J3586" s="8" t="s">
        <v>2114</v>
      </c>
      <c r="K3586" s="6" t="s">
        <v>2115</v>
      </c>
      <c r="L3586" s="7" t="s">
        <v>69</v>
      </c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8" t="s">
        <v>70</v>
      </c>
      <c r="AP3586" s="6"/>
      <c r="AQ3586" s="6"/>
      <c r="AR3586" s="6"/>
      <c r="AS3586" s="6"/>
      <c r="AT3586" s="6"/>
    </row>
    <row r="3587" spans="1:46" ht="14.25" customHeight="1">
      <c r="A3587" s="7" t="s">
        <v>131</v>
      </c>
      <c r="B3587" s="7">
        <v>285</v>
      </c>
      <c r="C3587" s="8">
        <v>62987</v>
      </c>
      <c r="D3587" s="8" t="s">
        <v>2113</v>
      </c>
      <c r="E3587" s="8" t="str">
        <f t="shared" si="56"/>
        <v>DR. REDDY'S LABORATO11</v>
      </c>
      <c r="F3587" s="8" t="s">
        <v>133</v>
      </c>
      <c r="G3587" s="8">
        <v>1984</v>
      </c>
      <c r="I3587" s="6" t="s">
        <v>144</v>
      </c>
      <c r="J3587" s="8" t="s">
        <v>2114</v>
      </c>
      <c r="K3587" s="6" t="s">
        <v>2115</v>
      </c>
      <c r="L3587" s="7" t="s">
        <v>69</v>
      </c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8" t="s">
        <v>70</v>
      </c>
      <c r="AP3587" s="6"/>
      <c r="AQ3587" s="6"/>
      <c r="AR3587" s="6"/>
      <c r="AS3587" s="6"/>
      <c r="AT3587" s="6"/>
    </row>
    <row r="3588" spans="1:46" ht="14.25" customHeight="1">
      <c r="A3588" s="7" t="s">
        <v>131</v>
      </c>
      <c r="B3588" s="7">
        <v>330</v>
      </c>
      <c r="C3588" s="8">
        <v>62987</v>
      </c>
      <c r="D3588" s="8" t="s">
        <v>2113</v>
      </c>
      <c r="E3588" s="8" t="str">
        <f t="shared" si="56"/>
        <v>DR. REDDY'S LABORATO12</v>
      </c>
      <c r="F3588" s="8" t="s">
        <v>133</v>
      </c>
      <c r="G3588" s="8">
        <v>1984</v>
      </c>
      <c r="I3588" s="6" t="s">
        <v>145</v>
      </c>
      <c r="J3588" s="8" t="s">
        <v>2114</v>
      </c>
      <c r="K3588" s="6" t="s">
        <v>2115</v>
      </c>
      <c r="L3588" s="7" t="s">
        <v>69</v>
      </c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8" t="s">
        <v>70</v>
      </c>
      <c r="AP3588" s="6"/>
      <c r="AQ3588" s="6"/>
      <c r="AR3588" s="6"/>
      <c r="AS3588" s="6"/>
      <c r="AT3588" s="6"/>
    </row>
    <row r="3589" spans="1:46" ht="14.25" customHeight="1">
      <c r="A3589" s="7" t="s">
        <v>131</v>
      </c>
      <c r="B3589" s="7">
        <v>367</v>
      </c>
      <c r="C3589" s="8">
        <v>62987</v>
      </c>
      <c r="D3589" s="8" t="s">
        <v>2113</v>
      </c>
      <c r="E3589" s="8" t="str">
        <f t="shared" si="56"/>
        <v>DR. REDDY'S LABORATO13</v>
      </c>
      <c r="F3589" s="8" t="s">
        <v>133</v>
      </c>
      <c r="G3589" s="8">
        <v>1984</v>
      </c>
      <c r="I3589" s="6" t="s">
        <v>134</v>
      </c>
      <c r="J3589" s="8" t="s">
        <v>2114</v>
      </c>
      <c r="K3589" s="6" t="s">
        <v>2115</v>
      </c>
      <c r="L3589" s="7" t="s">
        <v>69</v>
      </c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8" t="s">
        <v>70</v>
      </c>
      <c r="AP3589" s="6"/>
      <c r="AQ3589" s="6"/>
      <c r="AR3589" s="6"/>
      <c r="AS3589" s="6"/>
      <c r="AT3589" s="6"/>
    </row>
    <row r="3590" spans="1:46" ht="14.25" customHeight="1">
      <c r="A3590" s="7" t="s">
        <v>159</v>
      </c>
      <c r="B3590" s="7">
        <v>6812</v>
      </c>
      <c r="C3590" s="8">
        <v>62987</v>
      </c>
      <c r="D3590" s="8" t="s">
        <v>2113</v>
      </c>
      <c r="E3590" s="8" t="str">
        <f t="shared" si="56"/>
        <v>DR. REDDY'S LABORATO14</v>
      </c>
      <c r="F3590" s="8" t="s">
        <v>133</v>
      </c>
      <c r="G3590" s="8">
        <v>1984</v>
      </c>
      <c r="H3590" s="8">
        <v>36</v>
      </c>
      <c r="I3590" s="6" t="s">
        <v>117</v>
      </c>
      <c r="J3590" s="8" t="s">
        <v>2114</v>
      </c>
      <c r="K3590" s="6" t="s">
        <v>2114</v>
      </c>
      <c r="L3590" s="7" t="s">
        <v>69</v>
      </c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8" t="s">
        <v>70</v>
      </c>
      <c r="Z3590" s="8" t="s">
        <v>1139</v>
      </c>
      <c r="AP3590" s="6"/>
      <c r="AQ3590" s="6"/>
      <c r="AR3590" s="6"/>
      <c r="AS3590" s="6"/>
      <c r="AT3590" s="6"/>
    </row>
    <row r="3591" spans="1:46" ht="14.25" customHeight="1">
      <c r="A3591" s="7" t="s">
        <v>159</v>
      </c>
      <c r="B3591" s="7">
        <v>6864</v>
      </c>
      <c r="C3591" s="8">
        <v>62987</v>
      </c>
      <c r="D3591" s="8" t="s">
        <v>2113</v>
      </c>
      <c r="E3591" s="8" t="str">
        <f t="shared" si="56"/>
        <v>DR. REDDY'S LABORATO15</v>
      </c>
      <c r="F3591" s="8" t="s">
        <v>133</v>
      </c>
      <c r="G3591" s="8">
        <v>1984</v>
      </c>
      <c r="H3591" s="8">
        <v>36</v>
      </c>
      <c r="I3591" s="6" t="s">
        <v>119</v>
      </c>
      <c r="J3591" s="8" t="s">
        <v>2114</v>
      </c>
      <c r="K3591" s="6" t="s">
        <v>2114</v>
      </c>
      <c r="L3591" s="7" t="s">
        <v>69</v>
      </c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8" t="s">
        <v>70</v>
      </c>
      <c r="Z3591" s="8" t="s">
        <v>1139</v>
      </c>
      <c r="AP3591" s="6"/>
      <c r="AQ3591" s="6"/>
      <c r="AR3591" s="6"/>
      <c r="AS3591" s="6"/>
      <c r="AT3591" s="6"/>
    </row>
    <row r="3592" spans="1:46" ht="14.25" customHeight="1">
      <c r="A3592" s="7" t="s">
        <v>159</v>
      </c>
      <c r="B3592" s="7">
        <v>6913</v>
      </c>
      <c r="C3592" s="8">
        <v>62987</v>
      </c>
      <c r="D3592" s="8" t="s">
        <v>2113</v>
      </c>
      <c r="E3592" s="8" t="str">
        <f t="shared" si="56"/>
        <v>DR. REDDY'S LABORATO16</v>
      </c>
      <c r="F3592" s="8" t="s">
        <v>133</v>
      </c>
      <c r="G3592" s="8">
        <v>1984</v>
      </c>
      <c r="H3592" s="8">
        <v>36</v>
      </c>
      <c r="I3592" s="6" t="s">
        <v>52</v>
      </c>
      <c r="J3592" s="8" t="s">
        <v>2114</v>
      </c>
      <c r="K3592" s="6" t="s">
        <v>2114</v>
      </c>
      <c r="L3592" s="7" t="s">
        <v>69</v>
      </c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8" t="s">
        <v>70</v>
      </c>
      <c r="Z3592" s="8" t="s">
        <v>1139</v>
      </c>
      <c r="AP3592" s="6"/>
      <c r="AQ3592" s="6"/>
      <c r="AR3592" s="6"/>
      <c r="AS3592" s="6"/>
      <c r="AT3592" s="6"/>
    </row>
    <row r="3593" spans="1:46" ht="14.25" customHeight="1">
      <c r="A3593" s="7" t="s">
        <v>159</v>
      </c>
      <c r="B3593" s="7">
        <v>6965</v>
      </c>
      <c r="C3593" s="8">
        <v>62987</v>
      </c>
      <c r="D3593" s="8" t="s">
        <v>2113</v>
      </c>
      <c r="E3593" s="8" t="str">
        <f t="shared" si="56"/>
        <v>DR. REDDY'S LABORATO17</v>
      </c>
      <c r="F3593" s="8" t="s">
        <v>133</v>
      </c>
      <c r="G3593" s="8">
        <v>1984</v>
      </c>
      <c r="H3593" s="8">
        <v>36</v>
      </c>
      <c r="I3593" s="6" t="s">
        <v>54</v>
      </c>
      <c r="J3593" s="8" t="s">
        <v>2114</v>
      </c>
      <c r="K3593" s="6" t="s">
        <v>2114</v>
      </c>
      <c r="L3593" s="7" t="s">
        <v>69</v>
      </c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8" t="s">
        <v>70</v>
      </c>
      <c r="Z3593" s="8" t="s">
        <v>1139</v>
      </c>
      <c r="AP3593" s="6"/>
      <c r="AQ3593" s="6"/>
      <c r="AR3593" s="6"/>
      <c r="AS3593" s="6"/>
      <c r="AT3593" s="6"/>
    </row>
    <row r="3594" spans="1:46" ht="14.25" customHeight="1">
      <c r="A3594" s="7" t="s">
        <v>159</v>
      </c>
      <c r="B3594" s="7">
        <v>7021</v>
      </c>
      <c r="C3594" s="8">
        <v>62987</v>
      </c>
      <c r="D3594" s="8" t="s">
        <v>2113</v>
      </c>
      <c r="E3594" s="8" t="str">
        <f t="shared" si="56"/>
        <v>DR. REDDY'S LABORATO18</v>
      </c>
      <c r="F3594" s="8" t="s">
        <v>133</v>
      </c>
      <c r="G3594" s="8">
        <v>1984</v>
      </c>
      <c r="H3594" s="8">
        <v>36</v>
      </c>
      <c r="I3594" s="6" t="s">
        <v>56</v>
      </c>
      <c r="J3594" s="8" t="s">
        <v>2114</v>
      </c>
      <c r="K3594" s="6" t="s">
        <v>2114</v>
      </c>
      <c r="L3594" s="7" t="s">
        <v>69</v>
      </c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8" t="s">
        <v>70</v>
      </c>
      <c r="Z3594" s="8" t="s">
        <v>1139</v>
      </c>
      <c r="AP3594" s="6"/>
      <c r="AQ3594" s="6"/>
      <c r="AR3594" s="6"/>
      <c r="AS3594" s="6"/>
      <c r="AT3594" s="6"/>
    </row>
    <row r="3595" spans="1:46" ht="14.25" customHeight="1">
      <c r="A3595" s="7" t="s">
        <v>189</v>
      </c>
      <c r="B3595" s="7">
        <v>324</v>
      </c>
      <c r="C3595" s="8">
        <v>62987</v>
      </c>
      <c r="D3595" s="8" t="s">
        <v>2113</v>
      </c>
      <c r="E3595" s="8" t="str">
        <f t="shared" si="56"/>
        <v>DR. REDDY'S LABORATO19</v>
      </c>
      <c r="F3595" s="8" t="s">
        <v>133</v>
      </c>
      <c r="I3595" s="6" t="s">
        <v>41</v>
      </c>
      <c r="J3595" s="8" t="s">
        <v>2114</v>
      </c>
      <c r="K3595" s="6" t="s">
        <v>2115</v>
      </c>
      <c r="L3595" s="7" t="s">
        <v>69</v>
      </c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8" t="s">
        <v>70</v>
      </c>
      <c r="Z3595" s="8" t="s">
        <v>191</v>
      </c>
      <c r="AP3595" s="6"/>
      <c r="AQ3595" s="6"/>
      <c r="AR3595" s="6"/>
      <c r="AS3595" s="6"/>
      <c r="AT3595" s="6"/>
    </row>
    <row r="3596" spans="1:46" ht="14.25" customHeight="1">
      <c r="A3596" s="7" t="s">
        <v>131</v>
      </c>
      <c r="B3596" s="7">
        <v>241</v>
      </c>
      <c r="C3596" s="8">
        <v>62987</v>
      </c>
      <c r="D3596" s="8" t="s">
        <v>2113</v>
      </c>
      <c r="E3596" s="8" t="str">
        <f t="shared" si="56"/>
        <v>DR. REDDY'S LABORATO10</v>
      </c>
      <c r="F3596" s="8" t="s">
        <v>133</v>
      </c>
      <c r="G3596" s="8">
        <v>1984</v>
      </c>
      <c r="I3596" s="6" t="s">
        <v>141</v>
      </c>
      <c r="J3596" s="8" t="s">
        <v>2116</v>
      </c>
      <c r="K3596" s="13" t="s">
        <v>2117</v>
      </c>
      <c r="L3596" s="7" t="s">
        <v>48</v>
      </c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8" t="s">
        <v>49</v>
      </c>
      <c r="AP3596" s="6"/>
      <c r="AQ3596" s="6"/>
      <c r="AR3596" s="6"/>
      <c r="AS3596" s="6"/>
      <c r="AT3596" s="6"/>
    </row>
    <row r="3597" spans="1:46" ht="14.25" customHeight="1">
      <c r="A3597" s="7" t="s">
        <v>131</v>
      </c>
      <c r="B3597" s="7">
        <v>282</v>
      </c>
      <c r="C3597" s="8">
        <v>62987</v>
      </c>
      <c r="D3597" s="8" t="s">
        <v>2113</v>
      </c>
      <c r="E3597" s="8" t="str">
        <f t="shared" si="56"/>
        <v>DR. REDDY'S LABORATO11</v>
      </c>
      <c r="F3597" s="8" t="s">
        <v>133</v>
      </c>
      <c r="G3597" s="8">
        <v>1984</v>
      </c>
      <c r="I3597" s="6" t="s">
        <v>144</v>
      </c>
      <c r="J3597" s="8" t="s">
        <v>2116</v>
      </c>
      <c r="K3597" s="13" t="s">
        <v>2117</v>
      </c>
      <c r="L3597" s="7" t="s">
        <v>48</v>
      </c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8" t="s">
        <v>49</v>
      </c>
      <c r="AP3597" s="6"/>
      <c r="AQ3597" s="6"/>
      <c r="AR3597" s="6"/>
      <c r="AS3597" s="6"/>
      <c r="AT3597" s="6"/>
    </row>
    <row r="3598" spans="1:46" ht="14.25" customHeight="1">
      <c r="A3598" s="7" t="s">
        <v>131</v>
      </c>
      <c r="B3598" s="7">
        <v>329</v>
      </c>
      <c r="C3598" s="8">
        <v>62987</v>
      </c>
      <c r="D3598" s="8" t="s">
        <v>2113</v>
      </c>
      <c r="E3598" s="8" t="str">
        <f t="shared" si="56"/>
        <v>DR. REDDY'S LABORATO12</v>
      </c>
      <c r="F3598" s="8" t="s">
        <v>133</v>
      </c>
      <c r="G3598" s="8">
        <v>1984</v>
      </c>
      <c r="I3598" s="6" t="s">
        <v>145</v>
      </c>
      <c r="J3598" s="8" t="s">
        <v>2116</v>
      </c>
      <c r="K3598" s="13" t="s">
        <v>2117</v>
      </c>
      <c r="L3598" s="7" t="s">
        <v>48</v>
      </c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8" t="s">
        <v>49</v>
      </c>
      <c r="AP3598" s="6"/>
      <c r="AQ3598" s="6"/>
      <c r="AR3598" s="6"/>
      <c r="AS3598" s="6"/>
      <c r="AT3598" s="6"/>
    </row>
    <row r="3599" spans="1:46" ht="14.25" customHeight="1">
      <c r="A3599" s="7" t="s">
        <v>131</v>
      </c>
      <c r="B3599" s="7">
        <v>368</v>
      </c>
      <c r="C3599" s="8">
        <v>62987</v>
      </c>
      <c r="D3599" s="8" t="s">
        <v>2113</v>
      </c>
      <c r="E3599" s="8" t="str">
        <f t="shared" si="56"/>
        <v>DR. REDDY'S LABORATO13</v>
      </c>
      <c r="F3599" s="8" t="s">
        <v>133</v>
      </c>
      <c r="G3599" s="8">
        <v>1984</v>
      </c>
      <c r="I3599" s="6" t="s">
        <v>134</v>
      </c>
      <c r="J3599" s="8" t="s">
        <v>2116</v>
      </c>
      <c r="K3599" s="13" t="s">
        <v>2117</v>
      </c>
      <c r="L3599" s="7" t="s">
        <v>48</v>
      </c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8" t="s">
        <v>49</v>
      </c>
      <c r="AP3599" s="6"/>
      <c r="AQ3599" s="6"/>
      <c r="AR3599" s="6"/>
      <c r="AS3599" s="6"/>
      <c r="AT3599" s="6"/>
    </row>
    <row r="3600" spans="1:46" ht="14.25" customHeight="1">
      <c r="A3600" s="7" t="s">
        <v>159</v>
      </c>
      <c r="B3600" s="7">
        <v>6813</v>
      </c>
      <c r="C3600" s="8">
        <v>62987</v>
      </c>
      <c r="D3600" s="8" t="s">
        <v>2113</v>
      </c>
      <c r="E3600" s="8" t="str">
        <f t="shared" si="56"/>
        <v>DR. REDDY'S LABORATO14</v>
      </c>
      <c r="F3600" s="8" t="s">
        <v>133</v>
      </c>
      <c r="G3600" s="8">
        <v>1984</v>
      </c>
      <c r="H3600" s="8">
        <v>36</v>
      </c>
      <c r="I3600" s="6" t="s">
        <v>117</v>
      </c>
      <c r="J3600" s="8" t="s">
        <v>2116</v>
      </c>
      <c r="K3600" s="8" t="s">
        <v>2118</v>
      </c>
      <c r="L3600" s="7" t="s">
        <v>48</v>
      </c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8" t="s">
        <v>49</v>
      </c>
      <c r="Z3600" s="8" t="s">
        <v>1139</v>
      </c>
      <c r="AP3600" s="6"/>
      <c r="AQ3600" s="6"/>
      <c r="AR3600" s="6"/>
      <c r="AS3600" s="6"/>
      <c r="AT3600" s="6"/>
    </row>
    <row r="3601" spans="1:46" ht="14.25" customHeight="1">
      <c r="A3601" s="7" t="s">
        <v>159</v>
      </c>
      <c r="B3601" s="7">
        <v>6865</v>
      </c>
      <c r="C3601" s="8">
        <v>62987</v>
      </c>
      <c r="D3601" s="8" t="s">
        <v>2113</v>
      </c>
      <c r="E3601" s="8" t="str">
        <f t="shared" si="56"/>
        <v>DR. REDDY'S LABORATO15</v>
      </c>
      <c r="F3601" s="8" t="s">
        <v>133</v>
      </c>
      <c r="G3601" s="8">
        <v>1984</v>
      </c>
      <c r="H3601" s="8">
        <v>36</v>
      </c>
      <c r="I3601" s="6" t="s">
        <v>119</v>
      </c>
      <c r="J3601" s="8" t="s">
        <v>2116</v>
      </c>
      <c r="K3601" s="8" t="s">
        <v>2118</v>
      </c>
      <c r="L3601" s="7" t="s">
        <v>48</v>
      </c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8" t="s">
        <v>49</v>
      </c>
      <c r="Z3601" s="8" t="s">
        <v>1139</v>
      </c>
      <c r="AP3601" s="6"/>
      <c r="AQ3601" s="6"/>
      <c r="AR3601" s="6"/>
      <c r="AS3601" s="6"/>
      <c r="AT3601" s="6"/>
    </row>
    <row r="3602" spans="1:46" ht="14.25" customHeight="1">
      <c r="A3602" s="7" t="s">
        <v>159</v>
      </c>
      <c r="B3602" s="7">
        <v>6914</v>
      </c>
      <c r="C3602" s="8">
        <v>62987</v>
      </c>
      <c r="D3602" s="8" t="s">
        <v>2113</v>
      </c>
      <c r="E3602" s="8" t="str">
        <f t="shared" si="56"/>
        <v>DR. REDDY'S LABORATO16</v>
      </c>
      <c r="F3602" s="8" t="s">
        <v>133</v>
      </c>
      <c r="G3602" s="8">
        <v>1984</v>
      </c>
      <c r="H3602" s="8">
        <v>36</v>
      </c>
      <c r="I3602" s="6" t="s">
        <v>52</v>
      </c>
      <c r="J3602" s="8" t="s">
        <v>2116</v>
      </c>
      <c r="K3602" s="8" t="s">
        <v>2118</v>
      </c>
      <c r="L3602" s="7" t="s">
        <v>48</v>
      </c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8" t="s">
        <v>49</v>
      </c>
      <c r="Z3602" s="8" t="s">
        <v>1139</v>
      </c>
      <c r="AP3602" s="6"/>
      <c r="AQ3602" s="6"/>
      <c r="AR3602" s="6"/>
      <c r="AS3602" s="6"/>
      <c r="AT3602" s="6"/>
    </row>
    <row r="3603" spans="1:46" ht="14.25" customHeight="1">
      <c r="A3603" s="7" t="s">
        <v>159</v>
      </c>
      <c r="B3603" s="7">
        <v>6966</v>
      </c>
      <c r="C3603" s="8">
        <v>62987</v>
      </c>
      <c r="D3603" s="8" t="s">
        <v>2113</v>
      </c>
      <c r="E3603" s="8" t="str">
        <f t="shared" si="56"/>
        <v>DR. REDDY'S LABORATO17</v>
      </c>
      <c r="F3603" s="8" t="s">
        <v>133</v>
      </c>
      <c r="G3603" s="8">
        <v>1984</v>
      </c>
      <c r="H3603" s="8">
        <v>36</v>
      </c>
      <c r="I3603" s="6" t="s">
        <v>54</v>
      </c>
      <c r="J3603" s="8" t="s">
        <v>2116</v>
      </c>
      <c r="K3603" s="8" t="s">
        <v>2118</v>
      </c>
      <c r="L3603" s="7" t="s">
        <v>48</v>
      </c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8" t="s">
        <v>49</v>
      </c>
      <c r="Z3603" s="8" t="s">
        <v>1139</v>
      </c>
      <c r="AP3603" s="6"/>
      <c r="AQ3603" s="6"/>
      <c r="AR3603" s="6"/>
      <c r="AS3603" s="6"/>
      <c r="AT3603" s="6"/>
    </row>
    <row r="3604" spans="1:46" ht="14.25" customHeight="1">
      <c r="A3604" s="7" t="s">
        <v>159</v>
      </c>
      <c r="B3604" s="7">
        <v>7022</v>
      </c>
      <c r="C3604" s="8">
        <v>62987</v>
      </c>
      <c r="D3604" s="8" t="s">
        <v>2113</v>
      </c>
      <c r="E3604" s="8" t="str">
        <f t="shared" si="56"/>
        <v>DR. REDDY'S LABORATO18</v>
      </c>
      <c r="F3604" s="8" t="s">
        <v>133</v>
      </c>
      <c r="G3604" s="8">
        <v>1984</v>
      </c>
      <c r="H3604" s="8">
        <v>36</v>
      </c>
      <c r="I3604" s="6" t="s">
        <v>56</v>
      </c>
      <c r="J3604" s="8" t="s">
        <v>2116</v>
      </c>
      <c r="K3604" s="8" t="s">
        <v>2119</v>
      </c>
      <c r="L3604" s="7" t="s">
        <v>48</v>
      </c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8" t="s">
        <v>49</v>
      </c>
      <c r="Z3604" s="8" t="s">
        <v>1139</v>
      </c>
      <c r="AP3604" s="6"/>
      <c r="AQ3604" s="6"/>
      <c r="AR3604" s="6"/>
      <c r="AS3604" s="6"/>
      <c r="AT3604" s="6"/>
    </row>
    <row r="3605" spans="1:46" ht="14.25" customHeight="1">
      <c r="A3605" s="7" t="s">
        <v>189</v>
      </c>
      <c r="B3605" s="7">
        <v>325</v>
      </c>
      <c r="C3605" s="8">
        <v>62987</v>
      </c>
      <c r="D3605" s="8" t="s">
        <v>2113</v>
      </c>
      <c r="E3605" s="8" t="str">
        <f t="shared" si="56"/>
        <v>DR. REDDY'S LABORATO19</v>
      </c>
      <c r="F3605" s="8" t="s">
        <v>133</v>
      </c>
      <c r="I3605" s="6" t="s">
        <v>41</v>
      </c>
      <c r="J3605" s="8" t="s">
        <v>2116</v>
      </c>
      <c r="K3605" s="8" t="s">
        <v>2117</v>
      </c>
      <c r="L3605" s="7" t="s">
        <v>48</v>
      </c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8" t="s">
        <v>49</v>
      </c>
      <c r="Z3605" s="8" t="s">
        <v>191</v>
      </c>
      <c r="AP3605" s="6"/>
      <c r="AQ3605" s="6"/>
      <c r="AR3605" s="6"/>
      <c r="AS3605" s="6"/>
      <c r="AT3605" s="6"/>
    </row>
    <row r="3606" spans="1:46" ht="14.25" customHeight="1">
      <c r="A3606" s="7" t="s">
        <v>131</v>
      </c>
      <c r="B3606" s="7">
        <v>261</v>
      </c>
      <c r="C3606" s="8">
        <v>62987</v>
      </c>
      <c r="D3606" s="8" t="s">
        <v>2113</v>
      </c>
      <c r="E3606" s="8" t="str">
        <f t="shared" si="56"/>
        <v>DR. REDDY'S LABORATO10</v>
      </c>
      <c r="F3606" s="8" t="s">
        <v>133</v>
      </c>
      <c r="G3606" s="8">
        <v>1984</v>
      </c>
      <c r="I3606" s="6" t="s">
        <v>141</v>
      </c>
      <c r="J3606" s="8" t="s">
        <v>2120</v>
      </c>
      <c r="K3606" s="6" t="s">
        <v>2121</v>
      </c>
      <c r="L3606" s="7" t="s">
        <v>125</v>
      </c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8" t="s">
        <v>61</v>
      </c>
      <c r="AP3606" s="6"/>
      <c r="AQ3606" s="6"/>
      <c r="AR3606" s="6"/>
      <c r="AS3606" s="6"/>
      <c r="AT3606" s="6"/>
    </row>
    <row r="3607" spans="1:46" ht="14.25" customHeight="1">
      <c r="A3607" s="7" t="s">
        <v>131</v>
      </c>
      <c r="B3607" s="7">
        <v>302</v>
      </c>
      <c r="C3607" s="8">
        <v>62987</v>
      </c>
      <c r="D3607" s="8" t="s">
        <v>2113</v>
      </c>
      <c r="E3607" s="8" t="str">
        <f t="shared" si="56"/>
        <v>DR. REDDY'S LABORATO11</v>
      </c>
      <c r="F3607" s="8" t="s">
        <v>133</v>
      </c>
      <c r="G3607" s="8">
        <v>1984</v>
      </c>
      <c r="I3607" s="6" t="s">
        <v>144</v>
      </c>
      <c r="J3607" s="8" t="s">
        <v>2120</v>
      </c>
      <c r="K3607" s="6" t="s">
        <v>2121</v>
      </c>
      <c r="L3607" s="7" t="s">
        <v>125</v>
      </c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8" t="s">
        <v>61</v>
      </c>
      <c r="AP3607" s="6"/>
      <c r="AQ3607" s="6"/>
      <c r="AR3607" s="6"/>
      <c r="AS3607" s="6"/>
      <c r="AT3607" s="6"/>
    </row>
    <row r="3608" spans="1:46" ht="14.25" customHeight="1">
      <c r="A3608" s="7" t="s">
        <v>131</v>
      </c>
      <c r="B3608" s="7">
        <v>356</v>
      </c>
      <c r="C3608" s="8">
        <v>62987</v>
      </c>
      <c r="D3608" s="8" t="s">
        <v>2113</v>
      </c>
      <c r="E3608" s="8" t="str">
        <f t="shared" si="56"/>
        <v>DR. REDDY'S LABORATO12</v>
      </c>
      <c r="F3608" s="8" t="s">
        <v>133</v>
      </c>
      <c r="G3608" s="8">
        <v>1984</v>
      </c>
      <c r="I3608" s="6" t="s">
        <v>145</v>
      </c>
      <c r="J3608" s="8" t="s">
        <v>2120</v>
      </c>
      <c r="K3608" s="6" t="s">
        <v>2122</v>
      </c>
      <c r="L3608" s="7" t="s">
        <v>125</v>
      </c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8" t="s">
        <v>61</v>
      </c>
      <c r="AP3608" s="6"/>
      <c r="AQ3608" s="6"/>
      <c r="AR3608" s="6"/>
      <c r="AS3608" s="6"/>
      <c r="AT3608" s="6"/>
    </row>
    <row r="3609" spans="1:46" ht="14.25" customHeight="1">
      <c r="A3609" s="7" t="s">
        <v>131</v>
      </c>
      <c r="B3609" s="7">
        <v>366</v>
      </c>
      <c r="C3609" s="8">
        <v>62987</v>
      </c>
      <c r="D3609" s="8" t="s">
        <v>2113</v>
      </c>
      <c r="E3609" s="8" t="str">
        <f t="shared" si="56"/>
        <v>DR. REDDY'S LABORATO13</v>
      </c>
      <c r="F3609" s="8" t="s">
        <v>133</v>
      </c>
      <c r="G3609" s="8">
        <v>1984</v>
      </c>
      <c r="I3609" s="6" t="s">
        <v>134</v>
      </c>
      <c r="J3609" s="8" t="s">
        <v>2120</v>
      </c>
      <c r="K3609" s="6" t="s">
        <v>2121</v>
      </c>
      <c r="L3609" s="7" t="s">
        <v>125</v>
      </c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8" t="s">
        <v>61</v>
      </c>
      <c r="AP3609" s="6"/>
      <c r="AQ3609" s="6"/>
      <c r="AR3609" s="6"/>
      <c r="AS3609" s="6"/>
      <c r="AT3609" s="6"/>
    </row>
    <row r="3610" spans="1:46" ht="14.25" customHeight="1">
      <c r="A3610" s="7" t="s">
        <v>159</v>
      </c>
      <c r="B3610" s="7">
        <v>6863</v>
      </c>
      <c r="C3610" s="8">
        <v>62987</v>
      </c>
      <c r="D3610" s="8" t="s">
        <v>2113</v>
      </c>
      <c r="E3610" s="8" t="str">
        <f t="shared" si="56"/>
        <v>DR. REDDY'S LABORATO15</v>
      </c>
      <c r="F3610" s="8" t="s">
        <v>133</v>
      </c>
      <c r="G3610" s="8">
        <v>1984</v>
      </c>
      <c r="H3610" s="8">
        <v>36</v>
      </c>
      <c r="I3610" s="6" t="s">
        <v>119</v>
      </c>
      <c r="J3610" s="8" t="s">
        <v>2120</v>
      </c>
      <c r="K3610" s="6" t="s">
        <v>2123</v>
      </c>
      <c r="L3610" s="7" t="s">
        <v>125</v>
      </c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8" t="s">
        <v>61</v>
      </c>
      <c r="Z3610" s="8" t="s">
        <v>1139</v>
      </c>
      <c r="AP3610" s="6"/>
      <c r="AQ3610" s="6"/>
      <c r="AR3610" s="6"/>
      <c r="AS3610" s="6"/>
      <c r="AT3610" s="6"/>
    </row>
    <row r="3611" spans="1:46" ht="14.25" customHeight="1">
      <c r="A3611" s="7" t="s">
        <v>159</v>
      </c>
      <c r="B3611" s="7">
        <v>7020</v>
      </c>
      <c r="C3611" s="8">
        <v>62987</v>
      </c>
      <c r="D3611" s="8" t="s">
        <v>2113</v>
      </c>
      <c r="E3611" s="8" t="str">
        <f t="shared" si="56"/>
        <v>DR. REDDY'S LABORATO18</v>
      </c>
      <c r="F3611" s="8" t="s">
        <v>133</v>
      </c>
      <c r="G3611" s="8">
        <v>1984</v>
      </c>
      <c r="H3611" s="8">
        <v>36</v>
      </c>
      <c r="I3611" s="6" t="s">
        <v>56</v>
      </c>
      <c r="J3611" s="8" t="s">
        <v>2120</v>
      </c>
      <c r="K3611" s="6" t="s">
        <v>2120</v>
      </c>
      <c r="L3611" s="7" t="s">
        <v>125</v>
      </c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8" t="s">
        <v>61</v>
      </c>
      <c r="Z3611" s="8" t="s">
        <v>1139</v>
      </c>
      <c r="AP3611" s="6"/>
      <c r="AQ3611" s="6"/>
      <c r="AR3611" s="6"/>
      <c r="AS3611" s="6"/>
      <c r="AT3611" s="6"/>
    </row>
    <row r="3612" spans="1:46" ht="14.25" customHeight="1">
      <c r="A3612" s="7" t="s">
        <v>189</v>
      </c>
      <c r="B3612" s="7">
        <v>323</v>
      </c>
      <c r="C3612" s="8">
        <v>62987</v>
      </c>
      <c r="D3612" s="8" t="s">
        <v>2113</v>
      </c>
      <c r="E3612" s="8" t="str">
        <f t="shared" si="56"/>
        <v>DR. REDDY'S LABORATO19</v>
      </c>
      <c r="F3612" s="8" t="s">
        <v>133</v>
      </c>
      <c r="I3612" s="6" t="s">
        <v>41</v>
      </c>
      <c r="J3612" s="8" t="s">
        <v>2120</v>
      </c>
      <c r="K3612" s="6" t="s">
        <v>2121</v>
      </c>
      <c r="L3612" s="7" t="s">
        <v>125</v>
      </c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8" t="s">
        <v>61</v>
      </c>
      <c r="Z3612" s="8" t="s">
        <v>191</v>
      </c>
      <c r="AP3612" s="6"/>
      <c r="AQ3612" s="6"/>
      <c r="AR3612" s="6"/>
      <c r="AS3612" s="6"/>
      <c r="AT3612" s="6"/>
    </row>
    <row r="3613" spans="1:46" ht="14.25" customHeight="1">
      <c r="A3613" s="7" t="s">
        <v>131</v>
      </c>
      <c r="B3613" s="7">
        <v>255</v>
      </c>
      <c r="C3613" s="8">
        <v>62987</v>
      </c>
      <c r="D3613" s="8" t="s">
        <v>2113</v>
      </c>
      <c r="E3613" s="8" t="str">
        <f t="shared" si="56"/>
        <v>DR. REDDY'S LABORATO10</v>
      </c>
      <c r="F3613" s="8" t="s">
        <v>133</v>
      </c>
      <c r="G3613" s="8">
        <v>1984</v>
      </c>
      <c r="I3613" s="6" t="s">
        <v>141</v>
      </c>
      <c r="J3613" s="8" t="s">
        <v>2124</v>
      </c>
      <c r="K3613" s="6" t="s">
        <v>2125</v>
      </c>
      <c r="L3613" s="7" t="s">
        <v>207</v>
      </c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8" t="s">
        <v>122</v>
      </c>
      <c r="AP3613" s="6"/>
      <c r="AQ3613" s="6"/>
      <c r="AR3613" s="6"/>
      <c r="AS3613" s="6"/>
      <c r="AT3613" s="6"/>
    </row>
    <row r="3614" spans="1:46" ht="14.25" customHeight="1">
      <c r="A3614" s="7" t="s">
        <v>131</v>
      </c>
      <c r="B3614" s="7">
        <v>296</v>
      </c>
      <c r="C3614" s="8">
        <v>62987</v>
      </c>
      <c r="D3614" s="8" t="s">
        <v>2113</v>
      </c>
      <c r="E3614" s="8" t="str">
        <f t="shared" si="56"/>
        <v>DR. REDDY'S LABORATO11</v>
      </c>
      <c r="F3614" s="8" t="s">
        <v>133</v>
      </c>
      <c r="G3614" s="8">
        <v>1984</v>
      </c>
      <c r="I3614" s="6" t="s">
        <v>144</v>
      </c>
      <c r="J3614" s="8" t="s">
        <v>2124</v>
      </c>
      <c r="K3614" s="6" t="s">
        <v>2125</v>
      </c>
      <c r="L3614" s="7" t="s">
        <v>207</v>
      </c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8" t="s">
        <v>122</v>
      </c>
      <c r="AP3614" s="6"/>
      <c r="AQ3614" s="6"/>
      <c r="AR3614" s="6"/>
      <c r="AS3614" s="6"/>
      <c r="AT3614" s="6"/>
    </row>
    <row r="3615" spans="1:46" ht="14.25" customHeight="1">
      <c r="A3615" s="7" t="s">
        <v>131</v>
      </c>
      <c r="B3615" s="7">
        <v>350</v>
      </c>
      <c r="C3615" s="8">
        <v>62987</v>
      </c>
      <c r="D3615" s="8" t="s">
        <v>2113</v>
      </c>
      <c r="E3615" s="8" t="str">
        <f t="shared" si="56"/>
        <v>DR. REDDY'S LABORATO12</v>
      </c>
      <c r="F3615" s="8" t="s">
        <v>133</v>
      </c>
      <c r="G3615" s="8">
        <v>1984</v>
      </c>
      <c r="I3615" s="6" t="s">
        <v>145</v>
      </c>
      <c r="J3615" s="8" t="s">
        <v>2124</v>
      </c>
      <c r="K3615" s="6" t="s">
        <v>2126</v>
      </c>
      <c r="L3615" s="7" t="s">
        <v>207</v>
      </c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8" t="s">
        <v>122</v>
      </c>
      <c r="AP3615" s="6"/>
      <c r="AQ3615" s="6"/>
      <c r="AR3615" s="6"/>
      <c r="AS3615" s="6"/>
      <c r="AT3615" s="6"/>
    </row>
    <row r="3616" spans="1:46" ht="14.25" customHeight="1">
      <c r="A3616" s="7" t="s">
        <v>131</v>
      </c>
      <c r="B3616" s="7">
        <v>256</v>
      </c>
      <c r="C3616" s="8">
        <v>62987</v>
      </c>
      <c r="D3616" s="8" t="s">
        <v>2113</v>
      </c>
      <c r="E3616" s="8" t="str">
        <f t="shared" si="56"/>
        <v>DR. REDDY'S LABORATO10</v>
      </c>
      <c r="F3616" s="8" t="s">
        <v>133</v>
      </c>
      <c r="G3616" s="8">
        <v>1984</v>
      </c>
      <c r="I3616" s="6" t="s">
        <v>141</v>
      </c>
      <c r="J3616" s="8" t="s">
        <v>2127</v>
      </c>
      <c r="K3616" s="6" t="s">
        <v>2128</v>
      </c>
      <c r="L3616" s="7" t="s">
        <v>207</v>
      </c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8" t="s">
        <v>122</v>
      </c>
      <c r="AP3616" s="6"/>
      <c r="AQ3616" s="6"/>
      <c r="AR3616" s="6"/>
      <c r="AS3616" s="6"/>
      <c r="AT3616" s="6"/>
    </row>
    <row r="3617" spans="1:46" ht="14.25" customHeight="1">
      <c r="A3617" s="7" t="s">
        <v>131</v>
      </c>
      <c r="B3617" s="7">
        <v>297</v>
      </c>
      <c r="C3617" s="8">
        <v>62987</v>
      </c>
      <c r="D3617" s="8" t="s">
        <v>2113</v>
      </c>
      <c r="E3617" s="8" t="str">
        <f t="shared" si="56"/>
        <v>DR. REDDY'S LABORATO11</v>
      </c>
      <c r="F3617" s="8" t="s">
        <v>133</v>
      </c>
      <c r="G3617" s="8">
        <v>1984</v>
      </c>
      <c r="I3617" s="6" t="s">
        <v>144</v>
      </c>
      <c r="J3617" s="8" t="s">
        <v>2127</v>
      </c>
      <c r="K3617" s="6" t="s">
        <v>2129</v>
      </c>
      <c r="L3617" s="7" t="s">
        <v>207</v>
      </c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8" t="s">
        <v>122</v>
      </c>
      <c r="AP3617" s="6"/>
      <c r="AQ3617" s="6"/>
      <c r="AR3617" s="6"/>
      <c r="AS3617" s="6"/>
      <c r="AT3617" s="6"/>
    </row>
    <row r="3618" spans="1:46" ht="14.25" customHeight="1">
      <c r="A3618" s="7" t="s">
        <v>131</v>
      </c>
      <c r="B3618" s="7">
        <v>351</v>
      </c>
      <c r="C3618" s="8">
        <v>62987</v>
      </c>
      <c r="D3618" s="8" t="s">
        <v>2113</v>
      </c>
      <c r="E3618" s="8" t="str">
        <f t="shared" si="56"/>
        <v>DR. REDDY'S LABORATO12</v>
      </c>
      <c r="F3618" s="8" t="s">
        <v>133</v>
      </c>
      <c r="G3618" s="8">
        <v>1984</v>
      </c>
      <c r="I3618" s="6" t="s">
        <v>145</v>
      </c>
      <c r="J3618" s="8" t="s">
        <v>2127</v>
      </c>
      <c r="K3618" s="6" t="s">
        <v>2130</v>
      </c>
      <c r="L3618" s="7" t="s">
        <v>207</v>
      </c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8" t="s">
        <v>122</v>
      </c>
      <c r="AP3618" s="6"/>
      <c r="AQ3618" s="6"/>
      <c r="AR3618" s="6"/>
      <c r="AS3618" s="6"/>
      <c r="AT3618" s="6"/>
    </row>
    <row r="3619" spans="1:46" ht="14.25" customHeight="1">
      <c r="A3619" s="7" t="s">
        <v>131</v>
      </c>
      <c r="B3619" s="7">
        <v>369</v>
      </c>
      <c r="C3619" s="8">
        <v>62987</v>
      </c>
      <c r="D3619" s="8" t="s">
        <v>2113</v>
      </c>
      <c r="E3619" s="8" t="str">
        <f t="shared" si="56"/>
        <v>DR. REDDY'S LABORATO13</v>
      </c>
      <c r="F3619" s="8" t="s">
        <v>133</v>
      </c>
      <c r="G3619" s="8">
        <v>1984</v>
      </c>
      <c r="I3619" s="6" t="s">
        <v>134</v>
      </c>
      <c r="J3619" s="8" t="s">
        <v>2131</v>
      </c>
      <c r="K3619" s="6" t="s">
        <v>2132</v>
      </c>
      <c r="L3619" s="7" t="s">
        <v>207</v>
      </c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8" t="s">
        <v>122</v>
      </c>
      <c r="AP3619" s="6"/>
      <c r="AQ3619" s="6"/>
      <c r="AR3619" s="6"/>
      <c r="AS3619" s="6"/>
      <c r="AT3619" s="6"/>
    </row>
    <row r="3620" spans="1:46" ht="14.25" customHeight="1">
      <c r="A3620" s="7" t="s">
        <v>159</v>
      </c>
      <c r="B3620" s="7">
        <v>6814</v>
      </c>
      <c r="C3620" s="8">
        <v>62987</v>
      </c>
      <c r="D3620" s="8" t="s">
        <v>2113</v>
      </c>
      <c r="E3620" s="8" t="str">
        <f t="shared" si="56"/>
        <v>DR. REDDY'S LABORATO14</v>
      </c>
      <c r="F3620" s="8" t="s">
        <v>133</v>
      </c>
      <c r="G3620" s="8">
        <v>1984</v>
      </c>
      <c r="H3620" s="8">
        <v>36</v>
      </c>
      <c r="I3620" s="6" t="s">
        <v>117</v>
      </c>
      <c r="J3620" s="8" t="s">
        <v>2131</v>
      </c>
      <c r="K3620" s="6" t="s">
        <v>2131</v>
      </c>
      <c r="L3620" s="7" t="s">
        <v>207</v>
      </c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8" t="s">
        <v>122</v>
      </c>
      <c r="Z3620" s="8" t="s">
        <v>1139</v>
      </c>
      <c r="AP3620" s="6"/>
      <c r="AQ3620" s="6"/>
      <c r="AR3620" s="6"/>
      <c r="AS3620" s="6"/>
      <c r="AT3620" s="6"/>
    </row>
    <row r="3621" spans="1:46" ht="14.25" customHeight="1">
      <c r="A3621" s="7" t="s">
        <v>159</v>
      </c>
      <c r="B3621" s="7">
        <v>6866</v>
      </c>
      <c r="C3621" s="8">
        <v>62987</v>
      </c>
      <c r="D3621" s="8" t="s">
        <v>2113</v>
      </c>
      <c r="E3621" s="8" t="str">
        <f t="shared" si="56"/>
        <v>DR. REDDY'S LABORATO15</v>
      </c>
      <c r="F3621" s="8" t="s">
        <v>133</v>
      </c>
      <c r="G3621" s="8">
        <v>1984</v>
      </c>
      <c r="H3621" s="8">
        <v>36</v>
      </c>
      <c r="I3621" s="6" t="s">
        <v>119</v>
      </c>
      <c r="J3621" s="8" t="s">
        <v>2131</v>
      </c>
      <c r="K3621" s="6" t="s">
        <v>2131</v>
      </c>
      <c r="L3621" s="7" t="s">
        <v>207</v>
      </c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8" t="s">
        <v>122</v>
      </c>
      <c r="Z3621" s="8" t="s">
        <v>1139</v>
      </c>
      <c r="AP3621" s="6"/>
      <c r="AQ3621" s="6"/>
      <c r="AR3621" s="6"/>
      <c r="AS3621" s="6"/>
      <c r="AT3621" s="6"/>
    </row>
    <row r="3622" spans="1:46" ht="14.25" customHeight="1">
      <c r="A3622" s="7" t="s">
        <v>159</v>
      </c>
      <c r="B3622" s="7">
        <v>6915</v>
      </c>
      <c r="C3622" s="8">
        <v>62987</v>
      </c>
      <c r="D3622" s="8" t="s">
        <v>2113</v>
      </c>
      <c r="E3622" s="8" t="str">
        <f t="shared" si="56"/>
        <v>DR. REDDY'S LABORATO16</v>
      </c>
      <c r="F3622" s="8" t="s">
        <v>133</v>
      </c>
      <c r="G3622" s="8">
        <v>1984</v>
      </c>
      <c r="H3622" s="8">
        <v>36</v>
      </c>
      <c r="I3622" s="6" t="s">
        <v>52</v>
      </c>
      <c r="J3622" s="8" t="s">
        <v>2131</v>
      </c>
      <c r="K3622" s="6" t="s">
        <v>2131</v>
      </c>
      <c r="L3622" s="7" t="s">
        <v>207</v>
      </c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8" t="s">
        <v>122</v>
      </c>
      <c r="Z3622" s="8" t="s">
        <v>1139</v>
      </c>
      <c r="AP3622" s="6"/>
      <c r="AQ3622" s="6"/>
      <c r="AR3622" s="6"/>
      <c r="AS3622" s="6"/>
      <c r="AT3622" s="6"/>
    </row>
    <row r="3623" spans="1:46" ht="14.25" customHeight="1">
      <c r="A3623" s="7" t="s">
        <v>159</v>
      </c>
      <c r="B3623" s="7">
        <v>6967</v>
      </c>
      <c r="C3623" s="8">
        <v>62987</v>
      </c>
      <c r="D3623" s="8" t="s">
        <v>2113</v>
      </c>
      <c r="E3623" s="8" t="str">
        <f t="shared" si="56"/>
        <v>DR. REDDY'S LABORATO17</v>
      </c>
      <c r="F3623" s="8" t="s">
        <v>133</v>
      </c>
      <c r="G3623" s="8">
        <v>1984</v>
      </c>
      <c r="H3623" s="8">
        <v>36</v>
      </c>
      <c r="I3623" s="6" t="s">
        <v>54</v>
      </c>
      <c r="J3623" s="8" t="s">
        <v>2131</v>
      </c>
      <c r="K3623" s="6" t="s">
        <v>2133</v>
      </c>
      <c r="L3623" s="7" t="s">
        <v>207</v>
      </c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8" t="s">
        <v>122</v>
      </c>
      <c r="Z3623" s="8" t="s">
        <v>1139</v>
      </c>
      <c r="AP3623" s="6"/>
      <c r="AQ3623" s="6"/>
      <c r="AR3623" s="6"/>
      <c r="AS3623" s="6"/>
      <c r="AT3623" s="6"/>
    </row>
    <row r="3624" spans="1:46" ht="14.25" customHeight="1">
      <c r="A3624" s="7" t="s">
        <v>159</v>
      </c>
      <c r="B3624" s="7">
        <v>7023</v>
      </c>
      <c r="C3624" s="8">
        <v>62987</v>
      </c>
      <c r="D3624" s="8" t="s">
        <v>2113</v>
      </c>
      <c r="E3624" s="8" t="str">
        <f t="shared" si="56"/>
        <v>DR. REDDY'S LABORATO18</v>
      </c>
      <c r="F3624" s="8" t="s">
        <v>133</v>
      </c>
      <c r="G3624" s="8">
        <v>1984</v>
      </c>
      <c r="H3624" s="8">
        <v>36</v>
      </c>
      <c r="I3624" s="6" t="s">
        <v>56</v>
      </c>
      <c r="J3624" s="8" t="s">
        <v>2131</v>
      </c>
      <c r="K3624" s="6" t="s">
        <v>2131</v>
      </c>
      <c r="L3624" s="7" t="s">
        <v>207</v>
      </c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8" t="s">
        <v>122</v>
      </c>
      <c r="Z3624" s="8" t="s">
        <v>1139</v>
      </c>
      <c r="AP3624" s="6"/>
      <c r="AQ3624" s="6"/>
      <c r="AR3624" s="6"/>
      <c r="AS3624" s="6"/>
      <c r="AT3624" s="6"/>
    </row>
    <row r="3625" spans="1:46" ht="14.25" customHeight="1">
      <c r="A3625" s="7" t="s">
        <v>189</v>
      </c>
      <c r="B3625" s="7">
        <v>326</v>
      </c>
      <c r="C3625" s="8">
        <v>62987</v>
      </c>
      <c r="D3625" s="8" t="s">
        <v>2113</v>
      </c>
      <c r="E3625" s="8" t="str">
        <f t="shared" si="56"/>
        <v>DR. REDDY'S LABORATO19</v>
      </c>
      <c r="F3625" s="8" t="s">
        <v>133</v>
      </c>
      <c r="I3625" s="6" t="s">
        <v>41</v>
      </c>
      <c r="J3625" s="8" t="s">
        <v>2134</v>
      </c>
      <c r="K3625" s="6" t="s">
        <v>2135</v>
      </c>
      <c r="L3625" s="7" t="s">
        <v>207</v>
      </c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8" t="s">
        <v>122</v>
      </c>
      <c r="Z3625" s="8" t="s">
        <v>191</v>
      </c>
      <c r="AP3625" s="6"/>
      <c r="AQ3625" s="6"/>
      <c r="AR3625" s="6"/>
      <c r="AS3625" s="6"/>
      <c r="AT3625" s="6"/>
    </row>
    <row r="3626" spans="1:46" ht="14.25" customHeight="1">
      <c r="A3626" s="7" t="s">
        <v>131</v>
      </c>
      <c r="B3626" s="7">
        <v>254</v>
      </c>
      <c r="C3626" s="8">
        <v>62987</v>
      </c>
      <c r="D3626" s="8" t="s">
        <v>2113</v>
      </c>
      <c r="E3626" s="8" t="str">
        <f t="shared" si="56"/>
        <v>DR. REDDY'S LABORATO10</v>
      </c>
      <c r="F3626" s="8" t="s">
        <v>133</v>
      </c>
      <c r="G3626" s="8">
        <v>1984</v>
      </c>
      <c r="I3626" s="6" t="s">
        <v>141</v>
      </c>
      <c r="J3626" s="8" t="s">
        <v>2136</v>
      </c>
      <c r="K3626" s="6" t="s">
        <v>2137</v>
      </c>
      <c r="L3626" s="7" t="s">
        <v>207</v>
      </c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8" t="s">
        <v>122</v>
      </c>
      <c r="AP3626" s="6"/>
      <c r="AQ3626" s="6"/>
      <c r="AR3626" s="6"/>
      <c r="AS3626" s="6"/>
      <c r="AT3626" s="6"/>
    </row>
    <row r="3627" spans="1:46" ht="14.25" customHeight="1">
      <c r="A3627" s="7" t="s">
        <v>131</v>
      </c>
      <c r="B3627" s="7">
        <v>295</v>
      </c>
      <c r="C3627" s="8">
        <v>62987</v>
      </c>
      <c r="D3627" s="8" t="s">
        <v>2113</v>
      </c>
      <c r="E3627" s="8" t="str">
        <f t="shared" si="56"/>
        <v>DR. REDDY'S LABORATO11</v>
      </c>
      <c r="F3627" s="8" t="s">
        <v>133</v>
      </c>
      <c r="G3627" s="8">
        <v>1984</v>
      </c>
      <c r="I3627" s="6" t="s">
        <v>144</v>
      </c>
      <c r="J3627" s="8" t="s">
        <v>2136</v>
      </c>
      <c r="K3627" s="6" t="s">
        <v>2138</v>
      </c>
      <c r="L3627" s="7" t="s">
        <v>207</v>
      </c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8" t="s">
        <v>122</v>
      </c>
      <c r="AP3627" s="6"/>
      <c r="AQ3627" s="6"/>
      <c r="AR3627" s="6"/>
      <c r="AS3627" s="6"/>
      <c r="AT3627" s="6"/>
    </row>
    <row r="3628" spans="1:46" ht="14.25" customHeight="1">
      <c r="A3628" s="7" t="s">
        <v>131</v>
      </c>
      <c r="B3628" s="7">
        <v>349</v>
      </c>
      <c r="C3628" s="8">
        <v>62987</v>
      </c>
      <c r="D3628" s="8" t="s">
        <v>2113</v>
      </c>
      <c r="E3628" s="8" t="str">
        <f t="shared" si="56"/>
        <v>DR. REDDY'S LABORATO12</v>
      </c>
      <c r="F3628" s="8" t="s">
        <v>133</v>
      </c>
      <c r="G3628" s="8">
        <v>1984</v>
      </c>
      <c r="I3628" s="6" t="s">
        <v>145</v>
      </c>
      <c r="J3628" s="8" t="s">
        <v>2136</v>
      </c>
      <c r="K3628" s="6" t="s">
        <v>2139</v>
      </c>
      <c r="L3628" s="7" t="s">
        <v>207</v>
      </c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8" t="s">
        <v>122</v>
      </c>
      <c r="AP3628" s="6"/>
      <c r="AQ3628" s="6"/>
      <c r="AR3628" s="6"/>
      <c r="AS3628" s="6"/>
      <c r="AT3628" s="6"/>
    </row>
    <row r="3629" spans="1:46" ht="14.25" customHeight="1">
      <c r="A3629" s="7" t="s">
        <v>131</v>
      </c>
      <c r="B3629" s="7">
        <v>370</v>
      </c>
      <c r="C3629" s="8">
        <v>62987</v>
      </c>
      <c r="D3629" s="8" t="s">
        <v>2113</v>
      </c>
      <c r="E3629" s="8" t="str">
        <f t="shared" si="56"/>
        <v>DR. REDDY'S LABORATO13</v>
      </c>
      <c r="F3629" s="8" t="s">
        <v>133</v>
      </c>
      <c r="G3629" s="8">
        <v>1984</v>
      </c>
      <c r="I3629" s="6" t="s">
        <v>134</v>
      </c>
      <c r="J3629" s="8" t="s">
        <v>2136</v>
      </c>
      <c r="K3629" s="6" t="s">
        <v>2137</v>
      </c>
      <c r="L3629" s="7" t="s">
        <v>207</v>
      </c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8" t="s">
        <v>122</v>
      </c>
      <c r="AP3629" s="6"/>
      <c r="AQ3629" s="6"/>
      <c r="AR3629" s="6"/>
      <c r="AS3629" s="6"/>
      <c r="AT3629" s="6"/>
    </row>
    <row r="3630" spans="1:46" ht="14.25" customHeight="1">
      <c r="A3630" s="7" t="s">
        <v>159</v>
      </c>
      <c r="B3630" s="7">
        <v>6815</v>
      </c>
      <c r="C3630" s="8">
        <v>62987</v>
      </c>
      <c r="D3630" s="8" t="s">
        <v>2113</v>
      </c>
      <c r="E3630" s="8" t="str">
        <f t="shared" si="56"/>
        <v>DR. REDDY'S LABORATO14</v>
      </c>
      <c r="F3630" s="8" t="s">
        <v>133</v>
      </c>
      <c r="G3630" s="8">
        <v>1984</v>
      </c>
      <c r="H3630" s="8">
        <v>36</v>
      </c>
      <c r="I3630" s="6" t="s">
        <v>117</v>
      </c>
      <c r="J3630" s="8" t="s">
        <v>2136</v>
      </c>
      <c r="K3630" s="6" t="s">
        <v>2136</v>
      </c>
      <c r="L3630" s="7" t="s">
        <v>207</v>
      </c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8" t="s">
        <v>122</v>
      </c>
      <c r="Z3630" s="8" t="s">
        <v>1139</v>
      </c>
      <c r="AP3630" s="6"/>
      <c r="AQ3630" s="6"/>
      <c r="AR3630" s="6"/>
      <c r="AS3630" s="6"/>
      <c r="AT3630" s="6"/>
    </row>
    <row r="3631" spans="1:46" ht="14.25" customHeight="1">
      <c r="A3631" s="7" t="s">
        <v>159</v>
      </c>
      <c r="B3631" s="7">
        <v>6867</v>
      </c>
      <c r="C3631" s="8">
        <v>62987</v>
      </c>
      <c r="D3631" s="8" t="s">
        <v>2113</v>
      </c>
      <c r="E3631" s="8" t="str">
        <f t="shared" si="56"/>
        <v>DR. REDDY'S LABORATO15</v>
      </c>
      <c r="F3631" s="8" t="s">
        <v>133</v>
      </c>
      <c r="G3631" s="8">
        <v>1984</v>
      </c>
      <c r="H3631" s="8">
        <v>36</v>
      </c>
      <c r="I3631" s="6" t="s">
        <v>119</v>
      </c>
      <c r="J3631" s="8" t="s">
        <v>2136</v>
      </c>
      <c r="K3631" s="6" t="s">
        <v>2136</v>
      </c>
      <c r="L3631" s="7" t="s">
        <v>207</v>
      </c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8" t="s">
        <v>122</v>
      </c>
      <c r="Z3631" s="8" t="s">
        <v>1139</v>
      </c>
      <c r="AP3631" s="6"/>
      <c r="AQ3631" s="6"/>
      <c r="AR3631" s="6"/>
      <c r="AS3631" s="6"/>
      <c r="AT3631" s="6"/>
    </row>
    <row r="3632" spans="1:46" ht="14.25" customHeight="1">
      <c r="A3632" s="7" t="s">
        <v>159</v>
      </c>
      <c r="B3632" s="7">
        <v>6916</v>
      </c>
      <c r="C3632" s="8">
        <v>62987</v>
      </c>
      <c r="D3632" s="8" t="s">
        <v>2113</v>
      </c>
      <c r="E3632" s="8" t="str">
        <f t="shared" si="56"/>
        <v>DR. REDDY'S LABORATO16</v>
      </c>
      <c r="F3632" s="8" t="s">
        <v>133</v>
      </c>
      <c r="G3632" s="8">
        <v>1984</v>
      </c>
      <c r="H3632" s="8">
        <v>36</v>
      </c>
      <c r="I3632" s="6" t="s">
        <v>52</v>
      </c>
      <c r="J3632" s="8" t="s">
        <v>2136</v>
      </c>
      <c r="K3632" s="6" t="s">
        <v>2136</v>
      </c>
      <c r="L3632" s="7" t="s">
        <v>207</v>
      </c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8" t="s">
        <v>122</v>
      </c>
      <c r="Z3632" s="8" t="s">
        <v>1139</v>
      </c>
      <c r="AP3632" s="6"/>
      <c r="AQ3632" s="6"/>
      <c r="AR3632" s="6"/>
      <c r="AS3632" s="6"/>
      <c r="AT3632" s="6"/>
    </row>
    <row r="3633" spans="1:46" ht="14.25" customHeight="1">
      <c r="A3633" s="7" t="s">
        <v>159</v>
      </c>
      <c r="B3633" s="7">
        <v>6968</v>
      </c>
      <c r="C3633" s="8">
        <v>62987</v>
      </c>
      <c r="D3633" s="8" t="s">
        <v>2113</v>
      </c>
      <c r="E3633" s="8" t="str">
        <f t="shared" si="56"/>
        <v>DR. REDDY'S LABORATO17</v>
      </c>
      <c r="F3633" s="8" t="s">
        <v>133</v>
      </c>
      <c r="G3633" s="8">
        <v>1984</v>
      </c>
      <c r="H3633" s="8">
        <v>36</v>
      </c>
      <c r="I3633" s="6" t="s">
        <v>54</v>
      </c>
      <c r="J3633" s="8" t="s">
        <v>2136</v>
      </c>
      <c r="K3633" s="6" t="s">
        <v>2136</v>
      </c>
      <c r="L3633" s="7" t="s">
        <v>207</v>
      </c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8" t="s">
        <v>122</v>
      </c>
      <c r="Z3633" s="8" t="s">
        <v>1139</v>
      </c>
      <c r="AP3633" s="6"/>
      <c r="AQ3633" s="6"/>
      <c r="AR3633" s="6"/>
      <c r="AS3633" s="6"/>
      <c r="AT3633" s="6"/>
    </row>
    <row r="3634" spans="1:46" ht="14.25" customHeight="1">
      <c r="A3634" s="7" t="s">
        <v>159</v>
      </c>
      <c r="B3634" s="7">
        <v>7024</v>
      </c>
      <c r="C3634" s="8">
        <v>62987</v>
      </c>
      <c r="D3634" s="8" t="s">
        <v>2113</v>
      </c>
      <c r="E3634" s="8" t="str">
        <f t="shared" si="56"/>
        <v>DR. REDDY'S LABORATO18</v>
      </c>
      <c r="F3634" s="8" t="s">
        <v>133</v>
      </c>
      <c r="G3634" s="8">
        <v>1984</v>
      </c>
      <c r="H3634" s="8">
        <v>36</v>
      </c>
      <c r="I3634" s="6" t="s">
        <v>56</v>
      </c>
      <c r="J3634" s="8" t="s">
        <v>2136</v>
      </c>
      <c r="K3634" s="6" t="s">
        <v>2136</v>
      </c>
      <c r="L3634" s="7" t="s">
        <v>207</v>
      </c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8" t="s">
        <v>122</v>
      </c>
      <c r="Z3634" s="8" t="s">
        <v>1139</v>
      </c>
      <c r="AP3634" s="6"/>
      <c r="AQ3634" s="6"/>
      <c r="AR3634" s="6"/>
      <c r="AS3634" s="6"/>
      <c r="AT3634" s="6"/>
    </row>
    <row r="3635" spans="1:46" ht="14.25" customHeight="1">
      <c r="A3635" s="7" t="s">
        <v>189</v>
      </c>
      <c r="B3635" s="7">
        <v>327</v>
      </c>
      <c r="C3635" s="8">
        <v>62987</v>
      </c>
      <c r="D3635" s="8" t="s">
        <v>2113</v>
      </c>
      <c r="E3635" s="8" t="str">
        <f t="shared" si="56"/>
        <v>DR. REDDY'S LABORATO19</v>
      </c>
      <c r="F3635" s="8" t="s">
        <v>133</v>
      </c>
      <c r="I3635" s="6" t="s">
        <v>41</v>
      </c>
      <c r="J3635" s="8" t="s">
        <v>2136</v>
      </c>
      <c r="K3635" s="6" t="s">
        <v>2140</v>
      </c>
      <c r="L3635" s="7" t="s">
        <v>207</v>
      </c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8" t="s">
        <v>122</v>
      </c>
      <c r="Z3635" s="8" t="s">
        <v>191</v>
      </c>
      <c r="AP3635" s="6"/>
      <c r="AQ3635" s="6"/>
      <c r="AR3635" s="6"/>
      <c r="AS3635" s="6"/>
      <c r="AT3635" s="6"/>
    </row>
    <row r="3636" spans="1:46" ht="14.25" customHeight="1">
      <c r="A3636" s="7" t="s">
        <v>131</v>
      </c>
      <c r="B3636" s="7">
        <v>337</v>
      </c>
      <c r="C3636" s="8">
        <v>62987</v>
      </c>
      <c r="D3636" s="8" t="s">
        <v>2113</v>
      </c>
      <c r="E3636" s="8" t="str">
        <f t="shared" si="56"/>
        <v>DR. REDDY'S LABORATO12</v>
      </c>
      <c r="F3636" s="8" t="s">
        <v>133</v>
      </c>
      <c r="G3636" s="8">
        <v>1984</v>
      </c>
      <c r="I3636" s="6" t="s">
        <v>145</v>
      </c>
      <c r="J3636" s="8" t="s">
        <v>2141</v>
      </c>
      <c r="K3636" s="6" t="s">
        <v>2142</v>
      </c>
      <c r="L3636" s="7" t="s">
        <v>824</v>
      </c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8" t="s">
        <v>336</v>
      </c>
      <c r="AP3636" s="6"/>
      <c r="AQ3636" s="6"/>
      <c r="AR3636" s="6"/>
      <c r="AS3636" s="6"/>
      <c r="AT3636" s="6"/>
    </row>
    <row r="3637" spans="1:46" ht="14.25" customHeight="1">
      <c r="A3637" s="7" t="s">
        <v>159</v>
      </c>
      <c r="B3637" s="7">
        <v>6970</v>
      </c>
      <c r="C3637" s="8">
        <v>62987</v>
      </c>
      <c r="D3637" s="8" t="s">
        <v>2113</v>
      </c>
      <c r="E3637" s="8" t="str">
        <f t="shared" si="56"/>
        <v>DR. REDDY'S LABORATO17</v>
      </c>
      <c r="F3637" s="8" t="s">
        <v>133</v>
      </c>
      <c r="G3637" s="8">
        <v>1984</v>
      </c>
      <c r="H3637" s="8">
        <v>36</v>
      </c>
      <c r="I3637" s="6" t="s">
        <v>54</v>
      </c>
      <c r="J3637" s="8" t="s">
        <v>2143</v>
      </c>
      <c r="K3637" s="8" t="s">
        <v>2143</v>
      </c>
      <c r="L3637" s="7" t="s">
        <v>48</v>
      </c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8" t="s">
        <v>49</v>
      </c>
      <c r="Z3637" s="8" t="s">
        <v>1139</v>
      </c>
      <c r="AP3637" s="6"/>
      <c r="AQ3637" s="6"/>
      <c r="AR3637" s="6"/>
      <c r="AS3637" s="6"/>
      <c r="AT3637" s="6"/>
    </row>
    <row r="3638" spans="1:46" ht="14.25" customHeight="1">
      <c r="A3638" s="7" t="s">
        <v>131</v>
      </c>
      <c r="B3638" s="7">
        <v>240</v>
      </c>
      <c r="C3638" s="8">
        <v>62987</v>
      </c>
      <c r="D3638" s="8" t="s">
        <v>2113</v>
      </c>
      <c r="E3638" s="8" t="str">
        <f t="shared" si="56"/>
        <v>DR. REDDY'S LABORATO10</v>
      </c>
      <c r="F3638" s="8" t="s">
        <v>133</v>
      </c>
      <c r="G3638" s="8">
        <v>1984</v>
      </c>
      <c r="I3638" s="6" t="s">
        <v>141</v>
      </c>
      <c r="J3638" s="8" t="s">
        <v>2144</v>
      </c>
      <c r="K3638" s="13" t="s">
        <v>2145</v>
      </c>
      <c r="L3638" s="7" t="s">
        <v>48</v>
      </c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8" t="s">
        <v>49</v>
      </c>
      <c r="AP3638" s="6"/>
      <c r="AQ3638" s="6"/>
      <c r="AR3638" s="6"/>
      <c r="AS3638" s="6"/>
      <c r="AT3638" s="6"/>
    </row>
    <row r="3639" spans="1:46" ht="14.25" customHeight="1">
      <c r="A3639" s="7" t="s">
        <v>131</v>
      </c>
      <c r="B3639" s="7">
        <v>281</v>
      </c>
      <c r="C3639" s="8">
        <v>62987</v>
      </c>
      <c r="D3639" s="8" t="s">
        <v>2113</v>
      </c>
      <c r="E3639" s="8" t="str">
        <f t="shared" si="56"/>
        <v>DR. REDDY'S LABORATO11</v>
      </c>
      <c r="F3639" s="8" t="s">
        <v>133</v>
      </c>
      <c r="G3639" s="8">
        <v>1984</v>
      </c>
      <c r="I3639" s="6" t="s">
        <v>144</v>
      </c>
      <c r="J3639" s="8" t="s">
        <v>2144</v>
      </c>
      <c r="K3639" s="13" t="s">
        <v>2145</v>
      </c>
      <c r="L3639" s="7" t="s">
        <v>48</v>
      </c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8" t="s">
        <v>49</v>
      </c>
      <c r="AP3639" s="6"/>
      <c r="AQ3639" s="6"/>
      <c r="AR3639" s="6"/>
      <c r="AS3639" s="6"/>
      <c r="AT3639" s="6"/>
    </row>
    <row r="3640" spans="1:46" ht="14.25" customHeight="1">
      <c r="A3640" s="7" t="s">
        <v>131</v>
      </c>
      <c r="B3640" s="7">
        <v>354</v>
      </c>
      <c r="C3640" s="8">
        <v>62987</v>
      </c>
      <c r="D3640" s="8" t="s">
        <v>2113</v>
      </c>
      <c r="E3640" s="8" t="str">
        <f t="shared" si="56"/>
        <v>DR. REDDY'S LABORATO12</v>
      </c>
      <c r="F3640" s="8" t="s">
        <v>133</v>
      </c>
      <c r="G3640" s="8">
        <v>1984</v>
      </c>
      <c r="I3640" s="6" t="s">
        <v>145</v>
      </c>
      <c r="J3640" s="8" t="s">
        <v>2144</v>
      </c>
      <c r="K3640" s="13" t="s">
        <v>2145</v>
      </c>
      <c r="L3640" s="7" t="s">
        <v>48</v>
      </c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8" t="s">
        <v>49</v>
      </c>
      <c r="AP3640" s="6"/>
      <c r="AQ3640" s="6"/>
      <c r="AR3640" s="6"/>
      <c r="AS3640" s="6"/>
      <c r="AT3640" s="6"/>
    </row>
    <row r="3641" spans="1:46" ht="14.25" customHeight="1">
      <c r="A3641" s="7" t="s">
        <v>131</v>
      </c>
      <c r="B3641" s="7">
        <v>371</v>
      </c>
      <c r="C3641" s="8">
        <v>62987</v>
      </c>
      <c r="D3641" s="8" t="s">
        <v>2113</v>
      </c>
      <c r="E3641" s="8" t="str">
        <f t="shared" si="56"/>
        <v>DR. REDDY'S LABORATO13</v>
      </c>
      <c r="F3641" s="8" t="s">
        <v>133</v>
      </c>
      <c r="G3641" s="8">
        <v>1984</v>
      </c>
      <c r="I3641" s="6" t="s">
        <v>134</v>
      </c>
      <c r="J3641" s="8" t="s">
        <v>2144</v>
      </c>
      <c r="K3641" s="13" t="s">
        <v>2145</v>
      </c>
      <c r="L3641" s="7" t="s">
        <v>48</v>
      </c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8" t="s">
        <v>49</v>
      </c>
      <c r="AP3641" s="6"/>
      <c r="AQ3641" s="6"/>
      <c r="AR3641" s="6"/>
      <c r="AS3641" s="6"/>
      <c r="AT3641" s="6"/>
    </row>
    <row r="3642" spans="1:46" ht="14.25" customHeight="1">
      <c r="A3642" s="7" t="s">
        <v>159</v>
      </c>
      <c r="B3642" s="7">
        <v>6816</v>
      </c>
      <c r="C3642" s="8">
        <v>62987</v>
      </c>
      <c r="D3642" s="8" t="s">
        <v>2113</v>
      </c>
      <c r="E3642" s="8" t="str">
        <f t="shared" si="56"/>
        <v>DR. REDDY'S LABORATO14</v>
      </c>
      <c r="F3642" s="8" t="s">
        <v>133</v>
      </c>
      <c r="G3642" s="8">
        <v>1984</v>
      </c>
      <c r="H3642" s="8">
        <v>36</v>
      </c>
      <c r="I3642" s="6" t="s">
        <v>117</v>
      </c>
      <c r="J3642" s="8" t="s">
        <v>2144</v>
      </c>
      <c r="K3642" s="8" t="s">
        <v>2146</v>
      </c>
      <c r="L3642" s="7" t="s">
        <v>48</v>
      </c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8" t="s">
        <v>49</v>
      </c>
      <c r="Z3642" s="8" t="s">
        <v>1139</v>
      </c>
      <c r="AP3642" s="6"/>
      <c r="AQ3642" s="6"/>
      <c r="AR3642" s="6"/>
      <c r="AS3642" s="6"/>
      <c r="AT3642" s="6"/>
    </row>
    <row r="3643" spans="1:46" ht="14.25" customHeight="1">
      <c r="A3643" s="7" t="s">
        <v>159</v>
      </c>
      <c r="B3643" s="7">
        <v>6868</v>
      </c>
      <c r="C3643" s="8">
        <v>62987</v>
      </c>
      <c r="D3643" s="8" t="s">
        <v>2113</v>
      </c>
      <c r="E3643" s="8" t="str">
        <f t="shared" si="56"/>
        <v>DR. REDDY'S LABORATO15</v>
      </c>
      <c r="F3643" s="8" t="s">
        <v>133</v>
      </c>
      <c r="G3643" s="8">
        <v>1984</v>
      </c>
      <c r="H3643" s="8">
        <v>36</v>
      </c>
      <c r="I3643" s="6" t="s">
        <v>119</v>
      </c>
      <c r="J3643" s="8" t="s">
        <v>2144</v>
      </c>
      <c r="K3643" s="8" t="s">
        <v>2146</v>
      </c>
      <c r="L3643" s="7" t="s">
        <v>48</v>
      </c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8" t="s">
        <v>49</v>
      </c>
      <c r="Z3643" s="8" t="s">
        <v>1139</v>
      </c>
      <c r="AP3643" s="6"/>
      <c r="AQ3643" s="6"/>
      <c r="AR3643" s="6"/>
      <c r="AS3643" s="6"/>
      <c r="AT3643" s="6"/>
    </row>
    <row r="3644" spans="1:46" ht="14.25" customHeight="1">
      <c r="A3644" s="7" t="s">
        <v>159</v>
      </c>
      <c r="B3644" s="7">
        <v>6917</v>
      </c>
      <c r="C3644" s="8">
        <v>62987</v>
      </c>
      <c r="D3644" s="8" t="s">
        <v>2113</v>
      </c>
      <c r="E3644" s="8" t="str">
        <f t="shared" si="56"/>
        <v>DR. REDDY'S LABORATO16</v>
      </c>
      <c r="F3644" s="8" t="s">
        <v>133</v>
      </c>
      <c r="G3644" s="8">
        <v>1984</v>
      </c>
      <c r="H3644" s="8">
        <v>36</v>
      </c>
      <c r="I3644" s="6" t="s">
        <v>52</v>
      </c>
      <c r="J3644" s="8" t="s">
        <v>2144</v>
      </c>
      <c r="K3644" s="8" t="s">
        <v>2146</v>
      </c>
      <c r="L3644" s="7" t="s">
        <v>48</v>
      </c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8" t="s">
        <v>49</v>
      </c>
      <c r="Z3644" s="8" t="s">
        <v>1139</v>
      </c>
      <c r="AP3644" s="6"/>
      <c r="AQ3644" s="6"/>
      <c r="AR3644" s="6"/>
      <c r="AS3644" s="6"/>
      <c r="AT3644" s="6"/>
    </row>
    <row r="3645" spans="1:46" ht="14.25" customHeight="1">
      <c r="A3645" s="7" t="s">
        <v>159</v>
      </c>
      <c r="B3645" s="7">
        <v>6969</v>
      </c>
      <c r="C3645" s="8">
        <v>62987</v>
      </c>
      <c r="D3645" s="8" t="s">
        <v>2113</v>
      </c>
      <c r="E3645" s="8" t="str">
        <f t="shared" si="56"/>
        <v>DR. REDDY'S LABORATO17</v>
      </c>
      <c r="F3645" s="8" t="s">
        <v>133</v>
      </c>
      <c r="G3645" s="8">
        <v>1984</v>
      </c>
      <c r="H3645" s="8">
        <v>36</v>
      </c>
      <c r="I3645" s="6" t="s">
        <v>54</v>
      </c>
      <c r="J3645" s="8" t="s">
        <v>2144</v>
      </c>
      <c r="K3645" s="8" t="s">
        <v>2146</v>
      </c>
      <c r="L3645" s="7" t="s">
        <v>48</v>
      </c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8" t="s">
        <v>49</v>
      </c>
      <c r="Z3645" s="8" t="s">
        <v>1139</v>
      </c>
      <c r="AP3645" s="6"/>
      <c r="AQ3645" s="6"/>
      <c r="AR3645" s="6"/>
      <c r="AS3645" s="6"/>
      <c r="AT3645" s="6"/>
    </row>
    <row r="3646" spans="1:46" ht="14.25" customHeight="1">
      <c r="A3646" s="7" t="s">
        <v>159</v>
      </c>
      <c r="B3646" s="7">
        <v>7025</v>
      </c>
      <c r="C3646" s="8">
        <v>62987</v>
      </c>
      <c r="D3646" s="8" t="s">
        <v>2113</v>
      </c>
      <c r="E3646" s="8" t="str">
        <f t="shared" si="56"/>
        <v>DR. REDDY'S LABORATO18</v>
      </c>
      <c r="F3646" s="8" t="s">
        <v>133</v>
      </c>
      <c r="G3646" s="8">
        <v>1984</v>
      </c>
      <c r="H3646" s="8">
        <v>36</v>
      </c>
      <c r="I3646" s="6" t="s">
        <v>56</v>
      </c>
      <c r="J3646" s="8" t="s">
        <v>2144</v>
      </c>
      <c r="K3646" s="8" t="s">
        <v>2146</v>
      </c>
      <c r="L3646" s="7" t="s">
        <v>48</v>
      </c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8" t="s">
        <v>49</v>
      </c>
      <c r="Z3646" s="8" t="s">
        <v>1139</v>
      </c>
      <c r="AP3646" s="6"/>
      <c r="AQ3646" s="6"/>
      <c r="AR3646" s="6"/>
      <c r="AS3646" s="6"/>
      <c r="AT3646" s="6"/>
    </row>
    <row r="3647" spans="1:46" ht="14.25" customHeight="1">
      <c r="A3647" s="7" t="s">
        <v>189</v>
      </c>
      <c r="B3647" s="7">
        <v>328</v>
      </c>
      <c r="C3647" s="8">
        <v>62987</v>
      </c>
      <c r="D3647" s="8" t="s">
        <v>2113</v>
      </c>
      <c r="E3647" s="8" t="str">
        <f t="shared" si="56"/>
        <v>DR. REDDY'S LABORATO19</v>
      </c>
      <c r="F3647" s="8" t="s">
        <v>133</v>
      </c>
      <c r="I3647" s="6" t="s">
        <v>41</v>
      </c>
      <c r="J3647" s="8" t="s">
        <v>2144</v>
      </c>
      <c r="K3647" s="8" t="s">
        <v>2145</v>
      </c>
      <c r="L3647" s="7" t="s">
        <v>48</v>
      </c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8" t="s">
        <v>49</v>
      </c>
      <c r="Z3647" s="8" t="s">
        <v>191</v>
      </c>
      <c r="AP3647" s="6"/>
      <c r="AQ3647" s="6"/>
      <c r="AR3647" s="6"/>
      <c r="AS3647" s="6"/>
      <c r="AT3647" s="6"/>
    </row>
    <row r="3648" spans="1:46" ht="14.25" customHeight="1">
      <c r="A3648" s="7" t="s">
        <v>131</v>
      </c>
      <c r="B3648" s="7">
        <v>372</v>
      </c>
      <c r="C3648" s="8">
        <v>62987</v>
      </c>
      <c r="D3648" s="8" t="s">
        <v>2113</v>
      </c>
      <c r="E3648" s="8" t="str">
        <f t="shared" si="56"/>
        <v>DR. REDDY'S LABORATO13</v>
      </c>
      <c r="F3648" s="8" t="s">
        <v>133</v>
      </c>
      <c r="G3648" s="8">
        <v>1984</v>
      </c>
      <c r="I3648" s="6" t="s">
        <v>134</v>
      </c>
      <c r="J3648" s="8" t="s">
        <v>2147</v>
      </c>
      <c r="K3648" s="6" t="s">
        <v>2148</v>
      </c>
      <c r="L3648" s="7" t="s">
        <v>121</v>
      </c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8" t="s">
        <v>122</v>
      </c>
      <c r="AP3648" s="6"/>
      <c r="AQ3648" s="6"/>
      <c r="AR3648" s="6"/>
      <c r="AS3648" s="6"/>
      <c r="AT3648" s="6"/>
    </row>
    <row r="3649" spans="1:46" ht="14.25" customHeight="1">
      <c r="A3649" s="7" t="s">
        <v>159</v>
      </c>
      <c r="B3649" s="7">
        <v>6817</v>
      </c>
      <c r="C3649" s="8">
        <v>62987</v>
      </c>
      <c r="D3649" s="8" t="s">
        <v>2113</v>
      </c>
      <c r="E3649" s="8" t="str">
        <f t="shared" si="56"/>
        <v>DR. REDDY'S LABORATO14</v>
      </c>
      <c r="F3649" s="8" t="s">
        <v>133</v>
      </c>
      <c r="G3649" s="8">
        <v>1984</v>
      </c>
      <c r="H3649" s="8">
        <v>36</v>
      </c>
      <c r="I3649" s="6" t="s">
        <v>117</v>
      </c>
      <c r="J3649" s="8" t="s">
        <v>2147</v>
      </c>
      <c r="K3649" s="6" t="s">
        <v>2147</v>
      </c>
      <c r="L3649" s="7" t="s">
        <v>121</v>
      </c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8" t="s">
        <v>122</v>
      </c>
      <c r="Z3649" s="8" t="s">
        <v>1139</v>
      </c>
      <c r="AP3649" s="6"/>
      <c r="AQ3649" s="6"/>
      <c r="AR3649" s="6"/>
      <c r="AS3649" s="6"/>
      <c r="AT3649" s="6"/>
    </row>
    <row r="3650" spans="1:46" ht="14.25" customHeight="1">
      <c r="A3650" s="7" t="s">
        <v>159</v>
      </c>
      <c r="B3650" s="7">
        <v>6869</v>
      </c>
      <c r="C3650" s="8">
        <v>62987</v>
      </c>
      <c r="D3650" s="8" t="s">
        <v>2113</v>
      </c>
      <c r="E3650" s="8" t="str">
        <f t="shared" ref="E3650:E3713" si="57">CONCATENATE(LEFT(D3650,20),RIGHT(I3650,2))</f>
        <v>DR. REDDY'S LABORATO15</v>
      </c>
      <c r="F3650" s="8" t="s">
        <v>133</v>
      </c>
      <c r="G3650" s="8">
        <v>1984</v>
      </c>
      <c r="H3650" s="8">
        <v>36</v>
      </c>
      <c r="I3650" s="6" t="s">
        <v>119</v>
      </c>
      <c r="J3650" s="8" t="s">
        <v>2147</v>
      </c>
      <c r="K3650" s="6" t="s">
        <v>2147</v>
      </c>
      <c r="L3650" s="7" t="s">
        <v>121</v>
      </c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8" t="s">
        <v>122</v>
      </c>
      <c r="Z3650" s="8" t="s">
        <v>1139</v>
      </c>
      <c r="AP3650" s="6"/>
      <c r="AQ3650" s="6"/>
      <c r="AR3650" s="6"/>
      <c r="AS3650" s="6"/>
      <c r="AT3650" s="6"/>
    </row>
    <row r="3651" spans="1:46" ht="14.25" customHeight="1">
      <c r="A3651" s="7" t="s">
        <v>159</v>
      </c>
      <c r="B3651" s="7">
        <v>6918</v>
      </c>
      <c r="C3651" s="8">
        <v>62987</v>
      </c>
      <c r="D3651" s="8" t="s">
        <v>2113</v>
      </c>
      <c r="E3651" s="8" t="str">
        <f t="shared" si="57"/>
        <v>DR. REDDY'S LABORATO16</v>
      </c>
      <c r="F3651" s="8" t="s">
        <v>133</v>
      </c>
      <c r="G3651" s="8">
        <v>1984</v>
      </c>
      <c r="H3651" s="8">
        <v>36</v>
      </c>
      <c r="I3651" s="6" t="s">
        <v>52</v>
      </c>
      <c r="J3651" s="8" t="s">
        <v>2147</v>
      </c>
      <c r="K3651" s="6" t="s">
        <v>2147</v>
      </c>
      <c r="L3651" s="7" t="s">
        <v>121</v>
      </c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8" t="s">
        <v>122</v>
      </c>
      <c r="Z3651" s="8" t="s">
        <v>1139</v>
      </c>
      <c r="AP3651" s="6"/>
      <c r="AQ3651" s="6"/>
      <c r="AR3651" s="6"/>
      <c r="AS3651" s="6"/>
      <c r="AT3651" s="6"/>
    </row>
    <row r="3652" spans="1:46" ht="14.25" customHeight="1">
      <c r="A3652" s="7" t="s">
        <v>159</v>
      </c>
      <c r="B3652" s="7">
        <v>6971</v>
      </c>
      <c r="C3652" s="8">
        <v>62987</v>
      </c>
      <c r="D3652" s="8" t="s">
        <v>2113</v>
      </c>
      <c r="E3652" s="8" t="str">
        <f t="shared" si="57"/>
        <v>DR. REDDY'S LABORATO17</v>
      </c>
      <c r="F3652" s="8" t="s">
        <v>133</v>
      </c>
      <c r="G3652" s="8">
        <v>1984</v>
      </c>
      <c r="H3652" s="8">
        <v>36</v>
      </c>
      <c r="I3652" s="6" t="s">
        <v>54</v>
      </c>
      <c r="J3652" s="8" t="s">
        <v>2147</v>
      </c>
      <c r="K3652" s="6" t="s">
        <v>2147</v>
      </c>
      <c r="L3652" s="7" t="s">
        <v>121</v>
      </c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8" t="s">
        <v>122</v>
      </c>
      <c r="Z3652" s="8" t="s">
        <v>1139</v>
      </c>
      <c r="AP3652" s="6"/>
      <c r="AQ3652" s="6"/>
      <c r="AR3652" s="6"/>
      <c r="AS3652" s="6"/>
      <c r="AT3652" s="6"/>
    </row>
    <row r="3653" spans="1:46" ht="14.25" customHeight="1">
      <c r="A3653" s="7" t="s">
        <v>131</v>
      </c>
      <c r="B3653" s="7">
        <v>270</v>
      </c>
      <c r="C3653" s="8">
        <v>62987</v>
      </c>
      <c r="D3653" s="8" t="s">
        <v>2113</v>
      </c>
      <c r="E3653" s="8" t="str">
        <f t="shared" si="57"/>
        <v>DR. REDDY'S LABORATO10</v>
      </c>
      <c r="F3653" s="8" t="s">
        <v>133</v>
      </c>
      <c r="G3653" s="8">
        <v>1984</v>
      </c>
      <c r="I3653" s="6" t="s">
        <v>141</v>
      </c>
      <c r="J3653" s="8" t="s">
        <v>2149</v>
      </c>
      <c r="K3653" s="6" t="s">
        <v>2150</v>
      </c>
      <c r="L3653" s="7" t="s">
        <v>223</v>
      </c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8" t="s">
        <v>122</v>
      </c>
      <c r="AP3653" s="6"/>
      <c r="AQ3653" s="6"/>
      <c r="AR3653" s="6"/>
      <c r="AS3653" s="6"/>
      <c r="AT3653" s="6"/>
    </row>
    <row r="3654" spans="1:46" ht="14.25" customHeight="1">
      <c r="A3654" s="7" t="s">
        <v>131</v>
      </c>
      <c r="B3654" s="7">
        <v>310</v>
      </c>
      <c r="C3654" s="8">
        <v>62987</v>
      </c>
      <c r="D3654" s="8" t="s">
        <v>2113</v>
      </c>
      <c r="E3654" s="8" t="str">
        <f t="shared" si="57"/>
        <v>DR. REDDY'S LABORATO11</v>
      </c>
      <c r="F3654" s="8" t="s">
        <v>133</v>
      </c>
      <c r="G3654" s="8">
        <v>1984</v>
      </c>
      <c r="I3654" s="6" t="s">
        <v>144</v>
      </c>
      <c r="J3654" s="8" t="s">
        <v>2149</v>
      </c>
      <c r="K3654" s="6" t="s">
        <v>2150</v>
      </c>
      <c r="L3654" s="7" t="s">
        <v>223</v>
      </c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8" t="s">
        <v>122</v>
      </c>
      <c r="AP3654" s="6"/>
      <c r="AQ3654" s="6"/>
      <c r="AR3654" s="6"/>
      <c r="AS3654" s="6"/>
      <c r="AT3654" s="6"/>
    </row>
    <row r="3655" spans="1:46" ht="14.25" customHeight="1">
      <c r="A3655" s="7" t="s">
        <v>131</v>
      </c>
      <c r="B3655" s="7">
        <v>359</v>
      </c>
      <c r="C3655" s="8">
        <v>62987</v>
      </c>
      <c r="D3655" s="8" t="s">
        <v>2113</v>
      </c>
      <c r="E3655" s="8" t="str">
        <f t="shared" si="57"/>
        <v>DR. REDDY'S LABORATO12</v>
      </c>
      <c r="F3655" s="8" t="s">
        <v>133</v>
      </c>
      <c r="G3655" s="8">
        <v>1984</v>
      </c>
      <c r="I3655" s="6" t="s">
        <v>145</v>
      </c>
      <c r="J3655" s="8" t="s">
        <v>2149</v>
      </c>
      <c r="K3655" s="6" t="s">
        <v>2150</v>
      </c>
      <c r="L3655" s="7" t="s">
        <v>223</v>
      </c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8" t="s">
        <v>122</v>
      </c>
      <c r="AP3655" s="6"/>
      <c r="AQ3655" s="6"/>
      <c r="AR3655" s="6"/>
      <c r="AS3655" s="6"/>
      <c r="AT3655" s="6"/>
    </row>
    <row r="3656" spans="1:46" ht="14.25" customHeight="1">
      <c r="A3656" s="7" t="s">
        <v>131</v>
      </c>
      <c r="B3656" s="7">
        <v>373</v>
      </c>
      <c r="C3656" s="8">
        <v>62987</v>
      </c>
      <c r="D3656" s="8" t="s">
        <v>2113</v>
      </c>
      <c r="E3656" s="8" t="str">
        <f t="shared" si="57"/>
        <v>DR. REDDY'S LABORATO13</v>
      </c>
      <c r="F3656" s="8" t="s">
        <v>133</v>
      </c>
      <c r="G3656" s="8">
        <v>1984</v>
      </c>
      <c r="I3656" s="6" t="s">
        <v>134</v>
      </c>
      <c r="J3656" s="8" t="s">
        <v>2149</v>
      </c>
      <c r="K3656" s="6" t="s">
        <v>2150</v>
      </c>
      <c r="L3656" s="7" t="s">
        <v>223</v>
      </c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8" t="s">
        <v>122</v>
      </c>
      <c r="AP3656" s="6"/>
      <c r="AQ3656" s="6"/>
      <c r="AR3656" s="6"/>
      <c r="AS3656" s="6"/>
      <c r="AT3656" s="6"/>
    </row>
    <row r="3657" spans="1:46" ht="14.25" customHeight="1">
      <c r="A3657" s="7" t="s">
        <v>159</v>
      </c>
      <c r="B3657" s="7">
        <v>6818</v>
      </c>
      <c r="C3657" s="8">
        <v>62987</v>
      </c>
      <c r="D3657" s="8" t="s">
        <v>2113</v>
      </c>
      <c r="E3657" s="8" t="str">
        <f t="shared" si="57"/>
        <v>DR. REDDY'S LABORATO14</v>
      </c>
      <c r="F3657" s="8" t="s">
        <v>133</v>
      </c>
      <c r="G3657" s="8">
        <v>1984</v>
      </c>
      <c r="H3657" s="8">
        <v>36</v>
      </c>
      <c r="I3657" s="6" t="s">
        <v>117</v>
      </c>
      <c r="J3657" s="8" t="s">
        <v>2149</v>
      </c>
      <c r="K3657" s="6" t="s">
        <v>2151</v>
      </c>
      <c r="L3657" s="7" t="s">
        <v>223</v>
      </c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8" t="s">
        <v>122</v>
      </c>
      <c r="Z3657" s="8" t="s">
        <v>1139</v>
      </c>
      <c r="AP3657" s="6"/>
      <c r="AQ3657" s="6"/>
      <c r="AR3657" s="6"/>
      <c r="AS3657" s="6"/>
      <c r="AT3657" s="6"/>
    </row>
    <row r="3658" spans="1:46" ht="14.25" customHeight="1">
      <c r="A3658" s="7" t="s">
        <v>159</v>
      </c>
      <c r="B3658" s="7">
        <v>6870</v>
      </c>
      <c r="C3658" s="8">
        <v>62987</v>
      </c>
      <c r="D3658" s="8" t="s">
        <v>2113</v>
      </c>
      <c r="E3658" s="8" t="str">
        <f t="shared" si="57"/>
        <v>DR. REDDY'S LABORATO15</v>
      </c>
      <c r="F3658" s="8" t="s">
        <v>133</v>
      </c>
      <c r="G3658" s="8">
        <v>1984</v>
      </c>
      <c r="H3658" s="8">
        <v>36</v>
      </c>
      <c r="I3658" s="6" t="s">
        <v>119</v>
      </c>
      <c r="J3658" s="8" t="s">
        <v>2149</v>
      </c>
      <c r="K3658" s="6" t="s">
        <v>2151</v>
      </c>
      <c r="L3658" s="7" t="s">
        <v>223</v>
      </c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8" t="s">
        <v>122</v>
      </c>
      <c r="Z3658" s="8" t="s">
        <v>1139</v>
      </c>
      <c r="AP3658" s="6"/>
      <c r="AQ3658" s="6"/>
      <c r="AR3658" s="6"/>
      <c r="AS3658" s="6"/>
      <c r="AT3658" s="6"/>
    </row>
    <row r="3659" spans="1:46" ht="14.25" customHeight="1">
      <c r="A3659" s="7" t="s">
        <v>159</v>
      </c>
      <c r="B3659" s="7">
        <v>6919</v>
      </c>
      <c r="C3659" s="8">
        <v>62987</v>
      </c>
      <c r="D3659" s="8" t="s">
        <v>2113</v>
      </c>
      <c r="E3659" s="8" t="str">
        <f t="shared" si="57"/>
        <v>DR. REDDY'S LABORATO16</v>
      </c>
      <c r="F3659" s="8" t="s">
        <v>133</v>
      </c>
      <c r="G3659" s="8">
        <v>1984</v>
      </c>
      <c r="H3659" s="8">
        <v>36</v>
      </c>
      <c r="I3659" s="6" t="s">
        <v>52</v>
      </c>
      <c r="J3659" s="8" t="s">
        <v>2149</v>
      </c>
      <c r="K3659" s="6" t="s">
        <v>2151</v>
      </c>
      <c r="L3659" s="7" t="s">
        <v>223</v>
      </c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8" t="s">
        <v>122</v>
      </c>
      <c r="Z3659" s="8" t="s">
        <v>1139</v>
      </c>
      <c r="AP3659" s="6"/>
      <c r="AQ3659" s="6"/>
      <c r="AR3659" s="6"/>
      <c r="AS3659" s="6"/>
      <c r="AT3659" s="6"/>
    </row>
    <row r="3660" spans="1:46" ht="14.25" customHeight="1">
      <c r="A3660" s="7" t="s">
        <v>159</v>
      </c>
      <c r="B3660" s="7">
        <v>6972</v>
      </c>
      <c r="C3660" s="8">
        <v>62987</v>
      </c>
      <c r="D3660" s="8" t="s">
        <v>2113</v>
      </c>
      <c r="E3660" s="8" t="str">
        <f t="shared" si="57"/>
        <v>DR. REDDY'S LABORATO17</v>
      </c>
      <c r="F3660" s="8" t="s">
        <v>133</v>
      </c>
      <c r="G3660" s="8">
        <v>1984</v>
      </c>
      <c r="H3660" s="8">
        <v>36</v>
      </c>
      <c r="I3660" s="6" t="s">
        <v>54</v>
      </c>
      <c r="J3660" s="8" t="s">
        <v>2149</v>
      </c>
      <c r="K3660" s="6" t="s">
        <v>2151</v>
      </c>
      <c r="L3660" s="7" t="s">
        <v>223</v>
      </c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8" t="s">
        <v>122</v>
      </c>
      <c r="Z3660" s="8" t="s">
        <v>1139</v>
      </c>
      <c r="AP3660" s="6"/>
      <c r="AQ3660" s="6"/>
      <c r="AR3660" s="6"/>
      <c r="AS3660" s="6"/>
      <c r="AT3660" s="6"/>
    </row>
    <row r="3661" spans="1:46" ht="14.25" customHeight="1">
      <c r="A3661" s="7" t="s">
        <v>159</v>
      </c>
      <c r="B3661" s="7">
        <v>7026</v>
      </c>
      <c r="C3661" s="8">
        <v>62987</v>
      </c>
      <c r="D3661" s="8" t="s">
        <v>2113</v>
      </c>
      <c r="E3661" s="8" t="str">
        <f t="shared" si="57"/>
        <v>DR. REDDY'S LABORATO18</v>
      </c>
      <c r="F3661" s="8" t="s">
        <v>133</v>
      </c>
      <c r="G3661" s="8">
        <v>1984</v>
      </c>
      <c r="H3661" s="8">
        <v>36</v>
      </c>
      <c r="I3661" s="6" t="s">
        <v>56</v>
      </c>
      <c r="J3661" s="8" t="s">
        <v>2149</v>
      </c>
      <c r="K3661" s="6" t="s">
        <v>2151</v>
      </c>
      <c r="L3661" s="7" t="s">
        <v>223</v>
      </c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8" t="s">
        <v>122</v>
      </c>
      <c r="Z3661" s="8" t="s">
        <v>1139</v>
      </c>
      <c r="AP3661" s="6"/>
      <c r="AQ3661" s="6"/>
      <c r="AR3661" s="6"/>
      <c r="AS3661" s="6"/>
      <c r="AT3661" s="6"/>
    </row>
    <row r="3662" spans="1:46" ht="14.25" customHeight="1">
      <c r="A3662" s="7" t="s">
        <v>189</v>
      </c>
      <c r="B3662" s="7">
        <v>329</v>
      </c>
      <c r="C3662" s="8">
        <v>62987</v>
      </c>
      <c r="D3662" s="8" t="s">
        <v>2113</v>
      </c>
      <c r="E3662" s="8" t="str">
        <f t="shared" si="57"/>
        <v>DR. REDDY'S LABORATO19</v>
      </c>
      <c r="F3662" s="8" t="s">
        <v>133</v>
      </c>
      <c r="I3662" s="6" t="s">
        <v>41</v>
      </c>
      <c r="J3662" s="8" t="s">
        <v>2149</v>
      </c>
      <c r="K3662" s="6" t="s">
        <v>2150</v>
      </c>
      <c r="L3662" s="7" t="s">
        <v>223</v>
      </c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8" t="s">
        <v>122</v>
      </c>
      <c r="Z3662" s="8" t="s">
        <v>191</v>
      </c>
      <c r="AP3662" s="6"/>
      <c r="AQ3662" s="6"/>
      <c r="AR3662" s="6"/>
      <c r="AS3662" s="6"/>
      <c r="AT3662" s="6"/>
    </row>
    <row r="3663" spans="1:46" ht="14.25" customHeight="1">
      <c r="A3663" s="7" t="s">
        <v>159</v>
      </c>
      <c r="B3663" s="7">
        <v>7049</v>
      </c>
      <c r="C3663" s="8">
        <v>62987</v>
      </c>
      <c r="D3663" s="8" t="s">
        <v>2113</v>
      </c>
      <c r="E3663" s="8" t="str">
        <f t="shared" si="57"/>
        <v>DR. REDDY'S LABORATO18</v>
      </c>
      <c r="F3663" s="8" t="s">
        <v>133</v>
      </c>
      <c r="G3663" s="8">
        <v>1984</v>
      </c>
      <c r="H3663" s="8">
        <v>36</v>
      </c>
      <c r="I3663" s="6" t="s">
        <v>56</v>
      </c>
      <c r="J3663" s="8" t="s">
        <v>2152</v>
      </c>
      <c r="K3663" s="6" t="s">
        <v>2152</v>
      </c>
      <c r="L3663" s="7" t="s">
        <v>121</v>
      </c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8" t="s">
        <v>122</v>
      </c>
      <c r="Z3663" s="8" t="s">
        <v>1139</v>
      </c>
      <c r="AP3663" s="6"/>
      <c r="AQ3663" s="6"/>
      <c r="AR3663" s="6"/>
      <c r="AS3663" s="6"/>
      <c r="AT3663" s="6"/>
    </row>
    <row r="3664" spans="1:46" ht="14.25" customHeight="1">
      <c r="A3664" s="7" t="s">
        <v>131</v>
      </c>
      <c r="B3664" s="7">
        <v>245</v>
      </c>
      <c r="C3664" s="8">
        <v>62987</v>
      </c>
      <c r="D3664" s="8" t="s">
        <v>2113</v>
      </c>
      <c r="E3664" s="8" t="str">
        <f t="shared" si="57"/>
        <v>DR. REDDY'S LABORATO10</v>
      </c>
      <c r="F3664" s="8" t="s">
        <v>133</v>
      </c>
      <c r="G3664" s="8">
        <v>1984</v>
      </c>
      <c r="I3664" s="6" t="s">
        <v>141</v>
      </c>
      <c r="J3664" s="8" t="s">
        <v>2153</v>
      </c>
      <c r="K3664" s="6" t="s">
        <v>2154</v>
      </c>
      <c r="L3664" s="7" t="s">
        <v>223</v>
      </c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8" t="s">
        <v>122</v>
      </c>
      <c r="AP3664" s="6"/>
      <c r="AQ3664" s="6"/>
      <c r="AR3664" s="6"/>
      <c r="AS3664" s="6"/>
      <c r="AT3664" s="6"/>
    </row>
    <row r="3665" spans="1:46" ht="14.25" customHeight="1">
      <c r="A3665" s="7" t="s">
        <v>131</v>
      </c>
      <c r="B3665" s="7">
        <v>286</v>
      </c>
      <c r="C3665" s="8">
        <v>62987</v>
      </c>
      <c r="D3665" s="8" t="s">
        <v>2113</v>
      </c>
      <c r="E3665" s="8" t="str">
        <f t="shared" si="57"/>
        <v>DR. REDDY'S LABORATO11</v>
      </c>
      <c r="F3665" s="8" t="s">
        <v>133</v>
      </c>
      <c r="G3665" s="8">
        <v>1984</v>
      </c>
      <c r="I3665" s="6" t="s">
        <v>144</v>
      </c>
      <c r="J3665" s="8" t="s">
        <v>2153</v>
      </c>
      <c r="K3665" s="6" t="s">
        <v>2154</v>
      </c>
      <c r="L3665" s="7" t="s">
        <v>223</v>
      </c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8" t="s">
        <v>122</v>
      </c>
      <c r="AP3665" s="6"/>
      <c r="AQ3665" s="6"/>
      <c r="AR3665" s="6"/>
      <c r="AS3665" s="6"/>
      <c r="AT3665" s="6"/>
    </row>
    <row r="3666" spans="1:46" ht="14.25" customHeight="1">
      <c r="A3666" s="7" t="s">
        <v>131</v>
      </c>
      <c r="B3666" s="7">
        <v>388</v>
      </c>
      <c r="C3666" s="8">
        <v>62987</v>
      </c>
      <c r="D3666" s="8" t="s">
        <v>2113</v>
      </c>
      <c r="E3666" s="8" t="str">
        <f t="shared" si="57"/>
        <v>DR. REDDY'S LABORATO13</v>
      </c>
      <c r="F3666" s="8" t="s">
        <v>133</v>
      </c>
      <c r="G3666" s="8">
        <v>1984</v>
      </c>
      <c r="I3666" s="6" t="s">
        <v>134</v>
      </c>
      <c r="J3666" s="8" t="s">
        <v>2153</v>
      </c>
      <c r="K3666" s="6" t="s">
        <v>2154</v>
      </c>
      <c r="L3666" s="7" t="s">
        <v>223</v>
      </c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8" t="s">
        <v>122</v>
      </c>
      <c r="AP3666" s="6"/>
      <c r="AQ3666" s="6"/>
      <c r="AR3666" s="6"/>
      <c r="AS3666" s="6"/>
      <c r="AT3666" s="6"/>
    </row>
    <row r="3667" spans="1:46" ht="14.25" customHeight="1">
      <c r="A3667" s="7" t="s">
        <v>189</v>
      </c>
      <c r="B3667" s="7">
        <v>336</v>
      </c>
      <c r="C3667" s="8">
        <v>62987</v>
      </c>
      <c r="D3667" s="8" t="s">
        <v>2113</v>
      </c>
      <c r="E3667" s="8" t="str">
        <f t="shared" si="57"/>
        <v>DR. REDDY'S LABORATO19</v>
      </c>
      <c r="F3667" s="8" t="s">
        <v>133</v>
      </c>
      <c r="I3667" s="6" t="s">
        <v>41</v>
      </c>
      <c r="J3667" s="8" t="s">
        <v>2153</v>
      </c>
      <c r="K3667" s="6" t="s">
        <v>2154</v>
      </c>
      <c r="L3667" s="7" t="s">
        <v>223</v>
      </c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8" t="s">
        <v>122</v>
      </c>
      <c r="Z3667" s="8" t="s">
        <v>191</v>
      </c>
      <c r="AP3667" s="6"/>
      <c r="AQ3667" s="6"/>
      <c r="AR3667" s="6"/>
      <c r="AS3667" s="6"/>
      <c r="AT3667" s="6"/>
    </row>
    <row r="3668" spans="1:46" ht="14.25" customHeight="1">
      <c r="A3668" s="7" t="s">
        <v>131</v>
      </c>
      <c r="B3668" s="7">
        <v>267</v>
      </c>
      <c r="C3668" s="8">
        <v>62987</v>
      </c>
      <c r="D3668" s="8" t="s">
        <v>2113</v>
      </c>
      <c r="E3668" s="8" t="str">
        <f t="shared" si="57"/>
        <v>DR. REDDY'S LABORATO10</v>
      </c>
      <c r="F3668" s="8" t="s">
        <v>133</v>
      </c>
      <c r="G3668" s="8">
        <v>1984</v>
      </c>
      <c r="I3668" s="6" t="s">
        <v>141</v>
      </c>
      <c r="J3668" s="8" t="s">
        <v>2155</v>
      </c>
      <c r="K3668" s="6" t="s">
        <v>2156</v>
      </c>
      <c r="L3668" s="7" t="s">
        <v>498</v>
      </c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8" t="s">
        <v>279</v>
      </c>
      <c r="AP3668" s="6"/>
      <c r="AQ3668" s="6"/>
      <c r="AR3668" s="6"/>
      <c r="AS3668" s="6"/>
      <c r="AT3668" s="6"/>
    </row>
    <row r="3669" spans="1:46" ht="14.25" customHeight="1">
      <c r="A3669" s="7" t="s">
        <v>131</v>
      </c>
      <c r="B3669" s="7">
        <v>308</v>
      </c>
      <c r="C3669" s="8">
        <v>62987</v>
      </c>
      <c r="D3669" s="8" t="s">
        <v>2113</v>
      </c>
      <c r="E3669" s="8" t="str">
        <f t="shared" si="57"/>
        <v>DR. REDDY'S LABORATO11</v>
      </c>
      <c r="F3669" s="8" t="s">
        <v>133</v>
      </c>
      <c r="G3669" s="8">
        <v>1984</v>
      </c>
      <c r="I3669" s="6" t="s">
        <v>144</v>
      </c>
      <c r="J3669" s="8" t="s">
        <v>2155</v>
      </c>
      <c r="K3669" s="6" t="s">
        <v>2156</v>
      </c>
      <c r="L3669" s="7" t="s">
        <v>498</v>
      </c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8" t="s">
        <v>279</v>
      </c>
      <c r="AP3669" s="6"/>
      <c r="AQ3669" s="6"/>
      <c r="AR3669" s="6"/>
      <c r="AS3669" s="6"/>
      <c r="AT3669" s="6"/>
    </row>
    <row r="3670" spans="1:46" ht="14.25" customHeight="1">
      <c r="A3670" s="7" t="s">
        <v>131</v>
      </c>
      <c r="B3670" s="7">
        <v>357</v>
      </c>
      <c r="C3670" s="8">
        <v>62987</v>
      </c>
      <c r="D3670" s="8" t="s">
        <v>2113</v>
      </c>
      <c r="E3670" s="8" t="str">
        <f t="shared" si="57"/>
        <v>DR. REDDY'S LABORATO12</v>
      </c>
      <c r="F3670" s="8" t="s">
        <v>133</v>
      </c>
      <c r="G3670" s="8">
        <v>1984</v>
      </c>
      <c r="I3670" s="6" t="s">
        <v>145</v>
      </c>
      <c r="J3670" s="8" t="s">
        <v>2155</v>
      </c>
      <c r="K3670" s="6" t="s">
        <v>2157</v>
      </c>
      <c r="L3670" s="7" t="s">
        <v>498</v>
      </c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8" t="s">
        <v>279</v>
      </c>
      <c r="AP3670" s="6"/>
      <c r="AQ3670" s="6"/>
      <c r="AR3670" s="6"/>
      <c r="AS3670" s="6"/>
      <c r="AT3670" s="6"/>
    </row>
    <row r="3671" spans="1:46" ht="14.25" customHeight="1">
      <c r="A3671" s="7" t="s">
        <v>131</v>
      </c>
      <c r="B3671" s="7">
        <v>390</v>
      </c>
      <c r="C3671" s="8">
        <v>62987</v>
      </c>
      <c r="D3671" s="8" t="s">
        <v>2113</v>
      </c>
      <c r="E3671" s="8" t="str">
        <f t="shared" si="57"/>
        <v>DR. REDDY'S LABORATO13</v>
      </c>
      <c r="F3671" s="8" t="s">
        <v>133</v>
      </c>
      <c r="G3671" s="8">
        <v>1984</v>
      </c>
      <c r="I3671" s="6" t="s">
        <v>134</v>
      </c>
      <c r="J3671" s="8" t="s">
        <v>2155</v>
      </c>
      <c r="K3671" s="6" t="s">
        <v>2158</v>
      </c>
      <c r="L3671" s="7" t="s">
        <v>498</v>
      </c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8" t="s">
        <v>279</v>
      </c>
      <c r="AP3671" s="6"/>
      <c r="AQ3671" s="6"/>
      <c r="AR3671" s="6"/>
      <c r="AS3671" s="6"/>
      <c r="AT3671" s="6"/>
    </row>
    <row r="3672" spans="1:46" ht="14.25" customHeight="1">
      <c r="A3672" s="7" t="s">
        <v>131</v>
      </c>
      <c r="B3672" s="7">
        <v>272</v>
      </c>
      <c r="C3672" s="8">
        <v>62987</v>
      </c>
      <c r="D3672" s="8" t="s">
        <v>2113</v>
      </c>
      <c r="E3672" s="8" t="str">
        <f t="shared" si="57"/>
        <v>DR. REDDY'S LABORATO10</v>
      </c>
      <c r="F3672" s="8" t="s">
        <v>133</v>
      </c>
      <c r="G3672" s="8">
        <v>1984</v>
      </c>
      <c r="I3672" s="6" t="s">
        <v>141</v>
      </c>
      <c r="J3672" s="8" t="s">
        <v>2159</v>
      </c>
      <c r="K3672" s="6" t="s">
        <v>2160</v>
      </c>
      <c r="L3672" s="7" t="s">
        <v>166</v>
      </c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8" t="s">
        <v>122</v>
      </c>
      <c r="AP3672" s="6"/>
      <c r="AQ3672" s="6"/>
      <c r="AR3672" s="6"/>
      <c r="AS3672" s="6"/>
      <c r="AT3672" s="6"/>
    </row>
    <row r="3673" spans="1:46" ht="14.25" customHeight="1">
      <c r="A3673" s="7" t="s">
        <v>131</v>
      </c>
      <c r="B3673" s="7">
        <v>312</v>
      </c>
      <c r="C3673" s="8">
        <v>62987</v>
      </c>
      <c r="D3673" s="8" t="s">
        <v>2113</v>
      </c>
      <c r="E3673" s="8" t="str">
        <f t="shared" si="57"/>
        <v>DR. REDDY'S LABORATO11</v>
      </c>
      <c r="F3673" s="8" t="s">
        <v>133</v>
      </c>
      <c r="G3673" s="8">
        <v>1984</v>
      </c>
      <c r="I3673" s="6" t="s">
        <v>144</v>
      </c>
      <c r="J3673" s="8" t="s">
        <v>2159</v>
      </c>
      <c r="K3673" s="6" t="s">
        <v>2160</v>
      </c>
      <c r="L3673" s="7" t="s">
        <v>166</v>
      </c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8" t="s">
        <v>122</v>
      </c>
      <c r="AP3673" s="6"/>
      <c r="AQ3673" s="6"/>
      <c r="AR3673" s="6"/>
      <c r="AS3673" s="6"/>
      <c r="AT3673" s="6"/>
    </row>
    <row r="3674" spans="1:46" ht="14.25" customHeight="1">
      <c r="A3674" s="7" t="s">
        <v>131</v>
      </c>
      <c r="B3674" s="7">
        <v>336</v>
      </c>
      <c r="C3674" s="8">
        <v>62987</v>
      </c>
      <c r="D3674" s="8" t="s">
        <v>2113</v>
      </c>
      <c r="E3674" s="8" t="str">
        <f t="shared" si="57"/>
        <v>DR. REDDY'S LABORATO12</v>
      </c>
      <c r="F3674" s="8" t="s">
        <v>133</v>
      </c>
      <c r="G3674" s="8">
        <v>1984</v>
      </c>
      <c r="I3674" s="6" t="s">
        <v>145</v>
      </c>
      <c r="J3674" s="8" t="s">
        <v>2159</v>
      </c>
      <c r="K3674" s="6" t="s">
        <v>2160</v>
      </c>
      <c r="L3674" s="7" t="s">
        <v>166</v>
      </c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8" t="s">
        <v>122</v>
      </c>
      <c r="AP3674" s="6"/>
      <c r="AQ3674" s="6"/>
      <c r="AR3674" s="6"/>
      <c r="AS3674" s="6"/>
      <c r="AT3674" s="6"/>
    </row>
    <row r="3675" spans="1:46" ht="14.25" customHeight="1">
      <c r="A3675" s="7" t="s">
        <v>131</v>
      </c>
      <c r="B3675" s="7">
        <v>377</v>
      </c>
      <c r="C3675" s="8">
        <v>62987</v>
      </c>
      <c r="D3675" s="8" t="s">
        <v>2113</v>
      </c>
      <c r="E3675" s="8" t="str">
        <f t="shared" si="57"/>
        <v>DR. REDDY'S LABORATO13</v>
      </c>
      <c r="F3675" s="8" t="s">
        <v>133</v>
      </c>
      <c r="G3675" s="8">
        <v>1984</v>
      </c>
      <c r="I3675" s="6" t="s">
        <v>134</v>
      </c>
      <c r="J3675" s="8" t="s">
        <v>2159</v>
      </c>
      <c r="K3675" s="6" t="s">
        <v>2160</v>
      </c>
      <c r="L3675" s="7" t="s">
        <v>166</v>
      </c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8" t="s">
        <v>122</v>
      </c>
      <c r="AP3675" s="6"/>
      <c r="AQ3675" s="6"/>
      <c r="AR3675" s="6"/>
      <c r="AS3675" s="6"/>
      <c r="AT3675" s="6"/>
    </row>
    <row r="3676" spans="1:46" ht="14.25" customHeight="1">
      <c r="A3676" s="7" t="s">
        <v>189</v>
      </c>
      <c r="B3676" s="7">
        <v>338</v>
      </c>
      <c r="C3676" s="8">
        <v>62987</v>
      </c>
      <c r="D3676" s="8" t="s">
        <v>2113</v>
      </c>
      <c r="E3676" s="8" t="str">
        <f t="shared" si="57"/>
        <v>DR. REDDY'S LABORATO19</v>
      </c>
      <c r="F3676" s="8" t="s">
        <v>133</v>
      </c>
      <c r="I3676" s="6" t="s">
        <v>41</v>
      </c>
      <c r="J3676" s="8" t="s">
        <v>2159</v>
      </c>
      <c r="K3676" s="6" t="s">
        <v>2160</v>
      </c>
      <c r="L3676" s="7" t="s">
        <v>166</v>
      </c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8" t="s">
        <v>122</v>
      </c>
      <c r="Z3676" s="8" t="s">
        <v>191</v>
      </c>
      <c r="AP3676" s="6"/>
      <c r="AQ3676" s="6"/>
      <c r="AR3676" s="6"/>
      <c r="AS3676" s="6"/>
      <c r="AT3676" s="6"/>
    </row>
    <row r="3677" spans="1:46" ht="14.25" customHeight="1">
      <c r="A3677" s="7" t="s">
        <v>131</v>
      </c>
      <c r="B3677" s="7">
        <v>246</v>
      </c>
      <c r="C3677" s="8">
        <v>62987</v>
      </c>
      <c r="D3677" s="8" t="s">
        <v>2113</v>
      </c>
      <c r="E3677" s="8" t="str">
        <f t="shared" si="57"/>
        <v>DR. REDDY'S LABORATO10</v>
      </c>
      <c r="F3677" s="8" t="s">
        <v>133</v>
      </c>
      <c r="G3677" s="8">
        <v>1984</v>
      </c>
      <c r="I3677" s="6" t="s">
        <v>141</v>
      </c>
      <c r="J3677" s="8" t="s">
        <v>2161</v>
      </c>
      <c r="K3677" s="6" t="s">
        <v>2162</v>
      </c>
      <c r="L3677" s="7" t="s">
        <v>223</v>
      </c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8" t="s">
        <v>122</v>
      </c>
      <c r="AP3677" s="6"/>
      <c r="AQ3677" s="6"/>
      <c r="AR3677" s="6"/>
      <c r="AS3677" s="6"/>
      <c r="AT3677" s="6"/>
    </row>
    <row r="3678" spans="1:46" ht="14.25" customHeight="1">
      <c r="A3678" s="7" t="s">
        <v>131</v>
      </c>
      <c r="B3678" s="7">
        <v>287</v>
      </c>
      <c r="C3678" s="8">
        <v>62987</v>
      </c>
      <c r="D3678" s="8" t="s">
        <v>2113</v>
      </c>
      <c r="E3678" s="8" t="str">
        <f t="shared" si="57"/>
        <v>DR. REDDY'S LABORATO11</v>
      </c>
      <c r="F3678" s="8" t="s">
        <v>133</v>
      </c>
      <c r="G3678" s="8">
        <v>1984</v>
      </c>
      <c r="I3678" s="6" t="s">
        <v>144</v>
      </c>
      <c r="J3678" s="8" t="s">
        <v>2161</v>
      </c>
      <c r="K3678" s="6" t="s">
        <v>2162</v>
      </c>
      <c r="L3678" s="7" t="s">
        <v>223</v>
      </c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8" t="s">
        <v>122</v>
      </c>
      <c r="AP3678" s="6"/>
      <c r="AQ3678" s="6"/>
      <c r="AR3678" s="6"/>
      <c r="AS3678" s="6"/>
      <c r="AT3678" s="6"/>
    </row>
    <row r="3679" spans="1:46" ht="14.25" customHeight="1">
      <c r="A3679" s="7" t="s">
        <v>131</v>
      </c>
      <c r="B3679" s="7">
        <v>327</v>
      </c>
      <c r="C3679" s="8">
        <v>62987</v>
      </c>
      <c r="D3679" s="8" t="s">
        <v>2113</v>
      </c>
      <c r="E3679" s="8" t="str">
        <f t="shared" si="57"/>
        <v>DR. REDDY'S LABORATO12</v>
      </c>
      <c r="F3679" s="8" t="s">
        <v>133</v>
      </c>
      <c r="G3679" s="8">
        <v>1984</v>
      </c>
      <c r="I3679" s="6" t="s">
        <v>145</v>
      </c>
      <c r="J3679" s="8" t="s">
        <v>2161</v>
      </c>
      <c r="K3679" s="6" t="s">
        <v>2163</v>
      </c>
      <c r="L3679" s="7" t="s">
        <v>223</v>
      </c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8" t="s">
        <v>122</v>
      </c>
      <c r="AP3679" s="6"/>
      <c r="AQ3679" s="6"/>
      <c r="AR3679" s="6"/>
      <c r="AS3679" s="6"/>
      <c r="AT3679" s="6"/>
    </row>
    <row r="3680" spans="1:46" ht="14.25" customHeight="1">
      <c r="A3680" s="7" t="s">
        <v>131</v>
      </c>
      <c r="B3680" s="7">
        <v>389</v>
      </c>
      <c r="C3680" s="8">
        <v>62987</v>
      </c>
      <c r="D3680" s="8" t="s">
        <v>2113</v>
      </c>
      <c r="E3680" s="8" t="str">
        <f t="shared" si="57"/>
        <v>DR. REDDY'S LABORATO13</v>
      </c>
      <c r="F3680" s="8" t="s">
        <v>133</v>
      </c>
      <c r="G3680" s="8">
        <v>1984</v>
      </c>
      <c r="I3680" s="6" t="s">
        <v>134</v>
      </c>
      <c r="J3680" s="8" t="s">
        <v>2161</v>
      </c>
      <c r="K3680" s="6" t="s">
        <v>2162</v>
      </c>
      <c r="L3680" s="7" t="s">
        <v>223</v>
      </c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8" t="s">
        <v>122</v>
      </c>
      <c r="AP3680" s="6"/>
      <c r="AQ3680" s="6"/>
      <c r="AR3680" s="6"/>
      <c r="AS3680" s="6"/>
      <c r="AT3680" s="6"/>
    </row>
    <row r="3681" spans="1:46" ht="14.25" customHeight="1">
      <c r="A3681" s="7" t="s">
        <v>189</v>
      </c>
      <c r="B3681" s="7">
        <v>353</v>
      </c>
      <c r="C3681" s="8">
        <v>62987</v>
      </c>
      <c r="D3681" s="8" t="s">
        <v>2113</v>
      </c>
      <c r="E3681" s="8" t="str">
        <f t="shared" si="57"/>
        <v>DR. REDDY'S LABORATO19</v>
      </c>
      <c r="F3681" s="8" t="s">
        <v>133</v>
      </c>
      <c r="I3681" s="6" t="s">
        <v>41</v>
      </c>
      <c r="J3681" s="8" t="s">
        <v>2161</v>
      </c>
      <c r="K3681" s="6" t="s">
        <v>2162</v>
      </c>
      <c r="L3681" s="7" t="s">
        <v>223</v>
      </c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8" t="s">
        <v>122</v>
      </c>
      <c r="Z3681" s="8" t="s">
        <v>191</v>
      </c>
      <c r="AP3681" s="6"/>
      <c r="AQ3681" s="6"/>
      <c r="AR3681" s="6"/>
      <c r="AS3681" s="6"/>
      <c r="AT3681" s="6"/>
    </row>
    <row r="3682" spans="1:46" ht="14.25" customHeight="1">
      <c r="A3682" s="7" t="s">
        <v>189</v>
      </c>
      <c r="B3682" s="7">
        <v>357</v>
      </c>
      <c r="C3682" s="8">
        <v>62987</v>
      </c>
      <c r="D3682" s="8" t="s">
        <v>2113</v>
      </c>
      <c r="E3682" s="8" t="str">
        <f t="shared" si="57"/>
        <v>DR. REDDY'S LABORATO19</v>
      </c>
      <c r="F3682" s="8" t="s">
        <v>133</v>
      </c>
      <c r="I3682" s="6" t="s">
        <v>41</v>
      </c>
      <c r="J3682" s="8" t="s">
        <v>2164</v>
      </c>
      <c r="K3682" s="6" t="s">
        <v>2165</v>
      </c>
      <c r="L3682" s="7" t="s">
        <v>379</v>
      </c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8" t="s">
        <v>44</v>
      </c>
      <c r="Z3682" s="8" t="s">
        <v>191</v>
      </c>
      <c r="AP3682" s="6"/>
      <c r="AQ3682" s="6"/>
      <c r="AR3682" s="6"/>
      <c r="AS3682" s="6"/>
      <c r="AT3682" s="6"/>
    </row>
    <row r="3683" spans="1:46" ht="14.25" customHeight="1">
      <c r="A3683" s="7" t="s">
        <v>189</v>
      </c>
      <c r="B3683" s="7">
        <v>355</v>
      </c>
      <c r="C3683" s="8">
        <v>62987</v>
      </c>
      <c r="D3683" s="8" t="s">
        <v>2113</v>
      </c>
      <c r="E3683" s="8" t="str">
        <f t="shared" si="57"/>
        <v>DR. REDDY'S LABORATO19</v>
      </c>
      <c r="F3683" s="8" t="s">
        <v>133</v>
      </c>
      <c r="I3683" s="6" t="s">
        <v>41</v>
      </c>
      <c r="J3683" s="8" t="s">
        <v>2166</v>
      </c>
      <c r="K3683" s="6" t="s">
        <v>2167</v>
      </c>
      <c r="L3683" s="7" t="s">
        <v>60</v>
      </c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8" t="s">
        <v>61</v>
      </c>
      <c r="Z3683" s="8" t="s">
        <v>191</v>
      </c>
      <c r="AP3683" s="6"/>
      <c r="AQ3683" s="6"/>
      <c r="AR3683" s="6"/>
      <c r="AS3683" s="6"/>
      <c r="AT3683" s="6"/>
    </row>
    <row r="3684" spans="1:46" ht="14.25" customHeight="1">
      <c r="A3684" s="7" t="s">
        <v>159</v>
      </c>
      <c r="B3684" s="7">
        <v>7053</v>
      </c>
      <c r="C3684" s="8">
        <v>62987</v>
      </c>
      <c r="D3684" s="8" t="s">
        <v>2113</v>
      </c>
      <c r="E3684" s="8" t="str">
        <f t="shared" si="57"/>
        <v>DR. REDDY'S LABORATO18</v>
      </c>
      <c r="F3684" s="8" t="s">
        <v>133</v>
      </c>
      <c r="G3684" s="8">
        <v>1984</v>
      </c>
      <c r="H3684" s="8">
        <v>36</v>
      </c>
      <c r="I3684" s="6" t="s">
        <v>56</v>
      </c>
      <c r="J3684" s="8" t="s">
        <v>2168</v>
      </c>
      <c r="K3684" s="6" t="s">
        <v>2169</v>
      </c>
      <c r="L3684" s="7" t="s">
        <v>303</v>
      </c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8" t="s">
        <v>194</v>
      </c>
      <c r="Z3684" s="8" t="s">
        <v>1139</v>
      </c>
      <c r="AP3684" s="6"/>
      <c r="AQ3684" s="6"/>
      <c r="AR3684" s="6"/>
      <c r="AS3684" s="6"/>
      <c r="AT3684" s="6"/>
    </row>
    <row r="3685" spans="1:46" ht="14.25" customHeight="1">
      <c r="A3685" s="7" t="s">
        <v>189</v>
      </c>
      <c r="B3685" s="7">
        <v>358</v>
      </c>
      <c r="C3685" s="8">
        <v>62987</v>
      </c>
      <c r="D3685" s="8" t="s">
        <v>2113</v>
      </c>
      <c r="E3685" s="8" t="str">
        <f t="shared" si="57"/>
        <v>DR. REDDY'S LABORATO19</v>
      </c>
      <c r="F3685" s="8" t="s">
        <v>133</v>
      </c>
      <c r="I3685" s="6" t="s">
        <v>41</v>
      </c>
      <c r="J3685" s="8" t="s">
        <v>2168</v>
      </c>
      <c r="K3685" s="6" t="s">
        <v>2170</v>
      </c>
      <c r="L3685" s="7" t="s">
        <v>303</v>
      </c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8" t="s">
        <v>194</v>
      </c>
      <c r="Z3685" s="8" t="s">
        <v>191</v>
      </c>
      <c r="AP3685" s="6"/>
      <c r="AQ3685" s="6"/>
      <c r="AR3685" s="6"/>
      <c r="AS3685" s="6"/>
      <c r="AT3685" s="6"/>
    </row>
    <row r="3686" spans="1:46" ht="14.25" customHeight="1">
      <c r="A3686" s="7" t="s">
        <v>131</v>
      </c>
      <c r="B3686" s="7">
        <v>250</v>
      </c>
      <c r="C3686" s="8">
        <v>62987</v>
      </c>
      <c r="D3686" s="8" t="s">
        <v>2113</v>
      </c>
      <c r="E3686" s="8" t="str">
        <f t="shared" si="57"/>
        <v>DR. REDDY'S LABORATO10</v>
      </c>
      <c r="F3686" s="8" t="s">
        <v>133</v>
      </c>
      <c r="G3686" s="8">
        <v>1984</v>
      </c>
      <c r="I3686" s="6" t="s">
        <v>141</v>
      </c>
      <c r="J3686" s="8" t="s">
        <v>2171</v>
      </c>
      <c r="K3686" s="13" t="s">
        <v>2172</v>
      </c>
      <c r="L3686" s="7" t="s">
        <v>48</v>
      </c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8" t="s">
        <v>49</v>
      </c>
      <c r="AP3686" s="6"/>
      <c r="AQ3686" s="6"/>
      <c r="AR3686" s="6"/>
      <c r="AS3686" s="6"/>
      <c r="AT3686" s="6"/>
    </row>
    <row r="3687" spans="1:46" ht="14.25" customHeight="1">
      <c r="A3687" s="7" t="s">
        <v>131</v>
      </c>
      <c r="B3687" s="7">
        <v>291</v>
      </c>
      <c r="C3687" s="8">
        <v>62987</v>
      </c>
      <c r="D3687" s="8" t="s">
        <v>2113</v>
      </c>
      <c r="E3687" s="8" t="str">
        <f t="shared" si="57"/>
        <v>DR. REDDY'S LABORATO11</v>
      </c>
      <c r="F3687" s="8" t="s">
        <v>133</v>
      </c>
      <c r="G3687" s="8">
        <v>1984</v>
      </c>
      <c r="I3687" s="6" t="s">
        <v>144</v>
      </c>
      <c r="J3687" s="8" t="s">
        <v>2171</v>
      </c>
      <c r="K3687" s="13" t="s">
        <v>2173</v>
      </c>
      <c r="L3687" s="7" t="s">
        <v>48</v>
      </c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8" t="s">
        <v>49</v>
      </c>
      <c r="AP3687" s="6"/>
      <c r="AQ3687" s="6"/>
      <c r="AR3687" s="6"/>
      <c r="AS3687" s="6"/>
      <c r="AT3687" s="6"/>
    </row>
    <row r="3688" spans="1:46" ht="14.25" customHeight="1">
      <c r="A3688" s="7" t="s">
        <v>131</v>
      </c>
      <c r="B3688" s="7">
        <v>352</v>
      </c>
      <c r="C3688" s="8">
        <v>62987</v>
      </c>
      <c r="D3688" s="8" t="s">
        <v>2113</v>
      </c>
      <c r="E3688" s="8" t="str">
        <f t="shared" si="57"/>
        <v>DR. REDDY'S LABORATO12</v>
      </c>
      <c r="F3688" s="8" t="s">
        <v>133</v>
      </c>
      <c r="G3688" s="8">
        <v>1984</v>
      </c>
      <c r="I3688" s="6" t="s">
        <v>145</v>
      </c>
      <c r="J3688" s="8" t="s">
        <v>2171</v>
      </c>
      <c r="K3688" s="13" t="s">
        <v>2174</v>
      </c>
      <c r="L3688" s="7" t="s">
        <v>48</v>
      </c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8" t="s">
        <v>49</v>
      </c>
      <c r="AP3688" s="6"/>
      <c r="AQ3688" s="6"/>
      <c r="AR3688" s="6"/>
      <c r="AS3688" s="6"/>
      <c r="AT3688" s="6"/>
    </row>
    <row r="3689" spans="1:46" ht="14.25" customHeight="1">
      <c r="A3689" s="7" t="s">
        <v>131</v>
      </c>
      <c r="B3689" s="7">
        <v>378</v>
      </c>
      <c r="C3689" s="8">
        <v>62987</v>
      </c>
      <c r="D3689" s="8" t="s">
        <v>2113</v>
      </c>
      <c r="E3689" s="8" t="str">
        <f t="shared" si="57"/>
        <v>DR. REDDY'S LABORATO13</v>
      </c>
      <c r="F3689" s="8" t="s">
        <v>133</v>
      </c>
      <c r="G3689" s="8">
        <v>1984</v>
      </c>
      <c r="I3689" s="6" t="s">
        <v>134</v>
      </c>
      <c r="J3689" s="8" t="s">
        <v>2171</v>
      </c>
      <c r="K3689" s="13" t="s">
        <v>2175</v>
      </c>
      <c r="L3689" s="7" t="s">
        <v>48</v>
      </c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8" t="s">
        <v>49</v>
      </c>
      <c r="AP3689" s="6"/>
      <c r="AQ3689" s="6"/>
      <c r="AR3689" s="6"/>
      <c r="AS3689" s="6"/>
      <c r="AT3689" s="6"/>
    </row>
    <row r="3690" spans="1:46" ht="14.25" customHeight="1">
      <c r="A3690" s="7" t="s">
        <v>159</v>
      </c>
      <c r="B3690" s="7">
        <v>6819</v>
      </c>
      <c r="C3690" s="8">
        <v>62987</v>
      </c>
      <c r="D3690" s="8" t="s">
        <v>2113</v>
      </c>
      <c r="E3690" s="8" t="str">
        <f t="shared" si="57"/>
        <v>DR. REDDY'S LABORATO14</v>
      </c>
      <c r="F3690" s="8" t="s">
        <v>133</v>
      </c>
      <c r="G3690" s="8">
        <v>1984</v>
      </c>
      <c r="H3690" s="8">
        <v>36</v>
      </c>
      <c r="I3690" s="6" t="s">
        <v>117</v>
      </c>
      <c r="J3690" s="8" t="s">
        <v>2171</v>
      </c>
      <c r="K3690" s="8" t="s">
        <v>2176</v>
      </c>
      <c r="L3690" s="7" t="s">
        <v>48</v>
      </c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8" t="s">
        <v>49</v>
      </c>
      <c r="Z3690" s="8" t="s">
        <v>1139</v>
      </c>
      <c r="AP3690" s="6"/>
      <c r="AQ3690" s="6"/>
      <c r="AR3690" s="6"/>
      <c r="AS3690" s="6"/>
      <c r="AT3690" s="6"/>
    </row>
    <row r="3691" spans="1:46" ht="14.25" customHeight="1">
      <c r="A3691" s="7" t="s">
        <v>159</v>
      </c>
      <c r="B3691" s="7">
        <v>6871</v>
      </c>
      <c r="C3691" s="8">
        <v>62987</v>
      </c>
      <c r="D3691" s="8" t="s">
        <v>2113</v>
      </c>
      <c r="E3691" s="8" t="str">
        <f t="shared" si="57"/>
        <v>DR. REDDY'S LABORATO15</v>
      </c>
      <c r="F3691" s="8" t="s">
        <v>133</v>
      </c>
      <c r="G3691" s="8">
        <v>1984</v>
      </c>
      <c r="H3691" s="8">
        <v>36</v>
      </c>
      <c r="I3691" s="6" t="s">
        <v>119</v>
      </c>
      <c r="J3691" s="8" t="s">
        <v>2171</v>
      </c>
      <c r="K3691" s="8" t="s">
        <v>2176</v>
      </c>
      <c r="L3691" s="7" t="s">
        <v>48</v>
      </c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8" t="s">
        <v>49</v>
      </c>
      <c r="Z3691" s="8" t="s">
        <v>1139</v>
      </c>
      <c r="AP3691" s="6"/>
      <c r="AQ3691" s="6"/>
      <c r="AR3691" s="6"/>
      <c r="AS3691" s="6"/>
      <c r="AT3691" s="6"/>
    </row>
    <row r="3692" spans="1:46" ht="14.25" customHeight="1">
      <c r="A3692" s="7" t="s">
        <v>159</v>
      </c>
      <c r="B3692" s="7">
        <v>6920</v>
      </c>
      <c r="C3692" s="8">
        <v>62987</v>
      </c>
      <c r="D3692" s="8" t="s">
        <v>2113</v>
      </c>
      <c r="E3692" s="8" t="str">
        <f t="shared" si="57"/>
        <v>DR. REDDY'S LABORATO16</v>
      </c>
      <c r="F3692" s="8" t="s">
        <v>133</v>
      </c>
      <c r="G3692" s="8">
        <v>1984</v>
      </c>
      <c r="H3692" s="8">
        <v>36</v>
      </c>
      <c r="I3692" s="6" t="s">
        <v>52</v>
      </c>
      <c r="J3692" s="8" t="s">
        <v>2171</v>
      </c>
      <c r="K3692" s="8" t="s">
        <v>2176</v>
      </c>
      <c r="L3692" s="7" t="s">
        <v>48</v>
      </c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8" t="s">
        <v>49</v>
      </c>
      <c r="Z3692" s="8" t="s">
        <v>1139</v>
      </c>
      <c r="AP3692" s="6"/>
      <c r="AQ3692" s="6"/>
      <c r="AR3692" s="6"/>
      <c r="AS3692" s="6"/>
      <c r="AT3692" s="6"/>
    </row>
    <row r="3693" spans="1:46" ht="14.25" customHeight="1">
      <c r="A3693" s="7" t="s">
        <v>159</v>
      </c>
      <c r="B3693" s="7">
        <v>6973</v>
      </c>
      <c r="C3693" s="8">
        <v>62987</v>
      </c>
      <c r="D3693" s="8" t="s">
        <v>2113</v>
      </c>
      <c r="E3693" s="8" t="str">
        <f t="shared" si="57"/>
        <v>DR. REDDY'S LABORATO17</v>
      </c>
      <c r="F3693" s="8" t="s">
        <v>133</v>
      </c>
      <c r="G3693" s="8">
        <v>1984</v>
      </c>
      <c r="H3693" s="8">
        <v>36</v>
      </c>
      <c r="I3693" s="6" t="s">
        <v>54</v>
      </c>
      <c r="J3693" s="8" t="s">
        <v>2171</v>
      </c>
      <c r="K3693" s="8" t="s">
        <v>2177</v>
      </c>
      <c r="L3693" s="7" t="s">
        <v>48</v>
      </c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8" t="s">
        <v>49</v>
      </c>
      <c r="Z3693" s="8" t="s">
        <v>1139</v>
      </c>
      <c r="AP3693" s="6"/>
      <c r="AQ3693" s="6"/>
      <c r="AR3693" s="6"/>
      <c r="AS3693" s="6"/>
      <c r="AT3693" s="6"/>
    </row>
    <row r="3694" spans="1:46" ht="14.25" customHeight="1">
      <c r="A3694" s="7" t="s">
        <v>159</v>
      </c>
      <c r="B3694" s="7">
        <v>7028</v>
      </c>
      <c r="C3694" s="8">
        <v>62987</v>
      </c>
      <c r="D3694" s="8" t="s">
        <v>2113</v>
      </c>
      <c r="E3694" s="8" t="str">
        <f t="shared" si="57"/>
        <v>DR. REDDY'S LABORATO18</v>
      </c>
      <c r="F3694" s="8" t="s">
        <v>133</v>
      </c>
      <c r="G3694" s="8">
        <v>1984</v>
      </c>
      <c r="H3694" s="8">
        <v>36</v>
      </c>
      <c r="I3694" s="6" t="s">
        <v>56</v>
      </c>
      <c r="J3694" s="8" t="s">
        <v>2171</v>
      </c>
      <c r="K3694" s="8" t="s">
        <v>2176</v>
      </c>
      <c r="L3694" s="7" t="s">
        <v>48</v>
      </c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8" t="s">
        <v>49</v>
      </c>
      <c r="Z3694" s="8" t="s">
        <v>1139</v>
      </c>
      <c r="AP3694" s="6"/>
      <c r="AQ3694" s="6"/>
      <c r="AR3694" s="6"/>
      <c r="AS3694" s="6"/>
      <c r="AT3694" s="6"/>
    </row>
    <row r="3695" spans="1:46" ht="14.25" customHeight="1">
      <c r="A3695" s="7" t="s">
        <v>189</v>
      </c>
      <c r="B3695" s="7">
        <v>331</v>
      </c>
      <c r="C3695" s="8">
        <v>62987</v>
      </c>
      <c r="D3695" s="8" t="s">
        <v>2113</v>
      </c>
      <c r="E3695" s="8" t="str">
        <f t="shared" si="57"/>
        <v>DR. REDDY'S LABORATO19</v>
      </c>
      <c r="F3695" s="8" t="s">
        <v>133</v>
      </c>
      <c r="I3695" s="6" t="s">
        <v>41</v>
      </c>
      <c r="J3695" s="8" t="s">
        <v>2171</v>
      </c>
      <c r="K3695" s="8" t="s">
        <v>2174</v>
      </c>
      <c r="L3695" s="7" t="s">
        <v>48</v>
      </c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8" t="s">
        <v>49</v>
      </c>
      <c r="Z3695" s="8" t="s">
        <v>191</v>
      </c>
      <c r="AP3695" s="6"/>
      <c r="AQ3695" s="6"/>
      <c r="AR3695" s="6"/>
      <c r="AS3695" s="6"/>
      <c r="AT3695" s="6"/>
    </row>
    <row r="3696" spans="1:46" ht="14.25" customHeight="1">
      <c r="A3696" s="7" t="s">
        <v>131</v>
      </c>
      <c r="B3696" s="7">
        <v>236</v>
      </c>
      <c r="C3696" s="8">
        <v>62987</v>
      </c>
      <c r="D3696" s="8" t="s">
        <v>2113</v>
      </c>
      <c r="E3696" s="8" t="str">
        <f t="shared" si="57"/>
        <v>DR. REDDY'S LABORATO10</v>
      </c>
      <c r="F3696" s="8" t="s">
        <v>133</v>
      </c>
      <c r="G3696" s="8">
        <v>1984</v>
      </c>
      <c r="I3696" s="6" t="s">
        <v>141</v>
      </c>
      <c r="J3696" s="8" t="s">
        <v>2178</v>
      </c>
      <c r="K3696" s="6" t="s">
        <v>2179</v>
      </c>
      <c r="L3696" s="7" t="s">
        <v>301</v>
      </c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8" t="s">
        <v>219</v>
      </c>
      <c r="AP3696" s="6"/>
      <c r="AQ3696" s="6"/>
      <c r="AR3696" s="6"/>
      <c r="AS3696" s="6"/>
      <c r="AT3696" s="6"/>
    </row>
    <row r="3697" spans="1:46" ht="14.25" customHeight="1">
      <c r="A3697" s="7" t="s">
        <v>131</v>
      </c>
      <c r="B3697" s="7">
        <v>277</v>
      </c>
      <c r="C3697" s="8">
        <v>62987</v>
      </c>
      <c r="D3697" s="8" t="s">
        <v>2113</v>
      </c>
      <c r="E3697" s="8" t="str">
        <f t="shared" si="57"/>
        <v>DR. REDDY'S LABORATO11</v>
      </c>
      <c r="F3697" s="8" t="s">
        <v>133</v>
      </c>
      <c r="G3697" s="8">
        <v>1984</v>
      </c>
      <c r="I3697" s="6" t="s">
        <v>144</v>
      </c>
      <c r="J3697" s="8" t="s">
        <v>2178</v>
      </c>
      <c r="K3697" s="6" t="s">
        <v>2180</v>
      </c>
      <c r="L3697" s="7" t="s">
        <v>301</v>
      </c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8" t="s">
        <v>219</v>
      </c>
      <c r="AP3697" s="6"/>
      <c r="AQ3697" s="6"/>
      <c r="AR3697" s="6"/>
      <c r="AS3697" s="6"/>
      <c r="AT3697" s="6"/>
    </row>
    <row r="3698" spans="1:46" ht="14.25" customHeight="1">
      <c r="A3698" s="7" t="s">
        <v>131</v>
      </c>
      <c r="B3698" s="7">
        <v>344</v>
      </c>
      <c r="C3698" s="8">
        <v>62987</v>
      </c>
      <c r="D3698" s="8" t="s">
        <v>2113</v>
      </c>
      <c r="E3698" s="8" t="str">
        <f t="shared" si="57"/>
        <v>DR. REDDY'S LABORATO12</v>
      </c>
      <c r="F3698" s="8" t="s">
        <v>133</v>
      </c>
      <c r="G3698" s="8">
        <v>1984</v>
      </c>
      <c r="I3698" s="6" t="s">
        <v>145</v>
      </c>
      <c r="J3698" s="8" t="s">
        <v>2178</v>
      </c>
      <c r="K3698" s="6" t="s">
        <v>2180</v>
      </c>
      <c r="L3698" s="7" t="s">
        <v>301</v>
      </c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8" t="s">
        <v>219</v>
      </c>
      <c r="AP3698" s="6"/>
      <c r="AQ3698" s="6"/>
      <c r="AR3698" s="6"/>
      <c r="AS3698" s="6"/>
      <c r="AT3698" s="6"/>
    </row>
    <row r="3699" spans="1:46" ht="14.25" customHeight="1">
      <c r="A3699" s="7" t="s">
        <v>131</v>
      </c>
      <c r="B3699" s="7">
        <v>374</v>
      </c>
      <c r="C3699" s="8">
        <v>62987</v>
      </c>
      <c r="D3699" s="8" t="s">
        <v>2113</v>
      </c>
      <c r="E3699" s="8" t="str">
        <f t="shared" si="57"/>
        <v>DR. REDDY'S LABORATO13</v>
      </c>
      <c r="F3699" s="8" t="s">
        <v>133</v>
      </c>
      <c r="G3699" s="8">
        <v>1984</v>
      </c>
      <c r="I3699" s="6" t="s">
        <v>134</v>
      </c>
      <c r="J3699" s="8" t="s">
        <v>2178</v>
      </c>
      <c r="K3699" s="6" t="s">
        <v>2180</v>
      </c>
      <c r="L3699" s="7" t="s">
        <v>301</v>
      </c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8" t="s">
        <v>219</v>
      </c>
      <c r="AP3699" s="6"/>
      <c r="AQ3699" s="6"/>
      <c r="AR3699" s="6"/>
      <c r="AS3699" s="6"/>
      <c r="AT3699" s="6"/>
    </row>
    <row r="3700" spans="1:46" ht="14.25" customHeight="1">
      <c r="A3700" s="7" t="s">
        <v>159</v>
      </c>
      <c r="B3700" s="7">
        <v>6820</v>
      </c>
      <c r="C3700" s="8">
        <v>62987</v>
      </c>
      <c r="D3700" s="8" t="s">
        <v>2113</v>
      </c>
      <c r="E3700" s="8" t="str">
        <f t="shared" si="57"/>
        <v>DR. REDDY'S LABORATO14</v>
      </c>
      <c r="F3700" s="8" t="s">
        <v>133</v>
      </c>
      <c r="G3700" s="8">
        <v>1984</v>
      </c>
      <c r="H3700" s="8">
        <v>36</v>
      </c>
      <c r="I3700" s="6" t="s">
        <v>117</v>
      </c>
      <c r="J3700" s="8" t="s">
        <v>2178</v>
      </c>
      <c r="K3700" s="6" t="s">
        <v>2181</v>
      </c>
      <c r="L3700" s="7" t="s">
        <v>301</v>
      </c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8" t="s">
        <v>219</v>
      </c>
      <c r="Z3700" s="8" t="s">
        <v>1139</v>
      </c>
      <c r="AP3700" s="6"/>
      <c r="AQ3700" s="6"/>
      <c r="AR3700" s="6"/>
      <c r="AS3700" s="6"/>
      <c r="AT3700" s="6"/>
    </row>
    <row r="3701" spans="1:46" ht="14.25" customHeight="1">
      <c r="A3701" s="7" t="s">
        <v>159</v>
      </c>
      <c r="B3701" s="7">
        <v>6872</v>
      </c>
      <c r="C3701" s="8">
        <v>62987</v>
      </c>
      <c r="D3701" s="8" t="s">
        <v>2113</v>
      </c>
      <c r="E3701" s="8" t="str">
        <f t="shared" si="57"/>
        <v>DR. REDDY'S LABORATO15</v>
      </c>
      <c r="F3701" s="8" t="s">
        <v>133</v>
      </c>
      <c r="G3701" s="8">
        <v>1984</v>
      </c>
      <c r="H3701" s="8">
        <v>36</v>
      </c>
      <c r="I3701" s="6" t="s">
        <v>119</v>
      </c>
      <c r="J3701" s="8" t="s">
        <v>2178</v>
      </c>
      <c r="K3701" s="6" t="s">
        <v>2181</v>
      </c>
      <c r="L3701" s="7" t="s">
        <v>301</v>
      </c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8" t="s">
        <v>219</v>
      </c>
      <c r="Z3701" s="8" t="s">
        <v>1139</v>
      </c>
      <c r="AP3701" s="6"/>
      <c r="AQ3701" s="6"/>
      <c r="AR3701" s="6"/>
      <c r="AS3701" s="6"/>
      <c r="AT3701" s="6"/>
    </row>
    <row r="3702" spans="1:46" ht="14.25" customHeight="1">
      <c r="A3702" s="7" t="s">
        <v>159</v>
      </c>
      <c r="B3702" s="7">
        <v>6921</v>
      </c>
      <c r="C3702" s="8">
        <v>62987</v>
      </c>
      <c r="D3702" s="8" t="s">
        <v>2113</v>
      </c>
      <c r="E3702" s="8" t="str">
        <f t="shared" si="57"/>
        <v>DR. REDDY'S LABORATO16</v>
      </c>
      <c r="F3702" s="8" t="s">
        <v>133</v>
      </c>
      <c r="G3702" s="8">
        <v>1984</v>
      </c>
      <c r="H3702" s="8">
        <v>36</v>
      </c>
      <c r="I3702" s="6" t="s">
        <v>52</v>
      </c>
      <c r="J3702" s="8" t="s">
        <v>2178</v>
      </c>
      <c r="K3702" s="6" t="s">
        <v>2181</v>
      </c>
      <c r="L3702" s="7" t="s">
        <v>301</v>
      </c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8" t="s">
        <v>219</v>
      </c>
      <c r="Z3702" s="8" t="s">
        <v>1139</v>
      </c>
      <c r="AP3702" s="6"/>
      <c r="AQ3702" s="6"/>
      <c r="AR3702" s="6"/>
      <c r="AS3702" s="6"/>
      <c r="AT3702" s="6"/>
    </row>
    <row r="3703" spans="1:46" ht="14.25" customHeight="1">
      <c r="A3703" s="7" t="s">
        <v>159</v>
      </c>
      <c r="B3703" s="7">
        <v>6974</v>
      </c>
      <c r="C3703" s="8">
        <v>62987</v>
      </c>
      <c r="D3703" s="8" t="s">
        <v>2113</v>
      </c>
      <c r="E3703" s="8" t="str">
        <f t="shared" si="57"/>
        <v>DR. REDDY'S LABORATO17</v>
      </c>
      <c r="F3703" s="8" t="s">
        <v>133</v>
      </c>
      <c r="G3703" s="8">
        <v>1984</v>
      </c>
      <c r="H3703" s="8">
        <v>36</v>
      </c>
      <c r="I3703" s="6" t="s">
        <v>54</v>
      </c>
      <c r="J3703" s="8" t="s">
        <v>2178</v>
      </c>
      <c r="K3703" s="6" t="s">
        <v>2181</v>
      </c>
      <c r="L3703" s="7" t="s">
        <v>301</v>
      </c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8" t="s">
        <v>219</v>
      </c>
      <c r="Z3703" s="8" t="s">
        <v>1139</v>
      </c>
      <c r="AP3703" s="6"/>
      <c r="AQ3703" s="6"/>
      <c r="AR3703" s="6"/>
      <c r="AS3703" s="6"/>
      <c r="AT3703" s="6"/>
    </row>
    <row r="3704" spans="1:46" ht="14.25" customHeight="1">
      <c r="A3704" s="7" t="s">
        <v>159</v>
      </c>
      <c r="B3704" s="7">
        <v>7029</v>
      </c>
      <c r="C3704" s="8">
        <v>62987</v>
      </c>
      <c r="D3704" s="8" t="s">
        <v>2113</v>
      </c>
      <c r="E3704" s="8" t="str">
        <f t="shared" si="57"/>
        <v>DR. REDDY'S LABORATO18</v>
      </c>
      <c r="F3704" s="8" t="s">
        <v>133</v>
      </c>
      <c r="G3704" s="8">
        <v>1984</v>
      </c>
      <c r="H3704" s="8">
        <v>36</v>
      </c>
      <c r="I3704" s="6" t="s">
        <v>56</v>
      </c>
      <c r="J3704" s="8" t="s">
        <v>2178</v>
      </c>
      <c r="K3704" s="6" t="s">
        <v>2181</v>
      </c>
      <c r="L3704" s="7" t="s">
        <v>301</v>
      </c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8" t="s">
        <v>219</v>
      </c>
      <c r="Z3704" s="8" t="s">
        <v>1139</v>
      </c>
      <c r="AP3704" s="6"/>
      <c r="AQ3704" s="6"/>
      <c r="AR3704" s="6"/>
      <c r="AS3704" s="6"/>
      <c r="AT3704" s="6"/>
    </row>
    <row r="3705" spans="1:46" ht="14.25" customHeight="1">
      <c r="A3705" s="7" t="s">
        <v>189</v>
      </c>
      <c r="B3705" s="7">
        <v>332</v>
      </c>
      <c r="C3705" s="8">
        <v>62987</v>
      </c>
      <c r="D3705" s="8" t="s">
        <v>2113</v>
      </c>
      <c r="E3705" s="8" t="str">
        <f t="shared" si="57"/>
        <v>DR. REDDY'S LABORATO19</v>
      </c>
      <c r="F3705" s="8" t="s">
        <v>133</v>
      </c>
      <c r="I3705" s="6" t="s">
        <v>41</v>
      </c>
      <c r="J3705" s="8" t="s">
        <v>2178</v>
      </c>
      <c r="K3705" s="6" t="s">
        <v>2180</v>
      </c>
      <c r="L3705" s="7" t="s">
        <v>301</v>
      </c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8" t="s">
        <v>219</v>
      </c>
      <c r="Z3705" s="8" t="s">
        <v>191</v>
      </c>
      <c r="AP3705" s="6"/>
      <c r="AQ3705" s="6"/>
      <c r="AR3705" s="6"/>
      <c r="AS3705" s="6"/>
      <c r="AT3705" s="6"/>
    </row>
    <row r="3706" spans="1:46" ht="14.25" customHeight="1">
      <c r="A3706" s="7" t="s">
        <v>159</v>
      </c>
      <c r="B3706" s="7">
        <v>6885</v>
      </c>
      <c r="C3706" s="8">
        <v>62987</v>
      </c>
      <c r="D3706" s="8" t="s">
        <v>2113</v>
      </c>
      <c r="E3706" s="8" t="str">
        <f t="shared" si="57"/>
        <v>DR. REDDY'S LABORATO15</v>
      </c>
      <c r="F3706" s="8" t="s">
        <v>133</v>
      </c>
      <c r="G3706" s="8">
        <v>1984</v>
      </c>
      <c r="H3706" s="8">
        <v>36</v>
      </c>
      <c r="I3706" s="6" t="s">
        <v>119</v>
      </c>
      <c r="J3706" s="8" t="s">
        <v>2182</v>
      </c>
      <c r="K3706" s="8" t="s">
        <v>2182</v>
      </c>
      <c r="L3706" s="7" t="s">
        <v>48</v>
      </c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8" t="s">
        <v>49</v>
      </c>
      <c r="Z3706" s="8" t="s">
        <v>1139</v>
      </c>
      <c r="AP3706" s="6"/>
      <c r="AQ3706" s="6"/>
      <c r="AR3706" s="6"/>
      <c r="AS3706" s="6"/>
      <c r="AT3706" s="6"/>
    </row>
    <row r="3707" spans="1:46" ht="14.25" customHeight="1">
      <c r="A3707" s="7" t="s">
        <v>131</v>
      </c>
      <c r="B3707" s="7">
        <v>260</v>
      </c>
      <c r="C3707" s="8">
        <v>62987</v>
      </c>
      <c r="D3707" s="8" t="s">
        <v>2113</v>
      </c>
      <c r="E3707" s="8" t="str">
        <f t="shared" si="57"/>
        <v>DR. REDDY'S LABORATO10</v>
      </c>
      <c r="F3707" s="8" t="s">
        <v>133</v>
      </c>
      <c r="G3707" s="8">
        <v>1984</v>
      </c>
      <c r="I3707" s="6" t="s">
        <v>141</v>
      </c>
      <c r="J3707" s="8" t="s">
        <v>2183</v>
      </c>
      <c r="K3707" s="6" t="s">
        <v>2184</v>
      </c>
      <c r="L3707" s="7" t="s">
        <v>43</v>
      </c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8" t="s">
        <v>44</v>
      </c>
      <c r="AP3707" s="6"/>
      <c r="AQ3707" s="6"/>
      <c r="AR3707" s="6"/>
      <c r="AS3707" s="6"/>
      <c r="AT3707" s="6"/>
    </row>
    <row r="3708" spans="1:46" ht="14.25" customHeight="1">
      <c r="A3708" s="7" t="s">
        <v>131</v>
      </c>
      <c r="B3708" s="7">
        <v>301</v>
      </c>
      <c r="C3708" s="8">
        <v>62987</v>
      </c>
      <c r="D3708" s="8" t="s">
        <v>2113</v>
      </c>
      <c r="E3708" s="8" t="str">
        <f t="shared" si="57"/>
        <v>DR. REDDY'S LABORATO11</v>
      </c>
      <c r="F3708" s="8" t="s">
        <v>133</v>
      </c>
      <c r="G3708" s="8">
        <v>1984</v>
      </c>
      <c r="I3708" s="6" t="s">
        <v>144</v>
      </c>
      <c r="J3708" s="8" t="s">
        <v>2183</v>
      </c>
      <c r="K3708" s="6" t="s">
        <v>2185</v>
      </c>
      <c r="L3708" s="7" t="s">
        <v>43</v>
      </c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8" t="s">
        <v>44</v>
      </c>
      <c r="AP3708" s="6"/>
      <c r="AQ3708" s="6"/>
      <c r="AR3708" s="6"/>
      <c r="AS3708" s="6"/>
      <c r="AT3708" s="6"/>
    </row>
    <row r="3709" spans="1:46" ht="14.25" customHeight="1">
      <c r="A3709" s="7" t="s">
        <v>131</v>
      </c>
      <c r="B3709" s="7">
        <v>334</v>
      </c>
      <c r="C3709" s="8">
        <v>62987</v>
      </c>
      <c r="D3709" s="8" t="s">
        <v>2113</v>
      </c>
      <c r="E3709" s="8" t="str">
        <f t="shared" si="57"/>
        <v>DR. REDDY'S LABORATO12</v>
      </c>
      <c r="F3709" s="8" t="s">
        <v>133</v>
      </c>
      <c r="G3709" s="8">
        <v>1984</v>
      </c>
      <c r="I3709" s="6" t="s">
        <v>145</v>
      </c>
      <c r="J3709" s="8" t="s">
        <v>2183</v>
      </c>
      <c r="K3709" s="6" t="s">
        <v>2186</v>
      </c>
      <c r="L3709" s="7" t="s">
        <v>43</v>
      </c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8" t="s">
        <v>44</v>
      </c>
      <c r="AP3709" s="6"/>
      <c r="AQ3709" s="6"/>
      <c r="AR3709" s="6"/>
      <c r="AS3709" s="6"/>
      <c r="AT3709" s="6"/>
    </row>
    <row r="3710" spans="1:46" ht="14.25" customHeight="1">
      <c r="A3710" s="7" t="s">
        <v>131</v>
      </c>
      <c r="B3710" s="7">
        <v>387</v>
      </c>
      <c r="C3710" s="8">
        <v>62987</v>
      </c>
      <c r="D3710" s="8" t="s">
        <v>2113</v>
      </c>
      <c r="E3710" s="8" t="str">
        <f t="shared" si="57"/>
        <v>DR. REDDY'S LABORATO13</v>
      </c>
      <c r="F3710" s="8" t="s">
        <v>133</v>
      </c>
      <c r="G3710" s="8">
        <v>1984</v>
      </c>
      <c r="I3710" s="6" t="s">
        <v>134</v>
      </c>
      <c r="J3710" s="8" t="s">
        <v>2183</v>
      </c>
      <c r="K3710" s="6" t="s">
        <v>2185</v>
      </c>
      <c r="L3710" s="7" t="s">
        <v>43</v>
      </c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8" t="s">
        <v>44</v>
      </c>
      <c r="AP3710" s="6"/>
      <c r="AQ3710" s="6"/>
      <c r="AR3710" s="6"/>
      <c r="AS3710" s="6"/>
      <c r="AT3710" s="6"/>
    </row>
    <row r="3711" spans="1:46" ht="14.25" customHeight="1">
      <c r="A3711" s="7" t="s">
        <v>159</v>
      </c>
      <c r="B3711" s="7">
        <v>6821</v>
      </c>
      <c r="C3711" s="8">
        <v>62987</v>
      </c>
      <c r="D3711" s="8" t="s">
        <v>2113</v>
      </c>
      <c r="E3711" s="8" t="str">
        <f t="shared" si="57"/>
        <v>DR. REDDY'S LABORATO14</v>
      </c>
      <c r="F3711" s="8" t="s">
        <v>133</v>
      </c>
      <c r="G3711" s="8">
        <v>1984</v>
      </c>
      <c r="H3711" s="8">
        <v>36</v>
      </c>
      <c r="I3711" s="6" t="s">
        <v>117</v>
      </c>
      <c r="J3711" s="8" t="s">
        <v>2183</v>
      </c>
      <c r="K3711" s="6" t="s">
        <v>2187</v>
      </c>
      <c r="L3711" s="7" t="s">
        <v>43</v>
      </c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8" t="s">
        <v>44</v>
      </c>
      <c r="Z3711" s="8" t="s">
        <v>1139</v>
      </c>
      <c r="AP3711" s="6"/>
      <c r="AQ3711" s="6"/>
      <c r="AR3711" s="6"/>
      <c r="AS3711" s="6"/>
      <c r="AT3711" s="6"/>
    </row>
    <row r="3712" spans="1:46" ht="14.25" customHeight="1">
      <c r="A3712" s="7" t="s">
        <v>159</v>
      </c>
      <c r="B3712" s="7">
        <v>6873</v>
      </c>
      <c r="C3712" s="8">
        <v>62987</v>
      </c>
      <c r="D3712" s="8" t="s">
        <v>2113</v>
      </c>
      <c r="E3712" s="8" t="str">
        <f t="shared" si="57"/>
        <v>DR. REDDY'S LABORATO15</v>
      </c>
      <c r="F3712" s="8" t="s">
        <v>133</v>
      </c>
      <c r="G3712" s="8">
        <v>1984</v>
      </c>
      <c r="H3712" s="8">
        <v>36</v>
      </c>
      <c r="I3712" s="6" t="s">
        <v>119</v>
      </c>
      <c r="J3712" s="8" t="s">
        <v>2183</v>
      </c>
      <c r="K3712" s="6" t="s">
        <v>2187</v>
      </c>
      <c r="L3712" s="7" t="s">
        <v>43</v>
      </c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8" t="s">
        <v>44</v>
      </c>
      <c r="Z3712" s="8" t="s">
        <v>1139</v>
      </c>
      <c r="AP3712" s="6"/>
      <c r="AQ3712" s="6"/>
      <c r="AR3712" s="6"/>
      <c r="AS3712" s="6"/>
      <c r="AT3712" s="6"/>
    </row>
    <row r="3713" spans="1:46" ht="14.25" customHeight="1">
      <c r="A3713" s="7" t="s">
        <v>159</v>
      </c>
      <c r="B3713" s="7">
        <v>6922</v>
      </c>
      <c r="C3713" s="8">
        <v>62987</v>
      </c>
      <c r="D3713" s="8" t="s">
        <v>2113</v>
      </c>
      <c r="E3713" s="8" t="str">
        <f t="shared" si="57"/>
        <v>DR. REDDY'S LABORATO16</v>
      </c>
      <c r="F3713" s="8" t="s">
        <v>133</v>
      </c>
      <c r="G3713" s="8">
        <v>1984</v>
      </c>
      <c r="H3713" s="8">
        <v>36</v>
      </c>
      <c r="I3713" s="6" t="s">
        <v>52</v>
      </c>
      <c r="J3713" s="8" t="s">
        <v>2183</v>
      </c>
      <c r="K3713" s="6" t="s">
        <v>2187</v>
      </c>
      <c r="L3713" s="7" t="s">
        <v>43</v>
      </c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8" t="s">
        <v>44</v>
      </c>
      <c r="Z3713" s="8" t="s">
        <v>1139</v>
      </c>
      <c r="AP3713" s="6"/>
      <c r="AQ3713" s="6"/>
      <c r="AR3713" s="6"/>
      <c r="AS3713" s="6"/>
      <c r="AT3713" s="6"/>
    </row>
    <row r="3714" spans="1:46" ht="14.25" customHeight="1">
      <c r="A3714" s="7" t="s">
        <v>159</v>
      </c>
      <c r="B3714" s="7">
        <v>6975</v>
      </c>
      <c r="C3714" s="8">
        <v>62987</v>
      </c>
      <c r="D3714" s="8" t="s">
        <v>2113</v>
      </c>
      <c r="E3714" s="8" t="str">
        <f t="shared" ref="E3714:E3777" si="58">CONCATENATE(LEFT(D3714,20),RIGHT(I3714,2))</f>
        <v>DR. REDDY'S LABORATO17</v>
      </c>
      <c r="F3714" s="8" t="s">
        <v>133</v>
      </c>
      <c r="G3714" s="8">
        <v>1984</v>
      </c>
      <c r="H3714" s="8">
        <v>36</v>
      </c>
      <c r="I3714" s="6" t="s">
        <v>54</v>
      </c>
      <c r="J3714" s="8" t="s">
        <v>2183</v>
      </c>
      <c r="K3714" s="6" t="s">
        <v>2187</v>
      </c>
      <c r="L3714" s="7" t="s">
        <v>43</v>
      </c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8" t="s">
        <v>44</v>
      </c>
      <c r="Z3714" s="8" t="s">
        <v>1139</v>
      </c>
      <c r="AP3714" s="6"/>
      <c r="AQ3714" s="6"/>
      <c r="AR3714" s="6"/>
      <c r="AS3714" s="6"/>
      <c r="AT3714" s="6"/>
    </row>
    <row r="3715" spans="1:46" ht="14.25" customHeight="1">
      <c r="A3715" s="7" t="s">
        <v>159</v>
      </c>
      <c r="B3715" s="7">
        <v>7030</v>
      </c>
      <c r="C3715" s="8">
        <v>62987</v>
      </c>
      <c r="D3715" s="8" t="s">
        <v>2113</v>
      </c>
      <c r="E3715" s="8" t="str">
        <f t="shared" si="58"/>
        <v>DR. REDDY'S LABORATO18</v>
      </c>
      <c r="F3715" s="8" t="s">
        <v>133</v>
      </c>
      <c r="G3715" s="8">
        <v>1984</v>
      </c>
      <c r="H3715" s="8">
        <v>36</v>
      </c>
      <c r="I3715" s="6" t="s">
        <v>56</v>
      </c>
      <c r="J3715" s="8" t="s">
        <v>2183</v>
      </c>
      <c r="K3715" s="6" t="s">
        <v>2188</v>
      </c>
      <c r="L3715" s="7" t="s">
        <v>43</v>
      </c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8" t="s">
        <v>44</v>
      </c>
      <c r="Z3715" s="8" t="s">
        <v>1139</v>
      </c>
      <c r="AP3715" s="6"/>
      <c r="AQ3715" s="6"/>
      <c r="AR3715" s="6"/>
      <c r="AS3715" s="6"/>
      <c r="AT3715" s="6"/>
    </row>
    <row r="3716" spans="1:46" ht="14.25" customHeight="1">
      <c r="A3716" s="7" t="s">
        <v>189</v>
      </c>
      <c r="B3716" s="7">
        <v>333</v>
      </c>
      <c r="C3716" s="8">
        <v>62987</v>
      </c>
      <c r="D3716" s="8" t="s">
        <v>2113</v>
      </c>
      <c r="E3716" s="8" t="str">
        <f t="shared" si="58"/>
        <v>DR. REDDY'S LABORATO19</v>
      </c>
      <c r="F3716" s="8" t="s">
        <v>133</v>
      </c>
      <c r="I3716" s="6" t="s">
        <v>41</v>
      </c>
      <c r="J3716" s="8" t="s">
        <v>2183</v>
      </c>
      <c r="K3716" s="6" t="s">
        <v>2185</v>
      </c>
      <c r="L3716" s="7" t="s">
        <v>43</v>
      </c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8" t="s">
        <v>44</v>
      </c>
      <c r="Z3716" s="8" t="s">
        <v>191</v>
      </c>
      <c r="AP3716" s="6"/>
      <c r="AQ3716" s="6"/>
      <c r="AR3716" s="6"/>
      <c r="AS3716" s="6"/>
      <c r="AT3716" s="6"/>
    </row>
    <row r="3717" spans="1:46" ht="14.25" customHeight="1">
      <c r="A3717" s="7" t="s">
        <v>131</v>
      </c>
      <c r="B3717" s="7">
        <v>365</v>
      </c>
      <c r="C3717" s="8">
        <v>62987</v>
      </c>
      <c r="D3717" s="8" t="s">
        <v>2113</v>
      </c>
      <c r="E3717" s="8" t="str">
        <f t="shared" si="58"/>
        <v>DR. REDDY'S LABORATO12</v>
      </c>
      <c r="F3717" s="8" t="s">
        <v>133</v>
      </c>
      <c r="G3717" s="8">
        <v>1984</v>
      </c>
      <c r="I3717" s="6" t="s">
        <v>145</v>
      </c>
      <c r="J3717" s="8" t="s">
        <v>2189</v>
      </c>
      <c r="K3717" s="6" t="s">
        <v>2190</v>
      </c>
      <c r="L3717" s="7" t="s">
        <v>172</v>
      </c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8" t="s">
        <v>173</v>
      </c>
      <c r="AP3717" s="6"/>
      <c r="AQ3717" s="6"/>
      <c r="AR3717" s="6"/>
      <c r="AS3717" s="6"/>
      <c r="AT3717" s="6"/>
    </row>
    <row r="3718" spans="1:46" ht="14.25" customHeight="1">
      <c r="A3718" s="7" t="s">
        <v>131</v>
      </c>
      <c r="B3718" s="7">
        <v>379</v>
      </c>
      <c r="C3718" s="8">
        <v>62987</v>
      </c>
      <c r="D3718" s="8" t="s">
        <v>2113</v>
      </c>
      <c r="E3718" s="8" t="str">
        <f t="shared" si="58"/>
        <v>DR. REDDY'S LABORATO13</v>
      </c>
      <c r="F3718" s="8" t="s">
        <v>133</v>
      </c>
      <c r="G3718" s="8">
        <v>1984</v>
      </c>
      <c r="I3718" s="6" t="s">
        <v>134</v>
      </c>
      <c r="J3718" s="8" t="s">
        <v>2189</v>
      </c>
      <c r="K3718" s="6" t="s">
        <v>2190</v>
      </c>
      <c r="L3718" s="7" t="s">
        <v>172</v>
      </c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8" t="s">
        <v>173</v>
      </c>
      <c r="AP3718" s="6"/>
      <c r="AQ3718" s="6"/>
      <c r="AR3718" s="6"/>
      <c r="AS3718" s="6"/>
      <c r="AT3718" s="6"/>
    </row>
    <row r="3719" spans="1:46" ht="14.25" customHeight="1">
      <c r="A3719" s="7" t="s">
        <v>159</v>
      </c>
      <c r="B3719" s="7">
        <v>6822</v>
      </c>
      <c r="C3719" s="8">
        <v>62987</v>
      </c>
      <c r="D3719" s="8" t="s">
        <v>2113</v>
      </c>
      <c r="E3719" s="8" t="str">
        <f t="shared" si="58"/>
        <v>DR. REDDY'S LABORATO14</v>
      </c>
      <c r="F3719" s="8" t="s">
        <v>133</v>
      </c>
      <c r="G3719" s="8">
        <v>1984</v>
      </c>
      <c r="H3719" s="8">
        <v>36</v>
      </c>
      <c r="I3719" s="6" t="s">
        <v>117</v>
      </c>
      <c r="J3719" s="8" t="s">
        <v>2189</v>
      </c>
      <c r="K3719" s="6" t="s">
        <v>2189</v>
      </c>
      <c r="L3719" s="7" t="s">
        <v>172</v>
      </c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8" t="s">
        <v>173</v>
      </c>
      <c r="Z3719" s="8" t="s">
        <v>1139</v>
      </c>
      <c r="AP3719" s="6"/>
      <c r="AQ3719" s="6"/>
      <c r="AR3719" s="6"/>
      <c r="AS3719" s="6"/>
      <c r="AT3719" s="6"/>
    </row>
    <row r="3720" spans="1:46" ht="14.25" customHeight="1">
      <c r="A3720" s="7" t="s">
        <v>159</v>
      </c>
      <c r="B3720" s="7">
        <v>6874</v>
      </c>
      <c r="C3720" s="8">
        <v>62987</v>
      </c>
      <c r="D3720" s="8" t="s">
        <v>2113</v>
      </c>
      <c r="E3720" s="8" t="str">
        <f t="shared" si="58"/>
        <v>DR. REDDY'S LABORATO15</v>
      </c>
      <c r="F3720" s="8" t="s">
        <v>133</v>
      </c>
      <c r="G3720" s="8">
        <v>1984</v>
      </c>
      <c r="H3720" s="8">
        <v>36</v>
      </c>
      <c r="I3720" s="6" t="s">
        <v>119</v>
      </c>
      <c r="J3720" s="8" t="s">
        <v>2189</v>
      </c>
      <c r="K3720" s="6" t="s">
        <v>2189</v>
      </c>
      <c r="L3720" s="7" t="s">
        <v>172</v>
      </c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8" t="s">
        <v>173</v>
      </c>
      <c r="Z3720" s="8" t="s">
        <v>1139</v>
      </c>
      <c r="AP3720" s="6"/>
      <c r="AQ3720" s="6"/>
      <c r="AR3720" s="6"/>
      <c r="AS3720" s="6"/>
      <c r="AT3720" s="6"/>
    </row>
    <row r="3721" spans="1:46" ht="14.25" customHeight="1">
      <c r="A3721" s="7" t="s">
        <v>159</v>
      </c>
      <c r="B3721" s="7">
        <v>6923</v>
      </c>
      <c r="C3721" s="8">
        <v>62987</v>
      </c>
      <c r="D3721" s="8" t="s">
        <v>2113</v>
      </c>
      <c r="E3721" s="8" t="str">
        <f t="shared" si="58"/>
        <v>DR. REDDY'S LABORATO16</v>
      </c>
      <c r="F3721" s="8" t="s">
        <v>133</v>
      </c>
      <c r="G3721" s="8">
        <v>1984</v>
      </c>
      <c r="H3721" s="8">
        <v>36</v>
      </c>
      <c r="I3721" s="6" t="s">
        <v>52</v>
      </c>
      <c r="J3721" s="8" t="s">
        <v>2189</v>
      </c>
      <c r="K3721" s="6" t="s">
        <v>2189</v>
      </c>
      <c r="L3721" s="7" t="s">
        <v>172</v>
      </c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8" t="s">
        <v>173</v>
      </c>
      <c r="Z3721" s="8" t="s">
        <v>1139</v>
      </c>
      <c r="AP3721" s="6"/>
      <c r="AQ3721" s="6"/>
      <c r="AR3721" s="6"/>
      <c r="AS3721" s="6"/>
      <c r="AT3721" s="6"/>
    </row>
    <row r="3722" spans="1:46" ht="14.25" customHeight="1">
      <c r="A3722" s="7" t="s">
        <v>159</v>
      </c>
      <c r="B3722" s="7">
        <v>6976</v>
      </c>
      <c r="C3722" s="8">
        <v>62987</v>
      </c>
      <c r="D3722" s="8" t="s">
        <v>2113</v>
      </c>
      <c r="E3722" s="8" t="str">
        <f t="shared" si="58"/>
        <v>DR. REDDY'S LABORATO17</v>
      </c>
      <c r="F3722" s="8" t="s">
        <v>133</v>
      </c>
      <c r="G3722" s="8">
        <v>1984</v>
      </c>
      <c r="H3722" s="8">
        <v>36</v>
      </c>
      <c r="I3722" s="6" t="s">
        <v>54</v>
      </c>
      <c r="J3722" s="8" t="s">
        <v>2189</v>
      </c>
      <c r="K3722" s="6" t="s">
        <v>2189</v>
      </c>
      <c r="L3722" s="7" t="s">
        <v>172</v>
      </c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8" t="s">
        <v>173</v>
      </c>
      <c r="Z3722" s="8" t="s">
        <v>1139</v>
      </c>
      <c r="AP3722" s="6"/>
      <c r="AQ3722" s="6"/>
      <c r="AR3722" s="6"/>
      <c r="AS3722" s="6"/>
      <c r="AT3722" s="6"/>
    </row>
    <row r="3723" spans="1:46" ht="14.25" customHeight="1">
      <c r="A3723" s="7" t="s">
        <v>159</v>
      </c>
      <c r="B3723" s="7">
        <v>7031</v>
      </c>
      <c r="C3723" s="8">
        <v>62987</v>
      </c>
      <c r="D3723" s="8" t="s">
        <v>2113</v>
      </c>
      <c r="E3723" s="8" t="str">
        <f t="shared" si="58"/>
        <v>DR. REDDY'S LABORATO18</v>
      </c>
      <c r="F3723" s="8" t="s">
        <v>133</v>
      </c>
      <c r="G3723" s="8">
        <v>1984</v>
      </c>
      <c r="H3723" s="8">
        <v>36</v>
      </c>
      <c r="I3723" s="6" t="s">
        <v>56</v>
      </c>
      <c r="J3723" s="8" t="s">
        <v>2189</v>
      </c>
      <c r="K3723" s="6" t="s">
        <v>2189</v>
      </c>
      <c r="L3723" s="7" t="s">
        <v>172</v>
      </c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8" t="s">
        <v>173</v>
      </c>
      <c r="Z3723" s="8" t="s">
        <v>1139</v>
      </c>
      <c r="AP3723" s="6"/>
      <c r="AQ3723" s="6"/>
      <c r="AR3723" s="6"/>
      <c r="AS3723" s="6"/>
      <c r="AT3723" s="6"/>
    </row>
    <row r="3724" spans="1:46" ht="14.25" customHeight="1">
      <c r="A3724" s="7" t="s">
        <v>189</v>
      </c>
      <c r="B3724" s="7">
        <v>334</v>
      </c>
      <c r="C3724" s="8">
        <v>62987</v>
      </c>
      <c r="D3724" s="8" t="s">
        <v>2113</v>
      </c>
      <c r="E3724" s="8" t="str">
        <f t="shared" si="58"/>
        <v>DR. REDDY'S LABORATO19</v>
      </c>
      <c r="F3724" s="8" t="s">
        <v>133</v>
      </c>
      <c r="I3724" s="6" t="s">
        <v>41</v>
      </c>
      <c r="J3724" s="8" t="s">
        <v>2189</v>
      </c>
      <c r="K3724" s="6" t="s">
        <v>2190</v>
      </c>
      <c r="L3724" s="7" t="s">
        <v>172</v>
      </c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8" t="s">
        <v>173</v>
      </c>
      <c r="Z3724" s="8" t="s">
        <v>191</v>
      </c>
      <c r="AP3724" s="6"/>
      <c r="AQ3724" s="6"/>
      <c r="AR3724" s="6"/>
      <c r="AS3724" s="6"/>
      <c r="AT3724" s="6"/>
    </row>
    <row r="3725" spans="1:46" ht="14.25" customHeight="1">
      <c r="A3725" s="7" t="s">
        <v>159</v>
      </c>
      <c r="B3725" s="7">
        <v>7032</v>
      </c>
      <c r="C3725" s="8">
        <v>62987</v>
      </c>
      <c r="D3725" s="8" t="s">
        <v>2113</v>
      </c>
      <c r="E3725" s="8" t="str">
        <f t="shared" si="58"/>
        <v>DR. REDDY'S LABORATO18</v>
      </c>
      <c r="F3725" s="8" t="s">
        <v>133</v>
      </c>
      <c r="G3725" s="8">
        <v>1984</v>
      </c>
      <c r="H3725" s="8">
        <v>36</v>
      </c>
      <c r="I3725" s="6" t="s">
        <v>56</v>
      </c>
      <c r="J3725" s="8" t="s">
        <v>2191</v>
      </c>
      <c r="K3725" s="6" t="s">
        <v>2192</v>
      </c>
      <c r="L3725" s="7" t="s">
        <v>218</v>
      </c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8" t="s">
        <v>219</v>
      </c>
      <c r="Z3725" s="8" t="s">
        <v>1139</v>
      </c>
      <c r="AP3725" s="6"/>
      <c r="AQ3725" s="6"/>
      <c r="AR3725" s="6"/>
      <c r="AS3725" s="6"/>
      <c r="AT3725" s="6"/>
    </row>
    <row r="3726" spans="1:46" ht="14.25" customHeight="1">
      <c r="A3726" s="7" t="s">
        <v>189</v>
      </c>
      <c r="B3726" s="7">
        <v>335</v>
      </c>
      <c r="C3726" s="8">
        <v>62987</v>
      </c>
      <c r="D3726" s="8" t="s">
        <v>2113</v>
      </c>
      <c r="E3726" s="8" t="str">
        <f t="shared" si="58"/>
        <v>DR. REDDY'S LABORATO19</v>
      </c>
      <c r="F3726" s="8" t="s">
        <v>133</v>
      </c>
      <c r="I3726" s="6" t="s">
        <v>41</v>
      </c>
      <c r="J3726" s="8" t="s">
        <v>2191</v>
      </c>
      <c r="K3726" s="6" t="s">
        <v>2193</v>
      </c>
      <c r="L3726" s="7" t="s">
        <v>218</v>
      </c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8" t="s">
        <v>219</v>
      </c>
      <c r="Z3726" s="8" t="s">
        <v>191</v>
      </c>
      <c r="AP3726" s="6"/>
      <c r="AQ3726" s="6"/>
      <c r="AR3726" s="6"/>
      <c r="AS3726" s="6"/>
      <c r="AT3726" s="6"/>
    </row>
    <row r="3727" spans="1:46" ht="14.25" customHeight="1">
      <c r="A3727" s="7" t="s">
        <v>159</v>
      </c>
      <c r="B3727" s="7">
        <v>6823</v>
      </c>
      <c r="C3727" s="8">
        <v>62987</v>
      </c>
      <c r="D3727" s="8" t="s">
        <v>2113</v>
      </c>
      <c r="E3727" s="8" t="str">
        <f t="shared" si="58"/>
        <v>DR. REDDY'S LABORATO14</v>
      </c>
      <c r="F3727" s="8" t="s">
        <v>133</v>
      </c>
      <c r="G3727" s="8">
        <v>1984</v>
      </c>
      <c r="H3727" s="8">
        <v>36</v>
      </c>
      <c r="I3727" s="6" t="s">
        <v>117</v>
      </c>
      <c r="J3727" s="8" t="s">
        <v>2194</v>
      </c>
      <c r="K3727" s="6" t="s">
        <v>2195</v>
      </c>
      <c r="L3727" s="7" t="s">
        <v>223</v>
      </c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8" t="s">
        <v>122</v>
      </c>
      <c r="Z3727" s="8" t="s">
        <v>1139</v>
      </c>
      <c r="AP3727" s="6"/>
      <c r="AQ3727" s="6"/>
      <c r="AR3727" s="6"/>
      <c r="AS3727" s="6"/>
      <c r="AT3727" s="6"/>
    </row>
    <row r="3728" spans="1:46" ht="14.25" customHeight="1">
      <c r="A3728" s="7" t="s">
        <v>159</v>
      </c>
      <c r="B3728" s="7">
        <v>6875</v>
      </c>
      <c r="C3728" s="8">
        <v>62987</v>
      </c>
      <c r="D3728" s="8" t="s">
        <v>2113</v>
      </c>
      <c r="E3728" s="8" t="str">
        <f t="shared" si="58"/>
        <v>DR. REDDY'S LABORATO15</v>
      </c>
      <c r="F3728" s="8" t="s">
        <v>133</v>
      </c>
      <c r="G3728" s="8">
        <v>1984</v>
      </c>
      <c r="H3728" s="8">
        <v>36</v>
      </c>
      <c r="I3728" s="6" t="s">
        <v>119</v>
      </c>
      <c r="J3728" s="8" t="s">
        <v>2194</v>
      </c>
      <c r="K3728" s="6" t="s">
        <v>2195</v>
      </c>
      <c r="L3728" s="7" t="s">
        <v>223</v>
      </c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8" t="s">
        <v>122</v>
      </c>
      <c r="Z3728" s="8" t="s">
        <v>1139</v>
      </c>
      <c r="AP3728" s="6"/>
      <c r="AQ3728" s="6"/>
      <c r="AR3728" s="6"/>
      <c r="AS3728" s="6"/>
      <c r="AT3728" s="6"/>
    </row>
    <row r="3729" spans="1:46" ht="14.25" customHeight="1">
      <c r="A3729" s="7" t="s">
        <v>159</v>
      </c>
      <c r="B3729" s="7">
        <v>6924</v>
      </c>
      <c r="C3729" s="8">
        <v>62987</v>
      </c>
      <c r="D3729" s="8" t="s">
        <v>2113</v>
      </c>
      <c r="E3729" s="8" t="str">
        <f t="shared" si="58"/>
        <v>DR. REDDY'S LABORATO16</v>
      </c>
      <c r="F3729" s="8" t="s">
        <v>133</v>
      </c>
      <c r="G3729" s="8">
        <v>1984</v>
      </c>
      <c r="H3729" s="8">
        <v>36</v>
      </c>
      <c r="I3729" s="6" t="s">
        <v>52</v>
      </c>
      <c r="J3729" s="8" t="s">
        <v>2194</v>
      </c>
      <c r="K3729" s="6" t="s">
        <v>2195</v>
      </c>
      <c r="L3729" s="7" t="s">
        <v>223</v>
      </c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8" t="s">
        <v>122</v>
      </c>
      <c r="Z3729" s="8" t="s">
        <v>1139</v>
      </c>
      <c r="AP3729" s="6"/>
      <c r="AQ3729" s="6"/>
      <c r="AR3729" s="6"/>
      <c r="AS3729" s="6"/>
      <c r="AT3729" s="6"/>
    </row>
    <row r="3730" spans="1:46" ht="14.25" customHeight="1">
      <c r="A3730" s="7" t="s">
        <v>159</v>
      </c>
      <c r="B3730" s="7">
        <v>6977</v>
      </c>
      <c r="C3730" s="8">
        <v>62987</v>
      </c>
      <c r="D3730" s="8" t="s">
        <v>2113</v>
      </c>
      <c r="E3730" s="8" t="str">
        <f t="shared" si="58"/>
        <v>DR. REDDY'S LABORATO17</v>
      </c>
      <c r="F3730" s="8" t="s">
        <v>133</v>
      </c>
      <c r="G3730" s="8">
        <v>1984</v>
      </c>
      <c r="H3730" s="8">
        <v>36</v>
      </c>
      <c r="I3730" s="6" t="s">
        <v>54</v>
      </c>
      <c r="J3730" s="8" t="s">
        <v>2194</v>
      </c>
      <c r="K3730" s="6" t="s">
        <v>2196</v>
      </c>
      <c r="L3730" s="7" t="s">
        <v>223</v>
      </c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8" t="s">
        <v>122</v>
      </c>
      <c r="Z3730" s="8" t="s">
        <v>1139</v>
      </c>
      <c r="AP3730" s="6"/>
      <c r="AQ3730" s="6"/>
      <c r="AR3730" s="6"/>
      <c r="AS3730" s="6"/>
      <c r="AT3730" s="6"/>
    </row>
    <row r="3731" spans="1:46" ht="14.25" customHeight="1">
      <c r="A3731" s="7" t="s">
        <v>159</v>
      </c>
      <c r="B3731" s="7">
        <v>7033</v>
      </c>
      <c r="C3731" s="8">
        <v>62987</v>
      </c>
      <c r="D3731" s="8" t="s">
        <v>2113</v>
      </c>
      <c r="E3731" s="8" t="str">
        <f t="shared" si="58"/>
        <v>DR. REDDY'S LABORATO18</v>
      </c>
      <c r="F3731" s="8" t="s">
        <v>133</v>
      </c>
      <c r="G3731" s="8">
        <v>1984</v>
      </c>
      <c r="H3731" s="8">
        <v>36</v>
      </c>
      <c r="I3731" s="6" t="s">
        <v>56</v>
      </c>
      <c r="J3731" s="8" t="s">
        <v>2194</v>
      </c>
      <c r="K3731" s="6" t="s">
        <v>2195</v>
      </c>
      <c r="L3731" s="7" t="s">
        <v>223</v>
      </c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8" t="s">
        <v>122</v>
      </c>
      <c r="Z3731" s="8" t="s">
        <v>1139</v>
      </c>
      <c r="AP3731" s="6"/>
      <c r="AQ3731" s="6"/>
      <c r="AR3731" s="6"/>
      <c r="AS3731" s="6"/>
      <c r="AT3731" s="6"/>
    </row>
    <row r="3732" spans="1:46" ht="14.25" customHeight="1">
      <c r="A3732" s="7" t="s">
        <v>131</v>
      </c>
      <c r="B3732" s="7">
        <v>237</v>
      </c>
      <c r="C3732" s="8">
        <v>62987</v>
      </c>
      <c r="D3732" s="8" t="s">
        <v>2113</v>
      </c>
      <c r="E3732" s="8" t="str">
        <f t="shared" si="58"/>
        <v>DR. REDDY'S LABORATO10</v>
      </c>
      <c r="F3732" s="8" t="s">
        <v>133</v>
      </c>
      <c r="G3732" s="8">
        <v>1984</v>
      </c>
      <c r="I3732" s="6" t="s">
        <v>141</v>
      </c>
      <c r="J3732" s="8" t="s">
        <v>2197</v>
      </c>
      <c r="K3732" s="6" t="s">
        <v>2198</v>
      </c>
      <c r="L3732" s="7" t="s">
        <v>69</v>
      </c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8" t="s">
        <v>70</v>
      </c>
      <c r="AP3732" s="6"/>
      <c r="AQ3732" s="6"/>
      <c r="AR3732" s="6"/>
      <c r="AS3732" s="6"/>
      <c r="AT3732" s="6"/>
    </row>
    <row r="3733" spans="1:46" ht="14.25" customHeight="1">
      <c r="A3733" s="7" t="s">
        <v>131</v>
      </c>
      <c r="B3733" s="7">
        <v>278</v>
      </c>
      <c r="C3733" s="8">
        <v>62987</v>
      </c>
      <c r="D3733" s="8" t="s">
        <v>2113</v>
      </c>
      <c r="E3733" s="8" t="str">
        <f t="shared" si="58"/>
        <v>DR. REDDY'S LABORATO11</v>
      </c>
      <c r="F3733" s="8" t="s">
        <v>133</v>
      </c>
      <c r="G3733" s="8">
        <v>1984</v>
      </c>
      <c r="I3733" s="6" t="s">
        <v>144</v>
      </c>
      <c r="J3733" s="8" t="s">
        <v>2197</v>
      </c>
      <c r="K3733" s="6" t="s">
        <v>2198</v>
      </c>
      <c r="L3733" s="7" t="s">
        <v>69</v>
      </c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8" t="s">
        <v>70</v>
      </c>
      <c r="AP3733" s="6"/>
      <c r="AQ3733" s="6"/>
      <c r="AR3733" s="6"/>
      <c r="AS3733" s="6"/>
      <c r="AT3733" s="6"/>
    </row>
    <row r="3734" spans="1:46" ht="14.25" customHeight="1">
      <c r="A3734" s="7" t="s">
        <v>131</v>
      </c>
      <c r="B3734" s="7">
        <v>321</v>
      </c>
      <c r="C3734" s="8">
        <v>62987</v>
      </c>
      <c r="D3734" s="8" t="s">
        <v>2113</v>
      </c>
      <c r="E3734" s="8" t="str">
        <f t="shared" si="58"/>
        <v>DR. REDDY'S LABORATO12</v>
      </c>
      <c r="F3734" s="8" t="s">
        <v>133</v>
      </c>
      <c r="G3734" s="8">
        <v>1984</v>
      </c>
      <c r="I3734" s="6" t="s">
        <v>145</v>
      </c>
      <c r="J3734" s="8" t="s">
        <v>2197</v>
      </c>
      <c r="K3734" s="6" t="s">
        <v>2198</v>
      </c>
      <c r="L3734" s="7" t="s">
        <v>69</v>
      </c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8" t="s">
        <v>70</v>
      </c>
      <c r="AP3734" s="6"/>
      <c r="AQ3734" s="6"/>
      <c r="AR3734" s="6"/>
      <c r="AS3734" s="6"/>
      <c r="AT3734" s="6"/>
    </row>
    <row r="3735" spans="1:46" ht="14.25" customHeight="1">
      <c r="A3735" s="7" t="s">
        <v>131</v>
      </c>
      <c r="B3735" s="7">
        <v>376</v>
      </c>
      <c r="C3735" s="8">
        <v>62987</v>
      </c>
      <c r="D3735" s="8" t="s">
        <v>2113</v>
      </c>
      <c r="E3735" s="8" t="str">
        <f t="shared" si="58"/>
        <v>DR. REDDY'S LABORATO13</v>
      </c>
      <c r="F3735" s="8" t="s">
        <v>133</v>
      </c>
      <c r="G3735" s="8">
        <v>1984</v>
      </c>
      <c r="I3735" s="6" t="s">
        <v>134</v>
      </c>
      <c r="J3735" s="8" t="s">
        <v>2197</v>
      </c>
      <c r="K3735" s="6" t="s">
        <v>2199</v>
      </c>
      <c r="L3735" s="7" t="s">
        <v>69</v>
      </c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8" t="s">
        <v>70</v>
      </c>
      <c r="AP3735" s="6"/>
      <c r="AQ3735" s="6"/>
      <c r="AR3735" s="6"/>
      <c r="AS3735" s="6"/>
      <c r="AT3735" s="6"/>
    </row>
    <row r="3736" spans="1:46" ht="14.25" customHeight="1">
      <c r="A3736" s="7" t="s">
        <v>159</v>
      </c>
      <c r="B3736" s="7">
        <v>6826</v>
      </c>
      <c r="C3736" s="8">
        <v>62987</v>
      </c>
      <c r="D3736" s="8" t="s">
        <v>2113</v>
      </c>
      <c r="E3736" s="8" t="str">
        <f t="shared" si="58"/>
        <v>DR. REDDY'S LABORATO14</v>
      </c>
      <c r="F3736" s="8" t="s">
        <v>133</v>
      </c>
      <c r="G3736" s="8">
        <v>1984</v>
      </c>
      <c r="H3736" s="8">
        <v>36</v>
      </c>
      <c r="I3736" s="6" t="s">
        <v>117</v>
      </c>
      <c r="J3736" s="8" t="s">
        <v>2197</v>
      </c>
      <c r="K3736" s="6" t="s">
        <v>2197</v>
      </c>
      <c r="L3736" s="7" t="s">
        <v>69</v>
      </c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8" t="s">
        <v>70</v>
      </c>
      <c r="Z3736" s="8" t="s">
        <v>1139</v>
      </c>
      <c r="AP3736" s="6"/>
      <c r="AQ3736" s="6"/>
      <c r="AR3736" s="6"/>
      <c r="AS3736" s="6"/>
      <c r="AT3736" s="6"/>
    </row>
    <row r="3737" spans="1:46" ht="14.25" customHeight="1">
      <c r="A3737" s="7" t="s">
        <v>159</v>
      </c>
      <c r="B3737" s="7">
        <v>6878</v>
      </c>
      <c r="C3737" s="8">
        <v>62987</v>
      </c>
      <c r="D3737" s="8" t="s">
        <v>2113</v>
      </c>
      <c r="E3737" s="8" t="str">
        <f t="shared" si="58"/>
        <v>DR. REDDY'S LABORATO15</v>
      </c>
      <c r="F3737" s="8" t="s">
        <v>133</v>
      </c>
      <c r="G3737" s="8">
        <v>1984</v>
      </c>
      <c r="H3737" s="8">
        <v>36</v>
      </c>
      <c r="I3737" s="6" t="s">
        <v>119</v>
      </c>
      <c r="J3737" s="8" t="s">
        <v>2197</v>
      </c>
      <c r="K3737" s="6" t="s">
        <v>2197</v>
      </c>
      <c r="L3737" s="7" t="s">
        <v>69</v>
      </c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8" t="s">
        <v>70</v>
      </c>
      <c r="Z3737" s="8" t="s">
        <v>1139</v>
      </c>
      <c r="AP3737" s="6"/>
      <c r="AQ3737" s="6"/>
      <c r="AR3737" s="6"/>
      <c r="AS3737" s="6"/>
      <c r="AT3737" s="6"/>
    </row>
    <row r="3738" spans="1:46" ht="14.25" customHeight="1">
      <c r="A3738" s="7" t="s">
        <v>159</v>
      </c>
      <c r="B3738" s="7">
        <v>6927</v>
      </c>
      <c r="C3738" s="8">
        <v>62987</v>
      </c>
      <c r="D3738" s="8" t="s">
        <v>2113</v>
      </c>
      <c r="E3738" s="8" t="str">
        <f t="shared" si="58"/>
        <v>DR. REDDY'S LABORATO16</v>
      </c>
      <c r="F3738" s="8" t="s">
        <v>133</v>
      </c>
      <c r="G3738" s="8">
        <v>1984</v>
      </c>
      <c r="H3738" s="8">
        <v>36</v>
      </c>
      <c r="I3738" s="6" t="s">
        <v>52</v>
      </c>
      <c r="J3738" s="8" t="s">
        <v>2197</v>
      </c>
      <c r="K3738" s="6" t="s">
        <v>2197</v>
      </c>
      <c r="L3738" s="7" t="s">
        <v>69</v>
      </c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8" t="s">
        <v>70</v>
      </c>
      <c r="Z3738" s="8" t="s">
        <v>1139</v>
      </c>
      <c r="AP3738" s="6"/>
      <c r="AQ3738" s="6"/>
      <c r="AR3738" s="6"/>
      <c r="AS3738" s="6"/>
      <c r="AT3738" s="6"/>
    </row>
    <row r="3739" spans="1:46" ht="14.25" customHeight="1">
      <c r="A3739" s="7" t="s">
        <v>159</v>
      </c>
      <c r="B3739" s="7">
        <v>6980</v>
      </c>
      <c r="C3739" s="8">
        <v>62987</v>
      </c>
      <c r="D3739" s="8" t="s">
        <v>2113</v>
      </c>
      <c r="E3739" s="8" t="str">
        <f t="shared" si="58"/>
        <v>DR. REDDY'S LABORATO17</v>
      </c>
      <c r="F3739" s="8" t="s">
        <v>133</v>
      </c>
      <c r="G3739" s="8">
        <v>1984</v>
      </c>
      <c r="H3739" s="8">
        <v>36</v>
      </c>
      <c r="I3739" s="6" t="s">
        <v>54</v>
      </c>
      <c r="J3739" s="8" t="s">
        <v>2197</v>
      </c>
      <c r="K3739" s="6" t="s">
        <v>2197</v>
      </c>
      <c r="L3739" s="7" t="s">
        <v>69</v>
      </c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8" t="s">
        <v>70</v>
      </c>
      <c r="Z3739" s="8" t="s">
        <v>1139</v>
      </c>
      <c r="AP3739" s="6"/>
      <c r="AQ3739" s="6"/>
      <c r="AR3739" s="6"/>
      <c r="AS3739" s="6"/>
      <c r="AT3739" s="6"/>
    </row>
    <row r="3740" spans="1:46" ht="14.25" customHeight="1">
      <c r="A3740" s="7" t="s">
        <v>159</v>
      </c>
      <c r="B3740" s="7">
        <v>7034</v>
      </c>
      <c r="C3740" s="8">
        <v>62987</v>
      </c>
      <c r="D3740" s="8" t="s">
        <v>2113</v>
      </c>
      <c r="E3740" s="8" t="str">
        <f t="shared" si="58"/>
        <v>DR. REDDY'S LABORATO18</v>
      </c>
      <c r="F3740" s="8" t="s">
        <v>133</v>
      </c>
      <c r="G3740" s="8">
        <v>1984</v>
      </c>
      <c r="H3740" s="8">
        <v>36</v>
      </c>
      <c r="I3740" s="6" t="s">
        <v>56</v>
      </c>
      <c r="J3740" s="8" t="s">
        <v>2197</v>
      </c>
      <c r="K3740" s="6" t="s">
        <v>2197</v>
      </c>
      <c r="L3740" s="7" t="s">
        <v>69</v>
      </c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8" t="s">
        <v>70</v>
      </c>
      <c r="Z3740" s="8" t="s">
        <v>1139</v>
      </c>
      <c r="AP3740" s="6"/>
      <c r="AQ3740" s="6"/>
      <c r="AR3740" s="6"/>
      <c r="AS3740" s="6"/>
      <c r="AT3740" s="6"/>
    </row>
    <row r="3741" spans="1:46" ht="14.25" customHeight="1">
      <c r="A3741" s="7" t="s">
        <v>189</v>
      </c>
      <c r="B3741" s="7">
        <v>337</v>
      </c>
      <c r="C3741" s="8">
        <v>62987</v>
      </c>
      <c r="D3741" s="8" t="s">
        <v>2113</v>
      </c>
      <c r="E3741" s="8" t="str">
        <f t="shared" si="58"/>
        <v>DR. REDDY'S LABORATO19</v>
      </c>
      <c r="F3741" s="8" t="s">
        <v>133</v>
      </c>
      <c r="I3741" s="6" t="s">
        <v>41</v>
      </c>
      <c r="J3741" s="8" t="s">
        <v>2197</v>
      </c>
      <c r="K3741" s="6" t="s">
        <v>2200</v>
      </c>
      <c r="L3741" s="7" t="s">
        <v>69</v>
      </c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8" t="s">
        <v>70</v>
      </c>
      <c r="Z3741" s="8" t="s">
        <v>191</v>
      </c>
      <c r="AP3741" s="6"/>
      <c r="AQ3741" s="6"/>
      <c r="AR3741" s="6"/>
      <c r="AS3741" s="6"/>
      <c r="AT3741" s="6"/>
    </row>
    <row r="3742" spans="1:46" ht="14.25" customHeight="1">
      <c r="A3742" s="7" t="s">
        <v>159</v>
      </c>
      <c r="B3742" s="7">
        <v>6827</v>
      </c>
      <c r="C3742" s="8">
        <v>62987</v>
      </c>
      <c r="D3742" s="8" t="s">
        <v>2113</v>
      </c>
      <c r="E3742" s="8" t="str">
        <f t="shared" si="58"/>
        <v>DR. REDDY'S LABORATO14</v>
      </c>
      <c r="F3742" s="8" t="s">
        <v>133</v>
      </c>
      <c r="G3742" s="8">
        <v>1984</v>
      </c>
      <c r="H3742" s="8">
        <v>36</v>
      </c>
      <c r="I3742" s="6" t="s">
        <v>117</v>
      </c>
      <c r="J3742" s="8" t="s">
        <v>2201</v>
      </c>
      <c r="K3742" s="6" t="s">
        <v>2201</v>
      </c>
      <c r="L3742" s="7" t="s">
        <v>166</v>
      </c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8" t="s">
        <v>122</v>
      </c>
      <c r="Z3742" s="8" t="s">
        <v>1139</v>
      </c>
      <c r="AP3742" s="6"/>
      <c r="AQ3742" s="6"/>
      <c r="AR3742" s="6"/>
      <c r="AS3742" s="6"/>
      <c r="AT3742" s="6"/>
    </row>
    <row r="3743" spans="1:46" ht="14.25" customHeight="1">
      <c r="A3743" s="7" t="s">
        <v>159</v>
      </c>
      <c r="B3743" s="7">
        <v>6879</v>
      </c>
      <c r="C3743" s="8">
        <v>62987</v>
      </c>
      <c r="D3743" s="8" t="s">
        <v>2113</v>
      </c>
      <c r="E3743" s="8" t="str">
        <f t="shared" si="58"/>
        <v>DR. REDDY'S LABORATO15</v>
      </c>
      <c r="F3743" s="8" t="s">
        <v>133</v>
      </c>
      <c r="G3743" s="8">
        <v>1984</v>
      </c>
      <c r="H3743" s="8">
        <v>36</v>
      </c>
      <c r="I3743" s="6" t="s">
        <v>119</v>
      </c>
      <c r="J3743" s="8" t="s">
        <v>2201</v>
      </c>
      <c r="K3743" s="6" t="s">
        <v>2201</v>
      </c>
      <c r="L3743" s="7" t="s">
        <v>166</v>
      </c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8" t="s">
        <v>122</v>
      </c>
      <c r="Z3743" s="8" t="s">
        <v>1139</v>
      </c>
      <c r="AP3743" s="6"/>
      <c r="AQ3743" s="6"/>
      <c r="AR3743" s="6"/>
      <c r="AS3743" s="6"/>
      <c r="AT3743" s="6"/>
    </row>
    <row r="3744" spans="1:46" ht="14.25" customHeight="1">
      <c r="A3744" s="7" t="s">
        <v>159</v>
      </c>
      <c r="B3744" s="7">
        <v>6928</v>
      </c>
      <c r="C3744" s="8">
        <v>62987</v>
      </c>
      <c r="D3744" s="8" t="s">
        <v>2113</v>
      </c>
      <c r="E3744" s="8" t="str">
        <f t="shared" si="58"/>
        <v>DR. REDDY'S LABORATO16</v>
      </c>
      <c r="F3744" s="8" t="s">
        <v>133</v>
      </c>
      <c r="G3744" s="8">
        <v>1984</v>
      </c>
      <c r="H3744" s="8">
        <v>36</v>
      </c>
      <c r="I3744" s="6" t="s">
        <v>52</v>
      </c>
      <c r="J3744" s="8" t="s">
        <v>2201</v>
      </c>
      <c r="K3744" s="6" t="s">
        <v>2201</v>
      </c>
      <c r="L3744" s="7" t="s">
        <v>166</v>
      </c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8" t="s">
        <v>122</v>
      </c>
      <c r="Z3744" s="8" t="s">
        <v>1139</v>
      </c>
      <c r="AP3744" s="6"/>
      <c r="AQ3744" s="6"/>
      <c r="AR3744" s="6"/>
      <c r="AS3744" s="6"/>
      <c r="AT3744" s="6"/>
    </row>
    <row r="3745" spans="1:46" ht="14.25" customHeight="1">
      <c r="A3745" s="7" t="s">
        <v>159</v>
      </c>
      <c r="B3745" s="7">
        <v>6981</v>
      </c>
      <c r="C3745" s="8">
        <v>62987</v>
      </c>
      <c r="D3745" s="8" t="s">
        <v>2113</v>
      </c>
      <c r="E3745" s="8" t="str">
        <f t="shared" si="58"/>
        <v>DR. REDDY'S LABORATO17</v>
      </c>
      <c r="F3745" s="8" t="s">
        <v>133</v>
      </c>
      <c r="G3745" s="8">
        <v>1984</v>
      </c>
      <c r="H3745" s="8">
        <v>36</v>
      </c>
      <c r="I3745" s="6" t="s">
        <v>54</v>
      </c>
      <c r="J3745" s="8" t="s">
        <v>2201</v>
      </c>
      <c r="K3745" s="6" t="s">
        <v>2201</v>
      </c>
      <c r="L3745" s="7" t="s">
        <v>166</v>
      </c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8" t="s">
        <v>122</v>
      </c>
      <c r="Z3745" s="8" t="s">
        <v>1139</v>
      </c>
      <c r="AP3745" s="6"/>
      <c r="AQ3745" s="6"/>
      <c r="AR3745" s="6"/>
      <c r="AS3745" s="6"/>
      <c r="AT3745" s="6"/>
    </row>
    <row r="3746" spans="1:46" ht="14.25" customHeight="1">
      <c r="A3746" s="7" t="s">
        <v>159</v>
      </c>
      <c r="B3746" s="7">
        <v>7035</v>
      </c>
      <c r="C3746" s="8">
        <v>62987</v>
      </c>
      <c r="D3746" s="8" t="s">
        <v>2113</v>
      </c>
      <c r="E3746" s="8" t="str">
        <f t="shared" si="58"/>
        <v>DR. REDDY'S LABORATO18</v>
      </c>
      <c r="F3746" s="8" t="s">
        <v>133</v>
      </c>
      <c r="G3746" s="8">
        <v>1984</v>
      </c>
      <c r="H3746" s="8">
        <v>36</v>
      </c>
      <c r="I3746" s="6" t="s">
        <v>56</v>
      </c>
      <c r="J3746" s="8" t="s">
        <v>2201</v>
      </c>
      <c r="K3746" s="6" t="s">
        <v>2201</v>
      </c>
      <c r="L3746" s="7" t="s">
        <v>166</v>
      </c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8" t="s">
        <v>122</v>
      </c>
      <c r="Z3746" s="8" t="s">
        <v>1139</v>
      </c>
      <c r="AP3746" s="6"/>
      <c r="AQ3746" s="6"/>
      <c r="AR3746" s="6"/>
      <c r="AS3746" s="6"/>
      <c r="AT3746" s="6"/>
    </row>
    <row r="3747" spans="1:46" ht="14.25" customHeight="1">
      <c r="A3747" s="7" t="s">
        <v>159</v>
      </c>
      <c r="B3747" s="7">
        <v>6929</v>
      </c>
      <c r="C3747" s="8">
        <v>62987</v>
      </c>
      <c r="D3747" s="8" t="s">
        <v>2113</v>
      </c>
      <c r="E3747" s="8" t="str">
        <f t="shared" si="58"/>
        <v>DR. REDDY'S LABORATO16</v>
      </c>
      <c r="F3747" s="8" t="s">
        <v>133</v>
      </c>
      <c r="G3747" s="8">
        <v>1984</v>
      </c>
      <c r="H3747" s="8">
        <v>36</v>
      </c>
      <c r="I3747" s="6" t="s">
        <v>52</v>
      </c>
      <c r="J3747" s="8" t="s">
        <v>2202</v>
      </c>
      <c r="K3747" s="6" t="s">
        <v>2202</v>
      </c>
      <c r="L3747" s="7" t="s">
        <v>369</v>
      </c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8" t="s">
        <v>194</v>
      </c>
      <c r="Z3747" s="8" t="s">
        <v>1139</v>
      </c>
      <c r="AP3747" s="6"/>
      <c r="AQ3747" s="6"/>
      <c r="AR3747" s="6"/>
      <c r="AS3747" s="6"/>
      <c r="AT3747" s="6"/>
    </row>
    <row r="3748" spans="1:46" ht="14.25" customHeight="1">
      <c r="A3748" s="7" t="s">
        <v>159</v>
      </c>
      <c r="B3748" s="7">
        <v>6982</v>
      </c>
      <c r="C3748" s="8">
        <v>62987</v>
      </c>
      <c r="D3748" s="8" t="s">
        <v>2113</v>
      </c>
      <c r="E3748" s="8" t="str">
        <f t="shared" si="58"/>
        <v>DR. REDDY'S LABORATO17</v>
      </c>
      <c r="F3748" s="8" t="s">
        <v>133</v>
      </c>
      <c r="G3748" s="8">
        <v>1984</v>
      </c>
      <c r="H3748" s="8">
        <v>36</v>
      </c>
      <c r="I3748" s="6" t="s">
        <v>54</v>
      </c>
      <c r="J3748" s="8" t="s">
        <v>2202</v>
      </c>
      <c r="K3748" s="6" t="s">
        <v>2202</v>
      </c>
      <c r="L3748" s="7" t="s">
        <v>369</v>
      </c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8" t="s">
        <v>194</v>
      </c>
      <c r="Z3748" s="8" t="s">
        <v>1139</v>
      </c>
      <c r="AP3748" s="6"/>
      <c r="AQ3748" s="6"/>
      <c r="AR3748" s="6"/>
      <c r="AS3748" s="6"/>
      <c r="AT3748" s="6"/>
    </row>
    <row r="3749" spans="1:46" ht="14.25" customHeight="1">
      <c r="A3749" s="7" t="s">
        <v>159</v>
      </c>
      <c r="B3749" s="7">
        <v>7036</v>
      </c>
      <c r="C3749" s="8">
        <v>62987</v>
      </c>
      <c r="D3749" s="8" t="s">
        <v>2113</v>
      </c>
      <c r="E3749" s="8" t="str">
        <f t="shared" si="58"/>
        <v>DR. REDDY'S LABORATO18</v>
      </c>
      <c r="F3749" s="8" t="s">
        <v>133</v>
      </c>
      <c r="G3749" s="8">
        <v>1984</v>
      </c>
      <c r="H3749" s="8">
        <v>36</v>
      </c>
      <c r="I3749" s="6" t="s">
        <v>56</v>
      </c>
      <c r="J3749" s="8" t="s">
        <v>2202</v>
      </c>
      <c r="K3749" s="6" t="s">
        <v>2202</v>
      </c>
      <c r="L3749" s="7" t="s">
        <v>369</v>
      </c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8" t="s">
        <v>194</v>
      </c>
      <c r="Z3749" s="8" t="s">
        <v>1139</v>
      </c>
      <c r="AP3749" s="6"/>
      <c r="AQ3749" s="6"/>
      <c r="AR3749" s="6"/>
      <c r="AS3749" s="6"/>
      <c r="AT3749" s="6"/>
    </row>
    <row r="3750" spans="1:46" ht="14.25" customHeight="1">
      <c r="A3750" s="7" t="s">
        <v>189</v>
      </c>
      <c r="B3750" s="7">
        <v>339</v>
      </c>
      <c r="C3750" s="8">
        <v>62987</v>
      </c>
      <c r="D3750" s="8" t="s">
        <v>2113</v>
      </c>
      <c r="E3750" s="8" t="str">
        <f t="shared" si="58"/>
        <v>DR. REDDY'S LABORATO19</v>
      </c>
      <c r="F3750" s="8" t="s">
        <v>133</v>
      </c>
      <c r="I3750" s="6" t="s">
        <v>41</v>
      </c>
      <c r="J3750" s="8" t="s">
        <v>2202</v>
      </c>
      <c r="K3750" s="6" t="s">
        <v>2203</v>
      </c>
      <c r="L3750" s="7" t="s">
        <v>369</v>
      </c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8" t="s">
        <v>194</v>
      </c>
      <c r="Z3750" s="8" t="s">
        <v>191</v>
      </c>
      <c r="AP3750" s="6"/>
      <c r="AQ3750" s="6"/>
      <c r="AR3750" s="6"/>
      <c r="AS3750" s="6"/>
      <c r="AT3750" s="6"/>
    </row>
    <row r="3751" spans="1:46" ht="14.25" customHeight="1">
      <c r="A3751" s="7" t="s">
        <v>159</v>
      </c>
      <c r="B3751" s="7">
        <v>6983</v>
      </c>
      <c r="C3751" s="8">
        <v>62987</v>
      </c>
      <c r="D3751" s="8" t="s">
        <v>2113</v>
      </c>
      <c r="E3751" s="8" t="str">
        <f t="shared" si="58"/>
        <v>DR. REDDY'S LABORATO17</v>
      </c>
      <c r="F3751" s="8" t="s">
        <v>133</v>
      </c>
      <c r="G3751" s="8">
        <v>1984</v>
      </c>
      <c r="H3751" s="8">
        <v>36</v>
      </c>
      <c r="I3751" s="6" t="s">
        <v>54</v>
      </c>
      <c r="J3751" s="8" t="s">
        <v>2204</v>
      </c>
      <c r="K3751" s="6" t="s">
        <v>2204</v>
      </c>
      <c r="L3751" s="7" t="s">
        <v>253</v>
      </c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8" t="s">
        <v>254</v>
      </c>
      <c r="Z3751" s="8" t="s">
        <v>1139</v>
      </c>
      <c r="AP3751" s="6"/>
      <c r="AQ3751" s="6"/>
      <c r="AR3751" s="6"/>
      <c r="AS3751" s="6"/>
      <c r="AT3751" s="6"/>
    </row>
    <row r="3752" spans="1:46" ht="14.25" customHeight="1">
      <c r="A3752" s="7" t="s">
        <v>159</v>
      </c>
      <c r="B3752" s="7">
        <v>7037</v>
      </c>
      <c r="C3752" s="8">
        <v>62987</v>
      </c>
      <c r="D3752" s="8" t="s">
        <v>2113</v>
      </c>
      <c r="E3752" s="8" t="str">
        <f t="shared" si="58"/>
        <v>DR. REDDY'S LABORATO18</v>
      </c>
      <c r="F3752" s="8" t="s">
        <v>133</v>
      </c>
      <c r="G3752" s="8">
        <v>1984</v>
      </c>
      <c r="H3752" s="8">
        <v>36</v>
      </c>
      <c r="I3752" s="6" t="s">
        <v>56</v>
      </c>
      <c r="J3752" s="8" t="s">
        <v>2204</v>
      </c>
      <c r="K3752" s="6" t="s">
        <v>2204</v>
      </c>
      <c r="L3752" s="7" t="s">
        <v>253</v>
      </c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8" t="s">
        <v>254</v>
      </c>
      <c r="Z3752" s="8" t="s">
        <v>1139</v>
      </c>
      <c r="AP3752" s="6"/>
      <c r="AQ3752" s="6"/>
      <c r="AR3752" s="6"/>
      <c r="AS3752" s="6"/>
      <c r="AT3752" s="6"/>
    </row>
    <row r="3753" spans="1:46" ht="14.25" customHeight="1">
      <c r="A3753" s="7" t="s">
        <v>189</v>
      </c>
      <c r="B3753" s="7">
        <v>340</v>
      </c>
      <c r="C3753" s="8">
        <v>62987</v>
      </c>
      <c r="D3753" s="8" t="s">
        <v>2113</v>
      </c>
      <c r="E3753" s="8" t="str">
        <f t="shared" si="58"/>
        <v>DR. REDDY'S LABORATO19</v>
      </c>
      <c r="F3753" s="8" t="s">
        <v>133</v>
      </c>
      <c r="I3753" s="6" t="s">
        <v>41</v>
      </c>
      <c r="J3753" s="8" t="s">
        <v>2204</v>
      </c>
      <c r="K3753" s="6" t="s">
        <v>2205</v>
      </c>
      <c r="L3753" s="7" t="s">
        <v>253</v>
      </c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8" t="s">
        <v>254</v>
      </c>
      <c r="Z3753" s="8" t="s">
        <v>191</v>
      </c>
      <c r="AP3753" s="6"/>
      <c r="AQ3753" s="6"/>
      <c r="AR3753" s="6"/>
      <c r="AS3753" s="6"/>
      <c r="AT3753" s="6"/>
    </row>
    <row r="3754" spans="1:46" ht="14.25" customHeight="1">
      <c r="A3754" s="7" t="s">
        <v>131</v>
      </c>
      <c r="B3754" s="7">
        <v>364</v>
      </c>
      <c r="C3754" s="8">
        <v>62987</v>
      </c>
      <c r="D3754" s="8" t="s">
        <v>2113</v>
      </c>
      <c r="E3754" s="8" t="str">
        <f t="shared" si="58"/>
        <v>DR. REDDY'S LABORATO12</v>
      </c>
      <c r="F3754" s="8" t="s">
        <v>133</v>
      </c>
      <c r="G3754" s="8">
        <v>1984</v>
      </c>
      <c r="I3754" s="6" t="s">
        <v>145</v>
      </c>
      <c r="J3754" s="8" t="s">
        <v>2206</v>
      </c>
      <c r="K3754" s="6" t="s">
        <v>2207</v>
      </c>
      <c r="L3754" s="7" t="s">
        <v>1161</v>
      </c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8" t="s">
        <v>336</v>
      </c>
      <c r="AP3754" s="6"/>
      <c r="AQ3754" s="6"/>
      <c r="AR3754" s="6"/>
      <c r="AS3754" s="6"/>
      <c r="AT3754" s="6"/>
    </row>
    <row r="3755" spans="1:46" ht="14.25" customHeight="1">
      <c r="A3755" s="7" t="s">
        <v>131</v>
      </c>
      <c r="B3755" s="7">
        <v>392</v>
      </c>
      <c r="C3755" s="8">
        <v>62987</v>
      </c>
      <c r="D3755" s="8" t="s">
        <v>2113</v>
      </c>
      <c r="E3755" s="8" t="str">
        <f t="shared" si="58"/>
        <v>DR. REDDY'S LABORATO13</v>
      </c>
      <c r="F3755" s="8" t="s">
        <v>133</v>
      </c>
      <c r="G3755" s="8">
        <v>1984</v>
      </c>
      <c r="I3755" s="6" t="s">
        <v>134</v>
      </c>
      <c r="J3755" s="8" t="s">
        <v>2206</v>
      </c>
      <c r="K3755" s="6" t="s">
        <v>2207</v>
      </c>
      <c r="L3755" s="7" t="s">
        <v>1161</v>
      </c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8" t="s">
        <v>336</v>
      </c>
      <c r="AP3755" s="6"/>
      <c r="AQ3755" s="6"/>
      <c r="AR3755" s="6"/>
      <c r="AS3755" s="6"/>
      <c r="AT3755" s="6"/>
    </row>
    <row r="3756" spans="1:46" ht="14.25" customHeight="1">
      <c r="A3756" s="7" t="s">
        <v>159</v>
      </c>
      <c r="B3756" s="7">
        <v>6828</v>
      </c>
      <c r="C3756" s="8">
        <v>62987</v>
      </c>
      <c r="D3756" s="8" t="s">
        <v>2113</v>
      </c>
      <c r="E3756" s="8" t="str">
        <f t="shared" si="58"/>
        <v>DR. REDDY'S LABORATO14</v>
      </c>
      <c r="F3756" s="8" t="s">
        <v>133</v>
      </c>
      <c r="G3756" s="8">
        <v>1984</v>
      </c>
      <c r="H3756" s="8">
        <v>36</v>
      </c>
      <c r="I3756" s="6" t="s">
        <v>117</v>
      </c>
      <c r="J3756" s="8" t="s">
        <v>2206</v>
      </c>
      <c r="K3756" s="6" t="s">
        <v>2206</v>
      </c>
      <c r="L3756" s="7" t="s">
        <v>1161</v>
      </c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8" t="s">
        <v>336</v>
      </c>
      <c r="Z3756" s="8" t="s">
        <v>1139</v>
      </c>
      <c r="AP3756" s="6"/>
      <c r="AQ3756" s="6"/>
      <c r="AR3756" s="6"/>
      <c r="AS3756" s="6"/>
      <c r="AT3756" s="6"/>
    </row>
    <row r="3757" spans="1:46" ht="14.25" customHeight="1">
      <c r="A3757" s="7" t="s">
        <v>159</v>
      </c>
      <c r="B3757" s="7">
        <v>6880</v>
      </c>
      <c r="C3757" s="8">
        <v>62987</v>
      </c>
      <c r="D3757" s="8" t="s">
        <v>2113</v>
      </c>
      <c r="E3757" s="8" t="str">
        <f t="shared" si="58"/>
        <v>DR. REDDY'S LABORATO15</v>
      </c>
      <c r="F3757" s="8" t="s">
        <v>133</v>
      </c>
      <c r="G3757" s="8">
        <v>1984</v>
      </c>
      <c r="H3757" s="8">
        <v>36</v>
      </c>
      <c r="I3757" s="6" t="s">
        <v>119</v>
      </c>
      <c r="J3757" s="8" t="s">
        <v>2206</v>
      </c>
      <c r="K3757" s="6" t="s">
        <v>2206</v>
      </c>
      <c r="L3757" s="7" t="s">
        <v>1161</v>
      </c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8" t="s">
        <v>336</v>
      </c>
      <c r="Z3757" s="8" t="s">
        <v>1139</v>
      </c>
      <c r="AP3757" s="6"/>
      <c r="AQ3757" s="6"/>
      <c r="AR3757" s="6"/>
      <c r="AS3757" s="6"/>
      <c r="AT3757" s="6"/>
    </row>
    <row r="3758" spans="1:46" ht="14.25" customHeight="1">
      <c r="A3758" s="7" t="s">
        <v>159</v>
      </c>
      <c r="B3758" s="7">
        <v>6930</v>
      </c>
      <c r="C3758" s="8">
        <v>62987</v>
      </c>
      <c r="D3758" s="8" t="s">
        <v>2113</v>
      </c>
      <c r="E3758" s="8" t="str">
        <f t="shared" si="58"/>
        <v>DR. REDDY'S LABORATO16</v>
      </c>
      <c r="F3758" s="8" t="s">
        <v>133</v>
      </c>
      <c r="G3758" s="8">
        <v>1984</v>
      </c>
      <c r="H3758" s="8">
        <v>36</v>
      </c>
      <c r="I3758" s="6" t="s">
        <v>52</v>
      </c>
      <c r="J3758" s="8" t="s">
        <v>2206</v>
      </c>
      <c r="K3758" s="6" t="s">
        <v>2206</v>
      </c>
      <c r="L3758" s="7" t="s">
        <v>1161</v>
      </c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8" t="s">
        <v>336</v>
      </c>
      <c r="Z3758" s="8" t="s">
        <v>1139</v>
      </c>
      <c r="AP3758" s="6"/>
      <c r="AQ3758" s="6"/>
      <c r="AR3758" s="6"/>
      <c r="AS3758" s="6"/>
      <c r="AT3758" s="6"/>
    </row>
    <row r="3759" spans="1:46" ht="14.25" customHeight="1">
      <c r="A3759" s="7" t="s">
        <v>159</v>
      </c>
      <c r="B3759" s="7">
        <v>6984</v>
      </c>
      <c r="C3759" s="8">
        <v>62987</v>
      </c>
      <c r="D3759" s="8" t="s">
        <v>2113</v>
      </c>
      <c r="E3759" s="8" t="str">
        <f t="shared" si="58"/>
        <v>DR. REDDY'S LABORATO17</v>
      </c>
      <c r="F3759" s="8" t="s">
        <v>133</v>
      </c>
      <c r="G3759" s="8">
        <v>1984</v>
      </c>
      <c r="H3759" s="8">
        <v>36</v>
      </c>
      <c r="I3759" s="6" t="s">
        <v>54</v>
      </c>
      <c r="J3759" s="8" t="s">
        <v>2206</v>
      </c>
      <c r="K3759" s="6" t="s">
        <v>2206</v>
      </c>
      <c r="L3759" s="7" t="s">
        <v>1161</v>
      </c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8" t="s">
        <v>336</v>
      </c>
      <c r="Z3759" s="8" t="s">
        <v>1139</v>
      </c>
      <c r="AP3759" s="6"/>
      <c r="AQ3759" s="6"/>
      <c r="AR3759" s="6"/>
      <c r="AS3759" s="6"/>
      <c r="AT3759" s="6"/>
    </row>
    <row r="3760" spans="1:46" ht="14.25" customHeight="1">
      <c r="A3760" s="7" t="s">
        <v>159</v>
      </c>
      <c r="B3760" s="7">
        <v>7038</v>
      </c>
      <c r="C3760" s="8">
        <v>62987</v>
      </c>
      <c r="D3760" s="8" t="s">
        <v>2113</v>
      </c>
      <c r="E3760" s="8" t="str">
        <f t="shared" si="58"/>
        <v>DR. REDDY'S LABORATO18</v>
      </c>
      <c r="F3760" s="8" t="s">
        <v>133</v>
      </c>
      <c r="G3760" s="8">
        <v>1984</v>
      </c>
      <c r="H3760" s="8">
        <v>36</v>
      </c>
      <c r="I3760" s="6" t="s">
        <v>56</v>
      </c>
      <c r="J3760" s="8" t="s">
        <v>2206</v>
      </c>
      <c r="K3760" s="6" t="s">
        <v>2208</v>
      </c>
      <c r="L3760" s="7" t="s">
        <v>1161</v>
      </c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8" t="s">
        <v>336</v>
      </c>
      <c r="Z3760" s="8" t="s">
        <v>1139</v>
      </c>
      <c r="AP3760" s="6"/>
      <c r="AQ3760" s="6"/>
      <c r="AR3760" s="6"/>
      <c r="AS3760" s="6"/>
      <c r="AT3760" s="6"/>
    </row>
    <row r="3761" spans="1:46" ht="14.25" customHeight="1">
      <c r="A3761" s="7" t="s">
        <v>189</v>
      </c>
      <c r="B3761" s="7">
        <v>341</v>
      </c>
      <c r="C3761" s="8">
        <v>62987</v>
      </c>
      <c r="D3761" s="8" t="s">
        <v>2113</v>
      </c>
      <c r="E3761" s="8" t="str">
        <f t="shared" si="58"/>
        <v>DR. REDDY'S LABORATO19</v>
      </c>
      <c r="F3761" s="8" t="s">
        <v>133</v>
      </c>
      <c r="I3761" s="6" t="s">
        <v>41</v>
      </c>
      <c r="J3761" s="8" t="s">
        <v>2206</v>
      </c>
      <c r="K3761" s="6" t="s">
        <v>2209</v>
      </c>
      <c r="L3761" s="7" t="s">
        <v>1161</v>
      </c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8" t="s">
        <v>336</v>
      </c>
      <c r="Z3761" s="8" t="s">
        <v>191</v>
      </c>
      <c r="AP3761" s="6"/>
      <c r="AQ3761" s="6"/>
      <c r="AR3761" s="6"/>
      <c r="AS3761" s="6"/>
      <c r="AT3761" s="6"/>
    </row>
    <row r="3762" spans="1:46" ht="14.25" customHeight="1">
      <c r="A3762" s="7" t="s">
        <v>131</v>
      </c>
      <c r="B3762" s="7">
        <v>266</v>
      </c>
      <c r="C3762" s="8">
        <v>62987</v>
      </c>
      <c r="D3762" s="8" t="s">
        <v>2113</v>
      </c>
      <c r="E3762" s="8" t="str">
        <f t="shared" si="58"/>
        <v>DR. REDDY'S LABORATO10</v>
      </c>
      <c r="F3762" s="8" t="s">
        <v>133</v>
      </c>
      <c r="G3762" s="8">
        <v>1984</v>
      </c>
      <c r="I3762" s="6" t="s">
        <v>141</v>
      </c>
      <c r="J3762" s="8" t="s">
        <v>2210</v>
      </c>
      <c r="K3762" s="6" t="s">
        <v>2211</v>
      </c>
      <c r="L3762" s="7" t="s">
        <v>69</v>
      </c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8" t="s">
        <v>70</v>
      </c>
      <c r="AP3762" s="6"/>
      <c r="AQ3762" s="6"/>
      <c r="AR3762" s="6"/>
      <c r="AS3762" s="6"/>
      <c r="AT3762" s="6"/>
    </row>
    <row r="3763" spans="1:46" ht="14.25" customHeight="1">
      <c r="A3763" s="7" t="s">
        <v>131</v>
      </c>
      <c r="B3763" s="7">
        <v>307</v>
      </c>
      <c r="C3763" s="8">
        <v>62987</v>
      </c>
      <c r="D3763" s="8" t="s">
        <v>2113</v>
      </c>
      <c r="E3763" s="8" t="str">
        <f t="shared" si="58"/>
        <v>DR. REDDY'S LABORATO11</v>
      </c>
      <c r="F3763" s="8" t="s">
        <v>133</v>
      </c>
      <c r="G3763" s="8">
        <v>1984</v>
      </c>
      <c r="I3763" s="6" t="s">
        <v>144</v>
      </c>
      <c r="J3763" s="8" t="s">
        <v>2210</v>
      </c>
      <c r="K3763" s="6" t="s">
        <v>2211</v>
      </c>
      <c r="L3763" s="7" t="s">
        <v>69</v>
      </c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8" t="s">
        <v>70</v>
      </c>
      <c r="AP3763" s="6"/>
      <c r="AQ3763" s="6"/>
      <c r="AR3763" s="6"/>
      <c r="AS3763" s="6"/>
      <c r="AT3763" s="6"/>
    </row>
    <row r="3764" spans="1:46" ht="14.25" customHeight="1">
      <c r="A3764" s="7" t="s">
        <v>131</v>
      </c>
      <c r="B3764" s="7">
        <v>358</v>
      </c>
      <c r="C3764" s="8">
        <v>62987</v>
      </c>
      <c r="D3764" s="8" t="s">
        <v>2113</v>
      </c>
      <c r="E3764" s="8" t="str">
        <f t="shared" si="58"/>
        <v>DR. REDDY'S LABORATO12</v>
      </c>
      <c r="F3764" s="8" t="s">
        <v>133</v>
      </c>
      <c r="G3764" s="8">
        <v>1984</v>
      </c>
      <c r="I3764" s="6" t="s">
        <v>145</v>
      </c>
      <c r="J3764" s="8" t="s">
        <v>2210</v>
      </c>
      <c r="K3764" s="6" t="s">
        <v>2212</v>
      </c>
      <c r="L3764" s="7" t="s">
        <v>69</v>
      </c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8" t="s">
        <v>70</v>
      </c>
      <c r="AP3764" s="6"/>
      <c r="AQ3764" s="6"/>
      <c r="AR3764" s="6"/>
      <c r="AS3764" s="6"/>
      <c r="AT3764" s="6"/>
    </row>
    <row r="3765" spans="1:46" ht="14.25" customHeight="1">
      <c r="A3765" s="7" t="s">
        <v>131</v>
      </c>
      <c r="B3765" s="7">
        <v>391</v>
      </c>
      <c r="C3765" s="8">
        <v>62987</v>
      </c>
      <c r="D3765" s="8" t="s">
        <v>2113</v>
      </c>
      <c r="E3765" s="8" t="str">
        <f t="shared" si="58"/>
        <v>DR. REDDY'S LABORATO13</v>
      </c>
      <c r="F3765" s="8" t="s">
        <v>133</v>
      </c>
      <c r="G3765" s="8">
        <v>1984</v>
      </c>
      <c r="I3765" s="6" t="s">
        <v>134</v>
      </c>
      <c r="J3765" s="8" t="s">
        <v>2210</v>
      </c>
      <c r="K3765" s="6" t="s">
        <v>2213</v>
      </c>
      <c r="L3765" s="7" t="s">
        <v>69</v>
      </c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8" t="s">
        <v>70</v>
      </c>
      <c r="AP3765" s="6"/>
      <c r="AQ3765" s="6"/>
      <c r="AR3765" s="6"/>
      <c r="AS3765" s="6"/>
      <c r="AT3765" s="6"/>
    </row>
    <row r="3766" spans="1:46" ht="14.25" customHeight="1">
      <c r="A3766" s="7" t="s">
        <v>159</v>
      </c>
      <c r="B3766" s="7">
        <v>6829</v>
      </c>
      <c r="C3766" s="8">
        <v>62987</v>
      </c>
      <c r="D3766" s="8" t="s">
        <v>2113</v>
      </c>
      <c r="E3766" s="8" t="str">
        <f t="shared" si="58"/>
        <v>DR. REDDY'S LABORATO14</v>
      </c>
      <c r="F3766" s="8" t="s">
        <v>133</v>
      </c>
      <c r="G3766" s="8">
        <v>1984</v>
      </c>
      <c r="H3766" s="8">
        <v>36</v>
      </c>
      <c r="I3766" s="6" t="s">
        <v>117</v>
      </c>
      <c r="J3766" s="8" t="s">
        <v>2210</v>
      </c>
      <c r="K3766" s="6" t="s">
        <v>2210</v>
      </c>
      <c r="L3766" s="7" t="s">
        <v>69</v>
      </c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8" t="s">
        <v>70</v>
      </c>
      <c r="Z3766" s="8" t="s">
        <v>1139</v>
      </c>
      <c r="AP3766" s="6"/>
      <c r="AQ3766" s="6"/>
      <c r="AR3766" s="6"/>
      <c r="AS3766" s="6"/>
      <c r="AT3766" s="6"/>
    </row>
    <row r="3767" spans="1:46" ht="14.25" customHeight="1">
      <c r="A3767" s="7" t="s">
        <v>159</v>
      </c>
      <c r="B3767" s="7">
        <v>6881</v>
      </c>
      <c r="C3767" s="8">
        <v>62987</v>
      </c>
      <c r="D3767" s="8" t="s">
        <v>2113</v>
      </c>
      <c r="E3767" s="8" t="str">
        <f t="shared" si="58"/>
        <v>DR. REDDY'S LABORATO15</v>
      </c>
      <c r="F3767" s="8" t="s">
        <v>133</v>
      </c>
      <c r="G3767" s="8">
        <v>1984</v>
      </c>
      <c r="H3767" s="8">
        <v>36</v>
      </c>
      <c r="I3767" s="6" t="s">
        <v>119</v>
      </c>
      <c r="J3767" s="8" t="s">
        <v>2210</v>
      </c>
      <c r="K3767" s="6" t="s">
        <v>2210</v>
      </c>
      <c r="L3767" s="7" t="s">
        <v>69</v>
      </c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8" t="s">
        <v>70</v>
      </c>
      <c r="Z3767" s="8" t="s">
        <v>1139</v>
      </c>
      <c r="AP3767" s="6"/>
      <c r="AQ3767" s="6"/>
      <c r="AR3767" s="6"/>
      <c r="AS3767" s="6"/>
      <c r="AT3767" s="6"/>
    </row>
    <row r="3768" spans="1:46" ht="14.25" customHeight="1">
      <c r="A3768" s="7" t="s">
        <v>159</v>
      </c>
      <c r="B3768" s="7">
        <v>6931</v>
      </c>
      <c r="C3768" s="8">
        <v>62987</v>
      </c>
      <c r="D3768" s="8" t="s">
        <v>2113</v>
      </c>
      <c r="E3768" s="8" t="str">
        <f t="shared" si="58"/>
        <v>DR. REDDY'S LABORATO16</v>
      </c>
      <c r="F3768" s="8" t="s">
        <v>133</v>
      </c>
      <c r="G3768" s="8">
        <v>1984</v>
      </c>
      <c r="H3768" s="8">
        <v>36</v>
      </c>
      <c r="I3768" s="6" t="s">
        <v>52</v>
      </c>
      <c r="J3768" s="8" t="s">
        <v>2210</v>
      </c>
      <c r="K3768" s="6" t="s">
        <v>2210</v>
      </c>
      <c r="L3768" s="7" t="s">
        <v>69</v>
      </c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8" t="s">
        <v>70</v>
      </c>
      <c r="Z3768" s="8" t="s">
        <v>1139</v>
      </c>
      <c r="AP3768" s="6"/>
      <c r="AQ3768" s="6"/>
      <c r="AR3768" s="6"/>
      <c r="AS3768" s="6"/>
      <c r="AT3768" s="6"/>
    </row>
    <row r="3769" spans="1:46" ht="14.25" customHeight="1">
      <c r="A3769" s="7" t="s">
        <v>159</v>
      </c>
      <c r="B3769" s="7">
        <v>6985</v>
      </c>
      <c r="C3769" s="8">
        <v>62987</v>
      </c>
      <c r="D3769" s="8" t="s">
        <v>2113</v>
      </c>
      <c r="E3769" s="8" t="str">
        <f t="shared" si="58"/>
        <v>DR. REDDY'S LABORATO17</v>
      </c>
      <c r="F3769" s="8" t="s">
        <v>133</v>
      </c>
      <c r="G3769" s="8">
        <v>1984</v>
      </c>
      <c r="H3769" s="8">
        <v>36</v>
      </c>
      <c r="I3769" s="6" t="s">
        <v>54</v>
      </c>
      <c r="J3769" s="8" t="s">
        <v>2210</v>
      </c>
      <c r="K3769" s="6" t="s">
        <v>2210</v>
      </c>
      <c r="L3769" s="7" t="s">
        <v>69</v>
      </c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8" t="s">
        <v>70</v>
      </c>
      <c r="Z3769" s="8" t="s">
        <v>1139</v>
      </c>
      <c r="AP3769" s="6"/>
      <c r="AQ3769" s="6"/>
      <c r="AR3769" s="6"/>
      <c r="AS3769" s="6"/>
      <c r="AT3769" s="6"/>
    </row>
    <row r="3770" spans="1:46" ht="14.25" customHeight="1">
      <c r="A3770" s="7" t="s">
        <v>159</v>
      </c>
      <c r="B3770" s="7">
        <v>7039</v>
      </c>
      <c r="C3770" s="8">
        <v>62987</v>
      </c>
      <c r="D3770" s="8" t="s">
        <v>2113</v>
      </c>
      <c r="E3770" s="8" t="str">
        <f t="shared" si="58"/>
        <v>DR. REDDY'S LABORATO18</v>
      </c>
      <c r="F3770" s="8" t="s">
        <v>133</v>
      </c>
      <c r="G3770" s="8">
        <v>1984</v>
      </c>
      <c r="H3770" s="8">
        <v>36</v>
      </c>
      <c r="I3770" s="6" t="s">
        <v>56</v>
      </c>
      <c r="J3770" s="8" t="s">
        <v>2210</v>
      </c>
      <c r="K3770" s="6" t="s">
        <v>2214</v>
      </c>
      <c r="L3770" s="7" t="s">
        <v>69</v>
      </c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8" t="s">
        <v>70</v>
      </c>
      <c r="Z3770" s="8" t="s">
        <v>1139</v>
      </c>
      <c r="AP3770" s="6"/>
      <c r="AQ3770" s="6"/>
      <c r="AR3770" s="6"/>
      <c r="AS3770" s="6"/>
      <c r="AT3770" s="6"/>
    </row>
    <row r="3771" spans="1:46" ht="14.25" customHeight="1">
      <c r="A3771" s="7" t="s">
        <v>189</v>
      </c>
      <c r="B3771" s="7">
        <v>342</v>
      </c>
      <c r="C3771" s="8">
        <v>62987</v>
      </c>
      <c r="D3771" s="8" t="s">
        <v>2113</v>
      </c>
      <c r="E3771" s="8" t="str">
        <f t="shared" si="58"/>
        <v>DR. REDDY'S LABORATO19</v>
      </c>
      <c r="F3771" s="8" t="s">
        <v>133</v>
      </c>
      <c r="I3771" s="6" t="s">
        <v>41</v>
      </c>
      <c r="J3771" s="8" t="s">
        <v>2210</v>
      </c>
      <c r="K3771" s="6" t="s">
        <v>2215</v>
      </c>
      <c r="L3771" s="7" t="s">
        <v>69</v>
      </c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8" t="s">
        <v>70</v>
      </c>
      <c r="Z3771" s="8" t="s">
        <v>191</v>
      </c>
      <c r="AP3771" s="6"/>
      <c r="AQ3771" s="6"/>
      <c r="AR3771" s="6"/>
      <c r="AS3771" s="6"/>
      <c r="AT3771" s="6"/>
    </row>
    <row r="3772" spans="1:46" ht="14.25" customHeight="1">
      <c r="A3772" s="7" t="s">
        <v>159</v>
      </c>
      <c r="B3772" s="7">
        <v>7040</v>
      </c>
      <c r="C3772" s="8">
        <v>62987</v>
      </c>
      <c r="D3772" s="8" t="s">
        <v>2113</v>
      </c>
      <c r="E3772" s="8" t="str">
        <f t="shared" si="58"/>
        <v>DR. REDDY'S LABORATO18</v>
      </c>
      <c r="F3772" s="8" t="s">
        <v>133</v>
      </c>
      <c r="G3772" s="8">
        <v>1984</v>
      </c>
      <c r="H3772" s="8">
        <v>36</v>
      </c>
      <c r="I3772" s="6" t="s">
        <v>56</v>
      </c>
      <c r="J3772" s="8" t="s">
        <v>2216</v>
      </c>
      <c r="K3772" s="6" t="s">
        <v>2216</v>
      </c>
      <c r="L3772" s="7" t="s">
        <v>125</v>
      </c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8" t="s">
        <v>61</v>
      </c>
      <c r="Z3772" s="8" t="s">
        <v>1139</v>
      </c>
      <c r="AP3772" s="6"/>
      <c r="AQ3772" s="6"/>
      <c r="AR3772" s="6"/>
      <c r="AS3772" s="6"/>
      <c r="AT3772" s="6"/>
    </row>
    <row r="3773" spans="1:46" ht="14.25" customHeight="1">
      <c r="A3773" s="7" t="s">
        <v>189</v>
      </c>
      <c r="B3773" s="7">
        <v>343</v>
      </c>
      <c r="C3773" s="8">
        <v>62987</v>
      </c>
      <c r="D3773" s="8" t="s">
        <v>2113</v>
      </c>
      <c r="E3773" s="8" t="str">
        <f t="shared" si="58"/>
        <v>DR. REDDY'S LABORATO19</v>
      </c>
      <c r="F3773" s="8" t="s">
        <v>133</v>
      </c>
      <c r="I3773" s="6" t="s">
        <v>41</v>
      </c>
      <c r="J3773" s="8" t="s">
        <v>2216</v>
      </c>
      <c r="K3773" s="6" t="s">
        <v>2217</v>
      </c>
      <c r="L3773" s="7" t="s">
        <v>125</v>
      </c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8" t="s">
        <v>61</v>
      </c>
      <c r="Z3773" s="8" t="s">
        <v>191</v>
      </c>
      <c r="AP3773" s="6"/>
      <c r="AQ3773" s="6"/>
      <c r="AR3773" s="6"/>
      <c r="AS3773" s="6"/>
      <c r="AT3773" s="6"/>
    </row>
    <row r="3774" spans="1:46" ht="14.25" customHeight="1">
      <c r="A3774" s="7" t="s">
        <v>131</v>
      </c>
      <c r="B3774" s="7">
        <v>322</v>
      </c>
      <c r="C3774" s="8">
        <v>62987</v>
      </c>
      <c r="D3774" s="8" t="s">
        <v>2113</v>
      </c>
      <c r="E3774" s="8" t="str">
        <f t="shared" si="58"/>
        <v>DR. REDDY'S LABORATO12</v>
      </c>
      <c r="F3774" s="8" t="s">
        <v>133</v>
      </c>
      <c r="G3774" s="8">
        <v>1984</v>
      </c>
      <c r="I3774" s="6" t="s">
        <v>145</v>
      </c>
      <c r="J3774" s="8" t="s">
        <v>2218</v>
      </c>
      <c r="K3774" s="6" t="s">
        <v>2219</v>
      </c>
      <c r="L3774" s="7" t="s">
        <v>69</v>
      </c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8" t="s">
        <v>70</v>
      </c>
      <c r="AP3774" s="6"/>
      <c r="AQ3774" s="6"/>
      <c r="AR3774" s="6"/>
      <c r="AS3774" s="6"/>
      <c r="AT3774" s="6"/>
    </row>
    <row r="3775" spans="1:46" ht="14.25" customHeight="1">
      <c r="A3775" s="7" t="s">
        <v>131</v>
      </c>
      <c r="B3775" s="7">
        <v>380</v>
      </c>
      <c r="C3775" s="8">
        <v>62987</v>
      </c>
      <c r="D3775" s="8" t="s">
        <v>2113</v>
      </c>
      <c r="E3775" s="8" t="str">
        <f t="shared" si="58"/>
        <v>DR. REDDY'S LABORATO13</v>
      </c>
      <c r="F3775" s="8" t="s">
        <v>133</v>
      </c>
      <c r="G3775" s="8">
        <v>1984</v>
      </c>
      <c r="I3775" s="6" t="s">
        <v>134</v>
      </c>
      <c r="J3775" s="8" t="s">
        <v>2218</v>
      </c>
      <c r="K3775" s="6" t="s">
        <v>2220</v>
      </c>
      <c r="L3775" s="7" t="s">
        <v>69</v>
      </c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8" t="s">
        <v>70</v>
      </c>
      <c r="AP3775" s="6"/>
      <c r="AQ3775" s="6"/>
      <c r="AR3775" s="6"/>
      <c r="AS3775" s="6"/>
      <c r="AT3775" s="6"/>
    </row>
    <row r="3776" spans="1:46" ht="14.25" customHeight="1">
      <c r="A3776" s="7" t="s">
        <v>159</v>
      </c>
      <c r="B3776" s="7">
        <v>6830</v>
      </c>
      <c r="C3776" s="8">
        <v>62987</v>
      </c>
      <c r="D3776" s="8" t="s">
        <v>2113</v>
      </c>
      <c r="E3776" s="8" t="str">
        <f t="shared" si="58"/>
        <v>DR. REDDY'S LABORATO14</v>
      </c>
      <c r="F3776" s="8" t="s">
        <v>133</v>
      </c>
      <c r="G3776" s="8">
        <v>1984</v>
      </c>
      <c r="H3776" s="8">
        <v>36</v>
      </c>
      <c r="I3776" s="6" t="s">
        <v>117</v>
      </c>
      <c r="J3776" s="8" t="s">
        <v>2218</v>
      </c>
      <c r="K3776" s="6" t="s">
        <v>2218</v>
      </c>
      <c r="L3776" s="7" t="s">
        <v>69</v>
      </c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8" t="s">
        <v>70</v>
      </c>
      <c r="Z3776" s="8" t="s">
        <v>1139</v>
      </c>
      <c r="AP3776" s="6"/>
      <c r="AQ3776" s="6"/>
      <c r="AR3776" s="6"/>
      <c r="AS3776" s="6"/>
      <c r="AT3776" s="6"/>
    </row>
    <row r="3777" spans="1:46" ht="14.25" customHeight="1">
      <c r="A3777" s="7" t="s">
        <v>159</v>
      </c>
      <c r="B3777" s="7">
        <v>6882</v>
      </c>
      <c r="C3777" s="8">
        <v>62987</v>
      </c>
      <c r="D3777" s="8" t="s">
        <v>2113</v>
      </c>
      <c r="E3777" s="8" t="str">
        <f t="shared" si="58"/>
        <v>DR. REDDY'S LABORATO15</v>
      </c>
      <c r="F3777" s="8" t="s">
        <v>133</v>
      </c>
      <c r="G3777" s="8">
        <v>1984</v>
      </c>
      <c r="H3777" s="8">
        <v>36</v>
      </c>
      <c r="I3777" s="6" t="s">
        <v>119</v>
      </c>
      <c r="J3777" s="8" t="s">
        <v>2218</v>
      </c>
      <c r="K3777" s="6" t="s">
        <v>2218</v>
      </c>
      <c r="L3777" s="7" t="s">
        <v>69</v>
      </c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8" t="s">
        <v>70</v>
      </c>
      <c r="Z3777" s="8" t="s">
        <v>1139</v>
      </c>
      <c r="AP3777" s="6"/>
      <c r="AQ3777" s="6"/>
      <c r="AR3777" s="6"/>
      <c r="AS3777" s="6"/>
      <c r="AT3777" s="6"/>
    </row>
    <row r="3778" spans="1:46" ht="14.25" customHeight="1">
      <c r="A3778" s="7" t="s">
        <v>159</v>
      </c>
      <c r="B3778" s="7">
        <v>6932</v>
      </c>
      <c r="C3778" s="8">
        <v>62987</v>
      </c>
      <c r="D3778" s="8" t="s">
        <v>2113</v>
      </c>
      <c r="E3778" s="8" t="str">
        <f t="shared" ref="E3778:E3841" si="59">CONCATENATE(LEFT(D3778,20),RIGHT(I3778,2))</f>
        <v>DR. REDDY'S LABORATO16</v>
      </c>
      <c r="F3778" s="8" t="s">
        <v>133</v>
      </c>
      <c r="G3778" s="8">
        <v>1984</v>
      </c>
      <c r="H3778" s="8">
        <v>36</v>
      </c>
      <c r="I3778" s="6" t="s">
        <v>52</v>
      </c>
      <c r="J3778" s="8" t="s">
        <v>2218</v>
      </c>
      <c r="K3778" s="6" t="s">
        <v>2218</v>
      </c>
      <c r="L3778" s="7" t="s">
        <v>69</v>
      </c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8" t="s">
        <v>70</v>
      </c>
      <c r="Z3778" s="8" t="s">
        <v>1139</v>
      </c>
      <c r="AP3778" s="6"/>
      <c r="AQ3778" s="6"/>
      <c r="AR3778" s="6"/>
      <c r="AS3778" s="6"/>
      <c r="AT3778" s="6"/>
    </row>
    <row r="3779" spans="1:46" ht="14.25" customHeight="1">
      <c r="A3779" s="7" t="s">
        <v>159</v>
      </c>
      <c r="B3779" s="7">
        <v>6986</v>
      </c>
      <c r="C3779" s="8">
        <v>62987</v>
      </c>
      <c r="D3779" s="8" t="s">
        <v>2113</v>
      </c>
      <c r="E3779" s="8" t="str">
        <f t="shared" si="59"/>
        <v>DR. REDDY'S LABORATO17</v>
      </c>
      <c r="F3779" s="8" t="s">
        <v>133</v>
      </c>
      <c r="G3779" s="8">
        <v>1984</v>
      </c>
      <c r="H3779" s="8">
        <v>36</v>
      </c>
      <c r="I3779" s="6" t="s">
        <v>54</v>
      </c>
      <c r="J3779" s="8" t="s">
        <v>2218</v>
      </c>
      <c r="K3779" s="6" t="s">
        <v>2218</v>
      </c>
      <c r="L3779" s="7" t="s">
        <v>69</v>
      </c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8" t="s">
        <v>70</v>
      </c>
      <c r="Z3779" s="8" t="s">
        <v>1139</v>
      </c>
      <c r="AP3779" s="6"/>
      <c r="AQ3779" s="6"/>
      <c r="AR3779" s="6"/>
      <c r="AS3779" s="6"/>
      <c r="AT3779" s="6"/>
    </row>
    <row r="3780" spans="1:46" ht="14.25" customHeight="1">
      <c r="A3780" s="7" t="s">
        <v>159</v>
      </c>
      <c r="B3780" s="7">
        <v>7041</v>
      </c>
      <c r="C3780" s="8">
        <v>62987</v>
      </c>
      <c r="D3780" s="8" t="s">
        <v>2113</v>
      </c>
      <c r="E3780" s="8" t="str">
        <f t="shared" si="59"/>
        <v>DR. REDDY'S LABORATO18</v>
      </c>
      <c r="F3780" s="8" t="s">
        <v>133</v>
      </c>
      <c r="G3780" s="8">
        <v>1984</v>
      </c>
      <c r="H3780" s="8">
        <v>36</v>
      </c>
      <c r="I3780" s="6" t="s">
        <v>56</v>
      </c>
      <c r="J3780" s="8" t="s">
        <v>2218</v>
      </c>
      <c r="K3780" s="6" t="s">
        <v>2218</v>
      </c>
      <c r="L3780" s="7" t="s">
        <v>69</v>
      </c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8" t="s">
        <v>70</v>
      </c>
      <c r="Z3780" s="8" t="s">
        <v>1139</v>
      </c>
      <c r="AP3780" s="6"/>
      <c r="AQ3780" s="6"/>
      <c r="AR3780" s="6"/>
      <c r="AS3780" s="6"/>
      <c r="AT3780" s="6"/>
    </row>
    <row r="3781" spans="1:46" ht="14.25" customHeight="1">
      <c r="A3781" s="7" t="s">
        <v>189</v>
      </c>
      <c r="B3781" s="7">
        <v>344</v>
      </c>
      <c r="C3781" s="8">
        <v>62987</v>
      </c>
      <c r="D3781" s="8" t="s">
        <v>2113</v>
      </c>
      <c r="E3781" s="8" t="str">
        <f t="shared" si="59"/>
        <v>DR. REDDY'S LABORATO19</v>
      </c>
      <c r="F3781" s="8" t="s">
        <v>133</v>
      </c>
      <c r="I3781" s="6" t="s">
        <v>41</v>
      </c>
      <c r="J3781" s="8" t="s">
        <v>2218</v>
      </c>
      <c r="K3781" s="6" t="s">
        <v>2221</v>
      </c>
      <c r="L3781" s="7" t="s">
        <v>69</v>
      </c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8" t="s">
        <v>70</v>
      </c>
      <c r="Z3781" s="8" t="s">
        <v>191</v>
      </c>
      <c r="AP3781" s="6"/>
      <c r="AQ3781" s="6"/>
      <c r="AR3781" s="6"/>
      <c r="AS3781" s="6"/>
      <c r="AT3781" s="6"/>
    </row>
    <row r="3782" spans="1:46" ht="14.25" customHeight="1">
      <c r="A3782" s="7" t="s">
        <v>189</v>
      </c>
      <c r="B3782" s="7">
        <v>345</v>
      </c>
      <c r="C3782" s="8">
        <v>62987</v>
      </c>
      <c r="D3782" s="8" t="s">
        <v>2113</v>
      </c>
      <c r="E3782" s="8" t="str">
        <f t="shared" si="59"/>
        <v>DR. REDDY'S LABORATO19</v>
      </c>
      <c r="F3782" s="8" t="s">
        <v>133</v>
      </c>
      <c r="I3782" s="6" t="s">
        <v>41</v>
      </c>
      <c r="J3782" s="8" t="s">
        <v>2222</v>
      </c>
      <c r="K3782" s="6" t="s">
        <v>2223</v>
      </c>
      <c r="L3782" s="7" t="s">
        <v>153</v>
      </c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8" t="s">
        <v>61</v>
      </c>
      <c r="Z3782" s="8" t="s">
        <v>191</v>
      </c>
      <c r="AP3782" s="6"/>
      <c r="AQ3782" s="6"/>
      <c r="AR3782" s="6"/>
      <c r="AS3782" s="6"/>
      <c r="AT3782" s="6"/>
    </row>
    <row r="3783" spans="1:46" ht="14.25" customHeight="1">
      <c r="A3783" s="7" t="s">
        <v>131</v>
      </c>
      <c r="B3783" s="7">
        <v>247</v>
      </c>
      <c r="C3783" s="8">
        <v>62987</v>
      </c>
      <c r="D3783" s="8" t="s">
        <v>2113</v>
      </c>
      <c r="E3783" s="8" t="str">
        <f t="shared" si="59"/>
        <v>DR. REDDY'S LABORATO10</v>
      </c>
      <c r="F3783" s="8" t="s">
        <v>133</v>
      </c>
      <c r="G3783" s="8">
        <v>1984</v>
      </c>
      <c r="I3783" s="6" t="s">
        <v>141</v>
      </c>
      <c r="J3783" s="8" t="s">
        <v>2224</v>
      </c>
      <c r="K3783" s="6" t="s">
        <v>2225</v>
      </c>
      <c r="L3783" s="7" t="s">
        <v>203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8" t="s">
        <v>204</v>
      </c>
      <c r="AP3783" s="6"/>
      <c r="AQ3783" s="6"/>
      <c r="AR3783" s="6"/>
      <c r="AS3783" s="6"/>
      <c r="AT3783" s="6"/>
    </row>
    <row r="3784" spans="1:46" ht="14.25" customHeight="1">
      <c r="A3784" s="7" t="s">
        <v>131</v>
      </c>
      <c r="B3784" s="7">
        <v>288</v>
      </c>
      <c r="C3784" s="8">
        <v>62987</v>
      </c>
      <c r="D3784" s="8" t="s">
        <v>2113</v>
      </c>
      <c r="E3784" s="8" t="str">
        <f t="shared" si="59"/>
        <v>DR. REDDY'S LABORATO11</v>
      </c>
      <c r="F3784" s="8" t="s">
        <v>133</v>
      </c>
      <c r="G3784" s="8">
        <v>1984</v>
      </c>
      <c r="I3784" s="6" t="s">
        <v>144</v>
      </c>
      <c r="J3784" s="8" t="s">
        <v>2224</v>
      </c>
      <c r="K3784" s="6" t="s">
        <v>2225</v>
      </c>
      <c r="L3784" s="7" t="s">
        <v>203</v>
      </c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8" t="s">
        <v>204</v>
      </c>
      <c r="AP3784" s="6"/>
      <c r="AQ3784" s="6"/>
      <c r="AR3784" s="6"/>
      <c r="AS3784" s="6"/>
      <c r="AT3784" s="6"/>
    </row>
    <row r="3785" spans="1:46" ht="14.25" customHeight="1">
      <c r="A3785" s="7" t="s">
        <v>131</v>
      </c>
      <c r="B3785" s="7">
        <v>342</v>
      </c>
      <c r="C3785" s="8">
        <v>62987</v>
      </c>
      <c r="D3785" s="8" t="s">
        <v>2113</v>
      </c>
      <c r="E3785" s="8" t="str">
        <f t="shared" si="59"/>
        <v>DR. REDDY'S LABORATO12</v>
      </c>
      <c r="F3785" s="8" t="s">
        <v>133</v>
      </c>
      <c r="G3785" s="8">
        <v>1984</v>
      </c>
      <c r="I3785" s="6" t="s">
        <v>145</v>
      </c>
      <c r="J3785" s="8" t="s">
        <v>2224</v>
      </c>
      <c r="K3785" s="6" t="s">
        <v>2225</v>
      </c>
      <c r="L3785" s="7" t="s">
        <v>203</v>
      </c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8" t="s">
        <v>204</v>
      </c>
      <c r="AP3785" s="6"/>
      <c r="AQ3785" s="6"/>
      <c r="AR3785" s="6"/>
      <c r="AS3785" s="6"/>
      <c r="AT3785" s="6"/>
    </row>
    <row r="3786" spans="1:46" ht="14.25" customHeight="1">
      <c r="A3786" s="7" t="s">
        <v>131</v>
      </c>
      <c r="B3786" s="7">
        <v>375</v>
      </c>
      <c r="C3786" s="8">
        <v>62987</v>
      </c>
      <c r="D3786" s="8" t="s">
        <v>2113</v>
      </c>
      <c r="E3786" s="8" t="str">
        <f t="shared" si="59"/>
        <v>DR. REDDY'S LABORATO13</v>
      </c>
      <c r="F3786" s="8" t="s">
        <v>133</v>
      </c>
      <c r="G3786" s="8">
        <v>1984</v>
      </c>
      <c r="I3786" s="6" t="s">
        <v>134</v>
      </c>
      <c r="J3786" s="8" t="s">
        <v>2224</v>
      </c>
      <c r="K3786" s="6" t="s">
        <v>2225</v>
      </c>
      <c r="L3786" s="7" t="s">
        <v>203</v>
      </c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8" t="s">
        <v>204</v>
      </c>
      <c r="AP3786" s="6"/>
      <c r="AQ3786" s="6"/>
      <c r="AR3786" s="6"/>
      <c r="AS3786" s="6"/>
      <c r="AT3786" s="6"/>
    </row>
    <row r="3787" spans="1:46" ht="14.25" customHeight="1">
      <c r="A3787" s="7" t="s">
        <v>159</v>
      </c>
      <c r="B3787" s="7">
        <v>6824</v>
      </c>
      <c r="C3787" s="8">
        <v>62987</v>
      </c>
      <c r="D3787" s="8" t="s">
        <v>2113</v>
      </c>
      <c r="E3787" s="8" t="str">
        <f t="shared" si="59"/>
        <v>DR. REDDY'S LABORATO14</v>
      </c>
      <c r="F3787" s="8" t="s">
        <v>133</v>
      </c>
      <c r="G3787" s="8">
        <v>1984</v>
      </c>
      <c r="H3787" s="8">
        <v>36</v>
      </c>
      <c r="I3787" s="6" t="s">
        <v>117</v>
      </c>
      <c r="J3787" s="8" t="s">
        <v>2224</v>
      </c>
      <c r="K3787" s="6" t="s">
        <v>2226</v>
      </c>
      <c r="L3787" s="7" t="s">
        <v>203</v>
      </c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8" t="s">
        <v>204</v>
      </c>
      <c r="Z3787" s="8" t="s">
        <v>1139</v>
      </c>
      <c r="AP3787" s="6"/>
      <c r="AQ3787" s="6"/>
      <c r="AR3787" s="6"/>
      <c r="AS3787" s="6"/>
      <c r="AT3787" s="6"/>
    </row>
    <row r="3788" spans="1:46" ht="14.25" customHeight="1">
      <c r="A3788" s="7" t="s">
        <v>159</v>
      </c>
      <c r="B3788" s="7">
        <v>6876</v>
      </c>
      <c r="C3788" s="8">
        <v>62987</v>
      </c>
      <c r="D3788" s="8" t="s">
        <v>2113</v>
      </c>
      <c r="E3788" s="8" t="str">
        <f t="shared" si="59"/>
        <v>DR. REDDY'S LABORATO15</v>
      </c>
      <c r="F3788" s="8" t="s">
        <v>133</v>
      </c>
      <c r="G3788" s="8">
        <v>1984</v>
      </c>
      <c r="H3788" s="8">
        <v>36</v>
      </c>
      <c r="I3788" s="6" t="s">
        <v>119</v>
      </c>
      <c r="J3788" s="8" t="s">
        <v>2224</v>
      </c>
      <c r="K3788" s="6" t="s">
        <v>2226</v>
      </c>
      <c r="L3788" s="7" t="s">
        <v>203</v>
      </c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8" t="s">
        <v>204</v>
      </c>
      <c r="Z3788" s="8" t="s">
        <v>1139</v>
      </c>
      <c r="AP3788" s="6"/>
      <c r="AQ3788" s="6"/>
      <c r="AR3788" s="6"/>
      <c r="AS3788" s="6"/>
      <c r="AT3788" s="6"/>
    </row>
    <row r="3789" spans="1:46" ht="14.25" customHeight="1">
      <c r="A3789" s="7" t="s">
        <v>159</v>
      </c>
      <c r="B3789" s="7">
        <v>6925</v>
      </c>
      <c r="C3789" s="8">
        <v>62987</v>
      </c>
      <c r="D3789" s="8" t="s">
        <v>2113</v>
      </c>
      <c r="E3789" s="8" t="str">
        <f t="shared" si="59"/>
        <v>DR. REDDY'S LABORATO16</v>
      </c>
      <c r="F3789" s="8" t="s">
        <v>133</v>
      </c>
      <c r="G3789" s="8">
        <v>1984</v>
      </c>
      <c r="H3789" s="8">
        <v>36</v>
      </c>
      <c r="I3789" s="6" t="s">
        <v>52</v>
      </c>
      <c r="J3789" s="8" t="s">
        <v>2224</v>
      </c>
      <c r="K3789" s="6" t="s">
        <v>2226</v>
      </c>
      <c r="L3789" s="7" t="s">
        <v>203</v>
      </c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8" t="s">
        <v>204</v>
      </c>
      <c r="Z3789" s="8" t="s">
        <v>1139</v>
      </c>
      <c r="AP3789" s="6"/>
      <c r="AQ3789" s="6"/>
      <c r="AR3789" s="6"/>
      <c r="AS3789" s="6"/>
      <c r="AT3789" s="6"/>
    </row>
    <row r="3790" spans="1:46" ht="14.25" customHeight="1">
      <c r="A3790" s="7" t="s">
        <v>159</v>
      </c>
      <c r="B3790" s="7">
        <v>6978</v>
      </c>
      <c r="C3790" s="8">
        <v>62987</v>
      </c>
      <c r="D3790" s="8" t="s">
        <v>2113</v>
      </c>
      <c r="E3790" s="8" t="str">
        <f t="shared" si="59"/>
        <v>DR. REDDY'S LABORATO17</v>
      </c>
      <c r="F3790" s="8" t="s">
        <v>133</v>
      </c>
      <c r="G3790" s="8">
        <v>1984</v>
      </c>
      <c r="H3790" s="8">
        <v>36</v>
      </c>
      <c r="I3790" s="6" t="s">
        <v>54</v>
      </c>
      <c r="J3790" s="8" t="s">
        <v>2224</v>
      </c>
      <c r="K3790" s="6" t="s">
        <v>2226</v>
      </c>
      <c r="L3790" s="7" t="s">
        <v>203</v>
      </c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8" t="s">
        <v>204</v>
      </c>
      <c r="Z3790" s="8" t="s">
        <v>1139</v>
      </c>
      <c r="AP3790" s="6"/>
      <c r="AQ3790" s="6"/>
      <c r="AR3790" s="6"/>
      <c r="AS3790" s="6"/>
      <c r="AT3790" s="6"/>
    </row>
    <row r="3791" spans="1:46" ht="14.25" customHeight="1">
      <c r="A3791" s="7" t="s">
        <v>159</v>
      </c>
      <c r="B3791" s="7">
        <v>7042</v>
      </c>
      <c r="C3791" s="8">
        <v>62987</v>
      </c>
      <c r="D3791" s="8" t="s">
        <v>2113</v>
      </c>
      <c r="E3791" s="8" t="str">
        <f t="shared" si="59"/>
        <v>DR. REDDY'S LABORATO18</v>
      </c>
      <c r="F3791" s="8" t="s">
        <v>133</v>
      </c>
      <c r="G3791" s="8">
        <v>1984</v>
      </c>
      <c r="H3791" s="8">
        <v>36</v>
      </c>
      <c r="I3791" s="6" t="s">
        <v>56</v>
      </c>
      <c r="J3791" s="8" t="s">
        <v>2224</v>
      </c>
      <c r="K3791" s="6" t="s">
        <v>2227</v>
      </c>
      <c r="L3791" s="7" t="s">
        <v>203</v>
      </c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8" t="s">
        <v>204</v>
      </c>
      <c r="Z3791" s="8" t="s">
        <v>1139</v>
      </c>
      <c r="AP3791" s="6"/>
      <c r="AQ3791" s="6"/>
      <c r="AR3791" s="6"/>
      <c r="AS3791" s="6"/>
      <c r="AT3791" s="6"/>
    </row>
    <row r="3792" spans="1:46" ht="14.25" customHeight="1">
      <c r="A3792" s="7" t="s">
        <v>189</v>
      </c>
      <c r="B3792" s="7">
        <v>346</v>
      </c>
      <c r="C3792" s="8">
        <v>62987</v>
      </c>
      <c r="D3792" s="8" t="s">
        <v>2113</v>
      </c>
      <c r="E3792" s="8" t="str">
        <f t="shared" si="59"/>
        <v>DR. REDDY'S LABORATO19</v>
      </c>
      <c r="F3792" s="8" t="s">
        <v>133</v>
      </c>
      <c r="I3792" s="6" t="s">
        <v>41</v>
      </c>
      <c r="J3792" s="8" t="s">
        <v>2224</v>
      </c>
      <c r="K3792" s="6" t="s">
        <v>2225</v>
      </c>
      <c r="L3792" s="7" t="s">
        <v>203</v>
      </c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8" t="s">
        <v>204</v>
      </c>
      <c r="Z3792" s="8" t="s">
        <v>191</v>
      </c>
      <c r="AP3792" s="6"/>
      <c r="AQ3792" s="6"/>
      <c r="AR3792" s="6"/>
      <c r="AS3792" s="6"/>
      <c r="AT3792" s="6"/>
    </row>
    <row r="3793" spans="1:46" ht="14.25" customHeight="1">
      <c r="A3793" s="7" t="s">
        <v>131</v>
      </c>
      <c r="B3793" s="7">
        <v>314</v>
      </c>
      <c r="C3793" s="8">
        <v>62987</v>
      </c>
      <c r="D3793" s="8" t="s">
        <v>2113</v>
      </c>
      <c r="E3793" s="8" t="str">
        <f t="shared" si="59"/>
        <v>DR. REDDY'S LABORATO11</v>
      </c>
      <c r="F3793" s="8" t="s">
        <v>133</v>
      </c>
      <c r="G3793" s="8">
        <v>1984</v>
      </c>
      <c r="I3793" s="6" t="s">
        <v>144</v>
      </c>
      <c r="J3793" s="8" t="s">
        <v>2228</v>
      </c>
      <c r="K3793" s="6" t="s">
        <v>2229</v>
      </c>
      <c r="L3793" s="7" t="s">
        <v>393</v>
      </c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8" t="s">
        <v>336</v>
      </c>
      <c r="AP3793" s="6"/>
      <c r="AQ3793" s="6"/>
      <c r="AR3793" s="6"/>
      <c r="AS3793" s="6"/>
      <c r="AT3793" s="6"/>
    </row>
    <row r="3794" spans="1:46" ht="14.25" customHeight="1">
      <c r="A3794" s="7" t="s">
        <v>131</v>
      </c>
      <c r="B3794" s="7">
        <v>362</v>
      </c>
      <c r="C3794" s="8">
        <v>62987</v>
      </c>
      <c r="D3794" s="8" t="s">
        <v>2113</v>
      </c>
      <c r="E3794" s="8" t="str">
        <f t="shared" si="59"/>
        <v>DR. REDDY'S LABORATO12</v>
      </c>
      <c r="F3794" s="8" t="s">
        <v>133</v>
      </c>
      <c r="G3794" s="8">
        <v>1984</v>
      </c>
      <c r="I3794" s="6" t="s">
        <v>145</v>
      </c>
      <c r="J3794" s="8" t="s">
        <v>2228</v>
      </c>
      <c r="K3794" s="6" t="s">
        <v>2230</v>
      </c>
      <c r="L3794" s="7" t="s">
        <v>393</v>
      </c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8" t="s">
        <v>336</v>
      </c>
      <c r="AP3794" s="6"/>
      <c r="AQ3794" s="6"/>
      <c r="AR3794" s="6"/>
      <c r="AS3794" s="6"/>
      <c r="AT3794" s="6"/>
    </row>
    <row r="3795" spans="1:46" ht="14.25" customHeight="1">
      <c r="A3795" s="7" t="s">
        <v>131</v>
      </c>
      <c r="B3795" s="7">
        <v>381</v>
      </c>
      <c r="C3795" s="8">
        <v>62987</v>
      </c>
      <c r="D3795" s="8" t="s">
        <v>2113</v>
      </c>
      <c r="E3795" s="8" t="str">
        <f t="shared" si="59"/>
        <v>DR. REDDY'S LABORATO13</v>
      </c>
      <c r="F3795" s="8" t="s">
        <v>133</v>
      </c>
      <c r="G3795" s="8">
        <v>1984</v>
      </c>
      <c r="I3795" s="6" t="s">
        <v>134</v>
      </c>
      <c r="J3795" s="8" t="s">
        <v>2228</v>
      </c>
      <c r="K3795" s="6" t="s">
        <v>2231</v>
      </c>
      <c r="L3795" s="7" t="s">
        <v>393</v>
      </c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8" t="s">
        <v>336</v>
      </c>
      <c r="AP3795" s="6"/>
      <c r="AQ3795" s="6"/>
      <c r="AR3795" s="6"/>
      <c r="AS3795" s="6"/>
      <c r="AT3795" s="6"/>
    </row>
    <row r="3796" spans="1:46" ht="14.25" customHeight="1">
      <c r="A3796" s="7" t="s">
        <v>159</v>
      </c>
      <c r="B3796" s="7">
        <v>6831</v>
      </c>
      <c r="C3796" s="8">
        <v>62987</v>
      </c>
      <c r="D3796" s="8" t="s">
        <v>2113</v>
      </c>
      <c r="E3796" s="8" t="str">
        <f t="shared" si="59"/>
        <v>DR. REDDY'S LABORATO14</v>
      </c>
      <c r="F3796" s="8" t="s">
        <v>133</v>
      </c>
      <c r="G3796" s="8">
        <v>1984</v>
      </c>
      <c r="H3796" s="8">
        <v>36</v>
      </c>
      <c r="I3796" s="6" t="s">
        <v>117</v>
      </c>
      <c r="J3796" s="8" t="s">
        <v>2228</v>
      </c>
      <c r="K3796" s="6" t="s">
        <v>2228</v>
      </c>
      <c r="L3796" s="7" t="s">
        <v>393</v>
      </c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8" t="s">
        <v>336</v>
      </c>
      <c r="Z3796" s="8" t="s">
        <v>1139</v>
      </c>
      <c r="AP3796" s="6"/>
      <c r="AQ3796" s="6"/>
      <c r="AR3796" s="6"/>
      <c r="AS3796" s="6"/>
      <c r="AT3796" s="6"/>
    </row>
    <row r="3797" spans="1:46" ht="14.25" customHeight="1">
      <c r="A3797" s="7" t="s">
        <v>159</v>
      </c>
      <c r="B3797" s="7">
        <v>6883</v>
      </c>
      <c r="C3797" s="8">
        <v>62987</v>
      </c>
      <c r="D3797" s="8" t="s">
        <v>2113</v>
      </c>
      <c r="E3797" s="8" t="str">
        <f t="shared" si="59"/>
        <v>DR. REDDY'S LABORATO15</v>
      </c>
      <c r="F3797" s="8" t="s">
        <v>133</v>
      </c>
      <c r="G3797" s="8">
        <v>1984</v>
      </c>
      <c r="H3797" s="8">
        <v>36</v>
      </c>
      <c r="I3797" s="6" t="s">
        <v>119</v>
      </c>
      <c r="J3797" s="8" t="s">
        <v>2228</v>
      </c>
      <c r="K3797" s="6" t="s">
        <v>2228</v>
      </c>
      <c r="L3797" s="7" t="s">
        <v>393</v>
      </c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8" t="s">
        <v>336</v>
      </c>
      <c r="Z3797" s="8" t="s">
        <v>1139</v>
      </c>
      <c r="AP3797" s="6"/>
      <c r="AQ3797" s="6"/>
      <c r="AR3797" s="6"/>
      <c r="AS3797" s="6"/>
      <c r="AT3797" s="6"/>
    </row>
    <row r="3798" spans="1:46" ht="14.25" customHeight="1">
      <c r="A3798" s="7" t="s">
        <v>159</v>
      </c>
      <c r="B3798" s="7">
        <v>6933</v>
      </c>
      <c r="C3798" s="8">
        <v>62987</v>
      </c>
      <c r="D3798" s="8" t="s">
        <v>2113</v>
      </c>
      <c r="E3798" s="8" t="str">
        <f t="shared" si="59"/>
        <v>DR. REDDY'S LABORATO16</v>
      </c>
      <c r="F3798" s="8" t="s">
        <v>133</v>
      </c>
      <c r="G3798" s="8">
        <v>1984</v>
      </c>
      <c r="H3798" s="8">
        <v>36</v>
      </c>
      <c r="I3798" s="6" t="s">
        <v>52</v>
      </c>
      <c r="J3798" s="8" t="s">
        <v>2228</v>
      </c>
      <c r="K3798" s="6" t="s">
        <v>2228</v>
      </c>
      <c r="L3798" s="7" t="s">
        <v>393</v>
      </c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8" t="s">
        <v>336</v>
      </c>
      <c r="Z3798" s="8" t="s">
        <v>1139</v>
      </c>
      <c r="AP3798" s="6"/>
      <c r="AQ3798" s="6"/>
      <c r="AR3798" s="6"/>
      <c r="AS3798" s="6"/>
      <c r="AT3798" s="6"/>
    </row>
    <row r="3799" spans="1:46" ht="14.25" customHeight="1">
      <c r="A3799" s="7" t="s">
        <v>159</v>
      </c>
      <c r="B3799" s="7">
        <v>6987</v>
      </c>
      <c r="C3799" s="8">
        <v>62987</v>
      </c>
      <c r="D3799" s="8" t="s">
        <v>2113</v>
      </c>
      <c r="E3799" s="8" t="str">
        <f t="shared" si="59"/>
        <v>DR. REDDY'S LABORATO17</v>
      </c>
      <c r="F3799" s="8" t="s">
        <v>133</v>
      </c>
      <c r="G3799" s="8">
        <v>1984</v>
      </c>
      <c r="H3799" s="8">
        <v>36</v>
      </c>
      <c r="I3799" s="6" t="s">
        <v>54</v>
      </c>
      <c r="J3799" s="8" t="s">
        <v>2228</v>
      </c>
      <c r="K3799" s="6" t="s">
        <v>2228</v>
      </c>
      <c r="L3799" s="7" t="s">
        <v>393</v>
      </c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8" t="s">
        <v>336</v>
      </c>
      <c r="Z3799" s="8" t="s">
        <v>1139</v>
      </c>
      <c r="AP3799" s="6"/>
      <c r="AQ3799" s="6"/>
      <c r="AR3799" s="6"/>
      <c r="AS3799" s="6"/>
      <c r="AT3799" s="6"/>
    </row>
    <row r="3800" spans="1:46" ht="14.25" customHeight="1">
      <c r="A3800" s="7" t="s">
        <v>159</v>
      </c>
      <c r="B3800" s="7">
        <v>7043</v>
      </c>
      <c r="C3800" s="8">
        <v>62987</v>
      </c>
      <c r="D3800" s="8" t="s">
        <v>2113</v>
      </c>
      <c r="E3800" s="8" t="str">
        <f t="shared" si="59"/>
        <v>DR. REDDY'S LABORATO18</v>
      </c>
      <c r="F3800" s="8" t="s">
        <v>133</v>
      </c>
      <c r="G3800" s="8">
        <v>1984</v>
      </c>
      <c r="H3800" s="8">
        <v>36</v>
      </c>
      <c r="I3800" s="6" t="s">
        <v>56</v>
      </c>
      <c r="J3800" s="8" t="s">
        <v>2228</v>
      </c>
      <c r="K3800" s="6" t="s">
        <v>2232</v>
      </c>
      <c r="L3800" s="7" t="s">
        <v>393</v>
      </c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8" t="s">
        <v>336</v>
      </c>
      <c r="Z3800" s="8" t="s">
        <v>1139</v>
      </c>
      <c r="AP3800" s="6"/>
      <c r="AQ3800" s="6"/>
      <c r="AR3800" s="6"/>
      <c r="AS3800" s="6"/>
      <c r="AT3800" s="6"/>
    </row>
    <row r="3801" spans="1:46" ht="14.25" customHeight="1">
      <c r="A3801" s="7" t="s">
        <v>189</v>
      </c>
      <c r="B3801" s="7">
        <v>347</v>
      </c>
      <c r="C3801" s="8">
        <v>62987</v>
      </c>
      <c r="D3801" s="8" t="s">
        <v>2113</v>
      </c>
      <c r="E3801" s="8" t="str">
        <f t="shared" si="59"/>
        <v>DR. REDDY'S LABORATO19</v>
      </c>
      <c r="F3801" s="8" t="s">
        <v>133</v>
      </c>
      <c r="I3801" s="6" t="s">
        <v>41</v>
      </c>
      <c r="J3801" s="8" t="s">
        <v>2228</v>
      </c>
      <c r="K3801" s="6" t="s">
        <v>2231</v>
      </c>
      <c r="L3801" s="7" t="s">
        <v>393</v>
      </c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8" t="s">
        <v>336</v>
      </c>
      <c r="Z3801" s="8" t="s">
        <v>191</v>
      </c>
      <c r="AP3801" s="6"/>
      <c r="AQ3801" s="6"/>
      <c r="AR3801" s="6"/>
      <c r="AS3801" s="6"/>
      <c r="AT3801" s="6"/>
    </row>
    <row r="3802" spans="1:46" ht="14.25" customHeight="1">
      <c r="A3802" s="7" t="s">
        <v>131</v>
      </c>
      <c r="B3802" s="7">
        <v>265</v>
      </c>
      <c r="C3802" s="8">
        <v>62987</v>
      </c>
      <c r="D3802" s="8" t="s">
        <v>2113</v>
      </c>
      <c r="E3802" s="8" t="str">
        <f t="shared" si="59"/>
        <v>DR. REDDY'S LABORATO10</v>
      </c>
      <c r="F3802" s="8" t="s">
        <v>133</v>
      </c>
      <c r="G3802" s="8">
        <v>1984</v>
      </c>
      <c r="I3802" s="6" t="s">
        <v>141</v>
      </c>
      <c r="J3802" s="8" t="s">
        <v>2233</v>
      </c>
      <c r="K3802" s="6" t="s">
        <v>2234</v>
      </c>
      <c r="L3802" s="7" t="s">
        <v>166</v>
      </c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8" t="s">
        <v>122</v>
      </c>
      <c r="AP3802" s="6"/>
      <c r="AQ3802" s="6"/>
      <c r="AR3802" s="6"/>
      <c r="AS3802" s="6"/>
      <c r="AT3802" s="6"/>
    </row>
    <row r="3803" spans="1:46" ht="14.25" customHeight="1">
      <c r="A3803" s="7" t="s">
        <v>131</v>
      </c>
      <c r="B3803" s="7">
        <v>306</v>
      </c>
      <c r="C3803" s="8">
        <v>62987</v>
      </c>
      <c r="D3803" s="8" t="s">
        <v>2113</v>
      </c>
      <c r="E3803" s="8" t="str">
        <f t="shared" si="59"/>
        <v>DR. REDDY'S LABORATO11</v>
      </c>
      <c r="F3803" s="8" t="s">
        <v>133</v>
      </c>
      <c r="G3803" s="8">
        <v>1984</v>
      </c>
      <c r="I3803" s="6" t="s">
        <v>144</v>
      </c>
      <c r="J3803" s="8" t="s">
        <v>2233</v>
      </c>
      <c r="K3803" s="6" t="s">
        <v>2234</v>
      </c>
      <c r="L3803" s="7" t="s">
        <v>166</v>
      </c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8" t="s">
        <v>122</v>
      </c>
      <c r="AP3803" s="6"/>
      <c r="AQ3803" s="6"/>
      <c r="AR3803" s="6"/>
      <c r="AS3803" s="6"/>
      <c r="AT3803" s="6"/>
    </row>
    <row r="3804" spans="1:46" ht="14.25" customHeight="1">
      <c r="A3804" s="7" t="s">
        <v>131</v>
      </c>
      <c r="B3804" s="7">
        <v>335</v>
      </c>
      <c r="C3804" s="8">
        <v>62987</v>
      </c>
      <c r="D3804" s="8" t="s">
        <v>2113</v>
      </c>
      <c r="E3804" s="8" t="str">
        <f t="shared" si="59"/>
        <v>DR. REDDY'S LABORATO12</v>
      </c>
      <c r="F3804" s="8" t="s">
        <v>133</v>
      </c>
      <c r="G3804" s="8">
        <v>1984</v>
      </c>
      <c r="I3804" s="6" t="s">
        <v>145</v>
      </c>
      <c r="J3804" s="8" t="s">
        <v>2233</v>
      </c>
      <c r="K3804" s="6" t="s">
        <v>2235</v>
      </c>
      <c r="L3804" s="7" t="s">
        <v>166</v>
      </c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8" t="s">
        <v>122</v>
      </c>
      <c r="AP3804" s="6"/>
      <c r="AQ3804" s="6"/>
      <c r="AR3804" s="6"/>
      <c r="AS3804" s="6"/>
      <c r="AT3804" s="6"/>
    </row>
    <row r="3805" spans="1:46" ht="14.25" customHeight="1">
      <c r="A3805" s="7" t="s">
        <v>131</v>
      </c>
      <c r="B3805" s="7">
        <v>393</v>
      </c>
      <c r="C3805" s="8">
        <v>62987</v>
      </c>
      <c r="D3805" s="8" t="s">
        <v>2113</v>
      </c>
      <c r="E3805" s="8" t="str">
        <f t="shared" si="59"/>
        <v>DR. REDDY'S LABORATO13</v>
      </c>
      <c r="F3805" s="8" t="s">
        <v>133</v>
      </c>
      <c r="G3805" s="8">
        <v>1984</v>
      </c>
      <c r="I3805" s="6" t="s">
        <v>134</v>
      </c>
      <c r="J3805" s="8" t="s">
        <v>2233</v>
      </c>
      <c r="K3805" s="6" t="s">
        <v>2236</v>
      </c>
      <c r="L3805" s="7" t="s">
        <v>166</v>
      </c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8" t="s">
        <v>122</v>
      </c>
      <c r="AP3805" s="6"/>
      <c r="AQ3805" s="6"/>
      <c r="AR3805" s="6"/>
      <c r="AS3805" s="6"/>
      <c r="AT3805" s="6"/>
    </row>
    <row r="3806" spans="1:46" ht="14.25" customHeight="1">
      <c r="A3806" s="7" t="s">
        <v>159</v>
      </c>
      <c r="B3806" s="7">
        <v>6832</v>
      </c>
      <c r="C3806" s="8">
        <v>62987</v>
      </c>
      <c r="D3806" s="8" t="s">
        <v>2113</v>
      </c>
      <c r="E3806" s="8" t="str">
        <f t="shared" si="59"/>
        <v>DR. REDDY'S LABORATO14</v>
      </c>
      <c r="F3806" s="8" t="s">
        <v>133</v>
      </c>
      <c r="G3806" s="8">
        <v>1984</v>
      </c>
      <c r="H3806" s="8">
        <v>36</v>
      </c>
      <c r="I3806" s="6" t="s">
        <v>117</v>
      </c>
      <c r="J3806" s="8" t="s">
        <v>2233</v>
      </c>
      <c r="K3806" s="6" t="s">
        <v>2237</v>
      </c>
      <c r="L3806" s="7" t="s">
        <v>166</v>
      </c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8" t="s">
        <v>122</v>
      </c>
      <c r="Z3806" s="8" t="s">
        <v>1139</v>
      </c>
      <c r="AP3806" s="6"/>
      <c r="AQ3806" s="6"/>
      <c r="AR3806" s="6"/>
      <c r="AS3806" s="6"/>
      <c r="AT3806" s="6"/>
    </row>
    <row r="3807" spans="1:46" ht="14.25" customHeight="1">
      <c r="A3807" s="7" t="s">
        <v>159</v>
      </c>
      <c r="B3807" s="7">
        <v>6884</v>
      </c>
      <c r="C3807" s="8">
        <v>62987</v>
      </c>
      <c r="D3807" s="8" t="s">
        <v>2113</v>
      </c>
      <c r="E3807" s="8" t="str">
        <f t="shared" si="59"/>
        <v>DR. REDDY'S LABORATO15</v>
      </c>
      <c r="F3807" s="8" t="s">
        <v>133</v>
      </c>
      <c r="G3807" s="8">
        <v>1984</v>
      </c>
      <c r="H3807" s="8">
        <v>36</v>
      </c>
      <c r="I3807" s="6" t="s">
        <v>119</v>
      </c>
      <c r="J3807" s="8" t="s">
        <v>2233</v>
      </c>
      <c r="K3807" s="6" t="s">
        <v>2233</v>
      </c>
      <c r="L3807" s="7" t="s">
        <v>166</v>
      </c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8" t="s">
        <v>122</v>
      </c>
      <c r="Z3807" s="8" t="s">
        <v>1139</v>
      </c>
      <c r="AP3807" s="6"/>
      <c r="AQ3807" s="6"/>
      <c r="AR3807" s="6"/>
      <c r="AS3807" s="6"/>
      <c r="AT3807" s="6"/>
    </row>
    <row r="3808" spans="1:46" ht="14.25" customHeight="1">
      <c r="A3808" s="7" t="s">
        <v>159</v>
      </c>
      <c r="B3808" s="7">
        <v>6934</v>
      </c>
      <c r="C3808" s="8">
        <v>62987</v>
      </c>
      <c r="D3808" s="8" t="s">
        <v>2113</v>
      </c>
      <c r="E3808" s="8" t="str">
        <f t="shared" si="59"/>
        <v>DR. REDDY'S LABORATO16</v>
      </c>
      <c r="F3808" s="8" t="s">
        <v>133</v>
      </c>
      <c r="G3808" s="8">
        <v>1984</v>
      </c>
      <c r="H3808" s="8">
        <v>36</v>
      </c>
      <c r="I3808" s="6" t="s">
        <v>52</v>
      </c>
      <c r="J3808" s="8" t="s">
        <v>2233</v>
      </c>
      <c r="K3808" s="6" t="s">
        <v>2233</v>
      </c>
      <c r="L3808" s="7" t="s">
        <v>166</v>
      </c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8" t="s">
        <v>122</v>
      </c>
      <c r="Z3808" s="8" t="s">
        <v>1139</v>
      </c>
      <c r="AP3808" s="6"/>
      <c r="AQ3808" s="6"/>
      <c r="AR3808" s="6"/>
      <c r="AS3808" s="6"/>
      <c r="AT3808" s="6"/>
    </row>
    <row r="3809" spans="1:46" ht="14.25" customHeight="1">
      <c r="A3809" s="7" t="s">
        <v>159</v>
      </c>
      <c r="B3809" s="7">
        <v>6988</v>
      </c>
      <c r="C3809" s="8">
        <v>62987</v>
      </c>
      <c r="D3809" s="8" t="s">
        <v>2113</v>
      </c>
      <c r="E3809" s="8" t="str">
        <f t="shared" si="59"/>
        <v>DR. REDDY'S LABORATO17</v>
      </c>
      <c r="F3809" s="8" t="s">
        <v>133</v>
      </c>
      <c r="G3809" s="8">
        <v>1984</v>
      </c>
      <c r="H3809" s="8">
        <v>36</v>
      </c>
      <c r="I3809" s="6" t="s">
        <v>54</v>
      </c>
      <c r="J3809" s="8" t="s">
        <v>2233</v>
      </c>
      <c r="K3809" s="6" t="s">
        <v>2233</v>
      </c>
      <c r="L3809" s="7" t="s">
        <v>166</v>
      </c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8" t="s">
        <v>122</v>
      </c>
      <c r="Z3809" s="8" t="s">
        <v>1139</v>
      </c>
      <c r="AP3809" s="6"/>
      <c r="AQ3809" s="6"/>
      <c r="AR3809" s="6"/>
      <c r="AS3809" s="6"/>
      <c r="AT3809" s="6"/>
    </row>
    <row r="3810" spans="1:46" ht="14.25" customHeight="1">
      <c r="A3810" s="7" t="s">
        <v>159</v>
      </c>
      <c r="B3810" s="7">
        <v>7044</v>
      </c>
      <c r="C3810" s="8">
        <v>62987</v>
      </c>
      <c r="D3810" s="8" t="s">
        <v>2113</v>
      </c>
      <c r="E3810" s="8" t="str">
        <f t="shared" si="59"/>
        <v>DR. REDDY'S LABORATO18</v>
      </c>
      <c r="F3810" s="8" t="s">
        <v>133</v>
      </c>
      <c r="G3810" s="8">
        <v>1984</v>
      </c>
      <c r="H3810" s="8">
        <v>36</v>
      </c>
      <c r="I3810" s="6" t="s">
        <v>56</v>
      </c>
      <c r="J3810" s="8" t="s">
        <v>2233</v>
      </c>
      <c r="K3810" s="6" t="s">
        <v>2233</v>
      </c>
      <c r="L3810" s="7" t="s">
        <v>166</v>
      </c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8" t="s">
        <v>122</v>
      </c>
      <c r="Z3810" s="8" t="s">
        <v>1139</v>
      </c>
      <c r="AP3810" s="6"/>
      <c r="AQ3810" s="6"/>
      <c r="AR3810" s="6"/>
      <c r="AS3810" s="6"/>
      <c r="AT3810" s="6"/>
    </row>
    <row r="3811" spans="1:46" ht="14.25" customHeight="1">
      <c r="A3811" s="7" t="s">
        <v>189</v>
      </c>
      <c r="B3811" s="7">
        <v>348</v>
      </c>
      <c r="C3811" s="8">
        <v>62987</v>
      </c>
      <c r="D3811" s="8" t="s">
        <v>2113</v>
      </c>
      <c r="E3811" s="8" t="str">
        <f t="shared" si="59"/>
        <v>DR. REDDY'S LABORATO19</v>
      </c>
      <c r="F3811" s="8" t="s">
        <v>133</v>
      </c>
      <c r="I3811" s="6" t="s">
        <v>41</v>
      </c>
      <c r="J3811" s="8" t="s">
        <v>2233</v>
      </c>
      <c r="K3811" s="6" t="s">
        <v>2234</v>
      </c>
      <c r="L3811" s="7" t="s">
        <v>166</v>
      </c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8" t="s">
        <v>122</v>
      </c>
      <c r="Z3811" s="8" t="s">
        <v>191</v>
      </c>
      <c r="AP3811" s="6"/>
      <c r="AQ3811" s="6"/>
      <c r="AR3811" s="6"/>
      <c r="AS3811" s="6"/>
      <c r="AT3811" s="6"/>
    </row>
    <row r="3812" spans="1:46" ht="14.25" customHeight="1">
      <c r="A3812" s="7" t="s">
        <v>159</v>
      </c>
      <c r="B3812" s="7">
        <v>6935</v>
      </c>
      <c r="C3812" s="8">
        <v>62987</v>
      </c>
      <c r="D3812" s="8" t="s">
        <v>2113</v>
      </c>
      <c r="E3812" s="8" t="str">
        <f t="shared" si="59"/>
        <v>DR. REDDY'S LABORATO16</v>
      </c>
      <c r="F3812" s="8" t="s">
        <v>133</v>
      </c>
      <c r="G3812" s="8">
        <v>1984</v>
      </c>
      <c r="H3812" s="8">
        <v>36</v>
      </c>
      <c r="I3812" s="6" t="s">
        <v>52</v>
      </c>
      <c r="J3812" s="8" t="s">
        <v>2238</v>
      </c>
      <c r="K3812" s="6" t="s">
        <v>2238</v>
      </c>
      <c r="L3812" s="7" t="s">
        <v>436</v>
      </c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8" t="s">
        <v>219</v>
      </c>
      <c r="Z3812" s="8" t="s">
        <v>1139</v>
      </c>
      <c r="AP3812" s="6"/>
      <c r="AQ3812" s="6"/>
      <c r="AR3812" s="6"/>
      <c r="AS3812" s="6"/>
      <c r="AT3812" s="6"/>
    </row>
    <row r="3813" spans="1:46" ht="14.25" customHeight="1">
      <c r="A3813" s="7" t="s">
        <v>159</v>
      </c>
      <c r="B3813" s="7">
        <v>6989</v>
      </c>
      <c r="C3813" s="8">
        <v>62987</v>
      </c>
      <c r="D3813" s="8" t="s">
        <v>2113</v>
      </c>
      <c r="E3813" s="8" t="str">
        <f t="shared" si="59"/>
        <v>DR. REDDY'S LABORATO17</v>
      </c>
      <c r="F3813" s="8" t="s">
        <v>133</v>
      </c>
      <c r="G3813" s="8">
        <v>1984</v>
      </c>
      <c r="H3813" s="8">
        <v>36</v>
      </c>
      <c r="I3813" s="6" t="s">
        <v>54</v>
      </c>
      <c r="J3813" s="8" t="s">
        <v>2238</v>
      </c>
      <c r="K3813" s="6" t="s">
        <v>2238</v>
      </c>
      <c r="L3813" s="7" t="s">
        <v>436</v>
      </c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8" t="s">
        <v>219</v>
      </c>
      <c r="Z3813" s="8" t="s">
        <v>1139</v>
      </c>
      <c r="AP3813" s="6"/>
      <c r="AQ3813" s="6"/>
      <c r="AR3813" s="6"/>
      <c r="AS3813" s="6"/>
      <c r="AT3813" s="6"/>
    </row>
    <row r="3814" spans="1:46" ht="14.25" customHeight="1">
      <c r="A3814" s="7" t="s">
        <v>159</v>
      </c>
      <c r="B3814" s="7">
        <v>7045</v>
      </c>
      <c r="C3814" s="8">
        <v>62987</v>
      </c>
      <c r="D3814" s="8" t="s">
        <v>2113</v>
      </c>
      <c r="E3814" s="8" t="str">
        <f t="shared" si="59"/>
        <v>DR. REDDY'S LABORATO18</v>
      </c>
      <c r="F3814" s="8" t="s">
        <v>133</v>
      </c>
      <c r="G3814" s="8">
        <v>1984</v>
      </c>
      <c r="H3814" s="8">
        <v>36</v>
      </c>
      <c r="I3814" s="6" t="s">
        <v>56</v>
      </c>
      <c r="J3814" s="8" t="s">
        <v>2238</v>
      </c>
      <c r="K3814" s="6" t="s">
        <v>2238</v>
      </c>
      <c r="L3814" s="7" t="s">
        <v>436</v>
      </c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8" t="s">
        <v>219</v>
      </c>
      <c r="Z3814" s="8" t="s">
        <v>1139</v>
      </c>
      <c r="AP3814" s="6"/>
      <c r="AQ3814" s="6"/>
      <c r="AR3814" s="6"/>
      <c r="AS3814" s="6"/>
      <c r="AT3814" s="6"/>
    </row>
    <row r="3815" spans="1:46" ht="14.25" customHeight="1">
      <c r="A3815" s="7" t="s">
        <v>189</v>
      </c>
      <c r="B3815" s="7">
        <v>349</v>
      </c>
      <c r="C3815" s="8">
        <v>62987</v>
      </c>
      <c r="D3815" s="8" t="s">
        <v>2113</v>
      </c>
      <c r="E3815" s="8" t="str">
        <f t="shared" si="59"/>
        <v>DR. REDDY'S LABORATO19</v>
      </c>
      <c r="F3815" s="8" t="s">
        <v>133</v>
      </c>
      <c r="I3815" s="6" t="s">
        <v>41</v>
      </c>
      <c r="J3815" s="8" t="s">
        <v>2238</v>
      </c>
      <c r="K3815" s="6" t="s">
        <v>2239</v>
      </c>
      <c r="L3815" s="7" t="s">
        <v>436</v>
      </c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8" t="s">
        <v>219</v>
      </c>
      <c r="Z3815" s="8" t="s">
        <v>191</v>
      </c>
      <c r="AP3815" s="6"/>
      <c r="AQ3815" s="6"/>
      <c r="AR3815" s="6"/>
      <c r="AS3815" s="6"/>
      <c r="AT3815" s="6"/>
    </row>
    <row r="3816" spans="1:46" ht="14.25" customHeight="1">
      <c r="A3816" s="7" t="s">
        <v>159</v>
      </c>
      <c r="B3816" s="7">
        <v>7046</v>
      </c>
      <c r="C3816" s="8">
        <v>62987</v>
      </c>
      <c r="D3816" s="8" t="s">
        <v>2113</v>
      </c>
      <c r="E3816" s="8" t="str">
        <f t="shared" si="59"/>
        <v>DR. REDDY'S LABORATO18</v>
      </c>
      <c r="F3816" s="8" t="s">
        <v>133</v>
      </c>
      <c r="G3816" s="8">
        <v>1984</v>
      </c>
      <c r="H3816" s="8">
        <v>36</v>
      </c>
      <c r="I3816" s="6" t="s">
        <v>56</v>
      </c>
      <c r="J3816" s="8" t="s">
        <v>2240</v>
      </c>
      <c r="K3816" s="6" t="s">
        <v>2241</v>
      </c>
      <c r="L3816" s="7" t="s">
        <v>2242</v>
      </c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8" t="s">
        <v>194</v>
      </c>
      <c r="Z3816" s="8" t="s">
        <v>1139</v>
      </c>
      <c r="AP3816" s="6"/>
      <c r="AQ3816" s="6"/>
      <c r="AR3816" s="6"/>
      <c r="AS3816" s="6"/>
      <c r="AT3816" s="6"/>
    </row>
    <row r="3817" spans="1:46" ht="14.25" customHeight="1">
      <c r="A3817" s="7" t="s">
        <v>189</v>
      </c>
      <c r="B3817" s="7">
        <v>350</v>
      </c>
      <c r="C3817" s="8">
        <v>62987</v>
      </c>
      <c r="D3817" s="8" t="s">
        <v>2113</v>
      </c>
      <c r="E3817" s="8" t="str">
        <f t="shared" si="59"/>
        <v>DR. REDDY'S LABORATO19</v>
      </c>
      <c r="F3817" s="8" t="s">
        <v>133</v>
      </c>
      <c r="I3817" s="6" t="s">
        <v>41</v>
      </c>
      <c r="J3817" s="8" t="s">
        <v>2243</v>
      </c>
      <c r="K3817" s="6" t="s">
        <v>2244</v>
      </c>
      <c r="L3817" s="7" t="s">
        <v>2242</v>
      </c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8" t="s">
        <v>194</v>
      </c>
      <c r="Z3817" s="8" t="s">
        <v>191</v>
      </c>
      <c r="AP3817" s="6"/>
      <c r="AQ3817" s="6"/>
      <c r="AR3817" s="6"/>
      <c r="AS3817" s="6"/>
      <c r="AT3817" s="6"/>
    </row>
    <row r="3818" spans="1:46" ht="14.25" customHeight="1">
      <c r="A3818" s="7" t="s">
        <v>131</v>
      </c>
      <c r="B3818" s="7">
        <v>317</v>
      </c>
      <c r="C3818" s="8">
        <v>62987</v>
      </c>
      <c r="D3818" s="8" t="s">
        <v>2113</v>
      </c>
      <c r="E3818" s="8" t="str">
        <f t="shared" si="59"/>
        <v>DR. REDDY'S LABORATO11</v>
      </c>
      <c r="F3818" s="8" t="s">
        <v>133</v>
      </c>
      <c r="G3818" s="8">
        <v>1984</v>
      </c>
      <c r="I3818" s="6" t="s">
        <v>144</v>
      </c>
      <c r="J3818" s="8" t="s">
        <v>2245</v>
      </c>
      <c r="K3818" s="6" t="s">
        <v>2246</v>
      </c>
      <c r="L3818" s="7" t="s">
        <v>69</v>
      </c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8" t="s">
        <v>70</v>
      </c>
      <c r="AP3818" s="6"/>
      <c r="AQ3818" s="6"/>
      <c r="AR3818" s="6"/>
      <c r="AS3818" s="6"/>
      <c r="AT3818" s="6"/>
    </row>
    <row r="3819" spans="1:46" ht="14.25" customHeight="1">
      <c r="A3819" s="7" t="s">
        <v>131</v>
      </c>
      <c r="B3819" s="7">
        <v>319</v>
      </c>
      <c r="C3819" s="8">
        <v>62987</v>
      </c>
      <c r="D3819" s="8" t="s">
        <v>2113</v>
      </c>
      <c r="E3819" s="8" t="str">
        <f t="shared" si="59"/>
        <v>DR. REDDY'S LABORATO12</v>
      </c>
      <c r="F3819" s="8" t="s">
        <v>133</v>
      </c>
      <c r="G3819" s="8">
        <v>1984</v>
      </c>
      <c r="I3819" s="6" t="s">
        <v>145</v>
      </c>
      <c r="J3819" s="8" t="s">
        <v>2245</v>
      </c>
      <c r="K3819" s="6" t="s">
        <v>2246</v>
      </c>
      <c r="L3819" s="7" t="s">
        <v>69</v>
      </c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8" t="s">
        <v>70</v>
      </c>
      <c r="AP3819" s="6"/>
      <c r="AQ3819" s="6"/>
      <c r="AR3819" s="6"/>
      <c r="AS3819" s="6"/>
      <c r="AT3819" s="6"/>
    </row>
    <row r="3820" spans="1:46" ht="14.25" customHeight="1">
      <c r="A3820" s="7" t="s">
        <v>131</v>
      </c>
      <c r="B3820" s="7">
        <v>382</v>
      </c>
      <c r="C3820" s="8">
        <v>62987</v>
      </c>
      <c r="D3820" s="8" t="s">
        <v>2113</v>
      </c>
      <c r="E3820" s="8" t="str">
        <f t="shared" si="59"/>
        <v>DR. REDDY'S LABORATO13</v>
      </c>
      <c r="F3820" s="8" t="s">
        <v>133</v>
      </c>
      <c r="G3820" s="8">
        <v>1984</v>
      </c>
      <c r="I3820" s="6" t="s">
        <v>134</v>
      </c>
      <c r="J3820" s="8" t="s">
        <v>2245</v>
      </c>
      <c r="K3820" s="6" t="s">
        <v>2247</v>
      </c>
      <c r="L3820" s="7" t="s">
        <v>69</v>
      </c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8" t="s">
        <v>70</v>
      </c>
      <c r="AP3820" s="6"/>
      <c r="AQ3820" s="6"/>
      <c r="AR3820" s="6"/>
      <c r="AS3820" s="6"/>
      <c r="AT3820" s="6"/>
    </row>
    <row r="3821" spans="1:46" ht="14.25" customHeight="1">
      <c r="A3821" s="7" t="s">
        <v>159</v>
      </c>
      <c r="B3821" s="7">
        <v>6833</v>
      </c>
      <c r="C3821" s="8">
        <v>62987</v>
      </c>
      <c r="D3821" s="8" t="s">
        <v>2113</v>
      </c>
      <c r="E3821" s="8" t="str">
        <f t="shared" si="59"/>
        <v>DR. REDDY'S LABORATO14</v>
      </c>
      <c r="F3821" s="8" t="s">
        <v>133</v>
      </c>
      <c r="G3821" s="8">
        <v>1984</v>
      </c>
      <c r="H3821" s="8">
        <v>36</v>
      </c>
      <c r="I3821" s="6" t="s">
        <v>117</v>
      </c>
      <c r="J3821" s="8" t="s">
        <v>2245</v>
      </c>
      <c r="K3821" s="6" t="s">
        <v>2245</v>
      </c>
      <c r="L3821" s="7" t="s">
        <v>69</v>
      </c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8" t="s">
        <v>70</v>
      </c>
      <c r="Z3821" s="8" t="s">
        <v>1139</v>
      </c>
      <c r="AP3821" s="6"/>
      <c r="AQ3821" s="6"/>
      <c r="AR3821" s="6"/>
      <c r="AS3821" s="6"/>
      <c r="AT3821" s="6"/>
    </row>
    <row r="3822" spans="1:46" ht="14.25" customHeight="1">
      <c r="A3822" s="7" t="s">
        <v>159</v>
      </c>
      <c r="B3822" s="7">
        <v>6886</v>
      </c>
      <c r="C3822" s="8">
        <v>62987</v>
      </c>
      <c r="D3822" s="8" t="s">
        <v>2113</v>
      </c>
      <c r="E3822" s="8" t="str">
        <f t="shared" si="59"/>
        <v>DR. REDDY'S LABORATO15</v>
      </c>
      <c r="F3822" s="8" t="s">
        <v>133</v>
      </c>
      <c r="G3822" s="8">
        <v>1984</v>
      </c>
      <c r="H3822" s="8">
        <v>36</v>
      </c>
      <c r="I3822" s="6" t="s">
        <v>119</v>
      </c>
      <c r="J3822" s="8" t="s">
        <v>2245</v>
      </c>
      <c r="K3822" s="6" t="s">
        <v>2245</v>
      </c>
      <c r="L3822" s="7" t="s">
        <v>69</v>
      </c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8" t="s">
        <v>70</v>
      </c>
      <c r="Z3822" s="8" t="s">
        <v>1139</v>
      </c>
      <c r="AP3822" s="6"/>
      <c r="AQ3822" s="6"/>
      <c r="AR3822" s="6"/>
      <c r="AS3822" s="6"/>
      <c r="AT3822" s="6"/>
    </row>
    <row r="3823" spans="1:46" ht="14.25" customHeight="1">
      <c r="A3823" s="7" t="s">
        <v>159</v>
      </c>
      <c r="B3823" s="7">
        <v>6936</v>
      </c>
      <c r="C3823" s="8">
        <v>62987</v>
      </c>
      <c r="D3823" s="8" t="s">
        <v>2113</v>
      </c>
      <c r="E3823" s="8" t="str">
        <f t="shared" si="59"/>
        <v>DR. REDDY'S LABORATO16</v>
      </c>
      <c r="F3823" s="8" t="s">
        <v>133</v>
      </c>
      <c r="G3823" s="8">
        <v>1984</v>
      </c>
      <c r="H3823" s="8">
        <v>36</v>
      </c>
      <c r="I3823" s="6" t="s">
        <v>52</v>
      </c>
      <c r="J3823" s="8" t="s">
        <v>2245</v>
      </c>
      <c r="K3823" s="6" t="s">
        <v>2245</v>
      </c>
      <c r="L3823" s="7" t="s">
        <v>69</v>
      </c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8" t="s">
        <v>70</v>
      </c>
      <c r="Z3823" s="8" t="s">
        <v>1139</v>
      </c>
      <c r="AP3823" s="6"/>
      <c r="AQ3823" s="6"/>
      <c r="AR3823" s="6"/>
      <c r="AS3823" s="6"/>
      <c r="AT3823" s="6"/>
    </row>
    <row r="3824" spans="1:46" ht="14.25" customHeight="1">
      <c r="A3824" s="7" t="s">
        <v>159</v>
      </c>
      <c r="B3824" s="7">
        <v>6990</v>
      </c>
      <c r="C3824" s="8">
        <v>62987</v>
      </c>
      <c r="D3824" s="8" t="s">
        <v>2113</v>
      </c>
      <c r="E3824" s="8" t="str">
        <f t="shared" si="59"/>
        <v>DR. REDDY'S LABORATO17</v>
      </c>
      <c r="F3824" s="8" t="s">
        <v>133</v>
      </c>
      <c r="G3824" s="8">
        <v>1984</v>
      </c>
      <c r="H3824" s="8">
        <v>36</v>
      </c>
      <c r="I3824" s="6" t="s">
        <v>54</v>
      </c>
      <c r="J3824" s="8" t="s">
        <v>2245</v>
      </c>
      <c r="K3824" s="6" t="s">
        <v>2248</v>
      </c>
      <c r="L3824" s="7" t="s">
        <v>69</v>
      </c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8" t="s">
        <v>70</v>
      </c>
      <c r="Z3824" s="8" t="s">
        <v>1139</v>
      </c>
      <c r="AP3824" s="6"/>
      <c r="AQ3824" s="6"/>
      <c r="AR3824" s="6"/>
      <c r="AS3824" s="6"/>
      <c r="AT3824" s="6"/>
    </row>
    <row r="3825" spans="1:46" ht="14.25" customHeight="1">
      <c r="A3825" s="7" t="s">
        <v>159</v>
      </c>
      <c r="B3825" s="7">
        <v>7047</v>
      </c>
      <c r="C3825" s="8">
        <v>62987</v>
      </c>
      <c r="D3825" s="8" t="s">
        <v>2113</v>
      </c>
      <c r="E3825" s="8" t="str">
        <f t="shared" si="59"/>
        <v>DR. REDDY'S LABORATO18</v>
      </c>
      <c r="F3825" s="8" t="s">
        <v>133</v>
      </c>
      <c r="G3825" s="8">
        <v>1984</v>
      </c>
      <c r="H3825" s="8">
        <v>36</v>
      </c>
      <c r="I3825" s="6" t="s">
        <v>56</v>
      </c>
      <c r="J3825" s="8" t="s">
        <v>2245</v>
      </c>
      <c r="K3825" s="6" t="s">
        <v>2248</v>
      </c>
      <c r="L3825" s="7" t="s">
        <v>69</v>
      </c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8" t="s">
        <v>70</v>
      </c>
      <c r="Z3825" s="8" t="s">
        <v>1139</v>
      </c>
      <c r="AP3825" s="6"/>
      <c r="AQ3825" s="6"/>
      <c r="AR3825" s="6"/>
      <c r="AS3825" s="6"/>
      <c r="AT3825" s="6"/>
    </row>
    <row r="3826" spans="1:46" ht="14.25" customHeight="1">
      <c r="A3826" s="7" t="s">
        <v>189</v>
      </c>
      <c r="B3826" s="7">
        <v>351</v>
      </c>
      <c r="C3826" s="8">
        <v>62987</v>
      </c>
      <c r="D3826" s="8" t="s">
        <v>2113</v>
      </c>
      <c r="E3826" s="8" t="str">
        <f t="shared" si="59"/>
        <v>DR. REDDY'S LABORATO19</v>
      </c>
      <c r="F3826" s="8" t="s">
        <v>133</v>
      </c>
      <c r="I3826" s="6" t="s">
        <v>41</v>
      </c>
      <c r="J3826" s="8" t="s">
        <v>2245</v>
      </c>
      <c r="K3826" s="6" t="s">
        <v>2249</v>
      </c>
      <c r="L3826" s="7" t="s">
        <v>69</v>
      </c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8" t="s">
        <v>70</v>
      </c>
      <c r="Z3826" s="8" t="s">
        <v>191</v>
      </c>
      <c r="AP3826" s="6"/>
      <c r="AQ3826" s="6"/>
      <c r="AR3826" s="6"/>
      <c r="AS3826" s="6"/>
      <c r="AT3826" s="6"/>
    </row>
    <row r="3827" spans="1:46" ht="14.25" customHeight="1">
      <c r="A3827" s="7" t="s">
        <v>189</v>
      </c>
      <c r="B3827" s="7">
        <v>352</v>
      </c>
      <c r="C3827" s="8">
        <v>62987</v>
      </c>
      <c r="D3827" s="8" t="s">
        <v>2113</v>
      </c>
      <c r="E3827" s="8" t="str">
        <f t="shared" si="59"/>
        <v>DR. REDDY'S LABORATO19</v>
      </c>
      <c r="F3827" s="8" t="s">
        <v>133</v>
      </c>
      <c r="I3827" s="6" t="s">
        <v>41</v>
      </c>
      <c r="J3827" s="8" t="s">
        <v>2250</v>
      </c>
      <c r="K3827" s="6" t="s">
        <v>2251</v>
      </c>
      <c r="L3827" s="7" t="s">
        <v>493</v>
      </c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8" t="s">
        <v>61</v>
      </c>
      <c r="Z3827" s="8" t="s">
        <v>191</v>
      </c>
      <c r="AP3827" s="6"/>
      <c r="AQ3827" s="6"/>
      <c r="AR3827" s="6"/>
      <c r="AS3827" s="6"/>
      <c r="AT3827" s="6"/>
    </row>
    <row r="3828" spans="1:46" ht="14.25" customHeight="1">
      <c r="A3828" s="7" t="s">
        <v>131</v>
      </c>
      <c r="B3828" s="7">
        <v>328</v>
      </c>
      <c r="C3828" s="8">
        <v>62987</v>
      </c>
      <c r="D3828" s="8" t="s">
        <v>2113</v>
      </c>
      <c r="E3828" s="8" t="str">
        <f t="shared" si="59"/>
        <v>DR. REDDY'S LABORATO12</v>
      </c>
      <c r="F3828" s="8" t="s">
        <v>133</v>
      </c>
      <c r="G3828" s="8">
        <v>1984</v>
      </c>
      <c r="I3828" s="6" t="s">
        <v>145</v>
      </c>
      <c r="J3828" s="8" t="s">
        <v>2252</v>
      </c>
      <c r="K3828" s="6" t="s">
        <v>2253</v>
      </c>
      <c r="L3828" s="7" t="s">
        <v>223</v>
      </c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8" t="s">
        <v>122</v>
      </c>
      <c r="AP3828" s="6"/>
      <c r="AQ3828" s="6"/>
      <c r="AR3828" s="6"/>
      <c r="AS3828" s="6"/>
      <c r="AT3828" s="6"/>
    </row>
    <row r="3829" spans="1:46" ht="14.25" customHeight="1">
      <c r="A3829" s="7" t="s">
        <v>159</v>
      </c>
      <c r="B3829" s="7">
        <v>6825</v>
      </c>
      <c r="C3829" s="8">
        <v>62987</v>
      </c>
      <c r="D3829" s="8" t="s">
        <v>2113</v>
      </c>
      <c r="E3829" s="8" t="str">
        <f t="shared" si="59"/>
        <v>DR. REDDY'S LABORATO14</v>
      </c>
      <c r="F3829" s="8" t="s">
        <v>133</v>
      </c>
      <c r="G3829" s="8">
        <v>1984</v>
      </c>
      <c r="H3829" s="8">
        <v>36</v>
      </c>
      <c r="I3829" s="6" t="s">
        <v>117</v>
      </c>
      <c r="J3829" s="8" t="s">
        <v>2252</v>
      </c>
      <c r="K3829" s="6" t="s">
        <v>2254</v>
      </c>
      <c r="L3829" s="7" t="s">
        <v>223</v>
      </c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8" t="s">
        <v>122</v>
      </c>
      <c r="Z3829" s="8" t="s">
        <v>1139</v>
      </c>
      <c r="AP3829" s="6"/>
      <c r="AQ3829" s="6"/>
      <c r="AR3829" s="6"/>
      <c r="AS3829" s="6"/>
      <c r="AT3829" s="6"/>
    </row>
    <row r="3830" spans="1:46" ht="14.25" customHeight="1">
      <c r="A3830" s="7" t="s">
        <v>159</v>
      </c>
      <c r="B3830" s="7">
        <v>6877</v>
      </c>
      <c r="C3830" s="8">
        <v>62987</v>
      </c>
      <c r="D3830" s="8" t="s">
        <v>2113</v>
      </c>
      <c r="E3830" s="8" t="str">
        <f t="shared" si="59"/>
        <v>DR. REDDY'S LABORATO15</v>
      </c>
      <c r="F3830" s="8" t="s">
        <v>133</v>
      </c>
      <c r="G3830" s="8">
        <v>1984</v>
      </c>
      <c r="H3830" s="8">
        <v>36</v>
      </c>
      <c r="I3830" s="6" t="s">
        <v>119</v>
      </c>
      <c r="J3830" s="8" t="s">
        <v>2252</v>
      </c>
      <c r="K3830" s="6" t="s">
        <v>2254</v>
      </c>
      <c r="L3830" s="7" t="s">
        <v>223</v>
      </c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8" t="s">
        <v>122</v>
      </c>
      <c r="Z3830" s="8" t="s">
        <v>1139</v>
      </c>
      <c r="AP3830" s="6"/>
      <c r="AQ3830" s="6"/>
      <c r="AR3830" s="6"/>
      <c r="AS3830" s="6"/>
      <c r="AT3830" s="6"/>
    </row>
    <row r="3831" spans="1:46" ht="14.25" customHeight="1">
      <c r="A3831" s="7" t="s">
        <v>159</v>
      </c>
      <c r="B3831" s="7">
        <v>6926</v>
      </c>
      <c r="C3831" s="8">
        <v>62987</v>
      </c>
      <c r="D3831" s="8" t="s">
        <v>2113</v>
      </c>
      <c r="E3831" s="8" t="str">
        <f t="shared" si="59"/>
        <v>DR. REDDY'S LABORATO16</v>
      </c>
      <c r="F3831" s="8" t="s">
        <v>133</v>
      </c>
      <c r="G3831" s="8">
        <v>1984</v>
      </c>
      <c r="H3831" s="8">
        <v>36</v>
      </c>
      <c r="I3831" s="6" t="s">
        <v>52</v>
      </c>
      <c r="J3831" s="8" t="s">
        <v>2252</v>
      </c>
      <c r="K3831" s="6" t="s">
        <v>2254</v>
      </c>
      <c r="L3831" s="7" t="s">
        <v>223</v>
      </c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8" t="s">
        <v>122</v>
      </c>
      <c r="Z3831" s="8" t="s">
        <v>1139</v>
      </c>
      <c r="AP3831" s="6"/>
      <c r="AQ3831" s="6"/>
      <c r="AR3831" s="6"/>
      <c r="AS3831" s="6"/>
      <c r="AT3831" s="6"/>
    </row>
    <row r="3832" spans="1:46" ht="14.25" customHeight="1">
      <c r="A3832" s="7" t="s">
        <v>159</v>
      </c>
      <c r="B3832" s="7">
        <v>6979</v>
      </c>
      <c r="C3832" s="8">
        <v>62987</v>
      </c>
      <c r="D3832" s="8" t="s">
        <v>2113</v>
      </c>
      <c r="E3832" s="8" t="str">
        <f t="shared" si="59"/>
        <v>DR. REDDY'S LABORATO17</v>
      </c>
      <c r="F3832" s="8" t="s">
        <v>133</v>
      </c>
      <c r="G3832" s="8">
        <v>1984</v>
      </c>
      <c r="H3832" s="8">
        <v>36</v>
      </c>
      <c r="I3832" s="6" t="s">
        <v>54</v>
      </c>
      <c r="J3832" s="8" t="s">
        <v>2252</v>
      </c>
      <c r="K3832" s="6" t="s">
        <v>2254</v>
      </c>
      <c r="L3832" s="7" t="s">
        <v>223</v>
      </c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8" t="s">
        <v>122</v>
      </c>
      <c r="Z3832" s="8" t="s">
        <v>1139</v>
      </c>
      <c r="AP3832" s="6"/>
      <c r="AQ3832" s="6"/>
      <c r="AR3832" s="6"/>
      <c r="AS3832" s="6"/>
      <c r="AT3832" s="6"/>
    </row>
    <row r="3833" spans="1:46" ht="14.25" customHeight="1">
      <c r="A3833" s="7" t="s">
        <v>159</v>
      </c>
      <c r="B3833" s="7">
        <v>7048</v>
      </c>
      <c r="C3833" s="8">
        <v>62987</v>
      </c>
      <c r="D3833" s="8" t="s">
        <v>2113</v>
      </c>
      <c r="E3833" s="8" t="str">
        <f t="shared" si="59"/>
        <v>DR. REDDY'S LABORATO18</v>
      </c>
      <c r="F3833" s="8" t="s">
        <v>133</v>
      </c>
      <c r="G3833" s="8">
        <v>1984</v>
      </c>
      <c r="H3833" s="8">
        <v>36</v>
      </c>
      <c r="I3833" s="6" t="s">
        <v>56</v>
      </c>
      <c r="J3833" s="8" t="s">
        <v>2252</v>
      </c>
      <c r="K3833" s="6" t="s">
        <v>2254</v>
      </c>
      <c r="L3833" s="7" t="s">
        <v>223</v>
      </c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8" t="s">
        <v>122</v>
      </c>
      <c r="Z3833" s="8" t="s">
        <v>1139</v>
      </c>
      <c r="AP3833" s="6"/>
      <c r="AQ3833" s="6"/>
      <c r="AR3833" s="6"/>
      <c r="AS3833" s="6"/>
      <c r="AT3833" s="6"/>
    </row>
    <row r="3834" spans="1:46" ht="14.25" customHeight="1">
      <c r="A3834" s="7" t="s">
        <v>131</v>
      </c>
      <c r="B3834" s="7">
        <v>264</v>
      </c>
      <c r="C3834" s="8">
        <v>62987</v>
      </c>
      <c r="D3834" s="8" t="s">
        <v>2113</v>
      </c>
      <c r="E3834" s="8" t="str">
        <f t="shared" si="59"/>
        <v>DR. REDDY'S LABORATO10</v>
      </c>
      <c r="F3834" s="8" t="s">
        <v>133</v>
      </c>
      <c r="G3834" s="8">
        <v>1984</v>
      </c>
      <c r="I3834" s="6" t="s">
        <v>141</v>
      </c>
      <c r="J3834" s="8" t="s">
        <v>2255</v>
      </c>
      <c r="K3834" s="6" t="s">
        <v>2256</v>
      </c>
      <c r="L3834" s="7" t="s">
        <v>379</v>
      </c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8" t="s">
        <v>44</v>
      </c>
      <c r="AP3834" s="6"/>
      <c r="AQ3834" s="6"/>
      <c r="AR3834" s="6"/>
      <c r="AS3834" s="6"/>
      <c r="AT3834" s="6"/>
    </row>
    <row r="3835" spans="1:46" ht="14.25" customHeight="1">
      <c r="A3835" s="7" t="s">
        <v>131</v>
      </c>
      <c r="B3835" s="7">
        <v>305</v>
      </c>
      <c r="C3835" s="8">
        <v>62987</v>
      </c>
      <c r="D3835" s="8" t="s">
        <v>2113</v>
      </c>
      <c r="E3835" s="8" t="str">
        <f t="shared" si="59"/>
        <v>DR. REDDY'S LABORATO11</v>
      </c>
      <c r="F3835" s="8" t="s">
        <v>133</v>
      </c>
      <c r="G3835" s="8">
        <v>1984</v>
      </c>
      <c r="I3835" s="6" t="s">
        <v>144</v>
      </c>
      <c r="J3835" s="8" t="s">
        <v>2255</v>
      </c>
      <c r="K3835" s="6" t="s">
        <v>2256</v>
      </c>
      <c r="L3835" s="7" t="s">
        <v>379</v>
      </c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8" t="s">
        <v>44</v>
      </c>
      <c r="AP3835" s="6"/>
      <c r="AQ3835" s="6"/>
      <c r="AR3835" s="6"/>
      <c r="AS3835" s="6"/>
      <c r="AT3835" s="6"/>
    </row>
    <row r="3836" spans="1:46" ht="14.25" customHeight="1">
      <c r="A3836" s="7" t="s">
        <v>131</v>
      </c>
      <c r="B3836" s="7">
        <v>355</v>
      </c>
      <c r="C3836" s="8">
        <v>62987</v>
      </c>
      <c r="D3836" s="8" t="s">
        <v>2113</v>
      </c>
      <c r="E3836" s="8" t="str">
        <f t="shared" si="59"/>
        <v>DR. REDDY'S LABORATO12</v>
      </c>
      <c r="F3836" s="8" t="s">
        <v>133</v>
      </c>
      <c r="G3836" s="8">
        <v>1984</v>
      </c>
      <c r="I3836" s="6" t="s">
        <v>145</v>
      </c>
      <c r="J3836" s="8" t="s">
        <v>2255</v>
      </c>
      <c r="K3836" s="6" t="s">
        <v>2257</v>
      </c>
      <c r="L3836" s="7" t="s">
        <v>379</v>
      </c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8" t="s">
        <v>44</v>
      </c>
      <c r="AP3836" s="6"/>
      <c r="AQ3836" s="6"/>
      <c r="AR3836" s="6"/>
      <c r="AS3836" s="6"/>
      <c r="AT3836" s="6"/>
    </row>
    <row r="3837" spans="1:46" ht="14.25" customHeight="1">
      <c r="A3837" s="7" t="s">
        <v>131</v>
      </c>
      <c r="B3837" s="7">
        <v>383</v>
      </c>
      <c r="C3837" s="8">
        <v>62987</v>
      </c>
      <c r="D3837" s="8" t="s">
        <v>2113</v>
      </c>
      <c r="E3837" s="8" t="str">
        <f t="shared" si="59"/>
        <v>DR. REDDY'S LABORATO13</v>
      </c>
      <c r="F3837" s="8" t="s">
        <v>133</v>
      </c>
      <c r="G3837" s="8">
        <v>1984</v>
      </c>
      <c r="I3837" s="6" t="s">
        <v>134</v>
      </c>
      <c r="J3837" s="8" t="s">
        <v>2255</v>
      </c>
      <c r="K3837" s="6" t="s">
        <v>2256</v>
      </c>
      <c r="L3837" s="7" t="s">
        <v>379</v>
      </c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8" t="s">
        <v>44</v>
      </c>
      <c r="AP3837" s="6"/>
      <c r="AQ3837" s="6"/>
      <c r="AR3837" s="6"/>
      <c r="AS3837" s="6"/>
      <c r="AT3837" s="6"/>
    </row>
    <row r="3838" spans="1:46" ht="14.25" customHeight="1">
      <c r="A3838" s="7" t="s">
        <v>159</v>
      </c>
      <c r="B3838" s="7">
        <v>6834</v>
      </c>
      <c r="C3838" s="8">
        <v>62987</v>
      </c>
      <c r="D3838" s="8" t="s">
        <v>2113</v>
      </c>
      <c r="E3838" s="8" t="str">
        <f t="shared" si="59"/>
        <v>DR. REDDY'S LABORATO14</v>
      </c>
      <c r="F3838" s="8" t="s">
        <v>133</v>
      </c>
      <c r="G3838" s="8">
        <v>1984</v>
      </c>
      <c r="H3838" s="8">
        <v>36</v>
      </c>
      <c r="I3838" s="6" t="s">
        <v>117</v>
      </c>
      <c r="J3838" s="8" t="s">
        <v>2255</v>
      </c>
      <c r="K3838" s="6" t="s">
        <v>2258</v>
      </c>
      <c r="L3838" s="7" t="s">
        <v>379</v>
      </c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8" t="s">
        <v>44</v>
      </c>
      <c r="Z3838" s="8" t="s">
        <v>1139</v>
      </c>
      <c r="AP3838" s="6"/>
      <c r="AQ3838" s="6"/>
      <c r="AR3838" s="6"/>
      <c r="AS3838" s="6"/>
      <c r="AT3838" s="6"/>
    </row>
    <row r="3839" spans="1:46" ht="14.25" customHeight="1">
      <c r="A3839" s="7" t="s">
        <v>159</v>
      </c>
      <c r="B3839" s="7">
        <v>6887</v>
      </c>
      <c r="C3839" s="8">
        <v>62987</v>
      </c>
      <c r="D3839" s="8" t="s">
        <v>2113</v>
      </c>
      <c r="E3839" s="8" t="str">
        <f t="shared" si="59"/>
        <v>DR. REDDY'S LABORATO15</v>
      </c>
      <c r="F3839" s="8" t="s">
        <v>133</v>
      </c>
      <c r="G3839" s="8">
        <v>1984</v>
      </c>
      <c r="H3839" s="8">
        <v>36</v>
      </c>
      <c r="I3839" s="6" t="s">
        <v>119</v>
      </c>
      <c r="J3839" s="8" t="s">
        <v>2255</v>
      </c>
      <c r="K3839" s="6" t="s">
        <v>2258</v>
      </c>
      <c r="L3839" s="7" t="s">
        <v>379</v>
      </c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8" t="s">
        <v>44</v>
      </c>
      <c r="Z3839" s="8" t="s">
        <v>1139</v>
      </c>
      <c r="AP3839" s="6"/>
      <c r="AQ3839" s="6"/>
      <c r="AR3839" s="6"/>
      <c r="AS3839" s="6"/>
      <c r="AT3839" s="6"/>
    </row>
    <row r="3840" spans="1:46" ht="14.25" customHeight="1">
      <c r="A3840" s="7" t="s">
        <v>159</v>
      </c>
      <c r="B3840" s="7">
        <v>6937</v>
      </c>
      <c r="C3840" s="8">
        <v>62987</v>
      </c>
      <c r="D3840" s="8" t="s">
        <v>2113</v>
      </c>
      <c r="E3840" s="8" t="str">
        <f t="shared" si="59"/>
        <v>DR. REDDY'S LABORATO16</v>
      </c>
      <c r="F3840" s="8" t="s">
        <v>133</v>
      </c>
      <c r="G3840" s="8">
        <v>1984</v>
      </c>
      <c r="H3840" s="8">
        <v>36</v>
      </c>
      <c r="I3840" s="6" t="s">
        <v>52</v>
      </c>
      <c r="J3840" s="8" t="s">
        <v>2255</v>
      </c>
      <c r="K3840" s="6" t="s">
        <v>2258</v>
      </c>
      <c r="L3840" s="7" t="s">
        <v>379</v>
      </c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8" t="s">
        <v>44</v>
      </c>
      <c r="Z3840" s="8" t="s">
        <v>1139</v>
      </c>
      <c r="AP3840" s="6"/>
      <c r="AQ3840" s="6"/>
      <c r="AR3840" s="6"/>
      <c r="AS3840" s="6"/>
      <c r="AT3840" s="6"/>
    </row>
    <row r="3841" spans="1:46" ht="14.25" customHeight="1">
      <c r="A3841" s="7" t="s">
        <v>159</v>
      </c>
      <c r="B3841" s="7">
        <v>6991</v>
      </c>
      <c r="C3841" s="8">
        <v>62987</v>
      </c>
      <c r="D3841" s="8" t="s">
        <v>2113</v>
      </c>
      <c r="E3841" s="8" t="str">
        <f t="shared" si="59"/>
        <v>DR. REDDY'S LABORATO17</v>
      </c>
      <c r="F3841" s="8" t="s">
        <v>133</v>
      </c>
      <c r="G3841" s="8">
        <v>1984</v>
      </c>
      <c r="H3841" s="8">
        <v>36</v>
      </c>
      <c r="I3841" s="6" t="s">
        <v>54</v>
      </c>
      <c r="J3841" s="8" t="s">
        <v>2255</v>
      </c>
      <c r="K3841" s="6" t="s">
        <v>2259</v>
      </c>
      <c r="L3841" s="7" t="s">
        <v>379</v>
      </c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8" t="s">
        <v>44</v>
      </c>
      <c r="Z3841" s="8" t="s">
        <v>1139</v>
      </c>
      <c r="AP3841" s="6"/>
      <c r="AQ3841" s="6"/>
      <c r="AR3841" s="6"/>
      <c r="AS3841" s="6"/>
      <c r="AT3841" s="6"/>
    </row>
    <row r="3842" spans="1:46" ht="14.25" customHeight="1">
      <c r="A3842" s="7" t="s">
        <v>159</v>
      </c>
      <c r="B3842" s="7">
        <v>7052</v>
      </c>
      <c r="C3842" s="8">
        <v>62987</v>
      </c>
      <c r="D3842" s="8" t="s">
        <v>2113</v>
      </c>
      <c r="E3842" s="8" t="str">
        <f t="shared" ref="E3842:E3905" si="60">CONCATENATE(LEFT(D3842,20),RIGHT(I3842,2))</f>
        <v>DR. REDDY'S LABORATO18</v>
      </c>
      <c r="F3842" s="8" t="s">
        <v>133</v>
      </c>
      <c r="G3842" s="8">
        <v>1984</v>
      </c>
      <c r="H3842" s="8">
        <v>36</v>
      </c>
      <c r="I3842" s="6" t="s">
        <v>56</v>
      </c>
      <c r="J3842" s="8" t="s">
        <v>2255</v>
      </c>
      <c r="K3842" s="6" t="s">
        <v>2258</v>
      </c>
      <c r="L3842" s="7" t="s">
        <v>379</v>
      </c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8" t="s">
        <v>44</v>
      </c>
      <c r="Z3842" s="8" t="s">
        <v>1139</v>
      </c>
      <c r="AP3842" s="6"/>
      <c r="AQ3842" s="6"/>
      <c r="AR3842" s="6"/>
      <c r="AS3842" s="6"/>
      <c r="AT3842" s="6"/>
    </row>
    <row r="3843" spans="1:46" ht="14.25" customHeight="1">
      <c r="A3843" s="7" t="s">
        <v>131</v>
      </c>
      <c r="B3843" s="7">
        <v>271</v>
      </c>
      <c r="C3843" s="8">
        <v>62987</v>
      </c>
      <c r="D3843" s="8" t="s">
        <v>2113</v>
      </c>
      <c r="E3843" s="8" t="str">
        <f t="shared" si="60"/>
        <v>DR. REDDY'S LABORATO10</v>
      </c>
      <c r="F3843" s="8" t="s">
        <v>133</v>
      </c>
      <c r="G3843" s="8">
        <v>1984</v>
      </c>
      <c r="I3843" s="6" t="s">
        <v>141</v>
      </c>
      <c r="J3843" s="8" t="s">
        <v>2260</v>
      </c>
      <c r="K3843" s="13" t="s">
        <v>2261</v>
      </c>
      <c r="L3843" s="7" t="s">
        <v>48</v>
      </c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8" t="s">
        <v>49</v>
      </c>
      <c r="AP3843" s="6"/>
      <c r="AQ3843" s="6"/>
      <c r="AR3843" s="6"/>
      <c r="AS3843" s="6"/>
      <c r="AT3843" s="6"/>
    </row>
    <row r="3844" spans="1:46" ht="14.25" customHeight="1">
      <c r="A3844" s="7" t="s">
        <v>131</v>
      </c>
      <c r="B3844" s="7">
        <v>311</v>
      </c>
      <c r="C3844" s="8">
        <v>62987</v>
      </c>
      <c r="D3844" s="8" t="s">
        <v>2113</v>
      </c>
      <c r="E3844" s="8" t="str">
        <f t="shared" si="60"/>
        <v>DR. REDDY'S LABORATO11</v>
      </c>
      <c r="F3844" s="8" t="s">
        <v>133</v>
      </c>
      <c r="G3844" s="8">
        <v>1984</v>
      </c>
      <c r="I3844" s="6" t="s">
        <v>144</v>
      </c>
      <c r="J3844" s="8" t="s">
        <v>2260</v>
      </c>
      <c r="K3844" s="13" t="s">
        <v>2261</v>
      </c>
      <c r="L3844" s="7" t="s">
        <v>48</v>
      </c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8" t="s">
        <v>49</v>
      </c>
      <c r="AP3844" s="6"/>
      <c r="AQ3844" s="6"/>
      <c r="AR3844" s="6"/>
      <c r="AS3844" s="6"/>
      <c r="AT3844" s="6"/>
    </row>
    <row r="3845" spans="1:46" ht="14.25" customHeight="1">
      <c r="A3845" s="7" t="s">
        <v>131</v>
      </c>
      <c r="B3845" s="7">
        <v>361</v>
      </c>
      <c r="C3845" s="8">
        <v>62987</v>
      </c>
      <c r="D3845" s="8" t="s">
        <v>2113</v>
      </c>
      <c r="E3845" s="8" t="str">
        <f t="shared" si="60"/>
        <v>DR. REDDY'S LABORATO12</v>
      </c>
      <c r="F3845" s="8" t="s">
        <v>133</v>
      </c>
      <c r="G3845" s="8">
        <v>1984</v>
      </c>
      <c r="I3845" s="6" t="s">
        <v>145</v>
      </c>
      <c r="J3845" s="8" t="s">
        <v>2260</v>
      </c>
      <c r="K3845" s="13" t="s">
        <v>2262</v>
      </c>
      <c r="L3845" s="7" t="s">
        <v>48</v>
      </c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8" t="s">
        <v>49</v>
      </c>
      <c r="AP3845" s="6"/>
      <c r="AQ3845" s="6"/>
      <c r="AR3845" s="6"/>
      <c r="AS3845" s="6"/>
      <c r="AT3845" s="6"/>
    </row>
    <row r="3846" spans="1:46" ht="14.25" customHeight="1">
      <c r="A3846" s="7" t="s">
        <v>131</v>
      </c>
      <c r="B3846" s="7">
        <v>384</v>
      </c>
      <c r="C3846" s="8">
        <v>62987</v>
      </c>
      <c r="D3846" s="8" t="s">
        <v>2113</v>
      </c>
      <c r="E3846" s="8" t="str">
        <f t="shared" si="60"/>
        <v>DR. REDDY'S LABORATO13</v>
      </c>
      <c r="F3846" s="8" t="s">
        <v>133</v>
      </c>
      <c r="G3846" s="8">
        <v>1984</v>
      </c>
      <c r="I3846" s="6" t="s">
        <v>134</v>
      </c>
      <c r="J3846" s="8" t="s">
        <v>2260</v>
      </c>
      <c r="K3846" s="13" t="s">
        <v>2261</v>
      </c>
      <c r="L3846" s="7" t="s">
        <v>48</v>
      </c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8" t="s">
        <v>49</v>
      </c>
      <c r="AP3846" s="6"/>
      <c r="AQ3846" s="6"/>
      <c r="AR3846" s="6"/>
      <c r="AS3846" s="6"/>
      <c r="AT3846" s="6"/>
    </row>
    <row r="3847" spans="1:46" ht="14.25" customHeight="1">
      <c r="A3847" s="7" t="s">
        <v>159</v>
      </c>
      <c r="B3847" s="7">
        <v>6835</v>
      </c>
      <c r="C3847" s="8">
        <v>62987</v>
      </c>
      <c r="D3847" s="8" t="s">
        <v>2113</v>
      </c>
      <c r="E3847" s="8" t="str">
        <f t="shared" si="60"/>
        <v>DR. REDDY'S LABORATO14</v>
      </c>
      <c r="F3847" s="8" t="s">
        <v>133</v>
      </c>
      <c r="G3847" s="8">
        <v>1984</v>
      </c>
      <c r="H3847" s="8">
        <v>36</v>
      </c>
      <c r="I3847" s="6" t="s">
        <v>117</v>
      </c>
      <c r="J3847" s="8" t="s">
        <v>2260</v>
      </c>
      <c r="K3847" s="8" t="s">
        <v>2263</v>
      </c>
      <c r="L3847" s="7" t="s">
        <v>48</v>
      </c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8" t="s">
        <v>49</v>
      </c>
      <c r="Z3847" s="8" t="s">
        <v>1139</v>
      </c>
      <c r="AP3847" s="6"/>
      <c r="AQ3847" s="6"/>
      <c r="AR3847" s="6"/>
      <c r="AS3847" s="6"/>
      <c r="AT3847" s="6"/>
    </row>
    <row r="3848" spans="1:46" ht="14.25" customHeight="1">
      <c r="A3848" s="7" t="s">
        <v>159</v>
      </c>
      <c r="B3848" s="7">
        <v>6888</v>
      </c>
      <c r="C3848" s="8">
        <v>62987</v>
      </c>
      <c r="D3848" s="8" t="s">
        <v>2113</v>
      </c>
      <c r="E3848" s="8" t="str">
        <f t="shared" si="60"/>
        <v>DR. REDDY'S LABORATO15</v>
      </c>
      <c r="F3848" s="8" t="s">
        <v>133</v>
      </c>
      <c r="G3848" s="8">
        <v>1984</v>
      </c>
      <c r="H3848" s="8">
        <v>36</v>
      </c>
      <c r="I3848" s="6" t="s">
        <v>119</v>
      </c>
      <c r="J3848" s="8" t="s">
        <v>2260</v>
      </c>
      <c r="K3848" s="8" t="s">
        <v>2263</v>
      </c>
      <c r="L3848" s="7" t="s">
        <v>48</v>
      </c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8" t="s">
        <v>49</v>
      </c>
      <c r="Z3848" s="8" t="s">
        <v>1139</v>
      </c>
      <c r="AP3848" s="6"/>
      <c r="AQ3848" s="6"/>
      <c r="AR3848" s="6"/>
      <c r="AS3848" s="6"/>
      <c r="AT3848" s="6"/>
    </row>
    <row r="3849" spans="1:46" ht="14.25" customHeight="1">
      <c r="A3849" s="7" t="s">
        <v>159</v>
      </c>
      <c r="B3849" s="7">
        <v>6938</v>
      </c>
      <c r="C3849" s="8">
        <v>62987</v>
      </c>
      <c r="D3849" s="8" t="s">
        <v>2113</v>
      </c>
      <c r="E3849" s="8" t="str">
        <f t="shared" si="60"/>
        <v>DR. REDDY'S LABORATO16</v>
      </c>
      <c r="F3849" s="8" t="s">
        <v>133</v>
      </c>
      <c r="G3849" s="8">
        <v>1984</v>
      </c>
      <c r="H3849" s="8">
        <v>36</v>
      </c>
      <c r="I3849" s="6" t="s">
        <v>52</v>
      </c>
      <c r="J3849" s="8" t="s">
        <v>2260</v>
      </c>
      <c r="K3849" s="8" t="s">
        <v>2263</v>
      </c>
      <c r="L3849" s="7" t="s">
        <v>48</v>
      </c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8" t="s">
        <v>49</v>
      </c>
      <c r="Z3849" s="8" t="s">
        <v>1139</v>
      </c>
      <c r="AP3849" s="6"/>
      <c r="AQ3849" s="6"/>
      <c r="AR3849" s="6"/>
      <c r="AS3849" s="6"/>
      <c r="AT3849" s="6"/>
    </row>
    <row r="3850" spans="1:46" ht="14.25" customHeight="1">
      <c r="A3850" s="7" t="s">
        <v>159</v>
      </c>
      <c r="B3850" s="7">
        <v>6992</v>
      </c>
      <c r="C3850" s="8">
        <v>62987</v>
      </c>
      <c r="D3850" s="8" t="s">
        <v>2113</v>
      </c>
      <c r="E3850" s="8" t="str">
        <f t="shared" si="60"/>
        <v>DR. REDDY'S LABORATO17</v>
      </c>
      <c r="F3850" s="8" t="s">
        <v>133</v>
      </c>
      <c r="G3850" s="8">
        <v>1984</v>
      </c>
      <c r="H3850" s="8">
        <v>36</v>
      </c>
      <c r="I3850" s="6" t="s">
        <v>54</v>
      </c>
      <c r="J3850" s="8" t="s">
        <v>2260</v>
      </c>
      <c r="K3850" s="8" t="s">
        <v>2263</v>
      </c>
      <c r="L3850" s="7" t="s">
        <v>48</v>
      </c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8" t="s">
        <v>49</v>
      </c>
      <c r="Z3850" s="8" t="s">
        <v>1139</v>
      </c>
      <c r="AP3850" s="6"/>
      <c r="AQ3850" s="6"/>
      <c r="AR3850" s="6"/>
      <c r="AS3850" s="6"/>
      <c r="AT3850" s="6"/>
    </row>
    <row r="3851" spans="1:46" ht="14.25" customHeight="1">
      <c r="A3851" s="7" t="s">
        <v>159</v>
      </c>
      <c r="B3851" s="7">
        <v>7004</v>
      </c>
      <c r="C3851" s="8">
        <v>62987</v>
      </c>
      <c r="D3851" s="8" t="s">
        <v>2113</v>
      </c>
      <c r="E3851" s="8" t="str">
        <f t="shared" si="60"/>
        <v>DR. REDDY'S LABORATO17</v>
      </c>
      <c r="F3851" s="8" t="s">
        <v>133</v>
      </c>
      <c r="G3851" s="8">
        <v>1984</v>
      </c>
      <c r="H3851" s="8">
        <v>36</v>
      </c>
      <c r="I3851" s="6" t="s">
        <v>54</v>
      </c>
      <c r="J3851" s="8" t="s">
        <v>2264</v>
      </c>
      <c r="K3851" s="6" t="s">
        <v>2152</v>
      </c>
      <c r="L3851" s="7" t="s">
        <v>121</v>
      </c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8" t="s">
        <v>122</v>
      </c>
      <c r="Z3851" s="8" t="s">
        <v>1139</v>
      </c>
      <c r="AP3851" s="6"/>
      <c r="AQ3851" s="6"/>
      <c r="AR3851" s="6"/>
      <c r="AS3851" s="6"/>
      <c r="AT3851" s="6"/>
    </row>
    <row r="3852" spans="1:46" ht="14.25" customHeight="1">
      <c r="A3852" s="7" t="s">
        <v>189</v>
      </c>
      <c r="B3852" s="7">
        <v>354</v>
      </c>
      <c r="C3852" s="8">
        <v>62987</v>
      </c>
      <c r="D3852" s="8" t="s">
        <v>2113</v>
      </c>
      <c r="E3852" s="8" t="str">
        <f t="shared" si="60"/>
        <v>DR. REDDY'S LABORATO19</v>
      </c>
      <c r="F3852" s="8" t="s">
        <v>133</v>
      </c>
      <c r="I3852" s="6" t="s">
        <v>41</v>
      </c>
      <c r="J3852" s="8" t="s">
        <v>2265</v>
      </c>
      <c r="K3852" s="6" t="s">
        <v>2266</v>
      </c>
      <c r="L3852" s="7" t="s">
        <v>121</v>
      </c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8" t="s">
        <v>122</v>
      </c>
      <c r="Z3852" s="8" t="s">
        <v>191</v>
      </c>
      <c r="AP3852" s="6"/>
      <c r="AQ3852" s="6"/>
      <c r="AR3852" s="6"/>
      <c r="AS3852" s="6"/>
      <c r="AT3852" s="6"/>
    </row>
    <row r="3853" spans="1:46" ht="14.25" customHeight="1">
      <c r="A3853" s="7" t="s">
        <v>159</v>
      </c>
      <c r="B3853" s="7">
        <v>6993</v>
      </c>
      <c r="C3853" s="8">
        <v>62987</v>
      </c>
      <c r="D3853" s="8" t="s">
        <v>2113</v>
      </c>
      <c r="E3853" s="8" t="str">
        <f t="shared" si="60"/>
        <v>DR. REDDY'S LABORATO17</v>
      </c>
      <c r="F3853" s="8" t="s">
        <v>133</v>
      </c>
      <c r="G3853" s="8">
        <v>1984</v>
      </c>
      <c r="H3853" s="8">
        <v>36</v>
      </c>
      <c r="I3853" s="6" t="s">
        <v>54</v>
      </c>
      <c r="J3853" s="8" t="s">
        <v>2267</v>
      </c>
      <c r="K3853" s="8" t="s">
        <v>2267</v>
      </c>
      <c r="L3853" s="7" t="s">
        <v>48</v>
      </c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8" t="s">
        <v>49</v>
      </c>
      <c r="Z3853" s="8" t="s">
        <v>1139</v>
      </c>
      <c r="AP3853" s="6"/>
      <c r="AQ3853" s="6"/>
      <c r="AR3853" s="6"/>
      <c r="AS3853" s="6"/>
      <c r="AT3853" s="6"/>
    </row>
    <row r="3854" spans="1:46" ht="14.25" customHeight="1">
      <c r="A3854" s="7" t="s">
        <v>159</v>
      </c>
      <c r="B3854" s="7">
        <v>6836</v>
      </c>
      <c r="C3854" s="8">
        <v>62987</v>
      </c>
      <c r="D3854" s="8" t="s">
        <v>2113</v>
      </c>
      <c r="E3854" s="8" t="str">
        <f t="shared" si="60"/>
        <v>DR. REDDY'S LABORATO14</v>
      </c>
      <c r="F3854" s="8" t="s">
        <v>133</v>
      </c>
      <c r="G3854" s="8">
        <v>1984</v>
      </c>
      <c r="H3854" s="8">
        <v>36</v>
      </c>
      <c r="I3854" s="6" t="s">
        <v>117</v>
      </c>
      <c r="J3854" s="8" t="s">
        <v>2268</v>
      </c>
      <c r="K3854" s="6" t="s">
        <v>2269</v>
      </c>
      <c r="L3854" s="7" t="s">
        <v>60</v>
      </c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8" t="s">
        <v>61</v>
      </c>
      <c r="Z3854" s="8" t="s">
        <v>1139</v>
      </c>
      <c r="AP3854" s="6"/>
      <c r="AQ3854" s="6"/>
      <c r="AR3854" s="6"/>
      <c r="AS3854" s="6"/>
      <c r="AT3854" s="6"/>
    </row>
    <row r="3855" spans="1:46" ht="14.25" customHeight="1">
      <c r="A3855" s="7" t="s">
        <v>159</v>
      </c>
      <c r="B3855" s="7">
        <v>6889</v>
      </c>
      <c r="C3855" s="8">
        <v>62987</v>
      </c>
      <c r="D3855" s="8" t="s">
        <v>2113</v>
      </c>
      <c r="E3855" s="8" t="str">
        <f t="shared" si="60"/>
        <v>DR. REDDY'S LABORATO15</v>
      </c>
      <c r="F3855" s="8" t="s">
        <v>133</v>
      </c>
      <c r="G3855" s="8">
        <v>1984</v>
      </c>
      <c r="H3855" s="8">
        <v>36</v>
      </c>
      <c r="I3855" s="6" t="s">
        <v>119</v>
      </c>
      <c r="J3855" s="8" t="s">
        <v>2268</v>
      </c>
      <c r="K3855" s="6" t="s">
        <v>2269</v>
      </c>
      <c r="L3855" s="7" t="s">
        <v>60</v>
      </c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8" t="s">
        <v>61</v>
      </c>
      <c r="Z3855" s="8" t="s">
        <v>1139</v>
      </c>
      <c r="AP3855" s="6"/>
      <c r="AQ3855" s="6"/>
      <c r="AR3855" s="6"/>
      <c r="AS3855" s="6"/>
      <c r="AT3855" s="6"/>
    </row>
    <row r="3856" spans="1:46" ht="14.25" customHeight="1">
      <c r="A3856" s="7" t="s">
        <v>159</v>
      </c>
      <c r="B3856" s="7">
        <v>6939</v>
      </c>
      <c r="C3856" s="8">
        <v>62987</v>
      </c>
      <c r="D3856" s="8" t="s">
        <v>2113</v>
      </c>
      <c r="E3856" s="8" t="str">
        <f t="shared" si="60"/>
        <v>DR. REDDY'S LABORATO16</v>
      </c>
      <c r="F3856" s="8" t="s">
        <v>133</v>
      </c>
      <c r="G3856" s="8">
        <v>1984</v>
      </c>
      <c r="H3856" s="8">
        <v>36</v>
      </c>
      <c r="I3856" s="6" t="s">
        <v>52</v>
      </c>
      <c r="J3856" s="8" t="s">
        <v>2268</v>
      </c>
      <c r="K3856" s="6" t="s">
        <v>2270</v>
      </c>
      <c r="L3856" s="7" t="s">
        <v>60</v>
      </c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8" t="s">
        <v>61</v>
      </c>
      <c r="Z3856" s="8" t="s">
        <v>1139</v>
      </c>
      <c r="AP3856" s="6"/>
      <c r="AQ3856" s="6"/>
      <c r="AR3856" s="6"/>
      <c r="AS3856" s="6"/>
      <c r="AT3856" s="6"/>
    </row>
    <row r="3857" spans="1:46" ht="14.25" customHeight="1">
      <c r="A3857" s="7" t="s">
        <v>159</v>
      </c>
      <c r="B3857" s="7">
        <v>6994</v>
      </c>
      <c r="C3857" s="8">
        <v>62987</v>
      </c>
      <c r="D3857" s="8" t="s">
        <v>2113</v>
      </c>
      <c r="E3857" s="8" t="str">
        <f t="shared" si="60"/>
        <v>DR. REDDY'S LABORATO17</v>
      </c>
      <c r="F3857" s="8" t="s">
        <v>133</v>
      </c>
      <c r="G3857" s="8">
        <v>1984</v>
      </c>
      <c r="H3857" s="8">
        <v>36</v>
      </c>
      <c r="I3857" s="6" t="s">
        <v>54</v>
      </c>
      <c r="J3857" s="8" t="s">
        <v>2268</v>
      </c>
      <c r="K3857" s="6" t="s">
        <v>2269</v>
      </c>
      <c r="L3857" s="7" t="s">
        <v>60</v>
      </c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8" t="s">
        <v>61</v>
      </c>
      <c r="Z3857" s="8" t="s">
        <v>1139</v>
      </c>
      <c r="AP3857" s="6"/>
      <c r="AQ3857" s="6"/>
      <c r="AR3857" s="6"/>
      <c r="AS3857" s="6"/>
      <c r="AT3857" s="6"/>
    </row>
    <row r="3858" spans="1:46" ht="14.25" customHeight="1">
      <c r="A3858" s="7" t="s">
        <v>159</v>
      </c>
      <c r="B3858" s="7">
        <v>7050</v>
      </c>
      <c r="C3858" s="8">
        <v>62987</v>
      </c>
      <c r="D3858" s="8" t="s">
        <v>2113</v>
      </c>
      <c r="E3858" s="8" t="str">
        <f t="shared" si="60"/>
        <v>DR. REDDY'S LABORATO18</v>
      </c>
      <c r="F3858" s="8" t="s">
        <v>133</v>
      </c>
      <c r="G3858" s="8">
        <v>1984</v>
      </c>
      <c r="H3858" s="8">
        <v>36</v>
      </c>
      <c r="I3858" s="6" t="s">
        <v>56</v>
      </c>
      <c r="J3858" s="8" t="s">
        <v>2268</v>
      </c>
      <c r="K3858" s="6" t="s">
        <v>2269</v>
      </c>
      <c r="L3858" s="7" t="s">
        <v>60</v>
      </c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8" t="s">
        <v>61</v>
      </c>
      <c r="Z3858" s="8" t="s">
        <v>1139</v>
      </c>
      <c r="AP3858" s="6"/>
      <c r="AQ3858" s="6"/>
      <c r="AR3858" s="6"/>
      <c r="AS3858" s="6"/>
      <c r="AT3858" s="6"/>
    </row>
    <row r="3859" spans="1:46" ht="14.25" customHeight="1">
      <c r="A3859" s="7" t="s">
        <v>131</v>
      </c>
      <c r="B3859" s="7">
        <v>269</v>
      </c>
      <c r="C3859" s="8">
        <v>62987</v>
      </c>
      <c r="D3859" s="8" t="s">
        <v>2113</v>
      </c>
      <c r="E3859" s="8" t="str">
        <f t="shared" si="60"/>
        <v>DR. REDDY'S LABORATO10</v>
      </c>
      <c r="F3859" s="8" t="s">
        <v>133</v>
      </c>
      <c r="G3859" s="8">
        <v>1984</v>
      </c>
      <c r="I3859" s="6" t="s">
        <v>141</v>
      </c>
      <c r="J3859" s="8" t="s">
        <v>2271</v>
      </c>
      <c r="K3859" s="6" t="s">
        <v>2272</v>
      </c>
      <c r="L3859" s="7" t="s">
        <v>458</v>
      </c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8" t="s">
        <v>177</v>
      </c>
      <c r="AP3859" s="6"/>
      <c r="AQ3859" s="6"/>
      <c r="AR3859" s="6"/>
      <c r="AS3859" s="6"/>
      <c r="AT3859" s="6"/>
    </row>
    <row r="3860" spans="1:46" ht="14.25" customHeight="1">
      <c r="A3860" s="7" t="s">
        <v>131</v>
      </c>
      <c r="B3860" s="7">
        <v>309</v>
      </c>
      <c r="C3860" s="8">
        <v>62987</v>
      </c>
      <c r="D3860" s="8" t="s">
        <v>2113</v>
      </c>
      <c r="E3860" s="8" t="str">
        <f t="shared" si="60"/>
        <v>DR. REDDY'S LABORATO11</v>
      </c>
      <c r="F3860" s="8" t="s">
        <v>133</v>
      </c>
      <c r="G3860" s="8">
        <v>1984</v>
      </c>
      <c r="I3860" s="6" t="s">
        <v>144</v>
      </c>
      <c r="J3860" s="8" t="s">
        <v>2271</v>
      </c>
      <c r="K3860" s="6" t="s">
        <v>2272</v>
      </c>
      <c r="L3860" s="7" t="s">
        <v>458</v>
      </c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8" t="s">
        <v>177</v>
      </c>
      <c r="AP3860" s="6"/>
      <c r="AQ3860" s="6"/>
      <c r="AR3860" s="6"/>
      <c r="AS3860" s="6"/>
      <c r="AT3860" s="6"/>
    </row>
    <row r="3861" spans="1:46" ht="14.25" customHeight="1">
      <c r="A3861" s="7" t="s">
        <v>131</v>
      </c>
      <c r="B3861" s="7">
        <v>360</v>
      </c>
      <c r="C3861" s="8">
        <v>62987</v>
      </c>
      <c r="D3861" s="8" t="s">
        <v>2113</v>
      </c>
      <c r="E3861" s="8" t="str">
        <f t="shared" si="60"/>
        <v>DR. REDDY'S LABORATO12</v>
      </c>
      <c r="F3861" s="8" t="s">
        <v>133</v>
      </c>
      <c r="G3861" s="8">
        <v>1984</v>
      </c>
      <c r="I3861" s="6" t="s">
        <v>145</v>
      </c>
      <c r="J3861" s="8" t="s">
        <v>2271</v>
      </c>
      <c r="K3861" s="6" t="s">
        <v>2272</v>
      </c>
      <c r="L3861" s="7" t="s">
        <v>458</v>
      </c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8" t="s">
        <v>177</v>
      </c>
      <c r="AP3861" s="6"/>
      <c r="AQ3861" s="6"/>
      <c r="AR3861" s="6"/>
      <c r="AS3861" s="6"/>
      <c r="AT3861" s="6"/>
    </row>
    <row r="3862" spans="1:46" ht="14.25" customHeight="1">
      <c r="A3862" s="7" t="s">
        <v>131</v>
      </c>
      <c r="B3862" s="7">
        <v>385</v>
      </c>
      <c r="C3862" s="8">
        <v>62987</v>
      </c>
      <c r="D3862" s="8" t="s">
        <v>2113</v>
      </c>
      <c r="E3862" s="8" t="str">
        <f t="shared" si="60"/>
        <v>DR. REDDY'S LABORATO13</v>
      </c>
      <c r="F3862" s="8" t="s">
        <v>133</v>
      </c>
      <c r="G3862" s="8">
        <v>1984</v>
      </c>
      <c r="I3862" s="6" t="s">
        <v>134</v>
      </c>
      <c r="J3862" s="8" t="s">
        <v>2271</v>
      </c>
      <c r="K3862" s="6" t="s">
        <v>2273</v>
      </c>
      <c r="L3862" s="7" t="s">
        <v>458</v>
      </c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8" t="s">
        <v>177</v>
      </c>
      <c r="AP3862" s="6"/>
      <c r="AQ3862" s="6"/>
      <c r="AR3862" s="6"/>
      <c r="AS3862" s="6"/>
      <c r="AT3862" s="6"/>
    </row>
    <row r="3863" spans="1:46" ht="14.25" customHeight="1">
      <c r="A3863" s="7" t="s">
        <v>159</v>
      </c>
      <c r="B3863" s="7">
        <v>6837</v>
      </c>
      <c r="C3863" s="8">
        <v>62987</v>
      </c>
      <c r="D3863" s="8" t="s">
        <v>2113</v>
      </c>
      <c r="E3863" s="8" t="str">
        <f t="shared" si="60"/>
        <v>DR. REDDY'S LABORATO14</v>
      </c>
      <c r="F3863" s="8" t="s">
        <v>133</v>
      </c>
      <c r="G3863" s="8">
        <v>1984</v>
      </c>
      <c r="H3863" s="8">
        <v>36</v>
      </c>
      <c r="I3863" s="6" t="s">
        <v>117</v>
      </c>
      <c r="J3863" s="8" t="s">
        <v>2271</v>
      </c>
      <c r="K3863" s="6" t="s">
        <v>2271</v>
      </c>
      <c r="L3863" s="7" t="s">
        <v>458</v>
      </c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8" t="s">
        <v>177</v>
      </c>
      <c r="Z3863" s="8" t="s">
        <v>1139</v>
      </c>
      <c r="AP3863" s="6"/>
      <c r="AQ3863" s="6"/>
      <c r="AR3863" s="6"/>
      <c r="AS3863" s="6"/>
      <c r="AT3863" s="6"/>
    </row>
    <row r="3864" spans="1:46" ht="14.25" customHeight="1">
      <c r="A3864" s="7" t="s">
        <v>159</v>
      </c>
      <c r="B3864" s="7">
        <v>6890</v>
      </c>
      <c r="C3864" s="8">
        <v>62987</v>
      </c>
      <c r="D3864" s="8" t="s">
        <v>2113</v>
      </c>
      <c r="E3864" s="8" t="str">
        <f t="shared" si="60"/>
        <v>DR. REDDY'S LABORATO15</v>
      </c>
      <c r="F3864" s="8" t="s">
        <v>133</v>
      </c>
      <c r="G3864" s="8">
        <v>1984</v>
      </c>
      <c r="H3864" s="8">
        <v>36</v>
      </c>
      <c r="I3864" s="6" t="s">
        <v>119</v>
      </c>
      <c r="J3864" s="8" t="s">
        <v>2271</v>
      </c>
      <c r="K3864" s="6" t="s">
        <v>2271</v>
      </c>
      <c r="L3864" s="7" t="s">
        <v>458</v>
      </c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8" t="s">
        <v>177</v>
      </c>
      <c r="Z3864" s="8" t="s">
        <v>1139</v>
      </c>
      <c r="AP3864" s="6"/>
      <c r="AQ3864" s="6"/>
      <c r="AR3864" s="6"/>
      <c r="AS3864" s="6"/>
      <c r="AT3864" s="6"/>
    </row>
    <row r="3865" spans="1:46" ht="14.25" customHeight="1">
      <c r="A3865" s="7" t="s">
        <v>159</v>
      </c>
      <c r="B3865" s="7">
        <v>6940</v>
      </c>
      <c r="C3865" s="8">
        <v>62987</v>
      </c>
      <c r="D3865" s="8" t="s">
        <v>2113</v>
      </c>
      <c r="E3865" s="8" t="str">
        <f t="shared" si="60"/>
        <v>DR. REDDY'S LABORATO16</v>
      </c>
      <c r="F3865" s="8" t="s">
        <v>133</v>
      </c>
      <c r="G3865" s="8">
        <v>1984</v>
      </c>
      <c r="H3865" s="8">
        <v>36</v>
      </c>
      <c r="I3865" s="6" t="s">
        <v>52</v>
      </c>
      <c r="J3865" s="8" t="s">
        <v>2271</v>
      </c>
      <c r="K3865" s="6" t="s">
        <v>2271</v>
      </c>
      <c r="L3865" s="7" t="s">
        <v>458</v>
      </c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8" t="s">
        <v>177</v>
      </c>
      <c r="Z3865" s="8" t="s">
        <v>1139</v>
      </c>
      <c r="AP3865" s="6"/>
      <c r="AQ3865" s="6"/>
      <c r="AR3865" s="6"/>
      <c r="AS3865" s="6"/>
      <c r="AT3865" s="6"/>
    </row>
    <row r="3866" spans="1:46" ht="14.25" customHeight="1">
      <c r="A3866" s="7" t="s">
        <v>159</v>
      </c>
      <c r="B3866" s="7">
        <v>6995</v>
      </c>
      <c r="C3866" s="8">
        <v>62987</v>
      </c>
      <c r="D3866" s="8" t="s">
        <v>2113</v>
      </c>
      <c r="E3866" s="8" t="str">
        <f t="shared" si="60"/>
        <v>DR. REDDY'S LABORATO17</v>
      </c>
      <c r="F3866" s="8" t="s">
        <v>133</v>
      </c>
      <c r="G3866" s="8">
        <v>1984</v>
      </c>
      <c r="H3866" s="8">
        <v>36</v>
      </c>
      <c r="I3866" s="6" t="s">
        <v>54</v>
      </c>
      <c r="J3866" s="8" t="s">
        <v>2271</v>
      </c>
      <c r="K3866" s="6" t="s">
        <v>2271</v>
      </c>
      <c r="L3866" s="7" t="s">
        <v>458</v>
      </c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8" t="s">
        <v>177</v>
      </c>
      <c r="Z3866" s="8" t="s">
        <v>1139</v>
      </c>
      <c r="AP3866" s="6"/>
      <c r="AQ3866" s="6"/>
      <c r="AR3866" s="6"/>
      <c r="AS3866" s="6"/>
      <c r="AT3866" s="6"/>
    </row>
    <row r="3867" spans="1:46" ht="14.25" customHeight="1">
      <c r="A3867" s="7" t="s">
        <v>159</v>
      </c>
      <c r="B3867" s="7">
        <v>7051</v>
      </c>
      <c r="C3867" s="8">
        <v>62987</v>
      </c>
      <c r="D3867" s="8" t="s">
        <v>2113</v>
      </c>
      <c r="E3867" s="8" t="str">
        <f t="shared" si="60"/>
        <v>DR. REDDY'S LABORATO18</v>
      </c>
      <c r="F3867" s="8" t="s">
        <v>133</v>
      </c>
      <c r="G3867" s="8">
        <v>1984</v>
      </c>
      <c r="H3867" s="8">
        <v>36</v>
      </c>
      <c r="I3867" s="6" t="s">
        <v>56</v>
      </c>
      <c r="J3867" s="8" t="s">
        <v>2271</v>
      </c>
      <c r="K3867" s="6" t="s">
        <v>2274</v>
      </c>
      <c r="L3867" s="7" t="s">
        <v>458</v>
      </c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8" t="s">
        <v>177</v>
      </c>
      <c r="Z3867" s="8" t="s">
        <v>1139</v>
      </c>
      <c r="AP3867" s="6"/>
      <c r="AQ3867" s="6"/>
      <c r="AR3867" s="6"/>
      <c r="AS3867" s="6"/>
      <c r="AT3867" s="6"/>
    </row>
    <row r="3868" spans="1:46" ht="14.25" customHeight="1">
      <c r="A3868" s="7" t="s">
        <v>189</v>
      </c>
      <c r="B3868" s="7">
        <v>356</v>
      </c>
      <c r="C3868" s="8">
        <v>62987</v>
      </c>
      <c r="D3868" s="8" t="s">
        <v>2113</v>
      </c>
      <c r="E3868" s="8" t="str">
        <f t="shared" si="60"/>
        <v>DR. REDDY'S LABORATO19</v>
      </c>
      <c r="F3868" s="8" t="s">
        <v>133</v>
      </c>
      <c r="I3868" s="6" t="s">
        <v>41</v>
      </c>
      <c r="J3868" s="8" t="s">
        <v>2271</v>
      </c>
      <c r="K3868" s="6" t="s">
        <v>2275</v>
      </c>
      <c r="L3868" s="7" t="s">
        <v>458</v>
      </c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8" t="s">
        <v>177</v>
      </c>
      <c r="Z3868" s="8" t="s">
        <v>191</v>
      </c>
      <c r="AP3868" s="6"/>
      <c r="AQ3868" s="6"/>
      <c r="AR3868" s="6"/>
      <c r="AS3868" s="6"/>
      <c r="AT3868" s="6"/>
    </row>
    <row r="3869" spans="1:46" ht="14.25" customHeight="1">
      <c r="A3869" s="7" t="s">
        <v>131</v>
      </c>
      <c r="B3869" s="7">
        <v>316</v>
      </c>
      <c r="C3869" s="8">
        <v>62987</v>
      </c>
      <c r="D3869" s="8" t="s">
        <v>2113</v>
      </c>
      <c r="E3869" s="8" t="str">
        <f t="shared" si="60"/>
        <v>DR. REDDY'S LABORATO11</v>
      </c>
      <c r="F3869" s="8" t="s">
        <v>133</v>
      </c>
      <c r="G3869" s="8">
        <v>1984</v>
      </c>
      <c r="I3869" s="6" t="s">
        <v>144</v>
      </c>
      <c r="J3869" s="8" t="s">
        <v>2276</v>
      </c>
      <c r="K3869" s="6" t="s">
        <v>2277</v>
      </c>
      <c r="L3869" s="7" t="s">
        <v>262</v>
      </c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8" t="s">
        <v>219</v>
      </c>
      <c r="AP3869" s="6"/>
      <c r="AQ3869" s="6"/>
      <c r="AR3869" s="6"/>
      <c r="AS3869" s="6"/>
      <c r="AT3869" s="6"/>
    </row>
    <row r="3870" spans="1:46" ht="14.25" customHeight="1">
      <c r="A3870" s="7" t="s">
        <v>131</v>
      </c>
      <c r="B3870" s="7">
        <v>320</v>
      </c>
      <c r="C3870" s="8">
        <v>62987</v>
      </c>
      <c r="D3870" s="8" t="s">
        <v>2113</v>
      </c>
      <c r="E3870" s="8" t="str">
        <f t="shared" si="60"/>
        <v>DR. REDDY'S LABORATO12</v>
      </c>
      <c r="F3870" s="8" t="s">
        <v>133</v>
      </c>
      <c r="G3870" s="8">
        <v>1984</v>
      </c>
      <c r="I3870" s="6" t="s">
        <v>145</v>
      </c>
      <c r="J3870" s="8" t="s">
        <v>2276</v>
      </c>
      <c r="K3870" s="6" t="s">
        <v>2277</v>
      </c>
      <c r="L3870" s="7" t="s">
        <v>262</v>
      </c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8" t="s">
        <v>219</v>
      </c>
      <c r="AP3870" s="6"/>
      <c r="AQ3870" s="6"/>
      <c r="AR3870" s="6"/>
      <c r="AS3870" s="6"/>
      <c r="AT3870" s="6"/>
    </row>
    <row r="3871" spans="1:46" ht="14.25" customHeight="1">
      <c r="A3871" s="7" t="s">
        <v>131</v>
      </c>
      <c r="B3871" s="7">
        <v>386</v>
      </c>
      <c r="C3871" s="8">
        <v>62987</v>
      </c>
      <c r="D3871" s="8" t="s">
        <v>2113</v>
      </c>
      <c r="E3871" s="8" t="str">
        <f t="shared" si="60"/>
        <v>DR. REDDY'S LABORATO13</v>
      </c>
      <c r="F3871" s="8" t="s">
        <v>133</v>
      </c>
      <c r="G3871" s="8">
        <v>1984</v>
      </c>
      <c r="I3871" s="6" t="s">
        <v>134</v>
      </c>
      <c r="J3871" s="8" t="s">
        <v>2276</v>
      </c>
      <c r="K3871" s="6" t="s">
        <v>2277</v>
      </c>
      <c r="L3871" s="7" t="s">
        <v>262</v>
      </c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8" t="s">
        <v>219</v>
      </c>
      <c r="AP3871" s="6"/>
      <c r="AQ3871" s="6"/>
      <c r="AR3871" s="6"/>
      <c r="AS3871" s="6"/>
      <c r="AT3871" s="6"/>
    </row>
    <row r="3872" spans="1:46" ht="14.25" customHeight="1">
      <c r="A3872" s="7" t="s">
        <v>159</v>
      </c>
      <c r="B3872" s="7">
        <v>6838</v>
      </c>
      <c r="C3872" s="8">
        <v>62987</v>
      </c>
      <c r="D3872" s="8" t="s">
        <v>2113</v>
      </c>
      <c r="E3872" s="8" t="str">
        <f t="shared" si="60"/>
        <v>DR. REDDY'S LABORATO14</v>
      </c>
      <c r="F3872" s="8" t="s">
        <v>133</v>
      </c>
      <c r="G3872" s="8">
        <v>1984</v>
      </c>
      <c r="H3872" s="8">
        <v>36</v>
      </c>
      <c r="I3872" s="6" t="s">
        <v>117</v>
      </c>
      <c r="J3872" s="8" t="s">
        <v>2276</v>
      </c>
      <c r="K3872" s="6" t="s">
        <v>2276</v>
      </c>
      <c r="L3872" s="7" t="s">
        <v>262</v>
      </c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8" t="s">
        <v>219</v>
      </c>
      <c r="Z3872" s="8" t="s">
        <v>1139</v>
      </c>
      <c r="AP3872" s="6"/>
      <c r="AQ3872" s="6"/>
      <c r="AR3872" s="6"/>
      <c r="AS3872" s="6"/>
      <c r="AT3872" s="6"/>
    </row>
    <row r="3873" spans="1:46" ht="14.25" customHeight="1">
      <c r="A3873" s="7" t="s">
        <v>159</v>
      </c>
      <c r="B3873" s="7">
        <v>6891</v>
      </c>
      <c r="C3873" s="8">
        <v>62987</v>
      </c>
      <c r="D3873" s="8" t="s">
        <v>2113</v>
      </c>
      <c r="E3873" s="8" t="str">
        <f t="shared" si="60"/>
        <v>DR. REDDY'S LABORATO15</v>
      </c>
      <c r="F3873" s="8" t="s">
        <v>133</v>
      </c>
      <c r="G3873" s="8">
        <v>1984</v>
      </c>
      <c r="H3873" s="8">
        <v>36</v>
      </c>
      <c r="I3873" s="6" t="s">
        <v>119</v>
      </c>
      <c r="J3873" s="8" t="s">
        <v>2276</v>
      </c>
      <c r="K3873" s="6" t="s">
        <v>2276</v>
      </c>
      <c r="L3873" s="7" t="s">
        <v>262</v>
      </c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8" t="s">
        <v>219</v>
      </c>
      <c r="Z3873" s="8" t="s">
        <v>1139</v>
      </c>
      <c r="AP3873" s="6"/>
      <c r="AQ3873" s="6"/>
      <c r="AR3873" s="6"/>
      <c r="AS3873" s="6"/>
      <c r="AT3873" s="6"/>
    </row>
    <row r="3874" spans="1:46" ht="14.25" customHeight="1">
      <c r="A3874" s="7" t="s">
        <v>159</v>
      </c>
      <c r="B3874" s="7">
        <v>6941</v>
      </c>
      <c r="C3874" s="8">
        <v>62987</v>
      </c>
      <c r="D3874" s="8" t="s">
        <v>2113</v>
      </c>
      <c r="E3874" s="8" t="str">
        <f t="shared" si="60"/>
        <v>DR. REDDY'S LABORATO16</v>
      </c>
      <c r="F3874" s="8" t="s">
        <v>133</v>
      </c>
      <c r="G3874" s="8">
        <v>1984</v>
      </c>
      <c r="H3874" s="8">
        <v>36</v>
      </c>
      <c r="I3874" s="6" t="s">
        <v>52</v>
      </c>
      <c r="J3874" s="8" t="s">
        <v>2276</v>
      </c>
      <c r="K3874" s="6" t="s">
        <v>2276</v>
      </c>
      <c r="L3874" s="7" t="s">
        <v>262</v>
      </c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8" t="s">
        <v>219</v>
      </c>
      <c r="Z3874" s="8" t="s">
        <v>1139</v>
      </c>
      <c r="AP3874" s="6"/>
      <c r="AQ3874" s="6"/>
      <c r="AR3874" s="6"/>
      <c r="AS3874" s="6"/>
      <c r="AT3874" s="6"/>
    </row>
    <row r="3875" spans="1:46" ht="14.25" customHeight="1">
      <c r="A3875" s="7" t="s">
        <v>159</v>
      </c>
      <c r="B3875" s="7">
        <v>6996</v>
      </c>
      <c r="C3875" s="8">
        <v>62987</v>
      </c>
      <c r="D3875" s="8" t="s">
        <v>2113</v>
      </c>
      <c r="E3875" s="8" t="str">
        <f t="shared" si="60"/>
        <v>DR. REDDY'S LABORATO17</v>
      </c>
      <c r="F3875" s="8" t="s">
        <v>133</v>
      </c>
      <c r="G3875" s="8">
        <v>1984</v>
      </c>
      <c r="H3875" s="8">
        <v>36</v>
      </c>
      <c r="I3875" s="6" t="s">
        <v>54</v>
      </c>
      <c r="J3875" s="8" t="s">
        <v>2276</v>
      </c>
      <c r="K3875" s="6" t="s">
        <v>2276</v>
      </c>
      <c r="L3875" s="7" t="s">
        <v>262</v>
      </c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8" t="s">
        <v>219</v>
      </c>
      <c r="Z3875" s="8" t="s">
        <v>1139</v>
      </c>
      <c r="AP3875" s="6"/>
      <c r="AQ3875" s="6"/>
      <c r="AR3875" s="6"/>
      <c r="AS3875" s="6"/>
      <c r="AT3875" s="6"/>
    </row>
    <row r="3876" spans="1:46" ht="14.25" customHeight="1">
      <c r="A3876" s="7" t="s">
        <v>159</v>
      </c>
      <c r="B3876" s="7">
        <v>7054</v>
      </c>
      <c r="C3876" s="8">
        <v>62987</v>
      </c>
      <c r="D3876" s="8" t="s">
        <v>2113</v>
      </c>
      <c r="E3876" s="8" t="str">
        <f t="shared" si="60"/>
        <v>DR. REDDY'S LABORATO18</v>
      </c>
      <c r="F3876" s="8" t="s">
        <v>133</v>
      </c>
      <c r="G3876" s="8">
        <v>1984</v>
      </c>
      <c r="H3876" s="8">
        <v>36</v>
      </c>
      <c r="I3876" s="6" t="s">
        <v>56</v>
      </c>
      <c r="J3876" s="8" t="s">
        <v>2276</v>
      </c>
      <c r="K3876" s="6" t="s">
        <v>2276</v>
      </c>
      <c r="L3876" s="7" t="s">
        <v>262</v>
      </c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8" t="s">
        <v>219</v>
      </c>
      <c r="Z3876" s="8" t="s">
        <v>1139</v>
      </c>
      <c r="AP3876" s="6"/>
      <c r="AQ3876" s="6"/>
      <c r="AR3876" s="6"/>
      <c r="AS3876" s="6"/>
      <c r="AT3876" s="6"/>
    </row>
    <row r="3877" spans="1:46" ht="14.25" customHeight="1">
      <c r="A3877" s="7" t="s">
        <v>189</v>
      </c>
      <c r="B3877" s="7">
        <v>359</v>
      </c>
      <c r="C3877" s="8">
        <v>62987</v>
      </c>
      <c r="D3877" s="8" t="s">
        <v>2113</v>
      </c>
      <c r="E3877" s="8" t="str">
        <f t="shared" si="60"/>
        <v>DR. REDDY'S LABORATO19</v>
      </c>
      <c r="F3877" s="8" t="s">
        <v>133</v>
      </c>
      <c r="I3877" s="6" t="s">
        <v>41</v>
      </c>
      <c r="J3877" s="8" t="s">
        <v>2276</v>
      </c>
      <c r="K3877" s="6" t="s">
        <v>2278</v>
      </c>
      <c r="L3877" s="7" t="s">
        <v>262</v>
      </c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8" t="s">
        <v>219</v>
      </c>
      <c r="Z3877" s="8" t="s">
        <v>191</v>
      </c>
      <c r="AP3877" s="6"/>
      <c r="AQ3877" s="6"/>
      <c r="AR3877" s="6"/>
      <c r="AS3877" s="6"/>
      <c r="AT3877" s="6"/>
    </row>
    <row r="3878" spans="1:46" ht="14.25" customHeight="1">
      <c r="A3878" s="7" t="s">
        <v>131</v>
      </c>
      <c r="B3878" s="7">
        <v>394</v>
      </c>
      <c r="C3878" s="8">
        <v>62987</v>
      </c>
      <c r="D3878" s="8" t="s">
        <v>2113</v>
      </c>
      <c r="E3878" s="8" t="str">
        <f t="shared" si="60"/>
        <v>DR. REDDY'S LABORATO13</v>
      </c>
      <c r="F3878" s="8" t="s">
        <v>133</v>
      </c>
      <c r="G3878" s="8">
        <v>1984</v>
      </c>
      <c r="I3878" s="6" t="s">
        <v>134</v>
      </c>
      <c r="J3878" s="8" t="s">
        <v>2279</v>
      </c>
      <c r="K3878" s="13" t="s">
        <v>2280</v>
      </c>
      <c r="L3878" s="7" t="s">
        <v>48</v>
      </c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8" t="s">
        <v>49</v>
      </c>
      <c r="AP3878" s="6"/>
      <c r="AQ3878" s="6"/>
      <c r="AR3878" s="6"/>
      <c r="AS3878" s="6"/>
      <c r="AT3878" s="6"/>
    </row>
    <row r="3879" spans="1:46" ht="14.25" customHeight="1">
      <c r="A3879" s="7" t="s">
        <v>159</v>
      </c>
      <c r="B3879" s="7">
        <v>6839</v>
      </c>
      <c r="C3879" s="8">
        <v>62987</v>
      </c>
      <c r="D3879" s="8" t="s">
        <v>2113</v>
      </c>
      <c r="E3879" s="8" t="str">
        <f t="shared" si="60"/>
        <v>DR. REDDY'S LABORATO14</v>
      </c>
      <c r="F3879" s="8" t="s">
        <v>133</v>
      </c>
      <c r="G3879" s="8">
        <v>1984</v>
      </c>
      <c r="H3879" s="8">
        <v>36</v>
      </c>
      <c r="I3879" s="6" t="s">
        <v>117</v>
      </c>
      <c r="J3879" s="8" t="s">
        <v>2279</v>
      </c>
      <c r="K3879" s="8" t="s">
        <v>2281</v>
      </c>
      <c r="L3879" s="7" t="s">
        <v>48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8" t="s">
        <v>49</v>
      </c>
      <c r="Z3879" s="8" t="s">
        <v>1139</v>
      </c>
      <c r="AP3879" s="6"/>
      <c r="AQ3879" s="6"/>
      <c r="AR3879" s="6"/>
      <c r="AS3879" s="6"/>
      <c r="AT3879" s="6"/>
    </row>
    <row r="3880" spans="1:46" ht="14.25" customHeight="1">
      <c r="A3880" s="7" t="s">
        <v>159</v>
      </c>
      <c r="B3880" s="7">
        <v>6892</v>
      </c>
      <c r="C3880" s="8">
        <v>62987</v>
      </c>
      <c r="D3880" s="8" t="s">
        <v>2113</v>
      </c>
      <c r="E3880" s="8" t="str">
        <f t="shared" si="60"/>
        <v>DR. REDDY'S LABORATO15</v>
      </c>
      <c r="F3880" s="8" t="s">
        <v>133</v>
      </c>
      <c r="G3880" s="8">
        <v>1984</v>
      </c>
      <c r="H3880" s="8">
        <v>36</v>
      </c>
      <c r="I3880" s="6" t="s">
        <v>119</v>
      </c>
      <c r="J3880" s="8" t="s">
        <v>2279</v>
      </c>
      <c r="K3880" s="8" t="s">
        <v>2281</v>
      </c>
      <c r="L3880" s="7" t="s">
        <v>48</v>
      </c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8" t="s">
        <v>49</v>
      </c>
      <c r="Z3880" s="8" t="s">
        <v>1139</v>
      </c>
      <c r="AP3880" s="6"/>
      <c r="AQ3880" s="6"/>
      <c r="AR3880" s="6"/>
      <c r="AS3880" s="6"/>
      <c r="AT3880" s="6"/>
    </row>
    <row r="3881" spans="1:46" ht="14.25" customHeight="1">
      <c r="A3881" s="7" t="s">
        <v>159</v>
      </c>
      <c r="B3881" s="7">
        <v>6942</v>
      </c>
      <c r="C3881" s="8">
        <v>62987</v>
      </c>
      <c r="D3881" s="8" t="s">
        <v>2113</v>
      </c>
      <c r="E3881" s="8" t="str">
        <f t="shared" si="60"/>
        <v>DR. REDDY'S LABORATO16</v>
      </c>
      <c r="F3881" s="8" t="s">
        <v>133</v>
      </c>
      <c r="G3881" s="8">
        <v>1984</v>
      </c>
      <c r="H3881" s="8">
        <v>36</v>
      </c>
      <c r="I3881" s="6" t="s">
        <v>52</v>
      </c>
      <c r="J3881" s="8" t="s">
        <v>2279</v>
      </c>
      <c r="K3881" s="8" t="s">
        <v>2281</v>
      </c>
      <c r="L3881" s="7" t="s">
        <v>48</v>
      </c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8" t="s">
        <v>49</v>
      </c>
      <c r="Z3881" s="8" t="s">
        <v>1139</v>
      </c>
      <c r="AP3881" s="6"/>
      <c r="AQ3881" s="6"/>
      <c r="AR3881" s="6"/>
      <c r="AS3881" s="6"/>
      <c r="AT3881" s="6"/>
    </row>
    <row r="3882" spans="1:46" ht="14.25" customHeight="1">
      <c r="A3882" s="7" t="s">
        <v>159</v>
      </c>
      <c r="B3882" s="7">
        <v>6997</v>
      </c>
      <c r="C3882" s="8">
        <v>62987</v>
      </c>
      <c r="D3882" s="8" t="s">
        <v>2113</v>
      </c>
      <c r="E3882" s="8" t="str">
        <f t="shared" si="60"/>
        <v>DR. REDDY'S LABORATO17</v>
      </c>
      <c r="F3882" s="8" t="s">
        <v>133</v>
      </c>
      <c r="G3882" s="8">
        <v>1984</v>
      </c>
      <c r="H3882" s="8">
        <v>36</v>
      </c>
      <c r="I3882" s="6" t="s">
        <v>54</v>
      </c>
      <c r="J3882" s="8" t="s">
        <v>2279</v>
      </c>
      <c r="K3882" s="8" t="s">
        <v>2281</v>
      </c>
      <c r="L3882" s="7" t="s">
        <v>48</v>
      </c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8" t="s">
        <v>49</v>
      </c>
      <c r="Z3882" s="8" t="s">
        <v>1139</v>
      </c>
      <c r="AP3882" s="6"/>
      <c r="AQ3882" s="6"/>
      <c r="AR3882" s="6"/>
      <c r="AS3882" s="6"/>
      <c r="AT3882" s="6"/>
    </row>
    <row r="3883" spans="1:46" ht="14.25" customHeight="1">
      <c r="A3883" s="7" t="s">
        <v>159</v>
      </c>
      <c r="B3883" s="7">
        <v>7027</v>
      </c>
      <c r="C3883" s="8">
        <v>62987</v>
      </c>
      <c r="D3883" s="8" t="s">
        <v>2113</v>
      </c>
      <c r="E3883" s="8" t="str">
        <f t="shared" si="60"/>
        <v>DR. REDDY'S LABORATO18</v>
      </c>
      <c r="F3883" s="8" t="s">
        <v>133</v>
      </c>
      <c r="G3883" s="8">
        <v>1984</v>
      </c>
      <c r="H3883" s="8">
        <v>36</v>
      </c>
      <c r="I3883" s="6" t="s">
        <v>56</v>
      </c>
      <c r="J3883" s="8" t="s">
        <v>2279</v>
      </c>
      <c r="K3883" s="8" t="s">
        <v>2281</v>
      </c>
      <c r="L3883" s="7" t="s">
        <v>48</v>
      </c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8" t="s">
        <v>49</v>
      </c>
      <c r="Z3883" s="8" t="s">
        <v>1139</v>
      </c>
      <c r="AP3883" s="6"/>
      <c r="AQ3883" s="6"/>
      <c r="AR3883" s="6"/>
      <c r="AS3883" s="6"/>
      <c r="AT3883" s="6"/>
    </row>
    <row r="3884" spans="1:46" ht="14.25" customHeight="1">
      <c r="A3884" s="7" t="s">
        <v>189</v>
      </c>
      <c r="B3884" s="7">
        <v>330</v>
      </c>
      <c r="C3884" s="8">
        <v>62987</v>
      </c>
      <c r="D3884" s="8" t="s">
        <v>2113</v>
      </c>
      <c r="E3884" s="8" t="str">
        <f t="shared" si="60"/>
        <v>DR. REDDY'S LABORATO19</v>
      </c>
      <c r="F3884" s="8" t="s">
        <v>133</v>
      </c>
      <c r="I3884" s="6" t="s">
        <v>41</v>
      </c>
      <c r="J3884" s="8" t="s">
        <v>2279</v>
      </c>
      <c r="K3884" s="8" t="s">
        <v>2282</v>
      </c>
      <c r="L3884" s="7" t="s">
        <v>48</v>
      </c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8" t="s">
        <v>49</v>
      </c>
      <c r="Z3884" s="8" t="s">
        <v>191</v>
      </c>
      <c r="AP3884" s="6"/>
      <c r="AQ3884" s="6"/>
      <c r="AR3884" s="6"/>
      <c r="AS3884" s="6"/>
      <c r="AT3884" s="6"/>
    </row>
    <row r="3885" spans="1:46" ht="14.25" customHeight="1">
      <c r="A3885" s="7" t="s">
        <v>131</v>
      </c>
      <c r="B3885" s="7">
        <v>232</v>
      </c>
      <c r="C3885" s="8">
        <v>62987</v>
      </c>
      <c r="D3885" s="8" t="s">
        <v>2113</v>
      </c>
      <c r="E3885" s="8" t="str">
        <f t="shared" si="60"/>
        <v>DR. REDDY'S LABORATO10</v>
      </c>
      <c r="F3885" s="8" t="s">
        <v>133</v>
      </c>
      <c r="G3885" s="8">
        <v>1984</v>
      </c>
      <c r="I3885" s="6" t="s">
        <v>141</v>
      </c>
      <c r="J3885" s="8" t="s">
        <v>2283</v>
      </c>
      <c r="K3885" s="13" t="s">
        <v>2284</v>
      </c>
      <c r="L3885" s="7" t="s">
        <v>48</v>
      </c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8" t="s">
        <v>49</v>
      </c>
      <c r="AP3885" s="6"/>
      <c r="AQ3885" s="6"/>
      <c r="AR3885" s="6"/>
      <c r="AS3885" s="6"/>
      <c r="AT3885" s="6"/>
    </row>
    <row r="3886" spans="1:46" ht="14.25" customHeight="1">
      <c r="A3886" s="7" t="s">
        <v>131</v>
      </c>
      <c r="B3886" s="7">
        <v>273</v>
      </c>
      <c r="C3886" s="8">
        <v>62987</v>
      </c>
      <c r="D3886" s="8" t="s">
        <v>2113</v>
      </c>
      <c r="E3886" s="8" t="str">
        <f t="shared" si="60"/>
        <v>DR. REDDY'S LABORATO11</v>
      </c>
      <c r="F3886" s="8" t="s">
        <v>133</v>
      </c>
      <c r="G3886" s="8">
        <v>1984</v>
      </c>
      <c r="I3886" s="6" t="s">
        <v>144</v>
      </c>
      <c r="J3886" s="8" t="s">
        <v>2283</v>
      </c>
      <c r="K3886" s="13" t="s">
        <v>2284</v>
      </c>
      <c r="L3886" s="7" t="s">
        <v>48</v>
      </c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8" t="s">
        <v>49</v>
      </c>
      <c r="AP3886" s="6"/>
      <c r="AQ3886" s="6"/>
      <c r="AR3886" s="6"/>
      <c r="AS3886" s="6"/>
      <c r="AT3886" s="6"/>
    </row>
    <row r="3887" spans="1:46" ht="14.25" customHeight="1">
      <c r="A3887" s="7" t="s">
        <v>131</v>
      </c>
      <c r="B3887" s="7">
        <v>353</v>
      </c>
      <c r="C3887" s="8">
        <v>62987</v>
      </c>
      <c r="D3887" s="8" t="s">
        <v>2113</v>
      </c>
      <c r="E3887" s="8" t="str">
        <f t="shared" si="60"/>
        <v>DR. REDDY'S LABORATO12</v>
      </c>
      <c r="F3887" s="8" t="s">
        <v>133</v>
      </c>
      <c r="G3887" s="8">
        <v>1984</v>
      </c>
      <c r="I3887" s="6" t="s">
        <v>145</v>
      </c>
      <c r="J3887" s="8" t="s">
        <v>2283</v>
      </c>
      <c r="K3887" s="13" t="s">
        <v>2284</v>
      </c>
      <c r="L3887" s="7" t="s">
        <v>48</v>
      </c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8" t="s">
        <v>49</v>
      </c>
      <c r="AP3887" s="6"/>
      <c r="AQ3887" s="6"/>
      <c r="AR3887" s="6"/>
      <c r="AS3887" s="6"/>
      <c r="AT3887" s="6"/>
    </row>
    <row r="3888" spans="1:46" ht="14.25" customHeight="1">
      <c r="A3888" s="7" t="s">
        <v>131</v>
      </c>
      <c r="B3888" s="7">
        <v>262</v>
      </c>
      <c r="C3888" s="8">
        <v>62987</v>
      </c>
      <c r="D3888" s="8" t="s">
        <v>2113</v>
      </c>
      <c r="E3888" s="8" t="str">
        <f t="shared" si="60"/>
        <v>DR. REDDY'S LABORATO10</v>
      </c>
      <c r="F3888" s="8" t="s">
        <v>133</v>
      </c>
      <c r="G3888" s="8">
        <v>1984</v>
      </c>
      <c r="I3888" s="6" t="s">
        <v>141</v>
      </c>
      <c r="J3888" s="8" t="s">
        <v>2285</v>
      </c>
      <c r="K3888" s="6" t="s">
        <v>2286</v>
      </c>
      <c r="L3888" s="7" t="s">
        <v>121</v>
      </c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8" t="s">
        <v>122</v>
      </c>
      <c r="AP3888" s="6"/>
      <c r="AQ3888" s="6"/>
      <c r="AR3888" s="6"/>
      <c r="AS3888" s="6"/>
      <c r="AT3888" s="6"/>
    </row>
    <row r="3889" spans="1:46" ht="14.25" customHeight="1">
      <c r="A3889" s="7" t="s">
        <v>131</v>
      </c>
      <c r="B3889" s="7">
        <v>303</v>
      </c>
      <c r="C3889" s="8">
        <v>62987</v>
      </c>
      <c r="D3889" s="8" t="s">
        <v>2113</v>
      </c>
      <c r="E3889" s="8" t="str">
        <f t="shared" si="60"/>
        <v>DR. REDDY'S LABORATO11</v>
      </c>
      <c r="F3889" s="8" t="s">
        <v>133</v>
      </c>
      <c r="G3889" s="8">
        <v>1984</v>
      </c>
      <c r="I3889" s="6" t="s">
        <v>144</v>
      </c>
      <c r="J3889" s="8" t="s">
        <v>2285</v>
      </c>
      <c r="K3889" s="6" t="s">
        <v>2286</v>
      </c>
      <c r="L3889" s="7" t="s">
        <v>121</v>
      </c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8" t="s">
        <v>122</v>
      </c>
      <c r="AP3889" s="6"/>
      <c r="AQ3889" s="6"/>
      <c r="AR3889" s="6"/>
      <c r="AS3889" s="6"/>
      <c r="AT3889" s="6"/>
    </row>
    <row r="3890" spans="1:46" ht="14.25" customHeight="1">
      <c r="A3890" s="7" t="s">
        <v>131</v>
      </c>
      <c r="B3890" s="7">
        <v>395</v>
      </c>
      <c r="C3890" s="8">
        <v>62987</v>
      </c>
      <c r="D3890" s="8" t="s">
        <v>2113</v>
      </c>
      <c r="E3890" s="8" t="str">
        <f t="shared" si="60"/>
        <v>DR. REDDY'S LABORATO13</v>
      </c>
      <c r="F3890" s="8" t="s">
        <v>133</v>
      </c>
      <c r="G3890" s="8">
        <v>1984</v>
      </c>
      <c r="I3890" s="6" t="s">
        <v>134</v>
      </c>
      <c r="J3890" s="8" t="s">
        <v>2285</v>
      </c>
      <c r="K3890" s="6" t="s">
        <v>2287</v>
      </c>
      <c r="L3890" s="7" t="s">
        <v>121</v>
      </c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8" t="s">
        <v>122</v>
      </c>
      <c r="AP3890" s="6"/>
      <c r="AQ3890" s="6"/>
      <c r="AR3890" s="6"/>
      <c r="AS3890" s="6"/>
      <c r="AT3890" s="6"/>
    </row>
    <row r="3891" spans="1:46" ht="14.25" customHeight="1">
      <c r="A3891" s="7" t="s">
        <v>159</v>
      </c>
      <c r="B3891" s="7">
        <v>6840</v>
      </c>
      <c r="C3891" s="8">
        <v>62987</v>
      </c>
      <c r="D3891" s="8" t="s">
        <v>2113</v>
      </c>
      <c r="E3891" s="8" t="str">
        <f t="shared" si="60"/>
        <v>DR. REDDY'S LABORATO14</v>
      </c>
      <c r="F3891" s="8" t="s">
        <v>133</v>
      </c>
      <c r="G3891" s="8">
        <v>1984</v>
      </c>
      <c r="H3891" s="8">
        <v>36</v>
      </c>
      <c r="I3891" s="6" t="s">
        <v>117</v>
      </c>
      <c r="J3891" s="8" t="s">
        <v>2285</v>
      </c>
      <c r="K3891" s="6" t="s">
        <v>2285</v>
      </c>
      <c r="L3891" s="7" t="s">
        <v>121</v>
      </c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8" t="s">
        <v>122</v>
      </c>
      <c r="Z3891" s="8" t="s">
        <v>1139</v>
      </c>
      <c r="AP3891" s="6"/>
      <c r="AQ3891" s="6"/>
      <c r="AR3891" s="6"/>
      <c r="AS3891" s="6"/>
      <c r="AT3891" s="6"/>
    </row>
    <row r="3892" spans="1:46" ht="14.25" customHeight="1">
      <c r="A3892" s="7" t="s">
        <v>159</v>
      </c>
      <c r="B3892" s="7">
        <v>6893</v>
      </c>
      <c r="C3892" s="8">
        <v>62987</v>
      </c>
      <c r="D3892" s="8" t="s">
        <v>2113</v>
      </c>
      <c r="E3892" s="8" t="str">
        <f t="shared" si="60"/>
        <v>DR. REDDY'S LABORATO15</v>
      </c>
      <c r="F3892" s="8" t="s">
        <v>133</v>
      </c>
      <c r="G3892" s="8">
        <v>1984</v>
      </c>
      <c r="H3892" s="8">
        <v>36</v>
      </c>
      <c r="I3892" s="6" t="s">
        <v>119</v>
      </c>
      <c r="J3892" s="8" t="s">
        <v>2285</v>
      </c>
      <c r="K3892" s="6" t="s">
        <v>2285</v>
      </c>
      <c r="L3892" s="7" t="s">
        <v>121</v>
      </c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8" t="s">
        <v>122</v>
      </c>
      <c r="Z3892" s="8" t="s">
        <v>1139</v>
      </c>
      <c r="AP3892" s="6"/>
      <c r="AQ3892" s="6"/>
      <c r="AR3892" s="6"/>
      <c r="AS3892" s="6"/>
      <c r="AT3892" s="6"/>
    </row>
    <row r="3893" spans="1:46" ht="14.25" customHeight="1">
      <c r="A3893" s="7" t="s">
        <v>159</v>
      </c>
      <c r="B3893" s="7">
        <v>6943</v>
      </c>
      <c r="C3893" s="8">
        <v>62987</v>
      </c>
      <c r="D3893" s="8" t="s">
        <v>2113</v>
      </c>
      <c r="E3893" s="8" t="str">
        <f t="shared" si="60"/>
        <v>DR. REDDY'S LABORATO16</v>
      </c>
      <c r="F3893" s="8" t="s">
        <v>133</v>
      </c>
      <c r="G3893" s="8">
        <v>1984</v>
      </c>
      <c r="H3893" s="8">
        <v>36</v>
      </c>
      <c r="I3893" s="6" t="s">
        <v>52</v>
      </c>
      <c r="J3893" s="8" t="s">
        <v>2285</v>
      </c>
      <c r="K3893" s="6" t="s">
        <v>2285</v>
      </c>
      <c r="L3893" s="7" t="s">
        <v>121</v>
      </c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8" t="s">
        <v>122</v>
      </c>
      <c r="Z3893" s="8" t="s">
        <v>1139</v>
      </c>
      <c r="AP3893" s="6"/>
      <c r="AQ3893" s="6"/>
      <c r="AR3893" s="6"/>
      <c r="AS3893" s="6"/>
      <c r="AT3893" s="6"/>
    </row>
    <row r="3894" spans="1:46" ht="14.25" customHeight="1">
      <c r="A3894" s="7" t="s">
        <v>159</v>
      </c>
      <c r="B3894" s="7">
        <v>6998</v>
      </c>
      <c r="C3894" s="8">
        <v>62987</v>
      </c>
      <c r="D3894" s="8" t="s">
        <v>2113</v>
      </c>
      <c r="E3894" s="8" t="str">
        <f t="shared" si="60"/>
        <v>DR. REDDY'S LABORATO17</v>
      </c>
      <c r="F3894" s="8" t="s">
        <v>133</v>
      </c>
      <c r="G3894" s="8">
        <v>1984</v>
      </c>
      <c r="H3894" s="8">
        <v>36</v>
      </c>
      <c r="I3894" s="6" t="s">
        <v>54</v>
      </c>
      <c r="J3894" s="8" t="s">
        <v>2285</v>
      </c>
      <c r="K3894" s="6" t="s">
        <v>2285</v>
      </c>
      <c r="L3894" s="7" t="s">
        <v>121</v>
      </c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8" t="s">
        <v>122</v>
      </c>
      <c r="Z3894" s="8" t="s">
        <v>1139</v>
      </c>
      <c r="AP3894" s="6"/>
      <c r="AQ3894" s="6"/>
      <c r="AR3894" s="6"/>
      <c r="AS3894" s="6"/>
      <c r="AT3894" s="6"/>
    </row>
    <row r="3895" spans="1:46" ht="14.25" customHeight="1">
      <c r="A3895" s="7" t="s">
        <v>159</v>
      </c>
      <c r="B3895" s="7">
        <v>7055</v>
      </c>
      <c r="C3895" s="8">
        <v>62987</v>
      </c>
      <c r="D3895" s="8" t="s">
        <v>2113</v>
      </c>
      <c r="E3895" s="8" t="str">
        <f t="shared" si="60"/>
        <v>DR. REDDY'S LABORATO18</v>
      </c>
      <c r="F3895" s="8" t="s">
        <v>133</v>
      </c>
      <c r="G3895" s="8">
        <v>1984</v>
      </c>
      <c r="H3895" s="8">
        <v>36</v>
      </c>
      <c r="I3895" s="6" t="s">
        <v>56</v>
      </c>
      <c r="J3895" s="8" t="s">
        <v>2285</v>
      </c>
      <c r="K3895" s="6" t="s">
        <v>2288</v>
      </c>
      <c r="L3895" s="7" t="s">
        <v>121</v>
      </c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8" t="s">
        <v>122</v>
      </c>
      <c r="Z3895" s="8" t="s">
        <v>1139</v>
      </c>
      <c r="AP3895" s="6"/>
      <c r="AQ3895" s="6"/>
      <c r="AR3895" s="6"/>
      <c r="AS3895" s="6"/>
      <c r="AT3895" s="6"/>
    </row>
    <row r="3896" spans="1:46" ht="14.25" customHeight="1">
      <c r="A3896" s="7" t="s">
        <v>189</v>
      </c>
      <c r="B3896" s="7">
        <v>360</v>
      </c>
      <c r="C3896" s="8">
        <v>62987</v>
      </c>
      <c r="D3896" s="8" t="s">
        <v>2113</v>
      </c>
      <c r="E3896" s="8" t="str">
        <f t="shared" si="60"/>
        <v>DR. REDDY'S LABORATO19</v>
      </c>
      <c r="F3896" s="8" t="s">
        <v>133</v>
      </c>
      <c r="I3896" s="6" t="s">
        <v>41</v>
      </c>
      <c r="J3896" s="8" t="s">
        <v>2285</v>
      </c>
      <c r="K3896" s="6" t="s">
        <v>2286</v>
      </c>
      <c r="L3896" s="7" t="s">
        <v>121</v>
      </c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8" t="s">
        <v>122</v>
      </c>
      <c r="Z3896" s="8" t="s">
        <v>191</v>
      </c>
      <c r="AP3896" s="6"/>
      <c r="AQ3896" s="6"/>
      <c r="AR3896" s="6"/>
      <c r="AS3896" s="6"/>
      <c r="AT3896" s="6"/>
    </row>
    <row r="3897" spans="1:46" ht="14.25" customHeight="1">
      <c r="A3897" s="7" t="s">
        <v>159</v>
      </c>
      <c r="B3897" s="7">
        <v>6843</v>
      </c>
      <c r="C3897" s="8">
        <v>62987</v>
      </c>
      <c r="D3897" s="8" t="s">
        <v>2113</v>
      </c>
      <c r="E3897" s="8" t="str">
        <f t="shared" si="60"/>
        <v>DR. REDDY'S LABORATO14</v>
      </c>
      <c r="F3897" s="8" t="s">
        <v>133</v>
      </c>
      <c r="G3897" s="8">
        <v>1984</v>
      </c>
      <c r="H3897" s="8">
        <v>36</v>
      </c>
      <c r="I3897" s="6" t="s">
        <v>117</v>
      </c>
      <c r="J3897" s="8" t="s">
        <v>2289</v>
      </c>
      <c r="K3897" s="8" t="s">
        <v>2290</v>
      </c>
      <c r="L3897" s="7" t="s">
        <v>48</v>
      </c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8" t="s">
        <v>49</v>
      </c>
      <c r="Z3897" s="8" t="s">
        <v>1139</v>
      </c>
      <c r="AP3897" s="6"/>
      <c r="AQ3897" s="6"/>
      <c r="AR3897" s="6"/>
      <c r="AS3897" s="6"/>
      <c r="AT3897" s="6"/>
    </row>
    <row r="3898" spans="1:46" ht="14.25" customHeight="1">
      <c r="A3898" s="7" t="s">
        <v>131</v>
      </c>
      <c r="B3898" s="7">
        <v>313</v>
      </c>
      <c r="C3898" s="8">
        <v>62987</v>
      </c>
      <c r="D3898" s="8" t="s">
        <v>2113</v>
      </c>
      <c r="E3898" s="8" t="str">
        <f t="shared" si="60"/>
        <v>DR. REDDY'S LABORATO11</v>
      </c>
      <c r="F3898" s="8" t="s">
        <v>133</v>
      </c>
      <c r="G3898" s="8">
        <v>1984</v>
      </c>
      <c r="I3898" s="6" t="s">
        <v>144</v>
      </c>
      <c r="J3898" s="8" t="s">
        <v>2291</v>
      </c>
      <c r="K3898" s="13" t="s">
        <v>2292</v>
      </c>
      <c r="L3898" s="7" t="s">
        <v>48</v>
      </c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8" t="s">
        <v>49</v>
      </c>
      <c r="AP3898" s="6"/>
      <c r="AQ3898" s="6"/>
      <c r="AR3898" s="6"/>
      <c r="AS3898" s="6"/>
      <c r="AT3898" s="6"/>
    </row>
    <row r="3899" spans="1:46" ht="14.25" customHeight="1">
      <c r="A3899" s="7" t="s">
        <v>131</v>
      </c>
      <c r="B3899" s="7">
        <v>363</v>
      </c>
      <c r="C3899" s="8">
        <v>62987</v>
      </c>
      <c r="D3899" s="8" t="s">
        <v>2113</v>
      </c>
      <c r="E3899" s="8" t="str">
        <f t="shared" si="60"/>
        <v>DR. REDDY'S LABORATO12</v>
      </c>
      <c r="F3899" s="8" t="s">
        <v>133</v>
      </c>
      <c r="G3899" s="8">
        <v>1984</v>
      </c>
      <c r="I3899" s="6" t="s">
        <v>145</v>
      </c>
      <c r="J3899" s="8" t="s">
        <v>2291</v>
      </c>
      <c r="K3899" s="13" t="s">
        <v>2293</v>
      </c>
      <c r="L3899" s="7" t="s">
        <v>48</v>
      </c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8" t="s">
        <v>49</v>
      </c>
      <c r="AP3899" s="6"/>
      <c r="AQ3899" s="6"/>
      <c r="AR3899" s="6"/>
      <c r="AS3899" s="6"/>
      <c r="AT3899" s="6"/>
    </row>
    <row r="3900" spans="1:46" ht="14.25" customHeight="1">
      <c r="A3900" s="7" t="s">
        <v>131</v>
      </c>
      <c r="B3900" s="7">
        <v>396</v>
      </c>
      <c r="C3900" s="8">
        <v>62987</v>
      </c>
      <c r="D3900" s="8" t="s">
        <v>2113</v>
      </c>
      <c r="E3900" s="8" t="str">
        <f t="shared" si="60"/>
        <v>DR. REDDY'S LABORATO13</v>
      </c>
      <c r="F3900" s="8" t="s">
        <v>133</v>
      </c>
      <c r="G3900" s="8">
        <v>1984</v>
      </c>
      <c r="I3900" s="6" t="s">
        <v>134</v>
      </c>
      <c r="J3900" s="8" t="s">
        <v>2291</v>
      </c>
      <c r="K3900" s="13" t="s">
        <v>2292</v>
      </c>
      <c r="L3900" s="7" t="s">
        <v>48</v>
      </c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8" t="s">
        <v>49</v>
      </c>
      <c r="AP3900" s="6"/>
      <c r="AQ3900" s="6"/>
      <c r="AR3900" s="6"/>
      <c r="AS3900" s="6"/>
      <c r="AT3900" s="6"/>
    </row>
    <row r="3901" spans="1:46" ht="14.25" customHeight="1">
      <c r="A3901" s="7" t="s">
        <v>159</v>
      </c>
      <c r="B3901" s="7">
        <v>6894</v>
      </c>
      <c r="C3901" s="8">
        <v>62987</v>
      </c>
      <c r="D3901" s="8" t="s">
        <v>2113</v>
      </c>
      <c r="E3901" s="8" t="str">
        <f t="shared" si="60"/>
        <v>DR. REDDY'S LABORATO15</v>
      </c>
      <c r="F3901" s="8" t="s">
        <v>133</v>
      </c>
      <c r="G3901" s="8">
        <v>1984</v>
      </c>
      <c r="H3901" s="8">
        <v>36</v>
      </c>
      <c r="I3901" s="6" t="s">
        <v>119</v>
      </c>
      <c r="J3901" s="8" t="s">
        <v>2291</v>
      </c>
      <c r="K3901" s="8" t="s">
        <v>2294</v>
      </c>
      <c r="L3901" s="7" t="s">
        <v>48</v>
      </c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8" t="s">
        <v>49</v>
      </c>
      <c r="Z3901" s="8" t="s">
        <v>1139</v>
      </c>
      <c r="AP3901" s="6"/>
      <c r="AQ3901" s="6"/>
      <c r="AR3901" s="6"/>
      <c r="AS3901" s="6"/>
      <c r="AT3901" s="6"/>
    </row>
    <row r="3902" spans="1:46" ht="14.25" customHeight="1">
      <c r="A3902" s="7" t="s">
        <v>159</v>
      </c>
      <c r="B3902" s="7">
        <v>6944</v>
      </c>
      <c r="C3902" s="8">
        <v>62987</v>
      </c>
      <c r="D3902" s="8" t="s">
        <v>2113</v>
      </c>
      <c r="E3902" s="8" t="str">
        <f t="shared" si="60"/>
        <v>DR. REDDY'S LABORATO16</v>
      </c>
      <c r="F3902" s="8" t="s">
        <v>133</v>
      </c>
      <c r="G3902" s="8">
        <v>1984</v>
      </c>
      <c r="H3902" s="8">
        <v>36</v>
      </c>
      <c r="I3902" s="6" t="s">
        <v>52</v>
      </c>
      <c r="J3902" s="8" t="s">
        <v>2291</v>
      </c>
      <c r="K3902" s="8" t="s">
        <v>2294</v>
      </c>
      <c r="L3902" s="7" t="s">
        <v>48</v>
      </c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8" t="s">
        <v>49</v>
      </c>
      <c r="Z3902" s="8" t="s">
        <v>1139</v>
      </c>
      <c r="AP3902" s="6"/>
      <c r="AQ3902" s="6"/>
      <c r="AR3902" s="6"/>
      <c r="AS3902" s="6"/>
      <c r="AT3902" s="6"/>
    </row>
    <row r="3903" spans="1:46" ht="14.25" customHeight="1">
      <c r="A3903" s="7" t="s">
        <v>159</v>
      </c>
      <c r="B3903" s="7">
        <v>6999</v>
      </c>
      <c r="C3903" s="8">
        <v>62987</v>
      </c>
      <c r="D3903" s="8" t="s">
        <v>2113</v>
      </c>
      <c r="E3903" s="8" t="str">
        <f t="shared" si="60"/>
        <v>DR. REDDY'S LABORATO17</v>
      </c>
      <c r="F3903" s="8" t="s">
        <v>133</v>
      </c>
      <c r="G3903" s="8">
        <v>1984</v>
      </c>
      <c r="H3903" s="8">
        <v>36</v>
      </c>
      <c r="I3903" s="6" t="s">
        <v>54</v>
      </c>
      <c r="J3903" s="8" t="s">
        <v>2291</v>
      </c>
      <c r="K3903" s="8" t="s">
        <v>2295</v>
      </c>
      <c r="L3903" s="7" t="s">
        <v>48</v>
      </c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8" t="s">
        <v>49</v>
      </c>
      <c r="Z3903" s="8" t="s">
        <v>1139</v>
      </c>
      <c r="AP3903" s="6"/>
      <c r="AQ3903" s="6"/>
      <c r="AR3903" s="6"/>
      <c r="AS3903" s="6"/>
      <c r="AT3903" s="6"/>
    </row>
    <row r="3904" spans="1:46" ht="14.25" customHeight="1">
      <c r="A3904" s="7" t="s">
        <v>159</v>
      </c>
      <c r="B3904" s="7">
        <v>7056</v>
      </c>
      <c r="C3904" s="8">
        <v>62987</v>
      </c>
      <c r="D3904" s="8" t="s">
        <v>2113</v>
      </c>
      <c r="E3904" s="8" t="str">
        <f t="shared" si="60"/>
        <v>DR. REDDY'S LABORATO18</v>
      </c>
      <c r="F3904" s="8" t="s">
        <v>133</v>
      </c>
      <c r="G3904" s="8">
        <v>1984</v>
      </c>
      <c r="H3904" s="8">
        <v>36</v>
      </c>
      <c r="I3904" s="6" t="s">
        <v>56</v>
      </c>
      <c r="J3904" s="8" t="s">
        <v>2291</v>
      </c>
      <c r="K3904" s="8" t="s">
        <v>2296</v>
      </c>
      <c r="L3904" s="7" t="s">
        <v>48</v>
      </c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8" t="s">
        <v>49</v>
      </c>
      <c r="Z3904" s="8" t="s">
        <v>1139</v>
      </c>
      <c r="AP3904" s="6"/>
      <c r="AQ3904" s="6"/>
      <c r="AR3904" s="6"/>
      <c r="AS3904" s="6"/>
      <c r="AT3904" s="6"/>
    </row>
    <row r="3905" spans="1:46" ht="14.25" customHeight="1">
      <c r="A3905" s="7" t="s">
        <v>189</v>
      </c>
      <c r="B3905" s="7">
        <v>361</v>
      </c>
      <c r="C3905" s="8">
        <v>62987</v>
      </c>
      <c r="D3905" s="8" t="s">
        <v>2113</v>
      </c>
      <c r="E3905" s="8" t="str">
        <f t="shared" si="60"/>
        <v>DR. REDDY'S LABORATO19</v>
      </c>
      <c r="F3905" s="8" t="s">
        <v>133</v>
      </c>
      <c r="I3905" s="6" t="s">
        <v>41</v>
      </c>
      <c r="J3905" s="8" t="s">
        <v>2291</v>
      </c>
      <c r="K3905" s="8" t="s">
        <v>2292</v>
      </c>
      <c r="L3905" s="7" t="s">
        <v>48</v>
      </c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8" t="s">
        <v>49</v>
      </c>
      <c r="Z3905" s="8" t="s">
        <v>191</v>
      </c>
      <c r="AP3905" s="6"/>
      <c r="AQ3905" s="6"/>
      <c r="AR3905" s="6"/>
      <c r="AS3905" s="6"/>
      <c r="AT3905" s="6"/>
    </row>
    <row r="3906" spans="1:46" ht="14.25" customHeight="1">
      <c r="A3906" s="7" t="s">
        <v>159</v>
      </c>
      <c r="B3906" s="7">
        <v>6841</v>
      </c>
      <c r="C3906" s="8">
        <v>62987</v>
      </c>
      <c r="D3906" s="8" t="s">
        <v>2113</v>
      </c>
      <c r="E3906" s="8" t="str">
        <f t="shared" ref="E3906:E3969" si="61">CONCATENATE(LEFT(D3906,20),RIGHT(I3906,2))</f>
        <v>DR. REDDY'S LABORATO14</v>
      </c>
      <c r="F3906" s="8" t="s">
        <v>133</v>
      </c>
      <c r="G3906" s="8">
        <v>1984</v>
      </c>
      <c r="H3906" s="8">
        <v>36</v>
      </c>
      <c r="I3906" s="6" t="s">
        <v>117</v>
      </c>
      <c r="J3906" s="8" t="s">
        <v>2297</v>
      </c>
      <c r="K3906" s="8" t="s">
        <v>2296</v>
      </c>
      <c r="L3906" s="7" t="s">
        <v>48</v>
      </c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8" t="s">
        <v>49</v>
      </c>
      <c r="Z3906" s="8" t="s">
        <v>1139</v>
      </c>
      <c r="AP3906" s="6"/>
      <c r="AQ3906" s="6"/>
      <c r="AR3906" s="6"/>
      <c r="AS3906" s="6"/>
      <c r="AT3906" s="6"/>
    </row>
    <row r="3907" spans="1:46" ht="14.25" customHeight="1">
      <c r="A3907" s="7" t="s">
        <v>159</v>
      </c>
      <c r="B3907" s="7">
        <v>7000</v>
      </c>
      <c r="C3907" s="8">
        <v>62987</v>
      </c>
      <c r="D3907" s="8" t="s">
        <v>2113</v>
      </c>
      <c r="E3907" s="8" t="str">
        <f t="shared" si="61"/>
        <v>DR. REDDY'S LABORATO17</v>
      </c>
      <c r="F3907" s="8" t="s">
        <v>133</v>
      </c>
      <c r="G3907" s="8">
        <v>1984</v>
      </c>
      <c r="H3907" s="8">
        <v>36</v>
      </c>
      <c r="I3907" s="6" t="s">
        <v>54</v>
      </c>
      <c r="J3907" s="8" t="s">
        <v>2298</v>
      </c>
      <c r="K3907" s="8" t="s">
        <v>2299</v>
      </c>
      <c r="L3907" s="7" t="s">
        <v>48</v>
      </c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8" t="s">
        <v>49</v>
      </c>
      <c r="Z3907" s="8" t="s">
        <v>1139</v>
      </c>
      <c r="AP3907" s="6"/>
      <c r="AQ3907" s="6"/>
      <c r="AR3907" s="6"/>
      <c r="AS3907" s="6"/>
      <c r="AT3907" s="6"/>
    </row>
    <row r="3908" spans="1:46" ht="14.25" customHeight="1">
      <c r="A3908" s="7" t="s">
        <v>159</v>
      </c>
      <c r="B3908" s="7">
        <v>7057</v>
      </c>
      <c r="C3908" s="8">
        <v>62987</v>
      </c>
      <c r="D3908" s="8" t="s">
        <v>2113</v>
      </c>
      <c r="E3908" s="8" t="str">
        <f t="shared" si="61"/>
        <v>DR. REDDY'S LABORATO18</v>
      </c>
      <c r="F3908" s="8" t="s">
        <v>133</v>
      </c>
      <c r="G3908" s="8">
        <v>1984</v>
      </c>
      <c r="H3908" s="8">
        <v>36</v>
      </c>
      <c r="I3908" s="6" t="s">
        <v>56</v>
      </c>
      <c r="J3908" s="8" t="s">
        <v>2298</v>
      </c>
      <c r="K3908" s="8" t="s">
        <v>2299</v>
      </c>
      <c r="L3908" s="7" t="s">
        <v>48</v>
      </c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8" t="s">
        <v>49</v>
      </c>
      <c r="Z3908" s="8" t="s">
        <v>1139</v>
      </c>
      <c r="AP3908" s="6"/>
      <c r="AQ3908" s="6"/>
      <c r="AR3908" s="6"/>
      <c r="AS3908" s="6"/>
      <c r="AT3908" s="6"/>
    </row>
    <row r="3909" spans="1:46" ht="14.25" customHeight="1">
      <c r="A3909" s="7" t="s">
        <v>189</v>
      </c>
      <c r="B3909" s="7">
        <v>362</v>
      </c>
      <c r="C3909" s="8">
        <v>62987</v>
      </c>
      <c r="D3909" s="8" t="s">
        <v>2113</v>
      </c>
      <c r="E3909" s="8" t="str">
        <f t="shared" si="61"/>
        <v>DR. REDDY'S LABORATO19</v>
      </c>
      <c r="F3909" s="8" t="s">
        <v>133</v>
      </c>
      <c r="I3909" s="6" t="s">
        <v>41</v>
      </c>
      <c r="J3909" s="8" t="s">
        <v>2298</v>
      </c>
      <c r="K3909" s="8" t="s">
        <v>2300</v>
      </c>
      <c r="L3909" s="7" t="s">
        <v>48</v>
      </c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8" t="s">
        <v>49</v>
      </c>
      <c r="Z3909" s="8" t="s">
        <v>191</v>
      </c>
      <c r="AP3909" s="6"/>
      <c r="AQ3909" s="6"/>
      <c r="AR3909" s="6"/>
      <c r="AS3909" s="6"/>
      <c r="AT3909" s="6"/>
    </row>
    <row r="3910" spans="1:46" ht="14.25" customHeight="1">
      <c r="A3910" s="7" t="s">
        <v>131</v>
      </c>
      <c r="B3910" s="7">
        <v>252</v>
      </c>
      <c r="C3910" s="8">
        <v>62987</v>
      </c>
      <c r="D3910" s="8" t="s">
        <v>2113</v>
      </c>
      <c r="E3910" s="8" t="str">
        <f t="shared" si="61"/>
        <v>DR. REDDY'S LABORATO10</v>
      </c>
      <c r="F3910" s="8" t="s">
        <v>133</v>
      </c>
      <c r="G3910" s="8">
        <v>1984</v>
      </c>
      <c r="I3910" s="6" t="s">
        <v>141</v>
      </c>
      <c r="J3910" s="8" t="s">
        <v>2301</v>
      </c>
      <c r="K3910" s="6" t="s">
        <v>2302</v>
      </c>
      <c r="L3910" s="7" t="s">
        <v>288</v>
      </c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8" t="s">
        <v>289</v>
      </c>
      <c r="AP3910" s="6"/>
      <c r="AQ3910" s="6"/>
      <c r="AR3910" s="6"/>
      <c r="AS3910" s="6"/>
      <c r="AT3910" s="6"/>
    </row>
    <row r="3911" spans="1:46" ht="14.25" customHeight="1">
      <c r="A3911" s="7" t="s">
        <v>131</v>
      </c>
      <c r="B3911" s="7">
        <v>293</v>
      </c>
      <c r="C3911" s="8">
        <v>62987</v>
      </c>
      <c r="D3911" s="8" t="s">
        <v>2113</v>
      </c>
      <c r="E3911" s="8" t="str">
        <f t="shared" si="61"/>
        <v>DR. REDDY'S LABORATO11</v>
      </c>
      <c r="F3911" s="8" t="s">
        <v>133</v>
      </c>
      <c r="G3911" s="8">
        <v>1984</v>
      </c>
      <c r="I3911" s="6" t="s">
        <v>144</v>
      </c>
      <c r="J3911" s="8" t="s">
        <v>2301</v>
      </c>
      <c r="K3911" s="6" t="s">
        <v>2302</v>
      </c>
      <c r="L3911" s="7" t="s">
        <v>288</v>
      </c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8" t="s">
        <v>289</v>
      </c>
      <c r="AP3911" s="6"/>
      <c r="AQ3911" s="6"/>
      <c r="AR3911" s="6"/>
      <c r="AS3911" s="6"/>
      <c r="AT3911" s="6"/>
    </row>
    <row r="3912" spans="1:46" ht="14.25" customHeight="1">
      <c r="A3912" s="7" t="s">
        <v>131</v>
      </c>
      <c r="B3912" s="7">
        <v>347</v>
      </c>
      <c r="C3912" s="8">
        <v>62987</v>
      </c>
      <c r="D3912" s="8" t="s">
        <v>2113</v>
      </c>
      <c r="E3912" s="8" t="str">
        <f t="shared" si="61"/>
        <v>DR. REDDY'S LABORATO12</v>
      </c>
      <c r="F3912" s="8" t="s">
        <v>133</v>
      </c>
      <c r="G3912" s="8">
        <v>1984</v>
      </c>
      <c r="I3912" s="6" t="s">
        <v>145</v>
      </c>
      <c r="J3912" s="8" t="s">
        <v>2301</v>
      </c>
      <c r="K3912" s="6" t="s">
        <v>2303</v>
      </c>
      <c r="L3912" s="7" t="s">
        <v>288</v>
      </c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8" t="s">
        <v>289</v>
      </c>
      <c r="AP3912" s="6"/>
      <c r="AQ3912" s="6"/>
      <c r="AR3912" s="6"/>
      <c r="AS3912" s="6"/>
      <c r="AT3912" s="6"/>
    </row>
    <row r="3913" spans="1:46" ht="14.25" customHeight="1">
      <c r="A3913" s="7" t="s">
        <v>131</v>
      </c>
      <c r="B3913" s="7">
        <v>397</v>
      </c>
      <c r="C3913" s="8">
        <v>62987</v>
      </c>
      <c r="D3913" s="8" t="s">
        <v>2113</v>
      </c>
      <c r="E3913" s="8" t="str">
        <f t="shared" si="61"/>
        <v>DR. REDDY'S LABORATO13</v>
      </c>
      <c r="F3913" s="8" t="s">
        <v>133</v>
      </c>
      <c r="G3913" s="8">
        <v>1984</v>
      </c>
      <c r="I3913" s="6" t="s">
        <v>134</v>
      </c>
      <c r="J3913" s="8" t="s">
        <v>2301</v>
      </c>
      <c r="K3913" s="6" t="s">
        <v>2302</v>
      </c>
      <c r="L3913" s="7" t="s">
        <v>288</v>
      </c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8" t="s">
        <v>289</v>
      </c>
      <c r="AP3913" s="6"/>
      <c r="AQ3913" s="6"/>
      <c r="AR3913" s="6"/>
      <c r="AS3913" s="6"/>
      <c r="AT3913" s="6"/>
    </row>
    <row r="3914" spans="1:46" ht="14.25" customHeight="1">
      <c r="A3914" s="7" t="s">
        <v>159</v>
      </c>
      <c r="B3914" s="7">
        <v>6842</v>
      </c>
      <c r="C3914" s="8">
        <v>62987</v>
      </c>
      <c r="D3914" s="8" t="s">
        <v>2113</v>
      </c>
      <c r="E3914" s="8" t="str">
        <f t="shared" si="61"/>
        <v>DR. REDDY'S LABORATO14</v>
      </c>
      <c r="F3914" s="8" t="s">
        <v>133</v>
      </c>
      <c r="G3914" s="8">
        <v>1984</v>
      </c>
      <c r="H3914" s="8">
        <v>36</v>
      </c>
      <c r="I3914" s="6" t="s">
        <v>117</v>
      </c>
      <c r="J3914" s="8" t="s">
        <v>2301</v>
      </c>
      <c r="K3914" s="6" t="s">
        <v>2301</v>
      </c>
      <c r="L3914" s="7" t="s">
        <v>288</v>
      </c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8" t="s">
        <v>289</v>
      </c>
      <c r="Z3914" s="8" t="s">
        <v>1139</v>
      </c>
      <c r="AP3914" s="6"/>
      <c r="AQ3914" s="6"/>
      <c r="AR3914" s="6"/>
      <c r="AS3914" s="6"/>
      <c r="AT3914" s="6"/>
    </row>
    <row r="3915" spans="1:46" ht="14.25" customHeight="1">
      <c r="A3915" s="7" t="s">
        <v>159</v>
      </c>
      <c r="B3915" s="7">
        <v>6895</v>
      </c>
      <c r="C3915" s="8">
        <v>62987</v>
      </c>
      <c r="D3915" s="8" t="s">
        <v>2113</v>
      </c>
      <c r="E3915" s="8" t="str">
        <f t="shared" si="61"/>
        <v>DR. REDDY'S LABORATO15</v>
      </c>
      <c r="F3915" s="8" t="s">
        <v>133</v>
      </c>
      <c r="G3915" s="8">
        <v>1984</v>
      </c>
      <c r="H3915" s="8">
        <v>36</v>
      </c>
      <c r="I3915" s="6" t="s">
        <v>119</v>
      </c>
      <c r="J3915" s="8" t="s">
        <v>2301</v>
      </c>
      <c r="K3915" s="6" t="s">
        <v>2301</v>
      </c>
      <c r="L3915" s="7" t="s">
        <v>288</v>
      </c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8" t="s">
        <v>289</v>
      </c>
      <c r="Z3915" s="8" t="s">
        <v>1139</v>
      </c>
      <c r="AP3915" s="6"/>
      <c r="AQ3915" s="6"/>
      <c r="AR3915" s="6"/>
      <c r="AS3915" s="6"/>
      <c r="AT3915" s="6"/>
    </row>
    <row r="3916" spans="1:46" ht="14.25" customHeight="1">
      <c r="A3916" s="7" t="s">
        <v>159</v>
      </c>
      <c r="B3916" s="7">
        <v>6945</v>
      </c>
      <c r="C3916" s="8">
        <v>62987</v>
      </c>
      <c r="D3916" s="8" t="s">
        <v>2113</v>
      </c>
      <c r="E3916" s="8" t="str">
        <f t="shared" si="61"/>
        <v>DR. REDDY'S LABORATO16</v>
      </c>
      <c r="F3916" s="8" t="s">
        <v>133</v>
      </c>
      <c r="G3916" s="8">
        <v>1984</v>
      </c>
      <c r="H3916" s="8">
        <v>36</v>
      </c>
      <c r="I3916" s="6" t="s">
        <v>52</v>
      </c>
      <c r="J3916" s="8" t="s">
        <v>2301</v>
      </c>
      <c r="K3916" s="6" t="s">
        <v>2301</v>
      </c>
      <c r="L3916" s="7" t="s">
        <v>288</v>
      </c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8" t="s">
        <v>289</v>
      </c>
      <c r="Z3916" s="8" t="s">
        <v>1139</v>
      </c>
      <c r="AP3916" s="6"/>
      <c r="AQ3916" s="6"/>
      <c r="AR3916" s="6"/>
      <c r="AS3916" s="6"/>
      <c r="AT3916" s="6"/>
    </row>
    <row r="3917" spans="1:46" ht="14.25" customHeight="1">
      <c r="A3917" s="7" t="s">
        <v>159</v>
      </c>
      <c r="B3917" s="7">
        <v>7001</v>
      </c>
      <c r="C3917" s="8">
        <v>62987</v>
      </c>
      <c r="D3917" s="8" t="s">
        <v>2113</v>
      </c>
      <c r="E3917" s="8" t="str">
        <f t="shared" si="61"/>
        <v>DR. REDDY'S LABORATO17</v>
      </c>
      <c r="F3917" s="8" t="s">
        <v>133</v>
      </c>
      <c r="G3917" s="8">
        <v>1984</v>
      </c>
      <c r="H3917" s="8">
        <v>36</v>
      </c>
      <c r="I3917" s="6" t="s">
        <v>54</v>
      </c>
      <c r="J3917" s="8" t="s">
        <v>2301</v>
      </c>
      <c r="K3917" s="6" t="s">
        <v>2301</v>
      </c>
      <c r="L3917" s="7" t="s">
        <v>288</v>
      </c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8" t="s">
        <v>289</v>
      </c>
      <c r="Z3917" s="8" t="s">
        <v>1139</v>
      </c>
      <c r="AP3917" s="6"/>
      <c r="AQ3917" s="6"/>
      <c r="AR3917" s="6"/>
      <c r="AS3917" s="6"/>
      <c r="AT3917" s="6"/>
    </row>
    <row r="3918" spans="1:46" ht="14.25" customHeight="1">
      <c r="A3918" s="7" t="s">
        <v>159</v>
      </c>
      <c r="B3918" s="7">
        <v>7058</v>
      </c>
      <c r="C3918" s="8">
        <v>62987</v>
      </c>
      <c r="D3918" s="8" t="s">
        <v>2113</v>
      </c>
      <c r="E3918" s="8" t="str">
        <f t="shared" si="61"/>
        <v>DR. REDDY'S LABORATO18</v>
      </c>
      <c r="F3918" s="8" t="s">
        <v>133</v>
      </c>
      <c r="G3918" s="8">
        <v>1984</v>
      </c>
      <c r="H3918" s="8">
        <v>36</v>
      </c>
      <c r="I3918" s="6" t="s">
        <v>56</v>
      </c>
      <c r="J3918" s="8" t="s">
        <v>2301</v>
      </c>
      <c r="K3918" s="6" t="s">
        <v>2304</v>
      </c>
      <c r="L3918" s="7" t="s">
        <v>288</v>
      </c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8" t="s">
        <v>289</v>
      </c>
      <c r="Z3918" s="8" t="s">
        <v>1139</v>
      </c>
      <c r="AP3918" s="6"/>
      <c r="AQ3918" s="6"/>
      <c r="AR3918" s="6"/>
      <c r="AS3918" s="6"/>
      <c r="AT3918" s="6"/>
    </row>
    <row r="3919" spans="1:46" ht="14.25" customHeight="1">
      <c r="A3919" s="7" t="s">
        <v>189</v>
      </c>
      <c r="B3919" s="7">
        <v>363</v>
      </c>
      <c r="C3919" s="8">
        <v>62987</v>
      </c>
      <c r="D3919" s="8" t="s">
        <v>2113</v>
      </c>
      <c r="E3919" s="8" t="str">
        <f t="shared" si="61"/>
        <v>DR. REDDY'S LABORATO19</v>
      </c>
      <c r="F3919" s="8" t="s">
        <v>133</v>
      </c>
      <c r="I3919" s="6" t="s">
        <v>41</v>
      </c>
      <c r="J3919" s="8" t="s">
        <v>2301</v>
      </c>
      <c r="K3919" s="6" t="s">
        <v>2305</v>
      </c>
      <c r="L3919" s="7" t="s">
        <v>288</v>
      </c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8" t="s">
        <v>289</v>
      </c>
      <c r="Z3919" s="8" t="s">
        <v>191</v>
      </c>
      <c r="AP3919" s="6"/>
      <c r="AQ3919" s="6"/>
      <c r="AR3919" s="6"/>
      <c r="AS3919" s="6"/>
      <c r="AT3919" s="6"/>
    </row>
    <row r="3920" spans="1:46" ht="14.25" customHeight="1">
      <c r="A3920" s="7" t="s">
        <v>131</v>
      </c>
      <c r="B3920" s="7">
        <v>315</v>
      </c>
      <c r="C3920" s="8">
        <v>62987</v>
      </c>
      <c r="D3920" s="8" t="s">
        <v>2113</v>
      </c>
      <c r="E3920" s="8" t="str">
        <f t="shared" si="61"/>
        <v>DR. REDDY'S LABORATO11</v>
      </c>
      <c r="F3920" s="8" t="s">
        <v>133</v>
      </c>
      <c r="G3920" s="8">
        <v>1984</v>
      </c>
      <c r="I3920" s="6" t="s">
        <v>144</v>
      </c>
      <c r="J3920" s="8" t="s">
        <v>2306</v>
      </c>
      <c r="K3920" s="13" t="s">
        <v>2307</v>
      </c>
      <c r="L3920" s="7" t="s">
        <v>48</v>
      </c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8" t="s">
        <v>49</v>
      </c>
      <c r="AP3920" s="6"/>
      <c r="AQ3920" s="6"/>
      <c r="AR3920" s="6"/>
      <c r="AS3920" s="6"/>
      <c r="AT3920" s="6"/>
    </row>
    <row r="3921" spans="1:46" ht="14.25" customHeight="1">
      <c r="A3921" s="7" t="s">
        <v>131</v>
      </c>
      <c r="B3921" s="7">
        <v>318</v>
      </c>
      <c r="C3921" s="8">
        <v>62987</v>
      </c>
      <c r="D3921" s="8" t="s">
        <v>2113</v>
      </c>
      <c r="E3921" s="8" t="str">
        <f t="shared" si="61"/>
        <v>DR. REDDY'S LABORATO12</v>
      </c>
      <c r="F3921" s="8" t="s">
        <v>133</v>
      </c>
      <c r="G3921" s="8">
        <v>1984</v>
      </c>
      <c r="I3921" s="6" t="s">
        <v>145</v>
      </c>
      <c r="J3921" s="8" t="s">
        <v>2306</v>
      </c>
      <c r="K3921" s="13" t="s">
        <v>2308</v>
      </c>
      <c r="L3921" s="7" t="s">
        <v>48</v>
      </c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8" t="s">
        <v>49</v>
      </c>
      <c r="AP3921" s="6"/>
      <c r="AQ3921" s="6"/>
      <c r="AR3921" s="6"/>
      <c r="AS3921" s="6"/>
      <c r="AT3921" s="6"/>
    </row>
    <row r="3922" spans="1:46" ht="14.25" customHeight="1">
      <c r="A3922" s="7" t="s">
        <v>131</v>
      </c>
      <c r="B3922" s="7">
        <v>398</v>
      </c>
      <c r="C3922" s="8">
        <v>62987</v>
      </c>
      <c r="D3922" s="8" t="s">
        <v>2113</v>
      </c>
      <c r="E3922" s="8" t="str">
        <f t="shared" si="61"/>
        <v>DR. REDDY'S LABORATO13</v>
      </c>
      <c r="F3922" s="8" t="s">
        <v>133</v>
      </c>
      <c r="G3922" s="8">
        <v>1984</v>
      </c>
      <c r="I3922" s="6" t="s">
        <v>134</v>
      </c>
      <c r="J3922" s="8" t="s">
        <v>2306</v>
      </c>
      <c r="K3922" s="13" t="s">
        <v>2308</v>
      </c>
      <c r="L3922" s="7" t="s">
        <v>48</v>
      </c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8" t="s">
        <v>49</v>
      </c>
      <c r="AP3922" s="6"/>
      <c r="AQ3922" s="6"/>
      <c r="AR3922" s="6"/>
      <c r="AS3922" s="6"/>
      <c r="AT3922" s="6"/>
    </row>
    <row r="3923" spans="1:46" ht="14.25" customHeight="1">
      <c r="A3923" s="7" t="s">
        <v>131</v>
      </c>
      <c r="B3923" s="7">
        <v>242</v>
      </c>
      <c r="C3923" s="8">
        <v>62987</v>
      </c>
      <c r="D3923" s="8" t="s">
        <v>2113</v>
      </c>
      <c r="E3923" s="8" t="str">
        <f t="shared" si="61"/>
        <v>DR. REDDY'S LABORATO10</v>
      </c>
      <c r="F3923" s="8" t="s">
        <v>133</v>
      </c>
      <c r="G3923" s="8">
        <v>1984</v>
      </c>
      <c r="I3923" s="6" t="s">
        <v>141</v>
      </c>
      <c r="J3923" s="8" t="s">
        <v>2309</v>
      </c>
      <c r="K3923" s="6" t="s">
        <v>2310</v>
      </c>
      <c r="L3923" s="7" t="s">
        <v>303</v>
      </c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8" t="s">
        <v>194</v>
      </c>
      <c r="AP3923" s="6"/>
      <c r="AQ3923" s="6"/>
      <c r="AR3923" s="6"/>
      <c r="AS3923" s="6"/>
      <c r="AT3923" s="6"/>
    </row>
    <row r="3924" spans="1:46" ht="14.25" customHeight="1">
      <c r="A3924" s="7" t="s">
        <v>131</v>
      </c>
      <c r="B3924" s="7">
        <v>283</v>
      </c>
      <c r="C3924" s="8">
        <v>62987</v>
      </c>
      <c r="D3924" s="8" t="s">
        <v>2113</v>
      </c>
      <c r="E3924" s="8" t="str">
        <f t="shared" si="61"/>
        <v>DR. REDDY'S LABORATO11</v>
      </c>
      <c r="F3924" s="8" t="s">
        <v>133</v>
      </c>
      <c r="G3924" s="8">
        <v>1984</v>
      </c>
      <c r="I3924" s="6" t="s">
        <v>144</v>
      </c>
      <c r="J3924" s="8" t="s">
        <v>2309</v>
      </c>
      <c r="K3924" s="6" t="s">
        <v>2310</v>
      </c>
      <c r="L3924" s="7" t="s">
        <v>303</v>
      </c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8" t="s">
        <v>194</v>
      </c>
      <c r="AP3924" s="6"/>
      <c r="AQ3924" s="6"/>
      <c r="AR3924" s="6"/>
      <c r="AS3924" s="6"/>
      <c r="AT3924" s="6"/>
    </row>
    <row r="3925" spans="1:46" ht="14.25" customHeight="1">
      <c r="A3925" s="7" t="s">
        <v>131</v>
      </c>
      <c r="B3925" s="7">
        <v>341</v>
      </c>
      <c r="C3925" s="8">
        <v>62987</v>
      </c>
      <c r="D3925" s="8" t="s">
        <v>2113</v>
      </c>
      <c r="E3925" s="8" t="str">
        <f t="shared" si="61"/>
        <v>DR. REDDY'S LABORATO12</v>
      </c>
      <c r="F3925" s="8" t="s">
        <v>133</v>
      </c>
      <c r="G3925" s="8">
        <v>1984</v>
      </c>
      <c r="I3925" s="6" t="s">
        <v>145</v>
      </c>
      <c r="J3925" s="8" t="s">
        <v>2309</v>
      </c>
      <c r="K3925" s="6" t="s">
        <v>2310</v>
      </c>
      <c r="L3925" s="7" t="s">
        <v>303</v>
      </c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8" t="s">
        <v>194</v>
      </c>
      <c r="AP3925" s="6"/>
      <c r="AQ3925" s="6"/>
      <c r="AR3925" s="6"/>
      <c r="AS3925" s="6"/>
      <c r="AT3925" s="6"/>
    </row>
    <row r="3926" spans="1:46" ht="14.25" customHeight="1">
      <c r="A3926" s="7" t="s">
        <v>131</v>
      </c>
      <c r="B3926" s="7">
        <v>399</v>
      </c>
      <c r="C3926" s="8">
        <v>62987</v>
      </c>
      <c r="D3926" s="8" t="s">
        <v>2113</v>
      </c>
      <c r="E3926" s="8" t="str">
        <f t="shared" si="61"/>
        <v>DR. REDDY'S LABORATO13</v>
      </c>
      <c r="F3926" s="8" t="s">
        <v>133</v>
      </c>
      <c r="G3926" s="8">
        <v>1984</v>
      </c>
      <c r="I3926" s="6" t="s">
        <v>134</v>
      </c>
      <c r="J3926" s="8" t="s">
        <v>2309</v>
      </c>
      <c r="K3926" s="6" t="s">
        <v>2311</v>
      </c>
      <c r="L3926" s="7" t="s">
        <v>303</v>
      </c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8" t="s">
        <v>194</v>
      </c>
      <c r="AP3926" s="6"/>
      <c r="AQ3926" s="6"/>
      <c r="AR3926" s="6"/>
      <c r="AS3926" s="6"/>
      <c r="AT3926" s="6"/>
    </row>
    <row r="3927" spans="1:46" ht="14.25" customHeight="1">
      <c r="A3927" s="7" t="s">
        <v>159</v>
      </c>
      <c r="B3927" s="7">
        <v>6844</v>
      </c>
      <c r="C3927" s="8">
        <v>62987</v>
      </c>
      <c r="D3927" s="8" t="s">
        <v>2113</v>
      </c>
      <c r="E3927" s="8" t="str">
        <f t="shared" si="61"/>
        <v>DR. REDDY'S LABORATO14</v>
      </c>
      <c r="F3927" s="8" t="s">
        <v>133</v>
      </c>
      <c r="G3927" s="8">
        <v>1984</v>
      </c>
      <c r="H3927" s="8">
        <v>36</v>
      </c>
      <c r="I3927" s="6" t="s">
        <v>117</v>
      </c>
      <c r="J3927" s="8" t="s">
        <v>2309</v>
      </c>
      <c r="K3927" s="6" t="s">
        <v>2312</v>
      </c>
      <c r="L3927" s="7" t="s">
        <v>303</v>
      </c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8" t="s">
        <v>194</v>
      </c>
      <c r="Z3927" s="8" t="s">
        <v>1139</v>
      </c>
      <c r="AP3927" s="6"/>
      <c r="AQ3927" s="6"/>
      <c r="AR3927" s="6"/>
      <c r="AS3927" s="6"/>
      <c r="AT3927" s="6"/>
    </row>
    <row r="3928" spans="1:46" ht="14.25" customHeight="1">
      <c r="A3928" s="7" t="s">
        <v>159</v>
      </c>
      <c r="B3928" s="7">
        <v>6946</v>
      </c>
      <c r="C3928" s="8">
        <v>62987</v>
      </c>
      <c r="D3928" s="8" t="s">
        <v>2113</v>
      </c>
      <c r="E3928" s="8" t="str">
        <f t="shared" si="61"/>
        <v>DR. REDDY'S LABORATO16</v>
      </c>
      <c r="F3928" s="8" t="s">
        <v>133</v>
      </c>
      <c r="G3928" s="8">
        <v>1984</v>
      </c>
      <c r="H3928" s="8">
        <v>36</v>
      </c>
      <c r="I3928" s="6" t="s">
        <v>52</v>
      </c>
      <c r="J3928" s="8" t="s">
        <v>2309</v>
      </c>
      <c r="K3928" s="6" t="s">
        <v>2313</v>
      </c>
      <c r="L3928" s="7" t="s">
        <v>303</v>
      </c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8" t="s">
        <v>194</v>
      </c>
      <c r="Z3928" s="8" t="s">
        <v>1139</v>
      </c>
      <c r="AP3928" s="6"/>
      <c r="AQ3928" s="6"/>
      <c r="AR3928" s="6"/>
      <c r="AS3928" s="6"/>
      <c r="AT3928" s="6"/>
    </row>
    <row r="3929" spans="1:46" ht="14.25" customHeight="1">
      <c r="A3929" s="7" t="s">
        <v>159</v>
      </c>
      <c r="B3929" s="7">
        <v>7002</v>
      </c>
      <c r="C3929" s="8">
        <v>62987</v>
      </c>
      <c r="D3929" s="8" t="s">
        <v>2113</v>
      </c>
      <c r="E3929" s="8" t="str">
        <f t="shared" si="61"/>
        <v>DR. REDDY'S LABORATO17</v>
      </c>
      <c r="F3929" s="8" t="s">
        <v>133</v>
      </c>
      <c r="G3929" s="8">
        <v>1984</v>
      </c>
      <c r="H3929" s="8">
        <v>36</v>
      </c>
      <c r="I3929" s="6" t="s">
        <v>54</v>
      </c>
      <c r="J3929" s="8" t="s">
        <v>2309</v>
      </c>
      <c r="K3929" s="6" t="s">
        <v>2313</v>
      </c>
      <c r="L3929" s="7" t="s">
        <v>303</v>
      </c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8" t="s">
        <v>194</v>
      </c>
      <c r="Z3929" s="8" t="s">
        <v>1139</v>
      </c>
      <c r="AP3929" s="6"/>
      <c r="AQ3929" s="6"/>
      <c r="AR3929" s="6"/>
      <c r="AS3929" s="6"/>
      <c r="AT3929" s="6"/>
    </row>
    <row r="3930" spans="1:46" ht="14.25" customHeight="1">
      <c r="A3930" s="7" t="s">
        <v>159</v>
      </c>
      <c r="B3930" s="7">
        <v>7059</v>
      </c>
      <c r="C3930" s="8">
        <v>62987</v>
      </c>
      <c r="D3930" s="8" t="s">
        <v>2113</v>
      </c>
      <c r="E3930" s="8" t="str">
        <f t="shared" si="61"/>
        <v>DR. REDDY'S LABORATO18</v>
      </c>
      <c r="F3930" s="8" t="s">
        <v>133</v>
      </c>
      <c r="G3930" s="8">
        <v>1984</v>
      </c>
      <c r="H3930" s="8">
        <v>36</v>
      </c>
      <c r="I3930" s="6" t="s">
        <v>56</v>
      </c>
      <c r="J3930" s="8" t="s">
        <v>2309</v>
      </c>
      <c r="K3930" s="6" t="s">
        <v>2312</v>
      </c>
      <c r="L3930" s="7" t="s">
        <v>303</v>
      </c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8" t="s">
        <v>194</v>
      </c>
      <c r="Z3930" s="8" t="s">
        <v>1139</v>
      </c>
      <c r="AP3930" s="6"/>
      <c r="AQ3930" s="6"/>
      <c r="AR3930" s="6"/>
      <c r="AS3930" s="6"/>
      <c r="AT3930" s="6"/>
    </row>
    <row r="3931" spans="1:46" ht="14.25" customHeight="1">
      <c r="A3931" s="7" t="s">
        <v>189</v>
      </c>
      <c r="B3931" s="7">
        <v>364</v>
      </c>
      <c r="C3931" s="8">
        <v>62987</v>
      </c>
      <c r="D3931" s="8" t="s">
        <v>2113</v>
      </c>
      <c r="E3931" s="8" t="str">
        <f t="shared" si="61"/>
        <v>DR. REDDY'S LABORATO19</v>
      </c>
      <c r="F3931" s="8" t="s">
        <v>133</v>
      </c>
      <c r="I3931" s="6" t="s">
        <v>41</v>
      </c>
      <c r="J3931" s="8" t="s">
        <v>2309</v>
      </c>
      <c r="K3931" s="6" t="s">
        <v>2314</v>
      </c>
      <c r="L3931" s="7" t="s">
        <v>303</v>
      </c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8" t="s">
        <v>194</v>
      </c>
      <c r="Z3931" s="8" t="s">
        <v>191</v>
      </c>
      <c r="AP3931" s="6"/>
      <c r="AQ3931" s="6"/>
      <c r="AR3931" s="6"/>
      <c r="AS3931" s="6"/>
      <c r="AT3931" s="6"/>
    </row>
    <row r="3932" spans="1:46" ht="14.25" customHeight="1">
      <c r="A3932" s="7" t="s">
        <v>131</v>
      </c>
      <c r="B3932" s="7">
        <v>253</v>
      </c>
      <c r="C3932" s="8">
        <v>62987</v>
      </c>
      <c r="D3932" s="8" t="s">
        <v>2113</v>
      </c>
      <c r="E3932" s="8" t="str">
        <f t="shared" si="61"/>
        <v>DR. REDDY'S LABORATO10</v>
      </c>
      <c r="F3932" s="8" t="s">
        <v>133</v>
      </c>
      <c r="G3932" s="8">
        <v>1984</v>
      </c>
      <c r="I3932" s="6" t="s">
        <v>141</v>
      </c>
      <c r="J3932" s="8" t="s">
        <v>2315</v>
      </c>
      <c r="K3932" s="6" t="s">
        <v>2316</v>
      </c>
      <c r="L3932" s="7" t="s">
        <v>445</v>
      </c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8" t="s">
        <v>177</v>
      </c>
      <c r="AP3932" s="6"/>
      <c r="AQ3932" s="6"/>
      <c r="AR3932" s="6"/>
      <c r="AS3932" s="6"/>
      <c r="AT3932" s="6"/>
    </row>
    <row r="3933" spans="1:46" ht="14.25" customHeight="1">
      <c r="A3933" s="7" t="s">
        <v>131</v>
      </c>
      <c r="B3933" s="7">
        <v>294</v>
      </c>
      <c r="C3933" s="8">
        <v>62987</v>
      </c>
      <c r="D3933" s="8" t="s">
        <v>2113</v>
      </c>
      <c r="E3933" s="8" t="str">
        <f t="shared" si="61"/>
        <v>DR. REDDY'S LABORATO11</v>
      </c>
      <c r="F3933" s="8" t="s">
        <v>133</v>
      </c>
      <c r="G3933" s="8">
        <v>1984</v>
      </c>
      <c r="I3933" s="6" t="s">
        <v>144</v>
      </c>
      <c r="J3933" s="8" t="s">
        <v>2315</v>
      </c>
      <c r="K3933" s="6" t="s">
        <v>2316</v>
      </c>
      <c r="L3933" s="7" t="s">
        <v>445</v>
      </c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8" t="s">
        <v>177</v>
      </c>
      <c r="AP3933" s="6"/>
      <c r="AQ3933" s="6"/>
      <c r="AR3933" s="6"/>
      <c r="AS3933" s="6"/>
      <c r="AT3933" s="6"/>
    </row>
    <row r="3934" spans="1:46" ht="14.25" customHeight="1">
      <c r="A3934" s="7" t="s">
        <v>131</v>
      </c>
      <c r="B3934" s="7">
        <v>326</v>
      </c>
      <c r="C3934" s="8">
        <v>62987</v>
      </c>
      <c r="D3934" s="8" t="s">
        <v>2113</v>
      </c>
      <c r="E3934" s="8" t="str">
        <f t="shared" si="61"/>
        <v>DR. REDDY'S LABORATO12</v>
      </c>
      <c r="F3934" s="8" t="s">
        <v>133</v>
      </c>
      <c r="G3934" s="8">
        <v>1984</v>
      </c>
      <c r="I3934" s="6" t="s">
        <v>145</v>
      </c>
      <c r="J3934" s="8" t="s">
        <v>2315</v>
      </c>
      <c r="K3934" s="6" t="s">
        <v>2316</v>
      </c>
      <c r="L3934" s="7" t="s">
        <v>445</v>
      </c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8" t="s">
        <v>177</v>
      </c>
      <c r="AP3934" s="6"/>
      <c r="AQ3934" s="6"/>
      <c r="AR3934" s="6"/>
      <c r="AS3934" s="6"/>
      <c r="AT3934" s="6"/>
    </row>
    <row r="3935" spans="1:46" ht="14.25" customHeight="1">
      <c r="A3935" s="7" t="s">
        <v>131</v>
      </c>
      <c r="B3935" s="7">
        <v>400</v>
      </c>
      <c r="C3935" s="8">
        <v>62987</v>
      </c>
      <c r="D3935" s="8" t="s">
        <v>2113</v>
      </c>
      <c r="E3935" s="8" t="str">
        <f t="shared" si="61"/>
        <v>DR. REDDY'S LABORATO13</v>
      </c>
      <c r="F3935" s="8" t="s">
        <v>133</v>
      </c>
      <c r="G3935" s="8">
        <v>1984</v>
      </c>
      <c r="I3935" s="6" t="s">
        <v>134</v>
      </c>
      <c r="J3935" s="8" t="s">
        <v>2315</v>
      </c>
      <c r="K3935" s="6" t="s">
        <v>2316</v>
      </c>
      <c r="L3935" s="7" t="s">
        <v>445</v>
      </c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8" t="s">
        <v>177</v>
      </c>
      <c r="AP3935" s="6"/>
      <c r="AQ3935" s="6"/>
      <c r="AR3935" s="6"/>
      <c r="AS3935" s="6"/>
      <c r="AT3935" s="6"/>
    </row>
    <row r="3936" spans="1:46" ht="14.25" customHeight="1">
      <c r="A3936" s="7" t="s">
        <v>159</v>
      </c>
      <c r="B3936" s="7">
        <v>6845</v>
      </c>
      <c r="C3936" s="8">
        <v>62987</v>
      </c>
      <c r="D3936" s="8" t="s">
        <v>2113</v>
      </c>
      <c r="E3936" s="8" t="str">
        <f t="shared" si="61"/>
        <v>DR. REDDY'S LABORATO14</v>
      </c>
      <c r="F3936" s="8" t="s">
        <v>133</v>
      </c>
      <c r="G3936" s="8">
        <v>1984</v>
      </c>
      <c r="H3936" s="8">
        <v>36</v>
      </c>
      <c r="I3936" s="6" t="s">
        <v>117</v>
      </c>
      <c r="J3936" s="8" t="s">
        <v>2315</v>
      </c>
      <c r="K3936" s="6" t="s">
        <v>2317</v>
      </c>
      <c r="L3936" s="7" t="s">
        <v>445</v>
      </c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8" t="s">
        <v>177</v>
      </c>
      <c r="Z3936" s="8" t="s">
        <v>1139</v>
      </c>
      <c r="AP3936" s="6"/>
      <c r="AQ3936" s="6"/>
      <c r="AR3936" s="6"/>
      <c r="AS3936" s="6"/>
      <c r="AT3936" s="6"/>
    </row>
    <row r="3937" spans="1:46" ht="14.25" customHeight="1">
      <c r="A3937" s="7" t="s">
        <v>159</v>
      </c>
      <c r="B3937" s="7">
        <v>6896</v>
      </c>
      <c r="C3937" s="8">
        <v>62987</v>
      </c>
      <c r="D3937" s="8" t="s">
        <v>2113</v>
      </c>
      <c r="E3937" s="8" t="str">
        <f t="shared" si="61"/>
        <v>DR. REDDY'S LABORATO15</v>
      </c>
      <c r="F3937" s="8" t="s">
        <v>133</v>
      </c>
      <c r="G3937" s="8">
        <v>1984</v>
      </c>
      <c r="H3937" s="8">
        <v>36</v>
      </c>
      <c r="I3937" s="6" t="s">
        <v>119</v>
      </c>
      <c r="J3937" s="8" t="s">
        <v>2315</v>
      </c>
      <c r="K3937" s="6" t="s">
        <v>2317</v>
      </c>
      <c r="L3937" s="7" t="s">
        <v>445</v>
      </c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8" t="s">
        <v>177</v>
      </c>
      <c r="Z3937" s="8" t="s">
        <v>1139</v>
      </c>
      <c r="AP3937" s="6"/>
      <c r="AQ3937" s="6"/>
      <c r="AR3937" s="6"/>
      <c r="AS3937" s="6"/>
      <c r="AT3937" s="6"/>
    </row>
    <row r="3938" spans="1:46" ht="14.25" customHeight="1">
      <c r="A3938" s="7" t="s">
        <v>159</v>
      </c>
      <c r="B3938" s="7">
        <v>6947</v>
      </c>
      <c r="C3938" s="8">
        <v>62987</v>
      </c>
      <c r="D3938" s="8" t="s">
        <v>2113</v>
      </c>
      <c r="E3938" s="8" t="str">
        <f t="shared" si="61"/>
        <v>DR. REDDY'S LABORATO16</v>
      </c>
      <c r="F3938" s="8" t="s">
        <v>133</v>
      </c>
      <c r="G3938" s="8">
        <v>1984</v>
      </c>
      <c r="H3938" s="8">
        <v>36</v>
      </c>
      <c r="I3938" s="6" t="s">
        <v>52</v>
      </c>
      <c r="J3938" s="8" t="s">
        <v>2315</v>
      </c>
      <c r="K3938" s="6" t="s">
        <v>2317</v>
      </c>
      <c r="L3938" s="7" t="s">
        <v>445</v>
      </c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8" t="s">
        <v>177</v>
      </c>
      <c r="Z3938" s="8" t="s">
        <v>1139</v>
      </c>
      <c r="AP3938" s="6"/>
      <c r="AQ3938" s="6"/>
      <c r="AR3938" s="6"/>
      <c r="AS3938" s="6"/>
      <c r="AT3938" s="6"/>
    </row>
    <row r="3939" spans="1:46" ht="14.25" customHeight="1">
      <c r="A3939" s="7" t="s">
        <v>159</v>
      </c>
      <c r="B3939" s="7">
        <v>7003</v>
      </c>
      <c r="C3939" s="8">
        <v>62987</v>
      </c>
      <c r="D3939" s="8" t="s">
        <v>2113</v>
      </c>
      <c r="E3939" s="8" t="str">
        <f t="shared" si="61"/>
        <v>DR. REDDY'S LABORATO17</v>
      </c>
      <c r="F3939" s="8" t="s">
        <v>133</v>
      </c>
      <c r="G3939" s="8">
        <v>1984</v>
      </c>
      <c r="H3939" s="8">
        <v>36</v>
      </c>
      <c r="I3939" s="6" t="s">
        <v>54</v>
      </c>
      <c r="J3939" s="8" t="s">
        <v>2315</v>
      </c>
      <c r="K3939" s="6" t="s">
        <v>2317</v>
      </c>
      <c r="L3939" s="7" t="s">
        <v>445</v>
      </c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8" t="s">
        <v>177</v>
      </c>
      <c r="Z3939" s="8" t="s">
        <v>1139</v>
      </c>
      <c r="AP3939" s="6"/>
      <c r="AQ3939" s="6"/>
      <c r="AR3939" s="6"/>
      <c r="AS3939" s="6"/>
      <c r="AT3939" s="6"/>
    </row>
    <row r="3940" spans="1:46" ht="14.25" customHeight="1">
      <c r="A3940" s="7" t="s">
        <v>159</v>
      </c>
      <c r="B3940" s="7">
        <v>7060</v>
      </c>
      <c r="C3940" s="8">
        <v>62987</v>
      </c>
      <c r="D3940" s="8" t="s">
        <v>2113</v>
      </c>
      <c r="E3940" s="8" t="str">
        <f t="shared" si="61"/>
        <v>DR. REDDY'S LABORATO18</v>
      </c>
      <c r="F3940" s="8" t="s">
        <v>133</v>
      </c>
      <c r="G3940" s="8">
        <v>1984</v>
      </c>
      <c r="H3940" s="8">
        <v>36</v>
      </c>
      <c r="I3940" s="6" t="s">
        <v>56</v>
      </c>
      <c r="J3940" s="8" t="s">
        <v>2315</v>
      </c>
      <c r="K3940" s="6" t="s">
        <v>2317</v>
      </c>
      <c r="L3940" s="7" t="s">
        <v>445</v>
      </c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8" t="s">
        <v>177</v>
      </c>
      <c r="Z3940" s="8" t="s">
        <v>1139</v>
      </c>
      <c r="AP3940" s="6"/>
      <c r="AQ3940" s="6"/>
      <c r="AR3940" s="6"/>
      <c r="AS3940" s="6"/>
      <c r="AT3940" s="6"/>
    </row>
    <row r="3941" spans="1:46" ht="14.25" customHeight="1">
      <c r="A3941" s="7" t="s">
        <v>189</v>
      </c>
      <c r="B3941" s="7">
        <v>365</v>
      </c>
      <c r="C3941" s="8">
        <v>62987</v>
      </c>
      <c r="D3941" s="8" t="s">
        <v>2113</v>
      </c>
      <c r="E3941" s="8" t="str">
        <f t="shared" si="61"/>
        <v>DR. REDDY'S LABORATO19</v>
      </c>
      <c r="F3941" s="8" t="s">
        <v>133</v>
      </c>
      <c r="I3941" s="6" t="s">
        <v>41</v>
      </c>
      <c r="J3941" s="8" t="s">
        <v>2315</v>
      </c>
      <c r="K3941" s="6" t="s">
        <v>2316</v>
      </c>
      <c r="L3941" s="7" t="s">
        <v>445</v>
      </c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8" t="s">
        <v>177</v>
      </c>
      <c r="Z3941" s="8" t="s">
        <v>191</v>
      </c>
      <c r="AP3941" s="6"/>
      <c r="AQ3941" s="6"/>
      <c r="AR3941" s="6"/>
      <c r="AS3941" s="6"/>
      <c r="AT3941" s="6"/>
    </row>
    <row r="3942" spans="1:46" ht="14.25" customHeight="1">
      <c r="A3942" s="7" t="s">
        <v>131</v>
      </c>
      <c r="B3942" s="7">
        <v>268</v>
      </c>
      <c r="C3942" s="8">
        <v>62987</v>
      </c>
      <c r="D3942" s="8" t="s">
        <v>2113</v>
      </c>
      <c r="E3942" s="8" t="str">
        <f t="shared" si="61"/>
        <v>DR. REDDY'S LABORATO10</v>
      </c>
      <c r="F3942" s="8" t="s">
        <v>133</v>
      </c>
      <c r="G3942" s="8">
        <v>1984</v>
      </c>
      <c r="I3942" s="6" t="s">
        <v>141</v>
      </c>
      <c r="J3942" s="8" t="s">
        <v>2318</v>
      </c>
      <c r="K3942" s="13" t="s">
        <v>2319</v>
      </c>
      <c r="L3942" s="7" t="s">
        <v>48</v>
      </c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8" t="s">
        <v>49</v>
      </c>
      <c r="AP3942" s="6"/>
      <c r="AQ3942" s="6"/>
      <c r="AR3942" s="6"/>
      <c r="AS3942" s="6"/>
      <c r="AT3942" s="6"/>
    </row>
    <row r="3943" spans="1:46" ht="14.25" customHeight="1">
      <c r="A3943" s="7" t="s">
        <v>131</v>
      </c>
      <c r="B3943" s="7">
        <v>406</v>
      </c>
      <c r="C3943" s="8">
        <v>62987</v>
      </c>
      <c r="D3943" s="8" t="s">
        <v>2113</v>
      </c>
      <c r="E3943" s="8" t="str">
        <f t="shared" si="61"/>
        <v>DR. REDDY'S LABORATO13</v>
      </c>
      <c r="F3943" s="8" t="s">
        <v>133</v>
      </c>
      <c r="G3943" s="8">
        <v>1984</v>
      </c>
      <c r="I3943" s="6" t="s">
        <v>134</v>
      </c>
      <c r="J3943" s="8" t="s">
        <v>2320</v>
      </c>
      <c r="K3943" s="6" t="s">
        <v>2321</v>
      </c>
      <c r="L3943" s="7" t="s">
        <v>121</v>
      </c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8" t="s">
        <v>122</v>
      </c>
      <c r="AP3943" s="6"/>
      <c r="AQ3943" s="6"/>
      <c r="AR3943" s="6"/>
      <c r="AS3943" s="6"/>
      <c r="AT3943" s="6"/>
    </row>
    <row r="3944" spans="1:46" ht="14.25" customHeight="1">
      <c r="A3944" s="7" t="s">
        <v>159</v>
      </c>
      <c r="B3944" s="7">
        <v>6847</v>
      </c>
      <c r="C3944" s="8">
        <v>62987</v>
      </c>
      <c r="D3944" s="8" t="s">
        <v>2113</v>
      </c>
      <c r="E3944" s="8" t="str">
        <f t="shared" si="61"/>
        <v>DR. REDDY'S LABORATO14</v>
      </c>
      <c r="F3944" s="8" t="s">
        <v>133</v>
      </c>
      <c r="G3944" s="8">
        <v>1984</v>
      </c>
      <c r="H3944" s="8">
        <v>36</v>
      </c>
      <c r="I3944" s="6" t="s">
        <v>117</v>
      </c>
      <c r="J3944" s="8" t="s">
        <v>2320</v>
      </c>
      <c r="K3944" s="6" t="s">
        <v>2322</v>
      </c>
      <c r="L3944" s="7" t="s">
        <v>121</v>
      </c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8" t="s">
        <v>122</v>
      </c>
      <c r="Z3944" s="8" t="s">
        <v>1139</v>
      </c>
      <c r="AP3944" s="6"/>
      <c r="AQ3944" s="6"/>
      <c r="AR3944" s="6"/>
      <c r="AS3944" s="6"/>
      <c r="AT3944" s="6"/>
    </row>
    <row r="3945" spans="1:46" ht="14.25" customHeight="1">
      <c r="A3945" s="7" t="s">
        <v>159</v>
      </c>
      <c r="B3945" s="7">
        <v>6898</v>
      </c>
      <c r="C3945" s="8">
        <v>62987</v>
      </c>
      <c r="D3945" s="8" t="s">
        <v>2113</v>
      </c>
      <c r="E3945" s="8" t="str">
        <f t="shared" si="61"/>
        <v>DR. REDDY'S LABORATO15</v>
      </c>
      <c r="F3945" s="8" t="s">
        <v>133</v>
      </c>
      <c r="G3945" s="8">
        <v>1984</v>
      </c>
      <c r="H3945" s="8">
        <v>36</v>
      </c>
      <c r="I3945" s="6" t="s">
        <v>119</v>
      </c>
      <c r="J3945" s="8" t="s">
        <v>2320</v>
      </c>
      <c r="K3945" s="6" t="s">
        <v>2320</v>
      </c>
      <c r="L3945" s="7" t="s">
        <v>121</v>
      </c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8" t="s">
        <v>122</v>
      </c>
      <c r="Z3945" s="8" t="s">
        <v>1139</v>
      </c>
      <c r="AP3945" s="6"/>
      <c r="AQ3945" s="6"/>
      <c r="AR3945" s="6"/>
      <c r="AS3945" s="6"/>
      <c r="AT3945" s="6"/>
    </row>
    <row r="3946" spans="1:46" ht="14.25" customHeight="1">
      <c r="A3946" s="7" t="s">
        <v>159</v>
      </c>
      <c r="B3946" s="7">
        <v>6948</v>
      </c>
      <c r="C3946" s="8">
        <v>62987</v>
      </c>
      <c r="D3946" s="8" t="s">
        <v>2113</v>
      </c>
      <c r="E3946" s="8" t="str">
        <f t="shared" si="61"/>
        <v>DR. REDDY'S LABORATO16</v>
      </c>
      <c r="F3946" s="8" t="s">
        <v>133</v>
      </c>
      <c r="G3946" s="8">
        <v>1984</v>
      </c>
      <c r="H3946" s="8">
        <v>36</v>
      </c>
      <c r="I3946" s="6" t="s">
        <v>52</v>
      </c>
      <c r="J3946" s="8" t="s">
        <v>2320</v>
      </c>
      <c r="K3946" s="6" t="s">
        <v>2323</v>
      </c>
      <c r="L3946" s="7" t="s">
        <v>121</v>
      </c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8" t="s">
        <v>122</v>
      </c>
      <c r="Z3946" s="8" t="s">
        <v>1139</v>
      </c>
      <c r="AP3946" s="6"/>
      <c r="AQ3946" s="6"/>
      <c r="AR3946" s="6"/>
      <c r="AS3946" s="6"/>
      <c r="AT3946" s="6"/>
    </row>
    <row r="3947" spans="1:46" ht="14.25" customHeight="1">
      <c r="A3947" s="7" t="s">
        <v>131</v>
      </c>
      <c r="B3947" s="7">
        <v>401</v>
      </c>
      <c r="C3947" s="8">
        <v>62987</v>
      </c>
      <c r="D3947" s="8" t="s">
        <v>2113</v>
      </c>
      <c r="E3947" s="8" t="str">
        <f t="shared" si="61"/>
        <v>DR. REDDY'S LABORATO13</v>
      </c>
      <c r="F3947" s="8" t="s">
        <v>133</v>
      </c>
      <c r="G3947" s="8">
        <v>1984</v>
      </c>
      <c r="I3947" s="6" t="s">
        <v>134</v>
      </c>
      <c r="J3947" s="8" t="s">
        <v>2324</v>
      </c>
      <c r="K3947" s="6" t="s">
        <v>2325</v>
      </c>
      <c r="L3947" s="7" t="s">
        <v>121</v>
      </c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8" t="s">
        <v>122</v>
      </c>
      <c r="AP3947" s="6"/>
      <c r="AQ3947" s="6"/>
      <c r="AR3947" s="6"/>
      <c r="AS3947" s="6"/>
      <c r="AT3947" s="6"/>
    </row>
    <row r="3948" spans="1:46" ht="14.25" customHeight="1">
      <c r="A3948" s="7" t="s">
        <v>159</v>
      </c>
      <c r="B3948" s="7">
        <v>6846</v>
      </c>
      <c r="C3948" s="8">
        <v>62987</v>
      </c>
      <c r="D3948" s="8" t="s">
        <v>2113</v>
      </c>
      <c r="E3948" s="8" t="str">
        <f t="shared" si="61"/>
        <v>DR. REDDY'S LABORATO14</v>
      </c>
      <c r="F3948" s="8" t="s">
        <v>133</v>
      </c>
      <c r="G3948" s="8">
        <v>1984</v>
      </c>
      <c r="H3948" s="8">
        <v>36</v>
      </c>
      <c r="I3948" s="6" t="s">
        <v>117</v>
      </c>
      <c r="J3948" s="8" t="s">
        <v>2324</v>
      </c>
      <c r="K3948" s="6" t="s">
        <v>2324</v>
      </c>
      <c r="L3948" s="7" t="s">
        <v>121</v>
      </c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8" t="s">
        <v>122</v>
      </c>
      <c r="Z3948" s="8" t="s">
        <v>1139</v>
      </c>
      <c r="AP3948" s="6"/>
      <c r="AQ3948" s="6"/>
      <c r="AR3948" s="6"/>
      <c r="AS3948" s="6"/>
      <c r="AT3948" s="6"/>
    </row>
    <row r="3949" spans="1:46" ht="14.25" customHeight="1">
      <c r="A3949" s="7" t="s">
        <v>159</v>
      </c>
      <c r="B3949" s="7">
        <v>6897</v>
      </c>
      <c r="C3949" s="8">
        <v>62987</v>
      </c>
      <c r="D3949" s="8" t="s">
        <v>2113</v>
      </c>
      <c r="E3949" s="8" t="str">
        <f t="shared" si="61"/>
        <v>DR. REDDY'S LABORATO15</v>
      </c>
      <c r="F3949" s="8" t="s">
        <v>133</v>
      </c>
      <c r="G3949" s="8">
        <v>1984</v>
      </c>
      <c r="H3949" s="8">
        <v>36</v>
      </c>
      <c r="I3949" s="6" t="s">
        <v>119</v>
      </c>
      <c r="J3949" s="8" t="s">
        <v>2324</v>
      </c>
      <c r="K3949" s="6" t="s">
        <v>2324</v>
      </c>
      <c r="L3949" s="7" t="s">
        <v>121</v>
      </c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8" t="s">
        <v>122</v>
      </c>
      <c r="Z3949" s="8" t="s">
        <v>1139</v>
      </c>
      <c r="AP3949" s="6"/>
      <c r="AQ3949" s="6"/>
      <c r="AR3949" s="6"/>
      <c r="AS3949" s="6"/>
      <c r="AT3949" s="6"/>
    </row>
    <row r="3950" spans="1:46" ht="14.25" customHeight="1">
      <c r="A3950" s="7" t="s">
        <v>159</v>
      </c>
      <c r="B3950" s="7">
        <v>6949</v>
      </c>
      <c r="C3950" s="8">
        <v>62987</v>
      </c>
      <c r="D3950" s="8" t="s">
        <v>2113</v>
      </c>
      <c r="E3950" s="8" t="str">
        <f t="shared" si="61"/>
        <v>DR. REDDY'S LABORATO16</v>
      </c>
      <c r="F3950" s="8" t="s">
        <v>133</v>
      </c>
      <c r="G3950" s="8">
        <v>1984</v>
      </c>
      <c r="H3950" s="8">
        <v>36</v>
      </c>
      <c r="I3950" s="6" t="s">
        <v>52</v>
      </c>
      <c r="J3950" s="8" t="s">
        <v>2324</v>
      </c>
      <c r="K3950" s="6" t="s">
        <v>2324</v>
      </c>
      <c r="L3950" s="7" t="s">
        <v>121</v>
      </c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8" t="s">
        <v>122</v>
      </c>
      <c r="Z3950" s="8" t="s">
        <v>1139</v>
      </c>
      <c r="AP3950" s="6"/>
      <c r="AQ3950" s="6"/>
      <c r="AR3950" s="6"/>
      <c r="AS3950" s="6"/>
      <c r="AT3950" s="6"/>
    </row>
    <row r="3951" spans="1:46" ht="14.25" customHeight="1">
      <c r="A3951" s="7" t="s">
        <v>159</v>
      </c>
      <c r="B3951" s="7">
        <v>7005</v>
      </c>
      <c r="C3951" s="8">
        <v>62987</v>
      </c>
      <c r="D3951" s="8" t="s">
        <v>2113</v>
      </c>
      <c r="E3951" s="8" t="str">
        <f t="shared" si="61"/>
        <v>DR. REDDY'S LABORATO17</v>
      </c>
      <c r="F3951" s="8" t="s">
        <v>133</v>
      </c>
      <c r="G3951" s="8">
        <v>1984</v>
      </c>
      <c r="H3951" s="8">
        <v>36</v>
      </c>
      <c r="I3951" s="6" t="s">
        <v>54</v>
      </c>
      <c r="J3951" s="8" t="s">
        <v>2324</v>
      </c>
      <c r="K3951" s="6" t="s">
        <v>2326</v>
      </c>
      <c r="L3951" s="7" t="s">
        <v>121</v>
      </c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8" t="s">
        <v>122</v>
      </c>
      <c r="Z3951" s="8" t="s">
        <v>1139</v>
      </c>
      <c r="AP3951" s="6"/>
      <c r="AQ3951" s="6"/>
      <c r="AR3951" s="6"/>
      <c r="AS3951" s="6"/>
      <c r="AT3951" s="6"/>
    </row>
    <row r="3952" spans="1:46" ht="14.25" customHeight="1">
      <c r="A3952" s="7" t="s">
        <v>131</v>
      </c>
      <c r="B3952" s="7">
        <v>402</v>
      </c>
      <c r="C3952" s="8">
        <v>62987</v>
      </c>
      <c r="D3952" s="8" t="s">
        <v>2113</v>
      </c>
      <c r="E3952" s="8" t="str">
        <f t="shared" si="61"/>
        <v>DR. REDDY'S LABORATO13</v>
      </c>
      <c r="F3952" s="8" t="s">
        <v>133</v>
      </c>
      <c r="G3952" s="8">
        <v>1984</v>
      </c>
      <c r="I3952" s="6" t="s">
        <v>134</v>
      </c>
      <c r="J3952" s="8" t="s">
        <v>2322</v>
      </c>
      <c r="K3952" s="6" t="s">
        <v>2327</v>
      </c>
      <c r="L3952" s="7" t="s">
        <v>121</v>
      </c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8" t="s">
        <v>122</v>
      </c>
      <c r="AP3952" s="6"/>
      <c r="AQ3952" s="6"/>
      <c r="AR3952" s="6"/>
      <c r="AS3952" s="6"/>
      <c r="AT3952" s="6"/>
    </row>
    <row r="3953" spans="1:46" ht="14.25" customHeight="1">
      <c r="A3953" s="7" t="s">
        <v>131</v>
      </c>
      <c r="B3953" s="7">
        <v>403</v>
      </c>
      <c r="C3953" s="8">
        <v>62987</v>
      </c>
      <c r="D3953" s="8" t="s">
        <v>2113</v>
      </c>
      <c r="E3953" s="8" t="str">
        <f t="shared" si="61"/>
        <v>DR. REDDY'S LABORATO13</v>
      </c>
      <c r="F3953" s="8" t="s">
        <v>133</v>
      </c>
      <c r="G3953" s="8">
        <v>1984</v>
      </c>
      <c r="I3953" s="6" t="s">
        <v>134</v>
      </c>
      <c r="J3953" s="8" t="s">
        <v>2328</v>
      </c>
      <c r="K3953" s="6" t="s">
        <v>2329</v>
      </c>
      <c r="L3953" s="7" t="s">
        <v>121</v>
      </c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8" t="s">
        <v>122</v>
      </c>
      <c r="AP3953" s="6"/>
      <c r="AQ3953" s="6"/>
      <c r="AR3953" s="6"/>
      <c r="AS3953" s="6"/>
      <c r="AT3953" s="6"/>
    </row>
    <row r="3954" spans="1:46" ht="14.25" customHeight="1">
      <c r="A3954" s="7" t="s">
        <v>159</v>
      </c>
      <c r="B3954" s="7">
        <v>6848</v>
      </c>
      <c r="C3954" s="8">
        <v>62987</v>
      </c>
      <c r="D3954" s="8" t="s">
        <v>2113</v>
      </c>
      <c r="E3954" s="8" t="str">
        <f t="shared" si="61"/>
        <v>DR. REDDY'S LABORATO14</v>
      </c>
      <c r="F3954" s="8" t="s">
        <v>133</v>
      </c>
      <c r="G3954" s="8">
        <v>1984</v>
      </c>
      <c r="H3954" s="8">
        <v>36</v>
      </c>
      <c r="I3954" s="6" t="s">
        <v>117</v>
      </c>
      <c r="J3954" s="8" t="s">
        <v>2328</v>
      </c>
      <c r="K3954" s="6" t="s">
        <v>2328</v>
      </c>
      <c r="L3954" s="7" t="s">
        <v>121</v>
      </c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8" t="s">
        <v>122</v>
      </c>
      <c r="Z3954" s="8" t="s">
        <v>1139</v>
      </c>
      <c r="AP3954" s="6"/>
      <c r="AQ3954" s="6"/>
      <c r="AR3954" s="6"/>
      <c r="AS3954" s="6"/>
      <c r="AT3954" s="6"/>
    </row>
    <row r="3955" spans="1:46" ht="14.25" customHeight="1">
      <c r="A3955" s="7" t="s">
        <v>159</v>
      </c>
      <c r="B3955" s="7">
        <v>6899</v>
      </c>
      <c r="C3955" s="8">
        <v>62987</v>
      </c>
      <c r="D3955" s="8" t="s">
        <v>2113</v>
      </c>
      <c r="E3955" s="8" t="str">
        <f t="shared" si="61"/>
        <v>DR. REDDY'S LABORATO15</v>
      </c>
      <c r="F3955" s="8" t="s">
        <v>133</v>
      </c>
      <c r="G3955" s="8">
        <v>1984</v>
      </c>
      <c r="H3955" s="8">
        <v>36</v>
      </c>
      <c r="I3955" s="6" t="s">
        <v>119</v>
      </c>
      <c r="J3955" s="8" t="s">
        <v>2328</v>
      </c>
      <c r="K3955" s="6" t="s">
        <v>2328</v>
      </c>
      <c r="L3955" s="7" t="s">
        <v>121</v>
      </c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8" t="s">
        <v>122</v>
      </c>
      <c r="Z3955" s="8" t="s">
        <v>1139</v>
      </c>
      <c r="AP3955" s="6"/>
      <c r="AQ3955" s="6"/>
      <c r="AR3955" s="6"/>
      <c r="AS3955" s="6"/>
      <c r="AT3955" s="6"/>
    </row>
    <row r="3956" spans="1:46" ht="14.25" customHeight="1">
      <c r="A3956" s="7" t="s">
        <v>159</v>
      </c>
      <c r="B3956" s="7">
        <v>6950</v>
      </c>
      <c r="C3956" s="8">
        <v>62987</v>
      </c>
      <c r="D3956" s="8" t="s">
        <v>2113</v>
      </c>
      <c r="E3956" s="8" t="str">
        <f t="shared" si="61"/>
        <v>DR. REDDY'S LABORATO16</v>
      </c>
      <c r="F3956" s="8" t="s">
        <v>133</v>
      </c>
      <c r="G3956" s="8">
        <v>1984</v>
      </c>
      <c r="H3956" s="8">
        <v>36</v>
      </c>
      <c r="I3956" s="6" t="s">
        <v>52</v>
      </c>
      <c r="J3956" s="8" t="s">
        <v>2328</v>
      </c>
      <c r="K3956" s="6" t="s">
        <v>2328</v>
      </c>
      <c r="L3956" s="7" t="s">
        <v>121</v>
      </c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8" t="s">
        <v>122</v>
      </c>
      <c r="Z3956" s="8" t="s">
        <v>1139</v>
      </c>
      <c r="AP3956" s="6"/>
      <c r="AQ3956" s="6"/>
      <c r="AR3956" s="6"/>
      <c r="AS3956" s="6"/>
      <c r="AT3956" s="6"/>
    </row>
    <row r="3957" spans="1:46" ht="14.25" customHeight="1">
      <c r="A3957" s="7" t="s">
        <v>159</v>
      </c>
      <c r="B3957" s="7">
        <v>7006</v>
      </c>
      <c r="C3957" s="8">
        <v>62987</v>
      </c>
      <c r="D3957" s="8" t="s">
        <v>2113</v>
      </c>
      <c r="E3957" s="8" t="str">
        <f t="shared" si="61"/>
        <v>DR. REDDY'S LABORATO17</v>
      </c>
      <c r="F3957" s="8" t="s">
        <v>133</v>
      </c>
      <c r="G3957" s="8">
        <v>1984</v>
      </c>
      <c r="H3957" s="8">
        <v>36</v>
      </c>
      <c r="I3957" s="6" t="s">
        <v>54</v>
      </c>
      <c r="J3957" s="8" t="s">
        <v>2328</v>
      </c>
      <c r="K3957" s="6" t="s">
        <v>2330</v>
      </c>
      <c r="L3957" s="7" t="s">
        <v>121</v>
      </c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8" t="s">
        <v>122</v>
      </c>
      <c r="Z3957" s="8" t="s">
        <v>1139</v>
      </c>
      <c r="AP3957" s="6"/>
      <c r="AQ3957" s="6"/>
      <c r="AR3957" s="6"/>
      <c r="AS3957" s="6"/>
      <c r="AT3957" s="6"/>
    </row>
    <row r="3958" spans="1:46" ht="14.25" customHeight="1">
      <c r="A3958" s="7" t="s">
        <v>131</v>
      </c>
      <c r="B3958" s="7">
        <v>404</v>
      </c>
      <c r="C3958" s="8">
        <v>62987</v>
      </c>
      <c r="D3958" s="8" t="s">
        <v>2113</v>
      </c>
      <c r="E3958" s="8" t="str">
        <f t="shared" si="61"/>
        <v>DR. REDDY'S LABORATO13</v>
      </c>
      <c r="F3958" s="8" t="s">
        <v>133</v>
      </c>
      <c r="G3958" s="8">
        <v>1984</v>
      </c>
      <c r="I3958" s="6" t="s">
        <v>134</v>
      </c>
      <c r="J3958" s="8" t="s">
        <v>2331</v>
      </c>
      <c r="K3958" s="6" t="s">
        <v>2332</v>
      </c>
      <c r="L3958" s="7" t="s">
        <v>121</v>
      </c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8" t="s">
        <v>122</v>
      </c>
      <c r="AP3958" s="6"/>
      <c r="AQ3958" s="6"/>
      <c r="AR3958" s="6"/>
      <c r="AS3958" s="6"/>
      <c r="AT3958" s="6"/>
    </row>
    <row r="3959" spans="1:46" ht="14.25" customHeight="1">
      <c r="A3959" s="7" t="s">
        <v>159</v>
      </c>
      <c r="B3959" s="7">
        <v>6849</v>
      </c>
      <c r="C3959" s="8">
        <v>62987</v>
      </c>
      <c r="D3959" s="8" t="s">
        <v>2113</v>
      </c>
      <c r="E3959" s="8" t="str">
        <f t="shared" si="61"/>
        <v>DR. REDDY'S LABORATO14</v>
      </c>
      <c r="F3959" s="8" t="s">
        <v>133</v>
      </c>
      <c r="G3959" s="8">
        <v>1984</v>
      </c>
      <c r="H3959" s="8">
        <v>36</v>
      </c>
      <c r="I3959" s="6" t="s">
        <v>117</v>
      </c>
      <c r="J3959" s="8" t="s">
        <v>2331</v>
      </c>
      <c r="K3959" s="6" t="s">
        <v>2331</v>
      </c>
      <c r="L3959" s="7" t="s">
        <v>121</v>
      </c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8" t="s">
        <v>122</v>
      </c>
      <c r="Z3959" s="8" t="s">
        <v>1139</v>
      </c>
      <c r="AP3959" s="6"/>
      <c r="AQ3959" s="6"/>
      <c r="AR3959" s="6"/>
      <c r="AS3959" s="6"/>
      <c r="AT3959" s="6"/>
    </row>
    <row r="3960" spans="1:46" ht="14.25" customHeight="1">
      <c r="A3960" s="7" t="s">
        <v>159</v>
      </c>
      <c r="B3960" s="7">
        <v>6900</v>
      </c>
      <c r="C3960" s="8">
        <v>62987</v>
      </c>
      <c r="D3960" s="8" t="s">
        <v>2113</v>
      </c>
      <c r="E3960" s="8" t="str">
        <f t="shared" si="61"/>
        <v>DR. REDDY'S LABORATO15</v>
      </c>
      <c r="F3960" s="8" t="s">
        <v>133</v>
      </c>
      <c r="G3960" s="8">
        <v>1984</v>
      </c>
      <c r="H3960" s="8">
        <v>36</v>
      </c>
      <c r="I3960" s="6" t="s">
        <v>119</v>
      </c>
      <c r="J3960" s="8" t="s">
        <v>2331</v>
      </c>
      <c r="K3960" s="6" t="s">
        <v>2331</v>
      </c>
      <c r="L3960" s="7" t="s">
        <v>121</v>
      </c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8" t="s">
        <v>122</v>
      </c>
      <c r="Z3960" s="8" t="s">
        <v>1139</v>
      </c>
      <c r="AP3960" s="6"/>
      <c r="AQ3960" s="6"/>
      <c r="AR3960" s="6"/>
      <c r="AS3960" s="6"/>
      <c r="AT3960" s="6"/>
    </row>
    <row r="3961" spans="1:46" ht="14.25" customHeight="1">
      <c r="A3961" s="7" t="s">
        <v>159</v>
      </c>
      <c r="B3961" s="7">
        <v>6951</v>
      </c>
      <c r="C3961" s="8">
        <v>62987</v>
      </c>
      <c r="D3961" s="8" t="s">
        <v>2113</v>
      </c>
      <c r="E3961" s="8" t="str">
        <f t="shared" si="61"/>
        <v>DR. REDDY'S LABORATO16</v>
      </c>
      <c r="F3961" s="8" t="s">
        <v>133</v>
      </c>
      <c r="G3961" s="8">
        <v>1984</v>
      </c>
      <c r="H3961" s="8">
        <v>36</v>
      </c>
      <c r="I3961" s="6" t="s">
        <v>52</v>
      </c>
      <c r="J3961" s="8" t="s">
        <v>2331</v>
      </c>
      <c r="K3961" s="6" t="s">
        <v>2331</v>
      </c>
      <c r="L3961" s="7" t="s">
        <v>121</v>
      </c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8" t="s">
        <v>122</v>
      </c>
      <c r="Z3961" s="8" t="s">
        <v>1139</v>
      </c>
      <c r="AP3961" s="6"/>
      <c r="AQ3961" s="6"/>
      <c r="AR3961" s="6"/>
      <c r="AS3961" s="6"/>
      <c r="AT3961" s="6"/>
    </row>
    <row r="3962" spans="1:46" ht="14.25" customHeight="1">
      <c r="A3962" s="7" t="s">
        <v>159</v>
      </c>
      <c r="B3962" s="7">
        <v>7007</v>
      </c>
      <c r="C3962" s="8">
        <v>62987</v>
      </c>
      <c r="D3962" s="8" t="s">
        <v>2113</v>
      </c>
      <c r="E3962" s="8" t="str">
        <f t="shared" si="61"/>
        <v>DR. REDDY'S LABORATO17</v>
      </c>
      <c r="F3962" s="8" t="s">
        <v>133</v>
      </c>
      <c r="G3962" s="8">
        <v>1984</v>
      </c>
      <c r="H3962" s="8">
        <v>36</v>
      </c>
      <c r="I3962" s="6" t="s">
        <v>54</v>
      </c>
      <c r="J3962" s="8" t="s">
        <v>2331</v>
      </c>
      <c r="K3962" s="6" t="s">
        <v>2333</v>
      </c>
      <c r="L3962" s="7" t="s">
        <v>121</v>
      </c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8" t="s">
        <v>122</v>
      </c>
      <c r="Z3962" s="8" t="s">
        <v>1139</v>
      </c>
      <c r="AP3962" s="6"/>
      <c r="AQ3962" s="6"/>
      <c r="AR3962" s="6"/>
      <c r="AS3962" s="6"/>
      <c r="AT3962" s="6"/>
    </row>
    <row r="3963" spans="1:46" ht="14.25" customHeight="1">
      <c r="A3963" s="7" t="s">
        <v>131</v>
      </c>
      <c r="B3963" s="7">
        <v>405</v>
      </c>
      <c r="C3963" s="8">
        <v>62987</v>
      </c>
      <c r="D3963" s="8" t="s">
        <v>2113</v>
      </c>
      <c r="E3963" s="8" t="str">
        <f t="shared" si="61"/>
        <v>DR. REDDY'S LABORATO13</v>
      </c>
      <c r="F3963" s="8" t="s">
        <v>133</v>
      </c>
      <c r="G3963" s="8">
        <v>1984</v>
      </c>
      <c r="I3963" s="6" t="s">
        <v>134</v>
      </c>
      <c r="J3963" s="8" t="s">
        <v>2334</v>
      </c>
      <c r="K3963" s="6" t="s">
        <v>2335</v>
      </c>
      <c r="L3963" s="7" t="s">
        <v>121</v>
      </c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8" t="s">
        <v>122</v>
      </c>
      <c r="AP3963" s="6"/>
      <c r="AQ3963" s="6"/>
      <c r="AR3963" s="6"/>
      <c r="AS3963" s="6"/>
      <c r="AT3963" s="6"/>
    </row>
    <row r="3964" spans="1:46" ht="14.25" customHeight="1">
      <c r="A3964" s="7" t="s">
        <v>159</v>
      </c>
      <c r="B3964" s="7">
        <v>6850</v>
      </c>
      <c r="C3964" s="8">
        <v>62987</v>
      </c>
      <c r="D3964" s="8" t="s">
        <v>2113</v>
      </c>
      <c r="E3964" s="8" t="str">
        <f t="shared" si="61"/>
        <v>DR. REDDY'S LABORATO14</v>
      </c>
      <c r="F3964" s="8" t="s">
        <v>133</v>
      </c>
      <c r="G3964" s="8">
        <v>1984</v>
      </c>
      <c r="H3964" s="8">
        <v>36</v>
      </c>
      <c r="I3964" s="6" t="s">
        <v>117</v>
      </c>
      <c r="J3964" s="8" t="s">
        <v>2334</v>
      </c>
      <c r="K3964" s="6" t="s">
        <v>2334</v>
      </c>
      <c r="L3964" s="7" t="s">
        <v>121</v>
      </c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8" t="s">
        <v>122</v>
      </c>
      <c r="Z3964" s="8" t="s">
        <v>1139</v>
      </c>
      <c r="AP3964" s="6"/>
      <c r="AQ3964" s="6"/>
      <c r="AR3964" s="6"/>
      <c r="AS3964" s="6"/>
      <c r="AT3964" s="6"/>
    </row>
    <row r="3965" spans="1:46" ht="14.25" customHeight="1">
      <c r="A3965" s="7" t="s">
        <v>159</v>
      </c>
      <c r="B3965" s="7">
        <v>6901</v>
      </c>
      <c r="C3965" s="8">
        <v>62987</v>
      </c>
      <c r="D3965" s="8" t="s">
        <v>2113</v>
      </c>
      <c r="E3965" s="8" t="str">
        <f t="shared" si="61"/>
        <v>DR. REDDY'S LABORATO15</v>
      </c>
      <c r="F3965" s="8" t="s">
        <v>133</v>
      </c>
      <c r="G3965" s="8">
        <v>1984</v>
      </c>
      <c r="H3965" s="8">
        <v>36</v>
      </c>
      <c r="I3965" s="6" t="s">
        <v>119</v>
      </c>
      <c r="J3965" s="8" t="s">
        <v>2334</v>
      </c>
      <c r="K3965" s="6" t="s">
        <v>2336</v>
      </c>
      <c r="L3965" s="7" t="s">
        <v>121</v>
      </c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8" t="s">
        <v>122</v>
      </c>
      <c r="Z3965" s="8" t="s">
        <v>1139</v>
      </c>
      <c r="AP3965" s="6"/>
      <c r="AQ3965" s="6"/>
      <c r="AR3965" s="6"/>
      <c r="AS3965" s="6"/>
      <c r="AT3965" s="6"/>
    </row>
    <row r="3966" spans="1:46" ht="14.25" customHeight="1">
      <c r="A3966" s="7" t="s">
        <v>159</v>
      </c>
      <c r="B3966" s="7">
        <v>6952</v>
      </c>
      <c r="C3966" s="8">
        <v>62987</v>
      </c>
      <c r="D3966" s="8" t="s">
        <v>2113</v>
      </c>
      <c r="E3966" s="8" t="str">
        <f t="shared" si="61"/>
        <v>DR. REDDY'S LABORATO16</v>
      </c>
      <c r="F3966" s="8" t="s">
        <v>133</v>
      </c>
      <c r="G3966" s="8">
        <v>1984</v>
      </c>
      <c r="H3966" s="8">
        <v>36</v>
      </c>
      <c r="I3966" s="6" t="s">
        <v>52</v>
      </c>
      <c r="J3966" s="8" t="s">
        <v>2334</v>
      </c>
      <c r="K3966" s="6" t="s">
        <v>2336</v>
      </c>
      <c r="L3966" s="7" t="s">
        <v>121</v>
      </c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8" t="s">
        <v>122</v>
      </c>
      <c r="Z3966" s="8" t="s">
        <v>1139</v>
      </c>
      <c r="AP3966" s="6"/>
      <c r="AQ3966" s="6"/>
      <c r="AR3966" s="6"/>
      <c r="AS3966" s="6"/>
      <c r="AT3966" s="6"/>
    </row>
    <row r="3967" spans="1:46" ht="14.25" customHeight="1">
      <c r="A3967" s="7" t="s">
        <v>159</v>
      </c>
      <c r="B3967" s="7">
        <v>7008</v>
      </c>
      <c r="C3967" s="8">
        <v>62987</v>
      </c>
      <c r="D3967" s="8" t="s">
        <v>2113</v>
      </c>
      <c r="E3967" s="8" t="str">
        <f t="shared" si="61"/>
        <v>DR. REDDY'S LABORATO17</v>
      </c>
      <c r="F3967" s="8" t="s">
        <v>133</v>
      </c>
      <c r="G3967" s="8">
        <v>1984</v>
      </c>
      <c r="H3967" s="8">
        <v>36</v>
      </c>
      <c r="I3967" s="6" t="s">
        <v>54</v>
      </c>
      <c r="J3967" s="8" t="s">
        <v>2334</v>
      </c>
      <c r="K3967" s="6" t="s">
        <v>2337</v>
      </c>
      <c r="L3967" s="7" t="s">
        <v>121</v>
      </c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8" t="s">
        <v>122</v>
      </c>
      <c r="Z3967" s="8" t="s">
        <v>1139</v>
      </c>
      <c r="AP3967" s="6"/>
      <c r="AQ3967" s="6"/>
      <c r="AR3967" s="6"/>
      <c r="AS3967" s="6"/>
      <c r="AT3967" s="6"/>
    </row>
    <row r="3968" spans="1:46" ht="14.25" customHeight="1">
      <c r="A3968" s="7" t="s">
        <v>159</v>
      </c>
      <c r="B3968" s="7">
        <v>6851</v>
      </c>
      <c r="C3968" s="8">
        <v>62987</v>
      </c>
      <c r="D3968" s="8" t="s">
        <v>2113</v>
      </c>
      <c r="E3968" s="8" t="str">
        <f t="shared" si="61"/>
        <v>DR. REDDY'S LABORATO14</v>
      </c>
      <c r="F3968" s="8" t="s">
        <v>133</v>
      </c>
      <c r="G3968" s="8">
        <v>1984</v>
      </c>
      <c r="H3968" s="8">
        <v>36</v>
      </c>
      <c r="I3968" s="6" t="s">
        <v>117</v>
      </c>
      <c r="J3968" s="8" t="s">
        <v>2338</v>
      </c>
      <c r="K3968" s="6" t="s">
        <v>2338</v>
      </c>
      <c r="L3968" s="7" t="s">
        <v>121</v>
      </c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8" t="s">
        <v>122</v>
      </c>
      <c r="Z3968" s="8" t="s">
        <v>1139</v>
      </c>
      <c r="AP3968" s="6"/>
      <c r="AQ3968" s="6"/>
      <c r="AR3968" s="6"/>
      <c r="AS3968" s="6"/>
      <c r="AT3968" s="6"/>
    </row>
    <row r="3969" spans="1:46" ht="14.25" customHeight="1">
      <c r="A3969" s="7" t="s">
        <v>159</v>
      </c>
      <c r="B3969" s="7">
        <v>6902</v>
      </c>
      <c r="C3969" s="8">
        <v>62987</v>
      </c>
      <c r="D3969" s="8" t="s">
        <v>2113</v>
      </c>
      <c r="E3969" s="8" t="str">
        <f t="shared" si="61"/>
        <v>DR. REDDY'S LABORATO15</v>
      </c>
      <c r="F3969" s="8" t="s">
        <v>133</v>
      </c>
      <c r="G3969" s="8">
        <v>1984</v>
      </c>
      <c r="H3969" s="8">
        <v>36</v>
      </c>
      <c r="I3969" s="6" t="s">
        <v>119</v>
      </c>
      <c r="J3969" s="8" t="s">
        <v>2338</v>
      </c>
      <c r="K3969" s="6" t="s">
        <v>2338</v>
      </c>
      <c r="L3969" s="7" t="s">
        <v>121</v>
      </c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8" t="s">
        <v>122</v>
      </c>
      <c r="Z3969" s="8" t="s">
        <v>1139</v>
      </c>
      <c r="AP3969" s="6"/>
      <c r="AQ3969" s="6"/>
      <c r="AR3969" s="6"/>
      <c r="AS3969" s="6"/>
      <c r="AT3969" s="6"/>
    </row>
    <row r="3970" spans="1:46" ht="14.25" customHeight="1">
      <c r="A3970" s="7" t="s">
        <v>159</v>
      </c>
      <c r="B3970" s="7">
        <v>6953</v>
      </c>
      <c r="C3970" s="8">
        <v>62987</v>
      </c>
      <c r="D3970" s="8" t="s">
        <v>2113</v>
      </c>
      <c r="E3970" s="8" t="str">
        <f t="shared" ref="E3970:E4033" si="62">CONCATENATE(LEFT(D3970,20),RIGHT(I3970,2))</f>
        <v>DR. REDDY'S LABORATO16</v>
      </c>
      <c r="F3970" s="8" t="s">
        <v>133</v>
      </c>
      <c r="G3970" s="8">
        <v>1984</v>
      </c>
      <c r="H3970" s="8">
        <v>36</v>
      </c>
      <c r="I3970" s="6" t="s">
        <v>52</v>
      </c>
      <c r="J3970" s="8" t="s">
        <v>2338</v>
      </c>
      <c r="K3970" s="6" t="s">
        <v>2338</v>
      </c>
      <c r="L3970" s="7" t="s">
        <v>121</v>
      </c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8" t="s">
        <v>122</v>
      </c>
      <c r="Z3970" s="8" t="s">
        <v>1139</v>
      </c>
      <c r="AP3970" s="6"/>
      <c r="AQ3970" s="6"/>
      <c r="AR3970" s="6"/>
      <c r="AS3970" s="6"/>
      <c r="AT3970" s="6"/>
    </row>
    <row r="3971" spans="1:46" ht="14.25" customHeight="1">
      <c r="A3971" s="7" t="s">
        <v>159</v>
      </c>
      <c r="B3971" s="7">
        <v>7009</v>
      </c>
      <c r="C3971" s="8">
        <v>62987</v>
      </c>
      <c r="D3971" s="8" t="s">
        <v>2113</v>
      </c>
      <c r="E3971" s="8" t="str">
        <f t="shared" si="62"/>
        <v>DR. REDDY'S LABORATO17</v>
      </c>
      <c r="F3971" s="8" t="s">
        <v>133</v>
      </c>
      <c r="G3971" s="8">
        <v>1984</v>
      </c>
      <c r="H3971" s="8">
        <v>36</v>
      </c>
      <c r="I3971" s="6" t="s">
        <v>54</v>
      </c>
      <c r="J3971" s="8" t="s">
        <v>2338</v>
      </c>
      <c r="K3971" s="6" t="s">
        <v>2339</v>
      </c>
      <c r="L3971" s="7" t="s">
        <v>121</v>
      </c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8" t="s">
        <v>122</v>
      </c>
      <c r="Z3971" s="8" t="s">
        <v>1139</v>
      </c>
      <c r="AP3971" s="6"/>
      <c r="AQ3971" s="6"/>
      <c r="AR3971" s="6"/>
      <c r="AS3971" s="6"/>
      <c r="AT3971" s="6"/>
    </row>
    <row r="3972" spans="1:46" ht="14.25" customHeight="1">
      <c r="A3972" s="7" t="s">
        <v>131</v>
      </c>
      <c r="B3972" s="7">
        <v>407</v>
      </c>
      <c r="C3972" s="8">
        <v>62987</v>
      </c>
      <c r="D3972" s="8" t="s">
        <v>2113</v>
      </c>
      <c r="E3972" s="8" t="str">
        <f t="shared" si="62"/>
        <v>DR. REDDY'S LABORATO13</v>
      </c>
      <c r="F3972" s="8" t="s">
        <v>133</v>
      </c>
      <c r="G3972" s="8">
        <v>1984</v>
      </c>
      <c r="I3972" s="6" t="s">
        <v>134</v>
      </c>
      <c r="J3972" s="8" t="s">
        <v>2340</v>
      </c>
      <c r="K3972" s="6" t="s">
        <v>2341</v>
      </c>
      <c r="L3972" s="7" t="s">
        <v>824</v>
      </c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8" t="s">
        <v>336</v>
      </c>
      <c r="AP3972" s="6"/>
      <c r="AQ3972" s="6"/>
      <c r="AR3972" s="6"/>
      <c r="AS3972" s="6"/>
      <c r="AT3972" s="6"/>
    </row>
    <row r="3973" spans="1:46" ht="14.25" customHeight="1">
      <c r="A3973" s="7" t="s">
        <v>131</v>
      </c>
      <c r="B3973" s="7">
        <v>249</v>
      </c>
      <c r="C3973" s="8">
        <v>62987</v>
      </c>
      <c r="D3973" s="8" t="s">
        <v>2113</v>
      </c>
      <c r="E3973" s="8" t="str">
        <f t="shared" si="62"/>
        <v>DR. REDDY'S LABORATO10</v>
      </c>
      <c r="F3973" s="8" t="s">
        <v>133</v>
      </c>
      <c r="G3973" s="8">
        <v>1984</v>
      </c>
      <c r="I3973" s="6" t="s">
        <v>141</v>
      </c>
      <c r="J3973" s="8" t="s">
        <v>2342</v>
      </c>
      <c r="K3973" s="6" t="s">
        <v>2343</v>
      </c>
      <c r="L3973" s="7" t="s">
        <v>824</v>
      </c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8" t="s">
        <v>336</v>
      </c>
      <c r="AP3973" s="6"/>
      <c r="AQ3973" s="6"/>
      <c r="AR3973" s="6"/>
      <c r="AS3973" s="6"/>
      <c r="AT3973" s="6"/>
    </row>
    <row r="3974" spans="1:46" ht="14.25" customHeight="1">
      <c r="A3974" s="7" t="s">
        <v>131</v>
      </c>
      <c r="B3974" s="7">
        <v>290</v>
      </c>
      <c r="C3974" s="8">
        <v>62987</v>
      </c>
      <c r="D3974" s="8" t="s">
        <v>2113</v>
      </c>
      <c r="E3974" s="8" t="str">
        <f t="shared" si="62"/>
        <v>DR. REDDY'S LABORATO11</v>
      </c>
      <c r="F3974" s="8" t="s">
        <v>133</v>
      </c>
      <c r="G3974" s="8">
        <v>1984</v>
      </c>
      <c r="I3974" s="6" t="s">
        <v>144</v>
      </c>
      <c r="J3974" s="8" t="s">
        <v>2342</v>
      </c>
      <c r="K3974" s="6" t="s">
        <v>2343</v>
      </c>
      <c r="L3974" s="7" t="s">
        <v>824</v>
      </c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8" t="s">
        <v>336</v>
      </c>
      <c r="AP3974" s="6"/>
      <c r="AQ3974" s="6"/>
      <c r="AR3974" s="6"/>
      <c r="AS3974" s="6"/>
      <c r="AT3974" s="6"/>
    </row>
    <row r="3975" spans="1:46" ht="14.25" customHeight="1">
      <c r="A3975" s="7" t="s">
        <v>131</v>
      </c>
      <c r="B3975" s="7">
        <v>338</v>
      </c>
      <c r="C3975" s="8">
        <v>62987</v>
      </c>
      <c r="D3975" s="8" t="s">
        <v>2113</v>
      </c>
      <c r="E3975" s="8" t="str">
        <f t="shared" si="62"/>
        <v>DR. REDDY'S LABORATO12</v>
      </c>
      <c r="F3975" s="8" t="s">
        <v>133</v>
      </c>
      <c r="G3975" s="8">
        <v>1984</v>
      </c>
      <c r="I3975" s="6" t="s">
        <v>145</v>
      </c>
      <c r="J3975" s="8" t="s">
        <v>2342</v>
      </c>
      <c r="K3975" s="6" t="s">
        <v>2343</v>
      </c>
      <c r="L3975" s="7" t="s">
        <v>824</v>
      </c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8" t="s">
        <v>336</v>
      </c>
      <c r="AP3975" s="6"/>
      <c r="AQ3975" s="6"/>
      <c r="AR3975" s="6"/>
      <c r="AS3975" s="6"/>
      <c r="AT3975" s="6"/>
    </row>
    <row r="3976" spans="1:46" ht="14.25" customHeight="1">
      <c r="A3976" s="7" t="s">
        <v>131</v>
      </c>
      <c r="B3976" s="7">
        <v>408</v>
      </c>
      <c r="C3976" s="8">
        <v>62987</v>
      </c>
      <c r="D3976" s="8" t="s">
        <v>2113</v>
      </c>
      <c r="E3976" s="8" t="str">
        <f t="shared" si="62"/>
        <v>DR. REDDY'S LABORATO13</v>
      </c>
      <c r="F3976" s="8" t="s">
        <v>133</v>
      </c>
      <c r="G3976" s="8">
        <v>1984</v>
      </c>
      <c r="I3976" s="6" t="s">
        <v>134</v>
      </c>
      <c r="J3976" s="8" t="s">
        <v>2342</v>
      </c>
      <c r="K3976" s="6" t="s">
        <v>2343</v>
      </c>
      <c r="L3976" s="7" t="s">
        <v>824</v>
      </c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8" t="s">
        <v>336</v>
      </c>
      <c r="AP3976" s="6"/>
      <c r="AQ3976" s="6"/>
      <c r="AR3976" s="6"/>
      <c r="AS3976" s="6"/>
      <c r="AT3976" s="6"/>
    </row>
    <row r="3977" spans="1:46" ht="14.25" customHeight="1">
      <c r="A3977" s="7" t="s">
        <v>159</v>
      </c>
      <c r="B3977" s="7">
        <v>6852</v>
      </c>
      <c r="C3977" s="8">
        <v>62987</v>
      </c>
      <c r="D3977" s="8" t="s">
        <v>2113</v>
      </c>
      <c r="E3977" s="8" t="str">
        <f t="shared" si="62"/>
        <v>DR. REDDY'S LABORATO14</v>
      </c>
      <c r="F3977" s="8" t="s">
        <v>133</v>
      </c>
      <c r="G3977" s="8">
        <v>1984</v>
      </c>
      <c r="H3977" s="8">
        <v>36</v>
      </c>
      <c r="I3977" s="6" t="s">
        <v>117</v>
      </c>
      <c r="J3977" s="8" t="s">
        <v>2342</v>
      </c>
      <c r="K3977" s="6" t="s">
        <v>2344</v>
      </c>
      <c r="L3977" s="7" t="s">
        <v>824</v>
      </c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8" t="s">
        <v>336</v>
      </c>
      <c r="Z3977" s="8" t="s">
        <v>1139</v>
      </c>
      <c r="AP3977" s="6"/>
      <c r="AQ3977" s="6"/>
      <c r="AR3977" s="6"/>
      <c r="AS3977" s="6"/>
      <c r="AT3977" s="6"/>
    </row>
    <row r="3978" spans="1:46" ht="14.25" customHeight="1">
      <c r="A3978" s="7" t="s">
        <v>159</v>
      </c>
      <c r="B3978" s="7">
        <v>6903</v>
      </c>
      <c r="C3978" s="8">
        <v>62987</v>
      </c>
      <c r="D3978" s="8" t="s">
        <v>2113</v>
      </c>
      <c r="E3978" s="8" t="str">
        <f t="shared" si="62"/>
        <v>DR. REDDY'S LABORATO15</v>
      </c>
      <c r="F3978" s="8" t="s">
        <v>133</v>
      </c>
      <c r="G3978" s="8">
        <v>1984</v>
      </c>
      <c r="H3978" s="8">
        <v>36</v>
      </c>
      <c r="I3978" s="6" t="s">
        <v>119</v>
      </c>
      <c r="J3978" s="8" t="s">
        <v>2342</v>
      </c>
      <c r="K3978" s="6" t="s">
        <v>2345</v>
      </c>
      <c r="L3978" s="7" t="s">
        <v>824</v>
      </c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8" t="s">
        <v>336</v>
      </c>
      <c r="Z3978" s="8" t="s">
        <v>1139</v>
      </c>
      <c r="AP3978" s="6"/>
      <c r="AQ3978" s="6"/>
      <c r="AR3978" s="6"/>
      <c r="AS3978" s="6"/>
      <c r="AT3978" s="6"/>
    </row>
    <row r="3979" spans="1:46" ht="14.25" customHeight="1">
      <c r="A3979" s="7" t="s">
        <v>159</v>
      </c>
      <c r="B3979" s="7">
        <v>6954</v>
      </c>
      <c r="C3979" s="8">
        <v>62987</v>
      </c>
      <c r="D3979" s="8" t="s">
        <v>2113</v>
      </c>
      <c r="E3979" s="8" t="str">
        <f t="shared" si="62"/>
        <v>DR. REDDY'S LABORATO16</v>
      </c>
      <c r="F3979" s="8" t="s">
        <v>133</v>
      </c>
      <c r="G3979" s="8">
        <v>1984</v>
      </c>
      <c r="H3979" s="8">
        <v>36</v>
      </c>
      <c r="I3979" s="6" t="s">
        <v>52</v>
      </c>
      <c r="J3979" s="8" t="s">
        <v>2342</v>
      </c>
      <c r="K3979" s="6" t="s">
        <v>2345</v>
      </c>
      <c r="L3979" s="7" t="s">
        <v>824</v>
      </c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8" t="s">
        <v>336</v>
      </c>
      <c r="Z3979" s="8" t="s">
        <v>1139</v>
      </c>
      <c r="AP3979" s="6"/>
      <c r="AQ3979" s="6"/>
      <c r="AR3979" s="6"/>
      <c r="AS3979" s="6"/>
      <c r="AT3979" s="6"/>
    </row>
    <row r="3980" spans="1:46" ht="14.25" customHeight="1">
      <c r="A3980" s="7" t="s">
        <v>159</v>
      </c>
      <c r="B3980" s="7">
        <v>7010</v>
      </c>
      <c r="C3980" s="8">
        <v>62987</v>
      </c>
      <c r="D3980" s="8" t="s">
        <v>2113</v>
      </c>
      <c r="E3980" s="8" t="str">
        <f t="shared" si="62"/>
        <v>DR. REDDY'S LABORATO17</v>
      </c>
      <c r="F3980" s="8" t="s">
        <v>133</v>
      </c>
      <c r="G3980" s="8">
        <v>1984</v>
      </c>
      <c r="H3980" s="8">
        <v>36</v>
      </c>
      <c r="I3980" s="6" t="s">
        <v>54</v>
      </c>
      <c r="J3980" s="8" t="s">
        <v>2342</v>
      </c>
      <c r="K3980" s="6" t="s">
        <v>2346</v>
      </c>
      <c r="L3980" s="7" t="s">
        <v>824</v>
      </c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8" t="s">
        <v>336</v>
      </c>
      <c r="Z3980" s="8" t="s">
        <v>1139</v>
      </c>
      <c r="AP3980" s="6"/>
      <c r="AQ3980" s="6"/>
      <c r="AR3980" s="6"/>
      <c r="AS3980" s="6"/>
      <c r="AT3980" s="6"/>
    </row>
    <row r="3981" spans="1:46" ht="14.25" customHeight="1">
      <c r="A3981" s="7" t="s">
        <v>159</v>
      </c>
      <c r="B3981" s="7">
        <v>7061</v>
      </c>
      <c r="C3981" s="8">
        <v>62987</v>
      </c>
      <c r="D3981" s="8" t="s">
        <v>2113</v>
      </c>
      <c r="E3981" s="8" t="str">
        <f t="shared" si="62"/>
        <v>DR. REDDY'S LABORATO18</v>
      </c>
      <c r="F3981" s="8" t="s">
        <v>133</v>
      </c>
      <c r="G3981" s="8">
        <v>1984</v>
      </c>
      <c r="H3981" s="8">
        <v>36</v>
      </c>
      <c r="I3981" s="6" t="s">
        <v>56</v>
      </c>
      <c r="J3981" s="8" t="s">
        <v>2342</v>
      </c>
      <c r="K3981" s="6" t="s">
        <v>2345</v>
      </c>
      <c r="L3981" s="7" t="s">
        <v>824</v>
      </c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8" t="s">
        <v>336</v>
      </c>
      <c r="Z3981" s="8" t="s">
        <v>1139</v>
      </c>
      <c r="AP3981" s="6"/>
      <c r="AQ3981" s="6"/>
      <c r="AR3981" s="6"/>
      <c r="AS3981" s="6"/>
      <c r="AT3981" s="6"/>
    </row>
    <row r="3982" spans="1:46" ht="14.25" customHeight="1">
      <c r="A3982" s="7" t="s">
        <v>189</v>
      </c>
      <c r="B3982" s="7">
        <v>366</v>
      </c>
      <c r="C3982" s="8">
        <v>62987</v>
      </c>
      <c r="D3982" s="8" t="s">
        <v>2113</v>
      </c>
      <c r="E3982" s="8" t="str">
        <f t="shared" si="62"/>
        <v>DR. REDDY'S LABORATO19</v>
      </c>
      <c r="F3982" s="8" t="s">
        <v>133</v>
      </c>
      <c r="I3982" s="6" t="s">
        <v>41</v>
      </c>
      <c r="J3982" s="8" t="s">
        <v>2342</v>
      </c>
      <c r="K3982" s="6" t="s">
        <v>2347</v>
      </c>
      <c r="L3982" s="7" t="s">
        <v>824</v>
      </c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8" t="s">
        <v>336</v>
      </c>
      <c r="Z3982" s="8" t="s">
        <v>191</v>
      </c>
      <c r="AP3982" s="6"/>
      <c r="AQ3982" s="6"/>
      <c r="AR3982" s="6"/>
      <c r="AS3982" s="6"/>
      <c r="AT3982" s="6"/>
    </row>
    <row r="3983" spans="1:46" ht="14.25" customHeight="1">
      <c r="A3983" s="7" t="s">
        <v>131</v>
      </c>
      <c r="B3983" s="7">
        <v>263</v>
      </c>
      <c r="C3983" s="8">
        <v>62987</v>
      </c>
      <c r="D3983" s="8" t="s">
        <v>2113</v>
      </c>
      <c r="E3983" s="8" t="str">
        <f t="shared" si="62"/>
        <v>DR. REDDY'S LABORATO10</v>
      </c>
      <c r="F3983" s="8" t="s">
        <v>133</v>
      </c>
      <c r="G3983" s="8">
        <v>1984</v>
      </c>
      <c r="I3983" s="6" t="s">
        <v>141</v>
      </c>
      <c r="J3983" s="8" t="s">
        <v>2348</v>
      </c>
      <c r="K3983" s="6" t="s">
        <v>2349</v>
      </c>
      <c r="L3983" s="7" t="s">
        <v>824</v>
      </c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8" t="s">
        <v>336</v>
      </c>
      <c r="AP3983" s="6"/>
      <c r="AQ3983" s="6"/>
      <c r="AR3983" s="6"/>
      <c r="AS3983" s="6"/>
      <c r="AT3983" s="6"/>
    </row>
    <row r="3984" spans="1:46" ht="14.25" customHeight="1">
      <c r="A3984" s="7" t="s">
        <v>131</v>
      </c>
      <c r="B3984" s="7">
        <v>304</v>
      </c>
      <c r="C3984" s="8">
        <v>62987</v>
      </c>
      <c r="D3984" s="8" t="s">
        <v>2113</v>
      </c>
      <c r="E3984" s="8" t="str">
        <f t="shared" si="62"/>
        <v>DR. REDDY'S LABORATO11</v>
      </c>
      <c r="F3984" s="8" t="s">
        <v>133</v>
      </c>
      <c r="G3984" s="8">
        <v>1984</v>
      </c>
      <c r="I3984" s="6" t="s">
        <v>144</v>
      </c>
      <c r="J3984" s="8" t="s">
        <v>2348</v>
      </c>
      <c r="K3984" s="6" t="s">
        <v>2349</v>
      </c>
      <c r="L3984" s="7" t="s">
        <v>824</v>
      </c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8" t="s">
        <v>336</v>
      </c>
      <c r="AP3984" s="6"/>
      <c r="AQ3984" s="6"/>
      <c r="AR3984" s="6"/>
      <c r="AS3984" s="6"/>
      <c r="AT3984" s="6"/>
    </row>
    <row r="3985" spans="1:46" ht="14.25" customHeight="1">
      <c r="A3985" s="7" t="s">
        <v>131</v>
      </c>
      <c r="B3985" s="7">
        <v>340</v>
      </c>
      <c r="C3985" s="8">
        <v>62987</v>
      </c>
      <c r="D3985" s="8" t="s">
        <v>2113</v>
      </c>
      <c r="E3985" s="8" t="str">
        <f t="shared" si="62"/>
        <v>DR. REDDY'S LABORATO12</v>
      </c>
      <c r="F3985" s="8" t="s">
        <v>133</v>
      </c>
      <c r="G3985" s="8">
        <v>1984</v>
      </c>
      <c r="I3985" s="6" t="s">
        <v>145</v>
      </c>
      <c r="J3985" s="8" t="s">
        <v>2348</v>
      </c>
      <c r="K3985" s="6" t="s">
        <v>2349</v>
      </c>
      <c r="L3985" s="7" t="s">
        <v>824</v>
      </c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8" t="s">
        <v>336</v>
      </c>
      <c r="AP3985" s="6"/>
      <c r="AQ3985" s="6"/>
      <c r="AR3985" s="6"/>
      <c r="AS3985" s="6"/>
      <c r="AT3985" s="6"/>
    </row>
    <row r="3986" spans="1:46" ht="14.25" customHeight="1">
      <c r="A3986" s="7" t="s">
        <v>131</v>
      </c>
      <c r="B3986" s="7">
        <v>409</v>
      </c>
      <c r="C3986" s="8">
        <v>62987</v>
      </c>
      <c r="D3986" s="8" t="s">
        <v>2113</v>
      </c>
      <c r="E3986" s="8" t="str">
        <f t="shared" si="62"/>
        <v>DR. REDDY'S LABORATO13</v>
      </c>
      <c r="F3986" s="8" t="s">
        <v>133</v>
      </c>
      <c r="G3986" s="8">
        <v>1984</v>
      </c>
      <c r="I3986" s="6" t="s">
        <v>134</v>
      </c>
      <c r="J3986" s="8" t="s">
        <v>2348</v>
      </c>
      <c r="K3986" s="13" t="s">
        <v>2349</v>
      </c>
      <c r="L3986" s="7" t="s">
        <v>48</v>
      </c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8" t="s">
        <v>49</v>
      </c>
      <c r="AP3986" s="6"/>
      <c r="AQ3986" s="6"/>
      <c r="AR3986" s="6"/>
      <c r="AS3986" s="6"/>
      <c r="AT3986" s="6"/>
    </row>
    <row r="3987" spans="1:46" ht="14.25" customHeight="1">
      <c r="A3987" s="7" t="s">
        <v>159</v>
      </c>
      <c r="B3987" s="7">
        <v>6853</v>
      </c>
      <c r="C3987" s="8">
        <v>62987</v>
      </c>
      <c r="D3987" s="8" t="s">
        <v>2113</v>
      </c>
      <c r="E3987" s="8" t="str">
        <f t="shared" si="62"/>
        <v>DR. REDDY'S LABORATO14</v>
      </c>
      <c r="F3987" s="8" t="s">
        <v>133</v>
      </c>
      <c r="G3987" s="8">
        <v>1984</v>
      </c>
      <c r="H3987" s="8">
        <v>36</v>
      </c>
      <c r="I3987" s="6" t="s">
        <v>117</v>
      </c>
      <c r="J3987" s="8" t="s">
        <v>2348</v>
      </c>
      <c r="K3987" s="6" t="s">
        <v>2348</v>
      </c>
      <c r="L3987" s="7" t="s">
        <v>824</v>
      </c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8" t="s">
        <v>336</v>
      </c>
      <c r="Z3987" s="8" t="s">
        <v>1139</v>
      </c>
      <c r="AP3987" s="6"/>
      <c r="AQ3987" s="6"/>
      <c r="AR3987" s="6"/>
      <c r="AS3987" s="6"/>
      <c r="AT3987" s="6"/>
    </row>
    <row r="3988" spans="1:46" ht="14.25" customHeight="1">
      <c r="A3988" s="7" t="s">
        <v>159</v>
      </c>
      <c r="B3988" s="7">
        <v>6904</v>
      </c>
      <c r="C3988" s="8">
        <v>62987</v>
      </c>
      <c r="D3988" s="8" t="s">
        <v>2113</v>
      </c>
      <c r="E3988" s="8" t="str">
        <f t="shared" si="62"/>
        <v>DR. REDDY'S LABORATO15</v>
      </c>
      <c r="F3988" s="8" t="s">
        <v>133</v>
      </c>
      <c r="G3988" s="8">
        <v>1984</v>
      </c>
      <c r="H3988" s="8">
        <v>36</v>
      </c>
      <c r="I3988" s="6" t="s">
        <v>119</v>
      </c>
      <c r="J3988" s="8" t="s">
        <v>2348</v>
      </c>
      <c r="K3988" s="6" t="s">
        <v>2348</v>
      </c>
      <c r="L3988" s="7" t="s">
        <v>824</v>
      </c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8" t="s">
        <v>336</v>
      </c>
      <c r="Z3988" s="8" t="s">
        <v>1139</v>
      </c>
      <c r="AP3988" s="6"/>
      <c r="AQ3988" s="6"/>
      <c r="AR3988" s="6"/>
      <c r="AS3988" s="6"/>
      <c r="AT3988" s="6"/>
    </row>
    <row r="3989" spans="1:46" ht="14.25" customHeight="1">
      <c r="A3989" s="7" t="s">
        <v>159</v>
      </c>
      <c r="B3989" s="7">
        <v>6955</v>
      </c>
      <c r="C3989" s="8">
        <v>62987</v>
      </c>
      <c r="D3989" s="8" t="s">
        <v>2113</v>
      </c>
      <c r="E3989" s="8" t="str">
        <f t="shared" si="62"/>
        <v>DR. REDDY'S LABORATO16</v>
      </c>
      <c r="F3989" s="8" t="s">
        <v>133</v>
      </c>
      <c r="G3989" s="8">
        <v>1984</v>
      </c>
      <c r="H3989" s="8">
        <v>36</v>
      </c>
      <c r="I3989" s="6" t="s">
        <v>52</v>
      </c>
      <c r="J3989" s="8" t="s">
        <v>2348</v>
      </c>
      <c r="K3989" s="6" t="s">
        <v>2348</v>
      </c>
      <c r="L3989" s="7" t="s">
        <v>824</v>
      </c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8" t="s">
        <v>336</v>
      </c>
      <c r="Z3989" s="8" t="s">
        <v>1139</v>
      </c>
      <c r="AP3989" s="6"/>
      <c r="AQ3989" s="6"/>
      <c r="AR3989" s="6"/>
      <c r="AS3989" s="6"/>
      <c r="AT3989" s="6"/>
    </row>
    <row r="3990" spans="1:46" ht="14.25" customHeight="1">
      <c r="A3990" s="7" t="s">
        <v>159</v>
      </c>
      <c r="B3990" s="7">
        <v>7011</v>
      </c>
      <c r="C3990" s="8">
        <v>62987</v>
      </c>
      <c r="D3990" s="8" t="s">
        <v>2113</v>
      </c>
      <c r="E3990" s="8" t="str">
        <f t="shared" si="62"/>
        <v>DR. REDDY'S LABORATO17</v>
      </c>
      <c r="F3990" s="8" t="s">
        <v>133</v>
      </c>
      <c r="G3990" s="8">
        <v>1984</v>
      </c>
      <c r="H3990" s="8">
        <v>36</v>
      </c>
      <c r="I3990" s="6" t="s">
        <v>54</v>
      </c>
      <c r="J3990" s="8" t="s">
        <v>2348</v>
      </c>
      <c r="K3990" s="6" t="s">
        <v>2348</v>
      </c>
      <c r="L3990" s="7" t="s">
        <v>824</v>
      </c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8" t="s">
        <v>336</v>
      </c>
      <c r="Z3990" s="8" t="s">
        <v>1139</v>
      </c>
      <c r="AP3990" s="6"/>
      <c r="AQ3990" s="6"/>
      <c r="AR3990" s="6"/>
      <c r="AS3990" s="6"/>
      <c r="AT3990" s="6"/>
    </row>
    <row r="3991" spans="1:46" ht="14.25" customHeight="1">
      <c r="A3991" s="7" t="s">
        <v>159</v>
      </c>
      <c r="B3991" s="7">
        <v>7062</v>
      </c>
      <c r="C3991" s="8">
        <v>62987</v>
      </c>
      <c r="D3991" s="8" t="s">
        <v>2113</v>
      </c>
      <c r="E3991" s="8" t="str">
        <f t="shared" si="62"/>
        <v>DR. REDDY'S LABORATO18</v>
      </c>
      <c r="F3991" s="8" t="s">
        <v>133</v>
      </c>
      <c r="G3991" s="8">
        <v>1984</v>
      </c>
      <c r="H3991" s="8">
        <v>36</v>
      </c>
      <c r="I3991" s="6" t="s">
        <v>56</v>
      </c>
      <c r="J3991" s="8" t="s">
        <v>2348</v>
      </c>
      <c r="K3991" s="6" t="s">
        <v>2348</v>
      </c>
      <c r="L3991" s="7" t="s">
        <v>824</v>
      </c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8" t="s">
        <v>336</v>
      </c>
      <c r="Z3991" s="8" t="s">
        <v>1139</v>
      </c>
      <c r="AP3991" s="6"/>
      <c r="AQ3991" s="6"/>
      <c r="AR3991" s="6"/>
      <c r="AS3991" s="6"/>
      <c r="AT3991" s="6"/>
    </row>
    <row r="3992" spans="1:46" ht="14.25" customHeight="1">
      <c r="A3992" s="7" t="s">
        <v>189</v>
      </c>
      <c r="B3992" s="7">
        <v>367</v>
      </c>
      <c r="C3992" s="8">
        <v>62987</v>
      </c>
      <c r="D3992" s="8" t="s">
        <v>2113</v>
      </c>
      <c r="E3992" s="8" t="str">
        <f t="shared" si="62"/>
        <v>DR. REDDY'S LABORATO19</v>
      </c>
      <c r="F3992" s="8" t="s">
        <v>133</v>
      </c>
      <c r="I3992" s="6" t="s">
        <v>41</v>
      </c>
      <c r="J3992" s="8" t="s">
        <v>2348</v>
      </c>
      <c r="K3992" s="6" t="s">
        <v>2349</v>
      </c>
      <c r="L3992" s="7" t="s">
        <v>824</v>
      </c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8" t="s">
        <v>336</v>
      </c>
      <c r="Z3992" s="8" t="s">
        <v>191</v>
      </c>
      <c r="AP3992" s="6"/>
      <c r="AQ3992" s="6"/>
      <c r="AR3992" s="6"/>
      <c r="AS3992" s="6"/>
      <c r="AT3992" s="6"/>
    </row>
    <row r="3993" spans="1:46" ht="14.25" customHeight="1">
      <c r="A3993" s="7" t="s">
        <v>131</v>
      </c>
      <c r="B3993" s="7">
        <v>234</v>
      </c>
      <c r="C3993" s="8">
        <v>62987</v>
      </c>
      <c r="D3993" s="8" t="s">
        <v>2113</v>
      </c>
      <c r="E3993" s="8" t="str">
        <f t="shared" si="62"/>
        <v>DR. REDDY'S LABORATO10</v>
      </c>
      <c r="F3993" s="8" t="s">
        <v>133</v>
      </c>
      <c r="G3993" s="8">
        <v>1984</v>
      </c>
      <c r="I3993" s="6" t="s">
        <v>141</v>
      </c>
      <c r="J3993" s="8" t="s">
        <v>2350</v>
      </c>
      <c r="K3993" s="6" t="s">
        <v>2351</v>
      </c>
      <c r="L3993" s="7" t="s">
        <v>824</v>
      </c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8" t="s">
        <v>336</v>
      </c>
      <c r="AP3993" s="6"/>
      <c r="AQ3993" s="6"/>
      <c r="AR3993" s="6"/>
      <c r="AS3993" s="6"/>
      <c r="AT3993" s="6"/>
    </row>
    <row r="3994" spans="1:46" ht="14.25" customHeight="1">
      <c r="A3994" s="7" t="s">
        <v>131</v>
      </c>
      <c r="B3994" s="7">
        <v>275</v>
      </c>
      <c r="C3994" s="8">
        <v>62987</v>
      </c>
      <c r="D3994" s="8" t="s">
        <v>2113</v>
      </c>
      <c r="E3994" s="8" t="str">
        <f t="shared" si="62"/>
        <v>DR. REDDY'S LABORATO11</v>
      </c>
      <c r="F3994" s="8" t="s">
        <v>133</v>
      </c>
      <c r="G3994" s="8">
        <v>1984</v>
      </c>
      <c r="I3994" s="6" t="s">
        <v>144</v>
      </c>
      <c r="J3994" s="8" t="s">
        <v>2350</v>
      </c>
      <c r="K3994" s="6" t="s">
        <v>2351</v>
      </c>
      <c r="L3994" s="7" t="s">
        <v>824</v>
      </c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8" t="s">
        <v>336</v>
      </c>
      <c r="AP3994" s="6"/>
      <c r="AQ3994" s="6"/>
      <c r="AR3994" s="6"/>
      <c r="AS3994" s="6"/>
      <c r="AT3994" s="6"/>
    </row>
    <row r="3995" spans="1:46" ht="14.25" customHeight="1">
      <c r="A3995" s="7" t="s">
        <v>131</v>
      </c>
      <c r="B3995" s="7">
        <v>339</v>
      </c>
      <c r="C3995" s="8">
        <v>62987</v>
      </c>
      <c r="D3995" s="8" t="s">
        <v>2113</v>
      </c>
      <c r="E3995" s="8" t="str">
        <f t="shared" si="62"/>
        <v>DR. REDDY'S LABORATO12</v>
      </c>
      <c r="F3995" s="8" t="s">
        <v>133</v>
      </c>
      <c r="G3995" s="8">
        <v>1984</v>
      </c>
      <c r="I3995" s="6" t="s">
        <v>145</v>
      </c>
      <c r="J3995" s="8" t="s">
        <v>2350</v>
      </c>
      <c r="K3995" s="6" t="s">
        <v>2351</v>
      </c>
      <c r="L3995" s="7" t="s">
        <v>824</v>
      </c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8" t="s">
        <v>336</v>
      </c>
      <c r="AP3995" s="6"/>
      <c r="AQ3995" s="6"/>
      <c r="AR3995" s="6"/>
      <c r="AS3995" s="6"/>
      <c r="AT3995" s="6"/>
    </row>
    <row r="3996" spans="1:46" ht="14.25" customHeight="1">
      <c r="A3996" s="7" t="s">
        <v>131</v>
      </c>
      <c r="B3996" s="7">
        <v>248</v>
      </c>
      <c r="C3996" s="8">
        <v>62987</v>
      </c>
      <c r="D3996" s="8" t="s">
        <v>2113</v>
      </c>
      <c r="E3996" s="8" t="str">
        <f t="shared" si="62"/>
        <v>DR. REDDY'S LABORATO10</v>
      </c>
      <c r="F3996" s="8" t="s">
        <v>133</v>
      </c>
      <c r="G3996" s="8">
        <v>1984</v>
      </c>
      <c r="I3996" s="6" t="s">
        <v>141</v>
      </c>
      <c r="J3996" s="8" t="s">
        <v>2352</v>
      </c>
      <c r="K3996" s="6" t="s">
        <v>2353</v>
      </c>
      <c r="L3996" s="7" t="s">
        <v>69</v>
      </c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8" t="s">
        <v>70</v>
      </c>
      <c r="AP3996" s="6"/>
      <c r="AQ3996" s="6"/>
      <c r="AR3996" s="6"/>
      <c r="AS3996" s="6"/>
      <c r="AT3996" s="6"/>
    </row>
    <row r="3997" spans="1:46" ht="14.25" customHeight="1">
      <c r="A3997" s="7" t="s">
        <v>131</v>
      </c>
      <c r="B3997" s="7">
        <v>289</v>
      </c>
      <c r="C3997" s="8">
        <v>62987</v>
      </c>
      <c r="D3997" s="8" t="s">
        <v>2113</v>
      </c>
      <c r="E3997" s="8" t="str">
        <f t="shared" si="62"/>
        <v>DR. REDDY'S LABORATO11</v>
      </c>
      <c r="F3997" s="8" t="s">
        <v>133</v>
      </c>
      <c r="G3997" s="8">
        <v>1984</v>
      </c>
      <c r="I3997" s="6" t="s">
        <v>144</v>
      </c>
      <c r="J3997" s="8" t="s">
        <v>2352</v>
      </c>
      <c r="K3997" s="6" t="s">
        <v>2354</v>
      </c>
      <c r="L3997" s="7" t="s">
        <v>69</v>
      </c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8" t="s">
        <v>70</v>
      </c>
      <c r="AP3997" s="6"/>
      <c r="AQ3997" s="6"/>
      <c r="AR3997" s="6"/>
      <c r="AS3997" s="6"/>
      <c r="AT3997" s="6"/>
    </row>
    <row r="3998" spans="1:46" ht="14.25" customHeight="1">
      <c r="A3998" s="7" t="s">
        <v>131</v>
      </c>
      <c r="B3998" s="7">
        <v>323</v>
      </c>
      <c r="C3998" s="8">
        <v>62987</v>
      </c>
      <c r="D3998" s="8" t="s">
        <v>2113</v>
      </c>
      <c r="E3998" s="8" t="str">
        <f t="shared" si="62"/>
        <v>DR. REDDY'S LABORATO12</v>
      </c>
      <c r="F3998" s="8" t="s">
        <v>133</v>
      </c>
      <c r="G3998" s="8">
        <v>1984</v>
      </c>
      <c r="I3998" s="6" t="s">
        <v>145</v>
      </c>
      <c r="J3998" s="8" t="s">
        <v>2352</v>
      </c>
      <c r="K3998" s="6" t="s">
        <v>2355</v>
      </c>
      <c r="L3998" s="7" t="s">
        <v>69</v>
      </c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8" t="s">
        <v>70</v>
      </c>
      <c r="AP3998" s="6"/>
      <c r="AQ3998" s="6"/>
      <c r="AR3998" s="6"/>
      <c r="AS3998" s="6"/>
      <c r="AT3998" s="6"/>
    </row>
    <row r="3999" spans="1:46" ht="14.25" customHeight="1">
      <c r="A3999" s="7" t="s">
        <v>131</v>
      </c>
      <c r="B3999" s="7">
        <v>410</v>
      </c>
      <c r="C3999" s="8">
        <v>62987</v>
      </c>
      <c r="D3999" s="8" t="s">
        <v>2113</v>
      </c>
      <c r="E3999" s="8" t="str">
        <f t="shared" si="62"/>
        <v>DR. REDDY'S LABORATO13</v>
      </c>
      <c r="F3999" s="8" t="s">
        <v>133</v>
      </c>
      <c r="G3999" s="8">
        <v>1984</v>
      </c>
      <c r="I3999" s="6" t="s">
        <v>134</v>
      </c>
      <c r="J3999" s="8" t="s">
        <v>2352</v>
      </c>
      <c r="K3999" s="6" t="s">
        <v>2356</v>
      </c>
      <c r="L3999" s="7" t="s">
        <v>69</v>
      </c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8" t="s">
        <v>70</v>
      </c>
      <c r="AP3999" s="6"/>
      <c r="AQ3999" s="6"/>
      <c r="AR3999" s="6"/>
      <c r="AS3999" s="6"/>
      <c r="AT3999" s="6"/>
    </row>
    <row r="4000" spans="1:46" ht="14.25" customHeight="1">
      <c r="A4000" s="7" t="s">
        <v>159</v>
      </c>
      <c r="B4000" s="7">
        <v>6854</v>
      </c>
      <c r="C4000" s="8">
        <v>62987</v>
      </c>
      <c r="D4000" s="8" t="s">
        <v>2113</v>
      </c>
      <c r="E4000" s="8" t="str">
        <f t="shared" si="62"/>
        <v>DR. REDDY'S LABORATO14</v>
      </c>
      <c r="F4000" s="8" t="s">
        <v>133</v>
      </c>
      <c r="G4000" s="8">
        <v>1984</v>
      </c>
      <c r="H4000" s="8">
        <v>36</v>
      </c>
      <c r="I4000" s="6" t="s">
        <v>117</v>
      </c>
      <c r="J4000" s="8" t="s">
        <v>2352</v>
      </c>
      <c r="K4000" s="6" t="s">
        <v>2352</v>
      </c>
      <c r="L4000" s="7" t="s">
        <v>69</v>
      </c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8" t="s">
        <v>70</v>
      </c>
      <c r="Z4000" s="8" t="s">
        <v>1139</v>
      </c>
      <c r="AP4000" s="6"/>
      <c r="AQ4000" s="6"/>
      <c r="AR4000" s="6"/>
      <c r="AS4000" s="6"/>
      <c r="AT4000" s="6"/>
    </row>
    <row r="4001" spans="1:46" ht="14.25" customHeight="1">
      <c r="A4001" s="7" t="s">
        <v>159</v>
      </c>
      <c r="B4001" s="7">
        <v>6905</v>
      </c>
      <c r="C4001" s="8">
        <v>62987</v>
      </c>
      <c r="D4001" s="8" t="s">
        <v>2113</v>
      </c>
      <c r="E4001" s="8" t="str">
        <f t="shared" si="62"/>
        <v>DR. REDDY'S LABORATO15</v>
      </c>
      <c r="F4001" s="8" t="s">
        <v>133</v>
      </c>
      <c r="G4001" s="8">
        <v>1984</v>
      </c>
      <c r="H4001" s="8">
        <v>36</v>
      </c>
      <c r="I4001" s="6" t="s">
        <v>119</v>
      </c>
      <c r="J4001" s="8" t="s">
        <v>2352</v>
      </c>
      <c r="K4001" s="6" t="s">
        <v>2352</v>
      </c>
      <c r="L4001" s="7" t="s">
        <v>69</v>
      </c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8" t="s">
        <v>70</v>
      </c>
      <c r="Z4001" s="8" t="s">
        <v>1139</v>
      </c>
      <c r="AP4001" s="6"/>
      <c r="AQ4001" s="6"/>
      <c r="AR4001" s="6"/>
      <c r="AS4001" s="6"/>
      <c r="AT4001" s="6"/>
    </row>
    <row r="4002" spans="1:46" ht="14.25" customHeight="1">
      <c r="A4002" s="7" t="s">
        <v>159</v>
      </c>
      <c r="B4002" s="7">
        <v>6956</v>
      </c>
      <c r="C4002" s="8">
        <v>62987</v>
      </c>
      <c r="D4002" s="8" t="s">
        <v>2113</v>
      </c>
      <c r="E4002" s="8" t="str">
        <f t="shared" si="62"/>
        <v>DR. REDDY'S LABORATO16</v>
      </c>
      <c r="F4002" s="8" t="s">
        <v>133</v>
      </c>
      <c r="G4002" s="8">
        <v>1984</v>
      </c>
      <c r="H4002" s="8">
        <v>36</v>
      </c>
      <c r="I4002" s="6" t="s">
        <v>52</v>
      </c>
      <c r="J4002" s="8" t="s">
        <v>2352</v>
      </c>
      <c r="K4002" s="6" t="s">
        <v>2352</v>
      </c>
      <c r="L4002" s="7" t="s">
        <v>69</v>
      </c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8" t="s">
        <v>70</v>
      </c>
      <c r="Z4002" s="8" t="s">
        <v>1139</v>
      </c>
      <c r="AP4002" s="6"/>
      <c r="AQ4002" s="6"/>
      <c r="AR4002" s="6"/>
      <c r="AS4002" s="6"/>
      <c r="AT4002" s="6"/>
    </row>
    <row r="4003" spans="1:46" ht="14.25" customHeight="1">
      <c r="A4003" s="7" t="s">
        <v>159</v>
      </c>
      <c r="B4003" s="7">
        <v>7012</v>
      </c>
      <c r="C4003" s="8">
        <v>62987</v>
      </c>
      <c r="D4003" s="8" t="s">
        <v>2113</v>
      </c>
      <c r="E4003" s="8" t="str">
        <f t="shared" si="62"/>
        <v>DR. REDDY'S LABORATO17</v>
      </c>
      <c r="F4003" s="8" t="s">
        <v>133</v>
      </c>
      <c r="G4003" s="8">
        <v>1984</v>
      </c>
      <c r="H4003" s="8">
        <v>36</v>
      </c>
      <c r="I4003" s="6" t="s">
        <v>54</v>
      </c>
      <c r="J4003" s="8" t="s">
        <v>2352</v>
      </c>
      <c r="K4003" s="6" t="s">
        <v>2352</v>
      </c>
      <c r="L4003" s="7" t="s">
        <v>69</v>
      </c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8" t="s">
        <v>70</v>
      </c>
      <c r="Z4003" s="8" t="s">
        <v>1139</v>
      </c>
      <c r="AP4003" s="6"/>
      <c r="AQ4003" s="6"/>
      <c r="AR4003" s="6"/>
      <c r="AS4003" s="6"/>
      <c r="AT4003" s="6"/>
    </row>
    <row r="4004" spans="1:46" ht="14.25" customHeight="1">
      <c r="A4004" s="7" t="s">
        <v>159</v>
      </c>
      <c r="B4004" s="7">
        <v>7063</v>
      </c>
      <c r="C4004" s="8">
        <v>62987</v>
      </c>
      <c r="D4004" s="8" t="s">
        <v>2113</v>
      </c>
      <c r="E4004" s="8" t="str">
        <f t="shared" si="62"/>
        <v>DR. REDDY'S LABORATO18</v>
      </c>
      <c r="F4004" s="8" t="s">
        <v>133</v>
      </c>
      <c r="G4004" s="8">
        <v>1984</v>
      </c>
      <c r="H4004" s="8">
        <v>36</v>
      </c>
      <c r="I4004" s="6" t="s">
        <v>56</v>
      </c>
      <c r="J4004" s="8" t="s">
        <v>2352</v>
      </c>
      <c r="K4004" s="6" t="s">
        <v>2352</v>
      </c>
      <c r="L4004" s="7" t="s">
        <v>69</v>
      </c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8" t="s">
        <v>70</v>
      </c>
      <c r="Z4004" s="8" t="s">
        <v>1139</v>
      </c>
      <c r="AP4004" s="6"/>
      <c r="AQ4004" s="6"/>
      <c r="AR4004" s="6"/>
      <c r="AS4004" s="6"/>
      <c r="AT4004" s="6"/>
    </row>
    <row r="4005" spans="1:46" ht="14.25" customHeight="1">
      <c r="A4005" s="7" t="s">
        <v>189</v>
      </c>
      <c r="B4005" s="7">
        <v>368</v>
      </c>
      <c r="C4005" s="8">
        <v>62987</v>
      </c>
      <c r="D4005" s="8" t="s">
        <v>2113</v>
      </c>
      <c r="E4005" s="8" t="str">
        <f t="shared" si="62"/>
        <v>DR. REDDY'S LABORATO19</v>
      </c>
      <c r="F4005" s="8" t="s">
        <v>133</v>
      </c>
      <c r="I4005" s="6" t="s">
        <v>41</v>
      </c>
      <c r="J4005" s="8" t="s">
        <v>2352</v>
      </c>
      <c r="K4005" s="6" t="s">
        <v>2357</v>
      </c>
      <c r="L4005" s="7" t="s">
        <v>69</v>
      </c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8" t="s">
        <v>70</v>
      </c>
      <c r="Z4005" s="8" t="s">
        <v>191</v>
      </c>
      <c r="AP4005" s="6"/>
      <c r="AQ4005" s="6"/>
      <c r="AR4005" s="6"/>
      <c r="AS4005" s="6"/>
      <c r="AT4005" s="6"/>
    </row>
    <row r="4006" spans="1:46" ht="14.25" customHeight="1">
      <c r="A4006" s="7" t="s">
        <v>131</v>
      </c>
      <c r="B4006" s="7">
        <v>235</v>
      </c>
      <c r="C4006" s="8">
        <v>62987</v>
      </c>
      <c r="D4006" s="8" t="s">
        <v>2113</v>
      </c>
      <c r="E4006" s="8" t="str">
        <f t="shared" si="62"/>
        <v>DR. REDDY'S LABORATO10</v>
      </c>
      <c r="F4006" s="8" t="s">
        <v>133</v>
      </c>
      <c r="G4006" s="8">
        <v>1984</v>
      </c>
      <c r="I4006" s="6" t="s">
        <v>141</v>
      </c>
      <c r="J4006" s="8" t="s">
        <v>2358</v>
      </c>
      <c r="K4006" s="6" t="s">
        <v>2359</v>
      </c>
      <c r="L4006" s="7" t="s">
        <v>121</v>
      </c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8" t="s">
        <v>122</v>
      </c>
      <c r="AP4006" s="6"/>
      <c r="AQ4006" s="6"/>
      <c r="AR4006" s="6"/>
      <c r="AS4006" s="6"/>
      <c r="AT4006" s="6"/>
    </row>
    <row r="4007" spans="1:46" ht="14.25" customHeight="1">
      <c r="A4007" s="7" t="s">
        <v>131</v>
      </c>
      <c r="B4007" s="7">
        <v>276</v>
      </c>
      <c r="C4007" s="8">
        <v>62987</v>
      </c>
      <c r="D4007" s="8" t="s">
        <v>2113</v>
      </c>
      <c r="E4007" s="8" t="str">
        <f t="shared" si="62"/>
        <v>DR. REDDY'S LABORATO11</v>
      </c>
      <c r="F4007" s="8" t="s">
        <v>133</v>
      </c>
      <c r="G4007" s="8">
        <v>1984</v>
      </c>
      <c r="I4007" s="6" t="s">
        <v>144</v>
      </c>
      <c r="J4007" s="8" t="s">
        <v>2358</v>
      </c>
      <c r="K4007" s="6" t="s">
        <v>2359</v>
      </c>
      <c r="L4007" s="7" t="s">
        <v>121</v>
      </c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8" t="s">
        <v>122</v>
      </c>
      <c r="AP4007" s="6"/>
      <c r="AQ4007" s="6"/>
      <c r="AR4007" s="6"/>
      <c r="AS4007" s="6"/>
      <c r="AT4007" s="6"/>
    </row>
    <row r="4008" spans="1:46" ht="14.25" customHeight="1">
      <c r="A4008" s="7" t="s">
        <v>131</v>
      </c>
      <c r="B4008" s="7">
        <v>331</v>
      </c>
      <c r="C4008" s="8">
        <v>62987</v>
      </c>
      <c r="D4008" s="8" t="s">
        <v>2113</v>
      </c>
      <c r="E4008" s="8" t="str">
        <f t="shared" si="62"/>
        <v>DR. REDDY'S LABORATO12</v>
      </c>
      <c r="F4008" s="8" t="s">
        <v>133</v>
      </c>
      <c r="G4008" s="8">
        <v>1984</v>
      </c>
      <c r="I4008" s="6" t="s">
        <v>145</v>
      </c>
      <c r="J4008" s="8" t="s">
        <v>2358</v>
      </c>
      <c r="K4008" s="6" t="s">
        <v>2360</v>
      </c>
      <c r="L4008" s="7" t="s">
        <v>121</v>
      </c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8" t="s">
        <v>122</v>
      </c>
      <c r="AP4008" s="6"/>
      <c r="AQ4008" s="6"/>
      <c r="AR4008" s="6"/>
      <c r="AS4008" s="6"/>
      <c r="AT4008" s="6"/>
    </row>
    <row r="4009" spans="1:46" ht="14.25" customHeight="1">
      <c r="A4009" s="7" t="s">
        <v>131</v>
      </c>
      <c r="B4009" s="7">
        <v>411</v>
      </c>
      <c r="C4009" s="8">
        <v>62987</v>
      </c>
      <c r="D4009" s="8" t="s">
        <v>2113</v>
      </c>
      <c r="E4009" s="8" t="str">
        <f t="shared" si="62"/>
        <v>DR. REDDY'S LABORATO13</v>
      </c>
      <c r="F4009" s="8" t="s">
        <v>133</v>
      </c>
      <c r="G4009" s="8">
        <v>1984</v>
      </c>
      <c r="I4009" s="6" t="s">
        <v>134</v>
      </c>
      <c r="J4009" s="8" t="s">
        <v>2358</v>
      </c>
      <c r="K4009" s="6" t="s">
        <v>2359</v>
      </c>
      <c r="L4009" s="7" t="s">
        <v>121</v>
      </c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8" t="s">
        <v>122</v>
      </c>
      <c r="AP4009" s="6"/>
      <c r="AQ4009" s="6"/>
      <c r="AR4009" s="6"/>
      <c r="AS4009" s="6"/>
      <c r="AT4009" s="6"/>
    </row>
    <row r="4010" spans="1:46" ht="14.25" customHeight="1">
      <c r="A4010" s="7" t="s">
        <v>159</v>
      </c>
      <c r="B4010" s="7">
        <v>6855</v>
      </c>
      <c r="C4010" s="8">
        <v>62987</v>
      </c>
      <c r="D4010" s="8" t="s">
        <v>2113</v>
      </c>
      <c r="E4010" s="8" t="str">
        <f t="shared" si="62"/>
        <v>DR. REDDY'S LABORATO14</v>
      </c>
      <c r="F4010" s="8" t="s">
        <v>133</v>
      </c>
      <c r="G4010" s="8">
        <v>1984</v>
      </c>
      <c r="H4010" s="8">
        <v>36</v>
      </c>
      <c r="I4010" s="6" t="s">
        <v>117</v>
      </c>
      <c r="J4010" s="8" t="s">
        <v>2358</v>
      </c>
      <c r="K4010" s="6" t="s">
        <v>2361</v>
      </c>
      <c r="L4010" s="7" t="s">
        <v>121</v>
      </c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8" t="s">
        <v>122</v>
      </c>
      <c r="Z4010" s="8" t="s">
        <v>1139</v>
      </c>
      <c r="AP4010" s="6"/>
      <c r="AQ4010" s="6"/>
      <c r="AR4010" s="6"/>
      <c r="AS4010" s="6"/>
      <c r="AT4010" s="6"/>
    </row>
    <row r="4011" spans="1:46" ht="14.25" customHeight="1">
      <c r="A4011" s="7" t="s">
        <v>159</v>
      </c>
      <c r="B4011" s="7">
        <v>6906</v>
      </c>
      <c r="C4011" s="8">
        <v>62987</v>
      </c>
      <c r="D4011" s="8" t="s">
        <v>2113</v>
      </c>
      <c r="E4011" s="8" t="str">
        <f t="shared" si="62"/>
        <v>DR. REDDY'S LABORATO15</v>
      </c>
      <c r="F4011" s="8" t="s">
        <v>133</v>
      </c>
      <c r="G4011" s="8">
        <v>1984</v>
      </c>
      <c r="H4011" s="8">
        <v>36</v>
      </c>
      <c r="I4011" s="6" t="s">
        <v>119</v>
      </c>
      <c r="J4011" s="8" t="s">
        <v>2358</v>
      </c>
      <c r="K4011" s="6" t="s">
        <v>2361</v>
      </c>
      <c r="L4011" s="7" t="s">
        <v>121</v>
      </c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8" t="s">
        <v>122</v>
      </c>
      <c r="Z4011" s="8" t="s">
        <v>1139</v>
      </c>
      <c r="AP4011" s="6"/>
      <c r="AQ4011" s="6"/>
      <c r="AR4011" s="6"/>
      <c r="AS4011" s="6"/>
      <c r="AT4011" s="6"/>
    </row>
    <row r="4012" spans="1:46" ht="14.25" customHeight="1">
      <c r="A4012" s="7" t="s">
        <v>159</v>
      </c>
      <c r="B4012" s="7">
        <v>6957</v>
      </c>
      <c r="C4012" s="8">
        <v>62987</v>
      </c>
      <c r="D4012" s="8" t="s">
        <v>2113</v>
      </c>
      <c r="E4012" s="8" t="str">
        <f t="shared" si="62"/>
        <v>DR. REDDY'S LABORATO16</v>
      </c>
      <c r="F4012" s="8" t="s">
        <v>133</v>
      </c>
      <c r="G4012" s="8">
        <v>1984</v>
      </c>
      <c r="H4012" s="8">
        <v>36</v>
      </c>
      <c r="I4012" s="6" t="s">
        <v>52</v>
      </c>
      <c r="J4012" s="8" t="s">
        <v>2358</v>
      </c>
      <c r="K4012" s="6" t="s">
        <v>2361</v>
      </c>
      <c r="L4012" s="7" t="s">
        <v>121</v>
      </c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8" t="s">
        <v>122</v>
      </c>
      <c r="Z4012" s="8" t="s">
        <v>1139</v>
      </c>
      <c r="AP4012" s="6"/>
      <c r="AQ4012" s="6"/>
      <c r="AR4012" s="6"/>
      <c r="AS4012" s="6"/>
      <c r="AT4012" s="6"/>
    </row>
    <row r="4013" spans="1:46" ht="14.25" customHeight="1">
      <c r="A4013" s="7" t="s">
        <v>159</v>
      </c>
      <c r="B4013" s="7">
        <v>7013</v>
      </c>
      <c r="C4013" s="8">
        <v>62987</v>
      </c>
      <c r="D4013" s="8" t="s">
        <v>2113</v>
      </c>
      <c r="E4013" s="8" t="str">
        <f t="shared" si="62"/>
        <v>DR. REDDY'S LABORATO17</v>
      </c>
      <c r="F4013" s="8" t="s">
        <v>133</v>
      </c>
      <c r="G4013" s="8">
        <v>1984</v>
      </c>
      <c r="H4013" s="8">
        <v>36</v>
      </c>
      <c r="I4013" s="6" t="s">
        <v>54</v>
      </c>
      <c r="J4013" s="8" t="s">
        <v>2358</v>
      </c>
      <c r="K4013" s="6" t="s">
        <v>2361</v>
      </c>
      <c r="L4013" s="7" t="s">
        <v>121</v>
      </c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8" t="s">
        <v>122</v>
      </c>
      <c r="Z4013" s="8" t="s">
        <v>1139</v>
      </c>
      <c r="AP4013" s="6"/>
      <c r="AQ4013" s="6"/>
      <c r="AR4013" s="6"/>
      <c r="AS4013" s="6"/>
      <c r="AT4013" s="6"/>
    </row>
    <row r="4014" spans="1:46" ht="14.25" customHeight="1">
      <c r="A4014" s="7" t="s">
        <v>159</v>
      </c>
      <c r="B4014" s="7">
        <v>7064</v>
      </c>
      <c r="C4014" s="8">
        <v>62987</v>
      </c>
      <c r="D4014" s="8" t="s">
        <v>2113</v>
      </c>
      <c r="E4014" s="8" t="str">
        <f t="shared" si="62"/>
        <v>DR. REDDY'S LABORATO18</v>
      </c>
      <c r="F4014" s="8" t="s">
        <v>133</v>
      </c>
      <c r="G4014" s="8">
        <v>1984</v>
      </c>
      <c r="H4014" s="8">
        <v>36</v>
      </c>
      <c r="I4014" s="6" t="s">
        <v>56</v>
      </c>
      <c r="J4014" s="8" t="s">
        <v>2358</v>
      </c>
      <c r="K4014" s="6" t="s">
        <v>2361</v>
      </c>
      <c r="L4014" s="7" t="s">
        <v>121</v>
      </c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8" t="s">
        <v>122</v>
      </c>
      <c r="Z4014" s="8" t="s">
        <v>1139</v>
      </c>
      <c r="AP4014" s="6"/>
      <c r="AQ4014" s="6"/>
      <c r="AR4014" s="6"/>
      <c r="AS4014" s="6"/>
      <c r="AT4014" s="6"/>
    </row>
    <row r="4015" spans="1:46" ht="14.25" customHeight="1">
      <c r="A4015" s="7" t="s">
        <v>189</v>
      </c>
      <c r="B4015" s="7">
        <v>369</v>
      </c>
      <c r="C4015" s="8">
        <v>62987</v>
      </c>
      <c r="D4015" s="8" t="s">
        <v>2113</v>
      </c>
      <c r="E4015" s="8" t="str">
        <f t="shared" si="62"/>
        <v>DR. REDDY'S LABORATO19</v>
      </c>
      <c r="F4015" s="8" t="s">
        <v>133</v>
      </c>
      <c r="I4015" s="6" t="s">
        <v>41</v>
      </c>
      <c r="J4015" s="8" t="s">
        <v>2358</v>
      </c>
      <c r="K4015" s="6" t="s">
        <v>2359</v>
      </c>
      <c r="L4015" s="7" t="s">
        <v>121</v>
      </c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8" t="s">
        <v>122</v>
      </c>
      <c r="Z4015" s="8" t="s">
        <v>191</v>
      </c>
      <c r="AP4015" s="6"/>
      <c r="AQ4015" s="6"/>
      <c r="AR4015" s="6"/>
      <c r="AS4015" s="6"/>
      <c r="AT4015" s="6"/>
    </row>
    <row r="4016" spans="1:46" ht="14.25" customHeight="1">
      <c r="A4016" s="7" t="s">
        <v>131</v>
      </c>
      <c r="B4016" s="7">
        <v>412</v>
      </c>
      <c r="C4016" s="8">
        <v>62987</v>
      </c>
      <c r="D4016" s="8" t="s">
        <v>2113</v>
      </c>
      <c r="E4016" s="8" t="str">
        <f t="shared" si="62"/>
        <v>DR. REDDY'S LABORATO13</v>
      </c>
      <c r="F4016" s="8" t="s">
        <v>133</v>
      </c>
      <c r="G4016" s="8">
        <v>1984</v>
      </c>
      <c r="I4016" s="6" t="s">
        <v>134</v>
      </c>
      <c r="J4016" s="8" t="s">
        <v>2362</v>
      </c>
      <c r="K4016" s="6" t="s">
        <v>2363</v>
      </c>
      <c r="L4016" s="7" t="s">
        <v>207</v>
      </c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8" t="s">
        <v>122</v>
      </c>
      <c r="AP4016" s="6"/>
      <c r="AQ4016" s="6"/>
      <c r="AR4016" s="6"/>
      <c r="AS4016" s="6"/>
      <c r="AT4016" s="6"/>
    </row>
    <row r="4017" spans="1:46" ht="14.25" customHeight="1">
      <c r="A4017" s="7" t="s">
        <v>131</v>
      </c>
      <c r="B4017" s="7">
        <v>239</v>
      </c>
      <c r="C4017" s="8">
        <v>62987</v>
      </c>
      <c r="D4017" s="8" t="s">
        <v>2113</v>
      </c>
      <c r="E4017" s="8" t="str">
        <f t="shared" si="62"/>
        <v>DR. REDDY'S LABORATO10</v>
      </c>
      <c r="F4017" s="8" t="s">
        <v>133</v>
      </c>
      <c r="G4017" s="8">
        <v>1984</v>
      </c>
      <c r="I4017" s="6" t="s">
        <v>141</v>
      </c>
      <c r="J4017" s="8" t="s">
        <v>2364</v>
      </c>
      <c r="K4017" s="6" t="s">
        <v>2365</v>
      </c>
      <c r="L4017" s="7" t="s">
        <v>539</v>
      </c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8" t="s">
        <v>122</v>
      </c>
      <c r="AP4017" s="6"/>
      <c r="AQ4017" s="6"/>
      <c r="AR4017" s="6"/>
      <c r="AS4017" s="6"/>
      <c r="AT4017" s="6"/>
    </row>
    <row r="4018" spans="1:46" ht="14.25" customHeight="1">
      <c r="A4018" s="7" t="s">
        <v>131</v>
      </c>
      <c r="B4018" s="7">
        <v>345</v>
      </c>
      <c r="C4018" s="8">
        <v>62987</v>
      </c>
      <c r="D4018" s="8" t="s">
        <v>2113</v>
      </c>
      <c r="E4018" s="8" t="str">
        <f t="shared" si="62"/>
        <v>DR. REDDY'S LABORATO12</v>
      </c>
      <c r="F4018" s="8" t="s">
        <v>133</v>
      </c>
      <c r="G4018" s="8">
        <v>1984</v>
      </c>
      <c r="I4018" s="6" t="s">
        <v>145</v>
      </c>
      <c r="J4018" s="8" t="s">
        <v>2364</v>
      </c>
      <c r="K4018" s="6" t="s">
        <v>2365</v>
      </c>
      <c r="L4018" s="7" t="s">
        <v>539</v>
      </c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8" t="s">
        <v>122</v>
      </c>
      <c r="AP4018" s="6"/>
      <c r="AQ4018" s="6"/>
      <c r="AR4018" s="6"/>
      <c r="AS4018" s="6"/>
      <c r="AT4018" s="6"/>
    </row>
    <row r="4019" spans="1:46" ht="14.25" customHeight="1">
      <c r="A4019" s="7" t="s">
        <v>131</v>
      </c>
      <c r="B4019" s="7">
        <v>413</v>
      </c>
      <c r="C4019" s="8">
        <v>62987</v>
      </c>
      <c r="D4019" s="8" t="s">
        <v>2113</v>
      </c>
      <c r="E4019" s="8" t="str">
        <f t="shared" si="62"/>
        <v>DR. REDDY'S LABORATO13</v>
      </c>
      <c r="F4019" s="8" t="s">
        <v>133</v>
      </c>
      <c r="G4019" s="8">
        <v>1984</v>
      </c>
      <c r="I4019" s="6" t="s">
        <v>134</v>
      </c>
      <c r="J4019" s="8" t="s">
        <v>2364</v>
      </c>
      <c r="K4019" s="6" t="s">
        <v>2366</v>
      </c>
      <c r="L4019" s="7" t="s">
        <v>539</v>
      </c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8" t="s">
        <v>122</v>
      </c>
      <c r="AP4019" s="6"/>
      <c r="AQ4019" s="6"/>
      <c r="AR4019" s="6"/>
      <c r="AS4019" s="6"/>
      <c r="AT4019" s="6"/>
    </row>
    <row r="4020" spans="1:46" ht="14.25" customHeight="1">
      <c r="A4020" s="7" t="s">
        <v>159</v>
      </c>
      <c r="B4020" s="7">
        <v>6856</v>
      </c>
      <c r="C4020" s="8">
        <v>62987</v>
      </c>
      <c r="D4020" s="8" t="s">
        <v>2113</v>
      </c>
      <c r="E4020" s="8" t="str">
        <f t="shared" si="62"/>
        <v>DR. REDDY'S LABORATO14</v>
      </c>
      <c r="F4020" s="8" t="s">
        <v>133</v>
      </c>
      <c r="G4020" s="8">
        <v>1984</v>
      </c>
      <c r="H4020" s="8">
        <v>36</v>
      </c>
      <c r="I4020" s="6" t="s">
        <v>117</v>
      </c>
      <c r="J4020" s="8" t="s">
        <v>2364</v>
      </c>
      <c r="K4020" s="8" t="s">
        <v>2367</v>
      </c>
      <c r="L4020" s="7" t="s">
        <v>48</v>
      </c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8" t="s">
        <v>49</v>
      </c>
      <c r="Z4020" s="8" t="s">
        <v>1139</v>
      </c>
      <c r="AP4020" s="6"/>
      <c r="AQ4020" s="6"/>
      <c r="AR4020" s="6"/>
      <c r="AS4020" s="6"/>
      <c r="AT4020" s="6"/>
    </row>
    <row r="4021" spans="1:46" ht="14.25" customHeight="1">
      <c r="A4021" s="7" t="s">
        <v>159</v>
      </c>
      <c r="B4021" s="7">
        <v>6907</v>
      </c>
      <c r="C4021" s="8">
        <v>62987</v>
      </c>
      <c r="D4021" s="8" t="s">
        <v>2113</v>
      </c>
      <c r="E4021" s="8" t="str">
        <f t="shared" si="62"/>
        <v>DR. REDDY'S LABORATO15</v>
      </c>
      <c r="F4021" s="8" t="s">
        <v>133</v>
      </c>
      <c r="G4021" s="8">
        <v>1984</v>
      </c>
      <c r="H4021" s="8">
        <v>36</v>
      </c>
      <c r="I4021" s="6" t="s">
        <v>119</v>
      </c>
      <c r="J4021" s="8" t="s">
        <v>2364</v>
      </c>
      <c r="K4021" s="6" t="s">
        <v>2364</v>
      </c>
      <c r="L4021" s="7" t="s">
        <v>539</v>
      </c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8" t="s">
        <v>122</v>
      </c>
      <c r="Z4021" s="8" t="s">
        <v>1139</v>
      </c>
      <c r="AP4021" s="6"/>
      <c r="AQ4021" s="6"/>
      <c r="AR4021" s="6"/>
      <c r="AS4021" s="6"/>
      <c r="AT4021" s="6"/>
    </row>
    <row r="4022" spans="1:46" ht="14.25" customHeight="1">
      <c r="A4022" s="7" t="s">
        <v>159</v>
      </c>
      <c r="B4022" s="7">
        <v>6958</v>
      </c>
      <c r="C4022" s="8">
        <v>62987</v>
      </c>
      <c r="D4022" s="8" t="s">
        <v>2113</v>
      </c>
      <c r="E4022" s="8" t="str">
        <f t="shared" si="62"/>
        <v>DR. REDDY'S LABORATO16</v>
      </c>
      <c r="F4022" s="8" t="s">
        <v>133</v>
      </c>
      <c r="G4022" s="8">
        <v>1984</v>
      </c>
      <c r="H4022" s="8">
        <v>36</v>
      </c>
      <c r="I4022" s="6" t="s">
        <v>52</v>
      </c>
      <c r="J4022" s="8" t="s">
        <v>2364</v>
      </c>
      <c r="K4022" s="6" t="s">
        <v>2364</v>
      </c>
      <c r="L4022" s="7" t="s">
        <v>539</v>
      </c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8" t="s">
        <v>122</v>
      </c>
      <c r="Z4022" s="8" t="s">
        <v>1139</v>
      </c>
      <c r="AP4022" s="6"/>
      <c r="AQ4022" s="6"/>
      <c r="AR4022" s="6"/>
      <c r="AS4022" s="6"/>
      <c r="AT4022" s="6"/>
    </row>
    <row r="4023" spans="1:46" ht="14.25" customHeight="1">
      <c r="A4023" s="7" t="s">
        <v>159</v>
      </c>
      <c r="B4023" s="7">
        <v>7019</v>
      </c>
      <c r="C4023" s="8">
        <v>62987</v>
      </c>
      <c r="D4023" s="8" t="s">
        <v>2113</v>
      </c>
      <c r="E4023" s="8" t="str">
        <f t="shared" si="62"/>
        <v>DR. REDDY'S LABORATO17</v>
      </c>
      <c r="F4023" s="8" t="s">
        <v>133</v>
      </c>
      <c r="G4023" s="8">
        <v>1984</v>
      </c>
      <c r="H4023" s="8">
        <v>36</v>
      </c>
      <c r="I4023" s="6" t="s">
        <v>54</v>
      </c>
      <c r="J4023" s="8" t="s">
        <v>2364</v>
      </c>
      <c r="K4023" s="6" t="s">
        <v>2364</v>
      </c>
      <c r="L4023" s="7" t="s">
        <v>539</v>
      </c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8" t="s">
        <v>122</v>
      </c>
      <c r="Z4023" s="8" t="s">
        <v>1139</v>
      </c>
      <c r="AP4023" s="6"/>
      <c r="AQ4023" s="6"/>
      <c r="AR4023" s="6"/>
      <c r="AS4023" s="6"/>
      <c r="AT4023" s="6"/>
    </row>
    <row r="4024" spans="1:46" ht="14.25" customHeight="1">
      <c r="A4024" s="7" t="s">
        <v>131</v>
      </c>
      <c r="B4024" s="7">
        <v>280</v>
      </c>
      <c r="C4024" s="8">
        <v>62987</v>
      </c>
      <c r="D4024" s="8" t="s">
        <v>2113</v>
      </c>
      <c r="E4024" s="8" t="str">
        <f t="shared" si="62"/>
        <v>DR. REDDY'S LABORATO11</v>
      </c>
      <c r="F4024" s="8" t="s">
        <v>133</v>
      </c>
      <c r="G4024" s="8">
        <v>1984</v>
      </c>
      <c r="I4024" s="6" t="s">
        <v>144</v>
      </c>
      <c r="J4024" s="8" t="s">
        <v>2368</v>
      </c>
      <c r="K4024" s="6" t="s">
        <v>2365</v>
      </c>
      <c r="L4024" s="7" t="s">
        <v>539</v>
      </c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8" t="s">
        <v>122</v>
      </c>
      <c r="AP4024" s="6"/>
      <c r="AQ4024" s="6"/>
      <c r="AR4024" s="6"/>
      <c r="AS4024" s="6"/>
      <c r="AT4024" s="6"/>
    </row>
    <row r="4025" spans="1:46" ht="14.25" customHeight="1">
      <c r="A4025" s="7" t="s">
        <v>131</v>
      </c>
      <c r="B4025" s="7">
        <v>257</v>
      </c>
      <c r="C4025" s="8">
        <v>62987</v>
      </c>
      <c r="D4025" s="8" t="s">
        <v>2113</v>
      </c>
      <c r="E4025" s="8" t="str">
        <f t="shared" si="62"/>
        <v>DR. REDDY'S LABORATO10</v>
      </c>
      <c r="F4025" s="8" t="s">
        <v>133</v>
      </c>
      <c r="G4025" s="8">
        <v>1984</v>
      </c>
      <c r="I4025" s="6" t="s">
        <v>141</v>
      </c>
      <c r="J4025" s="8" t="s">
        <v>2369</v>
      </c>
      <c r="K4025" s="6" t="s">
        <v>2370</v>
      </c>
      <c r="L4025" s="7" t="s">
        <v>207</v>
      </c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8" t="s">
        <v>122</v>
      </c>
      <c r="AP4025" s="6"/>
      <c r="AQ4025" s="6"/>
      <c r="AR4025" s="6"/>
      <c r="AS4025" s="6"/>
      <c r="AT4025" s="6"/>
    </row>
    <row r="4026" spans="1:46" ht="14.25" customHeight="1">
      <c r="A4026" s="7" t="s">
        <v>131</v>
      </c>
      <c r="B4026" s="7">
        <v>298</v>
      </c>
      <c r="C4026" s="8">
        <v>62987</v>
      </c>
      <c r="D4026" s="8" t="s">
        <v>2113</v>
      </c>
      <c r="E4026" s="8" t="str">
        <f t="shared" si="62"/>
        <v>DR. REDDY'S LABORATO11</v>
      </c>
      <c r="F4026" s="8" t="s">
        <v>133</v>
      </c>
      <c r="G4026" s="8">
        <v>1984</v>
      </c>
      <c r="I4026" s="6" t="s">
        <v>144</v>
      </c>
      <c r="J4026" s="8" t="s">
        <v>2369</v>
      </c>
      <c r="K4026" s="6" t="s">
        <v>2370</v>
      </c>
      <c r="L4026" s="7" t="s">
        <v>207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8" t="s">
        <v>122</v>
      </c>
      <c r="AE4026" s="7"/>
      <c r="AP4026" s="6"/>
      <c r="AQ4026" s="6"/>
      <c r="AR4026" s="6"/>
      <c r="AS4026" s="6"/>
      <c r="AT4026" s="6"/>
    </row>
    <row r="4027" spans="1:46" ht="14.25" customHeight="1">
      <c r="A4027" s="7" t="s">
        <v>131</v>
      </c>
      <c r="B4027" s="7">
        <v>324</v>
      </c>
      <c r="C4027" s="8">
        <v>62987</v>
      </c>
      <c r="D4027" s="8" t="s">
        <v>2113</v>
      </c>
      <c r="E4027" s="8" t="str">
        <f t="shared" si="62"/>
        <v>DR. REDDY'S LABORATO12</v>
      </c>
      <c r="F4027" s="8" t="s">
        <v>133</v>
      </c>
      <c r="G4027" s="8">
        <v>1984</v>
      </c>
      <c r="I4027" s="6" t="s">
        <v>145</v>
      </c>
      <c r="J4027" s="8" t="s">
        <v>2369</v>
      </c>
      <c r="K4027" s="6" t="s">
        <v>2370</v>
      </c>
      <c r="L4027" s="7" t="s">
        <v>207</v>
      </c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8" t="s">
        <v>122</v>
      </c>
      <c r="AE4027" s="7"/>
      <c r="AP4027" s="6"/>
      <c r="AQ4027" s="6"/>
      <c r="AR4027" s="6"/>
      <c r="AS4027" s="6"/>
      <c r="AT4027" s="6"/>
    </row>
    <row r="4028" spans="1:46" ht="14.25" customHeight="1">
      <c r="A4028" s="7" t="s">
        <v>131</v>
      </c>
      <c r="B4028" s="7">
        <v>414</v>
      </c>
      <c r="C4028" s="8">
        <v>62987</v>
      </c>
      <c r="D4028" s="8" t="s">
        <v>2113</v>
      </c>
      <c r="E4028" s="8" t="str">
        <f t="shared" si="62"/>
        <v>DR. REDDY'S LABORATO13</v>
      </c>
      <c r="F4028" s="8" t="s">
        <v>133</v>
      </c>
      <c r="G4028" s="8">
        <v>1984</v>
      </c>
      <c r="I4028" s="6" t="s">
        <v>134</v>
      </c>
      <c r="J4028" s="8" t="s">
        <v>2369</v>
      </c>
      <c r="K4028" s="6" t="s">
        <v>2370</v>
      </c>
      <c r="L4028" s="7" t="s">
        <v>207</v>
      </c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8" t="s">
        <v>122</v>
      </c>
      <c r="AP4028" s="6"/>
      <c r="AQ4028" s="6"/>
      <c r="AR4028" s="6"/>
      <c r="AS4028" s="6"/>
      <c r="AT4028" s="6"/>
    </row>
    <row r="4029" spans="1:46" ht="14.25" customHeight="1">
      <c r="A4029" s="7" t="s">
        <v>159</v>
      </c>
      <c r="B4029" s="7">
        <v>6857</v>
      </c>
      <c r="C4029" s="8">
        <v>62987</v>
      </c>
      <c r="D4029" s="8" t="s">
        <v>2113</v>
      </c>
      <c r="E4029" s="8" t="str">
        <f t="shared" si="62"/>
        <v>DR. REDDY'S LABORATO14</v>
      </c>
      <c r="F4029" s="8" t="s">
        <v>133</v>
      </c>
      <c r="G4029" s="8">
        <v>1984</v>
      </c>
      <c r="H4029" s="8">
        <v>36</v>
      </c>
      <c r="I4029" s="6" t="s">
        <v>117</v>
      </c>
      <c r="J4029" s="8" t="s">
        <v>2369</v>
      </c>
      <c r="K4029" s="6" t="s">
        <v>2369</v>
      </c>
      <c r="L4029" s="7" t="s">
        <v>207</v>
      </c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8" t="s">
        <v>122</v>
      </c>
      <c r="Z4029" s="8" t="s">
        <v>1139</v>
      </c>
      <c r="AP4029" s="6"/>
      <c r="AQ4029" s="6"/>
      <c r="AR4029" s="6"/>
      <c r="AS4029" s="6"/>
      <c r="AT4029" s="6"/>
    </row>
    <row r="4030" spans="1:46" ht="14.25" customHeight="1">
      <c r="A4030" s="7" t="s">
        <v>159</v>
      </c>
      <c r="B4030" s="7">
        <v>6908</v>
      </c>
      <c r="C4030" s="8">
        <v>62987</v>
      </c>
      <c r="D4030" s="8" t="s">
        <v>2113</v>
      </c>
      <c r="E4030" s="8" t="str">
        <f t="shared" si="62"/>
        <v>DR. REDDY'S LABORATO15</v>
      </c>
      <c r="F4030" s="8" t="s">
        <v>133</v>
      </c>
      <c r="G4030" s="8">
        <v>1984</v>
      </c>
      <c r="H4030" s="8">
        <v>36</v>
      </c>
      <c r="I4030" s="6" t="s">
        <v>119</v>
      </c>
      <c r="J4030" s="8" t="s">
        <v>2369</v>
      </c>
      <c r="K4030" s="6" t="s">
        <v>2369</v>
      </c>
      <c r="L4030" s="7" t="s">
        <v>207</v>
      </c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8" t="s">
        <v>122</v>
      </c>
      <c r="Z4030" s="8" t="s">
        <v>1139</v>
      </c>
      <c r="AP4030" s="6"/>
      <c r="AQ4030" s="6"/>
      <c r="AR4030" s="6"/>
      <c r="AS4030" s="6"/>
      <c r="AT4030" s="6"/>
    </row>
    <row r="4031" spans="1:46" ht="14.25" customHeight="1">
      <c r="A4031" s="7" t="s">
        <v>159</v>
      </c>
      <c r="B4031" s="7">
        <v>6959</v>
      </c>
      <c r="C4031" s="8">
        <v>62987</v>
      </c>
      <c r="D4031" s="8" t="s">
        <v>2113</v>
      </c>
      <c r="E4031" s="8" t="str">
        <f t="shared" si="62"/>
        <v>DR. REDDY'S LABORATO16</v>
      </c>
      <c r="F4031" s="8" t="s">
        <v>133</v>
      </c>
      <c r="G4031" s="8">
        <v>1984</v>
      </c>
      <c r="H4031" s="8">
        <v>36</v>
      </c>
      <c r="I4031" s="6" t="s">
        <v>52</v>
      </c>
      <c r="J4031" s="8" t="s">
        <v>2369</v>
      </c>
      <c r="K4031" s="6" t="s">
        <v>2369</v>
      </c>
      <c r="L4031" s="7" t="s">
        <v>207</v>
      </c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8" t="s">
        <v>122</v>
      </c>
      <c r="Z4031" s="8" t="s">
        <v>1139</v>
      </c>
      <c r="AP4031" s="6"/>
      <c r="AQ4031" s="6"/>
      <c r="AR4031" s="6"/>
      <c r="AS4031" s="6"/>
      <c r="AT4031" s="6"/>
    </row>
    <row r="4032" spans="1:46" ht="14.25" customHeight="1">
      <c r="A4032" s="7" t="s">
        <v>159</v>
      </c>
      <c r="B4032" s="7">
        <v>7014</v>
      </c>
      <c r="C4032" s="8">
        <v>62987</v>
      </c>
      <c r="D4032" s="8" t="s">
        <v>2113</v>
      </c>
      <c r="E4032" s="8" t="str">
        <f t="shared" si="62"/>
        <v>DR. REDDY'S LABORATO17</v>
      </c>
      <c r="F4032" s="8" t="s">
        <v>133</v>
      </c>
      <c r="G4032" s="8">
        <v>1984</v>
      </c>
      <c r="H4032" s="8">
        <v>36</v>
      </c>
      <c r="I4032" s="6" t="s">
        <v>54</v>
      </c>
      <c r="J4032" s="8" t="s">
        <v>2369</v>
      </c>
      <c r="K4032" s="6" t="s">
        <v>2369</v>
      </c>
      <c r="L4032" s="7" t="s">
        <v>207</v>
      </c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8" t="s">
        <v>122</v>
      </c>
      <c r="Z4032" s="8" t="s">
        <v>1139</v>
      </c>
      <c r="AP4032" s="6"/>
      <c r="AQ4032" s="6"/>
      <c r="AR4032" s="6"/>
      <c r="AS4032" s="6"/>
      <c r="AT4032" s="6"/>
    </row>
    <row r="4033" spans="1:46" ht="14.25" customHeight="1">
      <c r="A4033" s="7" t="s">
        <v>159</v>
      </c>
      <c r="B4033" s="7">
        <v>7065</v>
      </c>
      <c r="C4033" s="8">
        <v>62987</v>
      </c>
      <c r="D4033" s="8" t="s">
        <v>2113</v>
      </c>
      <c r="E4033" s="8" t="str">
        <f t="shared" si="62"/>
        <v>DR. REDDY'S LABORATO18</v>
      </c>
      <c r="F4033" s="8" t="s">
        <v>133</v>
      </c>
      <c r="G4033" s="8">
        <v>1984</v>
      </c>
      <c r="H4033" s="8">
        <v>36</v>
      </c>
      <c r="I4033" s="6" t="s">
        <v>56</v>
      </c>
      <c r="J4033" s="8" t="s">
        <v>2369</v>
      </c>
      <c r="K4033" s="6" t="s">
        <v>2369</v>
      </c>
      <c r="L4033" s="7" t="s">
        <v>207</v>
      </c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8" t="s">
        <v>122</v>
      </c>
      <c r="Z4033" s="8" t="s">
        <v>1139</v>
      </c>
      <c r="AP4033" s="6"/>
      <c r="AQ4033" s="6"/>
      <c r="AR4033" s="6"/>
      <c r="AS4033" s="6"/>
      <c r="AT4033" s="6"/>
    </row>
    <row r="4034" spans="1:46" ht="14.25" customHeight="1">
      <c r="A4034" s="7" t="s">
        <v>189</v>
      </c>
      <c r="B4034" s="7">
        <v>370</v>
      </c>
      <c r="C4034" s="8">
        <v>62987</v>
      </c>
      <c r="D4034" s="8" t="s">
        <v>2113</v>
      </c>
      <c r="E4034" s="8" t="str">
        <f t="shared" ref="E4034:E4097" si="63">CONCATENATE(LEFT(D4034,20),RIGHT(I4034,2))</f>
        <v>DR. REDDY'S LABORATO19</v>
      </c>
      <c r="F4034" s="8" t="s">
        <v>133</v>
      </c>
      <c r="I4034" s="6" t="s">
        <v>41</v>
      </c>
      <c r="J4034" s="8" t="s">
        <v>2369</v>
      </c>
      <c r="K4034" s="6" t="s">
        <v>2371</v>
      </c>
      <c r="L4034" s="7" t="s">
        <v>207</v>
      </c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8" t="s">
        <v>122</v>
      </c>
      <c r="Z4034" s="8" t="s">
        <v>191</v>
      </c>
      <c r="AP4034" s="6"/>
      <c r="AQ4034" s="6"/>
      <c r="AR4034" s="6"/>
      <c r="AS4034" s="6"/>
      <c r="AT4034" s="6"/>
    </row>
    <row r="4035" spans="1:46" ht="14.25" customHeight="1">
      <c r="A4035" s="7" t="s">
        <v>131</v>
      </c>
      <c r="B4035" s="7">
        <v>243</v>
      </c>
      <c r="C4035" s="8">
        <v>62987</v>
      </c>
      <c r="D4035" s="8" t="s">
        <v>2113</v>
      </c>
      <c r="E4035" s="8" t="str">
        <f t="shared" si="63"/>
        <v>DR. REDDY'S LABORATO10</v>
      </c>
      <c r="F4035" s="8" t="s">
        <v>133</v>
      </c>
      <c r="G4035" s="8">
        <v>1984</v>
      </c>
      <c r="I4035" s="6" t="s">
        <v>141</v>
      </c>
      <c r="J4035" s="8" t="s">
        <v>2372</v>
      </c>
      <c r="K4035" s="6" t="s">
        <v>2373</v>
      </c>
      <c r="L4035" s="7" t="s">
        <v>121</v>
      </c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8" t="s">
        <v>122</v>
      </c>
      <c r="AP4035" s="6"/>
      <c r="AQ4035" s="6"/>
      <c r="AR4035" s="6"/>
      <c r="AS4035" s="6"/>
      <c r="AT4035" s="6"/>
    </row>
    <row r="4036" spans="1:46" ht="14.25" customHeight="1">
      <c r="A4036" s="7" t="s">
        <v>131</v>
      </c>
      <c r="B4036" s="7">
        <v>284</v>
      </c>
      <c r="C4036" s="8">
        <v>62987</v>
      </c>
      <c r="D4036" s="8" t="s">
        <v>2113</v>
      </c>
      <c r="E4036" s="8" t="str">
        <f t="shared" si="63"/>
        <v>DR. REDDY'S LABORATO11</v>
      </c>
      <c r="F4036" s="8" t="s">
        <v>133</v>
      </c>
      <c r="G4036" s="8">
        <v>1984</v>
      </c>
      <c r="I4036" s="6" t="s">
        <v>144</v>
      </c>
      <c r="J4036" s="8" t="s">
        <v>2372</v>
      </c>
      <c r="K4036" s="6" t="s">
        <v>2373</v>
      </c>
      <c r="L4036" s="7" t="s">
        <v>121</v>
      </c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8" t="s">
        <v>122</v>
      </c>
      <c r="AP4036" s="6"/>
      <c r="AQ4036" s="6"/>
      <c r="AR4036" s="6"/>
      <c r="AS4036" s="6"/>
      <c r="AT4036" s="6"/>
    </row>
    <row r="4037" spans="1:46" ht="14.25" customHeight="1">
      <c r="A4037" s="7" t="s">
        <v>159</v>
      </c>
      <c r="B4037" s="7">
        <v>6859</v>
      </c>
      <c r="C4037" s="8">
        <v>62987</v>
      </c>
      <c r="D4037" s="8" t="s">
        <v>2113</v>
      </c>
      <c r="E4037" s="8" t="str">
        <f t="shared" si="63"/>
        <v>DR. REDDY'S LABORATO14</v>
      </c>
      <c r="F4037" s="8" t="s">
        <v>133</v>
      </c>
      <c r="G4037" s="8">
        <v>1984</v>
      </c>
      <c r="H4037" s="8">
        <v>36</v>
      </c>
      <c r="I4037" s="6" t="s">
        <v>117</v>
      </c>
      <c r="J4037" s="8" t="s">
        <v>2372</v>
      </c>
      <c r="K4037" s="6" t="s">
        <v>2372</v>
      </c>
      <c r="L4037" s="7" t="s">
        <v>121</v>
      </c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8" t="s">
        <v>122</v>
      </c>
      <c r="Z4037" s="8" t="s">
        <v>1139</v>
      </c>
      <c r="AP4037" s="6"/>
      <c r="AQ4037" s="6"/>
      <c r="AR4037" s="6"/>
      <c r="AS4037" s="6"/>
      <c r="AT4037" s="6"/>
    </row>
    <row r="4038" spans="1:46" ht="14.25" customHeight="1">
      <c r="A4038" s="7" t="s">
        <v>159</v>
      </c>
      <c r="B4038" s="7">
        <v>6910</v>
      </c>
      <c r="C4038" s="8">
        <v>62987</v>
      </c>
      <c r="D4038" s="8" t="s">
        <v>2113</v>
      </c>
      <c r="E4038" s="8" t="str">
        <f t="shared" si="63"/>
        <v>DR. REDDY'S LABORATO15</v>
      </c>
      <c r="F4038" s="8" t="s">
        <v>133</v>
      </c>
      <c r="G4038" s="8">
        <v>1984</v>
      </c>
      <c r="H4038" s="8">
        <v>36</v>
      </c>
      <c r="I4038" s="6" t="s">
        <v>119</v>
      </c>
      <c r="J4038" s="8" t="s">
        <v>2372</v>
      </c>
      <c r="K4038" s="6" t="s">
        <v>2372</v>
      </c>
      <c r="L4038" s="7" t="s">
        <v>121</v>
      </c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8" t="s">
        <v>122</v>
      </c>
      <c r="Z4038" s="8" t="s">
        <v>1139</v>
      </c>
      <c r="AP4038" s="6"/>
      <c r="AQ4038" s="6"/>
      <c r="AR4038" s="6"/>
      <c r="AS4038" s="6"/>
      <c r="AT4038" s="6"/>
    </row>
    <row r="4039" spans="1:46" ht="14.25" customHeight="1">
      <c r="A4039" s="7" t="s">
        <v>159</v>
      </c>
      <c r="B4039" s="7">
        <v>6960</v>
      </c>
      <c r="C4039" s="8">
        <v>62987</v>
      </c>
      <c r="D4039" s="8" t="s">
        <v>2113</v>
      </c>
      <c r="E4039" s="8" t="str">
        <f t="shared" si="63"/>
        <v>DR. REDDY'S LABORATO16</v>
      </c>
      <c r="F4039" s="8" t="s">
        <v>133</v>
      </c>
      <c r="G4039" s="8">
        <v>1984</v>
      </c>
      <c r="H4039" s="8">
        <v>36</v>
      </c>
      <c r="I4039" s="6" t="s">
        <v>52</v>
      </c>
      <c r="J4039" s="8" t="s">
        <v>2372</v>
      </c>
      <c r="K4039" s="6" t="s">
        <v>2372</v>
      </c>
      <c r="L4039" s="7" t="s">
        <v>121</v>
      </c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8" t="s">
        <v>122</v>
      </c>
      <c r="Z4039" s="8" t="s">
        <v>1139</v>
      </c>
      <c r="AP4039" s="6"/>
      <c r="AQ4039" s="6"/>
      <c r="AR4039" s="6"/>
      <c r="AS4039" s="6"/>
      <c r="AT4039" s="6"/>
    </row>
    <row r="4040" spans="1:46" ht="14.25" customHeight="1">
      <c r="A4040" s="7" t="s">
        <v>159</v>
      </c>
      <c r="B4040" s="7">
        <v>7015</v>
      </c>
      <c r="C4040" s="8">
        <v>62987</v>
      </c>
      <c r="D4040" s="8" t="s">
        <v>2113</v>
      </c>
      <c r="E4040" s="8" t="str">
        <f t="shared" si="63"/>
        <v>DR. REDDY'S LABORATO17</v>
      </c>
      <c r="F4040" s="8" t="s">
        <v>133</v>
      </c>
      <c r="G4040" s="8">
        <v>1984</v>
      </c>
      <c r="H4040" s="8">
        <v>36</v>
      </c>
      <c r="I4040" s="6" t="s">
        <v>54</v>
      </c>
      <c r="J4040" s="8" t="s">
        <v>2372</v>
      </c>
      <c r="K4040" s="6" t="s">
        <v>2372</v>
      </c>
      <c r="L4040" s="7" t="s">
        <v>121</v>
      </c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8" t="s">
        <v>122</v>
      </c>
      <c r="Z4040" s="8" t="s">
        <v>1139</v>
      </c>
      <c r="AP4040" s="6"/>
      <c r="AQ4040" s="6"/>
      <c r="AR4040" s="6"/>
      <c r="AS4040" s="6"/>
      <c r="AT4040" s="6"/>
    </row>
    <row r="4041" spans="1:46" ht="14.25" customHeight="1">
      <c r="A4041" s="7" t="s">
        <v>159</v>
      </c>
      <c r="B4041" s="7">
        <v>7066</v>
      </c>
      <c r="C4041" s="8">
        <v>62987</v>
      </c>
      <c r="D4041" s="8" t="s">
        <v>2113</v>
      </c>
      <c r="E4041" s="8" t="str">
        <f t="shared" si="63"/>
        <v>DR. REDDY'S LABORATO18</v>
      </c>
      <c r="F4041" s="8" t="s">
        <v>133</v>
      </c>
      <c r="G4041" s="8">
        <v>1984</v>
      </c>
      <c r="H4041" s="8">
        <v>36</v>
      </c>
      <c r="I4041" s="6" t="s">
        <v>56</v>
      </c>
      <c r="J4041" s="8" t="s">
        <v>2372</v>
      </c>
      <c r="K4041" s="6" t="s">
        <v>2372</v>
      </c>
      <c r="L4041" s="7" t="s">
        <v>121</v>
      </c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8" t="s">
        <v>122</v>
      </c>
      <c r="Z4041" s="8" t="s">
        <v>1139</v>
      </c>
      <c r="AP4041" s="6"/>
      <c r="AQ4041" s="6"/>
      <c r="AR4041" s="6"/>
      <c r="AS4041" s="6"/>
      <c r="AT4041" s="6"/>
    </row>
    <row r="4042" spans="1:46" ht="14.25" customHeight="1">
      <c r="A4042" s="7" t="s">
        <v>189</v>
      </c>
      <c r="B4042" s="7">
        <v>371</v>
      </c>
      <c r="C4042" s="8">
        <v>62987</v>
      </c>
      <c r="D4042" s="8" t="s">
        <v>2113</v>
      </c>
      <c r="E4042" s="8" t="str">
        <f t="shared" si="63"/>
        <v>DR. REDDY'S LABORATO19</v>
      </c>
      <c r="F4042" s="8" t="s">
        <v>133</v>
      </c>
      <c r="I4042" s="6" t="s">
        <v>41</v>
      </c>
      <c r="J4042" s="8" t="s">
        <v>2372</v>
      </c>
      <c r="K4042" s="6" t="s">
        <v>2373</v>
      </c>
      <c r="L4042" s="7" t="s">
        <v>121</v>
      </c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8" t="s">
        <v>122</v>
      </c>
      <c r="Z4042" s="8" t="s">
        <v>191</v>
      </c>
      <c r="AP4042" s="6"/>
      <c r="AQ4042" s="6"/>
      <c r="AR4042" s="6"/>
      <c r="AS4042" s="6"/>
      <c r="AT4042" s="6"/>
    </row>
    <row r="4043" spans="1:46" ht="14.25" customHeight="1">
      <c r="A4043" s="7" t="s">
        <v>131</v>
      </c>
      <c r="B4043" s="7">
        <v>332</v>
      </c>
      <c r="C4043" s="8">
        <v>62987</v>
      </c>
      <c r="D4043" s="8" t="s">
        <v>2113</v>
      </c>
      <c r="E4043" s="8" t="str">
        <f t="shared" si="63"/>
        <v>DR. REDDY'S LABORATO12</v>
      </c>
      <c r="F4043" s="8" t="s">
        <v>133</v>
      </c>
      <c r="G4043" s="8">
        <v>1984</v>
      </c>
      <c r="I4043" s="6" t="s">
        <v>145</v>
      </c>
      <c r="J4043" s="8" t="s">
        <v>2374</v>
      </c>
      <c r="K4043" s="6" t="s">
        <v>2375</v>
      </c>
      <c r="L4043" s="7" t="s">
        <v>121</v>
      </c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8" t="s">
        <v>122</v>
      </c>
      <c r="AP4043" s="6"/>
      <c r="AQ4043" s="6"/>
      <c r="AR4043" s="6"/>
      <c r="AS4043" s="6"/>
      <c r="AT4043" s="6"/>
    </row>
    <row r="4044" spans="1:46" ht="14.25" customHeight="1">
      <c r="A4044" s="7" t="s">
        <v>131</v>
      </c>
      <c r="B4044" s="7">
        <v>415</v>
      </c>
      <c r="C4044" s="8">
        <v>62987</v>
      </c>
      <c r="D4044" s="8" t="s">
        <v>2113</v>
      </c>
      <c r="E4044" s="8" t="str">
        <f t="shared" si="63"/>
        <v>DR. REDDY'S LABORATO13</v>
      </c>
      <c r="F4044" s="8" t="s">
        <v>133</v>
      </c>
      <c r="G4044" s="8">
        <v>1984</v>
      </c>
      <c r="I4044" s="6" t="s">
        <v>134</v>
      </c>
      <c r="J4044" s="8" t="s">
        <v>2374</v>
      </c>
      <c r="K4044" s="6" t="s">
        <v>2373</v>
      </c>
      <c r="L4044" s="7" t="s">
        <v>121</v>
      </c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8" t="s">
        <v>122</v>
      </c>
      <c r="AP4044" s="6"/>
      <c r="AQ4044" s="6"/>
      <c r="AR4044" s="6"/>
      <c r="AS4044" s="6"/>
      <c r="AT4044" s="6"/>
    </row>
    <row r="4045" spans="1:46" ht="14.25" customHeight="1">
      <c r="A4045" s="7" t="s">
        <v>131</v>
      </c>
      <c r="B4045" s="7">
        <v>259</v>
      </c>
      <c r="C4045" s="8">
        <v>62987</v>
      </c>
      <c r="D4045" s="8" t="s">
        <v>2113</v>
      </c>
      <c r="E4045" s="8" t="str">
        <f t="shared" si="63"/>
        <v>DR. REDDY'S LABORATO10</v>
      </c>
      <c r="F4045" s="8" t="s">
        <v>133</v>
      </c>
      <c r="G4045" s="8">
        <v>1984</v>
      </c>
      <c r="I4045" s="6" t="s">
        <v>141</v>
      </c>
      <c r="J4045" s="8" t="s">
        <v>2376</v>
      </c>
      <c r="K4045" s="6" t="s">
        <v>2377</v>
      </c>
      <c r="L4045" s="7" t="s">
        <v>404</v>
      </c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8" t="s">
        <v>177</v>
      </c>
      <c r="AP4045" s="6"/>
      <c r="AQ4045" s="6"/>
      <c r="AR4045" s="6"/>
      <c r="AS4045" s="6"/>
      <c r="AT4045" s="6"/>
    </row>
    <row r="4046" spans="1:46" ht="14.25" customHeight="1">
      <c r="A4046" s="7" t="s">
        <v>131</v>
      </c>
      <c r="B4046" s="7">
        <v>300</v>
      </c>
      <c r="C4046" s="8">
        <v>62987</v>
      </c>
      <c r="D4046" s="8" t="s">
        <v>2113</v>
      </c>
      <c r="E4046" s="8" t="str">
        <f t="shared" si="63"/>
        <v>DR. REDDY'S LABORATO11</v>
      </c>
      <c r="F4046" s="8" t="s">
        <v>133</v>
      </c>
      <c r="G4046" s="8">
        <v>1984</v>
      </c>
      <c r="I4046" s="6" t="s">
        <v>144</v>
      </c>
      <c r="J4046" s="8" t="s">
        <v>2376</v>
      </c>
      <c r="K4046" s="6" t="s">
        <v>2378</v>
      </c>
      <c r="L4046" s="7" t="s">
        <v>404</v>
      </c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8" t="s">
        <v>177</v>
      </c>
      <c r="AP4046" s="6"/>
      <c r="AQ4046" s="6"/>
      <c r="AR4046" s="6"/>
      <c r="AS4046" s="6"/>
      <c r="AT4046" s="6"/>
    </row>
    <row r="4047" spans="1:46" ht="14.25" customHeight="1">
      <c r="A4047" s="7" t="s">
        <v>131</v>
      </c>
      <c r="B4047" s="7">
        <v>346</v>
      </c>
      <c r="C4047" s="8">
        <v>62987</v>
      </c>
      <c r="D4047" s="8" t="s">
        <v>2113</v>
      </c>
      <c r="E4047" s="8" t="str">
        <f t="shared" si="63"/>
        <v>DR. REDDY'S LABORATO12</v>
      </c>
      <c r="F4047" s="8" t="s">
        <v>133</v>
      </c>
      <c r="G4047" s="8">
        <v>1984</v>
      </c>
      <c r="I4047" s="6" t="s">
        <v>145</v>
      </c>
      <c r="J4047" s="8" t="s">
        <v>2376</v>
      </c>
      <c r="K4047" s="6" t="s">
        <v>2379</v>
      </c>
      <c r="L4047" s="7" t="s">
        <v>404</v>
      </c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8" t="s">
        <v>177</v>
      </c>
      <c r="AP4047" s="6"/>
      <c r="AQ4047" s="6"/>
      <c r="AR4047" s="6"/>
      <c r="AS4047" s="6"/>
      <c r="AT4047" s="6"/>
    </row>
    <row r="4048" spans="1:46" ht="14.25" customHeight="1">
      <c r="A4048" s="7" t="s">
        <v>131</v>
      </c>
      <c r="B4048" s="7">
        <v>416</v>
      </c>
      <c r="C4048" s="8">
        <v>62987</v>
      </c>
      <c r="D4048" s="8" t="s">
        <v>2113</v>
      </c>
      <c r="E4048" s="8" t="str">
        <f t="shared" si="63"/>
        <v>DR. REDDY'S LABORATO13</v>
      </c>
      <c r="F4048" s="8" t="s">
        <v>133</v>
      </c>
      <c r="G4048" s="8">
        <v>1984</v>
      </c>
      <c r="I4048" s="6" t="s">
        <v>134</v>
      </c>
      <c r="J4048" s="8" t="s">
        <v>2376</v>
      </c>
      <c r="K4048" s="6" t="s">
        <v>2377</v>
      </c>
      <c r="L4048" s="7" t="s">
        <v>404</v>
      </c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8" t="s">
        <v>177</v>
      </c>
      <c r="AP4048" s="6"/>
      <c r="AQ4048" s="6"/>
      <c r="AR4048" s="6"/>
      <c r="AS4048" s="6"/>
      <c r="AT4048" s="6"/>
    </row>
    <row r="4049" spans="1:46" ht="14.25" customHeight="1">
      <c r="A4049" s="7" t="s">
        <v>159</v>
      </c>
      <c r="B4049" s="7">
        <v>6860</v>
      </c>
      <c r="C4049" s="8">
        <v>62987</v>
      </c>
      <c r="D4049" s="8" t="s">
        <v>2113</v>
      </c>
      <c r="E4049" s="8" t="str">
        <f t="shared" si="63"/>
        <v>DR. REDDY'S LABORATO14</v>
      </c>
      <c r="F4049" s="8" t="s">
        <v>133</v>
      </c>
      <c r="G4049" s="8">
        <v>1984</v>
      </c>
      <c r="H4049" s="8">
        <v>36</v>
      </c>
      <c r="I4049" s="6" t="s">
        <v>117</v>
      </c>
      <c r="J4049" s="8" t="s">
        <v>2376</v>
      </c>
      <c r="K4049" s="6" t="s">
        <v>2376</v>
      </c>
      <c r="L4049" s="7" t="s">
        <v>404</v>
      </c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8" t="s">
        <v>177</v>
      </c>
      <c r="Z4049" s="8" t="s">
        <v>1139</v>
      </c>
      <c r="AP4049" s="6"/>
      <c r="AQ4049" s="6"/>
      <c r="AR4049" s="6"/>
      <c r="AS4049" s="6"/>
      <c r="AT4049" s="6"/>
    </row>
    <row r="4050" spans="1:46" ht="14.25" customHeight="1">
      <c r="A4050" s="7" t="s">
        <v>159</v>
      </c>
      <c r="B4050" s="7">
        <v>6911</v>
      </c>
      <c r="C4050" s="8">
        <v>62987</v>
      </c>
      <c r="D4050" s="8" t="s">
        <v>2113</v>
      </c>
      <c r="E4050" s="8" t="str">
        <f t="shared" si="63"/>
        <v>DR. REDDY'S LABORATO15</v>
      </c>
      <c r="F4050" s="8" t="s">
        <v>133</v>
      </c>
      <c r="G4050" s="8">
        <v>1984</v>
      </c>
      <c r="H4050" s="8">
        <v>36</v>
      </c>
      <c r="I4050" s="6" t="s">
        <v>119</v>
      </c>
      <c r="J4050" s="8" t="s">
        <v>2376</v>
      </c>
      <c r="K4050" s="6" t="s">
        <v>2376</v>
      </c>
      <c r="L4050" s="7" t="s">
        <v>404</v>
      </c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8" t="s">
        <v>177</v>
      </c>
      <c r="Z4050" s="8" t="s">
        <v>1139</v>
      </c>
      <c r="AP4050" s="6"/>
      <c r="AQ4050" s="6"/>
      <c r="AR4050" s="6"/>
      <c r="AS4050" s="6"/>
      <c r="AT4050" s="6"/>
    </row>
    <row r="4051" spans="1:46" ht="14.25" customHeight="1">
      <c r="A4051" s="7" t="s">
        <v>159</v>
      </c>
      <c r="B4051" s="7">
        <v>6961</v>
      </c>
      <c r="C4051" s="8">
        <v>62987</v>
      </c>
      <c r="D4051" s="8" t="s">
        <v>2113</v>
      </c>
      <c r="E4051" s="8" t="str">
        <f t="shared" si="63"/>
        <v>DR. REDDY'S LABORATO16</v>
      </c>
      <c r="F4051" s="8" t="s">
        <v>133</v>
      </c>
      <c r="G4051" s="8">
        <v>1984</v>
      </c>
      <c r="H4051" s="8">
        <v>36</v>
      </c>
      <c r="I4051" s="6" t="s">
        <v>52</v>
      </c>
      <c r="J4051" s="8" t="s">
        <v>2376</v>
      </c>
      <c r="K4051" s="6" t="s">
        <v>2376</v>
      </c>
      <c r="L4051" s="7" t="s">
        <v>404</v>
      </c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8" t="s">
        <v>177</v>
      </c>
      <c r="Z4051" s="8" t="s">
        <v>1139</v>
      </c>
      <c r="AP4051" s="6"/>
      <c r="AQ4051" s="6"/>
      <c r="AR4051" s="6"/>
      <c r="AS4051" s="6"/>
      <c r="AT4051" s="6"/>
    </row>
    <row r="4052" spans="1:46" ht="14.25" customHeight="1">
      <c r="A4052" s="7" t="s">
        <v>159</v>
      </c>
      <c r="B4052" s="7">
        <v>7016</v>
      </c>
      <c r="C4052" s="8">
        <v>62987</v>
      </c>
      <c r="D4052" s="8" t="s">
        <v>2113</v>
      </c>
      <c r="E4052" s="8" t="str">
        <f t="shared" si="63"/>
        <v>DR. REDDY'S LABORATO17</v>
      </c>
      <c r="F4052" s="8" t="s">
        <v>133</v>
      </c>
      <c r="G4052" s="8">
        <v>1984</v>
      </c>
      <c r="H4052" s="8">
        <v>36</v>
      </c>
      <c r="I4052" s="6" t="s">
        <v>54</v>
      </c>
      <c r="J4052" s="8" t="s">
        <v>2376</v>
      </c>
      <c r="K4052" s="6" t="s">
        <v>2376</v>
      </c>
      <c r="L4052" s="7" t="s">
        <v>404</v>
      </c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8" t="s">
        <v>177</v>
      </c>
      <c r="Z4052" s="8" t="s">
        <v>1139</v>
      </c>
      <c r="AP4052" s="6"/>
      <c r="AQ4052" s="6"/>
      <c r="AR4052" s="6"/>
      <c r="AS4052" s="6"/>
      <c r="AT4052" s="6"/>
    </row>
    <row r="4053" spans="1:46" ht="14.25" customHeight="1">
      <c r="A4053" s="7" t="s">
        <v>159</v>
      </c>
      <c r="B4053" s="7">
        <v>7067</v>
      </c>
      <c r="C4053" s="8">
        <v>62987</v>
      </c>
      <c r="D4053" s="8" t="s">
        <v>2113</v>
      </c>
      <c r="E4053" s="8" t="str">
        <f t="shared" si="63"/>
        <v>DR. REDDY'S LABORATO18</v>
      </c>
      <c r="F4053" s="8" t="s">
        <v>133</v>
      </c>
      <c r="G4053" s="8">
        <v>1984</v>
      </c>
      <c r="H4053" s="8">
        <v>36</v>
      </c>
      <c r="I4053" s="6" t="s">
        <v>56</v>
      </c>
      <c r="J4053" s="8" t="s">
        <v>2376</v>
      </c>
      <c r="K4053" s="6" t="s">
        <v>2380</v>
      </c>
      <c r="L4053" s="7" t="s">
        <v>404</v>
      </c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8" t="s">
        <v>177</v>
      </c>
      <c r="Z4053" s="8" t="s">
        <v>1139</v>
      </c>
      <c r="AP4053" s="6"/>
      <c r="AQ4053" s="6"/>
      <c r="AR4053" s="6"/>
      <c r="AS4053" s="6"/>
      <c r="AT4053" s="6"/>
    </row>
    <row r="4054" spans="1:46" ht="14.25" customHeight="1">
      <c r="A4054" s="7" t="s">
        <v>189</v>
      </c>
      <c r="B4054" s="7">
        <v>372</v>
      </c>
      <c r="C4054" s="8">
        <v>62987</v>
      </c>
      <c r="D4054" s="8" t="s">
        <v>2113</v>
      </c>
      <c r="E4054" s="8" t="str">
        <f t="shared" si="63"/>
        <v>DR. REDDY'S LABORATO19</v>
      </c>
      <c r="F4054" s="8" t="s">
        <v>133</v>
      </c>
      <c r="I4054" s="6" t="s">
        <v>41</v>
      </c>
      <c r="J4054" s="8" t="s">
        <v>2376</v>
      </c>
      <c r="K4054" s="6" t="s">
        <v>2377</v>
      </c>
      <c r="L4054" s="7" t="s">
        <v>404</v>
      </c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8" t="s">
        <v>177</v>
      </c>
      <c r="Z4054" s="8" t="s">
        <v>191</v>
      </c>
      <c r="AP4054" s="6"/>
      <c r="AQ4054" s="6"/>
      <c r="AR4054" s="6"/>
      <c r="AS4054" s="6"/>
      <c r="AT4054" s="6"/>
    </row>
    <row r="4055" spans="1:46" ht="14.25" customHeight="1">
      <c r="A4055" s="7" t="s">
        <v>131</v>
      </c>
      <c r="B4055" s="7">
        <v>258</v>
      </c>
      <c r="C4055" s="8">
        <v>62987</v>
      </c>
      <c r="D4055" s="8" t="s">
        <v>2113</v>
      </c>
      <c r="E4055" s="8" t="str">
        <f t="shared" si="63"/>
        <v>DR. REDDY'S LABORATO10</v>
      </c>
      <c r="F4055" s="8" t="s">
        <v>133</v>
      </c>
      <c r="G4055" s="8">
        <v>1984</v>
      </c>
      <c r="I4055" s="6" t="s">
        <v>141</v>
      </c>
      <c r="J4055" s="8" t="s">
        <v>2381</v>
      </c>
      <c r="K4055" s="6" t="s">
        <v>2382</v>
      </c>
      <c r="L4055" s="7" t="s">
        <v>458</v>
      </c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8" t="s">
        <v>177</v>
      </c>
      <c r="AP4055" s="6"/>
      <c r="AQ4055" s="6"/>
      <c r="AR4055" s="6"/>
      <c r="AS4055" s="6"/>
      <c r="AT4055" s="6"/>
    </row>
    <row r="4056" spans="1:46" ht="14.25" customHeight="1">
      <c r="A4056" s="7" t="s">
        <v>131</v>
      </c>
      <c r="B4056" s="7">
        <v>325</v>
      </c>
      <c r="C4056" s="8">
        <v>62987</v>
      </c>
      <c r="D4056" s="8" t="s">
        <v>2113</v>
      </c>
      <c r="E4056" s="8" t="str">
        <f t="shared" si="63"/>
        <v>DR. REDDY'S LABORATO12</v>
      </c>
      <c r="F4056" s="8" t="s">
        <v>133</v>
      </c>
      <c r="G4056" s="8">
        <v>1984</v>
      </c>
      <c r="I4056" s="6" t="s">
        <v>145</v>
      </c>
      <c r="J4056" s="8" t="s">
        <v>2381</v>
      </c>
      <c r="K4056" s="6" t="s">
        <v>2383</v>
      </c>
      <c r="L4056" s="7" t="s">
        <v>458</v>
      </c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8" t="s">
        <v>177</v>
      </c>
      <c r="AP4056" s="6"/>
      <c r="AQ4056" s="6"/>
      <c r="AR4056" s="6"/>
      <c r="AS4056" s="6"/>
      <c r="AT4056" s="6"/>
    </row>
    <row r="4057" spans="1:46" ht="14.25" customHeight="1">
      <c r="A4057" s="7" t="s">
        <v>131</v>
      </c>
      <c r="B4057" s="7">
        <v>417</v>
      </c>
      <c r="C4057" s="8">
        <v>62987</v>
      </c>
      <c r="D4057" s="8" t="s">
        <v>2113</v>
      </c>
      <c r="E4057" s="8" t="str">
        <f t="shared" si="63"/>
        <v>DR. REDDY'S LABORATO13</v>
      </c>
      <c r="F4057" s="8" t="s">
        <v>133</v>
      </c>
      <c r="G4057" s="8">
        <v>1984</v>
      </c>
      <c r="I4057" s="6" t="s">
        <v>134</v>
      </c>
      <c r="J4057" s="8" t="s">
        <v>2381</v>
      </c>
      <c r="K4057" s="6" t="s">
        <v>2384</v>
      </c>
      <c r="L4057" s="7" t="s">
        <v>458</v>
      </c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8" t="s">
        <v>177</v>
      </c>
      <c r="AP4057" s="6"/>
      <c r="AQ4057" s="6"/>
      <c r="AR4057" s="6"/>
      <c r="AS4057" s="6"/>
      <c r="AT4057" s="6"/>
    </row>
    <row r="4058" spans="1:46" ht="14.25" customHeight="1">
      <c r="A4058" s="7" t="s">
        <v>159</v>
      </c>
      <c r="B4058" s="7">
        <v>6861</v>
      </c>
      <c r="C4058" s="8">
        <v>62987</v>
      </c>
      <c r="D4058" s="8" t="s">
        <v>2113</v>
      </c>
      <c r="E4058" s="8" t="str">
        <f t="shared" si="63"/>
        <v>DR. REDDY'S LABORATO14</v>
      </c>
      <c r="F4058" s="8" t="s">
        <v>133</v>
      </c>
      <c r="G4058" s="8">
        <v>1984</v>
      </c>
      <c r="H4058" s="8">
        <v>36</v>
      </c>
      <c r="I4058" s="6" t="s">
        <v>117</v>
      </c>
      <c r="J4058" s="8" t="s">
        <v>2381</v>
      </c>
      <c r="K4058" s="6" t="s">
        <v>2385</v>
      </c>
      <c r="L4058" s="7" t="s">
        <v>458</v>
      </c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8" t="s">
        <v>177</v>
      </c>
      <c r="Z4058" s="8" t="s">
        <v>1139</v>
      </c>
      <c r="AP4058" s="6"/>
      <c r="AQ4058" s="6"/>
      <c r="AR4058" s="6"/>
      <c r="AS4058" s="6"/>
      <c r="AT4058" s="6"/>
    </row>
    <row r="4059" spans="1:46" ht="14.25" customHeight="1">
      <c r="A4059" s="7" t="s">
        <v>159</v>
      </c>
      <c r="B4059" s="7">
        <v>6912</v>
      </c>
      <c r="C4059" s="8">
        <v>62987</v>
      </c>
      <c r="D4059" s="8" t="s">
        <v>2113</v>
      </c>
      <c r="E4059" s="8" t="str">
        <f t="shared" si="63"/>
        <v>DR. REDDY'S LABORATO15</v>
      </c>
      <c r="F4059" s="8" t="s">
        <v>133</v>
      </c>
      <c r="G4059" s="8">
        <v>1984</v>
      </c>
      <c r="H4059" s="8">
        <v>36</v>
      </c>
      <c r="I4059" s="6" t="s">
        <v>119</v>
      </c>
      <c r="J4059" s="8" t="s">
        <v>2381</v>
      </c>
      <c r="K4059" s="6" t="s">
        <v>2385</v>
      </c>
      <c r="L4059" s="7" t="s">
        <v>458</v>
      </c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8" t="s">
        <v>177</v>
      </c>
      <c r="Z4059" s="8" t="s">
        <v>1139</v>
      </c>
      <c r="AP4059" s="6"/>
      <c r="AQ4059" s="6"/>
      <c r="AR4059" s="6"/>
      <c r="AS4059" s="6"/>
      <c r="AT4059" s="6"/>
    </row>
    <row r="4060" spans="1:46" ht="14.25" customHeight="1">
      <c r="A4060" s="7" t="s">
        <v>159</v>
      </c>
      <c r="B4060" s="7">
        <v>6962</v>
      </c>
      <c r="C4060" s="8">
        <v>62987</v>
      </c>
      <c r="D4060" s="8" t="s">
        <v>2113</v>
      </c>
      <c r="E4060" s="8" t="str">
        <f t="shared" si="63"/>
        <v>DR. REDDY'S LABORATO16</v>
      </c>
      <c r="F4060" s="8" t="s">
        <v>133</v>
      </c>
      <c r="G4060" s="8">
        <v>1984</v>
      </c>
      <c r="H4060" s="8">
        <v>36</v>
      </c>
      <c r="I4060" s="6" t="s">
        <v>52</v>
      </c>
      <c r="J4060" s="8" t="s">
        <v>2381</v>
      </c>
      <c r="K4060" s="6" t="s">
        <v>2386</v>
      </c>
      <c r="L4060" s="7" t="s">
        <v>458</v>
      </c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8" t="s">
        <v>177</v>
      </c>
      <c r="Z4060" s="8" t="s">
        <v>1139</v>
      </c>
      <c r="AP4060" s="6"/>
      <c r="AQ4060" s="6"/>
      <c r="AR4060" s="6"/>
      <c r="AS4060" s="6"/>
      <c r="AT4060" s="6"/>
    </row>
    <row r="4061" spans="1:46" ht="14.25" customHeight="1">
      <c r="A4061" s="7" t="s">
        <v>159</v>
      </c>
      <c r="B4061" s="7">
        <v>7017</v>
      </c>
      <c r="C4061" s="8">
        <v>62987</v>
      </c>
      <c r="D4061" s="8" t="s">
        <v>2113</v>
      </c>
      <c r="E4061" s="8" t="str">
        <f t="shared" si="63"/>
        <v>DR. REDDY'S LABORATO17</v>
      </c>
      <c r="F4061" s="8" t="s">
        <v>133</v>
      </c>
      <c r="G4061" s="8">
        <v>1984</v>
      </c>
      <c r="H4061" s="8">
        <v>36</v>
      </c>
      <c r="I4061" s="6" t="s">
        <v>54</v>
      </c>
      <c r="J4061" s="8" t="s">
        <v>2381</v>
      </c>
      <c r="K4061" s="6" t="s">
        <v>2386</v>
      </c>
      <c r="L4061" s="7" t="s">
        <v>458</v>
      </c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8" t="s">
        <v>177</v>
      </c>
      <c r="Z4061" s="8" t="s">
        <v>1139</v>
      </c>
      <c r="AP4061" s="6"/>
      <c r="AQ4061" s="6"/>
      <c r="AR4061" s="6"/>
      <c r="AS4061" s="6"/>
      <c r="AT4061" s="6"/>
    </row>
    <row r="4062" spans="1:46" ht="14.25" customHeight="1">
      <c r="A4062" s="7" t="s">
        <v>159</v>
      </c>
      <c r="B4062" s="7">
        <v>7068</v>
      </c>
      <c r="C4062" s="8">
        <v>62987</v>
      </c>
      <c r="D4062" s="8" t="s">
        <v>2113</v>
      </c>
      <c r="E4062" s="8" t="str">
        <f t="shared" si="63"/>
        <v>DR. REDDY'S LABORATO18</v>
      </c>
      <c r="F4062" s="8" t="s">
        <v>133</v>
      </c>
      <c r="G4062" s="8">
        <v>1984</v>
      </c>
      <c r="H4062" s="8">
        <v>36</v>
      </c>
      <c r="I4062" s="6" t="s">
        <v>56</v>
      </c>
      <c r="J4062" s="8" t="s">
        <v>2381</v>
      </c>
      <c r="K4062" s="6" t="s">
        <v>2386</v>
      </c>
      <c r="L4062" s="7" t="s">
        <v>458</v>
      </c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8" t="s">
        <v>177</v>
      </c>
      <c r="Z4062" s="8" t="s">
        <v>1139</v>
      </c>
      <c r="AP4062" s="6"/>
      <c r="AQ4062" s="6"/>
      <c r="AR4062" s="6"/>
      <c r="AS4062" s="6"/>
      <c r="AT4062" s="6"/>
    </row>
    <row r="4063" spans="1:46" ht="14.25" customHeight="1">
      <c r="A4063" s="7" t="s">
        <v>189</v>
      </c>
      <c r="B4063" s="7">
        <v>373</v>
      </c>
      <c r="C4063" s="8">
        <v>62987</v>
      </c>
      <c r="D4063" s="8" t="s">
        <v>2113</v>
      </c>
      <c r="E4063" s="8" t="str">
        <f t="shared" si="63"/>
        <v>DR. REDDY'S LABORATO19</v>
      </c>
      <c r="F4063" s="8" t="s">
        <v>133</v>
      </c>
      <c r="I4063" s="6" t="s">
        <v>41</v>
      </c>
      <c r="J4063" s="8" t="s">
        <v>2381</v>
      </c>
      <c r="K4063" s="6" t="s">
        <v>2384</v>
      </c>
      <c r="L4063" s="7" t="s">
        <v>458</v>
      </c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8" t="s">
        <v>177</v>
      </c>
      <c r="Z4063" s="8" t="s">
        <v>191</v>
      </c>
      <c r="AP4063" s="6"/>
      <c r="AQ4063" s="6"/>
      <c r="AR4063" s="6"/>
      <c r="AS4063" s="6"/>
      <c r="AT4063" s="6"/>
    </row>
    <row r="4064" spans="1:46" ht="14.25" customHeight="1">
      <c r="A4064" s="7" t="s">
        <v>159</v>
      </c>
      <c r="B4064" s="7">
        <v>6963</v>
      </c>
      <c r="C4064" s="8">
        <v>62987</v>
      </c>
      <c r="D4064" s="8" t="s">
        <v>2113</v>
      </c>
      <c r="E4064" s="8" t="str">
        <f t="shared" si="63"/>
        <v>DR. REDDY'S LABORATO16</v>
      </c>
      <c r="F4064" s="8" t="s">
        <v>133</v>
      </c>
      <c r="G4064" s="8">
        <v>1984</v>
      </c>
      <c r="H4064" s="8">
        <v>36</v>
      </c>
      <c r="I4064" s="6" t="s">
        <v>52</v>
      </c>
      <c r="J4064" s="8" t="s">
        <v>2387</v>
      </c>
      <c r="K4064" s="6" t="s">
        <v>2387</v>
      </c>
      <c r="L4064" s="7" t="s">
        <v>539</v>
      </c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8" t="s">
        <v>122</v>
      </c>
      <c r="Z4064" s="8" t="s">
        <v>1139</v>
      </c>
      <c r="AP4064" s="6"/>
      <c r="AQ4064" s="6"/>
      <c r="AR4064" s="6"/>
      <c r="AS4064" s="6"/>
      <c r="AT4064" s="6"/>
    </row>
    <row r="4065" spans="1:46" ht="14.25" customHeight="1">
      <c r="A4065" s="7" t="s">
        <v>159</v>
      </c>
      <c r="B4065" s="7">
        <v>7018</v>
      </c>
      <c r="C4065" s="8">
        <v>62987</v>
      </c>
      <c r="D4065" s="8" t="s">
        <v>2113</v>
      </c>
      <c r="E4065" s="8" t="str">
        <f t="shared" si="63"/>
        <v>DR. REDDY'S LABORATO17</v>
      </c>
      <c r="F4065" s="8" t="s">
        <v>133</v>
      </c>
      <c r="G4065" s="8">
        <v>1984</v>
      </c>
      <c r="H4065" s="8">
        <v>36</v>
      </c>
      <c r="I4065" s="6" t="s">
        <v>54</v>
      </c>
      <c r="J4065" s="8" t="s">
        <v>2387</v>
      </c>
      <c r="K4065" s="6" t="s">
        <v>2387</v>
      </c>
      <c r="L4065" s="7" t="s">
        <v>539</v>
      </c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8" t="s">
        <v>122</v>
      </c>
      <c r="Z4065" s="8" t="s">
        <v>1139</v>
      </c>
      <c r="AP4065" s="6"/>
      <c r="AQ4065" s="6"/>
      <c r="AR4065" s="6"/>
      <c r="AS4065" s="6"/>
      <c r="AT4065" s="6"/>
    </row>
    <row r="4066" spans="1:46" ht="14.25" customHeight="1">
      <c r="A4066" s="7" t="s">
        <v>159</v>
      </c>
      <c r="B4066" s="7">
        <v>7069</v>
      </c>
      <c r="C4066" s="8">
        <v>62987</v>
      </c>
      <c r="D4066" s="8" t="s">
        <v>2113</v>
      </c>
      <c r="E4066" s="8" t="str">
        <f t="shared" si="63"/>
        <v>DR. REDDY'S LABORATO18</v>
      </c>
      <c r="F4066" s="8" t="s">
        <v>133</v>
      </c>
      <c r="G4066" s="8">
        <v>1984</v>
      </c>
      <c r="H4066" s="8">
        <v>36</v>
      </c>
      <c r="I4066" s="6" t="s">
        <v>56</v>
      </c>
      <c r="J4066" s="8" t="s">
        <v>2387</v>
      </c>
      <c r="K4066" s="6" t="s">
        <v>2387</v>
      </c>
      <c r="L4066" s="7" t="s">
        <v>539</v>
      </c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8" t="s">
        <v>122</v>
      </c>
      <c r="Z4066" s="8" t="s">
        <v>1139</v>
      </c>
      <c r="AP4066" s="6"/>
      <c r="AQ4066" s="6"/>
      <c r="AR4066" s="6"/>
      <c r="AS4066" s="6"/>
      <c r="AT4066" s="6"/>
    </row>
    <row r="4067" spans="1:46" ht="14.25" customHeight="1">
      <c r="A4067" s="7" t="s">
        <v>189</v>
      </c>
      <c r="B4067" s="7">
        <v>374</v>
      </c>
      <c r="C4067" s="8">
        <v>62987</v>
      </c>
      <c r="D4067" s="8" t="s">
        <v>2113</v>
      </c>
      <c r="E4067" s="8" t="str">
        <f t="shared" si="63"/>
        <v>DR. REDDY'S LABORATO19</v>
      </c>
      <c r="F4067" s="8" t="s">
        <v>133</v>
      </c>
      <c r="I4067" s="6" t="s">
        <v>41</v>
      </c>
      <c r="J4067" s="8" t="s">
        <v>2387</v>
      </c>
      <c r="K4067" s="6" t="s">
        <v>2388</v>
      </c>
      <c r="L4067" s="7" t="s">
        <v>539</v>
      </c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8" t="s">
        <v>122</v>
      </c>
      <c r="Z4067" s="8" t="s">
        <v>191</v>
      </c>
      <c r="AP4067" s="6"/>
      <c r="AQ4067" s="6"/>
      <c r="AR4067" s="6"/>
      <c r="AS4067" s="6"/>
      <c r="AT4067" s="6"/>
    </row>
    <row r="4068" spans="1:46" ht="14.25" customHeight="1">
      <c r="A4068" s="7" t="s">
        <v>131</v>
      </c>
      <c r="B4068" s="7">
        <v>233</v>
      </c>
      <c r="C4068" s="8">
        <v>62987</v>
      </c>
      <c r="D4068" s="8" t="s">
        <v>2113</v>
      </c>
      <c r="E4068" s="8" t="str">
        <f t="shared" si="63"/>
        <v>DR. REDDY'S LABORATO10</v>
      </c>
      <c r="F4068" s="8" t="s">
        <v>133</v>
      </c>
      <c r="G4068" s="8">
        <v>1984</v>
      </c>
      <c r="I4068" s="6" t="s">
        <v>141</v>
      </c>
      <c r="J4068" s="8" t="s">
        <v>2389</v>
      </c>
      <c r="K4068" s="6" t="s">
        <v>2390</v>
      </c>
      <c r="L4068" s="7" t="s">
        <v>272</v>
      </c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8" t="s">
        <v>194</v>
      </c>
      <c r="AP4068" s="6"/>
      <c r="AQ4068" s="6"/>
      <c r="AR4068" s="6"/>
      <c r="AS4068" s="6"/>
      <c r="AT4068" s="6"/>
    </row>
    <row r="4069" spans="1:46" ht="14.25" customHeight="1">
      <c r="A4069" s="7" t="s">
        <v>131</v>
      </c>
      <c r="B4069" s="7">
        <v>274</v>
      </c>
      <c r="C4069" s="8">
        <v>62987</v>
      </c>
      <c r="D4069" s="8" t="s">
        <v>2113</v>
      </c>
      <c r="E4069" s="8" t="str">
        <f t="shared" si="63"/>
        <v>DR. REDDY'S LABORATO11</v>
      </c>
      <c r="F4069" s="8" t="s">
        <v>133</v>
      </c>
      <c r="G4069" s="8">
        <v>1984</v>
      </c>
      <c r="I4069" s="6" t="s">
        <v>144</v>
      </c>
      <c r="J4069" s="8" t="s">
        <v>2389</v>
      </c>
      <c r="K4069" s="6" t="s">
        <v>2390</v>
      </c>
      <c r="L4069" s="7" t="s">
        <v>272</v>
      </c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8" t="s">
        <v>194</v>
      </c>
      <c r="AP4069" s="6"/>
      <c r="AQ4069" s="6"/>
      <c r="AR4069" s="6"/>
      <c r="AS4069" s="6"/>
      <c r="AT4069" s="6"/>
    </row>
    <row r="4070" spans="1:46" ht="14.25" customHeight="1">
      <c r="A4070" s="7" t="s">
        <v>131</v>
      </c>
      <c r="B4070" s="7">
        <v>343</v>
      </c>
      <c r="C4070" s="8">
        <v>62987</v>
      </c>
      <c r="D4070" s="8" t="s">
        <v>2113</v>
      </c>
      <c r="E4070" s="8" t="str">
        <f t="shared" si="63"/>
        <v>DR. REDDY'S LABORATO12</v>
      </c>
      <c r="F4070" s="8" t="s">
        <v>133</v>
      </c>
      <c r="G4070" s="8">
        <v>1984</v>
      </c>
      <c r="I4070" s="6" t="s">
        <v>145</v>
      </c>
      <c r="J4070" s="8" t="s">
        <v>2389</v>
      </c>
      <c r="K4070" s="6" t="s">
        <v>2390</v>
      </c>
      <c r="L4070" s="7" t="s">
        <v>272</v>
      </c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8" t="s">
        <v>194</v>
      </c>
      <c r="AP4070" s="6"/>
      <c r="AQ4070" s="6"/>
      <c r="AR4070" s="6"/>
      <c r="AS4070" s="6"/>
      <c r="AT4070" s="6"/>
    </row>
    <row r="4071" spans="1:46" ht="14.25" customHeight="1">
      <c r="A4071" s="7" t="s">
        <v>131</v>
      </c>
      <c r="B4071" s="7">
        <v>418</v>
      </c>
      <c r="C4071" s="8">
        <v>62987</v>
      </c>
      <c r="D4071" s="8" t="s">
        <v>2113</v>
      </c>
      <c r="E4071" s="8" t="str">
        <f t="shared" si="63"/>
        <v>DR. REDDY'S LABORATO13</v>
      </c>
      <c r="F4071" s="8" t="s">
        <v>133</v>
      </c>
      <c r="G4071" s="8">
        <v>1984</v>
      </c>
      <c r="I4071" s="6" t="s">
        <v>134</v>
      </c>
      <c r="J4071" s="8" t="s">
        <v>2389</v>
      </c>
      <c r="K4071" s="6" t="s">
        <v>2390</v>
      </c>
      <c r="L4071" s="7" t="s">
        <v>272</v>
      </c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8" t="s">
        <v>194</v>
      </c>
      <c r="AP4071" s="6"/>
      <c r="AQ4071" s="6"/>
      <c r="AR4071" s="6"/>
      <c r="AS4071" s="6"/>
      <c r="AT4071" s="6"/>
    </row>
    <row r="4072" spans="1:46" ht="14.25" customHeight="1">
      <c r="A4072" s="7" t="s">
        <v>159</v>
      </c>
      <c r="B4072" s="7">
        <v>6858</v>
      </c>
      <c r="C4072" s="8">
        <v>62987</v>
      </c>
      <c r="D4072" s="8" t="s">
        <v>2113</v>
      </c>
      <c r="E4072" s="8" t="str">
        <f t="shared" si="63"/>
        <v>DR. REDDY'S LABORATO14</v>
      </c>
      <c r="F4072" s="8" t="s">
        <v>133</v>
      </c>
      <c r="G4072" s="8">
        <v>1984</v>
      </c>
      <c r="H4072" s="8">
        <v>36</v>
      </c>
      <c r="I4072" s="6" t="s">
        <v>117</v>
      </c>
      <c r="J4072" s="8" t="s">
        <v>2391</v>
      </c>
      <c r="K4072" s="6" t="s">
        <v>2392</v>
      </c>
      <c r="L4072" s="7" t="s">
        <v>207</v>
      </c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8" t="s">
        <v>122</v>
      </c>
      <c r="Z4072" s="8" t="s">
        <v>1139</v>
      </c>
      <c r="AP4072" s="6"/>
      <c r="AQ4072" s="6"/>
      <c r="AR4072" s="6"/>
      <c r="AS4072" s="6"/>
      <c r="AT4072" s="6"/>
    </row>
    <row r="4073" spans="1:46" ht="14.25" customHeight="1">
      <c r="A4073" s="7" t="s">
        <v>159</v>
      </c>
      <c r="B4073" s="7">
        <v>6909</v>
      </c>
      <c r="C4073" s="8">
        <v>62987</v>
      </c>
      <c r="D4073" s="8" t="s">
        <v>2113</v>
      </c>
      <c r="E4073" s="8" t="str">
        <f t="shared" si="63"/>
        <v>DR. REDDY'S LABORATO15</v>
      </c>
      <c r="F4073" s="8" t="s">
        <v>133</v>
      </c>
      <c r="G4073" s="8">
        <v>1984</v>
      </c>
      <c r="H4073" s="8">
        <v>36</v>
      </c>
      <c r="I4073" s="6" t="s">
        <v>119</v>
      </c>
      <c r="J4073" s="8" t="s">
        <v>2391</v>
      </c>
      <c r="K4073" s="6" t="s">
        <v>2391</v>
      </c>
      <c r="L4073" s="7" t="s">
        <v>207</v>
      </c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8" t="s">
        <v>122</v>
      </c>
      <c r="Z4073" s="8" t="s">
        <v>1139</v>
      </c>
      <c r="AP4073" s="6"/>
      <c r="AQ4073" s="6"/>
      <c r="AR4073" s="6"/>
      <c r="AS4073" s="6"/>
      <c r="AT4073" s="6"/>
    </row>
    <row r="4074" spans="1:46" ht="14.25" customHeight="1">
      <c r="A4074" s="7" t="s">
        <v>159</v>
      </c>
      <c r="B4074" s="7">
        <v>6964</v>
      </c>
      <c r="C4074" s="8">
        <v>62987</v>
      </c>
      <c r="D4074" s="8" t="s">
        <v>2113</v>
      </c>
      <c r="E4074" s="8" t="str">
        <f t="shared" si="63"/>
        <v>DR. REDDY'S LABORATO16</v>
      </c>
      <c r="F4074" s="8" t="s">
        <v>133</v>
      </c>
      <c r="G4074" s="8">
        <v>1984</v>
      </c>
      <c r="H4074" s="8">
        <v>36</v>
      </c>
      <c r="I4074" s="6" t="s">
        <v>52</v>
      </c>
      <c r="J4074" s="8" t="s">
        <v>2391</v>
      </c>
      <c r="K4074" s="6" t="s">
        <v>2391</v>
      </c>
      <c r="L4074" s="7" t="s">
        <v>207</v>
      </c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8" t="s">
        <v>122</v>
      </c>
      <c r="Z4074" s="8" t="s">
        <v>1139</v>
      </c>
      <c r="AP4074" s="6"/>
      <c r="AQ4074" s="6"/>
      <c r="AR4074" s="6"/>
      <c r="AS4074" s="6"/>
      <c r="AT4074" s="6"/>
    </row>
    <row r="4075" spans="1:46" ht="14.25" customHeight="1">
      <c r="A4075" s="7" t="s">
        <v>131</v>
      </c>
      <c r="B4075" s="7">
        <v>238</v>
      </c>
      <c r="C4075" s="8">
        <v>62987</v>
      </c>
      <c r="D4075" s="8" t="s">
        <v>2113</v>
      </c>
      <c r="E4075" s="8" t="str">
        <f t="shared" si="63"/>
        <v>DR. REDDY'S LABORATO10</v>
      </c>
      <c r="F4075" s="8" t="s">
        <v>133</v>
      </c>
      <c r="G4075" s="8">
        <v>1984</v>
      </c>
      <c r="I4075" s="6" t="s">
        <v>141</v>
      </c>
      <c r="J4075" s="8" t="s">
        <v>2393</v>
      </c>
      <c r="K4075" s="6" t="s">
        <v>2394</v>
      </c>
      <c r="L4075" s="7" t="s">
        <v>69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8" t="s">
        <v>70</v>
      </c>
      <c r="AP4075" s="6"/>
      <c r="AQ4075" s="6"/>
      <c r="AR4075" s="6"/>
      <c r="AS4075" s="6"/>
      <c r="AT4075" s="6"/>
    </row>
    <row r="4076" spans="1:46" ht="14.25" customHeight="1">
      <c r="A4076" s="7" t="s">
        <v>131</v>
      </c>
      <c r="B4076" s="7">
        <v>279</v>
      </c>
      <c r="C4076" s="8">
        <v>62987</v>
      </c>
      <c r="D4076" s="8" t="s">
        <v>2113</v>
      </c>
      <c r="E4076" s="8" t="str">
        <f t="shared" si="63"/>
        <v>DR. REDDY'S LABORATO11</v>
      </c>
      <c r="F4076" s="8" t="s">
        <v>133</v>
      </c>
      <c r="G4076" s="8">
        <v>1984</v>
      </c>
      <c r="I4076" s="6" t="s">
        <v>144</v>
      </c>
      <c r="J4076" s="8" t="s">
        <v>2393</v>
      </c>
      <c r="K4076" s="6" t="s">
        <v>2394</v>
      </c>
      <c r="L4076" s="7" t="s">
        <v>69</v>
      </c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8" t="s">
        <v>70</v>
      </c>
      <c r="AP4076" s="6"/>
      <c r="AQ4076" s="6"/>
      <c r="AR4076" s="6"/>
      <c r="AS4076" s="6"/>
      <c r="AT4076" s="6"/>
    </row>
    <row r="4077" spans="1:46" ht="14.25" customHeight="1">
      <c r="A4077" s="7" t="s">
        <v>131</v>
      </c>
      <c r="B4077" s="7">
        <v>333</v>
      </c>
      <c r="C4077" s="8">
        <v>62987</v>
      </c>
      <c r="D4077" s="8" t="s">
        <v>2113</v>
      </c>
      <c r="E4077" s="8" t="str">
        <f t="shared" si="63"/>
        <v>DR. REDDY'S LABORATO12</v>
      </c>
      <c r="F4077" s="8" t="s">
        <v>133</v>
      </c>
      <c r="G4077" s="8">
        <v>1984</v>
      </c>
      <c r="I4077" s="6" t="s">
        <v>145</v>
      </c>
      <c r="J4077" s="8" t="s">
        <v>2393</v>
      </c>
      <c r="K4077" s="6" t="s">
        <v>2394</v>
      </c>
      <c r="L4077" s="7" t="s">
        <v>69</v>
      </c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8" t="s">
        <v>70</v>
      </c>
      <c r="AP4077" s="6"/>
      <c r="AQ4077" s="6"/>
      <c r="AR4077" s="6"/>
      <c r="AS4077" s="6"/>
      <c r="AT4077" s="6"/>
    </row>
    <row r="4078" spans="1:46" ht="14.25" customHeight="1">
      <c r="A4078" s="7" t="s">
        <v>131</v>
      </c>
      <c r="B4078" s="7">
        <v>419</v>
      </c>
      <c r="C4078" s="8">
        <v>62987</v>
      </c>
      <c r="D4078" s="8" t="s">
        <v>2113</v>
      </c>
      <c r="E4078" s="8" t="str">
        <f t="shared" si="63"/>
        <v>DR. REDDY'S LABORATO13</v>
      </c>
      <c r="F4078" s="8" t="s">
        <v>133</v>
      </c>
      <c r="G4078" s="8">
        <v>1984</v>
      </c>
      <c r="I4078" s="6" t="s">
        <v>134</v>
      </c>
      <c r="J4078" s="8" t="s">
        <v>2393</v>
      </c>
      <c r="K4078" s="6" t="s">
        <v>2394</v>
      </c>
      <c r="L4078" s="7" t="s">
        <v>69</v>
      </c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8" t="s">
        <v>70</v>
      </c>
      <c r="AP4078" s="6"/>
      <c r="AQ4078" s="6"/>
      <c r="AR4078" s="6"/>
      <c r="AS4078" s="6"/>
      <c r="AT4078" s="6"/>
    </row>
    <row r="4079" spans="1:46" ht="14.25" customHeight="1">
      <c r="A4079" s="7" t="s">
        <v>159</v>
      </c>
      <c r="B4079" s="7">
        <v>6862</v>
      </c>
      <c r="C4079" s="8">
        <v>62987</v>
      </c>
      <c r="D4079" s="8" t="s">
        <v>2113</v>
      </c>
      <c r="E4079" s="8" t="str">
        <f t="shared" si="63"/>
        <v>DR. REDDY'S LABORATO14</v>
      </c>
      <c r="F4079" s="8" t="s">
        <v>133</v>
      </c>
      <c r="G4079" s="8">
        <v>1984</v>
      </c>
      <c r="H4079" s="8">
        <v>36</v>
      </c>
      <c r="I4079" s="6" t="s">
        <v>117</v>
      </c>
      <c r="J4079" s="8" t="s">
        <v>2393</v>
      </c>
      <c r="K4079" s="6" t="s">
        <v>2393</v>
      </c>
      <c r="L4079" s="7" t="s">
        <v>69</v>
      </c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8" t="s">
        <v>70</v>
      </c>
      <c r="Z4079" s="8" t="s">
        <v>1139</v>
      </c>
      <c r="AP4079" s="6"/>
      <c r="AQ4079" s="6"/>
      <c r="AR4079" s="6"/>
      <c r="AS4079" s="6"/>
      <c r="AT4079" s="6"/>
    </row>
    <row r="4080" spans="1:46" ht="14.25" customHeight="1">
      <c r="A4080" s="7" t="s">
        <v>131</v>
      </c>
      <c r="B4080" s="7">
        <v>299</v>
      </c>
      <c r="C4080" s="8">
        <v>62987</v>
      </c>
      <c r="D4080" s="8" t="s">
        <v>2113</v>
      </c>
      <c r="E4080" s="8" t="str">
        <f t="shared" si="63"/>
        <v>DR. REDDY'S LABORATO11</v>
      </c>
      <c r="F4080" s="8" t="s">
        <v>133</v>
      </c>
      <c r="G4080" s="8">
        <v>1984</v>
      </c>
      <c r="I4080" s="6" t="s">
        <v>144</v>
      </c>
      <c r="J4080" s="8" t="s">
        <v>2395</v>
      </c>
      <c r="K4080" s="6" t="s">
        <v>2396</v>
      </c>
      <c r="L4080" s="7" t="s">
        <v>458</v>
      </c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8" t="s">
        <v>177</v>
      </c>
      <c r="AP4080" s="6"/>
      <c r="AQ4080" s="6"/>
      <c r="AR4080" s="6"/>
      <c r="AS4080" s="6"/>
      <c r="AT4080" s="6"/>
    </row>
    <row r="4081" spans="1:46" ht="14.25" customHeight="1">
      <c r="A4081" s="7" t="s">
        <v>159</v>
      </c>
      <c r="B4081" s="7">
        <v>7070</v>
      </c>
      <c r="C4081" s="8">
        <v>62987</v>
      </c>
      <c r="D4081" s="8" t="s">
        <v>2113</v>
      </c>
      <c r="E4081" s="8" t="str">
        <f t="shared" si="63"/>
        <v>DR. REDDY'S LABORATO18</v>
      </c>
      <c r="F4081" s="8" t="s">
        <v>133</v>
      </c>
      <c r="G4081" s="8">
        <v>1984</v>
      </c>
      <c r="H4081" s="8">
        <v>36</v>
      </c>
      <c r="I4081" s="6" t="s">
        <v>56</v>
      </c>
      <c r="J4081" s="8" t="s">
        <v>2397</v>
      </c>
      <c r="K4081" s="8" t="s">
        <v>2398</v>
      </c>
      <c r="L4081" s="7" t="s">
        <v>48</v>
      </c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8" t="s">
        <v>49</v>
      </c>
      <c r="Z4081" s="8" t="s">
        <v>1139</v>
      </c>
      <c r="AP4081" s="6"/>
      <c r="AQ4081" s="6"/>
      <c r="AR4081" s="6"/>
      <c r="AS4081" s="6"/>
      <c r="AT4081" s="6"/>
    </row>
    <row r="4082" spans="1:46" ht="14.25" customHeight="1">
      <c r="A4082" s="7" t="s">
        <v>189</v>
      </c>
      <c r="B4082" s="7">
        <v>375</v>
      </c>
      <c r="C4082" s="8">
        <v>62987</v>
      </c>
      <c r="D4082" s="8" t="s">
        <v>2113</v>
      </c>
      <c r="E4082" s="8" t="str">
        <f t="shared" si="63"/>
        <v>DR. REDDY'S LABORATO19</v>
      </c>
      <c r="F4082" s="8" t="s">
        <v>133</v>
      </c>
      <c r="I4082" s="6" t="s">
        <v>41</v>
      </c>
      <c r="J4082" s="8" t="s">
        <v>2397</v>
      </c>
      <c r="K4082" s="8" t="s">
        <v>2399</v>
      </c>
      <c r="L4082" s="7" t="s">
        <v>48</v>
      </c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8" t="s">
        <v>49</v>
      </c>
      <c r="Z4082" s="8" t="s">
        <v>191</v>
      </c>
      <c r="AP4082" s="6"/>
      <c r="AQ4082" s="6"/>
      <c r="AR4082" s="6"/>
      <c r="AS4082" s="6"/>
      <c r="AT4082" s="6"/>
    </row>
    <row r="4083" spans="1:46" ht="14.25" customHeight="1">
      <c r="A4083" s="7" t="s">
        <v>131</v>
      </c>
      <c r="B4083" s="7">
        <v>251</v>
      </c>
      <c r="C4083" s="8">
        <v>62987</v>
      </c>
      <c r="D4083" s="8" t="s">
        <v>2113</v>
      </c>
      <c r="E4083" s="8" t="str">
        <f t="shared" si="63"/>
        <v>DR. REDDY'S LABORATO10</v>
      </c>
      <c r="F4083" s="8" t="s">
        <v>133</v>
      </c>
      <c r="G4083" s="8">
        <v>1984</v>
      </c>
      <c r="I4083" s="6" t="s">
        <v>141</v>
      </c>
      <c r="J4083" s="8" t="s">
        <v>2400</v>
      </c>
      <c r="K4083" s="6" t="s">
        <v>2401</v>
      </c>
      <c r="L4083" s="7" t="s">
        <v>69</v>
      </c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8" t="s">
        <v>70</v>
      </c>
      <c r="AP4083" s="6"/>
      <c r="AQ4083" s="6"/>
      <c r="AR4083" s="6"/>
      <c r="AS4083" s="6"/>
      <c r="AT4083" s="6"/>
    </row>
    <row r="4084" spans="1:46" ht="14.25" customHeight="1">
      <c r="A4084" s="7" t="s">
        <v>131</v>
      </c>
      <c r="B4084" s="7">
        <v>292</v>
      </c>
      <c r="C4084" s="8">
        <v>62987</v>
      </c>
      <c r="D4084" s="8" t="s">
        <v>2113</v>
      </c>
      <c r="E4084" s="8" t="str">
        <f t="shared" si="63"/>
        <v>DR. REDDY'S LABORATO11</v>
      </c>
      <c r="F4084" s="8" t="s">
        <v>133</v>
      </c>
      <c r="G4084" s="8">
        <v>1984</v>
      </c>
      <c r="I4084" s="6" t="s">
        <v>144</v>
      </c>
      <c r="J4084" s="8" t="s">
        <v>2400</v>
      </c>
      <c r="K4084" s="6" t="s">
        <v>2401</v>
      </c>
      <c r="L4084" s="7" t="s">
        <v>69</v>
      </c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8" t="s">
        <v>70</v>
      </c>
      <c r="AP4084" s="6"/>
      <c r="AQ4084" s="6"/>
      <c r="AR4084" s="6"/>
      <c r="AS4084" s="6"/>
      <c r="AT4084" s="6"/>
    </row>
    <row r="4085" spans="1:46" ht="14.25" customHeight="1">
      <c r="A4085" s="7" t="s">
        <v>131</v>
      </c>
      <c r="B4085" s="7">
        <v>348</v>
      </c>
      <c r="C4085" s="8">
        <v>62987</v>
      </c>
      <c r="D4085" s="8" t="s">
        <v>2113</v>
      </c>
      <c r="E4085" s="8" t="str">
        <f t="shared" si="63"/>
        <v>DR. REDDY'S LABORATO12</v>
      </c>
      <c r="F4085" s="8" t="s">
        <v>133</v>
      </c>
      <c r="G4085" s="8">
        <v>1984</v>
      </c>
      <c r="I4085" s="6" t="s">
        <v>145</v>
      </c>
      <c r="J4085" s="8" t="s">
        <v>2400</v>
      </c>
      <c r="K4085" s="6" t="s">
        <v>2401</v>
      </c>
      <c r="L4085" s="7" t="s">
        <v>69</v>
      </c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8" t="s">
        <v>70</v>
      </c>
      <c r="AP4085" s="6"/>
      <c r="AQ4085" s="6"/>
      <c r="AR4085" s="6"/>
      <c r="AS4085" s="6"/>
      <c r="AT4085" s="6"/>
    </row>
    <row r="4086" spans="1:46" ht="14.25" customHeight="1">
      <c r="A4086" s="7" t="s">
        <v>131</v>
      </c>
      <c r="B4086" s="7">
        <v>420</v>
      </c>
      <c r="C4086" s="8">
        <v>62987</v>
      </c>
      <c r="D4086" s="8" t="s">
        <v>2113</v>
      </c>
      <c r="E4086" s="8" t="str">
        <f t="shared" si="63"/>
        <v>DR. REDDY'S LABORATO13</v>
      </c>
      <c r="F4086" s="8" t="s">
        <v>133</v>
      </c>
      <c r="G4086" s="8">
        <v>1984</v>
      </c>
      <c r="I4086" s="6" t="s">
        <v>134</v>
      </c>
      <c r="J4086" s="8" t="s">
        <v>2400</v>
      </c>
      <c r="K4086" s="6" t="s">
        <v>2401</v>
      </c>
      <c r="L4086" s="7" t="s">
        <v>69</v>
      </c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8" t="s">
        <v>70</v>
      </c>
      <c r="AP4086" s="6"/>
      <c r="AQ4086" s="6"/>
      <c r="AR4086" s="6"/>
      <c r="AS4086" s="6"/>
      <c r="AT4086" s="6"/>
    </row>
    <row r="4087" spans="1:46" ht="14.25" customHeight="1">
      <c r="A4087" s="7" t="s">
        <v>38</v>
      </c>
      <c r="B4087" s="7">
        <v>4799</v>
      </c>
      <c r="C4087" s="8">
        <v>65956</v>
      </c>
      <c r="D4087" s="8" t="s">
        <v>2402</v>
      </c>
      <c r="E4087" s="8" t="str">
        <f t="shared" si="63"/>
        <v>Edelweiss Financial 16</v>
      </c>
      <c r="F4087" s="8" t="s">
        <v>1638</v>
      </c>
      <c r="G4087" s="8">
        <v>1995</v>
      </c>
      <c r="H4087" s="8">
        <v>25</v>
      </c>
      <c r="I4087" s="8" t="s">
        <v>52</v>
      </c>
      <c r="J4087" s="8" t="s">
        <v>2403</v>
      </c>
      <c r="K4087" s="8" t="s">
        <v>2403</v>
      </c>
      <c r="L4087" s="7" t="s">
        <v>48</v>
      </c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8" t="s">
        <v>49</v>
      </c>
      <c r="X4087" s="8">
        <v>49.666280586541916</v>
      </c>
      <c r="Y4087" s="8">
        <v>0</v>
      </c>
      <c r="AP4087" s="6"/>
      <c r="AQ4087" s="6"/>
      <c r="AR4087" s="6"/>
      <c r="AS4087" s="6"/>
      <c r="AT4087" s="6"/>
    </row>
    <row r="4088" spans="1:46" ht="14.25" customHeight="1">
      <c r="A4088" s="7" t="s">
        <v>38</v>
      </c>
      <c r="B4088" s="7">
        <v>4960</v>
      </c>
      <c r="C4088" s="8">
        <v>65956</v>
      </c>
      <c r="D4088" s="8" t="s">
        <v>2402</v>
      </c>
      <c r="E4088" s="8" t="str">
        <f t="shared" si="63"/>
        <v>Edelweiss Financial 18</v>
      </c>
      <c r="F4088" s="8" t="s">
        <v>1638</v>
      </c>
      <c r="G4088" s="8">
        <v>1995</v>
      </c>
      <c r="H4088" s="8">
        <v>25</v>
      </c>
      <c r="I4088" s="8" t="s">
        <v>56</v>
      </c>
      <c r="J4088" s="8" t="s">
        <v>2404</v>
      </c>
      <c r="K4088" s="8" t="s">
        <v>2404</v>
      </c>
      <c r="L4088" s="7" t="s">
        <v>48</v>
      </c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8" t="s">
        <v>49</v>
      </c>
      <c r="X4088" s="8">
        <v>49.666280586541916</v>
      </c>
      <c r="Y4088" s="8">
        <v>0</v>
      </c>
      <c r="AP4088" s="6"/>
      <c r="AQ4088" s="6"/>
      <c r="AR4088" s="6"/>
      <c r="AS4088" s="6"/>
      <c r="AT4088" s="6"/>
    </row>
    <row r="4089" spans="1:46" ht="14.25" customHeight="1">
      <c r="A4089" s="7" t="s">
        <v>38</v>
      </c>
      <c r="B4089" s="7">
        <v>4817</v>
      </c>
      <c r="C4089" s="8">
        <v>65956</v>
      </c>
      <c r="D4089" s="8" t="s">
        <v>2402</v>
      </c>
      <c r="E4089" s="8" t="str">
        <f t="shared" si="63"/>
        <v>Edelweiss Financial 16</v>
      </c>
      <c r="F4089" s="8" t="s">
        <v>1638</v>
      </c>
      <c r="G4089" s="8">
        <v>1995</v>
      </c>
      <c r="H4089" s="8">
        <v>25</v>
      </c>
      <c r="I4089" s="8" t="s">
        <v>52</v>
      </c>
      <c r="J4089" s="8" t="s">
        <v>2405</v>
      </c>
      <c r="K4089" s="8" t="s">
        <v>2405</v>
      </c>
      <c r="L4089" s="7" t="s">
        <v>48</v>
      </c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8" t="s">
        <v>49</v>
      </c>
      <c r="X4089" s="8">
        <v>49.666280586541916</v>
      </c>
      <c r="Y4089" s="8">
        <v>0</v>
      </c>
      <c r="AP4089" s="6"/>
      <c r="AQ4089" s="6"/>
      <c r="AR4089" s="6"/>
      <c r="AS4089" s="6"/>
      <c r="AT4089" s="6"/>
    </row>
    <row r="4090" spans="1:46" ht="14.25" customHeight="1">
      <c r="A4090" s="7" t="s">
        <v>38</v>
      </c>
      <c r="B4090" s="7">
        <v>4734</v>
      </c>
      <c r="C4090" s="8">
        <v>65956</v>
      </c>
      <c r="D4090" s="8" t="s">
        <v>2402</v>
      </c>
      <c r="E4090" s="8" t="str">
        <f t="shared" si="63"/>
        <v>Edelweiss Financial 14</v>
      </c>
      <c r="F4090" s="8" t="s">
        <v>1638</v>
      </c>
      <c r="G4090" s="8">
        <v>1995</v>
      </c>
      <c r="H4090" s="8">
        <v>25</v>
      </c>
      <c r="I4090" s="8" t="s">
        <v>117</v>
      </c>
      <c r="J4090" s="8" t="s">
        <v>2406</v>
      </c>
      <c r="K4090" s="8" t="s">
        <v>2406</v>
      </c>
      <c r="L4090" s="7" t="s">
        <v>48</v>
      </c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8" t="s">
        <v>49</v>
      </c>
      <c r="X4090" s="8">
        <v>49.666280586541916</v>
      </c>
      <c r="Y4090" s="8">
        <v>0</v>
      </c>
      <c r="AP4090" s="6"/>
      <c r="AQ4090" s="6"/>
      <c r="AR4090" s="6"/>
      <c r="AS4090" s="6"/>
      <c r="AT4090" s="6"/>
    </row>
    <row r="4091" spans="1:46" ht="14.25" customHeight="1">
      <c r="A4091" s="7" t="s">
        <v>38</v>
      </c>
      <c r="B4091" s="7">
        <v>4781</v>
      </c>
      <c r="C4091" s="8">
        <v>65956</v>
      </c>
      <c r="D4091" s="8" t="s">
        <v>2402</v>
      </c>
      <c r="E4091" s="8" t="str">
        <f t="shared" si="63"/>
        <v>Edelweiss Financial 16</v>
      </c>
      <c r="F4091" s="8" t="s">
        <v>1638</v>
      </c>
      <c r="G4091" s="8">
        <v>1995</v>
      </c>
      <c r="H4091" s="8">
        <v>25</v>
      </c>
      <c r="I4091" s="8" t="s">
        <v>52</v>
      </c>
      <c r="J4091" s="8" t="s">
        <v>2406</v>
      </c>
      <c r="K4091" s="6" t="s">
        <v>2406</v>
      </c>
      <c r="L4091" s="7" t="s">
        <v>278</v>
      </c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8" t="s">
        <v>279</v>
      </c>
      <c r="X4091" s="8">
        <v>61</v>
      </c>
      <c r="Y4091" s="8">
        <v>20.5</v>
      </c>
      <c r="AP4091" s="6"/>
      <c r="AQ4091" s="6"/>
      <c r="AR4091" s="6"/>
      <c r="AS4091" s="6"/>
      <c r="AT4091" s="6"/>
    </row>
    <row r="4092" spans="1:46" ht="14.25" customHeight="1">
      <c r="A4092" s="7" t="s">
        <v>38</v>
      </c>
      <c r="B4092" s="7">
        <v>4843</v>
      </c>
      <c r="C4092" s="8">
        <v>65956</v>
      </c>
      <c r="D4092" s="8" t="s">
        <v>2402</v>
      </c>
      <c r="E4092" s="8" t="str">
        <f t="shared" si="63"/>
        <v>Edelweiss Financial 17</v>
      </c>
      <c r="F4092" s="8" t="s">
        <v>1638</v>
      </c>
      <c r="G4092" s="8">
        <v>1995</v>
      </c>
      <c r="H4092" s="8">
        <v>25</v>
      </c>
      <c r="I4092" s="8" t="s">
        <v>54</v>
      </c>
      <c r="J4092" s="8" t="s">
        <v>2406</v>
      </c>
      <c r="K4092" s="6" t="s">
        <v>2406</v>
      </c>
      <c r="L4092" s="7" t="s">
        <v>278</v>
      </c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8" t="s">
        <v>279</v>
      </c>
      <c r="X4092" s="8">
        <v>61</v>
      </c>
      <c r="Y4092" s="8">
        <v>20.5</v>
      </c>
      <c r="AP4092" s="6"/>
      <c r="AQ4092" s="6"/>
      <c r="AR4092" s="6"/>
      <c r="AS4092" s="6"/>
      <c r="AT4092" s="6"/>
    </row>
    <row r="4093" spans="1:46" ht="14.25" customHeight="1">
      <c r="A4093" s="7" t="s">
        <v>38</v>
      </c>
      <c r="B4093" s="7">
        <v>4928</v>
      </c>
      <c r="C4093" s="8">
        <v>65956</v>
      </c>
      <c r="D4093" s="8" t="s">
        <v>2402</v>
      </c>
      <c r="E4093" s="8" t="str">
        <f t="shared" si="63"/>
        <v>Edelweiss Financial 18</v>
      </c>
      <c r="F4093" s="8" t="s">
        <v>1638</v>
      </c>
      <c r="G4093" s="8">
        <v>1995</v>
      </c>
      <c r="H4093" s="8">
        <v>25</v>
      </c>
      <c r="I4093" s="8" t="s">
        <v>56</v>
      </c>
      <c r="J4093" s="8" t="s">
        <v>2406</v>
      </c>
      <c r="K4093" s="6" t="s">
        <v>2406</v>
      </c>
      <c r="L4093" s="7" t="s">
        <v>278</v>
      </c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8" t="s">
        <v>279</v>
      </c>
      <c r="X4093" s="8">
        <v>55.462175392827156</v>
      </c>
      <c r="Y4093" s="8">
        <v>20.5</v>
      </c>
      <c r="AP4093" s="6"/>
      <c r="AQ4093" s="6"/>
      <c r="AR4093" s="6"/>
      <c r="AS4093" s="6"/>
      <c r="AT4093" s="6"/>
    </row>
    <row r="4094" spans="1:46" ht="14.25" customHeight="1">
      <c r="A4094" s="7" t="s">
        <v>38</v>
      </c>
      <c r="B4094" s="7">
        <v>4805</v>
      </c>
      <c r="C4094" s="8">
        <v>65956</v>
      </c>
      <c r="D4094" s="8" t="s">
        <v>2402</v>
      </c>
      <c r="E4094" s="8" t="str">
        <f t="shared" si="63"/>
        <v>Edelweiss Financial 16</v>
      </c>
      <c r="F4094" s="8" t="s">
        <v>1638</v>
      </c>
      <c r="G4094" s="8">
        <v>1995</v>
      </c>
      <c r="H4094" s="8">
        <v>25</v>
      </c>
      <c r="I4094" s="8" t="s">
        <v>52</v>
      </c>
      <c r="J4094" s="8" t="s">
        <v>2407</v>
      </c>
      <c r="K4094" s="8" t="s">
        <v>2407</v>
      </c>
      <c r="L4094" s="7" t="s">
        <v>48</v>
      </c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8" t="s">
        <v>49</v>
      </c>
      <c r="X4094" s="8">
        <v>49.666280586541916</v>
      </c>
      <c r="Y4094" s="8">
        <v>0</v>
      </c>
      <c r="AP4094" s="6"/>
      <c r="AQ4094" s="6"/>
      <c r="AR4094" s="6"/>
      <c r="AS4094" s="6"/>
      <c r="AT4094" s="6"/>
    </row>
    <row r="4095" spans="1:46" ht="14.25" customHeight="1">
      <c r="A4095" s="7" t="s">
        <v>38</v>
      </c>
      <c r="B4095" s="7">
        <v>4865</v>
      </c>
      <c r="C4095" s="8">
        <v>65956</v>
      </c>
      <c r="D4095" s="8" t="s">
        <v>2402</v>
      </c>
      <c r="E4095" s="8" t="str">
        <f t="shared" si="63"/>
        <v>Edelweiss Financial 17</v>
      </c>
      <c r="F4095" s="8" t="s">
        <v>1638</v>
      </c>
      <c r="G4095" s="8">
        <v>1995</v>
      </c>
      <c r="H4095" s="8">
        <v>25</v>
      </c>
      <c r="I4095" s="8" t="s">
        <v>54</v>
      </c>
      <c r="J4095" s="8" t="s">
        <v>2407</v>
      </c>
      <c r="K4095" s="8" t="s">
        <v>2407</v>
      </c>
      <c r="L4095" s="7" t="s">
        <v>48</v>
      </c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8" t="s">
        <v>49</v>
      </c>
      <c r="X4095" s="8">
        <v>49.666280586541916</v>
      </c>
      <c r="Y4095" s="8">
        <v>0</v>
      </c>
      <c r="AP4095" s="6"/>
      <c r="AQ4095" s="6"/>
      <c r="AR4095" s="6"/>
      <c r="AS4095" s="6"/>
      <c r="AT4095" s="6"/>
    </row>
    <row r="4096" spans="1:46" ht="14.25" customHeight="1">
      <c r="A4096" s="7" t="s">
        <v>38</v>
      </c>
      <c r="B4096" s="7">
        <v>4887</v>
      </c>
      <c r="C4096" s="8">
        <v>65956</v>
      </c>
      <c r="D4096" s="8" t="s">
        <v>2402</v>
      </c>
      <c r="E4096" s="8" t="str">
        <f t="shared" si="63"/>
        <v>Edelweiss Financial 17</v>
      </c>
      <c r="F4096" s="8" t="s">
        <v>1638</v>
      </c>
      <c r="G4096" s="8">
        <v>1995</v>
      </c>
      <c r="H4096" s="8">
        <v>25</v>
      </c>
      <c r="I4096" s="8" t="s">
        <v>54</v>
      </c>
      <c r="J4096" s="8" t="s">
        <v>2407</v>
      </c>
      <c r="K4096" s="8" t="s">
        <v>2407</v>
      </c>
      <c r="L4096" s="7" t="s">
        <v>48</v>
      </c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8" t="s">
        <v>49</v>
      </c>
      <c r="X4096" s="8">
        <v>49.666280586541916</v>
      </c>
      <c r="Y4096" s="8">
        <v>0</v>
      </c>
      <c r="AP4096" s="6"/>
      <c r="AQ4096" s="6"/>
      <c r="AR4096" s="6"/>
      <c r="AS4096" s="6"/>
      <c r="AT4096" s="6"/>
    </row>
    <row r="4097" spans="1:46" ht="14.25" customHeight="1">
      <c r="A4097" s="7" t="s">
        <v>38</v>
      </c>
      <c r="B4097" s="7">
        <v>4806</v>
      </c>
      <c r="C4097" s="8">
        <v>65956</v>
      </c>
      <c r="D4097" s="8" t="s">
        <v>2402</v>
      </c>
      <c r="E4097" s="8" t="str">
        <f t="shared" si="63"/>
        <v>Edelweiss Financial 16</v>
      </c>
      <c r="F4097" s="8" t="s">
        <v>1638</v>
      </c>
      <c r="G4097" s="8">
        <v>1995</v>
      </c>
      <c r="H4097" s="8">
        <v>25</v>
      </c>
      <c r="I4097" s="8" t="s">
        <v>52</v>
      </c>
      <c r="J4097" s="8" t="s">
        <v>2408</v>
      </c>
      <c r="K4097" s="8" t="s">
        <v>2408</v>
      </c>
      <c r="L4097" s="7" t="s">
        <v>48</v>
      </c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8" t="s">
        <v>49</v>
      </c>
      <c r="X4097" s="8">
        <v>49.666280586541916</v>
      </c>
      <c r="Y4097" s="8">
        <v>0</v>
      </c>
      <c r="AP4097" s="6"/>
      <c r="AQ4097" s="6"/>
      <c r="AR4097" s="6"/>
      <c r="AS4097" s="6"/>
      <c r="AT4097" s="6"/>
    </row>
    <row r="4098" spans="1:46" ht="14.25" customHeight="1">
      <c r="A4098" s="7" t="s">
        <v>38</v>
      </c>
      <c r="B4098" s="7">
        <v>4869</v>
      </c>
      <c r="C4098" s="8">
        <v>65956</v>
      </c>
      <c r="D4098" s="8" t="s">
        <v>2402</v>
      </c>
      <c r="E4098" s="8" t="str">
        <f t="shared" ref="E4098:E4161" si="64">CONCATENATE(LEFT(D4098,20),RIGHT(I4098,2))</f>
        <v>Edelweiss Financial 17</v>
      </c>
      <c r="F4098" s="8" t="s">
        <v>1638</v>
      </c>
      <c r="G4098" s="8">
        <v>1995</v>
      </c>
      <c r="H4098" s="8">
        <v>25</v>
      </c>
      <c r="I4098" s="8" t="s">
        <v>54</v>
      </c>
      <c r="J4098" s="8" t="s">
        <v>2408</v>
      </c>
      <c r="K4098" s="8" t="s">
        <v>2409</v>
      </c>
      <c r="L4098" s="7" t="s">
        <v>48</v>
      </c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8" t="s">
        <v>49</v>
      </c>
      <c r="X4098" s="8">
        <v>49.666280586541916</v>
      </c>
      <c r="Y4098" s="8">
        <v>0</v>
      </c>
      <c r="AP4098" s="6"/>
      <c r="AQ4098" s="6"/>
      <c r="AR4098" s="6"/>
      <c r="AS4098" s="6"/>
      <c r="AT4098" s="6"/>
    </row>
    <row r="4099" spans="1:46" ht="14.25" customHeight="1">
      <c r="A4099" s="7" t="s">
        <v>38</v>
      </c>
      <c r="B4099" s="7">
        <v>4891</v>
      </c>
      <c r="C4099" s="8">
        <v>65956</v>
      </c>
      <c r="D4099" s="8" t="s">
        <v>2402</v>
      </c>
      <c r="E4099" s="8" t="str">
        <f t="shared" si="64"/>
        <v>Edelweiss Financial 17</v>
      </c>
      <c r="F4099" s="8" t="s">
        <v>1638</v>
      </c>
      <c r="G4099" s="8">
        <v>1995</v>
      </c>
      <c r="H4099" s="8">
        <v>25</v>
      </c>
      <c r="I4099" s="8" t="s">
        <v>54</v>
      </c>
      <c r="J4099" s="8" t="s">
        <v>2408</v>
      </c>
      <c r="K4099" s="8" t="s">
        <v>2409</v>
      </c>
      <c r="L4099" s="7" t="s">
        <v>48</v>
      </c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8" t="s">
        <v>49</v>
      </c>
      <c r="X4099" s="8">
        <v>49.666280586541916</v>
      </c>
      <c r="Y4099" s="8">
        <v>0</v>
      </c>
      <c r="AP4099" s="6"/>
      <c r="AQ4099" s="6"/>
      <c r="AR4099" s="6"/>
      <c r="AS4099" s="6"/>
      <c r="AT4099" s="6"/>
    </row>
    <row r="4100" spans="1:46" ht="14.25" customHeight="1">
      <c r="A4100" s="7" t="s">
        <v>38</v>
      </c>
      <c r="B4100" s="7">
        <v>4738</v>
      </c>
      <c r="C4100" s="8">
        <v>65956</v>
      </c>
      <c r="D4100" s="8" t="s">
        <v>2402</v>
      </c>
      <c r="E4100" s="8" t="str">
        <f t="shared" si="64"/>
        <v>Edelweiss Financial 14</v>
      </c>
      <c r="F4100" s="8" t="s">
        <v>1638</v>
      </c>
      <c r="G4100" s="8">
        <v>1995</v>
      </c>
      <c r="H4100" s="8">
        <v>25</v>
      </c>
      <c r="I4100" s="8" t="s">
        <v>117</v>
      </c>
      <c r="J4100" s="8" t="s">
        <v>2410</v>
      </c>
      <c r="K4100" s="6" t="s">
        <v>2410</v>
      </c>
      <c r="L4100" s="7" t="s">
        <v>69</v>
      </c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8" t="s">
        <v>70</v>
      </c>
      <c r="X4100" s="8" t="s">
        <v>147</v>
      </c>
      <c r="Y4100" s="8">
        <v>26.5</v>
      </c>
      <c r="AP4100" s="6"/>
      <c r="AQ4100" s="6"/>
      <c r="AR4100" s="6"/>
      <c r="AS4100" s="6"/>
      <c r="AT4100" s="6"/>
    </row>
    <row r="4101" spans="1:46" ht="14.25" customHeight="1">
      <c r="A4101" s="7" t="s">
        <v>38</v>
      </c>
      <c r="B4101" s="7">
        <v>4785</v>
      </c>
      <c r="C4101" s="8">
        <v>65956</v>
      </c>
      <c r="D4101" s="8" t="s">
        <v>2402</v>
      </c>
      <c r="E4101" s="8" t="str">
        <f t="shared" si="64"/>
        <v>Edelweiss Financial 16</v>
      </c>
      <c r="F4101" s="8" t="s">
        <v>1638</v>
      </c>
      <c r="G4101" s="8">
        <v>1995</v>
      </c>
      <c r="H4101" s="8">
        <v>25</v>
      </c>
      <c r="I4101" s="8" t="s">
        <v>52</v>
      </c>
      <c r="J4101" s="8" t="s">
        <v>2410</v>
      </c>
      <c r="K4101" s="6" t="s">
        <v>2410</v>
      </c>
      <c r="L4101" s="7" t="s">
        <v>69</v>
      </c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8" t="s">
        <v>70</v>
      </c>
      <c r="X4101" s="8">
        <v>55.462175392827156</v>
      </c>
      <c r="Y4101" s="8">
        <v>26.5</v>
      </c>
      <c r="AP4101" s="6"/>
      <c r="AQ4101" s="6"/>
      <c r="AR4101" s="6"/>
      <c r="AS4101" s="6"/>
      <c r="AT4101" s="6"/>
    </row>
    <row r="4102" spans="1:46" ht="14.25" customHeight="1">
      <c r="A4102" s="7" t="s">
        <v>38</v>
      </c>
      <c r="B4102" s="7">
        <v>4844</v>
      </c>
      <c r="C4102" s="8">
        <v>65956</v>
      </c>
      <c r="D4102" s="8" t="s">
        <v>2402</v>
      </c>
      <c r="E4102" s="8" t="str">
        <f t="shared" si="64"/>
        <v>Edelweiss Financial 17</v>
      </c>
      <c r="F4102" s="8" t="s">
        <v>1638</v>
      </c>
      <c r="G4102" s="8">
        <v>1995</v>
      </c>
      <c r="H4102" s="8">
        <v>25</v>
      </c>
      <c r="I4102" s="8" t="s">
        <v>54</v>
      </c>
      <c r="J4102" s="8" t="s">
        <v>2410</v>
      </c>
      <c r="K4102" s="6" t="s">
        <v>2410</v>
      </c>
      <c r="L4102" s="7" t="s">
        <v>69</v>
      </c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8" t="s">
        <v>70</v>
      </c>
      <c r="X4102" s="8">
        <v>55.462175392827156</v>
      </c>
      <c r="Y4102" s="8">
        <v>26.5</v>
      </c>
      <c r="AP4102" s="6"/>
      <c r="AQ4102" s="6"/>
      <c r="AR4102" s="6"/>
      <c r="AS4102" s="6"/>
      <c r="AT4102" s="6"/>
    </row>
    <row r="4103" spans="1:46" ht="14.25" customHeight="1">
      <c r="A4103" s="7" t="s">
        <v>38</v>
      </c>
      <c r="B4103" s="7">
        <v>4929</v>
      </c>
      <c r="C4103" s="8">
        <v>65956</v>
      </c>
      <c r="D4103" s="8" t="s">
        <v>2402</v>
      </c>
      <c r="E4103" s="8" t="str">
        <f t="shared" si="64"/>
        <v>Edelweiss Financial 18</v>
      </c>
      <c r="F4103" s="8" t="s">
        <v>1638</v>
      </c>
      <c r="G4103" s="8">
        <v>1995</v>
      </c>
      <c r="H4103" s="8">
        <v>25</v>
      </c>
      <c r="I4103" s="8" t="s">
        <v>56</v>
      </c>
      <c r="J4103" s="8" t="s">
        <v>2410</v>
      </c>
      <c r="K4103" s="6" t="s">
        <v>2410</v>
      </c>
      <c r="L4103" s="7" t="s">
        <v>69</v>
      </c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8" t="s">
        <v>70</v>
      </c>
      <c r="X4103" s="8">
        <v>55.462175392827156</v>
      </c>
      <c r="Y4103" s="8">
        <v>26.5</v>
      </c>
      <c r="AP4103" s="6"/>
      <c r="AQ4103" s="6"/>
      <c r="AR4103" s="6"/>
      <c r="AS4103" s="6"/>
      <c r="AT4103" s="6"/>
    </row>
    <row r="4104" spans="1:46" ht="14.25" customHeight="1">
      <c r="A4104" s="7" t="s">
        <v>38</v>
      </c>
      <c r="B4104" s="7">
        <v>4723</v>
      </c>
      <c r="C4104" s="8">
        <v>65956</v>
      </c>
      <c r="D4104" s="8" t="s">
        <v>2402</v>
      </c>
      <c r="E4104" s="8" t="str">
        <f t="shared" si="64"/>
        <v>Edelweiss Financial 14</v>
      </c>
      <c r="F4104" s="8" t="s">
        <v>1638</v>
      </c>
      <c r="G4104" s="8">
        <v>1995</v>
      </c>
      <c r="H4104" s="8">
        <v>25</v>
      </c>
      <c r="I4104" s="8" t="s">
        <v>117</v>
      </c>
      <c r="J4104" s="8" t="s">
        <v>2411</v>
      </c>
      <c r="K4104" s="8" t="s">
        <v>2411</v>
      </c>
      <c r="L4104" s="7" t="s">
        <v>48</v>
      </c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8" t="s">
        <v>49</v>
      </c>
      <c r="X4104" s="8">
        <v>49.666280586541916</v>
      </c>
      <c r="Y4104" s="8">
        <v>0</v>
      </c>
      <c r="AP4104" s="6"/>
      <c r="AQ4104" s="6"/>
      <c r="AR4104" s="6"/>
      <c r="AS4104" s="6"/>
      <c r="AT4104" s="6"/>
    </row>
    <row r="4105" spans="1:46" ht="14.25" customHeight="1">
      <c r="A4105" s="7" t="s">
        <v>38</v>
      </c>
      <c r="B4105" s="7">
        <v>4770</v>
      </c>
      <c r="C4105" s="8">
        <v>65956</v>
      </c>
      <c r="D4105" s="8" t="s">
        <v>2402</v>
      </c>
      <c r="E4105" s="8" t="str">
        <f t="shared" si="64"/>
        <v>Edelweiss Financial 16</v>
      </c>
      <c r="F4105" s="8" t="s">
        <v>1638</v>
      </c>
      <c r="G4105" s="8">
        <v>1995</v>
      </c>
      <c r="H4105" s="8">
        <v>25</v>
      </c>
      <c r="I4105" s="8" t="s">
        <v>52</v>
      </c>
      <c r="J4105" s="8" t="s">
        <v>2411</v>
      </c>
      <c r="K4105" s="8" t="s">
        <v>2411</v>
      </c>
      <c r="L4105" s="7" t="s">
        <v>48</v>
      </c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8" t="s">
        <v>49</v>
      </c>
      <c r="X4105" s="8">
        <v>49.666280586541916</v>
      </c>
      <c r="Y4105" s="8">
        <v>0</v>
      </c>
      <c r="AP4105" s="6"/>
      <c r="AQ4105" s="6"/>
      <c r="AR4105" s="6"/>
      <c r="AS4105" s="6"/>
      <c r="AT4105" s="6"/>
    </row>
    <row r="4106" spans="1:46" ht="14.25" customHeight="1">
      <c r="A4106" s="7" t="s">
        <v>38</v>
      </c>
      <c r="B4106" s="7">
        <v>4835</v>
      </c>
      <c r="C4106" s="8">
        <v>65956</v>
      </c>
      <c r="D4106" s="8" t="s">
        <v>2402</v>
      </c>
      <c r="E4106" s="8" t="str">
        <f t="shared" si="64"/>
        <v>Edelweiss Financial 17</v>
      </c>
      <c r="F4106" s="8" t="s">
        <v>1638</v>
      </c>
      <c r="G4106" s="8">
        <v>1995</v>
      </c>
      <c r="H4106" s="8">
        <v>25</v>
      </c>
      <c r="I4106" s="8" t="s">
        <v>54</v>
      </c>
      <c r="J4106" s="8" t="s">
        <v>2411</v>
      </c>
      <c r="K4106" s="8" t="s">
        <v>2411</v>
      </c>
      <c r="L4106" s="7" t="s">
        <v>48</v>
      </c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8" t="s">
        <v>49</v>
      </c>
      <c r="X4106" s="8">
        <v>49.666280586541916</v>
      </c>
      <c r="Y4106" s="8">
        <v>0</v>
      </c>
      <c r="AP4106" s="6"/>
      <c r="AQ4106" s="6"/>
      <c r="AR4106" s="6"/>
      <c r="AS4106" s="6"/>
      <c r="AT4106" s="6"/>
    </row>
    <row r="4107" spans="1:46" ht="14.25" customHeight="1">
      <c r="A4107" s="7" t="s">
        <v>38</v>
      </c>
      <c r="B4107" s="7">
        <v>4920</v>
      </c>
      <c r="C4107" s="8">
        <v>65956</v>
      </c>
      <c r="D4107" s="8" t="s">
        <v>2402</v>
      </c>
      <c r="E4107" s="8" t="str">
        <f t="shared" si="64"/>
        <v>Edelweiss Financial 18</v>
      </c>
      <c r="F4107" s="8" t="s">
        <v>1638</v>
      </c>
      <c r="G4107" s="8">
        <v>1995</v>
      </c>
      <c r="H4107" s="8">
        <v>25</v>
      </c>
      <c r="I4107" s="8" t="s">
        <v>56</v>
      </c>
      <c r="J4107" s="8" t="s">
        <v>2411</v>
      </c>
      <c r="K4107" s="8" t="s">
        <v>2411</v>
      </c>
      <c r="L4107" s="7" t="s">
        <v>48</v>
      </c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8" t="s">
        <v>49</v>
      </c>
      <c r="X4107" s="8">
        <v>49.666280586541916</v>
      </c>
      <c r="Y4107" s="8">
        <v>0</v>
      </c>
      <c r="AP4107" s="6"/>
      <c r="AQ4107" s="6"/>
      <c r="AR4107" s="6"/>
      <c r="AS4107" s="6"/>
      <c r="AT4107" s="6"/>
    </row>
    <row r="4108" spans="1:46" ht="14.25" customHeight="1">
      <c r="A4108" s="7" t="s">
        <v>38</v>
      </c>
      <c r="B4108" s="7">
        <v>4719</v>
      </c>
      <c r="C4108" s="8">
        <v>65956</v>
      </c>
      <c r="D4108" s="8" t="s">
        <v>2402</v>
      </c>
      <c r="E4108" s="8" t="str">
        <f t="shared" si="64"/>
        <v>Edelweiss Financial 14</v>
      </c>
      <c r="F4108" s="8" t="s">
        <v>1638</v>
      </c>
      <c r="G4108" s="8">
        <v>1995</v>
      </c>
      <c r="H4108" s="8">
        <v>25</v>
      </c>
      <c r="I4108" s="8" t="s">
        <v>117</v>
      </c>
      <c r="J4108" s="8" t="s">
        <v>2412</v>
      </c>
      <c r="K4108" s="6" t="s">
        <v>2412</v>
      </c>
      <c r="L4108" s="7" t="s">
        <v>139</v>
      </c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8" t="s">
        <v>140</v>
      </c>
      <c r="X4108" s="8" t="s">
        <v>147</v>
      </c>
      <c r="Y4108" s="8" t="e">
        <v>#N/A</v>
      </c>
      <c r="AE4108" s="7"/>
      <c r="AP4108" s="6"/>
      <c r="AQ4108" s="6"/>
      <c r="AR4108" s="6"/>
      <c r="AS4108" s="6"/>
      <c r="AT4108" s="6"/>
    </row>
    <row r="4109" spans="1:46" ht="14.25" customHeight="1">
      <c r="A4109" s="7" t="s">
        <v>38</v>
      </c>
      <c r="B4109" s="7">
        <v>4766</v>
      </c>
      <c r="C4109" s="8">
        <v>65956</v>
      </c>
      <c r="D4109" s="8" t="s">
        <v>2402</v>
      </c>
      <c r="E4109" s="8" t="str">
        <f t="shared" si="64"/>
        <v>Edelweiss Financial 16</v>
      </c>
      <c r="F4109" s="8" t="s">
        <v>1638</v>
      </c>
      <c r="G4109" s="8">
        <v>1995</v>
      </c>
      <c r="H4109" s="8">
        <v>25</v>
      </c>
      <c r="I4109" s="8" t="s">
        <v>52</v>
      </c>
      <c r="J4109" s="8" t="s">
        <v>2412</v>
      </c>
      <c r="K4109" s="6" t="s">
        <v>2412</v>
      </c>
      <c r="L4109" s="7" t="s">
        <v>139</v>
      </c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8" t="s">
        <v>140</v>
      </c>
      <c r="X4109" s="8">
        <v>55.462175392827156</v>
      </c>
      <c r="Y4109" s="8" t="e">
        <v>#N/A</v>
      </c>
      <c r="AP4109" s="6"/>
      <c r="AQ4109" s="6"/>
      <c r="AR4109" s="6"/>
      <c r="AS4109" s="6"/>
      <c r="AT4109" s="6"/>
    </row>
    <row r="4110" spans="1:46" ht="14.25" customHeight="1">
      <c r="A4110" s="7" t="s">
        <v>38</v>
      </c>
      <c r="B4110" s="7">
        <v>4823</v>
      </c>
      <c r="C4110" s="8">
        <v>65956</v>
      </c>
      <c r="D4110" s="8" t="s">
        <v>2402</v>
      </c>
      <c r="E4110" s="8" t="str">
        <f t="shared" si="64"/>
        <v>Edelweiss Financial 17</v>
      </c>
      <c r="F4110" s="8" t="s">
        <v>1638</v>
      </c>
      <c r="G4110" s="8">
        <v>1995</v>
      </c>
      <c r="H4110" s="8">
        <v>25</v>
      </c>
      <c r="I4110" s="8" t="s">
        <v>54</v>
      </c>
      <c r="J4110" s="8" t="s">
        <v>2412</v>
      </c>
      <c r="K4110" s="6" t="s">
        <v>2412</v>
      </c>
      <c r="L4110" s="7" t="s">
        <v>139</v>
      </c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8" t="s">
        <v>140</v>
      </c>
      <c r="X4110" s="8">
        <v>55.462175392827156</v>
      </c>
      <c r="Y4110" s="8" t="e">
        <v>#N/A</v>
      </c>
      <c r="AP4110" s="6"/>
      <c r="AQ4110" s="6"/>
      <c r="AR4110" s="6"/>
      <c r="AS4110" s="6"/>
      <c r="AT4110" s="6"/>
    </row>
    <row r="4111" spans="1:46" ht="14.25" customHeight="1">
      <c r="A4111" s="7" t="s">
        <v>38</v>
      </c>
      <c r="B4111" s="7">
        <v>4908</v>
      </c>
      <c r="C4111" s="8">
        <v>65956</v>
      </c>
      <c r="D4111" s="8" t="s">
        <v>2402</v>
      </c>
      <c r="E4111" s="8" t="str">
        <f t="shared" si="64"/>
        <v>Edelweiss Financial 18</v>
      </c>
      <c r="F4111" s="8" t="s">
        <v>1638</v>
      </c>
      <c r="G4111" s="8">
        <v>1995</v>
      </c>
      <c r="H4111" s="8">
        <v>25</v>
      </c>
      <c r="I4111" s="8" t="s">
        <v>56</v>
      </c>
      <c r="J4111" s="8" t="s">
        <v>2412</v>
      </c>
      <c r="K4111" s="6" t="s">
        <v>2412</v>
      </c>
      <c r="L4111" s="7" t="s">
        <v>139</v>
      </c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8" t="s">
        <v>140</v>
      </c>
      <c r="X4111" s="8">
        <v>55.462175392827156</v>
      </c>
      <c r="Y4111" s="8" t="e">
        <v>#N/A</v>
      </c>
      <c r="AP4111" s="6"/>
      <c r="AQ4111" s="6"/>
      <c r="AR4111" s="6"/>
      <c r="AS4111" s="6"/>
      <c r="AT4111" s="6"/>
    </row>
    <row r="4112" spans="1:46" ht="14.25" customHeight="1">
      <c r="A4112" s="7" t="s">
        <v>38</v>
      </c>
      <c r="B4112" s="7">
        <v>4733</v>
      </c>
      <c r="C4112" s="8">
        <v>65956</v>
      </c>
      <c r="D4112" s="8" t="s">
        <v>2402</v>
      </c>
      <c r="E4112" s="8" t="str">
        <f t="shared" si="64"/>
        <v>Edelweiss Financial 14</v>
      </c>
      <c r="F4112" s="8" t="s">
        <v>1638</v>
      </c>
      <c r="G4112" s="8">
        <v>1995</v>
      </c>
      <c r="H4112" s="8">
        <v>25</v>
      </c>
      <c r="I4112" s="8" t="s">
        <v>117</v>
      </c>
      <c r="J4112" s="8" t="s">
        <v>2413</v>
      </c>
      <c r="K4112" s="6" t="s">
        <v>2413</v>
      </c>
      <c r="L4112" s="7" t="s">
        <v>139</v>
      </c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8" t="s">
        <v>140</v>
      </c>
      <c r="X4112" s="8">
        <v>44.512039702530892</v>
      </c>
      <c r="Y4112" s="8" t="e">
        <v>#N/A</v>
      </c>
      <c r="AP4112" s="6"/>
      <c r="AQ4112" s="6"/>
      <c r="AR4112" s="6"/>
      <c r="AS4112" s="6"/>
      <c r="AT4112" s="6"/>
    </row>
    <row r="4113" spans="1:46" ht="14.25" customHeight="1">
      <c r="A4113" s="7" t="s">
        <v>38</v>
      </c>
      <c r="B4113" s="7">
        <v>4780</v>
      </c>
      <c r="C4113" s="8">
        <v>65956</v>
      </c>
      <c r="D4113" s="8" t="s">
        <v>2402</v>
      </c>
      <c r="E4113" s="8" t="str">
        <f t="shared" si="64"/>
        <v>Edelweiss Financial 16</v>
      </c>
      <c r="F4113" s="8" t="s">
        <v>1638</v>
      </c>
      <c r="G4113" s="8">
        <v>1995</v>
      </c>
      <c r="H4113" s="8">
        <v>25</v>
      </c>
      <c r="I4113" s="8" t="s">
        <v>52</v>
      </c>
      <c r="J4113" s="8" t="s">
        <v>2413</v>
      </c>
      <c r="K4113" s="6" t="s">
        <v>2413</v>
      </c>
      <c r="L4113" s="7" t="s">
        <v>139</v>
      </c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8" t="s">
        <v>140</v>
      </c>
      <c r="X4113" s="8">
        <v>55.462175392827156</v>
      </c>
      <c r="Y4113" s="8" t="e">
        <v>#N/A</v>
      </c>
      <c r="AP4113" s="6"/>
      <c r="AQ4113" s="6"/>
      <c r="AR4113" s="6"/>
      <c r="AS4113" s="6"/>
      <c r="AT4113" s="6"/>
    </row>
    <row r="4114" spans="1:46" ht="14.25" customHeight="1">
      <c r="A4114" s="7" t="s">
        <v>38</v>
      </c>
      <c r="B4114" s="7">
        <v>4839</v>
      </c>
      <c r="C4114" s="8">
        <v>65956</v>
      </c>
      <c r="D4114" s="8" t="s">
        <v>2402</v>
      </c>
      <c r="E4114" s="8" t="str">
        <f t="shared" si="64"/>
        <v>Edelweiss Financial 17</v>
      </c>
      <c r="F4114" s="8" t="s">
        <v>1638</v>
      </c>
      <c r="G4114" s="8">
        <v>1995</v>
      </c>
      <c r="H4114" s="8">
        <v>25</v>
      </c>
      <c r="I4114" s="8" t="s">
        <v>54</v>
      </c>
      <c r="J4114" s="8" t="s">
        <v>2413</v>
      </c>
      <c r="K4114" s="6" t="s">
        <v>2413</v>
      </c>
      <c r="L4114" s="7" t="s">
        <v>139</v>
      </c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8" t="s">
        <v>140</v>
      </c>
      <c r="X4114" s="8">
        <v>55.462175392827156</v>
      </c>
      <c r="Y4114" s="8" t="e">
        <v>#N/A</v>
      </c>
      <c r="AP4114" s="6"/>
      <c r="AQ4114" s="6"/>
      <c r="AR4114" s="6"/>
      <c r="AS4114" s="6"/>
      <c r="AT4114" s="6"/>
    </row>
    <row r="4115" spans="1:46" ht="14.25" customHeight="1">
      <c r="A4115" s="7" t="s">
        <v>38</v>
      </c>
      <c r="B4115" s="7">
        <v>4924</v>
      </c>
      <c r="C4115" s="8">
        <v>65956</v>
      </c>
      <c r="D4115" s="8" t="s">
        <v>2402</v>
      </c>
      <c r="E4115" s="8" t="str">
        <f t="shared" si="64"/>
        <v>Edelweiss Financial 18</v>
      </c>
      <c r="F4115" s="8" t="s">
        <v>1638</v>
      </c>
      <c r="G4115" s="8">
        <v>1995</v>
      </c>
      <c r="H4115" s="8">
        <v>25</v>
      </c>
      <c r="I4115" s="8" t="s">
        <v>56</v>
      </c>
      <c r="J4115" s="8" t="s">
        <v>2413</v>
      </c>
      <c r="K4115" s="6" t="s">
        <v>2413</v>
      </c>
      <c r="L4115" s="7" t="s">
        <v>139</v>
      </c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8" t="s">
        <v>140</v>
      </c>
      <c r="X4115" s="8">
        <v>55.462175392827156</v>
      </c>
      <c r="Y4115" s="8" t="e">
        <v>#N/A</v>
      </c>
      <c r="AP4115" s="6"/>
      <c r="AQ4115" s="6"/>
      <c r="AR4115" s="6"/>
      <c r="AS4115" s="6"/>
      <c r="AT4115" s="6"/>
    </row>
    <row r="4116" spans="1:46" ht="14.25" customHeight="1">
      <c r="A4116" s="7" t="s">
        <v>38</v>
      </c>
      <c r="B4116" s="7">
        <v>4716</v>
      </c>
      <c r="C4116" s="8">
        <v>65956</v>
      </c>
      <c r="D4116" s="8" t="s">
        <v>2402</v>
      </c>
      <c r="E4116" s="8" t="str">
        <f t="shared" si="64"/>
        <v>Edelweiss Financial 14</v>
      </c>
      <c r="F4116" s="8" t="s">
        <v>1638</v>
      </c>
      <c r="G4116" s="8">
        <v>1995</v>
      </c>
      <c r="H4116" s="8">
        <v>25</v>
      </c>
      <c r="I4116" s="8" t="s">
        <v>117</v>
      </c>
      <c r="J4116" s="8" t="s">
        <v>2414</v>
      </c>
      <c r="K4116" s="8" t="s">
        <v>2414</v>
      </c>
      <c r="L4116" s="7" t="s">
        <v>48</v>
      </c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8" t="s">
        <v>49</v>
      </c>
      <c r="X4116" s="8">
        <v>49.666280586541916</v>
      </c>
      <c r="Y4116" s="8">
        <v>0</v>
      </c>
      <c r="AP4116" s="6"/>
      <c r="AQ4116" s="6"/>
      <c r="AR4116" s="6"/>
      <c r="AS4116" s="6"/>
      <c r="AT4116" s="6"/>
    </row>
    <row r="4117" spans="1:46" ht="14.25" customHeight="1">
      <c r="A4117" s="7" t="s">
        <v>38</v>
      </c>
      <c r="B4117" s="7">
        <v>4829</v>
      </c>
      <c r="C4117" s="8">
        <v>65956</v>
      </c>
      <c r="D4117" s="8" t="s">
        <v>2402</v>
      </c>
      <c r="E4117" s="8" t="str">
        <f t="shared" si="64"/>
        <v>Edelweiss Financial 17</v>
      </c>
      <c r="F4117" s="8" t="s">
        <v>1638</v>
      </c>
      <c r="G4117" s="8">
        <v>1995</v>
      </c>
      <c r="H4117" s="8">
        <v>25</v>
      </c>
      <c r="I4117" s="8" t="s">
        <v>54</v>
      </c>
      <c r="J4117" s="8" t="s">
        <v>2414</v>
      </c>
      <c r="K4117" s="8" t="s">
        <v>2414</v>
      </c>
      <c r="L4117" s="7" t="s">
        <v>48</v>
      </c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8" t="s">
        <v>49</v>
      </c>
      <c r="X4117" s="8">
        <v>49.666280586541916</v>
      </c>
      <c r="Y4117" s="8">
        <v>0</v>
      </c>
      <c r="AP4117" s="6"/>
      <c r="AQ4117" s="6"/>
      <c r="AR4117" s="6"/>
      <c r="AS4117" s="6"/>
      <c r="AT4117" s="6"/>
    </row>
    <row r="4118" spans="1:46" ht="14.25" customHeight="1">
      <c r="A4118" s="7" t="s">
        <v>38</v>
      </c>
      <c r="B4118" s="7">
        <v>4914</v>
      </c>
      <c r="C4118" s="8">
        <v>65956</v>
      </c>
      <c r="D4118" s="8" t="s">
        <v>2402</v>
      </c>
      <c r="E4118" s="8" t="str">
        <f t="shared" si="64"/>
        <v>Edelweiss Financial 18</v>
      </c>
      <c r="F4118" s="8" t="s">
        <v>1638</v>
      </c>
      <c r="G4118" s="8">
        <v>1995</v>
      </c>
      <c r="H4118" s="8">
        <v>25</v>
      </c>
      <c r="I4118" s="8" t="s">
        <v>56</v>
      </c>
      <c r="J4118" s="8" t="s">
        <v>2414</v>
      </c>
      <c r="K4118" s="8" t="s">
        <v>2414</v>
      </c>
      <c r="L4118" s="7" t="s">
        <v>48</v>
      </c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8" t="s">
        <v>49</v>
      </c>
      <c r="X4118" s="8">
        <v>49.666280586541916</v>
      </c>
      <c r="Y4118" s="8">
        <v>0</v>
      </c>
      <c r="AP4118" s="6"/>
      <c r="AQ4118" s="6"/>
      <c r="AR4118" s="6"/>
      <c r="AS4118" s="6"/>
      <c r="AT4118" s="6"/>
    </row>
    <row r="4119" spans="1:46" ht="14.25" customHeight="1">
      <c r="A4119" s="7" t="s">
        <v>38</v>
      </c>
      <c r="B4119" s="7">
        <v>4739</v>
      </c>
      <c r="C4119" s="8">
        <v>65956</v>
      </c>
      <c r="D4119" s="8" t="s">
        <v>2402</v>
      </c>
      <c r="E4119" s="8" t="str">
        <f t="shared" si="64"/>
        <v>Edelweiss Financial 14</v>
      </c>
      <c r="F4119" s="8" t="s">
        <v>1638</v>
      </c>
      <c r="G4119" s="8">
        <v>1995</v>
      </c>
      <c r="H4119" s="8">
        <v>25</v>
      </c>
      <c r="I4119" s="8" t="s">
        <v>117</v>
      </c>
      <c r="J4119" s="8" t="s">
        <v>2415</v>
      </c>
      <c r="K4119" s="6" t="s">
        <v>2415</v>
      </c>
      <c r="L4119" s="7" t="s">
        <v>139</v>
      </c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8" t="s">
        <v>140</v>
      </c>
      <c r="X4119" s="8" t="s">
        <v>147</v>
      </c>
      <c r="Y4119" s="8" t="e">
        <v>#N/A</v>
      </c>
      <c r="AP4119" s="6"/>
      <c r="AQ4119" s="6"/>
      <c r="AR4119" s="6"/>
      <c r="AS4119" s="6"/>
      <c r="AT4119" s="6"/>
    </row>
    <row r="4120" spans="1:46" ht="14.25" customHeight="1">
      <c r="A4120" s="7" t="s">
        <v>38</v>
      </c>
      <c r="B4120" s="7">
        <v>4711</v>
      </c>
      <c r="C4120" s="8">
        <v>65956</v>
      </c>
      <c r="D4120" s="8" t="s">
        <v>2402</v>
      </c>
      <c r="E4120" s="8" t="str">
        <f t="shared" si="64"/>
        <v>Edelweiss Financial 14</v>
      </c>
      <c r="F4120" s="8" t="s">
        <v>1638</v>
      </c>
      <c r="G4120" s="8">
        <v>1995</v>
      </c>
      <c r="H4120" s="8">
        <v>25</v>
      </c>
      <c r="I4120" s="8" t="s">
        <v>117</v>
      </c>
      <c r="J4120" s="8" t="s">
        <v>2416</v>
      </c>
      <c r="K4120" s="8" t="s">
        <v>2416</v>
      </c>
      <c r="L4120" s="7" t="s">
        <v>48</v>
      </c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8" t="s">
        <v>49</v>
      </c>
      <c r="X4120" s="8">
        <v>49.666280586541916</v>
      </c>
      <c r="Y4120" s="8">
        <v>0</v>
      </c>
      <c r="AP4120" s="6"/>
      <c r="AQ4120" s="6"/>
      <c r="AR4120" s="6"/>
      <c r="AS4120" s="6"/>
      <c r="AT4120" s="6"/>
    </row>
    <row r="4121" spans="1:46" ht="14.25" customHeight="1">
      <c r="A4121" s="7" t="s">
        <v>38</v>
      </c>
      <c r="B4121" s="7">
        <v>4821</v>
      </c>
      <c r="C4121" s="8">
        <v>65956</v>
      </c>
      <c r="D4121" s="8" t="s">
        <v>2402</v>
      </c>
      <c r="E4121" s="8" t="str">
        <f t="shared" si="64"/>
        <v>Edelweiss Financial 17</v>
      </c>
      <c r="F4121" s="8" t="s">
        <v>1638</v>
      </c>
      <c r="G4121" s="8">
        <v>1995</v>
      </c>
      <c r="H4121" s="8">
        <v>25</v>
      </c>
      <c r="I4121" s="8" t="s">
        <v>54</v>
      </c>
      <c r="J4121" s="8" t="s">
        <v>2416</v>
      </c>
      <c r="K4121" s="8" t="s">
        <v>2416</v>
      </c>
      <c r="L4121" s="7" t="s">
        <v>48</v>
      </c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8" t="s">
        <v>49</v>
      </c>
      <c r="X4121" s="8">
        <v>49.666280586541916</v>
      </c>
      <c r="Y4121" s="8">
        <v>0</v>
      </c>
      <c r="AP4121" s="6"/>
      <c r="AQ4121" s="6"/>
      <c r="AR4121" s="6"/>
      <c r="AS4121" s="6"/>
      <c r="AT4121" s="6"/>
    </row>
    <row r="4122" spans="1:46" ht="14.25" customHeight="1">
      <c r="A4122" s="7" t="s">
        <v>38</v>
      </c>
      <c r="B4122" s="7">
        <v>4906</v>
      </c>
      <c r="C4122" s="8">
        <v>65956</v>
      </c>
      <c r="D4122" s="8" t="s">
        <v>2402</v>
      </c>
      <c r="E4122" s="8" t="str">
        <f t="shared" si="64"/>
        <v>Edelweiss Financial 18</v>
      </c>
      <c r="F4122" s="8" t="s">
        <v>1638</v>
      </c>
      <c r="G4122" s="8">
        <v>1995</v>
      </c>
      <c r="H4122" s="8">
        <v>25</v>
      </c>
      <c r="I4122" s="8" t="s">
        <v>56</v>
      </c>
      <c r="J4122" s="8" t="s">
        <v>2416</v>
      </c>
      <c r="K4122" s="8" t="s">
        <v>2416</v>
      </c>
      <c r="L4122" s="7" t="s">
        <v>48</v>
      </c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8" t="s">
        <v>49</v>
      </c>
      <c r="X4122" s="8">
        <v>49.666280586541916</v>
      </c>
      <c r="Y4122" s="8">
        <v>0</v>
      </c>
      <c r="AP4122" s="6"/>
      <c r="AQ4122" s="6"/>
      <c r="AR4122" s="6"/>
      <c r="AS4122" s="6"/>
      <c r="AT4122" s="6"/>
    </row>
    <row r="4123" spans="1:46" ht="14.25" customHeight="1">
      <c r="A4123" s="7" t="s">
        <v>38</v>
      </c>
      <c r="B4123" s="7">
        <v>4758</v>
      </c>
      <c r="C4123" s="8">
        <v>65956</v>
      </c>
      <c r="D4123" s="8" t="s">
        <v>2402</v>
      </c>
      <c r="E4123" s="8" t="str">
        <f t="shared" si="64"/>
        <v>Edelweiss Financial 16</v>
      </c>
      <c r="F4123" s="8" t="s">
        <v>1638</v>
      </c>
      <c r="G4123" s="8">
        <v>1995</v>
      </c>
      <c r="H4123" s="8">
        <v>25</v>
      </c>
      <c r="I4123" s="8" t="s">
        <v>52</v>
      </c>
      <c r="J4123" s="8" t="s">
        <v>2417</v>
      </c>
      <c r="K4123" s="8" t="s">
        <v>2417</v>
      </c>
      <c r="L4123" s="7" t="s">
        <v>48</v>
      </c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8" t="s">
        <v>49</v>
      </c>
      <c r="X4123" s="8">
        <v>49.666280586541916</v>
      </c>
      <c r="Y4123" s="8">
        <v>0</v>
      </c>
      <c r="AP4123" s="6"/>
      <c r="AQ4123" s="6"/>
      <c r="AR4123" s="6"/>
      <c r="AS4123" s="6"/>
      <c r="AT4123" s="6"/>
    </row>
    <row r="4124" spans="1:46" ht="14.25" customHeight="1">
      <c r="A4124" s="7" t="s">
        <v>38</v>
      </c>
      <c r="B4124" s="7">
        <v>4796</v>
      </c>
      <c r="C4124" s="8">
        <v>65956</v>
      </c>
      <c r="D4124" s="8" t="s">
        <v>2402</v>
      </c>
      <c r="E4124" s="8" t="str">
        <f t="shared" si="64"/>
        <v>Edelweiss Financial 16</v>
      </c>
      <c r="F4124" s="8" t="s">
        <v>1638</v>
      </c>
      <c r="G4124" s="8">
        <v>1995</v>
      </c>
      <c r="H4124" s="8">
        <v>25</v>
      </c>
      <c r="I4124" s="8" t="s">
        <v>52</v>
      </c>
      <c r="J4124" s="8" t="s">
        <v>2418</v>
      </c>
      <c r="K4124" s="8" t="s">
        <v>2418</v>
      </c>
      <c r="L4124" s="7" t="s">
        <v>48</v>
      </c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8" t="s">
        <v>49</v>
      </c>
      <c r="X4124" s="8">
        <v>49.666280586541916</v>
      </c>
      <c r="Y4124" s="8">
        <v>0</v>
      </c>
      <c r="AP4124" s="6"/>
      <c r="AQ4124" s="6"/>
      <c r="AR4124" s="6"/>
      <c r="AS4124" s="6"/>
      <c r="AT4124" s="6"/>
    </row>
    <row r="4125" spans="1:46" ht="14.25" customHeight="1">
      <c r="A4125" s="7" t="s">
        <v>38</v>
      </c>
      <c r="B4125" s="7">
        <v>4722</v>
      </c>
      <c r="C4125" s="8">
        <v>65956</v>
      </c>
      <c r="D4125" s="8" t="s">
        <v>2402</v>
      </c>
      <c r="E4125" s="8" t="str">
        <f t="shared" si="64"/>
        <v>Edelweiss Financial 14</v>
      </c>
      <c r="F4125" s="8" t="s">
        <v>1638</v>
      </c>
      <c r="G4125" s="8">
        <v>1995</v>
      </c>
      <c r="H4125" s="8">
        <v>25</v>
      </c>
      <c r="I4125" s="8" t="s">
        <v>117</v>
      </c>
      <c r="J4125" s="8" t="s">
        <v>2419</v>
      </c>
      <c r="K4125" s="8" t="s">
        <v>2419</v>
      </c>
      <c r="L4125" s="7" t="s">
        <v>48</v>
      </c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8" t="s">
        <v>49</v>
      </c>
      <c r="X4125" s="8">
        <v>49.666280586541916</v>
      </c>
      <c r="Y4125" s="8">
        <v>0</v>
      </c>
      <c r="AP4125" s="6"/>
      <c r="AQ4125" s="6"/>
      <c r="AR4125" s="6"/>
      <c r="AS4125" s="6"/>
      <c r="AT4125" s="6"/>
    </row>
    <row r="4126" spans="1:46" ht="14.25" customHeight="1">
      <c r="A4126" s="7" t="s">
        <v>38</v>
      </c>
      <c r="B4126" s="7">
        <v>4769</v>
      </c>
      <c r="C4126" s="8">
        <v>65956</v>
      </c>
      <c r="D4126" s="8" t="s">
        <v>2402</v>
      </c>
      <c r="E4126" s="8" t="str">
        <f t="shared" si="64"/>
        <v>Edelweiss Financial 16</v>
      </c>
      <c r="F4126" s="8" t="s">
        <v>1638</v>
      </c>
      <c r="G4126" s="8">
        <v>1995</v>
      </c>
      <c r="H4126" s="8">
        <v>25</v>
      </c>
      <c r="I4126" s="8" t="s">
        <v>52</v>
      </c>
      <c r="J4126" s="8" t="s">
        <v>2419</v>
      </c>
      <c r="K4126" s="8" t="s">
        <v>2419</v>
      </c>
      <c r="L4126" s="7" t="s">
        <v>48</v>
      </c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8" t="s">
        <v>49</v>
      </c>
      <c r="X4126" s="8">
        <v>49.666280586541916</v>
      </c>
      <c r="Y4126" s="8">
        <v>0</v>
      </c>
      <c r="AP4126" s="6"/>
      <c r="AQ4126" s="6"/>
      <c r="AR4126" s="6"/>
      <c r="AS4126" s="6"/>
      <c r="AT4126" s="6"/>
    </row>
    <row r="4127" spans="1:46" ht="14.25" customHeight="1">
      <c r="A4127" s="7" t="s">
        <v>38</v>
      </c>
      <c r="B4127" s="7">
        <v>4836</v>
      </c>
      <c r="C4127" s="8">
        <v>65956</v>
      </c>
      <c r="D4127" s="8" t="s">
        <v>2402</v>
      </c>
      <c r="E4127" s="8" t="str">
        <f t="shared" si="64"/>
        <v>Edelweiss Financial 17</v>
      </c>
      <c r="F4127" s="8" t="s">
        <v>1638</v>
      </c>
      <c r="G4127" s="8">
        <v>1995</v>
      </c>
      <c r="H4127" s="8">
        <v>25</v>
      </c>
      <c r="I4127" s="8" t="s">
        <v>54</v>
      </c>
      <c r="J4127" s="8" t="s">
        <v>2419</v>
      </c>
      <c r="K4127" s="8" t="s">
        <v>2419</v>
      </c>
      <c r="L4127" s="7" t="s">
        <v>48</v>
      </c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8" t="s">
        <v>49</v>
      </c>
      <c r="X4127" s="8">
        <v>49.666280586541916</v>
      </c>
      <c r="Y4127" s="8">
        <v>0</v>
      </c>
      <c r="AP4127" s="6"/>
      <c r="AQ4127" s="6"/>
      <c r="AR4127" s="6"/>
      <c r="AS4127" s="6"/>
      <c r="AT4127" s="6"/>
    </row>
    <row r="4128" spans="1:46" ht="14.25" customHeight="1">
      <c r="A4128" s="7" t="s">
        <v>38</v>
      </c>
      <c r="B4128" s="7">
        <v>4921</v>
      </c>
      <c r="C4128" s="8">
        <v>65956</v>
      </c>
      <c r="D4128" s="8" t="s">
        <v>2402</v>
      </c>
      <c r="E4128" s="8" t="str">
        <f t="shared" si="64"/>
        <v>Edelweiss Financial 18</v>
      </c>
      <c r="F4128" s="8" t="s">
        <v>1638</v>
      </c>
      <c r="G4128" s="8">
        <v>1995</v>
      </c>
      <c r="H4128" s="8">
        <v>25</v>
      </c>
      <c r="I4128" s="8" t="s">
        <v>56</v>
      </c>
      <c r="J4128" s="8" t="s">
        <v>2419</v>
      </c>
      <c r="K4128" s="8" t="s">
        <v>2419</v>
      </c>
      <c r="L4128" s="7" t="s">
        <v>48</v>
      </c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8" t="s">
        <v>49</v>
      </c>
      <c r="X4128" s="8">
        <v>49.666280586541916</v>
      </c>
      <c r="Y4128" s="8">
        <v>0</v>
      </c>
      <c r="AP4128" s="6"/>
      <c r="AQ4128" s="6"/>
      <c r="AR4128" s="6"/>
      <c r="AS4128" s="6"/>
      <c r="AT4128" s="6"/>
    </row>
    <row r="4129" spans="1:46" ht="14.25" customHeight="1">
      <c r="A4129" s="7" t="s">
        <v>38</v>
      </c>
      <c r="B4129" s="7">
        <v>4749</v>
      </c>
      <c r="C4129" s="8">
        <v>65956</v>
      </c>
      <c r="D4129" s="8" t="s">
        <v>2402</v>
      </c>
      <c r="E4129" s="8" t="str">
        <f t="shared" si="64"/>
        <v>Edelweiss Financial 14</v>
      </c>
      <c r="F4129" s="8" t="s">
        <v>1638</v>
      </c>
      <c r="G4129" s="8">
        <v>1995</v>
      </c>
      <c r="H4129" s="8">
        <v>25</v>
      </c>
      <c r="I4129" s="8" t="s">
        <v>117</v>
      </c>
      <c r="J4129" s="8" t="s">
        <v>2420</v>
      </c>
      <c r="K4129" s="8" t="s">
        <v>2420</v>
      </c>
      <c r="L4129" s="7" t="s">
        <v>48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8" t="s">
        <v>49</v>
      </c>
      <c r="X4129" s="8">
        <v>49.666280586541916</v>
      </c>
      <c r="Y4129" s="8">
        <v>0</v>
      </c>
      <c r="AP4129" s="6"/>
      <c r="AQ4129" s="6"/>
      <c r="AR4129" s="6"/>
      <c r="AS4129" s="6"/>
      <c r="AT4129" s="6"/>
    </row>
    <row r="4130" spans="1:46" ht="14.25" customHeight="1">
      <c r="A4130" s="7" t="s">
        <v>38</v>
      </c>
      <c r="B4130" s="7">
        <v>4795</v>
      </c>
      <c r="C4130" s="8">
        <v>65956</v>
      </c>
      <c r="D4130" s="8" t="s">
        <v>2402</v>
      </c>
      <c r="E4130" s="8" t="str">
        <f t="shared" si="64"/>
        <v>Edelweiss Financial 16</v>
      </c>
      <c r="F4130" s="8" t="s">
        <v>1638</v>
      </c>
      <c r="G4130" s="8">
        <v>1995</v>
      </c>
      <c r="H4130" s="8">
        <v>25</v>
      </c>
      <c r="I4130" s="8" t="s">
        <v>52</v>
      </c>
      <c r="J4130" s="8" t="s">
        <v>2420</v>
      </c>
      <c r="K4130" s="8" t="s">
        <v>2420</v>
      </c>
      <c r="L4130" s="7" t="s">
        <v>48</v>
      </c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8" t="s">
        <v>49</v>
      </c>
      <c r="X4130" s="8">
        <v>49.666280586541916</v>
      </c>
      <c r="Y4130" s="8">
        <v>0</v>
      </c>
      <c r="AP4130" s="6"/>
      <c r="AQ4130" s="6"/>
      <c r="AR4130" s="6"/>
      <c r="AS4130" s="6"/>
      <c r="AT4130" s="6"/>
    </row>
    <row r="4131" spans="1:46" ht="14.25" customHeight="1">
      <c r="A4131" s="7" t="s">
        <v>38</v>
      </c>
      <c r="B4131" s="7">
        <v>4745</v>
      </c>
      <c r="C4131" s="8">
        <v>65956</v>
      </c>
      <c r="D4131" s="8" t="s">
        <v>2402</v>
      </c>
      <c r="E4131" s="8" t="str">
        <f t="shared" si="64"/>
        <v>Edelweiss Financial 14</v>
      </c>
      <c r="F4131" s="8" t="s">
        <v>1638</v>
      </c>
      <c r="G4131" s="8">
        <v>1995</v>
      </c>
      <c r="H4131" s="8">
        <v>25</v>
      </c>
      <c r="I4131" s="8" t="s">
        <v>117</v>
      </c>
      <c r="J4131" s="8" t="s">
        <v>2421</v>
      </c>
      <c r="K4131" s="8" t="s">
        <v>2421</v>
      </c>
      <c r="L4131" s="7" t="s">
        <v>48</v>
      </c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8" t="s">
        <v>49</v>
      </c>
      <c r="X4131" s="8">
        <v>49.666280586541916</v>
      </c>
      <c r="Y4131" s="8">
        <v>0</v>
      </c>
      <c r="AP4131" s="6"/>
      <c r="AQ4131" s="6"/>
      <c r="AR4131" s="6"/>
      <c r="AS4131" s="6"/>
      <c r="AT4131" s="6"/>
    </row>
    <row r="4132" spans="1:46" ht="14.25" customHeight="1">
      <c r="A4132" s="7" t="s">
        <v>38</v>
      </c>
      <c r="B4132" s="7">
        <v>4790</v>
      </c>
      <c r="C4132" s="8">
        <v>65956</v>
      </c>
      <c r="D4132" s="8" t="s">
        <v>2402</v>
      </c>
      <c r="E4132" s="8" t="str">
        <f t="shared" si="64"/>
        <v>Edelweiss Financial 16</v>
      </c>
      <c r="F4132" s="8" t="s">
        <v>1638</v>
      </c>
      <c r="G4132" s="8">
        <v>1995</v>
      </c>
      <c r="H4132" s="8">
        <v>25</v>
      </c>
      <c r="I4132" s="8" t="s">
        <v>52</v>
      </c>
      <c r="J4132" s="8" t="s">
        <v>2421</v>
      </c>
      <c r="K4132" s="8" t="s">
        <v>2421</v>
      </c>
      <c r="L4132" s="7" t="s">
        <v>48</v>
      </c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8" t="s">
        <v>49</v>
      </c>
      <c r="X4132" s="8">
        <v>49.666280586541916</v>
      </c>
      <c r="Y4132" s="8">
        <v>0</v>
      </c>
      <c r="AP4132" s="6"/>
      <c r="AQ4132" s="6"/>
      <c r="AR4132" s="6"/>
      <c r="AS4132" s="6"/>
      <c r="AT4132" s="6"/>
    </row>
    <row r="4133" spans="1:46" ht="14.25" customHeight="1">
      <c r="A4133" s="7" t="s">
        <v>38</v>
      </c>
      <c r="B4133" s="7">
        <v>4852</v>
      </c>
      <c r="C4133" s="8">
        <v>65956</v>
      </c>
      <c r="D4133" s="8" t="s">
        <v>2402</v>
      </c>
      <c r="E4133" s="8" t="str">
        <f t="shared" si="64"/>
        <v>Edelweiss Financial 17</v>
      </c>
      <c r="F4133" s="8" t="s">
        <v>1638</v>
      </c>
      <c r="G4133" s="8">
        <v>1995</v>
      </c>
      <c r="H4133" s="8">
        <v>25</v>
      </c>
      <c r="I4133" s="8" t="s">
        <v>54</v>
      </c>
      <c r="J4133" s="8" t="s">
        <v>2421</v>
      </c>
      <c r="K4133" s="8" t="s">
        <v>2421</v>
      </c>
      <c r="L4133" s="7" t="s">
        <v>48</v>
      </c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8" t="s">
        <v>49</v>
      </c>
      <c r="X4133" s="8">
        <v>49.666280586541916</v>
      </c>
      <c r="Y4133" s="8">
        <v>0</v>
      </c>
      <c r="AP4133" s="6"/>
      <c r="AQ4133" s="6"/>
      <c r="AR4133" s="6"/>
      <c r="AS4133" s="6"/>
      <c r="AT4133" s="6"/>
    </row>
    <row r="4134" spans="1:46" ht="14.25" customHeight="1">
      <c r="A4134" s="7" t="s">
        <v>38</v>
      </c>
      <c r="B4134" s="7">
        <v>4874</v>
      </c>
      <c r="C4134" s="8">
        <v>65956</v>
      </c>
      <c r="D4134" s="8" t="s">
        <v>2402</v>
      </c>
      <c r="E4134" s="8" t="str">
        <f t="shared" si="64"/>
        <v>Edelweiss Financial 17</v>
      </c>
      <c r="F4134" s="8" t="s">
        <v>1638</v>
      </c>
      <c r="G4134" s="8">
        <v>1995</v>
      </c>
      <c r="H4134" s="8">
        <v>25</v>
      </c>
      <c r="I4134" s="8" t="s">
        <v>54</v>
      </c>
      <c r="J4134" s="8" t="s">
        <v>2421</v>
      </c>
      <c r="K4134" s="8" t="s">
        <v>2421</v>
      </c>
      <c r="L4134" s="7" t="s">
        <v>48</v>
      </c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8" t="s">
        <v>49</v>
      </c>
      <c r="X4134" s="8">
        <v>49.666280586541916</v>
      </c>
      <c r="Y4134" s="8">
        <v>0</v>
      </c>
      <c r="AP4134" s="6"/>
      <c r="AQ4134" s="6"/>
      <c r="AR4134" s="6"/>
      <c r="AS4134" s="6"/>
      <c r="AT4134" s="6"/>
    </row>
    <row r="4135" spans="1:46" ht="14.25" customHeight="1">
      <c r="A4135" s="7" t="s">
        <v>38</v>
      </c>
      <c r="B4135" s="7">
        <v>4937</v>
      </c>
      <c r="C4135" s="8">
        <v>65956</v>
      </c>
      <c r="D4135" s="8" t="s">
        <v>2402</v>
      </c>
      <c r="E4135" s="8" t="str">
        <f t="shared" si="64"/>
        <v>Edelweiss Financial 18</v>
      </c>
      <c r="F4135" s="8" t="s">
        <v>1638</v>
      </c>
      <c r="G4135" s="8">
        <v>1995</v>
      </c>
      <c r="H4135" s="8">
        <v>25</v>
      </c>
      <c r="I4135" s="8" t="s">
        <v>56</v>
      </c>
      <c r="J4135" s="8" t="s">
        <v>2421</v>
      </c>
      <c r="K4135" s="8" t="s">
        <v>2421</v>
      </c>
      <c r="L4135" s="7" t="s">
        <v>48</v>
      </c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8" t="s">
        <v>49</v>
      </c>
      <c r="X4135" s="8">
        <v>49.666280586541916</v>
      </c>
      <c r="Y4135" s="8">
        <v>0</v>
      </c>
      <c r="AP4135" s="6"/>
      <c r="AQ4135" s="6"/>
      <c r="AR4135" s="6"/>
      <c r="AS4135" s="6"/>
      <c r="AT4135" s="6"/>
    </row>
    <row r="4136" spans="1:46" ht="14.25" customHeight="1">
      <c r="A4136" s="7" t="s">
        <v>38</v>
      </c>
      <c r="B4136" s="7">
        <v>4737</v>
      </c>
      <c r="C4136" s="8">
        <v>65956</v>
      </c>
      <c r="D4136" s="8" t="s">
        <v>2402</v>
      </c>
      <c r="E4136" s="8" t="str">
        <f t="shared" si="64"/>
        <v>Edelweiss Financial 14</v>
      </c>
      <c r="F4136" s="8" t="s">
        <v>1638</v>
      </c>
      <c r="G4136" s="8">
        <v>1995</v>
      </c>
      <c r="H4136" s="8">
        <v>25</v>
      </c>
      <c r="I4136" s="8" t="s">
        <v>117</v>
      </c>
      <c r="J4136" s="8" t="s">
        <v>2422</v>
      </c>
      <c r="K4136" s="8" t="s">
        <v>2422</v>
      </c>
      <c r="L4136" s="7" t="s">
        <v>48</v>
      </c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8" t="s">
        <v>49</v>
      </c>
      <c r="X4136" s="8">
        <v>49.666280586541916</v>
      </c>
      <c r="Y4136" s="8">
        <v>0</v>
      </c>
      <c r="AP4136" s="6"/>
      <c r="AQ4136" s="6"/>
      <c r="AR4136" s="6"/>
      <c r="AS4136" s="6"/>
      <c r="AT4136" s="6"/>
    </row>
    <row r="4137" spans="1:46" ht="14.25" customHeight="1">
      <c r="A4137" s="7" t="s">
        <v>38</v>
      </c>
      <c r="B4137" s="7">
        <v>4784</v>
      </c>
      <c r="C4137" s="8">
        <v>65956</v>
      </c>
      <c r="D4137" s="8" t="s">
        <v>2402</v>
      </c>
      <c r="E4137" s="8" t="str">
        <f t="shared" si="64"/>
        <v>Edelweiss Financial 16</v>
      </c>
      <c r="F4137" s="8" t="s">
        <v>1638</v>
      </c>
      <c r="G4137" s="8">
        <v>1995</v>
      </c>
      <c r="H4137" s="8">
        <v>25</v>
      </c>
      <c r="I4137" s="8" t="s">
        <v>52</v>
      </c>
      <c r="J4137" s="8" t="s">
        <v>2422</v>
      </c>
      <c r="K4137" s="8" t="s">
        <v>2423</v>
      </c>
      <c r="L4137" s="7" t="s">
        <v>48</v>
      </c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8" t="s">
        <v>49</v>
      </c>
      <c r="X4137" s="8">
        <v>49.666280586541916</v>
      </c>
      <c r="Y4137" s="8">
        <v>0</v>
      </c>
      <c r="AP4137" s="6"/>
      <c r="AQ4137" s="6"/>
      <c r="AR4137" s="6"/>
      <c r="AS4137" s="6"/>
      <c r="AT4137" s="6"/>
    </row>
    <row r="4138" spans="1:46" ht="14.25" customHeight="1">
      <c r="A4138" s="7" t="s">
        <v>38</v>
      </c>
      <c r="B4138" s="7">
        <v>4847</v>
      </c>
      <c r="C4138" s="8">
        <v>65956</v>
      </c>
      <c r="D4138" s="8" t="s">
        <v>2402</v>
      </c>
      <c r="E4138" s="8" t="str">
        <f t="shared" si="64"/>
        <v>Edelweiss Financial 17</v>
      </c>
      <c r="F4138" s="8" t="s">
        <v>1638</v>
      </c>
      <c r="G4138" s="8">
        <v>1995</v>
      </c>
      <c r="H4138" s="8">
        <v>25</v>
      </c>
      <c r="I4138" s="8" t="s">
        <v>54</v>
      </c>
      <c r="J4138" s="8" t="s">
        <v>2422</v>
      </c>
      <c r="K4138" s="8" t="s">
        <v>2422</v>
      </c>
      <c r="L4138" s="7" t="s">
        <v>48</v>
      </c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8" t="s">
        <v>49</v>
      </c>
      <c r="X4138" s="8">
        <v>49.666280586541916</v>
      </c>
      <c r="Y4138" s="8">
        <v>0</v>
      </c>
      <c r="AP4138" s="6"/>
      <c r="AQ4138" s="6"/>
      <c r="AR4138" s="6"/>
      <c r="AS4138" s="6"/>
      <c r="AT4138" s="6"/>
    </row>
    <row r="4139" spans="1:46" ht="14.25" customHeight="1">
      <c r="A4139" s="7" t="s">
        <v>38</v>
      </c>
      <c r="B4139" s="7">
        <v>4932</v>
      </c>
      <c r="C4139" s="8">
        <v>65956</v>
      </c>
      <c r="D4139" s="8" t="s">
        <v>2402</v>
      </c>
      <c r="E4139" s="8" t="str">
        <f t="shared" si="64"/>
        <v>Edelweiss Financial 18</v>
      </c>
      <c r="F4139" s="8" t="s">
        <v>1638</v>
      </c>
      <c r="G4139" s="8">
        <v>1995</v>
      </c>
      <c r="H4139" s="8">
        <v>25</v>
      </c>
      <c r="I4139" s="8" t="s">
        <v>56</v>
      </c>
      <c r="J4139" s="8" t="s">
        <v>2422</v>
      </c>
      <c r="K4139" s="8" t="s">
        <v>2422</v>
      </c>
      <c r="L4139" s="7" t="s">
        <v>48</v>
      </c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8" t="s">
        <v>49</v>
      </c>
      <c r="X4139" s="8">
        <v>49.666280586541916</v>
      </c>
      <c r="Y4139" s="8">
        <v>0</v>
      </c>
      <c r="AP4139" s="6"/>
      <c r="AQ4139" s="6"/>
      <c r="AR4139" s="6"/>
      <c r="AS4139" s="6"/>
      <c r="AT4139" s="6"/>
    </row>
    <row r="4140" spans="1:46" ht="14.25" customHeight="1">
      <c r="A4140" s="7" t="s">
        <v>38</v>
      </c>
      <c r="B4140" s="7">
        <v>4727</v>
      </c>
      <c r="C4140" s="8">
        <v>65956</v>
      </c>
      <c r="D4140" s="8" t="s">
        <v>2402</v>
      </c>
      <c r="E4140" s="8" t="str">
        <f t="shared" si="64"/>
        <v>Edelweiss Financial 14</v>
      </c>
      <c r="F4140" s="8" t="s">
        <v>1638</v>
      </c>
      <c r="G4140" s="8">
        <v>1995</v>
      </c>
      <c r="H4140" s="8">
        <v>25</v>
      </c>
      <c r="I4140" s="8" t="s">
        <v>117</v>
      </c>
      <c r="J4140" s="8" t="s">
        <v>2424</v>
      </c>
      <c r="K4140" s="8" t="s">
        <v>2424</v>
      </c>
      <c r="L4140" s="7" t="s">
        <v>48</v>
      </c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8" t="s">
        <v>49</v>
      </c>
      <c r="X4140" s="8">
        <v>49.666280586541916</v>
      </c>
      <c r="Y4140" s="8">
        <v>0</v>
      </c>
      <c r="AP4140" s="6"/>
      <c r="AQ4140" s="6"/>
      <c r="AR4140" s="6"/>
      <c r="AS4140" s="6"/>
      <c r="AT4140" s="6"/>
    </row>
    <row r="4141" spans="1:46" ht="14.25" customHeight="1">
      <c r="A4141" s="7" t="s">
        <v>38</v>
      </c>
      <c r="B4141" s="7">
        <v>4774</v>
      </c>
      <c r="C4141" s="8">
        <v>65956</v>
      </c>
      <c r="D4141" s="8" t="s">
        <v>2402</v>
      </c>
      <c r="E4141" s="8" t="str">
        <f t="shared" si="64"/>
        <v>Edelweiss Financial 16</v>
      </c>
      <c r="F4141" s="8" t="s">
        <v>1638</v>
      </c>
      <c r="G4141" s="8">
        <v>1995</v>
      </c>
      <c r="H4141" s="8">
        <v>25</v>
      </c>
      <c r="I4141" s="8" t="s">
        <v>52</v>
      </c>
      <c r="J4141" s="8" t="s">
        <v>2424</v>
      </c>
      <c r="K4141" s="8" t="s">
        <v>2424</v>
      </c>
      <c r="L4141" s="7" t="s">
        <v>48</v>
      </c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8" t="s">
        <v>49</v>
      </c>
      <c r="X4141" s="8">
        <v>49.666280586541916</v>
      </c>
      <c r="Y4141" s="8">
        <v>0</v>
      </c>
      <c r="AP4141" s="6"/>
      <c r="AQ4141" s="6"/>
      <c r="AR4141" s="6"/>
      <c r="AS4141" s="6"/>
      <c r="AT4141" s="6"/>
    </row>
    <row r="4142" spans="1:46" ht="14.25" customHeight="1">
      <c r="A4142" s="7" t="s">
        <v>38</v>
      </c>
      <c r="B4142" s="7">
        <v>4837</v>
      </c>
      <c r="C4142" s="8">
        <v>65956</v>
      </c>
      <c r="D4142" s="8" t="s">
        <v>2402</v>
      </c>
      <c r="E4142" s="8" t="str">
        <f t="shared" si="64"/>
        <v>Edelweiss Financial 17</v>
      </c>
      <c r="F4142" s="8" t="s">
        <v>1638</v>
      </c>
      <c r="G4142" s="8">
        <v>1995</v>
      </c>
      <c r="H4142" s="8">
        <v>25</v>
      </c>
      <c r="I4142" s="8" t="s">
        <v>54</v>
      </c>
      <c r="J4142" s="8" t="s">
        <v>2424</v>
      </c>
      <c r="K4142" s="8" t="s">
        <v>2424</v>
      </c>
      <c r="L4142" s="7" t="s">
        <v>48</v>
      </c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8" t="s">
        <v>49</v>
      </c>
      <c r="X4142" s="8">
        <v>49.666280586541916</v>
      </c>
      <c r="Y4142" s="8">
        <v>0</v>
      </c>
      <c r="AP4142" s="6"/>
      <c r="AQ4142" s="6"/>
      <c r="AR4142" s="6"/>
      <c r="AS4142" s="6"/>
      <c r="AT4142" s="6"/>
    </row>
    <row r="4143" spans="1:46" ht="14.25" customHeight="1">
      <c r="A4143" s="7" t="s">
        <v>38</v>
      </c>
      <c r="B4143" s="7">
        <v>4922</v>
      </c>
      <c r="C4143" s="8">
        <v>65956</v>
      </c>
      <c r="D4143" s="8" t="s">
        <v>2402</v>
      </c>
      <c r="E4143" s="8" t="str">
        <f t="shared" si="64"/>
        <v>Edelweiss Financial 18</v>
      </c>
      <c r="F4143" s="8" t="s">
        <v>1638</v>
      </c>
      <c r="G4143" s="8">
        <v>1995</v>
      </c>
      <c r="H4143" s="8">
        <v>25</v>
      </c>
      <c r="I4143" s="8" t="s">
        <v>56</v>
      </c>
      <c r="J4143" s="8" t="s">
        <v>2424</v>
      </c>
      <c r="K4143" s="8" t="s">
        <v>2424</v>
      </c>
      <c r="L4143" s="7" t="s">
        <v>48</v>
      </c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8" t="s">
        <v>49</v>
      </c>
      <c r="X4143" s="8">
        <v>49.666280586541916</v>
      </c>
      <c r="Y4143" s="8">
        <v>0</v>
      </c>
      <c r="AP4143" s="6"/>
      <c r="AQ4143" s="6"/>
      <c r="AR4143" s="6"/>
      <c r="AS4143" s="6"/>
      <c r="AT4143" s="6"/>
    </row>
    <row r="4144" spans="1:46" ht="14.25" customHeight="1">
      <c r="A4144" s="7" t="s">
        <v>38</v>
      </c>
      <c r="B4144" s="7">
        <v>4717</v>
      </c>
      <c r="C4144" s="8">
        <v>65956</v>
      </c>
      <c r="D4144" s="8" t="s">
        <v>2402</v>
      </c>
      <c r="E4144" s="8" t="str">
        <f t="shared" si="64"/>
        <v>Edelweiss Financial 14</v>
      </c>
      <c r="F4144" s="8" t="s">
        <v>1638</v>
      </c>
      <c r="G4144" s="8">
        <v>1995</v>
      </c>
      <c r="H4144" s="8">
        <v>25</v>
      </c>
      <c r="I4144" s="8" t="s">
        <v>117</v>
      </c>
      <c r="J4144" s="8" t="s">
        <v>2425</v>
      </c>
      <c r="K4144" s="8" t="s">
        <v>2425</v>
      </c>
      <c r="L4144" s="7" t="s">
        <v>48</v>
      </c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8" t="s">
        <v>49</v>
      </c>
      <c r="X4144" s="8">
        <v>49.666280586541916</v>
      </c>
      <c r="Y4144" s="8">
        <v>0</v>
      </c>
      <c r="AP4144" s="6"/>
      <c r="AQ4144" s="6"/>
      <c r="AR4144" s="6"/>
      <c r="AS4144" s="6"/>
      <c r="AT4144" s="6"/>
    </row>
    <row r="4145" spans="1:46" ht="14.25" customHeight="1">
      <c r="A4145" s="7" t="s">
        <v>38</v>
      </c>
      <c r="B4145" s="7">
        <v>4827</v>
      </c>
      <c r="C4145" s="8">
        <v>65956</v>
      </c>
      <c r="D4145" s="8" t="s">
        <v>2402</v>
      </c>
      <c r="E4145" s="8" t="str">
        <f t="shared" si="64"/>
        <v>Edelweiss Financial 17</v>
      </c>
      <c r="F4145" s="8" t="s">
        <v>1638</v>
      </c>
      <c r="G4145" s="8">
        <v>1995</v>
      </c>
      <c r="H4145" s="8">
        <v>25</v>
      </c>
      <c r="I4145" s="8" t="s">
        <v>54</v>
      </c>
      <c r="J4145" s="8" t="s">
        <v>2425</v>
      </c>
      <c r="K4145" s="8" t="s">
        <v>2425</v>
      </c>
      <c r="L4145" s="7" t="s">
        <v>48</v>
      </c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8" t="s">
        <v>49</v>
      </c>
      <c r="X4145" s="8">
        <v>49.666280586541916</v>
      </c>
      <c r="Y4145" s="8">
        <v>0</v>
      </c>
      <c r="AP4145" s="6"/>
      <c r="AQ4145" s="6"/>
      <c r="AR4145" s="6"/>
      <c r="AS4145" s="6"/>
      <c r="AT4145" s="6"/>
    </row>
    <row r="4146" spans="1:46" ht="14.25" customHeight="1">
      <c r="A4146" s="7" t="s">
        <v>38</v>
      </c>
      <c r="B4146" s="7">
        <v>4912</v>
      </c>
      <c r="C4146" s="8">
        <v>65956</v>
      </c>
      <c r="D4146" s="8" t="s">
        <v>2402</v>
      </c>
      <c r="E4146" s="8" t="str">
        <f t="shared" si="64"/>
        <v>Edelweiss Financial 18</v>
      </c>
      <c r="F4146" s="8" t="s">
        <v>1638</v>
      </c>
      <c r="G4146" s="8">
        <v>1995</v>
      </c>
      <c r="H4146" s="8">
        <v>25</v>
      </c>
      <c r="I4146" s="8" t="s">
        <v>56</v>
      </c>
      <c r="J4146" s="8" t="s">
        <v>2425</v>
      </c>
      <c r="K4146" s="8" t="s">
        <v>2425</v>
      </c>
      <c r="L4146" s="7" t="s">
        <v>48</v>
      </c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8" t="s">
        <v>49</v>
      </c>
      <c r="X4146" s="8">
        <v>49.666280586541916</v>
      </c>
      <c r="Y4146" s="8">
        <v>0</v>
      </c>
      <c r="AP4146" s="6"/>
      <c r="AQ4146" s="6"/>
      <c r="AR4146" s="6"/>
      <c r="AS4146" s="6"/>
      <c r="AT4146" s="6"/>
    </row>
    <row r="4147" spans="1:46" ht="14.25" customHeight="1">
      <c r="A4147" s="7" t="s">
        <v>38</v>
      </c>
      <c r="B4147" s="7">
        <v>4755</v>
      </c>
      <c r="C4147" s="8">
        <v>65956</v>
      </c>
      <c r="D4147" s="8" t="s">
        <v>2402</v>
      </c>
      <c r="E4147" s="8" t="str">
        <f t="shared" si="64"/>
        <v>Edelweiss Financial 14</v>
      </c>
      <c r="F4147" s="8" t="s">
        <v>1638</v>
      </c>
      <c r="G4147" s="8">
        <v>1995</v>
      </c>
      <c r="H4147" s="8">
        <v>25</v>
      </c>
      <c r="I4147" s="8" t="s">
        <v>117</v>
      </c>
      <c r="J4147" s="8" t="s">
        <v>2426</v>
      </c>
      <c r="K4147" s="8" t="s">
        <v>2426</v>
      </c>
      <c r="L4147" s="7" t="s">
        <v>48</v>
      </c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8" t="s">
        <v>49</v>
      </c>
      <c r="X4147" s="8">
        <v>49.666280586541916</v>
      </c>
      <c r="Y4147" s="8">
        <v>0</v>
      </c>
      <c r="AP4147" s="6"/>
      <c r="AQ4147" s="6"/>
      <c r="AR4147" s="6"/>
      <c r="AS4147" s="6"/>
      <c r="AT4147" s="6"/>
    </row>
    <row r="4148" spans="1:46" ht="14.25" customHeight="1">
      <c r="A4148" s="7" t="s">
        <v>38</v>
      </c>
      <c r="B4148" s="7">
        <v>4818</v>
      </c>
      <c r="C4148" s="8">
        <v>65956</v>
      </c>
      <c r="D4148" s="8" t="s">
        <v>2402</v>
      </c>
      <c r="E4148" s="8" t="str">
        <f t="shared" si="64"/>
        <v>Edelweiss Financial 16</v>
      </c>
      <c r="F4148" s="8" t="s">
        <v>1638</v>
      </c>
      <c r="G4148" s="8">
        <v>1995</v>
      </c>
      <c r="H4148" s="8">
        <v>25</v>
      </c>
      <c r="I4148" s="8" t="s">
        <v>52</v>
      </c>
      <c r="J4148" s="8" t="s">
        <v>2426</v>
      </c>
      <c r="K4148" s="8" t="s">
        <v>2426</v>
      </c>
      <c r="L4148" s="7" t="s">
        <v>48</v>
      </c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8" t="s">
        <v>49</v>
      </c>
      <c r="X4148" s="8">
        <v>49.666280586541916</v>
      </c>
      <c r="Y4148" s="8">
        <v>0</v>
      </c>
      <c r="AP4148" s="6"/>
      <c r="AQ4148" s="6"/>
      <c r="AR4148" s="6"/>
      <c r="AS4148" s="6"/>
      <c r="AT4148" s="6"/>
    </row>
    <row r="4149" spans="1:46" ht="14.25" customHeight="1">
      <c r="A4149" s="7" t="s">
        <v>38</v>
      </c>
      <c r="B4149" s="7">
        <v>4903</v>
      </c>
      <c r="C4149" s="8">
        <v>65956</v>
      </c>
      <c r="D4149" s="8" t="s">
        <v>2402</v>
      </c>
      <c r="E4149" s="8" t="str">
        <f t="shared" si="64"/>
        <v>Edelweiss Financial 17</v>
      </c>
      <c r="F4149" s="8" t="s">
        <v>1638</v>
      </c>
      <c r="G4149" s="8">
        <v>1995</v>
      </c>
      <c r="H4149" s="8">
        <v>25</v>
      </c>
      <c r="I4149" s="8" t="s">
        <v>54</v>
      </c>
      <c r="J4149" s="8" t="s">
        <v>2426</v>
      </c>
      <c r="K4149" s="8" t="s">
        <v>2426</v>
      </c>
      <c r="L4149" s="7" t="s">
        <v>48</v>
      </c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8" t="s">
        <v>49</v>
      </c>
      <c r="X4149" s="8">
        <v>49.666280586541916</v>
      </c>
      <c r="Y4149" s="8">
        <v>0</v>
      </c>
      <c r="AP4149" s="6"/>
      <c r="AQ4149" s="6"/>
      <c r="AR4149" s="6"/>
      <c r="AS4149" s="6"/>
      <c r="AT4149" s="6"/>
    </row>
    <row r="4150" spans="1:46" ht="14.25" customHeight="1">
      <c r="A4150" s="7" t="s">
        <v>38</v>
      </c>
      <c r="B4150" s="7">
        <v>4962</v>
      </c>
      <c r="C4150" s="8">
        <v>65956</v>
      </c>
      <c r="D4150" s="8" t="s">
        <v>2402</v>
      </c>
      <c r="E4150" s="8" t="str">
        <f t="shared" si="64"/>
        <v>Edelweiss Financial 18</v>
      </c>
      <c r="F4150" s="8" t="s">
        <v>1638</v>
      </c>
      <c r="G4150" s="8">
        <v>1995</v>
      </c>
      <c r="H4150" s="8">
        <v>25</v>
      </c>
      <c r="I4150" s="8" t="s">
        <v>56</v>
      </c>
      <c r="J4150" s="8" t="s">
        <v>2426</v>
      </c>
      <c r="K4150" s="8" t="s">
        <v>2426</v>
      </c>
      <c r="L4150" s="7" t="s">
        <v>48</v>
      </c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8" t="s">
        <v>49</v>
      </c>
      <c r="X4150" s="8">
        <v>49.666280586541916</v>
      </c>
      <c r="Y4150" s="8">
        <v>0</v>
      </c>
      <c r="AP4150" s="6"/>
      <c r="AQ4150" s="6"/>
      <c r="AR4150" s="6"/>
      <c r="AS4150" s="6"/>
      <c r="AT4150" s="6"/>
    </row>
    <row r="4151" spans="1:46" ht="14.25" customHeight="1">
      <c r="A4151" s="7" t="s">
        <v>38</v>
      </c>
      <c r="B4151" s="7">
        <v>4764</v>
      </c>
      <c r="C4151" s="8">
        <v>65956</v>
      </c>
      <c r="D4151" s="8" t="s">
        <v>2402</v>
      </c>
      <c r="E4151" s="8" t="str">
        <f t="shared" si="64"/>
        <v>Edelweiss Financial 16</v>
      </c>
      <c r="F4151" s="8" t="s">
        <v>1638</v>
      </c>
      <c r="G4151" s="8">
        <v>1995</v>
      </c>
      <c r="H4151" s="8">
        <v>25</v>
      </c>
      <c r="I4151" s="8" t="s">
        <v>52</v>
      </c>
      <c r="J4151" s="8" t="s">
        <v>2427</v>
      </c>
      <c r="K4151" s="8" t="s">
        <v>2427</v>
      </c>
      <c r="L4151" s="7" t="s">
        <v>48</v>
      </c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8" t="s">
        <v>49</v>
      </c>
      <c r="X4151" s="8">
        <v>49.666280586541916</v>
      </c>
      <c r="Y4151" s="8">
        <v>0</v>
      </c>
      <c r="AP4151" s="6"/>
      <c r="AQ4151" s="6"/>
      <c r="AR4151" s="6"/>
      <c r="AS4151" s="6"/>
      <c r="AT4151" s="6"/>
    </row>
    <row r="4152" spans="1:46" ht="14.25" customHeight="1">
      <c r="A4152" s="7" t="s">
        <v>38</v>
      </c>
      <c r="B4152" s="7">
        <v>4814</v>
      </c>
      <c r="C4152" s="8">
        <v>65956</v>
      </c>
      <c r="D4152" s="8" t="s">
        <v>2402</v>
      </c>
      <c r="E4152" s="8" t="str">
        <f t="shared" si="64"/>
        <v>Edelweiss Financial 16</v>
      </c>
      <c r="F4152" s="8" t="s">
        <v>1638</v>
      </c>
      <c r="G4152" s="8">
        <v>1995</v>
      </c>
      <c r="H4152" s="8">
        <v>25</v>
      </c>
      <c r="I4152" s="8" t="s">
        <v>52</v>
      </c>
      <c r="J4152" s="8" t="s">
        <v>2428</v>
      </c>
      <c r="K4152" s="8" t="s">
        <v>2428</v>
      </c>
      <c r="L4152" s="7" t="s">
        <v>48</v>
      </c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8" t="s">
        <v>49</v>
      </c>
      <c r="X4152" s="8">
        <v>49.666280586541916</v>
      </c>
      <c r="Y4152" s="8">
        <v>0</v>
      </c>
      <c r="AP4152" s="6"/>
      <c r="AQ4152" s="6"/>
      <c r="AR4152" s="6"/>
      <c r="AS4152" s="6"/>
      <c r="AT4152" s="6"/>
    </row>
    <row r="4153" spans="1:46" ht="14.25" customHeight="1">
      <c r="A4153" s="7" t="s">
        <v>38</v>
      </c>
      <c r="B4153" s="7">
        <v>4860</v>
      </c>
      <c r="C4153" s="8">
        <v>65956</v>
      </c>
      <c r="D4153" s="8" t="s">
        <v>2402</v>
      </c>
      <c r="E4153" s="8" t="str">
        <f t="shared" si="64"/>
        <v>Edelweiss Financial 17</v>
      </c>
      <c r="F4153" s="8" t="s">
        <v>1638</v>
      </c>
      <c r="G4153" s="8">
        <v>1995</v>
      </c>
      <c r="H4153" s="8">
        <v>25</v>
      </c>
      <c r="I4153" s="8" t="s">
        <v>54</v>
      </c>
      <c r="J4153" s="8" t="s">
        <v>2429</v>
      </c>
      <c r="K4153" s="8" t="s">
        <v>2429</v>
      </c>
      <c r="L4153" s="7" t="s">
        <v>48</v>
      </c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8" t="s">
        <v>49</v>
      </c>
      <c r="X4153" s="8">
        <v>49.666280586541916</v>
      </c>
      <c r="Y4153" s="8">
        <v>0</v>
      </c>
      <c r="AP4153" s="6"/>
      <c r="AQ4153" s="6"/>
      <c r="AR4153" s="6"/>
      <c r="AS4153" s="6"/>
      <c r="AT4153" s="6"/>
    </row>
    <row r="4154" spans="1:46" ht="14.25" customHeight="1">
      <c r="A4154" s="7" t="s">
        <v>38</v>
      </c>
      <c r="B4154" s="7">
        <v>4882</v>
      </c>
      <c r="C4154" s="8">
        <v>65956</v>
      </c>
      <c r="D4154" s="8" t="s">
        <v>2402</v>
      </c>
      <c r="E4154" s="8" t="str">
        <f t="shared" si="64"/>
        <v>Edelweiss Financial 17</v>
      </c>
      <c r="F4154" s="8" t="s">
        <v>1638</v>
      </c>
      <c r="G4154" s="8">
        <v>1995</v>
      </c>
      <c r="H4154" s="8">
        <v>25</v>
      </c>
      <c r="I4154" s="8" t="s">
        <v>54</v>
      </c>
      <c r="J4154" s="8" t="s">
        <v>2429</v>
      </c>
      <c r="K4154" s="8" t="s">
        <v>2429</v>
      </c>
      <c r="L4154" s="7" t="s">
        <v>48</v>
      </c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8" t="s">
        <v>49</v>
      </c>
      <c r="X4154" s="8">
        <v>49.666280586541916</v>
      </c>
      <c r="Y4154" s="8">
        <v>0</v>
      </c>
      <c r="AP4154" s="6"/>
      <c r="AQ4154" s="6"/>
      <c r="AR4154" s="6"/>
      <c r="AS4154" s="6"/>
      <c r="AT4154" s="6"/>
    </row>
    <row r="4155" spans="1:46" ht="14.25" customHeight="1">
      <c r="A4155" s="7" t="s">
        <v>38</v>
      </c>
      <c r="B4155" s="7">
        <v>4945</v>
      </c>
      <c r="C4155" s="8">
        <v>65956</v>
      </c>
      <c r="D4155" s="8" t="s">
        <v>2402</v>
      </c>
      <c r="E4155" s="8" t="str">
        <f t="shared" si="64"/>
        <v>Edelweiss Financial 18</v>
      </c>
      <c r="F4155" s="8" t="s">
        <v>1638</v>
      </c>
      <c r="G4155" s="8">
        <v>1995</v>
      </c>
      <c r="H4155" s="8">
        <v>25</v>
      </c>
      <c r="I4155" s="8" t="s">
        <v>56</v>
      </c>
      <c r="J4155" s="8" t="s">
        <v>2429</v>
      </c>
      <c r="K4155" s="8" t="s">
        <v>2429</v>
      </c>
      <c r="L4155" s="7" t="s">
        <v>48</v>
      </c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8" t="s">
        <v>49</v>
      </c>
      <c r="X4155" s="8">
        <v>49.666280586541916</v>
      </c>
      <c r="Y4155" s="8">
        <v>0</v>
      </c>
      <c r="AP4155" s="6"/>
      <c r="AQ4155" s="6"/>
      <c r="AR4155" s="6"/>
      <c r="AS4155" s="6"/>
      <c r="AT4155" s="6"/>
    </row>
    <row r="4156" spans="1:46" ht="14.25" customHeight="1">
      <c r="A4156" s="7" t="s">
        <v>38</v>
      </c>
      <c r="B4156" s="7">
        <v>4725</v>
      </c>
      <c r="C4156" s="8">
        <v>65956</v>
      </c>
      <c r="D4156" s="8" t="s">
        <v>2402</v>
      </c>
      <c r="E4156" s="8" t="str">
        <f t="shared" si="64"/>
        <v>Edelweiss Financial 14</v>
      </c>
      <c r="F4156" s="8" t="s">
        <v>1638</v>
      </c>
      <c r="G4156" s="8">
        <v>1995</v>
      </c>
      <c r="H4156" s="8">
        <v>25</v>
      </c>
      <c r="I4156" s="8" t="s">
        <v>117</v>
      </c>
      <c r="J4156" s="8" t="s">
        <v>2430</v>
      </c>
      <c r="K4156" s="8" t="s">
        <v>2430</v>
      </c>
      <c r="L4156" s="7" t="s">
        <v>48</v>
      </c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8" t="s">
        <v>49</v>
      </c>
      <c r="X4156" s="8">
        <v>49.666280586541916</v>
      </c>
      <c r="Y4156" s="8">
        <v>0</v>
      </c>
      <c r="AP4156" s="6"/>
      <c r="AQ4156" s="6"/>
      <c r="AR4156" s="6"/>
      <c r="AS4156" s="6"/>
      <c r="AT4156" s="6"/>
    </row>
    <row r="4157" spans="1:46" ht="14.25" customHeight="1">
      <c r="A4157" s="7" t="s">
        <v>38</v>
      </c>
      <c r="B4157" s="7">
        <v>4730</v>
      </c>
      <c r="C4157" s="8">
        <v>65956</v>
      </c>
      <c r="D4157" s="8" t="s">
        <v>2402</v>
      </c>
      <c r="E4157" s="8" t="str">
        <f t="shared" si="64"/>
        <v>Edelweiss Financial 14</v>
      </c>
      <c r="F4157" s="8" t="s">
        <v>1638</v>
      </c>
      <c r="G4157" s="8">
        <v>1995</v>
      </c>
      <c r="H4157" s="8">
        <v>25</v>
      </c>
      <c r="I4157" s="8" t="s">
        <v>117</v>
      </c>
      <c r="J4157" s="8" t="s">
        <v>2430</v>
      </c>
      <c r="K4157" s="6" t="s">
        <v>2431</v>
      </c>
      <c r="L4157" s="7" t="s">
        <v>60</v>
      </c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8" t="s">
        <v>61</v>
      </c>
      <c r="X4157" s="8">
        <v>44.512039702530892</v>
      </c>
      <c r="Y4157" s="8">
        <v>18.666666666666668</v>
      </c>
      <c r="AP4157" s="6"/>
      <c r="AQ4157" s="6"/>
      <c r="AR4157" s="6"/>
      <c r="AS4157" s="6"/>
      <c r="AT4157" s="6"/>
    </row>
    <row r="4158" spans="1:46" ht="14.25" customHeight="1">
      <c r="A4158" s="7" t="s">
        <v>38</v>
      </c>
      <c r="B4158" s="7">
        <v>4777</v>
      </c>
      <c r="C4158" s="8">
        <v>65956</v>
      </c>
      <c r="D4158" s="8" t="s">
        <v>2402</v>
      </c>
      <c r="E4158" s="8" t="str">
        <f t="shared" si="64"/>
        <v>Edelweiss Financial 16</v>
      </c>
      <c r="F4158" s="8" t="s">
        <v>1638</v>
      </c>
      <c r="G4158" s="8">
        <v>1995</v>
      </c>
      <c r="H4158" s="8">
        <v>25</v>
      </c>
      <c r="I4158" s="8" t="s">
        <v>52</v>
      </c>
      <c r="J4158" s="8" t="s">
        <v>2430</v>
      </c>
      <c r="K4158" s="6" t="s">
        <v>2432</v>
      </c>
      <c r="L4158" s="7" t="s">
        <v>60</v>
      </c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8" t="s">
        <v>61</v>
      </c>
      <c r="X4158" s="8">
        <v>44.512039702530892</v>
      </c>
      <c r="Y4158" s="8">
        <v>18.666666666666668</v>
      </c>
      <c r="AP4158" s="6"/>
      <c r="AQ4158" s="6"/>
      <c r="AR4158" s="6"/>
      <c r="AS4158" s="6"/>
      <c r="AT4158" s="6"/>
    </row>
    <row r="4159" spans="1:46" ht="14.25" customHeight="1">
      <c r="A4159" s="7" t="s">
        <v>38</v>
      </c>
      <c r="B4159" s="7">
        <v>4832</v>
      </c>
      <c r="C4159" s="8">
        <v>65956</v>
      </c>
      <c r="D4159" s="8" t="s">
        <v>2402</v>
      </c>
      <c r="E4159" s="8" t="str">
        <f t="shared" si="64"/>
        <v>Edelweiss Financial 17</v>
      </c>
      <c r="F4159" s="8" t="s">
        <v>1638</v>
      </c>
      <c r="G4159" s="8">
        <v>1995</v>
      </c>
      <c r="H4159" s="8">
        <v>25</v>
      </c>
      <c r="I4159" s="8" t="s">
        <v>54</v>
      </c>
      <c r="J4159" s="8" t="s">
        <v>2430</v>
      </c>
      <c r="K4159" s="8" t="s">
        <v>2430</v>
      </c>
      <c r="L4159" s="7" t="s">
        <v>48</v>
      </c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8" t="s">
        <v>49</v>
      </c>
      <c r="X4159" s="8">
        <v>49.666280586541916</v>
      </c>
      <c r="Y4159" s="8">
        <v>0</v>
      </c>
      <c r="AP4159" s="6"/>
      <c r="AQ4159" s="6"/>
      <c r="AR4159" s="6"/>
      <c r="AS4159" s="6"/>
      <c r="AT4159" s="6"/>
    </row>
    <row r="4160" spans="1:46" ht="14.25" customHeight="1">
      <c r="A4160" s="7" t="s">
        <v>38</v>
      </c>
      <c r="B4160" s="7">
        <v>4841</v>
      </c>
      <c r="C4160" s="8">
        <v>65956</v>
      </c>
      <c r="D4160" s="8" t="s">
        <v>2402</v>
      </c>
      <c r="E4160" s="8" t="str">
        <f t="shared" si="64"/>
        <v>Edelweiss Financial 17</v>
      </c>
      <c r="F4160" s="8" t="s">
        <v>1638</v>
      </c>
      <c r="G4160" s="8">
        <v>1995</v>
      </c>
      <c r="H4160" s="8">
        <v>25</v>
      </c>
      <c r="I4160" s="8" t="s">
        <v>54</v>
      </c>
      <c r="J4160" s="8" t="s">
        <v>2430</v>
      </c>
      <c r="K4160" s="6" t="s">
        <v>2431</v>
      </c>
      <c r="L4160" s="7" t="s">
        <v>60</v>
      </c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8" t="s">
        <v>61</v>
      </c>
      <c r="X4160" s="8">
        <v>44.512039702530892</v>
      </c>
      <c r="Y4160" s="8">
        <v>18.666666666666668</v>
      </c>
      <c r="AP4160" s="6"/>
      <c r="AQ4160" s="6"/>
      <c r="AR4160" s="6"/>
      <c r="AS4160" s="6"/>
      <c r="AT4160" s="6"/>
    </row>
    <row r="4161" spans="1:46" ht="14.25" customHeight="1">
      <c r="A4161" s="7" t="s">
        <v>38</v>
      </c>
      <c r="B4161" s="7">
        <v>4917</v>
      </c>
      <c r="C4161" s="8">
        <v>65956</v>
      </c>
      <c r="D4161" s="8" t="s">
        <v>2402</v>
      </c>
      <c r="E4161" s="8" t="str">
        <f t="shared" si="64"/>
        <v>Edelweiss Financial 18</v>
      </c>
      <c r="F4161" s="8" t="s">
        <v>1638</v>
      </c>
      <c r="G4161" s="8">
        <v>1995</v>
      </c>
      <c r="H4161" s="8">
        <v>25</v>
      </c>
      <c r="I4161" s="8" t="s">
        <v>56</v>
      </c>
      <c r="J4161" s="8" t="s">
        <v>2430</v>
      </c>
      <c r="K4161" s="8" t="s">
        <v>2430</v>
      </c>
      <c r="L4161" s="7" t="s">
        <v>48</v>
      </c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8" t="s">
        <v>49</v>
      </c>
      <c r="X4161" s="8">
        <v>49.666280586541916</v>
      </c>
      <c r="Y4161" s="8">
        <v>0</v>
      </c>
      <c r="AP4161" s="6"/>
      <c r="AQ4161" s="6"/>
      <c r="AR4161" s="6"/>
      <c r="AS4161" s="6"/>
      <c r="AT4161" s="6"/>
    </row>
    <row r="4162" spans="1:46" ht="14.25" customHeight="1">
      <c r="A4162" s="7" t="s">
        <v>38</v>
      </c>
      <c r="B4162" s="7">
        <v>4926</v>
      </c>
      <c r="C4162" s="8">
        <v>65956</v>
      </c>
      <c r="D4162" s="8" t="s">
        <v>2402</v>
      </c>
      <c r="E4162" s="8" t="str">
        <f t="shared" ref="E4162:E4225" si="65">CONCATENATE(LEFT(D4162,20),RIGHT(I4162,2))</f>
        <v>Edelweiss Financial 18</v>
      </c>
      <c r="F4162" s="8" t="s">
        <v>1638</v>
      </c>
      <c r="G4162" s="8">
        <v>1995</v>
      </c>
      <c r="H4162" s="8">
        <v>25</v>
      </c>
      <c r="I4162" s="8" t="s">
        <v>56</v>
      </c>
      <c r="J4162" s="8" t="s">
        <v>2430</v>
      </c>
      <c r="K4162" s="6" t="s">
        <v>2431</v>
      </c>
      <c r="L4162" s="7" t="s">
        <v>60</v>
      </c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8" t="s">
        <v>61</v>
      </c>
      <c r="X4162" s="8">
        <v>55.462175392827156</v>
      </c>
      <c r="Y4162" s="8">
        <v>18.666666666666668</v>
      </c>
      <c r="AP4162" s="6"/>
      <c r="AQ4162" s="6"/>
      <c r="AR4162" s="6"/>
      <c r="AS4162" s="6"/>
      <c r="AT4162" s="6"/>
    </row>
    <row r="4163" spans="1:46" ht="14.25" customHeight="1">
      <c r="A4163" s="7" t="s">
        <v>38</v>
      </c>
      <c r="B4163" s="7">
        <v>4720</v>
      </c>
      <c r="C4163" s="8">
        <v>65956</v>
      </c>
      <c r="D4163" s="8" t="s">
        <v>2402</v>
      </c>
      <c r="E4163" s="8" t="str">
        <f t="shared" si="65"/>
        <v>Edelweiss Financial 14</v>
      </c>
      <c r="F4163" s="8" t="s">
        <v>1638</v>
      </c>
      <c r="G4163" s="8">
        <v>1995</v>
      </c>
      <c r="H4163" s="8">
        <v>25</v>
      </c>
      <c r="I4163" s="8" t="s">
        <v>117</v>
      </c>
      <c r="J4163" s="8" t="s">
        <v>2433</v>
      </c>
      <c r="K4163" s="8" t="s">
        <v>2433</v>
      </c>
      <c r="L4163" s="7" t="s">
        <v>48</v>
      </c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8" t="s">
        <v>49</v>
      </c>
      <c r="X4163" s="8">
        <v>49.666280586541916</v>
      </c>
      <c r="Y4163" s="8">
        <v>0</v>
      </c>
      <c r="AP4163" s="6"/>
      <c r="AQ4163" s="6"/>
      <c r="AR4163" s="6"/>
      <c r="AS4163" s="6"/>
      <c r="AT4163" s="6"/>
    </row>
    <row r="4164" spans="1:46" ht="14.25" customHeight="1">
      <c r="A4164" s="7" t="s">
        <v>38</v>
      </c>
      <c r="B4164" s="7">
        <v>4767</v>
      </c>
      <c r="C4164" s="8">
        <v>65956</v>
      </c>
      <c r="D4164" s="8" t="s">
        <v>2402</v>
      </c>
      <c r="E4164" s="8" t="str">
        <f t="shared" si="65"/>
        <v>Edelweiss Financial 16</v>
      </c>
      <c r="F4164" s="8" t="s">
        <v>1638</v>
      </c>
      <c r="G4164" s="8">
        <v>1995</v>
      </c>
      <c r="H4164" s="8">
        <v>25</v>
      </c>
      <c r="I4164" s="8" t="s">
        <v>52</v>
      </c>
      <c r="J4164" s="8" t="s">
        <v>2433</v>
      </c>
      <c r="K4164" s="8" t="s">
        <v>2433</v>
      </c>
      <c r="L4164" s="7" t="s">
        <v>48</v>
      </c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8" t="s">
        <v>49</v>
      </c>
      <c r="X4164" s="8">
        <v>49.666280586541916</v>
      </c>
      <c r="Y4164" s="8">
        <v>0</v>
      </c>
      <c r="AP4164" s="6"/>
      <c r="AQ4164" s="6"/>
      <c r="AR4164" s="6"/>
      <c r="AS4164" s="6"/>
      <c r="AT4164" s="6"/>
    </row>
    <row r="4165" spans="1:46" ht="14.25" customHeight="1">
      <c r="A4165" s="7" t="s">
        <v>38</v>
      </c>
      <c r="B4165" s="7">
        <v>4828</v>
      </c>
      <c r="C4165" s="8">
        <v>65956</v>
      </c>
      <c r="D4165" s="8" t="s">
        <v>2402</v>
      </c>
      <c r="E4165" s="8" t="str">
        <f t="shared" si="65"/>
        <v>Edelweiss Financial 17</v>
      </c>
      <c r="F4165" s="8" t="s">
        <v>1638</v>
      </c>
      <c r="G4165" s="8">
        <v>1995</v>
      </c>
      <c r="H4165" s="8">
        <v>25</v>
      </c>
      <c r="I4165" s="8" t="s">
        <v>54</v>
      </c>
      <c r="J4165" s="8" t="s">
        <v>2433</v>
      </c>
      <c r="K4165" s="8" t="s">
        <v>2433</v>
      </c>
      <c r="L4165" s="7" t="s">
        <v>48</v>
      </c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8" t="s">
        <v>49</v>
      </c>
      <c r="X4165" s="8">
        <v>49.666280586541916</v>
      </c>
      <c r="Y4165" s="8">
        <v>0</v>
      </c>
      <c r="AP4165" s="6"/>
      <c r="AQ4165" s="6"/>
      <c r="AR4165" s="6"/>
      <c r="AS4165" s="6"/>
      <c r="AT4165" s="6"/>
    </row>
    <row r="4166" spans="1:46" ht="14.25" customHeight="1">
      <c r="A4166" s="7" t="s">
        <v>38</v>
      </c>
      <c r="B4166" s="7">
        <v>4913</v>
      </c>
      <c r="C4166" s="8">
        <v>65956</v>
      </c>
      <c r="D4166" s="8" t="s">
        <v>2402</v>
      </c>
      <c r="E4166" s="8" t="str">
        <f t="shared" si="65"/>
        <v>Edelweiss Financial 18</v>
      </c>
      <c r="F4166" s="8" t="s">
        <v>1638</v>
      </c>
      <c r="G4166" s="8">
        <v>1995</v>
      </c>
      <c r="H4166" s="8">
        <v>25</v>
      </c>
      <c r="I4166" s="8" t="s">
        <v>56</v>
      </c>
      <c r="J4166" s="8" t="s">
        <v>2433</v>
      </c>
      <c r="K4166" s="8" t="s">
        <v>2433</v>
      </c>
      <c r="L4166" s="7" t="s">
        <v>48</v>
      </c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8" t="s">
        <v>49</v>
      </c>
      <c r="X4166" s="8">
        <v>49.666280586541916</v>
      </c>
      <c r="Y4166" s="8">
        <v>0</v>
      </c>
      <c r="AP4166" s="6"/>
      <c r="AQ4166" s="6"/>
      <c r="AR4166" s="6"/>
      <c r="AS4166" s="6"/>
      <c r="AT4166" s="6"/>
    </row>
    <row r="4167" spans="1:46" ht="14.25" customHeight="1">
      <c r="A4167" s="7" t="s">
        <v>38</v>
      </c>
      <c r="B4167" s="7">
        <v>4900</v>
      </c>
      <c r="C4167" s="8">
        <v>65956</v>
      </c>
      <c r="D4167" s="8" t="s">
        <v>2402</v>
      </c>
      <c r="E4167" s="8" t="str">
        <f t="shared" si="65"/>
        <v>Edelweiss Financial 17</v>
      </c>
      <c r="F4167" s="8" t="s">
        <v>1638</v>
      </c>
      <c r="G4167" s="8">
        <v>1995</v>
      </c>
      <c r="H4167" s="8">
        <v>25</v>
      </c>
      <c r="I4167" s="8" t="s">
        <v>54</v>
      </c>
      <c r="J4167" s="8" t="s">
        <v>2434</v>
      </c>
      <c r="K4167" s="8" t="s">
        <v>2434</v>
      </c>
      <c r="L4167" s="7" t="s">
        <v>48</v>
      </c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8" t="s">
        <v>49</v>
      </c>
      <c r="X4167" s="8">
        <v>49.666280586541916</v>
      </c>
      <c r="Y4167" s="8">
        <v>0</v>
      </c>
      <c r="AP4167" s="6"/>
      <c r="AQ4167" s="6"/>
      <c r="AR4167" s="6"/>
      <c r="AS4167" s="6"/>
      <c r="AT4167" s="6"/>
    </row>
    <row r="4168" spans="1:46" ht="14.25" customHeight="1">
      <c r="A4168" s="7" t="s">
        <v>38</v>
      </c>
      <c r="B4168" s="7">
        <v>4956</v>
      </c>
      <c r="C4168" s="8">
        <v>65956</v>
      </c>
      <c r="D4168" s="8" t="s">
        <v>2402</v>
      </c>
      <c r="E4168" s="8" t="str">
        <f t="shared" si="65"/>
        <v>Edelweiss Financial 18</v>
      </c>
      <c r="F4168" s="8" t="s">
        <v>1638</v>
      </c>
      <c r="G4168" s="8">
        <v>1995</v>
      </c>
      <c r="H4168" s="8">
        <v>25</v>
      </c>
      <c r="I4168" s="8" t="s">
        <v>56</v>
      </c>
      <c r="J4168" s="8" t="s">
        <v>2434</v>
      </c>
      <c r="K4168" s="8" t="s">
        <v>2434</v>
      </c>
      <c r="L4168" s="7" t="s">
        <v>48</v>
      </c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8" t="s">
        <v>49</v>
      </c>
      <c r="X4168" s="8">
        <v>49.666280586541916</v>
      </c>
      <c r="Y4168" s="8">
        <v>0</v>
      </c>
      <c r="AP4168" s="6"/>
      <c r="AQ4168" s="6"/>
      <c r="AR4168" s="6"/>
      <c r="AS4168" s="6"/>
      <c r="AT4168" s="6"/>
    </row>
    <row r="4169" spans="1:46" ht="14.25" customHeight="1">
      <c r="A4169" s="7" t="s">
        <v>38</v>
      </c>
      <c r="B4169" s="7">
        <v>4718</v>
      </c>
      <c r="C4169" s="8">
        <v>65956</v>
      </c>
      <c r="D4169" s="8" t="s">
        <v>2402</v>
      </c>
      <c r="E4169" s="8" t="str">
        <f t="shared" si="65"/>
        <v>Edelweiss Financial 14</v>
      </c>
      <c r="F4169" s="8" t="s">
        <v>1638</v>
      </c>
      <c r="G4169" s="8">
        <v>1995</v>
      </c>
      <c r="H4169" s="8">
        <v>25</v>
      </c>
      <c r="I4169" s="8" t="s">
        <v>117</v>
      </c>
      <c r="J4169" s="8" t="s">
        <v>2435</v>
      </c>
      <c r="K4169" s="8" t="s">
        <v>2435</v>
      </c>
      <c r="L4169" s="7" t="s">
        <v>48</v>
      </c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8" t="s">
        <v>49</v>
      </c>
      <c r="X4169" s="8">
        <v>49.666280586541916</v>
      </c>
      <c r="Y4169" s="8">
        <v>0</v>
      </c>
      <c r="AP4169" s="6"/>
      <c r="AQ4169" s="6"/>
      <c r="AR4169" s="6"/>
      <c r="AS4169" s="6"/>
      <c r="AT4169" s="6"/>
    </row>
    <row r="4170" spans="1:46" ht="14.25" customHeight="1">
      <c r="A4170" s="7" t="s">
        <v>38</v>
      </c>
      <c r="B4170" s="7">
        <v>4765</v>
      </c>
      <c r="C4170" s="8">
        <v>65956</v>
      </c>
      <c r="D4170" s="8" t="s">
        <v>2402</v>
      </c>
      <c r="E4170" s="8" t="str">
        <f t="shared" si="65"/>
        <v>Edelweiss Financial 16</v>
      </c>
      <c r="F4170" s="8" t="s">
        <v>1638</v>
      </c>
      <c r="G4170" s="8">
        <v>1995</v>
      </c>
      <c r="H4170" s="8">
        <v>25</v>
      </c>
      <c r="I4170" s="8" t="s">
        <v>52</v>
      </c>
      <c r="J4170" s="8" t="s">
        <v>2435</v>
      </c>
      <c r="K4170" s="8" t="s">
        <v>2435</v>
      </c>
      <c r="L4170" s="7" t="s">
        <v>48</v>
      </c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8" t="s">
        <v>49</v>
      </c>
      <c r="X4170" s="8">
        <v>49.666280586541916</v>
      </c>
      <c r="Y4170" s="8">
        <v>0</v>
      </c>
      <c r="AP4170" s="6"/>
      <c r="AQ4170" s="6"/>
      <c r="AR4170" s="6"/>
      <c r="AS4170" s="6"/>
      <c r="AT4170" s="6"/>
    </row>
    <row r="4171" spans="1:46" ht="14.25" customHeight="1">
      <c r="A4171" s="7" t="s">
        <v>38</v>
      </c>
      <c r="B4171" s="7">
        <v>4830</v>
      </c>
      <c r="C4171" s="8">
        <v>65956</v>
      </c>
      <c r="D4171" s="8" t="s">
        <v>2402</v>
      </c>
      <c r="E4171" s="8" t="str">
        <f t="shared" si="65"/>
        <v>Edelweiss Financial 17</v>
      </c>
      <c r="F4171" s="8" t="s">
        <v>1638</v>
      </c>
      <c r="G4171" s="8">
        <v>1995</v>
      </c>
      <c r="H4171" s="8">
        <v>25</v>
      </c>
      <c r="I4171" s="8" t="s">
        <v>54</v>
      </c>
      <c r="J4171" s="8" t="s">
        <v>2435</v>
      </c>
      <c r="K4171" s="8" t="s">
        <v>2435</v>
      </c>
      <c r="L4171" s="7" t="s">
        <v>48</v>
      </c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8" t="s">
        <v>49</v>
      </c>
      <c r="X4171" s="8">
        <v>49.666280586541916</v>
      </c>
      <c r="Y4171" s="8">
        <v>0</v>
      </c>
      <c r="AP4171" s="6"/>
      <c r="AQ4171" s="6"/>
      <c r="AR4171" s="6"/>
      <c r="AS4171" s="6"/>
      <c r="AT4171" s="6"/>
    </row>
    <row r="4172" spans="1:46" ht="14.25" customHeight="1">
      <c r="A4172" s="7" t="s">
        <v>38</v>
      </c>
      <c r="B4172" s="7">
        <v>4915</v>
      </c>
      <c r="C4172" s="8">
        <v>65956</v>
      </c>
      <c r="D4172" s="8" t="s">
        <v>2402</v>
      </c>
      <c r="E4172" s="8" t="str">
        <f t="shared" si="65"/>
        <v>Edelweiss Financial 18</v>
      </c>
      <c r="F4172" s="8" t="s">
        <v>1638</v>
      </c>
      <c r="G4172" s="8">
        <v>1995</v>
      </c>
      <c r="H4172" s="8">
        <v>25</v>
      </c>
      <c r="I4172" s="8" t="s">
        <v>56</v>
      </c>
      <c r="J4172" s="8" t="s">
        <v>2435</v>
      </c>
      <c r="K4172" s="8" t="s">
        <v>2435</v>
      </c>
      <c r="L4172" s="7" t="s">
        <v>48</v>
      </c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8" t="s">
        <v>49</v>
      </c>
      <c r="X4172" s="8">
        <v>49.666280586541916</v>
      </c>
      <c r="Y4172" s="8">
        <v>0</v>
      </c>
      <c r="AP4172" s="6"/>
      <c r="AQ4172" s="6"/>
      <c r="AR4172" s="6"/>
      <c r="AS4172" s="6"/>
      <c r="AT4172" s="6"/>
    </row>
    <row r="4173" spans="1:46" ht="14.25" customHeight="1">
      <c r="A4173" s="7" t="s">
        <v>38</v>
      </c>
      <c r="B4173" s="7">
        <v>4826</v>
      </c>
      <c r="C4173" s="8">
        <v>65956</v>
      </c>
      <c r="D4173" s="8" t="s">
        <v>2402</v>
      </c>
      <c r="E4173" s="8" t="str">
        <f t="shared" si="65"/>
        <v>Edelweiss Financial 17</v>
      </c>
      <c r="F4173" s="8" t="s">
        <v>1638</v>
      </c>
      <c r="G4173" s="8">
        <v>1995</v>
      </c>
      <c r="H4173" s="8">
        <v>25</v>
      </c>
      <c r="I4173" s="8" t="s">
        <v>54</v>
      </c>
      <c r="J4173" s="8" t="s">
        <v>2436</v>
      </c>
      <c r="K4173" s="8" t="s">
        <v>2436</v>
      </c>
      <c r="L4173" s="7" t="s">
        <v>48</v>
      </c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8" t="s">
        <v>49</v>
      </c>
      <c r="X4173" s="8">
        <v>49.666280586541916</v>
      </c>
      <c r="Y4173" s="8">
        <v>0</v>
      </c>
      <c r="AP4173" s="6"/>
      <c r="AQ4173" s="6"/>
      <c r="AR4173" s="6"/>
      <c r="AS4173" s="6"/>
      <c r="AT4173" s="6"/>
    </row>
    <row r="4174" spans="1:46" ht="14.25" customHeight="1">
      <c r="A4174" s="7" t="s">
        <v>38</v>
      </c>
      <c r="B4174" s="7">
        <v>4911</v>
      </c>
      <c r="C4174" s="8">
        <v>65956</v>
      </c>
      <c r="D4174" s="8" t="s">
        <v>2402</v>
      </c>
      <c r="E4174" s="8" t="str">
        <f t="shared" si="65"/>
        <v>Edelweiss Financial 18</v>
      </c>
      <c r="F4174" s="8" t="s">
        <v>1638</v>
      </c>
      <c r="G4174" s="8">
        <v>1995</v>
      </c>
      <c r="H4174" s="8">
        <v>25</v>
      </c>
      <c r="I4174" s="8" t="s">
        <v>56</v>
      </c>
      <c r="J4174" s="8" t="s">
        <v>2436</v>
      </c>
      <c r="K4174" s="8" t="s">
        <v>2436</v>
      </c>
      <c r="L4174" s="7" t="s">
        <v>48</v>
      </c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8" t="s">
        <v>49</v>
      </c>
      <c r="X4174" s="8">
        <v>49.666280586541916</v>
      </c>
      <c r="Y4174" s="8">
        <v>0</v>
      </c>
      <c r="AP4174" s="6"/>
      <c r="AQ4174" s="6"/>
      <c r="AR4174" s="6"/>
      <c r="AS4174" s="6"/>
      <c r="AT4174" s="6"/>
    </row>
    <row r="4175" spans="1:46" ht="14.25" customHeight="1">
      <c r="A4175" s="7" t="s">
        <v>38</v>
      </c>
      <c r="B4175" s="7">
        <v>4746</v>
      </c>
      <c r="C4175" s="8">
        <v>65956</v>
      </c>
      <c r="D4175" s="8" t="s">
        <v>2402</v>
      </c>
      <c r="E4175" s="8" t="str">
        <f t="shared" si="65"/>
        <v>Edelweiss Financial 14</v>
      </c>
      <c r="F4175" s="8" t="s">
        <v>1638</v>
      </c>
      <c r="G4175" s="8">
        <v>1995</v>
      </c>
      <c r="H4175" s="8">
        <v>25</v>
      </c>
      <c r="I4175" s="8" t="s">
        <v>117</v>
      </c>
      <c r="J4175" s="8" t="s">
        <v>2437</v>
      </c>
      <c r="K4175" s="8" t="s">
        <v>2437</v>
      </c>
      <c r="L4175" s="7" t="s">
        <v>48</v>
      </c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8" t="s">
        <v>49</v>
      </c>
      <c r="X4175" s="8">
        <v>49.666280586541916</v>
      </c>
      <c r="Y4175" s="8">
        <v>0</v>
      </c>
      <c r="AP4175" s="6"/>
      <c r="AQ4175" s="6"/>
      <c r="AR4175" s="6"/>
      <c r="AS4175" s="6"/>
      <c r="AT4175" s="6"/>
    </row>
    <row r="4176" spans="1:46" ht="14.25" customHeight="1">
      <c r="A4176" s="7" t="s">
        <v>38</v>
      </c>
      <c r="B4176" s="7">
        <v>4792</v>
      </c>
      <c r="C4176" s="8">
        <v>65956</v>
      </c>
      <c r="D4176" s="8" t="s">
        <v>2402</v>
      </c>
      <c r="E4176" s="8" t="str">
        <f t="shared" si="65"/>
        <v>Edelweiss Financial 16</v>
      </c>
      <c r="F4176" s="8" t="s">
        <v>1638</v>
      </c>
      <c r="G4176" s="8">
        <v>1995</v>
      </c>
      <c r="H4176" s="8">
        <v>25</v>
      </c>
      <c r="I4176" s="8" t="s">
        <v>52</v>
      </c>
      <c r="J4176" s="8" t="s">
        <v>2437</v>
      </c>
      <c r="K4176" s="8" t="s">
        <v>2437</v>
      </c>
      <c r="L4176" s="7" t="s">
        <v>48</v>
      </c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8" t="s">
        <v>49</v>
      </c>
      <c r="X4176" s="8">
        <v>49.666280586541916</v>
      </c>
      <c r="Y4176" s="8">
        <v>0</v>
      </c>
      <c r="AP4176" s="6"/>
      <c r="AQ4176" s="6"/>
      <c r="AR4176" s="6"/>
      <c r="AS4176" s="6"/>
      <c r="AT4176" s="6"/>
    </row>
    <row r="4177" spans="1:46" ht="14.25" customHeight="1">
      <c r="A4177" s="7" t="s">
        <v>38</v>
      </c>
      <c r="B4177" s="7">
        <v>4853</v>
      </c>
      <c r="C4177" s="8">
        <v>65956</v>
      </c>
      <c r="D4177" s="8" t="s">
        <v>2402</v>
      </c>
      <c r="E4177" s="8" t="str">
        <f t="shared" si="65"/>
        <v>Edelweiss Financial 17</v>
      </c>
      <c r="F4177" s="8" t="s">
        <v>1638</v>
      </c>
      <c r="G4177" s="8">
        <v>1995</v>
      </c>
      <c r="H4177" s="8">
        <v>25</v>
      </c>
      <c r="I4177" s="8" t="s">
        <v>54</v>
      </c>
      <c r="J4177" s="8" t="s">
        <v>2437</v>
      </c>
      <c r="K4177" s="8" t="s">
        <v>2437</v>
      </c>
      <c r="L4177" s="7" t="s">
        <v>48</v>
      </c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8" t="s">
        <v>49</v>
      </c>
      <c r="X4177" s="8">
        <v>49.666280586541916</v>
      </c>
      <c r="Y4177" s="8">
        <v>0</v>
      </c>
      <c r="AP4177" s="6"/>
      <c r="AQ4177" s="6"/>
      <c r="AR4177" s="6"/>
      <c r="AS4177" s="6"/>
      <c r="AT4177" s="6"/>
    </row>
    <row r="4178" spans="1:46" ht="14.25" customHeight="1">
      <c r="A4178" s="7" t="s">
        <v>38</v>
      </c>
      <c r="B4178" s="7">
        <v>4875</v>
      </c>
      <c r="C4178" s="8">
        <v>65956</v>
      </c>
      <c r="D4178" s="8" t="s">
        <v>2402</v>
      </c>
      <c r="E4178" s="8" t="str">
        <f t="shared" si="65"/>
        <v>Edelweiss Financial 17</v>
      </c>
      <c r="F4178" s="8" t="s">
        <v>1638</v>
      </c>
      <c r="G4178" s="8">
        <v>1995</v>
      </c>
      <c r="H4178" s="8">
        <v>25</v>
      </c>
      <c r="I4178" s="8" t="s">
        <v>54</v>
      </c>
      <c r="J4178" s="8" t="s">
        <v>2437</v>
      </c>
      <c r="K4178" s="8" t="s">
        <v>2437</v>
      </c>
      <c r="L4178" s="7" t="s">
        <v>48</v>
      </c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8" t="s">
        <v>49</v>
      </c>
      <c r="X4178" s="8">
        <v>49.666280586541916</v>
      </c>
      <c r="Y4178" s="8">
        <v>0</v>
      </c>
      <c r="AP4178" s="6"/>
      <c r="AQ4178" s="6"/>
      <c r="AR4178" s="6"/>
      <c r="AS4178" s="6"/>
      <c r="AT4178" s="6"/>
    </row>
    <row r="4179" spans="1:46" ht="14.25" customHeight="1">
      <c r="A4179" s="7" t="s">
        <v>38</v>
      </c>
      <c r="B4179" s="7">
        <v>4938</v>
      </c>
      <c r="C4179" s="8">
        <v>65956</v>
      </c>
      <c r="D4179" s="8" t="s">
        <v>2402</v>
      </c>
      <c r="E4179" s="8" t="str">
        <f t="shared" si="65"/>
        <v>Edelweiss Financial 18</v>
      </c>
      <c r="F4179" s="8" t="s">
        <v>1638</v>
      </c>
      <c r="G4179" s="8">
        <v>1995</v>
      </c>
      <c r="H4179" s="8">
        <v>25</v>
      </c>
      <c r="I4179" s="8" t="s">
        <v>56</v>
      </c>
      <c r="J4179" s="8" t="s">
        <v>2437</v>
      </c>
      <c r="K4179" s="8" t="s">
        <v>2437</v>
      </c>
      <c r="L4179" s="7" t="s">
        <v>48</v>
      </c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8" t="s">
        <v>49</v>
      </c>
      <c r="X4179" s="8">
        <v>49.666280586541916</v>
      </c>
      <c r="Y4179" s="8">
        <v>0</v>
      </c>
      <c r="AP4179" s="6"/>
      <c r="AQ4179" s="6"/>
      <c r="AR4179" s="6"/>
      <c r="AS4179" s="6"/>
      <c r="AT4179" s="6"/>
    </row>
    <row r="4180" spans="1:46" ht="14.25" customHeight="1">
      <c r="A4180" s="7" t="s">
        <v>38</v>
      </c>
      <c r="B4180" s="7">
        <v>4729</v>
      </c>
      <c r="C4180" s="8">
        <v>65956</v>
      </c>
      <c r="D4180" s="8" t="s">
        <v>2402</v>
      </c>
      <c r="E4180" s="8" t="str">
        <f t="shared" si="65"/>
        <v>Edelweiss Financial 14</v>
      </c>
      <c r="F4180" s="8" t="s">
        <v>1638</v>
      </c>
      <c r="G4180" s="8">
        <v>1995</v>
      </c>
      <c r="H4180" s="8">
        <v>25</v>
      </c>
      <c r="I4180" s="8" t="s">
        <v>117</v>
      </c>
      <c r="J4180" s="8" t="s">
        <v>2438</v>
      </c>
      <c r="K4180" s="6" t="s">
        <v>2438</v>
      </c>
      <c r="L4180" s="7" t="s">
        <v>60</v>
      </c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8" t="s">
        <v>61</v>
      </c>
      <c r="X4180" s="8">
        <v>44.512039702530892</v>
      </c>
      <c r="Y4180" s="8">
        <v>18.666666666666668</v>
      </c>
      <c r="AP4180" s="6"/>
      <c r="AQ4180" s="6"/>
      <c r="AR4180" s="6"/>
      <c r="AS4180" s="6"/>
      <c r="AT4180" s="6"/>
    </row>
    <row r="4181" spans="1:46" ht="14.25" customHeight="1">
      <c r="A4181" s="7" t="s">
        <v>38</v>
      </c>
      <c r="B4181" s="7">
        <v>4776</v>
      </c>
      <c r="C4181" s="8">
        <v>65956</v>
      </c>
      <c r="D4181" s="8" t="s">
        <v>2402</v>
      </c>
      <c r="E4181" s="8" t="str">
        <f t="shared" si="65"/>
        <v>Edelweiss Financial 16</v>
      </c>
      <c r="F4181" s="8" t="s">
        <v>1638</v>
      </c>
      <c r="G4181" s="8">
        <v>1995</v>
      </c>
      <c r="H4181" s="8">
        <v>25</v>
      </c>
      <c r="I4181" s="8" t="s">
        <v>52</v>
      </c>
      <c r="J4181" s="8" t="s">
        <v>2438</v>
      </c>
      <c r="K4181" s="6" t="s">
        <v>2438</v>
      </c>
      <c r="L4181" s="7" t="s">
        <v>60</v>
      </c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8" t="s">
        <v>61</v>
      </c>
      <c r="X4181" s="8">
        <v>44.512039702530892</v>
      </c>
      <c r="Y4181" s="8">
        <v>18.666666666666668</v>
      </c>
      <c r="AP4181" s="6"/>
      <c r="AQ4181" s="6"/>
      <c r="AR4181" s="6"/>
      <c r="AS4181" s="6"/>
      <c r="AT4181" s="6"/>
    </row>
    <row r="4182" spans="1:46" ht="14.25" customHeight="1">
      <c r="A4182" s="7" t="s">
        <v>38</v>
      </c>
      <c r="B4182" s="7">
        <v>4840</v>
      </c>
      <c r="C4182" s="8">
        <v>65956</v>
      </c>
      <c r="D4182" s="8" t="s">
        <v>2402</v>
      </c>
      <c r="E4182" s="8" t="str">
        <f t="shared" si="65"/>
        <v>Edelweiss Financial 17</v>
      </c>
      <c r="F4182" s="8" t="s">
        <v>1638</v>
      </c>
      <c r="G4182" s="8">
        <v>1995</v>
      </c>
      <c r="H4182" s="8">
        <v>25</v>
      </c>
      <c r="I4182" s="8" t="s">
        <v>54</v>
      </c>
      <c r="J4182" s="8" t="s">
        <v>2438</v>
      </c>
      <c r="K4182" s="6" t="s">
        <v>2438</v>
      </c>
      <c r="L4182" s="7" t="s">
        <v>60</v>
      </c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8" t="s">
        <v>61</v>
      </c>
      <c r="X4182" s="8">
        <v>44.512039702530892</v>
      </c>
      <c r="Y4182" s="8">
        <v>18.666666666666668</v>
      </c>
      <c r="AP4182" s="6"/>
      <c r="AQ4182" s="6"/>
      <c r="AR4182" s="6"/>
      <c r="AS4182" s="6"/>
      <c r="AT4182" s="6"/>
    </row>
    <row r="4183" spans="1:46" ht="14.25" customHeight="1">
      <c r="A4183" s="7" t="s">
        <v>38</v>
      </c>
      <c r="B4183" s="7">
        <v>4925</v>
      </c>
      <c r="C4183" s="8">
        <v>65956</v>
      </c>
      <c r="D4183" s="8" t="s">
        <v>2402</v>
      </c>
      <c r="E4183" s="8" t="str">
        <f t="shared" si="65"/>
        <v>Edelweiss Financial 18</v>
      </c>
      <c r="F4183" s="8" t="s">
        <v>1638</v>
      </c>
      <c r="G4183" s="8">
        <v>1995</v>
      </c>
      <c r="H4183" s="8">
        <v>25</v>
      </c>
      <c r="I4183" s="8" t="s">
        <v>56</v>
      </c>
      <c r="J4183" s="8" t="s">
        <v>2438</v>
      </c>
      <c r="K4183" s="6" t="s">
        <v>2438</v>
      </c>
      <c r="L4183" s="7" t="s">
        <v>60</v>
      </c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8" t="s">
        <v>61</v>
      </c>
      <c r="X4183" s="8">
        <v>44.512039702530892</v>
      </c>
      <c r="Y4183" s="8">
        <v>18.666666666666668</v>
      </c>
      <c r="AP4183" s="6"/>
      <c r="AQ4183" s="6"/>
      <c r="AR4183" s="6"/>
      <c r="AS4183" s="6"/>
      <c r="AT4183" s="6"/>
    </row>
    <row r="4184" spans="1:46" ht="14.25" customHeight="1">
      <c r="A4184" s="7" t="s">
        <v>38</v>
      </c>
      <c r="B4184" s="7">
        <v>4804</v>
      </c>
      <c r="C4184" s="8">
        <v>65956</v>
      </c>
      <c r="D4184" s="8" t="s">
        <v>2402</v>
      </c>
      <c r="E4184" s="8" t="str">
        <f t="shared" si="65"/>
        <v>Edelweiss Financial 16</v>
      </c>
      <c r="F4184" s="8" t="s">
        <v>1638</v>
      </c>
      <c r="G4184" s="8">
        <v>1995</v>
      </c>
      <c r="H4184" s="8">
        <v>25</v>
      </c>
      <c r="I4184" s="8" t="s">
        <v>52</v>
      </c>
      <c r="J4184" s="8" t="s">
        <v>2439</v>
      </c>
      <c r="K4184" s="6" t="s">
        <v>2439</v>
      </c>
      <c r="L4184" s="7" t="s">
        <v>2440</v>
      </c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8" t="s">
        <v>150</v>
      </c>
      <c r="X4184" s="8" t="s">
        <v>147</v>
      </c>
      <c r="Y4184" s="8" t="e">
        <v>#N/A</v>
      </c>
      <c r="AP4184" s="6"/>
      <c r="AQ4184" s="6"/>
      <c r="AR4184" s="6"/>
      <c r="AS4184" s="6"/>
      <c r="AT4184" s="6"/>
    </row>
    <row r="4185" spans="1:46" ht="14.25" customHeight="1">
      <c r="A4185" s="7" t="s">
        <v>38</v>
      </c>
      <c r="B4185" s="7">
        <v>4754</v>
      </c>
      <c r="C4185" s="8">
        <v>65956</v>
      </c>
      <c r="D4185" s="8" t="s">
        <v>2402</v>
      </c>
      <c r="E4185" s="8" t="str">
        <f t="shared" si="65"/>
        <v>Edelweiss Financial 14</v>
      </c>
      <c r="F4185" s="8" t="s">
        <v>1638</v>
      </c>
      <c r="G4185" s="8">
        <v>1995</v>
      </c>
      <c r="H4185" s="8">
        <v>25</v>
      </c>
      <c r="I4185" s="8" t="s">
        <v>117</v>
      </c>
      <c r="J4185" s="8" t="s">
        <v>2441</v>
      </c>
      <c r="K4185" s="8" t="s">
        <v>2441</v>
      </c>
      <c r="L4185" s="7" t="s">
        <v>48</v>
      </c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8" t="s">
        <v>49</v>
      </c>
      <c r="X4185" s="8">
        <v>49.666280586541916</v>
      </c>
      <c r="Y4185" s="8">
        <v>0</v>
      </c>
      <c r="AP4185" s="6"/>
      <c r="AQ4185" s="6"/>
      <c r="AR4185" s="6"/>
      <c r="AS4185" s="6"/>
      <c r="AT4185" s="6"/>
    </row>
    <row r="4186" spans="1:46" ht="14.25" customHeight="1">
      <c r="A4186" s="7" t="s">
        <v>38</v>
      </c>
      <c r="B4186" s="7">
        <v>4811</v>
      </c>
      <c r="C4186" s="8">
        <v>65956</v>
      </c>
      <c r="D4186" s="8" t="s">
        <v>2402</v>
      </c>
      <c r="E4186" s="8" t="str">
        <f t="shared" si="65"/>
        <v>Edelweiss Financial 16</v>
      </c>
      <c r="F4186" s="8" t="s">
        <v>1638</v>
      </c>
      <c r="G4186" s="8">
        <v>1995</v>
      </c>
      <c r="H4186" s="8">
        <v>25</v>
      </c>
      <c r="I4186" s="8" t="s">
        <v>52</v>
      </c>
      <c r="J4186" s="8" t="s">
        <v>2441</v>
      </c>
      <c r="K4186" s="6" t="s">
        <v>2442</v>
      </c>
      <c r="L4186" s="7" t="s">
        <v>60</v>
      </c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8" t="s">
        <v>61</v>
      </c>
      <c r="X4186" s="8">
        <v>55.462175392827156</v>
      </c>
      <c r="Y4186" s="8">
        <v>18.666666666666668</v>
      </c>
      <c r="AP4186" s="6"/>
      <c r="AQ4186" s="6"/>
      <c r="AR4186" s="6"/>
      <c r="AS4186" s="6"/>
      <c r="AT4186" s="6"/>
    </row>
    <row r="4187" spans="1:46" ht="14.25" customHeight="1">
      <c r="A4187" s="7" t="s">
        <v>38</v>
      </c>
      <c r="B4187" s="7">
        <v>4859</v>
      </c>
      <c r="C4187" s="8">
        <v>65956</v>
      </c>
      <c r="D4187" s="8" t="s">
        <v>2402</v>
      </c>
      <c r="E4187" s="8" t="str">
        <f t="shared" si="65"/>
        <v>Edelweiss Financial 17</v>
      </c>
      <c r="F4187" s="8" t="s">
        <v>1638</v>
      </c>
      <c r="G4187" s="8">
        <v>1995</v>
      </c>
      <c r="H4187" s="8">
        <v>25</v>
      </c>
      <c r="I4187" s="8" t="s">
        <v>54</v>
      </c>
      <c r="J4187" s="8" t="s">
        <v>2441</v>
      </c>
      <c r="K4187" s="6" t="s">
        <v>2441</v>
      </c>
      <c r="L4187" s="7" t="s">
        <v>60</v>
      </c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8" t="s">
        <v>61</v>
      </c>
      <c r="X4187" s="8">
        <v>44.512039702530892</v>
      </c>
      <c r="Y4187" s="8">
        <v>18.666666666666668</v>
      </c>
      <c r="AP4187" s="6"/>
      <c r="AQ4187" s="6"/>
      <c r="AR4187" s="6"/>
      <c r="AS4187" s="6"/>
      <c r="AT4187" s="6"/>
    </row>
    <row r="4188" spans="1:46" ht="14.25" customHeight="1">
      <c r="A4188" s="7" t="s">
        <v>38</v>
      </c>
      <c r="B4188" s="7">
        <v>4881</v>
      </c>
      <c r="C4188" s="8">
        <v>65956</v>
      </c>
      <c r="D4188" s="8" t="s">
        <v>2402</v>
      </c>
      <c r="E4188" s="8" t="str">
        <f t="shared" si="65"/>
        <v>Edelweiss Financial 17</v>
      </c>
      <c r="F4188" s="8" t="s">
        <v>1638</v>
      </c>
      <c r="G4188" s="8">
        <v>1995</v>
      </c>
      <c r="H4188" s="8">
        <v>25</v>
      </c>
      <c r="I4188" s="8" t="s">
        <v>54</v>
      </c>
      <c r="J4188" s="8" t="s">
        <v>2441</v>
      </c>
      <c r="K4188" s="6" t="s">
        <v>2441</v>
      </c>
      <c r="L4188" s="7" t="s">
        <v>60</v>
      </c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8" t="s">
        <v>61</v>
      </c>
      <c r="X4188" s="8">
        <v>44.512039702530892</v>
      </c>
      <c r="Y4188" s="8">
        <v>18.666666666666668</v>
      </c>
      <c r="AP4188" s="6"/>
      <c r="AQ4188" s="6"/>
      <c r="AR4188" s="6"/>
      <c r="AS4188" s="6"/>
      <c r="AT4188" s="6"/>
    </row>
    <row r="4189" spans="1:46" ht="14.25" customHeight="1">
      <c r="A4189" s="7" t="s">
        <v>38</v>
      </c>
      <c r="B4189" s="7">
        <v>4944</v>
      </c>
      <c r="C4189" s="8">
        <v>65956</v>
      </c>
      <c r="D4189" s="8" t="s">
        <v>2402</v>
      </c>
      <c r="E4189" s="8" t="str">
        <f t="shared" si="65"/>
        <v>Edelweiss Financial 18</v>
      </c>
      <c r="F4189" s="8" t="s">
        <v>1638</v>
      </c>
      <c r="G4189" s="8">
        <v>1995</v>
      </c>
      <c r="H4189" s="8">
        <v>25</v>
      </c>
      <c r="I4189" s="8" t="s">
        <v>56</v>
      </c>
      <c r="J4189" s="8" t="s">
        <v>2441</v>
      </c>
      <c r="K4189" s="6" t="s">
        <v>2441</v>
      </c>
      <c r="L4189" s="7" t="s">
        <v>60</v>
      </c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8" t="s">
        <v>61</v>
      </c>
      <c r="X4189" s="8">
        <v>55.462175392827156</v>
      </c>
      <c r="Y4189" s="8">
        <v>18.666666666666668</v>
      </c>
      <c r="AP4189" s="6"/>
      <c r="AQ4189" s="6"/>
      <c r="AR4189" s="6"/>
      <c r="AS4189" s="6"/>
      <c r="AT4189" s="6"/>
    </row>
    <row r="4190" spans="1:46" ht="14.25" customHeight="1">
      <c r="A4190" s="7" t="s">
        <v>38</v>
      </c>
      <c r="B4190" s="7">
        <v>4742</v>
      </c>
      <c r="C4190" s="8">
        <v>65956</v>
      </c>
      <c r="D4190" s="8" t="s">
        <v>2402</v>
      </c>
      <c r="E4190" s="8" t="str">
        <f t="shared" si="65"/>
        <v>Edelweiss Financial 14</v>
      </c>
      <c r="F4190" s="8" t="s">
        <v>1638</v>
      </c>
      <c r="G4190" s="8">
        <v>1995</v>
      </c>
      <c r="H4190" s="8">
        <v>25</v>
      </c>
      <c r="I4190" s="8" t="s">
        <v>117</v>
      </c>
      <c r="J4190" s="8" t="s">
        <v>2443</v>
      </c>
      <c r="K4190" s="8" t="s">
        <v>2443</v>
      </c>
      <c r="L4190" s="7" t="s">
        <v>48</v>
      </c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8" t="s">
        <v>49</v>
      </c>
      <c r="X4190" s="8">
        <v>49.666280586541916</v>
      </c>
      <c r="Y4190" s="8">
        <v>0</v>
      </c>
      <c r="AP4190" s="6"/>
      <c r="AQ4190" s="6"/>
      <c r="AR4190" s="6"/>
      <c r="AS4190" s="6"/>
      <c r="AT4190" s="6"/>
    </row>
    <row r="4191" spans="1:46" ht="14.25" customHeight="1">
      <c r="A4191" s="7" t="s">
        <v>38</v>
      </c>
      <c r="B4191" s="7">
        <v>4788</v>
      </c>
      <c r="C4191" s="8">
        <v>65956</v>
      </c>
      <c r="D4191" s="8" t="s">
        <v>2402</v>
      </c>
      <c r="E4191" s="8" t="str">
        <f t="shared" si="65"/>
        <v>Edelweiss Financial 16</v>
      </c>
      <c r="F4191" s="8" t="s">
        <v>1638</v>
      </c>
      <c r="G4191" s="8">
        <v>1995</v>
      </c>
      <c r="H4191" s="8">
        <v>25</v>
      </c>
      <c r="I4191" s="8" t="s">
        <v>52</v>
      </c>
      <c r="J4191" s="8" t="s">
        <v>2443</v>
      </c>
      <c r="K4191" s="8" t="s">
        <v>2444</v>
      </c>
      <c r="L4191" s="7" t="s">
        <v>48</v>
      </c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8" t="s">
        <v>49</v>
      </c>
      <c r="X4191" s="8">
        <v>49.666280586541916</v>
      </c>
      <c r="Y4191" s="8">
        <v>0</v>
      </c>
      <c r="AP4191" s="6"/>
      <c r="AQ4191" s="6"/>
      <c r="AR4191" s="6"/>
      <c r="AS4191" s="6"/>
      <c r="AT4191" s="6"/>
    </row>
    <row r="4192" spans="1:46" ht="14.25" customHeight="1">
      <c r="A4192" s="7" t="s">
        <v>38</v>
      </c>
      <c r="B4192" s="7">
        <v>4850</v>
      </c>
      <c r="C4192" s="8">
        <v>65956</v>
      </c>
      <c r="D4192" s="8" t="s">
        <v>2402</v>
      </c>
      <c r="E4192" s="8" t="str">
        <f t="shared" si="65"/>
        <v>Edelweiss Financial 17</v>
      </c>
      <c r="F4192" s="8" t="s">
        <v>1638</v>
      </c>
      <c r="G4192" s="8">
        <v>1995</v>
      </c>
      <c r="H4192" s="8">
        <v>25</v>
      </c>
      <c r="I4192" s="8" t="s">
        <v>54</v>
      </c>
      <c r="J4192" s="8" t="s">
        <v>2443</v>
      </c>
      <c r="K4192" s="8" t="s">
        <v>2443</v>
      </c>
      <c r="L4192" s="7" t="s">
        <v>48</v>
      </c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8" t="s">
        <v>49</v>
      </c>
      <c r="X4192" s="8">
        <v>49.666280586541916</v>
      </c>
      <c r="Y4192" s="8">
        <v>0</v>
      </c>
      <c r="AP4192" s="6"/>
      <c r="AQ4192" s="6"/>
      <c r="AR4192" s="6"/>
      <c r="AS4192" s="6"/>
      <c r="AT4192" s="6"/>
    </row>
    <row r="4193" spans="1:46" ht="14.25" customHeight="1">
      <c r="A4193" s="7" t="s">
        <v>38</v>
      </c>
      <c r="B4193" s="7">
        <v>4935</v>
      </c>
      <c r="C4193" s="8">
        <v>65956</v>
      </c>
      <c r="D4193" s="8" t="s">
        <v>2402</v>
      </c>
      <c r="E4193" s="8" t="str">
        <f t="shared" si="65"/>
        <v>Edelweiss Financial 18</v>
      </c>
      <c r="F4193" s="8" t="s">
        <v>1638</v>
      </c>
      <c r="G4193" s="8">
        <v>1995</v>
      </c>
      <c r="H4193" s="8">
        <v>25</v>
      </c>
      <c r="I4193" s="8" t="s">
        <v>56</v>
      </c>
      <c r="J4193" s="8" t="s">
        <v>2443</v>
      </c>
      <c r="K4193" s="8" t="s">
        <v>2443</v>
      </c>
      <c r="L4193" s="7" t="s">
        <v>48</v>
      </c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8" t="s">
        <v>49</v>
      </c>
      <c r="X4193" s="8">
        <v>49.666280586541916</v>
      </c>
      <c r="Y4193" s="8">
        <v>0</v>
      </c>
      <c r="AP4193" s="6"/>
      <c r="AQ4193" s="6"/>
      <c r="AR4193" s="6"/>
      <c r="AS4193" s="6"/>
      <c r="AT4193" s="6"/>
    </row>
    <row r="4194" spans="1:46" ht="14.25" customHeight="1">
      <c r="A4194" s="7" t="s">
        <v>38</v>
      </c>
      <c r="B4194" s="7">
        <v>4744</v>
      </c>
      <c r="C4194" s="8">
        <v>65956</v>
      </c>
      <c r="D4194" s="8" t="s">
        <v>2402</v>
      </c>
      <c r="E4194" s="8" t="str">
        <f t="shared" si="65"/>
        <v>Edelweiss Financial 14</v>
      </c>
      <c r="F4194" s="8" t="s">
        <v>1638</v>
      </c>
      <c r="G4194" s="8">
        <v>1995</v>
      </c>
      <c r="H4194" s="8">
        <v>25</v>
      </c>
      <c r="I4194" s="8" t="s">
        <v>117</v>
      </c>
      <c r="J4194" s="8" t="s">
        <v>2445</v>
      </c>
      <c r="K4194" s="8" t="s">
        <v>2445</v>
      </c>
      <c r="L4194" s="7" t="s">
        <v>48</v>
      </c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8" t="s">
        <v>49</v>
      </c>
      <c r="X4194" s="8">
        <v>49.666280586541916</v>
      </c>
      <c r="Y4194" s="8">
        <v>0</v>
      </c>
      <c r="AP4194" s="6"/>
      <c r="AQ4194" s="6"/>
      <c r="AR4194" s="6"/>
      <c r="AS4194" s="6"/>
      <c r="AT4194" s="6"/>
    </row>
    <row r="4195" spans="1:46" ht="14.25" customHeight="1">
      <c r="A4195" s="7" t="s">
        <v>38</v>
      </c>
      <c r="B4195" s="7">
        <v>4789</v>
      </c>
      <c r="C4195" s="8">
        <v>65956</v>
      </c>
      <c r="D4195" s="8" t="s">
        <v>2402</v>
      </c>
      <c r="E4195" s="8" t="str">
        <f t="shared" si="65"/>
        <v>Edelweiss Financial 16</v>
      </c>
      <c r="F4195" s="8" t="s">
        <v>1638</v>
      </c>
      <c r="G4195" s="8">
        <v>1995</v>
      </c>
      <c r="H4195" s="8">
        <v>25</v>
      </c>
      <c r="I4195" s="8" t="s">
        <v>52</v>
      </c>
      <c r="J4195" s="8" t="s">
        <v>2445</v>
      </c>
      <c r="K4195" s="8" t="s">
        <v>2445</v>
      </c>
      <c r="L4195" s="7" t="s">
        <v>48</v>
      </c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8" t="s">
        <v>49</v>
      </c>
      <c r="X4195" s="8">
        <v>49.666280586541916</v>
      </c>
      <c r="Y4195" s="8">
        <v>0</v>
      </c>
      <c r="AP4195" s="6"/>
      <c r="AQ4195" s="6"/>
      <c r="AR4195" s="6"/>
      <c r="AS4195" s="6"/>
      <c r="AT4195" s="6"/>
    </row>
    <row r="4196" spans="1:46" ht="14.25" customHeight="1">
      <c r="A4196" s="7" t="s">
        <v>38</v>
      </c>
      <c r="B4196" s="7">
        <v>4851</v>
      </c>
      <c r="C4196" s="8">
        <v>65956</v>
      </c>
      <c r="D4196" s="8" t="s">
        <v>2402</v>
      </c>
      <c r="E4196" s="8" t="str">
        <f t="shared" si="65"/>
        <v>Edelweiss Financial 17</v>
      </c>
      <c r="F4196" s="8" t="s">
        <v>1638</v>
      </c>
      <c r="G4196" s="8">
        <v>1995</v>
      </c>
      <c r="H4196" s="8">
        <v>25</v>
      </c>
      <c r="I4196" s="8" t="s">
        <v>54</v>
      </c>
      <c r="J4196" s="8" t="s">
        <v>2445</v>
      </c>
      <c r="K4196" s="8" t="s">
        <v>2445</v>
      </c>
      <c r="L4196" s="7" t="s">
        <v>48</v>
      </c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8" t="s">
        <v>49</v>
      </c>
      <c r="X4196" s="8">
        <v>49.666280586541916</v>
      </c>
      <c r="Y4196" s="8">
        <v>0</v>
      </c>
      <c r="AP4196" s="6"/>
      <c r="AQ4196" s="6"/>
      <c r="AR4196" s="6"/>
      <c r="AS4196" s="6"/>
      <c r="AT4196" s="6"/>
    </row>
    <row r="4197" spans="1:46" ht="14.25" customHeight="1">
      <c r="A4197" s="7" t="s">
        <v>38</v>
      </c>
      <c r="B4197" s="7">
        <v>4936</v>
      </c>
      <c r="C4197" s="8">
        <v>65956</v>
      </c>
      <c r="D4197" s="8" t="s">
        <v>2402</v>
      </c>
      <c r="E4197" s="8" t="str">
        <f t="shared" si="65"/>
        <v>Edelweiss Financial 18</v>
      </c>
      <c r="F4197" s="8" t="s">
        <v>1638</v>
      </c>
      <c r="G4197" s="8">
        <v>1995</v>
      </c>
      <c r="H4197" s="8">
        <v>25</v>
      </c>
      <c r="I4197" s="8" t="s">
        <v>56</v>
      </c>
      <c r="J4197" s="8" t="s">
        <v>2445</v>
      </c>
      <c r="K4197" s="8" t="s">
        <v>2445</v>
      </c>
      <c r="L4197" s="7" t="s">
        <v>48</v>
      </c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8" t="s">
        <v>49</v>
      </c>
      <c r="X4197" s="8">
        <v>49.666280586541916</v>
      </c>
      <c r="Y4197" s="8">
        <v>0</v>
      </c>
      <c r="AP4197" s="6"/>
      <c r="AQ4197" s="6"/>
      <c r="AR4197" s="6"/>
      <c r="AS4197" s="6"/>
      <c r="AT4197" s="6"/>
    </row>
    <row r="4198" spans="1:46" ht="14.25" customHeight="1">
      <c r="A4198" s="7" t="s">
        <v>38</v>
      </c>
      <c r="B4198" s="7">
        <v>4728</v>
      </c>
      <c r="C4198" s="8">
        <v>65956</v>
      </c>
      <c r="D4198" s="8" t="s">
        <v>2402</v>
      </c>
      <c r="E4198" s="8" t="str">
        <f t="shared" si="65"/>
        <v>Edelweiss Financial 14</v>
      </c>
      <c r="F4198" s="8" t="s">
        <v>1638</v>
      </c>
      <c r="G4198" s="8">
        <v>1995</v>
      </c>
      <c r="H4198" s="8">
        <v>25</v>
      </c>
      <c r="I4198" s="8" t="s">
        <v>117</v>
      </c>
      <c r="J4198" s="8" t="s">
        <v>2446</v>
      </c>
      <c r="K4198" s="8" t="s">
        <v>2446</v>
      </c>
      <c r="L4198" s="7" t="s">
        <v>48</v>
      </c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8" t="s">
        <v>49</v>
      </c>
      <c r="X4198" s="8">
        <v>49.666280586541916</v>
      </c>
      <c r="Y4198" s="8">
        <v>0</v>
      </c>
      <c r="AP4198" s="6"/>
      <c r="AQ4198" s="6"/>
      <c r="AR4198" s="6"/>
      <c r="AS4198" s="6"/>
      <c r="AT4198" s="6"/>
    </row>
    <row r="4199" spans="1:46" ht="14.25" customHeight="1">
      <c r="A4199" s="7" t="s">
        <v>38</v>
      </c>
      <c r="B4199" s="7">
        <v>4775</v>
      </c>
      <c r="C4199" s="8">
        <v>65956</v>
      </c>
      <c r="D4199" s="8" t="s">
        <v>2402</v>
      </c>
      <c r="E4199" s="8" t="str">
        <f t="shared" si="65"/>
        <v>Edelweiss Financial 16</v>
      </c>
      <c r="F4199" s="8" t="s">
        <v>1638</v>
      </c>
      <c r="G4199" s="8">
        <v>1995</v>
      </c>
      <c r="H4199" s="8">
        <v>25</v>
      </c>
      <c r="I4199" s="8" t="s">
        <v>52</v>
      </c>
      <c r="J4199" s="8" t="s">
        <v>2446</v>
      </c>
      <c r="K4199" s="8" t="s">
        <v>2447</v>
      </c>
      <c r="L4199" s="7" t="s">
        <v>48</v>
      </c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8" t="s">
        <v>49</v>
      </c>
      <c r="X4199" s="8">
        <v>49.666280586541916</v>
      </c>
      <c r="Y4199" s="8">
        <v>0</v>
      </c>
      <c r="AP4199" s="6"/>
      <c r="AQ4199" s="6"/>
      <c r="AR4199" s="6"/>
      <c r="AS4199" s="6"/>
      <c r="AT4199" s="6"/>
    </row>
    <row r="4200" spans="1:46" ht="14.25" customHeight="1">
      <c r="A4200" s="7" t="s">
        <v>38</v>
      </c>
      <c r="B4200" s="7">
        <v>4838</v>
      </c>
      <c r="C4200" s="8">
        <v>65956</v>
      </c>
      <c r="D4200" s="8" t="s">
        <v>2402</v>
      </c>
      <c r="E4200" s="8" t="str">
        <f t="shared" si="65"/>
        <v>Edelweiss Financial 17</v>
      </c>
      <c r="F4200" s="8" t="s">
        <v>1638</v>
      </c>
      <c r="G4200" s="8">
        <v>1995</v>
      </c>
      <c r="H4200" s="8">
        <v>25</v>
      </c>
      <c r="I4200" s="8" t="s">
        <v>54</v>
      </c>
      <c r="J4200" s="8" t="s">
        <v>2446</v>
      </c>
      <c r="K4200" s="8" t="s">
        <v>2446</v>
      </c>
      <c r="L4200" s="7" t="s">
        <v>48</v>
      </c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8" t="s">
        <v>49</v>
      </c>
      <c r="X4200" s="8">
        <v>49.666280586541916</v>
      </c>
      <c r="Y4200" s="8">
        <v>0</v>
      </c>
      <c r="AP4200" s="6"/>
      <c r="AQ4200" s="6"/>
      <c r="AR4200" s="6"/>
      <c r="AS4200" s="6"/>
      <c r="AT4200" s="6"/>
    </row>
    <row r="4201" spans="1:46" ht="14.25" customHeight="1">
      <c r="A4201" s="7" t="s">
        <v>38</v>
      </c>
      <c r="B4201" s="7">
        <v>4923</v>
      </c>
      <c r="C4201" s="8">
        <v>65956</v>
      </c>
      <c r="D4201" s="8" t="s">
        <v>2402</v>
      </c>
      <c r="E4201" s="8" t="str">
        <f t="shared" si="65"/>
        <v>Edelweiss Financial 18</v>
      </c>
      <c r="F4201" s="8" t="s">
        <v>1638</v>
      </c>
      <c r="G4201" s="8">
        <v>1995</v>
      </c>
      <c r="H4201" s="8">
        <v>25</v>
      </c>
      <c r="I4201" s="8" t="s">
        <v>56</v>
      </c>
      <c r="J4201" s="8" t="s">
        <v>2446</v>
      </c>
      <c r="K4201" s="8" t="s">
        <v>2446</v>
      </c>
      <c r="L4201" s="7" t="s">
        <v>48</v>
      </c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8" t="s">
        <v>49</v>
      </c>
      <c r="X4201" s="8">
        <v>49.666280586541916</v>
      </c>
      <c r="Y4201" s="8">
        <v>0</v>
      </c>
      <c r="AP4201" s="6"/>
      <c r="AQ4201" s="6"/>
      <c r="AR4201" s="6"/>
      <c r="AS4201" s="6"/>
      <c r="AT4201" s="6"/>
    </row>
    <row r="4202" spans="1:46" ht="14.25" customHeight="1">
      <c r="A4202" s="7" t="s">
        <v>38</v>
      </c>
      <c r="B4202" s="7">
        <v>4710</v>
      </c>
      <c r="C4202" s="8">
        <v>65956</v>
      </c>
      <c r="D4202" s="8" t="s">
        <v>2402</v>
      </c>
      <c r="E4202" s="8" t="str">
        <f t="shared" si="65"/>
        <v>Edelweiss Financial 14</v>
      </c>
      <c r="F4202" s="8" t="s">
        <v>1638</v>
      </c>
      <c r="G4202" s="8">
        <v>1995</v>
      </c>
      <c r="H4202" s="8">
        <v>25</v>
      </c>
      <c r="I4202" s="8" t="s">
        <v>117</v>
      </c>
      <c r="J4202" s="8" t="s">
        <v>2448</v>
      </c>
      <c r="K4202" s="8" t="s">
        <v>2448</v>
      </c>
      <c r="L4202" s="7" t="s">
        <v>48</v>
      </c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8" t="s">
        <v>49</v>
      </c>
      <c r="X4202" s="8">
        <v>49.666280586541916</v>
      </c>
      <c r="Y4202" s="8">
        <v>0</v>
      </c>
      <c r="AP4202" s="6"/>
      <c r="AQ4202" s="6"/>
      <c r="AR4202" s="6"/>
      <c r="AS4202" s="6"/>
      <c r="AT4202" s="6"/>
    </row>
    <row r="4203" spans="1:46" ht="14.25" customHeight="1">
      <c r="A4203" s="7" t="s">
        <v>38</v>
      </c>
      <c r="B4203" s="7">
        <v>4820</v>
      </c>
      <c r="C4203" s="8">
        <v>65956</v>
      </c>
      <c r="D4203" s="8" t="s">
        <v>2402</v>
      </c>
      <c r="E4203" s="8" t="str">
        <f t="shared" si="65"/>
        <v>Edelweiss Financial 17</v>
      </c>
      <c r="F4203" s="8" t="s">
        <v>1638</v>
      </c>
      <c r="G4203" s="8">
        <v>1995</v>
      </c>
      <c r="H4203" s="8">
        <v>25</v>
      </c>
      <c r="I4203" s="8" t="s">
        <v>54</v>
      </c>
      <c r="J4203" s="8" t="s">
        <v>2448</v>
      </c>
      <c r="K4203" s="8" t="s">
        <v>2448</v>
      </c>
      <c r="L4203" s="7" t="s">
        <v>48</v>
      </c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8" t="s">
        <v>49</v>
      </c>
      <c r="X4203" s="8">
        <v>49.666280586541916</v>
      </c>
      <c r="Y4203" s="8">
        <v>0</v>
      </c>
      <c r="AP4203" s="6"/>
      <c r="AQ4203" s="6"/>
      <c r="AR4203" s="6"/>
      <c r="AS4203" s="6"/>
      <c r="AT4203" s="6"/>
    </row>
    <row r="4204" spans="1:46" ht="14.25" customHeight="1">
      <c r="A4204" s="7" t="s">
        <v>38</v>
      </c>
      <c r="B4204" s="7">
        <v>4905</v>
      </c>
      <c r="C4204" s="8">
        <v>65956</v>
      </c>
      <c r="D4204" s="8" t="s">
        <v>2402</v>
      </c>
      <c r="E4204" s="8" t="str">
        <f t="shared" si="65"/>
        <v>Edelweiss Financial 18</v>
      </c>
      <c r="F4204" s="8" t="s">
        <v>1638</v>
      </c>
      <c r="G4204" s="8">
        <v>1995</v>
      </c>
      <c r="H4204" s="8">
        <v>25</v>
      </c>
      <c r="I4204" s="8" t="s">
        <v>56</v>
      </c>
      <c r="J4204" s="8" t="s">
        <v>2448</v>
      </c>
      <c r="K4204" s="8" t="s">
        <v>2448</v>
      </c>
      <c r="L4204" s="7" t="s">
        <v>48</v>
      </c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8" t="s">
        <v>49</v>
      </c>
      <c r="X4204" s="8">
        <v>49.666280586541916</v>
      </c>
      <c r="Y4204" s="8">
        <v>0</v>
      </c>
      <c r="AP4204" s="6"/>
      <c r="AQ4204" s="6"/>
      <c r="AR4204" s="6"/>
      <c r="AS4204" s="6"/>
      <c r="AT4204" s="6"/>
    </row>
    <row r="4205" spans="1:46" ht="14.25" customHeight="1">
      <c r="A4205" s="7" t="s">
        <v>38</v>
      </c>
      <c r="B4205" s="7">
        <v>4757</v>
      </c>
      <c r="C4205" s="8">
        <v>65956</v>
      </c>
      <c r="D4205" s="8" t="s">
        <v>2402</v>
      </c>
      <c r="E4205" s="8" t="str">
        <f t="shared" si="65"/>
        <v>Edelweiss Financial 16</v>
      </c>
      <c r="F4205" s="8" t="s">
        <v>1638</v>
      </c>
      <c r="G4205" s="8">
        <v>1995</v>
      </c>
      <c r="H4205" s="8">
        <v>25</v>
      </c>
      <c r="I4205" s="8" t="s">
        <v>52</v>
      </c>
      <c r="J4205" s="8" t="s">
        <v>2449</v>
      </c>
      <c r="K4205" s="8" t="s">
        <v>2449</v>
      </c>
      <c r="L4205" s="7" t="s">
        <v>48</v>
      </c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8" t="s">
        <v>49</v>
      </c>
      <c r="X4205" s="8">
        <v>49.666280586541916</v>
      </c>
      <c r="Y4205" s="8">
        <v>0</v>
      </c>
      <c r="AP4205" s="6"/>
      <c r="AQ4205" s="6"/>
      <c r="AR4205" s="6"/>
      <c r="AS4205" s="6"/>
      <c r="AT4205" s="6"/>
    </row>
    <row r="4206" spans="1:46" ht="14.25" customHeight="1">
      <c r="A4206" s="7" t="s">
        <v>38</v>
      </c>
      <c r="B4206" s="7">
        <v>4743</v>
      </c>
      <c r="C4206" s="8">
        <v>65956</v>
      </c>
      <c r="D4206" s="8" t="s">
        <v>2402</v>
      </c>
      <c r="E4206" s="8" t="str">
        <f t="shared" si="65"/>
        <v>Edelweiss Financial 14</v>
      </c>
      <c r="F4206" s="8" t="s">
        <v>1638</v>
      </c>
      <c r="G4206" s="8">
        <v>1995</v>
      </c>
      <c r="H4206" s="8">
        <v>25</v>
      </c>
      <c r="I4206" s="8" t="s">
        <v>117</v>
      </c>
      <c r="J4206" s="8" t="s">
        <v>2450</v>
      </c>
      <c r="K4206" s="8" t="s">
        <v>2450</v>
      </c>
      <c r="L4206" s="7" t="s">
        <v>48</v>
      </c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8" t="s">
        <v>49</v>
      </c>
      <c r="X4206" s="8">
        <v>49.666280586541916</v>
      </c>
      <c r="Y4206" s="8">
        <v>0</v>
      </c>
      <c r="AP4206" s="6"/>
      <c r="AQ4206" s="6"/>
      <c r="AR4206" s="6"/>
      <c r="AS4206" s="6"/>
      <c r="AT4206" s="6"/>
    </row>
    <row r="4207" spans="1:46" ht="14.25" customHeight="1">
      <c r="A4207" s="7" t="s">
        <v>38</v>
      </c>
      <c r="B4207" s="7">
        <v>4753</v>
      </c>
      <c r="C4207" s="8">
        <v>65956</v>
      </c>
      <c r="D4207" s="8" t="s">
        <v>2402</v>
      </c>
      <c r="E4207" s="8" t="str">
        <f t="shared" si="65"/>
        <v>Edelweiss Financial 14</v>
      </c>
      <c r="F4207" s="8" t="s">
        <v>1638</v>
      </c>
      <c r="G4207" s="8">
        <v>1995</v>
      </c>
      <c r="H4207" s="8">
        <v>25</v>
      </c>
      <c r="I4207" s="8" t="s">
        <v>117</v>
      </c>
      <c r="J4207" s="8" t="s">
        <v>2451</v>
      </c>
      <c r="K4207" s="6" t="s">
        <v>2451</v>
      </c>
      <c r="L4207" s="7" t="s">
        <v>139</v>
      </c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8" t="s">
        <v>140</v>
      </c>
      <c r="X4207" s="8" t="s">
        <v>147</v>
      </c>
      <c r="Y4207" s="8" t="e">
        <v>#N/A</v>
      </c>
      <c r="AP4207" s="6"/>
      <c r="AQ4207" s="6"/>
      <c r="AR4207" s="6"/>
      <c r="AS4207" s="6"/>
      <c r="AT4207" s="6"/>
    </row>
    <row r="4208" spans="1:46" ht="14.25" customHeight="1">
      <c r="A4208" s="7" t="s">
        <v>38</v>
      </c>
      <c r="B4208" s="7">
        <v>4791</v>
      </c>
      <c r="C4208" s="8">
        <v>65956</v>
      </c>
      <c r="D4208" s="8" t="s">
        <v>2402</v>
      </c>
      <c r="E4208" s="8" t="str">
        <f t="shared" si="65"/>
        <v>Edelweiss Financial 16</v>
      </c>
      <c r="F4208" s="8" t="s">
        <v>1638</v>
      </c>
      <c r="G4208" s="8">
        <v>1995</v>
      </c>
      <c r="H4208" s="8">
        <v>25</v>
      </c>
      <c r="I4208" s="8" t="s">
        <v>52</v>
      </c>
      <c r="J4208" s="8" t="s">
        <v>2451</v>
      </c>
      <c r="K4208" s="6" t="s">
        <v>2452</v>
      </c>
      <c r="L4208" s="7" t="s">
        <v>69</v>
      </c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8" t="s">
        <v>70</v>
      </c>
      <c r="X4208" s="8">
        <v>55.462175392827156</v>
      </c>
      <c r="Y4208" s="8">
        <v>26.5</v>
      </c>
      <c r="AP4208" s="6"/>
      <c r="AQ4208" s="6"/>
      <c r="AR4208" s="6"/>
      <c r="AS4208" s="6"/>
      <c r="AT4208" s="6"/>
    </row>
    <row r="4209" spans="1:46" ht="14.25" customHeight="1">
      <c r="A4209" s="7" t="s">
        <v>38</v>
      </c>
      <c r="B4209" s="7">
        <v>4858</v>
      </c>
      <c r="C4209" s="8">
        <v>65956</v>
      </c>
      <c r="D4209" s="8" t="s">
        <v>2402</v>
      </c>
      <c r="E4209" s="8" t="str">
        <f t="shared" si="65"/>
        <v>Edelweiss Financial 17</v>
      </c>
      <c r="F4209" s="8" t="s">
        <v>1638</v>
      </c>
      <c r="G4209" s="8">
        <v>1995</v>
      </c>
      <c r="H4209" s="8">
        <v>25</v>
      </c>
      <c r="I4209" s="8" t="s">
        <v>54</v>
      </c>
      <c r="J4209" s="8" t="s">
        <v>2451</v>
      </c>
      <c r="K4209" s="6" t="s">
        <v>2451</v>
      </c>
      <c r="L4209" s="7" t="s">
        <v>69</v>
      </c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8" t="s">
        <v>70</v>
      </c>
      <c r="X4209" s="8">
        <v>55.462175392827156</v>
      </c>
      <c r="Y4209" s="8">
        <v>26.5</v>
      </c>
      <c r="AP4209" s="6"/>
      <c r="AQ4209" s="6"/>
      <c r="AR4209" s="6"/>
      <c r="AS4209" s="6"/>
      <c r="AT4209" s="6"/>
    </row>
    <row r="4210" spans="1:46" ht="14.25" customHeight="1">
      <c r="A4210" s="7" t="s">
        <v>38</v>
      </c>
      <c r="B4210" s="7">
        <v>4880</v>
      </c>
      <c r="C4210" s="8">
        <v>65956</v>
      </c>
      <c r="D4210" s="8" t="s">
        <v>2402</v>
      </c>
      <c r="E4210" s="8" t="str">
        <f t="shared" si="65"/>
        <v>Edelweiss Financial 17</v>
      </c>
      <c r="F4210" s="8" t="s">
        <v>1638</v>
      </c>
      <c r="G4210" s="8">
        <v>1995</v>
      </c>
      <c r="H4210" s="8">
        <v>25</v>
      </c>
      <c r="I4210" s="8" t="s">
        <v>54</v>
      </c>
      <c r="J4210" s="8" t="s">
        <v>2451</v>
      </c>
      <c r="K4210" s="6" t="s">
        <v>2451</v>
      </c>
      <c r="L4210" s="7" t="s">
        <v>69</v>
      </c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8" t="s">
        <v>70</v>
      </c>
      <c r="X4210" s="8">
        <v>55.462175392827156</v>
      </c>
      <c r="Y4210" s="8">
        <v>26.5</v>
      </c>
      <c r="AP4210" s="6"/>
      <c r="AQ4210" s="6"/>
      <c r="AR4210" s="6"/>
      <c r="AS4210" s="6"/>
      <c r="AT4210" s="6"/>
    </row>
    <row r="4211" spans="1:46" ht="14.25" customHeight="1">
      <c r="A4211" s="7" t="s">
        <v>38</v>
      </c>
      <c r="B4211" s="7">
        <v>4943</v>
      </c>
      <c r="C4211" s="8">
        <v>65956</v>
      </c>
      <c r="D4211" s="8" t="s">
        <v>2402</v>
      </c>
      <c r="E4211" s="8" t="str">
        <f t="shared" si="65"/>
        <v>Edelweiss Financial 18</v>
      </c>
      <c r="F4211" s="8" t="s">
        <v>1638</v>
      </c>
      <c r="G4211" s="8">
        <v>1995</v>
      </c>
      <c r="H4211" s="8">
        <v>25</v>
      </c>
      <c r="I4211" s="8" t="s">
        <v>56</v>
      </c>
      <c r="J4211" s="8" t="s">
        <v>2451</v>
      </c>
      <c r="K4211" s="6" t="s">
        <v>2451</v>
      </c>
      <c r="L4211" s="7" t="s">
        <v>69</v>
      </c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8" t="s">
        <v>70</v>
      </c>
      <c r="X4211" s="8">
        <v>55.462175392827156</v>
      </c>
      <c r="Y4211" s="8">
        <v>26.5</v>
      </c>
      <c r="AP4211" s="6"/>
      <c r="AQ4211" s="6"/>
      <c r="AR4211" s="6"/>
      <c r="AS4211" s="6"/>
      <c r="AT4211" s="6"/>
    </row>
    <row r="4212" spans="1:46" ht="14.25" customHeight="1">
      <c r="A4212" s="7" t="s">
        <v>38</v>
      </c>
      <c r="B4212" s="7">
        <v>4816</v>
      </c>
      <c r="C4212" s="8">
        <v>65956</v>
      </c>
      <c r="D4212" s="8" t="s">
        <v>2402</v>
      </c>
      <c r="E4212" s="8" t="str">
        <f t="shared" si="65"/>
        <v>Edelweiss Financial 16</v>
      </c>
      <c r="F4212" s="8" t="s">
        <v>1638</v>
      </c>
      <c r="G4212" s="8">
        <v>1995</v>
      </c>
      <c r="H4212" s="8">
        <v>25</v>
      </c>
      <c r="I4212" s="8" t="s">
        <v>52</v>
      </c>
      <c r="J4212" s="8" t="s">
        <v>2453</v>
      </c>
      <c r="K4212" s="6" t="s">
        <v>2453</v>
      </c>
      <c r="L4212" s="7" t="s">
        <v>223</v>
      </c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8" t="s">
        <v>122</v>
      </c>
      <c r="X4212" s="8">
        <v>58</v>
      </c>
      <c r="Y4212" s="8">
        <v>23.5</v>
      </c>
      <c r="AP4212" s="6"/>
      <c r="AQ4212" s="6"/>
      <c r="AR4212" s="6"/>
      <c r="AS4212" s="6"/>
      <c r="AT4212" s="6"/>
    </row>
    <row r="4213" spans="1:46" ht="14.25" customHeight="1">
      <c r="A4213" s="7" t="s">
        <v>38</v>
      </c>
      <c r="B4213" s="7">
        <v>4871</v>
      </c>
      <c r="C4213" s="8">
        <v>65956</v>
      </c>
      <c r="D4213" s="8" t="s">
        <v>2402</v>
      </c>
      <c r="E4213" s="8" t="str">
        <f t="shared" si="65"/>
        <v>Edelweiss Financial 17</v>
      </c>
      <c r="F4213" s="8" t="s">
        <v>1638</v>
      </c>
      <c r="G4213" s="8">
        <v>1995</v>
      </c>
      <c r="H4213" s="8">
        <v>25</v>
      </c>
      <c r="I4213" s="8" t="s">
        <v>54</v>
      </c>
      <c r="J4213" s="8" t="s">
        <v>2453</v>
      </c>
      <c r="K4213" s="6" t="s">
        <v>2453</v>
      </c>
      <c r="L4213" s="7" t="s">
        <v>223</v>
      </c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8" t="s">
        <v>122</v>
      </c>
      <c r="X4213" s="8">
        <v>58</v>
      </c>
      <c r="Y4213" s="8">
        <v>23.5</v>
      </c>
      <c r="AP4213" s="6"/>
      <c r="AQ4213" s="6"/>
      <c r="AR4213" s="6"/>
      <c r="AS4213" s="6"/>
      <c r="AT4213" s="6"/>
    </row>
    <row r="4214" spans="1:46" ht="14.25" customHeight="1">
      <c r="A4214" s="7" t="s">
        <v>38</v>
      </c>
      <c r="B4214" s="7">
        <v>4893</v>
      </c>
      <c r="C4214" s="8">
        <v>65956</v>
      </c>
      <c r="D4214" s="8" t="s">
        <v>2402</v>
      </c>
      <c r="E4214" s="8" t="str">
        <f t="shared" si="65"/>
        <v>Edelweiss Financial 17</v>
      </c>
      <c r="F4214" s="8" t="s">
        <v>1638</v>
      </c>
      <c r="G4214" s="8">
        <v>1995</v>
      </c>
      <c r="H4214" s="8">
        <v>25</v>
      </c>
      <c r="I4214" s="8" t="s">
        <v>54</v>
      </c>
      <c r="J4214" s="8" t="s">
        <v>2453</v>
      </c>
      <c r="K4214" s="6" t="s">
        <v>2453</v>
      </c>
      <c r="L4214" s="7" t="s">
        <v>223</v>
      </c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8" t="s">
        <v>122</v>
      </c>
      <c r="X4214" s="8">
        <v>58</v>
      </c>
      <c r="Y4214" s="8">
        <v>23.5</v>
      </c>
      <c r="AP4214" s="6"/>
      <c r="AQ4214" s="6"/>
      <c r="AR4214" s="6"/>
      <c r="AS4214" s="6"/>
      <c r="AT4214" s="6"/>
    </row>
    <row r="4215" spans="1:46" ht="14.25" customHeight="1">
      <c r="A4215" s="7" t="s">
        <v>38</v>
      </c>
      <c r="B4215" s="7">
        <v>4951</v>
      </c>
      <c r="C4215" s="8">
        <v>65956</v>
      </c>
      <c r="D4215" s="8" t="s">
        <v>2402</v>
      </c>
      <c r="E4215" s="8" t="str">
        <f t="shared" si="65"/>
        <v>Edelweiss Financial 18</v>
      </c>
      <c r="F4215" s="8" t="s">
        <v>1638</v>
      </c>
      <c r="G4215" s="8">
        <v>1995</v>
      </c>
      <c r="H4215" s="8">
        <v>25</v>
      </c>
      <c r="I4215" s="8" t="s">
        <v>56</v>
      </c>
      <c r="J4215" s="8" t="s">
        <v>2453</v>
      </c>
      <c r="K4215" s="6" t="s">
        <v>2453</v>
      </c>
      <c r="L4215" s="7" t="s">
        <v>223</v>
      </c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8" t="s">
        <v>122</v>
      </c>
      <c r="X4215" s="8">
        <v>58</v>
      </c>
      <c r="Y4215" s="8">
        <v>23.5</v>
      </c>
      <c r="AP4215" s="6"/>
      <c r="AQ4215" s="6"/>
      <c r="AR4215" s="6"/>
      <c r="AS4215" s="6"/>
      <c r="AT4215" s="6"/>
    </row>
    <row r="4216" spans="1:46" ht="14.25" customHeight="1">
      <c r="A4216" s="7" t="s">
        <v>38</v>
      </c>
      <c r="B4216" s="7">
        <v>4899</v>
      </c>
      <c r="C4216" s="8">
        <v>65956</v>
      </c>
      <c r="D4216" s="8" t="s">
        <v>2402</v>
      </c>
      <c r="E4216" s="8" t="str">
        <f t="shared" si="65"/>
        <v>Edelweiss Financial 17</v>
      </c>
      <c r="F4216" s="8" t="s">
        <v>1638</v>
      </c>
      <c r="G4216" s="8">
        <v>1995</v>
      </c>
      <c r="H4216" s="8">
        <v>25</v>
      </c>
      <c r="I4216" s="8" t="s">
        <v>54</v>
      </c>
      <c r="J4216" s="8" t="s">
        <v>2454</v>
      </c>
      <c r="K4216" s="8" t="s">
        <v>2454</v>
      </c>
      <c r="L4216" s="7" t="s">
        <v>48</v>
      </c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8" t="s">
        <v>49</v>
      </c>
      <c r="X4216" s="8">
        <v>49.666280586541916</v>
      </c>
      <c r="Y4216" s="8">
        <v>0</v>
      </c>
      <c r="AP4216" s="6"/>
      <c r="AQ4216" s="6"/>
      <c r="AR4216" s="6"/>
      <c r="AS4216" s="6"/>
      <c r="AT4216" s="6"/>
    </row>
    <row r="4217" spans="1:46" ht="14.25" customHeight="1">
      <c r="A4217" s="7" t="s">
        <v>38</v>
      </c>
      <c r="B4217" s="7">
        <v>4955</v>
      </c>
      <c r="C4217" s="8">
        <v>65956</v>
      </c>
      <c r="D4217" s="8" t="s">
        <v>2402</v>
      </c>
      <c r="E4217" s="8" t="str">
        <f t="shared" si="65"/>
        <v>Edelweiss Financial 18</v>
      </c>
      <c r="F4217" s="8" t="s">
        <v>1638</v>
      </c>
      <c r="G4217" s="8">
        <v>1995</v>
      </c>
      <c r="H4217" s="8">
        <v>25</v>
      </c>
      <c r="I4217" s="8" t="s">
        <v>56</v>
      </c>
      <c r="J4217" s="8" t="s">
        <v>2454</v>
      </c>
      <c r="K4217" s="8" t="s">
        <v>2454</v>
      </c>
      <c r="L4217" s="7" t="s">
        <v>48</v>
      </c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8" t="s">
        <v>49</v>
      </c>
      <c r="X4217" s="8">
        <v>49.666280586541916</v>
      </c>
      <c r="Y4217" s="8">
        <v>0</v>
      </c>
      <c r="AP4217" s="6"/>
      <c r="AQ4217" s="6"/>
      <c r="AR4217" s="6"/>
      <c r="AS4217" s="6"/>
      <c r="AT4217" s="6"/>
    </row>
    <row r="4218" spans="1:46" ht="14.25" customHeight="1">
      <c r="A4218" s="7" t="s">
        <v>38</v>
      </c>
      <c r="B4218" s="7">
        <v>4897</v>
      </c>
      <c r="C4218" s="8">
        <v>65956</v>
      </c>
      <c r="D4218" s="8" t="s">
        <v>2402</v>
      </c>
      <c r="E4218" s="8" t="str">
        <f t="shared" si="65"/>
        <v>Edelweiss Financial 17</v>
      </c>
      <c r="F4218" s="8" t="s">
        <v>1638</v>
      </c>
      <c r="G4218" s="8">
        <v>1995</v>
      </c>
      <c r="H4218" s="8">
        <v>25</v>
      </c>
      <c r="I4218" s="8" t="s">
        <v>54</v>
      </c>
      <c r="J4218" s="8" t="s">
        <v>2455</v>
      </c>
      <c r="K4218" s="8" t="s">
        <v>2455</v>
      </c>
      <c r="L4218" s="7" t="s">
        <v>48</v>
      </c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8" t="s">
        <v>49</v>
      </c>
      <c r="X4218" s="8">
        <v>49.666280586541916</v>
      </c>
      <c r="Y4218" s="8">
        <v>0</v>
      </c>
      <c r="AP4218" s="6"/>
      <c r="AQ4218" s="6"/>
      <c r="AR4218" s="6"/>
      <c r="AS4218" s="6"/>
      <c r="AT4218" s="6"/>
    </row>
    <row r="4219" spans="1:46" ht="14.25" customHeight="1">
      <c r="A4219" s="7" t="s">
        <v>38</v>
      </c>
      <c r="B4219" s="7">
        <v>4954</v>
      </c>
      <c r="C4219" s="8">
        <v>65956</v>
      </c>
      <c r="D4219" s="8" t="s">
        <v>2402</v>
      </c>
      <c r="E4219" s="8" t="str">
        <f t="shared" si="65"/>
        <v>Edelweiss Financial 18</v>
      </c>
      <c r="F4219" s="8" t="s">
        <v>1638</v>
      </c>
      <c r="G4219" s="8">
        <v>1995</v>
      </c>
      <c r="H4219" s="8">
        <v>25</v>
      </c>
      <c r="I4219" s="8" t="s">
        <v>56</v>
      </c>
      <c r="J4219" s="8" t="s">
        <v>2455</v>
      </c>
      <c r="K4219" s="8" t="s">
        <v>2455</v>
      </c>
      <c r="L4219" s="7" t="s">
        <v>48</v>
      </c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8" t="s">
        <v>49</v>
      </c>
      <c r="X4219" s="8">
        <v>49.666280586541916</v>
      </c>
      <c r="Y4219" s="8">
        <v>0</v>
      </c>
      <c r="AP4219" s="6"/>
      <c r="AQ4219" s="6"/>
      <c r="AR4219" s="6"/>
      <c r="AS4219" s="6"/>
      <c r="AT4219" s="6"/>
    </row>
    <row r="4220" spans="1:46" ht="14.25" customHeight="1">
      <c r="A4220" s="7" t="s">
        <v>38</v>
      </c>
      <c r="B4220" s="7">
        <v>4714</v>
      </c>
      <c r="C4220" s="8">
        <v>65956</v>
      </c>
      <c r="D4220" s="8" t="s">
        <v>2402</v>
      </c>
      <c r="E4220" s="8" t="str">
        <f t="shared" si="65"/>
        <v>Edelweiss Financial 14</v>
      </c>
      <c r="F4220" s="8" t="s">
        <v>1638</v>
      </c>
      <c r="G4220" s="8">
        <v>1995</v>
      </c>
      <c r="H4220" s="8">
        <v>25</v>
      </c>
      <c r="I4220" s="8" t="s">
        <v>117</v>
      </c>
      <c r="J4220" s="8" t="s">
        <v>2456</v>
      </c>
      <c r="K4220" s="8" t="s">
        <v>2456</v>
      </c>
      <c r="L4220" s="7" t="s">
        <v>48</v>
      </c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8" t="s">
        <v>49</v>
      </c>
      <c r="X4220" s="8">
        <v>49.666280586541916</v>
      </c>
      <c r="Y4220" s="8">
        <v>0</v>
      </c>
      <c r="AP4220" s="6"/>
      <c r="AQ4220" s="6"/>
      <c r="AR4220" s="6"/>
      <c r="AS4220" s="6"/>
      <c r="AT4220" s="6"/>
    </row>
    <row r="4221" spans="1:46" ht="14.25" customHeight="1">
      <c r="A4221" s="7" t="s">
        <v>38</v>
      </c>
      <c r="B4221" s="7">
        <v>4761</v>
      </c>
      <c r="C4221" s="8">
        <v>65956</v>
      </c>
      <c r="D4221" s="8" t="s">
        <v>2402</v>
      </c>
      <c r="E4221" s="8" t="str">
        <f t="shared" si="65"/>
        <v>Edelweiss Financial 16</v>
      </c>
      <c r="F4221" s="8" t="s">
        <v>1638</v>
      </c>
      <c r="G4221" s="8">
        <v>1995</v>
      </c>
      <c r="H4221" s="8">
        <v>25</v>
      </c>
      <c r="I4221" s="8" t="s">
        <v>52</v>
      </c>
      <c r="J4221" s="8" t="s">
        <v>2456</v>
      </c>
      <c r="K4221" s="8" t="s">
        <v>2456</v>
      </c>
      <c r="L4221" s="7" t="s">
        <v>48</v>
      </c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8" t="s">
        <v>49</v>
      </c>
      <c r="X4221" s="8">
        <v>49.666280586541916</v>
      </c>
      <c r="Y4221" s="8">
        <v>0</v>
      </c>
      <c r="AP4221" s="6"/>
      <c r="AQ4221" s="6"/>
      <c r="AR4221" s="6"/>
      <c r="AS4221" s="6"/>
      <c r="AT4221" s="6"/>
    </row>
    <row r="4222" spans="1:46" ht="14.25" customHeight="1">
      <c r="A4222" s="7" t="s">
        <v>38</v>
      </c>
      <c r="B4222" s="7">
        <v>4822</v>
      </c>
      <c r="C4222" s="8">
        <v>65956</v>
      </c>
      <c r="D4222" s="8" t="s">
        <v>2402</v>
      </c>
      <c r="E4222" s="8" t="str">
        <f t="shared" si="65"/>
        <v>Edelweiss Financial 17</v>
      </c>
      <c r="F4222" s="8" t="s">
        <v>1638</v>
      </c>
      <c r="G4222" s="8">
        <v>1995</v>
      </c>
      <c r="H4222" s="8">
        <v>25</v>
      </c>
      <c r="I4222" s="8" t="s">
        <v>54</v>
      </c>
      <c r="J4222" s="8" t="s">
        <v>2456</v>
      </c>
      <c r="K4222" s="8" t="s">
        <v>2456</v>
      </c>
      <c r="L4222" s="7" t="s">
        <v>48</v>
      </c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8" t="s">
        <v>49</v>
      </c>
      <c r="X4222" s="8">
        <v>49.666280586541916</v>
      </c>
      <c r="Y4222" s="8">
        <v>0</v>
      </c>
      <c r="AP4222" s="6"/>
      <c r="AQ4222" s="6"/>
      <c r="AR4222" s="6"/>
      <c r="AS4222" s="6"/>
      <c r="AT4222" s="6"/>
    </row>
    <row r="4223" spans="1:46" ht="14.25" customHeight="1">
      <c r="A4223" s="7" t="s">
        <v>38</v>
      </c>
      <c r="B4223" s="7">
        <v>4907</v>
      </c>
      <c r="C4223" s="8">
        <v>65956</v>
      </c>
      <c r="D4223" s="8" t="s">
        <v>2402</v>
      </c>
      <c r="E4223" s="8" t="str">
        <f t="shared" si="65"/>
        <v>Edelweiss Financial 18</v>
      </c>
      <c r="F4223" s="8" t="s">
        <v>1638</v>
      </c>
      <c r="G4223" s="8">
        <v>1995</v>
      </c>
      <c r="H4223" s="8">
        <v>25</v>
      </c>
      <c r="I4223" s="8" t="s">
        <v>56</v>
      </c>
      <c r="J4223" s="8" t="s">
        <v>2456</v>
      </c>
      <c r="K4223" s="8" t="s">
        <v>2456</v>
      </c>
      <c r="L4223" s="7" t="s">
        <v>48</v>
      </c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8" t="s">
        <v>49</v>
      </c>
      <c r="X4223" s="8">
        <v>49.666280586541916</v>
      </c>
      <c r="Y4223" s="8">
        <v>0</v>
      </c>
      <c r="AP4223" s="6"/>
      <c r="AQ4223" s="6"/>
      <c r="AR4223" s="6"/>
      <c r="AS4223" s="6"/>
      <c r="AT4223" s="6"/>
    </row>
    <row r="4224" spans="1:46" ht="14.25" customHeight="1">
      <c r="A4224" s="7" t="s">
        <v>38</v>
      </c>
      <c r="B4224" s="7">
        <v>4872</v>
      </c>
      <c r="C4224" s="8">
        <v>65956</v>
      </c>
      <c r="D4224" s="8" t="s">
        <v>2402</v>
      </c>
      <c r="E4224" s="8" t="str">
        <f t="shared" si="65"/>
        <v>Edelweiss Financial 17</v>
      </c>
      <c r="F4224" s="8" t="s">
        <v>1638</v>
      </c>
      <c r="G4224" s="8">
        <v>1995</v>
      </c>
      <c r="H4224" s="8">
        <v>25</v>
      </c>
      <c r="I4224" s="8" t="s">
        <v>54</v>
      </c>
      <c r="J4224" s="8" t="s">
        <v>2457</v>
      </c>
      <c r="K4224" s="8" t="s">
        <v>2457</v>
      </c>
      <c r="L4224" s="7" t="s">
        <v>48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8" t="s">
        <v>49</v>
      </c>
      <c r="X4224" s="8">
        <v>49.666280586541916</v>
      </c>
      <c r="Y4224" s="8">
        <v>0</v>
      </c>
      <c r="AP4224" s="6"/>
      <c r="AQ4224" s="6"/>
      <c r="AR4224" s="6"/>
      <c r="AS4224" s="6"/>
      <c r="AT4224" s="6"/>
    </row>
    <row r="4225" spans="1:46" ht="14.25" customHeight="1">
      <c r="A4225" s="7" t="s">
        <v>38</v>
      </c>
      <c r="B4225" s="7">
        <v>4894</v>
      </c>
      <c r="C4225" s="8">
        <v>65956</v>
      </c>
      <c r="D4225" s="8" t="s">
        <v>2402</v>
      </c>
      <c r="E4225" s="8" t="str">
        <f t="shared" si="65"/>
        <v>Edelweiss Financial 17</v>
      </c>
      <c r="F4225" s="8" t="s">
        <v>1638</v>
      </c>
      <c r="G4225" s="8">
        <v>1995</v>
      </c>
      <c r="H4225" s="8">
        <v>25</v>
      </c>
      <c r="I4225" s="8" t="s">
        <v>54</v>
      </c>
      <c r="J4225" s="8" t="s">
        <v>2457</v>
      </c>
      <c r="K4225" s="8" t="s">
        <v>2457</v>
      </c>
      <c r="L4225" s="7" t="s">
        <v>48</v>
      </c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8" t="s">
        <v>49</v>
      </c>
      <c r="X4225" s="8">
        <v>49.666280586541916</v>
      </c>
      <c r="Y4225" s="8">
        <v>0</v>
      </c>
      <c r="AP4225" s="6"/>
      <c r="AQ4225" s="6"/>
      <c r="AR4225" s="6"/>
      <c r="AS4225" s="6"/>
      <c r="AT4225" s="6"/>
    </row>
    <row r="4226" spans="1:46" ht="14.25" customHeight="1">
      <c r="A4226" s="7" t="s">
        <v>38</v>
      </c>
      <c r="B4226" s="7">
        <v>4952</v>
      </c>
      <c r="C4226" s="8">
        <v>65956</v>
      </c>
      <c r="D4226" s="8" t="s">
        <v>2402</v>
      </c>
      <c r="E4226" s="8" t="str">
        <f t="shared" ref="E4226:E4289" si="66">CONCATENATE(LEFT(D4226,20),RIGHT(I4226,2))</f>
        <v>Edelweiss Financial 18</v>
      </c>
      <c r="F4226" s="8" t="s">
        <v>1638</v>
      </c>
      <c r="G4226" s="8">
        <v>1995</v>
      </c>
      <c r="H4226" s="8">
        <v>25</v>
      </c>
      <c r="I4226" s="8" t="s">
        <v>56</v>
      </c>
      <c r="J4226" s="8" t="s">
        <v>2457</v>
      </c>
      <c r="K4226" s="8" t="s">
        <v>2457</v>
      </c>
      <c r="L4226" s="7" t="s">
        <v>48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8" t="s">
        <v>49</v>
      </c>
      <c r="X4226" s="8">
        <v>49.666280586541916</v>
      </c>
      <c r="Y4226" s="8">
        <v>0</v>
      </c>
      <c r="AP4226" s="6"/>
      <c r="AQ4226" s="6"/>
      <c r="AR4226" s="6"/>
      <c r="AS4226" s="6"/>
      <c r="AT4226" s="6"/>
    </row>
    <row r="4227" spans="1:46" ht="14.25" customHeight="1">
      <c r="A4227" s="7" t="s">
        <v>38</v>
      </c>
      <c r="B4227" s="7">
        <v>4724</v>
      </c>
      <c r="C4227" s="8">
        <v>65956</v>
      </c>
      <c r="D4227" s="8" t="s">
        <v>2402</v>
      </c>
      <c r="E4227" s="8" t="str">
        <f t="shared" si="66"/>
        <v>Edelweiss Financial 14</v>
      </c>
      <c r="F4227" s="8" t="s">
        <v>1638</v>
      </c>
      <c r="G4227" s="8">
        <v>1995</v>
      </c>
      <c r="H4227" s="8">
        <v>25</v>
      </c>
      <c r="I4227" s="8" t="s">
        <v>117</v>
      </c>
      <c r="J4227" s="8" t="s">
        <v>2458</v>
      </c>
      <c r="K4227" s="8" t="s">
        <v>2458</v>
      </c>
      <c r="L4227" s="7" t="s">
        <v>48</v>
      </c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8" t="s">
        <v>49</v>
      </c>
      <c r="X4227" s="8">
        <v>49.666280586541916</v>
      </c>
      <c r="Y4227" s="8">
        <v>0</v>
      </c>
      <c r="AP4227" s="6"/>
      <c r="AQ4227" s="6"/>
      <c r="AR4227" s="6"/>
      <c r="AS4227" s="6"/>
      <c r="AT4227" s="6"/>
    </row>
    <row r="4228" spans="1:46" ht="14.25" customHeight="1">
      <c r="A4228" s="7" t="s">
        <v>38</v>
      </c>
      <c r="B4228" s="7">
        <v>4833</v>
      </c>
      <c r="C4228" s="8">
        <v>65956</v>
      </c>
      <c r="D4228" s="8" t="s">
        <v>2402</v>
      </c>
      <c r="E4228" s="8" t="str">
        <f t="shared" si="66"/>
        <v>Edelweiss Financial 17</v>
      </c>
      <c r="F4228" s="8" t="s">
        <v>1638</v>
      </c>
      <c r="G4228" s="8">
        <v>1995</v>
      </c>
      <c r="H4228" s="8">
        <v>25</v>
      </c>
      <c r="I4228" s="8" t="s">
        <v>54</v>
      </c>
      <c r="J4228" s="8" t="s">
        <v>2458</v>
      </c>
      <c r="K4228" s="8" t="s">
        <v>2458</v>
      </c>
      <c r="L4228" s="7" t="s">
        <v>48</v>
      </c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8" t="s">
        <v>49</v>
      </c>
      <c r="X4228" s="8">
        <v>49.666280586541916</v>
      </c>
      <c r="Y4228" s="8">
        <v>0</v>
      </c>
      <c r="AP4228" s="6"/>
      <c r="AQ4228" s="6"/>
      <c r="AR4228" s="6"/>
      <c r="AS4228" s="6"/>
      <c r="AT4228" s="6"/>
    </row>
    <row r="4229" spans="1:46" ht="14.25" customHeight="1">
      <c r="A4229" s="7" t="s">
        <v>38</v>
      </c>
      <c r="B4229" s="7">
        <v>4918</v>
      </c>
      <c r="C4229" s="8">
        <v>65956</v>
      </c>
      <c r="D4229" s="8" t="s">
        <v>2402</v>
      </c>
      <c r="E4229" s="8" t="str">
        <f t="shared" si="66"/>
        <v>Edelweiss Financial 18</v>
      </c>
      <c r="F4229" s="8" t="s">
        <v>1638</v>
      </c>
      <c r="G4229" s="8">
        <v>1995</v>
      </c>
      <c r="H4229" s="8">
        <v>25</v>
      </c>
      <c r="I4229" s="8" t="s">
        <v>56</v>
      </c>
      <c r="J4229" s="8" t="s">
        <v>2458</v>
      </c>
      <c r="K4229" s="8" t="s">
        <v>2458</v>
      </c>
      <c r="L4229" s="7" t="s">
        <v>48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8" t="s">
        <v>49</v>
      </c>
      <c r="X4229" s="8">
        <v>49.666280586541916</v>
      </c>
      <c r="Y4229" s="8">
        <v>0</v>
      </c>
      <c r="AP4229" s="6"/>
      <c r="AQ4229" s="6"/>
      <c r="AR4229" s="6"/>
      <c r="AS4229" s="6"/>
      <c r="AT4229" s="6"/>
    </row>
    <row r="4230" spans="1:46" ht="14.25" customHeight="1">
      <c r="A4230" s="7" t="s">
        <v>38</v>
      </c>
      <c r="B4230" s="7">
        <v>4803</v>
      </c>
      <c r="C4230" s="8">
        <v>65956</v>
      </c>
      <c r="D4230" s="8" t="s">
        <v>2402</v>
      </c>
      <c r="E4230" s="8" t="str">
        <f t="shared" si="66"/>
        <v>Edelweiss Financial 16</v>
      </c>
      <c r="F4230" s="8" t="s">
        <v>1638</v>
      </c>
      <c r="G4230" s="8">
        <v>1995</v>
      </c>
      <c r="H4230" s="8">
        <v>25</v>
      </c>
      <c r="I4230" s="8" t="s">
        <v>52</v>
      </c>
      <c r="J4230" s="8" t="s">
        <v>2459</v>
      </c>
      <c r="K4230" s="6" t="s">
        <v>2459</v>
      </c>
      <c r="L4230" s="7" t="s">
        <v>139</v>
      </c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8" t="s">
        <v>140</v>
      </c>
      <c r="X4230" s="8">
        <v>55.462175392827156</v>
      </c>
      <c r="Y4230" s="8" t="e">
        <v>#N/A</v>
      </c>
      <c r="AP4230" s="6"/>
      <c r="AQ4230" s="6"/>
      <c r="AR4230" s="6"/>
      <c r="AS4230" s="6"/>
      <c r="AT4230" s="6"/>
    </row>
    <row r="4231" spans="1:46" ht="14.25" customHeight="1">
      <c r="A4231" s="7" t="s">
        <v>38</v>
      </c>
      <c r="B4231" s="7">
        <v>4862</v>
      </c>
      <c r="C4231" s="8">
        <v>65956</v>
      </c>
      <c r="D4231" s="8" t="s">
        <v>2402</v>
      </c>
      <c r="E4231" s="8" t="str">
        <f t="shared" si="66"/>
        <v>Edelweiss Financial 17</v>
      </c>
      <c r="F4231" s="8" t="s">
        <v>1638</v>
      </c>
      <c r="G4231" s="8">
        <v>1995</v>
      </c>
      <c r="H4231" s="8">
        <v>25</v>
      </c>
      <c r="I4231" s="8" t="s">
        <v>54</v>
      </c>
      <c r="J4231" s="8" t="s">
        <v>2459</v>
      </c>
      <c r="K4231" s="6" t="s">
        <v>2459</v>
      </c>
      <c r="L4231" s="7" t="s">
        <v>139</v>
      </c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8" t="s">
        <v>140</v>
      </c>
      <c r="X4231" s="8" t="s">
        <v>147</v>
      </c>
      <c r="Y4231" s="8" t="e">
        <v>#N/A</v>
      </c>
      <c r="AP4231" s="6"/>
      <c r="AQ4231" s="6"/>
      <c r="AR4231" s="6"/>
      <c r="AS4231" s="6"/>
      <c r="AT4231" s="6"/>
    </row>
    <row r="4232" spans="1:46" ht="14.25" customHeight="1">
      <c r="A4232" s="7" t="s">
        <v>38</v>
      </c>
      <c r="B4232" s="7">
        <v>4884</v>
      </c>
      <c r="C4232" s="8">
        <v>65956</v>
      </c>
      <c r="D4232" s="8" t="s">
        <v>2402</v>
      </c>
      <c r="E4232" s="8" t="str">
        <f t="shared" si="66"/>
        <v>Edelweiss Financial 17</v>
      </c>
      <c r="F4232" s="8" t="s">
        <v>1638</v>
      </c>
      <c r="G4232" s="8">
        <v>1995</v>
      </c>
      <c r="H4232" s="8">
        <v>25</v>
      </c>
      <c r="I4232" s="8" t="s">
        <v>54</v>
      </c>
      <c r="J4232" s="8" t="s">
        <v>2459</v>
      </c>
      <c r="K4232" s="6" t="s">
        <v>2459</v>
      </c>
      <c r="L4232" s="7" t="s">
        <v>139</v>
      </c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8" t="s">
        <v>140</v>
      </c>
      <c r="X4232" s="8">
        <v>55.462175392827156</v>
      </c>
      <c r="Y4232" s="8" t="e">
        <v>#N/A</v>
      </c>
      <c r="AP4232" s="6"/>
      <c r="AQ4232" s="6"/>
      <c r="AR4232" s="6"/>
      <c r="AS4232" s="6"/>
      <c r="AT4232" s="6"/>
    </row>
    <row r="4233" spans="1:46" ht="14.25" customHeight="1">
      <c r="A4233" s="7" t="s">
        <v>38</v>
      </c>
      <c r="B4233" s="7">
        <v>4947</v>
      </c>
      <c r="C4233" s="8">
        <v>65956</v>
      </c>
      <c r="D4233" s="8" t="s">
        <v>2402</v>
      </c>
      <c r="E4233" s="8" t="str">
        <f t="shared" si="66"/>
        <v>Edelweiss Financial 18</v>
      </c>
      <c r="F4233" s="8" t="s">
        <v>1638</v>
      </c>
      <c r="G4233" s="8">
        <v>1995</v>
      </c>
      <c r="H4233" s="8">
        <v>25</v>
      </c>
      <c r="I4233" s="8" t="s">
        <v>56</v>
      </c>
      <c r="J4233" s="8" t="s">
        <v>2459</v>
      </c>
      <c r="K4233" s="6" t="s">
        <v>2459</v>
      </c>
      <c r="L4233" s="7" t="s">
        <v>139</v>
      </c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8" t="s">
        <v>140</v>
      </c>
      <c r="X4233" s="8">
        <v>55.462175392827156</v>
      </c>
      <c r="Y4233" s="8" t="e">
        <v>#N/A</v>
      </c>
      <c r="AP4233" s="6"/>
      <c r="AQ4233" s="6"/>
      <c r="AR4233" s="6"/>
      <c r="AS4233" s="6"/>
      <c r="AT4233" s="6"/>
    </row>
    <row r="4234" spans="1:46" ht="14.25" customHeight="1">
      <c r="A4234" s="7" t="s">
        <v>38</v>
      </c>
      <c r="B4234" s="7">
        <v>4712</v>
      </c>
      <c r="C4234" s="8">
        <v>65956</v>
      </c>
      <c r="D4234" s="8" t="s">
        <v>2402</v>
      </c>
      <c r="E4234" s="8" t="str">
        <f t="shared" si="66"/>
        <v>Edelweiss Financial 14</v>
      </c>
      <c r="F4234" s="8" t="s">
        <v>1638</v>
      </c>
      <c r="G4234" s="8">
        <v>1995</v>
      </c>
      <c r="H4234" s="8">
        <v>25</v>
      </c>
      <c r="I4234" s="8" t="s">
        <v>117</v>
      </c>
      <c r="J4234" s="8" t="s">
        <v>2460</v>
      </c>
      <c r="K4234" s="8" t="s">
        <v>2460</v>
      </c>
      <c r="L4234" s="7" t="s">
        <v>48</v>
      </c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8" t="s">
        <v>49</v>
      </c>
      <c r="X4234" s="8">
        <v>49.666280586541916</v>
      </c>
      <c r="Y4234" s="8">
        <v>0</v>
      </c>
      <c r="AP4234" s="6"/>
      <c r="AQ4234" s="6"/>
      <c r="AR4234" s="6"/>
      <c r="AS4234" s="6"/>
      <c r="AT4234" s="6"/>
    </row>
    <row r="4235" spans="1:46" ht="14.25" customHeight="1">
      <c r="A4235" s="7" t="s">
        <v>38</v>
      </c>
      <c r="B4235" s="7">
        <v>4759</v>
      </c>
      <c r="C4235" s="8">
        <v>65956</v>
      </c>
      <c r="D4235" s="8" t="s">
        <v>2402</v>
      </c>
      <c r="E4235" s="8" t="str">
        <f t="shared" si="66"/>
        <v>Edelweiss Financial 16</v>
      </c>
      <c r="F4235" s="8" t="s">
        <v>1638</v>
      </c>
      <c r="G4235" s="8">
        <v>1995</v>
      </c>
      <c r="H4235" s="8">
        <v>25</v>
      </c>
      <c r="I4235" s="8" t="s">
        <v>52</v>
      </c>
      <c r="J4235" s="8" t="s">
        <v>2460</v>
      </c>
      <c r="K4235" s="8" t="s">
        <v>2461</v>
      </c>
      <c r="L4235" s="7" t="s">
        <v>48</v>
      </c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8" t="s">
        <v>49</v>
      </c>
      <c r="X4235" s="8">
        <v>49.666280586541916</v>
      </c>
      <c r="Y4235" s="8">
        <v>0</v>
      </c>
      <c r="AP4235" s="6"/>
      <c r="AQ4235" s="6"/>
      <c r="AR4235" s="6"/>
      <c r="AS4235" s="6"/>
      <c r="AT4235" s="6"/>
    </row>
    <row r="4236" spans="1:46" ht="14.25" customHeight="1">
      <c r="A4236" s="7" t="s">
        <v>38</v>
      </c>
      <c r="B4236" s="7">
        <v>4824</v>
      </c>
      <c r="C4236" s="8">
        <v>65956</v>
      </c>
      <c r="D4236" s="8" t="s">
        <v>2402</v>
      </c>
      <c r="E4236" s="8" t="str">
        <f t="shared" si="66"/>
        <v>Edelweiss Financial 17</v>
      </c>
      <c r="F4236" s="8" t="s">
        <v>1638</v>
      </c>
      <c r="G4236" s="8">
        <v>1995</v>
      </c>
      <c r="H4236" s="8">
        <v>25</v>
      </c>
      <c r="I4236" s="8" t="s">
        <v>54</v>
      </c>
      <c r="J4236" s="8" t="s">
        <v>2460</v>
      </c>
      <c r="K4236" s="8" t="s">
        <v>2460</v>
      </c>
      <c r="L4236" s="7" t="s">
        <v>48</v>
      </c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8" t="s">
        <v>49</v>
      </c>
      <c r="X4236" s="8">
        <v>49.666280586541916</v>
      </c>
      <c r="Y4236" s="8">
        <v>0</v>
      </c>
      <c r="AP4236" s="6"/>
      <c r="AQ4236" s="6"/>
      <c r="AR4236" s="6"/>
      <c r="AS4236" s="6"/>
      <c r="AT4236" s="6"/>
    </row>
    <row r="4237" spans="1:46" ht="14.25" customHeight="1">
      <c r="A4237" s="7" t="s">
        <v>38</v>
      </c>
      <c r="B4237" s="7">
        <v>4909</v>
      </c>
      <c r="C4237" s="8">
        <v>65956</v>
      </c>
      <c r="D4237" s="8" t="s">
        <v>2402</v>
      </c>
      <c r="E4237" s="8" t="str">
        <f t="shared" si="66"/>
        <v>Edelweiss Financial 18</v>
      </c>
      <c r="F4237" s="8" t="s">
        <v>1638</v>
      </c>
      <c r="G4237" s="8">
        <v>1995</v>
      </c>
      <c r="H4237" s="8">
        <v>25</v>
      </c>
      <c r="I4237" s="8" t="s">
        <v>56</v>
      </c>
      <c r="J4237" s="8" t="s">
        <v>2460</v>
      </c>
      <c r="K4237" s="8" t="s">
        <v>2460</v>
      </c>
      <c r="L4237" s="7" t="s">
        <v>48</v>
      </c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8" t="s">
        <v>49</v>
      </c>
      <c r="X4237" s="8">
        <v>49.666280586541916</v>
      </c>
      <c r="Y4237" s="8">
        <v>0</v>
      </c>
      <c r="AP4237" s="6"/>
      <c r="AQ4237" s="6"/>
      <c r="AR4237" s="6"/>
      <c r="AS4237" s="6"/>
      <c r="AT4237" s="6"/>
    </row>
    <row r="4238" spans="1:46" ht="14.25" customHeight="1">
      <c r="A4238" s="7" t="s">
        <v>38</v>
      </c>
      <c r="B4238" s="7">
        <v>4731</v>
      </c>
      <c r="C4238" s="8">
        <v>65956</v>
      </c>
      <c r="D4238" s="8" t="s">
        <v>2402</v>
      </c>
      <c r="E4238" s="8" t="str">
        <f t="shared" si="66"/>
        <v>Edelweiss Financial 14</v>
      </c>
      <c r="F4238" s="8" t="s">
        <v>1638</v>
      </c>
      <c r="G4238" s="8">
        <v>1995</v>
      </c>
      <c r="H4238" s="8">
        <v>25</v>
      </c>
      <c r="I4238" s="8" t="s">
        <v>117</v>
      </c>
      <c r="J4238" s="8" t="s">
        <v>2462</v>
      </c>
      <c r="K4238" s="6" t="s">
        <v>2462</v>
      </c>
      <c r="L4238" s="7" t="s">
        <v>60</v>
      </c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8" t="s">
        <v>61</v>
      </c>
      <c r="X4238" s="8">
        <v>44.512039702530892</v>
      </c>
      <c r="Y4238" s="8">
        <v>18.666666666666668</v>
      </c>
      <c r="AP4238" s="6"/>
      <c r="AQ4238" s="6"/>
      <c r="AR4238" s="6"/>
      <c r="AS4238" s="6"/>
      <c r="AT4238" s="6"/>
    </row>
    <row r="4239" spans="1:46" ht="14.25" customHeight="1">
      <c r="A4239" s="7" t="s">
        <v>38</v>
      </c>
      <c r="B4239" s="7">
        <v>4778</v>
      </c>
      <c r="C4239" s="8">
        <v>65956</v>
      </c>
      <c r="D4239" s="8" t="s">
        <v>2402</v>
      </c>
      <c r="E4239" s="8" t="str">
        <f t="shared" si="66"/>
        <v>Edelweiss Financial 16</v>
      </c>
      <c r="F4239" s="8" t="s">
        <v>1638</v>
      </c>
      <c r="G4239" s="8">
        <v>1995</v>
      </c>
      <c r="H4239" s="8">
        <v>25</v>
      </c>
      <c r="I4239" s="8" t="s">
        <v>52</v>
      </c>
      <c r="J4239" s="8" t="s">
        <v>2462</v>
      </c>
      <c r="K4239" s="6" t="s">
        <v>2462</v>
      </c>
      <c r="L4239" s="7" t="s">
        <v>60</v>
      </c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8" t="s">
        <v>61</v>
      </c>
      <c r="X4239" s="8">
        <v>55.462175392827156</v>
      </c>
      <c r="Y4239" s="8">
        <v>18.666666666666668</v>
      </c>
      <c r="AP4239" s="6"/>
      <c r="AQ4239" s="6"/>
      <c r="AR4239" s="6"/>
      <c r="AS4239" s="6"/>
      <c r="AT4239" s="6"/>
    </row>
    <row r="4240" spans="1:46" ht="14.25" customHeight="1">
      <c r="A4240" s="7" t="s">
        <v>38</v>
      </c>
      <c r="B4240" s="7">
        <v>4842</v>
      </c>
      <c r="C4240" s="8">
        <v>65956</v>
      </c>
      <c r="D4240" s="8" t="s">
        <v>2402</v>
      </c>
      <c r="E4240" s="8" t="str">
        <f t="shared" si="66"/>
        <v>Edelweiss Financial 17</v>
      </c>
      <c r="F4240" s="8" t="s">
        <v>1638</v>
      </c>
      <c r="G4240" s="8">
        <v>1995</v>
      </c>
      <c r="H4240" s="8">
        <v>25</v>
      </c>
      <c r="I4240" s="8" t="s">
        <v>54</v>
      </c>
      <c r="J4240" s="8" t="s">
        <v>2462</v>
      </c>
      <c r="K4240" s="6" t="s">
        <v>2462</v>
      </c>
      <c r="L4240" s="7" t="s">
        <v>60</v>
      </c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8" t="s">
        <v>61</v>
      </c>
      <c r="X4240" s="8">
        <v>44.512039702530892</v>
      </c>
      <c r="Y4240" s="8">
        <v>18.666666666666668</v>
      </c>
      <c r="AP4240" s="6"/>
      <c r="AQ4240" s="6"/>
      <c r="AR4240" s="6"/>
      <c r="AS4240" s="6"/>
      <c r="AT4240" s="6"/>
    </row>
    <row r="4241" spans="1:46" ht="14.25" customHeight="1">
      <c r="A4241" s="7" t="s">
        <v>38</v>
      </c>
      <c r="B4241" s="7">
        <v>4927</v>
      </c>
      <c r="C4241" s="8">
        <v>65956</v>
      </c>
      <c r="D4241" s="8" t="s">
        <v>2402</v>
      </c>
      <c r="E4241" s="8" t="str">
        <f t="shared" si="66"/>
        <v>Edelweiss Financial 18</v>
      </c>
      <c r="F4241" s="8" t="s">
        <v>1638</v>
      </c>
      <c r="G4241" s="8">
        <v>1995</v>
      </c>
      <c r="H4241" s="8">
        <v>25</v>
      </c>
      <c r="I4241" s="8" t="s">
        <v>56</v>
      </c>
      <c r="J4241" s="8" t="s">
        <v>2462</v>
      </c>
      <c r="K4241" s="6" t="s">
        <v>2462</v>
      </c>
      <c r="L4241" s="7" t="s">
        <v>60</v>
      </c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8" t="s">
        <v>61</v>
      </c>
      <c r="X4241" s="8">
        <v>61</v>
      </c>
      <c r="Y4241" s="8">
        <v>18.666666666666668</v>
      </c>
      <c r="AE4241" s="7"/>
      <c r="AP4241" s="6"/>
      <c r="AQ4241" s="6"/>
      <c r="AR4241" s="6"/>
      <c r="AS4241" s="6"/>
      <c r="AT4241" s="6"/>
    </row>
    <row r="4242" spans="1:46" ht="14.25" customHeight="1">
      <c r="A4242" s="7" t="s">
        <v>38</v>
      </c>
      <c r="B4242" s="7">
        <v>4726</v>
      </c>
      <c r="C4242" s="8">
        <v>65956</v>
      </c>
      <c r="D4242" s="8" t="s">
        <v>2402</v>
      </c>
      <c r="E4242" s="8" t="str">
        <f t="shared" si="66"/>
        <v>Edelweiss Financial 14</v>
      </c>
      <c r="F4242" s="8" t="s">
        <v>1638</v>
      </c>
      <c r="G4242" s="8">
        <v>1995</v>
      </c>
      <c r="H4242" s="8">
        <v>25</v>
      </c>
      <c r="I4242" s="8" t="s">
        <v>117</v>
      </c>
      <c r="J4242" s="8" t="s">
        <v>2463</v>
      </c>
      <c r="K4242" s="8" t="s">
        <v>2463</v>
      </c>
      <c r="L4242" s="7" t="s">
        <v>48</v>
      </c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8" t="s">
        <v>49</v>
      </c>
      <c r="X4242" s="8">
        <v>49.666280586541916</v>
      </c>
      <c r="Y4242" s="8">
        <v>0</v>
      </c>
      <c r="AP4242" s="6"/>
      <c r="AQ4242" s="6"/>
      <c r="AR4242" s="6"/>
      <c r="AS4242" s="6"/>
      <c r="AT4242" s="6"/>
    </row>
    <row r="4243" spans="1:46" ht="14.25" customHeight="1">
      <c r="A4243" s="7" t="s">
        <v>38</v>
      </c>
      <c r="B4243" s="7">
        <v>4834</v>
      </c>
      <c r="C4243" s="8">
        <v>65956</v>
      </c>
      <c r="D4243" s="8" t="s">
        <v>2402</v>
      </c>
      <c r="E4243" s="8" t="str">
        <f t="shared" si="66"/>
        <v>Edelweiss Financial 17</v>
      </c>
      <c r="F4243" s="8" t="s">
        <v>1638</v>
      </c>
      <c r="G4243" s="8">
        <v>1995</v>
      </c>
      <c r="H4243" s="8">
        <v>25</v>
      </c>
      <c r="I4243" s="8" t="s">
        <v>54</v>
      </c>
      <c r="J4243" s="8" t="s">
        <v>2463</v>
      </c>
      <c r="K4243" s="8" t="s">
        <v>2463</v>
      </c>
      <c r="L4243" s="7" t="s">
        <v>48</v>
      </c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8" t="s">
        <v>49</v>
      </c>
      <c r="X4243" s="8">
        <v>49.666280586541916</v>
      </c>
      <c r="Y4243" s="8">
        <v>0</v>
      </c>
      <c r="AP4243" s="6"/>
      <c r="AQ4243" s="6"/>
      <c r="AR4243" s="6"/>
      <c r="AS4243" s="6"/>
      <c r="AT4243" s="6"/>
    </row>
    <row r="4244" spans="1:46" ht="14.25" customHeight="1">
      <c r="A4244" s="7" t="s">
        <v>38</v>
      </c>
      <c r="B4244" s="7">
        <v>4919</v>
      </c>
      <c r="C4244" s="8">
        <v>65956</v>
      </c>
      <c r="D4244" s="8" t="s">
        <v>2402</v>
      </c>
      <c r="E4244" s="8" t="str">
        <f t="shared" si="66"/>
        <v>Edelweiss Financial 18</v>
      </c>
      <c r="F4244" s="8" t="s">
        <v>1638</v>
      </c>
      <c r="G4244" s="8">
        <v>1995</v>
      </c>
      <c r="H4244" s="8">
        <v>25</v>
      </c>
      <c r="I4244" s="8" t="s">
        <v>56</v>
      </c>
      <c r="J4244" s="8" t="s">
        <v>2463</v>
      </c>
      <c r="K4244" s="8" t="s">
        <v>2463</v>
      </c>
      <c r="L4244" s="7" t="s">
        <v>48</v>
      </c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8" t="s">
        <v>49</v>
      </c>
      <c r="X4244" s="8">
        <v>49.666280586541916</v>
      </c>
      <c r="Y4244" s="8">
        <v>0</v>
      </c>
      <c r="AP4244" s="6"/>
      <c r="AQ4244" s="6"/>
      <c r="AR4244" s="6"/>
      <c r="AS4244" s="6"/>
      <c r="AT4244" s="6"/>
    </row>
    <row r="4245" spans="1:46" ht="14.25" customHeight="1">
      <c r="A4245" s="7" t="s">
        <v>38</v>
      </c>
      <c r="B4245" s="7">
        <v>4747</v>
      </c>
      <c r="C4245" s="8">
        <v>65956</v>
      </c>
      <c r="D4245" s="8" t="s">
        <v>2402</v>
      </c>
      <c r="E4245" s="8" t="str">
        <f t="shared" si="66"/>
        <v>Edelweiss Financial 14</v>
      </c>
      <c r="F4245" s="8" t="s">
        <v>1638</v>
      </c>
      <c r="G4245" s="8">
        <v>1995</v>
      </c>
      <c r="H4245" s="8">
        <v>25</v>
      </c>
      <c r="I4245" s="8" t="s">
        <v>117</v>
      </c>
      <c r="J4245" s="8" t="s">
        <v>2464</v>
      </c>
      <c r="K4245" s="6" t="s">
        <v>2464</v>
      </c>
      <c r="L4245" s="7" t="s">
        <v>60</v>
      </c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8" t="s">
        <v>61</v>
      </c>
      <c r="X4245" s="8">
        <v>44.512039702530892</v>
      </c>
      <c r="Y4245" s="8">
        <v>18.666666666666668</v>
      </c>
      <c r="AP4245" s="6"/>
      <c r="AQ4245" s="6"/>
      <c r="AR4245" s="6"/>
      <c r="AS4245" s="6"/>
      <c r="AT4245" s="6"/>
    </row>
    <row r="4246" spans="1:46" ht="14.25" customHeight="1">
      <c r="A4246" s="7" t="s">
        <v>38</v>
      </c>
      <c r="B4246" s="7">
        <v>4773</v>
      </c>
      <c r="C4246" s="8">
        <v>65956</v>
      </c>
      <c r="D4246" s="8" t="s">
        <v>2402</v>
      </c>
      <c r="E4246" s="8" t="str">
        <f t="shared" si="66"/>
        <v>Edelweiss Financial 16</v>
      </c>
      <c r="F4246" s="8" t="s">
        <v>1638</v>
      </c>
      <c r="G4246" s="8">
        <v>1995</v>
      </c>
      <c r="H4246" s="8">
        <v>25</v>
      </c>
      <c r="I4246" s="8" t="s">
        <v>52</v>
      </c>
      <c r="J4246" s="8" t="s">
        <v>2464</v>
      </c>
      <c r="K4246" s="8" t="s">
        <v>2465</v>
      </c>
      <c r="L4246" s="7" t="s">
        <v>48</v>
      </c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8" t="s">
        <v>49</v>
      </c>
      <c r="X4246" s="8">
        <v>49.666280586541916</v>
      </c>
      <c r="Y4246" s="8">
        <v>0</v>
      </c>
      <c r="AP4246" s="6"/>
      <c r="AQ4246" s="6"/>
      <c r="AR4246" s="6"/>
      <c r="AS4246" s="6"/>
      <c r="AT4246" s="6"/>
    </row>
    <row r="4247" spans="1:46" ht="14.25" customHeight="1">
      <c r="A4247" s="7" t="s">
        <v>38</v>
      </c>
      <c r="B4247" s="7">
        <v>4793</v>
      </c>
      <c r="C4247" s="8">
        <v>65956</v>
      </c>
      <c r="D4247" s="8" t="s">
        <v>2402</v>
      </c>
      <c r="E4247" s="8" t="str">
        <f t="shared" si="66"/>
        <v>Edelweiss Financial 16</v>
      </c>
      <c r="F4247" s="8" t="s">
        <v>1638</v>
      </c>
      <c r="G4247" s="8">
        <v>1995</v>
      </c>
      <c r="H4247" s="8">
        <v>25</v>
      </c>
      <c r="I4247" s="8" t="s">
        <v>52</v>
      </c>
      <c r="J4247" s="8" t="s">
        <v>2464</v>
      </c>
      <c r="K4247" s="6" t="s">
        <v>2466</v>
      </c>
      <c r="L4247" s="7" t="s">
        <v>60</v>
      </c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8" t="s">
        <v>61</v>
      </c>
      <c r="X4247" s="8">
        <v>44.512039702530892</v>
      </c>
      <c r="Y4247" s="8">
        <v>18.666666666666668</v>
      </c>
      <c r="AP4247" s="6"/>
      <c r="AQ4247" s="6"/>
      <c r="AR4247" s="6"/>
      <c r="AS4247" s="6"/>
      <c r="AT4247" s="6"/>
    </row>
    <row r="4248" spans="1:46" ht="14.25" customHeight="1">
      <c r="A4248" s="7" t="s">
        <v>38</v>
      </c>
      <c r="B4248" s="7">
        <v>4849</v>
      </c>
      <c r="C4248" s="8">
        <v>65956</v>
      </c>
      <c r="D4248" s="8" t="s">
        <v>2402</v>
      </c>
      <c r="E4248" s="8" t="str">
        <f t="shared" si="66"/>
        <v>Edelweiss Financial 17</v>
      </c>
      <c r="F4248" s="8" t="s">
        <v>1638</v>
      </c>
      <c r="G4248" s="8">
        <v>1995</v>
      </c>
      <c r="H4248" s="8">
        <v>25</v>
      </c>
      <c r="I4248" s="8" t="s">
        <v>54</v>
      </c>
      <c r="J4248" s="8" t="s">
        <v>2464</v>
      </c>
      <c r="K4248" s="6" t="s">
        <v>2467</v>
      </c>
      <c r="L4248" s="7" t="s">
        <v>60</v>
      </c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8" t="s">
        <v>61</v>
      </c>
      <c r="X4248" s="8">
        <v>44.512039702530892</v>
      </c>
      <c r="Y4248" s="8">
        <v>18.666666666666668</v>
      </c>
      <c r="AP4248" s="6"/>
      <c r="AQ4248" s="6"/>
      <c r="AR4248" s="6"/>
      <c r="AS4248" s="6"/>
      <c r="AT4248" s="6"/>
    </row>
    <row r="4249" spans="1:46" ht="14.25" customHeight="1">
      <c r="A4249" s="7" t="s">
        <v>38</v>
      </c>
      <c r="B4249" s="7">
        <v>4934</v>
      </c>
      <c r="C4249" s="8">
        <v>65956</v>
      </c>
      <c r="D4249" s="8" t="s">
        <v>2402</v>
      </c>
      <c r="E4249" s="8" t="str">
        <f t="shared" si="66"/>
        <v>Edelweiss Financial 18</v>
      </c>
      <c r="F4249" s="8" t="s">
        <v>1638</v>
      </c>
      <c r="G4249" s="8">
        <v>1995</v>
      </c>
      <c r="H4249" s="8">
        <v>25</v>
      </c>
      <c r="I4249" s="8" t="s">
        <v>56</v>
      </c>
      <c r="J4249" s="8" t="s">
        <v>2464</v>
      </c>
      <c r="K4249" s="8" t="s">
        <v>2467</v>
      </c>
      <c r="L4249" s="7" t="s">
        <v>48</v>
      </c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8" t="s">
        <v>49</v>
      </c>
      <c r="X4249" s="8">
        <v>49.666280586541916</v>
      </c>
      <c r="Y4249" s="8">
        <v>0</v>
      </c>
      <c r="AP4249" s="6"/>
      <c r="AQ4249" s="6"/>
      <c r="AR4249" s="6"/>
      <c r="AS4249" s="6"/>
      <c r="AT4249" s="6"/>
    </row>
    <row r="4250" spans="1:46" ht="14.25" customHeight="1">
      <c r="A4250" s="7" t="s">
        <v>38</v>
      </c>
      <c r="B4250" s="7">
        <v>4735</v>
      </c>
      <c r="C4250" s="8">
        <v>65956</v>
      </c>
      <c r="D4250" s="8" t="s">
        <v>2402</v>
      </c>
      <c r="E4250" s="8" t="str">
        <f t="shared" si="66"/>
        <v>Edelweiss Financial 14</v>
      </c>
      <c r="F4250" s="8" t="s">
        <v>1638</v>
      </c>
      <c r="G4250" s="8">
        <v>1995</v>
      </c>
      <c r="H4250" s="8">
        <v>25</v>
      </c>
      <c r="I4250" s="8" t="s">
        <v>117</v>
      </c>
      <c r="J4250" s="8" t="s">
        <v>2468</v>
      </c>
      <c r="K4250" s="8" t="s">
        <v>2468</v>
      </c>
      <c r="L4250" s="7" t="s">
        <v>48</v>
      </c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8" t="s">
        <v>49</v>
      </c>
      <c r="X4250" s="8">
        <v>49.666280586541916</v>
      </c>
      <c r="Y4250" s="8">
        <v>0</v>
      </c>
      <c r="AP4250" s="6"/>
      <c r="AQ4250" s="6"/>
      <c r="AR4250" s="6"/>
      <c r="AS4250" s="6"/>
      <c r="AT4250" s="6"/>
    </row>
    <row r="4251" spans="1:46" ht="14.25" customHeight="1">
      <c r="A4251" s="7" t="s">
        <v>38</v>
      </c>
      <c r="B4251" s="7">
        <v>4782</v>
      </c>
      <c r="C4251" s="8">
        <v>65956</v>
      </c>
      <c r="D4251" s="8" t="s">
        <v>2402</v>
      </c>
      <c r="E4251" s="8" t="str">
        <f t="shared" si="66"/>
        <v>Edelweiss Financial 16</v>
      </c>
      <c r="F4251" s="8" t="s">
        <v>1638</v>
      </c>
      <c r="G4251" s="8">
        <v>1995</v>
      </c>
      <c r="H4251" s="8">
        <v>25</v>
      </c>
      <c r="I4251" s="8" t="s">
        <v>52</v>
      </c>
      <c r="J4251" s="8" t="s">
        <v>2469</v>
      </c>
      <c r="K4251" s="8" t="s">
        <v>2469</v>
      </c>
      <c r="L4251" s="7" t="s">
        <v>48</v>
      </c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8" t="s">
        <v>49</v>
      </c>
      <c r="X4251" s="8">
        <v>49.666280586541916</v>
      </c>
      <c r="Y4251" s="8">
        <v>0</v>
      </c>
      <c r="AP4251" s="6"/>
      <c r="AQ4251" s="6"/>
      <c r="AR4251" s="6"/>
      <c r="AS4251" s="6"/>
      <c r="AT4251" s="6"/>
    </row>
    <row r="4252" spans="1:46" ht="14.25" customHeight="1">
      <c r="A4252" s="7" t="s">
        <v>38</v>
      </c>
      <c r="B4252" s="7">
        <v>4863</v>
      </c>
      <c r="C4252" s="8">
        <v>65956</v>
      </c>
      <c r="D4252" s="8" t="s">
        <v>2402</v>
      </c>
      <c r="E4252" s="8" t="str">
        <f t="shared" si="66"/>
        <v>Edelweiss Financial 17</v>
      </c>
      <c r="F4252" s="8" t="s">
        <v>1638</v>
      </c>
      <c r="G4252" s="8">
        <v>1995</v>
      </c>
      <c r="H4252" s="8">
        <v>25</v>
      </c>
      <c r="I4252" s="8" t="s">
        <v>54</v>
      </c>
      <c r="J4252" s="8" t="s">
        <v>2470</v>
      </c>
      <c r="K4252" s="8" t="s">
        <v>2470</v>
      </c>
      <c r="L4252" s="7" t="s">
        <v>48</v>
      </c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8" t="s">
        <v>49</v>
      </c>
      <c r="X4252" s="8">
        <v>49.666280586541916</v>
      </c>
      <c r="Y4252" s="8">
        <v>0</v>
      </c>
      <c r="AP4252" s="6"/>
      <c r="AQ4252" s="6"/>
      <c r="AR4252" s="6"/>
      <c r="AS4252" s="6"/>
      <c r="AT4252" s="6"/>
    </row>
    <row r="4253" spans="1:46" ht="14.25" customHeight="1">
      <c r="A4253" s="7" t="s">
        <v>38</v>
      </c>
      <c r="B4253" s="7">
        <v>4885</v>
      </c>
      <c r="C4253" s="8">
        <v>65956</v>
      </c>
      <c r="D4253" s="8" t="s">
        <v>2402</v>
      </c>
      <c r="E4253" s="8" t="str">
        <f t="shared" si="66"/>
        <v>Edelweiss Financial 17</v>
      </c>
      <c r="F4253" s="8" t="s">
        <v>1638</v>
      </c>
      <c r="G4253" s="8">
        <v>1995</v>
      </c>
      <c r="H4253" s="8">
        <v>25</v>
      </c>
      <c r="I4253" s="8" t="s">
        <v>54</v>
      </c>
      <c r="J4253" s="8" t="s">
        <v>2470</v>
      </c>
      <c r="K4253" s="8" t="s">
        <v>2470</v>
      </c>
      <c r="L4253" s="7" t="s">
        <v>48</v>
      </c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8" t="s">
        <v>49</v>
      </c>
      <c r="X4253" s="8">
        <v>49.666280586541916</v>
      </c>
      <c r="Y4253" s="8">
        <v>0</v>
      </c>
      <c r="AP4253" s="6"/>
      <c r="AQ4253" s="6"/>
      <c r="AR4253" s="6"/>
      <c r="AS4253" s="6"/>
      <c r="AT4253" s="6"/>
    </row>
    <row r="4254" spans="1:46" ht="14.25" customHeight="1">
      <c r="A4254" s="7" t="s">
        <v>38</v>
      </c>
      <c r="B4254" s="7">
        <v>4948</v>
      </c>
      <c r="C4254" s="8">
        <v>65956</v>
      </c>
      <c r="D4254" s="8" t="s">
        <v>2402</v>
      </c>
      <c r="E4254" s="8" t="str">
        <f t="shared" si="66"/>
        <v>Edelweiss Financial 18</v>
      </c>
      <c r="F4254" s="8" t="s">
        <v>1638</v>
      </c>
      <c r="G4254" s="8">
        <v>1995</v>
      </c>
      <c r="H4254" s="8">
        <v>25</v>
      </c>
      <c r="I4254" s="8" t="s">
        <v>56</v>
      </c>
      <c r="J4254" s="8" t="s">
        <v>2470</v>
      </c>
      <c r="K4254" s="8" t="s">
        <v>2470</v>
      </c>
      <c r="L4254" s="7" t="s">
        <v>48</v>
      </c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8" t="s">
        <v>49</v>
      </c>
      <c r="X4254" s="8">
        <v>49.666280586541916</v>
      </c>
      <c r="Y4254" s="8">
        <v>0</v>
      </c>
      <c r="AP4254" s="6"/>
      <c r="AQ4254" s="6"/>
      <c r="AR4254" s="6"/>
      <c r="AS4254" s="6"/>
      <c r="AT4254" s="6"/>
    </row>
    <row r="4255" spans="1:46" ht="14.25" customHeight="1">
      <c r="A4255" s="7" t="s">
        <v>38</v>
      </c>
      <c r="B4255" s="7">
        <v>4861</v>
      </c>
      <c r="C4255" s="8">
        <v>65956</v>
      </c>
      <c r="D4255" s="8" t="s">
        <v>2402</v>
      </c>
      <c r="E4255" s="8" t="str">
        <f t="shared" si="66"/>
        <v>Edelweiss Financial 17</v>
      </c>
      <c r="F4255" s="8" t="s">
        <v>1638</v>
      </c>
      <c r="G4255" s="8">
        <v>1995</v>
      </c>
      <c r="H4255" s="8">
        <v>25</v>
      </c>
      <c r="I4255" s="8" t="s">
        <v>54</v>
      </c>
      <c r="J4255" s="8" t="s">
        <v>2471</v>
      </c>
      <c r="K4255" s="8" t="s">
        <v>2471</v>
      </c>
      <c r="L4255" s="7" t="s">
        <v>48</v>
      </c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8" t="s">
        <v>49</v>
      </c>
      <c r="X4255" s="8">
        <v>49.666280586541916</v>
      </c>
      <c r="Y4255" s="8">
        <v>0</v>
      </c>
      <c r="AP4255" s="6"/>
      <c r="AQ4255" s="6"/>
      <c r="AR4255" s="6"/>
      <c r="AS4255" s="6"/>
      <c r="AT4255" s="6"/>
    </row>
    <row r="4256" spans="1:46" ht="14.25" customHeight="1">
      <c r="A4256" s="7" t="s">
        <v>38</v>
      </c>
      <c r="B4256" s="7">
        <v>4883</v>
      </c>
      <c r="C4256" s="8">
        <v>65956</v>
      </c>
      <c r="D4256" s="8" t="s">
        <v>2402</v>
      </c>
      <c r="E4256" s="8" t="str">
        <f t="shared" si="66"/>
        <v>Edelweiss Financial 17</v>
      </c>
      <c r="F4256" s="8" t="s">
        <v>1638</v>
      </c>
      <c r="G4256" s="8">
        <v>1995</v>
      </c>
      <c r="H4256" s="8">
        <v>25</v>
      </c>
      <c r="I4256" s="8" t="s">
        <v>54</v>
      </c>
      <c r="J4256" s="8" t="s">
        <v>2471</v>
      </c>
      <c r="K4256" s="8" t="s">
        <v>2471</v>
      </c>
      <c r="L4256" s="7" t="s">
        <v>48</v>
      </c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8" t="s">
        <v>49</v>
      </c>
      <c r="X4256" s="8">
        <v>49.666280586541916</v>
      </c>
      <c r="Y4256" s="8">
        <v>0</v>
      </c>
      <c r="AP4256" s="6"/>
      <c r="AQ4256" s="6"/>
      <c r="AR4256" s="6"/>
      <c r="AS4256" s="6"/>
      <c r="AT4256" s="6"/>
    </row>
    <row r="4257" spans="1:46" ht="14.25" customHeight="1">
      <c r="A4257" s="7" t="s">
        <v>38</v>
      </c>
      <c r="B4257" s="7">
        <v>4946</v>
      </c>
      <c r="C4257" s="8">
        <v>65956</v>
      </c>
      <c r="D4257" s="8" t="s">
        <v>2402</v>
      </c>
      <c r="E4257" s="8" t="str">
        <f t="shared" si="66"/>
        <v>Edelweiss Financial 18</v>
      </c>
      <c r="F4257" s="8" t="s">
        <v>1638</v>
      </c>
      <c r="G4257" s="8">
        <v>1995</v>
      </c>
      <c r="H4257" s="8">
        <v>25</v>
      </c>
      <c r="I4257" s="8" t="s">
        <v>56</v>
      </c>
      <c r="J4257" s="8" t="s">
        <v>2471</v>
      </c>
      <c r="K4257" s="8" t="s">
        <v>2471</v>
      </c>
      <c r="L4257" s="7" t="s">
        <v>48</v>
      </c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8" t="s">
        <v>49</v>
      </c>
      <c r="X4257" s="8">
        <v>49.666280586541916</v>
      </c>
      <c r="Y4257" s="8">
        <v>0</v>
      </c>
      <c r="AP4257" s="6"/>
      <c r="AQ4257" s="6"/>
      <c r="AR4257" s="6"/>
      <c r="AS4257" s="6"/>
      <c r="AT4257" s="6"/>
    </row>
    <row r="4258" spans="1:46" ht="14.25" customHeight="1">
      <c r="A4258" s="7" t="s">
        <v>38</v>
      </c>
      <c r="B4258" s="7">
        <v>4901</v>
      </c>
      <c r="C4258" s="8">
        <v>65956</v>
      </c>
      <c r="D4258" s="8" t="s">
        <v>2402</v>
      </c>
      <c r="E4258" s="8" t="str">
        <f t="shared" si="66"/>
        <v>Edelweiss Financial 17</v>
      </c>
      <c r="F4258" s="8" t="s">
        <v>1638</v>
      </c>
      <c r="G4258" s="8">
        <v>1995</v>
      </c>
      <c r="H4258" s="8">
        <v>25</v>
      </c>
      <c r="I4258" s="8" t="s">
        <v>54</v>
      </c>
      <c r="J4258" s="8" t="s">
        <v>2472</v>
      </c>
      <c r="K4258" s="8" t="s">
        <v>2472</v>
      </c>
      <c r="L4258" s="7" t="s">
        <v>48</v>
      </c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8" t="s">
        <v>49</v>
      </c>
      <c r="X4258" s="8">
        <v>49.666280586541916</v>
      </c>
      <c r="Y4258" s="8">
        <v>0</v>
      </c>
      <c r="AP4258" s="6"/>
      <c r="AQ4258" s="6"/>
      <c r="AR4258" s="6"/>
      <c r="AS4258" s="6"/>
      <c r="AT4258" s="6"/>
    </row>
    <row r="4259" spans="1:46" ht="14.25" customHeight="1">
      <c r="A4259" s="7" t="s">
        <v>38</v>
      </c>
      <c r="B4259" s="7">
        <v>4957</v>
      </c>
      <c r="C4259" s="8">
        <v>65956</v>
      </c>
      <c r="D4259" s="8" t="s">
        <v>2402</v>
      </c>
      <c r="E4259" s="8" t="str">
        <f t="shared" si="66"/>
        <v>Edelweiss Financial 18</v>
      </c>
      <c r="F4259" s="8" t="s">
        <v>1638</v>
      </c>
      <c r="G4259" s="8">
        <v>1995</v>
      </c>
      <c r="H4259" s="8">
        <v>25</v>
      </c>
      <c r="I4259" s="8" t="s">
        <v>56</v>
      </c>
      <c r="J4259" s="8" t="s">
        <v>2472</v>
      </c>
      <c r="K4259" s="8" t="s">
        <v>2472</v>
      </c>
      <c r="L4259" s="7" t="s">
        <v>48</v>
      </c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8" t="s">
        <v>49</v>
      </c>
      <c r="X4259" s="8">
        <v>49.666280586541916</v>
      </c>
      <c r="Y4259" s="8">
        <v>0</v>
      </c>
      <c r="AP4259" s="6"/>
      <c r="AQ4259" s="6"/>
      <c r="AR4259" s="6"/>
      <c r="AS4259" s="6"/>
      <c r="AT4259" s="6"/>
    </row>
    <row r="4260" spans="1:46" ht="14.25" customHeight="1">
      <c r="A4260" s="7" t="s">
        <v>38</v>
      </c>
      <c r="B4260" s="7">
        <v>4797</v>
      </c>
      <c r="C4260" s="8">
        <v>65956</v>
      </c>
      <c r="D4260" s="8" t="s">
        <v>2402</v>
      </c>
      <c r="E4260" s="8" t="str">
        <f t="shared" si="66"/>
        <v>Edelweiss Financial 16</v>
      </c>
      <c r="F4260" s="8" t="s">
        <v>1638</v>
      </c>
      <c r="G4260" s="8">
        <v>1995</v>
      </c>
      <c r="H4260" s="8">
        <v>25</v>
      </c>
      <c r="I4260" s="8" t="s">
        <v>52</v>
      </c>
      <c r="J4260" s="8" t="s">
        <v>2473</v>
      </c>
      <c r="K4260" s="8" t="s">
        <v>2473</v>
      </c>
      <c r="L4260" s="7" t="s">
        <v>48</v>
      </c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8" t="s">
        <v>49</v>
      </c>
      <c r="X4260" s="8">
        <v>49.666280586541916</v>
      </c>
      <c r="Y4260" s="8">
        <v>0</v>
      </c>
      <c r="AP4260" s="6"/>
      <c r="AQ4260" s="6"/>
      <c r="AR4260" s="6"/>
      <c r="AS4260" s="6"/>
      <c r="AT4260" s="6"/>
    </row>
    <row r="4261" spans="1:46" ht="14.25" customHeight="1">
      <c r="A4261" s="7" t="s">
        <v>38</v>
      </c>
      <c r="B4261" s="7">
        <v>4751</v>
      </c>
      <c r="C4261" s="8">
        <v>65956</v>
      </c>
      <c r="D4261" s="8" t="s">
        <v>2402</v>
      </c>
      <c r="E4261" s="8" t="str">
        <f t="shared" si="66"/>
        <v>Edelweiss Financial 14</v>
      </c>
      <c r="F4261" s="8" t="s">
        <v>1638</v>
      </c>
      <c r="G4261" s="8">
        <v>1995</v>
      </c>
      <c r="H4261" s="8">
        <v>25</v>
      </c>
      <c r="I4261" s="8" t="s">
        <v>117</v>
      </c>
      <c r="J4261" s="8" t="s">
        <v>2474</v>
      </c>
      <c r="K4261" s="8" t="s">
        <v>2474</v>
      </c>
      <c r="L4261" s="7" t="s">
        <v>48</v>
      </c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8" t="s">
        <v>49</v>
      </c>
      <c r="X4261" s="8">
        <v>49.666280586541916</v>
      </c>
      <c r="Y4261" s="8">
        <v>0</v>
      </c>
      <c r="AP4261" s="6"/>
      <c r="AQ4261" s="6"/>
      <c r="AR4261" s="6"/>
      <c r="AS4261" s="6"/>
      <c r="AT4261" s="6"/>
    </row>
    <row r="4262" spans="1:46" ht="14.25" customHeight="1">
      <c r="A4262" s="7" t="s">
        <v>38</v>
      </c>
      <c r="B4262" s="7">
        <v>4856</v>
      </c>
      <c r="C4262" s="8">
        <v>65956</v>
      </c>
      <c r="D4262" s="8" t="s">
        <v>2402</v>
      </c>
      <c r="E4262" s="8" t="str">
        <f t="shared" si="66"/>
        <v>Edelweiss Financial 17</v>
      </c>
      <c r="F4262" s="8" t="s">
        <v>1638</v>
      </c>
      <c r="G4262" s="8">
        <v>1995</v>
      </c>
      <c r="H4262" s="8">
        <v>25</v>
      </c>
      <c r="I4262" s="8" t="s">
        <v>54</v>
      </c>
      <c r="J4262" s="8" t="s">
        <v>2474</v>
      </c>
      <c r="K4262" s="8" t="s">
        <v>2474</v>
      </c>
      <c r="L4262" s="7" t="s">
        <v>48</v>
      </c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8" t="s">
        <v>49</v>
      </c>
      <c r="X4262" s="8">
        <v>49.666280586541916</v>
      </c>
      <c r="Y4262" s="8">
        <v>0</v>
      </c>
      <c r="AP4262" s="6"/>
      <c r="AQ4262" s="6"/>
      <c r="AR4262" s="6"/>
      <c r="AS4262" s="6"/>
      <c r="AT4262" s="6"/>
    </row>
    <row r="4263" spans="1:46" ht="14.25" customHeight="1">
      <c r="A4263" s="7" t="s">
        <v>38</v>
      </c>
      <c r="B4263" s="7">
        <v>4878</v>
      </c>
      <c r="C4263" s="8">
        <v>65956</v>
      </c>
      <c r="D4263" s="8" t="s">
        <v>2402</v>
      </c>
      <c r="E4263" s="8" t="str">
        <f t="shared" si="66"/>
        <v>Edelweiss Financial 17</v>
      </c>
      <c r="F4263" s="8" t="s">
        <v>1638</v>
      </c>
      <c r="G4263" s="8">
        <v>1995</v>
      </c>
      <c r="H4263" s="8">
        <v>25</v>
      </c>
      <c r="I4263" s="8" t="s">
        <v>54</v>
      </c>
      <c r="J4263" s="8" t="s">
        <v>2474</v>
      </c>
      <c r="K4263" s="8" t="s">
        <v>2474</v>
      </c>
      <c r="L4263" s="7" t="s">
        <v>48</v>
      </c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8" t="s">
        <v>49</v>
      </c>
      <c r="X4263" s="8">
        <v>49.666280586541916</v>
      </c>
      <c r="Y4263" s="8">
        <v>0</v>
      </c>
      <c r="AP4263" s="6"/>
      <c r="AQ4263" s="6"/>
      <c r="AR4263" s="6"/>
      <c r="AS4263" s="6"/>
      <c r="AT4263" s="6"/>
    </row>
    <row r="4264" spans="1:46" ht="14.25" customHeight="1">
      <c r="A4264" s="7" t="s">
        <v>38</v>
      </c>
      <c r="B4264" s="7">
        <v>4941</v>
      </c>
      <c r="C4264" s="8">
        <v>65956</v>
      </c>
      <c r="D4264" s="8" t="s">
        <v>2402</v>
      </c>
      <c r="E4264" s="8" t="str">
        <f t="shared" si="66"/>
        <v>Edelweiss Financial 18</v>
      </c>
      <c r="F4264" s="8" t="s">
        <v>1638</v>
      </c>
      <c r="G4264" s="8">
        <v>1995</v>
      </c>
      <c r="H4264" s="8">
        <v>25</v>
      </c>
      <c r="I4264" s="8" t="s">
        <v>56</v>
      </c>
      <c r="J4264" s="8" t="s">
        <v>2474</v>
      </c>
      <c r="K4264" s="8" t="s">
        <v>2474</v>
      </c>
      <c r="L4264" s="7" t="s">
        <v>48</v>
      </c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8" t="s">
        <v>49</v>
      </c>
      <c r="X4264" s="8">
        <v>49.666280586541916</v>
      </c>
      <c r="Y4264" s="8">
        <v>0</v>
      </c>
      <c r="AP4264" s="6"/>
      <c r="AQ4264" s="6"/>
      <c r="AR4264" s="6"/>
      <c r="AS4264" s="6"/>
      <c r="AT4264" s="6"/>
    </row>
    <row r="4265" spans="1:46" ht="14.25" customHeight="1">
      <c r="A4265" s="7" t="s">
        <v>38</v>
      </c>
      <c r="B4265" s="7">
        <v>4752</v>
      </c>
      <c r="C4265" s="8">
        <v>65956</v>
      </c>
      <c r="D4265" s="8" t="s">
        <v>2402</v>
      </c>
      <c r="E4265" s="8" t="str">
        <f t="shared" si="66"/>
        <v>Edelweiss Financial 14</v>
      </c>
      <c r="F4265" s="8" t="s">
        <v>1638</v>
      </c>
      <c r="G4265" s="8">
        <v>1995</v>
      </c>
      <c r="H4265" s="8">
        <v>25</v>
      </c>
      <c r="I4265" s="8" t="s">
        <v>117</v>
      </c>
      <c r="J4265" s="8" t="s">
        <v>2475</v>
      </c>
      <c r="K4265" s="6" t="s">
        <v>2475</v>
      </c>
      <c r="L4265" s="7" t="s">
        <v>272</v>
      </c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8" t="s">
        <v>194</v>
      </c>
      <c r="X4265" s="8">
        <v>42.82024409259926</v>
      </c>
      <c r="Y4265" s="8">
        <v>10.5</v>
      </c>
      <c r="AP4265" s="6"/>
      <c r="AQ4265" s="6"/>
      <c r="AR4265" s="6"/>
      <c r="AS4265" s="6"/>
      <c r="AT4265" s="6"/>
    </row>
    <row r="4266" spans="1:46" ht="14.25" customHeight="1">
      <c r="A4266" s="7" t="s">
        <v>38</v>
      </c>
      <c r="B4266" s="7">
        <v>4810</v>
      </c>
      <c r="C4266" s="8">
        <v>65956</v>
      </c>
      <c r="D4266" s="8" t="s">
        <v>2402</v>
      </c>
      <c r="E4266" s="8" t="str">
        <f t="shared" si="66"/>
        <v>Edelweiss Financial 16</v>
      </c>
      <c r="F4266" s="8" t="s">
        <v>1638</v>
      </c>
      <c r="G4266" s="8">
        <v>1995</v>
      </c>
      <c r="H4266" s="8">
        <v>25</v>
      </c>
      <c r="I4266" s="8" t="s">
        <v>52</v>
      </c>
      <c r="J4266" s="8" t="s">
        <v>2475</v>
      </c>
      <c r="K4266" s="6" t="s">
        <v>2475</v>
      </c>
      <c r="L4266" s="7" t="s">
        <v>272</v>
      </c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8" t="s">
        <v>194</v>
      </c>
      <c r="X4266" s="8">
        <v>55.462175392827156</v>
      </c>
      <c r="Y4266" s="8">
        <v>10.5</v>
      </c>
      <c r="AP4266" s="6"/>
      <c r="AQ4266" s="6"/>
      <c r="AR4266" s="6"/>
      <c r="AS4266" s="6"/>
      <c r="AT4266" s="6"/>
    </row>
    <row r="4267" spans="1:46" ht="14.25" customHeight="1">
      <c r="A4267" s="7" t="s">
        <v>38</v>
      </c>
      <c r="B4267" s="7">
        <v>4857</v>
      </c>
      <c r="C4267" s="8">
        <v>65956</v>
      </c>
      <c r="D4267" s="8" t="s">
        <v>2402</v>
      </c>
      <c r="E4267" s="8" t="str">
        <f t="shared" si="66"/>
        <v>Edelweiss Financial 17</v>
      </c>
      <c r="F4267" s="8" t="s">
        <v>1638</v>
      </c>
      <c r="G4267" s="8">
        <v>1995</v>
      </c>
      <c r="H4267" s="8">
        <v>25</v>
      </c>
      <c r="I4267" s="8" t="s">
        <v>54</v>
      </c>
      <c r="J4267" s="8" t="s">
        <v>2475</v>
      </c>
      <c r="K4267" s="6" t="s">
        <v>2475</v>
      </c>
      <c r="L4267" s="7" t="s">
        <v>272</v>
      </c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8" t="s">
        <v>194</v>
      </c>
      <c r="X4267" s="8">
        <v>42.82024409259926</v>
      </c>
      <c r="Y4267" s="8">
        <v>10.5</v>
      </c>
      <c r="AP4267" s="6"/>
      <c r="AQ4267" s="6"/>
      <c r="AR4267" s="6"/>
      <c r="AS4267" s="6"/>
      <c r="AT4267" s="6"/>
    </row>
    <row r="4268" spans="1:46" ht="14.25" customHeight="1">
      <c r="A4268" s="7" t="s">
        <v>38</v>
      </c>
      <c r="B4268" s="7">
        <v>4879</v>
      </c>
      <c r="C4268" s="8">
        <v>65956</v>
      </c>
      <c r="D4268" s="8" t="s">
        <v>2402</v>
      </c>
      <c r="E4268" s="8" t="str">
        <f t="shared" si="66"/>
        <v>Edelweiss Financial 17</v>
      </c>
      <c r="F4268" s="8" t="s">
        <v>1638</v>
      </c>
      <c r="G4268" s="8">
        <v>1995</v>
      </c>
      <c r="H4268" s="8">
        <v>25</v>
      </c>
      <c r="I4268" s="8" t="s">
        <v>54</v>
      </c>
      <c r="J4268" s="8" t="s">
        <v>2475</v>
      </c>
      <c r="K4268" s="6" t="s">
        <v>2475</v>
      </c>
      <c r="L4268" s="7" t="s">
        <v>272</v>
      </c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8" t="s">
        <v>194</v>
      </c>
      <c r="X4268" s="8">
        <v>42.82024409259926</v>
      </c>
      <c r="Y4268" s="8">
        <v>10.5</v>
      </c>
      <c r="AP4268" s="6"/>
      <c r="AQ4268" s="6"/>
      <c r="AR4268" s="6"/>
      <c r="AS4268" s="6"/>
      <c r="AT4268" s="6"/>
    </row>
    <row r="4269" spans="1:46" ht="14.25" customHeight="1">
      <c r="A4269" s="7" t="s">
        <v>38</v>
      </c>
      <c r="B4269" s="7">
        <v>4942</v>
      </c>
      <c r="C4269" s="8">
        <v>65956</v>
      </c>
      <c r="D4269" s="8" t="s">
        <v>2402</v>
      </c>
      <c r="E4269" s="8" t="str">
        <f t="shared" si="66"/>
        <v>Edelweiss Financial 18</v>
      </c>
      <c r="F4269" s="8" t="s">
        <v>1638</v>
      </c>
      <c r="G4269" s="8">
        <v>1995</v>
      </c>
      <c r="H4269" s="8">
        <v>25</v>
      </c>
      <c r="I4269" s="8" t="s">
        <v>56</v>
      </c>
      <c r="J4269" s="8" t="s">
        <v>2475</v>
      </c>
      <c r="K4269" s="6" t="s">
        <v>2475</v>
      </c>
      <c r="L4269" s="7" t="s">
        <v>272</v>
      </c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8" t="s">
        <v>194</v>
      </c>
      <c r="X4269" s="8">
        <v>55.462175392827156</v>
      </c>
      <c r="Y4269" s="8">
        <v>10.5</v>
      </c>
      <c r="AP4269" s="6"/>
      <c r="AQ4269" s="6"/>
      <c r="AR4269" s="6"/>
      <c r="AS4269" s="6"/>
      <c r="AT4269" s="6"/>
    </row>
    <row r="4270" spans="1:46" ht="14.25" customHeight="1">
      <c r="A4270" s="7" t="s">
        <v>38</v>
      </c>
      <c r="B4270" s="7">
        <v>4902</v>
      </c>
      <c r="C4270" s="8">
        <v>65956</v>
      </c>
      <c r="D4270" s="8" t="s">
        <v>2402</v>
      </c>
      <c r="E4270" s="8" t="str">
        <f t="shared" si="66"/>
        <v>Edelweiss Financial 17</v>
      </c>
      <c r="F4270" s="8" t="s">
        <v>1638</v>
      </c>
      <c r="G4270" s="8">
        <v>1995</v>
      </c>
      <c r="H4270" s="8">
        <v>25</v>
      </c>
      <c r="I4270" s="8" t="s">
        <v>54</v>
      </c>
      <c r="J4270" s="8" t="s">
        <v>2476</v>
      </c>
      <c r="K4270" s="6" t="s">
        <v>2476</v>
      </c>
      <c r="L4270" s="7" t="s">
        <v>69</v>
      </c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8" t="s">
        <v>70</v>
      </c>
      <c r="X4270" s="8">
        <v>55.462175392827156</v>
      </c>
      <c r="Y4270" s="8">
        <v>26.5</v>
      </c>
      <c r="AE4270" s="7"/>
      <c r="AP4270" s="6"/>
      <c r="AQ4270" s="6"/>
      <c r="AR4270" s="6"/>
      <c r="AS4270" s="6"/>
      <c r="AT4270" s="6"/>
    </row>
    <row r="4271" spans="1:46" ht="14.25" customHeight="1">
      <c r="A4271" s="7" t="s">
        <v>38</v>
      </c>
      <c r="B4271" s="7">
        <v>4958</v>
      </c>
      <c r="C4271" s="8">
        <v>65956</v>
      </c>
      <c r="D4271" s="8" t="s">
        <v>2402</v>
      </c>
      <c r="E4271" s="8" t="str">
        <f t="shared" si="66"/>
        <v>Edelweiss Financial 18</v>
      </c>
      <c r="F4271" s="8" t="s">
        <v>1638</v>
      </c>
      <c r="G4271" s="8">
        <v>1995</v>
      </c>
      <c r="H4271" s="8">
        <v>25</v>
      </c>
      <c r="I4271" s="8" t="s">
        <v>56</v>
      </c>
      <c r="J4271" s="8" t="s">
        <v>2476</v>
      </c>
      <c r="K4271" s="6" t="s">
        <v>2476</v>
      </c>
      <c r="L4271" s="7" t="s">
        <v>69</v>
      </c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8" t="s">
        <v>70</v>
      </c>
      <c r="X4271" s="8">
        <v>55.462175392827156</v>
      </c>
      <c r="Y4271" s="8">
        <v>26.5</v>
      </c>
      <c r="AP4271" s="6"/>
      <c r="AQ4271" s="6"/>
      <c r="AR4271" s="6"/>
      <c r="AS4271" s="6"/>
      <c r="AT4271" s="6"/>
    </row>
    <row r="4272" spans="1:46" ht="14.25" customHeight="1">
      <c r="A4272" s="7" t="s">
        <v>38</v>
      </c>
      <c r="B4272" s="7">
        <v>4709</v>
      </c>
      <c r="C4272" s="8">
        <v>65956</v>
      </c>
      <c r="D4272" s="8" t="s">
        <v>2402</v>
      </c>
      <c r="E4272" s="8" t="str">
        <f t="shared" si="66"/>
        <v>Edelweiss Financial 14</v>
      </c>
      <c r="F4272" s="8" t="s">
        <v>1638</v>
      </c>
      <c r="G4272" s="8">
        <v>1995</v>
      </c>
      <c r="H4272" s="8">
        <v>25</v>
      </c>
      <c r="I4272" s="8" t="s">
        <v>117</v>
      </c>
      <c r="J4272" s="8" t="s">
        <v>2477</v>
      </c>
      <c r="K4272" s="8" t="s">
        <v>2477</v>
      </c>
      <c r="L4272" s="7" t="s">
        <v>48</v>
      </c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8" t="s">
        <v>49</v>
      </c>
      <c r="X4272" s="8">
        <v>49.666280586541916</v>
      </c>
      <c r="Y4272" s="8">
        <v>0</v>
      </c>
      <c r="AP4272" s="6"/>
      <c r="AQ4272" s="6"/>
      <c r="AR4272" s="6"/>
      <c r="AS4272" s="6"/>
      <c r="AT4272" s="6"/>
    </row>
    <row r="4273" spans="1:46" ht="14.25" customHeight="1">
      <c r="A4273" s="7" t="s">
        <v>38</v>
      </c>
      <c r="B4273" s="7">
        <v>4756</v>
      </c>
      <c r="C4273" s="8">
        <v>65956</v>
      </c>
      <c r="D4273" s="8" t="s">
        <v>2402</v>
      </c>
      <c r="E4273" s="8" t="str">
        <f t="shared" si="66"/>
        <v>Edelweiss Financial 16</v>
      </c>
      <c r="F4273" s="8" t="s">
        <v>1638</v>
      </c>
      <c r="G4273" s="8">
        <v>1995</v>
      </c>
      <c r="H4273" s="8">
        <v>25</v>
      </c>
      <c r="I4273" s="8" t="s">
        <v>52</v>
      </c>
      <c r="J4273" s="8" t="s">
        <v>2477</v>
      </c>
      <c r="K4273" s="8" t="s">
        <v>2477</v>
      </c>
      <c r="L4273" s="7" t="s">
        <v>48</v>
      </c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8" t="s">
        <v>49</v>
      </c>
      <c r="X4273" s="8">
        <v>49.666280586541916</v>
      </c>
      <c r="Y4273" s="8">
        <v>0</v>
      </c>
      <c r="AP4273" s="6"/>
      <c r="AQ4273" s="6"/>
      <c r="AR4273" s="6"/>
      <c r="AS4273" s="6"/>
      <c r="AT4273" s="6"/>
    </row>
    <row r="4274" spans="1:46" ht="14.25" customHeight="1">
      <c r="A4274" s="7" t="s">
        <v>38</v>
      </c>
      <c r="B4274" s="7">
        <v>4819</v>
      </c>
      <c r="C4274" s="8">
        <v>65956</v>
      </c>
      <c r="D4274" s="8" t="s">
        <v>2402</v>
      </c>
      <c r="E4274" s="8" t="str">
        <f t="shared" si="66"/>
        <v>Edelweiss Financial 17</v>
      </c>
      <c r="F4274" s="8" t="s">
        <v>1638</v>
      </c>
      <c r="G4274" s="8">
        <v>1995</v>
      </c>
      <c r="H4274" s="8">
        <v>25</v>
      </c>
      <c r="I4274" s="8" t="s">
        <v>54</v>
      </c>
      <c r="J4274" s="8" t="s">
        <v>2477</v>
      </c>
      <c r="K4274" s="8" t="s">
        <v>2477</v>
      </c>
      <c r="L4274" s="7" t="s">
        <v>48</v>
      </c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8" t="s">
        <v>49</v>
      </c>
      <c r="X4274" s="8">
        <v>49.666280586541916</v>
      </c>
      <c r="Y4274" s="8">
        <v>0</v>
      </c>
      <c r="AP4274" s="6"/>
      <c r="AQ4274" s="6"/>
      <c r="AR4274" s="6"/>
      <c r="AS4274" s="6"/>
      <c r="AT4274" s="6"/>
    </row>
    <row r="4275" spans="1:46" ht="14.25" customHeight="1">
      <c r="A4275" s="7" t="s">
        <v>38</v>
      </c>
      <c r="B4275" s="7">
        <v>4904</v>
      </c>
      <c r="C4275" s="8">
        <v>65956</v>
      </c>
      <c r="D4275" s="8" t="s">
        <v>2402</v>
      </c>
      <c r="E4275" s="8" t="str">
        <f t="shared" si="66"/>
        <v>Edelweiss Financial 18</v>
      </c>
      <c r="F4275" s="8" t="s">
        <v>1638</v>
      </c>
      <c r="G4275" s="8">
        <v>1995</v>
      </c>
      <c r="H4275" s="8">
        <v>25</v>
      </c>
      <c r="I4275" s="8" t="s">
        <v>56</v>
      </c>
      <c r="J4275" s="8" t="s">
        <v>2477</v>
      </c>
      <c r="K4275" s="8" t="s">
        <v>2477</v>
      </c>
      <c r="L4275" s="7" t="s">
        <v>48</v>
      </c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8" t="s">
        <v>49</v>
      </c>
      <c r="X4275" s="8">
        <v>49.666280586541916</v>
      </c>
      <c r="Y4275" s="8">
        <v>0</v>
      </c>
      <c r="AP4275" s="6"/>
      <c r="AQ4275" s="6"/>
      <c r="AR4275" s="6"/>
      <c r="AS4275" s="6"/>
      <c r="AT4275" s="6"/>
    </row>
    <row r="4276" spans="1:46" ht="14.25" customHeight="1">
      <c r="A4276" s="7" t="s">
        <v>38</v>
      </c>
      <c r="B4276" s="7">
        <v>4961</v>
      </c>
      <c r="C4276" s="8">
        <v>65956</v>
      </c>
      <c r="D4276" s="8" t="s">
        <v>2402</v>
      </c>
      <c r="E4276" s="8" t="str">
        <f t="shared" si="66"/>
        <v>Edelweiss Financial 18</v>
      </c>
      <c r="F4276" s="8" t="s">
        <v>1638</v>
      </c>
      <c r="G4276" s="8">
        <v>1995</v>
      </c>
      <c r="H4276" s="8">
        <v>25</v>
      </c>
      <c r="I4276" s="8" t="s">
        <v>56</v>
      </c>
      <c r="J4276" s="8" t="s">
        <v>2478</v>
      </c>
      <c r="K4276" s="8" t="s">
        <v>2478</v>
      </c>
      <c r="L4276" s="7" t="s">
        <v>48</v>
      </c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8" t="s">
        <v>49</v>
      </c>
      <c r="X4276" s="8">
        <v>49.666280586541916</v>
      </c>
      <c r="Y4276" s="8">
        <v>0</v>
      </c>
      <c r="AP4276" s="6"/>
      <c r="AQ4276" s="6"/>
      <c r="AR4276" s="6"/>
      <c r="AS4276" s="6"/>
      <c r="AT4276" s="6"/>
    </row>
    <row r="4277" spans="1:46" ht="14.25" customHeight="1">
      <c r="A4277" s="7" t="s">
        <v>38</v>
      </c>
      <c r="B4277" s="7">
        <v>4815</v>
      </c>
      <c r="C4277" s="8">
        <v>65956</v>
      </c>
      <c r="D4277" s="8" t="s">
        <v>2402</v>
      </c>
      <c r="E4277" s="8" t="str">
        <f t="shared" si="66"/>
        <v>Edelweiss Financial 16</v>
      </c>
      <c r="F4277" s="8" t="s">
        <v>1638</v>
      </c>
      <c r="G4277" s="8">
        <v>1995</v>
      </c>
      <c r="H4277" s="8">
        <v>25</v>
      </c>
      <c r="I4277" s="8" t="s">
        <v>52</v>
      </c>
      <c r="J4277" s="8" t="s">
        <v>2479</v>
      </c>
      <c r="K4277" s="6" t="s">
        <v>2479</v>
      </c>
      <c r="L4277" s="7" t="s">
        <v>498</v>
      </c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8" t="s">
        <v>279</v>
      </c>
      <c r="X4277" s="8">
        <v>55.175707688617003</v>
      </c>
      <c r="Y4277" s="8">
        <v>17.666666666666668</v>
      </c>
      <c r="AP4277" s="6"/>
      <c r="AQ4277" s="6"/>
      <c r="AR4277" s="6"/>
      <c r="AS4277" s="6"/>
      <c r="AT4277" s="6"/>
    </row>
    <row r="4278" spans="1:46" ht="14.25" customHeight="1">
      <c r="A4278" s="7" t="s">
        <v>38</v>
      </c>
      <c r="B4278" s="7">
        <v>4873</v>
      </c>
      <c r="C4278" s="8">
        <v>65956</v>
      </c>
      <c r="D4278" s="8" t="s">
        <v>2402</v>
      </c>
      <c r="E4278" s="8" t="str">
        <f t="shared" si="66"/>
        <v>Edelweiss Financial 17</v>
      </c>
      <c r="F4278" s="8" t="s">
        <v>1638</v>
      </c>
      <c r="G4278" s="8">
        <v>1995</v>
      </c>
      <c r="H4278" s="8">
        <v>25</v>
      </c>
      <c r="I4278" s="8" t="s">
        <v>54</v>
      </c>
      <c r="J4278" s="8" t="s">
        <v>2479</v>
      </c>
      <c r="K4278" s="6" t="s">
        <v>2479</v>
      </c>
      <c r="L4278" s="7" t="s">
        <v>498</v>
      </c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8" t="s">
        <v>279</v>
      </c>
      <c r="X4278" s="8">
        <v>54.616513733957056</v>
      </c>
      <c r="Y4278" s="8">
        <v>17.666666666666668</v>
      </c>
      <c r="AP4278" s="6"/>
      <c r="AQ4278" s="6"/>
      <c r="AR4278" s="6"/>
      <c r="AS4278" s="6"/>
      <c r="AT4278" s="6"/>
    </row>
    <row r="4279" spans="1:46" ht="14.25" customHeight="1">
      <c r="A4279" s="7" t="s">
        <v>38</v>
      </c>
      <c r="B4279" s="7">
        <v>4895</v>
      </c>
      <c r="C4279" s="8">
        <v>65956</v>
      </c>
      <c r="D4279" s="8" t="s">
        <v>2402</v>
      </c>
      <c r="E4279" s="8" t="str">
        <f t="shared" si="66"/>
        <v>Edelweiss Financial 17</v>
      </c>
      <c r="F4279" s="8" t="s">
        <v>1638</v>
      </c>
      <c r="G4279" s="8">
        <v>1995</v>
      </c>
      <c r="H4279" s="8">
        <v>25</v>
      </c>
      <c r="I4279" s="8" t="s">
        <v>54</v>
      </c>
      <c r="J4279" s="8" t="s">
        <v>2479</v>
      </c>
      <c r="K4279" s="6" t="s">
        <v>2479</v>
      </c>
      <c r="L4279" s="7" t="s">
        <v>498</v>
      </c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8" t="s">
        <v>279</v>
      </c>
      <c r="X4279" s="8">
        <v>55.175707688617003</v>
      </c>
      <c r="Y4279" s="8">
        <v>17.666666666666668</v>
      </c>
      <c r="AP4279" s="6"/>
      <c r="AQ4279" s="6"/>
      <c r="AR4279" s="6"/>
      <c r="AS4279" s="6"/>
      <c r="AT4279" s="6"/>
    </row>
    <row r="4280" spans="1:46" ht="14.25" customHeight="1">
      <c r="A4280" s="7" t="s">
        <v>38</v>
      </c>
      <c r="B4280" s="7">
        <v>4736</v>
      </c>
      <c r="C4280" s="8">
        <v>65956</v>
      </c>
      <c r="D4280" s="8" t="s">
        <v>2402</v>
      </c>
      <c r="E4280" s="8" t="str">
        <f t="shared" si="66"/>
        <v>Edelweiss Financial 14</v>
      </c>
      <c r="F4280" s="8" t="s">
        <v>1638</v>
      </c>
      <c r="G4280" s="8">
        <v>1995</v>
      </c>
      <c r="H4280" s="8">
        <v>25</v>
      </c>
      <c r="I4280" s="8" t="s">
        <v>117</v>
      </c>
      <c r="J4280" s="8" t="s">
        <v>2480</v>
      </c>
      <c r="K4280" s="8" t="s">
        <v>2480</v>
      </c>
      <c r="L4280" s="7" t="s">
        <v>48</v>
      </c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8" t="s">
        <v>49</v>
      </c>
      <c r="X4280" s="8">
        <v>49.666280586541916</v>
      </c>
      <c r="Y4280" s="8">
        <v>0</v>
      </c>
      <c r="AP4280" s="6"/>
      <c r="AQ4280" s="6"/>
      <c r="AR4280" s="6"/>
      <c r="AS4280" s="6"/>
      <c r="AT4280" s="6"/>
    </row>
    <row r="4281" spans="1:46" ht="14.25" customHeight="1">
      <c r="A4281" s="7" t="s">
        <v>38</v>
      </c>
      <c r="B4281" s="7">
        <v>4783</v>
      </c>
      <c r="C4281" s="8">
        <v>65956</v>
      </c>
      <c r="D4281" s="8" t="s">
        <v>2402</v>
      </c>
      <c r="E4281" s="8" t="str">
        <f t="shared" si="66"/>
        <v>Edelweiss Financial 16</v>
      </c>
      <c r="F4281" s="8" t="s">
        <v>1638</v>
      </c>
      <c r="G4281" s="8">
        <v>1995</v>
      </c>
      <c r="H4281" s="8">
        <v>25</v>
      </c>
      <c r="I4281" s="8" t="s">
        <v>52</v>
      </c>
      <c r="J4281" s="8" t="s">
        <v>2480</v>
      </c>
      <c r="K4281" s="8" t="s">
        <v>2481</v>
      </c>
      <c r="L4281" s="7" t="s">
        <v>48</v>
      </c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8" t="s">
        <v>49</v>
      </c>
      <c r="X4281" s="8">
        <v>49.666280586541916</v>
      </c>
      <c r="Y4281" s="8">
        <v>0</v>
      </c>
      <c r="AP4281" s="6"/>
      <c r="AQ4281" s="6"/>
      <c r="AR4281" s="6"/>
      <c r="AS4281" s="6"/>
      <c r="AT4281" s="6"/>
    </row>
    <row r="4282" spans="1:46" ht="14.25" customHeight="1">
      <c r="A4282" s="7" t="s">
        <v>38</v>
      </c>
      <c r="B4282" s="7">
        <v>4848</v>
      </c>
      <c r="C4282" s="8">
        <v>65956</v>
      </c>
      <c r="D4282" s="8" t="s">
        <v>2402</v>
      </c>
      <c r="E4282" s="8" t="str">
        <f t="shared" si="66"/>
        <v>Edelweiss Financial 17</v>
      </c>
      <c r="F4282" s="8" t="s">
        <v>1638</v>
      </c>
      <c r="G4282" s="8">
        <v>1995</v>
      </c>
      <c r="H4282" s="8">
        <v>25</v>
      </c>
      <c r="I4282" s="8" t="s">
        <v>54</v>
      </c>
      <c r="J4282" s="8" t="s">
        <v>2480</v>
      </c>
      <c r="K4282" s="8" t="s">
        <v>2480</v>
      </c>
      <c r="L4282" s="7" t="s">
        <v>48</v>
      </c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8" t="s">
        <v>49</v>
      </c>
      <c r="X4282" s="8">
        <v>49.666280586541916</v>
      </c>
      <c r="Y4282" s="8">
        <v>0</v>
      </c>
      <c r="AP4282" s="6"/>
      <c r="AQ4282" s="6"/>
      <c r="AR4282" s="6"/>
      <c r="AS4282" s="6"/>
      <c r="AT4282" s="6"/>
    </row>
    <row r="4283" spans="1:46" ht="14.25" customHeight="1">
      <c r="A4283" s="7" t="s">
        <v>38</v>
      </c>
      <c r="B4283" s="7">
        <v>4933</v>
      </c>
      <c r="C4283" s="8">
        <v>65956</v>
      </c>
      <c r="D4283" s="8" t="s">
        <v>2402</v>
      </c>
      <c r="E4283" s="8" t="str">
        <f t="shared" si="66"/>
        <v>Edelweiss Financial 18</v>
      </c>
      <c r="F4283" s="8" t="s">
        <v>1638</v>
      </c>
      <c r="G4283" s="8">
        <v>1995</v>
      </c>
      <c r="H4283" s="8">
        <v>25</v>
      </c>
      <c r="I4283" s="8" t="s">
        <v>56</v>
      </c>
      <c r="J4283" s="8" t="s">
        <v>2480</v>
      </c>
      <c r="K4283" s="6" t="s">
        <v>2480</v>
      </c>
      <c r="L4283" s="7" t="s">
        <v>60</v>
      </c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8" t="s">
        <v>61</v>
      </c>
      <c r="X4283" s="8">
        <v>44.512039702530892</v>
      </c>
      <c r="Y4283" s="8">
        <v>18.666666666666668</v>
      </c>
      <c r="AP4283" s="6"/>
      <c r="AQ4283" s="6"/>
      <c r="AR4283" s="6"/>
      <c r="AS4283" s="6"/>
      <c r="AT4283" s="6"/>
    </row>
    <row r="4284" spans="1:46" ht="14.25" customHeight="1">
      <c r="A4284" s="7" t="s">
        <v>38</v>
      </c>
      <c r="B4284" s="7">
        <v>4715</v>
      </c>
      <c r="C4284" s="8">
        <v>65956</v>
      </c>
      <c r="D4284" s="8" t="s">
        <v>2402</v>
      </c>
      <c r="E4284" s="8" t="str">
        <f t="shared" si="66"/>
        <v>Edelweiss Financial 14</v>
      </c>
      <c r="F4284" s="8" t="s">
        <v>1638</v>
      </c>
      <c r="G4284" s="8">
        <v>1995</v>
      </c>
      <c r="H4284" s="8">
        <v>25</v>
      </c>
      <c r="I4284" s="8" t="s">
        <v>117</v>
      </c>
      <c r="J4284" s="8" t="s">
        <v>2482</v>
      </c>
      <c r="K4284" s="8" t="s">
        <v>2482</v>
      </c>
      <c r="L4284" s="7" t="s">
        <v>48</v>
      </c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8" t="s">
        <v>49</v>
      </c>
      <c r="X4284" s="8">
        <v>49.666280586541916</v>
      </c>
      <c r="Y4284" s="8">
        <v>0</v>
      </c>
      <c r="AP4284" s="6"/>
      <c r="AQ4284" s="6"/>
      <c r="AR4284" s="6"/>
      <c r="AS4284" s="6"/>
      <c r="AT4284" s="6"/>
    </row>
    <row r="4285" spans="1:46" ht="14.25" customHeight="1">
      <c r="A4285" s="7" t="s">
        <v>38</v>
      </c>
      <c r="B4285" s="7">
        <v>4762</v>
      </c>
      <c r="C4285" s="8">
        <v>65956</v>
      </c>
      <c r="D4285" s="8" t="s">
        <v>2402</v>
      </c>
      <c r="E4285" s="8" t="str">
        <f t="shared" si="66"/>
        <v>Edelweiss Financial 16</v>
      </c>
      <c r="F4285" s="8" t="s">
        <v>1638</v>
      </c>
      <c r="G4285" s="8">
        <v>1995</v>
      </c>
      <c r="H4285" s="8">
        <v>25</v>
      </c>
      <c r="I4285" s="8" t="s">
        <v>52</v>
      </c>
      <c r="J4285" s="8" t="s">
        <v>2482</v>
      </c>
      <c r="K4285" s="8" t="s">
        <v>2482</v>
      </c>
      <c r="L4285" s="7" t="s">
        <v>48</v>
      </c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8" t="s">
        <v>49</v>
      </c>
      <c r="X4285" s="8">
        <v>49.666280586541916</v>
      </c>
      <c r="Y4285" s="8">
        <v>0</v>
      </c>
      <c r="AP4285" s="6"/>
      <c r="AQ4285" s="6"/>
      <c r="AR4285" s="6"/>
      <c r="AS4285" s="6"/>
      <c r="AT4285" s="6"/>
    </row>
    <row r="4286" spans="1:46" ht="14.25" customHeight="1">
      <c r="A4286" s="7" t="s">
        <v>38</v>
      </c>
      <c r="B4286" s="7">
        <v>4825</v>
      </c>
      <c r="C4286" s="8">
        <v>65956</v>
      </c>
      <c r="D4286" s="8" t="s">
        <v>2402</v>
      </c>
      <c r="E4286" s="8" t="str">
        <f t="shared" si="66"/>
        <v>Edelweiss Financial 17</v>
      </c>
      <c r="F4286" s="8" t="s">
        <v>1638</v>
      </c>
      <c r="G4286" s="8">
        <v>1995</v>
      </c>
      <c r="H4286" s="8">
        <v>25</v>
      </c>
      <c r="I4286" s="8" t="s">
        <v>54</v>
      </c>
      <c r="J4286" s="8" t="s">
        <v>2482</v>
      </c>
      <c r="K4286" s="8" t="s">
        <v>2482</v>
      </c>
      <c r="L4286" s="7" t="s">
        <v>48</v>
      </c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8" t="s">
        <v>49</v>
      </c>
      <c r="X4286" s="8">
        <v>49.666280586541916</v>
      </c>
      <c r="Y4286" s="8">
        <v>0</v>
      </c>
      <c r="AP4286" s="6"/>
      <c r="AQ4286" s="6"/>
      <c r="AR4286" s="6"/>
      <c r="AS4286" s="6"/>
      <c r="AT4286" s="6"/>
    </row>
    <row r="4287" spans="1:46" ht="14.25" customHeight="1">
      <c r="A4287" s="7" t="s">
        <v>38</v>
      </c>
      <c r="B4287" s="7">
        <v>4910</v>
      </c>
      <c r="C4287" s="8">
        <v>65956</v>
      </c>
      <c r="D4287" s="8" t="s">
        <v>2402</v>
      </c>
      <c r="E4287" s="8" t="str">
        <f t="shared" si="66"/>
        <v>Edelweiss Financial 18</v>
      </c>
      <c r="F4287" s="8" t="s">
        <v>1638</v>
      </c>
      <c r="G4287" s="8">
        <v>1995</v>
      </c>
      <c r="H4287" s="8">
        <v>25</v>
      </c>
      <c r="I4287" s="8" t="s">
        <v>56</v>
      </c>
      <c r="J4287" s="8" t="s">
        <v>2482</v>
      </c>
      <c r="K4287" s="8" t="s">
        <v>2482</v>
      </c>
      <c r="L4287" s="7" t="s">
        <v>48</v>
      </c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8" t="s">
        <v>49</v>
      </c>
      <c r="X4287" s="8">
        <v>49.666280586541916</v>
      </c>
      <c r="Y4287" s="8">
        <v>0</v>
      </c>
      <c r="AP4287" s="6"/>
      <c r="AQ4287" s="6"/>
      <c r="AR4287" s="6"/>
      <c r="AS4287" s="6"/>
      <c r="AT4287" s="6"/>
    </row>
    <row r="4288" spans="1:46" ht="14.25" customHeight="1">
      <c r="A4288" s="7" t="s">
        <v>38</v>
      </c>
      <c r="B4288" s="7">
        <v>4721</v>
      </c>
      <c r="C4288" s="8">
        <v>65956</v>
      </c>
      <c r="D4288" s="8" t="s">
        <v>2402</v>
      </c>
      <c r="E4288" s="8" t="str">
        <f t="shared" si="66"/>
        <v>Edelweiss Financial 14</v>
      </c>
      <c r="F4288" s="8" t="s">
        <v>1638</v>
      </c>
      <c r="G4288" s="8">
        <v>1995</v>
      </c>
      <c r="H4288" s="8">
        <v>25</v>
      </c>
      <c r="I4288" s="8" t="s">
        <v>117</v>
      </c>
      <c r="J4288" s="8" t="s">
        <v>2483</v>
      </c>
      <c r="K4288" s="8" t="s">
        <v>2483</v>
      </c>
      <c r="L4288" s="7" t="s">
        <v>48</v>
      </c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8" t="s">
        <v>49</v>
      </c>
      <c r="X4288" s="8">
        <v>49.666280586541916</v>
      </c>
      <c r="Y4288" s="8">
        <v>0</v>
      </c>
      <c r="AP4288" s="6"/>
      <c r="AQ4288" s="6"/>
      <c r="AR4288" s="6"/>
      <c r="AS4288" s="6"/>
      <c r="AT4288" s="6"/>
    </row>
    <row r="4289" spans="1:46" ht="14.25" customHeight="1">
      <c r="A4289" s="7" t="s">
        <v>38</v>
      </c>
      <c r="B4289" s="7">
        <v>4768</v>
      </c>
      <c r="C4289" s="8">
        <v>65956</v>
      </c>
      <c r="D4289" s="8" t="s">
        <v>2402</v>
      </c>
      <c r="E4289" s="8" t="str">
        <f t="shared" si="66"/>
        <v>Edelweiss Financial 16</v>
      </c>
      <c r="F4289" s="8" t="s">
        <v>1638</v>
      </c>
      <c r="G4289" s="8">
        <v>1995</v>
      </c>
      <c r="H4289" s="8">
        <v>25</v>
      </c>
      <c r="I4289" s="8" t="s">
        <v>52</v>
      </c>
      <c r="J4289" s="8" t="s">
        <v>2483</v>
      </c>
      <c r="K4289" s="8" t="s">
        <v>2483</v>
      </c>
      <c r="L4289" s="7" t="s">
        <v>48</v>
      </c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8" t="s">
        <v>49</v>
      </c>
      <c r="X4289" s="8">
        <v>49.666280586541916</v>
      </c>
      <c r="Y4289" s="8">
        <v>0</v>
      </c>
      <c r="AP4289" s="6"/>
      <c r="AQ4289" s="6"/>
      <c r="AR4289" s="6"/>
      <c r="AS4289" s="6"/>
      <c r="AT4289" s="6"/>
    </row>
    <row r="4290" spans="1:46" ht="14.25" customHeight="1">
      <c r="A4290" s="7" t="s">
        <v>38</v>
      </c>
      <c r="B4290" s="7">
        <v>4831</v>
      </c>
      <c r="C4290" s="8">
        <v>65956</v>
      </c>
      <c r="D4290" s="8" t="s">
        <v>2402</v>
      </c>
      <c r="E4290" s="8" t="str">
        <f t="shared" ref="E4290:E4353" si="67">CONCATENATE(LEFT(D4290,20),RIGHT(I4290,2))</f>
        <v>Edelweiss Financial 17</v>
      </c>
      <c r="F4290" s="8" t="s">
        <v>1638</v>
      </c>
      <c r="G4290" s="8">
        <v>1995</v>
      </c>
      <c r="H4290" s="8">
        <v>25</v>
      </c>
      <c r="I4290" s="8" t="s">
        <v>54</v>
      </c>
      <c r="J4290" s="8" t="s">
        <v>2483</v>
      </c>
      <c r="K4290" s="8" t="s">
        <v>2483</v>
      </c>
      <c r="L4290" s="7" t="s">
        <v>48</v>
      </c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8" t="s">
        <v>49</v>
      </c>
      <c r="X4290" s="8">
        <v>49.666280586541916</v>
      </c>
      <c r="Y4290" s="8">
        <v>0</v>
      </c>
      <c r="AP4290" s="6"/>
      <c r="AQ4290" s="6"/>
      <c r="AR4290" s="6"/>
      <c r="AS4290" s="6"/>
      <c r="AT4290" s="6"/>
    </row>
    <row r="4291" spans="1:46" ht="14.25" customHeight="1">
      <c r="A4291" s="7" t="s">
        <v>38</v>
      </c>
      <c r="B4291" s="7">
        <v>4916</v>
      </c>
      <c r="C4291" s="8">
        <v>65956</v>
      </c>
      <c r="D4291" s="8" t="s">
        <v>2402</v>
      </c>
      <c r="E4291" s="8" t="str">
        <f t="shared" si="67"/>
        <v>Edelweiss Financial 18</v>
      </c>
      <c r="F4291" s="8" t="s">
        <v>1638</v>
      </c>
      <c r="G4291" s="8">
        <v>1995</v>
      </c>
      <c r="H4291" s="8">
        <v>25</v>
      </c>
      <c r="I4291" s="8" t="s">
        <v>56</v>
      </c>
      <c r="J4291" s="8" t="s">
        <v>2483</v>
      </c>
      <c r="K4291" s="8" t="s">
        <v>2483</v>
      </c>
      <c r="L4291" s="7" t="s">
        <v>48</v>
      </c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8" t="s">
        <v>49</v>
      </c>
      <c r="X4291" s="8">
        <v>49.666280586541916</v>
      </c>
      <c r="Y4291" s="8">
        <v>0</v>
      </c>
      <c r="AP4291" s="6"/>
      <c r="AQ4291" s="6"/>
      <c r="AR4291" s="6"/>
      <c r="AS4291" s="6"/>
      <c r="AT4291" s="6"/>
    </row>
    <row r="4292" spans="1:46" ht="14.25" customHeight="1">
      <c r="A4292" s="7" t="s">
        <v>38</v>
      </c>
      <c r="B4292" s="7">
        <v>4959</v>
      </c>
      <c r="C4292" s="8">
        <v>65956</v>
      </c>
      <c r="D4292" s="8" t="s">
        <v>2402</v>
      </c>
      <c r="E4292" s="8" t="str">
        <f t="shared" si="67"/>
        <v>Edelweiss Financial 18</v>
      </c>
      <c r="F4292" s="8" t="s">
        <v>1638</v>
      </c>
      <c r="G4292" s="8">
        <v>1995</v>
      </c>
      <c r="H4292" s="8">
        <v>25</v>
      </c>
      <c r="I4292" s="8" t="s">
        <v>56</v>
      </c>
      <c r="J4292" s="8" t="s">
        <v>2484</v>
      </c>
      <c r="K4292" s="8" t="s">
        <v>2484</v>
      </c>
      <c r="L4292" s="7" t="s">
        <v>48</v>
      </c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8" t="s">
        <v>49</v>
      </c>
      <c r="X4292" s="8">
        <v>49.666280586541916</v>
      </c>
      <c r="Y4292" s="8">
        <v>0</v>
      </c>
      <c r="AP4292" s="6"/>
      <c r="AQ4292" s="6"/>
      <c r="AR4292" s="6"/>
      <c r="AS4292" s="6"/>
      <c r="AT4292" s="6"/>
    </row>
    <row r="4293" spans="1:46" ht="14.25" customHeight="1">
      <c r="A4293" s="7" t="s">
        <v>38</v>
      </c>
      <c r="B4293" s="7">
        <v>4864</v>
      </c>
      <c r="C4293" s="8">
        <v>65956</v>
      </c>
      <c r="D4293" s="8" t="s">
        <v>2402</v>
      </c>
      <c r="E4293" s="8" t="str">
        <f t="shared" si="67"/>
        <v>Edelweiss Financial 17</v>
      </c>
      <c r="F4293" s="8" t="s">
        <v>1638</v>
      </c>
      <c r="G4293" s="8">
        <v>1995</v>
      </c>
      <c r="H4293" s="8">
        <v>25</v>
      </c>
      <c r="I4293" s="8" t="s">
        <v>54</v>
      </c>
      <c r="J4293" s="8" t="s">
        <v>2485</v>
      </c>
      <c r="K4293" s="8" t="s">
        <v>2485</v>
      </c>
      <c r="L4293" s="7" t="s">
        <v>48</v>
      </c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8" t="s">
        <v>49</v>
      </c>
      <c r="X4293" s="8">
        <v>49.666280586541916</v>
      </c>
      <c r="Y4293" s="8">
        <v>0</v>
      </c>
      <c r="AP4293" s="6"/>
      <c r="AQ4293" s="6"/>
      <c r="AR4293" s="6"/>
      <c r="AS4293" s="6"/>
      <c r="AT4293" s="6"/>
    </row>
    <row r="4294" spans="1:46" ht="14.25" customHeight="1">
      <c r="A4294" s="7" t="s">
        <v>38</v>
      </c>
      <c r="B4294" s="7">
        <v>4886</v>
      </c>
      <c r="C4294" s="8">
        <v>65956</v>
      </c>
      <c r="D4294" s="8" t="s">
        <v>2402</v>
      </c>
      <c r="E4294" s="8" t="str">
        <f t="shared" si="67"/>
        <v>Edelweiss Financial 17</v>
      </c>
      <c r="F4294" s="8" t="s">
        <v>1638</v>
      </c>
      <c r="G4294" s="8">
        <v>1995</v>
      </c>
      <c r="H4294" s="8">
        <v>25</v>
      </c>
      <c r="I4294" s="8" t="s">
        <v>54</v>
      </c>
      <c r="J4294" s="8" t="s">
        <v>2485</v>
      </c>
      <c r="K4294" s="8" t="s">
        <v>2485</v>
      </c>
      <c r="L4294" s="7" t="s">
        <v>48</v>
      </c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8" t="s">
        <v>49</v>
      </c>
      <c r="X4294" s="8">
        <v>49.666280586541916</v>
      </c>
      <c r="Y4294" s="8">
        <v>0</v>
      </c>
      <c r="AP4294" s="6"/>
      <c r="AQ4294" s="6"/>
      <c r="AR4294" s="6"/>
      <c r="AS4294" s="6"/>
      <c r="AT4294" s="6"/>
    </row>
    <row r="4295" spans="1:46" ht="14.25" customHeight="1">
      <c r="A4295" s="7" t="s">
        <v>38</v>
      </c>
      <c r="B4295" s="7">
        <v>4949</v>
      </c>
      <c r="C4295" s="8">
        <v>65956</v>
      </c>
      <c r="D4295" s="8" t="s">
        <v>2402</v>
      </c>
      <c r="E4295" s="8" t="str">
        <f t="shared" si="67"/>
        <v>Edelweiss Financial 18</v>
      </c>
      <c r="F4295" s="8" t="s">
        <v>1638</v>
      </c>
      <c r="G4295" s="8">
        <v>1995</v>
      </c>
      <c r="H4295" s="8">
        <v>25</v>
      </c>
      <c r="I4295" s="8" t="s">
        <v>56</v>
      </c>
      <c r="J4295" s="8" t="s">
        <v>2485</v>
      </c>
      <c r="K4295" s="8" t="s">
        <v>2485</v>
      </c>
      <c r="L4295" s="7" t="s">
        <v>48</v>
      </c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8" t="s">
        <v>49</v>
      </c>
      <c r="X4295" s="8">
        <v>49.666280586541916</v>
      </c>
      <c r="Y4295" s="8">
        <v>0</v>
      </c>
      <c r="AP4295" s="6"/>
      <c r="AQ4295" s="6"/>
      <c r="AR4295" s="6"/>
      <c r="AS4295" s="6"/>
      <c r="AT4295" s="6"/>
    </row>
    <row r="4296" spans="1:46" ht="14.25" customHeight="1">
      <c r="A4296" s="7" t="s">
        <v>38</v>
      </c>
      <c r="B4296" s="7">
        <v>4713</v>
      </c>
      <c r="C4296" s="8">
        <v>65956</v>
      </c>
      <c r="D4296" s="8" t="s">
        <v>2402</v>
      </c>
      <c r="E4296" s="8" t="str">
        <f t="shared" si="67"/>
        <v>Edelweiss Financial 14</v>
      </c>
      <c r="F4296" s="8" t="s">
        <v>1638</v>
      </c>
      <c r="G4296" s="8">
        <v>1995</v>
      </c>
      <c r="H4296" s="8">
        <v>25</v>
      </c>
      <c r="I4296" s="8" t="s">
        <v>117</v>
      </c>
      <c r="J4296" s="8" t="s">
        <v>2486</v>
      </c>
      <c r="K4296" s="8" t="s">
        <v>2486</v>
      </c>
      <c r="L4296" s="7" t="s">
        <v>48</v>
      </c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8" t="s">
        <v>49</v>
      </c>
      <c r="X4296" s="8">
        <v>49.666280586541916</v>
      </c>
      <c r="Y4296" s="8">
        <v>0</v>
      </c>
      <c r="AP4296" s="6"/>
      <c r="AQ4296" s="6"/>
      <c r="AR4296" s="6"/>
      <c r="AS4296" s="6"/>
      <c r="AT4296" s="6"/>
    </row>
    <row r="4297" spans="1:46" ht="14.25" customHeight="1">
      <c r="A4297" s="7" t="s">
        <v>38</v>
      </c>
      <c r="B4297" s="7">
        <v>4760</v>
      </c>
      <c r="C4297" s="8">
        <v>65956</v>
      </c>
      <c r="D4297" s="8" t="s">
        <v>2402</v>
      </c>
      <c r="E4297" s="8" t="str">
        <f t="shared" si="67"/>
        <v>Edelweiss Financial 16</v>
      </c>
      <c r="F4297" s="8" t="s">
        <v>1638</v>
      </c>
      <c r="G4297" s="8">
        <v>1995</v>
      </c>
      <c r="H4297" s="8">
        <v>25</v>
      </c>
      <c r="I4297" s="8" t="s">
        <v>52</v>
      </c>
      <c r="J4297" s="8" t="s">
        <v>2487</v>
      </c>
      <c r="K4297" s="8" t="s">
        <v>2487</v>
      </c>
      <c r="L4297" s="7" t="s">
        <v>48</v>
      </c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8" t="s">
        <v>49</v>
      </c>
      <c r="X4297" s="8">
        <v>49.666280586541916</v>
      </c>
      <c r="Y4297" s="8">
        <v>0</v>
      </c>
      <c r="AP4297" s="6"/>
      <c r="AQ4297" s="6"/>
      <c r="AR4297" s="6"/>
      <c r="AS4297" s="6"/>
      <c r="AT4297" s="6"/>
    </row>
    <row r="4298" spans="1:46" ht="14.25" customHeight="1">
      <c r="A4298" s="7" t="s">
        <v>38</v>
      </c>
      <c r="B4298" s="7">
        <v>4771</v>
      </c>
      <c r="C4298" s="8">
        <v>65956</v>
      </c>
      <c r="D4298" s="8" t="s">
        <v>2402</v>
      </c>
      <c r="E4298" s="8" t="str">
        <f t="shared" si="67"/>
        <v>Edelweiss Financial 16</v>
      </c>
      <c r="F4298" s="8" t="s">
        <v>1638</v>
      </c>
      <c r="G4298" s="8">
        <v>1995</v>
      </c>
      <c r="H4298" s="8">
        <v>25</v>
      </c>
      <c r="I4298" s="8" t="s">
        <v>52</v>
      </c>
      <c r="J4298" s="8" t="s">
        <v>2488</v>
      </c>
      <c r="K4298" s="8" t="s">
        <v>2488</v>
      </c>
      <c r="L4298" s="7" t="s">
        <v>48</v>
      </c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8" t="s">
        <v>49</v>
      </c>
      <c r="X4298" s="8">
        <v>49.666280586541916</v>
      </c>
      <c r="Y4298" s="8">
        <v>0</v>
      </c>
      <c r="AP4298" s="6"/>
      <c r="AQ4298" s="6"/>
      <c r="AR4298" s="6"/>
      <c r="AS4298" s="6"/>
      <c r="AT4298" s="6"/>
    </row>
    <row r="4299" spans="1:46" ht="14.25" customHeight="1">
      <c r="A4299" s="7" t="s">
        <v>38</v>
      </c>
      <c r="B4299" s="7">
        <v>4772</v>
      </c>
      <c r="C4299" s="8">
        <v>65956</v>
      </c>
      <c r="D4299" s="8" t="s">
        <v>2402</v>
      </c>
      <c r="E4299" s="8" t="str">
        <f t="shared" si="67"/>
        <v>Edelweiss Financial 16</v>
      </c>
      <c r="F4299" s="8" t="s">
        <v>1638</v>
      </c>
      <c r="G4299" s="8">
        <v>1995</v>
      </c>
      <c r="H4299" s="8">
        <v>25</v>
      </c>
      <c r="I4299" s="8" t="s">
        <v>52</v>
      </c>
      <c r="J4299" s="8" t="s">
        <v>2489</v>
      </c>
      <c r="K4299" s="8" t="s">
        <v>2489</v>
      </c>
      <c r="L4299" s="7" t="s">
        <v>48</v>
      </c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8" t="s">
        <v>49</v>
      </c>
      <c r="X4299" s="8">
        <v>49.666280586541916</v>
      </c>
      <c r="Y4299" s="8">
        <v>0</v>
      </c>
      <c r="AP4299" s="6"/>
      <c r="AQ4299" s="6"/>
      <c r="AR4299" s="6"/>
      <c r="AS4299" s="6"/>
      <c r="AT4299" s="6"/>
    </row>
    <row r="4300" spans="1:46" ht="14.25" customHeight="1">
      <c r="A4300" s="7" t="s">
        <v>38</v>
      </c>
      <c r="B4300" s="7">
        <v>4798</v>
      </c>
      <c r="C4300" s="8">
        <v>65956</v>
      </c>
      <c r="D4300" s="8" t="s">
        <v>2402</v>
      </c>
      <c r="E4300" s="8" t="str">
        <f t="shared" si="67"/>
        <v>Edelweiss Financial 16</v>
      </c>
      <c r="F4300" s="8" t="s">
        <v>1638</v>
      </c>
      <c r="G4300" s="8">
        <v>1995</v>
      </c>
      <c r="H4300" s="8">
        <v>25</v>
      </c>
      <c r="I4300" s="8" t="s">
        <v>52</v>
      </c>
      <c r="J4300" s="8" t="s">
        <v>2490</v>
      </c>
      <c r="K4300" s="6" t="s">
        <v>2490</v>
      </c>
      <c r="L4300" s="7" t="s">
        <v>149</v>
      </c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8" t="s">
        <v>150</v>
      </c>
      <c r="X4300" s="8">
        <v>53.629153172604049</v>
      </c>
      <c r="Y4300" s="8">
        <v>22.666666666666668</v>
      </c>
      <c r="AP4300" s="6"/>
      <c r="AQ4300" s="6"/>
      <c r="AR4300" s="6"/>
      <c r="AS4300" s="6"/>
      <c r="AT4300" s="6"/>
    </row>
    <row r="4301" spans="1:46" ht="14.25" customHeight="1">
      <c r="A4301" s="7" t="s">
        <v>38</v>
      </c>
      <c r="B4301" s="7">
        <v>4794</v>
      </c>
      <c r="C4301" s="8">
        <v>65956</v>
      </c>
      <c r="D4301" s="8" t="s">
        <v>2402</v>
      </c>
      <c r="E4301" s="8" t="str">
        <f t="shared" si="67"/>
        <v>Edelweiss Financial 16</v>
      </c>
      <c r="F4301" s="8" t="s">
        <v>1638</v>
      </c>
      <c r="G4301" s="8">
        <v>1995</v>
      </c>
      <c r="H4301" s="8">
        <v>25</v>
      </c>
      <c r="I4301" s="8" t="s">
        <v>52</v>
      </c>
      <c r="J4301" s="8" t="s">
        <v>2491</v>
      </c>
      <c r="K4301" s="8" t="s">
        <v>2491</v>
      </c>
      <c r="L4301" s="7" t="s">
        <v>48</v>
      </c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8" t="s">
        <v>49</v>
      </c>
      <c r="X4301" s="8">
        <v>49.666280586541916</v>
      </c>
      <c r="Y4301" s="8">
        <v>0</v>
      </c>
      <c r="AP4301" s="6"/>
      <c r="AQ4301" s="6"/>
      <c r="AR4301" s="6"/>
      <c r="AS4301" s="6"/>
      <c r="AT4301" s="6"/>
    </row>
    <row r="4302" spans="1:46" ht="14.25" customHeight="1">
      <c r="A4302" s="7" t="s">
        <v>38</v>
      </c>
      <c r="B4302" s="7">
        <v>4748</v>
      </c>
      <c r="C4302" s="8">
        <v>65956</v>
      </c>
      <c r="D4302" s="8" t="s">
        <v>2402</v>
      </c>
      <c r="E4302" s="8" t="str">
        <f t="shared" si="67"/>
        <v>Edelweiss Financial 14</v>
      </c>
      <c r="F4302" s="8" t="s">
        <v>1638</v>
      </c>
      <c r="G4302" s="8">
        <v>1995</v>
      </c>
      <c r="H4302" s="8">
        <v>25</v>
      </c>
      <c r="I4302" s="8" t="s">
        <v>117</v>
      </c>
      <c r="J4302" s="8" t="s">
        <v>2492</v>
      </c>
      <c r="K4302" s="8" t="s">
        <v>2492</v>
      </c>
      <c r="L4302" s="7" t="s">
        <v>48</v>
      </c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8" t="s">
        <v>49</v>
      </c>
      <c r="X4302" s="8">
        <v>49.666280586541916</v>
      </c>
      <c r="Y4302" s="8">
        <v>0</v>
      </c>
      <c r="AP4302" s="6"/>
      <c r="AQ4302" s="6"/>
      <c r="AR4302" s="6"/>
      <c r="AS4302" s="6"/>
      <c r="AT4302" s="6"/>
    </row>
    <row r="4303" spans="1:46" ht="14.25" customHeight="1">
      <c r="A4303" s="7" t="s">
        <v>38</v>
      </c>
      <c r="B4303" s="7">
        <v>4750</v>
      </c>
      <c r="C4303" s="8">
        <v>65956</v>
      </c>
      <c r="D4303" s="8" t="s">
        <v>2402</v>
      </c>
      <c r="E4303" s="8" t="str">
        <f t="shared" si="67"/>
        <v>Edelweiss Financial 14</v>
      </c>
      <c r="F4303" s="8" t="s">
        <v>1638</v>
      </c>
      <c r="G4303" s="8">
        <v>1995</v>
      </c>
      <c r="H4303" s="8">
        <v>25</v>
      </c>
      <c r="I4303" s="8" t="s">
        <v>117</v>
      </c>
      <c r="J4303" s="8" t="s">
        <v>2493</v>
      </c>
      <c r="K4303" s="8" t="s">
        <v>2493</v>
      </c>
      <c r="L4303" s="7" t="s">
        <v>48</v>
      </c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8" t="s">
        <v>49</v>
      </c>
      <c r="X4303" s="8">
        <v>49.666280586541916</v>
      </c>
      <c r="Y4303" s="8">
        <v>0</v>
      </c>
      <c r="AP4303" s="6"/>
      <c r="AQ4303" s="6"/>
      <c r="AR4303" s="6"/>
      <c r="AS4303" s="6"/>
      <c r="AT4303" s="6"/>
    </row>
    <row r="4304" spans="1:46" ht="14.25" customHeight="1">
      <c r="A4304" s="7" t="s">
        <v>38</v>
      </c>
      <c r="B4304" s="7">
        <v>4855</v>
      </c>
      <c r="C4304" s="8">
        <v>65956</v>
      </c>
      <c r="D4304" s="8" t="s">
        <v>2402</v>
      </c>
      <c r="E4304" s="8" t="str">
        <f t="shared" si="67"/>
        <v>Edelweiss Financial 17</v>
      </c>
      <c r="F4304" s="8" t="s">
        <v>1638</v>
      </c>
      <c r="G4304" s="8">
        <v>1995</v>
      </c>
      <c r="H4304" s="8">
        <v>25</v>
      </c>
      <c r="I4304" s="8" t="s">
        <v>54</v>
      </c>
      <c r="J4304" s="8" t="s">
        <v>2493</v>
      </c>
      <c r="K4304" s="8" t="s">
        <v>2493</v>
      </c>
      <c r="L4304" s="7" t="s">
        <v>48</v>
      </c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8" t="s">
        <v>49</v>
      </c>
      <c r="X4304" s="8">
        <v>49.666280586541916</v>
      </c>
      <c r="Y4304" s="8">
        <v>0</v>
      </c>
      <c r="AP4304" s="6"/>
      <c r="AQ4304" s="6"/>
      <c r="AR4304" s="6"/>
      <c r="AS4304" s="6"/>
      <c r="AT4304" s="6"/>
    </row>
    <row r="4305" spans="1:46" ht="14.25" customHeight="1">
      <c r="A4305" s="7" t="s">
        <v>38</v>
      </c>
      <c r="B4305" s="7">
        <v>4877</v>
      </c>
      <c r="C4305" s="8">
        <v>65956</v>
      </c>
      <c r="D4305" s="8" t="s">
        <v>2402</v>
      </c>
      <c r="E4305" s="8" t="str">
        <f t="shared" si="67"/>
        <v>Edelweiss Financial 17</v>
      </c>
      <c r="F4305" s="8" t="s">
        <v>1638</v>
      </c>
      <c r="G4305" s="8">
        <v>1995</v>
      </c>
      <c r="H4305" s="8">
        <v>25</v>
      </c>
      <c r="I4305" s="8" t="s">
        <v>54</v>
      </c>
      <c r="J4305" s="8" t="s">
        <v>2493</v>
      </c>
      <c r="K4305" s="8" t="s">
        <v>2493</v>
      </c>
      <c r="L4305" s="7" t="s">
        <v>48</v>
      </c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8" t="s">
        <v>49</v>
      </c>
      <c r="X4305" s="8">
        <v>49.666280586541916</v>
      </c>
      <c r="Y4305" s="8">
        <v>0</v>
      </c>
      <c r="AP4305" s="6"/>
      <c r="AQ4305" s="6"/>
      <c r="AR4305" s="6"/>
      <c r="AS4305" s="6"/>
      <c r="AT4305" s="6"/>
    </row>
    <row r="4306" spans="1:46" ht="14.25" customHeight="1">
      <c r="A4306" s="7" t="s">
        <v>38</v>
      </c>
      <c r="B4306" s="7">
        <v>4940</v>
      </c>
      <c r="C4306" s="8">
        <v>65956</v>
      </c>
      <c r="D4306" s="8" t="s">
        <v>2402</v>
      </c>
      <c r="E4306" s="8" t="str">
        <f t="shared" si="67"/>
        <v>Edelweiss Financial 18</v>
      </c>
      <c r="F4306" s="8" t="s">
        <v>1638</v>
      </c>
      <c r="G4306" s="8">
        <v>1995</v>
      </c>
      <c r="H4306" s="8">
        <v>25</v>
      </c>
      <c r="I4306" s="8" t="s">
        <v>56</v>
      </c>
      <c r="J4306" s="8" t="s">
        <v>2493</v>
      </c>
      <c r="K4306" s="8" t="s">
        <v>2493</v>
      </c>
      <c r="L4306" s="7" t="s">
        <v>48</v>
      </c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8" t="s">
        <v>49</v>
      </c>
      <c r="X4306" s="8">
        <v>49.666280586541916</v>
      </c>
      <c r="Y4306" s="8">
        <v>0</v>
      </c>
      <c r="AP4306" s="6"/>
      <c r="AQ4306" s="6"/>
      <c r="AR4306" s="6"/>
      <c r="AS4306" s="6"/>
      <c r="AT4306" s="6"/>
    </row>
    <row r="4307" spans="1:46" ht="14.25" customHeight="1">
      <c r="A4307" s="7" t="s">
        <v>38</v>
      </c>
      <c r="B4307" s="7">
        <v>4813</v>
      </c>
      <c r="C4307" s="8">
        <v>65956</v>
      </c>
      <c r="D4307" s="8" t="s">
        <v>2402</v>
      </c>
      <c r="E4307" s="8" t="str">
        <f t="shared" si="67"/>
        <v>Edelweiss Financial 16</v>
      </c>
      <c r="F4307" s="8" t="s">
        <v>1638</v>
      </c>
      <c r="G4307" s="8">
        <v>1995</v>
      </c>
      <c r="H4307" s="8">
        <v>25</v>
      </c>
      <c r="I4307" s="8" t="s">
        <v>52</v>
      </c>
      <c r="J4307" s="8" t="s">
        <v>2494</v>
      </c>
      <c r="K4307" s="6" t="s">
        <v>2494</v>
      </c>
      <c r="L4307" s="7" t="s">
        <v>223</v>
      </c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8" t="s">
        <v>122</v>
      </c>
      <c r="X4307" s="8">
        <v>55.462175392827156</v>
      </c>
      <c r="Y4307" s="8">
        <v>23.5</v>
      </c>
      <c r="AE4307" s="7"/>
      <c r="AP4307" s="6"/>
      <c r="AQ4307" s="6"/>
      <c r="AR4307" s="6"/>
      <c r="AS4307" s="6"/>
      <c r="AT4307" s="6"/>
    </row>
    <row r="4308" spans="1:46" ht="14.25" customHeight="1">
      <c r="A4308" s="7" t="s">
        <v>38</v>
      </c>
      <c r="B4308" s="7">
        <v>4870</v>
      </c>
      <c r="C4308" s="8">
        <v>65956</v>
      </c>
      <c r="D4308" s="8" t="s">
        <v>2402</v>
      </c>
      <c r="E4308" s="8" t="str">
        <f t="shared" si="67"/>
        <v>Edelweiss Financial 17</v>
      </c>
      <c r="F4308" s="8" t="s">
        <v>1638</v>
      </c>
      <c r="G4308" s="8">
        <v>1995</v>
      </c>
      <c r="H4308" s="8">
        <v>25</v>
      </c>
      <c r="I4308" s="8" t="s">
        <v>54</v>
      </c>
      <c r="J4308" s="8" t="s">
        <v>2494</v>
      </c>
      <c r="K4308" s="6" t="s">
        <v>2494</v>
      </c>
      <c r="L4308" s="7" t="s">
        <v>223</v>
      </c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8" t="s">
        <v>122</v>
      </c>
      <c r="X4308" s="8" t="s">
        <v>147</v>
      </c>
      <c r="Y4308" s="8">
        <v>23.5</v>
      </c>
      <c r="AP4308" s="6"/>
      <c r="AQ4308" s="6"/>
      <c r="AR4308" s="6"/>
      <c r="AS4308" s="6"/>
      <c r="AT4308" s="6"/>
    </row>
    <row r="4309" spans="1:46" ht="14.25" customHeight="1">
      <c r="A4309" s="7" t="s">
        <v>38</v>
      </c>
      <c r="B4309" s="7">
        <v>4892</v>
      </c>
      <c r="C4309" s="8">
        <v>65956</v>
      </c>
      <c r="D4309" s="8" t="s">
        <v>2402</v>
      </c>
      <c r="E4309" s="8" t="str">
        <f t="shared" si="67"/>
        <v>Edelweiss Financial 17</v>
      </c>
      <c r="F4309" s="8" t="s">
        <v>1638</v>
      </c>
      <c r="G4309" s="8">
        <v>1995</v>
      </c>
      <c r="H4309" s="8">
        <v>25</v>
      </c>
      <c r="I4309" s="8" t="s">
        <v>54</v>
      </c>
      <c r="J4309" s="8" t="s">
        <v>2494</v>
      </c>
      <c r="K4309" s="6" t="s">
        <v>2494</v>
      </c>
      <c r="L4309" s="7" t="s">
        <v>223</v>
      </c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8" t="s">
        <v>122</v>
      </c>
      <c r="X4309" s="8">
        <v>55.462175392827156</v>
      </c>
      <c r="Y4309" s="8">
        <v>23.5</v>
      </c>
      <c r="AP4309" s="6"/>
      <c r="AQ4309" s="6"/>
      <c r="AR4309" s="6"/>
      <c r="AS4309" s="6"/>
      <c r="AT4309" s="6"/>
    </row>
    <row r="4310" spans="1:46" ht="14.25" customHeight="1">
      <c r="A4310" s="7" t="s">
        <v>38</v>
      </c>
      <c r="B4310" s="7">
        <v>4950</v>
      </c>
      <c r="C4310" s="8">
        <v>65956</v>
      </c>
      <c r="D4310" s="8" t="s">
        <v>2402</v>
      </c>
      <c r="E4310" s="8" t="str">
        <f t="shared" si="67"/>
        <v>Edelweiss Financial 18</v>
      </c>
      <c r="F4310" s="8" t="s">
        <v>1638</v>
      </c>
      <c r="G4310" s="8">
        <v>1995</v>
      </c>
      <c r="H4310" s="8">
        <v>25</v>
      </c>
      <c r="I4310" s="8" t="s">
        <v>56</v>
      </c>
      <c r="J4310" s="8" t="s">
        <v>2494</v>
      </c>
      <c r="K4310" s="6" t="s">
        <v>2494</v>
      </c>
      <c r="L4310" s="7" t="s">
        <v>223</v>
      </c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8" t="s">
        <v>122</v>
      </c>
      <c r="X4310" s="8">
        <v>55.462175392827156</v>
      </c>
      <c r="Y4310" s="8">
        <v>23.5</v>
      </c>
      <c r="AP4310" s="6"/>
      <c r="AQ4310" s="6"/>
      <c r="AR4310" s="6"/>
      <c r="AS4310" s="6"/>
      <c r="AT4310" s="6"/>
    </row>
    <row r="4311" spans="1:46" ht="14.25" customHeight="1">
      <c r="A4311" s="7" t="s">
        <v>38</v>
      </c>
      <c r="B4311" s="7">
        <v>4854</v>
      </c>
      <c r="C4311" s="8">
        <v>65956</v>
      </c>
      <c r="D4311" s="8" t="s">
        <v>2402</v>
      </c>
      <c r="E4311" s="8" t="str">
        <f t="shared" si="67"/>
        <v>Edelweiss Financial 17</v>
      </c>
      <c r="F4311" s="8" t="s">
        <v>1638</v>
      </c>
      <c r="G4311" s="8">
        <v>1995</v>
      </c>
      <c r="H4311" s="8">
        <v>25</v>
      </c>
      <c r="I4311" s="8" t="s">
        <v>54</v>
      </c>
      <c r="J4311" s="8" t="s">
        <v>2495</v>
      </c>
      <c r="K4311" s="8" t="s">
        <v>2495</v>
      </c>
      <c r="L4311" s="7" t="s">
        <v>48</v>
      </c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8" t="s">
        <v>49</v>
      </c>
      <c r="X4311" s="8">
        <v>49.666280586541916</v>
      </c>
      <c r="Y4311" s="8">
        <v>0</v>
      </c>
      <c r="AP4311" s="6"/>
      <c r="AQ4311" s="6"/>
      <c r="AR4311" s="6"/>
      <c r="AS4311" s="6"/>
      <c r="AT4311" s="6"/>
    </row>
    <row r="4312" spans="1:46" ht="14.25" customHeight="1">
      <c r="A4312" s="7" t="s">
        <v>38</v>
      </c>
      <c r="B4312" s="7">
        <v>4876</v>
      </c>
      <c r="C4312" s="8">
        <v>65956</v>
      </c>
      <c r="D4312" s="8" t="s">
        <v>2402</v>
      </c>
      <c r="E4312" s="8" t="str">
        <f t="shared" si="67"/>
        <v>Edelweiss Financial 17</v>
      </c>
      <c r="F4312" s="8" t="s">
        <v>1638</v>
      </c>
      <c r="G4312" s="8">
        <v>1995</v>
      </c>
      <c r="H4312" s="8">
        <v>25</v>
      </c>
      <c r="I4312" s="8" t="s">
        <v>54</v>
      </c>
      <c r="J4312" s="8" t="s">
        <v>2495</v>
      </c>
      <c r="K4312" s="8" t="s">
        <v>2495</v>
      </c>
      <c r="L4312" s="7" t="s">
        <v>48</v>
      </c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8" t="s">
        <v>49</v>
      </c>
      <c r="X4312" s="8">
        <v>49.666280586541916</v>
      </c>
      <c r="Y4312" s="8">
        <v>0</v>
      </c>
      <c r="AP4312" s="6"/>
      <c r="AQ4312" s="6"/>
      <c r="AR4312" s="6"/>
      <c r="AS4312" s="6"/>
      <c r="AT4312" s="6"/>
    </row>
    <row r="4313" spans="1:46" ht="14.25" customHeight="1">
      <c r="A4313" s="7" t="s">
        <v>38</v>
      </c>
      <c r="B4313" s="7">
        <v>4939</v>
      </c>
      <c r="C4313" s="8">
        <v>65956</v>
      </c>
      <c r="D4313" s="8" t="s">
        <v>2402</v>
      </c>
      <c r="E4313" s="8" t="str">
        <f t="shared" si="67"/>
        <v>Edelweiss Financial 18</v>
      </c>
      <c r="F4313" s="8" t="s">
        <v>1638</v>
      </c>
      <c r="G4313" s="8">
        <v>1995</v>
      </c>
      <c r="H4313" s="8">
        <v>25</v>
      </c>
      <c r="I4313" s="8" t="s">
        <v>56</v>
      </c>
      <c r="J4313" s="8" t="s">
        <v>2495</v>
      </c>
      <c r="K4313" s="8" t="s">
        <v>2495</v>
      </c>
      <c r="L4313" s="7" t="s">
        <v>48</v>
      </c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8" t="s">
        <v>49</v>
      </c>
      <c r="X4313" s="8">
        <v>49.666280586541916</v>
      </c>
      <c r="Y4313" s="8">
        <v>0</v>
      </c>
      <c r="AP4313" s="6"/>
      <c r="AQ4313" s="6"/>
      <c r="AR4313" s="6"/>
      <c r="AS4313" s="6"/>
      <c r="AT4313" s="6"/>
    </row>
    <row r="4314" spans="1:46" ht="14.25" customHeight="1">
      <c r="A4314" s="7" t="s">
        <v>38</v>
      </c>
      <c r="B4314" s="7">
        <v>4763</v>
      </c>
      <c r="C4314" s="8">
        <v>65956</v>
      </c>
      <c r="D4314" s="8" t="s">
        <v>2402</v>
      </c>
      <c r="E4314" s="8" t="str">
        <f t="shared" si="67"/>
        <v>Edelweiss Financial 16</v>
      </c>
      <c r="F4314" s="8" t="s">
        <v>1638</v>
      </c>
      <c r="G4314" s="8">
        <v>1995</v>
      </c>
      <c r="H4314" s="8">
        <v>25</v>
      </c>
      <c r="I4314" s="8" t="s">
        <v>52</v>
      </c>
      <c r="J4314" s="8" t="s">
        <v>2496</v>
      </c>
      <c r="K4314" s="8" t="s">
        <v>2496</v>
      </c>
      <c r="L4314" s="7" t="s">
        <v>48</v>
      </c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8" t="s">
        <v>49</v>
      </c>
      <c r="X4314" s="8">
        <v>49.666280586541916</v>
      </c>
      <c r="Y4314" s="8">
        <v>0</v>
      </c>
      <c r="AP4314" s="6"/>
      <c r="AQ4314" s="6"/>
      <c r="AR4314" s="6"/>
      <c r="AS4314" s="6"/>
      <c r="AT4314" s="6"/>
    </row>
    <row r="4315" spans="1:46" ht="14.25" customHeight="1">
      <c r="A4315" s="7" t="s">
        <v>38</v>
      </c>
      <c r="B4315" s="7">
        <v>4807</v>
      </c>
      <c r="C4315" s="8">
        <v>65956</v>
      </c>
      <c r="D4315" s="8" t="s">
        <v>2402</v>
      </c>
      <c r="E4315" s="8" t="str">
        <f t="shared" si="67"/>
        <v>Edelweiss Financial 16</v>
      </c>
      <c r="F4315" s="8" t="s">
        <v>1638</v>
      </c>
      <c r="G4315" s="8">
        <v>1995</v>
      </c>
      <c r="H4315" s="8">
        <v>25</v>
      </c>
      <c r="I4315" s="8" t="s">
        <v>52</v>
      </c>
      <c r="J4315" s="8" t="s">
        <v>2497</v>
      </c>
      <c r="K4315" s="8" t="s">
        <v>2497</v>
      </c>
      <c r="L4315" s="7" t="s">
        <v>48</v>
      </c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8" t="s">
        <v>49</v>
      </c>
      <c r="X4315" s="8">
        <v>49.666280586541916</v>
      </c>
      <c r="Y4315" s="8">
        <v>0</v>
      </c>
      <c r="AP4315" s="6"/>
      <c r="AQ4315" s="6"/>
      <c r="AR4315" s="6"/>
      <c r="AS4315" s="6"/>
      <c r="AT4315" s="6"/>
    </row>
    <row r="4316" spans="1:46" ht="14.25" customHeight="1">
      <c r="A4316" s="7" t="s">
        <v>38</v>
      </c>
      <c r="B4316" s="7">
        <v>4867</v>
      </c>
      <c r="C4316" s="8">
        <v>65956</v>
      </c>
      <c r="D4316" s="8" t="s">
        <v>2402</v>
      </c>
      <c r="E4316" s="8" t="str">
        <f t="shared" si="67"/>
        <v>Edelweiss Financial 17</v>
      </c>
      <c r="F4316" s="8" t="s">
        <v>1638</v>
      </c>
      <c r="G4316" s="8">
        <v>1995</v>
      </c>
      <c r="H4316" s="8">
        <v>25</v>
      </c>
      <c r="I4316" s="8" t="s">
        <v>54</v>
      </c>
      <c r="J4316" s="8" t="s">
        <v>2497</v>
      </c>
      <c r="K4316" s="8" t="s">
        <v>2497</v>
      </c>
      <c r="L4316" s="7" t="s">
        <v>48</v>
      </c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8" t="s">
        <v>49</v>
      </c>
      <c r="X4316" s="8">
        <v>49.666280586541916</v>
      </c>
      <c r="Y4316" s="8">
        <v>0</v>
      </c>
      <c r="AP4316" s="6"/>
      <c r="AQ4316" s="6"/>
      <c r="AR4316" s="6"/>
      <c r="AS4316" s="6"/>
      <c r="AT4316" s="6"/>
    </row>
    <row r="4317" spans="1:46" ht="14.25" customHeight="1">
      <c r="A4317" s="7" t="s">
        <v>38</v>
      </c>
      <c r="B4317" s="7">
        <v>4889</v>
      </c>
      <c r="C4317" s="8">
        <v>65956</v>
      </c>
      <c r="D4317" s="8" t="s">
        <v>2402</v>
      </c>
      <c r="E4317" s="8" t="str">
        <f t="shared" si="67"/>
        <v>Edelweiss Financial 17</v>
      </c>
      <c r="F4317" s="8" t="s">
        <v>1638</v>
      </c>
      <c r="G4317" s="8">
        <v>1995</v>
      </c>
      <c r="H4317" s="8">
        <v>25</v>
      </c>
      <c r="I4317" s="8" t="s">
        <v>54</v>
      </c>
      <c r="J4317" s="8" t="s">
        <v>2497</v>
      </c>
      <c r="K4317" s="8" t="s">
        <v>2497</v>
      </c>
      <c r="L4317" s="7" t="s">
        <v>48</v>
      </c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8" t="s">
        <v>49</v>
      </c>
      <c r="X4317" s="8">
        <v>49.666280586541916</v>
      </c>
      <c r="Y4317" s="8">
        <v>0</v>
      </c>
      <c r="AP4317" s="6"/>
      <c r="AQ4317" s="6"/>
      <c r="AR4317" s="6"/>
      <c r="AS4317" s="6"/>
      <c r="AT4317" s="6"/>
    </row>
    <row r="4318" spans="1:46" ht="14.25" customHeight="1">
      <c r="A4318" s="7" t="s">
        <v>38</v>
      </c>
      <c r="B4318" s="7">
        <v>4896</v>
      </c>
      <c r="C4318" s="8">
        <v>65956</v>
      </c>
      <c r="D4318" s="8" t="s">
        <v>2402</v>
      </c>
      <c r="E4318" s="8" t="str">
        <f t="shared" si="67"/>
        <v>Edelweiss Financial 17</v>
      </c>
      <c r="F4318" s="8" t="s">
        <v>1638</v>
      </c>
      <c r="G4318" s="8">
        <v>1995</v>
      </c>
      <c r="H4318" s="8">
        <v>25</v>
      </c>
      <c r="I4318" s="8" t="s">
        <v>54</v>
      </c>
      <c r="J4318" s="8" t="s">
        <v>2498</v>
      </c>
      <c r="K4318" s="8" t="s">
        <v>2498</v>
      </c>
      <c r="L4318" s="7" t="s">
        <v>48</v>
      </c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8" t="s">
        <v>49</v>
      </c>
      <c r="X4318" s="8">
        <v>49.666280586541916</v>
      </c>
      <c r="Y4318" s="8">
        <v>0</v>
      </c>
      <c r="AP4318" s="6"/>
      <c r="AQ4318" s="6"/>
      <c r="AR4318" s="6"/>
      <c r="AS4318" s="6"/>
      <c r="AT4318" s="6"/>
    </row>
    <row r="4319" spans="1:46" ht="14.25" customHeight="1">
      <c r="A4319" s="7" t="s">
        <v>38</v>
      </c>
      <c r="B4319" s="7">
        <v>4953</v>
      </c>
      <c r="C4319" s="8">
        <v>65956</v>
      </c>
      <c r="D4319" s="8" t="s">
        <v>2402</v>
      </c>
      <c r="E4319" s="8" t="str">
        <f t="shared" si="67"/>
        <v>Edelweiss Financial 18</v>
      </c>
      <c r="F4319" s="8" t="s">
        <v>1638</v>
      </c>
      <c r="G4319" s="8">
        <v>1995</v>
      </c>
      <c r="H4319" s="8">
        <v>25</v>
      </c>
      <c r="I4319" s="8" t="s">
        <v>56</v>
      </c>
      <c r="J4319" s="8" t="s">
        <v>2499</v>
      </c>
      <c r="K4319" s="8" t="s">
        <v>2499</v>
      </c>
      <c r="L4319" s="7" t="s">
        <v>48</v>
      </c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8" t="s">
        <v>49</v>
      </c>
      <c r="X4319" s="8">
        <v>49.666280586541916</v>
      </c>
      <c r="Y4319" s="8">
        <v>0</v>
      </c>
      <c r="AP4319" s="6"/>
      <c r="AQ4319" s="6"/>
      <c r="AR4319" s="6"/>
      <c r="AS4319" s="6"/>
      <c r="AT4319" s="6"/>
    </row>
    <row r="4320" spans="1:46" ht="14.25" customHeight="1">
      <c r="A4320" s="7" t="s">
        <v>38</v>
      </c>
      <c r="B4320" s="7">
        <v>4812</v>
      </c>
      <c r="C4320" s="8">
        <v>65956</v>
      </c>
      <c r="D4320" s="8" t="s">
        <v>2402</v>
      </c>
      <c r="E4320" s="8" t="str">
        <f t="shared" si="67"/>
        <v>Edelweiss Financial 16</v>
      </c>
      <c r="F4320" s="8" t="s">
        <v>1638</v>
      </c>
      <c r="G4320" s="8">
        <v>1995</v>
      </c>
      <c r="H4320" s="8">
        <v>25</v>
      </c>
      <c r="I4320" s="8" t="s">
        <v>52</v>
      </c>
      <c r="J4320" s="8" t="s">
        <v>2500</v>
      </c>
      <c r="K4320" s="8" t="s">
        <v>2500</v>
      </c>
      <c r="L4320" s="7" t="s">
        <v>48</v>
      </c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8" t="s">
        <v>49</v>
      </c>
      <c r="X4320" s="8">
        <v>49.666280586541916</v>
      </c>
      <c r="Y4320" s="8">
        <v>0</v>
      </c>
      <c r="AP4320" s="6"/>
      <c r="AQ4320" s="6"/>
      <c r="AR4320" s="6"/>
      <c r="AS4320" s="6"/>
      <c r="AT4320" s="6"/>
    </row>
    <row r="4321" spans="1:46" ht="14.25" customHeight="1">
      <c r="A4321" s="7" t="s">
        <v>38</v>
      </c>
      <c r="B4321" s="7">
        <v>4740</v>
      </c>
      <c r="C4321" s="8">
        <v>65956</v>
      </c>
      <c r="D4321" s="8" t="s">
        <v>2402</v>
      </c>
      <c r="E4321" s="8" t="str">
        <f t="shared" si="67"/>
        <v>Edelweiss Financial 14</v>
      </c>
      <c r="F4321" s="8" t="s">
        <v>1638</v>
      </c>
      <c r="G4321" s="8">
        <v>1995</v>
      </c>
      <c r="H4321" s="8">
        <v>25</v>
      </c>
      <c r="I4321" s="8" t="s">
        <v>117</v>
      </c>
      <c r="J4321" s="8" t="s">
        <v>2501</v>
      </c>
      <c r="K4321" s="8" t="s">
        <v>2501</v>
      </c>
      <c r="L4321" s="7" t="s">
        <v>48</v>
      </c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8" t="s">
        <v>49</v>
      </c>
      <c r="X4321" s="8">
        <v>49.666280586541916</v>
      </c>
      <c r="Y4321" s="8">
        <v>0</v>
      </c>
      <c r="AP4321" s="6"/>
      <c r="AQ4321" s="6"/>
      <c r="AR4321" s="6"/>
      <c r="AS4321" s="6"/>
      <c r="AT4321" s="6"/>
    </row>
    <row r="4322" spans="1:46" ht="14.25" customHeight="1">
      <c r="A4322" s="7" t="s">
        <v>38</v>
      </c>
      <c r="B4322" s="7">
        <v>4786</v>
      </c>
      <c r="C4322" s="8">
        <v>65956</v>
      </c>
      <c r="D4322" s="8" t="s">
        <v>2402</v>
      </c>
      <c r="E4322" s="8" t="str">
        <f t="shared" si="67"/>
        <v>Edelweiss Financial 16</v>
      </c>
      <c r="F4322" s="8" t="s">
        <v>1638</v>
      </c>
      <c r="G4322" s="8">
        <v>1995</v>
      </c>
      <c r="H4322" s="8">
        <v>25</v>
      </c>
      <c r="I4322" s="8" t="s">
        <v>52</v>
      </c>
      <c r="J4322" s="8" t="s">
        <v>2501</v>
      </c>
      <c r="K4322" s="6" t="s">
        <v>2502</v>
      </c>
      <c r="L4322" s="7" t="s">
        <v>69</v>
      </c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8" t="s">
        <v>70</v>
      </c>
      <c r="X4322" s="8">
        <v>55.462175392827156</v>
      </c>
      <c r="Y4322" s="8">
        <v>26.5</v>
      </c>
      <c r="AP4322" s="6"/>
      <c r="AQ4322" s="6"/>
      <c r="AR4322" s="6"/>
      <c r="AS4322" s="6"/>
      <c r="AT4322" s="6"/>
    </row>
    <row r="4323" spans="1:46" ht="14.25" customHeight="1">
      <c r="A4323" s="7" t="s">
        <v>38</v>
      </c>
      <c r="B4323" s="7">
        <v>4846</v>
      </c>
      <c r="C4323" s="8">
        <v>65956</v>
      </c>
      <c r="D4323" s="8" t="s">
        <v>2402</v>
      </c>
      <c r="E4323" s="8" t="str">
        <f t="shared" si="67"/>
        <v>Edelweiss Financial 17</v>
      </c>
      <c r="F4323" s="8" t="s">
        <v>1638</v>
      </c>
      <c r="G4323" s="8">
        <v>1995</v>
      </c>
      <c r="H4323" s="8">
        <v>25</v>
      </c>
      <c r="I4323" s="8" t="s">
        <v>54</v>
      </c>
      <c r="J4323" s="8" t="s">
        <v>2501</v>
      </c>
      <c r="K4323" s="6" t="s">
        <v>2501</v>
      </c>
      <c r="L4323" s="7" t="s">
        <v>69</v>
      </c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8" t="s">
        <v>70</v>
      </c>
      <c r="X4323" s="8">
        <v>55.462175392827156</v>
      </c>
      <c r="Y4323" s="8">
        <v>26.5</v>
      </c>
      <c r="AP4323" s="6"/>
      <c r="AQ4323" s="6"/>
      <c r="AR4323" s="6"/>
      <c r="AS4323" s="6"/>
      <c r="AT4323" s="6"/>
    </row>
    <row r="4324" spans="1:46" ht="14.25" customHeight="1">
      <c r="A4324" s="7" t="s">
        <v>38</v>
      </c>
      <c r="B4324" s="7">
        <v>4931</v>
      </c>
      <c r="C4324" s="8">
        <v>65956</v>
      </c>
      <c r="D4324" s="8" t="s">
        <v>2402</v>
      </c>
      <c r="E4324" s="8" t="str">
        <f t="shared" si="67"/>
        <v>Edelweiss Financial 18</v>
      </c>
      <c r="F4324" s="8" t="s">
        <v>1638</v>
      </c>
      <c r="G4324" s="8">
        <v>1995</v>
      </c>
      <c r="H4324" s="8">
        <v>25</v>
      </c>
      <c r="I4324" s="8" t="s">
        <v>56</v>
      </c>
      <c r="J4324" s="8" t="s">
        <v>2501</v>
      </c>
      <c r="K4324" s="8" t="s">
        <v>2501</v>
      </c>
      <c r="L4324" s="7" t="s">
        <v>48</v>
      </c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8" t="s">
        <v>49</v>
      </c>
      <c r="X4324" s="8">
        <v>49.666280586541916</v>
      </c>
      <c r="Y4324" s="8">
        <v>0</v>
      </c>
      <c r="AP4324" s="6"/>
      <c r="AQ4324" s="6"/>
      <c r="AR4324" s="6"/>
      <c r="AS4324" s="6"/>
      <c r="AT4324" s="6"/>
    </row>
    <row r="4325" spans="1:46" ht="14.25" customHeight="1">
      <c r="A4325" s="7" t="s">
        <v>38</v>
      </c>
      <c r="B4325" s="7">
        <v>4732</v>
      </c>
      <c r="C4325" s="8">
        <v>65956</v>
      </c>
      <c r="D4325" s="8" t="s">
        <v>2402</v>
      </c>
      <c r="E4325" s="8" t="str">
        <f t="shared" si="67"/>
        <v>Edelweiss Financial 14</v>
      </c>
      <c r="F4325" s="8" t="s">
        <v>1638</v>
      </c>
      <c r="G4325" s="8">
        <v>1995</v>
      </c>
      <c r="H4325" s="8">
        <v>25</v>
      </c>
      <c r="I4325" s="8" t="s">
        <v>117</v>
      </c>
      <c r="J4325" s="8" t="s">
        <v>2503</v>
      </c>
      <c r="K4325" s="8" t="s">
        <v>2503</v>
      </c>
      <c r="L4325" s="7" t="s">
        <v>48</v>
      </c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8" t="s">
        <v>49</v>
      </c>
      <c r="X4325" s="8">
        <v>49.666280586541916</v>
      </c>
      <c r="Y4325" s="8">
        <v>0</v>
      </c>
      <c r="AP4325" s="6"/>
      <c r="AQ4325" s="6"/>
      <c r="AR4325" s="6"/>
      <c r="AS4325" s="6"/>
      <c r="AT4325" s="6"/>
    </row>
    <row r="4326" spans="1:46" ht="14.25" customHeight="1">
      <c r="A4326" s="7" t="s">
        <v>38</v>
      </c>
      <c r="B4326" s="7">
        <v>4779</v>
      </c>
      <c r="C4326" s="8">
        <v>65956</v>
      </c>
      <c r="D4326" s="8" t="s">
        <v>2402</v>
      </c>
      <c r="E4326" s="8" t="str">
        <f t="shared" si="67"/>
        <v>Edelweiss Financial 16</v>
      </c>
      <c r="F4326" s="8" t="s">
        <v>1638</v>
      </c>
      <c r="G4326" s="8">
        <v>1995</v>
      </c>
      <c r="H4326" s="8">
        <v>25</v>
      </c>
      <c r="I4326" s="8" t="s">
        <v>52</v>
      </c>
      <c r="J4326" s="8" t="s">
        <v>2503</v>
      </c>
      <c r="K4326" s="6" t="s">
        <v>2504</v>
      </c>
      <c r="L4326" s="7" t="s">
        <v>69</v>
      </c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8" t="s">
        <v>70</v>
      </c>
      <c r="X4326" s="8">
        <v>55.462175392827156</v>
      </c>
      <c r="Y4326" s="8">
        <v>26.5</v>
      </c>
      <c r="AP4326" s="6"/>
      <c r="AQ4326" s="6"/>
      <c r="AR4326" s="6"/>
      <c r="AS4326" s="6"/>
      <c r="AT4326" s="6"/>
    </row>
    <row r="4327" spans="1:46" ht="14.25" customHeight="1">
      <c r="A4327" s="7" t="s">
        <v>38</v>
      </c>
      <c r="B4327" s="7">
        <v>4898</v>
      </c>
      <c r="C4327" s="8">
        <v>65956</v>
      </c>
      <c r="D4327" s="8" t="s">
        <v>2402</v>
      </c>
      <c r="E4327" s="8" t="str">
        <f t="shared" si="67"/>
        <v>Edelweiss Financial 17</v>
      </c>
      <c r="F4327" s="8" t="s">
        <v>1638</v>
      </c>
      <c r="G4327" s="8">
        <v>1995</v>
      </c>
      <c r="H4327" s="8">
        <v>25</v>
      </c>
      <c r="I4327" s="8" t="s">
        <v>54</v>
      </c>
      <c r="J4327" s="8" t="s">
        <v>2503</v>
      </c>
      <c r="K4327" s="6" t="s">
        <v>2503</v>
      </c>
      <c r="L4327" s="7" t="s">
        <v>69</v>
      </c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8" t="s">
        <v>70</v>
      </c>
      <c r="X4327" s="8">
        <v>55.462175392827156</v>
      </c>
      <c r="Y4327" s="8">
        <v>26.5</v>
      </c>
      <c r="AP4327" s="6"/>
      <c r="AQ4327" s="6"/>
      <c r="AR4327" s="6"/>
      <c r="AS4327" s="6"/>
      <c r="AT4327" s="6"/>
    </row>
    <row r="4328" spans="1:46" ht="14.25" customHeight="1">
      <c r="A4328" s="7" t="s">
        <v>38</v>
      </c>
      <c r="B4328" s="7">
        <v>4741</v>
      </c>
      <c r="C4328" s="8">
        <v>65956</v>
      </c>
      <c r="D4328" s="8" t="s">
        <v>2402</v>
      </c>
      <c r="E4328" s="8" t="str">
        <f t="shared" si="67"/>
        <v>Edelweiss Financial 14</v>
      </c>
      <c r="F4328" s="8" t="s">
        <v>1638</v>
      </c>
      <c r="G4328" s="8">
        <v>1995</v>
      </c>
      <c r="H4328" s="8">
        <v>25</v>
      </c>
      <c r="I4328" s="8" t="s">
        <v>117</v>
      </c>
      <c r="J4328" s="8" t="s">
        <v>2505</v>
      </c>
      <c r="K4328" s="8" t="s">
        <v>2505</v>
      </c>
      <c r="L4328" s="7" t="s">
        <v>48</v>
      </c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8" t="s">
        <v>49</v>
      </c>
      <c r="X4328" s="8">
        <v>49.666280586541916</v>
      </c>
      <c r="Y4328" s="8">
        <v>0</v>
      </c>
      <c r="AP4328" s="6"/>
      <c r="AQ4328" s="6"/>
      <c r="AR4328" s="6"/>
      <c r="AS4328" s="6"/>
      <c r="AT4328" s="6"/>
    </row>
    <row r="4329" spans="1:46" ht="14.25" customHeight="1">
      <c r="A4329" s="7" t="s">
        <v>38</v>
      </c>
      <c r="B4329" s="7">
        <v>4787</v>
      </c>
      <c r="C4329" s="8">
        <v>65956</v>
      </c>
      <c r="D4329" s="8" t="s">
        <v>2402</v>
      </c>
      <c r="E4329" s="8" t="str">
        <f t="shared" si="67"/>
        <v>Edelweiss Financial 16</v>
      </c>
      <c r="F4329" s="8" t="s">
        <v>1638</v>
      </c>
      <c r="G4329" s="8">
        <v>1995</v>
      </c>
      <c r="H4329" s="8">
        <v>25</v>
      </c>
      <c r="I4329" s="8" t="s">
        <v>52</v>
      </c>
      <c r="J4329" s="8" t="s">
        <v>2505</v>
      </c>
      <c r="K4329" s="6" t="s">
        <v>2506</v>
      </c>
      <c r="L4329" s="7" t="s">
        <v>69</v>
      </c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8" t="s">
        <v>70</v>
      </c>
      <c r="X4329" s="8">
        <v>55.462175392827156</v>
      </c>
      <c r="Y4329" s="8">
        <v>26.5</v>
      </c>
      <c r="AP4329" s="6"/>
      <c r="AQ4329" s="6"/>
      <c r="AR4329" s="6"/>
      <c r="AS4329" s="6"/>
      <c r="AT4329" s="6"/>
    </row>
    <row r="4330" spans="1:46" ht="14.25" customHeight="1">
      <c r="A4330" s="7" t="s">
        <v>38</v>
      </c>
      <c r="B4330" s="7">
        <v>4845</v>
      </c>
      <c r="C4330" s="8">
        <v>65956</v>
      </c>
      <c r="D4330" s="8" t="s">
        <v>2402</v>
      </c>
      <c r="E4330" s="8" t="str">
        <f t="shared" si="67"/>
        <v>Edelweiss Financial 17</v>
      </c>
      <c r="F4330" s="8" t="s">
        <v>1638</v>
      </c>
      <c r="G4330" s="8">
        <v>1995</v>
      </c>
      <c r="H4330" s="8">
        <v>25</v>
      </c>
      <c r="I4330" s="8" t="s">
        <v>54</v>
      </c>
      <c r="J4330" s="8" t="s">
        <v>2505</v>
      </c>
      <c r="K4330" s="6" t="s">
        <v>2505</v>
      </c>
      <c r="L4330" s="7" t="s">
        <v>69</v>
      </c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8" t="s">
        <v>70</v>
      </c>
      <c r="X4330" s="8">
        <v>55.462175392827156</v>
      </c>
      <c r="Y4330" s="8">
        <v>26.5</v>
      </c>
      <c r="AP4330" s="6"/>
      <c r="AQ4330" s="6"/>
      <c r="AR4330" s="6"/>
      <c r="AS4330" s="6"/>
      <c r="AT4330" s="6"/>
    </row>
    <row r="4331" spans="1:46" ht="14.25" customHeight="1">
      <c r="A4331" s="7" t="s">
        <v>38</v>
      </c>
      <c r="B4331" s="7">
        <v>4930</v>
      </c>
      <c r="C4331" s="8">
        <v>65956</v>
      </c>
      <c r="D4331" s="8" t="s">
        <v>2402</v>
      </c>
      <c r="E4331" s="8" t="str">
        <f t="shared" si="67"/>
        <v>Edelweiss Financial 18</v>
      </c>
      <c r="F4331" s="8" t="s">
        <v>1638</v>
      </c>
      <c r="G4331" s="8">
        <v>1995</v>
      </c>
      <c r="H4331" s="8">
        <v>25</v>
      </c>
      <c r="I4331" s="8" t="s">
        <v>56</v>
      </c>
      <c r="J4331" s="8" t="s">
        <v>2505</v>
      </c>
      <c r="K4331" s="6" t="s">
        <v>2505</v>
      </c>
      <c r="L4331" s="7" t="s">
        <v>69</v>
      </c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8" t="s">
        <v>70</v>
      </c>
      <c r="X4331" s="8">
        <v>55.462175392827156</v>
      </c>
      <c r="Y4331" s="8">
        <v>26.5</v>
      </c>
      <c r="AP4331" s="6"/>
      <c r="AQ4331" s="6"/>
      <c r="AR4331" s="6"/>
      <c r="AS4331" s="6"/>
      <c r="AT4331" s="6"/>
    </row>
    <row r="4332" spans="1:46" ht="14.25" customHeight="1">
      <c r="A4332" s="7" t="s">
        <v>38</v>
      </c>
      <c r="B4332" s="7">
        <v>4801</v>
      </c>
      <c r="C4332" s="8">
        <v>65956</v>
      </c>
      <c r="D4332" s="8" t="s">
        <v>2402</v>
      </c>
      <c r="E4332" s="8" t="str">
        <f t="shared" si="67"/>
        <v>Edelweiss Financial 16</v>
      </c>
      <c r="F4332" s="8" t="s">
        <v>1638</v>
      </c>
      <c r="G4332" s="8">
        <v>1995</v>
      </c>
      <c r="H4332" s="8">
        <v>25</v>
      </c>
      <c r="I4332" s="8" t="s">
        <v>52</v>
      </c>
      <c r="J4332" s="8" t="s">
        <v>2507</v>
      </c>
      <c r="K4332" s="8" t="s">
        <v>2507</v>
      </c>
      <c r="L4332" s="7" t="s">
        <v>48</v>
      </c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8" t="s">
        <v>49</v>
      </c>
      <c r="X4332" s="8">
        <v>49.666280586541916</v>
      </c>
      <c r="Y4332" s="8">
        <v>0</v>
      </c>
      <c r="AP4332" s="6"/>
      <c r="AQ4332" s="6"/>
      <c r="AR4332" s="6"/>
      <c r="AS4332" s="6"/>
      <c r="AT4332" s="6"/>
    </row>
    <row r="4333" spans="1:46" ht="14.25" customHeight="1">
      <c r="A4333" s="7" t="s">
        <v>38</v>
      </c>
      <c r="B4333" s="7">
        <v>4800</v>
      </c>
      <c r="C4333" s="8">
        <v>65956</v>
      </c>
      <c r="D4333" s="8" t="s">
        <v>2402</v>
      </c>
      <c r="E4333" s="8" t="str">
        <f t="shared" si="67"/>
        <v>Edelweiss Financial 16</v>
      </c>
      <c r="F4333" s="8" t="s">
        <v>1638</v>
      </c>
      <c r="G4333" s="8">
        <v>1995</v>
      </c>
      <c r="H4333" s="8">
        <v>25</v>
      </c>
      <c r="I4333" s="8" t="s">
        <v>52</v>
      </c>
      <c r="J4333" s="8" t="s">
        <v>2508</v>
      </c>
      <c r="K4333" s="8" t="s">
        <v>2508</v>
      </c>
      <c r="L4333" s="7" t="s">
        <v>48</v>
      </c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8" t="s">
        <v>49</v>
      </c>
      <c r="X4333" s="8">
        <v>49.666280586541916</v>
      </c>
      <c r="Y4333" s="8">
        <v>0</v>
      </c>
      <c r="AP4333" s="6"/>
      <c r="AQ4333" s="6"/>
      <c r="AR4333" s="6"/>
      <c r="AS4333" s="6"/>
      <c r="AT4333" s="6"/>
    </row>
    <row r="4334" spans="1:46" ht="14.25" customHeight="1">
      <c r="A4334" s="7" t="s">
        <v>38</v>
      </c>
      <c r="B4334" s="7">
        <v>4802</v>
      </c>
      <c r="C4334" s="8">
        <v>65956</v>
      </c>
      <c r="D4334" s="8" t="s">
        <v>2402</v>
      </c>
      <c r="E4334" s="8" t="str">
        <f t="shared" si="67"/>
        <v>Edelweiss Financial 16</v>
      </c>
      <c r="F4334" s="8" t="s">
        <v>1638</v>
      </c>
      <c r="G4334" s="8">
        <v>1995</v>
      </c>
      <c r="H4334" s="8">
        <v>25</v>
      </c>
      <c r="I4334" s="8" t="s">
        <v>52</v>
      </c>
      <c r="J4334" s="8" t="s">
        <v>2509</v>
      </c>
      <c r="K4334" s="8" t="s">
        <v>2509</v>
      </c>
      <c r="L4334" s="7" t="s">
        <v>48</v>
      </c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8" t="s">
        <v>49</v>
      </c>
      <c r="X4334" s="8">
        <v>49.666280586541916</v>
      </c>
      <c r="Y4334" s="8">
        <v>0</v>
      </c>
      <c r="AP4334" s="6"/>
      <c r="AQ4334" s="6"/>
      <c r="AR4334" s="6"/>
      <c r="AS4334" s="6"/>
      <c r="AT4334" s="6"/>
    </row>
    <row r="4335" spans="1:46" ht="14.25" customHeight="1">
      <c r="A4335" s="7" t="s">
        <v>38</v>
      </c>
      <c r="B4335" s="7">
        <v>4808</v>
      </c>
      <c r="C4335" s="8">
        <v>65956</v>
      </c>
      <c r="D4335" s="8" t="s">
        <v>2402</v>
      </c>
      <c r="E4335" s="8" t="str">
        <f t="shared" si="67"/>
        <v>Edelweiss Financial 16</v>
      </c>
      <c r="F4335" s="8" t="s">
        <v>1638</v>
      </c>
      <c r="G4335" s="8">
        <v>1995</v>
      </c>
      <c r="H4335" s="8">
        <v>25</v>
      </c>
      <c r="I4335" s="8" t="s">
        <v>52</v>
      </c>
      <c r="J4335" s="8" t="s">
        <v>2510</v>
      </c>
      <c r="K4335" s="8" t="s">
        <v>2510</v>
      </c>
      <c r="L4335" s="7" t="s">
        <v>48</v>
      </c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8" t="s">
        <v>49</v>
      </c>
      <c r="X4335" s="8">
        <v>49.666280586541916</v>
      </c>
      <c r="Y4335" s="8">
        <v>0</v>
      </c>
      <c r="AP4335" s="6"/>
      <c r="AQ4335" s="6"/>
      <c r="AR4335" s="6"/>
      <c r="AS4335" s="6"/>
      <c r="AT4335" s="6"/>
    </row>
    <row r="4336" spans="1:46" ht="14.25" customHeight="1">
      <c r="A4336" s="7" t="s">
        <v>38</v>
      </c>
      <c r="B4336" s="7">
        <v>4866</v>
      </c>
      <c r="C4336" s="8">
        <v>65956</v>
      </c>
      <c r="D4336" s="8" t="s">
        <v>2402</v>
      </c>
      <c r="E4336" s="8" t="str">
        <f t="shared" si="67"/>
        <v>Edelweiss Financial 17</v>
      </c>
      <c r="F4336" s="8" t="s">
        <v>1638</v>
      </c>
      <c r="G4336" s="8">
        <v>1995</v>
      </c>
      <c r="H4336" s="8">
        <v>25</v>
      </c>
      <c r="I4336" s="8" t="s">
        <v>54</v>
      </c>
      <c r="J4336" s="8" t="s">
        <v>2510</v>
      </c>
      <c r="K4336" s="8" t="s">
        <v>2510</v>
      </c>
      <c r="L4336" s="7" t="s">
        <v>48</v>
      </c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8" t="s">
        <v>49</v>
      </c>
      <c r="X4336" s="8">
        <v>49.666280586541916</v>
      </c>
      <c r="Y4336" s="8">
        <v>0</v>
      </c>
      <c r="AP4336" s="6"/>
      <c r="AQ4336" s="6"/>
      <c r="AR4336" s="6"/>
      <c r="AS4336" s="6"/>
      <c r="AT4336" s="6"/>
    </row>
    <row r="4337" spans="1:46" ht="14.25" customHeight="1">
      <c r="A4337" s="7" t="s">
        <v>38</v>
      </c>
      <c r="B4337" s="7">
        <v>4888</v>
      </c>
      <c r="C4337" s="8">
        <v>65956</v>
      </c>
      <c r="D4337" s="8" t="s">
        <v>2402</v>
      </c>
      <c r="E4337" s="8" t="str">
        <f t="shared" si="67"/>
        <v>Edelweiss Financial 17</v>
      </c>
      <c r="F4337" s="8" t="s">
        <v>1638</v>
      </c>
      <c r="G4337" s="8">
        <v>1995</v>
      </c>
      <c r="H4337" s="8">
        <v>25</v>
      </c>
      <c r="I4337" s="8" t="s">
        <v>54</v>
      </c>
      <c r="J4337" s="8" t="s">
        <v>2510</v>
      </c>
      <c r="K4337" s="8" t="s">
        <v>2510</v>
      </c>
      <c r="L4337" s="7" t="s">
        <v>48</v>
      </c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8" t="s">
        <v>49</v>
      </c>
      <c r="X4337" s="8">
        <v>49.666280586541916</v>
      </c>
      <c r="Y4337" s="8">
        <v>0</v>
      </c>
      <c r="AP4337" s="6"/>
      <c r="AQ4337" s="6"/>
      <c r="AR4337" s="6"/>
      <c r="AS4337" s="6"/>
      <c r="AT4337" s="6"/>
    </row>
    <row r="4338" spans="1:46" ht="14.25" customHeight="1">
      <c r="A4338" s="7" t="s">
        <v>38</v>
      </c>
      <c r="B4338" s="7">
        <v>4809</v>
      </c>
      <c r="C4338" s="8">
        <v>65956</v>
      </c>
      <c r="D4338" s="8" t="s">
        <v>2402</v>
      </c>
      <c r="E4338" s="8" t="str">
        <f t="shared" si="67"/>
        <v>Edelweiss Financial 16</v>
      </c>
      <c r="F4338" s="8" t="s">
        <v>1638</v>
      </c>
      <c r="G4338" s="8">
        <v>1995</v>
      </c>
      <c r="H4338" s="8">
        <v>25</v>
      </c>
      <c r="I4338" s="8" t="s">
        <v>52</v>
      </c>
      <c r="J4338" s="8" t="s">
        <v>2511</v>
      </c>
      <c r="K4338" s="8" t="s">
        <v>2511</v>
      </c>
      <c r="L4338" s="7" t="s">
        <v>48</v>
      </c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8" t="s">
        <v>49</v>
      </c>
      <c r="X4338" s="8">
        <v>49.666280586541916</v>
      </c>
      <c r="Y4338" s="8">
        <v>0</v>
      </c>
      <c r="AP4338" s="6"/>
      <c r="AQ4338" s="6"/>
      <c r="AR4338" s="6"/>
      <c r="AS4338" s="6"/>
      <c r="AT4338" s="6"/>
    </row>
    <row r="4339" spans="1:46" ht="14.25" customHeight="1">
      <c r="A4339" s="7" t="s">
        <v>38</v>
      </c>
      <c r="B4339" s="7">
        <v>4868</v>
      </c>
      <c r="C4339" s="8">
        <v>65956</v>
      </c>
      <c r="D4339" s="8" t="s">
        <v>2402</v>
      </c>
      <c r="E4339" s="8" t="str">
        <f t="shared" si="67"/>
        <v>Edelweiss Financial 17</v>
      </c>
      <c r="F4339" s="8" t="s">
        <v>1638</v>
      </c>
      <c r="G4339" s="8">
        <v>1995</v>
      </c>
      <c r="H4339" s="8">
        <v>25</v>
      </c>
      <c r="I4339" s="8" t="s">
        <v>54</v>
      </c>
      <c r="J4339" s="8" t="s">
        <v>2511</v>
      </c>
      <c r="K4339" s="8" t="s">
        <v>2512</v>
      </c>
      <c r="L4339" s="7" t="s">
        <v>48</v>
      </c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8" t="s">
        <v>49</v>
      </c>
      <c r="X4339" s="8">
        <v>49.666280586541916</v>
      </c>
      <c r="Y4339" s="8">
        <v>0</v>
      </c>
      <c r="AP4339" s="6"/>
      <c r="AQ4339" s="6"/>
      <c r="AR4339" s="6"/>
      <c r="AS4339" s="6"/>
      <c r="AT4339" s="6"/>
    </row>
    <row r="4340" spans="1:46" ht="14.25" customHeight="1">
      <c r="A4340" s="7" t="s">
        <v>38</v>
      </c>
      <c r="B4340" s="7">
        <v>4890</v>
      </c>
      <c r="C4340" s="8">
        <v>65956</v>
      </c>
      <c r="D4340" s="8" t="s">
        <v>2402</v>
      </c>
      <c r="E4340" s="8" t="str">
        <f t="shared" si="67"/>
        <v>Edelweiss Financial 17</v>
      </c>
      <c r="F4340" s="8" t="s">
        <v>1638</v>
      </c>
      <c r="G4340" s="8">
        <v>1995</v>
      </c>
      <c r="H4340" s="8">
        <v>25</v>
      </c>
      <c r="I4340" s="8" t="s">
        <v>54</v>
      </c>
      <c r="J4340" s="8" t="s">
        <v>2511</v>
      </c>
      <c r="K4340" s="8" t="s">
        <v>2512</v>
      </c>
      <c r="L4340" s="7" t="s">
        <v>48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8" t="s">
        <v>49</v>
      </c>
      <c r="X4340" s="8">
        <v>49.666280586541916</v>
      </c>
      <c r="Y4340" s="8">
        <v>0</v>
      </c>
      <c r="AP4340" s="6"/>
      <c r="AQ4340" s="6"/>
      <c r="AR4340" s="6"/>
      <c r="AS4340" s="6"/>
      <c r="AT4340" s="6"/>
    </row>
    <row r="4341" spans="1:46" ht="14.25" customHeight="1">
      <c r="A4341" s="7" t="s">
        <v>38</v>
      </c>
      <c r="B4341" s="7">
        <v>8</v>
      </c>
      <c r="C4341" s="8">
        <v>66185</v>
      </c>
      <c r="D4341" s="8" t="s">
        <v>2513</v>
      </c>
      <c r="E4341" s="8" t="str">
        <f t="shared" si="67"/>
        <v>EICHER MOTORS LTD.14</v>
      </c>
      <c r="F4341" s="8" t="s">
        <v>2514</v>
      </c>
      <c r="G4341" s="8">
        <v>1948</v>
      </c>
      <c r="H4341" s="8">
        <v>72</v>
      </c>
      <c r="I4341" s="8" t="s">
        <v>117</v>
      </c>
      <c r="J4341" s="8" t="s">
        <v>2515</v>
      </c>
      <c r="K4341" s="6" t="s">
        <v>2515</v>
      </c>
      <c r="L4341" s="7" t="s">
        <v>303</v>
      </c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8" t="s">
        <v>194</v>
      </c>
      <c r="X4341" s="8">
        <v>51.177709307904507</v>
      </c>
      <c r="Y4341" s="8">
        <v>14.833333333333334</v>
      </c>
      <c r="Z4341" s="8" t="s">
        <v>1147</v>
      </c>
      <c r="AP4341" s="6"/>
      <c r="AQ4341" s="6"/>
      <c r="AR4341" s="6"/>
      <c r="AS4341" s="6"/>
      <c r="AT4341" s="6"/>
    </row>
    <row r="4342" spans="1:46" ht="14.25" customHeight="1">
      <c r="A4342" s="7" t="s">
        <v>159</v>
      </c>
      <c r="B4342" s="7">
        <v>3691</v>
      </c>
      <c r="C4342" s="8">
        <v>66185</v>
      </c>
      <c r="D4342" s="8" t="s">
        <v>2513</v>
      </c>
      <c r="E4342" s="8" t="str">
        <f t="shared" si="67"/>
        <v>EICHER MOTORS LTD.16</v>
      </c>
      <c r="F4342" s="8" t="s">
        <v>2514</v>
      </c>
      <c r="G4342" s="8">
        <v>1948</v>
      </c>
      <c r="H4342" s="8">
        <v>72</v>
      </c>
      <c r="I4342" s="8" t="s">
        <v>52</v>
      </c>
      <c r="J4342" s="8" t="s">
        <v>2515</v>
      </c>
      <c r="K4342" s="6" t="s">
        <v>2516</v>
      </c>
      <c r="L4342" s="7" t="s">
        <v>303</v>
      </c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8" t="s">
        <v>194</v>
      </c>
      <c r="Z4342" s="8" t="s">
        <v>163</v>
      </c>
      <c r="AP4342" s="6"/>
      <c r="AQ4342" s="6"/>
      <c r="AR4342" s="6"/>
      <c r="AS4342" s="6"/>
      <c r="AT4342" s="6"/>
    </row>
    <row r="4343" spans="1:46" ht="14.25" customHeight="1">
      <c r="A4343" s="7" t="s">
        <v>38</v>
      </c>
      <c r="B4343" s="7">
        <v>12</v>
      </c>
      <c r="C4343" s="8">
        <v>66185</v>
      </c>
      <c r="D4343" s="8" t="s">
        <v>2513</v>
      </c>
      <c r="E4343" s="8" t="str">
        <f t="shared" si="67"/>
        <v>EICHER MOTORS LTD.16</v>
      </c>
      <c r="F4343" s="8" t="s">
        <v>2514</v>
      </c>
      <c r="G4343" s="8">
        <v>1948</v>
      </c>
      <c r="H4343" s="8">
        <v>72</v>
      </c>
      <c r="I4343" s="8" t="s">
        <v>52</v>
      </c>
      <c r="J4343" s="8" t="s">
        <v>2515</v>
      </c>
      <c r="K4343" s="6" t="s">
        <v>2515</v>
      </c>
      <c r="L4343" s="7" t="s">
        <v>303</v>
      </c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8" t="s">
        <v>194</v>
      </c>
      <c r="X4343" s="8">
        <v>51.177709307904507</v>
      </c>
      <c r="Y4343" s="8">
        <v>14.833333333333334</v>
      </c>
      <c r="Z4343" s="8" t="s">
        <v>1147</v>
      </c>
      <c r="AP4343" s="6"/>
      <c r="AQ4343" s="6"/>
      <c r="AR4343" s="6"/>
      <c r="AS4343" s="6"/>
      <c r="AT4343" s="6"/>
    </row>
    <row r="4344" spans="1:46" ht="14.25" customHeight="1">
      <c r="A4344" s="7" t="s">
        <v>159</v>
      </c>
      <c r="B4344" s="7">
        <v>3697</v>
      </c>
      <c r="C4344" s="8">
        <v>66185</v>
      </c>
      <c r="D4344" s="8" t="s">
        <v>2513</v>
      </c>
      <c r="E4344" s="8" t="str">
        <f t="shared" si="67"/>
        <v>EICHER MOTORS LTD.17</v>
      </c>
      <c r="F4344" s="8" t="s">
        <v>2514</v>
      </c>
      <c r="G4344" s="8">
        <v>1948</v>
      </c>
      <c r="H4344" s="8">
        <v>72</v>
      </c>
      <c r="I4344" s="8" t="s">
        <v>54</v>
      </c>
      <c r="J4344" s="8" t="s">
        <v>2515</v>
      </c>
      <c r="K4344" s="6" t="s">
        <v>2516</v>
      </c>
      <c r="L4344" s="7" t="s">
        <v>303</v>
      </c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8" t="s">
        <v>194</v>
      </c>
      <c r="Z4344" s="8" t="s">
        <v>163</v>
      </c>
      <c r="AP4344" s="6"/>
      <c r="AQ4344" s="6"/>
      <c r="AR4344" s="6"/>
      <c r="AS4344" s="6"/>
      <c r="AT4344" s="6"/>
    </row>
    <row r="4345" spans="1:46" ht="14.25" customHeight="1">
      <c r="A4345" s="7" t="s">
        <v>159</v>
      </c>
      <c r="B4345" s="7">
        <v>3689</v>
      </c>
      <c r="C4345" s="8">
        <v>66185</v>
      </c>
      <c r="D4345" s="8" t="s">
        <v>2513</v>
      </c>
      <c r="E4345" s="8" t="str">
        <f t="shared" si="67"/>
        <v>EICHER MOTORS LTD.16</v>
      </c>
      <c r="F4345" s="8" t="s">
        <v>2514</v>
      </c>
      <c r="G4345" s="8">
        <v>1948</v>
      </c>
      <c r="H4345" s="8">
        <v>72</v>
      </c>
      <c r="I4345" s="8" t="s">
        <v>52</v>
      </c>
      <c r="J4345" s="8" t="s">
        <v>2517</v>
      </c>
      <c r="K4345" s="6" t="s">
        <v>2517</v>
      </c>
      <c r="L4345" s="7" t="s">
        <v>69</v>
      </c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8" t="s">
        <v>70</v>
      </c>
      <c r="Z4345" s="8" t="s">
        <v>163</v>
      </c>
      <c r="AP4345" s="6"/>
      <c r="AQ4345" s="6"/>
      <c r="AR4345" s="6"/>
      <c r="AS4345" s="6"/>
      <c r="AT4345" s="6"/>
    </row>
    <row r="4346" spans="1:46" ht="14.25" customHeight="1">
      <c r="A4346" s="7" t="s">
        <v>159</v>
      </c>
      <c r="B4346" s="7">
        <v>3695</v>
      </c>
      <c r="C4346" s="8">
        <v>66185</v>
      </c>
      <c r="D4346" s="8" t="s">
        <v>2513</v>
      </c>
      <c r="E4346" s="8" t="str">
        <f t="shared" si="67"/>
        <v>EICHER MOTORS LTD.17</v>
      </c>
      <c r="F4346" s="8" t="s">
        <v>2514</v>
      </c>
      <c r="G4346" s="8">
        <v>1948</v>
      </c>
      <c r="H4346" s="8">
        <v>72</v>
      </c>
      <c r="I4346" s="8" t="s">
        <v>54</v>
      </c>
      <c r="J4346" s="8" t="s">
        <v>2517</v>
      </c>
      <c r="K4346" s="6" t="s">
        <v>2518</v>
      </c>
      <c r="L4346" s="7" t="s">
        <v>69</v>
      </c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8" t="s">
        <v>70</v>
      </c>
      <c r="Z4346" s="8" t="s">
        <v>163</v>
      </c>
      <c r="AP4346" s="6"/>
      <c r="AQ4346" s="6"/>
      <c r="AR4346" s="6"/>
      <c r="AS4346" s="6"/>
      <c r="AT4346" s="6"/>
    </row>
    <row r="4347" spans="1:46" ht="14.25" customHeight="1">
      <c r="A4347" s="7" t="s">
        <v>38</v>
      </c>
      <c r="B4347" s="7">
        <v>6</v>
      </c>
      <c r="C4347" s="8">
        <v>66185</v>
      </c>
      <c r="D4347" s="8" t="s">
        <v>2513</v>
      </c>
      <c r="E4347" s="8" t="str">
        <f t="shared" si="67"/>
        <v>EICHER MOTORS LTD.14</v>
      </c>
      <c r="F4347" s="8" t="s">
        <v>2514</v>
      </c>
      <c r="G4347" s="8">
        <v>1948</v>
      </c>
      <c r="H4347" s="8">
        <v>72</v>
      </c>
      <c r="I4347" s="8" t="s">
        <v>117</v>
      </c>
      <c r="J4347" s="8" t="s">
        <v>2519</v>
      </c>
      <c r="K4347" s="6" t="s">
        <v>2519</v>
      </c>
      <c r="L4347" s="7" t="s">
        <v>69</v>
      </c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8" t="s">
        <v>70</v>
      </c>
      <c r="X4347" s="8">
        <v>55.462175392827156</v>
      </c>
      <c r="Y4347" s="8">
        <v>26.5</v>
      </c>
      <c r="Z4347" s="8" t="s">
        <v>1147</v>
      </c>
      <c r="AP4347" s="6"/>
      <c r="AQ4347" s="6"/>
      <c r="AR4347" s="6"/>
      <c r="AS4347" s="6"/>
      <c r="AT4347" s="6"/>
    </row>
    <row r="4348" spans="1:46" ht="14.25" customHeight="1">
      <c r="A4348" s="7" t="s">
        <v>38</v>
      </c>
      <c r="B4348" s="7">
        <v>10</v>
      </c>
      <c r="C4348" s="8">
        <v>66185</v>
      </c>
      <c r="D4348" s="8" t="s">
        <v>2513</v>
      </c>
      <c r="E4348" s="8" t="str">
        <f t="shared" si="67"/>
        <v>EICHER MOTORS LTD.16</v>
      </c>
      <c r="F4348" s="8" t="s">
        <v>2514</v>
      </c>
      <c r="G4348" s="8">
        <v>1948</v>
      </c>
      <c r="H4348" s="8">
        <v>72</v>
      </c>
      <c r="I4348" s="8" t="s">
        <v>52</v>
      </c>
      <c r="J4348" s="8" t="s">
        <v>2519</v>
      </c>
      <c r="K4348" s="6" t="s">
        <v>2517</v>
      </c>
      <c r="L4348" s="7" t="s">
        <v>69</v>
      </c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8" t="s">
        <v>70</v>
      </c>
      <c r="X4348" s="8">
        <v>55.462175392827156</v>
      </c>
      <c r="Y4348" s="8">
        <v>26.5</v>
      </c>
      <c r="Z4348" s="8" t="s">
        <v>1147</v>
      </c>
      <c r="AP4348" s="6"/>
      <c r="AQ4348" s="6"/>
      <c r="AR4348" s="6"/>
      <c r="AS4348" s="6"/>
      <c r="AT4348" s="6"/>
    </row>
    <row r="4349" spans="1:46" ht="14.25" customHeight="1">
      <c r="A4349" s="7" t="s">
        <v>38</v>
      </c>
      <c r="B4349" s="7">
        <v>7</v>
      </c>
      <c r="C4349" s="8">
        <v>66185</v>
      </c>
      <c r="D4349" s="8" t="s">
        <v>2513</v>
      </c>
      <c r="E4349" s="8" t="str">
        <f t="shared" si="67"/>
        <v>EICHER MOTORS LTD.14</v>
      </c>
      <c r="F4349" s="8" t="s">
        <v>2514</v>
      </c>
      <c r="G4349" s="8">
        <v>1948</v>
      </c>
      <c r="H4349" s="8">
        <v>72</v>
      </c>
      <c r="I4349" s="8" t="s">
        <v>117</v>
      </c>
      <c r="J4349" s="8" t="s">
        <v>2520</v>
      </c>
      <c r="K4349" s="6" t="s">
        <v>2520</v>
      </c>
      <c r="L4349" s="7" t="s">
        <v>303</v>
      </c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8" t="s">
        <v>194</v>
      </c>
      <c r="X4349" s="8">
        <v>51.177709307904507</v>
      </c>
      <c r="Y4349" s="8">
        <v>14.833333333333334</v>
      </c>
      <c r="Z4349" s="8" t="s">
        <v>1147</v>
      </c>
      <c r="AP4349" s="6"/>
      <c r="AQ4349" s="6"/>
      <c r="AR4349" s="6"/>
      <c r="AS4349" s="6"/>
      <c r="AT4349" s="6"/>
    </row>
    <row r="4350" spans="1:46" ht="14.25" customHeight="1">
      <c r="A4350" s="7" t="s">
        <v>159</v>
      </c>
      <c r="B4350" s="7">
        <v>3690</v>
      </c>
      <c r="C4350" s="8">
        <v>66185</v>
      </c>
      <c r="D4350" s="8" t="s">
        <v>2513</v>
      </c>
      <c r="E4350" s="8" t="str">
        <f t="shared" si="67"/>
        <v>EICHER MOTORS LTD.16</v>
      </c>
      <c r="F4350" s="8" t="s">
        <v>2514</v>
      </c>
      <c r="G4350" s="8">
        <v>1948</v>
      </c>
      <c r="H4350" s="8">
        <v>72</v>
      </c>
      <c r="I4350" s="8" t="s">
        <v>52</v>
      </c>
      <c r="J4350" s="8" t="s">
        <v>2520</v>
      </c>
      <c r="K4350" s="6" t="s">
        <v>2521</v>
      </c>
      <c r="L4350" s="7" t="s">
        <v>303</v>
      </c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8" t="s">
        <v>194</v>
      </c>
      <c r="Z4350" s="8" t="s">
        <v>163</v>
      </c>
      <c r="AP4350" s="6"/>
      <c r="AQ4350" s="6"/>
      <c r="AR4350" s="6"/>
      <c r="AS4350" s="6"/>
      <c r="AT4350" s="6"/>
    </row>
    <row r="4351" spans="1:46" ht="14.25" customHeight="1">
      <c r="A4351" s="7" t="s">
        <v>38</v>
      </c>
      <c r="B4351" s="7">
        <v>11</v>
      </c>
      <c r="C4351" s="8">
        <v>66185</v>
      </c>
      <c r="D4351" s="8" t="s">
        <v>2513</v>
      </c>
      <c r="E4351" s="8" t="str">
        <f t="shared" si="67"/>
        <v>EICHER MOTORS LTD.16</v>
      </c>
      <c r="F4351" s="8" t="s">
        <v>2514</v>
      </c>
      <c r="G4351" s="8">
        <v>1948</v>
      </c>
      <c r="H4351" s="8">
        <v>72</v>
      </c>
      <c r="I4351" s="8" t="s">
        <v>52</v>
      </c>
      <c r="J4351" s="8" t="s">
        <v>2520</v>
      </c>
      <c r="K4351" s="6" t="s">
        <v>2520</v>
      </c>
      <c r="L4351" s="7" t="s">
        <v>303</v>
      </c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8" t="s">
        <v>194</v>
      </c>
      <c r="X4351" s="8">
        <v>51.177709307904507</v>
      </c>
      <c r="Y4351" s="8">
        <v>14.833333333333334</v>
      </c>
      <c r="Z4351" s="8" t="s">
        <v>1147</v>
      </c>
      <c r="AP4351" s="6"/>
      <c r="AQ4351" s="6"/>
      <c r="AR4351" s="6"/>
      <c r="AS4351" s="6"/>
      <c r="AT4351" s="6"/>
    </row>
    <row r="4352" spans="1:46" ht="14.25" customHeight="1">
      <c r="A4352" s="7" t="s">
        <v>159</v>
      </c>
      <c r="B4352" s="7">
        <v>3696</v>
      </c>
      <c r="C4352" s="8">
        <v>66185</v>
      </c>
      <c r="D4352" s="8" t="s">
        <v>2513</v>
      </c>
      <c r="E4352" s="8" t="str">
        <f t="shared" si="67"/>
        <v>EICHER MOTORS LTD.17</v>
      </c>
      <c r="F4352" s="8" t="s">
        <v>2514</v>
      </c>
      <c r="G4352" s="8">
        <v>1948</v>
      </c>
      <c r="H4352" s="8">
        <v>72</v>
      </c>
      <c r="I4352" s="8" t="s">
        <v>54</v>
      </c>
      <c r="J4352" s="8" t="s">
        <v>2520</v>
      </c>
      <c r="K4352" s="6" t="s">
        <v>2521</v>
      </c>
      <c r="L4352" s="7" t="s">
        <v>303</v>
      </c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8" t="s">
        <v>194</v>
      </c>
      <c r="Z4352" s="8" t="s">
        <v>163</v>
      </c>
      <c r="AP4352" s="6"/>
      <c r="AQ4352" s="6"/>
      <c r="AR4352" s="6"/>
      <c r="AS4352" s="6"/>
      <c r="AT4352" s="6"/>
    </row>
    <row r="4353" spans="1:46" ht="14.25" customHeight="1">
      <c r="A4353" s="7" t="s">
        <v>159</v>
      </c>
      <c r="B4353" s="7">
        <v>3703</v>
      </c>
      <c r="C4353" s="8">
        <v>66185</v>
      </c>
      <c r="D4353" s="8" t="s">
        <v>2513</v>
      </c>
      <c r="E4353" s="8" t="str">
        <f t="shared" si="67"/>
        <v>EICHER MOTORS LTD.17</v>
      </c>
      <c r="F4353" s="8" t="s">
        <v>2514</v>
      </c>
      <c r="G4353" s="8">
        <v>1948</v>
      </c>
      <c r="H4353" s="8">
        <v>72</v>
      </c>
      <c r="I4353" s="8" t="s">
        <v>54</v>
      </c>
      <c r="J4353" s="8" t="s">
        <v>2522</v>
      </c>
      <c r="K4353" s="8" t="s">
        <v>2522</v>
      </c>
      <c r="L4353" s="7" t="s">
        <v>48</v>
      </c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8" t="s">
        <v>49</v>
      </c>
      <c r="Z4353" s="8" t="s">
        <v>163</v>
      </c>
      <c r="AP4353" s="6"/>
      <c r="AQ4353" s="6"/>
      <c r="AR4353" s="6"/>
      <c r="AS4353" s="6"/>
      <c r="AT4353" s="6"/>
    </row>
    <row r="4354" spans="1:46" ht="14.25" customHeight="1">
      <c r="A4354" s="7" t="s">
        <v>159</v>
      </c>
      <c r="B4354" s="7">
        <v>3710</v>
      </c>
      <c r="C4354" s="8">
        <v>66185</v>
      </c>
      <c r="D4354" s="8" t="s">
        <v>2513</v>
      </c>
      <c r="E4354" s="8" t="str">
        <f t="shared" ref="E4354:E4417" si="68">CONCATENATE(LEFT(D4354,20),RIGHT(I4354,2))</f>
        <v>EICHER MOTORS LTD.18</v>
      </c>
      <c r="F4354" s="8" t="s">
        <v>2514</v>
      </c>
      <c r="G4354" s="8">
        <v>1948</v>
      </c>
      <c r="H4354" s="8">
        <v>72</v>
      </c>
      <c r="I4354" s="8" t="s">
        <v>56</v>
      </c>
      <c r="J4354" s="8" t="s">
        <v>2522</v>
      </c>
      <c r="K4354" s="8" t="s">
        <v>2522</v>
      </c>
      <c r="L4354" s="7" t="s">
        <v>48</v>
      </c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8" t="s">
        <v>49</v>
      </c>
      <c r="Z4354" s="8" t="s">
        <v>163</v>
      </c>
      <c r="AP4354" s="6"/>
      <c r="AQ4354" s="6"/>
      <c r="AR4354" s="6"/>
      <c r="AS4354" s="6"/>
      <c r="AT4354" s="6"/>
    </row>
    <row r="4355" spans="1:46" ht="14.25" customHeight="1">
      <c r="A4355" s="7" t="s">
        <v>159</v>
      </c>
      <c r="B4355" s="7">
        <v>3718</v>
      </c>
      <c r="C4355" s="8">
        <v>66185</v>
      </c>
      <c r="D4355" s="8" t="s">
        <v>2513</v>
      </c>
      <c r="E4355" s="8" t="str">
        <f t="shared" si="68"/>
        <v>EICHER MOTORS LTD.19</v>
      </c>
      <c r="F4355" s="8" t="s">
        <v>2514</v>
      </c>
      <c r="G4355" s="8">
        <v>1948</v>
      </c>
      <c r="H4355" s="8">
        <v>72</v>
      </c>
      <c r="I4355" s="8" t="s">
        <v>41</v>
      </c>
      <c r="J4355" s="8" t="s">
        <v>2522</v>
      </c>
      <c r="K4355" s="8" t="s">
        <v>2522</v>
      </c>
      <c r="L4355" s="7" t="s">
        <v>48</v>
      </c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8" t="s">
        <v>49</v>
      </c>
      <c r="Z4355" s="8" t="s">
        <v>163</v>
      </c>
      <c r="AP4355" s="6"/>
      <c r="AQ4355" s="6"/>
      <c r="AR4355" s="6"/>
      <c r="AS4355" s="6"/>
      <c r="AT4355" s="6"/>
    </row>
    <row r="4356" spans="1:46" ht="14.25" customHeight="1">
      <c r="A4356" s="7" t="s">
        <v>159</v>
      </c>
      <c r="B4356" s="7">
        <v>3700</v>
      </c>
      <c r="C4356" s="8">
        <v>66185</v>
      </c>
      <c r="D4356" s="8" t="s">
        <v>2513</v>
      </c>
      <c r="E4356" s="8" t="str">
        <f t="shared" si="68"/>
        <v>EICHER MOTORS LTD.17</v>
      </c>
      <c r="F4356" s="8" t="s">
        <v>2514</v>
      </c>
      <c r="G4356" s="8">
        <v>1948</v>
      </c>
      <c r="H4356" s="8">
        <v>72</v>
      </c>
      <c r="I4356" s="8" t="s">
        <v>54</v>
      </c>
      <c r="J4356" s="8" t="s">
        <v>2523</v>
      </c>
      <c r="K4356" s="6" t="s">
        <v>2524</v>
      </c>
      <c r="L4356" s="7" t="s">
        <v>301</v>
      </c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8" t="s">
        <v>219</v>
      </c>
      <c r="Z4356" s="8" t="s">
        <v>163</v>
      </c>
      <c r="AP4356" s="6"/>
      <c r="AQ4356" s="6"/>
      <c r="AR4356" s="6"/>
      <c r="AS4356" s="6"/>
      <c r="AT4356" s="6"/>
    </row>
    <row r="4357" spans="1:46" ht="14.25" customHeight="1">
      <c r="A4357" s="7" t="s">
        <v>159</v>
      </c>
      <c r="B4357" s="7">
        <v>3707</v>
      </c>
      <c r="C4357" s="8">
        <v>66185</v>
      </c>
      <c r="D4357" s="8" t="s">
        <v>2513</v>
      </c>
      <c r="E4357" s="8" t="str">
        <f t="shared" si="68"/>
        <v>EICHER MOTORS LTD.18</v>
      </c>
      <c r="F4357" s="8" t="s">
        <v>2514</v>
      </c>
      <c r="G4357" s="8">
        <v>1948</v>
      </c>
      <c r="H4357" s="8">
        <v>72</v>
      </c>
      <c r="I4357" s="8" t="s">
        <v>56</v>
      </c>
      <c r="J4357" s="8" t="s">
        <v>2523</v>
      </c>
      <c r="K4357" s="6" t="s">
        <v>2524</v>
      </c>
      <c r="L4357" s="7" t="s">
        <v>301</v>
      </c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8" t="s">
        <v>219</v>
      </c>
      <c r="Z4357" s="8" t="s">
        <v>163</v>
      </c>
      <c r="AP4357" s="6"/>
      <c r="AQ4357" s="6"/>
      <c r="AR4357" s="6"/>
      <c r="AS4357" s="6"/>
      <c r="AT4357" s="6"/>
    </row>
    <row r="4358" spans="1:46" ht="14.25" customHeight="1">
      <c r="A4358" s="7" t="s">
        <v>159</v>
      </c>
      <c r="B4358" s="7">
        <v>3714</v>
      </c>
      <c r="C4358" s="8">
        <v>66185</v>
      </c>
      <c r="D4358" s="8" t="s">
        <v>2513</v>
      </c>
      <c r="E4358" s="8" t="str">
        <f t="shared" si="68"/>
        <v>EICHER MOTORS LTD.19</v>
      </c>
      <c r="F4358" s="8" t="s">
        <v>2514</v>
      </c>
      <c r="G4358" s="8">
        <v>1948</v>
      </c>
      <c r="H4358" s="8">
        <v>72</v>
      </c>
      <c r="I4358" s="8" t="s">
        <v>41</v>
      </c>
      <c r="J4358" s="8" t="s">
        <v>2523</v>
      </c>
      <c r="K4358" s="6" t="s">
        <v>2524</v>
      </c>
      <c r="L4358" s="7" t="s">
        <v>301</v>
      </c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8" t="s">
        <v>219</v>
      </c>
      <c r="Z4358" s="8" t="s">
        <v>163</v>
      </c>
      <c r="AP4358" s="6"/>
      <c r="AQ4358" s="6"/>
      <c r="AR4358" s="6"/>
      <c r="AS4358" s="6"/>
      <c r="AT4358" s="6"/>
    </row>
    <row r="4359" spans="1:46" ht="14.25" customHeight="1">
      <c r="A4359" s="7" t="s">
        <v>159</v>
      </c>
      <c r="B4359" s="7">
        <v>3702</v>
      </c>
      <c r="C4359" s="8">
        <v>66185</v>
      </c>
      <c r="D4359" s="8" t="s">
        <v>2513</v>
      </c>
      <c r="E4359" s="8" t="str">
        <f t="shared" si="68"/>
        <v>EICHER MOTORS LTD.17</v>
      </c>
      <c r="F4359" s="8" t="s">
        <v>2514</v>
      </c>
      <c r="G4359" s="8">
        <v>1948</v>
      </c>
      <c r="H4359" s="8">
        <v>72</v>
      </c>
      <c r="I4359" s="8" t="s">
        <v>54</v>
      </c>
      <c r="J4359" s="8" t="s">
        <v>2525</v>
      </c>
      <c r="K4359" s="6" t="s">
        <v>2526</v>
      </c>
      <c r="L4359" s="7" t="s">
        <v>172</v>
      </c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8" t="s">
        <v>173</v>
      </c>
      <c r="Z4359" s="8" t="s">
        <v>163</v>
      </c>
      <c r="AP4359" s="6"/>
      <c r="AQ4359" s="6"/>
      <c r="AR4359" s="6"/>
      <c r="AS4359" s="6"/>
      <c r="AT4359" s="6"/>
    </row>
    <row r="4360" spans="1:46" ht="14.25" customHeight="1">
      <c r="A4360" s="7" t="s">
        <v>159</v>
      </c>
      <c r="B4360" s="7">
        <v>3709</v>
      </c>
      <c r="C4360" s="8">
        <v>66185</v>
      </c>
      <c r="D4360" s="8" t="s">
        <v>2513</v>
      </c>
      <c r="E4360" s="8" t="str">
        <f t="shared" si="68"/>
        <v>EICHER MOTORS LTD.18</v>
      </c>
      <c r="F4360" s="8" t="s">
        <v>2514</v>
      </c>
      <c r="G4360" s="8">
        <v>1948</v>
      </c>
      <c r="H4360" s="8">
        <v>72</v>
      </c>
      <c r="I4360" s="8" t="s">
        <v>56</v>
      </c>
      <c r="J4360" s="8" t="s">
        <v>2525</v>
      </c>
      <c r="K4360" s="6" t="s">
        <v>2526</v>
      </c>
      <c r="L4360" s="7" t="s">
        <v>172</v>
      </c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8" t="s">
        <v>173</v>
      </c>
      <c r="Z4360" s="8" t="s">
        <v>163</v>
      </c>
      <c r="AP4360" s="6"/>
      <c r="AQ4360" s="6"/>
      <c r="AR4360" s="6"/>
      <c r="AS4360" s="6"/>
      <c r="AT4360" s="6"/>
    </row>
    <row r="4361" spans="1:46" ht="14.25" customHeight="1">
      <c r="A4361" s="7" t="s">
        <v>159</v>
      </c>
      <c r="B4361" s="7">
        <v>3717</v>
      </c>
      <c r="C4361" s="8">
        <v>66185</v>
      </c>
      <c r="D4361" s="8" t="s">
        <v>2513</v>
      </c>
      <c r="E4361" s="8" t="str">
        <f t="shared" si="68"/>
        <v>EICHER MOTORS LTD.19</v>
      </c>
      <c r="F4361" s="8" t="s">
        <v>2514</v>
      </c>
      <c r="G4361" s="8">
        <v>1948</v>
      </c>
      <c r="H4361" s="8">
        <v>72</v>
      </c>
      <c r="I4361" s="8" t="s">
        <v>41</v>
      </c>
      <c r="J4361" s="8" t="s">
        <v>2525</v>
      </c>
      <c r="K4361" s="6" t="s">
        <v>2526</v>
      </c>
      <c r="L4361" s="7" t="s">
        <v>172</v>
      </c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8" t="s">
        <v>173</v>
      </c>
      <c r="Z4361" s="8" t="s">
        <v>163</v>
      </c>
      <c r="AP4361" s="6"/>
      <c r="AQ4361" s="6"/>
      <c r="AR4361" s="6"/>
      <c r="AS4361" s="6"/>
      <c r="AT4361" s="6"/>
    </row>
    <row r="4362" spans="1:46" ht="14.25" customHeight="1">
      <c r="A4362" s="7" t="s">
        <v>159</v>
      </c>
      <c r="B4362" s="7">
        <v>3693</v>
      </c>
      <c r="C4362" s="8">
        <v>66185</v>
      </c>
      <c r="D4362" s="8" t="s">
        <v>2513</v>
      </c>
      <c r="E4362" s="8" t="str">
        <f t="shared" si="68"/>
        <v>EICHER MOTORS LTD.16</v>
      </c>
      <c r="F4362" s="8" t="s">
        <v>2514</v>
      </c>
      <c r="G4362" s="8">
        <v>1948</v>
      </c>
      <c r="H4362" s="8">
        <v>72</v>
      </c>
      <c r="I4362" s="8" t="s">
        <v>52</v>
      </c>
      <c r="J4362" s="8" t="s">
        <v>2527</v>
      </c>
      <c r="K4362" s="6" t="s">
        <v>2528</v>
      </c>
      <c r="L4362" s="7" t="s">
        <v>69</v>
      </c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8" t="s">
        <v>70</v>
      </c>
      <c r="Z4362" s="8" t="s">
        <v>163</v>
      </c>
      <c r="AP4362" s="6"/>
      <c r="AQ4362" s="6"/>
      <c r="AR4362" s="6"/>
      <c r="AS4362" s="6"/>
      <c r="AT4362" s="6"/>
    </row>
    <row r="4363" spans="1:46" ht="14.25" customHeight="1">
      <c r="A4363" s="7" t="s">
        <v>38</v>
      </c>
      <c r="B4363" s="7">
        <v>14</v>
      </c>
      <c r="C4363" s="8">
        <v>66185</v>
      </c>
      <c r="D4363" s="8" t="s">
        <v>2513</v>
      </c>
      <c r="E4363" s="8" t="str">
        <f t="shared" si="68"/>
        <v>EICHER MOTORS LTD.16</v>
      </c>
      <c r="F4363" s="8" t="s">
        <v>2514</v>
      </c>
      <c r="G4363" s="8">
        <v>1948</v>
      </c>
      <c r="H4363" s="8">
        <v>72</v>
      </c>
      <c r="I4363" s="8" t="s">
        <v>52</v>
      </c>
      <c r="J4363" s="8" t="s">
        <v>2527</v>
      </c>
      <c r="K4363" s="6" t="s">
        <v>2527</v>
      </c>
      <c r="L4363" s="7" t="s">
        <v>69</v>
      </c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8" t="s">
        <v>70</v>
      </c>
      <c r="X4363" s="8">
        <v>55.462175392827156</v>
      </c>
      <c r="Y4363" s="8">
        <v>26.5</v>
      </c>
      <c r="Z4363" s="8" t="s">
        <v>1147</v>
      </c>
      <c r="AP4363" s="6"/>
      <c r="AQ4363" s="6"/>
      <c r="AR4363" s="6"/>
      <c r="AS4363" s="6"/>
      <c r="AT4363" s="6"/>
    </row>
    <row r="4364" spans="1:46" ht="14.25" customHeight="1">
      <c r="A4364" s="7" t="s">
        <v>159</v>
      </c>
      <c r="B4364" s="7">
        <v>3701</v>
      </c>
      <c r="C4364" s="8">
        <v>66185</v>
      </c>
      <c r="D4364" s="8" t="s">
        <v>2513</v>
      </c>
      <c r="E4364" s="8" t="str">
        <f t="shared" si="68"/>
        <v>EICHER MOTORS LTD.17</v>
      </c>
      <c r="F4364" s="8" t="s">
        <v>2514</v>
      </c>
      <c r="G4364" s="8">
        <v>1948</v>
      </c>
      <c r="H4364" s="8">
        <v>72</v>
      </c>
      <c r="I4364" s="8" t="s">
        <v>54</v>
      </c>
      <c r="J4364" s="8" t="s">
        <v>2527</v>
      </c>
      <c r="K4364" s="6" t="s">
        <v>2529</v>
      </c>
      <c r="L4364" s="7" t="s">
        <v>69</v>
      </c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8" t="s">
        <v>70</v>
      </c>
      <c r="Z4364" s="8" t="s">
        <v>163</v>
      </c>
      <c r="AP4364" s="6"/>
      <c r="AQ4364" s="6"/>
      <c r="AR4364" s="6"/>
      <c r="AS4364" s="6"/>
      <c r="AT4364" s="6"/>
    </row>
    <row r="4365" spans="1:46" ht="14.25" customHeight="1">
      <c r="A4365" s="7" t="s">
        <v>159</v>
      </c>
      <c r="B4365" s="7">
        <v>3716</v>
      </c>
      <c r="C4365" s="8">
        <v>66185</v>
      </c>
      <c r="D4365" s="8" t="s">
        <v>2513</v>
      </c>
      <c r="E4365" s="8" t="str">
        <f t="shared" si="68"/>
        <v>EICHER MOTORS LTD.19</v>
      </c>
      <c r="F4365" s="8" t="s">
        <v>2514</v>
      </c>
      <c r="G4365" s="8">
        <v>1948</v>
      </c>
      <c r="H4365" s="8">
        <v>72</v>
      </c>
      <c r="I4365" s="8" t="s">
        <v>41</v>
      </c>
      <c r="J4365" s="8" t="s">
        <v>2527</v>
      </c>
      <c r="K4365" s="6" t="s">
        <v>2529</v>
      </c>
      <c r="L4365" s="7" t="s">
        <v>69</v>
      </c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8" t="s">
        <v>70</v>
      </c>
      <c r="Z4365" s="8" t="s">
        <v>163</v>
      </c>
      <c r="AP4365" s="6"/>
      <c r="AQ4365" s="6"/>
      <c r="AR4365" s="6"/>
      <c r="AS4365" s="6"/>
      <c r="AT4365" s="6"/>
    </row>
    <row r="4366" spans="1:46" ht="14.25" customHeight="1">
      <c r="A4366" s="7" t="s">
        <v>159</v>
      </c>
      <c r="B4366" s="7">
        <v>3708</v>
      </c>
      <c r="C4366" s="8">
        <v>66185</v>
      </c>
      <c r="D4366" s="8" t="s">
        <v>2513</v>
      </c>
      <c r="E4366" s="8" t="str">
        <f t="shared" si="68"/>
        <v>EICHER MOTORS LTD.18</v>
      </c>
      <c r="F4366" s="8" t="s">
        <v>2514</v>
      </c>
      <c r="G4366" s="8">
        <v>1948</v>
      </c>
      <c r="H4366" s="8">
        <v>72</v>
      </c>
      <c r="I4366" s="8" t="s">
        <v>56</v>
      </c>
      <c r="J4366" s="8" t="s">
        <v>2530</v>
      </c>
      <c r="K4366" s="6" t="s">
        <v>2531</v>
      </c>
      <c r="L4366" s="7" t="s">
        <v>493</v>
      </c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8" t="s">
        <v>61</v>
      </c>
      <c r="Z4366" s="8" t="s">
        <v>163</v>
      </c>
      <c r="AP4366" s="6"/>
      <c r="AQ4366" s="6"/>
      <c r="AR4366" s="6"/>
      <c r="AS4366" s="6"/>
      <c r="AT4366" s="6"/>
    </row>
    <row r="4367" spans="1:46" ht="14.25" customHeight="1">
      <c r="A4367" s="7" t="s">
        <v>159</v>
      </c>
      <c r="B4367" s="7">
        <v>3715</v>
      </c>
      <c r="C4367" s="8">
        <v>66185</v>
      </c>
      <c r="D4367" s="8" t="s">
        <v>2513</v>
      </c>
      <c r="E4367" s="8" t="str">
        <f t="shared" si="68"/>
        <v>EICHER MOTORS LTD.19</v>
      </c>
      <c r="F4367" s="8" t="s">
        <v>2514</v>
      </c>
      <c r="G4367" s="8">
        <v>1948</v>
      </c>
      <c r="H4367" s="8">
        <v>72</v>
      </c>
      <c r="I4367" s="8" t="s">
        <v>41</v>
      </c>
      <c r="J4367" s="8" t="s">
        <v>2530</v>
      </c>
      <c r="K4367" s="6" t="s">
        <v>2531</v>
      </c>
      <c r="L4367" s="7" t="s">
        <v>493</v>
      </c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8" t="s">
        <v>61</v>
      </c>
      <c r="Z4367" s="8" t="s">
        <v>163</v>
      </c>
      <c r="AP4367" s="6"/>
      <c r="AQ4367" s="6"/>
      <c r="AR4367" s="6"/>
      <c r="AS4367" s="6"/>
      <c r="AT4367" s="6"/>
    </row>
    <row r="4368" spans="1:46" ht="14.25" customHeight="1">
      <c r="A4368" s="7" t="s">
        <v>159</v>
      </c>
      <c r="B4368" s="7">
        <v>3704</v>
      </c>
      <c r="C4368" s="8">
        <v>66185</v>
      </c>
      <c r="D4368" s="8" t="s">
        <v>2513</v>
      </c>
      <c r="E4368" s="8" t="str">
        <f t="shared" si="68"/>
        <v>EICHER MOTORS LTD.18</v>
      </c>
      <c r="F4368" s="8" t="s">
        <v>2514</v>
      </c>
      <c r="G4368" s="8">
        <v>1948</v>
      </c>
      <c r="H4368" s="8">
        <v>72</v>
      </c>
      <c r="I4368" s="8" t="s">
        <v>56</v>
      </c>
      <c r="J4368" s="8" t="s">
        <v>2532</v>
      </c>
      <c r="K4368" s="8" t="s">
        <v>2533</v>
      </c>
      <c r="L4368" s="7" t="s">
        <v>48</v>
      </c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8" t="s">
        <v>49</v>
      </c>
      <c r="Z4368" s="8" t="s">
        <v>163</v>
      </c>
      <c r="AP4368" s="6"/>
      <c r="AQ4368" s="6"/>
      <c r="AR4368" s="6"/>
      <c r="AS4368" s="6"/>
      <c r="AT4368" s="6"/>
    </row>
    <row r="4369" spans="1:46" ht="14.25" customHeight="1">
      <c r="A4369" s="7" t="s">
        <v>159</v>
      </c>
      <c r="B4369" s="7">
        <v>3711</v>
      </c>
      <c r="C4369" s="8">
        <v>66185</v>
      </c>
      <c r="D4369" s="8" t="s">
        <v>2513</v>
      </c>
      <c r="E4369" s="8" t="str">
        <f t="shared" si="68"/>
        <v>EICHER MOTORS LTD.19</v>
      </c>
      <c r="F4369" s="8" t="s">
        <v>2514</v>
      </c>
      <c r="G4369" s="8">
        <v>1948</v>
      </c>
      <c r="H4369" s="8">
        <v>72</v>
      </c>
      <c r="I4369" s="8" t="s">
        <v>41</v>
      </c>
      <c r="J4369" s="8" t="s">
        <v>2532</v>
      </c>
      <c r="K4369" s="8" t="s">
        <v>2533</v>
      </c>
      <c r="L4369" s="7" t="s">
        <v>48</v>
      </c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8" t="s">
        <v>49</v>
      </c>
      <c r="Z4369" s="8" t="s">
        <v>163</v>
      </c>
      <c r="AP4369" s="6"/>
      <c r="AQ4369" s="6"/>
      <c r="AR4369" s="6"/>
      <c r="AS4369" s="6"/>
      <c r="AT4369" s="6"/>
    </row>
    <row r="4370" spans="1:46" ht="14.25" customHeight="1">
      <c r="A4370" s="7" t="s">
        <v>159</v>
      </c>
      <c r="B4370" s="7">
        <v>3694</v>
      </c>
      <c r="C4370" s="8">
        <v>66185</v>
      </c>
      <c r="D4370" s="8" t="s">
        <v>2513</v>
      </c>
      <c r="E4370" s="8" t="str">
        <f t="shared" si="68"/>
        <v>EICHER MOTORS LTD.17</v>
      </c>
      <c r="F4370" s="8" t="s">
        <v>2514</v>
      </c>
      <c r="G4370" s="8">
        <v>1948</v>
      </c>
      <c r="H4370" s="8">
        <v>72</v>
      </c>
      <c r="I4370" s="8" t="s">
        <v>54</v>
      </c>
      <c r="J4370" s="8" t="s">
        <v>2534</v>
      </c>
      <c r="K4370" s="8" t="s">
        <v>2535</v>
      </c>
      <c r="L4370" s="7" t="s">
        <v>48</v>
      </c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8" t="s">
        <v>49</v>
      </c>
      <c r="Z4370" s="8" t="s">
        <v>163</v>
      </c>
      <c r="AP4370" s="6"/>
      <c r="AQ4370" s="6"/>
      <c r="AR4370" s="6"/>
      <c r="AS4370" s="6"/>
      <c r="AT4370" s="6"/>
    </row>
    <row r="4371" spans="1:46" ht="14.25" customHeight="1">
      <c r="A4371" s="7" t="s">
        <v>38</v>
      </c>
      <c r="B4371" s="7">
        <v>5</v>
      </c>
      <c r="C4371" s="8">
        <v>66185</v>
      </c>
      <c r="D4371" s="8" t="s">
        <v>2513</v>
      </c>
      <c r="E4371" s="8" t="str">
        <f t="shared" si="68"/>
        <v>EICHER MOTORS LTD.14</v>
      </c>
      <c r="F4371" s="8" t="s">
        <v>2514</v>
      </c>
      <c r="G4371" s="8">
        <v>1948</v>
      </c>
      <c r="H4371" s="8">
        <v>72</v>
      </c>
      <c r="I4371" s="8" t="s">
        <v>117</v>
      </c>
      <c r="J4371" s="8" t="s">
        <v>2536</v>
      </c>
      <c r="K4371" s="8" t="s">
        <v>2536</v>
      </c>
      <c r="L4371" s="7" t="s">
        <v>48</v>
      </c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8" t="s">
        <v>49</v>
      </c>
      <c r="X4371" s="8">
        <v>49.666280586541916</v>
      </c>
      <c r="Y4371" s="8">
        <v>0</v>
      </c>
      <c r="Z4371" s="8" t="s">
        <v>1147</v>
      </c>
      <c r="AP4371" s="6"/>
      <c r="AQ4371" s="6"/>
      <c r="AR4371" s="6"/>
      <c r="AS4371" s="6"/>
      <c r="AT4371" s="6"/>
    </row>
    <row r="4372" spans="1:46" ht="14.25" customHeight="1">
      <c r="A4372" s="7" t="s">
        <v>38</v>
      </c>
      <c r="B4372" s="7">
        <v>9</v>
      </c>
      <c r="C4372" s="8">
        <v>66185</v>
      </c>
      <c r="D4372" s="8" t="s">
        <v>2513</v>
      </c>
      <c r="E4372" s="8" t="str">
        <f t="shared" si="68"/>
        <v>EICHER MOTORS LTD.14</v>
      </c>
      <c r="F4372" s="8" t="s">
        <v>2514</v>
      </c>
      <c r="G4372" s="8">
        <v>1948</v>
      </c>
      <c r="H4372" s="8">
        <v>72</v>
      </c>
      <c r="I4372" s="8" t="s">
        <v>117</v>
      </c>
      <c r="J4372" s="8" t="s">
        <v>2537</v>
      </c>
      <c r="K4372" s="6" t="s">
        <v>2537</v>
      </c>
      <c r="L4372" s="7" t="s">
        <v>276</v>
      </c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8" t="s">
        <v>49</v>
      </c>
      <c r="X4372" s="8">
        <v>43</v>
      </c>
      <c r="Y4372" s="8">
        <v>14.6</v>
      </c>
      <c r="Z4372" s="8" t="s">
        <v>1147</v>
      </c>
      <c r="AP4372" s="6"/>
      <c r="AQ4372" s="6"/>
      <c r="AR4372" s="6"/>
      <c r="AS4372" s="6"/>
      <c r="AT4372" s="6"/>
    </row>
    <row r="4373" spans="1:46" ht="14.25" customHeight="1">
      <c r="A4373" s="7" t="s">
        <v>159</v>
      </c>
      <c r="B4373" s="7">
        <v>3692</v>
      </c>
      <c r="C4373" s="8">
        <v>66185</v>
      </c>
      <c r="D4373" s="8" t="s">
        <v>2513</v>
      </c>
      <c r="E4373" s="8" t="str">
        <f t="shared" si="68"/>
        <v>EICHER MOTORS LTD.16</v>
      </c>
      <c r="F4373" s="8" t="s">
        <v>2514</v>
      </c>
      <c r="G4373" s="8">
        <v>1948</v>
      </c>
      <c r="H4373" s="8">
        <v>72</v>
      </c>
      <c r="I4373" s="8" t="s">
        <v>52</v>
      </c>
      <c r="J4373" s="8" t="s">
        <v>2537</v>
      </c>
      <c r="K4373" s="6" t="s">
        <v>2538</v>
      </c>
      <c r="L4373" s="7" t="s">
        <v>276</v>
      </c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8" t="s">
        <v>49</v>
      </c>
      <c r="Z4373" s="8" t="s">
        <v>163</v>
      </c>
      <c r="AP4373" s="6"/>
      <c r="AQ4373" s="6"/>
      <c r="AR4373" s="6"/>
      <c r="AS4373" s="6"/>
      <c r="AT4373" s="6"/>
    </row>
    <row r="4374" spans="1:46" ht="14.25" customHeight="1">
      <c r="A4374" s="7" t="s">
        <v>38</v>
      </c>
      <c r="B4374" s="7">
        <v>13</v>
      </c>
      <c r="C4374" s="8">
        <v>66185</v>
      </c>
      <c r="D4374" s="8" t="s">
        <v>2513</v>
      </c>
      <c r="E4374" s="8" t="str">
        <f t="shared" si="68"/>
        <v>EICHER MOTORS LTD.16</v>
      </c>
      <c r="F4374" s="8" t="s">
        <v>2514</v>
      </c>
      <c r="G4374" s="8">
        <v>1948</v>
      </c>
      <c r="H4374" s="8">
        <v>72</v>
      </c>
      <c r="I4374" s="8" t="s">
        <v>52</v>
      </c>
      <c r="J4374" s="8" t="s">
        <v>2537</v>
      </c>
      <c r="K4374" s="6" t="s">
        <v>2537</v>
      </c>
      <c r="L4374" s="7" t="s">
        <v>276</v>
      </c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8" t="s">
        <v>49</v>
      </c>
      <c r="X4374" s="8">
        <v>43</v>
      </c>
      <c r="Y4374" s="8">
        <v>14.6</v>
      </c>
      <c r="Z4374" s="8" t="s">
        <v>1147</v>
      </c>
      <c r="AP4374" s="6"/>
      <c r="AQ4374" s="6"/>
      <c r="AR4374" s="6"/>
      <c r="AS4374" s="6"/>
      <c r="AT4374" s="6"/>
    </row>
    <row r="4375" spans="1:46" ht="14.25" customHeight="1">
      <c r="A4375" s="7" t="s">
        <v>159</v>
      </c>
      <c r="B4375" s="7">
        <v>3698</v>
      </c>
      <c r="C4375" s="8">
        <v>66185</v>
      </c>
      <c r="D4375" s="8" t="s">
        <v>2513</v>
      </c>
      <c r="E4375" s="8" t="str">
        <f t="shared" si="68"/>
        <v>EICHER MOTORS LTD.17</v>
      </c>
      <c r="F4375" s="8" t="s">
        <v>2514</v>
      </c>
      <c r="G4375" s="8">
        <v>1948</v>
      </c>
      <c r="H4375" s="8">
        <v>72</v>
      </c>
      <c r="I4375" s="8" t="s">
        <v>54</v>
      </c>
      <c r="J4375" s="8" t="s">
        <v>2537</v>
      </c>
      <c r="K4375" s="6" t="s">
        <v>2539</v>
      </c>
      <c r="L4375" s="7" t="s">
        <v>276</v>
      </c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8" t="s">
        <v>49</v>
      </c>
      <c r="Z4375" s="8" t="s">
        <v>163</v>
      </c>
      <c r="AP4375" s="6"/>
      <c r="AQ4375" s="6"/>
      <c r="AR4375" s="6"/>
      <c r="AS4375" s="6"/>
      <c r="AT4375" s="6"/>
    </row>
    <row r="4376" spans="1:46" ht="14.25" customHeight="1">
      <c r="A4376" s="7" t="s">
        <v>159</v>
      </c>
      <c r="B4376" s="7">
        <v>3705</v>
      </c>
      <c r="C4376" s="8">
        <v>66185</v>
      </c>
      <c r="D4376" s="8" t="s">
        <v>2513</v>
      </c>
      <c r="E4376" s="8" t="str">
        <f t="shared" si="68"/>
        <v>EICHER MOTORS LTD.18</v>
      </c>
      <c r="F4376" s="8" t="s">
        <v>2514</v>
      </c>
      <c r="G4376" s="8">
        <v>1948</v>
      </c>
      <c r="H4376" s="8">
        <v>72</v>
      </c>
      <c r="I4376" s="8" t="s">
        <v>56</v>
      </c>
      <c r="J4376" s="8" t="s">
        <v>2537</v>
      </c>
      <c r="K4376" s="6" t="s">
        <v>2539</v>
      </c>
      <c r="L4376" s="7" t="s">
        <v>276</v>
      </c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8" t="s">
        <v>49</v>
      </c>
      <c r="Z4376" s="8" t="s">
        <v>163</v>
      </c>
      <c r="AP4376" s="6"/>
      <c r="AQ4376" s="6"/>
      <c r="AR4376" s="6"/>
      <c r="AS4376" s="6"/>
      <c r="AT4376" s="6"/>
    </row>
    <row r="4377" spans="1:46" ht="14.25" customHeight="1">
      <c r="A4377" s="7" t="s">
        <v>159</v>
      </c>
      <c r="B4377" s="7">
        <v>3712</v>
      </c>
      <c r="C4377" s="8">
        <v>66185</v>
      </c>
      <c r="D4377" s="8" t="s">
        <v>2513</v>
      </c>
      <c r="E4377" s="8" t="str">
        <f t="shared" si="68"/>
        <v>EICHER MOTORS LTD.19</v>
      </c>
      <c r="F4377" s="8" t="s">
        <v>2514</v>
      </c>
      <c r="G4377" s="8">
        <v>1948</v>
      </c>
      <c r="H4377" s="8">
        <v>72</v>
      </c>
      <c r="I4377" s="8" t="s">
        <v>41</v>
      </c>
      <c r="J4377" s="8" t="s">
        <v>2537</v>
      </c>
      <c r="K4377" s="6" t="s">
        <v>2539</v>
      </c>
      <c r="L4377" s="7" t="s">
        <v>276</v>
      </c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8" t="s">
        <v>49</v>
      </c>
      <c r="Z4377" s="8" t="s">
        <v>163</v>
      </c>
      <c r="AP4377" s="6"/>
      <c r="AQ4377" s="6"/>
      <c r="AR4377" s="6"/>
      <c r="AS4377" s="6"/>
      <c r="AT4377" s="6"/>
    </row>
    <row r="4378" spans="1:46" ht="14.25" customHeight="1">
      <c r="A4378" s="7" t="s">
        <v>159</v>
      </c>
      <c r="B4378" s="7">
        <v>3699</v>
      </c>
      <c r="C4378" s="8">
        <v>66185</v>
      </c>
      <c r="D4378" s="8" t="s">
        <v>2513</v>
      </c>
      <c r="E4378" s="8" t="str">
        <f t="shared" si="68"/>
        <v>EICHER MOTORS LTD.17</v>
      </c>
      <c r="F4378" s="8" t="s">
        <v>2514</v>
      </c>
      <c r="G4378" s="8">
        <v>1948</v>
      </c>
      <c r="H4378" s="8">
        <v>72</v>
      </c>
      <c r="I4378" s="8" t="s">
        <v>54</v>
      </c>
      <c r="J4378" s="8" t="s">
        <v>2540</v>
      </c>
      <c r="K4378" s="6" t="s">
        <v>2541</v>
      </c>
      <c r="L4378" s="7" t="s">
        <v>203</v>
      </c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8" t="s">
        <v>204</v>
      </c>
      <c r="Z4378" s="8" t="s">
        <v>163</v>
      </c>
      <c r="AP4378" s="6"/>
      <c r="AQ4378" s="6"/>
      <c r="AR4378" s="6"/>
      <c r="AS4378" s="6"/>
      <c r="AT4378" s="6"/>
    </row>
    <row r="4379" spans="1:46" ht="14.25" customHeight="1">
      <c r="A4379" s="7" t="s">
        <v>159</v>
      </c>
      <c r="B4379" s="7">
        <v>3706</v>
      </c>
      <c r="C4379" s="8">
        <v>66185</v>
      </c>
      <c r="D4379" s="8" t="s">
        <v>2513</v>
      </c>
      <c r="E4379" s="8" t="str">
        <f t="shared" si="68"/>
        <v>EICHER MOTORS LTD.18</v>
      </c>
      <c r="F4379" s="8" t="s">
        <v>2514</v>
      </c>
      <c r="G4379" s="8">
        <v>1948</v>
      </c>
      <c r="H4379" s="8">
        <v>72</v>
      </c>
      <c r="I4379" s="8" t="s">
        <v>56</v>
      </c>
      <c r="J4379" s="8" t="s">
        <v>2540</v>
      </c>
      <c r="K4379" s="6" t="s">
        <v>2541</v>
      </c>
      <c r="L4379" s="7" t="s">
        <v>203</v>
      </c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8" t="s">
        <v>204</v>
      </c>
      <c r="Z4379" s="8" t="s">
        <v>163</v>
      </c>
      <c r="AP4379" s="6"/>
      <c r="AQ4379" s="6"/>
      <c r="AR4379" s="6"/>
      <c r="AS4379" s="6"/>
      <c r="AT4379" s="6"/>
    </row>
    <row r="4380" spans="1:46" ht="14.25" customHeight="1">
      <c r="A4380" s="7" t="s">
        <v>159</v>
      </c>
      <c r="B4380" s="7">
        <v>3713</v>
      </c>
      <c r="C4380" s="8">
        <v>66185</v>
      </c>
      <c r="D4380" s="8" t="s">
        <v>2513</v>
      </c>
      <c r="E4380" s="8" t="str">
        <f t="shared" si="68"/>
        <v>EICHER MOTORS LTD.19</v>
      </c>
      <c r="F4380" s="8" t="s">
        <v>2514</v>
      </c>
      <c r="G4380" s="8">
        <v>1948</v>
      </c>
      <c r="H4380" s="8">
        <v>72</v>
      </c>
      <c r="I4380" s="8" t="s">
        <v>41</v>
      </c>
      <c r="J4380" s="8" t="s">
        <v>2540</v>
      </c>
      <c r="K4380" s="6" t="s">
        <v>2541</v>
      </c>
      <c r="L4380" s="7" t="s">
        <v>203</v>
      </c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8" t="s">
        <v>204</v>
      </c>
      <c r="Z4380" s="8" t="s">
        <v>163</v>
      </c>
      <c r="AP4380" s="6"/>
      <c r="AQ4380" s="6"/>
      <c r="AR4380" s="6"/>
      <c r="AS4380" s="6"/>
      <c r="AT4380" s="6"/>
    </row>
    <row r="4381" spans="1:46" ht="14.25" customHeight="1">
      <c r="A4381" s="7" t="s">
        <v>159</v>
      </c>
      <c r="B4381" s="7">
        <v>7839</v>
      </c>
      <c r="C4381" s="8">
        <v>66917</v>
      </c>
      <c r="D4381" s="8" t="s">
        <v>2542</v>
      </c>
      <c r="E4381" s="8" t="str">
        <f t="shared" si="68"/>
        <v>ELGI EQUIPMENTS LTD.16</v>
      </c>
      <c r="F4381" s="8" t="s">
        <v>2543</v>
      </c>
      <c r="G4381" s="8">
        <v>1960</v>
      </c>
      <c r="H4381" s="8">
        <v>60</v>
      </c>
      <c r="I4381" s="8" t="s">
        <v>52</v>
      </c>
      <c r="J4381" s="8" t="s">
        <v>2544</v>
      </c>
      <c r="K4381" s="8" t="s">
        <v>2544</v>
      </c>
      <c r="L4381" s="7" t="s">
        <v>48</v>
      </c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8" t="s">
        <v>49</v>
      </c>
      <c r="Z4381" s="8" t="s">
        <v>2545</v>
      </c>
      <c r="AP4381" s="6"/>
      <c r="AQ4381" s="6"/>
      <c r="AR4381" s="6"/>
      <c r="AS4381" s="6"/>
      <c r="AT4381" s="6"/>
    </row>
    <row r="4382" spans="1:46" ht="14.25" customHeight="1">
      <c r="A4382" s="7" t="s">
        <v>159</v>
      </c>
      <c r="B4382" s="7">
        <v>7809</v>
      </c>
      <c r="C4382" s="8">
        <v>66917</v>
      </c>
      <c r="D4382" s="8" t="s">
        <v>2542</v>
      </c>
      <c r="E4382" s="8" t="str">
        <f t="shared" si="68"/>
        <v>ELGI EQUIPMENTS LTD.14</v>
      </c>
      <c r="F4382" s="8" t="s">
        <v>2543</v>
      </c>
      <c r="G4382" s="8">
        <v>1960</v>
      </c>
      <c r="H4382" s="8">
        <v>60</v>
      </c>
      <c r="I4382" s="8" t="s">
        <v>117</v>
      </c>
      <c r="J4382" s="8" t="s">
        <v>2546</v>
      </c>
      <c r="K4382" s="8" t="s">
        <v>2547</v>
      </c>
      <c r="L4382" s="7" t="s">
        <v>48</v>
      </c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8" t="s">
        <v>49</v>
      </c>
      <c r="Z4382" s="8" t="s">
        <v>2545</v>
      </c>
      <c r="AP4382" s="6"/>
      <c r="AQ4382" s="6"/>
      <c r="AR4382" s="6"/>
      <c r="AS4382" s="6"/>
      <c r="AT4382" s="6"/>
    </row>
    <row r="4383" spans="1:46" ht="14.25" customHeight="1">
      <c r="A4383" s="7" t="s">
        <v>159</v>
      </c>
      <c r="B4383" s="7">
        <v>7823</v>
      </c>
      <c r="C4383" s="8">
        <v>66917</v>
      </c>
      <c r="D4383" s="8" t="s">
        <v>2542</v>
      </c>
      <c r="E4383" s="8" t="str">
        <f t="shared" si="68"/>
        <v>ELGI EQUIPMENTS LTD.15</v>
      </c>
      <c r="F4383" s="8" t="s">
        <v>2543</v>
      </c>
      <c r="G4383" s="8">
        <v>1960</v>
      </c>
      <c r="H4383" s="8">
        <v>60</v>
      </c>
      <c r="I4383" s="8" t="s">
        <v>119</v>
      </c>
      <c r="J4383" s="8" t="s">
        <v>2546</v>
      </c>
      <c r="K4383" s="8" t="s">
        <v>2547</v>
      </c>
      <c r="L4383" s="7" t="s">
        <v>48</v>
      </c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8" t="s">
        <v>49</v>
      </c>
      <c r="Z4383" s="8" t="s">
        <v>2545</v>
      </c>
      <c r="AP4383" s="6"/>
      <c r="AQ4383" s="6"/>
      <c r="AR4383" s="6"/>
      <c r="AS4383" s="6"/>
      <c r="AT4383" s="6"/>
    </row>
    <row r="4384" spans="1:46" ht="14.25" customHeight="1">
      <c r="A4384" s="7" t="s">
        <v>159</v>
      </c>
      <c r="B4384" s="7">
        <v>7853</v>
      </c>
      <c r="C4384" s="8">
        <v>66917</v>
      </c>
      <c r="D4384" s="8" t="s">
        <v>2542</v>
      </c>
      <c r="E4384" s="8" t="str">
        <f t="shared" si="68"/>
        <v>ELGI EQUIPMENTS LTD.17</v>
      </c>
      <c r="F4384" s="8" t="s">
        <v>2543</v>
      </c>
      <c r="G4384" s="8">
        <v>1960</v>
      </c>
      <c r="H4384" s="8">
        <v>60</v>
      </c>
      <c r="I4384" s="8" t="s">
        <v>54</v>
      </c>
      <c r="J4384" s="8" t="s">
        <v>2546</v>
      </c>
      <c r="K4384" s="8" t="s">
        <v>2548</v>
      </c>
      <c r="L4384" s="7" t="s">
        <v>48</v>
      </c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8" t="s">
        <v>49</v>
      </c>
      <c r="Z4384" s="8" t="s">
        <v>2545</v>
      </c>
      <c r="AP4384" s="6"/>
      <c r="AQ4384" s="6"/>
      <c r="AR4384" s="6"/>
      <c r="AS4384" s="6"/>
      <c r="AT4384" s="6"/>
    </row>
    <row r="4385" spans="1:46" ht="14.25" customHeight="1">
      <c r="A4385" s="7" t="s">
        <v>159</v>
      </c>
      <c r="B4385" s="7">
        <v>7884</v>
      </c>
      <c r="C4385" s="8">
        <v>66917</v>
      </c>
      <c r="D4385" s="8" t="s">
        <v>2542</v>
      </c>
      <c r="E4385" s="8" t="str">
        <f t="shared" si="68"/>
        <v>ELGI EQUIPMENTS LTD.19</v>
      </c>
      <c r="F4385" s="8" t="s">
        <v>2543</v>
      </c>
      <c r="G4385" s="8">
        <v>1960</v>
      </c>
      <c r="H4385" s="8">
        <v>60</v>
      </c>
      <c r="I4385" s="8" t="s">
        <v>41</v>
      </c>
      <c r="J4385" s="8" t="s">
        <v>2546</v>
      </c>
      <c r="K4385" s="8" t="s">
        <v>2547</v>
      </c>
      <c r="L4385" s="7" t="s">
        <v>48</v>
      </c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8" t="s">
        <v>49</v>
      </c>
      <c r="Z4385" s="8" t="s">
        <v>2545</v>
      </c>
      <c r="AP4385" s="6"/>
      <c r="AQ4385" s="6"/>
      <c r="AR4385" s="6"/>
      <c r="AS4385" s="6"/>
      <c r="AT4385" s="6"/>
    </row>
    <row r="4386" spans="1:46" ht="14.25" customHeight="1">
      <c r="A4386" s="7" t="s">
        <v>159</v>
      </c>
      <c r="B4386" s="7">
        <v>7867</v>
      </c>
      <c r="C4386" s="8">
        <v>66917</v>
      </c>
      <c r="D4386" s="8" t="s">
        <v>2542</v>
      </c>
      <c r="E4386" s="8" t="str">
        <f t="shared" si="68"/>
        <v>ELGI EQUIPMENTS LTD.18</v>
      </c>
      <c r="F4386" s="8" t="s">
        <v>2543</v>
      </c>
      <c r="G4386" s="8">
        <v>1960</v>
      </c>
      <c r="H4386" s="8">
        <v>60</v>
      </c>
      <c r="I4386" s="8" t="s">
        <v>56</v>
      </c>
      <c r="J4386" s="8" t="s">
        <v>2549</v>
      </c>
      <c r="K4386" s="8" t="s">
        <v>2548</v>
      </c>
      <c r="L4386" s="7" t="s">
        <v>48</v>
      </c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8" t="s">
        <v>49</v>
      </c>
      <c r="Z4386" s="8" t="s">
        <v>2545</v>
      </c>
      <c r="AP4386" s="6"/>
      <c r="AQ4386" s="6"/>
      <c r="AR4386" s="6"/>
      <c r="AS4386" s="6"/>
      <c r="AT4386" s="6"/>
    </row>
    <row r="4387" spans="1:46" ht="14.25" customHeight="1">
      <c r="A4387" s="7" t="s">
        <v>159</v>
      </c>
      <c r="B4387" s="7">
        <v>7875</v>
      </c>
      <c r="C4387" s="8">
        <v>66917</v>
      </c>
      <c r="D4387" s="8" t="s">
        <v>2542</v>
      </c>
      <c r="E4387" s="8" t="str">
        <f t="shared" si="68"/>
        <v>ELGI EQUIPMENTS LTD.19</v>
      </c>
      <c r="F4387" s="8" t="s">
        <v>2543</v>
      </c>
      <c r="G4387" s="8">
        <v>1960</v>
      </c>
      <c r="H4387" s="8">
        <v>60</v>
      </c>
      <c r="I4387" s="8" t="s">
        <v>41</v>
      </c>
      <c r="J4387" s="8" t="s">
        <v>2550</v>
      </c>
      <c r="K4387" s="6" t="s">
        <v>2551</v>
      </c>
      <c r="L4387" s="7" t="s">
        <v>43</v>
      </c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8" t="s">
        <v>44</v>
      </c>
      <c r="Z4387" s="8" t="s">
        <v>2545</v>
      </c>
      <c r="AP4387" s="6"/>
      <c r="AQ4387" s="6"/>
      <c r="AR4387" s="6"/>
      <c r="AS4387" s="6"/>
      <c r="AT4387" s="6"/>
    </row>
    <row r="4388" spans="1:46" ht="14.25" customHeight="1">
      <c r="A4388" s="7" t="s">
        <v>159</v>
      </c>
      <c r="B4388" s="7">
        <v>7797</v>
      </c>
      <c r="C4388" s="8">
        <v>66917</v>
      </c>
      <c r="D4388" s="8" t="s">
        <v>2542</v>
      </c>
      <c r="E4388" s="8" t="str">
        <f t="shared" si="68"/>
        <v>ELGI EQUIPMENTS LTD.14</v>
      </c>
      <c r="F4388" s="8" t="s">
        <v>2543</v>
      </c>
      <c r="G4388" s="8">
        <v>1960</v>
      </c>
      <c r="H4388" s="8">
        <v>60</v>
      </c>
      <c r="I4388" s="8" t="s">
        <v>117</v>
      </c>
      <c r="J4388" s="8" t="s">
        <v>2552</v>
      </c>
      <c r="K4388" s="8" t="s">
        <v>2553</v>
      </c>
      <c r="L4388" s="7" t="s">
        <v>48</v>
      </c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8" t="s">
        <v>49</v>
      </c>
      <c r="Z4388" s="8" t="s">
        <v>2545</v>
      </c>
      <c r="AP4388" s="6"/>
      <c r="AQ4388" s="6"/>
      <c r="AR4388" s="6"/>
      <c r="AS4388" s="6"/>
      <c r="AT4388" s="6"/>
    </row>
    <row r="4389" spans="1:46" ht="14.25" customHeight="1">
      <c r="A4389" s="7" t="s">
        <v>159</v>
      </c>
      <c r="B4389" s="7">
        <v>7811</v>
      </c>
      <c r="C4389" s="8">
        <v>66917</v>
      </c>
      <c r="D4389" s="8" t="s">
        <v>2542</v>
      </c>
      <c r="E4389" s="8" t="str">
        <f t="shared" si="68"/>
        <v>ELGI EQUIPMENTS LTD.15</v>
      </c>
      <c r="F4389" s="8" t="s">
        <v>2543</v>
      </c>
      <c r="G4389" s="8">
        <v>1960</v>
      </c>
      <c r="H4389" s="8">
        <v>60</v>
      </c>
      <c r="I4389" s="8" t="s">
        <v>119</v>
      </c>
      <c r="J4389" s="8" t="s">
        <v>2552</v>
      </c>
      <c r="K4389" s="8" t="s">
        <v>2553</v>
      </c>
      <c r="L4389" s="7" t="s">
        <v>48</v>
      </c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8" t="s">
        <v>49</v>
      </c>
      <c r="Z4389" s="8" t="s">
        <v>2545</v>
      </c>
      <c r="AP4389" s="6"/>
      <c r="AQ4389" s="6"/>
      <c r="AR4389" s="6"/>
      <c r="AS4389" s="6"/>
      <c r="AT4389" s="6"/>
    </row>
    <row r="4390" spans="1:46" ht="14.25" customHeight="1">
      <c r="A4390" s="7" t="s">
        <v>159</v>
      </c>
      <c r="B4390" s="7">
        <v>7825</v>
      </c>
      <c r="C4390" s="8">
        <v>66917</v>
      </c>
      <c r="D4390" s="8" t="s">
        <v>2542</v>
      </c>
      <c r="E4390" s="8" t="str">
        <f t="shared" si="68"/>
        <v>ELGI EQUIPMENTS LTD.16</v>
      </c>
      <c r="F4390" s="8" t="s">
        <v>2543</v>
      </c>
      <c r="G4390" s="8">
        <v>1960</v>
      </c>
      <c r="H4390" s="8">
        <v>60</v>
      </c>
      <c r="I4390" s="8" t="s">
        <v>52</v>
      </c>
      <c r="J4390" s="8" t="s">
        <v>2552</v>
      </c>
      <c r="K4390" s="8" t="s">
        <v>2553</v>
      </c>
      <c r="L4390" s="7" t="s">
        <v>48</v>
      </c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8" t="s">
        <v>49</v>
      </c>
      <c r="Z4390" s="8" t="s">
        <v>2545</v>
      </c>
      <c r="AP4390" s="6"/>
      <c r="AQ4390" s="6"/>
      <c r="AR4390" s="6"/>
      <c r="AS4390" s="6"/>
      <c r="AT4390" s="6"/>
    </row>
    <row r="4391" spans="1:46" ht="14.25" customHeight="1">
      <c r="A4391" s="7" t="s">
        <v>159</v>
      </c>
      <c r="B4391" s="7">
        <v>7868</v>
      </c>
      <c r="C4391" s="8">
        <v>66917</v>
      </c>
      <c r="D4391" s="8" t="s">
        <v>2542</v>
      </c>
      <c r="E4391" s="8" t="str">
        <f t="shared" si="68"/>
        <v>ELGI EQUIPMENTS LTD.19</v>
      </c>
      <c r="F4391" s="8" t="s">
        <v>2543</v>
      </c>
      <c r="G4391" s="8">
        <v>1960</v>
      </c>
      <c r="H4391" s="8">
        <v>60</v>
      </c>
      <c r="I4391" s="8" t="s">
        <v>41</v>
      </c>
      <c r="J4391" s="8" t="s">
        <v>2552</v>
      </c>
      <c r="K4391" s="8" t="s">
        <v>2553</v>
      </c>
      <c r="L4391" s="7" t="s">
        <v>48</v>
      </c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8" t="s">
        <v>49</v>
      </c>
      <c r="Z4391" s="8" t="s">
        <v>2545</v>
      </c>
      <c r="AP4391" s="6"/>
      <c r="AQ4391" s="6"/>
      <c r="AR4391" s="6"/>
      <c r="AS4391" s="6"/>
      <c r="AT4391" s="6"/>
    </row>
    <row r="4392" spans="1:46" ht="14.25" customHeight="1">
      <c r="A4392" s="7" t="s">
        <v>159</v>
      </c>
      <c r="B4392" s="7">
        <v>7840</v>
      </c>
      <c r="C4392" s="8">
        <v>66917</v>
      </c>
      <c r="D4392" s="8" t="s">
        <v>2542</v>
      </c>
      <c r="E4392" s="8" t="str">
        <f t="shared" si="68"/>
        <v>ELGI EQUIPMENTS LTD.17</v>
      </c>
      <c r="F4392" s="8" t="s">
        <v>2543</v>
      </c>
      <c r="G4392" s="8">
        <v>1960</v>
      </c>
      <c r="H4392" s="8">
        <v>60</v>
      </c>
      <c r="I4392" s="8" t="s">
        <v>54</v>
      </c>
      <c r="J4392" s="8" t="s">
        <v>2554</v>
      </c>
      <c r="K4392" s="8" t="s">
        <v>2555</v>
      </c>
      <c r="L4392" s="7" t="s">
        <v>48</v>
      </c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8" t="s">
        <v>49</v>
      </c>
      <c r="Z4392" s="8" t="s">
        <v>2545</v>
      </c>
      <c r="AP4392" s="6"/>
      <c r="AQ4392" s="6"/>
      <c r="AR4392" s="6"/>
      <c r="AS4392" s="6"/>
      <c r="AT4392" s="6"/>
    </row>
    <row r="4393" spans="1:46" ht="14.25" customHeight="1">
      <c r="A4393" s="7" t="s">
        <v>159</v>
      </c>
      <c r="B4393" s="7">
        <v>7854</v>
      </c>
      <c r="C4393" s="8">
        <v>66917</v>
      </c>
      <c r="D4393" s="8" t="s">
        <v>2542</v>
      </c>
      <c r="E4393" s="8" t="str">
        <f t="shared" si="68"/>
        <v>ELGI EQUIPMENTS LTD.18</v>
      </c>
      <c r="F4393" s="8" t="s">
        <v>2543</v>
      </c>
      <c r="G4393" s="8">
        <v>1960</v>
      </c>
      <c r="H4393" s="8">
        <v>60</v>
      </c>
      <c r="I4393" s="8" t="s">
        <v>56</v>
      </c>
      <c r="J4393" s="8" t="s">
        <v>2554</v>
      </c>
      <c r="K4393" s="8" t="s">
        <v>2555</v>
      </c>
      <c r="L4393" s="7" t="s">
        <v>48</v>
      </c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8" t="s">
        <v>49</v>
      </c>
      <c r="Z4393" s="8" t="s">
        <v>2545</v>
      </c>
      <c r="AP4393" s="6"/>
      <c r="AQ4393" s="6"/>
      <c r="AR4393" s="6"/>
      <c r="AS4393" s="6"/>
      <c r="AT4393" s="6"/>
    </row>
    <row r="4394" spans="1:46" ht="14.25" customHeight="1">
      <c r="A4394" s="7" t="s">
        <v>159</v>
      </c>
      <c r="B4394" s="7">
        <v>7803</v>
      </c>
      <c r="C4394" s="8">
        <v>66917</v>
      </c>
      <c r="D4394" s="8" t="s">
        <v>2542</v>
      </c>
      <c r="E4394" s="8" t="str">
        <f t="shared" si="68"/>
        <v>ELGI EQUIPMENTS LTD.14</v>
      </c>
      <c r="F4394" s="8" t="s">
        <v>2543</v>
      </c>
      <c r="G4394" s="8">
        <v>1960</v>
      </c>
      <c r="H4394" s="8">
        <v>60</v>
      </c>
      <c r="I4394" s="8" t="s">
        <v>117</v>
      </c>
      <c r="J4394" s="8" t="s">
        <v>2556</v>
      </c>
      <c r="K4394" s="6" t="s">
        <v>2557</v>
      </c>
      <c r="L4394" s="7" t="s">
        <v>43</v>
      </c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8" t="s">
        <v>44</v>
      </c>
      <c r="Z4394" s="8" t="s">
        <v>2545</v>
      </c>
      <c r="AP4394" s="6"/>
      <c r="AQ4394" s="6"/>
      <c r="AR4394" s="6"/>
      <c r="AS4394" s="6"/>
      <c r="AT4394" s="6"/>
    </row>
    <row r="4395" spans="1:46" ht="14.25" customHeight="1">
      <c r="A4395" s="7" t="s">
        <v>159</v>
      </c>
      <c r="B4395" s="7">
        <v>7817</v>
      </c>
      <c r="C4395" s="8">
        <v>66917</v>
      </c>
      <c r="D4395" s="8" t="s">
        <v>2542</v>
      </c>
      <c r="E4395" s="8" t="str">
        <f t="shared" si="68"/>
        <v>ELGI EQUIPMENTS LTD.15</v>
      </c>
      <c r="F4395" s="8" t="s">
        <v>2543</v>
      </c>
      <c r="G4395" s="8">
        <v>1960</v>
      </c>
      <c r="H4395" s="8">
        <v>60</v>
      </c>
      <c r="I4395" s="8" t="s">
        <v>119</v>
      </c>
      <c r="J4395" s="8" t="s">
        <v>2556</v>
      </c>
      <c r="K4395" s="6" t="s">
        <v>2558</v>
      </c>
      <c r="L4395" s="7" t="s">
        <v>43</v>
      </c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8" t="s">
        <v>44</v>
      </c>
      <c r="Z4395" s="8" t="s">
        <v>2545</v>
      </c>
      <c r="AP4395" s="6"/>
      <c r="AQ4395" s="6"/>
      <c r="AR4395" s="6"/>
      <c r="AS4395" s="6"/>
      <c r="AT4395" s="6"/>
    </row>
    <row r="4396" spans="1:46" ht="14.25" customHeight="1">
      <c r="A4396" s="7" t="s">
        <v>159</v>
      </c>
      <c r="B4396" s="7">
        <v>7831</v>
      </c>
      <c r="C4396" s="8">
        <v>66917</v>
      </c>
      <c r="D4396" s="8" t="s">
        <v>2542</v>
      </c>
      <c r="E4396" s="8" t="str">
        <f t="shared" si="68"/>
        <v>ELGI EQUIPMENTS LTD.16</v>
      </c>
      <c r="F4396" s="8" t="s">
        <v>2543</v>
      </c>
      <c r="G4396" s="8">
        <v>1960</v>
      </c>
      <c r="H4396" s="8">
        <v>60</v>
      </c>
      <c r="I4396" s="8" t="s">
        <v>52</v>
      </c>
      <c r="J4396" s="8" t="s">
        <v>2556</v>
      </c>
      <c r="K4396" s="6" t="s">
        <v>2557</v>
      </c>
      <c r="L4396" s="7" t="s">
        <v>43</v>
      </c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8" t="s">
        <v>44</v>
      </c>
      <c r="Z4396" s="8" t="s">
        <v>2545</v>
      </c>
      <c r="AP4396" s="6"/>
      <c r="AQ4396" s="6"/>
      <c r="AR4396" s="6"/>
      <c r="AS4396" s="6"/>
      <c r="AT4396" s="6"/>
    </row>
    <row r="4397" spans="1:46" ht="14.25" customHeight="1">
      <c r="A4397" s="7" t="s">
        <v>159</v>
      </c>
      <c r="B4397" s="7">
        <v>7845</v>
      </c>
      <c r="C4397" s="8">
        <v>66917</v>
      </c>
      <c r="D4397" s="8" t="s">
        <v>2542</v>
      </c>
      <c r="E4397" s="8" t="str">
        <f t="shared" si="68"/>
        <v>ELGI EQUIPMENTS LTD.17</v>
      </c>
      <c r="F4397" s="8" t="s">
        <v>2543</v>
      </c>
      <c r="G4397" s="8">
        <v>1960</v>
      </c>
      <c r="H4397" s="8">
        <v>60</v>
      </c>
      <c r="I4397" s="8" t="s">
        <v>54</v>
      </c>
      <c r="J4397" s="8" t="s">
        <v>2556</v>
      </c>
      <c r="K4397" s="6" t="s">
        <v>2559</v>
      </c>
      <c r="L4397" s="7" t="s">
        <v>43</v>
      </c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8" t="s">
        <v>44</v>
      </c>
      <c r="Z4397" s="8" t="s">
        <v>2545</v>
      </c>
      <c r="AP4397" s="6"/>
      <c r="AQ4397" s="6"/>
      <c r="AR4397" s="6"/>
      <c r="AS4397" s="6"/>
      <c r="AT4397" s="6"/>
    </row>
    <row r="4398" spans="1:46" ht="14.25" customHeight="1">
      <c r="A4398" s="7" t="s">
        <v>159</v>
      </c>
      <c r="B4398" s="7">
        <v>7859</v>
      </c>
      <c r="C4398" s="8">
        <v>66917</v>
      </c>
      <c r="D4398" s="8" t="s">
        <v>2542</v>
      </c>
      <c r="E4398" s="8" t="str">
        <f t="shared" si="68"/>
        <v>ELGI EQUIPMENTS LTD.18</v>
      </c>
      <c r="F4398" s="8" t="s">
        <v>2543</v>
      </c>
      <c r="G4398" s="8">
        <v>1960</v>
      </c>
      <c r="H4398" s="8">
        <v>60</v>
      </c>
      <c r="I4398" s="8" t="s">
        <v>56</v>
      </c>
      <c r="J4398" s="8" t="s">
        <v>2556</v>
      </c>
      <c r="K4398" s="6" t="s">
        <v>2557</v>
      </c>
      <c r="L4398" s="7" t="s">
        <v>43</v>
      </c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8" t="s">
        <v>44</v>
      </c>
      <c r="Z4398" s="8" t="s">
        <v>2545</v>
      </c>
      <c r="AP4398" s="6"/>
      <c r="AQ4398" s="6"/>
      <c r="AR4398" s="6"/>
      <c r="AS4398" s="6"/>
      <c r="AT4398" s="6"/>
    </row>
    <row r="4399" spans="1:46" ht="14.25" customHeight="1">
      <c r="A4399" s="7" t="s">
        <v>159</v>
      </c>
      <c r="B4399" s="7">
        <v>7872</v>
      </c>
      <c r="C4399" s="8">
        <v>66917</v>
      </c>
      <c r="D4399" s="8" t="s">
        <v>2542</v>
      </c>
      <c r="E4399" s="8" t="str">
        <f t="shared" si="68"/>
        <v>ELGI EQUIPMENTS LTD.19</v>
      </c>
      <c r="F4399" s="8" t="s">
        <v>2543</v>
      </c>
      <c r="G4399" s="8">
        <v>1960</v>
      </c>
      <c r="H4399" s="8">
        <v>60</v>
      </c>
      <c r="I4399" s="8" t="s">
        <v>41</v>
      </c>
      <c r="J4399" s="8" t="s">
        <v>2556</v>
      </c>
      <c r="K4399" s="6" t="s">
        <v>2557</v>
      </c>
      <c r="L4399" s="7" t="s">
        <v>43</v>
      </c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8" t="s">
        <v>44</v>
      </c>
      <c r="Z4399" s="8" t="s">
        <v>2545</v>
      </c>
      <c r="AP4399" s="6"/>
      <c r="AQ4399" s="6"/>
      <c r="AR4399" s="6"/>
      <c r="AS4399" s="6"/>
      <c r="AT4399" s="6"/>
    </row>
    <row r="4400" spans="1:46" ht="14.25" customHeight="1">
      <c r="A4400" s="7" t="s">
        <v>159</v>
      </c>
      <c r="B4400" s="7">
        <v>7878</v>
      </c>
      <c r="C4400" s="8">
        <v>66917</v>
      </c>
      <c r="D4400" s="8" t="s">
        <v>2542</v>
      </c>
      <c r="E4400" s="8" t="str">
        <f t="shared" si="68"/>
        <v>ELGI EQUIPMENTS LTD.19</v>
      </c>
      <c r="F4400" s="8" t="s">
        <v>2543</v>
      </c>
      <c r="G4400" s="8">
        <v>1960</v>
      </c>
      <c r="H4400" s="8">
        <v>60</v>
      </c>
      <c r="I4400" s="8" t="s">
        <v>41</v>
      </c>
      <c r="J4400" s="8" t="s">
        <v>2560</v>
      </c>
      <c r="K4400" s="6" t="s">
        <v>2560</v>
      </c>
      <c r="L4400" s="7" t="s">
        <v>268</v>
      </c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8" t="s">
        <v>122</v>
      </c>
      <c r="Z4400" s="8" t="s">
        <v>2545</v>
      </c>
      <c r="AP4400" s="6"/>
      <c r="AQ4400" s="6"/>
      <c r="AR4400" s="6"/>
      <c r="AS4400" s="6"/>
      <c r="AT4400" s="6"/>
    </row>
    <row r="4401" spans="1:46" ht="14.25" customHeight="1">
      <c r="A4401" s="7" t="s">
        <v>159</v>
      </c>
      <c r="B4401" s="7">
        <v>7802</v>
      </c>
      <c r="C4401" s="8">
        <v>66917</v>
      </c>
      <c r="D4401" s="8" t="s">
        <v>2542</v>
      </c>
      <c r="E4401" s="8" t="str">
        <f t="shared" si="68"/>
        <v>ELGI EQUIPMENTS LTD.14</v>
      </c>
      <c r="F4401" s="8" t="s">
        <v>2543</v>
      </c>
      <c r="G4401" s="8">
        <v>1960</v>
      </c>
      <c r="H4401" s="8">
        <v>60</v>
      </c>
      <c r="I4401" s="8" t="s">
        <v>117</v>
      </c>
      <c r="J4401" s="8" t="s">
        <v>2561</v>
      </c>
      <c r="K4401" s="6" t="s">
        <v>2562</v>
      </c>
      <c r="L4401" s="7" t="s">
        <v>301</v>
      </c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8" t="s">
        <v>219</v>
      </c>
      <c r="Z4401" s="8" t="s">
        <v>2545</v>
      </c>
      <c r="AP4401" s="6"/>
      <c r="AQ4401" s="6"/>
      <c r="AR4401" s="6"/>
      <c r="AS4401" s="6"/>
      <c r="AT4401" s="6"/>
    </row>
    <row r="4402" spans="1:46" ht="14.25" customHeight="1">
      <c r="A4402" s="7" t="s">
        <v>159</v>
      </c>
      <c r="B4402" s="7">
        <v>7816</v>
      </c>
      <c r="C4402" s="8">
        <v>66917</v>
      </c>
      <c r="D4402" s="8" t="s">
        <v>2542</v>
      </c>
      <c r="E4402" s="8" t="str">
        <f t="shared" si="68"/>
        <v>ELGI EQUIPMENTS LTD.15</v>
      </c>
      <c r="F4402" s="8" t="s">
        <v>2543</v>
      </c>
      <c r="G4402" s="8">
        <v>1960</v>
      </c>
      <c r="H4402" s="8">
        <v>60</v>
      </c>
      <c r="I4402" s="8" t="s">
        <v>119</v>
      </c>
      <c r="J4402" s="8" t="s">
        <v>2561</v>
      </c>
      <c r="K4402" s="6" t="s">
        <v>2562</v>
      </c>
      <c r="L4402" s="7" t="s">
        <v>301</v>
      </c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8" t="s">
        <v>219</v>
      </c>
      <c r="Z4402" s="8" t="s">
        <v>2545</v>
      </c>
      <c r="AP4402" s="6"/>
      <c r="AQ4402" s="6"/>
      <c r="AR4402" s="6"/>
      <c r="AS4402" s="6"/>
      <c r="AT4402" s="6"/>
    </row>
    <row r="4403" spans="1:46" ht="14.25" customHeight="1">
      <c r="A4403" s="7" t="s">
        <v>159</v>
      </c>
      <c r="B4403" s="7">
        <v>7830</v>
      </c>
      <c r="C4403" s="8">
        <v>66917</v>
      </c>
      <c r="D4403" s="8" t="s">
        <v>2542</v>
      </c>
      <c r="E4403" s="8" t="str">
        <f t="shared" si="68"/>
        <v>ELGI EQUIPMENTS LTD.16</v>
      </c>
      <c r="F4403" s="8" t="s">
        <v>2543</v>
      </c>
      <c r="G4403" s="8">
        <v>1960</v>
      </c>
      <c r="H4403" s="8">
        <v>60</v>
      </c>
      <c r="I4403" s="8" t="s">
        <v>52</v>
      </c>
      <c r="J4403" s="8" t="s">
        <v>2561</v>
      </c>
      <c r="K4403" s="6" t="s">
        <v>2563</v>
      </c>
      <c r="L4403" s="7" t="s">
        <v>301</v>
      </c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8" t="s">
        <v>219</v>
      </c>
      <c r="Z4403" s="8" t="s">
        <v>2545</v>
      </c>
      <c r="AP4403" s="6"/>
      <c r="AQ4403" s="6"/>
      <c r="AR4403" s="6"/>
      <c r="AS4403" s="6"/>
      <c r="AT4403" s="6"/>
    </row>
    <row r="4404" spans="1:46" ht="14.25" customHeight="1">
      <c r="A4404" s="7" t="s">
        <v>159</v>
      </c>
      <c r="B4404" s="7">
        <v>7871</v>
      </c>
      <c r="C4404" s="8">
        <v>66917</v>
      </c>
      <c r="D4404" s="8" t="s">
        <v>2542</v>
      </c>
      <c r="E4404" s="8" t="str">
        <f t="shared" si="68"/>
        <v>ELGI EQUIPMENTS LTD.19</v>
      </c>
      <c r="F4404" s="8" t="s">
        <v>2543</v>
      </c>
      <c r="G4404" s="8">
        <v>1960</v>
      </c>
      <c r="H4404" s="8">
        <v>60</v>
      </c>
      <c r="I4404" s="8" t="s">
        <v>41</v>
      </c>
      <c r="J4404" s="8" t="s">
        <v>2564</v>
      </c>
      <c r="K4404" s="6" t="s">
        <v>2565</v>
      </c>
      <c r="L4404" s="7" t="s">
        <v>301</v>
      </c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8" t="s">
        <v>219</v>
      </c>
      <c r="Z4404" s="8" t="s">
        <v>2545</v>
      </c>
      <c r="AP4404" s="6"/>
      <c r="AQ4404" s="6"/>
      <c r="AR4404" s="6"/>
      <c r="AS4404" s="6"/>
      <c r="AT4404" s="6"/>
    </row>
    <row r="4405" spans="1:46" ht="14.25" customHeight="1">
      <c r="A4405" s="7" t="s">
        <v>159</v>
      </c>
      <c r="B4405" s="7">
        <v>7860</v>
      </c>
      <c r="C4405" s="8">
        <v>66917</v>
      </c>
      <c r="D4405" s="8" t="s">
        <v>2542</v>
      </c>
      <c r="E4405" s="8" t="str">
        <f t="shared" si="68"/>
        <v>ELGI EQUIPMENTS LTD.18</v>
      </c>
      <c r="F4405" s="8" t="s">
        <v>2543</v>
      </c>
      <c r="G4405" s="8">
        <v>1960</v>
      </c>
      <c r="H4405" s="8">
        <v>60</v>
      </c>
      <c r="I4405" s="8" t="s">
        <v>56</v>
      </c>
      <c r="J4405" s="8" t="s">
        <v>2566</v>
      </c>
      <c r="K4405" s="6" t="s">
        <v>2567</v>
      </c>
      <c r="L4405" s="7" t="s">
        <v>458</v>
      </c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8" t="s">
        <v>177</v>
      </c>
      <c r="Z4405" s="8" t="s">
        <v>2545</v>
      </c>
      <c r="AP4405" s="6"/>
      <c r="AQ4405" s="6"/>
      <c r="AR4405" s="6"/>
      <c r="AS4405" s="6"/>
      <c r="AT4405" s="6"/>
    </row>
    <row r="4406" spans="1:46" ht="14.25" customHeight="1">
      <c r="A4406" s="7" t="s">
        <v>159</v>
      </c>
      <c r="B4406" s="7">
        <v>7876</v>
      </c>
      <c r="C4406" s="8">
        <v>66917</v>
      </c>
      <c r="D4406" s="8" t="s">
        <v>2542</v>
      </c>
      <c r="E4406" s="8" t="str">
        <f t="shared" si="68"/>
        <v>ELGI EQUIPMENTS LTD.19</v>
      </c>
      <c r="F4406" s="8" t="s">
        <v>2543</v>
      </c>
      <c r="G4406" s="8">
        <v>1960</v>
      </c>
      <c r="H4406" s="8">
        <v>60</v>
      </c>
      <c r="I4406" s="8" t="s">
        <v>41</v>
      </c>
      <c r="J4406" s="8" t="s">
        <v>2566</v>
      </c>
      <c r="K4406" s="6" t="s">
        <v>2568</v>
      </c>
      <c r="L4406" s="7" t="s">
        <v>458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8" t="s">
        <v>177</v>
      </c>
      <c r="Z4406" s="8" t="s">
        <v>2545</v>
      </c>
      <c r="AP4406" s="6"/>
      <c r="AQ4406" s="6"/>
      <c r="AR4406" s="6"/>
      <c r="AS4406" s="6"/>
      <c r="AT4406" s="6"/>
    </row>
    <row r="4407" spans="1:46" ht="14.25" customHeight="1">
      <c r="A4407" s="7" t="s">
        <v>159</v>
      </c>
      <c r="B4407" s="7">
        <v>7804</v>
      </c>
      <c r="C4407" s="8">
        <v>66917</v>
      </c>
      <c r="D4407" s="8" t="s">
        <v>2542</v>
      </c>
      <c r="E4407" s="8" t="str">
        <f t="shared" si="68"/>
        <v>ELGI EQUIPMENTS LTD.14</v>
      </c>
      <c r="F4407" s="8" t="s">
        <v>2543</v>
      </c>
      <c r="G4407" s="8">
        <v>1960</v>
      </c>
      <c r="H4407" s="8">
        <v>60</v>
      </c>
      <c r="I4407" s="8" t="s">
        <v>117</v>
      </c>
      <c r="J4407" s="8" t="s">
        <v>2569</v>
      </c>
      <c r="K4407" s="6" t="s">
        <v>2569</v>
      </c>
      <c r="L4407" s="7" t="s">
        <v>458</v>
      </c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8" t="s">
        <v>177</v>
      </c>
      <c r="Z4407" s="8" t="s">
        <v>2545</v>
      </c>
      <c r="AP4407" s="6"/>
      <c r="AQ4407" s="6"/>
      <c r="AR4407" s="6"/>
      <c r="AS4407" s="6"/>
      <c r="AT4407" s="6"/>
    </row>
    <row r="4408" spans="1:46" ht="14.25" customHeight="1">
      <c r="A4408" s="7" t="s">
        <v>159</v>
      </c>
      <c r="B4408" s="7">
        <v>7818</v>
      </c>
      <c r="C4408" s="8">
        <v>66917</v>
      </c>
      <c r="D4408" s="8" t="s">
        <v>2542</v>
      </c>
      <c r="E4408" s="8" t="str">
        <f t="shared" si="68"/>
        <v>ELGI EQUIPMENTS LTD.15</v>
      </c>
      <c r="F4408" s="8" t="s">
        <v>2543</v>
      </c>
      <c r="G4408" s="8">
        <v>1960</v>
      </c>
      <c r="H4408" s="8">
        <v>60</v>
      </c>
      <c r="I4408" s="8" t="s">
        <v>119</v>
      </c>
      <c r="J4408" s="8" t="s">
        <v>2569</v>
      </c>
      <c r="K4408" s="6" t="s">
        <v>2569</v>
      </c>
      <c r="L4408" s="7" t="s">
        <v>458</v>
      </c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8" t="s">
        <v>177</v>
      </c>
      <c r="Z4408" s="8" t="s">
        <v>2545</v>
      </c>
      <c r="AP4408" s="6"/>
      <c r="AQ4408" s="6"/>
      <c r="AR4408" s="6"/>
      <c r="AS4408" s="6"/>
      <c r="AT4408" s="6"/>
    </row>
    <row r="4409" spans="1:46" ht="14.25" customHeight="1">
      <c r="A4409" s="7" t="s">
        <v>159</v>
      </c>
      <c r="B4409" s="7">
        <v>7832</v>
      </c>
      <c r="C4409" s="8">
        <v>66917</v>
      </c>
      <c r="D4409" s="8" t="s">
        <v>2542</v>
      </c>
      <c r="E4409" s="8" t="str">
        <f t="shared" si="68"/>
        <v>ELGI EQUIPMENTS LTD.16</v>
      </c>
      <c r="F4409" s="8" t="s">
        <v>2543</v>
      </c>
      <c r="G4409" s="8">
        <v>1960</v>
      </c>
      <c r="H4409" s="8">
        <v>60</v>
      </c>
      <c r="I4409" s="8" t="s">
        <v>52</v>
      </c>
      <c r="J4409" s="8" t="s">
        <v>2569</v>
      </c>
      <c r="K4409" s="6" t="s">
        <v>2569</v>
      </c>
      <c r="L4409" s="7" t="s">
        <v>458</v>
      </c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8" t="s">
        <v>177</v>
      </c>
      <c r="Z4409" s="8" t="s">
        <v>2545</v>
      </c>
      <c r="AP4409" s="6"/>
      <c r="AQ4409" s="6"/>
      <c r="AR4409" s="6"/>
      <c r="AS4409" s="6"/>
      <c r="AT4409" s="6"/>
    </row>
    <row r="4410" spans="1:46" ht="14.25" customHeight="1">
      <c r="A4410" s="7" t="s">
        <v>159</v>
      </c>
      <c r="B4410" s="7">
        <v>7846</v>
      </c>
      <c r="C4410" s="8">
        <v>66917</v>
      </c>
      <c r="D4410" s="8" t="s">
        <v>2542</v>
      </c>
      <c r="E4410" s="8" t="str">
        <f t="shared" si="68"/>
        <v>ELGI EQUIPMENTS LTD.17</v>
      </c>
      <c r="F4410" s="8" t="s">
        <v>2543</v>
      </c>
      <c r="G4410" s="8">
        <v>1960</v>
      </c>
      <c r="H4410" s="8">
        <v>60</v>
      </c>
      <c r="I4410" s="8" t="s">
        <v>54</v>
      </c>
      <c r="J4410" s="8" t="s">
        <v>2569</v>
      </c>
      <c r="K4410" s="6" t="s">
        <v>2570</v>
      </c>
      <c r="L4410" s="7" t="s">
        <v>458</v>
      </c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8" t="s">
        <v>177</v>
      </c>
      <c r="Z4410" s="8" t="s">
        <v>2545</v>
      </c>
      <c r="AP4410" s="6"/>
      <c r="AQ4410" s="6"/>
      <c r="AR4410" s="6"/>
      <c r="AS4410" s="6"/>
      <c r="AT4410" s="6"/>
    </row>
    <row r="4411" spans="1:46" ht="14.25" customHeight="1">
      <c r="A4411" s="7" t="s">
        <v>159</v>
      </c>
      <c r="B4411" s="7">
        <v>7799</v>
      </c>
      <c r="C4411" s="8">
        <v>66917</v>
      </c>
      <c r="D4411" s="8" t="s">
        <v>2542</v>
      </c>
      <c r="E4411" s="8" t="str">
        <f t="shared" si="68"/>
        <v>ELGI EQUIPMENTS LTD.14</v>
      </c>
      <c r="F4411" s="8" t="s">
        <v>2543</v>
      </c>
      <c r="G4411" s="8">
        <v>1960</v>
      </c>
      <c r="H4411" s="8">
        <v>60</v>
      </c>
      <c r="I4411" s="8" t="s">
        <v>117</v>
      </c>
      <c r="J4411" s="8" t="s">
        <v>2571</v>
      </c>
      <c r="K4411" s="6" t="s">
        <v>2572</v>
      </c>
      <c r="L4411" s="7" t="s">
        <v>303</v>
      </c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8" t="s">
        <v>194</v>
      </c>
      <c r="Z4411" s="8" t="s">
        <v>2545</v>
      </c>
      <c r="AP4411" s="6"/>
      <c r="AQ4411" s="6"/>
      <c r="AR4411" s="6"/>
      <c r="AS4411" s="6"/>
      <c r="AT4411" s="6"/>
    </row>
    <row r="4412" spans="1:46" ht="14.25" customHeight="1">
      <c r="A4412" s="7" t="s">
        <v>159</v>
      </c>
      <c r="B4412" s="7">
        <v>7813</v>
      </c>
      <c r="C4412" s="8">
        <v>66917</v>
      </c>
      <c r="D4412" s="8" t="s">
        <v>2542</v>
      </c>
      <c r="E4412" s="8" t="str">
        <f t="shared" si="68"/>
        <v>ELGI EQUIPMENTS LTD.15</v>
      </c>
      <c r="F4412" s="8" t="s">
        <v>2543</v>
      </c>
      <c r="G4412" s="8">
        <v>1960</v>
      </c>
      <c r="H4412" s="8">
        <v>60</v>
      </c>
      <c r="I4412" s="8" t="s">
        <v>119</v>
      </c>
      <c r="J4412" s="8" t="s">
        <v>2571</v>
      </c>
      <c r="K4412" s="6" t="s">
        <v>2572</v>
      </c>
      <c r="L4412" s="7" t="s">
        <v>303</v>
      </c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8" t="s">
        <v>194</v>
      </c>
      <c r="Z4412" s="8" t="s">
        <v>2545</v>
      </c>
      <c r="AP4412" s="6"/>
      <c r="AQ4412" s="6"/>
      <c r="AR4412" s="6"/>
      <c r="AS4412" s="6"/>
      <c r="AT4412" s="6"/>
    </row>
    <row r="4413" spans="1:46" ht="14.25" customHeight="1">
      <c r="A4413" s="7" t="s">
        <v>159</v>
      </c>
      <c r="B4413" s="7">
        <v>7827</v>
      </c>
      <c r="C4413" s="8">
        <v>66917</v>
      </c>
      <c r="D4413" s="8" t="s">
        <v>2542</v>
      </c>
      <c r="E4413" s="8" t="str">
        <f t="shared" si="68"/>
        <v>ELGI EQUIPMENTS LTD.16</v>
      </c>
      <c r="F4413" s="8" t="s">
        <v>2543</v>
      </c>
      <c r="G4413" s="8">
        <v>1960</v>
      </c>
      <c r="H4413" s="8">
        <v>60</v>
      </c>
      <c r="I4413" s="8" t="s">
        <v>52</v>
      </c>
      <c r="J4413" s="8" t="s">
        <v>2571</v>
      </c>
      <c r="K4413" s="6" t="s">
        <v>2572</v>
      </c>
      <c r="L4413" s="7" t="s">
        <v>303</v>
      </c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8" t="s">
        <v>194</v>
      </c>
      <c r="Z4413" s="8" t="s">
        <v>2545</v>
      </c>
      <c r="AP4413" s="6"/>
      <c r="AQ4413" s="6"/>
      <c r="AR4413" s="6"/>
      <c r="AS4413" s="6"/>
      <c r="AT4413" s="6"/>
    </row>
    <row r="4414" spans="1:46" ht="14.25" customHeight="1">
      <c r="A4414" s="7" t="s">
        <v>159</v>
      </c>
      <c r="B4414" s="7">
        <v>7842</v>
      </c>
      <c r="C4414" s="8">
        <v>66917</v>
      </c>
      <c r="D4414" s="8" t="s">
        <v>2542</v>
      </c>
      <c r="E4414" s="8" t="str">
        <f t="shared" si="68"/>
        <v>ELGI EQUIPMENTS LTD.17</v>
      </c>
      <c r="F4414" s="8" t="s">
        <v>2543</v>
      </c>
      <c r="G4414" s="8">
        <v>1960</v>
      </c>
      <c r="H4414" s="8">
        <v>60</v>
      </c>
      <c r="I4414" s="8" t="s">
        <v>54</v>
      </c>
      <c r="J4414" s="8" t="s">
        <v>2571</v>
      </c>
      <c r="K4414" s="6" t="s">
        <v>2573</v>
      </c>
      <c r="L4414" s="7" t="s">
        <v>303</v>
      </c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8" t="s">
        <v>194</v>
      </c>
      <c r="Z4414" s="8" t="s">
        <v>2545</v>
      </c>
      <c r="AP4414" s="6"/>
      <c r="AQ4414" s="6"/>
      <c r="AR4414" s="6"/>
      <c r="AS4414" s="6"/>
      <c r="AT4414" s="6"/>
    </row>
    <row r="4415" spans="1:46" ht="14.25" customHeight="1">
      <c r="A4415" s="7" t="s">
        <v>159</v>
      </c>
      <c r="B4415" s="7">
        <v>7856</v>
      </c>
      <c r="C4415" s="8">
        <v>66917</v>
      </c>
      <c r="D4415" s="8" t="s">
        <v>2542</v>
      </c>
      <c r="E4415" s="8" t="str">
        <f t="shared" si="68"/>
        <v>ELGI EQUIPMENTS LTD.18</v>
      </c>
      <c r="F4415" s="8" t="s">
        <v>2543</v>
      </c>
      <c r="G4415" s="8">
        <v>1960</v>
      </c>
      <c r="H4415" s="8">
        <v>60</v>
      </c>
      <c r="I4415" s="8" t="s">
        <v>56</v>
      </c>
      <c r="J4415" s="8" t="s">
        <v>2571</v>
      </c>
      <c r="K4415" s="6" t="s">
        <v>2573</v>
      </c>
      <c r="L4415" s="7" t="s">
        <v>303</v>
      </c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8" t="s">
        <v>194</v>
      </c>
      <c r="Z4415" s="8" t="s">
        <v>2545</v>
      </c>
      <c r="AP4415" s="6"/>
      <c r="AQ4415" s="6"/>
      <c r="AR4415" s="6"/>
      <c r="AS4415" s="6"/>
      <c r="AT4415" s="6"/>
    </row>
    <row r="4416" spans="1:46" ht="14.25" customHeight="1">
      <c r="A4416" s="7" t="s">
        <v>159</v>
      </c>
      <c r="B4416" s="7">
        <v>7806</v>
      </c>
      <c r="C4416" s="8">
        <v>66917</v>
      </c>
      <c r="D4416" s="8" t="s">
        <v>2542</v>
      </c>
      <c r="E4416" s="8" t="str">
        <f t="shared" si="68"/>
        <v>ELGI EQUIPMENTS LTD.14</v>
      </c>
      <c r="F4416" s="8" t="s">
        <v>2543</v>
      </c>
      <c r="G4416" s="8">
        <v>1960</v>
      </c>
      <c r="H4416" s="8">
        <v>60</v>
      </c>
      <c r="I4416" s="8" t="s">
        <v>117</v>
      </c>
      <c r="J4416" s="8" t="s">
        <v>2574</v>
      </c>
      <c r="K4416" s="6" t="s">
        <v>2574</v>
      </c>
      <c r="L4416" s="7" t="s">
        <v>69</v>
      </c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8" t="s">
        <v>70</v>
      </c>
      <c r="Z4416" s="8" t="s">
        <v>2545</v>
      </c>
      <c r="AP4416" s="6"/>
      <c r="AQ4416" s="6"/>
      <c r="AR4416" s="6"/>
      <c r="AS4416" s="6"/>
      <c r="AT4416" s="6"/>
    </row>
    <row r="4417" spans="1:46" ht="14.25" customHeight="1">
      <c r="A4417" s="7" t="s">
        <v>159</v>
      </c>
      <c r="B4417" s="7">
        <v>7820</v>
      </c>
      <c r="C4417" s="8">
        <v>66917</v>
      </c>
      <c r="D4417" s="8" t="s">
        <v>2542</v>
      </c>
      <c r="E4417" s="8" t="str">
        <f t="shared" si="68"/>
        <v>ELGI EQUIPMENTS LTD.15</v>
      </c>
      <c r="F4417" s="8" t="s">
        <v>2543</v>
      </c>
      <c r="G4417" s="8">
        <v>1960</v>
      </c>
      <c r="H4417" s="8">
        <v>60</v>
      </c>
      <c r="I4417" s="8" t="s">
        <v>119</v>
      </c>
      <c r="J4417" s="8" t="s">
        <v>2574</v>
      </c>
      <c r="K4417" s="6" t="s">
        <v>2574</v>
      </c>
      <c r="L4417" s="7" t="s">
        <v>69</v>
      </c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8" t="s">
        <v>70</v>
      </c>
      <c r="Z4417" s="8" t="s">
        <v>2545</v>
      </c>
      <c r="AP4417" s="6"/>
      <c r="AQ4417" s="6"/>
      <c r="AR4417" s="6"/>
      <c r="AS4417" s="6"/>
      <c r="AT4417" s="6"/>
    </row>
    <row r="4418" spans="1:46" ht="14.25" customHeight="1">
      <c r="A4418" s="7" t="s">
        <v>159</v>
      </c>
      <c r="B4418" s="7">
        <v>7834</v>
      </c>
      <c r="C4418" s="8">
        <v>66917</v>
      </c>
      <c r="D4418" s="8" t="s">
        <v>2542</v>
      </c>
      <c r="E4418" s="8" t="str">
        <f t="shared" ref="E4418:E4481" si="69">CONCATENATE(LEFT(D4418,20),RIGHT(I4418,2))</f>
        <v>ELGI EQUIPMENTS LTD.16</v>
      </c>
      <c r="F4418" s="8" t="s">
        <v>2543</v>
      </c>
      <c r="G4418" s="8">
        <v>1960</v>
      </c>
      <c r="H4418" s="8">
        <v>60</v>
      </c>
      <c r="I4418" s="8" t="s">
        <v>52</v>
      </c>
      <c r="J4418" s="8" t="s">
        <v>2574</v>
      </c>
      <c r="K4418" s="6" t="s">
        <v>2574</v>
      </c>
      <c r="L4418" s="7" t="s">
        <v>69</v>
      </c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8" t="s">
        <v>70</v>
      </c>
      <c r="Z4418" s="8" t="s">
        <v>2545</v>
      </c>
      <c r="AP4418" s="6"/>
      <c r="AQ4418" s="6"/>
      <c r="AR4418" s="6"/>
      <c r="AS4418" s="6"/>
      <c r="AT4418" s="6"/>
    </row>
    <row r="4419" spans="1:46" ht="14.25" customHeight="1">
      <c r="A4419" s="7" t="s">
        <v>159</v>
      </c>
      <c r="B4419" s="7">
        <v>7848</v>
      </c>
      <c r="C4419" s="8">
        <v>66917</v>
      </c>
      <c r="D4419" s="8" t="s">
        <v>2542</v>
      </c>
      <c r="E4419" s="8" t="str">
        <f t="shared" si="69"/>
        <v>ELGI EQUIPMENTS LTD.17</v>
      </c>
      <c r="F4419" s="8" t="s">
        <v>2543</v>
      </c>
      <c r="G4419" s="8">
        <v>1960</v>
      </c>
      <c r="H4419" s="8">
        <v>60</v>
      </c>
      <c r="I4419" s="8" t="s">
        <v>54</v>
      </c>
      <c r="J4419" s="8" t="s">
        <v>2574</v>
      </c>
      <c r="K4419" s="6" t="s">
        <v>2574</v>
      </c>
      <c r="L4419" s="7" t="s">
        <v>69</v>
      </c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8" t="s">
        <v>70</v>
      </c>
      <c r="Z4419" s="8" t="s">
        <v>2545</v>
      </c>
      <c r="AP4419" s="6"/>
      <c r="AQ4419" s="6"/>
      <c r="AR4419" s="6"/>
      <c r="AS4419" s="6"/>
      <c r="AT4419" s="6"/>
    </row>
    <row r="4420" spans="1:46" ht="14.25" customHeight="1">
      <c r="A4420" s="7" t="s">
        <v>159</v>
      </c>
      <c r="B4420" s="7">
        <v>7862</v>
      </c>
      <c r="C4420" s="8">
        <v>66917</v>
      </c>
      <c r="D4420" s="8" t="s">
        <v>2542</v>
      </c>
      <c r="E4420" s="8" t="str">
        <f t="shared" si="69"/>
        <v>ELGI EQUIPMENTS LTD.18</v>
      </c>
      <c r="F4420" s="8" t="s">
        <v>2543</v>
      </c>
      <c r="G4420" s="8">
        <v>1960</v>
      </c>
      <c r="H4420" s="8">
        <v>60</v>
      </c>
      <c r="I4420" s="8" t="s">
        <v>56</v>
      </c>
      <c r="J4420" s="8" t="s">
        <v>2574</v>
      </c>
      <c r="K4420" s="6" t="s">
        <v>2574</v>
      </c>
      <c r="L4420" s="7" t="s">
        <v>69</v>
      </c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8" t="s">
        <v>70</v>
      </c>
      <c r="Z4420" s="8" t="s">
        <v>2545</v>
      </c>
      <c r="AP4420" s="6"/>
      <c r="AQ4420" s="6"/>
      <c r="AR4420" s="6"/>
      <c r="AS4420" s="6"/>
      <c r="AT4420" s="6"/>
    </row>
    <row r="4421" spans="1:46" ht="14.25" customHeight="1">
      <c r="A4421" s="7" t="s">
        <v>159</v>
      </c>
      <c r="B4421" s="7">
        <v>7879</v>
      </c>
      <c r="C4421" s="8">
        <v>66917</v>
      </c>
      <c r="D4421" s="8" t="s">
        <v>2542</v>
      </c>
      <c r="E4421" s="8" t="str">
        <f t="shared" si="69"/>
        <v>ELGI EQUIPMENTS LTD.19</v>
      </c>
      <c r="F4421" s="8" t="s">
        <v>2543</v>
      </c>
      <c r="G4421" s="8">
        <v>1960</v>
      </c>
      <c r="H4421" s="8">
        <v>60</v>
      </c>
      <c r="I4421" s="8" t="s">
        <v>41</v>
      </c>
      <c r="J4421" s="8" t="s">
        <v>2574</v>
      </c>
      <c r="K4421" s="6" t="s">
        <v>2574</v>
      </c>
      <c r="L4421" s="7" t="s">
        <v>69</v>
      </c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8" t="s">
        <v>70</v>
      </c>
      <c r="Z4421" s="8" t="s">
        <v>2545</v>
      </c>
      <c r="AP4421" s="6"/>
      <c r="AQ4421" s="6"/>
      <c r="AR4421" s="6"/>
      <c r="AS4421" s="6"/>
      <c r="AT4421" s="6"/>
    </row>
    <row r="4422" spans="1:46" ht="14.25" customHeight="1">
      <c r="A4422" s="7" t="s">
        <v>159</v>
      </c>
      <c r="B4422" s="7">
        <v>7798</v>
      </c>
      <c r="C4422" s="8">
        <v>66917</v>
      </c>
      <c r="D4422" s="8" t="s">
        <v>2542</v>
      </c>
      <c r="E4422" s="8" t="str">
        <f t="shared" si="69"/>
        <v>ELGI EQUIPMENTS LTD.14</v>
      </c>
      <c r="F4422" s="8" t="s">
        <v>2543</v>
      </c>
      <c r="G4422" s="8">
        <v>1960</v>
      </c>
      <c r="H4422" s="8">
        <v>60</v>
      </c>
      <c r="I4422" s="8" t="s">
        <v>117</v>
      </c>
      <c r="J4422" s="8" t="s">
        <v>2575</v>
      </c>
      <c r="K4422" s="6" t="s">
        <v>2576</v>
      </c>
      <c r="L4422" s="7" t="s">
        <v>303</v>
      </c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8" t="s">
        <v>194</v>
      </c>
      <c r="Z4422" s="8" t="s">
        <v>2545</v>
      </c>
      <c r="AP4422" s="6"/>
      <c r="AQ4422" s="6"/>
      <c r="AR4422" s="6"/>
      <c r="AS4422" s="6"/>
      <c r="AT4422" s="6"/>
    </row>
    <row r="4423" spans="1:46" ht="14.25" customHeight="1">
      <c r="A4423" s="7" t="s">
        <v>159</v>
      </c>
      <c r="B4423" s="7">
        <v>7812</v>
      </c>
      <c r="C4423" s="8">
        <v>66917</v>
      </c>
      <c r="D4423" s="8" t="s">
        <v>2542</v>
      </c>
      <c r="E4423" s="8" t="str">
        <f t="shared" si="69"/>
        <v>ELGI EQUIPMENTS LTD.15</v>
      </c>
      <c r="F4423" s="8" t="s">
        <v>2543</v>
      </c>
      <c r="G4423" s="8">
        <v>1960</v>
      </c>
      <c r="H4423" s="8">
        <v>60</v>
      </c>
      <c r="I4423" s="8" t="s">
        <v>119</v>
      </c>
      <c r="J4423" s="8" t="s">
        <v>2575</v>
      </c>
      <c r="K4423" s="6" t="s">
        <v>2576</v>
      </c>
      <c r="L4423" s="7" t="s">
        <v>303</v>
      </c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8" t="s">
        <v>194</v>
      </c>
      <c r="Z4423" s="8" t="s">
        <v>2545</v>
      </c>
      <c r="AP4423" s="6"/>
      <c r="AQ4423" s="6"/>
      <c r="AR4423" s="6"/>
      <c r="AS4423" s="6"/>
      <c r="AT4423" s="6"/>
    </row>
    <row r="4424" spans="1:46" ht="14.25" customHeight="1">
      <c r="A4424" s="7" t="s">
        <v>159</v>
      </c>
      <c r="B4424" s="7">
        <v>7826</v>
      </c>
      <c r="C4424" s="8">
        <v>66917</v>
      </c>
      <c r="D4424" s="8" t="s">
        <v>2542</v>
      </c>
      <c r="E4424" s="8" t="str">
        <f t="shared" si="69"/>
        <v>ELGI EQUIPMENTS LTD.16</v>
      </c>
      <c r="F4424" s="8" t="s">
        <v>2543</v>
      </c>
      <c r="G4424" s="8">
        <v>1960</v>
      </c>
      <c r="H4424" s="8">
        <v>60</v>
      </c>
      <c r="I4424" s="8" t="s">
        <v>52</v>
      </c>
      <c r="J4424" s="8" t="s">
        <v>2575</v>
      </c>
      <c r="K4424" s="6" t="s">
        <v>2576</v>
      </c>
      <c r="L4424" s="7" t="s">
        <v>303</v>
      </c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8" t="s">
        <v>194</v>
      </c>
      <c r="Z4424" s="8" t="s">
        <v>2545</v>
      </c>
      <c r="AP4424" s="6"/>
      <c r="AQ4424" s="6"/>
      <c r="AR4424" s="6"/>
      <c r="AS4424" s="6"/>
      <c r="AT4424" s="6"/>
    </row>
    <row r="4425" spans="1:46" ht="14.25" customHeight="1">
      <c r="A4425" s="7" t="s">
        <v>159</v>
      </c>
      <c r="B4425" s="7">
        <v>7841</v>
      </c>
      <c r="C4425" s="8">
        <v>66917</v>
      </c>
      <c r="D4425" s="8" t="s">
        <v>2542</v>
      </c>
      <c r="E4425" s="8" t="str">
        <f t="shared" si="69"/>
        <v>ELGI EQUIPMENTS LTD.17</v>
      </c>
      <c r="F4425" s="8" t="s">
        <v>2543</v>
      </c>
      <c r="G4425" s="8">
        <v>1960</v>
      </c>
      <c r="H4425" s="8">
        <v>60</v>
      </c>
      <c r="I4425" s="8" t="s">
        <v>54</v>
      </c>
      <c r="J4425" s="8" t="s">
        <v>2575</v>
      </c>
      <c r="K4425" s="6" t="s">
        <v>2577</v>
      </c>
      <c r="L4425" s="7" t="s">
        <v>303</v>
      </c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8" t="s">
        <v>194</v>
      </c>
      <c r="Z4425" s="8" t="s">
        <v>2545</v>
      </c>
      <c r="AP4425" s="6"/>
      <c r="AQ4425" s="6"/>
      <c r="AR4425" s="6"/>
      <c r="AS4425" s="6"/>
      <c r="AT4425" s="6"/>
    </row>
    <row r="4426" spans="1:46" ht="14.25" customHeight="1">
      <c r="A4426" s="7" t="s">
        <v>159</v>
      </c>
      <c r="B4426" s="7">
        <v>7855</v>
      </c>
      <c r="C4426" s="8">
        <v>66917</v>
      </c>
      <c r="D4426" s="8" t="s">
        <v>2542</v>
      </c>
      <c r="E4426" s="8" t="str">
        <f t="shared" si="69"/>
        <v>ELGI EQUIPMENTS LTD.18</v>
      </c>
      <c r="F4426" s="8" t="s">
        <v>2543</v>
      </c>
      <c r="G4426" s="8">
        <v>1960</v>
      </c>
      <c r="H4426" s="8">
        <v>60</v>
      </c>
      <c r="I4426" s="8" t="s">
        <v>56</v>
      </c>
      <c r="J4426" s="8" t="s">
        <v>2575</v>
      </c>
      <c r="K4426" s="6" t="s">
        <v>2577</v>
      </c>
      <c r="L4426" s="7" t="s">
        <v>303</v>
      </c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8" t="s">
        <v>194</v>
      </c>
      <c r="Z4426" s="8" t="s">
        <v>2545</v>
      </c>
      <c r="AP4426" s="6"/>
      <c r="AQ4426" s="6"/>
      <c r="AR4426" s="6"/>
      <c r="AS4426" s="6"/>
      <c r="AT4426" s="6"/>
    </row>
    <row r="4427" spans="1:46" ht="14.25" customHeight="1">
      <c r="A4427" s="7" t="s">
        <v>159</v>
      </c>
      <c r="B4427" s="7">
        <v>7869</v>
      </c>
      <c r="C4427" s="8">
        <v>66917</v>
      </c>
      <c r="D4427" s="8" t="s">
        <v>2542</v>
      </c>
      <c r="E4427" s="8" t="str">
        <f t="shared" si="69"/>
        <v>ELGI EQUIPMENTS LTD.19</v>
      </c>
      <c r="F4427" s="8" t="s">
        <v>2543</v>
      </c>
      <c r="G4427" s="8">
        <v>1960</v>
      </c>
      <c r="H4427" s="8">
        <v>60</v>
      </c>
      <c r="I4427" s="8" t="s">
        <v>41</v>
      </c>
      <c r="J4427" s="8" t="s">
        <v>2575</v>
      </c>
      <c r="K4427" s="6" t="s">
        <v>2576</v>
      </c>
      <c r="L4427" s="7" t="s">
        <v>303</v>
      </c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8" t="s">
        <v>194</v>
      </c>
      <c r="Z4427" s="8" t="s">
        <v>2545</v>
      </c>
      <c r="AP4427" s="6"/>
      <c r="AQ4427" s="6"/>
      <c r="AR4427" s="6"/>
      <c r="AS4427" s="6"/>
      <c r="AT4427" s="6"/>
    </row>
    <row r="4428" spans="1:46" ht="14.25" customHeight="1">
      <c r="A4428" s="7" t="s">
        <v>159</v>
      </c>
      <c r="B4428" s="7">
        <v>7801</v>
      </c>
      <c r="C4428" s="8">
        <v>66917</v>
      </c>
      <c r="D4428" s="8" t="s">
        <v>2542</v>
      </c>
      <c r="E4428" s="8" t="str">
        <f t="shared" si="69"/>
        <v>ELGI EQUIPMENTS LTD.14</v>
      </c>
      <c r="F4428" s="8" t="s">
        <v>2543</v>
      </c>
      <c r="G4428" s="8">
        <v>1960</v>
      </c>
      <c r="H4428" s="8">
        <v>60</v>
      </c>
      <c r="I4428" s="8" t="s">
        <v>117</v>
      </c>
      <c r="J4428" s="8" t="s">
        <v>2578</v>
      </c>
      <c r="K4428" s="6" t="s">
        <v>2578</v>
      </c>
      <c r="L4428" s="7" t="s">
        <v>278</v>
      </c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8" t="s">
        <v>279</v>
      </c>
      <c r="Z4428" s="8" t="s">
        <v>2545</v>
      </c>
      <c r="AP4428" s="6"/>
      <c r="AQ4428" s="6"/>
      <c r="AR4428" s="6"/>
      <c r="AS4428" s="6"/>
      <c r="AT4428" s="6"/>
    </row>
    <row r="4429" spans="1:46" ht="14.25" customHeight="1">
      <c r="A4429" s="7" t="s">
        <v>159</v>
      </c>
      <c r="B4429" s="7">
        <v>7815</v>
      </c>
      <c r="C4429" s="8">
        <v>66917</v>
      </c>
      <c r="D4429" s="8" t="s">
        <v>2542</v>
      </c>
      <c r="E4429" s="8" t="str">
        <f t="shared" si="69"/>
        <v>ELGI EQUIPMENTS LTD.15</v>
      </c>
      <c r="F4429" s="8" t="s">
        <v>2543</v>
      </c>
      <c r="G4429" s="8">
        <v>1960</v>
      </c>
      <c r="H4429" s="8">
        <v>60</v>
      </c>
      <c r="I4429" s="8" t="s">
        <v>119</v>
      </c>
      <c r="J4429" s="8" t="s">
        <v>2578</v>
      </c>
      <c r="K4429" s="6" t="s">
        <v>2578</v>
      </c>
      <c r="L4429" s="7" t="s">
        <v>278</v>
      </c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8" t="s">
        <v>279</v>
      </c>
      <c r="Z4429" s="8" t="s">
        <v>2545</v>
      </c>
      <c r="AP4429" s="6"/>
      <c r="AQ4429" s="6"/>
      <c r="AR4429" s="6"/>
      <c r="AS4429" s="6"/>
      <c r="AT4429" s="6"/>
    </row>
    <row r="4430" spans="1:46" ht="14.25" customHeight="1">
      <c r="A4430" s="7" t="s">
        <v>159</v>
      </c>
      <c r="B4430" s="7">
        <v>7829</v>
      </c>
      <c r="C4430" s="8">
        <v>66917</v>
      </c>
      <c r="D4430" s="8" t="s">
        <v>2542</v>
      </c>
      <c r="E4430" s="8" t="str">
        <f t="shared" si="69"/>
        <v>ELGI EQUIPMENTS LTD.16</v>
      </c>
      <c r="F4430" s="8" t="s">
        <v>2543</v>
      </c>
      <c r="G4430" s="8">
        <v>1960</v>
      </c>
      <c r="H4430" s="8">
        <v>60</v>
      </c>
      <c r="I4430" s="8" t="s">
        <v>52</v>
      </c>
      <c r="J4430" s="8" t="s">
        <v>2578</v>
      </c>
      <c r="K4430" s="6" t="s">
        <v>2578</v>
      </c>
      <c r="L4430" s="7" t="s">
        <v>278</v>
      </c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8" t="s">
        <v>279</v>
      </c>
      <c r="Z4430" s="8" t="s">
        <v>2545</v>
      </c>
      <c r="AP4430" s="6"/>
      <c r="AQ4430" s="6"/>
      <c r="AR4430" s="6"/>
      <c r="AS4430" s="6"/>
      <c r="AT4430" s="6"/>
    </row>
    <row r="4431" spans="1:46" ht="14.25" customHeight="1">
      <c r="A4431" s="7" t="s">
        <v>159</v>
      </c>
      <c r="B4431" s="7">
        <v>7843</v>
      </c>
      <c r="C4431" s="8">
        <v>66917</v>
      </c>
      <c r="D4431" s="8" t="s">
        <v>2542</v>
      </c>
      <c r="E4431" s="8" t="str">
        <f t="shared" si="69"/>
        <v>ELGI EQUIPMENTS LTD.17</v>
      </c>
      <c r="F4431" s="8" t="s">
        <v>2543</v>
      </c>
      <c r="G4431" s="8">
        <v>1960</v>
      </c>
      <c r="H4431" s="8">
        <v>60</v>
      </c>
      <c r="I4431" s="8" t="s">
        <v>54</v>
      </c>
      <c r="J4431" s="8" t="s">
        <v>2578</v>
      </c>
      <c r="K4431" s="6" t="s">
        <v>2579</v>
      </c>
      <c r="L4431" s="7" t="s">
        <v>278</v>
      </c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8" t="s">
        <v>279</v>
      </c>
      <c r="Z4431" s="8" t="s">
        <v>2545</v>
      </c>
      <c r="AP4431" s="6"/>
      <c r="AQ4431" s="6"/>
      <c r="AR4431" s="6"/>
      <c r="AS4431" s="6"/>
      <c r="AT4431" s="6"/>
    </row>
    <row r="4432" spans="1:46" ht="14.25" customHeight="1">
      <c r="A4432" s="7" t="s">
        <v>159</v>
      </c>
      <c r="B4432" s="7">
        <v>7857</v>
      </c>
      <c r="C4432" s="8">
        <v>66917</v>
      </c>
      <c r="D4432" s="8" t="s">
        <v>2542</v>
      </c>
      <c r="E4432" s="8" t="str">
        <f t="shared" si="69"/>
        <v>ELGI EQUIPMENTS LTD.18</v>
      </c>
      <c r="F4432" s="8" t="s">
        <v>2543</v>
      </c>
      <c r="G4432" s="8">
        <v>1960</v>
      </c>
      <c r="H4432" s="8">
        <v>60</v>
      </c>
      <c r="I4432" s="8" t="s">
        <v>56</v>
      </c>
      <c r="J4432" s="8" t="s">
        <v>2578</v>
      </c>
      <c r="K4432" s="6" t="s">
        <v>2579</v>
      </c>
      <c r="L4432" s="7" t="s">
        <v>278</v>
      </c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8" t="s">
        <v>279</v>
      </c>
      <c r="Z4432" s="8" t="s">
        <v>2545</v>
      </c>
      <c r="AP4432" s="6"/>
      <c r="AQ4432" s="6"/>
      <c r="AR4432" s="6"/>
      <c r="AS4432" s="6"/>
      <c r="AT4432" s="6"/>
    </row>
    <row r="4433" spans="1:46" ht="14.25" customHeight="1">
      <c r="A4433" s="7" t="s">
        <v>159</v>
      </c>
      <c r="B4433" s="7">
        <v>7870</v>
      </c>
      <c r="C4433" s="8">
        <v>66917</v>
      </c>
      <c r="D4433" s="8" t="s">
        <v>2542</v>
      </c>
      <c r="E4433" s="8" t="str">
        <f t="shared" si="69"/>
        <v>ELGI EQUIPMENTS LTD.19</v>
      </c>
      <c r="F4433" s="8" t="s">
        <v>2543</v>
      </c>
      <c r="G4433" s="8">
        <v>1960</v>
      </c>
      <c r="H4433" s="8">
        <v>60</v>
      </c>
      <c r="I4433" s="8" t="s">
        <v>41</v>
      </c>
      <c r="J4433" s="8" t="s">
        <v>2578</v>
      </c>
      <c r="K4433" s="6" t="s">
        <v>2578</v>
      </c>
      <c r="L4433" s="7" t="s">
        <v>278</v>
      </c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8" t="s">
        <v>279</v>
      </c>
      <c r="Z4433" s="8" t="s">
        <v>2545</v>
      </c>
      <c r="AP4433" s="6"/>
      <c r="AQ4433" s="6"/>
      <c r="AR4433" s="6"/>
      <c r="AS4433" s="6"/>
      <c r="AT4433" s="6"/>
    </row>
    <row r="4434" spans="1:46" ht="14.25" customHeight="1">
      <c r="A4434" s="7" t="s">
        <v>159</v>
      </c>
      <c r="B4434" s="7">
        <v>7844</v>
      </c>
      <c r="C4434" s="8">
        <v>66917</v>
      </c>
      <c r="D4434" s="8" t="s">
        <v>2542</v>
      </c>
      <c r="E4434" s="8" t="str">
        <f t="shared" si="69"/>
        <v>ELGI EQUIPMENTS LTD.17</v>
      </c>
      <c r="F4434" s="8" t="s">
        <v>2543</v>
      </c>
      <c r="G4434" s="8">
        <v>1960</v>
      </c>
      <c r="H4434" s="8">
        <v>60</v>
      </c>
      <c r="I4434" s="8" t="s">
        <v>54</v>
      </c>
      <c r="J4434" s="8" t="s">
        <v>2580</v>
      </c>
      <c r="K4434" s="6" t="s">
        <v>2581</v>
      </c>
      <c r="L4434" s="7" t="s">
        <v>301</v>
      </c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8" t="s">
        <v>219</v>
      </c>
      <c r="Z4434" s="8" t="s">
        <v>2545</v>
      </c>
      <c r="AP4434" s="6"/>
      <c r="AQ4434" s="6"/>
      <c r="AR4434" s="6"/>
      <c r="AS4434" s="6"/>
      <c r="AT4434" s="6"/>
    </row>
    <row r="4435" spans="1:46" ht="14.25" customHeight="1">
      <c r="A4435" s="7" t="s">
        <v>159</v>
      </c>
      <c r="B4435" s="7">
        <v>7858</v>
      </c>
      <c r="C4435" s="8">
        <v>66917</v>
      </c>
      <c r="D4435" s="8" t="s">
        <v>2542</v>
      </c>
      <c r="E4435" s="8" t="str">
        <f t="shared" si="69"/>
        <v>ELGI EQUIPMENTS LTD.18</v>
      </c>
      <c r="F4435" s="8" t="s">
        <v>2543</v>
      </c>
      <c r="G4435" s="8">
        <v>1960</v>
      </c>
      <c r="H4435" s="8">
        <v>60</v>
      </c>
      <c r="I4435" s="8" t="s">
        <v>56</v>
      </c>
      <c r="J4435" s="8" t="s">
        <v>2580</v>
      </c>
      <c r="K4435" s="6" t="s">
        <v>2582</v>
      </c>
      <c r="L4435" s="7" t="s">
        <v>301</v>
      </c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8" t="s">
        <v>219</v>
      </c>
      <c r="Z4435" s="8" t="s">
        <v>2545</v>
      </c>
      <c r="AP4435" s="6"/>
      <c r="AQ4435" s="6"/>
      <c r="AR4435" s="6"/>
      <c r="AS4435" s="6"/>
      <c r="AT4435" s="6"/>
    </row>
    <row r="4436" spans="1:46" ht="14.25" customHeight="1">
      <c r="A4436" s="7" t="s">
        <v>159</v>
      </c>
      <c r="B4436" s="7">
        <v>7838</v>
      </c>
      <c r="C4436" s="8">
        <v>66917</v>
      </c>
      <c r="D4436" s="8" t="s">
        <v>2542</v>
      </c>
      <c r="E4436" s="8" t="str">
        <f t="shared" si="69"/>
        <v>ELGI EQUIPMENTS LTD.16</v>
      </c>
      <c r="F4436" s="8" t="s">
        <v>2543</v>
      </c>
      <c r="G4436" s="8">
        <v>1960</v>
      </c>
      <c r="H4436" s="8">
        <v>60</v>
      </c>
      <c r="I4436" s="8" t="s">
        <v>52</v>
      </c>
      <c r="J4436" s="8" t="s">
        <v>2583</v>
      </c>
      <c r="K4436" s="8" t="s">
        <v>2584</v>
      </c>
      <c r="L4436" s="7" t="s">
        <v>48</v>
      </c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8" t="s">
        <v>49</v>
      </c>
      <c r="Z4436" s="8" t="s">
        <v>2545</v>
      </c>
      <c r="AP4436" s="6"/>
      <c r="AQ4436" s="6"/>
      <c r="AR4436" s="6"/>
      <c r="AS4436" s="6"/>
      <c r="AT4436" s="6"/>
    </row>
    <row r="4437" spans="1:46" ht="14.25" customHeight="1">
      <c r="A4437" s="7" t="s">
        <v>159</v>
      </c>
      <c r="B4437" s="7">
        <v>7883</v>
      </c>
      <c r="C4437" s="8">
        <v>66917</v>
      </c>
      <c r="D4437" s="8" t="s">
        <v>2542</v>
      </c>
      <c r="E4437" s="8" t="str">
        <f t="shared" si="69"/>
        <v>ELGI EQUIPMENTS LTD.19</v>
      </c>
      <c r="F4437" s="8" t="s">
        <v>2543</v>
      </c>
      <c r="G4437" s="8">
        <v>1960</v>
      </c>
      <c r="H4437" s="8">
        <v>60</v>
      </c>
      <c r="I4437" s="8" t="s">
        <v>41</v>
      </c>
      <c r="J4437" s="8" t="s">
        <v>2583</v>
      </c>
      <c r="K4437" s="8" t="s">
        <v>2584</v>
      </c>
      <c r="L4437" s="7" t="s">
        <v>48</v>
      </c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8" t="s">
        <v>49</v>
      </c>
      <c r="Z4437" s="8" t="s">
        <v>2545</v>
      </c>
      <c r="AP4437" s="6"/>
      <c r="AQ4437" s="6"/>
      <c r="AR4437" s="6"/>
      <c r="AS4437" s="6"/>
      <c r="AT4437" s="6"/>
    </row>
    <row r="4438" spans="1:46" ht="14.25" customHeight="1">
      <c r="A4438" s="7" t="s">
        <v>159</v>
      </c>
      <c r="B4438" s="7">
        <v>7852</v>
      </c>
      <c r="C4438" s="8">
        <v>66917</v>
      </c>
      <c r="D4438" s="8" t="s">
        <v>2542</v>
      </c>
      <c r="E4438" s="8" t="str">
        <f t="shared" si="69"/>
        <v>ELGI EQUIPMENTS LTD.17</v>
      </c>
      <c r="F4438" s="8" t="s">
        <v>2543</v>
      </c>
      <c r="G4438" s="8">
        <v>1960</v>
      </c>
      <c r="H4438" s="8">
        <v>60</v>
      </c>
      <c r="I4438" s="8" t="s">
        <v>54</v>
      </c>
      <c r="J4438" s="8" t="s">
        <v>2585</v>
      </c>
      <c r="K4438" s="8" t="s">
        <v>2586</v>
      </c>
      <c r="L4438" s="7" t="s">
        <v>48</v>
      </c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8" t="s">
        <v>49</v>
      </c>
      <c r="Z4438" s="8" t="s">
        <v>2545</v>
      </c>
      <c r="AP4438" s="6"/>
      <c r="AQ4438" s="6"/>
      <c r="AR4438" s="6"/>
      <c r="AS4438" s="6"/>
      <c r="AT4438" s="6"/>
    </row>
    <row r="4439" spans="1:46" ht="14.25" customHeight="1">
      <c r="A4439" s="7" t="s">
        <v>159</v>
      </c>
      <c r="B4439" s="7">
        <v>7866</v>
      </c>
      <c r="C4439" s="8">
        <v>66917</v>
      </c>
      <c r="D4439" s="8" t="s">
        <v>2542</v>
      </c>
      <c r="E4439" s="8" t="str">
        <f t="shared" si="69"/>
        <v>ELGI EQUIPMENTS LTD.18</v>
      </c>
      <c r="F4439" s="8" t="s">
        <v>2543</v>
      </c>
      <c r="G4439" s="8">
        <v>1960</v>
      </c>
      <c r="H4439" s="8">
        <v>60</v>
      </c>
      <c r="I4439" s="8" t="s">
        <v>56</v>
      </c>
      <c r="J4439" s="8" t="s">
        <v>2585</v>
      </c>
      <c r="K4439" s="8" t="s">
        <v>2586</v>
      </c>
      <c r="L4439" s="7" t="s">
        <v>48</v>
      </c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8" t="s">
        <v>49</v>
      </c>
      <c r="Z4439" s="8" t="s">
        <v>2545</v>
      </c>
      <c r="AP4439" s="6"/>
      <c r="AQ4439" s="6"/>
      <c r="AR4439" s="6"/>
      <c r="AS4439" s="6"/>
      <c r="AT4439" s="6"/>
    </row>
    <row r="4440" spans="1:46" ht="14.25" customHeight="1">
      <c r="A4440" s="7" t="s">
        <v>159</v>
      </c>
      <c r="B4440" s="7">
        <v>7874</v>
      </c>
      <c r="C4440" s="8">
        <v>66917</v>
      </c>
      <c r="D4440" s="8" t="s">
        <v>2542</v>
      </c>
      <c r="E4440" s="8" t="str">
        <f t="shared" si="69"/>
        <v>ELGI EQUIPMENTS LTD.19</v>
      </c>
      <c r="F4440" s="8" t="s">
        <v>2543</v>
      </c>
      <c r="G4440" s="8">
        <v>1960</v>
      </c>
      <c r="H4440" s="8">
        <v>60</v>
      </c>
      <c r="I4440" s="8" t="s">
        <v>41</v>
      </c>
      <c r="J4440" s="8" t="s">
        <v>2587</v>
      </c>
      <c r="K4440" s="6" t="s">
        <v>2588</v>
      </c>
      <c r="L4440" s="7" t="s">
        <v>43</v>
      </c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8" t="s">
        <v>44</v>
      </c>
      <c r="Z4440" s="8" t="s">
        <v>2545</v>
      </c>
      <c r="AP4440" s="6"/>
      <c r="AQ4440" s="6"/>
      <c r="AR4440" s="6"/>
      <c r="AS4440" s="6"/>
      <c r="AT4440" s="6"/>
    </row>
    <row r="4441" spans="1:46" ht="14.25" customHeight="1">
      <c r="A4441" s="7" t="s">
        <v>159</v>
      </c>
      <c r="B4441" s="7">
        <v>7873</v>
      </c>
      <c r="C4441" s="8">
        <v>66917</v>
      </c>
      <c r="D4441" s="8" t="s">
        <v>2542</v>
      </c>
      <c r="E4441" s="8" t="str">
        <f t="shared" si="69"/>
        <v>ELGI EQUIPMENTS LTD.19</v>
      </c>
      <c r="F4441" s="8" t="s">
        <v>2543</v>
      </c>
      <c r="G4441" s="8">
        <v>1960</v>
      </c>
      <c r="H4441" s="8">
        <v>60</v>
      </c>
      <c r="I4441" s="8" t="s">
        <v>41</v>
      </c>
      <c r="J4441" s="8" t="s">
        <v>2589</v>
      </c>
      <c r="K4441" s="6" t="s">
        <v>2590</v>
      </c>
      <c r="L4441" s="7" t="s">
        <v>43</v>
      </c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8" t="s">
        <v>44</v>
      </c>
      <c r="Z4441" s="8" t="s">
        <v>2545</v>
      </c>
      <c r="AP4441" s="6"/>
      <c r="AQ4441" s="6"/>
      <c r="AR4441" s="6"/>
      <c r="AS4441" s="6"/>
      <c r="AT4441" s="6"/>
    </row>
    <row r="4442" spans="1:46" ht="14.25" customHeight="1">
      <c r="A4442" s="7" t="s">
        <v>159</v>
      </c>
      <c r="B4442" s="7">
        <v>7807</v>
      </c>
      <c r="C4442" s="8">
        <v>66917</v>
      </c>
      <c r="D4442" s="8" t="s">
        <v>2542</v>
      </c>
      <c r="E4442" s="8" t="str">
        <f t="shared" si="69"/>
        <v>ELGI EQUIPMENTS LTD.14</v>
      </c>
      <c r="F4442" s="8" t="s">
        <v>2543</v>
      </c>
      <c r="G4442" s="8">
        <v>1960</v>
      </c>
      <c r="H4442" s="8">
        <v>60</v>
      </c>
      <c r="I4442" s="8" t="s">
        <v>117</v>
      </c>
      <c r="J4442" s="8" t="s">
        <v>2591</v>
      </c>
      <c r="K4442" s="6" t="s">
        <v>2591</v>
      </c>
      <c r="L4442" s="7" t="s">
        <v>69</v>
      </c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8" t="s">
        <v>70</v>
      </c>
      <c r="Z4442" s="8" t="s">
        <v>2545</v>
      </c>
      <c r="AP4442" s="6"/>
      <c r="AQ4442" s="6"/>
      <c r="AR4442" s="6"/>
      <c r="AS4442" s="6"/>
      <c r="AT4442" s="6"/>
    </row>
    <row r="4443" spans="1:46" ht="14.25" customHeight="1">
      <c r="A4443" s="7" t="s">
        <v>159</v>
      </c>
      <c r="B4443" s="7">
        <v>7821</v>
      </c>
      <c r="C4443" s="8">
        <v>66917</v>
      </c>
      <c r="D4443" s="8" t="s">
        <v>2542</v>
      </c>
      <c r="E4443" s="8" t="str">
        <f t="shared" si="69"/>
        <v>ELGI EQUIPMENTS LTD.15</v>
      </c>
      <c r="F4443" s="8" t="s">
        <v>2543</v>
      </c>
      <c r="G4443" s="8">
        <v>1960</v>
      </c>
      <c r="H4443" s="8">
        <v>60</v>
      </c>
      <c r="I4443" s="8" t="s">
        <v>119</v>
      </c>
      <c r="J4443" s="8" t="s">
        <v>2591</v>
      </c>
      <c r="K4443" s="6" t="s">
        <v>2591</v>
      </c>
      <c r="L4443" s="7" t="s">
        <v>69</v>
      </c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8" t="s">
        <v>70</v>
      </c>
      <c r="Z4443" s="8" t="s">
        <v>2545</v>
      </c>
      <c r="AP4443" s="6"/>
      <c r="AQ4443" s="6"/>
      <c r="AR4443" s="6"/>
      <c r="AS4443" s="6"/>
      <c r="AT4443" s="6"/>
    </row>
    <row r="4444" spans="1:46" ht="14.25" customHeight="1">
      <c r="A4444" s="7" t="s">
        <v>159</v>
      </c>
      <c r="B4444" s="7">
        <v>7835</v>
      </c>
      <c r="C4444" s="8">
        <v>66917</v>
      </c>
      <c r="D4444" s="8" t="s">
        <v>2542</v>
      </c>
      <c r="E4444" s="8" t="str">
        <f t="shared" si="69"/>
        <v>ELGI EQUIPMENTS LTD.16</v>
      </c>
      <c r="F4444" s="8" t="s">
        <v>2543</v>
      </c>
      <c r="G4444" s="8">
        <v>1960</v>
      </c>
      <c r="H4444" s="8">
        <v>60</v>
      </c>
      <c r="I4444" s="8" t="s">
        <v>52</v>
      </c>
      <c r="J4444" s="8" t="s">
        <v>2591</v>
      </c>
      <c r="K4444" s="6" t="s">
        <v>2591</v>
      </c>
      <c r="L4444" s="7" t="s">
        <v>69</v>
      </c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8" t="s">
        <v>70</v>
      </c>
      <c r="Z4444" s="8" t="s">
        <v>2545</v>
      </c>
      <c r="AP4444" s="6"/>
      <c r="AQ4444" s="6"/>
      <c r="AR4444" s="6"/>
      <c r="AS4444" s="6"/>
      <c r="AT4444" s="6"/>
    </row>
    <row r="4445" spans="1:46" ht="14.25" customHeight="1">
      <c r="A4445" s="7" t="s">
        <v>159</v>
      </c>
      <c r="B4445" s="7">
        <v>7849</v>
      </c>
      <c r="C4445" s="8">
        <v>66917</v>
      </c>
      <c r="D4445" s="8" t="s">
        <v>2542</v>
      </c>
      <c r="E4445" s="8" t="str">
        <f t="shared" si="69"/>
        <v>ELGI EQUIPMENTS LTD.17</v>
      </c>
      <c r="F4445" s="8" t="s">
        <v>2543</v>
      </c>
      <c r="G4445" s="8">
        <v>1960</v>
      </c>
      <c r="H4445" s="8">
        <v>60</v>
      </c>
      <c r="I4445" s="8" t="s">
        <v>54</v>
      </c>
      <c r="J4445" s="8" t="s">
        <v>2591</v>
      </c>
      <c r="K4445" s="6" t="s">
        <v>2592</v>
      </c>
      <c r="L4445" s="7" t="s">
        <v>69</v>
      </c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8" t="s">
        <v>70</v>
      </c>
      <c r="Z4445" s="8" t="s">
        <v>2545</v>
      </c>
      <c r="AP4445" s="6"/>
      <c r="AQ4445" s="6"/>
      <c r="AR4445" s="6"/>
      <c r="AS4445" s="6"/>
      <c r="AT4445" s="6"/>
    </row>
    <row r="4446" spans="1:46" ht="14.25" customHeight="1">
      <c r="A4446" s="7" t="s">
        <v>159</v>
      </c>
      <c r="B4446" s="7">
        <v>7863</v>
      </c>
      <c r="C4446" s="8">
        <v>66917</v>
      </c>
      <c r="D4446" s="8" t="s">
        <v>2542</v>
      </c>
      <c r="E4446" s="8" t="str">
        <f t="shared" si="69"/>
        <v>ELGI EQUIPMENTS LTD.18</v>
      </c>
      <c r="F4446" s="8" t="s">
        <v>2543</v>
      </c>
      <c r="G4446" s="8">
        <v>1960</v>
      </c>
      <c r="H4446" s="8">
        <v>60</v>
      </c>
      <c r="I4446" s="8" t="s">
        <v>56</v>
      </c>
      <c r="J4446" s="8" t="s">
        <v>2591</v>
      </c>
      <c r="K4446" s="6" t="s">
        <v>2592</v>
      </c>
      <c r="L4446" s="7" t="s">
        <v>69</v>
      </c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8" t="s">
        <v>70</v>
      </c>
      <c r="Z4446" s="8" t="s">
        <v>2545</v>
      </c>
      <c r="AP4446" s="6"/>
      <c r="AQ4446" s="6"/>
      <c r="AR4446" s="6"/>
      <c r="AS4446" s="6"/>
      <c r="AT4446" s="6"/>
    </row>
    <row r="4447" spans="1:46" ht="14.25" customHeight="1">
      <c r="A4447" s="7" t="s">
        <v>159</v>
      </c>
      <c r="B4447" s="7">
        <v>7880</v>
      </c>
      <c r="C4447" s="8">
        <v>66917</v>
      </c>
      <c r="D4447" s="8" t="s">
        <v>2542</v>
      </c>
      <c r="E4447" s="8" t="str">
        <f t="shared" si="69"/>
        <v>ELGI EQUIPMENTS LTD.19</v>
      </c>
      <c r="F4447" s="8" t="s">
        <v>2543</v>
      </c>
      <c r="G4447" s="8">
        <v>1960</v>
      </c>
      <c r="H4447" s="8">
        <v>60</v>
      </c>
      <c r="I4447" s="8" t="s">
        <v>41</v>
      </c>
      <c r="J4447" s="8" t="s">
        <v>2591</v>
      </c>
      <c r="K4447" s="6" t="s">
        <v>2591</v>
      </c>
      <c r="L4447" s="7" t="s">
        <v>69</v>
      </c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8" t="s">
        <v>70</v>
      </c>
      <c r="Z4447" s="8" t="s">
        <v>2545</v>
      </c>
      <c r="AP4447" s="6"/>
      <c r="AQ4447" s="6"/>
      <c r="AR4447" s="6"/>
      <c r="AS4447" s="6"/>
      <c r="AT4447" s="6"/>
    </row>
    <row r="4448" spans="1:46" ht="14.25" customHeight="1">
      <c r="A4448" s="7" t="s">
        <v>159</v>
      </c>
      <c r="B4448" s="7">
        <v>7808</v>
      </c>
      <c r="C4448" s="8">
        <v>66917</v>
      </c>
      <c r="D4448" s="8" t="s">
        <v>2542</v>
      </c>
      <c r="E4448" s="8" t="str">
        <f t="shared" si="69"/>
        <v>ELGI EQUIPMENTS LTD.14</v>
      </c>
      <c r="F4448" s="8" t="s">
        <v>2543</v>
      </c>
      <c r="G4448" s="8">
        <v>1960</v>
      </c>
      <c r="H4448" s="8">
        <v>60</v>
      </c>
      <c r="I4448" s="8" t="s">
        <v>117</v>
      </c>
      <c r="J4448" s="8" t="s">
        <v>2593</v>
      </c>
      <c r="K4448" s="6" t="s">
        <v>2593</v>
      </c>
      <c r="L4448" s="7" t="s">
        <v>69</v>
      </c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8" t="s">
        <v>70</v>
      </c>
      <c r="Z4448" s="8" t="s">
        <v>2545</v>
      </c>
      <c r="AP4448" s="6"/>
      <c r="AQ4448" s="6"/>
      <c r="AR4448" s="6"/>
      <c r="AS4448" s="6"/>
      <c r="AT4448" s="6"/>
    </row>
    <row r="4449" spans="1:46" ht="14.25" customHeight="1">
      <c r="A4449" s="7" t="s">
        <v>159</v>
      </c>
      <c r="B4449" s="7">
        <v>7822</v>
      </c>
      <c r="C4449" s="8">
        <v>66917</v>
      </c>
      <c r="D4449" s="8" t="s">
        <v>2542</v>
      </c>
      <c r="E4449" s="8" t="str">
        <f t="shared" si="69"/>
        <v>ELGI EQUIPMENTS LTD.15</v>
      </c>
      <c r="F4449" s="8" t="s">
        <v>2543</v>
      </c>
      <c r="G4449" s="8">
        <v>1960</v>
      </c>
      <c r="H4449" s="8">
        <v>60</v>
      </c>
      <c r="I4449" s="8" t="s">
        <v>119</v>
      </c>
      <c r="J4449" s="8" t="s">
        <v>2593</v>
      </c>
      <c r="K4449" s="6" t="s">
        <v>2593</v>
      </c>
      <c r="L4449" s="7" t="s">
        <v>69</v>
      </c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8" t="s">
        <v>70</v>
      </c>
      <c r="Z4449" s="8" t="s">
        <v>2545</v>
      </c>
      <c r="AP4449" s="6"/>
      <c r="AQ4449" s="6"/>
      <c r="AR4449" s="6"/>
      <c r="AS4449" s="6"/>
      <c r="AT4449" s="6"/>
    </row>
    <row r="4450" spans="1:46" ht="14.25" customHeight="1">
      <c r="A4450" s="7" t="s">
        <v>159</v>
      </c>
      <c r="B4450" s="7">
        <v>7836</v>
      </c>
      <c r="C4450" s="8">
        <v>66917</v>
      </c>
      <c r="D4450" s="8" t="s">
        <v>2542</v>
      </c>
      <c r="E4450" s="8" t="str">
        <f t="shared" si="69"/>
        <v>ELGI EQUIPMENTS LTD.16</v>
      </c>
      <c r="F4450" s="8" t="s">
        <v>2543</v>
      </c>
      <c r="G4450" s="8">
        <v>1960</v>
      </c>
      <c r="H4450" s="8">
        <v>60</v>
      </c>
      <c r="I4450" s="8" t="s">
        <v>52</v>
      </c>
      <c r="J4450" s="8" t="s">
        <v>2593</v>
      </c>
      <c r="K4450" s="6" t="s">
        <v>2593</v>
      </c>
      <c r="L4450" s="7" t="s">
        <v>69</v>
      </c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8" t="s">
        <v>70</v>
      </c>
      <c r="Z4450" s="8" t="s">
        <v>2545</v>
      </c>
      <c r="AP4450" s="6"/>
      <c r="AQ4450" s="6"/>
      <c r="AR4450" s="6"/>
      <c r="AS4450" s="6"/>
      <c r="AT4450" s="6"/>
    </row>
    <row r="4451" spans="1:46" ht="14.25" customHeight="1">
      <c r="A4451" s="7" t="s">
        <v>159</v>
      </c>
      <c r="B4451" s="7">
        <v>7850</v>
      </c>
      <c r="C4451" s="8">
        <v>66917</v>
      </c>
      <c r="D4451" s="8" t="s">
        <v>2542</v>
      </c>
      <c r="E4451" s="8" t="str">
        <f t="shared" si="69"/>
        <v>ELGI EQUIPMENTS LTD.17</v>
      </c>
      <c r="F4451" s="8" t="s">
        <v>2543</v>
      </c>
      <c r="G4451" s="8">
        <v>1960</v>
      </c>
      <c r="H4451" s="8">
        <v>60</v>
      </c>
      <c r="I4451" s="8" t="s">
        <v>54</v>
      </c>
      <c r="J4451" s="8" t="s">
        <v>2593</v>
      </c>
      <c r="K4451" s="6" t="s">
        <v>2594</v>
      </c>
      <c r="L4451" s="7" t="s">
        <v>69</v>
      </c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8" t="s">
        <v>70</v>
      </c>
      <c r="Z4451" s="8" t="s">
        <v>2545</v>
      </c>
      <c r="AP4451" s="6"/>
      <c r="AQ4451" s="6"/>
      <c r="AR4451" s="6"/>
      <c r="AS4451" s="6"/>
      <c r="AT4451" s="6"/>
    </row>
    <row r="4452" spans="1:46" ht="14.25" customHeight="1">
      <c r="A4452" s="7" t="s">
        <v>159</v>
      </c>
      <c r="B4452" s="7">
        <v>7864</v>
      </c>
      <c r="C4452" s="8">
        <v>66917</v>
      </c>
      <c r="D4452" s="8" t="s">
        <v>2542</v>
      </c>
      <c r="E4452" s="8" t="str">
        <f t="shared" si="69"/>
        <v>ELGI EQUIPMENTS LTD.18</v>
      </c>
      <c r="F4452" s="8" t="s">
        <v>2543</v>
      </c>
      <c r="G4452" s="8">
        <v>1960</v>
      </c>
      <c r="H4452" s="8">
        <v>60</v>
      </c>
      <c r="I4452" s="8" t="s">
        <v>56</v>
      </c>
      <c r="J4452" s="8" t="s">
        <v>2593</v>
      </c>
      <c r="K4452" s="6" t="s">
        <v>2594</v>
      </c>
      <c r="L4452" s="7" t="s">
        <v>69</v>
      </c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8" t="s">
        <v>70</v>
      </c>
      <c r="Z4452" s="8" t="s">
        <v>2545</v>
      </c>
      <c r="AP4452" s="6"/>
      <c r="AQ4452" s="6"/>
      <c r="AR4452" s="6"/>
      <c r="AS4452" s="6"/>
      <c r="AT4452" s="6"/>
    </row>
    <row r="4453" spans="1:46" ht="14.25" customHeight="1">
      <c r="A4453" s="7" t="s">
        <v>159</v>
      </c>
      <c r="B4453" s="7">
        <v>7881</v>
      </c>
      <c r="C4453" s="8">
        <v>66917</v>
      </c>
      <c r="D4453" s="8" t="s">
        <v>2542</v>
      </c>
      <c r="E4453" s="8" t="str">
        <f t="shared" si="69"/>
        <v>ELGI EQUIPMENTS LTD.19</v>
      </c>
      <c r="F4453" s="8" t="s">
        <v>2543</v>
      </c>
      <c r="G4453" s="8">
        <v>1960</v>
      </c>
      <c r="H4453" s="8">
        <v>60</v>
      </c>
      <c r="I4453" s="8" t="s">
        <v>41</v>
      </c>
      <c r="J4453" s="8" t="s">
        <v>2593</v>
      </c>
      <c r="K4453" s="6" t="s">
        <v>2593</v>
      </c>
      <c r="L4453" s="7" t="s">
        <v>69</v>
      </c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8" t="s">
        <v>70</v>
      </c>
      <c r="Z4453" s="8" t="s">
        <v>2545</v>
      </c>
      <c r="AP4453" s="6"/>
      <c r="AQ4453" s="6"/>
      <c r="AR4453" s="6"/>
      <c r="AS4453" s="6"/>
      <c r="AT4453" s="6"/>
    </row>
    <row r="4454" spans="1:46" ht="14.25" customHeight="1">
      <c r="A4454" s="7" t="s">
        <v>159</v>
      </c>
      <c r="B4454" s="7">
        <v>7810</v>
      </c>
      <c r="C4454" s="8">
        <v>66917</v>
      </c>
      <c r="D4454" s="8" t="s">
        <v>2542</v>
      </c>
      <c r="E4454" s="8" t="str">
        <f t="shared" si="69"/>
        <v>ELGI EQUIPMENTS LTD.14</v>
      </c>
      <c r="F4454" s="8" t="s">
        <v>2543</v>
      </c>
      <c r="G4454" s="8">
        <v>1960</v>
      </c>
      <c r="H4454" s="8">
        <v>60</v>
      </c>
      <c r="I4454" s="8" t="s">
        <v>117</v>
      </c>
      <c r="J4454" s="8" t="s">
        <v>2595</v>
      </c>
      <c r="K4454" s="6" t="s">
        <v>2595</v>
      </c>
      <c r="L4454" s="7" t="s">
        <v>577</v>
      </c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8" t="s">
        <v>61</v>
      </c>
      <c r="Z4454" s="8" t="s">
        <v>2545</v>
      </c>
      <c r="AP4454" s="6"/>
      <c r="AQ4454" s="6"/>
      <c r="AR4454" s="6"/>
      <c r="AS4454" s="6"/>
      <c r="AT4454" s="6"/>
    </row>
    <row r="4455" spans="1:46" ht="14.25" customHeight="1">
      <c r="A4455" s="7" t="s">
        <v>159</v>
      </c>
      <c r="B4455" s="7">
        <v>7824</v>
      </c>
      <c r="C4455" s="8">
        <v>66917</v>
      </c>
      <c r="D4455" s="8" t="s">
        <v>2542</v>
      </c>
      <c r="E4455" s="8" t="str">
        <f t="shared" si="69"/>
        <v>ELGI EQUIPMENTS LTD.15</v>
      </c>
      <c r="F4455" s="8" t="s">
        <v>2543</v>
      </c>
      <c r="G4455" s="8">
        <v>1960</v>
      </c>
      <c r="H4455" s="8">
        <v>60</v>
      </c>
      <c r="I4455" s="8" t="s">
        <v>119</v>
      </c>
      <c r="J4455" s="8" t="s">
        <v>2595</v>
      </c>
      <c r="K4455" s="6" t="s">
        <v>2595</v>
      </c>
      <c r="L4455" s="7" t="s">
        <v>577</v>
      </c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8" t="s">
        <v>61</v>
      </c>
      <c r="Z4455" s="8" t="s">
        <v>2545</v>
      </c>
      <c r="AP4455" s="6"/>
      <c r="AQ4455" s="6"/>
      <c r="AR4455" s="6"/>
      <c r="AS4455" s="6"/>
      <c r="AT4455" s="6"/>
    </row>
    <row r="4456" spans="1:46" ht="14.25" customHeight="1">
      <c r="A4456" s="7" t="s">
        <v>159</v>
      </c>
      <c r="B4456" s="7">
        <v>7837</v>
      </c>
      <c r="C4456" s="8">
        <v>66917</v>
      </c>
      <c r="D4456" s="8" t="s">
        <v>2542</v>
      </c>
      <c r="E4456" s="8" t="str">
        <f t="shared" si="69"/>
        <v>ELGI EQUIPMENTS LTD.16</v>
      </c>
      <c r="F4456" s="8" t="s">
        <v>2543</v>
      </c>
      <c r="G4456" s="8">
        <v>1960</v>
      </c>
      <c r="H4456" s="8">
        <v>60</v>
      </c>
      <c r="I4456" s="8" t="s">
        <v>52</v>
      </c>
      <c r="J4456" s="8" t="s">
        <v>2595</v>
      </c>
      <c r="K4456" s="6" t="s">
        <v>2595</v>
      </c>
      <c r="L4456" s="7" t="s">
        <v>577</v>
      </c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8" t="s">
        <v>61</v>
      </c>
      <c r="Z4456" s="8" t="s">
        <v>2545</v>
      </c>
      <c r="AP4456" s="6"/>
      <c r="AQ4456" s="6"/>
      <c r="AR4456" s="6"/>
      <c r="AS4456" s="6"/>
      <c r="AT4456" s="6"/>
    </row>
    <row r="4457" spans="1:46" ht="14.25" customHeight="1">
      <c r="A4457" s="7" t="s">
        <v>159</v>
      </c>
      <c r="B4457" s="7">
        <v>7851</v>
      </c>
      <c r="C4457" s="8">
        <v>66917</v>
      </c>
      <c r="D4457" s="8" t="s">
        <v>2542</v>
      </c>
      <c r="E4457" s="8" t="str">
        <f t="shared" si="69"/>
        <v>ELGI EQUIPMENTS LTD.17</v>
      </c>
      <c r="F4457" s="8" t="s">
        <v>2543</v>
      </c>
      <c r="G4457" s="8">
        <v>1960</v>
      </c>
      <c r="H4457" s="8">
        <v>60</v>
      </c>
      <c r="I4457" s="8" t="s">
        <v>54</v>
      </c>
      <c r="J4457" s="8" t="s">
        <v>2595</v>
      </c>
      <c r="K4457" s="6" t="s">
        <v>2596</v>
      </c>
      <c r="L4457" s="7" t="s">
        <v>577</v>
      </c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8" t="s">
        <v>61</v>
      </c>
      <c r="Z4457" s="8" t="s">
        <v>2545</v>
      </c>
      <c r="AP4457" s="6"/>
      <c r="AQ4457" s="6"/>
      <c r="AR4457" s="6"/>
      <c r="AS4457" s="6"/>
      <c r="AT4457" s="6"/>
    </row>
    <row r="4458" spans="1:46" ht="14.25" customHeight="1">
      <c r="A4458" s="7" t="s">
        <v>159</v>
      </c>
      <c r="B4458" s="7">
        <v>7865</v>
      </c>
      <c r="C4458" s="8">
        <v>66917</v>
      </c>
      <c r="D4458" s="8" t="s">
        <v>2542</v>
      </c>
      <c r="E4458" s="8" t="str">
        <f t="shared" si="69"/>
        <v>ELGI EQUIPMENTS LTD.18</v>
      </c>
      <c r="F4458" s="8" t="s">
        <v>2543</v>
      </c>
      <c r="G4458" s="8">
        <v>1960</v>
      </c>
      <c r="H4458" s="8">
        <v>60</v>
      </c>
      <c r="I4458" s="8" t="s">
        <v>56</v>
      </c>
      <c r="J4458" s="8" t="s">
        <v>2595</v>
      </c>
      <c r="K4458" s="6" t="s">
        <v>2595</v>
      </c>
      <c r="L4458" s="7" t="s">
        <v>577</v>
      </c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8" t="s">
        <v>61</v>
      </c>
      <c r="Z4458" s="8" t="s">
        <v>2545</v>
      </c>
      <c r="AP4458" s="6"/>
      <c r="AQ4458" s="6"/>
      <c r="AR4458" s="6"/>
      <c r="AS4458" s="6"/>
      <c r="AT4458" s="6"/>
    </row>
    <row r="4459" spans="1:46" ht="14.25" customHeight="1">
      <c r="A4459" s="7" t="s">
        <v>159</v>
      </c>
      <c r="B4459" s="7">
        <v>7882</v>
      </c>
      <c r="C4459" s="8">
        <v>66917</v>
      </c>
      <c r="D4459" s="8" t="s">
        <v>2542</v>
      </c>
      <c r="E4459" s="8" t="str">
        <f t="shared" si="69"/>
        <v>ELGI EQUIPMENTS LTD.19</v>
      </c>
      <c r="F4459" s="8" t="s">
        <v>2543</v>
      </c>
      <c r="G4459" s="8">
        <v>1960</v>
      </c>
      <c r="H4459" s="8">
        <v>60</v>
      </c>
      <c r="I4459" s="8" t="s">
        <v>41</v>
      </c>
      <c r="J4459" s="8" t="s">
        <v>2595</v>
      </c>
      <c r="K4459" s="6" t="s">
        <v>2595</v>
      </c>
      <c r="L4459" s="7" t="s">
        <v>577</v>
      </c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8" t="s">
        <v>61</v>
      </c>
      <c r="Z4459" s="8" t="s">
        <v>2545</v>
      </c>
      <c r="AP4459" s="6"/>
      <c r="AQ4459" s="6"/>
      <c r="AR4459" s="6"/>
      <c r="AS4459" s="6"/>
      <c r="AT4459" s="6"/>
    </row>
    <row r="4460" spans="1:46" ht="14.25" customHeight="1">
      <c r="A4460" s="7" t="s">
        <v>159</v>
      </c>
      <c r="B4460" s="7">
        <v>7805</v>
      </c>
      <c r="C4460" s="8">
        <v>66917</v>
      </c>
      <c r="D4460" s="8" t="s">
        <v>2542</v>
      </c>
      <c r="E4460" s="8" t="str">
        <f t="shared" si="69"/>
        <v>ELGI EQUIPMENTS LTD.14</v>
      </c>
      <c r="F4460" s="8" t="s">
        <v>2543</v>
      </c>
      <c r="G4460" s="8">
        <v>1960</v>
      </c>
      <c r="H4460" s="8">
        <v>60</v>
      </c>
      <c r="I4460" s="8" t="s">
        <v>117</v>
      </c>
      <c r="J4460" s="8" t="s">
        <v>2597</v>
      </c>
      <c r="K4460" s="6" t="s">
        <v>2597</v>
      </c>
      <c r="L4460" s="7" t="s">
        <v>458</v>
      </c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8" t="s">
        <v>177</v>
      </c>
      <c r="Z4460" s="8" t="s">
        <v>2545</v>
      </c>
      <c r="AP4460" s="6"/>
      <c r="AQ4460" s="6"/>
      <c r="AR4460" s="6"/>
      <c r="AS4460" s="6"/>
      <c r="AT4460" s="6"/>
    </row>
    <row r="4461" spans="1:46" ht="14.25" customHeight="1">
      <c r="A4461" s="7" t="s">
        <v>159</v>
      </c>
      <c r="B4461" s="7">
        <v>7819</v>
      </c>
      <c r="C4461" s="8">
        <v>66917</v>
      </c>
      <c r="D4461" s="8" t="s">
        <v>2542</v>
      </c>
      <c r="E4461" s="8" t="str">
        <f t="shared" si="69"/>
        <v>ELGI EQUIPMENTS LTD.15</v>
      </c>
      <c r="F4461" s="8" t="s">
        <v>2543</v>
      </c>
      <c r="G4461" s="8">
        <v>1960</v>
      </c>
      <c r="H4461" s="8">
        <v>60</v>
      </c>
      <c r="I4461" s="8" t="s">
        <v>119</v>
      </c>
      <c r="J4461" s="8" t="s">
        <v>2597</v>
      </c>
      <c r="K4461" s="6" t="s">
        <v>2597</v>
      </c>
      <c r="L4461" s="7" t="s">
        <v>458</v>
      </c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8" t="s">
        <v>177</v>
      </c>
      <c r="Z4461" s="8" t="s">
        <v>2545</v>
      </c>
      <c r="AP4461" s="6"/>
      <c r="AQ4461" s="6"/>
      <c r="AR4461" s="6"/>
      <c r="AS4461" s="6"/>
      <c r="AT4461" s="6"/>
    </row>
    <row r="4462" spans="1:46" ht="14.25" customHeight="1">
      <c r="A4462" s="7" t="s">
        <v>159</v>
      </c>
      <c r="B4462" s="7">
        <v>7833</v>
      </c>
      <c r="C4462" s="8">
        <v>66917</v>
      </c>
      <c r="D4462" s="8" t="s">
        <v>2542</v>
      </c>
      <c r="E4462" s="8" t="str">
        <f t="shared" si="69"/>
        <v>ELGI EQUIPMENTS LTD.16</v>
      </c>
      <c r="F4462" s="8" t="s">
        <v>2543</v>
      </c>
      <c r="G4462" s="8">
        <v>1960</v>
      </c>
      <c r="H4462" s="8">
        <v>60</v>
      </c>
      <c r="I4462" s="8" t="s">
        <v>52</v>
      </c>
      <c r="J4462" s="8" t="s">
        <v>2597</v>
      </c>
      <c r="K4462" s="6" t="s">
        <v>2597</v>
      </c>
      <c r="L4462" s="7" t="s">
        <v>458</v>
      </c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8" t="s">
        <v>177</v>
      </c>
      <c r="Z4462" s="8" t="s">
        <v>2545</v>
      </c>
      <c r="AP4462" s="6"/>
      <c r="AQ4462" s="6"/>
      <c r="AR4462" s="6"/>
      <c r="AS4462" s="6"/>
      <c r="AT4462" s="6"/>
    </row>
    <row r="4463" spans="1:46" ht="14.25" customHeight="1">
      <c r="A4463" s="7" t="s">
        <v>159</v>
      </c>
      <c r="B4463" s="7">
        <v>7847</v>
      </c>
      <c r="C4463" s="8">
        <v>66917</v>
      </c>
      <c r="D4463" s="8" t="s">
        <v>2542</v>
      </c>
      <c r="E4463" s="8" t="str">
        <f t="shared" si="69"/>
        <v>ELGI EQUIPMENTS LTD.17</v>
      </c>
      <c r="F4463" s="8" t="s">
        <v>2543</v>
      </c>
      <c r="G4463" s="8">
        <v>1960</v>
      </c>
      <c r="H4463" s="8">
        <v>60</v>
      </c>
      <c r="I4463" s="8" t="s">
        <v>54</v>
      </c>
      <c r="J4463" s="8" t="s">
        <v>2597</v>
      </c>
      <c r="K4463" s="6" t="s">
        <v>2598</v>
      </c>
      <c r="L4463" s="7" t="s">
        <v>458</v>
      </c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8" t="s">
        <v>177</v>
      </c>
      <c r="Z4463" s="8" t="s">
        <v>2545</v>
      </c>
      <c r="AP4463" s="6"/>
      <c r="AQ4463" s="6"/>
      <c r="AR4463" s="6"/>
      <c r="AS4463" s="6"/>
      <c r="AT4463" s="6"/>
    </row>
    <row r="4464" spans="1:46" ht="14.25" customHeight="1">
      <c r="A4464" s="7" t="s">
        <v>159</v>
      </c>
      <c r="B4464" s="7">
        <v>7861</v>
      </c>
      <c r="C4464" s="8">
        <v>66917</v>
      </c>
      <c r="D4464" s="8" t="s">
        <v>2542</v>
      </c>
      <c r="E4464" s="8" t="str">
        <f t="shared" si="69"/>
        <v>ELGI EQUIPMENTS LTD.18</v>
      </c>
      <c r="F4464" s="8" t="s">
        <v>2543</v>
      </c>
      <c r="G4464" s="8">
        <v>1960</v>
      </c>
      <c r="H4464" s="8">
        <v>60</v>
      </c>
      <c r="I4464" s="8" t="s">
        <v>56</v>
      </c>
      <c r="J4464" s="8" t="s">
        <v>2597</v>
      </c>
      <c r="K4464" s="6" t="s">
        <v>2598</v>
      </c>
      <c r="L4464" s="7" t="s">
        <v>458</v>
      </c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8" t="s">
        <v>177</v>
      </c>
      <c r="Z4464" s="8" t="s">
        <v>2545</v>
      </c>
      <c r="AP4464" s="6"/>
      <c r="AQ4464" s="6"/>
      <c r="AR4464" s="6"/>
      <c r="AS4464" s="6"/>
      <c r="AT4464" s="6"/>
    </row>
    <row r="4465" spans="1:46" ht="14.25" customHeight="1">
      <c r="A4465" s="7" t="s">
        <v>159</v>
      </c>
      <c r="B4465" s="7">
        <v>7877</v>
      </c>
      <c r="C4465" s="8">
        <v>66917</v>
      </c>
      <c r="D4465" s="8" t="s">
        <v>2542</v>
      </c>
      <c r="E4465" s="8" t="str">
        <f t="shared" si="69"/>
        <v>ELGI EQUIPMENTS LTD.19</v>
      </c>
      <c r="F4465" s="8" t="s">
        <v>2543</v>
      </c>
      <c r="G4465" s="8">
        <v>1960</v>
      </c>
      <c r="H4465" s="8">
        <v>60</v>
      </c>
      <c r="I4465" s="8" t="s">
        <v>41</v>
      </c>
      <c r="J4465" s="8" t="s">
        <v>2597</v>
      </c>
      <c r="K4465" s="6" t="s">
        <v>2597</v>
      </c>
      <c r="L4465" s="7" t="s">
        <v>458</v>
      </c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8" t="s">
        <v>177</v>
      </c>
      <c r="Z4465" s="8" t="s">
        <v>2545</v>
      </c>
      <c r="AP4465" s="6"/>
      <c r="AQ4465" s="6"/>
      <c r="AR4465" s="6"/>
      <c r="AS4465" s="6"/>
      <c r="AT4465" s="6"/>
    </row>
    <row r="4466" spans="1:46" ht="14.25" customHeight="1">
      <c r="A4466" s="7" t="s">
        <v>159</v>
      </c>
      <c r="B4466" s="7">
        <v>7800</v>
      </c>
      <c r="C4466" s="8">
        <v>66917</v>
      </c>
      <c r="D4466" s="8" t="s">
        <v>2542</v>
      </c>
      <c r="E4466" s="8" t="str">
        <f t="shared" si="69"/>
        <v>ELGI EQUIPMENTS LTD.14</v>
      </c>
      <c r="F4466" s="8" t="s">
        <v>2543</v>
      </c>
      <c r="G4466" s="8">
        <v>1960</v>
      </c>
      <c r="H4466" s="8">
        <v>60</v>
      </c>
      <c r="I4466" s="8" t="s">
        <v>117</v>
      </c>
      <c r="J4466" s="8" t="s">
        <v>2599</v>
      </c>
      <c r="K4466" s="6" t="s">
        <v>2599</v>
      </c>
      <c r="L4466" s="7" t="s">
        <v>539</v>
      </c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8" t="s">
        <v>122</v>
      </c>
      <c r="Z4466" s="8" t="s">
        <v>2545</v>
      </c>
      <c r="AP4466" s="6"/>
      <c r="AQ4466" s="6"/>
      <c r="AR4466" s="6"/>
      <c r="AS4466" s="6"/>
      <c r="AT4466" s="6"/>
    </row>
    <row r="4467" spans="1:46" ht="14.25" customHeight="1">
      <c r="A4467" s="7" t="s">
        <v>159</v>
      </c>
      <c r="B4467" s="7">
        <v>7814</v>
      </c>
      <c r="C4467" s="8">
        <v>66917</v>
      </c>
      <c r="D4467" s="8" t="s">
        <v>2542</v>
      </c>
      <c r="E4467" s="8" t="str">
        <f t="shared" si="69"/>
        <v>ELGI EQUIPMENTS LTD.15</v>
      </c>
      <c r="F4467" s="8" t="s">
        <v>2543</v>
      </c>
      <c r="G4467" s="8">
        <v>1960</v>
      </c>
      <c r="H4467" s="8">
        <v>60</v>
      </c>
      <c r="I4467" s="8" t="s">
        <v>119</v>
      </c>
      <c r="J4467" s="8" t="s">
        <v>2599</v>
      </c>
      <c r="K4467" s="6" t="s">
        <v>2599</v>
      </c>
      <c r="L4467" s="7" t="s">
        <v>539</v>
      </c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8" t="s">
        <v>122</v>
      </c>
      <c r="Z4467" s="8" t="s">
        <v>2545</v>
      </c>
      <c r="AP4467" s="6"/>
      <c r="AQ4467" s="6"/>
      <c r="AR4467" s="6"/>
      <c r="AS4467" s="6"/>
      <c r="AT4467" s="6"/>
    </row>
    <row r="4468" spans="1:46" ht="14.25" customHeight="1">
      <c r="A4468" s="7" t="s">
        <v>159</v>
      </c>
      <c r="B4468" s="7">
        <v>7828</v>
      </c>
      <c r="C4468" s="8">
        <v>66917</v>
      </c>
      <c r="D4468" s="8" t="s">
        <v>2542</v>
      </c>
      <c r="E4468" s="8" t="str">
        <f t="shared" si="69"/>
        <v>ELGI EQUIPMENTS LTD.16</v>
      </c>
      <c r="F4468" s="8" t="s">
        <v>2543</v>
      </c>
      <c r="G4468" s="8">
        <v>1960</v>
      </c>
      <c r="H4468" s="8">
        <v>60</v>
      </c>
      <c r="I4468" s="8" t="s">
        <v>52</v>
      </c>
      <c r="J4468" s="8" t="s">
        <v>2599</v>
      </c>
      <c r="K4468" s="6" t="s">
        <v>2599</v>
      </c>
      <c r="L4468" s="7" t="s">
        <v>539</v>
      </c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8" t="s">
        <v>122</v>
      </c>
      <c r="Z4468" s="8" t="s">
        <v>2545</v>
      </c>
      <c r="AP4468" s="6"/>
      <c r="AQ4468" s="6"/>
      <c r="AR4468" s="6"/>
      <c r="AS4468" s="6"/>
      <c r="AT4468" s="6"/>
    </row>
    <row r="4469" spans="1:46" ht="14.25" customHeight="1">
      <c r="A4469" s="7" t="s">
        <v>159</v>
      </c>
      <c r="B4469" s="7">
        <v>8361</v>
      </c>
      <c r="C4469" s="8">
        <v>69565</v>
      </c>
      <c r="D4469" s="8" t="s">
        <v>2600</v>
      </c>
      <c r="E4469" s="8" t="str">
        <f t="shared" si="69"/>
        <v>ESSEL PROPACK LTD.15</v>
      </c>
      <c r="F4469" s="8" t="s">
        <v>2601</v>
      </c>
      <c r="G4469" s="8">
        <v>1982</v>
      </c>
      <c r="H4469" s="8">
        <v>38</v>
      </c>
      <c r="I4469" s="8" t="s">
        <v>119</v>
      </c>
      <c r="J4469" s="8" t="s">
        <v>2602</v>
      </c>
      <c r="K4469" s="6" t="s">
        <v>2602</v>
      </c>
      <c r="L4469" s="7" t="s">
        <v>69</v>
      </c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8" t="s">
        <v>70</v>
      </c>
      <c r="Z4469" s="8" t="s">
        <v>1147</v>
      </c>
      <c r="AP4469" s="6"/>
      <c r="AQ4469" s="6"/>
      <c r="AR4469" s="6"/>
      <c r="AS4469" s="6"/>
      <c r="AT4469" s="6"/>
    </row>
    <row r="4470" spans="1:46" ht="14.25" customHeight="1">
      <c r="A4470" s="7" t="s">
        <v>159</v>
      </c>
      <c r="B4470" s="7">
        <v>8382</v>
      </c>
      <c r="C4470" s="8">
        <v>69565</v>
      </c>
      <c r="D4470" s="8" t="s">
        <v>2600</v>
      </c>
      <c r="E4470" s="8" t="str">
        <f t="shared" si="69"/>
        <v>ESSEL PROPACK LTD.16</v>
      </c>
      <c r="F4470" s="8" t="s">
        <v>2601</v>
      </c>
      <c r="G4470" s="8">
        <v>1982</v>
      </c>
      <c r="H4470" s="8">
        <v>38</v>
      </c>
      <c r="I4470" s="8" t="s">
        <v>52</v>
      </c>
      <c r="J4470" s="8" t="s">
        <v>2602</v>
      </c>
      <c r="K4470" s="6" t="s">
        <v>2602</v>
      </c>
      <c r="L4470" s="7" t="s">
        <v>69</v>
      </c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8" t="s">
        <v>70</v>
      </c>
      <c r="Z4470" s="8" t="s">
        <v>1147</v>
      </c>
      <c r="AP4470" s="6"/>
      <c r="AQ4470" s="6"/>
      <c r="AR4470" s="6"/>
      <c r="AS4470" s="6"/>
      <c r="AT4470" s="6"/>
    </row>
    <row r="4471" spans="1:46" ht="14.25" customHeight="1">
      <c r="A4471" s="7" t="s">
        <v>159</v>
      </c>
      <c r="B4471" s="7">
        <v>8400</v>
      </c>
      <c r="C4471" s="8">
        <v>69565</v>
      </c>
      <c r="D4471" s="8" t="s">
        <v>2600</v>
      </c>
      <c r="E4471" s="8" t="str">
        <f t="shared" si="69"/>
        <v>ESSEL PROPACK LTD.18</v>
      </c>
      <c r="F4471" s="8" t="s">
        <v>2601</v>
      </c>
      <c r="G4471" s="8">
        <v>1982</v>
      </c>
      <c r="H4471" s="8">
        <v>38</v>
      </c>
      <c r="I4471" s="8" t="s">
        <v>56</v>
      </c>
      <c r="J4471" s="8" t="s">
        <v>2602</v>
      </c>
      <c r="K4471" s="6" t="s">
        <v>2602</v>
      </c>
      <c r="L4471" s="7" t="s">
        <v>69</v>
      </c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8" t="s">
        <v>70</v>
      </c>
      <c r="Z4471" s="8" t="s">
        <v>1147</v>
      </c>
      <c r="AP4471" s="6"/>
      <c r="AQ4471" s="6"/>
      <c r="AR4471" s="6"/>
      <c r="AS4471" s="6"/>
      <c r="AT4471" s="6"/>
    </row>
    <row r="4472" spans="1:46" ht="14.25" customHeight="1">
      <c r="A4472" s="7" t="s">
        <v>159</v>
      </c>
      <c r="B4472" s="7">
        <v>8420</v>
      </c>
      <c r="C4472" s="8">
        <v>69565</v>
      </c>
      <c r="D4472" s="8" t="s">
        <v>2600</v>
      </c>
      <c r="E4472" s="8" t="str">
        <f t="shared" si="69"/>
        <v>ESSEL PROPACK LTD.19</v>
      </c>
      <c r="F4472" s="8" t="s">
        <v>2601</v>
      </c>
      <c r="G4472" s="8">
        <v>1982</v>
      </c>
      <c r="H4472" s="8">
        <v>38</v>
      </c>
      <c r="I4472" s="8" t="s">
        <v>41</v>
      </c>
      <c r="J4472" s="8" t="s">
        <v>2602</v>
      </c>
      <c r="K4472" s="6" t="s">
        <v>2602</v>
      </c>
      <c r="L4472" s="7" t="s">
        <v>69</v>
      </c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8" t="s">
        <v>70</v>
      </c>
      <c r="Z4472" s="8" t="s">
        <v>1147</v>
      </c>
      <c r="AP4472" s="6"/>
      <c r="AQ4472" s="6"/>
      <c r="AR4472" s="6"/>
      <c r="AS4472" s="6"/>
      <c r="AT4472" s="6"/>
    </row>
    <row r="4473" spans="1:46" ht="14.25" customHeight="1">
      <c r="A4473" s="7" t="s">
        <v>159</v>
      </c>
      <c r="B4473" s="7">
        <v>8362</v>
      </c>
      <c r="C4473" s="8">
        <v>69565</v>
      </c>
      <c r="D4473" s="8" t="s">
        <v>2600</v>
      </c>
      <c r="E4473" s="8" t="str">
        <f t="shared" si="69"/>
        <v>ESSEL PROPACK LTD.15</v>
      </c>
      <c r="F4473" s="8" t="s">
        <v>2601</v>
      </c>
      <c r="G4473" s="8">
        <v>1982</v>
      </c>
      <c r="H4473" s="8">
        <v>38</v>
      </c>
      <c r="I4473" s="8" t="s">
        <v>119</v>
      </c>
      <c r="J4473" s="8" t="s">
        <v>2603</v>
      </c>
      <c r="K4473" s="6" t="s">
        <v>2604</v>
      </c>
      <c r="L4473" s="7" t="s">
        <v>223</v>
      </c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8" t="s">
        <v>122</v>
      </c>
      <c r="Z4473" s="8" t="s">
        <v>1147</v>
      </c>
      <c r="AP4473" s="6"/>
      <c r="AQ4473" s="6"/>
      <c r="AR4473" s="6"/>
      <c r="AS4473" s="6"/>
      <c r="AT4473" s="6"/>
    </row>
    <row r="4474" spans="1:46" ht="14.25" customHeight="1">
      <c r="A4474" s="7" t="s">
        <v>159</v>
      </c>
      <c r="B4474" s="7">
        <v>8383</v>
      </c>
      <c r="C4474" s="8">
        <v>69565</v>
      </c>
      <c r="D4474" s="8" t="s">
        <v>2600</v>
      </c>
      <c r="E4474" s="8" t="str">
        <f t="shared" si="69"/>
        <v>ESSEL PROPACK LTD.16</v>
      </c>
      <c r="F4474" s="8" t="s">
        <v>2601</v>
      </c>
      <c r="G4474" s="8">
        <v>1982</v>
      </c>
      <c r="H4474" s="8">
        <v>38</v>
      </c>
      <c r="I4474" s="8" t="s">
        <v>52</v>
      </c>
      <c r="J4474" s="8" t="s">
        <v>2603</v>
      </c>
      <c r="K4474" s="6" t="s">
        <v>2604</v>
      </c>
      <c r="L4474" s="7" t="s">
        <v>223</v>
      </c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8" t="s">
        <v>122</v>
      </c>
      <c r="Z4474" s="8" t="s">
        <v>1147</v>
      </c>
      <c r="AP4474" s="6"/>
      <c r="AQ4474" s="6"/>
      <c r="AR4474" s="6"/>
      <c r="AS4474" s="6"/>
      <c r="AT4474" s="6"/>
    </row>
    <row r="4475" spans="1:46" ht="14.25" customHeight="1">
      <c r="A4475" s="7" t="s">
        <v>159</v>
      </c>
      <c r="B4475" s="7">
        <v>8401</v>
      </c>
      <c r="C4475" s="8">
        <v>69565</v>
      </c>
      <c r="D4475" s="8" t="s">
        <v>2600</v>
      </c>
      <c r="E4475" s="8" t="str">
        <f t="shared" si="69"/>
        <v>ESSEL PROPACK LTD.18</v>
      </c>
      <c r="F4475" s="8" t="s">
        <v>2601</v>
      </c>
      <c r="G4475" s="8">
        <v>1982</v>
      </c>
      <c r="H4475" s="8">
        <v>38</v>
      </c>
      <c r="I4475" s="8" t="s">
        <v>56</v>
      </c>
      <c r="J4475" s="8" t="s">
        <v>2603</v>
      </c>
      <c r="K4475" s="6" t="s">
        <v>2604</v>
      </c>
      <c r="L4475" s="7" t="s">
        <v>223</v>
      </c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8" t="s">
        <v>122</v>
      </c>
      <c r="Z4475" s="8" t="s">
        <v>1147</v>
      </c>
      <c r="AP4475" s="6"/>
      <c r="AQ4475" s="6"/>
      <c r="AR4475" s="6"/>
      <c r="AS4475" s="6"/>
      <c r="AT4475" s="6"/>
    </row>
    <row r="4476" spans="1:46" ht="14.25" customHeight="1">
      <c r="A4476" s="7" t="s">
        <v>159</v>
      </c>
      <c r="B4476" s="7">
        <v>8421</v>
      </c>
      <c r="C4476" s="8">
        <v>69565</v>
      </c>
      <c r="D4476" s="8" t="s">
        <v>2600</v>
      </c>
      <c r="E4476" s="8" t="str">
        <f t="shared" si="69"/>
        <v>ESSEL PROPACK LTD.19</v>
      </c>
      <c r="F4476" s="8" t="s">
        <v>2601</v>
      </c>
      <c r="G4476" s="8">
        <v>1982</v>
      </c>
      <c r="H4476" s="8">
        <v>38</v>
      </c>
      <c r="I4476" s="8" t="s">
        <v>41</v>
      </c>
      <c r="J4476" s="8" t="s">
        <v>2603</v>
      </c>
      <c r="K4476" s="6" t="s">
        <v>2604</v>
      </c>
      <c r="L4476" s="7" t="s">
        <v>223</v>
      </c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8" t="s">
        <v>122</v>
      </c>
      <c r="Z4476" s="8" t="s">
        <v>1147</v>
      </c>
      <c r="AP4476" s="6"/>
      <c r="AQ4476" s="6"/>
      <c r="AR4476" s="6"/>
      <c r="AS4476" s="6"/>
      <c r="AT4476" s="6"/>
    </row>
    <row r="4477" spans="1:46" ht="14.25" customHeight="1">
      <c r="A4477" s="7" t="s">
        <v>159</v>
      </c>
      <c r="B4477" s="7">
        <v>8363</v>
      </c>
      <c r="C4477" s="8">
        <v>69565</v>
      </c>
      <c r="D4477" s="8" t="s">
        <v>2600</v>
      </c>
      <c r="E4477" s="8" t="str">
        <f t="shared" si="69"/>
        <v>ESSEL PROPACK LTD.15</v>
      </c>
      <c r="F4477" s="8" t="s">
        <v>2601</v>
      </c>
      <c r="G4477" s="8">
        <v>1982</v>
      </c>
      <c r="H4477" s="8">
        <v>38</v>
      </c>
      <c r="I4477" s="8" t="s">
        <v>119</v>
      </c>
      <c r="J4477" s="8" t="s">
        <v>2605</v>
      </c>
      <c r="K4477" s="8" t="s">
        <v>2606</v>
      </c>
      <c r="L4477" s="7" t="s">
        <v>48</v>
      </c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8" t="s">
        <v>49</v>
      </c>
      <c r="Z4477" s="8" t="s">
        <v>1147</v>
      </c>
      <c r="AP4477" s="6"/>
      <c r="AQ4477" s="6"/>
      <c r="AR4477" s="6"/>
      <c r="AS4477" s="6"/>
      <c r="AT4477" s="6"/>
    </row>
    <row r="4478" spans="1:46" ht="14.25" customHeight="1">
      <c r="A4478" s="7" t="s">
        <v>159</v>
      </c>
      <c r="B4478" s="7">
        <v>8384</v>
      </c>
      <c r="C4478" s="8">
        <v>69565</v>
      </c>
      <c r="D4478" s="8" t="s">
        <v>2600</v>
      </c>
      <c r="E4478" s="8" t="str">
        <f t="shared" si="69"/>
        <v>ESSEL PROPACK LTD.16</v>
      </c>
      <c r="F4478" s="8" t="s">
        <v>2601</v>
      </c>
      <c r="G4478" s="8">
        <v>1982</v>
      </c>
      <c r="H4478" s="8">
        <v>38</v>
      </c>
      <c r="I4478" s="8" t="s">
        <v>52</v>
      </c>
      <c r="J4478" s="8" t="s">
        <v>2607</v>
      </c>
      <c r="K4478" s="6" t="s">
        <v>2607</v>
      </c>
      <c r="L4478" s="7" t="s">
        <v>436</v>
      </c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8" t="s">
        <v>219</v>
      </c>
      <c r="Z4478" s="8" t="s">
        <v>1147</v>
      </c>
      <c r="AP4478" s="6"/>
      <c r="AQ4478" s="6"/>
      <c r="AR4478" s="6"/>
      <c r="AS4478" s="6"/>
      <c r="AT4478" s="6"/>
    </row>
    <row r="4479" spans="1:46" ht="14.25" customHeight="1">
      <c r="A4479" s="7" t="s">
        <v>159</v>
      </c>
      <c r="B4479" s="7">
        <v>8402</v>
      </c>
      <c r="C4479" s="8">
        <v>69565</v>
      </c>
      <c r="D4479" s="8" t="s">
        <v>2600</v>
      </c>
      <c r="E4479" s="8" t="str">
        <f t="shared" si="69"/>
        <v>ESSEL PROPACK LTD.18</v>
      </c>
      <c r="F4479" s="8" t="s">
        <v>2601</v>
      </c>
      <c r="G4479" s="8">
        <v>1982</v>
      </c>
      <c r="H4479" s="8">
        <v>38</v>
      </c>
      <c r="I4479" s="8" t="s">
        <v>56</v>
      </c>
      <c r="J4479" s="8" t="s">
        <v>2607</v>
      </c>
      <c r="K4479" s="6" t="s">
        <v>2607</v>
      </c>
      <c r="L4479" s="7" t="s">
        <v>436</v>
      </c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8" t="s">
        <v>219</v>
      </c>
      <c r="Z4479" s="8" t="s">
        <v>1147</v>
      </c>
      <c r="AP4479" s="6"/>
      <c r="AQ4479" s="6"/>
      <c r="AR4479" s="6"/>
      <c r="AS4479" s="6"/>
      <c r="AT4479" s="6"/>
    </row>
    <row r="4480" spans="1:46" ht="14.25" customHeight="1">
      <c r="A4480" s="7" t="s">
        <v>159</v>
      </c>
      <c r="B4480" s="7">
        <v>8422</v>
      </c>
      <c r="C4480" s="8">
        <v>69565</v>
      </c>
      <c r="D4480" s="8" t="s">
        <v>2600</v>
      </c>
      <c r="E4480" s="8" t="str">
        <f t="shared" si="69"/>
        <v>ESSEL PROPACK LTD.19</v>
      </c>
      <c r="F4480" s="8" t="s">
        <v>2601</v>
      </c>
      <c r="G4480" s="8">
        <v>1982</v>
      </c>
      <c r="H4480" s="8">
        <v>38</v>
      </c>
      <c r="I4480" s="8" t="s">
        <v>41</v>
      </c>
      <c r="J4480" s="8" t="s">
        <v>2607</v>
      </c>
      <c r="K4480" s="6" t="s">
        <v>2607</v>
      </c>
      <c r="L4480" s="7" t="s">
        <v>436</v>
      </c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8" t="s">
        <v>219</v>
      </c>
      <c r="Z4480" s="8" t="s">
        <v>1147</v>
      </c>
      <c r="AP4480" s="6"/>
      <c r="AQ4480" s="6"/>
      <c r="AR4480" s="6"/>
      <c r="AS4480" s="6"/>
      <c r="AT4480" s="6"/>
    </row>
    <row r="4481" spans="1:46" ht="14.25" customHeight="1">
      <c r="A4481" s="7" t="s">
        <v>159</v>
      </c>
      <c r="B4481" s="7">
        <v>8364</v>
      </c>
      <c r="C4481" s="8">
        <v>69565</v>
      </c>
      <c r="D4481" s="8" t="s">
        <v>2600</v>
      </c>
      <c r="E4481" s="8" t="str">
        <f t="shared" si="69"/>
        <v>ESSEL PROPACK LTD.15</v>
      </c>
      <c r="F4481" s="8" t="s">
        <v>2601</v>
      </c>
      <c r="G4481" s="8">
        <v>1982</v>
      </c>
      <c r="H4481" s="8">
        <v>38</v>
      </c>
      <c r="I4481" s="8" t="s">
        <v>119</v>
      </c>
      <c r="J4481" s="8" t="s">
        <v>2608</v>
      </c>
      <c r="K4481" s="6" t="s">
        <v>2608</v>
      </c>
      <c r="L4481" s="7" t="s">
        <v>288</v>
      </c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8" t="s">
        <v>289</v>
      </c>
      <c r="Z4481" s="8" t="s">
        <v>1147</v>
      </c>
      <c r="AP4481" s="6"/>
      <c r="AQ4481" s="6"/>
      <c r="AR4481" s="6"/>
      <c r="AS4481" s="6"/>
      <c r="AT4481" s="6"/>
    </row>
    <row r="4482" spans="1:46" ht="14.25" customHeight="1">
      <c r="A4482" s="7" t="s">
        <v>159</v>
      </c>
      <c r="B4482" s="7">
        <v>8385</v>
      </c>
      <c r="C4482" s="8">
        <v>69565</v>
      </c>
      <c r="D4482" s="8" t="s">
        <v>2600</v>
      </c>
      <c r="E4482" s="8" t="str">
        <f t="shared" ref="E4482:E4545" si="70">CONCATENATE(LEFT(D4482,20),RIGHT(I4482,2))</f>
        <v>ESSEL PROPACK LTD.16</v>
      </c>
      <c r="F4482" s="8" t="s">
        <v>2601</v>
      </c>
      <c r="G4482" s="8">
        <v>1982</v>
      </c>
      <c r="H4482" s="8">
        <v>38</v>
      </c>
      <c r="I4482" s="8" t="s">
        <v>52</v>
      </c>
      <c r="J4482" s="8" t="s">
        <v>2608</v>
      </c>
      <c r="K4482" s="6" t="s">
        <v>2608</v>
      </c>
      <c r="L4482" s="7" t="s">
        <v>288</v>
      </c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8" t="s">
        <v>289</v>
      </c>
      <c r="Z4482" s="8" t="s">
        <v>1147</v>
      </c>
      <c r="AP4482" s="6"/>
      <c r="AQ4482" s="6"/>
      <c r="AR4482" s="6"/>
      <c r="AS4482" s="6"/>
      <c r="AT4482" s="6"/>
    </row>
    <row r="4483" spans="1:46" ht="14.25" customHeight="1">
      <c r="A4483" s="7" t="s">
        <v>159</v>
      </c>
      <c r="B4483" s="7">
        <v>8403</v>
      </c>
      <c r="C4483" s="8">
        <v>69565</v>
      </c>
      <c r="D4483" s="8" t="s">
        <v>2600</v>
      </c>
      <c r="E4483" s="8" t="str">
        <f t="shared" si="70"/>
        <v>ESSEL PROPACK LTD.18</v>
      </c>
      <c r="F4483" s="8" t="s">
        <v>2601</v>
      </c>
      <c r="G4483" s="8">
        <v>1982</v>
      </c>
      <c r="H4483" s="8">
        <v>38</v>
      </c>
      <c r="I4483" s="8" t="s">
        <v>56</v>
      </c>
      <c r="J4483" s="8" t="s">
        <v>2608</v>
      </c>
      <c r="K4483" s="6" t="s">
        <v>2608</v>
      </c>
      <c r="L4483" s="7" t="s">
        <v>288</v>
      </c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8" t="s">
        <v>289</v>
      </c>
      <c r="Z4483" s="8" t="s">
        <v>1147</v>
      </c>
      <c r="AP4483" s="6"/>
      <c r="AQ4483" s="6"/>
      <c r="AR4483" s="6"/>
      <c r="AS4483" s="6"/>
      <c r="AT4483" s="6"/>
    </row>
    <row r="4484" spans="1:46" ht="14.25" customHeight="1">
      <c r="A4484" s="7" t="s">
        <v>159</v>
      </c>
      <c r="B4484" s="7">
        <v>8423</v>
      </c>
      <c r="C4484" s="8">
        <v>69565</v>
      </c>
      <c r="D4484" s="8" t="s">
        <v>2600</v>
      </c>
      <c r="E4484" s="8" t="str">
        <f t="shared" si="70"/>
        <v>ESSEL PROPACK LTD.19</v>
      </c>
      <c r="F4484" s="8" t="s">
        <v>2601</v>
      </c>
      <c r="G4484" s="8">
        <v>1982</v>
      </c>
      <c r="H4484" s="8">
        <v>38</v>
      </c>
      <c r="I4484" s="8" t="s">
        <v>41</v>
      </c>
      <c r="J4484" s="8" t="s">
        <v>2608</v>
      </c>
      <c r="K4484" s="6" t="s">
        <v>2608</v>
      </c>
      <c r="L4484" s="7" t="s">
        <v>288</v>
      </c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8" t="s">
        <v>289</v>
      </c>
      <c r="Z4484" s="8" t="s">
        <v>1147</v>
      </c>
      <c r="AP4484" s="6"/>
      <c r="AQ4484" s="6"/>
      <c r="AR4484" s="6"/>
      <c r="AS4484" s="6"/>
      <c r="AT4484" s="6"/>
    </row>
    <row r="4485" spans="1:46" ht="14.25" customHeight="1">
      <c r="A4485" s="7" t="s">
        <v>159</v>
      </c>
      <c r="B4485" s="7">
        <v>8404</v>
      </c>
      <c r="C4485" s="8">
        <v>69565</v>
      </c>
      <c r="D4485" s="8" t="s">
        <v>2600</v>
      </c>
      <c r="E4485" s="8" t="str">
        <f t="shared" si="70"/>
        <v>ESSEL PROPACK LTD.18</v>
      </c>
      <c r="F4485" s="8" t="s">
        <v>2601</v>
      </c>
      <c r="G4485" s="8">
        <v>1982</v>
      </c>
      <c r="H4485" s="8">
        <v>38</v>
      </c>
      <c r="I4485" s="8" t="s">
        <v>56</v>
      </c>
      <c r="J4485" s="8" t="s">
        <v>2609</v>
      </c>
      <c r="K4485" s="6" t="s">
        <v>2609</v>
      </c>
      <c r="L4485" s="7" t="s">
        <v>207</v>
      </c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8" t="s">
        <v>122</v>
      </c>
      <c r="Z4485" s="8" t="s">
        <v>1147</v>
      </c>
      <c r="AP4485" s="6"/>
      <c r="AQ4485" s="6"/>
      <c r="AR4485" s="6"/>
      <c r="AS4485" s="6"/>
      <c r="AT4485" s="6"/>
    </row>
    <row r="4486" spans="1:46" ht="14.25" customHeight="1">
      <c r="A4486" s="7" t="s">
        <v>159</v>
      </c>
      <c r="B4486" s="7">
        <v>8424</v>
      </c>
      <c r="C4486" s="8">
        <v>69565</v>
      </c>
      <c r="D4486" s="8" t="s">
        <v>2600</v>
      </c>
      <c r="E4486" s="8" t="str">
        <f t="shared" si="70"/>
        <v>ESSEL PROPACK LTD.19</v>
      </c>
      <c r="F4486" s="8" t="s">
        <v>2601</v>
      </c>
      <c r="G4486" s="8">
        <v>1982</v>
      </c>
      <c r="H4486" s="8">
        <v>38</v>
      </c>
      <c r="I4486" s="8" t="s">
        <v>41</v>
      </c>
      <c r="J4486" s="8" t="s">
        <v>2609</v>
      </c>
      <c r="K4486" s="6" t="s">
        <v>2609</v>
      </c>
      <c r="L4486" s="7" t="s">
        <v>207</v>
      </c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8" t="s">
        <v>122</v>
      </c>
      <c r="Z4486" s="8" t="s">
        <v>1147</v>
      </c>
      <c r="AP4486" s="6"/>
      <c r="AQ4486" s="6"/>
      <c r="AR4486" s="6"/>
      <c r="AS4486" s="6"/>
      <c r="AT4486" s="6"/>
    </row>
    <row r="4487" spans="1:46" ht="14.25" customHeight="1">
      <c r="A4487" s="7" t="s">
        <v>159</v>
      </c>
      <c r="B4487" s="7">
        <v>8405</v>
      </c>
      <c r="C4487" s="8">
        <v>69565</v>
      </c>
      <c r="D4487" s="8" t="s">
        <v>2600</v>
      </c>
      <c r="E4487" s="8" t="str">
        <f t="shared" si="70"/>
        <v>ESSEL PROPACK LTD.18</v>
      </c>
      <c r="F4487" s="8" t="s">
        <v>2601</v>
      </c>
      <c r="G4487" s="8">
        <v>1982</v>
      </c>
      <c r="H4487" s="8">
        <v>38</v>
      </c>
      <c r="I4487" s="8" t="s">
        <v>56</v>
      </c>
      <c r="J4487" s="8" t="s">
        <v>2610</v>
      </c>
      <c r="K4487" s="6" t="s">
        <v>2610</v>
      </c>
      <c r="L4487" s="7" t="s">
        <v>207</v>
      </c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8" t="s">
        <v>122</v>
      </c>
      <c r="Z4487" s="8" t="s">
        <v>1147</v>
      </c>
      <c r="AP4487" s="6"/>
      <c r="AQ4487" s="6"/>
      <c r="AR4487" s="6"/>
      <c r="AS4487" s="6"/>
      <c r="AT4487" s="6"/>
    </row>
    <row r="4488" spans="1:46" ht="14.25" customHeight="1">
      <c r="A4488" s="7" t="s">
        <v>159</v>
      </c>
      <c r="B4488" s="7">
        <v>8425</v>
      </c>
      <c r="C4488" s="8">
        <v>69565</v>
      </c>
      <c r="D4488" s="8" t="s">
        <v>2600</v>
      </c>
      <c r="E4488" s="8" t="str">
        <f t="shared" si="70"/>
        <v>ESSEL PROPACK LTD.19</v>
      </c>
      <c r="F4488" s="8" t="s">
        <v>2601</v>
      </c>
      <c r="G4488" s="8">
        <v>1982</v>
      </c>
      <c r="H4488" s="8">
        <v>38</v>
      </c>
      <c r="I4488" s="8" t="s">
        <v>41</v>
      </c>
      <c r="J4488" s="8" t="s">
        <v>2610</v>
      </c>
      <c r="K4488" s="6" t="s">
        <v>2610</v>
      </c>
      <c r="L4488" s="7" t="s">
        <v>207</v>
      </c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8" t="s">
        <v>122</v>
      </c>
      <c r="Z4488" s="8" t="s">
        <v>1147</v>
      </c>
      <c r="AP4488" s="6"/>
      <c r="AQ4488" s="6"/>
      <c r="AR4488" s="6"/>
      <c r="AS4488" s="6"/>
      <c r="AT4488" s="6"/>
    </row>
    <row r="4489" spans="1:46" ht="14.25" customHeight="1">
      <c r="A4489" s="7" t="s">
        <v>159</v>
      </c>
      <c r="B4489" s="7">
        <v>8365</v>
      </c>
      <c r="C4489" s="8">
        <v>69565</v>
      </c>
      <c r="D4489" s="8" t="s">
        <v>2600</v>
      </c>
      <c r="E4489" s="8" t="str">
        <f t="shared" si="70"/>
        <v>ESSEL PROPACK LTD.15</v>
      </c>
      <c r="F4489" s="8" t="s">
        <v>2601</v>
      </c>
      <c r="G4489" s="8">
        <v>1982</v>
      </c>
      <c r="H4489" s="8">
        <v>38</v>
      </c>
      <c r="I4489" s="8" t="s">
        <v>119</v>
      </c>
      <c r="J4489" s="8" t="s">
        <v>2611</v>
      </c>
      <c r="K4489" s="6" t="s">
        <v>2611</v>
      </c>
      <c r="L4489" s="7" t="s">
        <v>303</v>
      </c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8" t="s">
        <v>194</v>
      </c>
      <c r="Z4489" s="8" t="s">
        <v>1147</v>
      </c>
      <c r="AP4489" s="6"/>
      <c r="AQ4489" s="6"/>
      <c r="AR4489" s="6"/>
      <c r="AS4489" s="6"/>
      <c r="AT4489" s="6"/>
    </row>
    <row r="4490" spans="1:46" ht="14.25" customHeight="1">
      <c r="A4490" s="7" t="s">
        <v>159</v>
      </c>
      <c r="B4490" s="7">
        <v>8386</v>
      </c>
      <c r="C4490" s="8">
        <v>69565</v>
      </c>
      <c r="D4490" s="8" t="s">
        <v>2600</v>
      </c>
      <c r="E4490" s="8" t="str">
        <f t="shared" si="70"/>
        <v>ESSEL PROPACK LTD.16</v>
      </c>
      <c r="F4490" s="8" t="s">
        <v>2601</v>
      </c>
      <c r="G4490" s="8">
        <v>1982</v>
      </c>
      <c r="H4490" s="8">
        <v>38</v>
      </c>
      <c r="I4490" s="8" t="s">
        <v>52</v>
      </c>
      <c r="J4490" s="8" t="s">
        <v>2611</v>
      </c>
      <c r="K4490" s="6" t="s">
        <v>2611</v>
      </c>
      <c r="L4490" s="7" t="s">
        <v>303</v>
      </c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8" t="s">
        <v>194</v>
      </c>
      <c r="Z4490" s="8" t="s">
        <v>1147</v>
      </c>
      <c r="AP4490" s="6"/>
      <c r="AQ4490" s="6"/>
      <c r="AR4490" s="6"/>
      <c r="AS4490" s="6"/>
      <c r="AT4490" s="6"/>
    </row>
    <row r="4491" spans="1:46" ht="14.25" customHeight="1">
      <c r="A4491" s="7" t="s">
        <v>159</v>
      </c>
      <c r="B4491" s="7">
        <v>8406</v>
      </c>
      <c r="C4491" s="8">
        <v>69565</v>
      </c>
      <c r="D4491" s="8" t="s">
        <v>2600</v>
      </c>
      <c r="E4491" s="8" t="str">
        <f t="shared" si="70"/>
        <v>ESSEL PROPACK LTD.18</v>
      </c>
      <c r="F4491" s="8" t="s">
        <v>2601</v>
      </c>
      <c r="G4491" s="8">
        <v>1982</v>
      </c>
      <c r="H4491" s="8">
        <v>38</v>
      </c>
      <c r="I4491" s="8" t="s">
        <v>56</v>
      </c>
      <c r="J4491" s="8" t="s">
        <v>2611</v>
      </c>
      <c r="K4491" s="6" t="s">
        <v>2611</v>
      </c>
      <c r="L4491" s="7" t="s">
        <v>303</v>
      </c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8" t="s">
        <v>194</v>
      </c>
      <c r="Z4491" s="8" t="s">
        <v>1147</v>
      </c>
      <c r="AP4491" s="6"/>
      <c r="AQ4491" s="6"/>
      <c r="AR4491" s="6"/>
      <c r="AS4491" s="6"/>
      <c r="AT4491" s="6"/>
    </row>
    <row r="4492" spans="1:46" ht="14.25" customHeight="1">
      <c r="A4492" s="7" t="s">
        <v>159</v>
      </c>
      <c r="B4492" s="7">
        <v>8426</v>
      </c>
      <c r="C4492" s="8">
        <v>69565</v>
      </c>
      <c r="D4492" s="8" t="s">
        <v>2600</v>
      </c>
      <c r="E4492" s="8" t="str">
        <f t="shared" si="70"/>
        <v>ESSEL PROPACK LTD.19</v>
      </c>
      <c r="F4492" s="8" t="s">
        <v>2601</v>
      </c>
      <c r="G4492" s="8">
        <v>1982</v>
      </c>
      <c r="H4492" s="8">
        <v>38</v>
      </c>
      <c r="I4492" s="8" t="s">
        <v>41</v>
      </c>
      <c r="J4492" s="8" t="s">
        <v>2611</v>
      </c>
      <c r="K4492" s="6" t="s">
        <v>2611</v>
      </c>
      <c r="L4492" s="7" t="s">
        <v>303</v>
      </c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8" t="s">
        <v>194</v>
      </c>
      <c r="Z4492" s="8" t="s">
        <v>1147</v>
      </c>
      <c r="AP4492" s="6"/>
      <c r="AQ4492" s="6"/>
      <c r="AR4492" s="6"/>
      <c r="AS4492" s="6"/>
      <c r="AT4492" s="6"/>
    </row>
    <row r="4493" spans="1:46" ht="14.25" customHeight="1">
      <c r="A4493" s="7" t="s">
        <v>159</v>
      </c>
      <c r="B4493" s="7">
        <v>8366</v>
      </c>
      <c r="C4493" s="8">
        <v>69565</v>
      </c>
      <c r="D4493" s="8" t="s">
        <v>2600</v>
      </c>
      <c r="E4493" s="8" t="str">
        <f t="shared" si="70"/>
        <v>ESSEL PROPACK LTD.15</v>
      </c>
      <c r="F4493" s="8" t="s">
        <v>2601</v>
      </c>
      <c r="G4493" s="8">
        <v>1982</v>
      </c>
      <c r="H4493" s="8">
        <v>38</v>
      </c>
      <c r="I4493" s="8" t="s">
        <v>119</v>
      </c>
      <c r="J4493" s="8" t="s">
        <v>2612</v>
      </c>
      <c r="K4493" s="6" t="s">
        <v>2612</v>
      </c>
      <c r="L4493" s="7" t="s">
        <v>303</v>
      </c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8" t="s">
        <v>194</v>
      </c>
      <c r="Z4493" s="8" t="s">
        <v>1147</v>
      </c>
      <c r="AP4493" s="6"/>
      <c r="AQ4493" s="6"/>
      <c r="AR4493" s="6"/>
      <c r="AS4493" s="6"/>
      <c r="AT4493" s="6"/>
    </row>
    <row r="4494" spans="1:46" ht="14.25" customHeight="1">
      <c r="A4494" s="7" t="s">
        <v>159</v>
      </c>
      <c r="B4494" s="7">
        <v>8387</v>
      </c>
      <c r="C4494" s="8">
        <v>69565</v>
      </c>
      <c r="D4494" s="8" t="s">
        <v>2600</v>
      </c>
      <c r="E4494" s="8" t="str">
        <f t="shared" si="70"/>
        <v>ESSEL PROPACK LTD.16</v>
      </c>
      <c r="F4494" s="8" t="s">
        <v>2601</v>
      </c>
      <c r="G4494" s="8">
        <v>1982</v>
      </c>
      <c r="H4494" s="8">
        <v>38</v>
      </c>
      <c r="I4494" s="8" t="s">
        <v>52</v>
      </c>
      <c r="J4494" s="8" t="s">
        <v>2612</v>
      </c>
      <c r="K4494" s="6" t="s">
        <v>2612</v>
      </c>
      <c r="L4494" s="7" t="s">
        <v>303</v>
      </c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8" t="s">
        <v>194</v>
      </c>
      <c r="Z4494" s="8" t="s">
        <v>1147</v>
      </c>
      <c r="AP4494" s="6"/>
      <c r="AQ4494" s="6"/>
      <c r="AR4494" s="6"/>
      <c r="AS4494" s="6"/>
      <c r="AT4494" s="6"/>
    </row>
    <row r="4495" spans="1:46" ht="14.25" customHeight="1">
      <c r="A4495" s="7" t="s">
        <v>159</v>
      </c>
      <c r="B4495" s="7">
        <v>8407</v>
      </c>
      <c r="C4495" s="8">
        <v>69565</v>
      </c>
      <c r="D4495" s="8" t="s">
        <v>2600</v>
      </c>
      <c r="E4495" s="8" t="str">
        <f t="shared" si="70"/>
        <v>ESSEL PROPACK LTD.18</v>
      </c>
      <c r="F4495" s="8" t="s">
        <v>2601</v>
      </c>
      <c r="G4495" s="8">
        <v>1982</v>
      </c>
      <c r="H4495" s="8">
        <v>38</v>
      </c>
      <c r="I4495" s="8" t="s">
        <v>56</v>
      </c>
      <c r="J4495" s="8" t="s">
        <v>2612</v>
      </c>
      <c r="K4495" s="6" t="s">
        <v>2612</v>
      </c>
      <c r="L4495" s="7" t="s">
        <v>303</v>
      </c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8" t="s">
        <v>194</v>
      </c>
      <c r="Z4495" s="8" t="s">
        <v>1147</v>
      </c>
      <c r="AP4495" s="6"/>
      <c r="AQ4495" s="6"/>
      <c r="AR4495" s="6"/>
      <c r="AS4495" s="6"/>
      <c r="AT4495" s="6"/>
    </row>
    <row r="4496" spans="1:46" ht="14.25" customHeight="1">
      <c r="A4496" s="7" t="s">
        <v>159</v>
      </c>
      <c r="B4496" s="7">
        <v>8427</v>
      </c>
      <c r="C4496" s="8">
        <v>69565</v>
      </c>
      <c r="D4496" s="8" t="s">
        <v>2600</v>
      </c>
      <c r="E4496" s="8" t="str">
        <f t="shared" si="70"/>
        <v>ESSEL PROPACK LTD.19</v>
      </c>
      <c r="F4496" s="8" t="s">
        <v>2601</v>
      </c>
      <c r="G4496" s="8">
        <v>1982</v>
      </c>
      <c r="H4496" s="8">
        <v>38</v>
      </c>
      <c r="I4496" s="8" t="s">
        <v>41</v>
      </c>
      <c r="J4496" s="8" t="s">
        <v>2612</v>
      </c>
      <c r="K4496" s="6" t="s">
        <v>2612</v>
      </c>
      <c r="L4496" s="7" t="s">
        <v>303</v>
      </c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8" t="s">
        <v>194</v>
      </c>
      <c r="Z4496" s="8" t="s">
        <v>1147</v>
      </c>
      <c r="AP4496" s="6"/>
      <c r="AQ4496" s="6"/>
      <c r="AR4496" s="6"/>
      <c r="AS4496" s="6"/>
      <c r="AT4496" s="6"/>
    </row>
    <row r="4497" spans="1:46" ht="14.25" customHeight="1">
      <c r="A4497" s="7" t="s">
        <v>159</v>
      </c>
      <c r="B4497" s="7">
        <v>8367</v>
      </c>
      <c r="C4497" s="8">
        <v>69565</v>
      </c>
      <c r="D4497" s="8" t="s">
        <v>2600</v>
      </c>
      <c r="E4497" s="8" t="str">
        <f t="shared" si="70"/>
        <v>ESSEL PROPACK LTD.15</v>
      </c>
      <c r="F4497" s="8" t="s">
        <v>2601</v>
      </c>
      <c r="G4497" s="8">
        <v>1982</v>
      </c>
      <c r="H4497" s="8">
        <v>38</v>
      </c>
      <c r="I4497" s="8" t="s">
        <v>119</v>
      </c>
      <c r="J4497" s="8" t="s">
        <v>2613</v>
      </c>
      <c r="K4497" s="6" t="s">
        <v>2614</v>
      </c>
      <c r="L4497" s="7" t="s">
        <v>877</v>
      </c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8" t="s">
        <v>49</v>
      </c>
      <c r="Z4497" s="8" t="s">
        <v>1147</v>
      </c>
      <c r="AP4497" s="6"/>
      <c r="AQ4497" s="6"/>
      <c r="AR4497" s="6"/>
      <c r="AS4497" s="6"/>
      <c r="AT4497" s="6"/>
    </row>
    <row r="4498" spans="1:46" ht="14.25" customHeight="1">
      <c r="A4498" s="7" t="s">
        <v>159</v>
      </c>
      <c r="B4498" s="7">
        <v>8368</v>
      </c>
      <c r="C4498" s="8">
        <v>69565</v>
      </c>
      <c r="D4498" s="8" t="s">
        <v>2600</v>
      </c>
      <c r="E4498" s="8" t="str">
        <f t="shared" si="70"/>
        <v>ESSEL PROPACK LTD.15</v>
      </c>
      <c r="F4498" s="8" t="s">
        <v>2601</v>
      </c>
      <c r="G4498" s="8">
        <v>1982</v>
      </c>
      <c r="H4498" s="8">
        <v>38</v>
      </c>
      <c r="I4498" s="8" t="s">
        <v>119</v>
      </c>
      <c r="J4498" s="8" t="s">
        <v>2615</v>
      </c>
      <c r="K4498" s="6" t="s">
        <v>2615</v>
      </c>
      <c r="L4498" s="7" t="s">
        <v>69</v>
      </c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8" t="s">
        <v>70</v>
      </c>
      <c r="Z4498" s="8" t="s">
        <v>1147</v>
      </c>
      <c r="AP4498" s="6"/>
      <c r="AQ4498" s="6"/>
      <c r="AR4498" s="6"/>
      <c r="AS4498" s="6"/>
      <c r="AT4498" s="6"/>
    </row>
    <row r="4499" spans="1:46" ht="14.25" customHeight="1">
      <c r="A4499" s="7" t="s">
        <v>159</v>
      </c>
      <c r="B4499" s="7">
        <v>8388</v>
      </c>
      <c r="C4499" s="8">
        <v>69565</v>
      </c>
      <c r="D4499" s="8" t="s">
        <v>2600</v>
      </c>
      <c r="E4499" s="8" t="str">
        <f t="shared" si="70"/>
        <v>ESSEL PROPACK LTD.16</v>
      </c>
      <c r="F4499" s="8" t="s">
        <v>2601</v>
      </c>
      <c r="G4499" s="8">
        <v>1982</v>
      </c>
      <c r="H4499" s="8">
        <v>38</v>
      </c>
      <c r="I4499" s="8" t="s">
        <v>52</v>
      </c>
      <c r="J4499" s="8" t="s">
        <v>2615</v>
      </c>
      <c r="K4499" s="6" t="s">
        <v>2615</v>
      </c>
      <c r="L4499" s="7" t="s">
        <v>69</v>
      </c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8" t="s">
        <v>70</v>
      </c>
      <c r="Z4499" s="8" t="s">
        <v>1147</v>
      </c>
      <c r="AP4499" s="6"/>
      <c r="AQ4499" s="6"/>
      <c r="AR4499" s="6"/>
      <c r="AS4499" s="6"/>
      <c r="AT4499" s="6"/>
    </row>
    <row r="4500" spans="1:46" ht="14.25" customHeight="1">
      <c r="A4500" s="7" t="s">
        <v>159</v>
      </c>
      <c r="B4500" s="7">
        <v>8408</v>
      </c>
      <c r="C4500" s="8">
        <v>69565</v>
      </c>
      <c r="D4500" s="8" t="s">
        <v>2600</v>
      </c>
      <c r="E4500" s="8" t="str">
        <f t="shared" si="70"/>
        <v>ESSEL PROPACK LTD.18</v>
      </c>
      <c r="F4500" s="8" t="s">
        <v>2601</v>
      </c>
      <c r="G4500" s="8">
        <v>1982</v>
      </c>
      <c r="H4500" s="8">
        <v>38</v>
      </c>
      <c r="I4500" s="8" t="s">
        <v>56</v>
      </c>
      <c r="J4500" s="8" t="s">
        <v>2615</v>
      </c>
      <c r="K4500" s="6" t="s">
        <v>2615</v>
      </c>
      <c r="L4500" s="7" t="s">
        <v>69</v>
      </c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8" t="s">
        <v>70</v>
      </c>
      <c r="Z4500" s="8" t="s">
        <v>1147</v>
      </c>
      <c r="AP4500" s="6"/>
      <c r="AQ4500" s="6"/>
      <c r="AR4500" s="6"/>
      <c r="AS4500" s="6"/>
      <c r="AT4500" s="6"/>
    </row>
    <row r="4501" spans="1:46" ht="14.25" customHeight="1">
      <c r="A4501" s="7" t="s">
        <v>159</v>
      </c>
      <c r="B4501" s="7">
        <v>8428</v>
      </c>
      <c r="C4501" s="8">
        <v>69565</v>
      </c>
      <c r="D4501" s="8" t="s">
        <v>2600</v>
      </c>
      <c r="E4501" s="8" t="str">
        <f t="shared" si="70"/>
        <v>ESSEL PROPACK LTD.19</v>
      </c>
      <c r="F4501" s="8" t="s">
        <v>2601</v>
      </c>
      <c r="G4501" s="8">
        <v>1982</v>
      </c>
      <c r="H4501" s="8">
        <v>38</v>
      </c>
      <c r="I4501" s="8" t="s">
        <v>41</v>
      </c>
      <c r="J4501" s="8" t="s">
        <v>2615</v>
      </c>
      <c r="K4501" s="6" t="s">
        <v>2615</v>
      </c>
      <c r="L4501" s="7" t="s">
        <v>69</v>
      </c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8" t="s">
        <v>70</v>
      </c>
      <c r="Z4501" s="8" t="s">
        <v>1147</v>
      </c>
      <c r="AP4501" s="6"/>
      <c r="AQ4501" s="6"/>
      <c r="AR4501" s="6"/>
      <c r="AS4501" s="6"/>
      <c r="AT4501" s="6"/>
    </row>
    <row r="4502" spans="1:46" ht="14.25" customHeight="1">
      <c r="A4502" s="7" t="s">
        <v>159</v>
      </c>
      <c r="B4502" s="7">
        <v>8369</v>
      </c>
      <c r="C4502" s="8">
        <v>69565</v>
      </c>
      <c r="D4502" s="8" t="s">
        <v>2600</v>
      </c>
      <c r="E4502" s="8" t="str">
        <f t="shared" si="70"/>
        <v>ESSEL PROPACK LTD.15</v>
      </c>
      <c r="F4502" s="8" t="s">
        <v>2601</v>
      </c>
      <c r="G4502" s="8">
        <v>1982</v>
      </c>
      <c r="H4502" s="8">
        <v>38</v>
      </c>
      <c r="I4502" s="8" t="s">
        <v>119</v>
      </c>
      <c r="J4502" s="8" t="s">
        <v>2616</v>
      </c>
      <c r="K4502" s="6" t="s">
        <v>2616</v>
      </c>
      <c r="L4502" s="7" t="s">
        <v>824</v>
      </c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8" t="s">
        <v>336</v>
      </c>
      <c r="Z4502" s="8" t="s">
        <v>1147</v>
      </c>
      <c r="AP4502" s="6"/>
      <c r="AQ4502" s="6"/>
      <c r="AR4502" s="6"/>
      <c r="AS4502" s="6"/>
      <c r="AT4502" s="6"/>
    </row>
    <row r="4503" spans="1:46" ht="14.25" customHeight="1">
      <c r="A4503" s="7" t="s">
        <v>159</v>
      </c>
      <c r="B4503" s="7">
        <v>8389</v>
      </c>
      <c r="C4503" s="8">
        <v>69565</v>
      </c>
      <c r="D4503" s="8" t="s">
        <v>2600</v>
      </c>
      <c r="E4503" s="8" t="str">
        <f t="shared" si="70"/>
        <v>ESSEL PROPACK LTD.16</v>
      </c>
      <c r="F4503" s="8" t="s">
        <v>2601</v>
      </c>
      <c r="G4503" s="8">
        <v>1982</v>
      </c>
      <c r="H4503" s="8">
        <v>38</v>
      </c>
      <c r="I4503" s="8" t="s">
        <v>52</v>
      </c>
      <c r="J4503" s="8" t="s">
        <v>2616</v>
      </c>
      <c r="K4503" s="6" t="s">
        <v>2616</v>
      </c>
      <c r="L4503" s="7" t="s">
        <v>824</v>
      </c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8" t="s">
        <v>336</v>
      </c>
      <c r="Z4503" s="8" t="s">
        <v>1147</v>
      </c>
      <c r="AP4503" s="6"/>
      <c r="AQ4503" s="6"/>
      <c r="AR4503" s="6"/>
      <c r="AS4503" s="6"/>
      <c r="AT4503" s="6"/>
    </row>
    <row r="4504" spans="1:46" ht="14.25" customHeight="1">
      <c r="A4504" s="7" t="s">
        <v>159</v>
      </c>
      <c r="B4504" s="7">
        <v>8409</v>
      </c>
      <c r="C4504" s="8">
        <v>69565</v>
      </c>
      <c r="D4504" s="8" t="s">
        <v>2600</v>
      </c>
      <c r="E4504" s="8" t="str">
        <f t="shared" si="70"/>
        <v>ESSEL PROPACK LTD.18</v>
      </c>
      <c r="F4504" s="8" t="s">
        <v>2601</v>
      </c>
      <c r="G4504" s="8">
        <v>1982</v>
      </c>
      <c r="H4504" s="8">
        <v>38</v>
      </c>
      <c r="I4504" s="8" t="s">
        <v>56</v>
      </c>
      <c r="J4504" s="8" t="s">
        <v>2616</v>
      </c>
      <c r="K4504" s="6" t="s">
        <v>2616</v>
      </c>
      <c r="L4504" s="7" t="s">
        <v>824</v>
      </c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8" t="s">
        <v>336</v>
      </c>
      <c r="Z4504" s="8" t="s">
        <v>1147</v>
      </c>
      <c r="AP4504" s="6"/>
      <c r="AQ4504" s="6"/>
      <c r="AR4504" s="6"/>
      <c r="AS4504" s="6"/>
      <c r="AT4504" s="6"/>
    </row>
    <row r="4505" spans="1:46" ht="14.25" customHeight="1">
      <c r="A4505" s="7" t="s">
        <v>159</v>
      </c>
      <c r="B4505" s="7">
        <v>8429</v>
      </c>
      <c r="C4505" s="8">
        <v>69565</v>
      </c>
      <c r="D4505" s="8" t="s">
        <v>2600</v>
      </c>
      <c r="E4505" s="8" t="str">
        <f t="shared" si="70"/>
        <v>ESSEL PROPACK LTD.19</v>
      </c>
      <c r="F4505" s="8" t="s">
        <v>2601</v>
      </c>
      <c r="G4505" s="8">
        <v>1982</v>
      </c>
      <c r="H4505" s="8">
        <v>38</v>
      </c>
      <c r="I4505" s="8" t="s">
        <v>41</v>
      </c>
      <c r="J4505" s="8" t="s">
        <v>2616</v>
      </c>
      <c r="K4505" s="6" t="s">
        <v>2616</v>
      </c>
      <c r="L4505" s="7" t="s">
        <v>824</v>
      </c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8" t="s">
        <v>336</v>
      </c>
      <c r="Z4505" s="8" t="s">
        <v>1147</v>
      </c>
      <c r="AP4505" s="6"/>
      <c r="AQ4505" s="6"/>
      <c r="AR4505" s="6"/>
      <c r="AS4505" s="6"/>
      <c r="AT4505" s="6"/>
    </row>
    <row r="4506" spans="1:46" ht="14.25" customHeight="1">
      <c r="A4506" s="7" t="s">
        <v>159</v>
      </c>
      <c r="B4506" s="7">
        <v>8370</v>
      </c>
      <c r="C4506" s="8">
        <v>69565</v>
      </c>
      <c r="D4506" s="8" t="s">
        <v>2600</v>
      </c>
      <c r="E4506" s="8" t="str">
        <f t="shared" si="70"/>
        <v>ESSEL PROPACK LTD.15</v>
      </c>
      <c r="F4506" s="8" t="s">
        <v>2601</v>
      </c>
      <c r="G4506" s="8">
        <v>1982</v>
      </c>
      <c r="H4506" s="8">
        <v>38</v>
      </c>
      <c r="I4506" s="8" t="s">
        <v>119</v>
      </c>
      <c r="J4506" s="8" t="s">
        <v>2617</v>
      </c>
      <c r="K4506" s="6" t="s">
        <v>2617</v>
      </c>
      <c r="L4506" s="7" t="s">
        <v>352</v>
      </c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8" t="s">
        <v>330</v>
      </c>
      <c r="Z4506" s="8" t="s">
        <v>1147</v>
      </c>
      <c r="AP4506" s="6"/>
      <c r="AQ4506" s="6"/>
      <c r="AR4506" s="6"/>
      <c r="AS4506" s="6"/>
      <c r="AT4506" s="6"/>
    </row>
    <row r="4507" spans="1:46" ht="14.25" customHeight="1">
      <c r="A4507" s="7" t="s">
        <v>159</v>
      </c>
      <c r="B4507" s="7">
        <v>8390</v>
      </c>
      <c r="C4507" s="8">
        <v>69565</v>
      </c>
      <c r="D4507" s="8" t="s">
        <v>2600</v>
      </c>
      <c r="E4507" s="8" t="str">
        <f t="shared" si="70"/>
        <v>ESSEL PROPACK LTD.16</v>
      </c>
      <c r="F4507" s="8" t="s">
        <v>2601</v>
      </c>
      <c r="G4507" s="8">
        <v>1982</v>
      </c>
      <c r="H4507" s="8">
        <v>38</v>
      </c>
      <c r="I4507" s="8" t="s">
        <v>52</v>
      </c>
      <c r="J4507" s="8" t="s">
        <v>2617</v>
      </c>
      <c r="K4507" s="6" t="s">
        <v>2617</v>
      </c>
      <c r="L4507" s="7" t="s">
        <v>352</v>
      </c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8" t="s">
        <v>330</v>
      </c>
      <c r="Z4507" s="8" t="s">
        <v>1147</v>
      </c>
      <c r="AP4507" s="6"/>
      <c r="AQ4507" s="6"/>
      <c r="AR4507" s="6"/>
      <c r="AS4507" s="6"/>
      <c r="AT4507" s="6"/>
    </row>
    <row r="4508" spans="1:46" ht="14.25" customHeight="1">
      <c r="A4508" s="7" t="s">
        <v>159</v>
      </c>
      <c r="B4508" s="7">
        <v>8410</v>
      </c>
      <c r="C4508" s="8">
        <v>69565</v>
      </c>
      <c r="D4508" s="8" t="s">
        <v>2600</v>
      </c>
      <c r="E4508" s="8" t="str">
        <f t="shared" si="70"/>
        <v>ESSEL PROPACK LTD.18</v>
      </c>
      <c r="F4508" s="8" t="s">
        <v>2601</v>
      </c>
      <c r="G4508" s="8">
        <v>1982</v>
      </c>
      <c r="H4508" s="8">
        <v>38</v>
      </c>
      <c r="I4508" s="8" t="s">
        <v>56</v>
      </c>
      <c r="J4508" s="8" t="s">
        <v>2617</v>
      </c>
      <c r="K4508" s="6" t="s">
        <v>2617</v>
      </c>
      <c r="L4508" s="7" t="s">
        <v>352</v>
      </c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8" t="s">
        <v>330</v>
      </c>
      <c r="Z4508" s="8" t="s">
        <v>1147</v>
      </c>
      <c r="AP4508" s="6"/>
      <c r="AQ4508" s="6"/>
      <c r="AR4508" s="6"/>
      <c r="AS4508" s="6"/>
      <c r="AT4508" s="6"/>
    </row>
    <row r="4509" spans="1:46" ht="14.25" customHeight="1">
      <c r="A4509" s="7" t="s">
        <v>159</v>
      </c>
      <c r="B4509" s="7">
        <v>8430</v>
      </c>
      <c r="C4509" s="8">
        <v>69565</v>
      </c>
      <c r="D4509" s="8" t="s">
        <v>2600</v>
      </c>
      <c r="E4509" s="8" t="str">
        <f t="shared" si="70"/>
        <v>ESSEL PROPACK LTD.19</v>
      </c>
      <c r="F4509" s="8" t="s">
        <v>2601</v>
      </c>
      <c r="G4509" s="8">
        <v>1982</v>
      </c>
      <c r="H4509" s="8">
        <v>38</v>
      </c>
      <c r="I4509" s="8" t="s">
        <v>41</v>
      </c>
      <c r="J4509" s="8" t="s">
        <v>2617</v>
      </c>
      <c r="K4509" s="6" t="s">
        <v>2618</v>
      </c>
      <c r="L4509" s="7" t="s">
        <v>352</v>
      </c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8" t="s">
        <v>330</v>
      </c>
      <c r="Z4509" s="8" t="s">
        <v>1147</v>
      </c>
      <c r="AP4509" s="6"/>
      <c r="AQ4509" s="6"/>
      <c r="AR4509" s="6"/>
      <c r="AS4509" s="6"/>
      <c r="AT4509" s="6"/>
    </row>
    <row r="4510" spans="1:46" ht="14.25" customHeight="1">
      <c r="A4510" s="7" t="s">
        <v>159</v>
      </c>
      <c r="B4510" s="7">
        <v>8371</v>
      </c>
      <c r="C4510" s="8">
        <v>69565</v>
      </c>
      <c r="D4510" s="8" t="s">
        <v>2600</v>
      </c>
      <c r="E4510" s="8" t="str">
        <f t="shared" si="70"/>
        <v>ESSEL PROPACK LTD.15</v>
      </c>
      <c r="F4510" s="8" t="s">
        <v>2601</v>
      </c>
      <c r="G4510" s="8">
        <v>1982</v>
      </c>
      <c r="H4510" s="8">
        <v>38</v>
      </c>
      <c r="I4510" s="8" t="s">
        <v>119</v>
      </c>
      <c r="J4510" s="8" t="s">
        <v>2619</v>
      </c>
      <c r="K4510" s="6" t="s">
        <v>2619</v>
      </c>
      <c r="L4510" s="7" t="s">
        <v>153</v>
      </c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8" t="s">
        <v>61</v>
      </c>
      <c r="Z4510" s="8" t="s">
        <v>1147</v>
      </c>
      <c r="AP4510" s="6"/>
      <c r="AQ4510" s="6"/>
      <c r="AR4510" s="6"/>
      <c r="AS4510" s="6"/>
      <c r="AT4510" s="6"/>
    </row>
    <row r="4511" spans="1:46" ht="14.25" customHeight="1">
      <c r="A4511" s="7" t="s">
        <v>159</v>
      </c>
      <c r="B4511" s="7">
        <v>8391</v>
      </c>
      <c r="C4511" s="8">
        <v>69565</v>
      </c>
      <c r="D4511" s="8" t="s">
        <v>2600</v>
      </c>
      <c r="E4511" s="8" t="str">
        <f t="shared" si="70"/>
        <v>ESSEL PROPACK LTD.16</v>
      </c>
      <c r="F4511" s="8" t="s">
        <v>2601</v>
      </c>
      <c r="G4511" s="8">
        <v>1982</v>
      </c>
      <c r="H4511" s="8">
        <v>38</v>
      </c>
      <c r="I4511" s="8" t="s">
        <v>52</v>
      </c>
      <c r="J4511" s="8" t="s">
        <v>2619</v>
      </c>
      <c r="K4511" s="6" t="s">
        <v>2619</v>
      </c>
      <c r="L4511" s="7" t="s">
        <v>153</v>
      </c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8" t="s">
        <v>61</v>
      </c>
      <c r="Z4511" s="8" t="s">
        <v>1147</v>
      </c>
      <c r="AP4511" s="6"/>
      <c r="AQ4511" s="6"/>
      <c r="AR4511" s="6"/>
      <c r="AS4511" s="6"/>
      <c r="AT4511" s="6"/>
    </row>
    <row r="4512" spans="1:46" ht="14.25" customHeight="1">
      <c r="A4512" s="7" t="s">
        <v>159</v>
      </c>
      <c r="B4512" s="7">
        <v>8411</v>
      </c>
      <c r="C4512" s="8">
        <v>69565</v>
      </c>
      <c r="D4512" s="8" t="s">
        <v>2600</v>
      </c>
      <c r="E4512" s="8" t="str">
        <f t="shared" si="70"/>
        <v>ESSEL PROPACK LTD.18</v>
      </c>
      <c r="F4512" s="8" t="s">
        <v>2601</v>
      </c>
      <c r="G4512" s="8">
        <v>1982</v>
      </c>
      <c r="H4512" s="8">
        <v>38</v>
      </c>
      <c r="I4512" s="8" t="s">
        <v>56</v>
      </c>
      <c r="J4512" s="8" t="s">
        <v>2619</v>
      </c>
      <c r="K4512" s="6" t="s">
        <v>2619</v>
      </c>
      <c r="L4512" s="7" t="s">
        <v>153</v>
      </c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8" t="s">
        <v>61</v>
      </c>
      <c r="Z4512" s="8" t="s">
        <v>1147</v>
      </c>
      <c r="AP4512" s="6"/>
      <c r="AQ4512" s="6"/>
      <c r="AR4512" s="6"/>
      <c r="AS4512" s="6"/>
      <c r="AT4512" s="6"/>
    </row>
    <row r="4513" spans="1:46" ht="14.25" customHeight="1">
      <c r="A4513" s="7" t="s">
        <v>159</v>
      </c>
      <c r="B4513" s="7">
        <v>8431</v>
      </c>
      <c r="C4513" s="8">
        <v>69565</v>
      </c>
      <c r="D4513" s="8" t="s">
        <v>2600</v>
      </c>
      <c r="E4513" s="8" t="str">
        <f t="shared" si="70"/>
        <v>ESSEL PROPACK LTD.19</v>
      </c>
      <c r="F4513" s="8" t="s">
        <v>2601</v>
      </c>
      <c r="G4513" s="8">
        <v>1982</v>
      </c>
      <c r="H4513" s="8">
        <v>38</v>
      </c>
      <c r="I4513" s="8" t="s">
        <v>41</v>
      </c>
      <c r="J4513" s="8" t="s">
        <v>2619</v>
      </c>
      <c r="K4513" s="6" t="s">
        <v>2619</v>
      </c>
      <c r="L4513" s="7" t="s">
        <v>153</v>
      </c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8" t="s">
        <v>61</v>
      </c>
      <c r="Z4513" s="8" t="s">
        <v>1147</v>
      </c>
      <c r="AP4513" s="6"/>
      <c r="AQ4513" s="6"/>
      <c r="AR4513" s="6"/>
      <c r="AS4513" s="6"/>
      <c r="AT4513" s="6"/>
    </row>
    <row r="4514" spans="1:46" ht="14.25" customHeight="1">
      <c r="A4514" s="7" t="s">
        <v>159</v>
      </c>
      <c r="B4514" s="7">
        <v>8372</v>
      </c>
      <c r="C4514" s="8">
        <v>69565</v>
      </c>
      <c r="D4514" s="8" t="s">
        <v>2600</v>
      </c>
      <c r="E4514" s="8" t="str">
        <f t="shared" si="70"/>
        <v>ESSEL PROPACK LTD.15</v>
      </c>
      <c r="F4514" s="8" t="s">
        <v>2601</v>
      </c>
      <c r="G4514" s="8">
        <v>1982</v>
      </c>
      <c r="H4514" s="8">
        <v>38</v>
      </c>
      <c r="I4514" s="8" t="s">
        <v>119</v>
      </c>
      <c r="J4514" s="8" t="s">
        <v>2620</v>
      </c>
      <c r="K4514" s="6" t="s">
        <v>2620</v>
      </c>
      <c r="L4514" s="7" t="s">
        <v>391</v>
      </c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8" t="s">
        <v>336</v>
      </c>
      <c r="Z4514" s="8" t="s">
        <v>1147</v>
      </c>
      <c r="AP4514" s="6"/>
      <c r="AQ4514" s="6"/>
      <c r="AR4514" s="6"/>
      <c r="AS4514" s="6"/>
      <c r="AT4514" s="6"/>
    </row>
    <row r="4515" spans="1:46" ht="14.25" customHeight="1">
      <c r="A4515" s="7" t="s">
        <v>159</v>
      </c>
      <c r="B4515" s="7">
        <v>8392</v>
      </c>
      <c r="C4515" s="8">
        <v>69565</v>
      </c>
      <c r="D4515" s="8" t="s">
        <v>2600</v>
      </c>
      <c r="E4515" s="8" t="str">
        <f t="shared" si="70"/>
        <v>ESSEL PROPACK LTD.16</v>
      </c>
      <c r="F4515" s="8" t="s">
        <v>2601</v>
      </c>
      <c r="G4515" s="8">
        <v>1982</v>
      </c>
      <c r="H4515" s="8">
        <v>38</v>
      </c>
      <c r="I4515" s="8" t="s">
        <v>52</v>
      </c>
      <c r="J4515" s="8" t="s">
        <v>2620</v>
      </c>
      <c r="K4515" s="6" t="s">
        <v>2620</v>
      </c>
      <c r="L4515" s="7" t="s">
        <v>391</v>
      </c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8" t="s">
        <v>336</v>
      </c>
      <c r="Z4515" s="8" t="s">
        <v>1147</v>
      </c>
      <c r="AP4515" s="6"/>
      <c r="AQ4515" s="6"/>
      <c r="AR4515" s="6"/>
      <c r="AS4515" s="6"/>
      <c r="AT4515" s="6"/>
    </row>
    <row r="4516" spans="1:46" ht="14.25" customHeight="1">
      <c r="A4516" s="7" t="s">
        <v>159</v>
      </c>
      <c r="B4516" s="7">
        <v>8412</v>
      </c>
      <c r="C4516" s="8">
        <v>69565</v>
      </c>
      <c r="D4516" s="8" t="s">
        <v>2600</v>
      </c>
      <c r="E4516" s="8" t="str">
        <f t="shared" si="70"/>
        <v>ESSEL PROPACK LTD.18</v>
      </c>
      <c r="F4516" s="8" t="s">
        <v>2601</v>
      </c>
      <c r="G4516" s="8">
        <v>1982</v>
      </c>
      <c r="H4516" s="8">
        <v>38</v>
      </c>
      <c r="I4516" s="8" t="s">
        <v>56</v>
      </c>
      <c r="J4516" s="8" t="s">
        <v>2620</v>
      </c>
      <c r="K4516" s="6" t="s">
        <v>2620</v>
      </c>
      <c r="L4516" s="7" t="s">
        <v>391</v>
      </c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8" t="s">
        <v>336</v>
      </c>
      <c r="Z4516" s="8" t="s">
        <v>1147</v>
      </c>
      <c r="AP4516" s="6"/>
      <c r="AQ4516" s="6"/>
      <c r="AR4516" s="6"/>
      <c r="AS4516" s="6"/>
      <c r="AT4516" s="6"/>
    </row>
    <row r="4517" spans="1:46" ht="14.25" customHeight="1">
      <c r="A4517" s="7" t="s">
        <v>159</v>
      </c>
      <c r="B4517" s="7">
        <v>8432</v>
      </c>
      <c r="C4517" s="8">
        <v>69565</v>
      </c>
      <c r="D4517" s="8" t="s">
        <v>2600</v>
      </c>
      <c r="E4517" s="8" t="str">
        <f t="shared" si="70"/>
        <v>ESSEL PROPACK LTD.19</v>
      </c>
      <c r="F4517" s="8" t="s">
        <v>2601</v>
      </c>
      <c r="G4517" s="8">
        <v>1982</v>
      </c>
      <c r="H4517" s="8">
        <v>38</v>
      </c>
      <c r="I4517" s="8" t="s">
        <v>41</v>
      </c>
      <c r="J4517" s="8" t="s">
        <v>2620</v>
      </c>
      <c r="K4517" s="6" t="s">
        <v>2620</v>
      </c>
      <c r="L4517" s="7" t="s">
        <v>391</v>
      </c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8" t="s">
        <v>336</v>
      </c>
      <c r="Z4517" s="8" t="s">
        <v>1147</v>
      </c>
      <c r="AP4517" s="6"/>
      <c r="AQ4517" s="6"/>
      <c r="AR4517" s="6"/>
      <c r="AS4517" s="6"/>
      <c r="AT4517" s="6"/>
    </row>
    <row r="4518" spans="1:46" ht="14.25" customHeight="1">
      <c r="A4518" s="7" t="s">
        <v>159</v>
      </c>
      <c r="B4518" s="7">
        <v>8373</v>
      </c>
      <c r="C4518" s="8">
        <v>69565</v>
      </c>
      <c r="D4518" s="8" t="s">
        <v>2600</v>
      </c>
      <c r="E4518" s="8" t="str">
        <f t="shared" si="70"/>
        <v>ESSEL PROPACK LTD.15</v>
      </c>
      <c r="F4518" s="8" t="s">
        <v>2601</v>
      </c>
      <c r="G4518" s="8">
        <v>1982</v>
      </c>
      <c r="H4518" s="8">
        <v>38</v>
      </c>
      <c r="I4518" s="8" t="s">
        <v>119</v>
      </c>
      <c r="J4518" s="8" t="s">
        <v>2621</v>
      </c>
      <c r="K4518" s="6" t="s">
        <v>2622</v>
      </c>
      <c r="L4518" s="7" t="s">
        <v>223</v>
      </c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8" t="s">
        <v>122</v>
      </c>
      <c r="Z4518" s="8" t="s">
        <v>1147</v>
      </c>
      <c r="AP4518" s="6"/>
      <c r="AQ4518" s="6"/>
      <c r="AR4518" s="6"/>
      <c r="AS4518" s="6"/>
      <c r="AT4518" s="6"/>
    </row>
    <row r="4519" spans="1:46" ht="14.25" customHeight="1">
      <c r="A4519" s="7" t="s">
        <v>159</v>
      </c>
      <c r="B4519" s="7">
        <v>8393</v>
      </c>
      <c r="C4519" s="8">
        <v>69565</v>
      </c>
      <c r="D4519" s="8" t="s">
        <v>2600</v>
      </c>
      <c r="E4519" s="8" t="str">
        <f t="shared" si="70"/>
        <v>ESSEL PROPACK LTD.16</v>
      </c>
      <c r="F4519" s="8" t="s">
        <v>2601</v>
      </c>
      <c r="G4519" s="8">
        <v>1982</v>
      </c>
      <c r="H4519" s="8">
        <v>38</v>
      </c>
      <c r="I4519" s="8" t="s">
        <v>52</v>
      </c>
      <c r="J4519" s="8" t="s">
        <v>2621</v>
      </c>
      <c r="K4519" s="6" t="s">
        <v>2622</v>
      </c>
      <c r="L4519" s="7" t="s">
        <v>223</v>
      </c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8" t="s">
        <v>122</v>
      </c>
      <c r="Z4519" s="8" t="s">
        <v>1147</v>
      </c>
      <c r="AP4519" s="6"/>
      <c r="AQ4519" s="6"/>
      <c r="AR4519" s="6"/>
      <c r="AS4519" s="6"/>
      <c r="AT4519" s="6"/>
    </row>
    <row r="4520" spans="1:46" ht="14.25" customHeight="1">
      <c r="A4520" s="7" t="s">
        <v>159</v>
      </c>
      <c r="B4520" s="7">
        <v>8413</v>
      </c>
      <c r="C4520" s="8">
        <v>69565</v>
      </c>
      <c r="D4520" s="8" t="s">
        <v>2600</v>
      </c>
      <c r="E4520" s="8" t="str">
        <f t="shared" si="70"/>
        <v>ESSEL PROPACK LTD.18</v>
      </c>
      <c r="F4520" s="8" t="s">
        <v>2601</v>
      </c>
      <c r="G4520" s="8">
        <v>1982</v>
      </c>
      <c r="H4520" s="8">
        <v>38</v>
      </c>
      <c r="I4520" s="8" t="s">
        <v>56</v>
      </c>
      <c r="J4520" s="8" t="s">
        <v>2621</v>
      </c>
      <c r="K4520" s="6" t="s">
        <v>2622</v>
      </c>
      <c r="L4520" s="7" t="s">
        <v>223</v>
      </c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8" t="s">
        <v>122</v>
      </c>
      <c r="Z4520" s="8" t="s">
        <v>1147</v>
      </c>
      <c r="AP4520" s="6"/>
      <c r="AQ4520" s="6"/>
      <c r="AR4520" s="6"/>
      <c r="AS4520" s="6"/>
      <c r="AT4520" s="6"/>
    </row>
    <row r="4521" spans="1:46" ht="14.25" customHeight="1">
      <c r="A4521" s="7" t="s">
        <v>159</v>
      </c>
      <c r="B4521" s="7">
        <v>8433</v>
      </c>
      <c r="C4521" s="8">
        <v>69565</v>
      </c>
      <c r="D4521" s="8" t="s">
        <v>2600</v>
      </c>
      <c r="E4521" s="8" t="str">
        <f t="shared" si="70"/>
        <v>ESSEL PROPACK LTD.19</v>
      </c>
      <c r="F4521" s="8" t="s">
        <v>2601</v>
      </c>
      <c r="G4521" s="8">
        <v>1982</v>
      </c>
      <c r="H4521" s="8">
        <v>38</v>
      </c>
      <c r="I4521" s="8" t="s">
        <v>41</v>
      </c>
      <c r="J4521" s="8" t="s">
        <v>2621</v>
      </c>
      <c r="K4521" s="6" t="s">
        <v>2622</v>
      </c>
      <c r="L4521" s="7" t="s">
        <v>223</v>
      </c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8" t="s">
        <v>122</v>
      </c>
      <c r="Z4521" s="8" t="s">
        <v>1147</v>
      </c>
      <c r="AP4521" s="6"/>
      <c r="AQ4521" s="6"/>
      <c r="AR4521" s="6"/>
      <c r="AS4521" s="6"/>
      <c r="AT4521" s="6"/>
    </row>
    <row r="4522" spans="1:46" ht="14.25" customHeight="1">
      <c r="A4522" s="7" t="s">
        <v>159</v>
      </c>
      <c r="B4522" s="7">
        <v>8374</v>
      </c>
      <c r="C4522" s="8">
        <v>69565</v>
      </c>
      <c r="D4522" s="8" t="s">
        <v>2600</v>
      </c>
      <c r="E4522" s="8" t="str">
        <f t="shared" si="70"/>
        <v>ESSEL PROPACK LTD.15</v>
      </c>
      <c r="F4522" s="8" t="s">
        <v>2601</v>
      </c>
      <c r="G4522" s="8">
        <v>1982</v>
      </c>
      <c r="H4522" s="8">
        <v>38</v>
      </c>
      <c r="I4522" s="8" t="s">
        <v>119</v>
      </c>
      <c r="J4522" s="8" t="s">
        <v>2623</v>
      </c>
      <c r="K4522" s="6" t="s">
        <v>2624</v>
      </c>
      <c r="L4522" s="7" t="s">
        <v>272</v>
      </c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8" t="s">
        <v>194</v>
      </c>
      <c r="Z4522" s="8" t="s">
        <v>1147</v>
      </c>
      <c r="AP4522" s="6"/>
      <c r="AQ4522" s="6"/>
      <c r="AR4522" s="6"/>
      <c r="AS4522" s="6"/>
      <c r="AT4522" s="6"/>
    </row>
    <row r="4523" spans="1:46" ht="14.25" customHeight="1">
      <c r="A4523" s="7" t="s">
        <v>159</v>
      </c>
      <c r="B4523" s="7">
        <v>8394</v>
      </c>
      <c r="C4523" s="8">
        <v>69565</v>
      </c>
      <c r="D4523" s="8" t="s">
        <v>2600</v>
      </c>
      <c r="E4523" s="8" t="str">
        <f t="shared" si="70"/>
        <v>ESSEL PROPACK LTD.16</v>
      </c>
      <c r="F4523" s="8" t="s">
        <v>2601</v>
      </c>
      <c r="G4523" s="8">
        <v>1982</v>
      </c>
      <c r="H4523" s="8">
        <v>38</v>
      </c>
      <c r="I4523" s="8" t="s">
        <v>52</v>
      </c>
      <c r="J4523" s="8" t="s">
        <v>2623</v>
      </c>
      <c r="K4523" s="6" t="s">
        <v>2624</v>
      </c>
      <c r="L4523" s="7" t="s">
        <v>272</v>
      </c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8" t="s">
        <v>194</v>
      </c>
      <c r="Z4523" s="8" t="s">
        <v>1147</v>
      </c>
      <c r="AP4523" s="6"/>
      <c r="AQ4523" s="6"/>
      <c r="AR4523" s="6"/>
      <c r="AS4523" s="6"/>
      <c r="AT4523" s="6"/>
    </row>
    <row r="4524" spans="1:46" ht="14.25" customHeight="1">
      <c r="A4524" s="7" t="s">
        <v>159</v>
      </c>
      <c r="B4524" s="7">
        <v>8414</v>
      </c>
      <c r="C4524" s="8">
        <v>69565</v>
      </c>
      <c r="D4524" s="8" t="s">
        <v>2600</v>
      </c>
      <c r="E4524" s="8" t="str">
        <f t="shared" si="70"/>
        <v>ESSEL PROPACK LTD.18</v>
      </c>
      <c r="F4524" s="8" t="s">
        <v>2601</v>
      </c>
      <c r="G4524" s="8">
        <v>1982</v>
      </c>
      <c r="H4524" s="8">
        <v>38</v>
      </c>
      <c r="I4524" s="8" t="s">
        <v>56</v>
      </c>
      <c r="J4524" s="8" t="s">
        <v>2623</v>
      </c>
      <c r="K4524" s="6" t="s">
        <v>2624</v>
      </c>
      <c r="L4524" s="7" t="s">
        <v>272</v>
      </c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8" t="s">
        <v>194</v>
      </c>
      <c r="Z4524" s="8" t="s">
        <v>1147</v>
      </c>
      <c r="AP4524" s="6"/>
      <c r="AQ4524" s="6"/>
      <c r="AR4524" s="6"/>
      <c r="AS4524" s="6"/>
      <c r="AT4524" s="6"/>
    </row>
    <row r="4525" spans="1:46" ht="14.25" customHeight="1">
      <c r="A4525" s="7" t="s">
        <v>159</v>
      </c>
      <c r="B4525" s="7">
        <v>8375</v>
      </c>
      <c r="C4525" s="8">
        <v>69565</v>
      </c>
      <c r="D4525" s="8" t="s">
        <v>2600</v>
      </c>
      <c r="E4525" s="8" t="str">
        <f t="shared" si="70"/>
        <v>ESSEL PROPACK LTD.15</v>
      </c>
      <c r="F4525" s="8" t="s">
        <v>2601</v>
      </c>
      <c r="G4525" s="8">
        <v>1982</v>
      </c>
      <c r="H4525" s="8">
        <v>38</v>
      </c>
      <c r="I4525" s="8" t="s">
        <v>119</v>
      </c>
      <c r="J4525" s="8" t="s">
        <v>2625</v>
      </c>
      <c r="K4525" s="6" t="s">
        <v>2625</v>
      </c>
      <c r="L4525" s="7" t="s">
        <v>445</v>
      </c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8" t="s">
        <v>177</v>
      </c>
      <c r="Z4525" s="8" t="s">
        <v>1147</v>
      </c>
      <c r="AP4525" s="6"/>
      <c r="AQ4525" s="6"/>
      <c r="AR4525" s="6"/>
      <c r="AS4525" s="6"/>
      <c r="AT4525" s="6"/>
    </row>
    <row r="4526" spans="1:46" ht="14.25" customHeight="1">
      <c r="A4526" s="7" t="s">
        <v>159</v>
      </c>
      <c r="B4526" s="7">
        <v>8395</v>
      </c>
      <c r="C4526" s="8">
        <v>69565</v>
      </c>
      <c r="D4526" s="8" t="s">
        <v>2600</v>
      </c>
      <c r="E4526" s="8" t="str">
        <f t="shared" si="70"/>
        <v>ESSEL PROPACK LTD.16</v>
      </c>
      <c r="F4526" s="8" t="s">
        <v>2601</v>
      </c>
      <c r="G4526" s="8">
        <v>1982</v>
      </c>
      <c r="H4526" s="8">
        <v>38</v>
      </c>
      <c r="I4526" s="8" t="s">
        <v>52</v>
      </c>
      <c r="J4526" s="8" t="s">
        <v>2625</v>
      </c>
      <c r="K4526" s="6" t="s">
        <v>2625</v>
      </c>
      <c r="L4526" s="7" t="s">
        <v>445</v>
      </c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8" t="s">
        <v>177</v>
      </c>
      <c r="Z4526" s="8" t="s">
        <v>1147</v>
      </c>
      <c r="AP4526" s="6"/>
      <c r="AQ4526" s="6"/>
      <c r="AR4526" s="6"/>
      <c r="AS4526" s="6"/>
      <c r="AT4526" s="6"/>
    </row>
    <row r="4527" spans="1:46" ht="14.25" customHeight="1">
      <c r="A4527" s="7" t="s">
        <v>159</v>
      </c>
      <c r="B4527" s="7">
        <v>8415</v>
      </c>
      <c r="C4527" s="8">
        <v>69565</v>
      </c>
      <c r="D4527" s="8" t="s">
        <v>2600</v>
      </c>
      <c r="E4527" s="8" t="str">
        <f t="shared" si="70"/>
        <v>ESSEL PROPACK LTD.18</v>
      </c>
      <c r="F4527" s="8" t="s">
        <v>2601</v>
      </c>
      <c r="G4527" s="8">
        <v>1982</v>
      </c>
      <c r="H4527" s="8">
        <v>38</v>
      </c>
      <c r="I4527" s="8" t="s">
        <v>56</v>
      </c>
      <c r="J4527" s="8" t="s">
        <v>2625</v>
      </c>
      <c r="K4527" s="6" t="s">
        <v>2625</v>
      </c>
      <c r="L4527" s="7" t="s">
        <v>445</v>
      </c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8" t="s">
        <v>177</v>
      </c>
      <c r="Z4527" s="8" t="s">
        <v>1147</v>
      </c>
      <c r="AP4527" s="6"/>
      <c r="AQ4527" s="6"/>
      <c r="AR4527" s="6"/>
      <c r="AS4527" s="6"/>
      <c r="AT4527" s="6"/>
    </row>
    <row r="4528" spans="1:46" ht="14.25" customHeight="1">
      <c r="A4528" s="7" t="s">
        <v>159</v>
      </c>
      <c r="B4528" s="7">
        <v>8434</v>
      </c>
      <c r="C4528" s="8">
        <v>69565</v>
      </c>
      <c r="D4528" s="8" t="s">
        <v>2600</v>
      </c>
      <c r="E4528" s="8" t="str">
        <f t="shared" si="70"/>
        <v>ESSEL PROPACK LTD.19</v>
      </c>
      <c r="F4528" s="8" t="s">
        <v>2601</v>
      </c>
      <c r="G4528" s="8">
        <v>1982</v>
      </c>
      <c r="H4528" s="8">
        <v>38</v>
      </c>
      <c r="I4528" s="8" t="s">
        <v>41</v>
      </c>
      <c r="J4528" s="8" t="s">
        <v>2625</v>
      </c>
      <c r="K4528" s="6" t="s">
        <v>2625</v>
      </c>
      <c r="L4528" s="7" t="s">
        <v>445</v>
      </c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8" t="s">
        <v>177</v>
      </c>
      <c r="Z4528" s="8" t="s">
        <v>1147</v>
      </c>
      <c r="AP4528" s="6"/>
      <c r="AQ4528" s="6"/>
      <c r="AR4528" s="6"/>
      <c r="AS4528" s="6"/>
      <c r="AT4528" s="6"/>
    </row>
    <row r="4529" spans="1:46" ht="14.25" customHeight="1">
      <c r="A4529" s="7" t="s">
        <v>159</v>
      </c>
      <c r="B4529" s="7">
        <v>8376</v>
      </c>
      <c r="C4529" s="8">
        <v>69565</v>
      </c>
      <c r="D4529" s="8" t="s">
        <v>2600</v>
      </c>
      <c r="E4529" s="8" t="str">
        <f t="shared" si="70"/>
        <v>ESSEL PROPACK LTD.15</v>
      </c>
      <c r="F4529" s="8" t="s">
        <v>2601</v>
      </c>
      <c r="G4529" s="8">
        <v>1982</v>
      </c>
      <c r="H4529" s="8">
        <v>38</v>
      </c>
      <c r="I4529" s="8" t="s">
        <v>119</v>
      </c>
      <c r="J4529" s="8" t="s">
        <v>2626</v>
      </c>
      <c r="K4529" s="6" t="s">
        <v>2626</v>
      </c>
      <c r="L4529" s="7" t="s">
        <v>139</v>
      </c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8" t="s">
        <v>140</v>
      </c>
      <c r="Z4529" s="8" t="s">
        <v>1147</v>
      </c>
      <c r="AP4529" s="6"/>
      <c r="AQ4529" s="6"/>
      <c r="AR4529" s="6"/>
      <c r="AS4529" s="6"/>
      <c r="AT4529" s="6"/>
    </row>
    <row r="4530" spans="1:46" ht="14.25" customHeight="1">
      <c r="A4530" s="7" t="s">
        <v>159</v>
      </c>
      <c r="B4530" s="7">
        <v>8396</v>
      </c>
      <c r="C4530" s="8">
        <v>69565</v>
      </c>
      <c r="D4530" s="8" t="s">
        <v>2600</v>
      </c>
      <c r="E4530" s="8" t="str">
        <f t="shared" si="70"/>
        <v>ESSEL PROPACK LTD.16</v>
      </c>
      <c r="F4530" s="8" t="s">
        <v>2601</v>
      </c>
      <c r="G4530" s="8">
        <v>1982</v>
      </c>
      <c r="H4530" s="8">
        <v>38</v>
      </c>
      <c r="I4530" s="8" t="s">
        <v>52</v>
      </c>
      <c r="J4530" s="8" t="s">
        <v>2626</v>
      </c>
      <c r="K4530" s="6" t="s">
        <v>2626</v>
      </c>
      <c r="L4530" s="7" t="s">
        <v>139</v>
      </c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8" t="s">
        <v>140</v>
      </c>
      <c r="Z4530" s="8" t="s">
        <v>1147</v>
      </c>
      <c r="AP4530" s="6"/>
      <c r="AQ4530" s="6"/>
      <c r="AR4530" s="6"/>
      <c r="AS4530" s="6"/>
      <c r="AT4530" s="6"/>
    </row>
    <row r="4531" spans="1:46" ht="14.25" customHeight="1">
      <c r="A4531" s="7" t="s">
        <v>159</v>
      </c>
      <c r="B4531" s="7">
        <v>8416</v>
      </c>
      <c r="C4531" s="8">
        <v>69565</v>
      </c>
      <c r="D4531" s="8" t="s">
        <v>2600</v>
      </c>
      <c r="E4531" s="8" t="str">
        <f t="shared" si="70"/>
        <v>ESSEL PROPACK LTD.18</v>
      </c>
      <c r="F4531" s="8" t="s">
        <v>2601</v>
      </c>
      <c r="G4531" s="8">
        <v>1982</v>
      </c>
      <c r="H4531" s="8">
        <v>38</v>
      </c>
      <c r="I4531" s="8" t="s">
        <v>56</v>
      </c>
      <c r="J4531" s="8" t="s">
        <v>2626</v>
      </c>
      <c r="K4531" s="6" t="s">
        <v>2626</v>
      </c>
      <c r="L4531" s="7" t="s">
        <v>139</v>
      </c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8" t="s">
        <v>140</v>
      </c>
      <c r="Z4531" s="8" t="s">
        <v>1147</v>
      </c>
      <c r="AP4531" s="6"/>
      <c r="AQ4531" s="6"/>
      <c r="AR4531" s="6"/>
      <c r="AS4531" s="6"/>
      <c r="AT4531" s="6"/>
    </row>
    <row r="4532" spans="1:46" ht="14.25" customHeight="1">
      <c r="A4532" s="7" t="s">
        <v>159</v>
      </c>
      <c r="B4532" s="7">
        <v>8435</v>
      </c>
      <c r="C4532" s="8">
        <v>69565</v>
      </c>
      <c r="D4532" s="8" t="s">
        <v>2600</v>
      </c>
      <c r="E4532" s="8" t="str">
        <f t="shared" si="70"/>
        <v>ESSEL PROPACK LTD.19</v>
      </c>
      <c r="F4532" s="8" t="s">
        <v>2601</v>
      </c>
      <c r="G4532" s="8">
        <v>1982</v>
      </c>
      <c r="H4532" s="8">
        <v>38</v>
      </c>
      <c r="I4532" s="8" t="s">
        <v>41</v>
      </c>
      <c r="J4532" s="8" t="s">
        <v>2626</v>
      </c>
      <c r="K4532" s="6" t="s">
        <v>2626</v>
      </c>
      <c r="L4532" s="7" t="s">
        <v>139</v>
      </c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8" t="s">
        <v>140</v>
      </c>
      <c r="Z4532" s="8" t="s">
        <v>1147</v>
      </c>
      <c r="AP4532" s="6"/>
      <c r="AQ4532" s="6"/>
      <c r="AR4532" s="6"/>
      <c r="AS4532" s="6"/>
      <c r="AT4532" s="6"/>
    </row>
    <row r="4533" spans="1:46" ht="14.25" customHeight="1">
      <c r="A4533" s="7" t="s">
        <v>159</v>
      </c>
      <c r="B4533" s="7">
        <v>8377</v>
      </c>
      <c r="C4533" s="8">
        <v>69565</v>
      </c>
      <c r="D4533" s="8" t="s">
        <v>2600</v>
      </c>
      <c r="E4533" s="8" t="str">
        <f t="shared" si="70"/>
        <v>ESSEL PROPACK LTD.15</v>
      </c>
      <c r="F4533" s="8" t="s">
        <v>2601</v>
      </c>
      <c r="G4533" s="8">
        <v>1982</v>
      </c>
      <c r="H4533" s="8">
        <v>38</v>
      </c>
      <c r="I4533" s="8" t="s">
        <v>119</v>
      </c>
      <c r="J4533" s="8" t="s">
        <v>2627</v>
      </c>
      <c r="K4533" s="6" t="s">
        <v>2627</v>
      </c>
      <c r="L4533" s="7" t="s">
        <v>486</v>
      </c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8" t="s">
        <v>289</v>
      </c>
      <c r="Z4533" s="8" t="s">
        <v>1147</v>
      </c>
      <c r="AP4533" s="6"/>
      <c r="AQ4533" s="6"/>
      <c r="AR4533" s="6"/>
      <c r="AS4533" s="6"/>
      <c r="AT4533" s="6"/>
    </row>
    <row r="4534" spans="1:46" ht="14.25" customHeight="1">
      <c r="A4534" s="7" t="s">
        <v>159</v>
      </c>
      <c r="B4534" s="7">
        <v>8397</v>
      </c>
      <c r="C4534" s="8">
        <v>69565</v>
      </c>
      <c r="D4534" s="8" t="s">
        <v>2600</v>
      </c>
      <c r="E4534" s="8" t="str">
        <f t="shared" si="70"/>
        <v>ESSEL PROPACK LTD.16</v>
      </c>
      <c r="F4534" s="8" t="s">
        <v>2601</v>
      </c>
      <c r="G4534" s="8">
        <v>1982</v>
      </c>
      <c r="H4534" s="8">
        <v>38</v>
      </c>
      <c r="I4534" s="8" t="s">
        <v>52</v>
      </c>
      <c r="J4534" s="8" t="s">
        <v>2627</v>
      </c>
      <c r="K4534" s="6" t="s">
        <v>2627</v>
      </c>
      <c r="L4534" s="7" t="s">
        <v>486</v>
      </c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8" t="s">
        <v>289</v>
      </c>
      <c r="Z4534" s="8" t="s">
        <v>1147</v>
      </c>
      <c r="AP4534" s="6"/>
      <c r="AQ4534" s="6"/>
      <c r="AR4534" s="6"/>
      <c r="AS4534" s="6"/>
      <c r="AT4534" s="6"/>
    </row>
    <row r="4535" spans="1:46" ht="14.25" customHeight="1">
      <c r="A4535" s="7" t="s">
        <v>159</v>
      </c>
      <c r="B4535" s="7">
        <v>8417</v>
      </c>
      <c r="C4535" s="8">
        <v>69565</v>
      </c>
      <c r="D4535" s="8" t="s">
        <v>2600</v>
      </c>
      <c r="E4535" s="8" t="str">
        <f t="shared" si="70"/>
        <v>ESSEL PROPACK LTD.18</v>
      </c>
      <c r="F4535" s="8" t="s">
        <v>2601</v>
      </c>
      <c r="G4535" s="8">
        <v>1982</v>
      </c>
      <c r="H4535" s="8">
        <v>38</v>
      </c>
      <c r="I4535" s="8" t="s">
        <v>56</v>
      </c>
      <c r="J4535" s="8" t="s">
        <v>2627</v>
      </c>
      <c r="K4535" s="6" t="s">
        <v>2627</v>
      </c>
      <c r="L4535" s="7" t="s">
        <v>486</v>
      </c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8" t="s">
        <v>289</v>
      </c>
      <c r="Z4535" s="8" t="s">
        <v>1147</v>
      </c>
      <c r="AP4535" s="6"/>
      <c r="AQ4535" s="6"/>
      <c r="AR4535" s="6"/>
      <c r="AS4535" s="6"/>
      <c r="AT4535" s="6"/>
    </row>
    <row r="4536" spans="1:46" ht="14.25" customHeight="1">
      <c r="A4536" s="7" t="s">
        <v>159</v>
      </c>
      <c r="B4536" s="7">
        <v>8436</v>
      </c>
      <c r="C4536" s="8">
        <v>69565</v>
      </c>
      <c r="D4536" s="8" t="s">
        <v>2600</v>
      </c>
      <c r="E4536" s="8" t="str">
        <f t="shared" si="70"/>
        <v>ESSEL PROPACK LTD.19</v>
      </c>
      <c r="F4536" s="8" t="s">
        <v>2601</v>
      </c>
      <c r="G4536" s="8">
        <v>1982</v>
      </c>
      <c r="H4536" s="8">
        <v>38</v>
      </c>
      <c r="I4536" s="8" t="s">
        <v>41</v>
      </c>
      <c r="J4536" s="8" t="s">
        <v>2627</v>
      </c>
      <c r="K4536" s="6" t="s">
        <v>2627</v>
      </c>
      <c r="L4536" s="7" t="s">
        <v>486</v>
      </c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8" t="s">
        <v>289</v>
      </c>
      <c r="Z4536" s="8" t="s">
        <v>1147</v>
      </c>
      <c r="AP4536" s="6"/>
      <c r="AQ4536" s="6"/>
      <c r="AR4536" s="6"/>
      <c r="AS4536" s="6"/>
      <c r="AT4536" s="6"/>
    </row>
    <row r="4537" spans="1:46" ht="14.25" customHeight="1">
      <c r="A4537" s="7" t="s">
        <v>159</v>
      </c>
      <c r="B4537" s="7">
        <v>8378</v>
      </c>
      <c r="C4537" s="8">
        <v>69565</v>
      </c>
      <c r="D4537" s="8" t="s">
        <v>2600</v>
      </c>
      <c r="E4537" s="8" t="str">
        <f t="shared" si="70"/>
        <v>ESSEL PROPACK LTD.15</v>
      </c>
      <c r="F4537" s="8" t="s">
        <v>2601</v>
      </c>
      <c r="G4537" s="8">
        <v>1982</v>
      </c>
      <c r="H4537" s="8">
        <v>38</v>
      </c>
      <c r="I4537" s="8" t="s">
        <v>119</v>
      </c>
      <c r="J4537" s="8" t="s">
        <v>2628</v>
      </c>
      <c r="K4537" s="8" t="s">
        <v>2629</v>
      </c>
      <c r="L4537" s="7" t="s">
        <v>48</v>
      </c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8" t="s">
        <v>49</v>
      </c>
      <c r="Z4537" s="8" t="s">
        <v>1147</v>
      </c>
      <c r="AP4537" s="6"/>
      <c r="AQ4537" s="6"/>
      <c r="AR4537" s="6"/>
      <c r="AS4537" s="6"/>
      <c r="AT4537" s="6"/>
    </row>
    <row r="4538" spans="1:46" ht="14.25" customHeight="1">
      <c r="A4538" s="7" t="s">
        <v>159</v>
      </c>
      <c r="B4538" s="7">
        <v>8379</v>
      </c>
      <c r="C4538" s="8">
        <v>69565</v>
      </c>
      <c r="D4538" s="8" t="s">
        <v>2600</v>
      </c>
      <c r="E4538" s="8" t="str">
        <f t="shared" si="70"/>
        <v>ESSEL PROPACK LTD.15</v>
      </c>
      <c r="F4538" s="8" t="s">
        <v>2601</v>
      </c>
      <c r="G4538" s="8">
        <v>1982</v>
      </c>
      <c r="H4538" s="8">
        <v>38</v>
      </c>
      <c r="I4538" s="8" t="s">
        <v>119</v>
      </c>
      <c r="J4538" s="8" t="s">
        <v>2630</v>
      </c>
      <c r="K4538" s="6" t="s">
        <v>2630</v>
      </c>
      <c r="L4538" s="7" t="s">
        <v>139</v>
      </c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8" t="s">
        <v>140</v>
      </c>
      <c r="Z4538" s="8" t="s">
        <v>1147</v>
      </c>
      <c r="AP4538" s="6"/>
      <c r="AQ4538" s="6"/>
      <c r="AR4538" s="6"/>
      <c r="AS4538" s="6"/>
      <c r="AT4538" s="6"/>
    </row>
    <row r="4539" spans="1:46" ht="14.25" customHeight="1">
      <c r="A4539" s="7" t="s">
        <v>159</v>
      </c>
      <c r="B4539" s="7">
        <v>8380</v>
      </c>
      <c r="C4539" s="8">
        <v>69565</v>
      </c>
      <c r="D4539" s="8" t="s">
        <v>2600</v>
      </c>
      <c r="E4539" s="8" t="str">
        <f t="shared" si="70"/>
        <v>ESSEL PROPACK LTD.15</v>
      </c>
      <c r="F4539" s="8" t="s">
        <v>2601</v>
      </c>
      <c r="G4539" s="8">
        <v>1982</v>
      </c>
      <c r="H4539" s="8">
        <v>38</v>
      </c>
      <c r="I4539" s="8" t="s">
        <v>119</v>
      </c>
      <c r="J4539" s="8" t="s">
        <v>2631</v>
      </c>
      <c r="K4539" s="6" t="s">
        <v>2631</v>
      </c>
      <c r="L4539" s="7" t="s">
        <v>352</v>
      </c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8" t="s">
        <v>330</v>
      </c>
      <c r="Z4539" s="8" t="s">
        <v>1147</v>
      </c>
      <c r="AP4539" s="6"/>
      <c r="AQ4539" s="6"/>
      <c r="AR4539" s="6"/>
      <c r="AS4539" s="6"/>
      <c r="AT4539" s="6"/>
    </row>
    <row r="4540" spans="1:46" ht="14.25" customHeight="1">
      <c r="A4540" s="7" t="s">
        <v>159</v>
      </c>
      <c r="B4540" s="7">
        <v>8398</v>
      </c>
      <c r="C4540" s="8">
        <v>69565</v>
      </c>
      <c r="D4540" s="8" t="s">
        <v>2600</v>
      </c>
      <c r="E4540" s="8" t="str">
        <f t="shared" si="70"/>
        <v>ESSEL PROPACK LTD.16</v>
      </c>
      <c r="F4540" s="8" t="s">
        <v>2601</v>
      </c>
      <c r="G4540" s="8">
        <v>1982</v>
      </c>
      <c r="H4540" s="8">
        <v>38</v>
      </c>
      <c r="I4540" s="8" t="s">
        <v>52</v>
      </c>
      <c r="J4540" s="8" t="s">
        <v>2631</v>
      </c>
      <c r="K4540" s="6" t="s">
        <v>2631</v>
      </c>
      <c r="L4540" s="7" t="s">
        <v>352</v>
      </c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8" t="s">
        <v>330</v>
      </c>
      <c r="Z4540" s="8" t="s">
        <v>1147</v>
      </c>
      <c r="AP4540" s="6"/>
      <c r="AQ4540" s="6"/>
      <c r="AR4540" s="6"/>
      <c r="AS4540" s="6"/>
      <c r="AT4540" s="6"/>
    </row>
    <row r="4541" spans="1:46" ht="14.25" customHeight="1">
      <c r="A4541" s="7" t="s">
        <v>159</v>
      </c>
      <c r="B4541" s="7">
        <v>8418</v>
      </c>
      <c r="C4541" s="8">
        <v>69565</v>
      </c>
      <c r="D4541" s="8" t="s">
        <v>2600</v>
      </c>
      <c r="E4541" s="8" t="str">
        <f t="shared" si="70"/>
        <v>ESSEL PROPACK LTD.18</v>
      </c>
      <c r="F4541" s="8" t="s">
        <v>2601</v>
      </c>
      <c r="G4541" s="8">
        <v>1982</v>
      </c>
      <c r="H4541" s="8">
        <v>38</v>
      </c>
      <c r="I4541" s="8" t="s">
        <v>56</v>
      </c>
      <c r="J4541" s="8" t="s">
        <v>2631</v>
      </c>
      <c r="K4541" s="6" t="s">
        <v>2631</v>
      </c>
      <c r="L4541" s="7" t="s">
        <v>352</v>
      </c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8" t="s">
        <v>330</v>
      </c>
      <c r="Z4541" s="8" t="s">
        <v>1147</v>
      </c>
      <c r="AP4541" s="6"/>
      <c r="AQ4541" s="6"/>
      <c r="AR4541" s="6"/>
      <c r="AS4541" s="6"/>
      <c r="AT4541" s="6"/>
    </row>
    <row r="4542" spans="1:46" ht="14.25" customHeight="1">
      <c r="A4542" s="7" t="s">
        <v>159</v>
      </c>
      <c r="B4542" s="7">
        <v>8381</v>
      </c>
      <c r="C4542" s="8">
        <v>69565</v>
      </c>
      <c r="D4542" s="8" t="s">
        <v>2600</v>
      </c>
      <c r="E4542" s="8" t="str">
        <f t="shared" si="70"/>
        <v>ESSEL PROPACK LTD.15</v>
      </c>
      <c r="F4542" s="8" t="s">
        <v>2601</v>
      </c>
      <c r="G4542" s="8">
        <v>1982</v>
      </c>
      <c r="H4542" s="8">
        <v>38</v>
      </c>
      <c r="I4542" s="8" t="s">
        <v>119</v>
      </c>
      <c r="J4542" s="8" t="s">
        <v>2632</v>
      </c>
      <c r="K4542" s="6" t="s">
        <v>2632</v>
      </c>
      <c r="L4542" s="7" t="s">
        <v>436</v>
      </c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8" t="s">
        <v>219</v>
      </c>
      <c r="Z4542" s="8" t="s">
        <v>1147</v>
      </c>
      <c r="AP4542" s="6"/>
      <c r="AQ4542" s="6"/>
      <c r="AR4542" s="6"/>
      <c r="AS4542" s="6"/>
      <c r="AT4542" s="6"/>
    </row>
    <row r="4543" spans="1:46" ht="14.25" customHeight="1">
      <c r="A4543" s="7" t="s">
        <v>159</v>
      </c>
      <c r="B4543" s="7">
        <v>8399</v>
      </c>
      <c r="C4543" s="8">
        <v>69565</v>
      </c>
      <c r="D4543" s="8" t="s">
        <v>2600</v>
      </c>
      <c r="E4543" s="8" t="str">
        <f t="shared" si="70"/>
        <v>ESSEL PROPACK LTD.16</v>
      </c>
      <c r="F4543" s="8" t="s">
        <v>2601</v>
      </c>
      <c r="G4543" s="8">
        <v>1982</v>
      </c>
      <c r="H4543" s="8">
        <v>38</v>
      </c>
      <c r="I4543" s="8" t="s">
        <v>52</v>
      </c>
      <c r="J4543" s="8" t="s">
        <v>2632</v>
      </c>
      <c r="K4543" s="6" t="s">
        <v>2632</v>
      </c>
      <c r="L4543" s="7" t="s">
        <v>436</v>
      </c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8" t="s">
        <v>219</v>
      </c>
      <c r="Z4543" s="8" t="s">
        <v>1147</v>
      </c>
      <c r="AP4543" s="6"/>
      <c r="AQ4543" s="6"/>
      <c r="AR4543" s="6"/>
      <c r="AS4543" s="6"/>
      <c r="AT4543" s="6"/>
    </row>
    <row r="4544" spans="1:46" ht="14.25" customHeight="1">
      <c r="A4544" s="7" t="s">
        <v>159</v>
      </c>
      <c r="B4544" s="7">
        <v>8419</v>
      </c>
      <c r="C4544" s="8">
        <v>69565</v>
      </c>
      <c r="D4544" s="8" t="s">
        <v>2600</v>
      </c>
      <c r="E4544" s="8" t="str">
        <f t="shared" si="70"/>
        <v>ESSEL PROPACK LTD.18</v>
      </c>
      <c r="F4544" s="8" t="s">
        <v>2601</v>
      </c>
      <c r="G4544" s="8">
        <v>1982</v>
      </c>
      <c r="H4544" s="8">
        <v>38</v>
      </c>
      <c r="I4544" s="8" t="s">
        <v>56</v>
      </c>
      <c r="J4544" s="8" t="s">
        <v>2632</v>
      </c>
      <c r="K4544" s="6" t="s">
        <v>2632</v>
      </c>
      <c r="L4544" s="7" t="s">
        <v>436</v>
      </c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8" t="s">
        <v>219</v>
      </c>
      <c r="Z4544" s="8" t="s">
        <v>1147</v>
      </c>
      <c r="AP4544" s="6"/>
      <c r="AQ4544" s="6"/>
      <c r="AR4544" s="6"/>
      <c r="AS4544" s="6"/>
      <c r="AT4544" s="6"/>
    </row>
    <row r="4545" spans="1:46" ht="14.25" customHeight="1">
      <c r="A4545" s="7" t="s">
        <v>159</v>
      </c>
      <c r="B4545" s="7">
        <v>8437</v>
      </c>
      <c r="C4545" s="8">
        <v>69565</v>
      </c>
      <c r="D4545" s="8" t="s">
        <v>2600</v>
      </c>
      <c r="E4545" s="8" t="str">
        <f t="shared" si="70"/>
        <v>ESSEL PROPACK LTD.19</v>
      </c>
      <c r="F4545" s="8" t="s">
        <v>2601</v>
      </c>
      <c r="G4545" s="8">
        <v>1982</v>
      </c>
      <c r="H4545" s="8">
        <v>38</v>
      </c>
      <c r="I4545" s="8" t="s">
        <v>41</v>
      </c>
      <c r="J4545" s="8" t="s">
        <v>2632</v>
      </c>
      <c r="K4545" s="6" t="s">
        <v>2632</v>
      </c>
      <c r="L4545" s="7" t="s">
        <v>436</v>
      </c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8" t="s">
        <v>219</v>
      </c>
      <c r="Z4545" s="8" t="s">
        <v>1147</v>
      </c>
      <c r="AP4545" s="6"/>
      <c r="AQ4545" s="6"/>
      <c r="AR4545" s="6"/>
      <c r="AS4545" s="6"/>
      <c r="AT4545" s="6"/>
    </row>
    <row r="4546" spans="1:46" ht="14.25" customHeight="1">
      <c r="A4546" s="7" t="s">
        <v>159</v>
      </c>
      <c r="B4546" s="7">
        <v>3501</v>
      </c>
      <c r="C4546" s="8">
        <v>316063</v>
      </c>
      <c r="D4546" s="8" t="s">
        <v>2633</v>
      </c>
      <c r="E4546" s="8" t="str">
        <f t="shared" ref="E4546:E4609" si="71">CONCATENATE(LEFT(D4546,20),RIGHT(I4546,2))</f>
        <v>FINE ORGANIC INDS. L15</v>
      </c>
      <c r="F4546" s="8" t="s">
        <v>116</v>
      </c>
      <c r="G4546" s="8">
        <v>1981</v>
      </c>
      <c r="H4546" s="8">
        <v>39</v>
      </c>
      <c r="I4546" s="8" t="s">
        <v>119</v>
      </c>
      <c r="J4546" s="8" t="s">
        <v>2634</v>
      </c>
      <c r="K4546" s="8" t="s">
        <v>2635</v>
      </c>
      <c r="L4546" s="7" t="s">
        <v>48</v>
      </c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8" t="s">
        <v>49</v>
      </c>
      <c r="Z4546" s="8" t="s">
        <v>163</v>
      </c>
      <c r="AP4546" s="6"/>
      <c r="AQ4546" s="6"/>
      <c r="AR4546" s="6"/>
      <c r="AS4546" s="6"/>
      <c r="AT4546" s="6"/>
    </row>
    <row r="4547" spans="1:46" ht="14.25" customHeight="1">
      <c r="A4547" s="7" t="s">
        <v>159</v>
      </c>
      <c r="B4547" s="7">
        <v>3516</v>
      </c>
      <c r="C4547" s="8">
        <v>316063</v>
      </c>
      <c r="D4547" s="8" t="s">
        <v>2633</v>
      </c>
      <c r="E4547" s="8" t="str">
        <f t="shared" si="71"/>
        <v>FINE ORGANIC INDS. L16</v>
      </c>
      <c r="F4547" s="8" t="s">
        <v>116</v>
      </c>
      <c r="G4547" s="8">
        <v>1981</v>
      </c>
      <c r="H4547" s="8">
        <v>39</v>
      </c>
      <c r="I4547" s="8" t="s">
        <v>52</v>
      </c>
      <c r="J4547" s="8" t="s">
        <v>2634</v>
      </c>
      <c r="K4547" s="8" t="s">
        <v>2635</v>
      </c>
      <c r="L4547" s="7" t="s">
        <v>48</v>
      </c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8" t="s">
        <v>49</v>
      </c>
      <c r="Z4547" s="8" t="s">
        <v>163</v>
      </c>
      <c r="AP4547" s="6"/>
      <c r="AQ4547" s="6"/>
      <c r="AR4547" s="6"/>
      <c r="AS4547" s="6"/>
      <c r="AT4547" s="6"/>
    </row>
    <row r="4548" spans="1:46" ht="14.25" customHeight="1">
      <c r="A4548" s="7" t="s">
        <v>159</v>
      </c>
      <c r="B4548" s="7">
        <v>3535</v>
      </c>
      <c r="C4548" s="8">
        <v>316063</v>
      </c>
      <c r="D4548" s="8" t="s">
        <v>2633</v>
      </c>
      <c r="E4548" s="8" t="str">
        <f t="shared" si="71"/>
        <v>FINE ORGANIC INDS. L17</v>
      </c>
      <c r="F4548" s="8" t="s">
        <v>116</v>
      </c>
      <c r="G4548" s="8">
        <v>1981</v>
      </c>
      <c r="H4548" s="8">
        <v>39</v>
      </c>
      <c r="I4548" s="8" t="s">
        <v>54</v>
      </c>
      <c r="J4548" s="8" t="s">
        <v>2634</v>
      </c>
      <c r="K4548" s="8" t="s">
        <v>2635</v>
      </c>
      <c r="L4548" s="7" t="s">
        <v>48</v>
      </c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8" t="s">
        <v>49</v>
      </c>
      <c r="Z4548" s="8" t="s">
        <v>163</v>
      </c>
      <c r="AP4548" s="6"/>
      <c r="AQ4548" s="6"/>
      <c r="AR4548" s="6"/>
      <c r="AS4548" s="6"/>
      <c r="AT4548" s="6"/>
    </row>
    <row r="4549" spans="1:46" ht="14.25" customHeight="1">
      <c r="A4549" s="7" t="s">
        <v>159</v>
      </c>
      <c r="B4549" s="7">
        <v>3552</v>
      </c>
      <c r="C4549" s="8">
        <v>316063</v>
      </c>
      <c r="D4549" s="8" t="s">
        <v>2633</v>
      </c>
      <c r="E4549" s="8" t="str">
        <f t="shared" si="71"/>
        <v>FINE ORGANIC INDS. L18</v>
      </c>
      <c r="F4549" s="8" t="s">
        <v>116</v>
      </c>
      <c r="G4549" s="8">
        <v>1981</v>
      </c>
      <c r="H4549" s="8">
        <v>39</v>
      </c>
      <c r="I4549" s="8" t="s">
        <v>56</v>
      </c>
      <c r="J4549" s="8" t="s">
        <v>2634</v>
      </c>
      <c r="K4549" s="8" t="s">
        <v>2635</v>
      </c>
      <c r="L4549" s="7" t="s">
        <v>48</v>
      </c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8" t="s">
        <v>49</v>
      </c>
      <c r="Z4549" s="8" t="s">
        <v>163</v>
      </c>
      <c r="AP4549" s="6"/>
      <c r="AQ4549" s="6"/>
      <c r="AR4549" s="6"/>
      <c r="AS4549" s="6"/>
      <c r="AT4549" s="6"/>
    </row>
    <row r="4550" spans="1:46" ht="14.25" customHeight="1">
      <c r="A4550" s="7" t="s">
        <v>159</v>
      </c>
      <c r="B4550" s="7">
        <v>3569</v>
      </c>
      <c r="C4550" s="8">
        <v>316063</v>
      </c>
      <c r="D4550" s="8" t="s">
        <v>2633</v>
      </c>
      <c r="E4550" s="8" t="str">
        <f t="shared" si="71"/>
        <v>FINE ORGANIC INDS. L19</v>
      </c>
      <c r="F4550" s="8" t="s">
        <v>116</v>
      </c>
      <c r="G4550" s="8">
        <v>1981</v>
      </c>
      <c r="H4550" s="8">
        <v>39</v>
      </c>
      <c r="I4550" s="8" t="s">
        <v>41</v>
      </c>
      <c r="J4550" s="8" t="s">
        <v>2634</v>
      </c>
      <c r="K4550" s="8" t="s">
        <v>2635</v>
      </c>
      <c r="L4550" s="7" t="s">
        <v>48</v>
      </c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8" t="s">
        <v>49</v>
      </c>
      <c r="Z4550" s="8" t="s">
        <v>163</v>
      </c>
      <c r="AP4550" s="6"/>
      <c r="AQ4550" s="6"/>
      <c r="AR4550" s="6"/>
      <c r="AS4550" s="6"/>
      <c r="AT4550" s="6"/>
    </row>
    <row r="4551" spans="1:46" ht="14.25" customHeight="1">
      <c r="A4551" s="7" t="s">
        <v>159</v>
      </c>
      <c r="B4551" s="7">
        <v>3502</v>
      </c>
      <c r="C4551" s="8">
        <v>316063</v>
      </c>
      <c r="D4551" s="8" t="s">
        <v>2633</v>
      </c>
      <c r="E4551" s="8" t="str">
        <f t="shared" si="71"/>
        <v>FINE ORGANIC INDS. L15</v>
      </c>
      <c r="F4551" s="8" t="s">
        <v>116</v>
      </c>
      <c r="G4551" s="8">
        <v>1981</v>
      </c>
      <c r="H4551" s="8">
        <v>39</v>
      </c>
      <c r="I4551" s="8" t="s">
        <v>119</v>
      </c>
      <c r="J4551" s="8" t="s">
        <v>2636</v>
      </c>
      <c r="K4551" s="8" t="s">
        <v>2637</v>
      </c>
      <c r="L4551" s="7" t="s">
        <v>48</v>
      </c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8" t="s">
        <v>49</v>
      </c>
      <c r="Z4551" s="8" t="s">
        <v>163</v>
      </c>
      <c r="AP4551" s="6"/>
      <c r="AQ4551" s="6"/>
      <c r="AR4551" s="6"/>
      <c r="AS4551" s="6"/>
      <c r="AT4551" s="6"/>
    </row>
    <row r="4552" spans="1:46" ht="14.25" customHeight="1">
      <c r="A4552" s="7" t="s">
        <v>159</v>
      </c>
      <c r="B4552" s="7">
        <v>3517</v>
      </c>
      <c r="C4552" s="8">
        <v>316063</v>
      </c>
      <c r="D4552" s="8" t="s">
        <v>2633</v>
      </c>
      <c r="E4552" s="8" t="str">
        <f t="shared" si="71"/>
        <v>FINE ORGANIC INDS. L16</v>
      </c>
      <c r="F4552" s="8" t="s">
        <v>116</v>
      </c>
      <c r="G4552" s="8">
        <v>1981</v>
      </c>
      <c r="H4552" s="8">
        <v>39</v>
      </c>
      <c r="I4552" s="8" t="s">
        <v>52</v>
      </c>
      <c r="J4552" s="8" t="s">
        <v>2636</v>
      </c>
      <c r="K4552" s="8" t="s">
        <v>2637</v>
      </c>
      <c r="L4552" s="7" t="s">
        <v>48</v>
      </c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8" t="s">
        <v>49</v>
      </c>
      <c r="Z4552" s="8" t="s">
        <v>163</v>
      </c>
      <c r="AP4552" s="6"/>
      <c r="AQ4552" s="6"/>
      <c r="AR4552" s="6"/>
      <c r="AS4552" s="6"/>
      <c r="AT4552" s="6"/>
    </row>
    <row r="4553" spans="1:46" ht="14.25" customHeight="1">
      <c r="A4553" s="7" t="s">
        <v>159</v>
      </c>
      <c r="B4553" s="7">
        <v>3536</v>
      </c>
      <c r="C4553" s="8">
        <v>316063</v>
      </c>
      <c r="D4553" s="8" t="s">
        <v>2633</v>
      </c>
      <c r="E4553" s="8" t="str">
        <f t="shared" si="71"/>
        <v>FINE ORGANIC INDS. L17</v>
      </c>
      <c r="F4553" s="8" t="s">
        <v>116</v>
      </c>
      <c r="G4553" s="8">
        <v>1981</v>
      </c>
      <c r="H4553" s="8">
        <v>39</v>
      </c>
      <c r="I4553" s="8" t="s">
        <v>54</v>
      </c>
      <c r="J4553" s="8" t="s">
        <v>2636</v>
      </c>
      <c r="K4553" s="8" t="s">
        <v>2637</v>
      </c>
      <c r="L4553" s="7" t="s">
        <v>48</v>
      </c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8" t="s">
        <v>49</v>
      </c>
      <c r="Z4553" s="8" t="s">
        <v>163</v>
      </c>
      <c r="AP4553" s="6"/>
      <c r="AQ4553" s="6"/>
      <c r="AR4553" s="6"/>
      <c r="AS4553" s="6"/>
      <c r="AT4553" s="6"/>
    </row>
    <row r="4554" spans="1:46" ht="14.25" customHeight="1">
      <c r="A4554" s="7" t="s">
        <v>159</v>
      </c>
      <c r="B4554" s="7">
        <v>3553</v>
      </c>
      <c r="C4554" s="8">
        <v>316063</v>
      </c>
      <c r="D4554" s="8" t="s">
        <v>2633</v>
      </c>
      <c r="E4554" s="8" t="str">
        <f t="shared" si="71"/>
        <v>FINE ORGANIC INDS. L18</v>
      </c>
      <c r="F4554" s="8" t="s">
        <v>116</v>
      </c>
      <c r="G4554" s="8">
        <v>1981</v>
      </c>
      <c r="H4554" s="8">
        <v>39</v>
      </c>
      <c r="I4554" s="8" t="s">
        <v>56</v>
      </c>
      <c r="J4554" s="8" t="s">
        <v>2636</v>
      </c>
      <c r="K4554" s="8" t="s">
        <v>2637</v>
      </c>
      <c r="L4554" s="7" t="s">
        <v>48</v>
      </c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8" t="s">
        <v>49</v>
      </c>
      <c r="Z4554" s="8" t="s">
        <v>163</v>
      </c>
      <c r="AP4554" s="6"/>
      <c r="AQ4554" s="6"/>
      <c r="AR4554" s="6"/>
      <c r="AS4554" s="6"/>
      <c r="AT4554" s="6"/>
    </row>
    <row r="4555" spans="1:46" ht="14.25" customHeight="1">
      <c r="A4555" s="7" t="s">
        <v>159</v>
      </c>
      <c r="B4555" s="7">
        <v>3570</v>
      </c>
      <c r="C4555" s="8">
        <v>316063</v>
      </c>
      <c r="D4555" s="8" t="s">
        <v>2633</v>
      </c>
      <c r="E4555" s="8" t="str">
        <f t="shared" si="71"/>
        <v>FINE ORGANIC INDS. L19</v>
      </c>
      <c r="F4555" s="8" t="s">
        <v>116</v>
      </c>
      <c r="G4555" s="8">
        <v>1981</v>
      </c>
      <c r="H4555" s="8">
        <v>39</v>
      </c>
      <c r="I4555" s="8" t="s">
        <v>41</v>
      </c>
      <c r="J4555" s="8" t="s">
        <v>2636</v>
      </c>
      <c r="K4555" s="8" t="s">
        <v>2637</v>
      </c>
      <c r="L4555" s="7" t="s">
        <v>48</v>
      </c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8" t="s">
        <v>49</v>
      </c>
      <c r="Z4555" s="8" t="s">
        <v>163</v>
      </c>
      <c r="AP4555" s="6"/>
      <c r="AQ4555" s="6"/>
      <c r="AR4555" s="6"/>
      <c r="AS4555" s="6"/>
      <c r="AT4555" s="6"/>
    </row>
    <row r="4556" spans="1:46" ht="14.25" customHeight="1">
      <c r="A4556" s="7" t="s">
        <v>159</v>
      </c>
      <c r="B4556" s="7">
        <v>3587</v>
      </c>
      <c r="C4556" s="8">
        <v>316063</v>
      </c>
      <c r="D4556" s="8" t="s">
        <v>2633</v>
      </c>
      <c r="E4556" s="8" t="str">
        <f t="shared" si="71"/>
        <v>FINE ORGANIC INDS. L19</v>
      </c>
      <c r="F4556" s="8" t="s">
        <v>116</v>
      </c>
      <c r="G4556" s="8">
        <v>1981</v>
      </c>
      <c r="H4556" s="8">
        <v>39</v>
      </c>
      <c r="I4556" s="8" t="s">
        <v>41</v>
      </c>
      <c r="J4556" s="8" t="s">
        <v>2638</v>
      </c>
      <c r="K4556" s="8" t="s">
        <v>2638</v>
      </c>
      <c r="L4556" s="7" t="s">
        <v>48</v>
      </c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8" t="s">
        <v>49</v>
      </c>
      <c r="Z4556" s="8" t="s">
        <v>163</v>
      </c>
      <c r="AP4556" s="6"/>
      <c r="AQ4556" s="6"/>
      <c r="AR4556" s="6"/>
      <c r="AS4556" s="6"/>
      <c r="AT4556" s="6"/>
    </row>
    <row r="4557" spans="1:46" ht="14.25" customHeight="1">
      <c r="A4557" s="7" t="s">
        <v>159</v>
      </c>
      <c r="B4557" s="7">
        <v>3530</v>
      </c>
      <c r="C4557" s="8">
        <v>316063</v>
      </c>
      <c r="D4557" s="8" t="s">
        <v>2633</v>
      </c>
      <c r="E4557" s="8" t="str">
        <f t="shared" si="71"/>
        <v>FINE ORGANIC INDS. L16</v>
      </c>
      <c r="F4557" s="8" t="s">
        <v>116</v>
      </c>
      <c r="G4557" s="8">
        <v>1981</v>
      </c>
      <c r="H4557" s="8">
        <v>39</v>
      </c>
      <c r="I4557" s="8" t="s">
        <v>52</v>
      </c>
      <c r="J4557" s="8" t="s">
        <v>2639</v>
      </c>
      <c r="K4557" s="8" t="s">
        <v>2640</v>
      </c>
      <c r="L4557" s="7" t="s">
        <v>48</v>
      </c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8" t="s">
        <v>49</v>
      </c>
      <c r="Z4557" s="8" t="s">
        <v>163</v>
      </c>
      <c r="AP4557" s="6"/>
      <c r="AQ4557" s="6"/>
      <c r="AR4557" s="6"/>
      <c r="AS4557" s="6"/>
      <c r="AT4557" s="6"/>
    </row>
    <row r="4558" spans="1:46" ht="14.25" customHeight="1">
      <c r="A4558" s="7" t="s">
        <v>159</v>
      </c>
      <c r="B4558" s="7">
        <v>3531</v>
      </c>
      <c r="C4558" s="8">
        <v>316063</v>
      </c>
      <c r="D4558" s="8" t="s">
        <v>2633</v>
      </c>
      <c r="E4558" s="8" t="str">
        <f t="shared" si="71"/>
        <v>FINE ORGANIC INDS. L16</v>
      </c>
      <c r="F4558" s="8" t="s">
        <v>116</v>
      </c>
      <c r="G4558" s="8">
        <v>1981</v>
      </c>
      <c r="H4558" s="8">
        <v>39</v>
      </c>
      <c r="I4558" s="8" t="s">
        <v>52</v>
      </c>
      <c r="J4558" s="8" t="s">
        <v>2641</v>
      </c>
      <c r="K4558" s="8" t="s">
        <v>2642</v>
      </c>
      <c r="L4558" s="7" t="s">
        <v>48</v>
      </c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8" t="s">
        <v>49</v>
      </c>
      <c r="Z4558" s="8" t="s">
        <v>163</v>
      </c>
      <c r="AP4558" s="6"/>
      <c r="AQ4558" s="6"/>
      <c r="AR4558" s="6"/>
      <c r="AS4558" s="6"/>
      <c r="AT4558" s="6"/>
    </row>
    <row r="4559" spans="1:46" ht="14.25" customHeight="1">
      <c r="A4559" s="7" t="s">
        <v>159</v>
      </c>
      <c r="B4559" s="7">
        <v>3498</v>
      </c>
      <c r="C4559" s="8">
        <v>316063</v>
      </c>
      <c r="D4559" s="8" t="s">
        <v>2633</v>
      </c>
      <c r="E4559" s="8" t="str">
        <f t="shared" si="71"/>
        <v>FINE ORGANIC INDS. L18</v>
      </c>
      <c r="F4559" s="8" t="s">
        <v>116</v>
      </c>
      <c r="G4559" s="8">
        <v>1970</v>
      </c>
      <c r="H4559" s="8">
        <v>50</v>
      </c>
      <c r="I4559" s="8" t="s">
        <v>56</v>
      </c>
      <c r="J4559" s="8" t="s">
        <v>2643</v>
      </c>
      <c r="K4559" s="6" t="s">
        <v>2643</v>
      </c>
      <c r="L4559" s="7" t="s">
        <v>268</v>
      </c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8" t="s">
        <v>122</v>
      </c>
      <c r="Z4559" s="8" t="s">
        <v>163</v>
      </c>
      <c r="AP4559" s="6"/>
      <c r="AQ4559" s="6"/>
      <c r="AR4559" s="6"/>
      <c r="AS4559" s="6"/>
      <c r="AT4559" s="6"/>
    </row>
    <row r="4560" spans="1:46" ht="14.25" customHeight="1">
      <c r="A4560" s="7" t="s">
        <v>159</v>
      </c>
      <c r="B4560" s="7">
        <v>3500</v>
      </c>
      <c r="C4560" s="8">
        <v>316063</v>
      </c>
      <c r="D4560" s="8" t="s">
        <v>2633</v>
      </c>
      <c r="E4560" s="8" t="str">
        <f t="shared" si="71"/>
        <v>FINE ORGANIC INDS. L19</v>
      </c>
      <c r="F4560" s="8" t="s">
        <v>116</v>
      </c>
      <c r="G4560" s="8">
        <v>1970</v>
      </c>
      <c r="H4560" s="8">
        <v>50</v>
      </c>
      <c r="I4560" s="8" t="s">
        <v>41</v>
      </c>
      <c r="J4560" s="8" t="s">
        <v>2643</v>
      </c>
      <c r="K4560" s="6" t="s">
        <v>2643</v>
      </c>
      <c r="L4560" s="7" t="s">
        <v>268</v>
      </c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8" t="s">
        <v>122</v>
      </c>
      <c r="Z4560" s="8" t="s">
        <v>163</v>
      </c>
      <c r="AP4560" s="6"/>
      <c r="AQ4560" s="6"/>
      <c r="AR4560" s="6"/>
      <c r="AS4560" s="6"/>
      <c r="AT4560" s="6"/>
    </row>
    <row r="4561" spans="1:46" ht="14.25" customHeight="1">
      <c r="A4561" s="7" t="s">
        <v>159</v>
      </c>
      <c r="B4561" s="7">
        <v>3497</v>
      </c>
      <c r="C4561" s="8">
        <v>316063</v>
      </c>
      <c r="D4561" s="8" t="s">
        <v>2633</v>
      </c>
      <c r="E4561" s="8" t="str">
        <f t="shared" si="71"/>
        <v>FINE ORGANIC INDS. L18</v>
      </c>
      <c r="F4561" s="8" t="s">
        <v>116</v>
      </c>
      <c r="G4561" s="8">
        <v>1970</v>
      </c>
      <c r="H4561" s="8">
        <v>50</v>
      </c>
      <c r="I4561" s="8" t="s">
        <v>56</v>
      </c>
      <c r="J4561" s="8" t="s">
        <v>2644</v>
      </c>
      <c r="K4561" s="6" t="s">
        <v>2644</v>
      </c>
      <c r="L4561" s="7" t="s">
        <v>69</v>
      </c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8" t="s">
        <v>70</v>
      </c>
      <c r="Z4561" s="8" t="s">
        <v>163</v>
      </c>
      <c r="AP4561" s="6"/>
      <c r="AQ4561" s="6"/>
      <c r="AR4561" s="6"/>
      <c r="AS4561" s="6"/>
      <c r="AT4561" s="6"/>
    </row>
    <row r="4562" spans="1:46" ht="14.25" customHeight="1">
      <c r="A4562" s="7" t="s">
        <v>159</v>
      </c>
      <c r="B4562" s="7">
        <v>3499</v>
      </c>
      <c r="C4562" s="8">
        <v>316063</v>
      </c>
      <c r="D4562" s="8" t="s">
        <v>2633</v>
      </c>
      <c r="E4562" s="8" t="str">
        <f t="shared" si="71"/>
        <v>FINE ORGANIC INDS. L19</v>
      </c>
      <c r="F4562" s="8" t="s">
        <v>116</v>
      </c>
      <c r="G4562" s="8">
        <v>1970</v>
      </c>
      <c r="H4562" s="8">
        <v>50</v>
      </c>
      <c r="I4562" s="8" t="s">
        <v>41</v>
      </c>
      <c r="J4562" s="8" t="s">
        <v>2644</v>
      </c>
      <c r="K4562" s="6" t="s">
        <v>2644</v>
      </c>
      <c r="L4562" s="7" t="s">
        <v>69</v>
      </c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8" t="s">
        <v>70</v>
      </c>
      <c r="Z4562" s="8" t="s">
        <v>163</v>
      </c>
      <c r="AP4562" s="6"/>
      <c r="AQ4562" s="6"/>
      <c r="AR4562" s="6"/>
      <c r="AS4562" s="6"/>
      <c r="AT4562" s="6"/>
    </row>
    <row r="4563" spans="1:46" ht="14.25" customHeight="1">
      <c r="A4563" s="7" t="s">
        <v>159</v>
      </c>
      <c r="B4563" s="7">
        <v>3503</v>
      </c>
      <c r="C4563" s="8">
        <v>316063</v>
      </c>
      <c r="D4563" s="8" t="s">
        <v>2633</v>
      </c>
      <c r="E4563" s="8" t="str">
        <f t="shared" si="71"/>
        <v>FINE ORGANIC INDS. L15</v>
      </c>
      <c r="F4563" s="8" t="s">
        <v>116</v>
      </c>
      <c r="G4563" s="8">
        <v>1981</v>
      </c>
      <c r="H4563" s="8">
        <v>39</v>
      </c>
      <c r="I4563" s="8" t="s">
        <v>119</v>
      </c>
      <c r="J4563" s="8" t="s">
        <v>2645</v>
      </c>
      <c r="K4563" s="8" t="s">
        <v>2646</v>
      </c>
      <c r="L4563" s="7" t="s">
        <v>48</v>
      </c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8" t="s">
        <v>49</v>
      </c>
      <c r="Z4563" s="8" t="s">
        <v>163</v>
      </c>
      <c r="AP4563" s="6"/>
      <c r="AQ4563" s="6"/>
      <c r="AR4563" s="6"/>
      <c r="AS4563" s="6"/>
      <c r="AT4563" s="6"/>
    </row>
    <row r="4564" spans="1:46" ht="14.25" customHeight="1">
      <c r="A4564" s="7" t="s">
        <v>159</v>
      </c>
      <c r="B4564" s="7">
        <v>3518</v>
      </c>
      <c r="C4564" s="8">
        <v>316063</v>
      </c>
      <c r="D4564" s="8" t="s">
        <v>2633</v>
      </c>
      <c r="E4564" s="8" t="str">
        <f t="shared" si="71"/>
        <v>FINE ORGANIC INDS. L16</v>
      </c>
      <c r="F4564" s="8" t="s">
        <v>116</v>
      </c>
      <c r="G4564" s="8">
        <v>1981</v>
      </c>
      <c r="H4564" s="8">
        <v>39</v>
      </c>
      <c r="I4564" s="8" t="s">
        <v>52</v>
      </c>
      <c r="J4564" s="8" t="s">
        <v>2645</v>
      </c>
      <c r="K4564" s="8" t="s">
        <v>2646</v>
      </c>
      <c r="L4564" s="7" t="s">
        <v>48</v>
      </c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8" t="s">
        <v>49</v>
      </c>
      <c r="Z4564" s="8" t="s">
        <v>163</v>
      </c>
      <c r="AP4564" s="6"/>
      <c r="AQ4564" s="6"/>
      <c r="AR4564" s="6"/>
      <c r="AS4564" s="6"/>
      <c r="AT4564" s="6"/>
    </row>
    <row r="4565" spans="1:46" ht="14.25" customHeight="1">
      <c r="A4565" s="7" t="s">
        <v>159</v>
      </c>
      <c r="B4565" s="7">
        <v>3537</v>
      </c>
      <c r="C4565" s="8">
        <v>316063</v>
      </c>
      <c r="D4565" s="8" t="s">
        <v>2633</v>
      </c>
      <c r="E4565" s="8" t="str">
        <f t="shared" si="71"/>
        <v>FINE ORGANIC INDS. L17</v>
      </c>
      <c r="F4565" s="8" t="s">
        <v>116</v>
      </c>
      <c r="G4565" s="8">
        <v>1981</v>
      </c>
      <c r="H4565" s="8">
        <v>39</v>
      </c>
      <c r="I4565" s="8" t="s">
        <v>54</v>
      </c>
      <c r="J4565" s="8" t="s">
        <v>2645</v>
      </c>
      <c r="K4565" s="8" t="s">
        <v>2646</v>
      </c>
      <c r="L4565" s="7" t="s">
        <v>48</v>
      </c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8" t="s">
        <v>49</v>
      </c>
      <c r="Z4565" s="8" t="s">
        <v>163</v>
      </c>
      <c r="AP4565" s="6"/>
      <c r="AQ4565" s="6"/>
      <c r="AR4565" s="6"/>
      <c r="AS4565" s="6"/>
      <c r="AT4565" s="6"/>
    </row>
    <row r="4566" spans="1:46" ht="14.25" customHeight="1">
      <c r="A4566" s="7" t="s">
        <v>159</v>
      </c>
      <c r="B4566" s="7">
        <v>3554</v>
      </c>
      <c r="C4566" s="8">
        <v>316063</v>
      </c>
      <c r="D4566" s="8" t="s">
        <v>2633</v>
      </c>
      <c r="E4566" s="8" t="str">
        <f t="shared" si="71"/>
        <v>FINE ORGANIC INDS. L18</v>
      </c>
      <c r="F4566" s="8" t="s">
        <v>116</v>
      </c>
      <c r="G4566" s="8">
        <v>1981</v>
      </c>
      <c r="H4566" s="8">
        <v>39</v>
      </c>
      <c r="I4566" s="8" t="s">
        <v>56</v>
      </c>
      <c r="J4566" s="8" t="s">
        <v>2645</v>
      </c>
      <c r="K4566" s="8" t="s">
        <v>2646</v>
      </c>
      <c r="L4566" s="7" t="s">
        <v>48</v>
      </c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8" t="s">
        <v>49</v>
      </c>
      <c r="Z4566" s="8" t="s">
        <v>163</v>
      </c>
      <c r="AP4566" s="6"/>
      <c r="AQ4566" s="6"/>
      <c r="AR4566" s="6"/>
      <c r="AS4566" s="6"/>
      <c r="AT4566" s="6"/>
    </row>
    <row r="4567" spans="1:46" ht="14.25" customHeight="1">
      <c r="A4567" s="7" t="s">
        <v>159</v>
      </c>
      <c r="B4567" s="7">
        <v>3571</v>
      </c>
      <c r="C4567" s="8">
        <v>316063</v>
      </c>
      <c r="D4567" s="8" t="s">
        <v>2633</v>
      </c>
      <c r="E4567" s="8" t="str">
        <f t="shared" si="71"/>
        <v>FINE ORGANIC INDS. L19</v>
      </c>
      <c r="F4567" s="8" t="s">
        <v>116</v>
      </c>
      <c r="G4567" s="8">
        <v>1981</v>
      </c>
      <c r="H4567" s="8">
        <v>39</v>
      </c>
      <c r="I4567" s="8" t="s">
        <v>41</v>
      </c>
      <c r="J4567" s="8" t="s">
        <v>2645</v>
      </c>
      <c r="K4567" s="8" t="s">
        <v>2646</v>
      </c>
      <c r="L4567" s="7" t="s">
        <v>48</v>
      </c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8" t="s">
        <v>49</v>
      </c>
      <c r="Z4567" s="8" t="s">
        <v>163</v>
      </c>
      <c r="AP4567" s="6"/>
      <c r="AQ4567" s="6"/>
      <c r="AR4567" s="6"/>
      <c r="AS4567" s="6"/>
      <c r="AT4567" s="6"/>
    </row>
    <row r="4568" spans="1:46" ht="14.25" customHeight="1">
      <c r="A4568" s="7" t="s">
        <v>159</v>
      </c>
      <c r="B4568" s="7">
        <v>3588</v>
      </c>
      <c r="C4568" s="8">
        <v>316063</v>
      </c>
      <c r="D4568" s="8" t="s">
        <v>2633</v>
      </c>
      <c r="E4568" s="8" t="str">
        <f t="shared" si="71"/>
        <v>FINE ORGANIC INDS. L19</v>
      </c>
      <c r="F4568" s="8" t="s">
        <v>116</v>
      </c>
      <c r="G4568" s="8">
        <v>1981</v>
      </c>
      <c r="H4568" s="8">
        <v>39</v>
      </c>
      <c r="I4568" s="8" t="s">
        <v>41</v>
      </c>
      <c r="J4568" s="8" t="s">
        <v>2647</v>
      </c>
      <c r="K4568" s="8" t="s">
        <v>2647</v>
      </c>
      <c r="L4568" s="7" t="s">
        <v>48</v>
      </c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8" t="s">
        <v>49</v>
      </c>
      <c r="Z4568" s="8" t="s">
        <v>163</v>
      </c>
      <c r="AP4568" s="6"/>
      <c r="AQ4568" s="6"/>
      <c r="AR4568" s="6"/>
      <c r="AS4568" s="6"/>
      <c r="AT4568" s="6"/>
    </row>
    <row r="4569" spans="1:46" ht="14.25" customHeight="1">
      <c r="A4569" s="7" t="s">
        <v>159</v>
      </c>
      <c r="B4569" s="7">
        <v>3504</v>
      </c>
      <c r="C4569" s="8">
        <v>316063</v>
      </c>
      <c r="D4569" s="8" t="s">
        <v>2633</v>
      </c>
      <c r="E4569" s="8" t="str">
        <f t="shared" si="71"/>
        <v>FINE ORGANIC INDS. L15</v>
      </c>
      <c r="F4569" s="8" t="s">
        <v>116</v>
      </c>
      <c r="G4569" s="8">
        <v>1981</v>
      </c>
      <c r="H4569" s="8">
        <v>39</v>
      </c>
      <c r="I4569" s="8" t="s">
        <v>119</v>
      </c>
      <c r="J4569" s="8" t="s">
        <v>2648</v>
      </c>
      <c r="K4569" s="8" t="s">
        <v>2649</v>
      </c>
      <c r="L4569" s="7" t="s">
        <v>48</v>
      </c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8" t="s">
        <v>49</v>
      </c>
      <c r="Z4569" s="8" t="s">
        <v>163</v>
      </c>
      <c r="AP4569" s="6"/>
      <c r="AQ4569" s="6"/>
      <c r="AR4569" s="6"/>
      <c r="AS4569" s="6"/>
      <c r="AT4569" s="6"/>
    </row>
    <row r="4570" spans="1:46" ht="14.25" customHeight="1">
      <c r="A4570" s="7" t="s">
        <v>159</v>
      </c>
      <c r="B4570" s="7">
        <v>3519</v>
      </c>
      <c r="C4570" s="8">
        <v>316063</v>
      </c>
      <c r="D4570" s="8" t="s">
        <v>2633</v>
      </c>
      <c r="E4570" s="8" t="str">
        <f t="shared" si="71"/>
        <v>FINE ORGANIC INDS. L16</v>
      </c>
      <c r="F4570" s="8" t="s">
        <v>116</v>
      </c>
      <c r="G4570" s="8">
        <v>1981</v>
      </c>
      <c r="H4570" s="8">
        <v>39</v>
      </c>
      <c r="I4570" s="8" t="s">
        <v>52</v>
      </c>
      <c r="J4570" s="8" t="s">
        <v>2648</v>
      </c>
      <c r="K4570" s="8" t="s">
        <v>2649</v>
      </c>
      <c r="L4570" s="7" t="s">
        <v>48</v>
      </c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8" t="s">
        <v>49</v>
      </c>
      <c r="Z4570" s="8" t="s">
        <v>163</v>
      </c>
      <c r="AP4570" s="6"/>
      <c r="AQ4570" s="6"/>
      <c r="AR4570" s="6"/>
      <c r="AS4570" s="6"/>
      <c r="AT4570" s="6"/>
    </row>
    <row r="4571" spans="1:46" ht="14.25" customHeight="1">
      <c r="A4571" s="7" t="s">
        <v>159</v>
      </c>
      <c r="B4571" s="7">
        <v>3538</v>
      </c>
      <c r="C4571" s="8">
        <v>316063</v>
      </c>
      <c r="D4571" s="8" t="s">
        <v>2633</v>
      </c>
      <c r="E4571" s="8" t="str">
        <f t="shared" si="71"/>
        <v>FINE ORGANIC INDS. L17</v>
      </c>
      <c r="F4571" s="8" t="s">
        <v>116</v>
      </c>
      <c r="G4571" s="8">
        <v>1981</v>
      </c>
      <c r="H4571" s="8">
        <v>39</v>
      </c>
      <c r="I4571" s="8" t="s">
        <v>54</v>
      </c>
      <c r="J4571" s="8" t="s">
        <v>2648</v>
      </c>
      <c r="K4571" s="8" t="s">
        <v>2650</v>
      </c>
      <c r="L4571" s="7" t="s">
        <v>48</v>
      </c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8" t="s">
        <v>49</v>
      </c>
      <c r="Z4571" s="8" t="s">
        <v>163</v>
      </c>
      <c r="AP4571" s="6"/>
      <c r="AQ4571" s="6"/>
      <c r="AR4571" s="6"/>
      <c r="AS4571" s="6"/>
      <c r="AT4571" s="6"/>
    </row>
    <row r="4572" spans="1:46" ht="14.25" customHeight="1">
      <c r="A4572" s="7" t="s">
        <v>159</v>
      </c>
      <c r="B4572" s="7">
        <v>3555</v>
      </c>
      <c r="C4572" s="8">
        <v>316063</v>
      </c>
      <c r="D4572" s="8" t="s">
        <v>2633</v>
      </c>
      <c r="E4572" s="8" t="str">
        <f t="shared" si="71"/>
        <v>FINE ORGANIC INDS. L18</v>
      </c>
      <c r="F4572" s="8" t="s">
        <v>116</v>
      </c>
      <c r="G4572" s="8">
        <v>1981</v>
      </c>
      <c r="H4572" s="8">
        <v>39</v>
      </c>
      <c r="I4572" s="8" t="s">
        <v>56</v>
      </c>
      <c r="J4572" s="8" t="s">
        <v>2648</v>
      </c>
      <c r="K4572" s="8" t="s">
        <v>2650</v>
      </c>
      <c r="L4572" s="7" t="s">
        <v>48</v>
      </c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8" t="s">
        <v>49</v>
      </c>
      <c r="Z4572" s="8" t="s">
        <v>163</v>
      </c>
      <c r="AP4572" s="6"/>
      <c r="AQ4572" s="6"/>
      <c r="AR4572" s="6"/>
      <c r="AS4572" s="6"/>
      <c r="AT4572" s="6"/>
    </row>
    <row r="4573" spans="1:46" ht="14.25" customHeight="1">
      <c r="A4573" s="7" t="s">
        <v>159</v>
      </c>
      <c r="B4573" s="7">
        <v>3572</v>
      </c>
      <c r="C4573" s="8">
        <v>316063</v>
      </c>
      <c r="D4573" s="8" t="s">
        <v>2633</v>
      </c>
      <c r="E4573" s="8" t="str">
        <f t="shared" si="71"/>
        <v>FINE ORGANIC INDS. L19</v>
      </c>
      <c r="F4573" s="8" t="s">
        <v>116</v>
      </c>
      <c r="G4573" s="8">
        <v>1981</v>
      </c>
      <c r="H4573" s="8">
        <v>39</v>
      </c>
      <c r="I4573" s="8" t="s">
        <v>41</v>
      </c>
      <c r="J4573" s="8" t="s">
        <v>2648</v>
      </c>
      <c r="K4573" s="8" t="s">
        <v>2650</v>
      </c>
      <c r="L4573" s="7" t="s">
        <v>48</v>
      </c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8" t="s">
        <v>49</v>
      </c>
      <c r="Z4573" s="8" t="s">
        <v>163</v>
      </c>
      <c r="AP4573" s="6"/>
      <c r="AQ4573" s="6"/>
      <c r="AR4573" s="6"/>
      <c r="AS4573" s="6"/>
      <c r="AT4573" s="6"/>
    </row>
    <row r="4574" spans="1:46" ht="14.25" customHeight="1">
      <c r="A4574" s="7" t="s">
        <v>159</v>
      </c>
      <c r="B4574" s="7">
        <v>3505</v>
      </c>
      <c r="C4574" s="8">
        <v>316063</v>
      </c>
      <c r="D4574" s="8" t="s">
        <v>2633</v>
      </c>
      <c r="E4574" s="8" t="str">
        <f t="shared" si="71"/>
        <v>FINE ORGANIC INDS. L15</v>
      </c>
      <c r="F4574" s="8" t="s">
        <v>116</v>
      </c>
      <c r="G4574" s="8">
        <v>1981</v>
      </c>
      <c r="H4574" s="8">
        <v>39</v>
      </c>
      <c r="I4574" s="8" t="s">
        <v>119</v>
      </c>
      <c r="J4574" s="8" t="s">
        <v>2651</v>
      </c>
      <c r="K4574" s="8" t="s">
        <v>2652</v>
      </c>
      <c r="L4574" s="7" t="s">
        <v>48</v>
      </c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8" t="s">
        <v>49</v>
      </c>
      <c r="Z4574" s="8" t="s">
        <v>163</v>
      </c>
      <c r="AP4574" s="6"/>
      <c r="AQ4574" s="6"/>
      <c r="AR4574" s="6"/>
      <c r="AS4574" s="6"/>
      <c r="AT4574" s="6"/>
    </row>
    <row r="4575" spans="1:46" ht="14.25" customHeight="1">
      <c r="A4575" s="7" t="s">
        <v>159</v>
      </c>
      <c r="B4575" s="7">
        <v>3520</v>
      </c>
      <c r="C4575" s="8">
        <v>316063</v>
      </c>
      <c r="D4575" s="8" t="s">
        <v>2633</v>
      </c>
      <c r="E4575" s="8" t="str">
        <f t="shared" si="71"/>
        <v>FINE ORGANIC INDS. L16</v>
      </c>
      <c r="F4575" s="8" t="s">
        <v>116</v>
      </c>
      <c r="G4575" s="8">
        <v>1981</v>
      </c>
      <c r="H4575" s="8">
        <v>39</v>
      </c>
      <c r="I4575" s="8" t="s">
        <v>52</v>
      </c>
      <c r="J4575" s="8" t="s">
        <v>2651</v>
      </c>
      <c r="K4575" s="8" t="s">
        <v>2652</v>
      </c>
      <c r="L4575" s="7" t="s">
        <v>48</v>
      </c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8" t="s">
        <v>49</v>
      </c>
      <c r="Z4575" s="8" t="s">
        <v>163</v>
      </c>
      <c r="AP4575" s="6"/>
      <c r="AQ4575" s="6"/>
      <c r="AR4575" s="6"/>
      <c r="AS4575" s="6"/>
      <c r="AT4575" s="6"/>
    </row>
    <row r="4576" spans="1:46" ht="14.25" customHeight="1">
      <c r="A4576" s="7" t="s">
        <v>159</v>
      </c>
      <c r="B4576" s="7">
        <v>3539</v>
      </c>
      <c r="C4576" s="8">
        <v>316063</v>
      </c>
      <c r="D4576" s="8" t="s">
        <v>2633</v>
      </c>
      <c r="E4576" s="8" t="str">
        <f t="shared" si="71"/>
        <v>FINE ORGANIC INDS. L17</v>
      </c>
      <c r="F4576" s="8" t="s">
        <v>116</v>
      </c>
      <c r="G4576" s="8">
        <v>1981</v>
      </c>
      <c r="H4576" s="8">
        <v>39</v>
      </c>
      <c r="I4576" s="8" t="s">
        <v>54</v>
      </c>
      <c r="J4576" s="8" t="s">
        <v>2651</v>
      </c>
      <c r="K4576" s="8" t="s">
        <v>2652</v>
      </c>
      <c r="L4576" s="7" t="s">
        <v>48</v>
      </c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8" t="s">
        <v>49</v>
      </c>
      <c r="Z4576" s="8" t="s">
        <v>163</v>
      </c>
      <c r="AP4576" s="6"/>
      <c r="AQ4576" s="6"/>
      <c r="AR4576" s="6"/>
      <c r="AS4576" s="6"/>
      <c r="AT4576" s="6"/>
    </row>
    <row r="4577" spans="1:46" ht="14.25" customHeight="1">
      <c r="A4577" s="7" t="s">
        <v>159</v>
      </c>
      <c r="B4577" s="7">
        <v>3556</v>
      </c>
      <c r="C4577" s="8">
        <v>316063</v>
      </c>
      <c r="D4577" s="8" t="s">
        <v>2633</v>
      </c>
      <c r="E4577" s="8" t="str">
        <f t="shared" si="71"/>
        <v>FINE ORGANIC INDS. L18</v>
      </c>
      <c r="F4577" s="8" t="s">
        <v>116</v>
      </c>
      <c r="G4577" s="8">
        <v>1981</v>
      </c>
      <c r="H4577" s="8">
        <v>39</v>
      </c>
      <c r="I4577" s="8" t="s">
        <v>56</v>
      </c>
      <c r="J4577" s="8" t="s">
        <v>2651</v>
      </c>
      <c r="K4577" s="8" t="s">
        <v>2652</v>
      </c>
      <c r="L4577" s="7" t="s">
        <v>48</v>
      </c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8" t="s">
        <v>49</v>
      </c>
      <c r="Z4577" s="8" t="s">
        <v>163</v>
      </c>
      <c r="AP4577" s="6"/>
      <c r="AQ4577" s="6"/>
      <c r="AR4577" s="6"/>
      <c r="AS4577" s="6"/>
      <c r="AT4577" s="6"/>
    </row>
    <row r="4578" spans="1:46" ht="14.25" customHeight="1">
      <c r="A4578" s="7" t="s">
        <v>159</v>
      </c>
      <c r="B4578" s="7">
        <v>3573</v>
      </c>
      <c r="C4578" s="8">
        <v>316063</v>
      </c>
      <c r="D4578" s="8" t="s">
        <v>2633</v>
      </c>
      <c r="E4578" s="8" t="str">
        <f t="shared" si="71"/>
        <v>FINE ORGANIC INDS. L19</v>
      </c>
      <c r="F4578" s="8" t="s">
        <v>116</v>
      </c>
      <c r="G4578" s="8">
        <v>1981</v>
      </c>
      <c r="H4578" s="8">
        <v>39</v>
      </c>
      <c r="I4578" s="8" t="s">
        <v>41</v>
      </c>
      <c r="J4578" s="8" t="s">
        <v>2651</v>
      </c>
      <c r="K4578" s="8" t="s">
        <v>2652</v>
      </c>
      <c r="L4578" s="7" t="s">
        <v>48</v>
      </c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8" t="s">
        <v>49</v>
      </c>
      <c r="Z4578" s="8" t="s">
        <v>163</v>
      </c>
      <c r="AP4578" s="6"/>
      <c r="AQ4578" s="6"/>
      <c r="AR4578" s="6"/>
      <c r="AS4578" s="6"/>
      <c r="AT4578" s="6"/>
    </row>
    <row r="4579" spans="1:46" ht="14.25" customHeight="1">
      <c r="A4579" s="7" t="s">
        <v>159</v>
      </c>
      <c r="B4579" s="7">
        <v>3506</v>
      </c>
      <c r="C4579" s="8">
        <v>316063</v>
      </c>
      <c r="D4579" s="8" t="s">
        <v>2633</v>
      </c>
      <c r="E4579" s="8" t="str">
        <f t="shared" si="71"/>
        <v>FINE ORGANIC INDS. L15</v>
      </c>
      <c r="F4579" s="8" t="s">
        <v>116</v>
      </c>
      <c r="G4579" s="8">
        <v>1981</v>
      </c>
      <c r="H4579" s="8">
        <v>39</v>
      </c>
      <c r="I4579" s="8" t="s">
        <v>119</v>
      </c>
      <c r="J4579" s="8" t="s">
        <v>2653</v>
      </c>
      <c r="K4579" s="8" t="s">
        <v>2654</v>
      </c>
      <c r="L4579" s="7" t="s">
        <v>48</v>
      </c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8" t="s">
        <v>49</v>
      </c>
      <c r="Z4579" s="8" t="s">
        <v>163</v>
      </c>
      <c r="AP4579" s="6"/>
      <c r="AQ4579" s="6"/>
      <c r="AR4579" s="6"/>
      <c r="AS4579" s="6"/>
      <c r="AT4579" s="6"/>
    </row>
    <row r="4580" spans="1:46" ht="14.25" customHeight="1">
      <c r="A4580" s="7" t="s">
        <v>159</v>
      </c>
      <c r="B4580" s="7">
        <v>3521</v>
      </c>
      <c r="C4580" s="8">
        <v>316063</v>
      </c>
      <c r="D4580" s="8" t="s">
        <v>2633</v>
      </c>
      <c r="E4580" s="8" t="str">
        <f t="shared" si="71"/>
        <v>FINE ORGANIC INDS. L16</v>
      </c>
      <c r="F4580" s="8" t="s">
        <v>116</v>
      </c>
      <c r="G4580" s="8">
        <v>1981</v>
      </c>
      <c r="H4580" s="8">
        <v>39</v>
      </c>
      <c r="I4580" s="8" t="s">
        <v>52</v>
      </c>
      <c r="J4580" s="8" t="s">
        <v>2653</v>
      </c>
      <c r="K4580" s="8" t="s">
        <v>2654</v>
      </c>
      <c r="L4580" s="7" t="s">
        <v>48</v>
      </c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8" t="s">
        <v>49</v>
      </c>
      <c r="Z4580" s="8" t="s">
        <v>163</v>
      </c>
      <c r="AP4580" s="6"/>
      <c r="AQ4580" s="6"/>
      <c r="AR4580" s="6"/>
      <c r="AS4580" s="6"/>
      <c r="AT4580" s="6"/>
    </row>
    <row r="4581" spans="1:46" ht="14.25" customHeight="1">
      <c r="A4581" s="7" t="s">
        <v>159</v>
      </c>
      <c r="B4581" s="7">
        <v>3540</v>
      </c>
      <c r="C4581" s="8">
        <v>316063</v>
      </c>
      <c r="D4581" s="8" t="s">
        <v>2633</v>
      </c>
      <c r="E4581" s="8" t="str">
        <f t="shared" si="71"/>
        <v>FINE ORGANIC INDS. L17</v>
      </c>
      <c r="F4581" s="8" t="s">
        <v>116</v>
      </c>
      <c r="G4581" s="8">
        <v>1981</v>
      </c>
      <c r="H4581" s="8">
        <v>39</v>
      </c>
      <c r="I4581" s="8" t="s">
        <v>54</v>
      </c>
      <c r="J4581" s="8" t="s">
        <v>2653</v>
      </c>
      <c r="K4581" s="8" t="s">
        <v>2654</v>
      </c>
      <c r="L4581" s="7" t="s">
        <v>48</v>
      </c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8" t="s">
        <v>49</v>
      </c>
      <c r="Z4581" s="8" t="s">
        <v>163</v>
      </c>
      <c r="AP4581" s="6"/>
      <c r="AQ4581" s="6"/>
      <c r="AR4581" s="6"/>
      <c r="AS4581" s="6"/>
      <c r="AT4581" s="6"/>
    </row>
    <row r="4582" spans="1:46" ht="14.25" customHeight="1">
      <c r="A4582" s="7" t="s">
        <v>159</v>
      </c>
      <c r="B4582" s="7">
        <v>3557</v>
      </c>
      <c r="C4582" s="8">
        <v>316063</v>
      </c>
      <c r="D4582" s="8" t="s">
        <v>2633</v>
      </c>
      <c r="E4582" s="8" t="str">
        <f t="shared" si="71"/>
        <v>FINE ORGANIC INDS. L18</v>
      </c>
      <c r="F4582" s="8" t="s">
        <v>116</v>
      </c>
      <c r="G4582" s="8">
        <v>1981</v>
      </c>
      <c r="H4582" s="8">
        <v>39</v>
      </c>
      <c r="I4582" s="8" t="s">
        <v>56</v>
      </c>
      <c r="J4582" s="8" t="s">
        <v>2653</v>
      </c>
      <c r="K4582" s="8" t="s">
        <v>2654</v>
      </c>
      <c r="L4582" s="7" t="s">
        <v>48</v>
      </c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8" t="s">
        <v>49</v>
      </c>
      <c r="Z4582" s="8" t="s">
        <v>163</v>
      </c>
      <c r="AP4582" s="6"/>
      <c r="AQ4582" s="6"/>
      <c r="AR4582" s="6"/>
      <c r="AS4582" s="6"/>
      <c r="AT4582" s="6"/>
    </row>
    <row r="4583" spans="1:46" ht="14.25" customHeight="1">
      <c r="A4583" s="7" t="s">
        <v>159</v>
      </c>
      <c r="B4583" s="7">
        <v>3574</v>
      </c>
      <c r="C4583" s="8">
        <v>316063</v>
      </c>
      <c r="D4583" s="8" t="s">
        <v>2633</v>
      </c>
      <c r="E4583" s="8" t="str">
        <f t="shared" si="71"/>
        <v>FINE ORGANIC INDS. L19</v>
      </c>
      <c r="F4583" s="8" t="s">
        <v>116</v>
      </c>
      <c r="G4583" s="8">
        <v>1981</v>
      </c>
      <c r="H4583" s="8">
        <v>39</v>
      </c>
      <c r="I4583" s="8" t="s">
        <v>41</v>
      </c>
      <c r="J4583" s="8" t="s">
        <v>2653</v>
      </c>
      <c r="K4583" s="8" t="s">
        <v>2654</v>
      </c>
      <c r="L4583" s="7" t="s">
        <v>48</v>
      </c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8" t="s">
        <v>49</v>
      </c>
      <c r="Z4583" s="8" t="s">
        <v>163</v>
      </c>
      <c r="AP4583" s="6"/>
      <c r="AQ4583" s="6"/>
      <c r="AR4583" s="6"/>
      <c r="AS4583" s="6"/>
      <c r="AT4583" s="6"/>
    </row>
    <row r="4584" spans="1:46" ht="14.25" customHeight="1">
      <c r="A4584" s="7" t="s">
        <v>159</v>
      </c>
      <c r="B4584" s="7">
        <v>3507</v>
      </c>
      <c r="C4584" s="8">
        <v>316063</v>
      </c>
      <c r="D4584" s="8" t="s">
        <v>2633</v>
      </c>
      <c r="E4584" s="8" t="str">
        <f t="shared" si="71"/>
        <v>FINE ORGANIC INDS. L15</v>
      </c>
      <c r="F4584" s="8" t="s">
        <v>116</v>
      </c>
      <c r="G4584" s="8">
        <v>1981</v>
      </c>
      <c r="H4584" s="8">
        <v>39</v>
      </c>
      <c r="I4584" s="8" t="s">
        <v>119</v>
      </c>
      <c r="J4584" s="8" t="s">
        <v>2655</v>
      </c>
      <c r="K4584" s="8" t="s">
        <v>2656</v>
      </c>
      <c r="L4584" s="7" t="s">
        <v>48</v>
      </c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8" t="s">
        <v>49</v>
      </c>
      <c r="Z4584" s="8" t="s">
        <v>163</v>
      </c>
      <c r="AP4584" s="6"/>
      <c r="AQ4584" s="6"/>
      <c r="AR4584" s="6"/>
      <c r="AS4584" s="6"/>
      <c r="AT4584" s="6"/>
    </row>
    <row r="4585" spans="1:46" ht="14.25" customHeight="1">
      <c r="A4585" s="7" t="s">
        <v>159</v>
      </c>
      <c r="B4585" s="7">
        <v>3522</v>
      </c>
      <c r="C4585" s="8">
        <v>316063</v>
      </c>
      <c r="D4585" s="8" t="s">
        <v>2633</v>
      </c>
      <c r="E4585" s="8" t="str">
        <f t="shared" si="71"/>
        <v>FINE ORGANIC INDS. L16</v>
      </c>
      <c r="F4585" s="8" t="s">
        <v>116</v>
      </c>
      <c r="G4585" s="8">
        <v>1981</v>
      </c>
      <c r="H4585" s="8">
        <v>39</v>
      </c>
      <c r="I4585" s="8" t="s">
        <v>52</v>
      </c>
      <c r="J4585" s="8" t="s">
        <v>2655</v>
      </c>
      <c r="K4585" s="8" t="s">
        <v>2656</v>
      </c>
      <c r="L4585" s="7" t="s">
        <v>48</v>
      </c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8" t="s">
        <v>49</v>
      </c>
      <c r="Z4585" s="8" t="s">
        <v>163</v>
      </c>
      <c r="AP4585" s="6"/>
      <c r="AQ4585" s="6"/>
      <c r="AR4585" s="6"/>
      <c r="AS4585" s="6"/>
      <c r="AT4585" s="6"/>
    </row>
    <row r="4586" spans="1:46" ht="14.25" customHeight="1">
      <c r="A4586" s="7" t="s">
        <v>159</v>
      </c>
      <c r="B4586" s="7">
        <v>3541</v>
      </c>
      <c r="C4586" s="8">
        <v>316063</v>
      </c>
      <c r="D4586" s="8" t="s">
        <v>2633</v>
      </c>
      <c r="E4586" s="8" t="str">
        <f t="shared" si="71"/>
        <v>FINE ORGANIC INDS. L17</v>
      </c>
      <c r="F4586" s="8" t="s">
        <v>116</v>
      </c>
      <c r="G4586" s="8">
        <v>1981</v>
      </c>
      <c r="H4586" s="8">
        <v>39</v>
      </c>
      <c r="I4586" s="8" t="s">
        <v>54</v>
      </c>
      <c r="J4586" s="8" t="s">
        <v>2655</v>
      </c>
      <c r="K4586" s="8" t="s">
        <v>2656</v>
      </c>
      <c r="L4586" s="7" t="s">
        <v>48</v>
      </c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8" t="s">
        <v>49</v>
      </c>
      <c r="Z4586" s="8" t="s">
        <v>163</v>
      </c>
      <c r="AP4586" s="6"/>
      <c r="AQ4586" s="6"/>
      <c r="AR4586" s="6"/>
      <c r="AS4586" s="6"/>
      <c r="AT4586" s="6"/>
    </row>
    <row r="4587" spans="1:46" ht="14.25" customHeight="1">
      <c r="A4587" s="7" t="s">
        <v>159</v>
      </c>
      <c r="B4587" s="7">
        <v>3558</v>
      </c>
      <c r="C4587" s="8">
        <v>316063</v>
      </c>
      <c r="D4587" s="8" t="s">
        <v>2633</v>
      </c>
      <c r="E4587" s="8" t="str">
        <f t="shared" si="71"/>
        <v>FINE ORGANIC INDS. L18</v>
      </c>
      <c r="F4587" s="8" t="s">
        <v>116</v>
      </c>
      <c r="G4587" s="8">
        <v>1981</v>
      </c>
      <c r="H4587" s="8">
        <v>39</v>
      </c>
      <c r="I4587" s="8" t="s">
        <v>56</v>
      </c>
      <c r="J4587" s="8" t="s">
        <v>2655</v>
      </c>
      <c r="K4587" s="8" t="s">
        <v>2656</v>
      </c>
      <c r="L4587" s="7" t="s">
        <v>48</v>
      </c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8" t="s">
        <v>49</v>
      </c>
      <c r="Z4587" s="8" t="s">
        <v>163</v>
      </c>
      <c r="AP4587" s="6"/>
      <c r="AQ4587" s="6"/>
      <c r="AR4587" s="6"/>
      <c r="AS4587" s="6"/>
      <c r="AT4587" s="6"/>
    </row>
    <row r="4588" spans="1:46" ht="14.25" customHeight="1">
      <c r="A4588" s="7" t="s">
        <v>159</v>
      </c>
      <c r="B4588" s="7">
        <v>3575</v>
      </c>
      <c r="C4588" s="8">
        <v>316063</v>
      </c>
      <c r="D4588" s="8" t="s">
        <v>2633</v>
      </c>
      <c r="E4588" s="8" t="str">
        <f t="shared" si="71"/>
        <v>FINE ORGANIC INDS. L19</v>
      </c>
      <c r="F4588" s="8" t="s">
        <v>116</v>
      </c>
      <c r="G4588" s="8">
        <v>1981</v>
      </c>
      <c r="H4588" s="8">
        <v>39</v>
      </c>
      <c r="I4588" s="8" t="s">
        <v>41</v>
      </c>
      <c r="J4588" s="8" t="s">
        <v>2655</v>
      </c>
      <c r="K4588" s="8" t="s">
        <v>2656</v>
      </c>
      <c r="L4588" s="7" t="s">
        <v>48</v>
      </c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8" t="s">
        <v>49</v>
      </c>
      <c r="Z4588" s="8" t="s">
        <v>163</v>
      </c>
      <c r="AP4588" s="6"/>
      <c r="AQ4588" s="6"/>
      <c r="AR4588" s="6"/>
      <c r="AS4588" s="6"/>
      <c r="AT4588" s="6"/>
    </row>
    <row r="4589" spans="1:46" ht="14.25" customHeight="1">
      <c r="A4589" s="7" t="s">
        <v>159</v>
      </c>
      <c r="B4589" s="7">
        <v>3586</v>
      </c>
      <c r="C4589" s="8">
        <v>316063</v>
      </c>
      <c r="D4589" s="8" t="s">
        <v>2633</v>
      </c>
      <c r="E4589" s="8" t="str">
        <f t="shared" si="71"/>
        <v>FINE ORGANIC INDS. L19</v>
      </c>
      <c r="F4589" s="8" t="s">
        <v>116</v>
      </c>
      <c r="G4589" s="8">
        <v>1981</v>
      </c>
      <c r="H4589" s="8">
        <v>39</v>
      </c>
      <c r="I4589" s="8" t="s">
        <v>41</v>
      </c>
      <c r="J4589" s="8" t="s">
        <v>2657</v>
      </c>
      <c r="K4589" s="8" t="s">
        <v>2657</v>
      </c>
      <c r="L4589" s="7" t="s">
        <v>48</v>
      </c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8" t="s">
        <v>49</v>
      </c>
      <c r="Z4589" s="8" t="s">
        <v>163</v>
      </c>
      <c r="AP4589" s="6"/>
      <c r="AQ4589" s="6"/>
      <c r="AR4589" s="6"/>
      <c r="AS4589" s="6"/>
      <c r="AT4589" s="6"/>
    </row>
    <row r="4590" spans="1:46" ht="14.25" customHeight="1">
      <c r="A4590" s="7" t="s">
        <v>159</v>
      </c>
      <c r="B4590" s="7">
        <v>3509</v>
      </c>
      <c r="C4590" s="8">
        <v>316063</v>
      </c>
      <c r="D4590" s="8" t="s">
        <v>2633</v>
      </c>
      <c r="E4590" s="8" t="str">
        <f t="shared" si="71"/>
        <v>FINE ORGANIC INDS. L15</v>
      </c>
      <c r="F4590" s="8" t="s">
        <v>116</v>
      </c>
      <c r="G4590" s="8">
        <v>1981</v>
      </c>
      <c r="H4590" s="8">
        <v>39</v>
      </c>
      <c r="I4590" s="8" t="s">
        <v>119</v>
      </c>
      <c r="J4590" s="8" t="s">
        <v>2658</v>
      </c>
      <c r="K4590" s="8" t="s">
        <v>2659</v>
      </c>
      <c r="L4590" s="7" t="s">
        <v>48</v>
      </c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8" t="s">
        <v>49</v>
      </c>
      <c r="Z4590" s="8" t="s">
        <v>163</v>
      </c>
      <c r="AP4590" s="6"/>
      <c r="AQ4590" s="6"/>
      <c r="AR4590" s="6"/>
      <c r="AS4590" s="6"/>
      <c r="AT4590" s="6"/>
    </row>
    <row r="4591" spans="1:46" ht="14.25" customHeight="1">
      <c r="A4591" s="7" t="s">
        <v>159</v>
      </c>
      <c r="B4591" s="7">
        <v>3524</v>
      </c>
      <c r="C4591" s="8">
        <v>316063</v>
      </c>
      <c r="D4591" s="8" t="s">
        <v>2633</v>
      </c>
      <c r="E4591" s="8" t="str">
        <f t="shared" si="71"/>
        <v>FINE ORGANIC INDS. L16</v>
      </c>
      <c r="F4591" s="8" t="s">
        <v>116</v>
      </c>
      <c r="G4591" s="8">
        <v>1981</v>
      </c>
      <c r="H4591" s="8">
        <v>39</v>
      </c>
      <c r="I4591" s="8" t="s">
        <v>52</v>
      </c>
      <c r="J4591" s="8" t="s">
        <v>2658</v>
      </c>
      <c r="K4591" s="8" t="s">
        <v>2659</v>
      </c>
      <c r="L4591" s="7" t="s">
        <v>48</v>
      </c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8" t="s">
        <v>49</v>
      </c>
      <c r="Z4591" s="8" t="s">
        <v>163</v>
      </c>
      <c r="AP4591" s="6"/>
      <c r="AQ4591" s="6"/>
      <c r="AR4591" s="6"/>
      <c r="AS4591" s="6"/>
      <c r="AT4591" s="6"/>
    </row>
    <row r="4592" spans="1:46" ht="14.25" customHeight="1">
      <c r="A4592" s="7" t="s">
        <v>159</v>
      </c>
      <c r="B4592" s="7">
        <v>3543</v>
      </c>
      <c r="C4592" s="8">
        <v>316063</v>
      </c>
      <c r="D4592" s="8" t="s">
        <v>2633</v>
      </c>
      <c r="E4592" s="8" t="str">
        <f t="shared" si="71"/>
        <v>FINE ORGANIC INDS. L17</v>
      </c>
      <c r="F4592" s="8" t="s">
        <v>116</v>
      </c>
      <c r="G4592" s="8">
        <v>1981</v>
      </c>
      <c r="H4592" s="8">
        <v>39</v>
      </c>
      <c r="I4592" s="8" t="s">
        <v>54</v>
      </c>
      <c r="J4592" s="8" t="s">
        <v>2658</v>
      </c>
      <c r="K4592" s="8" t="s">
        <v>2659</v>
      </c>
      <c r="L4592" s="7" t="s">
        <v>48</v>
      </c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8" t="s">
        <v>49</v>
      </c>
      <c r="Z4592" s="8" t="s">
        <v>163</v>
      </c>
      <c r="AP4592" s="6"/>
      <c r="AQ4592" s="6"/>
      <c r="AR4592" s="6"/>
      <c r="AS4592" s="6"/>
      <c r="AT4592" s="6"/>
    </row>
    <row r="4593" spans="1:46" ht="14.25" customHeight="1">
      <c r="A4593" s="7" t="s">
        <v>159</v>
      </c>
      <c r="B4593" s="7">
        <v>3560</v>
      </c>
      <c r="C4593" s="8">
        <v>316063</v>
      </c>
      <c r="D4593" s="8" t="s">
        <v>2633</v>
      </c>
      <c r="E4593" s="8" t="str">
        <f t="shared" si="71"/>
        <v>FINE ORGANIC INDS. L18</v>
      </c>
      <c r="F4593" s="8" t="s">
        <v>116</v>
      </c>
      <c r="G4593" s="8">
        <v>1981</v>
      </c>
      <c r="H4593" s="8">
        <v>39</v>
      </c>
      <c r="I4593" s="8" t="s">
        <v>56</v>
      </c>
      <c r="J4593" s="8" t="s">
        <v>2658</v>
      </c>
      <c r="K4593" s="8" t="s">
        <v>2659</v>
      </c>
      <c r="L4593" s="7" t="s">
        <v>48</v>
      </c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8" t="s">
        <v>49</v>
      </c>
      <c r="Z4593" s="8" t="s">
        <v>163</v>
      </c>
      <c r="AP4593" s="6"/>
      <c r="AQ4593" s="6"/>
      <c r="AR4593" s="6"/>
      <c r="AS4593" s="6"/>
      <c r="AT4593" s="6"/>
    </row>
    <row r="4594" spans="1:46" ht="14.25" customHeight="1">
      <c r="A4594" s="7" t="s">
        <v>159</v>
      </c>
      <c r="B4594" s="7">
        <v>3577</v>
      </c>
      <c r="C4594" s="8">
        <v>316063</v>
      </c>
      <c r="D4594" s="8" t="s">
        <v>2633</v>
      </c>
      <c r="E4594" s="8" t="str">
        <f t="shared" si="71"/>
        <v>FINE ORGANIC INDS. L19</v>
      </c>
      <c r="F4594" s="8" t="s">
        <v>116</v>
      </c>
      <c r="G4594" s="8">
        <v>1981</v>
      </c>
      <c r="H4594" s="8">
        <v>39</v>
      </c>
      <c r="I4594" s="8" t="s">
        <v>41</v>
      </c>
      <c r="J4594" s="8" t="s">
        <v>2658</v>
      </c>
      <c r="K4594" s="8" t="s">
        <v>2659</v>
      </c>
      <c r="L4594" s="7" t="s">
        <v>48</v>
      </c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8" t="s">
        <v>49</v>
      </c>
      <c r="Z4594" s="8" t="s">
        <v>163</v>
      </c>
      <c r="AP4594" s="6"/>
      <c r="AQ4594" s="6"/>
      <c r="AR4594" s="6"/>
      <c r="AS4594" s="6"/>
      <c r="AT4594" s="6"/>
    </row>
    <row r="4595" spans="1:46" ht="14.25" customHeight="1">
      <c r="A4595" s="7" t="s">
        <v>159</v>
      </c>
      <c r="B4595" s="7">
        <v>3508</v>
      </c>
      <c r="C4595" s="8">
        <v>316063</v>
      </c>
      <c r="D4595" s="8" t="s">
        <v>2633</v>
      </c>
      <c r="E4595" s="8" t="str">
        <f t="shared" si="71"/>
        <v>FINE ORGANIC INDS. L15</v>
      </c>
      <c r="F4595" s="8" t="s">
        <v>116</v>
      </c>
      <c r="G4595" s="8">
        <v>1981</v>
      </c>
      <c r="H4595" s="8">
        <v>39</v>
      </c>
      <c r="I4595" s="8" t="s">
        <v>119</v>
      </c>
      <c r="J4595" s="8" t="s">
        <v>2660</v>
      </c>
      <c r="K4595" s="8" t="s">
        <v>2661</v>
      </c>
      <c r="L4595" s="7" t="s">
        <v>48</v>
      </c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8" t="s">
        <v>49</v>
      </c>
      <c r="Z4595" s="8" t="s">
        <v>163</v>
      </c>
      <c r="AP4595" s="6"/>
      <c r="AQ4595" s="6"/>
      <c r="AR4595" s="6"/>
      <c r="AS4595" s="6"/>
      <c r="AT4595" s="6"/>
    </row>
    <row r="4596" spans="1:46" ht="14.25" customHeight="1">
      <c r="A4596" s="7" t="s">
        <v>159</v>
      </c>
      <c r="B4596" s="7">
        <v>3523</v>
      </c>
      <c r="C4596" s="8">
        <v>316063</v>
      </c>
      <c r="D4596" s="8" t="s">
        <v>2633</v>
      </c>
      <c r="E4596" s="8" t="str">
        <f t="shared" si="71"/>
        <v>FINE ORGANIC INDS. L16</v>
      </c>
      <c r="F4596" s="8" t="s">
        <v>116</v>
      </c>
      <c r="G4596" s="8">
        <v>1981</v>
      </c>
      <c r="H4596" s="8">
        <v>39</v>
      </c>
      <c r="I4596" s="8" t="s">
        <v>52</v>
      </c>
      <c r="J4596" s="8" t="s">
        <v>2660</v>
      </c>
      <c r="K4596" s="8" t="s">
        <v>2661</v>
      </c>
      <c r="L4596" s="7" t="s">
        <v>48</v>
      </c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8" t="s">
        <v>49</v>
      </c>
      <c r="Z4596" s="8" t="s">
        <v>163</v>
      </c>
      <c r="AP4596" s="6"/>
      <c r="AQ4596" s="6"/>
      <c r="AR4596" s="6"/>
      <c r="AS4596" s="6"/>
      <c r="AT4596" s="6"/>
    </row>
    <row r="4597" spans="1:46" ht="14.25" customHeight="1">
      <c r="A4597" s="7" t="s">
        <v>159</v>
      </c>
      <c r="B4597" s="7">
        <v>3542</v>
      </c>
      <c r="C4597" s="8">
        <v>316063</v>
      </c>
      <c r="D4597" s="8" t="s">
        <v>2633</v>
      </c>
      <c r="E4597" s="8" t="str">
        <f t="shared" si="71"/>
        <v>FINE ORGANIC INDS. L17</v>
      </c>
      <c r="F4597" s="8" t="s">
        <v>116</v>
      </c>
      <c r="G4597" s="8">
        <v>1981</v>
      </c>
      <c r="H4597" s="8">
        <v>39</v>
      </c>
      <c r="I4597" s="8" t="s">
        <v>54</v>
      </c>
      <c r="J4597" s="8" t="s">
        <v>2660</v>
      </c>
      <c r="K4597" s="8" t="s">
        <v>2661</v>
      </c>
      <c r="L4597" s="7" t="s">
        <v>48</v>
      </c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8" t="s">
        <v>49</v>
      </c>
      <c r="Z4597" s="8" t="s">
        <v>163</v>
      </c>
      <c r="AP4597" s="6"/>
      <c r="AQ4597" s="6"/>
      <c r="AR4597" s="6"/>
      <c r="AS4597" s="6"/>
      <c r="AT4597" s="6"/>
    </row>
    <row r="4598" spans="1:46" ht="14.25" customHeight="1">
      <c r="A4598" s="7" t="s">
        <v>159</v>
      </c>
      <c r="B4598" s="7">
        <v>3559</v>
      </c>
      <c r="C4598" s="8">
        <v>316063</v>
      </c>
      <c r="D4598" s="8" t="s">
        <v>2633</v>
      </c>
      <c r="E4598" s="8" t="str">
        <f t="shared" si="71"/>
        <v>FINE ORGANIC INDS. L18</v>
      </c>
      <c r="F4598" s="8" t="s">
        <v>116</v>
      </c>
      <c r="G4598" s="8">
        <v>1981</v>
      </c>
      <c r="H4598" s="8">
        <v>39</v>
      </c>
      <c r="I4598" s="8" t="s">
        <v>56</v>
      </c>
      <c r="J4598" s="8" t="s">
        <v>2660</v>
      </c>
      <c r="K4598" s="8" t="s">
        <v>2661</v>
      </c>
      <c r="L4598" s="7" t="s">
        <v>48</v>
      </c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8" t="s">
        <v>49</v>
      </c>
      <c r="Z4598" s="8" t="s">
        <v>163</v>
      </c>
      <c r="AP4598" s="6"/>
      <c r="AQ4598" s="6"/>
      <c r="AR4598" s="6"/>
      <c r="AS4598" s="6"/>
      <c r="AT4598" s="6"/>
    </row>
    <row r="4599" spans="1:46" ht="14.25" customHeight="1">
      <c r="A4599" s="7" t="s">
        <v>159</v>
      </c>
      <c r="B4599" s="7">
        <v>3576</v>
      </c>
      <c r="C4599" s="8">
        <v>316063</v>
      </c>
      <c r="D4599" s="8" t="s">
        <v>2633</v>
      </c>
      <c r="E4599" s="8" t="str">
        <f t="shared" si="71"/>
        <v>FINE ORGANIC INDS. L19</v>
      </c>
      <c r="F4599" s="8" t="s">
        <v>116</v>
      </c>
      <c r="G4599" s="8">
        <v>1981</v>
      </c>
      <c r="H4599" s="8">
        <v>39</v>
      </c>
      <c r="I4599" s="8" t="s">
        <v>41</v>
      </c>
      <c r="J4599" s="8" t="s">
        <v>2660</v>
      </c>
      <c r="K4599" s="8" t="s">
        <v>2661</v>
      </c>
      <c r="L4599" s="7" t="s">
        <v>48</v>
      </c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8" t="s">
        <v>49</v>
      </c>
      <c r="Z4599" s="8" t="s">
        <v>163</v>
      </c>
      <c r="AP4599" s="6"/>
      <c r="AQ4599" s="6"/>
      <c r="AR4599" s="6"/>
      <c r="AS4599" s="6"/>
      <c r="AT4599" s="6"/>
    </row>
    <row r="4600" spans="1:46" ht="14.25" customHeight="1">
      <c r="A4600" s="7" t="s">
        <v>159</v>
      </c>
      <c r="B4600" s="7">
        <v>3510</v>
      </c>
      <c r="C4600" s="8">
        <v>316063</v>
      </c>
      <c r="D4600" s="8" t="s">
        <v>2633</v>
      </c>
      <c r="E4600" s="8" t="str">
        <f t="shared" si="71"/>
        <v>FINE ORGANIC INDS. L15</v>
      </c>
      <c r="F4600" s="8" t="s">
        <v>116</v>
      </c>
      <c r="G4600" s="8">
        <v>1981</v>
      </c>
      <c r="H4600" s="8">
        <v>39</v>
      </c>
      <c r="I4600" s="8" t="s">
        <v>119</v>
      </c>
      <c r="J4600" s="8" t="s">
        <v>2662</v>
      </c>
      <c r="K4600" s="8" t="s">
        <v>2663</v>
      </c>
      <c r="L4600" s="7" t="s">
        <v>48</v>
      </c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8" t="s">
        <v>49</v>
      </c>
      <c r="Z4600" s="8" t="s">
        <v>163</v>
      </c>
      <c r="AP4600" s="6"/>
      <c r="AQ4600" s="6"/>
      <c r="AR4600" s="6"/>
      <c r="AS4600" s="6"/>
      <c r="AT4600" s="6"/>
    </row>
    <row r="4601" spans="1:46" ht="14.25" customHeight="1">
      <c r="A4601" s="7" t="s">
        <v>159</v>
      </c>
      <c r="B4601" s="7">
        <v>3525</v>
      </c>
      <c r="C4601" s="8">
        <v>316063</v>
      </c>
      <c r="D4601" s="8" t="s">
        <v>2633</v>
      </c>
      <c r="E4601" s="8" t="str">
        <f t="shared" si="71"/>
        <v>FINE ORGANIC INDS. L16</v>
      </c>
      <c r="F4601" s="8" t="s">
        <v>116</v>
      </c>
      <c r="G4601" s="8">
        <v>1981</v>
      </c>
      <c r="H4601" s="8">
        <v>39</v>
      </c>
      <c r="I4601" s="8" t="s">
        <v>52</v>
      </c>
      <c r="J4601" s="8" t="s">
        <v>2662</v>
      </c>
      <c r="K4601" s="8" t="s">
        <v>2663</v>
      </c>
      <c r="L4601" s="7" t="s">
        <v>48</v>
      </c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8" t="s">
        <v>49</v>
      </c>
      <c r="Z4601" s="8" t="s">
        <v>163</v>
      </c>
      <c r="AP4601" s="6"/>
      <c r="AQ4601" s="6"/>
      <c r="AR4601" s="6"/>
      <c r="AS4601" s="6"/>
      <c r="AT4601" s="6"/>
    </row>
    <row r="4602" spans="1:46" ht="14.25" customHeight="1">
      <c r="A4602" s="7" t="s">
        <v>159</v>
      </c>
      <c r="B4602" s="7">
        <v>3544</v>
      </c>
      <c r="C4602" s="8">
        <v>316063</v>
      </c>
      <c r="D4602" s="8" t="s">
        <v>2633</v>
      </c>
      <c r="E4602" s="8" t="str">
        <f t="shared" si="71"/>
        <v>FINE ORGANIC INDS. L17</v>
      </c>
      <c r="F4602" s="8" t="s">
        <v>116</v>
      </c>
      <c r="G4602" s="8">
        <v>1981</v>
      </c>
      <c r="H4602" s="8">
        <v>39</v>
      </c>
      <c r="I4602" s="8" t="s">
        <v>54</v>
      </c>
      <c r="J4602" s="8" t="s">
        <v>2662</v>
      </c>
      <c r="K4602" s="8" t="s">
        <v>2664</v>
      </c>
      <c r="L4602" s="7" t="s">
        <v>48</v>
      </c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8" t="s">
        <v>49</v>
      </c>
      <c r="Z4602" s="8" t="s">
        <v>163</v>
      </c>
      <c r="AP4602" s="6"/>
      <c r="AQ4602" s="6"/>
      <c r="AR4602" s="6"/>
      <c r="AS4602" s="6"/>
      <c r="AT4602" s="6"/>
    </row>
    <row r="4603" spans="1:46" ht="14.25" customHeight="1">
      <c r="A4603" s="7" t="s">
        <v>159</v>
      </c>
      <c r="B4603" s="7">
        <v>3561</v>
      </c>
      <c r="C4603" s="8">
        <v>316063</v>
      </c>
      <c r="D4603" s="8" t="s">
        <v>2633</v>
      </c>
      <c r="E4603" s="8" t="str">
        <f t="shared" si="71"/>
        <v>FINE ORGANIC INDS. L18</v>
      </c>
      <c r="F4603" s="8" t="s">
        <v>116</v>
      </c>
      <c r="G4603" s="8">
        <v>1981</v>
      </c>
      <c r="H4603" s="8">
        <v>39</v>
      </c>
      <c r="I4603" s="8" t="s">
        <v>56</v>
      </c>
      <c r="J4603" s="8" t="s">
        <v>2662</v>
      </c>
      <c r="K4603" s="8" t="s">
        <v>2664</v>
      </c>
      <c r="L4603" s="7" t="s">
        <v>48</v>
      </c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8" t="s">
        <v>49</v>
      </c>
      <c r="Z4603" s="8" t="s">
        <v>163</v>
      </c>
      <c r="AP4603" s="6"/>
      <c r="AQ4603" s="6"/>
      <c r="AR4603" s="6"/>
      <c r="AS4603" s="6"/>
      <c r="AT4603" s="6"/>
    </row>
    <row r="4604" spans="1:46" ht="14.25" customHeight="1">
      <c r="A4604" s="7" t="s">
        <v>159</v>
      </c>
      <c r="B4604" s="7">
        <v>3578</v>
      </c>
      <c r="C4604" s="8">
        <v>316063</v>
      </c>
      <c r="D4604" s="8" t="s">
        <v>2633</v>
      </c>
      <c r="E4604" s="8" t="str">
        <f t="shared" si="71"/>
        <v>FINE ORGANIC INDS. L19</v>
      </c>
      <c r="F4604" s="8" t="s">
        <v>116</v>
      </c>
      <c r="G4604" s="8">
        <v>1981</v>
      </c>
      <c r="H4604" s="8">
        <v>39</v>
      </c>
      <c r="I4604" s="8" t="s">
        <v>41</v>
      </c>
      <c r="J4604" s="8" t="s">
        <v>2662</v>
      </c>
      <c r="K4604" s="8" t="s">
        <v>2664</v>
      </c>
      <c r="L4604" s="7" t="s">
        <v>48</v>
      </c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8" t="s">
        <v>49</v>
      </c>
      <c r="Z4604" s="8" t="s">
        <v>163</v>
      </c>
      <c r="AP4604" s="6"/>
      <c r="AQ4604" s="6"/>
      <c r="AR4604" s="6"/>
      <c r="AS4604" s="6"/>
      <c r="AT4604" s="6"/>
    </row>
    <row r="4605" spans="1:46" ht="14.25" customHeight="1">
      <c r="A4605" s="7" t="s">
        <v>159</v>
      </c>
      <c r="B4605" s="7">
        <v>3528</v>
      </c>
      <c r="C4605" s="8">
        <v>316063</v>
      </c>
      <c r="D4605" s="8" t="s">
        <v>2633</v>
      </c>
      <c r="E4605" s="8" t="str">
        <f t="shared" si="71"/>
        <v>FINE ORGANIC INDS. L16</v>
      </c>
      <c r="F4605" s="8" t="s">
        <v>116</v>
      </c>
      <c r="G4605" s="8">
        <v>1981</v>
      </c>
      <c r="H4605" s="8">
        <v>39</v>
      </c>
      <c r="I4605" s="8" t="s">
        <v>52</v>
      </c>
      <c r="J4605" s="8" t="s">
        <v>2665</v>
      </c>
      <c r="K4605" s="8" t="s">
        <v>2666</v>
      </c>
      <c r="L4605" s="7" t="s">
        <v>48</v>
      </c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8" t="s">
        <v>49</v>
      </c>
      <c r="Z4605" s="8" t="s">
        <v>163</v>
      </c>
      <c r="AP4605" s="6"/>
      <c r="AQ4605" s="6"/>
      <c r="AR4605" s="6"/>
      <c r="AS4605" s="6"/>
      <c r="AT4605" s="6"/>
    </row>
    <row r="4606" spans="1:46" ht="14.25" customHeight="1">
      <c r="A4606" s="7" t="s">
        <v>159</v>
      </c>
      <c r="B4606" s="7">
        <v>3547</v>
      </c>
      <c r="C4606" s="8">
        <v>316063</v>
      </c>
      <c r="D4606" s="8" t="s">
        <v>2633</v>
      </c>
      <c r="E4606" s="8" t="str">
        <f t="shared" si="71"/>
        <v>FINE ORGANIC INDS. L17</v>
      </c>
      <c r="F4606" s="8" t="s">
        <v>116</v>
      </c>
      <c r="G4606" s="8">
        <v>1981</v>
      </c>
      <c r="H4606" s="8">
        <v>39</v>
      </c>
      <c r="I4606" s="8" t="s">
        <v>54</v>
      </c>
      <c r="J4606" s="8" t="s">
        <v>2665</v>
      </c>
      <c r="K4606" s="8" t="s">
        <v>2666</v>
      </c>
      <c r="L4606" s="7" t="s">
        <v>48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8" t="s">
        <v>49</v>
      </c>
      <c r="Z4606" s="8" t="s">
        <v>163</v>
      </c>
      <c r="AP4606" s="6"/>
      <c r="AQ4606" s="6"/>
      <c r="AR4606" s="6"/>
      <c r="AS4606" s="6"/>
      <c r="AT4606" s="6"/>
    </row>
    <row r="4607" spans="1:46" ht="14.25" customHeight="1">
      <c r="A4607" s="7" t="s">
        <v>159</v>
      </c>
      <c r="B4607" s="7">
        <v>3564</v>
      </c>
      <c r="C4607" s="8">
        <v>316063</v>
      </c>
      <c r="D4607" s="8" t="s">
        <v>2633</v>
      </c>
      <c r="E4607" s="8" t="str">
        <f t="shared" si="71"/>
        <v>FINE ORGANIC INDS. L18</v>
      </c>
      <c r="F4607" s="8" t="s">
        <v>116</v>
      </c>
      <c r="G4607" s="8">
        <v>1981</v>
      </c>
      <c r="H4607" s="8">
        <v>39</v>
      </c>
      <c r="I4607" s="8" t="s">
        <v>56</v>
      </c>
      <c r="J4607" s="8" t="s">
        <v>2665</v>
      </c>
      <c r="K4607" s="8" t="s">
        <v>2666</v>
      </c>
      <c r="L4607" s="7" t="s">
        <v>48</v>
      </c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8" t="s">
        <v>49</v>
      </c>
      <c r="Z4607" s="8" t="s">
        <v>163</v>
      </c>
      <c r="AP4607" s="6"/>
      <c r="AQ4607" s="6"/>
      <c r="AR4607" s="6"/>
      <c r="AS4607" s="6"/>
      <c r="AT4607" s="6"/>
    </row>
    <row r="4608" spans="1:46" ht="14.25" customHeight="1">
      <c r="A4608" s="7" t="s">
        <v>159</v>
      </c>
      <c r="B4608" s="7">
        <v>3581</v>
      </c>
      <c r="C4608" s="8">
        <v>316063</v>
      </c>
      <c r="D4608" s="8" t="s">
        <v>2633</v>
      </c>
      <c r="E4608" s="8" t="str">
        <f t="shared" si="71"/>
        <v>FINE ORGANIC INDS. L19</v>
      </c>
      <c r="F4608" s="8" t="s">
        <v>116</v>
      </c>
      <c r="G4608" s="8">
        <v>1981</v>
      </c>
      <c r="H4608" s="8">
        <v>39</v>
      </c>
      <c r="I4608" s="8" t="s">
        <v>41</v>
      </c>
      <c r="J4608" s="8" t="s">
        <v>2665</v>
      </c>
      <c r="K4608" s="8" t="s">
        <v>2666</v>
      </c>
      <c r="L4608" s="7" t="s">
        <v>48</v>
      </c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8" t="s">
        <v>49</v>
      </c>
      <c r="Z4608" s="8" t="s">
        <v>163</v>
      </c>
      <c r="AP4608" s="6"/>
      <c r="AQ4608" s="6"/>
      <c r="AR4608" s="6"/>
      <c r="AS4608" s="6"/>
      <c r="AT4608" s="6"/>
    </row>
    <row r="4609" spans="1:46" ht="14.25" customHeight="1">
      <c r="A4609" s="7" t="s">
        <v>159</v>
      </c>
      <c r="B4609" s="7">
        <v>3514</v>
      </c>
      <c r="C4609" s="8">
        <v>316063</v>
      </c>
      <c r="D4609" s="8" t="s">
        <v>2633</v>
      </c>
      <c r="E4609" s="8" t="str">
        <f t="shared" si="71"/>
        <v>FINE ORGANIC INDS. L15</v>
      </c>
      <c r="F4609" s="8" t="s">
        <v>116</v>
      </c>
      <c r="G4609" s="8">
        <v>1981</v>
      </c>
      <c r="H4609" s="8">
        <v>39</v>
      </c>
      <c r="I4609" s="8" t="s">
        <v>119</v>
      </c>
      <c r="J4609" s="8" t="s">
        <v>2667</v>
      </c>
      <c r="K4609" s="6" t="s">
        <v>2668</v>
      </c>
      <c r="L4609" s="7" t="s">
        <v>139</v>
      </c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8" t="s">
        <v>140</v>
      </c>
      <c r="Z4609" s="8" t="s">
        <v>163</v>
      </c>
      <c r="AP4609" s="6"/>
      <c r="AQ4609" s="6"/>
      <c r="AR4609" s="6"/>
      <c r="AS4609" s="6"/>
      <c r="AT4609" s="6"/>
    </row>
    <row r="4610" spans="1:46" ht="14.25" customHeight="1">
      <c r="A4610" s="7" t="s">
        <v>159</v>
      </c>
      <c r="B4610" s="7">
        <v>3533</v>
      </c>
      <c r="C4610" s="8">
        <v>316063</v>
      </c>
      <c r="D4610" s="8" t="s">
        <v>2633</v>
      </c>
      <c r="E4610" s="8" t="str">
        <f t="shared" ref="E4610:E4673" si="72">CONCATENATE(LEFT(D4610,20),RIGHT(I4610,2))</f>
        <v>FINE ORGANIC INDS. L16</v>
      </c>
      <c r="F4610" s="8" t="s">
        <v>116</v>
      </c>
      <c r="G4610" s="8">
        <v>1981</v>
      </c>
      <c r="H4610" s="8">
        <v>39</v>
      </c>
      <c r="I4610" s="8" t="s">
        <v>52</v>
      </c>
      <c r="J4610" s="8" t="s">
        <v>2667</v>
      </c>
      <c r="K4610" s="6" t="s">
        <v>2668</v>
      </c>
      <c r="L4610" s="7" t="s">
        <v>139</v>
      </c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8" t="s">
        <v>140</v>
      </c>
      <c r="Z4610" s="8" t="s">
        <v>163</v>
      </c>
      <c r="AP4610" s="6"/>
      <c r="AQ4610" s="6"/>
      <c r="AR4610" s="6"/>
      <c r="AS4610" s="6"/>
      <c r="AT4610" s="6"/>
    </row>
    <row r="4611" spans="1:46" ht="14.25" customHeight="1">
      <c r="A4611" s="7" t="s">
        <v>159</v>
      </c>
      <c r="B4611" s="7">
        <v>3550</v>
      </c>
      <c r="C4611" s="8">
        <v>316063</v>
      </c>
      <c r="D4611" s="8" t="s">
        <v>2633</v>
      </c>
      <c r="E4611" s="8" t="str">
        <f t="shared" si="72"/>
        <v>FINE ORGANIC INDS. L17</v>
      </c>
      <c r="F4611" s="8" t="s">
        <v>116</v>
      </c>
      <c r="G4611" s="8">
        <v>1981</v>
      </c>
      <c r="H4611" s="8">
        <v>39</v>
      </c>
      <c r="I4611" s="8" t="s">
        <v>54</v>
      </c>
      <c r="J4611" s="8" t="s">
        <v>2667</v>
      </c>
      <c r="K4611" s="6" t="s">
        <v>2668</v>
      </c>
      <c r="L4611" s="7" t="s">
        <v>139</v>
      </c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8" t="s">
        <v>140</v>
      </c>
      <c r="Z4611" s="8" t="s">
        <v>163</v>
      </c>
      <c r="AP4611" s="6"/>
      <c r="AQ4611" s="6"/>
      <c r="AR4611" s="6"/>
      <c r="AS4611" s="6"/>
      <c r="AT4611" s="6"/>
    </row>
    <row r="4612" spans="1:46" ht="14.25" customHeight="1">
      <c r="A4612" s="7" t="s">
        <v>159</v>
      </c>
      <c r="B4612" s="7">
        <v>3567</v>
      </c>
      <c r="C4612" s="8">
        <v>316063</v>
      </c>
      <c r="D4612" s="8" t="s">
        <v>2633</v>
      </c>
      <c r="E4612" s="8" t="str">
        <f t="shared" si="72"/>
        <v>FINE ORGANIC INDS. L18</v>
      </c>
      <c r="F4612" s="8" t="s">
        <v>116</v>
      </c>
      <c r="G4612" s="8">
        <v>1981</v>
      </c>
      <c r="H4612" s="8">
        <v>39</v>
      </c>
      <c r="I4612" s="8" t="s">
        <v>56</v>
      </c>
      <c r="J4612" s="8" t="s">
        <v>2667</v>
      </c>
      <c r="K4612" s="6" t="s">
        <v>2668</v>
      </c>
      <c r="L4612" s="7" t="s">
        <v>139</v>
      </c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8" t="s">
        <v>140</v>
      </c>
      <c r="Z4612" s="8" t="s">
        <v>163</v>
      </c>
      <c r="AP4612" s="6"/>
      <c r="AQ4612" s="6"/>
      <c r="AR4612" s="6"/>
      <c r="AS4612" s="6"/>
      <c r="AT4612" s="6"/>
    </row>
    <row r="4613" spans="1:46" ht="14.25" customHeight="1">
      <c r="A4613" s="7" t="s">
        <v>159</v>
      </c>
      <c r="B4613" s="7">
        <v>3584</v>
      </c>
      <c r="C4613" s="8">
        <v>316063</v>
      </c>
      <c r="D4613" s="8" t="s">
        <v>2633</v>
      </c>
      <c r="E4613" s="8" t="str">
        <f t="shared" si="72"/>
        <v>FINE ORGANIC INDS. L19</v>
      </c>
      <c r="F4613" s="8" t="s">
        <v>116</v>
      </c>
      <c r="G4613" s="8">
        <v>1981</v>
      </c>
      <c r="H4613" s="8">
        <v>39</v>
      </c>
      <c r="I4613" s="8" t="s">
        <v>41</v>
      </c>
      <c r="J4613" s="8" t="s">
        <v>2667</v>
      </c>
      <c r="K4613" s="6" t="s">
        <v>2668</v>
      </c>
      <c r="L4613" s="7" t="s">
        <v>139</v>
      </c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8" t="s">
        <v>140</v>
      </c>
      <c r="Z4613" s="8" t="s">
        <v>163</v>
      </c>
      <c r="AP4613" s="6"/>
      <c r="AQ4613" s="6"/>
      <c r="AR4613" s="6"/>
      <c r="AS4613" s="6"/>
      <c r="AT4613" s="6"/>
    </row>
    <row r="4614" spans="1:46" ht="14.25" customHeight="1">
      <c r="A4614" s="7" t="s">
        <v>159</v>
      </c>
      <c r="B4614" s="7">
        <v>3513</v>
      </c>
      <c r="C4614" s="8">
        <v>316063</v>
      </c>
      <c r="D4614" s="8" t="s">
        <v>2633</v>
      </c>
      <c r="E4614" s="8" t="str">
        <f t="shared" si="72"/>
        <v>FINE ORGANIC INDS. L15</v>
      </c>
      <c r="F4614" s="8" t="s">
        <v>116</v>
      </c>
      <c r="G4614" s="8">
        <v>1981</v>
      </c>
      <c r="H4614" s="8">
        <v>39</v>
      </c>
      <c r="I4614" s="8" t="s">
        <v>119</v>
      </c>
      <c r="J4614" s="8" t="s">
        <v>2669</v>
      </c>
      <c r="K4614" s="6" t="s">
        <v>2670</v>
      </c>
      <c r="L4614" s="7" t="s">
        <v>278</v>
      </c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8" t="s">
        <v>279</v>
      </c>
      <c r="Z4614" s="8" t="s">
        <v>163</v>
      </c>
      <c r="AP4614" s="6"/>
      <c r="AQ4614" s="6"/>
      <c r="AR4614" s="6"/>
      <c r="AS4614" s="6"/>
      <c r="AT4614" s="6"/>
    </row>
    <row r="4615" spans="1:46" ht="14.25" customHeight="1">
      <c r="A4615" s="7" t="s">
        <v>159</v>
      </c>
      <c r="B4615" s="7">
        <v>3532</v>
      </c>
      <c r="C4615" s="8">
        <v>316063</v>
      </c>
      <c r="D4615" s="8" t="s">
        <v>2633</v>
      </c>
      <c r="E4615" s="8" t="str">
        <f t="shared" si="72"/>
        <v>FINE ORGANIC INDS. L16</v>
      </c>
      <c r="F4615" s="8" t="s">
        <v>116</v>
      </c>
      <c r="G4615" s="8">
        <v>1981</v>
      </c>
      <c r="H4615" s="8">
        <v>39</v>
      </c>
      <c r="I4615" s="8" t="s">
        <v>52</v>
      </c>
      <c r="J4615" s="8" t="s">
        <v>2669</v>
      </c>
      <c r="K4615" s="6" t="s">
        <v>2670</v>
      </c>
      <c r="L4615" s="7" t="s">
        <v>278</v>
      </c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8" t="s">
        <v>279</v>
      </c>
      <c r="Z4615" s="8" t="s">
        <v>163</v>
      </c>
      <c r="AP4615" s="6"/>
      <c r="AQ4615" s="6"/>
      <c r="AR4615" s="6"/>
      <c r="AS4615" s="6"/>
      <c r="AT4615" s="6"/>
    </row>
    <row r="4616" spans="1:46" ht="14.25" customHeight="1">
      <c r="A4616" s="7" t="s">
        <v>159</v>
      </c>
      <c r="B4616" s="7">
        <v>3549</v>
      </c>
      <c r="C4616" s="8">
        <v>316063</v>
      </c>
      <c r="D4616" s="8" t="s">
        <v>2633</v>
      </c>
      <c r="E4616" s="8" t="str">
        <f t="shared" si="72"/>
        <v>FINE ORGANIC INDS. L17</v>
      </c>
      <c r="F4616" s="8" t="s">
        <v>116</v>
      </c>
      <c r="G4616" s="8">
        <v>1981</v>
      </c>
      <c r="H4616" s="8">
        <v>39</v>
      </c>
      <c r="I4616" s="8" t="s">
        <v>54</v>
      </c>
      <c r="J4616" s="8" t="s">
        <v>2669</v>
      </c>
      <c r="K4616" s="6" t="s">
        <v>2670</v>
      </c>
      <c r="L4616" s="7" t="s">
        <v>278</v>
      </c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8" t="s">
        <v>279</v>
      </c>
      <c r="Z4616" s="8" t="s">
        <v>163</v>
      </c>
      <c r="AP4616" s="6"/>
      <c r="AQ4616" s="6"/>
      <c r="AR4616" s="6"/>
      <c r="AS4616" s="6"/>
      <c r="AT4616" s="6"/>
    </row>
    <row r="4617" spans="1:46" ht="14.25" customHeight="1">
      <c r="A4617" s="7" t="s">
        <v>159</v>
      </c>
      <c r="B4617" s="7">
        <v>3566</v>
      </c>
      <c r="C4617" s="8">
        <v>316063</v>
      </c>
      <c r="D4617" s="8" t="s">
        <v>2633</v>
      </c>
      <c r="E4617" s="8" t="str">
        <f t="shared" si="72"/>
        <v>FINE ORGANIC INDS. L18</v>
      </c>
      <c r="F4617" s="8" t="s">
        <v>116</v>
      </c>
      <c r="G4617" s="8">
        <v>1981</v>
      </c>
      <c r="H4617" s="8">
        <v>39</v>
      </c>
      <c r="I4617" s="8" t="s">
        <v>56</v>
      </c>
      <c r="J4617" s="8" t="s">
        <v>2669</v>
      </c>
      <c r="K4617" s="6" t="s">
        <v>2670</v>
      </c>
      <c r="L4617" s="7" t="s">
        <v>278</v>
      </c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8" t="s">
        <v>279</v>
      </c>
      <c r="Z4617" s="8" t="s">
        <v>163</v>
      </c>
      <c r="AP4617" s="6"/>
      <c r="AQ4617" s="6"/>
      <c r="AR4617" s="6"/>
      <c r="AS4617" s="6"/>
      <c r="AT4617" s="6"/>
    </row>
    <row r="4618" spans="1:46" ht="14.25" customHeight="1">
      <c r="A4618" s="7" t="s">
        <v>159</v>
      </c>
      <c r="B4618" s="7">
        <v>3583</v>
      </c>
      <c r="C4618" s="8">
        <v>316063</v>
      </c>
      <c r="D4618" s="8" t="s">
        <v>2633</v>
      </c>
      <c r="E4618" s="8" t="str">
        <f t="shared" si="72"/>
        <v>FINE ORGANIC INDS. L19</v>
      </c>
      <c r="F4618" s="8" t="s">
        <v>116</v>
      </c>
      <c r="G4618" s="8">
        <v>1981</v>
      </c>
      <c r="H4618" s="8">
        <v>39</v>
      </c>
      <c r="I4618" s="8" t="s">
        <v>41</v>
      </c>
      <c r="J4618" s="8" t="s">
        <v>2669</v>
      </c>
      <c r="K4618" s="6" t="s">
        <v>2670</v>
      </c>
      <c r="L4618" s="7" t="s">
        <v>278</v>
      </c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8" t="s">
        <v>279</v>
      </c>
      <c r="Z4618" s="8" t="s">
        <v>163</v>
      </c>
      <c r="AP4618" s="6"/>
      <c r="AQ4618" s="6"/>
      <c r="AR4618" s="6"/>
      <c r="AS4618" s="6"/>
      <c r="AT4618" s="6"/>
    </row>
    <row r="4619" spans="1:46" ht="14.25" customHeight="1">
      <c r="A4619" s="7" t="s">
        <v>159</v>
      </c>
      <c r="B4619" s="7">
        <v>3551</v>
      </c>
      <c r="C4619" s="8">
        <v>316063</v>
      </c>
      <c r="D4619" s="8" t="s">
        <v>2633</v>
      </c>
      <c r="E4619" s="8" t="str">
        <f t="shared" si="72"/>
        <v>FINE ORGANIC INDS. L17</v>
      </c>
      <c r="F4619" s="8" t="s">
        <v>116</v>
      </c>
      <c r="G4619" s="8">
        <v>1981</v>
      </c>
      <c r="H4619" s="8">
        <v>39</v>
      </c>
      <c r="I4619" s="8" t="s">
        <v>54</v>
      </c>
      <c r="J4619" s="8" t="s">
        <v>2671</v>
      </c>
      <c r="K4619" s="6" t="s">
        <v>2671</v>
      </c>
      <c r="L4619" s="7" t="s">
        <v>278</v>
      </c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8" t="s">
        <v>279</v>
      </c>
      <c r="Z4619" s="8" t="s">
        <v>163</v>
      </c>
      <c r="AP4619" s="6"/>
      <c r="AQ4619" s="6"/>
      <c r="AR4619" s="6"/>
      <c r="AS4619" s="6"/>
      <c r="AT4619" s="6"/>
    </row>
    <row r="4620" spans="1:46" ht="14.25" customHeight="1">
      <c r="A4620" s="7" t="s">
        <v>159</v>
      </c>
      <c r="B4620" s="7">
        <v>3568</v>
      </c>
      <c r="C4620" s="8">
        <v>316063</v>
      </c>
      <c r="D4620" s="8" t="s">
        <v>2633</v>
      </c>
      <c r="E4620" s="8" t="str">
        <f t="shared" si="72"/>
        <v>FINE ORGANIC INDS. L18</v>
      </c>
      <c r="F4620" s="8" t="s">
        <v>116</v>
      </c>
      <c r="G4620" s="8">
        <v>1981</v>
      </c>
      <c r="H4620" s="8">
        <v>39</v>
      </c>
      <c r="I4620" s="8" t="s">
        <v>56</v>
      </c>
      <c r="J4620" s="8" t="s">
        <v>2671</v>
      </c>
      <c r="K4620" s="6" t="s">
        <v>2671</v>
      </c>
      <c r="L4620" s="7" t="s">
        <v>278</v>
      </c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8" t="s">
        <v>279</v>
      </c>
      <c r="Z4620" s="8" t="s">
        <v>163</v>
      </c>
      <c r="AP4620" s="6"/>
      <c r="AQ4620" s="6"/>
      <c r="AR4620" s="6"/>
      <c r="AS4620" s="6"/>
      <c r="AT4620" s="6"/>
    </row>
    <row r="4621" spans="1:46" ht="14.25" customHeight="1">
      <c r="A4621" s="7" t="s">
        <v>159</v>
      </c>
      <c r="B4621" s="7">
        <v>3585</v>
      </c>
      <c r="C4621" s="8">
        <v>316063</v>
      </c>
      <c r="D4621" s="8" t="s">
        <v>2633</v>
      </c>
      <c r="E4621" s="8" t="str">
        <f t="shared" si="72"/>
        <v>FINE ORGANIC INDS. L19</v>
      </c>
      <c r="F4621" s="8" t="s">
        <v>116</v>
      </c>
      <c r="G4621" s="8">
        <v>1981</v>
      </c>
      <c r="H4621" s="8">
        <v>39</v>
      </c>
      <c r="I4621" s="8" t="s">
        <v>41</v>
      </c>
      <c r="J4621" s="8" t="s">
        <v>2671</v>
      </c>
      <c r="K4621" s="6" t="s">
        <v>2671</v>
      </c>
      <c r="L4621" s="7" t="s">
        <v>278</v>
      </c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8" t="s">
        <v>279</v>
      </c>
      <c r="Z4621" s="8" t="s">
        <v>163</v>
      </c>
      <c r="AP4621" s="6"/>
      <c r="AQ4621" s="6"/>
      <c r="AR4621" s="6"/>
      <c r="AS4621" s="6"/>
      <c r="AT4621" s="6"/>
    </row>
    <row r="4622" spans="1:46" ht="14.25" customHeight="1">
      <c r="A4622" s="7" t="s">
        <v>159</v>
      </c>
      <c r="B4622" s="7">
        <v>3515</v>
      </c>
      <c r="C4622" s="8">
        <v>316063</v>
      </c>
      <c r="D4622" s="8" t="s">
        <v>2633</v>
      </c>
      <c r="E4622" s="8" t="str">
        <f t="shared" si="72"/>
        <v>FINE ORGANIC INDS. L15</v>
      </c>
      <c r="F4622" s="8" t="s">
        <v>116</v>
      </c>
      <c r="G4622" s="8">
        <v>1981</v>
      </c>
      <c r="H4622" s="8">
        <v>39</v>
      </c>
      <c r="I4622" s="8" t="s">
        <v>119</v>
      </c>
      <c r="J4622" s="8" t="s">
        <v>2672</v>
      </c>
      <c r="K4622" s="6" t="s">
        <v>2672</v>
      </c>
      <c r="L4622" s="7" t="s">
        <v>278</v>
      </c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8" t="s">
        <v>279</v>
      </c>
      <c r="Z4622" s="8" t="s">
        <v>163</v>
      </c>
      <c r="AP4622" s="6"/>
      <c r="AQ4622" s="6"/>
      <c r="AR4622" s="6"/>
      <c r="AS4622" s="6"/>
      <c r="AT4622" s="6"/>
    </row>
    <row r="4623" spans="1:46" ht="14.25" customHeight="1">
      <c r="A4623" s="7" t="s">
        <v>159</v>
      </c>
      <c r="B4623" s="7">
        <v>3534</v>
      </c>
      <c r="C4623" s="8">
        <v>316063</v>
      </c>
      <c r="D4623" s="8" t="s">
        <v>2633</v>
      </c>
      <c r="E4623" s="8" t="str">
        <f t="shared" si="72"/>
        <v>FINE ORGANIC INDS. L16</v>
      </c>
      <c r="F4623" s="8" t="s">
        <v>116</v>
      </c>
      <c r="G4623" s="8">
        <v>1981</v>
      </c>
      <c r="H4623" s="8">
        <v>39</v>
      </c>
      <c r="I4623" s="8" t="s">
        <v>52</v>
      </c>
      <c r="J4623" s="8" t="s">
        <v>2672</v>
      </c>
      <c r="K4623" s="6" t="s">
        <v>2672</v>
      </c>
      <c r="L4623" s="7" t="s">
        <v>278</v>
      </c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8" t="s">
        <v>279</v>
      </c>
      <c r="Z4623" s="8" t="s">
        <v>163</v>
      </c>
      <c r="AP4623" s="6"/>
      <c r="AQ4623" s="6"/>
      <c r="AR4623" s="6"/>
      <c r="AS4623" s="6"/>
      <c r="AT4623" s="6"/>
    </row>
    <row r="4624" spans="1:46" ht="14.25" customHeight="1">
      <c r="A4624" s="7" t="s">
        <v>159</v>
      </c>
      <c r="B4624" s="7">
        <v>3511</v>
      </c>
      <c r="C4624" s="8">
        <v>316063</v>
      </c>
      <c r="D4624" s="8" t="s">
        <v>2633</v>
      </c>
      <c r="E4624" s="8" t="str">
        <f t="shared" si="72"/>
        <v>FINE ORGANIC INDS. L15</v>
      </c>
      <c r="F4624" s="8" t="s">
        <v>116</v>
      </c>
      <c r="G4624" s="8">
        <v>1981</v>
      </c>
      <c r="H4624" s="8">
        <v>39</v>
      </c>
      <c r="I4624" s="8" t="s">
        <v>119</v>
      </c>
      <c r="J4624" s="8" t="s">
        <v>2673</v>
      </c>
      <c r="K4624" s="8" t="s">
        <v>2674</v>
      </c>
      <c r="L4624" s="7" t="s">
        <v>48</v>
      </c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8" t="s">
        <v>49</v>
      </c>
      <c r="Z4624" s="8" t="s">
        <v>163</v>
      </c>
      <c r="AP4624" s="6"/>
      <c r="AQ4624" s="6"/>
      <c r="AR4624" s="6"/>
      <c r="AS4624" s="6"/>
      <c r="AT4624" s="6"/>
    </row>
    <row r="4625" spans="1:46" ht="14.25" customHeight="1">
      <c r="A4625" s="7" t="s">
        <v>159</v>
      </c>
      <c r="B4625" s="7">
        <v>3526</v>
      </c>
      <c r="C4625" s="8">
        <v>316063</v>
      </c>
      <c r="D4625" s="8" t="s">
        <v>2633</v>
      </c>
      <c r="E4625" s="8" t="str">
        <f t="shared" si="72"/>
        <v>FINE ORGANIC INDS. L16</v>
      </c>
      <c r="F4625" s="8" t="s">
        <v>116</v>
      </c>
      <c r="G4625" s="8">
        <v>1981</v>
      </c>
      <c r="H4625" s="8">
        <v>39</v>
      </c>
      <c r="I4625" s="8" t="s">
        <v>52</v>
      </c>
      <c r="J4625" s="8" t="s">
        <v>2673</v>
      </c>
      <c r="K4625" s="8" t="s">
        <v>2674</v>
      </c>
      <c r="L4625" s="7" t="s">
        <v>48</v>
      </c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8" t="s">
        <v>49</v>
      </c>
      <c r="Z4625" s="8" t="s">
        <v>163</v>
      </c>
      <c r="AP4625" s="6"/>
      <c r="AQ4625" s="6"/>
      <c r="AR4625" s="6"/>
      <c r="AS4625" s="6"/>
      <c r="AT4625" s="6"/>
    </row>
    <row r="4626" spans="1:46" ht="14.25" customHeight="1">
      <c r="A4626" s="7" t="s">
        <v>159</v>
      </c>
      <c r="B4626" s="7">
        <v>3545</v>
      </c>
      <c r="C4626" s="8">
        <v>316063</v>
      </c>
      <c r="D4626" s="8" t="s">
        <v>2633</v>
      </c>
      <c r="E4626" s="8" t="str">
        <f t="shared" si="72"/>
        <v>FINE ORGANIC INDS. L17</v>
      </c>
      <c r="F4626" s="8" t="s">
        <v>116</v>
      </c>
      <c r="G4626" s="8">
        <v>1981</v>
      </c>
      <c r="H4626" s="8">
        <v>39</v>
      </c>
      <c r="I4626" s="8" t="s">
        <v>54</v>
      </c>
      <c r="J4626" s="8" t="s">
        <v>2673</v>
      </c>
      <c r="K4626" s="8" t="s">
        <v>2674</v>
      </c>
      <c r="L4626" s="7" t="s">
        <v>48</v>
      </c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8" t="s">
        <v>49</v>
      </c>
      <c r="Z4626" s="8" t="s">
        <v>163</v>
      </c>
      <c r="AP4626" s="6"/>
      <c r="AQ4626" s="6"/>
      <c r="AR4626" s="6"/>
      <c r="AS4626" s="6"/>
      <c r="AT4626" s="6"/>
    </row>
    <row r="4627" spans="1:46" ht="14.25" customHeight="1">
      <c r="A4627" s="7" t="s">
        <v>159</v>
      </c>
      <c r="B4627" s="7">
        <v>3562</v>
      </c>
      <c r="C4627" s="8">
        <v>316063</v>
      </c>
      <c r="D4627" s="8" t="s">
        <v>2633</v>
      </c>
      <c r="E4627" s="8" t="str">
        <f t="shared" si="72"/>
        <v>FINE ORGANIC INDS. L18</v>
      </c>
      <c r="F4627" s="8" t="s">
        <v>116</v>
      </c>
      <c r="G4627" s="8">
        <v>1981</v>
      </c>
      <c r="H4627" s="8">
        <v>39</v>
      </c>
      <c r="I4627" s="8" t="s">
        <v>56</v>
      </c>
      <c r="J4627" s="8" t="s">
        <v>2673</v>
      </c>
      <c r="K4627" s="8" t="s">
        <v>2674</v>
      </c>
      <c r="L4627" s="7" t="s">
        <v>48</v>
      </c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8" t="s">
        <v>49</v>
      </c>
      <c r="Z4627" s="8" t="s">
        <v>163</v>
      </c>
      <c r="AP4627" s="6"/>
      <c r="AQ4627" s="6"/>
      <c r="AR4627" s="6"/>
      <c r="AS4627" s="6"/>
      <c r="AT4627" s="6"/>
    </row>
    <row r="4628" spans="1:46" ht="14.25" customHeight="1">
      <c r="A4628" s="7" t="s">
        <v>159</v>
      </c>
      <c r="B4628" s="7">
        <v>3579</v>
      </c>
      <c r="C4628" s="8">
        <v>316063</v>
      </c>
      <c r="D4628" s="8" t="s">
        <v>2633</v>
      </c>
      <c r="E4628" s="8" t="str">
        <f t="shared" si="72"/>
        <v>FINE ORGANIC INDS. L19</v>
      </c>
      <c r="F4628" s="8" t="s">
        <v>116</v>
      </c>
      <c r="G4628" s="8">
        <v>1981</v>
      </c>
      <c r="H4628" s="8">
        <v>39</v>
      </c>
      <c r="I4628" s="8" t="s">
        <v>41</v>
      </c>
      <c r="J4628" s="8" t="s">
        <v>2673</v>
      </c>
      <c r="K4628" s="8" t="s">
        <v>2674</v>
      </c>
      <c r="L4628" s="7" t="s">
        <v>48</v>
      </c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8" t="s">
        <v>49</v>
      </c>
      <c r="Z4628" s="8" t="s">
        <v>163</v>
      </c>
      <c r="AP4628" s="6"/>
      <c r="AQ4628" s="6"/>
      <c r="AR4628" s="6"/>
      <c r="AS4628" s="6"/>
      <c r="AT4628" s="6"/>
    </row>
    <row r="4629" spans="1:46" ht="14.25" customHeight="1">
      <c r="A4629" s="7" t="s">
        <v>159</v>
      </c>
      <c r="B4629" s="7">
        <v>3529</v>
      </c>
      <c r="C4629" s="8">
        <v>316063</v>
      </c>
      <c r="D4629" s="8" t="s">
        <v>2633</v>
      </c>
      <c r="E4629" s="8" t="str">
        <f t="shared" si="72"/>
        <v>FINE ORGANIC INDS. L16</v>
      </c>
      <c r="F4629" s="8" t="s">
        <v>116</v>
      </c>
      <c r="G4629" s="8">
        <v>1981</v>
      </c>
      <c r="H4629" s="8">
        <v>39</v>
      </c>
      <c r="I4629" s="8" t="s">
        <v>52</v>
      </c>
      <c r="J4629" s="8" t="s">
        <v>2675</v>
      </c>
      <c r="K4629" s="8" t="s">
        <v>2676</v>
      </c>
      <c r="L4629" s="7" t="s">
        <v>48</v>
      </c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8" t="s">
        <v>49</v>
      </c>
      <c r="Z4629" s="8" t="s">
        <v>163</v>
      </c>
      <c r="AP4629" s="6"/>
      <c r="AQ4629" s="6"/>
      <c r="AR4629" s="6"/>
      <c r="AS4629" s="6"/>
      <c r="AT4629" s="6"/>
    </row>
    <row r="4630" spans="1:46" ht="14.25" customHeight="1">
      <c r="A4630" s="7" t="s">
        <v>159</v>
      </c>
      <c r="B4630" s="7">
        <v>3548</v>
      </c>
      <c r="C4630" s="8">
        <v>316063</v>
      </c>
      <c r="D4630" s="8" t="s">
        <v>2633</v>
      </c>
      <c r="E4630" s="8" t="str">
        <f t="shared" si="72"/>
        <v>FINE ORGANIC INDS. L17</v>
      </c>
      <c r="F4630" s="8" t="s">
        <v>116</v>
      </c>
      <c r="G4630" s="8">
        <v>1981</v>
      </c>
      <c r="H4630" s="8">
        <v>39</v>
      </c>
      <c r="I4630" s="8" t="s">
        <v>54</v>
      </c>
      <c r="J4630" s="8" t="s">
        <v>2675</v>
      </c>
      <c r="K4630" s="8" t="s">
        <v>2676</v>
      </c>
      <c r="L4630" s="7" t="s">
        <v>48</v>
      </c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8" t="s">
        <v>49</v>
      </c>
      <c r="Z4630" s="8" t="s">
        <v>163</v>
      </c>
      <c r="AP4630" s="6"/>
      <c r="AQ4630" s="6"/>
      <c r="AR4630" s="6"/>
      <c r="AS4630" s="6"/>
      <c r="AT4630" s="6"/>
    </row>
    <row r="4631" spans="1:46" ht="14.25" customHeight="1">
      <c r="A4631" s="7" t="s">
        <v>159</v>
      </c>
      <c r="B4631" s="7">
        <v>3565</v>
      </c>
      <c r="C4631" s="8">
        <v>316063</v>
      </c>
      <c r="D4631" s="8" t="s">
        <v>2633</v>
      </c>
      <c r="E4631" s="8" t="str">
        <f t="shared" si="72"/>
        <v>FINE ORGANIC INDS. L18</v>
      </c>
      <c r="F4631" s="8" t="s">
        <v>116</v>
      </c>
      <c r="G4631" s="8">
        <v>1981</v>
      </c>
      <c r="H4631" s="8">
        <v>39</v>
      </c>
      <c r="I4631" s="8" t="s">
        <v>56</v>
      </c>
      <c r="J4631" s="8" t="s">
        <v>2675</v>
      </c>
      <c r="K4631" s="8" t="s">
        <v>2676</v>
      </c>
      <c r="L4631" s="7" t="s">
        <v>48</v>
      </c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8" t="s">
        <v>49</v>
      </c>
      <c r="Z4631" s="8" t="s">
        <v>163</v>
      </c>
      <c r="AP4631" s="6"/>
      <c r="AQ4631" s="6"/>
      <c r="AR4631" s="6"/>
      <c r="AS4631" s="6"/>
      <c r="AT4631" s="6"/>
    </row>
    <row r="4632" spans="1:46" ht="14.25" customHeight="1">
      <c r="A4632" s="7" t="s">
        <v>159</v>
      </c>
      <c r="B4632" s="7">
        <v>3582</v>
      </c>
      <c r="C4632" s="8">
        <v>316063</v>
      </c>
      <c r="D4632" s="8" t="s">
        <v>2633</v>
      </c>
      <c r="E4632" s="8" t="str">
        <f t="shared" si="72"/>
        <v>FINE ORGANIC INDS. L19</v>
      </c>
      <c r="F4632" s="8" t="s">
        <v>116</v>
      </c>
      <c r="G4632" s="8">
        <v>1981</v>
      </c>
      <c r="H4632" s="8">
        <v>39</v>
      </c>
      <c r="I4632" s="8" t="s">
        <v>41</v>
      </c>
      <c r="J4632" s="8" t="s">
        <v>2675</v>
      </c>
      <c r="K4632" s="8" t="s">
        <v>2676</v>
      </c>
      <c r="L4632" s="7" t="s">
        <v>48</v>
      </c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8" t="s">
        <v>49</v>
      </c>
      <c r="Z4632" s="8" t="s">
        <v>163</v>
      </c>
      <c r="AP4632" s="6"/>
      <c r="AQ4632" s="6"/>
      <c r="AR4632" s="6"/>
      <c r="AS4632" s="6"/>
      <c r="AT4632" s="6"/>
    </row>
    <row r="4633" spans="1:46" ht="14.25" customHeight="1">
      <c r="A4633" s="7" t="s">
        <v>159</v>
      </c>
      <c r="B4633" s="7">
        <v>3512</v>
      </c>
      <c r="C4633" s="8">
        <v>316063</v>
      </c>
      <c r="D4633" s="8" t="s">
        <v>2633</v>
      </c>
      <c r="E4633" s="8" t="str">
        <f t="shared" si="72"/>
        <v>FINE ORGANIC INDS. L15</v>
      </c>
      <c r="F4633" s="8" t="s">
        <v>116</v>
      </c>
      <c r="G4633" s="8">
        <v>1981</v>
      </c>
      <c r="H4633" s="8">
        <v>39</v>
      </c>
      <c r="I4633" s="8" t="s">
        <v>119</v>
      </c>
      <c r="J4633" s="8" t="s">
        <v>2677</v>
      </c>
      <c r="K4633" s="8" t="s">
        <v>2678</v>
      </c>
      <c r="L4633" s="7" t="s">
        <v>48</v>
      </c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8" t="s">
        <v>49</v>
      </c>
      <c r="Z4633" s="8" t="s">
        <v>163</v>
      </c>
      <c r="AP4633" s="6"/>
      <c r="AQ4633" s="6"/>
      <c r="AR4633" s="6"/>
      <c r="AS4633" s="6"/>
      <c r="AT4633" s="6"/>
    </row>
    <row r="4634" spans="1:46" ht="14.25" customHeight="1">
      <c r="A4634" s="7" t="s">
        <v>159</v>
      </c>
      <c r="B4634" s="7">
        <v>3527</v>
      </c>
      <c r="C4634" s="8">
        <v>316063</v>
      </c>
      <c r="D4634" s="8" t="s">
        <v>2633</v>
      </c>
      <c r="E4634" s="8" t="str">
        <f t="shared" si="72"/>
        <v>FINE ORGANIC INDS. L16</v>
      </c>
      <c r="F4634" s="8" t="s">
        <v>116</v>
      </c>
      <c r="G4634" s="8">
        <v>1981</v>
      </c>
      <c r="H4634" s="8">
        <v>39</v>
      </c>
      <c r="I4634" s="8" t="s">
        <v>52</v>
      </c>
      <c r="J4634" s="8" t="s">
        <v>2677</v>
      </c>
      <c r="K4634" s="8" t="s">
        <v>2678</v>
      </c>
      <c r="L4634" s="7" t="s">
        <v>48</v>
      </c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8" t="s">
        <v>49</v>
      </c>
      <c r="Z4634" s="8" t="s">
        <v>163</v>
      </c>
      <c r="AP4634" s="6"/>
      <c r="AQ4634" s="6"/>
      <c r="AR4634" s="6"/>
      <c r="AS4634" s="6"/>
      <c r="AT4634" s="6"/>
    </row>
    <row r="4635" spans="1:46" ht="14.25" customHeight="1">
      <c r="A4635" s="7" t="s">
        <v>159</v>
      </c>
      <c r="B4635" s="7">
        <v>3546</v>
      </c>
      <c r="C4635" s="8">
        <v>316063</v>
      </c>
      <c r="D4635" s="8" t="s">
        <v>2633</v>
      </c>
      <c r="E4635" s="8" t="str">
        <f t="shared" si="72"/>
        <v>FINE ORGANIC INDS. L17</v>
      </c>
      <c r="F4635" s="8" t="s">
        <v>116</v>
      </c>
      <c r="G4635" s="8">
        <v>1981</v>
      </c>
      <c r="H4635" s="8">
        <v>39</v>
      </c>
      <c r="I4635" s="8" t="s">
        <v>54</v>
      </c>
      <c r="J4635" s="8" t="s">
        <v>2677</v>
      </c>
      <c r="K4635" s="8" t="s">
        <v>2678</v>
      </c>
      <c r="L4635" s="7" t="s">
        <v>48</v>
      </c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8" t="s">
        <v>49</v>
      </c>
      <c r="Z4635" s="8" t="s">
        <v>163</v>
      </c>
      <c r="AP4635" s="6"/>
      <c r="AQ4635" s="6"/>
      <c r="AR4635" s="6"/>
      <c r="AS4635" s="6"/>
      <c r="AT4635" s="6"/>
    </row>
    <row r="4636" spans="1:46" ht="14.25" customHeight="1">
      <c r="A4636" s="7" t="s">
        <v>159</v>
      </c>
      <c r="B4636" s="7">
        <v>3563</v>
      </c>
      <c r="C4636" s="8">
        <v>316063</v>
      </c>
      <c r="D4636" s="8" t="s">
        <v>2633</v>
      </c>
      <c r="E4636" s="8" t="str">
        <f t="shared" si="72"/>
        <v>FINE ORGANIC INDS. L18</v>
      </c>
      <c r="F4636" s="8" t="s">
        <v>116</v>
      </c>
      <c r="G4636" s="8">
        <v>1981</v>
      </c>
      <c r="H4636" s="8">
        <v>39</v>
      </c>
      <c r="I4636" s="8" t="s">
        <v>56</v>
      </c>
      <c r="J4636" s="8" t="s">
        <v>2677</v>
      </c>
      <c r="K4636" s="8" t="s">
        <v>2678</v>
      </c>
      <c r="L4636" s="7" t="s">
        <v>48</v>
      </c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8" t="s">
        <v>49</v>
      </c>
      <c r="Z4636" s="8" t="s">
        <v>163</v>
      </c>
      <c r="AP4636" s="6"/>
      <c r="AQ4636" s="6"/>
      <c r="AR4636" s="6"/>
      <c r="AS4636" s="6"/>
      <c r="AT4636" s="6"/>
    </row>
    <row r="4637" spans="1:46" ht="14.25" customHeight="1">
      <c r="A4637" s="7" t="s">
        <v>159</v>
      </c>
      <c r="B4637" s="7">
        <v>3580</v>
      </c>
      <c r="C4637" s="8">
        <v>316063</v>
      </c>
      <c r="D4637" s="8" t="s">
        <v>2633</v>
      </c>
      <c r="E4637" s="8" t="str">
        <f t="shared" si="72"/>
        <v>FINE ORGANIC INDS. L19</v>
      </c>
      <c r="F4637" s="8" t="s">
        <v>116</v>
      </c>
      <c r="G4637" s="8">
        <v>1981</v>
      </c>
      <c r="H4637" s="8">
        <v>39</v>
      </c>
      <c r="I4637" s="8" t="s">
        <v>41</v>
      </c>
      <c r="J4637" s="8" t="s">
        <v>2677</v>
      </c>
      <c r="K4637" s="8" t="s">
        <v>2678</v>
      </c>
      <c r="L4637" s="7" t="s">
        <v>48</v>
      </c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8" t="s">
        <v>49</v>
      </c>
      <c r="Z4637" s="8" t="s">
        <v>163</v>
      </c>
      <c r="AP4637" s="6"/>
      <c r="AQ4637" s="6"/>
      <c r="AR4637" s="6"/>
      <c r="AS4637" s="6"/>
      <c r="AT4637" s="6"/>
    </row>
    <row r="4638" spans="1:46" ht="14.25" customHeight="1">
      <c r="A4638" s="7" t="s">
        <v>38</v>
      </c>
      <c r="B4638" s="7">
        <v>1955</v>
      </c>
      <c r="C4638" s="8">
        <v>74601</v>
      </c>
      <c r="D4638" s="8" t="s">
        <v>2679</v>
      </c>
      <c r="E4638" s="8" t="str">
        <f t="shared" si="72"/>
        <v>Fortis Healthcare Lt14</v>
      </c>
      <c r="F4638" s="8" t="s">
        <v>593</v>
      </c>
      <c r="G4638" s="8">
        <v>2001</v>
      </c>
      <c r="H4638" s="8">
        <v>19</v>
      </c>
      <c r="I4638" s="8" t="s">
        <v>117</v>
      </c>
      <c r="J4638" s="8" t="s">
        <v>2680</v>
      </c>
      <c r="K4638" s="6" t="s">
        <v>2680</v>
      </c>
      <c r="L4638" s="7" t="s">
        <v>272</v>
      </c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8" t="s">
        <v>194</v>
      </c>
      <c r="X4638" s="8">
        <v>42.82024409259926</v>
      </c>
      <c r="Y4638" s="8">
        <v>10.5</v>
      </c>
      <c r="AP4638" s="6"/>
      <c r="AQ4638" s="6"/>
      <c r="AR4638" s="6"/>
      <c r="AS4638" s="6"/>
      <c r="AT4638" s="6"/>
    </row>
    <row r="4639" spans="1:46" ht="14.25" customHeight="1">
      <c r="A4639" s="7" t="s">
        <v>38</v>
      </c>
      <c r="B4639" s="7">
        <v>1941</v>
      </c>
      <c r="C4639" s="8">
        <v>74601</v>
      </c>
      <c r="D4639" s="8" t="s">
        <v>2679</v>
      </c>
      <c r="E4639" s="8" t="str">
        <f t="shared" si="72"/>
        <v>Fortis Healthcare Lt14</v>
      </c>
      <c r="F4639" s="8" t="s">
        <v>593</v>
      </c>
      <c r="G4639" s="8">
        <v>2001</v>
      </c>
      <c r="H4639" s="8">
        <v>19</v>
      </c>
      <c r="I4639" s="8" t="s">
        <v>117</v>
      </c>
      <c r="J4639" s="8" t="s">
        <v>2681</v>
      </c>
      <c r="K4639" s="6" t="s">
        <v>2681</v>
      </c>
      <c r="L4639" s="7" t="s">
        <v>272</v>
      </c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8" t="s">
        <v>194</v>
      </c>
      <c r="X4639" s="8">
        <v>42.82024409259926</v>
      </c>
      <c r="Y4639" s="8">
        <v>10.5</v>
      </c>
      <c r="AP4639" s="6"/>
      <c r="AQ4639" s="6"/>
      <c r="AR4639" s="6"/>
      <c r="AS4639" s="6"/>
      <c r="AT4639" s="6"/>
    </row>
    <row r="4640" spans="1:46" ht="14.25" customHeight="1">
      <c r="A4640" s="7" t="s">
        <v>38</v>
      </c>
      <c r="B4640" s="7">
        <v>1966</v>
      </c>
      <c r="C4640" s="8">
        <v>74601</v>
      </c>
      <c r="D4640" s="8" t="s">
        <v>2679</v>
      </c>
      <c r="E4640" s="8" t="str">
        <f t="shared" si="72"/>
        <v>Fortis Healthcare Lt14</v>
      </c>
      <c r="F4640" s="8" t="s">
        <v>593</v>
      </c>
      <c r="G4640" s="8">
        <v>2001</v>
      </c>
      <c r="H4640" s="8">
        <v>19</v>
      </c>
      <c r="I4640" s="8" t="s">
        <v>117</v>
      </c>
      <c r="J4640" s="8" t="s">
        <v>2682</v>
      </c>
      <c r="K4640" s="6" t="s">
        <v>2682</v>
      </c>
      <c r="L4640" s="7" t="s">
        <v>272</v>
      </c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8" t="s">
        <v>194</v>
      </c>
      <c r="X4640" s="8">
        <v>42.82024409259926</v>
      </c>
      <c r="Y4640" s="8">
        <v>10.5</v>
      </c>
      <c r="AP4640" s="6"/>
      <c r="AQ4640" s="6"/>
      <c r="AR4640" s="6"/>
      <c r="AS4640" s="6"/>
      <c r="AT4640" s="6"/>
    </row>
    <row r="4641" spans="1:46" ht="14.25" customHeight="1">
      <c r="A4641" s="7" t="s">
        <v>38</v>
      </c>
      <c r="B4641" s="7">
        <v>2033</v>
      </c>
      <c r="C4641" s="8">
        <v>74601</v>
      </c>
      <c r="D4641" s="8" t="s">
        <v>2679</v>
      </c>
      <c r="E4641" s="8" t="str">
        <f t="shared" si="72"/>
        <v>Fortis Healthcare Lt15</v>
      </c>
      <c r="F4641" s="8" t="s">
        <v>593</v>
      </c>
      <c r="G4641" s="8">
        <v>2001</v>
      </c>
      <c r="H4641" s="8">
        <v>19</v>
      </c>
      <c r="I4641" s="8" t="s">
        <v>119</v>
      </c>
      <c r="J4641" s="8" t="s">
        <v>2683</v>
      </c>
      <c r="K4641" s="8" t="s">
        <v>2683</v>
      </c>
      <c r="L4641" s="7" t="s">
        <v>48</v>
      </c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8" t="s">
        <v>49</v>
      </c>
      <c r="X4641" s="8">
        <v>49.666280586541916</v>
      </c>
      <c r="Y4641" s="8">
        <v>0</v>
      </c>
      <c r="AP4641" s="6"/>
      <c r="AQ4641" s="6"/>
      <c r="AR4641" s="6"/>
      <c r="AS4641" s="6"/>
      <c r="AT4641" s="6"/>
    </row>
    <row r="4642" spans="1:46" ht="14.25" customHeight="1">
      <c r="A4642" s="7" t="s">
        <v>38</v>
      </c>
      <c r="B4642" s="7">
        <v>2056</v>
      </c>
      <c r="C4642" s="8">
        <v>74601</v>
      </c>
      <c r="D4642" s="8" t="s">
        <v>2679</v>
      </c>
      <c r="E4642" s="8" t="str">
        <f t="shared" si="72"/>
        <v>Fortis Healthcare Lt17</v>
      </c>
      <c r="F4642" s="8" t="s">
        <v>593</v>
      </c>
      <c r="G4642" s="8">
        <v>2001</v>
      </c>
      <c r="H4642" s="8">
        <v>19</v>
      </c>
      <c r="I4642" s="8" t="s">
        <v>54</v>
      </c>
      <c r="J4642" s="8" t="s">
        <v>2683</v>
      </c>
      <c r="K4642" s="8" t="s">
        <v>2683</v>
      </c>
      <c r="L4642" s="7" t="s">
        <v>48</v>
      </c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8" t="s">
        <v>49</v>
      </c>
      <c r="X4642" s="8">
        <v>49.666280586541916</v>
      </c>
      <c r="Y4642" s="8">
        <v>0</v>
      </c>
      <c r="AP4642" s="6"/>
      <c r="AQ4642" s="6"/>
      <c r="AR4642" s="6"/>
      <c r="AS4642" s="6"/>
      <c r="AT4642" s="6"/>
    </row>
    <row r="4643" spans="1:46" ht="14.25" customHeight="1">
      <c r="A4643" s="7" t="s">
        <v>38</v>
      </c>
      <c r="B4643" s="7">
        <v>2083</v>
      </c>
      <c r="C4643" s="8">
        <v>74601</v>
      </c>
      <c r="D4643" s="8" t="s">
        <v>2679</v>
      </c>
      <c r="E4643" s="8" t="str">
        <f t="shared" si="72"/>
        <v>Fortis Healthcare Lt18</v>
      </c>
      <c r="F4643" s="8" t="s">
        <v>593</v>
      </c>
      <c r="G4643" s="8">
        <v>2001</v>
      </c>
      <c r="H4643" s="8">
        <v>19</v>
      </c>
      <c r="I4643" s="8" t="s">
        <v>56</v>
      </c>
      <c r="J4643" s="8" t="s">
        <v>2683</v>
      </c>
      <c r="K4643" s="8" t="s">
        <v>2683</v>
      </c>
      <c r="L4643" s="7" t="s">
        <v>48</v>
      </c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8" t="s">
        <v>49</v>
      </c>
      <c r="X4643" s="8">
        <v>49.666280586541916</v>
      </c>
      <c r="Y4643" s="8">
        <v>0</v>
      </c>
      <c r="AP4643" s="6"/>
      <c r="AQ4643" s="6"/>
      <c r="AR4643" s="6"/>
      <c r="AS4643" s="6"/>
      <c r="AT4643" s="6"/>
    </row>
    <row r="4644" spans="1:46" ht="14.25" customHeight="1">
      <c r="A4644" s="7" t="s">
        <v>38</v>
      </c>
      <c r="B4644" s="7">
        <v>2091</v>
      </c>
      <c r="C4644" s="8">
        <v>74601</v>
      </c>
      <c r="D4644" s="8" t="s">
        <v>2679</v>
      </c>
      <c r="E4644" s="8" t="str">
        <f t="shared" si="72"/>
        <v>Fortis Healthcare Lt19</v>
      </c>
      <c r="F4644" s="8" t="s">
        <v>593</v>
      </c>
      <c r="G4644" s="8">
        <v>2001</v>
      </c>
      <c r="H4644" s="8">
        <v>19</v>
      </c>
      <c r="I4644" s="8" t="s">
        <v>41</v>
      </c>
      <c r="J4644" s="8" t="s">
        <v>2683</v>
      </c>
      <c r="K4644" s="8" t="s">
        <v>2683</v>
      </c>
      <c r="L4644" s="7" t="s">
        <v>48</v>
      </c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8" t="s">
        <v>49</v>
      </c>
      <c r="X4644" s="8">
        <v>49.666280586541916</v>
      </c>
      <c r="Y4644" s="8">
        <v>0</v>
      </c>
      <c r="AP4644" s="6"/>
      <c r="AQ4644" s="6"/>
      <c r="AR4644" s="6"/>
      <c r="AS4644" s="6"/>
      <c r="AT4644" s="6"/>
    </row>
    <row r="4645" spans="1:46" ht="14.25" customHeight="1">
      <c r="A4645" s="7" t="s">
        <v>38</v>
      </c>
      <c r="B4645" s="7">
        <v>1960</v>
      </c>
      <c r="C4645" s="8">
        <v>74601</v>
      </c>
      <c r="D4645" s="8" t="s">
        <v>2679</v>
      </c>
      <c r="E4645" s="8" t="str">
        <f t="shared" si="72"/>
        <v>Fortis Healthcare Lt14</v>
      </c>
      <c r="F4645" s="8" t="s">
        <v>593</v>
      </c>
      <c r="G4645" s="8">
        <v>2001</v>
      </c>
      <c r="H4645" s="8">
        <v>19</v>
      </c>
      <c r="I4645" s="8" t="s">
        <v>117</v>
      </c>
      <c r="J4645" s="8" t="s">
        <v>2684</v>
      </c>
      <c r="K4645" s="6" t="s">
        <v>2684</v>
      </c>
      <c r="L4645" s="7" t="s">
        <v>272</v>
      </c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8" t="s">
        <v>194</v>
      </c>
      <c r="X4645" s="8">
        <v>42.82024409259926</v>
      </c>
      <c r="Y4645" s="8">
        <v>10.5</v>
      </c>
      <c r="AP4645" s="6"/>
      <c r="AQ4645" s="6"/>
      <c r="AR4645" s="6"/>
      <c r="AS4645" s="6"/>
      <c r="AT4645" s="6"/>
    </row>
    <row r="4646" spans="1:46" ht="14.25" customHeight="1">
      <c r="A4646" s="7" t="s">
        <v>38</v>
      </c>
      <c r="B4646" s="7">
        <v>1967</v>
      </c>
      <c r="C4646" s="8">
        <v>74601</v>
      </c>
      <c r="D4646" s="8" t="s">
        <v>2679</v>
      </c>
      <c r="E4646" s="8" t="str">
        <f t="shared" si="72"/>
        <v>Fortis Healthcare Lt14</v>
      </c>
      <c r="F4646" s="8" t="s">
        <v>593</v>
      </c>
      <c r="G4646" s="8">
        <v>2001</v>
      </c>
      <c r="H4646" s="8">
        <v>19</v>
      </c>
      <c r="I4646" s="8" t="s">
        <v>117</v>
      </c>
      <c r="J4646" s="8" t="s">
        <v>2685</v>
      </c>
      <c r="K4646" s="6" t="s">
        <v>2685</v>
      </c>
      <c r="L4646" s="7" t="s">
        <v>272</v>
      </c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8" t="s">
        <v>194</v>
      </c>
      <c r="X4646" s="8">
        <v>42.82024409259926</v>
      </c>
      <c r="Y4646" s="8">
        <v>10.5</v>
      </c>
      <c r="AP4646" s="6"/>
      <c r="AQ4646" s="6"/>
      <c r="AR4646" s="6"/>
      <c r="AS4646" s="6"/>
      <c r="AT4646" s="6"/>
    </row>
    <row r="4647" spans="1:46" ht="14.25" customHeight="1">
      <c r="A4647" s="7" t="s">
        <v>38</v>
      </c>
      <c r="B4647" s="7">
        <v>1969</v>
      </c>
      <c r="C4647" s="8">
        <v>74601</v>
      </c>
      <c r="D4647" s="8" t="s">
        <v>2679</v>
      </c>
      <c r="E4647" s="8" t="str">
        <f t="shared" si="72"/>
        <v>Fortis Healthcare Lt14</v>
      </c>
      <c r="F4647" s="8" t="s">
        <v>593</v>
      </c>
      <c r="G4647" s="8">
        <v>2001</v>
      </c>
      <c r="H4647" s="8">
        <v>19</v>
      </c>
      <c r="I4647" s="8" t="s">
        <v>117</v>
      </c>
      <c r="J4647" s="8" t="s">
        <v>2686</v>
      </c>
      <c r="K4647" s="6" t="s">
        <v>2686</v>
      </c>
      <c r="L4647" s="7" t="s">
        <v>272</v>
      </c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8" t="s">
        <v>194</v>
      </c>
      <c r="X4647" s="8">
        <v>42.82024409259926</v>
      </c>
      <c r="Y4647" s="8">
        <v>10.5</v>
      </c>
      <c r="AP4647" s="6"/>
      <c r="AQ4647" s="6"/>
      <c r="AR4647" s="6"/>
      <c r="AS4647" s="6"/>
      <c r="AT4647" s="6"/>
    </row>
    <row r="4648" spans="1:46" ht="14.25" customHeight="1">
      <c r="A4648" s="7" t="s">
        <v>38</v>
      </c>
      <c r="B4648" s="7">
        <v>1968</v>
      </c>
      <c r="C4648" s="8">
        <v>74601</v>
      </c>
      <c r="D4648" s="8" t="s">
        <v>2679</v>
      </c>
      <c r="E4648" s="8" t="str">
        <f t="shared" si="72"/>
        <v>Fortis Healthcare Lt14</v>
      </c>
      <c r="F4648" s="8" t="s">
        <v>593</v>
      </c>
      <c r="G4648" s="8">
        <v>2001</v>
      </c>
      <c r="H4648" s="8">
        <v>19</v>
      </c>
      <c r="I4648" s="8" t="s">
        <v>117</v>
      </c>
      <c r="J4648" s="8" t="s">
        <v>2687</v>
      </c>
      <c r="K4648" s="6" t="s">
        <v>2687</v>
      </c>
      <c r="L4648" s="7" t="s">
        <v>272</v>
      </c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8" t="s">
        <v>194</v>
      </c>
      <c r="X4648" s="8">
        <v>42.82024409259926</v>
      </c>
      <c r="Y4648" s="8">
        <v>10.5</v>
      </c>
      <c r="AP4648" s="6"/>
      <c r="AQ4648" s="6"/>
      <c r="AR4648" s="6"/>
      <c r="AS4648" s="6"/>
      <c r="AT4648" s="6"/>
    </row>
    <row r="4649" spans="1:46" ht="14.25" customHeight="1">
      <c r="A4649" s="7" t="s">
        <v>38</v>
      </c>
      <c r="B4649" s="7">
        <v>1970</v>
      </c>
      <c r="C4649" s="8">
        <v>74601</v>
      </c>
      <c r="D4649" s="8" t="s">
        <v>2679</v>
      </c>
      <c r="E4649" s="8" t="str">
        <f t="shared" si="72"/>
        <v>Fortis Healthcare Lt14</v>
      </c>
      <c r="F4649" s="8" t="s">
        <v>593</v>
      </c>
      <c r="G4649" s="8">
        <v>2001</v>
      </c>
      <c r="H4649" s="8">
        <v>19</v>
      </c>
      <c r="I4649" s="8" t="s">
        <v>117</v>
      </c>
      <c r="J4649" s="8" t="s">
        <v>2688</v>
      </c>
      <c r="K4649" s="6" t="s">
        <v>2688</v>
      </c>
      <c r="L4649" s="7" t="s">
        <v>272</v>
      </c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8" t="s">
        <v>194</v>
      </c>
      <c r="X4649" s="8">
        <v>42.82024409259926</v>
      </c>
      <c r="Y4649" s="8">
        <v>10.5</v>
      </c>
      <c r="AP4649" s="6"/>
      <c r="AQ4649" s="6"/>
      <c r="AR4649" s="6"/>
      <c r="AS4649" s="6"/>
      <c r="AT4649" s="6"/>
    </row>
    <row r="4650" spans="1:46" ht="14.25" customHeight="1">
      <c r="A4650" s="7" t="s">
        <v>38</v>
      </c>
      <c r="B4650" s="7">
        <v>1931</v>
      </c>
      <c r="C4650" s="8">
        <v>74601</v>
      </c>
      <c r="D4650" s="8" t="s">
        <v>2679</v>
      </c>
      <c r="E4650" s="8" t="str">
        <f t="shared" si="72"/>
        <v>Fortis Healthcare Lt14</v>
      </c>
      <c r="F4650" s="8" t="s">
        <v>593</v>
      </c>
      <c r="G4650" s="8">
        <v>2001</v>
      </c>
      <c r="H4650" s="8">
        <v>19</v>
      </c>
      <c r="I4650" s="8" t="s">
        <v>117</v>
      </c>
      <c r="J4650" s="8" t="s">
        <v>2689</v>
      </c>
      <c r="K4650" s="6" t="s">
        <v>2689</v>
      </c>
      <c r="L4650" s="7" t="s">
        <v>60</v>
      </c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8" t="s">
        <v>61</v>
      </c>
      <c r="X4650" s="8">
        <v>44.512039702530892</v>
      </c>
      <c r="Y4650" s="8">
        <v>18.666666666666668</v>
      </c>
      <c r="AP4650" s="6"/>
      <c r="AQ4650" s="6"/>
      <c r="AR4650" s="6"/>
      <c r="AS4650" s="6"/>
      <c r="AT4650" s="6"/>
    </row>
    <row r="4651" spans="1:46" ht="14.25" customHeight="1">
      <c r="A4651" s="7" t="s">
        <v>38</v>
      </c>
      <c r="B4651" s="7">
        <v>2006</v>
      </c>
      <c r="C4651" s="8">
        <v>74601</v>
      </c>
      <c r="D4651" s="8" t="s">
        <v>2679</v>
      </c>
      <c r="E4651" s="8" t="str">
        <f t="shared" si="72"/>
        <v>Fortis Healthcare Lt15</v>
      </c>
      <c r="F4651" s="8" t="s">
        <v>593</v>
      </c>
      <c r="G4651" s="8">
        <v>2001</v>
      </c>
      <c r="H4651" s="8">
        <v>19</v>
      </c>
      <c r="I4651" s="8" t="s">
        <v>119</v>
      </c>
      <c r="J4651" s="8" t="s">
        <v>2689</v>
      </c>
      <c r="K4651" s="6" t="s">
        <v>2689</v>
      </c>
      <c r="L4651" s="7" t="s">
        <v>60</v>
      </c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8" t="s">
        <v>61</v>
      </c>
      <c r="X4651" s="8">
        <v>44.512039702530892</v>
      </c>
      <c r="Y4651" s="8">
        <v>18.666666666666668</v>
      </c>
      <c r="AP4651" s="6"/>
      <c r="AQ4651" s="6"/>
      <c r="AR4651" s="6"/>
      <c r="AS4651" s="6"/>
      <c r="AT4651" s="6"/>
    </row>
    <row r="4652" spans="1:46" ht="14.25" customHeight="1">
      <c r="A4652" s="7" t="s">
        <v>38</v>
      </c>
      <c r="B4652" s="7">
        <v>1913</v>
      </c>
      <c r="C4652" s="8">
        <v>74601</v>
      </c>
      <c r="D4652" s="8" t="s">
        <v>2679</v>
      </c>
      <c r="E4652" s="8" t="str">
        <f t="shared" si="72"/>
        <v>Fortis Healthcare Lt14</v>
      </c>
      <c r="F4652" s="8" t="s">
        <v>593</v>
      </c>
      <c r="G4652" s="8">
        <v>2001</v>
      </c>
      <c r="H4652" s="8">
        <v>19</v>
      </c>
      <c r="I4652" s="8" t="s">
        <v>117</v>
      </c>
      <c r="J4652" s="8" t="s">
        <v>2690</v>
      </c>
      <c r="K4652" s="6" t="s">
        <v>2690</v>
      </c>
      <c r="L4652" s="7" t="s">
        <v>43</v>
      </c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8" t="s">
        <v>44</v>
      </c>
      <c r="X4652" s="8">
        <v>55.4312102674823</v>
      </c>
      <c r="Y4652" s="8">
        <v>28.666666666666668</v>
      </c>
      <c r="AP4652" s="6"/>
      <c r="AQ4652" s="6"/>
      <c r="AR4652" s="6"/>
      <c r="AS4652" s="6"/>
      <c r="AT4652" s="6"/>
    </row>
    <row r="4653" spans="1:46" ht="14.25" customHeight="1">
      <c r="A4653" s="7" t="s">
        <v>38</v>
      </c>
      <c r="B4653" s="7">
        <v>1951</v>
      </c>
      <c r="C4653" s="8">
        <v>74601</v>
      </c>
      <c r="D4653" s="8" t="s">
        <v>2679</v>
      </c>
      <c r="E4653" s="8" t="str">
        <f t="shared" si="72"/>
        <v>Fortis Healthcare Lt14</v>
      </c>
      <c r="F4653" s="8" t="s">
        <v>593</v>
      </c>
      <c r="G4653" s="8">
        <v>2001</v>
      </c>
      <c r="H4653" s="8">
        <v>19</v>
      </c>
      <c r="I4653" s="8" t="s">
        <v>117</v>
      </c>
      <c r="J4653" s="8" t="s">
        <v>2691</v>
      </c>
      <c r="K4653" s="6" t="s">
        <v>2691</v>
      </c>
      <c r="L4653" s="7" t="s">
        <v>272</v>
      </c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8" t="s">
        <v>194</v>
      </c>
      <c r="X4653" s="8">
        <v>42.82024409259926</v>
      </c>
      <c r="Y4653" s="8">
        <v>10.5</v>
      </c>
      <c r="AP4653" s="6"/>
      <c r="AQ4653" s="6"/>
      <c r="AR4653" s="6"/>
      <c r="AS4653" s="6"/>
      <c r="AT4653" s="6"/>
    </row>
    <row r="4654" spans="1:46" ht="14.25" customHeight="1">
      <c r="A4654" s="7" t="s">
        <v>38</v>
      </c>
      <c r="B4654" s="7">
        <v>1914</v>
      </c>
      <c r="C4654" s="8">
        <v>74601</v>
      </c>
      <c r="D4654" s="8" t="s">
        <v>2679</v>
      </c>
      <c r="E4654" s="8" t="str">
        <f t="shared" si="72"/>
        <v>Fortis Healthcare Lt14</v>
      </c>
      <c r="F4654" s="8" t="s">
        <v>593</v>
      </c>
      <c r="G4654" s="8">
        <v>2001</v>
      </c>
      <c r="H4654" s="8">
        <v>19</v>
      </c>
      <c r="I4654" s="8" t="s">
        <v>117</v>
      </c>
      <c r="J4654" s="8" t="s">
        <v>2692</v>
      </c>
      <c r="K4654" s="6" t="s">
        <v>2692</v>
      </c>
      <c r="L4654" s="7" t="s">
        <v>43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8" t="s">
        <v>44</v>
      </c>
      <c r="X4654" s="8">
        <v>55.4312102674823</v>
      </c>
      <c r="Y4654" s="8">
        <v>28.666666666666668</v>
      </c>
      <c r="AP4654" s="6"/>
      <c r="AQ4654" s="6"/>
      <c r="AR4654" s="6"/>
      <c r="AS4654" s="6"/>
      <c r="AT4654" s="6"/>
    </row>
    <row r="4655" spans="1:46" ht="14.25" customHeight="1">
      <c r="A4655" s="7" t="s">
        <v>38</v>
      </c>
      <c r="B4655" s="7">
        <v>1921</v>
      </c>
      <c r="C4655" s="8">
        <v>74601</v>
      </c>
      <c r="D4655" s="8" t="s">
        <v>2679</v>
      </c>
      <c r="E4655" s="8" t="str">
        <f t="shared" si="72"/>
        <v>Fortis Healthcare Lt14</v>
      </c>
      <c r="F4655" s="8" t="s">
        <v>593</v>
      </c>
      <c r="G4655" s="8">
        <v>2001</v>
      </c>
      <c r="H4655" s="8">
        <v>19</v>
      </c>
      <c r="I4655" s="8" t="s">
        <v>117</v>
      </c>
      <c r="J4655" s="8" t="s">
        <v>2693</v>
      </c>
      <c r="K4655" s="6" t="s">
        <v>2693</v>
      </c>
      <c r="L4655" s="7" t="s">
        <v>43</v>
      </c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8" t="s">
        <v>44</v>
      </c>
      <c r="X4655" s="8">
        <v>55.4312102674823</v>
      </c>
      <c r="Y4655" s="8">
        <v>28.666666666666668</v>
      </c>
      <c r="AP4655" s="6"/>
      <c r="AQ4655" s="6"/>
      <c r="AR4655" s="6"/>
      <c r="AS4655" s="6"/>
      <c r="AT4655" s="6"/>
    </row>
    <row r="4656" spans="1:46" ht="14.25" customHeight="1">
      <c r="A4656" s="7" t="s">
        <v>38</v>
      </c>
      <c r="B4656" s="7">
        <v>1911</v>
      </c>
      <c r="C4656" s="8">
        <v>74601</v>
      </c>
      <c r="D4656" s="8" t="s">
        <v>2679</v>
      </c>
      <c r="E4656" s="8" t="str">
        <f t="shared" si="72"/>
        <v>Fortis Healthcare Lt14</v>
      </c>
      <c r="F4656" s="8" t="s">
        <v>593</v>
      </c>
      <c r="G4656" s="8">
        <v>2001</v>
      </c>
      <c r="H4656" s="8">
        <v>19</v>
      </c>
      <c r="I4656" s="8" t="s">
        <v>117</v>
      </c>
      <c r="J4656" s="8" t="s">
        <v>2694</v>
      </c>
      <c r="K4656" s="6" t="s">
        <v>2694</v>
      </c>
      <c r="L4656" s="7" t="s">
        <v>43</v>
      </c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8" t="s">
        <v>44</v>
      </c>
      <c r="X4656" s="8">
        <v>55.4312102674823</v>
      </c>
      <c r="Y4656" s="8">
        <v>28.666666666666668</v>
      </c>
      <c r="AP4656" s="6"/>
      <c r="AQ4656" s="6"/>
      <c r="AR4656" s="6"/>
      <c r="AS4656" s="6"/>
      <c r="AT4656" s="6"/>
    </row>
    <row r="4657" spans="1:46" ht="14.25" customHeight="1">
      <c r="A4657" s="7" t="s">
        <v>38</v>
      </c>
      <c r="B4657" s="7">
        <v>1919</v>
      </c>
      <c r="C4657" s="8">
        <v>74601</v>
      </c>
      <c r="D4657" s="8" t="s">
        <v>2679</v>
      </c>
      <c r="E4657" s="8" t="str">
        <f t="shared" si="72"/>
        <v>Fortis Healthcare Lt14</v>
      </c>
      <c r="F4657" s="8" t="s">
        <v>593</v>
      </c>
      <c r="G4657" s="8">
        <v>2001</v>
      </c>
      <c r="H4657" s="8">
        <v>19</v>
      </c>
      <c r="I4657" s="8" t="s">
        <v>117</v>
      </c>
      <c r="J4657" s="8" t="s">
        <v>2695</v>
      </c>
      <c r="K4657" s="6" t="s">
        <v>2695</v>
      </c>
      <c r="L4657" s="7" t="s">
        <v>43</v>
      </c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8" t="s">
        <v>44</v>
      </c>
      <c r="X4657" s="8">
        <v>55.4312102674823</v>
      </c>
      <c r="Y4657" s="8">
        <v>28.666666666666668</v>
      </c>
      <c r="AP4657" s="6"/>
      <c r="AQ4657" s="6"/>
      <c r="AR4657" s="6"/>
      <c r="AS4657" s="6"/>
      <c r="AT4657" s="6"/>
    </row>
    <row r="4658" spans="1:46" ht="14.25" customHeight="1">
      <c r="A4658" s="7" t="s">
        <v>38</v>
      </c>
      <c r="B4658" s="7">
        <v>1915</v>
      </c>
      <c r="C4658" s="8">
        <v>74601</v>
      </c>
      <c r="D4658" s="8" t="s">
        <v>2679</v>
      </c>
      <c r="E4658" s="8" t="str">
        <f t="shared" si="72"/>
        <v>Fortis Healthcare Lt14</v>
      </c>
      <c r="F4658" s="8" t="s">
        <v>593</v>
      </c>
      <c r="G4658" s="8">
        <v>2001</v>
      </c>
      <c r="H4658" s="8">
        <v>19</v>
      </c>
      <c r="I4658" s="8" t="s">
        <v>117</v>
      </c>
      <c r="J4658" s="8" t="s">
        <v>2696</v>
      </c>
      <c r="K4658" s="6" t="s">
        <v>2696</v>
      </c>
      <c r="L4658" s="7" t="s">
        <v>43</v>
      </c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8" t="s">
        <v>44</v>
      </c>
      <c r="X4658" s="8">
        <v>55.4312102674823</v>
      </c>
      <c r="Y4658" s="8">
        <v>28.666666666666668</v>
      </c>
      <c r="AP4658" s="6"/>
      <c r="AQ4658" s="6"/>
      <c r="AR4658" s="6"/>
      <c r="AS4658" s="6"/>
      <c r="AT4658" s="6"/>
    </row>
    <row r="4659" spans="1:46" ht="14.25" customHeight="1">
      <c r="A4659" s="7" t="s">
        <v>38</v>
      </c>
      <c r="B4659" s="7">
        <v>1920</v>
      </c>
      <c r="C4659" s="8">
        <v>74601</v>
      </c>
      <c r="D4659" s="8" t="s">
        <v>2679</v>
      </c>
      <c r="E4659" s="8" t="str">
        <f t="shared" si="72"/>
        <v>Fortis Healthcare Lt14</v>
      </c>
      <c r="F4659" s="8" t="s">
        <v>593</v>
      </c>
      <c r="G4659" s="8">
        <v>2001</v>
      </c>
      <c r="H4659" s="8">
        <v>19</v>
      </c>
      <c r="I4659" s="8" t="s">
        <v>117</v>
      </c>
      <c r="J4659" s="8" t="s">
        <v>2697</v>
      </c>
      <c r="K4659" s="6" t="s">
        <v>2697</v>
      </c>
      <c r="L4659" s="7" t="s">
        <v>43</v>
      </c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8" t="s">
        <v>44</v>
      </c>
      <c r="X4659" s="8">
        <v>55.4312102674823</v>
      </c>
      <c r="Y4659" s="8">
        <v>28.666666666666668</v>
      </c>
      <c r="AP4659" s="6"/>
      <c r="AQ4659" s="6"/>
      <c r="AR4659" s="6"/>
      <c r="AS4659" s="6"/>
      <c r="AT4659" s="6"/>
    </row>
    <row r="4660" spans="1:46" ht="14.25" customHeight="1">
      <c r="A4660" s="7" t="s">
        <v>38</v>
      </c>
      <c r="B4660" s="7">
        <v>1912</v>
      </c>
      <c r="C4660" s="8">
        <v>74601</v>
      </c>
      <c r="D4660" s="8" t="s">
        <v>2679</v>
      </c>
      <c r="E4660" s="8" t="str">
        <f t="shared" si="72"/>
        <v>Fortis Healthcare Lt14</v>
      </c>
      <c r="F4660" s="8" t="s">
        <v>593</v>
      </c>
      <c r="G4660" s="8">
        <v>2001</v>
      </c>
      <c r="H4660" s="8">
        <v>19</v>
      </c>
      <c r="I4660" s="8" t="s">
        <v>117</v>
      </c>
      <c r="J4660" s="8" t="s">
        <v>2698</v>
      </c>
      <c r="K4660" s="6" t="s">
        <v>2698</v>
      </c>
      <c r="L4660" s="7" t="s">
        <v>43</v>
      </c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8" t="s">
        <v>44</v>
      </c>
      <c r="X4660" s="8">
        <v>55.4312102674823</v>
      </c>
      <c r="Y4660" s="8">
        <v>28.666666666666668</v>
      </c>
      <c r="AP4660" s="6"/>
      <c r="AQ4660" s="6"/>
      <c r="AR4660" s="6"/>
      <c r="AS4660" s="6"/>
      <c r="AT4660" s="6"/>
    </row>
    <row r="4661" spans="1:46" ht="14.25" customHeight="1">
      <c r="A4661" s="7" t="s">
        <v>38</v>
      </c>
      <c r="B4661" s="7">
        <v>1922</v>
      </c>
      <c r="C4661" s="8">
        <v>74601</v>
      </c>
      <c r="D4661" s="8" t="s">
        <v>2679</v>
      </c>
      <c r="E4661" s="8" t="str">
        <f t="shared" si="72"/>
        <v>Fortis Healthcare Lt14</v>
      </c>
      <c r="F4661" s="8" t="s">
        <v>593</v>
      </c>
      <c r="G4661" s="8">
        <v>2001</v>
      </c>
      <c r="H4661" s="8">
        <v>19</v>
      </c>
      <c r="I4661" s="8" t="s">
        <v>117</v>
      </c>
      <c r="J4661" s="8" t="s">
        <v>2699</v>
      </c>
      <c r="K4661" s="6" t="s">
        <v>2699</v>
      </c>
      <c r="L4661" s="7" t="s">
        <v>43</v>
      </c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8" t="s">
        <v>44</v>
      </c>
      <c r="X4661" s="8">
        <v>55.4312102674823</v>
      </c>
      <c r="Y4661" s="8">
        <v>28.666666666666668</v>
      </c>
      <c r="AP4661" s="6"/>
      <c r="AQ4661" s="6"/>
      <c r="AR4661" s="6"/>
      <c r="AS4661" s="6"/>
      <c r="AT4661" s="6"/>
    </row>
    <row r="4662" spans="1:46" ht="14.25" customHeight="1">
      <c r="A4662" s="7" t="s">
        <v>38</v>
      </c>
      <c r="B4662" s="7">
        <v>1933</v>
      </c>
      <c r="C4662" s="8">
        <v>74601</v>
      </c>
      <c r="D4662" s="8" t="s">
        <v>2679</v>
      </c>
      <c r="E4662" s="8" t="str">
        <f t="shared" si="72"/>
        <v>Fortis Healthcare Lt14</v>
      </c>
      <c r="F4662" s="8" t="s">
        <v>593</v>
      </c>
      <c r="G4662" s="8">
        <v>2001</v>
      </c>
      <c r="H4662" s="8">
        <v>19</v>
      </c>
      <c r="I4662" s="8" t="s">
        <v>117</v>
      </c>
      <c r="J4662" s="8" t="s">
        <v>2700</v>
      </c>
      <c r="K4662" s="6" t="s">
        <v>2700</v>
      </c>
      <c r="L4662" s="7" t="s">
        <v>60</v>
      </c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8" t="s">
        <v>61</v>
      </c>
      <c r="X4662" s="8">
        <v>44.512039702530892</v>
      </c>
      <c r="Y4662" s="8">
        <v>18.666666666666668</v>
      </c>
      <c r="AP4662" s="6"/>
      <c r="AQ4662" s="6"/>
      <c r="AR4662" s="6"/>
      <c r="AS4662" s="6"/>
      <c r="AT4662" s="6"/>
    </row>
    <row r="4663" spans="1:46" ht="14.25" customHeight="1">
      <c r="A4663" s="7" t="s">
        <v>38</v>
      </c>
      <c r="B4663" s="7">
        <v>2009</v>
      </c>
      <c r="C4663" s="8">
        <v>74601</v>
      </c>
      <c r="D4663" s="8" t="s">
        <v>2679</v>
      </c>
      <c r="E4663" s="8" t="str">
        <f t="shared" si="72"/>
        <v>Fortis Healthcare Lt15</v>
      </c>
      <c r="F4663" s="8" t="s">
        <v>593</v>
      </c>
      <c r="G4663" s="8">
        <v>2001</v>
      </c>
      <c r="H4663" s="8">
        <v>19</v>
      </c>
      <c r="I4663" s="8" t="s">
        <v>119</v>
      </c>
      <c r="J4663" s="8" t="s">
        <v>2700</v>
      </c>
      <c r="K4663" s="6" t="s">
        <v>2700</v>
      </c>
      <c r="L4663" s="7" t="s">
        <v>60</v>
      </c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8" t="s">
        <v>61</v>
      </c>
      <c r="X4663" s="8">
        <v>44.512039702530892</v>
      </c>
      <c r="Y4663" s="8">
        <v>18.666666666666668</v>
      </c>
      <c r="AP4663" s="6"/>
      <c r="AQ4663" s="6"/>
      <c r="AR4663" s="6"/>
      <c r="AS4663" s="6"/>
      <c r="AT4663" s="6"/>
    </row>
    <row r="4664" spans="1:46" ht="14.25" customHeight="1">
      <c r="A4664" s="7" t="s">
        <v>38</v>
      </c>
      <c r="B4664" s="7">
        <v>1926</v>
      </c>
      <c r="C4664" s="8">
        <v>74601</v>
      </c>
      <c r="D4664" s="8" t="s">
        <v>2679</v>
      </c>
      <c r="E4664" s="8" t="str">
        <f t="shared" si="72"/>
        <v>Fortis Healthcare Lt14</v>
      </c>
      <c r="F4664" s="8" t="s">
        <v>593</v>
      </c>
      <c r="G4664" s="8">
        <v>2001</v>
      </c>
      <c r="H4664" s="8">
        <v>19</v>
      </c>
      <c r="I4664" s="8" t="s">
        <v>117</v>
      </c>
      <c r="J4664" s="8" t="s">
        <v>2701</v>
      </c>
      <c r="K4664" s="6" t="s">
        <v>2701</v>
      </c>
      <c r="L4664" s="7" t="s">
        <v>60</v>
      </c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8" t="s">
        <v>61</v>
      </c>
      <c r="X4664" s="8">
        <v>44.512039702530892</v>
      </c>
      <c r="Y4664" s="8">
        <v>18.666666666666668</v>
      </c>
      <c r="AP4664" s="6"/>
      <c r="AQ4664" s="6"/>
      <c r="AR4664" s="6"/>
      <c r="AS4664" s="6"/>
      <c r="AT4664" s="6"/>
    </row>
    <row r="4665" spans="1:46" ht="14.25" customHeight="1">
      <c r="A4665" s="7" t="s">
        <v>38</v>
      </c>
      <c r="B4665" s="7">
        <v>2001</v>
      </c>
      <c r="C4665" s="8">
        <v>74601</v>
      </c>
      <c r="D4665" s="8" t="s">
        <v>2679</v>
      </c>
      <c r="E4665" s="8" t="str">
        <f t="shared" si="72"/>
        <v>Fortis Healthcare Lt15</v>
      </c>
      <c r="F4665" s="8" t="s">
        <v>593</v>
      </c>
      <c r="G4665" s="8">
        <v>2001</v>
      </c>
      <c r="H4665" s="8">
        <v>19</v>
      </c>
      <c r="I4665" s="8" t="s">
        <v>119</v>
      </c>
      <c r="J4665" s="8" t="s">
        <v>2701</v>
      </c>
      <c r="K4665" s="6" t="s">
        <v>2701</v>
      </c>
      <c r="L4665" s="7" t="s">
        <v>60</v>
      </c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8" t="s">
        <v>61</v>
      </c>
      <c r="X4665" s="8">
        <v>44.512039702530892</v>
      </c>
      <c r="Y4665" s="8">
        <v>18.666666666666668</v>
      </c>
      <c r="AP4665" s="6"/>
      <c r="AQ4665" s="6"/>
      <c r="AR4665" s="6"/>
      <c r="AS4665" s="6"/>
      <c r="AT4665" s="6"/>
    </row>
    <row r="4666" spans="1:46" ht="14.25" customHeight="1">
      <c r="A4666" s="7" t="s">
        <v>38</v>
      </c>
      <c r="B4666" s="7">
        <v>1978</v>
      </c>
      <c r="C4666" s="8">
        <v>74601</v>
      </c>
      <c r="D4666" s="8" t="s">
        <v>2679</v>
      </c>
      <c r="E4666" s="8" t="str">
        <f t="shared" si="72"/>
        <v>Fortis Healthcare Lt14</v>
      </c>
      <c r="F4666" s="8" t="s">
        <v>593</v>
      </c>
      <c r="G4666" s="8">
        <v>2001</v>
      </c>
      <c r="H4666" s="8">
        <v>19</v>
      </c>
      <c r="I4666" s="8" t="s">
        <v>117</v>
      </c>
      <c r="J4666" s="8" t="s">
        <v>2702</v>
      </c>
      <c r="K4666" s="6" t="s">
        <v>2702</v>
      </c>
      <c r="L4666" s="7" t="s">
        <v>272</v>
      </c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8" t="s">
        <v>194</v>
      </c>
      <c r="X4666" s="8">
        <v>42.82024409259926</v>
      </c>
      <c r="Y4666" s="8">
        <v>10.5</v>
      </c>
      <c r="AP4666" s="6"/>
      <c r="AQ4666" s="6"/>
      <c r="AR4666" s="6"/>
      <c r="AS4666" s="6"/>
      <c r="AT4666" s="6"/>
    </row>
    <row r="4667" spans="1:46" ht="14.25" customHeight="1">
      <c r="A4667" s="7" t="s">
        <v>38</v>
      </c>
      <c r="B4667" s="7">
        <v>2097</v>
      </c>
      <c r="C4667" s="8">
        <v>74601</v>
      </c>
      <c r="D4667" s="8" t="s">
        <v>2679</v>
      </c>
      <c r="E4667" s="8" t="str">
        <f t="shared" si="72"/>
        <v>Fortis Healthcare Lt19</v>
      </c>
      <c r="F4667" s="8" t="s">
        <v>593</v>
      </c>
      <c r="G4667" s="8">
        <v>2001</v>
      </c>
      <c r="H4667" s="8">
        <v>19</v>
      </c>
      <c r="I4667" s="8" t="s">
        <v>41</v>
      </c>
      <c r="J4667" s="8" t="s">
        <v>2703</v>
      </c>
      <c r="K4667" s="8" t="s">
        <v>2703</v>
      </c>
      <c r="L4667" s="7" t="s">
        <v>48</v>
      </c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8" t="s">
        <v>49</v>
      </c>
      <c r="X4667" s="8">
        <v>49.666280586541916</v>
      </c>
      <c r="Y4667" s="8">
        <v>0</v>
      </c>
      <c r="AP4667" s="6"/>
      <c r="AQ4667" s="6"/>
      <c r="AR4667" s="6"/>
      <c r="AS4667" s="6"/>
      <c r="AT4667" s="6"/>
    </row>
    <row r="4668" spans="1:46" ht="14.25" customHeight="1">
      <c r="A4668" s="7" t="s">
        <v>38</v>
      </c>
      <c r="B4668" s="7">
        <v>1893</v>
      </c>
      <c r="C4668" s="8">
        <v>74601</v>
      </c>
      <c r="D4668" s="8" t="s">
        <v>2679</v>
      </c>
      <c r="E4668" s="8" t="str">
        <f t="shared" si="72"/>
        <v>Fortis Healthcare Lt14</v>
      </c>
      <c r="F4668" s="8" t="s">
        <v>593</v>
      </c>
      <c r="G4668" s="8">
        <v>2001</v>
      </c>
      <c r="H4668" s="8">
        <v>19</v>
      </c>
      <c r="I4668" s="8" t="s">
        <v>117</v>
      </c>
      <c r="J4668" s="8" t="s">
        <v>2704</v>
      </c>
      <c r="K4668" s="8" t="s">
        <v>2704</v>
      </c>
      <c r="L4668" s="7" t="s">
        <v>48</v>
      </c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8" t="s">
        <v>49</v>
      </c>
      <c r="X4668" s="8">
        <v>49.666280586541916</v>
      </c>
      <c r="Y4668" s="8">
        <v>0</v>
      </c>
      <c r="AP4668" s="6"/>
      <c r="AQ4668" s="6"/>
      <c r="AR4668" s="6"/>
      <c r="AS4668" s="6"/>
      <c r="AT4668" s="6"/>
    </row>
    <row r="4669" spans="1:46" ht="14.25" customHeight="1">
      <c r="A4669" s="7" t="s">
        <v>38</v>
      </c>
      <c r="B4669" s="7">
        <v>1994</v>
      </c>
      <c r="C4669" s="8">
        <v>74601</v>
      </c>
      <c r="D4669" s="8" t="s">
        <v>2679</v>
      </c>
      <c r="E4669" s="8" t="str">
        <f t="shared" si="72"/>
        <v>Fortis Healthcare Lt15</v>
      </c>
      <c r="F4669" s="8" t="s">
        <v>593</v>
      </c>
      <c r="G4669" s="8">
        <v>2001</v>
      </c>
      <c r="H4669" s="8">
        <v>19</v>
      </c>
      <c r="I4669" s="8" t="s">
        <v>119</v>
      </c>
      <c r="J4669" s="8" t="s">
        <v>2704</v>
      </c>
      <c r="K4669" s="8" t="s">
        <v>2704</v>
      </c>
      <c r="L4669" s="7" t="s">
        <v>48</v>
      </c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8" t="s">
        <v>49</v>
      </c>
      <c r="X4669" s="8">
        <v>49.666280586541916</v>
      </c>
      <c r="Y4669" s="8">
        <v>0</v>
      </c>
      <c r="AP4669" s="6"/>
      <c r="AQ4669" s="6"/>
      <c r="AR4669" s="6"/>
      <c r="AS4669" s="6"/>
      <c r="AT4669" s="6"/>
    </row>
    <row r="4670" spans="1:46" ht="14.25" customHeight="1">
      <c r="A4670" s="7" t="s">
        <v>38</v>
      </c>
      <c r="B4670" s="7">
        <v>2035</v>
      </c>
      <c r="C4670" s="8">
        <v>74601</v>
      </c>
      <c r="D4670" s="8" t="s">
        <v>2679</v>
      </c>
      <c r="E4670" s="8" t="str">
        <f t="shared" si="72"/>
        <v>Fortis Healthcare Lt17</v>
      </c>
      <c r="F4670" s="8" t="s">
        <v>593</v>
      </c>
      <c r="G4670" s="8">
        <v>2001</v>
      </c>
      <c r="H4670" s="8">
        <v>19</v>
      </c>
      <c r="I4670" s="8" t="s">
        <v>54</v>
      </c>
      <c r="J4670" s="8" t="s">
        <v>2704</v>
      </c>
      <c r="K4670" s="8" t="s">
        <v>2704</v>
      </c>
      <c r="L4670" s="7" t="s">
        <v>48</v>
      </c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8" t="s">
        <v>49</v>
      </c>
      <c r="X4670" s="8">
        <v>49.666280586541916</v>
      </c>
      <c r="Y4670" s="8">
        <v>0</v>
      </c>
      <c r="AP4670" s="6"/>
      <c r="AQ4670" s="6"/>
      <c r="AR4670" s="6"/>
      <c r="AS4670" s="6"/>
      <c r="AT4670" s="6"/>
    </row>
    <row r="4671" spans="1:46" ht="14.25" customHeight="1">
      <c r="A4671" s="7" t="s">
        <v>38</v>
      </c>
      <c r="B4671" s="7">
        <v>2061</v>
      </c>
      <c r="C4671" s="8">
        <v>74601</v>
      </c>
      <c r="D4671" s="8" t="s">
        <v>2679</v>
      </c>
      <c r="E4671" s="8" t="str">
        <f t="shared" si="72"/>
        <v>Fortis Healthcare Lt18</v>
      </c>
      <c r="F4671" s="8" t="s">
        <v>593</v>
      </c>
      <c r="G4671" s="8">
        <v>2001</v>
      </c>
      <c r="H4671" s="8">
        <v>19</v>
      </c>
      <c r="I4671" s="8" t="s">
        <v>56</v>
      </c>
      <c r="J4671" s="8" t="s">
        <v>2704</v>
      </c>
      <c r="K4671" s="8" t="s">
        <v>2704</v>
      </c>
      <c r="L4671" s="7" t="s">
        <v>48</v>
      </c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8" t="s">
        <v>49</v>
      </c>
      <c r="X4671" s="8">
        <v>49.666280586541916</v>
      </c>
      <c r="Y4671" s="8">
        <v>0</v>
      </c>
      <c r="AP4671" s="6"/>
      <c r="AQ4671" s="6"/>
      <c r="AR4671" s="6"/>
      <c r="AS4671" s="6"/>
      <c r="AT4671" s="6"/>
    </row>
    <row r="4672" spans="1:46" ht="14.25" customHeight="1">
      <c r="A4672" s="7" t="s">
        <v>38</v>
      </c>
      <c r="B4672" s="7">
        <v>2101</v>
      </c>
      <c r="C4672" s="8">
        <v>74601</v>
      </c>
      <c r="D4672" s="8" t="s">
        <v>2679</v>
      </c>
      <c r="E4672" s="8" t="str">
        <f t="shared" si="72"/>
        <v>Fortis Healthcare Lt19</v>
      </c>
      <c r="F4672" s="8" t="s">
        <v>593</v>
      </c>
      <c r="G4672" s="8">
        <v>2001</v>
      </c>
      <c r="H4672" s="8">
        <v>19</v>
      </c>
      <c r="I4672" s="8" t="s">
        <v>41</v>
      </c>
      <c r="J4672" s="8" t="s">
        <v>2704</v>
      </c>
      <c r="K4672" s="8" t="s">
        <v>2704</v>
      </c>
      <c r="L4672" s="7" t="s">
        <v>48</v>
      </c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8" t="s">
        <v>49</v>
      </c>
      <c r="X4672" s="8">
        <v>49.666280586541916</v>
      </c>
      <c r="Y4672" s="8">
        <v>0</v>
      </c>
      <c r="AP4672" s="6"/>
      <c r="AQ4672" s="6"/>
      <c r="AR4672" s="6"/>
      <c r="AS4672" s="6"/>
      <c r="AT4672" s="6"/>
    </row>
    <row r="4673" spans="1:46" ht="14.25" customHeight="1">
      <c r="A4673" s="7" t="s">
        <v>38</v>
      </c>
      <c r="B4673" s="7">
        <v>1895</v>
      </c>
      <c r="C4673" s="8">
        <v>74601</v>
      </c>
      <c r="D4673" s="8" t="s">
        <v>2679</v>
      </c>
      <c r="E4673" s="8" t="str">
        <f t="shared" si="72"/>
        <v>Fortis Healthcare Lt14</v>
      </c>
      <c r="F4673" s="8" t="s">
        <v>593</v>
      </c>
      <c r="G4673" s="8">
        <v>2001</v>
      </c>
      <c r="H4673" s="8">
        <v>19</v>
      </c>
      <c r="I4673" s="8" t="s">
        <v>117</v>
      </c>
      <c r="J4673" s="8" t="s">
        <v>2705</v>
      </c>
      <c r="K4673" s="6" t="s">
        <v>2705</v>
      </c>
      <c r="L4673" s="7" t="s">
        <v>60</v>
      </c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8" t="s">
        <v>61</v>
      </c>
      <c r="X4673" s="8">
        <v>44.512039702530892</v>
      </c>
      <c r="Y4673" s="8">
        <v>18.666666666666668</v>
      </c>
      <c r="AP4673" s="6"/>
      <c r="AQ4673" s="6"/>
      <c r="AR4673" s="6"/>
      <c r="AS4673" s="6"/>
      <c r="AT4673" s="6"/>
    </row>
    <row r="4674" spans="1:46" ht="14.25" customHeight="1">
      <c r="A4674" s="7" t="s">
        <v>38</v>
      </c>
      <c r="B4674" s="7">
        <v>1996</v>
      </c>
      <c r="C4674" s="8">
        <v>74601</v>
      </c>
      <c r="D4674" s="8" t="s">
        <v>2679</v>
      </c>
      <c r="E4674" s="8" t="str">
        <f t="shared" ref="E4674:E4737" si="73">CONCATENATE(LEFT(D4674,20),RIGHT(I4674,2))</f>
        <v>Fortis Healthcare Lt15</v>
      </c>
      <c r="F4674" s="8" t="s">
        <v>593</v>
      </c>
      <c r="G4674" s="8">
        <v>2001</v>
      </c>
      <c r="H4674" s="8">
        <v>19</v>
      </c>
      <c r="I4674" s="8" t="s">
        <v>119</v>
      </c>
      <c r="J4674" s="8" t="s">
        <v>2705</v>
      </c>
      <c r="K4674" s="6" t="s">
        <v>2705</v>
      </c>
      <c r="L4674" s="7" t="s">
        <v>60</v>
      </c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8" t="s">
        <v>61</v>
      </c>
      <c r="X4674" s="8">
        <v>55.462175392827156</v>
      </c>
      <c r="Y4674" s="8">
        <v>18.666666666666668</v>
      </c>
      <c r="AP4674" s="6"/>
      <c r="AQ4674" s="6"/>
      <c r="AR4674" s="6"/>
      <c r="AS4674" s="6"/>
      <c r="AT4674" s="6"/>
    </row>
    <row r="4675" spans="1:46" ht="14.25" customHeight="1">
      <c r="A4675" s="7" t="s">
        <v>38</v>
      </c>
      <c r="B4675" s="7">
        <v>2037</v>
      </c>
      <c r="C4675" s="8">
        <v>74601</v>
      </c>
      <c r="D4675" s="8" t="s">
        <v>2679</v>
      </c>
      <c r="E4675" s="8" t="str">
        <f t="shared" si="73"/>
        <v>Fortis Healthcare Lt17</v>
      </c>
      <c r="F4675" s="8" t="s">
        <v>593</v>
      </c>
      <c r="G4675" s="8">
        <v>2001</v>
      </c>
      <c r="H4675" s="8">
        <v>19</v>
      </c>
      <c r="I4675" s="8" t="s">
        <v>54</v>
      </c>
      <c r="J4675" s="8" t="s">
        <v>2705</v>
      </c>
      <c r="K4675" s="6" t="s">
        <v>2705</v>
      </c>
      <c r="L4675" s="7" t="s">
        <v>60</v>
      </c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8" t="s">
        <v>61</v>
      </c>
      <c r="X4675" s="8">
        <v>55.462175392827156</v>
      </c>
      <c r="Y4675" s="8">
        <v>18.666666666666668</v>
      </c>
      <c r="AP4675" s="6"/>
      <c r="AQ4675" s="6"/>
      <c r="AR4675" s="6"/>
      <c r="AS4675" s="6"/>
      <c r="AT4675" s="6"/>
    </row>
    <row r="4676" spans="1:46" ht="14.25" customHeight="1">
      <c r="A4676" s="7" t="s">
        <v>38</v>
      </c>
      <c r="B4676" s="7">
        <v>2063</v>
      </c>
      <c r="C4676" s="8">
        <v>74601</v>
      </c>
      <c r="D4676" s="8" t="s">
        <v>2679</v>
      </c>
      <c r="E4676" s="8" t="str">
        <f t="shared" si="73"/>
        <v>Fortis Healthcare Lt18</v>
      </c>
      <c r="F4676" s="8" t="s">
        <v>593</v>
      </c>
      <c r="G4676" s="8">
        <v>2001</v>
      </c>
      <c r="H4676" s="8">
        <v>19</v>
      </c>
      <c r="I4676" s="8" t="s">
        <v>56</v>
      </c>
      <c r="J4676" s="8" t="s">
        <v>2705</v>
      </c>
      <c r="K4676" s="6" t="s">
        <v>2705</v>
      </c>
      <c r="L4676" s="7" t="s">
        <v>60</v>
      </c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8" t="s">
        <v>61</v>
      </c>
      <c r="X4676" s="8">
        <v>55.462175392827156</v>
      </c>
      <c r="Y4676" s="8">
        <v>18.666666666666668</v>
      </c>
      <c r="AE4676" s="7"/>
      <c r="AP4676" s="6"/>
      <c r="AQ4676" s="6"/>
      <c r="AR4676" s="6"/>
      <c r="AS4676" s="6"/>
      <c r="AT4676" s="6"/>
    </row>
    <row r="4677" spans="1:46" ht="14.25" customHeight="1">
      <c r="A4677" s="7" t="s">
        <v>38</v>
      </c>
      <c r="B4677" s="7">
        <v>2103</v>
      </c>
      <c r="C4677" s="8">
        <v>74601</v>
      </c>
      <c r="D4677" s="8" t="s">
        <v>2679</v>
      </c>
      <c r="E4677" s="8" t="str">
        <f t="shared" si="73"/>
        <v>Fortis Healthcare Lt19</v>
      </c>
      <c r="F4677" s="8" t="s">
        <v>593</v>
      </c>
      <c r="G4677" s="8">
        <v>2001</v>
      </c>
      <c r="H4677" s="8">
        <v>19</v>
      </c>
      <c r="I4677" s="8" t="s">
        <v>41</v>
      </c>
      <c r="J4677" s="8" t="s">
        <v>2705</v>
      </c>
      <c r="K4677" s="6" t="s">
        <v>2705</v>
      </c>
      <c r="L4677" s="7" t="s">
        <v>60</v>
      </c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8" t="s">
        <v>61</v>
      </c>
      <c r="X4677" s="8">
        <v>55.462175392827156</v>
      </c>
      <c r="Y4677" s="8">
        <v>18.666666666666668</v>
      </c>
      <c r="AP4677" s="6"/>
      <c r="AQ4677" s="6"/>
      <c r="AR4677" s="6"/>
      <c r="AS4677" s="6"/>
      <c r="AT4677" s="6"/>
    </row>
    <row r="4678" spans="1:46" ht="14.25" customHeight="1">
      <c r="A4678" s="7" t="s">
        <v>38</v>
      </c>
      <c r="B4678" s="7">
        <v>1896</v>
      </c>
      <c r="C4678" s="8">
        <v>74601</v>
      </c>
      <c r="D4678" s="8" t="s">
        <v>2679</v>
      </c>
      <c r="E4678" s="8" t="str">
        <f t="shared" si="73"/>
        <v>Fortis Healthcare Lt14</v>
      </c>
      <c r="F4678" s="8" t="s">
        <v>593</v>
      </c>
      <c r="G4678" s="8">
        <v>2001</v>
      </c>
      <c r="H4678" s="8">
        <v>19</v>
      </c>
      <c r="I4678" s="8" t="s">
        <v>117</v>
      </c>
      <c r="J4678" s="8" t="s">
        <v>2706</v>
      </c>
      <c r="K4678" s="8" t="s">
        <v>2706</v>
      </c>
      <c r="L4678" s="7" t="s">
        <v>48</v>
      </c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8" t="s">
        <v>49</v>
      </c>
      <c r="X4678" s="8">
        <v>49.666280586541916</v>
      </c>
      <c r="Y4678" s="8">
        <v>0</v>
      </c>
      <c r="AP4678" s="6"/>
      <c r="AQ4678" s="6"/>
      <c r="AR4678" s="6"/>
      <c r="AS4678" s="6"/>
      <c r="AT4678" s="6"/>
    </row>
    <row r="4679" spans="1:46" ht="14.25" customHeight="1">
      <c r="A4679" s="7" t="s">
        <v>38</v>
      </c>
      <c r="B4679" s="7">
        <v>2031</v>
      </c>
      <c r="C4679" s="8">
        <v>74601</v>
      </c>
      <c r="D4679" s="8" t="s">
        <v>2679</v>
      </c>
      <c r="E4679" s="8" t="str">
        <f t="shared" si="73"/>
        <v>Fortis Healthcare Lt15</v>
      </c>
      <c r="F4679" s="8" t="s">
        <v>593</v>
      </c>
      <c r="G4679" s="8">
        <v>2001</v>
      </c>
      <c r="H4679" s="8">
        <v>19</v>
      </c>
      <c r="I4679" s="8" t="s">
        <v>119</v>
      </c>
      <c r="J4679" s="8" t="s">
        <v>2706</v>
      </c>
      <c r="K4679" s="8" t="s">
        <v>2706</v>
      </c>
      <c r="L4679" s="7" t="s">
        <v>48</v>
      </c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8" t="s">
        <v>49</v>
      </c>
      <c r="X4679" s="8">
        <v>49.666280586541916</v>
      </c>
      <c r="Y4679" s="8">
        <v>0</v>
      </c>
      <c r="AP4679" s="6"/>
      <c r="AQ4679" s="6"/>
      <c r="AR4679" s="6"/>
      <c r="AS4679" s="6"/>
      <c r="AT4679" s="6"/>
    </row>
    <row r="4680" spans="1:46" ht="14.25" customHeight="1">
      <c r="A4680" s="7" t="s">
        <v>38</v>
      </c>
      <c r="B4680" s="7">
        <v>2060</v>
      </c>
      <c r="C4680" s="8">
        <v>74601</v>
      </c>
      <c r="D4680" s="8" t="s">
        <v>2679</v>
      </c>
      <c r="E4680" s="8" t="str">
        <f t="shared" si="73"/>
        <v>Fortis Healthcare Lt17</v>
      </c>
      <c r="F4680" s="8" t="s">
        <v>593</v>
      </c>
      <c r="G4680" s="8">
        <v>2001</v>
      </c>
      <c r="H4680" s="8">
        <v>19</v>
      </c>
      <c r="I4680" s="8" t="s">
        <v>54</v>
      </c>
      <c r="J4680" s="8" t="s">
        <v>2706</v>
      </c>
      <c r="K4680" s="8" t="s">
        <v>2706</v>
      </c>
      <c r="L4680" s="7" t="s">
        <v>48</v>
      </c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8" t="s">
        <v>49</v>
      </c>
      <c r="X4680" s="8">
        <v>49.666280586541916</v>
      </c>
      <c r="Y4680" s="8">
        <v>0</v>
      </c>
      <c r="AP4680" s="6"/>
      <c r="AQ4680" s="6"/>
      <c r="AR4680" s="6"/>
      <c r="AS4680" s="6"/>
      <c r="AT4680" s="6"/>
    </row>
    <row r="4681" spans="1:46" ht="14.25" customHeight="1">
      <c r="A4681" s="7" t="s">
        <v>38</v>
      </c>
      <c r="B4681" s="7">
        <v>2088</v>
      </c>
      <c r="C4681" s="8">
        <v>74601</v>
      </c>
      <c r="D4681" s="8" t="s">
        <v>2679</v>
      </c>
      <c r="E4681" s="8" t="str">
        <f t="shared" si="73"/>
        <v>Fortis Healthcare Lt18</v>
      </c>
      <c r="F4681" s="8" t="s">
        <v>593</v>
      </c>
      <c r="G4681" s="8">
        <v>2001</v>
      </c>
      <c r="H4681" s="8">
        <v>19</v>
      </c>
      <c r="I4681" s="8" t="s">
        <v>56</v>
      </c>
      <c r="J4681" s="8" t="s">
        <v>2706</v>
      </c>
      <c r="K4681" s="8" t="s">
        <v>2706</v>
      </c>
      <c r="L4681" s="7" t="s">
        <v>48</v>
      </c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8" t="s">
        <v>49</v>
      </c>
      <c r="X4681" s="8">
        <v>49.666280586541916</v>
      </c>
      <c r="Y4681" s="8">
        <v>0</v>
      </c>
      <c r="AP4681" s="6"/>
      <c r="AQ4681" s="6"/>
      <c r="AR4681" s="6"/>
      <c r="AS4681" s="6"/>
      <c r="AT4681" s="6"/>
    </row>
    <row r="4682" spans="1:46" ht="14.25" customHeight="1">
      <c r="A4682" s="7" t="s">
        <v>38</v>
      </c>
      <c r="B4682" s="7">
        <v>2096</v>
      </c>
      <c r="C4682" s="8">
        <v>74601</v>
      </c>
      <c r="D4682" s="8" t="s">
        <v>2679</v>
      </c>
      <c r="E4682" s="8" t="str">
        <f t="shared" si="73"/>
        <v>Fortis Healthcare Lt19</v>
      </c>
      <c r="F4682" s="8" t="s">
        <v>593</v>
      </c>
      <c r="G4682" s="8">
        <v>2001</v>
      </c>
      <c r="H4682" s="8">
        <v>19</v>
      </c>
      <c r="I4682" s="8" t="s">
        <v>41</v>
      </c>
      <c r="J4682" s="8" t="s">
        <v>2706</v>
      </c>
      <c r="K4682" s="8" t="s">
        <v>2706</v>
      </c>
      <c r="L4682" s="7" t="s">
        <v>48</v>
      </c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8" t="s">
        <v>49</v>
      </c>
      <c r="X4682" s="8">
        <v>49.666280586541916</v>
      </c>
      <c r="Y4682" s="8">
        <v>0</v>
      </c>
      <c r="AP4682" s="6"/>
      <c r="AQ4682" s="6"/>
      <c r="AR4682" s="6"/>
      <c r="AS4682" s="6"/>
      <c r="AT4682" s="6"/>
    </row>
    <row r="4683" spans="1:46" ht="14.25" customHeight="1">
      <c r="A4683" s="7" t="s">
        <v>38</v>
      </c>
      <c r="B4683" s="7">
        <v>2027</v>
      </c>
      <c r="C4683" s="8">
        <v>74601</v>
      </c>
      <c r="D4683" s="8" t="s">
        <v>2679</v>
      </c>
      <c r="E4683" s="8" t="str">
        <f t="shared" si="73"/>
        <v>Fortis Healthcare Lt15</v>
      </c>
      <c r="F4683" s="8" t="s">
        <v>593</v>
      </c>
      <c r="G4683" s="8">
        <v>2001</v>
      </c>
      <c r="H4683" s="8">
        <v>19</v>
      </c>
      <c r="I4683" s="8" t="s">
        <v>119</v>
      </c>
      <c r="J4683" s="8" t="s">
        <v>2707</v>
      </c>
      <c r="K4683" s="8" t="s">
        <v>2707</v>
      </c>
      <c r="L4683" s="7" t="s">
        <v>48</v>
      </c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8" t="s">
        <v>49</v>
      </c>
      <c r="X4683" s="8">
        <v>49.666280586541916</v>
      </c>
      <c r="Y4683" s="8">
        <v>0</v>
      </c>
      <c r="AP4683" s="6"/>
      <c r="AQ4683" s="6"/>
      <c r="AR4683" s="6"/>
      <c r="AS4683" s="6"/>
      <c r="AT4683" s="6"/>
    </row>
    <row r="4684" spans="1:46" ht="14.25" customHeight="1">
      <c r="A4684" s="7" t="s">
        <v>38</v>
      </c>
      <c r="B4684" s="7">
        <v>2051</v>
      </c>
      <c r="C4684" s="8">
        <v>74601</v>
      </c>
      <c r="D4684" s="8" t="s">
        <v>2679</v>
      </c>
      <c r="E4684" s="8" t="str">
        <f t="shared" si="73"/>
        <v>Fortis Healthcare Lt17</v>
      </c>
      <c r="F4684" s="8" t="s">
        <v>593</v>
      </c>
      <c r="G4684" s="8">
        <v>2001</v>
      </c>
      <c r="H4684" s="8">
        <v>19</v>
      </c>
      <c r="I4684" s="8" t="s">
        <v>54</v>
      </c>
      <c r="J4684" s="8" t="s">
        <v>2707</v>
      </c>
      <c r="K4684" s="8" t="s">
        <v>2707</v>
      </c>
      <c r="L4684" s="7" t="s">
        <v>48</v>
      </c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8" t="s">
        <v>49</v>
      </c>
      <c r="X4684" s="8">
        <v>49.666280586541916</v>
      </c>
      <c r="Y4684" s="8">
        <v>0</v>
      </c>
      <c r="AP4684" s="6"/>
      <c r="AQ4684" s="6"/>
      <c r="AR4684" s="6"/>
      <c r="AS4684" s="6"/>
      <c r="AT4684" s="6"/>
    </row>
    <row r="4685" spans="1:46" ht="14.25" customHeight="1">
      <c r="A4685" s="7" t="s">
        <v>38</v>
      </c>
      <c r="B4685" s="7">
        <v>2078</v>
      </c>
      <c r="C4685" s="8">
        <v>74601</v>
      </c>
      <c r="D4685" s="8" t="s">
        <v>2679</v>
      </c>
      <c r="E4685" s="8" t="str">
        <f t="shared" si="73"/>
        <v>Fortis Healthcare Lt18</v>
      </c>
      <c r="F4685" s="8" t="s">
        <v>593</v>
      </c>
      <c r="G4685" s="8">
        <v>2001</v>
      </c>
      <c r="H4685" s="8">
        <v>19</v>
      </c>
      <c r="I4685" s="8" t="s">
        <v>56</v>
      </c>
      <c r="J4685" s="8" t="s">
        <v>2707</v>
      </c>
      <c r="K4685" s="8" t="s">
        <v>2707</v>
      </c>
      <c r="L4685" s="7" t="s">
        <v>48</v>
      </c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8" t="s">
        <v>49</v>
      </c>
      <c r="X4685" s="8">
        <v>49.666280586541916</v>
      </c>
      <c r="Y4685" s="8">
        <v>0</v>
      </c>
      <c r="AP4685" s="6"/>
      <c r="AQ4685" s="6"/>
      <c r="AR4685" s="6"/>
      <c r="AS4685" s="6"/>
      <c r="AT4685" s="6"/>
    </row>
    <row r="4686" spans="1:46" ht="14.25" customHeight="1">
      <c r="A4686" s="7" t="s">
        <v>38</v>
      </c>
      <c r="B4686" s="7">
        <v>2118</v>
      </c>
      <c r="C4686" s="8">
        <v>74601</v>
      </c>
      <c r="D4686" s="8" t="s">
        <v>2679</v>
      </c>
      <c r="E4686" s="8" t="str">
        <f t="shared" si="73"/>
        <v>Fortis Healthcare Lt19</v>
      </c>
      <c r="F4686" s="8" t="s">
        <v>593</v>
      </c>
      <c r="G4686" s="8">
        <v>2001</v>
      </c>
      <c r="H4686" s="8">
        <v>19</v>
      </c>
      <c r="I4686" s="8" t="s">
        <v>41</v>
      </c>
      <c r="J4686" s="8" t="s">
        <v>2707</v>
      </c>
      <c r="K4686" s="8" t="s">
        <v>2707</v>
      </c>
      <c r="L4686" s="7" t="s">
        <v>48</v>
      </c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8" t="s">
        <v>49</v>
      </c>
      <c r="X4686" s="8">
        <v>49.666280586541916</v>
      </c>
      <c r="Y4686" s="8">
        <v>0</v>
      </c>
      <c r="AP4686" s="6"/>
      <c r="AQ4686" s="6"/>
      <c r="AR4686" s="6"/>
      <c r="AS4686" s="6"/>
      <c r="AT4686" s="6"/>
    </row>
    <row r="4687" spans="1:46" ht="14.25" customHeight="1">
      <c r="A4687" s="7" t="s">
        <v>38</v>
      </c>
      <c r="B4687" s="7">
        <v>2021</v>
      </c>
      <c r="C4687" s="8">
        <v>74601</v>
      </c>
      <c r="D4687" s="8" t="s">
        <v>2679</v>
      </c>
      <c r="E4687" s="8" t="str">
        <f t="shared" si="73"/>
        <v>Fortis Healthcare Lt15</v>
      </c>
      <c r="F4687" s="8" t="s">
        <v>593</v>
      </c>
      <c r="G4687" s="8">
        <v>2001</v>
      </c>
      <c r="H4687" s="8">
        <v>19</v>
      </c>
      <c r="I4687" s="8" t="s">
        <v>119</v>
      </c>
      <c r="J4687" s="8" t="s">
        <v>2708</v>
      </c>
      <c r="K4687" s="8" t="s">
        <v>2708</v>
      </c>
      <c r="L4687" s="7" t="s">
        <v>48</v>
      </c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8" t="s">
        <v>49</v>
      </c>
      <c r="X4687" s="8">
        <v>49.666280586541916</v>
      </c>
      <c r="Y4687" s="8">
        <v>0</v>
      </c>
      <c r="AP4687" s="6"/>
      <c r="AQ4687" s="6"/>
      <c r="AR4687" s="6"/>
      <c r="AS4687" s="6"/>
      <c r="AT4687" s="6"/>
    </row>
    <row r="4688" spans="1:46" ht="14.25" customHeight="1">
      <c r="A4688" s="7" t="s">
        <v>38</v>
      </c>
      <c r="B4688" s="7">
        <v>2044</v>
      </c>
      <c r="C4688" s="8">
        <v>74601</v>
      </c>
      <c r="D4688" s="8" t="s">
        <v>2679</v>
      </c>
      <c r="E4688" s="8" t="str">
        <f t="shared" si="73"/>
        <v>Fortis Healthcare Lt17</v>
      </c>
      <c r="F4688" s="8" t="s">
        <v>593</v>
      </c>
      <c r="G4688" s="8">
        <v>2001</v>
      </c>
      <c r="H4688" s="8">
        <v>19</v>
      </c>
      <c r="I4688" s="8" t="s">
        <v>54</v>
      </c>
      <c r="J4688" s="8" t="s">
        <v>2708</v>
      </c>
      <c r="K4688" s="8" t="s">
        <v>2708</v>
      </c>
      <c r="L4688" s="7" t="s">
        <v>48</v>
      </c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8" t="s">
        <v>49</v>
      </c>
      <c r="X4688" s="8">
        <v>49.666280586541916</v>
      </c>
      <c r="Y4688" s="8">
        <v>0</v>
      </c>
      <c r="AP4688" s="6"/>
      <c r="AQ4688" s="6"/>
      <c r="AR4688" s="6"/>
      <c r="AS4688" s="6"/>
      <c r="AT4688" s="6"/>
    </row>
    <row r="4689" spans="1:46" ht="14.25" customHeight="1">
      <c r="A4689" s="7" t="s">
        <v>38</v>
      </c>
      <c r="B4689" s="7">
        <v>2071</v>
      </c>
      <c r="C4689" s="8">
        <v>74601</v>
      </c>
      <c r="D4689" s="8" t="s">
        <v>2679</v>
      </c>
      <c r="E4689" s="8" t="str">
        <f t="shared" si="73"/>
        <v>Fortis Healthcare Lt18</v>
      </c>
      <c r="F4689" s="8" t="s">
        <v>593</v>
      </c>
      <c r="G4689" s="8">
        <v>2001</v>
      </c>
      <c r="H4689" s="8">
        <v>19</v>
      </c>
      <c r="I4689" s="8" t="s">
        <v>56</v>
      </c>
      <c r="J4689" s="8" t="s">
        <v>2708</v>
      </c>
      <c r="K4689" s="8" t="s">
        <v>2708</v>
      </c>
      <c r="L4689" s="7" t="s">
        <v>48</v>
      </c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8" t="s">
        <v>49</v>
      </c>
      <c r="X4689" s="8">
        <v>49.666280586541916</v>
      </c>
      <c r="Y4689" s="8">
        <v>0</v>
      </c>
      <c r="AP4689" s="6"/>
      <c r="AQ4689" s="6"/>
      <c r="AR4689" s="6"/>
      <c r="AS4689" s="6"/>
      <c r="AT4689" s="6"/>
    </row>
    <row r="4690" spans="1:46" ht="14.25" customHeight="1">
      <c r="A4690" s="7" t="s">
        <v>38</v>
      </c>
      <c r="B4690" s="7">
        <v>2111</v>
      </c>
      <c r="C4690" s="8">
        <v>74601</v>
      </c>
      <c r="D4690" s="8" t="s">
        <v>2679</v>
      </c>
      <c r="E4690" s="8" t="str">
        <f t="shared" si="73"/>
        <v>Fortis Healthcare Lt19</v>
      </c>
      <c r="F4690" s="8" t="s">
        <v>593</v>
      </c>
      <c r="G4690" s="8">
        <v>2001</v>
      </c>
      <c r="H4690" s="8">
        <v>19</v>
      </c>
      <c r="I4690" s="8" t="s">
        <v>41</v>
      </c>
      <c r="J4690" s="8" t="s">
        <v>2708</v>
      </c>
      <c r="K4690" s="8" t="s">
        <v>2708</v>
      </c>
      <c r="L4690" s="7" t="s">
        <v>48</v>
      </c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8" t="s">
        <v>49</v>
      </c>
      <c r="X4690" s="8">
        <v>49.666280586541916</v>
      </c>
      <c r="Y4690" s="8">
        <v>0</v>
      </c>
      <c r="AP4690" s="6"/>
      <c r="AQ4690" s="6"/>
      <c r="AR4690" s="6"/>
      <c r="AS4690" s="6"/>
      <c r="AT4690" s="6"/>
    </row>
    <row r="4691" spans="1:46" ht="14.25" customHeight="1">
      <c r="A4691" s="7" t="s">
        <v>38</v>
      </c>
      <c r="B4691" s="7">
        <v>2087</v>
      </c>
      <c r="C4691" s="8">
        <v>74601</v>
      </c>
      <c r="D4691" s="8" t="s">
        <v>2679</v>
      </c>
      <c r="E4691" s="8" t="str">
        <f t="shared" si="73"/>
        <v>Fortis Healthcare Lt18</v>
      </c>
      <c r="F4691" s="8" t="s">
        <v>593</v>
      </c>
      <c r="G4691" s="8">
        <v>2001</v>
      </c>
      <c r="H4691" s="8">
        <v>19</v>
      </c>
      <c r="I4691" s="8" t="s">
        <v>56</v>
      </c>
      <c r="J4691" s="8" t="s">
        <v>2709</v>
      </c>
      <c r="K4691" s="8" t="s">
        <v>2709</v>
      </c>
      <c r="L4691" s="7" t="s">
        <v>48</v>
      </c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8" t="s">
        <v>49</v>
      </c>
      <c r="X4691" s="8">
        <v>49.666280586541916</v>
      </c>
      <c r="Y4691" s="8">
        <v>0</v>
      </c>
      <c r="AP4691" s="6"/>
      <c r="AQ4691" s="6"/>
      <c r="AR4691" s="6"/>
      <c r="AS4691" s="6"/>
      <c r="AT4691" s="6"/>
    </row>
    <row r="4692" spans="1:46" ht="14.25" customHeight="1">
      <c r="A4692" s="7" t="s">
        <v>38</v>
      </c>
      <c r="B4692" s="7">
        <v>2095</v>
      </c>
      <c r="C4692" s="8">
        <v>74601</v>
      </c>
      <c r="D4692" s="8" t="s">
        <v>2679</v>
      </c>
      <c r="E4692" s="8" t="str">
        <f t="shared" si="73"/>
        <v>Fortis Healthcare Lt19</v>
      </c>
      <c r="F4692" s="8" t="s">
        <v>593</v>
      </c>
      <c r="G4692" s="8">
        <v>2001</v>
      </c>
      <c r="H4692" s="8">
        <v>19</v>
      </c>
      <c r="I4692" s="8" t="s">
        <v>41</v>
      </c>
      <c r="J4692" s="8" t="s">
        <v>2709</v>
      </c>
      <c r="K4692" s="8" t="s">
        <v>2709</v>
      </c>
      <c r="L4692" s="7" t="s">
        <v>48</v>
      </c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8" t="s">
        <v>49</v>
      </c>
      <c r="X4692" s="8">
        <v>49.666280586541916</v>
      </c>
      <c r="Y4692" s="8">
        <v>0</v>
      </c>
      <c r="AP4692" s="6"/>
      <c r="AQ4692" s="6"/>
      <c r="AR4692" s="6"/>
      <c r="AS4692" s="6"/>
      <c r="AT4692" s="6"/>
    </row>
    <row r="4693" spans="1:46" ht="14.25" customHeight="1">
      <c r="A4693" s="7" t="s">
        <v>38</v>
      </c>
      <c r="B4693" s="7">
        <v>1898</v>
      </c>
      <c r="C4693" s="8">
        <v>74601</v>
      </c>
      <c r="D4693" s="8" t="s">
        <v>2679</v>
      </c>
      <c r="E4693" s="8" t="str">
        <f t="shared" si="73"/>
        <v>Fortis Healthcare Lt14</v>
      </c>
      <c r="F4693" s="8" t="s">
        <v>593</v>
      </c>
      <c r="G4693" s="8">
        <v>2001</v>
      </c>
      <c r="H4693" s="8">
        <v>19</v>
      </c>
      <c r="I4693" s="8" t="s">
        <v>117</v>
      </c>
      <c r="J4693" s="8" t="s">
        <v>2710</v>
      </c>
      <c r="K4693" s="6" t="s">
        <v>2710</v>
      </c>
      <c r="L4693" s="7" t="s">
        <v>139</v>
      </c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8" t="s">
        <v>140</v>
      </c>
      <c r="X4693" s="8">
        <v>55.462175392827156</v>
      </c>
      <c r="Y4693" s="8" t="e">
        <v>#N/A</v>
      </c>
      <c r="AP4693" s="6"/>
      <c r="AQ4693" s="6"/>
      <c r="AR4693" s="6"/>
      <c r="AS4693" s="6"/>
      <c r="AT4693" s="6"/>
    </row>
    <row r="4694" spans="1:46" ht="14.25" customHeight="1">
      <c r="A4694" s="7" t="s">
        <v>38</v>
      </c>
      <c r="B4694" s="7">
        <v>2025</v>
      </c>
      <c r="C4694" s="8">
        <v>74601</v>
      </c>
      <c r="D4694" s="8" t="s">
        <v>2679</v>
      </c>
      <c r="E4694" s="8" t="str">
        <f t="shared" si="73"/>
        <v>Fortis Healthcare Lt15</v>
      </c>
      <c r="F4694" s="8" t="s">
        <v>593</v>
      </c>
      <c r="G4694" s="8">
        <v>2001</v>
      </c>
      <c r="H4694" s="8">
        <v>19</v>
      </c>
      <c r="I4694" s="8" t="s">
        <v>119</v>
      </c>
      <c r="J4694" s="8" t="s">
        <v>2710</v>
      </c>
      <c r="K4694" s="6" t="s">
        <v>2710</v>
      </c>
      <c r="L4694" s="7" t="s">
        <v>139</v>
      </c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8" t="s">
        <v>140</v>
      </c>
      <c r="X4694" s="8">
        <v>55.462175392827156</v>
      </c>
      <c r="Y4694" s="8" t="e">
        <v>#N/A</v>
      </c>
      <c r="AP4694" s="6"/>
      <c r="AQ4694" s="6"/>
      <c r="AR4694" s="6"/>
      <c r="AS4694" s="6"/>
      <c r="AT4694" s="6"/>
    </row>
    <row r="4695" spans="1:46" ht="14.25" customHeight="1">
      <c r="A4695" s="7" t="s">
        <v>38</v>
      </c>
      <c r="B4695" s="7">
        <v>2049</v>
      </c>
      <c r="C4695" s="8">
        <v>74601</v>
      </c>
      <c r="D4695" s="8" t="s">
        <v>2679</v>
      </c>
      <c r="E4695" s="8" t="str">
        <f t="shared" si="73"/>
        <v>Fortis Healthcare Lt17</v>
      </c>
      <c r="F4695" s="8" t="s">
        <v>593</v>
      </c>
      <c r="G4695" s="8">
        <v>2001</v>
      </c>
      <c r="H4695" s="8">
        <v>19</v>
      </c>
      <c r="I4695" s="8" t="s">
        <v>54</v>
      </c>
      <c r="J4695" s="8" t="s">
        <v>2710</v>
      </c>
      <c r="K4695" s="6" t="s">
        <v>2710</v>
      </c>
      <c r="L4695" s="7" t="s">
        <v>139</v>
      </c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8" t="s">
        <v>140</v>
      </c>
      <c r="X4695" s="8" t="s">
        <v>147</v>
      </c>
      <c r="Y4695" s="8" t="e">
        <v>#N/A</v>
      </c>
      <c r="AP4695" s="6"/>
      <c r="AQ4695" s="6"/>
      <c r="AR4695" s="6"/>
      <c r="AS4695" s="6"/>
      <c r="AT4695" s="6"/>
    </row>
    <row r="4696" spans="1:46" ht="14.25" customHeight="1">
      <c r="A4696" s="7" t="s">
        <v>38</v>
      </c>
      <c r="B4696" s="7">
        <v>2076</v>
      </c>
      <c r="C4696" s="8">
        <v>74601</v>
      </c>
      <c r="D4696" s="8" t="s">
        <v>2679</v>
      </c>
      <c r="E4696" s="8" t="str">
        <f t="shared" si="73"/>
        <v>Fortis Healthcare Lt18</v>
      </c>
      <c r="F4696" s="8" t="s">
        <v>593</v>
      </c>
      <c r="G4696" s="8">
        <v>2001</v>
      </c>
      <c r="H4696" s="8">
        <v>19</v>
      </c>
      <c r="I4696" s="8" t="s">
        <v>56</v>
      </c>
      <c r="J4696" s="8" t="s">
        <v>2710</v>
      </c>
      <c r="K4696" s="6" t="s">
        <v>2710</v>
      </c>
      <c r="L4696" s="7" t="s">
        <v>139</v>
      </c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8" t="s">
        <v>140</v>
      </c>
      <c r="X4696" s="8" t="s">
        <v>147</v>
      </c>
      <c r="Y4696" s="8" t="e">
        <v>#N/A</v>
      </c>
      <c r="AP4696" s="6"/>
      <c r="AQ4696" s="6"/>
      <c r="AR4696" s="6"/>
      <c r="AS4696" s="6"/>
      <c r="AT4696" s="6"/>
    </row>
    <row r="4697" spans="1:46" ht="14.25" customHeight="1">
      <c r="A4697" s="7" t="s">
        <v>38</v>
      </c>
      <c r="B4697" s="7">
        <v>2116</v>
      </c>
      <c r="C4697" s="8">
        <v>74601</v>
      </c>
      <c r="D4697" s="8" t="s">
        <v>2679</v>
      </c>
      <c r="E4697" s="8" t="str">
        <f t="shared" si="73"/>
        <v>Fortis Healthcare Lt19</v>
      </c>
      <c r="F4697" s="8" t="s">
        <v>593</v>
      </c>
      <c r="G4697" s="8">
        <v>2001</v>
      </c>
      <c r="H4697" s="8">
        <v>19</v>
      </c>
      <c r="I4697" s="8" t="s">
        <v>41</v>
      </c>
      <c r="J4697" s="8" t="s">
        <v>2710</v>
      </c>
      <c r="K4697" s="6" t="s">
        <v>2710</v>
      </c>
      <c r="L4697" s="7" t="s">
        <v>139</v>
      </c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8" t="s">
        <v>140</v>
      </c>
      <c r="X4697" s="8">
        <v>55.462175392827156</v>
      </c>
      <c r="Y4697" s="8" t="e">
        <v>#N/A</v>
      </c>
      <c r="AP4697" s="6"/>
      <c r="AQ4697" s="6"/>
      <c r="AR4697" s="6"/>
      <c r="AS4697" s="6"/>
      <c r="AT4697" s="6"/>
    </row>
    <row r="4698" spans="1:46" ht="14.25" customHeight="1">
      <c r="A4698" s="7" t="s">
        <v>38</v>
      </c>
      <c r="B4698" s="7">
        <v>1903</v>
      </c>
      <c r="C4698" s="8">
        <v>74601</v>
      </c>
      <c r="D4698" s="8" t="s">
        <v>2679</v>
      </c>
      <c r="E4698" s="8" t="str">
        <f t="shared" si="73"/>
        <v>Fortis Healthcare Lt14</v>
      </c>
      <c r="F4698" s="8" t="s">
        <v>593</v>
      </c>
      <c r="G4698" s="8">
        <v>2001</v>
      </c>
      <c r="H4698" s="8">
        <v>19</v>
      </c>
      <c r="I4698" s="8" t="s">
        <v>117</v>
      </c>
      <c r="J4698" s="8" t="s">
        <v>2711</v>
      </c>
      <c r="K4698" s="8" t="s">
        <v>2711</v>
      </c>
      <c r="L4698" s="7" t="s">
        <v>48</v>
      </c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8" t="s">
        <v>49</v>
      </c>
      <c r="X4698" s="8">
        <v>49.666280586541916</v>
      </c>
      <c r="Y4698" s="8">
        <v>0</v>
      </c>
      <c r="AP4698" s="6"/>
      <c r="AQ4698" s="6"/>
      <c r="AR4698" s="6"/>
      <c r="AS4698" s="6"/>
      <c r="AT4698" s="6"/>
    </row>
    <row r="4699" spans="1:46" ht="14.25" customHeight="1">
      <c r="A4699" s="7" t="s">
        <v>38</v>
      </c>
      <c r="B4699" s="7">
        <v>1904</v>
      </c>
      <c r="C4699" s="8">
        <v>74601</v>
      </c>
      <c r="D4699" s="8" t="s">
        <v>2679</v>
      </c>
      <c r="E4699" s="8" t="str">
        <f t="shared" si="73"/>
        <v>Fortis Healthcare Lt14</v>
      </c>
      <c r="F4699" s="8" t="s">
        <v>593</v>
      </c>
      <c r="G4699" s="8">
        <v>2001</v>
      </c>
      <c r="H4699" s="8">
        <v>19</v>
      </c>
      <c r="I4699" s="8" t="s">
        <v>117</v>
      </c>
      <c r="J4699" s="8" t="s">
        <v>2711</v>
      </c>
      <c r="K4699" s="8" t="s">
        <v>2712</v>
      </c>
      <c r="L4699" s="7" t="s">
        <v>48</v>
      </c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8" t="s">
        <v>49</v>
      </c>
      <c r="X4699" s="8">
        <v>49.666280586541916</v>
      </c>
      <c r="Y4699" s="8">
        <v>0</v>
      </c>
      <c r="AP4699" s="6"/>
      <c r="AQ4699" s="6"/>
      <c r="AR4699" s="6"/>
      <c r="AS4699" s="6"/>
      <c r="AT4699" s="6"/>
    </row>
    <row r="4700" spans="1:46" ht="14.25" customHeight="1">
      <c r="A4700" s="7" t="s">
        <v>38</v>
      </c>
      <c r="B4700" s="7">
        <v>1905</v>
      </c>
      <c r="C4700" s="8">
        <v>74601</v>
      </c>
      <c r="D4700" s="8" t="s">
        <v>2679</v>
      </c>
      <c r="E4700" s="8" t="str">
        <f t="shared" si="73"/>
        <v>Fortis Healthcare Lt14</v>
      </c>
      <c r="F4700" s="8" t="s">
        <v>593</v>
      </c>
      <c r="G4700" s="8">
        <v>2001</v>
      </c>
      <c r="H4700" s="8">
        <v>19</v>
      </c>
      <c r="I4700" s="8" t="s">
        <v>117</v>
      </c>
      <c r="J4700" s="8" t="s">
        <v>2711</v>
      </c>
      <c r="K4700" s="8" t="s">
        <v>2713</v>
      </c>
      <c r="L4700" s="7" t="s">
        <v>48</v>
      </c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8" t="s">
        <v>49</v>
      </c>
      <c r="X4700" s="8">
        <v>49.666280586541916</v>
      </c>
      <c r="Y4700" s="8">
        <v>0</v>
      </c>
      <c r="AP4700" s="6"/>
      <c r="AQ4700" s="6"/>
      <c r="AR4700" s="6"/>
      <c r="AS4700" s="6"/>
      <c r="AT4700" s="6"/>
    </row>
    <row r="4701" spans="1:46" ht="14.25" customHeight="1">
      <c r="A4701" s="7" t="s">
        <v>38</v>
      </c>
      <c r="B4701" s="7">
        <v>2032</v>
      </c>
      <c r="C4701" s="8">
        <v>74601</v>
      </c>
      <c r="D4701" s="8" t="s">
        <v>2679</v>
      </c>
      <c r="E4701" s="8" t="str">
        <f t="shared" si="73"/>
        <v>Fortis Healthcare Lt15</v>
      </c>
      <c r="F4701" s="8" t="s">
        <v>593</v>
      </c>
      <c r="G4701" s="8">
        <v>2001</v>
      </c>
      <c r="H4701" s="8">
        <v>19</v>
      </c>
      <c r="I4701" s="8" t="s">
        <v>119</v>
      </c>
      <c r="J4701" s="8" t="s">
        <v>2711</v>
      </c>
      <c r="K4701" s="8" t="s">
        <v>2713</v>
      </c>
      <c r="L4701" s="7" t="s">
        <v>48</v>
      </c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8" t="s">
        <v>49</v>
      </c>
      <c r="X4701" s="8">
        <v>49.666280586541916</v>
      </c>
      <c r="Y4701" s="8">
        <v>0</v>
      </c>
      <c r="AP4701" s="6"/>
      <c r="AQ4701" s="6"/>
      <c r="AR4701" s="6"/>
      <c r="AS4701" s="6"/>
      <c r="AT4701" s="6"/>
    </row>
    <row r="4702" spans="1:46" ht="14.25" customHeight="1">
      <c r="A4702" s="7" t="s">
        <v>38</v>
      </c>
      <c r="B4702" s="7">
        <v>2055</v>
      </c>
      <c r="C4702" s="8">
        <v>74601</v>
      </c>
      <c r="D4702" s="8" t="s">
        <v>2679</v>
      </c>
      <c r="E4702" s="8" t="str">
        <f t="shared" si="73"/>
        <v>Fortis Healthcare Lt17</v>
      </c>
      <c r="F4702" s="8" t="s">
        <v>593</v>
      </c>
      <c r="G4702" s="8">
        <v>2001</v>
      </c>
      <c r="H4702" s="8">
        <v>19</v>
      </c>
      <c r="I4702" s="8" t="s">
        <v>54</v>
      </c>
      <c r="J4702" s="8" t="s">
        <v>2711</v>
      </c>
      <c r="K4702" s="8" t="s">
        <v>2713</v>
      </c>
      <c r="L4702" s="7" t="s">
        <v>48</v>
      </c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8" t="s">
        <v>49</v>
      </c>
      <c r="X4702" s="8">
        <v>49.666280586541916</v>
      </c>
      <c r="Y4702" s="8">
        <v>0</v>
      </c>
      <c r="AP4702" s="6"/>
      <c r="AQ4702" s="6"/>
      <c r="AR4702" s="6"/>
      <c r="AS4702" s="6"/>
      <c r="AT4702" s="6"/>
    </row>
    <row r="4703" spans="1:46" ht="14.25" customHeight="1">
      <c r="A4703" s="7" t="s">
        <v>38</v>
      </c>
      <c r="B4703" s="7">
        <v>2082</v>
      </c>
      <c r="C4703" s="8">
        <v>74601</v>
      </c>
      <c r="D4703" s="8" t="s">
        <v>2679</v>
      </c>
      <c r="E4703" s="8" t="str">
        <f t="shared" si="73"/>
        <v>Fortis Healthcare Lt18</v>
      </c>
      <c r="F4703" s="8" t="s">
        <v>593</v>
      </c>
      <c r="G4703" s="8">
        <v>2001</v>
      </c>
      <c r="H4703" s="8">
        <v>19</v>
      </c>
      <c r="I4703" s="8" t="s">
        <v>56</v>
      </c>
      <c r="J4703" s="8" t="s">
        <v>2711</v>
      </c>
      <c r="K4703" s="8" t="s">
        <v>2713</v>
      </c>
      <c r="L4703" s="7" t="s">
        <v>48</v>
      </c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8" t="s">
        <v>49</v>
      </c>
      <c r="X4703" s="8">
        <v>49.666280586541916</v>
      </c>
      <c r="Y4703" s="8">
        <v>0</v>
      </c>
      <c r="AP4703" s="6"/>
      <c r="AQ4703" s="6"/>
      <c r="AR4703" s="6"/>
      <c r="AS4703" s="6"/>
      <c r="AT4703" s="6"/>
    </row>
    <row r="4704" spans="1:46" ht="14.25" customHeight="1">
      <c r="A4704" s="7" t="s">
        <v>38</v>
      </c>
      <c r="B4704" s="7">
        <v>2090</v>
      </c>
      <c r="C4704" s="8">
        <v>74601</v>
      </c>
      <c r="D4704" s="8" t="s">
        <v>2679</v>
      </c>
      <c r="E4704" s="8" t="str">
        <f t="shared" si="73"/>
        <v>Fortis Healthcare Lt19</v>
      </c>
      <c r="F4704" s="8" t="s">
        <v>593</v>
      </c>
      <c r="G4704" s="8">
        <v>2001</v>
      </c>
      <c r="H4704" s="8">
        <v>19</v>
      </c>
      <c r="I4704" s="8" t="s">
        <v>41</v>
      </c>
      <c r="J4704" s="8" t="s">
        <v>2711</v>
      </c>
      <c r="K4704" s="8" t="s">
        <v>2713</v>
      </c>
      <c r="L4704" s="7" t="s">
        <v>48</v>
      </c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8" t="s">
        <v>49</v>
      </c>
      <c r="X4704" s="8">
        <v>49.666280586541916</v>
      </c>
      <c r="Y4704" s="8">
        <v>0</v>
      </c>
      <c r="AP4704" s="6"/>
      <c r="AQ4704" s="6"/>
      <c r="AR4704" s="6"/>
      <c r="AS4704" s="6"/>
      <c r="AT4704" s="6"/>
    </row>
    <row r="4705" spans="1:46" ht="14.25" customHeight="1">
      <c r="A4705" s="7" t="s">
        <v>38</v>
      </c>
      <c r="B4705" s="7">
        <v>2100</v>
      </c>
      <c r="C4705" s="8">
        <v>74601</v>
      </c>
      <c r="D4705" s="8" t="s">
        <v>2679</v>
      </c>
      <c r="E4705" s="8" t="str">
        <f t="shared" si="73"/>
        <v>Fortis Healthcare Lt19</v>
      </c>
      <c r="F4705" s="8" t="s">
        <v>593</v>
      </c>
      <c r="G4705" s="8">
        <v>2001</v>
      </c>
      <c r="H4705" s="8">
        <v>19</v>
      </c>
      <c r="I4705" s="8" t="s">
        <v>41</v>
      </c>
      <c r="J4705" s="8" t="s">
        <v>2711</v>
      </c>
      <c r="K4705" s="8" t="s">
        <v>2714</v>
      </c>
      <c r="L4705" s="7" t="s">
        <v>48</v>
      </c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8" t="s">
        <v>49</v>
      </c>
      <c r="X4705" s="8">
        <v>49.666280586541916</v>
      </c>
      <c r="Y4705" s="8">
        <v>0</v>
      </c>
      <c r="AP4705" s="6"/>
      <c r="AQ4705" s="6"/>
      <c r="AR4705" s="6"/>
      <c r="AS4705" s="6"/>
      <c r="AT4705" s="6"/>
    </row>
    <row r="4706" spans="1:46" ht="14.25" customHeight="1">
      <c r="A4706" s="7" t="s">
        <v>38</v>
      </c>
      <c r="B4706" s="7">
        <v>1902</v>
      </c>
      <c r="C4706" s="8">
        <v>74601</v>
      </c>
      <c r="D4706" s="8" t="s">
        <v>2679</v>
      </c>
      <c r="E4706" s="8" t="str">
        <f t="shared" si="73"/>
        <v>Fortis Healthcare Lt14</v>
      </c>
      <c r="F4706" s="8" t="s">
        <v>593</v>
      </c>
      <c r="G4706" s="8">
        <v>2001</v>
      </c>
      <c r="H4706" s="8">
        <v>19</v>
      </c>
      <c r="I4706" s="8" t="s">
        <v>117</v>
      </c>
      <c r="J4706" s="8" t="s">
        <v>2715</v>
      </c>
      <c r="K4706" s="8" t="s">
        <v>2715</v>
      </c>
      <c r="L4706" s="7" t="s">
        <v>48</v>
      </c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8" t="s">
        <v>49</v>
      </c>
      <c r="X4706" s="8">
        <v>49.666280586541916</v>
      </c>
      <c r="Y4706" s="8">
        <v>0</v>
      </c>
      <c r="AP4706" s="6"/>
      <c r="AQ4706" s="6"/>
      <c r="AR4706" s="6"/>
      <c r="AS4706" s="6"/>
      <c r="AT4706" s="6"/>
    </row>
    <row r="4707" spans="1:46" ht="14.25" customHeight="1">
      <c r="A4707" s="7" t="s">
        <v>38</v>
      </c>
      <c r="B4707" s="7">
        <v>1910</v>
      </c>
      <c r="C4707" s="8">
        <v>74601</v>
      </c>
      <c r="D4707" s="8" t="s">
        <v>2679</v>
      </c>
      <c r="E4707" s="8" t="str">
        <f t="shared" si="73"/>
        <v>Fortis Healthcare Lt14</v>
      </c>
      <c r="F4707" s="8" t="s">
        <v>593</v>
      </c>
      <c r="G4707" s="8">
        <v>2001</v>
      </c>
      <c r="H4707" s="8">
        <v>19</v>
      </c>
      <c r="I4707" s="8" t="s">
        <v>117</v>
      </c>
      <c r="J4707" s="8" t="s">
        <v>2716</v>
      </c>
      <c r="K4707" s="6" t="s">
        <v>2716</v>
      </c>
      <c r="L4707" s="7" t="s">
        <v>43</v>
      </c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8" t="s">
        <v>44</v>
      </c>
      <c r="X4707" s="8">
        <v>55.4312102674823</v>
      </c>
      <c r="Y4707" s="8">
        <v>28.666666666666668</v>
      </c>
      <c r="AP4707" s="6"/>
      <c r="AQ4707" s="6"/>
      <c r="AR4707" s="6"/>
      <c r="AS4707" s="6"/>
      <c r="AT4707" s="6"/>
    </row>
    <row r="4708" spans="1:46" ht="14.25" customHeight="1">
      <c r="A4708" s="7" t="s">
        <v>38</v>
      </c>
      <c r="B4708" s="7">
        <v>1946</v>
      </c>
      <c r="C4708" s="8">
        <v>74601</v>
      </c>
      <c r="D4708" s="8" t="s">
        <v>2679</v>
      </c>
      <c r="E4708" s="8" t="str">
        <f t="shared" si="73"/>
        <v>Fortis Healthcare Lt14</v>
      </c>
      <c r="F4708" s="8" t="s">
        <v>593</v>
      </c>
      <c r="G4708" s="8">
        <v>2001</v>
      </c>
      <c r="H4708" s="8">
        <v>19</v>
      </c>
      <c r="I4708" s="8" t="s">
        <v>117</v>
      </c>
      <c r="J4708" s="8" t="s">
        <v>2717</v>
      </c>
      <c r="K4708" s="6" t="s">
        <v>2717</v>
      </c>
      <c r="L4708" s="7" t="s">
        <v>272</v>
      </c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8" t="s">
        <v>194</v>
      </c>
      <c r="X4708" s="8">
        <v>42.82024409259926</v>
      </c>
      <c r="Y4708" s="8">
        <v>10.5</v>
      </c>
      <c r="AP4708" s="6"/>
      <c r="AQ4708" s="6"/>
      <c r="AR4708" s="6"/>
      <c r="AS4708" s="6"/>
      <c r="AT4708" s="6"/>
    </row>
    <row r="4709" spans="1:46" ht="14.25" customHeight="1">
      <c r="A4709" s="7" t="s">
        <v>38</v>
      </c>
      <c r="B4709" s="7">
        <v>1897</v>
      </c>
      <c r="C4709" s="8">
        <v>74601</v>
      </c>
      <c r="D4709" s="8" t="s">
        <v>2679</v>
      </c>
      <c r="E4709" s="8" t="str">
        <f t="shared" si="73"/>
        <v>Fortis Healthcare Lt14</v>
      </c>
      <c r="F4709" s="8" t="s">
        <v>593</v>
      </c>
      <c r="G4709" s="8">
        <v>2001</v>
      </c>
      <c r="H4709" s="8">
        <v>19</v>
      </c>
      <c r="I4709" s="8" t="s">
        <v>117</v>
      </c>
      <c r="J4709" s="8" t="s">
        <v>2718</v>
      </c>
      <c r="K4709" s="6" t="s">
        <v>2718</v>
      </c>
      <c r="L4709" s="7" t="s">
        <v>69</v>
      </c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8" t="s">
        <v>70</v>
      </c>
      <c r="X4709" s="8" t="s">
        <v>147</v>
      </c>
      <c r="Y4709" s="8">
        <v>26.5</v>
      </c>
      <c r="AP4709" s="6"/>
      <c r="AQ4709" s="6"/>
      <c r="AR4709" s="6"/>
      <c r="AS4709" s="6"/>
      <c r="AT4709" s="6"/>
    </row>
    <row r="4710" spans="1:46" ht="14.25" customHeight="1">
      <c r="A4710" s="7" t="s">
        <v>38</v>
      </c>
      <c r="B4710" s="7">
        <v>2024</v>
      </c>
      <c r="C4710" s="8">
        <v>74601</v>
      </c>
      <c r="D4710" s="8" t="s">
        <v>2679</v>
      </c>
      <c r="E4710" s="8" t="str">
        <f t="shared" si="73"/>
        <v>Fortis Healthcare Lt15</v>
      </c>
      <c r="F4710" s="8" t="s">
        <v>593</v>
      </c>
      <c r="G4710" s="8">
        <v>2001</v>
      </c>
      <c r="H4710" s="8">
        <v>19</v>
      </c>
      <c r="I4710" s="8" t="s">
        <v>119</v>
      </c>
      <c r="J4710" s="8" t="s">
        <v>2718</v>
      </c>
      <c r="K4710" s="6" t="s">
        <v>2718</v>
      </c>
      <c r="L4710" s="7" t="s">
        <v>69</v>
      </c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8" t="s">
        <v>70</v>
      </c>
      <c r="X4710" s="8">
        <v>55.462175392827156</v>
      </c>
      <c r="Y4710" s="8">
        <v>26.5</v>
      </c>
      <c r="AP4710" s="6"/>
      <c r="AQ4710" s="6"/>
      <c r="AR4710" s="6"/>
      <c r="AS4710" s="6"/>
      <c r="AT4710" s="6"/>
    </row>
    <row r="4711" spans="1:46" ht="14.25" customHeight="1">
      <c r="A4711" s="7" t="s">
        <v>38</v>
      </c>
      <c r="B4711" s="7">
        <v>2048</v>
      </c>
      <c r="C4711" s="8">
        <v>74601</v>
      </c>
      <c r="D4711" s="8" t="s">
        <v>2679</v>
      </c>
      <c r="E4711" s="8" t="str">
        <f t="shared" si="73"/>
        <v>Fortis Healthcare Lt17</v>
      </c>
      <c r="F4711" s="8" t="s">
        <v>593</v>
      </c>
      <c r="G4711" s="8">
        <v>2001</v>
      </c>
      <c r="H4711" s="8">
        <v>19</v>
      </c>
      <c r="I4711" s="8" t="s">
        <v>54</v>
      </c>
      <c r="J4711" s="8" t="s">
        <v>2718</v>
      </c>
      <c r="K4711" s="6" t="s">
        <v>2718</v>
      </c>
      <c r="L4711" s="7" t="s">
        <v>69</v>
      </c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8" t="s">
        <v>70</v>
      </c>
      <c r="X4711" s="8">
        <v>55.462175392827156</v>
      </c>
      <c r="Y4711" s="8">
        <v>26.5</v>
      </c>
      <c r="AP4711" s="6"/>
      <c r="AQ4711" s="6"/>
      <c r="AR4711" s="6"/>
      <c r="AS4711" s="6"/>
      <c r="AT4711" s="6"/>
    </row>
    <row r="4712" spans="1:46" ht="14.25" customHeight="1">
      <c r="A4712" s="7" t="s">
        <v>38</v>
      </c>
      <c r="B4712" s="7">
        <v>2075</v>
      </c>
      <c r="C4712" s="8">
        <v>74601</v>
      </c>
      <c r="D4712" s="8" t="s">
        <v>2679</v>
      </c>
      <c r="E4712" s="8" t="str">
        <f t="shared" si="73"/>
        <v>Fortis Healthcare Lt18</v>
      </c>
      <c r="F4712" s="8" t="s">
        <v>593</v>
      </c>
      <c r="G4712" s="8">
        <v>2001</v>
      </c>
      <c r="H4712" s="8">
        <v>19</v>
      </c>
      <c r="I4712" s="8" t="s">
        <v>56</v>
      </c>
      <c r="J4712" s="8" t="s">
        <v>2718</v>
      </c>
      <c r="K4712" s="6" t="s">
        <v>2718</v>
      </c>
      <c r="L4712" s="7" t="s">
        <v>69</v>
      </c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8" t="s">
        <v>70</v>
      </c>
      <c r="X4712" s="8">
        <v>55.462175392827156</v>
      </c>
      <c r="Y4712" s="8">
        <v>26.5</v>
      </c>
      <c r="AP4712" s="6"/>
      <c r="AQ4712" s="6"/>
      <c r="AR4712" s="6"/>
      <c r="AS4712" s="6"/>
      <c r="AT4712" s="6"/>
    </row>
    <row r="4713" spans="1:46" ht="14.25" customHeight="1">
      <c r="A4713" s="7" t="s">
        <v>38</v>
      </c>
      <c r="B4713" s="7">
        <v>2115</v>
      </c>
      <c r="C4713" s="8">
        <v>74601</v>
      </c>
      <c r="D4713" s="8" t="s">
        <v>2679</v>
      </c>
      <c r="E4713" s="8" t="str">
        <f t="shared" si="73"/>
        <v>Fortis Healthcare Lt19</v>
      </c>
      <c r="F4713" s="8" t="s">
        <v>593</v>
      </c>
      <c r="G4713" s="8">
        <v>2001</v>
      </c>
      <c r="H4713" s="8">
        <v>19</v>
      </c>
      <c r="I4713" s="8" t="s">
        <v>41</v>
      </c>
      <c r="J4713" s="8" t="s">
        <v>2718</v>
      </c>
      <c r="K4713" s="6" t="s">
        <v>2718</v>
      </c>
      <c r="L4713" s="7" t="s">
        <v>69</v>
      </c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8" t="s">
        <v>70</v>
      </c>
      <c r="X4713" s="8">
        <v>55.462175392827156</v>
      </c>
      <c r="Y4713" s="8">
        <v>26.5</v>
      </c>
      <c r="AP4713" s="6"/>
      <c r="AQ4713" s="6"/>
      <c r="AR4713" s="6"/>
      <c r="AS4713" s="6"/>
      <c r="AT4713" s="6"/>
    </row>
    <row r="4714" spans="1:46" ht="14.25" customHeight="1">
      <c r="A4714" s="7" t="s">
        <v>38</v>
      </c>
      <c r="B4714" s="7">
        <v>1909</v>
      </c>
      <c r="C4714" s="8">
        <v>74601</v>
      </c>
      <c r="D4714" s="8" t="s">
        <v>2679</v>
      </c>
      <c r="E4714" s="8" t="str">
        <f t="shared" si="73"/>
        <v>Fortis Healthcare Lt14</v>
      </c>
      <c r="F4714" s="8" t="s">
        <v>593</v>
      </c>
      <c r="G4714" s="8">
        <v>2001</v>
      </c>
      <c r="H4714" s="8">
        <v>19</v>
      </c>
      <c r="I4714" s="8" t="s">
        <v>117</v>
      </c>
      <c r="J4714" s="8" t="s">
        <v>2719</v>
      </c>
      <c r="K4714" s="6" t="s">
        <v>2719</v>
      </c>
      <c r="L4714" s="7" t="s">
        <v>60</v>
      </c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8" t="s">
        <v>61</v>
      </c>
      <c r="X4714" s="8">
        <v>44.512039702530892</v>
      </c>
      <c r="Y4714" s="8">
        <v>18.666666666666668</v>
      </c>
      <c r="AP4714" s="6"/>
      <c r="AQ4714" s="6"/>
      <c r="AR4714" s="6"/>
      <c r="AS4714" s="6"/>
      <c r="AT4714" s="6"/>
    </row>
    <row r="4715" spans="1:46" ht="14.25" customHeight="1">
      <c r="A4715" s="7" t="s">
        <v>38</v>
      </c>
      <c r="B4715" s="7">
        <v>1997</v>
      </c>
      <c r="C4715" s="8">
        <v>74601</v>
      </c>
      <c r="D4715" s="8" t="s">
        <v>2679</v>
      </c>
      <c r="E4715" s="8" t="str">
        <f t="shared" si="73"/>
        <v>Fortis Healthcare Lt15</v>
      </c>
      <c r="F4715" s="8" t="s">
        <v>593</v>
      </c>
      <c r="G4715" s="8">
        <v>2001</v>
      </c>
      <c r="H4715" s="8">
        <v>19</v>
      </c>
      <c r="I4715" s="8" t="s">
        <v>119</v>
      </c>
      <c r="J4715" s="8" t="s">
        <v>2719</v>
      </c>
      <c r="K4715" s="6" t="s">
        <v>2719</v>
      </c>
      <c r="L4715" s="7" t="s">
        <v>60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8" t="s">
        <v>61</v>
      </c>
      <c r="X4715" s="8">
        <v>44.512039702530892</v>
      </c>
      <c r="Y4715" s="8">
        <v>18.666666666666668</v>
      </c>
      <c r="AP4715" s="6"/>
      <c r="AQ4715" s="6"/>
      <c r="AR4715" s="6"/>
      <c r="AS4715" s="6"/>
      <c r="AT4715" s="6"/>
    </row>
    <row r="4716" spans="1:46" ht="14.25" customHeight="1">
      <c r="A4716" s="7" t="s">
        <v>38</v>
      </c>
      <c r="B4716" s="7">
        <v>2038</v>
      </c>
      <c r="C4716" s="8">
        <v>74601</v>
      </c>
      <c r="D4716" s="8" t="s">
        <v>2679</v>
      </c>
      <c r="E4716" s="8" t="str">
        <f t="shared" si="73"/>
        <v>Fortis Healthcare Lt17</v>
      </c>
      <c r="F4716" s="8" t="s">
        <v>593</v>
      </c>
      <c r="G4716" s="8">
        <v>2001</v>
      </c>
      <c r="H4716" s="8">
        <v>19</v>
      </c>
      <c r="I4716" s="8" t="s">
        <v>54</v>
      </c>
      <c r="J4716" s="8" t="s">
        <v>2719</v>
      </c>
      <c r="K4716" s="6" t="s">
        <v>2719</v>
      </c>
      <c r="L4716" s="7" t="s">
        <v>60</v>
      </c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8" t="s">
        <v>61</v>
      </c>
      <c r="X4716" s="8">
        <v>44.512039702530892</v>
      </c>
      <c r="Y4716" s="8">
        <v>18.666666666666668</v>
      </c>
      <c r="AP4716" s="6"/>
      <c r="AQ4716" s="6"/>
      <c r="AR4716" s="6"/>
      <c r="AS4716" s="6"/>
      <c r="AT4716" s="6"/>
    </row>
    <row r="4717" spans="1:46" ht="14.25" customHeight="1">
      <c r="A4717" s="7" t="s">
        <v>38</v>
      </c>
      <c r="B4717" s="7">
        <v>2064</v>
      </c>
      <c r="C4717" s="8">
        <v>74601</v>
      </c>
      <c r="D4717" s="8" t="s">
        <v>2679</v>
      </c>
      <c r="E4717" s="8" t="str">
        <f t="shared" si="73"/>
        <v>Fortis Healthcare Lt18</v>
      </c>
      <c r="F4717" s="8" t="s">
        <v>593</v>
      </c>
      <c r="G4717" s="8">
        <v>2001</v>
      </c>
      <c r="H4717" s="8">
        <v>19</v>
      </c>
      <c r="I4717" s="8" t="s">
        <v>56</v>
      </c>
      <c r="J4717" s="8" t="s">
        <v>2719</v>
      </c>
      <c r="K4717" s="6" t="s">
        <v>2719</v>
      </c>
      <c r="L4717" s="7" t="s">
        <v>60</v>
      </c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8" t="s">
        <v>61</v>
      </c>
      <c r="X4717" s="8">
        <v>44.512039702530892</v>
      </c>
      <c r="Y4717" s="8">
        <v>18.666666666666668</v>
      </c>
      <c r="AP4717" s="6"/>
      <c r="AQ4717" s="6"/>
      <c r="AR4717" s="6"/>
      <c r="AS4717" s="6"/>
      <c r="AT4717" s="6"/>
    </row>
    <row r="4718" spans="1:46" ht="14.25" customHeight="1">
      <c r="A4718" s="7" t="s">
        <v>38</v>
      </c>
      <c r="B4718" s="7">
        <v>2104</v>
      </c>
      <c r="C4718" s="8">
        <v>74601</v>
      </c>
      <c r="D4718" s="8" t="s">
        <v>2679</v>
      </c>
      <c r="E4718" s="8" t="str">
        <f t="shared" si="73"/>
        <v>Fortis Healthcare Lt19</v>
      </c>
      <c r="F4718" s="8" t="s">
        <v>593</v>
      </c>
      <c r="G4718" s="8">
        <v>2001</v>
      </c>
      <c r="H4718" s="8">
        <v>19</v>
      </c>
      <c r="I4718" s="8" t="s">
        <v>41</v>
      </c>
      <c r="J4718" s="8" t="s">
        <v>2719</v>
      </c>
      <c r="K4718" s="6" t="s">
        <v>2719</v>
      </c>
      <c r="L4718" s="7" t="s">
        <v>60</v>
      </c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8" t="s">
        <v>61</v>
      </c>
      <c r="X4718" s="8">
        <v>44.512039702530892</v>
      </c>
      <c r="Y4718" s="8">
        <v>18.666666666666668</v>
      </c>
      <c r="AP4718" s="6"/>
      <c r="AQ4718" s="6"/>
      <c r="AR4718" s="6"/>
      <c r="AS4718" s="6"/>
      <c r="AT4718" s="6"/>
    </row>
    <row r="4719" spans="1:46" ht="14.25" customHeight="1">
      <c r="A4719" s="7" t="s">
        <v>38</v>
      </c>
      <c r="B4719" s="7">
        <v>2018</v>
      </c>
      <c r="C4719" s="8">
        <v>74601</v>
      </c>
      <c r="D4719" s="8" t="s">
        <v>2679</v>
      </c>
      <c r="E4719" s="8" t="str">
        <f t="shared" si="73"/>
        <v>Fortis Healthcare Lt15</v>
      </c>
      <c r="F4719" s="8" t="s">
        <v>593</v>
      </c>
      <c r="G4719" s="8">
        <v>2001</v>
      </c>
      <c r="H4719" s="8">
        <v>19</v>
      </c>
      <c r="I4719" s="8" t="s">
        <v>119</v>
      </c>
      <c r="J4719" s="8" t="s">
        <v>2720</v>
      </c>
      <c r="K4719" s="6" t="s">
        <v>2720</v>
      </c>
      <c r="L4719" s="7" t="s">
        <v>278</v>
      </c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8" t="s">
        <v>279</v>
      </c>
      <c r="X4719" s="8">
        <v>61</v>
      </c>
      <c r="Y4719" s="8">
        <v>20.5</v>
      </c>
      <c r="AP4719" s="6"/>
      <c r="AQ4719" s="6"/>
      <c r="AR4719" s="6"/>
      <c r="AS4719" s="6"/>
      <c r="AT4719" s="6"/>
    </row>
    <row r="4720" spans="1:46" ht="14.25" customHeight="1">
      <c r="A4720" s="7" t="s">
        <v>38</v>
      </c>
      <c r="B4720" s="7">
        <v>1924</v>
      </c>
      <c r="C4720" s="8">
        <v>74601</v>
      </c>
      <c r="D4720" s="8" t="s">
        <v>2679</v>
      </c>
      <c r="E4720" s="8" t="str">
        <f t="shared" si="73"/>
        <v>Fortis Healthcare Lt14</v>
      </c>
      <c r="F4720" s="8" t="s">
        <v>593</v>
      </c>
      <c r="G4720" s="8">
        <v>2001</v>
      </c>
      <c r="H4720" s="8">
        <v>19</v>
      </c>
      <c r="I4720" s="8" t="s">
        <v>117</v>
      </c>
      <c r="J4720" s="8" t="s">
        <v>2721</v>
      </c>
      <c r="K4720" s="6" t="s">
        <v>2721</v>
      </c>
      <c r="L4720" s="7" t="s">
        <v>60</v>
      </c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8" t="s">
        <v>61</v>
      </c>
      <c r="X4720" s="8">
        <v>44.512039702530892</v>
      </c>
      <c r="Y4720" s="8">
        <v>18.666666666666668</v>
      </c>
      <c r="AP4720" s="6"/>
      <c r="AQ4720" s="6"/>
      <c r="AR4720" s="6"/>
      <c r="AS4720" s="6"/>
      <c r="AT4720" s="6"/>
    </row>
    <row r="4721" spans="1:46" ht="14.25" customHeight="1">
      <c r="A4721" s="7" t="s">
        <v>38</v>
      </c>
      <c r="B4721" s="7">
        <v>1998</v>
      </c>
      <c r="C4721" s="8">
        <v>74601</v>
      </c>
      <c r="D4721" s="8" t="s">
        <v>2679</v>
      </c>
      <c r="E4721" s="8" t="str">
        <f t="shared" si="73"/>
        <v>Fortis Healthcare Lt15</v>
      </c>
      <c r="F4721" s="8" t="s">
        <v>593</v>
      </c>
      <c r="G4721" s="8">
        <v>2001</v>
      </c>
      <c r="H4721" s="8">
        <v>19</v>
      </c>
      <c r="I4721" s="8" t="s">
        <v>119</v>
      </c>
      <c r="J4721" s="8" t="s">
        <v>2721</v>
      </c>
      <c r="K4721" s="6" t="s">
        <v>2721</v>
      </c>
      <c r="L4721" s="7" t="s">
        <v>60</v>
      </c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8" t="s">
        <v>61</v>
      </c>
      <c r="X4721" s="8">
        <v>44.512039702530892</v>
      </c>
      <c r="Y4721" s="8">
        <v>18.666666666666668</v>
      </c>
      <c r="AP4721" s="6"/>
      <c r="AQ4721" s="6"/>
      <c r="AR4721" s="6"/>
      <c r="AS4721" s="6"/>
      <c r="AT4721" s="6"/>
    </row>
    <row r="4722" spans="1:46" ht="14.25" customHeight="1">
      <c r="A4722" s="7" t="s">
        <v>38</v>
      </c>
      <c r="B4722" s="7">
        <v>1995</v>
      </c>
      <c r="C4722" s="8">
        <v>74601</v>
      </c>
      <c r="D4722" s="8" t="s">
        <v>2679</v>
      </c>
      <c r="E4722" s="8" t="str">
        <f t="shared" si="73"/>
        <v>Fortis Healthcare Lt15</v>
      </c>
      <c r="F4722" s="8" t="s">
        <v>593</v>
      </c>
      <c r="G4722" s="8">
        <v>2001</v>
      </c>
      <c r="H4722" s="8">
        <v>19</v>
      </c>
      <c r="I4722" s="8" t="s">
        <v>119</v>
      </c>
      <c r="J4722" s="8" t="s">
        <v>2722</v>
      </c>
      <c r="K4722" s="8" t="s">
        <v>2722</v>
      </c>
      <c r="L4722" s="7" t="s">
        <v>48</v>
      </c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8" t="s">
        <v>49</v>
      </c>
      <c r="X4722" s="8">
        <v>49.666280586541916</v>
      </c>
      <c r="Y4722" s="8">
        <v>0</v>
      </c>
      <c r="AP4722" s="6"/>
      <c r="AQ4722" s="6"/>
      <c r="AR4722" s="6"/>
      <c r="AS4722" s="6"/>
      <c r="AT4722" s="6"/>
    </row>
    <row r="4723" spans="1:46" ht="14.25" customHeight="1">
      <c r="A4723" s="7" t="s">
        <v>38</v>
      </c>
      <c r="B4723" s="7">
        <v>2036</v>
      </c>
      <c r="C4723" s="8">
        <v>74601</v>
      </c>
      <c r="D4723" s="8" t="s">
        <v>2679</v>
      </c>
      <c r="E4723" s="8" t="str">
        <f t="shared" si="73"/>
        <v>Fortis Healthcare Lt17</v>
      </c>
      <c r="F4723" s="8" t="s">
        <v>593</v>
      </c>
      <c r="G4723" s="8">
        <v>2001</v>
      </c>
      <c r="H4723" s="8">
        <v>19</v>
      </c>
      <c r="I4723" s="8" t="s">
        <v>54</v>
      </c>
      <c r="J4723" s="8" t="s">
        <v>2722</v>
      </c>
      <c r="K4723" s="8" t="s">
        <v>2722</v>
      </c>
      <c r="L4723" s="7" t="s">
        <v>48</v>
      </c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8" t="s">
        <v>49</v>
      </c>
      <c r="X4723" s="8">
        <v>49.666280586541916</v>
      </c>
      <c r="Y4723" s="8">
        <v>0</v>
      </c>
      <c r="AP4723" s="6"/>
      <c r="AQ4723" s="6"/>
      <c r="AR4723" s="6"/>
      <c r="AS4723" s="6"/>
      <c r="AT4723" s="6"/>
    </row>
    <row r="4724" spans="1:46" ht="14.25" customHeight="1">
      <c r="A4724" s="7" t="s">
        <v>38</v>
      </c>
      <c r="B4724" s="7">
        <v>2062</v>
      </c>
      <c r="C4724" s="8">
        <v>74601</v>
      </c>
      <c r="D4724" s="8" t="s">
        <v>2679</v>
      </c>
      <c r="E4724" s="8" t="str">
        <f t="shared" si="73"/>
        <v>Fortis Healthcare Lt18</v>
      </c>
      <c r="F4724" s="8" t="s">
        <v>593</v>
      </c>
      <c r="G4724" s="8">
        <v>2001</v>
      </c>
      <c r="H4724" s="8">
        <v>19</v>
      </c>
      <c r="I4724" s="8" t="s">
        <v>56</v>
      </c>
      <c r="J4724" s="8" t="s">
        <v>2722</v>
      </c>
      <c r="K4724" s="8" t="s">
        <v>2722</v>
      </c>
      <c r="L4724" s="7" t="s">
        <v>48</v>
      </c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8" t="s">
        <v>49</v>
      </c>
      <c r="X4724" s="8">
        <v>49.666280586541916</v>
      </c>
      <c r="Y4724" s="8">
        <v>0</v>
      </c>
      <c r="AP4724" s="6"/>
      <c r="AQ4724" s="6"/>
      <c r="AR4724" s="6"/>
      <c r="AS4724" s="6"/>
      <c r="AT4724" s="6"/>
    </row>
    <row r="4725" spans="1:46" ht="14.25" customHeight="1">
      <c r="A4725" s="7" t="s">
        <v>38</v>
      </c>
      <c r="B4725" s="7">
        <v>2102</v>
      </c>
      <c r="C4725" s="8">
        <v>74601</v>
      </c>
      <c r="D4725" s="8" t="s">
        <v>2679</v>
      </c>
      <c r="E4725" s="8" t="str">
        <f t="shared" si="73"/>
        <v>Fortis Healthcare Lt19</v>
      </c>
      <c r="F4725" s="8" t="s">
        <v>593</v>
      </c>
      <c r="G4725" s="8">
        <v>2001</v>
      </c>
      <c r="H4725" s="8">
        <v>19</v>
      </c>
      <c r="I4725" s="8" t="s">
        <v>41</v>
      </c>
      <c r="J4725" s="8" t="s">
        <v>2722</v>
      </c>
      <c r="K4725" s="8" t="s">
        <v>2722</v>
      </c>
      <c r="L4725" s="7" t="s">
        <v>48</v>
      </c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8" t="s">
        <v>49</v>
      </c>
      <c r="X4725" s="8">
        <v>49.666280586541916</v>
      </c>
      <c r="Y4725" s="8">
        <v>0</v>
      </c>
      <c r="AP4725" s="6"/>
      <c r="AQ4725" s="6"/>
      <c r="AR4725" s="6"/>
      <c r="AS4725" s="6"/>
      <c r="AT4725" s="6"/>
    </row>
    <row r="4726" spans="1:46" ht="14.25" customHeight="1">
      <c r="A4726" s="7" t="s">
        <v>38</v>
      </c>
      <c r="B4726" s="7">
        <v>1987</v>
      </c>
      <c r="C4726" s="8">
        <v>74601</v>
      </c>
      <c r="D4726" s="8" t="s">
        <v>2679</v>
      </c>
      <c r="E4726" s="8" t="str">
        <f t="shared" si="73"/>
        <v>Fortis Healthcare Lt14</v>
      </c>
      <c r="F4726" s="8" t="s">
        <v>593</v>
      </c>
      <c r="G4726" s="8">
        <v>2001</v>
      </c>
      <c r="H4726" s="8">
        <v>19</v>
      </c>
      <c r="I4726" s="8" t="s">
        <v>117</v>
      </c>
      <c r="J4726" s="8" t="s">
        <v>2723</v>
      </c>
      <c r="K4726" s="6" t="s">
        <v>2723</v>
      </c>
      <c r="L4726" s="7" t="s">
        <v>72</v>
      </c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8" t="s">
        <v>61</v>
      </c>
      <c r="X4726" s="8">
        <v>42.111652123065845</v>
      </c>
      <c r="Y4726" s="8">
        <v>12.666666666666666</v>
      </c>
      <c r="AP4726" s="6"/>
      <c r="AQ4726" s="6"/>
      <c r="AR4726" s="6"/>
      <c r="AS4726" s="6"/>
      <c r="AT4726" s="6"/>
    </row>
    <row r="4727" spans="1:46" ht="14.25" customHeight="1">
      <c r="A4727" s="7" t="s">
        <v>38</v>
      </c>
      <c r="B4727" s="7">
        <v>1988</v>
      </c>
      <c r="C4727" s="8">
        <v>74601</v>
      </c>
      <c r="D4727" s="8" t="s">
        <v>2679</v>
      </c>
      <c r="E4727" s="8" t="str">
        <f t="shared" si="73"/>
        <v>Fortis Healthcare Lt14</v>
      </c>
      <c r="F4727" s="8" t="s">
        <v>593</v>
      </c>
      <c r="G4727" s="8">
        <v>2001</v>
      </c>
      <c r="H4727" s="8">
        <v>19</v>
      </c>
      <c r="I4727" s="8" t="s">
        <v>117</v>
      </c>
      <c r="J4727" s="8" t="s">
        <v>2724</v>
      </c>
      <c r="K4727" s="6" t="s">
        <v>2724</v>
      </c>
      <c r="L4727" s="7" t="s">
        <v>72</v>
      </c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8" t="s">
        <v>61</v>
      </c>
      <c r="X4727" s="8">
        <v>42.111652123065845</v>
      </c>
      <c r="Y4727" s="8">
        <v>12.666666666666666</v>
      </c>
      <c r="AP4727" s="6"/>
      <c r="AQ4727" s="6"/>
      <c r="AR4727" s="6"/>
      <c r="AS4727" s="6"/>
      <c r="AT4727" s="6"/>
    </row>
    <row r="4728" spans="1:46" ht="14.25" customHeight="1">
      <c r="A4728" s="7" t="s">
        <v>38</v>
      </c>
      <c r="B4728" s="7">
        <v>1979</v>
      </c>
      <c r="C4728" s="8">
        <v>74601</v>
      </c>
      <c r="D4728" s="8" t="s">
        <v>2679</v>
      </c>
      <c r="E4728" s="8" t="str">
        <f t="shared" si="73"/>
        <v>Fortis Healthcare Lt14</v>
      </c>
      <c r="F4728" s="8" t="s">
        <v>593</v>
      </c>
      <c r="G4728" s="8">
        <v>2001</v>
      </c>
      <c r="H4728" s="8">
        <v>19</v>
      </c>
      <c r="I4728" s="8" t="s">
        <v>117</v>
      </c>
      <c r="J4728" s="8" t="s">
        <v>2725</v>
      </c>
      <c r="K4728" s="6" t="s">
        <v>2725</v>
      </c>
      <c r="L4728" s="7" t="s">
        <v>272</v>
      </c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8" t="s">
        <v>194</v>
      </c>
      <c r="X4728" s="8">
        <v>42.82024409259926</v>
      </c>
      <c r="Y4728" s="8">
        <v>10.5</v>
      </c>
      <c r="AP4728" s="6"/>
      <c r="AQ4728" s="6"/>
      <c r="AR4728" s="6"/>
      <c r="AS4728" s="6"/>
      <c r="AT4728" s="6"/>
    </row>
    <row r="4729" spans="1:46" ht="14.25" customHeight="1">
      <c r="A4729" s="7" t="s">
        <v>38</v>
      </c>
      <c r="B4729" s="7">
        <v>1894</v>
      </c>
      <c r="C4729" s="8">
        <v>74601</v>
      </c>
      <c r="D4729" s="8" t="s">
        <v>2679</v>
      </c>
      <c r="E4729" s="8" t="str">
        <f t="shared" si="73"/>
        <v>Fortis Healthcare Lt14</v>
      </c>
      <c r="F4729" s="8" t="s">
        <v>593</v>
      </c>
      <c r="G4729" s="8">
        <v>2001</v>
      </c>
      <c r="H4729" s="8">
        <v>19</v>
      </c>
      <c r="I4729" s="8" t="s">
        <v>117</v>
      </c>
      <c r="J4729" s="8" t="s">
        <v>2726</v>
      </c>
      <c r="K4729" s="8" t="s">
        <v>2726</v>
      </c>
      <c r="L4729" s="7" t="s">
        <v>48</v>
      </c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8" t="s">
        <v>49</v>
      </c>
      <c r="X4729" s="8">
        <v>49.666280586541916</v>
      </c>
      <c r="Y4729" s="8">
        <v>0</v>
      </c>
      <c r="AP4729" s="6"/>
      <c r="AQ4729" s="6"/>
      <c r="AR4729" s="6"/>
      <c r="AS4729" s="6"/>
      <c r="AT4729" s="6"/>
    </row>
    <row r="4730" spans="1:46" ht="14.25" customHeight="1">
      <c r="A4730" s="7" t="s">
        <v>38</v>
      </c>
      <c r="B4730" s="7">
        <v>2026</v>
      </c>
      <c r="C4730" s="8">
        <v>74601</v>
      </c>
      <c r="D4730" s="8" t="s">
        <v>2679</v>
      </c>
      <c r="E4730" s="8" t="str">
        <f t="shared" si="73"/>
        <v>Fortis Healthcare Lt15</v>
      </c>
      <c r="F4730" s="8" t="s">
        <v>593</v>
      </c>
      <c r="G4730" s="8">
        <v>2001</v>
      </c>
      <c r="H4730" s="8">
        <v>19</v>
      </c>
      <c r="I4730" s="8" t="s">
        <v>119</v>
      </c>
      <c r="J4730" s="8" t="s">
        <v>2726</v>
      </c>
      <c r="K4730" s="8" t="s">
        <v>2726</v>
      </c>
      <c r="L4730" s="7" t="s">
        <v>48</v>
      </c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8" t="s">
        <v>49</v>
      </c>
      <c r="X4730" s="8">
        <v>49.666280586541916</v>
      </c>
      <c r="Y4730" s="8">
        <v>0</v>
      </c>
      <c r="AP4730" s="6"/>
      <c r="AQ4730" s="6"/>
      <c r="AR4730" s="6"/>
      <c r="AS4730" s="6"/>
      <c r="AT4730" s="6"/>
    </row>
    <row r="4731" spans="1:46" ht="14.25" customHeight="1">
      <c r="A4731" s="7" t="s">
        <v>38</v>
      </c>
      <c r="B4731" s="7">
        <v>2050</v>
      </c>
      <c r="C4731" s="8">
        <v>74601</v>
      </c>
      <c r="D4731" s="8" t="s">
        <v>2679</v>
      </c>
      <c r="E4731" s="8" t="str">
        <f t="shared" si="73"/>
        <v>Fortis Healthcare Lt17</v>
      </c>
      <c r="F4731" s="8" t="s">
        <v>593</v>
      </c>
      <c r="G4731" s="8">
        <v>2001</v>
      </c>
      <c r="H4731" s="8">
        <v>19</v>
      </c>
      <c r="I4731" s="8" t="s">
        <v>54</v>
      </c>
      <c r="J4731" s="8" t="s">
        <v>2726</v>
      </c>
      <c r="K4731" s="8" t="s">
        <v>2726</v>
      </c>
      <c r="L4731" s="7" t="s">
        <v>48</v>
      </c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8" t="s">
        <v>49</v>
      </c>
      <c r="X4731" s="8">
        <v>49.666280586541916</v>
      </c>
      <c r="Y4731" s="8">
        <v>0</v>
      </c>
      <c r="AP4731" s="6"/>
      <c r="AQ4731" s="6"/>
      <c r="AR4731" s="6"/>
      <c r="AS4731" s="6"/>
      <c r="AT4731" s="6"/>
    </row>
    <row r="4732" spans="1:46" ht="14.25" customHeight="1">
      <c r="A4732" s="7" t="s">
        <v>38</v>
      </c>
      <c r="B4732" s="7">
        <v>2077</v>
      </c>
      <c r="C4732" s="8">
        <v>74601</v>
      </c>
      <c r="D4732" s="8" t="s">
        <v>2679</v>
      </c>
      <c r="E4732" s="8" t="str">
        <f t="shared" si="73"/>
        <v>Fortis Healthcare Lt18</v>
      </c>
      <c r="F4732" s="8" t="s">
        <v>593</v>
      </c>
      <c r="G4732" s="8">
        <v>2001</v>
      </c>
      <c r="H4732" s="8">
        <v>19</v>
      </c>
      <c r="I4732" s="8" t="s">
        <v>56</v>
      </c>
      <c r="J4732" s="8" t="s">
        <v>2726</v>
      </c>
      <c r="K4732" s="8" t="s">
        <v>2726</v>
      </c>
      <c r="L4732" s="7" t="s">
        <v>48</v>
      </c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8" t="s">
        <v>49</v>
      </c>
      <c r="X4732" s="8">
        <v>49.666280586541916</v>
      </c>
      <c r="Y4732" s="8">
        <v>0</v>
      </c>
      <c r="AP4732" s="6"/>
      <c r="AQ4732" s="6"/>
      <c r="AR4732" s="6"/>
      <c r="AS4732" s="6"/>
      <c r="AT4732" s="6"/>
    </row>
    <row r="4733" spans="1:46" ht="14.25" customHeight="1">
      <c r="A4733" s="7" t="s">
        <v>38</v>
      </c>
      <c r="B4733" s="7">
        <v>2117</v>
      </c>
      <c r="C4733" s="8">
        <v>74601</v>
      </c>
      <c r="D4733" s="8" t="s">
        <v>2679</v>
      </c>
      <c r="E4733" s="8" t="str">
        <f t="shared" si="73"/>
        <v>Fortis Healthcare Lt19</v>
      </c>
      <c r="F4733" s="8" t="s">
        <v>593</v>
      </c>
      <c r="G4733" s="8">
        <v>2001</v>
      </c>
      <c r="H4733" s="8">
        <v>19</v>
      </c>
      <c r="I4733" s="8" t="s">
        <v>41</v>
      </c>
      <c r="J4733" s="8" t="s">
        <v>2726</v>
      </c>
      <c r="K4733" s="8" t="s">
        <v>2726</v>
      </c>
      <c r="L4733" s="7" t="s">
        <v>48</v>
      </c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8" t="s">
        <v>49</v>
      </c>
      <c r="X4733" s="8">
        <v>49.666280586541916</v>
      </c>
      <c r="Y4733" s="8">
        <v>0</v>
      </c>
      <c r="AP4733" s="6"/>
      <c r="AQ4733" s="6"/>
      <c r="AR4733" s="6"/>
      <c r="AS4733" s="6"/>
      <c r="AT4733" s="6"/>
    </row>
    <row r="4734" spans="1:46" ht="14.25" customHeight="1">
      <c r="A4734" s="7" t="s">
        <v>38</v>
      </c>
      <c r="B4734" s="7">
        <v>2034</v>
      </c>
      <c r="C4734" s="8">
        <v>74601</v>
      </c>
      <c r="D4734" s="8" t="s">
        <v>2679</v>
      </c>
      <c r="E4734" s="8" t="str">
        <f t="shared" si="73"/>
        <v>Fortis Healthcare Lt15</v>
      </c>
      <c r="F4734" s="8" t="s">
        <v>593</v>
      </c>
      <c r="G4734" s="8">
        <v>2001</v>
      </c>
      <c r="H4734" s="8">
        <v>19</v>
      </c>
      <c r="I4734" s="8" t="s">
        <v>119</v>
      </c>
      <c r="J4734" s="8" t="s">
        <v>2727</v>
      </c>
      <c r="K4734" s="8" t="s">
        <v>2727</v>
      </c>
      <c r="L4734" s="7" t="s">
        <v>48</v>
      </c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8" t="s">
        <v>49</v>
      </c>
      <c r="X4734" s="8">
        <v>49.666280586541916</v>
      </c>
      <c r="Y4734" s="8">
        <v>0</v>
      </c>
      <c r="AP4734" s="6"/>
      <c r="AQ4734" s="6"/>
      <c r="AR4734" s="6"/>
      <c r="AS4734" s="6"/>
      <c r="AT4734" s="6"/>
    </row>
    <row r="4735" spans="1:46" ht="14.25" customHeight="1">
      <c r="A4735" s="7" t="s">
        <v>38</v>
      </c>
      <c r="B4735" s="7">
        <v>2058</v>
      </c>
      <c r="C4735" s="8">
        <v>74601</v>
      </c>
      <c r="D4735" s="8" t="s">
        <v>2679</v>
      </c>
      <c r="E4735" s="8" t="str">
        <f t="shared" si="73"/>
        <v>Fortis Healthcare Lt17</v>
      </c>
      <c r="F4735" s="8" t="s">
        <v>593</v>
      </c>
      <c r="G4735" s="8">
        <v>2001</v>
      </c>
      <c r="H4735" s="8">
        <v>19</v>
      </c>
      <c r="I4735" s="8" t="s">
        <v>54</v>
      </c>
      <c r="J4735" s="8" t="s">
        <v>2727</v>
      </c>
      <c r="K4735" s="8" t="s">
        <v>2727</v>
      </c>
      <c r="L4735" s="7" t="s">
        <v>48</v>
      </c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8" t="s">
        <v>49</v>
      </c>
      <c r="X4735" s="8">
        <v>49.666280586541916</v>
      </c>
      <c r="Y4735" s="8">
        <v>0</v>
      </c>
      <c r="AP4735" s="6"/>
      <c r="AQ4735" s="6"/>
      <c r="AR4735" s="6"/>
      <c r="AS4735" s="6"/>
      <c r="AT4735" s="6"/>
    </row>
    <row r="4736" spans="1:46" ht="14.25" customHeight="1">
      <c r="A4736" s="7" t="s">
        <v>38</v>
      </c>
      <c r="B4736" s="7">
        <v>2085</v>
      </c>
      <c r="C4736" s="8">
        <v>74601</v>
      </c>
      <c r="D4736" s="8" t="s">
        <v>2679</v>
      </c>
      <c r="E4736" s="8" t="str">
        <f t="shared" si="73"/>
        <v>Fortis Healthcare Lt18</v>
      </c>
      <c r="F4736" s="8" t="s">
        <v>593</v>
      </c>
      <c r="G4736" s="8">
        <v>2001</v>
      </c>
      <c r="H4736" s="8">
        <v>19</v>
      </c>
      <c r="I4736" s="8" t="s">
        <v>56</v>
      </c>
      <c r="J4736" s="8" t="s">
        <v>2727</v>
      </c>
      <c r="K4736" s="8" t="s">
        <v>2727</v>
      </c>
      <c r="L4736" s="7" t="s">
        <v>48</v>
      </c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8" t="s">
        <v>49</v>
      </c>
      <c r="X4736" s="8">
        <v>49.666280586541916</v>
      </c>
      <c r="Y4736" s="8">
        <v>0</v>
      </c>
      <c r="AP4736" s="6"/>
      <c r="AQ4736" s="6"/>
      <c r="AR4736" s="6"/>
      <c r="AS4736" s="6"/>
      <c r="AT4736" s="6"/>
    </row>
    <row r="4737" spans="1:46" ht="14.25" customHeight="1">
      <c r="A4737" s="7" t="s">
        <v>38</v>
      </c>
      <c r="B4737" s="7">
        <v>2093</v>
      </c>
      <c r="C4737" s="8">
        <v>74601</v>
      </c>
      <c r="D4737" s="8" t="s">
        <v>2679</v>
      </c>
      <c r="E4737" s="8" t="str">
        <f t="shared" si="73"/>
        <v>Fortis Healthcare Lt19</v>
      </c>
      <c r="F4737" s="8" t="s">
        <v>593</v>
      </c>
      <c r="G4737" s="8">
        <v>2001</v>
      </c>
      <c r="H4737" s="8">
        <v>19</v>
      </c>
      <c r="I4737" s="8" t="s">
        <v>41</v>
      </c>
      <c r="J4737" s="8" t="s">
        <v>2727</v>
      </c>
      <c r="K4737" s="8" t="s">
        <v>2727</v>
      </c>
      <c r="L4737" s="7" t="s">
        <v>48</v>
      </c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8" t="s">
        <v>49</v>
      </c>
      <c r="X4737" s="8">
        <v>49.666280586541916</v>
      </c>
      <c r="Y4737" s="8">
        <v>0</v>
      </c>
      <c r="AP4737" s="6"/>
      <c r="AQ4737" s="6"/>
      <c r="AR4737" s="6"/>
      <c r="AS4737" s="6"/>
      <c r="AT4737" s="6"/>
    </row>
    <row r="4738" spans="1:46" ht="14.25" customHeight="1">
      <c r="A4738" s="7" t="s">
        <v>38</v>
      </c>
      <c r="B4738" s="7">
        <v>2020</v>
      </c>
      <c r="C4738" s="8">
        <v>74601</v>
      </c>
      <c r="D4738" s="8" t="s">
        <v>2679</v>
      </c>
      <c r="E4738" s="8" t="str">
        <f t="shared" ref="E4738:E4801" si="74">CONCATENATE(LEFT(D4738,20),RIGHT(I4738,2))</f>
        <v>Fortis Healthcare Lt15</v>
      </c>
      <c r="F4738" s="8" t="s">
        <v>593</v>
      </c>
      <c r="G4738" s="8">
        <v>2001</v>
      </c>
      <c r="H4738" s="8">
        <v>19</v>
      </c>
      <c r="I4738" s="8" t="s">
        <v>119</v>
      </c>
      <c r="J4738" s="8" t="s">
        <v>2728</v>
      </c>
      <c r="K4738" s="8" t="s">
        <v>2728</v>
      </c>
      <c r="L4738" s="7" t="s">
        <v>48</v>
      </c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8" t="s">
        <v>49</v>
      </c>
      <c r="X4738" s="8">
        <v>49.666280586541916</v>
      </c>
      <c r="Y4738" s="8">
        <v>0</v>
      </c>
      <c r="AP4738" s="6"/>
      <c r="AQ4738" s="6"/>
      <c r="AR4738" s="6"/>
      <c r="AS4738" s="6"/>
      <c r="AT4738" s="6"/>
    </row>
    <row r="4739" spans="1:46" ht="14.25" customHeight="1">
      <c r="A4739" s="7" t="s">
        <v>38</v>
      </c>
      <c r="B4739" s="7">
        <v>2043</v>
      </c>
      <c r="C4739" s="8">
        <v>74601</v>
      </c>
      <c r="D4739" s="8" t="s">
        <v>2679</v>
      </c>
      <c r="E4739" s="8" t="str">
        <f t="shared" si="74"/>
        <v>Fortis Healthcare Lt17</v>
      </c>
      <c r="F4739" s="8" t="s">
        <v>593</v>
      </c>
      <c r="G4739" s="8">
        <v>2001</v>
      </c>
      <c r="H4739" s="8">
        <v>19</v>
      </c>
      <c r="I4739" s="8" t="s">
        <v>54</v>
      </c>
      <c r="J4739" s="8" t="s">
        <v>2728</v>
      </c>
      <c r="K4739" s="8" t="s">
        <v>2728</v>
      </c>
      <c r="L4739" s="7" t="s">
        <v>48</v>
      </c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8" t="s">
        <v>49</v>
      </c>
      <c r="X4739" s="8">
        <v>49.666280586541916</v>
      </c>
      <c r="Y4739" s="8">
        <v>0</v>
      </c>
      <c r="AP4739" s="6"/>
      <c r="AQ4739" s="6"/>
      <c r="AR4739" s="6"/>
      <c r="AS4739" s="6"/>
      <c r="AT4739" s="6"/>
    </row>
    <row r="4740" spans="1:46" ht="14.25" customHeight="1">
      <c r="A4740" s="7" t="s">
        <v>38</v>
      </c>
      <c r="B4740" s="7">
        <v>2070</v>
      </c>
      <c r="C4740" s="8">
        <v>74601</v>
      </c>
      <c r="D4740" s="8" t="s">
        <v>2679</v>
      </c>
      <c r="E4740" s="8" t="str">
        <f t="shared" si="74"/>
        <v>Fortis Healthcare Lt18</v>
      </c>
      <c r="F4740" s="8" t="s">
        <v>593</v>
      </c>
      <c r="G4740" s="8">
        <v>2001</v>
      </c>
      <c r="H4740" s="8">
        <v>19</v>
      </c>
      <c r="I4740" s="8" t="s">
        <v>56</v>
      </c>
      <c r="J4740" s="8" t="s">
        <v>2728</v>
      </c>
      <c r="K4740" s="8" t="s">
        <v>2728</v>
      </c>
      <c r="L4740" s="7" t="s">
        <v>48</v>
      </c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8" t="s">
        <v>49</v>
      </c>
      <c r="X4740" s="8">
        <v>49.666280586541916</v>
      </c>
      <c r="Y4740" s="8">
        <v>0</v>
      </c>
      <c r="AP4740" s="6"/>
      <c r="AQ4740" s="6"/>
      <c r="AR4740" s="6"/>
      <c r="AS4740" s="6"/>
      <c r="AT4740" s="6"/>
    </row>
    <row r="4741" spans="1:46" ht="14.25" customHeight="1">
      <c r="A4741" s="7" t="s">
        <v>38</v>
      </c>
      <c r="B4741" s="7">
        <v>2110</v>
      </c>
      <c r="C4741" s="8">
        <v>74601</v>
      </c>
      <c r="D4741" s="8" t="s">
        <v>2679</v>
      </c>
      <c r="E4741" s="8" t="str">
        <f t="shared" si="74"/>
        <v>Fortis Healthcare Lt19</v>
      </c>
      <c r="F4741" s="8" t="s">
        <v>593</v>
      </c>
      <c r="G4741" s="8">
        <v>2001</v>
      </c>
      <c r="H4741" s="8">
        <v>19</v>
      </c>
      <c r="I4741" s="8" t="s">
        <v>41</v>
      </c>
      <c r="J4741" s="8" t="s">
        <v>2728</v>
      </c>
      <c r="K4741" s="8" t="s">
        <v>2728</v>
      </c>
      <c r="L4741" s="7" t="s">
        <v>48</v>
      </c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8" t="s">
        <v>49</v>
      </c>
      <c r="X4741" s="8">
        <v>49.666280586541916</v>
      </c>
      <c r="Y4741" s="8">
        <v>0</v>
      </c>
      <c r="AP4741" s="6"/>
      <c r="AQ4741" s="6"/>
      <c r="AR4741" s="6"/>
      <c r="AS4741" s="6"/>
      <c r="AT4741" s="6"/>
    </row>
    <row r="4742" spans="1:46" ht="14.25" customHeight="1">
      <c r="A4742" s="7" t="s">
        <v>38</v>
      </c>
      <c r="B4742" s="7">
        <v>1900</v>
      </c>
      <c r="C4742" s="8">
        <v>74601</v>
      </c>
      <c r="D4742" s="8" t="s">
        <v>2679</v>
      </c>
      <c r="E4742" s="8" t="str">
        <f t="shared" si="74"/>
        <v>Fortis Healthcare Lt14</v>
      </c>
      <c r="F4742" s="8" t="s">
        <v>593</v>
      </c>
      <c r="G4742" s="8">
        <v>2001</v>
      </c>
      <c r="H4742" s="8">
        <v>19</v>
      </c>
      <c r="I4742" s="8" t="s">
        <v>117</v>
      </c>
      <c r="J4742" s="8" t="s">
        <v>2729</v>
      </c>
      <c r="K4742" s="8" t="s">
        <v>2729</v>
      </c>
      <c r="L4742" s="7" t="s">
        <v>48</v>
      </c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8" t="s">
        <v>49</v>
      </c>
      <c r="X4742" s="8">
        <v>49.666280586541916</v>
      </c>
      <c r="Y4742" s="8">
        <v>0</v>
      </c>
      <c r="AP4742" s="6"/>
      <c r="AQ4742" s="6"/>
      <c r="AR4742" s="6"/>
      <c r="AS4742" s="6"/>
      <c r="AT4742" s="6"/>
    </row>
    <row r="4743" spans="1:46" ht="14.25" customHeight="1">
      <c r="A4743" s="7" t="s">
        <v>38</v>
      </c>
      <c r="B4743" s="7">
        <v>2029</v>
      </c>
      <c r="C4743" s="8">
        <v>74601</v>
      </c>
      <c r="D4743" s="8" t="s">
        <v>2679</v>
      </c>
      <c r="E4743" s="8" t="str">
        <f t="shared" si="74"/>
        <v>Fortis Healthcare Lt15</v>
      </c>
      <c r="F4743" s="8" t="s">
        <v>593</v>
      </c>
      <c r="G4743" s="8">
        <v>2001</v>
      </c>
      <c r="H4743" s="8">
        <v>19</v>
      </c>
      <c r="I4743" s="8" t="s">
        <v>119</v>
      </c>
      <c r="J4743" s="8" t="s">
        <v>2729</v>
      </c>
      <c r="K4743" s="8" t="s">
        <v>2729</v>
      </c>
      <c r="L4743" s="7" t="s">
        <v>48</v>
      </c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8" t="s">
        <v>49</v>
      </c>
      <c r="X4743" s="8">
        <v>49.666280586541916</v>
      </c>
      <c r="Y4743" s="8">
        <v>0</v>
      </c>
      <c r="AP4743" s="6"/>
      <c r="AQ4743" s="6"/>
      <c r="AR4743" s="6"/>
      <c r="AS4743" s="6"/>
      <c r="AT4743" s="6"/>
    </row>
    <row r="4744" spans="1:46" ht="14.25" customHeight="1">
      <c r="A4744" s="7" t="s">
        <v>38</v>
      </c>
      <c r="B4744" s="7">
        <v>2053</v>
      </c>
      <c r="C4744" s="8">
        <v>74601</v>
      </c>
      <c r="D4744" s="8" t="s">
        <v>2679</v>
      </c>
      <c r="E4744" s="8" t="str">
        <f t="shared" si="74"/>
        <v>Fortis Healthcare Lt17</v>
      </c>
      <c r="F4744" s="8" t="s">
        <v>593</v>
      </c>
      <c r="G4744" s="8">
        <v>2001</v>
      </c>
      <c r="H4744" s="8">
        <v>19</v>
      </c>
      <c r="I4744" s="8" t="s">
        <v>54</v>
      </c>
      <c r="J4744" s="8" t="s">
        <v>2729</v>
      </c>
      <c r="K4744" s="8" t="s">
        <v>2729</v>
      </c>
      <c r="L4744" s="7" t="s">
        <v>48</v>
      </c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8" t="s">
        <v>49</v>
      </c>
      <c r="X4744" s="8">
        <v>49.666280586541916</v>
      </c>
      <c r="Y4744" s="8">
        <v>0</v>
      </c>
      <c r="AP4744" s="6"/>
      <c r="AQ4744" s="6"/>
      <c r="AR4744" s="6"/>
      <c r="AS4744" s="6"/>
      <c r="AT4744" s="6"/>
    </row>
    <row r="4745" spans="1:46" ht="14.25" customHeight="1">
      <c r="A4745" s="7" t="s">
        <v>38</v>
      </c>
      <c r="B4745" s="7">
        <v>2080</v>
      </c>
      <c r="C4745" s="8">
        <v>74601</v>
      </c>
      <c r="D4745" s="8" t="s">
        <v>2679</v>
      </c>
      <c r="E4745" s="8" t="str">
        <f t="shared" si="74"/>
        <v>Fortis Healthcare Lt18</v>
      </c>
      <c r="F4745" s="8" t="s">
        <v>593</v>
      </c>
      <c r="G4745" s="8">
        <v>2001</v>
      </c>
      <c r="H4745" s="8">
        <v>19</v>
      </c>
      <c r="I4745" s="8" t="s">
        <v>56</v>
      </c>
      <c r="J4745" s="8" t="s">
        <v>2729</v>
      </c>
      <c r="K4745" s="8" t="s">
        <v>2729</v>
      </c>
      <c r="L4745" s="7" t="s">
        <v>48</v>
      </c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8" t="s">
        <v>49</v>
      </c>
      <c r="X4745" s="8">
        <v>49.666280586541916</v>
      </c>
      <c r="Y4745" s="8">
        <v>0</v>
      </c>
      <c r="AP4745" s="6"/>
      <c r="AQ4745" s="6"/>
      <c r="AR4745" s="6"/>
      <c r="AS4745" s="6"/>
      <c r="AT4745" s="6"/>
    </row>
    <row r="4746" spans="1:46" ht="14.25" customHeight="1">
      <c r="A4746" s="7" t="s">
        <v>38</v>
      </c>
      <c r="B4746" s="7">
        <v>2119</v>
      </c>
      <c r="C4746" s="8">
        <v>74601</v>
      </c>
      <c r="D4746" s="8" t="s">
        <v>2679</v>
      </c>
      <c r="E4746" s="8" t="str">
        <f t="shared" si="74"/>
        <v>Fortis Healthcare Lt19</v>
      </c>
      <c r="F4746" s="8" t="s">
        <v>593</v>
      </c>
      <c r="G4746" s="8">
        <v>2001</v>
      </c>
      <c r="H4746" s="8">
        <v>19</v>
      </c>
      <c r="I4746" s="8" t="s">
        <v>41</v>
      </c>
      <c r="J4746" s="8" t="s">
        <v>2729</v>
      </c>
      <c r="K4746" s="8" t="s">
        <v>2729</v>
      </c>
      <c r="L4746" s="7" t="s">
        <v>48</v>
      </c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8" t="s">
        <v>49</v>
      </c>
      <c r="X4746" s="8">
        <v>49.666280586541916</v>
      </c>
      <c r="Y4746" s="8">
        <v>0</v>
      </c>
      <c r="AP4746" s="6"/>
      <c r="AQ4746" s="6"/>
      <c r="AR4746" s="6"/>
      <c r="AS4746" s="6"/>
      <c r="AT4746" s="6"/>
    </row>
    <row r="4747" spans="1:46" ht="14.25" customHeight="1">
      <c r="A4747" s="7" t="s">
        <v>38</v>
      </c>
      <c r="B4747" s="7">
        <v>1959</v>
      </c>
      <c r="C4747" s="8">
        <v>74601</v>
      </c>
      <c r="D4747" s="8" t="s">
        <v>2679</v>
      </c>
      <c r="E4747" s="8" t="str">
        <f t="shared" si="74"/>
        <v>Fortis Healthcare Lt14</v>
      </c>
      <c r="F4747" s="8" t="s">
        <v>593</v>
      </c>
      <c r="G4747" s="8">
        <v>2001</v>
      </c>
      <c r="H4747" s="8">
        <v>19</v>
      </c>
      <c r="I4747" s="8" t="s">
        <v>117</v>
      </c>
      <c r="J4747" s="8" t="s">
        <v>2730</v>
      </c>
      <c r="K4747" s="6" t="s">
        <v>2730</v>
      </c>
      <c r="L4747" s="7" t="s">
        <v>272</v>
      </c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8" t="s">
        <v>194</v>
      </c>
      <c r="X4747" s="8">
        <v>42.82024409259926</v>
      </c>
      <c r="Y4747" s="8">
        <v>10.5</v>
      </c>
      <c r="AP4747" s="6"/>
      <c r="AQ4747" s="6"/>
      <c r="AR4747" s="6"/>
      <c r="AS4747" s="6"/>
      <c r="AT4747" s="6"/>
    </row>
    <row r="4748" spans="1:46" ht="14.25" customHeight="1">
      <c r="A4748" s="7" t="s">
        <v>38</v>
      </c>
      <c r="B4748" s="7">
        <v>1980</v>
      </c>
      <c r="C4748" s="8">
        <v>74601</v>
      </c>
      <c r="D4748" s="8" t="s">
        <v>2679</v>
      </c>
      <c r="E4748" s="8" t="str">
        <f t="shared" si="74"/>
        <v>Fortis Healthcare Lt14</v>
      </c>
      <c r="F4748" s="8" t="s">
        <v>593</v>
      </c>
      <c r="G4748" s="8">
        <v>2001</v>
      </c>
      <c r="H4748" s="8">
        <v>19</v>
      </c>
      <c r="I4748" s="8" t="s">
        <v>117</v>
      </c>
      <c r="J4748" s="8" t="s">
        <v>2731</v>
      </c>
      <c r="K4748" s="6" t="s">
        <v>2731</v>
      </c>
      <c r="L4748" s="7" t="s">
        <v>272</v>
      </c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8" t="s">
        <v>194</v>
      </c>
      <c r="X4748" s="8">
        <v>42.82024409259926</v>
      </c>
      <c r="Y4748" s="8">
        <v>10.5</v>
      </c>
      <c r="AP4748" s="6"/>
      <c r="AQ4748" s="6"/>
      <c r="AR4748" s="6"/>
      <c r="AS4748" s="6"/>
      <c r="AT4748" s="6"/>
    </row>
    <row r="4749" spans="1:46" ht="14.25" customHeight="1">
      <c r="A4749" s="7" t="s">
        <v>38</v>
      </c>
      <c r="B4749" s="7">
        <v>1956</v>
      </c>
      <c r="C4749" s="8">
        <v>74601</v>
      </c>
      <c r="D4749" s="8" t="s">
        <v>2679</v>
      </c>
      <c r="E4749" s="8" t="str">
        <f t="shared" si="74"/>
        <v>Fortis Healthcare Lt14</v>
      </c>
      <c r="F4749" s="8" t="s">
        <v>593</v>
      </c>
      <c r="G4749" s="8">
        <v>2001</v>
      </c>
      <c r="H4749" s="8">
        <v>19</v>
      </c>
      <c r="I4749" s="8" t="s">
        <v>117</v>
      </c>
      <c r="J4749" s="8" t="s">
        <v>2732</v>
      </c>
      <c r="K4749" s="6" t="s">
        <v>2732</v>
      </c>
      <c r="L4749" s="7" t="s">
        <v>272</v>
      </c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8" t="s">
        <v>194</v>
      </c>
      <c r="X4749" s="8">
        <v>42.82024409259926</v>
      </c>
      <c r="Y4749" s="8">
        <v>10.5</v>
      </c>
      <c r="AP4749" s="6"/>
      <c r="AQ4749" s="6"/>
      <c r="AR4749" s="6"/>
      <c r="AS4749" s="6"/>
      <c r="AT4749" s="6"/>
    </row>
    <row r="4750" spans="1:46" ht="14.25" customHeight="1">
      <c r="A4750" s="7" t="s">
        <v>38</v>
      </c>
      <c r="B4750" s="7">
        <v>1944</v>
      </c>
      <c r="C4750" s="8">
        <v>74601</v>
      </c>
      <c r="D4750" s="8" t="s">
        <v>2679</v>
      </c>
      <c r="E4750" s="8" t="str">
        <f t="shared" si="74"/>
        <v>Fortis Healthcare Lt14</v>
      </c>
      <c r="F4750" s="8" t="s">
        <v>593</v>
      </c>
      <c r="G4750" s="8">
        <v>2001</v>
      </c>
      <c r="H4750" s="8">
        <v>19</v>
      </c>
      <c r="I4750" s="8" t="s">
        <v>117</v>
      </c>
      <c r="J4750" s="8" t="s">
        <v>2733</v>
      </c>
      <c r="K4750" s="6" t="s">
        <v>2733</v>
      </c>
      <c r="L4750" s="7" t="s">
        <v>272</v>
      </c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8" t="s">
        <v>194</v>
      </c>
      <c r="X4750" s="8">
        <v>42.82024409259926</v>
      </c>
      <c r="Y4750" s="8">
        <v>10.5</v>
      </c>
      <c r="AP4750" s="6"/>
      <c r="AQ4750" s="6"/>
      <c r="AR4750" s="6"/>
      <c r="AS4750" s="6"/>
      <c r="AT4750" s="6"/>
    </row>
    <row r="4751" spans="1:46" ht="14.25" customHeight="1">
      <c r="A4751" s="7" t="s">
        <v>38</v>
      </c>
      <c r="B4751" s="7">
        <v>1916</v>
      </c>
      <c r="C4751" s="8">
        <v>74601</v>
      </c>
      <c r="D4751" s="8" t="s">
        <v>2679</v>
      </c>
      <c r="E4751" s="8" t="str">
        <f t="shared" si="74"/>
        <v>Fortis Healthcare Lt14</v>
      </c>
      <c r="F4751" s="8" t="s">
        <v>593</v>
      </c>
      <c r="G4751" s="8">
        <v>2001</v>
      </c>
      <c r="H4751" s="8">
        <v>19</v>
      </c>
      <c r="I4751" s="8" t="s">
        <v>117</v>
      </c>
      <c r="J4751" s="8" t="s">
        <v>2734</v>
      </c>
      <c r="K4751" s="6" t="s">
        <v>2734</v>
      </c>
      <c r="L4751" s="7" t="s">
        <v>43</v>
      </c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8" t="s">
        <v>44</v>
      </c>
      <c r="X4751" s="8">
        <v>55.4312102674823</v>
      </c>
      <c r="Y4751" s="8">
        <v>28.666666666666668</v>
      </c>
      <c r="AP4751" s="6"/>
      <c r="AQ4751" s="6"/>
      <c r="AR4751" s="6"/>
      <c r="AS4751" s="6"/>
      <c r="AT4751" s="6"/>
    </row>
    <row r="4752" spans="1:46" ht="14.25" customHeight="1">
      <c r="A4752" s="7" t="s">
        <v>38</v>
      </c>
      <c r="B4752" s="7">
        <v>1940</v>
      </c>
      <c r="C4752" s="8">
        <v>74601</v>
      </c>
      <c r="D4752" s="8" t="s">
        <v>2679</v>
      </c>
      <c r="E4752" s="8" t="str">
        <f t="shared" si="74"/>
        <v>Fortis Healthcare Lt14</v>
      </c>
      <c r="F4752" s="8" t="s">
        <v>593</v>
      </c>
      <c r="G4752" s="8">
        <v>2001</v>
      </c>
      <c r="H4752" s="8">
        <v>19</v>
      </c>
      <c r="I4752" s="8" t="s">
        <v>117</v>
      </c>
      <c r="J4752" s="8" t="s">
        <v>2735</v>
      </c>
      <c r="K4752" s="6" t="s">
        <v>2735</v>
      </c>
      <c r="L4752" s="7" t="s">
        <v>60</v>
      </c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8" t="s">
        <v>61</v>
      </c>
      <c r="X4752" s="8">
        <v>44.512039702530892</v>
      </c>
      <c r="Y4752" s="8">
        <v>18.666666666666668</v>
      </c>
      <c r="AP4752" s="6"/>
      <c r="AQ4752" s="6"/>
      <c r="AR4752" s="6"/>
      <c r="AS4752" s="6"/>
      <c r="AT4752" s="6"/>
    </row>
    <row r="4753" spans="1:46" ht="14.25" customHeight="1">
      <c r="A4753" s="7" t="s">
        <v>38</v>
      </c>
      <c r="B4753" s="7">
        <v>2007</v>
      </c>
      <c r="C4753" s="8">
        <v>74601</v>
      </c>
      <c r="D4753" s="8" t="s">
        <v>2679</v>
      </c>
      <c r="E4753" s="8" t="str">
        <f t="shared" si="74"/>
        <v>Fortis Healthcare Lt15</v>
      </c>
      <c r="F4753" s="8" t="s">
        <v>593</v>
      </c>
      <c r="G4753" s="8">
        <v>2001</v>
      </c>
      <c r="H4753" s="8">
        <v>19</v>
      </c>
      <c r="I4753" s="8" t="s">
        <v>119</v>
      </c>
      <c r="J4753" s="8" t="s">
        <v>2735</v>
      </c>
      <c r="K4753" s="6" t="s">
        <v>2735</v>
      </c>
      <c r="L4753" s="7" t="s">
        <v>60</v>
      </c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8" t="s">
        <v>61</v>
      </c>
      <c r="X4753" s="8">
        <v>44.512039702530892</v>
      </c>
      <c r="Y4753" s="8">
        <v>18.666666666666668</v>
      </c>
      <c r="AP4753" s="6"/>
      <c r="AQ4753" s="6"/>
      <c r="AR4753" s="6"/>
      <c r="AS4753" s="6"/>
      <c r="AT4753" s="6"/>
    </row>
    <row r="4754" spans="1:46" ht="14.25" customHeight="1">
      <c r="A4754" s="7" t="s">
        <v>38</v>
      </c>
      <c r="B4754" s="7">
        <v>1934</v>
      </c>
      <c r="C4754" s="8">
        <v>74601</v>
      </c>
      <c r="D4754" s="8" t="s">
        <v>2679</v>
      </c>
      <c r="E4754" s="8" t="str">
        <f t="shared" si="74"/>
        <v>Fortis Healthcare Lt14</v>
      </c>
      <c r="F4754" s="8" t="s">
        <v>593</v>
      </c>
      <c r="G4754" s="8">
        <v>2001</v>
      </c>
      <c r="H4754" s="8">
        <v>19</v>
      </c>
      <c r="I4754" s="8" t="s">
        <v>117</v>
      </c>
      <c r="J4754" s="8" t="s">
        <v>2736</v>
      </c>
      <c r="K4754" s="6" t="s">
        <v>2736</v>
      </c>
      <c r="L4754" s="7" t="s">
        <v>60</v>
      </c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8" t="s">
        <v>61</v>
      </c>
      <c r="X4754" s="8">
        <v>44.512039702530892</v>
      </c>
      <c r="Y4754" s="8">
        <v>18.666666666666668</v>
      </c>
      <c r="AP4754" s="6"/>
      <c r="AQ4754" s="6"/>
      <c r="AR4754" s="6"/>
      <c r="AS4754" s="6"/>
      <c r="AT4754" s="6"/>
    </row>
    <row r="4755" spans="1:46" ht="14.25" customHeight="1">
      <c r="A4755" s="7" t="s">
        <v>38</v>
      </c>
      <c r="B4755" s="7">
        <v>2010</v>
      </c>
      <c r="C4755" s="8">
        <v>74601</v>
      </c>
      <c r="D4755" s="8" t="s">
        <v>2679</v>
      </c>
      <c r="E4755" s="8" t="str">
        <f t="shared" si="74"/>
        <v>Fortis Healthcare Lt15</v>
      </c>
      <c r="F4755" s="8" t="s">
        <v>593</v>
      </c>
      <c r="G4755" s="8">
        <v>2001</v>
      </c>
      <c r="H4755" s="8">
        <v>19</v>
      </c>
      <c r="I4755" s="8" t="s">
        <v>119</v>
      </c>
      <c r="J4755" s="8" t="s">
        <v>2736</v>
      </c>
      <c r="K4755" s="6" t="s">
        <v>2736</v>
      </c>
      <c r="L4755" s="7" t="s">
        <v>60</v>
      </c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8" t="s">
        <v>61</v>
      </c>
      <c r="X4755" s="8">
        <v>44.512039702530892</v>
      </c>
      <c r="Y4755" s="8">
        <v>18.666666666666668</v>
      </c>
      <c r="AP4755" s="6"/>
      <c r="AQ4755" s="6"/>
      <c r="AR4755" s="6"/>
      <c r="AS4755" s="6"/>
      <c r="AT4755" s="6"/>
    </row>
    <row r="4756" spans="1:46" ht="14.25" customHeight="1">
      <c r="A4756" s="7" t="s">
        <v>38</v>
      </c>
      <c r="B4756" s="7">
        <v>1957</v>
      </c>
      <c r="C4756" s="8">
        <v>74601</v>
      </c>
      <c r="D4756" s="8" t="s">
        <v>2679</v>
      </c>
      <c r="E4756" s="8" t="str">
        <f t="shared" si="74"/>
        <v>Fortis Healthcare Lt14</v>
      </c>
      <c r="F4756" s="8" t="s">
        <v>593</v>
      </c>
      <c r="G4756" s="8">
        <v>2001</v>
      </c>
      <c r="H4756" s="8">
        <v>19</v>
      </c>
      <c r="I4756" s="8" t="s">
        <v>117</v>
      </c>
      <c r="J4756" s="8" t="s">
        <v>2737</v>
      </c>
      <c r="K4756" s="6" t="s">
        <v>2737</v>
      </c>
      <c r="L4756" s="7" t="s">
        <v>272</v>
      </c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8" t="s">
        <v>194</v>
      </c>
      <c r="X4756" s="8">
        <v>42.82024409259926</v>
      </c>
      <c r="Y4756" s="8">
        <v>10.5</v>
      </c>
      <c r="AP4756" s="6"/>
      <c r="AQ4756" s="6"/>
      <c r="AR4756" s="6"/>
      <c r="AS4756" s="6"/>
      <c r="AT4756" s="6"/>
    </row>
    <row r="4757" spans="1:46" ht="14.25" customHeight="1">
      <c r="A4757" s="7" t="s">
        <v>38</v>
      </c>
      <c r="B4757" s="7">
        <v>1906</v>
      </c>
      <c r="C4757" s="8">
        <v>74601</v>
      </c>
      <c r="D4757" s="8" t="s">
        <v>2679</v>
      </c>
      <c r="E4757" s="8" t="str">
        <f t="shared" si="74"/>
        <v>Fortis Healthcare Lt14</v>
      </c>
      <c r="F4757" s="8" t="s">
        <v>593</v>
      </c>
      <c r="G4757" s="8">
        <v>2001</v>
      </c>
      <c r="H4757" s="8">
        <v>19</v>
      </c>
      <c r="I4757" s="8" t="s">
        <v>117</v>
      </c>
      <c r="J4757" s="8" t="s">
        <v>2738</v>
      </c>
      <c r="K4757" s="8" t="s">
        <v>2738</v>
      </c>
      <c r="L4757" s="7" t="s">
        <v>48</v>
      </c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8" t="s">
        <v>49</v>
      </c>
      <c r="X4757" s="8">
        <v>49.666280586541916</v>
      </c>
      <c r="Y4757" s="8">
        <v>0</v>
      </c>
      <c r="AP4757" s="6"/>
      <c r="AQ4757" s="6"/>
      <c r="AR4757" s="6"/>
      <c r="AS4757" s="6"/>
      <c r="AT4757" s="6"/>
    </row>
    <row r="4758" spans="1:46" ht="14.25" customHeight="1">
      <c r="A4758" s="7" t="s">
        <v>38</v>
      </c>
      <c r="B4758" s="7">
        <v>2019</v>
      </c>
      <c r="C4758" s="8">
        <v>74601</v>
      </c>
      <c r="D4758" s="8" t="s">
        <v>2679</v>
      </c>
      <c r="E4758" s="8" t="str">
        <f t="shared" si="74"/>
        <v>Fortis Healthcare Lt15</v>
      </c>
      <c r="F4758" s="8" t="s">
        <v>593</v>
      </c>
      <c r="G4758" s="8">
        <v>2001</v>
      </c>
      <c r="H4758" s="8">
        <v>19</v>
      </c>
      <c r="I4758" s="8" t="s">
        <v>119</v>
      </c>
      <c r="J4758" s="8" t="s">
        <v>2738</v>
      </c>
      <c r="K4758" s="8" t="s">
        <v>2738</v>
      </c>
      <c r="L4758" s="7" t="s">
        <v>48</v>
      </c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8" t="s">
        <v>49</v>
      </c>
      <c r="X4758" s="8">
        <v>49.666280586541916</v>
      </c>
      <c r="Y4758" s="8">
        <v>0</v>
      </c>
      <c r="AP4758" s="6"/>
      <c r="AQ4758" s="6"/>
      <c r="AR4758" s="6"/>
      <c r="AS4758" s="6"/>
      <c r="AT4758" s="6"/>
    </row>
    <row r="4759" spans="1:46" ht="14.25" customHeight="1">
      <c r="A4759" s="7" t="s">
        <v>38</v>
      </c>
      <c r="B4759" s="7">
        <v>2042</v>
      </c>
      <c r="C4759" s="8">
        <v>74601</v>
      </c>
      <c r="D4759" s="8" t="s">
        <v>2679</v>
      </c>
      <c r="E4759" s="8" t="str">
        <f t="shared" si="74"/>
        <v>Fortis Healthcare Lt17</v>
      </c>
      <c r="F4759" s="8" t="s">
        <v>593</v>
      </c>
      <c r="G4759" s="8">
        <v>2001</v>
      </c>
      <c r="H4759" s="8">
        <v>19</v>
      </c>
      <c r="I4759" s="8" t="s">
        <v>54</v>
      </c>
      <c r="J4759" s="8" t="s">
        <v>2738</v>
      </c>
      <c r="K4759" s="8" t="s">
        <v>2738</v>
      </c>
      <c r="L4759" s="7" t="s">
        <v>48</v>
      </c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8" t="s">
        <v>49</v>
      </c>
      <c r="X4759" s="8">
        <v>49.666280586541916</v>
      </c>
      <c r="Y4759" s="8">
        <v>0</v>
      </c>
      <c r="AP4759" s="6"/>
      <c r="AQ4759" s="6"/>
      <c r="AR4759" s="6"/>
      <c r="AS4759" s="6"/>
      <c r="AT4759" s="6"/>
    </row>
    <row r="4760" spans="1:46" ht="14.25" customHeight="1">
      <c r="A4760" s="7" t="s">
        <v>38</v>
      </c>
      <c r="B4760" s="7">
        <v>2069</v>
      </c>
      <c r="C4760" s="8">
        <v>74601</v>
      </c>
      <c r="D4760" s="8" t="s">
        <v>2679</v>
      </c>
      <c r="E4760" s="8" t="str">
        <f t="shared" si="74"/>
        <v>Fortis Healthcare Lt18</v>
      </c>
      <c r="F4760" s="8" t="s">
        <v>593</v>
      </c>
      <c r="G4760" s="8">
        <v>2001</v>
      </c>
      <c r="H4760" s="8">
        <v>19</v>
      </c>
      <c r="I4760" s="8" t="s">
        <v>56</v>
      </c>
      <c r="J4760" s="8" t="s">
        <v>2738</v>
      </c>
      <c r="K4760" s="8" t="s">
        <v>2738</v>
      </c>
      <c r="L4760" s="7" t="s">
        <v>48</v>
      </c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8" t="s">
        <v>49</v>
      </c>
      <c r="X4760" s="8">
        <v>49.666280586541916</v>
      </c>
      <c r="Y4760" s="8">
        <v>0</v>
      </c>
      <c r="AP4760" s="6"/>
      <c r="AQ4760" s="6"/>
      <c r="AR4760" s="6"/>
      <c r="AS4760" s="6"/>
      <c r="AT4760" s="6"/>
    </row>
    <row r="4761" spans="1:46" ht="14.25" customHeight="1">
      <c r="A4761" s="7" t="s">
        <v>38</v>
      </c>
      <c r="B4761" s="7">
        <v>2109</v>
      </c>
      <c r="C4761" s="8">
        <v>74601</v>
      </c>
      <c r="D4761" s="8" t="s">
        <v>2679</v>
      </c>
      <c r="E4761" s="8" t="str">
        <f t="shared" si="74"/>
        <v>Fortis Healthcare Lt19</v>
      </c>
      <c r="F4761" s="8" t="s">
        <v>593</v>
      </c>
      <c r="G4761" s="8">
        <v>2001</v>
      </c>
      <c r="H4761" s="8">
        <v>19</v>
      </c>
      <c r="I4761" s="8" t="s">
        <v>41</v>
      </c>
      <c r="J4761" s="8" t="s">
        <v>2738</v>
      </c>
      <c r="K4761" s="8" t="s">
        <v>2738</v>
      </c>
      <c r="L4761" s="7" t="s">
        <v>48</v>
      </c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8" t="s">
        <v>49</v>
      </c>
      <c r="X4761" s="8">
        <v>49.666280586541916</v>
      </c>
      <c r="Y4761" s="8">
        <v>0</v>
      </c>
      <c r="AP4761" s="6"/>
      <c r="AQ4761" s="6"/>
      <c r="AR4761" s="6"/>
      <c r="AS4761" s="6"/>
      <c r="AT4761" s="6"/>
    </row>
    <row r="4762" spans="1:46" ht="14.25" customHeight="1">
      <c r="A4762" s="7" t="s">
        <v>38</v>
      </c>
      <c r="B4762" s="7">
        <v>1989</v>
      </c>
      <c r="C4762" s="8">
        <v>74601</v>
      </c>
      <c r="D4762" s="8" t="s">
        <v>2679</v>
      </c>
      <c r="E4762" s="8" t="str">
        <f t="shared" si="74"/>
        <v>Fortis Healthcare Lt14</v>
      </c>
      <c r="F4762" s="8" t="s">
        <v>593</v>
      </c>
      <c r="G4762" s="8">
        <v>2001</v>
      </c>
      <c r="H4762" s="8">
        <v>19</v>
      </c>
      <c r="I4762" s="8" t="s">
        <v>117</v>
      </c>
      <c r="J4762" s="8" t="s">
        <v>2739</v>
      </c>
      <c r="K4762" s="6" t="s">
        <v>2739</v>
      </c>
      <c r="L4762" s="7" t="s">
        <v>72</v>
      </c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8" t="s">
        <v>61</v>
      </c>
      <c r="X4762" s="8">
        <v>42.111652123065845</v>
      </c>
      <c r="Y4762" s="8">
        <v>12.666666666666666</v>
      </c>
      <c r="AP4762" s="6"/>
      <c r="AQ4762" s="6"/>
      <c r="AR4762" s="6"/>
      <c r="AS4762" s="6"/>
      <c r="AT4762" s="6"/>
    </row>
    <row r="4763" spans="1:46" ht="14.25" customHeight="1">
      <c r="A4763" s="7" t="s">
        <v>38</v>
      </c>
      <c r="B4763" s="7">
        <v>1992</v>
      </c>
      <c r="C4763" s="8">
        <v>74601</v>
      </c>
      <c r="D4763" s="8" t="s">
        <v>2679</v>
      </c>
      <c r="E4763" s="8" t="str">
        <f t="shared" si="74"/>
        <v>Fortis Healthcare Lt14</v>
      </c>
      <c r="F4763" s="8" t="s">
        <v>593</v>
      </c>
      <c r="G4763" s="8">
        <v>2001</v>
      </c>
      <c r="H4763" s="8">
        <v>19</v>
      </c>
      <c r="I4763" s="8" t="s">
        <v>117</v>
      </c>
      <c r="J4763" s="8" t="s">
        <v>2740</v>
      </c>
      <c r="K4763" s="6" t="s">
        <v>2740</v>
      </c>
      <c r="L4763" s="7" t="s">
        <v>72</v>
      </c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8" t="s">
        <v>61</v>
      </c>
      <c r="X4763" s="8">
        <v>42.111652123065845</v>
      </c>
      <c r="Y4763" s="8">
        <v>12.666666666666666</v>
      </c>
      <c r="AP4763" s="6"/>
      <c r="AQ4763" s="6"/>
      <c r="AR4763" s="6"/>
      <c r="AS4763" s="6"/>
      <c r="AT4763" s="6"/>
    </row>
    <row r="4764" spans="1:46" ht="14.25" customHeight="1">
      <c r="A4764" s="7" t="s">
        <v>38</v>
      </c>
      <c r="B4764" s="7">
        <v>1993</v>
      </c>
      <c r="C4764" s="8">
        <v>74601</v>
      </c>
      <c r="D4764" s="8" t="s">
        <v>2679</v>
      </c>
      <c r="E4764" s="8" t="str">
        <f t="shared" si="74"/>
        <v>Fortis Healthcare Lt14</v>
      </c>
      <c r="F4764" s="8" t="s">
        <v>593</v>
      </c>
      <c r="G4764" s="8">
        <v>2001</v>
      </c>
      <c r="H4764" s="8">
        <v>19</v>
      </c>
      <c r="I4764" s="8" t="s">
        <v>117</v>
      </c>
      <c r="J4764" s="8" t="s">
        <v>2741</v>
      </c>
      <c r="K4764" s="6" t="s">
        <v>2741</v>
      </c>
      <c r="L4764" s="7" t="s">
        <v>72</v>
      </c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8" t="s">
        <v>61</v>
      </c>
      <c r="X4764" s="8">
        <v>42.111652123065845</v>
      </c>
      <c r="Y4764" s="8">
        <v>12.666666666666666</v>
      </c>
      <c r="AP4764" s="6"/>
      <c r="AQ4764" s="6"/>
      <c r="AR4764" s="6"/>
      <c r="AS4764" s="6"/>
      <c r="AT4764" s="6"/>
    </row>
    <row r="4765" spans="1:46" ht="14.25" customHeight="1">
      <c r="A4765" s="7" t="s">
        <v>38</v>
      </c>
      <c r="B4765" s="7">
        <v>1991</v>
      </c>
      <c r="C4765" s="8">
        <v>74601</v>
      </c>
      <c r="D4765" s="8" t="s">
        <v>2679</v>
      </c>
      <c r="E4765" s="8" t="str">
        <f t="shared" si="74"/>
        <v>Fortis Healthcare Lt14</v>
      </c>
      <c r="F4765" s="8" t="s">
        <v>593</v>
      </c>
      <c r="G4765" s="8">
        <v>2001</v>
      </c>
      <c r="H4765" s="8">
        <v>19</v>
      </c>
      <c r="I4765" s="8" t="s">
        <v>117</v>
      </c>
      <c r="J4765" s="8" t="s">
        <v>2742</v>
      </c>
      <c r="K4765" s="6" t="s">
        <v>2742</v>
      </c>
      <c r="L4765" s="7" t="s">
        <v>72</v>
      </c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8" t="s">
        <v>61</v>
      </c>
      <c r="X4765" s="8">
        <v>42.111652123065845</v>
      </c>
      <c r="Y4765" s="8">
        <v>12.666666666666666</v>
      </c>
      <c r="AP4765" s="6"/>
      <c r="AQ4765" s="6"/>
      <c r="AR4765" s="6"/>
      <c r="AS4765" s="6"/>
      <c r="AT4765" s="6"/>
    </row>
    <row r="4766" spans="1:46" ht="14.25" customHeight="1">
      <c r="A4766" s="7" t="s">
        <v>38</v>
      </c>
      <c r="B4766" s="7">
        <v>2099</v>
      </c>
      <c r="C4766" s="8">
        <v>74601</v>
      </c>
      <c r="D4766" s="8" t="s">
        <v>2679</v>
      </c>
      <c r="E4766" s="8" t="str">
        <f t="shared" si="74"/>
        <v>Fortis Healthcare Lt19</v>
      </c>
      <c r="F4766" s="8" t="s">
        <v>593</v>
      </c>
      <c r="G4766" s="8">
        <v>2001</v>
      </c>
      <c r="H4766" s="8">
        <v>19</v>
      </c>
      <c r="I4766" s="8" t="s">
        <v>41</v>
      </c>
      <c r="J4766" s="8" t="s">
        <v>2743</v>
      </c>
      <c r="K4766" s="8" t="s">
        <v>2743</v>
      </c>
      <c r="L4766" s="7" t="s">
        <v>48</v>
      </c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8" t="s">
        <v>49</v>
      </c>
      <c r="X4766" s="8">
        <v>49.666280586541916</v>
      </c>
      <c r="Y4766" s="8">
        <v>0</v>
      </c>
      <c r="AP4766" s="6"/>
      <c r="AQ4766" s="6"/>
      <c r="AR4766" s="6"/>
      <c r="AS4766" s="6"/>
      <c r="AT4766" s="6"/>
    </row>
    <row r="4767" spans="1:46" ht="14.25" customHeight="1">
      <c r="A4767" s="7" t="s">
        <v>38</v>
      </c>
      <c r="B4767" s="7">
        <v>1990</v>
      </c>
      <c r="C4767" s="8">
        <v>74601</v>
      </c>
      <c r="D4767" s="8" t="s">
        <v>2679</v>
      </c>
      <c r="E4767" s="8" t="str">
        <f t="shared" si="74"/>
        <v>Fortis Healthcare Lt14</v>
      </c>
      <c r="F4767" s="8" t="s">
        <v>593</v>
      </c>
      <c r="G4767" s="8">
        <v>2001</v>
      </c>
      <c r="H4767" s="8">
        <v>19</v>
      </c>
      <c r="I4767" s="8" t="s">
        <v>117</v>
      </c>
      <c r="J4767" s="8" t="s">
        <v>2744</v>
      </c>
      <c r="K4767" s="6" t="s">
        <v>2744</v>
      </c>
      <c r="L4767" s="7" t="s">
        <v>72</v>
      </c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8" t="s">
        <v>61</v>
      </c>
      <c r="X4767" s="8">
        <v>42.111652123065845</v>
      </c>
      <c r="Y4767" s="8">
        <v>12.666666666666666</v>
      </c>
      <c r="AP4767" s="6"/>
      <c r="AQ4767" s="6"/>
      <c r="AR4767" s="6"/>
      <c r="AS4767" s="6"/>
      <c r="AT4767" s="6"/>
    </row>
    <row r="4768" spans="1:46" ht="14.25" customHeight="1">
      <c r="A4768" s="7" t="s">
        <v>38</v>
      </c>
      <c r="B4768" s="7">
        <v>2098</v>
      </c>
      <c r="C4768" s="8">
        <v>74601</v>
      </c>
      <c r="D4768" s="8" t="s">
        <v>2679</v>
      </c>
      <c r="E4768" s="8" t="str">
        <f t="shared" si="74"/>
        <v>Fortis Healthcare Lt19</v>
      </c>
      <c r="F4768" s="8" t="s">
        <v>593</v>
      </c>
      <c r="G4768" s="8">
        <v>2001</v>
      </c>
      <c r="H4768" s="8">
        <v>19</v>
      </c>
      <c r="I4768" s="8" t="s">
        <v>41</v>
      </c>
      <c r="J4768" s="8" t="s">
        <v>2745</v>
      </c>
      <c r="K4768" s="8" t="s">
        <v>2745</v>
      </c>
      <c r="L4768" s="7" t="s">
        <v>48</v>
      </c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8" t="s">
        <v>49</v>
      </c>
      <c r="X4768" s="8">
        <v>49.666280586541916</v>
      </c>
      <c r="Y4768" s="8">
        <v>0</v>
      </c>
      <c r="AP4768" s="6"/>
      <c r="AQ4768" s="6"/>
      <c r="AR4768" s="6"/>
      <c r="AS4768" s="6"/>
      <c r="AT4768" s="6"/>
    </row>
    <row r="4769" spans="1:46" ht="14.25" customHeight="1">
      <c r="A4769" s="7" t="s">
        <v>38</v>
      </c>
      <c r="B4769" s="7">
        <v>1961</v>
      </c>
      <c r="C4769" s="8">
        <v>74601</v>
      </c>
      <c r="D4769" s="8" t="s">
        <v>2679</v>
      </c>
      <c r="E4769" s="8" t="str">
        <f t="shared" si="74"/>
        <v>Fortis Healthcare Lt14</v>
      </c>
      <c r="F4769" s="8" t="s">
        <v>593</v>
      </c>
      <c r="G4769" s="8">
        <v>2001</v>
      </c>
      <c r="H4769" s="8">
        <v>19</v>
      </c>
      <c r="I4769" s="8" t="s">
        <v>117</v>
      </c>
      <c r="J4769" s="8" t="s">
        <v>2746</v>
      </c>
      <c r="K4769" s="6" t="s">
        <v>2746</v>
      </c>
      <c r="L4769" s="7" t="s">
        <v>272</v>
      </c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8" t="s">
        <v>194</v>
      </c>
      <c r="X4769" s="8">
        <v>42.82024409259926</v>
      </c>
      <c r="Y4769" s="8">
        <v>10.5</v>
      </c>
      <c r="AP4769" s="6"/>
      <c r="AQ4769" s="6"/>
      <c r="AR4769" s="6"/>
      <c r="AS4769" s="6"/>
      <c r="AT4769" s="6"/>
    </row>
    <row r="4770" spans="1:46" ht="14.25" customHeight="1">
      <c r="A4770" s="7" t="s">
        <v>38</v>
      </c>
      <c r="B4770" s="7">
        <v>1962</v>
      </c>
      <c r="C4770" s="8">
        <v>74601</v>
      </c>
      <c r="D4770" s="8" t="s">
        <v>2679</v>
      </c>
      <c r="E4770" s="8" t="str">
        <f t="shared" si="74"/>
        <v>Fortis Healthcare Lt14</v>
      </c>
      <c r="F4770" s="8" t="s">
        <v>593</v>
      </c>
      <c r="G4770" s="8">
        <v>2001</v>
      </c>
      <c r="H4770" s="8">
        <v>19</v>
      </c>
      <c r="I4770" s="8" t="s">
        <v>117</v>
      </c>
      <c r="J4770" s="8" t="s">
        <v>2747</v>
      </c>
      <c r="K4770" s="6" t="s">
        <v>2747</v>
      </c>
      <c r="L4770" s="7" t="s">
        <v>272</v>
      </c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8" t="s">
        <v>194</v>
      </c>
      <c r="X4770" s="8">
        <v>42.82024409259926</v>
      </c>
      <c r="Y4770" s="8">
        <v>10.5</v>
      </c>
      <c r="AP4770" s="6"/>
      <c r="AQ4770" s="6"/>
      <c r="AR4770" s="6"/>
      <c r="AS4770" s="6"/>
      <c r="AT4770" s="6"/>
    </row>
    <row r="4771" spans="1:46" ht="14.25" customHeight="1">
      <c r="A4771" s="7" t="s">
        <v>38</v>
      </c>
      <c r="B4771" s="7">
        <v>1965</v>
      </c>
      <c r="C4771" s="8">
        <v>74601</v>
      </c>
      <c r="D4771" s="8" t="s">
        <v>2679</v>
      </c>
      <c r="E4771" s="8" t="str">
        <f t="shared" si="74"/>
        <v>Fortis Healthcare Lt14</v>
      </c>
      <c r="F4771" s="8" t="s">
        <v>593</v>
      </c>
      <c r="G4771" s="8">
        <v>2001</v>
      </c>
      <c r="H4771" s="8">
        <v>19</v>
      </c>
      <c r="I4771" s="8" t="s">
        <v>117</v>
      </c>
      <c r="J4771" s="8" t="s">
        <v>2748</v>
      </c>
      <c r="K4771" s="6" t="s">
        <v>2748</v>
      </c>
      <c r="L4771" s="7" t="s">
        <v>272</v>
      </c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8" t="s">
        <v>194</v>
      </c>
      <c r="X4771" s="8">
        <v>42.82024409259926</v>
      </c>
      <c r="Y4771" s="8">
        <v>10.5</v>
      </c>
      <c r="AP4771" s="6"/>
      <c r="AQ4771" s="6"/>
      <c r="AR4771" s="6"/>
      <c r="AS4771" s="6"/>
      <c r="AT4771" s="6"/>
    </row>
    <row r="4772" spans="1:46" ht="14.25" customHeight="1">
      <c r="A4772" s="7" t="s">
        <v>38</v>
      </c>
      <c r="B4772" s="7">
        <v>1963</v>
      </c>
      <c r="C4772" s="8">
        <v>74601</v>
      </c>
      <c r="D4772" s="8" t="s">
        <v>2679</v>
      </c>
      <c r="E4772" s="8" t="str">
        <f t="shared" si="74"/>
        <v>Fortis Healthcare Lt14</v>
      </c>
      <c r="F4772" s="8" t="s">
        <v>593</v>
      </c>
      <c r="G4772" s="8">
        <v>2001</v>
      </c>
      <c r="H4772" s="8">
        <v>19</v>
      </c>
      <c r="I4772" s="8" t="s">
        <v>117</v>
      </c>
      <c r="J4772" s="8" t="s">
        <v>2749</v>
      </c>
      <c r="K4772" s="6" t="s">
        <v>2749</v>
      </c>
      <c r="L4772" s="7" t="s">
        <v>272</v>
      </c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8" t="s">
        <v>194</v>
      </c>
      <c r="X4772" s="8">
        <v>42.82024409259926</v>
      </c>
      <c r="Y4772" s="8">
        <v>10.5</v>
      </c>
      <c r="AP4772" s="6"/>
      <c r="AQ4772" s="6"/>
      <c r="AR4772" s="6"/>
      <c r="AS4772" s="6"/>
      <c r="AT4772" s="6"/>
    </row>
    <row r="4773" spans="1:46" ht="14.25" customHeight="1">
      <c r="A4773" s="7" t="s">
        <v>38</v>
      </c>
      <c r="B4773" s="7">
        <v>1917</v>
      </c>
      <c r="C4773" s="8">
        <v>74601</v>
      </c>
      <c r="D4773" s="8" t="s">
        <v>2679</v>
      </c>
      <c r="E4773" s="8" t="str">
        <f t="shared" si="74"/>
        <v>Fortis Healthcare Lt14</v>
      </c>
      <c r="F4773" s="8" t="s">
        <v>593</v>
      </c>
      <c r="G4773" s="8">
        <v>2001</v>
      </c>
      <c r="H4773" s="8">
        <v>19</v>
      </c>
      <c r="I4773" s="8" t="s">
        <v>117</v>
      </c>
      <c r="J4773" s="8" t="s">
        <v>2750</v>
      </c>
      <c r="K4773" s="6" t="s">
        <v>2750</v>
      </c>
      <c r="L4773" s="7" t="s">
        <v>43</v>
      </c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8" t="s">
        <v>44</v>
      </c>
      <c r="X4773" s="8">
        <v>55.4312102674823</v>
      </c>
      <c r="Y4773" s="8">
        <v>28.666666666666668</v>
      </c>
      <c r="AP4773" s="6"/>
      <c r="AQ4773" s="6"/>
      <c r="AR4773" s="6"/>
      <c r="AS4773" s="6"/>
      <c r="AT4773" s="6"/>
    </row>
    <row r="4774" spans="1:46" ht="14.25" customHeight="1">
      <c r="A4774" s="7" t="s">
        <v>38</v>
      </c>
      <c r="B4774" s="7">
        <v>1899</v>
      </c>
      <c r="C4774" s="8">
        <v>74601</v>
      </c>
      <c r="D4774" s="8" t="s">
        <v>2679</v>
      </c>
      <c r="E4774" s="8" t="str">
        <f t="shared" si="74"/>
        <v>Fortis Healthcare Lt14</v>
      </c>
      <c r="F4774" s="8" t="s">
        <v>593</v>
      </c>
      <c r="G4774" s="8">
        <v>2001</v>
      </c>
      <c r="H4774" s="8">
        <v>19</v>
      </c>
      <c r="I4774" s="8" t="s">
        <v>117</v>
      </c>
      <c r="J4774" s="8" t="s">
        <v>2751</v>
      </c>
      <c r="K4774" s="8" t="s">
        <v>2751</v>
      </c>
      <c r="L4774" s="7" t="s">
        <v>48</v>
      </c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8" t="s">
        <v>49</v>
      </c>
      <c r="X4774" s="8">
        <v>49.666280586541916</v>
      </c>
      <c r="Y4774" s="8">
        <v>0</v>
      </c>
      <c r="AP4774" s="6"/>
      <c r="AQ4774" s="6"/>
      <c r="AR4774" s="6"/>
      <c r="AS4774" s="6"/>
      <c r="AT4774" s="6"/>
    </row>
    <row r="4775" spans="1:46" ht="14.25" customHeight="1">
      <c r="A4775" s="7" t="s">
        <v>38</v>
      </c>
      <c r="B4775" s="7">
        <v>2028</v>
      </c>
      <c r="C4775" s="8">
        <v>74601</v>
      </c>
      <c r="D4775" s="8" t="s">
        <v>2679</v>
      </c>
      <c r="E4775" s="8" t="str">
        <f t="shared" si="74"/>
        <v>Fortis Healthcare Lt15</v>
      </c>
      <c r="F4775" s="8" t="s">
        <v>593</v>
      </c>
      <c r="G4775" s="8">
        <v>2001</v>
      </c>
      <c r="H4775" s="8">
        <v>19</v>
      </c>
      <c r="I4775" s="8" t="s">
        <v>119</v>
      </c>
      <c r="J4775" s="8" t="s">
        <v>2751</v>
      </c>
      <c r="K4775" s="8" t="s">
        <v>2751</v>
      </c>
      <c r="L4775" s="7" t="s">
        <v>48</v>
      </c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8" t="s">
        <v>49</v>
      </c>
      <c r="X4775" s="8">
        <v>49.666280586541916</v>
      </c>
      <c r="Y4775" s="8">
        <v>0</v>
      </c>
      <c r="AP4775" s="6"/>
      <c r="AQ4775" s="6"/>
      <c r="AR4775" s="6"/>
      <c r="AS4775" s="6"/>
      <c r="AT4775" s="6"/>
    </row>
    <row r="4776" spans="1:46" ht="14.25" customHeight="1">
      <c r="A4776" s="7" t="s">
        <v>38</v>
      </c>
      <c r="B4776" s="7">
        <v>2052</v>
      </c>
      <c r="C4776" s="8">
        <v>74601</v>
      </c>
      <c r="D4776" s="8" t="s">
        <v>2679</v>
      </c>
      <c r="E4776" s="8" t="str">
        <f t="shared" si="74"/>
        <v>Fortis Healthcare Lt17</v>
      </c>
      <c r="F4776" s="8" t="s">
        <v>593</v>
      </c>
      <c r="G4776" s="8">
        <v>2001</v>
      </c>
      <c r="H4776" s="8">
        <v>19</v>
      </c>
      <c r="I4776" s="8" t="s">
        <v>54</v>
      </c>
      <c r="J4776" s="8" t="s">
        <v>2751</v>
      </c>
      <c r="K4776" s="8" t="s">
        <v>2751</v>
      </c>
      <c r="L4776" s="7" t="s">
        <v>48</v>
      </c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8" t="s">
        <v>49</v>
      </c>
      <c r="X4776" s="8">
        <v>49.666280586541916</v>
      </c>
      <c r="Y4776" s="8">
        <v>0</v>
      </c>
      <c r="AP4776" s="6"/>
      <c r="AQ4776" s="6"/>
      <c r="AR4776" s="6"/>
      <c r="AS4776" s="6"/>
      <c r="AT4776" s="6"/>
    </row>
    <row r="4777" spans="1:46" ht="14.25" customHeight="1">
      <c r="A4777" s="7" t="s">
        <v>38</v>
      </c>
      <c r="B4777" s="7">
        <v>2079</v>
      </c>
      <c r="C4777" s="8">
        <v>74601</v>
      </c>
      <c r="D4777" s="8" t="s">
        <v>2679</v>
      </c>
      <c r="E4777" s="8" t="str">
        <f t="shared" si="74"/>
        <v>Fortis Healthcare Lt18</v>
      </c>
      <c r="F4777" s="8" t="s">
        <v>593</v>
      </c>
      <c r="G4777" s="8">
        <v>2001</v>
      </c>
      <c r="H4777" s="8">
        <v>19</v>
      </c>
      <c r="I4777" s="8" t="s">
        <v>56</v>
      </c>
      <c r="J4777" s="8" t="s">
        <v>2751</v>
      </c>
      <c r="K4777" s="8" t="s">
        <v>2751</v>
      </c>
      <c r="L4777" s="7" t="s">
        <v>48</v>
      </c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8" t="s">
        <v>49</v>
      </c>
      <c r="X4777" s="8">
        <v>49.666280586541916</v>
      </c>
      <c r="Y4777" s="8">
        <v>0</v>
      </c>
      <c r="AP4777" s="6"/>
      <c r="AQ4777" s="6"/>
      <c r="AR4777" s="6"/>
      <c r="AS4777" s="6"/>
      <c r="AT4777" s="6"/>
    </row>
    <row r="4778" spans="1:46" ht="14.25" customHeight="1">
      <c r="A4778" s="7" t="s">
        <v>38</v>
      </c>
      <c r="B4778" s="7">
        <v>1923</v>
      </c>
      <c r="C4778" s="8">
        <v>74601</v>
      </c>
      <c r="D4778" s="8" t="s">
        <v>2679</v>
      </c>
      <c r="E4778" s="8" t="str">
        <f t="shared" si="74"/>
        <v>Fortis Healthcare Lt14</v>
      </c>
      <c r="F4778" s="8" t="s">
        <v>593</v>
      </c>
      <c r="G4778" s="8">
        <v>2001</v>
      </c>
      <c r="H4778" s="8">
        <v>19</v>
      </c>
      <c r="I4778" s="8" t="s">
        <v>117</v>
      </c>
      <c r="J4778" s="8" t="s">
        <v>2752</v>
      </c>
      <c r="K4778" s="6" t="s">
        <v>2752</v>
      </c>
      <c r="L4778" s="7" t="s">
        <v>43</v>
      </c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8" t="s">
        <v>44</v>
      </c>
      <c r="X4778" s="8">
        <v>55.4312102674823</v>
      </c>
      <c r="Y4778" s="8">
        <v>28.666666666666668</v>
      </c>
      <c r="AP4778" s="6"/>
      <c r="AQ4778" s="6"/>
      <c r="AR4778" s="6"/>
      <c r="AS4778" s="6"/>
      <c r="AT4778" s="6"/>
    </row>
    <row r="4779" spans="1:46" ht="14.25" customHeight="1">
      <c r="A4779" s="7" t="s">
        <v>38</v>
      </c>
      <c r="B4779" s="7">
        <v>1901</v>
      </c>
      <c r="C4779" s="8">
        <v>74601</v>
      </c>
      <c r="D4779" s="8" t="s">
        <v>2679</v>
      </c>
      <c r="E4779" s="8" t="str">
        <f t="shared" si="74"/>
        <v>Fortis Healthcare Lt14</v>
      </c>
      <c r="F4779" s="8" t="s">
        <v>593</v>
      </c>
      <c r="G4779" s="8">
        <v>2001</v>
      </c>
      <c r="H4779" s="8">
        <v>19</v>
      </c>
      <c r="I4779" s="8" t="s">
        <v>117</v>
      </c>
      <c r="J4779" s="8" t="s">
        <v>2753</v>
      </c>
      <c r="K4779" s="8" t="s">
        <v>2753</v>
      </c>
      <c r="L4779" s="7" t="s">
        <v>48</v>
      </c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8" t="s">
        <v>49</v>
      </c>
      <c r="X4779" s="8">
        <v>49.666280586541916</v>
      </c>
      <c r="Y4779" s="8">
        <v>0</v>
      </c>
      <c r="AP4779" s="6"/>
      <c r="AQ4779" s="6"/>
      <c r="AR4779" s="6"/>
      <c r="AS4779" s="6"/>
      <c r="AT4779" s="6"/>
    </row>
    <row r="4780" spans="1:46" ht="14.25" customHeight="1">
      <c r="A4780" s="7" t="s">
        <v>38</v>
      </c>
      <c r="B4780" s="7">
        <v>2030</v>
      </c>
      <c r="C4780" s="8">
        <v>74601</v>
      </c>
      <c r="D4780" s="8" t="s">
        <v>2679</v>
      </c>
      <c r="E4780" s="8" t="str">
        <f t="shared" si="74"/>
        <v>Fortis Healthcare Lt15</v>
      </c>
      <c r="F4780" s="8" t="s">
        <v>593</v>
      </c>
      <c r="G4780" s="8">
        <v>2001</v>
      </c>
      <c r="H4780" s="8">
        <v>19</v>
      </c>
      <c r="I4780" s="8" t="s">
        <v>119</v>
      </c>
      <c r="J4780" s="8" t="s">
        <v>2753</v>
      </c>
      <c r="K4780" s="8" t="s">
        <v>2753</v>
      </c>
      <c r="L4780" s="7" t="s">
        <v>48</v>
      </c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8" t="s">
        <v>49</v>
      </c>
      <c r="X4780" s="8">
        <v>49.666280586541916</v>
      </c>
      <c r="Y4780" s="8">
        <v>0</v>
      </c>
      <c r="AP4780" s="6"/>
      <c r="AQ4780" s="6"/>
      <c r="AR4780" s="6"/>
      <c r="AS4780" s="6"/>
      <c r="AT4780" s="6"/>
    </row>
    <row r="4781" spans="1:46" ht="14.25" customHeight="1">
      <c r="A4781" s="7" t="s">
        <v>38</v>
      </c>
      <c r="B4781" s="7">
        <v>2054</v>
      </c>
      <c r="C4781" s="8">
        <v>74601</v>
      </c>
      <c r="D4781" s="8" t="s">
        <v>2679</v>
      </c>
      <c r="E4781" s="8" t="str">
        <f t="shared" si="74"/>
        <v>Fortis Healthcare Lt17</v>
      </c>
      <c r="F4781" s="8" t="s">
        <v>593</v>
      </c>
      <c r="G4781" s="8">
        <v>2001</v>
      </c>
      <c r="H4781" s="8">
        <v>19</v>
      </c>
      <c r="I4781" s="8" t="s">
        <v>54</v>
      </c>
      <c r="J4781" s="8" t="s">
        <v>2753</v>
      </c>
      <c r="K4781" s="8" t="s">
        <v>2753</v>
      </c>
      <c r="L4781" s="7" t="s">
        <v>48</v>
      </c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8" t="s">
        <v>49</v>
      </c>
      <c r="X4781" s="8">
        <v>49.666280586541916</v>
      </c>
      <c r="Y4781" s="8">
        <v>0</v>
      </c>
      <c r="AP4781" s="6"/>
      <c r="AQ4781" s="6"/>
      <c r="AR4781" s="6"/>
      <c r="AS4781" s="6"/>
      <c r="AT4781" s="6"/>
    </row>
    <row r="4782" spans="1:46" ht="14.25" customHeight="1">
      <c r="A4782" s="7" t="s">
        <v>38</v>
      </c>
      <c r="B4782" s="7">
        <v>2081</v>
      </c>
      <c r="C4782" s="8">
        <v>74601</v>
      </c>
      <c r="D4782" s="8" t="s">
        <v>2679</v>
      </c>
      <c r="E4782" s="8" t="str">
        <f t="shared" si="74"/>
        <v>Fortis Healthcare Lt18</v>
      </c>
      <c r="F4782" s="8" t="s">
        <v>593</v>
      </c>
      <c r="G4782" s="8">
        <v>2001</v>
      </c>
      <c r="H4782" s="8">
        <v>19</v>
      </c>
      <c r="I4782" s="8" t="s">
        <v>56</v>
      </c>
      <c r="J4782" s="8" t="s">
        <v>2753</v>
      </c>
      <c r="K4782" s="8" t="s">
        <v>2753</v>
      </c>
      <c r="L4782" s="7" t="s">
        <v>48</v>
      </c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8" t="s">
        <v>49</v>
      </c>
      <c r="X4782" s="8">
        <v>49.666280586541916</v>
      </c>
      <c r="Y4782" s="8">
        <v>0</v>
      </c>
      <c r="AP4782" s="6"/>
      <c r="AQ4782" s="6"/>
      <c r="AR4782" s="6"/>
      <c r="AS4782" s="6"/>
      <c r="AT4782" s="6"/>
    </row>
    <row r="4783" spans="1:46" ht="14.25" customHeight="1">
      <c r="A4783" s="7" t="s">
        <v>38</v>
      </c>
      <c r="B4783" s="7">
        <v>2089</v>
      </c>
      <c r="C4783" s="8">
        <v>74601</v>
      </c>
      <c r="D4783" s="8" t="s">
        <v>2679</v>
      </c>
      <c r="E4783" s="8" t="str">
        <f t="shared" si="74"/>
        <v>Fortis Healthcare Lt19</v>
      </c>
      <c r="F4783" s="8" t="s">
        <v>593</v>
      </c>
      <c r="G4783" s="8">
        <v>2001</v>
      </c>
      <c r="H4783" s="8">
        <v>19</v>
      </c>
      <c r="I4783" s="8" t="s">
        <v>41</v>
      </c>
      <c r="J4783" s="8" t="s">
        <v>2753</v>
      </c>
      <c r="K4783" s="8" t="s">
        <v>2753</v>
      </c>
      <c r="L4783" s="7" t="s">
        <v>48</v>
      </c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8" t="s">
        <v>49</v>
      </c>
      <c r="X4783" s="8">
        <v>49.666280586541916</v>
      </c>
      <c r="Y4783" s="8">
        <v>0</v>
      </c>
      <c r="AP4783" s="6"/>
      <c r="AQ4783" s="6"/>
      <c r="AR4783" s="6"/>
      <c r="AS4783" s="6"/>
      <c r="AT4783" s="6"/>
    </row>
    <row r="4784" spans="1:46" ht="14.25" customHeight="1">
      <c r="A4784" s="7" t="s">
        <v>38</v>
      </c>
      <c r="B4784" s="7">
        <v>1949</v>
      </c>
      <c r="C4784" s="8">
        <v>74601</v>
      </c>
      <c r="D4784" s="8" t="s">
        <v>2679</v>
      </c>
      <c r="E4784" s="8" t="str">
        <f t="shared" si="74"/>
        <v>Fortis Healthcare Lt14</v>
      </c>
      <c r="F4784" s="8" t="s">
        <v>593</v>
      </c>
      <c r="G4784" s="8">
        <v>2001</v>
      </c>
      <c r="H4784" s="8">
        <v>19</v>
      </c>
      <c r="I4784" s="8" t="s">
        <v>117</v>
      </c>
      <c r="J4784" s="8" t="s">
        <v>2754</v>
      </c>
      <c r="K4784" s="6" t="s">
        <v>2754</v>
      </c>
      <c r="L4784" s="7" t="s">
        <v>272</v>
      </c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8" t="s">
        <v>194</v>
      </c>
      <c r="X4784" s="8">
        <v>42.82024409259926</v>
      </c>
      <c r="Y4784" s="8">
        <v>10.5</v>
      </c>
      <c r="AP4784" s="6"/>
      <c r="AQ4784" s="6"/>
      <c r="AR4784" s="6"/>
      <c r="AS4784" s="6"/>
      <c r="AT4784" s="6"/>
    </row>
    <row r="4785" spans="1:46" ht="14.25" customHeight="1">
      <c r="A4785" s="7" t="s">
        <v>38</v>
      </c>
      <c r="B4785" s="7">
        <v>1984</v>
      </c>
      <c r="C4785" s="8">
        <v>74601</v>
      </c>
      <c r="D4785" s="8" t="s">
        <v>2679</v>
      </c>
      <c r="E4785" s="8" t="str">
        <f t="shared" si="74"/>
        <v>Fortis Healthcare Lt14</v>
      </c>
      <c r="F4785" s="8" t="s">
        <v>593</v>
      </c>
      <c r="G4785" s="8">
        <v>2001</v>
      </c>
      <c r="H4785" s="8">
        <v>19</v>
      </c>
      <c r="I4785" s="8" t="s">
        <v>117</v>
      </c>
      <c r="J4785" s="8" t="s">
        <v>2755</v>
      </c>
      <c r="K4785" s="6" t="s">
        <v>2755</v>
      </c>
      <c r="L4785" s="7" t="s">
        <v>278</v>
      </c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8" t="s">
        <v>279</v>
      </c>
      <c r="X4785" s="8">
        <v>61</v>
      </c>
      <c r="Y4785" s="8">
        <v>20.5</v>
      </c>
      <c r="AP4785" s="6"/>
      <c r="AQ4785" s="6"/>
      <c r="AR4785" s="6"/>
      <c r="AS4785" s="6"/>
      <c r="AT4785" s="6"/>
    </row>
    <row r="4786" spans="1:46" ht="14.25" customHeight="1">
      <c r="A4786" s="7" t="s">
        <v>38</v>
      </c>
      <c r="B4786" s="7">
        <v>2016</v>
      </c>
      <c r="C4786" s="8">
        <v>74601</v>
      </c>
      <c r="D4786" s="8" t="s">
        <v>2679</v>
      </c>
      <c r="E4786" s="8" t="str">
        <f t="shared" si="74"/>
        <v>Fortis Healthcare Lt15</v>
      </c>
      <c r="F4786" s="8" t="s">
        <v>593</v>
      </c>
      <c r="G4786" s="8">
        <v>2001</v>
      </c>
      <c r="H4786" s="8">
        <v>19</v>
      </c>
      <c r="I4786" s="8" t="s">
        <v>119</v>
      </c>
      <c r="J4786" s="8" t="s">
        <v>2755</v>
      </c>
      <c r="K4786" s="6" t="s">
        <v>2755</v>
      </c>
      <c r="L4786" s="7" t="s">
        <v>278</v>
      </c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8" t="s">
        <v>279</v>
      </c>
      <c r="X4786" s="8">
        <v>61</v>
      </c>
      <c r="Y4786" s="8">
        <v>20.5</v>
      </c>
      <c r="AP4786" s="6"/>
      <c r="AQ4786" s="6"/>
      <c r="AR4786" s="6"/>
      <c r="AS4786" s="6"/>
      <c r="AT4786" s="6"/>
    </row>
    <row r="4787" spans="1:46" ht="14.25" customHeight="1">
      <c r="A4787" s="7" t="s">
        <v>38</v>
      </c>
      <c r="B4787" s="7">
        <v>2040</v>
      </c>
      <c r="C4787" s="8">
        <v>74601</v>
      </c>
      <c r="D4787" s="8" t="s">
        <v>2679</v>
      </c>
      <c r="E4787" s="8" t="str">
        <f t="shared" si="74"/>
        <v>Fortis Healthcare Lt17</v>
      </c>
      <c r="F4787" s="8" t="s">
        <v>593</v>
      </c>
      <c r="G4787" s="8">
        <v>2001</v>
      </c>
      <c r="H4787" s="8">
        <v>19</v>
      </c>
      <c r="I4787" s="8" t="s">
        <v>54</v>
      </c>
      <c r="J4787" s="8" t="s">
        <v>2755</v>
      </c>
      <c r="K4787" s="6" t="s">
        <v>2755</v>
      </c>
      <c r="L4787" s="7" t="s">
        <v>278</v>
      </c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8" t="s">
        <v>279</v>
      </c>
      <c r="X4787" s="8">
        <v>61</v>
      </c>
      <c r="Y4787" s="8">
        <v>20.5</v>
      </c>
      <c r="AP4787" s="6"/>
      <c r="AQ4787" s="6"/>
      <c r="AR4787" s="6"/>
      <c r="AS4787" s="6"/>
      <c r="AT4787" s="6"/>
    </row>
    <row r="4788" spans="1:46" ht="14.25" customHeight="1">
      <c r="A4788" s="7" t="s">
        <v>38</v>
      </c>
      <c r="B4788" s="7">
        <v>2066</v>
      </c>
      <c r="C4788" s="8">
        <v>74601</v>
      </c>
      <c r="D4788" s="8" t="s">
        <v>2679</v>
      </c>
      <c r="E4788" s="8" t="str">
        <f t="shared" si="74"/>
        <v>Fortis Healthcare Lt18</v>
      </c>
      <c r="F4788" s="8" t="s">
        <v>593</v>
      </c>
      <c r="G4788" s="8">
        <v>2001</v>
      </c>
      <c r="H4788" s="8">
        <v>19</v>
      </c>
      <c r="I4788" s="8" t="s">
        <v>56</v>
      </c>
      <c r="J4788" s="8" t="s">
        <v>2755</v>
      </c>
      <c r="K4788" s="6" t="s">
        <v>2755</v>
      </c>
      <c r="L4788" s="7" t="s">
        <v>278</v>
      </c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8" t="s">
        <v>279</v>
      </c>
      <c r="X4788" s="8">
        <v>61</v>
      </c>
      <c r="Y4788" s="8">
        <v>20.5</v>
      </c>
      <c r="AP4788" s="6"/>
      <c r="AQ4788" s="6"/>
      <c r="AR4788" s="6"/>
      <c r="AS4788" s="6"/>
      <c r="AT4788" s="6"/>
    </row>
    <row r="4789" spans="1:46" ht="14.25" customHeight="1">
      <c r="A4789" s="7" t="s">
        <v>38</v>
      </c>
      <c r="B4789" s="7">
        <v>2106</v>
      </c>
      <c r="C4789" s="8">
        <v>74601</v>
      </c>
      <c r="D4789" s="8" t="s">
        <v>2679</v>
      </c>
      <c r="E4789" s="8" t="str">
        <f t="shared" si="74"/>
        <v>Fortis Healthcare Lt19</v>
      </c>
      <c r="F4789" s="8" t="s">
        <v>593</v>
      </c>
      <c r="G4789" s="8">
        <v>2001</v>
      </c>
      <c r="H4789" s="8">
        <v>19</v>
      </c>
      <c r="I4789" s="8" t="s">
        <v>41</v>
      </c>
      <c r="J4789" s="8" t="s">
        <v>2755</v>
      </c>
      <c r="K4789" s="6" t="s">
        <v>2755</v>
      </c>
      <c r="L4789" s="7" t="s">
        <v>278</v>
      </c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8" t="s">
        <v>279</v>
      </c>
      <c r="X4789" s="8">
        <v>61</v>
      </c>
      <c r="Y4789" s="8">
        <v>20.5</v>
      </c>
      <c r="AP4789" s="6"/>
      <c r="AQ4789" s="6"/>
      <c r="AR4789" s="6"/>
      <c r="AS4789" s="6"/>
      <c r="AT4789" s="6"/>
    </row>
    <row r="4790" spans="1:46" ht="14.25" customHeight="1">
      <c r="A4790" s="7" t="s">
        <v>38</v>
      </c>
      <c r="B4790" s="7">
        <v>1964</v>
      </c>
      <c r="C4790" s="8">
        <v>74601</v>
      </c>
      <c r="D4790" s="8" t="s">
        <v>2679</v>
      </c>
      <c r="E4790" s="8" t="str">
        <f t="shared" si="74"/>
        <v>Fortis Healthcare Lt14</v>
      </c>
      <c r="F4790" s="8" t="s">
        <v>593</v>
      </c>
      <c r="G4790" s="8">
        <v>2001</v>
      </c>
      <c r="H4790" s="8">
        <v>19</v>
      </c>
      <c r="I4790" s="8" t="s">
        <v>117</v>
      </c>
      <c r="J4790" s="8" t="s">
        <v>2756</v>
      </c>
      <c r="K4790" s="6" t="s">
        <v>2756</v>
      </c>
      <c r="L4790" s="7" t="s">
        <v>272</v>
      </c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8" t="s">
        <v>194</v>
      </c>
      <c r="X4790" s="8">
        <v>42.82024409259926</v>
      </c>
      <c r="Y4790" s="8">
        <v>10.5</v>
      </c>
      <c r="AP4790" s="6"/>
      <c r="AQ4790" s="6"/>
      <c r="AR4790" s="6"/>
      <c r="AS4790" s="6"/>
      <c r="AT4790" s="6"/>
    </row>
    <row r="4791" spans="1:46" ht="14.25" customHeight="1">
      <c r="A4791" s="7" t="s">
        <v>38</v>
      </c>
      <c r="B4791" s="7">
        <v>1982</v>
      </c>
      <c r="C4791" s="8">
        <v>74601</v>
      </c>
      <c r="D4791" s="8" t="s">
        <v>2679</v>
      </c>
      <c r="E4791" s="8" t="str">
        <f t="shared" si="74"/>
        <v>Fortis Healthcare Lt14</v>
      </c>
      <c r="F4791" s="8" t="s">
        <v>593</v>
      </c>
      <c r="G4791" s="8">
        <v>2001</v>
      </c>
      <c r="H4791" s="8">
        <v>19</v>
      </c>
      <c r="I4791" s="8" t="s">
        <v>117</v>
      </c>
      <c r="J4791" s="8" t="s">
        <v>2757</v>
      </c>
      <c r="K4791" s="6" t="s">
        <v>2757</v>
      </c>
      <c r="L4791" s="7" t="s">
        <v>278</v>
      </c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8" t="s">
        <v>279</v>
      </c>
      <c r="X4791" s="8">
        <v>61</v>
      </c>
      <c r="Y4791" s="8">
        <v>20.5</v>
      </c>
      <c r="AP4791" s="6"/>
      <c r="AQ4791" s="6"/>
      <c r="AR4791" s="6"/>
      <c r="AS4791" s="6"/>
      <c r="AT4791" s="6"/>
    </row>
    <row r="4792" spans="1:46" ht="14.25" customHeight="1">
      <c r="A4792" s="7" t="s">
        <v>38</v>
      </c>
      <c r="B4792" s="7">
        <v>2015</v>
      </c>
      <c r="C4792" s="8">
        <v>74601</v>
      </c>
      <c r="D4792" s="8" t="s">
        <v>2679</v>
      </c>
      <c r="E4792" s="8" t="str">
        <f t="shared" si="74"/>
        <v>Fortis Healthcare Lt15</v>
      </c>
      <c r="F4792" s="8" t="s">
        <v>593</v>
      </c>
      <c r="G4792" s="8">
        <v>2001</v>
      </c>
      <c r="H4792" s="8">
        <v>19</v>
      </c>
      <c r="I4792" s="8" t="s">
        <v>119</v>
      </c>
      <c r="J4792" s="8" t="s">
        <v>2757</v>
      </c>
      <c r="K4792" s="6" t="s">
        <v>2757</v>
      </c>
      <c r="L4792" s="7" t="s">
        <v>278</v>
      </c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8" t="s">
        <v>279</v>
      </c>
      <c r="X4792" s="8">
        <v>61</v>
      </c>
      <c r="Y4792" s="8">
        <v>20.5</v>
      </c>
      <c r="AP4792" s="6"/>
      <c r="AQ4792" s="6"/>
      <c r="AR4792" s="6"/>
      <c r="AS4792" s="6"/>
      <c r="AT4792" s="6"/>
    </row>
    <row r="4793" spans="1:46" ht="14.25" customHeight="1">
      <c r="A4793" s="7" t="s">
        <v>38</v>
      </c>
      <c r="B4793" s="7">
        <v>2039</v>
      </c>
      <c r="C4793" s="8">
        <v>74601</v>
      </c>
      <c r="D4793" s="8" t="s">
        <v>2679</v>
      </c>
      <c r="E4793" s="8" t="str">
        <f t="shared" si="74"/>
        <v>Fortis Healthcare Lt17</v>
      </c>
      <c r="F4793" s="8" t="s">
        <v>593</v>
      </c>
      <c r="G4793" s="8">
        <v>2001</v>
      </c>
      <c r="H4793" s="8">
        <v>19</v>
      </c>
      <c r="I4793" s="8" t="s">
        <v>54</v>
      </c>
      <c r="J4793" s="8" t="s">
        <v>2757</v>
      </c>
      <c r="K4793" s="6" t="s">
        <v>2757</v>
      </c>
      <c r="L4793" s="7" t="s">
        <v>278</v>
      </c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8" t="s">
        <v>279</v>
      </c>
      <c r="X4793" s="8">
        <v>61</v>
      </c>
      <c r="Y4793" s="8">
        <v>20.5</v>
      </c>
      <c r="AP4793" s="6"/>
      <c r="AQ4793" s="6"/>
      <c r="AR4793" s="6"/>
      <c r="AS4793" s="6"/>
      <c r="AT4793" s="6"/>
    </row>
    <row r="4794" spans="1:46" ht="14.25" customHeight="1">
      <c r="A4794" s="7" t="s">
        <v>38</v>
      </c>
      <c r="B4794" s="7">
        <v>2065</v>
      </c>
      <c r="C4794" s="8">
        <v>74601</v>
      </c>
      <c r="D4794" s="8" t="s">
        <v>2679</v>
      </c>
      <c r="E4794" s="8" t="str">
        <f t="shared" si="74"/>
        <v>Fortis Healthcare Lt18</v>
      </c>
      <c r="F4794" s="8" t="s">
        <v>593</v>
      </c>
      <c r="G4794" s="8">
        <v>2001</v>
      </c>
      <c r="H4794" s="8">
        <v>19</v>
      </c>
      <c r="I4794" s="8" t="s">
        <v>56</v>
      </c>
      <c r="J4794" s="8" t="s">
        <v>2757</v>
      </c>
      <c r="K4794" s="6" t="s">
        <v>2757</v>
      </c>
      <c r="L4794" s="7" t="s">
        <v>278</v>
      </c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8" t="s">
        <v>279</v>
      </c>
      <c r="X4794" s="8">
        <v>61</v>
      </c>
      <c r="Y4794" s="8">
        <v>20.5</v>
      </c>
      <c r="AP4794" s="6"/>
      <c r="AQ4794" s="6"/>
      <c r="AR4794" s="6"/>
      <c r="AS4794" s="6"/>
      <c r="AT4794" s="6"/>
    </row>
    <row r="4795" spans="1:46" ht="14.25" customHeight="1">
      <c r="A4795" s="7" t="s">
        <v>38</v>
      </c>
      <c r="B4795" s="7">
        <v>2105</v>
      </c>
      <c r="C4795" s="8">
        <v>74601</v>
      </c>
      <c r="D4795" s="8" t="s">
        <v>2679</v>
      </c>
      <c r="E4795" s="8" t="str">
        <f t="shared" si="74"/>
        <v>Fortis Healthcare Lt19</v>
      </c>
      <c r="F4795" s="8" t="s">
        <v>593</v>
      </c>
      <c r="G4795" s="8">
        <v>2001</v>
      </c>
      <c r="H4795" s="8">
        <v>19</v>
      </c>
      <c r="I4795" s="8" t="s">
        <v>41</v>
      </c>
      <c r="J4795" s="8" t="s">
        <v>2757</v>
      </c>
      <c r="K4795" s="6" t="s">
        <v>2757</v>
      </c>
      <c r="L4795" s="7" t="s">
        <v>278</v>
      </c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8" t="s">
        <v>279</v>
      </c>
      <c r="X4795" s="8">
        <v>61</v>
      </c>
      <c r="Y4795" s="8">
        <v>20.5</v>
      </c>
      <c r="AP4795" s="6"/>
      <c r="AQ4795" s="6"/>
      <c r="AR4795" s="6"/>
      <c r="AS4795" s="6"/>
      <c r="AT4795" s="6"/>
    </row>
    <row r="4796" spans="1:46" ht="14.25" customHeight="1">
      <c r="A4796" s="7" t="s">
        <v>38</v>
      </c>
      <c r="B4796" s="7">
        <v>1981</v>
      </c>
      <c r="C4796" s="8">
        <v>74601</v>
      </c>
      <c r="D4796" s="8" t="s">
        <v>2679</v>
      </c>
      <c r="E4796" s="8" t="str">
        <f t="shared" si="74"/>
        <v>Fortis Healthcare Lt14</v>
      </c>
      <c r="F4796" s="8" t="s">
        <v>593</v>
      </c>
      <c r="G4796" s="8">
        <v>2001</v>
      </c>
      <c r="H4796" s="8">
        <v>19</v>
      </c>
      <c r="I4796" s="8" t="s">
        <v>117</v>
      </c>
      <c r="J4796" s="8" t="s">
        <v>2758</v>
      </c>
      <c r="K4796" s="6" t="s">
        <v>2758</v>
      </c>
      <c r="L4796" s="7" t="s">
        <v>272</v>
      </c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8" t="s">
        <v>194</v>
      </c>
      <c r="X4796" s="8">
        <v>42.82024409259926</v>
      </c>
      <c r="Y4796" s="8">
        <v>10.5</v>
      </c>
      <c r="AP4796" s="6"/>
      <c r="AQ4796" s="6"/>
      <c r="AR4796" s="6"/>
      <c r="AS4796" s="6"/>
      <c r="AT4796" s="6"/>
    </row>
    <row r="4797" spans="1:46" ht="14.25" customHeight="1">
      <c r="A4797" s="7" t="s">
        <v>38</v>
      </c>
      <c r="B4797" s="7">
        <v>1971</v>
      </c>
      <c r="C4797" s="8">
        <v>74601</v>
      </c>
      <c r="D4797" s="8" t="s">
        <v>2679</v>
      </c>
      <c r="E4797" s="8" t="str">
        <f t="shared" si="74"/>
        <v>Fortis Healthcare Lt14</v>
      </c>
      <c r="F4797" s="8" t="s">
        <v>593</v>
      </c>
      <c r="G4797" s="8">
        <v>2001</v>
      </c>
      <c r="H4797" s="8">
        <v>19</v>
      </c>
      <c r="I4797" s="8" t="s">
        <v>117</v>
      </c>
      <c r="J4797" s="8" t="s">
        <v>2759</v>
      </c>
      <c r="K4797" s="6" t="s">
        <v>2759</v>
      </c>
      <c r="L4797" s="7" t="s">
        <v>272</v>
      </c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8" t="s">
        <v>194</v>
      </c>
      <c r="X4797" s="8">
        <v>42.82024409259926</v>
      </c>
      <c r="Y4797" s="8">
        <v>10.5</v>
      </c>
      <c r="AP4797" s="6"/>
      <c r="AQ4797" s="6"/>
      <c r="AR4797" s="6"/>
      <c r="AS4797" s="6"/>
      <c r="AT4797" s="6"/>
    </row>
    <row r="4798" spans="1:46" ht="14.25" customHeight="1">
      <c r="A4798" s="7" t="s">
        <v>38</v>
      </c>
      <c r="B4798" s="7">
        <v>1974</v>
      </c>
      <c r="C4798" s="8">
        <v>74601</v>
      </c>
      <c r="D4798" s="8" t="s">
        <v>2679</v>
      </c>
      <c r="E4798" s="8" t="str">
        <f t="shared" si="74"/>
        <v>Fortis Healthcare Lt14</v>
      </c>
      <c r="F4798" s="8" t="s">
        <v>593</v>
      </c>
      <c r="G4798" s="8">
        <v>2001</v>
      </c>
      <c r="H4798" s="8">
        <v>19</v>
      </c>
      <c r="I4798" s="8" t="s">
        <v>117</v>
      </c>
      <c r="J4798" s="8" t="s">
        <v>2760</v>
      </c>
      <c r="K4798" s="6" t="s">
        <v>2760</v>
      </c>
      <c r="L4798" s="7" t="s">
        <v>272</v>
      </c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8" t="s">
        <v>194</v>
      </c>
      <c r="X4798" s="8">
        <v>42.82024409259926</v>
      </c>
      <c r="Y4798" s="8">
        <v>10.5</v>
      </c>
      <c r="AP4798" s="6"/>
      <c r="AQ4798" s="6"/>
      <c r="AR4798" s="6"/>
      <c r="AS4798" s="6"/>
      <c r="AT4798" s="6"/>
    </row>
    <row r="4799" spans="1:46" ht="14.25" customHeight="1">
      <c r="A4799" s="7" t="s">
        <v>38</v>
      </c>
      <c r="B4799" s="7">
        <v>1948</v>
      </c>
      <c r="C4799" s="8">
        <v>74601</v>
      </c>
      <c r="D4799" s="8" t="s">
        <v>2679</v>
      </c>
      <c r="E4799" s="8" t="str">
        <f t="shared" si="74"/>
        <v>Fortis Healthcare Lt14</v>
      </c>
      <c r="F4799" s="8" t="s">
        <v>593</v>
      </c>
      <c r="G4799" s="8">
        <v>2001</v>
      </c>
      <c r="H4799" s="8">
        <v>19</v>
      </c>
      <c r="I4799" s="8" t="s">
        <v>117</v>
      </c>
      <c r="J4799" s="8" t="s">
        <v>2761</v>
      </c>
      <c r="K4799" s="6" t="s">
        <v>2761</v>
      </c>
      <c r="L4799" s="7" t="s">
        <v>272</v>
      </c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8" t="s">
        <v>194</v>
      </c>
      <c r="X4799" s="8">
        <v>42.82024409259926</v>
      </c>
      <c r="Y4799" s="8">
        <v>10.5</v>
      </c>
      <c r="AP4799" s="6"/>
      <c r="AQ4799" s="6"/>
      <c r="AR4799" s="6"/>
      <c r="AS4799" s="6"/>
      <c r="AT4799" s="6"/>
    </row>
    <row r="4800" spans="1:46" ht="14.25" customHeight="1">
      <c r="A4800" s="7" t="s">
        <v>38</v>
      </c>
      <c r="B4800" s="7">
        <v>1975</v>
      </c>
      <c r="C4800" s="8">
        <v>74601</v>
      </c>
      <c r="D4800" s="8" t="s">
        <v>2679</v>
      </c>
      <c r="E4800" s="8" t="str">
        <f t="shared" si="74"/>
        <v>Fortis Healthcare Lt14</v>
      </c>
      <c r="F4800" s="8" t="s">
        <v>593</v>
      </c>
      <c r="G4800" s="8">
        <v>2001</v>
      </c>
      <c r="H4800" s="8">
        <v>19</v>
      </c>
      <c r="I4800" s="8" t="s">
        <v>117</v>
      </c>
      <c r="J4800" s="8" t="s">
        <v>2762</v>
      </c>
      <c r="K4800" s="6" t="s">
        <v>2762</v>
      </c>
      <c r="L4800" s="7" t="s">
        <v>272</v>
      </c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8" t="s">
        <v>194</v>
      </c>
      <c r="X4800" s="8">
        <v>42.82024409259926</v>
      </c>
      <c r="Y4800" s="8">
        <v>10.5</v>
      </c>
      <c r="AP4800" s="6"/>
      <c r="AQ4800" s="6"/>
      <c r="AR4800" s="6"/>
      <c r="AS4800" s="6"/>
      <c r="AT4800" s="6"/>
    </row>
    <row r="4801" spans="1:46" ht="14.25" customHeight="1">
      <c r="A4801" s="7" t="s">
        <v>38</v>
      </c>
      <c r="B4801" s="7">
        <v>1943</v>
      </c>
      <c r="C4801" s="8">
        <v>74601</v>
      </c>
      <c r="D4801" s="8" t="s">
        <v>2679</v>
      </c>
      <c r="E4801" s="8" t="str">
        <f t="shared" si="74"/>
        <v>Fortis Healthcare Lt14</v>
      </c>
      <c r="F4801" s="8" t="s">
        <v>593</v>
      </c>
      <c r="G4801" s="8">
        <v>2001</v>
      </c>
      <c r="H4801" s="8">
        <v>19</v>
      </c>
      <c r="I4801" s="8" t="s">
        <v>117</v>
      </c>
      <c r="J4801" s="8" t="s">
        <v>2763</v>
      </c>
      <c r="K4801" s="6" t="s">
        <v>2763</v>
      </c>
      <c r="L4801" s="7" t="s">
        <v>272</v>
      </c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8" t="s">
        <v>194</v>
      </c>
      <c r="X4801" s="8">
        <v>42.82024409259926</v>
      </c>
      <c r="Y4801" s="8">
        <v>10.5</v>
      </c>
      <c r="AP4801" s="6"/>
      <c r="AQ4801" s="6"/>
      <c r="AR4801" s="6"/>
      <c r="AS4801" s="6"/>
      <c r="AT4801" s="6"/>
    </row>
    <row r="4802" spans="1:46" ht="14.25" customHeight="1">
      <c r="A4802" s="7" t="s">
        <v>38</v>
      </c>
      <c r="B4802" s="7">
        <v>1942</v>
      </c>
      <c r="C4802" s="8">
        <v>74601</v>
      </c>
      <c r="D4802" s="8" t="s">
        <v>2679</v>
      </c>
      <c r="E4802" s="8" t="str">
        <f t="shared" ref="E4802:E4865" si="75">CONCATENATE(LEFT(D4802,20),RIGHT(I4802,2))</f>
        <v>Fortis Healthcare Lt14</v>
      </c>
      <c r="F4802" s="8" t="s">
        <v>593</v>
      </c>
      <c r="G4802" s="8">
        <v>2001</v>
      </c>
      <c r="H4802" s="8">
        <v>19</v>
      </c>
      <c r="I4802" s="8" t="s">
        <v>117</v>
      </c>
      <c r="J4802" s="8" t="s">
        <v>2764</v>
      </c>
      <c r="K4802" s="6" t="s">
        <v>2764</v>
      </c>
      <c r="L4802" s="7" t="s">
        <v>272</v>
      </c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8" t="s">
        <v>194</v>
      </c>
      <c r="X4802" s="8">
        <v>42.82024409259926</v>
      </c>
      <c r="Y4802" s="8">
        <v>10.5</v>
      </c>
      <c r="AP4802" s="6"/>
      <c r="AQ4802" s="6"/>
      <c r="AR4802" s="6"/>
      <c r="AS4802" s="6"/>
      <c r="AT4802" s="6"/>
    </row>
    <row r="4803" spans="1:46" ht="14.25" customHeight="1">
      <c r="A4803" s="7" t="s">
        <v>38</v>
      </c>
      <c r="B4803" s="7">
        <v>1972</v>
      </c>
      <c r="C4803" s="8">
        <v>74601</v>
      </c>
      <c r="D4803" s="8" t="s">
        <v>2679</v>
      </c>
      <c r="E4803" s="8" t="str">
        <f t="shared" si="75"/>
        <v>Fortis Healthcare Lt14</v>
      </c>
      <c r="F4803" s="8" t="s">
        <v>593</v>
      </c>
      <c r="G4803" s="8">
        <v>2001</v>
      </c>
      <c r="H4803" s="8">
        <v>19</v>
      </c>
      <c r="I4803" s="8" t="s">
        <v>117</v>
      </c>
      <c r="J4803" s="8" t="s">
        <v>2764</v>
      </c>
      <c r="K4803" s="6" t="s">
        <v>2765</v>
      </c>
      <c r="L4803" s="7" t="s">
        <v>272</v>
      </c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8" t="s">
        <v>194</v>
      </c>
      <c r="X4803" s="8">
        <v>42.82024409259926</v>
      </c>
      <c r="Y4803" s="8">
        <v>10.5</v>
      </c>
      <c r="AP4803" s="6"/>
      <c r="AQ4803" s="6"/>
      <c r="AR4803" s="6"/>
      <c r="AS4803" s="6"/>
      <c r="AT4803" s="6"/>
    </row>
    <row r="4804" spans="1:46" ht="14.25" customHeight="1">
      <c r="A4804" s="7" t="s">
        <v>38</v>
      </c>
      <c r="B4804" s="7">
        <v>1952</v>
      </c>
      <c r="C4804" s="8">
        <v>74601</v>
      </c>
      <c r="D4804" s="8" t="s">
        <v>2679</v>
      </c>
      <c r="E4804" s="8" t="str">
        <f t="shared" si="75"/>
        <v>Fortis Healthcare Lt14</v>
      </c>
      <c r="F4804" s="8" t="s">
        <v>593</v>
      </c>
      <c r="G4804" s="8">
        <v>2001</v>
      </c>
      <c r="H4804" s="8">
        <v>19</v>
      </c>
      <c r="I4804" s="8" t="s">
        <v>117</v>
      </c>
      <c r="J4804" s="8" t="s">
        <v>2766</v>
      </c>
      <c r="K4804" s="6" t="s">
        <v>2766</v>
      </c>
      <c r="L4804" s="7" t="s">
        <v>272</v>
      </c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8" t="s">
        <v>194</v>
      </c>
      <c r="X4804" s="8">
        <v>42.82024409259926</v>
      </c>
      <c r="Y4804" s="8">
        <v>10.5</v>
      </c>
      <c r="AP4804" s="6"/>
      <c r="AQ4804" s="6"/>
      <c r="AR4804" s="6"/>
      <c r="AS4804" s="6"/>
      <c r="AT4804" s="6"/>
    </row>
    <row r="4805" spans="1:46" ht="14.25" customHeight="1">
      <c r="A4805" s="7" t="s">
        <v>38</v>
      </c>
      <c r="B4805" s="7">
        <v>1945</v>
      </c>
      <c r="C4805" s="8">
        <v>74601</v>
      </c>
      <c r="D4805" s="8" t="s">
        <v>2679</v>
      </c>
      <c r="E4805" s="8" t="str">
        <f t="shared" si="75"/>
        <v>Fortis Healthcare Lt14</v>
      </c>
      <c r="F4805" s="8" t="s">
        <v>593</v>
      </c>
      <c r="G4805" s="8">
        <v>2001</v>
      </c>
      <c r="H4805" s="8">
        <v>19</v>
      </c>
      <c r="I4805" s="8" t="s">
        <v>117</v>
      </c>
      <c r="J4805" s="8" t="s">
        <v>2767</v>
      </c>
      <c r="K4805" s="6" t="s">
        <v>2767</v>
      </c>
      <c r="L4805" s="7" t="s">
        <v>272</v>
      </c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8" t="s">
        <v>194</v>
      </c>
      <c r="X4805" s="8">
        <v>42.82024409259926</v>
      </c>
      <c r="Y4805" s="8">
        <v>10.5</v>
      </c>
      <c r="AP4805" s="6"/>
      <c r="AQ4805" s="6"/>
      <c r="AR4805" s="6"/>
      <c r="AS4805" s="6"/>
      <c r="AT4805" s="6"/>
    </row>
    <row r="4806" spans="1:46" ht="14.25" customHeight="1">
      <c r="A4806" s="7" t="s">
        <v>38</v>
      </c>
      <c r="B4806" s="7">
        <v>1947</v>
      </c>
      <c r="C4806" s="8">
        <v>74601</v>
      </c>
      <c r="D4806" s="8" t="s">
        <v>2679</v>
      </c>
      <c r="E4806" s="8" t="str">
        <f t="shared" si="75"/>
        <v>Fortis Healthcare Lt14</v>
      </c>
      <c r="F4806" s="8" t="s">
        <v>593</v>
      </c>
      <c r="G4806" s="8">
        <v>2001</v>
      </c>
      <c r="H4806" s="8">
        <v>19</v>
      </c>
      <c r="I4806" s="8" t="s">
        <v>117</v>
      </c>
      <c r="J4806" s="8" t="s">
        <v>2768</v>
      </c>
      <c r="K4806" s="6" t="s">
        <v>2768</v>
      </c>
      <c r="L4806" s="7" t="s">
        <v>272</v>
      </c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8" t="s">
        <v>194</v>
      </c>
      <c r="X4806" s="8">
        <v>42.82024409259926</v>
      </c>
      <c r="Y4806" s="8">
        <v>10.5</v>
      </c>
      <c r="AP4806" s="6"/>
      <c r="AQ4806" s="6"/>
      <c r="AR4806" s="6"/>
      <c r="AS4806" s="6"/>
      <c r="AT4806" s="6"/>
    </row>
    <row r="4807" spans="1:46" ht="14.25" customHeight="1">
      <c r="A4807" s="7" t="s">
        <v>38</v>
      </c>
      <c r="B4807" s="7">
        <v>1977</v>
      </c>
      <c r="C4807" s="8">
        <v>74601</v>
      </c>
      <c r="D4807" s="8" t="s">
        <v>2679</v>
      </c>
      <c r="E4807" s="8" t="str">
        <f t="shared" si="75"/>
        <v>Fortis Healthcare Lt14</v>
      </c>
      <c r="F4807" s="8" t="s">
        <v>593</v>
      </c>
      <c r="G4807" s="8">
        <v>2001</v>
      </c>
      <c r="H4807" s="8">
        <v>19</v>
      </c>
      <c r="I4807" s="8" t="s">
        <v>117</v>
      </c>
      <c r="J4807" s="8" t="s">
        <v>2769</v>
      </c>
      <c r="K4807" s="6" t="s">
        <v>2769</v>
      </c>
      <c r="L4807" s="7" t="s">
        <v>272</v>
      </c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8" t="s">
        <v>194</v>
      </c>
      <c r="X4807" s="8">
        <v>42.82024409259926</v>
      </c>
      <c r="Y4807" s="8">
        <v>10.5</v>
      </c>
      <c r="AP4807" s="6"/>
      <c r="AQ4807" s="6"/>
      <c r="AR4807" s="6"/>
      <c r="AS4807" s="6"/>
      <c r="AT4807" s="6"/>
    </row>
    <row r="4808" spans="1:46" ht="14.25" customHeight="1">
      <c r="A4808" s="7" t="s">
        <v>38</v>
      </c>
      <c r="B4808" s="7">
        <v>1976</v>
      </c>
      <c r="C4808" s="8">
        <v>74601</v>
      </c>
      <c r="D4808" s="8" t="s">
        <v>2679</v>
      </c>
      <c r="E4808" s="8" t="str">
        <f t="shared" si="75"/>
        <v>Fortis Healthcare Lt14</v>
      </c>
      <c r="F4808" s="8" t="s">
        <v>593</v>
      </c>
      <c r="G4808" s="8">
        <v>2001</v>
      </c>
      <c r="H4808" s="8">
        <v>19</v>
      </c>
      <c r="I4808" s="8" t="s">
        <v>117</v>
      </c>
      <c r="J4808" s="8" t="s">
        <v>2770</v>
      </c>
      <c r="K4808" s="6" t="s">
        <v>2770</v>
      </c>
      <c r="L4808" s="7" t="s">
        <v>272</v>
      </c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8" t="s">
        <v>194</v>
      </c>
      <c r="X4808" s="8">
        <v>42.82024409259926</v>
      </c>
      <c r="Y4808" s="8">
        <v>10.5</v>
      </c>
      <c r="AP4808" s="6"/>
      <c r="AQ4808" s="6"/>
      <c r="AR4808" s="6"/>
      <c r="AS4808" s="6"/>
      <c r="AT4808" s="6"/>
    </row>
    <row r="4809" spans="1:46" ht="14.25" customHeight="1">
      <c r="A4809" s="7" t="s">
        <v>38</v>
      </c>
      <c r="B4809" s="7">
        <v>1953</v>
      </c>
      <c r="C4809" s="8">
        <v>74601</v>
      </c>
      <c r="D4809" s="8" t="s">
        <v>2679</v>
      </c>
      <c r="E4809" s="8" t="str">
        <f t="shared" si="75"/>
        <v>Fortis Healthcare Lt14</v>
      </c>
      <c r="F4809" s="8" t="s">
        <v>593</v>
      </c>
      <c r="G4809" s="8">
        <v>2001</v>
      </c>
      <c r="H4809" s="8">
        <v>19</v>
      </c>
      <c r="I4809" s="8" t="s">
        <v>117</v>
      </c>
      <c r="J4809" s="8" t="s">
        <v>2771</v>
      </c>
      <c r="K4809" s="6" t="s">
        <v>2771</v>
      </c>
      <c r="L4809" s="7" t="s">
        <v>272</v>
      </c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8" t="s">
        <v>194</v>
      </c>
      <c r="X4809" s="8">
        <v>42.82024409259926</v>
      </c>
      <c r="Y4809" s="8">
        <v>10.5</v>
      </c>
      <c r="AP4809" s="6"/>
      <c r="AQ4809" s="6"/>
      <c r="AR4809" s="6"/>
      <c r="AS4809" s="6"/>
      <c r="AT4809" s="6"/>
    </row>
    <row r="4810" spans="1:46" ht="14.25" customHeight="1">
      <c r="A4810" s="7" t="s">
        <v>38</v>
      </c>
      <c r="B4810" s="7">
        <v>1973</v>
      </c>
      <c r="C4810" s="8">
        <v>74601</v>
      </c>
      <c r="D4810" s="8" t="s">
        <v>2679</v>
      </c>
      <c r="E4810" s="8" t="str">
        <f t="shared" si="75"/>
        <v>Fortis Healthcare Lt14</v>
      </c>
      <c r="F4810" s="8" t="s">
        <v>593</v>
      </c>
      <c r="G4810" s="8">
        <v>2001</v>
      </c>
      <c r="H4810" s="8">
        <v>19</v>
      </c>
      <c r="I4810" s="8" t="s">
        <v>117</v>
      </c>
      <c r="J4810" s="8" t="s">
        <v>2772</v>
      </c>
      <c r="K4810" s="6" t="s">
        <v>2772</v>
      </c>
      <c r="L4810" s="7" t="s">
        <v>272</v>
      </c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8" t="s">
        <v>194</v>
      </c>
      <c r="X4810" s="8">
        <v>42.82024409259926</v>
      </c>
      <c r="Y4810" s="8">
        <v>10.5</v>
      </c>
      <c r="AP4810" s="6"/>
      <c r="AQ4810" s="6"/>
      <c r="AR4810" s="6"/>
      <c r="AS4810" s="6"/>
      <c r="AT4810" s="6"/>
    </row>
    <row r="4811" spans="1:46" ht="14.25" customHeight="1">
      <c r="A4811" s="7" t="s">
        <v>38</v>
      </c>
      <c r="B4811" s="7">
        <v>1925</v>
      </c>
      <c r="C4811" s="8">
        <v>74601</v>
      </c>
      <c r="D4811" s="8" t="s">
        <v>2679</v>
      </c>
      <c r="E4811" s="8" t="str">
        <f t="shared" si="75"/>
        <v>Fortis Healthcare Lt14</v>
      </c>
      <c r="F4811" s="8" t="s">
        <v>593</v>
      </c>
      <c r="G4811" s="8">
        <v>2001</v>
      </c>
      <c r="H4811" s="8">
        <v>19</v>
      </c>
      <c r="I4811" s="8" t="s">
        <v>117</v>
      </c>
      <c r="J4811" s="8" t="s">
        <v>2773</v>
      </c>
      <c r="K4811" s="6" t="s">
        <v>2774</v>
      </c>
      <c r="L4811" s="7" t="s">
        <v>60</v>
      </c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8" t="s">
        <v>61</v>
      </c>
      <c r="X4811" s="8">
        <v>44.512039702530892</v>
      </c>
      <c r="Y4811" s="8">
        <v>18.666666666666668</v>
      </c>
      <c r="AP4811" s="6"/>
      <c r="AQ4811" s="6"/>
      <c r="AR4811" s="6"/>
      <c r="AS4811" s="6"/>
      <c r="AT4811" s="6"/>
    </row>
    <row r="4812" spans="1:46" ht="14.25" customHeight="1">
      <c r="A4812" s="7" t="s">
        <v>38</v>
      </c>
      <c r="B4812" s="7">
        <v>1999</v>
      </c>
      <c r="C4812" s="8">
        <v>74601</v>
      </c>
      <c r="D4812" s="8" t="s">
        <v>2679</v>
      </c>
      <c r="E4812" s="8" t="str">
        <f t="shared" si="75"/>
        <v>Fortis Healthcare Lt15</v>
      </c>
      <c r="F4812" s="8" t="s">
        <v>593</v>
      </c>
      <c r="G4812" s="8">
        <v>2001</v>
      </c>
      <c r="H4812" s="8">
        <v>19</v>
      </c>
      <c r="I4812" s="8" t="s">
        <v>119</v>
      </c>
      <c r="J4812" s="8" t="s">
        <v>2773</v>
      </c>
      <c r="K4812" s="6" t="s">
        <v>2773</v>
      </c>
      <c r="L4812" s="7" t="s">
        <v>60</v>
      </c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8" t="s">
        <v>61</v>
      </c>
      <c r="X4812" s="8">
        <v>44.512039702530892</v>
      </c>
      <c r="Y4812" s="8">
        <v>18.666666666666668</v>
      </c>
      <c r="AP4812" s="6"/>
      <c r="AQ4812" s="6"/>
      <c r="AR4812" s="6"/>
      <c r="AS4812" s="6"/>
      <c r="AT4812" s="6"/>
    </row>
    <row r="4813" spans="1:46" ht="14.25" customHeight="1">
      <c r="A4813" s="7" t="s">
        <v>38</v>
      </c>
      <c r="B4813" s="7">
        <v>1932</v>
      </c>
      <c r="C4813" s="8">
        <v>74601</v>
      </c>
      <c r="D4813" s="8" t="s">
        <v>2679</v>
      </c>
      <c r="E4813" s="8" t="str">
        <f t="shared" si="75"/>
        <v>Fortis Healthcare Lt14</v>
      </c>
      <c r="F4813" s="8" t="s">
        <v>593</v>
      </c>
      <c r="G4813" s="8">
        <v>2001</v>
      </c>
      <c r="H4813" s="8">
        <v>19</v>
      </c>
      <c r="I4813" s="8" t="s">
        <v>117</v>
      </c>
      <c r="J4813" s="8" t="s">
        <v>2775</v>
      </c>
      <c r="K4813" s="6" t="s">
        <v>2775</v>
      </c>
      <c r="L4813" s="7" t="s">
        <v>60</v>
      </c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8" t="s">
        <v>61</v>
      </c>
      <c r="X4813" s="8">
        <v>44.512039702530892</v>
      </c>
      <c r="Y4813" s="8">
        <v>18.666666666666668</v>
      </c>
      <c r="AP4813" s="6"/>
      <c r="AQ4813" s="6"/>
      <c r="AR4813" s="6"/>
      <c r="AS4813" s="6"/>
      <c r="AT4813" s="6"/>
    </row>
    <row r="4814" spans="1:46" ht="14.25" customHeight="1">
      <c r="A4814" s="7" t="s">
        <v>38</v>
      </c>
      <c r="B4814" s="7">
        <v>2008</v>
      </c>
      <c r="C4814" s="8">
        <v>74601</v>
      </c>
      <c r="D4814" s="8" t="s">
        <v>2679</v>
      </c>
      <c r="E4814" s="8" t="str">
        <f t="shared" si="75"/>
        <v>Fortis Healthcare Lt15</v>
      </c>
      <c r="F4814" s="8" t="s">
        <v>593</v>
      </c>
      <c r="G4814" s="8">
        <v>2001</v>
      </c>
      <c r="H4814" s="8">
        <v>19</v>
      </c>
      <c r="I4814" s="8" t="s">
        <v>119</v>
      </c>
      <c r="J4814" s="8" t="s">
        <v>2775</v>
      </c>
      <c r="K4814" s="6" t="s">
        <v>2775</v>
      </c>
      <c r="L4814" s="7" t="s">
        <v>60</v>
      </c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8" t="s">
        <v>61</v>
      </c>
      <c r="X4814" s="8">
        <v>44.512039702530892</v>
      </c>
      <c r="Y4814" s="8">
        <v>18.666666666666668</v>
      </c>
      <c r="AP4814" s="6"/>
      <c r="AQ4814" s="6"/>
      <c r="AR4814" s="6"/>
      <c r="AS4814" s="6"/>
      <c r="AT4814" s="6"/>
    </row>
    <row r="4815" spans="1:46" ht="14.25" customHeight="1">
      <c r="A4815" s="7" t="s">
        <v>38</v>
      </c>
      <c r="B4815" s="7">
        <v>1927</v>
      </c>
      <c r="C4815" s="8">
        <v>74601</v>
      </c>
      <c r="D4815" s="8" t="s">
        <v>2679</v>
      </c>
      <c r="E4815" s="8" t="str">
        <f t="shared" si="75"/>
        <v>Fortis Healthcare Lt14</v>
      </c>
      <c r="F4815" s="8" t="s">
        <v>593</v>
      </c>
      <c r="G4815" s="8">
        <v>2001</v>
      </c>
      <c r="H4815" s="8">
        <v>19</v>
      </c>
      <c r="I4815" s="8" t="s">
        <v>117</v>
      </c>
      <c r="J4815" s="8" t="s">
        <v>2776</v>
      </c>
      <c r="K4815" s="6" t="s">
        <v>2776</v>
      </c>
      <c r="L4815" s="7" t="s">
        <v>60</v>
      </c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8" t="s">
        <v>61</v>
      </c>
      <c r="X4815" s="8">
        <v>44.512039702530892</v>
      </c>
      <c r="Y4815" s="8">
        <v>18.666666666666668</v>
      </c>
      <c r="AP4815" s="6"/>
      <c r="AQ4815" s="6"/>
      <c r="AR4815" s="6"/>
      <c r="AS4815" s="6"/>
      <c r="AT4815" s="6"/>
    </row>
    <row r="4816" spans="1:46" ht="14.25" customHeight="1">
      <c r="A4816" s="7" t="s">
        <v>38</v>
      </c>
      <c r="B4816" s="7">
        <v>2002</v>
      </c>
      <c r="C4816" s="8">
        <v>74601</v>
      </c>
      <c r="D4816" s="8" t="s">
        <v>2679</v>
      </c>
      <c r="E4816" s="8" t="str">
        <f t="shared" si="75"/>
        <v>Fortis Healthcare Lt15</v>
      </c>
      <c r="F4816" s="8" t="s">
        <v>593</v>
      </c>
      <c r="G4816" s="8">
        <v>2001</v>
      </c>
      <c r="H4816" s="8">
        <v>19</v>
      </c>
      <c r="I4816" s="8" t="s">
        <v>119</v>
      </c>
      <c r="J4816" s="8" t="s">
        <v>2776</v>
      </c>
      <c r="K4816" s="6" t="s">
        <v>2776</v>
      </c>
      <c r="L4816" s="7" t="s">
        <v>60</v>
      </c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8" t="s">
        <v>61</v>
      </c>
      <c r="X4816" s="8">
        <v>44.512039702530892</v>
      </c>
      <c r="Y4816" s="8">
        <v>18.666666666666668</v>
      </c>
      <c r="AP4816" s="6"/>
      <c r="AQ4816" s="6"/>
      <c r="AR4816" s="6"/>
      <c r="AS4816" s="6"/>
      <c r="AT4816" s="6"/>
    </row>
    <row r="4817" spans="1:46" ht="14.25" customHeight="1">
      <c r="A4817" s="7" t="s">
        <v>38</v>
      </c>
      <c r="B4817" s="7">
        <v>1930</v>
      </c>
      <c r="C4817" s="8">
        <v>74601</v>
      </c>
      <c r="D4817" s="8" t="s">
        <v>2679</v>
      </c>
      <c r="E4817" s="8" t="str">
        <f t="shared" si="75"/>
        <v>Fortis Healthcare Lt14</v>
      </c>
      <c r="F4817" s="8" t="s">
        <v>593</v>
      </c>
      <c r="G4817" s="8">
        <v>2001</v>
      </c>
      <c r="H4817" s="8">
        <v>19</v>
      </c>
      <c r="I4817" s="8" t="s">
        <v>117</v>
      </c>
      <c r="J4817" s="8" t="s">
        <v>2777</v>
      </c>
      <c r="K4817" s="6" t="s">
        <v>2777</v>
      </c>
      <c r="L4817" s="7" t="s">
        <v>60</v>
      </c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8" t="s">
        <v>61</v>
      </c>
      <c r="X4817" s="8">
        <v>44.512039702530892</v>
      </c>
      <c r="Y4817" s="8">
        <v>18.666666666666668</v>
      </c>
      <c r="AP4817" s="6"/>
      <c r="AQ4817" s="6"/>
      <c r="AR4817" s="6"/>
      <c r="AS4817" s="6"/>
      <c r="AT4817" s="6"/>
    </row>
    <row r="4818" spans="1:46" ht="14.25" customHeight="1">
      <c r="A4818" s="7" t="s">
        <v>38</v>
      </c>
      <c r="B4818" s="7">
        <v>2005</v>
      </c>
      <c r="C4818" s="8">
        <v>74601</v>
      </c>
      <c r="D4818" s="8" t="s">
        <v>2679</v>
      </c>
      <c r="E4818" s="8" t="str">
        <f t="shared" si="75"/>
        <v>Fortis Healthcare Lt15</v>
      </c>
      <c r="F4818" s="8" t="s">
        <v>593</v>
      </c>
      <c r="G4818" s="8">
        <v>2001</v>
      </c>
      <c r="H4818" s="8">
        <v>19</v>
      </c>
      <c r="I4818" s="8" t="s">
        <v>119</v>
      </c>
      <c r="J4818" s="8" t="s">
        <v>2777</v>
      </c>
      <c r="K4818" s="6" t="s">
        <v>2777</v>
      </c>
      <c r="L4818" s="7" t="s">
        <v>60</v>
      </c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8" t="s">
        <v>61</v>
      </c>
      <c r="X4818" s="8">
        <v>44.512039702530892</v>
      </c>
      <c r="Y4818" s="8">
        <v>18.666666666666668</v>
      </c>
      <c r="AP4818" s="6"/>
      <c r="AQ4818" s="6"/>
      <c r="AR4818" s="6"/>
      <c r="AS4818" s="6"/>
      <c r="AT4818" s="6"/>
    </row>
    <row r="4819" spans="1:46" ht="14.25" customHeight="1">
      <c r="A4819" s="7" t="s">
        <v>38</v>
      </c>
      <c r="B4819" s="7">
        <v>1939</v>
      </c>
      <c r="C4819" s="8">
        <v>74601</v>
      </c>
      <c r="D4819" s="8" t="s">
        <v>2679</v>
      </c>
      <c r="E4819" s="8" t="str">
        <f t="shared" si="75"/>
        <v>Fortis Healthcare Lt14</v>
      </c>
      <c r="F4819" s="8" t="s">
        <v>593</v>
      </c>
      <c r="G4819" s="8">
        <v>2001</v>
      </c>
      <c r="H4819" s="8">
        <v>19</v>
      </c>
      <c r="I4819" s="8" t="s">
        <v>117</v>
      </c>
      <c r="J4819" s="8" t="s">
        <v>2778</v>
      </c>
      <c r="K4819" s="6" t="s">
        <v>2778</v>
      </c>
      <c r="L4819" s="7" t="s">
        <v>60</v>
      </c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8" t="s">
        <v>61</v>
      </c>
      <c r="X4819" s="8">
        <v>44.512039702530892</v>
      </c>
      <c r="Y4819" s="8">
        <v>18.666666666666668</v>
      </c>
      <c r="AP4819" s="6"/>
      <c r="AQ4819" s="6"/>
      <c r="AR4819" s="6"/>
      <c r="AS4819" s="6"/>
      <c r="AT4819" s="6"/>
    </row>
    <row r="4820" spans="1:46" ht="14.25" customHeight="1">
      <c r="A4820" s="7" t="s">
        <v>38</v>
      </c>
      <c r="B4820" s="7">
        <v>2000</v>
      </c>
      <c r="C4820" s="8">
        <v>74601</v>
      </c>
      <c r="D4820" s="8" t="s">
        <v>2679</v>
      </c>
      <c r="E4820" s="8" t="str">
        <f t="shared" si="75"/>
        <v>Fortis Healthcare Lt15</v>
      </c>
      <c r="F4820" s="8" t="s">
        <v>593</v>
      </c>
      <c r="G4820" s="8">
        <v>2001</v>
      </c>
      <c r="H4820" s="8">
        <v>19</v>
      </c>
      <c r="I4820" s="8" t="s">
        <v>119</v>
      </c>
      <c r="J4820" s="8" t="s">
        <v>2778</v>
      </c>
      <c r="K4820" s="6" t="s">
        <v>2778</v>
      </c>
      <c r="L4820" s="7" t="s">
        <v>60</v>
      </c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8" t="s">
        <v>61</v>
      </c>
      <c r="X4820" s="8">
        <v>44.512039702530892</v>
      </c>
      <c r="Y4820" s="8">
        <v>18.666666666666668</v>
      </c>
      <c r="AP4820" s="6"/>
      <c r="AQ4820" s="6"/>
      <c r="AR4820" s="6"/>
      <c r="AS4820" s="6"/>
      <c r="AT4820" s="6"/>
    </row>
    <row r="4821" spans="1:46" ht="14.25" customHeight="1">
      <c r="A4821" s="7" t="s">
        <v>38</v>
      </c>
      <c r="B4821" s="7">
        <v>1929</v>
      </c>
      <c r="C4821" s="8">
        <v>74601</v>
      </c>
      <c r="D4821" s="8" t="s">
        <v>2679</v>
      </c>
      <c r="E4821" s="8" t="str">
        <f t="shared" si="75"/>
        <v>Fortis Healthcare Lt14</v>
      </c>
      <c r="F4821" s="8" t="s">
        <v>593</v>
      </c>
      <c r="G4821" s="8">
        <v>2001</v>
      </c>
      <c r="H4821" s="8">
        <v>19</v>
      </c>
      <c r="I4821" s="8" t="s">
        <v>117</v>
      </c>
      <c r="J4821" s="8" t="s">
        <v>2779</v>
      </c>
      <c r="K4821" s="6" t="s">
        <v>2779</v>
      </c>
      <c r="L4821" s="7" t="s">
        <v>60</v>
      </c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8" t="s">
        <v>61</v>
      </c>
      <c r="X4821" s="8">
        <v>44.512039702530892</v>
      </c>
      <c r="Y4821" s="8">
        <v>18.666666666666668</v>
      </c>
      <c r="AP4821" s="6"/>
      <c r="AQ4821" s="6"/>
      <c r="AR4821" s="6"/>
      <c r="AS4821" s="6"/>
      <c r="AT4821" s="6"/>
    </row>
    <row r="4822" spans="1:46" ht="14.25" customHeight="1">
      <c r="A4822" s="7" t="s">
        <v>38</v>
      </c>
      <c r="B4822" s="7">
        <v>2004</v>
      </c>
      <c r="C4822" s="8">
        <v>74601</v>
      </c>
      <c r="D4822" s="8" t="s">
        <v>2679</v>
      </c>
      <c r="E4822" s="8" t="str">
        <f t="shared" si="75"/>
        <v>Fortis Healthcare Lt15</v>
      </c>
      <c r="F4822" s="8" t="s">
        <v>593</v>
      </c>
      <c r="G4822" s="8">
        <v>2001</v>
      </c>
      <c r="H4822" s="8">
        <v>19</v>
      </c>
      <c r="I4822" s="8" t="s">
        <v>119</v>
      </c>
      <c r="J4822" s="8" t="s">
        <v>2779</v>
      </c>
      <c r="K4822" s="6" t="s">
        <v>2779</v>
      </c>
      <c r="L4822" s="7" t="s">
        <v>60</v>
      </c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8" t="s">
        <v>61</v>
      </c>
      <c r="X4822" s="8">
        <v>44.512039702530892</v>
      </c>
      <c r="Y4822" s="8">
        <v>18.666666666666668</v>
      </c>
      <c r="AP4822" s="6"/>
      <c r="AQ4822" s="6"/>
      <c r="AR4822" s="6"/>
      <c r="AS4822" s="6"/>
      <c r="AT4822" s="6"/>
    </row>
    <row r="4823" spans="1:46" ht="14.25" customHeight="1">
      <c r="A4823" s="7" t="s">
        <v>38</v>
      </c>
      <c r="B4823" s="7">
        <v>1928</v>
      </c>
      <c r="C4823" s="8">
        <v>74601</v>
      </c>
      <c r="D4823" s="8" t="s">
        <v>2679</v>
      </c>
      <c r="E4823" s="8" t="str">
        <f t="shared" si="75"/>
        <v>Fortis Healthcare Lt14</v>
      </c>
      <c r="F4823" s="8" t="s">
        <v>593</v>
      </c>
      <c r="G4823" s="8">
        <v>2001</v>
      </c>
      <c r="H4823" s="8">
        <v>19</v>
      </c>
      <c r="I4823" s="8" t="s">
        <v>117</v>
      </c>
      <c r="J4823" s="8" t="s">
        <v>2780</v>
      </c>
      <c r="K4823" s="6" t="s">
        <v>2780</v>
      </c>
      <c r="L4823" s="7" t="s">
        <v>60</v>
      </c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8" t="s">
        <v>61</v>
      </c>
      <c r="X4823" s="8">
        <v>44.512039702530892</v>
      </c>
      <c r="Y4823" s="8">
        <v>18.666666666666668</v>
      </c>
      <c r="AP4823" s="6"/>
      <c r="AQ4823" s="6"/>
      <c r="AR4823" s="6"/>
      <c r="AS4823" s="6"/>
      <c r="AT4823" s="6"/>
    </row>
    <row r="4824" spans="1:46" ht="14.25" customHeight="1">
      <c r="A4824" s="7" t="s">
        <v>38</v>
      </c>
      <c r="B4824" s="7">
        <v>2003</v>
      </c>
      <c r="C4824" s="8">
        <v>74601</v>
      </c>
      <c r="D4824" s="8" t="s">
        <v>2679</v>
      </c>
      <c r="E4824" s="8" t="str">
        <f t="shared" si="75"/>
        <v>Fortis Healthcare Lt15</v>
      </c>
      <c r="F4824" s="8" t="s">
        <v>593</v>
      </c>
      <c r="G4824" s="8">
        <v>2001</v>
      </c>
      <c r="H4824" s="8">
        <v>19</v>
      </c>
      <c r="I4824" s="8" t="s">
        <v>119</v>
      </c>
      <c r="J4824" s="8" t="s">
        <v>2780</v>
      </c>
      <c r="K4824" s="6" t="s">
        <v>2780</v>
      </c>
      <c r="L4824" s="7" t="s">
        <v>60</v>
      </c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8" t="s">
        <v>61</v>
      </c>
      <c r="X4824" s="8">
        <v>44.512039702530892</v>
      </c>
      <c r="Y4824" s="8">
        <v>18.666666666666668</v>
      </c>
      <c r="AP4824" s="6"/>
      <c r="AQ4824" s="6"/>
      <c r="AR4824" s="6"/>
      <c r="AS4824" s="6"/>
      <c r="AT4824" s="6"/>
    </row>
    <row r="4825" spans="1:46" ht="14.25" customHeight="1">
      <c r="A4825" s="7" t="s">
        <v>38</v>
      </c>
      <c r="B4825" s="7">
        <v>1936</v>
      </c>
      <c r="C4825" s="8">
        <v>74601</v>
      </c>
      <c r="D4825" s="8" t="s">
        <v>2679</v>
      </c>
      <c r="E4825" s="8" t="str">
        <f t="shared" si="75"/>
        <v>Fortis Healthcare Lt14</v>
      </c>
      <c r="F4825" s="8" t="s">
        <v>593</v>
      </c>
      <c r="G4825" s="8">
        <v>2001</v>
      </c>
      <c r="H4825" s="8">
        <v>19</v>
      </c>
      <c r="I4825" s="8" t="s">
        <v>117</v>
      </c>
      <c r="J4825" s="8" t="s">
        <v>2781</v>
      </c>
      <c r="K4825" s="6" t="s">
        <v>2781</v>
      </c>
      <c r="L4825" s="7" t="s">
        <v>60</v>
      </c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8" t="s">
        <v>61</v>
      </c>
      <c r="X4825" s="8">
        <v>44.512039702530892</v>
      </c>
      <c r="Y4825" s="8">
        <v>18.666666666666668</v>
      </c>
      <c r="AP4825" s="6"/>
      <c r="AQ4825" s="6"/>
      <c r="AR4825" s="6"/>
      <c r="AS4825" s="6"/>
      <c r="AT4825" s="6"/>
    </row>
    <row r="4826" spans="1:46" ht="14.25" customHeight="1">
      <c r="A4826" s="7" t="s">
        <v>38</v>
      </c>
      <c r="B4826" s="7">
        <v>2012</v>
      </c>
      <c r="C4826" s="8">
        <v>74601</v>
      </c>
      <c r="D4826" s="8" t="s">
        <v>2679</v>
      </c>
      <c r="E4826" s="8" t="str">
        <f t="shared" si="75"/>
        <v>Fortis Healthcare Lt15</v>
      </c>
      <c r="F4826" s="8" t="s">
        <v>593</v>
      </c>
      <c r="G4826" s="8">
        <v>2001</v>
      </c>
      <c r="H4826" s="8">
        <v>19</v>
      </c>
      <c r="I4826" s="8" t="s">
        <v>119</v>
      </c>
      <c r="J4826" s="8" t="s">
        <v>2781</v>
      </c>
      <c r="K4826" s="6" t="s">
        <v>2781</v>
      </c>
      <c r="L4826" s="7" t="s">
        <v>60</v>
      </c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8" t="s">
        <v>61</v>
      </c>
      <c r="X4826" s="8">
        <v>44.512039702530892</v>
      </c>
      <c r="Y4826" s="8">
        <v>18.666666666666668</v>
      </c>
      <c r="AP4826" s="6"/>
      <c r="AQ4826" s="6"/>
      <c r="AR4826" s="6"/>
      <c r="AS4826" s="6"/>
      <c r="AT4826" s="6"/>
    </row>
    <row r="4827" spans="1:46" ht="14.25" customHeight="1">
      <c r="A4827" s="7" t="s">
        <v>38</v>
      </c>
      <c r="B4827" s="7">
        <v>1935</v>
      </c>
      <c r="C4827" s="8">
        <v>74601</v>
      </c>
      <c r="D4827" s="8" t="s">
        <v>2679</v>
      </c>
      <c r="E4827" s="8" t="str">
        <f t="shared" si="75"/>
        <v>Fortis Healthcare Lt14</v>
      </c>
      <c r="F4827" s="8" t="s">
        <v>593</v>
      </c>
      <c r="G4827" s="8">
        <v>2001</v>
      </c>
      <c r="H4827" s="8">
        <v>19</v>
      </c>
      <c r="I4827" s="8" t="s">
        <v>117</v>
      </c>
      <c r="J4827" s="8" t="s">
        <v>2782</v>
      </c>
      <c r="K4827" s="6" t="s">
        <v>2782</v>
      </c>
      <c r="L4827" s="7" t="s">
        <v>60</v>
      </c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8" t="s">
        <v>61</v>
      </c>
      <c r="X4827" s="8">
        <v>44.512039702530892</v>
      </c>
      <c r="Y4827" s="8">
        <v>18.666666666666668</v>
      </c>
      <c r="AP4827" s="6"/>
      <c r="AQ4827" s="6"/>
      <c r="AR4827" s="6"/>
      <c r="AS4827" s="6"/>
      <c r="AT4827" s="6"/>
    </row>
    <row r="4828" spans="1:46" ht="14.25" customHeight="1">
      <c r="A4828" s="7" t="s">
        <v>38</v>
      </c>
      <c r="B4828" s="7">
        <v>2011</v>
      </c>
      <c r="C4828" s="8">
        <v>74601</v>
      </c>
      <c r="D4828" s="8" t="s">
        <v>2679</v>
      </c>
      <c r="E4828" s="8" t="str">
        <f t="shared" si="75"/>
        <v>Fortis Healthcare Lt15</v>
      </c>
      <c r="F4828" s="8" t="s">
        <v>593</v>
      </c>
      <c r="G4828" s="8">
        <v>2001</v>
      </c>
      <c r="H4828" s="8">
        <v>19</v>
      </c>
      <c r="I4828" s="8" t="s">
        <v>119</v>
      </c>
      <c r="J4828" s="8" t="s">
        <v>2782</v>
      </c>
      <c r="K4828" s="6" t="s">
        <v>2782</v>
      </c>
      <c r="L4828" s="7" t="s">
        <v>60</v>
      </c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8" t="s">
        <v>61</v>
      </c>
      <c r="X4828" s="8">
        <v>44.512039702530892</v>
      </c>
      <c r="Y4828" s="8">
        <v>18.666666666666668</v>
      </c>
      <c r="AP4828" s="6"/>
      <c r="AQ4828" s="6"/>
      <c r="AR4828" s="6"/>
      <c r="AS4828" s="6"/>
      <c r="AT4828" s="6"/>
    </row>
    <row r="4829" spans="1:46" ht="14.25" customHeight="1">
      <c r="A4829" s="7" t="s">
        <v>38</v>
      </c>
      <c r="B4829" s="7">
        <v>2059</v>
      </c>
      <c r="C4829" s="8">
        <v>74601</v>
      </c>
      <c r="D4829" s="8" t="s">
        <v>2679</v>
      </c>
      <c r="E4829" s="8" t="str">
        <f t="shared" si="75"/>
        <v>Fortis Healthcare Lt17</v>
      </c>
      <c r="F4829" s="8" t="s">
        <v>593</v>
      </c>
      <c r="G4829" s="8">
        <v>2001</v>
      </c>
      <c r="H4829" s="8">
        <v>19</v>
      </c>
      <c r="I4829" s="8" t="s">
        <v>54</v>
      </c>
      <c r="J4829" s="8" t="s">
        <v>2783</v>
      </c>
      <c r="K4829" s="6" t="s">
        <v>2783</v>
      </c>
      <c r="L4829" s="7" t="s">
        <v>60</v>
      </c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8" t="s">
        <v>61</v>
      </c>
      <c r="X4829" s="8">
        <v>44.512039702530892</v>
      </c>
      <c r="Y4829" s="8">
        <v>18.666666666666668</v>
      </c>
      <c r="AP4829" s="6"/>
      <c r="AQ4829" s="6"/>
      <c r="AR4829" s="6"/>
      <c r="AS4829" s="6"/>
      <c r="AT4829" s="6"/>
    </row>
    <row r="4830" spans="1:46" ht="14.25" customHeight="1">
      <c r="A4830" s="7" t="s">
        <v>38</v>
      </c>
      <c r="B4830" s="7">
        <v>2086</v>
      </c>
      <c r="C4830" s="8">
        <v>74601</v>
      </c>
      <c r="D4830" s="8" t="s">
        <v>2679</v>
      </c>
      <c r="E4830" s="8" t="str">
        <f t="shared" si="75"/>
        <v>Fortis Healthcare Lt18</v>
      </c>
      <c r="F4830" s="8" t="s">
        <v>593</v>
      </c>
      <c r="G4830" s="8">
        <v>2001</v>
      </c>
      <c r="H4830" s="8">
        <v>19</v>
      </c>
      <c r="I4830" s="8" t="s">
        <v>56</v>
      </c>
      <c r="J4830" s="8" t="s">
        <v>2783</v>
      </c>
      <c r="K4830" s="6" t="s">
        <v>2784</v>
      </c>
      <c r="L4830" s="7" t="s">
        <v>60</v>
      </c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8" t="s">
        <v>61</v>
      </c>
      <c r="X4830" s="8">
        <v>44.512039702530892</v>
      </c>
      <c r="Y4830" s="8">
        <v>18.666666666666668</v>
      </c>
      <c r="AP4830" s="6"/>
      <c r="AQ4830" s="6"/>
      <c r="AR4830" s="6"/>
      <c r="AS4830" s="6"/>
      <c r="AT4830" s="6"/>
    </row>
    <row r="4831" spans="1:46" ht="14.25" customHeight="1">
      <c r="A4831" s="7" t="s">
        <v>38</v>
      </c>
      <c r="B4831" s="7">
        <v>2094</v>
      </c>
      <c r="C4831" s="8">
        <v>74601</v>
      </c>
      <c r="D4831" s="8" t="s">
        <v>2679</v>
      </c>
      <c r="E4831" s="8" t="str">
        <f t="shared" si="75"/>
        <v>Fortis Healthcare Lt19</v>
      </c>
      <c r="F4831" s="8" t="s">
        <v>593</v>
      </c>
      <c r="G4831" s="8">
        <v>2001</v>
      </c>
      <c r="H4831" s="8">
        <v>19</v>
      </c>
      <c r="I4831" s="8" t="s">
        <v>41</v>
      </c>
      <c r="J4831" s="8" t="s">
        <v>2783</v>
      </c>
      <c r="K4831" s="6" t="s">
        <v>2783</v>
      </c>
      <c r="L4831" s="7" t="s">
        <v>60</v>
      </c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8" t="s">
        <v>61</v>
      </c>
      <c r="X4831" s="8">
        <v>44.512039702530892</v>
      </c>
      <c r="Y4831" s="8">
        <v>18.666666666666668</v>
      </c>
      <c r="AP4831" s="6"/>
      <c r="AQ4831" s="6"/>
      <c r="AR4831" s="6"/>
      <c r="AS4831" s="6"/>
      <c r="AT4831" s="6"/>
    </row>
    <row r="4832" spans="1:46" ht="14.25" customHeight="1">
      <c r="A4832" s="7" t="s">
        <v>38</v>
      </c>
      <c r="B4832" s="7">
        <v>1918</v>
      </c>
      <c r="C4832" s="8">
        <v>74601</v>
      </c>
      <c r="D4832" s="8" t="s">
        <v>2679</v>
      </c>
      <c r="E4832" s="8" t="str">
        <f t="shared" si="75"/>
        <v>Fortis Healthcare Lt14</v>
      </c>
      <c r="F4832" s="8" t="s">
        <v>593</v>
      </c>
      <c r="G4832" s="8">
        <v>2001</v>
      </c>
      <c r="H4832" s="8">
        <v>19</v>
      </c>
      <c r="I4832" s="8" t="s">
        <v>117</v>
      </c>
      <c r="J4832" s="8" t="s">
        <v>2785</v>
      </c>
      <c r="K4832" s="6" t="s">
        <v>2785</v>
      </c>
      <c r="L4832" s="7" t="s">
        <v>43</v>
      </c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8" t="s">
        <v>44</v>
      </c>
      <c r="X4832" s="8">
        <v>55.4312102674823</v>
      </c>
      <c r="Y4832" s="8">
        <v>28.666666666666668</v>
      </c>
      <c r="AP4832" s="6"/>
      <c r="AQ4832" s="6"/>
      <c r="AR4832" s="6"/>
      <c r="AS4832" s="6"/>
      <c r="AT4832" s="6"/>
    </row>
    <row r="4833" spans="1:46" ht="14.25" customHeight="1">
      <c r="A4833" s="7" t="s">
        <v>38</v>
      </c>
      <c r="B4833" s="7">
        <v>1938</v>
      </c>
      <c r="C4833" s="8">
        <v>74601</v>
      </c>
      <c r="D4833" s="8" t="s">
        <v>2679</v>
      </c>
      <c r="E4833" s="8" t="str">
        <f t="shared" si="75"/>
        <v>Fortis Healthcare Lt14</v>
      </c>
      <c r="F4833" s="8" t="s">
        <v>593</v>
      </c>
      <c r="G4833" s="8">
        <v>2001</v>
      </c>
      <c r="H4833" s="8">
        <v>19</v>
      </c>
      <c r="I4833" s="8" t="s">
        <v>117</v>
      </c>
      <c r="J4833" s="8" t="s">
        <v>2786</v>
      </c>
      <c r="K4833" s="6" t="s">
        <v>2786</v>
      </c>
      <c r="L4833" s="7" t="s">
        <v>60</v>
      </c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8" t="s">
        <v>61</v>
      </c>
      <c r="X4833" s="8">
        <v>44.512039702530892</v>
      </c>
      <c r="Y4833" s="8">
        <v>18.666666666666668</v>
      </c>
      <c r="AP4833" s="6"/>
      <c r="AQ4833" s="6"/>
      <c r="AR4833" s="6"/>
      <c r="AS4833" s="6"/>
      <c r="AT4833" s="6"/>
    </row>
    <row r="4834" spans="1:46" ht="14.25" customHeight="1">
      <c r="A4834" s="7" t="s">
        <v>38</v>
      </c>
      <c r="B4834" s="7">
        <v>2014</v>
      </c>
      <c r="C4834" s="8">
        <v>74601</v>
      </c>
      <c r="D4834" s="8" t="s">
        <v>2679</v>
      </c>
      <c r="E4834" s="8" t="str">
        <f t="shared" si="75"/>
        <v>Fortis Healthcare Lt15</v>
      </c>
      <c r="F4834" s="8" t="s">
        <v>593</v>
      </c>
      <c r="G4834" s="8">
        <v>2001</v>
      </c>
      <c r="H4834" s="8">
        <v>19</v>
      </c>
      <c r="I4834" s="8" t="s">
        <v>119</v>
      </c>
      <c r="J4834" s="8" t="s">
        <v>2786</v>
      </c>
      <c r="K4834" s="6" t="s">
        <v>2787</v>
      </c>
      <c r="L4834" s="7" t="s">
        <v>60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8" t="s">
        <v>61</v>
      </c>
      <c r="X4834" s="8">
        <v>44.512039702530892</v>
      </c>
      <c r="Y4834" s="8">
        <v>18.666666666666668</v>
      </c>
      <c r="AP4834" s="6"/>
      <c r="AQ4834" s="6"/>
      <c r="AR4834" s="6"/>
      <c r="AS4834" s="6"/>
      <c r="AT4834" s="6"/>
    </row>
    <row r="4835" spans="1:46" ht="14.25" customHeight="1">
      <c r="A4835" s="7" t="s">
        <v>38</v>
      </c>
      <c r="B4835" s="7">
        <v>2013</v>
      </c>
      <c r="C4835" s="8">
        <v>74601</v>
      </c>
      <c r="D4835" s="8" t="s">
        <v>2679</v>
      </c>
      <c r="E4835" s="8" t="str">
        <f t="shared" si="75"/>
        <v>Fortis Healthcare Lt15</v>
      </c>
      <c r="F4835" s="8" t="s">
        <v>593</v>
      </c>
      <c r="G4835" s="8">
        <v>2001</v>
      </c>
      <c r="H4835" s="8">
        <v>19</v>
      </c>
      <c r="I4835" s="8" t="s">
        <v>119</v>
      </c>
      <c r="J4835" s="8" t="s">
        <v>2788</v>
      </c>
      <c r="K4835" s="6" t="s">
        <v>2788</v>
      </c>
      <c r="L4835" s="7" t="s">
        <v>60</v>
      </c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8" t="s">
        <v>61</v>
      </c>
      <c r="X4835" s="8">
        <v>44.512039702530892</v>
      </c>
      <c r="Y4835" s="8">
        <v>18.666666666666668</v>
      </c>
      <c r="AP4835" s="6"/>
      <c r="AQ4835" s="6"/>
      <c r="AR4835" s="6"/>
      <c r="AS4835" s="6"/>
      <c r="AT4835" s="6"/>
    </row>
    <row r="4836" spans="1:46" ht="14.25" customHeight="1">
      <c r="A4836" s="7" t="s">
        <v>38</v>
      </c>
      <c r="B4836" s="7">
        <v>1937</v>
      </c>
      <c r="C4836" s="8">
        <v>74601</v>
      </c>
      <c r="D4836" s="8" t="s">
        <v>2679</v>
      </c>
      <c r="E4836" s="8" t="str">
        <f t="shared" si="75"/>
        <v>Fortis Healthcare Lt14</v>
      </c>
      <c r="F4836" s="8" t="s">
        <v>593</v>
      </c>
      <c r="G4836" s="8">
        <v>2001</v>
      </c>
      <c r="H4836" s="8">
        <v>19</v>
      </c>
      <c r="I4836" s="8" t="s">
        <v>117</v>
      </c>
      <c r="J4836" s="8" t="s">
        <v>2789</v>
      </c>
      <c r="K4836" s="6" t="s">
        <v>2789</v>
      </c>
      <c r="L4836" s="7" t="s">
        <v>60</v>
      </c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8" t="s">
        <v>61</v>
      </c>
      <c r="X4836" s="8">
        <v>44.512039702530892</v>
      </c>
      <c r="Y4836" s="8">
        <v>18.666666666666668</v>
      </c>
      <c r="AP4836" s="6"/>
      <c r="AQ4836" s="6"/>
      <c r="AR4836" s="6"/>
      <c r="AS4836" s="6"/>
      <c r="AT4836" s="6"/>
    </row>
    <row r="4837" spans="1:46" ht="14.25" customHeight="1">
      <c r="A4837" s="7" t="s">
        <v>38</v>
      </c>
      <c r="B4837" s="7">
        <v>1954</v>
      </c>
      <c r="C4837" s="8">
        <v>74601</v>
      </c>
      <c r="D4837" s="8" t="s">
        <v>2679</v>
      </c>
      <c r="E4837" s="8" t="str">
        <f t="shared" si="75"/>
        <v>Fortis Healthcare Lt14</v>
      </c>
      <c r="F4837" s="8" t="s">
        <v>593</v>
      </c>
      <c r="G4837" s="8">
        <v>2001</v>
      </c>
      <c r="H4837" s="8">
        <v>19</v>
      </c>
      <c r="I4837" s="8" t="s">
        <v>117</v>
      </c>
      <c r="J4837" s="8" t="s">
        <v>2790</v>
      </c>
      <c r="K4837" s="6" t="s">
        <v>2790</v>
      </c>
      <c r="L4837" s="7" t="s">
        <v>272</v>
      </c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8" t="s">
        <v>194</v>
      </c>
      <c r="X4837" s="8">
        <v>42.82024409259926</v>
      </c>
      <c r="Y4837" s="8">
        <v>10.5</v>
      </c>
      <c r="AP4837" s="6"/>
      <c r="AQ4837" s="6"/>
      <c r="AR4837" s="6"/>
      <c r="AS4837" s="6"/>
      <c r="AT4837" s="6"/>
    </row>
    <row r="4838" spans="1:46" ht="14.25" customHeight="1">
      <c r="A4838" s="7" t="s">
        <v>38</v>
      </c>
      <c r="B4838" s="7">
        <v>2017</v>
      </c>
      <c r="C4838" s="8">
        <v>74601</v>
      </c>
      <c r="D4838" s="8" t="s">
        <v>2679</v>
      </c>
      <c r="E4838" s="8" t="str">
        <f t="shared" si="75"/>
        <v>Fortis Healthcare Lt15</v>
      </c>
      <c r="F4838" s="8" t="s">
        <v>593</v>
      </c>
      <c r="G4838" s="8">
        <v>2001</v>
      </c>
      <c r="H4838" s="8">
        <v>19</v>
      </c>
      <c r="I4838" s="8" t="s">
        <v>119</v>
      </c>
      <c r="J4838" s="8" t="s">
        <v>2791</v>
      </c>
      <c r="K4838" s="6" t="s">
        <v>2792</v>
      </c>
      <c r="L4838" s="7" t="s">
        <v>278</v>
      </c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8" t="s">
        <v>279</v>
      </c>
      <c r="X4838" s="8">
        <v>61</v>
      </c>
      <c r="Y4838" s="8">
        <v>20.5</v>
      </c>
      <c r="AP4838" s="6"/>
      <c r="AQ4838" s="6"/>
      <c r="AR4838" s="6"/>
      <c r="AS4838" s="6"/>
      <c r="AT4838" s="6"/>
    </row>
    <row r="4839" spans="1:46" ht="14.25" customHeight="1">
      <c r="A4839" s="7" t="s">
        <v>38</v>
      </c>
      <c r="B4839" s="7">
        <v>2041</v>
      </c>
      <c r="C4839" s="8">
        <v>74601</v>
      </c>
      <c r="D4839" s="8" t="s">
        <v>2679</v>
      </c>
      <c r="E4839" s="8" t="str">
        <f t="shared" si="75"/>
        <v>Fortis Healthcare Lt17</v>
      </c>
      <c r="F4839" s="8" t="s">
        <v>593</v>
      </c>
      <c r="G4839" s="8">
        <v>2001</v>
      </c>
      <c r="H4839" s="8">
        <v>19</v>
      </c>
      <c r="I4839" s="8" t="s">
        <v>54</v>
      </c>
      <c r="J4839" s="8" t="s">
        <v>2791</v>
      </c>
      <c r="K4839" s="6" t="s">
        <v>2791</v>
      </c>
      <c r="L4839" s="7" t="s">
        <v>278</v>
      </c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8" t="s">
        <v>279</v>
      </c>
      <c r="X4839" s="8">
        <v>61</v>
      </c>
      <c r="Y4839" s="8">
        <v>20.5</v>
      </c>
      <c r="AP4839" s="6"/>
      <c r="AQ4839" s="6"/>
      <c r="AR4839" s="6"/>
      <c r="AS4839" s="6"/>
      <c r="AT4839" s="6"/>
    </row>
    <row r="4840" spans="1:46" ht="14.25" customHeight="1">
      <c r="A4840" s="7" t="s">
        <v>38</v>
      </c>
      <c r="B4840" s="7">
        <v>2067</v>
      </c>
      <c r="C4840" s="8">
        <v>74601</v>
      </c>
      <c r="D4840" s="8" t="s">
        <v>2679</v>
      </c>
      <c r="E4840" s="8" t="str">
        <f t="shared" si="75"/>
        <v>Fortis Healthcare Lt18</v>
      </c>
      <c r="F4840" s="8" t="s">
        <v>593</v>
      </c>
      <c r="G4840" s="8">
        <v>2001</v>
      </c>
      <c r="H4840" s="8">
        <v>19</v>
      </c>
      <c r="I4840" s="8" t="s">
        <v>56</v>
      </c>
      <c r="J4840" s="8" t="s">
        <v>2791</v>
      </c>
      <c r="K4840" s="6" t="s">
        <v>2791</v>
      </c>
      <c r="L4840" s="7" t="s">
        <v>278</v>
      </c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8" t="s">
        <v>279</v>
      </c>
      <c r="X4840" s="8">
        <v>61</v>
      </c>
      <c r="Y4840" s="8">
        <v>20.5</v>
      </c>
      <c r="AP4840" s="6"/>
      <c r="AQ4840" s="6"/>
      <c r="AR4840" s="6"/>
      <c r="AS4840" s="6"/>
      <c r="AT4840" s="6"/>
    </row>
    <row r="4841" spans="1:46" ht="14.25" customHeight="1">
      <c r="A4841" s="7" t="s">
        <v>38</v>
      </c>
      <c r="B4841" s="7">
        <v>2107</v>
      </c>
      <c r="C4841" s="8">
        <v>74601</v>
      </c>
      <c r="D4841" s="8" t="s">
        <v>2679</v>
      </c>
      <c r="E4841" s="8" t="str">
        <f t="shared" si="75"/>
        <v>Fortis Healthcare Lt19</v>
      </c>
      <c r="F4841" s="8" t="s">
        <v>593</v>
      </c>
      <c r="G4841" s="8">
        <v>2001</v>
      </c>
      <c r="H4841" s="8">
        <v>19</v>
      </c>
      <c r="I4841" s="8" t="s">
        <v>41</v>
      </c>
      <c r="J4841" s="8" t="s">
        <v>2791</v>
      </c>
      <c r="K4841" s="6" t="s">
        <v>2791</v>
      </c>
      <c r="L4841" s="7" t="s">
        <v>278</v>
      </c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8" t="s">
        <v>279</v>
      </c>
      <c r="X4841" s="8">
        <v>61</v>
      </c>
      <c r="Y4841" s="8">
        <v>20.5</v>
      </c>
      <c r="AP4841" s="6"/>
      <c r="AQ4841" s="6"/>
      <c r="AR4841" s="6"/>
      <c r="AS4841" s="6"/>
      <c r="AT4841" s="6"/>
    </row>
    <row r="4842" spans="1:46" ht="14.25" customHeight="1">
      <c r="A4842" s="7" t="s">
        <v>38</v>
      </c>
      <c r="B4842" s="7">
        <v>2068</v>
      </c>
      <c r="C4842" s="8">
        <v>74601</v>
      </c>
      <c r="D4842" s="8" t="s">
        <v>2679</v>
      </c>
      <c r="E4842" s="8" t="str">
        <f t="shared" si="75"/>
        <v>Fortis Healthcare Lt18</v>
      </c>
      <c r="F4842" s="8" t="s">
        <v>593</v>
      </c>
      <c r="G4842" s="8">
        <v>2001</v>
      </c>
      <c r="H4842" s="8">
        <v>19</v>
      </c>
      <c r="I4842" s="8" t="s">
        <v>56</v>
      </c>
      <c r="J4842" s="8" t="s">
        <v>2793</v>
      </c>
      <c r="K4842" s="6" t="s">
        <v>2793</v>
      </c>
      <c r="L4842" s="7" t="s">
        <v>278</v>
      </c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8" t="s">
        <v>279</v>
      </c>
      <c r="X4842" s="8">
        <v>61</v>
      </c>
      <c r="Y4842" s="8">
        <v>20.5</v>
      </c>
      <c r="AP4842" s="6"/>
      <c r="AQ4842" s="6"/>
      <c r="AR4842" s="6"/>
      <c r="AS4842" s="6"/>
      <c r="AT4842" s="6"/>
    </row>
    <row r="4843" spans="1:46" ht="14.25" customHeight="1">
      <c r="A4843" s="7" t="s">
        <v>38</v>
      </c>
      <c r="B4843" s="7">
        <v>2108</v>
      </c>
      <c r="C4843" s="8">
        <v>74601</v>
      </c>
      <c r="D4843" s="8" t="s">
        <v>2679</v>
      </c>
      <c r="E4843" s="8" t="str">
        <f t="shared" si="75"/>
        <v>Fortis Healthcare Lt19</v>
      </c>
      <c r="F4843" s="8" t="s">
        <v>593</v>
      </c>
      <c r="G4843" s="8">
        <v>2001</v>
      </c>
      <c r="H4843" s="8">
        <v>19</v>
      </c>
      <c r="I4843" s="8" t="s">
        <v>41</v>
      </c>
      <c r="J4843" s="8" t="s">
        <v>2793</v>
      </c>
      <c r="K4843" s="6" t="s">
        <v>2793</v>
      </c>
      <c r="L4843" s="7" t="s">
        <v>278</v>
      </c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8" t="s">
        <v>279</v>
      </c>
      <c r="X4843" s="8">
        <v>61</v>
      </c>
      <c r="Y4843" s="8">
        <v>20.5</v>
      </c>
      <c r="AP4843" s="6"/>
      <c r="AQ4843" s="6"/>
      <c r="AR4843" s="6"/>
      <c r="AS4843" s="6"/>
      <c r="AT4843" s="6"/>
    </row>
    <row r="4844" spans="1:46" ht="14.25" customHeight="1">
      <c r="A4844" s="7" t="s">
        <v>38</v>
      </c>
      <c r="B4844" s="7">
        <v>1908</v>
      </c>
      <c r="C4844" s="8">
        <v>74601</v>
      </c>
      <c r="D4844" s="8" t="s">
        <v>2679</v>
      </c>
      <c r="E4844" s="8" t="str">
        <f t="shared" si="75"/>
        <v>Fortis Healthcare Lt14</v>
      </c>
      <c r="F4844" s="8" t="s">
        <v>593</v>
      </c>
      <c r="G4844" s="8">
        <v>2001</v>
      </c>
      <c r="H4844" s="8">
        <v>19</v>
      </c>
      <c r="I4844" s="8" t="s">
        <v>117</v>
      </c>
      <c r="J4844" s="8" t="s">
        <v>2794</v>
      </c>
      <c r="K4844" s="8" t="s">
        <v>2794</v>
      </c>
      <c r="L4844" s="7" t="s">
        <v>48</v>
      </c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8" t="s">
        <v>49</v>
      </c>
      <c r="X4844" s="8">
        <v>49.666280586541916</v>
      </c>
      <c r="Y4844" s="8">
        <v>0</v>
      </c>
      <c r="AP4844" s="6"/>
      <c r="AQ4844" s="6"/>
      <c r="AR4844" s="6"/>
      <c r="AS4844" s="6"/>
      <c r="AT4844" s="6"/>
    </row>
    <row r="4845" spans="1:46" ht="14.25" customHeight="1">
      <c r="A4845" s="7" t="s">
        <v>38</v>
      </c>
      <c r="B4845" s="7">
        <v>2023</v>
      </c>
      <c r="C4845" s="8">
        <v>74601</v>
      </c>
      <c r="D4845" s="8" t="s">
        <v>2679</v>
      </c>
      <c r="E4845" s="8" t="str">
        <f t="shared" si="75"/>
        <v>Fortis Healthcare Lt15</v>
      </c>
      <c r="F4845" s="8" t="s">
        <v>593</v>
      </c>
      <c r="G4845" s="8">
        <v>2001</v>
      </c>
      <c r="H4845" s="8">
        <v>19</v>
      </c>
      <c r="I4845" s="8" t="s">
        <v>119</v>
      </c>
      <c r="J4845" s="8" t="s">
        <v>2794</v>
      </c>
      <c r="K4845" s="8" t="s">
        <v>2794</v>
      </c>
      <c r="L4845" s="7" t="s">
        <v>48</v>
      </c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8" t="s">
        <v>49</v>
      </c>
      <c r="X4845" s="8">
        <v>49.666280586541916</v>
      </c>
      <c r="Y4845" s="8">
        <v>0</v>
      </c>
      <c r="AP4845" s="6"/>
      <c r="AQ4845" s="6"/>
      <c r="AR4845" s="6"/>
      <c r="AS4845" s="6"/>
      <c r="AT4845" s="6"/>
    </row>
    <row r="4846" spans="1:46" ht="14.25" customHeight="1">
      <c r="A4846" s="7" t="s">
        <v>38</v>
      </c>
      <c r="B4846" s="7">
        <v>2046</v>
      </c>
      <c r="C4846" s="8">
        <v>74601</v>
      </c>
      <c r="D4846" s="8" t="s">
        <v>2679</v>
      </c>
      <c r="E4846" s="8" t="str">
        <f t="shared" si="75"/>
        <v>Fortis Healthcare Lt17</v>
      </c>
      <c r="F4846" s="8" t="s">
        <v>593</v>
      </c>
      <c r="G4846" s="8">
        <v>2001</v>
      </c>
      <c r="H4846" s="8">
        <v>19</v>
      </c>
      <c r="I4846" s="8" t="s">
        <v>54</v>
      </c>
      <c r="J4846" s="8" t="s">
        <v>2794</v>
      </c>
      <c r="K4846" s="8" t="s">
        <v>2794</v>
      </c>
      <c r="L4846" s="7" t="s">
        <v>48</v>
      </c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8" t="s">
        <v>49</v>
      </c>
      <c r="X4846" s="8">
        <v>49.666280586541916</v>
      </c>
      <c r="Y4846" s="8">
        <v>0</v>
      </c>
      <c r="AP4846" s="6"/>
      <c r="AQ4846" s="6"/>
      <c r="AR4846" s="6"/>
      <c r="AS4846" s="6"/>
      <c r="AT4846" s="6"/>
    </row>
    <row r="4847" spans="1:46" ht="14.25" customHeight="1">
      <c r="A4847" s="7" t="s">
        <v>38</v>
      </c>
      <c r="B4847" s="7">
        <v>2073</v>
      </c>
      <c r="C4847" s="8">
        <v>74601</v>
      </c>
      <c r="D4847" s="8" t="s">
        <v>2679</v>
      </c>
      <c r="E4847" s="8" t="str">
        <f t="shared" si="75"/>
        <v>Fortis Healthcare Lt18</v>
      </c>
      <c r="F4847" s="8" t="s">
        <v>593</v>
      </c>
      <c r="G4847" s="8">
        <v>2001</v>
      </c>
      <c r="H4847" s="8">
        <v>19</v>
      </c>
      <c r="I4847" s="8" t="s">
        <v>56</v>
      </c>
      <c r="J4847" s="8" t="s">
        <v>2794</v>
      </c>
      <c r="K4847" s="8" t="s">
        <v>2794</v>
      </c>
      <c r="L4847" s="7" t="s">
        <v>48</v>
      </c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8" t="s">
        <v>49</v>
      </c>
      <c r="X4847" s="8">
        <v>49.666280586541916</v>
      </c>
      <c r="Y4847" s="8">
        <v>0</v>
      </c>
      <c r="AP4847" s="6"/>
      <c r="AQ4847" s="6"/>
      <c r="AR4847" s="6"/>
      <c r="AS4847" s="6"/>
      <c r="AT4847" s="6"/>
    </row>
    <row r="4848" spans="1:46" ht="14.25" customHeight="1">
      <c r="A4848" s="7" t="s">
        <v>38</v>
      </c>
      <c r="B4848" s="7">
        <v>2113</v>
      </c>
      <c r="C4848" s="8">
        <v>74601</v>
      </c>
      <c r="D4848" s="8" t="s">
        <v>2679</v>
      </c>
      <c r="E4848" s="8" t="str">
        <f t="shared" si="75"/>
        <v>Fortis Healthcare Lt19</v>
      </c>
      <c r="F4848" s="8" t="s">
        <v>593</v>
      </c>
      <c r="G4848" s="8">
        <v>2001</v>
      </c>
      <c r="H4848" s="8">
        <v>19</v>
      </c>
      <c r="I4848" s="8" t="s">
        <v>41</v>
      </c>
      <c r="J4848" s="8" t="s">
        <v>2794</v>
      </c>
      <c r="K4848" s="8" t="s">
        <v>2794</v>
      </c>
      <c r="L4848" s="7" t="s">
        <v>48</v>
      </c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8" t="s">
        <v>49</v>
      </c>
      <c r="X4848" s="8">
        <v>49.666280586541916</v>
      </c>
      <c r="Y4848" s="8">
        <v>0</v>
      </c>
      <c r="AP4848" s="6"/>
      <c r="AQ4848" s="6"/>
      <c r="AR4848" s="6"/>
      <c r="AS4848" s="6"/>
      <c r="AT4848" s="6"/>
    </row>
    <row r="4849" spans="1:46" ht="14.25" customHeight="1">
      <c r="A4849" s="7" t="s">
        <v>38</v>
      </c>
      <c r="B4849" s="7">
        <v>2022</v>
      </c>
      <c r="C4849" s="8">
        <v>74601</v>
      </c>
      <c r="D4849" s="8" t="s">
        <v>2679</v>
      </c>
      <c r="E4849" s="8" t="str">
        <f t="shared" si="75"/>
        <v>Fortis Healthcare Lt15</v>
      </c>
      <c r="F4849" s="8" t="s">
        <v>593</v>
      </c>
      <c r="G4849" s="8">
        <v>2001</v>
      </c>
      <c r="H4849" s="8">
        <v>19</v>
      </c>
      <c r="I4849" s="8" t="s">
        <v>119</v>
      </c>
      <c r="J4849" s="8" t="s">
        <v>2795</v>
      </c>
      <c r="K4849" s="8" t="s">
        <v>2795</v>
      </c>
      <c r="L4849" s="7" t="s">
        <v>48</v>
      </c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8" t="s">
        <v>49</v>
      </c>
      <c r="X4849" s="8">
        <v>49.666280586541916</v>
      </c>
      <c r="Y4849" s="8">
        <v>0</v>
      </c>
      <c r="AP4849" s="6"/>
      <c r="AQ4849" s="6"/>
      <c r="AR4849" s="6"/>
      <c r="AS4849" s="6"/>
      <c r="AT4849" s="6"/>
    </row>
    <row r="4850" spans="1:46" ht="14.25" customHeight="1">
      <c r="A4850" s="7" t="s">
        <v>38</v>
      </c>
      <c r="B4850" s="7">
        <v>2045</v>
      </c>
      <c r="C4850" s="8">
        <v>74601</v>
      </c>
      <c r="D4850" s="8" t="s">
        <v>2679</v>
      </c>
      <c r="E4850" s="8" t="str">
        <f t="shared" si="75"/>
        <v>Fortis Healthcare Lt17</v>
      </c>
      <c r="F4850" s="8" t="s">
        <v>593</v>
      </c>
      <c r="G4850" s="8">
        <v>2001</v>
      </c>
      <c r="H4850" s="8">
        <v>19</v>
      </c>
      <c r="I4850" s="8" t="s">
        <v>54</v>
      </c>
      <c r="J4850" s="8" t="s">
        <v>2795</v>
      </c>
      <c r="K4850" s="8" t="s">
        <v>2795</v>
      </c>
      <c r="L4850" s="7" t="s">
        <v>48</v>
      </c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8" t="s">
        <v>49</v>
      </c>
      <c r="X4850" s="8">
        <v>49.666280586541916</v>
      </c>
      <c r="Y4850" s="8">
        <v>0</v>
      </c>
      <c r="AP4850" s="6"/>
      <c r="AQ4850" s="6"/>
      <c r="AR4850" s="6"/>
      <c r="AS4850" s="6"/>
      <c r="AT4850" s="6"/>
    </row>
    <row r="4851" spans="1:46" ht="14.25" customHeight="1">
      <c r="A4851" s="7" t="s">
        <v>38</v>
      </c>
      <c r="B4851" s="7">
        <v>2072</v>
      </c>
      <c r="C4851" s="8">
        <v>74601</v>
      </c>
      <c r="D4851" s="8" t="s">
        <v>2679</v>
      </c>
      <c r="E4851" s="8" t="str">
        <f t="shared" si="75"/>
        <v>Fortis Healthcare Lt18</v>
      </c>
      <c r="F4851" s="8" t="s">
        <v>593</v>
      </c>
      <c r="G4851" s="8">
        <v>2001</v>
      </c>
      <c r="H4851" s="8">
        <v>19</v>
      </c>
      <c r="I4851" s="8" t="s">
        <v>56</v>
      </c>
      <c r="J4851" s="8" t="s">
        <v>2795</v>
      </c>
      <c r="K4851" s="8" t="s">
        <v>2795</v>
      </c>
      <c r="L4851" s="7" t="s">
        <v>48</v>
      </c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8" t="s">
        <v>49</v>
      </c>
      <c r="X4851" s="8">
        <v>49.666280586541916</v>
      </c>
      <c r="Y4851" s="8">
        <v>0</v>
      </c>
      <c r="AP4851" s="6"/>
      <c r="AQ4851" s="6"/>
      <c r="AR4851" s="6"/>
      <c r="AS4851" s="6"/>
      <c r="AT4851" s="6"/>
    </row>
    <row r="4852" spans="1:46" ht="14.25" customHeight="1">
      <c r="A4852" s="7" t="s">
        <v>38</v>
      </c>
      <c r="B4852" s="7">
        <v>2112</v>
      </c>
      <c r="C4852" s="8">
        <v>74601</v>
      </c>
      <c r="D4852" s="8" t="s">
        <v>2679</v>
      </c>
      <c r="E4852" s="8" t="str">
        <f t="shared" si="75"/>
        <v>Fortis Healthcare Lt19</v>
      </c>
      <c r="F4852" s="8" t="s">
        <v>593</v>
      </c>
      <c r="G4852" s="8">
        <v>2001</v>
      </c>
      <c r="H4852" s="8">
        <v>19</v>
      </c>
      <c r="I4852" s="8" t="s">
        <v>41</v>
      </c>
      <c r="J4852" s="8" t="s">
        <v>2795</v>
      </c>
      <c r="K4852" s="8" t="s">
        <v>2795</v>
      </c>
      <c r="L4852" s="7" t="s">
        <v>48</v>
      </c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8" t="s">
        <v>49</v>
      </c>
      <c r="X4852" s="8">
        <v>49.666280586541916</v>
      </c>
      <c r="Y4852" s="8">
        <v>0</v>
      </c>
      <c r="AP4852" s="6"/>
      <c r="AQ4852" s="6"/>
      <c r="AR4852" s="6"/>
      <c r="AS4852" s="6"/>
      <c r="AT4852" s="6"/>
    </row>
    <row r="4853" spans="1:46" ht="14.25" customHeight="1">
      <c r="A4853" s="7" t="s">
        <v>38</v>
      </c>
      <c r="B4853" s="7">
        <v>2047</v>
      </c>
      <c r="C4853" s="8">
        <v>74601</v>
      </c>
      <c r="D4853" s="8" t="s">
        <v>2679</v>
      </c>
      <c r="E4853" s="8" t="str">
        <f t="shared" si="75"/>
        <v>Fortis Healthcare Lt17</v>
      </c>
      <c r="F4853" s="8" t="s">
        <v>593</v>
      </c>
      <c r="G4853" s="8">
        <v>2001</v>
      </c>
      <c r="H4853" s="8">
        <v>19</v>
      </c>
      <c r="I4853" s="8" t="s">
        <v>54</v>
      </c>
      <c r="J4853" s="8" t="s">
        <v>2796</v>
      </c>
      <c r="K4853" s="8" t="s">
        <v>2796</v>
      </c>
      <c r="L4853" s="7" t="s">
        <v>48</v>
      </c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8" t="s">
        <v>49</v>
      </c>
      <c r="X4853" s="8">
        <v>49.666280586541916</v>
      </c>
      <c r="Y4853" s="8">
        <v>0</v>
      </c>
      <c r="AP4853" s="6"/>
      <c r="AQ4853" s="6"/>
      <c r="AR4853" s="6"/>
      <c r="AS4853" s="6"/>
      <c r="AT4853" s="6"/>
    </row>
    <row r="4854" spans="1:46" ht="14.25" customHeight="1">
      <c r="A4854" s="7" t="s">
        <v>38</v>
      </c>
      <c r="B4854" s="7">
        <v>2074</v>
      </c>
      <c r="C4854" s="8">
        <v>74601</v>
      </c>
      <c r="D4854" s="8" t="s">
        <v>2679</v>
      </c>
      <c r="E4854" s="8" t="str">
        <f t="shared" si="75"/>
        <v>Fortis Healthcare Lt18</v>
      </c>
      <c r="F4854" s="8" t="s">
        <v>593</v>
      </c>
      <c r="G4854" s="8">
        <v>2001</v>
      </c>
      <c r="H4854" s="8">
        <v>19</v>
      </c>
      <c r="I4854" s="8" t="s">
        <v>56</v>
      </c>
      <c r="J4854" s="8" t="s">
        <v>2796</v>
      </c>
      <c r="K4854" s="8" t="s">
        <v>2796</v>
      </c>
      <c r="L4854" s="7" t="s">
        <v>48</v>
      </c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8" t="s">
        <v>49</v>
      </c>
      <c r="X4854" s="8">
        <v>49.666280586541916</v>
      </c>
      <c r="Y4854" s="8">
        <v>0</v>
      </c>
      <c r="AP4854" s="6"/>
      <c r="AQ4854" s="6"/>
      <c r="AR4854" s="6"/>
      <c r="AS4854" s="6"/>
      <c r="AT4854" s="6"/>
    </row>
    <row r="4855" spans="1:46" ht="14.25" customHeight="1">
      <c r="A4855" s="7" t="s">
        <v>38</v>
      </c>
      <c r="B4855" s="7">
        <v>2114</v>
      </c>
      <c r="C4855" s="8">
        <v>74601</v>
      </c>
      <c r="D4855" s="8" t="s">
        <v>2679</v>
      </c>
      <c r="E4855" s="8" t="str">
        <f t="shared" si="75"/>
        <v>Fortis Healthcare Lt19</v>
      </c>
      <c r="F4855" s="8" t="s">
        <v>593</v>
      </c>
      <c r="G4855" s="8">
        <v>2001</v>
      </c>
      <c r="H4855" s="8">
        <v>19</v>
      </c>
      <c r="I4855" s="8" t="s">
        <v>41</v>
      </c>
      <c r="J4855" s="8" t="s">
        <v>2796</v>
      </c>
      <c r="K4855" s="8" t="s">
        <v>2796</v>
      </c>
      <c r="L4855" s="7" t="s">
        <v>48</v>
      </c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8" t="s">
        <v>49</v>
      </c>
      <c r="X4855" s="8">
        <v>49.666280586541916</v>
      </c>
      <c r="Y4855" s="8">
        <v>0</v>
      </c>
      <c r="AP4855" s="6"/>
      <c r="AQ4855" s="6"/>
      <c r="AR4855" s="6"/>
      <c r="AS4855" s="6"/>
      <c r="AT4855" s="6"/>
    </row>
    <row r="4856" spans="1:46" ht="14.25" customHeight="1">
      <c r="A4856" s="7" t="s">
        <v>38</v>
      </c>
      <c r="B4856" s="7">
        <v>2057</v>
      </c>
      <c r="C4856" s="8">
        <v>74601</v>
      </c>
      <c r="D4856" s="8" t="s">
        <v>2679</v>
      </c>
      <c r="E4856" s="8" t="str">
        <f t="shared" si="75"/>
        <v>Fortis Healthcare Lt17</v>
      </c>
      <c r="F4856" s="8" t="s">
        <v>593</v>
      </c>
      <c r="G4856" s="8">
        <v>2001</v>
      </c>
      <c r="H4856" s="8">
        <v>19</v>
      </c>
      <c r="I4856" s="8" t="s">
        <v>54</v>
      </c>
      <c r="J4856" s="8" t="s">
        <v>2797</v>
      </c>
      <c r="K4856" s="8" t="s">
        <v>2797</v>
      </c>
      <c r="L4856" s="7" t="s">
        <v>48</v>
      </c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8" t="s">
        <v>49</v>
      </c>
      <c r="X4856" s="8">
        <v>49.666280586541916</v>
      </c>
      <c r="Y4856" s="8">
        <v>0</v>
      </c>
      <c r="AP4856" s="6"/>
      <c r="AQ4856" s="6"/>
      <c r="AR4856" s="6"/>
      <c r="AS4856" s="6"/>
      <c r="AT4856" s="6"/>
    </row>
    <row r="4857" spans="1:46" ht="14.25" customHeight="1">
      <c r="A4857" s="7" t="s">
        <v>38</v>
      </c>
      <c r="B4857" s="7">
        <v>2084</v>
      </c>
      <c r="C4857" s="8">
        <v>74601</v>
      </c>
      <c r="D4857" s="8" t="s">
        <v>2679</v>
      </c>
      <c r="E4857" s="8" t="str">
        <f t="shared" si="75"/>
        <v>Fortis Healthcare Lt18</v>
      </c>
      <c r="F4857" s="8" t="s">
        <v>593</v>
      </c>
      <c r="G4857" s="8">
        <v>2001</v>
      </c>
      <c r="H4857" s="8">
        <v>19</v>
      </c>
      <c r="I4857" s="8" t="s">
        <v>56</v>
      </c>
      <c r="J4857" s="8" t="s">
        <v>2797</v>
      </c>
      <c r="K4857" s="8" t="s">
        <v>2797</v>
      </c>
      <c r="L4857" s="7" t="s">
        <v>48</v>
      </c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8" t="s">
        <v>49</v>
      </c>
      <c r="X4857" s="8">
        <v>49.666280586541916</v>
      </c>
      <c r="Y4857" s="8">
        <v>0</v>
      </c>
      <c r="AP4857" s="6"/>
      <c r="AQ4857" s="6"/>
      <c r="AR4857" s="6"/>
      <c r="AS4857" s="6"/>
      <c r="AT4857" s="6"/>
    </row>
    <row r="4858" spans="1:46" ht="14.25" customHeight="1">
      <c r="A4858" s="7" t="s">
        <v>38</v>
      </c>
      <c r="B4858" s="7">
        <v>2092</v>
      </c>
      <c r="C4858" s="8">
        <v>74601</v>
      </c>
      <c r="D4858" s="8" t="s">
        <v>2679</v>
      </c>
      <c r="E4858" s="8" t="str">
        <f t="shared" si="75"/>
        <v>Fortis Healthcare Lt19</v>
      </c>
      <c r="F4858" s="8" t="s">
        <v>593</v>
      </c>
      <c r="G4858" s="8">
        <v>2001</v>
      </c>
      <c r="H4858" s="8">
        <v>19</v>
      </c>
      <c r="I4858" s="8" t="s">
        <v>41</v>
      </c>
      <c r="J4858" s="8" t="s">
        <v>2797</v>
      </c>
      <c r="K4858" s="8" t="s">
        <v>2797</v>
      </c>
      <c r="L4858" s="7" t="s">
        <v>48</v>
      </c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8" t="s">
        <v>49</v>
      </c>
      <c r="X4858" s="8">
        <v>49.666280586541916</v>
      </c>
      <c r="Y4858" s="8">
        <v>0</v>
      </c>
      <c r="AP4858" s="6"/>
      <c r="AQ4858" s="6"/>
      <c r="AR4858" s="6"/>
      <c r="AS4858" s="6"/>
      <c r="AT4858" s="6"/>
    </row>
    <row r="4859" spans="1:46" ht="14.25" customHeight="1">
      <c r="A4859" s="7" t="s">
        <v>38</v>
      </c>
      <c r="B4859" s="7">
        <v>1907</v>
      </c>
      <c r="C4859" s="8">
        <v>74601</v>
      </c>
      <c r="D4859" s="8" t="s">
        <v>2679</v>
      </c>
      <c r="E4859" s="8" t="str">
        <f t="shared" si="75"/>
        <v>Fortis Healthcare Lt14</v>
      </c>
      <c r="F4859" s="8" t="s">
        <v>593</v>
      </c>
      <c r="G4859" s="8">
        <v>2001</v>
      </c>
      <c r="H4859" s="8">
        <v>19</v>
      </c>
      <c r="I4859" s="8" t="s">
        <v>117</v>
      </c>
      <c r="J4859" s="8" t="s">
        <v>2798</v>
      </c>
      <c r="K4859" s="8" t="s">
        <v>2798</v>
      </c>
      <c r="L4859" s="7" t="s">
        <v>48</v>
      </c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8" t="s">
        <v>49</v>
      </c>
      <c r="X4859" s="8">
        <v>49.666280586541916</v>
      </c>
      <c r="Y4859" s="8">
        <v>0</v>
      </c>
      <c r="AP4859" s="6"/>
      <c r="AQ4859" s="6"/>
      <c r="AR4859" s="6"/>
      <c r="AS4859" s="6"/>
      <c r="AT4859" s="6"/>
    </row>
    <row r="4860" spans="1:46" ht="14.25" customHeight="1">
      <c r="A4860" s="7" t="s">
        <v>38</v>
      </c>
      <c r="B4860" s="7">
        <v>1983</v>
      </c>
      <c r="C4860" s="8">
        <v>74601</v>
      </c>
      <c r="D4860" s="8" t="s">
        <v>2679</v>
      </c>
      <c r="E4860" s="8" t="str">
        <f t="shared" si="75"/>
        <v>Fortis Healthcare Lt14</v>
      </c>
      <c r="F4860" s="8" t="s">
        <v>593</v>
      </c>
      <c r="G4860" s="8">
        <v>2001</v>
      </c>
      <c r="H4860" s="8">
        <v>19</v>
      </c>
      <c r="I4860" s="8" t="s">
        <v>117</v>
      </c>
      <c r="J4860" s="8" t="s">
        <v>2798</v>
      </c>
      <c r="K4860" s="6" t="s">
        <v>2799</v>
      </c>
      <c r="L4860" s="7" t="s">
        <v>278</v>
      </c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8" t="s">
        <v>279</v>
      </c>
      <c r="X4860" s="8">
        <v>61</v>
      </c>
      <c r="Y4860" s="8">
        <v>20.5</v>
      </c>
      <c r="AP4860" s="6"/>
      <c r="AQ4860" s="6"/>
      <c r="AR4860" s="6"/>
      <c r="AS4860" s="6"/>
      <c r="AT4860" s="6"/>
    </row>
    <row r="4861" spans="1:46" ht="14.25" customHeight="1">
      <c r="A4861" s="7" t="s">
        <v>38</v>
      </c>
      <c r="B4861" s="7">
        <v>1985</v>
      </c>
      <c r="C4861" s="8">
        <v>74601</v>
      </c>
      <c r="D4861" s="8" t="s">
        <v>2679</v>
      </c>
      <c r="E4861" s="8" t="str">
        <f t="shared" si="75"/>
        <v>Fortis Healthcare Lt14</v>
      </c>
      <c r="F4861" s="8" t="s">
        <v>593</v>
      </c>
      <c r="G4861" s="8">
        <v>2001</v>
      </c>
      <c r="H4861" s="8">
        <v>19</v>
      </c>
      <c r="I4861" s="8" t="s">
        <v>117</v>
      </c>
      <c r="J4861" s="8" t="s">
        <v>2800</v>
      </c>
      <c r="K4861" s="6" t="s">
        <v>2800</v>
      </c>
      <c r="L4861" s="7" t="s">
        <v>72</v>
      </c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8" t="s">
        <v>61</v>
      </c>
      <c r="X4861" s="8">
        <v>42.111652123065845</v>
      </c>
      <c r="Y4861" s="8">
        <v>12.666666666666666</v>
      </c>
      <c r="AP4861" s="6"/>
      <c r="AQ4861" s="6"/>
      <c r="AR4861" s="6"/>
      <c r="AS4861" s="6"/>
      <c r="AT4861" s="6"/>
    </row>
    <row r="4862" spans="1:46" ht="14.25" customHeight="1">
      <c r="A4862" s="7" t="s">
        <v>38</v>
      </c>
      <c r="B4862" s="7">
        <v>1958</v>
      </c>
      <c r="C4862" s="8">
        <v>74601</v>
      </c>
      <c r="D4862" s="8" t="s">
        <v>2679</v>
      </c>
      <c r="E4862" s="8" t="str">
        <f t="shared" si="75"/>
        <v>Fortis Healthcare Lt14</v>
      </c>
      <c r="F4862" s="8" t="s">
        <v>593</v>
      </c>
      <c r="G4862" s="8">
        <v>2001</v>
      </c>
      <c r="H4862" s="8">
        <v>19</v>
      </c>
      <c r="I4862" s="8" t="s">
        <v>117</v>
      </c>
      <c r="J4862" s="8" t="s">
        <v>2801</v>
      </c>
      <c r="K4862" s="6" t="s">
        <v>2801</v>
      </c>
      <c r="L4862" s="7" t="s">
        <v>272</v>
      </c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8" t="s">
        <v>194</v>
      </c>
      <c r="X4862" s="8">
        <v>42.82024409259926</v>
      </c>
      <c r="Y4862" s="8">
        <v>10.5</v>
      </c>
      <c r="AP4862" s="6"/>
      <c r="AQ4862" s="6"/>
      <c r="AR4862" s="6"/>
      <c r="AS4862" s="6"/>
      <c r="AT4862" s="6"/>
    </row>
    <row r="4863" spans="1:46" ht="14.25" customHeight="1">
      <c r="A4863" s="7" t="s">
        <v>38</v>
      </c>
      <c r="B4863" s="7">
        <v>1950</v>
      </c>
      <c r="C4863" s="8">
        <v>74601</v>
      </c>
      <c r="D4863" s="8" t="s">
        <v>2679</v>
      </c>
      <c r="E4863" s="8" t="str">
        <f t="shared" si="75"/>
        <v>Fortis Healthcare Lt14</v>
      </c>
      <c r="F4863" s="8" t="s">
        <v>593</v>
      </c>
      <c r="G4863" s="8">
        <v>2001</v>
      </c>
      <c r="H4863" s="8">
        <v>19</v>
      </c>
      <c r="I4863" s="8" t="s">
        <v>117</v>
      </c>
      <c r="J4863" s="8" t="s">
        <v>2802</v>
      </c>
      <c r="K4863" s="6" t="s">
        <v>2802</v>
      </c>
      <c r="L4863" s="7" t="s">
        <v>272</v>
      </c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8" t="s">
        <v>194</v>
      </c>
      <c r="X4863" s="8">
        <v>42.82024409259926</v>
      </c>
      <c r="Y4863" s="8">
        <v>10.5</v>
      </c>
      <c r="AP4863" s="6"/>
      <c r="AQ4863" s="6"/>
      <c r="AR4863" s="6"/>
      <c r="AS4863" s="6"/>
      <c r="AT4863" s="6"/>
    </row>
    <row r="4864" spans="1:46" ht="14.25" customHeight="1">
      <c r="A4864" s="7" t="s">
        <v>38</v>
      </c>
      <c r="B4864" s="7">
        <v>1986</v>
      </c>
      <c r="C4864" s="8">
        <v>74601</v>
      </c>
      <c r="D4864" s="8" t="s">
        <v>2679</v>
      </c>
      <c r="E4864" s="8" t="str">
        <f t="shared" si="75"/>
        <v>Fortis Healthcare Lt14</v>
      </c>
      <c r="F4864" s="8" t="s">
        <v>593</v>
      </c>
      <c r="G4864" s="8">
        <v>2001</v>
      </c>
      <c r="H4864" s="8">
        <v>19</v>
      </c>
      <c r="I4864" s="8" t="s">
        <v>117</v>
      </c>
      <c r="J4864" s="8" t="s">
        <v>2803</v>
      </c>
      <c r="K4864" s="6" t="s">
        <v>2803</v>
      </c>
      <c r="L4864" s="7" t="s">
        <v>72</v>
      </c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8" t="s">
        <v>61</v>
      </c>
      <c r="X4864" s="8">
        <v>42.111652123065845</v>
      </c>
      <c r="Y4864" s="8">
        <v>12.666666666666666</v>
      </c>
      <c r="AP4864" s="6"/>
      <c r="AQ4864" s="6"/>
      <c r="AR4864" s="6"/>
      <c r="AS4864" s="6"/>
      <c r="AT4864" s="6"/>
    </row>
    <row r="4865" spans="1:46" ht="14.25" customHeight="1">
      <c r="A4865" s="7" t="s">
        <v>159</v>
      </c>
      <c r="B4865" s="7">
        <v>2233</v>
      </c>
      <c r="C4865" s="8">
        <v>237791</v>
      </c>
      <c r="D4865" s="8" t="s">
        <v>2804</v>
      </c>
      <c r="E4865" s="8" t="str">
        <f t="shared" si="75"/>
        <v>FUTURE CONSUMER LTD.15</v>
      </c>
      <c r="F4865" s="8" t="s">
        <v>1614</v>
      </c>
      <c r="G4865" s="8">
        <v>1996</v>
      </c>
      <c r="H4865" s="8">
        <v>24</v>
      </c>
      <c r="I4865" s="8" t="s">
        <v>119</v>
      </c>
      <c r="J4865" s="8" t="s">
        <v>2805</v>
      </c>
      <c r="K4865" s="8" t="s">
        <v>2806</v>
      </c>
      <c r="L4865" s="7" t="s">
        <v>48</v>
      </c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8" t="s">
        <v>49</v>
      </c>
      <c r="Z4865" s="8" t="s">
        <v>1147</v>
      </c>
      <c r="AP4865" s="6"/>
      <c r="AQ4865" s="6"/>
      <c r="AR4865" s="6"/>
      <c r="AS4865" s="6"/>
      <c r="AT4865" s="6"/>
    </row>
    <row r="4866" spans="1:46" ht="14.25" customHeight="1">
      <c r="A4866" s="7" t="s">
        <v>159</v>
      </c>
      <c r="B4866" s="7">
        <v>2253</v>
      </c>
      <c r="C4866" s="8">
        <v>237791</v>
      </c>
      <c r="D4866" s="8" t="s">
        <v>2804</v>
      </c>
      <c r="E4866" s="8" t="str">
        <f t="shared" ref="E4866:E4929" si="76">CONCATENATE(LEFT(D4866,20),RIGHT(I4866,2))</f>
        <v>FUTURE CONSUMER LTD.16</v>
      </c>
      <c r="F4866" s="8" t="s">
        <v>1614</v>
      </c>
      <c r="G4866" s="8">
        <v>1996</v>
      </c>
      <c r="H4866" s="8">
        <v>24</v>
      </c>
      <c r="I4866" s="8" t="s">
        <v>52</v>
      </c>
      <c r="J4866" s="8" t="s">
        <v>2805</v>
      </c>
      <c r="K4866" s="8" t="s">
        <v>2806</v>
      </c>
      <c r="L4866" s="7" t="s">
        <v>48</v>
      </c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8" t="s">
        <v>49</v>
      </c>
      <c r="Z4866" s="8" t="s">
        <v>1147</v>
      </c>
      <c r="AP4866" s="6"/>
      <c r="AQ4866" s="6"/>
      <c r="AR4866" s="6"/>
      <c r="AS4866" s="6"/>
      <c r="AT4866" s="6"/>
    </row>
    <row r="4867" spans="1:46" ht="14.25" customHeight="1">
      <c r="A4867" s="7" t="s">
        <v>159</v>
      </c>
      <c r="B4867" s="7">
        <v>2274</v>
      </c>
      <c r="C4867" s="8">
        <v>237791</v>
      </c>
      <c r="D4867" s="8" t="s">
        <v>2804</v>
      </c>
      <c r="E4867" s="8" t="str">
        <f t="shared" si="76"/>
        <v>FUTURE CONSUMER LTD.17</v>
      </c>
      <c r="F4867" s="8" t="s">
        <v>1614</v>
      </c>
      <c r="G4867" s="8">
        <v>1996</v>
      </c>
      <c r="H4867" s="8">
        <v>24</v>
      </c>
      <c r="I4867" s="8" t="s">
        <v>54</v>
      </c>
      <c r="J4867" s="8" t="s">
        <v>2805</v>
      </c>
      <c r="K4867" s="8" t="s">
        <v>2806</v>
      </c>
      <c r="L4867" s="7" t="s">
        <v>48</v>
      </c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8" t="s">
        <v>49</v>
      </c>
      <c r="Z4867" s="8" t="s">
        <v>1147</v>
      </c>
      <c r="AP4867" s="6"/>
      <c r="AQ4867" s="6"/>
      <c r="AR4867" s="6"/>
      <c r="AS4867" s="6"/>
      <c r="AT4867" s="6"/>
    </row>
    <row r="4868" spans="1:46" ht="14.25" customHeight="1">
      <c r="A4868" s="7" t="s">
        <v>159</v>
      </c>
      <c r="B4868" s="7">
        <v>2297</v>
      </c>
      <c r="C4868" s="8">
        <v>237791</v>
      </c>
      <c r="D4868" s="8" t="s">
        <v>2804</v>
      </c>
      <c r="E4868" s="8" t="str">
        <f t="shared" si="76"/>
        <v>FUTURE CONSUMER LTD.18</v>
      </c>
      <c r="F4868" s="8" t="s">
        <v>1614</v>
      </c>
      <c r="G4868" s="8">
        <v>1996</v>
      </c>
      <c r="H4868" s="8">
        <v>24</v>
      </c>
      <c r="I4868" s="8" t="s">
        <v>56</v>
      </c>
      <c r="J4868" s="8" t="s">
        <v>2805</v>
      </c>
      <c r="K4868" s="8" t="s">
        <v>2806</v>
      </c>
      <c r="L4868" s="7" t="s">
        <v>48</v>
      </c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8" t="s">
        <v>49</v>
      </c>
      <c r="Z4868" s="8" t="s">
        <v>1147</v>
      </c>
      <c r="AP4868" s="6"/>
      <c r="AQ4868" s="6"/>
      <c r="AR4868" s="6"/>
      <c r="AS4868" s="6"/>
      <c r="AT4868" s="6"/>
    </row>
    <row r="4869" spans="1:46" ht="14.25" customHeight="1">
      <c r="A4869" s="7" t="s">
        <v>159</v>
      </c>
      <c r="B4869" s="7">
        <v>2320</v>
      </c>
      <c r="C4869" s="8">
        <v>237791</v>
      </c>
      <c r="D4869" s="8" t="s">
        <v>2804</v>
      </c>
      <c r="E4869" s="8" t="str">
        <f t="shared" si="76"/>
        <v>FUTURE CONSUMER LTD.19</v>
      </c>
      <c r="F4869" s="8" t="s">
        <v>1614</v>
      </c>
      <c r="G4869" s="8">
        <v>1996</v>
      </c>
      <c r="H4869" s="8">
        <v>24</v>
      </c>
      <c r="I4869" s="8" t="s">
        <v>41</v>
      </c>
      <c r="J4869" s="8" t="s">
        <v>2805</v>
      </c>
      <c r="K4869" s="8" t="s">
        <v>2806</v>
      </c>
      <c r="L4869" s="7" t="s">
        <v>48</v>
      </c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8" t="s">
        <v>49</v>
      </c>
      <c r="Z4869" s="8" t="s">
        <v>1147</v>
      </c>
      <c r="AP4869" s="6"/>
      <c r="AQ4869" s="6"/>
      <c r="AR4869" s="6"/>
      <c r="AS4869" s="6"/>
      <c r="AT4869" s="6"/>
    </row>
    <row r="4870" spans="1:46" ht="14.25" customHeight="1">
      <c r="A4870" s="7" t="s">
        <v>159</v>
      </c>
      <c r="B4870" s="7">
        <v>2240</v>
      </c>
      <c r="C4870" s="8">
        <v>237791</v>
      </c>
      <c r="D4870" s="8" t="s">
        <v>2804</v>
      </c>
      <c r="E4870" s="8" t="str">
        <f t="shared" si="76"/>
        <v>FUTURE CONSUMER LTD.15</v>
      </c>
      <c r="F4870" s="8" t="s">
        <v>1614</v>
      </c>
      <c r="G4870" s="8">
        <v>1996</v>
      </c>
      <c r="H4870" s="8">
        <v>24</v>
      </c>
      <c r="I4870" s="8" t="s">
        <v>119</v>
      </c>
      <c r="J4870" s="8" t="s">
        <v>2807</v>
      </c>
      <c r="K4870" s="8" t="s">
        <v>2808</v>
      </c>
      <c r="L4870" s="7" t="s">
        <v>48</v>
      </c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8" t="s">
        <v>49</v>
      </c>
      <c r="Z4870" s="8" t="s">
        <v>1147</v>
      </c>
      <c r="AP4870" s="6"/>
      <c r="AQ4870" s="6"/>
      <c r="AR4870" s="6"/>
      <c r="AS4870" s="6"/>
      <c r="AT4870" s="6"/>
    </row>
    <row r="4871" spans="1:46" ht="14.25" customHeight="1">
      <c r="A4871" s="7" t="s">
        <v>159</v>
      </c>
      <c r="B4871" s="7">
        <v>2241</v>
      </c>
      <c r="C4871" s="8">
        <v>237791</v>
      </c>
      <c r="D4871" s="8" t="s">
        <v>2804</v>
      </c>
      <c r="E4871" s="8" t="str">
        <f t="shared" si="76"/>
        <v>FUTURE CONSUMER LTD.15</v>
      </c>
      <c r="F4871" s="8" t="s">
        <v>1614</v>
      </c>
      <c r="G4871" s="8">
        <v>1996</v>
      </c>
      <c r="H4871" s="8">
        <v>24</v>
      </c>
      <c r="I4871" s="8" t="s">
        <v>119</v>
      </c>
      <c r="J4871" s="8" t="s">
        <v>2809</v>
      </c>
      <c r="K4871" s="8" t="s">
        <v>2810</v>
      </c>
      <c r="L4871" s="7" t="s">
        <v>48</v>
      </c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8" t="s">
        <v>49</v>
      </c>
      <c r="Z4871" s="8" t="s">
        <v>1147</v>
      </c>
      <c r="AP4871" s="6"/>
      <c r="AQ4871" s="6"/>
      <c r="AR4871" s="6"/>
      <c r="AS4871" s="6"/>
      <c r="AT4871" s="6"/>
    </row>
    <row r="4872" spans="1:46" ht="14.25" customHeight="1">
      <c r="A4872" s="7" t="s">
        <v>159</v>
      </c>
      <c r="B4872" s="7">
        <v>2261</v>
      </c>
      <c r="C4872" s="8">
        <v>237791</v>
      </c>
      <c r="D4872" s="8" t="s">
        <v>2804</v>
      </c>
      <c r="E4872" s="8" t="str">
        <f t="shared" si="76"/>
        <v>FUTURE CONSUMER LTD.16</v>
      </c>
      <c r="F4872" s="8" t="s">
        <v>1614</v>
      </c>
      <c r="G4872" s="8">
        <v>1996</v>
      </c>
      <c r="H4872" s="8">
        <v>24</v>
      </c>
      <c r="I4872" s="8" t="s">
        <v>52</v>
      </c>
      <c r="J4872" s="8" t="s">
        <v>2809</v>
      </c>
      <c r="K4872" s="8" t="s">
        <v>2810</v>
      </c>
      <c r="L4872" s="7" t="s">
        <v>48</v>
      </c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8" t="s">
        <v>49</v>
      </c>
      <c r="Z4872" s="8" t="s">
        <v>1147</v>
      </c>
      <c r="AP4872" s="6"/>
      <c r="AQ4872" s="6"/>
      <c r="AR4872" s="6"/>
      <c r="AS4872" s="6"/>
      <c r="AT4872" s="6"/>
    </row>
    <row r="4873" spans="1:46" ht="14.25" customHeight="1">
      <c r="A4873" s="7" t="s">
        <v>159</v>
      </c>
      <c r="B4873" s="7">
        <v>2280</v>
      </c>
      <c r="C4873" s="8">
        <v>237791</v>
      </c>
      <c r="D4873" s="8" t="s">
        <v>2804</v>
      </c>
      <c r="E4873" s="8" t="str">
        <f t="shared" si="76"/>
        <v>FUTURE CONSUMER LTD.17</v>
      </c>
      <c r="F4873" s="8" t="s">
        <v>1614</v>
      </c>
      <c r="G4873" s="8">
        <v>1996</v>
      </c>
      <c r="H4873" s="8">
        <v>24</v>
      </c>
      <c r="I4873" s="8" t="s">
        <v>54</v>
      </c>
      <c r="J4873" s="8" t="s">
        <v>2809</v>
      </c>
      <c r="K4873" s="8" t="s">
        <v>2810</v>
      </c>
      <c r="L4873" s="7" t="s">
        <v>48</v>
      </c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8" t="s">
        <v>49</v>
      </c>
      <c r="Z4873" s="8" t="s">
        <v>1147</v>
      </c>
      <c r="AP4873" s="6"/>
      <c r="AQ4873" s="6"/>
      <c r="AR4873" s="6"/>
      <c r="AS4873" s="6"/>
      <c r="AT4873" s="6"/>
    </row>
    <row r="4874" spans="1:46" ht="14.25" customHeight="1">
      <c r="A4874" s="7" t="s">
        <v>159</v>
      </c>
      <c r="B4874" s="7">
        <v>2303</v>
      </c>
      <c r="C4874" s="8">
        <v>237791</v>
      </c>
      <c r="D4874" s="8" t="s">
        <v>2804</v>
      </c>
      <c r="E4874" s="8" t="str">
        <f t="shared" si="76"/>
        <v>FUTURE CONSUMER LTD.18</v>
      </c>
      <c r="F4874" s="8" t="s">
        <v>1614</v>
      </c>
      <c r="G4874" s="8">
        <v>1996</v>
      </c>
      <c r="H4874" s="8">
        <v>24</v>
      </c>
      <c r="I4874" s="8" t="s">
        <v>56</v>
      </c>
      <c r="J4874" s="8" t="s">
        <v>2809</v>
      </c>
      <c r="K4874" s="8" t="s">
        <v>2810</v>
      </c>
      <c r="L4874" s="7" t="s">
        <v>48</v>
      </c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8" t="s">
        <v>49</v>
      </c>
      <c r="Z4874" s="8" t="s">
        <v>1147</v>
      </c>
      <c r="AP4874" s="6"/>
      <c r="AQ4874" s="6"/>
      <c r="AR4874" s="6"/>
      <c r="AS4874" s="6"/>
      <c r="AT4874" s="6"/>
    </row>
    <row r="4875" spans="1:46" ht="14.25" customHeight="1">
      <c r="A4875" s="7" t="s">
        <v>159</v>
      </c>
      <c r="B4875" s="7">
        <v>2300</v>
      </c>
      <c r="C4875" s="8">
        <v>237791</v>
      </c>
      <c r="D4875" s="8" t="s">
        <v>2804</v>
      </c>
      <c r="E4875" s="8" t="str">
        <f t="shared" si="76"/>
        <v>FUTURE CONSUMER LTD.18</v>
      </c>
      <c r="F4875" s="8" t="s">
        <v>1614</v>
      </c>
      <c r="G4875" s="8">
        <v>1996</v>
      </c>
      <c r="H4875" s="8">
        <v>24</v>
      </c>
      <c r="I4875" s="8" t="s">
        <v>56</v>
      </c>
      <c r="J4875" s="8" t="s">
        <v>2811</v>
      </c>
      <c r="K4875" s="8" t="s">
        <v>2812</v>
      </c>
      <c r="L4875" s="7" t="s">
        <v>48</v>
      </c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8" t="s">
        <v>49</v>
      </c>
      <c r="Z4875" s="8" t="s">
        <v>1147</v>
      </c>
      <c r="AP4875" s="6"/>
      <c r="AQ4875" s="6"/>
      <c r="AR4875" s="6"/>
      <c r="AS4875" s="6"/>
      <c r="AT4875" s="6"/>
    </row>
    <row r="4876" spans="1:46" ht="14.25" customHeight="1">
      <c r="A4876" s="7" t="s">
        <v>159</v>
      </c>
      <c r="B4876" s="7">
        <v>2238</v>
      </c>
      <c r="C4876" s="8">
        <v>237791</v>
      </c>
      <c r="D4876" s="8" t="s">
        <v>2804</v>
      </c>
      <c r="E4876" s="8" t="str">
        <f t="shared" si="76"/>
        <v>FUTURE CONSUMER LTD.15</v>
      </c>
      <c r="F4876" s="8" t="s">
        <v>1614</v>
      </c>
      <c r="G4876" s="8">
        <v>1996</v>
      </c>
      <c r="H4876" s="8">
        <v>24</v>
      </c>
      <c r="I4876" s="8" t="s">
        <v>119</v>
      </c>
      <c r="J4876" s="8" t="s">
        <v>2813</v>
      </c>
      <c r="K4876" s="8" t="s">
        <v>2814</v>
      </c>
      <c r="L4876" s="7" t="s">
        <v>48</v>
      </c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8" t="s">
        <v>49</v>
      </c>
      <c r="Z4876" s="8" t="s">
        <v>1147</v>
      </c>
      <c r="AP4876" s="6"/>
      <c r="AQ4876" s="6"/>
      <c r="AR4876" s="6"/>
      <c r="AS4876" s="6"/>
      <c r="AT4876" s="6"/>
    </row>
    <row r="4877" spans="1:46" ht="14.25" customHeight="1">
      <c r="A4877" s="7" t="s">
        <v>159</v>
      </c>
      <c r="B4877" s="7">
        <v>2258</v>
      </c>
      <c r="C4877" s="8">
        <v>237791</v>
      </c>
      <c r="D4877" s="8" t="s">
        <v>2804</v>
      </c>
      <c r="E4877" s="8" t="str">
        <f t="shared" si="76"/>
        <v>FUTURE CONSUMER LTD.16</v>
      </c>
      <c r="F4877" s="8" t="s">
        <v>1614</v>
      </c>
      <c r="G4877" s="8">
        <v>1996</v>
      </c>
      <c r="H4877" s="8">
        <v>24</v>
      </c>
      <c r="I4877" s="8" t="s">
        <v>52</v>
      </c>
      <c r="J4877" s="8" t="s">
        <v>2813</v>
      </c>
      <c r="K4877" s="8" t="s">
        <v>2814</v>
      </c>
      <c r="L4877" s="7" t="s">
        <v>48</v>
      </c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8" t="s">
        <v>49</v>
      </c>
      <c r="Z4877" s="8" t="s">
        <v>1147</v>
      </c>
      <c r="AP4877" s="6"/>
      <c r="AQ4877" s="6"/>
      <c r="AR4877" s="6"/>
      <c r="AS4877" s="6"/>
      <c r="AT4877" s="6"/>
    </row>
    <row r="4878" spans="1:46" ht="14.25" customHeight="1">
      <c r="A4878" s="7" t="s">
        <v>159</v>
      </c>
      <c r="B4878" s="7">
        <v>2277</v>
      </c>
      <c r="C4878" s="8">
        <v>237791</v>
      </c>
      <c r="D4878" s="8" t="s">
        <v>2804</v>
      </c>
      <c r="E4878" s="8" t="str">
        <f t="shared" si="76"/>
        <v>FUTURE CONSUMER LTD.17</v>
      </c>
      <c r="F4878" s="8" t="s">
        <v>1614</v>
      </c>
      <c r="G4878" s="8">
        <v>1996</v>
      </c>
      <c r="H4878" s="8">
        <v>24</v>
      </c>
      <c r="I4878" s="8" t="s">
        <v>54</v>
      </c>
      <c r="J4878" s="8" t="s">
        <v>2813</v>
      </c>
      <c r="K4878" s="8" t="s">
        <v>2814</v>
      </c>
      <c r="L4878" s="7" t="s">
        <v>48</v>
      </c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8" t="s">
        <v>49</v>
      </c>
      <c r="Z4878" s="8" t="s">
        <v>1147</v>
      </c>
      <c r="AP4878" s="6"/>
      <c r="AQ4878" s="6"/>
      <c r="AR4878" s="6"/>
      <c r="AS4878" s="6"/>
      <c r="AT4878" s="6"/>
    </row>
    <row r="4879" spans="1:46" ht="14.25" customHeight="1">
      <c r="A4879" s="7" t="s">
        <v>159</v>
      </c>
      <c r="B4879" s="7">
        <v>2310</v>
      </c>
      <c r="C4879" s="8">
        <v>237791</v>
      </c>
      <c r="D4879" s="8" t="s">
        <v>2804</v>
      </c>
      <c r="E4879" s="8" t="str">
        <f t="shared" si="76"/>
        <v>FUTURE CONSUMER LTD.18</v>
      </c>
      <c r="F4879" s="8" t="s">
        <v>1614</v>
      </c>
      <c r="G4879" s="8">
        <v>1996</v>
      </c>
      <c r="H4879" s="8">
        <v>24</v>
      </c>
      <c r="I4879" s="8" t="s">
        <v>56</v>
      </c>
      <c r="J4879" s="8" t="s">
        <v>2815</v>
      </c>
      <c r="K4879" s="8" t="s">
        <v>2816</v>
      </c>
      <c r="L4879" s="7" t="s">
        <v>48</v>
      </c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8" t="s">
        <v>49</v>
      </c>
      <c r="Z4879" s="8" t="s">
        <v>1147</v>
      </c>
      <c r="AP4879" s="6"/>
      <c r="AQ4879" s="6"/>
      <c r="AR4879" s="6"/>
      <c r="AS4879" s="6"/>
      <c r="AT4879" s="6"/>
    </row>
    <row r="4880" spans="1:46" ht="14.25" customHeight="1">
      <c r="A4880" s="7" t="s">
        <v>159</v>
      </c>
      <c r="B4880" s="7">
        <v>2336</v>
      </c>
      <c r="C4880" s="8">
        <v>237791</v>
      </c>
      <c r="D4880" s="8" t="s">
        <v>2804</v>
      </c>
      <c r="E4880" s="8" t="str">
        <f t="shared" si="76"/>
        <v>FUTURE CONSUMER LTD.19</v>
      </c>
      <c r="F4880" s="8" t="s">
        <v>1614</v>
      </c>
      <c r="G4880" s="8">
        <v>1996</v>
      </c>
      <c r="H4880" s="8">
        <v>24</v>
      </c>
      <c r="I4880" s="8" t="s">
        <v>41</v>
      </c>
      <c r="J4880" s="8" t="s">
        <v>2815</v>
      </c>
      <c r="K4880" s="8" t="s">
        <v>2816</v>
      </c>
      <c r="L4880" s="7" t="s">
        <v>48</v>
      </c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8" t="s">
        <v>49</v>
      </c>
      <c r="Z4880" s="8" t="s">
        <v>1147</v>
      </c>
      <c r="AP4880" s="6"/>
      <c r="AQ4880" s="6"/>
      <c r="AR4880" s="6"/>
      <c r="AS4880" s="6"/>
      <c r="AT4880" s="6"/>
    </row>
    <row r="4881" spans="1:46" ht="14.25" customHeight="1">
      <c r="A4881" s="7" t="s">
        <v>159</v>
      </c>
      <c r="B4881" s="7">
        <v>2248</v>
      </c>
      <c r="C4881" s="8">
        <v>237791</v>
      </c>
      <c r="D4881" s="8" t="s">
        <v>2804</v>
      </c>
      <c r="E4881" s="8" t="str">
        <f t="shared" si="76"/>
        <v>FUTURE CONSUMER LTD.15</v>
      </c>
      <c r="F4881" s="8" t="s">
        <v>1614</v>
      </c>
      <c r="G4881" s="8">
        <v>1996</v>
      </c>
      <c r="H4881" s="8">
        <v>24</v>
      </c>
      <c r="I4881" s="8" t="s">
        <v>119</v>
      </c>
      <c r="J4881" s="8" t="s">
        <v>2817</v>
      </c>
      <c r="K4881" s="8" t="s">
        <v>2818</v>
      </c>
      <c r="L4881" s="7" t="s">
        <v>48</v>
      </c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8" t="s">
        <v>49</v>
      </c>
      <c r="Z4881" s="8" t="s">
        <v>1147</v>
      </c>
      <c r="AP4881" s="6"/>
      <c r="AQ4881" s="6"/>
      <c r="AR4881" s="6"/>
      <c r="AS4881" s="6"/>
      <c r="AT4881" s="6"/>
    </row>
    <row r="4882" spans="1:46" ht="14.25" customHeight="1">
      <c r="A4882" s="7" t="s">
        <v>159</v>
      </c>
      <c r="B4882" s="7">
        <v>2267</v>
      </c>
      <c r="C4882" s="8">
        <v>237791</v>
      </c>
      <c r="D4882" s="8" t="s">
        <v>2804</v>
      </c>
      <c r="E4882" s="8" t="str">
        <f t="shared" si="76"/>
        <v>FUTURE CONSUMER LTD.16</v>
      </c>
      <c r="F4882" s="8" t="s">
        <v>1614</v>
      </c>
      <c r="G4882" s="8">
        <v>1996</v>
      </c>
      <c r="H4882" s="8">
        <v>24</v>
      </c>
      <c r="I4882" s="8" t="s">
        <v>52</v>
      </c>
      <c r="J4882" s="8" t="s">
        <v>2817</v>
      </c>
      <c r="K4882" s="8" t="s">
        <v>2818</v>
      </c>
      <c r="L4882" s="7" t="s">
        <v>48</v>
      </c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8" t="s">
        <v>49</v>
      </c>
      <c r="Z4882" s="8" t="s">
        <v>1147</v>
      </c>
      <c r="AP4882" s="6"/>
      <c r="AQ4882" s="6"/>
      <c r="AR4882" s="6"/>
      <c r="AS4882" s="6"/>
      <c r="AT4882" s="6"/>
    </row>
    <row r="4883" spans="1:46" ht="14.25" customHeight="1">
      <c r="A4883" s="7" t="s">
        <v>159</v>
      </c>
      <c r="B4883" s="7">
        <v>2287</v>
      </c>
      <c r="C4883" s="8">
        <v>237791</v>
      </c>
      <c r="D4883" s="8" t="s">
        <v>2804</v>
      </c>
      <c r="E4883" s="8" t="str">
        <f t="shared" si="76"/>
        <v>FUTURE CONSUMER LTD.17</v>
      </c>
      <c r="F4883" s="8" t="s">
        <v>1614</v>
      </c>
      <c r="G4883" s="8">
        <v>1996</v>
      </c>
      <c r="H4883" s="8">
        <v>24</v>
      </c>
      <c r="I4883" s="8" t="s">
        <v>54</v>
      </c>
      <c r="J4883" s="8" t="s">
        <v>2817</v>
      </c>
      <c r="K4883" s="8" t="s">
        <v>2818</v>
      </c>
      <c r="L4883" s="7" t="s">
        <v>48</v>
      </c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8" t="s">
        <v>49</v>
      </c>
      <c r="Z4883" s="8" t="s">
        <v>1147</v>
      </c>
      <c r="AP4883" s="6"/>
      <c r="AQ4883" s="6"/>
      <c r="AR4883" s="6"/>
      <c r="AS4883" s="6"/>
      <c r="AT4883" s="6"/>
    </row>
    <row r="4884" spans="1:46" ht="14.25" customHeight="1">
      <c r="A4884" s="7" t="s">
        <v>159</v>
      </c>
      <c r="B4884" s="7">
        <v>2329</v>
      </c>
      <c r="C4884" s="8">
        <v>237791</v>
      </c>
      <c r="D4884" s="8" t="s">
        <v>2804</v>
      </c>
      <c r="E4884" s="8" t="str">
        <f t="shared" si="76"/>
        <v>FUTURE CONSUMER LTD.19</v>
      </c>
      <c r="F4884" s="8" t="s">
        <v>1614</v>
      </c>
      <c r="G4884" s="8">
        <v>1996</v>
      </c>
      <c r="H4884" s="8">
        <v>24</v>
      </c>
      <c r="I4884" s="8" t="s">
        <v>41</v>
      </c>
      <c r="J4884" s="8" t="s">
        <v>2819</v>
      </c>
      <c r="K4884" s="8" t="s">
        <v>2820</v>
      </c>
      <c r="L4884" s="7" t="s">
        <v>48</v>
      </c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8" t="s">
        <v>49</v>
      </c>
      <c r="Z4884" s="8" t="s">
        <v>1147</v>
      </c>
      <c r="AP4884" s="6"/>
      <c r="AQ4884" s="6"/>
      <c r="AR4884" s="6"/>
      <c r="AS4884" s="6"/>
      <c r="AT4884" s="6"/>
    </row>
    <row r="4885" spans="1:46" ht="14.25" customHeight="1">
      <c r="A4885" s="7" t="s">
        <v>159</v>
      </c>
      <c r="B4885" s="7">
        <v>2322</v>
      </c>
      <c r="C4885" s="8">
        <v>237791</v>
      </c>
      <c r="D4885" s="8" t="s">
        <v>2804</v>
      </c>
      <c r="E4885" s="8" t="str">
        <f t="shared" si="76"/>
        <v>FUTURE CONSUMER LTD.19</v>
      </c>
      <c r="F4885" s="8" t="s">
        <v>1614</v>
      </c>
      <c r="G4885" s="8">
        <v>1996</v>
      </c>
      <c r="H4885" s="8">
        <v>24</v>
      </c>
      <c r="I4885" s="8" t="s">
        <v>41</v>
      </c>
      <c r="J4885" s="8" t="s">
        <v>2821</v>
      </c>
      <c r="K4885" s="8" t="s">
        <v>2822</v>
      </c>
      <c r="L4885" s="7" t="s">
        <v>48</v>
      </c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8" t="s">
        <v>49</v>
      </c>
      <c r="Z4885" s="8" t="s">
        <v>1147</v>
      </c>
      <c r="AP4885" s="6"/>
      <c r="AQ4885" s="6"/>
      <c r="AR4885" s="6"/>
      <c r="AS4885" s="6"/>
      <c r="AT4885" s="6"/>
    </row>
    <row r="4886" spans="1:46" ht="14.25" customHeight="1">
      <c r="A4886" s="7" t="s">
        <v>159</v>
      </c>
      <c r="B4886" s="7">
        <v>2265</v>
      </c>
      <c r="C4886" s="8">
        <v>237791</v>
      </c>
      <c r="D4886" s="8" t="s">
        <v>2804</v>
      </c>
      <c r="E4886" s="8" t="str">
        <f t="shared" si="76"/>
        <v>FUTURE CONSUMER LTD.16</v>
      </c>
      <c r="F4886" s="8" t="s">
        <v>1614</v>
      </c>
      <c r="G4886" s="8">
        <v>1996</v>
      </c>
      <c r="H4886" s="8">
        <v>24</v>
      </c>
      <c r="I4886" s="8" t="s">
        <v>52</v>
      </c>
      <c r="J4886" s="8" t="s">
        <v>2823</v>
      </c>
      <c r="K4886" s="8" t="s">
        <v>2824</v>
      </c>
      <c r="L4886" s="7" t="s">
        <v>48</v>
      </c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8" t="s">
        <v>49</v>
      </c>
      <c r="Z4886" s="8" t="s">
        <v>1147</v>
      </c>
      <c r="AP4886" s="6"/>
      <c r="AQ4886" s="6"/>
      <c r="AR4886" s="6"/>
      <c r="AS4886" s="6"/>
      <c r="AT4886" s="6"/>
    </row>
    <row r="4887" spans="1:46" ht="14.25" customHeight="1">
      <c r="A4887" s="7" t="s">
        <v>159</v>
      </c>
      <c r="B4887" s="7">
        <v>2294</v>
      </c>
      <c r="C4887" s="8">
        <v>237791</v>
      </c>
      <c r="D4887" s="8" t="s">
        <v>2804</v>
      </c>
      <c r="E4887" s="8" t="str">
        <f t="shared" si="76"/>
        <v>FUTURE CONSUMER LTD.17</v>
      </c>
      <c r="F4887" s="8" t="s">
        <v>1614</v>
      </c>
      <c r="G4887" s="8">
        <v>1996</v>
      </c>
      <c r="H4887" s="8">
        <v>24</v>
      </c>
      <c r="I4887" s="8" t="s">
        <v>54</v>
      </c>
      <c r="J4887" s="8" t="s">
        <v>2823</v>
      </c>
      <c r="K4887" s="8" t="s">
        <v>2825</v>
      </c>
      <c r="L4887" s="7" t="s">
        <v>48</v>
      </c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8" t="s">
        <v>49</v>
      </c>
      <c r="Z4887" s="8" t="s">
        <v>1147</v>
      </c>
      <c r="AP4887" s="6"/>
      <c r="AQ4887" s="6"/>
      <c r="AR4887" s="6"/>
      <c r="AS4887" s="6"/>
      <c r="AT4887" s="6"/>
    </row>
    <row r="4888" spans="1:46" ht="14.25" customHeight="1">
      <c r="A4888" s="7" t="s">
        <v>159</v>
      </c>
      <c r="B4888" s="7">
        <v>2317</v>
      </c>
      <c r="C4888" s="8">
        <v>237791</v>
      </c>
      <c r="D4888" s="8" t="s">
        <v>2804</v>
      </c>
      <c r="E4888" s="8" t="str">
        <f t="shared" si="76"/>
        <v>FUTURE CONSUMER LTD.18</v>
      </c>
      <c r="F4888" s="8" t="s">
        <v>1614</v>
      </c>
      <c r="G4888" s="8">
        <v>1996</v>
      </c>
      <c r="H4888" s="8">
        <v>24</v>
      </c>
      <c r="I4888" s="8" t="s">
        <v>56</v>
      </c>
      <c r="J4888" s="8" t="s">
        <v>2823</v>
      </c>
      <c r="K4888" s="8" t="s">
        <v>2825</v>
      </c>
      <c r="L4888" s="7" t="s">
        <v>48</v>
      </c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8" t="s">
        <v>49</v>
      </c>
      <c r="Z4888" s="8" t="s">
        <v>1147</v>
      </c>
      <c r="AP4888" s="6"/>
      <c r="AQ4888" s="6"/>
      <c r="AR4888" s="6"/>
      <c r="AS4888" s="6"/>
      <c r="AT4888" s="6"/>
    </row>
    <row r="4889" spans="1:46" ht="14.25" customHeight="1">
      <c r="A4889" s="7" t="s">
        <v>159</v>
      </c>
      <c r="B4889" s="7">
        <v>2246</v>
      </c>
      <c r="C4889" s="8">
        <v>237791</v>
      </c>
      <c r="D4889" s="8" t="s">
        <v>2804</v>
      </c>
      <c r="E4889" s="8" t="str">
        <f t="shared" si="76"/>
        <v>FUTURE CONSUMER LTD.15</v>
      </c>
      <c r="F4889" s="8" t="s">
        <v>1614</v>
      </c>
      <c r="G4889" s="8">
        <v>1996</v>
      </c>
      <c r="H4889" s="8">
        <v>24</v>
      </c>
      <c r="I4889" s="8" t="s">
        <v>119</v>
      </c>
      <c r="J4889" s="8" t="s">
        <v>2826</v>
      </c>
      <c r="K4889" s="6" t="s">
        <v>2827</v>
      </c>
      <c r="L4889" s="7" t="s">
        <v>276</v>
      </c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8" t="s">
        <v>49</v>
      </c>
      <c r="Z4889" s="8" t="s">
        <v>1147</v>
      </c>
      <c r="AP4889" s="6"/>
      <c r="AQ4889" s="6"/>
      <c r="AR4889" s="6"/>
      <c r="AS4889" s="6"/>
      <c r="AT4889" s="6"/>
    </row>
    <row r="4890" spans="1:46" ht="14.25" customHeight="1">
      <c r="A4890" s="7" t="s">
        <v>159</v>
      </c>
      <c r="B4890" s="7">
        <v>2264</v>
      </c>
      <c r="C4890" s="8">
        <v>237791</v>
      </c>
      <c r="D4890" s="8" t="s">
        <v>2804</v>
      </c>
      <c r="E4890" s="8" t="str">
        <f t="shared" si="76"/>
        <v>FUTURE CONSUMER LTD.16</v>
      </c>
      <c r="F4890" s="8" t="s">
        <v>1614</v>
      </c>
      <c r="G4890" s="8">
        <v>1996</v>
      </c>
      <c r="H4890" s="8">
        <v>24</v>
      </c>
      <c r="I4890" s="8" t="s">
        <v>52</v>
      </c>
      <c r="J4890" s="8" t="s">
        <v>2826</v>
      </c>
      <c r="K4890" s="6" t="s">
        <v>2828</v>
      </c>
      <c r="L4890" s="7" t="s">
        <v>276</v>
      </c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8" t="s">
        <v>49</v>
      </c>
      <c r="Z4890" s="8" t="s">
        <v>1147</v>
      </c>
      <c r="AP4890" s="6"/>
      <c r="AQ4890" s="6"/>
      <c r="AR4890" s="6"/>
      <c r="AS4890" s="6"/>
      <c r="AT4890" s="6"/>
    </row>
    <row r="4891" spans="1:46" ht="14.25" customHeight="1">
      <c r="A4891" s="7" t="s">
        <v>159</v>
      </c>
      <c r="B4891" s="7">
        <v>2285</v>
      </c>
      <c r="C4891" s="8">
        <v>237791</v>
      </c>
      <c r="D4891" s="8" t="s">
        <v>2804</v>
      </c>
      <c r="E4891" s="8" t="str">
        <f t="shared" si="76"/>
        <v>FUTURE CONSUMER LTD.17</v>
      </c>
      <c r="F4891" s="8" t="s">
        <v>1614</v>
      </c>
      <c r="G4891" s="8">
        <v>1996</v>
      </c>
      <c r="H4891" s="8">
        <v>24</v>
      </c>
      <c r="I4891" s="8" t="s">
        <v>54</v>
      </c>
      <c r="J4891" s="8" t="s">
        <v>2826</v>
      </c>
      <c r="K4891" s="6" t="s">
        <v>2829</v>
      </c>
      <c r="L4891" s="7" t="s">
        <v>276</v>
      </c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8" t="s">
        <v>49</v>
      </c>
      <c r="Z4891" s="8" t="s">
        <v>1147</v>
      </c>
      <c r="AP4891" s="6"/>
      <c r="AQ4891" s="6"/>
      <c r="AR4891" s="6"/>
      <c r="AS4891" s="6"/>
      <c r="AT4891" s="6"/>
    </row>
    <row r="4892" spans="1:46" ht="14.25" customHeight="1">
      <c r="A4892" s="7" t="s">
        <v>159</v>
      </c>
      <c r="B4892" s="7">
        <v>2308</v>
      </c>
      <c r="C4892" s="8">
        <v>237791</v>
      </c>
      <c r="D4892" s="8" t="s">
        <v>2804</v>
      </c>
      <c r="E4892" s="8" t="str">
        <f t="shared" si="76"/>
        <v>FUTURE CONSUMER LTD.18</v>
      </c>
      <c r="F4892" s="8" t="s">
        <v>1614</v>
      </c>
      <c r="G4892" s="8">
        <v>1996</v>
      </c>
      <c r="H4892" s="8">
        <v>24</v>
      </c>
      <c r="I4892" s="8" t="s">
        <v>56</v>
      </c>
      <c r="J4892" s="8" t="s">
        <v>2826</v>
      </c>
      <c r="K4892" s="6" t="s">
        <v>2829</v>
      </c>
      <c r="L4892" s="7" t="s">
        <v>276</v>
      </c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8" t="s">
        <v>49</v>
      </c>
      <c r="Z4892" s="8" t="s">
        <v>1147</v>
      </c>
      <c r="AP4892" s="6"/>
      <c r="AQ4892" s="6"/>
      <c r="AR4892" s="6"/>
      <c r="AS4892" s="6"/>
      <c r="AT4892" s="6"/>
    </row>
    <row r="4893" spans="1:46" ht="14.25" customHeight="1">
      <c r="A4893" s="7" t="s">
        <v>159</v>
      </c>
      <c r="B4893" s="7">
        <v>2330</v>
      </c>
      <c r="C4893" s="8">
        <v>237791</v>
      </c>
      <c r="D4893" s="8" t="s">
        <v>2804</v>
      </c>
      <c r="E4893" s="8" t="str">
        <f t="shared" si="76"/>
        <v>FUTURE CONSUMER LTD.19</v>
      </c>
      <c r="F4893" s="8" t="s">
        <v>1614</v>
      </c>
      <c r="G4893" s="8">
        <v>1996</v>
      </c>
      <c r="H4893" s="8">
        <v>24</v>
      </c>
      <c r="I4893" s="8" t="s">
        <v>41</v>
      </c>
      <c r="J4893" s="8" t="s">
        <v>2830</v>
      </c>
      <c r="K4893" s="8" t="s">
        <v>2831</v>
      </c>
      <c r="L4893" s="7" t="s">
        <v>48</v>
      </c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8" t="s">
        <v>49</v>
      </c>
      <c r="Z4893" s="8" t="s">
        <v>1147</v>
      </c>
      <c r="AP4893" s="6"/>
      <c r="AQ4893" s="6"/>
      <c r="AR4893" s="6"/>
      <c r="AS4893" s="6"/>
      <c r="AT4893" s="6"/>
    </row>
    <row r="4894" spans="1:46" ht="14.25" customHeight="1">
      <c r="A4894" s="7" t="s">
        <v>159</v>
      </c>
      <c r="B4894" s="7">
        <v>2296</v>
      </c>
      <c r="C4894" s="8">
        <v>237791</v>
      </c>
      <c r="D4894" s="8" t="s">
        <v>2804</v>
      </c>
      <c r="E4894" s="8" t="str">
        <f t="shared" si="76"/>
        <v>FUTURE CONSUMER LTD.17</v>
      </c>
      <c r="F4894" s="8" t="s">
        <v>1614</v>
      </c>
      <c r="G4894" s="8">
        <v>1996</v>
      </c>
      <c r="H4894" s="8">
        <v>24</v>
      </c>
      <c r="I4894" s="8" t="s">
        <v>54</v>
      </c>
      <c r="J4894" s="8" t="s">
        <v>2832</v>
      </c>
      <c r="K4894" s="8" t="s">
        <v>2833</v>
      </c>
      <c r="L4894" s="7" t="s">
        <v>48</v>
      </c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8" t="s">
        <v>49</v>
      </c>
      <c r="Z4894" s="8" t="s">
        <v>1147</v>
      </c>
      <c r="AP4894" s="6"/>
      <c r="AQ4894" s="6"/>
      <c r="AR4894" s="6"/>
      <c r="AS4894" s="6"/>
      <c r="AT4894" s="6"/>
    </row>
    <row r="4895" spans="1:46" ht="14.25" customHeight="1">
      <c r="A4895" s="7" t="s">
        <v>159</v>
      </c>
      <c r="B4895" s="7">
        <v>2319</v>
      </c>
      <c r="C4895" s="8">
        <v>237791</v>
      </c>
      <c r="D4895" s="8" t="s">
        <v>2804</v>
      </c>
      <c r="E4895" s="8" t="str">
        <f t="shared" si="76"/>
        <v>FUTURE CONSUMER LTD.18</v>
      </c>
      <c r="F4895" s="8" t="s">
        <v>1614</v>
      </c>
      <c r="G4895" s="8">
        <v>1996</v>
      </c>
      <c r="H4895" s="8">
        <v>24</v>
      </c>
      <c r="I4895" s="8" t="s">
        <v>56</v>
      </c>
      <c r="J4895" s="8" t="s">
        <v>2832</v>
      </c>
      <c r="K4895" s="8" t="s">
        <v>2834</v>
      </c>
      <c r="L4895" s="7" t="s">
        <v>48</v>
      </c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8" t="s">
        <v>49</v>
      </c>
      <c r="Z4895" s="8" t="s">
        <v>1147</v>
      </c>
      <c r="AP4895" s="6"/>
      <c r="AQ4895" s="6"/>
      <c r="AR4895" s="6"/>
      <c r="AS4895" s="6"/>
      <c r="AT4895" s="6"/>
    </row>
    <row r="4896" spans="1:46" ht="14.25" customHeight="1">
      <c r="A4896" s="7" t="s">
        <v>159</v>
      </c>
      <c r="B4896" s="7">
        <v>2328</v>
      </c>
      <c r="C4896" s="8">
        <v>237791</v>
      </c>
      <c r="D4896" s="8" t="s">
        <v>2804</v>
      </c>
      <c r="E4896" s="8" t="str">
        <f t="shared" si="76"/>
        <v>FUTURE CONSUMER LTD.19</v>
      </c>
      <c r="F4896" s="8" t="s">
        <v>1614</v>
      </c>
      <c r="G4896" s="8">
        <v>1996</v>
      </c>
      <c r="H4896" s="8">
        <v>24</v>
      </c>
      <c r="I4896" s="8" t="s">
        <v>41</v>
      </c>
      <c r="J4896" s="8" t="s">
        <v>2832</v>
      </c>
      <c r="K4896" s="8" t="s">
        <v>2834</v>
      </c>
      <c r="L4896" s="7" t="s">
        <v>48</v>
      </c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8" t="s">
        <v>49</v>
      </c>
      <c r="Z4896" s="8" t="s">
        <v>1147</v>
      </c>
      <c r="AP4896" s="6"/>
      <c r="AQ4896" s="6"/>
      <c r="AR4896" s="6"/>
      <c r="AS4896" s="6"/>
      <c r="AT4896" s="6"/>
    </row>
    <row r="4897" spans="1:46" ht="14.25" customHeight="1">
      <c r="A4897" s="7" t="s">
        <v>159</v>
      </c>
      <c r="B4897" s="7">
        <v>2331</v>
      </c>
      <c r="C4897" s="8">
        <v>237791</v>
      </c>
      <c r="D4897" s="8" t="s">
        <v>2804</v>
      </c>
      <c r="E4897" s="8" t="str">
        <f t="shared" si="76"/>
        <v>FUTURE CONSUMER LTD.19</v>
      </c>
      <c r="F4897" s="8" t="s">
        <v>1614</v>
      </c>
      <c r="G4897" s="8">
        <v>1996</v>
      </c>
      <c r="H4897" s="8">
        <v>24</v>
      </c>
      <c r="I4897" s="8" t="s">
        <v>41</v>
      </c>
      <c r="J4897" s="8" t="s">
        <v>2835</v>
      </c>
      <c r="K4897" s="8" t="s">
        <v>2836</v>
      </c>
      <c r="L4897" s="7" t="s">
        <v>48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8" t="s">
        <v>49</v>
      </c>
      <c r="Z4897" s="8" t="s">
        <v>1147</v>
      </c>
      <c r="AP4897" s="6"/>
      <c r="AQ4897" s="6"/>
      <c r="AR4897" s="6"/>
      <c r="AS4897" s="6"/>
      <c r="AT4897" s="6"/>
    </row>
    <row r="4898" spans="1:46" ht="14.25" customHeight="1">
      <c r="A4898" s="7" t="s">
        <v>159</v>
      </c>
      <c r="B4898" s="7">
        <v>2272</v>
      </c>
      <c r="C4898" s="8">
        <v>237791</v>
      </c>
      <c r="D4898" s="8" t="s">
        <v>2804</v>
      </c>
      <c r="E4898" s="8" t="str">
        <f t="shared" si="76"/>
        <v>FUTURE CONSUMER LTD.16</v>
      </c>
      <c r="F4898" s="8" t="s">
        <v>1614</v>
      </c>
      <c r="G4898" s="8">
        <v>1996</v>
      </c>
      <c r="H4898" s="8">
        <v>24</v>
      </c>
      <c r="I4898" s="8" t="s">
        <v>52</v>
      </c>
      <c r="J4898" s="8" t="s">
        <v>2837</v>
      </c>
      <c r="K4898" s="8" t="s">
        <v>2838</v>
      </c>
      <c r="L4898" s="7" t="s">
        <v>48</v>
      </c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8" t="s">
        <v>49</v>
      </c>
      <c r="Z4898" s="8" t="s">
        <v>1147</v>
      </c>
      <c r="AP4898" s="6"/>
      <c r="AQ4898" s="6"/>
      <c r="AR4898" s="6"/>
      <c r="AS4898" s="6"/>
      <c r="AT4898" s="6"/>
    </row>
    <row r="4899" spans="1:46" ht="14.25" customHeight="1">
      <c r="A4899" s="7" t="s">
        <v>159</v>
      </c>
      <c r="B4899" s="7">
        <v>2293</v>
      </c>
      <c r="C4899" s="8">
        <v>237791</v>
      </c>
      <c r="D4899" s="8" t="s">
        <v>2804</v>
      </c>
      <c r="E4899" s="8" t="str">
        <f t="shared" si="76"/>
        <v>FUTURE CONSUMER LTD.17</v>
      </c>
      <c r="F4899" s="8" t="s">
        <v>1614</v>
      </c>
      <c r="G4899" s="8">
        <v>1996</v>
      </c>
      <c r="H4899" s="8">
        <v>24</v>
      </c>
      <c r="I4899" s="8" t="s">
        <v>54</v>
      </c>
      <c r="J4899" s="8" t="s">
        <v>2837</v>
      </c>
      <c r="K4899" s="8" t="s">
        <v>2839</v>
      </c>
      <c r="L4899" s="7" t="s">
        <v>48</v>
      </c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8" t="s">
        <v>49</v>
      </c>
      <c r="Z4899" s="8" t="s">
        <v>1147</v>
      </c>
      <c r="AP4899" s="6"/>
      <c r="AQ4899" s="6"/>
      <c r="AR4899" s="6"/>
      <c r="AS4899" s="6"/>
      <c r="AT4899" s="6"/>
    </row>
    <row r="4900" spans="1:46" ht="14.25" customHeight="1">
      <c r="A4900" s="7" t="s">
        <v>159</v>
      </c>
      <c r="B4900" s="7">
        <v>2316</v>
      </c>
      <c r="C4900" s="8">
        <v>237791</v>
      </c>
      <c r="D4900" s="8" t="s">
        <v>2804</v>
      </c>
      <c r="E4900" s="8" t="str">
        <f t="shared" si="76"/>
        <v>FUTURE CONSUMER LTD.18</v>
      </c>
      <c r="F4900" s="8" t="s">
        <v>1614</v>
      </c>
      <c r="G4900" s="8">
        <v>1996</v>
      </c>
      <c r="H4900" s="8">
        <v>24</v>
      </c>
      <c r="I4900" s="8" t="s">
        <v>56</v>
      </c>
      <c r="J4900" s="8" t="s">
        <v>2837</v>
      </c>
      <c r="K4900" s="8" t="s">
        <v>2839</v>
      </c>
      <c r="L4900" s="7" t="s">
        <v>48</v>
      </c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8" t="s">
        <v>49</v>
      </c>
      <c r="Z4900" s="8" t="s">
        <v>1147</v>
      </c>
      <c r="AP4900" s="6"/>
      <c r="AQ4900" s="6"/>
      <c r="AR4900" s="6"/>
      <c r="AS4900" s="6"/>
      <c r="AT4900" s="6"/>
    </row>
    <row r="4901" spans="1:46" ht="14.25" customHeight="1">
      <c r="A4901" s="7" t="s">
        <v>159</v>
      </c>
      <c r="B4901" s="7">
        <v>2237</v>
      </c>
      <c r="C4901" s="8">
        <v>237791</v>
      </c>
      <c r="D4901" s="8" t="s">
        <v>2804</v>
      </c>
      <c r="E4901" s="8" t="str">
        <f t="shared" si="76"/>
        <v>FUTURE CONSUMER LTD.15</v>
      </c>
      <c r="F4901" s="8" t="s">
        <v>1614</v>
      </c>
      <c r="G4901" s="8">
        <v>1996</v>
      </c>
      <c r="H4901" s="8">
        <v>24</v>
      </c>
      <c r="I4901" s="8" t="s">
        <v>119</v>
      </c>
      <c r="J4901" s="8" t="s">
        <v>2840</v>
      </c>
      <c r="K4901" s="8" t="s">
        <v>2841</v>
      </c>
      <c r="L4901" s="7" t="s">
        <v>48</v>
      </c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8" t="s">
        <v>49</v>
      </c>
      <c r="Z4901" s="8" t="s">
        <v>1147</v>
      </c>
      <c r="AP4901" s="6"/>
      <c r="AQ4901" s="6"/>
      <c r="AR4901" s="6"/>
      <c r="AS4901" s="6"/>
      <c r="AT4901" s="6"/>
    </row>
    <row r="4902" spans="1:46" ht="14.25" customHeight="1">
      <c r="A4902" s="7" t="s">
        <v>159</v>
      </c>
      <c r="B4902" s="7">
        <v>2257</v>
      </c>
      <c r="C4902" s="8">
        <v>237791</v>
      </c>
      <c r="D4902" s="8" t="s">
        <v>2804</v>
      </c>
      <c r="E4902" s="8" t="str">
        <f t="shared" si="76"/>
        <v>FUTURE CONSUMER LTD.16</v>
      </c>
      <c r="F4902" s="8" t="s">
        <v>1614</v>
      </c>
      <c r="G4902" s="8">
        <v>1996</v>
      </c>
      <c r="H4902" s="8">
        <v>24</v>
      </c>
      <c r="I4902" s="8" t="s">
        <v>52</v>
      </c>
      <c r="J4902" s="8" t="s">
        <v>2840</v>
      </c>
      <c r="K4902" s="8" t="s">
        <v>2841</v>
      </c>
      <c r="L4902" s="7" t="s">
        <v>48</v>
      </c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8" t="s">
        <v>49</v>
      </c>
      <c r="Z4902" s="8" t="s">
        <v>1147</v>
      </c>
      <c r="AP4902" s="6"/>
      <c r="AQ4902" s="6"/>
      <c r="AR4902" s="6"/>
      <c r="AS4902" s="6"/>
      <c r="AT4902" s="6"/>
    </row>
    <row r="4903" spans="1:46" ht="14.25" customHeight="1">
      <c r="A4903" s="7" t="s">
        <v>159</v>
      </c>
      <c r="B4903" s="7">
        <v>2284</v>
      </c>
      <c r="C4903" s="8">
        <v>237791</v>
      </c>
      <c r="D4903" s="8" t="s">
        <v>2804</v>
      </c>
      <c r="E4903" s="8" t="str">
        <f t="shared" si="76"/>
        <v>FUTURE CONSUMER LTD.17</v>
      </c>
      <c r="F4903" s="8" t="s">
        <v>1614</v>
      </c>
      <c r="G4903" s="8">
        <v>1996</v>
      </c>
      <c r="H4903" s="8">
        <v>24</v>
      </c>
      <c r="I4903" s="8" t="s">
        <v>54</v>
      </c>
      <c r="J4903" s="8" t="s">
        <v>2840</v>
      </c>
      <c r="K4903" s="8" t="s">
        <v>2841</v>
      </c>
      <c r="L4903" s="7" t="s">
        <v>48</v>
      </c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8" t="s">
        <v>49</v>
      </c>
      <c r="Z4903" s="8" t="s">
        <v>1147</v>
      </c>
      <c r="AP4903" s="6"/>
      <c r="AQ4903" s="6"/>
      <c r="AR4903" s="6"/>
      <c r="AS4903" s="6"/>
      <c r="AT4903" s="6"/>
    </row>
    <row r="4904" spans="1:46" ht="14.25" customHeight="1">
      <c r="A4904" s="7" t="s">
        <v>159</v>
      </c>
      <c r="B4904" s="7">
        <v>2307</v>
      </c>
      <c r="C4904" s="8">
        <v>237791</v>
      </c>
      <c r="D4904" s="8" t="s">
        <v>2804</v>
      </c>
      <c r="E4904" s="8" t="str">
        <f t="shared" si="76"/>
        <v>FUTURE CONSUMER LTD.18</v>
      </c>
      <c r="F4904" s="8" t="s">
        <v>1614</v>
      </c>
      <c r="G4904" s="8">
        <v>1996</v>
      </c>
      <c r="H4904" s="8">
        <v>24</v>
      </c>
      <c r="I4904" s="8" t="s">
        <v>56</v>
      </c>
      <c r="J4904" s="8" t="s">
        <v>2840</v>
      </c>
      <c r="K4904" s="8" t="s">
        <v>2841</v>
      </c>
      <c r="L4904" s="7" t="s">
        <v>48</v>
      </c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8" t="s">
        <v>49</v>
      </c>
      <c r="Z4904" s="8" t="s">
        <v>1147</v>
      </c>
      <c r="AP4904" s="6"/>
      <c r="AQ4904" s="6"/>
      <c r="AR4904" s="6"/>
      <c r="AS4904" s="6"/>
      <c r="AT4904" s="6"/>
    </row>
    <row r="4905" spans="1:46" ht="14.25" customHeight="1">
      <c r="A4905" s="7" t="s">
        <v>159</v>
      </c>
      <c r="B4905" s="7">
        <v>2301</v>
      </c>
      <c r="C4905" s="8">
        <v>237791</v>
      </c>
      <c r="D4905" s="8" t="s">
        <v>2804</v>
      </c>
      <c r="E4905" s="8" t="str">
        <f t="shared" si="76"/>
        <v>FUTURE CONSUMER LTD.18</v>
      </c>
      <c r="F4905" s="8" t="s">
        <v>1614</v>
      </c>
      <c r="G4905" s="8">
        <v>1996</v>
      </c>
      <c r="H4905" s="8">
        <v>24</v>
      </c>
      <c r="I4905" s="8" t="s">
        <v>56</v>
      </c>
      <c r="J4905" s="8" t="s">
        <v>2842</v>
      </c>
      <c r="K4905" s="8" t="s">
        <v>2843</v>
      </c>
      <c r="L4905" s="7" t="s">
        <v>48</v>
      </c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8" t="s">
        <v>49</v>
      </c>
      <c r="Z4905" s="8" t="s">
        <v>1147</v>
      </c>
      <c r="AP4905" s="6"/>
      <c r="AQ4905" s="6"/>
      <c r="AR4905" s="6"/>
      <c r="AS4905" s="6"/>
      <c r="AT4905" s="6"/>
    </row>
    <row r="4906" spans="1:46" ht="14.25" customHeight="1">
      <c r="A4906" s="7" t="s">
        <v>159</v>
      </c>
      <c r="B4906" s="7">
        <v>2333</v>
      </c>
      <c r="C4906" s="8">
        <v>237791</v>
      </c>
      <c r="D4906" s="8" t="s">
        <v>2804</v>
      </c>
      <c r="E4906" s="8" t="str">
        <f t="shared" si="76"/>
        <v>FUTURE CONSUMER LTD.19</v>
      </c>
      <c r="F4906" s="8" t="s">
        <v>1614</v>
      </c>
      <c r="G4906" s="8">
        <v>1996</v>
      </c>
      <c r="H4906" s="8">
        <v>24</v>
      </c>
      <c r="I4906" s="8" t="s">
        <v>41</v>
      </c>
      <c r="J4906" s="8" t="s">
        <v>2842</v>
      </c>
      <c r="K4906" s="8" t="s">
        <v>2843</v>
      </c>
      <c r="L4906" s="7" t="s">
        <v>48</v>
      </c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8" t="s">
        <v>49</v>
      </c>
      <c r="Z4906" s="8" t="s">
        <v>1147</v>
      </c>
      <c r="AP4906" s="6"/>
      <c r="AQ4906" s="6"/>
      <c r="AR4906" s="6"/>
      <c r="AS4906" s="6"/>
      <c r="AT4906" s="6"/>
    </row>
    <row r="4907" spans="1:46" ht="14.25" customHeight="1">
      <c r="A4907" s="7" t="s">
        <v>159</v>
      </c>
      <c r="B4907" s="7">
        <v>2260</v>
      </c>
      <c r="C4907" s="8">
        <v>237791</v>
      </c>
      <c r="D4907" s="8" t="s">
        <v>2804</v>
      </c>
      <c r="E4907" s="8" t="str">
        <f t="shared" si="76"/>
        <v>FUTURE CONSUMER LTD.16</v>
      </c>
      <c r="F4907" s="8" t="s">
        <v>1614</v>
      </c>
      <c r="G4907" s="8">
        <v>1996</v>
      </c>
      <c r="H4907" s="8">
        <v>24</v>
      </c>
      <c r="I4907" s="8" t="s">
        <v>52</v>
      </c>
      <c r="J4907" s="8" t="s">
        <v>2844</v>
      </c>
      <c r="K4907" s="8" t="s">
        <v>2845</v>
      </c>
      <c r="L4907" s="7" t="s">
        <v>48</v>
      </c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8" t="s">
        <v>49</v>
      </c>
      <c r="Z4907" s="8" t="s">
        <v>1147</v>
      </c>
      <c r="AP4907" s="6"/>
      <c r="AQ4907" s="6"/>
      <c r="AR4907" s="6"/>
      <c r="AS4907" s="6"/>
      <c r="AT4907" s="6"/>
    </row>
    <row r="4908" spans="1:46" ht="14.25" customHeight="1">
      <c r="A4908" s="7" t="s">
        <v>159</v>
      </c>
      <c r="B4908" s="7">
        <v>2278</v>
      </c>
      <c r="C4908" s="8">
        <v>237791</v>
      </c>
      <c r="D4908" s="8" t="s">
        <v>2804</v>
      </c>
      <c r="E4908" s="8" t="str">
        <f t="shared" si="76"/>
        <v>FUTURE CONSUMER LTD.17</v>
      </c>
      <c r="F4908" s="8" t="s">
        <v>1614</v>
      </c>
      <c r="G4908" s="8">
        <v>1996</v>
      </c>
      <c r="H4908" s="8">
        <v>24</v>
      </c>
      <c r="I4908" s="8" t="s">
        <v>54</v>
      </c>
      <c r="J4908" s="8" t="s">
        <v>2844</v>
      </c>
      <c r="K4908" s="8" t="s">
        <v>2846</v>
      </c>
      <c r="L4908" s="7" t="s">
        <v>48</v>
      </c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8" t="s">
        <v>49</v>
      </c>
      <c r="Z4908" s="8" t="s">
        <v>1147</v>
      </c>
      <c r="AP4908" s="6"/>
      <c r="AQ4908" s="6"/>
      <c r="AR4908" s="6"/>
      <c r="AS4908" s="6"/>
      <c r="AT4908" s="6"/>
    </row>
    <row r="4909" spans="1:46" ht="14.25" customHeight="1">
      <c r="A4909" s="7" t="s">
        <v>159</v>
      </c>
      <c r="B4909" s="7">
        <v>2295</v>
      </c>
      <c r="C4909" s="8">
        <v>237791</v>
      </c>
      <c r="D4909" s="8" t="s">
        <v>2804</v>
      </c>
      <c r="E4909" s="8" t="str">
        <f t="shared" si="76"/>
        <v>FUTURE CONSUMER LTD.17</v>
      </c>
      <c r="F4909" s="8" t="s">
        <v>1614</v>
      </c>
      <c r="G4909" s="8">
        <v>1996</v>
      </c>
      <c r="H4909" s="8">
        <v>24</v>
      </c>
      <c r="I4909" s="8" t="s">
        <v>54</v>
      </c>
      <c r="J4909" s="8" t="s">
        <v>2847</v>
      </c>
      <c r="K4909" s="6" t="s">
        <v>2847</v>
      </c>
      <c r="L4909" s="7" t="s">
        <v>278</v>
      </c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8" t="s">
        <v>279</v>
      </c>
      <c r="Z4909" s="8" t="s">
        <v>1147</v>
      </c>
      <c r="AP4909" s="6"/>
      <c r="AQ4909" s="6"/>
      <c r="AR4909" s="6"/>
      <c r="AS4909" s="6"/>
      <c r="AT4909" s="6"/>
    </row>
    <row r="4910" spans="1:46" ht="14.25" customHeight="1">
      <c r="A4910" s="7" t="s">
        <v>159</v>
      </c>
      <c r="B4910" s="7">
        <v>2318</v>
      </c>
      <c r="C4910" s="8">
        <v>237791</v>
      </c>
      <c r="D4910" s="8" t="s">
        <v>2804</v>
      </c>
      <c r="E4910" s="8" t="str">
        <f t="shared" si="76"/>
        <v>FUTURE CONSUMER LTD.18</v>
      </c>
      <c r="F4910" s="8" t="s">
        <v>1614</v>
      </c>
      <c r="G4910" s="8">
        <v>1996</v>
      </c>
      <c r="H4910" s="8">
        <v>24</v>
      </c>
      <c r="I4910" s="8" t="s">
        <v>56</v>
      </c>
      <c r="J4910" s="8" t="s">
        <v>2847</v>
      </c>
      <c r="K4910" s="6" t="s">
        <v>2848</v>
      </c>
      <c r="L4910" s="7" t="s">
        <v>278</v>
      </c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8" t="s">
        <v>279</v>
      </c>
      <c r="Z4910" s="8" t="s">
        <v>1147</v>
      </c>
      <c r="AP4910" s="6"/>
      <c r="AQ4910" s="6"/>
      <c r="AR4910" s="6"/>
      <c r="AS4910" s="6"/>
      <c r="AT4910" s="6"/>
    </row>
    <row r="4911" spans="1:46" ht="14.25" customHeight="1">
      <c r="A4911" s="7" t="s">
        <v>159</v>
      </c>
      <c r="B4911" s="7">
        <v>2334</v>
      </c>
      <c r="C4911" s="8">
        <v>237791</v>
      </c>
      <c r="D4911" s="8" t="s">
        <v>2804</v>
      </c>
      <c r="E4911" s="8" t="str">
        <f t="shared" si="76"/>
        <v>FUTURE CONSUMER LTD.19</v>
      </c>
      <c r="F4911" s="8" t="s">
        <v>1614</v>
      </c>
      <c r="G4911" s="8">
        <v>1996</v>
      </c>
      <c r="H4911" s="8">
        <v>24</v>
      </c>
      <c r="I4911" s="8" t="s">
        <v>41</v>
      </c>
      <c r="J4911" s="8" t="s">
        <v>2847</v>
      </c>
      <c r="K4911" s="6" t="s">
        <v>2847</v>
      </c>
      <c r="L4911" s="7" t="s">
        <v>278</v>
      </c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8" t="s">
        <v>279</v>
      </c>
      <c r="Z4911" s="8" t="s">
        <v>1147</v>
      </c>
      <c r="AP4911" s="6"/>
      <c r="AQ4911" s="6"/>
      <c r="AR4911" s="6"/>
      <c r="AS4911" s="6"/>
      <c r="AT4911" s="6"/>
    </row>
    <row r="4912" spans="1:46" ht="14.25" customHeight="1">
      <c r="A4912" s="7" t="s">
        <v>159</v>
      </c>
      <c r="B4912" s="7">
        <v>2321</v>
      </c>
      <c r="C4912" s="8">
        <v>237791</v>
      </c>
      <c r="D4912" s="8" t="s">
        <v>2804</v>
      </c>
      <c r="E4912" s="8" t="str">
        <f t="shared" si="76"/>
        <v>FUTURE CONSUMER LTD.19</v>
      </c>
      <c r="F4912" s="8" t="s">
        <v>1614</v>
      </c>
      <c r="G4912" s="8">
        <v>1996</v>
      </c>
      <c r="H4912" s="8">
        <v>24</v>
      </c>
      <c r="I4912" s="8" t="s">
        <v>41</v>
      </c>
      <c r="J4912" s="8" t="s">
        <v>2849</v>
      </c>
      <c r="K4912" s="8" t="s">
        <v>2850</v>
      </c>
      <c r="L4912" s="7" t="s">
        <v>48</v>
      </c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8" t="s">
        <v>49</v>
      </c>
      <c r="Z4912" s="8" t="s">
        <v>1147</v>
      </c>
      <c r="AP4912" s="6"/>
      <c r="AQ4912" s="6"/>
      <c r="AR4912" s="6"/>
      <c r="AS4912" s="6"/>
      <c r="AT4912" s="6"/>
    </row>
    <row r="4913" spans="1:46" ht="14.25" customHeight="1">
      <c r="A4913" s="7" t="s">
        <v>159</v>
      </c>
      <c r="B4913" s="7">
        <v>2245</v>
      </c>
      <c r="C4913" s="8">
        <v>237791</v>
      </c>
      <c r="D4913" s="8" t="s">
        <v>2804</v>
      </c>
      <c r="E4913" s="8" t="str">
        <f t="shared" si="76"/>
        <v>FUTURE CONSUMER LTD.15</v>
      </c>
      <c r="F4913" s="8" t="s">
        <v>1614</v>
      </c>
      <c r="G4913" s="8">
        <v>1996</v>
      </c>
      <c r="H4913" s="8">
        <v>24</v>
      </c>
      <c r="I4913" s="8" t="s">
        <v>119</v>
      </c>
      <c r="J4913" s="8" t="s">
        <v>2851</v>
      </c>
      <c r="K4913" s="8" t="s">
        <v>2852</v>
      </c>
      <c r="L4913" s="7" t="s">
        <v>48</v>
      </c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8" t="s">
        <v>49</v>
      </c>
      <c r="Z4913" s="8" t="s">
        <v>1147</v>
      </c>
      <c r="AP4913" s="6"/>
      <c r="AQ4913" s="6"/>
      <c r="AR4913" s="6"/>
      <c r="AS4913" s="6"/>
      <c r="AT4913" s="6"/>
    </row>
    <row r="4914" spans="1:46" ht="14.25" customHeight="1">
      <c r="A4914" s="7" t="s">
        <v>159</v>
      </c>
      <c r="B4914" s="7">
        <v>2234</v>
      </c>
      <c r="C4914" s="8">
        <v>237791</v>
      </c>
      <c r="D4914" s="8" t="s">
        <v>2804</v>
      </c>
      <c r="E4914" s="8" t="str">
        <f t="shared" si="76"/>
        <v>FUTURE CONSUMER LTD.15</v>
      </c>
      <c r="F4914" s="8" t="s">
        <v>1614</v>
      </c>
      <c r="G4914" s="8">
        <v>1996</v>
      </c>
      <c r="H4914" s="8">
        <v>24</v>
      </c>
      <c r="I4914" s="8" t="s">
        <v>119</v>
      </c>
      <c r="J4914" s="8" t="s">
        <v>2853</v>
      </c>
      <c r="K4914" s="8" t="s">
        <v>2854</v>
      </c>
      <c r="L4914" s="7" t="s">
        <v>48</v>
      </c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8" t="s">
        <v>49</v>
      </c>
      <c r="Z4914" s="8" t="s">
        <v>1147</v>
      </c>
      <c r="AP4914" s="6"/>
      <c r="AQ4914" s="6"/>
      <c r="AR4914" s="6"/>
      <c r="AS4914" s="6"/>
      <c r="AT4914" s="6"/>
    </row>
    <row r="4915" spans="1:46" ht="14.25" customHeight="1">
      <c r="A4915" s="7" t="s">
        <v>159</v>
      </c>
      <c r="B4915" s="7">
        <v>2254</v>
      </c>
      <c r="C4915" s="8">
        <v>237791</v>
      </c>
      <c r="D4915" s="8" t="s">
        <v>2804</v>
      </c>
      <c r="E4915" s="8" t="str">
        <f t="shared" si="76"/>
        <v>FUTURE CONSUMER LTD.16</v>
      </c>
      <c r="F4915" s="8" t="s">
        <v>1614</v>
      </c>
      <c r="G4915" s="8">
        <v>1996</v>
      </c>
      <c r="H4915" s="8">
        <v>24</v>
      </c>
      <c r="I4915" s="8" t="s">
        <v>52</v>
      </c>
      <c r="J4915" s="8" t="s">
        <v>2853</v>
      </c>
      <c r="K4915" s="8" t="s">
        <v>2854</v>
      </c>
      <c r="L4915" s="7" t="s">
        <v>48</v>
      </c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8" t="s">
        <v>49</v>
      </c>
      <c r="Z4915" s="8" t="s">
        <v>1147</v>
      </c>
      <c r="AP4915" s="6"/>
      <c r="AQ4915" s="6"/>
      <c r="AR4915" s="6"/>
      <c r="AS4915" s="6"/>
      <c r="AT4915" s="6"/>
    </row>
    <row r="4916" spans="1:46" ht="14.25" customHeight="1">
      <c r="A4916" s="7" t="s">
        <v>159</v>
      </c>
      <c r="B4916" s="7">
        <v>2276</v>
      </c>
      <c r="C4916" s="8">
        <v>237791</v>
      </c>
      <c r="D4916" s="8" t="s">
        <v>2804</v>
      </c>
      <c r="E4916" s="8" t="str">
        <f t="shared" si="76"/>
        <v>FUTURE CONSUMER LTD.17</v>
      </c>
      <c r="F4916" s="8" t="s">
        <v>1614</v>
      </c>
      <c r="G4916" s="8">
        <v>1996</v>
      </c>
      <c r="H4916" s="8">
        <v>24</v>
      </c>
      <c r="I4916" s="8" t="s">
        <v>54</v>
      </c>
      <c r="J4916" s="8" t="s">
        <v>2853</v>
      </c>
      <c r="K4916" s="8" t="s">
        <v>2854</v>
      </c>
      <c r="L4916" s="7" t="s">
        <v>48</v>
      </c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8" t="s">
        <v>49</v>
      </c>
      <c r="Z4916" s="8" t="s">
        <v>1147</v>
      </c>
      <c r="AP4916" s="6"/>
      <c r="AQ4916" s="6"/>
      <c r="AR4916" s="6"/>
      <c r="AS4916" s="6"/>
      <c r="AT4916" s="6"/>
    </row>
    <row r="4917" spans="1:46" ht="14.25" customHeight="1">
      <c r="A4917" s="7" t="s">
        <v>159</v>
      </c>
      <c r="B4917" s="7">
        <v>2299</v>
      </c>
      <c r="C4917" s="8">
        <v>237791</v>
      </c>
      <c r="D4917" s="8" t="s">
        <v>2804</v>
      </c>
      <c r="E4917" s="8" t="str">
        <f t="shared" si="76"/>
        <v>FUTURE CONSUMER LTD.18</v>
      </c>
      <c r="F4917" s="8" t="s">
        <v>1614</v>
      </c>
      <c r="G4917" s="8">
        <v>1996</v>
      </c>
      <c r="H4917" s="8">
        <v>24</v>
      </c>
      <c r="I4917" s="8" t="s">
        <v>56</v>
      </c>
      <c r="J4917" s="8" t="s">
        <v>2853</v>
      </c>
      <c r="K4917" s="8" t="s">
        <v>2854</v>
      </c>
      <c r="L4917" s="7" t="s">
        <v>48</v>
      </c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8" t="s">
        <v>49</v>
      </c>
      <c r="Z4917" s="8" t="s">
        <v>1147</v>
      </c>
      <c r="AP4917" s="6"/>
      <c r="AQ4917" s="6"/>
      <c r="AR4917" s="6"/>
      <c r="AS4917" s="6"/>
      <c r="AT4917" s="6"/>
    </row>
    <row r="4918" spans="1:46" ht="14.25" customHeight="1">
      <c r="A4918" s="7" t="s">
        <v>159</v>
      </c>
      <c r="B4918" s="7">
        <v>2332</v>
      </c>
      <c r="C4918" s="8">
        <v>237791</v>
      </c>
      <c r="D4918" s="8" t="s">
        <v>2804</v>
      </c>
      <c r="E4918" s="8" t="str">
        <f t="shared" si="76"/>
        <v>FUTURE CONSUMER LTD.19</v>
      </c>
      <c r="F4918" s="8" t="s">
        <v>1614</v>
      </c>
      <c r="G4918" s="8">
        <v>1996</v>
      </c>
      <c r="H4918" s="8">
        <v>24</v>
      </c>
      <c r="I4918" s="8" t="s">
        <v>41</v>
      </c>
      <c r="J4918" s="8" t="s">
        <v>2853</v>
      </c>
      <c r="K4918" s="8" t="s">
        <v>2854</v>
      </c>
      <c r="L4918" s="7" t="s">
        <v>48</v>
      </c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8" t="s">
        <v>49</v>
      </c>
      <c r="Z4918" s="8" t="s">
        <v>1147</v>
      </c>
      <c r="AP4918" s="6"/>
      <c r="AQ4918" s="6"/>
      <c r="AR4918" s="6"/>
      <c r="AS4918" s="6"/>
      <c r="AT4918" s="6"/>
    </row>
    <row r="4919" spans="1:46" ht="14.25" customHeight="1">
      <c r="A4919" s="7" t="s">
        <v>159</v>
      </c>
      <c r="B4919" s="7">
        <v>2235</v>
      </c>
      <c r="C4919" s="8">
        <v>237791</v>
      </c>
      <c r="D4919" s="8" t="s">
        <v>2804</v>
      </c>
      <c r="E4919" s="8" t="str">
        <f t="shared" si="76"/>
        <v>FUTURE CONSUMER LTD.15</v>
      </c>
      <c r="F4919" s="8" t="s">
        <v>1614</v>
      </c>
      <c r="G4919" s="8">
        <v>1996</v>
      </c>
      <c r="H4919" s="8">
        <v>24</v>
      </c>
      <c r="I4919" s="8" t="s">
        <v>119</v>
      </c>
      <c r="J4919" s="8" t="s">
        <v>2855</v>
      </c>
      <c r="K4919" s="8" t="s">
        <v>2856</v>
      </c>
      <c r="L4919" s="7" t="s">
        <v>48</v>
      </c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8" t="s">
        <v>49</v>
      </c>
      <c r="Z4919" s="8" t="s">
        <v>1147</v>
      </c>
      <c r="AP4919" s="6"/>
      <c r="AQ4919" s="6"/>
      <c r="AR4919" s="6"/>
      <c r="AS4919" s="6"/>
      <c r="AT4919" s="6"/>
    </row>
    <row r="4920" spans="1:46" ht="14.25" customHeight="1">
      <c r="A4920" s="7" t="s">
        <v>159</v>
      </c>
      <c r="B4920" s="7">
        <v>2255</v>
      </c>
      <c r="C4920" s="8">
        <v>237791</v>
      </c>
      <c r="D4920" s="8" t="s">
        <v>2804</v>
      </c>
      <c r="E4920" s="8" t="str">
        <f t="shared" si="76"/>
        <v>FUTURE CONSUMER LTD.16</v>
      </c>
      <c r="F4920" s="8" t="s">
        <v>1614</v>
      </c>
      <c r="G4920" s="8">
        <v>1996</v>
      </c>
      <c r="H4920" s="8">
        <v>24</v>
      </c>
      <c r="I4920" s="8" t="s">
        <v>52</v>
      </c>
      <c r="J4920" s="8" t="s">
        <v>2855</v>
      </c>
      <c r="K4920" s="8" t="s">
        <v>2856</v>
      </c>
      <c r="L4920" s="7" t="s">
        <v>48</v>
      </c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8" t="s">
        <v>49</v>
      </c>
      <c r="Z4920" s="8" t="s">
        <v>1147</v>
      </c>
      <c r="AP4920" s="6"/>
      <c r="AQ4920" s="6"/>
      <c r="AR4920" s="6"/>
      <c r="AS4920" s="6"/>
      <c r="AT4920" s="6"/>
    </row>
    <row r="4921" spans="1:46" ht="14.25" customHeight="1">
      <c r="A4921" s="7" t="s">
        <v>159</v>
      </c>
      <c r="B4921" s="7">
        <v>2275</v>
      </c>
      <c r="C4921" s="8">
        <v>237791</v>
      </c>
      <c r="D4921" s="8" t="s">
        <v>2804</v>
      </c>
      <c r="E4921" s="8" t="str">
        <f t="shared" si="76"/>
        <v>FUTURE CONSUMER LTD.17</v>
      </c>
      <c r="F4921" s="8" t="s">
        <v>1614</v>
      </c>
      <c r="G4921" s="8">
        <v>1996</v>
      </c>
      <c r="H4921" s="8">
        <v>24</v>
      </c>
      <c r="I4921" s="8" t="s">
        <v>54</v>
      </c>
      <c r="J4921" s="8" t="s">
        <v>2855</v>
      </c>
      <c r="K4921" s="8" t="s">
        <v>2856</v>
      </c>
      <c r="L4921" s="7" t="s">
        <v>48</v>
      </c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8" t="s">
        <v>49</v>
      </c>
      <c r="Z4921" s="8" t="s">
        <v>1147</v>
      </c>
      <c r="AP4921" s="6"/>
      <c r="AQ4921" s="6"/>
      <c r="AR4921" s="6"/>
      <c r="AS4921" s="6"/>
      <c r="AT4921" s="6"/>
    </row>
    <row r="4922" spans="1:46" ht="14.25" customHeight="1">
      <c r="A4922" s="7" t="s">
        <v>159</v>
      </c>
      <c r="B4922" s="7">
        <v>2298</v>
      </c>
      <c r="C4922" s="8">
        <v>237791</v>
      </c>
      <c r="D4922" s="8" t="s">
        <v>2804</v>
      </c>
      <c r="E4922" s="8" t="str">
        <f t="shared" si="76"/>
        <v>FUTURE CONSUMER LTD.18</v>
      </c>
      <c r="F4922" s="8" t="s">
        <v>1614</v>
      </c>
      <c r="G4922" s="8">
        <v>1996</v>
      </c>
      <c r="H4922" s="8">
        <v>24</v>
      </c>
      <c r="I4922" s="8" t="s">
        <v>56</v>
      </c>
      <c r="J4922" s="8" t="s">
        <v>2855</v>
      </c>
      <c r="K4922" s="8" t="s">
        <v>2856</v>
      </c>
      <c r="L4922" s="7" t="s">
        <v>48</v>
      </c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8" t="s">
        <v>49</v>
      </c>
      <c r="Z4922" s="8" t="s">
        <v>1147</v>
      </c>
      <c r="AP4922" s="6"/>
      <c r="AQ4922" s="6"/>
      <c r="AR4922" s="6"/>
      <c r="AS4922" s="6"/>
      <c r="AT4922" s="6"/>
    </row>
    <row r="4923" spans="1:46" ht="14.25" customHeight="1">
      <c r="A4923" s="7" t="s">
        <v>159</v>
      </c>
      <c r="B4923" s="7">
        <v>2323</v>
      </c>
      <c r="C4923" s="8">
        <v>237791</v>
      </c>
      <c r="D4923" s="8" t="s">
        <v>2804</v>
      </c>
      <c r="E4923" s="8" t="str">
        <f t="shared" si="76"/>
        <v>FUTURE CONSUMER LTD.19</v>
      </c>
      <c r="F4923" s="8" t="s">
        <v>1614</v>
      </c>
      <c r="G4923" s="8">
        <v>1996</v>
      </c>
      <c r="H4923" s="8">
        <v>24</v>
      </c>
      <c r="I4923" s="8" t="s">
        <v>41</v>
      </c>
      <c r="J4923" s="8" t="s">
        <v>2857</v>
      </c>
      <c r="K4923" s="8" t="s">
        <v>2858</v>
      </c>
      <c r="L4923" s="7" t="s">
        <v>48</v>
      </c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8" t="s">
        <v>49</v>
      </c>
      <c r="Z4923" s="8" t="s">
        <v>1147</v>
      </c>
      <c r="AP4923" s="6"/>
      <c r="AQ4923" s="6"/>
      <c r="AR4923" s="6"/>
      <c r="AS4923" s="6"/>
      <c r="AT4923" s="6"/>
    </row>
    <row r="4924" spans="1:46" ht="14.25" customHeight="1">
      <c r="A4924" s="7" t="s">
        <v>159</v>
      </c>
      <c r="B4924" s="7">
        <v>2302</v>
      </c>
      <c r="C4924" s="8">
        <v>237791</v>
      </c>
      <c r="D4924" s="8" t="s">
        <v>2804</v>
      </c>
      <c r="E4924" s="8" t="str">
        <f t="shared" si="76"/>
        <v>FUTURE CONSUMER LTD.18</v>
      </c>
      <c r="F4924" s="8" t="s">
        <v>1614</v>
      </c>
      <c r="G4924" s="8">
        <v>1996</v>
      </c>
      <c r="H4924" s="8">
        <v>24</v>
      </c>
      <c r="I4924" s="8" t="s">
        <v>56</v>
      </c>
      <c r="J4924" s="8" t="s">
        <v>2859</v>
      </c>
      <c r="K4924" s="8" t="s">
        <v>2860</v>
      </c>
      <c r="L4924" s="7" t="s">
        <v>48</v>
      </c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8" t="s">
        <v>49</v>
      </c>
      <c r="Z4924" s="8" t="s">
        <v>1147</v>
      </c>
      <c r="AP4924" s="6"/>
      <c r="AQ4924" s="6"/>
      <c r="AR4924" s="6"/>
      <c r="AS4924" s="6"/>
      <c r="AT4924" s="6"/>
    </row>
    <row r="4925" spans="1:46" ht="14.25" customHeight="1">
      <c r="A4925" s="7" t="s">
        <v>159</v>
      </c>
      <c r="B4925" s="7">
        <v>2324</v>
      </c>
      <c r="C4925" s="8">
        <v>237791</v>
      </c>
      <c r="D4925" s="8" t="s">
        <v>2804</v>
      </c>
      <c r="E4925" s="8" t="str">
        <f t="shared" si="76"/>
        <v>FUTURE CONSUMER LTD.19</v>
      </c>
      <c r="F4925" s="8" t="s">
        <v>1614</v>
      </c>
      <c r="G4925" s="8">
        <v>1996</v>
      </c>
      <c r="H4925" s="8">
        <v>24</v>
      </c>
      <c r="I4925" s="8" t="s">
        <v>41</v>
      </c>
      <c r="J4925" s="8" t="s">
        <v>2859</v>
      </c>
      <c r="K4925" s="8" t="s">
        <v>2861</v>
      </c>
      <c r="L4925" s="7" t="s">
        <v>48</v>
      </c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8" t="s">
        <v>49</v>
      </c>
      <c r="Z4925" s="8" t="s">
        <v>1147</v>
      </c>
      <c r="AP4925" s="6"/>
      <c r="AQ4925" s="6"/>
      <c r="AR4925" s="6"/>
      <c r="AS4925" s="6"/>
      <c r="AT4925" s="6"/>
    </row>
    <row r="4926" spans="1:46" ht="14.25" customHeight="1">
      <c r="A4926" s="7" t="s">
        <v>159</v>
      </c>
      <c r="B4926" s="7">
        <v>2263</v>
      </c>
      <c r="C4926" s="8">
        <v>237791</v>
      </c>
      <c r="D4926" s="8" t="s">
        <v>2804</v>
      </c>
      <c r="E4926" s="8" t="str">
        <f t="shared" si="76"/>
        <v>FUTURE CONSUMER LTD.16</v>
      </c>
      <c r="F4926" s="8" t="s">
        <v>1614</v>
      </c>
      <c r="G4926" s="8">
        <v>1996</v>
      </c>
      <c r="H4926" s="8">
        <v>24</v>
      </c>
      <c r="I4926" s="8" t="s">
        <v>52</v>
      </c>
      <c r="J4926" s="8" t="s">
        <v>2862</v>
      </c>
      <c r="K4926" s="8" t="s">
        <v>2863</v>
      </c>
      <c r="L4926" s="7" t="s">
        <v>48</v>
      </c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8" t="s">
        <v>49</v>
      </c>
      <c r="Z4926" s="8" t="s">
        <v>1147</v>
      </c>
      <c r="AP4926" s="6"/>
      <c r="AQ4926" s="6"/>
      <c r="AR4926" s="6"/>
      <c r="AS4926" s="6"/>
      <c r="AT4926" s="6"/>
    </row>
    <row r="4927" spans="1:46" ht="14.25" customHeight="1">
      <c r="A4927" s="7" t="s">
        <v>159</v>
      </c>
      <c r="B4927" s="7">
        <v>2279</v>
      </c>
      <c r="C4927" s="8">
        <v>237791</v>
      </c>
      <c r="D4927" s="8" t="s">
        <v>2804</v>
      </c>
      <c r="E4927" s="8" t="str">
        <f t="shared" si="76"/>
        <v>FUTURE CONSUMER LTD.17</v>
      </c>
      <c r="F4927" s="8" t="s">
        <v>1614</v>
      </c>
      <c r="G4927" s="8">
        <v>1996</v>
      </c>
      <c r="H4927" s="8">
        <v>24</v>
      </c>
      <c r="I4927" s="8" t="s">
        <v>54</v>
      </c>
      <c r="J4927" s="8" t="s">
        <v>2862</v>
      </c>
      <c r="K4927" s="8" t="s">
        <v>2863</v>
      </c>
      <c r="L4927" s="7" t="s">
        <v>48</v>
      </c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8" t="s">
        <v>49</v>
      </c>
      <c r="Z4927" s="8" t="s">
        <v>1147</v>
      </c>
      <c r="AP4927" s="6"/>
      <c r="AQ4927" s="6"/>
      <c r="AR4927" s="6"/>
      <c r="AS4927" s="6"/>
      <c r="AT4927" s="6"/>
    </row>
    <row r="4928" spans="1:46" ht="14.25" customHeight="1">
      <c r="A4928" s="7" t="s">
        <v>159</v>
      </c>
      <c r="B4928" s="7">
        <v>2244</v>
      </c>
      <c r="C4928" s="8">
        <v>237791</v>
      </c>
      <c r="D4928" s="8" t="s">
        <v>2804</v>
      </c>
      <c r="E4928" s="8" t="str">
        <f t="shared" si="76"/>
        <v>FUTURE CONSUMER LTD.15</v>
      </c>
      <c r="F4928" s="8" t="s">
        <v>1614</v>
      </c>
      <c r="G4928" s="8">
        <v>1996</v>
      </c>
      <c r="H4928" s="8">
        <v>24</v>
      </c>
      <c r="I4928" s="8" t="s">
        <v>119</v>
      </c>
      <c r="J4928" s="8" t="s">
        <v>2864</v>
      </c>
      <c r="K4928" s="8" t="s">
        <v>2865</v>
      </c>
      <c r="L4928" s="7" t="s">
        <v>48</v>
      </c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8" t="s">
        <v>49</v>
      </c>
      <c r="Z4928" s="8" t="s">
        <v>1147</v>
      </c>
      <c r="AP4928" s="6"/>
      <c r="AQ4928" s="6"/>
      <c r="AR4928" s="6"/>
      <c r="AS4928" s="6"/>
      <c r="AT4928" s="6"/>
    </row>
    <row r="4929" spans="1:46" ht="14.25" customHeight="1">
      <c r="A4929" s="7" t="s">
        <v>159</v>
      </c>
      <c r="B4929" s="7">
        <v>2239</v>
      </c>
      <c r="C4929" s="8">
        <v>237791</v>
      </c>
      <c r="D4929" s="8" t="s">
        <v>2804</v>
      </c>
      <c r="E4929" s="8" t="str">
        <f t="shared" si="76"/>
        <v>FUTURE CONSUMER LTD.15</v>
      </c>
      <c r="F4929" s="8" t="s">
        <v>1614</v>
      </c>
      <c r="G4929" s="8">
        <v>1996</v>
      </c>
      <c r="H4929" s="8">
        <v>24</v>
      </c>
      <c r="I4929" s="8" t="s">
        <v>119</v>
      </c>
      <c r="J4929" s="8" t="s">
        <v>2866</v>
      </c>
      <c r="K4929" s="8" t="s">
        <v>2867</v>
      </c>
      <c r="L4929" s="7" t="s">
        <v>48</v>
      </c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8" t="s">
        <v>49</v>
      </c>
      <c r="Z4929" s="8" t="s">
        <v>1147</v>
      </c>
      <c r="AP4929" s="6"/>
      <c r="AQ4929" s="6"/>
      <c r="AR4929" s="6"/>
      <c r="AS4929" s="6"/>
      <c r="AT4929" s="6"/>
    </row>
    <row r="4930" spans="1:46" ht="14.25" customHeight="1">
      <c r="A4930" s="7" t="s">
        <v>159</v>
      </c>
      <c r="B4930" s="7">
        <v>2259</v>
      </c>
      <c r="C4930" s="8">
        <v>237791</v>
      </c>
      <c r="D4930" s="8" t="s">
        <v>2804</v>
      </c>
      <c r="E4930" s="8" t="str">
        <f t="shared" ref="E4930:E4993" si="77">CONCATENATE(LEFT(D4930,20),RIGHT(I4930,2))</f>
        <v>FUTURE CONSUMER LTD.16</v>
      </c>
      <c r="F4930" s="8" t="s">
        <v>1614</v>
      </c>
      <c r="G4930" s="8">
        <v>1996</v>
      </c>
      <c r="H4930" s="8">
        <v>24</v>
      </c>
      <c r="I4930" s="8" t="s">
        <v>52</v>
      </c>
      <c r="J4930" s="8" t="s">
        <v>2866</v>
      </c>
      <c r="K4930" s="8" t="s">
        <v>2867</v>
      </c>
      <c r="L4930" s="7" t="s">
        <v>48</v>
      </c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8" t="s">
        <v>49</v>
      </c>
      <c r="Z4930" s="8" t="s">
        <v>1147</v>
      </c>
      <c r="AP4930" s="6"/>
      <c r="AQ4930" s="6"/>
      <c r="AR4930" s="6"/>
      <c r="AS4930" s="6"/>
      <c r="AT4930" s="6"/>
    </row>
    <row r="4931" spans="1:46" ht="14.25" customHeight="1">
      <c r="A4931" s="7" t="s">
        <v>159</v>
      </c>
      <c r="B4931" s="7">
        <v>2281</v>
      </c>
      <c r="C4931" s="8">
        <v>237791</v>
      </c>
      <c r="D4931" s="8" t="s">
        <v>2804</v>
      </c>
      <c r="E4931" s="8" t="str">
        <f t="shared" si="77"/>
        <v>FUTURE CONSUMER LTD.17</v>
      </c>
      <c r="F4931" s="8" t="s">
        <v>1614</v>
      </c>
      <c r="G4931" s="8">
        <v>1996</v>
      </c>
      <c r="H4931" s="8">
        <v>24</v>
      </c>
      <c r="I4931" s="8" t="s">
        <v>54</v>
      </c>
      <c r="J4931" s="8" t="s">
        <v>2866</v>
      </c>
      <c r="K4931" s="8" t="s">
        <v>2868</v>
      </c>
      <c r="L4931" s="7" t="s">
        <v>48</v>
      </c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8" t="s">
        <v>49</v>
      </c>
      <c r="Z4931" s="8" t="s">
        <v>1147</v>
      </c>
      <c r="AP4931" s="6"/>
      <c r="AQ4931" s="6"/>
      <c r="AR4931" s="6"/>
      <c r="AS4931" s="6"/>
      <c r="AT4931" s="6"/>
    </row>
    <row r="4932" spans="1:46" ht="14.25" customHeight="1">
      <c r="A4932" s="7" t="s">
        <v>159</v>
      </c>
      <c r="B4932" s="7">
        <v>2304</v>
      </c>
      <c r="C4932" s="8">
        <v>237791</v>
      </c>
      <c r="D4932" s="8" t="s">
        <v>2804</v>
      </c>
      <c r="E4932" s="8" t="str">
        <f t="shared" si="77"/>
        <v>FUTURE CONSUMER LTD.18</v>
      </c>
      <c r="F4932" s="8" t="s">
        <v>1614</v>
      </c>
      <c r="G4932" s="8">
        <v>1996</v>
      </c>
      <c r="H4932" s="8">
        <v>24</v>
      </c>
      <c r="I4932" s="8" t="s">
        <v>56</v>
      </c>
      <c r="J4932" s="8" t="s">
        <v>2866</v>
      </c>
      <c r="K4932" s="8" t="s">
        <v>2869</v>
      </c>
      <c r="L4932" s="7" t="s">
        <v>48</v>
      </c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8" t="s">
        <v>49</v>
      </c>
      <c r="Z4932" s="8" t="s">
        <v>1147</v>
      </c>
      <c r="AP4932" s="6"/>
      <c r="AQ4932" s="6"/>
      <c r="AR4932" s="6"/>
      <c r="AS4932" s="6"/>
      <c r="AT4932" s="6"/>
    </row>
    <row r="4933" spans="1:46" ht="14.25" customHeight="1">
      <c r="A4933" s="7" t="s">
        <v>159</v>
      </c>
      <c r="B4933" s="7">
        <v>2305</v>
      </c>
      <c r="C4933" s="8">
        <v>237791</v>
      </c>
      <c r="D4933" s="8" t="s">
        <v>2804</v>
      </c>
      <c r="E4933" s="8" t="str">
        <f t="shared" si="77"/>
        <v>FUTURE CONSUMER LTD.18</v>
      </c>
      <c r="F4933" s="8" t="s">
        <v>1614</v>
      </c>
      <c r="G4933" s="8">
        <v>1996</v>
      </c>
      <c r="H4933" s="8">
        <v>24</v>
      </c>
      <c r="I4933" s="8" t="s">
        <v>56</v>
      </c>
      <c r="J4933" s="8" t="s">
        <v>2870</v>
      </c>
      <c r="K4933" s="8" t="s">
        <v>2871</v>
      </c>
      <c r="L4933" s="7" t="s">
        <v>48</v>
      </c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8" t="s">
        <v>49</v>
      </c>
      <c r="Z4933" s="8" t="s">
        <v>1147</v>
      </c>
      <c r="AP4933" s="6"/>
      <c r="AQ4933" s="6"/>
      <c r="AR4933" s="6"/>
      <c r="AS4933" s="6"/>
      <c r="AT4933" s="6"/>
    </row>
    <row r="4934" spans="1:46" ht="14.25" customHeight="1">
      <c r="A4934" s="7" t="s">
        <v>159</v>
      </c>
      <c r="B4934" s="7">
        <v>2243</v>
      </c>
      <c r="C4934" s="8">
        <v>237791</v>
      </c>
      <c r="D4934" s="8" t="s">
        <v>2804</v>
      </c>
      <c r="E4934" s="8" t="str">
        <f t="shared" si="77"/>
        <v>FUTURE CONSUMER LTD.15</v>
      </c>
      <c r="F4934" s="8" t="s">
        <v>1614</v>
      </c>
      <c r="G4934" s="8">
        <v>1996</v>
      </c>
      <c r="H4934" s="8">
        <v>24</v>
      </c>
      <c r="I4934" s="8" t="s">
        <v>119</v>
      </c>
      <c r="J4934" s="8" t="s">
        <v>2872</v>
      </c>
      <c r="K4934" s="8" t="s">
        <v>2873</v>
      </c>
      <c r="L4934" s="7" t="s">
        <v>48</v>
      </c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8" t="s">
        <v>49</v>
      </c>
      <c r="Z4934" s="8" t="s">
        <v>1147</v>
      </c>
      <c r="AP4934" s="6"/>
      <c r="AQ4934" s="6"/>
      <c r="AR4934" s="6"/>
      <c r="AS4934" s="6"/>
      <c r="AT4934" s="6"/>
    </row>
    <row r="4935" spans="1:46" ht="14.25" customHeight="1">
      <c r="A4935" s="7" t="s">
        <v>159</v>
      </c>
      <c r="B4935" s="7">
        <v>2262</v>
      </c>
      <c r="C4935" s="8">
        <v>237791</v>
      </c>
      <c r="D4935" s="8" t="s">
        <v>2804</v>
      </c>
      <c r="E4935" s="8" t="str">
        <f t="shared" si="77"/>
        <v>FUTURE CONSUMER LTD.16</v>
      </c>
      <c r="F4935" s="8" t="s">
        <v>1614</v>
      </c>
      <c r="G4935" s="8">
        <v>1996</v>
      </c>
      <c r="H4935" s="8">
        <v>24</v>
      </c>
      <c r="I4935" s="8" t="s">
        <v>52</v>
      </c>
      <c r="J4935" s="8" t="s">
        <v>2872</v>
      </c>
      <c r="K4935" s="8" t="s">
        <v>2873</v>
      </c>
      <c r="L4935" s="7" t="s">
        <v>48</v>
      </c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8" t="s">
        <v>49</v>
      </c>
      <c r="Z4935" s="8" t="s">
        <v>1147</v>
      </c>
      <c r="AP4935" s="6"/>
      <c r="AQ4935" s="6"/>
      <c r="AR4935" s="6"/>
      <c r="AS4935" s="6"/>
      <c r="AT4935" s="6"/>
    </row>
    <row r="4936" spans="1:46" ht="14.25" customHeight="1">
      <c r="A4936" s="7" t="s">
        <v>159</v>
      </c>
      <c r="B4936" s="7">
        <v>2282</v>
      </c>
      <c r="C4936" s="8">
        <v>237791</v>
      </c>
      <c r="D4936" s="8" t="s">
        <v>2804</v>
      </c>
      <c r="E4936" s="8" t="str">
        <f t="shared" si="77"/>
        <v>FUTURE CONSUMER LTD.17</v>
      </c>
      <c r="F4936" s="8" t="s">
        <v>1614</v>
      </c>
      <c r="G4936" s="8">
        <v>1996</v>
      </c>
      <c r="H4936" s="8">
        <v>24</v>
      </c>
      <c r="I4936" s="8" t="s">
        <v>54</v>
      </c>
      <c r="J4936" s="8" t="s">
        <v>2872</v>
      </c>
      <c r="K4936" s="8" t="s">
        <v>2873</v>
      </c>
      <c r="L4936" s="7" t="s">
        <v>48</v>
      </c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8" t="s">
        <v>49</v>
      </c>
      <c r="Z4936" s="8" t="s">
        <v>1147</v>
      </c>
      <c r="AP4936" s="6"/>
      <c r="AQ4936" s="6"/>
      <c r="AR4936" s="6"/>
      <c r="AS4936" s="6"/>
      <c r="AT4936" s="6"/>
    </row>
    <row r="4937" spans="1:46" ht="14.25" customHeight="1">
      <c r="A4937" s="7" t="s">
        <v>159</v>
      </c>
      <c r="B4937" s="7">
        <v>2252</v>
      </c>
      <c r="C4937" s="8">
        <v>237791</v>
      </c>
      <c r="D4937" s="8" t="s">
        <v>2804</v>
      </c>
      <c r="E4937" s="8" t="str">
        <f t="shared" si="77"/>
        <v>FUTURE CONSUMER LTD.15</v>
      </c>
      <c r="F4937" s="8" t="s">
        <v>1614</v>
      </c>
      <c r="G4937" s="8">
        <v>1996</v>
      </c>
      <c r="H4937" s="8">
        <v>24</v>
      </c>
      <c r="I4937" s="8" t="s">
        <v>119</v>
      </c>
      <c r="J4937" s="8" t="s">
        <v>2874</v>
      </c>
      <c r="K4937" s="8" t="s">
        <v>2875</v>
      </c>
      <c r="L4937" s="7" t="s">
        <v>48</v>
      </c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8" t="s">
        <v>49</v>
      </c>
      <c r="Z4937" s="8" t="s">
        <v>1147</v>
      </c>
      <c r="AP4937" s="6"/>
      <c r="AQ4937" s="6"/>
      <c r="AR4937" s="6"/>
      <c r="AS4937" s="6"/>
      <c r="AT4937" s="6"/>
    </row>
    <row r="4938" spans="1:46" ht="14.25" customHeight="1">
      <c r="A4938" s="7" t="s">
        <v>159</v>
      </c>
      <c r="B4938" s="7">
        <v>2271</v>
      </c>
      <c r="C4938" s="8">
        <v>237791</v>
      </c>
      <c r="D4938" s="8" t="s">
        <v>2804</v>
      </c>
      <c r="E4938" s="8" t="str">
        <f t="shared" si="77"/>
        <v>FUTURE CONSUMER LTD.16</v>
      </c>
      <c r="F4938" s="8" t="s">
        <v>1614</v>
      </c>
      <c r="G4938" s="8">
        <v>1996</v>
      </c>
      <c r="H4938" s="8">
        <v>24</v>
      </c>
      <c r="I4938" s="8" t="s">
        <v>52</v>
      </c>
      <c r="J4938" s="8" t="s">
        <v>2874</v>
      </c>
      <c r="K4938" s="8" t="s">
        <v>2875</v>
      </c>
      <c r="L4938" s="7" t="s">
        <v>48</v>
      </c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8" t="s">
        <v>49</v>
      </c>
      <c r="Z4938" s="8" t="s">
        <v>1147</v>
      </c>
      <c r="AP4938" s="6"/>
      <c r="AQ4938" s="6"/>
      <c r="AR4938" s="6"/>
      <c r="AS4938" s="6"/>
      <c r="AT4938" s="6"/>
    </row>
    <row r="4939" spans="1:46" ht="14.25" customHeight="1">
      <c r="A4939" s="7" t="s">
        <v>159</v>
      </c>
      <c r="B4939" s="7">
        <v>2291</v>
      </c>
      <c r="C4939" s="8">
        <v>237791</v>
      </c>
      <c r="D4939" s="8" t="s">
        <v>2804</v>
      </c>
      <c r="E4939" s="8" t="str">
        <f t="shared" si="77"/>
        <v>FUTURE CONSUMER LTD.17</v>
      </c>
      <c r="F4939" s="8" t="s">
        <v>1614</v>
      </c>
      <c r="G4939" s="8">
        <v>1996</v>
      </c>
      <c r="H4939" s="8">
        <v>24</v>
      </c>
      <c r="I4939" s="8" t="s">
        <v>54</v>
      </c>
      <c r="J4939" s="8" t="s">
        <v>2874</v>
      </c>
      <c r="K4939" s="8" t="s">
        <v>2875</v>
      </c>
      <c r="L4939" s="7" t="s">
        <v>48</v>
      </c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8" t="s">
        <v>49</v>
      </c>
      <c r="Z4939" s="8" t="s">
        <v>1147</v>
      </c>
      <c r="AP4939" s="6"/>
      <c r="AQ4939" s="6"/>
      <c r="AR4939" s="6"/>
      <c r="AS4939" s="6"/>
      <c r="AT4939" s="6"/>
    </row>
    <row r="4940" spans="1:46" ht="14.25" customHeight="1">
      <c r="A4940" s="7" t="s">
        <v>159</v>
      </c>
      <c r="B4940" s="7">
        <v>2314</v>
      </c>
      <c r="C4940" s="8">
        <v>237791</v>
      </c>
      <c r="D4940" s="8" t="s">
        <v>2804</v>
      </c>
      <c r="E4940" s="8" t="str">
        <f t="shared" si="77"/>
        <v>FUTURE CONSUMER LTD.18</v>
      </c>
      <c r="F4940" s="8" t="s">
        <v>1614</v>
      </c>
      <c r="G4940" s="8">
        <v>1996</v>
      </c>
      <c r="H4940" s="8">
        <v>24</v>
      </c>
      <c r="I4940" s="8" t="s">
        <v>56</v>
      </c>
      <c r="J4940" s="8" t="s">
        <v>2874</v>
      </c>
      <c r="K4940" s="8" t="s">
        <v>2875</v>
      </c>
      <c r="L4940" s="7" t="s">
        <v>48</v>
      </c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8" t="s">
        <v>49</v>
      </c>
      <c r="Z4940" s="8" t="s">
        <v>1147</v>
      </c>
      <c r="AP4940" s="6"/>
      <c r="AQ4940" s="6"/>
      <c r="AR4940" s="6"/>
      <c r="AS4940" s="6"/>
      <c r="AT4940" s="6"/>
    </row>
    <row r="4941" spans="1:46" ht="14.25" customHeight="1">
      <c r="A4941" s="7" t="s">
        <v>159</v>
      </c>
      <c r="B4941" s="7">
        <v>2325</v>
      </c>
      <c r="C4941" s="8">
        <v>237791</v>
      </c>
      <c r="D4941" s="8" t="s">
        <v>2804</v>
      </c>
      <c r="E4941" s="8" t="str">
        <f t="shared" si="77"/>
        <v>FUTURE CONSUMER LTD.19</v>
      </c>
      <c r="F4941" s="8" t="s">
        <v>1614</v>
      </c>
      <c r="G4941" s="8">
        <v>1996</v>
      </c>
      <c r="H4941" s="8">
        <v>24</v>
      </c>
      <c r="I4941" s="8" t="s">
        <v>41</v>
      </c>
      <c r="J4941" s="8" t="s">
        <v>2874</v>
      </c>
      <c r="K4941" s="8" t="s">
        <v>2876</v>
      </c>
      <c r="L4941" s="7" t="s">
        <v>48</v>
      </c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8" t="s">
        <v>49</v>
      </c>
      <c r="Z4941" s="8" t="s">
        <v>1147</v>
      </c>
      <c r="AP4941" s="6"/>
      <c r="AQ4941" s="6"/>
      <c r="AR4941" s="6"/>
      <c r="AS4941" s="6"/>
      <c r="AT4941" s="6"/>
    </row>
    <row r="4942" spans="1:46" ht="14.25" customHeight="1">
      <c r="A4942" s="7" t="s">
        <v>159</v>
      </c>
      <c r="B4942" s="7">
        <v>2242</v>
      </c>
      <c r="C4942" s="8">
        <v>237791</v>
      </c>
      <c r="D4942" s="8" t="s">
        <v>2804</v>
      </c>
      <c r="E4942" s="8" t="str">
        <f t="shared" si="77"/>
        <v>FUTURE CONSUMER LTD.15</v>
      </c>
      <c r="F4942" s="8" t="s">
        <v>1614</v>
      </c>
      <c r="G4942" s="8">
        <v>1996</v>
      </c>
      <c r="H4942" s="8">
        <v>24</v>
      </c>
      <c r="I4942" s="8" t="s">
        <v>119</v>
      </c>
      <c r="J4942" s="8" t="s">
        <v>2877</v>
      </c>
      <c r="K4942" s="8" t="s">
        <v>2878</v>
      </c>
      <c r="L4942" s="7" t="s">
        <v>48</v>
      </c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8" t="s">
        <v>49</v>
      </c>
      <c r="Z4942" s="8" t="s">
        <v>1147</v>
      </c>
      <c r="AP4942" s="6"/>
      <c r="AQ4942" s="6"/>
      <c r="AR4942" s="6"/>
      <c r="AS4942" s="6"/>
      <c r="AT4942" s="6"/>
    </row>
    <row r="4943" spans="1:46" ht="14.25" customHeight="1">
      <c r="A4943" s="7" t="s">
        <v>159</v>
      </c>
      <c r="B4943" s="7">
        <v>2326</v>
      </c>
      <c r="C4943" s="8">
        <v>237791</v>
      </c>
      <c r="D4943" s="8" t="s">
        <v>2804</v>
      </c>
      <c r="E4943" s="8" t="str">
        <f t="shared" si="77"/>
        <v>FUTURE CONSUMER LTD.19</v>
      </c>
      <c r="F4943" s="8" t="s">
        <v>1614</v>
      </c>
      <c r="G4943" s="8">
        <v>1996</v>
      </c>
      <c r="H4943" s="8">
        <v>24</v>
      </c>
      <c r="I4943" s="8" t="s">
        <v>41</v>
      </c>
      <c r="J4943" s="8" t="s">
        <v>2879</v>
      </c>
      <c r="K4943" s="8" t="s">
        <v>2880</v>
      </c>
      <c r="L4943" s="7" t="s">
        <v>48</v>
      </c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8" t="s">
        <v>49</v>
      </c>
      <c r="Z4943" s="8" t="s">
        <v>1147</v>
      </c>
      <c r="AP4943" s="6"/>
      <c r="AQ4943" s="6"/>
      <c r="AR4943" s="6"/>
      <c r="AS4943" s="6"/>
      <c r="AT4943" s="6"/>
    </row>
    <row r="4944" spans="1:46" ht="14.25" customHeight="1">
      <c r="A4944" s="7" t="s">
        <v>159</v>
      </c>
      <c r="B4944" s="7">
        <v>2273</v>
      </c>
      <c r="C4944" s="8">
        <v>237791</v>
      </c>
      <c r="D4944" s="8" t="s">
        <v>2804</v>
      </c>
      <c r="E4944" s="8" t="str">
        <f t="shared" si="77"/>
        <v>FUTURE CONSUMER LTD.16</v>
      </c>
      <c r="F4944" s="8" t="s">
        <v>1614</v>
      </c>
      <c r="G4944" s="8">
        <v>1996</v>
      </c>
      <c r="H4944" s="8">
        <v>24</v>
      </c>
      <c r="I4944" s="8" t="s">
        <v>52</v>
      </c>
      <c r="J4944" s="8" t="s">
        <v>2881</v>
      </c>
      <c r="K4944" s="8" t="s">
        <v>2882</v>
      </c>
      <c r="L4944" s="7" t="s">
        <v>48</v>
      </c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8" t="s">
        <v>49</v>
      </c>
      <c r="Z4944" s="8" t="s">
        <v>1147</v>
      </c>
      <c r="AP4944" s="6"/>
      <c r="AQ4944" s="6"/>
      <c r="AR4944" s="6"/>
      <c r="AS4944" s="6"/>
      <c r="AT4944" s="6"/>
    </row>
    <row r="4945" spans="1:46" ht="14.25" customHeight="1">
      <c r="A4945" s="7" t="s">
        <v>159</v>
      </c>
      <c r="B4945" s="7">
        <v>2292</v>
      </c>
      <c r="C4945" s="8">
        <v>237791</v>
      </c>
      <c r="D4945" s="8" t="s">
        <v>2804</v>
      </c>
      <c r="E4945" s="8" t="str">
        <f t="shared" si="77"/>
        <v>FUTURE CONSUMER LTD.17</v>
      </c>
      <c r="F4945" s="8" t="s">
        <v>1614</v>
      </c>
      <c r="G4945" s="8">
        <v>1996</v>
      </c>
      <c r="H4945" s="8">
        <v>24</v>
      </c>
      <c r="I4945" s="8" t="s">
        <v>54</v>
      </c>
      <c r="J4945" s="8" t="s">
        <v>2881</v>
      </c>
      <c r="K4945" s="8" t="s">
        <v>2882</v>
      </c>
      <c r="L4945" s="7" t="s">
        <v>48</v>
      </c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8" t="s">
        <v>49</v>
      </c>
      <c r="Z4945" s="8" t="s">
        <v>1147</v>
      </c>
      <c r="AP4945" s="6"/>
      <c r="AQ4945" s="6"/>
      <c r="AR4945" s="6"/>
      <c r="AS4945" s="6"/>
      <c r="AT4945" s="6"/>
    </row>
    <row r="4946" spans="1:46" ht="14.25" customHeight="1">
      <c r="A4946" s="7" t="s">
        <v>159</v>
      </c>
      <c r="B4946" s="7">
        <v>2315</v>
      </c>
      <c r="C4946" s="8">
        <v>237791</v>
      </c>
      <c r="D4946" s="8" t="s">
        <v>2804</v>
      </c>
      <c r="E4946" s="8" t="str">
        <f t="shared" si="77"/>
        <v>FUTURE CONSUMER LTD.18</v>
      </c>
      <c r="F4946" s="8" t="s">
        <v>1614</v>
      </c>
      <c r="G4946" s="8">
        <v>1996</v>
      </c>
      <c r="H4946" s="8">
        <v>24</v>
      </c>
      <c r="I4946" s="8" t="s">
        <v>56</v>
      </c>
      <c r="J4946" s="8" t="s">
        <v>2881</v>
      </c>
      <c r="K4946" s="8" t="s">
        <v>2882</v>
      </c>
      <c r="L4946" s="7" t="s">
        <v>48</v>
      </c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8" t="s">
        <v>49</v>
      </c>
      <c r="Z4946" s="8" t="s">
        <v>1147</v>
      </c>
      <c r="AP4946" s="6"/>
      <c r="AQ4946" s="6"/>
      <c r="AR4946" s="6"/>
      <c r="AS4946" s="6"/>
      <c r="AT4946" s="6"/>
    </row>
    <row r="4947" spans="1:46" ht="14.25" customHeight="1">
      <c r="A4947" s="7" t="s">
        <v>159</v>
      </c>
      <c r="B4947" s="7">
        <v>2312</v>
      </c>
      <c r="C4947" s="8">
        <v>237791</v>
      </c>
      <c r="D4947" s="8" t="s">
        <v>2804</v>
      </c>
      <c r="E4947" s="8" t="str">
        <f t="shared" si="77"/>
        <v>FUTURE CONSUMER LTD.18</v>
      </c>
      <c r="F4947" s="8" t="s">
        <v>1614</v>
      </c>
      <c r="G4947" s="8">
        <v>1996</v>
      </c>
      <c r="H4947" s="8">
        <v>24</v>
      </c>
      <c r="I4947" s="8" t="s">
        <v>56</v>
      </c>
      <c r="J4947" s="8" t="s">
        <v>2883</v>
      </c>
      <c r="K4947" s="8" t="s">
        <v>2884</v>
      </c>
      <c r="L4947" s="7" t="s">
        <v>48</v>
      </c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8" t="s">
        <v>49</v>
      </c>
      <c r="Z4947" s="8" t="s">
        <v>1147</v>
      </c>
      <c r="AP4947" s="6"/>
      <c r="AQ4947" s="6"/>
      <c r="AR4947" s="6"/>
      <c r="AS4947" s="6"/>
      <c r="AT4947" s="6"/>
    </row>
    <row r="4948" spans="1:46" ht="14.25" customHeight="1">
      <c r="A4948" s="7" t="s">
        <v>159</v>
      </c>
      <c r="B4948" s="7">
        <v>2337</v>
      </c>
      <c r="C4948" s="8">
        <v>237791</v>
      </c>
      <c r="D4948" s="8" t="s">
        <v>2804</v>
      </c>
      <c r="E4948" s="8" t="str">
        <f t="shared" si="77"/>
        <v>FUTURE CONSUMER LTD.19</v>
      </c>
      <c r="F4948" s="8" t="s">
        <v>1614</v>
      </c>
      <c r="G4948" s="8">
        <v>1996</v>
      </c>
      <c r="H4948" s="8">
        <v>24</v>
      </c>
      <c r="I4948" s="8" t="s">
        <v>41</v>
      </c>
      <c r="J4948" s="8" t="s">
        <v>2883</v>
      </c>
      <c r="K4948" s="8" t="s">
        <v>2885</v>
      </c>
      <c r="L4948" s="7" t="s">
        <v>48</v>
      </c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8" t="s">
        <v>49</v>
      </c>
      <c r="Z4948" s="8" t="s">
        <v>1147</v>
      </c>
      <c r="AP4948" s="6"/>
      <c r="AQ4948" s="6"/>
      <c r="AR4948" s="6"/>
      <c r="AS4948" s="6"/>
      <c r="AT4948" s="6"/>
    </row>
    <row r="4949" spans="1:46" ht="14.25" customHeight="1">
      <c r="A4949" s="7" t="s">
        <v>159</v>
      </c>
      <c r="B4949" s="7">
        <v>2250</v>
      </c>
      <c r="C4949" s="8">
        <v>237791</v>
      </c>
      <c r="D4949" s="8" t="s">
        <v>2804</v>
      </c>
      <c r="E4949" s="8" t="str">
        <f t="shared" si="77"/>
        <v>FUTURE CONSUMER LTD.15</v>
      </c>
      <c r="F4949" s="8" t="s">
        <v>1614</v>
      </c>
      <c r="G4949" s="8">
        <v>1996</v>
      </c>
      <c r="H4949" s="8">
        <v>24</v>
      </c>
      <c r="I4949" s="8" t="s">
        <v>119</v>
      </c>
      <c r="J4949" s="8" t="s">
        <v>2886</v>
      </c>
      <c r="K4949" s="8" t="s">
        <v>2887</v>
      </c>
      <c r="L4949" s="7" t="s">
        <v>48</v>
      </c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8" t="s">
        <v>49</v>
      </c>
      <c r="Z4949" s="8" t="s">
        <v>1147</v>
      </c>
      <c r="AP4949" s="6"/>
      <c r="AQ4949" s="6"/>
      <c r="AR4949" s="6"/>
      <c r="AS4949" s="6"/>
      <c r="AT4949" s="6"/>
    </row>
    <row r="4950" spans="1:46" ht="14.25" customHeight="1">
      <c r="A4950" s="7" t="s">
        <v>159</v>
      </c>
      <c r="B4950" s="7">
        <v>2269</v>
      </c>
      <c r="C4950" s="8">
        <v>237791</v>
      </c>
      <c r="D4950" s="8" t="s">
        <v>2804</v>
      </c>
      <c r="E4950" s="8" t="str">
        <f t="shared" si="77"/>
        <v>FUTURE CONSUMER LTD.16</v>
      </c>
      <c r="F4950" s="8" t="s">
        <v>1614</v>
      </c>
      <c r="G4950" s="8">
        <v>1996</v>
      </c>
      <c r="H4950" s="8">
        <v>24</v>
      </c>
      <c r="I4950" s="8" t="s">
        <v>52</v>
      </c>
      <c r="J4950" s="8" t="s">
        <v>2886</v>
      </c>
      <c r="K4950" s="8" t="s">
        <v>2887</v>
      </c>
      <c r="L4950" s="7" t="s">
        <v>48</v>
      </c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8" t="s">
        <v>49</v>
      </c>
      <c r="Z4950" s="8" t="s">
        <v>1147</v>
      </c>
      <c r="AP4950" s="6"/>
      <c r="AQ4950" s="6"/>
      <c r="AR4950" s="6"/>
      <c r="AS4950" s="6"/>
      <c r="AT4950" s="6"/>
    </row>
    <row r="4951" spans="1:46" ht="14.25" customHeight="1">
      <c r="A4951" s="7" t="s">
        <v>159</v>
      </c>
      <c r="B4951" s="7">
        <v>2289</v>
      </c>
      <c r="C4951" s="8">
        <v>237791</v>
      </c>
      <c r="D4951" s="8" t="s">
        <v>2804</v>
      </c>
      <c r="E4951" s="8" t="str">
        <f t="shared" si="77"/>
        <v>FUTURE CONSUMER LTD.17</v>
      </c>
      <c r="F4951" s="8" t="s">
        <v>1614</v>
      </c>
      <c r="G4951" s="8">
        <v>1996</v>
      </c>
      <c r="H4951" s="8">
        <v>24</v>
      </c>
      <c r="I4951" s="8" t="s">
        <v>54</v>
      </c>
      <c r="J4951" s="8" t="s">
        <v>2886</v>
      </c>
      <c r="K4951" s="8" t="s">
        <v>2887</v>
      </c>
      <c r="L4951" s="7" t="s">
        <v>48</v>
      </c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8" t="s">
        <v>49</v>
      </c>
      <c r="Z4951" s="8" t="s">
        <v>1147</v>
      </c>
      <c r="AP4951" s="6"/>
      <c r="AQ4951" s="6"/>
      <c r="AR4951" s="6"/>
      <c r="AS4951" s="6"/>
      <c r="AT4951" s="6"/>
    </row>
    <row r="4952" spans="1:46" ht="14.25" customHeight="1">
      <c r="A4952" s="7" t="s">
        <v>159</v>
      </c>
      <c r="B4952" s="7">
        <v>2249</v>
      </c>
      <c r="C4952" s="8">
        <v>237791</v>
      </c>
      <c r="D4952" s="8" t="s">
        <v>2804</v>
      </c>
      <c r="E4952" s="8" t="str">
        <f t="shared" si="77"/>
        <v>FUTURE CONSUMER LTD.15</v>
      </c>
      <c r="F4952" s="8" t="s">
        <v>1614</v>
      </c>
      <c r="G4952" s="8">
        <v>1996</v>
      </c>
      <c r="H4952" s="8">
        <v>24</v>
      </c>
      <c r="I4952" s="8" t="s">
        <v>119</v>
      </c>
      <c r="J4952" s="8" t="s">
        <v>2888</v>
      </c>
      <c r="K4952" s="8" t="s">
        <v>2889</v>
      </c>
      <c r="L4952" s="7" t="s">
        <v>48</v>
      </c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8" t="s">
        <v>49</v>
      </c>
      <c r="Z4952" s="8" t="s">
        <v>1147</v>
      </c>
      <c r="AP4952" s="6"/>
      <c r="AQ4952" s="6"/>
      <c r="AR4952" s="6"/>
      <c r="AS4952" s="6"/>
      <c r="AT4952" s="6"/>
    </row>
    <row r="4953" spans="1:46" ht="14.25" customHeight="1">
      <c r="A4953" s="7" t="s">
        <v>159</v>
      </c>
      <c r="B4953" s="7">
        <v>2268</v>
      </c>
      <c r="C4953" s="8">
        <v>237791</v>
      </c>
      <c r="D4953" s="8" t="s">
        <v>2804</v>
      </c>
      <c r="E4953" s="8" t="str">
        <f t="shared" si="77"/>
        <v>FUTURE CONSUMER LTD.16</v>
      </c>
      <c r="F4953" s="8" t="s">
        <v>1614</v>
      </c>
      <c r="G4953" s="8">
        <v>1996</v>
      </c>
      <c r="H4953" s="8">
        <v>24</v>
      </c>
      <c r="I4953" s="8" t="s">
        <v>52</v>
      </c>
      <c r="J4953" s="8" t="s">
        <v>2888</v>
      </c>
      <c r="K4953" s="8" t="s">
        <v>2889</v>
      </c>
      <c r="L4953" s="7" t="s">
        <v>48</v>
      </c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8" t="s">
        <v>49</v>
      </c>
      <c r="Z4953" s="8" t="s">
        <v>1147</v>
      </c>
      <c r="AP4953" s="6"/>
      <c r="AQ4953" s="6"/>
      <c r="AR4953" s="6"/>
      <c r="AS4953" s="6"/>
      <c r="AT4953" s="6"/>
    </row>
    <row r="4954" spans="1:46" ht="14.25" customHeight="1">
      <c r="A4954" s="7" t="s">
        <v>159</v>
      </c>
      <c r="B4954" s="7">
        <v>2288</v>
      </c>
      <c r="C4954" s="8">
        <v>237791</v>
      </c>
      <c r="D4954" s="8" t="s">
        <v>2804</v>
      </c>
      <c r="E4954" s="8" t="str">
        <f t="shared" si="77"/>
        <v>FUTURE CONSUMER LTD.17</v>
      </c>
      <c r="F4954" s="8" t="s">
        <v>1614</v>
      </c>
      <c r="G4954" s="8">
        <v>1996</v>
      </c>
      <c r="H4954" s="8">
        <v>24</v>
      </c>
      <c r="I4954" s="8" t="s">
        <v>54</v>
      </c>
      <c r="J4954" s="8" t="s">
        <v>2888</v>
      </c>
      <c r="K4954" s="8" t="s">
        <v>2889</v>
      </c>
      <c r="L4954" s="7" t="s">
        <v>48</v>
      </c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8" t="s">
        <v>49</v>
      </c>
      <c r="Z4954" s="8" t="s">
        <v>1147</v>
      </c>
      <c r="AP4954" s="6"/>
      <c r="AQ4954" s="6"/>
      <c r="AR4954" s="6"/>
      <c r="AS4954" s="6"/>
      <c r="AT4954" s="6"/>
    </row>
    <row r="4955" spans="1:46" ht="14.25" customHeight="1">
      <c r="A4955" s="7" t="s">
        <v>159</v>
      </c>
      <c r="B4955" s="7">
        <v>2311</v>
      </c>
      <c r="C4955" s="8">
        <v>237791</v>
      </c>
      <c r="D4955" s="8" t="s">
        <v>2804</v>
      </c>
      <c r="E4955" s="8" t="str">
        <f t="shared" si="77"/>
        <v>FUTURE CONSUMER LTD.18</v>
      </c>
      <c r="F4955" s="8" t="s">
        <v>1614</v>
      </c>
      <c r="G4955" s="8">
        <v>1996</v>
      </c>
      <c r="H4955" s="8">
        <v>24</v>
      </c>
      <c r="I4955" s="8" t="s">
        <v>56</v>
      </c>
      <c r="J4955" s="8" t="s">
        <v>2888</v>
      </c>
      <c r="K4955" s="8" t="s">
        <v>2890</v>
      </c>
      <c r="L4955" s="7" t="s">
        <v>48</v>
      </c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8" t="s">
        <v>49</v>
      </c>
      <c r="Z4955" s="8" t="s">
        <v>1147</v>
      </c>
      <c r="AP4955" s="6"/>
      <c r="AQ4955" s="6"/>
      <c r="AR4955" s="6"/>
      <c r="AS4955" s="6"/>
      <c r="AT4955" s="6"/>
    </row>
    <row r="4956" spans="1:46" ht="14.25" customHeight="1">
      <c r="A4956" s="7" t="s">
        <v>159</v>
      </c>
      <c r="B4956" s="7">
        <v>2338</v>
      </c>
      <c r="C4956" s="8">
        <v>237791</v>
      </c>
      <c r="D4956" s="8" t="s">
        <v>2804</v>
      </c>
      <c r="E4956" s="8" t="str">
        <f t="shared" si="77"/>
        <v>FUTURE CONSUMER LTD.19</v>
      </c>
      <c r="F4956" s="8" t="s">
        <v>1614</v>
      </c>
      <c r="G4956" s="8">
        <v>1996</v>
      </c>
      <c r="H4956" s="8">
        <v>24</v>
      </c>
      <c r="I4956" s="8" t="s">
        <v>41</v>
      </c>
      <c r="J4956" s="8" t="s">
        <v>2888</v>
      </c>
      <c r="K4956" s="8" t="s">
        <v>2890</v>
      </c>
      <c r="L4956" s="7" t="s">
        <v>48</v>
      </c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8" t="s">
        <v>49</v>
      </c>
      <c r="Z4956" s="8" t="s">
        <v>1147</v>
      </c>
      <c r="AP4956" s="6"/>
      <c r="AQ4956" s="6"/>
      <c r="AR4956" s="6"/>
      <c r="AS4956" s="6"/>
      <c r="AT4956" s="6"/>
    </row>
    <row r="4957" spans="1:46" ht="14.25" customHeight="1">
      <c r="A4957" s="7" t="s">
        <v>159</v>
      </c>
      <c r="B4957" s="7">
        <v>2236</v>
      </c>
      <c r="C4957" s="8">
        <v>237791</v>
      </c>
      <c r="D4957" s="8" t="s">
        <v>2804</v>
      </c>
      <c r="E4957" s="8" t="str">
        <f t="shared" si="77"/>
        <v>FUTURE CONSUMER LTD.15</v>
      </c>
      <c r="F4957" s="8" t="s">
        <v>1614</v>
      </c>
      <c r="G4957" s="8">
        <v>1996</v>
      </c>
      <c r="H4957" s="8">
        <v>24</v>
      </c>
      <c r="I4957" s="8" t="s">
        <v>119</v>
      </c>
      <c r="J4957" s="8" t="s">
        <v>2891</v>
      </c>
      <c r="K4957" s="8" t="s">
        <v>2892</v>
      </c>
      <c r="L4957" s="7" t="s">
        <v>48</v>
      </c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8" t="s">
        <v>49</v>
      </c>
      <c r="Z4957" s="8" t="s">
        <v>1147</v>
      </c>
      <c r="AP4957" s="6"/>
      <c r="AQ4957" s="6"/>
      <c r="AR4957" s="6"/>
      <c r="AS4957" s="6"/>
      <c r="AT4957" s="6"/>
    </row>
    <row r="4958" spans="1:46" ht="14.25" customHeight="1">
      <c r="A4958" s="7" t="s">
        <v>159</v>
      </c>
      <c r="B4958" s="7">
        <v>2256</v>
      </c>
      <c r="C4958" s="8">
        <v>237791</v>
      </c>
      <c r="D4958" s="8" t="s">
        <v>2804</v>
      </c>
      <c r="E4958" s="8" t="str">
        <f t="shared" si="77"/>
        <v>FUTURE CONSUMER LTD.16</v>
      </c>
      <c r="F4958" s="8" t="s">
        <v>1614</v>
      </c>
      <c r="G4958" s="8">
        <v>1996</v>
      </c>
      <c r="H4958" s="8">
        <v>24</v>
      </c>
      <c r="I4958" s="8" t="s">
        <v>52</v>
      </c>
      <c r="J4958" s="8" t="s">
        <v>2891</v>
      </c>
      <c r="K4958" s="8" t="s">
        <v>2892</v>
      </c>
      <c r="L4958" s="7" t="s">
        <v>48</v>
      </c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8" t="s">
        <v>49</v>
      </c>
      <c r="Z4958" s="8" t="s">
        <v>1147</v>
      </c>
      <c r="AP4958" s="6"/>
      <c r="AQ4958" s="6"/>
      <c r="AR4958" s="6"/>
      <c r="AS4958" s="6"/>
      <c r="AT4958" s="6"/>
    </row>
    <row r="4959" spans="1:46" ht="14.25" customHeight="1">
      <c r="A4959" s="7" t="s">
        <v>159</v>
      </c>
      <c r="B4959" s="7">
        <v>2283</v>
      </c>
      <c r="C4959" s="8">
        <v>237791</v>
      </c>
      <c r="D4959" s="8" t="s">
        <v>2804</v>
      </c>
      <c r="E4959" s="8" t="str">
        <f t="shared" si="77"/>
        <v>FUTURE CONSUMER LTD.17</v>
      </c>
      <c r="F4959" s="8" t="s">
        <v>1614</v>
      </c>
      <c r="G4959" s="8">
        <v>1996</v>
      </c>
      <c r="H4959" s="8">
        <v>24</v>
      </c>
      <c r="I4959" s="8" t="s">
        <v>54</v>
      </c>
      <c r="J4959" s="8" t="s">
        <v>2891</v>
      </c>
      <c r="K4959" s="8" t="s">
        <v>2892</v>
      </c>
      <c r="L4959" s="7" t="s">
        <v>48</v>
      </c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8" t="s">
        <v>49</v>
      </c>
      <c r="Z4959" s="8" t="s">
        <v>1147</v>
      </c>
      <c r="AP4959" s="6"/>
      <c r="AQ4959" s="6"/>
      <c r="AR4959" s="6"/>
      <c r="AS4959" s="6"/>
      <c r="AT4959" s="6"/>
    </row>
    <row r="4960" spans="1:46" ht="14.25" customHeight="1">
      <c r="A4960" s="7" t="s">
        <v>159</v>
      </c>
      <c r="B4960" s="7">
        <v>2306</v>
      </c>
      <c r="C4960" s="8">
        <v>237791</v>
      </c>
      <c r="D4960" s="8" t="s">
        <v>2804</v>
      </c>
      <c r="E4960" s="8" t="str">
        <f t="shared" si="77"/>
        <v>FUTURE CONSUMER LTD.18</v>
      </c>
      <c r="F4960" s="8" t="s">
        <v>1614</v>
      </c>
      <c r="G4960" s="8">
        <v>1996</v>
      </c>
      <c r="H4960" s="8">
        <v>24</v>
      </c>
      <c r="I4960" s="8" t="s">
        <v>56</v>
      </c>
      <c r="J4960" s="8" t="s">
        <v>2891</v>
      </c>
      <c r="K4960" s="8" t="s">
        <v>2892</v>
      </c>
      <c r="L4960" s="7" t="s">
        <v>48</v>
      </c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8" t="s">
        <v>49</v>
      </c>
      <c r="Z4960" s="8" t="s">
        <v>1147</v>
      </c>
      <c r="AP4960" s="6"/>
      <c r="AQ4960" s="6"/>
      <c r="AR4960" s="6"/>
      <c r="AS4960" s="6"/>
      <c r="AT4960" s="6"/>
    </row>
    <row r="4961" spans="1:46" ht="14.25" customHeight="1">
      <c r="A4961" s="7" t="s">
        <v>159</v>
      </c>
      <c r="B4961" s="7">
        <v>2251</v>
      </c>
      <c r="C4961" s="8">
        <v>237791</v>
      </c>
      <c r="D4961" s="8" t="s">
        <v>2804</v>
      </c>
      <c r="E4961" s="8" t="str">
        <f t="shared" si="77"/>
        <v>FUTURE CONSUMER LTD.15</v>
      </c>
      <c r="F4961" s="8" t="s">
        <v>1614</v>
      </c>
      <c r="G4961" s="8">
        <v>1996</v>
      </c>
      <c r="H4961" s="8">
        <v>24</v>
      </c>
      <c r="I4961" s="8" t="s">
        <v>119</v>
      </c>
      <c r="J4961" s="8" t="s">
        <v>2893</v>
      </c>
      <c r="K4961" s="8" t="s">
        <v>2894</v>
      </c>
      <c r="L4961" s="7" t="s">
        <v>48</v>
      </c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8" t="s">
        <v>49</v>
      </c>
      <c r="Z4961" s="8" t="s">
        <v>1147</v>
      </c>
      <c r="AP4961" s="6"/>
      <c r="AQ4961" s="6"/>
      <c r="AR4961" s="6"/>
      <c r="AS4961" s="6"/>
      <c r="AT4961" s="6"/>
    </row>
    <row r="4962" spans="1:46" ht="14.25" customHeight="1">
      <c r="A4962" s="7" t="s">
        <v>159</v>
      </c>
      <c r="B4962" s="7">
        <v>2270</v>
      </c>
      <c r="C4962" s="8">
        <v>237791</v>
      </c>
      <c r="D4962" s="8" t="s">
        <v>2804</v>
      </c>
      <c r="E4962" s="8" t="str">
        <f t="shared" si="77"/>
        <v>FUTURE CONSUMER LTD.16</v>
      </c>
      <c r="F4962" s="8" t="s">
        <v>1614</v>
      </c>
      <c r="G4962" s="8">
        <v>1996</v>
      </c>
      <c r="H4962" s="8">
        <v>24</v>
      </c>
      <c r="I4962" s="8" t="s">
        <v>52</v>
      </c>
      <c r="J4962" s="8" t="s">
        <v>2893</v>
      </c>
      <c r="K4962" s="8" t="s">
        <v>2894</v>
      </c>
      <c r="L4962" s="7" t="s">
        <v>48</v>
      </c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8" t="s">
        <v>49</v>
      </c>
      <c r="Z4962" s="8" t="s">
        <v>1147</v>
      </c>
      <c r="AP4962" s="6"/>
      <c r="AQ4962" s="6"/>
      <c r="AR4962" s="6"/>
      <c r="AS4962" s="6"/>
      <c r="AT4962" s="6"/>
    </row>
    <row r="4963" spans="1:46" ht="14.25" customHeight="1">
      <c r="A4963" s="7" t="s">
        <v>159</v>
      </c>
      <c r="B4963" s="7">
        <v>2313</v>
      </c>
      <c r="C4963" s="8">
        <v>237791</v>
      </c>
      <c r="D4963" s="8" t="s">
        <v>2804</v>
      </c>
      <c r="E4963" s="8" t="str">
        <f t="shared" si="77"/>
        <v>FUTURE CONSUMER LTD.18</v>
      </c>
      <c r="F4963" s="8" t="s">
        <v>1614</v>
      </c>
      <c r="G4963" s="8">
        <v>1996</v>
      </c>
      <c r="H4963" s="8">
        <v>24</v>
      </c>
      <c r="I4963" s="8" t="s">
        <v>56</v>
      </c>
      <c r="J4963" s="8" t="s">
        <v>2893</v>
      </c>
      <c r="K4963" s="8" t="s">
        <v>2894</v>
      </c>
      <c r="L4963" s="7" t="s">
        <v>48</v>
      </c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8" t="s">
        <v>49</v>
      </c>
      <c r="Z4963" s="8" t="s">
        <v>1147</v>
      </c>
      <c r="AP4963" s="6"/>
      <c r="AQ4963" s="6"/>
      <c r="AR4963" s="6"/>
      <c r="AS4963" s="6"/>
      <c r="AT4963" s="6"/>
    </row>
    <row r="4964" spans="1:46" ht="14.25" customHeight="1">
      <c r="A4964" s="7" t="s">
        <v>159</v>
      </c>
      <c r="B4964" s="7">
        <v>2327</v>
      </c>
      <c r="C4964" s="8">
        <v>237791</v>
      </c>
      <c r="D4964" s="8" t="s">
        <v>2804</v>
      </c>
      <c r="E4964" s="8" t="str">
        <f t="shared" si="77"/>
        <v>FUTURE CONSUMER LTD.19</v>
      </c>
      <c r="F4964" s="8" t="s">
        <v>1614</v>
      </c>
      <c r="G4964" s="8">
        <v>1996</v>
      </c>
      <c r="H4964" s="8">
        <v>24</v>
      </c>
      <c r="I4964" s="8" t="s">
        <v>41</v>
      </c>
      <c r="J4964" s="8" t="s">
        <v>2893</v>
      </c>
      <c r="K4964" s="8" t="s">
        <v>2895</v>
      </c>
      <c r="L4964" s="7" t="s">
        <v>48</v>
      </c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8" t="s">
        <v>49</v>
      </c>
      <c r="Z4964" s="8" t="s">
        <v>1147</v>
      </c>
      <c r="AP4964" s="6"/>
      <c r="AQ4964" s="6"/>
      <c r="AR4964" s="6"/>
      <c r="AS4964" s="6"/>
      <c r="AT4964" s="6"/>
    </row>
    <row r="4965" spans="1:46" ht="14.25" customHeight="1">
      <c r="A4965" s="7" t="s">
        <v>159</v>
      </c>
      <c r="B4965" s="7">
        <v>2290</v>
      </c>
      <c r="C4965" s="8">
        <v>237791</v>
      </c>
      <c r="D4965" s="8" t="s">
        <v>2804</v>
      </c>
      <c r="E4965" s="8" t="str">
        <f t="shared" si="77"/>
        <v>FUTURE CONSUMER LTD.17</v>
      </c>
      <c r="F4965" s="8" t="s">
        <v>1614</v>
      </c>
      <c r="G4965" s="8">
        <v>1996</v>
      </c>
      <c r="H4965" s="8">
        <v>24</v>
      </c>
      <c r="I4965" s="8" t="s">
        <v>54</v>
      </c>
      <c r="J4965" s="8" t="s">
        <v>2896</v>
      </c>
      <c r="K4965" s="8" t="s">
        <v>2897</v>
      </c>
      <c r="L4965" s="7" t="s">
        <v>48</v>
      </c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8" t="s">
        <v>49</v>
      </c>
      <c r="Z4965" s="8" t="s">
        <v>1147</v>
      </c>
      <c r="AP4965" s="6"/>
      <c r="AQ4965" s="6"/>
      <c r="AR4965" s="6"/>
      <c r="AS4965" s="6"/>
      <c r="AT4965" s="6"/>
    </row>
    <row r="4966" spans="1:46" ht="14.25" customHeight="1">
      <c r="A4966" s="7" t="s">
        <v>159</v>
      </c>
      <c r="B4966" s="7">
        <v>2309</v>
      </c>
      <c r="C4966" s="8">
        <v>237791</v>
      </c>
      <c r="D4966" s="8" t="s">
        <v>2804</v>
      </c>
      <c r="E4966" s="8" t="str">
        <f t="shared" si="77"/>
        <v>FUTURE CONSUMER LTD.18</v>
      </c>
      <c r="F4966" s="8" t="s">
        <v>1614</v>
      </c>
      <c r="G4966" s="8">
        <v>1996</v>
      </c>
      <c r="H4966" s="8">
        <v>24</v>
      </c>
      <c r="I4966" s="8" t="s">
        <v>56</v>
      </c>
      <c r="J4966" s="8" t="s">
        <v>2898</v>
      </c>
      <c r="K4966" s="8" t="s">
        <v>2899</v>
      </c>
      <c r="L4966" s="7" t="s">
        <v>48</v>
      </c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8" t="s">
        <v>49</v>
      </c>
      <c r="Z4966" s="8" t="s">
        <v>1147</v>
      </c>
      <c r="AP4966" s="6"/>
      <c r="AQ4966" s="6"/>
      <c r="AR4966" s="6"/>
      <c r="AS4966" s="6"/>
      <c r="AT4966" s="6"/>
    </row>
    <row r="4967" spans="1:46" ht="14.25" customHeight="1">
      <c r="A4967" s="7" t="s">
        <v>159</v>
      </c>
      <c r="B4967" s="7">
        <v>2335</v>
      </c>
      <c r="C4967" s="8">
        <v>237791</v>
      </c>
      <c r="D4967" s="8" t="s">
        <v>2804</v>
      </c>
      <c r="E4967" s="8" t="str">
        <f t="shared" si="77"/>
        <v>FUTURE CONSUMER LTD.19</v>
      </c>
      <c r="F4967" s="8" t="s">
        <v>1614</v>
      </c>
      <c r="G4967" s="8">
        <v>1996</v>
      </c>
      <c r="H4967" s="8">
        <v>24</v>
      </c>
      <c r="I4967" s="8" t="s">
        <v>41</v>
      </c>
      <c r="J4967" s="8" t="s">
        <v>2898</v>
      </c>
      <c r="K4967" s="8" t="s">
        <v>2899</v>
      </c>
      <c r="L4967" s="7" t="s">
        <v>48</v>
      </c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8" t="s">
        <v>49</v>
      </c>
      <c r="Z4967" s="8" t="s">
        <v>1147</v>
      </c>
      <c r="AP4967" s="6"/>
      <c r="AQ4967" s="6"/>
      <c r="AR4967" s="6"/>
      <c r="AS4967" s="6"/>
      <c r="AT4967" s="6"/>
    </row>
    <row r="4968" spans="1:46" ht="14.25" customHeight="1">
      <c r="A4968" s="7" t="s">
        <v>159</v>
      </c>
      <c r="B4968" s="7">
        <v>2247</v>
      </c>
      <c r="C4968" s="8">
        <v>237791</v>
      </c>
      <c r="D4968" s="8" t="s">
        <v>2804</v>
      </c>
      <c r="E4968" s="8" t="str">
        <f t="shared" si="77"/>
        <v>FUTURE CONSUMER LTD.15</v>
      </c>
      <c r="F4968" s="8" t="s">
        <v>1614</v>
      </c>
      <c r="G4968" s="8">
        <v>1996</v>
      </c>
      <c r="H4968" s="8">
        <v>24</v>
      </c>
      <c r="I4968" s="8" t="s">
        <v>119</v>
      </c>
      <c r="J4968" s="8" t="s">
        <v>2900</v>
      </c>
      <c r="K4968" s="8" t="s">
        <v>2901</v>
      </c>
      <c r="L4968" s="7" t="s">
        <v>48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8" t="s">
        <v>49</v>
      </c>
      <c r="Z4968" s="8" t="s">
        <v>1147</v>
      </c>
      <c r="AP4968" s="6"/>
      <c r="AQ4968" s="6"/>
      <c r="AR4968" s="6"/>
      <c r="AS4968" s="6"/>
      <c r="AT4968" s="6"/>
    </row>
    <row r="4969" spans="1:46" ht="14.25" customHeight="1">
      <c r="A4969" s="7" t="s">
        <v>159</v>
      </c>
      <c r="B4969" s="7">
        <v>2266</v>
      </c>
      <c r="C4969" s="8">
        <v>237791</v>
      </c>
      <c r="D4969" s="8" t="s">
        <v>2804</v>
      </c>
      <c r="E4969" s="8" t="str">
        <f t="shared" si="77"/>
        <v>FUTURE CONSUMER LTD.16</v>
      </c>
      <c r="F4969" s="8" t="s">
        <v>1614</v>
      </c>
      <c r="G4969" s="8">
        <v>1996</v>
      </c>
      <c r="H4969" s="8">
        <v>24</v>
      </c>
      <c r="I4969" s="8" t="s">
        <v>52</v>
      </c>
      <c r="J4969" s="8" t="s">
        <v>2900</v>
      </c>
      <c r="K4969" s="8" t="s">
        <v>2901</v>
      </c>
      <c r="L4969" s="7" t="s">
        <v>48</v>
      </c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8" t="s">
        <v>49</v>
      </c>
      <c r="Z4969" s="8" t="s">
        <v>1147</v>
      </c>
      <c r="AP4969" s="6"/>
      <c r="AQ4969" s="6"/>
      <c r="AR4969" s="6"/>
      <c r="AS4969" s="6"/>
      <c r="AT4969" s="6"/>
    </row>
    <row r="4970" spans="1:46" ht="14.25" customHeight="1">
      <c r="A4970" s="7" t="s">
        <v>159</v>
      </c>
      <c r="B4970" s="7">
        <v>2286</v>
      </c>
      <c r="C4970" s="8">
        <v>237791</v>
      </c>
      <c r="D4970" s="8" t="s">
        <v>2804</v>
      </c>
      <c r="E4970" s="8" t="str">
        <f t="shared" si="77"/>
        <v>FUTURE CONSUMER LTD.17</v>
      </c>
      <c r="F4970" s="8" t="s">
        <v>1614</v>
      </c>
      <c r="G4970" s="8">
        <v>1996</v>
      </c>
      <c r="H4970" s="8">
        <v>24</v>
      </c>
      <c r="I4970" s="8" t="s">
        <v>54</v>
      </c>
      <c r="J4970" s="8" t="s">
        <v>2900</v>
      </c>
      <c r="K4970" s="8" t="s">
        <v>2901</v>
      </c>
      <c r="L4970" s="7" t="s">
        <v>48</v>
      </c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8" t="s">
        <v>49</v>
      </c>
      <c r="Z4970" s="8" t="s">
        <v>1147</v>
      </c>
      <c r="AP4970" s="6"/>
      <c r="AQ4970" s="6"/>
      <c r="AR4970" s="6"/>
      <c r="AS4970" s="6"/>
      <c r="AT4970" s="6"/>
    </row>
    <row r="4971" spans="1:46" ht="14.25" customHeight="1">
      <c r="A4971" s="7" t="s">
        <v>159</v>
      </c>
      <c r="B4971" s="7">
        <v>3683</v>
      </c>
      <c r="C4971" s="8">
        <v>380731</v>
      </c>
      <c r="D4971" s="8" t="s">
        <v>2902</v>
      </c>
      <c r="E4971" s="8" t="str">
        <f t="shared" si="77"/>
        <v>FUTURE RETAIL LTD.19</v>
      </c>
      <c r="F4971" s="8" t="s">
        <v>1848</v>
      </c>
      <c r="G4971" s="8">
        <v>1987</v>
      </c>
      <c r="H4971" s="8">
        <v>33</v>
      </c>
      <c r="I4971" s="8" t="s">
        <v>41</v>
      </c>
      <c r="J4971" s="8" t="s">
        <v>2903</v>
      </c>
      <c r="K4971" s="8" t="s">
        <v>2904</v>
      </c>
      <c r="L4971" s="7" t="s">
        <v>48</v>
      </c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8" t="s">
        <v>49</v>
      </c>
      <c r="Z4971" s="8" t="s">
        <v>163</v>
      </c>
      <c r="AP4971" s="6"/>
      <c r="AQ4971" s="6"/>
      <c r="AR4971" s="6"/>
      <c r="AS4971" s="6"/>
      <c r="AT4971" s="6"/>
    </row>
    <row r="4972" spans="1:46" ht="14.25" customHeight="1">
      <c r="A4972" s="7" t="s">
        <v>159</v>
      </c>
      <c r="B4972" s="7">
        <v>3681</v>
      </c>
      <c r="C4972" s="8">
        <v>380731</v>
      </c>
      <c r="D4972" s="8" t="s">
        <v>2902</v>
      </c>
      <c r="E4972" s="8" t="str">
        <f t="shared" si="77"/>
        <v>FUTURE RETAIL LTD.19</v>
      </c>
      <c r="F4972" s="8" t="s">
        <v>1848</v>
      </c>
      <c r="G4972" s="8">
        <v>1987</v>
      </c>
      <c r="H4972" s="8">
        <v>33</v>
      </c>
      <c r="I4972" s="8" t="s">
        <v>41</v>
      </c>
      <c r="J4972" s="8" t="s">
        <v>2905</v>
      </c>
      <c r="K4972" s="8" t="s">
        <v>2906</v>
      </c>
      <c r="L4972" s="7" t="s">
        <v>48</v>
      </c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8" t="s">
        <v>49</v>
      </c>
      <c r="Z4972" s="8" t="s">
        <v>163</v>
      </c>
      <c r="AP4972" s="6"/>
      <c r="AQ4972" s="6"/>
      <c r="AR4972" s="6"/>
      <c r="AS4972" s="6"/>
      <c r="AT4972" s="6"/>
    </row>
    <row r="4973" spans="1:46" ht="14.25" customHeight="1">
      <c r="A4973" s="7" t="s">
        <v>159</v>
      </c>
      <c r="B4973" s="7">
        <v>3680</v>
      </c>
      <c r="C4973" s="8">
        <v>380731</v>
      </c>
      <c r="D4973" s="8" t="s">
        <v>2902</v>
      </c>
      <c r="E4973" s="8" t="str">
        <f t="shared" si="77"/>
        <v>FUTURE RETAIL LTD.19</v>
      </c>
      <c r="F4973" s="8" t="s">
        <v>1848</v>
      </c>
      <c r="G4973" s="8">
        <v>1987</v>
      </c>
      <c r="H4973" s="8">
        <v>33</v>
      </c>
      <c r="I4973" s="8" t="s">
        <v>41</v>
      </c>
      <c r="J4973" s="8" t="s">
        <v>2907</v>
      </c>
      <c r="K4973" s="8" t="s">
        <v>2908</v>
      </c>
      <c r="L4973" s="7" t="s">
        <v>48</v>
      </c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8" t="s">
        <v>49</v>
      </c>
      <c r="Z4973" s="8" t="s">
        <v>163</v>
      </c>
      <c r="AP4973" s="6"/>
      <c r="AQ4973" s="6"/>
      <c r="AR4973" s="6"/>
      <c r="AS4973" s="6"/>
      <c r="AT4973" s="6"/>
    </row>
    <row r="4974" spans="1:46" ht="14.25" customHeight="1">
      <c r="A4974" s="7" t="s">
        <v>159</v>
      </c>
      <c r="B4974" s="7">
        <v>3682</v>
      </c>
      <c r="C4974" s="8">
        <v>380731</v>
      </c>
      <c r="D4974" s="8" t="s">
        <v>2902</v>
      </c>
      <c r="E4974" s="8" t="str">
        <f t="shared" si="77"/>
        <v>FUTURE RETAIL LTD.19</v>
      </c>
      <c r="F4974" s="8" t="s">
        <v>1848</v>
      </c>
      <c r="G4974" s="8">
        <v>1987</v>
      </c>
      <c r="H4974" s="8">
        <v>33</v>
      </c>
      <c r="I4974" s="8" t="s">
        <v>41</v>
      </c>
      <c r="J4974" s="8" t="s">
        <v>2909</v>
      </c>
      <c r="K4974" s="8" t="s">
        <v>2910</v>
      </c>
      <c r="L4974" s="7" t="s">
        <v>48</v>
      </c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8" t="s">
        <v>49</v>
      </c>
      <c r="Z4974" s="8" t="s">
        <v>163</v>
      </c>
      <c r="AP4974" s="6"/>
      <c r="AQ4974" s="6"/>
      <c r="AR4974" s="6"/>
      <c r="AS4974" s="6"/>
      <c r="AT4974" s="6"/>
    </row>
    <row r="4975" spans="1:46" ht="14.25" customHeight="1">
      <c r="A4975" s="7" t="s">
        <v>131</v>
      </c>
      <c r="B4975" s="7">
        <v>421</v>
      </c>
      <c r="C4975" s="8">
        <v>82197</v>
      </c>
      <c r="D4975" s="8" t="s">
        <v>2911</v>
      </c>
      <c r="E4975" s="8" t="str">
        <f t="shared" si="77"/>
        <v>GLENMARK PHARMACEUTI10</v>
      </c>
      <c r="F4975" s="8" t="s">
        <v>133</v>
      </c>
      <c r="G4975" s="8">
        <v>1977</v>
      </c>
      <c r="I4975" s="6" t="s">
        <v>141</v>
      </c>
      <c r="J4975" s="8" t="s">
        <v>2912</v>
      </c>
      <c r="K4975" s="13" t="s">
        <v>2913</v>
      </c>
      <c r="L4975" s="7" t="s">
        <v>48</v>
      </c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8" t="s">
        <v>49</v>
      </c>
      <c r="AP4975" s="6"/>
      <c r="AQ4975" s="6"/>
      <c r="AR4975" s="6"/>
      <c r="AS4975" s="6"/>
      <c r="AT4975" s="6"/>
    </row>
    <row r="4976" spans="1:46" ht="14.25" customHeight="1">
      <c r="A4976" s="7" t="s">
        <v>131</v>
      </c>
      <c r="B4976" s="7">
        <v>454</v>
      </c>
      <c r="C4976" s="8">
        <v>82197</v>
      </c>
      <c r="D4976" s="8" t="s">
        <v>2911</v>
      </c>
      <c r="E4976" s="8" t="str">
        <f t="shared" si="77"/>
        <v>GLENMARK PHARMACEUTI12</v>
      </c>
      <c r="F4976" s="8" t="s">
        <v>133</v>
      </c>
      <c r="G4976" s="8">
        <v>1977</v>
      </c>
      <c r="I4976" s="6" t="s">
        <v>145</v>
      </c>
      <c r="J4976" s="8" t="s">
        <v>2912</v>
      </c>
      <c r="K4976" s="13" t="s">
        <v>2914</v>
      </c>
      <c r="L4976" s="7" t="s">
        <v>48</v>
      </c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8" t="s">
        <v>49</v>
      </c>
      <c r="AP4976" s="6"/>
      <c r="AQ4976" s="6"/>
      <c r="AR4976" s="6"/>
      <c r="AS4976" s="6"/>
      <c r="AT4976" s="6"/>
    </row>
    <row r="4977" spans="1:46" ht="14.25" customHeight="1">
      <c r="A4977" s="7" t="s">
        <v>159</v>
      </c>
      <c r="B4977" s="7">
        <v>4964</v>
      </c>
      <c r="C4977" s="8">
        <v>82197</v>
      </c>
      <c r="D4977" s="8" t="s">
        <v>2911</v>
      </c>
      <c r="E4977" s="8" t="str">
        <f t="shared" si="77"/>
        <v>GLENMARK PHARMACEUTI14</v>
      </c>
      <c r="F4977" s="8" t="s">
        <v>133</v>
      </c>
      <c r="G4977" s="8">
        <v>1977</v>
      </c>
      <c r="H4977" s="8">
        <v>43</v>
      </c>
      <c r="I4977" s="6" t="s">
        <v>117</v>
      </c>
      <c r="J4977" s="8" t="s">
        <v>2912</v>
      </c>
      <c r="K4977" s="8" t="s">
        <v>2915</v>
      </c>
      <c r="L4977" s="7" t="s">
        <v>48</v>
      </c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8" t="s">
        <v>49</v>
      </c>
      <c r="Z4977" s="8" t="s">
        <v>163</v>
      </c>
      <c r="AI4977" s="7"/>
      <c r="AJ4977" s="7"/>
      <c r="AL4977" s="7"/>
      <c r="AN4977" s="7"/>
      <c r="AO4977" s="7"/>
      <c r="AP4977" s="6"/>
      <c r="AQ4977" s="6"/>
      <c r="AR4977" s="6"/>
      <c r="AS4977" s="6"/>
      <c r="AT4977" s="6"/>
    </row>
    <row r="4978" spans="1:46" ht="14.25" customHeight="1">
      <c r="A4978" s="7" t="s">
        <v>131</v>
      </c>
      <c r="B4978" s="7">
        <v>488</v>
      </c>
      <c r="C4978" s="8">
        <v>82197</v>
      </c>
      <c r="D4978" s="8" t="s">
        <v>2911</v>
      </c>
      <c r="E4978" s="8" t="str">
        <f t="shared" si="77"/>
        <v>GLENMARK PHARMACEUTI12</v>
      </c>
      <c r="F4978" s="8" t="s">
        <v>133</v>
      </c>
      <c r="G4978" s="8">
        <v>1977</v>
      </c>
      <c r="I4978" s="6" t="s">
        <v>145</v>
      </c>
      <c r="J4978" s="8" t="s">
        <v>2916</v>
      </c>
      <c r="K4978" s="16" t="s">
        <v>2917</v>
      </c>
      <c r="L4978" s="7" t="s">
        <v>207</v>
      </c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8" t="s">
        <v>122</v>
      </c>
      <c r="AP4978" s="6"/>
      <c r="AQ4978" s="6"/>
      <c r="AR4978" s="6"/>
      <c r="AS4978" s="6"/>
      <c r="AT4978" s="6"/>
    </row>
    <row r="4979" spans="1:46" ht="14.25" customHeight="1">
      <c r="A4979" s="7" t="s">
        <v>159</v>
      </c>
      <c r="B4979" s="7">
        <v>4997</v>
      </c>
      <c r="C4979" s="8">
        <v>82197</v>
      </c>
      <c r="D4979" s="8" t="s">
        <v>2911</v>
      </c>
      <c r="E4979" s="8" t="str">
        <f t="shared" si="77"/>
        <v>GLENMARK PHARMACEUTI14</v>
      </c>
      <c r="F4979" s="8" t="s">
        <v>133</v>
      </c>
      <c r="G4979" s="8">
        <v>1977</v>
      </c>
      <c r="H4979" s="8">
        <v>43</v>
      </c>
      <c r="I4979" s="6" t="s">
        <v>117</v>
      </c>
      <c r="J4979" s="8" t="s">
        <v>2916</v>
      </c>
      <c r="K4979" s="6" t="s">
        <v>2916</v>
      </c>
      <c r="L4979" s="7" t="s">
        <v>207</v>
      </c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8" t="s">
        <v>122</v>
      </c>
      <c r="Z4979" s="8" t="s">
        <v>163</v>
      </c>
      <c r="AI4979" s="7"/>
      <c r="AJ4979" s="7"/>
      <c r="AL4979" s="7"/>
      <c r="AN4979" s="7"/>
      <c r="AO4979" s="7"/>
      <c r="AP4979" s="6"/>
      <c r="AQ4979" s="6"/>
      <c r="AR4979" s="6"/>
      <c r="AS4979" s="6"/>
      <c r="AT4979" s="6"/>
    </row>
    <row r="4980" spans="1:46" ht="14.25" customHeight="1">
      <c r="A4980" s="7" t="s">
        <v>159</v>
      </c>
      <c r="B4980" s="7">
        <v>5031</v>
      </c>
      <c r="C4980" s="8">
        <v>82197</v>
      </c>
      <c r="D4980" s="8" t="s">
        <v>2911</v>
      </c>
      <c r="E4980" s="8" t="str">
        <f t="shared" si="77"/>
        <v>GLENMARK PHARMACEUTI15</v>
      </c>
      <c r="F4980" s="8" t="s">
        <v>133</v>
      </c>
      <c r="G4980" s="8">
        <v>1977</v>
      </c>
      <c r="H4980" s="8">
        <v>43</v>
      </c>
      <c r="I4980" s="6" t="s">
        <v>119</v>
      </c>
      <c r="J4980" s="8" t="s">
        <v>2916</v>
      </c>
      <c r="K4980" s="6" t="s">
        <v>2916</v>
      </c>
      <c r="L4980" s="7" t="s">
        <v>207</v>
      </c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8" t="s">
        <v>122</v>
      </c>
      <c r="Z4980" s="8" t="s">
        <v>1139</v>
      </c>
      <c r="AO4980" s="17"/>
      <c r="AP4980" s="6"/>
      <c r="AQ4980" s="6"/>
      <c r="AR4980" s="6"/>
      <c r="AS4980" s="6"/>
      <c r="AT4980" s="6"/>
    </row>
    <row r="4981" spans="1:46" ht="14.25" customHeight="1">
      <c r="A4981" s="7" t="s">
        <v>159</v>
      </c>
      <c r="B4981" s="7">
        <v>5066</v>
      </c>
      <c r="C4981" s="8">
        <v>82197</v>
      </c>
      <c r="D4981" s="8" t="s">
        <v>2911</v>
      </c>
      <c r="E4981" s="8" t="str">
        <f t="shared" si="77"/>
        <v>GLENMARK PHARMACEUTI16</v>
      </c>
      <c r="F4981" s="8" t="s">
        <v>133</v>
      </c>
      <c r="G4981" s="8">
        <v>1977</v>
      </c>
      <c r="H4981" s="8">
        <v>43</v>
      </c>
      <c r="I4981" s="6" t="s">
        <v>52</v>
      </c>
      <c r="J4981" s="8" t="s">
        <v>2916</v>
      </c>
      <c r="K4981" s="6" t="s">
        <v>2916</v>
      </c>
      <c r="L4981" s="7" t="s">
        <v>207</v>
      </c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8" t="s">
        <v>122</v>
      </c>
      <c r="Z4981" s="8" t="s">
        <v>1139</v>
      </c>
      <c r="AP4981" s="6"/>
      <c r="AQ4981" s="6"/>
      <c r="AR4981" s="6"/>
      <c r="AS4981" s="6"/>
      <c r="AT4981" s="6"/>
    </row>
    <row r="4982" spans="1:46" ht="14.25" customHeight="1">
      <c r="A4982" s="7" t="s">
        <v>159</v>
      </c>
      <c r="B4982" s="7">
        <v>5104</v>
      </c>
      <c r="C4982" s="8">
        <v>82197</v>
      </c>
      <c r="D4982" s="8" t="s">
        <v>2911</v>
      </c>
      <c r="E4982" s="8" t="str">
        <f t="shared" si="77"/>
        <v>GLENMARK PHARMACEUTI17</v>
      </c>
      <c r="F4982" s="8" t="s">
        <v>133</v>
      </c>
      <c r="G4982" s="8">
        <v>1977</v>
      </c>
      <c r="H4982" s="8">
        <v>43</v>
      </c>
      <c r="I4982" s="6" t="s">
        <v>54</v>
      </c>
      <c r="J4982" s="8" t="s">
        <v>2916</v>
      </c>
      <c r="K4982" s="6" t="s">
        <v>2916</v>
      </c>
      <c r="L4982" s="7" t="s">
        <v>207</v>
      </c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8" t="s">
        <v>122</v>
      </c>
      <c r="Z4982" s="8" t="s">
        <v>1139</v>
      </c>
      <c r="AP4982" s="6"/>
      <c r="AQ4982" s="6"/>
      <c r="AR4982" s="6"/>
      <c r="AS4982" s="6"/>
      <c r="AT4982" s="6"/>
    </row>
    <row r="4983" spans="1:46" ht="14.25" customHeight="1">
      <c r="A4983" s="7" t="s">
        <v>189</v>
      </c>
      <c r="B4983" s="7">
        <v>408</v>
      </c>
      <c r="C4983" s="8">
        <v>82197</v>
      </c>
      <c r="D4983" s="8" t="s">
        <v>2911</v>
      </c>
      <c r="E4983" s="8" t="str">
        <f t="shared" si="77"/>
        <v>GLENMARK PHARMACEUTI19</v>
      </c>
      <c r="F4983" s="8" t="s">
        <v>133</v>
      </c>
      <c r="G4983" s="8">
        <v>1977</v>
      </c>
      <c r="I4983" s="6" t="s">
        <v>41</v>
      </c>
      <c r="J4983" s="8" t="s">
        <v>2916</v>
      </c>
      <c r="K4983" s="6" t="s">
        <v>2918</v>
      </c>
      <c r="L4983" s="7" t="s">
        <v>207</v>
      </c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8" t="s">
        <v>122</v>
      </c>
      <c r="Z4983" s="8" t="s">
        <v>191</v>
      </c>
      <c r="AP4983" s="6"/>
      <c r="AQ4983" s="6"/>
      <c r="AR4983" s="6"/>
      <c r="AS4983" s="6"/>
      <c r="AT4983" s="6"/>
    </row>
    <row r="4984" spans="1:46" ht="14.25" customHeight="1">
      <c r="A4984" s="7" t="s">
        <v>189</v>
      </c>
      <c r="B4984" s="7">
        <v>415</v>
      </c>
      <c r="C4984" s="8">
        <v>82197</v>
      </c>
      <c r="D4984" s="8" t="s">
        <v>2911</v>
      </c>
      <c r="E4984" s="8" t="str">
        <f t="shared" si="77"/>
        <v>GLENMARK PHARMACEUTI19</v>
      </c>
      <c r="F4984" s="8" t="s">
        <v>133</v>
      </c>
      <c r="G4984" s="8">
        <v>1977</v>
      </c>
      <c r="I4984" s="6" t="s">
        <v>41</v>
      </c>
      <c r="J4984" s="8" t="s">
        <v>2919</v>
      </c>
      <c r="K4984" s="6" t="s">
        <v>2920</v>
      </c>
      <c r="L4984" s="7" t="s">
        <v>166</v>
      </c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8" t="s">
        <v>122</v>
      </c>
      <c r="Z4984" s="8" t="s">
        <v>191</v>
      </c>
      <c r="AP4984" s="6"/>
      <c r="AQ4984" s="6"/>
      <c r="AR4984" s="6"/>
      <c r="AS4984" s="6"/>
      <c r="AT4984" s="6"/>
    </row>
    <row r="4985" spans="1:46" ht="14.25" customHeight="1">
      <c r="A4985" s="7" t="s">
        <v>131</v>
      </c>
      <c r="B4985" s="7">
        <v>453</v>
      </c>
      <c r="C4985" s="8">
        <v>82197</v>
      </c>
      <c r="D4985" s="8" t="s">
        <v>2911</v>
      </c>
      <c r="E4985" s="8" t="str">
        <f t="shared" si="77"/>
        <v>GLENMARK PHARMACEUTI10</v>
      </c>
      <c r="F4985" s="8" t="s">
        <v>133</v>
      </c>
      <c r="G4985" s="8">
        <v>1977</v>
      </c>
      <c r="I4985" s="6" t="s">
        <v>141</v>
      </c>
      <c r="J4985" s="8" t="s">
        <v>2921</v>
      </c>
      <c r="K4985" s="6" t="s">
        <v>2922</v>
      </c>
      <c r="L4985" s="7" t="s">
        <v>391</v>
      </c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8" t="s">
        <v>336</v>
      </c>
      <c r="AP4985" s="6"/>
      <c r="AQ4985" s="6"/>
      <c r="AR4985" s="6"/>
      <c r="AS4985" s="6"/>
      <c r="AT4985" s="6"/>
    </row>
    <row r="4986" spans="1:46" ht="14.25" customHeight="1">
      <c r="A4986" s="7" t="s">
        <v>131</v>
      </c>
      <c r="B4986" s="7">
        <v>476</v>
      </c>
      <c r="C4986" s="8">
        <v>82197</v>
      </c>
      <c r="D4986" s="8" t="s">
        <v>2911</v>
      </c>
      <c r="E4986" s="8" t="str">
        <f t="shared" si="77"/>
        <v>GLENMARK PHARMACEUTI12</v>
      </c>
      <c r="F4986" s="8" t="s">
        <v>133</v>
      </c>
      <c r="G4986" s="8">
        <v>1977</v>
      </c>
      <c r="I4986" s="6" t="s">
        <v>145</v>
      </c>
      <c r="J4986" s="8" t="s">
        <v>2921</v>
      </c>
      <c r="K4986" s="16" t="s">
        <v>2922</v>
      </c>
      <c r="L4986" s="7" t="s">
        <v>391</v>
      </c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8" t="s">
        <v>336</v>
      </c>
      <c r="AP4986" s="6"/>
      <c r="AQ4986" s="6"/>
      <c r="AR4986" s="6"/>
      <c r="AS4986" s="6"/>
      <c r="AT4986" s="6"/>
    </row>
    <row r="4987" spans="1:46" ht="14.25" customHeight="1">
      <c r="A4987" s="7" t="s">
        <v>159</v>
      </c>
      <c r="B4987" s="7">
        <v>4986</v>
      </c>
      <c r="C4987" s="8">
        <v>82197</v>
      </c>
      <c r="D4987" s="8" t="s">
        <v>2911</v>
      </c>
      <c r="E4987" s="8" t="str">
        <f t="shared" si="77"/>
        <v>GLENMARK PHARMACEUTI14</v>
      </c>
      <c r="F4987" s="8" t="s">
        <v>133</v>
      </c>
      <c r="G4987" s="8">
        <v>1977</v>
      </c>
      <c r="H4987" s="8">
        <v>43</v>
      </c>
      <c r="I4987" s="6" t="s">
        <v>117</v>
      </c>
      <c r="J4987" s="8" t="s">
        <v>2921</v>
      </c>
      <c r="K4987" s="6" t="s">
        <v>2921</v>
      </c>
      <c r="L4987" s="7" t="s">
        <v>391</v>
      </c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8" t="s">
        <v>336</v>
      </c>
      <c r="Z4987" s="8" t="s">
        <v>163</v>
      </c>
      <c r="AI4987" s="7"/>
      <c r="AJ4987" s="7"/>
      <c r="AL4987" s="7"/>
      <c r="AN4987" s="7"/>
      <c r="AO4987" s="7"/>
      <c r="AP4987" s="6"/>
      <c r="AQ4987" s="6"/>
      <c r="AR4987" s="6"/>
      <c r="AS4987" s="6"/>
      <c r="AT4987" s="6"/>
    </row>
    <row r="4988" spans="1:46" ht="14.25" customHeight="1">
      <c r="A4988" s="7" t="s">
        <v>159</v>
      </c>
      <c r="B4988" s="7">
        <v>5021</v>
      </c>
      <c r="C4988" s="8">
        <v>82197</v>
      </c>
      <c r="D4988" s="8" t="s">
        <v>2911</v>
      </c>
      <c r="E4988" s="8" t="str">
        <f t="shared" si="77"/>
        <v>GLENMARK PHARMACEUTI15</v>
      </c>
      <c r="F4988" s="8" t="s">
        <v>133</v>
      </c>
      <c r="G4988" s="8">
        <v>1977</v>
      </c>
      <c r="H4988" s="8">
        <v>43</v>
      </c>
      <c r="I4988" s="6" t="s">
        <v>119</v>
      </c>
      <c r="J4988" s="8" t="s">
        <v>2921</v>
      </c>
      <c r="K4988" s="6" t="s">
        <v>2923</v>
      </c>
      <c r="L4988" s="7" t="s">
        <v>391</v>
      </c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8" t="s">
        <v>336</v>
      </c>
      <c r="Z4988" s="8" t="s">
        <v>1139</v>
      </c>
      <c r="AO4988" s="17"/>
      <c r="AP4988" s="6"/>
      <c r="AQ4988" s="6"/>
      <c r="AR4988" s="6"/>
      <c r="AS4988" s="6"/>
      <c r="AT4988" s="6"/>
    </row>
    <row r="4989" spans="1:46" ht="14.25" customHeight="1">
      <c r="A4989" s="7" t="s">
        <v>159</v>
      </c>
      <c r="B4989" s="7">
        <v>5057</v>
      </c>
      <c r="C4989" s="8">
        <v>82197</v>
      </c>
      <c r="D4989" s="8" t="s">
        <v>2911</v>
      </c>
      <c r="E4989" s="8" t="str">
        <f t="shared" si="77"/>
        <v>GLENMARK PHARMACEUTI16</v>
      </c>
      <c r="F4989" s="8" t="s">
        <v>133</v>
      </c>
      <c r="G4989" s="8">
        <v>1977</v>
      </c>
      <c r="H4989" s="8">
        <v>43</v>
      </c>
      <c r="I4989" s="6" t="s">
        <v>52</v>
      </c>
      <c r="J4989" s="8" t="s">
        <v>2921</v>
      </c>
      <c r="K4989" s="6" t="s">
        <v>2921</v>
      </c>
      <c r="L4989" s="7" t="s">
        <v>391</v>
      </c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8" t="s">
        <v>336</v>
      </c>
      <c r="Z4989" s="8" t="s">
        <v>1139</v>
      </c>
      <c r="AP4989" s="6"/>
      <c r="AQ4989" s="6"/>
      <c r="AR4989" s="6"/>
      <c r="AS4989" s="6"/>
      <c r="AT4989" s="6"/>
    </row>
    <row r="4990" spans="1:46" ht="14.25" customHeight="1">
      <c r="A4990" s="7" t="s">
        <v>189</v>
      </c>
      <c r="B4990" s="7">
        <v>399</v>
      </c>
      <c r="C4990" s="8">
        <v>82197</v>
      </c>
      <c r="D4990" s="8" t="s">
        <v>2911</v>
      </c>
      <c r="E4990" s="8" t="str">
        <f t="shared" si="77"/>
        <v>GLENMARK PHARMACEUTI19</v>
      </c>
      <c r="F4990" s="8" t="s">
        <v>133</v>
      </c>
      <c r="G4990" s="8">
        <v>1977</v>
      </c>
      <c r="I4990" s="6" t="s">
        <v>41</v>
      </c>
      <c r="J4990" s="8" t="s">
        <v>2921</v>
      </c>
      <c r="K4990" s="6" t="s">
        <v>2924</v>
      </c>
      <c r="L4990" s="7" t="s">
        <v>391</v>
      </c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8" t="s">
        <v>336</v>
      </c>
      <c r="Z4990" s="8" t="s">
        <v>191</v>
      </c>
      <c r="AP4990" s="6"/>
      <c r="AQ4990" s="6"/>
      <c r="AR4990" s="6"/>
      <c r="AS4990" s="6"/>
      <c r="AT4990" s="6"/>
    </row>
    <row r="4991" spans="1:46" ht="14.25" customHeight="1">
      <c r="A4991" s="7" t="s">
        <v>131</v>
      </c>
      <c r="B4991" s="7">
        <v>429</v>
      </c>
      <c r="C4991" s="8">
        <v>82197</v>
      </c>
      <c r="D4991" s="8" t="s">
        <v>2911</v>
      </c>
      <c r="E4991" s="8" t="str">
        <f t="shared" si="77"/>
        <v>GLENMARK PHARMACEUTI10</v>
      </c>
      <c r="F4991" s="8" t="s">
        <v>133</v>
      </c>
      <c r="G4991" s="8">
        <v>1977</v>
      </c>
      <c r="I4991" s="6" t="s">
        <v>141</v>
      </c>
      <c r="J4991" s="8" t="s">
        <v>2925</v>
      </c>
      <c r="K4991" s="6" t="s">
        <v>2926</v>
      </c>
      <c r="L4991" s="7" t="s">
        <v>1043</v>
      </c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8" t="s">
        <v>894</v>
      </c>
      <c r="AP4991" s="6"/>
      <c r="AQ4991" s="6"/>
      <c r="AR4991" s="6"/>
      <c r="AS4991" s="6"/>
      <c r="AT4991" s="6"/>
    </row>
    <row r="4992" spans="1:46" ht="14.25" customHeight="1">
      <c r="A4992" s="7" t="s">
        <v>131</v>
      </c>
      <c r="B4992" s="7">
        <v>459</v>
      </c>
      <c r="C4992" s="8">
        <v>82197</v>
      </c>
      <c r="D4992" s="8" t="s">
        <v>2911</v>
      </c>
      <c r="E4992" s="8" t="str">
        <f t="shared" si="77"/>
        <v>GLENMARK PHARMACEUTI12</v>
      </c>
      <c r="F4992" s="8" t="s">
        <v>133</v>
      </c>
      <c r="G4992" s="8">
        <v>1977</v>
      </c>
      <c r="I4992" s="6" t="s">
        <v>145</v>
      </c>
      <c r="J4992" s="8" t="s">
        <v>2925</v>
      </c>
      <c r="K4992" s="16" t="s">
        <v>2926</v>
      </c>
      <c r="L4992" s="7" t="s">
        <v>1043</v>
      </c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8" t="s">
        <v>894</v>
      </c>
      <c r="AP4992" s="6"/>
      <c r="AQ4992" s="6"/>
      <c r="AR4992" s="6"/>
      <c r="AS4992" s="6"/>
      <c r="AT4992" s="6"/>
    </row>
    <row r="4993" spans="1:46" ht="14.25" customHeight="1">
      <c r="A4993" s="7" t="s">
        <v>159</v>
      </c>
      <c r="B4993" s="7">
        <v>4969</v>
      </c>
      <c r="C4993" s="8">
        <v>82197</v>
      </c>
      <c r="D4993" s="8" t="s">
        <v>2911</v>
      </c>
      <c r="E4993" s="8" t="str">
        <f t="shared" si="77"/>
        <v>GLENMARK PHARMACEUTI14</v>
      </c>
      <c r="F4993" s="8" t="s">
        <v>133</v>
      </c>
      <c r="G4993" s="8">
        <v>1977</v>
      </c>
      <c r="H4993" s="8">
        <v>43</v>
      </c>
      <c r="I4993" s="6" t="s">
        <v>117</v>
      </c>
      <c r="J4993" s="8" t="s">
        <v>2925</v>
      </c>
      <c r="K4993" s="6" t="s">
        <v>2925</v>
      </c>
      <c r="L4993" s="7" t="s">
        <v>1043</v>
      </c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8" t="s">
        <v>894</v>
      </c>
      <c r="Z4993" s="8" t="s">
        <v>163</v>
      </c>
      <c r="AI4993" s="7"/>
      <c r="AJ4993" s="7"/>
      <c r="AL4993" s="7"/>
      <c r="AN4993" s="7"/>
      <c r="AO4993" s="7"/>
      <c r="AP4993" s="6"/>
      <c r="AQ4993" s="6"/>
      <c r="AR4993" s="6"/>
      <c r="AS4993" s="6"/>
      <c r="AT4993" s="6"/>
    </row>
    <row r="4994" spans="1:46" ht="14.25" customHeight="1">
      <c r="A4994" s="7" t="s">
        <v>159</v>
      </c>
      <c r="B4994" s="7">
        <v>5005</v>
      </c>
      <c r="C4994" s="8">
        <v>82197</v>
      </c>
      <c r="D4994" s="8" t="s">
        <v>2911</v>
      </c>
      <c r="E4994" s="8" t="str">
        <f t="shared" ref="E4994:E5057" si="78">CONCATENATE(LEFT(D4994,20),RIGHT(I4994,2))</f>
        <v>GLENMARK PHARMACEUTI15</v>
      </c>
      <c r="F4994" s="8" t="s">
        <v>133</v>
      </c>
      <c r="G4994" s="8">
        <v>1977</v>
      </c>
      <c r="H4994" s="8">
        <v>43</v>
      </c>
      <c r="I4994" s="6" t="s">
        <v>119</v>
      </c>
      <c r="J4994" s="8" t="s">
        <v>2925</v>
      </c>
      <c r="K4994" s="6" t="s">
        <v>2925</v>
      </c>
      <c r="L4994" s="7" t="s">
        <v>1043</v>
      </c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8" t="s">
        <v>894</v>
      </c>
      <c r="Z4994" s="8" t="s">
        <v>163</v>
      </c>
      <c r="AO4994" s="17"/>
      <c r="AP4994" s="6"/>
      <c r="AQ4994" s="6"/>
      <c r="AR4994" s="6"/>
      <c r="AS4994" s="6"/>
      <c r="AT4994" s="6"/>
    </row>
    <row r="4995" spans="1:46" ht="14.25" customHeight="1">
      <c r="A4995" s="7" t="s">
        <v>159</v>
      </c>
      <c r="B4995" s="7">
        <v>5039</v>
      </c>
      <c r="C4995" s="8">
        <v>82197</v>
      </c>
      <c r="D4995" s="8" t="s">
        <v>2911</v>
      </c>
      <c r="E4995" s="8" t="str">
        <f t="shared" si="78"/>
        <v>GLENMARK PHARMACEUTI16</v>
      </c>
      <c r="F4995" s="8" t="s">
        <v>133</v>
      </c>
      <c r="G4995" s="8">
        <v>1977</v>
      </c>
      <c r="H4995" s="8">
        <v>43</v>
      </c>
      <c r="I4995" s="6" t="s">
        <v>52</v>
      </c>
      <c r="J4995" s="8" t="s">
        <v>2925</v>
      </c>
      <c r="K4995" s="6" t="s">
        <v>2925</v>
      </c>
      <c r="L4995" s="7" t="s">
        <v>1043</v>
      </c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8" t="s">
        <v>894</v>
      </c>
      <c r="Z4995" s="8" t="s">
        <v>1139</v>
      </c>
      <c r="AP4995" s="6"/>
      <c r="AQ4995" s="6"/>
      <c r="AR4995" s="6"/>
      <c r="AS4995" s="6"/>
      <c r="AT4995" s="6"/>
    </row>
    <row r="4996" spans="1:46" ht="14.25" customHeight="1">
      <c r="A4996" s="7" t="s">
        <v>159</v>
      </c>
      <c r="B4996" s="7">
        <v>5100</v>
      </c>
      <c r="C4996" s="8">
        <v>82197</v>
      </c>
      <c r="D4996" s="8" t="s">
        <v>2911</v>
      </c>
      <c r="E4996" s="8" t="str">
        <f t="shared" si="78"/>
        <v>GLENMARK PHARMACEUTI17</v>
      </c>
      <c r="F4996" s="8" t="s">
        <v>133</v>
      </c>
      <c r="G4996" s="8">
        <v>1977</v>
      </c>
      <c r="H4996" s="8">
        <v>43</v>
      </c>
      <c r="I4996" s="6" t="s">
        <v>54</v>
      </c>
      <c r="J4996" s="8" t="s">
        <v>2925</v>
      </c>
      <c r="K4996" s="6" t="s">
        <v>2925</v>
      </c>
      <c r="L4996" s="7" t="s">
        <v>1043</v>
      </c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8" t="s">
        <v>894</v>
      </c>
      <c r="Z4996" s="8" t="s">
        <v>1139</v>
      </c>
      <c r="AP4996" s="6"/>
      <c r="AQ4996" s="6"/>
      <c r="AR4996" s="6"/>
      <c r="AS4996" s="6"/>
      <c r="AT4996" s="6"/>
    </row>
    <row r="4997" spans="1:46" ht="14.25" customHeight="1">
      <c r="A4997" s="7" t="s">
        <v>189</v>
      </c>
      <c r="B4997" s="7">
        <v>404</v>
      </c>
      <c r="C4997" s="8">
        <v>82197</v>
      </c>
      <c r="D4997" s="8" t="s">
        <v>2911</v>
      </c>
      <c r="E4997" s="8" t="str">
        <f t="shared" si="78"/>
        <v>GLENMARK PHARMACEUTI19</v>
      </c>
      <c r="F4997" s="8" t="s">
        <v>133</v>
      </c>
      <c r="G4997" s="8">
        <v>1977</v>
      </c>
      <c r="I4997" s="6" t="s">
        <v>41</v>
      </c>
      <c r="J4997" s="8" t="s">
        <v>2925</v>
      </c>
      <c r="K4997" s="6" t="s">
        <v>2926</v>
      </c>
      <c r="L4997" s="7" t="s">
        <v>1043</v>
      </c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8" t="s">
        <v>894</v>
      </c>
      <c r="Z4997" s="8" t="s">
        <v>191</v>
      </c>
      <c r="AP4997" s="6"/>
      <c r="AQ4997" s="6"/>
      <c r="AR4997" s="6"/>
      <c r="AS4997" s="6"/>
      <c r="AT4997" s="6"/>
    </row>
    <row r="4998" spans="1:46" ht="14.25" customHeight="1">
      <c r="A4998" s="7" t="s">
        <v>131</v>
      </c>
      <c r="B4998" s="7">
        <v>424</v>
      </c>
      <c r="C4998" s="8">
        <v>82197</v>
      </c>
      <c r="D4998" s="8" t="s">
        <v>2911</v>
      </c>
      <c r="E4998" s="8" t="str">
        <f t="shared" si="78"/>
        <v>GLENMARK PHARMACEUTI10</v>
      </c>
      <c r="F4998" s="8" t="s">
        <v>133</v>
      </c>
      <c r="G4998" s="8">
        <v>1977</v>
      </c>
      <c r="I4998" s="6" t="s">
        <v>141</v>
      </c>
      <c r="J4998" s="8" t="s">
        <v>2927</v>
      </c>
      <c r="K4998" s="6" t="s">
        <v>2928</v>
      </c>
      <c r="L4998" s="7" t="s">
        <v>301</v>
      </c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8" t="s">
        <v>219</v>
      </c>
      <c r="AP4998" s="6"/>
      <c r="AQ4998" s="6"/>
      <c r="AR4998" s="6"/>
      <c r="AS4998" s="6"/>
      <c r="AT4998" s="6"/>
    </row>
    <row r="4999" spans="1:46" ht="14.25" customHeight="1">
      <c r="A4999" s="7" t="s">
        <v>131</v>
      </c>
      <c r="B4999" s="7">
        <v>456</v>
      </c>
      <c r="C4999" s="8">
        <v>82197</v>
      </c>
      <c r="D4999" s="8" t="s">
        <v>2911</v>
      </c>
      <c r="E4999" s="8" t="str">
        <f t="shared" si="78"/>
        <v>GLENMARK PHARMACEUTI12</v>
      </c>
      <c r="F4999" s="8" t="s">
        <v>133</v>
      </c>
      <c r="G4999" s="8">
        <v>1977</v>
      </c>
      <c r="I4999" s="6" t="s">
        <v>145</v>
      </c>
      <c r="J4999" s="8" t="s">
        <v>2927</v>
      </c>
      <c r="K4999" s="16" t="s">
        <v>2928</v>
      </c>
      <c r="L4999" s="7" t="s">
        <v>301</v>
      </c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8" t="s">
        <v>219</v>
      </c>
      <c r="AP4999" s="6"/>
      <c r="AQ4999" s="6"/>
      <c r="AR4999" s="6"/>
      <c r="AS4999" s="6"/>
      <c r="AT4999" s="6"/>
    </row>
    <row r="5000" spans="1:46" ht="14.25" customHeight="1">
      <c r="A5000" s="7" t="s">
        <v>159</v>
      </c>
      <c r="B5000" s="7">
        <v>4966</v>
      </c>
      <c r="C5000" s="8">
        <v>82197</v>
      </c>
      <c r="D5000" s="8" t="s">
        <v>2911</v>
      </c>
      <c r="E5000" s="8" t="str">
        <f t="shared" si="78"/>
        <v>GLENMARK PHARMACEUTI14</v>
      </c>
      <c r="F5000" s="8" t="s">
        <v>133</v>
      </c>
      <c r="G5000" s="8">
        <v>1977</v>
      </c>
      <c r="H5000" s="8">
        <v>43</v>
      </c>
      <c r="I5000" s="6" t="s">
        <v>117</v>
      </c>
      <c r="J5000" s="8" t="s">
        <v>2927</v>
      </c>
      <c r="K5000" s="6" t="s">
        <v>2929</v>
      </c>
      <c r="L5000" s="7" t="s">
        <v>301</v>
      </c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8" t="s">
        <v>219</v>
      </c>
      <c r="Z5000" s="8" t="s">
        <v>163</v>
      </c>
      <c r="AI5000" s="7"/>
      <c r="AJ5000" s="7"/>
      <c r="AL5000" s="7"/>
      <c r="AN5000" s="7"/>
      <c r="AO5000" s="7"/>
      <c r="AP5000" s="6"/>
      <c r="AQ5000" s="6"/>
      <c r="AR5000" s="6"/>
      <c r="AS5000" s="6"/>
      <c r="AT5000" s="6"/>
    </row>
    <row r="5001" spans="1:46" ht="14.25" customHeight="1">
      <c r="A5001" s="7" t="s">
        <v>159</v>
      </c>
      <c r="B5001" s="7">
        <v>5002</v>
      </c>
      <c r="C5001" s="8">
        <v>82197</v>
      </c>
      <c r="D5001" s="8" t="s">
        <v>2911</v>
      </c>
      <c r="E5001" s="8" t="str">
        <f t="shared" si="78"/>
        <v>GLENMARK PHARMACEUTI15</v>
      </c>
      <c r="F5001" s="8" t="s">
        <v>133</v>
      </c>
      <c r="G5001" s="8">
        <v>1977</v>
      </c>
      <c r="H5001" s="8">
        <v>43</v>
      </c>
      <c r="I5001" s="6" t="s">
        <v>119</v>
      </c>
      <c r="J5001" s="8" t="s">
        <v>2927</v>
      </c>
      <c r="K5001" s="6" t="s">
        <v>2929</v>
      </c>
      <c r="L5001" s="7" t="s">
        <v>301</v>
      </c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8" t="s">
        <v>219</v>
      </c>
      <c r="Z5001" s="8" t="s">
        <v>163</v>
      </c>
      <c r="AO5001" s="17"/>
      <c r="AP5001" s="6"/>
      <c r="AQ5001" s="6"/>
      <c r="AR5001" s="6"/>
      <c r="AS5001" s="6"/>
      <c r="AT5001" s="6"/>
    </row>
    <row r="5002" spans="1:46" ht="14.25" customHeight="1">
      <c r="A5002" s="7" t="s">
        <v>159</v>
      </c>
      <c r="B5002" s="7">
        <v>5036</v>
      </c>
      <c r="C5002" s="8">
        <v>82197</v>
      </c>
      <c r="D5002" s="8" t="s">
        <v>2911</v>
      </c>
      <c r="E5002" s="8" t="str">
        <f t="shared" si="78"/>
        <v>GLENMARK PHARMACEUTI16</v>
      </c>
      <c r="F5002" s="8" t="s">
        <v>133</v>
      </c>
      <c r="G5002" s="8">
        <v>1977</v>
      </c>
      <c r="H5002" s="8">
        <v>43</v>
      </c>
      <c r="I5002" s="6" t="s">
        <v>52</v>
      </c>
      <c r="J5002" s="8" t="s">
        <v>2927</v>
      </c>
      <c r="K5002" s="6" t="s">
        <v>2929</v>
      </c>
      <c r="L5002" s="7" t="s">
        <v>301</v>
      </c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8" t="s">
        <v>219</v>
      </c>
      <c r="Z5002" s="8" t="s">
        <v>1139</v>
      </c>
      <c r="AP5002" s="6"/>
      <c r="AQ5002" s="6"/>
      <c r="AR5002" s="6"/>
      <c r="AS5002" s="6"/>
      <c r="AT5002" s="6"/>
    </row>
    <row r="5003" spans="1:46" ht="14.25" customHeight="1">
      <c r="A5003" s="7" t="s">
        <v>159</v>
      </c>
      <c r="B5003" s="7">
        <v>5091</v>
      </c>
      <c r="C5003" s="8">
        <v>82197</v>
      </c>
      <c r="D5003" s="8" t="s">
        <v>2911</v>
      </c>
      <c r="E5003" s="8" t="str">
        <f t="shared" si="78"/>
        <v>GLENMARK PHARMACEUTI17</v>
      </c>
      <c r="F5003" s="8" t="s">
        <v>133</v>
      </c>
      <c r="G5003" s="8">
        <v>1977</v>
      </c>
      <c r="H5003" s="8">
        <v>43</v>
      </c>
      <c r="I5003" s="6" t="s">
        <v>54</v>
      </c>
      <c r="J5003" s="8" t="s">
        <v>2927</v>
      </c>
      <c r="K5003" s="6" t="s">
        <v>2929</v>
      </c>
      <c r="L5003" s="7" t="s">
        <v>301</v>
      </c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8" t="s">
        <v>219</v>
      </c>
      <c r="Z5003" s="8" t="s">
        <v>1139</v>
      </c>
      <c r="AP5003" s="6"/>
      <c r="AQ5003" s="6"/>
      <c r="AR5003" s="6"/>
      <c r="AS5003" s="6"/>
      <c r="AT5003" s="6"/>
    </row>
    <row r="5004" spans="1:46" ht="14.25" customHeight="1">
      <c r="A5004" s="7" t="s">
        <v>189</v>
      </c>
      <c r="B5004" s="7">
        <v>395</v>
      </c>
      <c r="C5004" s="8">
        <v>82197</v>
      </c>
      <c r="D5004" s="8" t="s">
        <v>2911</v>
      </c>
      <c r="E5004" s="8" t="str">
        <f t="shared" si="78"/>
        <v>GLENMARK PHARMACEUTI19</v>
      </c>
      <c r="F5004" s="8" t="s">
        <v>133</v>
      </c>
      <c r="G5004" s="8">
        <v>1977</v>
      </c>
      <c r="I5004" s="6" t="s">
        <v>41</v>
      </c>
      <c r="J5004" s="8" t="s">
        <v>2927</v>
      </c>
      <c r="K5004" s="6" t="s">
        <v>2930</v>
      </c>
      <c r="L5004" s="7" t="s">
        <v>301</v>
      </c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8" t="s">
        <v>219</v>
      </c>
      <c r="Z5004" s="8" t="s">
        <v>191</v>
      </c>
      <c r="AP5004" s="6"/>
      <c r="AQ5004" s="6"/>
      <c r="AR5004" s="6"/>
      <c r="AS5004" s="6"/>
      <c r="AT5004" s="6"/>
    </row>
    <row r="5005" spans="1:46" ht="14.25" customHeight="1">
      <c r="A5005" s="7" t="s">
        <v>131</v>
      </c>
      <c r="B5005" s="7">
        <v>489</v>
      </c>
      <c r="C5005" s="8">
        <v>82197</v>
      </c>
      <c r="D5005" s="8" t="s">
        <v>2911</v>
      </c>
      <c r="E5005" s="8" t="str">
        <f t="shared" si="78"/>
        <v>GLENMARK PHARMACEUTI12</v>
      </c>
      <c r="F5005" s="8" t="s">
        <v>133</v>
      </c>
      <c r="G5005" s="8">
        <v>1977</v>
      </c>
      <c r="I5005" s="6" t="s">
        <v>145</v>
      </c>
      <c r="J5005" s="8" t="s">
        <v>2931</v>
      </c>
      <c r="K5005" s="6" t="s">
        <v>2932</v>
      </c>
      <c r="L5005" s="7" t="s">
        <v>172</v>
      </c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8" t="s">
        <v>173</v>
      </c>
      <c r="AP5005" s="6"/>
      <c r="AQ5005" s="6"/>
      <c r="AR5005" s="6"/>
      <c r="AS5005" s="6"/>
      <c r="AT5005" s="6"/>
    </row>
    <row r="5006" spans="1:46" ht="14.25" customHeight="1">
      <c r="A5006" s="7" t="s">
        <v>159</v>
      </c>
      <c r="B5006" s="7">
        <v>4998</v>
      </c>
      <c r="C5006" s="8">
        <v>82197</v>
      </c>
      <c r="D5006" s="8" t="s">
        <v>2911</v>
      </c>
      <c r="E5006" s="8" t="str">
        <f t="shared" si="78"/>
        <v>GLENMARK PHARMACEUTI14</v>
      </c>
      <c r="F5006" s="8" t="s">
        <v>133</v>
      </c>
      <c r="G5006" s="8">
        <v>1977</v>
      </c>
      <c r="H5006" s="8">
        <v>43</v>
      </c>
      <c r="I5006" s="6" t="s">
        <v>117</v>
      </c>
      <c r="J5006" s="8" t="s">
        <v>2931</v>
      </c>
      <c r="K5006" s="6" t="s">
        <v>2931</v>
      </c>
      <c r="L5006" s="7" t="s">
        <v>172</v>
      </c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8" t="s">
        <v>173</v>
      </c>
      <c r="Z5006" s="8" t="s">
        <v>163</v>
      </c>
      <c r="AI5006" s="7"/>
      <c r="AJ5006" s="7"/>
      <c r="AL5006" s="7"/>
      <c r="AN5006" s="7"/>
      <c r="AO5006" s="7"/>
      <c r="AP5006" s="6"/>
      <c r="AQ5006" s="6"/>
      <c r="AR5006" s="6"/>
      <c r="AS5006" s="6"/>
      <c r="AT5006" s="6"/>
    </row>
    <row r="5007" spans="1:46" ht="14.25" customHeight="1">
      <c r="A5007" s="7" t="s">
        <v>159</v>
      </c>
      <c r="B5007" s="7">
        <v>5032</v>
      </c>
      <c r="C5007" s="8">
        <v>82197</v>
      </c>
      <c r="D5007" s="8" t="s">
        <v>2911</v>
      </c>
      <c r="E5007" s="8" t="str">
        <f t="shared" si="78"/>
        <v>GLENMARK PHARMACEUTI15</v>
      </c>
      <c r="F5007" s="8" t="s">
        <v>133</v>
      </c>
      <c r="G5007" s="8">
        <v>1977</v>
      </c>
      <c r="H5007" s="8">
        <v>43</v>
      </c>
      <c r="I5007" s="6" t="s">
        <v>119</v>
      </c>
      <c r="J5007" s="8" t="s">
        <v>2931</v>
      </c>
      <c r="K5007" s="6" t="s">
        <v>2933</v>
      </c>
      <c r="L5007" s="7" t="s">
        <v>172</v>
      </c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8" t="s">
        <v>173</v>
      </c>
      <c r="Z5007" s="8" t="s">
        <v>1139</v>
      </c>
      <c r="AO5007" s="17"/>
      <c r="AP5007" s="6"/>
      <c r="AQ5007" s="6"/>
      <c r="AR5007" s="6"/>
      <c r="AS5007" s="6"/>
      <c r="AT5007" s="6"/>
    </row>
    <row r="5008" spans="1:46" ht="14.25" customHeight="1">
      <c r="A5008" s="7" t="s">
        <v>159</v>
      </c>
      <c r="B5008" s="7">
        <v>5067</v>
      </c>
      <c r="C5008" s="8">
        <v>82197</v>
      </c>
      <c r="D5008" s="8" t="s">
        <v>2911</v>
      </c>
      <c r="E5008" s="8" t="str">
        <f t="shared" si="78"/>
        <v>GLENMARK PHARMACEUTI16</v>
      </c>
      <c r="F5008" s="8" t="s">
        <v>133</v>
      </c>
      <c r="G5008" s="8">
        <v>1977</v>
      </c>
      <c r="H5008" s="8">
        <v>43</v>
      </c>
      <c r="I5008" s="6" t="s">
        <v>52</v>
      </c>
      <c r="J5008" s="8" t="s">
        <v>2931</v>
      </c>
      <c r="K5008" s="6" t="s">
        <v>2931</v>
      </c>
      <c r="L5008" s="7" t="s">
        <v>172</v>
      </c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8" t="s">
        <v>173</v>
      </c>
      <c r="Z5008" s="8" t="s">
        <v>1139</v>
      </c>
      <c r="AP5008" s="6"/>
      <c r="AQ5008" s="6"/>
      <c r="AR5008" s="6"/>
      <c r="AS5008" s="6"/>
      <c r="AT5008" s="6"/>
    </row>
    <row r="5009" spans="1:46" ht="14.25" customHeight="1">
      <c r="A5009" s="7" t="s">
        <v>159</v>
      </c>
      <c r="B5009" s="7">
        <v>5108</v>
      </c>
      <c r="C5009" s="8">
        <v>82197</v>
      </c>
      <c r="D5009" s="8" t="s">
        <v>2911</v>
      </c>
      <c r="E5009" s="8" t="str">
        <f t="shared" si="78"/>
        <v>GLENMARK PHARMACEUTI17</v>
      </c>
      <c r="F5009" s="8" t="s">
        <v>133</v>
      </c>
      <c r="G5009" s="8">
        <v>1977</v>
      </c>
      <c r="H5009" s="8">
        <v>43</v>
      </c>
      <c r="I5009" s="6" t="s">
        <v>54</v>
      </c>
      <c r="J5009" s="8" t="s">
        <v>2931</v>
      </c>
      <c r="K5009" s="6" t="s">
        <v>2934</v>
      </c>
      <c r="L5009" s="7" t="s">
        <v>172</v>
      </c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8" t="s">
        <v>173</v>
      </c>
      <c r="Z5009" s="8" t="s">
        <v>1139</v>
      </c>
      <c r="AP5009" s="6"/>
      <c r="AQ5009" s="6"/>
      <c r="AR5009" s="6"/>
      <c r="AS5009" s="6"/>
      <c r="AT5009" s="6"/>
    </row>
    <row r="5010" spans="1:46" ht="14.25" customHeight="1">
      <c r="A5010" s="7" t="s">
        <v>131</v>
      </c>
      <c r="B5010" s="7">
        <v>425</v>
      </c>
      <c r="C5010" s="8">
        <v>82197</v>
      </c>
      <c r="D5010" s="8" t="s">
        <v>2911</v>
      </c>
      <c r="E5010" s="8" t="str">
        <f t="shared" si="78"/>
        <v>GLENMARK PHARMACEUTI10</v>
      </c>
      <c r="F5010" s="8" t="s">
        <v>133</v>
      </c>
      <c r="G5010" s="8">
        <v>1977</v>
      </c>
      <c r="I5010" s="6" t="s">
        <v>141</v>
      </c>
      <c r="J5010" s="8" t="s">
        <v>2935</v>
      </c>
      <c r="K5010" s="6" t="s">
        <v>2936</v>
      </c>
      <c r="L5010" s="7" t="s">
        <v>223</v>
      </c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8" t="s">
        <v>122</v>
      </c>
      <c r="AP5010" s="6"/>
      <c r="AQ5010" s="6"/>
      <c r="AR5010" s="6"/>
      <c r="AS5010" s="6"/>
      <c r="AT5010" s="6"/>
    </row>
    <row r="5011" spans="1:46" ht="14.25" customHeight="1">
      <c r="A5011" s="7" t="s">
        <v>131</v>
      </c>
      <c r="B5011" s="7">
        <v>482</v>
      </c>
      <c r="C5011" s="8">
        <v>82197</v>
      </c>
      <c r="D5011" s="8" t="s">
        <v>2911</v>
      </c>
      <c r="E5011" s="8" t="str">
        <f t="shared" si="78"/>
        <v>GLENMARK PHARMACEUTI12</v>
      </c>
      <c r="F5011" s="8" t="s">
        <v>133</v>
      </c>
      <c r="G5011" s="8">
        <v>1977</v>
      </c>
      <c r="I5011" s="6" t="s">
        <v>145</v>
      </c>
      <c r="J5011" s="8" t="s">
        <v>2935</v>
      </c>
      <c r="K5011" s="6" t="s">
        <v>2936</v>
      </c>
      <c r="L5011" s="7" t="s">
        <v>223</v>
      </c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8" t="s">
        <v>122</v>
      </c>
      <c r="AP5011" s="6"/>
      <c r="AQ5011" s="6"/>
      <c r="AR5011" s="6"/>
      <c r="AS5011" s="6"/>
      <c r="AT5011" s="6"/>
    </row>
    <row r="5012" spans="1:46" ht="14.25" customHeight="1">
      <c r="A5012" s="7" t="s">
        <v>159</v>
      </c>
      <c r="B5012" s="7">
        <v>4995</v>
      </c>
      <c r="C5012" s="8">
        <v>82197</v>
      </c>
      <c r="D5012" s="8" t="s">
        <v>2911</v>
      </c>
      <c r="E5012" s="8" t="str">
        <f t="shared" si="78"/>
        <v>GLENMARK PHARMACEUTI14</v>
      </c>
      <c r="F5012" s="8" t="s">
        <v>133</v>
      </c>
      <c r="G5012" s="8">
        <v>1977</v>
      </c>
      <c r="H5012" s="8">
        <v>43</v>
      </c>
      <c r="I5012" s="6" t="s">
        <v>117</v>
      </c>
      <c r="J5012" s="8" t="s">
        <v>2937</v>
      </c>
      <c r="K5012" s="6" t="s">
        <v>2937</v>
      </c>
      <c r="L5012" s="7" t="s">
        <v>166</v>
      </c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8" t="s">
        <v>122</v>
      </c>
      <c r="Z5012" s="8" t="s">
        <v>163</v>
      </c>
      <c r="AI5012" s="7"/>
      <c r="AJ5012" s="7"/>
      <c r="AL5012" s="7"/>
      <c r="AN5012" s="7"/>
      <c r="AO5012" s="7"/>
      <c r="AP5012" s="6"/>
      <c r="AQ5012" s="6"/>
      <c r="AR5012" s="6"/>
      <c r="AS5012" s="6"/>
      <c r="AT5012" s="6"/>
    </row>
    <row r="5013" spans="1:46" ht="14.25" customHeight="1">
      <c r="A5013" s="7" t="s">
        <v>159</v>
      </c>
      <c r="B5013" s="7">
        <v>5029</v>
      </c>
      <c r="C5013" s="8">
        <v>82197</v>
      </c>
      <c r="D5013" s="8" t="s">
        <v>2911</v>
      </c>
      <c r="E5013" s="8" t="str">
        <f t="shared" si="78"/>
        <v>GLENMARK PHARMACEUTI15</v>
      </c>
      <c r="F5013" s="8" t="s">
        <v>133</v>
      </c>
      <c r="G5013" s="8">
        <v>1977</v>
      </c>
      <c r="H5013" s="8">
        <v>43</v>
      </c>
      <c r="I5013" s="6" t="s">
        <v>119</v>
      </c>
      <c r="J5013" s="8" t="s">
        <v>2937</v>
      </c>
      <c r="K5013" s="6" t="s">
        <v>2938</v>
      </c>
      <c r="L5013" s="7" t="s">
        <v>166</v>
      </c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8" t="s">
        <v>122</v>
      </c>
      <c r="Z5013" s="8" t="s">
        <v>1139</v>
      </c>
      <c r="AO5013" s="17"/>
      <c r="AP5013" s="6"/>
      <c r="AQ5013" s="6"/>
      <c r="AR5013" s="6"/>
      <c r="AS5013" s="6"/>
      <c r="AT5013" s="6"/>
    </row>
    <row r="5014" spans="1:46" ht="14.25" customHeight="1">
      <c r="A5014" s="7" t="s">
        <v>131</v>
      </c>
      <c r="B5014" s="7">
        <v>441</v>
      </c>
      <c r="C5014" s="8">
        <v>82197</v>
      </c>
      <c r="D5014" s="8" t="s">
        <v>2911</v>
      </c>
      <c r="E5014" s="8" t="str">
        <f t="shared" si="78"/>
        <v>GLENMARK PHARMACEUTI10</v>
      </c>
      <c r="F5014" s="8" t="s">
        <v>133</v>
      </c>
      <c r="G5014" s="8">
        <v>1977</v>
      </c>
      <c r="I5014" s="6" t="s">
        <v>141</v>
      </c>
      <c r="J5014" s="8" t="s">
        <v>2938</v>
      </c>
      <c r="K5014" s="6" t="s">
        <v>2939</v>
      </c>
      <c r="L5014" s="7" t="s">
        <v>166</v>
      </c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8" t="s">
        <v>122</v>
      </c>
      <c r="AP5014" s="6"/>
      <c r="AQ5014" s="6"/>
      <c r="AR5014" s="6"/>
      <c r="AS5014" s="6"/>
      <c r="AT5014" s="6"/>
    </row>
    <row r="5015" spans="1:46" ht="14.25" customHeight="1">
      <c r="A5015" s="7" t="s">
        <v>131</v>
      </c>
      <c r="B5015" s="7">
        <v>486</v>
      </c>
      <c r="C5015" s="8">
        <v>82197</v>
      </c>
      <c r="D5015" s="8" t="s">
        <v>2911</v>
      </c>
      <c r="E5015" s="8" t="str">
        <f t="shared" si="78"/>
        <v>GLENMARK PHARMACEUTI12</v>
      </c>
      <c r="F5015" s="8" t="s">
        <v>133</v>
      </c>
      <c r="G5015" s="8">
        <v>1977</v>
      </c>
      <c r="I5015" s="6" t="s">
        <v>145</v>
      </c>
      <c r="J5015" s="8" t="s">
        <v>2938</v>
      </c>
      <c r="K5015" s="6" t="s">
        <v>2939</v>
      </c>
      <c r="L5015" s="7" t="s">
        <v>166</v>
      </c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8" t="s">
        <v>122</v>
      </c>
      <c r="AP5015" s="6"/>
      <c r="AQ5015" s="6"/>
      <c r="AR5015" s="6"/>
      <c r="AS5015" s="6"/>
      <c r="AT5015" s="6"/>
    </row>
    <row r="5016" spans="1:46" ht="14.25" customHeight="1">
      <c r="A5016" s="7" t="s">
        <v>131</v>
      </c>
      <c r="B5016" s="7">
        <v>440</v>
      </c>
      <c r="C5016" s="8">
        <v>82197</v>
      </c>
      <c r="D5016" s="8" t="s">
        <v>2911</v>
      </c>
      <c r="E5016" s="8" t="str">
        <f t="shared" si="78"/>
        <v>GLENMARK PHARMACEUTI10</v>
      </c>
      <c r="F5016" s="8" t="s">
        <v>133</v>
      </c>
      <c r="G5016" s="8">
        <v>1977</v>
      </c>
      <c r="I5016" s="6" t="s">
        <v>141</v>
      </c>
      <c r="J5016" s="8" t="s">
        <v>2940</v>
      </c>
      <c r="K5016" s="6" t="s">
        <v>2941</v>
      </c>
      <c r="L5016" s="7" t="s">
        <v>166</v>
      </c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8" t="s">
        <v>122</v>
      </c>
      <c r="AP5016" s="6"/>
      <c r="AQ5016" s="6"/>
      <c r="AR5016" s="6"/>
      <c r="AS5016" s="6"/>
      <c r="AT5016" s="6"/>
    </row>
    <row r="5017" spans="1:46" ht="14.25" customHeight="1">
      <c r="A5017" s="7" t="s">
        <v>131</v>
      </c>
      <c r="B5017" s="7">
        <v>485</v>
      </c>
      <c r="C5017" s="8">
        <v>82197</v>
      </c>
      <c r="D5017" s="8" t="s">
        <v>2911</v>
      </c>
      <c r="E5017" s="8" t="str">
        <f t="shared" si="78"/>
        <v>GLENMARK PHARMACEUTI12</v>
      </c>
      <c r="F5017" s="8" t="s">
        <v>133</v>
      </c>
      <c r="G5017" s="8">
        <v>1977</v>
      </c>
      <c r="I5017" s="6" t="s">
        <v>145</v>
      </c>
      <c r="J5017" s="8" t="s">
        <v>2940</v>
      </c>
      <c r="K5017" s="6" t="s">
        <v>2941</v>
      </c>
      <c r="L5017" s="7" t="s">
        <v>166</v>
      </c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8" t="s">
        <v>122</v>
      </c>
      <c r="AP5017" s="6"/>
      <c r="AQ5017" s="6"/>
      <c r="AR5017" s="6"/>
      <c r="AS5017" s="6"/>
      <c r="AT5017" s="6"/>
    </row>
    <row r="5018" spans="1:46" ht="14.25" customHeight="1">
      <c r="A5018" s="7" t="s">
        <v>131</v>
      </c>
      <c r="B5018" s="7">
        <v>422</v>
      </c>
      <c r="C5018" s="8">
        <v>82197</v>
      </c>
      <c r="D5018" s="8" t="s">
        <v>2911</v>
      </c>
      <c r="E5018" s="8" t="str">
        <f t="shared" si="78"/>
        <v>GLENMARK PHARMACEUTI10</v>
      </c>
      <c r="F5018" s="8" t="s">
        <v>133</v>
      </c>
      <c r="G5018" s="8">
        <v>1977</v>
      </c>
      <c r="I5018" s="6" t="s">
        <v>141</v>
      </c>
      <c r="J5018" s="8" t="s">
        <v>2942</v>
      </c>
      <c r="K5018" s="13" t="s">
        <v>2943</v>
      </c>
      <c r="L5018" s="7" t="s">
        <v>48</v>
      </c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8" t="s">
        <v>49</v>
      </c>
      <c r="AP5018" s="6"/>
      <c r="AQ5018" s="6"/>
      <c r="AR5018" s="6"/>
      <c r="AS5018" s="6"/>
      <c r="AT5018" s="6"/>
    </row>
    <row r="5019" spans="1:46" ht="14.25" customHeight="1">
      <c r="A5019" s="7" t="s">
        <v>131</v>
      </c>
      <c r="B5019" s="7">
        <v>481</v>
      </c>
      <c r="C5019" s="8">
        <v>82197</v>
      </c>
      <c r="D5019" s="8" t="s">
        <v>2911</v>
      </c>
      <c r="E5019" s="8" t="str">
        <f t="shared" si="78"/>
        <v>GLENMARK PHARMACEUTI12</v>
      </c>
      <c r="F5019" s="8" t="s">
        <v>133</v>
      </c>
      <c r="G5019" s="8">
        <v>1977</v>
      </c>
      <c r="I5019" s="6" t="s">
        <v>145</v>
      </c>
      <c r="J5019" s="8" t="s">
        <v>2942</v>
      </c>
      <c r="K5019" s="13" t="s">
        <v>2943</v>
      </c>
      <c r="L5019" s="7" t="s">
        <v>48</v>
      </c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8" t="s">
        <v>49</v>
      </c>
      <c r="AP5019" s="6"/>
      <c r="AQ5019" s="6"/>
      <c r="AR5019" s="6"/>
      <c r="AS5019" s="6"/>
      <c r="AT5019" s="6"/>
    </row>
    <row r="5020" spans="1:46" ht="14.25" customHeight="1">
      <c r="A5020" s="7" t="s">
        <v>159</v>
      </c>
      <c r="B5020" s="7">
        <v>4991</v>
      </c>
      <c r="C5020" s="8">
        <v>82197</v>
      </c>
      <c r="D5020" s="8" t="s">
        <v>2911</v>
      </c>
      <c r="E5020" s="8" t="str">
        <f t="shared" si="78"/>
        <v>GLENMARK PHARMACEUTI14</v>
      </c>
      <c r="F5020" s="8" t="s">
        <v>133</v>
      </c>
      <c r="G5020" s="8">
        <v>1977</v>
      </c>
      <c r="H5020" s="8">
        <v>43</v>
      </c>
      <c r="I5020" s="6" t="s">
        <v>117</v>
      </c>
      <c r="J5020" s="8" t="s">
        <v>2942</v>
      </c>
      <c r="K5020" s="6" t="s">
        <v>2944</v>
      </c>
      <c r="L5020" s="7" t="s">
        <v>69</v>
      </c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8" t="s">
        <v>70</v>
      </c>
      <c r="Z5020" s="8" t="s">
        <v>163</v>
      </c>
      <c r="AI5020" s="7"/>
      <c r="AJ5020" s="7"/>
      <c r="AL5020" s="7"/>
      <c r="AN5020" s="7"/>
      <c r="AO5020" s="7"/>
      <c r="AP5020" s="6"/>
      <c r="AQ5020" s="6"/>
      <c r="AR5020" s="6"/>
      <c r="AS5020" s="6"/>
      <c r="AT5020" s="6"/>
    </row>
    <row r="5021" spans="1:46" ht="14.25" customHeight="1">
      <c r="A5021" s="7" t="s">
        <v>159</v>
      </c>
      <c r="B5021" s="7">
        <v>4994</v>
      </c>
      <c r="C5021" s="8">
        <v>82197</v>
      </c>
      <c r="D5021" s="8" t="s">
        <v>2911</v>
      </c>
      <c r="E5021" s="8" t="str">
        <f t="shared" si="78"/>
        <v>GLENMARK PHARMACEUTI14</v>
      </c>
      <c r="F5021" s="8" t="s">
        <v>133</v>
      </c>
      <c r="G5021" s="8">
        <v>1977</v>
      </c>
      <c r="H5021" s="8">
        <v>43</v>
      </c>
      <c r="I5021" s="6" t="s">
        <v>117</v>
      </c>
      <c r="J5021" s="8" t="s">
        <v>2945</v>
      </c>
      <c r="K5021" s="6" t="s">
        <v>2945</v>
      </c>
      <c r="L5021" s="7" t="s">
        <v>415</v>
      </c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8" t="s">
        <v>219</v>
      </c>
      <c r="Z5021" s="8" t="s">
        <v>163</v>
      </c>
      <c r="AI5021" s="7"/>
      <c r="AJ5021" s="7"/>
      <c r="AL5021" s="7"/>
      <c r="AN5021" s="7"/>
      <c r="AO5021" s="7"/>
      <c r="AP5021" s="6"/>
      <c r="AQ5021" s="6"/>
      <c r="AR5021" s="6"/>
      <c r="AS5021" s="6"/>
      <c r="AT5021" s="6"/>
    </row>
    <row r="5022" spans="1:46" ht="14.25" customHeight="1">
      <c r="A5022" s="7" t="s">
        <v>159</v>
      </c>
      <c r="B5022" s="7">
        <v>5028</v>
      </c>
      <c r="C5022" s="8">
        <v>82197</v>
      </c>
      <c r="D5022" s="8" t="s">
        <v>2911</v>
      </c>
      <c r="E5022" s="8" t="str">
        <f t="shared" si="78"/>
        <v>GLENMARK PHARMACEUTI15</v>
      </c>
      <c r="F5022" s="8" t="s">
        <v>133</v>
      </c>
      <c r="G5022" s="8">
        <v>1977</v>
      </c>
      <c r="H5022" s="8">
        <v>43</v>
      </c>
      <c r="I5022" s="6" t="s">
        <v>119</v>
      </c>
      <c r="J5022" s="8" t="s">
        <v>2945</v>
      </c>
      <c r="K5022" s="6" t="s">
        <v>2946</v>
      </c>
      <c r="L5022" s="7" t="s">
        <v>415</v>
      </c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8" t="s">
        <v>219</v>
      </c>
      <c r="Z5022" s="8" t="s">
        <v>1139</v>
      </c>
      <c r="AO5022" s="17"/>
      <c r="AP5022" s="6"/>
      <c r="AQ5022" s="6"/>
      <c r="AR5022" s="6"/>
      <c r="AS5022" s="6"/>
      <c r="AT5022" s="6"/>
    </row>
    <row r="5023" spans="1:46" ht="14.25" customHeight="1">
      <c r="A5023" s="7" t="s">
        <v>159</v>
      </c>
      <c r="B5023" s="7">
        <v>5064</v>
      </c>
      <c r="C5023" s="8">
        <v>82197</v>
      </c>
      <c r="D5023" s="8" t="s">
        <v>2911</v>
      </c>
      <c r="E5023" s="8" t="str">
        <f t="shared" si="78"/>
        <v>GLENMARK PHARMACEUTI16</v>
      </c>
      <c r="F5023" s="8" t="s">
        <v>133</v>
      </c>
      <c r="G5023" s="8">
        <v>1977</v>
      </c>
      <c r="H5023" s="8">
        <v>43</v>
      </c>
      <c r="I5023" s="6" t="s">
        <v>52</v>
      </c>
      <c r="J5023" s="8" t="s">
        <v>2945</v>
      </c>
      <c r="K5023" s="6" t="s">
        <v>2945</v>
      </c>
      <c r="L5023" s="7" t="s">
        <v>415</v>
      </c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8" t="s">
        <v>219</v>
      </c>
      <c r="Z5023" s="8" t="s">
        <v>1139</v>
      </c>
      <c r="AP5023" s="6"/>
      <c r="AQ5023" s="6"/>
      <c r="AR5023" s="6"/>
      <c r="AS5023" s="6"/>
      <c r="AT5023" s="6"/>
    </row>
    <row r="5024" spans="1:46" ht="14.25" customHeight="1">
      <c r="A5024" s="7" t="s">
        <v>159</v>
      </c>
      <c r="B5024" s="7">
        <v>5105</v>
      </c>
      <c r="C5024" s="8">
        <v>82197</v>
      </c>
      <c r="D5024" s="8" t="s">
        <v>2911</v>
      </c>
      <c r="E5024" s="8" t="str">
        <f t="shared" si="78"/>
        <v>GLENMARK PHARMACEUTI17</v>
      </c>
      <c r="F5024" s="8" t="s">
        <v>133</v>
      </c>
      <c r="G5024" s="8">
        <v>1977</v>
      </c>
      <c r="H5024" s="8">
        <v>43</v>
      </c>
      <c r="I5024" s="6" t="s">
        <v>54</v>
      </c>
      <c r="J5024" s="8" t="s">
        <v>2945</v>
      </c>
      <c r="K5024" s="6" t="s">
        <v>2945</v>
      </c>
      <c r="L5024" s="7" t="s">
        <v>415</v>
      </c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8" t="s">
        <v>219</v>
      </c>
      <c r="Z5024" s="8" t="s">
        <v>1139</v>
      </c>
      <c r="AP5024" s="6"/>
      <c r="AQ5024" s="6"/>
      <c r="AR5024" s="6"/>
      <c r="AS5024" s="6"/>
      <c r="AT5024" s="6"/>
    </row>
    <row r="5025" spans="1:46" ht="14.25" customHeight="1">
      <c r="A5025" s="7" t="s">
        <v>189</v>
      </c>
      <c r="B5025" s="7">
        <v>409</v>
      </c>
      <c r="C5025" s="8">
        <v>82197</v>
      </c>
      <c r="D5025" s="8" t="s">
        <v>2911</v>
      </c>
      <c r="E5025" s="8" t="str">
        <f t="shared" si="78"/>
        <v>GLENMARK PHARMACEUTI19</v>
      </c>
      <c r="F5025" s="8" t="s">
        <v>133</v>
      </c>
      <c r="G5025" s="8">
        <v>1977</v>
      </c>
      <c r="I5025" s="6" t="s">
        <v>41</v>
      </c>
      <c r="J5025" s="8" t="s">
        <v>2945</v>
      </c>
      <c r="K5025" s="6" t="s">
        <v>2947</v>
      </c>
      <c r="L5025" s="7" t="s">
        <v>415</v>
      </c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8" t="s">
        <v>219</v>
      </c>
      <c r="Z5025" s="8" t="s">
        <v>191</v>
      </c>
      <c r="AP5025" s="6"/>
      <c r="AQ5025" s="6"/>
      <c r="AR5025" s="6"/>
      <c r="AS5025" s="6"/>
      <c r="AT5025" s="6"/>
    </row>
    <row r="5026" spans="1:46" ht="14.25" customHeight="1">
      <c r="A5026" s="7" t="s">
        <v>131</v>
      </c>
      <c r="B5026" s="7">
        <v>433</v>
      </c>
      <c r="C5026" s="8">
        <v>82197</v>
      </c>
      <c r="D5026" s="8" t="s">
        <v>2911</v>
      </c>
      <c r="E5026" s="8" t="str">
        <f t="shared" si="78"/>
        <v>GLENMARK PHARMACEUTI10</v>
      </c>
      <c r="F5026" s="8" t="s">
        <v>133</v>
      </c>
      <c r="G5026" s="8">
        <v>1977</v>
      </c>
      <c r="I5026" s="6" t="s">
        <v>141</v>
      </c>
      <c r="J5026" s="8" t="s">
        <v>2946</v>
      </c>
      <c r="K5026" s="6" t="s">
        <v>2948</v>
      </c>
      <c r="L5026" s="7" t="s">
        <v>415</v>
      </c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8" t="s">
        <v>219</v>
      </c>
      <c r="AP5026" s="6"/>
      <c r="AQ5026" s="6"/>
      <c r="AR5026" s="6"/>
      <c r="AS5026" s="6"/>
      <c r="AT5026" s="6"/>
    </row>
    <row r="5027" spans="1:46" ht="14.25" customHeight="1">
      <c r="A5027" s="7" t="s">
        <v>131</v>
      </c>
      <c r="B5027" s="7">
        <v>484</v>
      </c>
      <c r="C5027" s="8">
        <v>82197</v>
      </c>
      <c r="D5027" s="8" t="s">
        <v>2911</v>
      </c>
      <c r="E5027" s="8" t="str">
        <f t="shared" si="78"/>
        <v>GLENMARK PHARMACEUTI12</v>
      </c>
      <c r="F5027" s="8" t="s">
        <v>133</v>
      </c>
      <c r="G5027" s="8">
        <v>1977</v>
      </c>
      <c r="I5027" s="6" t="s">
        <v>145</v>
      </c>
      <c r="J5027" s="8" t="s">
        <v>2946</v>
      </c>
      <c r="K5027" s="6" t="s">
        <v>2948</v>
      </c>
      <c r="L5027" s="7" t="s">
        <v>415</v>
      </c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8" t="s">
        <v>219</v>
      </c>
      <c r="AP5027" s="6"/>
      <c r="AQ5027" s="6"/>
      <c r="AR5027" s="6"/>
      <c r="AS5027" s="6"/>
      <c r="AT5027" s="6"/>
    </row>
    <row r="5028" spans="1:46" ht="14.25" customHeight="1">
      <c r="A5028" s="7" t="s">
        <v>159</v>
      </c>
      <c r="B5028" s="7">
        <v>4975</v>
      </c>
      <c r="C5028" s="8">
        <v>82197</v>
      </c>
      <c r="D5028" s="8" t="s">
        <v>2911</v>
      </c>
      <c r="E5028" s="8" t="str">
        <f t="shared" si="78"/>
        <v>GLENMARK PHARMACEUTI14</v>
      </c>
      <c r="F5028" s="8" t="s">
        <v>133</v>
      </c>
      <c r="G5028" s="8">
        <v>1977</v>
      </c>
      <c r="H5028" s="8">
        <v>43</v>
      </c>
      <c r="I5028" s="6" t="s">
        <v>117</v>
      </c>
      <c r="J5028" s="8" t="s">
        <v>2949</v>
      </c>
      <c r="K5028" s="6" t="s">
        <v>2949</v>
      </c>
      <c r="L5028" s="7" t="s">
        <v>166</v>
      </c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8" t="s">
        <v>122</v>
      </c>
      <c r="Z5028" s="8" t="s">
        <v>163</v>
      </c>
      <c r="AI5028" s="7"/>
      <c r="AJ5028" s="7"/>
      <c r="AL5028" s="7"/>
      <c r="AN5028" s="7"/>
      <c r="AO5028" s="7"/>
      <c r="AP5028" s="6"/>
      <c r="AQ5028" s="6"/>
      <c r="AR5028" s="6"/>
      <c r="AS5028" s="6"/>
      <c r="AT5028" s="6"/>
    </row>
    <row r="5029" spans="1:46" ht="14.25" customHeight="1">
      <c r="A5029" s="7" t="s">
        <v>159</v>
      </c>
      <c r="B5029" s="7">
        <v>5011</v>
      </c>
      <c r="C5029" s="8">
        <v>82197</v>
      </c>
      <c r="D5029" s="8" t="s">
        <v>2911</v>
      </c>
      <c r="E5029" s="8" t="str">
        <f t="shared" si="78"/>
        <v>GLENMARK PHARMACEUTI15</v>
      </c>
      <c r="F5029" s="8" t="s">
        <v>133</v>
      </c>
      <c r="G5029" s="8">
        <v>1977</v>
      </c>
      <c r="H5029" s="8">
        <v>43</v>
      </c>
      <c r="I5029" s="6" t="s">
        <v>119</v>
      </c>
      <c r="J5029" s="8" t="s">
        <v>2949</v>
      </c>
      <c r="K5029" s="6" t="s">
        <v>2950</v>
      </c>
      <c r="L5029" s="7" t="s">
        <v>166</v>
      </c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8" t="s">
        <v>122</v>
      </c>
      <c r="Z5029" s="8" t="s">
        <v>163</v>
      </c>
      <c r="AO5029" s="17"/>
      <c r="AP5029" s="6"/>
      <c r="AQ5029" s="6"/>
      <c r="AR5029" s="6"/>
      <c r="AS5029" s="6"/>
      <c r="AT5029" s="6"/>
    </row>
    <row r="5030" spans="1:46" ht="14.25" customHeight="1">
      <c r="A5030" s="7" t="s">
        <v>159</v>
      </c>
      <c r="B5030" s="7">
        <v>5045</v>
      </c>
      <c r="C5030" s="8">
        <v>82197</v>
      </c>
      <c r="D5030" s="8" t="s">
        <v>2911</v>
      </c>
      <c r="E5030" s="8" t="str">
        <f t="shared" si="78"/>
        <v>GLENMARK PHARMACEUTI16</v>
      </c>
      <c r="F5030" s="8" t="s">
        <v>133</v>
      </c>
      <c r="G5030" s="8">
        <v>1977</v>
      </c>
      <c r="H5030" s="8">
        <v>43</v>
      </c>
      <c r="I5030" s="6" t="s">
        <v>52</v>
      </c>
      <c r="J5030" s="8" t="s">
        <v>2949</v>
      </c>
      <c r="K5030" s="6" t="s">
        <v>2949</v>
      </c>
      <c r="L5030" s="7" t="s">
        <v>166</v>
      </c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8" t="s">
        <v>122</v>
      </c>
      <c r="Z5030" s="8" t="s">
        <v>1139</v>
      </c>
      <c r="AP5030" s="6"/>
      <c r="AQ5030" s="6"/>
      <c r="AR5030" s="6"/>
      <c r="AS5030" s="6"/>
      <c r="AT5030" s="6"/>
    </row>
    <row r="5031" spans="1:46" ht="14.25" customHeight="1">
      <c r="A5031" s="7" t="s">
        <v>159</v>
      </c>
      <c r="B5031" s="7">
        <v>5093</v>
      </c>
      <c r="C5031" s="8">
        <v>82197</v>
      </c>
      <c r="D5031" s="8" t="s">
        <v>2911</v>
      </c>
      <c r="E5031" s="8" t="str">
        <f t="shared" si="78"/>
        <v>GLENMARK PHARMACEUTI17</v>
      </c>
      <c r="F5031" s="8" t="s">
        <v>133</v>
      </c>
      <c r="G5031" s="8">
        <v>1977</v>
      </c>
      <c r="H5031" s="8">
        <v>43</v>
      </c>
      <c r="I5031" s="6" t="s">
        <v>54</v>
      </c>
      <c r="J5031" s="8" t="s">
        <v>2949</v>
      </c>
      <c r="K5031" s="6" t="s">
        <v>2949</v>
      </c>
      <c r="L5031" s="7" t="s">
        <v>166</v>
      </c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8" t="s">
        <v>122</v>
      </c>
      <c r="Z5031" s="8" t="s">
        <v>1139</v>
      </c>
      <c r="AP5031" s="6"/>
      <c r="AQ5031" s="6"/>
      <c r="AR5031" s="6"/>
      <c r="AS5031" s="6"/>
      <c r="AT5031" s="6"/>
    </row>
    <row r="5032" spans="1:46" ht="14.25" customHeight="1">
      <c r="A5032" s="7" t="s">
        <v>131</v>
      </c>
      <c r="B5032" s="7">
        <v>436</v>
      </c>
      <c r="C5032" s="8">
        <v>82197</v>
      </c>
      <c r="D5032" s="8" t="s">
        <v>2911</v>
      </c>
      <c r="E5032" s="8" t="str">
        <f t="shared" si="78"/>
        <v>GLENMARK PHARMACEUTI10</v>
      </c>
      <c r="F5032" s="8" t="s">
        <v>133</v>
      </c>
      <c r="G5032" s="8">
        <v>1977</v>
      </c>
      <c r="I5032" s="6" t="s">
        <v>141</v>
      </c>
      <c r="J5032" s="8" t="s">
        <v>2950</v>
      </c>
      <c r="K5032" s="6" t="s">
        <v>2951</v>
      </c>
      <c r="L5032" s="7" t="s">
        <v>166</v>
      </c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8" t="s">
        <v>122</v>
      </c>
      <c r="AP5032" s="6"/>
      <c r="AQ5032" s="6"/>
      <c r="AR5032" s="6"/>
      <c r="AS5032" s="6"/>
      <c r="AT5032" s="6"/>
    </row>
    <row r="5033" spans="1:46" ht="14.25" customHeight="1">
      <c r="A5033" s="7" t="s">
        <v>131</v>
      </c>
      <c r="B5033" s="7">
        <v>465</v>
      </c>
      <c r="C5033" s="8">
        <v>82197</v>
      </c>
      <c r="D5033" s="8" t="s">
        <v>2911</v>
      </c>
      <c r="E5033" s="8" t="str">
        <f t="shared" si="78"/>
        <v>GLENMARK PHARMACEUTI12</v>
      </c>
      <c r="F5033" s="8" t="s">
        <v>133</v>
      </c>
      <c r="G5033" s="8">
        <v>1977</v>
      </c>
      <c r="I5033" s="6" t="s">
        <v>145</v>
      </c>
      <c r="J5033" s="8" t="s">
        <v>2950</v>
      </c>
      <c r="K5033" s="6" t="s">
        <v>2951</v>
      </c>
      <c r="L5033" s="7" t="s">
        <v>166</v>
      </c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8" t="s">
        <v>122</v>
      </c>
      <c r="AP5033" s="6"/>
      <c r="AQ5033" s="6"/>
      <c r="AR5033" s="6"/>
      <c r="AS5033" s="6"/>
      <c r="AT5033" s="6"/>
    </row>
    <row r="5034" spans="1:46" ht="14.25" customHeight="1">
      <c r="A5034" s="7" t="s">
        <v>189</v>
      </c>
      <c r="B5034" s="7">
        <v>397</v>
      </c>
      <c r="C5034" s="8">
        <v>82197</v>
      </c>
      <c r="D5034" s="8" t="s">
        <v>2911</v>
      </c>
      <c r="E5034" s="8" t="str">
        <f t="shared" si="78"/>
        <v>GLENMARK PHARMACEUTI19</v>
      </c>
      <c r="F5034" s="8" t="s">
        <v>133</v>
      </c>
      <c r="G5034" s="8">
        <v>1977</v>
      </c>
      <c r="I5034" s="6" t="s">
        <v>41</v>
      </c>
      <c r="J5034" s="8" t="s">
        <v>2950</v>
      </c>
      <c r="K5034" s="6" t="s">
        <v>2951</v>
      </c>
      <c r="L5034" s="7" t="s">
        <v>166</v>
      </c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8" t="s">
        <v>122</v>
      </c>
      <c r="Z5034" s="8" t="s">
        <v>191</v>
      </c>
      <c r="AP5034" s="6"/>
      <c r="AQ5034" s="6"/>
      <c r="AR5034" s="6"/>
      <c r="AS5034" s="6"/>
      <c r="AT5034" s="6"/>
    </row>
    <row r="5035" spans="1:46" ht="14.25" customHeight="1">
      <c r="A5035" s="7" t="s">
        <v>131</v>
      </c>
      <c r="B5035" s="7">
        <v>423</v>
      </c>
      <c r="C5035" s="8">
        <v>82197</v>
      </c>
      <c r="D5035" s="8" t="s">
        <v>2911</v>
      </c>
      <c r="E5035" s="8" t="str">
        <f t="shared" si="78"/>
        <v>GLENMARK PHARMACEUTI10</v>
      </c>
      <c r="F5035" s="8" t="s">
        <v>133</v>
      </c>
      <c r="G5035" s="8">
        <v>1977</v>
      </c>
      <c r="I5035" s="6" t="s">
        <v>141</v>
      </c>
      <c r="J5035" s="8" t="s">
        <v>2952</v>
      </c>
      <c r="K5035" s="6" t="s">
        <v>2953</v>
      </c>
      <c r="L5035" s="7" t="s">
        <v>824</v>
      </c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8" t="s">
        <v>336</v>
      </c>
      <c r="AP5035" s="6"/>
      <c r="AQ5035" s="6"/>
      <c r="AR5035" s="6"/>
      <c r="AS5035" s="6"/>
      <c r="AT5035" s="6"/>
    </row>
    <row r="5036" spans="1:46" ht="14.25" customHeight="1">
      <c r="A5036" s="7" t="s">
        <v>131</v>
      </c>
      <c r="B5036" s="7">
        <v>455</v>
      </c>
      <c r="C5036" s="8">
        <v>82197</v>
      </c>
      <c r="D5036" s="8" t="s">
        <v>2911</v>
      </c>
      <c r="E5036" s="8" t="str">
        <f t="shared" si="78"/>
        <v>GLENMARK PHARMACEUTI12</v>
      </c>
      <c r="F5036" s="8" t="s">
        <v>133</v>
      </c>
      <c r="G5036" s="8">
        <v>1977</v>
      </c>
      <c r="I5036" s="6" t="s">
        <v>145</v>
      </c>
      <c r="J5036" s="8" t="s">
        <v>2952</v>
      </c>
      <c r="K5036" s="16" t="s">
        <v>2953</v>
      </c>
      <c r="L5036" s="7" t="s">
        <v>824</v>
      </c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8" t="s">
        <v>336</v>
      </c>
      <c r="AP5036" s="6"/>
      <c r="AQ5036" s="6"/>
      <c r="AR5036" s="6"/>
      <c r="AS5036" s="6"/>
      <c r="AT5036" s="6"/>
    </row>
    <row r="5037" spans="1:46" ht="14.25" customHeight="1">
      <c r="A5037" s="7" t="s">
        <v>159</v>
      </c>
      <c r="B5037" s="7">
        <v>4965</v>
      </c>
      <c r="C5037" s="8">
        <v>82197</v>
      </c>
      <c r="D5037" s="8" t="s">
        <v>2911</v>
      </c>
      <c r="E5037" s="8" t="str">
        <f t="shared" si="78"/>
        <v>GLENMARK PHARMACEUTI14</v>
      </c>
      <c r="F5037" s="8" t="s">
        <v>133</v>
      </c>
      <c r="G5037" s="8">
        <v>1977</v>
      </c>
      <c r="H5037" s="8">
        <v>43</v>
      </c>
      <c r="I5037" s="6" t="s">
        <v>117</v>
      </c>
      <c r="J5037" s="8" t="s">
        <v>2952</v>
      </c>
      <c r="K5037" s="6" t="s">
        <v>2952</v>
      </c>
      <c r="L5037" s="7" t="s">
        <v>824</v>
      </c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8" t="s">
        <v>336</v>
      </c>
      <c r="Z5037" s="8" t="s">
        <v>163</v>
      </c>
      <c r="AI5037" s="7"/>
      <c r="AJ5037" s="7"/>
      <c r="AL5037" s="7"/>
      <c r="AN5037" s="7"/>
      <c r="AO5037" s="7"/>
      <c r="AP5037" s="6"/>
      <c r="AQ5037" s="6"/>
      <c r="AR5037" s="6"/>
      <c r="AS5037" s="6"/>
      <c r="AT5037" s="6"/>
    </row>
    <row r="5038" spans="1:46" ht="14.25" customHeight="1">
      <c r="A5038" s="7" t="s">
        <v>159</v>
      </c>
      <c r="B5038" s="7">
        <v>5001</v>
      </c>
      <c r="C5038" s="8">
        <v>82197</v>
      </c>
      <c r="D5038" s="8" t="s">
        <v>2911</v>
      </c>
      <c r="E5038" s="8" t="str">
        <f t="shared" si="78"/>
        <v>GLENMARK PHARMACEUTI15</v>
      </c>
      <c r="F5038" s="8" t="s">
        <v>133</v>
      </c>
      <c r="G5038" s="8">
        <v>1977</v>
      </c>
      <c r="H5038" s="8">
        <v>43</v>
      </c>
      <c r="I5038" s="6" t="s">
        <v>119</v>
      </c>
      <c r="J5038" s="8" t="s">
        <v>2952</v>
      </c>
      <c r="K5038" s="6" t="s">
        <v>2952</v>
      </c>
      <c r="L5038" s="7" t="s">
        <v>824</v>
      </c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8" t="s">
        <v>336</v>
      </c>
      <c r="Z5038" s="8" t="s">
        <v>163</v>
      </c>
      <c r="AO5038" s="17"/>
      <c r="AP5038" s="6"/>
      <c r="AQ5038" s="6"/>
      <c r="AR5038" s="6"/>
      <c r="AS5038" s="6"/>
      <c r="AT5038" s="6"/>
    </row>
    <row r="5039" spans="1:46" ht="14.25" customHeight="1">
      <c r="A5039" s="7" t="s">
        <v>159</v>
      </c>
      <c r="B5039" s="7">
        <v>5035</v>
      </c>
      <c r="C5039" s="8">
        <v>82197</v>
      </c>
      <c r="D5039" s="8" t="s">
        <v>2911</v>
      </c>
      <c r="E5039" s="8" t="str">
        <f t="shared" si="78"/>
        <v>GLENMARK PHARMACEUTI16</v>
      </c>
      <c r="F5039" s="8" t="s">
        <v>133</v>
      </c>
      <c r="G5039" s="8">
        <v>1977</v>
      </c>
      <c r="H5039" s="8">
        <v>43</v>
      </c>
      <c r="I5039" s="6" t="s">
        <v>52</v>
      </c>
      <c r="J5039" s="8" t="s">
        <v>2952</v>
      </c>
      <c r="K5039" s="6" t="s">
        <v>2952</v>
      </c>
      <c r="L5039" s="7" t="s">
        <v>824</v>
      </c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8" t="s">
        <v>336</v>
      </c>
      <c r="Z5039" s="8" t="s">
        <v>1139</v>
      </c>
      <c r="AP5039" s="6"/>
      <c r="AQ5039" s="6"/>
      <c r="AR5039" s="6"/>
      <c r="AS5039" s="6"/>
      <c r="AT5039" s="6"/>
    </row>
    <row r="5040" spans="1:46" ht="14.25" customHeight="1">
      <c r="A5040" s="7" t="s">
        <v>159</v>
      </c>
      <c r="B5040" s="7">
        <v>5075</v>
      </c>
      <c r="C5040" s="8">
        <v>82197</v>
      </c>
      <c r="D5040" s="8" t="s">
        <v>2911</v>
      </c>
      <c r="E5040" s="8" t="str">
        <f t="shared" si="78"/>
        <v>GLENMARK PHARMACEUTI17</v>
      </c>
      <c r="F5040" s="8" t="s">
        <v>133</v>
      </c>
      <c r="G5040" s="8">
        <v>1977</v>
      </c>
      <c r="H5040" s="8">
        <v>43</v>
      </c>
      <c r="I5040" s="6" t="s">
        <v>54</v>
      </c>
      <c r="J5040" s="8" t="s">
        <v>2952</v>
      </c>
      <c r="K5040" s="6" t="s">
        <v>2952</v>
      </c>
      <c r="L5040" s="7" t="s">
        <v>824</v>
      </c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8" t="s">
        <v>336</v>
      </c>
      <c r="Z5040" s="8" t="s">
        <v>1139</v>
      </c>
      <c r="AP5040" s="6"/>
      <c r="AQ5040" s="6"/>
      <c r="AR5040" s="6"/>
      <c r="AS5040" s="6"/>
      <c r="AT5040" s="6"/>
    </row>
    <row r="5041" spans="1:46" ht="14.25" customHeight="1">
      <c r="A5041" s="7" t="s">
        <v>189</v>
      </c>
      <c r="B5041" s="7">
        <v>379</v>
      </c>
      <c r="C5041" s="8">
        <v>82197</v>
      </c>
      <c r="D5041" s="8" t="s">
        <v>2911</v>
      </c>
      <c r="E5041" s="8" t="str">
        <f t="shared" si="78"/>
        <v>GLENMARK PHARMACEUTI19</v>
      </c>
      <c r="F5041" s="8" t="s">
        <v>133</v>
      </c>
      <c r="G5041" s="8">
        <v>1977</v>
      </c>
      <c r="I5041" s="6" t="s">
        <v>41</v>
      </c>
      <c r="J5041" s="8" t="s">
        <v>2952</v>
      </c>
      <c r="K5041" s="6" t="s">
        <v>2953</v>
      </c>
      <c r="L5041" s="7" t="s">
        <v>824</v>
      </c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8" t="s">
        <v>336</v>
      </c>
      <c r="Z5041" s="8" t="s">
        <v>191</v>
      </c>
      <c r="AP5041" s="6"/>
      <c r="AQ5041" s="6"/>
      <c r="AR5041" s="6"/>
      <c r="AS5041" s="6"/>
      <c r="AT5041" s="6"/>
    </row>
    <row r="5042" spans="1:46" ht="14.25" customHeight="1">
      <c r="A5042" s="7" t="s">
        <v>189</v>
      </c>
      <c r="B5042" s="7">
        <v>417</v>
      </c>
      <c r="C5042" s="8">
        <v>82197</v>
      </c>
      <c r="D5042" s="8" t="s">
        <v>2911</v>
      </c>
      <c r="E5042" s="8" t="str">
        <f t="shared" si="78"/>
        <v>GLENMARK PHARMACEUTI19</v>
      </c>
      <c r="F5042" s="8" t="s">
        <v>133</v>
      </c>
      <c r="G5042" s="8">
        <v>1977</v>
      </c>
      <c r="I5042" s="6" t="s">
        <v>41</v>
      </c>
      <c r="J5042" s="8" t="s">
        <v>2954</v>
      </c>
      <c r="K5042" s="8" t="s">
        <v>2955</v>
      </c>
      <c r="L5042" s="7" t="s">
        <v>48</v>
      </c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8" t="s">
        <v>49</v>
      </c>
      <c r="Z5042" s="8" t="s">
        <v>191</v>
      </c>
      <c r="AP5042" s="6"/>
      <c r="AQ5042" s="6"/>
      <c r="AR5042" s="6"/>
      <c r="AS5042" s="6"/>
      <c r="AT5042" s="6"/>
    </row>
    <row r="5043" spans="1:46" ht="14.25" customHeight="1">
      <c r="A5043" s="7" t="s">
        <v>131</v>
      </c>
      <c r="B5043" s="7">
        <v>434</v>
      </c>
      <c r="C5043" s="8">
        <v>82197</v>
      </c>
      <c r="D5043" s="8" t="s">
        <v>2911</v>
      </c>
      <c r="E5043" s="8" t="str">
        <f t="shared" si="78"/>
        <v>GLENMARK PHARMACEUTI10</v>
      </c>
      <c r="F5043" s="8" t="s">
        <v>133</v>
      </c>
      <c r="G5043" s="8">
        <v>1977</v>
      </c>
      <c r="I5043" s="6" t="s">
        <v>141</v>
      </c>
      <c r="J5043" s="8" t="s">
        <v>2956</v>
      </c>
      <c r="K5043" s="16" t="s">
        <v>2957</v>
      </c>
      <c r="L5043" s="7" t="s">
        <v>43</v>
      </c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8" t="s">
        <v>44</v>
      </c>
      <c r="AP5043" s="6"/>
      <c r="AQ5043" s="6"/>
      <c r="AR5043" s="6"/>
      <c r="AS5043" s="6"/>
      <c r="AT5043" s="6"/>
    </row>
    <row r="5044" spans="1:46" ht="14.25" customHeight="1">
      <c r="A5044" s="7" t="s">
        <v>131</v>
      </c>
      <c r="B5044" s="7">
        <v>463</v>
      </c>
      <c r="C5044" s="8">
        <v>82197</v>
      </c>
      <c r="D5044" s="8" t="s">
        <v>2911</v>
      </c>
      <c r="E5044" s="8" t="str">
        <f t="shared" si="78"/>
        <v>GLENMARK PHARMACEUTI12</v>
      </c>
      <c r="F5044" s="8" t="s">
        <v>133</v>
      </c>
      <c r="G5044" s="8">
        <v>1977</v>
      </c>
      <c r="I5044" s="6" t="s">
        <v>145</v>
      </c>
      <c r="J5044" s="8" t="s">
        <v>2956</v>
      </c>
      <c r="K5044" s="16" t="s">
        <v>2957</v>
      </c>
      <c r="L5044" s="7" t="s">
        <v>43</v>
      </c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8" t="s">
        <v>44</v>
      </c>
      <c r="AP5044" s="6"/>
      <c r="AQ5044" s="6"/>
      <c r="AR5044" s="6"/>
      <c r="AS5044" s="6"/>
      <c r="AT5044" s="6"/>
    </row>
    <row r="5045" spans="1:46" ht="14.25" customHeight="1">
      <c r="A5045" s="7" t="s">
        <v>159</v>
      </c>
      <c r="B5045" s="7">
        <v>4973</v>
      </c>
      <c r="C5045" s="8">
        <v>82197</v>
      </c>
      <c r="D5045" s="8" t="s">
        <v>2911</v>
      </c>
      <c r="E5045" s="8" t="str">
        <f t="shared" si="78"/>
        <v>GLENMARK PHARMACEUTI14</v>
      </c>
      <c r="F5045" s="8" t="s">
        <v>133</v>
      </c>
      <c r="G5045" s="8">
        <v>1977</v>
      </c>
      <c r="H5045" s="8">
        <v>43</v>
      </c>
      <c r="I5045" s="6" t="s">
        <v>117</v>
      </c>
      <c r="J5045" s="8" t="s">
        <v>2956</v>
      </c>
      <c r="K5045" s="6" t="s">
        <v>2958</v>
      </c>
      <c r="L5045" s="7" t="s">
        <v>43</v>
      </c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8" t="s">
        <v>44</v>
      </c>
      <c r="Z5045" s="8" t="s">
        <v>163</v>
      </c>
      <c r="AI5045" s="7"/>
      <c r="AJ5045" s="7"/>
      <c r="AL5045" s="7"/>
      <c r="AN5045" s="7"/>
      <c r="AO5045" s="7"/>
      <c r="AP5045" s="6"/>
      <c r="AQ5045" s="6"/>
      <c r="AR5045" s="6"/>
      <c r="AS5045" s="6"/>
      <c r="AT5045" s="6"/>
    </row>
    <row r="5046" spans="1:46" ht="14.25" customHeight="1">
      <c r="A5046" s="7" t="s">
        <v>159</v>
      </c>
      <c r="B5046" s="7">
        <v>5009</v>
      </c>
      <c r="C5046" s="8">
        <v>82197</v>
      </c>
      <c r="D5046" s="8" t="s">
        <v>2911</v>
      </c>
      <c r="E5046" s="8" t="str">
        <f t="shared" si="78"/>
        <v>GLENMARK PHARMACEUTI15</v>
      </c>
      <c r="F5046" s="8" t="s">
        <v>133</v>
      </c>
      <c r="G5046" s="8">
        <v>1977</v>
      </c>
      <c r="H5046" s="8">
        <v>43</v>
      </c>
      <c r="I5046" s="6" t="s">
        <v>119</v>
      </c>
      <c r="J5046" s="8" t="s">
        <v>2956</v>
      </c>
      <c r="K5046" s="6" t="s">
        <v>2958</v>
      </c>
      <c r="L5046" s="7" t="s">
        <v>43</v>
      </c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8" t="s">
        <v>44</v>
      </c>
      <c r="Z5046" s="8" t="s">
        <v>163</v>
      </c>
      <c r="AO5046" s="17"/>
      <c r="AP5046" s="6"/>
      <c r="AQ5046" s="6"/>
      <c r="AR5046" s="6"/>
      <c r="AS5046" s="6"/>
      <c r="AT5046" s="6"/>
    </row>
    <row r="5047" spans="1:46" ht="14.25" customHeight="1">
      <c r="A5047" s="7" t="s">
        <v>159</v>
      </c>
      <c r="B5047" s="7">
        <v>5043</v>
      </c>
      <c r="C5047" s="8">
        <v>82197</v>
      </c>
      <c r="D5047" s="8" t="s">
        <v>2911</v>
      </c>
      <c r="E5047" s="8" t="str">
        <f t="shared" si="78"/>
        <v>GLENMARK PHARMACEUTI16</v>
      </c>
      <c r="F5047" s="8" t="s">
        <v>133</v>
      </c>
      <c r="G5047" s="8">
        <v>1977</v>
      </c>
      <c r="H5047" s="8">
        <v>43</v>
      </c>
      <c r="I5047" s="6" t="s">
        <v>52</v>
      </c>
      <c r="J5047" s="8" t="s">
        <v>2956</v>
      </c>
      <c r="K5047" s="6" t="s">
        <v>2958</v>
      </c>
      <c r="L5047" s="7" t="s">
        <v>43</v>
      </c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8" t="s">
        <v>44</v>
      </c>
      <c r="Z5047" s="8" t="s">
        <v>1139</v>
      </c>
      <c r="AP5047" s="6"/>
      <c r="AQ5047" s="6"/>
      <c r="AR5047" s="6"/>
      <c r="AS5047" s="6"/>
      <c r="AT5047" s="6"/>
    </row>
    <row r="5048" spans="1:46" ht="14.25" customHeight="1">
      <c r="A5048" s="7" t="s">
        <v>159</v>
      </c>
      <c r="B5048" s="7">
        <v>5074</v>
      </c>
      <c r="C5048" s="8">
        <v>82197</v>
      </c>
      <c r="D5048" s="8" t="s">
        <v>2911</v>
      </c>
      <c r="E5048" s="8" t="str">
        <f t="shared" si="78"/>
        <v>GLENMARK PHARMACEUTI17</v>
      </c>
      <c r="F5048" s="8" t="s">
        <v>133</v>
      </c>
      <c r="G5048" s="8">
        <v>1977</v>
      </c>
      <c r="H5048" s="8">
        <v>43</v>
      </c>
      <c r="I5048" s="6" t="s">
        <v>54</v>
      </c>
      <c r="J5048" s="8" t="s">
        <v>2956</v>
      </c>
      <c r="K5048" s="6" t="s">
        <v>2958</v>
      </c>
      <c r="L5048" s="7" t="s">
        <v>43</v>
      </c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8" t="s">
        <v>44</v>
      </c>
      <c r="Z5048" s="8" t="s">
        <v>1139</v>
      </c>
      <c r="AP5048" s="6"/>
      <c r="AQ5048" s="6"/>
      <c r="AR5048" s="6"/>
      <c r="AS5048" s="6"/>
      <c r="AT5048" s="6"/>
    </row>
    <row r="5049" spans="1:46" ht="14.25" customHeight="1">
      <c r="A5049" s="7" t="s">
        <v>189</v>
      </c>
      <c r="B5049" s="7">
        <v>378</v>
      </c>
      <c r="C5049" s="8">
        <v>82197</v>
      </c>
      <c r="D5049" s="8" t="s">
        <v>2911</v>
      </c>
      <c r="E5049" s="8" t="str">
        <f t="shared" si="78"/>
        <v>GLENMARK PHARMACEUTI19</v>
      </c>
      <c r="F5049" s="8" t="s">
        <v>133</v>
      </c>
      <c r="G5049" s="8">
        <v>1977</v>
      </c>
      <c r="I5049" s="6" t="s">
        <v>41</v>
      </c>
      <c r="J5049" s="8" t="s">
        <v>2956</v>
      </c>
      <c r="K5049" s="6" t="s">
        <v>2957</v>
      </c>
      <c r="L5049" s="7" t="s">
        <v>43</v>
      </c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8" t="s">
        <v>44</v>
      </c>
      <c r="Z5049" s="8" t="s">
        <v>191</v>
      </c>
      <c r="AP5049" s="6"/>
      <c r="AQ5049" s="6"/>
      <c r="AR5049" s="6"/>
      <c r="AS5049" s="6"/>
      <c r="AT5049" s="6"/>
    </row>
    <row r="5050" spans="1:46" ht="14.25" customHeight="1">
      <c r="A5050" s="7" t="s">
        <v>131</v>
      </c>
      <c r="B5050" s="7">
        <v>487</v>
      </c>
      <c r="C5050" s="8">
        <v>82197</v>
      </c>
      <c r="D5050" s="8" t="s">
        <v>2911</v>
      </c>
      <c r="E5050" s="8" t="str">
        <f t="shared" si="78"/>
        <v>GLENMARK PHARMACEUTI12</v>
      </c>
      <c r="F5050" s="8" t="s">
        <v>133</v>
      </c>
      <c r="G5050" s="8">
        <v>1977</v>
      </c>
      <c r="I5050" s="6" t="s">
        <v>145</v>
      </c>
      <c r="J5050" s="8" t="s">
        <v>2959</v>
      </c>
      <c r="K5050" s="6" t="s">
        <v>2960</v>
      </c>
      <c r="L5050" s="7" t="s">
        <v>121</v>
      </c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8" t="s">
        <v>122</v>
      </c>
      <c r="AP5050" s="6"/>
      <c r="AQ5050" s="6"/>
      <c r="AR5050" s="6"/>
      <c r="AS5050" s="6"/>
      <c r="AT5050" s="6"/>
    </row>
    <row r="5051" spans="1:46" ht="14.25" customHeight="1">
      <c r="A5051" s="7" t="s">
        <v>159</v>
      </c>
      <c r="B5051" s="7">
        <v>4996</v>
      </c>
      <c r="C5051" s="8">
        <v>82197</v>
      </c>
      <c r="D5051" s="8" t="s">
        <v>2911</v>
      </c>
      <c r="E5051" s="8" t="str">
        <f t="shared" si="78"/>
        <v>GLENMARK PHARMACEUTI14</v>
      </c>
      <c r="F5051" s="8" t="s">
        <v>133</v>
      </c>
      <c r="G5051" s="8">
        <v>1977</v>
      </c>
      <c r="H5051" s="8">
        <v>43</v>
      </c>
      <c r="I5051" s="6" t="s">
        <v>117</v>
      </c>
      <c r="J5051" s="8" t="s">
        <v>2959</v>
      </c>
      <c r="K5051" s="6" t="s">
        <v>2961</v>
      </c>
      <c r="L5051" s="7" t="s">
        <v>121</v>
      </c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8" t="s">
        <v>122</v>
      </c>
      <c r="Z5051" s="8" t="s">
        <v>163</v>
      </c>
      <c r="AI5051" s="7"/>
      <c r="AJ5051" s="7"/>
      <c r="AL5051" s="7"/>
      <c r="AN5051" s="7"/>
      <c r="AO5051" s="7"/>
      <c r="AP5051" s="6"/>
      <c r="AQ5051" s="6"/>
      <c r="AR5051" s="6"/>
      <c r="AS5051" s="6"/>
      <c r="AT5051" s="6"/>
    </row>
    <row r="5052" spans="1:46" ht="14.25" customHeight="1">
      <c r="A5052" s="7" t="s">
        <v>159</v>
      </c>
      <c r="B5052" s="7">
        <v>5030</v>
      </c>
      <c r="C5052" s="8">
        <v>82197</v>
      </c>
      <c r="D5052" s="8" t="s">
        <v>2911</v>
      </c>
      <c r="E5052" s="8" t="str">
        <f t="shared" si="78"/>
        <v>GLENMARK PHARMACEUTI15</v>
      </c>
      <c r="F5052" s="8" t="s">
        <v>133</v>
      </c>
      <c r="G5052" s="8">
        <v>1977</v>
      </c>
      <c r="H5052" s="8">
        <v>43</v>
      </c>
      <c r="I5052" s="6" t="s">
        <v>119</v>
      </c>
      <c r="J5052" s="8" t="s">
        <v>2959</v>
      </c>
      <c r="K5052" s="6" t="s">
        <v>2962</v>
      </c>
      <c r="L5052" s="7" t="s">
        <v>121</v>
      </c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8" t="s">
        <v>122</v>
      </c>
      <c r="Z5052" s="8" t="s">
        <v>1139</v>
      </c>
      <c r="AO5052" s="17"/>
      <c r="AP5052" s="6"/>
      <c r="AQ5052" s="6"/>
      <c r="AR5052" s="6"/>
      <c r="AS5052" s="6"/>
      <c r="AT5052" s="6"/>
    </row>
    <row r="5053" spans="1:46" ht="14.25" customHeight="1">
      <c r="A5053" s="7" t="s">
        <v>159</v>
      </c>
      <c r="B5053" s="7">
        <v>5065</v>
      </c>
      <c r="C5053" s="8">
        <v>82197</v>
      </c>
      <c r="D5053" s="8" t="s">
        <v>2911</v>
      </c>
      <c r="E5053" s="8" t="str">
        <f t="shared" si="78"/>
        <v>GLENMARK PHARMACEUTI16</v>
      </c>
      <c r="F5053" s="8" t="s">
        <v>133</v>
      </c>
      <c r="G5053" s="8">
        <v>1977</v>
      </c>
      <c r="H5053" s="8">
        <v>43</v>
      </c>
      <c r="I5053" s="6" t="s">
        <v>52</v>
      </c>
      <c r="J5053" s="8" t="s">
        <v>2959</v>
      </c>
      <c r="K5053" s="6" t="s">
        <v>2959</v>
      </c>
      <c r="L5053" s="7" t="s">
        <v>121</v>
      </c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8" t="s">
        <v>122</v>
      </c>
      <c r="Z5053" s="8" t="s">
        <v>1139</v>
      </c>
      <c r="AP5053" s="6"/>
      <c r="AQ5053" s="6"/>
      <c r="AR5053" s="6"/>
      <c r="AS5053" s="6"/>
      <c r="AT5053" s="6"/>
    </row>
    <row r="5054" spans="1:46" ht="14.25" customHeight="1">
      <c r="A5054" s="7" t="s">
        <v>159</v>
      </c>
      <c r="B5054" s="7">
        <v>5103</v>
      </c>
      <c r="C5054" s="8">
        <v>82197</v>
      </c>
      <c r="D5054" s="8" t="s">
        <v>2911</v>
      </c>
      <c r="E5054" s="8" t="str">
        <f t="shared" si="78"/>
        <v>GLENMARK PHARMACEUTI17</v>
      </c>
      <c r="F5054" s="8" t="s">
        <v>133</v>
      </c>
      <c r="G5054" s="8">
        <v>1977</v>
      </c>
      <c r="H5054" s="8">
        <v>43</v>
      </c>
      <c r="I5054" s="6" t="s">
        <v>54</v>
      </c>
      <c r="J5054" s="8" t="s">
        <v>2959</v>
      </c>
      <c r="K5054" s="6" t="s">
        <v>2959</v>
      </c>
      <c r="L5054" s="7" t="s">
        <v>121</v>
      </c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8" t="s">
        <v>122</v>
      </c>
      <c r="Z5054" s="8" t="s">
        <v>1139</v>
      </c>
      <c r="AP5054" s="6"/>
      <c r="AQ5054" s="6"/>
      <c r="AR5054" s="6"/>
      <c r="AS5054" s="6"/>
      <c r="AT5054" s="6"/>
    </row>
    <row r="5055" spans="1:46" ht="14.25" customHeight="1">
      <c r="A5055" s="7" t="s">
        <v>189</v>
      </c>
      <c r="B5055" s="7">
        <v>407</v>
      </c>
      <c r="C5055" s="8">
        <v>82197</v>
      </c>
      <c r="D5055" s="8" t="s">
        <v>2911</v>
      </c>
      <c r="E5055" s="8" t="str">
        <f t="shared" si="78"/>
        <v>GLENMARK PHARMACEUTI19</v>
      </c>
      <c r="F5055" s="8" t="s">
        <v>133</v>
      </c>
      <c r="G5055" s="8">
        <v>1977</v>
      </c>
      <c r="I5055" s="6" t="s">
        <v>41</v>
      </c>
      <c r="J5055" s="8" t="s">
        <v>2959</v>
      </c>
      <c r="K5055" s="6" t="s">
        <v>2963</v>
      </c>
      <c r="L5055" s="7" t="s">
        <v>121</v>
      </c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8" t="s">
        <v>122</v>
      </c>
      <c r="Z5055" s="8" t="s">
        <v>191</v>
      </c>
      <c r="AP5055" s="6"/>
      <c r="AQ5055" s="6"/>
      <c r="AR5055" s="6"/>
      <c r="AS5055" s="6"/>
      <c r="AT5055" s="6"/>
    </row>
    <row r="5056" spans="1:46" ht="14.25" customHeight="1">
      <c r="A5056" s="7" t="s">
        <v>189</v>
      </c>
      <c r="B5056" s="7">
        <v>416</v>
      </c>
      <c r="C5056" s="8">
        <v>82197</v>
      </c>
      <c r="D5056" s="8" t="s">
        <v>2911</v>
      </c>
      <c r="E5056" s="8" t="str">
        <f t="shared" si="78"/>
        <v>GLENMARK PHARMACEUTI19</v>
      </c>
      <c r="F5056" s="8" t="s">
        <v>133</v>
      </c>
      <c r="G5056" s="8">
        <v>1977</v>
      </c>
      <c r="I5056" s="6" t="s">
        <v>41</v>
      </c>
      <c r="J5056" s="8" t="s">
        <v>2934</v>
      </c>
      <c r="K5056" s="6" t="s">
        <v>2964</v>
      </c>
      <c r="L5056" s="7" t="s">
        <v>172</v>
      </c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8" t="s">
        <v>173</v>
      </c>
      <c r="Z5056" s="8" t="s">
        <v>191</v>
      </c>
      <c r="AP5056" s="6"/>
      <c r="AQ5056" s="6"/>
      <c r="AR5056" s="6"/>
      <c r="AS5056" s="6"/>
      <c r="AT5056" s="6"/>
    </row>
    <row r="5057" spans="1:46" ht="14.25" customHeight="1">
      <c r="A5057" s="7" t="s">
        <v>131</v>
      </c>
      <c r="B5057" s="7">
        <v>443</v>
      </c>
      <c r="C5057" s="8">
        <v>82197</v>
      </c>
      <c r="D5057" s="8" t="s">
        <v>2911</v>
      </c>
      <c r="E5057" s="8" t="str">
        <f t="shared" si="78"/>
        <v>GLENMARK PHARMACEUTI10</v>
      </c>
      <c r="F5057" s="8" t="s">
        <v>133</v>
      </c>
      <c r="G5057" s="8">
        <v>1977</v>
      </c>
      <c r="I5057" s="6" t="s">
        <v>141</v>
      </c>
      <c r="J5057" s="8" t="s">
        <v>2965</v>
      </c>
      <c r="K5057" s="6" t="s">
        <v>2966</v>
      </c>
      <c r="L5057" s="7" t="s">
        <v>436</v>
      </c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8" t="s">
        <v>219</v>
      </c>
      <c r="AP5057" s="6"/>
      <c r="AQ5057" s="6"/>
      <c r="AR5057" s="6"/>
      <c r="AS5057" s="6"/>
      <c r="AT5057" s="6"/>
    </row>
    <row r="5058" spans="1:46" ht="14.25" customHeight="1">
      <c r="A5058" s="7" t="s">
        <v>131</v>
      </c>
      <c r="B5058" s="7">
        <v>471</v>
      </c>
      <c r="C5058" s="8">
        <v>82197</v>
      </c>
      <c r="D5058" s="8" t="s">
        <v>2911</v>
      </c>
      <c r="E5058" s="8" t="str">
        <f t="shared" ref="E5058:E5121" si="79">CONCATENATE(LEFT(D5058,20),RIGHT(I5058,2))</f>
        <v>GLENMARK PHARMACEUTI12</v>
      </c>
      <c r="F5058" s="8" t="s">
        <v>133</v>
      </c>
      <c r="G5058" s="8">
        <v>1977</v>
      </c>
      <c r="I5058" s="6" t="s">
        <v>145</v>
      </c>
      <c r="J5058" s="8" t="s">
        <v>2965</v>
      </c>
      <c r="K5058" s="6" t="s">
        <v>2967</v>
      </c>
      <c r="L5058" s="7" t="s">
        <v>436</v>
      </c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8" t="s">
        <v>219</v>
      </c>
      <c r="AP5058" s="6"/>
      <c r="AQ5058" s="6"/>
      <c r="AR5058" s="6"/>
      <c r="AS5058" s="6"/>
      <c r="AT5058" s="6"/>
    </row>
    <row r="5059" spans="1:46" ht="14.25" customHeight="1">
      <c r="A5059" s="7" t="s">
        <v>159</v>
      </c>
      <c r="B5059" s="7">
        <v>4980</v>
      </c>
      <c r="C5059" s="8">
        <v>82197</v>
      </c>
      <c r="D5059" s="8" t="s">
        <v>2911</v>
      </c>
      <c r="E5059" s="8" t="str">
        <f t="shared" si="79"/>
        <v>GLENMARK PHARMACEUTI14</v>
      </c>
      <c r="F5059" s="8" t="s">
        <v>133</v>
      </c>
      <c r="G5059" s="8">
        <v>1977</v>
      </c>
      <c r="H5059" s="8">
        <v>43</v>
      </c>
      <c r="I5059" s="6" t="s">
        <v>117</v>
      </c>
      <c r="J5059" s="8" t="s">
        <v>2965</v>
      </c>
      <c r="K5059" s="6" t="s">
        <v>2968</v>
      </c>
      <c r="L5059" s="7" t="s">
        <v>436</v>
      </c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8" t="s">
        <v>219</v>
      </c>
      <c r="Z5059" s="8" t="s">
        <v>163</v>
      </c>
      <c r="AI5059" s="7"/>
      <c r="AJ5059" s="7"/>
      <c r="AL5059" s="7"/>
      <c r="AN5059" s="7"/>
      <c r="AO5059" s="7"/>
      <c r="AP5059" s="6"/>
      <c r="AQ5059" s="6"/>
      <c r="AR5059" s="6"/>
      <c r="AS5059" s="6"/>
      <c r="AT5059" s="6"/>
    </row>
    <row r="5060" spans="1:46" ht="14.25" customHeight="1">
      <c r="A5060" s="7" t="s">
        <v>159</v>
      </c>
      <c r="B5060" s="7">
        <v>5016</v>
      </c>
      <c r="C5060" s="8">
        <v>82197</v>
      </c>
      <c r="D5060" s="8" t="s">
        <v>2911</v>
      </c>
      <c r="E5060" s="8" t="str">
        <f t="shared" si="79"/>
        <v>GLENMARK PHARMACEUTI15</v>
      </c>
      <c r="F5060" s="8" t="s">
        <v>133</v>
      </c>
      <c r="G5060" s="8">
        <v>1977</v>
      </c>
      <c r="H5060" s="8">
        <v>43</v>
      </c>
      <c r="I5060" s="6" t="s">
        <v>119</v>
      </c>
      <c r="J5060" s="8" t="s">
        <v>2965</v>
      </c>
      <c r="K5060" s="6" t="s">
        <v>2965</v>
      </c>
      <c r="L5060" s="7" t="s">
        <v>436</v>
      </c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8" t="s">
        <v>219</v>
      </c>
      <c r="Z5060" s="8" t="s">
        <v>1139</v>
      </c>
      <c r="AO5060" s="17"/>
      <c r="AP5060" s="6"/>
      <c r="AQ5060" s="6"/>
      <c r="AR5060" s="6"/>
      <c r="AS5060" s="6"/>
      <c r="AT5060" s="6"/>
    </row>
    <row r="5061" spans="1:46" ht="14.25" customHeight="1">
      <c r="A5061" s="7" t="s">
        <v>159</v>
      </c>
      <c r="B5061" s="7">
        <v>5050</v>
      </c>
      <c r="C5061" s="8">
        <v>82197</v>
      </c>
      <c r="D5061" s="8" t="s">
        <v>2911</v>
      </c>
      <c r="E5061" s="8" t="str">
        <f t="shared" si="79"/>
        <v>GLENMARK PHARMACEUTI16</v>
      </c>
      <c r="F5061" s="8" t="s">
        <v>133</v>
      </c>
      <c r="G5061" s="8">
        <v>1977</v>
      </c>
      <c r="H5061" s="8">
        <v>43</v>
      </c>
      <c r="I5061" s="6" t="s">
        <v>52</v>
      </c>
      <c r="J5061" s="8" t="s">
        <v>2965</v>
      </c>
      <c r="K5061" s="6" t="s">
        <v>2965</v>
      </c>
      <c r="L5061" s="7" t="s">
        <v>436</v>
      </c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8" t="s">
        <v>219</v>
      </c>
      <c r="Z5061" s="8" t="s">
        <v>1139</v>
      </c>
      <c r="AP5061" s="6"/>
      <c r="AQ5061" s="6"/>
      <c r="AR5061" s="6"/>
      <c r="AS5061" s="6"/>
      <c r="AT5061" s="6"/>
    </row>
    <row r="5062" spans="1:46" ht="14.25" customHeight="1">
      <c r="A5062" s="7" t="s">
        <v>159</v>
      </c>
      <c r="B5062" s="7">
        <v>5098</v>
      </c>
      <c r="C5062" s="8">
        <v>82197</v>
      </c>
      <c r="D5062" s="8" t="s">
        <v>2911</v>
      </c>
      <c r="E5062" s="8" t="str">
        <f t="shared" si="79"/>
        <v>GLENMARK PHARMACEUTI17</v>
      </c>
      <c r="F5062" s="8" t="s">
        <v>133</v>
      </c>
      <c r="G5062" s="8">
        <v>1977</v>
      </c>
      <c r="H5062" s="8">
        <v>43</v>
      </c>
      <c r="I5062" s="6" t="s">
        <v>54</v>
      </c>
      <c r="J5062" s="8" t="s">
        <v>2965</v>
      </c>
      <c r="K5062" s="6" t="s">
        <v>2965</v>
      </c>
      <c r="L5062" s="7" t="s">
        <v>436</v>
      </c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8" t="s">
        <v>219</v>
      </c>
      <c r="Z5062" s="8" t="s">
        <v>1139</v>
      </c>
      <c r="AP5062" s="6"/>
      <c r="AQ5062" s="6"/>
      <c r="AR5062" s="6"/>
      <c r="AS5062" s="6"/>
      <c r="AT5062" s="6"/>
    </row>
    <row r="5063" spans="1:46" ht="14.25" customHeight="1">
      <c r="A5063" s="7" t="s">
        <v>189</v>
      </c>
      <c r="B5063" s="7">
        <v>402</v>
      </c>
      <c r="C5063" s="8">
        <v>82197</v>
      </c>
      <c r="D5063" s="8" t="s">
        <v>2911</v>
      </c>
      <c r="E5063" s="8" t="str">
        <f t="shared" si="79"/>
        <v>GLENMARK PHARMACEUTI19</v>
      </c>
      <c r="F5063" s="8" t="s">
        <v>133</v>
      </c>
      <c r="G5063" s="8">
        <v>1977</v>
      </c>
      <c r="I5063" s="6" t="s">
        <v>41</v>
      </c>
      <c r="J5063" s="8" t="s">
        <v>2965</v>
      </c>
      <c r="K5063" s="6" t="s">
        <v>2969</v>
      </c>
      <c r="L5063" s="7" t="s">
        <v>436</v>
      </c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8" t="s">
        <v>219</v>
      </c>
      <c r="Z5063" s="8" t="s">
        <v>191</v>
      </c>
      <c r="AP5063" s="6"/>
      <c r="AQ5063" s="6"/>
      <c r="AR5063" s="6"/>
      <c r="AS5063" s="6"/>
      <c r="AT5063" s="6"/>
    </row>
    <row r="5064" spans="1:46" ht="14.25" customHeight="1">
      <c r="A5064" s="7" t="s">
        <v>159</v>
      </c>
      <c r="B5064" s="7">
        <v>5052</v>
      </c>
      <c r="C5064" s="8">
        <v>82197</v>
      </c>
      <c r="D5064" s="8" t="s">
        <v>2911</v>
      </c>
      <c r="E5064" s="8" t="str">
        <f t="shared" si="79"/>
        <v>GLENMARK PHARMACEUTI16</v>
      </c>
      <c r="F5064" s="8" t="s">
        <v>133</v>
      </c>
      <c r="G5064" s="8">
        <v>1977</v>
      </c>
      <c r="H5064" s="8">
        <v>43</v>
      </c>
      <c r="I5064" s="6" t="s">
        <v>52</v>
      </c>
      <c r="J5064" s="8" t="s">
        <v>2970</v>
      </c>
      <c r="K5064" s="6" t="s">
        <v>2970</v>
      </c>
      <c r="L5064" s="7" t="s">
        <v>449</v>
      </c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8" t="s">
        <v>336</v>
      </c>
      <c r="Z5064" s="8" t="s">
        <v>1139</v>
      </c>
      <c r="AP5064" s="6"/>
      <c r="AQ5064" s="6"/>
      <c r="AR5064" s="6"/>
      <c r="AS5064" s="6"/>
      <c r="AT5064" s="6"/>
    </row>
    <row r="5065" spans="1:46" ht="14.25" customHeight="1">
      <c r="A5065" s="7" t="s">
        <v>159</v>
      </c>
      <c r="B5065" s="7">
        <v>5106</v>
      </c>
      <c r="C5065" s="8">
        <v>82197</v>
      </c>
      <c r="D5065" s="8" t="s">
        <v>2911</v>
      </c>
      <c r="E5065" s="8" t="str">
        <f t="shared" si="79"/>
        <v>GLENMARK PHARMACEUTI17</v>
      </c>
      <c r="F5065" s="8" t="s">
        <v>133</v>
      </c>
      <c r="G5065" s="8">
        <v>1977</v>
      </c>
      <c r="H5065" s="8">
        <v>43</v>
      </c>
      <c r="I5065" s="6" t="s">
        <v>54</v>
      </c>
      <c r="J5065" s="8" t="s">
        <v>2970</v>
      </c>
      <c r="K5065" s="6" t="s">
        <v>2970</v>
      </c>
      <c r="L5065" s="7" t="s">
        <v>449</v>
      </c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8" t="s">
        <v>336</v>
      </c>
      <c r="Z5065" s="8" t="s">
        <v>1139</v>
      </c>
      <c r="AP5065" s="6"/>
      <c r="AQ5065" s="6"/>
      <c r="AR5065" s="6"/>
      <c r="AS5065" s="6"/>
      <c r="AT5065" s="6"/>
    </row>
    <row r="5066" spans="1:46" ht="14.25" customHeight="1">
      <c r="A5066" s="7" t="s">
        <v>189</v>
      </c>
      <c r="B5066" s="7">
        <v>410</v>
      </c>
      <c r="C5066" s="8">
        <v>82197</v>
      </c>
      <c r="D5066" s="8" t="s">
        <v>2911</v>
      </c>
      <c r="E5066" s="8" t="str">
        <f t="shared" si="79"/>
        <v>GLENMARK PHARMACEUTI19</v>
      </c>
      <c r="F5066" s="8" t="s">
        <v>133</v>
      </c>
      <c r="G5066" s="8">
        <v>1977</v>
      </c>
      <c r="I5066" s="6" t="s">
        <v>41</v>
      </c>
      <c r="J5066" s="8" t="s">
        <v>2970</v>
      </c>
      <c r="K5066" s="6" t="s">
        <v>2971</v>
      </c>
      <c r="L5066" s="7" t="s">
        <v>449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8" t="s">
        <v>336</v>
      </c>
      <c r="Z5066" s="8" t="s">
        <v>191</v>
      </c>
      <c r="AP5066" s="6"/>
      <c r="AQ5066" s="6"/>
      <c r="AR5066" s="6"/>
      <c r="AS5066" s="6"/>
      <c r="AT5066" s="6"/>
    </row>
    <row r="5067" spans="1:46" ht="14.25" customHeight="1">
      <c r="A5067" s="7" t="s">
        <v>159</v>
      </c>
      <c r="B5067" s="7">
        <v>5110</v>
      </c>
      <c r="C5067" s="8">
        <v>82197</v>
      </c>
      <c r="D5067" s="8" t="s">
        <v>2911</v>
      </c>
      <c r="E5067" s="8" t="str">
        <f t="shared" si="79"/>
        <v>GLENMARK PHARMACEUTI17</v>
      </c>
      <c r="F5067" s="8" t="s">
        <v>133</v>
      </c>
      <c r="G5067" s="8">
        <v>1977</v>
      </c>
      <c r="H5067" s="8">
        <v>43</v>
      </c>
      <c r="I5067" s="6" t="s">
        <v>54</v>
      </c>
      <c r="J5067" s="8" t="s">
        <v>2972</v>
      </c>
      <c r="K5067" s="6" t="s">
        <v>2973</v>
      </c>
      <c r="L5067" s="7" t="s">
        <v>346</v>
      </c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8" t="s">
        <v>219</v>
      </c>
      <c r="Z5067" s="8" t="s">
        <v>1139</v>
      </c>
      <c r="AP5067" s="6"/>
      <c r="AQ5067" s="6"/>
      <c r="AR5067" s="6"/>
      <c r="AS5067" s="6"/>
      <c r="AT5067" s="6"/>
    </row>
    <row r="5068" spans="1:46" ht="14.25" customHeight="1">
      <c r="A5068" s="7" t="s">
        <v>189</v>
      </c>
      <c r="B5068" s="7">
        <v>413</v>
      </c>
      <c r="C5068" s="8">
        <v>82197</v>
      </c>
      <c r="D5068" s="8" t="s">
        <v>2911</v>
      </c>
      <c r="E5068" s="8" t="str">
        <f t="shared" si="79"/>
        <v>GLENMARK PHARMACEUTI19</v>
      </c>
      <c r="F5068" s="8" t="s">
        <v>133</v>
      </c>
      <c r="G5068" s="8">
        <v>1977</v>
      </c>
      <c r="I5068" s="6" t="s">
        <v>41</v>
      </c>
      <c r="J5068" s="8" t="s">
        <v>2972</v>
      </c>
      <c r="K5068" s="6" t="s">
        <v>2974</v>
      </c>
      <c r="L5068" s="7" t="s">
        <v>346</v>
      </c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8" t="s">
        <v>219</v>
      </c>
      <c r="Z5068" s="8" t="s">
        <v>191</v>
      </c>
      <c r="AP5068" s="6"/>
      <c r="AQ5068" s="6"/>
      <c r="AR5068" s="6"/>
      <c r="AS5068" s="6"/>
      <c r="AT5068" s="6"/>
    </row>
    <row r="5069" spans="1:46" ht="14.25" customHeight="1">
      <c r="A5069" s="7" t="s">
        <v>131</v>
      </c>
      <c r="B5069" s="7">
        <v>446</v>
      </c>
      <c r="C5069" s="8">
        <v>82197</v>
      </c>
      <c r="D5069" s="8" t="s">
        <v>2911</v>
      </c>
      <c r="E5069" s="8" t="str">
        <f t="shared" si="79"/>
        <v>GLENMARK PHARMACEUTI10</v>
      </c>
      <c r="F5069" s="8" t="s">
        <v>133</v>
      </c>
      <c r="G5069" s="8">
        <v>1977</v>
      </c>
      <c r="I5069" s="6" t="s">
        <v>141</v>
      </c>
      <c r="J5069" s="8" t="s">
        <v>2975</v>
      </c>
      <c r="K5069" s="6" t="s">
        <v>2976</v>
      </c>
      <c r="L5069" s="7" t="s">
        <v>352</v>
      </c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8" t="s">
        <v>330</v>
      </c>
      <c r="AP5069" s="6"/>
      <c r="AQ5069" s="6"/>
      <c r="AR5069" s="6"/>
      <c r="AS5069" s="6"/>
      <c r="AT5069" s="6"/>
    </row>
    <row r="5070" spans="1:46" ht="14.25" customHeight="1">
      <c r="A5070" s="7" t="s">
        <v>131</v>
      </c>
      <c r="B5070" s="7">
        <v>474</v>
      </c>
      <c r="C5070" s="8">
        <v>82197</v>
      </c>
      <c r="D5070" s="8" t="s">
        <v>2911</v>
      </c>
      <c r="E5070" s="8" t="str">
        <f t="shared" si="79"/>
        <v>GLENMARK PHARMACEUTI12</v>
      </c>
      <c r="F5070" s="8" t="s">
        <v>133</v>
      </c>
      <c r="G5070" s="8">
        <v>1977</v>
      </c>
      <c r="I5070" s="6" t="s">
        <v>145</v>
      </c>
      <c r="J5070" s="8" t="s">
        <v>2975</v>
      </c>
      <c r="K5070" s="6" t="s">
        <v>2977</v>
      </c>
      <c r="L5070" s="7" t="s">
        <v>352</v>
      </c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8" t="s">
        <v>330</v>
      </c>
      <c r="AP5070" s="6"/>
      <c r="AQ5070" s="6"/>
      <c r="AR5070" s="6"/>
      <c r="AS5070" s="6"/>
      <c r="AT5070" s="6"/>
    </row>
    <row r="5071" spans="1:46" ht="14.25" customHeight="1">
      <c r="A5071" s="7" t="s">
        <v>159</v>
      </c>
      <c r="B5071" s="7">
        <v>4984</v>
      </c>
      <c r="C5071" s="8">
        <v>82197</v>
      </c>
      <c r="D5071" s="8" t="s">
        <v>2911</v>
      </c>
      <c r="E5071" s="8" t="str">
        <f t="shared" si="79"/>
        <v>GLENMARK PHARMACEUTI14</v>
      </c>
      <c r="F5071" s="8" t="s">
        <v>133</v>
      </c>
      <c r="G5071" s="8">
        <v>1977</v>
      </c>
      <c r="H5071" s="8">
        <v>43</v>
      </c>
      <c r="I5071" s="6" t="s">
        <v>117</v>
      </c>
      <c r="J5071" s="8" t="s">
        <v>2975</v>
      </c>
      <c r="K5071" s="6" t="s">
        <v>2975</v>
      </c>
      <c r="L5071" s="7" t="s">
        <v>352</v>
      </c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8" t="s">
        <v>330</v>
      </c>
      <c r="Z5071" s="8" t="s">
        <v>163</v>
      </c>
      <c r="AI5071" s="7"/>
      <c r="AJ5071" s="7"/>
      <c r="AL5071" s="7"/>
      <c r="AN5071" s="7"/>
      <c r="AO5071" s="7"/>
      <c r="AP5071" s="6"/>
      <c r="AQ5071" s="6"/>
      <c r="AR5071" s="6"/>
      <c r="AS5071" s="6"/>
      <c r="AT5071" s="6"/>
    </row>
    <row r="5072" spans="1:46" ht="14.25" customHeight="1">
      <c r="A5072" s="7" t="s">
        <v>159</v>
      </c>
      <c r="B5072" s="7">
        <v>5019</v>
      </c>
      <c r="C5072" s="8">
        <v>82197</v>
      </c>
      <c r="D5072" s="8" t="s">
        <v>2911</v>
      </c>
      <c r="E5072" s="8" t="str">
        <f t="shared" si="79"/>
        <v>GLENMARK PHARMACEUTI15</v>
      </c>
      <c r="F5072" s="8" t="s">
        <v>133</v>
      </c>
      <c r="G5072" s="8">
        <v>1977</v>
      </c>
      <c r="H5072" s="8">
        <v>43</v>
      </c>
      <c r="I5072" s="6" t="s">
        <v>119</v>
      </c>
      <c r="J5072" s="8" t="s">
        <v>2975</v>
      </c>
      <c r="K5072" s="6" t="s">
        <v>2978</v>
      </c>
      <c r="L5072" s="7" t="s">
        <v>352</v>
      </c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8" t="s">
        <v>330</v>
      </c>
      <c r="Z5072" s="8" t="s">
        <v>1139</v>
      </c>
      <c r="AO5072" s="17"/>
      <c r="AP5072" s="6"/>
      <c r="AQ5072" s="6"/>
      <c r="AR5072" s="6"/>
      <c r="AS5072" s="6"/>
      <c r="AT5072" s="6"/>
    </row>
    <row r="5073" spans="1:46" ht="14.25" customHeight="1">
      <c r="A5073" s="7" t="s">
        <v>159</v>
      </c>
      <c r="B5073" s="7">
        <v>5055</v>
      </c>
      <c r="C5073" s="8">
        <v>82197</v>
      </c>
      <c r="D5073" s="8" t="s">
        <v>2911</v>
      </c>
      <c r="E5073" s="8" t="str">
        <f t="shared" si="79"/>
        <v>GLENMARK PHARMACEUTI16</v>
      </c>
      <c r="F5073" s="8" t="s">
        <v>133</v>
      </c>
      <c r="G5073" s="8">
        <v>1977</v>
      </c>
      <c r="H5073" s="8">
        <v>43</v>
      </c>
      <c r="I5073" s="6" t="s">
        <v>52</v>
      </c>
      <c r="J5073" s="8" t="s">
        <v>2975</v>
      </c>
      <c r="K5073" s="6" t="s">
        <v>2975</v>
      </c>
      <c r="L5073" s="7" t="s">
        <v>352</v>
      </c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8" t="s">
        <v>330</v>
      </c>
      <c r="Z5073" s="8" t="s">
        <v>1139</v>
      </c>
      <c r="AP5073" s="6"/>
      <c r="AQ5073" s="6"/>
      <c r="AR5073" s="6"/>
      <c r="AS5073" s="6"/>
      <c r="AT5073" s="6"/>
    </row>
    <row r="5074" spans="1:46" ht="14.25" customHeight="1">
      <c r="A5074" s="7" t="s">
        <v>159</v>
      </c>
      <c r="B5074" s="7">
        <v>5081</v>
      </c>
      <c r="C5074" s="8">
        <v>82197</v>
      </c>
      <c r="D5074" s="8" t="s">
        <v>2911</v>
      </c>
      <c r="E5074" s="8" t="str">
        <f t="shared" si="79"/>
        <v>GLENMARK PHARMACEUTI17</v>
      </c>
      <c r="F5074" s="8" t="s">
        <v>133</v>
      </c>
      <c r="G5074" s="8">
        <v>1977</v>
      </c>
      <c r="H5074" s="8">
        <v>43</v>
      </c>
      <c r="I5074" s="6" t="s">
        <v>54</v>
      </c>
      <c r="J5074" s="8" t="s">
        <v>2975</v>
      </c>
      <c r="K5074" s="6" t="s">
        <v>2975</v>
      </c>
      <c r="L5074" s="7" t="s">
        <v>352</v>
      </c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8" t="s">
        <v>330</v>
      </c>
      <c r="Z5074" s="8" t="s">
        <v>1139</v>
      </c>
      <c r="AP5074" s="6"/>
      <c r="AQ5074" s="6"/>
      <c r="AR5074" s="6"/>
      <c r="AS5074" s="6"/>
      <c r="AT5074" s="6"/>
    </row>
    <row r="5075" spans="1:46" ht="14.25" customHeight="1">
      <c r="A5075" s="7" t="s">
        <v>189</v>
      </c>
      <c r="B5075" s="7">
        <v>385</v>
      </c>
      <c r="C5075" s="8">
        <v>82197</v>
      </c>
      <c r="D5075" s="8" t="s">
        <v>2911</v>
      </c>
      <c r="E5075" s="8" t="str">
        <f t="shared" si="79"/>
        <v>GLENMARK PHARMACEUTI19</v>
      </c>
      <c r="F5075" s="8" t="s">
        <v>133</v>
      </c>
      <c r="G5075" s="8">
        <v>1977</v>
      </c>
      <c r="I5075" s="6" t="s">
        <v>41</v>
      </c>
      <c r="J5075" s="8" t="s">
        <v>2975</v>
      </c>
      <c r="K5075" s="6" t="s">
        <v>2977</v>
      </c>
      <c r="L5075" s="7" t="s">
        <v>352</v>
      </c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8" t="s">
        <v>330</v>
      </c>
      <c r="Z5075" s="8" t="s">
        <v>191</v>
      </c>
      <c r="AP5075" s="6"/>
      <c r="AQ5075" s="6"/>
      <c r="AR5075" s="6"/>
      <c r="AS5075" s="6"/>
      <c r="AT5075" s="6"/>
    </row>
    <row r="5076" spans="1:46" ht="14.25" customHeight="1">
      <c r="A5076" s="7" t="s">
        <v>131</v>
      </c>
      <c r="B5076" s="7">
        <v>442</v>
      </c>
      <c r="C5076" s="8">
        <v>82197</v>
      </c>
      <c r="D5076" s="8" t="s">
        <v>2911</v>
      </c>
      <c r="E5076" s="8" t="str">
        <f t="shared" si="79"/>
        <v>GLENMARK PHARMACEUTI10</v>
      </c>
      <c r="F5076" s="8" t="s">
        <v>133</v>
      </c>
      <c r="G5076" s="8">
        <v>1977</v>
      </c>
      <c r="I5076" s="6" t="s">
        <v>141</v>
      </c>
      <c r="J5076" s="8" t="s">
        <v>2979</v>
      </c>
      <c r="K5076" s="6" t="s">
        <v>2980</v>
      </c>
      <c r="L5076" s="7" t="s">
        <v>335</v>
      </c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8" t="s">
        <v>336</v>
      </c>
      <c r="AP5076" s="6"/>
      <c r="AQ5076" s="6"/>
      <c r="AR5076" s="6"/>
      <c r="AS5076" s="6"/>
      <c r="AT5076" s="6"/>
    </row>
    <row r="5077" spans="1:46" ht="14.25" customHeight="1">
      <c r="A5077" s="7" t="s">
        <v>131</v>
      </c>
      <c r="B5077" s="7">
        <v>470</v>
      </c>
      <c r="C5077" s="8">
        <v>82197</v>
      </c>
      <c r="D5077" s="8" t="s">
        <v>2911</v>
      </c>
      <c r="E5077" s="8" t="str">
        <f t="shared" si="79"/>
        <v>GLENMARK PHARMACEUTI12</v>
      </c>
      <c r="F5077" s="8" t="s">
        <v>133</v>
      </c>
      <c r="G5077" s="8">
        <v>1977</v>
      </c>
      <c r="I5077" s="6" t="s">
        <v>145</v>
      </c>
      <c r="J5077" s="8" t="s">
        <v>2979</v>
      </c>
      <c r="K5077" s="16" t="s">
        <v>2981</v>
      </c>
      <c r="L5077" s="7" t="s">
        <v>335</v>
      </c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8" t="s">
        <v>336</v>
      </c>
      <c r="AP5077" s="6"/>
      <c r="AQ5077" s="6"/>
      <c r="AR5077" s="6"/>
      <c r="AS5077" s="6"/>
      <c r="AT5077" s="6"/>
    </row>
    <row r="5078" spans="1:46" ht="14.25" customHeight="1">
      <c r="A5078" s="7" t="s">
        <v>159</v>
      </c>
      <c r="B5078" s="7">
        <v>4982</v>
      </c>
      <c r="C5078" s="8">
        <v>82197</v>
      </c>
      <c r="D5078" s="8" t="s">
        <v>2911</v>
      </c>
      <c r="E5078" s="8" t="str">
        <f t="shared" si="79"/>
        <v>GLENMARK PHARMACEUTI14</v>
      </c>
      <c r="F5078" s="8" t="s">
        <v>133</v>
      </c>
      <c r="G5078" s="8">
        <v>1977</v>
      </c>
      <c r="H5078" s="8">
        <v>43</v>
      </c>
      <c r="I5078" s="6" t="s">
        <v>117</v>
      </c>
      <c r="J5078" s="8" t="s">
        <v>2979</v>
      </c>
      <c r="K5078" s="6" t="s">
        <v>2979</v>
      </c>
      <c r="L5078" s="7" t="s">
        <v>335</v>
      </c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8" t="s">
        <v>336</v>
      </c>
      <c r="Z5078" s="8" t="s">
        <v>163</v>
      </c>
      <c r="AI5078" s="7"/>
      <c r="AJ5078" s="7"/>
      <c r="AL5078" s="7"/>
      <c r="AN5078" s="7"/>
      <c r="AO5078" s="7"/>
      <c r="AP5078" s="6"/>
      <c r="AQ5078" s="6"/>
      <c r="AR5078" s="6"/>
      <c r="AS5078" s="6"/>
      <c r="AT5078" s="6"/>
    </row>
    <row r="5079" spans="1:46" ht="14.25" customHeight="1">
      <c r="A5079" s="7" t="s">
        <v>131</v>
      </c>
      <c r="B5079" s="7">
        <v>439</v>
      </c>
      <c r="C5079" s="8">
        <v>82197</v>
      </c>
      <c r="D5079" s="8" t="s">
        <v>2911</v>
      </c>
      <c r="E5079" s="8" t="str">
        <f t="shared" si="79"/>
        <v>GLENMARK PHARMACEUTI10</v>
      </c>
      <c r="F5079" s="8" t="s">
        <v>133</v>
      </c>
      <c r="G5079" s="8">
        <v>1977</v>
      </c>
      <c r="I5079" s="6" t="s">
        <v>141</v>
      </c>
      <c r="J5079" s="8" t="s">
        <v>2982</v>
      </c>
      <c r="K5079" s="6" t="s">
        <v>2983</v>
      </c>
      <c r="L5079" s="7" t="s">
        <v>223</v>
      </c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8" t="s">
        <v>122</v>
      </c>
      <c r="AP5079" s="6"/>
      <c r="AQ5079" s="6"/>
      <c r="AR5079" s="6"/>
      <c r="AS5079" s="6"/>
      <c r="AT5079" s="6"/>
    </row>
    <row r="5080" spans="1:46" ht="14.25" customHeight="1">
      <c r="A5080" s="7" t="s">
        <v>131</v>
      </c>
      <c r="B5080" s="7">
        <v>469</v>
      </c>
      <c r="C5080" s="8">
        <v>82197</v>
      </c>
      <c r="D5080" s="8" t="s">
        <v>2911</v>
      </c>
      <c r="E5080" s="8" t="str">
        <f t="shared" si="79"/>
        <v>GLENMARK PHARMACEUTI12</v>
      </c>
      <c r="F5080" s="8" t="s">
        <v>133</v>
      </c>
      <c r="G5080" s="8">
        <v>1977</v>
      </c>
      <c r="I5080" s="6" t="s">
        <v>145</v>
      </c>
      <c r="J5080" s="8" t="s">
        <v>2982</v>
      </c>
      <c r="K5080" s="16" t="s">
        <v>2984</v>
      </c>
      <c r="L5080" s="7" t="s">
        <v>223</v>
      </c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8" t="s">
        <v>122</v>
      </c>
      <c r="AP5080" s="6"/>
      <c r="AQ5080" s="6"/>
      <c r="AR5080" s="6"/>
      <c r="AS5080" s="6"/>
      <c r="AT5080" s="6"/>
    </row>
    <row r="5081" spans="1:46" ht="14.25" customHeight="1">
      <c r="A5081" s="7" t="s">
        <v>159</v>
      </c>
      <c r="B5081" s="7">
        <v>4992</v>
      </c>
      <c r="C5081" s="8">
        <v>82197</v>
      </c>
      <c r="D5081" s="8" t="s">
        <v>2911</v>
      </c>
      <c r="E5081" s="8" t="str">
        <f t="shared" si="79"/>
        <v>GLENMARK PHARMACEUTI14</v>
      </c>
      <c r="F5081" s="8" t="s">
        <v>133</v>
      </c>
      <c r="G5081" s="8">
        <v>1977</v>
      </c>
      <c r="H5081" s="8">
        <v>43</v>
      </c>
      <c r="I5081" s="6" t="s">
        <v>117</v>
      </c>
      <c r="J5081" s="8" t="s">
        <v>2982</v>
      </c>
      <c r="K5081" s="6" t="s">
        <v>2985</v>
      </c>
      <c r="L5081" s="7" t="s">
        <v>223</v>
      </c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8" t="s">
        <v>122</v>
      </c>
      <c r="Z5081" s="8" t="s">
        <v>163</v>
      </c>
      <c r="AI5081" s="7"/>
      <c r="AJ5081" s="7"/>
      <c r="AL5081" s="7"/>
      <c r="AN5081" s="7"/>
      <c r="AO5081" s="7"/>
      <c r="AP5081" s="6"/>
      <c r="AQ5081" s="6"/>
      <c r="AR5081" s="6"/>
      <c r="AS5081" s="6"/>
      <c r="AT5081" s="6"/>
    </row>
    <row r="5082" spans="1:46" ht="14.25" customHeight="1">
      <c r="A5082" s="7" t="s">
        <v>159</v>
      </c>
      <c r="B5082" s="7">
        <v>5026</v>
      </c>
      <c r="C5082" s="8">
        <v>82197</v>
      </c>
      <c r="D5082" s="8" t="s">
        <v>2911</v>
      </c>
      <c r="E5082" s="8" t="str">
        <f t="shared" si="79"/>
        <v>GLENMARK PHARMACEUTI15</v>
      </c>
      <c r="F5082" s="8" t="s">
        <v>133</v>
      </c>
      <c r="G5082" s="8">
        <v>1977</v>
      </c>
      <c r="H5082" s="8">
        <v>43</v>
      </c>
      <c r="I5082" s="6" t="s">
        <v>119</v>
      </c>
      <c r="J5082" s="8" t="s">
        <v>2982</v>
      </c>
      <c r="K5082" s="6" t="s">
        <v>2986</v>
      </c>
      <c r="L5082" s="7" t="s">
        <v>223</v>
      </c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8" t="s">
        <v>122</v>
      </c>
      <c r="Z5082" s="8" t="s">
        <v>1139</v>
      </c>
      <c r="AO5082" s="17"/>
      <c r="AP5082" s="6"/>
      <c r="AQ5082" s="6"/>
      <c r="AR5082" s="6"/>
      <c r="AS5082" s="6"/>
      <c r="AT5082" s="6"/>
    </row>
    <row r="5083" spans="1:46" ht="14.25" customHeight="1">
      <c r="A5083" s="7" t="s">
        <v>159</v>
      </c>
      <c r="B5083" s="7">
        <v>5062</v>
      </c>
      <c r="C5083" s="8">
        <v>82197</v>
      </c>
      <c r="D5083" s="8" t="s">
        <v>2911</v>
      </c>
      <c r="E5083" s="8" t="str">
        <f t="shared" si="79"/>
        <v>GLENMARK PHARMACEUTI16</v>
      </c>
      <c r="F5083" s="8" t="s">
        <v>133</v>
      </c>
      <c r="G5083" s="8">
        <v>1977</v>
      </c>
      <c r="H5083" s="8">
        <v>43</v>
      </c>
      <c r="I5083" s="6" t="s">
        <v>52</v>
      </c>
      <c r="J5083" s="8" t="s">
        <v>2982</v>
      </c>
      <c r="K5083" s="6" t="s">
        <v>2986</v>
      </c>
      <c r="L5083" s="7" t="s">
        <v>223</v>
      </c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8" t="s">
        <v>122</v>
      </c>
      <c r="Z5083" s="8" t="s">
        <v>1139</v>
      </c>
      <c r="AP5083" s="6"/>
      <c r="AQ5083" s="6"/>
      <c r="AR5083" s="6"/>
      <c r="AS5083" s="6"/>
      <c r="AT5083" s="6"/>
    </row>
    <row r="5084" spans="1:46" ht="14.25" customHeight="1">
      <c r="A5084" s="7" t="s">
        <v>159</v>
      </c>
      <c r="B5084" s="7">
        <v>5102</v>
      </c>
      <c r="C5084" s="8">
        <v>82197</v>
      </c>
      <c r="D5084" s="8" t="s">
        <v>2911</v>
      </c>
      <c r="E5084" s="8" t="str">
        <f t="shared" si="79"/>
        <v>GLENMARK PHARMACEUTI17</v>
      </c>
      <c r="F5084" s="8" t="s">
        <v>133</v>
      </c>
      <c r="G5084" s="8">
        <v>1977</v>
      </c>
      <c r="H5084" s="8">
        <v>43</v>
      </c>
      <c r="I5084" s="6" t="s">
        <v>54</v>
      </c>
      <c r="J5084" s="8" t="s">
        <v>2982</v>
      </c>
      <c r="K5084" s="6" t="s">
        <v>2986</v>
      </c>
      <c r="L5084" s="7" t="s">
        <v>223</v>
      </c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8" t="s">
        <v>122</v>
      </c>
      <c r="Z5084" s="8" t="s">
        <v>1139</v>
      </c>
      <c r="AP5084" s="6"/>
      <c r="AQ5084" s="6"/>
      <c r="AR5084" s="6"/>
      <c r="AS5084" s="6"/>
      <c r="AT5084" s="6"/>
    </row>
    <row r="5085" spans="1:46" ht="14.25" customHeight="1">
      <c r="A5085" s="7" t="s">
        <v>189</v>
      </c>
      <c r="B5085" s="7">
        <v>406</v>
      </c>
      <c r="C5085" s="8">
        <v>82197</v>
      </c>
      <c r="D5085" s="8" t="s">
        <v>2911</v>
      </c>
      <c r="E5085" s="8" t="str">
        <f t="shared" si="79"/>
        <v>GLENMARK PHARMACEUTI19</v>
      </c>
      <c r="F5085" s="8" t="s">
        <v>133</v>
      </c>
      <c r="G5085" s="8">
        <v>1977</v>
      </c>
      <c r="I5085" s="6" t="s">
        <v>41</v>
      </c>
      <c r="J5085" s="8" t="s">
        <v>2982</v>
      </c>
      <c r="K5085" s="6" t="s">
        <v>2984</v>
      </c>
      <c r="L5085" s="7" t="s">
        <v>223</v>
      </c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8" t="s">
        <v>122</v>
      </c>
      <c r="Z5085" s="8" t="s">
        <v>191</v>
      </c>
      <c r="AP5085" s="6"/>
      <c r="AQ5085" s="6"/>
      <c r="AR5085" s="6"/>
      <c r="AS5085" s="6"/>
      <c r="AT5085" s="6"/>
    </row>
    <row r="5086" spans="1:46" ht="14.25" customHeight="1">
      <c r="A5086" s="7" t="s">
        <v>159</v>
      </c>
      <c r="B5086" s="7">
        <v>4979</v>
      </c>
      <c r="C5086" s="8">
        <v>82197</v>
      </c>
      <c r="D5086" s="8" t="s">
        <v>2911</v>
      </c>
      <c r="E5086" s="8" t="str">
        <f t="shared" si="79"/>
        <v>GLENMARK PHARMACEUTI14</v>
      </c>
      <c r="F5086" s="8" t="s">
        <v>133</v>
      </c>
      <c r="G5086" s="8">
        <v>1977</v>
      </c>
      <c r="H5086" s="8">
        <v>43</v>
      </c>
      <c r="I5086" s="6" t="s">
        <v>117</v>
      </c>
      <c r="J5086" s="8" t="s">
        <v>2987</v>
      </c>
      <c r="K5086" s="6" t="s">
        <v>2988</v>
      </c>
      <c r="L5086" s="7" t="s">
        <v>223</v>
      </c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8" t="s">
        <v>122</v>
      </c>
      <c r="Z5086" s="8" t="s">
        <v>163</v>
      </c>
      <c r="AI5086" s="7"/>
      <c r="AJ5086" s="7"/>
      <c r="AL5086" s="7"/>
      <c r="AN5086" s="7"/>
      <c r="AO5086" s="7"/>
      <c r="AP5086" s="6"/>
      <c r="AQ5086" s="6"/>
      <c r="AR5086" s="6"/>
      <c r="AS5086" s="6"/>
      <c r="AT5086" s="6"/>
    </row>
    <row r="5087" spans="1:46" ht="14.25" customHeight="1">
      <c r="A5087" s="7" t="s">
        <v>159</v>
      </c>
      <c r="B5087" s="7">
        <v>5015</v>
      </c>
      <c r="C5087" s="8">
        <v>82197</v>
      </c>
      <c r="D5087" s="8" t="s">
        <v>2911</v>
      </c>
      <c r="E5087" s="8" t="str">
        <f t="shared" si="79"/>
        <v>GLENMARK PHARMACEUTI15</v>
      </c>
      <c r="F5087" s="8" t="s">
        <v>133</v>
      </c>
      <c r="G5087" s="8">
        <v>1977</v>
      </c>
      <c r="H5087" s="8">
        <v>43</v>
      </c>
      <c r="I5087" s="6" t="s">
        <v>119</v>
      </c>
      <c r="J5087" s="8" t="s">
        <v>2987</v>
      </c>
      <c r="K5087" s="6" t="s">
        <v>2989</v>
      </c>
      <c r="L5087" s="7" t="s">
        <v>223</v>
      </c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8" t="s">
        <v>122</v>
      </c>
      <c r="Z5087" s="8" t="s">
        <v>1139</v>
      </c>
      <c r="AO5087" s="17"/>
      <c r="AP5087" s="6"/>
      <c r="AQ5087" s="6"/>
      <c r="AR5087" s="6"/>
      <c r="AS5087" s="6"/>
      <c r="AT5087" s="6"/>
    </row>
    <row r="5088" spans="1:46" ht="14.25" customHeight="1">
      <c r="A5088" s="7" t="s">
        <v>159</v>
      </c>
      <c r="B5088" s="7">
        <v>5049</v>
      </c>
      <c r="C5088" s="8">
        <v>82197</v>
      </c>
      <c r="D5088" s="8" t="s">
        <v>2911</v>
      </c>
      <c r="E5088" s="8" t="str">
        <f t="shared" si="79"/>
        <v>GLENMARK PHARMACEUTI16</v>
      </c>
      <c r="F5088" s="8" t="s">
        <v>133</v>
      </c>
      <c r="G5088" s="8">
        <v>1977</v>
      </c>
      <c r="H5088" s="8">
        <v>43</v>
      </c>
      <c r="I5088" s="6" t="s">
        <v>52</v>
      </c>
      <c r="J5088" s="8" t="s">
        <v>2987</v>
      </c>
      <c r="K5088" s="6" t="s">
        <v>2990</v>
      </c>
      <c r="L5088" s="7" t="s">
        <v>223</v>
      </c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8" t="s">
        <v>122</v>
      </c>
      <c r="Z5088" s="8" t="s">
        <v>1139</v>
      </c>
      <c r="AP5088" s="6"/>
      <c r="AQ5088" s="6"/>
      <c r="AR5088" s="6"/>
      <c r="AS5088" s="6"/>
      <c r="AT5088" s="6"/>
    </row>
    <row r="5089" spans="1:46" ht="14.25" customHeight="1">
      <c r="A5089" s="7" t="s">
        <v>159</v>
      </c>
      <c r="B5089" s="7">
        <v>5086</v>
      </c>
      <c r="C5089" s="8">
        <v>82197</v>
      </c>
      <c r="D5089" s="8" t="s">
        <v>2911</v>
      </c>
      <c r="E5089" s="8" t="str">
        <f t="shared" si="79"/>
        <v>GLENMARK PHARMACEUTI17</v>
      </c>
      <c r="F5089" s="8" t="s">
        <v>133</v>
      </c>
      <c r="G5089" s="8">
        <v>1977</v>
      </c>
      <c r="H5089" s="8">
        <v>43</v>
      </c>
      <c r="I5089" s="6" t="s">
        <v>54</v>
      </c>
      <c r="J5089" s="8" t="s">
        <v>2987</v>
      </c>
      <c r="K5089" s="6" t="s">
        <v>2990</v>
      </c>
      <c r="L5089" s="7" t="s">
        <v>223</v>
      </c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8" t="s">
        <v>122</v>
      </c>
      <c r="Z5089" s="8" t="s">
        <v>1139</v>
      </c>
      <c r="AP5089" s="6"/>
      <c r="AQ5089" s="6"/>
      <c r="AR5089" s="6"/>
      <c r="AS5089" s="6"/>
      <c r="AT5089" s="6"/>
    </row>
    <row r="5090" spans="1:46" ht="14.25" customHeight="1">
      <c r="A5090" s="7" t="s">
        <v>189</v>
      </c>
      <c r="B5090" s="7">
        <v>390</v>
      </c>
      <c r="C5090" s="8">
        <v>82197</v>
      </c>
      <c r="D5090" s="8" t="s">
        <v>2911</v>
      </c>
      <c r="E5090" s="8" t="str">
        <f t="shared" si="79"/>
        <v>GLENMARK PHARMACEUTI19</v>
      </c>
      <c r="F5090" s="8" t="s">
        <v>133</v>
      </c>
      <c r="G5090" s="8">
        <v>1977</v>
      </c>
      <c r="I5090" s="6" t="s">
        <v>41</v>
      </c>
      <c r="J5090" s="8" t="s">
        <v>2987</v>
      </c>
      <c r="K5090" s="6" t="s">
        <v>2991</v>
      </c>
      <c r="L5090" s="7" t="s">
        <v>223</v>
      </c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8" t="s">
        <v>122</v>
      </c>
      <c r="Z5090" s="8" t="s">
        <v>191</v>
      </c>
      <c r="AP5090" s="6"/>
      <c r="AQ5090" s="6"/>
      <c r="AR5090" s="6"/>
      <c r="AS5090" s="6"/>
      <c r="AT5090" s="6"/>
    </row>
    <row r="5091" spans="1:46" ht="14.25" customHeight="1">
      <c r="A5091" s="7" t="s">
        <v>131</v>
      </c>
      <c r="B5091" s="7">
        <v>448</v>
      </c>
      <c r="C5091" s="8">
        <v>82197</v>
      </c>
      <c r="D5091" s="8" t="s">
        <v>2911</v>
      </c>
      <c r="E5091" s="8" t="str">
        <f t="shared" si="79"/>
        <v>GLENMARK PHARMACEUTI10</v>
      </c>
      <c r="F5091" s="8" t="s">
        <v>133</v>
      </c>
      <c r="G5091" s="8">
        <v>1977</v>
      </c>
      <c r="I5091" s="6" t="s">
        <v>141</v>
      </c>
      <c r="J5091" s="8" t="s">
        <v>2992</v>
      </c>
      <c r="K5091" s="6" t="s">
        <v>2993</v>
      </c>
      <c r="L5091" s="7" t="s">
        <v>278</v>
      </c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8" t="s">
        <v>279</v>
      </c>
      <c r="AP5091" s="6"/>
      <c r="AQ5091" s="6"/>
      <c r="AR5091" s="6"/>
      <c r="AS5091" s="6"/>
      <c r="AT5091" s="6"/>
    </row>
    <row r="5092" spans="1:46" ht="14.25" customHeight="1">
      <c r="A5092" s="7" t="s">
        <v>131</v>
      </c>
      <c r="B5092" s="7">
        <v>477</v>
      </c>
      <c r="C5092" s="8">
        <v>82197</v>
      </c>
      <c r="D5092" s="8" t="s">
        <v>2911</v>
      </c>
      <c r="E5092" s="8" t="str">
        <f t="shared" si="79"/>
        <v>GLENMARK PHARMACEUTI12</v>
      </c>
      <c r="F5092" s="8" t="s">
        <v>133</v>
      </c>
      <c r="G5092" s="8">
        <v>1977</v>
      </c>
      <c r="I5092" s="6" t="s">
        <v>145</v>
      </c>
      <c r="J5092" s="8" t="s">
        <v>2992</v>
      </c>
      <c r="K5092" s="16" t="s">
        <v>2994</v>
      </c>
      <c r="L5092" s="7" t="s">
        <v>278</v>
      </c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8" t="s">
        <v>279</v>
      </c>
      <c r="AP5092" s="6"/>
      <c r="AQ5092" s="6"/>
      <c r="AR5092" s="6"/>
      <c r="AS5092" s="6"/>
      <c r="AT5092" s="6"/>
    </row>
    <row r="5093" spans="1:46" ht="14.25" customHeight="1">
      <c r="A5093" s="7" t="s">
        <v>159</v>
      </c>
      <c r="B5093" s="7">
        <v>4987</v>
      </c>
      <c r="C5093" s="8">
        <v>82197</v>
      </c>
      <c r="D5093" s="8" t="s">
        <v>2911</v>
      </c>
      <c r="E5093" s="8" t="str">
        <f t="shared" si="79"/>
        <v>GLENMARK PHARMACEUTI14</v>
      </c>
      <c r="F5093" s="8" t="s">
        <v>133</v>
      </c>
      <c r="G5093" s="8">
        <v>1977</v>
      </c>
      <c r="H5093" s="8">
        <v>43</v>
      </c>
      <c r="I5093" s="6" t="s">
        <v>117</v>
      </c>
      <c r="J5093" s="8" t="s">
        <v>2992</v>
      </c>
      <c r="K5093" s="6" t="s">
        <v>2995</v>
      </c>
      <c r="L5093" s="7" t="s">
        <v>278</v>
      </c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8" t="s">
        <v>279</v>
      </c>
      <c r="Z5093" s="8" t="s">
        <v>163</v>
      </c>
      <c r="AI5093" s="7"/>
      <c r="AJ5093" s="7"/>
      <c r="AL5093" s="7"/>
      <c r="AN5093" s="7"/>
      <c r="AO5093" s="7"/>
      <c r="AP5093" s="6"/>
      <c r="AQ5093" s="6"/>
      <c r="AR5093" s="6"/>
      <c r="AS5093" s="6"/>
      <c r="AT5093" s="6"/>
    </row>
    <row r="5094" spans="1:46" ht="14.25" customHeight="1">
      <c r="A5094" s="7" t="s">
        <v>159</v>
      </c>
      <c r="B5094" s="7">
        <v>5022</v>
      </c>
      <c r="C5094" s="8">
        <v>82197</v>
      </c>
      <c r="D5094" s="8" t="s">
        <v>2911</v>
      </c>
      <c r="E5094" s="8" t="str">
        <f t="shared" si="79"/>
        <v>GLENMARK PHARMACEUTI15</v>
      </c>
      <c r="F5094" s="8" t="s">
        <v>133</v>
      </c>
      <c r="G5094" s="8">
        <v>1977</v>
      </c>
      <c r="H5094" s="8">
        <v>43</v>
      </c>
      <c r="I5094" s="6" t="s">
        <v>119</v>
      </c>
      <c r="J5094" s="8" t="s">
        <v>2992</v>
      </c>
      <c r="K5094" s="6" t="s">
        <v>2992</v>
      </c>
      <c r="L5094" s="7" t="s">
        <v>278</v>
      </c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8" t="s">
        <v>279</v>
      </c>
      <c r="Z5094" s="8" t="s">
        <v>1139</v>
      </c>
      <c r="AO5094" s="17"/>
      <c r="AP5094" s="6"/>
      <c r="AQ5094" s="6"/>
      <c r="AR5094" s="6"/>
      <c r="AS5094" s="6"/>
      <c r="AT5094" s="6"/>
    </row>
    <row r="5095" spans="1:46" ht="14.25" customHeight="1">
      <c r="A5095" s="7" t="s">
        <v>159</v>
      </c>
      <c r="B5095" s="7">
        <v>5058</v>
      </c>
      <c r="C5095" s="8">
        <v>82197</v>
      </c>
      <c r="D5095" s="8" t="s">
        <v>2911</v>
      </c>
      <c r="E5095" s="8" t="str">
        <f t="shared" si="79"/>
        <v>GLENMARK PHARMACEUTI16</v>
      </c>
      <c r="F5095" s="8" t="s">
        <v>133</v>
      </c>
      <c r="G5095" s="8">
        <v>1977</v>
      </c>
      <c r="H5095" s="8">
        <v>43</v>
      </c>
      <c r="I5095" s="6" t="s">
        <v>52</v>
      </c>
      <c r="J5095" s="8" t="s">
        <v>2992</v>
      </c>
      <c r="K5095" s="6" t="s">
        <v>2995</v>
      </c>
      <c r="L5095" s="7" t="s">
        <v>278</v>
      </c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8" t="s">
        <v>279</v>
      </c>
      <c r="Z5095" s="8" t="s">
        <v>1139</v>
      </c>
      <c r="AP5095" s="6"/>
      <c r="AQ5095" s="6"/>
      <c r="AR5095" s="6"/>
      <c r="AS5095" s="6"/>
      <c r="AT5095" s="6"/>
    </row>
    <row r="5096" spans="1:46" ht="14.25" customHeight="1">
      <c r="A5096" s="7" t="s">
        <v>159</v>
      </c>
      <c r="B5096" s="7">
        <v>5080</v>
      </c>
      <c r="C5096" s="8">
        <v>82197</v>
      </c>
      <c r="D5096" s="8" t="s">
        <v>2911</v>
      </c>
      <c r="E5096" s="8" t="str">
        <f t="shared" si="79"/>
        <v>GLENMARK PHARMACEUTI17</v>
      </c>
      <c r="F5096" s="8" t="s">
        <v>133</v>
      </c>
      <c r="G5096" s="8">
        <v>1977</v>
      </c>
      <c r="H5096" s="8">
        <v>43</v>
      </c>
      <c r="I5096" s="6" t="s">
        <v>54</v>
      </c>
      <c r="J5096" s="8" t="s">
        <v>2992</v>
      </c>
      <c r="K5096" s="6" t="s">
        <v>2992</v>
      </c>
      <c r="L5096" s="7" t="s">
        <v>278</v>
      </c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8" t="s">
        <v>279</v>
      </c>
      <c r="Z5096" s="8" t="s">
        <v>1139</v>
      </c>
      <c r="AP5096" s="6"/>
      <c r="AQ5096" s="6"/>
      <c r="AR5096" s="6"/>
      <c r="AS5096" s="6"/>
      <c r="AT5096" s="6"/>
    </row>
    <row r="5097" spans="1:46" ht="14.25" customHeight="1">
      <c r="A5097" s="7" t="s">
        <v>189</v>
      </c>
      <c r="B5097" s="7">
        <v>384</v>
      </c>
      <c r="C5097" s="8">
        <v>82197</v>
      </c>
      <c r="D5097" s="8" t="s">
        <v>2911</v>
      </c>
      <c r="E5097" s="8" t="str">
        <f t="shared" si="79"/>
        <v>GLENMARK PHARMACEUTI19</v>
      </c>
      <c r="F5097" s="8" t="s">
        <v>133</v>
      </c>
      <c r="G5097" s="8">
        <v>1977</v>
      </c>
      <c r="I5097" s="6" t="s">
        <v>41</v>
      </c>
      <c r="J5097" s="8" t="s">
        <v>2992</v>
      </c>
      <c r="K5097" s="6" t="s">
        <v>2994</v>
      </c>
      <c r="L5097" s="7" t="s">
        <v>278</v>
      </c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8" t="s">
        <v>279</v>
      </c>
      <c r="Z5097" s="8" t="s">
        <v>191</v>
      </c>
      <c r="AP5097" s="6"/>
      <c r="AQ5097" s="6"/>
      <c r="AR5097" s="6"/>
      <c r="AS5097" s="6"/>
      <c r="AT5097" s="6"/>
    </row>
    <row r="5098" spans="1:46" ht="14.25" customHeight="1">
      <c r="A5098" s="7" t="s">
        <v>131</v>
      </c>
      <c r="B5098" s="7">
        <v>427</v>
      </c>
      <c r="C5098" s="8">
        <v>82197</v>
      </c>
      <c r="D5098" s="8" t="s">
        <v>2911</v>
      </c>
      <c r="E5098" s="8" t="str">
        <f t="shared" si="79"/>
        <v>GLENMARK PHARMACEUTI10</v>
      </c>
      <c r="F5098" s="8" t="s">
        <v>133</v>
      </c>
      <c r="G5098" s="8">
        <v>1977</v>
      </c>
      <c r="I5098" s="6" t="s">
        <v>141</v>
      </c>
      <c r="J5098" s="8" t="s">
        <v>2996</v>
      </c>
      <c r="K5098" s="6" t="s">
        <v>2997</v>
      </c>
      <c r="L5098" s="7" t="s">
        <v>69</v>
      </c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8" t="s">
        <v>70</v>
      </c>
      <c r="AP5098" s="6"/>
      <c r="AQ5098" s="6"/>
      <c r="AR5098" s="6"/>
      <c r="AS5098" s="6"/>
      <c r="AT5098" s="6"/>
    </row>
    <row r="5099" spans="1:46" ht="14.25" customHeight="1">
      <c r="A5099" s="7" t="s">
        <v>131</v>
      </c>
      <c r="B5099" s="7">
        <v>483</v>
      </c>
      <c r="C5099" s="8">
        <v>82197</v>
      </c>
      <c r="D5099" s="8" t="s">
        <v>2911</v>
      </c>
      <c r="E5099" s="8" t="str">
        <f t="shared" si="79"/>
        <v>GLENMARK PHARMACEUTI12</v>
      </c>
      <c r="F5099" s="8" t="s">
        <v>133</v>
      </c>
      <c r="G5099" s="8">
        <v>1977</v>
      </c>
      <c r="I5099" s="6" t="s">
        <v>145</v>
      </c>
      <c r="J5099" s="8" t="s">
        <v>2996</v>
      </c>
      <c r="K5099" s="16" t="s">
        <v>2997</v>
      </c>
      <c r="L5099" s="7" t="s">
        <v>69</v>
      </c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8" t="s">
        <v>70</v>
      </c>
      <c r="AP5099" s="6"/>
      <c r="AQ5099" s="6"/>
      <c r="AR5099" s="6"/>
      <c r="AS5099" s="6"/>
      <c r="AT5099" s="6"/>
    </row>
    <row r="5100" spans="1:46" ht="14.25" customHeight="1">
      <c r="A5100" s="7" t="s">
        <v>159</v>
      </c>
      <c r="B5100" s="7">
        <v>4993</v>
      </c>
      <c r="C5100" s="8">
        <v>82197</v>
      </c>
      <c r="D5100" s="8" t="s">
        <v>2911</v>
      </c>
      <c r="E5100" s="8" t="str">
        <f t="shared" si="79"/>
        <v>GLENMARK PHARMACEUTI14</v>
      </c>
      <c r="F5100" s="8" t="s">
        <v>133</v>
      </c>
      <c r="G5100" s="8">
        <v>1977</v>
      </c>
      <c r="H5100" s="8">
        <v>43</v>
      </c>
      <c r="I5100" s="6" t="s">
        <v>117</v>
      </c>
      <c r="J5100" s="8" t="s">
        <v>2996</v>
      </c>
      <c r="K5100" s="6" t="s">
        <v>2998</v>
      </c>
      <c r="L5100" s="7" t="s">
        <v>69</v>
      </c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8" t="s">
        <v>70</v>
      </c>
      <c r="Z5100" s="8" t="s">
        <v>163</v>
      </c>
      <c r="AI5100" s="7"/>
      <c r="AJ5100" s="7"/>
      <c r="AL5100" s="7"/>
      <c r="AN5100" s="7"/>
      <c r="AO5100" s="7"/>
      <c r="AP5100" s="6"/>
      <c r="AQ5100" s="6"/>
      <c r="AR5100" s="6"/>
      <c r="AS5100" s="6"/>
      <c r="AT5100" s="6"/>
    </row>
    <row r="5101" spans="1:46" ht="14.25" customHeight="1">
      <c r="A5101" s="7" t="s">
        <v>159</v>
      </c>
      <c r="B5101" s="7">
        <v>5027</v>
      </c>
      <c r="C5101" s="8">
        <v>82197</v>
      </c>
      <c r="D5101" s="8" t="s">
        <v>2911</v>
      </c>
      <c r="E5101" s="8" t="str">
        <f t="shared" si="79"/>
        <v>GLENMARK PHARMACEUTI15</v>
      </c>
      <c r="F5101" s="8" t="s">
        <v>133</v>
      </c>
      <c r="G5101" s="8">
        <v>1977</v>
      </c>
      <c r="H5101" s="8">
        <v>43</v>
      </c>
      <c r="I5101" s="6" t="s">
        <v>119</v>
      </c>
      <c r="J5101" s="8" t="s">
        <v>2996</v>
      </c>
      <c r="K5101" s="6" t="s">
        <v>2999</v>
      </c>
      <c r="L5101" s="7" t="s">
        <v>69</v>
      </c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8" t="s">
        <v>70</v>
      </c>
      <c r="Z5101" s="8" t="s">
        <v>1139</v>
      </c>
      <c r="AO5101" s="17"/>
      <c r="AP5101" s="6"/>
      <c r="AQ5101" s="6"/>
      <c r="AR5101" s="6"/>
      <c r="AS5101" s="6"/>
      <c r="AT5101" s="6"/>
    </row>
    <row r="5102" spans="1:46" ht="14.25" customHeight="1">
      <c r="A5102" s="7" t="s">
        <v>159</v>
      </c>
      <c r="B5102" s="7">
        <v>5063</v>
      </c>
      <c r="C5102" s="8">
        <v>82197</v>
      </c>
      <c r="D5102" s="8" t="s">
        <v>2911</v>
      </c>
      <c r="E5102" s="8" t="str">
        <f t="shared" si="79"/>
        <v>GLENMARK PHARMACEUTI16</v>
      </c>
      <c r="F5102" s="8" t="s">
        <v>133</v>
      </c>
      <c r="G5102" s="8">
        <v>1977</v>
      </c>
      <c r="H5102" s="8">
        <v>43</v>
      </c>
      <c r="I5102" s="6" t="s">
        <v>52</v>
      </c>
      <c r="J5102" s="8" t="s">
        <v>2996</v>
      </c>
      <c r="K5102" s="6" t="s">
        <v>3000</v>
      </c>
      <c r="L5102" s="7" t="s">
        <v>69</v>
      </c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8" t="s">
        <v>70</v>
      </c>
      <c r="Z5102" s="8" t="s">
        <v>1139</v>
      </c>
      <c r="AP5102" s="6"/>
      <c r="AQ5102" s="6"/>
      <c r="AR5102" s="6"/>
      <c r="AS5102" s="6"/>
      <c r="AT5102" s="6"/>
    </row>
    <row r="5103" spans="1:46" ht="14.25" customHeight="1">
      <c r="A5103" s="7" t="s">
        <v>159</v>
      </c>
      <c r="B5103" s="7">
        <v>5101</v>
      </c>
      <c r="C5103" s="8">
        <v>82197</v>
      </c>
      <c r="D5103" s="8" t="s">
        <v>2911</v>
      </c>
      <c r="E5103" s="8" t="str">
        <f t="shared" si="79"/>
        <v>GLENMARK PHARMACEUTI17</v>
      </c>
      <c r="F5103" s="8" t="s">
        <v>133</v>
      </c>
      <c r="G5103" s="8">
        <v>1977</v>
      </c>
      <c r="H5103" s="8">
        <v>43</v>
      </c>
      <c r="I5103" s="6" t="s">
        <v>54</v>
      </c>
      <c r="J5103" s="8" t="s">
        <v>2996</v>
      </c>
      <c r="K5103" s="6" t="s">
        <v>2996</v>
      </c>
      <c r="L5103" s="7" t="s">
        <v>69</v>
      </c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8" t="s">
        <v>70</v>
      </c>
      <c r="Z5103" s="8" t="s">
        <v>1139</v>
      </c>
      <c r="AP5103" s="6"/>
      <c r="AQ5103" s="6"/>
      <c r="AR5103" s="6"/>
      <c r="AS5103" s="6"/>
      <c r="AT5103" s="6"/>
    </row>
    <row r="5104" spans="1:46" ht="14.25" customHeight="1">
      <c r="A5104" s="7" t="s">
        <v>189</v>
      </c>
      <c r="B5104" s="7">
        <v>405</v>
      </c>
      <c r="C5104" s="8">
        <v>82197</v>
      </c>
      <c r="D5104" s="8" t="s">
        <v>2911</v>
      </c>
      <c r="E5104" s="8" t="str">
        <f t="shared" si="79"/>
        <v>GLENMARK PHARMACEUTI19</v>
      </c>
      <c r="F5104" s="8" t="s">
        <v>133</v>
      </c>
      <c r="G5104" s="8">
        <v>1977</v>
      </c>
      <c r="I5104" s="6" t="s">
        <v>41</v>
      </c>
      <c r="J5104" s="8" t="s">
        <v>2996</v>
      </c>
      <c r="K5104" s="6" t="s">
        <v>3001</v>
      </c>
      <c r="L5104" s="7" t="s">
        <v>69</v>
      </c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8" t="s">
        <v>70</v>
      </c>
      <c r="Z5104" s="8" t="s">
        <v>191</v>
      </c>
      <c r="AP5104" s="6"/>
      <c r="AQ5104" s="6"/>
      <c r="AR5104" s="6"/>
      <c r="AS5104" s="6"/>
      <c r="AT5104" s="6"/>
    </row>
    <row r="5105" spans="1:46" ht="14.25" customHeight="1">
      <c r="A5105" s="7" t="s">
        <v>159</v>
      </c>
      <c r="B5105" s="7">
        <v>4999</v>
      </c>
      <c r="C5105" s="8">
        <v>82197</v>
      </c>
      <c r="D5105" s="8" t="s">
        <v>2911</v>
      </c>
      <c r="E5105" s="8" t="str">
        <f t="shared" si="79"/>
        <v>GLENMARK PHARMACEUTI14</v>
      </c>
      <c r="F5105" s="8" t="s">
        <v>133</v>
      </c>
      <c r="G5105" s="8">
        <v>1977</v>
      </c>
      <c r="H5105" s="8">
        <v>43</v>
      </c>
      <c r="I5105" s="6" t="s">
        <v>117</v>
      </c>
      <c r="J5105" s="8" t="s">
        <v>3002</v>
      </c>
      <c r="K5105" s="6" t="s">
        <v>3003</v>
      </c>
      <c r="L5105" s="7" t="s">
        <v>240</v>
      </c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8" t="s">
        <v>140</v>
      </c>
      <c r="Z5105" s="8" t="s">
        <v>163</v>
      </c>
      <c r="AI5105" s="7"/>
      <c r="AJ5105" s="7"/>
      <c r="AL5105" s="7"/>
      <c r="AN5105" s="7"/>
      <c r="AO5105" s="7"/>
      <c r="AP5105" s="6"/>
      <c r="AQ5105" s="6"/>
      <c r="AR5105" s="6"/>
      <c r="AS5105" s="6"/>
      <c r="AT5105" s="6"/>
    </row>
    <row r="5106" spans="1:46" ht="14.25" customHeight="1">
      <c r="A5106" s="7" t="s">
        <v>159</v>
      </c>
      <c r="B5106" s="7">
        <v>5033</v>
      </c>
      <c r="C5106" s="8">
        <v>82197</v>
      </c>
      <c r="D5106" s="8" t="s">
        <v>2911</v>
      </c>
      <c r="E5106" s="8" t="str">
        <f t="shared" si="79"/>
        <v>GLENMARK PHARMACEUTI15</v>
      </c>
      <c r="F5106" s="8" t="s">
        <v>133</v>
      </c>
      <c r="G5106" s="8">
        <v>1977</v>
      </c>
      <c r="H5106" s="8">
        <v>43</v>
      </c>
      <c r="I5106" s="6" t="s">
        <v>119</v>
      </c>
      <c r="J5106" s="8" t="s">
        <v>3002</v>
      </c>
      <c r="K5106" s="6" t="s">
        <v>3003</v>
      </c>
      <c r="L5106" s="7" t="s">
        <v>240</v>
      </c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8" t="s">
        <v>140</v>
      </c>
      <c r="Z5106" s="8" t="s">
        <v>1139</v>
      </c>
      <c r="AO5106" s="17"/>
      <c r="AP5106" s="6"/>
      <c r="AQ5106" s="6"/>
      <c r="AR5106" s="6"/>
      <c r="AS5106" s="6"/>
      <c r="AT5106" s="6"/>
    </row>
    <row r="5107" spans="1:46" ht="14.25" customHeight="1">
      <c r="A5107" s="7" t="s">
        <v>159</v>
      </c>
      <c r="B5107" s="7">
        <v>5068</v>
      </c>
      <c r="C5107" s="8">
        <v>82197</v>
      </c>
      <c r="D5107" s="8" t="s">
        <v>2911</v>
      </c>
      <c r="E5107" s="8" t="str">
        <f t="shared" si="79"/>
        <v>GLENMARK PHARMACEUTI16</v>
      </c>
      <c r="F5107" s="8" t="s">
        <v>133</v>
      </c>
      <c r="G5107" s="8">
        <v>1977</v>
      </c>
      <c r="H5107" s="8">
        <v>43</v>
      </c>
      <c r="I5107" s="6" t="s">
        <v>52</v>
      </c>
      <c r="J5107" s="8" t="s">
        <v>3002</v>
      </c>
      <c r="K5107" s="6" t="s">
        <v>3003</v>
      </c>
      <c r="L5107" s="7" t="s">
        <v>240</v>
      </c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8" t="s">
        <v>140</v>
      </c>
      <c r="Z5107" s="8" t="s">
        <v>1139</v>
      </c>
      <c r="AP5107" s="6"/>
      <c r="AQ5107" s="6"/>
      <c r="AR5107" s="6"/>
      <c r="AS5107" s="6"/>
      <c r="AT5107" s="6"/>
    </row>
    <row r="5108" spans="1:46" ht="14.25" customHeight="1">
      <c r="A5108" s="7" t="s">
        <v>159</v>
      </c>
      <c r="B5108" s="7">
        <v>5073</v>
      </c>
      <c r="C5108" s="8">
        <v>82197</v>
      </c>
      <c r="D5108" s="8" t="s">
        <v>2911</v>
      </c>
      <c r="E5108" s="8" t="str">
        <f t="shared" si="79"/>
        <v>GLENMARK PHARMACEUTI17</v>
      </c>
      <c r="F5108" s="8" t="s">
        <v>133</v>
      </c>
      <c r="G5108" s="8">
        <v>1977</v>
      </c>
      <c r="H5108" s="8">
        <v>43</v>
      </c>
      <c r="I5108" s="6" t="s">
        <v>54</v>
      </c>
      <c r="J5108" s="8" t="s">
        <v>3002</v>
      </c>
      <c r="K5108" s="6" t="s">
        <v>3003</v>
      </c>
      <c r="L5108" s="7" t="s">
        <v>240</v>
      </c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8" t="s">
        <v>140</v>
      </c>
      <c r="Z5108" s="8" t="s">
        <v>1139</v>
      </c>
      <c r="AP5108" s="6"/>
      <c r="AQ5108" s="6"/>
      <c r="AR5108" s="6"/>
      <c r="AS5108" s="6"/>
      <c r="AT5108" s="6"/>
    </row>
    <row r="5109" spans="1:46" ht="14.25" customHeight="1">
      <c r="A5109" s="7" t="s">
        <v>189</v>
      </c>
      <c r="B5109" s="7">
        <v>377</v>
      </c>
      <c r="C5109" s="8">
        <v>82197</v>
      </c>
      <c r="D5109" s="8" t="s">
        <v>2911</v>
      </c>
      <c r="E5109" s="8" t="str">
        <f t="shared" si="79"/>
        <v>GLENMARK PHARMACEUTI19</v>
      </c>
      <c r="F5109" s="8" t="s">
        <v>133</v>
      </c>
      <c r="G5109" s="8">
        <v>1977</v>
      </c>
      <c r="I5109" s="6" t="s">
        <v>41</v>
      </c>
      <c r="J5109" s="8" t="s">
        <v>3002</v>
      </c>
      <c r="K5109" s="6" t="s">
        <v>3004</v>
      </c>
      <c r="L5109" s="7" t="s">
        <v>240</v>
      </c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8" t="s">
        <v>140</v>
      </c>
      <c r="Z5109" s="8" t="s">
        <v>191</v>
      </c>
      <c r="AP5109" s="6"/>
      <c r="AQ5109" s="6"/>
      <c r="AR5109" s="6"/>
      <c r="AS5109" s="6"/>
      <c r="AT5109" s="6"/>
    </row>
    <row r="5110" spans="1:46" ht="14.25" customHeight="1">
      <c r="A5110" s="7" t="s">
        <v>131</v>
      </c>
      <c r="B5110" s="7">
        <v>430</v>
      </c>
      <c r="C5110" s="8">
        <v>82197</v>
      </c>
      <c r="D5110" s="8" t="s">
        <v>2911</v>
      </c>
      <c r="E5110" s="8" t="str">
        <f t="shared" si="79"/>
        <v>GLENMARK PHARMACEUTI10</v>
      </c>
      <c r="F5110" s="8" t="s">
        <v>133</v>
      </c>
      <c r="G5110" s="8">
        <v>1977</v>
      </c>
      <c r="I5110" s="6" t="s">
        <v>141</v>
      </c>
      <c r="J5110" s="8" t="s">
        <v>3005</v>
      </c>
      <c r="K5110" s="6" t="s">
        <v>3006</v>
      </c>
      <c r="L5110" s="7" t="s">
        <v>125</v>
      </c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8" t="s">
        <v>61</v>
      </c>
      <c r="AP5110" s="6"/>
      <c r="AQ5110" s="6"/>
      <c r="AR5110" s="6"/>
      <c r="AS5110" s="6"/>
      <c r="AT5110" s="6"/>
    </row>
    <row r="5111" spans="1:46" ht="14.25" customHeight="1">
      <c r="A5111" s="7" t="s">
        <v>131</v>
      </c>
      <c r="B5111" s="7">
        <v>460</v>
      </c>
      <c r="C5111" s="8">
        <v>82197</v>
      </c>
      <c r="D5111" s="8" t="s">
        <v>2911</v>
      </c>
      <c r="E5111" s="8" t="str">
        <f t="shared" si="79"/>
        <v>GLENMARK PHARMACEUTI12</v>
      </c>
      <c r="F5111" s="8" t="s">
        <v>133</v>
      </c>
      <c r="G5111" s="8">
        <v>1977</v>
      </c>
      <c r="I5111" s="6" t="s">
        <v>145</v>
      </c>
      <c r="J5111" s="8" t="s">
        <v>3005</v>
      </c>
      <c r="K5111" s="16" t="s">
        <v>3007</v>
      </c>
      <c r="L5111" s="7" t="s">
        <v>125</v>
      </c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8" t="s">
        <v>61</v>
      </c>
      <c r="AP5111" s="6"/>
      <c r="AQ5111" s="6"/>
      <c r="AR5111" s="6"/>
      <c r="AS5111" s="6"/>
      <c r="AT5111" s="6"/>
    </row>
    <row r="5112" spans="1:46" ht="14.25" customHeight="1">
      <c r="A5112" s="7" t="s">
        <v>159</v>
      </c>
      <c r="B5112" s="7">
        <v>4970</v>
      </c>
      <c r="C5112" s="8">
        <v>82197</v>
      </c>
      <c r="D5112" s="8" t="s">
        <v>2911</v>
      </c>
      <c r="E5112" s="8" t="str">
        <f t="shared" si="79"/>
        <v>GLENMARK PHARMACEUTI14</v>
      </c>
      <c r="F5112" s="8" t="s">
        <v>133</v>
      </c>
      <c r="G5112" s="8">
        <v>1977</v>
      </c>
      <c r="H5112" s="8">
        <v>43</v>
      </c>
      <c r="I5112" s="6" t="s">
        <v>117</v>
      </c>
      <c r="J5112" s="8" t="s">
        <v>3005</v>
      </c>
      <c r="K5112" s="6" t="s">
        <v>3005</v>
      </c>
      <c r="L5112" s="7" t="s">
        <v>125</v>
      </c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8" t="s">
        <v>61</v>
      </c>
      <c r="Z5112" s="8" t="s">
        <v>163</v>
      </c>
      <c r="AI5112" s="7"/>
      <c r="AJ5112" s="7"/>
      <c r="AL5112" s="7"/>
      <c r="AN5112" s="7"/>
      <c r="AO5112" s="7"/>
      <c r="AP5112" s="6"/>
      <c r="AQ5112" s="6"/>
      <c r="AR5112" s="6"/>
      <c r="AS5112" s="6"/>
      <c r="AT5112" s="6"/>
    </row>
    <row r="5113" spans="1:46" ht="14.25" customHeight="1">
      <c r="A5113" s="7" t="s">
        <v>159</v>
      </c>
      <c r="B5113" s="7">
        <v>5006</v>
      </c>
      <c r="C5113" s="8">
        <v>82197</v>
      </c>
      <c r="D5113" s="8" t="s">
        <v>2911</v>
      </c>
      <c r="E5113" s="8" t="str">
        <f t="shared" si="79"/>
        <v>GLENMARK PHARMACEUTI15</v>
      </c>
      <c r="F5113" s="8" t="s">
        <v>133</v>
      </c>
      <c r="G5113" s="8">
        <v>1977</v>
      </c>
      <c r="H5113" s="8">
        <v>43</v>
      </c>
      <c r="I5113" s="6" t="s">
        <v>119</v>
      </c>
      <c r="J5113" s="8" t="s">
        <v>3005</v>
      </c>
      <c r="K5113" s="6" t="s">
        <v>3005</v>
      </c>
      <c r="L5113" s="7" t="s">
        <v>125</v>
      </c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8" t="s">
        <v>61</v>
      </c>
      <c r="Z5113" s="8" t="s">
        <v>163</v>
      </c>
      <c r="AO5113" s="17"/>
      <c r="AP5113" s="6"/>
      <c r="AQ5113" s="6"/>
      <c r="AR5113" s="6"/>
      <c r="AS5113" s="6"/>
      <c r="AT5113" s="6"/>
    </row>
    <row r="5114" spans="1:46" ht="14.25" customHeight="1">
      <c r="A5114" s="7" t="s">
        <v>159</v>
      </c>
      <c r="B5114" s="7">
        <v>5040</v>
      </c>
      <c r="C5114" s="8">
        <v>82197</v>
      </c>
      <c r="D5114" s="8" t="s">
        <v>2911</v>
      </c>
      <c r="E5114" s="8" t="str">
        <f t="shared" si="79"/>
        <v>GLENMARK PHARMACEUTI16</v>
      </c>
      <c r="F5114" s="8" t="s">
        <v>133</v>
      </c>
      <c r="G5114" s="8">
        <v>1977</v>
      </c>
      <c r="H5114" s="8">
        <v>43</v>
      </c>
      <c r="I5114" s="6" t="s">
        <v>52</v>
      </c>
      <c r="J5114" s="8" t="s">
        <v>3005</v>
      </c>
      <c r="K5114" s="6" t="s">
        <v>3005</v>
      </c>
      <c r="L5114" s="7" t="s">
        <v>125</v>
      </c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8" t="s">
        <v>61</v>
      </c>
      <c r="Z5114" s="8" t="s">
        <v>1139</v>
      </c>
      <c r="AP5114" s="6"/>
      <c r="AQ5114" s="6"/>
      <c r="AR5114" s="6"/>
      <c r="AS5114" s="6"/>
      <c r="AT5114" s="6"/>
    </row>
    <row r="5115" spans="1:46" ht="14.25" customHeight="1">
      <c r="A5115" s="7" t="s">
        <v>159</v>
      </c>
      <c r="B5115" s="7">
        <v>5076</v>
      </c>
      <c r="C5115" s="8">
        <v>82197</v>
      </c>
      <c r="D5115" s="8" t="s">
        <v>2911</v>
      </c>
      <c r="E5115" s="8" t="str">
        <f t="shared" si="79"/>
        <v>GLENMARK PHARMACEUTI17</v>
      </c>
      <c r="F5115" s="8" t="s">
        <v>133</v>
      </c>
      <c r="G5115" s="8">
        <v>1977</v>
      </c>
      <c r="H5115" s="8">
        <v>43</v>
      </c>
      <c r="I5115" s="6" t="s">
        <v>54</v>
      </c>
      <c r="J5115" s="8" t="s">
        <v>3005</v>
      </c>
      <c r="K5115" s="6" t="s">
        <v>3005</v>
      </c>
      <c r="L5115" s="7" t="s">
        <v>125</v>
      </c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8" t="s">
        <v>61</v>
      </c>
      <c r="Z5115" s="8" t="s">
        <v>1139</v>
      </c>
      <c r="AP5115" s="6"/>
      <c r="AQ5115" s="6"/>
      <c r="AR5115" s="6"/>
      <c r="AS5115" s="6"/>
      <c r="AT5115" s="6"/>
    </row>
    <row r="5116" spans="1:46" ht="14.25" customHeight="1">
      <c r="A5116" s="7" t="s">
        <v>189</v>
      </c>
      <c r="B5116" s="7">
        <v>380</v>
      </c>
      <c r="C5116" s="8">
        <v>82197</v>
      </c>
      <c r="D5116" s="8" t="s">
        <v>2911</v>
      </c>
      <c r="E5116" s="8" t="str">
        <f t="shared" si="79"/>
        <v>GLENMARK PHARMACEUTI19</v>
      </c>
      <c r="F5116" s="8" t="s">
        <v>133</v>
      </c>
      <c r="G5116" s="8">
        <v>1977</v>
      </c>
      <c r="I5116" s="6" t="s">
        <v>41</v>
      </c>
      <c r="J5116" s="8" t="s">
        <v>3005</v>
      </c>
      <c r="K5116" s="6" t="s">
        <v>3008</v>
      </c>
      <c r="L5116" s="7" t="s">
        <v>125</v>
      </c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8" t="s">
        <v>61</v>
      </c>
      <c r="Z5116" s="8" t="s">
        <v>191</v>
      </c>
      <c r="AP5116" s="6"/>
      <c r="AQ5116" s="6"/>
      <c r="AR5116" s="6"/>
      <c r="AS5116" s="6"/>
      <c r="AT5116" s="6"/>
    </row>
    <row r="5117" spans="1:46" ht="14.25" customHeight="1">
      <c r="A5117" s="7" t="s">
        <v>131</v>
      </c>
      <c r="B5117" s="7">
        <v>449</v>
      </c>
      <c r="C5117" s="8">
        <v>82197</v>
      </c>
      <c r="D5117" s="8" t="s">
        <v>2911</v>
      </c>
      <c r="E5117" s="8" t="str">
        <f t="shared" si="79"/>
        <v>GLENMARK PHARMACEUTI10</v>
      </c>
      <c r="F5117" s="8" t="s">
        <v>133</v>
      </c>
      <c r="G5117" s="8">
        <v>1977</v>
      </c>
      <c r="I5117" s="6" t="s">
        <v>141</v>
      </c>
      <c r="J5117" s="8" t="s">
        <v>3009</v>
      </c>
      <c r="K5117" s="6" t="s">
        <v>3010</v>
      </c>
      <c r="L5117" s="7" t="s">
        <v>288</v>
      </c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8" t="s">
        <v>289</v>
      </c>
      <c r="AP5117" s="6"/>
      <c r="AQ5117" s="6"/>
      <c r="AR5117" s="6"/>
      <c r="AS5117" s="6"/>
      <c r="AT5117" s="6"/>
    </row>
    <row r="5118" spans="1:46" ht="14.25" customHeight="1">
      <c r="A5118" s="7" t="s">
        <v>131</v>
      </c>
      <c r="B5118" s="7">
        <v>478</v>
      </c>
      <c r="C5118" s="8">
        <v>82197</v>
      </c>
      <c r="D5118" s="8" t="s">
        <v>2911</v>
      </c>
      <c r="E5118" s="8" t="str">
        <f t="shared" si="79"/>
        <v>GLENMARK PHARMACEUTI12</v>
      </c>
      <c r="F5118" s="8" t="s">
        <v>133</v>
      </c>
      <c r="G5118" s="8">
        <v>1977</v>
      </c>
      <c r="I5118" s="6" t="s">
        <v>145</v>
      </c>
      <c r="J5118" s="8" t="s">
        <v>3009</v>
      </c>
      <c r="K5118" s="16" t="s">
        <v>3011</v>
      </c>
      <c r="L5118" s="7" t="s">
        <v>288</v>
      </c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8" t="s">
        <v>289</v>
      </c>
      <c r="AP5118" s="6"/>
      <c r="AQ5118" s="6"/>
      <c r="AR5118" s="6"/>
      <c r="AS5118" s="6"/>
      <c r="AT5118" s="6"/>
    </row>
    <row r="5119" spans="1:46" ht="14.25" customHeight="1">
      <c r="A5119" s="7" t="s">
        <v>159</v>
      </c>
      <c r="B5119" s="7">
        <v>4988</v>
      </c>
      <c r="C5119" s="8">
        <v>82197</v>
      </c>
      <c r="D5119" s="8" t="s">
        <v>2911</v>
      </c>
      <c r="E5119" s="8" t="str">
        <f t="shared" si="79"/>
        <v>GLENMARK PHARMACEUTI14</v>
      </c>
      <c r="F5119" s="8" t="s">
        <v>133</v>
      </c>
      <c r="G5119" s="8">
        <v>1977</v>
      </c>
      <c r="H5119" s="8">
        <v>43</v>
      </c>
      <c r="I5119" s="6" t="s">
        <v>117</v>
      </c>
      <c r="J5119" s="8" t="s">
        <v>3009</v>
      </c>
      <c r="K5119" s="6" t="s">
        <v>3009</v>
      </c>
      <c r="L5119" s="7" t="s">
        <v>288</v>
      </c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8" t="s">
        <v>289</v>
      </c>
      <c r="Z5119" s="8" t="s">
        <v>163</v>
      </c>
      <c r="AI5119" s="7"/>
      <c r="AJ5119" s="7"/>
      <c r="AL5119" s="7"/>
      <c r="AN5119" s="7"/>
      <c r="AO5119" s="7"/>
      <c r="AP5119" s="6"/>
      <c r="AQ5119" s="6"/>
      <c r="AR5119" s="6"/>
      <c r="AS5119" s="6"/>
      <c r="AT5119" s="6"/>
    </row>
    <row r="5120" spans="1:46" ht="14.25" customHeight="1">
      <c r="A5120" s="7" t="s">
        <v>159</v>
      </c>
      <c r="B5120" s="7">
        <v>5023</v>
      </c>
      <c r="C5120" s="8">
        <v>82197</v>
      </c>
      <c r="D5120" s="8" t="s">
        <v>2911</v>
      </c>
      <c r="E5120" s="8" t="str">
        <f t="shared" si="79"/>
        <v>GLENMARK PHARMACEUTI15</v>
      </c>
      <c r="F5120" s="8" t="s">
        <v>133</v>
      </c>
      <c r="G5120" s="8">
        <v>1977</v>
      </c>
      <c r="H5120" s="8">
        <v>43</v>
      </c>
      <c r="I5120" s="6" t="s">
        <v>119</v>
      </c>
      <c r="J5120" s="8" t="s">
        <v>3009</v>
      </c>
      <c r="K5120" s="6" t="s">
        <v>3009</v>
      </c>
      <c r="L5120" s="7" t="s">
        <v>288</v>
      </c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8" t="s">
        <v>289</v>
      </c>
      <c r="Z5120" s="8" t="s">
        <v>1139</v>
      </c>
      <c r="AO5120" s="17"/>
      <c r="AP5120" s="6"/>
      <c r="AQ5120" s="6"/>
      <c r="AR5120" s="6"/>
      <c r="AS5120" s="6"/>
      <c r="AT5120" s="6"/>
    </row>
    <row r="5121" spans="1:46" ht="14.25" customHeight="1">
      <c r="A5121" s="7" t="s">
        <v>159</v>
      </c>
      <c r="B5121" s="7">
        <v>5059</v>
      </c>
      <c r="C5121" s="8">
        <v>82197</v>
      </c>
      <c r="D5121" s="8" t="s">
        <v>2911</v>
      </c>
      <c r="E5121" s="8" t="str">
        <f t="shared" si="79"/>
        <v>GLENMARK PHARMACEUTI16</v>
      </c>
      <c r="F5121" s="8" t="s">
        <v>133</v>
      </c>
      <c r="G5121" s="8">
        <v>1977</v>
      </c>
      <c r="H5121" s="8">
        <v>43</v>
      </c>
      <c r="I5121" s="6" t="s">
        <v>52</v>
      </c>
      <c r="J5121" s="8" t="s">
        <v>3009</v>
      </c>
      <c r="K5121" s="6" t="s">
        <v>3009</v>
      </c>
      <c r="L5121" s="7" t="s">
        <v>288</v>
      </c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8" t="s">
        <v>289</v>
      </c>
      <c r="Z5121" s="8" t="s">
        <v>1139</v>
      </c>
      <c r="AP5121" s="6"/>
      <c r="AQ5121" s="6"/>
      <c r="AR5121" s="6"/>
      <c r="AS5121" s="6"/>
      <c r="AT5121" s="6"/>
    </row>
    <row r="5122" spans="1:46" ht="14.25" customHeight="1">
      <c r="A5122" s="7" t="s">
        <v>159</v>
      </c>
      <c r="B5122" s="7">
        <v>5088</v>
      </c>
      <c r="C5122" s="8">
        <v>82197</v>
      </c>
      <c r="D5122" s="8" t="s">
        <v>2911</v>
      </c>
      <c r="E5122" s="8" t="str">
        <f t="shared" ref="E5122:E5185" si="80">CONCATENATE(LEFT(D5122,20),RIGHT(I5122,2))</f>
        <v>GLENMARK PHARMACEUTI17</v>
      </c>
      <c r="F5122" s="8" t="s">
        <v>133</v>
      </c>
      <c r="G5122" s="8">
        <v>1977</v>
      </c>
      <c r="H5122" s="8">
        <v>43</v>
      </c>
      <c r="I5122" s="6" t="s">
        <v>54</v>
      </c>
      <c r="J5122" s="8" t="s">
        <v>3009</v>
      </c>
      <c r="K5122" s="6" t="s">
        <v>3012</v>
      </c>
      <c r="L5122" s="7" t="s">
        <v>288</v>
      </c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8" t="s">
        <v>289</v>
      </c>
      <c r="Z5122" s="8" t="s">
        <v>1139</v>
      </c>
      <c r="AP5122" s="6"/>
      <c r="AQ5122" s="6"/>
      <c r="AR5122" s="6"/>
      <c r="AS5122" s="6"/>
      <c r="AT5122" s="6"/>
    </row>
    <row r="5123" spans="1:46" ht="14.25" customHeight="1">
      <c r="A5123" s="7" t="s">
        <v>189</v>
      </c>
      <c r="B5123" s="7">
        <v>392</v>
      </c>
      <c r="C5123" s="8">
        <v>82197</v>
      </c>
      <c r="D5123" s="8" t="s">
        <v>2911</v>
      </c>
      <c r="E5123" s="8" t="str">
        <f t="shared" si="80"/>
        <v>GLENMARK PHARMACEUTI19</v>
      </c>
      <c r="F5123" s="8" t="s">
        <v>133</v>
      </c>
      <c r="G5123" s="8">
        <v>1977</v>
      </c>
      <c r="I5123" s="6" t="s">
        <v>41</v>
      </c>
      <c r="J5123" s="8" t="s">
        <v>3009</v>
      </c>
      <c r="K5123" s="6" t="s">
        <v>3013</v>
      </c>
      <c r="L5123" s="7" t="s">
        <v>288</v>
      </c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8" t="s">
        <v>289</v>
      </c>
      <c r="Z5123" s="8" t="s">
        <v>191</v>
      </c>
      <c r="AP5123" s="6"/>
      <c r="AQ5123" s="6"/>
      <c r="AR5123" s="6"/>
      <c r="AS5123" s="6"/>
      <c r="AT5123" s="6"/>
    </row>
    <row r="5124" spans="1:46" ht="14.25" customHeight="1">
      <c r="A5124" s="7" t="s">
        <v>131</v>
      </c>
      <c r="B5124" s="7">
        <v>428</v>
      </c>
      <c r="C5124" s="8">
        <v>82197</v>
      </c>
      <c r="D5124" s="8" t="s">
        <v>2911</v>
      </c>
      <c r="E5124" s="8" t="str">
        <f t="shared" si="80"/>
        <v>GLENMARK PHARMACEUTI10</v>
      </c>
      <c r="F5124" s="8" t="s">
        <v>133</v>
      </c>
      <c r="G5124" s="8">
        <v>1977</v>
      </c>
      <c r="I5124" s="6" t="s">
        <v>141</v>
      </c>
      <c r="J5124" s="8" t="s">
        <v>3014</v>
      </c>
      <c r="K5124" s="6" t="s">
        <v>3015</v>
      </c>
      <c r="L5124" s="7" t="s">
        <v>149</v>
      </c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8" t="s">
        <v>150</v>
      </c>
      <c r="AP5124" s="6"/>
      <c r="AQ5124" s="6"/>
      <c r="AR5124" s="6"/>
      <c r="AS5124" s="6"/>
      <c r="AT5124" s="6"/>
    </row>
    <row r="5125" spans="1:46" ht="14.25" customHeight="1">
      <c r="A5125" s="7" t="s">
        <v>131</v>
      </c>
      <c r="B5125" s="7">
        <v>458</v>
      </c>
      <c r="C5125" s="8">
        <v>82197</v>
      </c>
      <c r="D5125" s="8" t="s">
        <v>2911</v>
      </c>
      <c r="E5125" s="8" t="str">
        <f t="shared" si="80"/>
        <v>GLENMARK PHARMACEUTI12</v>
      </c>
      <c r="F5125" s="8" t="s">
        <v>133</v>
      </c>
      <c r="G5125" s="8">
        <v>1977</v>
      </c>
      <c r="I5125" s="6" t="s">
        <v>145</v>
      </c>
      <c r="J5125" s="8" t="s">
        <v>3014</v>
      </c>
      <c r="K5125" s="6" t="s">
        <v>3015</v>
      </c>
      <c r="L5125" s="7" t="s">
        <v>149</v>
      </c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8" t="s">
        <v>150</v>
      </c>
      <c r="AP5125" s="6"/>
      <c r="AQ5125" s="6"/>
      <c r="AR5125" s="6"/>
      <c r="AS5125" s="6"/>
      <c r="AT5125" s="6"/>
    </row>
    <row r="5126" spans="1:46" ht="14.25" customHeight="1">
      <c r="A5126" s="7" t="s">
        <v>159</v>
      </c>
      <c r="B5126" s="7">
        <v>4968</v>
      </c>
      <c r="C5126" s="8">
        <v>82197</v>
      </c>
      <c r="D5126" s="8" t="s">
        <v>2911</v>
      </c>
      <c r="E5126" s="8" t="str">
        <f t="shared" si="80"/>
        <v>GLENMARK PHARMACEUTI14</v>
      </c>
      <c r="F5126" s="8" t="s">
        <v>133</v>
      </c>
      <c r="G5126" s="8">
        <v>1977</v>
      </c>
      <c r="H5126" s="8">
        <v>43</v>
      </c>
      <c r="I5126" s="6" t="s">
        <v>117</v>
      </c>
      <c r="J5126" s="8" t="s">
        <v>3014</v>
      </c>
      <c r="K5126" s="6" t="s">
        <v>3016</v>
      </c>
      <c r="L5126" s="7" t="s">
        <v>149</v>
      </c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8" t="s">
        <v>150</v>
      </c>
      <c r="Z5126" s="8" t="s">
        <v>163</v>
      </c>
      <c r="AI5126" s="7"/>
      <c r="AJ5126" s="7"/>
      <c r="AL5126" s="7"/>
      <c r="AN5126" s="7"/>
      <c r="AO5126" s="7"/>
      <c r="AP5126" s="6"/>
      <c r="AQ5126" s="6"/>
      <c r="AR5126" s="6"/>
      <c r="AS5126" s="6"/>
      <c r="AT5126" s="6"/>
    </row>
    <row r="5127" spans="1:46" ht="14.25" customHeight="1">
      <c r="A5127" s="7" t="s">
        <v>159</v>
      </c>
      <c r="B5127" s="7">
        <v>5004</v>
      </c>
      <c r="C5127" s="8">
        <v>82197</v>
      </c>
      <c r="D5127" s="8" t="s">
        <v>2911</v>
      </c>
      <c r="E5127" s="8" t="str">
        <f t="shared" si="80"/>
        <v>GLENMARK PHARMACEUTI15</v>
      </c>
      <c r="F5127" s="8" t="s">
        <v>133</v>
      </c>
      <c r="G5127" s="8">
        <v>1977</v>
      </c>
      <c r="H5127" s="8">
        <v>43</v>
      </c>
      <c r="I5127" s="6" t="s">
        <v>119</v>
      </c>
      <c r="J5127" s="8" t="s">
        <v>3014</v>
      </c>
      <c r="K5127" s="6" t="s">
        <v>3016</v>
      </c>
      <c r="L5127" s="7" t="s">
        <v>149</v>
      </c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8" t="s">
        <v>150</v>
      </c>
      <c r="Z5127" s="8" t="s">
        <v>163</v>
      </c>
      <c r="AO5127" s="17"/>
      <c r="AP5127" s="6"/>
      <c r="AQ5127" s="6"/>
      <c r="AR5127" s="6"/>
      <c r="AS5127" s="6"/>
      <c r="AT5127" s="6"/>
    </row>
    <row r="5128" spans="1:46" ht="14.25" customHeight="1">
      <c r="A5128" s="7" t="s">
        <v>159</v>
      </c>
      <c r="B5128" s="7">
        <v>5038</v>
      </c>
      <c r="C5128" s="8">
        <v>82197</v>
      </c>
      <c r="D5128" s="8" t="s">
        <v>2911</v>
      </c>
      <c r="E5128" s="8" t="str">
        <f t="shared" si="80"/>
        <v>GLENMARK PHARMACEUTI16</v>
      </c>
      <c r="F5128" s="8" t="s">
        <v>133</v>
      </c>
      <c r="G5128" s="8">
        <v>1977</v>
      </c>
      <c r="H5128" s="8">
        <v>43</v>
      </c>
      <c r="I5128" s="6" t="s">
        <v>52</v>
      </c>
      <c r="J5128" s="8" t="s">
        <v>3014</v>
      </c>
      <c r="K5128" s="6" t="s">
        <v>3016</v>
      </c>
      <c r="L5128" s="7" t="s">
        <v>149</v>
      </c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8" t="s">
        <v>150</v>
      </c>
      <c r="Z5128" s="8" t="s">
        <v>1139</v>
      </c>
      <c r="AP5128" s="6"/>
      <c r="AQ5128" s="6"/>
      <c r="AR5128" s="6"/>
      <c r="AS5128" s="6"/>
      <c r="AT5128" s="6"/>
    </row>
    <row r="5129" spans="1:46" ht="14.25" customHeight="1">
      <c r="A5129" s="7" t="s">
        <v>159</v>
      </c>
      <c r="B5129" s="7">
        <v>5077</v>
      </c>
      <c r="C5129" s="8">
        <v>82197</v>
      </c>
      <c r="D5129" s="8" t="s">
        <v>2911</v>
      </c>
      <c r="E5129" s="8" t="str">
        <f t="shared" si="80"/>
        <v>GLENMARK PHARMACEUTI17</v>
      </c>
      <c r="F5129" s="8" t="s">
        <v>133</v>
      </c>
      <c r="G5129" s="8">
        <v>1977</v>
      </c>
      <c r="H5129" s="8">
        <v>43</v>
      </c>
      <c r="I5129" s="6" t="s">
        <v>54</v>
      </c>
      <c r="J5129" s="8" t="s">
        <v>3014</v>
      </c>
      <c r="K5129" s="6" t="s">
        <v>3016</v>
      </c>
      <c r="L5129" s="7" t="s">
        <v>149</v>
      </c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8" t="s">
        <v>150</v>
      </c>
      <c r="Z5129" s="8" t="s">
        <v>1139</v>
      </c>
      <c r="AP5129" s="6"/>
      <c r="AQ5129" s="6"/>
      <c r="AR5129" s="6"/>
      <c r="AS5129" s="6"/>
      <c r="AT5129" s="6"/>
    </row>
    <row r="5130" spans="1:46" ht="14.25" customHeight="1">
      <c r="A5130" s="7" t="s">
        <v>189</v>
      </c>
      <c r="B5130" s="7">
        <v>381</v>
      </c>
      <c r="C5130" s="8">
        <v>82197</v>
      </c>
      <c r="D5130" s="8" t="s">
        <v>2911</v>
      </c>
      <c r="E5130" s="8" t="str">
        <f t="shared" si="80"/>
        <v>GLENMARK PHARMACEUTI19</v>
      </c>
      <c r="F5130" s="8" t="s">
        <v>133</v>
      </c>
      <c r="G5130" s="8">
        <v>1977</v>
      </c>
      <c r="I5130" s="6" t="s">
        <v>41</v>
      </c>
      <c r="J5130" s="8" t="s">
        <v>3014</v>
      </c>
      <c r="K5130" s="6" t="s">
        <v>3015</v>
      </c>
      <c r="L5130" s="7" t="s">
        <v>149</v>
      </c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8" t="s">
        <v>150</v>
      </c>
      <c r="Z5130" s="8" t="s">
        <v>191</v>
      </c>
      <c r="AP5130" s="6"/>
      <c r="AQ5130" s="6"/>
      <c r="AR5130" s="6"/>
      <c r="AS5130" s="6"/>
      <c r="AT5130" s="6"/>
    </row>
    <row r="5131" spans="1:46" ht="14.25" customHeight="1">
      <c r="A5131" s="7" t="s">
        <v>159</v>
      </c>
      <c r="B5131" s="7">
        <v>5094</v>
      </c>
      <c r="C5131" s="8">
        <v>82197</v>
      </c>
      <c r="D5131" s="8" t="s">
        <v>2911</v>
      </c>
      <c r="E5131" s="8" t="str">
        <f t="shared" si="80"/>
        <v>GLENMARK PHARMACEUTI17</v>
      </c>
      <c r="F5131" s="8" t="s">
        <v>133</v>
      </c>
      <c r="G5131" s="8">
        <v>1977</v>
      </c>
      <c r="H5131" s="8">
        <v>43</v>
      </c>
      <c r="I5131" s="6" t="s">
        <v>54</v>
      </c>
      <c r="J5131" s="8" t="s">
        <v>3017</v>
      </c>
      <c r="K5131" s="6" t="s">
        <v>3017</v>
      </c>
      <c r="L5131" s="7" t="s">
        <v>784</v>
      </c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8" t="s">
        <v>421</v>
      </c>
      <c r="Z5131" s="8" t="s">
        <v>1139</v>
      </c>
      <c r="AP5131" s="6"/>
      <c r="AQ5131" s="6"/>
      <c r="AR5131" s="6"/>
      <c r="AS5131" s="6"/>
      <c r="AT5131" s="6"/>
    </row>
    <row r="5132" spans="1:46" ht="14.25" customHeight="1">
      <c r="A5132" s="7" t="s">
        <v>189</v>
      </c>
      <c r="B5132" s="7">
        <v>398</v>
      </c>
      <c r="C5132" s="8">
        <v>82197</v>
      </c>
      <c r="D5132" s="8" t="s">
        <v>2911</v>
      </c>
      <c r="E5132" s="8" t="str">
        <f t="shared" si="80"/>
        <v>GLENMARK PHARMACEUTI19</v>
      </c>
      <c r="F5132" s="8" t="s">
        <v>133</v>
      </c>
      <c r="G5132" s="8">
        <v>1977</v>
      </c>
      <c r="I5132" s="6" t="s">
        <v>41</v>
      </c>
      <c r="J5132" s="8" t="s">
        <v>3017</v>
      </c>
      <c r="K5132" s="6" t="s">
        <v>3018</v>
      </c>
      <c r="L5132" s="7" t="s">
        <v>784</v>
      </c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8" t="s">
        <v>421</v>
      </c>
      <c r="Z5132" s="8" t="s">
        <v>191</v>
      </c>
      <c r="AP5132" s="6"/>
      <c r="AQ5132" s="6"/>
      <c r="AR5132" s="6"/>
      <c r="AS5132" s="6"/>
      <c r="AT5132" s="6"/>
    </row>
    <row r="5133" spans="1:46" ht="14.25" customHeight="1">
      <c r="A5133" s="7" t="s">
        <v>131</v>
      </c>
      <c r="B5133" s="7">
        <v>444</v>
      </c>
      <c r="C5133" s="8">
        <v>82197</v>
      </c>
      <c r="D5133" s="8" t="s">
        <v>2911</v>
      </c>
      <c r="E5133" s="8" t="str">
        <f t="shared" si="80"/>
        <v>GLENMARK PHARMACEUTI10</v>
      </c>
      <c r="F5133" s="8" t="s">
        <v>133</v>
      </c>
      <c r="G5133" s="8">
        <v>1977</v>
      </c>
      <c r="I5133" s="6" t="s">
        <v>141</v>
      </c>
      <c r="J5133" s="8" t="s">
        <v>3019</v>
      </c>
      <c r="K5133" s="6" t="s">
        <v>3020</v>
      </c>
      <c r="L5133" s="7" t="s">
        <v>386</v>
      </c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8" t="s">
        <v>219</v>
      </c>
      <c r="AP5133" s="6"/>
      <c r="AQ5133" s="6"/>
      <c r="AR5133" s="6"/>
      <c r="AS5133" s="6"/>
      <c r="AT5133" s="6"/>
    </row>
    <row r="5134" spans="1:46" ht="14.25" customHeight="1">
      <c r="A5134" s="7" t="s">
        <v>131</v>
      </c>
      <c r="B5134" s="7">
        <v>472</v>
      </c>
      <c r="C5134" s="8">
        <v>82197</v>
      </c>
      <c r="D5134" s="8" t="s">
        <v>2911</v>
      </c>
      <c r="E5134" s="8" t="str">
        <f t="shared" si="80"/>
        <v>GLENMARK PHARMACEUTI12</v>
      </c>
      <c r="F5134" s="8" t="s">
        <v>133</v>
      </c>
      <c r="G5134" s="8">
        <v>1977</v>
      </c>
      <c r="I5134" s="6" t="s">
        <v>145</v>
      </c>
      <c r="J5134" s="8" t="s">
        <v>3019</v>
      </c>
      <c r="K5134" s="16" t="s">
        <v>3021</v>
      </c>
      <c r="L5134" s="7" t="s">
        <v>386</v>
      </c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8" t="s">
        <v>219</v>
      </c>
      <c r="AP5134" s="6"/>
      <c r="AQ5134" s="6"/>
      <c r="AR5134" s="6"/>
      <c r="AS5134" s="6"/>
      <c r="AT5134" s="6"/>
    </row>
    <row r="5135" spans="1:46" ht="14.25" customHeight="1">
      <c r="A5135" s="7" t="s">
        <v>159</v>
      </c>
      <c r="B5135" s="7">
        <v>4981</v>
      </c>
      <c r="C5135" s="8">
        <v>82197</v>
      </c>
      <c r="D5135" s="8" t="s">
        <v>2911</v>
      </c>
      <c r="E5135" s="8" t="str">
        <f t="shared" si="80"/>
        <v>GLENMARK PHARMACEUTI14</v>
      </c>
      <c r="F5135" s="8" t="s">
        <v>133</v>
      </c>
      <c r="G5135" s="8">
        <v>1977</v>
      </c>
      <c r="H5135" s="8">
        <v>43</v>
      </c>
      <c r="I5135" s="6" t="s">
        <v>117</v>
      </c>
      <c r="J5135" s="8" t="s">
        <v>3019</v>
      </c>
      <c r="K5135" s="6" t="s">
        <v>3022</v>
      </c>
      <c r="L5135" s="7" t="s">
        <v>386</v>
      </c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8" t="s">
        <v>219</v>
      </c>
      <c r="Z5135" s="8" t="s">
        <v>163</v>
      </c>
      <c r="AI5135" s="7"/>
      <c r="AJ5135" s="7"/>
      <c r="AL5135" s="7"/>
      <c r="AN5135" s="7"/>
      <c r="AO5135" s="7"/>
      <c r="AP5135" s="6"/>
      <c r="AQ5135" s="6"/>
      <c r="AR5135" s="6"/>
      <c r="AS5135" s="6"/>
      <c r="AT5135" s="6"/>
    </row>
    <row r="5136" spans="1:46" ht="14.25" customHeight="1">
      <c r="A5136" s="7" t="s">
        <v>159</v>
      </c>
      <c r="B5136" s="7">
        <v>5017</v>
      </c>
      <c r="C5136" s="8">
        <v>82197</v>
      </c>
      <c r="D5136" s="8" t="s">
        <v>2911</v>
      </c>
      <c r="E5136" s="8" t="str">
        <f t="shared" si="80"/>
        <v>GLENMARK PHARMACEUTI15</v>
      </c>
      <c r="F5136" s="8" t="s">
        <v>133</v>
      </c>
      <c r="G5136" s="8">
        <v>1977</v>
      </c>
      <c r="H5136" s="8">
        <v>43</v>
      </c>
      <c r="I5136" s="6" t="s">
        <v>119</v>
      </c>
      <c r="J5136" s="8" t="s">
        <v>3019</v>
      </c>
      <c r="K5136" s="6" t="s">
        <v>3019</v>
      </c>
      <c r="L5136" s="7" t="s">
        <v>386</v>
      </c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8" t="s">
        <v>219</v>
      </c>
      <c r="Z5136" s="8" t="s">
        <v>1139</v>
      </c>
      <c r="AO5136" s="17"/>
      <c r="AP5136" s="6"/>
      <c r="AQ5136" s="6"/>
      <c r="AR5136" s="6"/>
      <c r="AS5136" s="6"/>
      <c r="AT5136" s="6"/>
    </row>
    <row r="5137" spans="1:46" ht="14.25" customHeight="1">
      <c r="A5137" s="7" t="s">
        <v>159</v>
      </c>
      <c r="B5137" s="7">
        <v>5051</v>
      </c>
      <c r="C5137" s="8">
        <v>82197</v>
      </c>
      <c r="D5137" s="8" t="s">
        <v>2911</v>
      </c>
      <c r="E5137" s="8" t="str">
        <f t="shared" si="80"/>
        <v>GLENMARK PHARMACEUTI16</v>
      </c>
      <c r="F5137" s="8" t="s">
        <v>133</v>
      </c>
      <c r="G5137" s="8">
        <v>1977</v>
      </c>
      <c r="H5137" s="8">
        <v>43</v>
      </c>
      <c r="I5137" s="6" t="s">
        <v>52</v>
      </c>
      <c r="J5137" s="8" t="s">
        <v>3019</v>
      </c>
      <c r="K5137" s="6" t="s">
        <v>3022</v>
      </c>
      <c r="L5137" s="7" t="s">
        <v>386</v>
      </c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8" t="s">
        <v>219</v>
      </c>
      <c r="Z5137" s="8" t="s">
        <v>1139</v>
      </c>
      <c r="AP5137" s="6"/>
      <c r="AQ5137" s="6"/>
      <c r="AR5137" s="6"/>
      <c r="AS5137" s="6"/>
      <c r="AT5137" s="6"/>
    </row>
    <row r="5138" spans="1:46" ht="14.25" customHeight="1">
      <c r="A5138" s="7" t="s">
        <v>159</v>
      </c>
      <c r="B5138" s="7">
        <v>5090</v>
      </c>
      <c r="C5138" s="8">
        <v>82197</v>
      </c>
      <c r="D5138" s="8" t="s">
        <v>2911</v>
      </c>
      <c r="E5138" s="8" t="str">
        <f t="shared" si="80"/>
        <v>GLENMARK PHARMACEUTI17</v>
      </c>
      <c r="F5138" s="8" t="s">
        <v>133</v>
      </c>
      <c r="G5138" s="8">
        <v>1977</v>
      </c>
      <c r="H5138" s="8">
        <v>43</v>
      </c>
      <c r="I5138" s="6" t="s">
        <v>54</v>
      </c>
      <c r="J5138" s="8" t="s">
        <v>3019</v>
      </c>
      <c r="K5138" s="6" t="s">
        <v>3019</v>
      </c>
      <c r="L5138" s="7" t="s">
        <v>386</v>
      </c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8" t="s">
        <v>219</v>
      </c>
      <c r="Z5138" s="8" t="s">
        <v>1139</v>
      </c>
      <c r="AP5138" s="6"/>
      <c r="AQ5138" s="6"/>
      <c r="AR5138" s="6"/>
      <c r="AS5138" s="6"/>
      <c r="AT5138" s="6"/>
    </row>
    <row r="5139" spans="1:46" ht="14.25" customHeight="1">
      <c r="A5139" s="7" t="s">
        <v>189</v>
      </c>
      <c r="B5139" s="7">
        <v>394</v>
      </c>
      <c r="C5139" s="8">
        <v>82197</v>
      </c>
      <c r="D5139" s="8" t="s">
        <v>2911</v>
      </c>
      <c r="E5139" s="8" t="str">
        <f t="shared" si="80"/>
        <v>GLENMARK PHARMACEUTI19</v>
      </c>
      <c r="F5139" s="8" t="s">
        <v>133</v>
      </c>
      <c r="G5139" s="8">
        <v>1977</v>
      </c>
      <c r="I5139" s="6" t="s">
        <v>41</v>
      </c>
      <c r="J5139" s="8" t="s">
        <v>3019</v>
      </c>
      <c r="K5139" s="6" t="s">
        <v>3023</v>
      </c>
      <c r="L5139" s="7" t="s">
        <v>386</v>
      </c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8" t="s">
        <v>219</v>
      </c>
      <c r="Z5139" s="8" t="s">
        <v>191</v>
      </c>
      <c r="AP5139" s="6"/>
      <c r="AQ5139" s="6"/>
      <c r="AR5139" s="6"/>
      <c r="AS5139" s="6"/>
      <c r="AT5139" s="6"/>
    </row>
    <row r="5140" spans="1:46" ht="14.25" customHeight="1">
      <c r="A5140" s="7" t="s">
        <v>131</v>
      </c>
      <c r="B5140" s="7">
        <v>431</v>
      </c>
      <c r="C5140" s="8">
        <v>82197</v>
      </c>
      <c r="D5140" s="8" t="s">
        <v>2911</v>
      </c>
      <c r="E5140" s="8" t="str">
        <f t="shared" si="80"/>
        <v>GLENMARK PHARMACEUTI10</v>
      </c>
      <c r="F5140" s="8" t="s">
        <v>133</v>
      </c>
      <c r="G5140" s="8">
        <v>1977</v>
      </c>
      <c r="I5140" s="6" t="s">
        <v>141</v>
      </c>
      <c r="J5140" s="8" t="s">
        <v>3024</v>
      </c>
      <c r="K5140" s="6" t="s">
        <v>3025</v>
      </c>
      <c r="L5140" s="7" t="s">
        <v>166</v>
      </c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8" t="s">
        <v>122</v>
      </c>
      <c r="AP5140" s="6"/>
      <c r="AQ5140" s="6"/>
      <c r="AR5140" s="6"/>
      <c r="AS5140" s="6"/>
      <c r="AT5140" s="6"/>
    </row>
    <row r="5141" spans="1:46" ht="14.25" customHeight="1">
      <c r="A5141" s="7" t="s">
        <v>131</v>
      </c>
      <c r="B5141" s="7">
        <v>464</v>
      </c>
      <c r="C5141" s="8">
        <v>82197</v>
      </c>
      <c r="D5141" s="8" t="s">
        <v>2911</v>
      </c>
      <c r="E5141" s="8" t="str">
        <f t="shared" si="80"/>
        <v>GLENMARK PHARMACEUTI12</v>
      </c>
      <c r="F5141" s="8" t="s">
        <v>133</v>
      </c>
      <c r="G5141" s="8">
        <v>1977</v>
      </c>
      <c r="I5141" s="6" t="s">
        <v>145</v>
      </c>
      <c r="J5141" s="8" t="s">
        <v>3024</v>
      </c>
      <c r="K5141" s="16" t="s">
        <v>3026</v>
      </c>
      <c r="L5141" s="7" t="s">
        <v>166</v>
      </c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8" t="s">
        <v>122</v>
      </c>
      <c r="AP5141" s="6"/>
      <c r="AQ5141" s="6"/>
      <c r="AR5141" s="6"/>
      <c r="AS5141" s="6"/>
      <c r="AT5141" s="6"/>
    </row>
    <row r="5142" spans="1:46" ht="14.25" customHeight="1">
      <c r="A5142" s="7" t="s">
        <v>159</v>
      </c>
      <c r="B5142" s="7">
        <v>4974</v>
      </c>
      <c r="C5142" s="8">
        <v>82197</v>
      </c>
      <c r="D5142" s="8" t="s">
        <v>2911</v>
      </c>
      <c r="E5142" s="8" t="str">
        <f t="shared" si="80"/>
        <v>GLENMARK PHARMACEUTI14</v>
      </c>
      <c r="F5142" s="8" t="s">
        <v>133</v>
      </c>
      <c r="G5142" s="8">
        <v>1977</v>
      </c>
      <c r="H5142" s="8">
        <v>43</v>
      </c>
      <c r="I5142" s="6" t="s">
        <v>117</v>
      </c>
      <c r="J5142" s="8" t="s">
        <v>3024</v>
      </c>
      <c r="K5142" s="6" t="s">
        <v>3027</v>
      </c>
      <c r="L5142" s="7" t="s">
        <v>166</v>
      </c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8" t="s">
        <v>122</v>
      </c>
      <c r="Z5142" s="8" t="s">
        <v>163</v>
      </c>
      <c r="AI5142" s="7"/>
      <c r="AJ5142" s="7"/>
      <c r="AL5142" s="7"/>
      <c r="AN5142" s="7"/>
      <c r="AO5142" s="7"/>
      <c r="AP5142" s="6"/>
      <c r="AQ5142" s="6"/>
      <c r="AR5142" s="6"/>
      <c r="AS5142" s="6"/>
      <c r="AT5142" s="6"/>
    </row>
    <row r="5143" spans="1:46" ht="14.25" customHeight="1">
      <c r="A5143" s="7" t="s">
        <v>159</v>
      </c>
      <c r="B5143" s="7">
        <v>5010</v>
      </c>
      <c r="C5143" s="8">
        <v>82197</v>
      </c>
      <c r="D5143" s="8" t="s">
        <v>2911</v>
      </c>
      <c r="E5143" s="8" t="str">
        <f t="shared" si="80"/>
        <v>GLENMARK PHARMACEUTI15</v>
      </c>
      <c r="F5143" s="8" t="s">
        <v>133</v>
      </c>
      <c r="G5143" s="8">
        <v>1977</v>
      </c>
      <c r="H5143" s="8">
        <v>43</v>
      </c>
      <c r="I5143" s="6" t="s">
        <v>119</v>
      </c>
      <c r="J5143" s="8" t="s">
        <v>3024</v>
      </c>
      <c r="K5143" s="6" t="s">
        <v>3024</v>
      </c>
      <c r="L5143" s="7" t="s">
        <v>166</v>
      </c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8" t="s">
        <v>122</v>
      </c>
      <c r="Z5143" s="8" t="s">
        <v>163</v>
      </c>
      <c r="AO5143" s="17"/>
      <c r="AP5143" s="6"/>
      <c r="AQ5143" s="6"/>
      <c r="AR5143" s="6"/>
      <c r="AS5143" s="6"/>
      <c r="AT5143" s="6"/>
    </row>
    <row r="5144" spans="1:46" ht="14.25" customHeight="1">
      <c r="A5144" s="7" t="s">
        <v>159</v>
      </c>
      <c r="B5144" s="7">
        <v>5044</v>
      </c>
      <c r="C5144" s="8">
        <v>82197</v>
      </c>
      <c r="D5144" s="8" t="s">
        <v>2911</v>
      </c>
      <c r="E5144" s="8" t="str">
        <f t="shared" si="80"/>
        <v>GLENMARK PHARMACEUTI16</v>
      </c>
      <c r="F5144" s="8" t="s">
        <v>133</v>
      </c>
      <c r="G5144" s="8">
        <v>1977</v>
      </c>
      <c r="H5144" s="8">
        <v>43</v>
      </c>
      <c r="I5144" s="6" t="s">
        <v>52</v>
      </c>
      <c r="J5144" s="8" t="s">
        <v>3024</v>
      </c>
      <c r="K5144" s="6" t="s">
        <v>3027</v>
      </c>
      <c r="L5144" s="7" t="s">
        <v>166</v>
      </c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8" t="s">
        <v>122</v>
      </c>
      <c r="Z5144" s="8" t="s">
        <v>1139</v>
      </c>
      <c r="AP5144" s="6"/>
      <c r="AQ5144" s="6"/>
      <c r="AR5144" s="6"/>
      <c r="AS5144" s="6"/>
      <c r="AT5144" s="6"/>
    </row>
    <row r="5145" spans="1:46" ht="14.25" customHeight="1">
      <c r="A5145" s="7" t="s">
        <v>159</v>
      </c>
      <c r="B5145" s="7">
        <v>5092</v>
      </c>
      <c r="C5145" s="8">
        <v>82197</v>
      </c>
      <c r="D5145" s="8" t="s">
        <v>2911</v>
      </c>
      <c r="E5145" s="8" t="str">
        <f t="shared" si="80"/>
        <v>GLENMARK PHARMACEUTI17</v>
      </c>
      <c r="F5145" s="8" t="s">
        <v>133</v>
      </c>
      <c r="G5145" s="8">
        <v>1977</v>
      </c>
      <c r="H5145" s="8">
        <v>43</v>
      </c>
      <c r="I5145" s="6" t="s">
        <v>54</v>
      </c>
      <c r="J5145" s="8" t="s">
        <v>3024</v>
      </c>
      <c r="K5145" s="6" t="s">
        <v>3027</v>
      </c>
      <c r="L5145" s="7" t="s">
        <v>166</v>
      </c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8" t="s">
        <v>122</v>
      </c>
      <c r="Z5145" s="8" t="s">
        <v>1139</v>
      </c>
      <c r="AP5145" s="6"/>
      <c r="AQ5145" s="6"/>
      <c r="AR5145" s="6"/>
      <c r="AS5145" s="6"/>
      <c r="AT5145" s="6"/>
    </row>
    <row r="5146" spans="1:46" ht="14.25" customHeight="1">
      <c r="A5146" s="7" t="s">
        <v>189</v>
      </c>
      <c r="B5146" s="7">
        <v>396</v>
      </c>
      <c r="C5146" s="8">
        <v>82197</v>
      </c>
      <c r="D5146" s="8" t="s">
        <v>2911</v>
      </c>
      <c r="E5146" s="8" t="str">
        <f t="shared" si="80"/>
        <v>GLENMARK PHARMACEUTI19</v>
      </c>
      <c r="F5146" s="8" t="s">
        <v>133</v>
      </c>
      <c r="G5146" s="8">
        <v>1977</v>
      </c>
      <c r="I5146" s="6" t="s">
        <v>41</v>
      </c>
      <c r="J5146" s="8" t="s">
        <v>3024</v>
      </c>
      <c r="K5146" s="6" t="s">
        <v>3028</v>
      </c>
      <c r="L5146" s="7" t="s">
        <v>166</v>
      </c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8" t="s">
        <v>122</v>
      </c>
      <c r="Z5146" s="8" t="s">
        <v>191</v>
      </c>
      <c r="AP5146" s="6"/>
      <c r="AQ5146" s="6"/>
      <c r="AR5146" s="6"/>
      <c r="AS5146" s="6"/>
      <c r="AT5146" s="6"/>
    </row>
    <row r="5147" spans="1:46" ht="14.25" customHeight="1">
      <c r="A5147" s="7" t="s">
        <v>189</v>
      </c>
      <c r="B5147" s="7">
        <v>414</v>
      </c>
      <c r="C5147" s="8">
        <v>82197</v>
      </c>
      <c r="D5147" s="8" t="s">
        <v>2911</v>
      </c>
      <c r="E5147" s="8" t="str">
        <f t="shared" si="80"/>
        <v>GLENMARK PHARMACEUTI19</v>
      </c>
      <c r="F5147" s="8" t="s">
        <v>133</v>
      </c>
      <c r="G5147" s="8">
        <v>1977</v>
      </c>
      <c r="I5147" s="6" t="s">
        <v>41</v>
      </c>
      <c r="J5147" s="8" t="s">
        <v>3029</v>
      </c>
      <c r="K5147" s="6" t="s">
        <v>3030</v>
      </c>
      <c r="L5147" s="7" t="s">
        <v>60</v>
      </c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8" t="s">
        <v>61</v>
      </c>
      <c r="Z5147" s="8" t="s">
        <v>191</v>
      </c>
      <c r="AP5147" s="6"/>
      <c r="AQ5147" s="6"/>
      <c r="AR5147" s="6"/>
      <c r="AS5147" s="6"/>
      <c r="AT5147" s="6"/>
    </row>
    <row r="5148" spans="1:46" ht="14.25" customHeight="1">
      <c r="A5148" s="7" t="s">
        <v>131</v>
      </c>
      <c r="B5148" s="7">
        <v>452</v>
      </c>
      <c r="C5148" s="8">
        <v>82197</v>
      </c>
      <c r="D5148" s="8" t="s">
        <v>2911</v>
      </c>
      <c r="E5148" s="8" t="str">
        <f t="shared" si="80"/>
        <v>GLENMARK PHARMACEUTI10</v>
      </c>
      <c r="F5148" s="8" t="s">
        <v>133</v>
      </c>
      <c r="G5148" s="8">
        <v>1977</v>
      </c>
      <c r="I5148" s="6" t="s">
        <v>141</v>
      </c>
      <c r="J5148" s="8" t="s">
        <v>3031</v>
      </c>
      <c r="K5148" s="6" t="s">
        <v>3032</v>
      </c>
      <c r="L5148" s="7" t="s">
        <v>3033</v>
      </c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8" t="s">
        <v>336</v>
      </c>
      <c r="AP5148" s="6"/>
      <c r="AQ5148" s="6"/>
      <c r="AR5148" s="6"/>
      <c r="AS5148" s="6"/>
      <c r="AT5148" s="6"/>
    </row>
    <row r="5149" spans="1:46" ht="14.25" customHeight="1">
      <c r="A5149" s="7" t="s">
        <v>131</v>
      </c>
      <c r="B5149" s="7">
        <v>466</v>
      </c>
      <c r="C5149" s="8">
        <v>82197</v>
      </c>
      <c r="D5149" s="8" t="s">
        <v>2911</v>
      </c>
      <c r="E5149" s="8" t="str">
        <f t="shared" si="80"/>
        <v>GLENMARK PHARMACEUTI12</v>
      </c>
      <c r="F5149" s="8" t="s">
        <v>133</v>
      </c>
      <c r="G5149" s="8">
        <v>1977</v>
      </c>
      <c r="I5149" s="6" t="s">
        <v>145</v>
      </c>
      <c r="J5149" s="8" t="s">
        <v>3031</v>
      </c>
      <c r="K5149" s="16" t="s">
        <v>3034</v>
      </c>
      <c r="L5149" s="7" t="s">
        <v>3033</v>
      </c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8" t="s">
        <v>336</v>
      </c>
      <c r="AP5149" s="6"/>
      <c r="AQ5149" s="6"/>
      <c r="AR5149" s="6"/>
      <c r="AS5149" s="6"/>
      <c r="AT5149" s="6"/>
    </row>
    <row r="5150" spans="1:46" ht="14.25" customHeight="1">
      <c r="A5150" s="7" t="s">
        <v>159</v>
      </c>
      <c r="B5150" s="7">
        <v>4976</v>
      </c>
      <c r="C5150" s="8">
        <v>82197</v>
      </c>
      <c r="D5150" s="8" t="s">
        <v>2911</v>
      </c>
      <c r="E5150" s="8" t="str">
        <f t="shared" si="80"/>
        <v>GLENMARK PHARMACEUTI14</v>
      </c>
      <c r="F5150" s="8" t="s">
        <v>133</v>
      </c>
      <c r="G5150" s="8">
        <v>1977</v>
      </c>
      <c r="H5150" s="8">
        <v>43</v>
      </c>
      <c r="I5150" s="6" t="s">
        <v>117</v>
      </c>
      <c r="J5150" s="8" t="s">
        <v>3031</v>
      </c>
      <c r="K5150" s="6" t="s">
        <v>3031</v>
      </c>
      <c r="L5150" s="7" t="s">
        <v>3033</v>
      </c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8" t="s">
        <v>336</v>
      </c>
      <c r="Z5150" s="8" t="s">
        <v>163</v>
      </c>
      <c r="AI5150" s="7"/>
      <c r="AJ5150" s="7"/>
      <c r="AL5150" s="7"/>
      <c r="AN5150" s="7"/>
      <c r="AO5150" s="7"/>
      <c r="AP5150" s="6"/>
      <c r="AQ5150" s="6"/>
      <c r="AR5150" s="6"/>
      <c r="AS5150" s="6"/>
      <c r="AT5150" s="6"/>
    </row>
    <row r="5151" spans="1:46" ht="14.25" customHeight="1">
      <c r="A5151" s="7" t="s">
        <v>159</v>
      </c>
      <c r="B5151" s="7">
        <v>5012</v>
      </c>
      <c r="C5151" s="8">
        <v>82197</v>
      </c>
      <c r="D5151" s="8" t="s">
        <v>2911</v>
      </c>
      <c r="E5151" s="8" t="str">
        <f t="shared" si="80"/>
        <v>GLENMARK PHARMACEUTI15</v>
      </c>
      <c r="F5151" s="8" t="s">
        <v>133</v>
      </c>
      <c r="G5151" s="8">
        <v>1977</v>
      </c>
      <c r="H5151" s="8">
        <v>43</v>
      </c>
      <c r="I5151" s="6" t="s">
        <v>119</v>
      </c>
      <c r="J5151" s="8" t="s">
        <v>3031</v>
      </c>
      <c r="K5151" s="6" t="s">
        <v>3031</v>
      </c>
      <c r="L5151" s="7" t="s">
        <v>3033</v>
      </c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8" t="s">
        <v>336</v>
      </c>
      <c r="Z5151" s="8" t="s">
        <v>163</v>
      </c>
      <c r="AO5151" s="17"/>
      <c r="AP5151" s="6"/>
      <c r="AQ5151" s="6"/>
      <c r="AR5151" s="6"/>
      <c r="AS5151" s="6"/>
      <c r="AT5151" s="6"/>
    </row>
    <row r="5152" spans="1:46" ht="14.25" customHeight="1">
      <c r="A5152" s="7" t="s">
        <v>159</v>
      </c>
      <c r="B5152" s="7">
        <v>5046</v>
      </c>
      <c r="C5152" s="8">
        <v>82197</v>
      </c>
      <c r="D5152" s="8" t="s">
        <v>2911</v>
      </c>
      <c r="E5152" s="8" t="str">
        <f t="shared" si="80"/>
        <v>GLENMARK PHARMACEUTI16</v>
      </c>
      <c r="F5152" s="8" t="s">
        <v>133</v>
      </c>
      <c r="G5152" s="8">
        <v>1977</v>
      </c>
      <c r="H5152" s="8">
        <v>43</v>
      </c>
      <c r="I5152" s="6" t="s">
        <v>52</v>
      </c>
      <c r="J5152" s="8" t="s">
        <v>3031</v>
      </c>
      <c r="K5152" s="6" t="s">
        <v>3031</v>
      </c>
      <c r="L5152" s="7" t="s">
        <v>3033</v>
      </c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8" t="s">
        <v>336</v>
      </c>
      <c r="Z5152" s="8" t="s">
        <v>1139</v>
      </c>
      <c r="AP5152" s="6"/>
      <c r="AQ5152" s="6"/>
      <c r="AR5152" s="6"/>
      <c r="AS5152" s="6"/>
      <c r="AT5152" s="6"/>
    </row>
    <row r="5153" spans="1:46" ht="14.25" customHeight="1">
      <c r="A5153" s="7" t="s">
        <v>159</v>
      </c>
      <c r="B5153" s="7">
        <v>5096</v>
      </c>
      <c r="C5153" s="8">
        <v>82197</v>
      </c>
      <c r="D5153" s="8" t="s">
        <v>2911</v>
      </c>
      <c r="E5153" s="8" t="str">
        <f t="shared" si="80"/>
        <v>GLENMARK PHARMACEUTI17</v>
      </c>
      <c r="F5153" s="8" t="s">
        <v>133</v>
      </c>
      <c r="G5153" s="8">
        <v>1977</v>
      </c>
      <c r="H5153" s="8">
        <v>43</v>
      </c>
      <c r="I5153" s="6" t="s">
        <v>54</v>
      </c>
      <c r="J5153" s="8" t="s">
        <v>3031</v>
      </c>
      <c r="K5153" s="6" t="s">
        <v>3031</v>
      </c>
      <c r="L5153" s="7" t="s">
        <v>3033</v>
      </c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8" t="s">
        <v>336</v>
      </c>
      <c r="Z5153" s="8" t="s">
        <v>1139</v>
      </c>
      <c r="AP5153" s="6"/>
      <c r="AQ5153" s="6"/>
      <c r="AR5153" s="6"/>
      <c r="AS5153" s="6"/>
      <c r="AT5153" s="6"/>
    </row>
    <row r="5154" spans="1:46" ht="14.25" customHeight="1">
      <c r="A5154" s="7" t="s">
        <v>189</v>
      </c>
      <c r="B5154" s="7">
        <v>400</v>
      </c>
      <c r="C5154" s="8">
        <v>82197</v>
      </c>
      <c r="D5154" s="8" t="s">
        <v>2911</v>
      </c>
      <c r="E5154" s="8" t="str">
        <f t="shared" si="80"/>
        <v>GLENMARK PHARMACEUTI19</v>
      </c>
      <c r="F5154" s="8" t="s">
        <v>133</v>
      </c>
      <c r="G5154" s="8">
        <v>1977</v>
      </c>
      <c r="I5154" s="6" t="s">
        <v>41</v>
      </c>
      <c r="J5154" s="8" t="s">
        <v>3031</v>
      </c>
      <c r="K5154" s="6" t="s">
        <v>3035</v>
      </c>
      <c r="L5154" s="7" t="s">
        <v>3033</v>
      </c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8" t="s">
        <v>336</v>
      </c>
      <c r="Z5154" s="8" t="s">
        <v>191</v>
      </c>
      <c r="AP5154" s="6"/>
      <c r="AQ5154" s="6"/>
      <c r="AR5154" s="6"/>
      <c r="AS5154" s="6"/>
      <c r="AT5154" s="6"/>
    </row>
    <row r="5155" spans="1:46" ht="14.25" customHeight="1">
      <c r="A5155" s="7" t="s">
        <v>131</v>
      </c>
      <c r="B5155" s="7">
        <v>435</v>
      </c>
      <c r="C5155" s="8">
        <v>82197</v>
      </c>
      <c r="D5155" s="8" t="s">
        <v>2911</v>
      </c>
      <c r="E5155" s="8" t="str">
        <f t="shared" si="80"/>
        <v>GLENMARK PHARMACEUTI10</v>
      </c>
      <c r="F5155" s="8" t="s">
        <v>133</v>
      </c>
      <c r="G5155" s="8">
        <v>1977</v>
      </c>
      <c r="I5155" s="6" t="s">
        <v>141</v>
      </c>
      <c r="J5155" s="8" t="s">
        <v>3036</v>
      </c>
      <c r="K5155" s="6" t="s">
        <v>3037</v>
      </c>
      <c r="L5155" s="7" t="s">
        <v>203</v>
      </c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8" t="s">
        <v>204</v>
      </c>
      <c r="AP5155" s="6"/>
      <c r="AQ5155" s="6"/>
      <c r="AR5155" s="6"/>
      <c r="AS5155" s="6"/>
      <c r="AT5155" s="6"/>
    </row>
    <row r="5156" spans="1:46" ht="14.25" customHeight="1">
      <c r="A5156" s="7" t="s">
        <v>131</v>
      </c>
      <c r="B5156" s="7">
        <v>462</v>
      </c>
      <c r="C5156" s="8">
        <v>82197</v>
      </c>
      <c r="D5156" s="8" t="s">
        <v>2911</v>
      </c>
      <c r="E5156" s="8" t="str">
        <f t="shared" si="80"/>
        <v>GLENMARK PHARMACEUTI12</v>
      </c>
      <c r="F5156" s="8" t="s">
        <v>133</v>
      </c>
      <c r="G5156" s="8">
        <v>1977</v>
      </c>
      <c r="I5156" s="6" t="s">
        <v>145</v>
      </c>
      <c r="J5156" s="8" t="s">
        <v>3036</v>
      </c>
      <c r="K5156" s="6" t="s">
        <v>3037</v>
      </c>
      <c r="L5156" s="7" t="s">
        <v>203</v>
      </c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8" t="s">
        <v>204</v>
      </c>
      <c r="AP5156" s="6"/>
      <c r="AQ5156" s="6"/>
      <c r="AR5156" s="6"/>
      <c r="AS5156" s="6"/>
      <c r="AT5156" s="6"/>
    </row>
    <row r="5157" spans="1:46" ht="14.25" customHeight="1">
      <c r="A5157" s="7" t="s">
        <v>159</v>
      </c>
      <c r="B5157" s="7">
        <v>4972</v>
      </c>
      <c r="C5157" s="8">
        <v>82197</v>
      </c>
      <c r="D5157" s="8" t="s">
        <v>2911</v>
      </c>
      <c r="E5157" s="8" t="str">
        <f t="shared" si="80"/>
        <v>GLENMARK PHARMACEUTI14</v>
      </c>
      <c r="F5157" s="8" t="s">
        <v>133</v>
      </c>
      <c r="G5157" s="8">
        <v>1977</v>
      </c>
      <c r="H5157" s="8">
        <v>43</v>
      </c>
      <c r="I5157" s="6" t="s">
        <v>117</v>
      </c>
      <c r="J5157" s="8" t="s">
        <v>3036</v>
      </c>
      <c r="K5157" s="6" t="s">
        <v>3038</v>
      </c>
      <c r="L5157" s="7" t="s">
        <v>203</v>
      </c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8" t="s">
        <v>204</v>
      </c>
      <c r="Z5157" s="8" t="s">
        <v>163</v>
      </c>
      <c r="AI5157" s="7"/>
      <c r="AJ5157" s="7"/>
      <c r="AL5157" s="7"/>
      <c r="AN5157" s="7"/>
      <c r="AO5157" s="7"/>
      <c r="AP5157" s="6"/>
      <c r="AQ5157" s="6"/>
      <c r="AR5157" s="6"/>
      <c r="AS5157" s="6"/>
      <c r="AT5157" s="6"/>
    </row>
    <row r="5158" spans="1:46" ht="14.25" customHeight="1">
      <c r="A5158" s="7" t="s">
        <v>159</v>
      </c>
      <c r="B5158" s="7">
        <v>5008</v>
      </c>
      <c r="C5158" s="8">
        <v>82197</v>
      </c>
      <c r="D5158" s="8" t="s">
        <v>2911</v>
      </c>
      <c r="E5158" s="8" t="str">
        <f t="shared" si="80"/>
        <v>GLENMARK PHARMACEUTI15</v>
      </c>
      <c r="F5158" s="8" t="s">
        <v>133</v>
      </c>
      <c r="G5158" s="8">
        <v>1977</v>
      </c>
      <c r="H5158" s="8">
        <v>43</v>
      </c>
      <c r="I5158" s="6" t="s">
        <v>119</v>
      </c>
      <c r="J5158" s="8" t="s">
        <v>3036</v>
      </c>
      <c r="K5158" s="6" t="s">
        <v>3038</v>
      </c>
      <c r="L5158" s="7" t="s">
        <v>203</v>
      </c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8" t="s">
        <v>204</v>
      </c>
      <c r="Z5158" s="8" t="s">
        <v>163</v>
      </c>
      <c r="AO5158" s="17"/>
      <c r="AP5158" s="6"/>
      <c r="AQ5158" s="6"/>
      <c r="AR5158" s="6"/>
      <c r="AS5158" s="6"/>
      <c r="AT5158" s="6"/>
    </row>
    <row r="5159" spans="1:46" ht="14.25" customHeight="1">
      <c r="A5159" s="7" t="s">
        <v>159</v>
      </c>
      <c r="B5159" s="7">
        <v>5042</v>
      </c>
      <c r="C5159" s="8">
        <v>82197</v>
      </c>
      <c r="D5159" s="8" t="s">
        <v>2911</v>
      </c>
      <c r="E5159" s="8" t="str">
        <f t="shared" si="80"/>
        <v>GLENMARK PHARMACEUTI16</v>
      </c>
      <c r="F5159" s="8" t="s">
        <v>133</v>
      </c>
      <c r="G5159" s="8">
        <v>1977</v>
      </c>
      <c r="H5159" s="8">
        <v>43</v>
      </c>
      <c r="I5159" s="6" t="s">
        <v>52</v>
      </c>
      <c r="J5159" s="8" t="s">
        <v>3036</v>
      </c>
      <c r="K5159" s="6" t="s">
        <v>3038</v>
      </c>
      <c r="L5159" s="7" t="s">
        <v>203</v>
      </c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8" t="s">
        <v>204</v>
      </c>
      <c r="Z5159" s="8" t="s">
        <v>1139</v>
      </c>
      <c r="AP5159" s="6"/>
      <c r="AQ5159" s="6"/>
      <c r="AR5159" s="6"/>
      <c r="AS5159" s="6"/>
      <c r="AT5159" s="6"/>
    </row>
    <row r="5160" spans="1:46" ht="14.25" customHeight="1">
      <c r="A5160" s="7" t="s">
        <v>159</v>
      </c>
      <c r="B5160" s="7">
        <v>5082</v>
      </c>
      <c r="C5160" s="8">
        <v>82197</v>
      </c>
      <c r="D5160" s="8" t="s">
        <v>2911</v>
      </c>
      <c r="E5160" s="8" t="str">
        <f t="shared" si="80"/>
        <v>GLENMARK PHARMACEUTI17</v>
      </c>
      <c r="F5160" s="8" t="s">
        <v>133</v>
      </c>
      <c r="G5160" s="8">
        <v>1977</v>
      </c>
      <c r="H5160" s="8">
        <v>43</v>
      </c>
      <c r="I5160" s="6" t="s">
        <v>54</v>
      </c>
      <c r="J5160" s="8" t="s">
        <v>3036</v>
      </c>
      <c r="K5160" s="6" t="s">
        <v>3038</v>
      </c>
      <c r="L5160" s="7" t="s">
        <v>203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8" t="s">
        <v>204</v>
      </c>
      <c r="Z5160" s="8" t="s">
        <v>1139</v>
      </c>
      <c r="AP5160" s="6"/>
      <c r="AQ5160" s="6"/>
      <c r="AR5160" s="6"/>
      <c r="AS5160" s="6"/>
      <c r="AT5160" s="6"/>
    </row>
    <row r="5161" spans="1:46" ht="14.25" customHeight="1">
      <c r="A5161" s="7" t="s">
        <v>189</v>
      </c>
      <c r="B5161" s="7">
        <v>386</v>
      </c>
      <c r="C5161" s="8">
        <v>82197</v>
      </c>
      <c r="D5161" s="8" t="s">
        <v>2911</v>
      </c>
      <c r="E5161" s="8" t="str">
        <f t="shared" si="80"/>
        <v>GLENMARK PHARMACEUTI19</v>
      </c>
      <c r="F5161" s="8" t="s">
        <v>133</v>
      </c>
      <c r="G5161" s="8">
        <v>1977</v>
      </c>
      <c r="I5161" s="6" t="s">
        <v>41</v>
      </c>
      <c r="J5161" s="8" t="s">
        <v>3036</v>
      </c>
      <c r="K5161" s="6" t="s">
        <v>3037</v>
      </c>
      <c r="L5161" s="7" t="s">
        <v>203</v>
      </c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8" t="s">
        <v>204</v>
      </c>
      <c r="Z5161" s="8" t="s">
        <v>191</v>
      </c>
      <c r="AP5161" s="6"/>
      <c r="AQ5161" s="6"/>
      <c r="AR5161" s="6"/>
      <c r="AS5161" s="6"/>
      <c r="AT5161" s="6"/>
    </row>
    <row r="5162" spans="1:46" ht="14.25" customHeight="1">
      <c r="A5162" s="7" t="s">
        <v>131</v>
      </c>
      <c r="B5162" s="7">
        <v>447</v>
      </c>
      <c r="C5162" s="8">
        <v>82197</v>
      </c>
      <c r="D5162" s="8" t="s">
        <v>2911</v>
      </c>
      <c r="E5162" s="8" t="str">
        <f t="shared" si="80"/>
        <v>GLENMARK PHARMACEUTI10</v>
      </c>
      <c r="F5162" s="8" t="s">
        <v>133</v>
      </c>
      <c r="G5162" s="8">
        <v>1977</v>
      </c>
      <c r="I5162" s="6" t="s">
        <v>141</v>
      </c>
      <c r="J5162" s="8" t="s">
        <v>3039</v>
      </c>
      <c r="K5162" s="6" t="s">
        <v>3040</v>
      </c>
      <c r="L5162" s="7" t="s">
        <v>391</v>
      </c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8" t="s">
        <v>336</v>
      </c>
      <c r="AP5162" s="6"/>
      <c r="AQ5162" s="6"/>
      <c r="AR5162" s="6"/>
      <c r="AS5162" s="6"/>
      <c r="AT5162" s="6"/>
    </row>
    <row r="5163" spans="1:46" ht="14.25" customHeight="1">
      <c r="A5163" s="7" t="s">
        <v>131</v>
      </c>
      <c r="B5163" s="7">
        <v>475</v>
      </c>
      <c r="C5163" s="8">
        <v>82197</v>
      </c>
      <c r="D5163" s="8" t="s">
        <v>2911</v>
      </c>
      <c r="E5163" s="8" t="str">
        <f t="shared" si="80"/>
        <v>GLENMARK PHARMACEUTI12</v>
      </c>
      <c r="F5163" s="8" t="s">
        <v>133</v>
      </c>
      <c r="G5163" s="8">
        <v>1977</v>
      </c>
      <c r="I5163" s="6" t="s">
        <v>145</v>
      </c>
      <c r="J5163" s="8" t="s">
        <v>3039</v>
      </c>
      <c r="K5163" s="16" t="s">
        <v>3041</v>
      </c>
      <c r="L5163" s="7" t="s">
        <v>391</v>
      </c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8" t="s">
        <v>336</v>
      </c>
      <c r="AP5163" s="6"/>
      <c r="AQ5163" s="6"/>
      <c r="AR5163" s="6"/>
      <c r="AS5163" s="6"/>
      <c r="AT5163" s="6"/>
    </row>
    <row r="5164" spans="1:46" ht="14.25" customHeight="1">
      <c r="A5164" s="7" t="s">
        <v>159</v>
      </c>
      <c r="B5164" s="7">
        <v>4985</v>
      </c>
      <c r="C5164" s="8">
        <v>82197</v>
      </c>
      <c r="D5164" s="8" t="s">
        <v>2911</v>
      </c>
      <c r="E5164" s="8" t="str">
        <f t="shared" si="80"/>
        <v>GLENMARK PHARMACEUTI14</v>
      </c>
      <c r="F5164" s="8" t="s">
        <v>133</v>
      </c>
      <c r="G5164" s="8">
        <v>1977</v>
      </c>
      <c r="H5164" s="8">
        <v>43</v>
      </c>
      <c r="I5164" s="6" t="s">
        <v>117</v>
      </c>
      <c r="J5164" s="8" t="s">
        <v>3039</v>
      </c>
      <c r="K5164" s="6" t="s">
        <v>3039</v>
      </c>
      <c r="L5164" s="7" t="s">
        <v>391</v>
      </c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8" t="s">
        <v>336</v>
      </c>
      <c r="Z5164" s="8" t="s">
        <v>163</v>
      </c>
      <c r="AI5164" s="7"/>
      <c r="AJ5164" s="7"/>
      <c r="AL5164" s="7"/>
      <c r="AN5164" s="7"/>
      <c r="AO5164" s="7"/>
      <c r="AP5164" s="6"/>
      <c r="AQ5164" s="6"/>
      <c r="AR5164" s="6"/>
      <c r="AS5164" s="6"/>
      <c r="AT5164" s="6"/>
    </row>
    <row r="5165" spans="1:46" ht="14.25" customHeight="1">
      <c r="A5165" s="7" t="s">
        <v>159</v>
      </c>
      <c r="B5165" s="7">
        <v>5020</v>
      </c>
      <c r="C5165" s="8">
        <v>82197</v>
      </c>
      <c r="D5165" s="8" t="s">
        <v>2911</v>
      </c>
      <c r="E5165" s="8" t="str">
        <f t="shared" si="80"/>
        <v>GLENMARK PHARMACEUTI15</v>
      </c>
      <c r="F5165" s="8" t="s">
        <v>133</v>
      </c>
      <c r="G5165" s="8">
        <v>1977</v>
      </c>
      <c r="H5165" s="8">
        <v>43</v>
      </c>
      <c r="I5165" s="6" t="s">
        <v>119</v>
      </c>
      <c r="J5165" s="8" t="s">
        <v>3039</v>
      </c>
      <c r="K5165" s="6" t="s">
        <v>3042</v>
      </c>
      <c r="L5165" s="7" t="s">
        <v>391</v>
      </c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8" t="s">
        <v>336</v>
      </c>
      <c r="Z5165" s="8" t="s">
        <v>1139</v>
      </c>
      <c r="AO5165" s="17"/>
      <c r="AP5165" s="6"/>
      <c r="AQ5165" s="6"/>
      <c r="AR5165" s="6"/>
      <c r="AS5165" s="6"/>
      <c r="AT5165" s="6"/>
    </row>
    <row r="5166" spans="1:46" ht="14.25" customHeight="1">
      <c r="A5166" s="7" t="s">
        <v>159</v>
      </c>
      <c r="B5166" s="7">
        <v>5056</v>
      </c>
      <c r="C5166" s="8">
        <v>82197</v>
      </c>
      <c r="D5166" s="8" t="s">
        <v>2911</v>
      </c>
      <c r="E5166" s="8" t="str">
        <f t="shared" si="80"/>
        <v>GLENMARK PHARMACEUTI16</v>
      </c>
      <c r="F5166" s="8" t="s">
        <v>133</v>
      </c>
      <c r="G5166" s="8">
        <v>1977</v>
      </c>
      <c r="H5166" s="8">
        <v>43</v>
      </c>
      <c r="I5166" s="6" t="s">
        <v>52</v>
      </c>
      <c r="J5166" s="8" t="s">
        <v>3039</v>
      </c>
      <c r="K5166" s="6" t="s">
        <v>3039</v>
      </c>
      <c r="L5166" s="7" t="s">
        <v>391</v>
      </c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8" t="s">
        <v>336</v>
      </c>
      <c r="Z5166" s="8" t="s">
        <v>1139</v>
      </c>
      <c r="AP5166" s="6"/>
      <c r="AQ5166" s="6"/>
      <c r="AR5166" s="6"/>
      <c r="AS5166" s="6"/>
      <c r="AT5166" s="6"/>
    </row>
    <row r="5167" spans="1:46" ht="14.25" customHeight="1">
      <c r="A5167" s="7" t="s">
        <v>159</v>
      </c>
      <c r="B5167" s="7">
        <v>5095</v>
      </c>
      <c r="C5167" s="8">
        <v>82197</v>
      </c>
      <c r="D5167" s="8" t="s">
        <v>2911</v>
      </c>
      <c r="E5167" s="8" t="str">
        <f t="shared" si="80"/>
        <v>GLENMARK PHARMACEUTI17</v>
      </c>
      <c r="F5167" s="8" t="s">
        <v>133</v>
      </c>
      <c r="G5167" s="8">
        <v>1977</v>
      </c>
      <c r="H5167" s="8">
        <v>43</v>
      </c>
      <c r="I5167" s="6" t="s">
        <v>54</v>
      </c>
      <c r="J5167" s="8" t="s">
        <v>3039</v>
      </c>
      <c r="K5167" s="6" t="s">
        <v>3039</v>
      </c>
      <c r="L5167" s="7" t="s">
        <v>391</v>
      </c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8" t="s">
        <v>336</v>
      </c>
      <c r="Z5167" s="8" t="s">
        <v>1139</v>
      </c>
      <c r="AP5167" s="6"/>
      <c r="AQ5167" s="6"/>
      <c r="AR5167" s="6"/>
      <c r="AS5167" s="6"/>
      <c r="AT5167" s="6"/>
    </row>
    <row r="5168" spans="1:46" ht="14.25" customHeight="1">
      <c r="A5168" s="7" t="s">
        <v>131</v>
      </c>
      <c r="B5168" s="7">
        <v>438</v>
      </c>
      <c r="C5168" s="8">
        <v>82197</v>
      </c>
      <c r="D5168" s="8" t="s">
        <v>2911</v>
      </c>
      <c r="E5168" s="8" t="str">
        <f t="shared" si="80"/>
        <v>GLENMARK PHARMACEUTI10</v>
      </c>
      <c r="F5168" s="8" t="s">
        <v>133</v>
      </c>
      <c r="G5168" s="8">
        <v>1977</v>
      </c>
      <c r="I5168" s="6" t="s">
        <v>141</v>
      </c>
      <c r="J5168" s="8" t="s">
        <v>3043</v>
      </c>
      <c r="K5168" s="6" t="s">
        <v>3044</v>
      </c>
      <c r="L5168" s="7" t="s">
        <v>393</v>
      </c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8" t="s">
        <v>336</v>
      </c>
      <c r="AP5168" s="6"/>
      <c r="AQ5168" s="6"/>
      <c r="AR5168" s="6"/>
      <c r="AS5168" s="6"/>
      <c r="AT5168" s="6"/>
    </row>
    <row r="5169" spans="1:46" ht="14.25" customHeight="1">
      <c r="A5169" s="7" t="s">
        <v>131</v>
      </c>
      <c r="B5169" s="7">
        <v>468</v>
      </c>
      <c r="C5169" s="8">
        <v>82197</v>
      </c>
      <c r="D5169" s="8" t="s">
        <v>2911</v>
      </c>
      <c r="E5169" s="8" t="str">
        <f t="shared" si="80"/>
        <v>GLENMARK PHARMACEUTI12</v>
      </c>
      <c r="F5169" s="8" t="s">
        <v>133</v>
      </c>
      <c r="G5169" s="8">
        <v>1977</v>
      </c>
      <c r="I5169" s="6" t="s">
        <v>145</v>
      </c>
      <c r="J5169" s="8" t="s">
        <v>3043</v>
      </c>
      <c r="K5169" s="16" t="s">
        <v>3045</v>
      </c>
      <c r="L5169" s="7" t="s">
        <v>393</v>
      </c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8" t="s">
        <v>336</v>
      </c>
      <c r="AP5169" s="6"/>
      <c r="AQ5169" s="6"/>
      <c r="AR5169" s="6"/>
      <c r="AS5169" s="6"/>
      <c r="AT5169" s="6"/>
    </row>
    <row r="5170" spans="1:46" ht="14.25" customHeight="1">
      <c r="A5170" s="7" t="s">
        <v>159</v>
      </c>
      <c r="B5170" s="7">
        <v>4978</v>
      </c>
      <c r="C5170" s="8">
        <v>82197</v>
      </c>
      <c r="D5170" s="8" t="s">
        <v>2911</v>
      </c>
      <c r="E5170" s="8" t="str">
        <f t="shared" si="80"/>
        <v>GLENMARK PHARMACEUTI14</v>
      </c>
      <c r="F5170" s="8" t="s">
        <v>133</v>
      </c>
      <c r="G5170" s="8">
        <v>1977</v>
      </c>
      <c r="H5170" s="8">
        <v>43</v>
      </c>
      <c r="I5170" s="6" t="s">
        <v>117</v>
      </c>
      <c r="J5170" s="8" t="s">
        <v>3043</v>
      </c>
      <c r="K5170" s="6" t="s">
        <v>3043</v>
      </c>
      <c r="L5170" s="7" t="s">
        <v>393</v>
      </c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8" t="s">
        <v>336</v>
      </c>
      <c r="Z5170" s="8" t="s">
        <v>163</v>
      </c>
      <c r="AI5170" s="7"/>
      <c r="AJ5170" s="7"/>
      <c r="AL5170" s="7"/>
      <c r="AN5170" s="7"/>
      <c r="AO5170" s="7"/>
      <c r="AP5170" s="6"/>
      <c r="AQ5170" s="6"/>
      <c r="AR5170" s="6"/>
      <c r="AS5170" s="6"/>
      <c r="AT5170" s="6"/>
    </row>
    <row r="5171" spans="1:46" ht="14.25" customHeight="1">
      <c r="A5171" s="7" t="s">
        <v>159</v>
      </c>
      <c r="B5171" s="7">
        <v>5014</v>
      </c>
      <c r="C5171" s="8">
        <v>82197</v>
      </c>
      <c r="D5171" s="8" t="s">
        <v>2911</v>
      </c>
      <c r="E5171" s="8" t="str">
        <f t="shared" si="80"/>
        <v>GLENMARK PHARMACEUTI15</v>
      </c>
      <c r="F5171" s="8" t="s">
        <v>133</v>
      </c>
      <c r="G5171" s="8">
        <v>1977</v>
      </c>
      <c r="H5171" s="8">
        <v>43</v>
      </c>
      <c r="I5171" s="6" t="s">
        <v>119</v>
      </c>
      <c r="J5171" s="8" t="s">
        <v>3043</v>
      </c>
      <c r="K5171" s="6" t="s">
        <v>3043</v>
      </c>
      <c r="L5171" s="7" t="s">
        <v>207</v>
      </c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8" t="s">
        <v>122</v>
      </c>
      <c r="Z5171" s="8" t="s">
        <v>1139</v>
      </c>
      <c r="AO5171" s="17"/>
      <c r="AP5171" s="6"/>
      <c r="AQ5171" s="6"/>
      <c r="AR5171" s="6"/>
      <c r="AS5171" s="6"/>
      <c r="AT5171" s="6"/>
    </row>
    <row r="5172" spans="1:46" ht="14.25" customHeight="1">
      <c r="A5172" s="7" t="s">
        <v>159</v>
      </c>
      <c r="B5172" s="7">
        <v>5048</v>
      </c>
      <c r="C5172" s="8">
        <v>82197</v>
      </c>
      <c r="D5172" s="8" t="s">
        <v>2911</v>
      </c>
      <c r="E5172" s="8" t="str">
        <f t="shared" si="80"/>
        <v>GLENMARK PHARMACEUTI16</v>
      </c>
      <c r="F5172" s="8" t="s">
        <v>133</v>
      </c>
      <c r="G5172" s="8">
        <v>1977</v>
      </c>
      <c r="H5172" s="8">
        <v>43</v>
      </c>
      <c r="I5172" s="6" t="s">
        <v>52</v>
      </c>
      <c r="J5172" s="8" t="s">
        <v>3043</v>
      </c>
      <c r="K5172" s="6" t="s">
        <v>3043</v>
      </c>
      <c r="L5172" s="7" t="s">
        <v>393</v>
      </c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8" t="s">
        <v>336</v>
      </c>
      <c r="Z5172" s="8" t="s">
        <v>1139</v>
      </c>
      <c r="AP5172" s="6"/>
      <c r="AQ5172" s="6"/>
      <c r="AR5172" s="6"/>
      <c r="AS5172" s="6"/>
      <c r="AT5172" s="6"/>
    </row>
    <row r="5173" spans="1:46" ht="14.25" customHeight="1">
      <c r="A5173" s="7" t="s">
        <v>159</v>
      </c>
      <c r="B5173" s="7">
        <v>5083</v>
      </c>
      <c r="C5173" s="8">
        <v>82197</v>
      </c>
      <c r="D5173" s="8" t="s">
        <v>2911</v>
      </c>
      <c r="E5173" s="8" t="str">
        <f t="shared" si="80"/>
        <v>GLENMARK PHARMACEUTI17</v>
      </c>
      <c r="F5173" s="8" t="s">
        <v>133</v>
      </c>
      <c r="G5173" s="8">
        <v>1977</v>
      </c>
      <c r="H5173" s="8">
        <v>43</v>
      </c>
      <c r="I5173" s="6" t="s">
        <v>54</v>
      </c>
      <c r="J5173" s="8" t="s">
        <v>3043</v>
      </c>
      <c r="K5173" s="6" t="s">
        <v>3043</v>
      </c>
      <c r="L5173" s="7" t="s">
        <v>393</v>
      </c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8" t="s">
        <v>336</v>
      </c>
      <c r="Z5173" s="8" t="s">
        <v>1139</v>
      </c>
      <c r="AE5173" s="7"/>
      <c r="AP5173" s="6"/>
      <c r="AQ5173" s="6"/>
      <c r="AR5173" s="6"/>
      <c r="AS5173" s="6"/>
      <c r="AT5173" s="6"/>
    </row>
    <row r="5174" spans="1:46" ht="14.25" customHeight="1">
      <c r="A5174" s="7" t="s">
        <v>189</v>
      </c>
      <c r="B5174" s="7">
        <v>387</v>
      </c>
      <c r="C5174" s="8">
        <v>82197</v>
      </c>
      <c r="D5174" s="8" t="s">
        <v>2911</v>
      </c>
      <c r="E5174" s="8" t="str">
        <f t="shared" si="80"/>
        <v>GLENMARK PHARMACEUTI19</v>
      </c>
      <c r="F5174" s="8" t="s">
        <v>133</v>
      </c>
      <c r="G5174" s="8">
        <v>1977</v>
      </c>
      <c r="I5174" s="6" t="s">
        <v>41</v>
      </c>
      <c r="J5174" s="8" t="s">
        <v>3043</v>
      </c>
      <c r="K5174" s="6" t="s">
        <v>3045</v>
      </c>
      <c r="L5174" s="7" t="s">
        <v>393</v>
      </c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8" t="s">
        <v>336</v>
      </c>
      <c r="Z5174" s="8" t="s">
        <v>191</v>
      </c>
      <c r="AP5174" s="6"/>
      <c r="AQ5174" s="6"/>
      <c r="AR5174" s="6"/>
      <c r="AS5174" s="6"/>
      <c r="AT5174" s="6"/>
    </row>
    <row r="5175" spans="1:46" ht="14.25" customHeight="1">
      <c r="A5175" s="7" t="s">
        <v>131</v>
      </c>
      <c r="B5175" s="7">
        <v>437</v>
      </c>
      <c r="C5175" s="8">
        <v>82197</v>
      </c>
      <c r="D5175" s="8" t="s">
        <v>2911</v>
      </c>
      <c r="E5175" s="8" t="str">
        <f t="shared" si="80"/>
        <v>GLENMARK PHARMACEUTI10</v>
      </c>
      <c r="F5175" s="8" t="s">
        <v>133</v>
      </c>
      <c r="G5175" s="8">
        <v>1977</v>
      </c>
      <c r="I5175" s="6" t="s">
        <v>141</v>
      </c>
      <c r="J5175" s="8" t="s">
        <v>3046</v>
      </c>
      <c r="K5175" s="6" t="s">
        <v>3047</v>
      </c>
      <c r="L5175" s="7" t="s">
        <v>449</v>
      </c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8" t="s">
        <v>336</v>
      </c>
      <c r="AP5175" s="6"/>
      <c r="AQ5175" s="6"/>
      <c r="AR5175" s="6"/>
      <c r="AS5175" s="6"/>
      <c r="AT5175" s="6"/>
    </row>
    <row r="5176" spans="1:46" ht="14.25" customHeight="1">
      <c r="A5176" s="7" t="s">
        <v>131</v>
      </c>
      <c r="B5176" s="7">
        <v>467</v>
      </c>
      <c r="C5176" s="8">
        <v>82197</v>
      </c>
      <c r="D5176" s="8" t="s">
        <v>2911</v>
      </c>
      <c r="E5176" s="8" t="str">
        <f t="shared" si="80"/>
        <v>GLENMARK PHARMACEUTI12</v>
      </c>
      <c r="F5176" s="8" t="s">
        <v>133</v>
      </c>
      <c r="G5176" s="8">
        <v>1977</v>
      </c>
      <c r="I5176" s="6" t="s">
        <v>145</v>
      </c>
      <c r="J5176" s="8" t="s">
        <v>3046</v>
      </c>
      <c r="K5176" s="16" t="s">
        <v>3048</v>
      </c>
      <c r="L5176" s="7" t="s">
        <v>449</v>
      </c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8" t="s">
        <v>336</v>
      </c>
      <c r="AP5176" s="6"/>
      <c r="AQ5176" s="6"/>
      <c r="AR5176" s="6"/>
      <c r="AS5176" s="6"/>
      <c r="AT5176" s="6"/>
    </row>
    <row r="5177" spans="1:46" ht="14.25" customHeight="1">
      <c r="A5177" s="7" t="s">
        <v>159</v>
      </c>
      <c r="B5177" s="7">
        <v>4977</v>
      </c>
      <c r="C5177" s="8">
        <v>82197</v>
      </c>
      <c r="D5177" s="8" t="s">
        <v>2911</v>
      </c>
      <c r="E5177" s="8" t="str">
        <f t="shared" si="80"/>
        <v>GLENMARK PHARMACEUTI14</v>
      </c>
      <c r="F5177" s="8" t="s">
        <v>133</v>
      </c>
      <c r="G5177" s="8">
        <v>1977</v>
      </c>
      <c r="H5177" s="8">
        <v>43</v>
      </c>
      <c r="I5177" s="6" t="s">
        <v>117</v>
      </c>
      <c r="J5177" s="8" t="s">
        <v>3046</v>
      </c>
      <c r="K5177" s="6" t="s">
        <v>3046</v>
      </c>
      <c r="L5177" s="7" t="s">
        <v>449</v>
      </c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8" t="s">
        <v>336</v>
      </c>
      <c r="Z5177" s="8" t="s">
        <v>163</v>
      </c>
      <c r="AI5177" s="7"/>
      <c r="AJ5177" s="7"/>
      <c r="AL5177" s="7"/>
      <c r="AN5177" s="7"/>
      <c r="AO5177" s="7"/>
      <c r="AP5177" s="6"/>
      <c r="AQ5177" s="6"/>
      <c r="AR5177" s="6"/>
      <c r="AS5177" s="6"/>
      <c r="AT5177" s="6"/>
    </row>
    <row r="5178" spans="1:46" ht="14.25" customHeight="1">
      <c r="A5178" s="7" t="s">
        <v>159</v>
      </c>
      <c r="B5178" s="7">
        <v>5013</v>
      </c>
      <c r="C5178" s="8">
        <v>82197</v>
      </c>
      <c r="D5178" s="8" t="s">
        <v>2911</v>
      </c>
      <c r="E5178" s="8" t="str">
        <f t="shared" si="80"/>
        <v>GLENMARK PHARMACEUTI15</v>
      </c>
      <c r="F5178" s="8" t="s">
        <v>133</v>
      </c>
      <c r="G5178" s="8">
        <v>1977</v>
      </c>
      <c r="H5178" s="8">
        <v>43</v>
      </c>
      <c r="I5178" s="6" t="s">
        <v>119</v>
      </c>
      <c r="J5178" s="8" t="s">
        <v>3046</v>
      </c>
      <c r="K5178" s="6" t="s">
        <v>3046</v>
      </c>
      <c r="L5178" s="7" t="s">
        <v>449</v>
      </c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8" t="s">
        <v>336</v>
      </c>
      <c r="Z5178" s="8" t="s">
        <v>163</v>
      </c>
      <c r="AO5178" s="17"/>
      <c r="AP5178" s="6"/>
      <c r="AQ5178" s="6"/>
      <c r="AR5178" s="6"/>
      <c r="AS5178" s="6"/>
      <c r="AT5178" s="6"/>
    </row>
    <row r="5179" spans="1:46" ht="14.25" customHeight="1">
      <c r="A5179" s="7" t="s">
        <v>159</v>
      </c>
      <c r="B5179" s="7">
        <v>5047</v>
      </c>
      <c r="C5179" s="8">
        <v>82197</v>
      </c>
      <c r="D5179" s="8" t="s">
        <v>2911</v>
      </c>
      <c r="E5179" s="8" t="str">
        <f t="shared" si="80"/>
        <v>GLENMARK PHARMACEUTI16</v>
      </c>
      <c r="F5179" s="8" t="s">
        <v>133</v>
      </c>
      <c r="G5179" s="8">
        <v>1977</v>
      </c>
      <c r="H5179" s="8">
        <v>43</v>
      </c>
      <c r="I5179" s="6" t="s">
        <v>52</v>
      </c>
      <c r="J5179" s="8" t="s">
        <v>3046</v>
      </c>
      <c r="K5179" s="6" t="s">
        <v>3046</v>
      </c>
      <c r="L5179" s="7" t="s">
        <v>449</v>
      </c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8" t="s">
        <v>336</v>
      </c>
      <c r="Z5179" s="8" t="s">
        <v>1139</v>
      </c>
      <c r="AP5179" s="6"/>
      <c r="AQ5179" s="6"/>
      <c r="AR5179" s="6"/>
      <c r="AS5179" s="6"/>
      <c r="AT5179" s="6"/>
    </row>
    <row r="5180" spans="1:46" ht="14.25" customHeight="1">
      <c r="A5180" s="7" t="s">
        <v>159</v>
      </c>
      <c r="B5180" s="7">
        <v>5097</v>
      </c>
      <c r="C5180" s="8">
        <v>82197</v>
      </c>
      <c r="D5180" s="8" t="s">
        <v>2911</v>
      </c>
      <c r="E5180" s="8" t="str">
        <f t="shared" si="80"/>
        <v>GLENMARK PHARMACEUTI17</v>
      </c>
      <c r="F5180" s="8" t="s">
        <v>133</v>
      </c>
      <c r="G5180" s="8">
        <v>1977</v>
      </c>
      <c r="H5180" s="8">
        <v>43</v>
      </c>
      <c r="I5180" s="6" t="s">
        <v>54</v>
      </c>
      <c r="J5180" s="8" t="s">
        <v>3046</v>
      </c>
      <c r="K5180" s="6" t="s">
        <v>3046</v>
      </c>
      <c r="L5180" s="7" t="s">
        <v>449</v>
      </c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8" t="s">
        <v>336</v>
      </c>
      <c r="Z5180" s="8" t="s">
        <v>1139</v>
      </c>
      <c r="AP5180" s="6"/>
      <c r="AQ5180" s="6"/>
      <c r="AR5180" s="6"/>
      <c r="AS5180" s="6"/>
      <c r="AT5180" s="6"/>
    </row>
    <row r="5181" spans="1:46" ht="14.25" customHeight="1">
      <c r="A5181" s="7" t="s">
        <v>189</v>
      </c>
      <c r="B5181" s="7">
        <v>401</v>
      </c>
      <c r="C5181" s="8">
        <v>82197</v>
      </c>
      <c r="D5181" s="8" t="s">
        <v>2911</v>
      </c>
      <c r="E5181" s="8" t="str">
        <f t="shared" si="80"/>
        <v>GLENMARK PHARMACEUTI19</v>
      </c>
      <c r="F5181" s="8" t="s">
        <v>133</v>
      </c>
      <c r="G5181" s="8">
        <v>1977</v>
      </c>
      <c r="I5181" s="6" t="s">
        <v>41</v>
      </c>
      <c r="J5181" s="8" t="s">
        <v>3046</v>
      </c>
      <c r="K5181" s="6" t="s">
        <v>3048</v>
      </c>
      <c r="L5181" s="7" t="s">
        <v>449</v>
      </c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8" t="s">
        <v>336</v>
      </c>
      <c r="Z5181" s="8" t="s">
        <v>191</v>
      </c>
      <c r="AP5181" s="6"/>
      <c r="AQ5181" s="6"/>
      <c r="AR5181" s="6"/>
      <c r="AS5181" s="6"/>
      <c r="AT5181" s="6"/>
    </row>
    <row r="5182" spans="1:46" ht="14.25" customHeight="1">
      <c r="A5182" s="7" t="s">
        <v>159</v>
      </c>
      <c r="B5182" s="7">
        <v>5071</v>
      </c>
      <c r="C5182" s="8">
        <v>82197</v>
      </c>
      <c r="D5182" s="8" t="s">
        <v>2911</v>
      </c>
      <c r="E5182" s="8" t="str">
        <f t="shared" si="80"/>
        <v>GLENMARK PHARMACEUTI16</v>
      </c>
      <c r="F5182" s="8" t="s">
        <v>133</v>
      </c>
      <c r="G5182" s="8">
        <v>1977</v>
      </c>
      <c r="H5182" s="8">
        <v>43</v>
      </c>
      <c r="I5182" s="6" t="s">
        <v>52</v>
      </c>
      <c r="J5182" s="8" t="s">
        <v>3049</v>
      </c>
      <c r="K5182" s="6" t="s">
        <v>3050</v>
      </c>
      <c r="L5182" s="7" t="s">
        <v>493</v>
      </c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8" t="s">
        <v>61</v>
      </c>
      <c r="Z5182" s="8" t="s">
        <v>1139</v>
      </c>
      <c r="AP5182" s="6"/>
      <c r="AQ5182" s="6"/>
      <c r="AR5182" s="6"/>
      <c r="AS5182" s="6"/>
      <c r="AT5182" s="6"/>
    </row>
    <row r="5183" spans="1:46" ht="14.25" customHeight="1">
      <c r="A5183" s="7" t="s">
        <v>159</v>
      </c>
      <c r="B5183" s="7">
        <v>5099</v>
      </c>
      <c r="C5183" s="8">
        <v>82197</v>
      </c>
      <c r="D5183" s="8" t="s">
        <v>2911</v>
      </c>
      <c r="E5183" s="8" t="str">
        <f t="shared" si="80"/>
        <v>GLENMARK PHARMACEUTI17</v>
      </c>
      <c r="F5183" s="8" t="s">
        <v>133</v>
      </c>
      <c r="G5183" s="8">
        <v>1977</v>
      </c>
      <c r="H5183" s="8">
        <v>43</v>
      </c>
      <c r="I5183" s="6" t="s">
        <v>54</v>
      </c>
      <c r="J5183" s="8" t="s">
        <v>3049</v>
      </c>
      <c r="K5183" s="6" t="s">
        <v>3050</v>
      </c>
      <c r="L5183" s="7" t="s">
        <v>493</v>
      </c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8" t="s">
        <v>61</v>
      </c>
      <c r="Z5183" s="8" t="s">
        <v>1139</v>
      </c>
      <c r="AP5183" s="6"/>
      <c r="AQ5183" s="6"/>
      <c r="AR5183" s="6"/>
      <c r="AS5183" s="6"/>
      <c r="AT5183" s="6"/>
    </row>
    <row r="5184" spans="1:46" ht="14.25" customHeight="1">
      <c r="A5184" s="7" t="s">
        <v>189</v>
      </c>
      <c r="B5184" s="7">
        <v>403</v>
      </c>
      <c r="C5184" s="8">
        <v>82197</v>
      </c>
      <c r="D5184" s="8" t="s">
        <v>2911</v>
      </c>
      <c r="E5184" s="8" t="str">
        <f t="shared" si="80"/>
        <v>GLENMARK PHARMACEUTI19</v>
      </c>
      <c r="F5184" s="8" t="s">
        <v>133</v>
      </c>
      <c r="G5184" s="8">
        <v>1977</v>
      </c>
      <c r="I5184" s="6" t="s">
        <v>41</v>
      </c>
      <c r="J5184" s="8" t="s">
        <v>3049</v>
      </c>
      <c r="K5184" s="6" t="s">
        <v>3051</v>
      </c>
      <c r="L5184" s="7" t="s">
        <v>493</v>
      </c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8" t="s">
        <v>61</v>
      </c>
      <c r="Z5184" s="8" t="s">
        <v>191</v>
      </c>
      <c r="AP5184" s="6"/>
      <c r="AQ5184" s="6"/>
      <c r="AR5184" s="6"/>
      <c r="AS5184" s="6"/>
      <c r="AT5184" s="6"/>
    </row>
    <row r="5185" spans="1:46" ht="14.25" customHeight="1">
      <c r="A5185" s="7" t="s">
        <v>131</v>
      </c>
      <c r="B5185" s="7">
        <v>450</v>
      </c>
      <c r="C5185" s="8">
        <v>82197</v>
      </c>
      <c r="D5185" s="8" t="s">
        <v>2911</v>
      </c>
      <c r="E5185" s="8" t="str">
        <f t="shared" si="80"/>
        <v>GLENMARK PHARMACEUTI10</v>
      </c>
      <c r="F5185" s="8" t="s">
        <v>133</v>
      </c>
      <c r="G5185" s="8">
        <v>1977</v>
      </c>
      <c r="I5185" s="6" t="s">
        <v>141</v>
      </c>
      <c r="J5185" s="8" t="s">
        <v>3052</v>
      </c>
      <c r="K5185" s="6" t="s">
        <v>3053</v>
      </c>
      <c r="L5185" s="7" t="s">
        <v>262</v>
      </c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8" t="s">
        <v>219</v>
      </c>
      <c r="AP5185" s="6"/>
      <c r="AQ5185" s="6"/>
      <c r="AR5185" s="6"/>
      <c r="AS5185" s="6"/>
      <c r="AT5185" s="6"/>
    </row>
    <row r="5186" spans="1:46" ht="14.25" customHeight="1">
      <c r="A5186" s="7" t="s">
        <v>131</v>
      </c>
      <c r="B5186" s="7">
        <v>479</v>
      </c>
      <c r="C5186" s="8">
        <v>82197</v>
      </c>
      <c r="D5186" s="8" t="s">
        <v>2911</v>
      </c>
      <c r="E5186" s="8" t="str">
        <f t="shared" ref="E5186:E5249" si="81">CONCATENATE(LEFT(D5186,20),RIGHT(I5186,2))</f>
        <v>GLENMARK PHARMACEUTI12</v>
      </c>
      <c r="F5186" s="8" t="s">
        <v>133</v>
      </c>
      <c r="G5186" s="8">
        <v>1977</v>
      </c>
      <c r="I5186" s="6" t="s">
        <v>145</v>
      </c>
      <c r="J5186" s="8" t="s">
        <v>3052</v>
      </c>
      <c r="K5186" s="6" t="s">
        <v>3054</v>
      </c>
      <c r="L5186" s="7" t="s">
        <v>262</v>
      </c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8" t="s">
        <v>219</v>
      </c>
      <c r="AP5186" s="6"/>
      <c r="AQ5186" s="6"/>
      <c r="AR5186" s="6"/>
      <c r="AS5186" s="6"/>
      <c r="AT5186" s="6"/>
    </row>
    <row r="5187" spans="1:46" ht="14.25" customHeight="1">
      <c r="A5187" s="7" t="s">
        <v>159</v>
      </c>
      <c r="B5187" s="7">
        <v>4989</v>
      </c>
      <c r="C5187" s="8">
        <v>82197</v>
      </c>
      <c r="D5187" s="8" t="s">
        <v>2911</v>
      </c>
      <c r="E5187" s="8" t="str">
        <f t="shared" si="81"/>
        <v>GLENMARK PHARMACEUTI14</v>
      </c>
      <c r="F5187" s="8" t="s">
        <v>133</v>
      </c>
      <c r="G5187" s="8">
        <v>1977</v>
      </c>
      <c r="H5187" s="8">
        <v>43</v>
      </c>
      <c r="I5187" s="6" t="s">
        <v>117</v>
      </c>
      <c r="J5187" s="8" t="s">
        <v>3052</v>
      </c>
      <c r="K5187" s="6" t="s">
        <v>3052</v>
      </c>
      <c r="L5187" s="7" t="s">
        <v>262</v>
      </c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8" t="s">
        <v>219</v>
      </c>
      <c r="Z5187" s="8" t="s">
        <v>163</v>
      </c>
      <c r="AI5187" s="7"/>
      <c r="AJ5187" s="7"/>
      <c r="AL5187" s="7"/>
      <c r="AN5187" s="7"/>
      <c r="AO5187" s="7"/>
      <c r="AP5187" s="6"/>
      <c r="AQ5187" s="6"/>
      <c r="AR5187" s="6"/>
      <c r="AS5187" s="6"/>
      <c r="AT5187" s="6"/>
    </row>
    <row r="5188" spans="1:46" ht="14.25" customHeight="1">
      <c r="A5188" s="7" t="s">
        <v>159</v>
      </c>
      <c r="B5188" s="7">
        <v>5024</v>
      </c>
      <c r="C5188" s="8">
        <v>82197</v>
      </c>
      <c r="D5188" s="8" t="s">
        <v>2911</v>
      </c>
      <c r="E5188" s="8" t="str">
        <f t="shared" si="81"/>
        <v>GLENMARK PHARMACEUTI15</v>
      </c>
      <c r="F5188" s="8" t="s">
        <v>133</v>
      </c>
      <c r="G5188" s="8">
        <v>1977</v>
      </c>
      <c r="H5188" s="8">
        <v>43</v>
      </c>
      <c r="I5188" s="6" t="s">
        <v>119</v>
      </c>
      <c r="J5188" s="8" t="s">
        <v>3052</v>
      </c>
      <c r="K5188" s="6" t="s">
        <v>3052</v>
      </c>
      <c r="L5188" s="7" t="s">
        <v>262</v>
      </c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8" t="s">
        <v>219</v>
      </c>
      <c r="Z5188" s="8" t="s">
        <v>1139</v>
      </c>
      <c r="AO5188" s="17"/>
      <c r="AP5188" s="6"/>
      <c r="AQ5188" s="6"/>
      <c r="AR5188" s="6"/>
      <c r="AS5188" s="6"/>
      <c r="AT5188" s="6"/>
    </row>
    <row r="5189" spans="1:46" ht="14.25" customHeight="1">
      <c r="A5189" s="7" t="s">
        <v>159</v>
      </c>
      <c r="B5189" s="7">
        <v>5060</v>
      </c>
      <c r="C5189" s="8">
        <v>82197</v>
      </c>
      <c r="D5189" s="8" t="s">
        <v>2911</v>
      </c>
      <c r="E5189" s="8" t="str">
        <f t="shared" si="81"/>
        <v>GLENMARK PHARMACEUTI16</v>
      </c>
      <c r="F5189" s="8" t="s">
        <v>133</v>
      </c>
      <c r="G5189" s="8">
        <v>1977</v>
      </c>
      <c r="H5189" s="8">
        <v>43</v>
      </c>
      <c r="I5189" s="6" t="s">
        <v>52</v>
      </c>
      <c r="J5189" s="8" t="s">
        <v>3052</v>
      </c>
      <c r="K5189" s="6" t="s">
        <v>3052</v>
      </c>
      <c r="L5189" s="7" t="s">
        <v>262</v>
      </c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8" t="s">
        <v>219</v>
      </c>
      <c r="Z5189" s="8" t="s">
        <v>1139</v>
      </c>
      <c r="AP5189" s="6"/>
      <c r="AQ5189" s="6"/>
      <c r="AR5189" s="6"/>
      <c r="AS5189" s="6"/>
      <c r="AT5189" s="6"/>
    </row>
    <row r="5190" spans="1:46" ht="14.25" customHeight="1">
      <c r="A5190" s="7" t="s">
        <v>159</v>
      </c>
      <c r="B5190" s="7">
        <v>5089</v>
      </c>
      <c r="C5190" s="8">
        <v>82197</v>
      </c>
      <c r="D5190" s="8" t="s">
        <v>2911</v>
      </c>
      <c r="E5190" s="8" t="str">
        <f t="shared" si="81"/>
        <v>GLENMARK PHARMACEUTI17</v>
      </c>
      <c r="F5190" s="8" t="s">
        <v>133</v>
      </c>
      <c r="G5190" s="8">
        <v>1977</v>
      </c>
      <c r="H5190" s="8">
        <v>43</v>
      </c>
      <c r="I5190" s="6" t="s">
        <v>54</v>
      </c>
      <c r="J5190" s="8" t="s">
        <v>3052</v>
      </c>
      <c r="K5190" s="6" t="s">
        <v>3052</v>
      </c>
      <c r="L5190" s="7" t="s">
        <v>262</v>
      </c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8" t="s">
        <v>219</v>
      </c>
      <c r="Z5190" s="8" t="s">
        <v>1139</v>
      </c>
      <c r="AP5190" s="6"/>
      <c r="AQ5190" s="6"/>
      <c r="AR5190" s="6"/>
      <c r="AS5190" s="6"/>
      <c r="AT5190" s="6"/>
    </row>
    <row r="5191" spans="1:46" ht="14.25" customHeight="1">
      <c r="A5191" s="7" t="s">
        <v>189</v>
      </c>
      <c r="B5191" s="7">
        <v>393</v>
      </c>
      <c r="C5191" s="8">
        <v>82197</v>
      </c>
      <c r="D5191" s="8" t="s">
        <v>2911</v>
      </c>
      <c r="E5191" s="8" t="str">
        <f t="shared" si="81"/>
        <v>GLENMARK PHARMACEUTI19</v>
      </c>
      <c r="F5191" s="8" t="s">
        <v>133</v>
      </c>
      <c r="G5191" s="8">
        <v>1977</v>
      </c>
      <c r="I5191" s="6" t="s">
        <v>41</v>
      </c>
      <c r="J5191" s="8" t="s">
        <v>3052</v>
      </c>
      <c r="K5191" s="6" t="s">
        <v>3055</v>
      </c>
      <c r="L5191" s="7" t="s">
        <v>262</v>
      </c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8" t="s">
        <v>219</v>
      </c>
      <c r="Z5191" s="8" t="s">
        <v>191</v>
      </c>
      <c r="AP5191" s="6"/>
      <c r="AQ5191" s="6"/>
      <c r="AR5191" s="6"/>
      <c r="AS5191" s="6"/>
      <c r="AT5191" s="6"/>
    </row>
    <row r="5192" spans="1:46" ht="14.25" customHeight="1">
      <c r="A5192" s="7" t="s">
        <v>131</v>
      </c>
      <c r="B5192" s="7">
        <v>426</v>
      </c>
      <c r="C5192" s="8">
        <v>82197</v>
      </c>
      <c r="D5192" s="8" t="s">
        <v>2911</v>
      </c>
      <c r="E5192" s="8" t="str">
        <f t="shared" si="81"/>
        <v>GLENMARK PHARMACEUTI10</v>
      </c>
      <c r="F5192" s="8" t="s">
        <v>133</v>
      </c>
      <c r="G5192" s="8">
        <v>1977</v>
      </c>
      <c r="I5192" s="6" t="s">
        <v>141</v>
      </c>
      <c r="J5192" s="8" t="s">
        <v>3056</v>
      </c>
      <c r="K5192" s="6" t="s">
        <v>3057</v>
      </c>
      <c r="L5192" s="7" t="s">
        <v>153</v>
      </c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8" t="s">
        <v>61</v>
      </c>
      <c r="AP5192" s="6"/>
      <c r="AQ5192" s="6"/>
      <c r="AR5192" s="6"/>
      <c r="AS5192" s="6"/>
      <c r="AT5192" s="6"/>
    </row>
    <row r="5193" spans="1:46" ht="14.25" customHeight="1">
      <c r="A5193" s="7" t="s">
        <v>131</v>
      </c>
      <c r="B5193" s="7">
        <v>457</v>
      </c>
      <c r="C5193" s="8">
        <v>82197</v>
      </c>
      <c r="D5193" s="8" t="s">
        <v>2911</v>
      </c>
      <c r="E5193" s="8" t="str">
        <f t="shared" si="81"/>
        <v>GLENMARK PHARMACEUTI12</v>
      </c>
      <c r="F5193" s="8" t="s">
        <v>133</v>
      </c>
      <c r="G5193" s="8">
        <v>1977</v>
      </c>
      <c r="I5193" s="6" t="s">
        <v>145</v>
      </c>
      <c r="J5193" s="8" t="s">
        <v>3056</v>
      </c>
      <c r="K5193" s="6" t="s">
        <v>3057</v>
      </c>
      <c r="L5193" s="7" t="s">
        <v>153</v>
      </c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8" t="s">
        <v>61</v>
      </c>
      <c r="AP5193" s="6"/>
      <c r="AQ5193" s="6"/>
      <c r="AR5193" s="6"/>
      <c r="AS5193" s="6"/>
      <c r="AT5193" s="6"/>
    </row>
    <row r="5194" spans="1:46" ht="14.25" customHeight="1">
      <c r="A5194" s="7" t="s">
        <v>159</v>
      </c>
      <c r="B5194" s="7">
        <v>4967</v>
      </c>
      <c r="C5194" s="8">
        <v>82197</v>
      </c>
      <c r="D5194" s="8" t="s">
        <v>2911</v>
      </c>
      <c r="E5194" s="8" t="str">
        <f t="shared" si="81"/>
        <v>GLENMARK PHARMACEUTI14</v>
      </c>
      <c r="F5194" s="8" t="s">
        <v>133</v>
      </c>
      <c r="G5194" s="8">
        <v>1977</v>
      </c>
      <c r="H5194" s="8">
        <v>43</v>
      </c>
      <c r="I5194" s="6" t="s">
        <v>117</v>
      </c>
      <c r="J5194" s="8" t="s">
        <v>3056</v>
      </c>
      <c r="K5194" s="6" t="s">
        <v>3056</v>
      </c>
      <c r="L5194" s="7" t="s">
        <v>153</v>
      </c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8" t="s">
        <v>61</v>
      </c>
      <c r="Z5194" s="8" t="s">
        <v>163</v>
      </c>
      <c r="AI5194" s="7"/>
      <c r="AJ5194" s="7"/>
      <c r="AL5194" s="7"/>
      <c r="AN5194" s="7"/>
      <c r="AO5194" s="7"/>
      <c r="AP5194" s="6"/>
      <c r="AQ5194" s="6"/>
      <c r="AR5194" s="6"/>
      <c r="AS5194" s="6"/>
      <c r="AT5194" s="6"/>
    </row>
    <row r="5195" spans="1:46" ht="14.25" customHeight="1">
      <c r="A5195" s="7" t="s">
        <v>159</v>
      </c>
      <c r="B5195" s="7">
        <v>5003</v>
      </c>
      <c r="C5195" s="8">
        <v>82197</v>
      </c>
      <c r="D5195" s="8" t="s">
        <v>2911</v>
      </c>
      <c r="E5195" s="8" t="str">
        <f t="shared" si="81"/>
        <v>GLENMARK PHARMACEUTI15</v>
      </c>
      <c r="F5195" s="8" t="s">
        <v>133</v>
      </c>
      <c r="G5195" s="8">
        <v>1977</v>
      </c>
      <c r="H5195" s="8">
        <v>43</v>
      </c>
      <c r="I5195" s="6" t="s">
        <v>119</v>
      </c>
      <c r="J5195" s="8" t="s">
        <v>3056</v>
      </c>
      <c r="K5195" s="6" t="s">
        <v>3056</v>
      </c>
      <c r="L5195" s="7" t="s">
        <v>153</v>
      </c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8" t="s">
        <v>61</v>
      </c>
      <c r="Z5195" s="8" t="s">
        <v>163</v>
      </c>
      <c r="AO5195" s="17"/>
      <c r="AP5195" s="6"/>
      <c r="AQ5195" s="6"/>
      <c r="AR5195" s="6"/>
      <c r="AS5195" s="6"/>
      <c r="AT5195" s="6"/>
    </row>
    <row r="5196" spans="1:46" ht="14.25" customHeight="1">
      <c r="A5196" s="7" t="s">
        <v>159</v>
      </c>
      <c r="B5196" s="7">
        <v>5037</v>
      </c>
      <c r="C5196" s="8">
        <v>82197</v>
      </c>
      <c r="D5196" s="8" t="s">
        <v>2911</v>
      </c>
      <c r="E5196" s="8" t="str">
        <f t="shared" si="81"/>
        <v>GLENMARK PHARMACEUTI16</v>
      </c>
      <c r="F5196" s="8" t="s">
        <v>133</v>
      </c>
      <c r="G5196" s="8">
        <v>1977</v>
      </c>
      <c r="H5196" s="8">
        <v>43</v>
      </c>
      <c r="I5196" s="6" t="s">
        <v>52</v>
      </c>
      <c r="J5196" s="8" t="s">
        <v>3056</v>
      </c>
      <c r="K5196" s="6" t="s">
        <v>3056</v>
      </c>
      <c r="L5196" s="7" t="s">
        <v>153</v>
      </c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8" t="s">
        <v>61</v>
      </c>
      <c r="Z5196" s="8" t="s">
        <v>1139</v>
      </c>
      <c r="AP5196" s="6"/>
      <c r="AQ5196" s="6"/>
      <c r="AR5196" s="6"/>
      <c r="AS5196" s="6"/>
      <c r="AT5196" s="6"/>
    </row>
    <row r="5197" spans="1:46" ht="14.25" customHeight="1">
      <c r="A5197" s="7" t="s">
        <v>159</v>
      </c>
      <c r="B5197" s="7">
        <v>5079</v>
      </c>
      <c r="C5197" s="8">
        <v>82197</v>
      </c>
      <c r="D5197" s="8" t="s">
        <v>2911</v>
      </c>
      <c r="E5197" s="8" t="str">
        <f t="shared" si="81"/>
        <v>GLENMARK PHARMACEUTI17</v>
      </c>
      <c r="F5197" s="8" t="s">
        <v>133</v>
      </c>
      <c r="G5197" s="8">
        <v>1977</v>
      </c>
      <c r="H5197" s="8">
        <v>43</v>
      </c>
      <c r="I5197" s="6" t="s">
        <v>54</v>
      </c>
      <c r="J5197" s="8" t="s">
        <v>3056</v>
      </c>
      <c r="K5197" s="6" t="s">
        <v>3056</v>
      </c>
      <c r="L5197" s="7" t="s">
        <v>153</v>
      </c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8" t="s">
        <v>61</v>
      </c>
      <c r="Z5197" s="8" t="s">
        <v>1139</v>
      </c>
      <c r="AP5197" s="6"/>
      <c r="AQ5197" s="6"/>
      <c r="AR5197" s="6"/>
      <c r="AS5197" s="6"/>
      <c r="AT5197" s="6"/>
    </row>
    <row r="5198" spans="1:46" ht="14.25" customHeight="1">
      <c r="A5198" s="7" t="s">
        <v>189</v>
      </c>
      <c r="B5198" s="7">
        <v>383</v>
      </c>
      <c r="C5198" s="8">
        <v>82197</v>
      </c>
      <c r="D5198" s="8" t="s">
        <v>2911</v>
      </c>
      <c r="E5198" s="8" t="str">
        <f t="shared" si="81"/>
        <v>GLENMARK PHARMACEUTI19</v>
      </c>
      <c r="F5198" s="8" t="s">
        <v>133</v>
      </c>
      <c r="G5198" s="8">
        <v>1977</v>
      </c>
      <c r="I5198" s="6" t="s">
        <v>41</v>
      </c>
      <c r="J5198" s="8" t="s">
        <v>3056</v>
      </c>
      <c r="K5198" s="6" t="s">
        <v>3057</v>
      </c>
      <c r="L5198" s="7" t="s">
        <v>153</v>
      </c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8" t="s">
        <v>61</v>
      </c>
      <c r="Z5198" s="8" t="s">
        <v>191</v>
      </c>
      <c r="AP5198" s="6"/>
      <c r="AQ5198" s="6"/>
      <c r="AR5198" s="6"/>
      <c r="AS5198" s="6"/>
      <c r="AT5198" s="6"/>
    </row>
    <row r="5199" spans="1:46" ht="14.25" customHeight="1">
      <c r="A5199" s="7" t="s">
        <v>131</v>
      </c>
      <c r="B5199" s="7">
        <v>432</v>
      </c>
      <c r="C5199" s="8">
        <v>82197</v>
      </c>
      <c r="D5199" s="8" t="s">
        <v>2911</v>
      </c>
      <c r="E5199" s="8" t="str">
        <f t="shared" si="81"/>
        <v>GLENMARK PHARMACEUTI10</v>
      </c>
      <c r="F5199" s="8" t="s">
        <v>133</v>
      </c>
      <c r="G5199" s="8">
        <v>1977</v>
      </c>
      <c r="I5199" s="6" t="s">
        <v>141</v>
      </c>
      <c r="J5199" s="8" t="s">
        <v>3058</v>
      </c>
      <c r="K5199" s="6" t="s">
        <v>3059</v>
      </c>
      <c r="L5199" s="7" t="s">
        <v>203</v>
      </c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8" t="s">
        <v>204</v>
      </c>
      <c r="AP5199" s="6"/>
      <c r="AQ5199" s="6"/>
      <c r="AR5199" s="6"/>
      <c r="AS5199" s="6"/>
      <c r="AT5199" s="6"/>
    </row>
    <row r="5200" spans="1:46" ht="14.25" customHeight="1">
      <c r="A5200" s="7" t="s">
        <v>131</v>
      </c>
      <c r="B5200" s="7">
        <v>461</v>
      </c>
      <c r="C5200" s="8">
        <v>82197</v>
      </c>
      <c r="D5200" s="8" t="s">
        <v>2911</v>
      </c>
      <c r="E5200" s="8" t="str">
        <f t="shared" si="81"/>
        <v>GLENMARK PHARMACEUTI12</v>
      </c>
      <c r="F5200" s="8" t="s">
        <v>133</v>
      </c>
      <c r="G5200" s="8">
        <v>1977</v>
      </c>
      <c r="I5200" s="6" t="s">
        <v>145</v>
      </c>
      <c r="J5200" s="8" t="s">
        <v>3058</v>
      </c>
      <c r="K5200" s="6" t="s">
        <v>3059</v>
      </c>
      <c r="L5200" s="7" t="s">
        <v>203</v>
      </c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8" t="s">
        <v>204</v>
      </c>
      <c r="AP5200" s="6"/>
      <c r="AQ5200" s="6"/>
      <c r="AR5200" s="6"/>
      <c r="AS5200" s="6"/>
      <c r="AT5200" s="6"/>
    </row>
    <row r="5201" spans="1:46" ht="14.25" customHeight="1">
      <c r="A5201" s="7" t="s">
        <v>159</v>
      </c>
      <c r="B5201" s="7">
        <v>4971</v>
      </c>
      <c r="C5201" s="8">
        <v>82197</v>
      </c>
      <c r="D5201" s="8" t="s">
        <v>2911</v>
      </c>
      <c r="E5201" s="8" t="str">
        <f t="shared" si="81"/>
        <v>GLENMARK PHARMACEUTI14</v>
      </c>
      <c r="F5201" s="8" t="s">
        <v>133</v>
      </c>
      <c r="G5201" s="8">
        <v>1977</v>
      </c>
      <c r="H5201" s="8">
        <v>43</v>
      </c>
      <c r="I5201" s="6" t="s">
        <v>117</v>
      </c>
      <c r="J5201" s="8" t="s">
        <v>3058</v>
      </c>
      <c r="K5201" s="6" t="s">
        <v>3060</v>
      </c>
      <c r="L5201" s="7" t="s">
        <v>203</v>
      </c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8" t="s">
        <v>204</v>
      </c>
      <c r="Z5201" s="8" t="s">
        <v>163</v>
      </c>
      <c r="AI5201" s="7"/>
      <c r="AJ5201" s="7"/>
      <c r="AL5201" s="7"/>
      <c r="AN5201" s="7"/>
      <c r="AO5201" s="7"/>
      <c r="AP5201" s="6"/>
      <c r="AQ5201" s="6"/>
      <c r="AR5201" s="6"/>
      <c r="AS5201" s="6"/>
      <c r="AT5201" s="6"/>
    </row>
    <row r="5202" spans="1:46" ht="14.25" customHeight="1">
      <c r="A5202" s="7" t="s">
        <v>159</v>
      </c>
      <c r="B5202" s="7">
        <v>5007</v>
      </c>
      <c r="C5202" s="8">
        <v>82197</v>
      </c>
      <c r="D5202" s="8" t="s">
        <v>2911</v>
      </c>
      <c r="E5202" s="8" t="str">
        <f t="shared" si="81"/>
        <v>GLENMARK PHARMACEUTI15</v>
      </c>
      <c r="F5202" s="8" t="s">
        <v>133</v>
      </c>
      <c r="G5202" s="8">
        <v>1977</v>
      </c>
      <c r="H5202" s="8">
        <v>43</v>
      </c>
      <c r="I5202" s="6" t="s">
        <v>119</v>
      </c>
      <c r="J5202" s="8" t="s">
        <v>3058</v>
      </c>
      <c r="K5202" s="6" t="s">
        <v>3060</v>
      </c>
      <c r="L5202" s="7" t="s">
        <v>203</v>
      </c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8" t="s">
        <v>204</v>
      </c>
      <c r="Z5202" s="8" t="s">
        <v>163</v>
      </c>
      <c r="AO5202" s="17"/>
      <c r="AP5202" s="6"/>
      <c r="AQ5202" s="6"/>
      <c r="AR5202" s="6"/>
      <c r="AS5202" s="6"/>
      <c r="AT5202" s="6"/>
    </row>
    <row r="5203" spans="1:46" ht="14.25" customHeight="1">
      <c r="A5203" s="7" t="s">
        <v>159</v>
      </c>
      <c r="B5203" s="7">
        <v>5041</v>
      </c>
      <c r="C5203" s="8">
        <v>82197</v>
      </c>
      <c r="D5203" s="8" t="s">
        <v>2911</v>
      </c>
      <c r="E5203" s="8" t="str">
        <f t="shared" si="81"/>
        <v>GLENMARK PHARMACEUTI16</v>
      </c>
      <c r="F5203" s="8" t="s">
        <v>133</v>
      </c>
      <c r="G5203" s="8">
        <v>1977</v>
      </c>
      <c r="H5203" s="8">
        <v>43</v>
      </c>
      <c r="I5203" s="6" t="s">
        <v>52</v>
      </c>
      <c r="J5203" s="8" t="s">
        <v>3058</v>
      </c>
      <c r="K5203" s="6" t="s">
        <v>3060</v>
      </c>
      <c r="L5203" s="7" t="s">
        <v>203</v>
      </c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8" t="s">
        <v>204</v>
      </c>
      <c r="Z5203" s="8" t="s">
        <v>1139</v>
      </c>
      <c r="AP5203" s="6"/>
      <c r="AQ5203" s="6"/>
      <c r="AR5203" s="6"/>
      <c r="AS5203" s="6"/>
      <c r="AT5203" s="6"/>
    </row>
    <row r="5204" spans="1:46" ht="14.25" customHeight="1">
      <c r="A5204" s="7" t="s">
        <v>159</v>
      </c>
      <c r="B5204" s="7">
        <v>5078</v>
      </c>
      <c r="C5204" s="8">
        <v>82197</v>
      </c>
      <c r="D5204" s="8" t="s">
        <v>2911</v>
      </c>
      <c r="E5204" s="8" t="str">
        <f t="shared" si="81"/>
        <v>GLENMARK PHARMACEUTI17</v>
      </c>
      <c r="F5204" s="8" t="s">
        <v>133</v>
      </c>
      <c r="G5204" s="8">
        <v>1977</v>
      </c>
      <c r="H5204" s="8">
        <v>43</v>
      </c>
      <c r="I5204" s="6" t="s">
        <v>54</v>
      </c>
      <c r="J5204" s="8" t="s">
        <v>3058</v>
      </c>
      <c r="K5204" s="6" t="s">
        <v>3060</v>
      </c>
      <c r="L5204" s="7" t="s">
        <v>203</v>
      </c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8" t="s">
        <v>204</v>
      </c>
      <c r="Z5204" s="8" t="s">
        <v>1139</v>
      </c>
      <c r="AP5204" s="6"/>
      <c r="AQ5204" s="6"/>
      <c r="AR5204" s="6"/>
      <c r="AS5204" s="6"/>
      <c r="AT5204" s="6"/>
    </row>
    <row r="5205" spans="1:46" ht="14.25" customHeight="1">
      <c r="A5205" s="7" t="s">
        <v>189</v>
      </c>
      <c r="B5205" s="7">
        <v>382</v>
      </c>
      <c r="C5205" s="8">
        <v>82197</v>
      </c>
      <c r="D5205" s="8" t="s">
        <v>2911</v>
      </c>
      <c r="E5205" s="8" t="str">
        <f t="shared" si="81"/>
        <v>GLENMARK PHARMACEUTI19</v>
      </c>
      <c r="F5205" s="8" t="s">
        <v>133</v>
      </c>
      <c r="G5205" s="8">
        <v>1977</v>
      </c>
      <c r="I5205" s="6" t="s">
        <v>41</v>
      </c>
      <c r="J5205" s="8" t="s">
        <v>3058</v>
      </c>
      <c r="K5205" s="6" t="s">
        <v>3059</v>
      </c>
      <c r="L5205" s="7" t="s">
        <v>203</v>
      </c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8" t="s">
        <v>204</v>
      </c>
      <c r="Z5205" s="8" t="s">
        <v>191</v>
      </c>
      <c r="AP5205" s="6"/>
      <c r="AQ5205" s="6"/>
      <c r="AR5205" s="6"/>
      <c r="AS5205" s="6"/>
      <c r="AT5205" s="6"/>
    </row>
    <row r="5206" spans="1:46" ht="14.25" customHeight="1">
      <c r="A5206" s="7" t="s">
        <v>159</v>
      </c>
      <c r="B5206" s="7">
        <v>5053</v>
      </c>
      <c r="C5206" s="8">
        <v>82197</v>
      </c>
      <c r="D5206" s="8" t="s">
        <v>2911</v>
      </c>
      <c r="E5206" s="8" t="str">
        <f t="shared" si="81"/>
        <v>GLENMARK PHARMACEUTI16</v>
      </c>
      <c r="F5206" s="8" t="s">
        <v>133</v>
      </c>
      <c r="G5206" s="8">
        <v>1977</v>
      </c>
      <c r="H5206" s="8">
        <v>43</v>
      </c>
      <c r="I5206" s="6" t="s">
        <v>52</v>
      </c>
      <c r="J5206" s="8" t="s">
        <v>3061</v>
      </c>
      <c r="K5206" s="6" t="s">
        <v>3062</v>
      </c>
      <c r="L5206" s="7" t="s">
        <v>166</v>
      </c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8" t="s">
        <v>122</v>
      </c>
      <c r="Z5206" s="8" t="s">
        <v>1139</v>
      </c>
      <c r="AP5206" s="6"/>
      <c r="AQ5206" s="6"/>
      <c r="AR5206" s="6"/>
      <c r="AS5206" s="6"/>
      <c r="AT5206" s="6"/>
    </row>
    <row r="5207" spans="1:46" ht="14.25" customHeight="1">
      <c r="A5207" s="7" t="s">
        <v>159</v>
      </c>
      <c r="B5207" s="7">
        <v>5107</v>
      </c>
      <c r="C5207" s="8">
        <v>82197</v>
      </c>
      <c r="D5207" s="8" t="s">
        <v>2911</v>
      </c>
      <c r="E5207" s="8" t="str">
        <f t="shared" si="81"/>
        <v>GLENMARK PHARMACEUTI17</v>
      </c>
      <c r="F5207" s="8" t="s">
        <v>133</v>
      </c>
      <c r="G5207" s="8">
        <v>1977</v>
      </c>
      <c r="H5207" s="8">
        <v>43</v>
      </c>
      <c r="I5207" s="6" t="s">
        <v>54</v>
      </c>
      <c r="J5207" s="8" t="s">
        <v>3061</v>
      </c>
      <c r="K5207" s="6" t="s">
        <v>3061</v>
      </c>
      <c r="L5207" s="7" t="s">
        <v>166</v>
      </c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8" t="s">
        <v>122</v>
      </c>
      <c r="Z5207" s="8" t="s">
        <v>1139</v>
      </c>
      <c r="AP5207" s="6"/>
      <c r="AQ5207" s="6"/>
      <c r="AR5207" s="6"/>
      <c r="AS5207" s="6"/>
      <c r="AT5207" s="6"/>
    </row>
    <row r="5208" spans="1:46" ht="14.25" customHeight="1">
      <c r="A5208" s="7" t="s">
        <v>189</v>
      </c>
      <c r="B5208" s="7">
        <v>411</v>
      </c>
      <c r="C5208" s="8">
        <v>82197</v>
      </c>
      <c r="D5208" s="8" t="s">
        <v>2911</v>
      </c>
      <c r="E5208" s="8" t="str">
        <f t="shared" si="81"/>
        <v>GLENMARK PHARMACEUTI19</v>
      </c>
      <c r="F5208" s="8" t="s">
        <v>133</v>
      </c>
      <c r="G5208" s="8">
        <v>1977</v>
      </c>
      <c r="I5208" s="6" t="s">
        <v>41</v>
      </c>
      <c r="J5208" s="8" t="s">
        <v>3061</v>
      </c>
      <c r="K5208" s="6" t="s">
        <v>3063</v>
      </c>
      <c r="L5208" s="7" t="s">
        <v>166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8" t="s">
        <v>122</v>
      </c>
      <c r="Z5208" s="8" t="s">
        <v>191</v>
      </c>
      <c r="AP5208" s="6"/>
      <c r="AQ5208" s="6"/>
      <c r="AR5208" s="6"/>
      <c r="AS5208" s="6"/>
      <c r="AT5208" s="6"/>
    </row>
    <row r="5209" spans="1:46" ht="14.25" customHeight="1">
      <c r="A5209" s="7" t="s">
        <v>159</v>
      </c>
      <c r="B5209" s="7">
        <v>5000</v>
      </c>
      <c r="C5209" s="8">
        <v>82197</v>
      </c>
      <c r="D5209" s="8" t="s">
        <v>2911</v>
      </c>
      <c r="E5209" s="8" t="str">
        <f t="shared" si="81"/>
        <v>GLENMARK PHARMACEUTI14</v>
      </c>
      <c r="F5209" s="8" t="s">
        <v>133</v>
      </c>
      <c r="G5209" s="8">
        <v>1977</v>
      </c>
      <c r="H5209" s="8">
        <v>43</v>
      </c>
      <c r="I5209" s="6" t="s">
        <v>117</v>
      </c>
      <c r="J5209" s="8" t="s">
        <v>3064</v>
      </c>
      <c r="K5209" s="6" t="s">
        <v>3064</v>
      </c>
      <c r="L5209" s="7" t="s">
        <v>166</v>
      </c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8" t="s">
        <v>122</v>
      </c>
      <c r="Z5209" s="8" t="s">
        <v>163</v>
      </c>
      <c r="AI5209" s="7"/>
      <c r="AJ5209" s="7"/>
      <c r="AL5209" s="7"/>
      <c r="AN5209" s="7"/>
      <c r="AO5209" s="7"/>
      <c r="AP5209" s="6"/>
      <c r="AQ5209" s="6"/>
      <c r="AR5209" s="6"/>
      <c r="AS5209" s="6"/>
      <c r="AT5209" s="6"/>
    </row>
    <row r="5210" spans="1:46" ht="14.25" customHeight="1">
      <c r="A5210" s="7" t="s">
        <v>159</v>
      </c>
      <c r="B5210" s="7">
        <v>5034</v>
      </c>
      <c r="C5210" s="8">
        <v>82197</v>
      </c>
      <c r="D5210" s="8" t="s">
        <v>2911</v>
      </c>
      <c r="E5210" s="8" t="str">
        <f t="shared" si="81"/>
        <v>GLENMARK PHARMACEUTI15</v>
      </c>
      <c r="F5210" s="8" t="s">
        <v>133</v>
      </c>
      <c r="G5210" s="8">
        <v>1977</v>
      </c>
      <c r="H5210" s="8">
        <v>43</v>
      </c>
      <c r="I5210" s="6" t="s">
        <v>119</v>
      </c>
      <c r="J5210" s="8" t="s">
        <v>3064</v>
      </c>
      <c r="K5210" s="6" t="s">
        <v>3064</v>
      </c>
      <c r="L5210" s="7" t="s">
        <v>166</v>
      </c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8" t="s">
        <v>122</v>
      </c>
      <c r="Z5210" s="8" t="s">
        <v>1139</v>
      </c>
      <c r="AO5210" s="17"/>
      <c r="AP5210" s="6"/>
      <c r="AQ5210" s="6"/>
      <c r="AR5210" s="6"/>
      <c r="AS5210" s="6"/>
      <c r="AT5210" s="6"/>
    </row>
    <row r="5211" spans="1:46" ht="14.25" customHeight="1">
      <c r="A5211" s="7" t="s">
        <v>159</v>
      </c>
      <c r="B5211" s="7">
        <v>5069</v>
      </c>
      <c r="C5211" s="8">
        <v>82197</v>
      </c>
      <c r="D5211" s="8" t="s">
        <v>2911</v>
      </c>
      <c r="E5211" s="8" t="str">
        <f t="shared" si="81"/>
        <v>GLENMARK PHARMACEUTI16</v>
      </c>
      <c r="F5211" s="8" t="s">
        <v>133</v>
      </c>
      <c r="G5211" s="8">
        <v>1977</v>
      </c>
      <c r="H5211" s="8">
        <v>43</v>
      </c>
      <c r="I5211" s="6" t="s">
        <v>52</v>
      </c>
      <c r="J5211" s="8" t="s">
        <v>3064</v>
      </c>
      <c r="K5211" s="6" t="s">
        <v>3064</v>
      </c>
      <c r="L5211" s="7" t="s">
        <v>166</v>
      </c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8" t="s">
        <v>122</v>
      </c>
      <c r="Z5211" s="8" t="s">
        <v>1139</v>
      </c>
      <c r="AP5211" s="6"/>
      <c r="AQ5211" s="6"/>
      <c r="AR5211" s="6"/>
      <c r="AS5211" s="6"/>
      <c r="AT5211" s="6"/>
    </row>
    <row r="5212" spans="1:46" ht="14.25" customHeight="1">
      <c r="A5212" s="7" t="s">
        <v>159</v>
      </c>
      <c r="B5212" s="7">
        <v>5072</v>
      </c>
      <c r="C5212" s="8">
        <v>82197</v>
      </c>
      <c r="D5212" s="8" t="s">
        <v>2911</v>
      </c>
      <c r="E5212" s="8" t="str">
        <f t="shared" si="81"/>
        <v>GLENMARK PHARMACEUTI17</v>
      </c>
      <c r="F5212" s="8" t="s">
        <v>133</v>
      </c>
      <c r="G5212" s="8">
        <v>1977</v>
      </c>
      <c r="H5212" s="8">
        <v>43</v>
      </c>
      <c r="I5212" s="6" t="s">
        <v>54</v>
      </c>
      <c r="J5212" s="8" t="s">
        <v>3064</v>
      </c>
      <c r="K5212" s="6" t="s">
        <v>3064</v>
      </c>
      <c r="L5212" s="7" t="s">
        <v>166</v>
      </c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8" t="s">
        <v>122</v>
      </c>
      <c r="Z5212" s="8" t="s">
        <v>1139</v>
      </c>
      <c r="AP5212" s="6"/>
      <c r="AQ5212" s="6"/>
      <c r="AR5212" s="6"/>
      <c r="AS5212" s="6"/>
      <c r="AT5212" s="6"/>
    </row>
    <row r="5213" spans="1:46" ht="14.25" customHeight="1">
      <c r="A5213" s="7" t="s">
        <v>189</v>
      </c>
      <c r="B5213" s="7">
        <v>376</v>
      </c>
      <c r="C5213" s="8">
        <v>82197</v>
      </c>
      <c r="D5213" s="8" t="s">
        <v>2911</v>
      </c>
      <c r="E5213" s="8" t="str">
        <f t="shared" si="81"/>
        <v>GLENMARK PHARMACEUTI19</v>
      </c>
      <c r="F5213" s="8" t="s">
        <v>133</v>
      </c>
      <c r="G5213" s="8">
        <v>1977</v>
      </c>
      <c r="I5213" s="6" t="s">
        <v>41</v>
      </c>
      <c r="J5213" s="8" t="s">
        <v>3064</v>
      </c>
      <c r="K5213" s="6" t="s">
        <v>3065</v>
      </c>
      <c r="L5213" s="7" t="s">
        <v>166</v>
      </c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8" t="s">
        <v>122</v>
      </c>
      <c r="Z5213" s="8" t="s">
        <v>191</v>
      </c>
      <c r="AP5213" s="6"/>
      <c r="AQ5213" s="6"/>
      <c r="AR5213" s="6"/>
      <c r="AS5213" s="6"/>
      <c r="AT5213" s="6"/>
    </row>
    <row r="5214" spans="1:46" ht="14.25" customHeight="1">
      <c r="A5214" s="7" t="s">
        <v>131</v>
      </c>
      <c r="B5214" s="7">
        <v>445</v>
      </c>
      <c r="C5214" s="8">
        <v>82197</v>
      </c>
      <c r="D5214" s="8" t="s">
        <v>2911</v>
      </c>
      <c r="E5214" s="8" t="str">
        <f t="shared" si="81"/>
        <v>GLENMARK PHARMACEUTI10</v>
      </c>
      <c r="F5214" s="8" t="s">
        <v>133</v>
      </c>
      <c r="G5214" s="8">
        <v>1977</v>
      </c>
      <c r="I5214" s="6" t="s">
        <v>141</v>
      </c>
      <c r="J5214" s="8" t="s">
        <v>3066</v>
      </c>
      <c r="K5214" s="6" t="s">
        <v>3067</v>
      </c>
      <c r="L5214" s="7" t="s">
        <v>69</v>
      </c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8" t="s">
        <v>70</v>
      </c>
      <c r="AP5214" s="6"/>
      <c r="AQ5214" s="6"/>
      <c r="AR5214" s="6"/>
      <c r="AS5214" s="6"/>
      <c r="AT5214" s="6"/>
    </row>
    <row r="5215" spans="1:46" ht="14.25" customHeight="1">
      <c r="A5215" s="7" t="s">
        <v>131</v>
      </c>
      <c r="B5215" s="7">
        <v>473</v>
      </c>
      <c r="C5215" s="8">
        <v>82197</v>
      </c>
      <c r="D5215" s="8" t="s">
        <v>2911</v>
      </c>
      <c r="E5215" s="8" t="str">
        <f t="shared" si="81"/>
        <v>GLENMARK PHARMACEUTI12</v>
      </c>
      <c r="F5215" s="8" t="s">
        <v>133</v>
      </c>
      <c r="G5215" s="8">
        <v>1977</v>
      </c>
      <c r="I5215" s="6" t="s">
        <v>145</v>
      </c>
      <c r="J5215" s="8" t="s">
        <v>3066</v>
      </c>
      <c r="K5215" s="6" t="s">
        <v>3068</v>
      </c>
      <c r="L5215" s="7" t="s">
        <v>69</v>
      </c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8" t="s">
        <v>70</v>
      </c>
      <c r="AP5215" s="6"/>
      <c r="AQ5215" s="6"/>
      <c r="AR5215" s="6"/>
      <c r="AS5215" s="6"/>
      <c r="AT5215" s="6"/>
    </row>
    <row r="5216" spans="1:46" ht="14.25" customHeight="1">
      <c r="A5216" s="7" t="s">
        <v>159</v>
      </c>
      <c r="B5216" s="7">
        <v>4983</v>
      </c>
      <c r="C5216" s="8">
        <v>82197</v>
      </c>
      <c r="D5216" s="8" t="s">
        <v>2911</v>
      </c>
      <c r="E5216" s="8" t="str">
        <f t="shared" si="81"/>
        <v>GLENMARK PHARMACEUTI14</v>
      </c>
      <c r="F5216" s="8" t="s">
        <v>133</v>
      </c>
      <c r="G5216" s="8">
        <v>1977</v>
      </c>
      <c r="H5216" s="8">
        <v>43</v>
      </c>
      <c r="I5216" s="6" t="s">
        <v>117</v>
      </c>
      <c r="J5216" s="8" t="s">
        <v>3066</v>
      </c>
      <c r="K5216" s="6" t="s">
        <v>3066</v>
      </c>
      <c r="L5216" s="7" t="s">
        <v>69</v>
      </c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8" t="s">
        <v>70</v>
      </c>
      <c r="Z5216" s="8" t="s">
        <v>163</v>
      </c>
      <c r="AI5216" s="7"/>
      <c r="AJ5216" s="7"/>
      <c r="AL5216" s="7"/>
      <c r="AN5216" s="7"/>
      <c r="AO5216" s="7"/>
      <c r="AP5216" s="6"/>
      <c r="AQ5216" s="6"/>
      <c r="AR5216" s="6"/>
      <c r="AS5216" s="6"/>
      <c r="AT5216" s="6"/>
    </row>
    <row r="5217" spans="1:46" ht="14.25" customHeight="1">
      <c r="A5217" s="7" t="s">
        <v>159</v>
      </c>
      <c r="B5217" s="7">
        <v>5018</v>
      </c>
      <c r="C5217" s="8">
        <v>82197</v>
      </c>
      <c r="D5217" s="8" t="s">
        <v>2911</v>
      </c>
      <c r="E5217" s="8" t="str">
        <f t="shared" si="81"/>
        <v>GLENMARK PHARMACEUTI15</v>
      </c>
      <c r="F5217" s="8" t="s">
        <v>133</v>
      </c>
      <c r="G5217" s="8">
        <v>1977</v>
      </c>
      <c r="H5217" s="8">
        <v>43</v>
      </c>
      <c r="I5217" s="6" t="s">
        <v>119</v>
      </c>
      <c r="J5217" s="8" t="s">
        <v>3066</v>
      </c>
      <c r="K5217" s="6" t="s">
        <v>3066</v>
      </c>
      <c r="L5217" s="7" t="s">
        <v>69</v>
      </c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8" t="s">
        <v>70</v>
      </c>
      <c r="Z5217" s="8" t="s">
        <v>1139</v>
      </c>
      <c r="AO5217" s="17"/>
      <c r="AP5217" s="6"/>
      <c r="AQ5217" s="6"/>
      <c r="AR5217" s="6"/>
      <c r="AS5217" s="6"/>
      <c r="AT5217" s="6"/>
    </row>
    <row r="5218" spans="1:46" ht="14.25" customHeight="1">
      <c r="A5218" s="7" t="s">
        <v>159</v>
      </c>
      <c r="B5218" s="7">
        <v>5054</v>
      </c>
      <c r="C5218" s="8">
        <v>82197</v>
      </c>
      <c r="D5218" s="8" t="s">
        <v>2911</v>
      </c>
      <c r="E5218" s="8" t="str">
        <f t="shared" si="81"/>
        <v>GLENMARK PHARMACEUTI16</v>
      </c>
      <c r="F5218" s="8" t="s">
        <v>133</v>
      </c>
      <c r="G5218" s="8">
        <v>1977</v>
      </c>
      <c r="H5218" s="8">
        <v>43</v>
      </c>
      <c r="I5218" s="6" t="s">
        <v>52</v>
      </c>
      <c r="J5218" s="8" t="s">
        <v>3066</v>
      </c>
      <c r="K5218" s="6" t="s">
        <v>3066</v>
      </c>
      <c r="L5218" s="7" t="s">
        <v>69</v>
      </c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8" t="s">
        <v>70</v>
      </c>
      <c r="Z5218" s="8" t="s">
        <v>1139</v>
      </c>
      <c r="AP5218" s="6"/>
      <c r="AQ5218" s="6"/>
      <c r="AR5218" s="6"/>
      <c r="AS5218" s="6"/>
      <c r="AT5218" s="6"/>
    </row>
    <row r="5219" spans="1:46" ht="14.25" customHeight="1">
      <c r="A5219" s="7" t="s">
        <v>159</v>
      </c>
      <c r="B5219" s="7">
        <v>5085</v>
      </c>
      <c r="C5219" s="8">
        <v>82197</v>
      </c>
      <c r="D5219" s="8" t="s">
        <v>2911</v>
      </c>
      <c r="E5219" s="8" t="str">
        <f t="shared" si="81"/>
        <v>GLENMARK PHARMACEUTI17</v>
      </c>
      <c r="F5219" s="8" t="s">
        <v>133</v>
      </c>
      <c r="G5219" s="8">
        <v>1977</v>
      </c>
      <c r="H5219" s="8">
        <v>43</v>
      </c>
      <c r="I5219" s="6" t="s">
        <v>54</v>
      </c>
      <c r="J5219" s="8" t="s">
        <v>3066</v>
      </c>
      <c r="K5219" s="6" t="s">
        <v>3066</v>
      </c>
      <c r="L5219" s="7" t="s">
        <v>69</v>
      </c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8" t="s">
        <v>70</v>
      </c>
      <c r="Z5219" s="8" t="s">
        <v>1139</v>
      </c>
      <c r="AP5219" s="6"/>
      <c r="AQ5219" s="6"/>
      <c r="AR5219" s="6"/>
      <c r="AS5219" s="6"/>
      <c r="AT5219" s="6"/>
    </row>
    <row r="5220" spans="1:46" ht="14.25" customHeight="1">
      <c r="A5220" s="7" t="s">
        <v>189</v>
      </c>
      <c r="B5220" s="7">
        <v>389</v>
      </c>
      <c r="C5220" s="8">
        <v>82197</v>
      </c>
      <c r="D5220" s="8" t="s">
        <v>2911</v>
      </c>
      <c r="E5220" s="8" t="str">
        <f t="shared" si="81"/>
        <v>GLENMARK PHARMACEUTI19</v>
      </c>
      <c r="F5220" s="8" t="s">
        <v>133</v>
      </c>
      <c r="G5220" s="8">
        <v>1977</v>
      </c>
      <c r="I5220" s="6" t="s">
        <v>41</v>
      </c>
      <c r="J5220" s="8" t="s">
        <v>3066</v>
      </c>
      <c r="K5220" s="6" t="s">
        <v>3069</v>
      </c>
      <c r="L5220" s="7" t="s">
        <v>69</v>
      </c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8" t="s">
        <v>70</v>
      </c>
      <c r="Z5220" s="8" t="s">
        <v>191</v>
      </c>
      <c r="AP5220" s="6"/>
      <c r="AQ5220" s="6"/>
      <c r="AR5220" s="6"/>
      <c r="AS5220" s="6"/>
      <c r="AT5220" s="6"/>
    </row>
    <row r="5221" spans="1:46" ht="14.25" customHeight="1">
      <c r="A5221" s="7" t="s">
        <v>159</v>
      </c>
      <c r="B5221" s="7">
        <v>5109</v>
      </c>
      <c r="C5221" s="8">
        <v>82197</v>
      </c>
      <c r="D5221" s="8" t="s">
        <v>2911</v>
      </c>
      <c r="E5221" s="8" t="str">
        <f t="shared" si="81"/>
        <v>GLENMARK PHARMACEUTI17</v>
      </c>
      <c r="F5221" s="8" t="s">
        <v>133</v>
      </c>
      <c r="G5221" s="8">
        <v>1977</v>
      </c>
      <c r="H5221" s="8">
        <v>43</v>
      </c>
      <c r="I5221" s="6" t="s">
        <v>54</v>
      </c>
      <c r="J5221" s="8" t="s">
        <v>3070</v>
      </c>
      <c r="K5221" s="6" t="s">
        <v>3070</v>
      </c>
      <c r="L5221" s="7" t="s">
        <v>1161</v>
      </c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8" t="s">
        <v>336</v>
      </c>
      <c r="Z5221" s="8" t="s">
        <v>1139</v>
      </c>
      <c r="AP5221" s="6"/>
      <c r="AQ5221" s="6"/>
      <c r="AR5221" s="6"/>
      <c r="AS5221" s="6"/>
      <c r="AT5221" s="6"/>
    </row>
    <row r="5222" spans="1:46" ht="14.25" customHeight="1">
      <c r="A5222" s="7" t="s">
        <v>189</v>
      </c>
      <c r="B5222" s="7">
        <v>412</v>
      </c>
      <c r="C5222" s="8">
        <v>82197</v>
      </c>
      <c r="D5222" s="8" t="s">
        <v>2911</v>
      </c>
      <c r="E5222" s="8" t="str">
        <f t="shared" si="81"/>
        <v>GLENMARK PHARMACEUTI19</v>
      </c>
      <c r="F5222" s="8" t="s">
        <v>133</v>
      </c>
      <c r="G5222" s="8">
        <v>1977</v>
      </c>
      <c r="I5222" s="6" t="s">
        <v>41</v>
      </c>
      <c r="J5222" s="8" t="s">
        <v>3070</v>
      </c>
      <c r="K5222" s="6" t="s">
        <v>3071</v>
      </c>
      <c r="L5222" s="7" t="s">
        <v>1161</v>
      </c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8" t="s">
        <v>336</v>
      </c>
      <c r="Z5222" s="8" t="s">
        <v>191</v>
      </c>
      <c r="AP5222" s="6"/>
      <c r="AQ5222" s="6"/>
      <c r="AR5222" s="6"/>
      <c r="AS5222" s="6"/>
      <c r="AT5222" s="6"/>
    </row>
    <row r="5223" spans="1:46" ht="14.25" customHeight="1">
      <c r="A5223" s="7" t="s">
        <v>131</v>
      </c>
      <c r="B5223" s="7">
        <v>451</v>
      </c>
      <c r="C5223" s="8">
        <v>82197</v>
      </c>
      <c r="D5223" s="8" t="s">
        <v>2911</v>
      </c>
      <c r="E5223" s="8" t="str">
        <f t="shared" si="81"/>
        <v>GLENMARK PHARMACEUTI10</v>
      </c>
      <c r="F5223" s="8" t="s">
        <v>133</v>
      </c>
      <c r="G5223" s="8">
        <v>1977</v>
      </c>
      <c r="I5223" s="6" t="s">
        <v>141</v>
      </c>
      <c r="J5223" s="8" t="s">
        <v>3072</v>
      </c>
      <c r="K5223" s="6" t="s">
        <v>3073</v>
      </c>
      <c r="L5223" s="7" t="s">
        <v>307</v>
      </c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8" t="s">
        <v>219</v>
      </c>
      <c r="AP5223" s="6"/>
      <c r="AQ5223" s="6"/>
      <c r="AR5223" s="6"/>
      <c r="AS5223" s="6"/>
      <c r="AT5223" s="6"/>
    </row>
    <row r="5224" spans="1:46" ht="14.25" customHeight="1">
      <c r="A5224" s="7" t="s">
        <v>131</v>
      </c>
      <c r="B5224" s="7">
        <v>480</v>
      </c>
      <c r="C5224" s="8">
        <v>82197</v>
      </c>
      <c r="D5224" s="8" t="s">
        <v>2911</v>
      </c>
      <c r="E5224" s="8" t="str">
        <f t="shared" si="81"/>
        <v>GLENMARK PHARMACEUTI12</v>
      </c>
      <c r="F5224" s="8" t="s">
        <v>133</v>
      </c>
      <c r="G5224" s="8">
        <v>1977</v>
      </c>
      <c r="I5224" s="6" t="s">
        <v>145</v>
      </c>
      <c r="J5224" s="8" t="s">
        <v>3072</v>
      </c>
      <c r="K5224" s="6" t="s">
        <v>3073</v>
      </c>
      <c r="L5224" s="7" t="s">
        <v>307</v>
      </c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8" t="s">
        <v>219</v>
      </c>
      <c r="AP5224" s="6"/>
      <c r="AQ5224" s="6"/>
      <c r="AR5224" s="6"/>
      <c r="AS5224" s="6"/>
      <c r="AT5224" s="6"/>
    </row>
    <row r="5225" spans="1:46" ht="14.25" customHeight="1">
      <c r="A5225" s="7" t="s">
        <v>159</v>
      </c>
      <c r="B5225" s="7">
        <v>4990</v>
      </c>
      <c r="C5225" s="8">
        <v>82197</v>
      </c>
      <c r="D5225" s="8" t="s">
        <v>2911</v>
      </c>
      <c r="E5225" s="8" t="str">
        <f t="shared" si="81"/>
        <v>GLENMARK PHARMACEUTI14</v>
      </c>
      <c r="F5225" s="8" t="s">
        <v>133</v>
      </c>
      <c r="G5225" s="8">
        <v>1977</v>
      </c>
      <c r="H5225" s="8">
        <v>43</v>
      </c>
      <c r="I5225" s="6" t="s">
        <v>117</v>
      </c>
      <c r="J5225" s="8" t="s">
        <v>3072</v>
      </c>
      <c r="K5225" s="6" t="s">
        <v>3072</v>
      </c>
      <c r="L5225" s="7" t="s">
        <v>307</v>
      </c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8" t="s">
        <v>219</v>
      </c>
      <c r="Z5225" s="8" t="s">
        <v>163</v>
      </c>
      <c r="AI5225" s="7"/>
      <c r="AJ5225" s="7"/>
      <c r="AL5225" s="7"/>
      <c r="AN5225" s="7"/>
      <c r="AO5225" s="7"/>
      <c r="AP5225" s="6"/>
      <c r="AQ5225" s="6"/>
      <c r="AR5225" s="6"/>
      <c r="AS5225" s="6"/>
      <c r="AT5225" s="6"/>
    </row>
    <row r="5226" spans="1:46" ht="14.25" customHeight="1">
      <c r="A5226" s="7" t="s">
        <v>159</v>
      </c>
      <c r="B5226" s="7">
        <v>5025</v>
      </c>
      <c r="C5226" s="8">
        <v>82197</v>
      </c>
      <c r="D5226" s="8" t="s">
        <v>2911</v>
      </c>
      <c r="E5226" s="8" t="str">
        <f t="shared" si="81"/>
        <v>GLENMARK PHARMACEUTI15</v>
      </c>
      <c r="F5226" s="8" t="s">
        <v>133</v>
      </c>
      <c r="G5226" s="8">
        <v>1977</v>
      </c>
      <c r="H5226" s="8">
        <v>43</v>
      </c>
      <c r="I5226" s="6" t="s">
        <v>119</v>
      </c>
      <c r="J5226" s="8" t="s">
        <v>3072</v>
      </c>
      <c r="K5226" s="6" t="s">
        <v>3074</v>
      </c>
      <c r="L5226" s="7" t="s">
        <v>307</v>
      </c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8" t="s">
        <v>219</v>
      </c>
      <c r="Z5226" s="8" t="s">
        <v>1139</v>
      </c>
      <c r="AO5226" s="17"/>
      <c r="AP5226" s="6"/>
      <c r="AQ5226" s="6"/>
      <c r="AR5226" s="6"/>
      <c r="AS5226" s="6"/>
      <c r="AT5226" s="6"/>
    </row>
    <row r="5227" spans="1:46" ht="14.25" customHeight="1">
      <c r="A5227" s="7" t="s">
        <v>159</v>
      </c>
      <c r="B5227" s="7">
        <v>5061</v>
      </c>
      <c r="C5227" s="8">
        <v>82197</v>
      </c>
      <c r="D5227" s="8" t="s">
        <v>2911</v>
      </c>
      <c r="E5227" s="8" t="str">
        <f t="shared" si="81"/>
        <v>GLENMARK PHARMACEUTI16</v>
      </c>
      <c r="F5227" s="8" t="s">
        <v>133</v>
      </c>
      <c r="G5227" s="8">
        <v>1977</v>
      </c>
      <c r="H5227" s="8">
        <v>43</v>
      </c>
      <c r="I5227" s="6" t="s">
        <v>52</v>
      </c>
      <c r="J5227" s="8" t="s">
        <v>3072</v>
      </c>
      <c r="K5227" s="6" t="s">
        <v>3072</v>
      </c>
      <c r="L5227" s="7" t="s">
        <v>307</v>
      </c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8" t="s">
        <v>219</v>
      </c>
      <c r="Z5227" s="8" t="s">
        <v>1139</v>
      </c>
      <c r="AP5227" s="6"/>
      <c r="AQ5227" s="6"/>
      <c r="AR5227" s="6"/>
      <c r="AS5227" s="6"/>
      <c r="AT5227" s="6"/>
    </row>
    <row r="5228" spans="1:46" ht="14.25" customHeight="1">
      <c r="A5228" s="7" t="s">
        <v>159</v>
      </c>
      <c r="B5228" s="7">
        <v>5087</v>
      </c>
      <c r="C5228" s="8">
        <v>82197</v>
      </c>
      <c r="D5228" s="8" t="s">
        <v>2911</v>
      </c>
      <c r="E5228" s="8" t="str">
        <f t="shared" si="81"/>
        <v>GLENMARK PHARMACEUTI17</v>
      </c>
      <c r="F5228" s="8" t="s">
        <v>133</v>
      </c>
      <c r="G5228" s="8">
        <v>1977</v>
      </c>
      <c r="H5228" s="8">
        <v>43</v>
      </c>
      <c r="I5228" s="6" t="s">
        <v>54</v>
      </c>
      <c r="J5228" s="8" t="s">
        <v>3072</v>
      </c>
      <c r="K5228" s="6" t="s">
        <v>3075</v>
      </c>
      <c r="L5228" s="7" t="s">
        <v>307</v>
      </c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8" t="s">
        <v>219</v>
      </c>
      <c r="Z5228" s="8" t="s">
        <v>1139</v>
      </c>
      <c r="AP5228" s="6"/>
      <c r="AQ5228" s="6"/>
      <c r="AR5228" s="6"/>
      <c r="AS5228" s="6"/>
      <c r="AT5228" s="6"/>
    </row>
    <row r="5229" spans="1:46" ht="14.25" customHeight="1">
      <c r="A5229" s="7" t="s">
        <v>189</v>
      </c>
      <c r="B5229" s="7">
        <v>391</v>
      </c>
      <c r="C5229" s="8">
        <v>82197</v>
      </c>
      <c r="D5229" s="8" t="s">
        <v>2911</v>
      </c>
      <c r="E5229" s="8" t="str">
        <f t="shared" si="81"/>
        <v>GLENMARK PHARMACEUTI19</v>
      </c>
      <c r="F5229" s="8" t="s">
        <v>133</v>
      </c>
      <c r="G5229" s="8">
        <v>1977</v>
      </c>
      <c r="I5229" s="6" t="s">
        <v>41</v>
      </c>
      <c r="J5229" s="8" t="s">
        <v>3072</v>
      </c>
      <c r="K5229" s="6" t="s">
        <v>3073</v>
      </c>
      <c r="L5229" s="7" t="s">
        <v>307</v>
      </c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8" t="s">
        <v>219</v>
      </c>
      <c r="Z5229" s="8" t="s">
        <v>191</v>
      </c>
      <c r="AP5229" s="6"/>
      <c r="AQ5229" s="6"/>
      <c r="AR5229" s="6"/>
      <c r="AS5229" s="6"/>
      <c r="AT5229" s="6"/>
    </row>
    <row r="5230" spans="1:46" ht="14.25" customHeight="1">
      <c r="A5230" s="7" t="s">
        <v>159</v>
      </c>
      <c r="B5230" s="7">
        <v>5070</v>
      </c>
      <c r="C5230" s="8">
        <v>82197</v>
      </c>
      <c r="D5230" s="8" t="s">
        <v>2911</v>
      </c>
      <c r="E5230" s="8" t="str">
        <f t="shared" si="81"/>
        <v>GLENMARK PHARMACEUTI16</v>
      </c>
      <c r="F5230" s="8" t="s">
        <v>133</v>
      </c>
      <c r="G5230" s="8">
        <v>1977</v>
      </c>
      <c r="H5230" s="8">
        <v>43</v>
      </c>
      <c r="I5230" s="6" t="s">
        <v>52</v>
      </c>
      <c r="J5230" s="8" t="s">
        <v>3076</v>
      </c>
      <c r="K5230" s="6" t="s">
        <v>3077</v>
      </c>
      <c r="L5230" s="7" t="s">
        <v>404</v>
      </c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8" t="s">
        <v>177</v>
      </c>
      <c r="Z5230" s="8" t="s">
        <v>1139</v>
      </c>
      <c r="AP5230" s="6"/>
      <c r="AQ5230" s="6"/>
      <c r="AR5230" s="6"/>
      <c r="AS5230" s="6"/>
      <c r="AT5230" s="6"/>
    </row>
    <row r="5231" spans="1:46" ht="14.25" customHeight="1">
      <c r="A5231" s="7" t="s">
        <v>159</v>
      </c>
      <c r="B5231" s="7">
        <v>5084</v>
      </c>
      <c r="C5231" s="8">
        <v>82197</v>
      </c>
      <c r="D5231" s="8" t="s">
        <v>2911</v>
      </c>
      <c r="E5231" s="8" t="str">
        <f t="shared" si="81"/>
        <v>GLENMARK PHARMACEUTI17</v>
      </c>
      <c r="F5231" s="8" t="s">
        <v>133</v>
      </c>
      <c r="G5231" s="8">
        <v>1977</v>
      </c>
      <c r="H5231" s="8">
        <v>43</v>
      </c>
      <c r="I5231" s="6" t="s">
        <v>54</v>
      </c>
      <c r="J5231" s="8" t="s">
        <v>3076</v>
      </c>
      <c r="K5231" s="6" t="s">
        <v>3078</v>
      </c>
      <c r="L5231" s="7" t="s">
        <v>404</v>
      </c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8" t="s">
        <v>177</v>
      </c>
      <c r="Z5231" s="8" t="s">
        <v>1139</v>
      </c>
      <c r="AP5231" s="6"/>
      <c r="AQ5231" s="6"/>
      <c r="AR5231" s="6"/>
      <c r="AS5231" s="6"/>
      <c r="AT5231" s="6"/>
    </row>
    <row r="5232" spans="1:46" ht="14.25" customHeight="1">
      <c r="A5232" s="7" t="s">
        <v>189</v>
      </c>
      <c r="B5232" s="7">
        <v>388</v>
      </c>
      <c r="C5232" s="8">
        <v>82197</v>
      </c>
      <c r="D5232" s="8" t="s">
        <v>2911</v>
      </c>
      <c r="E5232" s="8" t="str">
        <f t="shared" si="81"/>
        <v>GLENMARK PHARMACEUTI19</v>
      </c>
      <c r="F5232" s="8" t="s">
        <v>133</v>
      </c>
      <c r="G5232" s="8">
        <v>1977</v>
      </c>
      <c r="I5232" s="6" t="s">
        <v>41</v>
      </c>
      <c r="J5232" s="8" t="s">
        <v>3076</v>
      </c>
      <c r="K5232" s="6" t="s">
        <v>3079</v>
      </c>
      <c r="L5232" s="7" t="s">
        <v>404</v>
      </c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8" t="s">
        <v>177</v>
      </c>
      <c r="Z5232" s="8" t="s">
        <v>191</v>
      </c>
      <c r="AP5232" s="6"/>
      <c r="AQ5232" s="6"/>
      <c r="AR5232" s="6"/>
      <c r="AS5232" s="6"/>
      <c r="AT5232" s="6"/>
    </row>
    <row r="5233" spans="1:46" ht="14.25" customHeight="1">
      <c r="A5233" s="7" t="s">
        <v>159</v>
      </c>
      <c r="B5233" s="7">
        <v>3590</v>
      </c>
      <c r="C5233" s="8">
        <v>82982</v>
      </c>
      <c r="D5233" s="8" t="s">
        <v>3080</v>
      </c>
      <c r="E5233" s="8" t="str">
        <f t="shared" si="81"/>
        <v>GODFREY PHILLIPS IND14</v>
      </c>
      <c r="F5233" s="8" t="s">
        <v>3081</v>
      </c>
      <c r="G5233" s="8">
        <v>1844</v>
      </c>
      <c r="H5233" s="8">
        <v>176</v>
      </c>
      <c r="I5233" s="8" t="s">
        <v>117</v>
      </c>
      <c r="J5233" s="8" t="s">
        <v>3082</v>
      </c>
      <c r="K5233" s="8" t="s">
        <v>3083</v>
      </c>
      <c r="L5233" s="7" t="s">
        <v>48</v>
      </c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8" t="s">
        <v>49</v>
      </c>
      <c r="Z5233" s="8" t="s">
        <v>163</v>
      </c>
      <c r="AP5233" s="6"/>
      <c r="AQ5233" s="6"/>
      <c r="AR5233" s="6"/>
      <c r="AS5233" s="6"/>
      <c r="AT5233" s="6"/>
    </row>
    <row r="5234" spans="1:46" ht="14.25" customHeight="1">
      <c r="A5234" s="7" t="s">
        <v>159</v>
      </c>
      <c r="B5234" s="7">
        <v>3596</v>
      </c>
      <c r="C5234" s="8">
        <v>82982</v>
      </c>
      <c r="D5234" s="8" t="s">
        <v>3080</v>
      </c>
      <c r="E5234" s="8" t="str">
        <f t="shared" si="81"/>
        <v>GODFREY PHILLIPS IND15</v>
      </c>
      <c r="F5234" s="8" t="s">
        <v>3081</v>
      </c>
      <c r="G5234" s="8">
        <v>1844</v>
      </c>
      <c r="H5234" s="8">
        <v>176</v>
      </c>
      <c r="I5234" s="8" t="s">
        <v>119</v>
      </c>
      <c r="J5234" s="8" t="s">
        <v>3082</v>
      </c>
      <c r="K5234" s="8" t="s">
        <v>3083</v>
      </c>
      <c r="L5234" s="7" t="s">
        <v>48</v>
      </c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8" t="s">
        <v>49</v>
      </c>
      <c r="Z5234" s="8" t="s">
        <v>163</v>
      </c>
      <c r="AP5234" s="6"/>
      <c r="AQ5234" s="6"/>
      <c r="AR5234" s="6"/>
      <c r="AS5234" s="6"/>
      <c r="AT5234" s="6"/>
    </row>
    <row r="5235" spans="1:46" ht="14.25" customHeight="1">
      <c r="A5235" s="7" t="s">
        <v>159</v>
      </c>
      <c r="B5235" s="7">
        <v>3602</v>
      </c>
      <c r="C5235" s="8">
        <v>82982</v>
      </c>
      <c r="D5235" s="8" t="s">
        <v>3080</v>
      </c>
      <c r="E5235" s="8" t="str">
        <f t="shared" si="81"/>
        <v>GODFREY PHILLIPS IND16</v>
      </c>
      <c r="F5235" s="8" t="s">
        <v>3081</v>
      </c>
      <c r="G5235" s="8">
        <v>1844</v>
      </c>
      <c r="H5235" s="8">
        <v>176</v>
      </c>
      <c r="I5235" s="8" t="s">
        <v>52</v>
      </c>
      <c r="J5235" s="8" t="s">
        <v>3082</v>
      </c>
      <c r="K5235" s="8" t="s">
        <v>3083</v>
      </c>
      <c r="L5235" s="7" t="s">
        <v>48</v>
      </c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8" t="s">
        <v>49</v>
      </c>
      <c r="Z5235" s="8" t="s">
        <v>163</v>
      </c>
      <c r="AP5235" s="6"/>
      <c r="AQ5235" s="6"/>
      <c r="AR5235" s="6"/>
      <c r="AS5235" s="6"/>
      <c r="AT5235" s="6"/>
    </row>
    <row r="5236" spans="1:46" ht="14.25" customHeight="1">
      <c r="A5236" s="7" t="s">
        <v>159</v>
      </c>
      <c r="B5236" s="7">
        <v>3610</v>
      </c>
      <c r="C5236" s="8">
        <v>82982</v>
      </c>
      <c r="D5236" s="8" t="s">
        <v>3080</v>
      </c>
      <c r="E5236" s="8" t="str">
        <f t="shared" si="81"/>
        <v>GODFREY PHILLIPS IND17</v>
      </c>
      <c r="F5236" s="8" t="s">
        <v>3081</v>
      </c>
      <c r="G5236" s="8">
        <v>1844</v>
      </c>
      <c r="H5236" s="8">
        <v>176</v>
      </c>
      <c r="I5236" s="8" t="s">
        <v>54</v>
      </c>
      <c r="J5236" s="8" t="s">
        <v>3082</v>
      </c>
      <c r="K5236" s="8" t="s">
        <v>3083</v>
      </c>
      <c r="L5236" s="7" t="s">
        <v>48</v>
      </c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8" t="s">
        <v>49</v>
      </c>
      <c r="Z5236" s="8" t="s">
        <v>163</v>
      </c>
      <c r="AP5236" s="6"/>
      <c r="AQ5236" s="6"/>
      <c r="AR5236" s="6"/>
      <c r="AS5236" s="6"/>
      <c r="AT5236" s="6"/>
    </row>
    <row r="5237" spans="1:46" ht="14.25" customHeight="1">
      <c r="A5237" s="7" t="s">
        <v>159</v>
      </c>
      <c r="B5237" s="7">
        <v>3619</v>
      </c>
      <c r="C5237" s="8">
        <v>82982</v>
      </c>
      <c r="D5237" s="8" t="s">
        <v>3080</v>
      </c>
      <c r="E5237" s="8" t="str">
        <f t="shared" si="81"/>
        <v>GODFREY PHILLIPS IND18</v>
      </c>
      <c r="F5237" s="8" t="s">
        <v>3081</v>
      </c>
      <c r="G5237" s="8">
        <v>1844</v>
      </c>
      <c r="H5237" s="8">
        <v>176</v>
      </c>
      <c r="I5237" s="8" t="s">
        <v>56</v>
      </c>
      <c r="J5237" s="8" t="s">
        <v>3082</v>
      </c>
      <c r="K5237" s="8" t="s">
        <v>3083</v>
      </c>
      <c r="L5237" s="7" t="s">
        <v>48</v>
      </c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8" t="s">
        <v>49</v>
      </c>
      <c r="Z5237" s="8" t="s">
        <v>163</v>
      </c>
      <c r="AP5237" s="6"/>
      <c r="AQ5237" s="6"/>
      <c r="AR5237" s="6"/>
      <c r="AS5237" s="6"/>
      <c r="AT5237" s="6"/>
    </row>
    <row r="5238" spans="1:46" ht="14.25" customHeight="1">
      <c r="A5238" s="7" t="s">
        <v>159</v>
      </c>
      <c r="B5238" s="7">
        <v>3628</v>
      </c>
      <c r="C5238" s="8">
        <v>82982</v>
      </c>
      <c r="D5238" s="8" t="s">
        <v>3080</v>
      </c>
      <c r="E5238" s="8" t="str">
        <f t="shared" si="81"/>
        <v>GODFREY PHILLIPS IND19</v>
      </c>
      <c r="F5238" s="8" t="s">
        <v>3081</v>
      </c>
      <c r="G5238" s="8">
        <v>1844</v>
      </c>
      <c r="H5238" s="8">
        <v>176</v>
      </c>
      <c r="I5238" s="8" t="s">
        <v>41</v>
      </c>
      <c r="J5238" s="8" t="s">
        <v>3082</v>
      </c>
      <c r="K5238" s="8" t="s">
        <v>3083</v>
      </c>
      <c r="L5238" s="7" t="s">
        <v>48</v>
      </c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8" t="s">
        <v>49</v>
      </c>
      <c r="Z5238" s="8" t="s">
        <v>163</v>
      </c>
      <c r="AP5238" s="6"/>
      <c r="AQ5238" s="6"/>
      <c r="AR5238" s="6"/>
      <c r="AS5238" s="6"/>
      <c r="AT5238" s="6"/>
    </row>
    <row r="5239" spans="1:46" ht="14.25" customHeight="1">
      <c r="A5239" s="7" t="s">
        <v>159</v>
      </c>
      <c r="B5239" s="7">
        <v>3607</v>
      </c>
      <c r="C5239" s="8">
        <v>82982</v>
      </c>
      <c r="D5239" s="8" t="s">
        <v>3080</v>
      </c>
      <c r="E5239" s="8" t="str">
        <f t="shared" si="81"/>
        <v>GODFREY PHILLIPS IND16</v>
      </c>
      <c r="F5239" s="8" t="s">
        <v>3081</v>
      </c>
      <c r="G5239" s="8">
        <v>1844</v>
      </c>
      <c r="H5239" s="8">
        <v>176</v>
      </c>
      <c r="I5239" s="8" t="s">
        <v>52</v>
      </c>
      <c r="J5239" s="8" t="s">
        <v>3084</v>
      </c>
      <c r="K5239" s="6" t="s">
        <v>3084</v>
      </c>
      <c r="L5239" s="7" t="s">
        <v>69</v>
      </c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8" t="s">
        <v>70</v>
      </c>
      <c r="Z5239" s="8" t="s">
        <v>163</v>
      </c>
      <c r="AP5239" s="6"/>
      <c r="AQ5239" s="6"/>
      <c r="AR5239" s="6"/>
      <c r="AS5239" s="6"/>
      <c r="AT5239" s="6"/>
    </row>
    <row r="5240" spans="1:46" ht="14.25" customHeight="1">
      <c r="A5240" s="7" t="s">
        <v>159</v>
      </c>
      <c r="B5240" s="7">
        <v>3616</v>
      </c>
      <c r="C5240" s="8">
        <v>82982</v>
      </c>
      <c r="D5240" s="8" t="s">
        <v>3080</v>
      </c>
      <c r="E5240" s="8" t="str">
        <f t="shared" si="81"/>
        <v>GODFREY PHILLIPS IND17</v>
      </c>
      <c r="F5240" s="8" t="s">
        <v>3081</v>
      </c>
      <c r="G5240" s="8">
        <v>1844</v>
      </c>
      <c r="H5240" s="8">
        <v>176</v>
      </c>
      <c r="I5240" s="8" t="s">
        <v>54</v>
      </c>
      <c r="J5240" s="8" t="s">
        <v>3084</v>
      </c>
      <c r="K5240" s="6" t="s">
        <v>3084</v>
      </c>
      <c r="L5240" s="7" t="s">
        <v>69</v>
      </c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8" t="s">
        <v>70</v>
      </c>
      <c r="Z5240" s="8" t="s">
        <v>163</v>
      </c>
      <c r="AP5240" s="6"/>
      <c r="AQ5240" s="6"/>
      <c r="AR5240" s="6"/>
      <c r="AS5240" s="6"/>
      <c r="AT5240" s="6"/>
    </row>
    <row r="5241" spans="1:46" ht="14.25" customHeight="1">
      <c r="A5241" s="7" t="s">
        <v>159</v>
      </c>
      <c r="B5241" s="7">
        <v>3625</v>
      </c>
      <c r="C5241" s="8">
        <v>82982</v>
      </c>
      <c r="D5241" s="8" t="s">
        <v>3080</v>
      </c>
      <c r="E5241" s="8" t="str">
        <f t="shared" si="81"/>
        <v>GODFREY PHILLIPS IND18</v>
      </c>
      <c r="F5241" s="8" t="s">
        <v>3081</v>
      </c>
      <c r="G5241" s="8">
        <v>1844</v>
      </c>
      <c r="H5241" s="8">
        <v>176</v>
      </c>
      <c r="I5241" s="8" t="s">
        <v>56</v>
      </c>
      <c r="J5241" s="8" t="s">
        <v>3084</v>
      </c>
      <c r="K5241" s="6" t="s">
        <v>3084</v>
      </c>
      <c r="L5241" s="7" t="s">
        <v>69</v>
      </c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8" t="s">
        <v>70</v>
      </c>
      <c r="Z5241" s="8" t="s">
        <v>163</v>
      </c>
      <c r="AP5241" s="6"/>
      <c r="AQ5241" s="6"/>
      <c r="AR5241" s="6"/>
      <c r="AS5241" s="6"/>
      <c r="AT5241" s="6"/>
    </row>
    <row r="5242" spans="1:46" ht="14.25" customHeight="1">
      <c r="A5242" s="7" t="s">
        <v>159</v>
      </c>
      <c r="B5242" s="7">
        <v>3633</v>
      </c>
      <c r="C5242" s="8">
        <v>82982</v>
      </c>
      <c r="D5242" s="8" t="s">
        <v>3080</v>
      </c>
      <c r="E5242" s="8" t="str">
        <f t="shared" si="81"/>
        <v>GODFREY PHILLIPS IND19</v>
      </c>
      <c r="F5242" s="8" t="s">
        <v>3081</v>
      </c>
      <c r="G5242" s="8">
        <v>1844</v>
      </c>
      <c r="H5242" s="8">
        <v>176</v>
      </c>
      <c r="I5242" s="8" t="s">
        <v>41</v>
      </c>
      <c r="J5242" s="8" t="s">
        <v>3084</v>
      </c>
      <c r="K5242" s="6" t="s">
        <v>3084</v>
      </c>
      <c r="L5242" s="7" t="s">
        <v>69</v>
      </c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8" t="s">
        <v>70</v>
      </c>
      <c r="Z5242" s="8" t="s">
        <v>163</v>
      </c>
      <c r="AP5242" s="6"/>
      <c r="AQ5242" s="6"/>
      <c r="AR5242" s="6"/>
      <c r="AS5242" s="6"/>
      <c r="AT5242" s="6"/>
    </row>
    <row r="5243" spans="1:46" ht="14.25" customHeight="1">
      <c r="A5243" s="7" t="s">
        <v>159</v>
      </c>
      <c r="B5243" s="7">
        <v>3603</v>
      </c>
      <c r="C5243" s="8">
        <v>82982</v>
      </c>
      <c r="D5243" s="8" t="s">
        <v>3080</v>
      </c>
      <c r="E5243" s="8" t="str">
        <f t="shared" si="81"/>
        <v>GODFREY PHILLIPS IND16</v>
      </c>
      <c r="F5243" s="8" t="s">
        <v>3081</v>
      </c>
      <c r="G5243" s="8">
        <v>1844</v>
      </c>
      <c r="H5243" s="8">
        <v>176</v>
      </c>
      <c r="I5243" s="8" t="s">
        <v>52</v>
      </c>
      <c r="J5243" s="8" t="s">
        <v>3085</v>
      </c>
      <c r="K5243" s="8" t="s">
        <v>3086</v>
      </c>
      <c r="L5243" s="7" t="s">
        <v>48</v>
      </c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8" t="s">
        <v>49</v>
      </c>
      <c r="Z5243" s="8" t="s">
        <v>163</v>
      </c>
      <c r="AP5243" s="6"/>
      <c r="AQ5243" s="6"/>
      <c r="AR5243" s="6"/>
      <c r="AS5243" s="6"/>
      <c r="AT5243" s="6"/>
    </row>
    <row r="5244" spans="1:46" ht="14.25" customHeight="1">
      <c r="A5244" s="7" t="s">
        <v>159</v>
      </c>
      <c r="B5244" s="7">
        <v>3611</v>
      </c>
      <c r="C5244" s="8">
        <v>82982</v>
      </c>
      <c r="D5244" s="8" t="s">
        <v>3080</v>
      </c>
      <c r="E5244" s="8" t="str">
        <f t="shared" si="81"/>
        <v>GODFREY PHILLIPS IND17</v>
      </c>
      <c r="F5244" s="8" t="s">
        <v>3081</v>
      </c>
      <c r="G5244" s="8">
        <v>1844</v>
      </c>
      <c r="H5244" s="8">
        <v>176</v>
      </c>
      <c r="I5244" s="8" t="s">
        <v>54</v>
      </c>
      <c r="J5244" s="8" t="s">
        <v>3085</v>
      </c>
      <c r="K5244" s="8" t="s">
        <v>3086</v>
      </c>
      <c r="L5244" s="7" t="s">
        <v>48</v>
      </c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8" t="s">
        <v>49</v>
      </c>
      <c r="Z5244" s="8" t="s">
        <v>163</v>
      </c>
      <c r="AP5244" s="6"/>
      <c r="AQ5244" s="6"/>
      <c r="AR5244" s="6"/>
      <c r="AS5244" s="6"/>
      <c r="AT5244" s="6"/>
    </row>
    <row r="5245" spans="1:46" ht="14.25" customHeight="1">
      <c r="A5245" s="7" t="s">
        <v>159</v>
      </c>
      <c r="B5245" s="7">
        <v>3620</v>
      </c>
      <c r="C5245" s="8">
        <v>82982</v>
      </c>
      <c r="D5245" s="8" t="s">
        <v>3080</v>
      </c>
      <c r="E5245" s="8" t="str">
        <f t="shared" si="81"/>
        <v>GODFREY PHILLIPS IND18</v>
      </c>
      <c r="F5245" s="8" t="s">
        <v>3081</v>
      </c>
      <c r="G5245" s="8">
        <v>1844</v>
      </c>
      <c r="H5245" s="8">
        <v>176</v>
      </c>
      <c r="I5245" s="8" t="s">
        <v>56</v>
      </c>
      <c r="J5245" s="8" t="s">
        <v>3085</v>
      </c>
      <c r="K5245" s="8" t="s">
        <v>3086</v>
      </c>
      <c r="L5245" s="7" t="s">
        <v>48</v>
      </c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8" t="s">
        <v>49</v>
      </c>
      <c r="Z5245" s="8" t="s">
        <v>163</v>
      </c>
      <c r="AP5245" s="6"/>
      <c r="AQ5245" s="6"/>
      <c r="AR5245" s="6"/>
      <c r="AS5245" s="6"/>
      <c r="AT5245" s="6"/>
    </row>
    <row r="5246" spans="1:46" ht="14.25" customHeight="1">
      <c r="A5246" s="7" t="s">
        <v>159</v>
      </c>
      <c r="B5246" s="7">
        <v>3629</v>
      </c>
      <c r="C5246" s="8">
        <v>82982</v>
      </c>
      <c r="D5246" s="8" t="s">
        <v>3080</v>
      </c>
      <c r="E5246" s="8" t="str">
        <f t="shared" si="81"/>
        <v>GODFREY PHILLIPS IND19</v>
      </c>
      <c r="F5246" s="8" t="s">
        <v>3081</v>
      </c>
      <c r="G5246" s="8">
        <v>1844</v>
      </c>
      <c r="H5246" s="8">
        <v>176</v>
      </c>
      <c r="I5246" s="8" t="s">
        <v>41</v>
      </c>
      <c r="J5246" s="8" t="s">
        <v>3085</v>
      </c>
      <c r="K5246" s="8" t="s">
        <v>3086</v>
      </c>
      <c r="L5246" s="7" t="s">
        <v>48</v>
      </c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8" t="s">
        <v>49</v>
      </c>
      <c r="Z5246" s="8" t="s">
        <v>163</v>
      </c>
      <c r="AP5246" s="6"/>
      <c r="AQ5246" s="6"/>
      <c r="AR5246" s="6"/>
      <c r="AS5246" s="6"/>
      <c r="AT5246" s="6"/>
    </row>
    <row r="5247" spans="1:46" ht="14.25" customHeight="1">
      <c r="A5247" s="7" t="s">
        <v>159</v>
      </c>
      <c r="B5247" s="7">
        <v>3608</v>
      </c>
      <c r="C5247" s="8">
        <v>82982</v>
      </c>
      <c r="D5247" s="8" t="s">
        <v>3080</v>
      </c>
      <c r="E5247" s="8" t="str">
        <f t="shared" si="81"/>
        <v>GODFREY PHILLIPS IND16</v>
      </c>
      <c r="F5247" s="8" t="s">
        <v>3081</v>
      </c>
      <c r="G5247" s="8">
        <v>1844</v>
      </c>
      <c r="H5247" s="8">
        <v>176</v>
      </c>
      <c r="I5247" s="8" t="s">
        <v>52</v>
      </c>
      <c r="J5247" s="8" t="s">
        <v>3087</v>
      </c>
      <c r="K5247" s="6" t="s">
        <v>3087</v>
      </c>
      <c r="L5247" s="7" t="s">
        <v>278</v>
      </c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8" t="s">
        <v>279</v>
      </c>
      <c r="Z5247" s="8" t="s">
        <v>163</v>
      </c>
      <c r="AP5247" s="6"/>
      <c r="AQ5247" s="6"/>
      <c r="AR5247" s="6"/>
      <c r="AS5247" s="6"/>
      <c r="AT5247" s="6"/>
    </row>
    <row r="5248" spans="1:46" ht="14.25" customHeight="1">
      <c r="A5248" s="7" t="s">
        <v>159</v>
      </c>
      <c r="B5248" s="7">
        <v>3617</v>
      </c>
      <c r="C5248" s="8">
        <v>82982</v>
      </c>
      <c r="D5248" s="8" t="s">
        <v>3080</v>
      </c>
      <c r="E5248" s="8" t="str">
        <f t="shared" si="81"/>
        <v>GODFREY PHILLIPS IND17</v>
      </c>
      <c r="F5248" s="8" t="s">
        <v>3081</v>
      </c>
      <c r="G5248" s="8">
        <v>1844</v>
      </c>
      <c r="H5248" s="8">
        <v>176</v>
      </c>
      <c r="I5248" s="8" t="s">
        <v>54</v>
      </c>
      <c r="J5248" s="8" t="s">
        <v>3087</v>
      </c>
      <c r="K5248" s="6" t="s">
        <v>3087</v>
      </c>
      <c r="L5248" s="7" t="s">
        <v>278</v>
      </c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8" t="s">
        <v>279</v>
      </c>
      <c r="Z5248" s="8" t="s">
        <v>163</v>
      </c>
      <c r="AP5248" s="6"/>
      <c r="AQ5248" s="6"/>
      <c r="AR5248" s="6"/>
      <c r="AS5248" s="6"/>
      <c r="AT5248" s="6"/>
    </row>
    <row r="5249" spans="1:46" ht="14.25" customHeight="1">
      <c r="A5249" s="7" t="s">
        <v>159</v>
      </c>
      <c r="B5249" s="7">
        <v>3626</v>
      </c>
      <c r="C5249" s="8">
        <v>82982</v>
      </c>
      <c r="D5249" s="8" t="s">
        <v>3080</v>
      </c>
      <c r="E5249" s="8" t="str">
        <f t="shared" si="81"/>
        <v>GODFREY PHILLIPS IND18</v>
      </c>
      <c r="F5249" s="8" t="s">
        <v>3081</v>
      </c>
      <c r="G5249" s="8">
        <v>1844</v>
      </c>
      <c r="H5249" s="8">
        <v>176</v>
      </c>
      <c r="I5249" s="8" t="s">
        <v>56</v>
      </c>
      <c r="J5249" s="8" t="s">
        <v>3087</v>
      </c>
      <c r="K5249" s="6" t="s">
        <v>3087</v>
      </c>
      <c r="L5249" s="7" t="s">
        <v>278</v>
      </c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8" t="s">
        <v>279</v>
      </c>
      <c r="Z5249" s="8" t="s">
        <v>163</v>
      </c>
      <c r="AP5249" s="6"/>
      <c r="AQ5249" s="6"/>
      <c r="AR5249" s="6"/>
      <c r="AS5249" s="6"/>
      <c r="AT5249" s="6"/>
    </row>
    <row r="5250" spans="1:46" ht="14.25" customHeight="1">
      <c r="A5250" s="7" t="s">
        <v>159</v>
      </c>
      <c r="B5250" s="7">
        <v>3634</v>
      </c>
      <c r="C5250" s="8">
        <v>82982</v>
      </c>
      <c r="D5250" s="8" t="s">
        <v>3080</v>
      </c>
      <c r="E5250" s="8" t="str">
        <f t="shared" ref="E5250:E5313" si="82">CONCATENATE(LEFT(D5250,20),RIGHT(I5250,2))</f>
        <v>GODFREY PHILLIPS IND19</v>
      </c>
      <c r="F5250" s="8" t="s">
        <v>3081</v>
      </c>
      <c r="G5250" s="8">
        <v>1844</v>
      </c>
      <c r="H5250" s="8">
        <v>176</v>
      </c>
      <c r="I5250" s="8" t="s">
        <v>41</v>
      </c>
      <c r="J5250" s="8" t="s">
        <v>3087</v>
      </c>
      <c r="K5250" s="6" t="s">
        <v>3087</v>
      </c>
      <c r="L5250" s="7" t="s">
        <v>278</v>
      </c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8" t="s">
        <v>279</v>
      </c>
      <c r="Z5250" s="8" t="s">
        <v>163</v>
      </c>
      <c r="AP5250" s="6"/>
      <c r="AQ5250" s="6"/>
      <c r="AR5250" s="6"/>
      <c r="AS5250" s="6"/>
      <c r="AT5250" s="6"/>
    </row>
    <row r="5251" spans="1:46" ht="14.25" customHeight="1">
      <c r="A5251" s="7" t="s">
        <v>159</v>
      </c>
      <c r="B5251" s="7">
        <v>3593</v>
      </c>
      <c r="C5251" s="8">
        <v>82982</v>
      </c>
      <c r="D5251" s="8" t="s">
        <v>3080</v>
      </c>
      <c r="E5251" s="8" t="str">
        <f t="shared" si="82"/>
        <v>GODFREY PHILLIPS IND14</v>
      </c>
      <c r="F5251" s="8" t="s">
        <v>3081</v>
      </c>
      <c r="G5251" s="8">
        <v>1844</v>
      </c>
      <c r="H5251" s="8">
        <v>176</v>
      </c>
      <c r="I5251" s="8" t="s">
        <v>117</v>
      </c>
      <c r="J5251" s="8" t="s">
        <v>3088</v>
      </c>
      <c r="K5251" s="8" t="s">
        <v>3089</v>
      </c>
      <c r="L5251" s="7" t="s">
        <v>48</v>
      </c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8" t="s">
        <v>49</v>
      </c>
      <c r="Z5251" s="8" t="s">
        <v>163</v>
      </c>
      <c r="AP5251" s="6"/>
      <c r="AQ5251" s="6"/>
      <c r="AR5251" s="6"/>
      <c r="AS5251" s="6"/>
      <c r="AT5251" s="6"/>
    </row>
    <row r="5252" spans="1:46" ht="14.25" customHeight="1">
      <c r="A5252" s="7" t="s">
        <v>159</v>
      </c>
      <c r="B5252" s="7">
        <v>3599</v>
      </c>
      <c r="C5252" s="8">
        <v>82982</v>
      </c>
      <c r="D5252" s="8" t="s">
        <v>3080</v>
      </c>
      <c r="E5252" s="8" t="str">
        <f t="shared" si="82"/>
        <v>GODFREY PHILLIPS IND15</v>
      </c>
      <c r="F5252" s="8" t="s">
        <v>3081</v>
      </c>
      <c r="G5252" s="8">
        <v>1844</v>
      </c>
      <c r="H5252" s="8">
        <v>176</v>
      </c>
      <c r="I5252" s="8" t="s">
        <v>119</v>
      </c>
      <c r="J5252" s="8" t="s">
        <v>3088</v>
      </c>
      <c r="K5252" s="8" t="s">
        <v>3089</v>
      </c>
      <c r="L5252" s="7" t="s">
        <v>48</v>
      </c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8" t="s">
        <v>49</v>
      </c>
      <c r="Z5252" s="8" t="s">
        <v>163</v>
      </c>
      <c r="AP5252" s="6"/>
      <c r="AQ5252" s="6"/>
      <c r="AR5252" s="6"/>
      <c r="AS5252" s="6"/>
      <c r="AT5252" s="6"/>
    </row>
    <row r="5253" spans="1:46" ht="14.25" customHeight="1">
      <c r="A5253" s="7" t="s">
        <v>159</v>
      </c>
      <c r="B5253" s="7">
        <v>3605</v>
      </c>
      <c r="C5253" s="8">
        <v>82982</v>
      </c>
      <c r="D5253" s="8" t="s">
        <v>3080</v>
      </c>
      <c r="E5253" s="8" t="str">
        <f t="shared" si="82"/>
        <v>GODFREY PHILLIPS IND16</v>
      </c>
      <c r="F5253" s="8" t="s">
        <v>3081</v>
      </c>
      <c r="G5253" s="8">
        <v>1844</v>
      </c>
      <c r="H5253" s="8">
        <v>176</v>
      </c>
      <c r="I5253" s="8" t="s">
        <v>52</v>
      </c>
      <c r="J5253" s="8" t="s">
        <v>3088</v>
      </c>
      <c r="K5253" s="8" t="s">
        <v>3089</v>
      </c>
      <c r="L5253" s="7" t="s">
        <v>48</v>
      </c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8" t="s">
        <v>49</v>
      </c>
      <c r="Z5253" s="8" t="s">
        <v>163</v>
      </c>
      <c r="AP5253" s="6"/>
      <c r="AQ5253" s="6"/>
      <c r="AR5253" s="6"/>
      <c r="AS5253" s="6"/>
      <c r="AT5253" s="6"/>
    </row>
    <row r="5254" spans="1:46" ht="14.25" customHeight="1">
      <c r="A5254" s="7" t="s">
        <v>159</v>
      </c>
      <c r="B5254" s="7">
        <v>3613</v>
      </c>
      <c r="C5254" s="8">
        <v>82982</v>
      </c>
      <c r="D5254" s="8" t="s">
        <v>3080</v>
      </c>
      <c r="E5254" s="8" t="str">
        <f t="shared" si="82"/>
        <v>GODFREY PHILLIPS IND17</v>
      </c>
      <c r="F5254" s="8" t="s">
        <v>3081</v>
      </c>
      <c r="G5254" s="8">
        <v>1844</v>
      </c>
      <c r="H5254" s="8">
        <v>176</v>
      </c>
      <c r="I5254" s="8" t="s">
        <v>54</v>
      </c>
      <c r="J5254" s="8" t="s">
        <v>3088</v>
      </c>
      <c r="K5254" s="8" t="s">
        <v>3089</v>
      </c>
      <c r="L5254" s="7" t="s">
        <v>48</v>
      </c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8" t="s">
        <v>49</v>
      </c>
      <c r="Z5254" s="8" t="s">
        <v>163</v>
      </c>
      <c r="AP5254" s="6"/>
      <c r="AQ5254" s="6"/>
      <c r="AR5254" s="6"/>
      <c r="AS5254" s="6"/>
      <c r="AT5254" s="6"/>
    </row>
    <row r="5255" spans="1:46" ht="14.25" customHeight="1">
      <c r="A5255" s="7" t="s">
        <v>159</v>
      </c>
      <c r="B5255" s="7">
        <v>3622</v>
      </c>
      <c r="C5255" s="8">
        <v>82982</v>
      </c>
      <c r="D5255" s="8" t="s">
        <v>3080</v>
      </c>
      <c r="E5255" s="8" t="str">
        <f t="shared" si="82"/>
        <v>GODFREY PHILLIPS IND18</v>
      </c>
      <c r="F5255" s="8" t="s">
        <v>3081</v>
      </c>
      <c r="G5255" s="8">
        <v>1844</v>
      </c>
      <c r="H5255" s="8">
        <v>176</v>
      </c>
      <c r="I5255" s="8" t="s">
        <v>56</v>
      </c>
      <c r="J5255" s="8" t="s">
        <v>3088</v>
      </c>
      <c r="K5255" s="8" t="s">
        <v>3089</v>
      </c>
      <c r="L5255" s="7" t="s">
        <v>48</v>
      </c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8" t="s">
        <v>49</v>
      </c>
      <c r="Z5255" s="8" t="s">
        <v>163</v>
      </c>
      <c r="AP5255" s="6"/>
      <c r="AQ5255" s="6"/>
      <c r="AR5255" s="6"/>
      <c r="AS5255" s="6"/>
      <c r="AT5255" s="6"/>
    </row>
    <row r="5256" spans="1:46" ht="14.25" customHeight="1">
      <c r="A5256" s="7" t="s">
        <v>159</v>
      </c>
      <c r="B5256" s="7">
        <v>3589</v>
      </c>
      <c r="C5256" s="8">
        <v>82982</v>
      </c>
      <c r="D5256" s="8" t="s">
        <v>3080</v>
      </c>
      <c r="E5256" s="8" t="str">
        <f t="shared" si="82"/>
        <v>GODFREY PHILLIPS IND14</v>
      </c>
      <c r="F5256" s="8" t="s">
        <v>3081</v>
      </c>
      <c r="G5256" s="8">
        <v>1844</v>
      </c>
      <c r="H5256" s="8">
        <v>176</v>
      </c>
      <c r="I5256" s="8" t="s">
        <v>117</v>
      </c>
      <c r="J5256" s="8" t="s">
        <v>3090</v>
      </c>
      <c r="K5256" s="8" t="s">
        <v>3091</v>
      </c>
      <c r="L5256" s="7" t="s">
        <v>48</v>
      </c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8" t="s">
        <v>49</v>
      </c>
      <c r="Z5256" s="8" t="s">
        <v>163</v>
      </c>
      <c r="AP5256" s="6"/>
      <c r="AQ5256" s="6"/>
      <c r="AR5256" s="6"/>
      <c r="AS5256" s="6"/>
      <c r="AT5256" s="6"/>
    </row>
    <row r="5257" spans="1:46" ht="14.25" customHeight="1">
      <c r="A5257" s="7" t="s">
        <v>159</v>
      </c>
      <c r="B5257" s="7">
        <v>3595</v>
      </c>
      <c r="C5257" s="8">
        <v>82982</v>
      </c>
      <c r="D5257" s="8" t="s">
        <v>3080</v>
      </c>
      <c r="E5257" s="8" t="str">
        <f t="shared" si="82"/>
        <v>GODFREY PHILLIPS IND15</v>
      </c>
      <c r="F5257" s="8" t="s">
        <v>3081</v>
      </c>
      <c r="G5257" s="8">
        <v>1844</v>
      </c>
      <c r="H5257" s="8">
        <v>176</v>
      </c>
      <c r="I5257" s="8" t="s">
        <v>119</v>
      </c>
      <c r="J5257" s="8" t="s">
        <v>3090</v>
      </c>
      <c r="K5257" s="8" t="s">
        <v>3091</v>
      </c>
      <c r="L5257" s="7" t="s">
        <v>48</v>
      </c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8" t="s">
        <v>49</v>
      </c>
      <c r="Z5257" s="8" t="s">
        <v>163</v>
      </c>
      <c r="AP5257" s="6"/>
      <c r="AQ5257" s="6"/>
      <c r="AR5257" s="6"/>
      <c r="AS5257" s="6"/>
      <c r="AT5257" s="6"/>
    </row>
    <row r="5258" spans="1:46" ht="14.25" customHeight="1">
      <c r="A5258" s="7" t="s">
        <v>159</v>
      </c>
      <c r="B5258" s="7">
        <v>3601</v>
      </c>
      <c r="C5258" s="8">
        <v>82982</v>
      </c>
      <c r="D5258" s="8" t="s">
        <v>3080</v>
      </c>
      <c r="E5258" s="8" t="str">
        <f t="shared" si="82"/>
        <v>GODFREY PHILLIPS IND16</v>
      </c>
      <c r="F5258" s="8" t="s">
        <v>3081</v>
      </c>
      <c r="G5258" s="8">
        <v>1844</v>
      </c>
      <c r="H5258" s="8">
        <v>176</v>
      </c>
      <c r="I5258" s="8" t="s">
        <v>52</v>
      </c>
      <c r="J5258" s="8" t="s">
        <v>3090</v>
      </c>
      <c r="K5258" s="8" t="s">
        <v>3091</v>
      </c>
      <c r="L5258" s="7" t="s">
        <v>48</v>
      </c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8" t="s">
        <v>49</v>
      </c>
      <c r="Z5258" s="8" t="s">
        <v>163</v>
      </c>
      <c r="AP5258" s="6"/>
      <c r="AQ5258" s="6"/>
      <c r="AR5258" s="6"/>
      <c r="AS5258" s="6"/>
      <c r="AT5258" s="6"/>
    </row>
    <row r="5259" spans="1:46" ht="14.25" customHeight="1">
      <c r="A5259" s="7" t="s">
        <v>159</v>
      </c>
      <c r="B5259" s="7">
        <v>3609</v>
      </c>
      <c r="C5259" s="8">
        <v>82982</v>
      </c>
      <c r="D5259" s="8" t="s">
        <v>3080</v>
      </c>
      <c r="E5259" s="8" t="str">
        <f t="shared" si="82"/>
        <v>GODFREY PHILLIPS IND17</v>
      </c>
      <c r="F5259" s="8" t="s">
        <v>3081</v>
      </c>
      <c r="G5259" s="8">
        <v>1844</v>
      </c>
      <c r="H5259" s="8">
        <v>176</v>
      </c>
      <c r="I5259" s="8" t="s">
        <v>54</v>
      </c>
      <c r="J5259" s="8" t="s">
        <v>3090</v>
      </c>
      <c r="K5259" s="8" t="s">
        <v>3091</v>
      </c>
      <c r="L5259" s="7" t="s">
        <v>48</v>
      </c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8" t="s">
        <v>49</v>
      </c>
      <c r="Z5259" s="8" t="s">
        <v>163</v>
      </c>
      <c r="AP5259" s="6"/>
      <c r="AQ5259" s="6"/>
      <c r="AR5259" s="6"/>
      <c r="AS5259" s="6"/>
      <c r="AT5259" s="6"/>
    </row>
    <row r="5260" spans="1:46" ht="14.25" customHeight="1">
      <c r="A5260" s="7" t="s">
        <v>159</v>
      </c>
      <c r="B5260" s="7">
        <v>3618</v>
      </c>
      <c r="C5260" s="8">
        <v>82982</v>
      </c>
      <c r="D5260" s="8" t="s">
        <v>3080</v>
      </c>
      <c r="E5260" s="8" t="str">
        <f t="shared" si="82"/>
        <v>GODFREY PHILLIPS IND18</v>
      </c>
      <c r="F5260" s="8" t="s">
        <v>3081</v>
      </c>
      <c r="G5260" s="8">
        <v>1844</v>
      </c>
      <c r="H5260" s="8">
        <v>176</v>
      </c>
      <c r="I5260" s="8" t="s">
        <v>56</v>
      </c>
      <c r="J5260" s="8" t="s">
        <v>3090</v>
      </c>
      <c r="K5260" s="8" t="s">
        <v>3091</v>
      </c>
      <c r="L5260" s="7" t="s">
        <v>48</v>
      </c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8" t="s">
        <v>49</v>
      </c>
      <c r="Z5260" s="8" t="s">
        <v>163</v>
      </c>
      <c r="AP5260" s="6"/>
      <c r="AQ5260" s="6"/>
      <c r="AR5260" s="6"/>
      <c r="AS5260" s="6"/>
      <c r="AT5260" s="6"/>
    </row>
    <row r="5261" spans="1:46" ht="14.25" customHeight="1">
      <c r="A5261" s="7" t="s">
        <v>159</v>
      </c>
      <c r="B5261" s="7">
        <v>3627</v>
      </c>
      <c r="C5261" s="8">
        <v>82982</v>
      </c>
      <c r="D5261" s="8" t="s">
        <v>3080</v>
      </c>
      <c r="E5261" s="8" t="str">
        <f t="shared" si="82"/>
        <v>GODFREY PHILLIPS IND19</v>
      </c>
      <c r="F5261" s="8" t="s">
        <v>3081</v>
      </c>
      <c r="G5261" s="8">
        <v>1844</v>
      </c>
      <c r="H5261" s="8">
        <v>176</v>
      </c>
      <c r="I5261" s="8" t="s">
        <v>41</v>
      </c>
      <c r="J5261" s="8" t="s">
        <v>3090</v>
      </c>
      <c r="K5261" s="8" t="s">
        <v>3091</v>
      </c>
      <c r="L5261" s="7" t="s">
        <v>48</v>
      </c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8" t="s">
        <v>49</v>
      </c>
      <c r="Z5261" s="8" t="s">
        <v>163</v>
      </c>
      <c r="AP5261" s="6"/>
      <c r="AQ5261" s="6"/>
      <c r="AR5261" s="6"/>
      <c r="AS5261" s="6"/>
      <c r="AT5261" s="6"/>
    </row>
    <row r="5262" spans="1:46" ht="14.25" customHeight="1">
      <c r="A5262" s="7" t="s">
        <v>159</v>
      </c>
      <c r="B5262" s="7">
        <v>3591</v>
      </c>
      <c r="C5262" s="8">
        <v>82982</v>
      </c>
      <c r="D5262" s="8" t="s">
        <v>3080</v>
      </c>
      <c r="E5262" s="8" t="str">
        <f t="shared" si="82"/>
        <v>GODFREY PHILLIPS IND14</v>
      </c>
      <c r="F5262" s="8" t="s">
        <v>3081</v>
      </c>
      <c r="G5262" s="8">
        <v>1844</v>
      </c>
      <c r="H5262" s="8">
        <v>176</v>
      </c>
      <c r="I5262" s="8" t="s">
        <v>117</v>
      </c>
      <c r="J5262" s="8" t="s">
        <v>3092</v>
      </c>
      <c r="K5262" s="8" t="s">
        <v>3093</v>
      </c>
      <c r="L5262" s="7" t="s">
        <v>48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8" t="s">
        <v>49</v>
      </c>
      <c r="Z5262" s="8" t="s">
        <v>163</v>
      </c>
      <c r="AP5262" s="6"/>
      <c r="AQ5262" s="6"/>
      <c r="AR5262" s="6"/>
      <c r="AS5262" s="6"/>
      <c r="AT5262" s="6"/>
    </row>
    <row r="5263" spans="1:46" ht="14.25" customHeight="1">
      <c r="A5263" s="7" t="s">
        <v>159</v>
      </c>
      <c r="B5263" s="7">
        <v>3597</v>
      </c>
      <c r="C5263" s="8">
        <v>82982</v>
      </c>
      <c r="D5263" s="8" t="s">
        <v>3080</v>
      </c>
      <c r="E5263" s="8" t="str">
        <f t="shared" si="82"/>
        <v>GODFREY PHILLIPS IND15</v>
      </c>
      <c r="F5263" s="8" t="s">
        <v>3081</v>
      </c>
      <c r="G5263" s="8">
        <v>1844</v>
      </c>
      <c r="H5263" s="8">
        <v>176</v>
      </c>
      <c r="I5263" s="8" t="s">
        <v>119</v>
      </c>
      <c r="J5263" s="8" t="s">
        <v>3092</v>
      </c>
      <c r="K5263" s="8" t="s">
        <v>3093</v>
      </c>
      <c r="L5263" s="7" t="s">
        <v>48</v>
      </c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8" t="s">
        <v>49</v>
      </c>
      <c r="Z5263" s="8" t="s">
        <v>163</v>
      </c>
      <c r="AP5263" s="6"/>
      <c r="AQ5263" s="6"/>
      <c r="AR5263" s="6"/>
      <c r="AS5263" s="6"/>
      <c r="AT5263" s="6"/>
    </row>
    <row r="5264" spans="1:46" ht="14.25" customHeight="1">
      <c r="A5264" s="7" t="s">
        <v>159</v>
      </c>
      <c r="B5264" s="7">
        <v>3615</v>
      </c>
      <c r="C5264" s="8">
        <v>82982</v>
      </c>
      <c r="D5264" s="8" t="s">
        <v>3080</v>
      </c>
      <c r="E5264" s="8" t="str">
        <f t="shared" si="82"/>
        <v>GODFREY PHILLIPS IND17</v>
      </c>
      <c r="F5264" s="8" t="s">
        <v>3081</v>
      </c>
      <c r="G5264" s="8">
        <v>1844</v>
      </c>
      <c r="H5264" s="8">
        <v>176</v>
      </c>
      <c r="I5264" s="8" t="s">
        <v>54</v>
      </c>
      <c r="J5264" s="8" t="s">
        <v>3094</v>
      </c>
      <c r="K5264" s="8" t="s">
        <v>3094</v>
      </c>
      <c r="L5264" s="7" t="s">
        <v>48</v>
      </c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8" t="s">
        <v>49</v>
      </c>
      <c r="Z5264" s="8" t="s">
        <v>163</v>
      </c>
      <c r="AP5264" s="6"/>
      <c r="AQ5264" s="6"/>
      <c r="AR5264" s="6"/>
      <c r="AS5264" s="6"/>
      <c r="AT5264" s="6"/>
    </row>
    <row r="5265" spans="1:46" ht="14.25" customHeight="1">
      <c r="A5265" s="7" t="s">
        <v>159</v>
      </c>
      <c r="B5265" s="7">
        <v>3624</v>
      </c>
      <c r="C5265" s="8">
        <v>82982</v>
      </c>
      <c r="D5265" s="8" t="s">
        <v>3080</v>
      </c>
      <c r="E5265" s="8" t="str">
        <f t="shared" si="82"/>
        <v>GODFREY PHILLIPS IND18</v>
      </c>
      <c r="F5265" s="8" t="s">
        <v>3081</v>
      </c>
      <c r="G5265" s="8">
        <v>1844</v>
      </c>
      <c r="H5265" s="8">
        <v>176</v>
      </c>
      <c r="I5265" s="8" t="s">
        <v>56</v>
      </c>
      <c r="J5265" s="8" t="s">
        <v>3094</v>
      </c>
      <c r="K5265" s="8" t="s">
        <v>3094</v>
      </c>
      <c r="L5265" s="7" t="s">
        <v>48</v>
      </c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8" t="s">
        <v>49</v>
      </c>
      <c r="Z5265" s="8" t="s">
        <v>163</v>
      </c>
      <c r="AP5265" s="6"/>
      <c r="AQ5265" s="6"/>
      <c r="AR5265" s="6"/>
      <c r="AS5265" s="6"/>
      <c r="AT5265" s="6"/>
    </row>
    <row r="5266" spans="1:46" ht="14.25" customHeight="1">
      <c r="A5266" s="7" t="s">
        <v>159</v>
      </c>
      <c r="B5266" s="7">
        <v>3632</v>
      </c>
      <c r="C5266" s="8">
        <v>82982</v>
      </c>
      <c r="D5266" s="8" t="s">
        <v>3080</v>
      </c>
      <c r="E5266" s="8" t="str">
        <f t="shared" si="82"/>
        <v>GODFREY PHILLIPS IND19</v>
      </c>
      <c r="F5266" s="8" t="s">
        <v>3081</v>
      </c>
      <c r="G5266" s="8">
        <v>1844</v>
      </c>
      <c r="H5266" s="8">
        <v>176</v>
      </c>
      <c r="I5266" s="8" t="s">
        <v>41</v>
      </c>
      <c r="J5266" s="8" t="s">
        <v>3094</v>
      </c>
      <c r="K5266" s="8" t="s">
        <v>3094</v>
      </c>
      <c r="L5266" s="7" t="s">
        <v>48</v>
      </c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8" t="s">
        <v>49</v>
      </c>
      <c r="Z5266" s="8" t="s">
        <v>163</v>
      </c>
      <c r="AP5266" s="6"/>
      <c r="AQ5266" s="6"/>
      <c r="AR5266" s="6"/>
      <c r="AS5266" s="6"/>
      <c r="AT5266" s="6"/>
    </row>
    <row r="5267" spans="1:46" ht="14.25" customHeight="1">
      <c r="A5267" s="7" t="s">
        <v>159</v>
      </c>
      <c r="B5267" s="7">
        <v>3594</v>
      </c>
      <c r="C5267" s="8">
        <v>82982</v>
      </c>
      <c r="D5267" s="8" t="s">
        <v>3080</v>
      </c>
      <c r="E5267" s="8" t="str">
        <f t="shared" si="82"/>
        <v>GODFREY PHILLIPS IND14</v>
      </c>
      <c r="F5267" s="8" t="s">
        <v>3081</v>
      </c>
      <c r="G5267" s="8">
        <v>1844</v>
      </c>
      <c r="H5267" s="8">
        <v>176</v>
      </c>
      <c r="I5267" s="8" t="s">
        <v>117</v>
      </c>
      <c r="J5267" s="8" t="s">
        <v>3095</v>
      </c>
      <c r="K5267" s="8" t="s">
        <v>3096</v>
      </c>
      <c r="L5267" s="7" t="s">
        <v>48</v>
      </c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8" t="s">
        <v>49</v>
      </c>
      <c r="Z5267" s="8" t="s">
        <v>163</v>
      </c>
      <c r="AP5267" s="6"/>
      <c r="AQ5267" s="6"/>
      <c r="AR5267" s="6"/>
      <c r="AS5267" s="6"/>
      <c r="AT5267" s="6"/>
    </row>
    <row r="5268" spans="1:46" ht="14.25" customHeight="1">
      <c r="A5268" s="7" t="s">
        <v>159</v>
      </c>
      <c r="B5268" s="7">
        <v>3600</v>
      </c>
      <c r="C5268" s="8">
        <v>82982</v>
      </c>
      <c r="D5268" s="8" t="s">
        <v>3080</v>
      </c>
      <c r="E5268" s="8" t="str">
        <f t="shared" si="82"/>
        <v>GODFREY PHILLIPS IND15</v>
      </c>
      <c r="F5268" s="8" t="s">
        <v>3081</v>
      </c>
      <c r="G5268" s="8">
        <v>1844</v>
      </c>
      <c r="H5268" s="8">
        <v>176</v>
      </c>
      <c r="I5268" s="8" t="s">
        <v>119</v>
      </c>
      <c r="J5268" s="8" t="s">
        <v>3095</v>
      </c>
      <c r="K5268" s="8" t="s">
        <v>3096</v>
      </c>
      <c r="L5268" s="7" t="s">
        <v>48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8" t="s">
        <v>49</v>
      </c>
      <c r="Z5268" s="8" t="s">
        <v>163</v>
      </c>
      <c r="AP5268" s="6"/>
      <c r="AQ5268" s="6"/>
      <c r="AR5268" s="6"/>
      <c r="AS5268" s="6"/>
      <c r="AT5268" s="6"/>
    </row>
    <row r="5269" spans="1:46" ht="14.25" customHeight="1">
      <c r="A5269" s="7" t="s">
        <v>159</v>
      </c>
      <c r="B5269" s="7">
        <v>3606</v>
      </c>
      <c r="C5269" s="8">
        <v>82982</v>
      </c>
      <c r="D5269" s="8" t="s">
        <v>3080</v>
      </c>
      <c r="E5269" s="8" t="str">
        <f t="shared" si="82"/>
        <v>GODFREY PHILLIPS IND16</v>
      </c>
      <c r="F5269" s="8" t="s">
        <v>3081</v>
      </c>
      <c r="G5269" s="8">
        <v>1844</v>
      </c>
      <c r="H5269" s="8">
        <v>176</v>
      </c>
      <c r="I5269" s="8" t="s">
        <v>52</v>
      </c>
      <c r="J5269" s="8" t="s">
        <v>3095</v>
      </c>
      <c r="K5269" s="8" t="s">
        <v>3096</v>
      </c>
      <c r="L5269" s="7" t="s">
        <v>48</v>
      </c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8" t="s">
        <v>49</v>
      </c>
      <c r="Z5269" s="8" t="s">
        <v>163</v>
      </c>
      <c r="AP5269" s="6"/>
      <c r="AQ5269" s="6"/>
      <c r="AR5269" s="6"/>
      <c r="AS5269" s="6"/>
      <c r="AT5269" s="6"/>
    </row>
    <row r="5270" spans="1:46" ht="14.25" customHeight="1">
      <c r="A5270" s="7" t="s">
        <v>159</v>
      </c>
      <c r="B5270" s="7">
        <v>3614</v>
      </c>
      <c r="C5270" s="8">
        <v>82982</v>
      </c>
      <c r="D5270" s="8" t="s">
        <v>3080</v>
      </c>
      <c r="E5270" s="8" t="str">
        <f t="shared" si="82"/>
        <v>GODFREY PHILLIPS IND17</v>
      </c>
      <c r="F5270" s="8" t="s">
        <v>3081</v>
      </c>
      <c r="G5270" s="8">
        <v>1844</v>
      </c>
      <c r="H5270" s="8">
        <v>176</v>
      </c>
      <c r="I5270" s="8" t="s">
        <v>54</v>
      </c>
      <c r="J5270" s="8" t="s">
        <v>3095</v>
      </c>
      <c r="K5270" s="8" t="s">
        <v>3096</v>
      </c>
      <c r="L5270" s="7" t="s">
        <v>48</v>
      </c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8" t="s">
        <v>49</v>
      </c>
      <c r="Z5270" s="8" t="s">
        <v>163</v>
      </c>
      <c r="AP5270" s="6"/>
      <c r="AQ5270" s="6"/>
      <c r="AR5270" s="6"/>
      <c r="AS5270" s="6"/>
      <c r="AT5270" s="6"/>
    </row>
    <row r="5271" spans="1:46" ht="14.25" customHeight="1">
      <c r="A5271" s="7" t="s">
        <v>159</v>
      </c>
      <c r="B5271" s="7">
        <v>3623</v>
      </c>
      <c r="C5271" s="8">
        <v>82982</v>
      </c>
      <c r="D5271" s="8" t="s">
        <v>3080</v>
      </c>
      <c r="E5271" s="8" t="str">
        <f t="shared" si="82"/>
        <v>GODFREY PHILLIPS IND18</v>
      </c>
      <c r="F5271" s="8" t="s">
        <v>3081</v>
      </c>
      <c r="G5271" s="8">
        <v>1844</v>
      </c>
      <c r="H5271" s="8">
        <v>176</v>
      </c>
      <c r="I5271" s="8" t="s">
        <v>56</v>
      </c>
      <c r="J5271" s="8" t="s">
        <v>3095</v>
      </c>
      <c r="K5271" s="8" t="s">
        <v>3096</v>
      </c>
      <c r="L5271" s="7" t="s">
        <v>48</v>
      </c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8" t="s">
        <v>49</v>
      </c>
      <c r="Z5271" s="8" t="s">
        <v>163</v>
      </c>
      <c r="AP5271" s="6"/>
      <c r="AQ5271" s="6"/>
      <c r="AR5271" s="6"/>
      <c r="AS5271" s="6"/>
      <c r="AT5271" s="6"/>
    </row>
    <row r="5272" spans="1:46" ht="14.25" customHeight="1">
      <c r="A5272" s="7" t="s">
        <v>159</v>
      </c>
      <c r="B5272" s="7">
        <v>3631</v>
      </c>
      <c r="C5272" s="8">
        <v>82982</v>
      </c>
      <c r="D5272" s="8" t="s">
        <v>3080</v>
      </c>
      <c r="E5272" s="8" t="str">
        <f t="shared" si="82"/>
        <v>GODFREY PHILLIPS IND19</v>
      </c>
      <c r="F5272" s="8" t="s">
        <v>3081</v>
      </c>
      <c r="G5272" s="8">
        <v>1844</v>
      </c>
      <c r="H5272" s="8">
        <v>176</v>
      </c>
      <c r="I5272" s="8" t="s">
        <v>41</v>
      </c>
      <c r="J5272" s="8" t="s">
        <v>3095</v>
      </c>
      <c r="K5272" s="8" t="s">
        <v>3096</v>
      </c>
      <c r="L5272" s="7" t="s">
        <v>48</v>
      </c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8" t="s">
        <v>49</v>
      </c>
      <c r="Z5272" s="8" t="s">
        <v>163</v>
      </c>
      <c r="AP5272" s="6"/>
      <c r="AQ5272" s="6"/>
      <c r="AR5272" s="6"/>
      <c r="AS5272" s="6"/>
      <c r="AT5272" s="6"/>
    </row>
    <row r="5273" spans="1:46" ht="14.25" customHeight="1">
      <c r="A5273" s="7" t="s">
        <v>159</v>
      </c>
      <c r="B5273" s="7">
        <v>3592</v>
      </c>
      <c r="C5273" s="8">
        <v>82982</v>
      </c>
      <c r="D5273" s="8" t="s">
        <v>3080</v>
      </c>
      <c r="E5273" s="8" t="str">
        <f t="shared" si="82"/>
        <v>GODFREY PHILLIPS IND14</v>
      </c>
      <c r="F5273" s="8" t="s">
        <v>3081</v>
      </c>
      <c r="G5273" s="8">
        <v>1844</v>
      </c>
      <c r="H5273" s="8">
        <v>176</v>
      </c>
      <c r="I5273" s="8" t="s">
        <v>117</v>
      </c>
      <c r="J5273" s="8" t="s">
        <v>3097</v>
      </c>
      <c r="K5273" s="8" t="s">
        <v>3098</v>
      </c>
      <c r="L5273" s="7" t="s">
        <v>48</v>
      </c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8" t="s">
        <v>49</v>
      </c>
      <c r="Z5273" s="8" t="s">
        <v>163</v>
      </c>
      <c r="AP5273" s="6"/>
      <c r="AQ5273" s="6"/>
      <c r="AR5273" s="6"/>
      <c r="AS5273" s="6"/>
      <c r="AT5273" s="6"/>
    </row>
    <row r="5274" spans="1:46" ht="14.25" customHeight="1">
      <c r="A5274" s="7" t="s">
        <v>159</v>
      </c>
      <c r="B5274" s="7">
        <v>3598</v>
      </c>
      <c r="C5274" s="8">
        <v>82982</v>
      </c>
      <c r="D5274" s="8" t="s">
        <v>3080</v>
      </c>
      <c r="E5274" s="8" t="str">
        <f t="shared" si="82"/>
        <v>GODFREY PHILLIPS IND15</v>
      </c>
      <c r="F5274" s="8" t="s">
        <v>3081</v>
      </c>
      <c r="G5274" s="8">
        <v>1844</v>
      </c>
      <c r="H5274" s="8">
        <v>176</v>
      </c>
      <c r="I5274" s="8" t="s">
        <v>119</v>
      </c>
      <c r="J5274" s="8" t="s">
        <v>3097</v>
      </c>
      <c r="K5274" s="8" t="s">
        <v>3098</v>
      </c>
      <c r="L5274" s="7" t="s">
        <v>48</v>
      </c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8" t="s">
        <v>49</v>
      </c>
      <c r="Z5274" s="8" t="s">
        <v>163</v>
      </c>
      <c r="AP5274" s="6"/>
      <c r="AQ5274" s="6"/>
      <c r="AR5274" s="6"/>
      <c r="AS5274" s="6"/>
      <c r="AT5274" s="6"/>
    </row>
    <row r="5275" spans="1:46" ht="14.25" customHeight="1">
      <c r="A5275" s="7" t="s">
        <v>159</v>
      </c>
      <c r="B5275" s="7">
        <v>3604</v>
      </c>
      <c r="C5275" s="8">
        <v>82982</v>
      </c>
      <c r="D5275" s="8" t="s">
        <v>3080</v>
      </c>
      <c r="E5275" s="8" t="str">
        <f t="shared" si="82"/>
        <v>GODFREY PHILLIPS IND16</v>
      </c>
      <c r="F5275" s="8" t="s">
        <v>3081</v>
      </c>
      <c r="G5275" s="8">
        <v>1844</v>
      </c>
      <c r="H5275" s="8">
        <v>176</v>
      </c>
      <c r="I5275" s="8" t="s">
        <v>52</v>
      </c>
      <c r="J5275" s="8" t="s">
        <v>3097</v>
      </c>
      <c r="K5275" s="8" t="s">
        <v>3098</v>
      </c>
      <c r="L5275" s="7" t="s">
        <v>48</v>
      </c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8" t="s">
        <v>49</v>
      </c>
      <c r="Z5275" s="8" t="s">
        <v>163</v>
      </c>
      <c r="AP5275" s="6"/>
      <c r="AQ5275" s="6"/>
      <c r="AR5275" s="6"/>
      <c r="AS5275" s="6"/>
      <c r="AT5275" s="6"/>
    </row>
    <row r="5276" spans="1:46" ht="14.25" customHeight="1">
      <c r="A5276" s="7" t="s">
        <v>159</v>
      </c>
      <c r="B5276" s="7">
        <v>3612</v>
      </c>
      <c r="C5276" s="8">
        <v>82982</v>
      </c>
      <c r="D5276" s="8" t="s">
        <v>3080</v>
      </c>
      <c r="E5276" s="8" t="str">
        <f t="shared" si="82"/>
        <v>GODFREY PHILLIPS IND17</v>
      </c>
      <c r="F5276" s="8" t="s">
        <v>3081</v>
      </c>
      <c r="G5276" s="8">
        <v>1844</v>
      </c>
      <c r="H5276" s="8">
        <v>176</v>
      </c>
      <c r="I5276" s="8" t="s">
        <v>54</v>
      </c>
      <c r="J5276" s="8" t="s">
        <v>3097</v>
      </c>
      <c r="K5276" s="8" t="s">
        <v>3098</v>
      </c>
      <c r="L5276" s="7" t="s">
        <v>48</v>
      </c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8" t="s">
        <v>49</v>
      </c>
      <c r="Z5276" s="8" t="s">
        <v>163</v>
      </c>
      <c r="AP5276" s="6"/>
      <c r="AQ5276" s="6"/>
      <c r="AR5276" s="6"/>
      <c r="AS5276" s="6"/>
      <c r="AT5276" s="6"/>
    </row>
    <row r="5277" spans="1:46" ht="14.25" customHeight="1">
      <c r="A5277" s="7" t="s">
        <v>159</v>
      </c>
      <c r="B5277" s="7">
        <v>3621</v>
      </c>
      <c r="C5277" s="8">
        <v>82982</v>
      </c>
      <c r="D5277" s="8" t="s">
        <v>3080</v>
      </c>
      <c r="E5277" s="8" t="str">
        <f t="shared" si="82"/>
        <v>GODFREY PHILLIPS IND18</v>
      </c>
      <c r="F5277" s="8" t="s">
        <v>3081</v>
      </c>
      <c r="G5277" s="8">
        <v>1844</v>
      </c>
      <c r="H5277" s="8">
        <v>176</v>
      </c>
      <c r="I5277" s="8" t="s">
        <v>56</v>
      </c>
      <c r="J5277" s="8" t="s">
        <v>3097</v>
      </c>
      <c r="K5277" s="8" t="s">
        <v>3098</v>
      </c>
      <c r="L5277" s="7" t="s">
        <v>48</v>
      </c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8" t="s">
        <v>49</v>
      </c>
      <c r="Z5277" s="8" t="s">
        <v>163</v>
      </c>
      <c r="AP5277" s="6"/>
      <c r="AQ5277" s="6"/>
      <c r="AR5277" s="6"/>
      <c r="AS5277" s="6"/>
      <c r="AT5277" s="6"/>
    </row>
    <row r="5278" spans="1:46" ht="14.25" customHeight="1">
      <c r="A5278" s="7" t="s">
        <v>159</v>
      </c>
      <c r="B5278" s="7">
        <v>3630</v>
      </c>
      <c r="C5278" s="8">
        <v>82982</v>
      </c>
      <c r="D5278" s="8" t="s">
        <v>3080</v>
      </c>
      <c r="E5278" s="8" t="str">
        <f t="shared" si="82"/>
        <v>GODFREY PHILLIPS IND19</v>
      </c>
      <c r="F5278" s="8" t="s">
        <v>3081</v>
      </c>
      <c r="G5278" s="8">
        <v>1844</v>
      </c>
      <c r="H5278" s="8">
        <v>176</v>
      </c>
      <c r="I5278" s="8" t="s">
        <v>41</v>
      </c>
      <c r="J5278" s="8" t="s">
        <v>3097</v>
      </c>
      <c r="K5278" s="8" t="s">
        <v>3098</v>
      </c>
      <c r="L5278" s="7" t="s">
        <v>48</v>
      </c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8" t="s">
        <v>49</v>
      </c>
      <c r="Z5278" s="8" t="s">
        <v>163</v>
      </c>
      <c r="AP5278" s="6"/>
      <c r="AQ5278" s="6"/>
      <c r="AR5278" s="6"/>
      <c r="AS5278" s="6"/>
      <c r="AT5278" s="6"/>
    </row>
    <row r="5279" spans="1:46" ht="14.25" customHeight="1">
      <c r="A5279" s="7" t="s">
        <v>38</v>
      </c>
      <c r="B5279" s="7">
        <v>8836</v>
      </c>
      <c r="C5279" s="8">
        <v>83013</v>
      </c>
      <c r="D5279" s="8" t="s">
        <v>3099</v>
      </c>
      <c r="E5279" s="8" t="str">
        <f t="shared" si="82"/>
        <v>GODREJ CONSUMER PROD14</v>
      </c>
      <c r="F5279" s="8" t="s">
        <v>3100</v>
      </c>
      <c r="G5279" s="8">
        <v>2001</v>
      </c>
      <c r="H5279" s="8">
        <v>19</v>
      </c>
      <c r="I5279" s="8" t="s">
        <v>117</v>
      </c>
      <c r="J5279" s="8" t="s">
        <v>3101</v>
      </c>
      <c r="K5279" s="6" t="s">
        <v>3101</v>
      </c>
      <c r="L5279" s="7" t="s">
        <v>415</v>
      </c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8" t="s">
        <v>219</v>
      </c>
      <c r="X5279" s="8">
        <v>53.205563302147048</v>
      </c>
      <c r="Y5279" s="8">
        <v>23.833333333333332</v>
      </c>
      <c r="AP5279" s="6"/>
      <c r="AQ5279" s="6"/>
      <c r="AR5279" s="6"/>
      <c r="AS5279" s="6"/>
      <c r="AT5279" s="6"/>
    </row>
    <row r="5280" spans="1:46" ht="14.25" customHeight="1">
      <c r="A5280" s="7" t="s">
        <v>159</v>
      </c>
      <c r="B5280" s="7">
        <v>205</v>
      </c>
      <c r="C5280" s="8">
        <v>83013</v>
      </c>
      <c r="D5280" s="8" t="s">
        <v>3099</v>
      </c>
      <c r="E5280" s="8" t="str">
        <f t="shared" si="82"/>
        <v>GODREJ CONSUMER PROD15</v>
      </c>
      <c r="F5280" s="8" t="s">
        <v>3100</v>
      </c>
      <c r="G5280" s="8">
        <v>2001</v>
      </c>
      <c r="H5280" s="8">
        <v>19</v>
      </c>
      <c r="I5280" s="8" t="s">
        <v>119</v>
      </c>
      <c r="J5280" s="8" t="s">
        <v>3101</v>
      </c>
      <c r="K5280" s="6" t="s">
        <v>3101</v>
      </c>
      <c r="L5280" s="7" t="s">
        <v>415</v>
      </c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8" t="s">
        <v>219</v>
      </c>
      <c r="Z5280" s="8" t="s">
        <v>3102</v>
      </c>
      <c r="AP5280" s="6"/>
      <c r="AQ5280" s="6"/>
      <c r="AR5280" s="6"/>
      <c r="AS5280" s="6"/>
      <c r="AT5280" s="6"/>
    </row>
    <row r="5281" spans="1:46" ht="14.25" customHeight="1">
      <c r="A5281" s="7" t="s">
        <v>159</v>
      </c>
      <c r="B5281" s="7">
        <v>247</v>
      </c>
      <c r="C5281" s="8">
        <v>83013</v>
      </c>
      <c r="D5281" s="8" t="s">
        <v>3099</v>
      </c>
      <c r="E5281" s="8" t="str">
        <f t="shared" si="82"/>
        <v>GODREJ CONSUMER PROD16</v>
      </c>
      <c r="F5281" s="8" t="s">
        <v>3100</v>
      </c>
      <c r="G5281" s="8">
        <v>2001</v>
      </c>
      <c r="H5281" s="8">
        <v>19</v>
      </c>
      <c r="I5281" s="8" t="s">
        <v>52</v>
      </c>
      <c r="J5281" s="8" t="s">
        <v>3101</v>
      </c>
      <c r="K5281" s="6" t="s">
        <v>3101</v>
      </c>
      <c r="L5281" s="7" t="s">
        <v>415</v>
      </c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8" t="s">
        <v>219</v>
      </c>
      <c r="Z5281" s="8" t="s">
        <v>3102</v>
      </c>
      <c r="AP5281" s="6"/>
      <c r="AQ5281" s="6"/>
      <c r="AR5281" s="6"/>
      <c r="AS5281" s="6"/>
      <c r="AT5281" s="6"/>
    </row>
    <row r="5282" spans="1:46" ht="14.25" customHeight="1">
      <c r="A5282" s="7" t="s">
        <v>159</v>
      </c>
      <c r="B5282" s="7">
        <v>307</v>
      </c>
      <c r="C5282" s="8">
        <v>83013</v>
      </c>
      <c r="D5282" s="8" t="s">
        <v>3099</v>
      </c>
      <c r="E5282" s="8" t="str">
        <f t="shared" si="82"/>
        <v>GODREJ CONSUMER PROD17</v>
      </c>
      <c r="F5282" s="8" t="s">
        <v>3100</v>
      </c>
      <c r="G5282" s="8">
        <v>2001</v>
      </c>
      <c r="H5282" s="8">
        <v>19</v>
      </c>
      <c r="I5282" s="8" t="s">
        <v>54</v>
      </c>
      <c r="J5282" s="8" t="s">
        <v>3101</v>
      </c>
      <c r="K5282" s="6" t="s">
        <v>3101</v>
      </c>
      <c r="L5282" s="7" t="s">
        <v>415</v>
      </c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8" t="s">
        <v>219</v>
      </c>
      <c r="Z5282" s="8" t="s">
        <v>3102</v>
      </c>
      <c r="AP5282" s="6"/>
      <c r="AQ5282" s="6"/>
      <c r="AR5282" s="6"/>
      <c r="AS5282" s="6"/>
      <c r="AT5282" s="6"/>
    </row>
    <row r="5283" spans="1:46" ht="14.25" customHeight="1">
      <c r="A5283" s="7" t="s">
        <v>159</v>
      </c>
      <c r="B5283" s="7">
        <v>375</v>
      </c>
      <c r="C5283" s="8">
        <v>83013</v>
      </c>
      <c r="D5283" s="8" t="s">
        <v>3099</v>
      </c>
      <c r="E5283" s="8" t="str">
        <f t="shared" si="82"/>
        <v>GODREJ CONSUMER PROD18</v>
      </c>
      <c r="F5283" s="8" t="s">
        <v>3100</v>
      </c>
      <c r="G5283" s="8">
        <v>2001</v>
      </c>
      <c r="H5283" s="8">
        <v>19</v>
      </c>
      <c r="I5283" s="8" t="s">
        <v>56</v>
      </c>
      <c r="J5283" s="8" t="s">
        <v>3101</v>
      </c>
      <c r="K5283" s="6" t="s">
        <v>3101</v>
      </c>
      <c r="L5283" s="7" t="s">
        <v>415</v>
      </c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8" t="s">
        <v>219</v>
      </c>
      <c r="Z5283" s="8" t="s">
        <v>3102</v>
      </c>
      <c r="AP5283" s="6"/>
      <c r="AQ5283" s="6"/>
      <c r="AR5283" s="6"/>
      <c r="AS5283" s="6"/>
      <c r="AT5283" s="6"/>
    </row>
    <row r="5284" spans="1:46" ht="14.25" customHeight="1">
      <c r="A5284" s="7" t="s">
        <v>159</v>
      </c>
      <c r="B5284" s="7">
        <v>248</v>
      </c>
      <c r="C5284" s="8">
        <v>83013</v>
      </c>
      <c r="D5284" s="8" t="s">
        <v>3099</v>
      </c>
      <c r="E5284" s="8" t="str">
        <f t="shared" si="82"/>
        <v>GODREJ CONSUMER PROD16</v>
      </c>
      <c r="F5284" s="8" t="s">
        <v>3100</v>
      </c>
      <c r="G5284" s="8">
        <v>2001</v>
      </c>
      <c r="H5284" s="8">
        <v>19</v>
      </c>
      <c r="I5284" s="8" t="s">
        <v>52</v>
      </c>
      <c r="J5284" s="8" t="s">
        <v>3103</v>
      </c>
      <c r="K5284" s="6" t="s">
        <v>3103</v>
      </c>
      <c r="L5284" s="7" t="s">
        <v>1829</v>
      </c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8" t="s">
        <v>140</v>
      </c>
      <c r="Z5284" s="8" t="s">
        <v>3102</v>
      </c>
      <c r="AP5284" s="6"/>
      <c r="AQ5284" s="6"/>
      <c r="AR5284" s="6"/>
      <c r="AS5284" s="6"/>
      <c r="AT5284" s="6"/>
    </row>
    <row r="5285" spans="1:46" ht="14.25" customHeight="1">
      <c r="A5285" s="7" t="s">
        <v>159</v>
      </c>
      <c r="B5285" s="7">
        <v>308</v>
      </c>
      <c r="C5285" s="8">
        <v>83013</v>
      </c>
      <c r="D5285" s="8" t="s">
        <v>3099</v>
      </c>
      <c r="E5285" s="8" t="str">
        <f t="shared" si="82"/>
        <v>GODREJ CONSUMER PROD17</v>
      </c>
      <c r="F5285" s="8" t="s">
        <v>3100</v>
      </c>
      <c r="G5285" s="8">
        <v>2001</v>
      </c>
      <c r="H5285" s="8">
        <v>19</v>
      </c>
      <c r="I5285" s="8" t="s">
        <v>54</v>
      </c>
      <c r="J5285" s="8" t="s">
        <v>3103</v>
      </c>
      <c r="K5285" s="6" t="s">
        <v>3103</v>
      </c>
      <c r="L5285" s="7" t="s">
        <v>1829</v>
      </c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8" t="s">
        <v>140</v>
      </c>
      <c r="Z5285" s="8" t="s">
        <v>3102</v>
      </c>
      <c r="AP5285" s="6"/>
      <c r="AQ5285" s="6"/>
      <c r="AR5285" s="6"/>
      <c r="AS5285" s="6"/>
      <c r="AT5285" s="6"/>
    </row>
    <row r="5286" spans="1:46" ht="14.25" customHeight="1">
      <c r="A5286" s="7" t="s">
        <v>159</v>
      </c>
      <c r="B5286" s="7">
        <v>376</v>
      </c>
      <c r="C5286" s="8">
        <v>83013</v>
      </c>
      <c r="D5286" s="8" t="s">
        <v>3099</v>
      </c>
      <c r="E5286" s="8" t="str">
        <f t="shared" si="82"/>
        <v>GODREJ CONSUMER PROD18</v>
      </c>
      <c r="F5286" s="8" t="s">
        <v>3100</v>
      </c>
      <c r="G5286" s="8">
        <v>2001</v>
      </c>
      <c r="H5286" s="8">
        <v>19</v>
      </c>
      <c r="I5286" s="8" t="s">
        <v>56</v>
      </c>
      <c r="J5286" s="8" t="s">
        <v>3103</v>
      </c>
      <c r="K5286" s="6" t="s">
        <v>3103</v>
      </c>
      <c r="L5286" s="7" t="s">
        <v>1829</v>
      </c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8" t="s">
        <v>140</v>
      </c>
      <c r="Z5286" s="8" t="s">
        <v>3102</v>
      </c>
      <c r="AP5286" s="6"/>
      <c r="AQ5286" s="6"/>
      <c r="AR5286" s="6"/>
      <c r="AS5286" s="6"/>
      <c r="AT5286" s="6"/>
    </row>
    <row r="5287" spans="1:46" ht="14.25" customHeight="1">
      <c r="A5287" s="7" t="s">
        <v>159</v>
      </c>
      <c r="B5287" s="7">
        <v>442</v>
      </c>
      <c r="C5287" s="8">
        <v>83013</v>
      </c>
      <c r="D5287" s="8" t="s">
        <v>3099</v>
      </c>
      <c r="E5287" s="8" t="str">
        <f t="shared" si="82"/>
        <v>GODREJ CONSUMER PROD19</v>
      </c>
      <c r="F5287" s="8" t="s">
        <v>3100</v>
      </c>
      <c r="G5287" s="8">
        <v>2001</v>
      </c>
      <c r="H5287" s="8">
        <v>19</v>
      </c>
      <c r="I5287" s="8" t="s">
        <v>41</v>
      </c>
      <c r="J5287" s="8" t="s">
        <v>3103</v>
      </c>
      <c r="K5287" s="6" t="s">
        <v>3103</v>
      </c>
      <c r="L5287" s="7" t="s">
        <v>1829</v>
      </c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8" t="s">
        <v>140</v>
      </c>
      <c r="Z5287" s="8" t="s">
        <v>3102</v>
      </c>
      <c r="AP5287" s="6"/>
      <c r="AQ5287" s="6"/>
      <c r="AR5287" s="6"/>
      <c r="AS5287" s="6"/>
      <c r="AT5287" s="6"/>
    </row>
    <row r="5288" spans="1:46" ht="14.25" customHeight="1">
      <c r="A5288" s="7" t="s">
        <v>159</v>
      </c>
      <c r="B5288" s="7">
        <v>312</v>
      </c>
      <c r="C5288" s="8">
        <v>83013</v>
      </c>
      <c r="D5288" s="8" t="s">
        <v>3099</v>
      </c>
      <c r="E5288" s="8" t="str">
        <f t="shared" si="82"/>
        <v>GODREJ CONSUMER PROD17</v>
      </c>
      <c r="F5288" s="8" t="s">
        <v>3100</v>
      </c>
      <c r="G5288" s="8">
        <v>2001</v>
      </c>
      <c r="H5288" s="8">
        <v>19</v>
      </c>
      <c r="I5288" s="8" t="s">
        <v>54</v>
      </c>
      <c r="J5288" s="8" t="s">
        <v>3104</v>
      </c>
      <c r="K5288" s="6" t="s">
        <v>3105</v>
      </c>
      <c r="L5288" s="7" t="s">
        <v>240</v>
      </c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8" t="s">
        <v>140</v>
      </c>
      <c r="Z5288" s="8" t="s">
        <v>3102</v>
      </c>
      <c r="AP5288" s="6"/>
      <c r="AQ5288" s="6"/>
      <c r="AR5288" s="6"/>
      <c r="AS5288" s="6"/>
      <c r="AT5288" s="6"/>
    </row>
    <row r="5289" spans="1:46" ht="14.25" customHeight="1">
      <c r="A5289" s="7" t="s">
        <v>159</v>
      </c>
      <c r="B5289" s="7">
        <v>380</v>
      </c>
      <c r="C5289" s="8">
        <v>83013</v>
      </c>
      <c r="D5289" s="8" t="s">
        <v>3099</v>
      </c>
      <c r="E5289" s="8" t="str">
        <f t="shared" si="82"/>
        <v>GODREJ CONSUMER PROD18</v>
      </c>
      <c r="F5289" s="8" t="s">
        <v>3100</v>
      </c>
      <c r="G5289" s="8">
        <v>2001</v>
      </c>
      <c r="H5289" s="8">
        <v>19</v>
      </c>
      <c r="I5289" s="8" t="s">
        <v>56</v>
      </c>
      <c r="J5289" s="8" t="s">
        <v>3104</v>
      </c>
      <c r="K5289" s="6" t="s">
        <v>3105</v>
      </c>
      <c r="L5289" s="7" t="s">
        <v>240</v>
      </c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8" t="s">
        <v>140</v>
      </c>
      <c r="Z5289" s="8" t="s">
        <v>3102</v>
      </c>
      <c r="AP5289" s="6"/>
      <c r="AQ5289" s="6"/>
      <c r="AR5289" s="6"/>
      <c r="AS5289" s="6"/>
      <c r="AT5289" s="6"/>
    </row>
    <row r="5290" spans="1:46" ht="14.25" customHeight="1">
      <c r="A5290" s="7" t="s">
        <v>159</v>
      </c>
      <c r="B5290" s="7">
        <v>446</v>
      </c>
      <c r="C5290" s="8">
        <v>83013</v>
      </c>
      <c r="D5290" s="8" t="s">
        <v>3099</v>
      </c>
      <c r="E5290" s="8" t="str">
        <f t="shared" si="82"/>
        <v>GODREJ CONSUMER PROD19</v>
      </c>
      <c r="F5290" s="8" t="s">
        <v>3100</v>
      </c>
      <c r="G5290" s="8">
        <v>2001</v>
      </c>
      <c r="H5290" s="8">
        <v>19</v>
      </c>
      <c r="I5290" s="8" t="s">
        <v>41</v>
      </c>
      <c r="J5290" s="8" t="s">
        <v>3104</v>
      </c>
      <c r="K5290" s="6" t="s">
        <v>3105</v>
      </c>
      <c r="L5290" s="7" t="s">
        <v>240</v>
      </c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8" t="s">
        <v>140</v>
      </c>
      <c r="Z5290" s="8" t="s">
        <v>3102</v>
      </c>
      <c r="AP5290" s="6"/>
      <c r="AQ5290" s="6"/>
      <c r="AR5290" s="6"/>
      <c r="AS5290" s="6"/>
      <c r="AT5290" s="6"/>
    </row>
    <row r="5291" spans="1:46" ht="14.25" customHeight="1">
      <c r="A5291" s="7" t="s">
        <v>159</v>
      </c>
      <c r="B5291" s="7">
        <v>251</v>
      </c>
      <c r="C5291" s="8">
        <v>83013</v>
      </c>
      <c r="D5291" s="8" t="s">
        <v>3099</v>
      </c>
      <c r="E5291" s="8" t="str">
        <f t="shared" si="82"/>
        <v>GODREJ CONSUMER PROD16</v>
      </c>
      <c r="F5291" s="8" t="s">
        <v>3100</v>
      </c>
      <c r="G5291" s="8">
        <v>2001</v>
      </c>
      <c r="H5291" s="8">
        <v>19</v>
      </c>
      <c r="I5291" s="8" t="s">
        <v>52</v>
      </c>
      <c r="J5291" s="8" t="s">
        <v>3106</v>
      </c>
      <c r="K5291" s="6" t="s">
        <v>3107</v>
      </c>
      <c r="L5291" s="7" t="s">
        <v>240</v>
      </c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8" t="s">
        <v>140</v>
      </c>
      <c r="Z5291" s="8" t="s">
        <v>3102</v>
      </c>
      <c r="AP5291" s="6"/>
      <c r="AQ5291" s="6"/>
      <c r="AR5291" s="6"/>
      <c r="AS5291" s="6"/>
      <c r="AT5291" s="6"/>
    </row>
    <row r="5292" spans="1:46" ht="14.25" customHeight="1">
      <c r="A5292" s="7" t="s">
        <v>159</v>
      </c>
      <c r="B5292" s="7">
        <v>311</v>
      </c>
      <c r="C5292" s="8">
        <v>83013</v>
      </c>
      <c r="D5292" s="8" t="s">
        <v>3099</v>
      </c>
      <c r="E5292" s="8" t="str">
        <f t="shared" si="82"/>
        <v>GODREJ CONSUMER PROD17</v>
      </c>
      <c r="F5292" s="8" t="s">
        <v>3100</v>
      </c>
      <c r="G5292" s="8">
        <v>2001</v>
      </c>
      <c r="H5292" s="8">
        <v>19</v>
      </c>
      <c r="I5292" s="8" t="s">
        <v>54</v>
      </c>
      <c r="J5292" s="8" t="s">
        <v>3106</v>
      </c>
      <c r="K5292" s="6" t="s">
        <v>3107</v>
      </c>
      <c r="L5292" s="7" t="s">
        <v>240</v>
      </c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8" t="s">
        <v>140</v>
      </c>
      <c r="Z5292" s="8" t="s">
        <v>3102</v>
      </c>
      <c r="AP5292" s="6"/>
      <c r="AQ5292" s="6"/>
      <c r="AR5292" s="6"/>
      <c r="AS5292" s="6"/>
      <c r="AT5292" s="6"/>
    </row>
    <row r="5293" spans="1:46" ht="14.25" customHeight="1">
      <c r="A5293" s="7" t="s">
        <v>159</v>
      </c>
      <c r="B5293" s="7">
        <v>379</v>
      </c>
      <c r="C5293" s="8">
        <v>83013</v>
      </c>
      <c r="D5293" s="8" t="s">
        <v>3099</v>
      </c>
      <c r="E5293" s="8" t="str">
        <f t="shared" si="82"/>
        <v>GODREJ CONSUMER PROD18</v>
      </c>
      <c r="F5293" s="8" t="s">
        <v>3100</v>
      </c>
      <c r="G5293" s="8">
        <v>2001</v>
      </c>
      <c r="H5293" s="8">
        <v>19</v>
      </c>
      <c r="I5293" s="8" t="s">
        <v>56</v>
      </c>
      <c r="J5293" s="8" t="s">
        <v>3106</v>
      </c>
      <c r="K5293" s="6" t="s">
        <v>3107</v>
      </c>
      <c r="L5293" s="7" t="s">
        <v>240</v>
      </c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8" t="s">
        <v>140</v>
      </c>
      <c r="Z5293" s="8" t="s">
        <v>3102</v>
      </c>
      <c r="AP5293" s="6"/>
      <c r="AQ5293" s="6"/>
      <c r="AR5293" s="6"/>
      <c r="AS5293" s="6"/>
      <c r="AT5293" s="6"/>
    </row>
    <row r="5294" spans="1:46" ht="14.25" customHeight="1">
      <c r="A5294" s="7" t="s">
        <v>159</v>
      </c>
      <c r="B5294" s="7">
        <v>445</v>
      </c>
      <c r="C5294" s="8">
        <v>83013</v>
      </c>
      <c r="D5294" s="8" t="s">
        <v>3099</v>
      </c>
      <c r="E5294" s="8" t="str">
        <f t="shared" si="82"/>
        <v>GODREJ CONSUMER PROD19</v>
      </c>
      <c r="F5294" s="8" t="s">
        <v>3100</v>
      </c>
      <c r="G5294" s="8">
        <v>2001</v>
      </c>
      <c r="H5294" s="8">
        <v>19</v>
      </c>
      <c r="I5294" s="8" t="s">
        <v>41</v>
      </c>
      <c r="J5294" s="8" t="s">
        <v>3106</v>
      </c>
      <c r="K5294" s="6" t="s">
        <v>3107</v>
      </c>
      <c r="L5294" s="7" t="s">
        <v>240</v>
      </c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8" t="s">
        <v>140</v>
      </c>
      <c r="Z5294" s="8" t="s">
        <v>3102</v>
      </c>
      <c r="AP5294" s="6"/>
      <c r="AQ5294" s="6"/>
      <c r="AR5294" s="6"/>
      <c r="AS5294" s="6"/>
      <c r="AT5294" s="6"/>
    </row>
    <row r="5295" spans="1:46" ht="14.25" customHeight="1">
      <c r="A5295" s="7" t="s">
        <v>38</v>
      </c>
      <c r="B5295" s="7">
        <v>8837</v>
      </c>
      <c r="C5295" s="8">
        <v>83013</v>
      </c>
      <c r="D5295" s="8" t="s">
        <v>3099</v>
      </c>
      <c r="E5295" s="8" t="str">
        <f t="shared" si="82"/>
        <v>GODREJ CONSUMER PROD14</v>
      </c>
      <c r="F5295" s="8" t="s">
        <v>3100</v>
      </c>
      <c r="G5295" s="8">
        <v>2001</v>
      </c>
      <c r="H5295" s="8">
        <v>19</v>
      </c>
      <c r="I5295" s="8" t="s">
        <v>117</v>
      </c>
      <c r="J5295" s="8" t="s">
        <v>3108</v>
      </c>
      <c r="K5295" s="6" t="s">
        <v>3108</v>
      </c>
      <c r="L5295" s="7" t="s">
        <v>415</v>
      </c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8" t="s">
        <v>219</v>
      </c>
      <c r="X5295" s="8">
        <v>53.205563302147048</v>
      </c>
      <c r="Y5295" s="8">
        <v>23.833333333333332</v>
      </c>
      <c r="AP5295" s="6"/>
      <c r="AQ5295" s="6"/>
      <c r="AR5295" s="6"/>
      <c r="AS5295" s="6"/>
      <c r="AT5295" s="6"/>
    </row>
    <row r="5296" spans="1:46" ht="14.25" customHeight="1">
      <c r="A5296" s="7" t="s">
        <v>159</v>
      </c>
      <c r="B5296" s="7">
        <v>206</v>
      </c>
      <c r="C5296" s="8">
        <v>83013</v>
      </c>
      <c r="D5296" s="8" t="s">
        <v>3099</v>
      </c>
      <c r="E5296" s="8" t="str">
        <f t="shared" si="82"/>
        <v>GODREJ CONSUMER PROD15</v>
      </c>
      <c r="F5296" s="8" t="s">
        <v>3100</v>
      </c>
      <c r="G5296" s="8">
        <v>2001</v>
      </c>
      <c r="H5296" s="8">
        <v>19</v>
      </c>
      <c r="I5296" s="8" t="s">
        <v>119</v>
      </c>
      <c r="J5296" s="8" t="s">
        <v>3108</v>
      </c>
      <c r="K5296" s="6" t="s">
        <v>3108</v>
      </c>
      <c r="L5296" s="7" t="s">
        <v>415</v>
      </c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8" t="s">
        <v>219</v>
      </c>
      <c r="Z5296" s="8" t="s">
        <v>3102</v>
      </c>
      <c r="AP5296" s="6"/>
      <c r="AQ5296" s="6"/>
      <c r="AR5296" s="6"/>
      <c r="AS5296" s="6"/>
      <c r="AT5296" s="6"/>
    </row>
    <row r="5297" spans="1:46" ht="14.25" customHeight="1">
      <c r="A5297" s="7" t="s">
        <v>159</v>
      </c>
      <c r="B5297" s="7">
        <v>249</v>
      </c>
      <c r="C5297" s="8">
        <v>83013</v>
      </c>
      <c r="D5297" s="8" t="s">
        <v>3099</v>
      </c>
      <c r="E5297" s="8" t="str">
        <f t="shared" si="82"/>
        <v>GODREJ CONSUMER PROD16</v>
      </c>
      <c r="F5297" s="8" t="s">
        <v>3100</v>
      </c>
      <c r="G5297" s="8">
        <v>2001</v>
      </c>
      <c r="H5297" s="8">
        <v>19</v>
      </c>
      <c r="I5297" s="8" t="s">
        <v>52</v>
      </c>
      <c r="J5297" s="8" t="s">
        <v>3108</v>
      </c>
      <c r="K5297" s="6" t="s">
        <v>3108</v>
      </c>
      <c r="L5297" s="7" t="s">
        <v>415</v>
      </c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8" t="s">
        <v>219</v>
      </c>
      <c r="Z5297" s="8" t="s">
        <v>3102</v>
      </c>
      <c r="AP5297" s="6"/>
      <c r="AQ5297" s="6"/>
      <c r="AR5297" s="6"/>
      <c r="AS5297" s="6"/>
      <c r="AT5297" s="6"/>
    </row>
    <row r="5298" spans="1:46" ht="14.25" customHeight="1">
      <c r="A5298" s="7" t="s">
        <v>159</v>
      </c>
      <c r="B5298" s="7">
        <v>309</v>
      </c>
      <c r="C5298" s="8">
        <v>83013</v>
      </c>
      <c r="D5298" s="8" t="s">
        <v>3099</v>
      </c>
      <c r="E5298" s="8" t="str">
        <f t="shared" si="82"/>
        <v>GODREJ CONSUMER PROD17</v>
      </c>
      <c r="F5298" s="8" t="s">
        <v>3100</v>
      </c>
      <c r="G5298" s="8">
        <v>2001</v>
      </c>
      <c r="H5298" s="8">
        <v>19</v>
      </c>
      <c r="I5298" s="8" t="s">
        <v>54</v>
      </c>
      <c r="J5298" s="8" t="s">
        <v>3108</v>
      </c>
      <c r="K5298" s="6" t="s">
        <v>3108</v>
      </c>
      <c r="L5298" s="7" t="s">
        <v>415</v>
      </c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8" t="s">
        <v>219</v>
      </c>
      <c r="Z5298" s="8" t="s">
        <v>3102</v>
      </c>
      <c r="AP5298" s="6"/>
      <c r="AQ5298" s="6"/>
      <c r="AR5298" s="6"/>
      <c r="AS5298" s="6"/>
      <c r="AT5298" s="6"/>
    </row>
    <row r="5299" spans="1:46" ht="14.25" customHeight="1">
      <c r="A5299" s="7" t="s">
        <v>159</v>
      </c>
      <c r="B5299" s="7">
        <v>377</v>
      </c>
      <c r="C5299" s="8">
        <v>83013</v>
      </c>
      <c r="D5299" s="8" t="s">
        <v>3099</v>
      </c>
      <c r="E5299" s="8" t="str">
        <f t="shared" si="82"/>
        <v>GODREJ CONSUMER PROD18</v>
      </c>
      <c r="F5299" s="8" t="s">
        <v>3100</v>
      </c>
      <c r="G5299" s="8">
        <v>2001</v>
      </c>
      <c r="H5299" s="8">
        <v>19</v>
      </c>
      <c r="I5299" s="8" t="s">
        <v>56</v>
      </c>
      <c r="J5299" s="8" t="s">
        <v>3108</v>
      </c>
      <c r="K5299" s="6" t="s">
        <v>3108</v>
      </c>
      <c r="L5299" s="7" t="s">
        <v>415</v>
      </c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8" t="s">
        <v>219</v>
      </c>
      <c r="Z5299" s="8" t="s">
        <v>3102</v>
      </c>
      <c r="AP5299" s="6"/>
      <c r="AQ5299" s="6"/>
      <c r="AR5299" s="6"/>
      <c r="AS5299" s="6"/>
      <c r="AT5299" s="6"/>
    </row>
    <row r="5300" spans="1:46" ht="14.25" customHeight="1">
      <c r="A5300" s="7" t="s">
        <v>159</v>
      </c>
      <c r="B5300" s="7">
        <v>443</v>
      </c>
      <c r="C5300" s="8">
        <v>83013</v>
      </c>
      <c r="D5300" s="8" t="s">
        <v>3099</v>
      </c>
      <c r="E5300" s="8" t="str">
        <f t="shared" si="82"/>
        <v>GODREJ CONSUMER PROD19</v>
      </c>
      <c r="F5300" s="8" t="s">
        <v>3100</v>
      </c>
      <c r="G5300" s="8">
        <v>2001</v>
      </c>
      <c r="H5300" s="8">
        <v>19</v>
      </c>
      <c r="I5300" s="8" t="s">
        <v>41</v>
      </c>
      <c r="J5300" s="8" t="s">
        <v>3108</v>
      </c>
      <c r="K5300" s="6" t="s">
        <v>3108</v>
      </c>
      <c r="L5300" s="7" t="s">
        <v>415</v>
      </c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8" t="s">
        <v>219</v>
      </c>
      <c r="Z5300" s="8" t="s">
        <v>3102</v>
      </c>
      <c r="AP5300" s="6"/>
      <c r="AQ5300" s="6"/>
      <c r="AR5300" s="6"/>
      <c r="AS5300" s="6"/>
      <c r="AT5300" s="6"/>
    </row>
    <row r="5301" spans="1:46" ht="14.25" customHeight="1">
      <c r="A5301" s="7" t="s">
        <v>38</v>
      </c>
      <c r="B5301" s="7">
        <v>8838</v>
      </c>
      <c r="C5301" s="8">
        <v>83013</v>
      </c>
      <c r="D5301" s="8" t="s">
        <v>3099</v>
      </c>
      <c r="E5301" s="8" t="str">
        <f t="shared" si="82"/>
        <v>GODREJ CONSUMER PROD14</v>
      </c>
      <c r="F5301" s="8" t="s">
        <v>3100</v>
      </c>
      <c r="G5301" s="8">
        <v>2001</v>
      </c>
      <c r="H5301" s="8">
        <v>19</v>
      </c>
      <c r="I5301" s="8" t="s">
        <v>117</v>
      </c>
      <c r="J5301" s="8" t="s">
        <v>3109</v>
      </c>
      <c r="K5301" s="6" t="s">
        <v>3109</v>
      </c>
      <c r="L5301" s="7" t="s">
        <v>218</v>
      </c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8" t="s">
        <v>219</v>
      </c>
      <c r="X5301" s="8">
        <v>49.830394626364402</v>
      </c>
      <c r="Y5301" s="8">
        <v>29.166666666666668</v>
      </c>
      <c r="AP5301" s="6"/>
      <c r="AQ5301" s="6"/>
      <c r="AR5301" s="6"/>
      <c r="AS5301" s="6"/>
      <c r="AT5301" s="6"/>
    </row>
    <row r="5302" spans="1:46" ht="14.25" customHeight="1">
      <c r="A5302" s="7" t="s">
        <v>159</v>
      </c>
      <c r="B5302" s="7">
        <v>207</v>
      </c>
      <c r="C5302" s="8">
        <v>83013</v>
      </c>
      <c r="D5302" s="8" t="s">
        <v>3099</v>
      </c>
      <c r="E5302" s="8" t="str">
        <f t="shared" si="82"/>
        <v>GODREJ CONSUMER PROD15</v>
      </c>
      <c r="F5302" s="8" t="s">
        <v>3100</v>
      </c>
      <c r="G5302" s="8">
        <v>2001</v>
      </c>
      <c r="H5302" s="8">
        <v>19</v>
      </c>
      <c r="I5302" s="8" t="s">
        <v>119</v>
      </c>
      <c r="J5302" s="8" t="s">
        <v>3109</v>
      </c>
      <c r="K5302" s="6" t="s">
        <v>3109</v>
      </c>
      <c r="L5302" s="7" t="s">
        <v>218</v>
      </c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8" t="s">
        <v>219</v>
      </c>
      <c r="Z5302" s="8" t="s">
        <v>3102</v>
      </c>
      <c r="AP5302" s="6"/>
      <c r="AQ5302" s="6"/>
      <c r="AR5302" s="6"/>
      <c r="AS5302" s="6"/>
      <c r="AT5302" s="6"/>
    </row>
    <row r="5303" spans="1:46" ht="14.25" customHeight="1">
      <c r="A5303" s="7" t="s">
        <v>159</v>
      </c>
      <c r="B5303" s="7">
        <v>250</v>
      </c>
      <c r="C5303" s="8">
        <v>83013</v>
      </c>
      <c r="D5303" s="8" t="s">
        <v>3099</v>
      </c>
      <c r="E5303" s="8" t="str">
        <f t="shared" si="82"/>
        <v>GODREJ CONSUMER PROD16</v>
      </c>
      <c r="F5303" s="8" t="s">
        <v>3100</v>
      </c>
      <c r="G5303" s="8">
        <v>2001</v>
      </c>
      <c r="H5303" s="8">
        <v>19</v>
      </c>
      <c r="I5303" s="8" t="s">
        <v>52</v>
      </c>
      <c r="J5303" s="8" t="s">
        <v>3109</v>
      </c>
      <c r="K5303" s="6" t="s">
        <v>3109</v>
      </c>
      <c r="L5303" s="7" t="s">
        <v>218</v>
      </c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8" t="s">
        <v>219</v>
      </c>
      <c r="Z5303" s="8" t="s">
        <v>3102</v>
      </c>
      <c r="AP5303" s="6"/>
      <c r="AQ5303" s="6"/>
      <c r="AR5303" s="6"/>
      <c r="AS5303" s="6"/>
      <c r="AT5303" s="6"/>
    </row>
    <row r="5304" spans="1:46" ht="14.25" customHeight="1">
      <c r="A5304" s="7" t="s">
        <v>159</v>
      </c>
      <c r="B5304" s="7">
        <v>310</v>
      </c>
      <c r="C5304" s="8">
        <v>83013</v>
      </c>
      <c r="D5304" s="8" t="s">
        <v>3099</v>
      </c>
      <c r="E5304" s="8" t="str">
        <f t="shared" si="82"/>
        <v>GODREJ CONSUMER PROD17</v>
      </c>
      <c r="F5304" s="8" t="s">
        <v>3100</v>
      </c>
      <c r="G5304" s="8">
        <v>2001</v>
      </c>
      <c r="H5304" s="8">
        <v>19</v>
      </c>
      <c r="I5304" s="8" t="s">
        <v>54</v>
      </c>
      <c r="J5304" s="8" t="s">
        <v>3109</v>
      </c>
      <c r="K5304" s="6" t="s">
        <v>3109</v>
      </c>
      <c r="L5304" s="7" t="s">
        <v>218</v>
      </c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8" t="s">
        <v>219</v>
      </c>
      <c r="Z5304" s="8" t="s">
        <v>3102</v>
      </c>
      <c r="AP5304" s="6"/>
      <c r="AQ5304" s="6"/>
      <c r="AR5304" s="6"/>
      <c r="AS5304" s="6"/>
      <c r="AT5304" s="6"/>
    </row>
    <row r="5305" spans="1:46" ht="14.25" customHeight="1">
      <c r="A5305" s="7" t="s">
        <v>159</v>
      </c>
      <c r="B5305" s="7">
        <v>378</v>
      </c>
      <c r="C5305" s="8">
        <v>83013</v>
      </c>
      <c r="D5305" s="8" t="s">
        <v>3099</v>
      </c>
      <c r="E5305" s="8" t="str">
        <f t="shared" si="82"/>
        <v>GODREJ CONSUMER PROD18</v>
      </c>
      <c r="F5305" s="8" t="s">
        <v>3100</v>
      </c>
      <c r="G5305" s="8">
        <v>2001</v>
      </c>
      <c r="H5305" s="8">
        <v>19</v>
      </c>
      <c r="I5305" s="8" t="s">
        <v>56</v>
      </c>
      <c r="J5305" s="8" t="s">
        <v>3109</v>
      </c>
      <c r="K5305" s="6" t="s">
        <v>3109</v>
      </c>
      <c r="L5305" s="7" t="s">
        <v>218</v>
      </c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8" t="s">
        <v>219</v>
      </c>
      <c r="Z5305" s="8" t="s">
        <v>3102</v>
      </c>
      <c r="AP5305" s="6"/>
      <c r="AQ5305" s="6"/>
      <c r="AR5305" s="6"/>
      <c r="AS5305" s="6"/>
      <c r="AT5305" s="6"/>
    </row>
    <row r="5306" spans="1:46" ht="14.25" customHeight="1">
      <c r="A5306" s="7" t="s">
        <v>159</v>
      </c>
      <c r="B5306" s="7">
        <v>444</v>
      </c>
      <c r="C5306" s="8">
        <v>83013</v>
      </c>
      <c r="D5306" s="8" t="s">
        <v>3099</v>
      </c>
      <c r="E5306" s="8" t="str">
        <f t="shared" si="82"/>
        <v>GODREJ CONSUMER PROD19</v>
      </c>
      <c r="F5306" s="8" t="s">
        <v>3100</v>
      </c>
      <c r="G5306" s="8">
        <v>2001</v>
      </c>
      <c r="H5306" s="8">
        <v>19</v>
      </c>
      <c r="I5306" s="8" t="s">
        <v>41</v>
      </c>
      <c r="J5306" s="8" t="s">
        <v>3109</v>
      </c>
      <c r="K5306" s="6" t="s">
        <v>3109</v>
      </c>
      <c r="L5306" s="7" t="s">
        <v>218</v>
      </c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8" t="s">
        <v>219</v>
      </c>
      <c r="Z5306" s="8" t="s">
        <v>3102</v>
      </c>
      <c r="AP5306" s="6"/>
      <c r="AQ5306" s="6"/>
      <c r="AR5306" s="6"/>
      <c r="AS5306" s="6"/>
      <c r="AT5306" s="6"/>
    </row>
    <row r="5307" spans="1:46" ht="14.25" customHeight="1">
      <c r="A5307" s="7" t="s">
        <v>159</v>
      </c>
      <c r="B5307" s="7">
        <v>208</v>
      </c>
      <c r="C5307" s="8">
        <v>83013</v>
      </c>
      <c r="D5307" s="8" t="s">
        <v>3099</v>
      </c>
      <c r="E5307" s="8" t="str">
        <f t="shared" si="82"/>
        <v>GODREJ CONSUMER PROD15</v>
      </c>
      <c r="F5307" s="8" t="s">
        <v>3100</v>
      </c>
      <c r="G5307" s="8">
        <v>2001</v>
      </c>
      <c r="H5307" s="8">
        <v>19</v>
      </c>
      <c r="I5307" s="8" t="s">
        <v>119</v>
      </c>
      <c r="J5307" s="8" t="s">
        <v>3110</v>
      </c>
      <c r="K5307" s="6" t="s">
        <v>3111</v>
      </c>
      <c r="L5307" s="7" t="s">
        <v>139</v>
      </c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8" t="s">
        <v>140</v>
      </c>
      <c r="Z5307" s="8" t="s">
        <v>3102</v>
      </c>
      <c r="AP5307" s="6"/>
      <c r="AQ5307" s="6"/>
      <c r="AR5307" s="6"/>
      <c r="AS5307" s="6"/>
      <c r="AT5307" s="6"/>
    </row>
    <row r="5308" spans="1:46" ht="14.25" customHeight="1">
      <c r="A5308" s="7" t="s">
        <v>159</v>
      </c>
      <c r="B5308" s="7">
        <v>252</v>
      </c>
      <c r="C5308" s="8">
        <v>83013</v>
      </c>
      <c r="D5308" s="8" t="s">
        <v>3099</v>
      </c>
      <c r="E5308" s="8" t="str">
        <f t="shared" si="82"/>
        <v>GODREJ CONSUMER PROD16</v>
      </c>
      <c r="F5308" s="8" t="s">
        <v>3100</v>
      </c>
      <c r="G5308" s="8">
        <v>2001</v>
      </c>
      <c r="H5308" s="8">
        <v>19</v>
      </c>
      <c r="I5308" s="8" t="s">
        <v>52</v>
      </c>
      <c r="J5308" s="8" t="s">
        <v>3112</v>
      </c>
      <c r="K5308" s="6" t="s">
        <v>3113</v>
      </c>
      <c r="L5308" s="7" t="s">
        <v>139</v>
      </c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8" t="s">
        <v>140</v>
      </c>
      <c r="Z5308" s="8" t="s">
        <v>3102</v>
      </c>
      <c r="AP5308" s="6"/>
      <c r="AQ5308" s="6"/>
      <c r="AR5308" s="6"/>
      <c r="AS5308" s="6"/>
      <c r="AT5308" s="6"/>
    </row>
    <row r="5309" spans="1:46" ht="14.25" customHeight="1">
      <c r="A5309" s="7" t="s">
        <v>159</v>
      </c>
      <c r="B5309" s="7">
        <v>313</v>
      </c>
      <c r="C5309" s="8">
        <v>83013</v>
      </c>
      <c r="D5309" s="8" t="s">
        <v>3099</v>
      </c>
      <c r="E5309" s="8" t="str">
        <f t="shared" si="82"/>
        <v>GODREJ CONSUMER PROD17</v>
      </c>
      <c r="F5309" s="8" t="s">
        <v>3100</v>
      </c>
      <c r="G5309" s="8">
        <v>2001</v>
      </c>
      <c r="H5309" s="8">
        <v>19</v>
      </c>
      <c r="I5309" s="8" t="s">
        <v>54</v>
      </c>
      <c r="J5309" s="8" t="s">
        <v>3112</v>
      </c>
      <c r="K5309" s="6" t="s">
        <v>3113</v>
      </c>
      <c r="L5309" s="7" t="s">
        <v>139</v>
      </c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8" t="s">
        <v>140</v>
      </c>
      <c r="Z5309" s="8" t="s">
        <v>3102</v>
      </c>
      <c r="AP5309" s="6"/>
      <c r="AQ5309" s="6"/>
      <c r="AR5309" s="6"/>
      <c r="AS5309" s="6"/>
      <c r="AT5309" s="6"/>
    </row>
    <row r="5310" spans="1:46" ht="14.25" customHeight="1">
      <c r="A5310" s="7" t="s">
        <v>159</v>
      </c>
      <c r="B5310" s="7">
        <v>381</v>
      </c>
      <c r="C5310" s="8">
        <v>83013</v>
      </c>
      <c r="D5310" s="8" t="s">
        <v>3099</v>
      </c>
      <c r="E5310" s="8" t="str">
        <f t="shared" si="82"/>
        <v>GODREJ CONSUMER PROD18</v>
      </c>
      <c r="F5310" s="8" t="s">
        <v>3100</v>
      </c>
      <c r="G5310" s="8">
        <v>2001</v>
      </c>
      <c r="H5310" s="8">
        <v>19</v>
      </c>
      <c r="I5310" s="8" t="s">
        <v>56</v>
      </c>
      <c r="J5310" s="8" t="s">
        <v>3112</v>
      </c>
      <c r="K5310" s="6" t="s">
        <v>3113</v>
      </c>
      <c r="L5310" s="7" t="s">
        <v>139</v>
      </c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8" t="s">
        <v>140</v>
      </c>
      <c r="Z5310" s="8" t="s">
        <v>3102</v>
      </c>
      <c r="AP5310" s="6"/>
      <c r="AQ5310" s="6"/>
      <c r="AR5310" s="6"/>
      <c r="AS5310" s="6"/>
      <c r="AT5310" s="6"/>
    </row>
    <row r="5311" spans="1:46" ht="14.25" customHeight="1">
      <c r="A5311" s="7" t="s">
        <v>159</v>
      </c>
      <c r="B5311" s="7">
        <v>447</v>
      </c>
      <c r="C5311" s="8">
        <v>83013</v>
      </c>
      <c r="D5311" s="8" t="s">
        <v>3099</v>
      </c>
      <c r="E5311" s="8" t="str">
        <f t="shared" si="82"/>
        <v>GODREJ CONSUMER PROD19</v>
      </c>
      <c r="F5311" s="8" t="s">
        <v>3100</v>
      </c>
      <c r="G5311" s="8">
        <v>2001</v>
      </c>
      <c r="H5311" s="8">
        <v>19</v>
      </c>
      <c r="I5311" s="8" t="s">
        <v>41</v>
      </c>
      <c r="J5311" s="8" t="s">
        <v>3112</v>
      </c>
      <c r="K5311" s="6" t="s">
        <v>3113</v>
      </c>
      <c r="L5311" s="7" t="s">
        <v>139</v>
      </c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8" t="s">
        <v>140</v>
      </c>
      <c r="Z5311" s="8" t="s">
        <v>3102</v>
      </c>
      <c r="AP5311" s="6"/>
      <c r="AQ5311" s="6"/>
      <c r="AR5311" s="6"/>
      <c r="AS5311" s="6"/>
      <c r="AT5311" s="6"/>
    </row>
    <row r="5312" spans="1:46" ht="14.25" customHeight="1">
      <c r="A5312" s="7" t="s">
        <v>38</v>
      </c>
      <c r="B5312" s="7">
        <v>8839</v>
      </c>
      <c r="C5312" s="8">
        <v>83013</v>
      </c>
      <c r="D5312" s="8" t="s">
        <v>3099</v>
      </c>
      <c r="E5312" s="8" t="str">
        <f t="shared" si="82"/>
        <v>GODREJ CONSUMER PROD14</v>
      </c>
      <c r="F5312" s="8" t="s">
        <v>3100</v>
      </c>
      <c r="G5312" s="8">
        <v>2001</v>
      </c>
      <c r="H5312" s="8">
        <v>19</v>
      </c>
      <c r="I5312" s="8" t="s">
        <v>117</v>
      </c>
      <c r="J5312" s="8" t="s">
        <v>3114</v>
      </c>
      <c r="K5312" s="6" t="s">
        <v>3114</v>
      </c>
      <c r="L5312" s="7" t="s">
        <v>307</v>
      </c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8" t="s">
        <v>219</v>
      </c>
      <c r="X5312" s="8">
        <v>52.424114639558589</v>
      </c>
      <c r="Y5312" s="8">
        <v>26.333333333333332</v>
      </c>
      <c r="AP5312" s="6"/>
      <c r="AQ5312" s="6"/>
      <c r="AR5312" s="6"/>
      <c r="AS5312" s="6"/>
      <c r="AT5312" s="6"/>
    </row>
    <row r="5313" spans="1:46" ht="14.25" customHeight="1">
      <c r="A5313" s="7" t="s">
        <v>159</v>
      </c>
      <c r="B5313" s="7">
        <v>209</v>
      </c>
      <c r="C5313" s="8">
        <v>83013</v>
      </c>
      <c r="D5313" s="8" t="s">
        <v>3099</v>
      </c>
      <c r="E5313" s="8" t="str">
        <f t="shared" si="82"/>
        <v>GODREJ CONSUMER PROD15</v>
      </c>
      <c r="F5313" s="8" t="s">
        <v>3100</v>
      </c>
      <c r="G5313" s="8">
        <v>2001</v>
      </c>
      <c r="H5313" s="8">
        <v>19</v>
      </c>
      <c r="I5313" s="8" t="s">
        <v>119</v>
      </c>
      <c r="J5313" s="8" t="s">
        <v>3114</v>
      </c>
      <c r="K5313" s="6" t="s">
        <v>3114</v>
      </c>
      <c r="L5313" s="7" t="s">
        <v>307</v>
      </c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8" t="s">
        <v>219</v>
      </c>
      <c r="Z5313" s="8" t="s">
        <v>3102</v>
      </c>
      <c r="AP5313" s="6"/>
      <c r="AQ5313" s="6"/>
      <c r="AR5313" s="6"/>
      <c r="AS5313" s="6"/>
      <c r="AT5313" s="6"/>
    </row>
    <row r="5314" spans="1:46" ht="14.25" customHeight="1">
      <c r="A5314" s="7" t="s">
        <v>159</v>
      </c>
      <c r="B5314" s="7">
        <v>253</v>
      </c>
      <c r="C5314" s="8">
        <v>83013</v>
      </c>
      <c r="D5314" s="8" t="s">
        <v>3099</v>
      </c>
      <c r="E5314" s="8" t="str">
        <f t="shared" ref="E5314:E5377" si="83">CONCATENATE(LEFT(D5314,20),RIGHT(I5314,2))</f>
        <v>GODREJ CONSUMER PROD16</v>
      </c>
      <c r="F5314" s="8" t="s">
        <v>3100</v>
      </c>
      <c r="G5314" s="8">
        <v>2001</v>
      </c>
      <c r="H5314" s="8">
        <v>19</v>
      </c>
      <c r="I5314" s="8" t="s">
        <v>52</v>
      </c>
      <c r="J5314" s="8" t="s">
        <v>3114</v>
      </c>
      <c r="K5314" s="6" t="s">
        <v>3114</v>
      </c>
      <c r="L5314" s="7" t="s">
        <v>307</v>
      </c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8" t="s">
        <v>219</v>
      </c>
      <c r="Z5314" s="8" t="s">
        <v>3102</v>
      </c>
      <c r="AP5314" s="6"/>
      <c r="AQ5314" s="6"/>
      <c r="AR5314" s="6"/>
      <c r="AS5314" s="6"/>
      <c r="AT5314" s="6"/>
    </row>
    <row r="5315" spans="1:46" ht="14.25" customHeight="1">
      <c r="A5315" s="7" t="s">
        <v>159</v>
      </c>
      <c r="B5315" s="7">
        <v>314</v>
      </c>
      <c r="C5315" s="8">
        <v>83013</v>
      </c>
      <c r="D5315" s="8" t="s">
        <v>3099</v>
      </c>
      <c r="E5315" s="8" t="str">
        <f t="shared" si="83"/>
        <v>GODREJ CONSUMER PROD17</v>
      </c>
      <c r="F5315" s="8" t="s">
        <v>3100</v>
      </c>
      <c r="G5315" s="8">
        <v>2001</v>
      </c>
      <c r="H5315" s="8">
        <v>19</v>
      </c>
      <c r="I5315" s="8" t="s">
        <v>54</v>
      </c>
      <c r="J5315" s="8" t="s">
        <v>3114</v>
      </c>
      <c r="K5315" s="6" t="s">
        <v>3114</v>
      </c>
      <c r="L5315" s="7" t="s">
        <v>307</v>
      </c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8" t="s">
        <v>219</v>
      </c>
      <c r="Z5315" s="8" t="s">
        <v>3102</v>
      </c>
      <c r="AP5315" s="6"/>
      <c r="AQ5315" s="6"/>
      <c r="AR5315" s="6"/>
      <c r="AS5315" s="6"/>
      <c r="AT5315" s="6"/>
    </row>
    <row r="5316" spans="1:46" ht="14.25" customHeight="1">
      <c r="A5316" s="7" t="s">
        <v>159</v>
      </c>
      <c r="B5316" s="7">
        <v>382</v>
      </c>
      <c r="C5316" s="8">
        <v>83013</v>
      </c>
      <c r="D5316" s="8" t="s">
        <v>3099</v>
      </c>
      <c r="E5316" s="8" t="str">
        <f t="shared" si="83"/>
        <v>GODREJ CONSUMER PROD18</v>
      </c>
      <c r="F5316" s="8" t="s">
        <v>3100</v>
      </c>
      <c r="G5316" s="8">
        <v>2001</v>
      </c>
      <c r="H5316" s="8">
        <v>19</v>
      </c>
      <c r="I5316" s="8" t="s">
        <v>56</v>
      </c>
      <c r="J5316" s="8" t="s">
        <v>3114</v>
      </c>
      <c r="K5316" s="6" t="s">
        <v>3115</v>
      </c>
      <c r="L5316" s="7" t="s">
        <v>307</v>
      </c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8" t="s">
        <v>219</v>
      </c>
      <c r="Z5316" s="8" t="s">
        <v>3102</v>
      </c>
      <c r="AP5316" s="6"/>
      <c r="AQ5316" s="6"/>
      <c r="AR5316" s="6"/>
      <c r="AS5316" s="6"/>
      <c r="AT5316" s="6"/>
    </row>
    <row r="5317" spans="1:46" ht="14.25" customHeight="1">
      <c r="A5317" s="7" t="s">
        <v>159</v>
      </c>
      <c r="B5317" s="7">
        <v>448</v>
      </c>
      <c r="C5317" s="8">
        <v>83013</v>
      </c>
      <c r="D5317" s="8" t="s">
        <v>3099</v>
      </c>
      <c r="E5317" s="8" t="str">
        <f t="shared" si="83"/>
        <v>GODREJ CONSUMER PROD19</v>
      </c>
      <c r="F5317" s="8" t="s">
        <v>3100</v>
      </c>
      <c r="G5317" s="8">
        <v>2001</v>
      </c>
      <c r="H5317" s="8">
        <v>19</v>
      </c>
      <c r="I5317" s="8" t="s">
        <v>41</v>
      </c>
      <c r="J5317" s="8" t="s">
        <v>3114</v>
      </c>
      <c r="K5317" s="6" t="s">
        <v>3115</v>
      </c>
      <c r="L5317" s="7" t="s">
        <v>307</v>
      </c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8" t="s">
        <v>219</v>
      </c>
      <c r="Z5317" s="8" t="s">
        <v>3102</v>
      </c>
      <c r="AP5317" s="6"/>
      <c r="AQ5317" s="6"/>
      <c r="AR5317" s="6"/>
      <c r="AS5317" s="6"/>
      <c r="AT5317" s="6"/>
    </row>
    <row r="5318" spans="1:46" ht="14.25" customHeight="1">
      <c r="A5318" s="7" t="s">
        <v>159</v>
      </c>
      <c r="B5318" s="7">
        <v>256</v>
      </c>
      <c r="C5318" s="8">
        <v>83013</v>
      </c>
      <c r="D5318" s="8" t="s">
        <v>3099</v>
      </c>
      <c r="E5318" s="8" t="str">
        <f t="shared" si="83"/>
        <v>GODREJ CONSUMER PROD16</v>
      </c>
      <c r="F5318" s="8" t="s">
        <v>3100</v>
      </c>
      <c r="G5318" s="8">
        <v>2001</v>
      </c>
      <c r="H5318" s="8">
        <v>19</v>
      </c>
      <c r="I5318" s="8" t="s">
        <v>52</v>
      </c>
      <c r="J5318" s="8" t="s">
        <v>3116</v>
      </c>
      <c r="K5318" s="6" t="s">
        <v>3116</v>
      </c>
      <c r="L5318" s="7" t="s">
        <v>139</v>
      </c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8" t="s">
        <v>140</v>
      </c>
      <c r="Z5318" s="8" t="s">
        <v>3102</v>
      </c>
      <c r="AP5318" s="6"/>
      <c r="AQ5318" s="6"/>
      <c r="AR5318" s="6"/>
      <c r="AS5318" s="6"/>
      <c r="AT5318" s="6"/>
    </row>
    <row r="5319" spans="1:46" ht="14.25" customHeight="1">
      <c r="A5319" s="7" t="s">
        <v>38</v>
      </c>
      <c r="B5319" s="7">
        <v>8840</v>
      </c>
      <c r="C5319" s="8">
        <v>83013</v>
      </c>
      <c r="D5319" s="8" t="s">
        <v>3099</v>
      </c>
      <c r="E5319" s="8" t="str">
        <f t="shared" si="83"/>
        <v>GODREJ CONSUMER PROD14</v>
      </c>
      <c r="F5319" s="8" t="s">
        <v>3100</v>
      </c>
      <c r="G5319" s="8">
        <v>2001</v>
      </c>
      <c r="H5319" s="8">
        <v>19</v>
      </c>
      <c r="I5319" s="8" t="s">
        <v>117</v>
      </c>
      <c r="J5319" s="8" t="s">
        <v>3117</v>
      </c>
      <c r="K5319" s="6" t="s">
        <v>3117</v>
      </c>
      <c r="L5319" s="7" t="s">
        <v>139</v>
      </c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8" t="s">
        <v>140</v>
      </c>
      <c r="X5319" s="8" t="s">
        <v>147</v>
      </c>
      <c r="Y5319" s="8" t="e">
        <v>#N/A</v>
      </c>
      <c r="AP5319" s="6"/>
      <c r="AQ5319" s="6"/>
      <c r="AR5319" s="6"/>
      <c r="AS5319" s="6"/>
      <c r="AT5319" s="6"/>
    </row>
    <row r="5320" spans="1:46" ht="14.25" customHeight="1">
      <c r="A5320" s="7" t="s">
        <v>38</v>
      </c>
      <c r="B5320" s="7">
        <v>8841</v>
      </c>
      <c r="C5320" s="8">
        <v>83013</v>
      </c>
      <c r="D5320" s="8" t="s">
        <v>3099</v>
      </c>
      <c r="E5320" s="8" t="str">
        <f t="shared" si="83"/>
        <v>GODREJ CONSUMER PROD14</v>
      </c>
      <c r="F5320" s="8" t="s">
        <v>3100</v>
      </c>
      <c r="G5320" s="8">
        <v>2001</v>
      </c>
      <c r="H5320" s="8">
        <v>19</v>
      </c>
      <c r="I5320" s="8" t="s">
        <v>117</v>
      </c>
      <c r="J5320" s="8" t="s">
        <v>3118</v>
      </c>
      <c r="K5320" s="6" t="s">
        <v>3118</v>
      </c>
      <c r="L5320" s="7" t="s">
        <v>139</v>
      </c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8" t="s">
        <v>140</v>
      </c>
      <c r="X5320" s="8" t="s">
        <v>147</v>
      </c>
      <c r="Y5320" s="8" t="e">
        <v>#N/A</v>
      </c>
      <c r="AP5320" s="6"/>
      <c r="AQ5320" s="6"/>
      <c r="AR5320" s="6"/>
      <c r="AS5320" s="6"/>
      <c r="AT5320" s="6"/>
    </row>
    <row r="5321" spans="1:46" ht="14.25" customHeight="1">
      <c r="A5321" s="7" t="s">
        <v>159</v>
      </c>
      <c r="B5321" s="7">
        <v>210</v>
      </c>
      <c r="C5321" s="8">
        <v>83013</v>
      </c>
      <c r="D5321" s="8" t="s">
        <v>3099</v>
      </c>
      <c r="E5321" s="8" t="str">
        <f t="shared" si="83"/>
        <v>GODREJ CONSUMER PROD15</v>
      </c>
      <c r="F5321" s="8" t="s">
        <v>3100</v>
      </c>
      <c r="G5321" s="8">
        <v>2001</v>
      </c>
      <c r="H5321" s="8">
        <v>19</v>
      </c>
      <c r="I5321" s="8" t="s">
        <v>119</v>
      </c>
      <c r="J5321" s="8" t="s">
        <v>3119</v>
      </c>
      <c r="K5321" s="6" t="s">
        <v>3120</v>
      </c>
      <c r="L5321" s="7" t="s">
        <v>139</v>
      </c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8" t="s">
        <v>140</v>
      </c>
      <c r="Z5321" s="8" t="s">
        <v>3102</v>
      </c>
      <c r="AP5321" s="6"/>
      <c r="AQ5321" s="6"/>
      <c r="AR5321" s="6"/>
      <c r="AS5321" s="6"/>
      <c r="AT5321" s="6"/>
    </row>
    <row r="5322" spans="1:46" ht="14.25" customHeight="1">
      <c r="A5322" s="7" t="s">
        <v>159</v>
      </c>
      <c r="B5322" s="7">
        <v>254</v>
      </c>
      <c r="C5322" s="8">
        <v>83013</v>
      </c>
      <c r="D5322" s="8" t="s">
        <v>3099</v>
      </c>
      <c r="E5322" s="8" t="str">
        <f t="shared" si="83"/>
        <v>GODREJ CONSUMER PROD16</v>
      </c>
      <c r="F5322" s="8" t="s">
        <v>3100</v>
      </c>
      <c r="G5322" s="8">
        <v>2001</v>
      </c>
      <c r="H5322" s="8">
        <v>19</v>
      </c>
      <c r="I5322" s="8" t="s">
        <v>52</v>
      </c>
      <c r="J5322" s="8" t="s">
        <v>3119</v>
      </c>
      <c r="K5322" s="6" t="s">
        <v>3120</v>
      </c>
      <c r="L5322" s="7" t="s">
        <v>139</v>
      </c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8" t="s">
        <v>140</v>
      </c>
      <c r="Z5322" s="8" t="s">
        <v>3102</v>
      </c>
      <c r="AP5322" s="6"/>
      <c r="AQ5322" s="6"/>
      <c r="AR5322" s="6"/>
      <c r="AS5322" s="6"/>
      <c r="AT5322" s="6"/>
    </row>
    <row r="5323" spans="1:46" ht="14.25" customHeight="1">
      <c r="A5323" s="7" t="s">
        <v>159</v>
      </c>
      <c r="B5323" s="7">
        <v>315</v>
      </c>
      <c r="C5323" s="8">
        <v>83013</v>
      </c>
      <c r="D5323" s="8" t="s">
        <v>3099</v>
      </c>
      <c r="E5323" s="8" t="str">
        <f t="shared" si="83"/>
        <v>GODREJ CONSUMER PROD17</v>
      </c>
      <c r="F5323" s="8" t="s">
        <v>3100</v>
      </c>
      <c r="G5323" s="8">
        <v>2001</v>
      </c>
      <c r="H5323" s="8">
        <v>19</v>
      </c>
      <c r="I5323" s="8" t="s">
        <v>54</v>
      </c>
      <c r="J5323" s="8" t="s">
        <v>3119</v>
      </c>
      <c r="K5323" s="6" t="s">
        <v>3119</v>
      </c>
      <c r="L5323" s="7" t="s">
        <v>139</v>
      </c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8" t="s">
        <v>140</v>
      </c>
      <c r="Z5323" s="8" t="s">
        <v>3102</v>
      </c>
      <c r="AP5323" s="6"/>
      <c r="AQ5323" s="6"/>
      <c r="AR5323" s="6"/>
      <c r="AS5323" s="6"/>
      <c r="AT5323" s="6"/>
    </row>
    <row r="5324" spans="1:46" ht="14.25" customHeight="1">
      <c r="A5324" s="7" t="s">
        <v>159</v>
      </c>
      <c r="B5324" s="7">
        <v>383</v>
      </c>
      <c r="C5324" s="8">
        <v>83013</v>
      </c>
      <c r="D5324" s="8" t="s">
        <v>3099</v>
      </c>
      <c r="E5324" s="8" t="str">
        <f t="shared" si="83"/>
        <v>GODREJ CONSUMER PROD18</v>
      </c>
      <c r="F5324" s="8" t="s">
        <v>3100</v>
      </c>
      <c r="G5324" s="8">
        <v>2001</v>
      </c>
      <c r="H5324" s="8">
        <v>19</v>
      </c>
      <c r="I5324" s="8" t="s">
        <v>56</v>
      </c>
      <c r="J5324" s="8" t="s">
        <v>3119</v>
      </c>
      <c r="K5324" s="6" t="s">
        <v>3119</v>
      </c>
      <c r="L5324" s="7" t="s">
        <v>139</v>
      </c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8" t="s">
        <v>140</v>
      </c>
      <c r="Z5324" s="8" t="s">
        <v>3102</v>
      </c>
      <c r="AP5324" s="6"/>
      <c r="AQ5324" s="6"/>
      <c r="AR5324" s="6"/>
      <c r="AS5324" s="6"/>
      <c r="AT5324" s="6"/>
    </row>
    <row r="5325" spans="1:46" ht="14.25" customHeight="1">
      <c r="A5325" s="7" t="s">
        <v>159</v>
      </c>
      <c r="B5325" s="7">
        <v>449</v>
      </c>
      <c r="C5325" s="8">
        <v>83013</v>
      </c>
      <c r="D5325" s="8" t="s">
        <v>3099</v>
      </c>
      <c r="E5325" s="8" t="str">
        <f t="shared" si="83"/>
        <v>GODREJ CONSUMER PROD19</v>
      </c>
      <c r="F5325" s="8" t="s">
        <v>3100</v>
      </c>
      <c r="G5325" s="8">
        <v>2001</v>
      </c>
      <c r="H5325" s="8">
        <v>19</v>
      </c>
      <c r="I5325" s="8" t="s">
        <v>41</v>
      </c>
      <c r="J5325" s="8" t="s">
        <v>3119</v>
      </c>
      <c r="K5325" s="6" t="s">
        <v>3119</v>
      </c>
      <c r="L5325" s="7" t="s">
        <v>139</v>
      </c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8" t="s">
        <v>140</v>
      </c>
      <c r="Z5325" s="8" t="s">
        <v>3102</v>
      </c>
      <c r="AP5325" s="6"/>
      <c r="AQ5325" s="6"/>
      <c r="AR5325" s="6"/>
      <c r="AS5325" s="6"/>
      <c r="AT5325" s="6"/>
    </row>
    <row r="5326" spans="1:46" ht="14.25" customHeight="1">
      <c r="A5326" s="7" t="s">
        <v>38</v>
      </c>
      <c r="B5326" s="7">
        <v>8842</v>
      </c>
      <c r="C5326" s="8">
        <v>83013</v>
      </c>
      <c r="D5326" s="8" t="s">
        <v>3099</v>
      </c>
      <c r="E5326" s="8" t="str">
        <f t="shared" si="83"/>
        <v>GODREJ CONSUMER PROD14</v>
      </c>
      <c r="F5326" s="8" t="s">
        <v>3100</v>
      </c>
      <c r="G5326" s="8">
        <v>2001</v>
      </c>
      <c r="H5326" s="8">
        <v>19</v>
      </c>
      <c r="I5326" s="8" t="s">
        <v>117</v>
      </c>
      <c r="J5326" s="8" t="s">
        <v>3121</v>
      </c>
      <c r="K5326" s="6" t="s">
        <v>3121</v>
      </c>
      <c r="L5326" s="7" t="s">
        <v>3122</v>
      </c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8" t="s">
        <v>140</v>
      </c>
      <c r="X5326" s="8">
        <v>42.899649154372071</v>
      </c>
      <c r="Y5326" s="8">
        <v>14.166666666666666</v>
      </c>
      <c r="AP5326" s="6"/>
      <c r="AQ5326" s="6"/>
      <c r="AR5326" s="6"/>
      <c r="AS5326" s="6"/>
      <c r="AT5326" s="6"/>
    </row>
    <row r="5327" spans="1:46" ht="14.25" customHeight="1">
      <c r="A5327" s="7" t="s">
        <v>159</v>
      </c>
      <c r="B5327" s="7">
        <v>211</v>
      </c>
      <c r="C5327" s="8">
        <v>83013</v>
      </c>
      <c r="D5327" s="8" t="s">
        <v>3099</v>
      </c>
      <c r="E5327" s="8" t="str">
        <f t="shared" si="83"/>
        <v>GODREJ CONSUMER PROD15</v>
      </c>
      <c r="F5327" s="8" t="s">
        <v>3100</v>
      </c>
      <c r="G5327" s="8">
        <v>2001</v>
      </c>
      <c r="H5327" s="8">
        <v>19</v>
      </c>
      <c r="I5327" s="8" t="s">
        <v>119</v>
      </c>
      <c r="J5327" s="8" t="s">
        <v>3121</v>
      </c>
      <c r="K5327" s="6" t="s">
        <v>3123</v>
      </c>
      <c r="L5327" s="7" t="s">
        <v>139</v>
      </c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8" t="s">
        <v>140</v>
      </c>
      <c r="Z5327" s="8" t="s">
        <v>3102</v>
      </c>
      <c r="AP5327" s="6"/>
      <c r="AQ5327" s="6"/>
      <c r="AR5327" s="6"/>
      <c r="AS5327" s="6"/>
      <c r="AT5327" s="6"/>
    </row>
    <row r="5328" spans="1:46" ht="14.25" customHeight="1">
      <c r="A5328" s="7" t="s">
        <v>159</v>
      </c>
      <c r="B5328" s="7">
        <v>255</v>
      </c>
      <c r="C5328" s="8">
        <v>83013</v>
      </c>
      <c r="D5328" s="8" t="s">
        <v>3099</v>
      </c>
      <c r="E5328" s="8" t="str">
        <f t="shared" si="83"/>
        <v>GODREJ CONSUMER PROD16</v>
      </c>
      <c r="F5328" s="8" t="s">
        <v>3100</v>
      </c>
      <c r="G5328" s="8">
        <v>2001</v>
      </c>
      <c r="H5328" s="8">
        <v>19</v>
      </c>
      <c r="I5328" s="8" t="s">
        <v>52</v>
      </c>
      <c r="J5328" s="8" t="s">
        <v>3121</v>
      </c>
      <c r="K5328" s="6" t="s">
        <v>3123</v>
      </c>
      <c r="L5328" s="7" t="s">
        <v>139</v>
      </c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8" t="s">
        <v>140</v>
      </c>
      <c r="Z5328" s="8" t="s">
        <v>3102</v>
      </c>
      <c r="AP5328" s="6"/>
      <c r="AQ5328" s="6"/>
      <c r="AR5328" s="6"/>
      <c r="AS5328" s="6"/>
      <c r="AT5328" s="6"/>
    </row>
    <row r="5329" spans="1:46" ht="14.25" customHeight="1">
      <c r="A5329" s="7" t="s">
        <v>159</v>
      </c>
      <c r="B5329" s="7">
        <v>316</v>
      </c>
      <c r="C5329" s="8">
        <v>83013</v>
      </c>
      <c r="D5329" s="8" t="s">
        <v>3099</v>
      </c>
      <c r="E5329" s="8" t="str">
        <f t="shared" si="83"/>
        <v>GODREJ CONSUMER PROD17</v>
      </c>
      <c r="F5329" s="8" t="s">
        <v>3100</v>
      </c>
      <c r="G5329" s="8">
        <v>2001</v>
      </c>
      <c r="H5329" s="8">
        <v>19</v>
      </c>
      <c r="I5329" s="8" t="s">
        <v>54</v>
      </c>
      <c r="J5329" s="8" t="s">
        <v>3121</v>
      </c>
      <c r="K5329" s="6" t="s">
        <v>3123</v>
      </c>
      <c r="L5329" s="7" t="s">
        <v>139</v>
      </c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8" t="s">
        <v>140</v>
      </c>
      <c r="Z5329" s="8" t="s">
        <v>3102</v>
      </c>
      <c r="AP5329" s="6"/>
      <c r="AQ5329" s="6"/>
      <c r="AR5329" s="6"/>
      <c r="AS5329" s="6"/>
      <c r="AT5329" s="6"/>
    </row>
    <row r="5330" spans="1:46" ht="14.25" customHeight="1">
      <c r="A5330" s="7" t="s">
        <v>159</v>
      </c>
      <c r="B5330" s="7">
        <v>384</v>
      </c>
      <c r="C5330" s="8">
        <v>83013</v>
      </c>
      <c r="D5330" s="8" t="s">
        <v>3099</v>
      </c>
      <c r="E5330" s="8" t="str">
        <f t="shared" si="83"/>
        <v>GODREJ CONSUMER PROD18</v>
      </c>
      <c r="F5330" s="8" t="s">
        <v>3100</v>
      </c>
      <c r="G5330" s="8">
        <v>2001</v>
      </c>
      <c r="H5330" s="8">
        <v>19</v>
      </c>
      <c r="I5330" s="8" t="s">
        <v>56</v>
      </c>
      <c r="J5330" s="8" t="s">
        <v>3121</v>
      </c>
      <c r="K5330" s="6" t="s">
        <v>3123</v>
      </c>
      <c r="L5330" s="7" t="s">
        <v>139</v>
      </c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8" t="s">
        <v>140</v>
      </c>
      <c r="Z5330" s="8" t="s">
        <v>3102</v>
      </c>
      <c r="AP5330" s="6"/>
      <c r="AQ5330" s="6"/>
      <c r="AR5330" s="6"/>
      <c r="AS5330" s="6"/>
      <c r="AT5330" s="6"/>
    </row>
    <row r="5331" spans="1:46" ht="14.25" customHeight="1">
      <c r="A5331" s="7" t="s">
        <v>159</v>
      </c>
      <c r="B5331" s="7">
        <v>450</v>
      </c>
      <c r="C5331" s="8">
        <v>83013</v>
      </c>
      <c r="D5331" s="8" t="s">
        <v>3099</v>
      </c>
      <c r="E5331" s="8" t="str">
        <f t="shared" si="83"/>
        <v>GODREJ CONSUMER PROD19</v>
      </c>
      <c r="F5331" s="8" t="s">
        <v>3100</v>
      </c>
      <c r="G5331" s="8">
        <v>2001</v>
      </c>
      <c r="H5331" s="8">
        <v>19</v>
      </c>
      <c r="I5331" s="8" t="s">
        <v>41</v>
      </c>
      <c r="J5331" s="8" t="s">
        <v>3121</v>
      </c>
      <c r="K5331" s="6" t="s">
        <v>3123</v>
      </c>
      <c r="L5331" s="7" t="s">
        <v>139</v>
      </c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8" t="s">
        <v>140</v>
      </c>
      <c r="Z5331" s="8" t="s">
        <v>3102</v>
      </c>
      <c r="AP5331" s="6"/>
      <c r="AQ5331" s="6"/>
      <c r="AR5331" s="6"/>
      <c r="AS5331" s="6"/>
      <c r="AT5331" s="6"/>
    </row>
    <row r="5332" spans="1:46" ht="14.25" customHeight="1">
      <c r="A5332" s="7" t="s">
        <v>159</v>
      </c>
      <c r="B5332" s="7">
        <v>317</v>
      </c>
      <c r="C5332" s="8">
        <v>83013</v>
      </c>
      <c r="D5332" s="8" t="s">
        <v>3099</v>
      </c>
      <c r="E5332" s="8" t="str">
        <f t="shared" si="83"/>
        <v>GODREJ CONSUMER PROD17</v>
      </c>
      <c r="F5332" s="8" t="s">
        <v>3100</v>
      </c>
      <c r="G5332" s="8">
        <v>2001</v>
      </c>
      <c r="H5332" s="8">
        <v>19</v>
      </c>
      <c r="I5332" s="8" t="s">
        <v>54</v>
      </c>
      <c r="J5332" s="8" t="s">
        <v>3124</v>
      </c>
      <c r="K5332" s="6" t="s">
        <v>3124</v>
      </c>
      <c r="L5332" s="7" t="s">
        <v>139</v>
      </c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8" t="s">
        <v>140</v>
      </c>
      <c r="Z5332" s="8" t="s">
        <v>3102</v>
      </c>
      <c r="AP5332" s="6"/>
      <c r="AQ5332" s="6"/>
      <c r="AR5332" s="6"/>
      <c r="AS5332" s="6"/>
      <c r="AT5332" s="6"/>
    </row>
    <row r="5333" spans="1:46" ht="14.25" customHeight="1">
      <c r="A5333" s="7" t="s">
        <v>159</v>
      </c>
      <c r="B5333" s="7">
        <v>385</v>
      </c>
      <c r="C5333" s="8">
        <v>83013</v>
      </c>
      <c r="D5333" s="8" t="s">
        <v>3099</v>
      </c>
      <c r="E5333" s="8" t="str">
        <f t="shared" si="83"/>
        <v>GODREJ CONSUMER PROD18</v>
      </c>
      <c r="F5333" s="8" t="s">
        <v>3100</v>
      </c>
      <c r="G5333" s="8">
        <v>2001</v>
      </c>
      <c r="H5333" s="8">
        <v>19</v>
      </c>
      <c r="I5333" s="8" t="s">
        <v>56</v>
      </c>
      <c r="J5333" s="8" t="s">
        <v>3124</v>
      </c>
      <c r="K5333" s="6" t="s">
        <v>3124</v>
      </c>
      <c r="L5333" s="7" t="s">
        <v>139</v>
      </c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8" t="s">
        <v>140</v>
      </c>
      <c r="Z5333" s="8" t="s">
        <v>3102</v>
      </c>
      <c r="AP5333" s="6"/>
      <c r="AQ5333" s="6"/>
      <c r="AR5333" s="6"/>
      <c r="AS5333" s="6"/>
      <c r="AT5333" s="6"/>
    </row>
    <row r="5334" spans="1:46" ht="14.25" customHeight="1">
      <c r="A5334" s="7" t="s">
        <v>159</v>
      </c>
      <c r="B5334" s="7">
        <v>451</v>
      </c>
      <c r="C5334" s="8">
        <v>83013</v>
      </c>
      <c r="D5334" s="8" t="s">
        <v>3099</v>
      </c>
      <c r="E5334" s="8" t="str">
        <f t="shared" si="83"/>
        <v>GODREJ CONSUMER PROD19</v>
      </c>
      <c r="F5334" s="8" t="s">
        <v>3100</v>
      </c>
      <c r="G5334" s="8">
        <v>2001</v>
      </c>
      <c r="H5334" s="8">
        <v>19</v>
      </c>
      <c r="I5334" s="8" t="s">
        <v>41</v>
      </c>
      <c r="J5334" s="8" t="s">
        <v>3124</v>
      </c>
      <c r="K5334" s="6" t="s">
        <v>3124</v>
      </c>
      <c r="L5334" s="7" t="s">
        <v>139</v>
      </c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8" t="s">
        <v>140</v>
      </c>
      <c r="Z5334" s="8" t="s">
        <v>3102</v>
      </c>
      <c r="AP5334" s="6"/>
      <c r="AQ5334" s="6"/>
      <c r="AR5334" s="6"/>
      <c r="AS5334" s="6"/>
      <c r="AT5334" s="6"/>
    </row>
    <row r="5335" spans="1:46" ht="14.25" customHeight="1">
      <c r="A5335" s="7" t="s">
        <v>159</v>
      </c>
      <c r="B5335" s="7">
        <v>212</v>
      </c>
      <c r="C5335" s="8">
        <v>83013</v>
      </c>
      <c r="D5335" s="8" t="s">
        <v>3099</v>
      </c>
      <c r="E5335" s="8" t="str">
        <f t="shared" si="83"/>
        <v>GODREJ CONSUMER PROD15</v>
      </c>
      <c r="F5335" s="8" t="s">
        <v>3100</v>
      </c>
      <c r="G5335" s="8">
        <v>2001</v>
      </c>
      <c r="H5335" s="8">
        <v>19</v>
      </c>
      <c r="I5335" s="8" t="s">
        <v>119</v>
      </c>
      <c r="J5335" s="8" t="s">
        <v>3125</v>
      </c>
      <c r="K5335" s="6" t="s">
        <v>3126</v>
      </c>
      <c r="L5335" s="7" t="s">
        <v>203</v>
      </c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8" t="s">
        <v>204</v>
      </c>
      <c r="Z5335" s="8" t="s">
        <v>3102</v>
      </c>
      <c r="AP5335" s="6"/>
      <c r="AQ5335" s="6"/>
      <c r="AR5335" s="6"/>
      <c r="AS5335" s="6"/>
      <c r="AT5335" s="6"/>
    </row>
    <row r="5336" spans="1:46" ht="14.25" customHeight="1">
      <c r="A5336" s="7" t="s">
        <v>159</v>
      </c>
      <c r="B5336" s="7">
        <v>257</v>
      </c>
      <c r="C5336" s="8">
        <v>83013</v>
      </c>
      <c r="D5336" s="8" t="s">
        <v>3099</v>
      </c>
      <c r="E5336" s="8" t="str">
        <f t="shared" si="83"/>
        <v>GODREJ CONSUMER PROD16</v>
      </c>
      <c r="F5336" s="8" t="s">
        <v>3100</v>
      </c>
      <c r="G5336" s="8">
        <v>2001</v>
      </c>
      <c r="H5336" s="8">
        <v>19</v>
      </c>
      <c r="I5336" s="8" t="s">
        <v>52</v>
      </c>
      <c r="J5336" s="8" t="s">
        <v>3125</v>
      </c>
      <c r="K5336" s="6" t="s">
        <v>3126</v>
      </c>
      <c r="L5336" s="7" t="s">
        <v>203</v>
      </c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8" t="s">
        <v>204</v>
      </c>
      <c r="Z5336" s="8" t="s">
        <v>3102</v>
      </c>
      <c r="AP5336" s="6"/>
      <c r="AQ5336" s="6"/>
      <c r="AR5336" s="6"/>
      <c r="AS5336" s="6"/>
      <c r="AT5336" s="6"/>
    </row>
    <row r="5337" spans="1:46" ht="14.25" customHeight="1">
      <c r="A5337" s="7" t="s">
        <v>159</v>
      </c>
      <c r="B5337" s="7">
        <v>318</v>
      </c>
      <c r="C5337" s="8">
        <v>83013</v>
      </c>
      <c r="D5337" s="8" t="s">
        <v>3099</v>
      </c>
      <c r="E5337" s="8" t="str">
        <f t="shared" si="83"/>
        <v>GODREJ CONSUMER PROD17</v>
      </c>
      <c r="F5337" s="8" t="s">
        <v>3100</v>
      </c>
      <c r="G5337" s="8">
        <v>2001</v>
      </c>
      <c r="H5337" s="8">
        <v>19</v>
      </c>
      <c r="I5337" s="8" t="s">
        <v>54</v>
      </c>
      <c r="J5337" s="8" t="s">
        <v>3125</v>
      </c>
      <c r="K5337" s="6" t="s">
        <v>3126</v>
      </c>
      <c r="L5337" s="7" t="s">
        <v>203</v>
      </c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8" t="s">
        <v>204</v>
      </c>
      <c r="Z5337" s="8" t="s">
        <v>3102</v>
      </c>
      <c r="AP5337" s="6"/>
      <c r="AQ5337" s="6"/>
      <c r="AR5337" s="6"/>
      <c r="AS5337" s="6"/>
      <c r="AT5337" s="6"/>
    </row>
    <row r="5338" spans="1:46" ht="14.25" customHeight="1">
      <c r="A5338" s="7" t="s">
        <v>159</v>
      </c>
      <c r="B5338" s="7">
        <v>386</v>
      </c>
      <c r="C5338" s="8">
        <v>83013</v>
      </c>
      <c r="D5338" s="8" t="s">
        <v>3099</v>
      </c>
      <c r="E5338" s="8" t="str">
        <f t="shared" si="83"/>
        <v>GODREJ CONSUMER PROD18</v>
      </c>
      <c r="F5338" s="8" t="s">
        <v>3100</v>
      </c>
      <c r="G5338" s="8">
        <v>2001</v>
      </c>
      <c r="H5338" s="8">
        <v>19</v>
      </c>
      <c r="I5338" s="8" t="s">
        <v>56</v>
      </c>
      <c r="J5338" s="8" t="s">
        <v>3125</v>
      </c>
      <c r="K5338" s="6" t="s">
        <v>3126</v>
      </c>
      <c r="L5338" s="7" t="s">
        <v>203</v>
      </c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8" t="s">
        <v>204</v>
      </c>
      <c r="Z5338" s="8" t="s">
        <v>3102</v>
      </c>
      <c r="AP5338" s="6"/>
      <c r="AQ5338" s="6"/>
      <c r="AR5338" s="6"/>
      <c r="AS5338" s="6"/>
      <c r="AT5338" s="6"/>
    </row>
    <row r="5339" spans="1:46" ht="14.25" customHeight="1">
      <c r="A5339" s="7" t="s">
        <v>159</v>
      </c>
      <c r="B5339" s="7">
        <v>452</v>
      </c>
      <c r="C5339" s="8">
        <v>83013</v>
      </c>
      <c r="D5339" s="8" t="s">
        <v>3099</v>
      </c>
      <c r="E5339" s="8" t="str">
        <f t="shared" si="83"/>
        <v>GODREJ CONSUMER PROD19</v>
      </c>
      <c r="F5339" s="8" t="s">
        <v>3100</v>
      </c>
      <c r="G5339" s="8">
        <v>2001</v>
      </c>
      <c r="H5339" s="8">
        <v>19</v>
      </c>
      <c r="I5339" s="8" t="s">
        <v>41</v>
      </c>
      <c r="J5339" s="8" t="s">
        <v>3125</v>
      </c>
      <c r="K5339" s="6" t="s">
        <v>3126</v>
      </c>
      <c r="L5339" s="7" t="s">
        <v>203</v>
      </c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8" t="s">
        <v>204</v>
      </c>
      <c r="Z5339" s="8" t="s">
        <v>3102</v>
      </c>
      <c r="AP5339" s="6"/>
      <c r="AQ5339" s="6"/>
      <c r="AR5339" s="6"/>
      <c r="AS5339" s="6"/>
      <c r="AT5339" s="6"/>
    </row>
    <row r="5340" spans="1:46" ht="14.25" customHeight="1">
      <c r="A5340" s="7" t="s">
        <v>159</v>
      </c>
      <c r="B5340" s="7">
        <v>213</v>
      </c>
      <c r="C5340" s="8">
        <v>83013</v>
      </c>
      <c r="D5340" s="8" t="s">
        <v>3099</v>
      </c>
      <c r="E5340" s="8" t="str">
        <f t="shared" si="83"/>
        <v>GODREJ CONSUMER PROD15</v>
      </c>
      <c r="F5340" s="8" t="s">
        <v>3100</v>
      </c>
      <c r="G5340" s="8">
        <v>2001</v>
      </c>
      <c r="H5340" s="8">
        <v>19</v>
      </c>
      <c r="I5340" s="8" t="s">
        <v>119</v>
      </c>
      <c r="J5340" s="8" t="s">
        <v>3127</v>
      </c>
      <c r="K5340" s="6" t="s">
        <v>3128</v>
      </c>
      <c r="L5340" s="7" t="s">
        <v>139</v>
      </c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8" t="s">
        <v>140</v>
      </c>
      <c r="Z5340" s="8" t="s">
        <v>3102</v>
      </c>
      <c r="AP5340" s="6"/>
      <c r="AQ5340" s="6"/>
      <c r="AR5340" s="6"/>
      <c r="AS5340" s="6"/>
      <c r="AT5340" s="6"/>
    </row>
    <row r="5341" spans="1:46" ht="14.25" customHeight="1">
      <c r="A5341" s="7" t="s">
        <v>159</v>
      </c>
      <c r="B5341" s="7">
        <v>258</v>
      </c>
      <c r="C5341" s="8">
        <v>83013</v>
      </c>
      <c r="D5341" s="8" t="s">
        <v>3099</v>
      </c>
      <c r="E5341" s="8" t="str">
        <f t="shared" si="83"/>
        <v>GODREJ CONSUMER PROD16</v>
      </c>
      <c r="F5341" s="8" t="s">
        <v>3100</v>
      </c>
      <c r="G5341" s="8">
        <v>2001</v>
      </c>
      <c r="H5341" s="8">
        <v>19</v>
      </c>
      <c r="I5341" s="8" t="s">
        <v>52</v>
      </c>
      <c r="J5341" s="8" t="s">
        <v>3127</v>
      </c>
      <c r="K5341" s="6" t="s">
        <v>3129</v>
      </c>
      <c r="L5341" s="7" t="s">
        <v>139</v>
      </c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8" t="s">
        <v>140</v>
      </c>
      <c r="Z5341" s="8" t="s">
        <v>3102</v>
      </c>
      <c r="AP5341" s="6"/>
      <c r="AQ5341" s="6"/>
      <c r="AR5341" s="6"/>
      <c r="AS5341" s="6"/>
      <c r="AT5341" s="6"/>
    </row>
    <row r="5342" spans="1:46" ht="14.25" customHeight="1">
      <c r="A5342" s="7" t="s">
        <v>159</v>
      </c>
      <c r="B5342" s="7">
        <v>319</v>
      </c>
      <c r="C5342" s="8">
        <v>83013</v>
      </c>
      <c r="D5342" s="8" t="s">
        <v>3099</v>
      </c>
      <c r="E5342" s="8" t="str">
        <f t="shared" si="83"/>
        <v>GODREJ CONSUMER PROD17</v>
      </c>
      <c r="F5342" s="8" t="s">
        <v>3100</v>
      </c>
      <c r="G5342" s="8">
        <v>2001</v>
      </c>
      <c r="H5342" s="8">
        <v>19</v>
      </c>
      <c r="I5342" s="8" t="s">
        <v>54</v>
      </c>
      <c r="J5342" s="8" t="s">
        <v>3127</v>
      </c>
      <c r="K5342" s="6" t="s">
        <v>3129</v>
      </c>
      <c r="L5342" s="7" t="s">
        <v>139</v>
      </c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8" t="s">
        <v>140</v>
      </c>
      <c r="Z5342" s="8" t="s">
        <v>3102</v>
      </c>
      <c r="AP5342" s="6"/>
      <c r="AQ5342" s="6"/>
      <c r="AR5342" s="6"/>
      <c r="AS5342" s="6"/>
      <c r="AT5342" s="6"/>
    </row>
    <row r="5343" spans="1:46" ht="14.25" customHeight="1">
      <c r="A5343" s="7" t="s">
        <v>159</v>
      </c>
      <c r="B5343" s="7">
        <v>387</v>
      </c>
      <c r="C5343" s="8">
        <v>83013</v>
      </c>
      <c r="D5343" s="8" t="s">
        <v>3099</v>
      </c>
      <c r="E5343" s="8" t="str">
        <f t="shared" si="83"/>
        <v>GODREJ CONSUMER PROD18</v>
      </c>
      <c r="F5343" s="8" t="s">
        <v>3100</v>
      </c>
      <c r="G5343" s="8">
        <v>2001</v>
      </c>
      <c r="H5343" s="8">
        <v>19</v>
      </c>
      <c r="I5343" s="8" t="s">
        <v>56</v>
      </c>
      <c r="J5343" s="8" t="s">
        <v>3127</v>
      </c>
      <c r="K5343" s="6" t="s">
        <v>3128</v>
      </c>
      <c r="L5343" s="7" t="s">
        <v>139</v>
      </c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8" t="s">
        <v>140</v>
      </c>
      <c r="Z5343" s="8" t="s">
        <v>3102</v>
      </c>
      <c r="AP5343" s="6"/>
      <c r="AQ5343" s="6"/>
      <c r="AR5343" s="6"/>
      <c r="AS5343" s="6"/>
      <c r="AT5343" s="6"/>
    </row>
    <row r="5344" spans="1:46" ht="14.25" customHeight="1">
      <c r="A5344" s="7" t="s">
        <v>159</v>
      </c>
      <c r="B5344" s="7">
        <v>453</v>
      </c>
      <c r="C5344" s="8">
        <v>83013</v>
      </c>
      <c r="D5344" s="8" t="s">
        <v>3099</v>
      </c>
      <c r="E5344" s="8" t="str">
        <f t="shared" si="83"/>
        <v>GODREJ CONSUMER PROD19</v>
      </c>
      <c r="F5344" s="8" t="s">
        <v>3100</v>
      </c>
      <c r="G5344" s="8">
        <v>2001</v>
      </c>
      <c r="H5344" s="8">
        <v>19</v>
      </c>
      <c r="I5344" s="8" t="s">
        <v>41</v>
      </c>
      <c r="J5344" s="8" t="s">
        <v>3127</v>
      </c>
      <c r="K5344" s="6" t="s">
        <v>3128</v>
      </c>
      <c r="L5344" s="7" t="s">
        <v>139</v>
      </c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8" t="s">
        <v>140</v>
      </c>
      <c r="Z5344" s="8" t="s">
        <v>3102</v>
      </c>
      <c r="AP5344" s="6"/>
      <c r="AQ5344" s="6"/>
      <c r="AR5344" s="6"/>
      <c r="AS5344" s="6"/>
      <c r="AT5344" s="6"/>
    </row>
    <row r="5345" spans="1:46" ht="14.25" customHeight="1">
      <c r="A5345" s="7" t="s">
        <v>159</v>
      </c>
      <c r="B5345" s="7">
        <v>214</v>
      </c>
      <c r="C5345" s="8">
        <v>83013</v>
      </c>
      <c r="D5345" s="8" t="s">
        <v>3099</v>
      </c>
      <c r="E5345" s="8" t="str">
        <f t="shared" si="83"/>
        <v>GODREJ CONSUMER PROD15</v>
      </c>
      <c r="F5345" s="8" t="s">
        <v>3100</v>
      </c>
      <c r="G5345" s="8">
        <v>2001</v>
      </c>
      <c r="H5345" s="8">
        <v>19</v>
      </c>
      <c r="I5345" s="8" t="s">
        <v>119</v>
      </c>
      <c r="J5345" s="8" t="s">
        <v>3130</v>
      </c>
      <c r="K5345" s="6" t="s">
        <v>3130</v>
      </c>
      <c r="L5345" s="7" t="s">
        <v>121</v>
      </c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8" t="s">
        <v>122</v>
      </c>
      <c r="Z5345" s="8" t="s">
        <v>3102</v>
      </c>
      <c r="AP5345" s="6"/>
      <c r="AQ5345" s="6"/>
      <c r="AR5345" s="6"/>
      <c r="AS5345" s="6"/>
      <c r="AT5345" s="6"/>
    </row>
    <row r="5346" spans="1:46" ht="14.25" customHeight="1">
      <c r="A5346" s="7" t="s">
        <v>38</v>
      </c>
      <c r="B5346" s="7">
        <v>8843</v>
      </c>
      <c r="C5346" s="8">
        <v>83013</v>
      </c>
      <c r="D5346" s="8" t="s">
        <v>3099</v>
      </c>
      <c r="E5346" s="8" t="str">
        <f t="shared" si="83"/>
        <v>GODREJ CONSUMER PROD14</v>
      </c>
      <c r="F5346" s="8" t="s">
        <v>3100</v>
      </c>
      <c r="G5346" s="8">
        <v>2001</v>
      </c>
      <c r="H5346" s="8">
        <v>19</v>
      </c>
      <c r="I5346" s="8" t="s">
        <v>117</v>
      </c>
      <c r="J5346" s="8" t="s">
        <v>3131</v>
      </c>
      <c r="K5346" s="6" t="s">
        <v>3132</v>
      </c>
      <c r="L5346" s="7" t="s">
        <v>415</v>
      </c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8" t="s">
        <v>219</v>
      </c>
      <c r="X5346" s="8">
        <v>53.205563302147048</v>
      </c>
      <c r="Y5346" s="8">
        <v>23.833333333333332</v>
      </c>
      <c r="AP5346" s="6"/>
      <c r="AQ5346" s="6"/>
      <c r="AR5346" s="6"/>
      <c r="AS5346" s="6"/>
      <c r="AT5346" s="6"/>
    </row>
    <row r="5347" spans="1:46" ht="14.25" customHeight="1">
      <c r="A5347" s="7" t="s">
        <v>38</v>
      </c>
      <c r="B5347" s="7">
        <v>8845</v>
      </c>
      <c r="C5347" s="8">
        <v>83013</v>
      </c>
      <c r="D5347" s="8" t="s">
        <v>3099</v>
      </c>
      <c r="E5347" s="8" t="str">
        <f t="shared" si="83"/>
        <v>GODREJ CONSUMER PROD14</v>
      </c>
      <c r="F5347" s="8" t="s">
        <v>3100</v>
      </c>
      <c r="G5347" s="8">
        <v>2001</v>
      </c>
      <c r="H5347" s="8">
        <v>19</v>
      </c>
      <c r="I5347" s="8" t="s">
        <v>117</v>
      </c>
      <c r="J5347" s="8" t="s">
        <v>3133</v>
      </c>
      <c r="K5347" s="6" t="s">
        <v>3133</v>
      </c>
      <c r="L5347" s="7" t="s">
        <v>121</v>
      </c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8" t="s">
        <v>122</v>
      </c>
      <c r="X5347" s="8">
        <v>53.384348386709839</v>
      </c>
      <c r="Y5347" s="8">
        <v>30.666666666666668</v>
      </c>
      <c r="AP5347" s="6"/>
      <c r="AQ5347" s="6"/>
      <c r="AR5347" s="6"/>
      <c r="AS5347" s="6"/>
      <c r="AT5347" s="6"/>
    </row>
    <row r="5348" spans="1:46" ht="14.25" customHeight="1">
      <c r="A5348" s="7" t="s">
        <v>159</v>
      </c>
      <c r="B5348" s="7">
        <v>216</v>
      </c>
      <c r="C5348" s="8">
        <v>83013</v>
      </c>
      <c r="D5348" s="8" t="s">
        <v>3099</v>
      </c>
      <c r="E5348" s="8" t="str">
        <f t="shared" si="83"/>
        <v>GODREJ CONSUMER PROD15</v>
      </c>
      <c r="F5348" s="8" t="s">
        <v>3100</v>
      </c>
      <c r="G5348" s="8">
        <v>2001</v>
      </c>
      <c r="H5348" s="8">
        <v>19</v>
      </c>
      <c r="I5348" s="8" t="s">
        <v>119</v>
      </c>
      <c r="J5348" s="8" t="s">
        <v>3133</v>
      </c>
      <c r="K5348" s="6" t="s">
        <v>3133</v>
      </c>
      <c r="L5348" s="7" t="s">
        <v>121</v>
      </c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8" t="s">
        <v>122</v>
      </c>
      <c r="Z5348" s="8" t="s">
        <v>3102</v>
      </c>
      <c r="AP5348" s="6"/>
      <c r="AQ5348" s="6"/>
      <c r="AR5348" s="6"/>
      <c r="AS5348" s="6"/>
      <c r="AT5348" s="6"/>
    </row>
    <row r="5349" spans="1:46" ht="14.25" customHeight="1">
      <c r="A5349" s="7" t="s">
        <v>159</v>
      </c>
      <c r="B5349" s="7">
        <v>260</v>
      </c>
      <c r="C5349" s="8">
        <v>83013</v>
      </c>
      <c r="D5349" s="8" t="s">
        <v>3099</v>
      </c>
      <c r="E5349" s="8" t="str">
        <f t="shared" si="83"/>
        <v>GODREJ CONSUMER PROD16</v>
      </c>
      <c r="F5349" s="8" t="s">
        <v>3100</v>
      </c>
      <c r="G5349" s="8">
        <v>2001</v>
      </c>
      <c r="H5349" s="8">
        <v>19</v>
      </c>
      <c r="I5349" s="8" t="s">
        <v>52</v>
      </c>
      <c r="J5349" s="8" t="s">
        <v>3133</v>
      </c>
      <c r="K5349" s="6" t="s">
        <v>3133</v>
      </c>
      <c r="L5349" s="7" t="s">
        <v>121</v>
      </c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8" t="s">
        <v>122</v>
      </c>
      <c r="Z5349" s="8" t="s">
        <v>3102</v>
      </c>
      <c r="AP5349" s="6"/>
      <c r="AQ5349" s="6"/>
      <c r="AR5349" s="6"/>
      <c r="AS5349" s="6"/>
      <c r="AT5349" s="6"/>
    </row>
    <row r="5350" spans="1:46" ht="14.25" customHeight="1">
      <c r="A5350" s="7" t="s">
        <v>159</v>
      </c>
      <c r="B5350" s="7">
        <v>321</v>
      </c>
      <c r="C5350" s="8">
        <v>83013</v>
      </c>
      <c r="D5350" s="8" t="s">
        <v>3099</v>
      </c>
      <c r="E5350" s="8" t="str">
        <f t="shared" si="83"/>
        <v>GODREJ CONSUMER PROD17</v>
      </c>
      <c r="F5350" s="8" t="s">
        <v>3100</v>
      </c>
      <c r="G5350" s="8">
        <v>2001</v>
      </c>
      <c r="H5350" s="8">
        <v>19</v>
      </c>
      <c r="I5350" s="8" t="s">
        <v>54</v>
      </c>
      <c r="J5350" s="8" t="s">
        <v>3133</v>
      </c>
      <c r="K5350" s="6" t="s">
        <v>3133</v>
      </c>
      <c r="L5350" s="7" t="s">
        <v>121</v>
      </c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8" t="s">
        <v>122</v>
      </c>
      <c r="Z5350" s="8" t="s">
        <v>3102</v>
      </c>
      <c r="AP5350" s="6"/>
      <c r="AQ5350" s="6"/>
      <c r="AR5350" s="6"/>
      <c r="AS5350" s="6"/>
      <c r="AT5350" s="6"/>
    </row>
    <row r="5351" spans="1:46" ht="14.25" customHeight="1">
      <c r="A5351" s="7" t="s">
        <v>159</v>
      </c>
      <c r="B5351" s="7">
        <v>388</v>
      </c>
      <c r="C5351" s="8">
        <v>83013</v>
      </c>
      <c r="D5351" s="8" t="s">
        <v>3099</v>
      </c>
      <c r="E5351" s="8" t="str">
        <f t="shared" si="83"/>
        <v>GODREJ CONSUMER PROD18</v>
      </c>
      <c r="F5351" s="8" t="s">
        <v>3100</v>
      </c>
      <c r="G5351" s="8">
        <v>2001</v>
      </c>
      <c r="H5351" s="8">
        <v>19</v>
      </c>
      <c r="I5351" s="8" t="s">
        <v>56</v>
      </c>
      <c r="J5351" s="8" t="s">
        <v>3133</v>
      </c>
      <c r="K5351" s="6" t="s">
        <v>3134</v>
      </c>
      <c r="L5351" s="7" t="s">
        <v>121</v>
      </c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8" t="s">
        <v>122</v>
      </c>
      <c r="Z5351" s="8" t="s">
        <v>3102</v>
      </c>
      <c r="AP5351" s="6"/>
      <c r="AQ5351" s="6"/>
      <c r="AR5351" s="6"/>
      <c r="AS5351" s="6"/>
      <c r="AT5351" s="6"/>
    </row>
    <row r="5352" spans="1:46" ht="14.25" customHeight="1">
      <c r="A5352" s="7" t="s">
        <v>159</v>
      </c>
      <c r="B5352" s="7">
        <v>454</v>
      </c>
      <c r="C5352" s="8">
        <v>83013</v>
      </c>
      <c r="D5352" s="8" t="s">
        <v>3099</v>
      </c>
      <c r="E5352" s="8" t="str">
        <f t="shared" si="83"/>
        <v>GODREJ CONSUMER PROD19</v>
      </c>
      <c r="F5352" s="8" t="s">
        <v>3100</v>
      </c>
      <c r="G5352" s="8">
        <v>2001</v>
      </c>
      <c r="H5352" s="8">
        <v>19</v>
      </c>
      <c r="I5352" s="8" t="s">
        <v>41</v>
      </c>
      <c r="J5352" s="8" t="s">
        <v>3133</v>
      </c>
      <c r="K5352" s="6" t="s">
        <v>3134</v>
      </c>
      <c r="L5352" s="7" t="s">
        <v>121</v>
      </c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8" t="s">
        <v>122</v>
      </c>
      <c r="Z5352" s="8" t="s">
        <v>3102</v>
      </c>
      <c r="AP5352" s="6"/>
      <c r="AQ5352" s="6"/>
      <c r="AR5352" s="6"/>
      <c r="AS5352" s="6"/>
      <c r="AT5352" s="6"/>
    </row>
    <row r="5353" spans="1:46" ht="14.25" customHeight="1">
      <c r="A5353" s="7" t="s">
        <v>38</v>
      </c>
      <c r="B5353" s="7">
        <v>8846</v>
      </c>
      <c r="C5353" s="8">
        <v>83013</v>
      </c>
      <c r="D5353" s="8" t="s">
        <v>3099</v>
      </c>
      <c r="E5353" s="8" t="str">
        <f t="shared" si="83"/>
        <v>GODREJ CONSUMER PROD14</v>
      </c>
      <c r="F5353" s="8" t="s">
        <v>3100</v>
      </c>
      <c r="G5353" s="8">
        <v>2001</v>
      </c>
      <c r="H5353" s="8">
        <v>19</v>
      </c>
      <c r="I5353" s="8" t="s">
        <v>117</v>
      </c>
      <c r="J5353" s="8" t="s">
        <v>3135</v>
      </c>
      <c r="K5353" s="8" t="s">
        <v>3135</v>
      </c>
      <c r="L5353" s="7" t="s">
        <v>48</v>
      </c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8" t="s">
        <v>49</v>
      </c>
      <c r="X5353" s="8">
        <v>49.666280586541916</v>
      </c>
      <c r="Y5353" s="8">
        <v>0</v>
      </c>
      <c r="AP5353" s="6"/>
      <c r="AQ5353" s="6"/>
      <c r="AR5353" s="6"/>
      <c r="AS5353" s="6"/>
      <c r="AT5353" s="6"/>
    </row>
    <row r="5354" spans="1:46" ht="14.25" customHeight="1">
      <c r="A5354" s="7" t="s">
        <v>38</v>
      </c>
      <c r="B5354" s="7">
        <v>8847</v>
      </c>
      <c r="C5354" s="8">
        <v>83013</v>
      </c>
      <c r="D5354" s="8" t="s">
        <v>3099</v>
      </c>
      <c r="E5354" s="8" t="str">
        <f t="shared" si="83"/>
        <v>GODREJ CONSUMER PROD14</v>
      </c>
      <c r="F5354" s="8" t="s">
        <v>3100</v>
      </c>
      <c r="G5354" s="8">
        <v>2001</v>
      </c>
      <c r="H5354" s="8">
        <v>19</v>
      </c>
      <c r="I5354" s="8" t="s">
        <v>117</v>
      </c>
      <c r="J5354" s="8" t="s">
        <v>3136</v>
      </c>
      <c r="K5354" s="6" t="s">
        <v>3136</v>
      </c>
      <c r="L5354" s="7" t="s">
        <v>218</v>
      </c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8" t="s">
        <v>219</v>
      </c>
      <c r="X5354" s="8">
        <v>49.830394626364402</v>
      </c>
      <c r="Y5354" s="8">
        <v>29.166666666666668</v>
      </c>
      <c r="AP5354" s="6"/>
      <c r="AQ5354" s="6"/>
      <c r="AR5354" s="6"/>
      <c r="AS5354" s="6"/>
      <c r="AT5354" s="6"/>
    </row>
    <row r="5355" spans="1:46" ht="14.25" customHeight="1">
      <c r="A5355" s="7" t="s">
        <v>159</v>
      </c>
      <c r="B5355" s="7">
        <v>217</v>
      </c>
      <c r="C5355" s="8">
        <v>83013</v>
      </c>
      <c r="D5355" s="8" t="s">
        <v>3099</v>
      </c>
      <c r="E5355" s="8" t="str">
        <f t="shared" si="83"/>
        <v>GODREJ CONSUMER PROD15</v>
      </c>
      <c r="F5355" s="8" t="s">
        <v>3100</v>
      </c>
      <c r="G5355" s="8">
        <v>2001</v>
      </c>
      <c r="H5355" s="8">
        <v>19</v>
      </c>
      <c r="I5355" s="8" t="s">
        <v>119</v>
      </c>
      <c r="J5355" s="8" t="s">
        <v>3136</v>
      </c>
      <c r="K5355" s="6" t="s">
        <v>3136</v>
      </c>
      <c r="L5355" s="7" t="s">
        <v>218</v>
      </c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8" t="s">
        <v>219</v>
      </c>
      <c r="Z5355" s="8" t="s">
        <v>3102</v>
      </c>
      <c r="AP5355" s="6"/>
      <c r="AQ5355" s="6"/>
      <c r="AR5355" s="6"/>
      <c r="AS5355" s="6"/>
      <c r="AT5355" s="6"/>
    </row>
    <row r="5356" spans="1:46" ht="14.25" customHeight="1">
      <c r="A5356" s="7" t="s">
        <v>159</v>
      </c>
      <c r="B5356" s="7">
        <v>261</v>
      </c>
      <c r="C5356" s="8">
        <v>83013</v>
      </c>
      <c r="D5356" s="8" t="s">
        <v>3099</v>
      </c>
      <c r="E5356" s="8" t="str">
        <f t="shared" si="83"/>
        <v>GODREJ CONSUMER PROD16</v>
      </c>
      <c r="F5356" s="8" t="s">
        <v>3100</v>
      </c>
      <c r="G5356" s="8">
        <v>2001</v>
      </c>
      <c r="H5356" s="8">
        <v>19</v>
      </c>
      <c r="I5356" s="8" t="s">
        <v>52</v>
      </c>
      <c r="J5356" s="8" t="s">
        <v>3136</v>
      </c>
      <c r="K5356" s="6" t="s">
        <v>3136</v>
      </c>
      <c r="L5356" s="7" t="s">
        <v>218</v>
      </c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8" t="s">
        <v>219</v>
      </c>
      <c r="Z5356" s="8" t="s">
        <v>3102</v>
      </c>
      <c r="AP5356" s="6"/>
      <c r="AQ5356" s="6"/>
      <c r="AR5356" s="6"/>
      <c r="AS5356" s="6"/>
      <c r="AT5356" s="6"/>
    </row>
    <row r="5357" spans="1:46" ht="14.25" customHeight="1">
      <c r="A5357" s="7" t="s">
        <v>159</v>
      </c>
      <c r="B5357" s="7">
        <v>322</v>
      </c>
      <c r="C5357" s="8">
        <v>83013</v>
      </c>
      <c r="D5357" s="8" t="s">
        <v>3099</v>
      </c>
      <c r="E5357" s="8" t="str">
        <f t="shared" si="83"/>
        <v>GODREJ CONSUMER PROD17</v>
      </c>
      <c r="F5357" s="8" t="s">
        <v>3100</v>
      </c>
      <c r="G5357" s="8">
        <v>2001</v>
      </c>
      <c r="H5357" s="8">
        <v>19</v>
      </c>
      <c r="I5357" s="8" t="s">
        <v>54</v>
      </c>
      <c r="J5357" s="8" t="s">
        <v>3136</v>
      </c>
      <c r="K5357" s="6" t="s">
        <v>3136</v>
      </c>
      <c r="L5357" s="7" t="s">
        <v>218</v>
      </c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8" t="s">
        <v>219</v>
      </c>
      <c r="Z5357" s="8" t="s">
        <v>3102</v>
      </c>
      <c r="AP5357" s="6"/>
      <c r="AQ5357" s="6"/>
      <c r="AR5357" s="6"/>
      <c r="AS5357" s="6"/>
      <c r="AT5357" s="6"/>
    </row>
    <row r="5358" spans="1:46" ht="14.25" customHeight="1">
      <c r="A5358" s="7" t="s">
        <v>159</v>
      </c>
      <c r="B5358" s="7">
        <v>389</v>
      </c>
      <c r="C5358" s="8">
        <v>83013</v>
      </c>
      <c r="D5358" s="8" t="s">
        <v>3099</v>
      </c>
      <c r="E5358" s="8" t="str">
        <f t="shared" si="83"/>
        <v>GODREJ CONSUMER PROD18</v>
      </c>
      <c r="F5358" s="8" t="s">
        <v>3100</v>
      </c>
      <c r="G5358" s="8">
        <v>2001</v>
      </c>
      <c r="H5358" s="8">
        <v>19</v>
      </c>
      <c r="I5358" s="8" t="s">
        <v>56</v>
      </c>
      <c r="J5358" s="8" t="s">
        <v>3136</v>
      </c>
      <c r="K5358" s="6" t="s">
        <v>3136</v>
      </c>
      <c r="L5358" s="7" t="s">
        <v>218</v>
      </c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8" t="s">
        <v>219</v>
      </c>
      <c r="Z5358" s="8" t="s">
        <v>3102</v>
      </c>
      <c r="AP5358" s="6"/>
      <c r="AQ5358" s="6"/>
      <c r="AR5358" s="6"/>
      <c r="AS5358" s="6"/>
      <c r="AT5358" s="6"/>
    </row>
    <row r="5359" spans="1:46" ht="14.25" customHeight="1">
      <c r="A5359" s="7" t="s">
        <v>159</v>
      </c>
      <c r="B5359" s="7">
        <v>455</v>
      </c>
      <c r="C5359" s="8">
        <v>83013</v>
      </c>
      <c r="D5359" s="8" t="s">
        <v>3099</v>
      </c>
      <c r="E5359" s="8" t="str">
        <f t="shared" si="83"/>
        <v>GODREJ CONSUMER PROD19</v>
      </c>
      <c r="F5359" s="8" t="s">
        <v>3100</v>
      </c>
      <c r="G5359" s="8">
        <v>2001</v>
      </c>
      <c r="H5359" s="8">
        <v>19</v>
      </c>
      <c r="I5359" s="8" t="s">
        <v>41</v>
      </c>
      <c r="J5359" s="8" t="s">
        <v>3136</v>
      </c>
      <c r="K5359" s="6" t="s">
        <v>3136</v>
      </c>
      <c r="L5359" s="7" t="s">
        <v>218</v>
      </c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8" t="s">
        <v>219</v>
      </c>
      <c r="Z5359" s="8" t="s">
        <v>3102</v>
      </c>
      <c r="AP5359" s="6"/>
      <c r="AQ5359" s="6"/>
      <c r="AR5359" s="6"/>
      <c r="AS5359" s="6"/>
      <c r="AT5359" s="6"/>
    </row>
    <row r="5360" spans="1:46" ht="14.25" customHeight="1">
      <c r="A5360" s="7" t="s">
        <v>38</v>
      </c>
      <c r="B5360" s="7">
        <v>8890</v>
      </c>
      <c r="C5360" s="8">
        <v>83013</v>
      </c>
      <c r="D5360" s="8" t="s">
        <v>3099</v>
      </c>
      <c r="E5360" s="8" t="str">
        <f t="shared" si="83"/>
        <v>GODREJ CONSUMER PROD14</v>
      </c>
      <c r="F5360" s="8" t="s">
        <v>3100</v>
      </c>
      <c r="G5360" s="8">
        <v>2001</v>
      </c>
      <c r="H5360" s="8">
        <v>19</v>
      </c>
      <c r="I5360" s="8" t="s">
        <v>117</v>
      </c>
      <c r="J5360" s="8" t="s">
        <v>3137</v>
      </c>
      <c r="K5360" s="6" t="s">
        <v>3137</v>
      </c>
      <c r="L5360" s="7" t="s">
        <v>266</v>
      </c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8" t="s">
        <v>49</v>
      </c>
      <c r="X5360" s="8">
        <v>46.957688617008522</v>
      </c>
      <c r="Y5360" s="8">
        <v>10.333333333333334</v>
      </c>
      <c r="AP5360" s="6"/>
      <c r="AQ5360" s="6"/>
      <c r="AR5360" s="6"/>
      <c r="AS5360" s="6"/>
      <c r="AT5360" s="6"/>
    </row>
    <row r="5361" spans="1:46" ht="14.25" customHeight="1">
      <c r="A5361" s="7" t="s">
        <v>159</v>
      </c>
      <c r="B5361" s="7">
        <v>220</v>
      </c>
      <c r="C5361" s="8">
        <v>83013</v>
      </c>
      <c r="D5361" s="8" t="s">
        <v>3099</v>
      </c>
      <c r="E5361" s="8" t="str">
        <f t="shared" si="83"/>
        <v>GODREJ CONSUMER PROD15</v>
      </c>
      <c r="F5361" s="8" t="s">
        <v>3100</v>
      </c>
      <c r="G5361" s="8">
        <v>2001</v>
      </c>
      <c r="H5361" s="8">
        <v>19</v>
      </c>
      <c r="I5361" s="8" t="s">
        <v>119</v>
      </c>
      <c r="J5361" s="8" t="s">
        <v>3138</v>
      </c>
      <c r="K5361" s="6" t="s">
        <v>3139</v>
      </c>
      <c r="L5361" s="7" t="s">
        <v>266</v>
      </c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8" t="s">
        <v>49</v>
      </c>
      <c r="Z5361" s="8" t="s">
        <v>3102</v>
      </c>
      <c r="AP5361" s="6"/>
      <c r="AQ5361" s="6"/>
      <c r="AR5361" s="6"/>
      <c r="AS5361" s="6"/>
      <c r="AT5361" s="6"/>
    </row>
    <row r="5362" spans="1:46" ht="14.25" customHeight="1">
      <c r="A5362" s="7" t="s">
        <v>159</v>
      </c>
      <c r="B5362" s="7">
        <v>264</v>
      </c>
      <c r="C5362" s="8">
        <v>83013</v>
      </c>
      <c r="D5362" s="8" t="s">
        <v>3099</v>
      </c>
      <c r="E5362" s="8" t="str">
        <f t="shared" si="83"/>
        <v>GODREJ CONSUMER PROD16</v>
      </c>
      <c r="F5362" s="8" t="s">
        <v>3100</v>
      </c>
      <c r="G5362" s="8">
        <v>2001</v>
      </c>
      <c r="H5362" s="8">
        <v>19</v>
      </c>
      <c r="I5362" s="8" t="s">
        <v>52</v>
      </c>
      <c r="J5362" s="8" t="s">
        <v>3138</v>
      </c>
      <c r="K5362" s="6" t="s">
        <v>3139</v>
      </c>
      <c r="L5362" s="7" t="s">
        <v>266</v>
      </c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8" t="s">
        <v>49</v>
      </c>
      <c r="Z5362" s="8" t="s">
        <v>3102</v>
      </c>
      <c r="AP5362" s="6"/>
      <c r="AQ5362" s="6"/>
      <c r="AR5362" s="6"/>
      <c r="AS5362" s="6"/>
      <c r="AT5362" s="6"/>
    </row>
    <row r="5363" spans="1:46" ht="14.25" customHeight="1">
      <c r="A5363" s="7" t="s">
        <v>159</v>
      </c>
      <c r="B5363" s="7">
        <v>325</v>
      </c>
      <c r="C5363" s="8">
        <v>83013</v>
      </c>
      <c r="D5363" s="8" t="s">
        <v>3099</v>
      </c>
      <c r="E5363" s="8" t="str">
        <f t="shared" si="83"/>
        <v>GODREJ CONSUMER PROD17</v>
      </c>
      <c r="F5363" s="8" t="s">
        <v>3100</v>
      </c>
      <c r="G5363" s="8">
        <v>2001</v>
      </c>
      <c r="H5363" s="8">
        <v>19</v>
      </c>
      <c r="I5363" s="8" t="s">
        <v>54</v>
      </c>
      <c r="J5363" s="8" t="s">
        <v>3138</v>
      </c>
      <c r="K5363" s="6" t="s">
        <v>3139</v>
      </c>
      <c r="L5363" s="7" t="s">
        <v>266</v>
      </c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8" t="s">
        <v>49</v>
      </c>
      <c r="Z5363" s="8" t="s">
        <v>3102</v>
      </c>
      <c r="AP5363" s="6"/>
      <c r="AQ5363" s="6"/>
      <c r="AR5363" s="6"/>
      <c r="AS5363" s="6"/>
      <c r="AT5363" s="6"/>
    </row>
    <row r="5364" spans="1:46" ht="14.25" customHeight="1">
      <c r="A5364" s="7" t="s">
        <v>159</v>
      </c>
      <c r="B5364" s="7">
        <v>392</v>
      </c>
      <c r="C5364" s="8">
        <v>83013</v>
      </c>
      <c r="D5364" s="8" t="s">
        <v>3099</v>
      </c>
      <c r="E5364" s="8" t="str">
        <f t="shared" si="83"/>
        <v>GODREJ CONSUMER PROD18</v>
      </c>
      <c r="F5364" s="8" t="s">
        <v>3100</v>
      </c>
      <c r="G5364" s="8">
        <v>2001</v>
      </c>
      <c r="H5364" s="8">
        <v>19</v>
      </c>
      <c r="I5364" s="8" t="s">
        <v>56</v>
      </c>
      <c r="J5364" s="8" t="s">
        <v>3138</v>
      </c>
      <c r="K5364" s="6" t="s">
        <v>3139</v>
      </c>
      <c r="L5364" s="7" t="s">
        <v>266</v>
      </c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8" t="s">
        <v>49</v>
      </c>
      <c r="Z5364" s="8" t="s">
        <v>3102</v>
      </c>
      <c r="AP5364" s="6"/>
      <c r="AQ5364" s="6"/>
      <c r="AR5364" s="6"/>
      <c r="AS5364" s="6"/>
      <c r="AT5364" s="6"/>
    </row>
    <row r="5365" spans="1:46" ht="14.25" customHeight="1">
      <c r="A5365" s="7" t="s">
        <v>159</v>
      </c>
      <c r="B5365" s="7">
        <v>457</v>
      </c>
      <c r="C5365" s="8">
        <v>83013</v>
      </c>
      <c r="D5365" s="8" t="s">
        <v>3099</v>
      </c>
      <c r="E5365" s="8" t="str">
        <f t="shared" si="83"/>
        <v>GODREJ CONSUMER PROD19</v>
      </c>
      <c r="F5365" s="8" t="s">
        <v>3100</v>
      </c>
      <c r="G5365" s="8">
        <v>2001</v>
      </c>
      <c r="H5365" s="8">
        <v>19</v>
      </c>
      <c r="I5365" s="8" t="s">
        <v>41</v>
      </c>
      <c r="J5365" s="8" t="s">
        <v>3138</v>
      </c>
      <c r="K5365" s="6" t="s">
        <v>3139</v>
      </c>
      <c r="L5365" s="7" t="s">
        <v>266</v>
      </c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8" t="s">
        <v>49</v>
      </c>
      <c r="Z5365" s="8" t="s">
        <v>3102</v>
      </c>
      <c r="AP5365" s="6"/>
      <c r="AQ5365" s="6"/>
      <c r="AR5365" s="6"/>
      <c r="AS5365" s="6"/>
      <c r="AT5365" s="6"/>
    </row>
    <row r="5366" spans="1:46" ht="14.25" customHeight="1">
      <c r="A5366" s="7" t="s">
        <v>159</v>
      </c>
      <c r="B5366" s="7">
        <v>221</v>
      </c>
      <c r="C5366" s="8">
        <v>83013</v>
      </c>
      <c r="D5366" s="8" t="s">
        <v>3099</v>
      </c>
      <c r="E5366" s="8" t="str">
        <f t="shared" si="83"/>
        <v>GODREJ CONSUMER PROD15</v>
      </c>
      <c r="F5366" s="8" t="s">
        <v>3100</v>
      </c>
      <c r="G5366" s="8">
        <v>2001</v>
      </c>
      <c r="H5366" s="8">
        <v>19</v>
      </c>
      <c r="I5366" s="8" t="s">
        <v>119</v>
      </c>
      <c r="J5366" s="8" t="s">
        <v>3140</v>
      </c>
      <c r="K5366" s="6" t="s">
        <v>3140</v>
      </c>
      <c r="L5366" s="7" t="s">
        <v>121</v>
      </c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8" t="s">
        <v>122</v>
      </c>
      <c r="Z5366" s="8" t="s">
        <v>3102</v>
      </c>
      <c r="AP5366" s="6"/>
      <c r="AQ5366" s="6"/>
      <c r="AR5366" s="6"/>
      <c r="AS5366" s="6"/>
      <c r="AT5366" s="6"/>
    </row>
    <row r="5367" spans="1:46" ht="14.25" customHeight="1">
      <c r="A5367" s="7" t="s">
        <v>159</v>
      </c>
      <c r="B5367" s="7">
        <v>265</v>
      </c>
      <c r="C5367" s="8">
        <v>83013</v>
      </c>
      <c r="D5367" s="8" t="s">
        <v>3099</v>
      </c>
      <c r="E5367" s="8" t="str">
        <f t="shared" si="83"/>
        <v>GODREJ CONSUMER PROD16</v>
      </c>
      <c r="F5367" s="8" t="s">
        <v>3100</v>
      </c>
      <c r="G5367" s="8">
        <v>2001</v>
      </c>
      <c r="H5367" s="8">
        <v>19</v>
      </c>
      <c r="I5367" s="8" t="s">
        <v>52</v>
      </c>
      <c r="J5367" s="8" t="s">
        <v>3140</v>
      </c>
      <c r="K5367" s="6" t="s">
        <v>3140</v>
      </c>
      <c r="L5367" s="7" t="s">
        <v>121</v>
      </c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8" t="s">
        <v>122</v>
      </c>
      <c r="Z5367" s="8" t="s">
        <v>3102</v>
      </c>
      <c r="AP5367" s="6"/>
      <c r="AQ5367" s="6"/>
      <c r="AR5367" s="6"/>
      <c r="AS5367" s="6"/>
      <c r="AT5367" s="6"/>
    </row>
    <row r="5368" spans="1:46" ht="14.25" customHeight="1">
      <c r="A5368" s="7" t="s">
        <v>159</v>
      </c>
      <c r="B5368" s="7">
        <v>326</v>
      </c>
      <c r="C5368" s="8">
        <v>83013</v>
      </c>
      <c r="D5368" s="8" t="s">
        <v>3099</v>
      </c>
      <c r="E5368" s="8" t="str">
        <f t="shared" si="83"/>
        <v>GODREJ CONSUMER PROD17</v>
      </c>
      <c r="F5368" s="8" t="s">
        <v>3100</v>
      </c>
      <c r="G5368" s="8">
        <v>2001</v>
      </c>
      <c r="H5368" s="8">
        <v>19</v>
      </c>
      <c r="I5368" s="8" t="s">
        <v>54</v>
      </c>
      <c r="J5368" s="8" t="s">
        <v>3140</v>
      </c>
      <c r="K5368" s="6" t="s">
        <v>3140</v>
      </c>
      <c r="L5368" s="7" t="s">
        <v>121</v>
      </c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8" t="s">
        <v>122</v>
      </c>
      <c r="Z5368" s="8" t="s">
        <v>3102</v>
      </c>
      <c r="AP5368" s="6"/>
      <c r="AQ5368" s="6"/>
      <c r="AR5368" s="6"/>
      <c r="AS5368" s="6"/>
      <c r="AT5368" s="6"/>
    </row>
    <row r="5369" spans="1:46" ht="14.25" customHeight="1">
      <c r="A5369" s="7" t="s">
        <v>159</v>
      </c>
      <c r="B5369" s="7">
        <v>393</v>
      </c>
      <c r="C5369" s="8">
        <v>83013</v>
      </c>
      <c r="D5369" s="8" t="s">
        <v>3099</v>
      </c>
      <c r="E5369" s="8" t="str">
        <f t="shared" si="83"/>
        <v>GODREJ CONSUMER PROD18</v>
      </c>
      <c r="F5369" s="8" t="s">
        <v>3100</v>
      </c>
      <c r="G5369" s="8">
        <v>2001</v>
      </c>
      <c r="H5369" s="8">
        <v>19</v>
      </c>
      <c r="I5369" s="8" t="s">
        <v>56</v>
      </c>
      <c r="J5369" s="8" t="s">
        <v>3140</v>
      </c>
      <c r="K5369" s="6" t="s">
        <v>3140</v>
      </c>
      <c r="L5369" s="7" t="s">
        <v>121</v>
      </c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8" t="s">
        <v>122</v>
      </c>
      <c r="Z5369" s="8" t="s">
        <v>3102</v>
      </c>
      <c r="AP5369" s="6"/>
      <c r="AQ5369" s="6"/>
      <c r="AR5369" s="6"/>
      <c r="AS5369" s="6"/>
      <c r="AT5369" s="6"/>
    </row>
    <row r="5370" spans="1:46" ht="14.25" customHeight="1">
      <c r="A5370" s="7" t="s">
        <v>159</v>
      </c>
      <c r="B5370" s="7">
        <v>458</v>
      </c>
      <c r="C5370" s="8">
        <v>83013</v>
      </c>
      <c r="D5370" s="8" t="s">
        <v>3099</v>
      </c>
      <c r="E5370" s="8" t="str">
        <f t="shared" si="83"/>
        <v>GODREJ CONSUMER PROD19</v>
      </c>
      <c r="F5370" s="8" t="s">
        <v>3100</v>
      </c>
      <c r="G5370" s="8">
        <v>2001</v>
      </c>
      <c r="H5370" s="8">
        <v>19</v>
      </c>
      <c r="I5370" s="8" t="s">
        <v>41</v>
      </c>
      <c r="J5370" s="8" t="s">
        <v>3140</v>
      </c>
      <c r="K5370" s="6" t="s">
        <v>3140</v>
      </c>
      <c r="L5370" s="7" t="s">
        <v>121</v>
      </c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8" t="s">
        <v>122</v>
      </c>
      <c r="Z5370" s="8" t="s">
        <v>3141</v>
      </c>
      <c r="AP5370" s="6"/>
      <c r="AQ5370" s="6"/>
      <c r="AR5370" s="6"/>
      <c r="AS5370" s="6"/>
      <c r="AT5370" s="6"/>
    </row>
    <row r="5371" spans="1:46" ht="14.25" customHeight="1">
      <c r="A5371" s="7" t="s">
        <v>38</v>
      </c>
      <c r="B5371" s="7">
        <v>8850</v>
      </c>
      <c r="C5371" s="8">
        <v>83013</v>
      </c>
      <c r="D5371" s="8" t="s">
        <v>3099</v>
      </c>
      <c r="E5371" s="8" t="str">
        <f t="shared" si="83"/>
        <v>GODREJ CONSUMER PROD14</v>
      </c>
      <c r="F5371" s="8" t="s">
        <v>3100</v>
      </c>
      <c r="G5371" s="8">
        <v>2001</v>
      </c>
      <c r="H5371" s="8">
        <v>19</v>
      </c>
      <c r="I5371" s="8" t="s">
        <v>117</v>
      </c>
      <c r="J5371" s="8" t="s">
        <v>3142</v>
      </c>
      <c r="K5371" s="6" t="s">
        <v>3143</v>
      </c>
      <c r="L5371" s="7" t="s">
        <v>121</v>
      </c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8" t="s">
        <v>122</v>
      </c>
      <c r="X5371" s="8">
        <v>53.384348386709839</v>
      </c>
      <c r="Y5371" s="8">
        <v>30.666666666666668</v>
      </c>
      <c r="AP5371" s="6"/>
      <c r="AQ5371" s="6"/>
      <c r="AR5371" s="6"/>
      <c r="AS5371" s="6"/>
      <c r="AT5371" s="6"/>
    </row>
    <row r="5372" spans="1:46" ht="14.25" customHeight="1">
      <c r="A5372" s="7" t="s">
        <v>159</v>
      </c>
      <c r="B5372" s="7">
        <v>222</v>
      </c>
      <c r="C5372" s="8">
        <v>83013</v>
      </c>
      <c r="D5372" s="8" t="s">
        <v>3099</v>
      </c>
      <c r="E5372" s="8" t="str">
        <f t="shared" si="83"/>
        <v>GODREJ CONSUMER PROD15</v>
      </c>
      <c r="F5372" s="8" t="s">
        <v>3100</v>
      </c>
      <c r="G5372" s="8">
        <v>2001</v>
      </c>
      <c r="H5372" s="8">
        <v>19</v>
      </c>
      <c r="I5372" s="8" t="s">
        <v>119</v>
      </c>
      <c r="J5372" s="8" t="s">
        <v>3144</v>
      </c>
      <c r="K5372" s="6" t="s">
        <v>3145</v>
      </c>
      <c r="L5372" s="7" t="s">
        <v>139</v>
      </c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8" t="s">
        <v>140</v>
      </c>
      <c r="Z5372" s="8" t="s">
        <v>3102</v>
      </c>
      <c r="AP5372" s="6"/>
      <c r="AQ5372" s="6"/>
      <c r="AR5372" s="6"/>
      <c r="AS5372" s="6"/>
      <c r="AT5372" s="6"/>
    </row>
    <row r="5373" spans="1:46" ht="14.25" customHeight="1">
      <c r="A5373" s="7" t="s">
        <v>159</v>
      </c>
      <c r="B5373" s="7">
        <v>266</v>
      </c>
      <c r="C5373" s="8">
        <v>83013</v>
      </c>
      <c r="D5373" s="8" t="s">
        <v>3099</v>
      </c>
      <c r="E5373" s="8" t="str">
        <f t="shared" si="83"/>
        <v>GODREJ CONSUMER PROD16</v>
      </c>
      <c r="F5373" s="8" t="s">
        <v>3100</v>
      </c>
      <c r="G5373" s="8">
        <v>2001</v>
      </c>
      <c r="H5373" s="8">
        <v>19</v>
      </c>
      <c r="I5373" s="8" t="s">
        <v>52</v>
      </c>
      <c r="J5373" s="8" t="s">
        <v>3144</v>
      </c>
      <c r="K5373" s="6" t="s">
        <v>3145</v>
      </c>
      <c r="L5373" s="7" t="s">
        <v>139</v>
      </c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8" t="s">
        <v>140</v>
      </c>
      <c r="Z5373" s="8" t="s">
        <v>3102</v>
      </c>
      <c r="AP5373" s="6"/>
      <c r="AQ5373" s="6"/>
      <c r="AR5373" s="6"/>
      <c r="AS5373" s="6"/>
      <c r="AT5373" s="6"/>
    </row>
    <row r="5374" spans="1:46" ht="14.25" customHeight="1">
      <c r="A5374" s="7" t="s">
        <v>159</v>
      </c>
      <c r="B5374" s="7">
        <v>327</v>
      </c>
      <c r="C5374" s="8">
        <v>83013</v>
      </c>
      <c r="D5374" s="8" t="s">
        <v>3099</v>
      </c>
      <c r="E5374" s="8" t="str">
        <f t="shared" si="83"/>
        <v>GODREJ CONSUMER PROD17</v>
      </c>
      <c r="F5374" s="8" t="s">
        <v>3100</v>
      </c>
      <c r="G5374" s="8">
        <v>2001</v>
      </c>
      <c r="H5374" s="8">
        <v>19</v>
      </c>
      <c r="I5374" s="8" t="s">
        <v>54</v>
      </c>
      <c r="J5374" s="8" t="s">
        <v>3144</v>
      </c>
      <c r="K5374" s="6" t="s">
        <v>3145</v>
      </c>
      <c r="L5374" s="7" t="s">
        <v>139</v>
      </c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8" t="s">
        <v>140</v>
      </c>
      <c r="Z5374" s="8" t="s">
        <v>3102</v>
      </c>
      <c r="AP5374" s="6"/>
      <c r="AQ5374" s="6"/>
      <c r="AR5374" s="6"/>
      <c r="AS5374" s="6"/>
      <c r="AT5374" s="6"/>
    </row>
    <row r="5375" spans="1:46" ht="14.25" customHeight="1">
      <c r="A5375" s="7" t="s">
        <v>159</v>
      </c>
      <c r="B5375" s="7">
        <v>394</v>
      </c>
      <c r="C5375" s="8">
        <v>83013</v>
      </c>
      <c r="D5375" s="8" t="s">
        <v>3099</v>
      </c>
      <c r="E5375" s="8" t="str">
        <f t="shared" si="83"/>
        <v>GODREJ CONSUMER PROD18</v>
      </c>
      <c r="F5375" s="8" t="s">
        <v>3100</v>
      </c>
      <c r="G5375" s="8">
        <v>2001</v>
      </c>
      <c r="H5375" s="8">
        <v>19</v>
      </c>
      <c r="I5375" s="8" t="s">
        <v>56</v>
      </c>
      <c r="J5375" s="8" t="s">
        <v>3144</v>
      </c>
      <c r="K5375" s="6" t="s">
        <v>3145</v>
      </c>
      <c r="L5375" s="7" t="s">
        <v>139</v>
      </c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8" t="s">
        <v>140</v>
      </c>
      <c r="Z5375" s="8" t="s">
        <v>3102</v>
      </c>
      <c r="AP5375" s="6"/>
      <c r="AQ5375" s="6"/>
      <c r="AR5375" s="6"/>
      <c r="AS5375" s="6"/>
      <c r="AT5375" s="6"/>
    </row>
    <row r="5376" spans="1:46" ht="14.25" customHeight="1">
      <c r="A5376" s="7" t="s">
        <v>159</v>
      </c>
      <c r="B5376" s="7">
        <v>459</v>
      </c>
      <c r="C5376" s="8">
        <v>83013</v>
      </c>
      <c r="D5376" s="8" t="s">
        <v>3099</v>
      </c>
      <c r="E5376" s="8" t="str">
        <f t="shared" si="83"/>
        <v>GODREJ CONSUMER PROD19</v>
      </c>
      <c r="F5376" s="8" t="s">
        <v>3100</v>
      </c>
      <c r="G5376" s="8">
        <v>2001</v>
      </c>
      <c r="H5376" s="8">
        <v>19</v>
      </c>
      <c r="I5376" s="8" t="s">
        <v>41</v>
      </c>
      <c r="J5376" s="8" t="s">
        <v>3144</v>
      </c>
      <c r="K5376" s="6" t="s">
        <v>3145</v>
      </c>
      <c r="L5376" s="7" t="s">
        <v>139</v>
      </c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8" t="s">
        <v>140</v>
      </c>
      <c r="Z5376" s="8" t="s">
        <v>3141</v>
      </c>
      <c r="AP5376" s="6"/>
      <c r="AQ5376" s="6"/>
      <c r="AR5376" s="6"/>
      <c r="AS5376" s="6"/>
      <c r="AT5376" s="6"/>
    </row>
    <row r="5377" spans="1:46" ht="14.25" customHeight="1">
      <c r="A5377" s="7" t="s">
        <v>159</v>
      </c>
      <c r="B5377" s="7">
        <v>328</v>
      </c>
      <c r="C5377" s="8">
        <v>83013</v>
      </c>
      <c r="D5377" s="8" t="s">
        <v>3099</v>
      </c>
      <c r="E5377" s="8" t="str">
        <f t="shared" si="83"/>
        <v>GODREJ CONSUMER PROD17</v>
      </c>
      <c r="F5377" s="8" t="s">
        <v>3100</v>
      </c>
      <c r="G5377" s="8">
        <v>2001</v>
      </c>
      <c r="H5377" s="8">
        <v>19</v>
      </c>
      <c r="I5377" s="8" t="s">
        <v>54</v>
      </c>
      <c r="J5377" s="8" t="s">
        <v>3146</v>
      </c>
      <c r="K5377" s="6" t="s">
        <v>3146</v>
      </c>
      <c r="L5377" s="7" t="s">
        <v>278</v>
      </c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8" t="s">
        <v>279</v>
      </c>
      <c r="Z5377" s="8" t="s">
        <v>3102</v>
      </c>
      <c r="AP5377" s="6"/>
      <c r="AQ5377" s="6"/>
      <c r="AR5377" s="6"/>
      <c r="AS5377" s="6"/>
      <c r="AT5377" s="6"/>
    </row>
    <row r="5378" spans="1:46" ht="14.25" customHeight="1">
      <c r="A5378" s="7" t="s">
        <v>159</v>
      </c>
      <c r="B5378" s="7">
        <v>395</v>
      </c>
      <c r="C5378" s="8">
        <v>83013</v>
      </c>
      <c r="D5378" s="8" t="s">
        <v>3099</v>
      </c>
      <c r="E5378" s="8" t="str">
        <f t="shared" ref="E5378:E5441" si="84">CONCATENATE(LEFT(D5378,20),RIGHT(I5378,2))</f>
        <v>GODREJ CONSUMER PROD18</v>
      </c>
      <c r="F5378" s="8" t="s">
        <v>3100</v>
      </c>
      <c r="G5378" s="8">
        <v>2001</v>
      </c>
      <c r="H5378" s="8">
        <v>19</v>
      </c>
      <c r="I5378" s="8" t="s">
        <v>56</v>
      </c>
      <c r="J5378" s="8" t="s">
        <v>3146</v>
      </c>
      <c r="K5378" s="6" t="s">
        <v>3146</v>
      </c>
      <c r="L5378" s="7" t="s">
        <v>278</v>
      </c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8" t="s">
        <v>279</v>
      </c>
      <c r="Z5378" s="8" t="s">
        <v>3102</v>
      </c>
      <c r="AP5378" s="6"/>
      <c r="AQ5378" s="6"/>
      <c r="AR5378" s="6"/>
      <c r="AS5378" s="6"/>
      <c r="AT5378" s="6"/>
    </row>
    <row r="5379" spans="1:46" ht="14.25" customHeight="1">
      <c r="A5379" s="7" t="s">
        <v>159</v>
      </c>
      <c r="B5379" s="7">
        <v>460</v>
      </c>
      <c r="C5379" s="8">
        <v>83013</v>
      </c>
      <c r="D5379" s="8" t="s">
        <v>3099</v>
      </c>
      <c r="E5379" s="8" t="str">
        <f t="shared" si="84"/>
        <v>GODREJ CONSUMER PROD19</v>
      </c>
      <c r="F5379" s="8" t="s">
        <v>3100</v>
      </c>
      <c r="G5379" s="8">
        <v>2001</v>
      </c>
      <c r="H5379" s="8">
        <v>19</v>
      </c>
      <c r="I5379" s="8" t="s">
        <v>41</v>
      </c>
      <c r="J5379" s="8" t="s">
        <v>3146</v>
      </c>
      <c r="K5379" s="6" t="s">
        <v>3146</v>
      </c>
      <c r="L5379" s="7" t="s">
        <v>278</v>
      </c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8" t="s">
        <v>279</v>
      </c>
      <c r="Z5379" s="8" t="s">
        <v>3141</v>
      </c>
      <c r="AP5379" s="6"/>
      <c r="AQ5379" s="6"/>
      <c r="AR5379" s="6"/>
      <c r="AS5379" s="6"/>
      <c r="AT5379" s="6"/>
    </row>
    <row r="5380" spans="1:46" ht="14.25" customHeight="1">
      <c r="A5380" s="7" t="s">
        <v>38</v>
      </c>
      <c r="B5380" s="7">
        <v>8844</v>
      </c>
      <c r="C5380" s="8">
        <v>83013</v>
      </c>
      <c r="D5380" s="8" t="s">
        <v>3099</v>
      </c>
      <c r="E5380" s="8" t="str">
        <f t="shared" si="84"/>
        <v>GODREJ CONSUMER PROD14</v>
      </c>
      <c r="F5380" s="8" t="s">
        <v>3100</v>
      </c>
      <c r="G5380" s="8">
        <v>2001</v>
      </c>
      <c r="H5380" s="8">
        <v>19</v>
      </c>
      <c r="I5380" s="8" t="s">
        <v>117</v>
      </c>
      <c r="J5380" s="8" t="s">
        <v>3147</v>
      </c>
      <c r="K5380" s="6" t="s">
        <v>3147</v>
      </c>
      <c r="L5380" s="7" t="s">
        <v>139</v>
      </c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8" t="s">
        <v>140</v>
      </c>
      <c r="X5380" s="8" t="s">
        <v>147</v>
      </c>
      <c r="Y5380" s="8" t="e">
        <v>#N/A</v>
      </c>
      <c r="AP5380" s="6"/>
      <c r="AQ5380" s="6"/>
      <c r="AR5380" s="6"/>
      <c r="AS5380" s="6"/>
      <c r="AT5380" s="6"/>
    </row>
    <row r="5381" spans="1:46" ht="14.25" customHeight="1">
      <c r="A5381" s="7" t="s">
        <v>38</v>
      </c>
      <c r="B5381" s="7">
        <v>8851</v>
      </c>
      <c r="C5381" s="8">
        <v>83013</v>
      </c>
      <c r="D5381" s="8" t="s">
        <v>3099</v>
      </c>
      <c r="E5381" s="8" t="str">
        <f t="shared" si="84"/>
        <v>GODREJ CONSUMER PROD14</v>
      </c>
      <c r="F5381" s="8" t="s">
        <v>3100</v>
      </c>
      <c r="G5381" s="8">
        <v>2001</v>
      </c>
      <c r="H5381" s="8">
        <v>19</v>
      </c>
      <c r="I5381" s="8" t="s">
        <v>117</v>
      </c>
      <c r="J5381" s="8" t="s">
        <v>3147</v>
      </c>
      <c r="K5381" s="6" t="s">
        <v>3144</v>
      </c>
      <c r="L5381" s="7" t="s">
        <v>139</v>
      </c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8" t="s">
        <v>140</v>
      </c>
      <c r="X5381" s="8" t="s">
        <v>147</v>
      </c>
      <c r="Y5381" s="8" t="e">
        <v>#N/A</v>
      </c>
      <c r="AP5381" s="6"/>
      <c r="AQ5381" s="6"/>
      <c r="AR5381" s="6"/>
      <c r="AS5381" s="6"/>
      <c r="AT5381" s="6"/>
    </row>
    <row r="5382" spans="1:46" ht="14.25" customHeight="1">
      <c r="A5382" s="7" t="s">
        <v>159</v>
      </c>
      <c r="B5382" s="7">
        <v>215</v>
      </c>
      <c r="C5382" s="8">
        <v>83013</v>
      </c>
      <c r="D5382" s="8" t="s">
        <v>3099</v>
      </c>
      <c r="E5382" s="8" t="str">
        <f t="shared" si="84"/>
        <v>GODREJ CONSUMER PROD15</v>
      </c>
      <c r="F5382" s="8" t="s">
        <v>3100</v>
      </c>
      <c r="G5382" s="8">
        <v>2001</v>
      </c>
      <c r="H5382" s="8">
        <v>19</v>
      </c>
      <c r="I5382" s="8" t="s">
        <v>119</v>
      </c>
      <c r="J5382" s="8" t="s">
        <v>3147</v>
      </c>
      <c r="K5382" s="6" t="s">
        <v>3148</v>
      </c>
      <c r="L5382" s="7" t="s">
        <v>139</v>
      </c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8" t="s">
        <v>140</v>
      </c>
      <c r="Z5382" s="8" t="s">
        <v>3102</v>
      </c>
      <c r="AP5382" s="6"/>
      <c r="AQ5382" s="6"/>
      <c r="AR5382" s="6"/>
      <c r="AS5382" s="6"/>
      <c r="AT5382" s="6"/>
    </row>
    <row r="5383" spans="1:46" ht="14.25" customHeight="1">
      <c r="A5383" s="7" t="s">
        <v>159</v>
      </c>
      <c r="B5383" s="7">
        <v>259</v>
      </c>
      <c r="C5383" s="8">
        <v>83013</v>
      </c>
      <c r="D5383" s="8" t="s">
        <v>3099</v>
      </c>
      <c r="E5383" s="8" t="str">
        <f t="shared" si="84"/>
        <v>GODREJ CONSUMER PROD16</v>
      </c>
      <c r="F5383" s="8" t="s">
        <v>3100</v>
      </c>
      <c r="G5383" s="8">
        <v>2001</v>
      </c>
      <c r="H5383" s="8">
        <v>19</v>
      </c>
      <c r="I5383" s="8" t="s">
        <v>52</v>
      </c>
      <c r="J5383" s="8" t="s">
        <v>3147</v>
      </c>
      <c r="K5383" s="6" t="s">
        <v>3148</v>
      </c>
      <c r="L5383" s="7" t="s">
        <v>139</v>
      </c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8" t="s">
        <v>140</v>
      </c>
      <c r="Z5383" s="8" t="s">
        <v>3102</v>
      </c>
      <c r="AP5383" s="6"/>
      <c r="AQ5383" s="6"/>
      <c r="AR5383" s="6"/>
      <c r="AS5383" s="6"/>
      <c r="AT5383" s="6"/>
    </row>
    <row r="5384" spans="1:46" ht="14.25" customHeight="1">
      <c r="A5384" s="7" t="s">
        <v>159</v>
      </c>
      <c r="B5384" s="7">
        <v>320</v>
      </c>
      <c r="C5384" s="8">
        <v>83013</v>
      </c>
      <c r="D5384" s="8" t="s">
        <v>3099</v>
      </c>
      <c r="E5384" s="8" t="str">
        <f t="shared" si="84"/>
        <v>GODREJ CONSUMER PROD17</v>
      </c>
      <c r="F5384" s="8" t="s">
        <v>3100</v>
      </c>
      <c r="G5384" s="8">
        <v>2001</v>
      </c>
      <c r="H5384" s="8">
        <v>19</v>
      </c>
      <c r="I5384" s="8" t="s">
        <v>54</v>
      </c>
      <c r="J5384" s="8" t="s">
        <v>3147</v>
      </c>
      <c r="K5384" s="6" t="s">
        <v>3148</v>
      </c>
      <c r="L5384" s="7" t="s">
        <v>139</v>
      </c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8" t="s">
        <v>140</v>
      </c>
      <c r="Z5384" s="8" t="s">
        <v>3102</v>
      </c>
      <c r="AP5384" s="6"/>
      <c r="AQ5384" s="6"/>
      <c r="AR5384" s="6"/>
      <c r="AS5384" s="6"/>
      <c r="AT5384" s="6"/>
    </row>
    <row r="5385" spans="1:46" ht="14.25" customHeight="1">
      <c r="A5385" s="7" t="s">
        <v>38</v>
      </c>
      <c r="B5385" s="7">
        <v>8848</v>
      </c>
      <c r="C5385" s="8">
        <v>83013</v>
      </c>
      <c r="D5385" s="8" t="s">
        <v>3099</v>
      </c>
      <c r="E5385" s="8" t="str">
        <f t="shared" si="84"/>
        <v>GODREJ CONSUMER PROD14</v>
      </c>
      <c r="F5385" s="8" t="s">
        <v>3100</v>
      </c>
      <c r="G5385" s="8">
        <v>2001</v>
      </c>
      <c r="H5385" s="8">
        <v>19</v>
      </c>
      <c r="I5385" s="8" t="s">
        <v>117</v>
      </c>
      <c r="J5385" s="8" t="s">
        <v>3149</v>
      </c>
      <c r="K5385" s="6" t="s">
        <v>3149</v>
      </c>
      <c r="L5385" s="7" t="s">
        <v>121</v>
      </c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8" t="s">
        <v>122</v>
      </c>
      <c r="X5385" s="8">
        <v>53.384348386709839</v>
      </c>
      <c r="Y5385" s="8">
        <v>30.666666666666668</v>
      </c>
      <c r="AP5385" s="6"/>
      <c r="AQ5385" s="6"/>
      <c r="AR5385" s="6"/>
      <c r="AS5385" s="6"/>
      <c r="AT5385" s="6"/>
    </row>
    <row r="5386" spans="1:46" ht="14.25" customHeight="1">
      <c r="A5386" s="7" t="s">
        <v>159</v>
      </c>
      <c r="B5386" s="7">
        <v>218</v>
      </c>
      <c r="C5386" s="8">
        <v>83013</v>
      </c>
      <c r="D5386" s="8" t="s">
        <v>3099</v>
      </c>
      <c r="E5386" s="8" t="str">
        <f t="shared" si="84"/>
        <v>GODREJ CONSUMER PROD15</v>
      </c>
      <c r="F5386" s="8" t="s">
        <v>3100</v>
      </c>
      <c r="G5386" s="8">
        <v>2001</v>
      </c>
      <c r="H5386" s="8">
        <v>19</v>
      </c>
      <c r="I5386" s="8" t="s">
        <v>119</v>
      </c>
      <c r="J5386" s="8" t="s">
        <v>3149</v>
      </c>
      <c r="K5386" s="6" t="s">
        <v>3149</v>
      </c>
      <c r="L5386" s="7" t="s">
        <v>121</v>
      </c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8" t="s">
        <v>122</v>
      </c>
      <c r="Z5386" s="8" t="s">
        <v>3102</v>
      </c>
      <c r="AP5386" s="6"/>
      <c r="AQ5386" s="6"/>
      <c r="AR5386" s="6"/>
      <c r="AS5386" s="6"/>
      <c r="AT5386" s="6"/>
    </row>
    <row r="5387" spans="1:46" ht="14.25" customHeight="1">
      <c r="A5387" s="7" t="s">
        <v>159</v>
      </c>
      <c r="B5387" s="7">
        <v>262</v>
      </c>
      <c r="C5387" s="8">
        <v>83013</v>
      </c>
      <c r="D5387" s="8" t="s">
        <v>3099</v>
      </c>
      <c r="E5387" s="8" t="str">
        <f t="shared" si="84"/>
        <v>GODREJ CONSUMER PROD16</v>
      </c>
      <c r="F5387" s="8" t="s">
        <v>3100</v>
      </c>
      <c r="G5387" s="8">
        <v>2001</v>
      </c>
      <c r="H5387" s="8">
        <v>19</v>
      </c>
      <c r="I5387" s="8" t="s">
        <v>52</v>
      </c>
      <c r="J5387" s="8" t="s">
        <v>3149</v>
      </c>
      <c r="K5387" s="6" t="s">
        <v>3149</v>
      </c>
      <c r="L5387" s="7" t="s">
        <v>121</v>
      </c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8" t="s">
        <v>122</v>
      </c>
      <c r="Z5387" s="8" t="s">
        <v>3102</v>
      </c>
      <c r="AP5387" s="6"/>
      <c r="AQ5387" s="6"/>
      <c r="AR5387" s="6"/>
      <c r="AS5387" s="6"/>
      <c r="AT5387" s="6"/>
    </row>
    <row r="5388" spans="1:46" ht="14.25" customHeight="1">
      <c r="A5388" s="7" t="s">
        <v>159</v>
      </c>
      <c r="B5388" s="7">
        <v>323</v>
      </c>
      <c r="C5388" s="8">
        <v>83013</v>
      </c>
      <c r="D5388" s="8" t="s">
        <v>3099</v>
      </c>
      <c r="E5388" s="8" t="str">
        <f t="shared" si="84"/>
        <v>GODREJ CONSUMER PROD17</v>
      </c>
      <c r="F5388" s="8" t="s">
        <v>3100</v>
      </c>
      <c r="G5388" s="8">
        <v>2001</v>
      </c>
      <c r="H5388" s="8">
        <v>19</v>
      </c>
      <c r="I5388" s="8" t="s">
        <v>54</v>
      </c>
      <c r="J5388" s="8" t="s">
        <v>3149</v>
      </c>
      <c r="K5388" s="6" t="s">
        <v>3149</v>
      </c>
      <c r="L5388" s="7" t="s">
        <v>121</v>
      </c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8" t="s">
        <v>122</v>
      </c>
      <c r="Z5388" s="8" t="s">
        <v>3102</v>
      </c>
      <c r="AP5388" s="6"/>
      <c r="AQ5388" s="6"/>
      <c r="AR5388" s="6"/>
      <c r="AS5388" s="6"/>
      <c r="AT5388" s="6"/>
    </row>
    <row r="5389" spans="1:46" ht="14.25" customHeight="1">
      <c r="A5389" s="7" t="s">
        <v>159</v>
      </c>
      <c r="B5389" s="7">
        <v>390</v>
      </c>
      <c r="C5389" s="8">
        <v>83013</v>
      </c>
      <c r="D5389" s="8" t="s">
        <v>3099</v>
      </c>
      <c r="E5389" s="8" t="str">
        <f t="shared" si="84"/>
        <v>GODREJ CONSUMER PROD18</v>
      </c>
      <c r="F5389" s="8" t="s">
        <v>3100</v>
      </c>
      <c r="G5389" s="8">
        <v>2001</v>
      </c>
      <c r="H5389" s="8">
        <v>19</v>
      </c>
      <c r="I5389" s="8" t="s">
        <v>56</v>
      </c>
      <c r="J5389" s="8" t="s">
        <v>3149</v>
      </c>
      <c r="K5389" s="6" t="s">
        <v>3150</v>
      </c>
      <c r="L5389" s="7" t="s">
        <v>121</v>
      </c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8" t="s">
        <v>122</v>
      </c>
      <c r="Z5389" s="8" t="s">
        <v>3102</v>
      </c>
      <c r="AP5389" s="6"/>
      <c r="AQ5389" s="6"/>
      <c r="AR5389" s="6"/>
      <c r="AS5389" s="6"/>
      <c r="AT5389" s="6"/>
    </row>
    <row r="5390" spans="1:46" ht="14.25" customHeight="1">
      <c r="A5390" s="7" t="s">
        <v>159</v>
      </c>
      <c r="B5390" s="7">
        <v>456</v>
      </c>
      <c r="C5390" s="8">
        <v>83013</v>
      </c>
      <c r="D5390" s="8" t="s">
        <v>3099</v>
      </c>
      <c r="E5390" s="8" t="str">
        <f t="shared" si="84"/>
        <v>GODREJ CONSUMER PROD19</v>
      </c>
      <c r="F5390" s="8" t="s">
        <v>3100</v>
      </c>
      <c r="G5390" s="8">
        <v>2001</v>
      </c>
      <c r="H5390" s="8">
        <v>19</v>
      </c>
      <c r="I5390" s="8" t="s">
        <v>41</v>
      </c>
      <c r="J5390" s="8" t="s">
        <v>3149</v>
      </c>
      <c r="K5390" s="6" t="s">
        <v>3150</v>
      </c>
      <c r="L5390" s="7" t="s">
        <v>121</v>
      </c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8" t="s">
        <v>122</v>
      </c>
      <c r="Z5390" s="8" t="s">
        <v>3102</v>
      </c>
      <c r="AP5390" s="6"/>
      <c r="AQ5390" s="6"/>
      <c r="AR5390" s="6"/>
      <c r="AS5390" s="6"/>
      <c r="AT5390" s="6"/>
    </row>
    <row r="5391" spans="1:46" ht="14.25" customHeight="1">
      <c r="A5391" s="7" t="s">
        <v>159</v>
      </c>
      <c r="B5391" s="7">
        <v>219</v>
      </c>
      <c r="C5391" s="8">
        <v>83013</v>
      </c>
      <c r="D5391" s="8" t="s">
        <v>3099</v>
      </c>
      <c r="E5391" s="8" t="str">
        <f t="shared" si="84"/>
        <v>GODREJ CONSUMER PROD15</v>
      </c>
      <c r="F5391" s="8" t="s">
        <v>3100</v>
      </c>
      <c r="G5391" s="8">
        <v>2001</v>
      </c>
      <c r="H5391" s="8">
        <v>19</v>
      </c>
      <c r="I5391" s="8" t="s">
        <v>119</v>
      </c>
      <c r="J5391" s="8" t="s">
        <v>3151</v>
      </c>
      <c r="K5391" s="6" t="s">
        <v>3152</v>
      </c>
      <c r="L5391" s="7" t="s">
        <v>223</v>
      </c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8" t="s">
        <v>122</v>
      </c>
      <c r="Z5391" s="8" t="s">
        <v>3102</v>
      </c>
      <c r="AP5391" s="6"/>
      <c r="AQ5391" s="6"/>
      <c r="AR5391" s="6"/>
      <c r="AS5391" s="6"/>
      <c r="AT5391" s="6"/>
    </row>
    <row r="5392" spans="1:46" ht="14.25" customHeight="1">
      <c r="A5392" s="7" t="s">
        <v>159</v>
      </c>
      <c r="B5392" s="7">
        <v>263</v>
      </c>
      <c r="C5392" s="8">
        <v>83013</v>
      </c>
      <c r="D5392" s="8" t="s">
        <v>3099</v>
      </c>
      <c r="E5392" s="8" t="str">
        <f t="shared" si="84"/>
        <v>GODREJ CONSUMER PROD16</v>
      </c>
      <c r="F5392" s="8" t="s">
        <v>3100</v>
      </c>
      <c r="G5392" s="8">
        <v>2001</v>
      </c>
      <c r="H5392" s="8">
        <v>19</v>
      </c>
      <c r="I5392" s="8" t="s">
        <v>52</v>
      </c>
      <c r="J5392" s="8" t="s">
        <v>3151</v>
      </c>
      <c r="K5392" s="6" t="s">
        <v>3152</v>
      </c>
      <c r="L5392" s="7" t="s">
        <v>223</v>
      </c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8" t="s">
        <v>122</v>
      </c>
      <c r="Z5392" s="8" t="s">
        <v>3102</v>
      </c>
      <c r="AP5392" s="6"/>
      <c r="AQ5392" s="6"/>
      <c r="AR5392" s="6"/>
      <c r="AS5392" s="6"/>
      <c r="AT5392" s="6"/>
    </row>
    <row r="5393" spans="1:46" ht="14.25" customHeight="1">
      <c r="A5393" s="7" t="s">
        <v>159</v>
      </c>
      <c r="B5393" s="7">
        <v>324</v>
      </c>
      <c r="C5393" s="8">
        <v>83013</v>
      </c>
      <c r="D5393" s="8" t="s">
        <v>3099</v>
      </c>
      <c r="E5393" s="8" t="str">
        <f t="shared" si="84"/>
        <v>GODREJ CONSUMER PROD17</v>
      </c>
      <c r="F5393" s="8" t="s">
        <v>3100</v>
      </c>
      <c r="G5393" s="8">
        <v>2001</v>
      </c>
      <c r="H5393" s="8">
        <v>19</v>
      </c>
      <c r="I5393" s="8" t="s">
        <v>54</v>
      </c>
      <c r="J5393" s="8" t="s">
        <v>3151</v>
      </c>
      <c r="K5393" s="6" t="s">
        <v>3152</v>
      </c>
      <c r="L5393" s="7" t="s">
        <v>223</v>
      </c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8" t="s">
        <v>122</v>
      </c>
      <c r="Z5393" s="8" t="s">
        <v>3102</v>
      </c>
      <c r="AP5393" s="6"/>
      <c r="AQ5393" s="6"/>
      <c r="AR5393" s="6"/>
      <c r="AS5393" s="6"/>
      <c r="AT5393" s="6"/>
    </row>
    <row r="5394" spans="1:46" ht="14.25" customHeight="1">
      <c r="A5394" s="7" t="s">
        <v>159</v>
      </c>
      <c r="B5394" s="7">
        <v>391</v>
      </c>
      <c r="C5394" s="8">
        <v>83013</v>
      </c>
      <c r="D5394" s="8" t="s">
        <v>3099</v>
      </c>
      <c r="E5394" s="8" t="str">
        <f t="shared" si="84"/>
        <v>GODREJ CONSUMER PROD18</v>
      </c>
      <c r="F5394" s="8" t="s">
        <v>3100</v>
      </c>
      <c r="G5394" s="8">
        <v>2001</v>
      </c>
      <c r="H5394" s="8">
        <v>19</v>
      </c>
      <c r="I5394" s="8" t="s">
        <v>56</v>
      </c>
      <c r="J5394" s="8" t="s">
        <v>3151</v>
      </c>
      <c r="K5394" s="6" t="s">
        <v>3152</v>
      </c>
      <c r="L5394" s="7" t="s">
        <v>223</v>
      </c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8" t="s">
        <v>122</v>
      </c>
      <c r="Z5394" s="8" t="s">
        <v>3102</v>
      </c>
      <c r="AP5394" s="6"/>
      <c r="AQ5394" s="6"/>
      <c r="AR5394" s="6"/>
      <c r="AS5394" s="6"/>
      <c r="AT5394" s="6"/>
    </row>
    <row r="5395" spans="1:46" ht="14.25" customHeight="1">
      <c r="A5395" s="7" t="s">
        <v>38</v>
      </c>
      <c r="B5395" s="7">
        <v>8849</v>
      </c>
      <c r="C5395" s="8">
        <v>83013</v>
      </c>
      <c r="D5395" s="8" t="s">
        <v>3099</v>
      </c>
      <c r="E5395" s="8" t="str">
        <f t="shared" si="84"/>
        <v>GODREJ CONSUMER PROD14</v>
      </c>
      <c r="F5395" s="8" t="s">
        <v>3100</v>
      </c>
      <c r="G5395" s="8">
        <v>2001</v>
      </c>
      <c r="H5395" s="8">
        <v>19</v>
      </c>
      <c r="I5395" s="8" t="s">
        <v>117</v>
      </c>
      <c r="J5395" s="8" t="s">
        <v>3153</v>
      </c>
      <c r="K5395" s="6" t="s">
        <v>3153</v>
      </c>
      <c r="L5395" s="7" t="s">
        <v>223</v>
      </c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8" t="s">
        <v>122</v>
      </c>
      <c r="X5395" s="8">
        <v>58</v>
      </c>
      <c r="Y5395" s="8">
        <v>23.5</v>
      </c>
      <c r="AP5395" s="6"/>
      <c r="AQ5395" s="6"/>
      <c r="AR5395" s="6"/>
      <c r="AS5395" s="6"/>
      <c r="AT5395" s="6"/>
    </row>
    <row r="5396" spans="1:46" ht="14.25" customHeight="1">
      <c r="A5396" s="7" t="s">
        <v>159</v>
      </c>
      <c r="B5396" s="7">
        <v>267</v>
      </c>
      <c r="C5396" s="8">
        <v>83013</v>
      </c>
      <c r="D5396" s="8" t="s">
        <v>3099</v>
      </c>
      <c r="E5396" s="8" t="str">
        <f t="shared" si="84"/>
        <v>GODREJ CONSUMER PROD16</v>
      </c>
      <c r="F5396" s="8" t="s">
        <v>3100</v>
      </c>
      <c r="G5396" s="8">
        <v>2001</v>
      </c>
      <c r="H5396" s="8">
        <v>19</v>
      </c>
      <c r="I5396" s="8" t="s">
        <v>52</v>
      </c>
      <c r="J5396" s="8" t="s">
        <v>3154</v>
      </c>
      <c r="K5396" s="6" t="s">
        <v>3155</v>
      </c>
      <c r="L5396" s="7" t="s">
        <v>139</v>
      </c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8" t="s">
        <v>140</v>
      </c>
      <c r="Z5396" s="8" t="s">
        <v>3102</v>
      </c>
      <c r="AP5396" s="6"/>
      <c r="AQ5396" s="6"/>
      <c r="AR5396" s="6"/>
      <c r="AS5396" s="6"/>
      <c r="AT5396" s="6"/>
    </row>
    <row r="5397" spans="1:46" ht="14.25" customHeight="1">
      <c r="A5397" s="7" t="s">
        <v>159</v>
      </c>
      <c r="B5397" s="7">
        <v>329</v>
      </c>
      <c r="C5397" s="8">
        <v>83013</v>
      </c>
      <c r="D5397" s="8" t="s">
        <v>3099</v>
      </c>
      <c r="E5397" s="8" t="str">
        <f t="shared" si="84"/>
        <v>GODREJ CONSUMER PROD17</v>
      </c>
      <c r="F5397" s="8" t="s">
        <v>3100</v>
      </c>
      <c r="G5397" s="8">
        <v>2001</v>
      </c>
      <c r="H5397" s="8">
        <v>19</v>
      </c>
      <c r="I5397" s="8" t="s">
        <v>54</v>
      </c>
      <c r="J5397" s="8" t="s">
        <v>3154</v>
      </c>
      <c r="K5397" s="6" t="s">
        <v>3155</v>
      </c>
      <c r="L5397" s="7" t="s">
        <v>139</v>
      </c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8" t="s">
        <v>140</v>
      </c>
      <c r="Z5397" s="8" t="s">
        <v>3102</v>
      </c>
      <c r="AP5397" s="6"/>
      <c r="AQ5397" s="6"/>
      <c r="AR5397" s="6"/>
      <c r="AS5397" s="6"/>
      <c r="AT5397" s="6"/>
    </row>
    <row r="5398" spans="1:46" ht="14.25" customHeight="1">
      <c r="A5398" s="7" t="s">
        <v>159</v>
      </c>
      <c r="B5398" s="7">
        <v>441</v>
      </c>
      <c r="C5398" s="8">
        <v>83013</v>
      </c>
      <c r="D5398" s="8" t="s">
        <v>3099</v>
      </c>
      <c r="E5398" s="8" t="str">
        <f t="shared" si="84"/>
        <v>GODREJ CONSUMER PROD18</v>
      </c>
      <c r="F5398" s="8" t="s">
        <v>3100</v>
      </c>
      <c r="G5398" s="8">
        <v>2001</v>
      </c>
      <c r="H5398" s="8">
        <v>19</v>
      </c>
      <c r="I5398" s="8" t="s">
        <v>56</v>
      </c>
      <c r="J5398" s="8" t="s">
        <v>3156</v>
      </c>
      <c r="K5398" s="6" t="s">
        <v>3157</v>
      </c>
      <c r="L5398" s="7" t="s">
        <v>125</v>
      </c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8" t="s">
        <v>61</v>
      </c>
      <c r="Z5398" s="8" t="s">
        <v>3102</v>
      </c>
      <c r="AP5398" s="6"/>
      <c r="AQ5398" s="6"/>
      <c r="AR5398" s="6"/>
      <c r="AS5398" s="6"/>
      <c r="AT5398" s="6"/>
    </row>
    <row r="5399" spans="1:46" ht="14.25" customHeight="1">
      <c r="A5399" s="7" t="s">
        <v>159</v>
      </c>
      <c r="B5399" s="7">
        <v>506</v>
      </c>
      <c r="C5399" s="8">
        <v>83013</v>
      </c>
      <c r="D5399" s="8" t="s">
        <v>3099</v>
      </c>
      <c r="E5399" s="8" t="str">
        <f t="shared" si="84"/>
        <v>GODREJ CONSUMER PROD19</v>
      </c>
      <c r="F5399" s="8" t="s">
        <v>3100</v>
      </c>
      <c r="G5399" s="8">
        <v>2001</v>
      </c>
      <c r="H5399" s="8">
        <v>19</v>
      </c>
      <c r="I5399" s="8" t="s">
        <v>41</v>
      </c>
      <c r="J5399" s="8" t="s">
        <v>3156</v>
      </c>
      <c r="K5399" s="6" t="s">
        <v>3156</v>
      </c>
      <c r="L5399" s="7" t="s">
        <v>125</v>
      </c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8" t="s">
        <v>61</v>
      </c>
      <c r="Z5399" s="8" t="s">
        <v>3141</v>
      </c>
      <c r="AP5399" s="6"/>
      <c r="AQ5399" s="6"/>
      <c r="AR5399" s="6"/>
      <c r="AS5399" s="6"/>
      <c r="AT5399" s="6"/>
    </row>
    <row r="5400" spans="1:46" ht="14.25" customHeight="1">
      <c r="A5400" s="7" t="s">
        <v>159</v>
      </c>
      <c r="B5400" s="7">
        <v>507</v>
      </c>
      <c r="C5400" s="8">
        <v>83013</v>
      </c>
      <c r="D5400" s="8" t="s">
        <v>3099</v>
      </c>
      <c r="E5400" s="8" t="str">
        <f t="shared" si="84"/>
        <v>GODREJ CONSUMER PROD19</v>
      </c>
      <c r="F5400" s="8" t="s">
        <v>3100</v>
      </c>
      <c r="G5400" s="8">
        <v>2001</v>
      </c>
      <c r="H5400" s="8">
        <v>19</v>
      </c>
      <c r="I5400" s="8" t="s">
        <v>41</v>
      </c>
      <c r="J5400" s="8" t="s">
        <v>3158</v>
      </c>
      <c r="K5400" s="6" t="s">
        <v>3158</v>
      </c>
      <c r="L5400" s="7" t="s">
        <v>125</v>
      </c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8" t="s">
        <v>61</v>
      </c>
      <c r="Z5400" s="8" t="s">
        <v>1139</v>
      </c>
      <c r="AP5400" s="6"/>
      <c r="AQ5400" s="6"/>
      <c r="AR5400" s="6"/>
      <c r="AS5400" s="6"/>
      <c r="AT5400" s="6"/>
    </row>
    <row r="5401" spans="1:46" ht="14.25" customHeight="1">
      <c r="A5401" s="7" t="s">
        <v>159</v>
      </c>
      <c r="B5401" s="7">
        <v>223</v>
      </c>
      <c r="C5401" s="8">
        <v>83013</v>
      </c>
      <c r="D5401" s="8" t="s">
        <v>3099</v>
      </c>
      <c r="E5401" s="8" t="str">
        <f t="shared" si="84"/>
        <v>GODREJ CONSUMER PROD15</v>
      </c>
      <c r="F5401" s="8" t="s">
        <v>3100</v>
      </c>
      <c r="G5401" s="8">
        <v>2001</v>
      </c>
      <c r="H5401" s="8">
        <v>19</v>
      </c>
      <c r="I5401" s="8" t="s">
        <v>119</v>
      </c>
      <c r="J5401" s="8" t="s">
        <v>3159</v>
      </c>
      <c r="K5401" s="6" t="s">
        <v>3160</v>
      </c>
      <c r="L5401" s="7" t="s">
        <v>139</v>
      </c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8" t="s">
        <v>140</v>
      </c>
      <c r="Z5401" s="8" t="s">
        <v>3102</v>
      </c>
      <c r="AP5401" s="6"/>
      <c r="AQ5401" s="6"/>
      <c r="AR5401" s="6"/>
      <c r="AS5401" s="6"/>
      <c r="AT5401" s="6"/>
    </row>
    <row r="5402" spans="1:46" ht="14.25" customHeight="1">
      <c r="A5402" s="7" t="s">
        <v>159</v>
      </c>
      <c r="B5402" s="7">
        <v>268</v>
      </c>
      <c r="C5402" s="8">
        <v>83013</v>
      </c>
      <c r="D5402" s="8" t="s">
        <v>3099</v>
      </c>
      <c r="E5402" s="8" t="str">
        <f t="shared" si="84"/>
        <v>GODREJ CONSUMER PROD16</v>
      </c>
      <c r="F5402" s="8" t="s">
        <v>3100</v>
      </c>
      <c r="G5402" s="8">
        <v>2001</v>
      </c>
      <c r="H5402" s="8">
        <v>19</v>
      </c>
      <c r="I5402" s="8" t="s">
        <v>52</v>
      </c>
      <c r="J5402" s="8" t="s">
        <v>3159</v>
      </c>
      <c r="K5402" s="6" t="s">
        <v>3161</v>
      </c>
      <c r="L5402" s="7" t="s">
        <v>139</v>
      </c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8" t="s">
        <v>140</v>
      </c>
      <c r="Z5402" s="8" t="s">
        <v>3102</v>
      </c>
      <c r="AP5402" s="6"/>
      <c r="AQ5402" s="6"/>
      <c r="AR5402" s="6"/>
      <c r="AS5402" s="6"/>
      <c r="AT5402" s="6"/>
    </row>
    <row r="5403" spans="1:46" ht="14.25" customHeight="1">
      <c r="A5403" s="7" t="s">
        <v>159</v>
      </c>
      <c r="B5403" s="7">
        <v>330</v>
      </c>
      <c r="C5403" s="8">
        <v>83013</v>
      </c>
      <c r="D5403" s="8" t="s">
        <v>3099</v>
      </c>
      <c r="E5403" s="8" t="str">
        <f t="shared" si="84"/>
        <v>GODREJ CONSUMER PROD17</v>
      </c>
      <c r="F5403" s="8" t="s">
        <v>3100</v>
      </c>
      <c r="G5403" s="8">
        <v>2001</v>
      </c>
      <c r="H5403" s="8">
        <v>19</v>
      </c>
      <c r="I5403" s="8" t="s">
        <v>54</v>
      </c>
      <c r="J5403" s="8" t="s">
        <v>3159</v>
      </c>
      <c r="K5403" s="6" t="s">
        <v>3161</v>
      </c>
      <c r="L5403" s="7" t="s">
        <v>139</v>
      </c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8" t="s">
        <v>140</v>
      </c>
      <c r="Z5403" s="8" t="s">
        <v>3102</v>
      </c>
      <c r="AP5403" s="6"/>
      <c r="AQ5403" s="6"/>
      <c r="AR5403" s="6"/>
      <c r="AS5403" s="6"/>
      <c r="AT5403" s="6"/>
    </row>
    <row r="5404" spans="1:46" ht="14.25" customHeight="1">
      <c r="A5404" s="7" t="s">
        <v>159</v>
      </c>
      <c r="B5404" s="7">
        <v>396</v>
      </c>
      <c r="C5404" s="8">
        <v>83013</v>
      </c>
      <c r="D5404" s="8" t="s">
        <v>3099</v>
      </c>
      <c r="E5404" s="8" t="str">
        <f t="shared" si="84"/>
        <v>GODREJ CONSUMER PROD18</v>
      </c>
      <c r="F5404" s="8" t="s">
        <v>3100</v>
      </c>
      <c r="G5404" s="8">
        <v>2001</v>
      </c>
      <c r="H5404" s="8">
        <v>19</v>
      </c>
      <c r="I5404" s="8" t="s">
        <v>56</v>
      </c>
      <c r="J5404" s="8" t="s">
        <v>3159</v>
      </c>
      <c r="K5404" s="6" t="s">
        <v>3161</v>
      </c>
      <c r="L5404" s="7" t="s">
        <v>139</v>
      </c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8" t="s">
        <v>140</v>
      </c>
      <c r="Z5404" s="8" t="s">
        <v>3102</v>
      </c>
      <c r="AP5404" s="6"/>
      <c r="AQ5404" s="6"/>
      <c r="AR5404" s="6"/>
      <c r="AS5404" s="6"/>
      <c r="AT5404" s="6"/>
    </row>
    <row r="5405" spans="1:46" ht="14.25" customHeight="1">
      <c r="A5405" s="7" t="s">
        <v>159</v>
      </c>
      <c r="B5405" s="7">
        <v>461</v>
      </c>
      <c r="C5405" s="8">
        <v>83013</v>
      </c>
      <c r="D5405" s="8" t="s">
        <v>3099</v>
      </c>
      <c r="E5405" s="8" t="str">
        <f t="shared" si="84"/>
        <v>GODREJ CONSUMER PROD19</v>
      </c>
      <c r="F5405" s="8" t="s">
        <v>3100</v>
      </c>
      <c r="G5405" s="8">
        <v>2001</v>
      </c>
      <c r="H5405" s="8">
        <v>19</v>
      </c>
      <c r="I5405" s="8" t="s">
        <v>41</v>
      </c>
      <c r="J5405" s="8" t="s">
        <v>3159</v>
      </c>
      <c r="K5405" s="6" t="s">
        <v>3161</v>
      </c>
      <c r="L5405" s="7" t="s">
        <v>139</v>
      </c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8" t="s">
        <v>140</v>
      </c>
      <c r="Z5405" s="8" t="s">
        <v>3141</v>
      </c>
      <c r="AP5405" s="6"/>
      <c r="AQ5405" s="6"/>
      <c r="AR5405" s="6"/>
      <c r="AS5405" s="6"/>
      <c r="AT5405" s="6"/>
    </row>
    <row r="5406" spans="1:46" ht="14.25" customHeight="1">
      <c r="A5406" s="7" t="s">
        <v>38</v>
      </c>
      <c r="B5406" s="7">
        <v>8852</v>
      </c>
      <c r="C5406" s="8">
        <v>83013</v>
      </c>
      <c r="D5406" s="8" t="s">
        <v>3099</v>
      </c>
      <c r="E5406" s="8" t="str">
        <f t="shared" si="84"/>
        <v>GODREJ CONSUMER PROD14</v>
      </c>
      <c r="F5406" s="8" t="s">
        <v>3100</v>
      </c>
      <c r="G5406" s="8">
        <v>2001</v>
      </c>
      <c r="H5406" s="8">
        <v>19</v>
      </c>
      <c r="I5406" s="8" t="s">
        <v>117</v>
      </c>
      <c r="J5406" s="8" t="s">
        <v>3162</v>
      </c>
      <c r="K5406" s="6" t="s">
        <v>3162</v>
      </c>
      <c r="L5406" s="7" t="s">
        <v>203</v>
      </c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8" t="s">
        <v>204</v>
      </c>
      <c r="X5406" s="8">
        <v>53.833333333333336</v>
      </c>
      <c r="Y5406" s="8">
        <v>19.166666666666668</v>
      </c>
      <c r="AP5406" s="6"/>
      <c r="AQ5406" s="6"/>
      <c r="AR5406" s="6"/>
      <c r="AS5406" s="6"/>
      <c r="AT5406" s="6"/>
    </row>
    <row r="5407" spans="1:46" ht="14.25" customHeight="1">
      <c r="A5407" s="7" t="s">
        <v>38</v>
      </c>
      <c r="B5407" s="7">
        <v>8853</v>
      </c>
      <c r="C5407" s="8">
        <v>83013</v>
      </c>
      <c r="D5407" s="8" t="s">
        <v>3099</v>
      </c>
      <c r="E5407" s="8" t="str">
        <f t="shared" si="84"/>
        <v>GODREJ CONSUMER PROD14</v>
      </c>
      <c r="F5407" s="8" t="s">
        <v>3100</v>
      </c>
      <c r="G5407" s="8">
        <v>2001</v>
      </c>
      <c r="H5407" s="8">
        <v>19</v>
      </c>
      <c r="I5407" s="8" t="s">
        <v>117</v>
      </c>
      <c r="J5407" s="8" t="s">
        <v>3163</v>
      </c>
      <c r="K5407" s="6" t="s">
        <v>3163</v>
      </c>
      <c r="L5407" s="7" t="s">
        <v>278</v>
      </c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8" t="s">
        <v>279</v>
      </c>
      <c r="X5407" s="8">
        <v>61</v>
      </c>
      <c r="Y5407" s="8">
        <v>20.5</v>
      </c>
      <c r="AP5407" s="6"/>
      <c r="AQ5407" s="6"/>
      <c r="AR5407" s="6"/>
      <c r="AS5407" s="6"/>
      <c r="AT5407" s="6"/>
    </row>
    <row r="5408" spans="1:46" ht="14.25" customHeight="1">
      <c r="A5408" s="7" t="s">
        <v>159</v>
      </c>
      <c r="B5408" s="7">
        <v>224</v>
      </c>
      <c r="C5408" s="8">
        <v>83013</v>
      </c>
      <c r="D5408" s="8" t="s">
        <v>3099</v>
      </c>
      <c r="E5408" s="8" t="str">
        <f t="shared" si="84"/>
        <v>GODREJ CONSUMER PROD15</v>
      </c>
      <c r="F5408" s="8" t="s">
        <v>3100</v>
      </c>
      <c r="G5408" s="8">
        <v>2001</v>
      </c>
      <c r="H5408" s="8">
        <v>19</v>
      </c>
      <c r="I5408" s="8" t="s">
        <v>119</v>
      </c>
      <c r="J5408" s="8" t="s">
        <v>3163</v>
      </c>
      <c r="K5408" s="6" t="s">
        <v>3163</v>
      </c>
      <c r="L5408" s="7" t="s">
        <v>278</v>
      </c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8" t="s">
        <v>279</v>
      </c>
      <c r="Z5408" s="8" t="s">
        <v>3102</v>
      </c>
      <c r="AP5408" s="6"/>
      <c r="AQ5408" s="6"/>
      <c r="AR5408" s="6"/>
      <c r="AS5408" s="6"/>
      <c r="AT5408" s="6"/>
    </row>
    <row r="5409" spans="1:46" ht="14.25" customHeight="1">
      <c r="A5409" s="7" t="s">
        <v>159</v>
      </c>
      <c r="B5409" s="7">
        <v>269</v>
      </c>
      <c r="C5409" s="8">
        <v>83013</v>
      </c>
      <c r="D5409" s="8" t="s">
        <v>3099</v>
      </c>
      <c r="E5409" s="8" t="str">
        <f t="shared" si="84"/>
        <v>GODREJ CONSUMER PROD16</v>
      </c>
      <c r="F5409" s="8" t="s">
        <v>3100</v>
      </c>
      <c r="G5409" s="8">
        <v>2001</v>
      </c>
      <c r="H5409" s="8">
        <v>19</v>
      </c>
      <c r="I5409" s="8" t="s">
        <v>52</v>
      </c>
      <c r="J5409" s="8" t="s">
        <v>3163</v>
      </c>
      <c r="K5409" s="6" t="s">
        <v>3163</v>
      </c>
      <c r="L5409" s="7" t="s">
        <v>278</v>
      </c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8" t="s">
        <v>279</v>
      </c>
      <c r="Z5409" s="8" t="s">
        <v>3102</v>
      </c>
      <c r="AP5409" s="6"/>
      <c r="AQ5409" s="6"/>
      <c r="AR5409" s="6"/>
      <c r="AS5409" s="6"/>
      <c r="AT5409" s="6"/>
    </row>
    <row r="5410" spans="1:46" ht="14.25" customHeight="1">
      <c r="A5410" s="7" t="s">
        <v>159</v>
      </c>
      <c r="B5410" s="7">
        <v>331</v>
      </c>
      <c r="C5410" s="8">
        <v>83013</v>
      </c>
      <c r="D5410" s="8" t="s">
        <v>3099</v>
      </c>
      <c r="E5410" s="8" t="str">
        <f t="shared" si="84"/>
        <v>GODREJ CONSUMER PROD17</v>
      </c>
      <c r="F5410" s="8" t="s">
        <v>3100</v>
      </c>
      <c r="G5410" s="8">
        <v>2001</v>
      </c>
      <c r="H5410" s="8">
        <v>19</v>
      </c>
      <c r="I5410" s="8" t="s">
        <v>54</v>
      </c>
      <c r="J5410" s="8" t="s">
        <v>3163</v>
      </c>
      <c r="K5410" s="6" t="s">
        <v>3163</v>
      </c>
      <c r="L5410" s="7" t="s">
        <v>278</v>
      </c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8" t="s">
        <v>279</v>
      </c>
      <c r="Z5410" s="8" t="s">
        <v>3102</v>
      </c>
      <c r="AP5410" s="6"/>
      <c r="AQ5410" s="6"/>
      <c r="AR5410" s="6"/>
      <c r="AS5410" s="6"/>
      <c r="AT5410" s="6"/>
    </row>
    <row r="5411" spans="1:46" ht="14.25" customHeight="1">
      <c r="A5411" s="7" t="s">
        <v>159</v>
      </c>
      <c r="B5411" s="7">
        <v>397</v>
      </c>
      <c r="C5411" s="8">
        <v>83013</v>
      </c>
      <c r="D5411" s="8" t="s">
        <v>3099</v>
      </c>
      <c r="E5411" s="8" t="str">
        <f t="shared" si="84"/>
        <v>GODREJ CONSUMER PROD18</v>
      </c>
      <c r="F5411" s="8" t="s">
        <v>3100</v>
      </c>
      <c r="G5411" s="8">
        <v>2001</v>
      </c>
      <c r="H5411" s="8">
        <v>19</v>
      </c>
      <c r="I5411" s="8" t="s">
        <v>56</v>
      </c>
      <c r="J5411" s="8" t="s">
        <v>3163</v>
      </c>
      <c r="K5411" s="6" t="s">
        <v>3163</v>
      </c>
      <c r="L5411" s="7" t="s">
        <v>278</v>
      </c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8" t="s">
        <v>279</v>
      </c>
      <c r="Z5411" s="8" t="s">
        <v>3102</v>
      </c>
      <c r="AP5411" s="6"/>
      <c r="AQ5411" s="6"/>
      <c r="AR5411" s="6"/>
      <c r="AS5411" s="6"/>
      <c r="AT5411" s="6"/>
    </row>
    <row r="5412" spans="1:46" ht="14.25" customHeight="1">
      <c r="A5412" s="7" t="s">
        <v>159</v>
      </c>
      <c r="B5412" s="7">
        <v>462</v>
      </c>
      <c r="C5412" s="8">
        <v>83013</v>
      </c>
      <c r="D5412" s="8" t="s">
        <v>3099</v>
      </c>
      <c r="E5412" s="8" t="str">
        <f t="shared" si="84"/>
        <v>GODREJ CONSUMER PROD19</v>
      </c>
      <c r="F5412" s="8" t="s">
        <v>3100</v>
      </c>
      <c r="G5412" s="8">
        <v>2001</v>
      </c>
      <c r="H5412" s="8">
        <v>19</v>
      </c>
      <c r="I5412" s="8" t="s">
        <v>41</v>
      </c>
      <c r="J5412" s="8" t="s">
        <v>3163</v>
      </c>
      <c r="K5412" s="6" t="s">
        <v>3163</v>
      </c>
      <c r="L5412" s="7" t="s">
        <v>278</v>
      </c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8" t="s">
        <v>279</v>
      </c>
      <c r="Z5412" s="8" t="s">
        <v>3141</v>
      </c>
      <c r="AP5412" s="6"/>
      <c r="AQ5412" s="6"/>
      <c r="AR5412" s="6"/>
      <c r="AS5412" s="6"/>
      <c r="AT5412" s="6"/>
    </row>
    <row r="5413" spans="1:46" ht="14.25" customHeight="1">
      <c r="A5413" s="7" t="s">
        <v>159</v>
      </c>
      <c r="B5413" s="7">
        <v>270</v>
      </c>
      <c r="C5413" s="8">
        <v>83013</v>
      </c>
      <c r="D5413" s="8" t="s">
        <v>3099</v>
      </c>
      <c r="E5413" s="8" t="str">
        <f t="shared" si="84"/>
        <v>GODREJ CONSUMER PROD16</v>
      </c>
      <c r="F5413" s="8" t="s">
        <v>3100</v>
      </c>
      <c r="G5413" s="8">
        <v>2001</v>
      </c>
      <c r="H5413" s="8">
        <v>19</v>
      </c>
      <c r="I5413" s="8" t="s">
        <v>52</v>
      </c>
      <c r="J5413" s="8" t="s">
        <v>3164</v>
      </c>
      <c r="K5413" s="6" t="s">
        <v>3165</v>
      </c>
      <c r="L5413" s="7" t="s">
        <v>149</v>
      </c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8" t="s">
        <v>150</v>
      </c>
      <c r="Z5413" s="8" t="s">
        <v>3102</v>
      </c>
      <c r="AP5413" s="6"/>
      <c r="AQ5413" s="6"/>
      <c r="AR5413" s="6"/>
      <c r="AS5413" s="6"/>
      <c r="AT5413" s="6"/>
    </row>
    <row r="5414" spans="1:46" ht="14.25" customHeight="1">
      <c r="A5414" s="7" t="s">
        <v>159</v>
      </c>
      <c r="B5414" s="7">
        <v>332</v>
      </c>
      <c r="C5414" s="8">
        <v>83013</v>
      </c>
      <c r="D5414" s="8" t="s">
        <v>3099</v>
      </c>
      <c r="E5414" s="8" t="str">
        <f t="shared" si="84"/>
        <v>GODREJ CONSUMER PROD17</v>
      </c>
      <c r="F5414" s="8" t="s">
        <v>3100</v>
      </c>
      <c r="G5414" s="8">
        <v>2001</v>
      </c>
      <c r="H5414" s="8">
        <v>19</v>
      </c>
      <c r="I5414" s="8" t="s">
        <v>54</v>
      </c>
      <c r="J5414" s="8" t="s">
        <v>3164</v>
      </c>
      <c r="K5414" s="6" t="s">
        <v>3165</v>
      </c>
      <c r="L5414" s="7" t="s">
        <v>149</v>
      </c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8" t="s">
        <v>150</v>
      </c>
      <c r="Z5414" s="8" t="s">
        <v>3102</v>
      </c>
      <c r="AP5414" s="6"/>
      <c r="AQ5414" s="6"/>
      <c r="AR5414" s="6"/>
      <c r="AS5414" s="6"/>
      <c r="AT5414" s="6"/>
    </row>
    <row r="5415" spans="1:46" ht="14.25" customHeight="1">
      <c r="A5415" s="7" t="s">
        <v>159</v>
      </c>
      <c r="B5415" s="7">
        <v>398</v>
      </c>
      <c r="C5415" s="8">
        <v>83013</v>
      </c>
      <c r="D5415" s="8" t="s">
        <v>3099</v>
      </c>
      <c r="E5415" s="8" t="str">
        <f t="shared" si="84"/>
        <v>GODREJ CONSUMER PROD18</v>
      </c>
      <c r="F5415" s="8" t="s">
        <v>3100</v>
      </c>
      <c r="G5415" s="8">
        <v>2001</v>
      </c>
      <c r="H5415" s="8">
        <v>19</v>
      </c>
      <c r="I5415" s="8" t="s">
        <v>56</v>
      </c>
      <c r="J5415" s="8" t="s">
        <v>3164</v>
      </c>
      <c r="K5415" s="6" t="s">
        <v>3165</v>
      </c>
      <c r="L5415" s="7" t="s">
        <v>149</v>
      </c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8" t="s">
        <v>150</v>
      </c>
      <c r="Z5415" s="8" t="s">
        <v>3102</v>
      </c>
      <c r="AP5415" s="6"/>
      <c r="AQ5415" s="6"/>
      <c r="AR5415" s="6"/>
      <c r="AS5415" s="6"/>
      <c r="AT5415" s="6"/>
    </row>
    <row r="5416" spans="1:46" ht="14.25" customHeight="1">
      <c r="A5416" s="7" t="s">
        <v>159</v>
      </c>
      <c r="B5416" s="7">
        <v>463</v>
      </c>
      <c r="C5416" s="8">
        <v>83013</v>
      </c>
      <c r="D5416" s="8" t="s">
        <v>3099</v>
      </c>
      <c r="E5416" s="8" t="str">
        <f t="shared" si="84"/>
        <v>GODREJ CONSUMER PROD19</v>
      </c>
      <c r="F5416" s="8" t="s">
        <v>3100</v>
      </c>
      <c r="G5416" s="8">
        <v>2001</v>
      </c>
      <c r="H5416" s="8">
        <v>19</v>
      </c>
      <c r="I5416" s="8" t="s">
        <v>41</v>
      </c>
      <c r="J5416" s="8" t="s">
        <v>3164</v>
      </c>
      <c r="K5416" s="6" t="s">
        <v>3165</v>
      </c>
      <c r="L5416" s="7" t="s">
        <v>149</v>
      </c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8" t="s">
        <v>150</v>
      </c>
      <c r="Z5416" s="8" t="s">
        <v>3141</v>
      </c>
      <c r="AP5416" s="6"/>
      <c r="AQ5416" s="6"/>
      <c r="AR5416" s="6"/>
      <c r="AS5416" s="6"/>
      <c r="AT5416" s="6"/>
    </row>
    <row r="5417" spans="1:46" ht="14.25" customHeight="1">
      <c r="A5417" s="7" t="s">
        <v>159</v>
      </c>
      <c r="B5417" s="7">
        <v>271</v>
      </c>
      <c r="C5417" s="8">
        <v>83013</v>
      </c>
      <c r="D5417" s="8" t="s">
        <v>3099</v>
      </c>
      <c r="E5417" s="8" t="str">
        <f t="shared" si="84"/>
        <v>GODREJ CONSUMER PROD16</v>
      </c>
      <c r="F5417" s="8" t="s">
        <v>3100</v>
      </c>
      <c r="G5417" s="8">
        <v>2001</v>
      </c>
      <c r="H5417" s="8">
        <v>19</v>
      </c>
      <c r="I5417" s="8" t="s">
        <v>52</v>
      </c>
      <c r="J5417" s="8" t="s">
        <v>3166</v>
      </c>
      <c r="K5417" s="6" t="s">
        <v>3167</v>
      </c>
      <c r="L5417" s="7" t="s">
        <v>149</v>
      </c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8" t="s">
        <v>150</v>
      </c>
      <c r="Z5417" s="8" t="s">
        <v>3102</v>
      </c>
      <c r="AP5417" s="6"/>
      <c r="AQ5417" s="6"/>
      <c r="AR5417" s="6"/>
      <c r="AS5417" s="6"/>
      <c r="AT5417" s="6"/>
    </row>
    <row r="5418" spans="1:46" ht="14.25" customHeight="1">
      <c r="A5418" s="7" t="s">
        <v>159</v>
      </c>
      <c r="B5418" s="7">
        <v>333</v>
      </c>
      <c r="C5418" s="8">
        <v>83013</v>
      </c>
      <c r="D5418" s="8" t="s">
        <v>3099</v>
      </c>
      <c r="E5418" s="8" t="str">
        <f t="shared" si="84"/>
        <v>GODREJ CONSUMER PROD17</v>
      </c>
      <c r="F5418" s="8" t="s">
        <v>3100</v>
      </c>
      <c r="G5418" s="8">
        <v>2001</v>
      </c>
      <c r="H5418" s="8">
        <v>19</v>
      </c>
      <c r="I5418" s="8" t="s">
        <v>54</v>
      </c>
      <c r="J5418" s="8" t="s">
        <v>3166</v>
      </c>
      <c r="K5418" s="6" t="s">
        <v>3167</v>
      </c>
      <c r="L5418" s="7" t="s">
        <v>149</v>
      </c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8" t="s">
        <v>150</v>
      </c>
      <c r="Z5418" s="8" t="s">
        <v>3102</v>
      </c>
      <c r="AP5418" s="6"/>
      <c r="AQ5418" s="6"/>
      <c r="AR5418" s="6"/>
      <c r="AS5418" s="6"/>
      <c r="AT5418" s="6"/>
    </row>
    <row r="5419" spans="1:46" ht="14.25" customHeight="1">
      <c r="A5419" s="7" t="s">
        <v>159</v>
      </c>
      <c r="B5419" s="7">
        <v>399</v>
      </c>
      <c r="C5419" s="8">
        <v>83013</v>
      </c>
      <c r="D5419" s="8" t="s">
        <v>3099</v>
      </c>
      <c r="E5419" s="8" t="str">
        <f t="shared" si="84"/>
        <v>GODREJ CONSUMER PROD18</v>
      </c>
      <c r="F5419" s="8" t="s">
        <v>3100</v>
      </c>
      <c r="G5419" s="8">
        <v>2001</v>
      </c>
      <c r="H5419" s="8">
        <v>19</v>
      </c>
      <c r="I5419" s="8" t="s">
        <v>56</v>
      </c>
      <c r="J5419" s="8" t="s">
        <v>3166</v>
      </c>
      <c r="K5419" s="6" t="s">
        <v>3167</v>
      </c>
      <c r="L5419" s="7" t="s">
        <v>149</v>
      </c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8" t="s">
        <v>150</v>
      </c>
      <c r="Z5419" s="8" t="s">
        <v>3102</v>
      </c>
      <c r="AP5419" s="6"/>
      <c r="AQ5419" s="6"/>
      <c r="AR5419" s="6"/>
      <c r="AS5419" s="6"/>
      <c r="AT5419" s="6"/>
    </row>
    <row r="5420" spans="1:46" ht="14.25" customHeight="1">
      <c r="A5420" s="7" t="s">
        <v>159</v>
      </c>
      <c r="B5420" s="7">
        <v>464</v>
      </c>
      <c r="C5420" s="8">
        <v>83013</v>
      </c>
      <c r="D5420" s="8" t="s">
        <v>3099</v>
      </c>
      <c r="E5420" s="8" t="str">
        <f t="shared" si="84"/>
        <v>GODREJ CONSUMER PROD19</v>
      </c>
      <c r="F5420" s="8" t="s">
        <v>3100</v>
      </c>
      <c r="G5420" s="8">
        <v>2001</v>
      </c>
      <c r="H5420" s="8">
        <v>19</v>
      </c>
      <c r="I5420" s="8" t="s">
        <v>41</v>
      </c>
      <c r="J5420" s="8" t="s">
        <v>3166</v>
      </c>
      <c r="K5420" s="6" t="s">
        <v>3167</v>
      </c>
      <c r="L5420" s="7" t="s">
        <v>149</v>
      </c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8" t="s">
        <v>150</v>
      </c>
      <c r="Z5420" s="8" t="s">
        <v>3141</v>
      </c>
      <c r="AP5420" s="6"/>
      <c r="AQ5420" s="6"/>
      <c r="AR5420" s="6"/>
      <c r="AS5420" s="6"/>
      <c r="AT5420" s="6"/>
    </row>
    <row r="5421" spans="1:46" ht="14.25" customHeight="1">
      <c r="A5421" s="7" t="s">
        <v>38</v>
      </c>
      <c r="B5421" s="7">
        <v>8854</v>
      </c>
      <c r="C5421" s="8">
        <v>83013</v>
      </c>
      <c r="D5421" s="8" t="s">
        <v>3099</v>
      </c>
      <c r="E5421" s="8" t="str">
        <f t="shared" si="84"/>
        <v>GODREJ CONSUMER PROD14</v>
      </c>
      <c r="F5421" s="8" t="s">
        <v>3100</v>
      </c>
      <c r="G5421" s="8">
        <v>2001</v>
      </c>
      <c r="H5421" s="8">
        <v>19</v>
      </c>
      <c r="I5421" s="8" t="s">
        <v>117</v>
      </c>
      <c r="J5421" s="8" t="s">
        <v>3168</v>
      </c>
      <c r="K5421" s="6" t="s">
        <v>3168</v>
      </c>
      <c r="L5421" s="7" t="s">
        <v>218</v>
      </c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8" t="s">
        <v>219</v>
      </c>
      <c r="X5421" s="8">
        <v>49.830394626364402</v>
      </c>
      <c r="Y5421" s="8">
        <v>29.166666666666668</v>
      </c>
      <c r="AP5421" s="6"/>
      <c r="AQ5421" s="6"/>
      <c r="AR5421" s="6"/>
      <c r="AS5421" s="6"/>
      <c r="AT5421" s="6"/>
    </row>
    <row r="5422" spans="1:46" ht="14.25" customHeight="1">
      <c r="A5422" s="7" t="s">
        <v>159</v>
      </c>
      <c r="B5422" s="7">
        <v>225</v>
      </c>
      <c r="C5422" s="8">
        <v>83013</v>
      </c>
      <c r="D5422" s="8" t="s">
        <v>3099</v>
      </c>
      <c r="E5422" s="8" t="str">
        <f t="shared" si="84"/>
        <v>GODREJ CONSUMER PROD15</v>
      </c>
      <c r="F5422" s="8" t="s">
        <v>3100</v>
      </c>
      <c r="G5422" s="8">
        <v>2001</v>
      </c>
      <c r="H5422" s="8">
        <v>19</v>
      </c>
      <c r="I5422" s="8" t="s">
        <v>119</v>
      </c>
      <c r="J5422" s="8" t="s">
        <v>3168</v>
      </c>
      <c r="K5422" s="6" t="s">
        <v>3168</v>
      </c>
      <c r="L5422" s="7" t="s">
        <v>218</v>
      </c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8" t="s">
        <v>219</v>
      </c>
      <c r="Z5422" s="8" t="s">
        <v>3102</v>
      </c>
      <c r="AP5422" s="6"/>
      <c r="AQ5422" s="6"/>
      <c r="AR5422" s="6"/>
      <c r="AS5422" s="6"/>
      <c r="AT5422" s="6"/>
    </row>
    <row r="5423" spans="1:46" ht="14.25" customHeight="1">
      <c r="A5423" s="7" t="s">
        <v>159</v>
      </c>
      <c r="B5423" s="7">
        <v>272</v>
      </c>
      <c r="C5423" s="8">
        <v>83013</v>
      </c>
      <c r="D5423" s="8" t="s">
        <v>3099</v>
      </c>
      <c r="E5423" s="8" t="str">
        <f t="shared" si="84"/>
        <v>GODREJ CONSUMER PROD16</v>
      </c>
      <c r="F5423" s="8" t="s">
        <v>3100</v>
      </c>
      <c r="G5423" s="8">
        <v>2001</v>
      </c>
      <c r="H5423" s="8">
        <v>19</v>
      </c>
      <c r="I5423" s="8" t="s">
        <v>52</v>
      </c>
      <c r="J5423" s="8" t="s">
        <v>3168</v>
      </c>
      <c r="K5423" s="6" t="s">
        <v>3168</v>
      </c>
      <c r="L5423" s="7" t="s">
        <v>218</v>
      </c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8" t="s">
        <v>219</v>
      </c>
      <c r="Z5423" s="8" t="s">
        <v>3102</v>
      </c>
      <c r="AP5423" s="6"/>
      <c r="AQ5423" s="6"/>
      <c r="AR5423" s="6"/>
      <c r="AS5423" s="6"/>
      <c r="AT5423" s="6"/>
    </row>
    <row r="5424" spans="1:46" ht="14.25" customHeight="1">
      <c r="A5424" s="7" t="s">
        <v>159</v>
      </c>
      <c r="B5424" s="7">
        <v>334</v>
      </c>
      <c r="C5424" s="8">
        <v>83013</v>
      </c>
      <c r="D5424" s="8" t="s">
        <v>3099</v>
      </c>
      <c r="E5424" s="8" t="str">
        <f t="shared" si="84"/>
        <v>GODREJ CONSUMER PROD17</v>
      </c>
      <c r="F5424" s="8" t="s">
        <v>3100</v>
      </c>
      <c r="G5424" s="8">
        <v>2001</v>
      </c>
      <c r="H5424" s="8">
        <v>19</v>
      </c>
      <c r="I5424" s="8" t="s">
        <v>54</v>
      </c>
      <c r="J5424" s="8" t="s">
        <v>3168</v>
      </c>
      <c r="K5424" s="6" t="s">
        <v>3168</v>
      </c>
      <c r="L5424" s="7" t="s">
        <v>218</v>
      </c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8" t="s">
        <v>219</v>
      </c>
      <c r="Z5424" s="8" t="s">
        <v>3102</v>
      </c>
      <c r="AP5424" s="6"/>
      <c r="AQ5424" s="6"/>
      <c r="AR5424" s="6"/>
      <c r="AS5424" s="6"/>
      <c r="AT5424" s="6"/>
    </row>
    <row r="5425" spans="1:46" ht="14.25" customHeight="1">
      <c r="A5425" s="7" t="s">
        <v>159</v>
      </c>
      <c r="B5425" s="7">
        <v>400</v>
      </c>
      <c r="C5425" s="8">
        <v>83013</v>
      </c>
      <c r="D5425" s="8" t="s">
        <v>3099</v>
      </c>
      <c r="E5425" s="8" t="str">
        <f t="shared" si="84"/>
        <v>GODREJ CONSUMER PROD18</v>
      </c>
      <c r="F5425" s="8" t="s">
        <v>3100</v>
      </c>
      <c r="G5425" s="8">
        <v>2001</v>
      </c>
      <c r="H5425" s="8">
        <v>19</v>
      </c>
      <c r="I5425" s="8" t="s">
        <v>56</v>
      </c>
      <c r="J5425" s="8" t="s">
        <v>3168</v>
      </c>
      <c r="K5425" s="6" t="s">
        <v>3168</v>
      </c>
      <c r="L5425" s="7" t="s">
        <v>218</v>
      </c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8" t="s">
        <v>219</v>
      </c>
      <c r="Z5425" s="8" t="s">
        <v>3102</v>
      </c>
      <c r="AP5425" s="6"/>
      <c r="AQ5425" s="6"/>
      <c r="AR5425" s="6"/>
      <c r="AS5425" s="6"/>
      <c r="AT5425" s="6"/>
    </row>
    <row r="5426" spans="1:46" ht="14.25" customHeight="1">
      <c r="A5426" s="7" t="s">
        <v>159</v>
      </c>
      <c r="B5426" s="7">
        <v>465</v>
      </c>
      <c r="C5426" s="8">
        <v>83013</v>
      </c>
      <c r="D5426" s="8" t="s">
        <v>3099</v>
      </c>
      <c r="E5426" s="8" t="str">
        <f t="shared" si="84"/>
        <v>GODREJ CONSUMER PROD19</v>
      </c>
      <c r="F5426" s="8" t="s">
        <v>3100</v>
      </c>
      <c r="G5426" s="8">
        <v>2001</v>
      </c>
      <c r="H5426" s="8">
        <v>19</v>
      </c>
      <c r="I5426" s="8" t="s">
        <v>41</v>
      </c>
      <c r="J5426" s="8" t="s">
        <v>3168</v>
      </c>
      <c r="K5426" s="6" t="s">
        <v>3168</v>
      </c>
      <c r="L5426" s="7" t="s">
        <v>218</v>
      </c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8" t="s">
        <v>219</v>
      </c>
      <c r="Z5426" s="8" t="s">
        <v>3141</v>
      </c>
      <c r="AP5426" s="6"/>
      <c r="AQ5426" s="6"/>
      <c r="AR5426" s="6"/>
      <c r="AS5426" s="6"/>
      <c r="AT5426" s="6"/>
    </row>
    <row r="5427" spans="1:46" ht="14.25" customHeight="1">
      <c r="A5427" s="7" t="s">
        <v>159</v>
      </c>
      <c r="B5427" s="7">
        <v>227</v>
      </c>
      <c r="C5427" s="8">
        <v>83013</v>
      </c>
      <c r="D5427" s="8" t="s">
        <v>3099</v>
      </c>
      <c r="E5427" s="8" t="str">
        <f t="shared" si="84"/>
        <v>GODREJ CONSUMER PROD15</v>
      </c>
      <c r="F5427" s="8" t="s">
        <v>3100</v>
      </c>
      <c r="G5427" s="8">
        <v>2001</v>
      </c>
      <c r="H5427" s="8">
        <v>19</v>
      </c>
      <c r="I5427" s="8" t="s">
        <v>119</v>
      </c>
      <c r="J5427" s="8" t="s">
        <v>3169</v>
      </c>
      <c r="K5427" s="6" t="s">
        <v>3170</v>
      </c>
      <c r="L5427" s="7" t="s">
        <v>276</v>
      </c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8" t="s">
        <v>49</v>
      </c>
      <c r="Z5427" s="8" t="s">
        <v>3102</v>
      </c>
      <c r="AP5427" s="6"/>
      <c r="AQ5427" s="6"/>
      <c r="AR5427" s="6"/>
      <c r="AS5427" s="6"/>
      <c r="AT5427" s="6"/>
    </row>
    <row r="5428" spans="1:46" ht="14.25" customHeight="1">
      <c r="A5428" s="7" t="s">
        <v>159</v>
      </c>
      <c r="B5428" s="7">
        <v>274</v>
      </c>
      <c r="C5428" s="8">
        <v>83013</v>
      </c>
      <c r="D5428" s="8" t="s">
        <v>3099</v>
      </c>
      <c r="E5428" s="8" t="str">
        <f t="shared" si="84"/>
        <v>GODREJ CONSUMER PROD16</v>
      </c>
      <c r="F5428" s="8" t="s">
        <v>3100</v>
      </c>
      <c r="G5428" s="8">
        <v>2001</v>
      </c>
      <c r="H5428" s="8">
        <v>19</v>
      </c>
      <c r="I5428" s="8" t="s">
        <v>52</v>
      </c>
      <c r="J5428" s="8" t="s">
        <v>3169</v>
      </c>
      <c r="K5428" s="6" t="s">
        <v>3171</v>
      </c>
      <c r="L5428" s="7" t="s">
        <v>276</v>
      </c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8" t="s">
        <v>49</v>
      </c>
      <c r="Z5428" s="8" t="s">
        <v>3102</v>
      </c>
      <c r="AP5428" s="6"/>
      <c r="AQ5428" s="6"/>
      <c r="AR5428" s="6"/>
      <c r="AS5428" s="6"/>
      <c r="AT5428" s="6"/>
    </row>
    <row r="5429" spans="1:46" ht="14.25" customHeight="1">
      <c r="A5429" s="7" t="s">
        <v>159</v>
      </c>
      <c r="B5429" s="7">
        <v>336</v>
      </c>
      <c r="C5429" s="8">
        <v>83013</v>
      </c>
      <c r="D5429" s="8" t="s">
        <v>3099</v>
      </c>
      <c r="E5429" s="8" t="str">
        <f t="shared" si="84"/>
        <v>GODREJ CONSUMER PROD17</v>
      </c>
      <c r="F5429" s="8" t="s">
        <v>3100</v>
      </c>
      <c r="G5429" s="8">
        <v>2001</v>
      </c>
      <c r="H5429" s="8">
        <v>19</v>
      </c>
      <c r="I5429" s="8" t="s">
        <v>54</v>
      </c>
      <c r="J5429" s="8" t="s">
        <v>3169</v>
      </c>
      <c r="K5429" s="6" t="s">
        <v>3171</v>
      </c>
      <c r="L5429" s="7" t="s">
        <v>276</v>
      </c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8" t="s">
        <v>49</v>
      </c>
      <c r="Z5429" s="8" t="s">
        <v>3102</v>
      </c>
      <c r="AP5429" s="6"/>
      <c r="AQ5429" s="6"/>
      <c r="AR5429" s="6"/>
      <c r="AS5429" s="6"/>
      <c r="AT5429" s="6"/>
    </row>
    <row r="5430" spans="1:46" ht="14.25" customHeight="1">
      <c r="A5430" s="7" t="s">
        <v>159</v>
      </c>
      <c r="B5430" s="7">
        <v>402</v>
      </c>
      <c r="C5430" s="8">
        <v>83013</v>
      </c>
      <c r="D5430" s="8" t="s">
        <v>3099</v>
      </c>
      <c r="E5430" s="8" t="str">
        <f t="shared" si="84"/>
        <v>GODREJ CONSUMER PROD18</v>
      </c>
      <c r="F5430" s="8" t="s">
        <v>3100</v>
      </c>
      <c r="G5430" s="8">
        <v>2001</v>
      </c>
      <c r="H5430" s="8">
        <v>19</v>
      </c>
      <c r="I5430" s="8" t="s">
        <v>56</v>
      </c>
      <c r="J5430" s="8" t="s">
        <v>3169</v>
      </c>
      <c r="K5430" s="6" t="s">
        <v>3171</v>
      </c>
      <c r="L5430" s="7" t="s">
        <v>276</v>
      </c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8" t="s">
        <v>49</v>
      </c>
      <c r="Z5430" s="8" t="s">
        <v>3102</v>
      </c>
      <c r="AP5430" s="6"/>
      <c r="AQ5430" s="6"/>
      <c r="AR5430" s="6"/>
      <c r="AS5430" s="6"/>
      <c r="AT5430" s="6"/>
    </row>
    <row r="5431" spans="1:46" ht="14.25" customHeight="1">
      <c r="A5431" s="7" t="s">
        <v>159</v>
      </c>
      <c r="B5431" s="7">
        <v>467</v>
      </c>
      <c r="C5431" s="8">
        <v>83013</v>
      </c>
      <c r="D5431" s="8" t="s">
        <v>3099</v>
      </c>
      <c r="E5431" s="8" t="str">
        <f t="shared" si="84"/>
        <v>GODREJ CONSUMER PROD19</v>
      </c>
      <c r="F5431" s="8" t="s">
        <v>3100</v>
      </c>
      <c r="G5431" s="8">
        <v>2001</v>
      </c>
      <c r="H5431" s="8">
        <v>19</v>
      </c>
      <c r="I5431" s="8" t="s">
        <v>41</v>
      </c>
      <c r="J5431" s="8" t="s">
        <v>3169</v>
      </c>
      <c r="K5431" s="6" t="s">
        <v>3171</v>
      </c>
      <c r="L5431" s="7" t="s">
        <v>276</v>
      </c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8" t="s">
        <v>49</v>
      </c>
      <c r="Z5431" s="8" t="s">
        <v>3141</v>
      </c>
      <c r="AP5431" s="6"/>
      <c r="AQ5431" s="6"/>
      <c r="AR5431" s="6"/>
      <c r="AS5431" s="6"/>
      <c r="AT5431" s="6"/>
    </row>
    <row r="5432" spans="1:46" ht="14.25" customHeight="1">
      <c r="A5432" s="7" t="s">
        <v>159</v>
      </c>
      <c r="B5432" s="7">
        <v>275</v>
      </c>
      <c r="C5432" s="8">
        <v>83013</v>
      </c>
      <c r="D5432" s="8" t="s">
        <v>3099</v>
      </c>
      <c r="E5432" s="8" t="str">
        <f t="shared" si="84"/>
        <v>GODREJ CONSUMER PROD16</v>
      </c>
      <c r="F5432" s="8" t="s">
        <v>3100</v>
      </c>
      <c r="G5432" s="8">
        <v>2001</v>
      </c>
      <c r="H5432" s="8">
        <v>19</v>
      </c>
      <c r="I5432" s="8" t="s">
        <v>52</v>
      </c>
      <c r="J5432" s="8" t="s">
        <v>3172</v>
      </c>
      <c r="K5432" s="6" t="s">
        <v>3173</v>
      </c>
      <c r="L5432" s="7" t="s">
        <v>149</v>
      </c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8" t="s">
        <v>150</v>
      </c>
      <c r="Z5432" s="8" t="s">
        <v>3102</v>
      </c>
      <c r="AP5432" s="6"/>
      <c r="AQ5432" s="6"/>
      <c r="AR5432" s="6"/>
      <c r="AS5432" s="6"/>
      <c r="AT5432" s="6"/>
    </row>
    <row r="5433" spans="1:46" ht="14.25" customHeight="1">
      <c r="A5433" s="7" t="s">
        <v>159</v>
      </c>
      <c r="B5433" s="7">
        <v>337</v>
      </c>
      <c r="C5433" s="8">
        <v>83013</v>
      </c>
      <c r="D5433" s="8" t="s">
        <v>3099</v>
      </c>
      <c r="E5433" s="8" t="str">
        <f t="shared" si="84"/>
        <v>GODREJ CONSUMER PROD17</v>
      </c>
      <c r="F5433" s="8" t="s">
        <v>3100</v>
      </c>
      <c r="G5433" s="8">
        <v>2001</v>
      </c>
      <c r="H5433" s="8">
        <v>19</v>
      </c>
      <c r="I5433" s="8" t="s">
        <v>54</v>
      </c>
      <c r="J5433" s="8" t="s">
        <v>3172</v>
      </c>
      <c r="K5433" s="6" t="s">
        <v>3173</v>
      </c>
      <c r="L5433" s="7" t="s">
        <v>149</v>
      </c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8" t="s">
        <v>150</v>
      </c>
      <c r="Z5433" s="8" t="s">
        <v>3102</v>
      </c>
      <c r="AP5433" s="6"/>
      <c r="AQ5433" s="6"/>
      <c r="AR5433" s="6"/>
      <c r="AS5433" s="6"/>
      <c r="AT5433" s="6"/>
    </row>
    <row r="5434" spans="1:46" ht="14.25" customHeight="1">
      <c r="A5434" s="7" t="s">
        <v>159</v>
      </c>
      <c r="B5434" s="7">
        <v>403</v>
      </c>
      <c r="C5434" s="8">
        <v>83013</v>
      </c>
      <c r="D5434" s="8" t="s">
        <v>3099</v>
      </c>
      <c r="E5434" s="8" t="str">
        <f t="shared" si="84"/>
        <v>GODREJ CONSUMER PROD18</v>
      </c>
      <c r="F5434" s="8" t="s">
        <v>3100</v>
      </c>
      <c r="G5434" s="8">
        <v>2001</v>
      </c>
      <c r="H5434" s="8">
        <v>19</v>
      </c>
      <c r="I5434" s="8" t="s">
        <v>56</v>
      </c>
      <c r="J5434" s="8" t="s">
        <v>3172</v>
      </c>
      <c r="K5434" s="6" t="s">
        <v>3173</v>
      </c>
      <c r="L5434" s="7" t="s">
        <v>149</v>
      </c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8" t="s">
        <v>150</v>
      </c>
      <c r="Z5434" s="8" t="s">
        <v>3102</v>
      </c>
      <c r="AP5434" s="6"/>
      <c r="AQ5434" s="6"/>
      <c r="AR5434" s="6"/>
      <c r="AS5434" s="6"/>
      <c r="AT5434" s="6"/>
    </row>
    <row r="5435" spans="1:46" ht="14.25" customHeight="1">
      <c r="A5435" s="7" t="s">
        <v>159</v>
      </c>
      <c r="B5435" s="7">
        <v>468</v>
      </c>
      <c r="C5435" s="8">
        <v>83013</v>
      </c>
      <c r="D5435" s="8" t="s">
        <v>3099</v>
      </c>
      <c r="E5435" s="8" t="str">
        <f t="shared" si="84"/>
        <v>GODREJ CONSUMER PROD19</v>
      </c>
      <c r="F5435" s="8" t="s">
        <v>3100</v>
      </c>
      <c r="G5435" s="8">
        <v>2001</v>
      </c>
      <c r="H5435" s="8">
        <v>19</v>
      </c>
      <c r="I5435" s="8" t="s">
        <v>41</v>
      </c>
      <c r="J5435" s="8" t="s">
        <v>3172</v>
      </c>
      <c r="K5435" s="6" t="s">
        <v>3173</v>
      </c>
      <c r="L5435" s="7" t="s">
        <v>149</v>
      </c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8" t="s">
        <v>150</v>
      </c>
      <c r="Z5435" s="8" t="s">
        <v>3141</v>
      </c>
      <c r="AP5435" s="6"/>
      <c r="AQ5435" s="6"/>
      <c r="AR5435" s="6"/>
      <c r="AS5435" s="6"/>
      <c r="AT5435" s="6"/>
    </row>
    <row r="5436" spans="1:46" ht="14.25" customHeight="1">
      <c r="A5436" s="7" t="s">
        <v>38</v>
      </c>
      <c r="B5436" s="7">
        <v>8855</v>
      </c>
      <c r="C5436" s="8">
        <v>83013</v>
      </c>
      <c r="D5436" s="8" t="s">
        <v>3099</v>
      </c>
      <c r="E5436" s="8" t="str">
        <f t="shared" si="84"/>
        <v>GODREJ CONSUMER PROD14</v>
      </c>
      <c r="F5436" s="8" t="s">
        <v>3100</v>
      </c>
      <c r="G5436" s="8">
        <v>2001</v>
      </c>
      <c r="H5436" s="8">
        <v>19</v>
      </c>
      <c r="I5436" s="8" t="s">
        <v>117</v>
      </c>
      <c r="J5436" s="8" t="s">
        <v>3174</v>
      </c>
      <c r="K5436" s="6" t="s">
        <v>3174</v>
      </c>
      <c r="L5436" s="7" t="s">
        <v>266</v>
      </c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8" t="s">
        <v>49</v>
      </c>
      <c r="X5436" s="8">
        <v>46.957688617008522</v>
      </c>
      <c r="Y5436" s="8">
        <v>10.333333333333334</v>
      </c>
      <c r="AP5436" s="6"/>
      <c r="AQ5436" s="6"/>
      <c r="AR5436" s="6"/>
      <c r="AS5436" s="6"/>
      <c r="AT5436" s="6"/>
    </row>
    <row r="5437" spans="1:46" ht="14.25" customHeight="1">
      <c r="A5437" s="7" t="s">
        <v>159</v>
      </c>
      <c r="B5437" s="7">
        <v>226</v>
      </c>
      <c r="C5437" s="8">
        <v>83013</v>
      </c>
      <c r="D5437" s="8" t="s">
        <v>3099</v>
      </c>
      <c r="E5437" s="8" t="str">
        <f t="shared" si="84"/>
        <v>GODREJ CONSUMER PROD15</v>
      </c>
      <c r="F5437" s="8" t="s">
        <v>3100</v>
      </c>
      <c r="G5437" s="8">
        <v>2001</v>
      </c>
      <c r="H5437" s="8">
        <v>19</v>
      </c>
      <c r="I5437" s="8" t="s">
        <v>119</v>
      </c>
      <c r="J5437" s="8" t="s">
        <v>3174</v>
      </c>
      <c r="K5437" s="6" t="s">
        <v>3175</v>
      </c>
      <c r="L5437" s="7" t="s">
        <v>266</v>
      </c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8" t="s">
        <v>49</v>
      </c>
      <c r="Z5437" s="8" t="s">
        <v>3102</v>
      </c>
      <c r="AP5437" s="6"/>
      <c r="AQ5437" s="6"/>
      <c r="AR5437" s="6"/>
      <c r="AS5437" s="6"/>
      <c r="AT5437" s="6"/>
    </row>
    <row r="5438" spans="1:46" ht="14.25" customHeight="1">
      <c r="A5438" s="7" t="s">
        <v>159</v>
      </c>
      <c r="B5438" s="7">
        <v>273</v>
      </c>
      <c r="C5438" s="8">
        <v>83013</v>
      </c>
      <c r="D5438" s="8" t="s">
        <v>3099</v>
      </c>
      <c r="E5438" s="8" t="str">
        <f t="shared" si="84"/>
        <v>GODREJ CONSUMER PROD16</v>
      </c>
      <c r="F5438" s="8" t="s">
        <v>3100</v>
      </c>
      <c r="G5438" s="8">
        <v>2001</v>
      </c>
      <c r="H5438" s="8">
        <v>19</v>
      </c>
      <c r="I5438" s="8" t="s">
        <v>52</v>
      </c>
      <c r="J5438" s="8" t="s">
        <v>3174</v>
      </c>
      <c r="K5438" s="6" t="s">
        <v>3176</v>
      </c>
      <c r="L5438" s="7" t="s">
        <v>266</v>
      </c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8" t="s">
        <v>49</v>
      </c>
      <c r="Z5438" s="8" t="s">
        <v>3102</v>
      </c>
      <c r="AP5438" s="6"/>
      <c r="AQ5438" s="6"/>
      <c r="AR5438" s="6"/>
      <c r="AS5438" s="6"/>
      <c r="AT5438" s="6"/>
    </row>
    <row r="5439" spans="1:46" ht="14.25" customHeight="1">
      <c r="A5439" s="7" t="s">
        <v>159</v>
      </c>
      <c r="B5439" s="7">
        <v>335</v>
      </c>
      <c r="C5439" s="8">
        <v>83013</v>
      </c>
      <c r="D5439" s="8" t="s">
        <v>3099</v>
      </c>
      <c r="E5439" s="8" t="str">
        <f t="shared" si="84"/>
        <v>GODREJ CONSUMER PROD17</v>
      </c>
      <c r="F5439" s="8" t="s">
        <v>3100</v>
      </c>
      <c r="G5439" s="8">
        <v>2001</v>
      </c>
      <c r="H5439" s="8">
        <v>19</v>
      </c>
      <c r="I5439" s="8" t="s">
        <v>54</v>
      </c>
      <c r="J5439" s="8" t="s">
        <v>3174</v>
      </c>
      <c r="K5439" s="6" t="s">
        <v>3176</v>
      </c>
      <c r="L5439" s="7" t="s">
        <v>266</v>
      </c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8" t="s">
        <v>49</v>
      </c>
      <c r="Z5439" s="8" t="s">
        <v>3102</v>
      </c>
      <c r="AP5439" s="6"/>
      <c r="AQ5439" s="6"/>
      <c r="AR5439" s="6"/>
      <c r="AS5439" s="6"/>
      <c r="AT5439" s="6"/>
    </row>
    <row r="5440" spans="1:46" ht="14.25" customHeight="1">
      <c r="A5440" s="7" t="s">
        <v>159</v>
      </c>
      <c r="B5440" s="7">
        <v>401</v>
      </c>
      <c r="C5440" s="8">
        <v>83013</v>
      </c>
      <c r="D5440" s="8" t="s">
        <v>3099</v>
      </c>
      <c r="E5440" s="8" t="str">
        <f t="shared" si="84"/>
        <v>GODREJ CONSUMER PROD18</v>
      </c>
      <c r="F5440" s="8" t="s">
        <v>3100</v>
      </c>
      <c r="G5440" s="8">
        <v>2001</v>
      </c>
      <c r="H5440" s="8">
        <v>19</v>
      </c>
      <c r="I5440" s="8" t="s">
        <v>56</v>
      </c>
      <c r="J5440" s="8" t="s">
        <v>3174</v>
      </c>
      <c r="K5440" s="6" t="s">
        <v>3176</v>
      </c>
      <c r="L5440" s="7" t="s">
        <v>266</v>
      </c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8" t="s">
        <v>49</v>
      </c>
      <c r="Z5440" s="8" t="s">
        <v>3102</v>
      </c>
      <c r="AP5440" s="6"/>
      <c r="AQ5440" s="6"/>
      <c r="AR5440" s="6"/>
      <c r="AS5440" s="6"/>
      <c r="AT5440" s="6"/>
    </row>
    <row r="5441" spans="1:46" ht="14.25" customHeight="1">
      <c r="A5441" s="7" t="s">
        <v>159</v>
      </c>
      <c r="B5441" s="7">
        <v>466</v>
      </c>
      <c r="C5441" s="8">
        <v>83013</v>
      </c>
      <c r="D5441" s="8" t="s">
        <v>3099</v>
      </c>
      <c r="E5441" s="8" t="str">
        <f t="shared" si="84"/>
        <v>GODREJ CONSUMER PROD19</v>
      </c>
      <c r="F5441" s="8" t="s">
        <v>3100</v>
      </c>
      <c r="G5441" s="8">
        <v>2001</v>
      </c>
      <c r="H5441" s="8">
        <v>19</v>
      </c>
      <c r="I5441" s="8" t="s">
        <v>41</v>
      </c>
      <c r="J5441" s="8" t="s">
        <v>3174</v>
      </c>
      <c r="K5441" s="6" t="s">
        <v>3176</v>
      </c>
      <c r="L5441" s="7" t="s">
        <v>266</v>
      </c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8" t="s">
        <v>49</v>
      </c>
      <c r="Z5441" s="8" t="s">
        <v>3141</v>
      </c>
      <c r="AP5441" s="6"/>
      <c r="AQ5441" s="6"/>
      <c r="AR5441" s="6"/>
      <c r="AS5441" s="6"/>
      <c r="AT5441" s="6"/>
    </row>
    <row r="5442" spans="1:46" ht="14.25" customHeight="1">
      <c r="A5442" s="7" t="s">
        <v>38</v>
      </c>
      <c r="B5442" s="7">
        <v>8856</v>
      </c>
      <c r="C5442" s="8">
        <v>83013</v>
      </c>
      <c r="D5442" s="8" t="s">
        <v>3099</v>
      </c>
      <c r="E5442" s="8" t="str">
        <f t="shared" ref="E5442:E5505" si="85">CONCATENATE(LEFT(D5442,20),RIGHT(I5442,2))</f>
        <v>GODREJ CONSUMER PROD14</v>
      </c>
      <c r="F5442" s="8" t="s">
        <v>3100</v>
      </c>
      <c r="G5442" s="8">
        <v>2001</v>
      </c>
      <c r="H5442" s="8">
        <v>19</v>
      </c>
      <c r="I5442" s="8" t="s">
        <v>117</v>
      </c>
      <c r="J5442" s="8" t="s">
        <v>3177</v>
      </c>
      <c r="K5442" s="6" t="s">
        <v>3177</v>
      </c>
      <c r="L5442" s="7" t="s">
        <v>276</v>
      </c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8" t="s">
        <v>49</v>
      </c>
      <c r="X5442" s="8">
        <v>43</v>
      </c>
      <c r="Y5442" s="8">
        <v>14.6</v>
      </c>
      <c r="AP5442" s="6"/>
      <c r="AQ5442" s="6"/>
      <c r="AR5442" s="6"/>
      <c r="AS5442" s="6"/>
      <c r="AT5442" s="6"/>
    </row>
    <row r="5443" spans="1:46" ht="14.25" customHeight="1">
      <c r="A5443" s="7" t="s">
        <v>159</v>
      </c>
      <c r="B5443" s="7">
        <v>228</v>
      </c>
      <c r="C5443" s="8">
        <v>83013</v>
      </c>
      <c r="D5443" s="8" t="s">
        <v>3099</v>
      </c>
      <c r="E5443" s="8" t="str">
        <f t="shared" si="85"/>
        <v>GODREJ CONSUMER PROD15</v>
      </c>
      <c r="F5443" s="8" t="s">
        <v>3100</v>
      </c>
      <c r="G5443" s="8">
        <v>2001</v>
      </c>
      <c r="H5443" s="8">
        <v>19</v>
      </c>
      <c r="I5443" s="8" t="s">
        <v>119</v>
      </c>
      <c r="J5443" s="8" t="s">
        <v>3178</v>
      </c>
      <c r="K5443" s="6" t="s">
        <v>3179</v>
      </c>
      <c r="L5443" s="7" t="s">
        <v>577</v>
      </c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8" t="s">
        <v>61</v>
      </c>
      <c r="Z5443" s="8" t="s">
        <v>3102</v>
      </c>
      <c r="AP5443" s="6"/>
      <c r="AQ5443" s="6"/>
      <c r="AR5443" s="6"/>
      <c r="AS5443" s="6"/>
      <c r="AT5443" s="6"/>
    </row>
    <row r="5444" spans="1:46" ht="14.25" customHeight="1">
      <c r="A5444" s="7" t="s">
        <v>159</v>
      </c>
      <c r="B5444" s="7">
        <v>276</v>
      </c>
      <c r="C5444" s="8">
        <v>83013</v>
      </c>
      <c r="D5444" s="8" t="s">
        <v>3099</v>
      </c>
      <c r="E5444" s="8" t="str">
        <f t="shared" si="85"/>
        <v>GODREJ CONSUMER PROD16</v>
      </c>
      <c r="F5444" s="8" t="s">
        <v>3100</v>
      </c>
      <c r="G5444" s="8">
        <v>2001</v>
      </c>
      <c r="H5444" s="8">
        <v>19</v>
      </c>
      <c r="I5444" s="8" t="s">
        <v>52</v>
      </c>
      <c r="J5444" s="8" t="s">
        <v>3178</v>
      </c>
      <c r="K5444" s="6" t="s">
        <v>3180</v>
      </c>
      <c r="L5444" s="7" t="s">
        <v>139</v>
      </c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8" t="s">
        <v>140</v>
      </c>
      <c r="Z5444" s="8" t="s">
        <v>3102</v>
      </c>
      <c r="AP5444" s="6"/>
      <c r="AQ5444" s="6"/>
      <c r="AR5444" s="6"/>
      <c r="AS5444" s="6"/>
      <c r="AT5444" s="6"/>
    </row>
    <row r="5445" spans="1:46" ht="14.25" customHeight="1">
      <c r="A5445" s="7" t="s">
        <v>159</v>
      </c>
      <c r="B5445" s="7">
        <v>338</v>
      </c>
      <c r="C5445" s="8">
        <v>83013</v>
      </c>
      <c r="D5445" s="8" t="s">
        <v>3099</v>
      </c>
      <c r="E5445" s="8" t="str">
        <f t="shared" si="85"/>
        <v>GODREJ CONSUMER PROD17</v>
      </c>
      <c r="F5445" s="8" t="s">
        <v>3100</v>
      </c>
      <c r="G5445" s="8">
        <v>2001</v>
      </c>
      <c r="H5445" s="8">
        <v>19</v>
      </c>
      <c r="I5445" s="8" t="s">
        <v>54</v>
      </c>
      <c r="J5445" s="8" t="s">
        <v>3178</v>
      </c>
      <c r="K5445" s="6" t="s">
        <v>3180</v>
      </c>
      <c r="L5445" s="7" t="s">
        <v>139</v>
      </c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8" t="s">
        <v>140</v>
      </c>
      <c r="Z5445" s="8" t="s">
        <v>3102</v>
      </c>
      <c r="AP5445" s="6"/>
      <c r="AQ5445" s="6"/>
      <c r="AR5445" s="6"/>
      <c r="AS5445" s="6"/>
      <c r="AT5445" s="6"/>
    </row>
    <row r="5446" spans="1:46" ht="14.25" customHeight="1">
      <c r="A5446" s="7" t="s">
        <v>159</v>
      </c>
      <c r="B5446" s="7">
        <v>404</v>
      </c>
      <c r="C5446" s="8">
        <v>83013</v>
      </c>
      <c r="D5446" s="8" t="s">
        <v>3099</v>
      </c>
      <c r="E5446" s="8" t="str">
        <f t="shared" si="85"/>
        <v>GODREJ CONSUMER PROD18</v>
      </c>
      <c r="F5446" s="8" t="s">
        <v>3100</v>
      </c>
      <c r="G5446" s="8">
        <v>2001</v>
      </c>
      <c r="H5446" s="8">
        <v>19</v>
      </c>
      <c r="I5446" s="8" t="s">
        <v>56</v>
      </c>
      <c r="J5446" s="8" t="s">
        <v>3178</v>
      </c>
      <c r="K5446" s="6" t="s">
        <v>3181</v>
      </c>
      <c r="L5446" s="7" t="s">
        <v>139</v>
      </c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8" t="s">
        <v>140</v>
      </c>
      <c r="Z5446" s="8" t="s">
        <v>3102</v>
      </c>
      <c r="AP5446" s="6"/>
      <c r="AQ5446" s="6"/>
      <c r="AR5446" s="6"/>
      <c r="AS5446" s="6"/>
      <c r="AT5446" s="6"/>
    </row>
    <row r="5447" spans="1:46" ht="14.25" customHeight="1">
      <c r="A5447" s="7" t="s">
        <v>159</v>
      </c>
      <c r="B5447" s="7">
        <v>469</v>
      </c>
      <c r="C5447" s="8">
        <v>83013</v>
      </c>
      <c r="D5447" s="8" t="s">
        <v>3099</v>
      </c>
      <c r="E5447" s="8" t="str">
        <f t="shared" si="85"/>
        <v>GODREJ CONSUMER PROD19</v>
      </c>
      <c r="F5447" s="8" t="s">
        <v>3100</v>
      </c>
      <c r="G5447" s="8">
        <v>2001</v>
      </c>
      <c r="H5447" s="8">
        <v>19</v>
      </c>
      <c r="I5447" s="8" t="s">
        <v>41</v>
      </c>
      <c r="J5447" s="8" t="s">
        <v>3178</v>
      </c>
      <c r="K5447" s="6" t="s">
        <v>3181</v>
      </c>
      <c r="L5447" s="7" t="s">
        <v>139</v>
      </c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8" t="s">
        <v>140</v>
      </c>
      <c r="Z5447" s="8" t="s">
        <v>3141</v>
      </c>
      <c r="AP5447" s="6"/>
      <c r="AQ5447" s="6"/>
      <c r="AR5447" s="6"/>
      <c r="AS5447" s="6"/>
      <c r="AT5447" s="6"/>
    </row>
    <row r="5448" spans="1:46" ht="14.25" customHeight="1">
      <c r="A5448" s="7" t="s">
        <v>159</v>
      </c>
      <c r="B5448" s="7">
        <v>339</v>
      </c>
      <c r="C5448" s="8">
        <v>83013</v>
      </c>
      <c r="D5448" s="8" t="s">
        <v>3099</v>
      </c>
      <c r="E5448" s="8" t="str">
        <f t="shared" si="85"/>
        <v>GODREJ CONSUMER PROD17</v>
      </c>
      <c r="F5448" s="8" t="s">
        <v>3100</v>
      </c>
      <c r="G5448" s="8">
        <v>2001</v>
      </c>
      <c r="H5448" s="8">
        <v>19</v>
      </c>
      <c r="I5448" s="8" t="s">
        <v>54</v>
      </c>
      <c r="J5448" s="8" t="s">
        <v>3182</v>
      </c>
      <c r="K5448" s="6" t="s">
        <v>3183</v>
      </c>
      <c r="L5448" s="7" t="s">
        <v>278</v>
      </c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8" t="s">
        <v>279</v>
      </c>
      <c r="Z5448" s="8" t="s">
        <v>3102</v>
      </c>
      <c r="AP5448" s="6"/>
      <c r="AQ5448" s="6"/>
      <c r="AR5448" s="6"/>
      <c r="AS5448" s="6"/>
      <c r="AT5448" s="6"/>
    </row>
    <row r="5449" spans="1:46" ht="14.25" customHeight="1">
      <c r="A5449" s="7" t="s">
        <v>159</v>
      </c>
      <c r="B5449" s="7">
        <v>405</v>
      </c>
      <c r="C5449" s="8">
        <v>83013</v>
      </c>
      <c r="D5449" s="8" t="s">
        <v>3099</v>
      </c>
      <c r="E5449" s="8" t="str">
        <f t="shared" si="85"/>
        <v>GODREJ CONSUMER PROD18</v>
      </c>
      <c r="F5449" s="8" t="s">
        <v>3100</v>
      </c>
      <c r="G5449" s="8">
        <v>2001</v>
      </c>
      <c r="H5449" s="8">
        <v>19</v>
      </c>
      <c r="I5449" s="8" t="s">
        <v>56</v>
      </c>
      <c r="J5449" s="8" t="s">
        <v>3182</v>
      </c>
      <c r="K5449" s="6" t="s">
        <v>3183</v>
      </c>
      <c r="L5449" s="7" t="s">
        <v>278</v>
      </c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8" t="s">
        <v>279</v>
      </c>
      <c r="Z5449" s="8" t="s">
        <v>3102</v>
      </c>
      <c r="AP5449" s="6"/>
      <c r="AQ5449" s="6"/>
      <c r="AR5449" s="6"/>
      <c r="AS5449" s="6"/>
      <c r="AT5449" s="6"/>
    </row>
    <row r="5450" spans="1:46" ht="14.25" customHeight="1">
      <c r="A5450" s="7" t="s">
        <v>159</v>
      </c>
      <c r="B5450" s="7">
        <v>470</v>
      </c>
      <c r="C5450" s="8">
        <v>83013</v>
      </c>
      <c r="D5450" s="8" t="s">
        <v>3099</v>
      </c>
      <c r="E5450" s="8" t="str">
        <f t="shared" si="85"/>
        <v>GODREJ CONSUMER PROD19</v>
      </c>
      <c r="F5450" s="8" t="s">
        <v>3100</v>
      </c>
      <c r="G5450" s="8">
        <v>2001</v>
      </c>
      <c r="H5450" s="8">
        <v>19</v>
      </c>
      <c r="I5450" s="8" t="s">
        <v>41</v>
      </c>
      <c r="J5450" s="8" t="s">
        <v>3182</v>
      </c>
      <c r="K5450" s="6" t="s">
        <v>3183</v>
      </c>
      <c r="L5450" s="7" t="s">
        <v>278</v>
      </c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8" t="s">
        <v>279</v>
      </c>
      <c r="Z5450" s="8" t="s">
        <v>3141</v>
      </c>
      <c r="AP5450" s="6"/>
      <c r="AQ5450" s="6"/>
      <c r="AR5450" s="6"/>
      <c r="AS5450" s="6"/>
      <c r="AT5450" s="6"/>
    </row>
    <row r="5451" spans="1:46" ht="14.25" customHeight="1">
      <c r="A5451" s="7" t="s">
        <v>38</v>
      </c>
      <c r="B5451" s="7">
        <v>8857</v>
      </c>
      <c r="C5451" s="8">
        <v>83013</v>
      </c>
      <c r="D5451" s="8" t="s">
        <v>3099</v>
      </c>
      <c r="E5451" s="8" t="str">
        <f t="shared" si="85"/>
        <v>GODREJ CONSUMER PROD14</v>
      </c>
      <c r="F5451" s="8" t="s">
        <v>3100</v>
      </c>
      <c r="G5451" s="8">
        <v>2001</v>
      </c>
      <c r="H5451" s="8">
        <v>19</v>
      </c>
      <c r="I5451" s="8" t="s">
        <v>117</v>
      </c>
      <c r="J5451" s="8" t="s">
        <v>3184</v>
      </c>
      <c r="K5451" s="6" t="s">
        <v>3184</v>
      </c>
      <c r="L5451" s="7" t="s">
        <v>121</v>
      </c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8" t="s">
        <v>122</v>
      </c>
      <c r="X5451" s="8">
        <v>53.384348386709839</v>
      </c>
      <c r="Y5451" s="8">
        <v>30.666666666666668</v>
      </c>
      <c r="AP5451" s="6"/>
      <c r="AQ5451" s="6"/>
      <c r="AR5451" s="6"/>
      <c r="AS5451" s="6"/>
      <c r="AT5451" s="6"/>
    </row>
    <row r="5452" spans="1:46" ht="14.25" customHeight="1">
      <c r="A5452" s="7" t="s">
        <v>159</v>
      </c>
      <c r="B5452" s="7">
        <v>229</v>
      </c>
      <c r="C5452" s="8">
        <v>83013</v>
      </c>
      <c r="D5452" s="8" t="s">
        <v>3099</v>
      </c>
      <c r="E5452" s="8" t="str">
        <f t="shared" si="85"/>
        <v>GODREJ CONSUMER PROD15</v>
      </c>
      <c r="F5452" s="8" t="s">
        <v>3100</v>
      </c>
      <c r="G5452" s="8">
        <v>2001</v>
      </c>
      <c r="H5452" s="8">
        <v>19</v>
      </c>
      <c r="I5452" s="8" t="s">
        <v>119</v>
      </c>
      <c r="J5452" s="8" t="s">
        <v>3185</v>
      </c>
      <c r="K5452" s="6" t="s">
        <v>3186</v>
      </c>
      <c r="L5452" s="7" t="s">
        <v>139</v>
      </c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8" t="s">
        <v>140</v>
      </c>
      <c r="Z5452" s="8" t="s">
        <v>3102</v>
      </c>
      <c r="AP5452" s="6"/>
      <c r="AQ5452" s="6"/>
      <c r="AR5452" s="6"/>
      <c r="AS5452" s="6"/>
      <c r="AT5452" s="6"/>
    </row>
    <row r="5453" spans="1:46" ht="14.25" customHeight="1">
      <c r="A5453" s="7" t="s">
        <v>159</v>
      </c>
      <c r="B5453" s="7">
        <v>277</v>
      </c>
      <c r="C5453" s="8">
        <v>83013</v>
      </c>
      <c r="D5453" s="8" t="s">
        <v>3099</v>
      </c>
      <c r="E5453" s="8" t="str">
        <f t="shared" si="85"/>
        <v>GODREJ CONSUMER PROD16</v>
      </c>
      <c r="F5453" s="8" t="s">
        <v>3100</v>
      </c>
      <c r="G5453" s="8">
        <v>2001</v>
      </c>
      <c r="H5453" s="8">
        <v>19</v>
      </c>
      <c r="I5453" s="8" t="s">
        <v>52</v>
      </c>
      <c r="J5453" s="8" t="s">
        <v>3185</v>
      </c>
      <c r="K5453" s="6" t="s">
        <v>3187</v>
      </c>
      <c r="L5453" s="7" t="s">
        <v>139</v>
      </c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8" t="s">
        <v>140</v>
      </c>
      <c r="Z5453" s="8" t="s">
        <v>3102</v>
      </c>
      <c r="AP5453" s="6"/>
      <c r="AQ5453" s="6"/>
      <c r="AR5453" s="6"/>
      <c r="AS5453" s="6"/>
      <c r="AT5453" s="6"/>
    </row>
    <row r="5454" spans="1:46" ht="14.25" customHeight="1">
      <c r="A5454" s="7" t="s">
        <v>159</v>
      </c>
      <c r="B5454" s="7">
        <v>340</v>
      </c>
      <c r="C5454" s="8">
        <v>83013</v>
      </c>
      <c r="D5454" s="8" t="s">
        <v>3099</v>
      </c>
      <c r="E5454" s="8" t="str">
        <f t="shared" si="85"/>
        <v>GODREJ CONSUMER PROD17</v>
      </c>
      <c r="F5454" s="8" t="s">
        <v>3100</v>
      </c>
      <c r="G5454" s="8">
        <v>2001</v>
      </c>
      <c r="H5454" s="8">
        <v>19</v>
      </c>
      <c r="I5454" s="8" t="s">
        <v>54</v>
      </c>
      <c r="J5454" s="8" t="s">
        <v>3185</v>
      </c>
      <c r="K5454" s="6" t="s">
        <v>3187</v>
      </c>
      <c r="L5454" s="7" t="s">
        <v>139</v>
      </c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8" t="s">
        <v>140</v>
      </c>
      <c r="Z5454" s="8" t="s">
        <v>3102</v>
      </c>
      <c r="AP5454" s="6"/>
      <c r="AQ5454" s="6"/>
      <c r="AR5454" s="6"/>
      <c r="AS5454" s="6"/>
      <c r="AT5454" s="6"/>
    </row>
    <row r="5455" spans="1:46" ht="14.25" customHeight="1">
      <c r="A5455" s="7" t="s">
        <v>159</v>
      </c>
      <c r="B5455" s="7">
        <v>406</v>
      </c>
      <c r="C5455" s="8">
        <v>83013</v>
      </c>
      <c r="D5455" s="8" t="s">
        <v>3099</v>
      </c>
      <c r="E5455" s="8" t="str">
        <f t="shared" si="85"/>
        <v>GODREJ CONSUMER PROD18</v>
      </c>
      <c r="F5455" s="8" t="s">
        <v>3100</v>
      </c>
      <c r="G5455" s="8">
        <v>2001</v>
      </c>
      <c r="H5455" s="8">
        <v>19</v>
      </c>
      <c r="I5455" s="8" t="s">
        <v>56</v>
      </c>
      <c r="J5455" s="8" t="s">
        <v>3185</v>
      </c>
      <c r="K5455" s="6" t="s">
        <v>3188</v>
      </c>
      <c r="L5455" s="7" t="s">
        <v>139</v>
      </c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8" t="s">
        <v>140</v>
      </c>
      <c r="Z5455" s="8" t="s">
        <v>3102</v>
      </c>
      <c r="AP5455" s="6"/>
      <c r="AQ5455" s="6"/>
      <c r="AR5455" s="6"/>
      <c r="AS5455" s="6"/>
      <c r="AT5455" s="6"/>
    </row>
    <row r="5456" spans="1:46" ht="14.25" customHeight="1">
      <c r="A5456" s="7" t="s">
        <v>159</v>
      </c>
      <c r="B5456" s="7">
        <v>471</v>
      </c>
      <c r="C5456" s="8">
        <v>83013</v>
      </c>
      <c r="D5456" s="8" t="s">
        <v>3099</v>
      </c>
      <c r="E5456" s="8" t="str">
        <f t="shared" si="85"/>
        <v>GODREJ CONSUMER PROD19</v>
      </c>
      <c r="F5456" s="8" t="s">
        <v>3100</v>
      </c>
      <c r="G5456" s="8">
        <v>2001</v>
      </c>
      <c r="H5456" s="8">
        <v>19</v>
      </c>
      <c r="I5456" s="8" t="s">
        <v>41</v>
      </c>
      <c r="J5456" s="8" t="s">
        <v>3185</v>
      </c>
      <c r="K5456" s="6" t="s">
        <v>3188</v>
      </c>
      <c r="L5456" s="7" t="s">
        <v>139</v>
      </c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8" t="s">
        <v>140</v>
      </c>
      <c r="Z5456" s="8" t="s">
        <v>3141</v>
      </c>
      <c r="AP5456" s="6"/>
      <c r="AQ5456" s="6"/>
      <c r="AR5456" s="6"/>
      <c r="AS5456" s="6"/>
      <c r="AT5456" s="6"/>
    </row>
    <row r="5457" spans="1:46" ht="14.25" customHeight="1">
      <c r="A5457" s="7" t="s">
        <v>38</v>
      </c>
      <c r="B5457" s="7">
        <v>8858</v>
      </c>
      <c r="C5457" s="8">
        <v>83013</v>
      </c>
      <c r="D5457" s="8" t="s">
        <v>3099</v>
      </c>
      <c r="E5457" s="8" t="str">
        <f t="shared" si="85"/>
        <v>GODREJ CONSUMER PROD14</v>
      </c>
      <c r="F5457" s="8" t="s">
        <v>3100</v>
      </c>
      <c r="G5457" s="8">
        <v>2001</v>
      </c>
      <c r="H5457" s="8">
        <v>19</v>
      </c>
      <c r="I5457" s="8" t="s">
        <v>117</v>
      </c>
      <c r="J5457" s="8" t="s">
        <v>3189</v>
      </c>
      <c r="K5457" s="6" t="s">
        <v>3189</v>
      </c>
      <c r="L5457" s="7" t="s">
        <v>139</v>
      </c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8" t="s">
        <v>140</v>
      </c>
      <c r="X5457" s="8" t="s">
        <v>147</v>
      </c>
      <c r="Y5457" s="8" t="e">
        <v>#N/A</v>
      </c>
      <c r="AP5457" s="6"/>
      <c r="AQ5457" s="6"/>
      <c r="AR5457" s="6"/>
      <c r="AS5457" s="6"/>
      <c r="AT5457" s="6"/>
    </row>
    <row r="5458" spans="1:46" ht="14.25" customHeight="1">
      <c r="A5458" s="7" t="s">
        <v>159</v>
      </c>
      <c r="B5458" s="7">
        <v>230</v>
      </c>
      <c r="C5458" s="8">
        <v>83013</v>
      </c>
      <c r="D5458" s="8" t="s">
        <v>3099</v>
      </c>
      <c r="E5458" s="8" t="str">
        <f t="shared" si="85"/>
        <v>GODREJ CONSUMER PROD15</v>
      </c>
      <c r="F5458" s="8" t="s">
        <v>3100</v>
      </c>
      <c r="G5458" s="8">
        <v>2001</v>
      </c>
      <c r="H5458" s="8">
        <v>19</v>
      </c>
      <c r="I5458" s="8" t="s">
        <v>119</v>
      </c>
      <c r="J5458" s="8" t="s">
        <v>3190</v>
      </c>
      <c r="K5458" s="6" t="s">
        <v>3191</v>
      </c>
      <c r="L5458" s="7" t="s">
        <v>139</v>
      </c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8" t="s">
        <v>140</v>
      </c>
      <c r="Z5458" s="8" t="s">
        <v>3102</v>
      </c>
      <c r="AP5458" s="6"/>
      <c r="AQ5458" s="6"/>
      <c r="AR5458" s="6"/>
      <c r="AS5458" s="6"/>
      <c r="AT5458" s="6"/>
    </row>
    <row r="5459" spans="1:46" ht="14.25" customHeight="1">
      <c r="A5459" s="7" t="s">
        <v>159</v>
      </c>
      <c r="B5459" s="7">
        <v>278</v>
      </c>
      <c r="C5459" s="8">
        <v>83013</v>
      </c>
      <c r="D5459" s="8" t="s">
        <v>3099</v>
      </c>
      <c r="E5459" s="8" t="str">
        <f t="shared" si="85"/>
        <v>GODREJ CONSUMER PROD16</v>
      </c>
      <c r="F5459" s="8" t="s">
        <v>3100</v>
      </c>
      <c r="G5459" s="8">
        <v>2001</v>
      </c>
      <c r="H5459" s="8">
        <v>19</v>
      </c>
      <c r="I5459" s="8" t="s">
        <v>52</v>
      </c>
      <c r="J5459" s="8" t="s">
        <v>3192</v>
      </c>
      <c r="K5459" s="6" t="s">
        <v>3193</v>
      </c>
      <c r="L5459" s="7" t="s">
        <v>278</v>
      </c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8" t="s">
        <v>279</v>
      </c>
      <c r="Z5459" s="8" t="s">
        <v>3102</v>
      </c>
      <c r="AP5459" s="6"/>
      <c r="AQ5459" s="6"/>
      <c r="AR5459" s="6"/>
      <c r="AS5459" s="6"/>
      <c r="AT5459" s="6"/>
    </row>
    <row r="5460" spans="1:46" ht="14.25" customHeight="1">
      <c r="A5460" s="7" t="s">
        <v>159</v>
      </c>
      <c r="B5460" s="7">
        <v>341</v>
      </c>
      <c r="C5460" s="8">
        <v>83013</v>
      </c>
      <c r="D5460" s="8" t="s">
        <v>3099</v>
      </c>
      <c r="E5460" s="8" t="str">
        <f t="shared" si="85"/>
        <v>GODREJ CONSUMER PROD17</v>
      </c>
      <c r="F5460" s="8" t="s">
        <v>3100</v>
      </c>
      <c r="G5460" s="8">
        <v>2001</v>
      </c>
      <c r="H5460" s="8">
        <v>19</v>
      </c>
      <c r="I5460" s="8" t="s">
        <v>54</v>
      </c>
      <c r="J5460" s="8" t="s">
        <v>3192</v>
      </c>
      <c r="K5460" s="6" t="s">
        <v>3193</v>
      </c>
      <c r="L5460" s="7" t="s">
        <v>278</v>
      </c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8" t="s">
        <v>279</v>
      </c>
      <c r="Z5460" s="8" t="s">
        <v>3102</v>
      </c>
      <c r="AP5460" s="6"/>
      <c r="AQ5460" s="6"/>
      <c r="AR5460" s="6"/>
      <c r="AS5460" s="6"/>
      <c r="AT5460" s="6"/>
    </row>
    <row r="5461" spans="1:46" ht="14.25" customHeight="1">
      <c r="A5461" s="7" t="s">
        <v>159</v>
      </c>
      <c r="B5461" s="7">
        <v>407</v>
      </c>
      <c r="C5461" s="8">
        <v>83013</v>
      </c>
      <c r="D5461" s="8" t="s">
        <v>3099</v>
      </c>
      <c r="E5461" s="8" t="str">
        <f t="shared" si="85"/>
        <v>GODREJ CONSUMER PROD18</v>
      </c>
      <c r="F5461" s="8" t="s">
        <v>3100</v>
      </c>
      <c r="G5461" s="8">
        <v>2001</v>
      </c>
      <c r="H5461" s="8">
        <v>19</v>
      </c>
      <c r="I5461" s="8" t="s">
        <v>56</v>
      </c>
      <c r="J5461" s="8" t="s">
        <v>3192</v>
      </c>
      <c r="K5461" s="6" t="s">
        <v>3194</v>
      </c>
      <c r="L5461" s="7" t="s">
        <v>278</v>
      </c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8" t="s">
        <v>279</v>
      </c>
      <c r="Z5461" s="8" t="s">
        <v>3102</v>
      </c>
      <c r="AP5461" s="6"/>
      <c r="AQ5461" s="6"/>
      <c r="AR5461" s="6"/>
      <c r="AS5461" s="6"/>
      <c r="AT5461" s="6"/>
    </row>
    <row r="5462" spans="1:46" ht="14.25" customHeight="1">
      <c r="A5462" s="7" t="s">
        <v>159</v>
      </c>
      <c r="B5462" s="7">
        <v>472</v>
      </c>
      <c r="C5462" s="8">
        <v>83013</v>
      </c>
      <c r="D5462" s="8" t="s">
        <v>3099</v>
      </c>
      <c r="E5462" s="8" t="str">
        <f t="shared" si="85"/>
        <v>GODREJ CONSUMER PROD19</v>
      </c>
      <c r="F5462" s="8" t="s">
        <v>3100</v>
      </c>
      <c r="G5462" s="8">
        <v>2001</v>
      </c>
      <c r="H5462" s="8">
        <v>19</v>
      </c>
      <c r="I5462" s="8" t="s">
        <v>41</v>
      </c>
      <c r="J5462" s="8" t="s">
        <v>3192</v>
      </c>
      <c r="K5462" s="6" t="s">
        <v>3194</v>
      </c>
      <c r="L5462" s="7" t="s">
        <v>278</v>
      </c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8" t="s">
        <v>279</v>
      </c>
      <c r="Z5462" s="8" t="s">
        <v>3141</v>
      </c>
      <c r="AP5462" s="6"/>
      <c r="AQ5462" s="6"/>
      <c r="AR5462" s="6"/>
      <c r="AS5462" s="6"/>
      <c r="AT5462" s="6"/>
    </row>
    <row r="5463" spans="1:46" ht="14.25" customHeight="1">
      <c r="A5463" s="7" t="s">
        <v>159</v>
      </c>
      <c r="B5463" s="7">
        <v>232</v>
      </c>
      <c r="C5463" s="8">
        <v>83013</v>
      </c>
      <c r="D5463" s="8" t="s">
        <v>3099</v>
      </c>
      <c r="E5463" s="8" t="str">
        <f t="shared" si="85"/>
        <v>GODREJ CONSUMER PROD15</v>
      </c>
      <c r="F5463" s="8" t="s">
        <v>3100</v>
      </c>
      <c r="G5463" s="8">
        <v>2001</v>
      </c>
      <c r="H5463" s="8">
        <v>19</v>
      </c>
      <c r="I5463" s="8" t="s">
        <v>119</v>
      </c>
      <c r="J5463" s="8" t="s">
        <v>3195</v>
      </c>
      <c r="K5463" s="6" t="s">
        <v>3195</v>
      </c>
      <c r="L5463" s="7" t="s">
        <v>121</v>
      </c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8" t="s">
        <v>122</v>
      </c>
      <c r="Z5463" s="8" t="s">
        <v>3102</v>
      </c>
      <c r="AP5463" s="6"/>
      <c r="AQ5463" s="6"/>
      <c r="AR5463" s="6"/>
      <c r="AS5463" s="6"/>
      <c r="AT5463" s="6"/>
    </row>
    <row r="5464" spans="1:46" ht="14.25" customHeight="1">
      <c r="A5464" s="7" t="s">
        <v>159</v>
      </c>
      <c r="B5464" s="7">
        <v>231</v>
      </c>
      <c r="C5464" s="8">
        <v>83013</v>
      </c>
      <c r="D5464" s="8" t="s">
        <v>3099</v>
      </c>
      <c r="E5464" s="8" t="str">
        <f t="shared" si="85"/>
        <v>GODREJ CONSUMER PROD15</v>
      </c>
      <c r="F5464" s="8" t="s">
        <v>3100</v>
      </c>
      <c r="G5464" s="8">
        <v>2001</v>
      </c>
      <c r="H5464" s="8">
        <v>19</v>
      </c>
      <c r="I5464" s="8" t="s">
        <v>119</v>
      </c>
      <c r="J5464" s="8" t="s">
        <v>3196</v>
      </c>
      <c r="K5464" s="6" t="s">
        <v>3197</v>
      </c>
      <c r="L5464" s="7" t="s">
        <v>121</v>
      </c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8" t="s">
        <v>122</v>
      </c>
      <c r="Z5464" s="8" t="s">
        <v>3102</v>
      </c>
      <c r="AP5464" s="6"/>
      <c r="AQ5464" s="6"/>
      <c r="AR5464" s="6"/>
      <c r="AS5464" s="6"/>
      <c r="AT5464" s="6"/>
    </row>
    <row r="5465" spans="1:46" ht="14.25" customHeight="1">
      <c r="A5465" s="7" t="s">
        <v>38</v>
      </c>
      <c r="B5465" s="7">
        <v>8859</v>
      </c>
      <c r="C5465" s="8">
        <v>83013</v>
      </c>
      <c r="D5465" s="8" t="s">
        <v>3099</v>
      </c>
      <c r="E5465" s="8" t="str">
        <f t="shared" si="85"/>
        <v>GODREJ CONSUMER PROD14</v>
      </c>
      <c r="F5465" s="8" t="s">
        <v>3100</v>
      </c>
      <c r="G5465" s="8">
        <v>2001</v>
      </c>
      <c r="H5465" s="8">
        <v>19</v>
      </c>
      <c r="I5465" s="8" t="s">
        <v>117</v>
      </c>
      <c r="J5465" s="8" t="s">
        <v>3198</v>
      </c>
      <c r="K5465" s="6" t="s">
        <v>3198</v>
      </c>
      <c r="L5465" s="7" t="s">
        <v>415</v>
      </c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8" t="s">
        <v>219</v>
      </c>
      <c r="X5465" s="8">
        <v>53.205563302147048</v>
      </c>
      <c r="Y5465" s="8">
        <v>23.833333333333332</v>
      </c>
      <c r="AP5465" s="6"/>
      <c r="AQ5465" s="6"/>
      <c r="AR5465" s="6"/>
      <c r="AS5465" s="6"/>
      <c r="AT5465" s="6"/>
    </row>
    <row r="5466" spans="1:46" ht="14.25" customHeight="1">
      <c r="A5466" s="7" t="s">
        <v>38</v>
      </c>
      <c r="B5466" s="7">
        <v>8860</v>
      </c>
      <c r="C5466" s="8">
        <v>83013</v>
      </c>
      <c r="D5466" s="8" t="s">
        <v>3099</v>
      </c>
      <c r="E5466" s="8" t="str">
        <f t="shared" si="85"/>
        <v>GODREJ CONSUMER PROD14</v>
      </c>
      <c r="F5466" s="8" t="s">
        <v>3100</v>
      </c>
      <c r="G5466" s="8">
        <v>2001</v>
      </c>
      <c r="H5466" s="8">
        <v>19</v>
      </c>
      <c r="I5466" s="8" t="s">
        <v>117</v>
      </c>
      <c r="J5466" s="8" t="s">
        <v>3198</v>
      </c>
      <c r="K5466" s="6" t="s">
        <v>3199</v>
      </c>
      <c r="L5466" s="7" t="s">
        <v>121</v>
      </c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8" t="s">
        <v>122</v>
      </c>
      <c r="X5466" s="8">
        <v>53.384348386709839</v>
      </c>
      <c r="Y5466" s="8">
        <v>30.666666666666668</v>
      </c>
      <c r="AP5466" s="6"/>
      <c r="AQ5466" s="6"/>
      <c r="AR5466" s="6"/>
      <c r="AS5466" s="6"/>
      <c r="AT5466" s="6"/>
    </row>
    <row r="5467" spans="1:46" ht="14.25" customHeight="1">
      <c r="A5467" s="7" t="s">
        <v>38</v>
      </c>
      <c r="B5467" s="7">
        <v>8861</v>
      </c>
      <c r="C5467" s="8">
        <v>83013</v>
      </c>
      <c r="D5467" s="8" t="s">
        <v>3099</v>
      </c>
      <c r="E5467" s="8" t="str">
        <f t="shared" si="85"/>
        <v>GODREJ CONSUMER PROD14</v>
      </c>
      <c r="F5467" s="8" t="s">
        <v>3100</v>
      </c>
      <c r="G5467" s="8">
        <v>2001</v>
      </c>
      <c r="H5467" s="8">
        <v>19</v>
      </c>
      <c r="I5467" s="8" t="s">
        <v>117</v>
      </c>
      <c r="J5467" s="8" t="s">
        <v>3200</v>
      </c>
      <c r="K5467" s="6" t="s">
        <v>3200</v>
      </c>
      <c r="L5467" s="7" t="s">
        <v>121</v>
      </c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8" t="s">
        <v>122</v>
      </c>
      <c r="X5467" s="8">
        <v>53.384348386709839</v>
      </c>
      <c r="Y5467" s="8">
        <v>30.666666666666668</v>
      </c>
      <c r="AP5467" s="6"/>
      <c r="AQ5467" s="6"/>
      <c r="AR5467" s="6"/>
      <c r="AS5467" s="6"/>
      <c r="AT5467" s="6"/>
    </row>
    <row r="5468" spans="1:46" ht="14.25" customHeight="1">
      <c r="A5468" s="7" t="s">
        <v>159</v>
      </c>
      <c r="B5468" s="7">
        <v>233</v>
      </c>
      <c r="C5468" s="8">
        <v>83013</v>
      </c>
      <c r="D5468" s="8" t="s">
        <v>3099</v>
      </c>
      <c r="E5468" s="8" t="str">
        <f t="shared" si="85"/>
        <v>GODREJ CONSUMER PROD15</v>
      </c>
      <c r="F5468" s="8" t="s">
        <v>3100</v>
      </c>
      <c r="G5468" s="8">
        <v>2001</v>
      </c>
      <c r="H5468" s="8">
        <v>19</v>
      </c>
      <c r="I5468" s="8" t="s">
        <v>119</v>
      </c>
      <c r="J5468" s="8" t="s">
        <v>3200</v>
      </c>
      <c r="K5468" s="6" t="s">
        <v>3200</v>
      </c>
      <c r="L5468" s="7" t="s">
        <v>121</v>
      </c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8" t="s">
        <v>122</v>
      </c>
      <c r="Z5468" s="8" t="s">
        <v>3102</v>
      </c>
      <c r="AP5468" s="6"/>
      <c r="AQ5468" s="6"/>
      <c r="AR5468" s="6"/>
      <c r="AS5468" s="6"/>
      <c r="AT5468" s="6"/>
    </row>
    <row r="5469" spans="1:46" ht="14.25" customHeight="1">
      <c r="A5469" s="7" t="s">
        <v>159</v>
      </c>
      <c r="B5469" s="7">
        <v>279</v>
      </c>
      <c r="C5469" s="8">
        <v>83013</v>
      </c>
      <c r="D5469" s="8" t="s">
        <v>3099</v>
      </c>
      <c r="E5469" s="8" t="str">
        <f t="shared" si="85"/>
        <v>GODREJ CONSUMER PROD16</v>
      </c>
      <c r="F5469" s="8" t="s">
        <v>3100</v>
      </c>
      <c r="G5469" s="8">
        <v>2001</v>
      </c>
      <c r="H5469" s="8">
        <v>19</v>
      </c>
      <c r="I5469" s="8" t="s">
        <v>52</v>
      </c>
      <c r="J5469" s="8" t="s">
        <v>3200</v>
      </c>
      <c r="K5469" s="6" t="s">
        <v>3200</v>
      </c>
      <c r="L5469" s="7" t="s">
        <v>121</v>
      </c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8" t="s">
        <v>122</v>
      </c>
      <c r="Z5469" s="8" t="s">
        <v>3102</v>
      </c>
      <c r="AP5469" s="6"/>
      <c r="AQ5469" s="6"/>
      <c r="AR5469" s="6"/>
      <c r="AS5469" s="6"/>
      <c r="AT5469" s="6"/>
    </row>
    <row r="5470" spans="1:46" ht="14.25" customHeight="1">
      <c r="A5470" s="7" t="s">
        <v>159</v>
      </c>
      <c r="B5470" s="7">
        <v>342</v>
      </c>
      <c r="C5470" s="8">
        <v>83013</v>
      </c>
      <c r="D5470" s="8" t="s">
        <v>3099</v>
      </c>
      <c r="E5470" s="8" t="str">
        <f t="shared" si="85"/>
        <v>GODREJ CONSUMER PROD17</v>
      </c>
      <c r="F5470" s="8" t="s">
        <v>3100</v>
      </c>
      <c r="G5470" s="8">
        <v>2001</v>
      </c>
      <c r="H5470" s="8">
        <v>19</v>
      </c>
      <c r="I5470" s="8" t="s">
        <v>54</v>
      </c>
      <c r="J5470" s="8" t="s">
        <v>3200</v>
      </c>
      <c r="K5470" s="6" t="s">
        <v>3200</v>
      </c>
      <c r="L5470" s="7" t="s">
        <v>121</v>
      </c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8" t="s">
        <v>122</v>
      </c>
      <c r="Z5470" s="8" t="s">
        <v>3102</v>
      </c>
      <c r="AP5470" s="6"/>
      <c r="AQ5470" s="6"/>
      <c r="AR5470" s="6"/>
      <c r="AS5470" s="6"/>
      <c r="AT5470" s="6"/>
    </row>
    <row r="5471" spans="1:46" ht="14.25" customHeight="1">
      <c r="A5471" s="7" t="s">
        <v>159</v>
      </c>
      <c r="B5471" s="7">
        <v>408</v>
      </c>
      <c r="C5471" s="8">
        <v>83013</v>
      </c>
      <c r="D5471" s="8" t="s">
        <v>3099</v>
      </c>
      <c r="E5471" s="8" t="str">
        <f t="shared" si="85"/>
        <v>GODREJ CONSUMER PROD18</v>
      </c>
      <c r="F5471" s="8" t="s">
        <v>3100</v>
      </c>
      <c r="G5471" s="8">
        <v>2001</v>
      </c>
      <c r="H5471" s="8">
        <v>19</v>
      </c>
      <c r="I5471" s="8" t="s">
        <v>56</v>
      </c>
      <c r="J5471" s="8" t="s">
        <v>3200</v>
      </c>
      <c r="K5471" s="6" t="s">
        <v>3200</v>
      </c>
      <c r="L5471" s="7" t="s">
        <v>121</v>
      </c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8" t="s">
        <v>122</v>
      </c>
      <c r="Z5471" s="8" t="s">
        <v>3102</v>
      </c>
      <c r="AP5471" s="6"/>
      <c r="AQ5471" s="6"/>
      <c r="AR5471" s="6"/>
      <c r="AS5471" s="6"/>
      <c r="AT5471" s="6"/>
    </row>
    <row r="5472" spans="1:46" ht="14.25" customHeight="1">
      <c r="A5472" s="7" t="s">
        <v>159</v>
      </c>
      <c r="B5472" s="7">
        <v>473</v>
      </c>
      <c r="C5472" s="8">
        <v>83013</v>
      </c>
      <c r="D5472" s="8" t="s">
        <v>3099</v>
      </c>
      <c r="E5472" s="8" t="str">
        <f t="shared" si="85"/>
        <v>GODREJ CONSUMER PROD19</v>
      </c>
      <c r="F5472" s="8" t="s">
        <v>3100</v>
      </c>
      <c r="G5472" s="8">
        <v>2001</v>
      </c>
      <c r="H5472" s="8">
        <v>19</v>
      </c>
      <c r="I5472" s="8" t="s">
        <v>41</v>
      </c>
      <c r="J5472" s="8" t="s">
        <v>3200</v>
      </c>
      <c r="K5472" s="6" t="s">
        <v>3200</v>
      </c>
      <c r="L5472" s="7" t="s">
        <v>121</v>
      </c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8" t="s">
        <v>122</v>
      </c>
      <c r="Z5472" s="8" t="s">
        <v>3141</v>
      </c>
      <c r="AP5472" s="6"/>
      <c r="AQ5472" s="6"/>
      <c r="AR5472" s="6"/>
      <c r="AS5472" s="6"/>
      <c r="AT5472" s="6"/>
    </row>
    <row r="5473" spans="1:46" ht="14.25" customHeight="1">
      <c r="A5473" s="7" t="s">
        <v>38</v>
      </c>
      <c r="B5473" s="7">
        <v>8862</v>
      </c>
      <c r="C5473" s="8">
        <v>83013</v>
      </c>
      <c r="D5473" s="8" t="s">
        <v>3099</v>
      </c>
      <c r="E5473" s="8" t="str">
        <f t="shared" si="85"/>
        <v>GODREJ CONSUMER PROD14</v>
      </c>
      <c r="F5473" s="8" t="s">
        <v>3100</v>
      </c>
      <c r="G5473" s="8">
        <v>2001</v>
      </c>
      <c r="H5473" s="8">
        <v>19</v>
      </c>
      <c r="I5473" s="8" t="s">
        <v>117</v>
      </c>
      <c r="J5473" s="8" t="s">
        <v>3201</v>
      </c>
      <c r="K5473" s="6" t="s">
        <v>3201</v>
      </c>
      <c r="L5473" s="7" t="s">
        <v>149</v>
      </c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8" t="s">
        <v>150</v>
      </c>
      <c r="X5473" s="8">
        <v>53.629153172604049</v>
      </c>
      <c r="Y5473" s="8">
        <v>22.666666666666668</v>
      </c>
      <c r="AP5473" s="6"/>
      <c r="AQ5473" s="6"/>
      <c r="AR5473" s="6"/>
      <c r="AS5473" s="6"/>
      <c r="AT5473" s="6"/>
    </row>
    <row r="5474" spans="1:46" ht="14.25" customHeight="1">
      <c r="A5474" s="7" t="s">
        <v>159</v>
      </c>
      <c r="B5474" s="7">
        <v>234</v>
      </c>
      <c r="C5474" s="8">
        <v>83013</v>
      </c>
      <c r="D5474" s="8" t="s">
        <v>3099</v>
      </c>
      <c r="E5474" s="8" t="str">
        <f t="shared" si="85"/>
        <v>GODREJ CONSUMER PROD15</v>
      </c>
      <c r="F5474" s="8" t="s">
        <v>3100</v>
      </c>
      <c r="G5474" s="8">
        <v>2001</v>
      </c>
      <c r="H5474" s="8">
        <v>19</v>
      </c>
      <c r="I5474" s="8" t="s">
        <v>119</v>
      </c>
      <c r="J5474" s="8" t="s">
        <v>3201</v>
      </c>
      <c r="K5474" s="6" t="s">
        <v>3202</v>
      </c>
      <c r="L5474" s="7" t="s">
        <v>149</v>
      </c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8" t="s">
        <v>150</v>
      </c>
      <c r="Z5474" s="8" t="s">
        <v>3102</v>
      </c>
      <c r="AP5474" s="6"/>
      <c r="AQ5474" s="6"/>
      <c r="AR5474" s="6"/>
      <c r="AS5474" s="6"/>
      <c r="AT5474" s="6"/>
    </row>
    <row r="5475" spans="1:46" ht="14.25" customHeight="1">
      <c r="A5475" s="7" t="s">
        <v>159</v>
      </c>
      <c r="B5475" s="7">
        <v>280</v>
      </c>
      <c r="C5475" s="8">
        <v>83013</v>
      </c>
      <c r="D5475" s="8" t="s">
        <v>3099</v>
      </c>
      <c r="E5475" s="8" t="str">
        <f t="shared" si="85"/>
        <v>GODREJ CONSUMER PROD16</v>
      </c>
      <c r="F5475" s="8" t="s">
        <v>3100</v>
      </c>
      <c r="G5475" s="8">
        <v>2001</v>
      </c>
      <c r="H5475" s="8">
        <v>19</v>
      </c>
      <c r="I5475" s="8" t="s">
        <v>52</v>
      </c>
      <c r="J5475" s="8" t="s">
        <v>3201</v>
      </c>
      <c r="K5475" s="6" t="s">
        <v>3202</v>
      </c>
      <c r="L5475" s="7" t="s">
        <v>149</v>
      </c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8" t="s">
        <v>150</v>
      </c>
      <c r="Z5475" s="8" t="s">
        <v>3102</v>
      </c>
      <c r="AP5475" s="6"/>
      <c r="AQ5475" s="6"/>
      <c r="AR5475" s="6"/>
      <c r="AS5475" s="6"/>
      <c r="AT5475" s="6"/>
    </row>
    <row r="5476" spans="1:46" ht="14.25" customHeight="1">
      <c r="A5476" s="7" t="s">
        <v>159</v>
      </c>
      <c r="B5476" s="7">
        <v>343</v>
      </c>
      <c r="C5476" s="8">
        <v>83013</v>
      </c>
      <c r="D5476" s="8" t="s">
        <v>3099</v>
      </c>
      <c r="E5476" s="8" t="str">
        <f t="shared" si="85"/>
        <v>GODREJ CONSUMER PROD17</v>
      </c>
      <c r="F5476" s="8" t="s">
        <v>3100</v>
      </c>
      <c r="G5476" s="8">
        <v>2001</v>
      </c>
      <c r="H5476" s="8">
        <v>19</v>
      </c>
      <c r="I5476" s="8" t="s">
        <v>54</v>
      </c>
      <c r="J5476" s="8" t="s">
        <v>3201</v>
      </c>
      <c r="K5476" s="6" t="s">
        <v>3202</v>
      </c>
      <c r="L5476" s="7" t="s">
        <v>149</v>
      </c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8" t="s">
        <v>150</v>
      </c>
      <c r="Z5476" s="8" t="s">
        <v>3102</v>
      </c>
      <c r="AP5476" s="6"/>
      <c r="AQ5476" s="6"/>
      <c r="AR5476" s="6"/>
      <c r="AS5476" s="6"/>
      <c r="AT5476" s="6"/>
    </row>
    <row r="5477" spans="1:46" ht="14.25" customHeight="1">
      <c r="A5477" s="7" t="s">
        <v>159</v>
      </c>
      <c r="B5477" s="7">
        <v>409</v>
      </c>
      <c r="C5477" s="8">
        <v>83013</v>
      </c>
      <c r="D5477" s="8" t="s">
        <v>3099</v>
      </c>
      <c r="E5477" s="8" t="str">
        <f t="shared" si="85"/>
        <v>GODREJ CONSUMER PROD18</v>
      </c>
      <c r="F5477" s="8" t="s">
        <v>3100</v>
      </c>
      <c r="G5477" s="8">
        <v>2001</v>
      </c>
      <c r="H5477" s="8">
        <v>19</v>
      </c>
      <c r="I5477" s="8" t="s">
        <v>56</v>
      </c>
      <c r="J5477" s="8" t="s">
        <v>3201</v>
      </c>
      <c r="K5477" s="6" t="s">
        <v>3202</v>
      </c>
      <c r="L5477" s="7" t="s">
        <v>149</v>
      </c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8" t="s">
        <v>150</v>
      </c>
      <c r="Z5477" s="8" t="s">
        <v>3102</v>
      </c>
      <c r="AP5477" s="6"/>
      <c r="AQ5477" s="6"/>
      <c r="AR5477" s="6"/>
      <c r="AS5477" s="6"/>
      <c r="AT5477" s="6"/>
    </row>
    <row r="5478" spans="1:46" ht="14.25" customHeight="1">
      <c r="A5478" s="7" t="s">
        <v>159</v>
      </c>
      <c r="B5478" s="7">
        <v>474</v>
      </c>
      <c r="C5478" s="8">
        <v>83013</v>
      </c>
      <c r="D5478" s="8" t="s">
        <v>3099</v>
      </c>
      <c r="E5478" s="8" t="str">
        <f t="shared" si="85"/>
        <v>GODREJ CONSUMER PROD19</v>
      </c>
      <c r="F5478" s="8" t="s">
        <v>3100</v>
      </c>
      <c r="G5478" s="8">
        <v>2001</v>
      </c>
      <c r="H5478" s="8">
        <v>19</v>
      </c>
      <c r="I5478" s="8" t="s">
        <v>41</v>
      </c>
      <c r="J5478" s="8" t="s">
        <v>3201</v>
      </c>
      <c r="K5478" s="6" t="s">
        <v>3202</v>
      </c>
      <c r="L5478" s="7" t="s">
        <v>149</v>
      </c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8" t="s">
        <v>150</v>
      </c>
      <c r="Z5478" s="8" t="s">
        <v>3141</v>
      </c>
      <c r="AP5478" s="6"/>
      <c r="AQ5478" s="6"/>
      <c r="AR5478" s="6"/>
      <c r="AS5478" s="6"/>
      <c r="AT5478" s="6"/>
    </row>
    <row r="5479" spans="1:46" ht="14.25" customHeight="1">
      <c r="A5479" s="7" t="s">
        <v>159</v>
      </c>
      <c r="B5479" s="7">
        <v>410</v>
      </c>
      <c r="C5479" s="8">
        <v>83013</v>
      </c>
      <c r="D5479" s="8" t="s">
        <v>3099</v>
      </c>
      <c r="E5479" s="8" t="str">
        <f t="shared" si="85"/>
        <v>GODREJ CONSUMER PROD18</v>
      </c>
      <c r="F5479" s="8" t="s">
        <v>3100</v>
      </c>
      <c r="G5479" s="8">
        <v>2001</v>
      </c>
      <c r="H5479" s="8">
        <v>19</v>
      </c>
      <c r="I5479" s="8" t="s">
        <v>56</v>
      </c>
      <c r="J5479" s="8" t="s">
        <v>3203</v>
      </c>
      <c r="K5479" s="6" t="s">
        <v>3203</v>
      </c>
      <c r="L5479" s="7" t="s">
        <v>386</v>
      </c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8" t="s">
        <v>219</v>
      </c>
      <c r="Z5479" s="8" t="s">
        <v>3102</v>
      </c>
      <c r="AP5479" s="6"/>
      <c r="AQ5479" s="6"/>
      <c r="AR5479" s="6"/>
      <c r="AS5479" s="6"/>
      <c r="AT5479" s="6"/>
    </row>
    <row r="5480" spans="1:46" ht="14.25" customHeight="1">
      <c r="A5480" s="7" t="s">
        <v>159</v>
      </c>
      <c r="B5480" s="7">
        <v>475</v>
      </c>
      <c r="C5480" s="8">
        <v>83013</v>
      </c>
      <c r="D5480" s="8" t="s">
        <v>3099</v>
      </c>
      <c r="E5480" s="8" t="str">
        <f t="shared" si="85"/>
        <v>GODREJ CONSUMER PROD19</v>
      </c>
      <c r="F5480" s="8" t="s">
        <v>3100</v>
      </c>
      <c r="G5480" s="8">
        <v>2001</v>
      </c>
      <c r="H5480" s="8">
        <v>19</v>
      </c>
      <c r="I5480" s="8" t="s">
        <v>41</v>
      </c>
      <c r="J5480" s="8" t="s">
        <v>3203</v>
      </c>
      <c r="K5480" s="6" t="s">
        <v>3203</v>
      </c>
      <c r="L5480" s="7" t="s">
        <v>386</v>
      </c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8" t="s">
        <v>219</v>
      </c>
      <c r="Z5480" s="8" t="s">
        <v>3141</v>
      </c>
      <c r="AP5480" s="6"/>
      <c r="AQ5480" s="6"/>
      <c r="AR5480" s="6"/>
      <c r="AS5480" s="6"/>
      <c r="AT5480" s="6"/>
    </row>
    <row r="5481" spans="1:46" ht="14.25" customHeight="1">
      <c r="A5481" s="7" t="s">
        <v>159</v>
      </c>
      <c r="B5481" s="7">
        <v>281</v>
      </c>
      <c r="C5481" s="8">
        <v>83013</v>
      </c>
      <c r="D5481" s="8" t="s">
        <v>3099</v>
      </c>
      <c r="E5481" s="8" t="str">
        <f t="shared" si="85"/>
        <v>GODREJ CONSUMER PROD16</v>
      </c>
      <c r="F5481" s="8" t="s">
        <v>3100</v>
      </c>
      <c r="G5481" s="8">
        <v>2001</v>
      </c>
      <c r="H5481" s="8">
        <v>19</v>
      </c>
      <c r="I5481" s="8" t="s">
        <v>52</v>
      </c>
      <c r="J5481" s="8" t="s">
        <v>3204</v>
      </c>
      <c r="K5481" s="6" t="s">
        <v>3204</v>
      </c>
      <c r="L5481" s="7" t="s">
        <v>69</v>
      </c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8" t="s">
        <v>70</v>
      </c>
      <c r="Z5481" s="8" t="s">
        <v>3102</v>
      </c>
      <c r="AP5481" s="6"/>
      <c r="AQ5481" s="6"/>
      <c r="AR5481" s="6"/>
      <c r="AS5481" s="6"/>
      <c r="AT5481" s="6"/>
    </row>
    <row r="5482" spans="1:46" ht="14.25" customHeight="1">
      <c r="A5482" s="7" t="s">
        <v>159</v>
      </c>
      <c r="B5482" s="7">
        <v>344</v>
      </c>
      <c r="C5482" s="8">
        <v>83013</v>
      </c>
      <c r="D5482" s="8" t="s">
        <v>3099</v>
      </c>
      <c r="E5482" s="8" t="str">
        <f t="shared" si="85"/>
        <v>GODREJ CONSUMER PROD17</v>
      </c>
      <c r="F5482" s="8" t="s">
        <v>3100</v>
      </c>
      <c r="G5482" s="8">
        <v>2001</v>
      </c>
      <c r="H5482" s="8">
        <v>19</v>
      </c>
      <c r="I5482" s="8" t="s">
        <v>54</v>
      </c>
      <c r="J5482" s="8" t="s">
        <v>3204</v>
      </c>
      <c r="K5482" s="6" t="s">
        <v>3204</v>
      </c>
      <c r="L5482" s="7" t="s">
        <v>69</v>
      </c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8" t="s">
        <v>70</v>
      </c>
      <c r="Z5482" s="8" t="s">
        <v>3102</v>
      </c>
      <c r="AP5482" s="6"/>
      <c r="AQ5482" s="6"/>
      <c r="AR5482" s="6"/>
      <c r="AS5482" s="6"/>
      <c r="AT5482" s="6"/>
    </row>
    <row r="5483" spans="1:46" ht="14.25" customHeight="1">
      <c r="A5483" s="7" t="s">
        <v>159</v>
      </c>
      <c r="B5483" s="7">
        <v>411</v>
      </c>
      <c r="C5483" s="8">
        <v>83013</v>
      </c>
      <c r="D5483" s="8" t="s">
        <v>3099</v>
      </c>
      <c r="E5483" s="8" t="str">
        <f t="shared" si="85"/>
        <v>GODREJ CONSUMER PROD18</v>
      </c>
      <c r="F5483" s="8" t="s">
        <v>3100</v>
      </c>
      <c r="G5483" s="8">
        <v>2001</v>
      </c>
      <c r="H5483" s="8">
        <v>19</v>
      </c>
      <c r="I5483" s="8" t="s">
        <v>56</v>
      </c>
      <c r="J5483" s="8" t="s">
        <v>3204</v>
      </c>
      <c r="K5483" s="6" t="s">
        <v>3204</v>
      </c>
      <c r="L5483" s="7" t="s">
        <v>69</v>
      </c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8" t="s">
        <v>70</v>
      </c>
      <c r="Z5483" s="8" t="s">
        <v>3102</v>
      </c>
      <c r="AP5483" s="6"/>
      <c r="AQ5483" s="6"/>
      <c r="AR5483" s="6"/>
      <c r="AS5483" s="6"/>
      <c r="AT5483" s="6"/>
    </row>
    <row r="5484" spans="1:46" ht="14.25" customHeight="1">
      <c r="A5484" s="7" t="s">
        <v>159</v>
      </c>
      <c r="B5484" s="7">
        <v>476</v>
      </c>
      <c r="C5484" s="8">
        <v>83013</v>
      </c>
      <c r="D5484" s="8" t="s">
        <v>3099</v>
      </c>
      <c r="E5484" s="8" t="str">
        <f t="shared" si="85"/>
        <v>GODREJ CONSUMER PROD19</v>
      </c>
      <c r="F5484" s="8" t="s">
        <v>3100</v>
      </c>
      <c r="G5484" s="8">
        <v>2001</v>
      </c>
      <c r="H5484" s="8">
        <v>19</v>
      </c>
      <c r="I5484" s="8" t="s">
        <v>41</v>
      </c>
      <c r="J5484" s="8" t="s">
        <v>3204</v>
      </c>
      <c r="K5484" s="6" t="s">
        <v>3204</v>
      </c>
      <c r="L5484" s="7" t="s">
        <v>69</v>
      </c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8" t="s">
        <v>70</v>
      </c>
      <c r="Z5484" s="8" t="s">
        <v>3141</v>
      </c>
      <c r="AP5484" s="6"/>
      <c r="AQ5484" s="6"/>
      <c r="AR5484" s="6"/>
      <c r="AS5484" s="6"/>
      <c r="AT5484" s="6"/>
    </row>
    <row r="5485" spans="1:46" ht="14.25" customHeight="1">
      <c r="A5485" s="7" t="s">
        <v>159</v>
      </c>
      <c r="B5485" s="7">
        <v>235</v>
      </c>
      <c r="C5485" s="8">
        <v>83013</v>
      </c>
      <c r="D5485" s="8" t="s">
        <v>3099</v>
      </c>
      <c r="E5485" s="8" t="str">
        <f t="shared" si="85"/>
        <v>GODREJ CONSUMER PROD15</v>
      </c>
      <c r="F5485" s="8" t="s">
        <v>3100</v>
      </c>
      <c r="G5485" s="8">
        <v>2001</v>
      </c>
      <c r="H5485" s="8">
        <v>19</v>
      </c>
      <c r="I5485" s="8" t="s">
        <v>119</v>
      </c>
      <c r="J5485" s="8" t="s">
        <v>3205</v>
      </c>
      <c r="K5485" s="6" t="s">
        <v>3206</v>
      </c>
      <c r="L5485" s="7" t="s">
        <v>203</v>
      </c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8" t="s">
        <v>204</v>
      </c>
      <c r="Z5485" s="8" t="s">
        <v>3102</v>
      </c>
      <c r="AP5485" s="6"/>
      <c r="AQ5485" s="6"/>
      <c r="AR5485" s="6"/>
      <c r="AS5485" s="6"/>
      <c r="AT5485" s="6"/>
    </row>
    <row r="5486" spans="1:46" ht="14.25" customHeight="1">
      <c r="A5486" s="7" t="s">
        <v>159</v>
      </c>
      <c r="B5486" s="7">
        <v>282</v>
      </c>
      <c r="C5486" s="8">
        <v>83013</v>
      </c>
      <c r="D5486" s="8" t="s">
        <v>3099</v>
      </c>
      <c r="E5486" s="8" t="str">
        <f t="shared" si="85"/>
        <v>GODREJ CONSUMER PROD16</v>
      </c>
      <c r="F5486" s="8" t="s">
        <v>3100</v>
      </c>
      <c r="G5486" s="8">
        <v>2001</v>
      </c>
      <c r="H5486" s="8">
        <v>19</v>
      </c>
      <c r="I5486" s="8" t="s">
        <v>52</v>
      </c>
      <c r="J5486" s="8" t="s">
        <v>3205</v>
      </c>
      <c r="K5486" s="6" t="s">
        <v>3206</v>
      </c>
      <c r="L5486" s="7" t="s">
        <v>203</v>
      </c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8" t="s">
        <v>204</v>
      </c>
      <c r="Z5486" s="8" t="s">
        <v>3102</v>
      </c>
      <c r="AP5486" s="6"/>
      <c r="AQ5486" s="6"/>
      <c r="AR5486" s="6"/>
      <c r="AS5486" s="6"/>
      <c r="AT5486" s="6"/>
    </row>
    <row r="5487" spans="1:46" ht="14.25" customHeight="1">
      <c r="A5487" s="7" t="s">
        <v>159</v>
      </c>
      <c r="B5487" s="7">
        <v>345</v>
      </c>
      <c r="C5487" s="8">
        <v>83013</v>
      </c>
      <c r="D5487" s="8" t="s">
        <v>3099</v>
      </c>
      <c r="E5487" s="8" t="str">
        <f t="shared" si="85"/>
        <v>GODREJ CONSUMER PROD17</v>
      </c>
      <c r="F5487" s="8" t="s">
        <v>3100</v>
      </c>
      <c r="G5487" s="8">
        <v>2001</v>
      </c>
      <c r="H5487" s="8">
        <v>19</v>
      </c>
      <c r="I5487" s="8" t="s">
        <v>54</v>
      </c>
      <c r="J5487" s="8" t="s">
        <v>3205</v>
      </c>
      <c r="K5487" s="6" t="s">
        <v>3206</v>
      </c>
      <c r="L5487" s="7" t="s">
        <v>203</v>
      </c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8" t="s">
        <v>204</v>
      </c>
      <c r="Z5487" s="8" t="s">
        <v>3102</v>
      </c>
      <c r="AP5487" s="6"/>
      <c r="AQ5487" s="6"/>
      <c r="AR5487" s="6"/>
      <c r="AS5487" s="6"/>
      <c r="AT5487" s="6"/>
    </row>
    <row r="5488" spans="1:46" ht="14.25" customHeight="1">
      <c r="A5488" s="7" t="s">
        <v>159</v>
      </c>
      <c r="B5488" s="7">
        <v>412</v>
      </c>
      <c r="C5488" s="8">
        <v>83013</v>
      </c>
      <c r="D5488" s="8" t="s">
        <v>3099</v>
      </c>
      <c r="E5488" s="8" t="str">
        <f t="shared" si="85"/>
        <v>GODREJ CONSUMER PROD18</v>
      </c>
      <c r="F5488" s="8" t="s">
        <v>3100</v>
      </c>
      <c r="G5488" s="8">
        <v>2001</v>
      </c>
      <c r="H5488" s="8">
        <v>19</v>
      </c>
      <c r="I5488" s="8" t="s">
        <v>56</v>
      </c>
      <c r="J5488" s="8" t="s">
        <v>3205</v>
      </c>
      <c r="K5488" s="6" t="s">
        <v>3207</v>
      </c>
      <c r="L5488" s="7" t="s">
        <v>203</v>
      </c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8" t="s">
        <v>204</v>
      </c>
      <c r="Z5488" s="8" t="s">
        <v>3102</v>
      </c>
      <c r="AP5488" s="6"/>
      <c r="AQ5488" s="6"/>
      <c r="AR5488" s="6"/>
      <c r="AS5488" s="6"/>
      <c r="AT5488" s="6"/>
    </row>
    <row r="5489" spans="1:46" ht="14.25" customHeight="1">
      <c r="A5489" s="7" t="s">
        <v>159</v>
      </c>
      <c r="B5489" s="7">
        <v>477</v>
      </c>
      <c r="C5489" s="8">
        <v>83013</v>
      </c>
      <c r="D5489" s="8" t="s">
        <v>3099</v>
      </c>
      <c r="E5489" s="8" t="str">
        <f t="shared" si="85"/>
        <v>GODREJ CONSUMER PROD19</v>
      </c>
      <c r="F5489" s="8" t="s">
        <v>3100</v>
      </c>
      <c r="G5489" s="8">
        <v>2001</v>
      </c>
      <c r="H5489" s="8">
        <v>19</v>
      </c>
      <c r="I5489" s="8" t="s">
        <v>41</v>
      </c>
      <c r="J5489" s="8" t="s">
        <v>3205</v>
      </c>
      <c r="K5489" s="6" t="s">
        <v>3207</v>
      </c>
      <c r="L5489" s="7" t="s">
        <v>203</v>
      </c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8" t="s">
        <v>204</v>
      </c>
      <c r="Z5489" s="8" t="s">
        <v>3141</v>
      </c>
      <c r="AP5489" s="6"/>
      <c r="AQ5489" s="6"/>
      <c r="AR5489" s="6"/>
      <c r="AS5489" s="6"/>
      <c r="AT5489" s="6"/>
    </row>
    <row r="5490" spans="1:46" ht="14.25" customHeight="1">
      <c r="A5490" s="7" t="s">
        <v>38</v>
      </c>
      <c r="B5490" s="7">
        <v>8863</v>
      </c>
      <c r="C5490" s="8">
        <v>83013</v>
      </c>
      <c r="D5490" s="8" t="s">
        <v>3099</v>
      </c>
      <c r="E5490" s="8" t="str">
        <f t="shared" si="85"/>
        <v>GODREJ CONSUMER PROD14</v>
      </c>
      <c r="F5490" s="8" t="s">
        <v>3100</v>
      </c>
      <c r="G5490" s="8">
        <v>2001</v>
      </c>
      <c r="H5490" s="8">
        <v>19</v>
      </c>
      <c r="I5490" s="8" t="s">
        <v>117</v>
      </c>
      <c r="J5490" s="8" t="s">
        <v>3208</v>
      </c>
      <c r="K5490" s="6" t="s">
        <v>3208</v>
      </c>
      <c r="L5490" s="7" t="s">
        <v>203</v>
      </c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8" t="s">
        <v>204</v>
      </c>
      <c r="X5490" s="8">
        <v>53.833333333333336</v>
      </c>
      <c r="Y5490" s="8">
        <v>19.166666666666668</v>
      </c>
      <c r="AP5490" s="6"/>
      <c r="AQ5490" s="6"/>
      <c r="AR5490" s="6"/>
      <c r="AS5490" s="6"/>
      <c r="AT5490" s="6"/>
    </row>
    <row r="5491" spans="1:46" ht="14.25" customHeight="1">
      <c r="A5491" s="7" t="s">
        <v>159</v>
      </c>
      <c r="B5491" s="7">
        <v>236</v>
      </c>
      <c r="C5491" s="8">
        <v>83013</v>
      </c>
      <c r="D5491" s="8" t="s">
        <v>3099</v>
      </c>
      <c r="E5491" s="8" t="str">
        <f t="shared" si="85"/>
        <v>GODREJ CONSUMER PROD15</v>
      </c>
      <c r="F5491" s="8" t="s">
        <v>3100</v>
      </c>
      <c r="G5491" s="8">
        <v>2001</v>
      </c>
      <c r="H5491" s="8">
        <v>19</v>
      </c>
      <c r="I5491" s="8" t="s">
        <v>119</v>
      </c>
      <c r="J5491" s="8" t="s">
        <v>3209</v>
      </c>
      <c r="K5491" s="6" t="s">
        <v>3210</v>
      </c>
      <c r="L5491" s="7" t="s">
        <v>139</v>
      </c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8" t="s">
        <v>140</v>
      </c>
      <c r="Z5491" s="8" t="s">
        <v>3102</v>
      </c>
      <c r="AP5491" s="6"/>
      <c r="AQ5491" s="6"/>
      <c r="AR5491" s="6"/>
      <c r="AS5491" s="6"/>
      <c r="AT5491" s="6"/>
    </row>
    <row r="5492" spans="1:46" ht="14.25" customHeight="1">
      <c r="A5492" s="7" t="s">
        <v>159</v>
      </c>
      <c r="B5492" s="7">
        <v>283</v>
      </c>
      <c r="C5492" s="8">
        <v>83013</v>
      </c>
      <c r="D5492" s="8" t="s">
        <v>3099</v>
      </c>
      <c r="E5492" s="8" t="str">
        <f t="shared" si="85"/>
        <v>GODREJ CONSUMER PROD16</v>
      </c>
      <c r="F5492" s="8" t="s">
        <v>3100</v>
      </c>
      <c r="G5492" s="8">
        <v>2001</v>
      </c>
      <c r="H5492" s="8">
        <v>19</v>
      </c>
      <c r="I5492" s="8" t="s">
        <v>52</v>
      </c>
      <c r="J5492" s="8" t="s">
        <v>3209</v>
      </c>
      <c r="K5492" s="6" t="s">
        <v>3211</v>
      </c>
      <c r="L5492" s="7" t="s">
        <v>139</v>
      </c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8" t="s">
        <v>140</v>
      </c>
      <c r="Z5492" s="8" t="s">
        <v>3102</v>
      </c>
      <c r="AP5492" s="6"/>
      <c r="AQ5492" s="6"/>
      <c r="AR5492" s="6"/>
      <c r="AS5492" s="6"/>
      <c r="AT5492" s="6"/>
    </row>
    <row r="5493" spans="1:46" ht="14.25" customHeight="1">
      <c r="A5493" s="7" t="s">
        <v>159</v>
      </c>
      <c r="B5493" s="7">
        <v>346</v>
      </c>
      <c r="C5493" s="8">
        <v>83013</v>
      </c>
      <c r="D5493" s="8" t="s">
        <v>3099</v>
      </c>
      <c r="E5493" s="8" t="str">
        <f t="shared" si="85"/>
        <v>GODREJ CONSUMER PROD17</v>
      </c>
      <c r="F5493" s="8" t="s">
        <v>3100</v>
      </c>
      <c r="G5493" s="8">
        <v>2001</v>
      </c>
      <c r="H5493" s="8">
        <v>19</v>
      </c>
      <c r="I5493" s="8" t="s">
        <v>54</v>
      </c>
      <c r="J5493" s="8" t="s">
        <v>3209</v>
      </c>
      <c r="K5493" s="6" t="s">
        <v>3212</v>
      </c>
      <c r="L5493" s="7" t="s">
        <v>139</v>
      </c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8" t="s">
        <v>140</v>
      </c>
      <c r="Z5493" s="8" t="s">
        <v>3102</v>
      </c>
      <c r="AP5493" s="6"/>
      <c r="AQ5493" s="6"/>
      <c r="AR5493" s="6"/>
      <c r="AS5493" s="6"/>
      <c r="AT5493" s="6"/>
    </row>
    <row r="5494" spans="1:46" ht="14.25" customHeight="1">
      <c r="A5494" s="7" t="s">
        <v>159</v>
      </c>
      <c r="B5494" s="7">
        <v>413</v>
      </c>
      <c r="C5494" s="8">
        <v>83013</v>
      </c>
      <c r="D5494" s="8" t="s">
        <v>3099</v>
      </c>
      <c r="E5494" s="8" t="str">
        <f t="shared" si="85"/>
        <v>GODREJ CONSUMER PROD18</v>
      </c>
      <c r="F5494" s="8" t="s">
        <v>3100</v>
      </c>
      <c r="G5494" s="8">
        <v>2001</v>
      </c>
      <c r="H5494" s="8">
        <v>19</v>
      </c>
      <c r="I5494" s="8" t="s">
        <v>56</v>
      </c>
      <c r="J5494" s="8" t="s">
        <v>3209</v>
      </c>
      <c r="K5494" s="6" t="s">
        <v>3211</v>
      </c>
      <c r="L5494" s="7" t="s">
        <v>139</v>
      </c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8" t="s">
        <v>140</v>
      </c>
      <c r="Z5494" s="8" t="s">
        <v>3102</v>
      </c>
      <c r="AP5494" s="6"/>
      <c r="AQ5494" s="6"/>
      <c r="AR5494" s="6"/>
      <c r="AS5494" s="6"/>
      <c r="AT5494" s="6"/>
    </row>
    <row r="5495" spans="1:46" ht="14.25" customHeight="1">
      <c r="A5495" s="7" t="s">
        <v>159</v>
      </c>
      <c r="B5495" s="7">
        <v>478</v>
      </c>
      <c r="C5495" s="8">
        <v>83013</v>
      </c>
      <c r="D5495" s="8" t="s">
        <v>3099</v>
      </c>
      <c r="E5495" s="8" t="str">
        <f t="shared" si="85"/>
        <v>GODREJ CONSUMER PROD19</v>
      </c>
      <c r="F5495" s="8" t="s">
        <v>3100</v>
      </c>
      <c r="G5495" s="8">
        <v>2001</v>
      </c>
      <c r="H5495" s="8">
        <v>19</v>
      </c>
      <c r="I5495" s="8" t="s">
        <v>41</v>
      </c>
      <c r="J5495" s="8" t="s">
        <v>3209</v>
      </c>
      <c r="K5495" s="6" t="s">
        <v>3211</v>
      </c>
      <c r="L5495" s="7" t="s">
        <v>139</v>
      </c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8" t="s">
        <v>140</v>
      </c>
      <c r="Z5495" s="8" t="s">
        <v>3141</v>
      </c>
      <c r="AP5495" s="6"/>
      <c r="AQ5495" s="6"/>
      <c r="AR5495" s="6"/>
      <c r="AS5495" s="6"/>
      <c r="AT5495" s="6"/>
    </row>
    <row r="5496" spans="1:46" ht="14.25" customHeight="1">
      <c r="A5496" s="7" t="s">
        <v>38</v>
      </c>
      <c r="B5496" s="7">
        <v>8864</v>
      </c>
      <c r="C5496" s="8">
        <v>83013</v>
      </c>
      <c r="D5496" s="8" t="s">
        <v>3099</v>
      </c>
      <c r="E5496" s="8" t="str">
        <f t="shared" si="85"/>
        <v>GODREJ CONSUMER PROD14</v>
      </c>
      <c r="F5496" s="8" t="s">
        <v>3100</v>
      </c>
      <c r="G5496" s="8">
        <v>2001</v>
      </c>
      <c r="H5496" s="8">
        <v>19</v>
      </c>
      <c r="I5496" s="8" t="s">
        <v>117</v>
      </c>
      <c r="J5496" s="8" t="s">
        <v>3213</v>
      </c>
      <c r="K5496" s="6" t="s">
        <v>3213</v>
      </c>
      <c r="L5496" s="7" t="s">
        <v>3122</v>
      </c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8" t="s">
        <v>140</v>
      </c>
      <c r="X5496" s="8">
        <v>42.899649154372071</v>
      </c>
      <c r="Y5496" s="8">
        <v>14.166666666666666</v>
      </c>
      <c r="AP5496" s="6"/>
      <c r="AQ5496" s="6"/>
      <c r="AR5496" s="6"/>
      <c r="AS5496" s="6"/>
      <c r="AT5496" s="6"/>
    </row>
    <row r="5497" spans="1:46" ht="14.25" customHeight="1">
      <c r="A5497" s="7" t="s">
        <v>38</v>
      </c>
      <c r="B5497" s="7">
        <v>8865</v>
      </c>
      <c r="C5497" s="8">
        <v>83013</v>
      </c>
      <c r="D5497" s="8" t="s">
        <v>3099</v>
      </c>
      <c r="E5497" s="8" t="str">
        <f t="shared" si="85"/>
        <v>GODREJ CONSUMER PROD14</v>
      </c>
      <c r="F5497" s="8" t="s">
        <v>3100</v>
      </c>
      <c r="G5497" s="8">
        <v>2001</v>
      </c>
      <c r="H5497" s="8">
        <v>19</v>
      </c>
      <c r="I5497" s="8" t="s">
        <v>117</v>
      </c>
      <c r="J5497" s="8" t="s">
        <v>3214</v>
      </c>
      <c r="K5497" s="6" t="s">
        <v>3214</v>
      </c>
      <c r="L5497" s="7" t="s">
        <v>223</v>
      </c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8" t="s">
        <v>122</v>
      </c>
      <c r="X5497" s="8">
        <v>58</v>
      </c>
      <c r="Y5497" s="8">
        <v>23.5</v>
      </c>
      <c r="AP5497" s="6"/>
      <c r="AQ5497" s="6"/>
      <c r="AR5497" s="6"/>
      <c r="AS5497" s="6"/>
      <c r="AT5497" s="6"/>
    </row>
    <row r="5498" spans="1:46" ht="14.25" customHeight="1">
      <c r="A5498" s="7" t="s">
        <v>159</v>
      </c>
      <c r="B5498" s="7">
        <v>237</v>
      </c>
      <c r="C5498" s="8">
        <v>83013</v>
      </c>
      <c r="D5498" s="8" t="s">
        <v>3099</v>
      </c>
      <c r="E5498" s="8" t="str">
        <f t="shared" si="85"/>
        <v>GODREJ CONSUMER PROD15</v>
      </c>
      <c r="F5498" s="8" t="s">
        <v>3100</v>
      </c>
      <c r="G5498" s="8">
        <v>2001</v>
      </c>
      <c r="H5498" s="8">
        <v>19</v>
      </c>
      <c r="I5498" s="8" t="s">
        <v>119</v>
      </c>
      <c r="J5498" s="8" t="s">
        <v>3214</v>
      </c>
      <c r="K5498" s="6" t="s">
        <v>3215</v>
      </c>
      <c r="L5498" s="7" t="s">
        <v>223</v>
      </c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8" t="s">
        <v>122</v>
      </c>
      <c r="Z5498" s="8" t="s">
        <v>3102</v>
      </c>
      <c r="AP5498" s="6"/>
      <c r="AQ5498" s="6"/>
      <c r="AR5498" s="6"/>
      <c r="AS5498" s="6"/>
      <c r="AT5498" s="6"/>
    </row>
    <row r="5499" spans="1:46" ht="14.25" customHeight="1">
      <c r="A5499" s="7" t="s">
        <v>159</v>
      </c>
      <c r="B5499" s="7">
        <v>284</v>
      </c>
      <c r="C5499" s="8">
        <v>83013</v>
      </c>
      <c r="D5499" s="8" t="s">
        <v>3099</v>
      </c>
      <c r="E5499" s="8" t="str">
        <f t="shared" si="85"/>
        <v>GODREJ CONSUMER PROD16</v>
      </c>
      <c r="F5499" s="8" t="s">
        <v>3100</v>
      </c>
      <c r="G5499" s="8">
        <v>2001</v>
      </c>
      <c r="H5499" s="8">
        <v>19</v>
      </c>
      <c r="I5499" s="8" t="s">
        <v>52</v>
      </c>
      <c r="J5499" s="8" t="s">
        <v>3214</v>
      </c>
      <c r="K5499" s="6" t="s">
        <v>3215</v>
      </c>
      <c r="L5499" s="7" t="s">
        <v>223</v>
      </c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8" t="s">
        <v>122</v>
      </c>
      <c r="Z5499" s="8" t="s">
        <v>3102</v>
      </c>
      <c r="AP5499" s="6"/>
      <c r="AQ5499" s="6"/>
      <c r="AR5499" s="6"/>
      <c r="AS5499" s="6"/>
      <c r="AT5499" s="6"/>
    </row>
    <row r="5500" spans="1:46" ht="14.25" customHeight="1">
      <c r="A5500" s="7" t="s">
        <v>159</v>
      </c>
      <c r="B5500" s="7">
        <v>347</v>
      </c>
      <c r="C5500" s="8">
        <v>83013</v>
      </c>
      <c r="D5500" s="8" t="s">
        <v>3099</v>
      </c>
      <c r="E5500" s="8" t="str">
        <f t="shared" si="85"/>
        <v>GODREJ CONSUMER PROD17</v>
      </c>
      <c r="F5500" s="8" t="s">
        <v>3100</v>
      </c>
      <c r="G5500" s="8">
        <v>2001</v>
      </c>
      <c r="H5500" s="8">
        <v>19</v>
      </c>
      <c r="I5500" s="8" t="s">
        <v>54</v>
      </c>
      <c r="J5500" s="8" t="s">
        <v>3214</v>
      </c>
      <c r="K5500" s="6" t="s">
        <v>3215</v>
      </c>
      <c r="L5500" s="7" t="s">
        <v>223</v>
      </c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8" t="s">
        <v>122</v>
      </c>
      <c r="Z5500" s="8" t="s">
        <v>3102</v>
      </c>
      <c r="AP5500" s="6"/>
      <c r="AQ5500" s="6"/>
      <c r="AR5500" s="6"/>
      <c r="AS5500" s="6"/>
      <c r="AT5500" s="6"/>
    </row>
    <row r="5501" spans="1:46" ht="14.25" customHeight="1">
      <c r="A5501" s="7" t="s">
        <v>159</v>
      </c>
      <c r="B5501" s="7">
        <v>414</v>
      </c>
      <c r="C5501" s="8">
        <v>83013</v>
      </c>
      <c r="D5501" s="8" t="s">
        <v>3099</v>
      </c>
      <c r="E5501" s="8" t="str">
        <f t="shared" si="85"/>
        <v>GODREJ CONSUMER PROD18</v>
      </c>
      <c r="F5501" s="8" t="s">
        <v>3100</v>
      </c>
      <c r="G5501" s="8">
        <v>2001</v>
      </c>
      <c r="H5501" s="8">
        <v>19</v>
      </c>
      <c r="I5501" s="8" t="s">
        <v>56</v>
      </c>
      <c r="J5501" s="8" t="s">
        <v>3214</v>
      </c>
      <c r="K5501" s="6" t="s">
        <v>3215</v>
      </c>
      <c r="L5501" s="7" t="s">
        <v>223</v>
      </c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8" t="s">
        <v>122</v>
      </c>
      <c r="Z5501" s="8" t="s">
        <v>3102</v>
      </c>
      <c r="AP5501" s="6"/>
      <c r="AQ5501" s="6"/>
      <c r="AR5501" s="6"/>
      <c r="AS5501" s="6"/>
      <c r="AT5501" s="6"/>
    </row>
    <row r="5502" spans="1:46" ht="14.25" customHeight="1">
      <c r="A5502" s="7" t="s">
        <v>159</v>
      </c>
      <c r="B5502" s="7">
        <v>479</v>
      </c>
      <c r="C5502" s="8">
        <v>83013</v>
      </c>
      <c r="D5502" s="8" t="s">
        <v>3099</v>
      </c>
      <c r="E5502" s="8" t="str">
        <f t="shared" si="85"/>
        <v>GODREJ CONSUMER PROD19</v>
      </c>
      <c r="F5502" s="8" t="s">
        <v>3100</v>
      </c>
      <c r="G5502" s="8">
        <v>2001</v>
      </c>
      <c r="H5502" s="8">
        <v>19</v>
      </c>
      <c r="I5502" s="8" t="s">
        <v>41</v>
      </c>
      <c r="J5502" s="8" t="s">
        <v>3214</v>
      </c>
      <c r="K5502" s="6" t="s">
        <v>3215</v>
      </c>
      <c r="L5502" s="7" t="s">
        <v>223</v>
      </c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8" t="s">
        <v>122</v>
      </c>
      <c r="Z5502" s="8" t="s">
        <v>3141</v>
      </c>
      <c r="AP5502" s="6"/>
      <c r="AQ5502" s="6"/>
      <c r="AR5502" s="6"/>
      <c r="AS5502" s="6"/>
      <c r="AT5502" s="6"/>
    </row>
    <row r="5503" spans="1:46" ht="14.25" customHeight="1">
      <c r="A5503" s="7" t="s">
        <v>38</v>
      </c>
      <c r="B5503" s="7">
        <v>8866</v>
      </c>
      <c r="C5503" s="8">
        <v>83013</v>
      </c>
      <c r="D5503" s="8" t="s">
        <v>3099</v>
      </c>
      <c r="E5503" s="8" t="str">
        <f t="shared" si="85"/>
        <v>GODREJ CONSUMER PROD14</v>
      </c>
      <c r="F5503" s="8" t="s">
        <v>3100</v>
      </c>
      <c r="G5503" s="8">
        <v>2001</v>
      </c>
      <c r="H5503" s="8">
        <v>19</v>
      </c>
      <c r="I5503" s="8" t="s">
        <v>117</v>
      </c>
      <c r="J5503" s="8" t="s">
        <v>3216</v>
      </c>
      <c r="K5503" s="6" t="s">
        <v>3216</v>
      </c>
      <c r="L5503" s="7" t="s">
        <v>139</v>
      </c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8" t="s">
        <v>140</v>
      </c>
      <c r="X5503" s="8" t="s">
        <v>147</v>
      </c>
      <c r="Y5503" s="8" t="e">
        <v>#N/A</v>
      </c>
      <c r="AP5503" s="6"/>
      <c r="AQ5503" s="6"/>
      <c r="AR5503" s="6"/>
      <c r="AS5503" s="6"/>
      <c r="AT5503" s="6"/>
    </row>
    <row r="5504" spans="1:46" ht="14.25" customHeight="1">
      <c r="A5504" s="7" t="s">
        <v>159</v>
      </c>
      <c r="B5504" s="7">
        <v>238</v>
      </c>
      <c r="C5504" s="8">
        <v>83013</v>
      </c>
      <c r="D5504" s="8" t="s">
        <v>3099</v>
      </c>
      <c r="E5504" s="8" t="str">
        <f t="shared" si="85"/>
        <v>GODREJ CONSUMER PROD15</v>
      </c>
      <c r="F5504" s="8" t="s">
        <v>3100</v>
      </c>
      <c r="G5504" s="8">
        <v>2001</v>
      </c>
      <c r="H5504" s="8">
        <v>19</v>
      </c>
      <c r="I5504" s="8" t="s">
        <v>119</v>
      </c>
      <c r="J5504" s="8" t="s">
        <v>3217</v>
      </c>
      <c r="K5504" s="6" t="s">
        <v>3218</v>
      </c>
      <c r="L5504" s="7" t="s">
        <v>139</v>
      </c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8" t="s">
        <v>140</v>
      </c>
      <c r="Z5504" s="8" t="s">
        <v>3102</v>
      </c>
      <c r="AP5504" s="6"/>
      <c r="AQ5504" s="6"/>
      <c r="AR5504" s="6"/>
      <c r="AS5504" s="6"/>
      <c r="AT5504" s="6"/>
    </row>
    <row r="5505" spans="1:46" ht="14.25" customHeight="1">
      <c r="A5505" s="7" t="s">
        <v>159</v>
      </c>
      <c r="B5505" s="7">
        <v>285</v>
      </c>
      <c r="C5505" s="8">
        <v>83013</v>
      </c>
      <c r="D5505" s="8" t="s">
        <v>3099</v>
      </c>
      <c r="E5505" s="8" t="str">
        <f t="shared" si="85"/>
        <v>GODREJ CONSUMER PROD16</v>
      </c>
      <c r="F5505" s="8" t="s">
        <v>3100</v>
      </c>
      <c r="G5505" s="8">
        <v>2001</v>
      </c>
      <c r="H5505" s="8">
        <v>19</v>
      </c>
      <c r="I5505" s="8" t="s">
        <v>52</v>
      </c>
      <c r="J5505" s="8" t="s">
        <v>3217</v>
      </c>
      <c r="K5505" s="6" t="s">
        <v>3219</v>
      </c>
      <c r="L5505" s="7" t="s">
        <v>139</v>
      </c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8" t="s">
        <v>140</v>
      </c>
      <c r="Z5505" s="8" t="s">
        <v>3102</v>
      </c>
      <c r="AP5505" s="6"/>
      <c r="AQ5505" s="6"/>
      <c r="AR5505" s="6"/>
      <c r="AS5505" s="6"/>
      <c r="AT5505" s="6"/>
    </row>
    <row r="5506" spans="1:46" ht="14.25" customHeight="1">
      <c r="A5506" s="7" t="s">
        <v>159</v>
      </c>
      <c r="B5506" s="7">
        <v>348</v>
      </c>
      <c r="C5506" s="8">
        <v>83013</v>
      </c>
      <c r="D5506" s="8" t="s">
        <v>3099</v>
      </c>
      <c r="E5506" s="8" t="str">
        <f t="shared" ref="E5506:E5569" si="86">CONCATENATE(LEFT(D5506,20),RIGHT(I5506,2))</f>
        <v>GODREJ CONSUMER PROD17</v>
      </c>
      <c r="F5506" s="8" t="s">
        <v>3100</v>
      </c>
      <c r="G5506" s="8">
        <v>2001</v>
      </c>
      <c r="H5506" s="8">
        <v>19</v>
      </c>
      <c r="I5506" s="8" t="s">
        <v>54</v>
      </c>
      <c r="J5506" s="8" t="s">
        <v>3217</v>
      </c>
      <c r="K5506" s="6" t="s">
        <v>3219</v>
      </c>
      <c r="L5506" s="7" t="s">
        <v>139</v>
      </c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8" t="s">
        <v>140</v>
      </c>
      <c r="Z5506" s="8" t="s">
        <v>3102</v>
      </c>
      <c r="AP5506" s="6"/>
      <c r="AQ5506" s="6"/>
      <c r="AR5506" s="6"/>
      <c r="AS5506" s="6"/>
      <c r="AT5506" s="6"/>
    </row>
    <row r="5507" spans="1:46" ht="14.25" customHeight="1">
      <c r="A5507" s="7" t="s">
        <v>159</v>
      </c>
      <c r="B5507" s="7">
        <v>415</v>
      </c>
      <c r="C5507" s="8">
        <v>83013</v>
      </c>
      <c r="D5507" s="8" t="s">
        <v>3099</v>
      </c>
      <c r="E5507" s="8" t="str">
        <f t="shared" si="86"/>
        <v>GODREJ CONSUMER PROD18</v>
      </c>
      <c r="F5507" s="8" t="s">
        <v>3100</v>
      </c>
      <c r="G5507" s="8">
        <v>2001</v>
      </c>
      <c r="H5507" s="8">
        <v>19</v>
      </c>
      <c r="I5507" s="8" t="s">
        <v>56</v>
      </c>
      <c r="J5507" s="8" t="s">
        <v>3217</v>
      </c>
      <c r="K5507" s="6" t="s">
        <v>3219</v>
      </c>
      <c r="L5507" s="7" t="s">
        <v>139</v>
      </c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8" t="s">
        <v>140</v>
      </c>
      <c r="Z5507" s="8" t="s">
        <v>3102</v>
      </c>
      <c r="AP5507" s="6"/>
      <c r="AQ5507" s="6"/>
      <c r="AR5507" s="6"/>
      <c r="AS5507" s="6"/>
      <c r="AT5507" s="6"/>
    </row>
    <row r="5508" spans="1:46" ht="14.25" customHeight="1">
      <c r="A5508" s="7" t="s">
        <v>159</v>
      </c>
      <c r="B5508" s="7">
        <v>480</v>
      </c>
      <c r="C5508" s="8">
        <v>83013</v>
      </c>
      <c r="D5508" s="8" t="s">
        <v>3099</v>
      </c>
      <c r="E5508" s="8" t="str">
        <f t="shared" si="86"/>
        <v>GODREJ CONSUMER PROD19</v>
      </c>
      <c r="F5508" s="8" t="s">
        <v>3100</v>
      </c>
      <c r="G5508" s="8">
        <v>2001</v>
      </c>
      <c r="H5508" s="8">
        <v>19</v>
      </c>
      <c r="I5508" s="8" t="s">
        <v>41</v>
      </c>
      <c r="J5508" s="8" t="s">
        <v>3217</v>
      </c>
      <c r="K5508" s="6" t="s">
        <v>3219</v>
      </c>
      <c r="L5508" s="7" t="s">
        <v>139</v>
      </c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8" t="s">
        <v>140</v>
      </c>
      <c r="Z5508" s="8" t="s">
        <v>3141</v>
      </c>
      <c r="AP5508" s="6"/>
      <c r="AQ5508" s="6"/>
      <c r="AR5508" s="6"/>
      <c r="AS5508" s="6"/>
      <c r="AT5508" s="6"/>
    </row>
    <row r="5509" spans="1:46" ht="14.25" customHeight="1">
      <c r="A5509" s="7" t="s">
        <v>38</v>
      </c>
      <c r="B5509" s="7">
        <v>8867</v>
      </c>
      <c r="C5509" s="8">
        <v>83013</v>
      </c>
      <c r="D5509" s="8" t="s">
        <v>3099</v>
      </c>
      <c r="E5509" s="8" t="str">
        <f t="shared" si="86"/>
        <v>GODREJ CONSUMER PROD14</v>
      </c>
      <c r="F5509" s="8" t="s">
        <v>3100</v>
      </c>
      <c r="G5509" s="8">
        <v>2001</v>
      </c>
      <c r="H5509" s="8">
        <v>19</v>
      </c>
      <c r="I5509" s="8" t="s">
        <v>117</v>
      </c>
      <c r="J5509" s="8" t="s">
        <v>3220</v>
      </c>
      <c r="K5509" s="6" t="s">
        <v>3220</v>
      </c>
      <c r="L5509" s="7" t="s">
        <v>203</v>
      </c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8" t="s">
        <v>204</v>
      </c>
      <c r="X5509" s="8">
        <v>53.833333333333336</v>
      </c>
      <c r="Y5509" s="8">
        <v>19.166666666666668</v>
      </c>
      <c r="AP5509" s="6"/>
      <c r="AQ5509" s="6"/>
      <c r="AR5509" s="6"/>
      <c r="AS5509" s="6"/>
      <c r="AT5509" s="6"/>
    </row>
    <row r="5510" spans="1:46" ht="14.25" customHeight="1">
      <c r="A5510" s="7" t="s">
        <v>159</v>
      </c>
      <c r="B5510" s="7">
        <v>286</v>
      </c>
      <c r="C5510" s="8">
        <v>83013</v>
      </c>
      <c r="D5510" s="8" t="s">
        <v>3099</v>
      </c>
      <c r="E5510" s="8" t="str">
        <f t="shared" si="86"/>
        <v>GODREJ CONSUMER PROD16</v>
      </c>
      <c r="F5510" s="8" t="s">
        <v>3100</v>
      </c>
      <c r="G5510" s="8">
        <v>2001</v>
      </c>
      <c r="H5510" s="8">
        <v>19</v>
      </c>
      <c r="I5510" s="8" t="s">
        <v>52</v>
      </c>
      <c r="J5510" s="8" t="s">
        <v>3221</v>
      </c>
      <c r="K5510" s="6" t="s">
        <v>3222</v>
      </c>
      <c r="L5510" s="7" t="s">
        <v>3223</v>
      </c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8" t="s">
        <v>140</v>
      </c>
      <c r="Z5510" s="8" t="s">
        <v>3102</v>
      </c>
      <c r="AP5510" s="6"/>
      <c r="AQ5510" s="6"/>
      <c r="AR5510" s="6"/>
      <c r="AS5510" s="6"/>
      <c r="AT5510" s="6"/>
    </row>
    <row r="5511" spans="1:46" ht="14.25" customHeight="1">
      <c r="A5511" s="7" t="s">
        <v>159</v>
      </c>
      <c r="B5511" s="7">
        <v>349</v>
      </c>
      <c r="C5511" s="8">
        <v>83013</v>
      </c>
      <c r="D5511" s="8" t="s">
        <v>3099</v>
      </c>
      <c r="E5511" s="8" t="str">
        <f t="shared" si="86"/>
        <v>GODREJ CONSUMER PROD17</v>
      </c>
      <c r="F5511" s="8" t="s">
        <v>3100</v>
      </c>
      <c r="G5511" s="8">
        <v>2001</v>
      </c>
      <c r="H5511" s="8">
        <v>19</v>
      </c>
      <c r="I5511" s="8" t="s">
        <v>54</v>
      </c>
      <c r="J5511" s="8" t="s">
        <v>3221</v>
      </c>
      <c r="K5511" s="6" t="s">
        <v>3222</v>
      </c>
      <c r="L5511" s="7" t="s">
        <v>3223</v>
      </c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8" t="s">
        <v>140</v>
      </c>
      <c r="Z5511" s="8" t="s">
        <v>3102</v>
      </c>
      <c r="AP5511" s="6"/>
      <c r="AQ5511" s="6"/>
      <c r="AR5511" s="6"/>
      <c r="AS5511" s="6"/>
      <c r="AT5511" s="6"/>
    </row>
    <row r="5512" spans="1:46" ht="14.25" customHeight="1">
      <c r="A5512" s="7" t="s">
        <v>159</v>
      </c>
      <c r="B5512" s="7">
        <v>416</v>
      </c>
      <c r="C5512" s="8">
        <v>83013</v>
      </c>
      <c r="D5512" s="8" t="s">
        <v>3099</v>
      </c>
      <c r="E5512" s="8" t="str">
        <f t="shared" si="86"/>
        <v>GODREJ CONSUMER PROD18</v>
      </c>
      <c r="F5512" s="8" t="s">
        <v>3100</v>
      </c>
      <c r="G5512" s="8">
        <v>2001</v>
      </c>
      <c r="H5512" s="8">
        <v>19</v>
      </c>
      <c r="I5512" s="8" t="s">
        <v>56</v>
      </c>
      <c r="J5512" s="8" t="s">
        <v>3221</v>
      </c>
      <c r="K5512" s="6" t="s">
        <v>3222</v>
      </c>
      <c r="L5512" s="7" t="s">
        <v>3223</v>
      </c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8" t="s">
        <v>140</v>
      </c>
      <c r="Z5512" s="8" t="s">
        <v>3102</v>
      </c>
      <c r="AP5512" s="6"/>
      <c r="AQ5512" s="6"/>
      <c r="AR5512" s="6"/>
      <c r="AS5512" s="6"/>
      <c r="AT5512" s="6"/>
    </row>
    <row r="5513" spans="1:46" ht="14.25" customHeight="1">
      <c r="A5513" s="7" t="s">
        <v>159</v>
      </c>
      <c r="B5513" s="7">
        <v>481</v>
      </c>
      <c r="C5513" s="8">
        <v>83013</v>
      </c>
      <c r="D5513" s="8" t="s">
        <v>3099</v>
      </c>
      <c r="E5513" s="8" t="str">
        <f t="shared" si="86"/>
        <v>GODREJ CONSUMER PROD19</v>
      </c>
      <c r="F5513" s="8" t="s">
        <v>3100</v>
      </c>
      <c r="G5513" s="8">
        <v>2001</v>
      </c>
      <c r="H5513" s="8">
        <v>19</v>
      </c>
      <c r="I5513" s="8" t="s">
        <v>41</v>
      </c>
      <c r="J5513" s="8" t="s">
        <v>3221</v>
      </c>
      <c r="K5513" s="6" t="s">
        <v>3222</v>
      </c>
      <c r="L5513" s="7" t="s">
        <v>3223</v>
      </c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8" t="s">
        <v>140</v>
      </c>
      <c r="Z5513" s="8" t="s">
        <v>3141</v>
      </c>
      <c r="AP5513" s="6"/>
      <c r="AQ5513" s="6"/>
      <c r="AR5513" s="6"/>
      <c r="AS5513" s="6"/>
      <c r="AT5513" s="6"/>
    </row>
    <row r="5514" spans="1:46" ht="14.25" customHeight="1">
      <c r="A5514" s="7" t="s">
        <v>38</v>
      </c>
      <c r="B5514" s="7">
        <v>8868</v>
      </c>
      <c r="C5514" s="8">
        <v>83013</v>
      </c>
      <c r="D5514" s="8" t="s">
        <v>3099</v>
      </c>
      <c r="E5514" s="8" t="str">
        <f t="shared" si="86"/>
        <v>GODREJ CONSUMER PROD14</v>
      </c>
      <c r="F5514" s="8" t="s">
        <v>3100</v>
      </c>
      <c r="G5514" s="8">
        <v>2001</v>
      </c>
      <c r="H5514" s="8">
        <v>19</v>
      </c>
      <c r="I5514" s="8" t="s">
        <v>117</v>
      </c>
      <c r="J5514" s="8" t="s">
        <v>3224</v>
      </c>
      <c r="K5514" s="6" t="s">
        <v>3224</v>
      </c>
      <c r="L5514" s="7" t="s">
        <v>3225</v>
      </c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8" t="s">
        <v>279</v>
      </c>
      <c r="X5514" s="8">
        <v>45</v>
      </c>
      <c r="Y5514" s="8">
        <v>11.166666666666666</v>
      </c>
      <c r="AP5514" s="6"/>
      <c r="AQ5514" s="6"/>
      <c r="AR5514" s="6"/>
      <c r="AS5514" s="6"/>
      <c r="AT5514" s="6"/>
    </row>
    <row r="5515" spans="1:46" ht="14.25" customHeight="1">
      <c r="A5515" s="7" t="s">
        <v>159</v>
      </c>
      <c r="B5515" s="7">
        <v>239</v>
      </c>
      <c r="C5515" s="8">
        <v>83013</v>
      </c>
      <c r="D5515" s="8" t="s">
        <v>3099</v>
      </c>
      <c r="E5515" s="8" t="str">
        <f t="shared" si="86"/>
        <v>GODREJ CONSUMER PROD15</v>
      </c>
      <c r="F5515" s="8" t="s">
        <v>3100</v>
      </c>
      <c r="G5515" s="8">
        <v>2001</v>
      </c>
      <c r="H5515" s="8">
        <v>19</v>
      </c>
      <c r="I5515" s="8" t="s">
        <v>119</v>
      </c>
      <c r="J5515" s="8" t="s">
        <v>3226</v>
      </c>
      <c r="K5515" s="6" t="s">
        <v>3226</v>
      </c>
      <c r="L5515" s="7" t="s">
        <v>3225</v>
      </c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8" t="s">
        <v>279</v>
      </c>
      <c r="Z5515" s="8" t="s">
        <v>3102</v>
      </c>
      <c r="AP5515" s="6"/>
      <c r="AQ5515" s="6"/>
      <c r="AR5515" s="6"/>
      <c r="AS5515" s="6"/>
      <c r="AT5515" s="6"/>
    </row>
    <row r="5516" spans="1:46" ht="14.25" customHeight="1">
      <c r="A5516" s="7" t="s">
        <v>159</v>
      </c>
      <c r="B5516" s="7">
        <v>287</v>
      </c>
      <c r="C5516" s="8">
        <v>83013</v>
      </c>
      <c r="D5516" s="8" t="s">
        <v>3099</v>
      </c>
      <c r="E5516" s="8" t="str">
        <f t="shared" si="86"/>
        <v>GODREJ CONSUMER PROD16</v>
      </c>
      <c r="F5516" s="8" t="s">
        <v>3100</v>
      </c>
      <c r="G5516" s="8">
        <v>2001</v>
      </c>
      <c r="H5516" s="8">
        <v>19</v>
      </c>
      <c r="I5516" s="8" t="s">
        <v>52</v>
      </c>
      <c r="J5516" s="8" t="s">
        <v>3226</v>
      </c>
      <c r="K5516" s="6" t="s">
        <v>3226</v>
      </c>
      <c r="L5516" s="7" t="s">
        <v>3225</v>
      </c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8" t="s">
        <v>279</v>
      </c>
      <c r="Z5516" s="8" t="s">
        <v>3102</v>
      </c>
      <c r="AP5516" s="6"/>
      <c r="AQ5516" s="6"/>
      <c r="AR5516" s="6"/>
      <c r="AS5516" s="6"/>
      <c r="AT5516" s="6"/>
    </row>
    <row r="5517" spans="1:46" ht="14.25" customHeight="1">
      <c r="A5517" s="7" t="s">
        <v>159</v>
      </c>
      <c r="B5517" s="7">
        <v>350</v>
      </c>
      <c r="C5517" s="8">
        <v>83013</v>
      </c>
      <c r="D5517" s="8" t="s">
        <v>3099</v>
      </c>
      <c r="E5517" s="8" t="str">
        <f t="shared" si="86"/>
        <v>GODREJ CONSUMER PROD17</v>
      </c>
      <c r="F5517" s="8" t="s">
        <v>3100</v>
      </c>
      <c r="G5517" s="8">
        <v>2001</v>
      </c>
      <c r="H5517" s="8">
        <v>19</v>
      </c>
      <c r="I5517" s="8" t="s">
        <v>54</v>
      </c>
      <c r="J5517" s="8" t="s">
        <v>3226</v>
      </c>
      <c r="K5517" s="6" t="s">
        <v>3226</v>
      </c>
      <c r="L5517" s="7" t="s">
        <v>3225</v>
      </c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8" t="s">
        <v>279</v>
      </c>
      <c r="Z5517" s="8" t="s">
        <v>3102</v>
      </c>
      <c r="AP5517" s="6"/>
      <c r="AQ5517" s="6"/>
      <c r="AR5517" s="6"/>
      <c r="AS5517" s="6"/>
      <c r="AT5517" s="6"/>
    </row>
    <row r="5518" spans="1:46" ht="14.25" customHeight="1">
      <c r="A5518" s="7" t="s">
        <v>159</v>
      </c>
      <c r="B5518" s="7">
        <v>417</v>
      </c>
      <c r="C5518" s="8">
        <v>83013</v>
      </c>
      <c r="D5518" s="8" t="s">
        <v>3099</v>
      </c>
      <c r="E5518" s="8" t="str">
        <f t="shared" si="86"/>
        <v>GODREJ CONSUMER PROD18</v>
      </c>
      <c r="F5518" s="8" t="s">
        <v>3100</v>
      </c>
      <c r="G5518" s="8">
        <v>2001</v>
      </c>
      <c r="H5518" s="8">
        <v>19</v>
      </c>
      <c r="I5518" s="8" t="s">
        <v>56</v>
      </c>
      <c r="J5518" s="8" t="s">
        <v>3226</v>
      </c>
      <c r="K5518" s="6" t="s">
        <v>3226</v>
      </c>
      <c r="L5518" s="7" t="s">
        <v>3225</v>
      </c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8" t="s">
        <v>279</v>
      </c>
      <c r="Z5518" s="8" t="s">
        <v>3102</v>
      </c>
      <c r="AP5518" s="6"/>
      <c r="AQ5518" s="6"/>
      <c r="AR5518" s="6"/>
      <c r="AS5518" s="6"/>
      <c r="AT5518" s="6"/>
    </row>
    <row r="5519" spans="1:46" ht="14.25" customHeight="1">
      <c r="A5519" s="7" t="s">
        <v>159</v>
      </c>
      <c r="B5519" s="7">
        <v>482</v>
      </c>
      <c r="C5519" s="8">
        <v>83013</v>
      </c>
      <c r="D5519" s="8" t="s">
        <v>3099</v>
      </c>
      <c r="E5519" s="8" t="str">
        <f t="shared" si="86"/>
        <v>GODREJ CONSUMER PROD19</v>
      </c>
      <c r="F5519" s="8" t="s">
        <v>3100</v>
      </c>
      <c r="G5519" s="8">
        <v>2001</v>
      </c>
      <c r="H5519" s="8">
        <v>19</v>
      </c>
      <c r="I5519" s="8" t="s">
        <v>41</v>
      </c>
      <c r="J5519" s="8" t="s">
        <v>3226</v>
      </c>
      <c r="K5519" s="6" t="s">
        <v>3226</v>
      </c>
      <c r="L5519" s="7" t="s">
        <v>3225</v>
      </c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8" t="s">
        <v>279</v>
      </c>
      <c r="Z5519" s="8" t="s">
        <v>3141</v>
      </c>
      <c r="AP5519" s="6"/>
      <c r="AQ5519" s="6"/>
      <c r="AR5519" s="6"/>
      <c r="AS5519" s="6"/>
      <c r="AT5519" s="6"/>
    </row>
    <row r="5520" spans="1:46" ht="14.25" customHeight="1">
      <c r="A5520" s="7" t="s">
        <v>38</v>
      </c>
      <c r="B5520" s="7">
        <v>8869</v>
      </c>
      <c r="C5520" s="8">
        <v>83013</v>
      </c>
      <c r="D5520" s="8" t="s">
        <v>3099</v>
      </c>
      <c r="E5520" s="8" t="str">
        <f t="shared" si="86"/>
        <v>GODREJ CONSUMER PROD14</v>
      </c>
      <c r="F5520" s="8" t="s">
        <v>3100</v>
      </c>
      <c r="G5520" s="8">
        <v>2001</v>
      </c>
      <c r="H5520" s="8">
        <v>19</v>
      </c>
      <c r="I5520" s="8" t="s">
        <v>117</v>
      </c>
      <c r="J5520" s="8" t="s">
        <v>3227</v>
      </c>
      <c r="K5520" s="6" t="s">
        <v>3227</v>
      </c>
      <c r="L5520" s="7" t="s">
        <v>3228</v>
      </c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8" t="e">
        <v>#N/A</v>
      </c>
      <c r="X5520" s="8" t="s">
        <v>147</v>
      </c>
      <c r="Y5520" s="8" t="e">
        <v>#N/A</v>
      </c>
      <c r="AP5520" s="6"/>
      <c r="AQ5520" s="6"/>
      <c r="AR5520" s="6"/>
      <c r="AS5520" s="6"/>
      <c r="AT5520" s="6"/>
    </row>
    <row r="5521" spans="1:46" ht="14.25" customHeight="1">
      <c r="A5521" s="7" t="s">
        <v>159</v>
      </c>
      <c r="B5521" s="7">
        <v>240</v>
      </c>
      <c r="C5521" s="8">
        <v>83013</v>
      </c>
      <c r="D5521" s="8" t="s">
        <v>3099</v>
      </c>
      <c r="E5521" s="8" t="str">
        <f t="shared" si="86"/>
        <v>GODREJ CONSUMER PROD15</v>
      </c>
      <c r="F5521" s="8" t="s">
        <v>3100</v>
      </c>
      <c r="G5521" s="8">
        <v>2001</v>
      </c>
      <c r="H5521" s="8">
        <v>19</v>
      </c>
      <c r="I5521" s="8" t="s">
        <v>119</v>
      </c>
      <c r="J5521" s="8" t="s">
        <v>3227</v>
      </c>
      <c r="K5521" s="6" t="s">
        <v>3227</v>
      </c>
      <c r="L5521" s="7" t="s">
        <v>125</v>
      </c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8" t="s">
        <v>61</v>
      </c>
      <c r="Z5521" s="8" t="s">
        <v>3102</v>
      </c>
      <c r="AP5521" s="6"/>
      <c r="AQ5521" s="6"/>
      <c r="AR5521" s="6"/>
      <c r="AS5521" s="6"/>
      <c r="AT5521" s="6"/>
    </row>
    <row r="5522" spans="1:46" ht="14.25" customHeight="1">
      <c r="A5522" s="7" t="s">
        <v>159</v>
      </c>
      <c r="B5522" s="7">
        <v>288</v>
      </c>
      <c r="C5522" s="8">
        <v>83013</v>
      </c>
      <c r="D5522" s="8" t="s">
        <v>3099</v>
      </c>
      <c r="E5522" s="8" t="str">
        <f t="shared" si="86"/>
        <v>GODREJ CONSUMER PROD16</v>
      </c>
      <c r="F5522" s="8" t="s">
        <v>3100</v>
      </c>
      <c r="G5522" s="8">
        <v>2001</v>
      </c>
      <c r="H5522" s="8">
        <v>19</v>
      </c>
      <c r="I5522" s="8" t="s">
        <v>52</v>
      </c>
      <c r="J5522" s="8" t="s">
        <v>3227</v>
      </c>
      <c r="K5522" s="6" t="s">
        <v>3227</v>
      </c>
      <c r="L5522" s="7" t="s">
        <v>125</v>
      </c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8" t="s">
        <v>61</v>
      </c>
      <c r="Z5522" s="8" t="s">
        <v>3102</v>
      </c>
      <c r="AP5522" s="6"/>
      <c r="AQ5522" s="6"/>
      <c r="AR5522" s="6"/>
      <c r="AS5522" s="6"/>
      <c r="AT5522" s="6"/>
    </row>
    <row r="5523" spans="1:46" ht="14.25" customHeight="1">
      <c r="A5523" s="7" t="s">
        <v>159</v>
      </c>
      <c r="B5523" s="7">
        <v>351</v>
      </c>
      <c r="C5523" s="8">
        <v>83013</v>
      </c>
      <c r="D5523" s="8" t="s">
        <v>3099</v>
      </c>
      <c r="E5523" s="8" t="str">
        <f t="shared" si="86"/>
        <v>GODREJ CONSUMER PROD17</v>
      </c>
      <c r="F5523" s="8" t="s">
        <v>3100</v>
      </c>
      <c r="G5523" s="8">
        <v>2001</v>
      </c>
      <c r="H5523" s="8">
        <v>19</v>
      </c>
      <c r="I5523" s="8" t="s">
        <v>54</v>
      </c>
      <c r="J5523" s="8" t="s">
        <v>3227</v>
      </c>
      <c r="K5523" s="6" t="s">
        <v>3227</v>
      </c>
      <c r="L5523" s="7" t="s">
        <v>125</v>
      </c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8" t="s">
        <v>61</v>
      </c>
      <c r="Z5523" s="8" t="s">
        <v>3102</v>
      </c>
      <c r="AP5523" s="6"/>
      <c r="AQ5523" s="6"/>
      <c r="AR5523" s="6"/>
      <c r="AS5523" s="6"/>
      <c r="AT5523" s="6"/>
    </row>
    <row r="5524" spans="1:46" ht="14.25" customHeight="1">
      <c r="A5524" s="7" t="s">
        <v>159</v>
      </c>
      <c r="B5524" s="7">
        <v>418</v>
      </c>
      <c r="C5524" s="8">
        <v>83013</v>
      </c>
      <c r="D5524" s="8" t="s">
        <v>3099</v>
      </c>
      <c r="E5524" s="8" t="str">
        <f t="shared" si="86"/>
        <v>GODREJ CONSUMER PROD18</v>
      </c>
      <c r="F5524" s="8" t="s">
        <v>3100</v>
      </c>
      <c r="G5524" s="8">
        <v>2001</v>
      </c>
      <c r="H5524" s="8">
        <v>19</v>
      </c>
      <c r="I5524" s="8" t="s">
        <v>56</v>
      </c>
      <c r="J5524" s="8" t="s">
        <v>3227</v>
      </c>
      <c r="K5524" s="6" t="s">
        <v>3227</v>
      </c>
      <c r="L5524" s="7" t="s">
        <v>125</v>
      </c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8" t="s">
        <v>61</v>
      </c>
      <c r="Z5524" s="8" t="s">
        <v>3102</v>
      </c>
      <c r="AP5524" s="6"/>
      <c r="AQ5524" s="6"/>
      <c r="AR5524" s="6"/>
      <c r="AS5524" s="6"/>
      <c r="AT5524" s="6"/>
    </row>
    <row r="5525" spans="1:46" ht="14.25" customHeight="1">
      <c r="A5525" s="7" t="s">
        <v>159</v>
      </c>
      <c r="B5525" s="7">
        <v>483</v>
      </c>
      <c r="C5525" s="8">
        <v>83013</v>
      </c>
      <c r="D5525" s="8" t="s">
        <v>3099</v>
      </c>
      <c r="E5525" s="8" t="str">
        <f t="shared" si="86"/>
        <v>GODREJ CONSUMER PROD19</v>
      </c>
      <c r="F5525" s="8" t="s">
        <v>3100</v>
      </c>
      <c r="G5525" s="8">
        <v>2001</v>
      </c>
      <c r="H5525" s="8">
        <v>19</v>
      </c>
      <c r="I5525" s="8" t="s">
        <v>41</v>
      </c>
      <c r="J5525" s="8" t="s">
        <v>3227</v>
      </c>
      <c r="K5525" s="6" t="s">
        <v>3227</v>
      </c>
      <c r="L5525" s="7" t="s">
        <v>125</v>
      </c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8" t="s">
        <v>61</v>
      </c>
      <c r="Z5525" s="8" t="s">
        <v>3141</v>
      </c>
      <c r="AP5525" s="6"/>
      <c r="AQ5525" s="6"/>
      <c r="AR5525" s="6"/>
      <c r="AS5525" s="6"/>
      <c r="AT5525" s="6"/>
    </row>
    <row r="5526" spans="1:46" ht="14.25" customHeight="1">
      <c r="A5526" s="7" t="s">
        <v>38</v>
      </c>
      <c r="B5526" s="7">
        <v>8870</v>
      </c>
      <c r="C5526" s="8">
        <v>83013</v>
      </c>
      <c r="D5526" s="8" t="s">
        <v>3099</v>
      </c>
      <c r="E5526" s="8" t="str">
        <f t="shared" si="86"/>
        <v>GODREJ CONSUMER PROD14</v>
      </c>
      <c r="F5526" s="8" t="s">
        <v>3100</v>
      </c>
      <c r="G5526" s="8">
        <v>2001</v>
      </c>
      <c r="H5526" s="8">
        <v>19</v>
      </c>
      <c r="I5526" s="8" t="s">
        <v>117</v>
      </c>
      <c r="J5526" s="8" t="s">
        <v>3229</v>
      </c>
      <c r="K5526" s="6" t="s">
        <v>3229</v>
      </c>
      <c r="L5526" s="7" t="s">
        <v>223</v>
      </c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8" t="s">
        <v>122</v>
      </c>
      <c r="X5526" s="8">
        <v>58</v>
      </c>
      <c r="Y5526" s="8">
        <v>23.5</v>
      </c>
      <c r="AP5526" s="6"/>
      <c r="AQ5526" s="6"/>
      <c r="AR5526" s="6"/>
      <c r="AS5526" s="6"/>
      <c r="AT5526" s="6"/>
    </row>
    <row r="5527" spans="1:46" ht="14.25" customHeight="1">
      <c r="A5527" s="7" t="s">
        <v>38</v>
      </c>
      <c r="B5527" s="7">
        <v>8871</v>
      </c>
      <c r="C5527" s="8">
        <v>83013</v>
      </c>
      <c r="D5527" s="8" t="s">
        <v>3099</v>
      </c>
      <c r="E5527" s="8" t="str">
        <f t="shared" si="86"/>
        <v>GODREJ CONSUMER PROD14</v>
      </c>
      <c r="F5527" s="8" t="s">
        <v>3100</v>
      </c>
      <c r="G5527" s="8">
        <v>2001</v>
      </c>
      <c r="H5527" s="8">
        <v>19</v>
      </c>
      <c r="I5527" s="8" t="s">
        <v>117</v>
      </c>
      <c r="J5527" s="8" t="s">
        <v>3230</v>
      </c>
      <c r="K5527" s="6" t="s">
        <v>3230</v>
      </c>
      <c r="L5527" s="7" t="s">
        <v>301</v>
      </c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8" t="s">
        <v>219</v>
      </c>
      <c r="X5527" s="8">
        <v>55.830083513254174</v>
      </c>
      <c r="Y5527" s="8">
        <v>16.833333333333332</v>
      </c>
      <c r="AP5527" s="6"/>
      <c r="AQ5527" s="6"/>
      <c r="AR5527" s="6"/>
      <c r="AS5527" s="6"/>
      <c r="AT5527" s="6"/>
    </row>
    <row r="5528" spans="1:46" ht="14.25" customHeight="1">
      <c r="A5528" s="7" t="s">
        <v>159</v>
      </c>
      <c r="B5528" s="7">
        <v>241</v>
      </c>
      <c r="C5528" s="8">
        <v>83013</v>
      </c>
      <c r="D5528" s="8" t="s">
        <v>3099</v>
      </c>
      <c r="E5528" s="8" t="str">
        <f t="shared" si="86"/>
        <v>GODREJ CONSUMER PROD15</v>
      </c>
      <c r="F5528" s="8" t="s">
        <v>3100</v>
      </c>
      <c r="G5528" s="8">
        <v>2001</v>
      </c>
      <c r="H5528" s="8">
        <v>19</v>
      </c>
      <c r="I5528" s="8" t="s">
        <v>119</v>
      </c>
      <c r="J5528" s="8" t="s">
        <v>3231</v>
      </c>
      <c r="K5528" s="6" t="s">
        <v>3230</v>
      </c>
      <c r="L5528" s="7" t="s">
        <v>301</v>
      </c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8" t="s">
        <v>219</v>
      </c>
      <c r="Z5528" s="8" t="s">
        <v>3102</v>
      </c>
      <c r="AP5528" s="6"/>
      <c r="AQ5528" s="6"/>
      <c r="AR5528" s="6"/>
      <c r="AS5528" s="6"/>
      <c r="AT5528" s="6"/>
    </row>
    <row r="5529" spans="1:46" ht="14.25" customHeight="1">
      <c r="A5529" s="7" t="s">
        <v>159</v>
      </c>
      <c r="B5529" s="7">
        <v>289</v>
      </c>
      <c r="C5529" s="8">
        <v>83013</v>
      </c>
      <c r="D5529" s="8" t="s">
        <v>3099</v>
      </c>
      <c r="E5529" s="8" t="str">
        <f t="shared" si="86"/>
        <v>GODREJ CONSUMER PROD16</v>
      </c>
      <c r="F5529" s="8" t="s">
        <v>3100</v>
      </c>
      <c r="G5529" s="8">
        <v>2001</v>
      </c>
      <c r="H5529" s="8">
        <v>19</v>
      </c>
      <c r="I5529" s="8" t="s">
        <v>52</v>
      </c>
      <c r="J5529" s="8" t="s">
        <v>3231</v>
      </c>
      <c r="K5529" s="6" t="s">
        <v>3230</v>
      </c>
      <c r="L5529" s="7" t="s">
        <v>301</v>
      </c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8" t="s">
        <v>219</v>
      </c>
      <c r="Z5529" s="8" t="s">
        <v>3102</v>
      </c>
      <c r="AP5529" s="6"/>
      <c r="AQ5529" s="6"/>
      <c r="AR5529" s="6"/>
      <c r="AS5529" s="6"/>
      <c r="AT5529" s="6"/>
    </row>
    <row r="5530" spans="1:46" ht="14.25" customHeight="1">
      <c r="A5530" s="7" t="s">
        <v>159</v>
      </c>
      <c r="B5530" s="7">
        <v>352</v>
      </c>
      <c r="C5530" s="8">
        <v>83013</v>
      </c>
      <c r="D5530" s="8" t="s">
        <v>3099</v>
      </c>
      <c r="E5530" s="8" t="str">
        <f t="shared" si="86"/>
        <v>GODREJ CONSUMER PROD17</v>
      </c>
      <c r="F5530" s="8" t="s">
        <v>3100</v>
      </c>
      <c r="G5530" s="8">
        <v>2001</v>
      </c>
      <c r="H5530" s="8">
        <v>19</v>
      </c>
      <c r="I5530" s="8" t="s">
        <v>54</v>
      </c>
      <c r="J5530" s="8" t="s">
        <v>3231</v>
      </c>
      <c r="K5530" s="6" t="s">
        <v>3230</v>
      </c>
      <c r="L5530" s="7" t="s">
        <v>301</v>
      </c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8" t="s">
        <v>219</v>
      </c>
      <c r="Z5530" s="8" t="s">
        <v>3102</v>
      </c>
      <c r="AP5530" s="6"/>
      <c r="AQ5530" s="6"/>
      <c r="AR5530" s="6"/>
      <c r="AS5530" s="6"/>
      <c r="AT5530" s="6"/>
    </row>
    <row r="5531" spans="1:46" ht="14.25" customHeight="1">
      <c r="A5531" s="7" t="s">
        <v>159</v>
      </c>
      <c r="B5531" s="7">
        <v>419</v>
      </c>
      <c r="C5531" s="8">
        <v>83013</v>
      </c>
      <c r="D5531" s="8" t="s">
        <v>3099</v>
      </c>
      <c r="E5531" s="8" t="str">
        <f t="shared" si="86"/>
        <v>GODREJ CONSUMER PROD18</v>
      </c>
      <c r="F5531" s="8" t="s">
        <v>3100</v>
      </c>
      <c r="G5531" s="8">
        <v>2001</v>
      </c>
      <c r="H5531" s="8">
        <v>19</v>
      </c>
      <c r="I5531" s="8" t="s">
        <v>56</v>
      </c>
      <c r="J5531" s="8" t="s">
        <v>3231</v>
      </c>
      <c r="K5531" s="6" t="s">
        <v>3232</v>
      </c>
      <c r="L5531" s="7" t="s">
        <v>301</v>
      </c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8" t="s">
        <v>219</v>
      </c>
      <c r="Z5531" s="8" t="s">
        <v>3102</v>
      </c>
      <c r="AP5531" s="6"/>
      <c r="AQ5531" s="6"/>
      <c r="AR5531" s="6"/>
      <c r="AS5531" s="6"/>
      <c r="AT5531" s="6"/>
    </row>
    <row r="5532" spans="1:46" ht="14.25" customHeight="1">
      <c r="A5532" s="7" t="s">
        <v>159</v>
      </c>
      <c r="B5532" s="7">
        <v>484</v>
      </c>
      <c r="C5532" s="8">
        <v>83013</v>
      </c>
      <c r="D5532" s="8" t="s">
        <v>3099</v>
      </c>
      <c r="E5532" s="8" t="str">
        <f t="shared" si="86"/>
        <v>GODREJ CONSUMER PROD19</v>
      </c>
      <c r="F5532" s="8" t="s">
        <v>3100</v>
      </c>
      <c r="G5532" s="8">
        <v>2001</v>
      </c>
      <c r="H5532" s="8">
        <v>19</v>
      </c>
      <c r="I5532" s="8" t="s">
        <v>41</v>
      </c>
      <c r="J5532" s="8" t="s">
        <v>3231</v>
      </c>
      <c r="K5532" s="6" t="s">
        <v>3232</v>
      </c>
      <c r="L5532" s="7" t="s">
        <v>301</v>
      </c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8" t="s">
        <v>219</v>
      </c>
      <c r="Z5532" s="8" t="s">
        <v>3141</v>
      </c>
      <c r="AP5532" s="6"/>
      <c r="AQ5532" s="6"/>
      <c r="AR5532" s="6"/>
      <c r="AS5532" s="6"/>
      <c r="AT5532" s="6"/>
    </row>
    <row r="5533" spans="1:46" ht="14.25" customHeight="1">
      <c r="A5533" s="7" t="s">
        <v>38</v>
      </c>
      <c r="B5533" s="7">
        <v>8872</v>
      </c>
      <c r="C5533" s="8">
        <v>83013</v>
      </c>
      <c r="D5533" s="8" t="s">
        <v>3099</v>
      </c>
      <c r="E5533" s="8" t="str">
        <f t="shared" si="86"/>
        <v>GODREJ CONSUMER PROD14</v>
      </c>
      <c r="F5533" s="8" t="s">
        <v>3100</v>
      </c>
      <c r="G5533" s="8">
        <v>2001</v>
      </c>
      <c r="H5533" s="8">
        <v>19</v>
      </c>
      <c r="I5533" s="8" t="s">
        <v>117</v>
      </c>
      <c r="J5533" s="8" t="s">
        <v>3233</v>
      </c>
      <c r="K5533" s="6" t="s">
        <v>3233</v>
      </c>
      <c r="L5533" s="7" t="s">
        <v>307</v>
      </c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8" t="s">
        <v>219</v>
      </c>
      <c r="X5533" s="8">
        <v>52.424114639558589</v>
      </c>
      <c r="Y5533" s="8">
        <v>26.333333333333332</v>
      </c>
      <c r="AP5533" s="6"/>
      <c r="AQ5533" s="6"/>
      <c r="AR5533" s="6"/>
      <c r="AS5533" s="6"/>
      <c r="AT5533" s="6"/>
    </row>
    <row r="5534" spans="1:46" ht="14.25" customHeight="1">
      <c r="A5534" s="7" t="s">
        <v>38</v>
      </c>
      <c r="B5534" s="7">
        <v>8873</v>
      </c>
      <c r="C5534" s="8">
        <v>83013</v>
      </c>
      <c r="D5534" s="8" t="s">
        <v>3099</v>
      </c>
      <c r="E5534" s="8" t="str">
        <f t="shared" si="86"/>
        <v>GODREJ CONSUMER PROD14</v>
      </c>
      <c r="F5534" s="8" t="s">
        <v>3100</v>
      </c>
      <c r="G5534" s="8">
        <v>2001</v>
      </c>
      <c r="H5534" s="8">
        <v>19</v>
      </c>
      <c r="I5534" s="8" t="s">
        <v>117</v>
      </c>
      <c r="J5534" s="8" t="s">
        <v>3234</v>
      </c>
      <c r="K5534" s="6" t="s">
        <v>3234</v>
      </c>
      <c r="L5534" s="7" t="s">
        <v>203</v>
      </c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8" t="s">
        <v>204</v>
      </c>
      <c r="X5534" s="8">
        <v>53.833333333333336</v>
      </c>
      <c r="Y5534" s="8">
        <v>19.166666666666668</v>
      </c>
      <c r="AP5534" s="6"/>
      <c r="AQ5534" s="6"/>
      <c r="AR5534" s="6"/>
      <c r="AS5534" s="6"/>
      <c r="AT5534" s="6"/>
    </row>
    <row r="5535" spans="1:46" ht="14.25" customHeight="1">
      <c r="A5535" s="7" t="s">
        <v>159</v>
      </c>
      <c r="B5535" s="7">
        <v>242</v>
      </c>
      <c r="C5535" s="8">
        <v>83013</v>
      </c>
      <c r="D5535" s="8" t="s">
        <v>3099</v>
      </c>
      <c r="E5535" s="8" t="str">
        <f t="shared" si="86"/>
        <v>GODREJ CONSUMER PROD15</v>
      </c>
      <c r="F5535" s="8" t="s">
        <v>3100</v>
      </c>
      <c r="G5535" s="8">
        <v>2001</v>
      </c>
      <c r="H5535" s="8">
        <v>19</v>
      </c>
      <c r="I5535" s="8" t="s">
        <v>119</v>
      </c>
      <c r="J5535" s="8" t="s">
        <v>3234</v>
      </c>
      <c r="K5535" s="6" t="s">
        <v>3235</v>
      </c>
      <c r="L5535" s="7" t="s">
        <v>203</v>
      </c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8" t="s">
        <v>204</v>
      </c>
      <c r="Z5535" s="8" t="s">
        <v>3102</v>
      </c>
      <c r="AP5535" s="6"/>
      <c r="AQ5535" s="6"/>
      <c r="AR5535" s="6"/>
      <c r="AS5535" s="6"/>
      <c r="AT5535" s="6"/>
    </row>
    <row r="5536" spans="1:46" ht="14.25" customHeight="1">
      <c r="A5536" s="7" t="s">
        <v>159</v>
      </c>
      <c r="B5536" s="7">
        <v>290</v>
      </c>
      <c r="C5536" s="8">
        <v>83013</v>
      </c>
      <c r="D5536" s="8" t="s">
        <v>3099</v>
      </c>
      <c r="E5536" s="8" t="str">
        <f t="shared" si="86"/>
        <v>GODREJ CONSUMER PROD16</v>
      </c>
      <c r="F5536" s="8" t="s">
        <v>3100</v>
      </c>
      <c r="G5536" s="8">
        <v>2001</v>
      </c>
      <c r="H5536" s="8">
        <v>19</v>
      </c>
      <c r="I5536" s="8" t="s">
        <v>52</v>
      </c>
      <c r="J5536" s="8" t="s">
        <v>3234</v>
      </c>
      <c r="K5536" s="6" t="s">
        <v>3235</v>
      </c>
      <c r="L5536" s="7" t="s">
        <v>203</v>
      </c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8" t="s">
        <v>204</v>
      </c>
      <c r="Z5536" s="8" t="s">
        <v>3102</v>
      </c>
      <c r="AP5536" s="6"/>
      <c r="AQ5536" s="6"/>
      <c r="AR5536" s="6"/>
      <c r="AS5536" s="6"/>
      <c r="AT5536" s="6"/>
    </row>
    <row r="5537" spans="1:46" ht="14.25" customHeight="1">
      <c r="A5537" s="7" t="s">
        <v>159</v>
      </c>
      <c r="B5537" s="7">
        <v>353</v>
      </c>
      <c r="C5537" s="8">
        <v>83013</v>
      </c>
      <c r="D5537" s="8" t="s">
        <v>3099</v>
      </c>
      <c r="E5537" s="8" t="str">
        <f t="shared" si="86"/>
        <v>GODREJ CONSUMER PROD17</v>
      </c>
      <c r="F5537" s="8" t="s">
        <v>3100</v>
      </c>
      <c r="G5537" s="8">
        <v>2001</v>
      </c>
      <c r="H5537" s="8">
        <v>19</v>
      </c>
      <c r="I5537" s="8" t="s">
        <v>54</v>
      </c>
      <c r="J5537" s="8" t="s">
        <v>3234</v>
      </c>
      <c r="K5537" s="6" t="s">
        <v>3235</v>
      </c>
      <c r="L5537" s="7" t="s">
        <v>203</v>
      </c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8" t="s">
        <v>204</v>
      </c>
      <c r="Z5537" s="8" t="s">
        <v>3102</v>
      </c>
      <c r="AP5537" s="6"/>
      <c r="AQ5537" s="6"/>
      <c r="AR5537" s="6"/>
      <c r="AS5537" s="6"/>
      <c r="AT5537" s="6"/>
    </row>
    <row r="5538" spans="1:46" ht="14.25" customHeight="1">
      <c r="A5538" s="7" t="s">
        <v>159</v>
      </c>
      <c r="B5538" s="7">
        <v>420</v>
      </c>
      <c r="C5538" s="8">
        <v>83013</v>
      </c>
      <c r="D5538" s="8" t="s">
        <v>3099</v>
      </c>
      <c r="E5538" s="8" t="str">
        <f t="shared" si="86"/>
        <v>GODREJ CONSUMER PROD18</v>
      </c>
      <c r="F5538" s="8" t="s">
        <v>3100</v>
      </c>
      <c r="G5538" s="8">
        <v>2001</v>
      </c>
      <c r="H5538" s="8">
        <v>19</v>
      </c>
      <c r="I5538" s="8" t="s">
        <v>56</v>
      </c>
      <c r="J5538" s="8" t="s">
        <v>3234</v>
      </c>
      <c r="K5538" s="6" t="s">
        <v>3235</v>
      </c>
      <c r="L5538" s="7" t="s">
        <v>203</v>
      </c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8" t="s">
        <v>204</v>
      </c>
      <c r="Z5538" s="8" t="s">
        <v>3102</v>
      </c>
      <c r="AP5538" s="6"/>
      <c r="AQ5538" s="6"/>
      <c r="AR5538" s="6"/>
      <c r="AS5538" s="6"/>
      <c r="AT5538" s="6"/>
    </row>
    <row r="5539" spans="1:46" ht="14.25" customHeight="1">
      <c r="A5539" s="7" t="s">
        <v>159</v>
      </c>
      <c r="B5539" s="7">
        <v>485</v>
      </c>
      <c r="C5539" s="8">
        <v>83013</v>
      </c>
      <c r="D5539" s="8" t="s">
        <v>3099</v>
      </c>
      <c r="E5539" s="8" t="str">
        <f t="shared" si="86"/>
        <v>GODREJ CONSUMER PROD19</v>
      </c>
      <c r="F5539" s="8" t="s">
        <v>3100</v>
      </c>
      <c r="G5539" s="8">
        <v>2001</v>
      </c>
      <c r="H5539" s="8">
        <v>19</v>
      </c>
      <c r="I5539" s="8" t="s">
        <v>41</v>
      </c>
      <c r="J5539" s="8" t="s">
        <v>3234</v>
      </c>
      <c r="K5539" s="6" t="s">
        <v>3235</v>
      </c>
      <c r="L5539" s="7" t="s">
        <v>203</v>
      </c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8" t="s">
        <v>204</v>
      </c>
      <c r="Z5539" s="8" t="s">
        <v>3141</v>
      </c>
      <c r="AP5539" s="6"/>
      <c r="AQ5539" s="6"/>
      <c r="AR5539" s="6"/>
      <c r="AS5539" s="6"/>
      <c r="AT5539" s="6"/>
    </row>
    <row r="5540" spans="1:46" ht="14.25" customHeight="1">
      <c r="A5540" s="7" t="s">
        <v>38</v>
      </c>
      <c r="B5540" s="7">
        <v>8874</v>
      </c>
      <c r="C5540" s="8">
        <v>83013</v>
      </c>
      <c r="D5540" s="8" t="s">
        <v>3099</v>
      </c>
      <c r="E5540" s="8" t="str">
        <f t="shared" si="86"/>
        <v>GODREJ CONSUMER PROD14</v>
      </c>
      <c r="F5540" s="8" t="s">
        <v>3100</v>
      </c>
      <c r="G5540" s="8">
        <v>2001</v>
      </c>
      <c r="H5540" s="8">
        <v>19</v>
      </c>
      <c r="I5540" s="8" t="s">
        <v>117</v>
      </c>
      <c r="J5540" s="8" t="s">
        <v>3236</v>
      </c>
      <c r="K5540" s="6" t="s">
        <v>3236</v>
      </c>
      <c r="L5540" s="7" t="s">
        <v>415</v>
      </c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8" t="s">
        <v>219</v>
      </c>
      <c r="X5540" s="8">
        <v>53.205563302147048</v>
      </c>
      <c r="Y5540" s="8">
        <v>23.833333333333332</v>
      </c>
      <c r="AP5540" s="6"/>
      <c r="AQ5540" s="6"/>
      <c r="AR5540" s="6"/>
      <c r="AS5540" s="6"/>
      <c r="AT5540" s="6"/>
    </row>
    <row r="5541" spans="1:46" ht="14.25" customHeight="1">
      <c r="A5541" s="7" t="s">
        <v>159</v>
      </c>
      <c r="B5541" s="7">
        <v>243</v>
      </c>
      <c r="C5541" s="8">
        <v>83013</v>
      </c>
      <c r="D5541" s="8" t="s">
        <v>3099</v>
      </c>
      <c r="E5541" s="8" t="str">
        <f t="shared" si="86"/>
        <v>GODREJ CONSUMER PROD15</v>
      </c>
      <c r="F5541" s="8" t="s">
        <v>3100</v>
      </c>
      <c r="G5541" s="8">
        <v>2001</v>
      </c>
      <c r="H5541" s="8">
        <v>19</v>
      </c>
      <c r="I5541" s="8" t="s">
        <v>119</v>
      </c>
      <c r="J5541" s="8" t="s">
        <v>3236</v>
      </c>
      <c r="K5541" s="6" t="s">
        <v>3236</v>
      </c>
      <c r="L5541" s="7" t="s">
        <v>415</v>
      </c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8" t="s">
        <v>219</v>
      </c>
      <c r="Z5541" s="8" t="s">
        <v>3102</v>
      </c>
      <c r="AP5541" s="6"/>
      <c r="AQ5541" s="6"/>
      <c r="AR5541" s="6"/>
      <c r="AS5541" s="6"/>
      <c r="AT5541" s="6"/>
    </row>
    <row r="5542" spans="1:46" ht="14.25" customHeight="1">
      <c r="A5542" s="7" t="s">
        <v>159</v>
      </c>
      <c r="B5542" s="7">
        <v>291</v>
      </c>
      <c r="C5542" s="8">
        <v>83013</v>
      </c>
      <c r="D5542" s="8" t="s">
        <v>3099</v>
      </c>
      <c r="E5542" s="8" t="str">
        <f t="shared" si="86"/>
        <v>GODREJ CONSUMER PROD16</v>
      </c>
      <c r="F5542" s="8" t="s">
        <v>3100</v>
      </c>
      <c r="G5542" s="8">
        <v>2001</v>
      </c>
      <c r="H5542" s="8">
        <v>19</v>
      </c>
      <c r="I5542" s="8" t="s">
        <v>52</v>
      </c>
      <c r="J5542" s="8" t="s">
        <v>3236</v>
      </c>
      <c r="K5542" s="6" t="s">
        <v>3236</v>
      </c>
      <c r="L5542" s="7" t="s">
        <v>415</v>
      </c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8" t="s">
        <v>219</v>
      </c>
      <c r="Z5542" s="8" t="s">
        <v>3102</v>
      </c>
      <c r="AP5542" s="6"/>
      <c r="AQ5542" s="6"/>
      <c r="AR5542" s="6"/>
      <c r="AS5542" s="6"/>
      <c r="AT5542" s="6"/>
    </row>
    <row r="5543" spans="1:46" ht="14.25" customHeight="1">
      <c r="A5543" s="7" t="s">
        <v>159</v>
      </c>
      <c r="B5543" s="7">
        <v>354</v>
      </c>
      <c r="C5543" s="8">
        <v>83013</v>
      </c>
      <c r="D5543" s="8" t="s">
        <v>3099</v>
      </c>
      <c r="E5543" s="8" t="str">
        <f t="shared" si="86"/>
        <v>GODREJ CONSUMER PROD17</v>
      </c>
      <c r="F5543" s="8" t="s">
        <v>3100</v>
      </c>
      <c r="G5543" s="8">
        <v>2001</v>
      </c>
      <c r="H5543" s="8">
        <v>19</v>
      </c>
      <c r="I5543" s="8" t="s">
        <v>54</v>
      </c>
      <c r="J5543" s="8" t="s">
        <v>3236</v>
      </c>
      <c r="K5543" s="6" t="s">
        <v>3236</v>
      </c>
      <c r="L5543" s="7" t="s">
        <v>415</v>
      </c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8" t="s">
        <v>219</v>
      </c>
      <c r="Z5543" s="8" t="s">
        <v>3102</v>
      </c>
      <c r="AP5543" s="6"/>
      <c r="AQ5543" s="6"/>
      <c r="AR5543" s="6"/>
      <c r="AS5543" s="6"/>
      <c r="AT5543" s="6"/>
    </row>
    <row r="5544" spans="1:46" ht="14.25" customHeight="1">
      <c r="A5544" s="7" t="s">
        <v>159</v>
      </c>
      <c r="B5544" s="7">
        <v>421</v>
      </c>
      <c r="C5544" s="8">
        <v>83013</v>
      </c>
      <c r="D5544" s="8" t="s">
        <v>3099</v>
      </c>
      <c r="E5544" s="8" t="str">
        <f t="shared" si="86"/>
        <v>GODREJ CONSUMER PROD18</v>
      </c>
      <c r="F5544" s="8" t="s">
        <v>3100</v>
      </c>
      <c r="G5544" s="8">
        <v>2001</v>
      </c>
      <c r="H5544" s="8">
        <v>19</v>
      </c>
      <c r="I5544" s="8" t="s">
        <v>56</v>
      </c>
      <c r="J5544" s="8" t="s">
        <v>3236</v>
      </c>
      <c r="K5544" s="6" t="s">
        <v>3237</v>
      </c>
      <c r="L5544" s="7" t="s">
        <v>415</v>
      </c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8" t="s">
        <v>219</v>
      </c>
      <c r="Z5544" s="8" t="s">
        <v>3102</v>
      </c>
      <c r="AP5544" s="6"/>
      <c r="AQ5544" s="6"/>
      <c r="AR5544" s="6"/>
      <c r="AS5544" s="6"/>
      <c r="AT5544" s="6"/>
    </row>
    <row r="5545" spans="1:46" ht="14.25" customHeight="1">
      <c r="A5545" s="7" t="s">
        <v>159</v>
      </c>
      <c r="B5545" s="7">
        <v>486</v>
      </c>
      <c r="C5545" s="8">
        <v>83013</v>
      </c>
      <c r="D5545" s="8" t="s">
        <v>3099</v>
      </c>
      <c r="E5545" s="8" t="str">
        <f t="shared" si="86"/>
        <v>GODREJ CONSUMER PROD19</v>
      </c>
      <c r="F5545" s="8" t="s">
        <v>3100</v>
      </c>
      <c r="G5545" s="8">
        <v>2001</v>
      </c>
      <c r="H5545" s="8">
        <v>19</v>
      </c>
      <c r="I5545" s="8" t="s">
        <v>41</v>
      </c>
      <c r="J5545" s="8" t="s">
        <v>3236</v>
      </c>
      <c r="K5545" s="6" t="s">
        <v>3237</v>
      </c>
      <c r="L5545" s="7" t="s">
        <v>415</v>
      </c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8" t="s">
        <v>219</v>
      </c>
      <c r="Z5545" s="8" t="s">
        <v>3141</v>
      </c>
      <c r="AP5545" s="6"/>
      <c r="AQ5545" s="6"/>
      <c r="AR5545" s="6"/>
      <c r="AS5545" s="6"/>
      <c r="AT5545" s="6"/>
    </row>
    <row r="5546" spans="1:46" ht="14.25" customHeight="1">
      <c r="A5546" s="7" t="s">
        <v>38</v>
      </c>
      <c r="B5546" s="7">
        <v>8875</v>
      </c>
      <c r="C5546" s="8">
        <v>83013</v>
      </c>
      <c r="D5546" s="8" t="s">
        <v>3099</v>
      </c>
      <c r="E5546" s="8" t="str">
        <f t="shared" si="86"/>
        <v>GODREJ CONSUMER PROD14</v>
      </c>
      <c r="F5546" s="8" t="s">
        <v>3100</v>
      </c>
      <c r="G5546" s="8">
        <v>2001</v>
      </c>
      <c r="H5546" s="8">
        <v>19</v>
      </c>
      <c r="I5546" s="8" t="s">
        <v>117</v>
      </c>
      <c r="J5546" s="8" t="s">
        <v>3238</v>
      </c>
      <c r="K5546" s="6" t="s">
        <v>3238</v>
      </c>
      <c r="L5546" s="7" t="s">
        <v>149</v>
      </c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8" t="s">
        <v>150</v>
      </c>
      <c r="X5546" s="8">
        <v>53.629153172604049</v>
      </c>
      <c r="Y5546" s="8">
        <v>22.666666666666668</v>
      </c>
      <c r="AP5546" s="6"/>
      <c r="AQ5546" s="6"/>
      <c r="AR5546" s="6"/>
      <c r="AS5546" s="6"/>
      <c r="AT5546" s="6"/>
    </row>
    <row r="5547" spans="1:46" ht="14.25" customHeight="1">
      <c r="A5547" s="7" t="s">
        <v>159</v>
      </c>
      <c r="B5547" s="7">
        <v>244</v>
      </c>
      <c r="C5547" s="8">
        <v>83013</v>
      </c>
      <c r="D5547" s="8" t="s">
        <v>3099</v>
      </c>
      <c r="E5547" s="8" t="str">
        <f t="shared" si="86"/>
        <v>GODREJ CONSUMER PROD15</v>
      </c>
      <c r="F5547" s="8" t="s">
        <v>3100</v>
      </c>
      <c r="G5547" s="8">
        <v>2001</v>
      </c>
      <c r="H5547" s="8">
        <v>19</v>
      </c>
      <c r="I5547" s="8" t="s">
        <v>119</v>
      </c>
      <c r="J5547" s="8" t="s">
        <v>3238</v>
      </c>
      <c r="K5547" s="6" t="s">
        <v>3239</v>
      </c>
      <c r="L5547" s="7" t="s">
        <v>149</v>
      </c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8" t="s">
        <v>150</v>
      </c>
      <c r="Z5547" s="8" t="s">
        <v>3102</v>
      </c>
      <c r="AP5547" s="6"/>
      <c r="AQ5547" s="6"/>
      <c r="AR5547" s="6"/>
      <c r="AS5547" s="6"/>
      <c r="AT5547" s="6"/>
    </row>
    <row r="5548" spans="1:46" ht="14.25" customHeight="1">
      <c r="A5548" s="7" t="s">
        <v>159</v>
      </c>
      <c r="B5548" s="7">
        <v>292</v>
      </c>
      <c r="C5548" s="8">
        <v>83013</v>
      </c>
      <c r="D5548" s="8" t="s">
        <v>3099</v>
      </c>
      <c r="E5548" s="8" t="str">
        <f t="shared" si="86"/>
        <v>GODREJ CONSUMER PROD16</v>
      </c>
      <c r="F5548" s="8" t="s">
        <v>3100</v>
      </c>
      <c r="G5548" s="8">
        <v>2001</v>
      </c>
      <c r="H5548" s="8">
        <v>19</v>
      </c>
      <c r="I5548" s="8" t="s">
        <v>52</v>
      </c>
      <c r="J5548" s="8" t="s">
        <v>3238</v>
      </c>
      <c r="K5548" s="6" t="s">
        <v>3239</v>
      </c>
      <c r="L5548" s="7" t="s">
        <v>149</v>
      </c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8" t="s">
        <v>150</v>
      </c>
      <c r="Z5548" s="8" t="s">
        <v>3102</v>
      </c>
      <c r="AP5548" s="6"/>
      <c r="AQ5548" s="6"/>
      <c r="AR5548" s="6"/>
      <c r="AS5548" s="6"/>
      <c r="AT5548" s="6"/>
    </row>
    <row r="5549" spans="1:46" ht="14.25" customHeight="1">
      <c r="A5549" s="7" t="s">
        <v>159</v>
      </c>
      <c r="B5549" s="7">
        <v>355</v>
      </c>
      <c r="C5549" s="8">
        <v>83013</v>
      </c>
      <c r="D5549" s="8" t="s">
        <v>3099</v>
      </c>
      <c r="E5549" s="8" t="str">
        <f t="shared" si="86"/>
        <v>GODREJ CONSUMER PROD17</v>
      </c>
      <c r="F5549" s="8" t="s">
        <v>3100</v>
      </c>
      <c r="G5549" s="8">
        <v>2001</v>
      </c>
      <c r="H5549" s="8">
        <v>19</v>
      </c>
      <c r="I5549" s="8" t="s">
        <v>54</v>
      </c>
      <c r="J5549" s="8" t="s">
        <v>3238</v>
      </c>
      <c r="K5549" s="6" t="s">
        <v>3239</v>
      </c>
      <c r="L5549" s="7" t="s">
        <v>149</v>
      </c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8" t="s">
        <v>150</v>
      </c>
      <c r="Z5549" s="8" t="s">
        <v>3102</v>
      </c>
      <c r="AP5549" s="6"/>
      <c r="AQ5549" s="6"/>
      <c r="AR5549" s="6"/>
      <c r="AS5549" s="6"/>
      <c r="AT5549" s="6"/>
    </row>
    <row r="5550" spans="1:46" ht="14.25" customHeight="1">
      <c r="A5550" s="7" t="s">
        <v>159</v>
      </c>
      <c r="B5550" s="7">
        <v>422</v>
      </c>
      <c r="C5550" s="8">
        <v>83013</v>
      </c>
      <c r="D5550" s="8" t="s">
        <v>3099</v>
      </c>
      <c r="E5550" s="8" t="str">
        <f t="shared" si="86"/>
        <v>GODREJ CONSUMER PROD18</v>
      </c>
      <c r="F5550" s="8" t="s">
        <v>3100</v>
      </c>
      <c r="G5550" s="8">
        <v>2001</v>
      </c>
      <c r="H5550" s="8">
        <v>19</v>
      </c>
      <c r="I5550" s="8" t="s">
        <v>56</v>
      </c>
      <c r="J5550" s="8" t="s">
        <v>3238</v>
      </c>
      <c r="K5550" s="6" t="s">
        <v>3239</v>
      </c>
      <c r="L5550" s="7" t="s">
        <v>149</v>
      </c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8" t="s">
        <v>150</v>
      </c>
      <c r="Z5550" s="8" t="s">
        <v>3102</v>
      </c>
      <c r="AP5550" s="6"/>
      <c r="AQ5550" s="6"/>
      <c r="AR5550" s="6"/>
      <c r="AS5550" s="6"/>
      <c r="AT5550" s="6"/>
    </row>
    <row r="5551" spans="1:46" ht="14.25" customHeight="1">
      <c r="A5551" s="7" t="s">
        <v>159</v>
      </c>
      <c r="B5551" s="7">
        <v>487</v>
      </c>
      <c r="C5551" s="8">
        <v>83013</v>
      </c>
      <c r="D5551" s="8" t="s">
        <v>3099</v>
      </c>
      <c r="E5551" s="8" t="str">
        <f t="shared" si="86"/>
        <v>GODREJ CONSUMER PROD19</v>
      </c>
      <c r="F5551" s="8" t="s">
        <v>3100</v>
      </c>
      <c r="G5551" s="8">
        <v>2001</v>
      </c>
      <c r="H5551" s="8">
        <v>19</v>
      </c>
      <c r="I5551" s="8" t="s">
        <v>41</v>
      </c>
      <c r="J5551" s="8" t="s">
        <v>3238</v>
      </c>
      <c r="K5551" s="6" t="s">
        <v>3239</v>
      </c>
      <c r="L5551" s="7" t="s">
        <v>149</v>
      </c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8" t="s">
        <v>150</v>
      </c>
      <c r="Z5551" s="8" t="s">
        <v>3141</v>
      </c>
      <c r="AP5551" s="6"/>
      <c r="AQ5551" s="6"/>
      <c r="AR5551" s="6"/>
      <c r="AS5551" s="6"/>
      <c r="AT5551" s="6"/>
    </row>
    <row r="5552" spans="1:46" ht="14.25" customHeight="1">
      <c r="A5552" s="7" t="s">
        <v>159</v>
      </c>
      <c r="B5552" s="7">
        <v>356</v>
      </c>
      <c r="C5552" s="8">
        <v>83013</v>
      </c>
      <c r="D5552" s="8" t="s">
        <v>3099</v>
      </c>
      <c r="E5552" s="8" t="str">
        <f t="shared" si="86"/>
        <v>GODREJ CONSUMER PROD17</v>
      </c>
      <c r="F5552" s="8" t="s">
        <v>3100</v>
      </c>
      <c r="G5552" s="8">
        <v>2001</v>
      </c>
      <c r="H5552" s="8">
        <v>19</v>
      </c>
      <c r="I5552" s="8" t="s">
        <v>54</v>
      </c>
      <c r="J5552" s="8" t="s">
        <v>3240</v>
      </c>
      <c r="K5552" s="6" t="s">
        <v>3240</v>
      </c>
      <c r="L5552" s="7" t="s">
        <v>69</v>
      </c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8" t="s">
        <v>70</v>
      </c>
      <c r="Z5552" s="8" t="s">
        <v>3102</v>
      </c>
      <c r="AP5552" s="6"/>
      <c r="AQ5552" s="6"/>
      <c r="AR5552" s="6"/>
      <c r="AS5552" s="6"/>
      <c r="AT5552" s="6"/>
    </row>
    <row r="5553" spans="1:46" ht="14.25" customHeight="1">
      <c r="A5553" s="7" t="s">
        <v>159</v>
      </c>
      <c r="B5553" s="7">
        <v>423</v>
      </c>
      <c r="C5553" s="8">
        <v>83013</v>
      </c>
      <c r="D5553" s="8" t="s">
        <v>3099</v>
      </c>
      <c r="E5553" s="8" t="str">
        <f t="shared" si="86"/>
        <v>GODREJ CONSUMER PROD18</v>
      </c>
      <c r="F5553" s="8" t="s">
        <v>3100</v>
      </c>
      <c r="G5553" s="8">
        <v>2001</v>
      </c>
      <c r="H5553" s="8">
        <v>19</v>
      </c>
      <c r="I5553" s="8" t="s">
        <v>56</v>
      </c>
      <c r="J5553" s="8" t="s">
        <v>3240</v>
      </c>
      <c r="K5553" s="6" t="s">
        <v>3240</v>
      </c>
      <c r="L5553" s="7" t="s">
        <v>69</v>
      </c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8" t="s">
        <v>70</v>
      </c>
      <c r="Z5553" s="8" t="s">
        <v>3102</v>
      </c>
      <c r="AP5553" s="6"/>
      <c r="AQ5553" s="6"/>
      <c r="AR5553" s="6"/>
      <c r="AS5553" s="6"/>
      <c r="AT5553" s="6"/>
    </row>
    <row r="5554" spans="1:46" ht="14.25" customHeight="1">
      <c r="A5554" s="7" t="s">
        <v>159</v>
      </c>
      <c r="B5554" s="7">
        <v>488</v>
      </c>
      <c r="C5554" s="8">
        <v>83013</v>
      </c>
      <c r="D5554" s="8" t="s">
        <v>3099</v>
      </c>
      <c r="E5554" s="8" t="str">
        <f t="shared" si="86"/>
        <v>GODREJ CONSUMER PROD19</v>
      </c>
      <c r="F5554" s="8" t="s">
        <v>3100</v>
      </c>
      <c r="G5554" s="8">
        <v>2001</v>
      </c>
      <c r="H5554" s="8">
        <v>19</v>
      </c>
      <c r="I5554" s="8" t="s">
        <v>41</v>
      </c>
      <c r="J5554" s="8" t="s">
        <v>3240</v>
      </c>
      <c r="K5554" s="6" t="s">
        <v>3240</v>
      </c>
      <c r="L5554" s="7" t="s">
        <v>69</v>
      </c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8" t="s">
        <v>70</v>
      </c>
      <c r="Z5554" s="8" t="s">
        <v>3141</v>
      </c>
      <c r="AP5554" s="6"/>
      <c r="AQ5554" s="6"/>
      <c r="AR5554" s="6"/>
      <c r="AS5554" s="6"/>
      <c r="AT5554" s="6"/>
    </row>
    <row r="5555" spans="1:46" ht="14.25" customHeight="1">
      <c r="A5555" s="7" t="s">
        <v>159</v>
      </c>
      <c r="B5555" s="7">
        <v>245</v>
      </c>
      <c r="C5555" s="8">
        <v>83013</v>
      </c>
      <c r="D5555" s="8" t="s">
        <v>3099</v>
      </c>
      <c r="E5555" s="8" t="str">
        <f t="shared" si="86"/>
        <v>GODREJ CONSUMER PROD15</v>
      </c>
      <c r="F5555" s="8" t="s">
        <v>3100</v>
      </c>
      <c r="G5555" s="8">
        <v>2001</v>
      </c>
      <c r="H5555" s="8">
        <v>19</v>
      </c>
      <c r="I5555" s="8" t="s">
        <v>119</v>
      </c>
      <c r="J5555" s="8" t="s">
        <v>3241</v>
      </c>
      <c r="K5555" s="6" t="s">
        <v>3241</v>
      </c>
      <c r="L5555" s="7" t="s">
        <v>415</v>
      </c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8" t="s">
        <v>219</v>
      </c>
      <c r="Z5555" s="8" t="s">
        <v>3102</v>
      </c>
      <c r="AP5555" s="6"/>
      <c r="AQ5555" s="6"/>
      <c r="AR5555" s="6"/>
      <c r="AS5555" s="6"/>
      <c r="AT5555" s="6"/>
    </row>
    <row r="5556" spans="1:46" ht="14.25" customHeight="1">
      <c r="A5556" s="7" t="s">
        <v>159</v>
      </c>
      <c r="B5556" s="7">
        <v>293</v>
      </c>
      <c r="C5556" s="8">
        <v>83013</v>
      </c>
      <c r="D5556" s="8" t="s">
        <v>3099</v>
      </c>
      <c r="E5556" s="8" t="str">
        <f t="shared" si="86"/>
        <v>GODREJ CONSUMER PROD16</v>
      </c>
      <c r="F5556" s="8" t="s">
        <v>3100</v>
      </c>
      <c r="G5556" s="8">
        <v>2001</v>
      </c>
      <c r="H5556" s="8">
        <v>19</v>
      </c>
      <c r="I5556" s="8" t="s">
        <v>52</v>
      </c>
      <c r="J5556" s="8" t="s">
        <v>3241</v>
      </c>
      <c r="K5556" s="6" t="s">
        <v>3241</v>
      </c>
      <c r="L5556" s="7" t="s">
        <v>415</v>
      </c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8" t="s">
        <v>219</v>
      </c>
      <c r="Z5556" s="8" t="s">
        <v>3102</v>
      </c>
      <c r="AP5556" s="6"/>
      <c r="AQ5556" s="6"/>
      <c r="AR5556" s="6"/>
      <c r="AS5556" s="6"/>
      <c r="AT5556" s="6"/>
    </row>
    <row r="5557" spans="1:46" ht="14.25" customHeight="1">
      <c r="A5557" s="7" t="s">
        <v>159</v>
      </c>
      <c r="B5557" s="7">
        <v>357</v>
      </c>
      <c r="C5557" s="8">
        <v>83013</v>
      </c>
      <c r="D5557" s="8" t="s">
        <v>3099</v>
      </c>
      <c r="E5557" s="8" t="str">
        <f t="shared" si="86"/>
        <v>GODREJ CONSUMER PROD17</v>
      </c>
      <c r="F5557" s="8" t="s">
        <v>3100</v>
      </c>
      <c r="G5557" s="8">
        <v>2001</v>
      </c>
      <c r="H5557" s="8">
        <v>19</v>
      </c>
      <c r="I5557" s="8" t="s">
        <v>54</v>
      </c>
      <c r="J5557" s="8" t="s">
        <v>3241</v>
      </c>
      <c r="K5557" s="6" t="s">
        <v>3241</v>
      </c>
      <c r="L5557" s="7" t="s">
        <v>415</v>
      </c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8" t="s">
        <v>219</v>
      </c>
      <c r="Z5557" s="8" t="s">
        <v>3102</v>
      </c>
      <c r="AP5557" s="6"/>
      <c r="AQ5557" s="6"/>
      <c r="AR5557" s="6"/>
      <c r="AS5557" s="6"/>
      <c r="AT5557" s="6"/>
    </row>
    <row r="5558" spans="1:46" ht="14.25" customHeight="1">
      <c r="A5558" s="7" t="s">
        <v>159</v>
      </c>
      <c r="B5558" s="7">
        <v>424</v>
      </c>
      <c r="C5558" s="8">
        <v>83013</v>
      </c>
      <c r="D5558" s="8" t="s">
        <v>3099</v>
      </c>
      <c r="E5558" s="8" t="str">
        <f t="shared" si="86"/>
        <v>GODREJ CONSUMER PROD18</v>
      </c>
      <c r="F5558" s="8" t="s">
        <v>3100</v>
      </c>
      <c r="G5558" s="8">
        <v>2001</v>
      </c>
      <c r="H5558" s="8">
        <v>19</v>
      </c>
      <c r="I5558" s="8" t="s">
        <v>56</v>
      </c>
      <c r="J5558" s="8" t="s">
        <v>3241</v>
      </c>
      <c r="K5558" s="6" t="s">
        <v>3241</v>
      </c>
      <c r="L5558" s="7" t="s">
        <v>415</v>
      </c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8" t="s">
        <v>219</v>
      </c>
      <c r="Z5558" s="8" t="s">
        <v>3102</v>
      </c>
      <c r="AP5558" s="6"/>
      <c r="AQ5558" s="6"/>
      <c r="AR5558" s="6"/>
      <c r="AS5558" s="6"/>
      <c r="AT5558" s="6"/>
    </row>
    <row r="5559" spans="1:46" ht="14.25" customHeight="1">
      <c r="A5559" s="7" t="s">
        <v>159</v>
      </c>
      <c r="B5559" s="7">
        <v>489</v>
      </c>
      <c r="C5559" s="8">
        <v>83013</v>
      </c>
      <c r="D5559" s="8" t="s">
        <v>3099</v>
      </c>
      <c r="E5559" s="8" t="str">
        <f t="shared" si="86"/>
        <v>GODREJ CONSUMER PROD19</v>
      </c>
      <c r="F5559" s="8" t="s">
        <v>3100</v>
      </c>
      <c r="G5559" s="8">
        <v>2001</v>
      </c>
      <c r="H5559" s="8">
        <v>19</v>
      </c>
      <c r="I5559" s="8" t="s">
        <v>41</v>
      </c>
      <c r="J5559" s="8" t="s">
        <v>3241</v>
      </c>
      <c r="K5559" s="6" t="s">
        <v>3241</v>
      </c>
      <c r="L5559" s="7" t="s">
        <v>415</v>
      </c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8" t="s">
        <v>219</v>
      </c>
      <c r="Z5559" s="8" t="s">
        <v>3141</v>
      </c>
      <c r="AP5559" s="6"/>
      <c r="AQ5559" s="6"/>
      <c r="AR5559" s="6"/>
      <c r="AS5559" s="6"/>
      <c r="AT5559" s="6"/>
    </row>
    <row r="5560" spans="1:46" ht="14.25" customHeight="1">
      <c r="A5560" s="7" t="s">
        <v>38</v>
      </c>
      <c r="B5560" s="7">
        <v>8876</v>
      </c>
      <c r="C5560" s="8">
        <v>83013</v>
      </c>
      <c r="D5560" s="8" t="s">
        <v>3099</v>
      </c>
      <c r="E5560" s="8" t="str">
        <f t="shared" si="86"/>
        <v>GODREJ CONSUMER PROD14</v>
      </c>
      <c r="F5560" s="8" t="s">
        <v>3100</v>
      </c>
      <c r="G5560" s="8">
        <v>2001</v>
      </c>
      <c r="H5560" s="8">
        <v>19</v>
      </c>
      <c r="I5560" s="8" t="s">
        <v>117</v>
      </c>
      <c r="J5560" s="8" t="s">
        <v>3242</v>
      </c>
      <c r="K5560" s="6" t="s">
        <v>3242</v>
      </c>
      <c r="L5560" s="7" t="s">
        <v>415</v>
      </c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8" t="s">
        <v>219</v>
      </c>
      <c r="X5560" s="8">
        <v>53.205563302147048</v>
      </c>
      <c r="Y5560" s="8">
        <v>23.833333333333332</v>
      </c>
      <c r="AP5560" s="6"/>
      <c r="AQ5560" s="6"/>
      <c r="AR5560" s="6"/>
      <c r="AS5560" s="6"/>
      <c r="AT5560" s="6"/>
    </row>
    <row r="5561" spans="1:46" ht="14.25" customHeight="1">
      <c r="A5561" s="7" t="s">
        <v>159</v>
      </c>
      <c r="B5561" s="7">
        <v>246</v>
      </c>
      <c r="C5561" s="8">
        <v>83013</v>
      </c>
      <c r="D5561" s="8" t="s">
        <v>3099</v>
      </c>
      <c r="E5561" s="8" t="str">
        <f t="shared" si="86"/>
        <v>GODREJ CONSUMER PROD15</v>
      </c>
      <c r="F5561" s="8" t="s">
        <v>3100</v>
      </c>
      <c r="G5561" s="8">
        <v>2001</v>
      </c>
      <c r="H5561" s="8">
        <v>19</v>
      </c>
      <c r="I5561" s="8" t="s">
        <v>119</v>
      </c>
      <c r="J5561" s="8" t="s">
        <v>3243</v>
      </c>
      <c r="K5561" s="6" t="s">
        <v>3243</v>
      </c>
      <c r="L5561" s="7" t="s">
        <v>386</v>
      </c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8" t="s">
        <v>219</v>
      </c>
      <c r="Z5561" s="8" t="s">
        <v>3102</v>
      </c>
      <c r="AP5561" s="6"/>
      <c r="AQ5561" s="6"/>
      <c r="AR5561" s="6"/>
      <c r="AS5561" s="6"/>
      <c r="AT5561" s="6"/>
    </row>
    <row r="5562" spans="1:46" ht="14.25" customHeight="1">
      <c r="A5562" s="7" t="s">
        <v>159</v>
      </c>
      <c r="B5562" s="7">
        <v>294</v>
      </c>
      <c r="C5562" s="8">
        <v>83013</v>
      </c>
      <c r="D5562" s="8" t="s">
        <v>3099</v>
      </c>
      <c r="E5562" s="8" t="str">
        <f t="shared" si="86"/>
        <v>GODREJ CONSUMER PROD16</v>
      </c>
      <c r="F5562" s="8" t="s">
        <v>3100</v>
      </c>
      <c r="G5562" s="8">
        <v>2001</v>
      </c>
      <c r="H5562" s="8">
        <v>19</v>
      </c>
      <c r="I5562" s="8" t="s">
        <v>52</v>
      </c>
      <c r="J5562" s="8" t="s">
        <v>3243</v>
      </c>
      <c r="K5562" s="6" t="s">
        <v>3243</v>
      </c>
      <c r="L5562" s="7" t="s">
        <v>386</v>
      </c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8" t="s">
        <v>219</v>
      </c>
      <c r="Z5562" s="8" t="s">
        <v>3102</v>
      </c>
      <c r="AP5562" s="6"/>
      <c r="AQ5562" s="6"/>
      <c r="AR5562" s="6"/>
      <c r="AS5562" s="6"/>
      <c r="AT5562" s="6"/>
    </row>
    <row r="5563" spans="1:46" ht="14.25" customHeight="1">
      <c r="A5563" s="7" t="s">
        <v>159</v>
      </c>
      <c r="B5563" s="7">
        <v>358</v>
      </c>
      <c r="C5563" s="8">
        <v>83013</v>
      </c>
      <c r="D5563" s="8" t="s">
        <v>3099</v>
      </c>
      <c r="E5563" s="8" t="str">
        <f t="shared" si="86"/>
        <v>GODREJ CONSUMER PROD17</v>
      </c>
      <c r="F5563" s="8" t="s">
        <v>3100</v>
      </c>
      <c r="G5563" s="8">
        <v>2001</v>
      </c>
      <c r="H5563" s="8">
        <v>19</v>
      </c>
      <c r="I5563" s="8" t="s">
        <v>54</v>
      </c>
      <c r="J5563" s="8" t="s">
        <v>3243</v>
      </c>
      <c r="K5563" s="6" t="s">
        <v>3243</v>
      </c>
      <c r="L5563" s="7" t="s">
        <v>386</v>
      </c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8" t="s">
        <v>219</v>
      </c>
      <c r="Z5563" s="8" t="s">
        <v>3102</v>
      </c>
      <c r="AP5563" s="6"/>
      <c r="AQ5563" s="6"/>
      <c r="AR5563" s="6"/>
      <c r="AS5563" s="6"/>
      <c r="AT5563" s="6"/>
    </row>
    <row r="5564" spans="1:46" ht="14.25" customHeight="1">
      <c r="A5564" s="7" t="s">
        <v>38</v>
      </c>
      <c r="B5564" s="7">
        <v>8877</v>
      </c>
      <c r="C5564" s="8">
        <v>83013</v>
      </c>
      <c r="D5564" s="8" t="s">
        <v>3099</v>
      </c>
      <c r="E5564" s="8" t="str">
        <f t="shared" si="86"/>
        <v>GODREJ CONSUMER PROD14</v>
      </c>
      <c r="F5564" s="8" t="s">
        <v>3100</v>
      </c>
      <c r="G5564" s="8">
        <v>2001</v>
      </c>
      <c r="H5564" s="8">
        <v>19</v>
      </c>
      <c r="I5564" s="8" t="s">
        <v>117</v>
      </c>
      <c r="J5564" s="8" t="s">
        <v>3244</v>
      </c>
      <c r="K5564" s="6" t="s">
        <v>3244</v>
      </c>
      <c r="L5564" s="7" t="s">
        <v>415</v>
      </c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8" t="s">
        <v>219</v>
      </c>
      <c r="X5564" s="8">
        <v>53.205563302147048</v>
      </c>
      <c r="Y5564" s="8">
        <v>23.833333333333332</v>
      </c>
      <c r="AP5564" s="6"/>
      <c r="AQ5564" s="6"/>
      <c r="AR5564" s="6"/>
      <c r="AS5564" s="6"/>
      <c r="AT5564" s="6"/>
    </row>
    <row r="5565" spans="1:46" ht="14.25" customHeight="1">
      <c r="A5565" s="7" t="s">
        <v>38</v>
      </c>
      <c r="B5565" s="7">
        <v>8878</v>
      </c>
      <c r="C5565" s="8">
        <v>83013</v>
      </c>
      <c r="D5565" s="8" t="s">
        <v>3099</v>
      </c>
      <c r="E5565" s="8" t="str">
        <f t="shared" si="86"/>
        <v>GODREJ CONSUMER PROD14</v>
      </c>
      <c r="F5565" s="8" t="s">
        <v>3100</v>
      </c>
      <c r="G5565" s="8">
        <v>2001</v>
      </c>
      <c r="H5565" s="8">
        <v>19</v>
      </c>
      <c r="I5565" s="8" t="s">
        <v>117</v>
      </c>
      <c r="J5565" s="8" t="s">
        <v>3245</v>
      </c>
      <c r="K5565" s="6" t="s">
        <v>3245</v>
      </c>
      <c r="L5565" s="7" t="s">
        <v>577</v>
      </c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8" t="s">
        <v>61</v>
      </c>
      <c r="X5565" s="8">
        <v>47.614658300347848</v>
      </c>
      <c r="Y5565" s="8">
        <v>12.666666666666666</v>
      </c>
      <c r="AP5565" s="6"/>
      <c r="AQ5565" s="6"/>
      <c r="AR5565" s="6"/>
      <c r="AS5565" s="6"/>
      <c r="AT5565" s="6"/>
    </row>
    <row r="5566" spans="1:46" ht="14.25" customHeight="1">
      <c r="A5566" s="7" t="s">
        <v>159</v>
      </c>
      <c r="B5566" s="7">
        <v>295</v>
      </c>
      <c r="C5566" s="8">
        <v>83013</v>
      </c>
      <c r="D5566" s="8" t="s">
        <v>3099</v>
      </c>
      <c r="E5566" s="8" t="str">
        <f t="shared" si="86"/>
        <v>GODREJ CONSUMER PROD16</v>
      </c>
      <c r="F5566" s="8" t="s">
        <v>3100</v>
      </c>
      <c r="G5566" s="8">
        <v>2001</v>
      </c>
      <c r="H5566" s="8">
        <v>19</v>
      </c>
      <c r="I5566" s="8" t="s">
        <v>52</v>
      </c>
      <c r="J5566" s="8" t="s">
        <v>3245</v>
      </c>
      <c r="K5566" s="6" t="s">
        <v>3245</v>
      </c>
      <c r="L5566" s="7" t="s">
        <v>577</v>
      </c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8" t="s">
        <v>61</v>
      </c>
      <c r="Z5566" s="8" t="s">
        <v>3102</v>
      </c>
      <c r="AP5566" s="6"/>
      <c r="AQ5566" s="6"/>
      <c r="AR5566" s="6"/>
      <c r="AS5566" s="6"/>
      <c r="AT5566" s="6"/>
    </row>
    <row r="5567" spans="1:46" ht="14.25" customHeight="1">
      <c r="A5567" s="7" t="s">
        <v>159</v>
      </c>
      <c r="B5567" s="7">
        <v>359</v>
      </c>
      <c r="C5567" s="8">
        <v>83013</v>
      </c>
      <c r="D5567" s="8" t="s">
        <v>3099</v>
      </c>
      <c r="E5567" s="8" t="str">
        <f t="shared" si="86"/>
        <v>GODREJ CONSUMER PROD17</v>
      </c>
      <c r="F5567" s="8" t="s">
        <v>3100</v>
      </c>
      <c r="G5567" s="8">
        <v>2001</v>
      </c>
      <c r="H5567" s="8">
        <v>19</v>
      </c>
      <c r="I5567" s="8" t="s">
        <v>54</v>
      </c>
      <c r="J5567" s="8" t="s">
        <v>3245</v>
      </c>
      <c r="K5567" s="6" t="s">
        <v>3245</v>
      </c>
      <c r="L5567" s="7" t="s">
        <v>577</v>
      </c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8" t="s">
        <v>61</v>
      </c>
      <c r="Z5567" s="8" t="s">
        <v>3102</v>
      </c>
      <c r="AP5567" s="6"/>
      <c r="AQ5567" s="6"/>
      <c r="AR5567" s="6"/>
      <c r="AS5567" s="6"/>
      <c r="AT5567" s="6"/>
    </row>
    <row r="5568" spans="1:46" ht="14.25" customHeight="1">
      <c r="A5568" s="7" t="s">
        <v>159</v>
      </c>
      <c r="B5568" s="7">
        <v>425</v>
      </c>
      <c r="C5568" s="8">
        <v>83013</v>
      </c>
      <c r="D5568" s="8" t="s">
        <v>3099</v>
      </c>
      <c r="E5568" s="8" t="str">
        <f t="shared" si="86"/>
        <v>GODREJ CONSUMER PROD18</v>
      </c>
      <c r="F5568" s="8" t="s">
        <v>3100</v>
      </c>
      <c r="G5568" s="8">
        <v>2001</v>
      </c>
      <c r="H5568" s="8">
        <v>19</v>
      </c>
      <c r="I5568" s="8" t="s">
        <v>56</v>
      </c>
      <c r="J5568" s="8" t="s">
        <v>3245</v>
      </c>
      <c r="K5568" s="6" t="s">
        <v>3245</v>
      </c>
      <c r="L5568" s="7" t="s">
        <v>577</v>
      </c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8" t="s">
        <v>61</v>
      </c>
      <c r="Z5568" s="8" t="s">
        <v>3102</v>
      </c>
      <c r="AP5568" s="6"/>
      <c r="AQ5568" s="6"/>
      <c r="AR5568" s="6"/>
      <c r="AS5568" s="6"/>
      <c r="AT5568" s="6"/>
    </row>
    <row r="5569" spans="1:46" ht="14.25" customHeight="1">
      <c r="A5569" s="7" t="s">
        <v>159</v>
      </c>
      <c r="B5569" s="7">
        <v>490</v>
      </c>
      <c r="C5569" s="8">
        <v>83013</v>
      </c>
      <c r="D5569" s="8" t="s">
        <v>3099</v>
      </c>
      <c r="E5569" s="8" t="str">
        <f t="shared" si="86"/>
        <v>GODREJ CONSUMER PROD19</v>
      </c>
      <c r="F5569" s="8" t="s">
        <v>3100</v>
      </c>
      <c r="G5569" s="8">
        <v>2001</v>
      </c>
      <c r="H5569" s="8">
        <v>19</v>
      </c>
      <c r="I5569" s="8" t="s">
        <v>41</v>
      </c>
      <c r="J5569" s="8" t="s">
        <v>3245</v>
      </c>
      <c r="K5569" s="6" t="s">
        <v>3245</v>
      </c>
      <c r="L5569" s="7" t="s">
        <v>577</v>
      </c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8" t="s">
        <v>61</v>
      </c>
      <c r="Z5569" s="8" t="s">
        <v>3141</v>
      </c>
      <c r="AP5569" s="6"/>
      <c r="AQ5569" s="6"/>
      <c r="AR5569" s="6"/>
      <c r="AS5569" s="6"/>
      <c r="AT5569" s="6"/>
    </row>
    <row r="5570" spans="1:46" ht="14.25" customHeight="1">
      <c r="A5570" s="7" t="s">
        <v>38</v>
      </c>
      <c r="B5570" s="7">
        <v>8879</v>
      </c>
      <c r="C5570" s="8">
        <v>83013</v>
      </c>
      <c r="D5570" s="8" t="s">
        <v>3099</v>
      </c>
      <c r="E5570" s="8" t="str">
        <f t="shared" ref="E5570:E5633" si="87">CONCATENATE(LEFT(D5570,20),RIGHT(I5570,2))</f>
        <v>GODREJ CONSUMER PROD14</v>
      </c>
      <c r="F5570" s="8" t="s">
        <v>3100</v>
      </c>
      <c r="G5570" s="8">
        <v>2001</v>
      </c>
      <c r="H5570" s="8">
        <v>19</v>
      </c>
      <c r="I5570" s="8" t="s">
        <v>117</v>
      </c>
      <c r="J5570" s="8" t="s">
        <v>3246</v>
      </c>
      <c r="K5570" s="6" t="s">
        <v>3246</v>
      </c>
      <c r="L5570" s="7" t="s">
        <v>577</v>
      </c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8" t="s">
        <v>61</v>
      </c>
      <c r="X5570" s="8">
        <v>47.614658300347848</v>
      </c>
      <c r="Y5570" s="8">
        <v>12.666666666666666</v>
      </c>
      <c r="AP5570" s="6"/>
      <c r="AQ5570" s="6"/>
      <c r="AR5570" s="6"/>
      <c r="AS5570" s="6"/>
      <c r="AT5570" s="6"/>
    </row>
    <row r="5571" spans="1:46" ht="14.25" customHeight="1">
      <c r="A5571" s="7" t="s">
        <v>159</v>
      </c>
      <c r="B5571" s="7">
        <v>296</v>
      </c>
      <c r="C5571" s="8">
        <v>83013</v>
      </c>
      <c r="D5571" s="8" t="s">
        <v>3099</v>
      </c>
      <c r="E5571" s="8" t="str">
        <f t="shared" si="87"/>
        <v>GODREJ CONSUMER PROD16</v>
      </c>
      <c r="F5571" s="8" t="s">
        <v>3100</v>
      </c>
      <c r="G5571" s="8">
        <v>2001</v>
      </c>
      <c r="H5571" s="8">
        <v>19</v>
      </c>
      <c r="I5571" s="8" t="s">
        <v>52</v>
      </c>
      <c r="J5571" s="8" t="s">
        <v>3246</v>
      </c>
      <c r="K5571" s="6" t="s">
        <v>3246</v>
      </c>
      <c r="L5571" s="7" t="s">
        <v>577</v>
      </c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8" t="s">
        <v>61</v>
      </c>
      <c r="Z5571" s="8" t="s">
        <v>3102</v>
      </c>
      <c r="AP5571" s="6"/>
      <c r="AQ5571" s="6"/>
      <c r="AR5571" s="6"/>
      <c r="AS5571" s="6"/>
      <c r="AT5571" s="6"/>
    </row>
    <row r="5572" spans="1:46" ht="14.25" customHeight="1">
      <c r="A5572" s="7" t="s">
        <v>159</v>
      </c>
      <c r="B5572" s="7">
        <v>360</v>
      </c>
      <c r="C5572" s="8">
        <v>83013</v>
      </c>
      <c r="D5572" s="8" t="s">
        <v>3099</v>
      </c>
      <c r="E5572" s="8" t="str">
        <f t="shared" si="87"/>
        <v>GODREJ CONSUMER PROD17</v>
      </c>
      <c r="F5572" s="8" t="s">
        <v>3100</v>
      </c>
      <c r="G5572" s="8">
        <v>2001</v>
      </c>
      <c r="H5572" s="8">
        <v>19</v>
      </c>
      <c r="I5572" s="8" t="s">
        <v>54</v>
      </c>
      <c r="J5572" s="8" t="s">
        <v>3246</v>
      </c>
      <c r="K5572" s="6" t="s">
        <v>3246</v>
      </c>
      <c r="L5572" s="7" t="s">
        <v>577</v>
      </c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8" t="s">
        <v>61</v>
      </c>
      <c r="Z5572" s="8" t="s">
        <v>3102</v>
      </c>
      <c r="AP5572" s="6"/>
      <c r="AQ5572" s="6"/>
      <c r="AR5572" s="6"/>
      <c r="AS5572" s="6"/>
      <c r="AT5572" s="6"/>
    </row>
    <row r="5573" spans="1:46" ht="14.25" customHeight="1">
      <c r="A5573" s="7" t="s">
        <v>159</v>
      </c>
      <c r="B5573" s="7">
        <v>426</v>
      </c>
      <c r="C5573" s="8">
        <v>83013</v>
      </c>
      <c r="D5573" s="8" t="s">
        <v>3099</v>
      </c>
      <c r="E5573" s="8" t="str">
        <f t="shared" si="87"/>
        <v>GODREJ CONSUMER PROD18</v>
      </c>
      <c r="F5573" s="8" t="s">
        <v>3100</v>
      </c>
      <c r="G5573" s="8">
        <v>2001</v>
      </c>
      <c r="H5573" s="8">
        <v>19</v>
      </c>
      <c r="I5573" s="8" t="s">
        <v>56</v>
      </c>
      <c r="J5573" s="8" t="s">
        <v>3246</v>
      </c>
      <c r="K5573" s="6" t="s">
        <v>3246</v>
      </c>
      <c r="L5573" s="7" t="s">
        <v>577</v>
      </c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8" t="s">
        <v>61</v>
      </c>
      <c r="Z5573" s="8" t="s">
        <v>3102</v>
      </c>
      <c r="AP5573" s="6"/>
      <c r="AQ5573" s="6"/>
      <c r="AR5573" s="6"/>
      <c r="AS5573" s="6"/>
      <c r="AT5573" s="6"/>
    </row>
    <row r="5574" spans="1:46" ht="14.25" customHeight="1">
      <c r="A5574" s="7" t="s">
        <v>159</v>
      </c>
      <c r="B5574" s="7">
        <v>491</v>
      </c>
      <c r="C5574" s="8">
        <v>83013</v>
      </c>
      <c r="D5574" s="8" t="s">
        <v>3099</v>
      </c>
      <c r="E5574" s="8" t="str">
        <f t="shared" si="87"/>
        <v>GODREJ CONSUMER PROD19</v>
      </c>
      <c r="F5574" s="8" t="s">
        <v>3100</v>
      </c>
      <c r="G5574" s="8">
        <v>2001</v>
      </c>
      <c r="H5574" s="8">
        <v>19</v>
      </c>
      <c r="I5574" s="8" t="s">
        <v>41</v>
      </c>
      <c r="J5574" s="8" t="s">
        <v>3246</v>
      </c>
      <c r="K5574" s="6" t="s">
        <v>3246</v>
      </c>
      <c r="L5574" s="7" t="s">
        <v>577</v>
      </c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8" t="s">
        <v>61</v>
      </c>
      <c r="Z5574" s="8" t="s">
        <v>3141</v>
      </c>
      <c r="AP5574" s="6"/>
      <c r="AQ5574" s="6"/>
      <c r="AR5574" s="6"/>
      <c r="AS5574" s="6"/>
      <c r="AT5574" s="6"/>
    </row>
    <row r="5575" spans="1:46" ht="14.25" customHeight="1">
      <c r="A5575" s="7" t="s">
        <v>38</v>
      </c>
      <c r="B5575" s="7">
        <v>8880</v>
      </c>
      <c r="C5575" s="8">
        <v>83013</v>
      </c>
      <c r="D5575" s="8" t="s">
        <v>3099</v>
      </c>
      <c r="E5575" s="8" t="str">
        <f t="shared" si="87"/>
        <v>GODREJ CONSUMER PROD14</v>
      </c>
      <c r="F5575" s="8" t="s">
        <v>3100</v>
      </c>
      <c r="G5575" s="8">
        <v>2001</v>
      </c>
      <c r="H5575" s="8">
        <v>19</v>
      </c>
      <c r="I5575" s="8" t="s">
        <v>117</v>
      </c>
      <c r="J5575" s="8" t="s">
        <v>3247</v>
      </c>
      <c r="K5575" s="6" t="s">
        <v>3247</v>
      </c>
      <c r="L5575" s="7" t="s">
        <v>577</v>
      </c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8" t="s">
        <v>61</v>
      </c>
      <c r="X5575" s="8">
        <v>47.614658300347848</v>
      </c>
      <c r="Y5575" s="8">
        <v>12.666666666666666</v>
      </c>
      <c r="AP5575" s="6"/>
      <c r="AQ5575" s="6"/>
      <c r="AR5575" s="6"/>
      <c r="AS5575" s="6"/>
      <c r="AT5575" s="6"/>
    </row>
    <row r="5576" spans="1:46" ht="14.25" customHeight="1">
      <c r="A5576" s="7" t="s">
        <v>159</v>
      </c>
      <c r="B5576" s="7">
        <v>297</v>
      </c>
      <c r="C5576" s="8">
        <v>83013</v>
      </c>
      <c r="D5576" s="8" t="s">
        <v>3099</v>
      </c>
      <c r="E5576" s="8" t="str">
        <f t="shared" si="87"/>
        <v>GODREJ CONSUMER PROD16</v>
      </c>
      <c r="F5576" s="8" t="s">
        <v>3100</v>
      </c>
      <c r="G5576" s="8">
        <v>2001</v>
      </c>
      <c r="H5576" s="8">
        <v>19</v>
      </c>
      <c r="I5576" s="8" t="s">
        <v>52</v>
      </c>
      <c r="J5576" s="8" t="s">
        <v>3247</v>
      </c>
      <c r="K5576" s="6" t="s">
        <v>3247</v>
      </c>
      <c r="L5576" s="7" t="s">
        <v>577</v>
      </c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8" t="s">
        <v>61</v>
      </c>
      <c r="Z5576" s="8" t="s">
        <v>3102</v>
      </c>
      <c r="AP5576" s="6"/>
      <c r="AQ5576" s="6"/>
      <c r="AR5576" s="6"/>
      <c r="AS5576" s="6"/>
      <c r="AT5576" s="6"/>
    </row>
    <row r="5577" spans="1:46" ht="14.25" customHeight="1">
      <c r="A5577" s="7" t="s">
        <v>159</v>
      </c>
      <c r="B5577" s="7">
        <v>361</v>
      </c>
      <c r="C5577" s="8">
        <v>83013</v>
      </c>
      <c r="D5577" s="8" t="s">
        <v>3099</v>
      </c>
      <c r="E5577" s="8" t="str">
        <f t="shared" si="87"/>
        <v>GODREJ CONSUMER PROD17</v>
      </c>
      <c r="F5577" s="8" t="s">
        <v>3100</v>
      </c>
      <c r="G5577" s="8">
        <v>2001</v>
      </c>
      <c r="H5577" s="8">
        <v>19</v>
      </c>
      <c r="I5577" s="8" t="s">
        <v>54</v>
      </c>
      <c r="J5577" s="8" t="s">
        <v>3247</v>
      </c>
      <c r="K5577" s="6" t="s">
        <v>3247</v>
      </c>
      <c r="L5577" s="7" t="s">
        <v>577</v>
      </c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8" t="s">
        <v>61</v>
      </c>
      <c r="Z5577" s="8" t="s">
        <v>3102</v>
      </c>
      <c r="AP5577" s="6"/>
      <c r="AQ5577" s="6"/>
      <c r="AR5577" s="6"/>
      <c r="AS5577" s="6"/>
      <c r="AT5577" s="6"/>
    </row>
    <row r="5578" spans="1:46" ht="14.25" customHeight="1">
      <c r="A5578" s="7" t="s">
        <v>159</v>
      </c>
      <c r="B5578" s="7">
        <v>427</v>
      </c>
      <c r="C5578" s="8">
        <v>83013</v>
      </c>
      <c r="D5578" s="8" t="s">
        <v>3099</v>
      </c>
      <c r="E5578" s="8" t="str">
        <f t="shared" si="87"/>
        <v>GODREJ CONSUMER PROD18</v>
      </c>
      <c r="F5578" s="8" t="s">
        <v>3100</v>
      </c>
      <c r="G5578" s="8">
        <v>2001</v>
      </c>
      <c r="H5578" s="8">
        <v>19</v>
      </c>
      <c r="I5578" s="8" t="s">
        <v>56</v>
      </c>
      <c r="J5578" s="8" t="s">
        <v>3247</v>
      </c>
      <c r="K5578" s="6" t="s">
        <v>3247</v>
      </c>
      <c r="L5578" s="7" t="s">
        <v>577</v>
      </c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8" t="s">
        <v>61</v>
      </c>
      <c r="Z5578" s="8" t="s">
        <v>3102</v>
      </c>
      <c r="AP5578" s="6"/>
      <c r="AQ5578" s="6"/>
      <c r="AR5578" s="6"/>
      <c r="AS5578" s="6"/>
      <c r="AT5578" s="6"/>
    </row>
    <row r="5579" spans="1:46" ht="14.25" customHeight="1">
      <c r="A5579" s="7" t="s">
        <v>159</v>
      </c>
      <c r="B5579" s="7">
        <v>492</v>
      </c>
      <c r="C5579" s="8">
        <v>83013</v>
      </c>
      <c r="D5579" s="8" t="s">
        <v>3099</v>
      </c>
      <c r="E5579" s="8" t="str">
        <f t="shared" si="87"/>
        <v>GODREJ CONSUMER PROD19</v>
      </c>
      <c r="F5579" s="8" t="s">
        <v>3100</v>
      </c>
      <c r="G5579" s="8">
        <v>2001</v>
      </c>
      <c r="H5579" s="8">
        <v>19</v>
      </c>
      <c r="I5579" s="8" t="s">
        <v>41</v>
      </c>
      <c r="J5579" s="8" t="s">
        <v>3247</v>
      </c>
      <c r="K5579" s="6" t="s">
        <v>3247</v>
      </c>
      <c r="L5579" s="7" t="s">
        <v>577</v>
      </c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8" t="s">
        <v>61</v>
      </c>
      <c r="Z5579" s="8" t="s">
        <v>3141</v>
      </c>
      <c r="AP5579" s="6"/>
      <c r="AQ5579" s="6"/>
      <c r="AR5579" s="6"/>
      <c r="AS5579" s="6"/>
      <c r="AT5579" s="6"/>
    </row>
    <row r="5580" spans="1:46" ht="14.25" customHeight="1">
      <c r="A5580" s="7" t="s">
        <v>38</v>
      </c>
      <c r="B5580" s="7">
        <v>8881</v>
      </c>
      <c r="C5580" s="8">
        <v>83013</v>
      </c>
      <c r="D5580" s="8" t="s">
        <v>3099</v>
      </c>
      <c r="E5580" s="8" t="str">
        <f t="shared" si="87"/>
        <v>GODREJ CONSUMER PROD14</v>
      </c>
      <c r="F5580" s="8" t="s">
        <v>3100</v>
      </c>
      <c r="G5580" s="8">
        <v>2001</v>
      </c>
      <c r="H5580" s="8">
        <v>19</v>
      </c>
      <c r="I5580" s="8" t="s">
        <v>117</v>
      </c>
      <c r="J5580" s="8" t="s">
        <v>3248</v>
      </c>
      <c r="K5580" s="6" t="s">
        <v>3248</v>
      </c>
      <c r="L5580" s="7" t="s">
        <v>577</v>
      </c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8" t="s">
        <v>61</v>
      </c>
      <c r="X5580" s="8">
        <v>47.614658300347848</v>
      </c>
      <c r="Y5580" s="8">
        <v>12.666666666666666</v>
      </c>
      <c r="AP5580" s="6"/>
      <c r="AQ5580" s="6"/>
      <c r="AR5580" s="6"/>
      <c r="AS5580" s="6"/>
      <c r="AT5580" s="6"/>
    </row>
    <row r="5581" spans="1:46" ht="14.25" customHeight="1">
      <c r="A5581" s="7" t="s">
        <v>159</v>
      </c>
      <c r="B5581" s="7">
        <v>298</v>
      </c>
      <c r="C5581" s="8">
        <v>83013</v>
      </c>
      <c r="D5581" s="8" t="s">
        <v>3099</v>
      </c>
      <c r="E5581" s="8" t="str">
        <f t="shared" si="87"/>
        <v>GODREJ CONSUMER PROD16</v>
      </c>
      <c r="F5581" s="8" t="s">
        <v>3100</v>
      </c>
      <c r="G5581" s="8">
        <v>2001</v>
      </c>
      <c r="H5581" s="8">
        <v>19</v>
      </c>
      <c r="I5581" s="8" t="s">
        <v>52</v>
      </c>
      <c r="J5581" s="8" t="s">
        <v>3248</v>
      </c>
      <c r="K5581" s="6" t="s">
        <v>3248</v>
      </c>
      <c r="L5581" s="7" t="s">
        <v>577</v>
      </c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8" t="s">
        <v>61</v>
      </c>
      <c r="Z5581" s="8" t="s">
        <v>3102</v>
      </c>
      <c r="AP5581" s="6"/>
      <c r="AQ5581" s="6"/>
      <c r="AR5581" s="6"/>
      <c r="AS5581" s="6"/>
      <c r="AT5581" s="6"/>
    </row>
    <row r="5582" spans="1:46" ht="14.25" customHeight="1">
      <c r="A5582" s="7" t="s">
        <v>159</v>
      </c>
      <c r="B5582" s="7">
        <v>362</v>
      </c>
      <c r="C5582" s="8">
        <v>83013</v>
      </c>
      <c r="D5582" s="8" t="s">
        <v>3099</v>
      </c>
      <c r="E5582" s="8" t="str">
        <f t="shared" si="87"/>
        <v>GODREJ CONSUMER PROD17</v>
      </c>
      <c r="F5582" s="8" t="s">
        <v>3100</v>
      </c>
      <c r="G5582" s="8">
        <v>2001</v>
      </c>
      <c r="H5582" s="8">
        <v>19</v>
      </c>
      <c r="I5582" s="8" t="s">
        <v>54</v>
      </c>
      <c r="J5582" s="8" t="s">
        <v>3248</v>
      </c>
      <c r="K5582" s="6" t="s">
        <v>3248</v>
      </c>
      <c r="L5582" s="7" t="s">
        <v>577</v>
      </c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8" t="s">
        <v>61</v>
      </c>
      <c r="Z5582" s="8" t="s">
        <v>3102</v>
      </c>
      <c r="AP5582" s="6"/>
      <c r="AQ5582" s="6"/>
      <c r="AR5582" s="6"/>
      <c r="AS5582" s="6"/>
      <c r="AT5582" s="6"/>
    </row>
    <row r="5583" spans="1:46" ht="14.25" customHeight="1">
      <c r="A5583" s="7" t="s">
        <v>159</v>
      </c>
      <c r="B5583" s="7">
        <v>428</v>
      </c>
      <c r="C5583" s="8">
        <v>83013</v>
      </c>
      <c r="D5583" s="8" t="s">
        <v>3099</v>
      </c>
      <c r="E5583" s="8" t="str">
        <f t="shared" si="87"/>
        <v>GODREJ CONSUMER PROD18</v>
      </c>
      <c r="F5583" s="8" t="s">
        <v>3100</v>
      </c>
      <c r="G5583" s="8">
        <v>2001</v>
      </c>
      <c r="H5583" s="8">
        <v>19</v>
      </c>
      <c r="I5583" s="8" t="s">
        <v>56</v>
      </c>
      <c r="J5583" s="8" t="s">
        <v>3248</v>
      </c>
      <c r="K5583" s="6" t="s">
        <v>3248</v>
      </c>
      <c r="L5583" s="7" t="s">
        <v>577</v>
      </c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8" t="s">
        <v>61</v>
      </c>
      <c r="Z5583" s="8" t="s">
        <v>3102</v>
      </c>
      <c r="AP5583" s="6"/>
      <c r="AQ5583" s="6"/>
      <c r="AR5583" s="6"/>
      <c r="AS5583" s="6"/>
      <c r="AT5583" s="6"/>
    </row>
    <row r="5584" spans="1:46" ht="14.25" customHeight="1">
      <c r="A5584" s="7" t="s">
        <v>159</v>
      </c>
      <c r="B5584" s="7">
        <v>493</v>
      </c>
      <c r="C5584" s="8">
        <v>83013</v>
      </c>
      <c r="D5584" s="8" t="s">
        <v>3099</v>
      </c>
      <c r="E5584" s="8" t="str">
        <f t="shared" si="87"/>
        <v>GODREJ CONSUMER PROD19</v>
      </c>
      <c r="F5584" s="8" t="s">
        <v>3100</v>
      </c>
      <c r="G5584" s="8">
        <v>2001</v>
      </c>
      <c r="H5584" s="8">
        <v>19</v>
      </c>
      <c r="I5584" s="8" t="s">
        <v>41</v>
      </c>
      <c r="J5584" s="8" t="s">
        <v>3248</v>
      </c>
      <c r="K5584" s="6" t="s">
        <v>3248</v>
      </c>
      <c r="L5584" s="7" t="s">
        <v>577</v>
      </c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8" t="s">
        <v>61</v>
      </c>
      <c r="Z5584" s="8" t="s">
        <v>3141</v>
      </c>
      <c r="AP5584" s="6"/>
      <c r="AQ5584" s="6"/>
      <c r="AR5584" s="6"/>
      <c r="AS5584" s="6"/>
      <c r="AT5584" s="6"/>
    </row>
    <row r="5585" spans="1:46" ht="14.25" customHeight="1">
      <c r="A5585" s="7" t="s">
        <v>38</v>
      </c>
      <c r="B5585" s="7">
        <v>8882</v>
      </c>
      <c r="C5585" s="8">
        <v>83013</v>
      </c>
      <c r="D5585" s="8" t="s">
        <v>3099</v>
      </c>
      <c r="E5585" s="8" t="str">
        <f t="shared" si="87"/>
        <v>GODREJ CONSUMER PROD14</v>
      </c>
      <c r="F5585" s="8" t="s">
        <v>3100</v>
      </c>
      <c r="G5585" s="8">
        <v>2001</v>
      </c>
      <c r="H5585" s="8">
        <v>19</v>
      </c>
      <c r="I5585" s="8" t="s">
        <v>117</v>
      </c>
      <c r="J5585" s="8" t="s">
        <v>3249</v>
      </c>
      <c r="K5585" s="6" t="s">
        <v>3249</v>
      </c>
      <c r="L5585" s="7" t="s">
        <v>577</v>
      </c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8" t="s">
        <v>61</v>
      </c>
      <c r="X5585" s="8">
        <v>47.614658300347848</v>
      </c>
      <c r="Y5585" s="8">
        <v>12.666666666666666</v>
      </c>
      <c r="AP5585" s="6"/>
      <c r="AQ5585" s="6"/>
      <c r="AR5585" s="6"/>
      <c r="AS5585" s="6"/>
      <c r="AT5585" s="6"/>
    </row>
    <row r="5586" spans="1:46" ht="14.25" customHeight="1">
      <c r="A5586" s="7" t="s">
        <v>159</v>
      </c>
      <c r="B5586" s="7">
        <v>299</v>
      </c>
      <c r="C5586" s="8">
        <v>83013</v>
      </c>
      <c r="D5586" s="8" t="s">
        <v>3099</v>
      </c>
      <c r="E5586" s="8" t="str">
        <f t="shared" si="87"/>
        <v>GODREJ CONSUMER PROD16</v>
      </c>
      <c r="F5586" s="8" t="s">
        <v>3100</v>
      </c>
      <c r="G5586" s="8">
        <v>2001</v>
      </c>
      <c r="H5586" s="8">
        <v>19</v>
      </c>
      <c r="I5586" s="8" t="s">
        <v>52</v>
      </c>
      <c r="J5586" s="8" t="s">
        <v>3249</v>
      </c>
      <c r="K5586" s="6" t="s">
        <v>3249</v>
      </c>
      <c r="L5586" s="7" t="s">
        <v>577</v>
      </c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8" t="s">
        <v>61</v>
      </c>
      <c r="Z5586" s="8" t="s">
        <v>3102</v>
      </c>
      <c r="AP5586" s="6"/>
      <c r="AQ5586" s="6"/>
      <c r="AR5586" s="6"/>
      <c r="AS5586" s="6"/>
      <c r="AT5586" s="6"/>
    </row>
    <row r="5587" spans="1:46" ht="14.25" customHeight="1">
      <c r="A5587" s="7" t="s">
        <v>159</v>
      </c>
      <c r="B5587" s="7">
        <v>363</v>
      </c>
      <c r="C5587" s="8">
        <v>83013</v>
      </c>
      <c r="D5587" s="8" t="s">
        <v>3099</v>
      </c>
      <c r="E5587" s="8" t="str">
        <f t="shared" si="87"/>
        <v>GODREJ CONSUMER PROD17</v>
      </c>
      <c r="F5587" s="8" t="s">
        <v>3100</v>
      </c>
      <c r="G5587" s="8">
        <v>2001</v>
      </c>
      <c r="H5587" s="8">
        <v>19</v>
      </c>
      <c r="I5587" s="8" t="s">
        <v>54</v>
      </c>
      <c r="J5587" s="8" t="s">
        <v>3249</v>
      </c>
      <c r="K5587" s="6" t="s">
        <v>3249</v>
      </c>
      <c r="L5587" s="7" t="s">
        <v>577</v>
      </c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8" t="s">
        <v>61</v>
      </c>
      <c r="Z5587" s="8" t="s">
        <v>3102</v>
      </c>
      <c r="AP5587" s="6"/>
      <c r="AQ5587" s="6"/>
      <c r="AR5587" s="6"/>
      <c r="AS5587" s="6"/>
      <c r="AT5587" s="6"/>
    </row>
    <row r="5588" spans="1:46" ht="14.25" customHeight="1">
      <c r="A5588" s="7" t="s">
        <v>159</v>
      </c>
      <c r="B5588" s="7">
        <v>429</v>
      </c>
      <c r="C5588" s="8">
        <v>83013</v>
      </c>
      <c r="D5588" s="8" t="s">
        <v>3099</v>
      </c>
      <c r="E5588" s="8" t="str">
        <f t="shared" si="87"/>
        <v>GODREJ CONSUMER PROD18</v>
      </c>
      <c r="F5588" s="8" t="s">
        <v>3100</v>
      </c>
      <c r="G5588" s="8">
        <v>2001</v>
      </c>
      <c r="H5588" s="8">
        <v>19</v>
      </c>
      <c r="I5588" s="8" t="s">
        <v>56</v>
      </c>
      <c r="J5588" s="8" t="s">
        <v>3249</v>
      </c>
      <c r="K5588" s="6" t="s">
        <v>3249</v>
      </c>
      <c r="L5588" s="7" t="s">
        <v>577</v>
      </c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8" t="s">
        <v>61</v>
      </c>
      <c r="Z5588" s="8" t="s">
        <v>3102</v>
      </c>
      <c r="AP5588" s="6"/>
      <c r="AQ5588" s="6"/>
      <c r="AR5588" s="6"/>
      <c r="AS5588" s="6"/>
      <c r="AT5588" s="6"/>
    </row>
    <row r="5589" spans="1:46" ht="14.25" customHeight="1">
      <c r="A5589" s="7" t="s">
        <v>159</v>
      </c>
      <c r="B5589" s="7">
        <v>494</v>
      </c>
      <c r="C5589" s="8">
        <v>83013</v>
      </c>
      <c r="D5589" s="8" t="s">
        <v>3099</v>
      </c>
      <c r="E5589" s="8" t="str">
        <f t="shared" si="87"/>
        <v>GODREJ CONSUMER PROD19</v>
      </c>
      <c r="F5589" s="8" t="s">
        <v>3100</v>
      </c>
      <c r="G5589" s="8">
        <v>2001</v>
      </c>
      <c r="H5589" s="8">
        <v>19</v>
      </c>
      <c r="I5589" s="8" t="s">
        <v>41</v>
      </c>
      <c r="J5589" s="8" t="s">
        <v>3249</v>
      </c>
      <c r="K5589" s="6" t="s">
        <v>3249</v>
      </c>
      <c r="L5589" s="7" t="s">
        <v>577</v>
      </c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8" t="s">
        <v>61</v>
      </c>
      <c r="Z5589" s="8" t="s">
        <v>3141</v>
      </c>
      <c r="AP5589" s="6"/>
      <c r="AQ5589" s="6"/>
      <c r="AR5589" s="6"/>
      <c r="AS5589" s="6"/>
      <c r="AT5589" s="6"/>
    </row>
    <row r="5590" spans="1:46" ht="14.25" customHeight="1">
      <c r="A5590" s="7" t="s">
        <v>38</v>
      </c>
      <c r="B5590" s="7">
        <v>8883</v>
      </c>
      <c r="C5590" s="8">
        <v>83013</v>
      </c>
      <c r="D5590" s="8" t="s">
        <v>3099</v>
      </c>
      <c r="E5590" s="8" t="str">
        <f t="shared" si="87"/>
        <v>GODREJ CONSUMER PROD14</v>
      </c>
      <c r="F5590" s="8" t="s">
        <v>3100</v>
      </c>
      <c r="G5590" s="8">
        <v>2001</v>
      </c>
      <c r="H5590" s="8">
        <v>19</v>
      </c>
      <c r="I5590" s="8" t="s">
        <v>117</v>
      </c>
      <c r="J5590" s="8" t="s">
        <v>3250</v>
      </c>
      <c r="K5590" s="6" t="s">
        <v>3250</v>
      </c>
      <c r="L5590" s="7" t="s">
        <v>3122</v>
      </c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8" t="s">
        <v>140</v>
      </c>
      <c r="X5590" s="8">
        <v>42.899649154372071</v>
      </c>
      <c r="Y5590" s="8">
        <v>14.166666666666666</v>
      </c>
      <c r="AP5590" s="6"/>
      <c r="AQ5590" s="6"/>
      <c r="AR5590" s="6"/>
      <c r="AS5590" s="6"/>
      <c r="AT5590" s="6"/>
    </row>
    <row r="5591" spans="1:46" ht="14.25" customHeight="1">
      <c r="A5591" s="7" t="s">
        <v>159</v>
      </c>
      <c r="B5591" s="7">
        <v>300</v>
      </c>
      <c r="C5591" s="8">
        <v>83013</v>
      </c>
      <c r="D5591" s="8" t="s">
        <v>3099</v>
      </c>
      <c r="E5591" s="8" t="str">
        <f t="shared" si="87"/>
        <v>GODREJ CONSUMER PROD16</v>
      </c>
      <c r="F5591" s="8" t="s">
        <v>3100</v>
      </c>
      <c r="G5591" s="8">
        <v>2001</v>
      </c>
      <c r="H5591" s="8">
        <v>19</v>
      </c>
      <c r="I5591" s="8" t="s">
        <v>52</v>
      </c>
      <c r="J5591" s="8" t="s">
        <v>3250</v>
      </c>
      <c r="K5591" s="6" t="s">
        <v>3251</v>
      </c>
      <c r="L5591" s="7" t="s">
        <v>3122</v>
      </c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8" t="s">
        <v>140</v>
      </c>
      <c r="Z5591" s="8" t="s">
        <v>3102</v>
      </c>
      <c r="AP5591" s="6"/>
      <c r="AQ5591" s="6"/>
      <c r="AR5591" s="6"/>
      <c r="AS5591" s="6"/>
      <c r="AT5591" s="6"/>
    </row>
    <row r="5592" spans="1:46" ht="14.25" customHeight="1">
      <c r="A5592" s="7" t="s">
        <v>159</v>
      </c>
      <c r="B5592" s="7">
        <v>364</v>
      </c>
      <c r="C5592" s="8">
        <v>83013</v>
      </c>
      <c r="D5592" s="8" t="s">
        <v>3099</v>
      </c>
      <c r="E5592" s="8" t="str">
        <f t="shared" si="87"/>
        <v>GODREJ CONSUMER PROD17</v>
      </c>
      <c r="F5592" s="8" t="s">
        <v>3100</v>
      </c>
      <c r="G5592" s="8">
        <v>2001</v>
      </c>
      <c r="H5592" s="8">
        <v>19</v>
      </c>
      <c r="I5592" s="8" t="s">
        <v>54</v>
      </c>
      <c r="J5592" s="8" t="s">
        <v>3250</v>
      </c>
      <c r="K5592" s="6" t="s">
        <v>3251</v>
      </c>
      <c r="L5592" s="7" t="s">
        <v>3122</v>
      </c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8" t="s">
        <v>140</v>
      </c>
      <c r="Z5592" s="8" t="s">
        <v>3102</v>
      </c>
      <c r="AP5592" s="6"/>
      <c r="AQ5592" s="6"/>
      <c r="AR5592" s="6"/>
      <c r="AS5592" s="6"/>
      <c r="AT5592" s="6"/>
    </row>
    <row r="5593" spans="1:46" ht="14.25" customHeight="1">
      <c r="A5593" s="7" t="s">
        <v>159</v>
      </c>
      <c r="B5593" s="7">
        <v>430</v>
      </c>
      <c r="C5593" s="8">
        <v>83013</v>
      </c>
      <c r="D5593" s="8" t="s">
        <v>3099</v>
      </c>
      <c r="E5593" s="8" t="str">
        <f t="shared" si="87"/>
        <v>GODREJ CONSUMER PROD18</v>
      </c>
      <c r="F5593" s="8" t="s">
        <v>3100</v>
      </c>
      <c r="G5593" s="8">
        <v>2001</v>
      </c>
      <c r="H5593" s="8">
        <v>19</v>
      </c>
      <c r="I5593" s="8" t="s">
        <v>56</v>
      </c>
      <c r="J5593" s="8" t="s">
        <v>3250</v>
      </c>
      <c r="K5593" s="6" t="s">
        <v>3251</v>
      </c>
      <c r="L5593" s="7" t="s">
        <v>3122</v>
      </c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8" t="s">
        <v>140</v>
      </c>
      <c r="Z5593" s="8" t="s">
        <v>3102</v>
      </c>
      <c r="AP5593" s="6"/>
      <c r="AQ5593" s="6"/>
      <c r="AR5593" s="6"/>
      <c r="AS5593" s="6"/>
      <c r="AT5593" s="6"/>
    </row>
    <row r="5594" spans="1:46" ht="14.25" customHeight="1">
      <c r="A5594" s="7" t="s">
        <v>159</v>
      </c>
      <c r="B5594" s="7">
        <v>495</v>
      </c>
      <c r="C5594" s="8">
        <v>83013</v>
      </c>
      <c r="D5594" s="8" t="s">
        <v>3099</v>
      </c>
      <c r="E5594" s="8" t="str">
        <f t="shared" si="87"/>
        <v>GODREJ CONSUMER PROD19</v>
      </c>
      <c r="F5594" s="8" t="s">
        <v>3100</v>
      </c>
      <c r="G5594" s="8">
        <v>2001</v>
      </c>
      <c r="H5594" s="8">
        <v>19</v>
      </c>
      <c r="I5594" s="8" t="s">
        <v>41</v>
      </c>
      <c r="J5594" s="8" t="s">
        <v>3250</v>
      </c>
      <c r="K5594" s="6" t="s">
        <v>3251</v>
      </c>
      <c r="L5594" s="7" t="s">
        <v>3122</v>
      </c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8" t="s">
        <v>140</v>
      </c>
      <c r="Z5594" s="8" t="s">
        <v>3141</v>
      </c>
      <c r="AP5594" s="6"/>
      <c r="AQ5594" s="6"/>
      <c r="AR5594" s="6"/>
      <c r="AS5594" s="6"/>
      <c r="AT5594" s="6"/>
    </row>
    <row r="5595" spans="1:46" ht="14.25" customHeight="1">
      <c r="A5595" s="7" t="s">
        <v>159</v>
      </c>
      <c r="B5595" s="7">
        <v>366</v>
      </c>
      <c r="C5595" s="8">
        <v>83013</v>
      </c>
      <c r="D5595" s="8" t="s">
        <v>3099</v>
      </c>
      <c r="E5595" s="8" t="str">
        <f t="shared" si="87"/>
        <v>GODREJ CONSUMER PROD17</v>
      </c>
      <c r="F5595" s="8" t="s">
        <v>3100</v>
      </c>
      <c r="G5595" s="8">
        <v>2001</v>
      </c>
      <c r="H5595" s="8">
        <v>19</v>
      </c>
      <c r="I5595" s="8" t="s">
        <v>54</v>
      </c>
      <c r="J5595" s="8" t="s">
        <v>3252</v>
      </c>
      <c r="K5595" s="6" t="s">
        <v>3252</v>
      </c>
      <c r="L5595" s="7" t="s">
        <v>69</v>
      </c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8" t="s">
        <v>70</v>
      </c>
      <c r="Z5595" s="8" t="s">
        <v>3102</v>
      </c>
      <c r="AP5595" s="6"/>
      <c r="AQ5595" s="6"/>
      <c r="AR5595" s="6"/>
      <c r="AS5595" s="6"/>
      <c r="AT5595" s="6"/>
    </row>
    <row r="5596" spans="1:46" ht="14.25" customHeight="1">
      <c r="A5596" s="7" t="s">
        <v>159</v>
      </c>
      <c r="B5596" s="7">
        <v>432</v>
      </c>
      <c r="C5596" s="8">
        <v>83013</v>
      </c>
      <c r="D5596" s="8" t="s">
        <v>3099</v>
      </c>
      <c r="E5596" s="8" t="str">
        <f t="shared" si="87"/>
        <v>GODREJ CONSUMER PROD18</v>
      </c>
      <c r="F5596" s="8" t="s">
        <v>3100</v>
      </c>
      <c r="G5596" s="8">
        <v>2001</v>
      </c>
      <c r="H5596" s="8">
        <v>19</v>
      </c>
      <c r="I5596" s="8" t="s">
        <v>56</v>
      </c>
      <c r="J5596" s="8" t="s">
        <v>3252</v>
      </c>
      <c r="K5596" s="6" t="s">
        <v>3252</v>
      </c>
      <c r="L5596" s="7" t="s">
        <v>69</v>
      </c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8" t="s">
        <v>70</v>
      </c>
      <c r="Z5596" s="8" t="s">
        <v>3102</v>
      </c>
      <c r="AP5596" s="6"/>
      <c r="AQ5596" s="6"/>
      <c r="AR5596" s="6"/>
      <c r="AS5596" s="6"/>
      <c r="AT5596" s="6"/>
    </row>
    <row r="5597" spans="1:46" ht="14.25" customHeight="1">
      <c r="A5597" s="7" t="s">
        <v>159</v>
      </c>
      <c r="B5597" s="7">
        <v>497</v>
      </c>
      <c r="C5597" s="8">
        <v>83013</v>
      </c>
      <c r="D5597" s="8" t="s">
        <v>3099</v>
      </c>
      <c r="E5597" s="8" t="str">
        <f t="shared" si="87"/>
        <v>GODREJ CONSUMER PROD19</v>
      </c>
      <c r="F5597" s="8" t="s">
        <v>3100</v>
      </c>
      <c r="G5597" s="8">
        <v>2001</v>
      </c>
      <c r="H5597" s="8">
        <v>19</v>
      </c>
      <c r="I5597" s="8" t="s">
        <v>41</v>
      </c>
      <c r="J5597" s="8" t="s">
        <v>3252</v>
      </c>
      <c r="K5597" s="6" t="s">
        <v>3252</v>
      </c>
      <c r="L5597" s="7" t="s">
        <v>69</v>
      </c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8" t="s">
        <v>70</v>
      </c>
      <c r="Z5597" s="8" t="s">
        <v>3141</v>
      </c>
      <c r="AP5597" s="6"/>
      <c r="AQ5597" s="6"/>
      <c r="AR5597" s="6"/>
      <c r="AS5597" s="6"/>
      <c r="AT5597" s="6"/>
    </row>
    <row r="5598" spans="1:46" ht="14.25" customHeight="1">
      <c r="A5598" s="7" t="s">
        <v>159</v>
      </c>
      <c r="B5598" s="7">
        <v>367</v>
      </c>
      <c r="C5598" s="8">
        <v>83013</v>
      </c>
      <c r="D5598" s="8" t="s">
        <v>3099</v>
      </c>
      <c r="E5598" s="8" t="str">
        <f t="shared" si="87"/>
        <v>GODREJ CONSUMER PROD17</v>
      </c>
      <c r="F5598" s="8" t="s">
        <v>3100</v>
      </c>
      <c r="G5598" s="8">
        <v>2001</v>
      </c>
      <c r="H5598" s="8">
        <v>19</v>
      </c>
      <c r="I5598" s="8" t="s">
        <v>54</v>
      </c>
      <c r="J5598" s="8" t="s">
        <v>3253</v>
      </c>
      <c r="K5598" s="6" t="s">
        <v>3254</v>
      </c>
      <c r="L5598" s="7" t="s">
        <v>203</v>
      </c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8" t="s">
        <v>204</v>
      </c>
      <c r="Z5598" s="8" t="s">
        <v>3102</v>
      </c>
      <c r="AP5598" s="6"/>
      <c r="AQ5598" s="6"/>
      <c r="AR5598" s="6"/>
      <c r="AS5598" s="6"/>
      <c r="AT5598" s="6"/>
    </row>
    <row r="5599" spans="1:46" ht="14.25" customHeight="1">
      <c r="A5599" s="7" t="s">
        <v>159</v>
      </c>
      <c r="B5599" s="7">
        <v>433</v>
      </c>
      <c r="C5599" s="8">
        <v>83013</v>
      </c>
      <c r="D5599" s="8" t="s">
        <v>3099</v>
      </c>
      <c r="E5599" s="8" t="str">
        <f t="shared" si="87"/>
        <v>GODREJ CONSUMER PROD18</v>
      </c>
      <c r="F5599" s="8" t="s">
        <v>3100</v>
      </c>
      <c r="G5599" s="8">
        <v>2001</v>
      </c>
      <c r="H5599" s="8">
        <v>19</v>
      </c>
      <c r="I5599" s="8" t="s">
        <v>56</v>
      </c>
      <c r="J5599" s="8" t="s">
        <v>3253</v>
      </c>
      <c r="K5599" s="6" t="s">
        <v>3254</v>
      </c>
      <c r="L5599" s="7" t="s">
        <v>203</v>
      </c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8" t="s">
        <v>204</v>
      </c>
      <c r="Z5599" s="8" t="s">
        <v>3102</v>
      </c>
      <c r="AP5599" s="6"/>
      <c r="AQ5599" s="6"/>
      <c r="AR5599" s="6"/>
      <c r="AS5599" s="6"/>
      <c r="AT5599" s="6"/>
    </row>
    <row r="5600" spans="1:46" ht="14.25" customHeight="1">
      <c r="A5600" s="7" t="s">
        <v>159</v>
      </c>
      <c r="B5600" s="7">
        <v>498</v>
      </c>
      <c r="C5600" s="8">
        <v>83013</v>
      </c>
      <c r="D5600" s="8" t="s">
        <v>3099</v>
      </c>
      <c r="E5600" s="8" t="str">
        <f t="shared" si="87"/>
        <v>GODREJ CONSUMER PROD19</v>
      </c>
      <c r="F5600" s="8" t="s">
        <v>3100</v>
      </c>
      <c r="G5600" s="8">
        <v>2001</v>
      </c>
      <c r="H5600" s="8">
        <v>19</v>
      </c>
      <c r="I5600" s="8" t="s">
        <v>41</v>
      </c>
      <c r="J5600" s="8" t="s">
        <v>3253</v>
      </c>
      <c r="K5600" s="6" t="s">
        <v>3254</v>
      </c>
      <c r="L5600" s="7" t="s">
        <v>203</v>
      </c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8" t="s">
        <v>204</v>
      </c>
      <c r="Z5600" s="8" t="s">
        <v>3141</v>
      </c>
      <c r="AP5600" s="6"/>
      <c r="AQ5600" s="6"/>
      <c r="AR5600" s="6"/>
      <c r="AS5600" s="6"/>
      <c r="AT5600" s="6"/>
    </row>
    <row r="5601" spans="1:46" ht="14.25" customHeight="1">
      <c r="A5601" s="7" t="s">
        <v>38</v>
      </c>
      <c r="B5601" s="7">
        <v>8884</v>
      </c>
      <c r="C5601" s="8">
        <v>83013</v>
      </c>
      <c r="D5601" s="8" t="s">
        <v>3099</v>
      </c>
      <c r="E5601" s="8" t="str">
        <f t="shared" si="87"/>
        <v>GODREJ CONSUMER PROD14</v>
      </c>
      <c r="F5601" s="8" t="s">
        <v>3100</v>
      </c>
      <c r="G5601" s="8">
        <v>2001</v>
      </c>
      <c r="H5601" s="8">
        <v>19</v>
      </c>
      <c r="I5601" s="8" t="s">
        <v>117</v>
      </c>
      <c r="J5601" s="8" t="s">
        <v>3255</v>
      </c>
      <c r="K5601" s="6" t="s">
        <v>3255</v>
      </c>
      <c r="L5601" s="7" t="s">
        <v>502</v>
      </c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8" t="s">
        <v>140</v>
      </c>
      <c r="X5601" s="8">
        <v>38.066469503418496</v>
      </c>
      <c r="Y5601" s="8">
        <v>26.5</v>
      </c>
      <c r="AP5601" s="6"/>
      <c r="AQ5601" s="6"/>
      <c r="AR5601" s="6"/>
      <c r="AS5601" s="6"/>
      <c r="AT5601" s="6"/>
    </row>
    <row r="5602" spans="1:46" ht="14.25" customHeight="1">
      <c r="A5602" s="7" t="s">
        <v>159</v>
      </c>
      <c r="B5602" s="7">
        <v>301</v>
      </c>
      <c r="C5602" s="8">
        <v>83013</v>
      </c>
      <c r="D5602" s="8" t="s">
        <v>3099</v>
      </c>
      <c r="E5602" s="8" t="str">
        <f t="shared" si="87"/>
        <v>GODREJ CONSUMER PROD16</v>
      </c>
      <c r="F5602" s="8" t="s">
        <v>3100</v>
      </c>
      <c r="G5602" s="8">
        <v>2001</v>
      </c>
      <c r="H5602" s="8">
        <v>19</v>
      </c>
      <c r="I5602" s="8" t="s">
        <v>52</v>
      </c>
      <c r="J5602" s="8" t="s">
        <v>3255</v>
      </c>
      <c r="K5602" s="6" t="s">
        <v>3256</v>
      </c>
      <c r="L5602" s="7" t="s">
        <v>240</v>
      </c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8" t="s">
        <v>140</v>
      </c>
      <c r="Z5602" s="8" t="s">
        <v>3102</v>
      </c>
      <c r="AP5602" s="6"/>
      <c r="AQ5602" s="6"/>
      <c r="AR5602" s="6"/>
      <c r="AS5602" s="6"/>
      <c r="AT5602" s="6"/>
    </row>
    <row r="5603" spans="1:46" ht="14.25" customHeight="1">
      <c r="A5603" s="7" t="s">
        <v>159</v>
      </c>
      <c r="B5603" s="7">
        <v>368</v>
      </c>
      <c r="C5603" s="8">
        <v>83013</v>
      </c>
      <c r="D5603" s="8" t="s">
        <v>3099</v>
      </c>
      <c r="E5603" s="8" t="str">
        <f t="shared" si="87"/>
        <v>GODREJ CONSUMER PROD17</v>
      </c>
      <c r="F5603" s="8" t="s">
        <v>3100</v>
      </c>
      <c r="G5603" s="8">
        <v>2001</v>
      </c>
      <c r="H5603" s="8">
        <v>19</v>
      </c>
      <c r="I5603" s="8" t="s">
        <v>54</v>
      </c>
      <c r="J5603" s="8" t="s">
        <v>3255</v>
      </c>
      <c r="K5603" s="6" t="s">
        <v>3256</v>
      </c>
      <c r="L5603" s="7" t="s">
        <v>240</v>
      </c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8" t="s">
        <v>140</v>
      </c>
      <c r="Z5603" s="8" t="s">
        <v>3102</v>
      </c>
      <c r="AP5603" s="6"/>
      <c r="AQ5603" s="6"/>
      <c r="AR5603" s="6"/>
      <c r="AS5603" s="6"/>
      <c r="AT5603" s="6"/>
    </row>
    <row r="5604" spans="1:46" ht="14.25" customHeight="1">
      <c r="A5604" s="7" t="s">
        <v>159</v>
      </c>
      <c r="B5604" s="7">
        <v>434</v>
      </c>
      <c r="C5604" s="8">
        <v>83013</v>
      </c>
      <c r="D5604" s="8" t="s">
        <v>3099</v>
      </c>
      <c r="E5604" s="8" t="str">
        <f t="shared" si="87"/>
        <v>GODREJ CONSUMER PROD18</v>
      </c>
      <c r="F5604" s="8" t="s">
        <v>3100</v>
      </c>
      <c r="G5604" s="8">
        <v>2001</v>
      </c>
      <c r="H5604" s="8">
        <v>19</v>
      </c>
      <c r="I5604" s="8" t="s">
        <v>56</v>
      </c>
      <c r="J5604" s="8" t="s">
        <v>3255</v>
      </c>
      <c r="K5604" s="6" t="s">
        <v>3256</v>
      </c>
      <c r="L5604" s="7" t="s">
        <v>240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8" t="s">
        <v>140</v>
      </c>
      <c r="Z5604" s="8" t="s">
        <v>3102</v>
      </c>
      <c r="AP5604" s="6"/>
      <c r="AQ5604" s="6"/>
      <c r="AR5604" s="6"/>
      <c r="AS5604" s="6"/>
      <c r="AT5604" s="6"/>
    </row>
    <row r="5605" spans="1:46" ht="14.25" customHeight="1">
      <c r="A5605" s="7" t="s">
        <v>159</v>
      </c>
      <c r="B5605" s="7">
        <v>499</v>
      </c>
      <c r="C5605" s="8">
        <v>83013</v>
      </c>
      <c r="D5605" s="8" t="s">
        <v>3099</v>
      </c>
      <c r="E5605" s="8" t="str">
        <f t="shared" si="87"/>
        <v>GODREJ CONSUMER PROD19</v>
      </c>
      <c r="F5605" s="8" t="s">
        <v>3100</v>
      </c>
      <c r="G5605" s="8">
        <v>2001</v>
      </c>
      <c r="H5605" s="8">
        <v>19</v>
      </c>
      <c r="I5605" s="8" t="s">
        <v>41</v>
      </c>
      <c r="J5605" s="8" t="s">
        <v>3255</v>
      </c>
      <c r="K5605" s="6" t="s">
        <v>3256</v>
      </c>
      <c r="L5605" s="7" t="s">
        <v>240</v>
      </c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8" t="s">
        <v>140</v>
      </c>
      <c r="Z5605" s="8" t="s">
        <v>3141</v>
      </c>
      <c r="AP5605" s="6"/>
      <c r="AQ5605" s="6"/>
      <c r="AR5605" s="6"/>
      <c r="AS5605" s="6"/>
      <c r="AT5605" s="6"/>
    </row>
    <row r="5606" spans="1:46" ht="14.25" customHeight="1">
      <c r="A5606" s="7" t="s">
        <v>159</v>
      </c>
      <c r="B5606" s="7">
        <v>365</v>
      </c>
      <c r="C5606" s="8">
        <v>83013</v>
      </c>
      <c r="D5606" s="8" t="s">
        <v>3099</v>
      </c>
      <c r="E5606" s="8" t="str">
        <f t="shared" si="87"/>
        <v>GODREJ CONSUMER PROD17</v>
      </c>
      <c r="F5606" s="8" t="s">
        <v>3100</v>
      </c>
      <c r="G5606" s="8">
        <v>2001</v>
      </c>
      <c r="H5606" s="8">
        <v>19</v>
      </c>
      <c r="I5606" s="8" t="s">
        <v>54</v>
      </c>
      <c r="J5606" s="8" t="s">
        <v>3257</v>
      </c>
      <c r="K5606" s="6" t="s">
        <v>3258</v>
      </c>
      <c r="L5606" s="7" t="s">
        <v>502</v>
      </c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8" t="s">
        <v>140</v>
      </c>
      <c r="Z5606" s="8" t="s">
        <v>3102</v>
      </c>
      <c r="AP5606" s="6"/>
      <c r="AQ5606" s="6"/>
      <c r="AR5606" s="6"/>
      <c r="AS5606" s="6"/>
      <c r="AT5606" s="6"/>
    </row>
    <row r="5607" spans="1:46" ht="14.25" customHeight="1">
      <c r="A5607" s="7" t="s">
        <v>159</v>
      </c>
      <c r="B5607" s="7">
        <v>431</v>
      </c>
      <c r="C5607" s="8">
        <v>83013</v>
      </c>
      <c r="D5607" s="8" t="s">
        <v>3099</v>
      </c>
      <c r="E5607" s="8" t="str">
        <f t="shared" si="87"/>
        <v>GODREJ CONSUMER PROD18</v>
      </c>
      <c r="F5607" s="8" t="s">
        <v>3100</v>
      </c>
      <c r="G5607" s="8">
        <v>2001</v>
      </c>
      <c r="H5607" s="8">
        <v>19</v>
      </c>
      <c r="I5607" s="8" t="s">
        <v>56</v>
      </c>
      <c r="J5607" s="8" t="s">
        <v>3257</v>
      </c>
      <c r="K5607" s="6" t="s">
        <v>3258</v>
      </c>
      <c r="L5607" s="7" t="s">
        <v>502</v>
      </c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8" t="s">
        <v>140</v>
      </c>
      <c r="Z5607" s="8" t="s">
        <v>3102</v>
      </c>
      <c r="AP5607" s="6"/>
      <c r="AQ5607" s="6"/>
      <c r="AR5607" s="6"/>
      <c r="AS5607" s="6"/>
      <c r="AT5607" s="6"/>
    </row>
    <row r="5608" spans="1:46" ht="14.25" customHeight="1">
      <c r="A5608" s="7" t="s">
        <v>159</v>
      </c>
      <c r="B5608" s="7">
        <v>496</v>
      </c>
      <c r="C5608" s="8">
        <v>83013</v>
      </c>
      <c r="D5608" s="8" t="s">
        <v>3099</v>
      </c>
      <c r="E5608" s="8" t="str">
        <f t="shared" si="87"/>
        <v>GODREJ CONSUMER PROD19</v>
      </c>
      <c r="F5608" s="8" t="s">
        <v>3100</v>
      </c>
      <c r="G5608" s="8">
        <v>2001</v>
      </c>
      <c r="H5608" s="8">
        <v>19</v>
      </c>
      <c r="I5608" s="8" t="s">
        <v>41</v>
      </c>
      <c r="J5608" s="8" t="s">
        <v>3257</v>
      </c>
      <c r="K5608" s="6" t="s">
        <v>3258</v>
      </c>
      <c r="L5608" s="7" t="s">
        <v>502</v>
      </c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8" t="s">
        <v>140</v>
      </c>
      <c r="Z5608" s="8" t="s">
        <v>3141</v>
      </c>
      <c r="AP5608" s="6"/>
      <c r="AQ5608" s="6"/>
      <c r="AR5608" s="6"/>
      <c r="AS5608" s="6"/>
      <c r="AT5608" s="6"/>
    </row>
    <row r="5609" spans="1:46" ht="14.25" customHeight="1">
      <c r="A5609" s="7" t="s">
        <v>38</v>
      </c>
      <c r="B5609" s="7">
        <v>8885</v>
      </c>
      <c r="C5609" s="8">
        <v>83013</v>
      </c>
      <c r="D5609" s="8" t="s">
        <v>3099</v>
      </c>
      <c r="E5609" s="8" t="str">
        <f t="shared" si="87"/>
        <v>GODREJ CONSUMER PROD14</v>
      </c>
      <c r="F5609" s="8" t="s">
        <v>3100</v>
      </c>
      <c r="G5609" s="8">
        <v>2001</v>
      </c>
      <c r="H5609" s="8">
        <v>19</v>
      </c>
      <c r="I5609" s="8" t="s">
        <v>117</v>
      </c>
      <c r="J5609" s="8" t="s">
        <v>3259</v>
      </c>
      <c r="K5609" s="6" t="s">
        <v>3259</v>
      </c>
      <c r="L5609" s="7" t="s">
        <v>203</v>
      </c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8" t="s">
        <v>204</v>
      </c>
      <c r="X5609" s="8">
        <v>53.833333333333336</v>
      </c>
      <c r="Y5609" s="8">
        <v>19.166666666666668</v>
      </c>
      <c r="AP5609" s="6"/>
      <c r="AQ5609" s="6"/>
      <c r="AR5609" s="6"/>
      <c r="AS5609" s="6"/>
      <c r="AT5609" s="6"/>
    </row>
    <row r="5610" spans="1:46" ht="14.25" customHeight="1">
      <c r="A5610" s="7" t="s">
        <v>159</v>
      </c>
      <c r="B5610" s="7">
        <v>302</v>
      </c>
      <c r="C5610" s="8">
        <v>83013</v>
      </c>
      <c r="D5610" s="8" t="s">
        <v>3099</v>
      </c>
      <c r="E5610" s="8" t="str">
        <f t="shared" si="87"/>
        <v>GODREJ CONSUMER PROD16</v>
      </c>
      <c r="F5610" s="8" t="s">
        <v>3100</v>
      </c>
      <c r="G5610" s="8">
        <v>2001</v>
      </c>
      <c r="H5610" s="8">
        <v>19</v>
      </c>
      <c r="I5610" s="8" t="s">
        <v>52</v>
      </c>
      <c r="J5610" s="8" t="s">
        <v>3259</v>
      </c>
      <c r="K5610" s="6" t="s">
        <v>3260</v>
      </c>
      <c r="L5610" s="7" t="s">
        <v>203</v>
      </c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8" t="s">
        <v>204</v>
      </c>
      <c r="Z5610" s="8" t="s">
        <v>3102</v>
      </c>
      <c r="AP5610" s="6"/>
      <c r="AQ5610" s="6"/>
      <c r="AR5610" s="6"/>
      <c r="AS5610" s="6"/>
      <c r="AT5610" s="6"/>
    </row>
    <row r="5611" spans="1:46" ht="14.25" customHeight="1">
      <c r="A5611" s="7" t="s">
        <v>159</v>
      </c>
      <c r="B5611" s="7">
        <v>369</v>
      </c>
      <c r="C5611" s="8">
        <v>83013</v>
      </c>
      <c r="D5611" s="8" t="s">
        <v>3099</v>
      </c>
      <c r="E5611" s="8" t="str">
        <f t="shared" si="87"/>
        <v>GODREJ CONSUMER PROD17</v>
      </c>
      <c r="F5611" s="8" t="s">
        <v>3100</v>
      </c>
      <c r="G5611" s="8">
        <v>2001</v>
      </c>
      <c r="H5611" s="8">
        <v>19</v>
      </c>
      <c r="I5611" s="8" t="s">
        <v>54</v>
      </c>
      <c r="J5611" s="8" t="s">
        <v>3259</v>
      </c>
      <c r="K5611" s="6" t="s">
        <v>3260</v>
      </c>
      <c r="L5611" s="7" t="s">
        <v>203</v>
      </c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8" t="s">
        <v>204</v>
      </c>
      <c r="Z5611" s="8" t="s">
        <v>3102</v>
      </c>
      <c r="AP5611" s="6"/>
      <c r="AQ5611" s="6"/>
      <c r="AR5611" s="6"/>
      <c r="AS5611" s="6"/>
      <c r="AT5611" s="6"/>
    </row>
    <row r="5612" spans="1:46" ht="14.25" customHeight="1">
      <c r="A5612" s="7" t="s">
        <v>159</v>
      </c>
      <c r="B5612" s="7">
        <v>435</v>
      </c>
      <c r="C5612" s="8">
        <v>83013</v>
      </c>
      <c r="D5612" s="8" t="s">
        <v>3099</v>
      </c>
      <c r="E5612" s="8" t="str">
        <f t="shared" si="87"/>
        <v>GODREJ CONSUMER PROD18</v>
      </c>
      <c r="F5612" s="8" t="s">
        <v>3100</v>
      </c>
      <c r="G5612" s="8">
        <v>2001</v>
      </c>
      <c r="H5612" s="8">
        <v>19</v>
      </c>
      <c r="I5612" s="8" t="s">
        <v>56</v>
      </c>
      <c r="J5612" s="8" t="s">
        <v>3259</v>
      </c>
      <c r="K5612" s="6" t="s">
        <v>3260</v>
      </c>
      <c r="L5612" s="7" t="s">
        <v>203</v>
      </c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8" t="s">
        <v>204</v>
      </c>
      <c r="Z5612" s="8" t="s">
        <v>3102</v>
      </c>
      <c r="AP5612" s="6"/>
      <c r="AQ5612" s="6"/>
      <c r="AR5612" s="6"/>
      <c r="AS5612" s="6"/>
      <c r="AT5612" s="6"/>
    </row>
    <row r="5613" spans="1:46" ht="14.25" customHeight="1">
      <c r="A5613" s="7" t="s">
        <v>159</v>
      </c>
      <c r="B5613" s="7">
        <v>500</v>
      </c>
      <c r="C5613" s="8">
        <v>83013</v>
      </c>
      <c r="D5613" s="8" t="s">
        <v>3099</v>
      </c>
      <c r="E5613" s="8" t="str">
        <f t="shared" si="87"/>
        <v>GODREJ CONSUMER PROD19</v>
      </c>
      <c r="F5613" s="8" t="s">
        <v>3100</v>
      </c>
      <c r="G5613" s="8">
        <v>2001</v>
      </c>
      <c r="H5613" s="8">
        <v>19</v>
      </c>
      <c r="I5613" s="8" t="s">
        <v>41</v>
      </c>
      <c r="J5613" s="8" t="s">
        <v>3259</v>
      </c>
      <c r="K5613" s="6" t="s">
        <v>3260</v>
      </c>
      <c r="L5613" s="7" t="s">
        <v>203</v>
      </c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8" t="s">
        <v>204</v>
      </c>
      <c r="Z5613" s="8" t="s">
        <v>3141</v>
      </c>
      <c r="AP5613" s="6"/>
      <c r="AQ5613" s="6"/>
      <c r="AR5613" s="6"/>
      <c r="AS5613" s="6"/>
      <c r="AT5613" s="6"/>
    </row>
    <row r="5614" spans="1:46" ht="14.25" customHeight="1">
      <c r="A5614" s="7" t="s">
        <v>38</v>
      </c>
      <c r="B5614" s="7">
        <v>8886</v>
      </c>
      <c r="C5614" s="8">
        <v>83013</v>
      </c>
      <c r="D5614" s="8" t="s">
        <v>3099</v>
      </c>
      <c r="E5614" s="8" t="str">
        <f t="shared" si="87"/>
        <v>GODREJ CONSUMER PROD14</v>
      </c>
      <c r="F5614" s="8" t="s">
        <v>3100</v>
      </c>
      <c r="G5614" s="8">
        <v>2001</v>
      </c>
      <c r="H5614" s="8">
        <v>19</v>
      </c>
      <c r="I5614" s="8" t="s">
        <v>117</v>
      </c>
      <c r="J5614" s="8" t="s">
        <v>3261</v>
      </c>
      <c r="K5614" s="6" t="s">
        <v>3261</v>
      </c>
      <c r="L5614" s="7" t="s">
        <v>139</v>
      </c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8" t="s">
        <v>140</v>
      </c>
      <c r="X5614" s="8" t="s">
        <v>147</v>
      </c>
      <c r="Y5614" s="8" t="e">
        <v>#N/A</v>
      </c>
      <c r="AP5614" s="6"/>
      <c r="AQ5614" s="6"/>
      <c r="AR5614" s="6"/>
      <c r="AS5614" s="6"/>
      <c r="AT5614" s="6"/>
    </row>
    <row r="5615" spans="1:46" ht="14.25" customHeight="1">
      <c r="A5615" s="7" t="s">
        <v>159</v>
      </c>
      <c r="B5615" s="7">
        <v>303</v>
      </c>
      <c r="C5615" s="8">
        <v>83013</v>
      </c>
      <c r="D5615" s="8" t="s">
        <v>3099</v>
      </c>
      <c r="E5615" s="8" t="str">
        <f t="shared" si="87"/>
        <v>GODREJ CONSUMER PROD16</v>
      </c>
      <c r="F5615" s="8" t="s">
        <v>3100</v>
      </c>
      <c r="G5615" s="8">
        <v>2001</v>
      </c>
      <c r="H5615" s="8">
        <v>19</v>
      </c>
      <c r="I5615" s="8" t="s">
        <v>52</v>
      </c>
      <c r="J5615" s="8" t="s">
        <v>3262</v>
      </c>
      <c r="K5615" s="6" t="s">
        <v>3263</v>
      </c>
      <c r="L5615" s="7" t="s">
        <v>520</v>
      </c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8" t="s">
        <v>150</v>
      </c>
      <c r="Z5615" s="8" t="s">
        <v>3102</v>
      </c>
      <c r="AP5615" s="6"/>
      <c r="AQ5615" s="6"/>
      <c r="AR5615" s="6"/>
      <c r="AS5615" s="6"/>
      <c r="AT5615" s="6"/>
    </row>
    <row r="5616" spans="1:46" ht="14.25" customHeight="1">
      <c r="A5616" s="7" t="s">
        <v>159</v>
      </c>
      <c r="B5616" s="7">
        <v>370</v>
      </c>
      <c r="C5616" s="8">
        <v>83013</v>
      </c>
      <c r="D5616" s="8" t="s">
        <v>3099</v>
      </c>
      <c r="E5616" s="8" t="str">
        <f t="shared" si="87"/>
        <v>GODREJ CONSUMER PROD17</v>
      </c>
      <c r="F5616" s="8" t="s">
        <v>3100</v>
      </c>
      <c r="G5616" s="8">
        <v>2001</v>
      </c>
      <c r="H5616" s="8">
        <v>19</v>
      </c>
      <c r="I5616" s="8" t="s">
        <v>54</v>
      </c>
      <c r="J5616" s="8" t="s">
        <v>3262</v>
      </c>
      <c r="K5616" s="6" t="s">
        <v>3263</v>
      </c>
      <c r="L5616" s="7" t="s">
        <v>520</v>
      </c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8" t="s">
        <v>150</v>
      </c>
      <c r="Z5616" s="8" t="s">
        <v>3102</v>
      </c>
      <c r="AP5616" s="6"/>
      <c r="AQ5616" s="6"/>
      <c r="AR5616" s="6"/>
      <c r="AS5616" s="6"/>
      <c r="AT5616" s="6"/>
    </row>
    <row r="5617" spans="1:46" ht="14.25" customHeight="1">
      <c r="A5617" s="7" t="s">
        <v>159</v>
      </c>
      <c r="B5617" s="7">
        <v>436</v>
      </c>
      <c r="C5617" s="8">
        <v>83013</v>
      </c>
      <c r="D5617" s="8" t="s">
        <v>3099</v>
      </c>
      <c r="E5617" s="8" t="str">
        <f t="shared" si="87"/>
        <v>GODREJ CONSUMER PROD18</v>
      </c>
      <c r="F5617" s="8" t="s">
        <v>3100</v>
      </c>
      <c r="G5617" s="8">
        <v>2001</v>
      </c>
      <c r="H5617" s="8">
        <v>19</v>
      </c>
      <c r="I5617" s="8" t="s">
        <v>56</v>
      </c>
      <c r="J5617" s="8" t="s">
        <v>3262</v>
      </c>
      <c r="K5617" s="6" t="s">
        <v>3263</v>
      </c>
      <c r="L5617" s="7" t="s">
        <v>520</v>
      </c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8" t="s">
        <v>150</v>
      </c>
      <c r="Z5617" s="8" t="s">
        <v>3102</v>
      </c>
      <c r="AP5617" s="6"/>
      <c r="AQ5617" s="6"/>
      <c r="AR5617" s="6"/>
      <c r="AS5617" s="6"/>
      <c r="AT5617" s="6"/>
    </row>
    <row r="5618" spans="1:46" ht="14.25" customHeight="1">
      <c r="A5618" s="7" t="s">
        <v>159</v>
      </c>
      <c r="B5618" s="7">
        <v>501</v>
      </c>
      <c r="C5618" s="8">
        <v>83013</v>
      </c>
      <c r="D5618" s="8" t="s">
        <v>3099</v>
      </c>
      <c r="E5618" s="8" t="str">
        <f t="shared" si="87"/>
        <v>GODREJ CONSUMER PROD19</v>
      </c>
      <c r="F5618" s="8" t="s">
        <v>3100</v>
      </c>
      <c r="G5618" s="8">
        <v>2001</v>
      </c>
      <c r="H5618" s="8">
        <v>19</v>
      </c>
      <c r="I5618" s="8" t="s">
        <v>41</v>
      </c>
      <c r="J5618" s="8" t="s">
        <v>3262</v>
      </c>
      <c r="K5618" s="6" t="s">
        <v>3263</v>
      </c>
      <c r="L5618" s="7" t="s">
        <v>520</v>
      </c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8" t="s">
        <v>150</v>
      </c>
      <c r="Z5618" s="8" t="s">
        <v>3141</v>
      </c>
      <c r="AP5618" s="6"/>
      <c r="AQ5618" s="6"/>
      <c r="AR5618" s="6"/>
      <c r="AS5618" s="6"/>
      <c r="AT5618" s="6"/>
    </row>
    <row r="5619" spans="1:46" ht="14.25" customHeight="1">
      <c r="A5619" s="7" t="s">
        <v>38</v>
      </c>
      <c r="B5619" s="7">
        <v>8887</v>
      </c>
      <c r="C5619" s="8">
        <v>83013</v>
      </c>
      <c r="D5619" s="8" t="s">
        <v>3099</v>
      </c>
      <c r="E5619" s="8" t="str">
        <f t="shared" si="87"/>
        <v>GODREJ CONSUMER PROD14</v>
      </c>
      <c r="F5619" s="8" t="s">
        <v>3100</v>
      </c>
      <c r="G5619" s="8">
        <v>2001</v>
      </c>
      <c r="H5619" s="8">
        <v>19</v>
      </c>
      <c r="I5619" s="8" t="s">
        <v>117</v>
      </c>
      <c r="J5619" s="8" t="s">
        <v>3264</v>
      </c>
      <c r="K5619" s="6" t="s">
        <v>3264</v>
      </c>
      <c r="L5619" s="7" t="s">
        <v>139</v>
      </c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8" t="s">
        <v>140</v>
      </c>
      <c r="X5619" s="8" t="s">
        <v>147</v>
      </c>
      <c r="Y5619" s="8" t="e">
        <v>#N/A</v>
      </c>
      <c r="AP5619" s="6"/>
      <c r="AQ5619" s="6"/>
      <c r="AR5619" s="6"/>
      <c r="AS5619" s="6"/>
      <c r="AT5619" s="6"/>
    </row>
    <row r="5620" spans="1:46" ht="14.25" customHeight="1">
      <c r="A5620" s="7" t="s">
        <v>159</v>
      </c>
      <c r="B5620" s="7">
        <v>304</v>
      </c>
      <c r="C5620" s="8">
        <v>83013</v>
      </c>
      <c r="D5620" s="8" t="s">
        <v>3099</v>
      </c>
      <c r="E5620" s="8" t="str">
        <f t="shared" si="87"/>
        <v>GODREJ CONSUMER PROD16</v>
      </c>
      <c r="F5620" s="8" t="s">
        <v>3100</v>
      </c>
      <c r="G5620" s="8">
        <v>2001</v>
      </c>
      <c r="H5620" s="8">
        <v>19</v>
      </c>
      <c r="I5620" s="8" t="s">
        <v>52</v>
      </c>
      <c r="J5620" s="8" t="s">
        <v>3264</v>
      </c>
      <c r="K5620" s="6" t="s">
        <v>3265</v>
      </c>
      <c r="L5620" s="7" t="s">
        <v>139</v>
      </c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8" t="s">
        <v>140</v>
      </c>
      <c r="Z5620" s="8" t="s">
        <v>3102</v>
      </c>
      <c r="AP5620" s="6"/>
      <c r="AQ5620" s="6"/>
      <c r="AR5620" s="6"/>
      <c r="AS5620" s="6"/>
      <c r="AT5620" s="6"/>
    </row>
    <row r="5621" spans="1:46" ht="14.25" customHeight="1">
      <c r="A5621" s="7" t="s">
        <v>159</v>
      </c>
      <c r="B5621" s="7">
        <v>371</v>
      </c>
      <c r="C5621" s="8">
        <v>83013</v>
      </c>
      <c r="D5621" s="8" t="s">
        <v>3099</v>
      </c>
      <c r="E5621" s="8" t="str">
        <f t="shared" si="87"/>
        <v>GODREJ CONSUMER PROD17</v>
      </c>
      <c r="F5621" s="8" t="s">
        <v>3100</v>
      </c>
      <c r="G5621" s="8">
        <v>2001</v>
      </c>
      <c r="H5621" s="8">
        <v>19</v>
      </c>
      <c r="I5621" s="8" t="s">
        <v>54</v>
      </c>
      <c r="J5621" s="8" t="s">
        <v>3264</v>
      </c>
      <c r="K5621" s="6" t="s">
        <v>3265</v>
      </c>
      <c r="L5621" s="7" t="s">
        <v>139</v>
      </c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8" t="s">
        <v>140</v>
      </c>
      <c r="Z5621" s="8" t="s">
        <v>3102</v>
      </c>
      <c r="AP5621" s="6"/>
      <c r="AQ5621" s="6"/>
      <c r="AR5621" s="6"/>
      <c r="AS5621" s="6"/>
      <c r="AT5621" s="6"/>
    </row>
    <row r="5622" spans="1:46" ht="14.25" customHeight="1">
      <c r="A5622" s="7" t="s">
        <v>159</v>
      </c>
      <c r="B5622" s="7">
        <v>437</v>
      </c>
      <c r="C5622" s="8">
        <v>83013</v>
      </c>
      <c r="D5622" s="8" t="s">
        <v>3099</v>
      </c>
      <c r="E5622" s="8" t="str">
        <f t="shared" si="87"/>
        <v>GODREJ CONSUMER PROD18</v>
      </c>
      <c r="F5622" s="8" t="s">
        <v>3100</v>
      </c>
      <c r="G5622" s="8">
        <v>2001</v>
      </c>
      <c r="H5622" s="8">
        <v>19</v>
      </c>
      <c r="I5622" s="8" t="s">
        <v>56</v>
      </c>
      <c r="J5622" s="8" t="s">
        <v>3264</v>
      </c>
      <c r="K5622" s="6" t="s">
        <v>3265</v>
      </c>
      <c r="L5622" s="7" t="s">
        <v>139</v>
      </c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8" t="s">
        <v>140</v>
      </c>
      <c r="Z5622" s="8" t="s">
        <v>3102</v>
      </c>
      <c r="AP5622" s="6"/>
      <c r="AQ5622" s="6"/>
      <c r="AR5622" s="6"/>
      <c r="AS5622" s="6"/>
      <c r="AT5622" s="6"/>
    </row>
    <row r="5623" spans="1:46" ht="14.25" customHeight="1">
      <c r="A5623" s="7" t="s">
        <v>159</v>
      </c>
      <c r="B5623" s="7">
        <v>502</v>
      </c>
      <c r="C5623" s="8">
        <v>83013</v>
      </c>
      <c r="D5623" s="8" t="s">
        <v>3099</v>
      </c>
      <c r="E5623" s="8" t="str">
        <f t="shared" si="87"/>
        <v>GODREJ CONSUMER PROD19</v>
      </c>
      <c r="F5623" s="8" t="s">
        <v>3100</v>
      </c>
      <c r="G5623" s="8">
        <v>2001</v>
      </c>
      <c r="H5623" s="8">
        <v>19</v>
      </c>
      <c r="I5623" s="8" t="s">
        <v>41</v>
      </c>
      <c r="J5623" s="8" t="s">
        <v>3264</v>
      </c>
      <c r="K5623" s="6" t="s">
        <v>3265</v>
      </c>
      <c r="L5623" s="7" t="s">
        <v>139</v>
      </c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8" t="s">
        <v>140</v>
      </c>
      <c r="Z5623" s="8" t="s">
        <v>3141</v>
      </c>
      <c r="AP5623" s="6"/>
      <c r="AQ5623" s="6"/>
      <c r="AR5623" s="6"/>
      <c r="AS5623" s="6"/>
      <c r="AT5623" s="6"/>
    </row>
    <row r="5624" spans="1:46" ht="14.25" customHeight="1">
      <c r="A5624" s="7" t="s">
        <v>38</v>
      </c>
      <c r="B5624" s="7">
        <v>8888</v>
      </c>
      <c r="C5624" s="8">
        <v>83013</v>
      </c>
      <c r="D5624" s="8" t="s">
        <v>3099</v>
      </c>
      <c r="E5624" s="8" t="str">
        <f t="shared" si="87"/>
        <v>GODREJ CONSUMER PROD14</v>
      </c>
      <c r="F5624" s="8" t="s">
        <v>3100</v>
      </c>
      <c r="G5624" s="8">
        <v>2001</v>
      </c>
      <c r="H5624" s="8">
        <v>19</v>
      </c>
      <c r="I5624" s="8" t="s">
        <v>117</v>
      </c>
      <c r="J5624" s="8" t="s">
        <v>3266</v>
      </c>
      <c r="K5624" s="6" t="s">
        <v>3266</v>
      </c>
      <c r="L5624" s="7" t="s">
        <v>1829</v>
      </c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8" t="s">
        <v>140</v>
      </c>
      <c r="X5624" s="8">
        <v>46</v>
      </c>
      <c r="Y5624" s="8">
        <v>26.166666666666668</v>
      </c>
      <c r="AP5624" s="6"/>
      <c r="AQ5624" s="6"/>
      <c r="AR5624" s="6"/>
      <c r="AS5624" s="6"/>
      <c r="AT5624" s="6"/>
    </row>
    <row r="5625" spans="1:46" ht="14.25" customHeight="1">
      <c r="A5625" s="7" t="s">
        <v>159</v>
      </c>
      <c r="B5625" s="7">
        <v>305</v>
      </c>
      <c r="C5625" s="8">
        <v>83013</v>
      </c>
      <c r="D5625" s="8" t="s">
        <v>3099</v>
      </c>
      <c r="E5625" s="8" t="str">
        <f t="shared" si="87"/>
        <v>GODREJ CONSUMER PROD16</v>
      </c>
      <c r="F5625" s="8" t="s">
        <v>3100</v>
      </c>
      <c r="G5625" s="8">
        <v>2001</v>
      </c>
      <c r="H5625" s="8">
        <v>19</v>
      </c>
      <c r="I5625" s="8" t="s">
        <v>52</v>
      </c>
      <c r="J5625" s="8" t="s">
        <v>3266</v>
      </c>
      <c r="K5625" s="6" t="s">
        <v>3266</v>
      </c>
      <c r="L5625" s="7" t="s">
        <v>1829</v>
      </c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8" t="s">
        <v>140</v>
      </c>
      <c r="Z5625" s="8" t="s">
        <v>3102</v>
      </c>
      <c r="AP5625" s="6"/>
      <c r="AQ5625" s="6"/>
      <c r="AR5625" s="6"/>
      <c r="AS5625" s="6"/>
      <c r="AT5625" s="6"/>
    </row>
    <row r="5626" spans="1:46" ht="14.25" customHeight="1">
      <c r="A5626" s="7" t="s">
        <v>159</v>
      </c>
      <c r="B5626" s="7">
        <v>372</v>
      </c>
      <c r="C5626" s="8">
        <v>83013</v>
      </c>
      <c r="D5626" s="8" t="s">
        <v>3099</v>
      </c>
      <c r="E5626" s="8" t="str">
        <f t="shared" si="87"/>
        <v>GODREJ CONSUMER PROD17</v>
      </c>
      <c r="F5626" s="8" t="s">
        <v>3100</v>
      </c>
      <c r="G5626" s="8">
        <v>2001</v>
      </c>
      <c r="H5626" s="8">
        <v>19</v>
      </c>
      <c r="I5626" s="8" t="s">
        <v>54</v>
      </c>
      <c r="J5626" s="8" t="s">
        <v>3266</v>
      </c>
      <c r="K5626" s="6" t="s">
        <v>3266</v>
      </c>
      <c r="L5626" s="7" t="s">
        <v>1829</v>
      </c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8" t="s">
        <v>140</v>
      </c>
      <c r="Z5626" s="8" t="s">
        <v>3102</v>
      </c>
      <c r="AP5626" s="6"/>
      <c r="AQ5626" s="6"/>
      <c r="AR5626" s="6"/>
      <c r="AS5626" s="6"/>
      <c r="AT5626" s="6"/>
    </row>
    <row r="5627" spans="1:46" ht="14.25" customHeight="1">
      <c r="A5627" s="7" t="s">
        <v>159</v>
      </c>
      <c r="B5627" s="7">
        <v>438</v>
      </c>
      <c r="C5627" s="8">
        <v>83013</v>
      </c>
      <c r="D5627" s="8" t="s">
        <v>3099</v>
      </c>
      <c r="E5627" s="8" t="str">
        <f t="shared" si="87"/>
        <v>GODREJ CONSUMER PROD18</v>
      </c>
      <c r="F5627" s="8" t="s">
        <v>3100</v>
      </c>
      <c r="G5627" s="8">
        <v>2001</v>
      </c>
      <c r="H5627" s="8">
        <v>19</v>
      </c>
      <c r="I5627" s="8" t="s">
        <v>56</v>
      </c>
      <c r="J5627" s="8" t="s">
        <v>3266</v>
      </c>
      <c r="K5627" s="6" t="s">
        <v>3266</v>
      </c>
      <c r="L5627" s="7" t="s">
        <v>1829</v>
      </c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8" t="s">
        <v>140</v>
      </c>
      <c r="Z5627" s="8" t="s">
        <v>3102</v>
      </c>
      <c r="AP5627" s="6"/>
      <c r="AQ5627" s="6"/>
      <c r="AR5627" s="6"/>
      <c r="AS5627" s="6"/>
      <c r="AT5627" s="6"/>
    </row>
    <row r="5628" spans="1:46" ht="14.25" customHeight="1">
      <c r="A5628" s="7" t="s">
        <v>159</v>
      </c>
      <c r="B5628" s="7">
        <v>503</v>
      </c>
      <c r="C5628" s="8">
        <v>83013</v>
      </c>
      <c r="D5628" s="8" t="s">
        <v>3099</v>
      </c>
      <c r="E5628" s="8" t="str">
        <f t="shared" si="87"/>
        <v>GODREJ CONSUMER PROD19</v>
      </c>
      <c r="F5628" s="8" t="s">
        <v>3100</v>
      </c>
      <c r="G5628" s="8">
        <v>2001</v>
      </c>
      <c r="H5628" s="8">
        <v>19</v>
      </c>
      <c r="I5628" s="8" t="s">
        <v>41</v>
      </c>
      <c r="J5628" s="8" t="s">
        <v>3266</v>
      </c>
      <c r="K5628" s="6" t="s">
        <v>3266</v>
      </c>
      <c r="L5628" s="7" t="s">
        <v>1829</v>
      </c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8" t="s">
        <v>140</v>
      </c>
      <c r="Z5628" s="8" t="s">
        <v>3141</v>
      </c>
      <c r="AP5628" s="6"/>
      <c r="AQ5628" s="6"/>
      <c r="AR5628" s="6"/>
      <c r="AS5628" s="6"/>
      <c r="AT5628" s="6"/>
    </row>
    <row r="5629" spans="1:46" ht="14.25" customHeight="1">
      <c r="A5629" s="7" t="s">
        <v>159</v>
      </c>
      <c r="B5629" s="7">
        <v>373</v>
      </c>
      <c r="C5629" s="8">
        <v>83013</v>
      </c>
      <c r="D5629" s="8" t="s">
        <v>3099</v>
      </c>
      <c r="E5629" s="8" t="str">
        <f t="shared" si="87"/>
        <v>GODREJ CONSUMER PROD17</v>
      </c>
      <c r="F5629" s="8" t="s">
        <v>3100</v>
      </c>
      <c r="G5629" s="8">
        <v>2001</v>
      </c>
      <c r="H5629" s="8">
        <v>19</v>
      </c>
      <c r="I5629" s="8" t="s">
        <v>54</v>
      </c>
      <c r="J5629" s="8" t="s">
        <v>3267</v>
      </c>
      <c r="K5629" s="6" t="s">
        <v>3268</v>
      </c>
      <c r="L5629" s="7" t="s">
        <v>3269</v>
      </c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8" t="s">
        <v>150</v>
      </c>
      <c r="Z5629" s="8" t="s">
        <v>3102</v>
      </c>
      <c r="AP5629" s="6"/>
      <c r="AQ5629" s="6"/>
      <c r="AR5629" s="6"/>
      <c r="AS5629" s="6"/>
      <c r="AT5629" s="6"/>
    </row>
    <row r="5630" spans="1:46" ht="14.25" customHeight="1">
      <c r="A5630" s="7" t="s">
        <v>159</v>
      </c>
      <c r="B5630" s="7">
        <v>439</v>
      </c>
      <c r="C5630" s="8">
        <v>83013</v>
      </c>
      <c r="D5630" s="8" t="s">
        <v>3099</v>
      </c>
      <c r="E5630" s="8" t="str">
        <f t="shared" si="87"/>
        <v>GODREJ CONSUMER PROD18</v>
      </c>
      <c r="F5630" s="8" t="s">
        <v>3100</v>
      </c>
      <c r="G5630" s="8">
        <v>2001</v>
      </c>
      <c r="H5630" s="8">
        <v>19</v>
      </c>
      <c r="I5630" s="8" t="s">
        <v>56</v>
      </c>
      <c r="J5630" s="8" t="s">
        <v>3267</v>
      </c>
      <c r="K5630" s="6" t="s">
        <v>3268</v>
      </c>
      <c r="L5630" s="7" t="s">
        <v>3269</v>
      </c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8" t="s">
        <v>150</v>
      </c>
      <c r="Z5630" s="8" t="s">
        <v>3102</v>
      </c>
      <c r="AP5630" s="6"/>
      <c r="AQ5630" s="6"/>
      <c r="AR5630" s="6"/>
      <c r="AS5630" s="6"/>
      <c r="AT5630" s="6"/>
    </row>
    <row r="5631" spans="1:46" ht="14.25" customHeight="1">
      <c r="A5631" s="7" t="s">
        <v>159</v>
      </c>
      <c r="B5631" s="7">
        <v>504</v>
      </c>
      <c r="C5631" s="8">
        <v>83013</v>
      </c>
      <c r="D5631" s="8" t="s">
        <v>3099</v>
      </c>
      <c r="E5631" s="8" t="str">
        <f t="shared" si="87"/>
        <v>GODREJ CONSUMER PROD19</v>
      </c>
      <c r="F5631" s="8" t="s">
        <v>3100</v>
      </c>
      <c r="G5631" s="8">
        <v>2001</v>
      </c>
      <c r="H5631" s="8">
        <v>19</v>
      </c>
      <c r="I5631" s="8" t="s">
        <v>41</v>
      </c>
      <c r="J5631" s="8" t="s">
        <v>3267</v>
      </c>
      <c r="K5631" s="6" t="s">
        <v>3268</v>
      </c>
      <c r="L5631" s="7" t="s">
        <v>3269</v>
      </c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8" t="s">
        <v>150</v>
      </c>
      <c r="Z5631" s="8" t="s">
        <v>3141</v>
      </c>
      <c r="AP5631" s="6"/>
      <c r="AQ5631" s="6"/>
      <c r="AR5631" s="6"/>
      <c r="AS5631" s="6"/>
      <c r="AT5631" s="6"/>
    </row>
    <row r="5632" spans="1:46" ht="14.25" customHeight="1">
      <c r="A5632" s="7" t="s">
        <v>38</v>
      </c>
      <c r="B5632" s="7">
        <v>8889</v>
      </c>
      <c r="C5632" s="8">
        <v>83013</v>
      </c>
      <c r="D5632" s="8" t="s">
        <v>3099</v>
      </c>
      <c r="E5632" s="8" t="str">
        <f t="shared" si="87"/>
        <v>GODREJ CONSUMER PROD14</v>
      </c>
      <c r="F5632" s="8" t="s">
        <v>3100</v>
      </c>
      <c r="G5632" s="8">
        <v>2001</v>
      </c>
      <c r="H5632" s="8">
        <v>19</v>
      </c>
      <c r="I5632" s="8" t="s">
        <v>117</v>
      </c>
      <c r="J5632" s="8" t="s">
        <v>3270</v>
      </c>
      <c r="K5632" s="6" t="s">
        <v>3270</v>
      </c>
      <c r="L5632" s="7" t="s">
        <v>139</v>
      </c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8" t="s">
        <v>140</v>
      </c>
      <c r="X5632" s="8" t="s">
        <v>147</v>
      </c>
      <c r="Y5632" s="8" t="e">
        <v>#N/A</v>
      </c>
      <c r="AP5632" s="6"/>
      <c r="AQ5632" s="6"/>
      <c r="AR5632" s="6"/>
      <c r="AS5632" s="6"/>
      <c r="AT5632" s="6"/>
    </row>
    <row r="5633" spans="1:46" ht="14.25" customHeight="1">
      <c r="A5633" s="7" t="s">
        <v>159</v>
      </c>
      <c r="B5633" s="7">
        <v>306</v>
      </c>
      <c r="C5633" s="8">
        <v>83013</v>
      </c>
      <c r="D5633" s="8" t="s">
        <v>3099</v>
      </c>
      <c r="E5633" s="8" t="str">
        <f t="shared" si="87"/>
        <v>GODREJ CONSUMER PROD16</v>
      </c>
      <c r="F5633" s="8" t="s">
        <v>3100</v>
      </c>
      <c r="G5633" s="8">
        <v>2001</v>
      </c>
      <c r="H5633" s="8">
        <v>19</v>
      </c>
      <c r="I5633" s="8" t="s">
        <v>52</v>
      </c>
      <c r="J5633" s="8" t="s">
        <v>3270</v>
      </c>
      <c r="K5633" s="6" t="s">
        <v>3271</v>
      </c>
      <c r="L5633" s="7" t="s">
        <v>139</v>
      </c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8" t="s">
        <v>140</v>
      </c>
      <c r="Z5633" s="8" t="s">
        <v>3102</v>
      </c>
      <c r="AP5633" s="6"/>
      <c r="AQ5633" s="6"/>
      <c r="AR5633" s="6"/>
      <c r="AS5633" s="6"/>
      <c r="AT5633" s="6"/>
    </row>
    <row r="5634" spans="1:46" ht="14.25" customHeight="1">
      <c r="A5634" s="7" t="s">
        <v>159</v>
      </c>
      <c r="B5634" s="7">
        <v>374</v>
      </c>
      <c r="C5634" s="8">
        <v>83013</v>
      </c>
      <c r="D5634" s="8" t="s">
        <v>3099</v>
      </c>
      <c r="E5634" s="8" t="str">
        <f t="shared" ref="E5634:E5697" si="88">CONCATENATE(LEFT(D5634,20),RIGHT(I5634,2))</f>
        <v>GODREJ CONSUMER PROD17</v>
      </c>
      <c r="F5634" s="8" t="s">
        <v>3100</v>
      </c>
      <c r="G5634" s="8">
        <v>2001</v>
      </c>
      <c r="H5634" s="8">
        <v>19</v>
      </c>
      <c r="I5634" s="8" t="s">
        <v>54</v>
      </c>
      <c r="J5634" s="8" t="s">
        <v>3270</v>
      </c>
      <c r="K5634" s="6" t="s">
        <v>3271</v>
      </c>
      <c r="L5634" s="7" t="s">
        <v>139</v>
      </c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8" t="s">
        <v>140</v>
      </c>
      <c r="Z5634" s="8" t="s">
        <v>3102</v>
      </c>
      <c r="AP5634" s="6"/>
      <c r="AQ5634" s="6"/>
      <c r="AR5634" s="6"/>
      <c r="AS5634" s="6"/>
      <c r="AT5634" s="6"/>
    </row>
    <row r="5635" spans="1:46" ht="14.25" customHeight="1">
      <c r="A5635" s="7" t="s">
        <v>159</v>
      </c>
      <c r="B5635" s="7">
        <v>440</v>
      </c>
      <c r="C5635" s="8">
        <v>83013</v>
      </c>
      <c r="D5635" s="8" t="s">
        <v>3099</v>
      </c>
      <c r="E5635" s="8" t="str">
        <f t="shared" si="88"/>
        <v>GODREJ CONSUMER PROD18</v>
      </c>
      <c r="F5635" s="8" t="s">
        <v>3100</v>
      </c>
      <c r="G5635" s="8">
        <v>2001</v>
      </c>
      <c r="H5635" s="8">
        <v>19</v>
      </c>
      <c r="I5635" s="8" t="s">
        <v>56</v>
      </c>
      <c r="J5635" s="8" t="s">
        <v>3270</v>
      </c>
      <c r="K5635" s="6" t="s">
        <v>3271</v>
      </c>
      <c r="L5635" s="7" t="s">
        <v>139</v>
      </c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8" t="s">
        <v>140</v>
      </c>
      <c r="Z5635" s="8" t="s">
        <v>3102</v>
      </c>
      <c r="AP5635" s="6"/>
      <c r="AQ5635" s="6"/>
      <c r="AR5635" s="6"/>
      <c r="AS5635" s="6"/>
      <c r="AT5635" s="6"/>
    </row>
    <row r="5636" spans="1:46" ht="14.25" customHeight="1">
      <c r="A5636" s="7" t="s">
        <v>159</v>
      </c>
      <c r="B5636" s="7">
        <v>505</v>
      </c>
      <c r="C5636" s="8">
        <v>83013</v>
      </c>
      <c r="D5636" s="8" t="s">
        <v>3099</v>
      </c>
      <c r="E5636" s="8" t="str">
        <f t="shared" si="88"/>
        <v>GODREJ CONSUMER PROD19</v>
      </c>
      <c r="F5636" s="8" t="s">
        <v>3100</v>
      </c>
      <c r="G5636" s="8">
        <v>2001</v>
      </c>
      <c r="H5636" s="8">
        <v>19</v>
      </c>
      <c r="I5636" s="8" t="s">
        <v>41</v>
      </c>
      <c r="J5636" s="8" t="s">
        <v>3270</v>
      </c>
      <c r="K5636" s="6" t="s">
        <v>3271</v>
      </c>
      <c r="L5636" s="7" t="s">
        <v>139</v>
      </c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8" t="s">
        <v>140</v>
      </c>
      <c r="Z5636" s="8" t="s">
        <v>3141</v>
      </c>
      <c r="AP5636" s="6"/>
      <c r="AQ5636" s="6"/>
      <c r="AR5636" s="6"/>
      <c r="AS5636" s="6"/>
      <c r="AT5636" s="6"/>
    </row>
    <row r="5637" spans="1:46" ht="14.25" customHeight="1">
      <c r="A5637" s="7" t="s">
        <v>159</v>
      </c>
      <c r="B5637" s="7">
        <v>5261</v>
      </c>
      <c r="C5637" s="8">
        <v>83025</v>
      </c>
      <c r="D5637" s="8" t="s">
        <v>3272</v>
      </c>
      <c r="E5637" s="8" t="str">
        <f t="shared" si="88"/>
        <v>GODREJ PROPERTIES LT14</v>
      </c>
      <c r="F5637" s="8" t="s">
        <v>3273</v>
      </c>
      <c r="G5637" s="8">
        <v>1985</v>
      </c>
      <c r="H5637" s="8">
        <v>35</v>
      </c>
      <c r="I5637" s="8" t="s">
        <v>117</v>
      </c>
      <c r="J5637" s="8" t="s">
        <v>3274</v>
      </c>
      <c r="K5637" s="8" t="s">
        <v>3274</v>
      </c>
      <c r="L5637" s="7" t="s">
        <v>48</v>
      </c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8" t="s">
        <v>49</v>
      </c>
      <c r="Z5637" s="8" t="s">
        <v>1139</v>
      </c>
      <c r="AP5637" s="6"/>
      <c r="AQ5637" s="6"/>
      <c r="AR5637" s="6"/>
      <c r="AS5637" s="6"/>
      <c r="AT5637" s="6"/>
    </row>
    <row r="5638" spans="1:46" ht="14.25" customHeight="1">
      <c r="A5638" s="7" t="s">
        <v>159</v>
      </c>
      <c r="B5638" s="7">
        <v>5285</v>
      </c>
      <c r="C5638" s="8">
        <v>83025</v>
      </c>
      <c r="D5638" s="8" t="s">
        <v>3272</v>
      </c>
      <c r="E5638" s="8" t="str">
        <f t="shared" si="88"/>
        <v>GODREJ PROPERTIES LT15</v>
      </c>
      <c r="F5638" s="8" t="s">
        <v>3273</v>
      </c>
      <c r="G5638" s="8">
        <v>1985</v>
      </c>
      <c r="H5638" s="8">
        <v>35</v>
      </c>
      <c r="I5638" s="8" t="s">
        <v>119</v>
      </c>
      <c r="J5638" s="8" t="s">
        <v>3274</v>
      </c>
      <c r="K5638" s="8" t="s">
        <v>3274</v>
      </c>
      <c r="L5638" s="7" t="s">
        <v>48</v>
      </c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8" t="s">
        <v>49</v>
      </c>
      <c r="Z5638" s="8" t="s">
        <v>1139</v>
      </c>
      <c r="AP5638" s="6"/>
      <c r="AQ5638" s="6"/>
      <c r="AR5638" s="6"/>
      <c r="AS5638" s="6"/>
      <c r="AT5638" s="6"/>
    </row>
    <row r="5639" spans="1:46" ht="14.25" customHeight="1">
      <c r="A5639" s="7" t="s">
        <v>159</v>
      </c>
      <c r="B5639" s="7">
        <v>5314</v>
      </c>
      <c r="C5639" s="8">
        <v>83025</v>
      </c>
      <c r="D5639" s="8" t="s">
        <v>3272</v>
      </c>
      <c r="E5639" s="8" t="str">
        <f t="shared" si="88"/>
        <v>GODREJ PROPERTIES LT16</v>
      </c>
      <c r="F5639" s="8" t="s">
        <v>3273</v>
      </c>
      <c r="G5639" s="8">
        <v>1985</v>
      </c>
      <c r="H5639" s="8">
        <v>35</v>
      </c>
      <c r="I5639" s="8" t="s">
        <v>52</v>
      </c>
      <c r="J5639" s="8" t="s">
        <v>3274</v>
      </c>
      <c r="K5639" s="8" t="s">
        <v>3274</v>
      </c>
      <c r="L5639" s="7" t="s">
        <v>48</v>
      </c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8" t="s">
        <v>49</v>
      </c>
      <c r="Z5639" s="8" t="s">
        <v>1139</v>
      </c>
      <c r="AP5639" s="6"/>
      <c r="AQ5639" s="6"/>
      <c r="AR5639" s="6"/>
      <c r="AS5639" s="6"/>
      <c r="AT5639" s="6"/>
    </row>
    <row r="5640" spans="1:46" ht="14.25" customHeight="1">
      <c r="A5640" s="7" t="s">
        <v>159</v>
      </c>
      <c r="B5640" s="7">
        <v>5262</v>
      </c>
      <c r="C5640" s="8">
        <v>83025</v>
      </c>
      <c r="D5640" s="8" t="s">
        <v>3272</v>
      </c>
      <c r="E5640" s="8" t="str">
        <f t="shared" si="88"/>
        <v>GODREJ PROPERTIES LT14</v>
      </c>
      <c r="F5640" s="8" t="s">
        <v>3273</v>
      </c>
      <c r="G5640" s="8">
        <v>1985</v>
      </c>
      <c r="H5640" s="8">
        <v>35</v>
      </c>
      <c r="I5640" s="8" t="s">
        <v>117</v>
      </c>
      <c r="J5640" s="8" t="s">
        <v>3275</v>
      </c>
      <c r="K5640" s="8" t="s">
        <v>3275</v>
      </c>
      <c r="L5640" s="7" t="s">
        <v>48</v>
      </c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8" t="s">
        <v>49</v>
      </c>
      <c r="Z5640" s="8" t="s">
        <v>1139</v>
      </c>
      <c r="AP5640" s="6"/>
      <c r="AQ5640" s="6"/>
      <c r="AR5640" s="6"/>
      <c r="AS5640" s="6"/>
      <c r="AT5640" s="6"/>
    </row>
    <row r="5641" spans="1:46" ht="14.25" customHeight="1">
      <c r="A5641" s="7" t="s">
        <v>159</v>
      </c>
      <c r="B5641" s="7">
        <v>5286</v>
      </c>
      <c r="C5641" s="8">
        <v>83025</v>
      </c>
      <c r="D5641" s="8" t="s">
        <v>3272</v>
      </c>
      <c r="E5641" s="8" t="str">
        <f t="shared" si="88"/>
        <v>GODREJ PROPERTIES LT15</v>
      </c>
      <c r="F5641" s="8" t="s">
        <v>3273</v>
      </c>
      <c r="G5641" s="8">
        <v>1985</v>
      </c>
      <c r="H5641" s="8">
        <v>35</v>
      </c>
      <c r="I5641" s="8" t="s">
        <v>119</v>
      </c>
      <c r="J5641" s="8" t="s">
        <v>3275</v>
      </c>
      <c r="K5641" s="8" t="s">
        <v>3275</v>
      </c>
      <c r="L5641" s="7" t="s">
        <v>48</v>
      </c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8" t="s">
        <v>49</v>
      </c>
      <c r="Z5641" s="8" t="s">
        <v>1139</v>
      </c>
      <c r="AP5641" s="6"/>
      <c r="AQ5641" s="6"/>
      <c r="AR5641" s="6"/>
      <c r="AS5641" s="6"/>
      <c r="AT5641" s="6"/>
    </row>
    <row r="5642" spans="1:46" ht="14.25" customHeight="1">
      <c r="A5642" s="7" t="s">
        <v>159</v>
      </c>
      <c r="B5642" s="7">
        <v>5316</v>
      </c>
      <c r="C5642" s="8">
        <v>83025</v>
      </c>
      <c r="D5642" s="8" t="s">
        <v>3272</v>
      </c>
      <c r="E5642" s="8" t="str">
        <f t="shared" si="88"/>
        <v>GODREJ PROPERTIES LT16</v>
      </c>
      <c r="F5642" s="8" t="s">
        <v>3273</v>
      </c>
      <c r="G5642" s="8">
        <v>1985</v>
      </c>
      <c r="H5642" s="8">
        <v>35</v>
      </c>
      <c r="I5642" s="8" t="s">
        <v>52</v>
      </c>
      <c r="J5642" s="8" t="s">
        <v>3275</v>
      </c>
      <c r="K5642" s="8" t="s">
        <v>3275</v>
      </c>
      <c r="L5642" s="7" t="s">
        <v>48</v>
      </c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8" t="s">
        <v>49</v>
      </c>
      <c r="Z5642" s="8" t="s">
        <v>1139</v>
      </c>
      <c r="AP5642" s="6"/>
      <c r="AQ5642" s="6"/>
      <c r="AR5642" s="6"/>
      <c r="AS5642" s="6"/>
      <c r="AT5642" s="6"/>
    </row>
    <row r="5643" spans="1:46" ht="14.25" customHeight="1">
      <c r="A5643" s="7" t="s">
        <v>159</v>
      </c>
      <c r="B5643" s="7">
        <v>5342</v>
      </c>
      <c r="C5643" s="8">
        <v>83025</v>
      </c>
      <c r="D5643" s="8" t="s">
        <v>3272</v>
      </c>
      <c r="E5643" s="8" t="str">
        <f t="shared" si="88"/>
        <v>GODREJ PROPERTIES LT17</v>
      </c>
      <c r="F5643" s="8" t="s">
        <v>3273</v>
      </c>
      <c r="G5643" s="8">
        <v>1985</v>
      </c>
      <c r="H5643" s="8">
        <v>35</v>
      </c>
      <c r="I5643" s="8" t="s">
        <v>54</v>
      </c>
      <c r="J5643" s="8" t="s">
        <v>3276</v>
      </c>
      <c r="K5643" s="8" t="s">
        <v>3277</v>
      </c>
      <c r="L5643" s="7" t="s">
        <v>48</v>
      </c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8" t="s">
        <v>49</v>
      </c>
      <c r="Z5643" s="8" t="s">
        <v>1139</v>
      </c>
      <c r="AP5643" s="6"/>
      <c r="AQ5643" s="6"/>
      <c r="AR5643" s="6"/>
      <c r="AS5643" s="6"/>
      <c r="AT5643" s="6"/>
    </row>
    <row r="5644" spans="1:46" ht="14.25" customHeight="1">
      <c r="A5644" s="7" t="s">
        <v>159</v>
      </c>
      <c r="B5644" s="7">
        <v>5357</v>
      </c>
      <c r="C5644" s="8">
        <v>83025</v>
      </c>
      <c r="D5644" s="8" t="s">
        <v>3272</v>
      </c>
      <c r="E5644" s="8" t="str">
        <f t="shared" si="88"/>
        <v>GODREJ PROPERTIES LT18</v>
      </c>
      <c r="F5644" s="8" t="s">
        <v>3273</v>
      </c>
      <c r="G5644" s="8">
        <v>1985</v>
      </c>
      <c r="H5644" s="8">
        <v>35</v>
      </c>
      <c r="I5644" s="8" t="s">
        <v>56</v>
      </c>
      <c r="J5644" s="8" t="s">
        <v>3276</v>
      </c>
      <c r="K5644" s="8" t="s">
        <v>3278</v>
      </c>
      <c r="L5644" s="7" t="s">
        <v>48</v>
      </c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8" t="s">
        <v>49</v>
      </c>
      <c r="Z5644" s="8" t="s">
        <v>1139</v>
      </c>
      <c r="AP5644" s="6"/>
      <c r="AQ5644" s="6"/>
      <c r="AR5644" s="6"/>
      <c r="AS5644" s="6"/>
      <c r="AT5644" s="6"/>
    </row>
    <row r="5645" spans="1:46" ht="14.25" customHeight="1">
      <c r="A5645" s="7" t="s">
        <v>159</v>
      </c>
      <c r="B5645" s="7">
        <v>5379</v>
      </c>
      <c r="C5645" s="8">
        <v>83025</v>
      </c>
      <c r="D5645" s="8" t="s">
        <v>3272</v>
      </c>
      <c r="E5645" s="8" t="str">
        <f t="shared" si="88"/>
        <v>GODREJ PROPERTIES LT19</v>
      </c>
      <c r="F5645" s="8" t="s">
        <v>3273</v>
      </c>
      <c r="G5645" s="8">
        <v>1985</v>
      </c>
      <c r="H5645" s="8">
        <v>35</v>
      </c>
      <c r="I5645" s="8" t="s">
        <v>41</v>
      </c>
      <c r="J5645" s="8" t="s">
        <v>3276</v>
      </c>
      <c r="K5645" s="8" t="s">
        <v>3278</v>
      </c>
      <c r="L5645" s="7" t="s">
        <v>48</v>
      </c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8" t="s">
        <v>49</v>
      </c>
      <c r="Z5645" s="8" t="s">
        <v>1139</v>
      </c>
      <c r="AP5645" s="6"/>
      <c r="AQ5645" s="6"/>
      <c r="AR5645" s="6"/>
      <c r="AS5645" s="6"/>
      <c r="AT5645" s="6"/>
    </row>
    <row r="5646" spans="1:46" ht="14.25" customHeight="1">
      <c r="A5646" s="7" t="s">
        <v>159</v>
      </c>
      <c r="B5646" s="7">
        <v>5263</v>
      </c>
      <c r="C5646" s="8">
        <v>83025</v>
      </c>
      <c r="D5646" s="8" t="s">
        <v>3272</v>
      </c>
      <c r="E5646" s="8" t="str">
        <f t="shared" si="88"/>
        <v>GODREJ PROPERTIES LT14</v>
      </c>
      <c r="F5646" s="8" t="s">
        <v>3273</v>
      </c>
      <c r="G5646" s="8">
        <v>1985</v>
      </c>
      <c r="H5646" s="8">
        <v>35</v>
      </c>
      <c r="I5646" s="8" t="s">
        <v>117</v>
      </c>
      <c r="J5646" s="8" t="s">
        <v>3279</v>
      </c>
      <c r="K5646" s="8" t="s">
        <v>3279</v>
      </c>
      <c r="L5646" s="7" t="s">
        <v>48</v>
      </c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8" t="s">
        <v>49</v>
      </c>
      <c r="Z5646" s="8" t="s">
        <v>1139</v>
      </c>
      <c r="AP5646" s="6"/>
      <c r="AQ5646" s="6"/>
      <c r="AR5646" s="6"/>
      <c r="AS5646" s="6"/>
      <c r="AT5646" s="6"/>
    </row>
    <row r="5647" spans="1:46" ht="14.25" customHeight="1">
      <c r="A5647" s="7" t="s">
        <v>159</v>
      </c>
      <c r="B5647" s="7">
        <v>5287</v>
      </c>
      <c r="C5647" s="8">
        <v>83025</v>
      </c>
      <c r="D5647" s="8" t="s">
        <v>3272</v>
      </c>
      <c r="E5647" s="8" t="str">
        <f t="shared" si="88"/>
        <v>GODREJ PROPERTIES LT15</v>
      </c>
      <c r="F5647" s="8" t="s">
        <v>3273</v>
      </c>
      <c r="G5647" s="8">
        <v>1985</v>
      </c>
      <c r="H5647" s="8">
        <v>35</v>
      </c>
      <c r="I5647" s="8" t="s">
        <v>119</v>
      </c>
      <c r="J5647" s="8" t="s">
        <v>3279</v>
      </c>
      <c r="K5647" s="8" t="s">
        <v>3279</v>
      </c>
      <c r="L5647" s="7" t="s">
        <v>48</v>
      </c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8" t="s">
        <v>49</v>
      </c>
      <c r="Z5647" s="8" t="s">
        <v>1139</v>
      </c>
      <c r="AP5647" s="6"/>
      <c r="AQ5647" s="6"/>
      <c r="AR5647" s="6"/>
      <c r="AS5647" s="6"/>
      <c r="AT5647" s="6"/>
    </row>
    <row r="5648" spans="1:46" ht="14.25" customHeight="1">
      <c r="A5648" s="7" t="s">
        <v>159</v>
      </c>
      <c r="B5648" s="7">
        <v>5317</v>
      </c>
      <c r="C5648" s="8">
        <v>83025</v>
      </c>
      <c r="D5648" s="8" t="s">
        <v>3272</v>
      </c>
      <c r="E5648" s="8" t="str">
        <f t="shared" si="88"/>
        <v>GODREJ PROPERTIES LT16</v>
      </c>
      <c r="F5648" s="8" t="s">
        <v>3273</v>
      </c>
      <c r="G5648" s="8">
        <v>1985</v>
      </c>
      <c r="H5648" s="8">
        <v>35</v>
      </c>
      <c r="I5648" s="8" t="s">
        <v>52</v>
      </c>
      <c r="J5648" s="8" t="s">
        <v>3279</v>
      </c>
      <c r="K5648" s="8" t="s">
        <v>3279</v>
      </c>
      <c r="L5648" s="7" t="s">
        <v>48</v>
      </c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8" t="s">
        <v>49</v>
      </c>
      <c r="Z5648" s="8" t="s">
        <v>1139</v>
      </c>
      <c r="AP5648" s="6"/>
      <c r="AQ5648" s="6"/>
      <c r="AR5648" s="6"/>
      <c r="AS5648" s="6"/>
      <c r="AT5648" s="6"/>
    </row>
    <row r="5649" spans="1:46" ht="14.25" customHeight="1">
      <c r="A5649" s="7" t="s">
        <v>159</v>
      </c>
      <c r="B5649" s="7">
        <v>5394</v>
      </c>
      <c r="C5649" s="8">
        <v>83025</v>
      </c>
      <c r="D5649" s="8" t="s">
        <v>3272</v>
      </c>
      <c r="E5649" s="8" t="str">
        <f t="shared" si="88"/>
        <v>GODREJ PROPERTIES LT19</v>
      </c>
      <c r="F5649" s="8" t="s">
        <v>3273</v>
      </c>
      <c r="G5649" s="8">
        <v>1985</v>
      </c>
      <c r="H5649" s="8">
        <v>35</v>
      </c>
      <c r="I5649" s="8" t="s">
        <v>41</v>
      </c>
      <c r="J5649" s="8" t="s">
        <v>3280</v>
      </c>
      <c r="K5649" s="8" t="s">
        <v>3280</v>
      </c>
      <c r="L5649" s="7" t="s">
        <v>48</v>
      </c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8" t="s">
        <v>49</v>
      </c>
      <c r="Z5649" s="8" t="s">
        <v>1139</v>
      </c>
      <c r="AP5649" s="6"/>
      <c r="AQ5649" s="6"/>
      <c r="AR5649" s="6"/>
      <c r="AS5649" s="6"/>
      <c r="AT5649" s="6"/>
    </row>
    <row r="5650" spans="1:46" ht="14.25" customHeight="1">
      <c r="A5650" s="7" t="s">
        <v>159</v>
      </c>
      <c r="B5650" s="7">
        <v>5332</v>
      </c>
      <c r="C5650" s="8">
        <v>83025</v>
      </c>
      <c r="D5650" s="8" t="s">
        <v>3272</v>
      </c>
      <c r="E5650" s="8" t="str">
        <f t="shared" si="88"/>
        <v>GODREJ PROPERTIES LT17</v>
      </c>
      <c r="F5650" s="8" t="s">
        <v>3273</v>
      </c>
      <c r="G5650" s="8">
        <v>1985</v>
      </c>
      <c r="H5650" s="8">
        <v>35</v>
      </c>
      <c r="I5650" s="8" t="s">
        <v>54</v>
      </c>
      <c r="J5650" s="8" t="s">
        <v>3281</v>
      </c>
      <c r="K5650" s="8" t="s">
        <v>3281</v>
      </c>
      <c r="L5650" s="7" t="s">
        <v>48</v>
      </c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8" t="s">
        <v>49</v>
      </c>
      <c r="Z5650" s="8" t="s">
        <v>1139</v>
      </c>
      <c r="AP5650" s="6"/>
      <c r="AQ5650" s="6"/>
      <c r="AR5650" s="6"/>
      <c r="AS5650" s="6"/>
      <c r="AT5650" s="6"/>
    </row>
    <row r="5651" spans="1:46" ht="14.25" customHeight="1">
      <c r="A5651" s="7" t="s">
        <v>159</v>
      </c>
      <c r="B5651" s="7">
        <v>5367</v>
      </c>
      <c r="C5651" s="8">
        <v>83025</v>
      </c>
      <c r="D5651" s="8" t="s">
        <v>3272</v>
      </c>
      <c r="E5651" s="8" t="str">
        <f t="shared" si="88"/>
        <v>GODREJ PROPERTIES LT18</v>
      </c>
      <c r="F5651" s="8" t="s">
        <v>3273</v>
      </c>
      <c r="G5651" s="8">
        <v>1985</v>
      </c>
      <c r="H5651" s="8">
        <v>35</v>
      </c>
      <c r="I5651" s="8" t="s">
        <v>56</v>
      </c>
      <c r="J5651" s="8" t="s">
        <v>3282</v>
      </c>
      <c r="K5651" s="8" t="s">
        <v>3282</v>
      </c>
      <c r="L5651" s="7" t="s">
        <v>48</v>
      </c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8" t="s">
        <v>49</v>
      </c>
      <c r="Z5651" s="8" t="s">
        <v>1139</v>
      </c>
      <c r="AP5651" s="6"/>
      <c r="AQ5651" s="6"/>
      <c r="AR5651" s="6"/>
      <c r="AS5651" s="6"/>
      <c r="AT5651" s="6"/>
    </row>
    <row r="5652" spans="1:46" ht="14.25" customHeight="1">
      <c r="A5652" s="7" t="s">
        <v>159</v>
      </c>
      <c r="B5652" s="7">
        <v>5388</v>
      </c>
      <c r="C5652" s="8">
        <v>83025</v>
      </c>
      <c r="D5652" s="8" t="s">
        <v>3272</v>
      </c>
      <c r="E5652" s="8" t="str">
        <f t="shared" si="88"/>
        <v>GODREJ PROPERTIES LT19</v>
      </c>
      <c r="F5652" s="8" t="s">
        <v>3273</v>
      </c>
      <c r="G5652" s="8">
        <v>1985</v>
      </c>
      <c r="H5652" s="8">
        <v>35</v>
      </c>
      <c r="I5652" s="8" t="s">
        <v>41</v>
      </c>
      <c r="J5652" s="8" t="s">
        <v>3282</v>
      </c>
      <c r="K5652" s="8" t="s">
        <v>3283</v>
      </c>
      <c r="L5652" s="7" t="s">
        <v>48</v>
      </c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8" t="s">
        <v>49</v>
      </c>
      <c r="Z5652" s="8" t="s">
        <v>1139</v>
      </c>
      <c r="AP5652" s="6"/>
      <c r="AQ5652" s="6"/>
      <c r="AR5652" s="6"/>
      <c r="AS5652" s="6"/>
      <c r="AT5652" s="6"/>
    </row>
    <row r="5653" spans="1:46" ht="14.25" customHeight="1">
      <c r="A5653" s="7" t="s">
        <v>159</v>
      </c>
      <c r="B5653" s="7">
        <v>5369</v>
      </c>
      <c r="C5653" s="8">
        <v>83025</v>
      </c>
      <c r="D5653" s="8" t="s">
        <v>3272</v>
      </c>
      <c r="E5653" s="8" t="str">
        <f t="shared" si="88"/>
        <v>GODREJ PROPERTIES LT18</v>
      </c>
      <c r="F5653" s="8" t="s">
        <v>3273</v>
      </c>
      <c r="G5653" s="8">
        <v>1985</v>
      </c>
      <c r="H5653" s="8">
        <v>35</v>
      </c>
      <c r="I5653" s="8" t="s">
        <v>56</v>
      </c>
      <c r="J5653" s="8" t="s">
        <v>3284</v>
      </c>
      <c r="K5653" s="8" t="s">
        <v>3284</v>
      </c>
      <c r="L5653" s="7" t="s">
        <v>48</v>
      </c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8" t="s">
        <v>49</v>
      </c>
      <c r="Z5653" s="8" t="s">
        <v>1139</v>
      </c>
      <c r="AP5653" s="6"/>
      <c r="AQ5653" s="6"/>
      <c r="AR5653" s="6"/>
      <c r="AS5653" s="6"/>
      <c r="AT5653" s="6"/>
    </row>
    <row r="5654" spans="1:46" ht="14.25" customHeight="1">
      <c r="A5654" s="7" t="s">
        <v>159</v>
      </c>
      <c r="B5654" s="7">
        <v>5248</v>
      </c>
      <c r="C5654" s="8">
        <v>83025</v>
      </c>
      <c r="D5654" s="8" t="s">
        <v>3272</v>
      </c>
      <c r="E5654" s="8" t="str">
        <f t="shared" si="88"/>
        <v>GODREJ PROPERTIES LT14</v>
      </c>
      <c r="F5654" s="8" t="s">
        <v>3273</v>
      </c>
      <c r="G5654" s="8">
        <v>1985</v>
      </c>
      <c r="H5654" s="8">
        <v>35</v>
      </c>
      <c r="I5654" s="8" t="s">
        <v>117</v>
      </c>
      <c r="J5654" s="8" t="s">
        <v>3285</v>
      </c>
      <c r="K5654" s="8" t="s">
        <v>3286</v>
      </c>
      <c r="L5654" s="7" t="s">
        <v>48</v>
      </c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8" t="s">
        <v>49</v>
      </c>
      <c r="Z5654" s="8" t="s">
        <v>1139</v>
      </c>
      <c r="AP5654" s="6"/>
      <c r="AQ5654" s="6"/>
      <c r="AR5654" s="6"/>
      <c r="AS5654" s="6"/>
      <c r="AT5654" s="6"/>
    </row>
    <row r="5655" spans="1:46" ht="14.25" customHeight="1">
      <c r="A5655" s="7" t="s">
        <v>159</v>
      </c>
      <c r="B5655" s="7">
        <v>5272</v>
      </c>
      <c r="C5655" s="8">
        <v>83025</v>
      </c>
      <c r="D5655" s="8" t="s">
        <v>3272</v>
      </c>
      <c r="E5655" s="8" t="str">
        <f t="shared" si="88"/>
        <v>GODREJ PROPERTIES LT15</v>
      </c>
      <c r="F5655" s="8" t="s">
        <v>3273</v>
      </c>
      <c r="G5655" s="8">
        <v>1985</v>
      </c>
      <c r="H5655" s="8">
        <v>35</v>
      </c>
      <c r="I5655" s="8" t="s">
        <v>119</v>
      </c>
      <c r="J5655" s="8" t="s">
        <v>3285</v>
      </c>
      <c r="K5655" s="8" t="s">
        <v>3286</v>
      </c>
      <c r="L5655" s="7" t="s">
        <v>48</v>
      </c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8" t="s">
        <v>49</v>
      </c>
      <c r="Z5655" s="8" t="s">
        <v>1139</v>
      </c>
      <c r="AP5655" s="6"/>
      <c r="AQ5655" s="6"/>
      <c r="AR5655" s="6"/>
      <c r="AS5655" s="6"/>
      <c r="AT5655" s="6"/>
    </row>
    <row r="5656" spans="1:46" ht="14.25" customHeight="1">
      <c r="A5656" s="7" t="s">
        <v>159</v>
      </c>
      <c r="B5656" s="7">
        <v>5296</v>
      </c>
      <c r="C5656" s="8">
        <v>83025</v>
      </c>
      <c r="D5656" s="8" t="s">
        <v>3272</v>
      </c>
      <c r="E5656" s="8" t="str">
        <f t="shared" si="88"/>
        <v>GODREJ PROPERTIES LT16</v>
      </c>
      <c r="F5656" s="8" t="s">
        <v>3273</v>
      </c>
      <c r="G5656" s="8">
        <v>1985</v>
      </c>
      <c r="H5656" s="8">
        <v>35</v>
      </c>
      <c r="I5656" s="8" t="s">
        <v>52</v>
      </c>
      <c r="J5656" s="8" t="s">
        <v>3285</v>
      </c>
      <c r="K5656" s="8" t="s">
        <v>3286</v>
      </c>
      <c r="L5656" s="7" t="s">
        <v>48</v>
      </c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8" t="s">
        <v>49</v>
      </c>
      <c r="Z5656" s="8" t="s">
        <v>1139</v>
      </c>
      <c r="AP5656" s="6"/>
      <c r="AQ5656" s="6"/>
      <c r="AR5656" s="6"/>
      <c r="AS5656" s="6"/>
      <c r="AT5656" s="6"/>
    </row>
    <row r="5657" spans="1:46" ht="14.25" customHeight="1">
      <c r="A5657" s="7" t="s">
        <v>159</v>
      </c>
      <c r="B5657" s="7">
        <v>5329</v>
      </c>
      <c r="C5657" s="8">
        <v>83025</v>
      </c>
      <c r="D5657" s="8" t="s">
        <v>3272</v>
      </c>
      <c r="E5657" s="8" t="str">
        <f t="shared" si="88"/>
        <v>GODREJ PROPERTIES LT17</v>
      </c>
      <c r="F5657" s="8" t="s">
        <v>3273</v>
      </c>
      <c r="G5657" s="8">
        <v>1985</v>
      </c>
      <c r="H5657" s="8">
        <v>35</v>
      </c>
      <c r="I5657" s="8" t="s">
        <v>54</v>
      </c>
      <c r="J5657" s="8" t="s">
        <v>3285</v>
      </c>
      <c r="K5657" s="8" t="s">
        <v>3286</v>
      </c>
      <c r="L5657" s="7" t="s">
        <v>48</v>
      </c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8" t="s">
        <v>49</v>
      </c>
      <c r="Z5657" s="8" t="s">
        <v>1139</v>
      </c>
      <c r="AP5657" s="6"/>
      <c r="AQ5657" s="6"/>
      <c r="AR5657" s="6"/>
      <c r="AS5657" s="6"/>
      <c r="AT5657" s="6"/>
    </row>
    <row r="5658" spans="1:46" ht="14.25" customHeight="1">
      <c r="A5658" s="7" t="s">
        <v>159</v>
      </c>
      <c r="B5658" s="7">
        <v>5348</v>
      </c>
      <c r="C5658" s="8">
        <v>83025</v>
      </c>
      <c r="D5658" s="8" t="s">
        <v>3272</v>
      </c>
      <c r="E5658" s="8" t="str">
        <f t="shared" si="88"/>
        <v>GODREJ PROPERTIES LT18</v>
      </c>
      <c r="F5658" s="8" t="s">
        <v>3273</v>
      </c>
      <c r="G5658" s="8">
        <v>1985</v>
      </c>
      <c r="H5658" s="8">
        <v>35</v>
      </c>
      <c r="I5658" s="8" t="s">
        <v>56</v>
      </c>
      <c r="J5658" s="8" t="s">
        <v>3285</v>
      </c>
      <c r="K5658" s="8" t="s">
        <v>3287</v>
      </c>
      <c r="L5658" s="7" t="s">
        <v>48</v>
      </c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8" t="s">
        <v>49</v>
      </c>
      <c r="Z5658" s="8" t="s">
        <v>1139</v>
      </c>
      <c r="AP5658" s="6"/>
      <c r="AQ5658" s="6"/>
      <c r="AR5658" s="6"/>
      <c r="AS5658" s="6"/>
      <c r="AT5658" s="6"/>
    </row>
    <row r="5659" spans="1:46" ht="14.25" customHeight="1">
      <c r="A5659" s="7" t="s">
        <v>159</v>
      </c>
      <c r="B5659" s="7">
        <v>5249</v>
      </c>
      <c r="C5659" s="8">
        <v>83025</v>
      </c>
      <c r="D5659" s="8" t="s">
        <v>3272</v>
      </c>
      <c r="E5659" s="8" t="str">
        <f t="shared" si="88"/>
        <v>GODREJ PROPERTIES LT14</v>
      </c>
      <c r="F5659" s="8" t="s">
        <v>3273</v>
      </c>
      <c r="G5659" s="8">
        <v>1985</v>
      </c>
      <c r="H5659" s="8">
        <v>35</v>
      </c>
      <c r="I5659" s="8" t="s">
        <v>117</v>
      </c>
      <c r="J5659" s="8" t="s">
        <v>3288</v>
      </c>
      <c r="K5659" s="8" t="s">
        <v>3289</v>
      </c>
      <c r="L5659" s="7" t="s">
        <v>48</v>
      </c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8" t="s">
        <v>49</v>
      </c>
      <c r="Z5659" s="8" t="s">
        <v>1139</v>
      </c>
      <c r="AP5659" s="6"/>
      <c r="AQ5659" s="6"/>
      <c r="AR5659" s="6"/>
      <c r="AS5659" s="6"/>
      <c r="AT5659" s="6"/>
    </row>
    <row r="5660" spans="1:46" ht="14.25" customHeight="1">
      <c r="A5660" s="7" t="s">
        <v>159</v>
      </c>
      <c r="B5660" s="7">
        <v>5273</v>
      </c>
      <c r="C5660" s="8">
        <v>83025</v>
      </c>
      <c r="D5660" s="8" t="s">
        <v>3272</v>
      </c>
      <c r="E5660" s="8" t="str">
        <f t="shared" si="88"/>
        <v>GODREJ PROPERTIES LT15</v>
      </c>
      <c r="F5660" s="8" t="s">
        <v>3273</v>
      </c>
      <c r="G5660" s="8">
        <v>1985</v>
      </c>
      <c r="H5660" s="8">
        <v>35</v>
      </c>
      <c r="I5660" s="8" t="s">
        <v>119</v>
      </c>
      <c r="J5660" s="8" t="s">
        <v>3288</v>
      </c>
      <c r="K5660" s="8" t="s">
        <v>3289</v>
      </c>
      <c r="L5660" s="7" t="s">
        <v>48</v>
      </c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8" t="s">
        <v>49</v>
      </c>
      <c r="Z5660" s="8" t="s">
        <v>1139</v>
      </c>
      <c r="AP5660" s="6"/>
      <c r="AQ5660" s="6"/>
      <c r="AR5660" s="6"/>
      <c r="AS5660" s="6"/>
      <c r="AT5660" s="6"/>
    </row>
    <row r="5661" spans="1:46" ht="14.25" customHeight="1">
      <c r="A5661" s="7" t="s">
        <v>159</v>
      </c>
      <c r="B5661" s="7">
        <v>5393</v>
      </c>
      <c r="C5661" s="8">
        <v>83025</v>
      </c>
      <c r="D5661" s="8" t="s">
        <v>3272</v>
      </c>
      <c r="E5661" s="8" t="str">
        <f t="shared" si="88"/>
        <v>GODREJ PROPERTIES LT19</v>
      </c>
      <c r="F5661" s="8" t="s">
        <v>3273</v>
      </c>
      <c r="G5661" s="8">
        <v>1985</v>
      </c>
      <c r="H5661" s="8">
        <v>35</v>
      </c>
      <c r="I5661" s="8" t="s">
        <v>41</v>
      </c>
      <c r="J5661" s="8" t="s">
        <v>3290</v>
      </c>
      <c r="K5661" s="8" t="s">
        <v>3290</v>
      </c>
      <c r="L5661" s="7" t="s">
        <v>48</v>
      </c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8" t="s">
        <v>49</v>
      </c>
      <c r="Z5661" s="8" t="s">
        <v>1139</v>
      </c>
      <c r="AP5661" s="6"/>
      <c r="AQ5661" s="6"/>
      <c r="AR5661" s="6"/>
      <c r="AS5661" s="6"/>
      <c r="AT5661" s="6"/>
    </row>
    <row r="5662" spans="1:46" ht="14.25" customHeight="1">
      <c r="A5662" s="7" t="s">
        <v>159</v>
      </c>
      <c r="B5662" s="7">
        <v>5264</v>
      </c>
      <c r="C5662" s="8">
        <v>83025</v>
      </c>
      <c r="D5662" s="8" t="s">
        <v>3272</v>
      </c>
      <c r="E5662" s="8" t="str">
        <f t="shared" si="88"/>
        <v>GODREJ PROPERTIES LT14</v>
      </c>
      <c r="F5662" s="8" t="s">
        <v>3273</v>
      </c>
      <c r="G5662" s="8">
        <v>1985</v>
      </c>
      <c r="H5662" s="8">
        <v>35</v>
      </c>
      <c r="I5662" s="8" t="s">
        <v>117</v>
      </c>
      <c r="J5662" s="8" t="s">
        <v>3291</v>
      </c>
      <c r="K5662" s="8" t="s">
        <v>3291</v>
      </c>
      <c r="L5662" s="7" t="s">
        <v>48</v>
      </c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8" t="s">
        <v>49</v>
      </c>
      <c r="Z5662" s="8" t="s">
        <v>1139</v>
      </c>
      <c r="AP5662" s="6"/>
      <c r="AQ5662" s="6"/>
      <c r="AR5662" s="6"/>
      <c r="AS5662" s="6"/>
      <c r="AT5662" s="6"/>
    </row>
    <row r="5663" spans="1:46" ht="14.25" customHeight="1">
      <c r="A5663" s="7" t="s">
        <v>159</v>
      </c>
      <c r="B5663" s="7">
        <v>5288</v>
      </c>
      <c r="C5663" s="8">
        <v>83025</v>
      </c>
      <c r="D5663" s="8" t="s">
        <v>3272</v>
      </c>
      <c r="E5663" s="8" t="str">
        <f t="shared" si="88"/>
        <v>GODREJ PROPERTIES LT15</v>
      </c>
      <c r="F5663" s="8" t="s">
        <v>3273</v>
      </c>
      <c r="G5663" s="8">
        <v>1985</v>
      </c>
      <c r="H5663" s="8">
        <v>35</v>
      </c>
      <c r="I5663" s="8" t="s">
        <v>119</v>
      </c>
      <c r="J5663" s="8" t="s">
        <v>3291</v>
      </c>
      <c r="K5663" s="8" t="s">
        <v>3291</v>
      </c>
      <c r="L5663" s="7" t="s">
        <v>48</v>
      </c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8" t="s">
        <v>49</v>
      </c>
      <c r="Z5663" s="8" t="s">
        <v>1139</v>
      </c>
      <c r="AP5663" s="6"/>
      <c r="AQ5663" s="6"/>
      <c r="AR5663" s="6"/>
      <c r="AS5663" s="6"/>
      <c r="AT5663" s="6"/>
    </row>
    <row r="5664" spans="1:46" ht="14.25" customHeight="1">
      <c r="A5664" s="7" t="s">
        <v>159</v>
      </c>
      <c r="B5664" s="7">
        <v>5323</v>
      </c>
      <c r="C5664" s="8">
        <v>83025</v>
      </c>
      <c r="D5664" s="8" t="s">
        <v>3272</v>
      </c>
      <c r="E5664" s="8" t="str">
        <f t="shared" si="88"/>
        <v>GODREJ PROPERTIES LT16</v>
      </c>
      <c r="F5664" s="8" t="s">
        <v>3273</v>
      </c>
      <c r="G5664" s="8">
        <v>1985</v>
      </c>
      <c r="H5664" s="8">
        <v>35</v>
      </c>
      <c r="I5664" s="8" t="s">
        <v>52</v>
      </c>
      <c r="J5664" s="8" t="s">
        <v>3291</v>
      </c>
      <c r="K5664" s="8" t="s">
        <v>3291</v>
      </c>
      <c r="L5664" s="7" t="s">
        <v>48</v>
      </c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8" t="s">
        <v>49</v>
      </c>
      <c r="Z5664" s="8" t="s">
        <v>1139</v>
      </c>
      <c r="AP5664" s="6"/>
      <c r="AQ5664" s="6"/>
      <c r="AR5664" s="6"/>
      <c r="AS5664" s="6"/>
      <c r="AT5664" s="6"/>
    </row>
    <row r="5665" spans="1:46" ht="14.25" customHeight="1">
      <c r="A5665" s="7" t="s">
        <v>159</v>
      </c>
      <c r="B5665" s="7">
        <v>5326</v>
      </c>
      <c r="C5665" s="8">
        <v>83025</v>
      </c>
      <c r="D5665" s="8" t="s">
        <v>3272</v>
      </c>
      <c r="E5665" s="8" t="str">
        <f t="shared" si="88"/>
        <v>GODREJ PROPERTIES LT16</v>
      </c>
      <c r="F5665" s="8" t="s">
        <v>3273</v>
      </c>
      <c r="G5665" s="8">
        <v>1985</v>
      </c>
      <c r="H5665" s="8">
        <v>35</v>
      </c>
      <c r="I5665" s="8" t="s">
        <v>52</v>
      </c>
      <c r="J5665" s="8" t="s">
        <v>3292</v>
      </c>
      <c r="K5665" s="8" t="s">
        <v>3292</v>
      </c>
      <c r="L5665" s="7" t="s">
        <v>48</v>
      </c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8" t="s">
        <v>49</v>
      </c>
      <c r="Z5665" s="8" t="s">
        <v>1139</v>
      </c>
      <c r="AP5665" s="6"/>
      <c r="AQ5665" s="6"/>
      <c r="AR5665" s="6"/>
      <c r="AS5665" s="6"/>
      <c r="AT5665" s="6"/>
    </row>
    <row r="5666" spans="1:46" ht="14.25" customHeight="1">
      <c r="A5666" s="7" t="s">
        <v>159</v>
      </c>
      <c r="B5666" s="7">
        <v>5344</v>
      </c>
      <c r="C5666" s="8">
        <v>83025</v>
      </c>
      <c r="D5666" s="8" t="s">
        <v>3272</v>
      </c>
      <c r="E5666" s="8" t="str">
        <f t="shared" si="88"/>
        <v>GODREJ PROPERTIES LT17</v>
      </c>
      <c r="F5666" s="8" t="s">
        <v>3273</v>
      </c>
      <c r="G5666" s="8">
        <v>1985</v>
      </c>
      <c r="H5666" s="8">
        <v>35</v>
      </c>
      <c r="I5666" s="8" t="s">
        <v>54</v>
      </c>
      <c r="J5666" s="8" t="s">
        <v>3292</v>
      </c>
      <c r="K5666" s="8" t="s">
        <v>3293</v>
      </c>
      <c r="L5666" s="7" t="s">
        <v>48</v>
      </c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8" t="s">
        <v>49</v>
      </c>
      <c r="Z5666" s="8" t="s">
        <v>1139</v>
      </c>
      <c r="AP5666" s="6"/>
      <c r="AQ5666" s="6"/>
      <c r="AR5666" s="6"/>
      <c r="AS5666" s="6"/>
      <c r="AT5666" s="6"/>
    </row>
    <row r="5667" spans="1:46" ht="14.25" customHeight="1">
      <c r="A5667" s="7" t="s">
        <v>159</v>
      </c>
      <c r="B5667" s="7">
        <v>5313</v>
      </c>
      <c r="C5667" s="8">
        <v>83025</v>
      </c>
      <c r="D5667" s="8" t="s">
        <v>3272</v>
      </c>
      <c r="E5667" s="8" t="str">
        <f t="shared" si="88"/>
        <v>GODREJ PROPERTIES LT16</v>
      </c>
      <c r="F5667" s="8" t="s">
        <v>3273</v>
      </c>
      <c r="G5667" s="8">
        <v>1985</v>
      </c>
      <c r="H5667" s="8">
        <v>35</v>
      </c>
      <c r="I5667" s="8" t="s">
        <v>52</v>
      </c>
      <c r="J5667" s="8" t="s">
        <v>3294</v>
      </c>
      <c r="K5667" s="6" t="s">
        <v>3295</v>
      </c>
      <c r="L5667" s="7" t="s">
        <v>60</v>
      </c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8" t="s">
        <v>61</v>
      </c>
      <c r="Z5667" s="8" t="s">
        <v>1139</v>
      </c>
      <c r="AP5667" s="6"/>
      <c r="AQ5667" s="6"/>
      <c r="AR5667" s="6"/>
      <c r="AS5667" s="6"/>
      <c r="AT5667" s="6"/>
    </row>
    <row r="5668" spans="1:46" ht="14.25" customHeight="1">
      <c r="A5668" s="7" t="s">
        <v>159</v>
      </c>
      <c r="B5668" s="7">
        <v>5335</v>
      </c>
      <c r="C5668" s="8">
        <v>83025</v>
      </c>
      <c r="D5668" s="8" t="s">
        <v>3272</v>
      </c>
      <c r="E5668" s="8" t="str">
        <f t="shared" si="88"/>
        <v>GODREJ PROPERTIES LT17</v>
      </c>
      <c r="F5668" s="8" t="s">
        <v>3273</v>
      </c>
      <c r="G5668" s="8">
        <v>1985</v>
      </c>
      <c r="H5668" s="8">
        <v>35</v>
      </c>
      <c r="I5668" s="8" t="s">
        <v>54</v>
      </c>
      <c r="J5668" s="8" t="s">
        <v>3296</v>
      </c>
      <c r="K5668" s="6" t="s">
        <v>3297</v>
      </c>
      <c r="L5668" s="7" t="s">
        <v>60</v>
      </c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8" t="s">
        <v>61</v>
      </c>
      <c r="Z5668" s="8" t="s">
        <v>1139</v>
      </c>
      <c r="AP5668" s="6"/>
      <c r="AQ5668" s="6"/>
      <c r="AR5668" s="6"/>
      <c r="AS5668" s="6"/>
      <c r="AT5668" s="6"/>
    </row>
    <row r="5669" spans="1:46" ht="14.25" customHeight="1">
      <c r="A5669" s="7" t="s">
        <v>159</v>
      </c>
      <c r="B5669" s="7">
        <v>5250</v>
      </c>
      <c r="C5669" s="8">
        <v>83025</v>
      </c>
      <c r="D5669" s="8" t="s">
        <v>3272</v>
      </c>
      <c r="E5669" s="8" t="str">
        <f t="shared" si="88"/>
        <v>GODREJ PROPERTIES LT14</v>
      </c>
      <c r="F5669" s="8" t="s">
        <v>3273</v>
      </c>
      <c r="G5669" s="8">
        <v>1985</v>
      </c>
      <c r="H5669" s="8">
        <v>35</v>
      </c>
      <c r="I5669" s="8" t="s">
        <v>117</v>
      </c>
      <c r="J5669" s="8" t="s">
        <v>3298</v>
      </c>
      <c r="K5669" s="8" t="s">
        <v>3299</v>
      </c>
      <c r="L5669" s="7" t="s">
        <v>48</v>
      </c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8" t="s">
        <v>49</v>
      </c>
      <c r="Z5669" s="8" t="s">
        <v>1139</v>
      </c>
      <c r="AP5669" s="6"/>
      <c r="AQ5669" s="6"/>
      <c r="AR5669" s="6"/>
      <c r="AS5669" s="6"/>
      <c r="AT5669" s="6"/>
    </row>
    <row r="5670" spans="1:46" ht="14.25" customHeight="1">
      <c r="A5670" s="7" t="s">
        <v>159</v>
      </c>
      <c r="B5670" s="7">
        <v>5274</v>
      </c>
      <c r="C5670" s="8">
        <v>83025</v>
      </c>
      <c r="D5670" s="8" t="s">
        <v>3272</v>
      </c>
      <c r="E5670" s="8" t="str">
        <f t="shared" si="88"/>
        <v>GODREJ PROPERTIES LT15</v>
      </c>
      <c r="F5670" s="8" t="s">
        <v>3273</v>
      </c>
      <c r="G5670" s="8">
        <v>1985</v>
      </c>
      <c r="H5670" s="8">
        <v>35</v>
      </c>
      <c r="I5670" s="8" t="s">
        <v>119</v>
      </c>
      <c r="J5670" s="8" t="s">
        <v>3298</v>
      </c>
      <c r="K5670" s="8" t="s">
        <v>3299</v>
      </c>
      <c r="L5670" s="7" t="s">
        <v>48</v>
      </c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8" t="s">
        <v>49</v>
      </c>
      <c r="Z5670" s="8" t="s">
        <v>1139</v>
      </c>
      <c r="AP5670" s="6"/>
      <c r="AQ5670" s="6"/>
      <c r="AR5670" s="6"/>
      <c r="AS5670" s="6"/>
      <c r="AT5670" s="6"/>
    </row>
    <row r="5671" spans="1:46" ht="14.25" customHeight="1">
      <c r="A5671" s="7" t="s">
        <v>159</v>
      </c>
      <c r="B5671" s="7">
        <v>5297</v>
      </c>
      <c r="C5671" s="8">
        <v>83025</v>
      </c>
      <c r="D5671" s="8" t="s">
        <v>3272</v>
      </c>
      <c r="E5671" s="8" t="str">
        <f t="shared" si="88"/>
        <v>GODREJ PROPERTIES LT16</v>
      </c>
      <c r="F5671" s="8" t="s">
        <v>3273</v>
      </c>
      <c r="G5671" s="8">
        <v>1985</v>
      </c>
      <c r="H5671" s="8">
        <v>35</v>
      </c>
      <c r="I5671" s="8" t="s">
        <v>52</v>
      </c>
      <c r="J5671" s="8" t="s">
        <v>3298</v>
      </c>
      <c r="K5671" s="8" t="s">
        <v>3299</v>
      </c>
      <c r="L5671" s="7" t="s">
        <v>48</v>
      </c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8" t="s">
        <v>49</v>
      </c>
      <c r="Z5671" s="8" t="s">
        <v>1139</v>
      </c>
      <c r="AP5671" s="6"/>
      <c r="AQ5671" s="6"/>
      <c r="AR5671" s="6"/>
      <c r="AS5671" s="6"/>
      <c r="AT5671" s="6"/>
    </row>
    <row r="5672" spans="1:46" ht="14.25" customHeight="1">
      <c r="A5672" s="7" t="s">
        <v>159</v>
      </c>
      <c r="B5672" s="7">
        <v>5331</v>
      </c>
      <c r="C5672" s="8">
        <v>83025</v>
      </c>
      <c r="D5672" s="8" t="s">
        <v>3272</v>
      </c>
      <c r="E5672" s="8" t="str">
        <f t="shared" si="88"/>
        <v>GODREJ PROPERTIES LT17</v>
      </c>
      <c r="F5672" s="8" t="s">
        <v>3273</v>
      </c>
      <c r="G5672" s="8">
        <v>1985</v>
      </c>
      <c r="H5672" s="8">
        <v>35</v>
      </c>
      <c r="I5672" s="8" t="s">
        <v>54</v>
      </c>
      <c r="J5672" s="8" t="s">
        <v>3298</v>
      </c>
      <c r="K5672" s="8" t="s">
        <v>3300</v>
      </c>
      <c r="L5672" s="7" t="s">
        <v>48</v>
      </c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8" t="s">
        <v>49</v>
      </c>
      <c r="Z5672" s="8" t="s">
        <v>1139</v>
      </c>
      <c r="AP5672" s="6"/>
      <c r="AQ5672" s="6"/>
      <c r="AR5672" s="6"/>
      <c r="AS5672" s="6"/>
      <c r="AT5672" s="6"/>
    </row>
    <row r="5673" spans="1:46" ht="14.25" customHeight="1">
      <c r="A5673" s="7" t="s">
        <v>159</v>
      </c>
      <c r="B5673" s="7">
        <v>5350</v>
      </c>
      <c r="C5673" s="8">
        <v>83025</v>
      </c>
      <c r="D5673" s="8" t="s">
        <v>3272</v>
      </c>
      <c r="E5673" s="8" t="str">
        <f t="shared" si="88"/>
        <v>GODREJ PROPERTIES LT18</v>
      </c>
      <c r="F5673" s="8" t="s">
        <v>3273</v>
      </c>
      <c r="G5673" s="8">
        <v>1985</v>
      </c>
      <c r="H5673" s="8">
        <v>35</v>
      </c>
      <c r="I5673" s="8" t="s">
        <v>56</v>
      </c>
      <c r="J5673" s="8" t="s">
        <v>3298</v>
      </c>
      <c r="K5673" s="8" t="s">
        <v>3299</v>
      </c>
      <c r="L5673" s="7" t="s">
        <v>48</v>
      </c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8" t="s">
        <v>49</v>
      </c>
      <c r="Z5673" s="8" t="s">
        <v>1139</v>
      </c>
      <c r="AP5673" s="6"/>
      <c r="AQ5673" s="6"/>
      <c r="AR5673" s="6"/>
      <c r="AS5673" s="6"/>
      <c r="AT5673" s="6"/>
    </row>
    <row r="5674" spans="1:46" ht="14.25" customHeight="1">
      <c r="A5674" s="7" t="s">
        <v>159</v>
      </c>
      <c r="B5674" s="7">
        <v>5372</v>
      </c>
      <c r="C5674" s="8">
        <v>83025</v>
      </c>
      <c r="D5674" s="8" t="s">
        <v>3272</v>
      </c>
      <c r="E5674" s="8" t="str">
        <f t="shared" si="88"/>
        <v>GODREJ PROPERTIES LT19</v>
      </c>
      <c r="F5674" s="8" t="s">
        <v>3273</v>
      </c>
      <c r="G5674" s="8">
        <v>1985</v>
      </c>
      <c r="H5674" s="8">
        <v>35</v>
      </c>
      <c r="I5674" s="8" t="s">
        <v>41</v>
      </c>
      <c r="J5674" s="8" t="s">
        <v>3298</v>
      </c>
      <c r="K5674" s="8" t="s">
        <v>3299</v>
      </c>
      <c r="L5674" s="7" t="s">
        <v>48</v>
      </c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8" t="s">
        <v>49</v>
      </c>
      <c r="Z5674" s="8" t="s">
        <v>1139</v>
      </c>
      <c r="AP5674" s="6"/>
      <c r="AQ5674" s="6"/>
      <c r="AR5674" s="6"/>
      <c r="AS5674" s="6"/>
      <c r="AT5674" s="6"/>
    </row>
    <row r="5675" spans="1:46" ht="14.25" customHeight="1">
      <c r="A5675" s="7" t="s">
        <v>159</v>
      </c>
      <c r="B5675" s="7">
        <v>5340</v>
      </c>
      <c r="C5675" s="8">
        <v>83025</v>
      </c>
      <c r="D5675" s="8" t="s">
        <v>3272</v>
      </c>
      <c r="E5675" s="8" t="str">
        <f t="shared" si="88"/>
        <v>GODREJ PROPERTIES LT17</v>
      </c>
      <c r="F5675" s="8" t="s">
        <v>3273</v>
      </c>
      <c r="G5675" s="8">
        <v>1985</v>
      </c>
      <c r="H5675" s="8">
        <v>35</v>
      </c>
      <c r="I5675" s="8" t="s">
        <v>54</v>
      </c>
      <c r="J5675" s="8" t="s">
        <v>3301</v>
      </c>
      <c r="K5675" s="8" t="s">
        <v>3302</v>
      </c>
      <c r="L5675" s="7" t="s">
        <v>48</v>
      </c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8" t="s">
        <v>49</v>
      </c>
      <c r="Z5675" s="8" t="s">
        <v>1139</v>
      </c>
      <c r="AP5675" s="6"/>
      <c r="AQ5675" s="6"/>
      <c r="AR5675" s="6"/>
      <c r="AS5675" s="6"/>
      <c r="AT5675" s="6"/>
    </row>
    <row r="5676" spans="1:46" ht="14.25" customHeight="1">
      <c r="A5676" s="7" t="s">
        <v>159</v>
      </c>
      <c r="B5676" s="7">
        <v>5356</v>
      </c>
      <c r="C5676" s="8">
        <v>83025</v>
      </c>
      <c r="D5676" s="8" t="s">
        <v>3272</v>
      </c>
      <c r="E5676" s="8" t="str">
        <f t="shared" si="88"/>
        <v>GODREJ PROPERTIES LT18</v>
      </c>
      <c r="F5676" s="8" t="s">
        <v>3273</v>
      </c>
      <c r="G5676" s="8">
        <v>1985</v>
      </c>
      <c r="H5676" s="8">
        <v>35</v>
      </c>
      <c r="I5676" s="8" t="s">
        <v>56</v>
      </c>
      <c r="J5676" s="8" t="s">
        <v>3301</v>
      </c>
      <c r="K5676" s="8" t="s">
        <v>3302</v>
      </c>
      <c r="L5676" s="7" t="s">
        <v>48</v>
      </c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8" t="s">
        <v>49</v>
      </c>
      <c r="Z5676" s="8" t="s">
        <v>1139</v>
      </c>
      <c r="AP5676" s="6"/>
      <c r="AQ5676" s="6"/>
      <c r="AR5676" s="6"/>
      <c r="AS5676" s="6"/>
      <c r="AT5676" s="6"/>
    </row>
    <row r="5677" spans="1:46" ht="14.25" customHeight="1">
      <c r="A5677" s="7" t="s">
        <v>159</v>
      </c>
      <c r="B5677" s="7">
        <v>5378</v>
      </c>
      <c r="C5677" s="8">
        <v>83025</v>
      </c>
      <c r="D5677" s="8" t="s">
        <v>3272</v>
      </c>
      <c r="E5677" s="8" t="str">
        <f t="shared" si="88"/>
        <v>GODREJ PROPERTIES LT19</v>
      </c>
      <c r="F5677" s="8" t="s">
        <v>3273</v>
      </c>
      <c r="G5677" s="8">
        <v>1985</v>
      </c>
      <c r="H5677" s="8">
        <v>35</v>
      </c>
      <c r="I5677" s="8" t="s">
        <v>41</v>
      </c>
      <c r="J5677" s="8" t="s">
        <v>3301</v>
      </c>
      <c r="K5677" s="8" t="s">
        <v>3302</v>
      </c>
      <c r="L5677" s="7" t="s">
        <v>48</v>
      </c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8" t="s">
        <v>49</v>
      </c>
      <c r="Z5677" s="8" t="s">
        <v>1139</v>
      </c>
      <c r="AP5677" s="6"/>
      <c r="AQ5677" s="6"/>
      <c r="AR5677" s="6"/>
      <c r="AS5677" s="6"/>
      <c r="AT5677" s="6"/>
    </row>
    <row r="5678" spans="1:46" ht="14.25" customHeight="1">
      <c r="A5678" s="7" t="s">
        <v>159</v>
      </c>
      <c r="B5678" s="7">
        <v>5251</v>
      </c>
      <c r="C5678" s="8">
        <v>83025</v>
      </c>
      <c r="D5678" s="8" t="s">
        <v>3272</v>
      </c>
      <c r="E5678" s="8" t="str">
        <f t="shared" si="88"/>
        <v>GODREJ PROPERTIES LT14</v>
      </c>
      <c r="F5678" s="8" t="s">
        <v>3273</v>
      </c>
      <c r="G5678" s="8">
        <v>1985</v>
      </c>
      <c r="H5678" s="8">
        <v>35</v>
      </c>
      <c r="I5678" s="8" t="s">
        <v>117</v>
      </c>
      <c r="J5678" s="8" t="s">
        <v>3303</v>
      </c>
      <c r="K5678" s="8" t="s">
        <v>3304</v>
      </c>
      <c r="L5678" s="7" t="s">
        <v>48</v>
      </c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8" t="s">
        <v>49</v>
      </c>
      <c r="Z5678" s="8" t="s">
        <v>1139</v>
      </c>
      <c r="AP5678" s="6"/>
      <c r="AQ5678" s="6"/>
      <c r="AR5678" s="6"/>
      <c r="AS5678" s="6"/>
      <c r="AT5678" s="6"/>
    </row>
    <row r="5679" spans="1:46" ht="14.25" customHeight="1">
      <c r="A5679" s="7" t="s">
        <v>159</v>
      </c>
      <c r="B5679" s="7">
        <v>5275</v>
      </c>
      <c r="C5679" s="8">
        <v>83025</v>
      </c>
      <c r="D5679" s="8" t="s">
        <v>3272</v>
      </c>
      <c r="E5679" s="8" t="str">
        <f t="shared" si="88"/>
        <v>GODREJ PROPERTIES LT15</v>
      </c>
      <c r="F5679" s="8" t="s">
        <v>3273</v>
      </c>
      <c r="G5679" s="8">
        <v>1985</v>
      </c>
      <c r="H5679" s="8">
        <v>35</v>
      </c>
      <c r="I5679" s="8" t="s">
        <v>119</v>
      </c>
      <c r="J5679" s="8" t="s">
        <v>3303</v>
      </c>
      <c r="K5679" s="8" t="s">
        <v>3304</v>
      </c>
      <c r="L5679" s="7" t="s">
        <v>48</v>
      </c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8" t="s">
        <v>49</v>
      </c>
      <c r="Z5679" s="8" t="s">
        <v>1139</v>
      </c>
      <c r="AP5679" s="6"/>
      <c r="AQ5679" s="6"/>
      <c r="AR5679" s="6"/>
      <c r="AS5679" s="6"/>
      <c r="AT5679" s="6"/>
    </row>
    <row r="5680" spans="1:46" ht="14.25" customHeight="1">
      <c r="A5680" s="7" t="s">
        <v>159</v>
      </c>
      <c r="B5680" s="7">
        <v>5298</v>
      </c>
      <c r="C5680" s="8">
        <v>83025</v>
      </c>
      <c r="D5680" s="8" t="s">
        <v>3272</v>
      </c>
      <c r="E5680" s="8" t="str">
        <f t="shared" si="88"/>
        <v>GODREJ PROPERTIES LT16</v>
      </c>
      <c r="F5680" s="8" t="s">
        <v>3273</v>
      </c>
      <c r="G5680" s="8">
        <v>1985</v>
      </c>
      <c r="H5680" s="8">
        <v>35</v>
      </c>
      <c r="I5680" s="8" t="s">
        <v>52</v>
      </c>
      <c r="J5680" s="8" t="s">
        <v>3303</v>
      </c>
      <c r="K5680" s="8" t="s">
        <v>3304</v>
      </c>
      <c r="L5680" s="7" t="s">
        <v>48</v>
      </c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8" t="s">
        <v>49</v>
      </c>
      <c r="Z5680" s="8" t="s">
        <v>1139</v>
      </c>
      <c r="AP5680" s="6"/>
      <c r="AQ5680" s="6"/>
      <c r="AR5680" s="6"/>
      <c r="AS5680" s="6"/>
      <c r="AT5680" s="6"/>
    </row>
    <row r="5681" spans="1:46" ht="14.25" customHeight="1">
      <c r="A5681" s="7" t="s">
        <v>159</v>
      </c>
      <c r="B5681" s="7">
        <v>5363</v>
      </c>
      <c r="C5681" s="8">
        <v>83025</v>
      </c>
      <c r="D5681" s="8" t="s">
        <v>3272</v>
      </c>
      <c r="E5681" s="8" t="str">
        <f t="shared" si="88"/>
        <v>GODREJ PROPERTIES LT18</v>
      </c>
      <c r="F5681" s="8" t="s">
        <v>3273</v>
      </c>
      <c r="G5681" s="8">
        <v>1985</v>
      </c>
      <c r="H5681" s="8">
        <v>35</v>
      </c>
      <c r="I5681" s="8" t="s">
        <v>56</v>
      </c>
      <c r="J5681" s="8" t="s">
        <v>3305</v>
      </c>
      <c r="K5681" s="8" t="s">
        <v>3305</v>
      </c>
      <c r="L5681" s="7" t="s">
        <v>48</v>
      </c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8" t="s">
        <v>49</v>
      </c>
      <c r="Z5681" s="8" t="s">
        <v>1139</v>
      </c>
      <c r="AP5681" s="6"/>
      <c r="AQ5681" s="6"/>
      <c r="AR5681" s="6"/>
      <c r="AS5681" s="6"/>
      <c r="AT5681" s="6"/>
    </row>
    <row r="5682" spans="1:46" ht="14.25" customHeight="1">
      <c r="A5682" s="7" t="s">
        <v>159</v>
      </c>
      <c r="B5682" s="7">
        <v>5384</v>
      </c>
      <c r="C5682" s="8">
        <v>83025</v>
      </c>
      <c r="D5682" s="8" t="s">
        <v>3272</v>
      </c>
      <c r="E5682" s="8" t="str">
        <f t="shared" si="88"/>
        <v>GODREJ PROPERTIES LT19</v>
      </c>
      <c r="F5682" s="8" t="s">
        <v>3273</v>
      </c>
      <c r="G5682" s="8">
        <v>1985</v>
      </c>
      <c r="H5682" s="8">
        <v>35</v>
      </c>
      <c r="I5682" s="8" t="s">
        <v>41</v>
      </c>
      <c r="J5682" s="8" t="s">
        <v>3305</v>
      </c>
      <c r="K5682" s="8" t="s">
        <v>3306</v>
      </c>
      <c r="L5682" s="7" t="s">
        <v>48</v>
      </c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8" t="s">
        <v>49</v>
      </c>
      <c r="Z5682" s="8" t="s">
        <v>1139</v>
      </c>
      <c r="AP5682" s="6"/>
      <c r="AQ5682" s="6"/>
      <c r="AR5682" s="6"/>
      <c r="AS5682" s="6"/>
      <c r="AT5682" s="6"/>
    </row>
    <row r="5683" spans="1:46" ht="14.25" customHeight="1">
      <c r="A5683" s="7" t="s">
        <v>159</v>
      </c>
      <c r="B5683" s="7">
        <v>5308</v>
      </c>
      <c r="C5683" s="8">
        <v>83025</v>
      </c>
      <c r="D5683" s="8" t="s">
        <v>3272</v>
      </c>
      <c r="E5683" s="8" t="str">
        <f t="shared" si="88"/>
        <v>GODREJ PROPERTIES LT16</v>
      </c>
      <c r="F5683" s="8" t="s">
        <v>3273</v>
      </c>
      <c r="G5683" s="8">
        <v>1985</v>
      </c>
      <c r="H5683" s="8">
        <v>35</v>
      </c>
      <c r="I5683" s="8" t="s">
        <v>52</v>
      </c>
      <c r="J5683" s="8" t="s">
        <v>3307</v>
      </c>
      <c r="K5683" s="8" t="s">
        <v>3308</v>
      </c>
      <c r="L5683" s="7" t="s">
        <v>48</v>
      </c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8" t="s">
        <v>49</v>
      </c>
      <c r="Z5683" s="8" t="s">
        <v>1139</v>
      </c>
      <c r="AP5683" s="6"/>
      <c r="AQ5683" s="6"/>
      <c r="AR5683" s="6"/>
      <c r="AS5683" s="6"/>
      <c r="AT5683" s="6"/>
    </row>
    <row r="5684" spans="1:46" ht="14.25" customHeight="1">
      <c r="A5684" s="7" t="s">
        <v>159</v>
      </c>
      <c r="B5684" s="7">
        <v>5307</v>
      </c>
      <c r="C5684" s="8">
        <v>83025</v>
      </c>
      <c r="D5684" s="8" t="s">
        <v>3272</v>
      </c>
      <c r="E5684" s="8" t="str">
        <f t="shared" si="88"/>
        <v>GODREJ PROPERTIES LT16</v>
      </c>
      <c r="F5684" s="8" t="s">
        <v>3273</v>
      </c>
      <c r="G5684" s="8">
        <v>1985</v>
      </c>
      <c r="H5684" s="8">
        <v>35</v>
      </c>
      <c r="I5684" s="8" t="s">
        <v>52</v>
      </c>
      <c r="J5684" s="8" t="s">
        <v>3309</v>
      </c>
      <c r="K5684" s="8" t="s">
        <v>3310</v>
      </c>
      <c r="L5684" s="7" t="s">
        <v>48</v>
      </c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8" t="s">
        <v>49</v>
      </c>
      <c r="Z5684" s="8" t="s">
        <v>1139</v>
      </c>
      <c r="AP5684" s="6"/>
      <c r="AQ5684" s="6"/>
      <c r="AR5684" s="6"/>
      <c r="AS5684" s="6"/>
      <c r="AT5684" s="6"/>
    </row>
    <row r="5685" spans="1:46" ht="14.25" customHeight="1">
      <c r="A5685" s="7" t="s">
        <v>159</v>
      </c>
      <c r="B5685" s="7">
        <v>5338</v>
      </c>
      <c r="C5685" s="8">
        <v>83025</v>
      </c>
      <c r="D5685" s="8" t="s">
        <v>3272</v>
      </c>
      <c r="E5685" s="8" t="str">
        <f t="shared" si="88"/>
        <v>GODREJ PROPERTIES LT17</v>
      </c>
      <c r="F5685" s="8" t="s">
        <v>3273</v>
      </c>
      <c r="G5685" s="8">
        <v>1985</v>
      </c>
      <c r="H5685" s="8">
        <v>35</v>
      </c>
      <c r="I5685" s="8" t="s">
        <v>54</v>
      </c>
      <c r="J5685" s="8" t="s">
        <v>3309</v>
      </c>
      <c r="K5685" s="8" t="s">
        <v>3311</v>
      </c>
      <c r="L5685" s="7" t="s">
        <v>48</v>
      </c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8" t="s">
        <v>49</v>
      </c>
      <c r="Z5685" s="8" t="s">
        <v>1139</v>
      </c>
      <c r="AP5685" s="6"/>
      <c r="AQ5685" s="6"/>
      <c r="AR5685" s="6"/>
      <c r="AS5685" s="6"/>
      <c r="AT5685" s="6"/>
    </row>
    <row r="5686" spans="1:46" ht="14.25" customHeight="1">
      <c r="A5686" s="7" t="s">
        <v>159</v>
      </c>
      <c r="B5686" s="7">
        <v>5355</v>
      </c>
      <c r="C5686" s="8">
        <v>83025</v>
      </c>
      <c r="D5686" s="8" t="s">
        <v>3272</v>
      </c>
      <c r="E5686" s="8" t="str">
        <f t="shared" si="88"/>
        <v>GODREJ PROPERTIES LT18</v>
      </c>
      <c r="F5686" s="8" t="s">
        <v>3273</v>
      </c>
      <c r="G5686" s="8">
        <v>1985</v>
      </c>
      <c r="H5686" s="8">
        <v>35</v>
      </c>
      <c r="I5686" s="8" t="s">
        <v>56</v>
      </c>
      <c r="J5686" s="8" t="s">
        <v>3309</v>
      </c>
      <c r="K5686" s="8" t="s">
        <v>3310</v>
      </c>
      <c r="L5686" s="7" t="s">
        <v>48</v>
      </c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8" t="s">
        <v>49</v>
      </c>
      <c r="Z5686" s="8" t="s">
        <v>1139</v>
      </c>
      <c r="AP5686" s="6"/>
      <c r="AQ5686" s="6"/>
      <c r="AR5686" s="6"/>
      <c r="AS5686" s="6"/>
      <c r="AT5686" s="6"/>
    </row>
    <row r="5687" spans="1:46" ht="14.25" customHeight="1">
      <c r="A5687" s="7" t="s">
        <v>159</v>
      </c>
      <c r="B5687" s="7">
        <v>5377</v>
      </c>
      <c r="C5687" s="8">
        <v>83025</v>
      </c>
      <c r="D5687" s="8" t="s">
        <v>3272</v>
      </c>
      <c r="E5687" s="8" t="str">
        <f t="shared" si="88"/>
        <v>GODREJ PROPERTIES LT19</v>
      </c>
      <c r="F5687" s="8" t="s">
        <v>3273</v>
      </c>
      <c r="G5687" s="8">
        <v>1985</v>
      </c>
      <c r="H5687" s="8">
        <v>35</v>
      </c>
      <c r="I5687" s="8" t="s">
        <v>41</v>
      </c>
      <c r="J5687" s="8" t="s">
        <v>3309</v>
      </c>
      <c r="K5687" s="8" t="s">
        <v>3310</v>
      </c>
      <c r="L5687" s="7" t="s">
        <v>48</v>
      </c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8" t="s">
        <v>49</v>
      </c>
      <c r="Z5687" s="8" t="s">
        <v>1139</v>
      </c>
      <c r="AP5687" s="6"/>
      <c r="AQ5687" s="6"/>
      <c r="AR5687" s="6"/>
      <c r="AS5687" s="6"/>
      <c r="AT5687" s="6"/>
    </row>
    <row r="5688" spans="1:46" ht="14.25" customHeight="1">
      <c r="A5688" s="7" t="s">
        <v>159</v>
      </c>
      <c r="B5688" s="7">
        <v>5327</v>
      </c>
      <c r="C5688" s="8">
        <v>83025</v>
      </c>
      <c r="D5688" s="8" t="s">
        <v>3272</v>
      </c>
      <c r="E5688" s="8" t="str">
        <f t="shared" si="88"/>
        <v>GODREJ PROPERTIES LT16</v>
      </c>
      <c r="F5688" s="8" t="s">
        <v>3273</v>
      </c>
      <c r="G5688" s="8">
        <v>1985</v>
      </c>
      <c r="H5688" s="8">
        <v>35</v>
      </c>
      <c r="I5688" s="8" t="s">
        <v>52</v>
      </c>
      <c r="J5688" s="8" t="s">
        <v>3312</v>
      </c>
      <c r="K5688" s="8" t="s">
        <v>3312</v>
      </c>
      <c r="L5688" s="7" t="s">
        <v>48</v>
      </c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8" t="s">
        <v>49</v>
      </c>
      <c r="Z5688" s="8" t="s">
        <v>1139</v>
      </c>
      <c r="AP5688" s="6"/>
      <c r="AQ5688" s="6"/>
      <c r="AR5688" s="6"/>
      <c r="AS5688" s="6"/>
      <c r="AT5688" s="6"/>
    </row>
    <row r="5689" spans="1:46" ht="14.25" customHeight="1">
      <c r="A5689" s="7" t="s">
        <v>159</v>
      </c>
      <c r="B5689" s="7">
        <v>5347</v>
      </c>
      <c r="C5689" s="8">
        <v>83025</v>
      </c>
      <c r="D5689" s="8" t="s">
        <v>3272</v>
      </c>
      <c r="E5689" s="8" t="str">
        <f t="shared" si="88"/>
        <v>GODREJ PROPERTIES LT17</v>
      </c>
      <c r="F5689" s="8" t="s">
        <v>3273</v>
      </c>
      <c r="G5689" s="8">
        <v>1985</v>
      </c>
      <c r="H5689" s="8">
        <v>35</v>
      </c>
      <c r="I5689" s="8" t="s">
        <v>54</v>
      </c>
      <c r="J5689" s="8" t="s">
        <v>3312</v>
      </c>
      <c r="K5689" s="8" t="s">
        <v>3312</v>
      </c>
      <c r="L5689" s="7" t="s">
        <v>48</v>
      </c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8" t="s">
        <v>49</v>
      </c>
      <c r="Z5689" s="8" t="s">
        <v>1139</v>
      </c>
      <c r="AP5689" s="6"/>
      <c r="AQ5689" s="6"/>
      <c r="AR5689" s="6"/>
      <c r="AS5689" s="6"/>
      <c r="AT5689" s="6"/>
    </row>
    <row r="5690" spans="1:46" ht="14.25" customHeight="1">
      <c r="A5690" s="7" t="s">
        <v>159</v>
      </c>
      <c r="B5690" s="7">
        <v>5360</v>
      </c>
      <c r="C5690" s="8">
        <v>83025</v>
      </c>
      <c r="D5690" s="8" t="s">
        <v>3272</v>
      </c>
      <c r="E5690" s="8" t="str">
        <f t="shared" si="88"/>
        <v>GODREJ PROPERTIES LT18</v>
      </c>
      <c r="F5690" s="8" t="s">
        <v>3273</v>
      </c>
      <c r="G5690" s="8">
        <v>1985</v>
      </c>
      <c r="H5690" s="8">
        <v>35</v>
      </c>
      <c r="I5690" s="8" t="s">
        <v>56</v>
      </c>
      <c r="J5690" s="8" t="s">
        <v>3312</v>
      </c>
      <c r="K5690" s="8" t="s">
        <v>3313</v>
      </c>
      <c r="L5690" s="7" t="s">
        <v>48</v>
      </c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8" t="s">
        <v>49</v>
      </c>
      <c r="Z5690" s="8" t="s">
        <v>1139</v>
      </c>
      <c r="AP5690" s="6"/>
      <c r="AQ5690" s="6"/>
      <c r="AR5690" s="6"/>
      <c r="AS5690" s="6"/>
      <c r="AT5690" s="6"/>
    </row>
    <row r="5691" spans="1:46" ht="14.25" customHeight="1">
      <c r="A5691" s="7" t="s">
        <v>159</v>
      </c>
      <c r="B5691" s="7">
        <v>5381</v>
      </c>
      <c r="C5691" s="8">
        <v>83025</v>
      </c>
      <c r="D5691" s="8" t="s">
        <v>3272</v>
      </c>
      <c r="E5691" s="8" t="str">
        <f t="shared" si="88"/>
        <v>GODREJ PROPERTIES LT19</v>
      </c>
      <c r="F5691" s="8" t="s">
        <v>3273</v>
      </c>
      <c r="G5691" s="8">
        <v>1985</v>
      </c>
      <c r="H5691" s="8">
        <v>35</v>
      </c>
      <c r="I5691" s="8" t="s">
        <v>41</v>
      </c>
      <c r="J5691" s="8" t="s">
        <v>3312</v>
      </c>
      <c r="K5691" s="8" t="s">
        <v>3312</v>
      </c>
      <c r="L5691" s="7" t="s">
        <v>48</v>
      </c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8" t="s">
        <v>49</v>
      </c>
      <c r="Z5691" s="8" t="s">
        <v>1139</v>
      </c>
      <c r="AP5691" s="6"/>
      <c r="AQ5691" s="6"/>
      <c r="AR5691" s="6"/>
      <c r="AS5691" s="6"/>
      <c r="AT5691" s="6"/>
    </row>
    <row r="5692" spans="1:46" ht="14.25" customHeight="1">
      <c r="A5692" s="7" t="s">
        <v>159</v>
      </c>
      <c r="B5692" s="7">
        <v>5252</v>
      </c>
      <c r="C5692" s="8">
        <v>83025</v>
      </c>
      <c r="D5692" s="8" t="s">
        <v>3272</v>
      </c>
      <c r="E5692" s="8" t="str">
        <f t="shared" si="88"/>
        <v>GODREJ PROPERTIES LT14</v>
      </c>
      <c r="F5692" s="8" t="s">
        <v>3273</v>
      </c>
      <c r="G5692" s="8">
        <v>1985</v>
      </c>
      <c r="H5692" s="8">
        <v>35</v>
      </c>
      <c r="I5692" s="8" t="s">
        <v>117</v>
      </c>
      <c r="J5692" s="8" t="s">
        <v>3314</v>
      </c>
      <c r="K5692" s="8" t="s">
        <v>3315</v>
      </c>
      <c r="L5692" s="7" t="s">
        <v>48</v>
      </c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8" t="s">
        <v>49</v>
      </c>
      <c r="Z5692" s="8" t="s">
        <v>1139</v>
      </c>
      <c r="AP5692" s="6"/>
      <c r="AQ5692" s="6"/>
      <c r="AR5692" s="6"/>
      <c r="AS5692" s="6"/>
      <c r="AT5692" s="6"/>
    </row>
    <row r="5693" spans="1:46" ht="14.25" customHeight="1">
      <c r="A5693" s="7" t="s">
        <v>159</v>
      </c>
      <c r="B5693" s="7">
        <v>5276</v>
      </c>
      <c r="C5693" s="8">
        <v>83025</v>
      </c>
      <c r="D5693" s="8" t="s">
        <v>3272</v>
      </c>
      <c r="E5693" s="8" t="str">
        <f t="shared" si="88"/>
        <v>GODREJ PROPERTIES LT15</v>
      </c>
      <c r="F5693" s="8" t="s">
        <v>3273</v>
      </c>
      <c r="G5693" s="8">
        <v>1985</v>
      </c>
      <c r="H5693" s="8">
        <v>35</v>
      </c>
      <c r="I5693" s="8" t="s">
        <v>119</v>
      </c>
      <c r="J5693" s="8" t="s">
        <v>3314</v>
      </c>
      <c r="K5693" s="8" t="s">
        <v>3315</v>
      </c>
      <c r="L5693" s="7" t="s">
        <v>48</v>
      </c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8" t="s">
        <v>49</v>
      </c>
      <c r="Z5693" s="8" t="s">
        <v>1139</v>
      </c>
      <c r="AP5693" s="6"/>
      <c r="AQ5693" s="6"/>
      <c r="AR5693" s="6"/>
      <c r="AS5693" s="6"/>
      <c r="AT5693" s="6"/>
    </row>
    <row r="5694" spans="1:46" ht="14.25" customHeight="1">
      <c r="A5694" s="7" t="s">
        <v>159</v>
      </c>
      <c r="B5694" s="7">
        <v>5299</v>
      </c>
      <c r="C5694" s="8">
        <v>83025</v>
      </c>
      <c r="D5694" s="8" t="s">
        <v>3272</v>
      </c>
      <c r="E5694" s="8" t="str">
        <f t="shared" si="88"/>
        <v>GODREJ PROPERTIES LT16</v>
      </c>
      <c r="F5694" s="8" t="s">
        <v>3273</v>
      </c>
      <c r="G5694" s="8">
        <v>1985</v>
      </c>
      <c r="H5694" s="8">
        <v>35</v>
      </c>
      <c r="I5694" s="8" t="s">
        <v>52</v>
      </c>
      <c r="J5694" s="8" t="s">
        <v>3314</v>
      </c>
      <c r="K5694" s="8" t="s">
        <v>3315</v>
      </c>
      <c r="L5694" s="7" t="s">
        <v>48</v>
      </c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8" t="s">
        <v>49</v>
      </c>
      <c r="Z5694" s="8" t="s">
        <v>1139</v>
      </c>
      <c r="AP5694" s="6"/>
      <c r="AQ5694" s="6"/>
      <c r="AR5694" s="6"/>
      <c r="AS5694" s="6"/>
      <c r="AT5694" s="6"/>
    </row>
    <row r="5695" spans="1:46" ht="14.25" customHeight="1">
      <c r="A5695" s="7" t="s">
        <v>159</v>
      </c>
      <c r="B5695" s="7">
        <v>5333</v>
      </c>
      <c r="C5695" s="8">
        <v>83025</v>
      </c>
      <c r="D5695" s="8" t="s">
        <v>3272</v>
      </c>
      <c r="E5695" s="8" t="str">
        <f t="shared" si="88"/>
        <v>GODREJ PROPERTIES LT17</v>
      </c>
      <c r="F5695" s="8" t="s">
        <v>3273</v>
      </c>
      <c r="G5695" s="8">
        <v>1985</v>
      </c>
      <c r="H5695" s="8">
        <v>35</v>
      </c>
      <c r="I5695" s="8" t="s">
        <v>54</v>
      </c>
      <c r="J5695" s="8" t="s">
        <v>3314</v>
      </c>
      <c r="K5695" s="8" t="s">
        <v>3316</v>
      </c>
      <c r="L5695" s="7" t="s">
        <v>48</v>
      </c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8" t="s">
        <v>49</v>
      </c>
      <c r="Z5695" s="8" t="s">
        <v>1139</v>
      </c>
      <c r="AP5695" s="6"/>
      <c r="AQ5695" s="6"/>
      <c r="AR5695" s="6"/>
      <c r="AS5695" s="6"/>
      <c r="AT5695" s="6"/>
    </row>
    <row r="5696" spans="1:46" ht="14.25" customHeight="1">
      <c r="A5696" s="7" t="s">
        <v>159</v>
      </c>
      <c r="B5696" s="7">
        <v>5351</v>
      </c>
      <c r="C5696" s="8">
        <v>83025</v>
      </c>
      <c r="D5696" s="8" t="s">
        <v>3272</v>
      </c>
      <c r="E5696" s="8" t="str">
        <f t="shared" si="88"/>
        <v>GODREJ PROPERTIES LT18</v>
      </c>
      <c r="F5696" s="8" t="s">
        <v>3273</v>
      </c>
      <c r="G5696" s="8">
        <v>1985</v>
      </c>
      <c r="H5696" s="8">
        <v>35</v>
      </c>
      <c r="I5696" s="8" t="s">
        <v>56</v>
      </c>
      <c r="J5696" s="8" t="s">
        <v>3314</v>
      </c>
      <c r="K5696" s="8" t="s">
        <v>3315</v>
      </c>
      <c r="L5696" s="7" t="s">
        <v>48</v>
      </c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8" t="s">
        <v>49</v>
      </c>
      <c r="Z5696" s="8" t="s">
        <v>1139</v>
      </c>
      <c r="AP5696" s="6"/>
      <c r="AQ5696" s="6"/>
      <c r="AR5696" s="6"/>
      <c r="AS5696" s="6"/>
      <c r="AT5696" s="6"/>
    </row>
    <row r="5697" spans="1:46" ht="14.25" customHeight="1">
      <c r="A5697" s="7" t="s">
        <v>159</v>
      </c>
      <c r="B5697" s="7">
        <v>5373</v>
      </c>
      <c r="C5697" s="8">
        <v>83025</v>
      </c>
      <c r="D5697" s="8" t="s">
        <v>3272</v>
      </c>
      <c r="E5697" s="8" t="str">
        <f t="shared" si="88"/>
        <v>GODREJ PROPERTIES LT19</v>
      </c>
      <c r="F5697" s="8" t="s">
        <v>3273</v>
      </c>
      <c r="G5697" s="8">
        <v>1985</v>
      </c>
      <c r="H5697" s="8">
        <v>35</v>
      </c>
      <c r="I5697" s="8" t="s">
        <v>41</v>
      </c>
      <c r="J5697" s="8" t="s">
        <v>3314</v>
      </c>
      <c r="K5697" s="8" t="s">
        <v>3315</v>
      </c>
      <c r="L5697" s="7" t="s">
        <v>48</v>
      </c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8" t="s">
        <v>49</v>
      </c>
      <c r="Z5697" s="8" t="s">
        <v>1139</v>
      </c>
      <c r="AP5697" s="6"/>
      <c r="AQ5697" s="6"/>
      <c r="AR5697" s="6"/>
      <c r="AS5697" s="6"/>
      <c r="AT5697" s="6"/>
    </row>
    <row r="5698" spans="1:46" ht="14.25" customHeight="1">
      <c r="A5698" s="7" t="s">
        <v>159</v>
      </c>
      <c r="B5698" s="7">
        <v>5253</v>
      </c>
      <c r="C5698" s="8">
        <v>83025</v>
      </c>
      <c r="D5698" s="8" t="s">
        <v>3272</v>
      </c>
      <c r="E5698" s="8" t="str">
        <f t="shared" ref="E5698:E5761" si="89">CONCATENATE(LEFT(D5698,20),RIGHT(I5698,2))</f>
        <v>GODREJ PROPERTIES LT14</v>
      </c>
      <c r="F5698" s="8" t="s">
        <v>3273</v>
      </c>
      <c r="G5698" s="8">
        <v>1985</v>
      </c>
      <c r="H5698" s="8">
        <v>35</v>
      </c>
      <c r="I5698" s="8" t="s">
        <v>117</v>
      </c>
      <c r="J5698" s="8" t="s">
        <v>3317</v>
      </c>
      <c r="K5698" s="8" t="s">
        <v>3318</v>
      </c>
      <c r="L5698" s="7" t="s">
        <v>48</v>
      </c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8" t="s">
        <v>49</v>
      </c>
      <c r="Z5698" s="8" t="s">
        <v>1139</v>
      </c>
      <c r="AP5698" s="6"/>
      <c r="AQ5698" s="6"/>
      <c r="AR5698" s="6"/>
      <c r="AS5698" s="6"/>
      <c r="AT5698" s="6"/>
    </row>
    <row r="5699" spans="1:46" ht="14.25" customHeight="1">
      <c r="A5699" s="7" t="s">
        <v>159</v>
      </c>
      <c r="B5699" s="7">
        <v>5277</v>
      </c>
      <c r="C5699" s="8">
        <v>83025</v>
      </c>
      <c r="D5699" s="8" t="s">
        <v>3272</v>
      </c>
      <c r="E5699" s="8" t="str">
        <f t="shared" si="89"/>
        <v>GODREJ PROPERTIES LT15</v>
      </c>
      <c r="F5699" s="8" t="s">
        <v>3273</v>
      </c>
      <c r="G5699" s="8">
        <v>1985</v>
      </c>
      <c r="H5699" s="8">
        <v>35</v>
      </c>
      <c r="I5699" s="8" t="s">
        <v>119</v>
      </c>
      <c r="J5699" s="8" t="s">
        <v>3317</v>
      </c>
      <c r="K5699" s="8" t="s">
        <v>3318</v>
      </c>
      <c r="L5699" s="7" t="s">
        <v>48</v>
      </c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8" t="s">
        <v>49</v>
      </c>
      <c r="Z5699" s="8" t="s">
        <v>1139</v>
      </c>
      <c r="AP5699" s="6"/>
      <c r="AQ5699" s="6"/>
      <c r="AR5699" s="6"/>
      <c r="AS5699" s="6"/>
      <c r="AT5699" s="6"/>
    </row>
    <row r="5700" spans="1:46" ht="14.25" customHeight="1">
      <c r="A5700" s="7" t="s">
        <v>159</v>
      </c>
      <c r="B5700" s="7">
        <v>5300</v>
      </c>
      <c r="C5700" s="8">
        <v>83025</v>
      </c>
      <c r="D5700" s="8" t="s">
        <v>3272</v>
      </c>
      <c r="E5700" s="8" t="str">
        <f t="shared" si="89"/>
        <v>GODREJ PROPERTIES LT16</v>
      </c>
      <c r="F5700" s="8" t="s">
        <v>3273</v>
      </c>
      <c r="G5700" s="8">
        <v>1985</v>
      </c>
      <c r="H5700" s="8">
        <v>35</v>
      </c>
      <c r="I5700" s="8" t="s">
        <v>52</v>
      </c>
      <c r="J5700" s="8" t="s">
        <v>3317</v>
      </c>
      <c r="K5700" s="8" t="s">
        <v>3318</v>
      </c>
      <c r="L5700" s="7" t="s">
        <v>48</v>
      </c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8" t="s">
        <v>49</v>
      </c>
      <c r="Z5700" s="8" t="s">
        <v>1139</v>
      </c>
      <c r="AP5700" s="6"/>
      <c r="AQ5700" s="6"/>
      <c r="AR5700" s="6"/>
      <c r="AS5700" s="6"/>
      <c r="AT5700" s="6"/>
    </row>
    <row r="5701" spans="1:46" ht="14.25" customHeight="1">
      <c r="A5701" s="7" t="s">
        <v>159</v>
      </c>
      <c r="B5701" s="7">
        <v>5334</v>
      </c>
      <c r="C5701" s="8">
        <v>83025</v>
      </c>
      <c r="D5701" s="8" t="s">
        <v>3272</v>
      </c>
      <c r="E5701" s="8" t="str">
        <f t="shared" si="89"/>
        <v>GODREJ PROPERTIES LT17</v>
      </c>
      <c r="F5701" s="8" t="s">
        <v>3273</v>
      </c>
      <c r="G5701" s="8">
        <v>1985</v>
      </c>
      <c r="H5701" s="8">
        <v>35</v>
      </c>
      <c r="I5701" s="8" t="s">
        <v>54</v>
      </c>
      <c r="J5701" s="8" t="s">
        <v>3317</v>
      </c>
      <c r="K5701" s="8" t="s">
        <v>3318</v>
      </c>
      <c r="L5701" s="7" t="s">
        <v>48</v>
      </c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8" t="s">
        <v>49</v>
      </c>
      <c r="Z5701" s="8" t="s">
        <v>1139</v>
      </c>
      <c r="AP5701" s="6"/>
      <c r="AQ5701" s="6"/>
      <c r="AR5701" s="6"/>
      <c r="AS5701" s="6"/>
      <c r="AT5701" s="6"/>
    </row>
    <row r="5702" spans="1:46" ht="14.25" customHeight="1">
      <c r="A5702" s="7" t="s">
        <v>159</v>
      </c>
      <c r="B5702" s="7">
        <v>5352</v>
      </c>
      <c r="C5702" s="8">
        <v>83025</v>
      </c>
      <c r="D5702" s="8" t="s">
        <v>3272</v>
      </c>
      <c r="E5702" s="8" t="str">
        <f t="shared" si="89"/>
        <v>GODREJ PROPERTIES LT18</v>
      </c>
      <c r="F5702" s="8" t="s">
        <v>3273</v>
      </c>
      <c r="G5702" s="8">
        <v>1985</v>
      </c>
      <c r="H5702" s="8">
        <v>35</v>
      </c>
      <c r="I5702" s="8" t="s">
        <v>56</v>
      </c>
      <c r="J5702" s="8" t="s">
        <v>3317</v>
      </c>
      <c r="K5702" s="8" t="s">
        <v>3318</v>
      </c>
      <c r="L5702" s="7" t="s">
        <v>48</v>
      </c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8" t="s">
        <v>49</v>
      </c>
      <c r="Z5702" s="8" t="s">
        <v>1139</v>
      </c>
      <c r="AP5702" s="6"/>
      <c r="AQ5702" s="6"/>
      <c r="AR5702" s="6"/>
      <c r="AS5702" s="6"/>
      <c r="AT5702" s="6"/>
    </row>
    <row r="5703" spans="1:46" ht="14.25" customHeight="1">
      <c r="A5703" s="7" t="s">
        <v>159</v>
      </c>
      <c r="B5703" s="7">
        <v>5374</v>
      </c>
      <c r="C5703" s="8">
        <v>83025</v>
      </c>
      <c r="D5703" s="8" t="s">
        <v>3272</v>
      </c>
      <c r="E5703" s="8" t="str">
        <f t="shared" si="89"/>
        <v>GODREJ PROPERTIES LT19</v>
      </c>
      <c r="F5703" s="8" t="s">
        <v>3273</v>
      </c>
      <c r="G5703" s="8">
        <v>1985</v>
      </c>
      <c r="H5703" s="8">
        <v>35</v>
      </c>
      <c r="I5703" s="8" t="s">
        <v>41</v>
      </c>
      <c r="J5703" s="8" t="s">
        <v>3317</v>
      </c>
      <c r="K5703" s="8" t="s">
        <v>3318</v>
      </c>
      <c r="L5703" s="7" t="s">
        <v>48</v>
      </c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8" t="s">
        <v>49</v>
      </c>
      <c r="Z5703" s="8" t="s">
        <v>1139</v>
      </c>
      <c r="AP5703" s="6"/>
      <c r="AQ5703" s="6"/>
      <c r="AR5703" s="6"/>
      <c r="AS5703" s="6"/>
      <c r="AT5703" s="6"/>
    </row>
    <row r="5704" spans="1:46" ht="14.25" customHeight="1">
      <c r="A5704" s="7" t="s">
        <v>159</v>
      </c>
      <c r="B5704" s="7">
        <v>5265</v>
      </c>
      <c r="C5704" s="8">
        <v>83025</v>
      </c>
      <c r="D5704" s="8" t="s">
        <v>3272</v>
      </c>
      <c r="E5704" s="8" t="str">
        <f t="shared" si="89"/>
        <v>GODREJ PROPERTIES LT14</v>
      </c>
      <c r="F5704" s="8" t="s">
        <v>3273</v>
      </c>
      <c r="G5704" s="8">
        <v>1985</v>
      </c>
      <c r="H5704" s="8">
        <v>35</v>
      </c>
      <c r="I5704" s="8" t="s">
        <v>117</v>
      </c>
      <c r="J5704" s="8" t="s">
        <v>3319</v>
      </c>
      <c r="K5704" s="8" t="s">
        <v>3319</v>
      </c>
      <c r="L5704" s="7" t="s">
        <v>48</v>
      </c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8" t="s">
        <v>49</v>
      </c>
      <c r="Z5704" s="8" t="s">
        <v>1139</v>
      </c>
      <c r="AP5704" s="6"/>
      <c r="AQ5704" s="6"/>
      <c r="AR5704" s="6"/>
      <c r="AS5704" s="6"/>
      <c r="AT5704" s="6"/>
    </row>
    <row r="5705" spans="1:46" ht="14.25" customHeight="1">
      <c r="A5705" s="7" t="s">
        <v>159</v>
      </c>
      <c r="B5705" s="7">
        <v>5289</v>
      </c>
      <c r="C5705" s="8">
        <v>83025</v>
      </c>
      <c r="D5705" s="8" t="s">
        <v>3272</v>
      </c>
      <c r="E5705" s="8" t="str">
        <f t="shared" si="89"/>
        <v>GODREJ PROPERTIES LT15</v>
      </c>
      <c r="F5705" s="8" t="s">
        <v>3273</v>
      </c>
      <c r="G5705" s="8">
        <v>1985</v>
      </c>
      <c r="H5705" s="8">
        <v>35</v>
      </c>
      <c r="I5705" s="8" t="s">
        <v>119</v>
      </c>
      <c r="J5705" s="8" t="s">
        <v>3319</v>
      </c>
      <c r="K5705" s="8" t="s">
        <v>3319</v>
      </c>
      <c r="L5705" s="7" t="s">
        <v>48</v>
      </c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8" t="s">
        <v>49</v>
      </c>
      <c r="Z5705" s="8" t="s">
        <v>1139</v>
      </c>
      <c r="AP5705" s="6"/>
      <c r="AQ5705" s="6"/>
      <c r="AR5705" s="6"/>
      <c r="AS5705" s="6"/>
      <c r="AT5705" s="6"/>
    </row>
    <row r="5706" spans="1:46" ht="14.25" customHeight="1">
      <c r="A5706" s="7" t="s">
        <v>159</v>
      </c>
      <c r="B5706" s="7">
        <v>5324</v>
      </c>
      <c r="C5706" s="8">
        <v>83025</v>
      </c>
      <c r="D5706" s="8" t="s">
        <v>3272</v>
      </c>
      <c r="E5706" s="8" t="str">
        <f t="shared" si="89"/>
        <v>GODREJ PROPERTIES LT16</v>
      </c>
      <c r="F5706" s="8" t="s">
        <v>3273</v>
      </c>
      <c r="G5706" s="8">
        <v>1985</v>
      </c>
      <c r="H5706" s="8">
        <v>35</v>
      </c>
      <c r="I5706" s="8" t="s">
        <v>52</v>
      </c>
      <c r="J5706" s="8" t="s">
        <v>3319</v>
      </c>
      <c r="K5706" s="8" t="s">
        <v>3319</v>
      </c>
      <c r="L5706" s="7" t="s">
        <v>48</v>
      </c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8" t="s">
        <v>49</v>
      </c>
      <c r="Z5706" s="8" t="s">
        <v>1139</v>
      </c>
      <c r="AP5706" s="6"/>
      <c r="AQ5706" s="6"/>
      <c r="AR5706" s="6"/>
      <c r="AS5706" s="6"/>
      <c r="AT5706" s="6"/>
    </row>
    <row r="5707" spans="1:46" ht="14.25" customHeight="1">
      <c r="A5707" s="7" t="s">
        <v>159</v>
      </c>
      <c r="B5707" s="7">
        <v>5339</v>
      </c>
      <c r="C5707" s="8">
        <v>83025</v>
      </c>
      <c r="D5707" s="8" t="s">
        <v>3272</v>
      </c>
      <c r="E5707" s="8" t="str">
        <f t="shared" si="89"/>
        <v>GODREJ PROPERTIES LT17</v>
      </c>
      <c r="F5707" s="8" t="s">
        <v>3273</v>
      </c>
      <c r="G5707" s="8">
        <v>1985</v>
      </c>
      <c r="H5707" s="8">
        <v>35</v>
      </c>
      <c r="I5707" s="8" t="s">
        <v>54</v>
      </c>
      <c r="J5707" s="8" t="s">
        <v>3320</v>
      </c>
      <c r="K5707" s="8" t="s">
        <v>3321</v>
      </c>
      <c r="L5707" s="7" t="s">
        <v>48</v>
      </c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8" t="s">
        <v>49</v>
      </c>
      <c r="Z5707" s="8" t="s">
        <v>1139</v>
      </c>
      <c r="AP5707" s="6"/>
      <c r="AQ5707" s="6"/>
      <c r="AR5707" s="6"/>
      <c r="AS5707" s="6"/>
      <c r="AT5707" s="6"/>
    </row>
    <row r="5708" spans="1:46" ht="14.25" customHeight="1">
      <c r="A5708" s="7" t="s">
        <v>159</v>
      </c>
      <c r="B5708" s="7">
        <v>5309</v>
      </c>
      <c r="C5708" s="8">
        <v>83025</v>
      </c>
      <c r="D5708" s="8" t="s">
        <v>3272</v>
      </c>
      <c r="E5708" s="8" t="str">
        <f t="shared" si="89"/>
        <v>GODREJ PROPERTIES LT16</v>
      </c>
      <c r="F5708" s="8" t="s">
        <v>3273</v>
      </c>
      <c r="G5708" s="8">
        <v>1985</v>
      </c>
      <c r="H5708" s="8">
        <v>35</v>
      </c>
      <c r="I5708" s="8" t="s">
        <v>52</v>
      </c>
      <c r="J5708" s="8" t="s">
        <v>3322</v>
      </c>
      <c r="K5708" s="8" t="s">
        <v>3323</v>
      </c>
      <c r="L5708" s="7" t="s">
        <v>48</v>
      </c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8" t="s">
        <v>49</v>
      </c>
      <c r="Z5708" s="8" t="s">
        <v>1139</v>
      </c>
      <c r="AP5708" s="6"/>
      <c r="AQ5708" s="6"/>
      <c r="AR5708" s="6"/>
      <c r="AS5708" s="6"/>
      <c r="AT5708" s="6"/>
    </row>
    <row r="5709" spans="1:46" ht="14.25" customHeight="1">
      <c r="A5709" s="7" t="s">
        <v>159</v>
      </c>
      <c r="B5709" s="7">
        <v>5325</v>
      </c>
      <c r="C5709" s="8">
        <v>83025</v>
      </c>
      <c r="D5709" s="8" t="s">
        <v>3272</v>
      </c>
      <c r="E5709" s="8" t="str">
        <f t="shared" si="89"/>
        <v>GODREJ PROPERTIES LT16</v>
      </c>
      <c r="F5709" s="8" t="s">
        <v>3273</v>
      </c>
      <c r="G5709" s="8">
        <v>1985</v>
      </c>
      <c r="H5709" s="8">
        <v>35</v>
      </c>
      <c r="I5709" s="8" t="s">
        <v>52</v>
      </c>
      <c r="J5709" s="8" t="s">
        <v>3324</v>
      </c>
      <c r="K5709" s="8" t="s">
        <v>3324</v>
      </c>
      <c r="L5709" s="7" t="s">
        <v>48</v>
      </c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8" t="s">
        <v>49</v>
      </c>
      <c r="Z5709" s="8" t="s">
        <v>1139</v>
      </c>
      <c r="AP5709" s="6"/>
      <c r="AQ5709" s="6"/>
      <c r="AR5709" s="6"/>
      <c r="AS5709" s="6"/>
      <c r="AT5709" s="6"/>
    </row>
    <row r="5710" spans="1:46" ht="14.25" customHeight="1">
      <c r="A5710" s="7" t="s">
        <v>159</v>
      </c>
      <c r="B5710" s="7">
        <v>5345</v>
      </c>
      <c r="C5710" s="8">
        <v>83025</v>
      </c>
      <c r="D5710" s="8" t="s">
        <v>3272</v>
      </c>
      <c r="E5710" s="8" t="str">
        <f t="shared" si="89"/>
        <v>GODREJ PROPERTIES LT17</v>
      </c>
      <c r="F5710" s="8" t="s">
        <v>3273</v>
      </c>
      <c r="G5710" s="8">
        <v>1985</v>
      </c>
      <c r="H5710" s="8">
        <v>35</v>
      </c>
      <c r="I5710" s="8" t="s">
        <v>54</v>
      </c>
      <c r="J5710" s="8" t="s">
        <v>3324</v>
      </c>
      <c r="K5710" s="8" t="s">
        <v>3324</v>
      </c>
      <c r="L5710" s="7" t="s">
        <v>48</v>
      </c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8" t="s">
        <v>49</v>
      </c>
      <c r="Z5710" s="8" t="s">
        <v>1139</v>
      </c>
      <c r="AP5710" s="6"/>
      <c r="AQ5710" s="6"/>
      <c r="AR5710" s="6"/>
      <c r="AS5710" s="6"/>
      <c r="AT5710" s="6"/>
    </row>
    <row r="5711" spans="1:46" ht="14.25" customHeight="1">
      <c r="A5711" s="7" t="s">
        <v>159</v>
      </c>
      <c r="B5711" s="7">
        <v>5359</v>
      </c>
      <c r="C5711" s="8">
        <v>83025</v>
      </c>
      <c r="D5711" s="8" t="s">
        <v>3272</v>
      </c>
      <c r="E5711" s="8" t="str">
        <f t="shared" si="89"/>
        <v>GODREJ PROPERTIES LT18</v>
      </c>
      <c r="F5711" s="8" t="s">
        <v>3273</v>
      </c>
      <c r="G5711" s="8">
        <v>1985</v>
      </c>
      <c r="H5711" s="8">
        <v>35</v>
      </c>
      <c r="I5711" s="8" t="s">
        <v>56</v>
      </c>
      <c r="J5711" s="8" t="s">
        <v>3324</v>
      </c>
      <c r="K5711" s="8" t="s">
        <v>3325</v>
      </c>
      <c r="L5711" s="7" t="s">
        <v>48</v>
      </c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8" t="s">
        <v>49</v>
      </c>
      <c r="Z5711" s="8" t="s">
        <v>1139</v>
      </c>
      <c r="AP5711" s="6"/>
      <c r="AQ5711" s="6"/>
      <c r="AR5711" s="6"/>
      <c r="AS5711" s="6"/>
      <c r="AT5711" s="6"/>
    </row>
    <row r="5712" spans="1:46" ht="14.25" customHeight="1">
      <c r="A5712" s="7" t="s">
        <v>159</v>
      </c>
      <c r="B5712" s="7">
        <v>5254</v>
      </c>
      <c r="C5712" s="8">
        <v>83025</v>
      </c>
      <c r="D5712" s="8" t="s">
        <v>3272</v>
      </c>
      <c r="E5712" s="8" t="str">
        <f t="shared" si="89"/>
        <v>GODREJ PROPERTIES LT14</v>
      </c>
      <c r="F5712" s="8" t="s">
        <v>3273</v>
      </c>
      <c r="G5712" s="8">
        <v>1985</v>
      </c>
      <c r="H5712" s="8">
        <v>35</v>
      </c>
      <c r="I5712" s="8" t="s">
        <v>117</v>
      </c>
      <c r="J5712" s="8" t="s">
        <v>3326</v>
      </c>
      <c r="K5712" s="8" t="s">
        <v>3327</v>
      </c>
      <c r="L5712" s="7" t="s">
        <v>48</v>
      </c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8" t="s">
        <v>49</v>
      </c>
      <c r="Z5712" s="8" t="s">
        <v>1139</v>
      </c>
      <c r="AP5712" s="6"/>
      <c r="AQ5712" s="6"/>
      <c r="AR5712" s="6"/>
      <c r="AS5712" s="6"/>
      <c r="AT5712" s="6"/>
    </row>
    <row r="5713" spans="1:46" ht="14.25" customHeight="1">
      <c r="A5713" s="7" t="s">
        <v>159</v>
      </c>
      <c r="B5713" s="7">
        <v>5278</v>
      </c>
      <c r="C5713" s="8">
        <v>83025</v>
      </c>
      <c r="D5713" s="8" t="s">
        <v>3272</v>
      </c>
      <c r="E5713" s="8" t="str">
        <f t="shared" si="89"/>
        <v>GODREJ PROPERTIES LT15</v>
      </c>
      <c r="F5713" s="8" t="s">
        <v>3273</v>
      </c>
      <c r="G5713" s="8">
        <v>1985</v>
      </c>
      <c r="H5713" s="8">
        <v>35</v>
      </c>
      <c r="I5713" s="8" t="s">
        <v>119</v>
      </c>
      <c r="J5713" s="8" t="s">
        <v>3326</v>
      </c>
      <c r="K5713" s="8" t="s">
        <v>3327</v>
      </c>
      <c r="L5713" s="7" t="s">
        <v>48</v>
      </c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8" t="s">
        <v>49</v>
      </c>
      <c r="Z5713" s="8" t="s">
        <v>1139</v>
      </c>
      <c r="AP5713" s="6"/>
      <c r="AQ5713" s="6"/>
      <c r="AR5713" s="6"/>
      <c r="AS5713" s="6"/>
      <c r="AT5713" s="6"/>
    </row>
    <row r="5714" spans="1:46" ht="14.25" customHeight="1">
      <c r="A5714" s="7" t="s">
        <v>159</v>
      </c>
      <c r="B5714" s="7">
        <v>5301</v>
      </c>
      <c r="C5714" s="8">
        <v>83025</v>
      </c>
      <c r="D5714" s="8" t="s">
        <v>3272</v>
      </c>
      <c r="E5714" s="8" t="str">
        <f t="shared" si="89"/>
        <v>GODREJ PROPERTIES LT16</v>
      </c>
      <c r="F5714" s="8" t="s">
        <v>3273</v>
      </c>
      <c r="G5714" s="8">
        <v>1985</v>
      </c>
      <c r="H5714" s="8">
        <v>35</v>
      </c>
      <c r="I5714" s="8" t="s">
        <v>52</v>
      </c>
      <c r="J5714" s="8" t="s">
        <v>3326</v>
      </c>
      <c r="K5714" s="8" t="s">
        <v>3327</v>
      </c>
      <c r="L5714" s="7" t="s">
        <v>48</v>
      </c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8" t="s">
        <v>49</v>
      </c>
      <c r="Z5714" s="8" t="s">
        <v>1139</v>
      </c>
      <c r="AP5714" s="6"/>
      <c r="AQ5714" s="6"/>
      <c r="AR5714" s="6"/>
      <c r="AS5714" s="6"/>
      <c r="AT5714" s="6"/>
    </row>
    <row r="5715" spans="1:46" ht="14.25" customHeight="1">
      <c r="A5715" s="7" t="s">
        <v>159</v>
      </c>
      <c r="B5715" s="7">
        <v>5392</v>
      </c>
      <c r="C5715" s="8">
        <v>83025</v>
      </c>
      <c r="D5715" s="8" t="s">
        <v>3272</v>
      </c>
      <c r="E5715" s="8" t="str">
        <f t="shared" si="89"/>
        <v>GODREJ PROPERTIES LT19</v>
      </c>
      <c r="F5715" s="8" t="s">
        <v>3273</v>
      </c>
      <c r="G5715" s="8">
        <v>1985</v>
      </c>
      <c r="H5715" s="8">
        <v>35</v>
      </c>
      <c r="I5715" s="8" t="s">
        <v>41</v>
      </c>
      <c r="J5715" s="8" t="s">
        <v>3326</v>
      </c>
      <c r="K5715" s="8" t="s">
        <v>3327</v>
      </c>
      <c r="L5715" s="7" t="s">
        <v>48</v>
      </c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8" t="s">
        <v>49</v>
      </c>
      <c r="Z5715" s="8" t="s">
        <v>1139</v>
      </c>
      <c r="AP5715" s="6"/>
      <c r="AQ5715" s="6"/>
      <c r="AR5715" s="6"/>
      <c r="AS5715" s="6"/>
      <c r="AT5715" s="6"/>
    </row>
    <row r="5716" spans="1:46" ht="14.25" customHeight="1">
      <c r="A5716" s="7" t="s">
        <v>159</v>
      </c>
      <c r="B5716" s="7">
        <v>5310</v>
      </c>
      <c r="C5716" s="8">
        <v>83025</v>
      </c>
      <c r="D5716" s="8" t="s">
        <v>3272</v>
      </c>
      <c r="E5716" s="8" t="str">
        <f t="shared" si="89"/>
        <v>GODREJ PROPERTIES LT16</v>
      </c>
      <c r="F5716" s="8" t="s">
        <v>3273</v>
      </c>
      <c r="G5716" s="8">
        <v>1985</v>
      </c>
      <c r="H5716" s="8">
        <v>35</v>
      </c>
      <c r="I5716" s="8" t="s">
        <v>52</v>
      </c>
      <c r="J5716" s="8" t="s">
        <v>3328</v>
      </c>
      <c r="K5716" s="8" t="s">
        <v>3329</v>
      </c>
      <c r="L5716" s="7" t="s">
        <v>48</v>
      </c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8" t="s">
        <v>49</v>
      </c>
      <c r="Z5716" s="8" t="s">
        <v>1139</v>
      </c>
      <c r="AP5716" s="6"/>
      <c r="AQ5716" s="6"/>
      <c r="AR5716" s="6"/>
      <c r="AS5716" s="6"/>
      <c r="AT5716" s="6"/>
    </row>
    <row r="5717" spans="1:46" ht="14.25" customHeight="1">
      <c r="A5717" s="7" t="s">
        <v>159</v>
      </c>
      <c r="B5717" s="7">
        <v>5336</v>
      </c>
      <c r="C5717" s="8">
        <v>83025</v>
      </c>
      <c r="D5717" s="8" t="s">
        <v>3272</v>
      </c>
      <c r="E5717" s="8" t="str">
        <f t="shared" si="89"/>
        <v>GODREJ PROPERTIES LT17</v>
      </c>
      <c r="F5717" s="8" t="s">
        <v>3273</v>
      </c>
      <c r="G5717" s="8">
        <v>1985</v>
      </c>
      <c r="H5717" s="8">
        <v>35</v>
      </c>
      <c r="I5717" s="8" t="s">
        <v>54</v>
      </c>
      <c r="J5717" s="8" t="s">
        <v>3328</v>
      </c>
      <c r="K5717" s="8" t="s">
        <v>3329</v>
      </c>
      <c r="L5717" s="7" t="s">
        <v>48</v>
      </c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8" t="s">
        <v>49</v>
      </c>
      <c r="Z5717" s="8" t="s">
        <v>1139</v>
      </c>
      <c r="AP5717" s="6"/>
      <c r="AQ5717" s="6"/>
      <c r="AR5717" s="6"/>
      <c r="AS5717" s="6"/>
      <c r="AT5717" s="6"/>
    </row>
    <row r="5718" spans="1:46" ht="14.25" customHeight="1">
      <c r="A5718" s="7" t="s">
        <v>159</v>
      </c>
      <c r="B5718" s="7">
        <v>5353</v>
      </c>
      <c r="C5718" s="8">
        <v>83025</v>
      </c>
      <c r="D5718" s="8" t="s">
        <v>3272</v>
      </c>
      <c r="E5718" s="8" t="str">
        <f t="shared" si="89"/>
        <v>GODREJ PROPERTIES LT18</v>
      </c>
      <c r="F5718" s="8" t="s">
        <v>3273</v>
      </c>
      <c r="G5718" s="8">
        <v>1985</v>
      </c>
      <c r="H5718" s="8">
        <v>35</v>
      </c>
      <c r="I5718" s="8" t="s">
        <v>56</v>
      </c>
      <c r="J5718" s="8" t="s">
        <v>3328</v>
      </c>
      <c r="K5718" s="8" t="s">
        <v>3329</v>
      </c>
      <c r="L5718" s="7" t="s">
        <v>48</v>
      </c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8" t="s">
        <v>49</v>
      </c>
      <c r="Z5718" s="8" t="s">
        <v>1139</v>
      </c>
      <c r="AP5718" s="6"/>
      <c r="AQ5718" s="6"/>
      <c r="AR5718" s="6"/>
      <c r="AS5718" s="6"/>
      <c r="AT5718" s="6"/>
    </row>
    <row r="5719" spans="1:46" ht="14.25" customHeight="1">
      <c r="A5719" s="7" t="s">
        <v>159</v>
      </c>
      <c r="B5719" s="7">
        <v>5375</v>
      </c>
      <c r="C5719" s="8">
        <v>83025</v>
      </c>
      <c r="D5719" s="8" t="s">
        <v>3272</v>
      </c>
      <c r="E5719" s="8" t="str">
        <f t="shared" si="89"/>
        <v>GODREJ PROPERTIES LT19</v>
      </c>
      <c r="F5719" s="8" t="s">
        <v>3273</v>
      </c>
      <c r="G5719" s="8">
        <v>1985</v>
      </c>
      <c r="H5719" s="8">
        <v>35</v>
      </c>
      <c r="I5719" s="8" t="s">
        <v>41</v>
      </c>
      <c r="J5719" s="8" t="s">
        <v>3328</v>
      </c>
      <c r="K5719" s="8" t="s">
        <v>3329</v>
      </c>
      <c r="L5719" s="7" t="s">
        <v>48</v>
      </c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8" t="s">
        <v>49</v>
      </c>
      <c r="Z5719" s="8" t="s">
        <v>1139</v>
      </c>
      <c r="AP5719" s="6"/>
      <c r="AQ5719" s="6"/>
      <c r="AR5719" s="6"/>
      <c r="AS5719" s="6"/>
      <c r="AT5719" s="6"/>
    </row>
    <row r="5720" spans="1:46" ht="14.25" customHeight="1">
      <c r="A5720" s="7" t="s">
        <v>159</v>
      </c>
      <c r="B5720" s="7">
        <v>5255</v>
      </c>
      <c r="C5720" s="8">
        <v>83025</v>
      </c>
      <c r="D5720" s="8" t="s">
        <v>3272</v>
      </c>
      <c r="E5720" s="8" t="str">
        <f t="shared" si="89"/>
        <v>GODREJ PROPERTIES LT14</v>
      </c>
      <c r="F5720" s="8" t="s">
        <v>3273</v>
      </c>
      <c r="G5720" s="8">
        <v>1985</v>
      </c>
      <c r="H5720" s="8">
        <v>35</v>
      </c>
      <c r="I5720" s="8" t="s">
        <v>117</v>
      </c>
      <c r="J5720" s="8" t="s">
        <v>3330</v>
      </c>
      <c r="K5720" s="8" t="s">
        <v>3331</v>
      </c>
      <c r="L5720" s="7" t="s">
        <v>48</v>
      </c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8" t="s">
        <v>49</v>
      </c>
      <c r="Z5720" s="8" t="s">
        <v>1139</v>
      </c>
      <c r="AP5720" s="6"/>
      <c r="AQ5720" s="6"/>
      <c r="AR5720" s="6"/>
      <c r="AS5720" s="6"/>
      <c r="AT5720" s="6"/>
    </row>
    <row r="5721" spans="1:46" ht="14.25" customHeight="1">
      <c r="A5721" s="7" t="s">
        <v>159</v>
      </c>
      <c r="B5721" s="7">
        <v>5279</v>
      </c>
      <c r="C5721" s="8">
        <v>83025</v>
      </c>
      <c r="D5721" s="8" t="s">
        <v>3272</v>
      </c>
      <c r="E5721" s="8" t="str">
        <f t="shared" si="89"/>
        <v>GODREJ PROPERTIES LT15</v>
      </c>
      <c r="F5721" s="8" t="s">
        <v>3273</v>
      </c>
      <c r="G5721" s="8">
        <v>1985</v>
      </c>
      <c r="H5721" s="8">
        <v>35</v>
      </c>
      <c r="I5721" s="8" t="s">
        <v>119</v>
      </c>
      <c r="J5721" s="8" t="s">
        <v>3330</v>
      </c>
      <c r="K5721" s="8" t="s">
        <v>3331</v>
      </c>
      <c r="L5721" s="7" t="s">
        <v>48</v>
      </c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8" t="s">
        <v>49</v>
      </c>
      <c r="Z5721" s="8" t="s">
        <v>1139</v>
      </c>
      <c r="AP5721" s="6"/>
      <c r="AQ5721" s="6"/>
      <c r="AR5721" s="6"/>
      <c r="AS5721" s="6"/>
      <c r="AT5721" s="6"/>
    </row>
    <row r="5722" spans="1:46" ht="14.25" customHeight="1">
      <c r="A5722" s="7" t="s">
        <v>159</v>
      </c>
      <c r="B5722" s="7">
        <v>5349</v>
      </c>
      <c r="C5722" s="8">
        <v>83025</v>
      </c>
      <c r="D5722" s="8" t="s">
        <v>3272</v>
      </c>
      <c r="E5722" s="8" t="str">
        <f t="shared" si="89"/>
        <v>GODREJ PROPERTIES LT18</v>
      </c>
      <c r="F5722" s="8" t="s">
        <v>3273</v>
      </c>
      <c r="G5722" s="8">
        <v>1985</v>
      </c>
      <c r="H5722" s="8">
        <v>35</v>
      </c>
      <c r="I5722" s="8" t="s">
        <v>56</v>
      </c>
      <c r="J5722" s="8" t="s">
        <v>3332</v>
      </c>
      <c r="K5722" s="8" t="s">
        <v>3333</v>
      </c>
      <c r="L5722" s="7" t="s">
        <v>48</v>
      </c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8" t="s">
        <v>49</v>
      </c>
      <c r="Z5722" s="8" t="s">
        <v>1139</v>
      </c>
      <c r="AP5722" s="6"/>
      <c r="AQ5722" s="6"/>
      <c r="AR5722" s="6"/>
      <c r="AS5722" s="6"/>
      <c r="AT5722" s="6"/>
    </row>
    <row r="5723" spans="1:46" ht="14.25" customHeight="1">
      <c r="A5723" s="7" t="s">
        <v>159</v>
      </c>
      <c r="B5723" s="7">
        <v>5311</v>
      </c>
      <c r="C5723" s="8">
        <v>83025</v>
      </c>
      <c r="D5723" s="8" t="s">
        <v>3272</v>
      </c>
      <c r="E5723" s="8" t="str">
        <f t="shared" si="89"/>
        <v>GODREJ PROPERTIES LT16</v>
      </c>
      <c r="F5723" s="8" t="s">
        <v>3273</v>
      </c>
      <c r="G5723" s="8">
        <v>1985</v>
      </c>
      <c r="H5723" s="8">
        <v>35</v>
      </c>
      <c r="I5723" s="8" t="s">
        <v>52</v>
      </c>
      <c r="J5723" s="8" t="s">
        <v>3334</v>
      </c>
      <c r="K5723" s="8" t="s">
        <v>3334</v>
      </c>
      <c r="L5723" s="7" t="s">
        <v>48</v>
      </c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8" t="s">
        <v>49</v>
      </c>
      <c r="Z5723" s="8" t="s">
        <v>1139</v>
      </c>
      <c r="AP5723" s="6"/>
      <c r="AQ5723" s="6"/>
      <c r="AR5723" s="6"/>
      <c r="AS5723" s="6"/>
      <c r="AT5723" s="6"/>
    </row>
    <row r="5724" spans="1:46" ht="14.25" customHeight="1">
      <c r="A5724" s="7" t="s">
        <v>159</v>
      </c>
      <c r="B5724" s="7">
        <v>5346</v>
      </c>
      <c r="C5724" s="8">
        <v>83025</v>
      </c>
      <c r="D5724" s="8" t="s">
        <v>3272</v>
      </c>
      <c r="E5724" s="8" t="str">
        <f t="shared" si="89"/>
        <v>GODREJ PROPERTIES LT17</v>
      </c>
      <c r="F5724" s="8" t="s">
        <v>3273</v>
      </c>
      <c r="G5724" s="8">
        <v>1985</v>
      </c>
      <c r="H5724" s="8">
        <v>35</v>
      </c>
      <c r="I5724" s="8" t="s">
        <v>54</v>
      </c>
      <c r="J5724" s="8" t="s">
        <v>3334</v>
      </c>
      <c r="K5724" s="8" t="s">
        <v>3334</v>
      </c>
      <c r="L5724" s="7" t="s">
        <v>48</v>
      </c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8" t="s">
        <v>49</v>
      </c>
      <c r="Z5724" s="8" t="s">
        <v>1139</v>
      </c>
      <c r="AP5724" s="6"/>
      <c r="AQ5724" s="6"/>
      <c r="AR5724" s="6"/>
      <c r="AS5724" s="6"/>
      <c r="AT5724" s="6"/>
    </row>
    <row r="5725" spans="1:46" ht="14.25" customHeight="1">
      <c r="A5725" s="7" t="s">
        <v>159</v>
      </c>
      <c r="B5725" s="7">
        <v>5361</v>
      </c>
      <c r="C5725" s="8">
        <v>83025</v>
      </c>
      <c r="D5725" s="8" t="s">
        <v>3272</v>
      </c>
      <c r="E5725" s="8" t="str">
        <f t="shared" si="89"/>
        <v>GODREJ PROPERTIES LT18</v>
      </c>
      <c r="F5725" s="8" t="s">
        <v>3273</v>
      </c>
      <c r="G5725" s="8">
        <v>1985</v>
      </c>
      <c r="H5725" s="8">
        <v>35</v>
      </c>
      <c r="I5725" s="8" t="s">
        <v>56</v>
      </c>
      <c r="J5725" s="8" t="s">
        <v>3334</v>
      </c>
      <c r="K5725" s="8" t="s">
        <v>3334</v>
      </c>
      <c r="L5725" s="7" t="s">
        <v>48</v>
      </c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8" t="s">
        <v>49</v>
      </c>
      <c r="Z5725" s="8" t="s">
        <v>1139</v>
      </c>
      <c r="AP5725" s="6"/>
      <c r="AQ5725" s="6"/>
      <c r="AR5725" s="6"/>
      <c r="AS5725" s="6"/>
      <c r="AT5725" s="6"/>
    </row>
    <row r="5726" spans="1:46" ht="14.25" customHeight="1">
      <c r="A5726" s="7" t="s">
        <v>159</v>
      </c>
      <c r="B5726" s="7">
        <v>5382</v>
      </c>
      <c r="C5726" s="8">
        <v>83025</v>
      </c>
      <c r="D5726" s="8" t="s">
        <v>3272</v>
      </c>
      <c r="E5726" s="8" t="str">
        <f t="shared" si="89"/>
        <v>GODREJ PROPERTIES LT19</v>
      </c>
      <c r="F5726" s="8" t="s">
        <v>3273</v>
      </c>
      <c r="G5726" s="8">
        <v>1985</v>
      </c>
      <c r="H5726" s="8">
        <v>35</v>
      </c>
      <c r="I5726" s="8" t="s">
        <v>41</v>
      </c>
      <c r="J5726" s="8" t="s">
        <v>3334</v>
      </c>
      <c r="K5726" s="8" t="s">
        <v>3334</v>
      </c>
      <c r="L5726" s="7" t="s">
        <v>48</v>
      </c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8" t="s">
        <v>49</v>
      </c>
      <c r="Z5726" s="8" t="s">
        <v>1139</v>
      </c>
      <c r="AP5726" s="6"/>
      <c r="AQ5726" s="6"/>
      <c r="AR5726" s="6"/>
      <c r="AS5726" s="6"/>
      <c r="AT5726" s="6"/>
    </row>
    <row r="5727" spans="1:46" ht="14.25" customHeight="1">
      <c r="A5727" s="7" t="s">
        <v>159</v>
      </c>
      <c r="B5727" s="7">
        <v>5256</v>
      </c>
      <c r="C5727" s="8">
        <v>83025</v>
      </c>
      <c r="D5727" s="8" t="s">
        <v>3272</v>
      </c>
      <c r="E5727" s="8" t="str">
        <f t="shared" si="89"/>
        <v>GODREJ PROPERTIES LT14</v>
      </c>
      <c r="F5727" s="8" t="s">
        <v>3273</v>
      </c>
      <c r="G5727" s="8">
        <v>1985</v>
      </c>
      <c r="H5727" s="8">
        <v>35</v>
      </c>
      <c r="I5727" s="8" t="s">
        <v>117</v>
      </c>
      <c r="J5727" s="8" t="s">
        <v>3335</v>
      </c>
      <c r="K5727" s="8" t="s">
        <v>3336</v>
      </c>
      <c r="L5727" s="7" t="s">
        <v>48</v>
      </c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8" t="s">
        <v>49</v>
      </c>
      <c r="Z5727" s="8" t="s">
        <v>1139</v>
      </c>
      <c r="AP5727" s="6"/>
      <c r="AQ5727" s="6"/>
      <c r="AR5727" s="6"/>
      <c r="AS5727" s="6"/>
      <c r="AT5727" s="6"/>
    </row>
    <row r="5728" spans="1:46" ht="14.25" customHeight="1">
      <c r="A5728" s="7" t="s">
        <v>159</v>
      </c>
      <c r="B5728" s="7">
        <v>5280</v>
      </c>
      <c r="C5728" s="8">
        <v>83025</v>
      </c>
      <c r="D5728" s="8" t="s">
        <v>3272</v>
      </c>
      <c r="E5728" s="8" t="str">
        <f t="shared" si="89"/>
        <v>GODREJ PROPERTIES LT15</v>
      </c>
      <c r="F5728" s="8" t="s">
        <v>3273</v>
      </c>
      <c r="G5728" s="8">
        <v>1985</v>
      </c>
      <c r="H5728" s="8">
        <v>35</v>
      </c>
      <c r="I5728" s="8" t="s">
        <v>119</v>
      </c>
      <c r="J5728" s="8" t="s">
        <v>3335</v>
      </c>
      <c r="K5728" s="8" t="s">
        <v>3336</v>
      </c>
      <c r="L5728" s="7" t="s">
        <v>48</v>
      </c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8" t="s">
        <v>49</v>
      </c>
      <c r="Z5728" s="8" t="s">
        <v>1139</v>
      </c>
      <c r="AP5728" s="6"/>
      <c r="AQ5728" s="6"/>
      <c r="AR5728" s="6"/>
      <c r="AS5728" s="6"/>
      <c r="AT5728" s="6"/>
    </row>
    <row r="5729" spans="1:46" ht="14.25" customHeight="1">
      <c r="A5729" s="7" t="s">
        <v>159</v>
      </c>
      <c r="B5729" s="7">
        <v>5302</v>
      </c>
      <c r="C5729" s="8">
        <v>83025</v>
      </c>
      <c r="D5729" s="8" t="s">
        <v>3272</v>
      </c>
      <c r="E5729" s="8" t="str">
        <f t="shared" si="89"/>
        <v>GODREJ PROPERTIES LT16</v>
      </c>
      <c r="F5729" s="8" t="s">
        <v>3273</v>
      </c>
      <c r="G5729" s="8">
        <v>1985</v>
      </c>
      <c r="H5729" s="8">
        <v>35</v>
      </c>
      <c r="I5729" s="8" t="s">
        <v>52</v>
      </c>
      <c r="J5729" s="8" t="s">
        <v>3335</v>
      </c>
      <c r="K5729" s="8" t="s">
        <v>3336</v>
      </c>
      <c r="L5729" s="7" t="s">
        <v>48</v>
      </c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8" t="s">
        <v>49</v>
      </c>
      <c r="Z5729" s="8" t="s">
        <v>1139</v>
      </c>
      <c r="AP5729" s="6"/>
      <c r="AQ5729" s="6"/>
      <c r="AR5729" s="6"/>
      <c r="AS5729" s="6"/>
      <c r="AT5729" s="6"/>
    </row>
    <row r="5730" spans="1:46" ht="14.25" customHeight="1">
      <c r="A5730" s="7" t="s">
        <v>159</v>
      </c>
      <c r="B5730" s="7">
        <v>5330</v>
      </c>
      <c r="C5730" s="8">
        <v>83025</v>
      </c>
      <c r="D5730" s="8" t="s">
        <v>3272</v>
      </c>
      <c r="E5730" s="8" t="str">
        <f t="shared" si="89"/>
        <v>GODREJ PROPERTIES LT17</v>
      </c>
      <c r="F5730" s="8" t="s">
        <v>3273</v>
      </c>
      <c r="G5730" s="8">
        <v>1985</v>
      </c>
      <c r="H5730" s="8">
        <v>35</v>
      </c>
      <c r="I5730" s="8" t="s">
        <v>54</v>
      </c>
      <c r="J5730" s="8" t="s">
        <v>3335</v>
      </c>
      <c r="K5730" s="8" t="s">
        <v>3336</v>
      </c>
      <c r="L5730" s="7" t="s">
        <v>48</v>
      </c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8" t="s">
        <v>49</v>
      </c>
      <c r="Z5730" s="8" t="s">
        <v>1139</v>
      </c>
      <c r="AP5730" s="6"/>
      <c r="AQ5730" s="6"/>
      <c r="AR5730" s="6"/>
      <c r="AS5730" s="6"/>
      <c r="AT5730" s="6"/>
    </row>
    <row r="5731" spans="1:46" ht="14.25" customHeight="1">
      <c r="A5731" s="7" t="s">
        <v>159</v>
      </c>
      <c r="B5731" s="7">
        <v>5371</v>
      </c>
      <c r="C5731" s="8">
        <v>83025</v>
      </c>
      <c r="D5731" s="8" t="s">
        <v>3272</v>
      </c>
      <c r="E5731" s="8" t="str">
        <f t="shared" si="89"/>
        <v>GODREJ PROPERTIES LT19</v>
      </c>
      <c r="F5731" s="8" t="s">
        <v>3273</v>
      </c>
      <c r="G5731" s="8">
        <v>1985</v>
      </c>
      <c r="H5731" s="8">
        <v>35</v>
      </c>
      <c r="I5731" s="8" t="s">
        <v>41</v>
      </c>
      <c r="J5731" s="8" t="s">
        <v>3335</v>
      </c>
      <c r="K5731" s="8" t="s">
        <v>3336</v>
      </c>
      <c r="L5731" s="7" t="s">
        <v>48</v>
      </c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8" t="s">
        <v>49</v>
      </c>
      <c r="Z5731" s="8" t="s">
        <v>1139</v>
      </c>
      <c r="AP5731" s="6"/>
      <c r="AQ5731" s="6"/>
      <c r="AR5731" s="6"/>
      <c r="AS5731" s="6"/>
      <c r="AT5731" s="6"/>
    </row>
    <row r="5732" spans="1:46" ht="14.25" customHeight="1">
      <c r="A5732" s="7" t="s">
        <v>159</v>
      </c>
      <c r="B5732" s="7">
        <v>5366</v>
      </c>
      <c r="C5732" s="8">
        <v>83025</v>
      </c>
      <c r="D5732" s="8" t="s">
        <v>3272</v>
      </c>
      <c r="E5732" s="8" t="str">
        <f t="shared" si="89"/>
        <v>GODREJ PROPERTIES LT18</v>
      </c>
      <c r="F5732" s="8" t="s">
        <v>3273</v>
      </c>
      <c r="G5732" s="8">
        <v>1985</v>
      </c>
      <c r="H5732" s="8">
        <v>35</v>
      </c>
      <c r="I5732" s="8" t="s">
        <v>56</v>
      </c>
      <c r="J5732" s="8" t="s">
        <v>3337</v>
      </c>
      <c r="K5732" s="8" t="s">
        <v>3337</v>
      </c>
      <c r="L5732" s="7" t="s">
        <v>48</v>
      </c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8" t="s">
        <v>49</v>
      </c>
      <c r="Z5732" s="8" t="s">
        <v>1139</v>
      </c>
      <c r="AP5732" s="6"/>
      <c r="AQ5732" s="6"/>
      <c r="AR5732" s="6"/>
      <c r="AS5732" s="6"/>
      <c r="AT5732" s="6"/>
    </row>
    <row r="5733" spans="1:46" ht="14.25" customHeight="1">
      <c r="A5733" s="7" t="s">
        <v>159</v>
      </c>
      <c r="B5733" s="7">
        <v>5387</v>
      </c>
      <c r="C5733" s="8">
        <v>83025</v>
      </c>
      <c r="D5733" s="8" t="s">
        <v>3272</v>
      </c>
      <c r="E5733" s="8" t="str">
        <f t="shared" si="89"/>
        <v>GODREJ PROPERTIES LT19</v>
      </c>
      <c r="F5733" s="8" t="s">
        <v>3273</v>
      </c>
      <c r="G5733" s="8">
        <v>1985</v>
      </c>
      <c r="H5733" s="8">
        <v>35</v>
      </c>
      <c r="I5733" s="8" t="s">
        <v>41</v>
      </c>
      <c r="J5733" s="8" t="s">
        <v>3337</v>
      </c>
      <c r="K5733" s="8" t="s">
        <v>3338</v>
      </c>
      <c r="L5733" s="7" t="s">
        <v>48</v>
      </c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8" t="s">
        <v>49</v>
      </c>
      <c r="Z5733" s="8" t="s">
        <v>1139</v>
      </c>
      <c r="AP5733" s="6"/>
      <c r="AQ5733" s="6"/>
      <c r="AR5733" s="6"/>
      <c r="AS5733" s="6"/>
      <c r="AT5733" s="6"/>
    </row>
    <row r="5734" spans="1:46" ht="14.25" customHeight="1">
      <c r="A5734" s="7" t="s">
        <v>159</v>
      </c>
      <c r="B5734" s="7">
        <v>5364</v>
      </c>
      <c r="C5734" s="8">
        <v>83025</v>
      </c>
      <c r="D5734" s="8" t="s">
        <v>3272</v>
      </c>
      <c r="E5734" s="8" t="str">
        <f t="shared" si="89"/>
        <v>GODREJ PROPERTIES LT18</v>
      </c>
      <c r="F5734" s="8" t="s">
        <v>3273</v>
      </c>
      <c r="G5734" s="8">
        <v>1985</v>
      </c>
      <c r="H5734" s="8">
        <v>35</v>
      </c>
      <c r="I5734" s="8" t="s">
        <v>56</v>
      </c>
      <c r="J5734" s="8" t="s">
        <v>3339</v>
      </c>
      <c r="K5734" s="8" t="s">
        <v>3339</v>
      </c>
      <c r="L5734" s="7" t="s">
        <v>48</v>
      </c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8" t="s">
        <v>49</v>
      </c>
      <c r="Z5734" s="8" t="s">
        <v>1139</v>
      </c>
      <c r="AP5734" s="6"/>
      <c r="AQ5734" s="6"/>
      <c r="AR5734" s="6"/>
      <c r="AS5734" s="6"/>
      <c r="AT5734" s="6"/>
    </row>
    <row r="5735" spans="1:46" ht="14.25" customHeight="1">
      <c r="A5735" s="7" t="s">
        <v>159</v>
      </c>
      <c r="B5735" s="7">
        <v>5365</v>
      </c>
      <c r="C5735" s="8">
        <v>83025</v>
      </c>
      <c r="D5735" s="8" t="s">
        <v>3272</v>
      </c>
      <c r="E5735" s="8" t="str">
        <f t="shared" si="89"/>
        <v>GODREJ PROPERTIES LT18</v>
      </c>
      <c r="F5735" s="8" t="s">
        <v>3273</v>
      </c>
      <c r="G5735" s="8">
        <v>1985</v>
      </c>
      <c r="H5735" s="8">
        <v>35</v>
      </c>
      <c r="I5735" s="8" t="s">
        <v>56</v>
      </c>
      <c r="J5735" s="8" t="s">
        <v>3340</v>
      </c>
      <c r="K5735" s="8" t="s">
        <v>3340</v>
      </c>
      <c r="L5735" s="7" t="s">
        <v>48</v>
      </c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8" t="s">
        <v>49</v>
      </c>
      <c r="Z5735" s="8" t="s">
        <v>1139</v>
      </c>
      <c r="AP5735" s="6"/>
      <c r="AQ5735" s="6"/>
      <c r="AR5735" s="6"/>
      <c r="AS5735" s="6"/>
      <c r="AT5735" s="6"/>
    </row>
    <row r="5736" spans="1:46" ht="14.25" customHeight="1">
      <c r="A5736" s="7" t="s">
        <v>159</v>
      </c>
      <c r="B5736" s="7">
        <v>5386</v>
      </c>
      <c r="C5736" s="8">
        <v>83025</v>
      </c>
      <c r="D5736" s="8" t="s">
        <v>3272</v>
      </c>
      <c r="E5736" s="8" t="str">
        <f t="shared" si="89"/>
        <v>GODREJ PROPERTIES LT19</v>
      </c>
      <c r="F5736" s="8" t="s">
        <v>3273</v>
      </c>
      <c r="G5736" s="8">
        <v>1985</v>
      </c>
      <c r="H5736" s="8">
        <v>35</v>
      </c>
      <c r="I5736" s="8" t="s">
        <v>41</v>
      </c>
      <c r="J5736" s="8" t="s">
        <v>3340</v>
      </c>
      <c r="K5736" s="8" t="s">
        <v>3341</v>
      </c>
      <c r="L5736" s="7" t="s">
        <v>48</v>
      </c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8" t="s">
        <v>49</v>
      </c>
      <c r="Z5736" s="8" t="s">
        <v>1139</v>
      </c>
      <c r="AP5736" s="6"/>
      <c r="AQ5736" s="6"/>
      <c r="AR5736" s="6"/>
      <c r="AS5736" s="6"/>
      <c r="AT5736" s="6"/>
    </row>
    <row r="5737" spans="1:46" ht="14.25" customHeight="1">
      <c r="A5737" s="7" t="s">
        <v>159</v>
      </c>
      <c r="B5737" s="7">
        <v>5370</v>
      </c>
      <c r="C5737" s="8">
        <v>83025</v>
      </c>
      <c r="D5737" s="8" t="s">
        <v>3272</v>
      </c>
      <c r="E5737" s="8" t="str">
        <f t="shared" si="89"/>
        <v>GODREJ PROPERTIES LT18</v>
      </c>
      <c r="F5737" s="8" t="s">
        <v>3273</v>
      </c>
      <c r="G5737" s="8">
        <v>1985</v>
      </c>
      <c r="H5737" s="8">
        <v>35</v>
      </c>
      <c r="I5737" s="8" t="s">
        <v>56</v>
      </c>
      <c r="J5737" s="8" t="s">
        <v>3342</v>
      </c>
      <c r="K5737" s="6" t="s">
        <v>3342</v>
      </c>
      <c r="L5737" s="7" t="s">
        <v>69</v>
      </c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8" t="s">
        <v>70</v>
      </c>
      <c r="Z5737" s="8" t="s">
        <v>1139</v>
      </c>
      <c r="AP5737" s="6"/>
      <c r="AQ5737" s="6"/>
      <c r="AR5737" s="6"/>
      <c r="AS5737" s="6"/>
      <c r="AT5737" s="6"/>
    </row>
    <row r="5738" spans="1:46" ht="14.25" customHeight="1">
      <c r="A5738" s="7" t="s">
        <v>159</v>
      </c>
      <c r="B5738" s="7">
        <v>5395</v>
      </c>
      <c r="C5738" s="8">
        <v>83025</v>
      </c>
      <c r="D5738" s="8" t="s">
        <v>3272</v>
      </c>
      <c r="E5738" s="8" t="str">
        <f t="shared" si="89"/>
        <v>GODREJ PROPERTIES LT19</v>
      </c>
      <c r="F5738" s="8" t="s">
        <v>3273</v>
      </c>
      <c r="G5738" s="8">
        <v>1985</v>
      </c>
      <c r="H5738" s="8">
        <v>35</v>
      </c>
      <c r="I5738" s="8" t="s">
        <v>41</v>
      </c>
      <c r="J5738" s="8" t="s">
        <v>3342</v>
      </c>
      <c r="K5738" s="6" t="s">
        <v>3342</v>
      </c>
      <c r="L5738" s="7" t="s">
        <v>69</v>
      </c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8" t="s">
        <v>70</v>
      </c>
      <c r="Z5738" s="8" t="s">
        <v>1139</v>
      </c>
      <c r="AP5738" s="6"/>
      <c r="AQ5738" s="6"/>
      <c r="AR5738" s="6"/>
      <c r="AS5738" s="6"/>
      <c r="AT5738" s="6"/>
    </row>
    <row r="5739" spans="1:46" ht="14.25" customHeight="1">
      <c r="A5739" s="7" t="s">
        <v>159</v>
      </c>
      <c r="B5739" s="7">
        <v>5257</v>
      </c>
      <c r="C5739" s="8">
        <v>83025</v>
      </c>
      <c r="D5739" s="8" t="s">
        <v>3272</v>
      </c>
      <c r="E5739" s="8" t="str">
        <f t="shared" si="89"/>
        <v>GODREJ PROPERTIES LT14</v>
      </c>
      <c r="F5739" s="8" t="s">
        <v>3273</v>
      </c>
      <c r="G5739" s="8">
        <v>1985</v>
      </c>
      <c r="H5739" s="8">
        <v>35</v>
      </c>
      <c r="I5739" s="8" t="s">
        <v>117</v>
      </c>
      <c r="J5739" s="8" t="s">
        <v>3343</v>
      </c>
      <c r="K5739" s="8" t="s">
        <v>3344</v>
      </c>
      <c r="L5739" s="7" t="s">
        <v>48</v>
      </c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8" t="s">
        <v>49</v>
      </c>
      <c r="Z5739" s="8" t="s">
        <v>1139</v>
      </c>
      <c r="AP5739" s="6"/>
      <c r="AQ5739" s="6"/>
      <c r="AR5739" s="6"/>
      <c r="AS5739" s="6"/>
      <c r="AT5739" s="6"/>
    </row>
    <row r="5740" spans="1:46" ht="14.25" customHeight="1">
      <c r="A5740" s="7" t="s">
        <v>159</v>
      </c>
      <c r="B5740" s="7">
        <v>5281</v>
      </c>
      <c r="C5740" s="8">
        <v>83025</v>
      </c>
      <c r="D5740" s="8" t="s">
        <v>3272</v>
      </c>
      <c r="E5740" s="8" t="str">
        <f t="shared" si="89"/>
        <v>GODREJ PROPERTIES LT15</v>
      </c>
      <c r="F5740" s="8" t="s">
        <v>3273</v>
      </c>
      <c r="G5740" s="8">
        <v>1985</v>
      </c>
      <c r="H5740" s="8">
        <v>35</v>
      </c>
      <c r="I5740" s="8" t="s">
        <v>119</v>
      </c>
      <c r="J5740" s="8" t="s">
        <v>3343</v>
      </c>
      <c r="K5740" s="8" t="s">
        <v>3344</v>
      </c>
      <c r="L5740" s="7" t="s">
        <v>48</v>
      </c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8" t="s">
        <v>49</v>
      </c>
      <c r="Z5740" s="8" t="s">
        <v>1139</v>
      </c>
      <c r="AP5740" s="6"/>
      <c r="AQ5740" s="6"/>
      <c r="AR5740" s="6"/>
      <c r="AS5740" s="6"/>
      <c r="AT5740" s="6"/>
    </row>
    <row r="5741" spans="1:46" ht="14.25" customHeight="1">
      <c r="A5741" s="7" t="s">
        <v>159</v>
      </c>
      <c r="B5741" s="7">
        <v>5303</v>
      </c>
      <c r="C5741" s="8">
        <v>83025</v>
      </c>
      <c r="D5741" s="8" t="s">
        <v>3272</v>
      </c>
      <c r="E5741" s="8" t="str">
        <f t="shared" si="89"/>
        <v>GODREJ PROPERTIES LT16</v>
      </c>
      <c r="F5741" s="8" t="s">
        <v>3273</v>
      </c>
      <c r="G5741" s="8">
        <v>1985</v>
      </c>
      <c r="H5741" s="8">
        <v>35</v>
      </c>
      <c r="I5741" s="8" t="s">
        <v>52</v>
      </c>
      <c r="J5741" s="8" t="s">
        <v>3343</v>
      </c>
      <c r="K5741" s="8" t="s">
        <v>3344</v>
      </c>
      <c r="L5741" s="7" t="s">
        <v>48</v>
      </c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8" t="s">
        <v>49</v>
      </c>
      <c r="Z5741" s="8" t="s">
        <v>1139</v>
      </c>
      <c r="AP5741" s="6"/>
      <c r="AQ5741" s="6"/>
      <c r="AR5741" s="6"/>
      <c r="AS5741" s="6"/>
      <c r="AT5741" s="6"/>
    </row>
    <row r="5742" spans="1:46" ht="14.25" customHeight="1">
      <c r="A5742" s="7" t="s">
        <v>159</v>
      </c>
      <c r="B5742" s="7">
        <v>5328</v>
      </c>
      <c r="C5742" s="8">
        <v>83025</v>
      </c>
      <c r="D5742" s="8" t="s">
        <v>3272</v>
      </c>
      <c r="E5742" s="8" t="str">
        <f t="shared" si="89"/>
        <v>GODREJ PROPERTIES LT17</v>
      </c>
      <c r="F5742" s="8" t="s">
        <v>3273</v>
      </c>
      <c r="G5742" s="8">
        <v>1985</v>
      </c>
      <c r="H5742" s="8">
        <v>35</v>
      </c>
      <c r="I5742" s="8" t="s">
        <v>54</v>
      </c>
      <c r="J5742" s="8" t="s">
        <v>3343</v>
      </c>
      <c r="K5742" s="8" t="s">
        <v>3344</v>
      </c>
      <c r="L5742" s="7" t="s">
        <v>48</v>
      </c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8" t="s">
        <v>49</v>
      </c>
      <c r="Z5742" s="8" t="s">
        <v>1139</v>
      </c>
      <c r="AP5742" s="6"/>
      <c r="AQ5742" s="6"/>
      <c r="AR5742" s="6"/>
      <c r="AS5742" s="6"/>
      <c r="AT5742" s="6"/>
    </row>
    <row r="5743" spans="1:46" ht="14.25" customHeight="1">
      <c r="A5743" s="7" t="s">
        <v>159</v>
      </c>
      <c r="B5743" s="7">
        <v>5258</v>
      </c>
      <c r="C5743" s="8">
        <v>83025</v>
      </c>
      <c r="D5743" s="8" t="s">
        <v>3272</v>
      </c>
      <c r="E5743" s="8" t="str">
        <f t="shared" si="89"/>
        <v>GODREJ PROPERTIES LT14</v>
      </c>
      <c r="F5743" s="8" t="s">
        <v>3273</v>
      </c>
      <c r="G5743" s="8">
        <v>1985</v>
      </c>
      <c r="H5743" s="8">
        <v>35</v>
      </c>
      <c r="I5743" s="8" t="s">
        <v>117</v>
      </c>
      <c r="J5743" s="8" t="s">
        <v>3345</v>
      </c>
      <c r="K5743" s="8" t="s">
        <v>3346</v>
      </c>
      <c r="L5743" s="7" t="s">
        <v>48</v>
      </c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8" t="s">
        <v>49</v>
      </c>
      <c r="Z5743" s="8" t="s">
        <v>1139</v>
      </c>
      <c r="AP5743" s="6"/>
      <c r="AQ5743" s="6"/>
      <c r="AR5743" s="6"/>
      <c r="AS5743" s="6"/>
      <c r="AT5743" s="6"/>
    </row>
    <row r="5744" spans="1:46" ht="14.25" customHeight="1">
      <c r="A5744" s="7" t="s">
        <v>159</v>
      </c>
      <c r="B5744" s="7">
        <v>5282</v>
      </c>
      <c r="C5744" s="8">
        <v>83025</v>
      </c>
      <c r="D5744" s="8" t="s">
        <v>3272</v>
      </c>
      <c r="E5744" s="8" t="str">
        <f t="shared" si="89"/>
        <v>GODREJ PROPERTIES LT15</v>
      </c>
      <c r="F5744" s="8" t="s">
        <v>3273</v>
      </c>
      <c r="G5744" s="8">
        <v>1985</v>
      </c>
      <c r="H5744" s="8">
        <v>35</v>
      </c>
      <c r="I5744" s="8" t="s">
        <v>119</v>
      </c>
      <c r="J5744" s="8" t="s">
        <v>3345</v>
      </c>
      <c r="K5744" s="8" t="s">
        <v>3346</v>
      </c>
      <c r="L5744" s="7" t="s">
        <v>48</v>
      </c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8" t="s">
        <v>49</v>
      </c>
      <c r="Z5744" s="8" t="s">
        <v>1139</v>
      </c>
      <c r="AP5744" s="6"/>
      <c r="AQ5744" s="6"/>
      <c r="AR5744" s="6"/>
      <c r="AS5744" s="6"/>
      <c r="AT5744" s="6"/>
    </row>
    <row r="5745" spans="1:46" ht="14.25" customHeight="1">
      <c r="A5745" s="7" t="s">
        <v>159</v>
      </c>
      <c r="B5745" s="7">
        <v>5304</v>
      </c>
      <c r="C5745" s="8">
        <v>83025</v>
      </c>
      <c r="D5745" s="8" t="s">
        <v>3272</v>
      </c>
      <c r="E5745" s="8" t="str">
        <f t="shared" si="89"/>
        <v>GODREJ PROPERTIES LT16</v>
      </c>
      <c r="F5745" s="8" t="s">
        <v>3273</v>
      </c>
      <c r="G5745" s="8">
        <v>1985</v>
      </c>
      <c r="H5745" s="8">
        <v>35</v>
      </c>
      <c r="I5745" s="8" t="s">
        <v>52</v>
      </c>
      <c r="J5745" s="8" t="s">
        <v>3345</v>
      </c>
      <c r="K5745" s="8" t="s">
        <v>3346</v>
      </c>
      <c r="L5745" s="7" t="s">
        <v>48</v>
      </c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8" t="s">
        <v>49</v>
      </c>
      <c r="Z5745" s="8" t="s">
        <v>1139</v>
      </c>
      <c r="AP5745" s="6"/>
      <c r="AQ5745" s="6"/>
      <c r="AR5745" s="6"/>
      <c r="AS5745" s="6"/>
      <c r="AT5745" s="6"/>
    </row>
    <row r="5746" spans="1:46" ht="14.25" customHeight="1">
      <c r="A5746" s="7" t="s">
        <v>159</v>
      </c>
      <c r="B5746" s="7">
        <v>5259</v>
      </c>
      <c r="C5746" s="8">
        <v>83025</v>
      </c>
      <c r="D5746" s="8" t="s">
        <v>3272</v>
      </c>
      <c r="E5746" s="8" t="str">
        <f t="shared" si="89"/>
        <v>GODREJ PROPERTIES LT14</v>
      </c>
      <c r="F5746" s="8" t="s">
        <v>3273</v>
      </c>
      <c r="G5746" s="8">
        <v>1985</v>
      </c>
      <c r="H5746" s="8">
        <v>35</v>
      </c>
      <c r="I5746" s="8" t="s">
        <v>117</v>
      </c>
      <c r="J5746" s="8" t="s">
        <v>3347</v>
      </c>
      <c r="K5746" s="8" t="s">
        <v>3348</v>
      </c>
      <c r="L5746" s="7" t="s">
        <v>48</v>
      </c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8" t="s">
        <v>49</v>
      </c>
      <c r="Z5746" s="8" t="s">
        <v>1139</v>
      </c>
      <c r="AP5746" s="6"/>
      <c r="AQ5746" s="6"/>
      <c r="AR5746" s="6"/>
      <c r="AS5746" s="6"/>
      <c r="AT5746" s="6"/>
    </row>
    <row r="5747" spans="1:46" ht="14.25" customHeight="1">
      <c r="A5747" s="7" t="s">
        <v>159</v>
      </c>
      <c r="B5747" s="7">
        <v>5283</v>
      </c>
      <c r="C5747" s="8">
        <v>83025</v>
      </c>
      <c r="D5747" s="8" t="s">
        <v>3272</v>
      </c>
      <c r="E5747" s="8" t="str">
        <f t="shared" si="89"/>
        <v>GODREJ PROPERTIES LT15</v>
      </c>
      <c r="F5747" s="8" t="s">
        <v>3273</v>
      </c>
      <c r="G5747" s="8">
        <v>1985</v>
      </c>
      <c r="H5747" s="8">
        <v>35</v>
      </c>
      <c r="I5747" s="8" t="s">
        <v>119</v>
      </c>
      <c r="J5747" s="8" t="s">
        <v>3347</v>
      </c>
      <c r="K5747" s="8" t="s">
        <v>3348</v>
      </c>
      <c r="L5747" s="7" t="s">
        <v>48</v>
      </c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8" t="s">
        <v>49</v>
      </c>
      <c r="Z5747" s="8" t="s">
        <v>1139</v>
      </c>
      <c r="AP5747" s="6"/>
      <c r="AQ5747" s="6"/>
      <c r="AR5747" s="6"/>
      <c r="AS5747" s="6"/>
      <c r="AT5747" s="6"/>
    </row>
    <row r="5748" spans="1:46" ht="14.25" customHeight="1">
      <c r="A5748" s="7" t="s">
        <v>159</v>
      </c>
      <c r="B5748" s="7">
        <v>5305</v>
      </c>
      <c r="C5748" s="8">
        <v>83025</v>
      </c>
      <c r="D5748" s="8" t="s">
        <v>3272</v>
      </c>
      <c r="E5748" s="8" t="str">
        <f t="shared" si="89"/>
        <v>GODREJ PROPERTIES LT16</v>
      </c>
      <c r="F5748" s="8" t="s">
        <v>3273</v>
      </c>
      <c r="G5748" s="8">
        <v>1985</v>
      </c>
      <c r="H5748" s="8">
        <v>35</v>
      </c>
      <c r="I5748" s="8" t="s">
        <v>52</v>
      </c>
      <c r="J5748" s="8" t="s">
        <v>3347</v>
      </c>
      <c r="K5748" s="8" t="s">
        <v>3348</v>
      </c>
      <c r="L5748" s="7" t="s">
        <v>48</v>
      </c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8" t="s">
        <v>49</v>
      </c>
      <c r="Z5748" s="8" t="s">
        <v>1139</v>
      </c>
      <c r="AP5748" s="6"/>
      <c r="AQ5748" s="6"/>
      <c r="AR5748" s="6"/>
      <c r="AS5748" s="6"/>
      <c r="AT5748" s="6"/>
    </row>
    <row r="5749" spans="1:46" ht="14.25" customHeight="1">
      <c r="A5749" s="7" t="s">
        <v>159</v>
      </c>
      <c r="B5749" s="7">
        <v>5358</v>
      </c>
      <c r="C5749" s="8">
        <v>83025</v>
      </c>
      <c r="D5749" s="8" t="s">
        <v>3272</v>
      </c>
      <c r="E5749" s="8" t="str">
        <f t="shared" si="89"/>
        <v>GODREJ PROPERTIES LT18</v>
      </c>
      <c r="F5749" s="8" t="s">
        <v>3273</v>
      </c>
      <c r="G5749" s="8">
        <v>1985</v>
      </c>
      <c r="H5749" s="8">
        <v>35</v>
      </c>
      <c r="I5749" s="8" t="s">
        <v>56</v>
      </c>
      <c r="J5749" s="8" t="s">
        <v>3349</v>
      </c>
      <c r="K5749" s="8" t="s">
        <v>3350</v>
      </c>
      <c r="L5749" s="7" t="s">
        <v>48</v>
      </c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8" t="s">
        <v>49</v>
      </c>
      <c r="Z5749" s="8" t="s">
        <v>1139</v>
      </c>
      <c r="AP5749" s="6"/>
      <c r="AQ5749" s="6"/>
      <c r="AR5749" s="6"/>
      <c r="AS5749" s="6"/>
      <c r="AT5749" s="6"/>
    </row>
    <row r="5750" spans="1:46" ht="14.25" customHeight="1">
      <c r="A5750" s="7" t="s">
        <v>159</v>
      </c>
      <c r="B5750" s="7">
        <v>5380</v>
      </c>
      <c r="C5750" s="8">
        <v>83025</v>
      </c>
      <c r="D5750" s="8" t="s">
        <v>3272</v>
      </c>
      <c r="E5750" s="8" t="str">
        <f t="shared" si="89"/>
        <v>GODREJ PROPERTIES LT19</v>
      </c>
      <c r="F5750" s="8" t="s">
        <v>3273</v>
      </c>
      <c r="G5750" s="8">
        <v>1985</v>
      </c>
      <c r="H5750" s="8">
        <v>35</v>
      </c>
      <c r="I5750" s="8" t="s">
        <v>41</v>
      </c>
      <c r="J5750" s="8" t="s">
        <v>3349</v>
      </c>
      <c r="K5750" s="8" t="s">
        <v>3350</v>
      </c>
      <c r="L5750" s="7" t="s">
        <v>48</v>
      </c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8" t="s">
        <v>49</v>
      </c>
      <c r="Z5750" s="8" t="s">
        <v>1139</v>
      </c>
      <c r="AP5750" s="6"/>
      <c r="AQ5750" s="6"/>
      <c r="AR5750" s="6"/>
      <c r="AS5750" s="6"/>
      <c r="AT5750" s="6"/>
    </row>
    <row r="5751" spans="1:46" ht="14.25" customHeight="1">
      <c r="A5751" s="7" t="s">
        <v>159</v>
      </c>
      <c r="B5751" s="7">
        <v>5343</v>
      </c>
      <c r="C5751" s="8">
        <v>83025</v>
      </c>
      <c r="D5751" s="8" t="s">
        <v>3272</v>
      </c>
      <c r="E5751" s="8" t="str">
        <f t="shared" si="89"/>
        <v>GODREJ PROPERTIES LT17</v>
      </c>
      <c r="F5751" s="8" t="s">
        <v>3273</v>
      </c>
      <c r="G5751" s="8">
        <v>1985</v>
      </c>
      <c r="H5751" s="8">
        <v>35</v>
      </c>
      <c r="I5751" s="8" t="s">
        <v>54</v>
      </c>
      <c r="J5751" s="8" t="s">
        <v>3351</v>
      </c>
      <c r="K5751" s="8" t="s">
        <v>3352</v>
      </c>
      <c r="L5751" s="7" t="s">
        <v>48</v>
      </c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8" t="s">
        <v>49</v>
      </c>
      <c r="Z5751" s="8" t="s">
        <v>1139</v>
      </c>
      <c r="AP5751" s="6"/>
      <c r="AQ5751" s="6"/>
      <c r="AR5751" s="6"/>
      <c r="AS5751" s="6"/>
      <c r="AT5751" s="6"/>
    </row>
    <row r="5752" spans="1:46" ht="14.25" customHeight="1">
      <c r="A5752" s="7" t="s">
        <v>159</v>
      </c>
      <c r="B5752" s="7">
        <v>5362</v>
      </c>
      <c r="C5752" s="8">
        <v>83025</v>
      </c>
      <c r="D5752" s="8" t="s">
        <v>3272</v>
      </c>
      <c r="E5752" s="8" t="str">
        <f t="shared" si="89"/>
        <v>GODREJ PROPERTIES LT18</v>
      </c>
      <c r="F5752" s="8" t="s">
        <v>3273</v>
      </c>
      <c r="G5752" s="8">
        <v>1985</v>
      </c>
      <c r="H5752" s="8">
        <v>35</v>
      </c>
      <c r="I5752" s="8" t="s">
        <v>56</v>
      </c>
      <c r="J5752" s="8" t="s">
        <v>3353</v>
      </c>
      <c r="K5752" s="8" t="s">
        <v>3353</v>
      </c>
      <c r="L5752" s="7" t="s">
        <v>48</v>
      </c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8" t="s">
        <v>49</v>
      </c>
      <c r="Z5752" s="8" t="s">
        <v>1139</v>
      </c>
      <c r="AP5752" s="6"/>
      <c r="AQ5752" s="6"/>
      <c r="AR5752" s="6"/>
      <c r="AS5752" s="6"/>
      <c r="AT5752" s="6"/>
    </row>
    <row r="5753" spans="1:46" ht="14.25" customHeight="1">
      <c r="A5753" s="7" t="s">
        <v>159</v>
      </c>
      <c r="B5753" s="7">
        <v>5383</v>
      </c>
      <c r="C5753" s="8">
        <v>83025</v>
      </c>
      <c r="D5753" s="8" t="s">
        <v>3272</v>
      </c>
      <c r="E5753" s="8" t="str">
        <f t="shared" si="89"/>
        <v>GODREJ PROPERTIES LT19</v>
      </c>
      <c r="F5753" s="8" t="s">
        <v>3273</v>
      </c>
      <c r="G5753" s="8">
        <v>1985</v>
      </c>
      <c r="H5753" s="8">
        <v>35</v>
      </c>
      <c r="I5753" s="8" t="s">
        <v>41</v>
      </c>
      <c r="J5753" s="8" t="s">
        <v>3353</v>
      </c>
      <c r="K5753" s="8" t="s">
        <v>3353</v>
      </c>
      <c r="L5753" s="7" t="s">
        <v>48</v>
      </c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8" t="s">
        <v>49</v>
      </c>
      <c r="Z5753" s="8" t="s">
        <v>1139</v>
      </c>
      <c r="AP5753" s="6"/>
      <c r="AQ5753" s="6"/>
      <c r="AR5753" s="6"/>
      <c r="AS5753" s="6"/>
      <c r="AT5753" s="6"/>
    </row>
    <row r="5754" spans="1:46" ht="14.25" customHeight="1">
      <c r="A5754" s="7" t="s">
        <v>159</v>
      </c>
      <c r="B5754" s="7">
        <v>5368</v>
      </c>
      <c r="C5754" s="8">
        <v>83025</v>
      </c>
      <c r="D5754" s="8" t="s">
        <v>3272</v>
      </c>
      <c r="E5754" s="8" t="str">
        <f t="shared" si="89"/>
        <v>GODREJ PROPERTIES LT18</v>
      </c>
      <c r="F5754" s="8" t="s">
        <v>3273</v>
      </c>
      <c r="G5754" s="8">
        <v>1985</v>
      </c>
      <c r="H5754" s="8">
        <v>35</v>
      </c>
      <c r="I5754" s="8" t="s">
        <v>56</v>
      </c>
      <c r="J5754" s="8" t="s">
        <v>3354</v>
      </c>
      <c r="K5754" s="8" t="s">
        <v>3354</v>
      </c>
      <c r="L5754" s="7" t="s">
        <v>48</v>
      </c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8" t="s">
        <v>49</v>
      </c>
      <c r="Z5754" s="8" t="s">
        <v>1139</v>
      </c>
      <c r="AP5754" s="6"/>
      <c r="AQ5754" s="6"/>
      <c r="AR5754" s="6"/>
      <c r="AS5754" s="6"/>
      <c r="AT5754" s="6"/>
    </row>
    <row r="5755" spans="1:46" ht="14.25" customHeight="1">
      <c r="A5755" s="7" t="s">
        <v>159</v>
      </c>
      <c r="B5755" s="7">
        <v>5389</v>
      </c>
      <c r="C5755" s="8">
        <v>83025</v>
      </c>
      <c r="D5755" s="8" t="s">
        <v>3272</v>
      </c>
      <c r="E5755" s="8" t="str">
        <f t="shared" si="89"/>
        <v>GODREJ PROPERTIES LT19</v>
      </c>
      <c r="F5755" s="8" t="s">
        <v>3273</v>
      </c>
      <c r="G5755" s="8">
        <v>1985</v>
      </c>
      <c r="H5755" s="8">
        <v>35</v>
      </c>
      <c r="I5755" s="8" t="s">
        <v>41</v>
      </c>
      <c r="J5755" s="8" t="s">
        <v>3354</v>
      </c>
      <c r="K5755" s="8" t="s">
        <v>3355</v>
      </c>
      <c r="L5755" s="7" t="s">
        <v>48</v>
      </c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8" t="s">
        <v>49</v>
      </c>
      <c r="Z5755" s="8" t="s">
        <v>1139</v>
      </c>
      <c r="AP5755" s="6"/>
      <c r="AQ5755" s="6"/>
      <c r="AR5755" s="6"/>
      <c r="AS5755" s="6"/>
      <c r="AT5755" s="6"/>
    </row>
    <row r="5756" spans="1:46" ht="14.25" customHeight="1">
      <c r="A5756" s="7" t="s">
        <v>159</v>
      </c>
      <c r="B5756" s="7">
        <v>5341</v>
      </c>
      <c r="C5756" s="8">
        <v>83025</v>
      </c>
      <c r="D5756" s="8" t="s">
        <v>3272</v>
      </c>
      <c r="E5756" s="8" t="str">
        <f t="shared" si="89"/>
        <v>GODREJ PROPERTIES LT17</v>
      </c>
      <c r="F5756" s="8" t="s">
        <v>3273</v>
      </c>
      <c r="G5756" s="8">
        <v>1985</v>
      </c>
      <c r="H5756" s="8">
        <v>35</v>
      </c>
      <c r="I5756" s="8" t="s">
        <v>54</v>
      </c>
      <c r="J5756" s="8" t="s">
        <v>3356</v>
      </c>
      <c r="K5756" s="8" t="s">
        <v>3357</v>
      </c>
      <c r="L5756" s="7" t="s">
        <v>48</v>
      </c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8" t="s">
        <v>49</v>
      </c>
      <c r="Z5756" s="8" t="s">
        <v>1139</v>
      </c>
      <c r="AP5756" s="6"/>
      <c r="AQ5756" s="6"/>
      <c r="AR5756" s="6"/>
      <c r="AS5756" s="6"/>
      <c r="AT5756" s="6"/>
    </row>
    <row r="5757" spans="1:46" ht="14.25" customHeight="1">
      <c r="A5757" s="7" t="s">
        <v>159</v>
      </c>
      <c r="B5757" s="7">
        <v>5266</v>
      </c>
      <c r="C5757" s="8">
        <v>83025</v>
      </c>
      <c r="D5757" s="8" t="s">
        <v>3272</v>
      </c>
      <c r="E5757" s="8" t="str">
        <f t="shared" si="89"/>
        <v>GODREJ PROPERTIES LT14</v>
      </c>
      <c r="F5757" s="8" t="s">
        <v>3273</v>
      </c>
      <c r="G5757" s="8">
        <v>1985</v>
      </c>
      <c r="H5757" s="8">
        <v>35</v>
      </c>
      <c r="I5757" s="8" t="s">
        <v>117</v>
      </c>
      <c r="J5757" s="8" t="s">
        <v>3358</v>
      </c>
      <c r="K5757" s="8" t="s">
        <v>3358</v>
      </c>
      <c r="L5757" s="7" t="s">
        <v>48</v>
      </c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8" t="s">
        <v>49</v>
      </c>
      <c r="Z5757" s="8" t="s">
        <v>1139</v>
      </c>
      <c r="AP5757" s="6"/>
      <c r="AQ5757" s="6"/>
      <c r="AR5757" s="6"/>
      <c r="AS5757" s="6"/>
      <c r="AT5757" s="6"/>
    </row>
    <row r="5758" spans="1:46" ht="14.25" customHeight="1">
      <c r="A5758" s="7" t="s">
        <v>159</v>
      </c>
      <c r="B5758" s="7">
        <v>5290</v>
      </c>
      <c r="C5758" s="8">
        <v>83025</v>
      </c>
      <c r="D5758" s="8" t="s">
        <v>3272</v>
      </c>
      <c r="E5758" s="8" t="str">
        <f t="shared" si="89"/>
        <v>GODREJ PROPERTIES LT15</v>
      </c>
      <c r="F5758" s="8" t="s">
        <v>3273</v>
      </c>
      <c r="G5758" s="8">
        <v>1985</v>
      </c>
      <c r="H5758" s="8">
        <v>35</v>
      </c>
      <c r="I5758" s="8" t="s">
        <v>119</v>
      </c>
      <c r="J5758" s="8" t="s">
        <v>3358</v>
      </c>
      <c r="K5758" s="8" t="s">
        <v>3358</v>
      </c>
      <c r="L5758" s="7" t="s">
        <v>48</v>
      </c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8" t="s">
        <v>49</v>
      </c>
      <c r="Z5758" s="8" t="s">
        <v>1139</v>
      </c>
      <c r="AP5758" s="6"/>
      <c r="AQ5758" s="6"/>
      <c r="AR5758" s="6"/>
      <c r="AS5758" s="6"/>
      <c r="AT5758" s="6"/>
    </row>
    <row r="5759" spans="1:46" ht="14.25" customHeight="1">
      <c r="A5759" s="7" t="s">
        <v>159</v>
      </c>
      <c r="B5759" s="7">
        <v>5315</v>
      </c>
      <c r="C5759" s="8">
        <v>83025</v>
      </c>
      <c r="D5759" s="8" t="s">
        <v>3272</v>
      </c>
      <c r="E5759" s="8" t="str">
        <f t="shared" si="89"/>
        <v>GODREJ PROPERTIES LT16</v>
      </c>
      <c r="F5759" s="8" t="s">
        <v>3273</v>
      </c>
      <c r="G5759" s="8">
        <v>1985</v>
      </c>
      <c r="H5759" s="8">
        <v>35</v>
      </c>
      <c r="I5759" s="8" t="s">
        <v>52</v>
      </c>
      <c r="J5759" s="8" t="s">
        <v>3358</v>
      </c>
      <c r="K5759" s="8" t="s">
        <v>3358</v>
      </c>
      <c r="L5759" s="7" t="s">
        <v>48</v>
      </c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8" t="s">
        <v>49</v>
      </c>
      <c r="Z5759" s="8" t="s">
        <v>1139</v>
      </c>
      <c r="AP5759" s="6"/>
      <c r="AQ5759" s="6"/>
      <c r="AR5759" s="6"/>
      <c r="AS5759" s="6"/>
      <c r="AT5759" s="6"/>
    </row>
    <row r="5760" spans="1:46" ht="14.25" customHeight="1">
      <c r="A5760" s="7" t="s">
        <v>159</v>
      </c>
      <c r="B5760" s="7">
        <v>5260</v>
      </c>
      <c r="C5760" s="8">
        <v>83025</v>
      </c>
      <c r="D5760" s="8" t="s">
        <v>3272</v>
      </c>
      <c r="E5760" s="8" t="str">
        <f t="shared" si="89"/>
        <v>GODREJ PROPERTIES LT14</v>
      </c>
      <c r="F5760" s="8" t="s">
        <v>3273</v>
      </c>
      <c r="G5760" s="8">
        <v>1985</v>
      </c>
      <c r="H5760" s="8">
        <v>35</v>
      </c>
      <c r="I5760" s="8" t="s">
        <v>117</v>
      </c>
      <c r="J5760" s="8" t="s">
        <v>3359</v>
      </c>
      <c r="K5760" s="8" t="s">
        <v>3360</v>
      </c>
      <c r="L5760" s="7" t="s">
        <v>48</v>
      </c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8" t="s">
        <v>49</v>
      </c>
      <c r="Z5760" s="8" t="s">
        <v>1139</v>
      </c>
      <c r="AP5760" s="6"/>
      <c r="AQ5760" s="6"/>
      <c r="AR5760" s="6"/>
      <c r="AS5760" s="6"/>
      <c r="AT5760" s="6"/>
    </row>
    <row r="5761" spans="1:46" ht="14.25" customHeight="1">
      <c r="A5761" s="7" t="s">
        <v>159</v>
      </c>
      <c r="B5761" s="7">
        <v>5284</v>
      </c>
      <c r="C5761" s="8">
        <v>83025</v>
      </c>
      <c r="D5761" s="8" t="s">
        <v>3272</v>
      </c>
      <c r="E5761" s="8" t="str">
        <f t="shared" si="89"/>
        <v>GODREJ PROPERTIES LT15</v>
      </c>
      <c r="F5761" s="8" t="s">
        <v>3273</v>
      </c>
      <c r="G5761" s="8">
        <v>1985</v>
      </c>
      <c r="H5761" s="8">
        <v>35</v>
      </c>
      <c r="I5761" s="8" t="s">
        <v>119</v>
      </c>
      <c r="J5761" s="8" t="s">
        <v>3359</v>
      </c>
      <c r="K5761" s="8" t="s">
        <v>3360</v>
      </c>
      <c r="L5761" s="7" t="s">
        <v>48</v>
      </c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8" t="s">
        <v>49</v>
      </c>
      <c r="Z5761" s="8" t="s">
        <v>1139</v>
      </c>
      <c r="AP5761" s="6"/>
      <c r="AQ5761" s="6"/>
      <c r="AR5761" s="6"/>
      <c r="AS5761" s="6"/>
      <c r="AT5761" s="6"/>
    </row>
    <row r="5762" spans="1:46" ht="14.25" customHeight="1">
      <c r="A5762" s="7" t="s">
        <v>159</v>
      </c>
      <c r="B5762" s="7">
        <v>5306</v>
      </c>
      <c r="C5762" s="8">
        <v>83025</v>
      </c>
      <c r="D5762" s="8" t="s">
        <v>3272</v>
      </c>
      <c r="E5762" s="8" t="str">
        <f t="shared" ref="E5762:E5825" si="90">CONCATENATE(LEFT(D5762,20),RIGHT(I5762,2))</f>
        <v>GODREJ PROPERTIES LT16</v>
      </c>
      <c r="F5762" s="8" t="s">
        <v>3273</v>
      </c>
      <c r="G5762" s="8">
        <v>1985</v>
      </c>
      <c r="H5762" s="8">
        <v>35</v>
      </c>
      <c r="I5762" s="8" t="s">
        <v>52</v>
      </c>
      <c r="J5762" s="8" t="s">
        <v>3359</v>
      </c>
      <c r="K5762" s="8" t="s">
        <v>3360</v>
      </c>
      <c r="L5762" s="7" t="s">
        <v>48</v>
      </c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8" t="s">
        <v>49</v>
      </c>
      <c r="Z5762" s="8" t="s">
        <v>1139</v>
      </c>
      <c r="AP5762" s="6"/>
      <c r="AQ5762" s="6"/>
      <c r="AR5762" s="6"/>
      <c r="AS5762" s="6"/>
      <c r="AT5762" s="6"/>
    </row>
    <row r="5763" spans="1:46" ht="14.25" customHeight="1">
      <c r="A5763" s="7" t="s">
        <v>159</v>
      </c>
      <c r="B5763" s="7">
        <v>5267</v>
      </c>
      <c r="C5763" s="8">
        <v>83025</v>
      </c>
      <c r="D5763" s="8" t="s">
        <v>3272</v>
      </c>
      <c r="E5763" s="8" t="str">
        <f t="shared" si="90"/>
        <v>GODREJ PROPERTIES LT14</v>
      </c>
      <c r="F5763" s="8" t="s">
        <v>3273</v>
      </c>
      <c r="G5763" s="8">
        <v>1985</v>
      </c>
      <c r="H5763" s="8">
        <v>35</v>
      </c>
      <c r="I5763" s="8" t="s">
        <v>117</v>
      </c>
      <c r="J5763" s="8" t="s">
        <v>3361</v>
      </c>
      <c r="K5763" s="8" t="s">
        <v>3361</v>
      </c>
      <c r="L5763" s="7" t="s">
        <v>48</v>
      </c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8" t="s">
        <v>49</v>
      </c>
      <c r="Z5763" s="8" t="s">
        <v>1139</v>
      </c>
      <c r="AP5763" s="6"/>
      <c r="AQ5763" s="6"/>
      <c r="AR5763" s="6"/>
      <c r="AS5763" s="6"/>
      <c r="AT5763" s="6"/>
    </row>
    <row r="5764" spans="1:46" ht="14.25" customHeight="1">
      <c r="A5764" s="7" t="s">
        <v>159</v>
      </c>
      <c r="B5764" s="7">
        <v>5291</v>
      </c>
      <c r="C5764" s="8">
        <v>83025</v>
      </c>
      <c r="D5764" s="8" t="s">
        <v>3272</v>
      </c>
      <c r="E5764" s="8" t="str">
        <f t="shared" si="90"/>
        <v>GODREJ PROPERTIES LT15</v>
      </c>
      <c r="F5764" s="8" t="s">
        <v>3273</v>
      </c>
      <c r="G5764" s="8">
        <v>1985</v>
      </c>
      <c r="H5764" s="8">
        <v>35</v>
      </c>
      <c r="I5764" s="8" t="s">
        <v>119</v>
      </c>
      <c r="J5764" s="8" t="s">
        <v>3361</v>
      </c>
      <c r="K5764" s="8" t="s">
        <v>3361</v>
      </c>
      <c r="L5764" s="7" t="s">
        <v>48</v>
      </c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8" t="s">
        <v>49</v>
      </c>
      <c r="Z5764" s="8" t="s">
        <v>1139</v>
      </c>
      <c r="AP5764" s="6"/>
      <c r="AQ5764" s="6"/>
      <c r="AR5764" s="6"/>
      <c r="AS5764" s="6"/>
      <c r="AT5764" s="6"/>
    </row>
    <row r="5765" spans="1:46" ht="14.25" customHeight="1">
      <c r="A5765" s="7" t="s">
        <v>159</v>
      </c>
      <c r="B5765" s="7">
        <v>5318</v>
      </c>
      <c r="C5765" s="8">
        <v>83025</v>
      </c>
      <c r="D5765" s="8" t="s">
        <v>3272</v>
      </c>
      <c r="E5765" s="8" t="str">
        <f t="shared" si="90"/>
        <v>GODREJ PROPERTIES LT16</v>
      </c>
      <c r="F5765" s="8" t="s">
        <v>3273</v>
      </c>
      <c r="G5765" s="8">
        <v>1985</v>
      </c>
      <c r="H5765" s="8">
        <v>35</v>
      </c>
      <c r="I5765" s="8" t="s">
        <v>52</v>
      </c>
      <c r="J5765" s="8" t="s">
        <v>3361</v>
      </c>
      <c r="K5765" s="8" t="s">
        <v>3361</v>
      </c>
      <c r="L5765" s="7" t="s">
        <v>48</v>
      </c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8" t="s">
        <v>49</v>
      </c>
      <c r="Z5765" s="8" t="s">
        <v>1139</v>
      </c>
      <c r="AP5765" s="6"/>
      <c r="AQ5765" s="6"/>
      <c r="AR5765" s="6"/>
      <c r="AS5765" s="6"/>
      <c r="AT5765" s="6"/>
    </row>
    <row r="5766" spans="1:46" ht="14.25" customHeight="1">
      <c r="A5766" s="7" t="s">
        <v>159</v>
      </c>
      <c r="B5766" s="7">
        <v>5385</v>
      </c>
      <c r="C5766" s="8">
        <v>83025</v>
      </c>
      <c r="D5766" s="8" t="s">
        <v>3272</v>
      </c>
      <c r="E5766" s="8" t="str">
        <f t="shared" si="90"/>
        <v>GODREJ PROPERTIES LT19</v>
      </c>
      <c r="F5766" s="8" t="s">
        <v>3273</v>
      </c>
      <c r="G5766" s="8">
        <v>1985</v>
      </c>
      <c r="H5766" s="8">
        <v>35</v>
      </c>
      <c r="I5766" s="8" t="s">
        <v>41</v>
      </c>
      <c r="J5766" s="8" t="s">
        <v>3362</v>
      </c>
      <c r="K5766" s="8" t="s">
        <v>3362</v>
      </c>
      <c r="L5766" s="7" t="s">
        <v>48</v>
      </c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8" t="s">
        <v>49</v>
      </c>
      <c r="Z5766" s="8" t="s">
        <v>1139</v>
      </c>
      <c r="AP5766" s="6"/>
      <c r="AQ5766" s="6"/>
      <c r="AR5766" s="6"/>
      <c r="AS5766" s="6"/>
      <c r="AT5766" s="6"/>
    </row>
    <row r="5767" spans="1:46" ht="14.25" customHeight="1">
      <c r="A5767" s="7" t="s">
        <v>159</v>
      </c>
      <c r="B5767" s="7">
        <v>5391</v>
      </c>
      <c r="C5767" s="8">
        <v>83025</v>
      </c>
      <c r="D5767" s="8" t="s">
        <v>3272</v>
      </c>
      <c r="E5767" s="8" t="str">
        <f t="shared" si="90"/>
        <v>GODREJ PROPERTIES LT19</v>
      </c>
      <c r="F5767" s="8" t="s">
        <v>3273</v>
      </c>
      <c r="G5767" s="8">
        <v>1985</v>
      </c>
      <c r="H5767" s="8">
        <v>35</v>
      </c>
      <c r="I5767" s="8" t="s">
        <v>41</v>
      </c>
      <c r="J5767" s="8" t="s">
        <v>3363</v>
      </c>
      <c r="K5767" s="8" t="s">
        <v>3363</v>
      </c>
      <c r="L5767" s="7" t="s">
        <v>48</v>
      </c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8" t="s">
        <v>49</v>
      </c>
      <c r="Z5767" s="8" t="s">
        <v>1139</v>
      </c>
      <c r="AP5767" s="6"/>
      <c r="AQ5767" s="6"/>
      <c r="AR5767" s="6"/>
      <c r="AS5767" s="6"/>
      <c r="AT5767" s="6"/>
    </row>
    <row r="5768" spans="1:46" ht="14.25" customHeight="1">
      <c r="A5768" s="7" t="s">
        <v>159</v>
      </c>
      <c r="B5768" s="7">
        <v>5390</v>
      </c>
      <c r="C5768" s="8">
        <v>83025</v>
      </c>
      <c r="D5768" s="8" t="s">
        <v>3272</v>
      </c>
      <c r="E5768" s="8" t="str">
        <f t="shared" si="90"/>
        <v>GODREJ PROPERTIES LT19</v>
      </c>
      <c r="F5768" s="8" t="s">
        <v>3273</v>
      </c>
      <c r="G5768" s="8">
        <v>1985</v>
      </c>
      <c r="H5768" s="8">
        <v>35</v>
      </c>
      <c r="I5768" s="8" t="s">
        <v>41</v>
      </c>
      <c r="J5768" s="8" t="s">
        <v>3364</v>
      </c>
      <c r="K5768" s="8" t="s">
        <v>3364</v>
      </c>
      <c r="L5768" s="7" t="s">
        <v>48</v>
      </c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8" t="s">
        <v>49</v>
      </c>
      <c r="Z5768" s="8" t="s">
        <v>1139</v>
      </c>
      <c r="AP5768" s="6"/>
      <c r="AQ5768" s="6"/>
      <c r="AR5768" s="6"/>
      <c r="AS5768" s="6"/>
      <c r="AT5768" s="6"/>
    </row>
    <row r="5769" spans="1:46" ht="14.25" customHeight="1">
      <c r="A5769" s="7" t="s">
        <v>159</v>
      </c>
      <c r="B5769" s="7">
        <v>5319</v>
      </c>
      <c r="C5769" s="8">
        <v>83025</v>
      </c>
      <c r="D5769" s="8" t="s">
        <v>3272</v>
      </c>
      <c r="E5769" s="8" t="str">
        <f t="shared" si="90"/>
        <v>GODREJ PROPERTIES LT16</v>
      </c>
      <c r="F5769" s="8" t="s">
        <v>3273</v>
      </c>
      <c r="G5769" s="8">
        <v>1985</v>
      </c>
      <c r="H5769" s="8">
        <v>35</v>
      </c>
      <c r="I5769" s="8" t="s">
        <v>52</v>
      </c>
      <c r="J5769" s="8" t="s">
        <v>3365</v>
      </c>
      <c r="K5769" s="8" t="s">
        <v>3365</v>
      </c>
      <c r="L5769" s="7" t="s">
        <v>48</v>
      </c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8" t="s">
        <v>49</v>
      </c>
      <c r="Z5769" s="8" t="s">
        <v>1139</v>
      </c>
      <c r="AP5769" s="6"/>
      <c r="AQ5769" s="6"/>
      <c r="AR5769" s="6"/>
      <c r="AS5769" s="6"/>
      <c r="AT5769" s="6"/>
    </row>
    <row r="5770" spans="1:46" ht="14.25" customHeight="1">
      <c r="A5770" s="7" t="s">
        <v>159</v>
      </c>
      <c r="B5770" s="7">
        <v>5268</v>
      </c>
      <c r="C5770" s="8">
        <v>83025</v>
      </c>
      <c r="D5770" s="8" t="s">
        <v>3272</v>
      </c>
      <c r="E5770" s="8" t="str">
        <f t="shared" si="90"/>
        <v>GODREJ PROPERTIES LT14</v>
      </c>
      <c r="F5770" s="8" t="s">
        <v>3273</v>
      </c>
      <c r="G5770" s="8">
        <v>1985</v>
      </c>
      <c r="H5770" s="8">
        <v>35</v>
      </c>
      <c r="I5770" s="8" t="s">
        <v>117</v>
      </c>
      <c r="J5770" s="8" t="s">
        <v>3366</v>
      </c>
      <c r="K5770" s="8" t="s">
        <v>3366</v>
      </c>
      <c r="L5770" s="7" t="s">
        <v>48</v>
      </c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8" t="s">
        <v>49</v>
      </c>
      <c r="Z5770" s="8" t="s">
        <v>1139</v>
      </c>
      <c r="AP5770" s="6"/>
      <c r="AQ5770" s="6"/>
      <c r="AR5770" s="6"/>
      <c r="AS5770" s="6"/>
      <c r="AT5770" s="6"/>
    </row>
    <row r="5771" spans="1:46" ht="14.25" customHeight="1">
      <c r="A5771" s="7" t="s">
        <v>159</v>
      </c>
      <c r="B5771" s="7">
        <v>5292</v>
      </c>
      <c r="C5771" s="8">
        <v>83025</v>
      </c>
      <c r="D5771" s="8" t="s">
        <v>3272</v>
      </c>
      <c r="E5771" s="8" t="str">
        <f t="shared" si="90"/>
        <v>GODREJ PROPERTIES LT15</v>
      </c>
      <c r="F5771" s="8" t="s">
        <v>3273</v>
      </c>
      <c r="G5771" s="8">
        <v>1985</v>
      </c>
      <c r="H5771" s="8">
        <v>35</v>
      </c>
      <c r="I5771" s="8" t="s">
        <v>119</v>
      </c>
      <c r="J5771" s="8" t="s">
        <v>3366</v>
      </c>
      <c r="K5771" s="8" t="s">
        <v>3366</v>
      </c>
      <c r="L5771" s="7" t="s">
        <v>48</v>
      </c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8" t="s">
        <v>49</v>
      </c>
      <c r="Z5771" s="8" t="s">
        <v>1139</v>
      </c>
      <c r="AP5771" s="6"/>
      <c r="AQ5771" s="6"/>
      <c r="AR5771" s="6"/>
      <c r="AS5771" s="6"/>
      <c r="AT5771" s="6"/>
    </row>
    <row r="5772" spans="1:46" ht="14.25" customHeight="1">
      <c r="A5772" s="7" t="s">
        <v>159</v>
      </c>
      <c r="B5772" s="7">
        <v>5269</v>
      </c>
      <c r="C5772" s="8">
        <v>83025</v>
      </c>
      <c r="D5772" s="8" t="s">
        <v>3272</v>
      </c>
      <c r="E5772" s="8" t="str">
        <f t="shared" si="90"/>
        <v>GODREJ PROPERTIES LT14</v>
      </c>
      <c r="F5772" s="8" t="s">
        <v>3273</v>
      </c>
      <c r="G5772" s="8">
        <v>1985</v>
      </c>
      <c r="H5772" s="8">
        <v>35</v>
      </c>
      <c r="I5772" s="8" t="s">
        <v>117</v>
      </c>
      <c r="J5772" s="8" t="s">
        <v>3367</v>
      </c>
      <c r="K5772" s="8" t="s">
        <v>3367</v>
      </c>
      <c r="L5772" s="7" t="s">
        <v>48</v>
      </c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8" t="s">
        <v>49</v>
      </c>
      <c r="Z5772" s="8" t="s">
        <v>1139</v>
      </c>
      <c r="AP5772" s="6"/>
      <c r="AQ5772" s="6"/>
      <c r="AR5772" s="6"/>
      <c r="AS5772" s="6"/>
      <c r="AT5772" s="6"/>
    </row>
    <row r="5773" spans="1:46" ht="14.25" customHeight="1">
      <c r="A5773" s="7" t="s">
        <v>159</v>
      </c>
      <c r="B5773" s="7">
        <v>5293</v>
      </c>
      <c r="C5773" s="8">
        <v>83025</v>
      </c>
      <c r="D5773" s="8" t="s">
        <v>3272</v>
      </c>
      <c r="E5773" s="8" t="str">
        <f t="shared" si="90"/>
        <v>GODREJ PROPERTIES LT15</v>
      </c>
      <c r="F5773" s="8" t="s">
        <v>3273</v>
      </c>
      <c r="G5773" s="8">
        <v>1985</v>
      </c>
      <c r="H5773" s="8">
        <v>35</v>
      </c>
      <c r="I5773" s="8" t="s">
        <v>119</v>
      </c>
      <c r="J5773" s="8" t="s">
        <v>3367</v>
      </c>
      <c r="K5773" s="8" t="s">
        <v>3367</v>
      </c>
      <c r="L5773" s="7" t="s">
        <v>48</v>
      </c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8" t="s">
        <v>49</v>
      </c>
      <c r="Z5773" s="8" t="s">
        <v>1139</v>
      </c>
      <c r="AP5773" s="6"/>
      <c r="AQ5773" s="6"/>
      <c r="AR5773" s="6"/>
      <c r="AS5773" s="6"/>
      <c r="AT5773" s="6"/>
    </row>
    <row r="5774" spans="1:46" ht="14.25" customHeight="1">
      <c r="A5774" s="7" t="s">
        <v>159</v>
      </c>
      <c r="B5774" s="7">
        <v>5320</v>
      </c>
      <c r="C5774" s="8">
        <v>83025</v>
      </c>
      <c r="D5774" s="8" t="s">
        <v>3272</v>
      </c>
      <c r="E5774" s="8" t="str">
        <f t="shared" si="90"/>
        <v>GODREJ PROPERTIES LT16</v>
      </c>
      <c r="F5774" s="8" t="s">
        <v>3273</v>
      </c>
      <c r="G5774" s="8">
        <v>1985</v>
      </c>
      <c r="H5774" s="8">
        <v>35</v>
      </c>
      <c r="I5774" s="8" t="s">
        <v>52</v>
      </c>
      <c r="J5774" s="8" t="s">
        <v>3367</v>
      </c>
      <c r="K5774" s="8" t="s">
        <v>3367</v>
      </c>
      <c r="L5774" s="7" t="s">
        <v>48</v>
      </c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8" t="s">
        <v>49</v>
      </c>
      <c r="Z5774" s="8" t="s">
        <v>1139</v>
      </c>
      <c r="AP5774" s="6"/>
      <c r="AQ5774" s="6"/>
      <c r="AR5774" s="6"/>
      <c r="AS5774" s="6"/>
      <c r="AT5774" s="6"/>
    </row>
    <row r="5775" spans="1:46" ht="14.25" customHeight="1">
      <c r="A5775" s="7" t="s">
        <v>159</v>
      </c>
      <c r="B5775" s="7">
        <v>5270</v>
      </c>
      <c r="C5775" s="8">
        <v>83025</v>
      </c>
      <c r="D5775" s="8" t="s">
        <v>3272</v>
      </c>
      <c r="E5775" s="8" t="str">
        <f t="shared" si="90"/>
        <v>GODREJ PROPERTIES LT14</v>
      </c>
      <c r="F5775" s="8" t="s">
        <v>3273</v>
      </c>
      <c r="G5775" s="8">
        <v>1985</v>
      </c>
      <c r="H5775" s="8">
        <v>35</v>
      </c>
      <c r="I5775" s="8" t="s">
        <v>117</v>
      </c>
      <c r="J5775" s="8" t="s">
        <v>3368</v>
      </c>
      <c r="K5775" s="8" t="s">
        <v>3368</v>
      </c>
      <c r="L5775" s="7" t="s">
        <v>48</v>
      </c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8" t="s">
        <v>49</v>
      </c>
      <c r="Z5775" s="8" t="s">
        <v>1139</v>
      </c>
      <c r="AP5775" s="6"/>
      <c r="AQ5775" s="6"/>
      <c r="AR5775" s="6"/>
      <c r="AS5775" s="6"/>
      <c r="AT5775" s="6"/>
    </row>
    <row r="5776" spans="1:46" ht="14.25" customHeight="1">
      <c r="A5776" s="7" t="s">
        <v>159</v>
      </c>
      <c r="B5776" s="7">
        <v>5294</v>
      </c>
      <c r="C5776" s="8">
        <v>83025</v>
      </c>
      <c r="D5776" s="8" t="s">
        <v>3272</v>
      </c>
      <c r="E5776" s="8" t="str">
        <f t="shared" si="90"/>
        <v>GODREJ PROPERTIES LT15</v>
      </c>
      <c r="F5776" s="8" t="s">
        <v>3273</v>
      </c>
      <c r="G5776" s="8">
        <v>1985</v>
      </c>
      <c r="H5776" s="8">
        <v>35</v>
      </c>
      <c r="I5776" s="8" t="s">
        <v>119</v>
      </c>
      <c r="J5776" s="8" t="s">
        <v>3368</v>
      </c>
      <c r="K5776" s="8" t="s">
        <v>3368</v>
      </c>
      <c r="L5776" s="7" t="s">
        <v>48</v>
      </c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8" t="s">
        <v>49</v>
      </c>
      <c r="Z5776" s="8" t="s">
        <v>1139</v>
      </c>
      <c r="AP5776" s="6"/>
      <c r="AQ5776" s="6"/>
      <c r="AR5776" s="6"/>
      <c r="AS5776" s="6"/>
      <c r="AT5776" s="6"/>
    </row>
    <row r="5777" spans="1:46" ht="14.25" customHeight="1">
      <c r="A5777" s="7" t="s">
        <v>159</v>
      </c>
      <c r="B5777" s="7">
        <v>5321</v>
      </c>
      <c r="C5777" s="8">
        <v>83025</v>
      </c>
      <c r="D5777" s="8" t="s">
        <v>3272</v>
      </c>
      <c r="E5777" s="8" t="str">
        <f t="shared" si="90"/>
        <v>GODREJ PROPERTIES LT16</v>
      </c>
      <c r="F5777" s="8" t="s">
        <v>3273</v>
      </c>
      <c r="G5777" s="8">
        <v>1985</v>
      </c>
      <c r="H5777" s="8">
        <v>35</v>
      </c>
      <c r="I5777" s="8" t="s">
        <v>52</v>
      </c>
      <c r="J5777" s="8" t="s">
        <v>3368</v>
      </c>
      <c r="K5777" s="8" t="s">
        <v>3368</v>
      </c>
      <c r="L5777" s="7" t="s">
        <v>48</v>
      </c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8" t="s">
        <v>49</v>
      </c>
      <c r="Z5777" s="8" t="s">
        <v>1139</v>
      </c>
      <c r="AP5777" s="6"/>
      <c r="AQ5777" s="6"/>
      <c r="AR5777" s="6"/>
      <c r="AS5777" s="6"/>
      <c r="AT5777" s="6"/>
    </row>
    <row r="5778" spans="1:46" ht="14.25" customHeight="1">
      <c r="A5778" s="7" t="s">
        <v>159</v>
      </c>
      <c r="B5778" s="7">
        <v>5337</v>
      </c>
      <c r="C5778" s="8">
        <v>83025</v>
      </c>
      <c r="D5778" s="8" t="s">
        <v>3272</v>
      </c>
      <c r="E5778" s="8" t="str">
        <f t="shared" si="90"/>
        <v>GODREJ PROPERTIES LT17</v>
      </c>
      <c r="F5778" s="8" t="s">
        <v>3273</v>
      </c>
      <c r="G5778" s="8">
        <v>1985</v>
      </c>
      <c r="H5778" s="8">
        <v>35</v>
      </c>
      <c r="I5778" s="8" t="s">
        <v>54</v>
      </c>
      <c r="J5778" s="8" t="s">
        <v>3369</v>
      </c>
      <c r="K5778" s="8" t="s">
        <v>3370</v>
      </c>
      <c r="L5778" s="7" t="s">
        <v>48</v>
      </c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8" t="s">
        <v>49</v>
      </c>
      <c r="Z5778" s="8" t="s">
        <v>1139</v>
      </c>
      <c r="AP5778" s="6"/>
      <c r="AQ5778" s="6"/>
      <c r="AR5778" s="6"/>
      <c r="AS5778" s="6"/>
      <c r="AT5778" s="6"/>
    </row>
    <row r="5779" spans="1:46" ht="14.25" customHeight="1">
      <c r="A5779" s="7" t="s">
        <v>159</v>
      </c>
      <c r="B5779" s="7">
        <v>5354</v>
      </c>
      <c r="C5779" s="8">
        <v>83025</v>
      </c>
      <c r="D5779" s="8" t="s">
        <v>3272</v>
      </c>
      <c r="E5779" s="8" t="str">
        <f t="shared" si="90"/>
        <v>GODREJ PROPERTIES LT18</v>
      </c>
      <c r="F5779" s="8" t="s">
        <v>3273</v>
      </c>
      <c r="G5779" s="8">
        <v>1985</v>
      </c>
      <c r="H5779" s="8">
        <v>35</v>
      </c>
      <c r="I5779" s="8" t="s">
        <v>56</v>
      </c>
      <c r="J5779" s="8" t="s">
        <v>3369</v>
      </c>
      <c r="K5779" s="8" t="s">
        <v>3370</v>
      </c>
      <c r="L5779" s="7" t="s">
        <v>48</v>
      </c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8" t="s">
        <v>49</v>
      </c>
      <c r="Z5779" s="8" t="s">
        <v>1139</v>
      </c>
      <c r="AP5779" s="6"/>
      <c r="AQ5779" s="6"/>
      <c r="AR5779" s="6"/>
      <c r="AS5779" s="6"/>
      <c r="AT5779" s="6"/>
    </row>
    <row r="5780" spans="1:46" ht="14.25" customHeight="1">
      <c r="A5780" s="7" t="s">
        <v>159</v>
      </c>
      <c r="B5780" s="7">
        <v>5376</v>
      </c>
      <c r="C5780" s="8">
        <v>83025</v>
      </c>
      <c r="D5780" s="8" t="s">
        <v>3272</v>
      </c>
      <c r="E5780" s="8" t="str">
        <f t="shared" si="90"/>
        <v>GODREJ PROPERTIES LT19</v>
      </c>
      <c r="F5780" s="8" t="s">
        <v>3273</v>
      </c>
      <c r="G5780" s="8">
        <v>1985</v>
      </c>
      <c r="H5780" s="8">
        <v>35</v>
      </c>
      <c r="I5780" s="8" t="s">
        <v>41</v>
      </c>
      <c r="J5780" s="8" t="s">
        <v>3369</v>
      </c>
      <c r="K5780" s="8" t="s">
        <v>3370</v>
      </c>
      <c r="L5780" s="7" t="s">
        <v>48</v>
      </c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8" t="s">
        <v>49</v>
      </c>
      <c r="Z5780" s="8" t="s">
        <v>1139</v>
      </c>
      <c r="AP5780" s="6"/>
      <c r="AQ5780" s="6"/>
      <c r="AR5780" s="6"/>
      <c r="AS5780" s="6"/>
      <c r="AT5780" s="6"/>
    </row>
    <row r="5781" spans="1:46" ht="14.25" customHeight="1">
      <c r="A5781" s="7" t="s">
        <v>159</v>
      </c>
      <c r="B5781" s="7">
        <v>5271</v>
      </c>
      <c r="C5781" s="8">
        <v>83025</v>
      </c>
      <c r="D5781" s="8" t="s">
        <v>3272</v>
      </c>
      <c r="E5781" s="8" t="str">
        <f t="shared" si="90"/>
        <v>GODREJ PROPERTIES LT14</v>
      </c>
      <c r="F5781" s="8" t="s">
        <v>3273</v>
      </c>
      <c r="G5781" s="8">
        <v>1985</v>
      </c>
      <c r="H5781" s="8">
        <v>35</v>
      </c>
      <c r="I5781" s="8" t="s">
        <v>117</v>
      </c>
      <c r="J5781" s="8" t="s">
        <v>3371</v>
      </c>
      <c r="K5781" s="8" t="s">
        <v>3371</v>
      </c>
      <c r="L5781" s="7" t="s">
        <v>48</v>
      </c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8" t="s">
        <v>49</v>
      </c>
      <c r="Z5781" s="8" t="s">
        <v>1139</v>
      </c>
      <c r="AP5781" s="6"/>
      <c r="AQ5781" s="6"/>
      <c r="AR5781" s="6"/>
      <c r="AS5781" s="6"/>
      <c r="AT5781" s="6"/>
    </row>
    <row r="5782" spans="1:46" ht="14.25" customHeight="1">
      <c r="A5782" s="7" t="s">
        <v>159</v>
      </c>
      <c r="B5782" s="7">
        <v>5295</v>
      </c>
      <c r="C5782" s="8">
        <v>83025</v>
      </c>
      <c r="D5782" s="8" t="s">
        <v>3272</v>
      </c>
      <c r="E5782" s="8" t="str">
        <f t="shared" si="90"/>
        <v>GODREJ PROPERTIES LT15</v>
      </c>
      <c r="F5782" s="8" t="s">
        <v>3273</v>
      </c>
      <c r="G5782" s="8">
        <v>1985</v>
      </c>
      <c r="H5782" s="8">
        <v>35</v>
      </c>
      <c r="I5782" s="8" t="s">
        <v>119</v>
      </c>
      <c r="J5782" s="8" t="s">
        <v>3371</v>
      </c>
      <c r="K5782" s="8" t="s">
        <v>3371</v>
      </c>
      <c r="L5782" s="7" t="s">
        <v>48</v>
      </c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8" t="s">
        <v>49</v>
      </c>
      <c r="Z5782" s="8" t="s">
        <v>1139</v>
      </c>
      <c r="AP5782" s="6"/>
      <c r="AQ5782" s="6"/>
      <c r="AR5782" s="6"/>
      <c r="AS5782" s="6"/>
      <c r="AT5782" s="6"/>
    </row>
    <row r="5783" spans="1:46" ht="14.25" customHeight="1">
      <c r="A5783" s="7" t="s">
        <v>159</v>
      </c>
      <c r="B5783" s="7">
        <v>5322</v>
      </c>
      <c r="C5783" s="8">
        <v>83025</v>
      </c>
      <c r="D5783" s="8" t="s">
        <v>3272</v>
      </c>
      <c r="E5783" s="8" t="str">
        <f t="shared" si="90"/>
        <v>GODREJ PROPERTIES LT16</v>
      </c>
      <c r="F5783" s="8" t="s">
        <v>3273</v>
      </c>
      <c r="G5783" s="8">
        <v>1985</v>
      </c>
      <c r="H5783" s="8">
        <v>35</v>
      </c>
      <c r="I5783" s="8" t="s">
        <v>52</v>
      </c>
      <c r="J5783" s="8" t="s">
        <v>3371</v>
      </c>
      <c r="K5783" s="8" t="s">
        <v>3372</v>
      </c>
      <c r="L5783" s="7" t="s">
        <v>48</v>
      </c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8" t="s">
        <v>49</v>
      </c>
      <c r="Z5783" s="8" t="s">
        <v>1139</v>
      </c>
      <c r="AP5783" s="6"/>
      <c r="AQ5783" s="6"/>
      <c r="AR5783" s="6"/>
      <c r="AS5783" s="6"/>
      <c r="AT5783" s="6"/>
    </row>
    <row r="5784" spans="1:46" ht="14.25" customHeight="1">
      <c r="A5784" s="7" t="s">
        <v>159</v>
      </c>
      <c r="B5784" s="7">
        <v>5312</v>
      </c>
      <c r="C5784" s="8">
        <v>83025</v>
      </c>
      <c r="D5784" s="8" t="s">
        <v>3272</v>
      </c>
      <c r="E5784" s="8" t="str">
        <f t="shared" si="90"/>
        <v>GODREJ PROPERTIES LT16</v>
      </c>
      <c r="F5784" s="8" t="s">
        <v>3273</v>
      </c>
      <c r="G5784" s="8">
        <v>1985</v>
      </c>
      <c r="H5784" s="8">
        <v>35</v>
      </c>
      <c r="I5784" s="8" t="s">
        <v>52</v>
      </c>
      <c r="J5784" s="8" t="s">
        <v>3373</v>
      </c>
      <c r="K5784" s="8" t="s">
        <v>3374</v>
      </c>
      <c r="L5784" s="7" t="s">
        <v>48</v>
      </c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8" t="s">
        <v>49</v>
      </c>
      <c r="Z5784" s="8" t="s">
        <v>1139</v>
      </c>
      <c r="AP5784" s="6"/>
      <c r="AQ5784" s="6"/>
      <c r="AR5784" s="6"/>
      <c r="AS5784" s="6"/>
      <c r="AT5784" s="6"/>
    </row>
    <row r="5785" spans="1:46" ht="14.25" customHeight="1">
      <c r="A5785" s="7" t="s">
        <v>38</v>
      </c>
      <c r="B5785" s="7">
        <v>4966</v>
      </c>
      <c r="C5785" s="8">
        <v>85379</v>
      </c>
      <c r="D5785" s="8" t="s">
        <v>3375</v>
      </c>
      <c r="E5785" s="8" t="str">
        <f t="shared" si="90"/>
        <v>Granules India Ltd.14</v>
      </c>
      <c r="F5785" s="8" t="s">
        <v>133</v>
      </c>
      <c r="G5785" s="8">
        <v>1991</v>
      </c>
      <c r="H5785" s="8">
        <v>29</v>
      </c>
      <c r="I5785" s="6" t="s">
        <v>117</v>
      </c>
      <c r="J5785" s="8" t="s">
        <v>3376</v>
      </c>
      <c r="K5785" s="8" t="s">
        <v>3376</v>
      </c>
      <c r="L5785" s="7" t="s">
        <v>48</v>
      </c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8" t="s">
        <v>49</v>
      </c>
      <c r="X5785" s="8">
        <v>49.666280586541916</v>
      </c>
      <c r="Y5785" s="8">
        <v>0</v>
      </c>
      <c r="AP5785" s="6"/>
      <c r="AQ5785" s="6"/>
      <c r="AR5785" s="6"/>
      <c r="AS5785" s="6"/>
      <c r="AT5785" s="6"/>
    </row>
    <row r="5786" spans="1:46" ht="14.25" customHeight="1">
      <c r="A5786" s="7" t="s">
        <v>38</v>
      </c>
      <c r="B5786" s="7">
        <v>4965</v>
      </c>
      <c r="C5786" s="8">
        <v>85379</v>
      </c>
      <c r="D5786" s="8" t="s">
        <v>3375</v>
      </c>
      <c r="E5786" s="8" t="str">
        <f t="shared" si="90"/>
        <v>Granules India Ltd.14</v>
      </c>
      <c r="F5786" s="8" t="s">
        <v>133</v>
      </c>
      <c r="G5786" s="8">
        <v>1991</v>
      </c>
      <c r="H5786" s="8">
        <v>29</v>
      </c>
      <c r="I5786" s="6" t="s">
        <v>117</v>
      </c>
      <c r="J5786" s="8" t="s">
        <v>3377</v>
      </c>
      <c r="K5786" s="8" t="s">
        <v>3377</v>
      </c>
      <c r="L5786" s="7" t="s">
        <v>48</v>
      </c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8" t="s">
        <v>49</v>
      </c>
      <c r="X5786" s="8">
        <v>49.666280586541916</v>
      </c>
      <c r="Y5786" s="8">
        <v>0</v>
      </c>
      <c r="AP5786" s="6"/>
      <c r="AQ5786" s="6"/>
      <c r="AR5786" s="6"/>
      <c r="AS5786" s="6"/>
      <c r="AT5786" s="6"/>
    </row>
    <row r="5787" spans="1:46" ht="14.25" customHeight="1">
      <c r="A5787" s="7" t="s">
        <v>38</v>
      </c>
      <c r="B5787" s="7">
        <v>4969</v>
      </c>
      <c r="C5787" s="8">
        <v>85379</v>
      </c>
      <c r="D5787" s="8" t="s">
        <v>3375</v>
      </c>
      <c r="E5787" s="8" t="str">
        <f t="shared" si="90"/>
        <v>Granules India Ltd.15</v>
      </c>
      <c r="F5787" s="8" t="s">
        <v>133</v>
      </c>
      <c r="G5787" s="8">
        <v>1991</v>
      </c>
      <c r="H5787" s="8">
        <v>29</v>
      </c>
      <c r="I5787" s="6" t="s">
        <v>119</v>
      </c>
      <c r="J5787" s="8" t="s">
        <v>3377</v>
      </c>
      <c r="K5787" s="8" t="s">
        <v>3377</v>
      </c>
      <c r="L5787" s="7" t="s">
        <v>48</v>
      </c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8" t="s">
        <v>49</v>
      </c>
      <c r="X5787" s="8">
        <v>49.666280586541916</v>
      </c>
      <c r="Y5787" s="8">
        <v>0</v>
      </c>
      <c r="AP5787" s="6"/>
      <c r="AQ5787" s="6"/>
      <c r="AR5787" s="6"/>
      <c r="AS5787" s="6"/>
      <c r="AT5787" s="6"/>
    </row>
    <row r="5788" spans="1:46" ht="14.25" customHeight="1">
      <c r="A5788" s="7" t="s">
        <v>38</v>
      </c>
      <c r="B5788" s="7">
        <v>4973</v>
      </c>
      <c r="C5788" s="8">
        <v>85379</v>
      </c>
      <c r="D5788" s="8" t="s">
        <v>3375</v>
      </c>
      <c r="E5788" s="8" t="str">
        <f t="shared" si="90"/>
        <v>Granules India Ltd.16</v>
      </c>
      <c r="F5788" s="8" t="s">
        <v>133</v>
      </c>
      <c r="G5788" s="8">
        <v>1991</v>
      </c>
      <c r="H5788" s="8">
        <v>29</v>
      </c>
      <c r="I5788" s="6" t="s">
        <v>52</v>
      </c>
      <c r="J5788" s="8" t="s">
        <v>3378</v>
      </c>
      <c r="K5788" s="8" t="s">
        <v>3378</v>
      </c>
      <c r="L5788" s="7" t="s">
        <v>48</v>
      </c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8" t="s">
        <v>49</v>
      </c>
      <c r="X5788" s="8">
        <v>49.666280586541916</v>
      </c>
      <c r="Y5788" s="8">
        <v>0</v>
      </c>
      <c r="AP5788" s="6"/>
      <c r="AQ5788" s="6"/>
      <c r="AR5788" s="6"/>
      <c r="AS5788" s="6"/>
      <c r="AT5788" s="6"/>
    </row>
    <row r="5789" spans="1:46" ht="14.25" customHeight="1">
      <c r="A5789" s="7" t="s">
        <v>38</v>
      </c>
      <c r="B5789" s="7">
        <v>4979</v>
      </c>
      <c r="C5789" s="8">
        <v>85379</v>
      </c>
      <c r="D5789" s="8" t="s">
        <v>3375</v>
      </c>
      <c r="E5789" s="8" t="str">
        <f t="shared" si="90"/>
        <v>Granules India Ltd.18</v>
      </c>
      <c r="F5789" s="8" t="s">
        <v>133</v>
      </c>
      <c r="G5789" s="8">
        <v>1991</v>
      </c>
      <c r="H5789" s="8">
        <v>29</v>
      </c>
      <c r="I5789" s="6" t="s">
        <v>56</v>
      </c>
      <c r="J5789" s="8" t="s">
        <v>3379</v>
      </c>
      <c r="K5789" s="6" t="s">
        <v>3379</v>
      </c>
      <c r="L5789" s="7" t="s">
        <v>223</v>
      </c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8" t="s">
        <v>122</v>
      </c>
      <c r="X5789" s="8">
        <v>58</v>
      </c>
      <c r="Y5789" s="8">
        <v>23.5</v>
      </c>
      <c r="AP5789" s="6"/>
      <c r="AQ5789" s="6"/>
      <c r="AR5789" s="6"/>
      <c r="AS5789" s="6"/>
      <c r="AT5789" s="6"/>
    </row>
    <row r="5790" spans="1:46" ht="14.25" customHeight="1">
      <c r="A5790" s="7" t="s">
        <v>38</v>
      </c>
      <c r="B5790" s="7">
        <v>4982</v>
      </c>
      <c r="C5790" s="8">
        <v>85379</v>
      </c>
      <c r="D5790" s="8" t="s">
        <v>3375</v>
      </c>
      <c r="E5790" s="8" t="str">
        <f t="shared" si="90"/>
        <v>Granules India Ltd.19</v>
      </c>
      <c r="F5790" s="8" t="s">
        <v>133</v>
      </c>
      <c r="G5790" s="8">
        <v>1991</v>
      </c>
      <c r="H5790" s="8">
        <v>29</v>
      </c>
      <c r="I5790" s="6" t="s">
        <v>41</v>
      </c>
      <c r="J5790" s="8" t="s">
        <v>3379</v>
      </c>
      <c r="K5790" s="6" t="s">
        <v>3379</v>
      </c>
      <c r="L5790" s="7" t="s">
        <v>223</v>
      </c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8" t="s">
        <v>122</v>
      </c>
      <c r="X5790" s="8">
        <v>58</v>
      </c>
      <c r="Y5790" s="8">
        <v>23.5</v>
      </c>
      <c r="AP5790" s="6"/>
      <c r="AQ5790" s="6"/>
      <c r="AR5790" s="6"/>
      <c r="AS5790" s="6"/>
      <c r="AT5790" s="6"/>
    </row>
    <row r="5791" spans="1:46" ht="14.25" customHeight="1">
      <c r="A5791" s="7" t="s">
        <v>38</v>
      </c>
      <c r="B5791" s="7">
        <v>4972</v>
      </c>
      <c r="C5791" s="8">
        <v>85379</v>
      </c>
      <c r="D5791" s="8" t="s">
        <v>3375</v>
      </c>
      <c r="E5791" s="8" t="str">
        <f t="shared" si="90"/>
        <v>Granules India Ltd.16</v>
      </c>
      <c r="F5791" s="8" t="s">
        <v>133</v>
      </c>
      <c r="G5791" s="8">
        <v>1991</v>
      </c>
      <c r="H5791" s="8">
        <v>29</v>
      </c>
      <c r="I5791" s="6" t="s">
        <v>52</v>
      </c>
      <c r="J5791" s="8" t="s">
        <v>3380</v>
      </c>
      <c r="K5791" s="8" t="s">
        <v>3380</v>
      </c>
      <c r="L5791" s="7" t="s">
        <v>48</v>
      </c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8" t="s">
        <v>49</v>
      </c>
      <c r="X5791" s="8">
        <v>49.666280586541916</v>
      </c>
      <c r="Y5791" s="8">
        <v>0</v>
      </c>
      <c r="AP5791" s="6"/>
      <c r="AQ5791" s="6"/>
      <c r="AR5791" s="6"/>
      <c r="AS5791" s="6"/>
      <c r="AT5791" s="6"/>
    </row>
    <row r="5792" spans="1:46" ht="14.25" customHeight="1">
      <c r="A5792" s="7" t="s">
        <v>38</v>
      </c>
      <c r="B5792" s="7">
        <v>4974</v>
      </c>
      <c r="C5792" s="8">
        <v>85379</v>
      </c>
      <c r="D5792" s="8" t="s">
        <v>3375</v>
      </c>
      <c r="E5792" s="8" t="str">
        <f t="shared" si="90"/>
        <v>Granules India Ltd.16</v>
      </c>
      <c r="F5792" s="8" t="s">
        <v>133</v>
      </c>
      <c r="G5792" s="8">
        <v>1991</v>
      </c>
      <c r="H5792" s="8">
        <v>29</v>
      </c>
      <c r="I5792" s="6" t="s">
        <v>52</v>
      </c>
      <c r="J5792" s="8" t="s">
        <v>3381</v>
      </c>
      <c r="K5792" s="8" t="s">
        <v>3381</v>
      </c>
      <c r="L5792" s="7" t="s">
        <v>48</v>
      </c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8" t="s">
        <v>49</v>
      </c>
      <c r="X5792" s="8">
        <v>49.666280586541916</v>
      </c>
      <c r="Y5792" s="8">
        <v>0</v>
      </c>
      <c r="AP5792" s="6"/>
      <c r="AQ5792" s="6"/>
      <c r="AR5792" s="6"/>
      <c r="AS5792" s="6"/>
      <c r="AT5792" s="6"/>
    </row>
    <row r="5793" spans="1:46" ht="14.25" customHeight="1">
      <c r="A5793" s="7" t="s">
        <v>38</v>
      </c>
      <c r="B5793" s="7">
        <v>4968</v>
      </c>
      <c r="C5793" s="8">
        <v>85379</v>
      </c>
      <c r="D5793" s="8" t="s">
        <v>3375</v>
      </c>
      <c r="E5793" s="8" t="str">
        <f t="shared" si="90"/>
        <v>Granules India Ltd.15</v>
      </c>
      <c r="F5793" s="8" t="s">
        <v>133</v>
      </c>
      <c r="G5793" s="8">
        <v>1991</v>
      </c>
      <c r="H5793" s="8">
        <v>29</v>
      </c>
      <c r="I5793" s="6" t="s">
        <v>119</v>
      </c>
      <c r="J5793" s="8" t="s">
        <v>3382</v>
      </c>
      <c r="K5793" s="6" t="s">
        <v>3382</v>
      </c>
      <c r="L5793" s="7" t="s">
        <v>69</v>
      </c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8" t="s">
        <v>70</v>
      </c>
      <c r="X5793" s="8">
        <v>55.462175392827156</v>
      </c>
      <c r="Y5793" s="8">
        <v>26.5</v>
      </c>
      <c r="AP5793" s="6"/>
      <c r="AQ5793" s="6"/>
      <c r="AR5793" s="6"/>
      <c r="AS5793" s="6"/>
      <c r="AT5793" s="6"/>
    </row>
    <row r="5794" spans="1:46" ht="14.25" customHeight="1">
      <c r="A5794" s="7" t="s">
        <v>38</v>
      </c>
      <c r="B5794" s="7">
        <v>4971</v>
      </c>
      <c r="C5794" s="8">
        <v>85379</v>
      </c>
      <c r="D5794" s="8" t="s">
        <v>3375</v>
      </c>
      <c r="E5794" s="8" t="str">
        <f t="shared" si="90"/>
        <v>Granules India Ltd.16</v>
      </c>
      <c r="F5794" s="8" t="s">
        <v>133</v>
      </c>
      <c r="G5794" s="8">
        <v>1991</v>
      </c>
      <c r="H5794" s="8">
        <v>29</v>
      </c>
      <c r="I5794" s="6" t="s">
        <v>52</v>
      </c>
      <c r="J5794" s="8" t="s">
        <v>3383</v>
      </c>
      <c r="K5794" s="6" t="s">
        <v>3383</v>
      </c>
      <c r="L5794" s="7" t="s">
        <v>69</v>
      </c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8" t="s">
        <v>70</v>
      </c>
      <c r="X5794" s="8">
        <v>55.462175392827156</v>
      </c>
      <c r="Y5794" s="8">
        <v>26.5</v>
      </c>
      <c r="AP5794" s="6"/>
      <c r="AQ5794" s="6"/>
      <c r="AR5794" s="6"/>
      <c r="AS5794" s="6"/>
      <c r="AT5794" s="6"/>
    </row>
    <row r="5795" spans="1:46" ht="14.25" customHeight="1">
      <c r="A5795" s="7" t="s">
        <v>38</v>
      </c>
      <c r="B5795" s="7">
        <v>4976</v>
      </c>
      <c r="C5795" s="8">
        <v>85379</v>
      </c>
      <c r="D5795" s="8" t="s">
        <v>3375</v>
      </c>
      <c r="E5795" s="8" t="str">
        <f t="shared" si="90"/>
        <v>Granules India Ltd.17</v>
      </c>
      <c r="F5795" s="8" t="s">
        <v>133</v>
      </c>
      <c r="G5795" s="8">
        <v>1991</v>
      </c>
      <c r="H5795" s="8">
        <v>29</v>
      </c>
      <c r="I5795" s="6" t="s">
        <v>54</v>
      </c>
      <c r="J5795" s="8" t="s">
        <v>3383</v>
      </c>
      <c r="K5795" s="6" t="s">
        <v>3383</v>
      </c>
      <c r="L5795" s="7" t="s">
        <v>69</v>
      </c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8" t="s">
        <v>70</v>
      </c>
      <c r="X5795" s="8">
        <v>55.462175392827156</v>
      </c>
      <c r="Y5795" s="8">
        <v>26.5</v>
      </c>
      <c r="AP5795" s="6"/>
      <c r="AQ5795" s="6"/>
      <c r="AR5795" s="6"/>
      <c r="AS5795" s="6"/>
      <c r="AT5795" s="6"/>
    </row>
    <row r="5796" spans="1:46" ht="14.25" customHeight="1">
      <c r="A5796" s="7" t="s">
        <v>38</v>
      </c>
      <c r="B5796" s="7">
        <v>4978</v>
      </c>
      <c r="C5796" s="8">
        <v>85379</v>
      </c>
      <c r="D5796" s="8" t="s">
        <v>3375</v>
      </c>
      <c r="E5796" s="8" t="str">
        <f t="shared" si="90"/>
        <v>Granules India Ltd.18</v>
      </c>
      <c r="F5796" s="8" t="s">
        <v>133</v>
      </c>
      <c r="G5796" s="8">
        <v>1991</v>
      </c>
      <c r="H5796" s="8">
        <v>29</v>
      </c>
      <c r="I5796" s="6" t="s">
        <v>56</v>
      </c>
      <c r="J5796" s="8" t="s">
        <v>3383</v>
      </c>
      <c r="K5796" s="6" t="s">
        <v>3383</v>
      </c>
      <c r="L5796" s="7" t="s">
        <v>69</v>
      </c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8" t="s">
        <v>70</v>
      </c>
      <c r="X5796" s="8">
        <v>55.462175392827156</v>
      </c>
      <c r="Y5796" s="8">
        <v>26.5</v>
      </c>
      <c r="AP5796" s="6"/>
      <c r="AQ5796" s="6"/>
      <c r="AR5796" s="6"/>
      <c r="AS5796" s="6"/>
      <c r="AT5796" s="6"/>
    </row>
    <row r="5797" spans="1:46" ht="14.25" customHeight="1">
      <c r="A5797" s="7" t="s">
        <v>38</v>
      </c>
      <c r="B5797" s="7">
        <v>4981</v>
      </c>
      <c r="C5797" s="8">
        <v>85379</v>
      </c>
      <c r="D5797" s="8" t="s">
        <v>3375</v>
      </c>
      <c r="E5797" s="8" t="str">
        <f t="shared" si="90"/>
        <v>Granules India Ltd.19</v>
      </c>
      <c r="F5797" s="8" t="s">
        <v>133</v>
      </c>
      <c r="G5797" s="8">
        <v>1991</v>
      </c>
      <c r="H5797" s="8">
        <v>29</v>
      </c>
      <c r="I5797" s="6" t="s">
        <v>41</v>
      </c>
      <c r="J5797" s="8" t="s">
        <v>3383</v>
      </c>
      <c r="K5797" s="6" t="s">
        <v>3383</v>
      </c>
      <c r="L5797" s="7" t="s">
        <v>69</v>
      </c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8" t="s">
        <v>70</v>
      </c>
      <c r="X5797" s="8">
        <v>55.462175392827156</v>
      </c>
      <c r="Y5797" s="8">
        <v>26.5</v>
      </c>
      <c r="AP5797" s="6"/>
      <c r="AQ5797" s="6"/>
      <c r="AR5797" s="6"/>
      <c r="AS5797" s="6"/>
      <c r="AT5797" s="6"/>
    </row>
    <row r="5798" spans="1:46" ht="14.25" customHeight="1">
      <c r="A5798" s="7" t="s">
        <v>38</v>
      </c>
      <c r="B5798" s="7">
        <v>4964</v>
      </c>
      <c r="C5798" s="8">
        <v>85379</v>
      </c>
      <c r="D5798" s="8" t="s">
        <v>3375</v>
      </c>
      <c r="E5798" s="8" t="str">
        <f t="shared" si="90"/>
        <v>Granules India Ltd.14</v>
      </c>
      <c r="F5798" s="8" t="s">
        <v>133</v>
      </c>
      <c r="G5798" s="8">
        <v>1991</v>
      </c>
      <c r="H5798" s="8">
        <v>29</v>
      </c>
      <c r="I5798" s="6" t="s">
        <v>117</v>
      </c>
      <c r="J5798" s="8" t="s">
        <v>3384</v>
      </c>
      <c r="K5798" s="6" t="s">
        <v>3384</v>
      </c>
      <c r="L5798" s="7" t="s">
        <v>60</v>
      </c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8" t="s">
        <v>61</v>
      </c>
      <c r="X5798" s="8">
        <v>44.512039702530892</v>
      </c>
      <c r="Y5798" s="8">
        <v>18.666666666666668</v>
      </c>
      <c r="AP5798" s="6"/>
      <c r="AQ5798" s="6"/>
      <c r="AR5798" s="6"/>
      <c r="AS5798" s="6"/>
      <c r="AT5798" s="6"/>
    </row>
    <row r="5799" spans="1:46" ht="14.25" customHeight="1">
      <c r="A5799" s="7" t="s">
        <v>38</v>
      </c>
      <c r="B5799" s="7">
        <v>4963</v>
      </c>
      <c r="C5799" s="8">
        <v>85379</v>
      </c>
      <c r="D5799" s="8" t="s">
        <v>3375</v>
      </c>
      <c r="E5799" s="8" t="str">
        <f t="shared" si="90"/>
        <v>Granules India Ltd.14</v>
      </c>
      <c r="F5799" s="8" t="s">
        <v>133</v>
      </c>
      <c r="G5799" s="8">
        <v>1991</v>
      </c>
      <c r="H5799" s="8">
        <v>29</v>
      </c>
      <c r="I5799" s="6" t="s">
        <v>117</v>
      </c>
      <c r="J5799" s="8" t="s">
        <v>3385</v>
      </c>
      <c r="K5799" s="6" t="s">
        <v>3385</v>
      </c>
      <c r="L5799" s="7" t="s">
        <v>69</v>
      </c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8" t="s">
        <v>70</v>
      </c>
      <c r="X5799" s="8">
        <v>55.462175392827156</v>
      </c>
      <c r="Y5799" s="8">
        <v>26.5</v>
      </c>
      <c r="AP5799" s="6"/>
      <c r="AQ5799" s="6"/>
      <c r="AR5799" s="6"/>
      <c r="AS5799" s="6"/>
      <c r="AT5799" s="6"/>
    </row>
    <row r="5800" spans="1:46" ht="14.25" customHeight="1">
      <c r="A5800" s="7" t="s">
        <v>38</v>
      </c>
      <c r="B5800" s="7">
        <v>4967</v>
      </c>
      <c r="C5800" s="8">
        <v>85379</v>
      </c>
      <c r="D5800" s="8" t="s">
        <v>3375</v>
      </c>
      <c r="E5800" s="8" t="str">
        <f t="shared" si="90"/>
        <v>Granules India Ltd.15</v>
      </c>
      <c r="F5800" s="8" t="s">
        <v>133</v>
      </c>
      <c r="G5800" s="8">
        <v>1991</v>
      </c>
      <c r="H5800" s="8">
        <v>29</v>
      </c>
      <c r="I5800" s="6" t="s">
        <v>119</v>
      </c>
      <c r="J5800" s="8" t="s">
        <v>3385</v>
      </c>
      <c r="K5800" s="6" t="s">
        <v>3385</v>
      </c>
      <c r="L5800" s="7" t="s">
        <v>69</v>
      </c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8" t="s">
        <v>70</v>
      </c>
      <c r="X5800" s="8">
        <v>55.462175392827156</v>
      </c>
      <c r="Y5800" s="8">
        <v>26.5</v>
      </c>
      <c r="AP5800" s="6"/>
      <c r="AQ5800" s="6"/>
      <c r="AR5800" s="6"/>
      <c r="AS5800" s="6"/>
      <c r="AT5800" s="6"/>
    </row>
    <row r="5801" spans="1:46" ht="14.25" customHeight="1">
      <c r="A5801" s="7" t="s">
        <v>38</v>
      </c>
      <c r="B5801" s="7">
        <v>4970</v>
      </c>
      <c r="C5801" s="8">
        <v>85379</v>
      </c>
      <c r="D5801" s="8" t="s">
        <v>3375</v>
      </c>
      <c r="E5801" s="8" t="str">
        <f t="shared" si="90"/>
        <v>Granules India Ltd.16</v>
      </c>
      <c r="F5801" s="8" t="s">
        <v>133</v>
      </c>
      <c r="G5801" s="8">
        <v>1991</v>
      </c>
      <c r="H5801" s="8">
        <v>29</v>
      </c>
      <c r="I5801" s="6" t="s">
        <v>52</v>
      </c>
      <c r="J5801" s="8" t="s">
        <v>3385</v>
      </c>
      <c r="K5801" s="6" t="s">
        <v>3385</v>
      </c>
      <c r="L5801" s="7" t="s">
        <v>69</v>
      </c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8" t="s">
        <v>70</v>
      </c>
      <c r="X5801" s="8">
        <v>55.462175392827156</v>
      </c>
      <c r="Y5801" s="8">
        <v>26.5</v>
      </c>
      <c r="AP5801" s="6"/>
      <c r="AQ5801" s="6"/>
      <c r="AR5801" s="6"/>
      <c r="AS5801" s="6"/>
      <c r="AT5801" s="6"/>
    </row>
    <row r="5802" spans="1:46" ht="14.25" customHeight="1">
      <c r="A5802" s="7" t="s">
        <v>38</v>
      </c>
      <c r="B5802" s="7">
        <v>4975</v>
      </c>
      <c r="C5802" s="8">
        <v>85379</v>
      </c>
      <c r="D5802" s="8" t="s">
        <v>3375</v>
      </c>
      <c r="E5802" s="8" t="str">
        <f t="shared" si="90"/>
        <v>Granules India Ltd.17</v>
      </c>
      <c r="F5802" s="8" t="s">
        <v>133</v>
      </c>
      <c r="G5802" s="8">
        <v>1991</v>
      </c>
      <c r="H5802" s="8">
        <v>29</v>
      </c>
      <c r="I5802" s="6" t="s">
        <v>54</v>
      </c>
      <c r="J5802" s="8" t="s">
        <v>3385</v>
      </c>
      <c r="K5802" s="6" t="s">
        <v>3385</v>
      </c>
      <c r="L5802" s="7" t="s">
        <v>69</v>
      </c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8" t="s">
        <v>70</v>
      </c>
      <c r="X5802" s="8">
        <v>55.462175392827156</v>
      </c>
      <c r="Y5802" s="8">
        <v>26.5</v>
      </c>
      <c r="AP5802" s="6"/>
      <c r="AQ5802" s="6"/>
      <c r="AR5802" s="6"/>
      <c r="AS5802" s="6"/>
      <c r="AT5802" s="6"/>
    </row>
    <row r="5803" spans="1:46" ht="14.25" customHeight="1">
      <c r="A5803" s="7" t="s">
        <v>38</v>
      </c>
      <c r="B5803" s="7">
        <v>4977</v>
      </c>
      <c r="C5803" s="8">
        <v>85379</v>
      </c>
      <c r="D5803" s="8" t="s">
        <v>3375</v>
      </c>
      <c r="E5803" s="8" t="str">
        <f t="shared" si="90"/>
        <v>Granules India Ltd.18</v>
      </c>
      <c r="F5803" s="8" t="s">
        <v>133</v>
      </c>
      <c r="G5803" s="8">
        <v>1991</v>
      </c>
      <c r="H5803" s="8">
        <v>29</v>
      </c>
      <c r="I5803" s="6" t="s">
        <v>56</v>
      </c>
      <c r="J5803" s="8" t="s">
        <v>3385</v>
      </c>
      <c r="K5803" s="6" t="s">
        <v>3385</v>
      </c>
      <c r="L5803" s="7" t="s">
        <v>69</v>
      </c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8" t="s">
        <v>70</v>
      </c>
      <c r="X5803" s="8">
        <v>55.462175392827156</v>
      </c>
      <c r="Y5803" s="8">
        <v>26.5</v>
      </c>
      <c r="AP5803" s="6"/>
      <c r="AQ5803" s="6"/>
      <c r="AR5803" s="6"/>
      <c r="AS5803" s="6"/>
      <c r="AT5803" s="6"/>
    </row>
    <row r="5804" spans="1:46" ht="14.25" customHeight="1">
      <c r="A5804" s="7" t="s">
        <v>38</v>
      </c>
      <c r="B5804" s="7">
        <v>4980</v>
      </c>
      <c r="C5804" s="8">
        <v>85379</v>
      </c>
      <c r="D5804" s="8" t="s">
        <v>3375</v>
      </c>
      <c r="E5804" s="8" t="str">
        <f t="shared" si="90"/>
        <v>Granules India Ltd.19</v>
      </c>
      <c r="F5804" s="8" t="s">
        <v>133</v>
      </c>
      <c r="G5804" s="8">
        <v>1991</v>
      </c>
      <c r="H5804" s="8">
        <v>29</v>
      </c>
      <c r="I5804" s="6" t="s">
        <v>41</v>
      </c>
      <c r="J5804" s="8" t="s">
        <v>3385</v>
      </c>
      <c r="K5804" s="6" t="s">
        <v>3385</v>
      </c>
      <c r="L5804" s="7" t="s">
        <v>69</v>
      </c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8" t="s">
        <v>70</v>
      </c>
      <c r="X5804" s="8">
        <v>55.462175392827156</v>
      </c>
      <c r="Y5804" s="8">
        <v>26.5</v>
      </c>
      <c r="AP5804" s="6"/>
      <c r="AQ5804" s="6"/>
      <c r="AR5804" s="6"/>
      <c r="AS5804" s="6"/>
      <c r="AT5804" s="6"/>
    </row>
    <row r="5805" spans="1:46" ht="14.25" customHeight="1">
      <c r="A5805" s="7" t="s">
        <v>38</v>
      </c>
      <c r="B5805" s="7">
        <v>3554</v>
      </c>
      <c r="C5805" s="8">
        <v>85447</v>
      </c>
      <c r="D5805" s="8" t="s">
        <v>3386</v>
      </c>
      <c r="E5805" s="8" t="str">
        <f t="shared" si="90"/>
        <v>GRASIM INDUSTRIES LT18</v>
      </c>
      <c r="F5805" s="8" t="s">
        <v>3387</v>
      </c>
      <c r="G5805" s="8">
        <v>1947</v>
      </c>
      <c r="H5805" s="8">
        <v>73</v>
      </c>
      <c r="I5805" s="8" t="s">
        <v>56</v>
      </c>
      <c r="J5805" s="8" t="s">
        <v>3388</v>
      </c>
      <c r="K5805" s="8" t="s">
        <v>3388</v>
      </c>
      <c r="L5805" s="7" t="s">
        <v>48</v>
      </c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8" t="s">
        <v>49</v>
      </c>
      <c r="X5805" s="8">
        <v>49.666280586541916</v>
      </c>
      <c r="Y5805" s="8">
        <v>0</v>
      </c>
      <c r="AP5805" s="6"/>
      <c r="AQ5805" s="6"/>
      <c r="AR5805" s="6"/>
      <c r="AS5805" s="6"/>
      <c r="AT5805" s="6"/>
    </row>
    <row r="5806" spans="1:46" ht="14.25" customHeight="1">
      <c r="A5806" s="7" t="s">
        <v>38</v>
      </c>
      <c r="B5806" s="7">
        <v>3625</v>
      </c>
      <c r="C5806" s="8">
        <v>85447</v>
      </c>
      <c r="D5806" s="8" t="s">
        <v>3386</v>
      </c>
      <c r="E5806" s="8" t="str">
        <f t="shared" si="90"/>
        <v>GRASIM INDUSTRIES LT19</v>
      </c>
      <c r="F5806" s="8" t="s">
        <v>3387</v>
      </c>
      <c r="G5806" s="8">
        <v>1947</v>
      </c>
      <c r="H5806" s="8">
        <v>73</v>
      </c>
      <c r="I5806" s="8" t="s">
        <v>41</v>
      </c>
      <c r="J5806" s="8" t="s">
        <v>3389</v>
      </c>
      <c r="K5806" s="8" t="s">
        <v>3389</v>
      </c>
      <c r="L5806" s="7" t="s">
        <v>48</v>
      </c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8" t="s">
        <v>49</v>
      </c>
      <c r="X5806" s="8">
        <v>49.666280586541916</v>
      </c>
      <c r="Y5806" s="8">
        <v>0</v>
      </c>
      <c r="AP5806" s="6"/>
      <c r="AQ5806" s="6"/>
      <c r="AR5806" s="6"/>
      <c r="AS5806" s="6"/>
      <c r="AT5806" s="6"/>
    </row>
    <row r="5807" spans="1:46" ht="14.25" customHeight="1">
      <c r="A5807" s="7" t="s">
        <v>38</v>
      </c>
      <c r="B5807" s="7">
        <v>3525</v>
      </c>
      <c r="C5807" s="8">
        <v>85447</v>
      </c>
      <c r="D5807" s="8" t="s">
        <v>3386</v>
      </c>
      <c r="E5807" s="8" t="str">
        <f t="shared" si="90"/>
        <v>GRASIM INDUSTRIES LT18</v>
      </c>
      <c r="F5807" s="8" t="s">
        <v>3387</v>
      </c>
      <c r="G5807" s="8">
        <v>1947</v>
      </c>
      <c r="H5807" s="8">
        <v>73</v>
      </c>
      <c r="I5807" s="8" t="s">
        <v>56</v>
      </c>
      <c r="J5807" s="8" t="s">
        <v>3390</v>
      </c>
      <c r="K5807" s="8" t="s">
        <v>3390</v>
      </c>
      <c r="L5807" s="7" t="s">
        <v>48</v>
      </c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8" t="s">
        <v>49</v>
      </c>
      <c r="X5807" s="8">
        <v>49.666280586541916</v>
      </c>
      <c r="Y5807" s="8">
        <v>0</v>
      </c>
      <c r="AP5807" s="6"/>
      <c r="AQ5807" s="6"/>
      <c r="AR5807" s="6"/>
      <c r="AS5807" s="6"/>
      <c r="AT5807" s="6"/>
    </row>
    <row r="5808" spans="1:46" ht="14.25" customHeight="1">
      <c r="A5808" s="7" t="s">
        <v>38</v>
      </c>
      <c r="B5808" s="7">
        <v>3575</v>
      </c>
      <c r="C5808" s="8">
        <v>85447</v>
      </c>
      <c r="D5808" s="8" t="s">
        <v>3386</v>
      </c>
      <c r="E5808" s="8" t="str">
        <f t="shared" si="90"/>
        <v>GRASIM INDUSTRIES LT19</v>
      </c>
      <c r="F5808" s="8" t="s">
        <v>3387</v>
      </c>
      <c r="G5808" s="8">
        <v>1947</v>
      </c>
      <c r="H5808" s="8">
        <v>73</v>
      </c>
      <c r="I5808" s="8" t="s">
        <v>41</v>
      </c>
      <c r="J5808" s="8" t="s">
        <v>3390</v>
      </c>
      <c r="K5808" s="8" t="s">
        <v>3390</v>
      </c>
      <c r="L5808" s="7" t="s">
        <v>48</v>
      </c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8" t="s">
        <v>49</v>
      </c>
      <c r="X5808" s="8">
        <v>49.666280586541916</v>
      </c>
      <c r="Y5808" s="8">
        <v>0</v>
      </c>
      <c r="AP5808" s="6"/>
      <c r="AQ5808" s="6"/>
      <c r="AR5808" s="6"/>
      <c r="AS5808" s="6"/>
      <c r="AT5808" s="6"/>
    </row>
    <row r="5809" spans="1:46" ht="14.25" customHeight="1">
      <c r="A5809" s="7" t="s">
        <v>38</v>
      </c>
      <c r="B5809" s="7">
        <v>3564</v>
      </c>
      <c r="C5809" s="8">
        <v>85447</v>
      </c>
      <c r="D5809" s="8" t="s">
        <v>3386</v>
      </c>
      <c r="E5809" s="8" t="str">
        <f t="shared" si="90"/>
        <v>GRASIM INDUSTRIES LT18</v>
      </c>
      <c r="F5809" s="8" t="s">
        <v>3387</v>
      </c>
      <c r="G5809" s="8">
        <v>1947</v>
      </c>
      <c r="H5809" s="8">
        <v>73</v>
      </c>
      <c r="I5809" s="8" t="s">
        <v>56</v>
      </c>
      <c r="J5809" s="8" t="s">
        <v>3391</v>
      </c>
      <c r="K5809" s="8" t="s">
        <v>3391</v>
      </c>
      <c r="L5809" s="7" t="s">
        <v>48</v>
      </c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8" t="s">
        <v>49</v>
      </c>
      <c r="X5809" s="8">
        <v>49.666280586541916</v>
      </c>
      <c r="Y5809" s="8">
        <v>0</v>
      </c>
      <c r="AP5809" s="6"/>
      <c r="AQ5809" s="6"/>
      <c r="AR5809" s="6"/>
      <c r="AS5809" s="6"/>
      <c r="AT5809" s="6"/>
    </row>
    <row r="5810" spans="1:46" ht="14.25" customHeight="1">
      <c r="A5810" s="7" t="s">
        <v>38</v>
      </c>
      <c r="B5810" s="7">
        <v>3635</v>
      </c>
      <c r="C5810" s="8">
        <v>85447</v>
      </c>
      <c r="D5810" s="8" t="s">
        <v>3386</v>
      </c>
      <c r="E5810" s="8" t="str">
        <f t="shared" si="90"/>
        <v>GRASIM INDUSTRIES LT19</v>
      </c>
      <c r="F5810" s="8" t="s">
        <v>3387</v>
      </c>
      <c r="G5810" s="8">
        <v>1947</v>
      </c>
      <c r="H5810" s="8">
        <v>73</v>
      </c>
      <c r="I5810" s="8" t="s">
        <v>41</v>
      </c>
      <c r="J5810" s="8" t="s">
        <v>3391</v>
      </c>
      <c r="K5810" s="8" t="s">
        <v>3391</v>
      </c>
      <c r="L5810" s="7" t="s">
        <v>48</v>
      </c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8" t="s">
        <v>49</v>
      </c>
      <c r="X5810" s="8">
        <v>49.666280586541916</v>
      </c>
      <c r="Y5810" s="8">
        <v>0</v>
      </c>
      <c r="AP5810" s="6"/>
      <c r="AQ5810" s="6"/>
      <c r="AR5810" s="6"/>
      <c r="AS5810" s="6"/>
      <c r="AT5810" s="6"/>
    </row>
    <row r="5811" spans="1:46" ht="14.25" customHeight="1">
      <c r="A5811" s="7" t="s">
        <v>38</v>
      </c>
      <c r="B5811" s="7">
        <v>3547</v>
      </c>
      <c r="C5811" s="8">
        <v>85447</v>
      </c>
      <c r="D5811" s="8" t="s">
        <v>3386</v>
      </c>
      <c r="E5811" s="8" t="str">
        <f t="shared" si="90"/>
        <v>GRASIM INDUSTRIES LT18</v>
      </c>
      <c r="F5811" s="8" t="s">
        <v>3387</v>
      </c>
      <c r="G5811" s="8">
        <v>1947</v>
      </c>
      <c r="H5811" s="8">
        <v>73</v>
      </c>
      <c r="I5811" s="8" t="s">
        <v>56</v>
      </c>
      <c r="J5811" s="8" t="s">
        <v>3392</v>
      </c>
      <c r="K5811" s="8" t="s">
        <v>3392</v>
      </c>
      <c r="L5811" s="7" t="s">
        <v>48</v>
      </c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8" t="s">
        <v>49</v>
      </c>
      <c r="X5811" s="8">
        <v>49.666280586541916</v>
      </c>
      <c r="Y5811" s="8">
        <v>0</v>
      </c>
      <c r="AP5811" s="6"/>
      <c r="AQ5811" s="6"/>
      <c r="AR5811" s="6"/>
      <c r="AS5811" s="6"/>
      <c r="AT5811" s="6"/>
    </row>
    <row r="5812" spans="1:46" ht="14.25" customHeight="1">
      <c r="A5812" s="7" t="s">
        <v>38</v>
      </c>
      <c r="B5812" s="7">
        <v>3618</v>
      </c>
      <c r="C5812" s="8">
        <v>85447</v>
      </c>
      <c r="D5812" s="8" t="s">
        <v>3386</v>
      </c>
      <c r="E5812" s="8" t="str">
        <f t="shared" si="90"/>
        <v>GRASIM INDUSTRIES LT19</v>
      </c>
      <c r="F5812" s="8" t="s">
        <v>3387</v>
      </c>
      <c r="G5812" s="8">
        <v>1947</v>
      </c>
      <c r="H5812" s="8">
        <v>73</v>
      </c>
      <c r="I5812" s="8" t="s">
        <v>41</v>
      </c>
      <c r="J5812" s="8" t="s">
        <v>3392</v>
      </c>
      <c r="K5812" s="8" t="s">
        <v>3392</v>
      </c>
      <c r="L5812" s="7" t="s">
        <v>48</v>
      </c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8" t="s">
        <v>49</v>
      </c>
      <c r="X5812" s="8">
        <v>49.666280586541916</v>
      </c>
      <c r="Y5812" s="8">
        <v>0</v>
      </c>
      <c r="AP5812" s="6"/>
      <c r="AQ5812" s="6"/>
      <c r="AR5812" s="6"/>
      <c r="AS5812" s="6"/>
      <c r="AT5812" s="6"/>
    </row>
    <row r="5813" spans="1:46" ht="14.25" customHeight="1">
      <c r="A5813" s="7" t="s">
        <v>38</v>
      </c>
      <c r="B5813" s="7">
        <v>3482</v>
      </c>
      <c r="C5813" s="8">
        <v>85447</v>
      </c>
      <c r="D5813" s="8" t="s">
        <v>3386</v>
      </c>
      <c r="E5813" s="8" t="str">
        <f t="shared" si="90"/>
        <v>GRASIM INDUSTRIES LT16</v>
      </c>
      <c r="F5813" s="8" t="s">
        <v>3387</v>
      </c>
      <c r="G5813" s="8">
        <v>1947</v>
      </c>
      <c r="H5813" s="8">
        <v>73</v>
      </c>
      <c r="I5813" s="8" t="s">
        <v>52</v>
      </c>
      <c r="J5813" s="8" t="s">
        <v>3393</v>
      </c>
      <c r="K5813" s="6" t="s">
        <v>3393</v>
      </c>
      <c r="L5813" s="7" t="s">
        <v>268</v>
      </c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8" t="s">
        <v>122</v>
      </c>
      <c r="X5813" s="8">
        <v>71.093401403382515</v>
      </c>
      <c r="Y5813" s="8">
        <v>26.166666666666668</v>
      </c>
      <c r="AP5813" s="6"/>
      <c r="AQ5813" s="6"/>
      <c r="AR5813" s="6"/>
      <c r="AS5813" s="6"/>
      <c r="AT5813" s="6"/>
    </row>
    <row r="5814" spans="1:46" ht="14.25" customHeight="1">
      <c r="A5814" s="7" t="s">
        <v>38</v>
      </c>
      <c r="B5814" s="7">
        <v>3504</v>
      </c>
      <c r="C5814" s="8">
        <v>85447</v>
      </c>
      <c r="D5814" s="8" t="s">
        <v>3386</v>
      </c>
      <c r="E5814" s="8" t="str">
        <f t="shared" si="90"/>
        <v>GRASIM INDUSTRIES LT17</v>
      </c>
      <c r="F5814" s="8" t="s">
        <v>3387</v>
      </c>
      <c r="G5814" s="8">
        <v>1947</v>
      </c>
      <c r="H5814" s="8">
        <v>73</v>
      </c>
      <c r="I5814" s="8" t="s">
        <v>54</v>
      </c>
      <c r="J5814" s="8" t="s">
        <v>3393</v>
      </c>
      <c r="K5814" s="6" t="s">
        <v>3393</v>
      </c>
      <c r="L5814" s="7" t="s">
        <v>268</v>
      </c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8" t="s">
        <v>122</v>
      </c>
      <c r="X5814" s="8">
        <v>71.093401403382515</v>
      </c>
      <c r="Y5814" s="8">
        <v>26.166666666666668</v>
      </c>
      <c r="AP5814" s="6"/>
      <c r="AQ5814" s="6"/>
      <c r="AR5814" s="6"/>
      <c r="AS5814" s="6"/>
      <c r="AT5814" s="6"/>
    </row>
    <row r="5815" spans="1:46" ht="14.25" customHeight="1">
      <c r="A5815" s="7" t="s">
        <v>38</v>
      </c>
      <c r="B5815" s="7">
        <v>3527</v>
      </c>
      <c r="C5815" s="8">
        <v>85447</v>
      </c>
      <c r="D5815" s="8" t="s">
        <v>3386</v>
      </c>
      <c r="E5815" s="8" t="str">
        <f t="shared" si="90"/>
        <v>GRASIM INDUSTRIES LT18</v>
      </c>
      <c r="F5815" s="8" t="s">
        <v>3387</v>
      </c>
      <c r="G5815" s="8">
        <v>1947</v>
      </c>
      <c r="H5815" s="8">
        <v>73</v>
      </c>
      <c r="I5815" s="8" t="s">
        <v>56</v>
      </c>
      <c r="J5815" s="8" t="s">
        <v>3393</v>
      </c>
      <c r="K5815" s="6" t="s">
        <v>3393</v>
      </c>
      <c r="L5815" s="7" t="s">
        <v>268</v>
      </c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8" t="s">
        <v>122</v>
      </c>
      <c r="X5815" s="8">
        <v>71.093401403382515</v>
      </c>
      <c r="Y5815" s="8">
        <v>26.166666666666668</v>
      </c>
      <c r="AP5815" s="6"/>
      <c r="AQ5815" s="6"/>
      <c r="AR5815" s="6"/>
      <c r="AS5815" s="6"/>
      <c r="AT5815" s="6"/>
    </row>
    <row r="5816" spans="1:46" ht="14.25" customHeight="1">
      <c r="A5816" s="7" t="s">
        <v>38</v>
      </c>
      <c r="B5816" s="7">
        <v>3577</v>
      </c>
      <c r="C5816" s="8">
        <v>85447</v>
      </c>
      <c r="D5816" s="8" t="s">
        <v>3386</v>
      </c>
      <c r="E5816" s="8" t="str">
        <f t="shared" si="90"/>
        <v>GRASIM INDUSTRIES LT19</v>
      </c>
      <c r="F5816" s="8" t="s">
        <v>3387</v>
      </c>
      <c r="G5816" s="8">
        <v>1947</v>
      </c>
      <c r="H5816" s="8">
        <v>73</v>
      </c>
      <c r="I5816" s="8" t="s">
        <v>41</v>
      </c>
      <c r="J5816" s="8" t="s">
        <v>3393</v>
      </c>
      <c r="K5816" s="6" t="s">
        <v>3394</v>
      </c>
      <c r="L5816" s="7" t="s">
        <v>268</v>
      </c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8" t="s">
        <v>122</v>
      </c>
      <c r="X5816" s="8">
        <v>71.093401403382515</v>
      </c>
      <c r="Y5816" s="8">
        <v>26.166666666666668</v>
      </c>
      <c r="AP5816" s="6"/>
      <c r="AQ5816" s="6"/>
      <c r="AR5816" s="6"/>
      <c r="AS5816" s="6"/>
      <c r="AT5816" s="6"/>
    </row>
    <row r="5817" spans="1:46" ht="14.25" customHeight="1">
      <c r="A5817" s="7" t="s">
        <v>38</v>
      </c>
      <c r="B5817" s="7">
        <v>3559</v>
      </c>
      <c r="C5817" s="8">
        <v>85447</v>
      </c>
      <c r="D5817" s="8" t="s">
        <v>3386</v>
      </c>
      <c r="E5817" s="8" t="str">
        <f t="shared" si="90"/>
        <v>GRASIM INDUSTRIES LT18</v>
      </c>
      <c r="F5817" s="8" t="s">
        <v>3387</v>
      </c>
      <c r="G5817" s="8">
        <v>1947</v>
      </c>
      <c r="H5817" s="8">
        <v>73</v>
      </c>
      <c r="I5817" s="8" t="s">
        <v>56</v>
      </c>
      <c r="J5817" s="8" t="s">
        <v>3395</v>
      </c>
      <c r="K5817" s="8" t="s">
        <v>3395</v>
      </c>
      <c r="L5817" s="7" t="s">
        <v>48</v>
      </c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8" t="s">
        <v>49</v>
      </c>
      <c r="X5817" s="8">
        <v>49.666280586541916</v>
      </c>
      <c r="Y5817" s="8">
        <v>0</v>
      </c>
      <c r="AP5817" s="6"/>
      <c r="AQ5817" s="6"/>
      <c r="AR5817" s="6"/>
      <c r="AS5817" s="6"/>
      <c r="AT5817" s="6"/>
    </row>
    <row r="5818" spans="1:46" ht="14.25" customHeight="1">
      <c r="A5818" s="7" t="s">
        <v>38</v>
      </c>
      <c r="B5818" s="7">
        <v>3630</v>
      </c>
      <c r="C5818" s="8">
        <v>85447</v>
      </c>
      <c r="D5818" s="8" t="s">
        <v>3386</v>
      </c>
      <c r="E5818" s="8" t="str">
        <f t="shared" si="90"/>
        <v>GRASIM INDUSTRIES LT19</v>
      </c>
      <c r="F5818" s="8" t="s">
        <v>3387</v>
      </c>
      <c r="G5818" s="8">
        <v>1947</v>
      </c>
      <c r="H5818" s="8">
        <v>73</v>
      </c>
      <c r="I5818" s="8" t="s">
        <v>41</v>
      </c>
      <c r="J5818" s="8" t="s">
        <v>3396</v>
      </c>
      <c r="K5818" s="8" t="s">
        <v>3396</v>
      </c>
      <c r="L5818" s="7" t="s">
        <v>48</v>
      </c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8" t="s">
        <v>49</v>
      </c>
      <c r="X5818" s="8">
        <v>49.666280586541916</v>
      </c>
      <c r="Y5818" s="8">
        <v>0</v>
      </c>
      <c r="AP5818" s="6"/>
      <c r="AQ5818" s="6"/>
      <c r="AR5818" s="6"/>
      <c r="AS5818" s="6"/>
      <c r="AT5818" s="6"/>
    </row>
    <row r="5819" spans="1:46" ht="14.25" customHeight="1">
      <c r="A5819" s="7" t="s">
        <v>38</v>
      </c>
      <c r="B5819" s="7">
        <v>3568</v>
      </c>
      <c r="C5819" s="8">
        <v>85447</v>
      </c>
      <c r="D5819" s="8" t="s">
        <v>3386</v>
      </c>
      <c r="E5819" s="8" t="str">
        <f t="shared" si="90"/>
        <v>GRASIM INDUSTRIES LT18</v>
      </c>
      <c r="F5819" s="8" t="s">
        <v>3387</v>
      </c>
      <c r="G5819" s="8">
        <v>1947</v>
      </c>
      <c r="H5819" s="8">
        <v>73</v>
      </c>
      <c r="I5819" s="8" t="s">
        <v>56</v>
      </c>
      <c r="J5819" s="8" t="s">
        <v>3397</v>
      </c>
      <c r="K5819" s="8" t="s">
        <v>3397</v>
      </c>
      <c r="L5819" s="7" t="s">
        <v>48</v>
      </c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8" t="s">
        <v>49</v>
      </c>
      <c r="X5819" s="8">
        <v>49.666280586541916</v>
      </c>
      <c r="Y5819" s="8">
        <v>0</v>
      </c>
      <c r="AP5819" s="6"/>
      <c r="AQ5819" s="6"/>
      <c r="AR5819" s="6"/>
      <c r="AS5819" s="6"/>
      <c r="AT5819" s="6"/>
    </row>
    <row r="5820" spans="1:46" ht="14.25" customHeight="1">
      <c r="A5820" s="7" t="s">
        <v>38</v>
      </c>
      <c r="B5820" s="7">
        <v>3640</v>
      </c>
      <c r="C5820" s="8">
        <v>85447</v>
      </c>
      <c r="D5820" s="8" t="s">
        <v>3386</v>
      </c>
      <c r="E5820" s="8" t="str">
        <f t="shared" si="90"/>
        <v>GRASIM INDUSTRIES LT19</v>
      </c>
      <c r="F5820" s="8" t="s">
        <v>3387</v>
      </c>
      <c r="G5820" s="8">
        <v>1947</v>
      </c>
      <c r="H5820" s="8">
        <v>73</v>
      </c>
      <c r="I5820" s="8" t="s">
        <v>41</v>
      </c>
      <c r="J5820" s="8" t="s">
        <v>3397</v>
      </c>
      <c r="K5820" s="8" t="s">
        <v>3397</v>
      </c>
      <c r="L5820" s="7" t="s">
        <v>48</v>
      </c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8" t="s">
        <v>49</v>
      </c>
      <c r="X5820" s="8">
        <v>49.666280586541916</v>
      </c>
      <c r="Y5820" s="8">
        <v>0</v>
      </c>
      <c r="AP5820" s="6"/>
      <c r="AQ5820" s="6"/>
      <c r="AR5820" s="6"/>
      <c r="AS5820" s="6"/>
      <c r="AT5820" s="6"/>
    </row>
    <row r="5821" spans="1:46" ht="14.25" customHeight="1">
      <c r="A5821" s="7" t="s">
        <v>38</v>
      </c>
      <c r="B5821" s="7">
        <v>3557</v>
      </c>
      <c r="C5821" s="8">
        <v>85447</v>
      </c>
      <c r="D5821" s="8" t="s">
        <v>3386</v>
      </c>
      <c r="E5821" s="8" t="str">
        <f t="shared" si="90"/>
        <v>GRASIM INDUSTRIES LT18</v>
      </c>
      <c r="F5821" s="8" t="s">
        <v>3387</v>
      </c>
      <c r="G5821" s="8">
        <v>1947</v>
      </c>
      <c r="H5821" s="8">
        <v>73</v>
      </c>
      <c r="I5821" s="8" t="s">
        <v>56</v>
      </c>
      <c r="J5821" s="8" t="s">
        <v>3398</v>
      </c>
      <c r="K5821" s="8" t="s">
        <v>3398</v>
      </c>
      <c r="L5821" s="7" t="s">
        <v>48</v>
      </c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8" t="s">
        <v>49</v>
      </c>
      <c r="X5821" s="8">
        <v>49.666280586541916</v>
      </c>
      <c r="Y5821" s="8">
        <v>0</v>
      </c>
      <c r="AP5821" s="6"/>
      <c r="AQ5821" s="6"/>
      <c r="AR5821" s="6"/>
      <c r="AS5821" s="6"/>
      <c r="AT5821" s="6"/>
    </row>
    <row r="5822" spans="1:46" ht="14.25" customHeight="1">
      <c r="A5822" s="7" t="s">
        <v>38</v>
      </c>
      <c r="B5822" s="7">
        <v>3628</v>
      </c>
      <c r="C5822" s="8">
        <v>85447</v>
      </c>
      <c r="D5822" s="8" t="s">
        <v>3386</v>
      </c>
      <c r="E5822" s="8" t="str">
        <f t="shared" si="90"/>
        <v>GRASIM INDUSTRIES LT19</v>
      </c>
      <c r="F5822" s="8" t="s">
        <v>3387</v>
      </c>
      <c r="G5822" s="8">
        <v>1947</v>
      </c>
      <c r="H5822" s="8">
        <v>73</v>
      </c>
      <c r="I5822" s="8" t="s">
        <v>41</v>
      </c>
      <c r="J5822" s="8" t="s">
        <v>3398</v>
      </c>
      <c r="K5822" s="8" t="s">
        <v>3398</v>
      </c>
      <c r="L5822" s="7" t="s">
        <v>48</v>
      </c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8" t="s">
        <v>49</v>
      </c>
      <c r="X5822" s="8">
        <v>49.666280586541916</v>
      </c>
      <c r="Y5822" s="8">
        <v>0</v>
      </c>
      <c r="AP5822" s="6"/>
      <c r="AQ5822" s="6"/>
      <c r="AR5822" s="6"/>
      <c r="AS5822" s="6"/>
      <c r="AT5822" s="6"/>
    </row>
    <row r="5823" spans="1:46" ht="14.25" customHeight="1">
      <c r="A5823" s="7" t="s">
        <v>38</v>
      </c>
      <c r="B5823" s="7">
        <v>3558</v>
      </c>
      <c r="C5823" s="8">
        <v>85447</v>
      </c>
      <c r="D5823" s="8" t="s">
        <v>3386</v>
      </c>
      <c r="E5823" s="8" t="str">
        <f t="shared" si="90"/>
        <v>GRASIM INDUSTRIES LT18</v>
      </c>
      <c r="F5823" s="8" t="s">
        <v>3387</v>
      </c>
      <c r="G5823" s="8">
        <v>1947</v>
      </c>
      <c r="H5823" s="8">
        <v>73</v>
      </c>
      <c r="I5823" s="8" t="s">
        <v>56</v>
      </c>
      <c r="J5823" s="8" t="s">
        <v>3399</v>
      </c>
      <c r="K5823" s="8" t="s">
        <v>3399</v>
      </c>
      <c r="L5823" s="7" t="s">
        <v>48</v>
      </c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8" t="s">
        <v>49</v>
      </c>
      <c r="X5823" s="8">
        <v>49.666280586541916</v>
      </c>
      <c r="Y5823" s="8">
        <v>0</v>
      </c>
      <c r="AP5823" s="6"/>
      <c r="AQ5823" s="6"/>
      <c r="AR5823" s="6"/>
      <c r="AS5823" s="6"/>
      <c r="AT5823" s="6"/>
    </row>
    <row r="5824" spans="1:46" ht="14.25" customHeight="1">
      <c r="A5824" s="7" t="s">
        <v>38</v>
      </c>
      <c r="B5824" s="7">
        <v>3629</v>
      </c>
      <c r="C5824" s="8">
        <v>85447</v>
      </c>
      <c r="D5824" s="8" t="s">
        <v>3386</v>
      </c>
      <c r="E5824" s="8" t="str">
        <f t="shared" si="90"/>
        <v>GRASIM INDUSTRIES LT19</v>
      </c>
      <c r="F5824" s="8" t="s">
        <v>3387</v>
      </c>
      <c r="G5824" s="8">
        <v>1947</v>
      </c>
      <c r="H5824" s="8">
        <v>73</v>
      </c>
      <c r="I5824" s="8" t="s">
        <v>41</v>
      </c>
      <c r="J5824" s="8" t="s">
        <v>3399</v>
      </c>
      <c r="K5824" s="8" t="s">
        <v>3399</v>
      </c>
      <c r="L5824" s="7" t="s">
        <v>48</v>
      </c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8" t="s">
        <v>49</v>
      </c>
      <c r="X5824" s="8">
        <v>49.666280586541916</v>
      </c>
      <c r="Y5824" s="8">
        <v>0</v>
      </c>
      <c r="AP5824" s="6"/>
      <c r="AQ5824" s="6"/>
      <c r="AR5824" s="6"/>
      <c r="AS5824" s="6"/>
      <c r="AT5824" s="6"/>
    </row>
    <row r="5825" spans="1:46" ht="14.25" customHeight="1">
      <c r="A5825" s="7" t="s">
        <v>38</v>
      </c>
      <c r="B5825" s="7">
        <v>3567</v>
      </c>
      <c r="C5825" s="8">
        <v>85447</v>
      </c>
      <c r="D5825" s="8" t="s">
        <v>3386</v>
      </c>
      <c r="E5825" s="8" t="str">
        <f t="shared" si="90"/>
        <v>GRASIM INDUSTRIES LT18</v>
      </c>
      <c r="F5825" s="8" t="s">
        <v>3387</v>
      </c>
      <c r="G5825" s="8">
        <v>1947</v>
      </c>
      <c r="H5825" s="8">
        <v>73</v>
      </c>
      <c r="I5825" s="8" t="s">
        <v>56</v>
      </c>
      <c r="J5825" s="8" t="s">
        <v>3400</v>
      </c>
      <c r="K5825" s="8" t="s">
        <v>3400</v>
      </c>
      <c r="L5825" s="7" t="s">
        <v>48</v>
      </c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8" t="s">
        <v>49</v>
      </c>
      <c r="X5825" s="8">
        <v>49.666280586541916</v>
      </c>
      <c r="Y5825" s="8">
        <v>0</v>
      </c>
      <c r="AP5825" s="6"/>
      <c r="AQ5825" s="6"/>
      <c r="AR5825" s="6"/>
      <c r="AS5825" s="6"/>
      <c r="AT5825" s="6"/>
    </row>
    <row r="5826" spans="1:46" ht="14.25" customHeight="1">
      <c r="A5826" s="7" t="s">
        <v>38</v>
      </c>
      <c r="B5826" s="7">
        <v>3639</v>
      </c>
      <c r="C5826" s="8">
        <v>85447</v>
      </c>
      <c r="D5826" s="8" t="s">
        <v>3386</v>
      </c>
      <c r="E5826" s="8" t="str">
        <f t="shared" ref="E5826:E5889" si="91">CONCATENATE(LEFT(D5826,20),RIGHT(I5826,2))</f>
        <v>GRASIM INDUSTRIES LT19</v>
      </c>
      <c r="F5826" s="8" t="s">
        <v>3387</v>
      </c>
      <c r="G5826" s="8">
        <v>1947</v>
      </c>
      <c r="H5826" s="8">
        <v>73</v>
      </c>
      <c r="I5826" s="8" t="s">
        <v>41</v>
      </c>
      <c r="J5826" s="8" t="s">
        <v>3400</v>
      </c>
      <c r="K5826" s="8" t="s">
        <v>3400</v>
      </c>
      <c r="L5826" s="7" t="s">
        <v>48</v>
      </c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8" t="s">
        <v>49</v>
      </c>
      <c r="X5826" s="8">
        <v>49.666280586541916</v>
      </c>
      <c r="Y5826" s="8">
        <v>0</v>
      </c>
      <c r="AP5826" s="6"/>
      <c r="AQ5826" s="6"/>
      <c r="AR5826" s="6"/>
      <c r="AS5826" s="6"/>
      <c r="AT5826" s="6"/>
    </row>
    <row r="5827" spans="1:46" ht="14.25" customHeight="1">
      <c r="A5827" s="7" t="s">
        <v>38</v>
      </c>
      <c r="B5827" s="7">
        <v>3583</v>
      </c>
      <c r="C5827" s="8">
        <v>85447</v>
      </c>
      <c r="D5827" s="8" t="s">
        <v>3386</v>
      </c>
      <c r="E5827" s="8" t="str">
        <f t="shared" si="91"/>
        <v>GRASIM INDUSTRIES LT19</v>
      </c>
      <c r="F5827" s="8" t="s">
        <v>3387</v>
      </c>
      <c r="G5827" s="8">
        <v>1947</v>
      </c>
      <c r="H5827" s="8">
        <v>73</v>
      </c>
      <c r="I5827" s="8" t="s">
        <v>41</v>
      </c>
      <c r="J5827" s="8" t="s">
        <v>3401</v>
      </c>
      <c r="K5827" s="8" t="s">
        <v>3401</v>
      </c>
      <c r="L5827" s="7" t="s">
        <v>48</v>
      </c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8" t="s">
        <v>49</v>
      </c>
      <c r="X5827" s="8">
        <v>49.666280586541916</v>
      </c>
      <c r="Y5827" s="8">
        <v>0</v>
      </c>
      <c r="AP5827" s="6"/>
      <c r="AQ5827" s="6"/>
      <c r="AR5827" s="6"/>
      <c r="AS5827" s="6"/>
      <c r="AT5827" s="6"/>
    </row>
    <row r="5828" spans="1:46" ht="14.25" customHeight="1">
      <c r="A5828" s="7" t="s">
        <v>38</v>
      </c>
      <c r="B5828" s="7">
        <v>3551</v>
      </c>
      <c r="C5828" s="8">
        <v>85447</v>
      </c>
      <c r="D5828" s="8" t="s">
        <v>3386</v>
      </c>
      <c r="E5828" s="8" t="str">
        <f t="shared" si="91"/>
        <v>GRASIM INDUSTRIES LT18</v>
      </c>
      <c r="F5828" s="8" t="s">
        <v>3387</v>
      </c>
      <c r="G5828" s="8">
        <v>1947</v>
      </c>
      <c r="H5828" s="8">
        <v>73</v>
      </c>
      <c r="I5828" s="8" t="s">
        <v>56</v>
      </c>
      <c r="J5828" s="8" t="s">
        <v>3402</v>
      </c>
      <c r="K5828" s="8" t="s">
        <v>3402</v>
      </c>
      <c r="L5828" s="7" t="s">
        <v>48</v>
      </c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8" t="s">
        <v>49</v>
      </c>
      <c r="X5828" s="8">
        <v>49.666280586541916</v>
      </c>
      <c r="Y5828" s="8">
        <v>0</v>
      </c>
      <c r="AP5828" s="6"/>
      <c r="AQ5828" s="6"/>
      <c r="AR5828" s="6"/>
      <c r="AS5828" s="6"/>
      <c r="AT5828" s="6"/>
    </row>
    <row r="5829" spans="1:46" ht="14.25" customHeight="1">
      <c r="A5829" s="7" t="s">
        <v>38</v>
      </c>
      <c r="B5829" s="7">
        <v>3622</v>
      </c>
      <c r="C5829" s="8">
        <v>85447</v>
      </c>
      <c r="D5829" s="8" t="s">
        <v>3386</v>
      </c>
      <c r="E5829" s="8" t="str">
        <f t="shared" si="91"/>
        <v>GRASIM INDUSTRIES LT19</v>
      </c>
      <c r="F5829" s="8" t="s">
        <v>3387</v>
      </c>
      <c r="G5829" s="8">
        <v>1947</v>
      </c>
      <c r="H5829" s="8">
        <v>73</v>
      </c>
      <c r="I5829" s="8" t="s">
        <v>41</v>
      </c>
      <c r="J5829" s="8" t="s">
        <v>3402</v>
      </c>
      <c r="K5829" s="8" t="s">
        <v>3402</v>
      </c>
      <c r="L5829" s="7" t="s">
        <v>48</v>
      </c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8" t="s">
        <v>49</v>
      </c>
      <c r="X5829" s="8">
        <v>49.666280586541916</v>
      </c>
      <c r="Y5829" s="8">
        <v>0</v>
      </c>
      <c r="AP5829" s="6"/>
      <c r="AQ5829" s="6"/>
      <c r="AR5829" s="6"/>
      <c r="AS5829" s="6"/>
      <c r="AT5829" s="6"/>
    </row>
    <row r="5830" spans="1:46" ht="14.25" customHeight="1">
      <c r="A5830" s="7" t="s">
        <v>38</v>
      </c>
      <c r="B5830" s="7">
        <v>3553</v>
      </c>
      <c r="C5830" s="8">
        <v>85447</v>
      </c>
      <c r="D5830" s="8" t="s">
        <v>3386</v>
      </c>
      <c r="E5830" s="8" t="str">
        <f t="shared" si="91"/>
        <v>GRASIM INDUSTRIES LT18</v>
      </c>
      <c r="F5830" s="8" t="s">
        <v>3387</v>
      </c>
      <c r="G5830" s="8">
        <v>1947</v>
      </c>
      <c r="H5830" s="8">
        <v>73</v>
      </c>
      <c r="I5830" s="8" t="s">
        <v>56</v>
      </c>
      <c r="J5830" s="8" t="s">
        <v>3403</v>
      </c>
      <c r="K5830" s="8" t="s">
        <v>3403</v>
      </c>
      <c r="L5830" s="7" t="s">
        <v>48</v>
      </c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8" t="s">
        <v>49</v>
      </c>
      <c r="X5830" s="8">
        <v>49.666280586541916</v>
      </c>
      <c r="Y5830" s="8">
        <v>0</v>
      </c>
      <c r="AP5830" s="6"/>
      <c r="AQ5830" s="6"/>
      <c r="AR5830" s="6"/>
      <c r="AS5830" s="6"/>
      <c r="AT5830" s="6"/>
    </row>
    <row r="5831" spans="1:46" ht="14.25" customHeight="1">
      <c r="A5831" s="7" t="s">
        <v>38</v>
      </c>
      <c r="B5831" s="7">
        <v>3624</v>
      </c>
      <c r="C5831" s="8">
        <v>85447</v>
      </c>
      <c r="D5831" s="8" t="s">
        <v>3386</v>
      </c>
      <c r="E5831" s="8" t="str">
        <f t="shared" si="91"/>
        <v>GRASIM INDUSTRIES LT19</v>
      </c>
      <c r="F5831" s="8" t="s">
        <v>3387</v>
      </c>
      <c r="G5831" s="8">
        <v>1947</v>
      </c>
      <c r="H5831" s="8">
        <v>73</v>
      </c>
      <c r="I5831" s="8" t="s">
        <v>41</v>
      </c>
      <c r="J5831" s="8" t="s">
        <v>3403</v>
      </c>
      <c r="K5831" s="8" t="s">
        <v>3403</v>
      </c>
      <c r="L5831" s="7" t="s">
        <v>48</v>
      </c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8" t="s">
        <v>49</v>
      </c>
      <c r="X5831" s="8">
        <v>49.666280586541916</v>
      </c>
      <c r="Y5831" s="8">
        <v>0</v>
      </c>
      <c r="AP5831" s="6"/>
      <c r="AQ5831" s="6"/>
      <c r="AR5831" s="6"/>
      <c r="AS5831" s="6"/>
      <c r="AT5831" s="6"/>
    </row>
    <row r="5832" spans="1:46" ht="14.25" customHeight="1">
      <c r="A5832" s="7" t="s">
        <v>38</v>
      </c>
      <c r="B5832" s="7">
        <v>3569</v>
      </c>
      <c r="C5832" s="8">
        <v>85447</v>
      </c>
      <c r="D5832" s="8" t="s">
        <v>3386</v>
      </c>
      <c r="E5832" s="8" t="str">
        <f t="shared" si="91"/>
        <v>GRASIM INDUSTRIES LT18</v>
      </c>
      <c r="F5832" s="8" t="s">
        <v>3387</v>
      </c>
      <c r="G5832" s="8">
        <v>1947</v>
      </c>
      <c r="H5832" s="8">
        <v>73</v>
      </c>
      <c r="I5832" s="8" t="s">
        <v>56</v>
      </c>
      <c r="J5832" s="8" t="s">
        <v>3404</v>
      </c>
      <c r="K5832" s="8" t="s">
        <v>3404</v>
      </c>
      <c r="L5832" s="7" t="s">
        <v>48</v>
      </c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8" t="s">
        <v>49</v>
      </c>
      <c r="X5832" s="8">
        <v>49.666280586541916</v>
      </c>
      <c r="Y5832" s="8">
        <v>0</v>
      </c>
      <c r="AP5832" s="6"/>
      <c r="AQ5832" s="6"/>
      <c r="AR5832" s="6"/>
      <c r="AS5832" s="6"/>
      <c r="AT5832" s="6"/>
    </row>
    <row r="5833" spans="1:46" ht="14.25" customHeight="1">
      <c r="A5833" s="7" t="s">
        <v>38</v>
      </c>
      <c r="B5833" s="7">
        <v>3641</v>
      </c>
      <c r="C5833" s="8">
        <v>85447</v>
      </c>
      <c r="D5833" s="8" t="s">
        <v>3386</v>
      </c>
      <c r="E5833" s="8" t="str">
        <f t="shared" si="91"/>
        <v>GRASIM INDUSTRIES LT19</v>
      </c>
      <c r="F5833" s="8" t="s">
        <v>3387</v>
      </c>
      <c r="G5833" s="8">
        <v>1947</v>
      </c>
      <c r="H5833" s="8">
        <v>73</v>
      </c>
      <c r="I5833" s="8" t="s">
        <v>41</v>
      </c>
      <c r="J5833" s="8" t="s">
        <v>3404</v>
      </c>
      <c r="K5833" s="8" t="s">
        <v>3404</v>
      </c>
      <c r="L5833" s="7" t="s">
        <v>48</v>
      </c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8" t="s">
        <v>49</v>
      </c>
      <c r="X5833" s="8">
        <v>49.666280586541916</v>
      </c>
      <c r="Y5833" s="8">
        <v>0</v>
      </c>
      <c r="AP5833" s="6"/>
      <c r="AQ5833" s="6"/>
      <c r="AR5833" s="6"/>
      <c r="AS5833" s="6"/>
      <c r="AT5833" s="6"/>
    </row>
    <row r="5834" spans="1:46" ht="14.25" customHeight="1">
      <c r="A5834" s="7" t="s">
        <v>38</v>
      </c>
      <c r="B5834" s="7">
        <v>3552</v>
      </c>
      <c r="C5834" s="8">
        <v>85447</v>
      </c>
      <c r="D5834" s="8" t="s">
        <v>3386</v>
      </c>
      <c r="E5834" s="8" t="str">
        <f t="shared" si="91"/>
        <v>GRASIM INDUSTRIES LT18</v>
      </c>
      <c r="F5834" s="8" t="s">
        <v>3387</v>
      </c>
      <c r="G5834" s="8">
        <v>1947</v>
      </c>
      <c r="H5834" s="8">
        <v>73</v>
      </c>
      <c r="I5834" s="8" t="s">
        <v>56</v>
      </c>
      <c r="J5834" s="8" t="s">
        <v>3405</v>
      </c>
      <c r="K5834" s="8" t="s">
        <v>3405</v>
      </c>
      <c r="L5834" s="7" t="s">
        <v>48</v>
      </c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8" t="s">
        <v>49</v>
      </c>
      <c r="X5834" s="8">
        <v>49.666280586541916</v>
      </c>
      <c r="Y5834" s="8">
        <v>0</v>
      </c>
      <c r="AP5834" s="6"/>
      <c r="AQ5834" s="6"/>
      <c r="AR5834" s="6"/>
      <c r="AS5834" s="6"/>
      <c r="AT5834" s="6"/>
    </row>
    <row r="5835" spans="1:46" ht="14.25" customHeight="1">
      <c r="A5835" s="7" t="s">
        <v>38</v>
      </c>
      <c r="B5835" s="7">
        <v>3623</v>
      </c>
      <c r="C5835" s="8">
        <v>85447</v>
      </c>
      <c r="D5835" s="8" t="s">
        <v>3386</v>
      </c>
      <c r="E5835" s="8" t="str">
        <f t="shared" si="91"/>
        <v>GRASIM INDUSTRIES LT19</v>
      </c>
      <c r="F5835" s="8" t="s">
        <v>3387</v>
      </c>
      <c r="G5835" s="8">
        <v>1947</v>
      </c>
      <c r="H5835" s="8">
        <v>73</v>
      </c>
      <c r="I5835" s="8" t="s">
        <v>41</v>
      </c>
      <c r="J5835" s="8" t="s">
        <v>3405</v>
      </c>
      <c r="K5835" s="8" t="s">
        <v>3405</v>
      </c>
      <c r="L5835" s="7" t="s">
        <v>48</v>
      </c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8" t="s">
        <v>49</v>
      </c>
      <c r="X5835" s="8">
        <v>49.666280586541916</v>
      </c>
      <c r="Y5835" s="8">
        <v>0</v>
      </c>
      <c r="AP5835" s="6"/>
      <c r="AQ5835" s="6"/>
      <c r="AR5835" s="6"/>
      <c r="AS5835" s="6"/>
      <c r="AT5835" s="6"/>
    </row>
    <row r="5836" spans="1:46" ht="14.25" customHeight="1">
      <c r="A5836" s="7" t="s">
        <v>38</v>
      </c>
      <c r="B5836" s="7">
        <v>3549</v>
      </c>
      <c r="C5836" s="8">
        <v>85447</v>
      </c>
      <c r="D5836" s="8" t="s">
        <v>3386</v>
      </c>
      <c r="E5836" s="8" t="str">
        <f t="shared" si="91"/>
        <v>GRASIM INDUSTRIES LT18</v>
      </c>
      <c r="F5836" s="8" t="s">
        <v>3387</v>
      </c>
      <c r="G5836" s="8">
        <v>1947</v>
      </c>
      <c r="H5836" s="8">
        <v>73</v>
      </c>
      <c r="I5836" s="8" t="s">
        <v>56</v>
      </c>
      <c r="J5836" s="8" t="s">
        <v>3406</v>
      </c>
      <c r="K5836" s="8" t="s">
        <v>3406</v>
      </c>
      <c r="L5836" s="7" t="s">
        <v>48</v>
      </c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8" t="s">
        <v>49</v>
      </c>
      <c r="X5836" s="8">
        <v>49.666280586541916</v>
      </c>
      <c r="Y5836" s="8">
        <v>0</v>
      </c>
      <c r="AP5836" s="6"/>
      <c r="AQ5836" s="6"/>
      <c r="AR5836" s="6"/>
      <c r="AS5836" s="6"/>
      <c r="AT5836" s="6"/>
    </row>
    <row r="5837" spans="1:46" ht="14.25" customHeight="1">
      <c r="A5837" s="7" t="s">
        <v>38</v>
      </c>
      <c r="B5837" s="7">
        <v>3620</v>
      </c>
      <c r="C5837" s="8">
        <v>85447</v>
      </c>
      <c r="D5837" s="8" t="s">
        <v>3386</v>
      </c>
      <c r="E5837" s="8" t="str">
        <f t="shared" si="91"/>
        <v>GRASIM INDUSTRIES LT19</v>
      </c>
      <c r="F5837" s="8" t="s">
        <v>3387</v>
      </c>
      <c r="G5837" s="8">
        <v>1947</v>
      </c>
      <c r="H5837" s="8">
        <v>73</v>
      </c>
      <c r="I5837" s="8" t="s">
        <v>41</v>
      </c>
      <c r="J5837" s="8" t="s">
        <v>3406</v>
      </c>
      <c r="K5837" s="8" t="s">
        <v>3406</v>
      </c>
      <c r="L5837" s="7" t="s">
        <v>48</v>
      </c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8" t="s">
        <v>49</v>
      </c>
      <c r="X5837" s="8">
        <v>49.666280586541916</v>
      </c>
      <c r="Y5837" s="8">
        <v>0</v>
      </c>
      <c r="AP5837" s="6"/>
      <c r="AQ5837" s="6"/>
      <c r="AR5837" s="6"/>
      <c r="AS5837" s="6"/>
      <c r="AT5837" s="6"/>
    </row>
    <row r="5838" spans="1:46" ht="14.25" customHeight="1">
      <c r="A5838" s="7" t="s">
        <v>38</v>
      </c>
      <c r="B5838" s="7">
        <v>3548</v>
      </c>
      <c r="C5838" s="8">
        <v>85447</v>
      </c>
      <c r="D5838" s="8" t="s">
        <v>3386</v>
      </c>
      <c r="E5838" s="8" t="str">
        <f t="shared" si="91"/>
        <v>GRASIM INDUSTRIES LT18</v>
      </c>
      <c r="F5838" s="8" t="s">
        <v>3387</v>
      </c>
      <c r="G5838" s="8">
        <v>1947</v>
      </c>
      <c r="H5838" s="8">
        <v>73</v>
      </c>
      <c r="I5838" s="8" t="s">
        <v>56</v>
      </c>
      <c r="J5838" s="8" t="s">
        <v>3407</v>
      </c>
      <c r="K5838" s="8" t="s">
        <v>3407</v>
      </c>
      <c r="L5838" s="7" t="s">
        <v>48</v>
      </c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8" t="s">
        <v>49</v>
      </c>
      <c r="X5838" s="8">
        <v>49.666280586541916</v>
      </c>
      <c r="Y5838" s="8">
        <v>0</v>
      </c>
      <c r="AP5838" s="6"/>
      <c r="AQ5838" s="6"/>
      <c r="AR5838" s="6"/>
      <c r="AS5838" s="6"/>
      <c r="AT5838" s="6"/>
    </row>
    <row r="5839" spans="1:46" ht="14.25" customHeight="1">
      <c r="A5839" s="7" t="s">
        <v>38</v>
      </c>
      <c r="B5839" s="7">
        <v>3619</v>
      </c>
      <c r="C5839" s="8">
        <v>85447</v>
      </c>
      <c r="D5839" s="8" t="s">
        <v>3386</v>
      </c>
      <c r="E5839" s="8" t="str">
        <f t="shared" si="91"/>
        <v>GRASIM INDUSTRIES LT19</v>
      </c>
      <c r="F5839" s="8" t="s">
        <v>3387</v>
      </c>
      <c r="G5839" s="8">
        <v>1947</v>
      </c>
      <c r="H5839" s="8">
        <v>73</v>
      </c>
      <c r="I5839" s="8" t="s">
        <v>41</v>
      </c>
      <c r="J5839" s="8" t="s">
        <v>3407</v>
      </c>
      <c r="K5839" s="8" t="s">
        <v>3407</v>
      </c>
      <c r="L5839" s="7" t="s">
        <v>48</v>
      </c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8" t="s">
        <v>49</v>
      </c>
      <c r="X5839" s="8">
        <v>49.666280586541916</v>
      </c>
      <c r="Y5839" s="8">
        <v>0</v>
      </c>
      <c r="AP5839" s="6"/>
      <c r="AQ5839" s="6"/>
      <c r="AR5839" s="6"/>
      <c r="AS5839" s="6"/>
      <c r="AT5839" s="6"/>
    </row>
    <row r="5840" spans="1:46" ht="14.25" customHeight="1">
      <c r="A5840" s="7" t="s">
        <v>38</v>
      </c>
      <c r="B5840" s="7">
        <v>3440</v>
      </c>
      <c r="C5840" s="8">
        <v>85447</v>
      </c>
      <c r="D5840" s="8" t="s">
        <v>3386</v>
      </c>
      <c r="E5840" s="8" t="str">
        <f t="shared" si="91"/>
        <v>GRASIM INDUSTRIES LT14</v>
      </c>
      <c r="F5840" s="8" t="s">
        <v>3387</v>
      </c>
      <c r="G5840" s="8">
        <v>1947</v>
      </c>
      <c r="H5840" s="8">
        <v>73</v>
      </c>
      <c r="I5840" s="8" t="s">
        <v>117</v>
      </c>
      <c r="J5840" s="8" t="s">
        <v>3408</v>
      </c>
      <c r="K5840" s="8" t="s">
        <v>3408</v>
      </c>
      <c r="L5840" s="7" t="s">
        <v>48</v>
      </c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8" t="s">
        <v>49</v>
      </c>
      <c r="X5840" s="8">
        <v>49.666280586541916</v>
      </c>
      <c r="Y5840" s="8">
        <v>0</v>
      </c>
      <c r="AP5840" s="6"/>
      <c r="AQ5840" s="6"/>
      <c r="AR5840" s="6"/>
      <c r="AS5840" s="6"/>
      <c r="AT5840" s="6"/>
    </row>
    <row r="5841" spans="1:46" ht="14.25" customHeight="1">
      <c r="A5841" s="7" t="s">
        <v>38</v>
      </c>
      <c r="B5841" s="7">
        <v>3578</v>
      </c>
      <c r="C5841" s="8">
        <v>85447</v>
      </c>
      <c r="D5841" s="8" t="s">
        <v>3386</v>
      </c>
      <c r="E5841" s="8" t="str">
        <f t="shared" si="91"/>
        <v>GRASIM INDUSTRIES LT19</v>
      </c>
      <c r="F5841" s="8" t="s">
        <v>3387</v>
      </c>
      <c r="G5841" s="8">
        <v>1947</v>
      </c>
      <c r="H5841" s="8">
        <v>73</v>
      </c>
      <c r="I5841" s="8" t="s">
        <v>41</v>
      </c>
      <c r="J5841" s="8" t="s">
        <v>3409</v>
      </c>
      <c r="K5841" s="8" t="s">
        <v>3409</v>
      </c>
      <c r="L5841" s="7" t="s">
        <v>48</v>
      </c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8" t="s">
        <v>49</v>
      </c>
      <c r="X5841" s="8">
        <v>49.666280586541916</v>
      </c>
      <c r="Y5841" s="8">
        <v>0</v>
      </c>
      <c r="AP5841" s="6"/>
      <c r="AQ5841" s="6"/>
      <c r="AR5841" s="6"/>
      <c r="AS5841" s="6"/>
      <c r="AT5841" s="6"/>
    </row>
    <row r="5842" spans="1:46" ht="14.25" customHeight="1">
      <c r="A5842" s="7" t="s">
        <v>38</v>
      </c>
      <c r="B5842" s="7">
        <v>3580</v>
      </c>
      <c r="C5842" s="8">
        <v>85447</v>
      </c>
      <c r="D5842" s="8" t="s">
        <v>3386</v>
      </c>
      <c r="E5842" s="8" t="str">
        <f t="shared" si="91"/>
        <v>GRASIM INDUSTRIES LT19</v>
      </c>
      <c r="F5842" s="8" t="s">
        <v>3387</v>
      </c>
      <c r="G5842" s="8">
        <v>1947</v>
      </c>
      <c r="H5842" s="8">
        <v>73</v>
      </c>
      <c r="I5842" s="8" t="s">
        <v>41</v>
      </c>
      <c r="J5842" s="8" t="s">
        <v>3410</v>
      </c>
      <c r="K5842" s="8" t="s">
        <v>3410</v>
      </c>
      <c r="L5842" s="7" t="s">
        <v>48</v>
      </c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8" t="s">
        <v>49</v>
      </c>
      <c r="X5842" s="8">
        <v>49.666280586541916</v>
      </c>
      <c r="Y5842" s="8">
        <v>0</v>
      </c>
      <c r="AP5842" s="6"/>
      <c r="AQ5842" s="6"/>
      <c r="AR5842" s="6"/>
      <c r="AS5842" s="6"/>
      <c r="AT5842" s="6"/>
    </row>
    <row r="5843" spans="1:46" ht="14.25" customHeight="1">
      <c r="A5843" s="7" t="s">
        <v>38</v>
      </c>
      <c r="B5843" s="7">
        <v>3581</v>
      </c>
      <c r="C5843" s="8">
        <v>85447</v>
      </c>
      <c r="D5843" s="8" t="s">
        <v>3386</v>
      </c>
      <c r="E5843" s="8" t="str">
        <f t="shared" si="91"/>
        <v>GRASIM INDUSTRIES LT19</v>
      </c>
      <c r="F5843" s="8" t="s">
        <v>3387</v>
      </c>
      <c r="G5843" s="8">
        <v>1947</v>
      </c>
      <c r="H5843" s="8">
        <v>73</v>
      </c>
      <c r="I5843" s="8" t="s">
        <v>41</v>
      </c>
      <c r="J5843" s="8" t="s">
        <v>3411</v>
      </c>
      <c r="K5843" s="8" t="s">
        <v>3411</v>
      </c>
      <c r="L5843" s="7" t="s">
        <v>48</v>
      </c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8" t="s">
        <v>49</v>
      </c>
      <c r="X5843" s="8">
        <v>49.666280586541916</v>
      </c>
      <c r="Y5843" s="8">
        <v>0</v>
      </c>
      <c r="AP5843" s="6"/>
      <c r="AQ5843" s="6"/>
      <c r="AR5843" s="6"/>
      <c r="AS5843" s="6"/>
      <c r="AT5843" s="6"/>
    </row>
    <row r="5844" spans="1:46" ht="14.25" customHeight="1">
      <c r="A5844" s="7" t="s">
        <v>38</v>
      </c>
      <c r="B5844" s="7">
        <v>3579</v>
      </c>
      <c r="C5844" s="8">
        <v>85447</v>
      </c>
      <c r="D5844" s="8" t="s">
        <v>3386</v>
      </c>
      <c r="E5844" s="8" t="str">
        <f t="shared" si="91"/>
        <v>GRASIM INDUSTRIES LT19</v>
      </c>
      <c r="F5844" s="8" t="s">
        <v>3387</v>
      </c>
      <c r="G5844" s="8">
        <v>1947</v>
      </c>
      <c r="H5844" s="8">
        <v>73</v>
      </c>
      <c r="I5844" s="8" t="s">
        <v>41</v>
      </c>
      <c r="J5844" s="8" t="s">
        <v>3412</v>
      </c>
      <c r="K5844" s="8" t="s">
        <v>3412</v>
      </c>
      <c r="L5844" s="7" t="s">
        <v>48</v>
      </c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8" t="s">
        <v>49</v>
      </c>
      <c r="X5844" s="8">
        <v>49.666280586541916</v>
      </c>
      <c r="Y5844" s="8">
        <v>0</v>
      </c>
      <c r="AP5844" s="6"/>
      <c r="AQ5844" s="6"/>
      <c r="AR5844" s="6"/>
      <c r="AS5844" s="6"/>
      <c r="AT5844" s="6"/>
    </row>
    <row r="5845" spans="1:46" ht="14.25" customHeight="1">
      <c r="A5845" s="7" t="s">
        <v>38</v>
      </c>
      <c r="B5845" s="7">
        <v>3636</v>
      </c>
      <c r="C5845" s="8">
        <v>85447</v>
      </c>
      <c r="D5845" s="8" t="s">
        <v>3386</v>
      </c>
      <c r="E5845" s="8" t="str">
        <f t="shared" si="91"/>
        <v>GRASIM INDUSTRIES LT19</v>
      </c>
      <c r="F5845" s="8" t="s">
        <v>3387</v>
      </c>
      <c r="G5845" s="8">
        <v>1947</v>
      </c>
      <c r="H5845" s="8">
        <v>73</v>
      </c>
      <c r="I5845" s="8" t="s">
        <v>41</v>
      </c>
      <c r="J5845" s="8" t="s">
        <v>3413</v>
      </c>
      <c r="K5845" s="8" t="s">
        <v>3413</v>
      </c>
      <c r="L5845" s="7" t="s">
        <v>48</v>
      </c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8" t="s">
        <v>49</v>
      </c>
      <c r="X5845" s="8">
        <v>49.666280586541916</v>
      </c>
      <c r="Y5845" s="8">
        <v>0</v>
      </c>
      <c r="AP5845" s="6"/>
      <c r="AQ5845" s="6"/>
      <c r="AR5845" s="6"/>
      <c r="AS5845" s="6"/>
      <c r="AT5845" s="6"/>
    </row>
    <row r="5846" spans="1:46" ht="14.25" customHeight="1">
      <c r="A5846" s="7" t="s">
        <v>38</v>
      </c>
      <c r="B5846" s="7">
        <v>3563</v>
      </c>
      <c r="C5846" s="8">
        <v>85447</v>
      </c>
      <c r="D5846" s="8" t="s">
        <v>3386</v>
      </c>
      <c r="E5846" s="8" t="str">
        <f t="shared" si="91"/>
        <v>GRASIM INDUSTRIES LT18</v>
      </c>
      <c r="F5846" s="8" t="s">
        <v>3387</v>
      </c>
      <c r="G5846" s="8">
        <v>1947</v>
      </c>
      <c r="H5846" s="8">
        <v>73</v>
      </c>
      <c r="I5846" s="8" t="s">
        <v>56</v>
      </c>
      <c r="J5846" s="8" t="s">
        <v>3414</v>
      </c>
      <c r="K5846" s="8" t="s">
        <v>3414</v>
      </c>
      <c r="L5846" s="7" t="s">
        <v>48</v>
      </c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8" t="s">
        <v>49</v>
      </c>
      <c r="X5846" s="8">
        <v>49.666280586541916</v>
      </c>
      <c r="Y5846" s="8">
        <v>0</v>
      </c>
      <c r="AP5846" s="6"/>
      <c r="AQ5846" s="6"/>
      <c r="AR5846" s="6"/>
      <c r="AS5846" s="6"/>
      <c r="AT5846" s="6"/>
    </row>
    <row r="5847" spans="1:46" ht="14.25" customHeight="1">
      <c r="A5847" s="7" t="s">
        <v>38</v>
      </c>
      <c r="B5847" s="7">
        <v>3634</v>
      </c>
      <c r="C5847" s="8">
        <v>85447</v>
      </c>
      <c r="D5847" s="8" t="s">
        <v>3386</v>
      </c>
      <c r="E5847" s="8" t="str">
        <f t="shared" si="91"/>
        <v>GRASIM INDUSTRIES LT19</v>
      </c>
      <c r="F5847" s="8" t="s">
        <v>3387</v>
      </c>
      <c r="G5847" s="8">
        <v>1947</v>
      </c>
      <c r="H5847" s="8">
        <v>73</v>
      </c>
      <c r="I5847" s="8" t="s">
        <v>41</v>
      </c>
      <c r="J5847" s="8" t="s">
        <v>3414</v>
      </c>
      <c r="K5847" s="8" t="s">
        <v>3414</v>
      </c>
      <c r="L5847" s="7" t="s">
        <v>48</v>
      </c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8" t="s">
        <v>49</v>
      </c>
      <c r="X5847" s="8">
        <v>49.666280586541916</v>
      </c>
      <c r="Y5847" s="8">
        <v>0</v>
      </c>
      <c r="AP5847" s="6"/>
      <c r="AQ5847" s="6"/>
      <c r="AR5847" s="6"/>
      <c r="AS5847" s="6"/>
      <c r="AT5847" s="6"/>
    </row>
    <row r="5848" spans="1:46" ht="14.25" customHeight="1">
      <c r="A5848" s="7" t="s">
        <v>38</v>
      </c>
      <c r="B5848" s="7">
        <v>3565</v>
      </c>
      <c r="C5848" s="8">
        <v>85447</v>
      </c>
      <c r="D5848" s="8" t="s">
        <v>3386</v>
      </c>
      <c r="E5848" s="8" t="str">
        <f t="shared" si="91"/>
        <v>GRASIM INDUSTRIES LT18</v>
      </c>
      <c r="F5848" s="8" t="s">
        <v>3387</v>
      </c>
      <c r="G5848" s="8">
        <v>1947</v>
      </c>
      <c r="H5848" s="8">
        <v>73</v>
      </c>
      <c r="I5848" s="8" t="s">
        <v>56</v>
      </c>
      <c r="J5848" s="8" t="s">
        <v>3415</v>
      </c>
      <c r="K5848" s="8" t="s">
        <v>3415</v>
      </c>
      <c r="L5848" s="7" t="s">
        <v>48</v>
      </c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8" t="s">
        <v>49</v>
      </c>
      <c r="X5848" s="8">
        <v>49.666280586541916</v>
      </c>
      <c r="Y5848" s="8">
        <v>0</v>
      </c>
      <c r="AP5848" s="6"/>
      <c r="AQ5848" s="6"/>
      <c r="AR5848" s="6"/>
      <c r="AS5848" s="6"/>
      <c r="AT5848" s="6"/>
    </row>
    <row r="5849" spans="1:46" ht="14.25" customHeight="1">
      <c r="A5849" s="7" t="s">
        <v>38</v>
      </c>
      <c r="B5849" s="7">
        <v>3637</v>
      </c>
      <c r="C5849" s="8">
        <v>85447</v>
      </c>
      <c r="D5849" s="8" t="s">
        <v>3386</v>
      </c>
      <c r="E5849" s="8" t="str">
        <f t="shared" si="91"/>
        <v>GRASIM INDUSTRIES LT19</v>
      </c>
      <c r="F5849" s="8" t="s">
        <v>3387</v>
      </c>
      <c r="G5849" s="8">
        <v>1947</v>
      </c>
      <c r="H5849" s="8">
        <v>73</v>
      </c>
      <c r="I5849" s="8" t="s">
        <v>41</v>
      </c>
      <c r="J5849" s="8" t="s">
        <v>3415</v>
      </c>
      <c r="K5849" s="8" t="s">
        <v>3415</v>
      </c>
      <c r="L5849" s="7" t="s">
        <v>48</v>
      </c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8" t="s">
        <v>49</v>
      </c>
      <c r="X5849" s="8">
        <v>49.666280586541916</v>
      </c>
      <c r="Y5849" s="8">
        <v>0</v>
      </c>
      <c r="AP5849" s="6"/>
      <c r="AQ5849" s="6"/>
      <c r="AR5849" s="6"/>
      <c r="AS5849" s="6"/>
      <c r="AT5849" s="6"/>
    </row>
    <row r="5850" spans="1:46" ht="14.25" customHeight="1">
      <c r="A5850" s="7" t="s">
        <v>38</v>
      </c>
      <c r="B5850" s="7">
        <v>3566</v>
      </c>
      <c r="C5850" s="8">
        <v>85447</v>
      </c>
      <c r="D5850" s="8" t="s">
        <v>3386</v>
      </c>
      <c r="E5850" s="8" t="str">
        <f t="shared" si="91"/>
        <v>GRASIM INDUSTRIES LT18</v>
      </c>
      <c r="F5850" s="8" t="s">
        <v>3387</v>
      </c>
      <c r="G5850" s="8">
        <v>1947</v>
      </c>
      <c r="H5850" s="8">
        <v>73</v>
      </c>
      <c r="I5850" s="8" t="s">
        <v>56</v>
      </c>
      <c r="J5850" s="8" t="s">
        <v>3416</v>
      </c>
      <c r="K5850" s="8" t="s">
        <v>3416</v>
      </c>
      <c r="L5850" s="7" t="s">
        <v>48</v>
      </c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8" t="s">
        <v>49</v>
      </c>
      <c r="X5850" s="8">
        <v>49.666280586541916</v>
      </c>
      <c r="Y5850" s="8">
        <v>0</v>
      </c>
      <c r="AP5850" s="6"/>
      <c r="AQ5850" s="6"/>
      <c r="AR5850" s="6"/>
      <c r="AS5850" s="6"/>
      <c r="AT5850" s="6"/>
    </row>
    <row r="5851" spans="1:46" ht="14.25" customHeight="1">
      <c r="A5851" s="7" t="s">
        <v>38</v>
      </c>
      <c r="B5851" s="7">
        <v>3638</v>
      </c>
      <c r="C5851" s="8">
        <v>85447</v>
      </c>
      <c r="D5851" s="8" t="s">
        <v>3386</v>
      </c>
      <c r="E5851" s="8" t="str">
        <f t="shared" si="91"/>
        <v>GRASIM INDUSTRIES LT19</v>
      </c>
      <c r="F5851" s="8" t="s">
        <v>3387</v>
      </c>
      <c r="G5851" s="8">
        <v>1947</v>
      </c>
      <c r="H5851" s="8">
        <v>73</v>
      </c>
      <c r="I5851" s="8" t="s">
        <v>41</v>
      </c>
      <c r="J5851" s="8" t="s">
        <v>3416</v>
      </c>
      <c r="K5851" s="8" t="s">
        <v>3416</v>
      </c>
      <c r="L5851" s="7" t="s">
        <v>48</v>
      </c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8" t="s">
        <v>49</v>
      </c>
      <c r="X5851" s="8">
        <v>49.666280586541916</v>
      </c>
      <c r="Y5851" s="8">
        <v>0</v>
      </c>
      <c r="AP5851" s="6"/>
      <c r="AQ5851" s="6"/>
      <c r="AR5851" s="6"/>
      <c r="AS5851" s="6"/>
      <c r="AT5851" s="6"/>
    </row>
    <row r="5852" spans="1:46" ht="14.25" customHeight="1">
      <c r="A5852" s="7" t="s">
        <v>38</v>
      </c>
      <c r="B5852" s="7">
        <v>3555</v>
      </c>
      <c r="C5852" s="8">
        <v>85447</v>
      </c>
      <c r="D5852" s="8" t="s">
        <v>3386</v>
      </c>
      <c r="E5852" s="8" t="str">
        <f t="shared" si="91"/>
        <v>GRASIM INDUSTRIES LT18</v>
      </c>
      <c r="F5852" s="8" t="s">
        <v>3387</v>
      </c>
      <c r="G5852" s="8">
        <v>1947</v>
      </c>
      <c r="H5852" s="8">
        <v>73</v>
      </c>
      <c r="I5852" s="8" t="s">
        <v>56</v>
      </c>
      <c r="J5852" s="8" t="s">
        <v>3417</v>
      </c>
      <c r="K5852" s="8" t="s">
        <v>3417</v>
      </c>
      <c r="L5852" s="7" t="s">
        <v>48</v>
      </c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8" t="s">
        <v>49</v>
      </c>
      <c r="X5852" s="8">
        <v>49.666280586541916</v>
      </c>
      <c r="Y5852" s="8">
        <v>0</v>
      </c>
      <c r="AP5852" s="6"/>
      <c r="AQ5852" s="6"/>
      <c r="AR5852" s="6"/>
      <c r="AS5852" s="6"/>
      <c r="AT5852" s="6"/>
    </row>
    <row r="5853" spans="1:46" ht="14.25" customHeight="1">
      <c r="A5853" s="7" t="s">
        <v>38</v>
      </c>
      <c r="B5853" s="7">
        <v>3626</v>
      </c>
      <c r="C5853" s="8">
        <v>85447</v>
      </c>
      <c r="D5853" s="8" t="s">
        <v>3386</v>
      </c>
      <c r="E5853" s="8" t="str">
        <f t="shared" si="91"/>
        <v>GRASIM INDUSTRIES LT19</v>
      </c>
      <c r="F5853" s="8" t="s">
        <v>3387</v>
      </c>
      <c r="G5853" s="8">
        <v>1947</v>
      </c>
      <c r="H5853" s="8">
        <v>73</v>
      </c>
      <c r="I5853" s="8" t="s">
        <v>41</v>
      </c>
      <c r="J5853" s="8" t="s">
        <v>3417</v>
      </c>
      <c r="K5853" s="8" t="s">
        <v>3417</v>
      </c>
      <c r="L5853" s="7" t="s">
        <v>48</v>
      </c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8" t="s">
        <v>49</v>
      </c>
      <c r="X5853" s="8">
        <v>49.666280586541916</v>
      </c>
      <c r="Y5853" s="8">
        <v>0</v>
      </c>
      <c r="AP5853" s="6"/>
      <c r="AQ5853" s="6"/>
      <c r="AR5853" s="6"/>
      <c r="AS5853" s="6"/>
      <c r="AT5853" s="6"/>
    </row>
    <row r="5854" spans="1:46" ht="14.25" customHeight="1">
      <c r="A5854" s="7" t="s">
        <v>38</v>
      </c>
      <c r="B5854" s="7">
        <v>3550</v>
      </c>
      <c r="C5854" s="8">
        <v>85447</v>
      </c>
      <c r="D5854" s="8" t="s">
        <v>3386</v>
      </c>
      <c r="E5854" s="8" t="str">
        <f t="shared" si="91"/>
        <v>GRASIM INDUSTRIES LT18</v>
      </c>
      <c r="F5854" s="8" t="s">
        <v>3387</v>
      </c>
      <c r="G5854" s="8">
        <v>1947</v>
      </c>
      <c r="H5854" s="8">
        <v>73</v>
      </c>
      <c r="I5854" s="8" t="s">
        <v>56</v>
      </c>
      <c r="J5854" s="8" t="s">
        <v>3418</v>
      </c>
      <c r="K5854" s="8" t="s">
        <v>3418</v>
      </c>
      <c r="L5854" s="7" t="s">
        <v>48</v>
      </c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8" t="s">
        <v>49</v>
      </c>
      <c r="X5854" s="8">
        <v>49.666280586541916</v>
      </c>
      <c r="Y5854" s="8">
        <v>0</v>
      </c>
      <c r="AP5854" s="6"/>
      <c r="AQ5854" s="6"/>
      <c r="AR5854" s="6"/>
      <c r="AS5854" s="6"/>
      <c r="AT5854" s="6"/>
    </row>
    <row r="5855" spans="1:46" ht="14.25" customHeight="1">
      <c r="A5855" s="7" t="s">
        <v>38</v>
      </c>
      <c r="B5855" s="7">
        <v>3621</v>
      </c>
      <c r="C5855" s="8">
        <v>85447</v>
      </c>
      <c r="D5855" s="8" t="s">
        <v>3386</v>
      </c>
      <c r="E5855" s="8" t="str">
        <f t="shared" si="91"/>
        <v>GRASIM INDUSTRIES LT19</v>
      </c>
      <c r="F5855" s="8" t="s">
        <v>3387</v>
      </c>
      <c r="G5855" s="8">
        <v>1947</v>
      </c>
      <c r="H5855" s="8">
        <v>73</v>
      </c>
      <c r="I5855" s="8" t="s">
        <v>41</v>
      </c>
      <c r="J5855" s="8" t="s">
        <v>3418</v>
      </c>
      <c r="K5855" s="8" t="s">
        <v>3419</v>
      </c>
      <c r="L5855" s="7" t="s">
        <v>48</v>
      </c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8" t="s">
        <v>49</v>
      </c>
      <c r="X5855" s="8">
        <v>49.666280586541916</v>
      </c>
      <c r="Y5855" s="8">
        <v>0</v>
      </c>
      <c r="AP5855" s="6"/>
      <c r="AQ5855" s="6"/>
      <c r="AR5855" s="6"/>
      <c r="AS5855" s="6"/>
      <c r="AT5855" s="6"/>
    </row>
    <row r="5856" spans="1:46" ht="14.25" customHeight="1">
      <c r="A5856" s="7" t="s">
        <v>38</v>
      </c>
      <c r="B5856" s="7">
        <v>3556</v>
      </c>
      <c r="C5856" s="8">
        <v>85447</v>
      </c>
      <c r="D5856" s="8" t="s">
        <v>3386</v>
      </c>
      <c r="E5856" s="8" t="str">
        <f t="shared" si="91"/>
        <v>GRASIM INDUSTRIES LT18</v>
      </c>
      <c r="F5856" s="8" t="s">
        <v>3387</v>
      </c>
      <c r="G5856" s="8">
        <v>1947</v>
      </c>
      <c r="H5856" s="8">
        <v>73</v>
      </c>
      <c r="I5856" s="8" t="s">
        <v>56</v>
      </c>
      <c r="J5856" s="8" t="s">
        <v>3420</v>
      </c>
      <c r="K5856" s="8" t="s">
        <v>3420</v>
      </c>
      <c r="L5856" s="7" t="s">
        <v>48</v>
      </c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8" t="s">
        <v>49</v>
      </c>
      <c r="X5856" s="8">
        <v>49.666280586541916</v>
      </c>
      <c r="Y5856" s="8">
        <v>0</v>
      </c>
      <c r="AP5856" s="6"/>
      <c r="AQ5856" s="6"/>
      <c r="AR5856" s="6"/>
      <c r="AS5856" s="6"/>
      <c r="AT5856" s="6"/>
    </row>
    <row r="5857" spans="1:46" ht="14.25" customHeight="1">
      <c r="A5857" s="7" t="s">
        <v>38</v>
      </c>
      <c r="B5857" s="7">
        <v>3627</v>
      </c>
      <c r="C5857" s="8">
        <v>85447</v>
      </c>
      <c r="D5857" s="8" t="s">
        <v>3386</v>
      </c>
      <c r="E5857" s="8" t="str">
        <f t="shared" si="91"/>
        <v>GRASIM INDUSTRIES LT19</v>
      </c>
      <c r="F5857" s="8" t="s">
        <v>3387</v>
      </c>
      <c r="G5857" s="8">
        <v>1947</v>
      </c>
      <c r="H5857" s="8">
        <v>73</v>
      </c>
      <c r="I5857" s="8" t="s">
        <v>41</v>
      </c>
      <c r="J5857" s="8" t="s">
        <v>3420</v>
      </c>
      <c r="K5857" s="8" t="s">
        <v>3420</v>
      </c>
      <c r="L5857" s="7" t="s">
        <v>48</v>
      </c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8" t="s">
        <v>49</v>
      </c>
      <c r="X5857" s="8">
        <v>49.666280586541916</v>
      </c>
      <c r="Y5857" s="8">
        <v>0</v>
      </c>
      <c r="AP5857" s="6"/>
      <c r="AQ5857" s="6"/>
      <c r="AR5857" s="6"/>
      <c r="AS5857" s="6"/>
      <c r="AT5857" s="6"/>
    </row>
    <row r="5858" spans="1:46" ht="14.25" customHeight="1">
      <c r="A5858" s="7" t="s">
        <v>38</v>
      </c>
      <c r="B5858" s="7">
        <v>3452</v>
      </c>
      <c r="C5858" s="8">
        <v>85447</v>
      </c>
      <c r="D5858" s="8" t="s">
        <v>3386</v>
      </c>
      <c r="E5858" s="8" t="str">
        <f t="shared" si="91"/>
        <v>GRASIM INDUSTRIES LT14</v>
      </c>
      <c r="F5858" s="8" t="s">
        <v>3387</v>
      </c>
      <c r="G5858" s="8">
        <v>1947</v>
      </c>
      <c r="H5858" s="8">
        <v>73</v>
      </c>
      <c r="I5858" s="8" t="s">
        <v>117</v>
      </c>
      <c r="J5858" s="8" t="s">
        <v>3421</v>
      </c>
      <c r="K5858" s="6" t="s">
        <v>3421</v>
      </c>
      <c r="L5858" s="7" t="s">
        <v>278</v>
      </c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8" t="s">
        <v>279</v>
      </c>
      <c r="X5858" s="8">
        <v>61</v>
      </c>
      <c r="Y5858" s="8">
        <v>20.5</v>
      </c>
      <c r="AP5858" s="6"/>
      <c r="AQ5858" s="6"/>
      <c r="AR5858" s="6"/>
      <c r="AS5858" s="6"/>
      <c r="AT5858" s="6"/>
    </row>
    <row r="5859" spans="1:46" ht="14.25" customHeight="1">
      <c r="A5859" s="7" t="s">
        <v>38</v>
      </c>
      <c r="B5859" s="7">
        <v>3472</v>
      </c>
      <c r="C5859" s="8">
        <v>85447</v>
      </c>
      <c r="D5859" s="8" t="s">
        <v>3386</v>
      </c>
      <c r="E5859" s="8" t="str">
        <f t="shared" si="91"/>
        <v>GRASIM INDUSTRIES LT15</v>
      </c>
      <c r="F5859" s="8" t="s">
        <v>3387</v>
      </c>
      <c r="G5859" s="8">
        <v>1947</v>
      </c>
      <c r="H5859" s="8">
        <v>73</v>
      </c>
      <c r="I5859" s="8" t="s">
        <v>119</v>
      </c>
      <c r="J5859" s="8" t="s">
        <v>3421</v>
      </c>
      <c r="K5859" s="6" t="s">
        <v>3421</v>
      </c>
      <c r="L5859" s="7" t="s">
        <v>278</v>
      </c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8" t="s">
        <v>279</v>
      </c>
      <c r="X5859" s="8">
        <v>61</v>
      </c>
      <c r="Y5859" s="8">
        <v>20.5</v>
      </c>
      <c r="AP5859" s="6"/>
      <c r="AQ5859" s="6"/>
      <c r="AR5859" s="6"/>
      <c r="AS5859" s="6"/>
      <c r="AT5859" s="6"/>
    </row>
    <row r="5860" spans="1:46" ht="14.25" customHeight="1">
      <c r="A5860" s="7" t="s">
        <v>38</v>
      </c>
      <c r="B5860" s="7">
        <v>3494</v>
      </c>
      <c r="C5860" s="8">
        <v>85447</v>
      </c>
      <c r="D5860" s="8" t="s">
        <v>3386</v>
      </c>
      <c r="E5860" s="8" t="str">
        <f t="shared" si="91"/>
        <v>GRASIM INDUSTRIES LT16</v>
      </c>
      <c r="F5860" s="8" t="s">
        <v>3387</v>
      </c>
      <c r="G5860" s="8">
        <v>1947</v>
      </c>
      <c r="H5860" s="8">
        <v>73</v>
      </c>
      <c r="I5860" s="8" t="s">
        <v>52</v>
      </c>
      <c r="J5860" s="8" t="s">
        <v>3421</v>
      </c>
      <c r="K5860" s="6" t="s">
        <v>3421</v>
      </c>
      <c r="L5860" s="7" t="s">
        <v>278</v>
      </c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8" t="s">
        <v>279</v>
      </c>
      <c r="X5860" s="8">
        <v>53.833333333333336</v>
      </c>
      <c r="Y5860" s="8">
        <v>20.5</v>
      </c>
      <c r="AP5860" s="6"/>
      <c r="AQ5860" s="6"/>
      <c r="AR5860" s="6"/>
      <c r="AS5860" s="6"/>
      <c r="AT5860" s="6"/>
    </row>
    <row r="5861" spans="1:46" ht="14.25" customHeight="1">
      <c r="A5861" s="7" t="s">
        <v>38</v>
      </c>
      <c r="B5861" s="7">
        <v>3516</v>
      </c>
      <c r="C5861" s="8">
        <v>85447</v>
      </c>
      <c r="D5861" s="8" t="s">
        <v>3386</v>
      </c>
      <c r="E5861" s="8" t="str">
        <f t="shared" si="91"/>
        <v>GRASIM INDUSTRIES LT17</v>
      </c>
      <c r="F5861" s="8" t="s">
        <v>3387</v>
      </c>
      <c r="G5861" s="8">
        <v>1947</v>
      </c>
      <c r="H5861" s="8">
        <v>73</v>
      </c>
      <c r="I5861" s="8" t="s">
        <v>54</v>
      </c>
      <c r="J5861" s="8" t="s">
        <v>3421</v>
      </c>
      <c r="K5861" s="6" t="s">
        <v>3421</v>
      </c>
      <c r="L5861" s="7" t="s">
        <v>278</v>
      </c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8" t="s">
        <v>279</v>
      </c>
      <c r="X5861" s="8">
        <v>61</v>
      </c>
      <c r="Y5861" s="8">
        <v>20.5</v>
      </c>
      <c r="AP5861" s="6"/>
      <c r="AQ5861" s="6"/>
      <c r="AR5861" s="6"/>
      <c r="AS5861" s="6"/>
      <c r="AT5861" s="6"/>
    </row>
    <row r="5862" spans="1:46" ht="14.25" customHeight="1">
      <c r="A5862" s="7" t="s">
        <v>38</v>
      </c>
      <c r="B5862" s="7">
        <v>3539</v>
      </c>
      <c r="C5862" s="8">
        <v>85447</v>
      </c>
      <c r="D5862" s="8" t="s">
        <v>3386</v>
      </c>
      <c r="E5862" s="8" t="str">
        <f t="shared" si="91"/>
        <v>GRASIM INDUSTRIES LT18</v>
      </c>
      <c r="F5862" s="8" t="s">
        <v>3387</v>
      </c>
      <c r="G5862" s="8">
        <v>1947</v>
      </c>
      <c r="H5862" s="8">
        <v>73</v>
      </c>
      <c r="I5862" s="8" t="s">
        <v>56</v>
      </c>
      <c r="J5862" s="8" t="s">
        <v>3421</v>
      </c>
      <c r="K5862" s="6" t="s">
        <v>3421</v>
      </c>
      <c r="L5862" s="7" t="s">
        <v>278</v>
      </c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8" t="s">
        <v>279</v>
      </c>
      <c r="X5862" s="8">
        <v>61</v>
      </c>
      <c r="Y5862" s="8">
        <v>20.5</v>
      </c>
      <c r="AP5862" s="6"/>
      <c r="AQ5862" s="6"/>
      <c r="AR5862" s="6"/>
      <c r="AS5862" s="6"/>
      <c r="AT5862" s="6"/>
    </row>
    <row r="5863" spans="1:46" ht="14.25" customHeight="1">
      <c r="A5863" s="7" t="s">
        <v>38</v>
      </c>
      <c r="B5863" s="7">
        <v>3595</v>
      </c>
      <c r="C5863" s="8">
        <v>85447</v>
      </c>
      <c r="D5863" s="8" t="s">
        <v>3386</v>
      </c>
      <c r="E5863" s="8" t="str">
        <f t="shared" si="91"/>
        <v>GRASIM INDUSTRIES LT19</v>
      </c>
      <c r="F5863" s="8" t="s">
        <v>3387</v>
      </c>
      <c r="G5863" s="8">
        <v>1947</v>
      </c>
      <c r="H5863" s="8">
        <v>73</v>
      </c>
      <c r="I5863" s="8" t="s">
        <v>41</v>
      </c>
      <c r="J5863" s="8" t="s">
        <v>3421</v>
      </c>
      <c r="K5863" s="6" t="s">
        <v>3421</v>
      </c>
      <c r="L5863" s="7" t="s">
        <v>278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8" t="s">
        <v>279</v>
      </c>
      <c r="X5863" s="8">
        <v>61</v>
      </c>
      <c r="Y5863" s="8">
        <v>20.5</v>
      </c>
      <c r="AP5863" s="6"/>
      <c r="AQ5863" s="6"/>
      <c r="AR5863" s="6"/>
      <c r="AS5863" s="6"/>
      <c r="AT5863" s="6"/>
    </row>
    <row r="5864" spans="1:46" ht="14.25" customHeight="1">
      <c r="A5864" s="7" t="s">
        <v>38</v>
      </c>
      <c r="B5864" s="7">
        <v>3450</v>
      </c>
      <c r="C5864" s="8">
        <v>85447</v>
      </c>
      <c r="D5864" s="8" t="s">
        <v>3386</v>
      </c>
      <c r="E5864" s="8" t="str">
        <f t="shared" si="91"/>
        <v>GRASIM INDUSTRIES LT14</v>
      </c>
      <c r="F5864" s="8" t="s">
        <v>3387</v>
      </c>
      <c r="G5864" s="8">
        <v>1947</v>
      </c>
      <c r="H5864" s="8">
        <v>73</v>
      </c>
      <c r="I5864" s="8" t="s">
        <v>117</v>
      </c>
      <c r="J5864" s="8" t="s">
        <v>3422</v>
      </c>
      <c r="K5864" s="6" t="s">
        <v>3422</v>
      </c>
      <c r="L5864" s="7" t="s">
        <v>278</v>
      </c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8" t="s">
        <v>279</v>
      </c>
      <c r="X5864" s="8">
        <v>61</v>
      </c>
      <c r="Y5864" s="8">
        <v>20.5</v>
      </c>
      <c r="AP5864" s="6"/>
      <c r="AQ5864" s="6"/>
      <c r="AR5864" s="6"/>
      <c r="AS5864" s="6"/>
      <c r="AT5864" s="6"/>
    </row>
    <row r="5865" spans="1:46" ht="14.25" customHeight="1">
      <c r="A5865" s="7" t="s">
        <v>38</v>
      </c>
      <c r="B5865" s="7">
        <v>3470</v>
      </c>
      <c r="C5865" s="8">
        <v>85447</v>
      </c>
      <c r="D5865" s="8" t="s">
        <v>3386</v>
      </c>
      <c r="E5865" s="8" t="str">
        <f t="shared" si="91"/>
        <v>GRASIM INDUSTRIES LT15</v>
      </c>
      <c r="F5865" s="8" t="s">
        <v>3387</v>
      </c>
      <c r="G5865" s="8">
        <v>1947</v>
      </c>
      <c r="H5865" s="8">
        <v>73</v>
      </c>
      <c r="I5865" s="8" t="s">
        <v>119</v>
      </c>
      <c r="J5865" s="8" t="s">
        <v>3422</v>
      </c>
      <c r="K5865" s="6" t="s">
        <v>3422</v>
      </c>
      <c r="L5865" s="7" t="s">
        <v>278</v>
      </c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8" t="s">
        <v>279</v>
      </c>
      <c r="X5865" s="8">
        <v>61</v>
      </c>
      <c r="Y5865" s="8">
        <v>20.5</v>
      </c>
      <c r="AP5865" s="6"/>
      <c r="AQ5865" s="6"/>
      <c r="AR5865" s="6"/>
      <c r="AS5865" s="6"/>
      <c r="AT5865" s="6"/>
    </row>
    <row r="5866" spans="1:46" ht="14.25" customHeight="1">
      <c r="A5866" s="7" t="s">
        <v>38</v>
      </c>
      <c r="B5866" s="7">
        <v>3492</v>
      </c>
      <c r="C5866" s="8">
        <v>85447</v>
      </c>
      <c r="D5866" s="8" t="s">
        <v>3386</v>
      </c>
      <c r="E5866" s="8" t="str">
        <f t="shared" si="91"/>
        <v>GRASIM INDUSTRIES LT16</v>
      </c>
      <c r="F5866" s="8" t="s">
        <v>3387</v>
      </c>
      <c r="G5866" s="8">
        <v>1947</v>
      </c>
      <c r="H5866" s="8">
        <v>73</v>
      </c>
      <c r="I5866" s="8" t="s">
        <v>52</v>
      </c>
      <c r="J5866" s="8" t="s">
        <v>3422</v>
      </c>
      <c r="K5866" s="6" t="s">
        <v>3422</v>
      </c>
      <c r="L5866" s="7" t="s">
        <v>278</v>
      </c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8" t="s">
        <v>279</v>
      </c>
      <c r="X5866" s="8">
        <v>53.833333333333336</v>
      </c>
      <c r="Y5866" s="8">
        <v>20.5</v>
      </c>
      <c r="AP5866" s="6"/>
      <c r="AQ5866" s="6"/>
      <c r="AR5866" s="6"/>
      <c r="AS5866" s="6"/>
      <c r="AT5866" s="6"/>
    </row>
    <row r="5867" spans="1:46" ht="14.25" customHeight="1">
      <c r="A5867" s="7" t="s">
        <v>38</v>
      </c>
      <c r="B5867" s="7">
        <v>3514</v>
      </c>
      <c r="C5867" s="8">
        <v>85447</v>
      </c>
      <c r="D5867" s="8" t="s">
        <v>3386</v>
      </c>
      <c r="E5867" s="8" t="str">
        <f t="shared" si="91"/>
        <v>GRASIM INDUSTRIES LT17</v>
      </c>
      <c r="F5867" s="8" t="s">
        <v>3387</v>
      </c>
      <c r="G5867" s="8">
        <v>1947</v>
      </c>
      <c r="H5867" s="8">
        <v>73</v>
      </c>
      <c r="I5867" s="8" t="s">
        <v>54</v>
      </c>
      <c r="J5867" s="8" t="s">
        <v>3422</v>
      </c>
      <c r="K5867" s="6" t="s">
        <v>3422</v>
      </c>
      <c r="L5867" s="7" t="s">
        <v>278</v>
      </c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8" t="s">
        <v>279</v>
      </c>
      <c r="X5867" s="8">
        <v>61</v>
      </c>
      <c r="Y5867" s="8">
        <v>20.5</v>
      </c>
      <c r="AP5867" s="6"/>
      <c r="AQ5867" s="6"/>
      <c r="AR5867" s="6"/>
      <c r="AS5867" s="6"/>
      <c r="AT5867" s="6"/>
    </row>
    <row r="5868" spans="1:46" ht="14.25" customHeight="1">
      <c r="A5868" s="7" t="s">
        <v>38</v>
      </c>
      <c r="B5868" s="7">
        <v>3537</v>
      </c>
      <c r="C5868" s="8">
        <v>85447</v>
      </c>
      <c r="D5868" s="8" t="s">
        <v>3386</v>
      </c>
      <c r="E5868" s="8" t="str">
        <f t="shared" si="91"/>
        <v>GRASIM INDUSTRIES LT18</v>
      </c>
      <c r="F5868" s="8" t="s">
        <v>3387</v>
      </c>
      <c r="G5868" s="8">
        <v>1947</v>
      </c>
      <c r="H5868" s="8">
        <v>73</v>
      </c>
      <c r="I5868" s="8" t="s">
        <v>56</v>
      </c>
      <c r="J5868" s="8" t="s">
        <v>3422</v>
      </c>
      <c r="K5868" s="6" t="s">
        <v>3422</v>
      </c>
      <c r="L5868" s="7" t="s">
        <v>278</v>
      </c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8" t="s">
        <v>279</v>
      </c>
      <c r="X5868" s="8">
        <v>61</v>
      </c>
      <c r="Y5868" s="8">
        <v>20.5</v>
      </c>
      <c r="AP5868" s="6"/>
      <c r="AQ5868" s="6"/>
      <c r="AR5868" s="6"/>
      <c r="AS5868" s="6"/>
      <c r="AT5868" s="6"/>
    </row>
    <row r="5869" spans="1:46" ht="14.25" customHeight="1">
      <c r="A5869" s="7" t="s">
        <v>38</v>
      </c>
      <c r="B5869" s="7">
        <v>3593</v>
      </c>
      <c r="C5869" s="8">
        <v>85447</v>
      </c>
      <c r="D5869" s="8" t="s">
        <v>3386</v>
      </c>
      <c r="E5869" s="8" t="str">
        <f t="shared" si="91"/>
        <v>GRASIM INDUSTRIES LT19</v>
      </c>
      <c r="F5869" s="8" t="s">
        <v>3387</v>
      </c>
      <c r="G5869" s="8">
        <v>1947</v>
      </c>
      <c r="H5869" s="8">
        <v>73</v>
      </c>
      <c r="I5869" s="8" t="s">
        <v>41</v>
      </c>
      <c r="J5869" s="8" t="s">
        <v>3422</v>
      </c>
      <c r="K5869" s="6" t="s">
        <v>3422</v>
      </c>
      <c r="L5869" s="7" t="s">
        <v>278</v>
      </c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8" t="s">
        <v>279</v>
      </c>
      <c r="X5869" s="8">
        <v>61</v>
      </c>
      <c r="Y5869" s="8">
        <v>20.5</v>
      </c>
      <c r="AP5869" s="6"/>
      <c r="AQ5869" s="6"/>
      <c r="AR5869" s="6"/>
      <c r="AS5869" s="6"/>
      <c r="AT5869" s="6"/>
    </row>
    <row r="5870" spans="1:46" ht="14.25" customHeight="1">
      <c r="A5870" s="7" t="s">
        <v>38</v>
      </c>
      <c r="B5870" s="7">
        <v>3453</v>
      </c>
      <c r="C5870" s="8">
        <v>85447</v>
      </c>
      <c r="D5870" s="8" t="s">
        <v>3386</v>
      </c>
      <c r="E5870" s="8" t="str">
        <f t="shared" si="91"/>
        <v>GRASIM INDUSTRIES LT14</v>
      </c>
      <c r="F5870" s="8" t="s">
        <v>3387</v>
      </c>
      <c r="G5870" s="8">
        <v>1947</v>
      </c>
      <c r="H5870" s="8">
        <v>73</v>
      </c>
      <c r="I5870" s="8" t="s">
        <v>117</v>
      </c>
      <c r="J5870" s="8" t="s">
        <v>3423</v>
      </c>
      <c r="K5870" s="6" t="s">
        <v>3423</v>
      </c>
      <c r="L5870" s="7" t="s">
        <v>418</v>
      </c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8" t="s">
        <v>279</v>
      </c>
      <c r="X5870" s="8" t="s">
        <v>147</v>
      </c>
      <c r="Y5870" s="8" t="e">
        <v>#N/A</v>
      </c>
      <c r="AP5870" s="6"/>
      <c r="AQ5870" s="6"/>
      <c r="AR5870" s="6"/>
      <c r="AS5870" s="6"/>
      <c r="AT5870" s="6"/>
    </row>
    <row r="5871" spans="1:46" ht="14.25" customHeight="1">
      <c r="A5871" s="7" t="s">
        <v>38</v>
      </c>
      <c r="B5871" s="7">
        <v>3473</v>
      </c>
      <c r="C5871" s="8">
        <v>85447</v>
      </c>
      <c r="D5871" s="8" t="s">
        <v>3386</v>
      </c>
      <c r="E5871" s="8" t="str">
        <f t="shared" si="91"/>
        <v>GRASIM INDUSTRIES LT15</v>
      </c>
      <c r="F5871" s="8" t="s">
        <v>3387</v>
      </c>
      <c r="G5871" s="8">
        <v>1947</v>
      </c>
      <c r="H5871" s="8">
        <v>73</v>
      </c>
      <c r="I5871" s="8" t="s">
        <v>119</v>
      </c>
      <c r="J5871" s="8" t="s">
        <v>3423</v>
      </c>
      <c r="K5871" s="6" t="s">
        <v>3424</v>
      </c>
      <c r="L5871" s="7" t="s">
        <v>418</v>
      </c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8" t="s">
        <v>279</v>
      </c>
      <c r="X5871" s="8" t="s">
        <v>147</v>
      </c>
      <c r="Y5871" s="8" t="e">
        <v>#N/A</v>
      </c>
      <c r="AP5871" s="6"/>
      <c r="AQ5871" s="6"/>
      <c r="AR5871" s="6"/>
      <c r="AS5871" s="6"/>
      <c r="AT5871" s="6"/>
    </row>
    <row r="5872" spans="1:46" ht="14.25" customHeight="1">
      <c r="A5872" s="7" t="s">
        <v>38</v>
      </c>
      <c r="B5872" s="7">
        <v>3495</v>
      </c>
      <c r="C5872" s="8">
        <v>85447</v>
      </c>
      <c r="D5872" s="8" t="s">
        <v>3386</v>
      </c>
      <c r="E5872" s="8" t="str">
        <f t="shared" si="91"/>
        <v>GRASIM INDUSTRIES LT16</v>
      </c>
      <c r="F5872" s="8" t="s">
        <v>3387</v>
      </c>
      <c r="G5872" s="8">
        <v>1947</v>
      </c>
      <c r="H5872" s="8">
        <v>73</v>
      </c>
      <c r="I5872" s="8" t="s">
        <v>52</v>
      </c>
      <c r="J5872" s="8" t="s">
        <v>3423</v>
      </c>
      <c r="K5872" s="6" t="s">
        <v>3424</v>
      </c>
      <c r="L5872" s="7" t="s">
        <v>418</v>
      </c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8" t="s">
        <v>279</v>
      </c>
      <c r="X5872" s="8" t="s">
        <v>147</v>
      </c>
      <c r="Y5872" s="8" t="e">
        <v>#N/A</v>
      </c>
      <c r="AP5872" s="6"/>
      <c r="AQ5872" s="6"/>
      <c r="AR5872" s="6"/>
      <c r="AS5872" s="6"/>
      <c r="AT5872" s="6"/>
    </row>
    <row r="5873" spans="1:46" ht="14.25" customHeight="1">
      <c r="A5873" s="7" t="s">
        <v>38</v>
      </c>
      <c r="B5873" s="7">
        <v>3517</v>
      </c>
      <c r="C5873" s="8">
        <v>85447</v>
      </c>
      <c r="D5873" s="8" t="s">
        <v>3386</v>
      </c>
      <c r="E5873" s="8" t="str">
        <f t="shared" si="91"/>
        <v>GRASIM INDUSTRIES LT17</v>
      </c>
      <c r="F5873" s="8" t="s">
        <v>3387</v>
      </c>
      <c r="G5873" s="8">
        <v>1947</v>
      </c>
      <c r="H5873" s="8">
        <v>73</v>
      </c>
      <c r="I5873" s="8" t="s">
        <v>54</v>
      </c>
      <c r="J5873" s="8" t="s">
        <v>3423</v>
      </c>
      <c r="K5873" s="6" t="s">
        <v>3424</v>
      </c>
      <c r="L5873" s="7" t="s">
        <v>418</v>
      </c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8" t="s">
        <v>279</v>
      </c>
      <c r="X5873" s="8" t="s">
        <v>147</v>
      </c>
      <c r="Y5873" s="8" t="e">
        <v>#N/A</v>
      </c>
      <c r="AP5873" s="6"/>
      <c r="AQ5873" s="6"/>
      <c r="AR5873" s="6"/>
      <c r="AS5873" s="6"/>
      <c r="AT5873" s="6"/>
    </row>
    <row r="5874" spans="1:46" ht="14.25" customHeight="1">
      <c r="A5874" s="7" t="s">
        <v>38</v>
      </c>
      <c r="B5874" s="7">
        <v>3540</v>
      </c>
      <c r="C5874" s="8">
        <v>85447</v>
      </c>
      <c r="D5874" s="8" t="s">
        <v>3386</v>
      </c>
      <c r="E5874" s="8" t="str">
        <f t="shared" si="91"/>
        <v>GRASIM INDUSTRIES LT18</v>
      </c>
      <c r="F5874" s="8" t="s">
        <v>3387</v>
      </c>
      <c r="G5874" s="8">
        <v>1947</v>
      </c>
      <c r="H5874" s="8">
        <v>73</v>
      </c>
      <c r="I5874" s="8" t="s">
        <v>56</v>
      </c>
      <c r="J5874" s="8" t="s">
        <v>3423</v>
      </c>
      <c r="K5874" s="6" t="s">
        <v>3424</v>
      </c>
      <c r="L5874" s="7" t="s">
        <v>418</v>
      </c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8" t="s">
        <v>279</v>
      </c>
      <c r="X5874" s="8" t="s">
        <v>147</v>
      </c>
      <c r="Y5874" s="8" t="e">
        <v>#N/A</v>
      </c>
      <c r="AP5874" s="6"/>
      <c r="AQ5874" s="6"/>
      <c r="AR5874" s="6"/>
      <c r="AS5874" s="6"/>
      <c r="AT5874" s="6"/>
    </row>
    <row r="5875" spans="1:46" ht="14.25" customHeight="1">
      <c r="A5875" s="7" t="s">
        <v>38</v>
      </c>
      <c r="B5875" s="7">
        <v>3476</v>
      </c>
      <c r="C5875" s="8">
        <v>85447</v>
      </c>
      <c r="D5875" s="8" t="s">
        <v>3386</v>
      </c>
      <c r="E5875" s="8" t="str">
        <f t="shared" si="91"/>
        <v>GRASIM INDUSTRIES LT15</v>
      </c>
      <c r="F5875" s="8" t="s">
        <v>3387</v>
      </c>
      <c r="G5875" s="8">
        <v>1947</v>
      </c>
      <c r="H5875" s="8">
        <v>73</v>
      </c>
      <c r="I5875" s="8" t="s">
        <v>119</v>
      </c>
      <c r="J5875" s="8" t="s">
        <v>3425</v>
      </c>
      <c r="K5875" s="6" t="s">
        <v>3426</v>
      </c>
      <c r="L5875" s="7" t="s">
        <v>875</v>
      </c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8" t="s">
        <v>279</v>
      </c>
      <c r="X5875" s="8" t="s">
        <v>147</v>
      </c>
      <c r="Y5875" s="8" t="e">
        <v>#N/A</v>
      </c>
      <c r="AP5875" s="6"/>
      <c r="AQ5875" s="6"/>
      <c r="AR5875" s="6"/>
      <c r="AS5875" s="6"/>
      <c r="AT5875" s="6"/>
    </row>
    <row r="5876" spans="1:46" ht="14.25" customHeight="1">
      <c r="A5876" s="7" t="s">
        <v>38</v>
      </c>
      <c r="B5876" s="7">
        <v>3498</v>
      </c>
      <c r="C5876" s="8">
        <v>85447</v>
      </c>
      <c r="D5876" s="8" t="s">
        <v>3386</v>
      </c>
      <c r="E5876" s="8" t="str">
        <f t="shared" si="91"/>
        <v>GRASIM INDUSTRIES LT16</v>
      </c>
      <c r="F5876" s="8" t="s">
        <v>3387</v>
      </c>
      <c r="G5876" s="8">
        <v>1947</v>
      </c>
      <c r="H5876" s="8">
        <v>73</v>
      </c>
      <c r="I5876" s="8" t="s">
        <v>52</v>
      </c>
      <c r="J5876" s="8" t="s">
        <v>3425</v>
      </c>
      <c r="K5876" s="6" t="s">
        <v>3426</v>
      </c>
      <c r="L5876" s="7" t="s">
        <v>875</v>
      </c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8" t="s">
        <v>279</v>
      </c>
      <c r="X5876" s="8" t="s">
        <v>147</v>
      </c>
      <c r="Y5876" s="8" t="e">
        <v>#N/A</v>
      </c>
      <c r="AP5876" s="6"/>
      <c r="AQ5876" s="6"/>
      <c r="AR5876" s="6"/>
      <c r="AS5876" s="6"/>
      <c r="AT5876" s="6"/>
    </row>
    <row r="5877" spans="1:46" ht="14.25" customHeight="1">
      <c r="A5877" s="7" t="s">
        <v>38</v>
      </c>
      <c r="B5877" s="7">
        <v>3520</v>
      </c>
      <c r="C5877" s="8">
        <v>85447</v>
      </c>
      <c r="D5877" s="8" t="s">
        <v>3386</v>
      </c>
      <c r="E5877" s="8" t="str">
        <f t="shared" si="91"/>
        <v>GRASIM INDUSTRIES LT17</v>
      </c>
      <c r="F5877" s="8" t="s">
        <v>3387</v>
      </c>
      <c r="G5877" s="8">
        <v>1947</v>
      </c>
      <c r="H5877" s="8">
        <v>73</v>
      </c>
      <c r="I5877" s="8" t="s">
        <v>54</v>
      </c>
      <c r="J5877" s="8" t="s">
        <v>3425</v>
      </c>
      <c r="K5877" s="6" t="s">
        <v>3425</v>
      </c>
      <c r="L5877" s="7" t="s">
        <v>875</v>
      </c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8" t="s">
        <v>279</v>
      </c>
      <c r="X5877" s="8" t="s">
        <v>147</v>
      </c>
      <c r="Y5877" s="8" t="e">
        <v>#N/A</v>
      </c>
      <c r="AP5877" s="6"/>
      <c r="AQ5877" s="6"/>
      <c r="AR5877" s="6"/>
      <c r="AS5877" s="6"/>
      <c r="AT5877" s="6"/>
    </row>
    <row r="5878" spans="1:46" ht="14.25" customHeight="1">
      <c r="A5878" s="7" t="s">
        <v>38</v>
      </c>
      <c r="B5878" s="7">
        <v>3543</v>
      </c>
      <c r="C5878" s="8">
        <v>85447</v>
      </c>
      <c r="D5878" s="8" t="s">
        <v>3386</v>
      </c>
      <c r="E5878" s="8" t="str">
        <f t="shared" si="91"/>
        <v>GRASIM INDUSTRIES LT18</v>
      </c>
      <c r="F5878" s="8" t="s">
        <v>3387</v>
      </c>
      <c r="G5878" s="8">
        <v>1947</v>
      </c>
      <c r="H5878" s="8">
        <v>73</v>
      </c>
      <c r="I5878" s="8" t="s">
        <v>56</v>
      </c>
      <c r="J5878" s="8" t="s">
        <v>3425</v>
      </c>
      <c r="K5878" s="6" t="s">
        <v>3427</v>
      </c>
      <c r="L5878" s="7" t="s">
        <v>875</v>
      </c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8" t="s">
        <v>279</v>
      </c>
      <c r="X5878" s="8" t="s">
        <v>147</v>
      </c>
      <c r="Y5878" s="8" t="e">
        <v>#N/A</v>
      </c>
      <c r="AP5878" s="6"/>
      <c r="AQ5878" s="6"/>
      <c r="AR5878" s="6"/>
      <c r="AS5878" s="6"/>
      <c r="AT5878" s="6"/>
    </row>
    <row r="5879" spans="1:46" ht="14.25" customHeight="1">
      <c r="A5879" s="7" t="s">
        <v>38</v>
      </c>
      <c r="B5879" s="7">
        <v>3616</v>
      </c>
      <c r="C5879" s="8">
        <v>85447</v>
      </c>
      <c r="D5879" s="8" t="s">
        <v>3386</v>
      </c>
      <c r="E5879" s="8" t="str">
        <f t="shared" si="91"/>
        <v>GRASIM INDUSTRIES LT19</v>
      </c>
      <c r="F5879" s="8" t="s">
        <v>3387</v>
      </c>
      <c r="G5879" s="8">
        <v>1947</v>
      </c>
      <c r="H5879" s="8">
        <v>73</v>
      </c>
      <c r="I5879" s="8" t="s">
        <v>41</v>
      </c>
      <c r="J5879" s="8" t="s">
        <v>3428</v>
      </c>
      <c r="K5879" s="8" t="s">
        <v>3428</v>
      </c>
      <c r="L5879" s="7" t="s">
        <v>48</v>
      </c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8" t="s">
        <v>49</v>
      </c>
      <c r="X5879" s="8">
        <v>49.666280586541916</v>
      </c>
      <c r="Y5879" s="8">
        <v>0</v>
      </c>
      <c r="AP5879" s="6"/>
      <c r="AQ5879" s="6"/>
      <c r="AR5879" s="6"/>
      <c r="AS5879" s="6"/>
      <c r="AT5879" s="6"/>
    </row>
    <row r="5880" spans="1:46" ht="14.25" customHeight="1">
      <c r="A5880" s="7" t="s">
        <v>38</v>
      </c>
      <c r="B5880" s="7">
        <v>3613</v>
      </c>
      <c r="C5880" s="8">
        <v>85447</v>
      </c>
      <c r="D5880" s="8" t="s">
        <v>3386</v>
      </c>
      <c r="E5880" s="8" t="str">
        <f t="shared" si="91"/>
        <v>GRASIM INDUSTRIES LT19</v>
      </c>
      <c r="F5880" s="8" t="s">
        <v>3387</v>
      </c>
      <c r="G5880" s="8">
        <v>1947</v>
      </c>
      <c r="H5880" s="8">
        <v>73</v>
      </c>
      <c r="I5880" s="8" t="s">
        <v>41</v>
      </c>
      <c r="J5880" s="8" t="s">
        <v>3429</v>
      </c>
      <c r="K5880" s="6" t="s">
        <v>3429</v>
      </c>
      <c r="L5880" s="7" t="s">
        <v>3122</v>
      </c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8" t="s">
        <v>140</v>
      </c>
      <c r="X5880" s="8">
        <v>42.899649154372071</v>
      </c>
      <c r="Y5880" s="8">
        <v>14.166666666666666</v>
      </c>
      <c r="AP5880" s="6"/>
      <c r="AQ5880" s="6"/>
      <c r="AR5880" s="6"/>
      <c r="AS5880" s="6"/>
      <c r="AT5880" s="6"/>
    </row>
    <row r="5881" spans="1:46" ht="14.25" customHeight="1">
      <c r="A5881" s="7" t="s">
        <v>38</v>
      </c>
      <c r="B5881" s="7">
        <v>3446</v>
      </c>
      <c r="C5881" s="8">
        <v>85447</v>
      </c>
      <c r="D5881" s="8" t="s">
        <v>3386</v>
      </c>
      <c r="E5881" s="8" t="str">
        <f t="shared" si="91"/>
        <v>GRASIM INDUSTRIES LT14</v>
      </c>
      <c r="F5881" s="8" t="s">
        <v>3387</v>
      </c>
      <c r="G5881" s="8">
        <v>1947</v>
      </c>
      <c r="H5881" s="8">
        <v>73</v>
      </c>
      <c r="I5881" s="8" t="s">
        <v>117</v>
      </c>
      <c r="J5881" s="8" t="s">
        <v>3430</v>
      </c>
      <c r="K5881" s="8" t="s">
        <v>3430</v>
      </c>
      <c r="L5881" s="7" t="s">
        <v>48</v>
      </c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8" t="s">
        <v>49</v>
      </c>
      <c r="X5881" s="8">
        <v>49.666280586541916</v>
      </c>
      <c r="Y5881" s="8">
        <v>0</v>
      </c>
      <c r="AP5881" s="6"/>
      <c r="AQ5881" s="6"/>
      <c r="AR5881" s="6"/>
      <c r="AS5881" s="6"/>
      <c r="AT5881" s="6"/>
    </row>
    <row r="5882" spans="1:46" ht="14.25" customHeight="1">
      <c r="A5882" s="7" t="s">
        <v>38</v>
      </c>
      <c r="B5882" s="7">
        <v>3466</v>
      </c>
      <c r="C5882" s="8">
        <v>85447</v>
      </c>
      <c r="D5882" s="8" t="s">
        <v>3386</v>
      </c>
      <c r="E5882" s="8" t="str">
        <f t="shared" si="91"/>
        <v>GRASIM INDUSTRIES LT15</v>
      </c>
      <c r="F5882" s="8" t="s">
        <v>3387</v>
      </c>
      <c r="G5882" s="8">
        <v>1947</v>
      </c>
      <c r="H5882" s="8">
        <v>73</v>
      </c>
      <c r="I5882" s="8" t="s">
        <v>119</v>
      </c>
      <c r="J5882" s="8" t="s">
        <v>3430</v>
      </c>
      <c r="K5882" s="8" t="s">
        <v>3430</v>
      </c>
      <c r="L5882" s="7" t="s">
        <v>48</v>
      </c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8" t="s">
        <v>49</v>
      </c>
      <c r="X5882" s="8">
        <v>49.666280586541916</v>
      </c>
      <c r="Y5882" s="8">
        <v>0</v>
      </c>
      <c r="AP5882" s="6"/>
      <c r="AQ5882" s="6"/>
      <c r="AR5882" s="6"/>
      <c r="AS5882" s="6"/>
      <c r="AT5882" s="6"/>
    </row>
    <row r="5883" spans="1:46" ht="14.25" customHeight="1">
      <c r="A5883" s="7" t="s">
        <v>38</v>
      </c>
      <c r="B5883" s="7">
        <v>3488</v>
      </c>
      <c r="C5883" s="8">
        <v>85447</v>
      </c>
      <c r="D5883" s="8" t="s">
        <v>3386</v>
      </c>
      <c r="E5883" s="8" t="str">
        <f t="shared" si="91"/>
        <v>GRASIM INDUSTRIES LT16</v>
      </c>
      <c r="F5883" s="8" t="s">
        <v>3387</v>
      </c>
      <c r="G5883" s="8">
        <v>1947</v>
      </c>
      <c r="H5883" s="8">
        <v>73</v>
      </c>
      <c r="I5883" s="8" t="s">
        <v>52</v>
      </c>
      <c r="J5883" s="8" t="s">
        <v>3430</v>
      </c>
      <c r="K5883" s="8" t="s">
        <v>3430</v>
      </c>
      <c r="L5883" s="7" t="s">
        <v>48</v>
      </c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8" t="s">
        <v>49</v>
      </c>
      <c r="X5883" s="8">
        <v>49.666280586541916</v>
      </c>
      <c r="Y5883" s="8">
        <v>0</v>
      </c>
      <c r="AP5883" s="6"/>
      <c r="AQ5883" s="6"/>
      <c r="AR5883" s="6"/>
      <c r="AS5883" s="6"/>
      <c r="AT5883" s="6"/>
    </row>
    <row r="5884" spans="1:46" ht="14.25" customHeight="1">
      <c r="A5884" s="7" t="s">
        <v>38</v>
      </c>
      <c r="B5884" s="7">
        <v>3510</v>
      </c>
      <c r="C5884" s="8">
        <v>85447</v>
      </c>
      <c r="D5884" s="8" t="s">
        <v>3386</v>
      </c>
      <c r="E5884" s="8" t="str">
        <f t="shared" si="91"/>
        <v>GRASIM INDUSTRIES LT17</v>
      </c>
      <c r="F5884" s="8" t="s">
        <v>3387</v>
      </c>
      <c r="G5884" s="8">
        <v>1947</v>
      </c>
      <c r="H5884" s="8">
        <v>73</v>
      </c>
      <c r="I5884" s="8" t="s">
        <v>54</v>
      </c>
      <c r="J5884" s="8" t="s">
        <v>3430</v>
      </c>
      <c r="K5884" s="8" t="s">
        <v>3430</v>
      </c>
      <c r="L5884" s="7" t="s">
        <v>48</v>
      </c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8" t="s">
        <v>49</v>
      </c>
      <c r="X5884" s="8">
        <v>49.666280586541916</v>
      </c>
      <c r="Y5884" s="8">
        <v>0</v>
      </c>
      <c r="AP5884" s="6"/>
      <c r="AQ5884" s="6"/>
      <c r="AR5884" s="6"/>
      <c r="AS5884" s="6"/>
      <c r="AT5884" s="6"/>
    </row>
    <row r="5885" spans="1:46" ht="14.25" customHeight="1">
      <c r="A5885" s="7" t="s">
        <v>38</v>
      </c>
      <c r="B5885" s="7">
        <v>3533</v>
      </c>
      <c r="C5885" s="8">
        <v>85447</v>
      </c>
      <c r="D5885" s="8" t="s">
        <v>3386</v>
      </c>
      <c r="E5885" s="8" t="str">
        <f t="shared" si="91"/>
        <v>GRASIM INDUSTRIES LT18</v>
      </c>
      <c r="F5885" s="8" t="s">
        <v>3387</v>
      </c>
      <c r="G5885" s="8">
        <v>1947</v>
      </c>
      <c r="H5885" s="8">
        <v>73</v>
      </c>
      <c r="I5885" s="8" t="s">
        <v>56</v>
      </c>
      <c r="J5885" s="8" t="s">
        <v>3430</v>
      </c>
      <c r="K5885" s="8" t="s">
        <v>3430</v>
      </c>
      <c r="L5885" s="7" t="s">
        <v>48</v>
      </c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8" t="s">
        <v>49</v>
      </c>
      <c r="X5885" s="8">
        <v>49.666280586541916</v>
      </c>
      <c r="Y5885" s="8">
        <v>0</v>
      </c>
      <c r="AP5885" s="6"/>
      <c r="AQ5885" s="6"/>
      <c r="AR5885" s="6"/>
      <c r="AS5885" s="6"/>
      <c r="AT5885" s="6"/>
    </row>
    <row r="5886" spans="1:46" ht="14.25" customHeight="1">
      <c r="A5886" s="7" t="s">
        <v>38</v>
      </c>
      <c r="B5886" s="7">
        <v>3589</v>
      </c>
      <c r="C5886" s="8">
        <v>85447</v>
      </c>
      <c r="D5886" s="8" t="s">
        <v>3386</v>
      </c>
      <c r="E5886" s="8" t="str">
        <f t="shared" si="91"/>
        <v>GRASIM INDUSTRIES LT19</v>
      </c>
      <c r="F5886" s="8" t="s">
        <v>3387</v>
      </c>
      <c r="G5886" s="8">
        <v>1947</v>
      </c>
      <c r="H5886" s="8">
        <v>73</v>
      </c>
      <c r="I5886" s="8" t="s">
        <v>41</v>
      </c>
      <c r="J5886" s="8" t="s">
        <v>3430</v>
      </c>
      <c r="K5886" s="8" t="s">
        <v>3430</v>
      </c>
      <c r="L5886" s="7" t="s">
        <v>48</v>
      </c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8" t="s">
        <v>49</v>
      </c>
      <c r="X5886" s="8">
        <v>49.666280586541916</v>
      </c>
      <c r="Y5886" s="8">
        <v>0</v>
      </c>
      <c r="AP5886" s="6"/>
      <c r="AQ5886" s="6"/>
      <c r="AR5886" s="6"/>
      <c r="AS5886" s="6"/>
      <c r="AT5886" s="6"/>
    </row>
    <row r="5887" spans="1:46" ht="14.25" customHeight="1">
      <c r="A5887" s="7" t="s">
        <v>38</v>
      </c>
      <c r="B5887" s="7">
        <v>3607</v>
      </c>
      <c r="C5887" s="8">
        <v>85447</v>
      </c>
      <c r="D5887" s="8" t="s">
        <v>3386</v>
      </c>
      <c r="E5887" s="8" t="str">
        <f t="shared" si="91"/>
        <v>GRASIM INDUSTRIES LT19</v>
      </c>
      <c r="F5887" s="8" t="s">
        <v>3387</v>
      </c>
      <c r="G5887" s="8">
        <v>1947</v>
      </c>
      <c r="H5887" s="8">
        <v>73</v>
      </c>
      <c r="I5887" s="8" t="s">
        <v>41</v>
      </c>
      <c r="J5887" s="8" t="s">
        <v>3431</v>
      </c>
      <c r="K5887" s="8" t="s">
        <v>3431</v>
      </c>
      <c r="L5887" s="7" t="s">
        <v>48</v>
      </c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8" t="s">
        <v>49</v>
      </c>
      <c r="X5887" s="8">
        <v>49.666280586541916</v>
      </c>
      <c r="Y5887" s="8">
        <v>0</v>
      </c>
      <c r="AP5887" s="6"/>
      <c r="AQ5887" s="6"/>
      <c r="AR5887" s="6"/>
      <c r="AS5887" s="6"/>
      <c r="AT5887" s="6"/>
    </row>
    <row r="5888" spans="1:46" ht="14.25" customHeight="1">
      <c r="A5888" s="7" t="s">
        <v>38</v>
      </c>
      <c r="B5888" s="7">
        <v>3608</v>
      </c>
      <c r="C5888" s="8">
        <v>85447</v>
      </c>
      <c r="D5888" s="8" t="s">
        <v>3386</v>
      </c>
      <c r="E5888" s="8" t="str">
        <f t="shared" si="91"/>
        <v>GRASIM INDUSTRIES LT19</v>
      </c>
      <c r="F5888" s="8" t="s">
        <v>3387</v>
      </c>
      <c r="G5888" s="8">
        <v>1947</v>
      </c>
      <c r="H5888" s="8">
        <v>73</v>
      </c>
      <c r="I5888" s="8" t="s">
        <v>41</v>
      </c>
      <c r="J5888" s="8" t="s">
        <v>3432</v>
      </c>
      <c r="K5888" s="6" t="s">
        <v>3433</v>
      </c>
      <c r="L5888" s="7" t="s">
        <v>278</v>
      </c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8" t="s">
        <v>279</v>
      </c>
      <c r="X5888" s="8">
        <v>61</v>
      </c>
      <c r="Y5888" s="8">
        <v>20.5</v>
      </c>
      <c r="AP5888" s="6"/>
      <c r="AQ5888" s="6"/>
      <c r="AR5888" s="6"/>
      <c r="AS5888" s="6"/>
      <c r="AT5888" s="6"/>
    </row>
    <row r="5889" spans="1:46" ht="14.25" customHeight="1">
      <c r="A5889" s="7" t="s">
        <v>38</v>
      </c>
      <c r="B5889" s="7">
        <v>3609</v>
      </c>
      <c r="C5889" s="8">
        <v>85447</v>
      </c>
      <c r="D5889" s="8" t="s">
        <v>3386</v>
      </c>
      <c r="E5889" s="8" t="str">
        <f t="shared" si="91"/>
        <v>GRASIM INDUSTRIES LT19</v>
      </c>
      <c r="F5889" s="8" t="s">
        <v>3387</v>
      </c>
      <c r="G5889" s="8">
        <v>1947</v>
      </c>
      <c r="H5889" s="8">
        <v>73</v>
      </c>
      <c r="I5889" s="8" t="s">
        <v>41</v>
      </c>
      <c r="J5889" s="8" t="s">
        <v>3434</v>
      </c>
      <c r="K5889" s="6" t="s">
        <v>3434</v>
      </c>
      <c r="L5889" s="7" t="s">
        <v>278</v>
      </c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8" t="s">
        <v>279</v>
      </c>
      <c r="X5889" s="8">
        <v>61</v>
      </c>
      <c r="Y5889" s="8">
        <v>20.5</v>
      </c>
      <c r="AP5889" s="6"/>
      <c r="AQ5889" s="6"/>
      <c r="AR5889" s="6"/>
      <c r="AS5889" s="6"/>
      <c r="AT5889" s="6"/>
    </row>
    <row r="5890" spans="1:46" ht="14.25" customHeight="1">
      <c r="A5890" s="7" t="s">
        <v>38</v>
      </c>
      <c r="B5890" s="7">
        <v>3614</v>
      </c>
      <c r="C5890" s="8">
        <v>85447</v>
      </c>
      <c r="D5890" s="8" t="s">
        <v>3386</v>
      </c>
      <c r="E5890" s="8" t="str">
        <f t="shared" ref="E5890:E5953" si="92">CONCATENATE(LEFT(D5890,20),RIGHT(I5890,2))</f>
        <v>GRASIM INDUSTRIES LT19</v>
      </c>
      <c r="F5890" s="8" t="s">
        <v>3387</v>
      </c>
      <c r="G5890" s="8">
        <v>1947</v>
      </c>
      <c r="H5890" s="8">
        <v>73</v>
      </c>
      <c r="I5890" s="8" t="s">
        <v>41</v>
      </c>
      <c r="J5890" s="8" t="s">
        <v>3435</v>
      </c>
      <c r="K5890" s="6" t="s">
        <v>3435</v>
      </c>
      <c r="L5890" s="7" t="s">
        <v>3122</v>
      </c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8" t="s">
        <v>140</v>
      </c>
      <c r="X5890" s="8">
        <v>42.899649154372071</v>
      </c>
      <c r="Y5890" s="8">
        <v>14.166666666666666</v>
      </c>
      <c r="AP5890" s="6"/>
      <c r="AQ5890" s="6"/>
      <c r="AR5890" s="6"/>
      <c r="AS5890" s="6"/>
      <c r="AT5890" s="6"/>
    </row>
    <row r="5891" spans="1:46" ht="14.25" customHeight="1">
      <c r="A5891" s="7" t="s">
        <v>38</v>
      </c>
      <c r="B5891" s="7">
        <v>3615</v>
      </c>
      <c r="C5891" s="8">
        <v>85447</v>
      </c>
      <c r="D5891" s="8" t="s">
        <v>3386</v>
      </c>
      <c r="E5891" s="8" t="str">
        <f t="shared" si="92"/>
        <v>GRASIM INDUSTRIES LT19</v>
      </c>
      <c r="F5891" s="8" t="s">
        <v>3387</v>
      </c>
      <c r="G5891" s="8">
        <v>1947</v>
      </c>
      <c r="H5891" s="8">
        <v>73</v>
      </c>
      <c r="I5891" s="8" t="s">
        <v>41</v>
      </c>
      <c r="J5891" s="8" t="s">
        <v>3436</v>
      </c>
      <c r="K5891" s="6" t="s">
        <v>3436</v>
      </c>
      <c r="L5891" s="7" t="s">
        <v>502</v>
      </c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8" t="s">
        <v>140</v>
      </c>
      <c r="X5891" s="8">
        <v>38.066469503418496</v>
      </c>
      <c r="Y5891" s="8">
        <v>26.5</v>
      </c>
      <c r="AP5891" s="6"/>
      <c r="AQ5891" s="6"/>
      <c r="AR5891" s="6"/>
      <c r="AS5891" s="6"/>
      <c r="AT5891" s="6"/>
    </row>
    <row r="5892" spans="1:46" ht="14.25" customHeight="1">
      <c r="A5892" s="7" t="s">
        <v>38</v>
      </c>
      <c r="B5892" s="7">
        <v>3562</v>
      </c>
      <c r="C5892" s="8">
        <v>85447</v>
      </c>
      <c r="D5892" s="8" t="s">
        <v>3386</v>
      </c>
      <c r="E5892" s="8" t="str">
        <f t="shared" si="92"/>
        <v>GRASIM INDUSTRIES LT18</v>
      </c>
      <c r="F5892" s="8" t="s">
        <v>3387</v>
      </c>
      <c r="G5892" s="8">
        <v>1947</v>
      </c>
      <c r="H5892" s="8">
        <v>73</v>
      </c>
      <c r="I5892" s="8" t="s">
        <v>56</v>
      </c>
      <c r="J5892" s="8" t="s">
        <v>3437</v>
      </c>
      <c r="K5892" s="6" t="s">
        <v>3437</v>
      </c>
      <c r="L5892" s="7" t="s">
        <v>278</v>
      </c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8" t="s">
        <v>279</v>
      </c>
      <c r="X5892" s="8">
        <v>61</v>
      </c>
      <c r="Y5892" s="8">
        <v>20.5</v>
      </c>
      <c r="AP5892" s="6"/>
      <c r="AQ5892" s="6"/>
      <c r="AR5892" s="6"/>
      <c r="AS5892" s="6"/>
      <c r="AT5892" s="6"/>
    </row>
    <row r="5893" spans="1:46" ht="14.25" customHeight="1">
      <c r="A5893" s="7" t="s">
        <v>38</v>
      </c>
      <c r="B5893" s="7">
        <v>3633</v>
      </c>
      <c r="C5893" s="8">
        <v>85447</v>
      </c>
      <c r="D5893" s="8" t="s">
        <v>3386</v>
      </c>
      <c r="E5893" s="8" t="str">
        <f t="shared" si="92"/>
        <v>GRASIM INDUSTRIES LT19</v>
      </c>
      <c r="F5893" s="8" t="s">
        <v>3387</v>
      </c>
      <c r="G5893" s="8">
        <v>1947</v>
      </c>
      <c r="H5893" s="8">
        <v>73</v>
      </c>
      <c r="I5893" s="8" t="s">
        <v>41</v>
      </c>
      <c r="J5893" s="8" t="s">
        <v>3437</v>
      </c>
      <c r="K5893" s="6" t="s">
        <v>3437</v>
      </c>
      <c r="L5893" s="7" t="s">
        <v>278</v>
      </c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8" t="s">
        <v>279</v>
      </c>
      <c r="X5893" s="8">
        <v>55.462175392827156</v>
      </c>
      <c r="Y5893" s="8">
        <v>20.5</v>
      </c>
      <c r="AP5893" s="6"/>
      <c r="AQ5893" s="6"/>
      <c r="AR5893" s="6"/>
      <c r="AS5893" s="6"/>
      <c r="AT5893" s="6"/>
    </row>
    <row r="5894" spans="1:46" ht="14.25" customHeight="1">
      <c r="A5894" s="7" t="s">
        <v>38</v>
      </c>
      <c r="B5894" s="7">
        <v>3560</v>
      </c>
      <c r="C5894" s="8">
        <v>85447</v>
      </c>
      <c r="D5894" s="8" t="s">
        <v>3386</v>
      </c>
      <c r="E5894" s="8" t="str">
        <f t="shared" si="92"/>
        <v>GRASIM INDUSTRIES LT18</v>
      </c>
      <c r="F5894" s="8" t="s">
        <v>3387</v>
      </c>
      <c r="G5894" s="8">
        <v>1947</v>
      </c>
      <c r="H5894" s="8">
        <v>73</v>
      </c>
      <c r="I5894" s="8" t="s">
        <v>56</v>
      </c>
      <c r="J5894" s="8" t="s">
        <v>3438</v>
      </c>
      <c r="K5894" s="6" t="s">
        <v>3438</v>
      </c>
      <c r="L5894" s="7" t="s">
        <v>139</v>
      </c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8" t="s">
        <v>140</v>
      </c>
      <c r="X5894" s="8" t="s">
        <v>147</v>
      </c>
      <c r="Y5894" s="8" t="e">
        <v>#N/A</v>
      </c>
      <c r="AP5894" s="6"/>
      <c r="AQ5894" s="6"/>
      <c r="AR5894" s="6"/>
      <c r="AS5894" s="6"/>
      <c r="AT5894" s="6"/>
    </row>
    <row r="5895" spans="1:46" ht="14.25" customHeight="1">
      <c r="A5895" s="7" t="s">
        <v>38</v>
      </c>
      <c r="B5895" s="7">
        <v>3631</v>
      </c>
      <c r="C5895" s="8">
        <v>85447</v>
      </c>
      <c r="D5895" s="8" t="s">
        <v>3386</v>
      </c>
      <c r="E5895" s="8" t="str">
        <f t="shared" si="92"/>
        <v>GRASIM INDUSTRIES LT19</v>
      </c>
      <c r="F5895" s="8" t="s">
        <v>3387</v>
      </c>
      <c r="G5895" s="8">
        <v>1947</v>
      </c>
      <c r="H5895" s="8">
        <v>73</v>
      </c>
      <c r="I5895" s="8" t="s">
        <v>41</v>
      </c>
      <c r="J5895" s="8" t="s">
        <v>3438</v>
      </c>
      <c r="K5895" s="6" t="s">
        <v>3438</v>
      </c>
      <c r="L5895" s="7" t="s">
        <v>139</v>
      </c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8" t="s">
        <v>140</v>
      </c>
      <c r="X5895" s="8">
        <v>55.462175392827156</v>
      </c>
      <c r="Y5895" s="8" t="e">
        <v>#N/A</v>
      </c>
      <c r="AP5895" s="6"/>
      <c r="AQ5895" s="6"/>
      <c r="AR5895" s="6"/>
      <c r="AS5895" s="6"/>
      <c r="AT5895" s="6"/>
    </row>
    <row r="5896" spans="1:46" ht="14.25" customHeight="1">
      <c r="A5896" s="7" t="s">
        <v>38</v>
      </c>
      <c r="B5896" s="7">
        <v>3561</v>
      </c>
      <c r="C5896" s="8">
        <v>85447</v>
      </c>
      <c r="D5896" s="8" t="s">
        <v>3386</v>
      </c>
      <c r="E5896" s="8" t="str">
        <f t="shared" si="92"/>
        <v>GRASIM INDUSTRIES LT18</v>
      </c>
      <c r="F5896" s="8" t="s">
        <v>3387</v>
      </c>
      <c r="G5896" s="8">
        <v>1947</v>
      </c>
      <c r="H5896" s="8">
        <v>73</v>
      </c>
      <c r="I5896" s="8" t="s">
        <v>56</v>
      </c>
      <c r="J5896" s="8" t="s">
        <v>3439</v>
      </c>
      <c r="K5896" s="6" t="s">
        <v>3439</v>
      </c>
      <c r="L5896" s="7" t="s">
        <v>60</v>
      </c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8" t="s">
        <v>61</v>
      </c>
      <c r="X5896" s="8">
        <v>44.512039702530892</v>
      </c>
      <c r="Y5896" s="8">
        <v>18.666666666666668</v>
      </c>
      <c r="AP5896" s="6"/>
      <c r="AQ5896" s="6"/>
      <c r="AR5896" s="6"/>
      <c r="AS5896" s="6"/>
      <c r="AT5896" s="6"/>
    </row>
    <row r="5897" spans="1:46" ht="14.25" customHeight="1">
      <c r="A5897" s="7" t="s">
        <v>38</v>
      </c>
      <c r="B5897" s="7">
        <v>3632</v>
      </c>
      <c r="C5897" s="8">
        <v>85447</v>
      </c>
      <c r="D5897" s="8" t="s">
        <v>3386</v>
      </c>
      <c r="E5897" s="8" t="str">
        <f t="shared" si="92"/>
        <v>GRASIM INDUSTRIES LT19</v>
      </c>
      <c r="F5897" s="8" t="s">
        <v>3387</v>
      </c>
      <c r="G5897" s="8">
        <v>1947</v>
      </c>
      <c r="H5897" s="8">
        <v>73</v>
      </c>
      <c r="I5897" s="8" t="s">
        <v>41</v>
      </c>
      <c r="J5897" s="8" t="s">
        <v>3439</v>
      </c>
      <c r="K5897" s="6" t="s">
        <v>3439</v>
      </c>
      <c r="L5897" s="7" t="s">
        <v>60</v>
      </c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8" t="s">
        <v>61</v>
      </c>
      <c r="X5897" s="8">
        <v>44.512039702530892</v>
      </c>
      <c r="Y5897" s="8">
        <v>18.666666666666668</v>
      </c>
      <c r="AP5897" s="6"/>
      <c r="AQ5897" s="6"/>
      <c r="AR5897" s="6"/>
      <c r="AS5897" s="6"/>
      <c r="AT5897" s="6"/>
    </row>
    <row r="5898" spans="1:46" ht="14.25" customHeight="1">
      <c r="A5898" s="7" t="s">
        <v>38</v>
      </c>
      <c r="B5898" s="7">
        <v>3443</v>
      </c>
      <c r="C5898" s="8">
        <v>85447</v>
      </c>
      <c r="D5898" s="8" t="s">
        <v>3386</v>
      </c>
      <c r="E5898" s="8" t="str">
        <f t="shared" si="92"/>
        <v>GRASIM INDUSTRIES LT14</v>
      </c>
      <c r="F5898" s="8" t="s">
        <v>3387</v>
      </c>
      <c r="G5898" s="8">
        <v>1947</v>
      </c>
      <c r="H5898" s="8">
        <v>73</v>
      </c>
      <c r="I5898" s="8" t="s">
        <v>117</v>
      </c>
      <c r="J5898" s="8" t="s">
        <v>3440</v>
      </c>
      <c r="K5898" s="8" t="s">
        <v>3440</v>
      </c>
      <c r="L5898" s="7" t="s">
        <v>48</v>
      </c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8" t="s">
        <v>49</v>
      </c>
      <c r="X5898" s="8">
        <v>49.666280586541916</v>
      </c>
      <c r="Y5898" s="8">
        <v>0</v>
      </c>
      <c r="AP5898" s="6"/>
      <c r="AQ5898" s="6"/>
      <c r="AR5898" s="6"/>
      <c r="AS5898" s="6"/>
      <c r="AT5898" s="6"/>
    </row>
    <row r="5899" spans="1:46" ht="14.25" customHeight="1">
      <c r="A5899" s="7" t="s">
        <v>38</v>
      </c>
      <c r="B5899" s="7">
        <v>3463</v>
      </c>
      <c r="C5899" s="8">
        <v>85447</v>
      </c>
      <c r="D5899" s="8" t="s">
        <v>3386</v>
      </c>
      <c r="E5899" s="8" t="str">
        <f t="shared" si="92"/>
        <v>GRASIM INDUSTRIES LT15</v>
      </c>
      <c r="F5899" s="8" t="s">
        <v>3387</v>
      </c>
      <c r="G5899" s="8">
        <v>1947</v>
      </c>
      <c r="H5899" s="8">
        <v>73</v>
      </c>
      <c r="I5899" s="8" t="s">
        <v>119</v>
      </c>
      <c r="J5899" s="8" t="s">
        <v>3441</v>
      </c>
      <c r="K5899" s="8" t="s">
        <v>3441</v>
      </c>
      <c r="L5899" s="7" t="s">
        <v>48</v>
      </c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8" t="s">
        <v>49</v>
      </c>
      <c r="X5899" s="8">
        <v>49.666280586541916</v>
      </c>
      <c r="Y5899" s="8">
        <v>0</v>
      </c>
      <c r="AP5899" s="6"/>
      <c r="AQ5899" s="6"/>
      <c r="AR5899" s="6"/>
      <c r="AS5899" s="6"/>
      <c r="AT5899" s="6"/>
    </row>
    <row r="5900" spans="1:46" ht="14.25" customHeight="1">
      <c r="A5900" s="7" t="s">
        <v>38</v>
      </c>
      <c r="B5900" s="7">
        <v>3485</v>
      </c>
      <c r="C5900" s="8">
        <v>85447</v>
      </c>
      <c r="D5900" s="8" t="s">
        <v>3386</v>
      </c>
      <c r="E5900" s="8" t="str">
        <f t="shared" si="92"/>
        <v>GRASIM INDUSTRIES LT16</v>
      </c>
      <c r="F5900" s="8" t="s">
        <v>3387</v>
      </c>
      <c r="G5900" s="8">
        <v>1947</v>
      </c>
      <c r="H5900" s="8">
        <v>73</v>
      </c>
      <c r="I5900" s="8" t="s">
        <v>52</v>
      </c>
      <c r="J5900" s="8" t="s">
        <v>3441</v>
      </c>
      <c r="K5900" s="8" t="s">
        <v>3441</v>
      </c>
      <c r="L5900" s="7" t="s">
        <v>48</v>
      </c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8" t="s">
        <v>49</v>
      </c>
      <c r="X5900" s="8">
        <v>49.666280586541916</v>
      </c>
      <c r="Y5900" s="8">
        <v>0</v>
      </c>
      <c r="AP5900" s="6"/>
      <c r="AQ5900" s="6"/>
      <c r="AR5900" s="6"/>
      <c r="AS5900" s="6"/>
      <c r="AT5900" s="6"/>
    </row>
    <row r="5901" spans="1:46" ht="14.25" customHeight="1">
      <c r="A5901" s="7" t="s">
        <v>38</v>
      </c>
      <c r="B5901" s="7">
        <v>3507</v>
      </c>
      <c r="C5901" s="8">
        <v>85447</v>
      </c>
      <c r="D5901" s="8" t="s">
        <v>3386</v>
      </c>
      <c r="E5901" s="8" t="str">
        <f t="shared" si="92"/>
        <v>GRASIM INDUSTRIES LT17</v>
      </c>
      <c r="F5901" s="8" t="s">
        <v>3387</v>
      </c>
      <c r="G5901" s="8">
        <v>1947</v>
      </c>
      <c r="H5901" s="8">
        <v>73</v>
      </c>
      <c r="I5901" s="8" t="s">
        <v>54</v>
      </c>
      <c r="J5901" s="8" t="s">
        <v>3441</v>
      </c>
      <c r="K5901" s="8" t="s">
        <v>3441</v>
      </c>
      <c r="L5901" s="7" t="s">
        <v>48</v>
      </c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8" t="s">
        <v>49</v>
      </c>
      <c r="X5901" s="8">
        <v>49.666280586541916</v>
      </c>
      <c r="Y5901" s="8">
        <v>0</v>
      </c>
      <c r="AP5901" s="6"/>
      <c r="AQ5901" s="6"/>
      <c r="AR5901" s="6"/>
      <c r="AS5901" s="6"/>
      <c r="AT5901" s="6"/>
    </row>
    <row r="5902" spans="1:46" ht="14.25" customHeight="1">
      <c r="A5902" s="7" t="s">
        <v>38</v>
      </c>
      <c r="B5902" s="7">
        <v>3530</v>
      </c>
      <c r="C5902" s="8">
        <v>85447</v>
      </c>
      <c r="D5902" s="8" t="s">
        <v>3386</v>
      </c>
      <c r="E5902" s="8" t="str">
        <f t="shared" si="92"/>
        <v>GRASIM INDUSTRIES LT18</v>
      </c>
      <c r="F5902" s="8" t="s">
        <v>3387</v>
      </c>
      <c r="G5902" s="8">
        <v>1947</v>
      </c>
      <c r="H5902" s="8">
        <v>73</v>
      </c>
      <c r="I5902" s="8" t="s">
        <v>56</v>
      </c>
      <c r="J5902" s="8" t="s">
        <v>3441</v>
      </c>
      <c r="K5902" s="8" t="s">
        <v>3441</v>
      </c>
      <c r="L5902" s="7" t="s">
        <v>48</v>
      </c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8" t="s">
        <v>49</v>
      </c>
      <c r="X5902" s="8">
        <v>49.666280586541916</v>
      </c>
      <c r="Y5902" s="8">
        <v>0</v>
      </c>
      <c r="AP5902" s="6"/>
      <c r="AQ5902" s="6"/>
      <c r="AR5902" s="6"/>
      <c r="AS5902" s="6"/>
      <c r="AT5902" s="6"/>
    </row>
    <row r="5903" spans="1:46" ht="14.25" customHeight="1">
      <c r="A5903" s="7" t="s">
        <v>38</v>
      </c>
      <c r="B5903" s="7">
        <v>3586</v>
      </c>
      <c r="C5903" s="8">
        <v>85447</v>
      </c>
      <c r="D5903" s="8" t="s">
        <v>3386</v>
      </c>
      <c r="E5903" s="8" t="str">
        <f t="shared" si="92"/>
        <v>GRASIM INDUSTRIES LT19</v>
      </c>
      <c r="F5903" s="8" t="s">
        <v>3387</v>
      </c>
      <c r="G5903" s="8">
        <v>1947</v>
      </c>
      <c r="H5903" s="8">
        <v>73</v>
      </c>
      <c r="I5903" s="8" t="s">
        <v>41</v>
      </c>
      <c r="J5903" s="8" t="s">
        <v>3441</v>
      </c>
      <c r="K5903" s="8" t="s">
        <v>3441</v>
      </c>
      <c r="L5903" s="7" t="s">
        <v>48</v>
      </c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8" t="s">
        <v>49</v>
      </c>
      <c r="X5903" s="8">
        <v>49.666280586541916</v>
      </c>
      <c r="Y5903" s="8">
        <v>0</v>
      </c>
      <c r="AP5903" s="6"/>
      <c r="AQ5903" s="6"/>
      <c r="AR5903" s="6"/>
      <c r="AS5903" s="6"/>
      <c r="AT5903" s="6"/>
    </row>
    <row r="5904" spans="1:46" ht="14.25" customHeight="1">
      <c r="A5904" s="7" t="s">
        <v>38</v>
      </c>
      <c r="B5904" s="7">
        <v>3454</v>
      </c>
      <c r="C5904" s="8">
        <v>85447</v>
      </c>
      <c r="D5904" s="8" t="s">
        <v>3386</v>
      </c>
      <c r="E5904" s="8" t="str">
        <f t="shared" si="92"/>
        <v>GRASIM INDUSTRIES LT14</v>
      </c>
      <c r="F5904" s="8" t="s">
        <v>3387</v>
      </c>
      <c r="G5904" s="8">
        <v>1947</v>
      </c>
      <c r="H5904" s="8">
        <v>73</v>
      </c>
      <c r="I5904" s="8" t="s">
        <v>117</v>
      </c>
      <c r="J5904" s="8" t="s">
        <v>3442</v>
      </c>
      <c r="K5904" s="6" t="s">
        <v>3442</v>
      </c>
      <c r="L5904" s="7" t="s">
        <v>266</v>
      </c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8" t="s">
        <v>49</v>
      </c>
      <c r="X5904" s="8">
        <v>46.957688617008522</v>
      </c>
      <c r="Y5904" s="8">
        <v>10.333333333333334</v>
      </c>
      <c r="AP5904" s="6"/>
      <c r="AQ5904" s="6"/>
      <c r="AR5904" s="6"/>
      <c r="AS5904" s="6"/>
      <c r="AT5904" s="6"/>
    </row>
    <row r="5905" spans="1:46" ht="14.25" customHeight="1">
      <c r="A5905" s="7" t="s">
        <v>38</v>
      </c>
      <c r="B5905" s="7">
        <v>3474</v>
      </c>
      <c r="C5905" s="8">
        <v>85447</v>
      </c>
      <c r="D5905" s="8" t="s">
        <v>3386</v>
      </c>
      <c r="E5905" s="8" t="str">
        <f t="shared" si="92"/>
        <v>GRASIM INDUSTRIES LT15</v>
      </c>
      <c r="F5905" s="8" t="s">
        <v>3387</v>
      </c>
      <c r="G5905" s="8">
        <v>1947</v>
      </c>
      <c r="H5905" s="8">
        <v>73</v>
      </c>
      <c r="I5905" s="8" t="s">
        <v>119</v>
      </c>
      <c r="J5905" s="8" t="s">
        <v>3442</v>
      </c>
      <c r="K5905" s="6" t="s">
        <v>3442</v>
      </c>
      <c r="L5905" s="7" t="s">
        <v>266</v>
      </c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8" t="s">
        <v>49</v>
      </c>
      <c r="X5905" s="8">
        <v>46.957688617008522</v>
      </c>
      <c r="Y5905" s="8">
        <v>10.333333333333334</v>
      </c>
      <c r="AP5905" s="6"/>
      <c r="AQ5905" s="6"/>
      <c r="AR5905" s="6"/>
      <c r="AS5905" s="6"/>
      <c r="AT5905" s="6"/>
    </row>
    <row r="5906" spans="1:46" ht="14.25" customHeight="1">
      <c r="A5906" s="7" t="s">
        <v>38</v>
      </c>
      <c r="B5906" s="7">
        <v>3496</v>
      </c>
      <c r="C5906" s="8">
        <v>85447</v>
      </c>
      <c r="D5906" s="8" t="s">
        <v>3386</v>
      </c>
      <c r="E5906" s="8" t="str">
        <f t="shared" si="92"/>
        <v>GRASIM INDUSTRIES LT16</v>
      </c>
      <c r="F5906" s="8" t="s">
        <v>3387</v>
      </c>
      <c r="G5906" s="8">
        <v>1947</v>
      </c>
      <c r="H5906" s="8">
        <v>73</v>
      </c>
      <c r="I5906" s="8" t="s">
        <v>52</v>
      </c>
      <c r="J5906" s="8" t="s">
        <v>3442</v>
      </c>
      <c r="K5906" s="6" t="s">
        <v>3442</v>
      </c>
      <c r="L5906" s="7" t="s">
        <v>266</v>
      </c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8" t="s">
        <v>49</v>
      </c>
      <c r="X5906" s="8">
        <v>46.957688617008522</v>
      </c>
      <c r="Y5906" s="8">
        <v>10.333333333333334</v>
      </c>
      <c r="AP5906" s="6"/>
      <c r="AQ5906" s="6"/>
      <c r="AR5906" s="6"/>
      <c r="AS5906" s="6"/>
      <c r="AT5906" s="6"/>
    </row>
    <row r="5907" spans="1:46" ht="14.25" customHeight="1">
      <c r="A5907" s="7" t="s">
        <v>38</v>
      </c>
      <c r="B5907" s="7">
        <v>3518</v>
      </c>
      <c r="C5907" s="8">
        <v>85447</v>
      </c>
      <c r="D5907" s="8" t="s">
        <v>3386</v>
      </c>
      <c r="E5907" s="8" t="str">
        <f t="shared" si="92"/>
        <v>GRASIM INDUSTRIES LT17</v>
      </c>
      <c r="F5907" s="8" t="s">
        <v>3387</v>
      </c>
      <c r="G5907" s="8">
        <v>1947</v>
      </c>
      <c r="H5907" s="8">
        <v>73</v>
      </c>
      <c r="I5907" s="8" t="s">
        <v>54</v>
      </c>
      <c r="J5907" s="8" t="s">
        <v>3442</v>
      </c>
      <c r="K5907" s="6" t="s">
        <v>3442</v>
      </c>
      <c r="L5907" s="7" t="s">
        <v>266</v>
      </c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8" t="s">
        <v>49</v>
      </c>
      <c r="X5907" s="8">
        <v>46.957688617008522</v>
      </c>
      <c r="Y5907" s="8">
        <v>10.333333333333334</v>
      </c>
      <c r="AP5907" s="6"/>
      <c r="AQ5907" s="6"/>
      <c r="AR5907" s="6"/>
      <c r="AS5907" s="6"/>
      <c r="AT5907" s="6"/>
    </row>
    <row r="5908" spans="1:46" ht="14.25" customHeight="1">
      <c r="A5908" s="7" t="s">
        <v>38</v>
      </c>
      <c r="B5908" s="7">
        <v>3541</v>
      </c>
      <c r="C5908" s="8">
        <v>85447</v>
      </c>
      <c r="D5908" s="8" t="s">
        <v>3386</v>
      </c>
      <c r="E5908" s="8" t="str">
        <f t="shared" si="92"/>
        <v>GRASIM INDUSTRIES LT18</v>
      </c>
      <c r="F5908" s="8" t="s">
        <v>3387</v>
      </c>
      <c r="G5908" s="8">
        <v>1947</v>
      </c>
      <c r="H5908" s="8">
        <v>73</v>
      </c>
      <c r="I5908" s="8" t="s">
        <v>56</v>
      </c>
      <c r="J5908" s="8" t="s">
        <v>3442</v>
      </c>
      <c r="K5908" s="6" t="s">
        <v>3442</v>
      </c>
      <c r="L5908" s="7" t="s">
        <v>266</v>
      </c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8" t="s">
        <v>49</v>
      </c>
      <c r="X5908" s="8">
        <v>46.957688617008522</v>
      </c>
      <c r="Y5908" s="8">
        <v>10.333333333333334</v>
      </c>
      <c r="AP5908" s="6"/>
      <c r="AQ5908" s="6"/>
      <c r="AR5908" s="6"/>
      <c r="AS5908" s="6"/>
      <c r="AT5908" s="6"/>
    </row>
    <row r="5909" spans="1:46" ht="14.25" customHeight="1">
      <c r="A5909" s="7" t="s">
        <v>38</v>
      </c>
      <c r="B5909" s="7">
        <v>3597</v>
      </c>
      <c r="C5909" s="8">
        <v>85447</v>
      </c>
      <c r="D5909" s="8" t="s">
        <v>3386</v>
      </c>
      <c r="E5909" s="8" t="str">
        <f t="shared" si="92"/>
        <v>GRASIM INDUSTRIES LT19</v>
      </c>
      <c r="F5909" s="8" t="s">
        <v>3387</v>
      </c>
      <c r="G5909" s="8">
        <v>1947</v>
      </c>
      <c r="H5909" s="8">
        <v>73</v>
      </c>
      <c r="I5909" s="8" t="s">
        <v>41</v>
      </c>
      <c r="J5909" s="8" t="s">
        <v>3442</v>
      </c>
      <c r="K5909" s="6" t="s">
        <v>3442</v>
      </c>
      <c r="L5909" s="7" t="s">
        <v>266</v>
      </c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8" t="s">
        <v>49</v>
      </c>
      <c r="X5909" s="8">
        <v>46.957688617008522</v>
      </c>
      <c r="Y5909" s="8">
        <v>10.333333333333334</v>
      </c>
      <c r="AP5909" s="6"/>
      <c r="AQ5909" s="6"/>
      <c r="AR5909" s="6"/>
      <c r="AS5909" s="6"/>
      <c r="AT5909" s="6"/>
    </row>
    <row r="5910" spans="1:46" ht="14.25" customHeight="1">
      <c r="A5910" s="7" t="s">
        <v>38</v>
      </c>
      <c r="B5910" s="7">
        <v>3455</v>
      </c>
      <c r="C5910" s="8">
        <v>85447</v>
      </c>
      <c r="D5910" s="8" t="s">
        <v>3386</v>
      </c>
      <c r="E5910" s="8" t="str">
        <f t="shared" si="92"/>
        <v>GRASIM INDUSTRIES LT14</v>
      </c>
      <c r="F5910" s="8" t="s">
        <v>3387</v>
      </c>
      <c r="G5910" s="8">
        <v>1947</v>
      </c>
      <c r="H5910" s="8">
        <v>73</v>
      </c>
      <c r="I5910" s="8" t="s">
        <v>117</v>
      </c>
      <c r="J5910" s="8" t="s">
        <v>3443</v>
      </c>
      <c r="K5910" s="6" t="s">
        <v>3443</v>
      </c>
      <c r="L5910" s="7" t="s">
        <v>266</v>
      </c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8" t="s">
        <v>49</v>
      </c>
      <c r="X5910" s="8">
        <v>46.957688617008522</v>
      </c>
      <c r="Y5910" s="8">
        <v>10.333333333333334</v>
      </c>
      <c r="AP5910" s="6"/>
      <c r="AQ5910" s="6"/>
      <c r="AR5910" s="6"/>
      <c r="AS5910" s="6"/>
      <c r="AT5910" s="6"/>
    </row>
    <row r="5911" spans="1:46" ht="14.25" customHeight="1">
      <c r="A5911" s="7" t="s">
        <v>38</v>
      </c>
      <c r="B5911" s="7">
        <v>3475</v>
      </c>
      <c r="C5911" s="8">
        <v>85447</v>
      </c>
      <c r="D5911" s="8" t="s">
        <v>3386</v>
      </c>
      <c r="E5911" s="8" t="str">
        <f t="shared" si="92"/>
        <v>GRASIM INDUSTRIES LT15</v>
      </c>
      <c r="F5911" s="8" t="s">
        <v>3387</v>
      </c>
      <c r="G5911" s="8">
        <v>1947</v>
      </c>
      <c r="H5911" s="8">
        <v>73</v>
      </c>
      <c r="I5911" s="8" t="s">
        <v>119</v>
      </c>
      <c r="J5911" s="8" t="s">
        <v>3443</v>
      </c>
      <c r="K5911" s="6" t="s">
        <v>3443</v>
      </c>
      <c r="L5911" s="7" t="s">
        <v>266</v>
      </c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8" t="s">
        <v>49</v>
      </c>
      <c r="X5911" s="8">
        <v>46.957688617008522</v>
      </c>
      <c r="Y5911" s="8">
        <v>10.333333333333334</v>
      </c>
      <c r="AP5911" s="6"/>
      <c r="AQ5911" s="6"/>
      <c r="AR5911" s="6"/>
      <c r="AS5911" s="6"/>
      <c r="AT5911" s="6"/>
    </row>
    <row r="5912" spans="1:46" ht="14.25" customHeight="1">
      <c r="A5912" s="7" t="s">
        <v>38</v>
      </c>
      <c r="B5912" s="7">
        <v>3497</v>
      </c>
      <c r="C5912" s="8">
        <v>85447</v>
      </c>
      <c r="D5912" s="8" t="s">
        <v>3386</v>
      </c>
      <c r="E5912" s="8" t="str">
        <f t="shared" si="92"/>
        <v>GRASIM INDUSTRIES LT16</v>
      </c>
      <c r="F5912" s="8" t="s">
        <v>3387</v>
      </c>
      <c r="G5912" s="8">
        <v>1947</v>
      </c>
      <c r="H5912" s="8">
        <v>73</v>
      </c>
      <c r="I5912" s="8" t="s">
        <v>52</v>
      </c>
      <c r="J5912" s="8" t="s">
        <v>3443</v>
      </c>
      <c r="K5912" s="6" t="s">
        <v>3443</v>
      </c>
      <c r="L5912" s="7" t="s">
        <v>266</v>
      </c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8" t="s">
        <v>49</v>
      </c>
      <c r="X5912" s="8">
        <v>46.957688617008522</v>
      </c>
      <c r="Y5912" s="8">
        <v>10.333333333333334</v>
      </c>
      <c r="AP5912" s="6"/>
      <c r="AQ5912" s="6"/>
      <c r="AR5912" s="6"/>
      <c r="AS5912" s="6"/>
      <c r="AT5912" s="6"/>
    </row>
    <row r="5913" spans="1:46" ht="14.25" customHeight="1">
      <c r="A5913" s="7" t="s">
        <v>38</v>
      </c>
      <c r="B5913" s="7">
        <v>3519</v>
      </c>
      <c r="C5913" s="8">
        <v>85447</v>
      </c>
      <c r="D5913" s="8" t="s">
        <v>3386</v>
      </c>
      <c r="E5913" s="8" t="str">
        <f t="shared" si="92"/>
        <v>GRASIM INDUSTRIES LT17</v>
      </c>
      <c r="F5913" s="8" t="s">
        <v>3387</v>
      </c>
      <c r="G5913" s="8">
        <v>1947</v>
      </c>
      <c r="H5913" s="8">
        <v>73</v>
      </c>
      <c r="I5913" s="8" t="s">
        <v>54</v>
      </c>
      <c r="J5913" s="8" t="s">
        <v>3443</v>
      </c>
      <c r="K5913" s="6" t="s">
        <v>3443</v>
      </c>
      <c r="L5913" s="7" t="s">
        <v>266</v>
      </c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8" t="s">
        <v>49</v>
      </c>
      <c r="X5913" s="8">
        <v>46.957688617008522</v>
      </c>
      <c r="Y5913" s="8">
        <v>10.333333333333334</v>
      </c>
      <c r="AP5913" s="6"/>
      <c r="AQ5913" s="6"/>
      <c r="AR5913" s="6"/>
      <c r="AS5913" s="6"/>
      <c r="AT5913" s="6"/>
    </row>
    <row r="5914" spans="1:46" ht="14.25" customHeight="1">
      <c r="A5914" s="7" t="s">
        <v>38</v>
      </c>
      <c r="B5914" s="7">
        <v>3542</v>
      </c>
      <c r="C5914" s="8">
        <v>85447</v>
      </c>
      <c r="D5914" s="8" t="s">
        <v>3386</v>
      </c>
      <c r="E5914" s="8" t="str">
        <f t="shared" si="92"/>
        <v>GRASIM INDUSTRIES LT18</v>
      </c>
      <c r="F5914" s="8" t="s">
        <v>3387</v>
      </c>
      <c r="G5914" s="8">
        <v>1947</v>
      </c>
      <c r="H5914" s="8">
        <v>73</v>
      </c>
      <c r="I5914" s="8" t="s">
        <v>56</v>
      </c>
      <c r="J5914" s="8" t="s">
        <v>3443</v>
      </c>
      <c r="K5914" s="6" t="s">
        <v>3443</v>
      </c>
      <c r="L5914" s="7" t="s">
        <v>266</v>
      </c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8" t="s">
        <v>49</v>
      </c>
      <c r="X5914" s="8">
        <v>46.957688617008522</v>
      </c>
      <c r="Y5914" s="8">
        <v>10.333333333333334</v>
      </c>
      <c r="AP5914" s="6"/>
      <c r="AQ5914" s="6"/>
      <c r="AR5914" s="6"/>
      <c r="AS5914" s="6"/>
      <c r="AT5914" s="6"/>
    </row>
    <row r="5915" spans="1:46" ht="14.25" customHeight="1">
      <c r="A5915" s="7" t="s">
        <v>38</v>
      </c>
      <c r="B5915" s="7">
        <v>3598</v>
      </c>
      <c r="C5915" s="8">
        <v>85447</v>
      </c>
      <c r="D5915" s="8" t="s">
        <v>3386</v>
      </c>
      <c r="E5915" s="8" t="str">
        <f t="shared" si="92"/>
        <v>GRASIM INDUSTRIES LT19</v>
      </c>
      <c r="F5915" s="8" t="s">
        <v>3387</v>
      </c>
      <c r="G5915" s="8">
        <v>1947</v>
      </c>
      <c r="H5915" s="8">
        <v>73</v>
      </c>
      <c r="I5915" s="8" t="s">
        <v>41</v>
      </c>
      <c r="J5915" s="8" t="s">
        <v>3443</v>
      </c>
      <c r="K5915" s="6" t="s">
        <v>3443</v>
      </c>
      <c r="L5915" s="7" t="s">
        <v>266</v>
      </c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8" t="s">
        <v>49</v>
      </c>
      <c r="X5915" s="8">
        <v>46.957688617008522</v>
      </c>
      <c r="Y5915" s="8">
        <v>10.333333333333334</v>
      </c>
      <c r="AP5915" s="6"/>
      <c r="AQ5915" s="6"/>
      <c r="AR5915" s="6"/>
      <c r="AS5915" s="6"/>
      <c r="AT5915" s="6"/>
    </row>
    <row r="5916" spans="1:46" ht="14.25" customHeight="1">
      <c r="A5916" s="7" t="s">
        <v>38</v>
      </c>
      <c r="B5916" s="7">
        <v>3572</v>
      </c>
      <c r="C5916" s="8">
        <v>85447</v>
      </c>
      <c r="D5916" s="8" t="s">
        <v>3386</v>
      </c>
      <c r="E5916" s="8" t="str">
        <f t="shared" si="92"/>
        <v>GRASIM INDUSTRIES LT18</v>
      </c>
      <c r="F5916" s="8" t="s">
        <v>3387</v>
      </c>
      <c r="G5916" s="8">
        <v>1947</v>
      </c>
      <c r="H5916" s="8">
        <v>73</v>
      </c>
      <c r="I5916" s="8" t="s">
        <v>56</v>
      </c>
      <c r="J5916" s="8" t="s">
        <v>3444</v>
      </c>
      <c r="K5916" s="8" t="s">
        <v>3444</v>
      </c>
      <c r="L5916" s="7" t="s">
        <v>48</v>
      </c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8" t="s">
        <v>49</v>
      </c>
      <c r="X5916" s="8">
        <v>49.666280586541916</v>
      </c>
      <c r="Y5916" s="8">
        <v>0</v>
      </c>
      <c r="AP5916" s="6"/>
      <c r="AQ5916" s="6"/>
      <c r="AR5916" s="6"/>
      <c r="AS5916" s="6"/>
      <c r="AT5916" s="6"/>
    </row>
    <row r="5917" spans="1:46" ht="14.25" customHeight="1">
      <c r="A5917" s="7" t="s">
        <v>38</v>
      </c>
      <c r="B5917" s="7">
        <v>3445</v>
      </c>
      <c r="C5917" s="8">
        <v>85447</v>
      </c>
      <c r="D5917" s="8" t="s">
        <v>3386</v>
      </c>
      <c r="E5917" s="8" t="str">
        <f t="shared" si="92"/>
        <v>GRASIM INDUSTRIES LT14</v>
      </c>
      <c r="F5917" s="8" t="s">
        <v>3387</v>
      </c>
      <c r="G5917" s="8">
        <v>1947</v>
      </c>
      <c r="H5917" s="8">
        <v>73</v>
      </c>
      <c r="I5917" s="8" t="s">
        <v>117</v>
      </c>
      <c r="J5917" s="8" t="s">
        <v>3445</v>
      </c>
      <c r="K5917" s="8" t="s">
        <v>3445</v>
      </c>
      <c r="L5917" s="7" t="s">
        <v>48</v>
      </c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8" t="s">
        <v>49</v>
      </c>
      <c r="X5917" s="8">
        <v>49.666280586541916</v>
      </c>
      <c r="Y5917" s="8">
        <v>0</v>
      </c>
      <c r="AP5917" s="6"/>
      <c r="AQ5917" s="6"/>
      <c r="AR5917" s="6"/>
      <c r="AS5917" s="6"/>
      <c r="AT5917" s="6"/>
    </row>
    <row r="5918" spans="1:46" ht="14.25" customHeight="1">
      <c r="A5918" s="7" t="s">
        <v>38</v>
      </c>
      <c r="B5918" s="7">
        <v>3465</v>
      </c>
      <c r="C5918" s="8">
        <v>85447</v>
      </c>
      <c r="D5918" s="8" t="s">
        <v>3386</v>
      </c>
      <c r="E5918" s="8" t="str">
        <f t="shared" si="92"/>
        <v>GRASIM INDUSTRIES LT15</v>
      </c>
      <c r="F5918" s="8" t="s">
        <v>3387</v>
      </c>
      <c r="G5918" s="8">
        <v>1947</v>
      </c>
      <c r="H5918" s="8">
        <v>73</v>
      </c>
      <c r="I5918" s="8" t="s">
        <v>119</v>
      </c>
      <c r="J5918" s="8" t="s">
        <v>3445</v>
      </c>
      <c r="K5918" s="8" t="s">
        <v>3445</v>
      </c>
      <c r="L5918" s="7" t="s">
        <v>48</v>
      </c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8" t="s">
        <v>49</v>
      </c>
      <c r="X5918" s="8">
        <v>49.666280586541916</v>
      </c>
      <c r="Y5918" s="8">
        <v>0</v>
      </c>
      <c r="AP5918" s="6"/>
      <c r="AQ5918" s="6"/>
      <c r="AR5918" s="6"/>
      <c r="AS5918" s="6"/>
      <c r="AT5918" s="6"/>
    </row>
    <row r="5919" spans="1:46" ht="14.25" customHeight="1">
      <c r="A5919" s="7" t="s">
        <v>38</v>
      </c>
      <c r="B5919" s="7">
        <v>3487</v>
      </c>
      <c r="C5919" s="8">
        <v>85447</v>
      </c>
      <c r="D5919" s="8" t="s">
        <v>3386</v>
      </c>
      <c r="E5919" s="8" t="str">
        <f t="shared" si="92"/>
        <v>GRASIM INDUSTRIES LT16</v>
      </c>
      <c r="F5919" s="8" t="s">
        <v>3387</v>
      </c>
      <c r="G5919" s="8">
        <v>1947</v>
      </c>
      <c r="H5919" s="8">
        <v>73</v>
      </c>
      <c r="I5919" s="8" t="s">
        <v>52</v>
      </c>
      <c r="J5919" s="8" t="s">
        <v>3445</v>
      </c>
      <c r="K5919" s="8" t="s">
        <v>3445</v>
      </c>
      <c r="L5919" s="7" t="s">
        <v>48</v>
      </c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8" t="s">
        <v>49</v>
      </c>
      <c r="X5919" s="8">
        <v>49.666280586541916</v>
      </c>
      <c r="Y5919" s="8">
        <v>0</v>
      </c>
      <c r="AP5919" s="6"/>
      <c r="AQ5919" s="6"/>
      <c r="AR5919" s="6"/>
      <c r="AS5919" s="6"/>
      <c r="AT5919" s="6"/>
    </row>
    <row r="5920" spans="1:46" ht="14.25" customHeight="1">
      <c r="A5920" s="7" t="s">
        <v>38</v>
      </c>
      <c r="B5920" s="7">
        <v>3509</v>
      </c>
      <c r="C5920" s="8">
        <v>85447</v>
      </c>
      <c r="D5920" s="8" t="s">
        <v>3386</v>
      </c>
      <c r="E5920" s="8" t="str">
        <f t="shared" si="92"/>
        <v>GRASIM INDUSTRIES LT17</v>
      </c>
      <c r="F5920" s="8" t="s">
        <v>3387</v>
      </c>
      <c r="G5920" s="8">
        <v>1947</v>
      </c>
      <c r="H5920" s="8">
        <v>73</v>
      </c>
      <c r="I5920" s="8" t="s">
        <v>54</v>
      </c>
      <c r="J5920" s="8" t="s">
        <v>3445</v>
      </c>
      <c r="K5920" s="8" t="s">
        <v>3445</v>
      </c>
      <c r="L5920" s="7" t="s">
        <v>48</v>
      </c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8" t="s">
        <v>49</v>
      </c>
      <c r="X5920" s="8">
        <v>49.666280586541916</v>
      </c>
      <c r="Y5920" s="8">
        <v>0</v>
      </c>
      <c r="AP5920" s="6"/>
      <c r="AQ5920" s="6"/>
      <c r="AR5920" s="6"/>
      <c r="AS5920" s="6"/>
      <c r="AT5920" s="6"/>
    </row>
    <row r="5921" spans="1:46" ht="14.25" customHeight="1">
      <c r="A5921" s="7" t="s">
        <v>38</v>
      </c>
      <c r="B5921" s="7">
        <v>3532</v>
      </c>
      <c r="C5921" s="8">
        <v>85447</v>
      </c>
      <c r="D5921" s="8" t="s">
        <v>3386</v>
      </c>
      <c r="E5921" s="8" t="str">
        <f t="shared" si="92"/>
        <v>GRASIM INDUSTRIES LT18</v>
      </c>
      <c r="F5921" s="8" t="s">
        <v>3387</v>
      </c>
      <c r="G5921" s="8">
        <v>1947</v>
      </c>
      <c r="H5921" s="8">
        <v>73</v>
      </c>
      <c r="I5921" s="8" t="s">
        <v>56</v>
      </c>
      <c r="J5921" s="8" t="s">
        <v>3445</v>
      </c>
      <c r="K5921" s="8" t="s">
        <v>3445</v>
      </c>
      <c r="L5921" s="7" t="s">
        <v>48</v>
      </c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8" t="s">
        <v>49</v>
      </c>
      <c r="X5921" s="8">
        <v>49.666280586541916</v>
      </c>
      <c r="Y5921" s="8">
        <v>0</v>
      </c>
      <c r="AP5921" s="6"/>
      <c r="AQ5921" s="6"/>
      <c r="AR5921" s="6"/>
      <c r="AS5921" s="6"/>
      <c r="AT5921" s="6"/>
    </row>
    <row r="5922" spans="1:46" ht="14.25" customHeight="1">
      <c r="A5922" s="7" t="s">
        <v>38</v>
      </c>
      <c r="B5922" s="7">
        <v>3588</v>
      </c>
      <c r="C5922" s="8">
        <v>85447</v>
      </c>
      <c r="D5922" s="8" t="s">
        <v>3386</v>
      </c>
      <c r="E5922" s="8" t="str">
        <f t="shared" si="92"/>
        <v>GRASIM INDUSTRIES LT19</v>
      </c>
      <c r="F5922" s="8" t="s">
        <v>3387</v>
      </c>
      <c r="G5922" s="8">
        <v>1947</v>
      </c>
      <c r="H5922" s="8">
        <v>73</v>
      </c>
      <c r="I5922" s="8" t="s">
        <v>41</v>
      </c>
      <c r="J5922" s="8" t="s">
        <v>3445</v>
      </c>
      <c r="K5922" s="8" t="s">
        <v>3445</v>
      </c>
      <c r="L5922" s="7" t="s">
        <v>48</v>
      </c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8" t="s">
        <v>49</v>
      </c>
      <c r="X5922" s="8">
        <v>49.666280586541916</v>
      </c>
      <c r="Y5922" s="8">
        <v>0</v>
      </c>
      <c r="AP5922" s="6"/>
      <c r="AQ5922" s="6"/>
      <c r="AR5922" s="6"/>
      <c r="AS5922" s="6"/>
      <c r="AT5922" s="6"/>
    </row>
    <row r="5923" spans="1:46" ht="14.25" customHeight="1">
      <c r="A5923" s="7" t="s">
        <v>38</v>
      </c>
      <c r="B5923" s="7">
        <v>3441</v>
      </c>
      <c r="C5923" s="8">
        <v>85447</v>
      </c>
      <c r="D5923" s="8" t="s">
        <v>3386</v>
      </c>
      <c r="E5923" s="8" t="str">
        <f t="shared" si="92"/>
        <v>GRASIM INDUSTRIES LT14</v>
      </c>
      <c r="F5923" s="8" t="s">
        <v>3387</v>
      </c>
      <c r="G5923" s="8">
        <v>1947</v>
      </c>
      <c r="H5923" s="8">
        <v>73</v>
      </c>
      <c r="I5923" s="8" t="s">
        <v>117</v>
      </c>
      <c r="J5923" s="8" t="s">
        <v>3446</v>
      </c>
      <c r="K5923" s="8" t="s">
        <v>3446</v>
      </c>
      <c r="L5923" s="7" t="s">
        <v>48</v>
      </c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8" t="s">
        <v>49</v>
      </c>
      <c r="X5923" s="8">
        <v>49.666280586541916</v>
      </c>
      <c r="Y5923" s="8">
        <v>0</v>
      </c>
      <c r="AP5923" s="6"/>
      <c r="AQ5923" s="6"/>
      <c r="AR5923" s="6"/>
      <c r="AS5923" s="6"/>
      <c r="AT5923" s="6"/>
    </row>
    <row r="5924" spans="1:46" ht="14.25" customHeight="1">
      <c r="A5924" s="7" t="s">
        <v>38</v>
      </c>
      <c r="B5924" s="7">
        <v>3461</v>
      </c>
      <c r="C5924" s="8">
        <v>85447</v>
      </c>
      <c r="D5924" s="8" t="s">
        <v>3386</v>
      </c>
      <c r="E5924" s="8" t="str">
        <f t="shared" si="92"/>
        <v>GRASIM INDUSTRIES LT15</v>
      </c>
      <c r="F5924" s="8" t="s">
        <v>3387</v>
      </c>
      <c r="G5924" s="8">
        <v>1947</v>
      </c>
      <c r="H5924" s="8">
        <v>73</v>
      </c>
      <c r="I5924" s="8" t="s">
        <v>119</v>
      </c>
      <c r="J5924" s="8" t="s">
        <v>3446</v>
      </c>
      <c r="K5924" s="8" t="s">
        <v>3446</v>
      </c>
      <c r="L5924" s="7" t="s">
        <v>48</v>
      </c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8" t="s">
        <v>49</v>
      </c>
      <c r="X5924" s="8">
        <v>49.666280586541916</v>
      </c>
      <c r="Y5924" s="8">
        <v>0</v>
      </c>
      <c r="AP5924" s="6"/>
      <c r="AQ5924" s="6"/>
      <c r="AR5924" s="6"/>
      <c r="AS5924" s="6"/>
      <c r="AT5924" s="6"/>
    </row>
    <row r="5925" spans="1:46" ht="14.25" customHeight="1">
      <c r="A5925" s="7" t="s">
        <v>38</v>
      </c>
      <c r="B5925" s="7">
        <v>3483</v>
      </c>
      <c r="C5925" s="8">
        <v>85447</v>
      </c>
      <c r="D5925" s="8" t="s">
        <v>3386</v>
      </c>
      <c r="E5925" s="8" t="str">
        <f t="shared" si="92"/>
        <v>GRASIM INDUSTRIES LT16</v>
      </c>
      <c r="F5925" s="8" t="s">
        <v>3387</v>
      </c>
      <c r="G5925" s="8">
        <v>1947</v>
      </c>
      <c r="H5925" s="8">
        <v>73</v>
      </c>
      <c r="I5925" s="8" t="s">
        <v>52</v>
      </c>
      <c r="J5925" s="8" t="s">
        <v>3446</v>
      </c>
      <c r="K5925" s="8" t="s">
        <v>3447</v>
      </c>
      <c r="L5925" s="7" t="s">
        <v>48</v>
      </c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8" t="s">
        <v>49</v>
      </c>
      <c r="X5925" s="8">
        <v>49.666280586541916</v>
      </c>
      <c r="Y5925" s="8">
        <v>0</v>
      </c>
      <c r="AP5925" s="6"/>
      <c r="AQ5925" s="6"/>
      <c r="AR5925" s="6"/>
      <c r="AS5925" s="6"/>
      <c r="AT5925" s="6"/>
    </row>
    <row r="5926" spans="1:46" ht="14.25" customHeight="1">
      <c r="A5926" s="7" t="s">
        <v>38</v>
      </c>
      <c r="B5926" s="7">
        <v>3505</v>
      </c>
      <c r="C5926" s="8">
        <v>85447</v>
      </c>
      <c r="D5926" s="8" t="s">
        <v>3386</v>
      </c>
      <c r="E5926" s="8" t="str">
        <f t="shared" si="92"/>
        <v>GRASIM INDUSTRIES LT17</v>
      </c>
      <c r="F5926" s="8" t="s">
        <v>3387</v>
      </c>
      <c r="G5926" s="8">
        <v>1947</v>
      </c>
      <c r="H5926" s="8">
        <v>73</v>
      </c>
      <c r="I5926" s="8" t="s">
        <v>54</v>
      </c>
      <c r="J5926" s="8" t="s">
        <v>3446</v>
      </c>
      <c r="K5926" s="8" t="s">
        <v>3446</v>
      </c>
      <c r="L5926" s="7" t="s">
        <v>48</v>
      </c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8" t="s">
        <v>49</v>
      </c>
      <c r="X5926" s="8">
        <v>49.666280586541916</v>
      </c>
      <c r="Y5926" s="8">
        <v>0</v>
      </c>
      <c r="AP5926" s="6"/>
      <c r="AQ5926" s="6"/>
      <c r="AR5926" s="6"/>
      <c r="AS5926" s="6"/>
      <c r="AT5926" s="6"/>
    </row>
    <row r="5927" spans="1:46" ht="14.25" customHeight="1">
      <c r="A5927" s="7" t="s">
        <v>38</v>
      </c>
      <c r="B5927" s="7">
        <v>3528</v>
      </c>
      <c r="C5927" s="8">
        <v>85447</v>
      </c>
      <c r="D5927" s="8" t="s">
        <v>3386</v>
      </c>
      <c r="E5927" s="8" t="str">
        <f t="shared" si="92"/>
        <v>GRASIM INDUSTRIES LT18</v>
      </c>
      <c r="F5927" s="8" t="s">
        <v>3387</v>
      </c>
      <c r="G5927" s="8">
        <v>1947</v>
      </c>
      <c r="H5927" s="8">
        <v>73</v>
      </c>
      <c r="I5927" s="8" t="s">
        <v>56</v>
      </c>
      <c r="J5927" s="8" t="s">
        <v>3446</v>
      </c>
      <c r="K5927" s="8" t="s">
        <v>3446</v>
      </c>
      <c r="L5927" s="7" t="s">
        <v>48</v>
      </c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8" t="s">
        <v>49</v>
      </c>
      <c r="X5927" s="8">
        <v>49.666280586541916</v>
      </c>
      <c r="Y5927" s="8">
        <v>0</v>
      </c>
      <c r="AP5927" s="6"/>
      <c r="AQ5927" s="6"/>
      <c r="AR5927" s="6"/>
      <c r="AS5927" s="6"/>
      <c r="AT5927" s="6"/>
    </row>
    <row r="5928" spans="1:46" ht="14.25" customHeight="1">
      <c r="A5928" s="7" t="s">
        <v>38</v>
      </c>
      <c r="B5928" s="7">
        <v>3444</v>
      </c>
      <c r="C5928" s="8">
        <v>85447</v>
      </c>
      <c r="D5928" s="8" t="s">
        <v>3386</v>
      </c>
      <c r="E5928" s="8" t="str">
        <f t="shared" si="92"/>
        <v>GRASIM INDUSTRIES LT14</v>
      </c>
      <c r="F5928" s="8" t="s">
        <v>3387</v>
      </c>
      <c r="G5928" s="8">
        <v>1947</v>
      </c>
      <c r="H5928" s="8">
        <v>73</v>
      </c>
      <c r="I5928" s="8" t="s">
        <v>117</v>
      </c>
      <c r="J5928" s="8" t="s">
        <v>3448</v>
      </c>
      <c r="K5928" s="8" t="s">
        <v>3448</v>
      </c>
      <c r="L5928" s="7" t="s">
        <v>48</v>
      </c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8" t="s">
        <v>49</v>
      </c>
      <c r="X5928" s="8">
        <v>49.666280586541916</v>
      </c>
      <c r="Y5928" s="8">
        <v>0</v>
      </c>
      <c r="AP5928" s="6"/>
      <c r="AQ5928" s="6"/>
      <c r="AR5928" s="6"/>
      <c r="AS5928" s="6"/>
      <c r="AT5928" s="6"/>
    </row>
    <row r="5929" spans="1:46" ht="14.25" customHeight="1">
      <c r="A5929" s="7" t="s">
        <v>38</v>
      </c>
      <c r="B5929" s="7">
        <v>3464</v>
      </c>
      <c r="C5929" s="8">
        <v>85447</v>
      </c>
      <c r="D5929" s="8" t="s">
        <v>3386</v>
      </c>
      <c r="E5929" s="8" t="str">
        <f t="shared" si="92"/>
        <v>GRASIM INDUSTRIES LT15</v>
      </c>
      <c r="F5929" s="8" t="s">
        <v>3387</v>
      </c>
      <c r="G5929" s="8">
        <v>1947</v>
      </c>
      <c r="H5929" s="8">
        <v>73</v>
      </c>
      <c r="I5929" s="8" t="s">
        <v>119</v>
      </c>
      <c r="J5929" s="8" t="s">
        <v>3448</v>
      </c>
      <c r="K5929" s="8" t="s">
        <v>3449</v>
      </c>
      <c r="L5929" s="7" t="s">
        <v>48</v>
      </c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8" t="s">
        <v>49</v>
      </c>
      <c r="X5929" s="8">
        <v>49.666280586541916</v>
      </c>
      <c r="Y5929" s="8">
        <v>0</v>
      </c>
      <c r="AP5929" s="6"/>
      <c r="AQ5929" s="6"/>
      <c r="AR5929" s="6"/>
      <c r="AS5929" s="6"/>
      <c r="AT5929" s="6"/>
    </row>
    <row r="5930" spans="1:46" ht="14.25" customHeight="1">
      <c r="A5930" s="7" t="s">
        <v>38</v>
      </c>
      <c r="B5930" s="7">
        <v>3486</v>
      </c>
      <c r="C5930" s="8">
        <v>85447</v>
      </c>
      <c r="D5930" s="8" t="s">
        <v>3386</v>
      </c>
      <c r="E5930" s="8" t="str">
        <f t="shared" si="92"/>
        <v>GRASIM INDUSTRIES LT16</v>
      </c>
      <c r="F5930" s="8" t="s">
        <v>3387</v>
      </c>
      <c r="G5930" s="8">
        <v>1947</v>
      </c>
      <c r="H5930" s="8">
        <v>73</v>
      </c>
      <c r="I5930" s="8" t="s">
        <v>52</v>
      </c>
      <c r="J5930" s="8" t="s">
        <v>3448</v>
      </c>
      <c r="K5930" s="8" t="s">
        <v>3449</v>
      </c>
      <c r="L5930" s="7" t="s">
        <v>48</v>
      </c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8" t="s">
        <v>49</v>
      </c>
      <c r="X5930" s="8">
        <v>49.666280586541916</v>
      </c>
      <c r="Y5930" s="8">
        <v>0</v>
      </c>
      <c r="AP5930" s="6"/>
      <c r="AQ5930" s="6"/>
      <c r="AR5930" s="6"/>
      <c r="AS5930" s="6"/>
      <c r="AT5930" s="6"/>
    </row>
    <row r="5931" spans="1:46" ht="14.25" customHeight="1">
      <c r="A5931" s="7" t="s">
        <v>38</v>
      </c>
      <c r="B5931" s="7">
        <v>3508</v>
      </c>
      <c r="C5931" s="8">
        <v>85447</v>
      </c>
      <c r="D5931" s="8" t="s">
        <v>3386</v>
      </c>
      <c r="E5931" s="8" t="str">
        <f t="shared" si="92"/>
        <v>GRASIM INDUSTRIES LT17</v>
      </c>
      <c r="F5931" s="8" t="s">
        <v>3387</v>
      </c>
      <c r="G5931" s="8">
        <v>1947</v>
      </c>
      <c r="H5931" s="8">
        <v>73</v>
      </c>
      <c r="I5931" s="8" t="s">
        <v>54</v>
      </c>
      <c r="J5931" s="8" t="s">
        <v>3448</v>
      </c>
      <c r="K5931" s="8" t="s">
        <v>3449</v>
      </c>
      <c r="L5931" s="7" t="s">
        <v>48</v>
      </c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8" t="s">
        <v>49</v>
      </c>
      <c r="X5931" s="8">
        <v>49.666280586541916</v>
      </c>
      <c r="Y5931" s="8">
        <v>0</v>
      </c>
      <c r="AP5931" s="6"/>
      <c r="AQ5931" s="6"/>
      <c r="AR5931" s="6"/>
      <c r="AS5931" s="6"/>
      <c r="AT5931" s="6"/>
    </row>
    <row r="5932" spans="1:46" ht="14.25" customHeight="1">
      <c r="A5932" s="7" t="s">
        <v>38</v>
      </c>
      <c r="B5932" s="7">
        <v>3531</v>
      </c>
      <c r="C5932" s="8">
        <v>85447</v>
      </c>
      <c r="D5932" s="8" t="s">
        <v>3386</v>
      </c>
      <c r="E5932" s="8" t="str">
        <f t="shared" si="92"/>
        <v>GRASIM INDUSTRIES LT18</v>
      </c>
      <c r="F5932" s="8" t="s">
        <v>3387</v>
      </c>
      <c r="G5932" s="8">
        <v>1947</v>
      </c>
      <c r="H5932" s="8">
        <v>73</v>
      </c>
      <c r="I5932" s="8" t="s">
        <v>56</v>
      </c>
      <c r="J5932" s="8" t="s">
        <v>3448</v>
      </c>
      <c r="K5932" s="8" t="s">
        <v>3449</v>
      </c>
      <c r="L5932" s="7" t="s">
        <v>48</v>
      </c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8" t="s">
        <v>49</v>
      </c>
      <c r="X5932" s="8">
        <v>49.666280586541916</v>
      </c>
      <c r="Y5932" s="8">
        <v>0</v>
      </c>
      <c r="AP5932" s="6"/>
      <c r="AQ5932" s="6"/>
      <c r="AR5932" s="6"/>
      <c r="AS5932" s="6"/>
      <c r="AT5932" s="6"/>
    </row>
    <row r="5933" spans="1:46" ht="14.25" customHeight="1">
      <c r="A5933" s="7" t="s">
        <v>38</v>
      </c>
      <c r="B5933" s="7">
        <v>3587</v>
      </c>
      <c r="C5933" s="8">
        <v>85447</v>
      </c>
      <c r="D5933" s="8" t="s">
        <v>3386</v>
      </c>
      <c r="E5933" s="8" t="str">
        <f t="shared" si="92"/>
        <v>GRASIM INDUSTRIES LT19</v>
      </c>
      <c r="F5933" s="8" t="s">
        <v>3387</v>
      </c>
      <c r="G5933" s="8">
        <v>1947</v>
      </c>
      <c r="H5933" s="8">
        <v>73</v>
      </c>
      <c r="I5933" s="8" t="s">
        <v>41</v>
      </c>
      <c r="J5933" s="8" t="s">
        <v>3448</v>
      </c>
      <c r="K5933" s="8" t="s">
        <v>3449</v>
      </c>
      <c r="L5933" s="7" t="s">
        <v>48</v>
      </c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8" t="s">
        <v>49</v>
      </c>
      <c r="X5933" s="8">
        <v>49.666280586541916</v>
      </c>
      <c r="Y5933" s="8">
        <v>0</v>
      </c>
      <c r="AP5933" s="6"/>
      <c r="AQ5933" s="6"/>
      <c r="AR5933" s="6"/>
      <c r="AS5933" s="6"/>
      <c r="AT5933" s="6"/>
    </row>
    <row r="5934" spans="1:46" ht="14.25" customHeight="1">
      <c r="A5934" s="7" t="s">
        <v>38</v>
      </c>
      <c r="B5934" s="7">
        <v>3570</v>
      </c>
      <c r="C5934" s="8">
        <v>85447</v>
      </c>
      <c r="D5934" s="8" t="s">
        <v>3386</v>
      </c>
      <c r="E5934" s="8" t="str">
        <f t="shared" si="92"/>
        <v>GRASIM INDUSTRIES LT18</v>
      </c>
      <c r="F5934" s="8" t="s">
        <v>3387</v>
      </c>
      <c r="G5934" s="8">
        <v>1947</v>
      </c>
      <c r="H5934" s="8">
        <v>73</v>
      </c>
      <c r="I5934" s="8" t="s">
        <v>56</v>
      </c>
      <c r="J5934" s="8" t="s">
        <v>3450</v>
      </c>
      <c r="K5934" s="8" t="s">
        <v>3450</v>
      </c>
      <c r="L5934" s="7" t="s">
        <v>48</v>
      </c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8" t="s">
        <v>49</v>
      </c>
      <c r="X5934" s="8">
        <v>49.666280586541916</v>
      </c>
      <c r="Y5934" s="8">
        <v>0</v>
      </c>
      <c r="AP5934" s="6"/>
      <c r="AQ5934" s="6"/>
      <c r="AR5934" s="6"/>
      <c r="AS5934" s="6"/>
      <c r="AT5934" s="6"/>
    </row>
    <row r="5935" spans="1:46" ht="14.25" customHeight="1">
      <c r="A5935" s="7" t="s">
        <v>38</v>
      </c>
      <c r="B5935" s="7">
        <v>3571</v>
      </c>
      <c r="C5935" s="8">
        <v>85447</v>
      </c>
      <c r="D5935" s="8" t="s">
        <v>3386</v>
      </c>
      <c r="E5935" s="8" t="str">
        <f t="shared" si="92"/>
        <v>GRASIM INDUSTRIES LT18</v>
      </c>
      <c r="F5935" s="8" t="s">
        <v>3387</v>
      </c>
      <c r="G5935" s="8">
        <v>1947</v>
      </c>
      <c r="H5935" s="8">
        <v>73</v>
      </c>
      <c r="I5935" s="8" t="s">
        <v>56</v>
      </c>
      <c r="J5935" s="8" t="s">
        <v>3451</v>
      </c>
      <c r="K5935" s="8" t="s">
        <v>3451</v>
      </c>
      <c r="L5935" s="7" t="s">
        <v>48</v>
      </c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8" t="s">
        <v>49</v>
      </c>
      <c r="X5935" s="8">
        <v>49.666280586541916</v>
      </c>
      <c r="Y5935" s="8">
        <v>0</v>
      </c>
      <c r="AP5935" s="6"/>
      <c r="AQ5935" s="6"/>
      <c r="AR5935" s="6"/>
      <c r="AS5935" s="6"/>
      <c r="AT5935" s="6"/>
    </row>
    <row r="5936" spans="1:46" ht="14.25" customHeight="1">
      <c r="A5936" s="7" t="s">
        <v>38</v>
      </c>
      <c r="B5936" s="7">
        <v>3602</v>
      </c>
      <c r="C5936" s="8">
        <v>85447</v>
      </c>
      <c r="D5936" s="8" t="s">
        <v>3386</v>
      </c>
      <c r="E5936" s="8" t="str">
        <f t="shared" si="92"/>
        <v>GRASIM INDUSTRIES LT19</v>
      </c>
      <c r="F5936" s="8" t="s">
        <v>3387</v>
      </c>
      <c r="G5936" s="8">
        <v>1947</v>
      </c>
      <c r="H5936" s="8">
        <v>73</v>
      </c>
      <c r="I5936" s="8" t="s">
        <v>41</v>
      </c>
      <c r="J5936" s="8" t="s">
        <v>3452</v>
      </c>
      <c r="K5936" s="6" t="s">
        <v>3452</v>
      </c>
      <c r="L5936" s="7" t="s">
        <v>69</v>
      </c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8" t="s">
        <v>70</v>
      </c>
      <c r="X5936" s="8">
        <v>55.462175392827156</v>
      </c>
      <c r="Y5936" s="8">
        <v>26.5</v>
      </c>
      <c r="AP5936" s="6"/>
      <c r="AQ5936" s="6"/>
      <c r="AR5936" s="6"/>
      <c r="AS5936" s="6"/>
      <c r="AT5936" s="6"/>
    </row>
    <row r="5937" spans="1:46" ht="14.25" customHeight="1">
      <c r="A5937" s="7" t="s">
        <v>38</v>
      </c>
      <c r="B5937" s="7">
        <v>3606</v>
      </c>
      <c r="C5937" s="8">
        <v>85447</v>
      </c>
      <c r="D5937" s="8" t="s">
        <v>3386</v>
      </c>
      <c r="E5937" s="8" t="str">
        <f t="shared" si="92"/>
        <v>GRASIM INDUSTRIES LT19</v>
      </c>
      <c r="F5937" s="8" t="s">
        <v>3387</v>
      </c>
      <c r="G5937" s="8">
        <v>1947</v>
      </c>
      <c r="H5937" s="8">
        <v>73</v>
      </c>
      <c r="I5937" s="8" t="s">
        <v>41</v>
      </c>
      <c r="J5937" s="8" t="s">
        <v>3453</v>
      </c>
      <c r="K5937" s="8" t="s">
        <v>3453</v>
      </c>
      <c r="L5937" s="7" t="s">
        <v>48</v>
      </c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8" t="s">
        <v>49</v>
      </c>
      <c r="X5937" s="8">
        <v>49.666280586541916</v>
      </c>
      <c r="Y5937" s="8">
        <v>0</v>
      </c>
      <c r="AP5937" s="6"/>
      <c r="AQ5937" s="6"/>
      <c r="AR5937" s="6"/>
      <c r="AS5937" s="6"/>
      <c r="AT5937" s="6"/>
    </row>
    <row r="5938" spans="1:46" ht="14.25" customHeight="1">
      <c r="A5938" s="7" t="s">
        <v>38</v>
      </c>
      <c r="B5938" s="7">
        <v>3603</v>
      </c>
      <c r="C5938" s="8">
        <v>85447</v>
      </c>
      <c r="D5938" s="8" t="s">
        <v>3386</v>
      </c>
      <c r="E5938" s="8" t="str">
        <f t="shared" si="92"/>
        <v>GRASIM INDUSTRIES LT19</v>
      </c>
      <c r="F5938" s="8" t="s">
        <v>3387</v>
      </c>
      <c r="G5938" s="8">
        <v>1947</v>
      </c>
      <c r="H5938" s="8">
        <v>73</v>
      </c>
      <c r="I5938" s="8" t="s">
        <v>41</v>
      </c>
      <c r="J5938" s="8" t="s">
        <v>3454</v>
      </c>
      <c r="K5938" s="6" t="s">
        <v>3454</v>
      </c>
      <c r="L5938" s="7" t="s">
        <v>69</v>
      </c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8" t="s">
        <v>70</v>
      </c>
      <c r="X5938" s="8">
        <v>55.462175392827156</v>
      </c>
      <c r="Y5938" s="8">
        <v>26.5</v>
      </c>
      <c r="AP5938" s="6"/>
      <c r="AQ5938" s="6"/>
      <c r="AR5938" s="6"/>
      <c r="AS5938" s="6"/>
      <c r="AT5938" s="6"/>
    </row>
    <row r="5939" spans="1:46" ht="14.25" customHeight="1">
      <c r="A5939" s="7" t="s">
        <v>38</v>
      </c>
      <c r="B5939" s="7">
        <v>3604</v>
      </c>
      <c r="C5939" s="8">
        <v>85447</v>
      </c>
      <c r="D5939" s="8" t="s">
        <v>3386</v>
      </c>
      <c r="E5939" s="8" t="str">
        <f t="shared" si="92"/>
        <v>GRASIM INDUSTRIES LT19</v>
      </c>
      <c r="F5939" s="8" t="s">
        <v>3387</v>
      </c>
      <c r="G5939" s="8">
        <v>1947</v>
      </c>
      <c r="H5939" s="8">
        <v>73</v>
      </c>
      <c r="I5939" s="8" t="s">
        <v>41</v>
      </c>
      <c r="J5939" s="8" t="s">
        <v>3455</v>
      </c>
      <c r="K5939" s="6" t="s">
        <v>3455</v>
      </c>
      <c r="L5939" s="7" t="s">
        <v>69</v>
      </c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8" t="s">
        <v>70</v>
      </c>
      <c r="X5939" s="8">
        <v>55.462175392827156</v>
      </c>
      <c r="Y5939" s="8">
        <v>26.5</v>
      </c>
      <c r="AP5939" s="6"/>
      <c r="AQ5939" s="6"/>
      <c r="AR5939" s="6"/>
      <c r="AS5939" s="6"/>
      <c r="AT5939" s="6"/>
    </row>
    <row r="5940" spans="1:46" ht="14.25" customHeight="1">
      <c r="A5940" s="7" t="s">
        <v>38</v>
      </c>
      <c r="B5940" s="7">
        <v>3573</v>
      </c>
      <c r="C5940" s="8">
        <v>85447</v>
      </c>
      <c r="D5940" s="8" t="s">
        <v>3386</v>
      </c>
      <c r="E5940" s="8" t="str">
        <f t="shared" si="92"/>
        <v>GRASIM INDUSTRIES LT18</v>
      </c>
      <c r="F5940" s="8" t="s">
        <v>3387</v>
      </c>
      <c r="G5940" s="8">
        <v>1947</v>
      </c>
      <c r="H5940" s="8">
        <v>73</v>
      </c>
      <c r="I5940" s="8" t="s">
        <v>56</v>
      </c>
      <c r="J5940" s="8" t="s">
        <v>3456</v>
      </c>
      <c r="K5940" s="8" t="s">
        <v>3456</v>
      </c>
      <c r="L5940" s="7" t="s">
        <v>48</v>
      </c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8" t="s">
        <v>49</v>
      </c>
      <c r="X5940" s="8">
        <v>49.666280586541916</v>
      </c>
      <c r="Y5940" s="8">
        <v>0</v>
      </c>
      <c r="AP5940" s="6"/>
      <c r="AQ5940" s="6"/>
      <c r="AR5940" s="6"/>
      <c r="AS5940" s="6"/>
      <c r="AT5940" s="6"/>
    </row>
    <row r="5941" spans="1:46" ht="14.25" customHeight="1">
      <c r="A5941" s="7" t="s">
        <v>38</v>
      </c>
      <c r="B5941" s="7">
        <v>3612</v>
      </c>
      <c r="C5941" s="8">
        <v>85447</v>
      </c>
      <c r="D5941" s="8" t="s">
        <v>3386</v>
      </c>
      <c r="E5941" s="8" t="str">
        <f t="shared" si="92"/>
        <v>GRASIM INDUSTRIES LT19</v>
      </c>
      <c r="F5941" s="8" t="s">
        <v>3387</v>
      </c>
      <c r="G5941" s="8">
        <v>1947</v>
      </c>
      <c r="H5941" s="8">
        <v>73</v>
      </c>
      <c r="I5941" s="8" t="s">
        <v>41</v>
      </c>
      <c r="J5941" s="8" t="s">
        <v>3457</v>
      </c>
      <c r="K5941" s="6" t="s">
        <v>3457</v>
      </c>
      <c r="L5941" s="7" t="s">
        <v>303</v>
      </c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8" t="s">
        <v>194</v>
      </c>
      <c r="X5941" s="8">
        <v>51.177709307904507</v>
      </c>
      <c r="Y5941" s="8">
        <v>14.833333333333334</v>
      </c>
      <c r="AP5941" s="6"/>
      <c r="AQ5941" s="6"/>
      <c r="AR5941" s="6"/>
      <c r="AS5941" s="6"/>
      <c r="AT5941" s="6"/>
    </row>
    <row r="5942" spans="1:46" ht="14.25" customHeight="1">
      <c r="A5942" s="7" t="s">
        <v>38</v>
      </c>
      <c r="B5942" s="7">
        <v>3458</v>
      </c>
      <c r="C5942" s="8">
        <v>85447</v>
      </c>
      <c r="D5942" s="8" t="s">
        <v>3386</v>
      </c>
      <c r="E5942" s="8" t="str">
        <f t="shared" si="92"/>
        <v>GRASIM INDUSTRIES LT14</v>
      </c>
      <c r="F5942" s="8" t="s">
        <v>3387</v>
      </c>
      <c r="G5942" s="8">
        <v>1947</v>
      </c>
      <c r="H5942" s="8">
        <v>73</v>
      </c>
      <c r="I5942" s="8" t="s">
        <v>117</v>
      </c>
      <c r="J5942" s="8" t="s">
        <v>3458</v>
      </c>
      <c r="K5942" s="6" t="s">
        <v>3458</v>
      </c>
      <c r="L5942" s="7" t="s">
        <v>577</v>
      </c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8" t="s">
        <v>61</v>
      </c>
      <c r="X5942" s="8">
        <v>47.614658300347848</v>
      </c>
      <c r="Y5942" s="8">
        <v>12.666666666666666</v>
      </c>
      <c r="AP5942" s="6"/>
      <c r="AQ5942" s="6"/>
      <c r="AR5942" s="6"/>
      <c r="AS5942" s="6"/>
      <c r="AT5942" s="6"/>
    </row>
    <row r="5943" spans="1:46" ht="14.25" customHeight="1">
      <c r="A5943" s="7" t="s">
        <v>38</v>
      </c>
      <c r="B5943" s="7">
        <v>3479</v>
      </c>
      <c r="C5943" s="8">
        <v>85447</v>
      </c>
      <c r="D5943" s="8" t="s">
        <v>3386</v>
      </c>
      <c r="E5943" s="8" t="str">
        <f t="shared" si="92"/>
        <v>GRASIM INDUSTRIES LT15</v>
      </c>
      <c r="F5943" s="8" t="s">
        <v>3387</v>
      </c>
      <c r="G5943" s="8">
        <v>1947</v>
      </c>
      <c r="H5943" s="8">
        <v>73</v>
      </c>
      <c r="I5943" s="8" t="s">
        <v>119</v>
      </c>
      <c r="J5943" s="8" t="s">
        <v>3458</v>
      </c>
      <c r="K5943" s="6" t="s">
        <v>3458</v>
      </c>
      <c r="L5943" s="7" t="s">
        <v>577</v>
      </c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8" t="s">
        <v>61</v>
      </c>
      <c r="X5943" s="8">
        <v>47.614658300347848</v>
      </c>
      <c r="Y5943" s="8">
        <v>12.666666666666666</v>
      </c>
      <c r="AP5943" s="6"/>
      <c r="AQ5943" s="6"/>
      <c r="AR5943" s="6"/>
      <c r="AS5943" s="6"/>
      <c r="AT5943" s="6"/>
    </row>
    <row r="5944" spans="1:46" ht="14.25" customHeight="1">
      <c r="A5944" s="7" t="s">
        <v>38</v>
      </c>
      <c r="B5944" s="7">
        <v>3501</v>
      </c>
      <c r="C5944" s="8">
        <v>85447</v>
      </c>
      <c r="D5944" s="8" t="s">
        <v>3386</v>
      </c>
      <c r="E5944" s="8" t="str">
        <f t="shared" si="92"/>
        <v>GRASIM INDUSTRIES LT16</v>
      </c>
      <c r="F5944" s="8" t="s">
        <v>3387</v>
      </c>
      <c r="G5944" s="8">
        <v>1947</v>
      </c>
      <c r="H5944" s="8">
        <v>73</v>
      </c>
      <c r="I5944" s="8" t="s">
        <v>52</v>
      </c>
      <c r="J5944" s="8" t="s">
        <v>3458</v>
      </c>
      <c r="K5944" s="6" t="s">
        <v>3458</v>
      </c>
      <c r="L5944" s="7" t="s">
        <v>577</v>
      </c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8" t="s">
        <v>61</v>
      </c>
      <c r="X5944" s="8">
        <v>47.614658300347848</v>
      </c>
      <c r="Y5944" s="8">
        <v>12.666666666666666</v>
      </c>
      <c r="AP5944" s="6"/>
      <c r="AQ5944" s="6"/>
      <c r="AR5944" s="6"/>
      <c r="AS5944" s="6"/>
      <c r="AT5944" s="6"/>
    </row>
    <row r="5945" spans="1:46" ht="14.25" customHeight="1">
      <c r="A5945" s="7" t="s">
        <v>38</v>
      </c>
      <c r="B5945" s="7">
        <v>3523</v>
      </c>
      <c r="C5945" s="8">
        <v>85447</v>
      </c>
      <c r="D5945" s="8" t="s">
        <v>3386</v>
      </c>
      <c r="E5945" s="8" t="str">
        <f t="shared" si="92"/>
        <v>GRASIM INDUSTRIES LT17</v>
      </c>
      <c r="F5945" s="8" t="s">
        <v>3387</v>
      </c>
      <c r="G5945" s="8">
        <v>1947</v>
      </c>
      <c r="H5945" s="8">
        <v>73</v>
      </c>
      <c r="I5945" s="8" t="s">
        <v>54</v>
      </c>
      <c r="J5945" s="8" t="s">
        <v>3458</v>
      </c>
      <c r="K5945" s="6" t="s">
        <v>3458</v>
      </c>
      <c r="L5945" s="7" t="s">
        <v>577</v>
      </c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8" t="s">
        <v>61</v>
      </c>
      <c r="X5945" s="8">
        <v>47.614658300347848</v>
      </c>
      <c r="Y5945" s="8">
        <v>12.666666666666666</v>
      </c>
      <c r="AP5945" s="6"/>
      <c r="AQ5945" s="6"/>
      <c r="AR5945" s="6"/>
      <c r="AS5945" s="6"/>
      <c r="AT5945" s="6"/>
    </row>
    <row r="5946" spans="1:46" ht="14.25" customHeight="1">
      <c r="A5946" s="7" t="s">
        <v>38</v>
      </c>
      <c r="B5946" s="7">
        <v>3546</v>
      </c>
      <c r="C5946" s="8">
        <v>85447</v>
      </c>
      <c r="D5946" s="8" t="s">
        <v>3386</v>
      </c>
      <c r="E5946" s="8" t="str">
        <f t="shared" si="92"/>
        <v>GRASIM INDUSTRIES LT18</v>
      </c>
      <c r="F5946" s="8" t="s">
        <v>3387</v>
      </c>
      <c r="G5946" s="8">
        <v>1947</v>
      </c>
      <c r="H5946" s="8">
        <v>73</v>
      </c>
      <c r="I5946" s="8" t="s">
        <v>56</v>
      </c>
      <c r="J5946" s="8" t="s">
        <v>3458</v>
      </c>
      <c r="K5946" s="6" t="s">
        <v>3458</v>
      </c>
      <c r="L5946" s="7" t="s">
        <v>577</v>
      </c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8" t="s">
        <v>61</v>
      </c>
      <c r="X5946" s="8">
        <v>47.614658300347848</v>
      </c>
      <c r="Y5946" s="8">
        <v>12.666666666666666</v>
      </c>
      <c r="AP5946" s="6"/>
      <c r="AQ5946" s="6"/>
      <c r="AR5946" s="6"/>
      <c r="AS5946" s="6"/>
      <c r="AT5946" s="6"/>
    </row>
    <row r="5947" spans="1:46" ht="14.25" customHeight="1">
      <c r="A5947" s="7" t="s">
        <v>38</v>
      </c>
      <c r="B5947" s="7">
        <v>3601</v>
      </c>
      <c r="C5947" s="8">
        <v>85447</v>
      </c>
      <c r="D5947" s="8" t="s">
        <v>3386</v>
      </c>
      <c r="E5947" s="8" t="str">
        <f t="shared" si="92"/>
        <v>GRASIM INDUSTRIES LT19</v>
      </c>
      <c r="F5947" s="8" t="s">
        <v>3387</v>
      </c>
      <c r="G5947" s="8">
        <v>1947</v>
      </c>
      <c r="H5947" s="8">
        <v>73</v>
      </c>
      <c r="I5947" s="8" t="s">
        <v>41</v>
      </c>
      <c r="J5947" s="8" t="s">
        <v>3458</v>
      </c>
      <c r="K5947" s="6" t="s">
        <v>3458</v>
      </c>
      <c r="L5947" s="7" t="s">
        <v>577</v>
      </c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8" t="s">
        <v>61</v>
      </c>
      <c r="X5947" s="8">
        <v>47.614658300347848</v>
      </c>
      <c r="Y5947" s="8">
        <v>12.666666666666666</v>
      </c>
      <c r="AP5947" s="6"/>
      <c r="AQ5947" s="6"/>
      <c r="AR5947" s="6"/>
      <c r="AS5947" s="6"/>
      <c r="AT5947" s="6"/>
    </row>
    <row r="5948" spans="1:46" ht="14.25" customHeight="1">
      <c r="A5948" s="7" t="s">
        <v>38</v>
      </c>
      <c r="B5948" s="7">
        <v>3457</v>
      </c>
      <c r="C5948" s="8">
        <v>85447</v>
      </c>
      <c r="D5948" s="8" t="s">
        <v>3386</v>
      </c>
      <c r="E5948" s="8" t="str">
        <f t="shared" si="92"/>
        <v>GRASIM INDUSTRIES LT14</v>
      </c>
      <c r="F5948" s="8" t="s">
        <v>3387</v>
      </c>
      <c r="G5948" s="8">
        <v>1947</v>
      </c>
      <c r="H5948" s="8">
        <v>73</v>
      </c>
      <c r="I5948" s="8" t="s">
        <v>117</v>
      </c>
      <c r="J5948" s="8" t="s">
        <v>3459</v>
      </c>
      <c r="K5948" s="6" t="s">
        <v>3459</v>
      </c>
      <c r="L5948" s="7" t="s">
        <v>577</v>
      </c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8" t="s">
        <v>61</v>
      </c>
      <c r="X5948" s="8">
        <v>47.614658300347848</v>
      </c>
      <c r="Y5948" s="8">
        <v>12.666666666666666</v>
      </c>
      <c r="AP5948" s="6"/>
      <c r="AQ5948" s="6"/>
      <c r="AR5948" s="6"/>
      <c r="AS5948" s="6"/>
      <c r="AT5948" s="6"/>
    </row>
    <row r="5949" spans="1:46" ht="14.25" customHeight="1">
      <c r="A5949" s="7" t="s">
        <v>38</v>
      </c>
      <c r="B5949" s="7">
        <v>3478</v>
      </c>
      <c r="C5949" s="8">
        <v>85447</v>
      </c>
      <c r="D5949" s="8" t="s">
        <v>3386</v>
      </c>
      <c r="E5949" s="8" t="str">
        <f t="shared" si="92"/>
        <v>GRASIM INDUSTRIES LT15</v>
      </c>
      <c r="F5949" s="8" t="s">
        <v>3387</v>
      </c>
      <c r="G5949" s="8">
        <v>1947</v>
      </c>
      <c r="H5949" s="8">
        <v>73</v>
      </c>
      <c r="I5949" s="8" t="s">
        <v>119</v>
      </c>
      <c r="J5949" s="8" t="s">
        <v>3459</v>
      </c>
      <c r="K5949" s="6" t="s">
        <v>3459</v>
      </c>
      <c r="L5949" s="7" t="s">
        <v>577</v>
      </c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8" t="s">
        <v>61</v>
      </c>
      <c r="X5949" s="8">
        <v>47.614658300347848</v>
      </c>
      <c r="Y5949" s="8">
        <v>12.666666666666666</v>
      </c>
      <c r="AP5949" s="6"/>
      <c r="AQ5949" s="6"/>
      <c r="AR5949" s="6"/>
      <c r="AS5949" s="6"/>
      <c r="AT5949" s="6"/>
    </row>
    <row r="5950" spans="1:46" ht="14.25" customHeight="1">
      <c r="A5950" s="7" t="s">
        <v>38</v>
      </c>
      <c r="B5950" s="7">
        <v>3500</v>
      </c>
      <c r="C5950" s="8">
        <v>85447</v>
      </c>
      <c r="D5950" s="8" t="s">
        <v>3386</v>
      </c>
      <c r="E5950" s="8" t="str">
        <f t="shared" si="92"/>
        <v>GRASIM INDUSTRIES LT16</v>
      </c>
      <c r="F5950" s="8" t="s">
        <v>3387</v>
      </c>
      <c r="G5950" s="8">
        <v>1947</v>
      </c>
      <c r="H5950" s="8">
        <v>73</v>
      </c>
      <c r="I5950" s="8" t="s">
        <v>52</v>
      </c>
      <c r="J5950" s="8" t="s">
        <v>3459</v>
      </c>
      <c r="K5950" s="6" t="s">
        <v>3459</v>
      </c>
      <c r="L5950" s="7" t="s">
        <v>577</v>
      </c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8" t="s">
        <v>61</v>
      </c>
      <c r="X5950" s="8">
        <v>47.614658300347848</v>
      </c>
      <c r="Y5950" s="8">
        <v>12.666666666666666</v>
      </c>
      <c r="AP5950" s="6"/>
      <c r="AQ5950" s="6"/>
      <c r="AR5950" s="6"/>
      <c r="AS5950" s="6"/>
      <c r="AT5950" s="6"/>
    </row>
    <row r="5951" spans="1:46" ht="14.25" customHeight="1">
      <c r="A5951" s="7" t="s">
        <v>38</v>
      </c>
      <c r="B5951" s="7">
        <v>3522</v>
      </c>
      <c r="C5951" s="8">
        <v>85447</v>
      </c>
      <c r="D5951" s="8" t="s">
        <v>3386</v>
      </c>
      <c r="E5951" s="8" t="str">
        <f t="shared" si="92"/>
        <v>GRASIM INDUSTRIES LT17</v>
      </c>
      <c r="F5951" s="8" t="s">
        <v>3387</v>
      </c>
      <c r="G5951" s="8">
        <v>1947</v>
      </c>
      <c r="H5951" s="8">
        <v>73</v>
      </c>
      <c r="I5951" s="8" t="s">
        <v>54</v>
      </c>
      <c r="J5951" s="8" t="s">
        <v>3459</v>
      </c>
      <c r="K5951" s="6" t="s">
        <v>3459</v>
      </c>
      <c r="L5951" s="7" t="s">
        <v>577</v>
      </c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8" t="s">
        <v>61</v>
      </c>
      <c r="X5951" s="8">
        <v>47.614658300347848</v>
      </c>
      <c r="Y5951" s="8">
        <v>12.666666666666666</v>
      </c>
      <c r="AP5951" s="6"/>
      <c r="AQ5951" s="6"/>
      <c r="AR5951" s="6"/>
      <c r="AS5951" s="6"/>
      <c r="AT5951" s="6"/>
    </row>
    <row r="5952" spans="1:46" ht="14.25" customHeight="1">
      <c r="A5952" s="7" t="s">
        <v>38</v>
      </c>
      <c r="B5952" s="7">
        <v>3545</v>
      </c>
      <c r="C5952" s="8">
        <v>85447</v>
      </c>
      <c r="D5952" s="8" t="s">
        <v>3386</v>
      </c>
      <c r="E5952" s="8" t="str">
        <f t="shared" si="92"/>
        <v>GRASIM INDUSTRIES LT18</v>
      </c>
      <c r="F5952" s="8" t="s">
        <v>3387</v>
      </c>
      <c r="G5952" s="8">
        <v>1947</v>
      </c>
      <c r="H5952" s="8">
        <v>73</v>
      </c>
      <c r="I5952" s="8" t="s">
        <v>56</v>
      </c>
      <c r="J5952" s="8" t="s">
        <v>3459</v>
      </c>
      <c r="K5952" s="6" t="s">
        <v>3459</v>
      </c>
      <c r="L5952" s="7" t="s">
        <v>577</v>
      </c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8" t="s">
        <v>61</v>
      </c>
      <c r="X5952" s="8">
        <v>47.614658300347848</v>
      </c>
      <c r="Y5952" s="8">
        <v>12.666666666666666</v>
      </c>
      <c r="AP5952" s="6"/>
      <c r="AQ5952" s="6"/>
      <c r="AR5952" s="6"/>
      <c r="AS5952" s="6"/>
      <c r="AT5952" s="6"/>
    </row>
    <row r="5953" spans="1:46" ht="14.25" customHeight="1">
      <c r="A5953" s="7" t="s">
        <v>38</v>
      </c>
      <c r="B5953" s="7">
        <v>3600</v>
      </c>
      <c r="C5953" s="8">
        <v>85447</v>
      </c>
      <c r="D5953" s="8" t="s">
        <v>3386</v>
      </c>
      <c r="E5953" s="8" t="str">
        <f t="shared" si="92"/>
        <v>GRASIM INDUSTRIES LT19</v>
      </c>
      <c r="F5953" s="8" t="s">
        <v>3387</v>
      </c>
      <c r="G5953" s="8">
        <v>1947</v>
      </c>
      <c r="H5953" s="8">
        <v>73</v>
      </c>
      <c r="I5953" s="8" t="s">
        <v>41</v>
      </c>
      <c r="J5953" s="8" t="s">
        <v>3459</v>
      </c>
      <c r="K5953" s="6" t="s">
        <v>3459</v>
      </c>
      <c r="L5953" s="7" t="s">
        <v>577</v>
      </c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8" t="s">
        <v>61</v>
      </c>
      <c r="X5953" s="8">
        <v>47.614658300347848</v>
      </c>
      <c r="Y5953" s="8">
        <v>12.666666666666666</v>
      </c>
      <c r="AP5953" s="6"/>
      <c r="AQ5953" s="6"/>
      <c r="AR5953" s="6"/>
      <c r="AS5953" s="6"/>
      <c r="AT5953" s="6"/>
    </row>
    <row r="5954" spans="1:46" ht="14.25" customHeight="1">
      <c r="A5954" s="7" t="s">
        <v>38</v>
      </c>
      <c r="B5954" s="7">
        <v>3456</v>
      </c>
      <c r="C5954" s="8">
        <v>85447</v>
      </c>
      <c r="D5954" s="8" t="s">
        <v>3386</v>
      </c>
      <c r="E5954" s="8" t="str">
        <f t="shared" ref="E5954:E6017" si="93">CONCATENATE(LEFT(D5954,20),RIGHT(I5954,2))</f>
        <v>GRASIM INDUSTRIES LT14</v>
      </c>
      <c r="F5954" s="8" t="s">
        <v>3387</v>
      </c>
      <c r="G5954" s="8">
        <v>1947</v>
      </c>
      <c r="H5954" s="8">
        <v>73</v>
      </c>
      <c r="I5954" s="8" t="s">
        <v>117</v>
      </c>
      <c r="J5954" s="8" t="s">
        <v>3460</v>
      </c>
      <c r="K5954" s="6" t="s">
        <v>3460</v>
      </c>
      <c r="L5954" s="7" t="s">
        <v>577</v>
      </c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8" t="s">
        <v>61</v>
      </c>
      <c r="X5954" s="8">
        <v>47.614658300347848</v>
      </c>
      <c r="Y5954" s="8">
        <v>12.666666666666666</v>
      </c>
      <c r="AP5954" s="6"/>
      <c r="AQ5954" s="6"/>
      <c r="AR5954" s="6"/>
      <c r="AS5954" s="6"/>
      <c r="AT5954" s="6"/>
    </row>
    <row r="5955" spans="1:46" ht="14.25" customHeight="1">
      <c r="A5955" s="7" t="s">
        <v>38</v>
      </c>
      <c r="B5955" s="7">
        <v>3477</v>
      </c>
      <c r="C5955" s="8">
        <v>85447</v>
      </c>
      <c r="D5955" s="8" t="s">
        <v>3386</v>
      </c>
      <c r="E5955" s="8" t="str">
        <f t="shared" si="93"/>
        <v>GRASIM INDUSTRIES LT15</v>
      </c>
      <c r="F5955" s="8" t="s">
        <v>3387</v>
      </c>
      <c r="G5955" s="8">
        <v>1947</v>
      </c>
      <c r="H5955" s="8">
        <v>73</v>
      </c>
      <c r="I5955" s="8" t="s">
        <v>119</v>
      </c>
      <c r="J5955" s="8" t="s">
        <v>3460</v>
      </c>
      <c r="K5955" s="6" t="s">
        <v>3460</v>
      </c>
      <c r="L5955" s="7" t="s">
        <v>577</v>
      </c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8" t="s">
        <v>61</v>
      </c>
      <c r="X5955" s="8">
        <v>47.614658300347848</v>
      </c>
      <c r="Y5955" s="8">
        <v>12.666666666666666</v>
      </c>
      <c r="AP5955" s="6"/>
      <c r="AQ5955" s="6"/>
      <c r="AR5955" s="6"/>
      <c r="AS5955" s="6"/>
      <c r="AT5955" s="6"/>
    </row>
    <row r="5956" spans="1:46" ht="14.25" customHeight="1">
      <c r="A5956" s="7" t="s">
        <v>38</v>
      </c>
      <c r="B5956" s="7">
        <v>3499</v>
      </c>
      <c r="C5956" s="8">
        <v>85447</v>
      </c>
      <c r="D5956" s="8" t="s">
        <v>3386</v>
      </c>
      <c r="E5956" s="8" t="str">
        <f t="shared" si="93"/>
        <v>GRASIM INDUSTRIES LT16</v>
      </c>
      <c r="F5956" s="8" t="s">
        <v>3387</v>
      </c>
      <c r="G5956" s="8">
        <v>1947</v>
      </c>
      <c r="H5956" s="8">
        <v>73</v>
      </c>
      <c r="I5956" s="8" t="s">
        <v>52</v>
      </c>
      <c r="J5956" s="8" t="s">
        <v>3460</v>
      </c>
      <c r="K5956" s="6" t="s">
        <v>3460</v>
      </c>
      <c r="L5956" s="7" t="s">
        <v>577</v>
      </c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8" t="s">
        <v>61</v>
      </c>
      <c r="X5956" s="8">
        <v>47.614658300347848</v>
      </c>
      <c r="Y5956" s="8">
        <v>12.666666666666666</v>
      </c>
      <c r="AP5956" s="6"/>
      <c r="AQ5956" s="6"/>
      <c r="AR5956" s="6"/>
      <c r="AS5956" s="6"/>
      <c r="AT5956" s="6"/>
    </row>
    <row r="5957" spans="1:46" ht="14.25" customHeight="1">
      <c r="A5957" s="7" t="s">
        <v>38</v>
      </c>
      <c r="B5957" s="7">
        <v>3521</v>
      </c>
      <c r="C5957" s="8">
        <v>85447</v>
      </c>
      <c r="D5957" s="8" t="s">
        <v>3386</v>
      </c>
      <c r="E5957" s="8" t="str">
        <f t="shared" si="93"/>
        <v>GRASIM INDUSTRIES LT17</v>
      </c>
      <c r="F5957" s="8" t="s">
        <v>3387</v>
      </c>
      <c r="G5957" s="8">
        <v>1947</v>
      </c>
      <c r="H5957" s="8">
        <v>73</v>
      </c>
      <c r="I5957" s="8" t="s">
        <v>54</v>
      </c>
      <c r="J5957" s="8" t="s">
        <v>3460</v>
      </c>
      <c r="K5957" s="6" t="s">
        <v>3460</v>
      </c>
      <c r="L5957" s="7" t="s">
        <v>577</v>
      </c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8" t="s">
        <v>61</v>
      </c>
      <c r="X5957" s="8">
        <v>47.614658300347848</v>
      </c>
      <c r="Y5957" s="8">
        <v>12.666666666666666</v>
      </c>
      <c r="AP5957" s="6"/>
      <c r="AQ5957" s="6"/>
      <c r="AR5957" s="6"/>
      <c r="AS5957" s="6"/>
      <c r="AT5957" s="6"/>
    </row>
    <row r="5958" spans="1:46" ht="14.25" customHeight="1">
      <c r="A5958" s="7" t="s">
        <v>38</v>
      </c>
      <c r="B5958" s="7">
        <v>3544</v>
      </c>
      <c r="C5958" s="8">
        <v>85447</v>
      </c>
      <c r="D5958" s="8" t="s">
        <v>3386</v>
      </c>
      <c r="E5958" s="8" t="str">
        <f t="shared" si="93"/>
        <v>GRASIM INDUSTRIES LT18</v>
      </c>
      <c r="F5958" s="8" t="s">
        <v>3387</v>
      </c>
      <c r="G5958" s="8">
        <v>1947</v>
      </c>
      <c r="H5958" s="8">
        <v>73</v>
      </c>
      <c r="I5958" s="8" t="s">
        <v>56</v>
      </c>
      <c r="J5958" s="8" t="s">
        <v>3460</v>
      </c>
      <c r="K5958" s="6" t="s">
        <v>3460</v>
      </c>
      <c r="L5958" s="7" t="s">
        <v>577</v>
      </c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8" t="s">
        <v>61</v>
      </c>
      <c r="X5958" s="8">
        <v>47.614658300347848</v>
      </c>
      <c r="Y5958" s="8">
        <v>12.666666666666666</v>
      </c>
      <c r="AP5958" s="6"/>
      <c r="AQ5958" s="6"/>
      <c r="AR5958" s="6"/>
      <c r="AS5958" s="6"/>
      <c r="AT5958" s="6"/>
    </row>
    <row r="5959" spans="1:46" ht="14.25" customHeight="1">
      <c r="A5959" s="7" t="s">
        <v>38</v>
      </c>
      <c r="B5959" s="7">
        <v>3599</v>
      </c>
      <c r="C5959" s="8">
        <v>85447</v>
      </c>
      <c r="D5959" s="8" t="s">
        <v>3386</v>
      </c>
      <c r="E5959" s="8" t="str">
        <f t="shared" si="93"/>
        <v>GRASIM INDUSTRIES LT19</v>
      </c>
      <c r="F5959" s="8" t="s">
        <v>3387</v>
      </c>
      <c r="G5959" s="8">
        <v>1947</v>
      </c>
      <c r="H5959" s="8">
        <v>73</v>
      </c>
      <c r="I5959" s="8" t="s">
        <v>41</v>
      </c>
      <c r="J5959" s="8" t="s">
        <v>3460</v>
      </c>
      <c r="K5959" s="6" t="s">
        <v>3460</v>
      </c>
      <c r="L5959" s="7" t="s">
        <v>577</v>
      </c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8" t="s">
        <v>61</v>
      </c>
      <c r="X5959" s="8">
        <v>47.614658300347848</v>
      </c>
      <c r="Y5959" s="8">
        <v>12.666666666666666</v>
      </c>
      <c r="AP5959" s="6"/>
      <c r="AQ5959" s="6"/>
      <c r="AR5959" s="6"/>
      <c r="AS5959" s="6"/>
      <c r="AT5959" s="6"/>
    </row>
    <row r="5960" spans="1:46" ht="14.25" customHeight="1">
      <c r="A5960" s="7" t="s">
        <v>38</v>
      </c>
      <c r="B5960" s="7">
        <v>3438</v>
      </c>
      <c r="C5960" s="8">
        <v>85447</v>
      </c>
      <c r="D5960" s="8" t="s">
        <v>3386</v>
      </c>
      <c r="E5960" s="8" t="str">
        <f t="shared" si="93"/>
        <v>GRASIM INDUSTRIES LT14</v>
      </c>
      <c r="F5960" s="8" t="s">
        <v>3387</v>
      </c>
      <c r="G5960" s="8">
        <v>1947</v>
      </c>
      <c r="H5960" s="8">
        <v>73</v>
      </c>
      <c r="I5960" s="8" t="s">
        <v>117</v>
      </c>
      <c r="J5960" s="8" t="s">
        <v>3461</v>
      </c>
      <c r="K5960" s="8" t="s">
        <v>3461</v>
      </c>
      <c r="L5960" s="7" t="s">
        <v>48</v>
      </c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8" t="s">
        <v>49</v>
      </c>
      <c r="X5960" s="8">
        <v>49.666280586541916</v>
      </c>
      <c r="Y5960" s="8">
        <v>0</v>
      </c>
      <c r="AP5960" s="6"/>
      <c r="AQ5960" s="6"/>
      <c r="AR5960" s="6"/>
      <c r="AS5960" s="6"/>
      <c r="AT5960" s="6"/>
    </row>
    <row r="5961" spans="1:46" ht="14.25" customHeight="1">
      <c r="A5961" s="7" t="s">
        <v>38</v>
      </c>
      <c r="B5961" s="7">
        <v>3459</v>
      </c>
      <c r="C5961" s="8">
        <v>85447</v>
      </c>
      <c r="D5961" s="8" t="s">
        <v>3386</v>
      </c>
      <c r="E5961" s="8" t="str">
        <f t="shared" si="93"/>
        <v>GRASIM INDUSTRIES LT15</v>
      </c>
      <c r="F5961" s="8" t="s">
        <v>3387</v>
      </c>
      <c r="G5961" s="8">
        <v>1947</v>
      </c>
      <c r="H5961" s="8">
        <v>73</v>
      </c>
      <c r="I5961" s="8" t="s">
        <v>119</v>
      </c>
      <c r="J5961" s="8" t="s">
        <v>3461</v>
      </c>
      <c r="K5961" s="8" t="s">
        <v>3461</v>
      </c>
      <c r="L5961" s="7" t="s">
        <v>48</v>
      </c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8" t="s">
        <v>49</v>
      </c>
      <c r="X5961" s="8">
        <v>49.666280586541916</v>
      </c>
      <c r="Y5961" s="8">
        <v>0</v>
      </c>
      <c r="AP5961" s="6"/>
      <c r="AQ5961" s="6"/>
      <c r="AR5961" s="6"/>
      <c r="AS5961" s="6"/>
      <c r="AT5961" s="6"/>
    </row>
    <row r="5962" spans="1:46" ht="14.25" customHeight="1">
      <c r="A5962" s="7" t="s">
        <v>38</v>
      </c>
      <c r="B5962" s="7">
        <v>3480</v>
      </c>
      <c r="C5962" s="8">
        <v>85447</v>
      </c>
      <c r="D5962" s="8" t="s">
        <v>3386</v>
      </c>
      <c r="E5962" s="8" t="str">
        <f t="shared" si="93"/>
        <v>GRASIM INDUSTRIES LT16</v>
      </c>
      <c r="F5962" s="8" t="s">
        <v>3387</v>
      </c>
      <c r="G5962" s="8">
        <v>1947</v>
      </c>
      <c r="H5962" s="8">
        <v>73</v>
      </c>
      <c r="I5962" s="8" t="s">
        <v>52</v>
      </c>
      <c r="J5962" s="8" t="s">
        <v>3461</v>
      </c>
      <c r="K5962" s="8" t="s">
        <v>3461</v>
      </c>
      <c r="L5962" s="7" t="s">
        <v>48</v>
      </c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8" t="s">
        <v>49</v>
      </c>
      <c r="X5962" s="8">
        <v>49.666280586541916</v>
      </c>
      <c r="Y5962" s="8">
        <v>0</v>
      </c>
      <c r="AP5962" s="6"/>
      <c r="AQ5962" s="6"/>
      <c r="AR5962" s="6"/>
      <c r="AS5962" s="6"/>
      <c r="AT5962" s="6"/>
    </row>
    <row r="5963" spans="1:46" ht="14.25" customHeight="1">
      <c r="A5963" s="7" t="s">
        <v>38</v>
      </c>
      <c r="B5963" s="7">
        <v>3502</v>
      </c>
      <c r="C5963" s="8">
        <v>85447</v>
      </c>
      <c r="D5963" s="8" t="s">
        <v>3386</v>
      </c>
      <c r="E5963" s="8" t="str">
        <f t="shared" si="93"/>
        <v>GRASIM INDUSTRIES LT17</v>
      </c>
      <c r="F5963" s="8" t="s">
        <v>3387</v>
      </c>
      <c r="G5963" s="8">
        <v>1947</v>
      </c>
      <c r="H5963" s="8">
        <v>73</v>
      </c>
      <c r="I5963" s="8" t="s">
        <v>54</v>
      </c>
      <c r="J5963" s="8" t="s">
        <v>3461</v>
      </c>
      <c r="K5963" s="8" t="s">
        <v>3461</v>
      </c>
      <c r="L5963" s="7" t="s">
        <v>48</v>
      </c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8" t="s">
        <v>49</v>
      </c>
      <c r="X5963" s="8">
        <v>49.666280586541916</v>
      </c>
      <c r="Y5963" s="8">
        <v>0</v>
      </c>
      <c r="AP5963" s="6"/>
      <c r="AQ5963" s="6"/>
      <c r="AR5963" s="6"/>
      <c r="AS5963" s="6"/>
      <c r="AT5963" s="6"/>
    </row>
    <row r="5964" spans="1:46" ht="14.25" customHeight="1">
      <c r="A5964" s="7" t="s">
        <v>38</v>
      </c>
      <c r="B5964" s="7">
        <v>3524</v>
      </c>
      <c r="C5964" s="8">
        <v>85447</v>
      </c>
      <c r="D5964" s="8" t="s">
        <v>3386</v>
      </c>
      <c r="E5964" s="8" t="str">
        <f t="shared" si="93"/>
        <v>GRASIM INDUSTRIES LT18</v>
      </c>
      <c r="F5964" s="8" t="s">
        <v>3387</v>
      </c>
      <c r="G5964" s="8">
        <v>1947</v>
      </c>
      <c r="H5964" s="8">
        <v>73</v>
      </c>
      <c r="I5964" s="8" t="s">
        <v>56</v>
      </c>
      <c r="J5964" s="8" t="s">
        <v>3461</v>
      </c>
      <c r="K5964" s="8" t="s">
        <v>3461</v>
      </c>
      <c r="L5964" s="7" t="s">
        <v>48</v>
      </c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8" t="s">
        <v>49</v>
      </c>
      <c r="X5964" s="8">
        <v>49.666280586541916</v>
      </c>
      <c r="Y5964" s="8">
        <v>0</v>
      </c>
      <c r="AP5964" s="6"/>
      <c r="AQ5964" s="6"/>
      <c r="AR5964" s="6"/>
      <c r="AS5964" s="6"/>
      <c r="AT5964" s="6"/>
    </row>
    <row r="5965" spans="1:46" ht="14.25" customHeight="1">
      <c r="A5965" s="7" t="s">
        <v>38</v>
      </c>
      <c r="B5965" s="7">
        <v>3574</v>
      </c>
      <c r="C5965" s="8">
        <v>85447</v>
      </c>
      <c r="D5965" s="8" t="s">
        <v>3386</v>
      </c>
      <c r="E5965" s="8" t="str">
        <f t="shared" si="93"/>
        <v>GRASIM INDUSTRIES LT19</v>
      </c>
      <c r="F5965" s="8" t="s">
        <v>3387</v>
      </c>
      <c r="G5965" s="8">
        <v>1947</v>
      </c>
      <c r="H5965" s="8">
        <v>73</v>
      </c>
      <c r="I5965" s="8" t="s">
        <v>41</v>
      </c>
      <c r="J5965" s="8" t="s">
        <v>3461</v>
      </c>
      <c r="K5965" s="8" t="s">
        <v>3462</v>
      </c>
      <c r="L5965" s="7" t="s">
        <v>48</v>
      </c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8" t="s">
        <v>49</v>
      </c>
      <c r="X5965" s="8">
        <v>49.666280586541916</v>
      </c>
      <c r="Y5965" s="8">
        <v>0</v>
      </c>
      <c r="AP5965" s="6"/>
      <c r="AQ5965" s="6"/>
      <c r="AR5965" s="6"/>
      <c r="AS5965" s="6"/>
      <c r="AT5965" s="6"/>
    </row>
    <row r="5966" spans="1:46" ht="14.25" customHeight="1">
      <c r="A5966" s="7" t="s">
        <v>38</v>
      </c>
      <c r="B5966" s="7">
        <v>3584</v>
      </c>
      <c r="C5966" s="8">
        <v>85447</v>
      </c>
      <c r="D5966" s="8" t="s">
        <v>3386</v>
      </c>
      <c r="E5966" s="8" t="str">
        <f t="shared" si="93"/>
        <v>GRASIM INDUSTRIES LT19</v>
      </c>
      <c r="F5966" s="8" t="s">
        <v>3387</v>
      </c>
      <c r="G5966" s="8">
        <v>1947</v>
      </c>
      <c r="H5966" s="8">
        <v>73</v>
      </c>
      <c r="I5966" s="8" t="s">
        <v>41</v>
      </c>
      <c r="J5966" s="8" t="s">
        <v>3463</v>
      </c>
      <c r="K5966" s="8" t="s">
        <v>3463</v>
      </c>
      <c r="L5966" s="7" t="s">
        <v>48</v>
      </c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8" t="s">
        <v>49</v>
      </c>
      <c r="X5966" s="8">
        <v>49.666280586541916</v>
      </c>
      <c r="Y5966" s="8">
        <v>0</v>
      </c>
      <c r="AP5966" s="6"/>
      <c r="AQ5966" s="6"/>
      <c r="AR5966" s="6"/>
      <c r="AS5966" s="6"/>
      <c r="AT5966" s="6"/>
    </row>
    <row r="5967" spans="1:46" ht="14.25" customHeight="1">
      <c r="A5967" s="7" t="s">
        <v>38</v>
      </c>
      <c r="B5967" s="7">
        <v>3611</v>
      </c>
      <c r="C5967" s="8">
        <v>85447</v>
      </c>
      <c r="D5967" s="8" t="s">
        <v>3386</v>
      </c>
      <c r="E5967" s="8" t="str">
        <f t="shared" si="93"/>
        <v>GRASIM INDUSTRIES LT19</v>
      </c>
      <c r="F5967" s="8" t="s">
        <v>3387</v>
      </c>
      <c r="G5967" s="8">
        <v>1947</v>
      </c>
      <c r="H5967" s="8">
        <v>73</v>
      </c>
      <c r="I5967" s="8" t="s">
        <v>41</v>
      </c>
      <c r="J5967" s="8" t="s">
        <v>3464</v>
      </c>
      <c r="K5967" s="8" t="s">
        <v>3465</v>
      </c>
      <c r="L5967" s="7" t="s">
        <v>48</v>
      </c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8" t="s">
        <v>49</v>
      </c>
      <c r="X5967" s="8">
        <v>49.666280586541916</v>
      </c>
      <c r="Y5967" s="8">
        <v>0</v>
      </c>
      <c r="AP5967" s="6"/>
      <c r="AQ5967" s="6"/>
      <c r="AR5967" s="6"/>
      <c r="AS5967" s="6"/>
      <c r="AT5967" s="6"/>
    </row>
    <row r="5968" spans="1:46" ht="14.25" customHeight="1">
      <c r="A5968" s="7" t="s">
        <v>38</v>
      </c>
      <c r="B5968" s="7">
        <v>3610</v>
      </c>
      <c r="C5968" s="8">
        <v>85447</v>
      </c>
      <c r="D5968" s="8" t="s">
        <v>3386</v>
      </c>
      <c r="E5968" s="8" t="str">
        <f t="shared" si="93"/>
        <v>GRASIM INDUSTRIES LT19</v>
      </c>
      <c r="F5968" s="8" t="s">
        <v>3387</v>
      </c>
      <c r="G5968" s="8">
        <v>1947</v>
      </c>
      <c r="H5968" s="8">
        <v>73</v>
      </c>
      <c r="I5968" s="8" t="s">
        <v>41</v>
      </c>
      <c r="J5968" s="8" t="s">
        <v>3466</v>
      </c>
      <c r="K5968" s="6" t="s">
        <v>3466</v>
      </c>
      <c r="L5968" s="7" t="s">
        <v>278</v>
      </c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8" t="s">
        <v>279</v>
      </c>
      <c r="X5968" s="8">
        <v>61</v>
      </c>
      <c r="Y5968" s="8">
        <v>20.5</v>
      </c>
      <c r="AP5968" s="6"/>
      <c r="AQ5968" s="6"/>
      <c r="AR5968" s="6"/>
      <c r="AS5968" s="6"/>
      <c r="AT5968" s="6"/>
    </row>
    <row r="5969" spans="1:46" ht="14.25" customHeight="1">
      <c r="A5969" s="7" t="s">
        <v>38</v>
      </c>
      <c r="B5969" s="7">
        <v>3582</v>
      </c>
      <c r="C5969" s="8">
        <v>85447</v>
      </c>
      <c r="D5969" s="8" t="s">
        <v>3386</v>
      </c>
      <c r="E5969" s="8" t="str">
        <f t="shared" si="93"/>
        <v>GRASIM INDUSTRIES LT19</v>
      </c>
      <c r="F5969" s="8" t="s">
        <v>3387</v>
      </c>
      <c r="G5969" s="8">
        <v>1947</v>
      </c>
      <c r="H5969" s="8">
        <v>73</v>
      </c>
      <c r="I5969" s="8" t="s">
        <v>41</v>
      </c>
      <c r="J5969" s="8" t="s">
        <v>3467</v>
      </c>
      <c r="K5969" s="8" t="s">
        <v>3467</v>
      </c>
      <c r="L5969" s="7" t="s">
        <v>48</v>
      </c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8" t="s">
        <v>49</v>
      </c>
      <c r="X5969" s="8">
        <v>49.666280586541916</v>
      </c>
      <c r="Y5969" s="8">
        <v>0</v>
      </c>
      <c r="AP5969" s="6"/>
      <c r="AQ5969" s="6"/>
      <c r="AR5969" s="6"/>
      <c r="AS5969" s="6"/>
      <c r="AT5969" s="6"/>
    </row>
    <row r="5970" spans="1:46" ht="14.25" customHeight="1">
      <c r="A5970" s="7" t="s">
        <v>38</v>
      </c>
      <c r="B5970" s="7">
        <v>3469</v>
      </c>
      <c r="C5970" s="8">
        <v>85447</v>
      </c>
      <c r="D5970" s="8" t="s">
        <v>3386</v>
      </c>
      <c r="E5970" s="8" t="str">
        <f t="shared" si="93"/>
        <v>GRASIM INDUSTRIES LT15</v>
      </c>
      <c r="F5970" s="8" t="s">
        <v>3387</v>
      </c>
      <c r="G5970" s="8">
        <v>1947</v>
      </c>
      <c r="H5970" s="8">
        <v>73</v>
      </c>
      <c r="I5970" s="8" t="s">
        <v>119</v>
      </c>
      <c r="J5970" s="8" t="s">
        <v>3468</v>
      </c>
      <c r="K5970" s="6" t="s">
        <v>3468</v>
      </c>
      <c r="L5970" s="7" t="s">
        <v>278</v>
      </c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8" t="s">
        <v>279</v>
      </c>
      <c r="X5970" s="8">
        <v>61</v>
      </c>
      <c r="Y5970" s="8">
        <v>20.5</v>
      </c>
      <c r="AP5970" s="6"/>
      <c r="AQ5970" s="6"/>
      <c r="AR5970" s="6"/>
      <c r="AS5970" s="6"/>
      <c r="AT5970" s="6"/>
    </row>
    <row r="5971" spans="1:46" ht="14.25" customHeight="1">
      <c r="A5971" s="7" t="s">
        <v>38</v>
      </c>
      <c r="B5971" s="7">
        <v>3491</v>
      </c>
      <c r="C5971" s="8">
        <v>85447</v>
      </c>
      <c r="D5971" s="8" t="s">
        <v>3386</v>
      </c>
      <c r="E5971" s="8" t="str">
        <f t="shared" si="93"/>
        <v>GRASIM INDUSTRIES LT16</v>
      </c>
      <c r="F5971" s="8" t="s">
        <v>3387</v>
      </c>
      <c r="G5971" s="8">
        <v>1947</v>
      </c>
      <c r="H5971" s="8">
        <v>73</v>
      </c>
      <c r="I5971" s="8" t="s">
        <v>52</v>
      </c>
      <c r="J5971" s="8" t="s">
        <v>3468</v>
      </c>
      <c r="K5971" s="6" t="s">
        <v>3468</v>
      </c>
      <c r="L5971" s="7" t="s">
        <v>203</v>
      </c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8" t="s">
        <v>204</v>
      </c>
      <c r="X5971" s="8">
        <v>53.833333333333336</v>
      </c>
      <c r="Y5971" s="8">
        <v>19.166666666666668</v>
      </c>
      <c r="AP5971" s="6"/>
      <c r="AQ5971" s="6"/>
      <c r="AR5971" s="6"/>
      <c r="AS5971" s="6"/>
      <c r="AT5971" s="6"/>
    </row>
    <row r="5972" spans="1:46" ht="14.25" customHeight="1">
      <c r="A5972" s="7" t="s">
        <v>38</v>
      </c>
      <c r="B5972" s="7">
        <v>3513</v>
      </c>
      <c r="C5972" s="8">
        <v>85447</v>
      </c>
      <c r="D5972" s="8" t="s">
        <v>3386</v>
      </c>
      <c r="E5972" s="8" t="str">
        <f t="shared" si="93"/>
        <v>GRASIM INDUSTRIES LT17</v>
      </c>
      <c r="F5972" s="8" t="s">
        <v>3387</v>
      </c>
      <c r="G5972" s="8">
        <v>1947</v>
      </c>
      <c r="H5972" s="8">
        <v>73</v>
      </c>
      <c r="I5972" s="8" t="s">
        <v>54</v>
      </c>
      <c r="J5972" s="8" t="s">
        <v>3468</v>
      </c>
      <c r="K5972" s="6" t="s">
        <v>3468</v>
      </c>
      <c r="L5972" s="7" t="s">
        <v>278</v>
      </c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8" t="s">
        <v>279</v>
      </c>
      <c r="X5972" s="8">
        <v>61</v>
      </c>
      <c r="Y5972" s="8">
        <v>20.5</v>
      </c>
      <c r="AP5972" s="6"/>
      <c r="AQ5972" s="6"/>
      <c r="AR5972" s="6"/>
      <c r="AS5972" s="6"/>
      <c r="AT5972" s="6"/>
    </row>
    <row r="5973" spans="1:46" ht="14.25" customHeight="1">
      <c r="A5973" s="7" t="s">
        <v>38</v>
      </c>
      <c r="B5973" s="7">
        <v>3536</v>
      </c>
      <c r="C5973" s="8">
        <v>85447</v>
      </c>
      <c r="D5973" s="8" t="s">
        <v>3386</v>
      </c>
      <c r="E5973" s="8" t="str">
        <f t="shared" si="93"/>
        <v>GRASIM INDUSTRIES LT18</v>
      </c>
      <c r="F5973" s="8" t="s">
        <v>3387</v>
      </c>
      <c r="G5973" s="8">
        <v>1947</v>
      </c>
      <c r="H5973" s="8">
        <v>73</v>
      </c>
      <c r="I5973" s="8" t="s">
        <v>56</v>
      </c>
      <c r="J5973" s="8" t="s">
        <v>3468</v>
      </c>
      <c r="K5973" s="6" t="s">
        <v>3468</v>
      </c>
      <c r="L5973" s="7" t="s">
        <v>278</v>
      </c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8" t="s">
        <v>279</v>
      </c>
      <c r="X5973" s="8">
        <v>61</v>
      </c>
      <c r="Y5973" s="8">
        <v>20.5</v>
      </c>
      <c r="AP5973" s="6"/>
      <c r="AQ5973" s="6"/>
      <c r="AR5973" s="6"/>
      <c r="AS5973" s="6"/>
      <c r="AT5973" s="6"/>
    </row>
    <row r="5974" spans="1:46" ht="14.25" customHeight="1">
      <c r="A5974" s="7" t="s">
        <v>38</v>
      </c>
      <c r="B5974" s="7">
        <v>3592</v>
      </c>
      <c r="C5974" s="8">
        <v>85447</v>
      </c>
      <c r="D5974" s="8" t="s">
        <v>3386</v>
      </c>
      <c r="E5974" s="8" t="str">
        <f t="shared" si="93"/>
        <v>GRASIM INDUSTRIES LT19</v>
      </c>
      <c r="F5974" s="8" t="s">
        <v>3387</v>
      </c>
      <c r="G5974" s="8">
        <v>1947</v>
      </c>
      <c r="H5974" s="8">
        <v>73</v>
      </c>
      <c r="I5974" s="8" t="s">
        <v>41</v>
      </c>
      <c r="J5974" s="8" t="s">
        <v>3468</v>
      </c>
      <c r="K5974" s="6" t="s">
        <v>3468</v>
      </c>
      <c r="L5974" s="7" t="s">
        <v>278</v>
      </c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8" t="s">
        <v>279</v>
      </c>
      <c r="X5974" s="8">
        <v>61</v>
      </c>
      <c r="Y5974" s="8">
        <v>20.5</v>
      </c>
      <c r="AP5974" s="6"/>
      <c r="AQ5974" s="6"/>
      <c r="AR5974" s="6"/>
      <c r="AS5974" s="6"/>
      <c r="AT5974" s="6"/>
    </row>
    <row r="5975" spans="1:46" ht="14.25" customHeight="1">
      <c r="A5975" s="7" t="s">
        <v>38</v>
      </c>
      <c r="B5975" s="7">
        <v>3451</v>
      </c>
      <c r="C5975" s="8">
        <v>85447</v>
      </c>
      <c r="D5975" s="8" t="s">
        <v>3386</v>
      </c>
      <c r="E5975" s="8" t="str">
        <f t="shared" si="93"/>
        <v>GRASIM INDUSTRIES LT14</v>
      </c>
      <c r="F5975" s="8" t="s">
        <v>3387</v>
      </c>
      <c r="G5975" s="8">
        <v>1947</v>
      </c>
      <c r="H5975" s="8">
        <v>73</v>
      </c>
      <c r="I5975" s="8" t="s">
        <v>117</v>
      </c>
      <c r="J5975" s="8" t="s">
        <v>3469</v>
      </c>
      <c r="K5975" s="6" t="s">
        <v>3470</v>
      </c>
      <c r="L5975" s="7" t="s">
        <v>278</v>
      </c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8" t="s">
        <v>279</v>
      </c>
      <c r="X5975" s="8">
        <v>61</v>
      </c>
      <c r="Y5975" s="8">
        <v>20.5</v>
      </c>
      <c r="AP5975" s="6"/>
      <c r="AQ5975" s="6"/>
      <c r="AR5975" s="6"/>
      <c r="AS5975" s="6"/>
      <c r="AT5975" s="6"/>
    </row>
    <row r="5976" spans="1:46" ht="14.25" customHeight="1">
      <c r="A5976" s="7" t="s">
        <v>38</v>
      </c>
      <c r="B5976" s="7">
        <v>3471</v>
      </c>
      <c r="C5976" s="8">
        <v>85447</v>
      </c>
      <c r="D5976" s="8" t="s">
        <v>3386</v>
      </c>
      <c r="E5976" s="8" t="str">
        <f t="shared" si="93"/>
        <v>GRASIM INDUSTRIES LT15</v>
      </c>
      <c r="F5976" s="8" t="s">
        <v>3387</v>
      </c>
      <c r="G5976" s="8">
        <v>1947</v>
      </c>
      <c r="H5976" s="8">
        <v>73</v>
      </c>
      <c r="I5976" s="8" t="s">
        <v>119</v>
      </c>
      <c r="J5976" s="8" t="s">
        <v>3469</v>
      </c>
      <c r="K5976" s="6" t="s">
        <v>3469</v>
      </c>
      <c r="L5976" s="7" t="s">
        <v>278</v>
      </c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8" t="s">
        <v>279</v>
      </c>
      <c r="X5976" s="8">
        <v>61</v>
      </c>
      <c r="Y5976" s="8">
        <v>20.5</v>
      </c>
      <c r="AP5976" s="6"/>
      <c r="AQ5976" s="6"/>
      <c r="AR5976" s="6"/>
      <c r="AS5976" s="6"/>
      <c r="AT5976" s="6"/>
    </row>
    <row r="5977" spans="1:46" ht="14.25" customHeight="1">
      <c r="A5977" s="7" t="s">
        <v>38</v>
      </c>
      <c r="B5977" s="7">
        <v>3493</v>
      </c>
      <c r="C5977" s="8">
        <v>85447</v>
      </c>
      <c r="D5977" s="8" t="s">
        <v>3386</v>
      </c>
      <c r="E5977" s="8" t="str">
        <f t="shared" si="93"/>
        <v>GRASIM INDUSTRIES LT16</v>
      </c>
      <c r="F5977" s="8" t="s">
        <v>3387</v>
      </c>
      <c r="G5977" s="8">
        <v>1947</v>
      </c>
      <c r="H5977" s="8">
        <v>73</v>
      </c>
      <c r="I5977" s="8" t="s">
        <v>52</v>
      </c>
      <c r="J5977" s="8" t="s">
        <v>3469</v>
      </c>
      <c r="K5977" s="6" t="s">
        <v>3469</v>
      </c>
      <c r="L5977" s="7" t="s">
        <v>278</v>
      </c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8" t="s">
        <v>279</v>
      </c>
      <c r="X5977" s="8">
        <v>53.833333333333336</v>
      </c>
      <c r="Y5977" s="8">
        <v>20.5</v>
      </c>
      <c r="AP5977" s="6"/>
      <c r="AQ5977" s="6"/>
      <c r="AR5977" s="6"/>
      <c r="AS5977" s="6"/>
      <c r="AT5977" s="6"/>
    </row>
    <row r="5978" spans="1:46" ht="14.25" customHeight="1">
      <c r="A5978" s="7" t="s">
        <v>38</v>
      </c>
      <c r="B5978" s="7">
        <v>3515</v>
      </c>
      <c r="C5978" s="8">
        <v>85447</v>
      </c>
      <c r="D5978" s="8" t="s">
        <v>3386</v>
      </c>
      <c r="E5978" s="8" t="str">
        <f t="shared" si="93"/>
        <v>GRASIM INDUSTRIES LT17</v>
      </c>
      <c r="F5978" s="8" t="s">
        <v>3387</v>
      </c>
      <c r="G5978" s="8">
        <v>1947</v>
      </c>
      <c r="H5978" s="8">
        <v>73</v>
      </c>
      <c r="I5978" s="8" t="s">
        <v>54</v>
      </c>
      <c r="J5978" s="8" t="s">
        <v>3469</v>
      </c>
      <c r="K5978" s="6" t="s">
        <v>3469</v>
      </c>
      <c r="L5978" s="7" t="s">
        <v>278</v>
      </c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8" t="s">
        <v>279</v>
      </c>
      <c r="X5978" s="8">
        <v>61</v>
      </c>
      <c r="Y5978" s="8">
        <v>20.5</v>
      </c>
      <c r="AP5978" s="6"/>
      <c r="AQ5978" s="6"/>
      <c r="AR5978" s="6"/>
      <c r="AS5978" s="6"/>
      <c r="AT5978" s="6"/>
    </row>
    <row r="5979" spans="1:46" ht="14.25" customHeight="1">
      <c r="A5979" s="7" t="s">
        <v>38</v>
      </c>
      <c r="B5979" s="7">
        <v>3538</v>
      </c>
      <c r="C5979" s="8">
        <v>85447</v>
      </c>
      <c r="D5979" s="8" t="s">
        <v>3386</v>
      </c>
      <c r="E5979" s="8" t="str">
        <f t="shared" si="93"/>
        <v>GRASIM INDUSTRIES LT18</v>
      </c>
      <c r="F5979" s="8" t="s">
        <v>3387</v>
      </c>
      <c r="G5979" s="8">
        <v>1947</v>
      </c>
      <c r="H5979" s="8">
        <v>73</v>
      </c>
      <c r="I5979" s="8" t="s">
        <v>56</v>
      </c>
      <c r="J5979" s="8" t="s">
        <v>3469</v>
      </c>
      <c r="K5979" s="6" t="s">
        <v>3469</v>
      </c>
      <c r="L5979" s="7" t="s">
        <v>278</v>
      </c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8" t="s">
        <v>279</v>
      </c>
      <c r="X5979" s="8">
        <v>61</v>
      </c>
      <c r="Y5979" s="8">
        <v>20.5</v>
      </c>
      <c r="AP5979" s="6"/>
      <c r="AQ5979" s="6"/>
      <c r="AR5979" s="6"/>
      <c r="AS5979" s="6"/>
      <c r="AT5979" s="6"/>
    </row>
    <row r="5980" spans="1:46" ht="14.25" customHeight="1">
      <c r="A5980" s="7" t="s">
        <v>38</v>
      </c>
      <c r="B5980" s="7">
        <v>3594</v>
      </c>
      <c r="C5980" s="8">
        <v>85447</v>
      </c>
      <c r="D5980" s="8" t="s">
        <v>3386</v>
      </c>
      <c r="E5980" s="8" t="str">
        <f t="shared" si="93"/>
        <v>GRASIM INDUSTRIES LT19</v>
      </c>
      <c r="F5980" s="8" t="s">
        <v>3387</v>
      </c>
      <c r="G5980" s="8">
        <v>1947</v>
      </c>
      <c r="H5980" s="8">
        <v>73</v>
      </c>
      <c r="I5980" s="8" t="s">
        <v>41</v>
      </c>
      <c r="J5980" s="8" t="s">
        <v>3469</v>
      </c>
      <c r="K5980" s="6" t="s">
        <v>3469</v>
      </c>
      <c r="L5980" s="7" t="s">
        <v>278</v>
      </c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8" t="s">
        <v>279</v>
      </c>
      <c r="X5980" s="8">
        <v>61</v>
      </c>
      <c r="Y5980" s="8">
        <v>20.5</v>
      </c>
      <c r="AP5980" s="6"/>
      <c r="AQ5980" s="6"/>
      <c r="AR5980" s="6"/>
      <c r="AS5980" s="6"/>
      <c r="AT5980" s="6"/>
    </row>
    <row r="5981" spans="1:46" ht="14.25" customHeight="1">
      <c r="A5981" s="7" t="s">
        <v>38</v>
      </c>
      <c r="B5981" s="7">
        <v>3449</v>
      </c>
      <c r="C5981" s="8">
        <v>85447</v>
      </c>
      <c r="D5981" s="8" t="s">
        <v>3386</v>
      </c>
      <c r="E5981" s="8" t="str">
        <f t="shared" si="93"/>
        <v>GRASIM INDUSTRIES LT14</v>
      </c>
      <c r="F5981" s="8" t="s">
        <v>3387</v>
      </c>
      <c r="G5981" s="8">
        <v>1947</v>
      </c>
      <c r="H5981" s="8">
        <v>73</v>
      </c>
      <c r="I5981" s="8" t="s">
        <v>117</v>
      </c>
      <c r="J5981" s="8" t="s">
        <v>3471</v>
      </c>
      <c r="K5981" s="6" t="s">
        <v>3471</v>
      </c>
      <c r="L5981" s="7" t="s">
        <v>278</v>
      </c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8" t="s">
        <v>279</v>
      </c>
      <c r="X5981" s="8">
        <v>61</v>
      </c>
      <c r="Y5981" s="8">
        <v>20.5</v>
      </c>
      <c r="AP5981" s="6"/>
      <c r="AQ5981" s="6"/>
      <c r="AR5981" s="6"/>
      <c r="AS5981" s="6"/>
      <c r="AT5981" s="6"/>
    </row>
    <row r="5982" spans="1:46" ht="14.25" customHeight="1">
      <c r="A5982" s="7" t="s">
        <v>38</v>
      </c>
      <c r="B5982" s="7">
        <v>3439</v>
      </c>
      <c r="C5982" s="8">
        <v>85447</v>
      </c>
      <c r="D5982" s="8" t="s">
        <v>3386</v>
      </c>
      <c r="E5982" s="8" t="str">
        <f t="shared" si="93"/>
        <v>GRASIM INDUSTRIES LT14</v>
      </c>
      <c r="F5982" s="8" t="s">
        <v>3387</v>
      </c>
      <c r="G5982" s="8">
        <v>1947</v>
      </c>
      <c r="H5982" s="8">
        <v>73</v>
      </c>
      <c r="I5982" s="8" t="s">
        <v>117</v>
      </c>
      <c r="J5982" s="8" t="s">
        <v>3472</v>
      </c>
      <c r="K5982" s="8" t="s">
        <v>3472</v>
      </c>
      <c r="L5982" s="7" t="s">
        <v>48</v>
      </c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8" t="s">
        <v>49</v>
      </c>
      <c r="X5982" s="8">
        <v>49.666280586541916</v>
      </c>
      <c r="Y5982" s="8">
        <v>0</v>
      </c>
      <c r="AP5982" s="6"/>
      <c r="AQ5982" s="6"/>
      <c r="AR5982" s="6"/>
      <c r="AS5982" s="6"/>
      <c r="AT5982" s="6"/>
    </row>
    <row r="5983" spans="1:46" ht="14.25" customHeight="1">
      <c r="A5983" s="7" t="s">
        <v>38</v>
      </c>
      <c r="B5983" s="7">
        <v>3460</v>
      </c>
      <c r="C5983" s="8">
        <v>85447</v>
      </c>
      <c r="D5983" s="8" t="s">
        <v>3386</v>
      </c>
      <c r="E5983" s="8" t="str">
        <f t="shared" si="93"/>
        <v>GRASIM INDUSTRIES LT15</v>
      </c>
      <c r="F5983" s="8" t="s">
        <v>3387</v>
      </c>
      <c r="G5983" s="8">
        <v>1947</v>
      </c>
      <c r="H5983" s="8">
        <v>73</v>
      </c>
      <c r="I5983" s="8" t="s">
        <v>119</v>
      </c>
      <c r="J5983" s="8" t="s">
        <v>3472</v>
      </c>
      <c r="K5983" s="8" t="s">
        <v>3472</v>
      </c>
      <c r="L5983" s="7" t="s">
        <v>48</v>
      </c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8" t="s">
        <v>49</v>
      </c>
      <c r="X5983" s="8">
        <v>49.666280586541916</v>
      </c>
      <c r="Y5983" s="8">
        <v>0</v>
      </c>
      <c r="AP5983" s="6"/>
      <c r="AQ5983" s="6"/>
      <c r="AR5983" s="6"/>
      <c r="AS5983" s="6"/>
      <c r="AT5983" s="6"/>
    </row>
    <row r="5984" spans="1:46" ht="14.25" customHeight="1">
      <c r="A5984" s="7" t="s">
        <v>38</v>
      </c>
      <c r="B5984" s="7">
        <v>3503</v>
      </c>
      <c r="C5984" s="8">
        <v>85447</v>
      </c>
      <c r="D5984" s="8" t="s">
        <v>3386</v>
      </c>
      <c r="E5984" s="8" t="str">
        <f t="shared" si="93"/>
        <v>GRASIM INDUSTRIES LT17</v>
      </c>
      <c r="F5984" s="8" t="s">
        <v>3387</v>
      </c>
      <c r="G5984" s="8">
        <v>1947</v>
      </c>
      <c r="H5984" s="8">
        <v>73</v>
      </c>
      <c r="I5984" s="8" t="s">
        <v>54</v>
      </c>
      <c r="J5984" s="8" t="s">
        <v>3472</v>
      </c>
      <c r="K5984" s="8" t="s">
        <v>3472</v>
      </c>
      <c r="L5984" s="7" t="s">
        <v>48</v>
      </c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8" t="s">
        <v>49</v>
      </c>
      <c r="X5984" s="8">
        <v>49.666280586541916</v>
      </c>
      <c r="Y5984" s="8">
        <v>0</v>
      </c>
      <c r="AP5984" s="6"/>
      <c r="AQ5984" s="6"/>
      <c r="AR5984" s="6"/>
      <c r="AS5984" s="6"/>
      <c r="AT5984" s="6"/>
    </row>
    <row r="5985" spans="1:46" ht="14.25" customHeight="1">
      <c r="A5985" s="7" t="s">
        <v>38</v>
      </c>
      <c r="B5985" s="7">
        <v>3526</v>
      </c>
      <c r="C5985" s="8">
        <v>85447</v>
      </c>
      <c r="D5985" s="8" t="s">
        <v>3386</v>
      </c>
      <c r="E5985" s="8" t="str">
        <f t="shared" si="93"/>
        <v>GRASIM INDUSTRIES LT18</v>
      </c>
      <c r="F5985" s="8" t="s">
        <v>3387</v>
      </c>
      <c r="G5985" s="8">
        <v>1947</v>
      </c>
      <c r="H5985" s="8">
        <v>73</v>
      </c>
      <c r="I5985" s="8" t="s">
        <v>56</v>
      </c>
      <c r="J5985" s="8" t="s">
        <v>3472</v>
      </c>
      <c r="K5985" s="8" t="s">
        <v>3472</v>
      </c>
      <c r="L5985" s="7" t="s">
        <v>48</v>
      </c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8" t="s">
        <v>49</v>
      </c>
      <c r="X5985" s="8">
        <v>49.666280586541916</v>
      </c>
      <c r="Y5985" s="8">
        <v>0</v>
      </c>
      <c r="AP5985" s="6"/>
      <c r="AQ5985" s="6"/>
      <c r="AR5985" s="6"/>
      <c r="AS5985" s="6"/>
      <c r="AT5985" s="6"/>
    </row>
    <row r="5986" spans="1:46" ht="14.25" customHeight="1">
      <c r="A5986" s="7" t="s">
        <v>38</v>
      </c>
      <c r="B5986" s="7">
        <v>3481</v>
      </c>
      <c r="C5986" s="8">
        <v>85447</v>
      </c>
      <c r="D5986" s="8" t="s">
        <v>3386</v>
      </c>
      <c r="E5986" s="8" t="str">
        <f t="shared" si="93"/>
        <v>GRASIM INDUSTRIES LT16</v>
      </c>
      <c r="F5986" s="8" t="s">
        <v>3387</v>
      </c>
      <c r="G5986" s="8">
        <v>1947</v>
      </c>
      <c r="H5986" s="8">
        <v>73</v>
      </c>
      <c r="I5986" s="8" t="s">
        <v>52</v>
      </c>
      <c r="J5986" s="8" t="s">
        <v>3473</v>
      </c>
      <c r="K5986" s="8" t="s">
        <v>3473</v>
      </c>
      <c r="L5986" s="7" t="s">
        <v>48</v>
      </c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8" t="s">
        <v>49</v>
      </c>
      <c r="X5986" s="8">
        <v>49.666280586541916</v>
      </c>
      <c r="Y5986" s="8">
        <v>0</v>
      </c>
      <c r="AP5986" s="6"/>
      <c r="AQ5986" s="6"/>
      <c r="AR5986" s="6"/>
      <c r="AS5986" s="6"/>
      <c r="AT5986" s="6"/>
    </row>
    <row r="5987" spans="1:46" ht="14.25" customHeight="1">
      <c r="A5987" s="7" t="s">
        <v>38</v>
      </c>
      <c r="B5987" s="7">
        <v>3576</v>
      </c>
      <c r="C5987" s="8">
        <v>85447</v>
      </c>
      <c r="D5987" s="8" t="s">
        <v>3386</v>
      </c>
      <c r="E5987" s="8" t="str">
        <f t="shared" si="93"/>
        <v>GRASIM INDUSTRIES LT19</v>
      </c>
      <c r="F5987" s="8" t="s">
        <v>3387</v>
      </c>
      <c r="G5987" s="8">
        <v>1947</v>
      </c>
      <c r="H5987" s="8">
        <v>73</v>
      </c>
      <c r="I5987" s="8" t="s">
        <v>41</v>
      </c>
      <c r="J5987" s="8" t="s">
        <v>3473</v>
      </c>
      <c r="K5987" s="8" t="s">
        <v>3473</v>
      </c>
      <c r="L5987" s="7" t="s">
        <v>48</v>
      </c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8" t="s">
        <v>49</v>
      </c>
      <c r="X5987" s="8">
        <v>49.666280586541916</v>
      </c>
      <c r="Y5987" s="8">
        <v>0</v>
      </c>
      <c r="AP5987" s="6"/>
      <c r="AQ5987" s="6"/>
      <c r="AR5987" s="6"/>
      <c r="AS5987" s="6"/>
      <c r="AT5987" s="6"/>
    </row>
    <row r="5988" spans="1:46" ht="14.25" customHeight="1">
      <c r="A5988" s="7" t="s">
        <v>38</v>
      </c>
      <c r="B5988" s="7">
        <v>3605</v>
      </c>
      <c r="C5988" s="8">
        <v>85447</v>
      </c>
      <c r="D5988" s="8" t="s">
        <v>3386</v>
      </c>
      <c r="E5988" s="8" t="str">
        <f t="shared" si="93"/>
        <v>GRASIM INDUSTRIES LT19</v>
      </c>
      <c r="F5988" s="8" t="s">
        <v>3387</v>
      </c>
      <c r="G5988" s="8">
        <v>1947</v>
      </c>
      <c r="H5988" s="8">
        <v>73</v>
      </c>
      <c r="I5988" s="8" t="s">
        <v>41</v>
      </c>
      <c r="J5988" s="8" t="s">
        <v>3474</v>
      </c>
      <c r="K5988" s="8" t="s">
        <v>3474</v>
      </c>
      <c r="L5988" s="7" t="s">
        <v>48</v>
      </c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8" t="s">
        <v>49</v>
      </c>
      <c r="X5988" s="8">
        <v>49.666280586541916</v>
      </c>
      <c r="Y5988" s="8">
        <v>0</v>
      </c>
      <c r="AP5988" s="6"/>
      <c r="AQ5988" s="6"/>
      <c r="AR5988" s="6"/>
      <c r="AS5988" s="6"/>
      <c r="AT5988" s="6"/>
    </row>
    <row r="5989" spans="1:46" ht="14.25" customHeight="1">
      <c r="A5989" s="7" t="s">
        <v>38</v>
      </c>
      <c r="B5989" s="7">
        <v>3596</v>
      </c>
      <c r="C5989" s="8">
        <v>85447</v>
      </c>
      <c r="D5989" s="8" t="s">
        <v>3386</v>
      </c>
      <c r="E5989" s="8" t="str">
        <f t="shared" si="93"/>
        <v>GRASIM INDUSTRIES LT19</v>
      </c>
      <c r="F5989" s="8" t="s">
        <v>3387</v>
      </c>
      <c r="G5989" s="8">
        <v>1947</v>
      </c>
      <c r="H5989" s="8">
        <v>73</v>
      </c>
      <c r="I5989" s="8" t="s">
        <v>41</v>
      </c>
      <c r="J5989" s="8" t="s">
        <v>3475</v>
      </c>
      <c r="K5989" s="6" t="s">
        <v>3475</v>
      </c>
      <c r="L5989" s="7" t="s">
        <v>418</v>
      </c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8" t="s">
        <v>279</v>
      </c>
      <c r="X5989" s="8" t="s">
        <v>147</v>
      </c>
      <c r="Y5989" s="8" t="e">
        <v>#N/A</v>
      </c>
      <c r="AP5989" s="6"/>
      <c r="AQ5989" s="6"/>
      <c r="AR5989" s="6"/>
      <c r="AS5989" s="6"/>
      <c r="AT5989" s="6"/>
    </row>
    <row r="5990" spans="1:46" ht="14.25" customHeight="1">
      <c r="A5990" s="7" t="s">
        <v>38</v>
      </c>
      <c r="B5990" s="7">
        <v>3447</v>
      </c>
      <c r="C5990" s="8">
        <v>85447</v>
      </c>
      <c r="D5990" s="8" t="s">
        <v>3386</v>
      </c>
      <c r="E5990" s="8" t="str">
        <f t="shared" si="93"/>
        <v>GRASIM INDUSTRIES LT14</v>
      </c>
      <c r="F5990" s="8" t="s">
        <v>3387</v>
      </c>
      <c r="G5990" s="8">
        <v>1947</v>
      </c>
      <c r="H5990" s="8">
        <v>73</v>
      </c>
      <c r="I5990" s="8" t="s">
        <v>117</v>
      </c>
      <c r="J5990" s="8" t="s">
        <v>3476</v>
      </c>
      <c r="K5990" s="6" t="s">
        <v>3476</v>
      </c>
      <c r="L5990" s="7" t="s">
        <v>276</v>
      </c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8" t="s">
        <v>49</v>
      </c>
      <c r="X5990" s="8">
        <v>43</v>
      </c>
      <c r="Y5990" s="8">
        <v>14.6</v>
      </c>
      <c r="AP5990" s="6"/>
      <c r="AQ5990" s="6"/>
      <c r="AR5990" s="6"/>
      <c r="AS5990" s="6"/>
      <c r="AT5990" s="6"/>
    </row>
    <row r="5991" spans="1:46" ht="14.25" customHeight="1">
      <c r="A5991" s="7" t="s">
        <v>38</v>
      </c>
      <c r="B5991" s="7">
        <v>3467</v>
      </c>
      <c r="C5991" s="8">
        <v>85447</v>
      </c>
      <c r="D5991" s="8" t="s">
        <v>3386</v>
      </c>
      <c r="E5991" s="8" t="str">
        <f t="shared" si="93"/>
        <v>GRASIM INDUSTRIES LT15</v>
      </c>
      <c r="F5991" s="8" t="s">
        <v>3387</v>
      </c>
      <c r="G5991" s="8">
        <v>1947</v>
      </c>
      <c r="H5991" s="8">
        <v>73</v>
      </c>
      <c r="I5991" s="8" t="s">
        <v>119</v>
      </c>
      <c r="J5991" s="8" t="s">
        <v>3476</v>
      </c>
      <c r="K5991" s="6" t="s">
        <v>3476</v>
      </c>
      <c r="L5991" s="7" t="s">
        <v>276</v>
      </c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8" t="s">
        <v>49</v>
      </c>
      <c r="X5991" s="8">
        <v>49.666280586541916</v>
      </c>
      <c r="Y5991" s="8">
        <v>14.6</v>
      </c>
      <c r="AP5991" s="6"/>
      <c r="AQ5991" s="6"/>
      <c r="AR5991" s="6"/>
      <c r="AS5991" s="6"/>
      <c r="AT5991" s="6"/>
    </row>
    <row r="5992" spans="1:46" ht="14.25" customHeight="1">
      <c r="A5992" s="7" t="s">
        <v>38</v>
      </c>
      <c r="B5992" s="7">
        <v>3489</v>
      </c>
      <c r="C5992" s="8">
        <v>85447</v>
      </c>
      <c r="D5992" s="8" t="s">
        <v>3386</v>
      </c>
      <c r="E5992" s="8" t="str">
        <f t="shared" si="93"/>
        <v>GRASIM INDUSTRIES LT16</v>
      </c>
      <c r="F5992" s="8" t="s">
        <v>3387</v>
      </c>
      <c r="G5992" s="8">
        <v>1947</v>
      </c>
      <c r="H5992" s="8">
        <v>73</v>
      </c>
      <c r="I5992" s="8" t="s">
        <v>52</v>
      </c>
      <c r="J5992" s="8" t="s">
        <v>3476</v>
      </c>
      <c r="K5992" s="6" t="s">
        <v>3476</v>
      </c>
      <c r="L5992" s="7" t="s">
        <v>276</v>
      </c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8" t="s">
        <v>49</v>
      </c>
      <c r="X5992" s="8">
        <v>43</v>
      </c>
      <c r="Y5992" s="8">
        <v>14.6</v>
      </c>
      <c r="AP5992" s="6"/>
      <c r="AQ5992" s="6"/>
      <c r="AR5992" s="6"/>
      <c r="AS5992" s="6"/>
      <c r="AT5992" s="6"/>
    </row>
    <row r="5993" spans="1:46" ht="14.25" customHeight="1">
      <c r="A5993" s="7" t="s">
        <v>38</v>
      </c>
      <c r="B5993" s="7">
        <v>3511</v>
      </c>
      <c r="C5993" s="8">
        <v>85447</v>
      </c>
      <c r="D5993" s="8" t="s">
        <v>3386</v>
      </c>
      <c r="E5993" s="8" t="str">
        <f t="shared" si="93"/>
        <v>GRASIM INDUSTRIES LT17</v>
      </c>
      <c r="F5993" s="8" t="s">
        <v>3387</v>
      </c>
      <c r="G5993" s="8">
        <v>1947</v>
      </c>
      <c r="H5993" s="8">
        <v>73</v>
      </c>
      <c r="I5993" s="8" t="s">
        <v>54</v>
      </c>
      <c r="J5993" s="8" t="s">
        <v>3476</v>
      </c>
      <c r="K5993" s="6" t="s">
        <v>3476</v>
      </c>
      <c r="L5993" s="7" t="s">
        <v>276</v>
      </c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8" t="s">
        <v>49</v>
      </c>
      <c r="X5993" s="8">
        <v>43</v>
      </c>
      <c r="Y5993" s="8">
        <v>14.6</v>
      </c>
      <c r="AP5993" s="6"/>
      <c r="AQ5993" s="6"/>
      <c r="AR5993" s="6"/>
      <c r="AS5993" s="6"/>
      <c r="AT5993" s="6"/>
    </row>
    <row r="5994" spans="1:46" ht="14.25" customHeight="1">
      <c r="A5994" s="7" t="s">
        <v>38</v>
      </c>
      <c r="B5994" s="7">
        <v>3534</v>
      </c>
      <c r="C5994" s="8">
        <v>85447</v>
      </c>
      <c r="D5994" s="8" t="s">
        <v>3386</v>
      </c>
      <c r="E5994" s="8" t="str">
        <f t="shared" si="93"/>
        <v>GRASIM INDUSTRIES LT18</v>
      </c>
      <c r="F5994" s="8" t="s">
        <v>3387</v>
      </c>
      <c r="G5994" s="8">
        <v>1947</v>
      </c>
      <c r="H5994" s="8">
        <v>73</v>
      </c>
      <c r="I5994" s="8" t="s">
        <v>56</v>
      </c>
      <c r="J5994" s="8" t="s">
        <v>3476</v>
      </c>
      <c r="K5994" s="6" t="s">
        <v>3476</v>
      </c>
      <c r="L5994" s="7" t="s">
        <v>276</v>
      </c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8" t="s">
        <v>49</v>
      </c>
      <c r="X5994" s="8">
        <v>43</v>
      </c>
      <c r="Y5994" s="8">
        <v>14.6</v>
      </c>
      <c r="AP5994" s="6"/>
      <c r="AQ5994" s="6"/>
      <c r="AR5994" s="6"/>
      <c r="AS5994" s="6"/>
      <c r="AT5994" s="6"/>
    </row>
    <row r="5995" spans="1:46" ht="14.25" customHeight="1">
      <c r="A5995" s="7" t="s">
        <v>38</v>
      </c>
      <c r="B5995" s="7">
        <v>3590</v>
      </c>
      <c r="C5995" s="8">
        <v>85447</v>
      </c>
      <c r="D5995" s="8" t="s">
        <v>3386</v>
      </c>
      <c r="E5995" s="8" t="str">
        <f t="shared" si="93"/>
        <v>GRASIM INDUSTRIES LT19</v>
      </c>
      <c r="F5995" s="8" t="s">
        <v>3387</v>
      </c>
      <c r="G5995" s="8">
        <v>1947</v>
      </c>
      <c r="H5995" s="8">
        <v>73</v>
      </c>
      <c r="I5995" s="8" t="s">
        <v>41</v>
      </c>
      <c r="J5995" s="8" t="s">
        <v>3476</v>
      </c>
      <c r="K5995" s="6" t="s">
        <v>3476</v>
      </c>
      <c r="L5995" s="7" t="s">
        <v>276</v>
      </c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8" t="s">
        <v>49</v>
      </c>
      <c r="X5995" s="8">
        <v>43</v>
      </c>
      <c r="Y5995" s="8">
        <v>14.6</v>
      </c>
      <c r="AP5995" s="6"/>
      <c r="AQ5995" s="6"/>
      <c r="AR5995" s="6"/>
      <c r="AS5995" s="6"/>
      <c r="AT5995" s="6"/>
    </row>
    <row r="5996" spans="1:46" ht="14.25" customHeight="1">
      <c r="A5996" s="7" t="s">
        <v>38</v>
      </c>
      <c r="B5996" s="7">
        <v>3442</v>
      </c>
      <c r="C5996" s="8">
        <v>85447</v>
      </c>
      <c r="D5996" s="8" t="s">
        <v>3386</v>
      </c>
      <c r="E5996" s="8" t="str">
        <f t="shared" si="93"/>
        <v>GRASIM INDUSTRIES LT14</v>
      </c>
      <c r="F5996" s="8" t="s">
        <v>3387</v>
      </c>
      <c r="G5996" s="8">
        <v>1947</v>
      </c>
      <c r="H5996" s="8">
        <v>73</v>
      </c>
      <c r="I5996" s="8" t="s">
        <v>117</v>
      </c>
      <c r="J5996" s="8" t="s">
        <v>3477</v>
      </c>
      <c r="K5996" s="8" t="s">
        <v>3477</v>
      </c>
      <c r="L5996" s="7" t="s">
        <v>48</v>
      </c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8" t="s">
        <v>49</v>
      </c>
      <c r="X5996" s="8">
        <v>49.666280586541916</v>
      </c>
      <c r="Y5996" s="8">
        <v>0</v>
      </c>
      <c r="AP5996" s="6"/>
      <c r="AQ5996" s="6"/>
      <c r="AR5996" s="6"/>
      <c r="AS5996" s="6"/>
      <c r="AT5996" s="6"/>
    </row>
    <row r="5997" spans="1:46" ht="14.25" customHeight="1">
      <c r="A5997" s="7" t="s">
        <v>38</v>
      </c>
      <c r="B5997" s="7">
        <v>3462</v>
      </c>
      <c r="C5997" s="8">
        <v>85447</v>
      </c>
      <c r="D5997" s="8" t="s">
        <v>3386</v>
      </c>
      <c r="E5997" s="8" t="str">
        <f t="shared" si="93"/>
        <v>GRASIM INDUSTRIES LT15</v>
      </c>
      <c r="F5997" s="8" t="s">
        <v>3387</v>
      </c>
      <c r="G5997" s="8">
        <v>1947</v>
      </c>
      <c r="H5997" s="8">
        <v>73</v>
      </c>
      <c r="I5997" s="8" t="s">
        <v>119</v>
      </c>
      <c r="J5997" s="8" t="s">
        <v>3477</v>
      </c>
      <c r="K5997" s="8" t="s">
        <v>3477</v>
      </c>
      <c r="L5997" s="7" t="s">
        <v>48</v>
      </c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8" t="s">
        <v>49</v>
      </c>
      <c r="X5997" s="8">
        <v>49.666280586541916</v>
      </c>
      <c r="Y5997" s="8">
        <v>0</v>
      </c>
      <c r="AP5997" s="6"/>
      <c r="AQ5997" s="6"/>
      <c r="AR5997" s="6"/>
      <c r="AS5997" s="6"/>
      <c r="AT5997" s="6"/>
    </row>
    <row r="5998" spans="1:46" ht="14.25" customHeight="1">
      <c r="A5998" s="7" t="s">
        <v>38</v>
      </c>
      <c r="B5998" s="7">
        <v>3484</v>
      </c>
      <c r="C5998" s="8">
        <v>85447</v>
      </c>
      <c r="D5998" s="8" t="s">
        <v>3386</v>
      </c>
      <c r="E5998" s="8" t="str">
        <f t="shared" si="93"/>
        <v>GRASIM INDUSTRIES LT16</v>
      </c>
      <c r="F5998" s="8" t="s">
        <v>3387</v>
      </c>
      <c r="G5998" s="8">
        <v>1947</v>
      </c>
      <c r="H5998" s="8">
        <v>73</v>
      </c>
      <c r="I5998" s="8" t="s">
        <v>52</v>
      </c>
      <c r="J5998" s="8" t="s">
        <v>3477</v>
      </c>
      <c r="K5998" s="8" t="s">
        <v>3478</v>
      </c>
      <c r="L5998" s="7" t="s">
        <v>48</v>
      </c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8" t="s">
        <v>49</v>
      </c>
      <c r="X5998" s="8">
        <v>49.666280586541916</v>
      </c>
      <c r="Y5998" s="8">
        <v>0</v>
      </c>
      <c r="AP5998" s="6"/>
      <c r="AQ5998" s="6"/>
      <c r="AR5998" s="6"/>
      <c r="AS5998" s="6"/>
      <c r="AT5998" s="6"/>
    </row>
    <row r="5999" spans="1:46" ht="14.25" customHeight="1">
      <c r="A5999" s="7" t="s">
        <v>38</v>
      </c>
      <c r="B5999" s="7">
        <v>3506</v>
      </c>
      <c r="C5999" s="8">
        <v>85447</v>
      </c>
      <c r="D5999" s="8" t="s">
        <v>3386</v>
      </c>
      <c r="E5999" s="8" t="str">
        <f t="shared" si="93"/>
        <v>GRASIM INDUSTRIES LT17</v>
      </c>
      <c r="F5999" s="8" t="s">
        <v>3387</v>
      </c>
      <c r="G5999" s="8">
        <v>1947</v>
      </c>
      <c r="H5999" s="8">
        <v>73</v>
      </c>
      <c r="I5999" s="8" t="s">
        <v>54</v>
      </c>
      <c r="J5999" s="8" t="s">
        <v>3477</v>
      </c>
      <c r="K5999" s="8" t="s">
        <v>3477</v>
      </c>
      <c r="L5999" s="7" t="s">
        <v>48</v>
      </c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8" t="s">
        <v>49</v>
      </c>
      <c r="X5999" s="8">
        <v>49.666280586541916</v>
      </c>
      <c r="Y5999" s="8">
        <v>0</v>
      </c>
      <c r="AP5999" s="6"/>
      <c r="AQ5999" s="6"/>
      <c r="AR5999" s="6"/>
      <c r="AS5999" s="6"/>
      <c r="AT5999" s="6"/>
    </row>
    <row r="6000" spans="1:46" ht="14.25" customHeight="1">
      <c r="A6000" s="7" t="s">
        <v>38</v>
      </c>
      <c r="B6000" s="7">
        <v>3529</v>
      </c>
      <c r="C6000" s="8">
        <v>85447</v>
      </c>
      <c r="D6000" s="8" t="s">
        <v>3386</v>
      </c>
      <c r="E6000" s="8" t="str">
        <f t="shared" si="93"/>
        <v>GRASIM INDUSTRIES LT18</v>
      </c>
      <c r="F6000" s="8" t="s">
        <v>3387</v>
      </c>
      <c r="G6000" s="8">
        <v>1947</v>
      </c>
      <c r="H6000" s="8">
        <v>73</v>
      </c>
      <c r="I6000" s="8" t="s">
        <v>56</v>
      </c>
      <c r="J6000" s="8" t="s">
        <v>3477</v>
      </c>
      <c r="K6000" s="8" t="s">
        <v>3477</v>
      </c>
      <c r="L6000" s="7" t="s">
        <v>48</v>
      </c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8" t="s">
        <v>49</v>
      </c>
      <c r="X6000" s="8">
        <v>49.666280586541916</v>
      </c>
      <c r="Y6000" s="8">
        <v>0</v>
      </c>
      <c r="AP6000" s="6"/>
      <c r="AQ6000" s="6"/>
      <c r="AR6000" s="6"/>
      <c r="AS6000" s="6"/>
      <c r="AT6000" s="6"/>
    </row>
    <row r="6001" spans="1:46" ht="14.25" customHeight="1">
      <c r="A6001" s="7" t="s">
        <v>38</v>
      </c>
      <c r="B6001" s="7">
        <v>3585</v>
      </c>
      <c r="C6001" s="8">
        <v>85447</v>
      </c>
      <c r="D6001" s="8" t="s">
        <v>3386</v>
      </c>
      <c r="E6001" s="8" t="str">
        <f t="shared" si="93"/>
        <v>GRASIM INDUSTRIES LT19</v>
      </c>
      <c r="F6001" s="8" t="s">
        <v>3387</v>
      </c>
      <c r="G6001" s="8">
        <v>1947</v>
      </c>
      <c r="H6001" s="8">
        <v>73</v>
      </c>
      <c r="I6001" s="8" t="s">
        <v>41</v>
      </c>
      <c r="J6001" s="8" t="s">
        <v>3477</v>
      </c>
      <c r="K6001" s="8" t="s">
        <v>3477</v>
      </c>
      <c r="L6001" s="7" t="s">
        <v>48</v>
      </c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8" t="s">
        <v>49</v>
      </c>
      <c r="X6001" s="8">
        <v>49.666280586541916</v>
      </c>
      <c r="Y6001" s="8">
        <v>0</v>
      </c>
      <c r="AP6001" s="6"/>
      <c r="AQ6001" s="6"/>
      <c r="AR6001" s="6"/>
      <c r="AS6001" s="6"/>
      <c r="AT6001" s="6"/>
    </row>
    <row r="6002" spans="1:46" ht="14.25" customHeight="1">
      <c r="A6002" s="7" t="s">
        <v>38</v>
      </c>
      <c r="B6002" s="7">
        <v>3448</v>
      </c>
      <c r="C6002" s="8">
        <v>85447</v>
      </c>
      <c r="D6002" s="8" t="s">
        <v>3386</v>
      </c>
      <c r="E6002" s="8" t="str">
        <f t="shared" si="93"/>
        <v>GRASIM INDUSTRIES LT14</v>
      </c>
      <c r="F6002" s="8" t="s">
        <v>3387</v>
      </c>
      <c r="G6002" s="8">
        <v>1947</v>
      </c>
      <c r="H6002" s="8">
        <v>73</v>
      </c>
      <c r="I6002" s="8" t="s">
        <v>117</v>
      </c>
      <c r="J6002" s="8" t="s">
        <v>3479</v>
      </c>
      <c r="K6002" s="6" t="s">
        <v>3479</v>
      </c>
      <c r="L6002" s="7" t="s">
        <v>278</v>
      </c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8" t="s">
        <v>279</v>
      </c>
      <c r="X6002" s="8">
        <v>43</v>
      </c>
      <c r="Y6002" s="8">
        <v>20.5</v>
      </c>
      <c r="AP6002" s="6"/>
      <c r="AQ6002" s="6"/>
      <c r="AR6002" s="6"/>
      <c r="AS6002" s="6"/>
      <c r="AT6002" s="6"/>
    </row>
    <row r="6003" spans="1:46" ht="14.25" customHeight="1">
      <c r="A6003" s="7" t="s">
        <v>38</v>
      </c>
      <c r="B6003" s="7">
        <v>3468</v>
      </c>
      <c r="C6003" s="8">
        <v>85447</v>
      </c>
      <c r="D6003" s="8" t="s">
        <v>3386</v>
      </c>
      <c r="E6003" s="8" t="str">
        <f t="shared" si="93"/>
        <v>GRASIM INDUSTRIES LT15</v>
      </c>
      <c r="F6003" s="8" t="s">
        <v>3387</v>
      </c>
      <c r="G6003" s="8">
        <v>1947</v>
      </c>
      <c r="H6003" s="8">
        <v>73</v>
      </c>
      <c r="I6003" s="8" t="s">
        <v>119</v>
      </c>
      <c r="J6003" s="8" t="s">
        <v>3479</v>
      </c>
      <c r="K6003" s="6" t="s">
        <v>3480</v>
      </c>
      <c r="L6003" s="7" t="s">
        <v>278</v>
      </c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8" t="s">
        <v>279</v>
      </c>
      <c r="X6003" s="8">
        <v>43</v>
      </c>
      <c r="Y6003" s="8">
        <v>20.5</v>
      </c>
      <c r="AP6003" s="6"/>
      <c r="AQ6003" s="6"/>
      <c r="AR6003" s="6"/>
      <c r="AS6003" s="6"/>
      <c r="AT6003" s="6"/>
    </row>
    <row r="6004" spans="1:46" ht="14.25" customHeight="1">
      <c r="A6004" s="7" t="s">
        <v>38</v>
      </c>
      <c r="B6004" s="7">
        <v>3490</v>
      </c>
      <c r="C6004" s="8">
        <v>85447</v>
      </c>
      <c r="D6004" s="8" t="s">
        <v>3386</v>
      </c>
      <c r="E6004" s="8" t="str">
        <f t="shared" si="93"/>
        <v>GRASIM INDUSTRIES LT16</v>
      </c>
      <c r="F6004" s="8" t="s">
        <v>3387</v>
      </c>
      <c r="G6004" s="8">
        <v>1947</v>
      </c>
      <c r="H6004" s="8">
        <v>73</v>
      </c>
      <c r="I6004" s="8" t="s">
        <v>52</v>
      </c>
      <c r="J6004" s="8" t="s">
        <v>3479</v>
      </c>
      <c r="K6004" s="6" t="s">
        <v>3480</v>
      </c>
      <c r="L6004" s="7" t="s">
        <v>278</v>
      </c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8" t="s">
        <v>279</v>
      </c>
      <c r="X6004" s="8">
        <v>53.833333333333336</v>
      </c>
      <c r="Y6004" s="8">
        <v>20.5</v>
      </c>
      <c r="AP6004" s="6"/>
      <c r="AQ6004" s="6"/>
      <c r="AR6004" s="6"/>
      <c r="AS6004" s="6"/>
      <c r="AT6004" s="6"/>
    </row>
    <row r="6005" spans="1:46" ht="14.25" customHeight="1">
      <c r="A6005" s="7" t="s">
        <v>38</v>
      </c>
      <c r="B6005" s="7">
        <v>3512</v>
      </c>
      <c r="C6005" s="8">
        <v>85447</v>
      </c>
      <c r="D6005" s="8" t="s">
        <v>3386</v>
      </c>
      <c r="E6005" s="8" t="str">
        <f t="shared" si="93"/>
        <v>GRASIM INDUSTRIES LT17</v>
      </c>
      <c r="F6005" s="8" t="s">
        <v>3387</v>
      </c>
      <c r="G6005" s="8">
        <v>1947</v>
      </c>
      <c r="H6005" s="8">
        <v>73</v>
      </c>
      <c r="I6005" s="8" t="s">
        <v>54</v>
      </c>
      <c r="J6005" s="8" t="s">
        <v>3479</v>
      </c>
      <c r="K6005" s="6" t="s">
        <v>3480</v>
      </c>
      <c r="L6005" s="7" t="s">
        <v>278</v>
      </c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8" t="s">
        <v>279</v>
      </c>
      <c r="X6005" s="8">
        <v>61</v>
      </c>
      <c r="Y6005" s="8">
        <v>20.5</v>
      </c>
      <c r="AP6005" s="6"/>
      <c r="AQ6005" s="6"/>
      <c r="AR6005" s="6"/>
      <c r="AS6005" s="6"/>
      <c r="AT6005" s="6"/>
    </row>
    <row r="6006" spans="1:46" ht="14.25" customHeight="1">
      <c r="A6006" s="7" t="s">
        <v>38</v>
      </c>
      <c r="B6006" s="7">
        <v>3535</v>
      </c>
      <c r="C6006" s="8">
        <v>85447</v>
      </c>
      <c r="D6006" s="8" t="s">
        <v>3386</v>
      </c>
      <c r="E6006" s="8" t="str">
        <f t="shared" si="93"/>
        <v>GRASIM INDUSTRIES LT18</v>
      </c>
      <c r="F6006" s="8" t="s">
        <v>3387</v>
      </c>
      <c r="G6006" s="8">
        <v>1947</v>
      </c>
      <c r="H6006" s="8">
        <v>73</v>
      </c>
      <c r="I6006" s="8" t="s">
        <v>56</v>
      </c>
      <c r="J6006" s="8" t="s">
        <v>3479</v>
      </c>
      <c r="K6006" s="6" t="s">
        <v>3480</v>
      </c>
      <c r="L6006" s="7" t="s">
        <v>278</v>
      </c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8" t="s">
        <v>279</v>
      </c>
      <c r="X6006" s="8">
        <v>61</v>
      </c>
      <c r="Y6006" s="8">
        <v>20.5</v>
      </c>
      <c r="AP6006" s="6"/>
      <c r="AQ6006" s="6"/>
      <c r="AR6006" s="6"/>
      <c r="AS6006" s="6"/>
      <c r="AT6006" s="6"/>
    </row>
    <row r="6007" spans="1:46" ht="14.25" customHeight="1">
      <c r="A6007" s="7" t="s">
        <v>38</v>
      </c>
      <c r="B6007" s="7">
        <v>3591</v>
      </c>
      <c r="C6007" s="8">
        <v>85447</v>
      </c>
      <c r="D6007" s="8" t="s">
        <v>3386</v>
      </c>
      <c r="E6007" s="8" t="str">
        <f t="shared" si="93"/>
        <v>GRASIM INDUSTRIES LT19</v>
      </c>
      <c r="F6007" s="8" t="s">
        <v>3387</v>
      </c>
      <c r="G6007" s="8">
        <v>1947</v>
      </c>
      <c r="H6007" s="8">
        <v>73</v>
      </c>
      <c r="I6007" s="8" t="s">
        <v>41</v>
      </c>
      <c r="J6007" s="8" t="s">
        <v>3479</v>
      </c>
      <c r="K6007" s="6" t="s">
        <v>3480</v>
      </c>
      <c r="L6007" s="7" t="s">
        <v>278</v>
      </c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8" t="s">
        <v>279</v>
      </c>
      <c r="X6007" s="8">
        <v>61</v>
      </c>
      <c r="Y6007" s="8">
        <v>20.5</v>
      </c>
      <c r="AP6007" s="6"/>
      <c r="AQ6007" s="6"/>
      <c r="AR6007" s="6"/>
      <c r="AS6007" s="6"/>
      <c r="AT6007" s="6"/>
    </row>
    <row r="6008" spans="1:46" ht="14.25" customHeight="1">
      <c r="A6008" s="7" t="s">
        <v>38</v>
      </c>
      <c r="B6008" s="7">
        <v>3617</v>
      </c>
      <c r="C6008" s="8">
        <v>85447</v>
      </c>
      <c r="D6008" s="8" t="s">
        <v>3386</v>
      </c>
      <c r="E6008" s="8" t="str">
        <f t="shared" si="93"/>
        <v>GRASIM INDUSTRIES LT19</v>
      </c>
      <c r="F6008" s="8" t="s">
        <v>3387</v>
      </c>
      <c r="G6008" s="8">
        <v>1947</v>
      </c>
      <c r="H6008" s="8">
        <v>73</v>
      </c>
      <c r="I6008" s="8" t="s">
        <v>41</v>
      </c>
      <c r="J6008" s="8" t="s">
        <v>3481</v>
      </c>
      <c r="K6008" s="8" t="s">
        <v>3481</v>
      </c>
      <c r="L6008" s="7" t="s">
        <v>48</v>
      </c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8" t="s">
        <v>49</v>
      </c>
      <c r="X6008" s="8">
        <v>49.666280586541916</v>
      </c>
      <c r="Y6008" s="8">
        <v>0</v>
      </c>
      <c r="AP6008" s="6"/>
      <c r="AQ6008" s="6"/>
      <c r="AR6008" s="6"/>
      <c r="AS6008" s="6"/>
      <c r="AT6008" s="6"/>
    </row>
    <row r="6009" spans="1:46" ht="14.25" customHeight="1">
      <c r="A6009" s="7" t="s">
        <v>159</v>
      </c>
      <c r="B6009" s="7">
        <v>5655</v>
      </c>
      <c r="C6009" s="8">
        <v>86913</v>
      </c>
      <c r="D6009" s="8" t="s">
        <v>3482</v>
      </c>
      <c r="E6009" s="8" t="str">
        <f t="shared" si="93"/>
        <v>GUJARAT STATE FERTIL14</v>
      </c>
      <c r="F6009" s="8" t="s">
        <v>2040</v>
      </c>
      <c r="G6009" s="8">
        <v>1962</v>
      </c>
      <c r="H6009" s="8">
        <v>58</v>
      </c>
      <c r="I6009" s="8" t="s">
        <v>117</v>
      </c>
      <c r="J6009" s="8" t="s">
        <v>3483</v>
      </c>
      <c r="K6009" s="8" t="s">
        <v>3484</v>
      </c>
      <c r="L6009" s="7" t="s">
        <v>48</v>
      </c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8" t="s">
        <v>49</v>
      </c>
      <c r="Z6009" s="8" t="s">
        <v>163</v>
      </c>
      <c r="AP6009" s="6"/>
      <c r="AQ6009" s="6"/>
      <c r="AR6009" s="6"/>
      <c r="AS6009" s="6"/>
      <c r="AT6009" s="6"/>
    </row>
    <row r="6010" spans="1:46" ht="14.25" customHeight="1">
      <c r="A6010" s="7" t="s">
        <v>159</v>
      </c>
      <c r="B6010" s="7">
        <v>5656</v>
      </c>
      <c r="C6010" s="8">
        <v>86913</v>
      </c>
      <c r="D6010" s="8" t="s">
        <v>3482</v>
      </c>
      <c r="E6010" s="8" t="str">
        <f t="shared" si="93"/>
        <v>GUJARAT STATE FERTIL15</v>
      </c>
      <c r="F6010" s="8" t="s">
        <v>2040</v>
      </c>
      <c r="G6010" s="8">
        <v>1962</v>
      </c>
      <c r="H6010" s="8">
        <v>58</v>
      </c>
      <c r="I6010" s="8" t="s">
        <v>119</v>
      </c>
      <c r="J6010" s="8" t="s">
        <v>3483</v>
      </c>
      <c r="K6010" s="8" t="s">
        <v>3484</v>
      </c>
      <c r="L6010" s="7" t="s">
        <v>48</v>
      </c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8" t="s">
        <v>49</v>
      </c>
      <c r="Z6010" s="8" t="s">
        <v>163</v>
      </c>
      <c r="AP6010" s="6"/>
      <c r="AQ6010" s="6"/>
      <c r="AR6010" s="6"/>
      <c r="AS6010" s="6"/>
      <c r="AT6010" s="6"/>
    </row>
    <row r="6011" spans="1:46" ht="14.25" customHeight="1">
      <c r="A6011" s="7" t="s">
        <v>159</v>
      </c>
      <c r="B6011" s="7">
        <v>5657</v>
      </c>
      <c r="C6011" s="8">
        <v>86913</v>
      </c>
      <c r="D6011" s="8" t="s">
        <v>3482</v>
      </c>
      <c r="E6011" s="8" t="str">
        <f t="shared" si="93"/>
        <v>GUJARAT STATE FERTIL16</v>
      </c>
      <c r="F6011" s="8" t="s">
        <v>2040</v>
      </c>
      <c r="G6011" s="8">
        <v>1962</v>
      </c>
      <c r="H6011" s="8">
        <v>58</v>
      </c>
      <c r="I6011" s="8" t="s">
        <v>52</v>
      </c>
      <c r="J6011" s="8" t="s">
        <v>3483</v>
      </c>
      <c r="K6011" s="8" t="s">
        <v>3484</v>
      </c>
      <c r="L6011" s="7" t="s">
        <v>48</v>
      </c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8" t="s">
        <v>49</v>
      </c>
      <c r="Z6011" s="8" t="s">
        <v>163</v>
      </c>
      <c r="AP6011" s="6"/>
      <c r="AQ6011" s="6"/>
      <c r="AR6011" s="6"/>
      <c r="AS6011" s="6"/>
      <c r="AT6011" s="6"/>
    </row>
    <row r="6012" spans="1:46" ht="14.25" customHeight="1">
      <c r="A6012" s="7" t="s">
        <v>159</v>
      </c>
      <c r="B6012" s="7">
        <v>5658</v>
      </c>
      <c r="C6012" s="8">
        <v>86913</v>
      </c>
      <c r="D6012" s="8" t="s">
        <v>3482</v>
      </c>
      <c r="E6012" s="8" t="str">
        <f t="shared" si="93"/>
        <v>GUJARAT STATE FERTIL17</v>
      </c>
      <c r="F6012" s="8" t="s">
        <v>2040</v>
      </c>
      <c r="G6012" s="8">
        <v>1962</v>
      </c>
      <c r="H6012" s="8">
        <v>58</v>
      </c>
      <c r="I6012" s="8" t="s">
        <v>54</v>
      </c>
      <c r="J6012" s="8" t="s">
        <v>3483</v>
      </c>
      <c r="K6012" s="8" t="s">
        <v>3484</v>
      </c>
      <c r="L6012" s="7" t="s">
        <v>48</v>
      </c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8" t="s">
        <v>49</v>
      </c>
      <c r="Z6012" s="8" t="s">
        <v>163</v>
      </c>
      <c r="AP6012" s="6"/>
      <c r="AQ6012" s="6"/>
      <c r="AR6012" s="6"/>
      <c r="AS6012" s="6"/>
      <c r="AT6012" s="6"/>
    </row>
    <row r="6013" spans="1:46" ht="14.25" customHeight="1">
      <c r="A6013" s="7" t="s">
        <v>159</v>
      </c>
      <c r="B6013" s="7">
        <v>5659</v>
      </c>
      <c r="C6013" s="8">
        <v>86913</v>
      </c>
      <c r="D6013" s="8" t="s">
        <v>3482</v>
      </c>
      <c r="E6013" s="8" t="str">
        <f t="shared" si="93"/>
        <v>GUJARAT STATE FERTIL18</v>
      </c>
      <c r="F6013" s="8" t="s">
        <v>2040</v>
      </c>
      <c r="G6013" s="8">
        <v>1962</v>
      </c>
      <c r="H6013" s="8">
        <v>58</v>
      </c>
      <c r="I6013" s="8" t="s">
        <v>56</v>
      </c>
      <c r="J6013" s="8" t="s">
        <v>3483</v>
      </c>
      <c r="K6013" s="8" t="s">
        <v>3484</v>
      </c>
      <c r="L6013" s="7" t="s">
        <v>48</v>
      </c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8" t="s">
        <v>49</v>
      </c>
      <c r="Z6013" s="8" t="s">
        <v>163</v>
      </c>
      <c r="AP6013" s="6"/>
      <c r="AQ6013" s="6"/>
      <c r="AR6013" s="6"/>
      <c r="AS6013" s="6"/>
      <c r="AT6013" s="6"/>
    </row>
    <row r="6014" spans="1:46" ht="14.25" customHeight="1">
      <c r="A6014" s="7" t="s">
        <v>159</v>
      </c>
      <c r="B6014" s="7">
        <v>5661</v>
      </c>
      <c r="C6014" s="8">
        <v>86913</v>
      </c>
      <c r="D6014" s="8" t="s">
        <v>3482</v>
      </c>
      <c r="E6014" s="8" t="str">
        <f t="shared" si="93"/>
        <v>GUJARAT STATE FERTIL19</v>
      </c>
      <c r="F6014" s="8" t="s">
        <v>2040</v>
      </c>
      <c r="G6014" s="8">
        <v>1962</v>
      </c>
      <c r="H6014" s="8">
        <v>58</v>
      </c>
      <c r="I6014" s="8" t="s">
        <v>41</v>
      </c>
      <c r="J6014" s="8" t="s">
        <v>3483</v>
      </c>
      <c r="K6014" s="8" t="s">
        <v>3484</v>
      </c>
      <c r="L6014" s="7" t="s">
        <v>48</v>
      </c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8" t="s">
        <v>49</v>
      </c>
      <c r="Z6014" s="8" t="s">
        <v>163</v>
      </c>
      <c r="AP6014" s="6"/>
      <c r="AQ6014" s="6"/>
      <c r="AR6014" s="6"/>
      <c r="AS6014" s="6"/>
      <c r="AT6014" s="6"/>
    </row>
    <row r="6015" spans="1:46" ht="14.25" customHeight="1">
      <c r="A6015" s="7" t="s">
        <v>159</v>
      </c>
      <c r="B6015" s="7">
        <v>5660</v>
      </c>
      <c r="C6015" s="8">
        <v>86913</v>
      </c>
      <c r="D6015" s="8" t="s">
        <v>3482</v>
      </c>
      <c r="E6015" s="8" t="str">
        <f t="shared" si="93"/>
        <v>GUJARAT STATE FERTIL18</v>
      </c>
      <c r="F6015" s="8" t="s">
        <v>2040</v>
      </c>
      <c r="G6015" s="8">
        <v>1962</v>
      </c>
      <c r="H6015" s="8">
        <v>58</v>
      </c>
      <c r="I6015" s="8" t="s">
        <v>56</v>
      </c>
      <c r="J6015" s="8" t="s">
        <v>3485</v>
      </c>
      <c r="K6015" s="8" t="s">
        <v>3486</v>
      </c>
      <c r="L6015" s="7" t="s">
        <v>48</v>
      </c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8" t="s">
        <v>49</v>
      </c>
      <c r="Z6015" s="8" t="s">
        <v>163</v>
      </c>
      <c r="AP6015" s="6"/>
      <c r="AQ6015" s="6"/>
      <c r="AR6015" s="6"/>
      <c r="AS6015" s="6"/>
      <c r="AT6015" s="6"/>
    </row>
    <row r="6016" spans="1:46" ht="14.25" customHeight="1">
      <c r="A6016" s="7" t="s">
        <v>159</v>
      </c>
      <c r="B6016" s="7">
        <v>5662</v>
      </c>
      <c r="C6016" s="8">
        <v>86913</v>
      </c>
      <c r="D6016" s="8" t="s">
        <v>3482</v>
      </c>
      <c r="E6016" s="8" t="str">
        <f t="shared" si="93"/>
        <v>GUJARAT STATE FERTIL19</v>
      </c>
      <c r="F6016" s="8" t="s">
        <v>2040</v>
      </c>
      <c r="G6016" s="8">
        <v>1962</v>
      </c>
      <c r="H6016" s="8">
        <v>58</v>
      </c>
      <c r="I6016" s="8" t="s">
        <v>41</v>
      </c>
      <c r="J6016" s="8" t="s">
        <v>3485</v>
      </c>
      <c r="K6016" s="8" t="s">
        <v>3486</v>
      </c>
      <c r="L6016" s="7" t="s">
        <v>48</v>
      </c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8" t="s">
        <v>49</v>
      </c>
      <c r="Z6016" s="8" t="s">
        <v>163</v>
      </c>
      <c r="AP6016" s="6"/>
      <c r="AQ6016" s="6"/>
      <c r="AR6016" s="6"/>
      <c r="AS6016" s="6"/>
      <c r="AT6016" s="6"/>
    </row>
    <row r="6017" spans="1:46" ht="14.25" customHeight="1">
      <c r="A6017" s="7" t="s">
        <v>38</v>
      </c>
      <c r="B6017" s="7">
        <v>7476</v>
      </c>
      <c r="C6017" s="8">
        <v>88258</v>
      </c>
      <c r="D6017" s="8" t="s">
        <v>3487</v>
      </c>
      <c r="E6017" s="8" t="str">
        <f t="shared" si="93"/>
        <v>H C L TECHNOLOGIES L19</v>
      </c>
      <c r="F6017" s="8" t="s">
        <v>3488</v>
      </c>
      <c r="G6017" s="8">
        <v>1991</v>
      </c>
      <c r="H6017" s="8">
        <v>29</v>
      </c>
      <c r="I6017" s="8" t="s">
        <v>41</v>
      </c>
      <c r="J6017" s="8" t="s">
        <v>3489</v>
      </c>
      <c r="K6017" s="6" t="s">
        <v>3489</v>
      </c>
      <c r="L6017" s="7" t="s">
        <v>43</v>
      </c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8" t="s">
        <v>44</v>
      </c>
      <c r="X6017" s="8">
        <v>55.4312102674823</v>
      </c>
      <c r="Y6017" s="8">
        <v>28.666666666666668</v>
      </c>
      <c r="AP6017" s="6"/>
      <c r="AQ6017" s="6"/>
      <c r="AR6017" s="6"/>
      <c r="AS6017" s="6"/>
      <c r="AT6017" s="6"/>
    </row>
    <row r="6018" spans="1:46" ht="14.25" customHeight="1">
      <c r="A6018" s="7" t="s">
        <v>38</v>
      </c>
      <c r="B6018" s="7">
        <v>7475</v>
      </c>
      <c r="C6018" s="8">
        <v>88258</v>
      </c>
      <c r="D6018" s="8" t="s">
        <v>3487</v>
      </c>
      <c r="E6018" s="8" t="str">
        <f t="shared" ref="E6018:E6081" si="94">CONCATENATE(LEFT(D6018,20),RIGHT(I6018,2))</f>
        <v>H C L TECHNOLOGIES L19</v>
      </c>
      <c r="F6018" s="8" t="s">
        <v>3488</v>
      </c>
      <c r="G6018" s="8">
        <v>1991</v>
      </c>
      <c r="H6018" s="8">
        <v>29</v>
      </c>
      <c r="I6018" s="8" t="s">
        <v>41</v>
      </c>
      <c r="J6018" s="8" t="s">
        <v>3490</v>
      </c>
      <c r="K6018" s="6" t="s">
        <v>3490</v>
      </c>
      <c r="L6018" s="7" t="s">
        <v>69</v>
      </c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8" t="s">
        <v>70</v>
      </c>
      <c r="X6018" s="8">
        <v>55.462175392827156</v>
      </c>
      <c r="Y6018" s="8">
        <v>26.5</v>
      </c>
      <c r="AP6018" s="6"/>
      <c r="AQ6018" s="6"/>
      <c r="AR6018" s="6"/>
      <c r="AS6018" s="6"/>
      <c r="AT6018" s="6"/>
    </row>
    <row r="6019" spans="1:46" ht="14.25" customHeight="1">
      <c r="A6019" s="7" t="s">
        <v>38</v>
      </c>
      <c r="B6019" s="7">
        <v>7477</v>
      </c>
      <c r="C6019" s="8">
        <v>88258</v>
      </c>
      <c r="D6019" s="8" t="s">
        <v>3487</v>
      </c>
      <c r="E6019" s="8" t="str">
        <f t="shared" si="94"/>
        <v>H C L TECHNOLOGIES L19</v>
      </c>
      <c r="F6019" s="8" t="s">
        <v>3488</v>
      </c>
      <c r="G6019" s="8">
        <v>1991</v>
      </c>
      <c r="H6019" s="8">
        <v>29</v>
      </c>
      <c r="I6019" s="8" t="s">
        <v>41</v>
      </c>
      <c r="J6019" s="8" t="s">
        <v>3491</v>
      </c>
      <c r="K6019" s="6" t="s">
        <v>3491</v>
      </c>
      <c r="L6019" s="7" t="s">
        <v>223</v>
      </c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8" t="s">
        <v>122</v>
      </c>
      <c r="X6019" s="8">
        <v>58</v>
      </c>
      <c r="Y6019" s="8">
        <v>23.5</v>
      </c>
      <c r="AP6019" s="6"/>
      <c r="AQ6019" s="6"/>
      <c r="AR6019" s="6"/>
      <c r="AS6019" s="6"/>
      <c r="AT6019" s="6"/>
    </row>
    <row r="6020" spans="1:46" ht="14.25" customHeight="1">
      <c r="A6020" s="7" t="s">
        <v>38</v>
      </c>
      <c r="B6020" s="7">
        <v>7478</v>
      </c>
      <c r="C6020" s="8">
        <v>88258</v>
      </c>
      <c r="D6020" s="8" t="s">
        <v>3487</v>
      </c>
      <c r="E6020" s="8" t="str">
        <f t="shared" si="94"/>
        <v>H C L TECHNOLOGIES L19</v>
      </c>
      <c r="F6020" s="8" t="s">
        <v>3488</v>
      </c>
      <c r="G6020" s="8">
        <v>1991</v>
      </c>
      <c r="H6020" s="8">
        <v>29</v>
      </c>
      <c r="I6020" s="8" t="s">
        <v>41</v>
      </c>
      <c r="J6020" s="8" t="s">
        <v>3492</v>
      </c>
      <c r="K6020" s="6" t="s">
        <v>3492</v>
      </c>
      <c r="L6020" s="7" t="s">
        <v>539</v>
      </c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8" t="s">
        <v>122</v>
      </c>
      <c r="X6020" s="8">
        <v>63.207321278637401</v>
      </c>
      <c r="Y6020" s="8">
        <v>20.833333333333332</v>
      </c>
      <c r="AP6020" s="6"/>
      <c r="AQ6020" s="6"/>
      <c r="AR6020" s="6"/>
      <c r="AS6020" s="6"/>
      <c r="AT6020" s="6"/>
    </row>
    <row r="6021" spans="1:46" ht="14.25" customHeight="1">
      <c r="A6021" s="7" t="s">
        <v>38</v>
      </c>
      <c r="B6021" s="7">
        <v>7479</v>
      </c>
      <c r="C6021" s="8">
        <v>88258</v>
      </c>
      <c r="D6021" s="8" t="s">
        <v>3487</v>
      </c>
      <c r="E6021" s="8" t="str">
        <f t="shared" si="94"/>
        <v>H C L TECHNOLOGIES L19</v>
      </c>
      <c r="F6021" s="8" t="s">
        <v>3488</v>
      </c>
      <c r="G6021" s="8">
        <v>1991</v>
      </c>
      <c r="H6021" s="8">
        <v>29</v>
      </c>
      <c r="I6021" s="8" t="s">
        <v>41</v>
      </c>
      <c r="J6021" s="8" t="s">
        <v>3493</v>
      </c>
      <c r="K6021" s="6" t="s">
        <v>3493</v>
      </c>
      <c r="L6021" s="7" t="s">
        <v>207</v>
      </c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8" t="s">
        <v>122</v>
      </c>
      <c r="X6021" s="8">
        <v>59.378887039702533</v>
      </c>
      <c r="Y6021" s="8">
        <v>23.666666666666668</v>
      </c>
      <c r="AP6021" s="6"/>
      <c r="AQ6021" s="6"/>
      <c r="AR6021" s="6"/>
      <c r="AS6021" s="6"/>
      <c r="AT6021" s="6"/>
    </row>
    <row r="6022" spans="1:46" ht="14.25" customHeight="1">
      <c r="A6022" s="7" t="s">
        <v>38</v>
      </c>
      <c r="B6022" s="7">
        <v>7480</v>
      </c>
      <c r="C6022" s="8">
        <v>88258</v>
      </c>
      <c r="D6022" s="8" t="s">
        <v>3487</v>
      </c>
      <c r="E6022" s="8" t="str">
        <f t="shared" si="94"/>
        <v>H C L TECHNOLOGIES L19</v>
      </c>
      <c r="F6022" s="8" t="s">
        <v>3488</v>
      </c>
      <c r="G6022" s="8">
        <v>1991</v>
      </c>
      <c r="H6022" s="8">
        <v>29</v>
      </c>
      <c r="I6022" s="8" t="s">
        <v>41</v>
      </c>
      <c r="J6022" s="8" t="s">
        <v>3494</v>
      </c>
      <c r="K6022" s="6" t="s">
        <v>3494</v>
      </c>
      <c r="L6022" s="7" t="s">
        <v>69</v>
      </c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8" t="s">
        <v>70</v>
      </c>
      <c r="X6022" s="8">
        <v>55.462175392827156</v>
      </c>
      <c r="Y6022" s="8">
        <v>26.5</v>
      </c>
      <c r="AP6022" s="6"/>
      <c r="AQ6022" s="6"/>
      <c r="AR6022" s="6"/>
      <c r="AS6022" s="6"/>
      <c r="AT6022" s="6"/>
    </row>
    <row r="6023" spans="1:46" ht="14.25" customHeight="1">
      <c r="A6023" s="7" t="s">
        <v>38</v>
      </c>
      <c r="B6023" s="7">
        <v>7481</v>
      </c>
      <c r="C6023" s="8">
        <v>88258</v>
      </c>
      <c r="D6023" s="8" t="s">
        <v>3487</v>
      </c>
      <c r="E6023" s="8" t="str">
        <f t="shared" si="94"/>
        <v>H C L TECHNOLOGIES L19</v>
      </c>
      <c r="F6023" s="8" t="s">
        <v>3488</v>
      </c>
      <c r="G6023" s="8">
        <v>1991</v>
      </c>
      <c r="H6023" s="8">
        <v>29</v>
      </c>
      <c r="I6023" s="8" t="s">
        <v>41</v>
      </c>
      <c r="J6023" s="8" t="s">
        <v>3495</v>
      </c>
      <c r="K6023" s="6" t="s">
        <v>3495</v>
      </c>
      <c r="L6023" s="7" t="s">
        <v>121</v>
      </c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8" t="s">
        <v>122</v>
      </c>
      <c r="X6023" s="8">
        <v>53.384348386709839</v>
      </c>
      <c r="Y6023" s="8">
        <v>30.666666666666668</v>
      </c>
      <c r="AP6023" s="6"/>
      <c r="AQ6023" s="6"/>
      <c r="AR6023" s="6"/>
      <c r="AS6023" s="6"/>
      <c r="AT6023" s="6"/>
    </row>
    <row r="6024" spans="1:46" ht="14.25" customHeight="1">
      <c r="A6024" s="7" t="s">
        <v>38</v>
      </c>
      <c r="B6024" s="7">
        <v>7482</v>
      </c>
      <c r="C6024" s="8">
        <v>88258</v>
      </c>
      <c r="D6024" s="8" t="s">
        <v>3487</v>
      </c>
      <c r="E6024" s="8" t="str">
        <f t="shared" si="94"/>
        <v>H C L TECHNOLOGIES L19</v>
      </c>
      <c r="F6024" s="8" t="s">
        <v>3488</v>
      </c>
      <c r="G6024" s="8">
        <v>1991</v>
      </c>
      <c r="H6024" s="8">
        <v>29</v>
      </c>
      <c r="I6024" s="8" t="s">
        <v>41</v>
      </c>
      <c r="J6024" s="8" t="s">
        <v>3496</v>
      </c>
      <c r="K6024" s="6" t="s">
        <v>3496</v>
      </c>
      <c r="L6024" s="7" t="s">
        <v>121</v>
      </c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8" t="s">
        <v>122</v>
      </c>
      <c r="X6024" s="8">
        <v>53.384348386709839</v>
      </c>
      <c r="Y6024" s="8">
        <v>30.666666666666668</v>
      </c>
      <c r="AP6024" s="6"/>
      <c r="AQ6024" s="6"/>
      <c r="AR6024" s="6"/>
      <c r="AS6024" s="6"/>
      <c r="AT6024" s="6"/>
    </row>
    <row r="6025" spans="1:46" ht="14.25" customHeight="1">
      <c r="A6025" s="7" t="s">
        <v>38</v>
      </c>
      <c r="B6025" s="7">
        <v>7483</v>
      </c>
      <c r="C6025" s="8">
        <v>88258</v>
      </c>
      <c r="D6025" s="8" t="s">
        <v>3487</v>
      </c>
      <c r="E6025" s="8" t="str">
        <f t="shared" si="94"/>
        <v>H C L TECHNOLOGIES L19</v>
      </c>
      <c r="F6025" s="8" t="s">
        <v>3488</v>
      </c>
      <c r="G6025" s="8">
        <v>1991</v>
      </c>
      <c r="H6025" s="8">
        <v>29</v>
      </c>
      <c r="I6025" s="8" t="s">
        <v>41</v>
      </c>
      <c r="J6025" s="8" t="s">
        <v>3497</v>
      </c>
      <c r="K6025" s="8" t="s">
        <v>3497</v>
      </c>
      <c r="L6025" s="7" t="s">
        <v>48</v>
      </c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8" t="s">
        <v>49</v>
      </c>
      <c r="X6025" s="8">
        <v>49.666280586541916</v>
      </c>
      <c r="Y6025" s="8">
        <v>0</v>
      </c>
      <c r="AP6025" s="6"/>
      <c r="AQ6025" s="6"/>
      <c r="AR6025" s="6"/>
      <c r="AS6025" s="6"/>
      <c r="AT6025" s="6"/>
    </row>
    <row r="6026" spans="1:46" ht="14.25" customHeight="1">
      <c r="A6026" s="7" t="s">
        <v>38</v>
      </c>
      <c r="B6026" s="7">
        <v>6996</v>
      </c>
      <c r="C6026" s="8">
        <v>88258</v>
      </c>
      <c r="D6026" s="8" t="s">
        <v>3487</v>
      </c>
      <c r="E6026" s="8" t="str">
        <f t="shared" si="94"/>
        <v>H C L TECHNOLOGIES L14</v>
      </c>
      <c r="F6026" s="8" t="s">
        <v>3488</v>
      </c>
      <c r="G6026" s="8">
        <v>1991</v>
      </c>
      <c r="H6026" s="8">
        <v>29</v>
      </c>
      <c r="I6026" s="8" t="s">
        <v>117</v>
      </c>
      <c r="J6026" s="8" t="s">
        <v>3498</v>
      </c>
      <c r="K6026" s="6" t="s">
        <v>3498</v>
      </c>
      <c r="L6026" s="7" t="s">
        <v>203</v>
      </c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8" t="s">
        <v>204</v>
      </c>
      <c r="X6026" s="8">
        <v>53.833333333333336</v>
      </c>
      <c r="Y6026" s="8">
        <v>19.166666666666668</v>
      </c>
      <c r="AP6026" s="6"/>
      <c r="AQ6026" s="6"/>
      <c r="AR6026" s="6"/>
      <c r="AS6026" s="6"/>
      <c r="AT6026" s="6"/>
    </row>
    <row r="6027" spans="1:46" ht="14.25" customHeight="1">
      <c r="A6027" s="7" t="s">
        <v>38</v>
      </c>
      <c r="B6027" s="7">
        <v>7089</v>
      </c>
      <c r="C6027" s="8">
        <v>88258</v>
      </c>
      <c r="D6027" s="8" t="s">
        <v>3487</v>
      </c>
      <c r="E6027" s="8" t="str">
        <f t="shared" si="94"/>
        <v>H C L TECHNOLOGIES L15</v>
      </c>
      <c r="F6027" s="8" t="s">
        <v>3488</v>
      </c>
      <c r="G6027" s="8">
        <v>1991</v>
      </c>
      <c r="H6027" s="8">
        <v>29</v>
      </c>
      <c r="I6027" s="8" t="s">
        <v>119</v>
      </c>
      <c r="J6027" s="8" t="s">
        <v>3498</v>
      </c>
      <c r="K6027" s="6" t="s">
        <v>3499</v>
      </c>
      <c r="L6027" s="7" t="s">
        <v>203</v>
      </c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8" t="s">
        <v>204</v>
      </c>
      <c r="X6027" s="8">
        <v>53.833333333333336</v>
      </c>
      <c r="Y6027" s="8">
        <v>19.166666666666668</v>
      </c>
      <c r="AP6027" s="6"/>
      <c r="AQ6027" s="6"/>
      <c r="AR6027" s="6"/>
      <c r="AS6027" s="6"/>
      <c r="AT6027" s="6"/>
    </row>
    <row r="6028" spans="1:46" ht="14.25" customHeight="1">
      <c r="A6028" s="7" t="s">
        <v>38</v>
      </c>
      <c r="B6028" s="7">
        <v>7157</v>
      </c>
      <c r="C6028" s="8">
        <v>88258</v>
      </c>
      <c r="D6028" s="8" t="s">
        <v>3487</v>
      </c>
      <c r="E6028" s="8" t="str">
        <f t="shared" si="94"/>
        <v>H C L TECHNOLOGIES L16</v>
      </c>
      <c r="F6028" s="8" t="s">
        <v>3488</v>
      </c>
      <c r="G6028" s="8">
        <v>1991</v>
      </c>
      <c r="H6028" s="8">
        <v>29</v>
      </c>
      <c r="I6028" s="8" t="s">
        <v>52</v>
      </c>
      <c r="J6028" s="8" t="s">
        <v>3498</v>
      </c>
      <c r="K6028" s="6" t="s">
        <v>3500</v>
      </c>
      <c r="L6028" s="7" t="s">
        <v>203</v>
      </c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8" t="s">
        <v>204</v>
      </c>
      <c r="X6028" s="8">
        <v>53.833333333333336</v>
      </c>
      <c r="Y6028" s="8">
        <v>19.166666666666668</v>
      </c>
      <c r="AP6028" s="6"/>
      <c r="AQ6028" s="6"/>
      <c r="AR6028" s="6"/>
      <c r="AS6028" s="6"/>
      <c r="AT6028" s="6"/>
    </row>
    <row r="6029" spans="1:46" ht="14.25" customHeight="1">
      <c r="A6029" s="7" t="s">
        <v>38</v>
      </c>
      <c r="B6029" s="7">
        <v>7242</v>
      </c>
      <c r="C6029" s="8">
        <v>88258</v>
      </c>
      <c r="D6029" s="8" t="s">
        <v>3487</v>
      </c>
      <c r="E6029" s="8" t="str">
        <f t="shared" si="94"/>
        <v>H C L TECHNOLOGIES L17</v>
      </c>
      <c r="F6029" s="8" t="s">
        <v>3488</v>
      </c>
      <c r="G6029" s="8">
        <v>1991</v>
      </c>
      <c r="H6029" s="8">
        <v>29</v>
      </c>
      <c r="I6029" s="8" t="s">
        <v>54</v>
      </c>
      <c r="J6029" s="8" t="s">
        <v>3498</v>
      </c>
      <c r="K6029" s="6" t="s">
        <v>3498</v>
      </c>
      <c r="L6029" s="7" t="s">
        <v>203</v>
      </c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8" t="s">
        <v>204</v>
      </c>
      <c r="X6029" s="8">
        <v>53.833333333333336</v>
      </c>
      <c r="Y6029" s="8">
        <v>19.166666666666668</v>
      </c>
      <c r="AP6029" s="6"/>
      <c r="AQ6029" s="6"/>
      <c r="AR6029" s="6"/>
      <c r="AS6029" s="6"/>
      <c r="AT6029" s="6"/>
    </row>
    <row r="6030" spans="1:46" ht="14.25" customHeight="1">
      <c r="A6030" s="7" t="s">
        <v>38</v>
      </c>
      <c r="B6030" s="7">
        <v>7335</v>
      </c>
      <c r="C6030" s="8">
        <v>88258</v>
      </c>
      <c r="D6030" s="8" t="s">
        <v>3487</v>
      </c>
      <c r="E6030" s="8" t="str">
        <f t="shared" si="94"/>
        <v>H C L TECHNOLOGIES L18</v>
      </c>
      <c r="F6030" s="8" t="s">
        <v>3488</v>
      </c>
      <c r="G6030" s="8">
        <v>1991</v>
      </c>
      <c r="H6030" s="8">
        <v>29</v>
      </c>
      <c r="I6030" s="8" t="s">
        <v>56</v>
      </c>
      <c r="J6030" s="8" t="s">
        <v>3498</v>
      </c>
      <c r="K6030" s="6" t="s">
        <v>3498</v>
      </c>
      <c r="L6030" s="7" t="s">
        <v>203</v>
      </c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8" t="s">
        <v>204</v>
      </c>
      <c r="X6030" s="8">
        <v>53.833333333333336</v>
      </c>
      <c r="Y6030" s="8">
        <v>19.166666666666668</v>
      </c>
      <c r="AP6030" s="6"/>
      <c r="AQ6030" s="6"/>
      <c r="AR6030" s="6"/>
      <c r="AS6030" s="6"/>
      <c r="AT6030" s="6"/>
    </row>
    <row r="6031" spans="1:46" ht="14.25" customHeight="1">
      <c r="A6031" s="7" t="s">
        <v>38</v>
      </c>
      <c r="B6031" s="7">
        <v>7426</v>
      </c>
      <c r="C6031" s="8">
        <v>88258</v>
      </c>
      <c r="D6031" s="8" t="s">
        <v>3487</v>
      </c>
      <c r="E6031" s="8" t="str">
        <f t="shared" si="94"/>
        <v>H C L TECHNOLOGIES L19</v>
      </c>
      <c r="F6031" s="8" t="s">
        <v>3488</v>
      </c>
      <c r="G6031" s="8">
        <v>1991</v>
      </c>
      <c r="H6031" s="8">
        <v>29</v>
      </c>
      <c r="I6031" s="8" t="s">
        <v>41</v>
      </c>
      <c r="J6031" s="8" t="s">
        <v>3498</v>
      </c>
      <c r="K6031" s="6" t="s">
        <v>3498</v>
      </c>
      <c r="L6031" s="7" t="s">
        <v>203</v>
      </c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8" t="s">
        <v>204</v>
      </c>
      <c r="X6031" s="8">
        <v>53.833333333333336</v>
      </c>
      <c r="Y6031" s="8">
        <v>19.166666666666668</v>
      </c>
      <c r="AP6031" s="6"/>
      <c r="AQ6031" s="6"/>
      <c r="AR6031" s="6"/>
      <c r="AS6031" s="6"/>
      <c r="AT6031" s="6"/>
    </row>
    <row r="6032" spans="1:46" ht="14.25" customHeight="1">
      <c r="A6032" s="7" t="s">
        <v>38</v>
      </c>
      <c r="B6032" s="7">
        <v>7005</v>
      </c>
      <c r="C6032" s="8">
        <v>88258</v>
      </c>
      <c r="D6032" s="8" t="s">
        <v>3487</v>
      </c>
      <c r="E6032" s="8" t="str">
        <f t="shared" si="94"/>
        <v>H C L TECHNOLOGIES L14</v>
      </c>
      <c r="F6032" s="8" t="s">
        <v>3488</v>
      </c>
      <c r="G6032" s="8">
        <v>1991</v>
      </c>
      <c r="H6032" s="8">
        <v>29</v>
      </c>
      <c r="I6032" s="8" t="s">
        <v>117</v>
      </c>
      <c r="J6032" s="8" t="s">
        <v>3501</v>
      </c>
      <c r="K6032" s="6" t="s">
        <v>3501</v>
      </c>
      <c r="L6032" s="7" t="s">
        <v>223</v>
      </c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8" t="s">
        <v>122</v>
      </c>
      <c r="X6032" s="8">
        <v>58</v>
      </c>
      <c r="Y6032" s="8">
        <v>23.5</v>
      </c>
      <c r="AP6032" s="6"/>
      <c r="AQ6032" s="6"/>
      <c r="AR6032" s="6"/>
      <c r="AS6032" s="6"/>
      <c r="AT6032" s="6"/>
    </row>
    <row r="6033" spans="1:46" ht="14.25" customHeight="1">
      <c r="A6033" s="7" t="s">
        <v>38</v>
      </c>
      <c r="B6033" s="7">
        <v>7065</v>
      </c>
      <c r="C6033" s="8">
        <v>88258</v>
      </c>
      <c r="D6033" s="8" t="s">
        <v>3487</v>
      </c>
      <c r="E6033" s="8" t="str">
        <f t="shared" si="94"/>
        <v>H C L TECHNOLOGIES L15</v>
      </c>
      <c r="F6033" s="8" t="s">
        <v>3488</v>
      </c>
      <c r="G6033" s="8">
        <v>1991</v>
      </c>
      <c r="H6033" s="8">
        <v>29</v>
      </c>
      <c r="I6033" s="8" t="s">
        <v>119</v>
      </c>
      <c r="J6033" s="8" t="s">
        <v>3501</v>
      </c>
      <c r="K6033" s="6" t="s">
        <v>3501</v>
      </c>
      <c r="L6033" s="7" t="s">
        <v>223</v>
      </c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8" t="s">
        <v>122</v>
      </c>
      <c r="X6033" s="8">
        <v>58</v>
      </c>
      <c r="Y6033" s="8">
        <v>23.5</v>
      </c>
      <c r="AP6033" s="6"/>
      <c r="AQ6033" s="6"/>
      <c r="AR6033" s="6"/>
      <c r="AS6033" s="6"/>
      <c r="AT6033" s="6"/>
    </row>
    <row r="6034" spans="1:46" ht="14.25" customHeight="1">
      <c r="A6034" s="7" t="s">
        <v>38</v>
      </c>
      <c r="B6034" s="7">
        <v>7133</v>
      </c>
      <c r="C6034" s="8">
        <v>88258</v>
      </c>
      <c r="D6034" s="8" t="s">
        <v>3487</v>
      </c>
      <c r="E6034" s="8" t="str">
        <f t="shared" si="94"/>
        <v>H C L TECHNOLOGIES L16</v>
      </c>
      <c r="F6034" s="8" t="s">
        <v>3488</v>
      </c>
      <c r="G6034" s="8">
        <v>1991</v>
      </c>
      <c r="H6034" s="8">
        <v>29</v>
      </c>
      <c r="I6034" s="8" t="s">
        <v>52</v>
      </c>
      <c r="J6034" s="8" t="s">
        <v>3501</v>
      </c>
      <c r="K6034" s="6" t="s">
        <v>3501</v>
      </c>
      <c r="L6034" s="7" t="s">
        <v>223</v>
      </c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8" t="s">
        <v>122</v>
      </c>
      <c r="X6034" s="8">
        <v>58</v>
      </c>
      <c r="Y6034" s="8">
        <v>23.5</v>
      </c>
      <c r="AP6034" s="6"/>
      <c r="AQ6034" s="6"/>
      <c r="AR6034" s="6"/>
      <c r="AS6034" s="6"/>
      <c r="AT6034" s="6"/>
    </row>
    <row r="6035" spans="1:46" ht="14.25" customHeight="1">
      <c r="A6035" s="7" t="s">
        <v>38</v>
      </c>
      <c r="B6035" s="7">
        <v>7218</v>
      </c>
      <c r="C6035" s="8">
        <v>88258</v>
      </c>
      <c r="D6035" s="8" t="s">
        <v>3487</v>
      </c>
      <c r="E6035" s="8" t="str">
        <f t="shared" si="94"/>
        <v>H C L TECHNOLOGIES L17</v>
      </c>
      <c r="F6035" s="8" t="s">
        <v>3488</v>
      </c>
      <c r="G6035" s="8">
        <v>1991</v>
      </c>
      <c r="H6035" s="8">
        <v>29</v>
      </c>
      <c r="I6035" s="8" t="s">
        <v>54</v>
      </c>
      <c r="J6035" s="8" t="s">
        <v>3501</v>
      </c>
      <c r="K6035" s="6" t="s">
        <v>3501</v>
      </c>
      <c r="L6035" s="7" t="s">
        <v>223</v>
      </c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8" t="s">
        <v>122</v>
      </c>
      <c r="X6035" s="8">
        <v>58</v>
      </c>
      <c r="Y6035" s="8">
        <v>23.5</v>
      </c>
      <c r="AP6035" s="6"/>
      <c r="AQ6035" s="6"/>
      <c r="AR6035" s="6"/>
      <c r="AS6035" s="6"/>
      <c r="AT6035" s="6"/>
    </row>
    <row r="6036" spans="1:46" ht="14.25" customHeight="1">
      <c r="A6036" s="7" t="s">
        <v>38</v>
      </c>
      <c r="B6036" s="7">
        <v>7312</v>
      </c>
      <c r="C6036" s="8">
        <v>88258</v>
      </c>
      <c r="D6036" s="8" t="s">
        <v>3487</v>
      </c>
      <c r="E6036" s="8" t="str">
        <f t="shared" si="94"/>
        <v>H C L TECHNOLOGIES L18</v>
      </c>
      <c r="F6036" s="8" t="s">
        <v>3488</v>
      </c>
      <c r="G6036" s="8">
        <v>1991</v>
      </c>
      <c r="H6036" s="8">
        <v>29</v>
      </c>
      <c r="I6036" s="8" t="s">
        <v>56</v>
      </c>
      <c r="J6036" s="8" t="s">
        <v>3501</v>
      </c>
      <c r="K6036" s="6" t="s">
        <v>3501</v>
      </c>
      <c r="L6036" s="7" t="s">
        <v>223</v>
      </c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8" t="s">
        <v>122</v>
      </c>
      <c r="X6036" s="8">
        <v>58</v>
      </c>
      <c r="Y6036" s="8">
        <v>23.5</v>
      </c>
      <c r="AP6036" s="6"/>
      <c r="AQ6036" s="6"/>
      <c r="AR6036" s="6"/>
      <c r="AS6036" s="6"/>
      <c r="AT6036" s="6"/>
    </row>
    <row r="6037" spans="1:46" ht="14.25" customHeight="1">
      <c r="A6037" s="7" t="s">
        <v>38</v>
      </c>
      <c r="B6037" s="7">
        <v>7404</v>
      </c>
      <c r="C6037" s="8">
        <v>88258</v>
      </c>
      <c r="D6037" s="8" t="s">
        <v>3487</v>
      </c>
      <c r="E6037" s="8" t="str">
        <f t="shared" si="94"/>
        <v>H C L TECHNOLOGIES L19</v>
      </c>
      <c r="F6037" s="8" t="s">
        <v>3488</v>
      </c>
      <c r="G6037" s="8">
        <v>1991</v>
      </c>
      <c r="H6037" s="8">
        <v>29</v>
      </c>
      <c r="I6037" s="8" t="s">
        <v>41</v>
      </c>
      <c r="J6037" s="8" t="s">
        <v>3501</v>
      </c>
      <c r="K6037" s="6" t="s">
        <v>3501</v>
      </c>
      <c r="L6037" s="7" t="s">
        <v>223</v>
      </c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8" t="s">
        <v>122</v>
      </c>
      <c r="X6037" s="8">
        <v>58</v>
      </c>
      <c r="Y6037" s="8">
        <v>23.5</v>
      </c>
      <c r="AP6037" s="6"/>
      <c r="AQ6037" s="6"/>
      <c r="AR6037" s="6"/>
      <c r="AS6037" s="6"/>
      <c r="AT6037" s="6"/>
    </row>
    <row r="6038" spans="1:46" ht="14.25" customHeight="1">
      <c r="A6038" s="7" t="s">
        <v>38</v>
      </c>
      <c r="B6038" s="7">
        <v>7006</v>
      </c>
      <c r="C6038" s="8">
        <v>88258</v>
      </c>
      <c r="D6038" s="8" t="s">
        <v>3487</v>
      </c>
      <c r="E6038" s="8" t="str">
        <f t="shared" si="94"/>
        <v>H C L TECHNOLOGIES L14</v>
      </c>
      <c r="F6038" s="8" t="s">
        <v>3488</v>
      </c>
      <c r="G6038" s="8">
        <v>1991</v>
      </c>
      <c r="H6038" s="8">
        <v>29</v>
      </c>
      <c r="I6038" s="8" t="s">
        <v>117</v>
      </c>
      <c r="J6038" s="8" t="s">
        <v>3502</v>
      </c>
      <c r="K6038" s="6" t="s">
        <v>3502</v>
      </c>
      <c r="L6038" s="7" t="s">
        <v>69</v>
      </c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8" t="s">
        <v>70</v>
      </c>
      <c r="X6038" s="8">
        <v>55.462175392827156</v>
      </c>
      <c r="Y6038" s="8">
        <v>26.5</v>
      </c>
      <c r="AP6038" s="6"/>
      <c r="AQ6038" s="6"/>
      <c r="AR6038" s="6"/>
      <c r="AS6038" s="6"/>
      <c r="AT6038" s="6"/>
    </row>
    <row r="6039" spans="1:46" ht="14.25" customHeight="1">
      <c r="A6039" s="7" t="s">
        <v>38</v>
      </c>
      <c r="B6039" s="7">
        <v>7069</v>
      </c>
      <c r="C6039" s="8">
        <v>88258</v>
      </c>
      <c r="D6039" s="8" t="s">
        <v>3487</v>
      </c>
      <c r="E6039" s="8" t="str">
        <f t="shared" si="94"/>
        <v>H C L TECHNOLOGIES L15</v>
      </c>
      <c r="F6039" s="8" t="s">
        <v>3488</v>
      </c>
      <c r="G6039" s="8">
        <v>1991</v>
      </c>
      <c r="H6039" s="8">
        <v>29</v>
      </c>
      <c r="I6039" s="8" t="s">
        <v>119</v>
      </c>
      <c r="J6039" s="8" t="s">
        <v>3502</v>
      </c>
      <c r="K6039" s="6" t="s">
        <v>3502</v>
      </c>
      <c r="L6039" s="7" t="s">
        <v>69</v>
      </c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8" t="s">
        <v>70</v>
      </c>
      <c r="X6039" s="8">
        <v>55.462175392827156</v>
      </c>
      <c r="Y6039" s="8">
        <v>26.5</v>
      </c>
      <c r="AP6039" s="6"/>
      <c r="AQ6039" s="6"/>
      <c r="AR6039" s="6"/>
      <c r="AS6039" s="6"/>
      <c r="AT6039" s="6"/>
    </row>
    <row r="6040" spans="1:46" ht="14.25" customHeight="1">
      <c r="A6040" s="7" t="s">
        <v>38</v>
      </c>
      <c r="B6040" s="7">
        <v>7137</v>
      </c>
      <c r="C6040" s="8">
        <v>88258</v>
      </c>
      <c r="D6040" s="8" t="s">
        <v>3487</v>
      </c>
      <c r="E6040" s="8" t="str">
        <f t="shared" si="94"/>
        <v>H C L TECHNOLOGIES L16</v>
      </c>
      <c r="F6040" s="8" t="s">
        <v>3488</v>
      </c>
      <c r="G6040" s="8">
        <v>1991</v>
      </c>
      <c r="H6040" s="8">
        <v>29</v>
      </c>
      <c r="I6040" s="8" t="s">
        <v>52</v>
      </c>
      <c r="J6040" s="8" t="s">
        <v>3502</v>
      </c>
      <c r="K6040" s="6" t="s">
        <v>3502</v>
      </c>
      <c r="L6040" s="7" t="s">
        <v>69</v>
      </c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8" t="s">
        <v>70</v>
      </c>
      <c r="X6040" s="8">
        <v>55.462175392827156</v>
      </c>
      <c r="Y6040" s="8">
        <v>26.5</v>
      </c>
      <c r="AP6040" s="6"/>
      <c r="AQ6040" s="6"/>
      <c r="AR6040" s="6"/>
      <c r="AS6040" s="6"/>
      <c r="AT6040" s="6"/>
    </row>
    <row r="6041" spans="1:46" ht="14.25" customHeight="1">
      <c r="A6041" s="7" t="s">
        <v>38</v>
      </c>
      <c r="B6041" s="7">
        <v>7222</v>
      </c>
      <c r="C6041" s="8">
        <v>88258</v>
      </c>
      <c r="D6041" s="8" t="s">
        <v>3487</v>
      </c>
      <c r="E6041" s="8" t="str">
        <f t="shared" si="94"/>
        <v>H C L TECHNOLOGIES L17</v>
      </c>
      <c r="F6041" s="8" t="s">
        <v>3488</v>
      </c>
      <c r="G6041" s="8">
        <v>1991</v>
      </c>
      <c r="H6041" s="8">
        <v>29</v>
      </c>
      <c r="I6041" s="8" t="s">
        <v>54</v>
      </c>
      <c r="J6041" s="8" t="s">
        <v>3502</v>
      </c>
      <c r="K6041" s="6" t="s">
        <v>3502</v>
      </c>
      <c r="L6041" s="7" t="s">
        <v>69</v>
      </c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8" t="s">
        <v>70</v>
      </c>
      <c r="X6041" s="8">
        <v>55.462175392827156</v>
      </c>
      <c r="Y6041" s="8">
        <v>26.5</v>
      </c>
      <c r="AP6041" s="6"/>
      <c r="AQ6041" s="6"/>
      <c r="AR6041" s="6"/>
      <c r="AS6041" s="6"/>
      <c r="AT6041" s="6"/>
    </row>
    <row r="6042" spans="1:46" ht="14.25" customHeight="1">
      <c r="A6042" s="7" t="s">
        <v>38</v>
      </c>
      <c r="B6042" s="7">
        <v>7008</v>
      </c>
      <c r="C6042" s="8">
        <v>88258</v>
      </c>
      <c r="D6042" s="8" t="s">
        <v>3487</v>
      </c>
      <c r="E6042" s="8" t="str">
        <f t="shared" si="94"/>
        <v>H C L TECHNOLOGIES L14</v>
      </c>
      <c r="F6042" s="8" t="s">
        <v>3488</v>
      </c>
      <c r="G6042" s="8">
        <v>1991</v>
      </c>
      <c r="H6042" s="8">
        <v>29</v>
      </c>
      <c r="I6042" s="8" t="s">
        <v>117</v>
      </c>
      <c r="J6042" s="8" t="s">
        <v>3503</v>
      </c>
      <c r="K6042" s="6" t="s">
        <v>3503</v>
      </c>
      <c r="L6042" s="7" t="s">
        <v>223</v>
      </c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8" t="s">
        <v>122</v>
      </c>
      <c r="X6042" s="8">
        <v>58</v>
      </c>
      <c r="Y6042" s="8">
        <v>23.5</v>
      </c>
      <c r="AP6042" s="6"/>
      <c r="AQ6042" s="6"/>
      <c r="AR6042" s="6"/>
      <c r="AS6042" s="6"/>
      <c r="AT6042" s="6"/>
    </row>
    <row r="6043" spans="1:46" ht="14.25" customHeight="1">
      <c r="A6043" s="7" t="s">
        <v>38</v>
      </c>
      <c r="B6043" s="7">
        <v>7070</v>
      </c>
      <c r="C6043" s="8">
        <v>88258</v>
      </c>
      <c r="D6043" s="8" t="s">
        <v>3487</v>
      </c>
      <c r="E6043" s="8" t="str">
        <f t="shared" si="94"/>
        <v>H C L TECHNOLOGIES L15</v>
      </c>
      <c r="F6043" s="8" t="s">
        <v>3488</v>
      </c>
      <c r="G6043" s="8">
        <v>1991</v>
      </c>
      <c r="H6043" s="8">
        <v>29</v>
      </c>
      <c r="I6043" s="8" t="s">
        <v>119</v>
      </c>
      <c r="J6043" s="8" t="s">
        <v>3503</v>
      </c>
      <c r="K6043" s="6" t="s">
        <v>3503</v>
      </c>
      <c r="L6043" s="7" t="s">
        <v>223</v>
      </c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8" t="s">
        <v>122</v>
      </c>
      <c r="X6043" s="8">
        <v>58</v>
      </c>
      <c r="Y6043" s="8">
        <v>23.5</v>
      </c>
      <c r="AP6043" s="6"/>
      <c r="AQ6043" s="6"/>
      <c r="AR6043" s="6"/>
      <c r="AS6043" s="6"/>
      <c r="AT6043" s="6"/>
    </row>
    <row r="6044" spans="1:46" ht="14.25" customHeight="1">
      <c r="A6044" s="7" t="s">
        <v>38</v>
      </c>
      <c r="B6044" s="7">
        <v>7138</v>
      </c>
      <c r="C6044" s="8">
        <v>88258</v>
      </c>
      <c r="D6044" s="8" t="s">
        <v>3487</v>
      </c>
      <c r="E6044" s="8" t="str">
        <f t="shared" si="94"/>
        <v>H C L TECHNOLOGIES L16</v>
      </c>
      <c r="F6044" s="8" t="s">
        <v>3488</v>
      </c>
      <c r="G6044" s="8">
        <v>1991</v>
      </c>
      <c r="H6044" s="8">
        <v>29</v>
      </c>
      <c r="I6044" s="8" t="s">
        <v>52</v>
      </c>
      <c r="J6044" s="8" t="s">
        <v>3503</v>
      </c>
      <c r="K6044" s="6" t="s">
        <v>3503</v>
      </c>
      <c r="L6044" s="7" t="s">
        <v>223</v>
      </c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8" t="s">
        <v>122</v>
      </c>
      <c r="X6044" s="8">
        <v>58</v>
      </c>
      <c r="Y6044" s="8">
        <v>23.5</v>
      </c>
      <c r="AP6044" s="6"/>
      <c r="AQ6044" s="6"/>
      <c r="AR6044" s="6"/>
      <c r="AS6044" s="6"/>
      <c r="AT6044" s="6"/>
    </row>
    <row r="6045" spans="1:46" ht="14.25" customHeight="1">
      <c r="A6045" s="7" t="s">
        <v>38</v>
      </c>
      <c r="B6045" s="7">
        <v>7223</v>
      </c>
      <c r="C6045" s="8">
        <v>88258</v>
      </c>
      <c r="D6045" s="8" t="s">
        <v>3487</v>
      </c>
      <c r="E6045" s="8" t="str">
        <f t="shared" si="94"/>
        <v>H C L TECHNOLOGIES L17</v>
      </c>
      <c r="F6045" s="8" t="s">
        <v>3488</v>
      </c>
      <c r="G6045" s="8">
        <v>1991</v>
      </c>
      <c r="H6045" s="8">
        <v>29</v>
      </c>
      <c r="I6045" s="8" t="s">
        <v>54</v>
      </c>
      <c r="J6045" s="8" t="s">
        <v>3503</v>
      </c>
      <c r="K6045" s="6" t="s">
        <v>3503</v>
      </c>
      <c r="L6045" s="7" t="s">
        <v>223</v>
      </c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8" t="s">
        <v>122</v>
      </c>
      <c r="X6045" s="8">
        <v>58</v>
      </c>
      <c r="Y6045" s="8">
        <v>23.5</v>
      </c>
      <c r="AP6045" s="6"/>
      <c r="AQ6045" s="6"/>
      <c r="AR6045" s="6"/>
      <c r="AS6045" s="6"/>
      <c r="AT6045" s="6"/>
    </row>
    <row r="6046" spans="1:46" ht="14.25" customHeight="1">
      <c r="A6046" s="7" t="s">
        <v>38</v>
      </c>
      <c r="B6046" s="7">
        <v>7316</v>
      </c>
      <c r="C6046" s="8">
        <v>88258</v>
      </c>
      <c r="D6046" s="8" t="s">
        <v>3487</v>
      </c>
      <c r="E6046" s="8" t="str">
        <f t="shared" si="94"/>
        <v>H C L TECHNOLOGIES L18</v>
      </c>
      <c r="F6046" s="8" t="s">
        <v>3488</v>
      </c>
      <c r="G6046" s="8">
        <v>1991</v>
      </c>
      <c r="H6046" s="8">
        <v>29</v>
      </c>
      <c r="I6046" s="8" t="s">
        <v>56</v>
      </c>
      <c r="J6046" s="8" t="s">
        <v>3503</v>
      </c>
      <c r="K6046" s="6" t="s">
        <v>3503</v>
      </c>
      <c r="L6046" s="7" t="s">
        <v>223</v>
      </c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8" t="s">
        <v>122</v>
      </c>
      <c r="X6046" s="8">
        <v>58</v>
      </c>
      <c r="Y6046" s="8">
        <v>23.5</v>
      </c>
      <c r="AP6046" s="6"/>
      <c r="AQ6046" s="6"/>
      <c r="AR6046" s="6"/>
      <c r="AS6046" s="6"/>
      <c r="AT6046" s="6"/>
    </row>
    <row r="6047" spans="1:46" ht="14.25" customHeight="1">
      <c r="A6047" s="7" t="s">
        <v>38</v>
      </c>
      <c r="B6047" s="7">
        <v>7407</v>
      </c>
      <c r="C6047" s="8">
        <v>88258</v>
      </c>
      <c r="D6047" s="8" t="s">
        <v>3487</v>
      </c>
      <c r="E6047" s="8" t="str">
        <f t="shared" si="94"/>
        <v>H C L TECHNOLOGIES L19</v>
      </c>
      <c r="F6047" s="8" t="s">
        <v>3488</v>
      </c>
      <c r="G6047" s="8">
        <v>1991</v>
      </c>
      <c r="H6047" s="8">
        <v>29</v>
      </c>
      <c r="I6047" s="8" t="s">
        <v>41</v>
      </c>
      <c r="J6047" s="8" t="s">
        <v>3503</v>
      </c>
      <c r="K6047" s="6" t="s">
        <v>3503</v>
      </c>
      <c r="L6047" s="7" t="s">
        <v>223</v>
      </c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8" t="s">
        <v>122</v>
      </c>
      <c r="X6047" s="8">
        <v>58</v>
      </c>
      <c r="Y6047" s="8">
        <v>23.5</v>
      </c>
      <c r="AP6047" s="6"/>
      <c r="AQ6047" s="6"/>
      <c r="AR6047" s="6"/>
      <c r="AS6047" s="6"/>
      <c r="AT6047" s="6"/>
    </row>
    <row r="6048" spans="1:46" ht="14.25" customHeight="1">
      <c r="A6048" s="7" t="s">
        <v>38</v>
      </c>
      <c r="B6048" s="7">
        <v>7015</v>
      </c>
      <c r="C6048" s="8">
        <v>88258</v>
      </c>
      <c r="D6048" s="8" t="s">
        <v>3487</v>
      </c>
      <c r="E6048" s="8" t="str">
        <f t="shared" si="94"/>
        <v>H C L TECHNOLOGIES L14</v>
      </c>
      <c r="F6048" s="8" t="s">
        <v>3488</v>
      </c>
      <c r="G6048" s="8">
        <v>1991</v>
      </c>
      <c r="H6048" s="8">
        <v>29</v>
      </c>
      <c r="I6048" s="8" t="s">
        <v>117</v>
      </c>
      <c r="J6048" s="8" t="s">
        <v>3504</v>
      </c>
      <c r="K6048" s="6" t="s">
        <v>3504</v>
      </c>
      <c r="L6048" s="7" t="s">
        <v>43</v>
      </c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8" t="s">
        <v>44</v>
      </c>
      <c r="X6048" s="8">
        <v>55.4312102674823</v>
      </c>
      <c r="Y6048" s="8">
        <v>28.666666666666668</v>
      </c>
      <c r="AP6048" s="6"/>
      <c r="AQ6048" s="6"/>
      <c r="AR6048" s="6"/>
      <c r="AS6048" s="6"/>
      <c r="AT6048" s="6"/>
    </row>
    <row r="6049" spans="1:46" ht="14.25" customHeight="1">
      <c r="A6049" s="7" t="s">
        <v>38</v>
      </c>
      <c r="B6049" s="7">
        <v>7068</v>
      </c>
      <c r="C6049" s="8">
        <v>88258</v>
      </c>
      <c r="D6049" s="8" t="s">
        <v>3487</v>
      </c>
      <c r="E6049" s="8" t="str">
        <f t="shared" si="94"/>
        <v>H C L TECHNOLOGIES L15</v>
      </c>
      <c r="F6049" s="8" t="s">
        <v>3488</v>
      </c>
      <c r="G6049" s="8">
        <v>1991</v>
      </c>
      <c r="H6049" s="8">
        <v>29</v>
      </c>
      <c r="I6049" s="8" t="s">
        <v>119</v>
      </c>
      <c r="J6049" s="8" t="s">
        <v>3504</v>
      </c>
      <c r="K6049" s="6" t="s">
        <v>3504</v>
      </c>
      <c r="L6049" s="7" t="s">
        <v>43</v>
      </c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8" t="s">
        <v>44</v>
      </c>
      <c r="X6049" s="8">
        <v>55.4312102674823</v>
      </c>
      <c r="Y6049" s="8">
        <v>28.666666666666668</v>
      </c>
      <c r="AP6049" s="6"/>
      <c r="AQ6049" s="6"/>
      <c r="AR6049" s="6"/>
      <c r="AS6049" s="6"/>
      <c r="AT6049" s="6"/>
    </row>
    <row r="6050" spans="1:46" ht="14.25" customHeight="1">
      <c r="A6050" s="7" t="s">
        <v>38</v>
      </c>
      <c r="B6050" s="7">
        <v>7136</v>
      </c>
      <c r="C6050" s="8">
        <v>88258</v>
      </c>
      <c r="D6050" s="8" t="s">
        <v>3487</v>
      </c>
      <c r="E6050" s="8" t="str">
        <f t="shared" si="94"/>
        <v>H C L TECHNOLOGIES L16</v>
      </c>
      <c r="F6050" s="8" t="s">
        <v>3488</v>
      </c>
      <c r="G6050" s="8">
        <v>1991</v>
      </c>
      <c r="H6050" s="8">
        <v>29</v>
      </c>
      <c r="I6050" s="8" t="s">
        <v>52</v>
      </c>
      <c r="J6050" s="8" t="s">
        <v>3504</v>
      </c>
      <c r="K6050" s="6" t="s">
        <v>3504</v>
      </c>
      <c r="L6050" s="7" t="s">
        <v>43</v>
      </c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8" t="s">
        <v>44</v>
      </c>
      <c r="X6050" s="8">
        <v>55.4312102674823</v>
      </c>
      <c r="Y6050" s="8">
        <v>28.666666666666668</v>
      </c>
      <c r="AP6050" s="6"/>
      <c r="AQ6050" s="6"/>
      <c r="AR6050" s="6"/>
      <c r="AS6050" s="6"/>
      <c r="AT6050" s="6"/>
    </row>
    <row r="6051" spans="1:46" ht="14.25" customHeight="1">
      <c r="A6051" s="7" t="s">
        <v>38</v>
      </c>
      <c r="B6051" s="7">
        <v>7221</v>
      </c>
      <c r="C6051" s="8">
        <v>88258</v>
      </c>
      <c r="D6051" s="8" t="s">
        <v>3487</v>
      </c>
      <c r="E6051" s="8" t="str">
        <f t="shared" si="94"/>
        <v>H C L TECHNOLOGIES L17</v>
      </c>
      <c r="F6051" s="8" t="s">
        <v>3488</v>
      </c>
      <c r="G6051" s="8">
        <v>1991</v>
      </c>
      <c r="H6051" s="8">
        <v>29</v>
      </c>
      <c r="I6051" s="8" t="s">
        <v>54</v>
      </c>
      <c r="J6051" s="8" t="s">
        <v>3504</v>
      </c>
      <c r="K6051" s="6" t="s">
        <v>3504</v>
      </c>
      <c r="L6051" s="7" t="s">
        <v>43</v>
      </c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8" t="s">
        <v>44</v>
      </c>
      <c r="X6051" s="8">
        <v>55.4312102674823</v>
      </c>
      <c r="Y6051" s="8">
        <v>28.666666666666668</v>
      </c>
      <c r="AP6051" s="6"/>
      <c r="AQ6051" s="6"/>
      <c r="AR6051" s="6"/>
      <c r="AS6051" s="6"/>
      <c r="AT6051" s="6"/>
    </row>
    <row r="6052" spans="1:46" ht="14.25" customHeight="1">
      <c r="A6052" s="7" t="s">
        <v>38</v>
      </c>
      <c r="B6052" s="7">
        <v>7315</v>
      </c>
      <c r="C6052" s="8">
        <v>88258</v>
      </c>
      <c r="D6052" s="8" t="s">
        <v>3487</v>
      </c>
      <c r="E6052" s="8" t="str">
        <f t="shared" si="94"/>
        <v>H C L TECHNOLOGIES L18</v>
      </c>
      <c r="F6052" s="8" t="s">
        <v>3488</v>
      </c>
      <c r="G6052" s="8">
        <v>1991</v>
      </c>
      <c r="H6052" s="8">
        <v>29</v>
      </c>
      <c r="I6052" s="8" t="s">
        <v>56</v>
      </c>
      <c r="J6052" s="8" t="s">
        <v>3504</v>
      </c>
      <c r="K6052" s="6" t="s">
        <v>3504</v>
      </c>
      <c r="L6052" s="7" t="s">
        <v>43</v>
      </c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8" t="s">
        <v>44</v>
      </c>
      <c r="X6052" s="8">
        <v>55.4312102674823</v>
      </c>
      <c r="Y6052" s="8">
        <v>28.666666666666668</v>
      </c>
      <c r="AP6052" s="6"/>
      <c r="AQ6052" s="6"/>
      <c r="AR6052" s="6"/>
      <c r="AS6052" s="6"/>
      <c r="AT6052" s="6"/>
    </row>
    <row r="6053" spans="1:46" ht="14.25" customHeight="1">
      <c r="A6053" s="7" t="s">
        <v>38</v>
      </c>
      <c r="B6053" s="7">
        <v>7010</v>
      </c>
      <c r="C6053" s="8">
        <v>88258</v>
      </c>
      <c r="D6053" s="8" t="s">
        <v>3487</v>
      </c>
      <c r="E6053" s="8" t="str">
        <f t="shared" si="94"/>
        <v>H C L TECHNOLOGIES L14</v>
      </c>
      <c r="F6053" s="8" t="s">
        <v>3488</v>
      </c>
      <c r="G6053" s="8">
        <v>1991</v>
      </c>
      <c r="H6053" s="8">
        <v>29</v>
      </c>
      <c r="I6053" s="8" t="s">
        <v>117</v>
      </c>
      <c r="J6053" s="8" t="s">
        <v>3505</v>
      </c>
      <c r="K6053" s="6" t="s">
        <v>3505</v>
      </c>
      <c r="L6053" s="7" t="s">
        <v>303</v>
      </c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8" t="s">
        <v>194</v>
      </c>
      <c r="X6053" s="8">
        <v>51.177709307904507</v>
      </c>
      <c r="Y6053" s="8">
        <v>14.833333333333334</v>
      </c>
      <c r="AP6053" s="6"/>
      <c r="AQ6053" s="6"/>
      <c r="AR6053" s="6"/>
      <c r="AS6053" s="6"/>
      <c r="AT6053" s="6"/>
    </row>
    <row r="6054" spans="1:46" ht="14.25" customHeight="1">
      <c r="A6054" s="7" t="s">
        <v>38</v>
      </c>
      <c r="B6054" s="7">
        <v>7073</v>
      </c>
      <c r="C6054" s="8">
        <v>88258</v>
      </c>
      <c r="D6054" s="8" t="s">
        <v>3487</v>
      </c>
      <c r="E6054" s="8" t="str">
        <f t="shared" si="94"/>
        <v>H C L TECHNOLOGIES L15</v>
      </c>
      <c r="F6054" s="8" t="s">
        <v>3488</v>
      </c>
      <c r="G6054" s="8">
        <v>1991</v>
      </c>
      <c r="H6054" s="8">
        <v>29</v>
      </c>
      <c r="I6054" s="8" t="s">
        <v>119</v>
      </c>
      <c r="J6054" s="8" t="s">
        <v>3505</v>
      </c>
      <c r="K6054" s="6" t="s">
        <v>3505</v>
      </c>
      <c r="L6054" s="7" t="s">
        <v>303</v>
      </c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8" t="s">
        <v>194</v>
      </c>
      <c r="X6054" s="8">
        <v>51.177709307904507</v>
      </c>
      <c r="Y6054" s="8">
        <v>14.833333333333334</v>
      </c>
      <c r="AP6054" s="6"/>
      <c r="AQ6054" s="6"/>
      <c r="AR6054" s="6"/>
      <c r="AS6054" s="6"/>
      <c r="AT6054" s="6"/>
    </row>
    <row r="6055" spans="1:46" ht="14.25" customHeight="1">
      <c r="A6055" s="7" t="s">
        <v>38</v>
      </c>
      <c r="B6055" s="7">
        <v>7141</v>
      </c>
      <c r="C6055" s="8">
        <v>88258</v>
      </c>
      <c r="D6055" s="8" t="s">
        <v>3487</v>
      </c>
      <c r="E6055" s="8" t="str">
        <f t="shared" si="94"/>
        <v>H C L TECHNOLOGIES L16</v>
      </c>
      <c r="F6055" s="8" t="s">
        <v>3488</v>
      </c>
      <c r="G6055" s="8">
        <v>1991</v>
      </c>
      <c r="H6055" s="8">
        <v>29</v>
      </c>
      <c r="I6055" s="8" t="s">
        <v>52</v>
      </c>
      <c r="J6055" s="8" t="s">
        <v>3505</v>
      </c>
      <c r="K6055" s="6" t="s">
        <v>3506</v>
      </c>
      <c r="L6055" s="7" t="s">
        <v>303</v>
      </c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8" t="s">
        <v>194</v>
      </c>
      <c r="X6055" s="8">
        <v>51.177709307904507</v>
      </c>
      <c r="Y6055" s="8">
        <v>14.833333333333334</v>
      </c>
      <c r="AP6055" s="6"/>
      <c r="AQ6055" s="6"/>
      <c r="AR6055" s="6"/>
      <c r="AS6055" s="6"/>
      <c r="AT6055" s="6"/>
    </row>
    <row r="6056" spans="1:46" ht="14.25" customHeight="1">
      <c r="A6056" s="7" t="s">
        <v>38</v>
      </c>
      <c r="B6056" s="7">
        <v>7226</v>
      </c>
      <c r="C6056" s="8">
        <v>88258</v>
      </c>
      <c r="D6056" s="8" t="s">
        <v>3487</v>
      </c>
      <c r="E6056" s="8" t="str">
        <f t="shared" si="94"/>
        <v>H C L TECHNOLOGIES L17</v>
      </c>
      <c r="F6056" s="8" t="s">
        <v>3488</v>
      </c>
      <c r="G6056" s="8">
        <v>1991</v>
      </c>
      <c r="H6056" s="8">
        <v>29</v>
      </c>
      <c r="I6056" s="8" t="s">
        <v>54</v>
      </c>
      <c r="J6056" s="8" t="s">
        <v>3505</v>
      </c>
      <c r="K6056" s="6" t="s">
        <v>3505</v>
      </c>
      <c r="L6056" s="7" t="s">
        <v>303</v>
      </c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8" t="s">
        <v>194</v>
      </c>
      <c r="X6056" s="8">
        <v>51.177709307904507</v>
      </c>
      <c r="Y6056" s="8">
        <v>14.833333333333334</v>
      </c>
      <c r="AP6056" s="6"/>
      <c r="AQ6056" s="6"/>
      <c r="AR6056" s="6"/>
      <c r="AS6056" s="6"/>
      <c r="AT6056" s="6"/>
    </row>
    <row r="6057" spans="1:46" ht="14.25" customHeight="1">
      <c r="A6057" s="7" t="s">
        <v>38</v>
      </c>
      <c r="B6057" s="7">
        <v>7319</v>
      </c>
      <c r="C6057" s="8">
        <v>88258</v>
      </c>
      <c r="D6057" s="8" t="s">
        <v>3487</v>
      </c>
      <c r="E6057" s="8" t="str">
        <f t="shared" si="94"/>
        <v>H C L TECHNOLOGIES L18</v>
      </c>
      <c r="F6057" s="8" t="s">
        <v>3488</v>
      </c>
      <c r="G6057" s="8">
        <v>1991</v>
      </c>
      <c r="H6057" s="8">
        <v>29</v>
      </c>
      <c r="I6057" s="8" t="s">
        <v>56</v>
      </c>
      <c r="J6057" s="8" t="s">
        <v>3505</v>
      </c>
      <c r="K6057" s="6" t="s">
        <v>3505</v>
      </c>
      <c r="L6057" s="7" t="s">
        <v>303</v>
      </c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8" t="s">
        <v>194</v>
      </c>
      <c r="X6057" s="8">
        <v>51.177709307904507</v>
      </c>
      <c r="Y6057" s="8">
        <v>14.833333333333334</v>
      </c>
      <c r="AP6057" s="6"/>
      <c r="AQ6057" s="6"/>
      <c r="AR6057" s="6"/>
      <c r="AS6057" s="6"/>
      <c r="AT6057" s="6"/>
    </row>
    <row r="6058" spans="1:46" ht="14.25" customHeight="1">
      <c r="A6058" s="7" t="s">
        <v>38</v>
      </c>
      <c r="B6058" s="7">
        <v>7410</v>
      </c>
      <c r="C6058" s="8">
        <v>88258</v>
      </c>
      <c r="D6058" s="8" t="s">
        <v>3487</v>
      </c>
      <c r="E6058" s="8" t="str">
        <f t="shared" si="94"/>
        <v>H C L TECHNOLOGIES L19</v>
      </c>
      <c r="F6058" s="8" t="s">
        <v>3488</v>
      </c>
      <c r="G6058" s="8">
        <v>1991</v>
      </c>
      <c r="H6058" s="8">
        <v>29</v>
      </c>
      <c r="I6058" s="8" t="s">
        <v>41</v>
      </c>
      <c r="J6058" s="8" t="s">
        <v>3505</v>
      </c>
      <c r="K6058" s="6" t="s">
        <v>3505</v>
      </c>
      <c r="L6058" s="7" t="s">
        <v>303</v>
      </c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8" t="s">
        <v>194</v>
      </c>
      <c r="X6058" s="8">
        <v>51.177709307904507</v>
      </c>
      <c r="Y6058" s="8">
        <v>14.833333333333334</v>
      </c>
      <c r="AP6058" s="6"/>
      <c r="AQ6058" s="6"/>
      <c r="AR6058" s="6"/>
      <c r="AS6058" s="6"/>
      <c r="AT6058" s="6"/>
    </row>
    <row r="6059" spans="1:46" ht="14.25" customHeight="1">
      <c r="A6059" s="7" t="s">
        <v>38</v>
      </c>
      <c r="B6059" s="7">
        <v>7011</v>
      </c>
      <c r="C6059" s="8">
        <v>88258</v>
      </c>
      <c r="D6059" s="8" t="s">
        <v>3487</v>
      </c>
      <c r="E6059" s="8" t="str">
        <f t="shared" si="94"/>
        <v>H C L TECHNOLOGIES L14</v>
      </c>
      <c r="F6059" s="8" t="s">
        <v>3488</v>
      </c>
      <c r="G6059" s="8">
        <v>1991</v>
      </c>
      <c r="H6059" s="8">
        <v>29</v>
      </c>
      <c r="I6059" s="8" t="s">
        <v>117</v>
      </c>
      <c r="J6059" s="8" t="s">
        <v>3507</v>
      </c>
      <c r="K6059" s="6" t="s">
        <v>3507</v>
      </c>
      <c r="L6059" s="7" t="s">
        <v>60</v>
      </c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8" t="s">
        <v>61</v>
      </c>
      <c r="X6059" s="8">
        <v>44.512039702530892</v>
      </c>
      <c r="Y6059" s="8">
        <v>18.666666666666668</v>
      </c>
      <c r="AP6059" s="6"/>
      <c r="AQ6059" s="6"/>
      <c r="AR6059" s="6"/>
      <c r="AS6059" s="6"/>
      <c r="AT6059" s="6"/>
    </row>
    <row r="6060" spans="1:46" ht="14.25" customHeight="1">
      <c r="A6060" s="7" t="s">
        <v>38</v>
      </c>
      <c r="B6060" s="7">
        <v>7072</v>
      </c>
      <c r="C6060" s="8">
        <v>88258</v>
      </c>
      <c r="D6060" s="8" t="s">
        <v>3487</v>
      </c>
      <c r="E6060" s="8" t="str">
        <f t="shared" si="94"/>
        <v>H C L TECHNOLOGIES L15</v>
      </c>
      <c r="F6060" s="8" t="s">
        <v>3488</v>
      </c>
      <c r="G6060" s="8">
        <v>1991</v>
      </c>
      <c r="H6060" s="8">
        <v>29</v>
      </c>
      <c r="I6060" s="8" t="s">
        <v>119</v>
      </c>
      <c r="J6060" s="8" t="s">
        <v>3507</v>
      </c>
      <c r="K6060" s="6" t="s">
        <v>3507</v>
      </c>
      <c r="L6060" s="7" t="s">
        <v>60</v>
      </c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8" t="s">
        <v>61</v>
      </c>
      <c r="X6060" s="8">
        <v>44.512039702530892</v>
      </c>
      <c r="Y6060" s="8">
        <v>18.666666666666668</v>
      </c>
      <c r="AP6060" s="6"/>
      <c r="AQ6060" s="6"/>
      <c r="AR6060" s="6"/>
      <c r="AS6060" s="6"/>
      <c r="AT6060" s="6"/>
    </row>
    <row r="6061" spans="1:46" ht="14.25" customHeight="1">
      <c r="A6061" s="7" t="s">
        <v>38</v>
      </c>
      <c r="B6061" s="7">
        <v>7140</v>
      </c>
      <c r="C6061" s="8">
        <v>88258</v>
      </c>
      <c r="D6061" s="8" t="s">
        <v>3487</v>
      </c>
      <c r="E6061" s="8" t="str">
        <f t="shared" si="94"/>
        <v>H C L TECHNOLOGIES L16</v>
      </c>
      <c r="F6061" s="8" t="s">
        <v>3488</v>
      </c>
      <c r="G6061" s="8">
        <v>1991</v>
      </c>
      <c r="H6061" s="8">
        <v>29</v>
      </c>
      <c r="I6061" s="8" t="s">
        <v>52</v>
      </c>
      <c r="J6061" s="8" t="s">
        <v>3507</v>
      </c>
      <c r="K6061" s="6" t="s">
        <v>3507</v>
      </c>
      <c r="L6061" s="7" t="s">
        <v>60</v>
      </c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8" t="s">
        <v>61</v>
      </c>
      <c r="X6061" s="8">
        <v>44.512039702530892</v>
      </c>
      <c r="Y6061" s="8">
        <v>18.666666666666668</v>
      </c>
      <c r="AP6061" s="6"/>
      <c r="AQ6061" s="6"/>
      <c r="AR6061" s="6"/>
      <c r="AS6061" s="6"/>
      <c r="AT6061" s="6"/>
    </row>
    <row r="6062" spans="1:46" ht="14.25" customHeight="1">
      <c r="A6062" s="7" t="s">
        <v>38</v>
      </c>
      <c r="B6062" s="7">
        <v>7225</v>
      </c>
      <c r="C6062" s="8">
        <v>88258</v>
      </c>
      <c r="D6062" s="8" t="s">
        <v>3487</v>
      </c>
      <c r="E6062" s="8" t="str">
        <f t="shared" si="94"/>
        <v>H C L TECHNOLOGIES L17</v>
      </c>
      <c r="F6062" s="8" t="s">
        <v>3488</v>
      </c>
      <c r="G6062" s="8">
        <v>1991</v>
      </c>
      <c r="H6062" s="8">
        <v>29</v>
      </c>
      <c r="I6062" s="8" t="s">
        <v>54</v>
      </c>
      <c r="J6062" s="8" t="s">
        <v>3507</v>
      </c>
      <c r="K6062" s="6" t="s">
        <v>3507</v>
      </c>
      <c r="L6062" s="7" t="s">
        <v>60</v>
      </c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8" t="s">
        <v>61</v>
      </c>
      <c r="X6062" s="8">
        <v>44.512039702530892</v>
      </c>
      <c r="Y6062" s="8">
        <v>18.666666666666668</v>
      </c>
      <c r="AP6062" s="6"/>
      <c r="AQ6062" s="6"/>
      <c r="AR6062" s="6"/>
      <c r="AS6062" s="6"/>
      <c r="AT6062" s="6"/>
    </row>
    <row r="6063" spans="1:46" ht="14.25" customHeight="1">
      <c r="A6063" s="7" t="s">
        <v>38</v>
      </c>
      <c r="B6063" s="7">
        <v>7318</v>
      </c>
      <c r="C6063" s="8">
        <v>88258</v>
      </c>
      <c r="D6063" s="8" t="s">
        <v>3487</v>
      </c>
      <c r="E6063" s="8" t="str">
        <f t="shared" si="94"/>
        <v>H C L TECHNOLOGIES L18</v>
      </c>
      <c r="F6063" s="8" t="s">
        <v>3488</v>
      </c>
      <c r="G6063" s="8">
        <v>1991</v>
      </c>
      <c r="H6063" s="8">
        <v>29</v>
      </c>
      <c r="I6063" s="8" t="s">
        <v>56</v>
      </c>
      <c r="J6063" s="8" t="s">
        <v>3507</v>
      </c>
      <c r="K6063" s="6" t="s">
        <v>3507</v>
      </c>
      <c r="L6063" s="7" t="s">
        <v>60</v>
      </c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8" t="s">
        <v>61</v>
      </c>
      <c r="X6063" s="8">
        <v>44.512039702530892</v>
      </c>
      <c r="Y6063" s="8">
        <v>18.666666666666668</v>
      </c>
      <c r="AP6063" s="6"/>
      <c r="AQ6063" s="6"/>
      <c r="AR6063" s="6"/>
      <c r="AS6063" s="6"/>
      <c r="AT6063" s="6"/>
    </row>
    <row r="6064" spans="1:46" ht="14.25" customHeight="1">
      <c r="A6064" s="7" t="s">
        <v>38</v>
      </c>
      <c r="B6064" s="7">
        <v>7409</v>
      </c>
      <c r="C6064" s="8">
        <v>88258</v>
      </c>
      <c r="D6064" s="8" t="s">
        <v>3487</v>
      </c>
      <c r="E6064" s="8" t="str">
        <f t="shared" si="94"/>
        <v>H C L TECHNOLOGIES L19</v>
      </c>
      <c r="F6064" s="8" t="s">
        <v>3488</v>
      </c>
      <c r="G6064" s="8">
        <v>1991</v>
      </c>
      <c r="H6064" s="8">
        <v>29</v>
      </c>
      <c r="I6064" s="8" t="s">
        <v>41</v>
      </c>
      <c r="J6064" s="8" t="s">
        <v>3507</v>
      </c>
      <c r="K6064" s="6" t="s">
        <v>3507</v>
      </c>
      <c r="L6064" s="7" t="s">
        <v>60</v>
      </c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8" t="s">
        <v>61</v>
      </c>
      <c r="X6064" s="8">
        <v>44.512039702530892</v>
      </c>
      <c r="Y6064" s="8">
        <v>18.666666666666668</v>
      </c>
      <c r="AP6064" s="6"/>
      <c r="AQ6064" s="6"/>
      <c r="AR6064" s="6"/>
      <c r="AS6064" s="6"/>
      <c r="AT6064" s="6"/>
    </row>
    <row r="6065" spans="1:46" ht="14.25" customHeight="1">
      <c r="A6065" s="7" t="s">
        <v>38</v>
      </c>
      <c r="B6065" s="7">
        <v>7284</v>
      </c>
      <c r="C6065" s="8">
        <v>88258</v>
      </c>
      <c r="D6065" s="8" t="s">
        <v>3487</v>
      </c>
      <c r="E6065" s="8" t="str">
        <f t="shared" si="94"/>
        <v>H C L TECHNOLOGIES L17</v>
      </c>
      <c r="F6065" s="8" t="s">
        <v>3488</v>
      </c>
      <c r="G6065" s="8">
        <v>1991</v>
      </c>
      <c r="H6065" s="8">
        <v>29</v>
      </c>
      <c r="I6065" s="8" t="s">
        <v>54</v>
      </c>
      <c r="J6065" s="8" t="s">
        <v>3508</v>
      </c>
      <c r="K6065" s="6" t="s">
        <v>3508</v>
      </c>
      <c r="L6065" s="7" t="s">
        <v>69</v>
      </c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8" t="s">
        <v>70</v>
      </c>
      <c r="X6065" s="8">
        <v>55.462175392827156</v>
      </c>
      <c r="Y6065" s="8">
        <v>26.5</v>
      </c>
      <c r="AP6065" s="6"/>
      <c r="AQ6065" s="6"/>
      <c r="AR6065" s="6"/>
      <c r="AS6065" s="6"/>
      <c r="AT6065" s="6"/>
    </row>
    <row r="6066" spans="1:46" ht="14.25" customHeight="1">
      <c r="A6066" s="7" t="s">
        <v>38</v>
      </c>
      <c r="B6066" s="7">
        <v>7372</v>
      </c>
      <c r="C6066" s="8">
        <v>88258</v>
      </c>
      <c r="D6066" s="8" t="s">
        <v>3487</v>
      </c>
      <c r="E6066" s="8" t="str">
        <f t="shared" si="94"/>
        <v>H C L TECHNOLOGIES L18</v>
      </c>
      <c r="F6066" s="8" t="s">
        <v>3488</v>
      </c>
      <c r="G6066" s="8">
        <v>1991</v>
      </c>
      <c r="H6066" s="8">
        <v>29</v>
      </c>
      <c r="I6066" s="8" t="s">
        <v>56</v>
      </c>
      <c r="J6066" s="8" t="s">
        <v>3508</v>
      </c>
      <c r="K6066" s="6" t="s">
        <v>3508</v>
      </c>
      <c r="L6066" s="7" t="s">
        <v>69</v>
      </c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8" t="s">
        <v>70</v>
      </c>
      <c r="X6066" s="8">
        <v>55.462175392827156</v>
      </c>
      <c r="Y6066" s="8">
        <v>26.5</v>
      </c>
      <c r="AP6066" s="6"/>
      <c r="AQ6066" s="6"/>
      <c r="AR6066" s="6"/>
      <c r="AS6066" s="6"/>
      <c r="AT6066" s="6"/>
    </row>
    <row r="6067" spans="1:46" ht="14.25" customHeight="1">
      <c r="A6067" s="7" t="s">
        <v>38</v>
      </c>
      <c r="B6067" s="7">
        <v>7463</v>
      </c>
      <c r="C6067" s="8">
        <v>88258</v>
      </c>
      <c r="D6067" s="8" t="s">
        <v>3487</v>
      </c>
      <c r="E6067" s="8" t="str">
        <f t="shared" si="94"/>
        <v>H C L TECHNOLOGIES L19</v>
      </c>
      <c r="F6067" s="8" t="s">
        <v>3488</v>
      </c>
      <c r="G6067" s="8">
        <v>1991</v>
      </c>
      <c r="H6067" s="8">
        <v>29</v>
      </c>
      <c r="I6067" s="8" t="s">
        <v>41</v>
      </c>
      <c r="J6067" s="8" t="s">
        <v>3508</v>
      </c>
      <c r="K6067" s="6" t="s">
        <v>3508</v>
      </c>
      <c r="L6067" s="7" t="s">
        <v>69</v>
      </c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8" t="s">
        <v>70</v>
      </c>
      <c r="X6067" s="8">
        <v>55.462175392827156</v>
      </c>
      <c r="Y6067" s="8">
        <v>26.5</v>
      </c>
      <c r="AP6067" s="6"/>
      <c r="AQ6067" s="6"/>
      <c r="AR6067" s="6"/>
      <c r="AS6067" s="6"/>
      <c r="AT6067" s="6"/>
    </row>
    <row r="6068" spans="1:46" ht="14.25" customHeight="1">
      <c r="A6068" s="7" t="s">
        <v>38</v>
      </c>
      <c r="B6068" s="7">
        <v>7007</v>
      </c>
      <c r="C6068" s="8">
        <v>88258</v>
      </c>
      <c r="D6068" s="8" t="s">
        <v>3487</v>
      </c>
      <c r="E6068" s="8" t="str">
        <f t="shared" si="94"/>
        <v>H C L TECHNOLOGIES L14</v>
      </c>
      <c r="F6068" s="8" t="s">
        <v>3488</v>
      </c>
      <c r="G6068" s="8">
        <v>1991</v>
      </c>
      <c r="H6068" s="8">
        <v>29</v>
      </c>
      <c r="I6068" s="8" t="s">
        <v>117</v>
      </c>
      <c r="J6068" s="8" t="s">
        <v>3509</v>
      </c>
      <c r="K6068" s="6" t="s">
        <v>3509</v>
      </c>
      <c r="L6068" s="7" t="s">
        <v>223</v>
      </c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8" t="s">
        <v>122</v>
      </c>
      <c r="X6068" s="8">
        <v>58</v>
      </c>
      <c r="Y6068" s="8">
        <v>23.5</v>
      </c>
      <c r="AP6068" s="6"/>
      <c r="AQ6068" s="6"/>
      <c r="AR6068" s="6"/>
      <c r="AS6068" s="6"/>
      <c r="AT6068" s="6"/>
    </row>
    <row r="6069" spans="1:46" ht="14.25" customHeight="1">
      <c r="A6069" s="7" t="s">
        <v>38</v>
      </c>
      <c r="B6069" s="7">
        <v>7502</v>
      </c>
      <c r="C6069" s="8">
        <v>88258</v>
      </c>
      <c r="D6069" s="8" t="s">
        <v>3487</v>
      </c>
      <c r="E6069" s="8" t="str">
        <f t="shared" si="94"/>
        <v>H C L TECHNOLOGIES L19</v>
      </c>
      <c r="F6069" s="8" t="s">
        <v>3488</v>
      </c>
      <c r="G6069" s="8">
        <v>1991</v>
      </c>
      <c r="H6069" s="8">
        <v>29</v>
      </c>
      <c r="I6069" s="8" t="s">
        <v>41</v>
      </c>
      <c r="J6069" s="8" t="s">
        <v>3510</v>
      </c>
      <c r="K6069" s="6" t="s">
        <v>3510</v>
      </c>
      <c r="L6069" s="7" t="s">
        <v>207</v>
      </c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8" t="s">
        <v>122</v>
      </c>
      <c r="X6069" s="8">
        <v>59.378887039702533</v>
      </c>
      <c r="Y6069" s="8">
        <v>23.666666666666668</v>
      </c>
      <c r="AP6069" s="6"/>
      <c r="AQ6069" s="6"/>
      <c r="AR6069" s="6"/>
      <c r="AS6069" s="6"/>
      <c r="AT6069" s="6"/>
    </row>
    <row r="6070" spans="1:46" ht="14.25" customHeight="1">
      <c r="A6070" s="7" t="s">
        <v>38</v>
      </c>
      <c r="B6070" s="7">
        <v>7500</v>
      </c>
      <c r="C6070" s="8">
        <v>88258</v>
      </c>
      <c r="D6070" s="8" t="s">
        <v>3487</v>
      </c>
      <c r="E6070" s="8" t="str">
        <f t="shared" si="94"/>
        <v>H C L TECHNOLOGIES L19</v>
      </c>
      <c r="F6070" s="8" t="s">
        <v>3488</v>
      </c>
      <c r="G6070" s="8">
        <v>1991</v>
      </c>
      <c r="H6070" s="8">
        <v>29</v>
      </c>
      <c r="I6070" s="8" t="s">
        <v>41</v>
      </c>
      <c r="J6070" s="8" t="s">
        <v>3511</v>
      </c>
      <c r="K6070" s="6" t="s">
        <v>3511</v>
      </c>
      <c r="L6070" s="7" t="s">
        <v>207</v>
      </c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8" t="s">
        <v>122</v>
      </c>
      <c r="X6070" s="8">
        <v>59.378887039702533</v>
      </c>
      <c r="Y6070" s="8">
        <v>23.666666666666668</v>
      </c>
      <c r="AP6070" s="6"/>
      <c r="AQ6070" s="6"/>
      <c r="AR6070" s="6"/>
      <c r="AS6070" s="6"/>
      <c r="AT6070" s="6"/>
    </row>
    <row r="6071" spans="1:46" ht="14.25" customHeight="1">
      <c r="A6071" s="7" t="s">
        <v>38</v>
      </c>
      <c r="B6071" s="7">
        <v>7184</v>
      </c>
      <c r="C6071" s="8">
        <v>88258</v>
      </c>
      <c r="D6071" s="8" t="s">
        <v>3487</v>
      </c>
      <c r="E6071" s="8" t="str">
        <f t="shared" si="94"/>
        <v>H C L TECHNOLOGIES L16</v>
      </c>
      <c r="F6071" s="8" t="s">
        <v>3488</v>
      </c>
      <c r="G6071" s="8">
        <v>1991</v>
      </c>
      <c r="H6071" s="8">
        <v>29</v>
      </c>
      <c r="I6071" s="8" t="s">
        <v>52</v>
      </c>
      <c r="J6071" s="8" t="s">
        <v>3512</v>
      </c>
      <c r="K6071" s="6" t="s">
        <v>3512</v>
      </c>
      <c r="L6071" s="7" t="s">
        <v>43</v>
      </c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8" t="s">
        <v>44</v>
      </c>
      <c r="X6071" s="8">
        <v>55.4312102674823</v>
      </c>
      <c r="Y6071" s="8">
        <v>28.666666666666668</v>
      </c>
      <c r="AP6071" s="6"/>
      <c r="AQ6071" s="6"/>
      <c r="AR6071" s="6"/>
      <c r="AS6071" s="6"/>
      <c r="AT6071" s="6"/>
    </row>
    <row r="6072" spans="1:46" ht="14.25" customHeight="1">
      <c r="A6072" s="7" t="s">
        <v>38</v>
      </c>
      <c r="B6072" s="7">
        <v>7268</v>
      </c>
      <c r="C6072" s="8">
        <v>88258</v>
      </c>
      <c r="D6072" s="8" t="s">
        <v>3487</v>
      </c>
      <c r="E6072" s="8" t="str">
        <f t="shared" si="94"/>
        <v>H C L TECHNOLOGIES L17</v>
      </c>
      <c r="F6072" s="8" t="s">
        <v>3488</v>
      </c>
      <c r="G6072" s="8">
        <v>1991</v>
      </c>
      <c r="H6072" s="8">
        <v>29</v>
      </c>
      <c r="I6072" s="8" t="s">
        <v>54</v>
      </c>
      <c r="J6072" s="8" t="s">
        <v>3512</v>
      </c>
      <c r="K6072" s="6" t="s">
        <v>3513</v>
      </c>
      <c r="L6072" s="7" t="s">
        <v>43</v>
      </c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8" t="s">
        <v>44</v>
      </c>
      <c r="X6072" s="8">
        <v>55.4312102674823</v>
      </c>
      <c r="Y6072" s="8">
        <v>28.666666666666668</v>
      </c>
      <c r="AP6072" s="6"/>
      <c r="AQ6072" s="6"/>
      <c r="AR6072" s="6"/>
      <c r="AS6072" s="6"/>
      <c r="AT6072" s="6"/>
    </row>
    <row r="6073" spans="1:46" ht="14.25" customHeight="1">
      <c r="A6073" s="7" t="s">
        <v>38</v>
      </c>
      <c r="B6073" s="7">
        <v>7185</v>
      </c>
      <c r="C6073" s="8">
        <v>88258</v>
      </c>
      <c r="D6073" s="8" t="s">
        <v>3487</v>
      </c>
      <c r="E6073" s="8" t="str">
        <f t="shared" si="94"/>
        <v>H C L TECHNOLOGIES L16</v>
      </c>
      <c r="F6073" s="8" t="s">
        <v>3488</v>
      </c>
      <c r="G6073" s="8">
        <v>1991</v>
      </c>
      <c r="H6073" s="8">
        <v>29</v>
      </c>
      <c r="I6073" s="8" t="s">
        <v>52</v>
      </c>
      <c r="J6073" s="8" t="s">
        <v>3514</v>
      </c>
      <c r="K6073" s="6" t="s">
        <v>3514</v>
      </c>
      <c r="L6073" s="7" t="s">
        <v>207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8" t="s">
        <v>122</v>
      </c>
      <c r="X6073" s="8">
        <v>59.378887039702533</v>
      </c>
      <c r="Y6073" s="8">
        <v>23.666666666666668</v>
      </c>
      <c r="AP6073" s="6"/>
      <c r="AQ6073" s="6"/>
      <c r="AR6073" s="6"/>
      <c r="AS6073" s="6"/>
      <c r="AT6073" s="6"/>
    </row>
    <row r="6074" spans="1:46" ht="14.25" customHeight="1">
      <c r="A6074" s="7" t="s">
        <v>38</v>
      </c>
      <c r="B6074" s="7">
        <v>7269</v>
      </c>
      <c r="C6074" s="8">
        <v>88258</v>
      </c>
      <c r="D6074" s="8" t="s">
        <v>3487</v>
      </c>
      <c r="E6074" s="8" t="str">
        <f t="shared" si="94"/>
        <v>H C L TECHNOLOGIES L17</v>
      </c>
      <c r="F6074" s="8" t="s">
        <v>3488</v>
      </c>
      <c r="G6074" s="8">
        <v>1991</v>
      </c>
      <c r="H6074" s="8">
        <v>29</v>
      </c>
      <c r="I6074" s="8" t="s">
        <v>54</v>
      </c>
      <c r="J6074" s="8" t="s">
        <v>3514</v>
      </c>
      <c r="K6074" s="6" t="s">
        <v>3515</v>
      </c>
      <c r="L6074" s="7" t="s">
        <v>207</v>
      </c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8" t="s">
        <v>122</v>
      </c>
      <c r="X6074" s="8">
        <v>59.378887039702533</v>
      </c>
      <c r="Y6074" s="8">
        <v>23.666666666666668</v>
      </c>
      <c r="AP6074" s="6"/>
      <c r="AQ6074" s="6"/>
      <c r="AR6074" s="6"/>
      <c r="AS6074" s="6"/>
      <c r="AT6074" s="6"/>
    </row>
    <row r="6075" spans="1:46" ht="14.25" customHeight="1">
      <c r="A6075" s="7" t="s">
        <v>38</v>
      </c>
      <c r="B6075" s="7">
        <v>7186</v>
      </c>
      <c r="C6075" s="8">
        <v>88258</v>
      </c>
      <c r="D6075" s="8" t="s">
        <v>3487</v>
      </c>
      <c r="E6075" s="8" t="str">
        <f t="shared" si="94"/>
        <v>H C L TECHNOLOGIES L16</v>
      </c>
      <c r="F6075" s="8" t="s">
        <v>3488</v>
      </c>
      <c r="G6075" s="8">
        <v>1991</v>
      </c>
      <c r="H6075" s="8">
        <v>29</v>
      </c>
      <c r="I6075" s="8" t="s">
        <v>52</v>
      </c>
      <c r="J6075" s="8" t="s">
        <v>3516</v>
      </c>
      <c r="K6075" s="6" t="s">
        <v>3516</v>
      </c>
      <c r="L6075" s="7" t="s">
        <v>458</v>
      </c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8" t="s">
        <v>177</v>
      </c>
      <c r="X6075" s="8">
        <v>60.358076196473547</v>
      </c>
      <c r="Y6075" s="8">
        <v>19.666666666666668</v>
      </c>
      <c r="AP6075" s="6"/>
      <c r="AQ6075" s="6"/>
      <c r="AR6075" s="6"/>
      <c r="AS6075" s="6"/>
      <c r="AT6075" s="6"/>
    </row>
    <row r="6076" spans="1:46" ht="14.25" customHeight="1">
      <c r="A6076" s="7" t="s">
        <v>38</v>
      </c>
      <c r="B6076" s="7">
        <v>7270</v>
      </c>
      <c r="C6076" s="8">
        <v>88258</v>
      </c>
      <c r="D6076" s="8" t="s">
        <v>3487</v>
      </c>
      <c r="E6076" s="8" t="str">
        <f t="shared" si="94"/>
        <v>H C L TECHNOLOGIES L17</v>
      </c>
      <c r="F6076" s="8" t="s">
        <v>3488</v>
      </c>
      <c r="G6076" s="8">
        <v>1991</v>
      </c>
      <c r="H6076" s="8">
        <v>29</v>
      </c>
      <c r="I6076" s="8" t="s">
        <v>54</v>
      </c>
      <c r="J6076" s="8" t="s">
        <v>3516</v>
      </c>
      <c r="K6076" s="6" t="s">
        <v>3517</v>
      </c>
      <c r="L6076" s="7" t="s">
        <v>458</v>
      </c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8" t="s">
        <v>177</v>
      </c>
      <c r="X6076" s="8">
        <v>60.358076196473547</v>
      </c>
      <c r="Y6076" s="8">
        <v>19.666666666666668</v>
      </c>
      <c r="AP6076" s="6"/>
      <c r="AQ6076" s="6"/>
      <c r="AR6076" s="6"/>
      <c r="AS6076" s="6"/>
      <c r="AT6076" s="6"/>
    </row>
    <row r="6077" spans="1:46" ht="14.25" customHeight="1">
      <c r="A6077" s="7" t="s">
        <v>38</v>
      </c>
      <c r="B6077" s="7">
        <v>7182</v>
      </c>
      <c r="C6077" s="8">
        <v>88258</v>
      </c>
      <c r="D6077" s="8" t="s">
        <v>3487</v>
      </c>
      <c r="E6077" s="8" t="str">
        <f t="shared" si="94"/>
        <v>H C L TECHNOLOGIES L16</v>
      </c>
      <c r="F6077" s="8" t="s">
        <v>3488</v>
      </c>
      <c r="G6077" s="8">
        <v>1991</v>
      </c>
      <c r="H6077" s="8">
        <v>29</v>
      </c>
      <c r="I6077" s="8" t="s">
        <v>52</v>
      </c>
      <c r="J6077" s="8" t="s">
        <v>3518</v>
      </c>
      <c r="K6077" s="6" t="s">
        <v>3518</v>
      </c>
      <c r="L6077" s="7" t="s">
        <v>223</v>
      </c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8" t="s">
        <v>122</v>
      </c>
      <c r="X6077" s="8">
        <v>58</v>
      </c>
      <c r="Y6077" s="8">
        <v>23.5</v>
      </c>
      <c r="AP6077" s="6"/>
      <c r="AQ6077" s="6"/>
      <c r="AR6077" s="6"/>
      <c r="AS6077" s="6"/>
      <c r="AT6077" s="6"/>
    </row>
    <row r="6078" spans="1:46" ht="14.25" customHeight="1">
      <c r="A6078" s="7" t="s">
        <v>38</v>
      </c>
      <c r="B6078" s="7">
        <v>7266</v>
      </c>
      <c r="C6078" s="8">
        <v>88258</v>
      </c>
      <c r="D6078" s="8" t="s">
        <v>3487</v>
      </c>
      <c r="E6078" s="8" t="str">
        <f t="shared" si="94"/>
        <v>H C L TECHNOLOGIES L17</v>
      </c>
      <c r="F6078" s="8" t="s">
        <v>3488</v>
      </c>
      <c r="G6078" s="8">
        <v>1991</v>
      </c>
      <c r="H6078" s="8">
        <v>29</v>
      </c>
      <c r="I6078" s="8" t="s">
        <v>54</v>
      </c>
      <c r="J6078" s="8" t="s">
        <v>3518</v>
      </c>
      <c r="K6078" s="6" t="s">
        <v>3519</v>
      </c>
      <c r="L6078" s="7" t="s">
        <v>223</v>
      </c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8" t="s">
        <v>122</v>
      </c>
      <c r="X6078" s="8">
        <v>58</v>
      </c>
      <c r="Y6078" s="8">
        <v>23.5</v>
      </c>
      <c r="AP6078" s="6"/>
      <c r="AQ6078" s="6"/>
      <c r="AR6078" s="6"/>
      <c r="AS6078" s="6"/>
      <c r="AT6078" s="6"/>
    </row>
    <row r="6079" spans="1:46" ht="14.25" customHeight="1">
      <c r="A6079" s="7" t="s">
        <v>38</v>
      </c>
      <c r="B6079" s="7">
        <v>7183</v>
      </c>
      <c r="C6079" s="8">
        <v>88258</v>
      </c>
      <c r="D6079" s="8" t="s">
        <v>3487</v>
      </c>
      <c r="E6079" s="8" t="str">
        <f t="shared" si="94"/>
        <v>H C L TECHNOLOGIES L16</v>
      </c>
      <c r="F6079" s="8" t="s">
        <v>3488</v>
      </c>
      <c r="G6079" s="8">
        <v>1991</v>
      </c>
      <c r="H6079" s="8">
        <v>29</v>
      </c>
      <c r="I6079" s="8" t="s">
        <v>52</v>
      </c>
      <c r="J6079" s="8" t="s">
        <v>3520</v>
      </c>
      <c r="K6079" s="6" t="s">
        <v>3521</v>
      </c>
      <c r="L6079" s="7" t="s">
        <v>69</v>
      </c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8" t="s">
        <v>70</v>
      </c>
      <c r="X6079" s="8">
        <v>55.462175392827156</v>
      </c>
      <c r="Y6079" s="8">
        <v>26.5</v>
      </c>
      <c r="AP6079" s="6"/>
      <c r="AQ6079" s="6"/>
      <c r="AR6079" s="6"/>
      <c r="AS6079" s="6"/>
      <c r="AT6079" s="6"/>
    </row>
    <row r="6080" spans="1:46" ht="14.25" customHeight="1">
      <c r="A6080" s="7" t="s">
        <v>38</v>
      </c>
      <c r="B6080" s="7">
        <v>7267</v>
      </c>
      <c r="C6080" s="8">
        <v>88258</v>
      </c>
      <c r="D6080" s="8" t="s">
        <v>3487</v>
      </c>
      <c r="E6080" s="8" t="str">
        <f t="shared" si="94"/>
        <v>H C L TECHNOLOGIES L17</v>
      </c>
      <c r="F6080" s="8" t="s">
        <v>3488</v>
      </c>
      <c r="G6080" s="8">
        <v>1991</v>
      </c>
      <c r="H6080" s="8">
        <v>29</v>
      </c>
      <c r="I6080" s="8" t="s">
        <v>54</v>
      </c>
      <c r="J6080" s="8" t="s">
        <v>3520</v>
      </c>
      <c r="K6080" s="6" t="s">
        <v>3520</v>
      </c>
      <c r="L6080" s="7" t="s">
        <v>69</v>
      </c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8" t="s">
        <v>70</v>
      </c>
      <c r="X6080" s="8">
        <v>55.462175392827156</v>
      </c>
      <c r="Y6080" s="8">
        <v>26.5</v>
      </c>
      <c r="AP6080" s="6"/>
      <c r="AQ6080" s="6"/>
      <c r="AR6080" s="6"/>
      <c r="AS6080" s="6"/>
      <c r="AT6080" s="6"/>
    </row>
    <row r="6081" spans="1:46" ht="14.25" customHeight="1">
      <c r="A6081" s="7" t="s">
        <v>38</v>
      </c>
      <c r="B6081" s="7">
        <v>7470</v>
      </c>
      <c r="C6081" s="8">
        <v>88258</v>
      </c>
      <c r="D6081" s="8" t="s">
        <v>3487</v>
      </c>
      <c r="E6081" s="8" t="str">
        <f t="shared" si="94"/>
        <v>H C L TECHNOLOGIES L19</v>
      </c>
      <c r="F6081" s="8" t="s">
        <v>3488</v>
      </c>
      <c r="G6081" s="8">
        <v>1991</v>
      </c>
      <c r="H6081" s="8">
        <v>29</v>
      </c>
      <c r="I6081" s="8" t="s">
        <v>41</v>
      </c>
      <c r="J6081" s="8" t="s">
        <v>3522</v>
      </c>
      <c r="K6081" s="6" t="s">
        <v>3522</v>
      </c>
      <c r="L6081" s="7" t="s">
        <v>335</v>
      </c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8" t="s">
        <v>336</v>
      </c>
      <c r="X6081" s="8">
        <v>51.644307754587977</v>
      </c>
      <c r="Y6081" s="8">
        <v>19</v>
      </c>
      <c r="AP6081" s="6"/>
      <c r="AQ6081" s="6"/>
      <c r="AR6081" s="6"/>
      <c r="AS6081" s="6"/>
      <c r="AT6081" s="6"/>
    </row>
    <row r="6082" spans="1:46" ht="14.25" customHeight="1">
      <c r="A6082" s="7" t="s">
        <v>38</v>
      </c>
      <c r="B6082" s="7">
        <v>7472</v>
      </c>
      <c r="C6082" s="8">
        <v>88258</v>
      </c>
      <c r="D6082" s="8" t="s">
        <v>3487</v>
      </c>
      <c r="E6082" s="8" t="str">
        <f t="shared" ref="E6082:E6145" si="95">CONCATENATE(LEFT(D6082,20),RIGHT(I6082,2))</f>
        <v>H C L TECHNOLOGIES L19</v>
      </c>
      <c r="F6082" s="8" t="s">
        <v>3488</v>
      </c>
      <c r="G6082" s="8">
        <v>1991</v>
      </c>
      <c r="H6082" s="8">
        <v>29</v>
      </c>
      <c r="I6082" s="8" t="s">
        <v>41</v>
      </c>
      <c r="J6082" s="8" t="s">
        <v>3523</v>
      </c>
      <c r="K6082" s="6" t="s">
        <v>3523</v>
      </c>
      <c r="L6082" s="7" t="s">
        <v>369</v>
      </c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8" t="s">
        <v>194</v>
      </c>
      <c r="X6082" s="8">
        <v>69.441731887969283</v>
      </c>
      <c r="Y6082" s="8">
        <v>28.166666666666668</v>
      </c>
      <c r="AP6082" s="6"/>
      <c r="AQ6082" s="6"/>
      <c r="AR6082" s="6"/>
      <c r="AS6082" s="6"/>
      <c r="AT6082" s="6"/>
    </row>
    <row r="6083" spans="1:46" ht="14.25" customHeight="1">
      <c r="A6083" s="7" t="s">
        <v>38</v>
      </c>
      <c r="B6083" s="7">
        <v>7473</v>
      </c>
      <c r="C6083" s="8">
        <v>88258</v>
      </c>
      <c r="D6083" s="8" t="s">
        <v>3487</v>
      </c>
      <c r="E6083" s="8" t="str">
        <f t="shared" si="95"/>
        <v>H C L TECHNOLOGIES L19</v>
      </c>
      <c r="F6083" s="8" t="s">
        <v>3488</v>
      </c>
      <c r="G6083" s="8">
        <v>1991</v>
      </c>
      <c r="H6083" s="8">
        <v>29</v>
      </c>
      <c r="I6083" s="8" t="s">
        <v>41</v>
      </c>
      <c r="J6083" s="8" t="s">
        <v>3524</v>
      </c>
      <c r="K6083" s="6" t="s">
        <v>3524</v>
      </c>
      <c r="L6083" s="7" t="s">
        <v>303</v>
      </c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8" t="s">
        <v>194</v>
      </c>
      <c r="X6083" s="8">
        <v>51.177709307904507</v>
      </c>
      <c r="Y6083" s="8">
        <v>14.833333333333334</v>
      </c>
      <c r="AP6083" s="6"/>
      <c r="AQ6083" s="6"/>
      <c r="AR6083" s="6"/>
      <c r="AS6083" s="6"/>
      <c r="AT6083" s="6"/>
    </row>
    <row r="6084" spans="1:46" ht="14.25" customHeight="1">
      <c r="A6084" s="7" t="s">
        <v>38</v>
      </c>
      <c r="B6084" s="7">
        <v>7468</v>
      </c>
      <c r="C6084" s="8">
        <v>88258</v>
      </c>
      <c r="D6084" s="8" t="s">
        <v>3487</v>
      </c>
      <c r="E6084" s="8" t="str">
        <f t="shared" si="95"/>
        <v>H C L TECHNOLOGIES L19</v>
      </c>
      <c r="F6084" s="8" t="s">
        <v>3488</v>
      </c>
      <c r="G6084" s="8">
        <v>1991</v>
      </c>
      <c r="H6084" s="8">
        <v>29</v>
      </c>
      <c r="I6084" s="8" t="s">
        <v>41</v>
      </c>
      <c r="J6084" s="8" t="s">
        <v>3525</v>
      </c>
      <c r="K6084" s="6" t="s">
        <v>3525</v>
      </c>
      <c r="L6084" s="7" t="s">
        <v>69</v>
      </c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8" t="s">
        <v>70</v>
      </c>
      <c r="X6084" s="8">
        <v>55.462175392827156</v>
      </c>
      <c r="Y6084" s="8">
        <v>26.5</v>
      </c>
      <c r="AP6084" s="6"/>
      <c r="AQ6084" s="6"/>
      <c r="AR6084" s="6"/>
      <c r="AS6084" s="6"/>
      <c r="AT6084" s="6"/>
    </row>
    <row r="6085" spans="1:46" ht="14.25" customHeight="1">
      <c r="A6085" s="7" t="s">
        <v>38</v>
      </c>
      <c r="B6085" s="7">
        <v>7471</v>
      </c>
      <c r="C6085" s="8">
        <v>88258</v>
      </c>
      <c r="D6085" s="8" t="s">
        <v>3487</v>
      </c>
      <c r="E6085" s="8" t="str">
        <f t="shared" si="95"/>
        <v>H C L TECHNOLOGIES L19</v>
      </c>
      <c r="F6085" s="8" t="s">
        <v>3488</v>
      </c>
      <c r="G6085" s="8">
        <v>1991</v>
      </c>
      <c r="H6085" s="8">
        <v>29</v>
      </c>
      <c r="I6085" s="8" t="s">
        <v>41</v>
      </c>
      <c r="J6085" s="8" t="s">
        <v>3526</v>
      </c>
      <c r="K6085" s="6" t="s">
        <v>3526</v>
      </c>
      <c r="L6085" s="7" t="s">
        <v>203</v>
      </c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8" t="s">
        <v>204</v>
      </c>
      <c r="X6085" s="8">
        <v>53.833333333333336</v>
      </c>
      <c r="Y6085" s="8">
        <v>19.166666666666668</v>
      </c>
      <c r="AP6085" s="6"/>
      <c r="AQ6085" s="6"/>
      <c r="AR6085" s="6"/>
      <c r="AS6085" s="6"/>
      <c r="AT6085" s="6"/>
    </row>
    <row r="6086" spans="1:46" ht="14.25" customHeight="1">
      <c r="A6086" s="7" t="s">
        <v>38</v>
      </c>
      <c r="B6086" s="7">
        <v>7187</v>
      </c>
      <c r="C6086" s="8">
        <v>88258</v>
      </c>
      <c r="D6086" s="8" t="s">
        <v>3487</v>
      </c>
      <c r="E6086" s="8" t="str">
        <f t="shared" si="95"/>
        <v>H C L TECHNOLOGIES L16</v>
      </c>
      <c r="F6086" s="8" t="s">
        <v>3488</v>
      </c>
      <c r="G6086" s="8">
        <v>1991</v>
      </c>
      <c r="H6086" s="8">
        <v>29</v>
      </c>
      <c r="I6086" s="8" t="s">
        <v>52</v>
      </c>
      <c r="J6086" s="8" t="s">
        <v>3527</v>
      </c>
      <c r="K6086" s="8" t="s">
        <v>3527</v>
      </c>
      <c r="L6086" s="7" t="s">
        <v>48</v>
      </c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8" t="s">
        <v>49</v>
      </c>
      <c r="X6086" s="8">
        <v>49.666280586541916</v>
      </c>
      <c r="Y6086" s="8">
        <v>0</v>
      </c>
      <c r="AP6086" s="6"/>
      <c r="AQ6086" s="6"/>
      <c r="AR6086" s="6"/>
      <c r="AS6086" s="6"/>
      <c r="AT6086" s="6"/>
    </row>
    <row r="6087" spans="1:46" ht="14.25" customHeight="1">
      <c r="A6087" s="7" t="s">
        <v>38</v>
      </c>
      <c r="B6087" s="7">
        <v>7271</v>
      </c>
      <c r="C6087" s="8">
        <v>88258</v>
      </c>
      <c r="D6087" s="8" t="s">
        <v>3487</v>
      </c>
      <c r="E6087" s="8" t="str">
        <f t="shared" si="95"/>
        <v>H C L TECHNOLOGIES L17</v>
      </c>
      <c r="F6087" s="8" t="s">
        <v>3488</v>
      </c>
      <c r="G6087" s="8">
        <v>1991</v>
      </c>
      <c r="H6087" s="8">
        <v>29</v>
      </c>
      <c r="I6087" s="8" t="s">
        <v>54</v>
      </c>
      <c r="J6087" s="8" t="s">
        <v>3527</v>
      </c>
      <c r="K6087" s="8" t="s">
        <v>3528</v>
      </c>
      <c r="L6087" s="7" t="s">
        <v>48</v>
      </c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8" t="s">
        <v>49</v>
      </c>
      <c r="X6087" s="8">
        <v>49.666280586541916</v>
      </c>
      <c r="Y6087" s="8">
        <v>0</v>
      </c>
      <c r="AP6087" s="6"/>
      <c r="AQ6087" s="6"/>
      <c r="AR6087" s="6"/>
      <c r="AS6087" s="6"/>
      <c r="AT6087" s="6"/>
    </row>
    <row r="6088" spans="1:46" ht="14.25" customHeight="1">
      <c r="A6088" s="7" t="s">
        <v>38</v>
      </c>
      <c r="B6088" s="7">
        <v>7359</v>
      </c>
      <c r="C6088" s="8">
        <v>88258</v>
      </c>
      <c r="D6088" s="8" t="s">
        <v>3487</v>
      </c>
      <c r="E6088" s="8" t="str">
        <f t="shared" si="95"/>
        <v>H C L TECHNOLOGIES L18</v>
      </c>
      <c r="F6088" s="8" t="s">
        <v>3488</v>
      </c>
      <c r="G6088" s="8">
        <v>1991</v>
      </c>
      <c r="H6088" s="8">
        <v>29</v>
      </c>
      <c r="I6088" s="8" t="s">
        <v>56</v>
      </c>
      <c r="J6088" s="8" t="s">
        <v>3527</v>
      </c>
      <c r="K6088" s="8" t="s">
        <v>3528</v>
      </c>
      <c r="L6088" s="7" t="s">
        <v>48</v>
      </c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8" t="s">
        <v>49</v>
      </c>
      <c r="X6088" s="8">
        <v>49.666280586541916</v>
      </c>
      <c r="Y6088" s="8">
        <v>0</v>
      </c>
      <c r="AP6088" s="6"/>
      <c r="AQ6088" s="6"/>
      <c r="AR6088" s="6"/>
      <c r="AS6088" s="6"/>
      <c r="AT6088" s="6"/>
    </row>
    <row r="6089" spans="1:46" ht="14.25" customHeight="1">
      <c r="A6089" s="7" t="s">
        <v>38</v>
      </c>
      <c r="B6089" s="7">
        <v>7450</v>
      </c>
      <c r="C6089" s="8">
        <v>88258</v>
      </c>
      <c r="D6089" s="8" t="s">
        <v>3487</v>
      </c>
      <c r="E6089" s="8" t="str">
        <f t="shared" si="95"/>
        <v>H C L TECHNOLOGIES L19</v>
      </c>
      <c r="F6089" s="8" t="s">
        <v>3488</v>
      </c>
      <c r="G6089" s="8">
        <v>1991</v>
      </c>
      <c r="H6089" s="8">
        <v>29</v>
      </c>
      <c r="I6089" s="8" t="s">
        <v>41</v>
      </c>
      <c r="J6089" s="8" t="s">
        <v>3527</v>
      </c>
      <c r="K6089" s="8" t="s">
        <v>3528</v>
      </c>
      <c r="L6089" s="7" t="s">
        <v>48</v>
      </c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8" t="s">
        <v>49</v>
      </c>
      <c r="X6089" s="8">
        <v>49.666280586541916</v>
      </c>
      <c r="Y6089" s="8">
        <v>0</v>
      </c>
      <c r="AP6089" s="6"/>
      <c r="AQ6089" s="6"/>
      <c r="AR6089" s="6"/>
      <c r="AS6089" s="6"/>
      <c r="AT6089" s="6"/>
    </row>
    <row r="6090" spans="1:46" ht="14.25" customHeight="1">
      <c r="A6090" s="7" t="s">
        <v>38</v>
      </c>
      <c r="B6090" s="7">
        <v>7375</v>
      </c>
      <c r="C6090" s="8">
        <v>88258</v>
      </c>
      <c r="D6090" s="8" t="s">
        <v>3487</v>
      </c>
      <c r="E6090" s="8" t="str">
        <f t="shared" si="95"/>
        <v>H C L TECHNOLOGIES L18</v>
      </c>
      <c r="F6090" s="8" t="s">
        <v>3488</v>
      </c>
      <c r="G6090" s="8">
        <v>1991</v>
      </c>
      <c r="H6090" s="8">
        <v>29</v>
      </c>
      <c r="I6090" s="8" t="s">
        <v>56</v>
      </c>
      <c r="J6090" s="8" t="s">
        <v>3529</v>
      </c>
      <c r="K6090" s="6" t="s">
        <v>3529</v>
      </c>
      <c r="L6090" s="7" t="s">
        <v>223</v>
      </c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8" t="s">
        <v>122</v>
      </c>
      <c r="X6090" s="8">
        <v>58</v>
      </c>
      <c r="Y6090" s="8">
        <v>23.5</v>
      </c>
      <c r="AP6090" s="6"/>
      <c r="AQ6090" s="6"/>
      <c r="AR6090" s="6"/>
      <c r="AS6090" s="6"/>
      <c r="AT6090" s="6"/>
    </row>
    <row r="6091" spans="1:46" ht="14.25" customHeight="1">
      <c r="A6091" s="7" t="s">
        <v>38</v>
      </c>
      <c r="B6091" s="7">
        <v>7466</v>
      </c>
      <c r="C6091" s="8">
        <v>88258</v>
      </c>
      <c r="D6091" s="8" t="s">
        <v>3487</v>
      </c>
      <c r="E6091" s="8" t="str">
        <f t="shared" si="95"/>
        <v>H C L TECHNOLOGIES L19</v>
      </c>
      <c r="F6091" s="8" t="s">
        <v>3488</v>
      </c>
      <c r="G6091" s="8">
        <v>1991</v>
      </c>
      <c r="H6091" s="8">
        <v>29</v>
      </c>
      <c r="I6091" s="8" t="s">
        <v>41</v>
      </c>
      <c r="J6091" s="8" t="s">
        <v>3529</v>
      </c>
      <c r="K6091" s="6" t="s">
        <v>3530</v>
      </c>
      <c r="L6091" s="7" t="s">
        <v>223</v>
      </c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8" t="s">
        <v>122</v>
      </c>
      <c r="X6091" s="8">
        <v>58</v>
      </c>
      <c r="Y6091" s="8">
        <v>23.5</v>
      </c>
      <c r="AP6091" s="6"/>
      <c r="AQ6091" s="6"/>
      <c r="AR6091" s="6"/>
      <c r="AS6091" s="6"/>
      <c r="AT6091" s="6"/>
    </row>
    <row r="6092" spans="1:46" ht="14.25" customHeight="1">
      <c r="A6092" s="7" t="s">
        <v>38</v>
      </c>
      <c r="B6092" s="7">
        <v>7027</v>
      </c>
      <c r="C6092" s="8">
        <v>88258</v>
      </c>
      <c r="D6092" s="8" t="s">
        <v>3487</v>
      </c>
      <c r="E6092" s="8" t="str">
        <f t="shared" si="95"/>
        <v>H C L TECHNOLOGIES L14</v>
      </c>
      <c r="F6092" s="8" t="s">
        <v>3488</v>
      </c>
      <c r="G6092" s="8">
        <v>1991</v>
      </c>
      <c r="H6092" s="8">
        <v>29</v>
      </c>
      <c r="I6092" s="8" t="s">
        <v>117</v>
      </c>
      <c r="J6092" s="8" t="s">
        <v>3531</v>
      </c>
      <c r="K6092" s="6" t="s">
        <v>3532</v>
      </c>
      <c r="L6092" s="7" t="s">
        <v>404</v>
      </c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8" t="s">
        <v>177</v>
      </c>
      <c r="X6092" s="8">
        <v>54.522306435168531</v>
      </c>
      <c r="Y6092" s="8">
        <v>17.333333333333332</v>
      </c>
      <c r="AP6092" s="6"/>
      <c r="AQ6092" s="6"/>
      <c r="AR6092" s="6"/>
      <c r="AS6092" s="6"/>
      <c r="AT6092" s="6"/>
    </row>
    <row r="6093" spans="1:46" ht="14.25" customHeight="1">
      <c r="A6093" s="7" t="s">
        <v>38</v>
      </c>
      <c r="B6093" s="7">
        <v>7088</v>
      </c>
      <c r="C6093" s="8">
        <v>88258</v>
      </c>
      <c r="D6093" s="8" t="s">
        <v>3487</v>
      </c>
      <c r="E6093" s="8" t="str">
        <f t="shared" si="95"/>
        <v>H C L TECHNOLOGIES L15</v>
      </c>
      <c r="F6093" s="8" t="s">
        <v>3488</v>
      </c>
      <c r="G6093" s="8">
        <v>1991</v>
      </c>
      <c r="H6093" s="8">
        <v>29</v>
      </c>
      <c r="I6093" s="8" t="s">
        <v>119</v>
      </c>
      <c r="J6093" s="8" t="s">
        <v>3531</v>
      </c>
      <c r="K6093" s="6" t="s">
        <v>3532</v>
      </c>
      <c r="L6093" s="7" t="s">
        <v>404</v>
      </c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8" t="s">
        <v>177</v>
      </c>
      <c r="X6093" s="8">
        <v>54.522306435168531</v>
      </c>
      <c r="Y6093" s="8">
        <v>17.333333333333332</v>
      </c>
      <c r="AP6093" s="6"/>
      <c r="AQ6093" s="6"/>
      <c r="AR6093" s="6"/>
      <c r="AS6093" s="6"/>
      <c r="AT6093" s="6"/>
    </row>
    <row r="6094" spans="1:46" ht="14.25" customHeight="1">
      <c r="A6094" s="7" t="s">
        <v>38</v>
      </c>
      <c r="B6094" s="7">
        <v>7156</v>
      </c>
      <c r="C6094" s="8">
        <v>88258</v>
      </c>
      <c r="D6094" s="8" t="s">
        <v>3487</v>
      </c>
      <c r="E6094" s="8" t="str">
        <f t="shared" si="95"/>
        <v>H C L TECHNOLOGIES L16</v>
      </c>
      <c r="F6094" s="8" t="s">
        <v>3488</v>
      </c>
      <c r="G6094" s="8">
        <v>1991</v>
      </c>
      <c r="H6094" s="8">
        <v>29</v>
      </c>
      <c r="I6094" s="8" t="s">
        <v>52</v>
      </c>
      <c r="J6094" s="8" t="s">
        <v>3531</v>
      </c>
      <c r="K6094" s="6" t="s">
        <v>3532</v>
      </c>
      <c r="L6094" s="7" t="s">
        <v>404</v>
      </c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8" t="s">
        <v>177</v>
      </c>
      <c r="X6094" s="8">
        <v>54.522306435168531</v>
      </c>
      <c r="Y6094" s="8">
        <v>17.333333333333332</v>
      </c>
      <c r="AP6094" s="6"/>
      <c r="AQ6094" s="6"/>
      <c r="AR6094" s="6"/>
      <c r="AS6094" s="6"/>
      <c r="AT6094" s="6"/>
    </row>
    <row r="6095" spans="1:46" ht="14.25" customHeight="1">
      <c r="A6095" s="7" t="s">
        <v>38</v>
      </c>
      <c r="B6095" s="7">
        <v>7241</v>
      </c>
      <c r="C6095" s="8">
        <v>88258</v>
      </c>
      <c r="D6095" s="8" t="s">
        <v>3487</v>
      </c>
      <c r="E6095" s="8" t="str">
        <f t="shared" si="95"/>
        <v>H C L TECHNOLOGIES L17</v>
      </c>
      <c r="F6095" s="8" t="s">
        <v>3488</v>
      </c>
      <c r="G6095" s="8">
        <v>1991</v>
      </c>
      <c r="H6095" s="8">
        <v>29</v>
      </c>
      <c r="I6095" s="8" t="s">
        <v>54</v>
      </c>
      <c r="J6095" s="8" t="s">
        <v>3531</v>
      </c>
      <c r="K6095" s="6" t="s">
        <v>3533</v>
      </c>
      <c r="L6095" s="7" t="s">
        <v>404</v>
      </c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8" t="s">
        <v>177</v>
      </c>
      <c r="X6095" s="8">
        <v>54.522306435168531</v>
      </c>
      <c r="Y6095" s="8">
        <v>17.333333333333332</v>
      </c>
      <c r="AP6095" s="6"/>
      <c r="AQ6095" s="6"/>
      <c r="AR6095" s="6"/>
      <c r="AS6095" s="6"/>
      <c r="AT6095" s="6"/>
    </row>
    <row r="6096" spans="1:46" ht="14.25" customHeight="1">
      <c r="A6096" s="7" t="s">
        <v>38</v>
      </c>
      <c r="B6096" s="7">
        <v>7334</v>
      </c>
      <c r="C6096" s="8">
        <v>88258</v>
      </c>
      <c r="D6096" s="8" t="s">
        <v>3487</v>
      </c>
      <c r="E6096" s="8" t="str">
        <f t="shared" si="95"/>
        <v>H C L TECHNOLOGIES L18</v>
      </c>
      <c r="F6096" s="8" t="s">
        <v>3488</v>
      </c>
      <c r="G6096" s="8">
        <v>1991</v>
      </c>
      <c r="H6096" s="8">
        <v>29</v>
      </c>
      <c r="I6096" s="8" t="s">
        <v>56</v>
      </c>
      <c r="J6096" s="8" t="s">
        <v>3531</v>
      </c>
      <c r="K6096" s="6" t="s">
        <v>3533</v>
      </c>
      <c r="L6096" s="7" t="s">
        <v>404</v>
      </c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8" t="s">
        <v>177</v>
      </c>
      <c r="X6096" s="8">
        <v>54.522306435168531</v>
      </c>
      <c r="Y6096" s="8">
        <v>17.333333333333332</v>
      </c>
      <c r="AP6096" s="6"/>
      <c r="AQ6096" s="6"/>
      <c r="AR6096" s="6"/>
      <c r="AS6096" s="6"/>
      <c r="AT6096" s="6"/>
    </row>
    <row r="6097" spans="1:46" ht="14.25" customHeight="1">
      <c r="A6097" s="7" t="s">
        <v>38</v>
      </c>
      <c r="B6097" s="7">
        <v>7425</v>
      </c>
      <c r="C6097" s="8">
        <v>88258</v>
      </c>
      <c r="D6097" s="8" t="s">
        <v>3487</v>
      </c>
      <c r="E6097" s="8" t="str">
        <f t="shared" si="95"/>
        <v>H C L TECHNOLOGIES L19</v>
      </c>
      <c r="F6097" s="8" t="s">
        <v>3488</v>
      </c>
      <c r="G6097" s="8">
        <v>1991</v>
      </c>
      <c r="H6097" s="8">
        <v>29</v>
      </c>
      <c r="I6097" s="8" t="s">
        <v>41</v>
      </c>
      <c r="J6097" s="8" t="s">
        <v>3531</v>
      </c>
      <c r="K6097" s="6" t="s">
        <v>3533</v>
      </c>
      <c r="L6097" s="7" t="s">
        <v>404</v>
      </c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8" t="s">
        <v>177</v>
      </c>
      <c r="X6097" s="8">
        <v>54.522306435168531</v>
      </c>
      <c r="Y6097" s="8">
        <v>17.333333333333332</v>
      </c>
      <c r="AP6097" s="6"/>
      <c r="AQ6097" s="6"/>
      <c r="AR6097" s="6"/>
      <c r="AS6097" s="6"/>
      <c r="AT6097" s="6"/>
    </row>
    <row r="6098" spans="1:46" ht="14.25" customHeight="1">
      <c r="A6098" s="7" t="s">
        <v>38</v>
      </c>
      <c r="B6098" s="7">
        <v>7281</v>
      </c>
      <c r="C6098" s="8">
        <v>88258</v>
      </c>
      <c r="D6098" s="8" t="s">
        <v>3487</v>
      </c>
      <c r="E6098" s="8" t="str">
        <f t="shared" si="95"/>
        <v>H C L TECHNOLOGIES L17</v>
      </c>
      <c r="F6098" s="8" t="s">
        <v>3488</v>
      </c>
      <c r="G6098" s="8">
        <v>1991</v>
      </c>
      <c r="H6098" s="8">
        <v>29</v>
      </c>
      <c r="I6098" s="8" t="s">
        <v>54</v>
      </c>
      <c r="J6098" s="8" t="s">
        <v>3534</v>
      </c>
      <c r="K6098" s="6" t="s">
        <v>3534</v>
      </c>
      <c r="L6098" s="7" t="s">
        <v>69</v>
      </c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8" t="s">
        <v>70</v>
      </c>
      <c r="X6098" s="8">
        <v>55.462175392827156</v>
      </c>
      <c r="Y6098" s="8">
        <v>26.5</v>
      </c>
      <c r="AP6098" s="6"/>
      <c r="AQ6098" s="6"/>
      <c r="AR6098" s="6"/>
      <c r="AS6098" s="6"/>
      <c r="AT6098" s="6"/>
    </row>
    <row r="6099" spans="1:46" ht="14.25" customHeight="1">
      <c r="A6099" s="7" t="s">
        <v>38</v>
      </c>
      <c r="B6099" s="7">
        <v>7369</v>
      </c>
      <c r="C6099" s="8">
        <v>88258</v>
      </c>
      <c r="D6099" s="8" t="s">
        <v>3487</v>
      </c>
      <c r="E6099" s="8" t="str">
        <f t="shared" si="95"/>
        <v>H C L TECHNOLOGIES L18</v>
      </c>
      <c r="F6099" s="8" t="s">
        <v>3488</v>
      </c>
      <c r="G6099" s="8">
        <v>1991</v>
      </c>
      <c r="H6099" s="8">
        <v>29</v>
      </c>
      <c r="I6099" s="8" t="s">
        <v>56</v>
      </c>
      <c r="J6099" s="8" t="s">
        <v>3534</v>
      </c>
      <c r="K6099" s="6" t="s">
        <v>3534</v>
      </c>
      <c r="L6099" s="7" t="s">
        <v>69</v>
      </c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8" t="s">
        <v>70</v>
      </c>
      <c r="X6099" s="8">
        <v>55.462175392827156</v>
      </c>
      <c r="Y6099" s="8">
        <v>26.5</v>
      </c>
      <c r="AP6099" s="6"/>
      <c r="AQ6099" s="6"/>
      <c r="AR6099" s="6"/>
      <c r="AS6099" s="6"/>
      <c r="AT6099" s="6"/>
    </row>
    <row r="6100" spans="1:46" ht="14.25" customHeight="1">
      <c r="A6100" s="7" t="s">
        <v>38</v>
      </c>
      <c r="B6100" s="7">
        <v>7460</v>
      </c>
      <c r="C6100" s="8">
        <v>88258</v>
      </c>
      <c r="D6100" s="8" t="s">
        <v>3487</v>
      </c>
      <c r="E6100" s="8" t="str">
        <f t="shared" si="95"/>
        <v>H C L TECHNOLOGIES L19</v>
      </c>
      <c r="F6100" s="8" t="s">
        <v>3488</v>
      </c>
      <c r="G6100" s="8">
        <v>1991</v>
      </c>
      <c r="H6100" s="8">
        <v>29</v>
      </c>
      <c r="I6100" s="8" t="s">
        <v>41</v>
      </c>
      <c r="J6100" s="8" t="s">
        <v>3534</v>
      </c>
      <c r="K6100" s="6" t="s">
        <v>3534</v>
      </c>
      <c r="L6100" s="7" t="s">
        <v>69</v>
      </c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8" t="s">
        <v>70</v>
      </c>
      <c r="X6100" s="8">
        <v>55.462175392827156</v>
      </c>
      <c r="Y6100" s="8">
        <v>26.5</v>
      </c>
      <c r="AP6100" s="6"/>
      <c r="AQ6100" s="6"/>
      <c r="AR6100" s="6"/>
      <c r="AS6100" s="6"/>
      <c r="AT6100" s="6"/>
    </row>
    <row r="6101" spans="1:46" ht="14.25" customHeight="1">
      <c r="A6101" s="7" t="s">
        <v>38</v>
      </c>
      <c r="B6101" s="7">
        <v>7279</v>
      </c>
      <c r="C6101" s="8">
        <v>88258</v>
      </c>
      <c r="D6101" s="8" t="s">
        <v>3487</v>
      </c>
      <c r="E6101" s="8" t="str">
        <f t="shared" si="95"/>
        <v>H C L TECHNOLOGIES L17</v>
      </c>
      <c r="F6101" s="8" t="s">
        <v>3488</v>
      </c>
      <c r="G6101" s="8">
        <v>1991</v>
      </c>
      <c r="H6101" s="8">
        <v>29</v>
      </c>
      <c r="I6101" s="8" t="s">
        <v>54</v>
      </c>
      <c r="J6101" s="8" t="s">
        <v>3535</v>
      </c>
      <c r="K6101" s="6" t="s">
        <v>3535</v>
      </c>
      <c r="L6101" s="7" t="s">
        <v>60</v>
      </c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8" t="s">
        <v>61</v>
      </c>
      <c r="X6101" s="8">
        <v>44.512039702530892</v>
      </c>
      <c r="Y6101" s="8">
        <v>18.666666666666668</v>
      </c>
      <c r="AP6101" s="6"/>
      <c r="AQ6101" s="6"/>
      <c r="AR6101" s="6"/>
      <c r="AS6101" s="6"/>
      <c r="AT6101" s="6"/>
    </row>
    <row r="6102" spans="1:46" ht="14.25" customHeight="1">
      <c r="A6102" s="7" t="s">
        <v>38</v>
      </c>
      <c r="B6102" s="7">
        <v>7367</v>
      </c>
      <c r="C6102" s="8">
        <v>88258</v>
      </c>
      <c r="D6102" s="8" t="s">
        <v>3487</v>
      </c>
      <c r="E6102" s="8" t="str">
        <f t="shared" si="95"/>
        <v>H C L TECHNOLOGIES L18</v>
      </c>
      <c r="F6102" s="8" t="s">
        <v>3488</v>
      </c>
      <c r="G6102" s="8">
        <v>1991</v>
      </c>
      <c r="H6102" s="8">
        <v>29</v>
      </c>
      <c r="I6102" s="8" t="s">
        <v>56</v>
      </c>
      <c r="J6102" s="8" t="s">
        <v>3535</v>
      </c>
      <c r="K6102" s="6" t="s">
        <v>3535</v>
      </c>
      <c r="L6102" s="7" t="s">
        <v>60</v>
      </c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8" t="s">
        <v>61</v>
      </c>
      <c r="X6102" s="8">
        <v>44.512039702530892</v>
      </c>
      <c r="Y6102" s="8">
        <v>18.666666666666668</v>
      </c>
      <c r="AP6102" s="6"/>
      <c r="AQ6102" s="6"/>
      <c r="AR6102" s="6"/>
      <c r="AS6102" s="6"/>
      <c r="AT6102" s="6"/>
    </row>
    <row r="6103" spans="1:46" ht="14.25" customHeight="1">
      <c r="A6103" s="7" t="s">
        <v>38</v>
      </c>
      <c r="B6103" s="7">
        <v>7458</v>
      </c>
      <c r="C6103" s="8">
        <v>88258</v>
      </c>
      <c r="D6103" s="8" t="s">
        <v>3487</v>
      </c>
      <c r="E6103" s="8" t="str">
        <f t="shared" si="95"/>
        <v>H C L TECHNOLOGIES L19</v>
      </c>
      <c r="F6103" s="8" t="s">
        <v>3488</v>
      </c>
      <c r="G6103" s="8">
        <v>1991</v>
      </c>
      <c r="H6103" s="8">
        <v>29</v>
      </c>
      <c r="I6103" s="8" t="s">
        <v>41</v>
      </c>
      <c r="J6103" s="8" t="s">
        <v>3535</v>
      </c>
      <c r="K6103" s="6" t="s">
        <v>3535</v>
      </c>
      <c r="L6103" s="7" t="s">
        <v>60</v>
      </c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8" t="s">
        <v>61</v>
      </c>
      <c r="X6103" s="8">
        <v>44.512039702530892</v>
      </c>
      <c r="Y6103" s="8">
        <v>18.666666666666668</v>
      </c>
      <c r="AP6103" s="6"/>
      <c r="AQ6103" s="6"/>
      <c r="AR6103" s="6"/>
      <c r="AS6103" s="6"/>
      <c r="AT6103" s="6"/>
    </row>
    <row r="6104" spans="1:46" ht="14.25" customHeight="1">
      <c r="A6104" s="7" t="s">
        <v>38</v>
      </c>
      <c r="B6104" s="7">
        <v>7280</v>
      </c>
      <c r="C6104" s="8">
        <v>88258</v>
      </c>
      <c r="D6104" s="8" t="s">
        <v>3487</v>
      </c>
      <c r="E6104" s="8" t="str">
        <f t="shared" si="95"/>
        <v>H C L TECHNOLOGIES L17</v>
      </c>
      <c r="F6104" s="8" t="s">
        <v>3488</v>
      </c>
      <c r="G6104" s="8">
        <v>1991</v>
      </c>
      <c r="H6104" s="8">
        <v>29</v>
      </c>
      <c r="I6104" s="8" t="s">
        <v>54</v>
      </c>
      <c r="J6104" s="8" t="s">
        <v>3536</v>
      </c>
      <c r="K6104" s="6" t="s">
        <v>3536</v>
      </c>
      <c r="L6104" s="7" t="s">
        <v>303</v>
      </c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8" t="s">
        <v>194</v>
      </c>
      <c r="X6104" s="8">
        <v>51.177709307904507</v>
      </c>
      <c r="Y6104" s="8">
        <v>14.833333333333334</v>
      </c>
      <c r="AP6104" s="6"/>
      <c r="AQ6104" s="6"/>
      <c r="AR6104" s="6"/>
      <c r="AS6104" s="6"/>
      <c r="AT6104" s="6"/>
    </row>
    <row r="6105" spans="1:46" ht="14.25" customHeight="1">
      <c r="A6105" s="7" t="s">
        <v>38</v>
      </c>
      <c r="B6105" s="7">
        <v>7368</v>
      </c>
      <c r="C6105" s="8">
        <v>88258</v>
      </c>
      <c r="D6105" s="8" t="s">
        <v>3487</v>
      </c>
      <c r="E6105" s="8" t="str">
        <f t="shared" si="95"/>
        <v>H C L TECHNOLOGIES L18</v>
      </c>
      <c r="F6105" s="8" t="s">
        <v>3488</v>
      </c>
      <c r="G6105" s="8">
        <v>1991</v>
      </c>
      <c r="H6105" s="8">
        <v>29</v>
      </c>
      <c r="I6105" s="8" t="s">
        <v>56</v>
      </c>
      <c r="J6105" s="8" t="s">
        <v>3536</v>
      </c>
      <c r="K6105" s="6" t="s">
        <v>3536</v>
      </c>
      <c r="L6105" s="7" t="s">
        <v>303</v>
      </c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8" t="s">
        <v>194</v>
      </c>
      <c r="X6105" s="8">
        <v>51.177709307904507</v>
      </c>
      <c r="Y6105" s="8">
        <v>14.833333333333334</v>
      </c>
      <c r="AP6105" s="6"/>
      <c r="AQ6105" s="6"/>
      <c r="AR6105" s="6"/>
      <c r="AS6105" s="6"/>
      <c r="AT6105" s="6"/>
    </row>
    <row r="6106" spans="1:46" ht="14.25" customHeight="1">
      <c r="A6106" s="7" t="s">
        <v>38</v>
      </c>
      <c r="B6106" s="7">
        <v>7459</v>
      </c>
      <c r="C6106" s="8">
        <v>88258</v>
      </c>
      <c r="D6106" s="8" t="s">
        <v>3487</v>
      </c>
      <c r="E6106" s="8" t="str">
        <f t="shared" si="95"/>
        <v>H C L TECHNOLOGIES L19</v>
      </c>
      <c r="F6106" s="8" t="s">
        <v>3488</v>
      </c>
      <c r="G6106" s="8">
        <v>1991</v>
      </c>
      <c r="H6106" s="8">
        <v>29</v>
      </c>
      <c r="I6106" s="8" t="s">
        <v>41</v>
      </c>
      <c r="J6106" s="8" t="s">
        <v>3536</v>
      </c>
      <c r="K6106" s="6" t="s">
        <v>3536</v>
      </c>
      <c r="L6106" s="7" t="s">
        <v>303</v>
      </c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8" t="s">
        <v>194</v>
      </c>
      <c r="X6106" s="8">
        <v>51.177709307904507</v>
      </c>
      <c r="Y6106" s="8">
        <v>14.833333333333334</v>
      </c>
      <c r="AP6106" s="6"/>
      <c r="AQ6106" s="6"/>
      <c r="AR6106" s="6"/>
      <c r="AS6106" s="6"/>
      <c r="AT6106" s="6"/>
    </row>
    <row r="6107" spans="1:46" ht="14.25" customHeight="1">
      <c r="A6107" s="7" t="s">
        <v>38</v>
      </c>
      <c r="B6107" s="7">
        <v>7278</v>
      </c>
      <c r="C6107" s="8">
        <v>88258</v>
      </c>
      <c r="D6107" s="8" t="s">
        <v>3487</v>
      </c>
      <c r="E6107" s="8" t="str">
        <f t="shared" si="95"/>
        <v>H C L TECHNOLOGIES L17</v>
      </c>
      <c r="F6107" s="8" t="s">
        <v>3488</v>
      </c>
      <c r="G6107" s="8">
        <v>1991</v>
      </c>
      <c r="H6107" s="8">
        <v>29</v>
      </c>
      <c r="I6107" s="8" t="s">
        <v>54</v>
      </c>
      <c r="J6107" s="8" t="s">
        <v>3537</v>
      </c>
      <c r="K6107" s="6" t="s">
        <v>3537</v>
      </c>
      <c r="L6107" s="7" t="s">
        <v>207</v>
      </c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8" t="s">
        <v>122</v>
      </c>
      <c r="X6107" s="8">
        <v>59.378887039702533</v>
      </c>
      <c r="Y6107" s="8">
        <v>23.666666666666668</v>
      </c>
      <c r="AP6107" s="6"/>
      <c r="AQ6107" s="6"/>
      <c r="AR6107" s="6"/>
      <c r="AS6107" s="6"/>
      <c r="AT6107" s="6"/>
    </row>
    <row r="6108" spans="1:46" ht="14.25" customHeight="1">
      <c r="A6108" s="7" t="s">
        <v>38</v>
      </c>
      <c r="B6108" s="7">
        <v>7366</v>
      </c>
      <c r="C6108" s="8">
        <v>88258</v>
      </c>
      <c r="D6108" s="8" t="s">
        <v>3487</v>
      </c>
      <c r="E6108" s="8" t="str">
        <f t="shared" si="95"/>
        <v>H C L TECHNOLOGIES L18</v>
      </c>
      <c r="F6108" s="8" t="s">
        <v>3488</v>
      </c>
      <c r="G6108" s="8">
        <v>1991</v>
      </c>
      <c r="H6108" s="8">
        <v>29</v>
      </c>
      <c r="I6108" s="8" t="s">
        <v>56</v>
      </c>
      <c r="J6108" s="8" t="s">
        <v>3537</v>
      </c>
      <c r="K6108" s="6" t="s">
        <v>3537</v>
      </c>
      <c r="L6108" s="7" t="s">
        <v>207</v>
      </c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8" t="s">
        <v>122</v>
      </c>
      <c r="X6108" s="8">
        <v>59.378887039702533</v>
      </c>
      <c r="Y6108" s="8">
        <v>23.666666666666668</v>
      </c>
      <c r="AP6108" s="6"/>
      <c r="AQ6108" s="6"/>
      <c r="AR6108" s="6"/>
      <c r="AS6108" s="6"/>
      <c r="AT6108" s="6"/>
    </row>
    <row r="6109" spans="1:46" ht="14.25" customHeight="1">
      <c r="A6109" s="7" t="s">
        <v>38</v>
      </c>
      <c r="B6109" s="7">
        <v>7457</v>
      </c>
      <c r="C6109" s="8">
        <v>88258</v>
      </c>
      <c r="D6109" s="8" t="s">
        <v>3487</v>
      </c>
      <c r="E6109" s="8" t="str">
        <f t="shared" si="95"/>
        <v>H C L TECHNOLOGIES L19</v>
      </c>
      <c r="F6109" s="8" t="s">
        <v>3488</v>
      </c>
      <c r="G6109" s="8">
        <v>1991</v>
      </c>
      <c r="H6109" s="8">
        <v>29</v>
      </c>
      <c r="I6109" s="8" t="s">
        <v>41</v>
      </c>
      <c r="J6109" s="8" t="s">
        <v>3537</v>
      </c>
      <c r="K6109" s="6" t="s">
        <v>3537</v>
      </c>
      <c r="L6109" s="7" t="s">
        <v>207</v>
      </c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8" t="s">
        <v>122</v>
      </c>
      <c r="X6109" s="8">
        <v>59.378887039702533</v>
      </c>
      <c r="Y6109" s="8">
        <v>23.666666666666668</v>
      </c>
      <c r="AP6109" s="6"/>
      <c r="AQ6109" s="6"/>
      <c r="AR6109" s="6"/>
      <c r="AS6109" s="6"/>
      <c r="AT6109" s="6"/>
    </row>
    <row r="6110" spans="1:46" ht="14.25" customHeight="1">
      <c r="A6110" s="7" t="s">
        <v>38</v>
      </c>
      <c r="B6110" s="7">
        <v>7283</v>
      </c>
      <c r="C6110" s="8">
        <v>88258</v>
      </c>
      <c r="D6110" s="8" t="s">
        <v>3487</v>
      </c>
      <c r="E6110" s="8" t="str">
        <f t="shared" si="95"/>
        <v>H C L TECHNOLOGIES L17</v>
      </c>
      <c r="F6110" s="8" t="s">
        <v>3488</v>
      </c>
      <c r="G6110" s="8">
        <v>1991</v>
      </c>
      <c r="H6110" s="8">
        <v>29</v>
      </c>
      <c r="I6110" s="8" t="s">
        <v>54</v>
      </c>
      <c r="J6110" s="8" t="s">
        <v>3538</v>
      </c>
      <c r="K6110" s="6" t="s">
        <v>3538</v>
      </c>
      <c r="L6110" s="7" t="s">
        <v>539</v>
      </c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8" t="s">
        <v>122</v>
      </c>
      <c r="X6110" s="8">
        <v>63.207321278637401</v>
      </c>
      <c r="Y6110" s="8">
        <v>20.833333333333332</v>
      </c>
      <c r="AP6110" s="6"/>
      <c r="AQ6110" s="6"/>
      <c r="AR6110" s="6"/>
      <c r="AS6110" s="6"/>
      <c r="AT6110" s="6"/>
    </row>
    <row r="6111" spans="1:46" ht="14.25" customHeight="1">
      <c r="A6111" s="7" t="s">
        <v>38</v>
      </c>
      <c r="B6111" s="7">
        <v>7371</v>
      </c>
      <c r="C6111" s="8">
        <v>88258</v>
      </c>
      <c r="D6111" s="8" t="s">
        <v>3487</v>
      </c>
      <c r="E6111" s="8" t="str">
        <f t="shared" si="95"/>
        <v>H C L TECHNOLOGIES L18</v>
      </c>
      <c r="F6111" s="8" t="s">
        <v>3488</v>
      </c>
      <c r="G6111" s="8">
        <v>1991</v>
      </c>
      <c r="H6111" s="8">
        <v>29</v>
      </c>
      <c r="I6111" s="8" t="s">
        <v>56</v>
      </c>
      <c r="J6111" s="8" t="s">
        <v>3538</v>
      </c>
      <c r="K6111" s="6" t="s">
        <v>3538</v>
      </c>
      <c r="L6111" s="7" t="s">
        <v>539</v>
      </c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8" t="s">
        <v>122</v>
      </c>
      <c r="X6111" s="8">
        <v>54.522306435168531</v>
      </c>
      <c r="Y6111" s="8">
        <v>20.833333333333332</v>
      </c>
      <c r="AP6111" s="6"/>
      <c r="AQ6111" s="6"/>
      <c r="AR6111" s="6"/>
      <c r="AS6111" s="6"/>
      <c r="AT6111" s="6"/>
    </row>
    <row r="6112" spans="1:46" ht="14.25" customHeight="1">
      <c r="A6112" s="7" t="s">
        <v>38</v>
      </c>
      <c r="B6112" s="7">
        <v>7462</v>
      </c>
      <c r="C6112" s="8">
        <v>88258</v>
      </c>
      <c r="D6112" s="8" t="s">
        <v>3487</v>
      </c>
      <c r="E6112" s="8" t="str">
        <f t="shared" si="95"/>
        <v>H C L TECHNOLOGIES L19</v>
      </c>
      <c r="F6112" s="8" t="s">
        <v>3488</v>
      </c>
      <c r="G6112" s="8">
        <v>1991</v>
      </c>
      <c r="H6112" s="8">
        <v>29</v>
      </c>
      <c r="I6112" s="8" t="s">
        <v>41</v>
      </c>
      <c r="J6112" s="8" t="s">
        <v>3538</v>
      </c>
      <c r="K6112" s="6" t="s">
        <v>3538</v>
      </c>
      <c r="L6112" s="7" t="s">
        <v>539</v>
      </c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8" t="s">
        <v>122</v>
      </c>
      <c r="X6112" s="8">
        <v>54.522306435168531</v>
      </c>
      <c r="Y6112" s="8">
        <v>20.833333333333332</v>
      </c>
      <c r="AP6112" s="6"/>
      <c r="AQ6112" s="6"/>
      <c r="AR6112" s="6"/>
      <c r="AS6112" s="6"/>
      <c r="AT6112" s="6"/>
    </row>
    <row r="6113" spans="1:46" ht="14.25" customHeight="1">
      <c r="A6113" s="7" t="s">
        <v>38</v>
      </c>
      <c r="B6113" s="7">
        <v>7282</v>
      </c>
      <c r="C6113" s="8">
        <v>88258</v>
      </c>
      <c r="D6113" s="8" t="s">
        <v>3487</v>
      </c>
      <c r="E6113" s="8" t="str">
        <f t="shared" si="95"/>
        <v>H C L TECHNOLOGIES L17</v>
      </c>
      <c r="F6113" s="8" t="s">
        <v>3488</v>
      </c>
      <c r="G6113" s="8">
        <v>1991</v>
      </c>
      <c r="H6113" s="8">
        <v>29</v>
      </c>
      <c r="I6113" s="8" t="s">
        <v>54</v>
      </c>
      <c r="J6113" s="8" t="s">
        <v>3539</v>
      </c>
      <c r="K6113" s="6" t="s">
        <v>3539</v>
      </c>
      <c r="L6113" s="7" t="s">
        <v>393</v>
      </c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8" t="s">
        <v>336</v>
      </c>
      <c r="X6113" s="8">
        <v>53.959206699052423</v>
      </c>
      <c r="Y6113" s="8">
        <v>17</v>
      </c>
      <c r="AP6113" s="6"/>
      <c r="AQ6113" s="6"/>
      <c r="AR6113" s="6"/>
      <c r="AS6113" s="6"/>
      <c r="AT6113" s="6"/>
    </row>
    <row r="6114" spans="1:46" ht="14.25" customHeight="1">
      <c r="A6114" s="7" t="s">
        <v>38</v>
      </c>
      <c r="B6114" s="7">
        <v>7370</v>
      </c>
      <c r="C6114" s="8">
        <v>88258</v>
      </c>
      <c r="D6114" s="8" t="s">
        <v>3487</v>
      </c>
      <c r="E6114" s="8" t="str">
        <f t="shared" si="95"/>
        <v>H C L TECHNOLOGIES L18</v>
      </c>
      <c r="F6114" s="8" t="s">
        <v>3488</v>
      </c>
      <c r="G6114" s="8">
        <v>1991</v>
      </c>
      <c r="H6114" s="8">
        <v>29</v>
      </c>
      <c r="I6114" s="8" t="s">
        <v>56</v>
      </c>
      <c r="J6114" s="8" t="s">
        <v>3539</v>
      </c>
      <c r="K6114" s="6" t="s">
        <v>3539</v>
      </c>
      <c r="L6114" s="7" t="s">
        <v>393</v>
      </c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8" t="s">
        <v>336</v>
      </c>
      <c r="X6114" s="8">
        <v>53.959206699052423</v>
      </c>
      <c r="Y6114" s="8">
        <v>17</v>
      </c>
      <c r="AP6114" s="6"/>
      <c r="AQ6114" s="6"/>
      <c r="AR6114" s="6"/>
      <c r="AS6114" s="6"/>
      <c r="AT6114" s="6"/>
    </row>
    <row r="6115" spans="1:46" ht="14.25" customHeight="1">
      <c r="A6115" s="7" t="s">
        <v>38</v>
      </c>
      <c r="B6115" s="7">
        <v>7461</v>
      </c>
      <c r="C6115" s="8">
        <v>88258</v>
      </c>
      <c r="D6115" s="8" t="s">
        <v>3487</v>
      </c>
      <c r="E6115" s="8" t="str">
        <f t="shared" si="95"/>
        <v>H C L TECHNOLOGIES L19</v>
      </c>
      <c r="F6115" s="8" t="s">
        <v>3488</v>
      </c>
      <c r="G6115" s="8">
        <v>1991</v>
      </c>
      <c r="H6115" s="8">
        <v>29</v>
      </c>
      <c r="I6115" s="8" t="s">
        <v>41</v>
      </c>
      <c r="J6115" s="8" t="s">
        <v>3539</v>
      </c>
      <c r="K6115" s="6" t="s">
        <v>3539</v>
      </c>
      <c r="L6115" s="7" t="s">
        <v>393</v>
      </c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8" t="s">
        <v>336</v>
      </c>
      <c r="X6115" s="8">
        <v>53.959206699052423</v>
      </c>
      <c r="Y6115" s="8">
        <v>17</v>
      </c>
      <c r="AP6115" s="6"/>
      <c r="AQ6115" s="6"/>
      <c r="AR6115" s="6"/>
      <c r="AS6115" s="6"/>
      <c r="AT6115" s="6"/>
    </row>
    <row r="6116" spans="1:46" ht="14.25" customHeight="1">
      <c r="A6116" s="7" t="s">
        <v>38</v>
      </c>
      <c r="B6116" s="7">
        <v>7491</v>
      </c>
      <c r="C6116" s="8">
        <v>88258</v>
      </c>
      <c r="D6116" s="8" t="s">
        <v>3487</v>
      </c>
      <c r="E6116" s="8" t="str">
        <f t="shared" si="95"/>
        <v>H C L TECHNOLOGIES L19</v>
      </c>
      <c r="F6116" s="8" t="s">
        <v>3488</v>
      </c>
      <c r="G6116" s="8">
        <v>1991</v>
      </c>
      <c r="H6116" s="8">
        <v>29</v>
      </c>
      <c r="I6116" s="8" t="s">
        <v>41</v>
      </c>
      <c r="J6116" s="8" t="s">
        <v>3540</v>
      </c>
      <c r="K6116" s="6" t="s">
        <v>3541</v>
      </c>
      <c r="L6116" s="7" t="s">
        <v>207</v>
      </c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8" t="s">
        <v>122</v>
      </c>
      <c r="X6116" s="8">
        <v>59.378887039702533</v>
      </c>
      <c r="Y6116" s="8">
        <v>23.666666666666668</v>
      </c>
      <c r="AP6116" s="6"/>
      <c r="AQ6116" s="6"/>
      <c r="AR6116" s="6"/>
      <c r="AS6116" s="6"/>
      <c r="AT6116" s="6"/>
    </row>
    <row r="6117" spans="1:46" ht="14.25" customHeight="1">
      <c r="A6117" s="7" t="s">
        <v>38</v>
      </c>
      <c r="B6117" s="7">
        <v>7494</v>
      </c>
      <c r="C6117" s="8">
        <v>88258</v>
      </c>
      <c r="D6117" s="8" t="s">
        <v>3487</v>
      </c>
      <c r="E6117" s="8" t="str">
        <f t="shared" si="95"/>
        <v>H C L TECHNOLOGIES L19</v>
      </c>
      <c r="F6117" s="8" t="s">
        <v>3488</v>
      </c>
      <c r="G6117" s="8">
        <v>1991</v>
      </c>
      <c r="H6117" s="8">
        <v>29</v>
      </c>
      <c r="I6117" s="8" t="s">
        <v>41</v>
      </c>
      <c r="J6117" s="8" t="s">
        <v>3542</v>
      </c>
      <c r="K6117" s="6" t="s">
        <v>3543</v>
      </c>
      <c r="L6117" s="7" t="s">
        <v>207</v>
      </c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8" t="s">
        <v>122</v>
      </c>
      <c r="X6117" s="8">
        <v>59.378887039702533</v>
      </c>
      <c r="Y6117" s="8">
        <v>23.666666666666668</v>
      </c>
      <c r="AP6117" s="6"/>
      <c r="AQ6117" s="6"/>
      <c r="AR6117" s="6"/>
      <c r="AS6117" s="6"/>
      <c r="AT6117" s="6"/>
    </row>
    <row r="6118" spans="1:46" ht="14.25" customHeight="1">
      <c r="A6118" s="7" t="s">
        <v>38</v>
      </c>
      <c r="B6118" s="7">
        <v>7501</v>
      </c>
      <c r="C6118" s="8">
        <v>88258</v>
      </c>
      <c r="D6118" s="8" t="s">
        <v>3487</v>
      </c>
      <c r="E6118" s="8" t="str">
        <f t="shared" si="95"/>
        <v>H C L TECHNOLOGIES L19</v>
      </c>
      <c r="F6118" s="8" t="s">
        <v>3488</v>
      </c>
      <c r="G6118" s="8">
        <v>1991</v>
      </c>
      <c r="H6118" s="8">
        <v>29</v>
      </c>
      <c r="I6118" s="8" t="s">
        <v>41</v>
      </c>
      <c r="J6118" s="8" t="s">
        <v>3544</v>
      </c>
      <c r="K6118" s="6" t="s">
        <v>3545</v>
      </c>
      <c r="L6118" s="7" t="s">
        <v>207</v>
      </c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8" t="s">
        <v>122</v>
      </c>
      <c r="X6118" s="8">
        <v>59.378887039702533</v>
      </c>
      <c r="Y6118" s="8">
        <v>23.666666666666668</v>
      </c>
      <c r="AP6118" s="6"/>
      <c r="AQ6118" s="6"/>
      <c r="AR6118" s="6"/>
      <c r="AS6118" s="6"/>
      <c r="AT6118" s="6"/>
    </row>
    <row r="6119" spans="1:46" ht="14.25" customHeight="1">
      <c r="A6119" s="7" t="s">
        <v>38</v>
      </c>
      <c r="B6119" s="7">
        <v>7495</v>
      </c>
      <c r="C6119" s="8">
        <v>88258</v>
      </c>
      <c r="D6119" s="8" t="s">
        <v>3487</v>
      </c>
      <c r="E6119" s="8" t="str">
        <f t="shared" si="95"/>
        <v>H C L TECHNOLOGIES L19</v>
      </c>
      <c r="F6119" s="8" t="s">
        <v>3488</v>
      </c>
      <c r="G6119" s="8">
        <v>1991</v>
      </c>
      <c r="H6119" s="8">
        <v>29</v>
      </c>
      <c r="I6119" s="8" t="s">
        <v>41</v>
      </c>
      <c r="J6119" s="8" t="s">
        <v>3546</v>
      </c>
      <c r="K6119" s="6" t="s">
        <v>3547</v>
      </c>
      <c r="L6119" s="7" t="s">
        <v>207</v>
      </c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8" t="s">
        <v>122</v>
      </c>
      <c r="X6119" s="8">
        <v>59.378887039702533</v>
      </c>
      <c r="Y6119" s="8">
        <v>23.666666666666668</v>
      </c>
      <c r="AP6119" s="6"/>
      <c r="AQ6119" s="6"/>
      <c r="AR6119" s="6"/>
      <c r="AS6119" s="6"/>
      <c r="AT6119" s="6"/>
    </row>
    <row r="6120" spans="1:46" ht="14.25" customHeight="1">
      <c r="A6120" s="7" t="s">
        <v>38</v>
      </c>
      <c r="B6120" s="7">
        <v>7492</v>
      </c>
      <c r="C6120" s="8">
        <v>88258</v>
      </c>
      <c r="D6120" s="8" t="s">
        <v>3487</v>
      </c>
      <c r="E6120" s="8" t="str">
        <f t="shared" si="95"/>
        <v>H C L TECHNOLOGIES L19</v>
      </c>
      <c r="F6120" s="8" t="s">
        <v>3488</v>
      </c>
      <c r="G6120" s="8">
        <v>1991</v>
      </c>
      <c r="H6120" s="8">
        <v>29</v>
      </c>
      <c r="I6120" s="8" t="s">
        <v>41</v>
      </c>
      <c r="J6120" s="8" t="s">
        <v>3548</v>
      </c>
      <c r="K6120" s="6" t="s">
        <v>3549</v>
      </c>
      <c r="L6120" s="7" t="s">
        <v>207</v>
      </c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8" t="s">
        <v>122</v>
      </c>
      <c r="X6120" s="8">
        <v>59.378887039702533</v>
      </c>
      <c r="Y6120" s="8">
        <v>23.666666666666668</v>
      </c>
      <c r="AP6120" s="6"/>
      <c r="AQ6120" s="6"/>
      <c r="AR6120" s="6"/>
      <c r="AS6120" s="6"/>
      <c r="AT6120" s="6"/>
    </row>
    <row r="6121" spans="1:46" ht="14.25" customHeight="1">
      <c r="A6121" s="7" t="s">
        <v>38</v>
      </c>
      <c r="B6121" s="7">
        <v>7504</v>
      </c>
      <c r="C6121" s="8">
        <v>88258</v>
      </c>
      <c r="D6121" s="8" t="s">
        <v>3487</v>
      </c>
      <c r="E6121" s="8" t="str">
        <f t="shared" si="95"/>
        <v>H C L TECHNOLOGIES L19</v>
      </c>
      <c r="F6121" s="8" t="s">
        <v>3488</v>
      </c>
      <c r="G6121" s="8">
        <v>1991</v>
      </c>
      <c r="H6121" s="8">
        <v>29</v>
      </c>
      <c r="I6121" s="8" t="s">
        <v>41</v>
      </c>
      <c r="J6121" s="8" t="s">
        <v>3550</v>
      </c>
      <c r="K6121" s="6" t="s">
        <v>3551</v>
      </c>
      <c r="L6121" s="7" t="s">
        <v>458</v>
      </c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8" t="s">
        <v>177</v>
      </c>
      <c r="X6121" s="8">
        <v>60.358076196473547</v>
      </c>
      <c r="Y6121" s="8">
        <v>19.666666666666668</v>
      </c>
      <c r="AP6121" s="6"/>
      <c r="AQ6121" s="6"/>
      <c r="AR6121" s="6"/>
      <c r="AS6121" s="6"/>
      <c r="AT6121" s="6"/>
    </row>
    <row r="6122" spans="1:46" ht="14.25" customHeight="1">
      <c r="A6122" s="7" t="s">
        <v>38</v>
      </c>
      <c r="B6122" s="7">
        <v>7505</v>
      </c>
      <c r="C6122" s="8">
        <v>88258</v>
      </c>
      <c r="D6122" s="8" t="s">
        <v>3487</v>
      </c>
      <c r="E6122" s="8" t="str">
        <f t="shared" si="95"/>
        <v>H C L TECHNOLOGIES L19</v>
      </c>
      <c r="F6122" s="8" t="s">
        <v>3488</v>
      </c>
      <c r="G6122" s="8">
        <v>1991</v>
      </c>
      <c r="H6122" s="8">
        <v>29</v>
      </c>
      <c r="I6122" s="8" t="s">
        <v>41</v>
      </c>
      <c r="J6122" s="8" t="s">
        <v>3552</v>
      </c>
      <c r="K6122" s="6" t="s">
        <v>3553</v>
      </c>
      <c r="L6122" s="7" t="s">
        <v>458</v>
      </c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8" t="s">
        <v>177</v>
      </c>
      <c r="X6122" s="8">
        <v>60.358076196473547</v>
      </c>
      <c r="Y6122" s="8">
        <v>19.666666666666668</v>
      </c>
      <c r="AP6122" s="6"/>
      <c r="AQ6122" s="6"/>
      <c r="AR6122" s="6"/>
      <c r="AS6122" s="6"/>
      <c r="AT6122" s="6"/>
    </row>
    <row r="6123" spans="1:46" ht="14.25" customHeight="1">
      <c r="A6123" s="7" t="s">
        <v>38</v>
      </c>
      <c r="B6123" s="7">
        <v>7503</v>
      </c>
      <c r="C6123" s="8">
        <v>88258</v>
      </c>
      <c r="D6123" s="8" t="s">
        <v>3487</v>
      </c>
      <c r="E6123" s="8" t="str">
        <f t="shared" si="95"/>
        <v>H C L TECHNOLOGIES L19</v>
      </c>
      <c r="F6123" s="8" t="s">
        <v>3488</v>
      </c>
      <c r="G6123" s="8">
        <v>1991</v>
      </c>
      <c r="H6123" s="8">
        <v>29</v>
      </c>
      <c r="I6123" s="8" t="s">
        <v>41</v>
      </c>
      <c r="J6123" s="8" t="s">
        <v>3554</v>
      </c>
      <c r="K6123" s="6" t="s">
        <v>3555</v>
      </c>
      <c r="L6123" s="7" t="s">
        <v>458</v>
      </c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8" t="s">
        <v>177</v>
      </c>
      <c r="X6123" s="8">
        <v>60.358076196473547</v>
      </c>
      <c r="Y6123" s="8">
        <v>19.666666666666668</v>
      </c>
      <c r="AP6123" s="6"/>
      <c r="AQ6123" s="6"/>
      <c r="AR6123" s="6"/>
      <c r="AS6123" s="6"/>
      <c r="AT6123" s="6"/>
    </row>
    <row r="6124" spans="1:46" ht="14.25" customHeight="1">
      <c r="A6124" s="7" t="s">
        <v>38</v>
      </c>
      <c r="B6124" s="7">
        <v>7506</v>
      </c>
      <c r="C6124" s="8">
        <v>88258</v>
      </c>
      <c r="D6124" s="8" t="s">
        <v>3487</v>
      </c>
      <c r="E6124" s="8" t="str">
        <f t="shared" si="95"/>
        <v>H C L TECHNOLOGIES L19</v>
      </c>
      <c r="F6124" s="8" t="s">
        <v>3488</v>
      </c>
      <c r="G6124" s="8">
        <v>1991</v>
      </c>
      <c r="H6124" s="8">
        <v>29</v>
      </c>
      <c r="I6124" s="8" t="s">
        <v>41</v>
      </c>
      <c r="J6124" s="8" t="s">
        <v>3556</v>
      </c>
      <c r="K6124" s="6" t="s">
        <v>3557</v>
      </c>
      <c r="L6124" s="7" t="s">
        <v>207</v>
      </c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8" t="s">
        <v>122</v>
      </c>
      <c r="X6124" s="8">
        <v>59.378887039702533</v>
      </c>
      <c r="Y6124" s="8">
        <v>23.666666666666668</v>
      </c>
      <c r="AP6124" s="6"/>
      <c r="AQ6124" s="6"/>
      <c r="AR6124" s="6"/>
      <c r="AS6124" s="6"/>
      <c r="AT6124" s="6"/>
    </row>
    <row r="6125" spans="1:46" ht="14.25" customHeight="1">
      <c r="A6125" s="7" t="s">
        <v>38</v>
      </c>
      <c r="B6125" s="7">
        <v>7497</v>
      </c>
      <c r="C6125" s="8">
        <v>88258</v>
      </c>
      <c r="D6125" s="8" t="s">
        <v>3487</v>
      </c>
      <c r="E6125" s="8" t="str">
        <f t="shared" si="95"/>
        <v>H C L TECHNOLOGIES L19</v>
      </c>
      <c r="F6125" s="8" t="s">
        <v>3488</v>
      </c>
      <c r="G6125" s="8">
        <v>1991</v>
      </c>
      <c r="H6125" s="8">
        <v>29</v>
      </c>
      <c r="I6125" s="8" t="s">
        <v>41</v>
      </c>
      <c r="J6125" s="8" t="s">
        <v>3558</v>
      </c>
      <c r="K6125" s="6" t="s">
        <v>3559</v>
      </c>
      <c r="L6125" s="7" t="s">
        <v>207</v>
      </c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8" t="s">
        <v>122</v>
      </c>
      <c r="X6125" s="8">
        <v>59.378887039702533</v>
      </c>
      <c r="Y6125" s="8">
        <v>23.666666666666668</v>
      </c>
      <c r="AP6125" s="6"/>
      <c r="AQ6125" s="6"/>
      <c r="AR6125" s="6"/>
      <c r="AS6125" s="6"/>
      <c r="AT6125" s="6"/>
    </row>
    <row r="6126" spans="1:46" ht="14.25" customHeight="1">
      <c r="A6126" s="7" t="s">
        <v>38</v>
      </c>
      <c r="B6126" s="7">
        <v>7493</v>
      </c>
      <c r="C6126" s="8">
        <v>88258</v>
      </c>
      <c r="D6126" s="8" t="s">
        <v>3487</v>
      </c>
      <c r="E6126" s="8" t="str">
        <f t="shared" si="95"/>
        <v>H C L TECHNOLOGIES L19</v>
      </c>
      <c r="F6126" s="8" t="s">
        <v>3488</v>
      </c>
      <c r="G6126" s="8">
        <v>1991</v>
      </c>
      <c r="H6126" s="8">
        <v>29</v>
      </c>
      <c r="I6126" s="8" t="s">
        <v>41</v>
      </c>
      <c r="J6126" s="8" t="s">
        <v>3560</v>
      </c>
      <c r="K6126" s="6" t="s">
        <v>3561</v>
      </c>
      <c r="L6126" s="7" t="s">
        <v>207</v>
      </c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8" t="s">
        <v>122</v>
      </c>
      <c r="X6126" s="8">
        <v>59.378887039702533</v>
      </c>
      <c r="Y6126" s="8">
        <v>23.666666666666668</v>
      </c>
      <c r="AP6126" s="6"/>
      <c r="AQ6126" s="6"/>
      <c r="AR6126" s="6"/>
      <c r="AS6126" s="6"/>
      <c r="AT6126" s="6"/>
    </row>
    <row r="6127" spans="1:46" ht="14.25" customHeight="1">
      <c r="A6127" s="7" t="s">
        <v>38</v>
      </c>
      <c r="B6127" s="7">
        <v>6979</v>
      </c>
      <c r="C6127" s="8">
        <v>88258</v>
      </c>
      <c r="D6127" s="8" t="s">
        <v>3487</v>
      </c>
      <c r="E6127" s="8" t="str">
        <f t="shared" si="95"/>
        <v>H C L TECHNOLOGIES L14</v>
      </c>
      <c r="F6127" s="8" t="s">
        <v>3488</v>
      </c>
      <c r="G6127" s="8">
        <v>1991</v>
      </c>
      <c r="H6127" s="8">
        <v>29</v>
      </c>
      <c r="I6127" s="8" t="s">
        <v>117</v>
      </c>
      <c r="J6127" s="8" t="s">
        <v>3562</v>
      </c>
      <c r="K6127" s="6" t="s">
        <v>3563</v>
      </c>
      <c r="L6127" s="7" t="s">
        <v>69</v>
      </c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8" t="s">
        <v>70</v>
      </c>
      <c r="X6127" s="8">
        <v>55.462175392827156</v>
      </c>
      <c r="Y6127" s="8">
        <v>26.5</v>
      </c>
      <c r="AP6127" s="6"/>
      <c r="AQ6127" s="6"/>
      <c r="AR6127" s="6"/>
      <c r="AS6127" s="6"/>
      <c r="AT6127" s="6"/>
    </row>
    <row r="6128" spans="1:46" ht="14.25" customHeight="1">
      <c r="A6128" s="7" t="s">
        <v>38</v>
      </c>
      <c r="B6128" s="7">
        <v>7055</v>
      </c>
      <c r="C6128" s="8">
        <v>88258</v>
      </c>
      <c r="D6128" s="8" t="s">
        <v>3487</v>
      </c>
      <c r="E6128" s="8" t="str">
        <f t="shared" si="95"/>
        <v>H C L TECHNOLOGIES L15</v>
      </c>
      <c r="F6128" s="8" t="s">
        <v>3488</v>
      </c>
      <c r="G6128" s="8">
        <v>1991</v>
      </c>
      <c r="H6128" s="8">
        <v>29</v>
      </c>
      <c r="I6128" s="8" t="s">
        <v>119</v>
      </c>
      <c r="J6128" s="8" t="s">
        <v>3562</v>
      </c>
      <c r="K6128" s="6" t="s">
        <v>3562</v>
      </c>
      <c r="L6128" s="7" t="s">
        <v>69</v>
      </c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8" t="s">
        <v>70</v>
      </c>
      <c r="X6128" s="8">
        <v>55.462175392827156</v>
      </c>
      <c r="Y6128" s="8">
        <v>26.5</v>
      </c>
      <c r="AP6128" s="6"/>
      <c r="AQ6128" s="6"/>
      <c r="AR6128" s="6"/>
      <c r="AS6128" s="6"/>
      <c r="AT6128" s="6"/>
    </row>
    <row r="6129" spans="1:46" ht="14.25" customHeight="1">
      <c r="A6129" s="7" t="s">
        <v>38</v>
      </c>
      <c r="B6129" s="7">
        <v>7123</v>
      </c>
      <c r="C6129" s="8">
        <v>88258</v>
      </c>
      <c r="D6129" s="8" t="s">
        <v>3487</v>
      </c>
      <c r="E6129" s="8" t="str">
        <f t="shared" si="95"/>
        <v>H C L TECHNOLOGIES L16</v>
      </c>
      <c r="F6129" s="8" t="s">
        <v>3488</v>
      </c>
      <c r="G6129" s="8">
        <v>1991</v>
      </c>
      <c r="H6129" s="8">
        <v>29</v>
      </c>
      <c r="I6129" s="8" t="s">
        <v>52</v>
      </c>
      <c r="J6129" s="8" t="s">
        <v>3562</v>
      </c>
      <c r="K6129" s="6" t="s">
        <v>3562</v>
      </c>
      <c r="L6129" s="7" t="s">
        <v>69</v>
      </c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8" t="s">
        <v>70</v>
      </c>
      <c r="X6129" s="8">
        <v>55.462175392827156</v>
      </c>
      <c r="Y6129" s="8">
        <v>26.5</v>
      </c>
      <c r="AP6129" s="6"/>
      <c r="AQ6129" s="6"/>
      <c r="AR6129" s="6"/>
      <c r="AS6129" s="6"/>
      <c r="AT6129" s="6"/>
    </row>
    <row r="6130" spans="1:46" ht="14.25" customHeight="1">
      <c r="A6130" s="7" t="s">
        <v>38</v>
      </c>
      <c r="B6130" s="7">
        <v>7208</v>
      </c>
      <c r="C6130" s="8">
        <v>88258</v>
      </c>
      <c r="D6130" s="8" t="s">
        <v>3487</v>
      </c>
      <c r="E6130" s="8" t="str">
        <f t="shared" si="95"/>
        <v>H C L TECHNOLOGIES L17</v>
      </c>
      <c r="F6130" s="8" t="s">
        <v>3488</v>
      </c>
      <c r="G6130" s="8">
        <v>1991</v>
      </c>
      <c r="H6130" s="8">
        <v>29</v>
      </c>
      <c r="I6130" s="8" t="s">
        <v>54</v>
      </c>
      <c r="J6130" s="8" t="s">
        <v>3562</v>
      </c>
      <c r="K6130" s="6" t="s">
        <v>3562</v>
      </c>
      <c r="L6130" s="7" t="s">
        <v>69</v>
      </c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8" t="s">
        <v>70</v>
      </c>
      <c r="X6130" s="8">
        <v>55.462175392827156</v>
      </c>
      <c r="Y6130" s="8">
        <v>26.5</v>
      </c>
      <c r="AP6130" s="6"/>
      <c r="AQ6130" s="6"/>
      <c r="AR6130" s="6"/>
      <c r="AS6130" s="6"/>
      <c r="AT6130" s="6"/>
    </row>
    <row r="6131" spans="1:46" ht="14.25" customHeight="1">
      <c r="A6131" s="7" t="s">
        <v>38</v>
      </c>
      <c r="B6131" s="7">
        <v>7303</v>
      </c>
      <c r="C6131" s="8">
        <v>88258</v>
      </c>
      <c r="D6131" s="8" t="s">
        <v>3487</v>
      </c>
      <c r="E6131" s="8" t="str">
        <f t="shared" si="95"/>
        <v>H C L TECHNOLOGIES L18</v>
      </c>
      <c r="F6131" s="8" t="s">
        <v>3488</v>
      </c>
      <c r="G6131" s="8">
        <v>1991</v>
      </c>
      <c r="H6131" s="8">
        <v>29</v>
      </c>
      <c r="I6131" s="8" t="s">
        <v>56</v>
      </c>
      <c r="J6131" s="8" t="s">
        <v>3562</v>
      </c>
      <c r="K6131" s="6" t="s">
        <v>3562</v>
      </c>
      <c r="L6131" s="7" t="s">
        <v>69</v>
      </c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8" t="s">
        <v>70</v>
      </c>
      <c r="X6131" s="8">
        <v>55.462175392827156</v>
      </c>
      <c r="Y6131" s="8">
        <v>26.5</v>
      </c>
      <c r="AP6131" s="6"/>
      <c r="AQ6131" s="6"/>
      <c r="AR6131" s="6"/>
      <c r="AS6131" s="6"/>
      <c r="AT6131" s="6"/>
    </row>
    <row r="6132" spans="1:46" ht="14.25" customHeight="1">
      <c r="A6132" s="7" t="s">
        <v>38</v>
      </c>
      <c r="B6132" s="7">
        <v>7395</v>
      </c>
      <c r="C6132" s="8">
        <v>88258</v>
      </c>
      <c r="D6132" s="8" t="s">
        <v>3487</v>
      </c>
      <c r="E6132" s="8" t="str">
        <f t="shared" si="95"/>
        <v>H C L TECHNOLOGIES L19</v>
      </c>
      <c r="F6132" s="8" t="s">
        <v>3488</v>
      </c>
      <c r="G6132" s="8">
        <v>1991</v>
      </c>
      <c r="H6132" s="8">
        <v>29</v>
      </c>
      <c r="I6132" s="8" t="s">
        <v>41</v>
      </c>
      <c r="J6132" s="8" t="s">
        <v>3562</v>
      </c>
      <c r="K6132" s="6" t="s">
        <v>3562</v>
      </c>
      <c r="L6132" s="7" t="s">
        <v>69</v>
      </c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8" t="s">
        <v>70</v>
      </c>
      <c r="X6132" s="8">
        <v>55.462175392827156</v>
      </c>
      <c r="Y6132" s="8">
        <v>26.5</v>
      </c>
      <c r="AP6132" s="6"/>
      <c r="AQ6132" s="6"/>
      <c r="AR6132" s="6"/>
      <c r="AS6132" s="6"/>
      <c r="AT6132" s="6"/>
    </row>
    <row r="6133" spans="1:46" ht="14.25" customHeight="1">
      <c r="A6133" s="7" t="s">
        <v>38</v>
      </c>
      <c r="B6133" s="7">
        <v>7019</v>
      </c>
      <c r="C6133" s="8">
        <v>88258</v>
      </c>
      <c r="D6133" s="8" t="s">
        <v>3487</v>
      </c>
      <c r="E6133" s="8" t="str">
        <f t="shared" si="95"/>
        <v>H C L TECHNOLOGIES L14</v>
      </c>
      <c r="F6133" s="8" t="s">
        <v>3488</v>
      </c>
      <c r="G6133" s="8">
        <v>1991</v>
      </c>
      <c r="H6133" s="8">
        <v>29</v>
      </c>
      <c r="I6133" s="8" t="s">
        <v>117</v>
      </c>
      <c r="J6133" s="8" t="s">
        <v>3564</v>
      </c>
      <c r="K6133" s="6" t="s">
        <v>3564</v>
      </c>
      <c r="L6133" s="7" t="s">
        <v>69</v>
      </c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8" t="s">
        <v>70</v>
      </c>
      <c r="X6133" s="8">
        <v>55.462175392827156</v>
      </c>
      <c r="Y6133" s="8">
        <v>26.5</v>
      </c>
      <c r="AP6133" s="6"/>
      <c r="AQ6133" s="6"/>
      <c r="AR6133" s="6"/>
      <c r="AS6133" s="6"/>
      <c r="AT6133" s="6"/>
    </row>
    <row r="6134" spans="1:46" ht="14.25" customHeight="1">
      <c r="A6134" s="7" t="s">
        <v>38</v>
      </c>
      <c r="B6134" s="7">
        <v>7091</v>
      </c>
      <c r="C6134" s="8">
        <v>88258</v>
      </c>
      <c r="D6134" s="8" t="s">
        <v>3487</v>
      </c>
      <c r="E6134" s="8" t="str">
        <f t="shared" si="95"/>
        <v>H C L TECHNOLOGIES L15</v>
      </c>
      <c r="F6134" s="8" t="s">
        <v>3488</v>
      </c>
      <c r="G6134" s="8">
        <v>1991</v>
      </c>
      <c r="H6134" s="8">
        <v>29</v>
      </c>
      <c r="I6134" s="8" t="s">
        <v>119</v>
      </c>
      <c r="J6134" s="8" t="s">
        <v>3564</v>
      </c>
      <c r="K6134" s="6" t="s">
        <v>3564</v>
      </c>
      <c r="L6134" s="7" t="s">
        <v>69</v>
      </c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8" t="s">
        <v>70</v>
      </c>
      <c r="X6134" s="8">
        <v>55.462175392827156</v>
      </c>
      <c r="Y6134" s="8">
        <v>26.5</v>
      </c>
      <c r="AP6134" s="6"/>
      <c r="AQ6134" s="6"/>
      <c r="AR6134" s="6"/>
      <c r="AS6134" s="6"/>
      <c r="AT6134" s="6"/>
    </row>
    <row r="6135" spans="1:46" ht="14.25" customHeight="1">
      <c r="A6135" s="7" t="s">
        <v>38</v>
      </c>
      <c r="B6135" s="7">
        <v>7159</v>
      </c>
      <c r="C6135" s="8">
        <v>88258</v>
      </c>
      <c r="D6135" s="8" t="s">
        <v>3487</v>
      </c>
      <c r="E6135" s="8" t="str">
        <f t="shared" si="95"/>
        <v>H C L TECHNOLOGIES L16</v>
      </c>
      <c r="F6135" s="8" t="s">
        <v>3488</v>
      </c>
      <c r="G6135" s="8">
        <v>1991</v>
      </c>
      <c r="H6135" s="8">
        <v>29</v>
      </c>
      <c r="I6135" s="8" t="s">
        <v>52</v>
      </c>
      <c r="J6135" s="8" t="s">
        <v>3564</v>
      </c>
      <c r="K6135" s="6" t="s">
        <v>3564</v>
      </c>
      <c r="L6135" s="7" t="s">
        <v>69</v>
      </c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8" t="s">
        <v>70</v>
      </c>
      <c r="X6135" s="8">
        <v>55.462175392827156</v>
      </c>
      <c r="Y6135" s="8">
        <v>26.5</v>
      </c>
      <c r="AP6135" s="6"/>
      <c r="AQ6135" s="6"/>
      <c r="AR6135" s="6"/>
      <c r="AS6135" s="6"/>
      <c r="AT6135" s="6"/>
    </row>
    <row r="6136" spans="1:46" ht="14.25" customHeight="1">
      <c r="A6136" s="7" t="s">
        <v>38</v>
      </c>
      <c r="B6136" s="7">
        <v>7244</v>
      </c>
      <c r="C6136" s="8">
        <v>88258</v>
      </c>
      <c r="D6136" s="8" t="s">
        <v>3487</v>
      </c>
      <c r="E6136" s="8" t="str">
        <f t="shared" si="95"/>
        <v>H C L TECHNOLOGIES L17</v>
      </c>
      <c r="F6136" s="8" t="s">
        <v>3488</v>
      </c>
      <c r="G6136" s="8">
        <v>1991</v>
      </c>
      <c r="H6136" s="8">
        <v>29</v>
      </c>
      <c r="I6136" s="8" t="s">
        <v>54</v>
      </c>
      <c r="J6136" s="8" t="s">
        <v>3564</v>
      </c>
      <c r="K6136" s="6" t="s">
        <v>3564</v>
      </c>
      <c r="L6136" s="7" t="s">
        <v>69</v>
      </c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8" t="s">
        <v>70</v>
      </c>
      <c r="X6136" s="8">
        <v>55.462175392827156</v>
      </c>
      <c r="Y6136" s="8">
        <v>26.5</v>
      </c>
      <c r="AP6136" s="6"/>
      <c r="AQ6136" s="6"/>
      <c r="AR6136" s="6"/>
      <c r="AS6136" s="6"/>
      <c r="AT6136" s="6"/>
    </row>
    <row r="6137" spans="1:46" ht="14.25" customHeight="1">
      <c r="A6137" s="7" t="s">
        <v>38</v>
      </c>
      <c r="B6137" s="7">
        <v>7337</v>
      </c>
      <c r="C6137" s="8">
        <v>88258</v>
      </c>
      <c r="D6137" s="8" t="s">
        <v>3487</v>
      </c>
      <c r="E6137" s="8" t="str">
        <f t="shared" si="95"/>
        <v>H C L TECHNOLOGIES L18</v>
      </c>
      <c r="F6137" s="8" t="s">
        <v>3488</v>
      </c>
      <c r="G6137" s="8">
        <v>1991</v>
      </c>
      <c r="H6137" s="8">
        <v>29</v>
      </c>
      <c r="I6137" s="8" t="s">
        <v>56</v>
      </c>
      <c r="J6137" s="8" t="s">
        <v>3564</v>
      </c>
      <c r="K6137" s="6" t="s">
        <v>3564</v>
      </c>
      <c r="L6137" s="7" t="s">
        <v>69</v>
      </c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8" t="s">
        <v>70</v>
      </c>
      <c r="X6137" s="8">
        <v>55.462175392827156</v>
      </c>
      <c r="Y6137" s="8">
        <v>26.5</v>
      </c>
      <c r="AP6137" s="6"/>
      <c r="AQ6137" s="6"/>
      <c r="AR6137" s="6"/>
      <c r="AS6137" s="6"/>
      <c r="AT6137" s="6"/>
    </row>
    <row r="6138" spans="1:46" ht="14.25" customHeight="1">
      <c r="A6138" s="7" t="s">
        <v>38</v>
      </c>
      <c r="B6138" s="7">
        <v>7428</v>
      </c>
      <c r="C6138" s="8">
        <v>88258</v>
      </c>
      <c r="D6138" s="8" t="s">
        <v>3487</v>
      </c>
      <c r="E6138" s="8" t="str">
        <f t="shared" si="95"/>
        <v>H C L TECHNOLOGIES L19</v>
      </c>
      <c r="F6138" s="8" t="s">
        <v>3488</v>
      </c>
      <c r="G6138" s="8">
        <v>1991</v>
      </c>
      <c r="H6138" s="8">
        <v>29</v>
      </c>
      <c r="I6138" s="8" t="s">
        <v>41</v>
      </c>
      <c r="J6138" s="8" t="s">
        <v>3564</v>
      </c>
      <c r="K6138" s="6" t="s">
        <v>3564</v>
      </c>
      <c r="L6138" s="7" t="s">
        <v>69</v>
      </c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8" t="s">
        <v>70</v>
      </c>
      <c r="X6138" s="8">
        <v>55.462175392827156</v>
      </c>
      <c r="Y6138" s="8">
        <v>26.5</v>
      </c>
      <c r="AP6138" s="6"/>
      <c r="AQ6138" s="6"/>
      <c r="AR6138" s="6"/>
      <c r="AS6138" s="6"/>
      <c r="AT6138" s="6"/>
    </row>
    <row r="6139" spans="1:46" ht="14.25" customHeight="1">
      <c r="A6139" s="7" t="s">
        <v>38</v>
      </c>
      <c r="B6139" s="7">
        <v>6993</v>
      </c>
      <c r="C6139" s="8">
        <v>88258</v>
      </c>
      <c r="D6139" s="8" t="s">
        <v>3487</v>
      </c>
      <c r="E6139" s="8" t="str">
        <f t="shared" si="95"/>
        <v>H C L TECHNOLOGIES L14</v>
      </c>
      <c r="F6139" s="8" t="s">
        <v>3488</v>
      </c>
      <c r="G6139" s="8">
        <v>1991</v>
      </c>
      <c r="H6139" s="8">
        <v>29</v>
      </c>
      <c r="I6139" s="8" t="s">
        <v>117</v>
      </c>
      <c r="J6139" s="8" t="s">
        <v>3565</v>
      </c>
      <c r="K6139" s="6" t="s">
        <v>3565</v>
      </c>
      <c r="L6139" s="7" t="s">
        <v>1061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8" t="s">
        <v>279</v>
      </c>
      <c r="X6139" s="8">
        <v>57.958085942185441</v>
      </c>
      <c r="Y6139" s="8">
        <v>21</v>
      </c>
      <c r="AP6139" s="6"/>
      <c r="AQ6139" s="6"/>
      <c r="AR6139" s="6"/>
      <c r="AS6139" s="6"/>
      <c r="AT6139" s="6"/>
    </row>
    <row r="6140" spans="1:46" ht="14.25" customHeight="1">
      <c r="A6140" s="7" t="s">
        <v>38</v>
      </c>
      <c r="B6140" s="7">
        <v>7086</v>
      </c>
      <c r="C6140" s="8">
        <v>88258</v>
      </c>
      <c r="D6140" s="8" t="s">
        <v>3487</v>
      </c>
      <c r="E6140" s="8" t="str">
        <f t="shared" si="95"/>
        <v>H C L TECHNOLOGIES L15</v>
      </c>
      <c r="F6140" s="8" t="s">
        <v>3488</v>
      </c>
      <c r="G6140" s="8">
        <v>1991</v>
      </c>
      <c r="H6140" s="8">
        <v>29</v>
      </c>
      <c r="I6140" s="8" t="s">
        <v>119</v>
      </c>
      <c r="J6140" s="8" t="s">
        <v>3565</v>
      </c>
      <c r="K6140" s="6" t="s">
        <v>3565</v>
      </c>
      <c r="L6140" s="7" t="s">
        <v>1061</v>
      </c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8" t="s">
        <v>279</v>
      </c>
      <c r="X6140" s="8">
        <v>57.958085942185441</v>
      </c>
      <c r="Y6140" s="8">
        <v>21</v>
      </c>
      <c r="AP6140" s="6"/>
      <c r="AQ6140" s="6"/>
      <c r="AR6140" s="6"/>
      <c r="AS6140" s="6"/>
      <c r="AT6140" s="6"/>
    </row>
    <row r="6141" spans="1:46" ht="14.25" customHeight="1">
      <c r="A6141" s="7" t="s">
        <v>38</v>
      </c>
      <c r="B6141" s="7">
        <v>7154</v>
      </c>
      <c r="C6141" s="8">
        <v>88258</v>
      </c>
      <c r="D6141" s="8" t="s">
        <v>3487</v>
      </c>
      <c r="E6141" s="8" t="str">
        <f t="shared" si="95"/>
        <v>H C L TECHNOLOGIES L16</v>
      </c>
      <c r="F6141" s="8" t="s">
        <v>3488</v>
      </c>
      <c r="G6141" s="8">
        <v>1991</v>
      </c>
      <c r="H6141" s="8">
        <v>29</v>
      </c>
      <c r="I6141" s="8" t="s">
        <v>52</v>
      </c>
      <c r="J6141" s="8" t="s">
        <v>3565</v>
      </c>
      <c r="K6141" s="6" t="s">
        <v>3565</v>
      </c>
      <c r="L6141" s="7" t="s">
        <v>1061</v>
      </c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8" t="s">
        <v>279</v>
      </c>
      <c r="X6141" s="8">
        <v>57.958085942185441</v>
      </c>
      <c r="Y6141" s="8">
        <v>21</v>
      </c>
      <c r="AP6141" s="6"/>
      <c r="AQ6141" s="6"/>
      <c r="AR6141" s="6"/>
      <c r="AS6141" s="6"/>
      <c r="AT6141" s="6"/>
    </row>
    <row r="6142" spans="1:46" ht="14.25" customHeight="1">
      <c r="A6142" s="7" t="s">
        <v>38</v>
      </c>
      <c r="B6142" s="7">
        <v>7239</v>
      </c>
      <c r="C6142" s="8">
        <v>88258</v>
      </c>
      <c r="D6142" s="8" t="s">
        <v>3487</v>
      </c>
      <c r="E6142" s="8" t="str">
        <f t="shared" si="95"/>
        <v>H C L TECHNOLOGIES L17</v>
      </c>
      <c r="F6142" s="8" t="s">
        <v>3488</v>
      </c>
      <c r="G6142" s="8">
        <v>1991</v>
      </c>
      <c r="H6142" s="8">
        <v>29</v>
      </c>
      <c r="I6142" s="8" t="s">
        <v>54</v>
      </c>
      <c r="J6142" s="8" t="s">
        <v>3565</v>
      </c>
      <c r="K6142" s="6" t="s">
        <v>3565</v>
      </c>
      <c r="L6142" s="7" t="s">
        <v>1061</v>
      </c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8" t="s">
        <v>279</v>
      </c>
      <c r="X6142" s="8">
        <v>57.958085942185441</v>
      </c>
      <c r="Y6142" s="8">
        <v>21</v>
      </c>
      <c r="AP6142" s="6"/>
      <c r="AQ6142" s="6"/>
      <c r="AR6142" s="6"/>
      <c r="AS6142" s="6"/>
      <c r="AT6142" s="6"/>
    </row>
    <row r="6143" spans="1:46" ht="14.25" customHeight="1">
      <c r="A6143" s="7" t="s">
        <v>38</v>
      </c>
      <c r="B6143" s="7">
        <v>7332</v>
      </c>
      <c r="C6143" s="8">
        <v>88258</v>
      </c>
      <c r="D6143" s="8" t="s">
        <v>3487</v>
      </c>
      <c r="E6143" s="8" t="str">
        <f t="shared" si="95"/>
        <v>H C L TECHNOLOGIES L18</v>
      </c>
      <c r="F6143" s="8" t="s">
        <v>3488</v>
      </c>
      <c r="G6143" s="8">
        <v>1991</v>
      </c>
      <c r="H6143" s="8">
        <v>29</v>
      </c>
      <c r="I6143" s="8" t="s">
        <v>56</v>
      </c>
      <c r="J6143" s="8" t="s">
        <v>3565</v>
      </c>
      <c r="K6143" s="6" t="s">
        <v>3565</v>
      </c>
      <c r="L6143" s="7" t="s">
        <v>1061</v>
      </c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8" t="s">
        <v>279</v>
      </c>
      <c r="X6143" s="8">
        <v>57.958085942185441</v>
      </c>
      <c r="Y6143" s="8">
        <v>21</v>
      </c>
      <c r="AP6143" s="6"/>
      <c r="AQ6143" s="6"/>
      <c r="AR6143" s="6"/>
      <c r="AS6143" s="6"/>
      <c r="AT6143" s="6"/>
    </row>
    <row r="6144" spans="1:46" ht="14.25" customHeight="1">
      <c r="A6144" s="7" t="s">
        <v>38</v>
      </c>
      <c r="B6144" s="7">
        <v>7423</v>
      </c>
      <c r="C6144" s="8">
        <v>88258</v>
      </c>
      <c r="D6144" s="8" t="s">
        <v>3487</v>
      </c>
      <c r="E6144" s="8" t="str">
        <f t="shared" si="95"/>
        <v>H C L TECHNOLOGIES L19</v>
      </c>
      <c r="F6144" s="8" t="s">
        <v>3488</v>
      </c>
      <c r="G6144" s="8">
        <v>1991</v>
      </c>
      <c r="H6144" s="8">
        <v>29</v>
      </c>
      <c r="I6144" s="8" t="s">
        <v>41</v>
      </c>
      <c r="J6144" s="8" t="s">
        <v>3565</v>
      </c>
      <c r="K6144" s="6" t="s">
        <v>3565</v>
      </c>
      <c r="L6144" s="7" t="s">
        <v>278</v>
      </c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8" t="s">
        <v>279</v>
      </c>
      <c r="X6144" s="8">
        <v>61</v>
      </c>
      <c r="Y6144" s="8">
        <v>20.5</v>
      </c>
      <c r="AP6144" s="6"/>
      <c r="AQ6144" s="6"/>
      <c r="AR6144" s="6"/>
      <c r="AS6144" s="6"/>
      <c r="AT6144" s="6"/>
    </row>
    <row r="6145" spans="1:46" ht="14.25" customHeight="1">
      <c r="A6145" s="7" t="s">
        <v>38</v>
      </c>
      <c r="B6145" s="7">
        <v>7026</v>
      </c>
      <c r="C6145" s="8">
        <v>88258</v>
      </c>
      <c r="D6145" s="8" t="s">
        <v>3487</v>
      </c>
      <c r="E6145" s="8" t="str">
        <f t="shared" si="95"/>
        <v>H C L TECHNOLOGIES L14</v>
      </c>
      <c r="F6145" s="8" t="s">
        <v>3488</v>
      </c>
      <c r="G6145" s="8">
        <v>1991</v>
      </c>
      <c r="H6145" s="8">
        <v>29</v>
      </c>
      <c r="I6145" s="8" t="s">
        <v>117</v>
      </c>
      <c r="J6145" s="8" t="s">
        <v>3566</v>
      </c>
      <c r="K6145" s="6" t="s">
        <v>3566</v>
      </c>
      <c r="L6145" s="7" t="s">
        <v>415</v>
      </c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8" t="s">
        <v>219</v>
      </c>
      <c r="X6145" s="8">
        <v>53.205563302147048</v>
      </c>
      <c r="Y6145" s="8">
        <v>23.833333333333332</v>
      </c>
      <c r="AP6145" s="6"/>
      <c r="AQ6145" s="6"/>
      <c r="AR6145" s="6"/>
      <c r="AS6145" s="6"/>
      <c r="AT6145" s="6"/>
    </row>
    <row r="6146" spans="1:46" ht="14.25" customHeight="1">
      <c r="A6146" s="7" t="s">
        <v>38</v>
      </c>
      <c r="B6146" s="7">
        <v>7075</v>
      </c>
      <c r="C6146" s="8">
        <v>88258</v>
      </c>
      <c r="D6146" s="8" t="s">
        <v>3487</v>
      </c>
      <c r="E6146" s="8" t="str">
        <f t="shared" ref="E6146:E6209" si="96">CONCATENATE(LEFT(D6146,20),RIGHT(I6146,2))</f>
        <v>H C L TECHNOLOGIES L15</v>
      </c>
      <c r="F6146" s="8" t="s">
        <v>3488</v>
      </c>
      <c r="G6146" s="8">
        <v>1991</v>
      </c>
      <c r="H6146" s="8">
        <v>29</v>
      </c>
      <c r="I6146" s="8" t="s">
        <v>119</v>
      </c>
      <c r="J6146" s="8" t="s">
        <v>3566</v>
      </c>
      <c r="K6146" s="6" t="s">
        <v>3566</v>
      </c>
      <c r="L6146" s="7" t="s">
        <v>415</v>
      </c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8" t="s">
        <v>219</v>
      </c>
      <c r="X6146" s="8">
        <v>53.205563302147048</v>
      </c>
      <c r="Y6146" s="8">
        <v>23.833333333333332</v>
      </c>
      <c r="AP6146" s="6"/>
      <c r="AQ6146" s="6"/>
      <c r="AR6146" s="6"/>
      <c r="AS6146" s="6"/>
      <c r="AT6146" s="6"/>
    </row>
    <row r="6147" spans="1:46" ht="14.25" customHeight="1">
      <c r="A6147" s="7" t="s">
        <v>38</v>
      </c>
      <c r="B6147" s="7">
        <v>7143</v>
      </c>
      <c r="C6147" s="8">
        <v>88258</v>
      </c>
      <c r="D6147" s="8" t="s">
        <v>3487</v>
      </c>
      <c r="E6147" s="8" t="str">
        <f t="shared" si="96"/>
        <v>H C L TECHNOLOGIES L16</v>
      </c>
      <c r="F6147" s="8" t="s">
        <v>3488</v>
      </c>
      <c r="G6147" s="8">
        <v>1991</v>
      </c>
      <c r="H6147" s="8">
        <v>29</v>
      </c>
      <c r="I6147" s="8" t="s">
        <v>52</v>
      </c>
      <c r="J6147" s="8" t="s">
        <v>3566</v>
      </c>
      <c r="K6147" s="6" t="s">
        <v>3566</v>
      </c>
      <c r="L6147" s="7" t="s">
        <v>415</v>
      </c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8" t="s">
        <v>219</v>
      </c>
      <c r="X6147" s="8">
        <v>53.205563302147048</v>
      </c>
      <c r="Y6147" s="8">
        <v>23.833333333333332</v>
      </c>
      <c r="AP6147" s="6"/>
      <c r="AQ6147" s="6"/>
      <c r="AR6147" s="6"/>
      <c r="AS6147" s="6"/>
      <c r="AT6147" s="6"/>
    </row>
    <row r="6148" spans="1:46" ht="14.25" customHeight="1">
      <c r="A6148" s="7" t="s">
        <v>38</v>
      </c>
      <c r="B6148" s="7">
        <v>7228</v>
      </c>
      <c r="C6148" s="8">
        <v>88258</v>
      </c>
      <c r="D6148" s="8" t="s">
        <v>3487</v>
      </c>
      <c r="E6148" s="8" t="str">
        <f t="shared" si="96"/>
        <v>H C L TECHNOLOGIES L17</v>
      </c>
      <c r="F6148" s="8" t="s">
        <v>3488</v>
      </c>
      <c r="G6148" s="8">
        <v>1991</v>
      </c>
      <c r="H6148" s="8">
        <v>29</v>
      </c>
      <c r="I6148" s="8" t="s">
        <v>54</v>
      </c>
      <c r="J6148" s="8" t="s">
        <v>3566</v>
      </c>
      <c r="K6148" s="6" t="s">
        <v>3566</v>
      </c>
      <c r="L6148" s="7" t="s">
        <v>415</v>
      </c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8" t="s">
        <v>219</v>
      </c>
      <c r="X6148" s="8">
        <v>53.205563302147048</v>
      </c>
      <c r="Y6148" s="8">
        <v>23.833333333333332</v>
      </c>
      <c r="AP6148" s="6"/>
      <c r="AQ6148" s="6"/>
      <c r="AR6148" s="6"/>
      <c r="AS6148" s="6"/>
      <c r="AT6148" s="6"/>
    </row>
    <row r="6149" spans="1:46" ht="14.25" customHeight="1">
      <c r="A6149" s="7" t="s">
        <v>38</v>
      </c>
      <c r="B6149" s="7">
        <v>7321</v>
      </c>
      <c r="C6149" s="8">
        <v>88258</v>
      </c>
      <c r="D6149" s="8" t="s">
        <v>3487</v>
      </c>
      <c r="E6149" s="8" t="str">
        <f t="shared" si="96"/>
        <v>H C L TECHNOLOGIES L18</v>
      </c>
      <c r="F6149" s="8" t="s">
        <v>3488</v>
      </c>
      <c r="G6149" s="8">
        <v>1991</v>
      </c>
      <c r="H6149" s="8">
        <v>29</v>
      </c>
      <c r="I6149" s="8" t="s">
        <v>56</v>
      </c>
      <c r="J6149" s="8" t="s">
        <v>3566</v>
      </c>
      <c r="K6149" s="6" t="s">
        <v>3566</v>
      </c>
      <c r="L6149" s="7" t="s">
        <v>415</v>
      </c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8" t="s">
        <v>219</v>
      </c>
      <c r="X6149" s="8">
        <v>53.205563302147048</v>
      </c>
      <c r="Y6149" s="8">
        <v>23.833333333333332</v>
      </c>
      <c r="AP6149" s="6"/>
      <c r="AQ6149" s="6"/>
      <c r="AR6149" s="6"/>
      <c r="AS6149" s="6"/>
      <c r="AT6149" s="6"/>
    </row>
    <row r="6150" spans="1:46" ht="14.25" customHeight="1">
      <c r="A6150" s="7" t="s">
        <v>38</v>
      </c>
      <c r="B6150" s="7">
        <v>7412</v>
      </c>
      <c r="C6150" s="8">
        <v>88258</v>
      </c>
      <c r="D6150" s="8" t="s">
        <v>3487</v>
      </c>
      <c r="E6150" s="8" t="str">
        <f t="shared" si="96"/>
        <v>H C L TECHNOLOGIES L19</v>
      </c>
      <c r="F6150" s="8" t="s">
        <v>3488</v>
      </c>
      <c r="G6150" s="8">
        <v>1991</v>
      </c>
      <c r="H6150" s="8">
        <v>29</v>
      </c>
      <c r="I6150" s="8" t="s">
        <v>41</v>
      </c>
      <c r="J6150" s="8" t="s">
        <v>3566</v>
      </c>
      <c r="K6150" s="6" t="s">
        <v>3566</v>
      </c>
      <c r="L6150" s="7" t="s">
        <v>415</v>
      </c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8" t="s">
        <v>219</v>
      </c>
      <c r="X6150" s="8">
        <v>53.205563302147048</v>
      </c>
      <c r="Y6150" s="8">
        <v>23.833333333333332</v>
      </c>
      <c r="AP6150" s="6"/>
      <c r="AQ6150" s="6"/>
      <c r="AR6150" s="6"/>
      <c r="AS6150" s="6"/>
      <c r="AT6150" s="6"/>
    </row>
    <row r="6151" spans="1:46" ht="14.25" customHeight="1">
      <c r="A6151" s="7" t="s">
        <v>38</v>
      </c>
      <c r="B6151" s="7">
        <v>6986</v>
      </c>
      <c r="C6151" s="8">
        <v>88258</v>
      </c>
      <c r="D6151" s="8" t="s">
        <v>3487</v>
      </c>
      <c r="E6151" s="8" t="str">
        <f t="shared" si="96"/>
        <v>H C L TECHNOLOGIES L14</v>
      </c>
      <c r="F6151" s="8" t="s">
        <v>3488</v>
      </c>
      <c r="G6151" s="8">
        <v>1991</v>
      </c>
      <c r="H6151" s="8">
        <v>29</v>
      </c>
      <c r="I6151" s="8" t="s">
        <v>117</v>
      </c>
      <c r="J6151" s="8" t="s">
        <v>3567</v>
      </c>
      <c r="K6151" s="6" t="s">
        <v>3567</v>
      </c>
      <c r="L6151" s="7" t="s">
        <v>43</v>
      </c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8" t="s">
        <v>44</v>
      </c>
      <c r="X6151" s="8">
        <v>55.4312102674823</v>
      </c>
      <c r="Y6151" s="8">
        <v>28.666666666666668</v>
      </c>
      <c r="AP6151" s="6"/>
      <c r="AQ6151" s="6"/>
      <c r="AR6151" s="6"/>
      <c r="AS6151" s="6"/>
      <c r="AT6151" s="6"/>
    </row>
    <row r="6152" spans="1:46" ht="14.25" customHeight="1">
      <c r="A6152" s="7" t="s">
        <v>38</v>
      </c>
      <c r="B6152" s="7">
        <v>7052</v>
      </c>
      <c r="C6152" s="8">
        <v>88258</v>
      </c>
      <c r="D6152" s="8" t="s">
        <v>3487</v>
      </c>
      <c r="E6152" s="8" t="str">
        <f t="shared" si="96"/>
        <v>H C L TECHNOLOGIES L15</v>
      </c>
      <c r="F6152" s="8" t="s">
        <v>3488</v>
      </c>
      <c r="G6152" s="8">
        <v>1991</v>
      </c>
      <c r="H6152" s="8">
        <v>29</v>
      </c>
      <c r="I6152" s="8" t="s">
        <v>119</v>
      </c>
      <c r="J6152" s="8" t="s">
        <v>3567</v>
      </c>
      <c r="K6152" s="6" t="s">
        <v>3567</v>
      </c>
      <c r="L6152" s="7" t="s">
        <v>43</v>
      </c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8" t="s">
        <v>44</v>
      </c>
      <c r="X6152" s="8">
        <v>55.4312102674823</v>
      </c>
      <c r="Y6152" s="8">
        <v>28.666666666666668</v>
      </c>
      <c r="AP6152" s="6"/>
      <c r="AQ6152" s="6"/>
      <c r="AR6152" s="6"/>
      <c r="AS6152" s="6"/>
      <c r="AT6152" s="6"/>
    </row>
    <row r="6153" spans="1:46" ht="14.25" customHeight="1">
      <c r="A6153" s="7" t="s">
        <v>38</v>
      </c>
      <c r="B6153" s="7">
        <v>7119</v>
      </c>
      <c r="C6153" s="8">
        <v>88258</v>
      </c>
      <c r="D6153" s="8" t="s">
        <v>3487</v>
      </c>
      <c r="E6153" s="8" t="str">
        <f t="shared" si="96"/>
        <v>H C L TECHNOLOGIES L16</v>
      </c>
      <c r="F6153" s="8" t="s">
        <v>3488</v>
      </c>
      <c r="G6153" s="8">
        <v>1991</v>
      </c>
      <c r="H6153" s="8">
        <v>29</v>
      </c>
      <c r="I6153" s="8" t="s">
        <v>52</v>
      </c>
      <c r="J6153" s="8" t="s">
        <v>3567</v>
      </c>
      <c r="K6153" s="6" t="s">
        <v>3568</v>
      </c>
      <c r="L6153" s="7" t="s">
        <v>43</v>
      </c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8" t="s">
        <v>44</v>
      </c>
      <c r="X6153" s="8">
        <v>55.4312102674823</v>
      </c>
      <c r="Y6153" s="8">
        <v>28.666666666666668</v>
      </c>
      <c r="AP6153" s="6"/>
      <c r="AQ6153" s="6"/>
      <c r="AR6153" s="6"/>
      <c r="AS6153" s="6"/>
      <c r="AT6153" s="6"/>
    </row>
    <row r="6154" spans="1:46" ht="14.25" customHeight="1">
      <c r="A6154" s="7" t="s">
        <v>38</v>
      </c>
      <c r="B6154" s="7">
        <v>7204</v>
      </c>
      <c r="C6154" s="8">
        <v>88258</v>
      </c>
      <c r="D6154" s="8" t="s">
        <v>3487</v>
      </c>
      <c r="E6154" s="8" t="str">
        <f t="shared" si="96"/>
        <v>H C L TECHNOLOGIES L17</v>
      </c>
      <c r="F6154" s="8" t="s">
        <v>3488</v>
      </c>
      <c r="G6154" s="8">
        <v>1991</v>
      </c>
      <c r="H6154" s="8">
        <v>29</v>
      </c>
      <c r="I6154" s="8" t="s">
        <v>54</v>
      </c>
      <c r="J6154" s="8" t="s">
        <v>3567</v>
      </c>
      <c r="K6154" s="6" t="s">
        <v>3567</v>
      </c>
      <c r="L6154" s="7" t="s">
        <v>43</v>
      </c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8" t="s">
        <v>44</v>
      </c>
      <c r="X6154" s="8">
        <v>55.4312102674823</v>
      </c>
      <c r="Y6154" s="8">
        <v>28.666666666666668</v>
      </c>
      <c r="AP6154" s="6"/>
      <c r="AQ6154" s="6"/>
      <c r="AR6154" s="6"/>
      <c r="AS6154" s="6"/>
      <c r="AT6154" s="6"/>
    </row>
    <row r="6155" spans="1:46" ht="14.25" customHeight="1">
      <c r="A6155" s="7" t="s">
        <v>38</v>
      </c>
      <c r="B6155" s="7">
        <v>7299</v>
      </c>
      <c r="C6155" s="8">
        <v>88258</v>
      </c>
      <c r="D6155" s="8" t="s">
        <v>3487</v>
      </c>
      <c r="E6155" s="8" t="str">
        <f t="shared" si="96"/>
        <v>H C L TECHNOLOGIES L18</v>
      </c>
      <c r="F6155" s="8" t="s">
        <v>3488</v>
      </c>
      <c r="G6155" s="8">
        <v>1991</v>
      </c>
      <c r="H6155" s="8">
        <v>29</v>
      </c>
      <c r="I6155" s="8" t="s">
        <v>56</v>
      </c>
      <c r="J6155" s="8" t="s">
        <v>3567</v>
      </c>
      <c r="K6155" s="6" t="s">
        <v>3567</v>
      </c>
      <c r="L6155" s="7" t="s">
        <v>43</v>
      </c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8" t="s">
        <v>44</v>
      </c>
      <c r="X6155" s="8">
        <v>55.4312102674823</v>
      </c>
      <c r="Y6155" s="8">
        <v>28.666666666666668</v>
      </c>
      <c r="AP6155" s="6"/>
      <c r="AQ6155" s="6"/>
      <c r="AR6155" s="6"/>
      <c r="AS6155" s="6"/>
      <c r="AT6155" s="6"/>
    </row>
    <row r="6156" spans="1:46" ht="14.25" customHeight="1">
      <c r="A6156" s="7" t="s">
        <v>38</v>
      </c>
      <c r="B6156" s="7">
        <v>7391</v>
      </c>
      <c r="C6156" s="8">
        <v>88258</v>
      </c>
      <c r="D6156" s="8" t="s">
        <v>3487</v>
      </c>
      <c r="E6156" s="8" t="str">
        <f t="shared" si="96"/>
        <v>H C L TECHNOLOGIES L19</v>
      </c>
      <c r="F6156" s="8" t="s">
        <v>3488</v>
      </c>
      <c r="G6156" s="8">
        <v>1991</v>
      </c>
      <c r="H6156" s="8">
        <v>29</v>
      </c>
      <c r="I6156" s="8" t="s">
        <v>41</v>
      </c>
      <c r="J6156" s="8" t="s">
        <v>3567</v>
      </c>
      <c r="K6156" s="6" t="s">
        <v>3567</v>
      </c>
      <c r="L6156" s="7" t="s">
        <v>43</v>
      </c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8" t="s">
        <v>44</v>
      </c>
      <c r="X6156" s="8">
        <v>55.4312102674823</v>
      </c>
      <c r="Y6156" s="8">
        <v>28.666666666666668</v>
      </c>
      <c r="AP6156" s="6"/>
      <c r="AQ6156" s="6"/>
      <c r="AR6156" s="6"/>
      <c r="AS6156" s="6"/>
      <c r="AT6156" s="6"/>
    </row>
    <row r="6157" spans="1:46" ht="14.25" customHeight="1">
      <c r="A6157" s="7" t="s">
        <v>38</v>
      </c>
      <c r="B6157" s="7">
        <v>7009</v>
      </c>
      <c r="C6157" s="8">
        <v>88258</v>
      </c>
      <c r="D6157" s="8" t="s">
        <v>3487</v>
      </c>
      <c r="E6157" s="8" t="str">
        <f t="shared" si="96"/>
        <v>H C L TECHNOLOGIES L14</v>
      </c>
      <c r="F6157" s="8" t="s">
        <v>3488</v>
      </c>
      <c r="G6157" s="8">
        <v>1991</v>
      </c>
      <c r="H6157" s="8">
        <v>29</v>
      </c>
      <c r="I6157" s="8" t="s">
        <v>117</v>
      </c>
      <c r="J6157" s="8" t="s">
        <v>3569</v>
      </c>
      <c r="K6157" s="6" t="s">
        <v>3569</v>
      </c>
      <c r="L6157" s="7" t="s">
        <v>125</v>
      </c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8" t="s">
        <v>61</v>
      </c>
      <c r="X6157" s="8">
        <v>52.324817080484593</v>
      </c>
      <c r="Y6157" s="8">
        <v>16.666666666666668</v>
      </c>
      <c r="AP6157" s="6"/>
      <c r="AQ6157" s="6"/>
      <c r="AR6157" s="6"/>
      <c r="AS6157" s="6"/>
      <c r="AT6157" s="6"/>
    </row>
    <row r="6158" spans="1:46" ht="14.25" customHeight="1">
      <c r="A6158" s="7" t="s">
        <v>38</v>
      </c>
      <c r="B6158" s="7">
        <v>7071</v>
      </c>
      <c r="C6158" s="8">
        <v>88258</v>
      </c>
      <c r="D6158" s="8" t="s">
        <v>3487</v>
      </c>
      <c r="E6158" s="8" t="str">
        <f t="shared" si="96"/>
        <v>H C L TECHNOLOGIES L15</v>
      </c>
      <c r="F6158" s="8" t="s">
        <v>3488</v>
      </c>
      <c r="G6158" s="8">
        <v>1991</v>
      </c>
      <c r="H6158" s="8">
        <v>29</v>
      </c>
      <c r="I6158" s="8" t="s">
        <v>119</v>
      </c>
      <c r="J6158" s="8" t="s">
        <v>3569</v>
      </c>
      <c r="K6158" s="6" t="s">
        <v>3570</v>
      </c>
      <c r="L6158" s="7" t="s">
        <v>125</v>
      </c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8" t="s">
        <v>61</v>
      </c>
      <c r="X6158" s="8">
        <v>52.324817080484593</v>
      </c>
      <c r="Y6158" s="8">
        <v>16.666666666666668</v>
      </c>
      <c r="AP6158" s="6"/>
      <c r="AQ6158" s="6"/>
      <c r="AR6158" s="6"/>
      <c r="AS6158" s="6"/>
      <c r="AT6158" s="6"/>
    </row>
    <row r="6159" spans="1:46" ht="14.25" customHeight="1">
      <c r="A6159" s="7" t="s">
        <v>38</v>
      </c>
      <c r="B6159" s="7">
        <v>7139</v>
      </c>
      <c r="C6159" s="8">
        <v>88258</v>
      </c>
      <c r="D6159" s="8" t="s">
        <v>3487</v>
      </c>
      <c r="E6159" s="8" t="str">
        <f t="shared" si="96"/>
        <v>H C L TECHNOLOGIES L16</v>
      </c>
      <c r="F6159" s="8" t="s">
        <v>3488</v>
      </c>
      <c r="G6159" s="8">
        <v>1991</v>
      </c>
      <c r="H6159" s="8">
        <v>29</v>
      </c>
      <c r="I6159" s="8" t="s">
        <v>52</v>
      </c>
      <c r="J6159" s="8" t="s">
        <v>3569</v>
      </c>
      <c r="K6159" s="6" t="s">
        <v>3569</v>
      </c>
      <c r="L6159" s="7" t="s">
        <v>125</v>
      </c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8" t="s">
        <v>61</v>
      </c>
      <c r="X6159" s="8">
        <v>52.324817080484593</v>
      </c>
      <c r="Y6159" s="8">
        <v>16.666666666666668</v>
      </c>
      <c r="AP6159" s="6"/>
      <c r="AQ6159" s="6"/>
      <c r="AR6159" s="6"/>
      <c r="AS6159" s="6"/>
      <c r="AT6159" s="6"/>
    </row>
    <row r="6160" spans="1:46" ht="14.25" customHeight="1">
      <c r="A6160" s="7" t="s">
        <v>38</v>
      </c>
      <c r="B6160" s="7">
        <v>7224</v>
      </c>
      <c r="C6160" s="8">
        <v>88258</v>
      </c>
      <c r="D6160" s="8" t="s">
        <v>3487</v>
      </c>
      <c r="E6160" s="8" t="str">
        <f t="shared" si="96"/>
        <v>H C L TECHNOLOGIES L17</v>
      </c>
      <c r="F6160" s="8" t="s">
        <v>3488</v>
      </c>
      <c r="G6160" s="8">
        <v>1991</v>
      </c>
      <c r="H6160" s="8">
        <v>29</v>
      </c>
      <c r="I6160" s="8" t="s">
        <v>54</v>
      </c>
      <c r="J6160" s="8" t="s">
        <v>3569</v>
      </c>
      <c r="K6160" s="6" t="s">
        <v>3569</v>
      </c>
      <c r="L6160" s="7" t="s">
        <v>125</v>
      </c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8" t="s">
        <v>61</v>
      </c>
      <c r="X6160" s="8">
        <v>52.324817080484593</v>
      </c>
      <c r="Y6160" s="8">
        <v>16.666666666666668</v>
      </c>
      <c r="AP6160" s="6"/>
      <c r="AQ6160" s="6"/>
      <c r="AR6160" s="6"/>
      <c r="AS6160" s="6"/>
      <c r="AT6160" s="6"/>
    </row>
    <row r="6161" spans="1:46" ht="14.25" customHeight="1">
      <c r="A6161" s="7" t="s">
        <v>38</v>
      </c>
      <c r="B6161" s="7">
        <v>7317</v>
      </c>
      <c r="C6161" s="8">
        <v>88258</v>
      </c>
      <c r="D6161" s="8" t="s">
        <v>3487</v>
      </c>
      <c r="E6161" s="8" t="str">
        <f t="shared" si="96"/>
        <v>H C L TECHNOLOGIES L18</v>
      </c>
      <c r="F6161" s="8" t="s">
        <v>3488</v>
      </c>
      <c r="G6161" s="8">
        <v>1991</v>
      </c>
      <c r="H6161" s="8">
        <v>29</v>
      </c>
      <c r="I6161" s="8" t="s">
        <v>56</v>
      </c>
      <c r="J6161" s="8" t="s">
        <v>3569</v>
      </c>
      <c r="K6161" s="6" t="s">
        <v>3569</v>
      </c>
      <c r="L6161" s="7" t="s">
        <v>125</v>
      </c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8" t="s">
        <v>61</v>
      </c>
      <c r="X6161" s="8">
        <v>52.324817080484593</v>
      </c>
      <c r="Y6161" s="8">
        <v>16.666666666666668</v>
      </c>
      <c r="AP6161" s="6"/>
      <c r="AQ6161" s="6"/>
      <c r="AR6161" s="6"/>
      <c r="AS6161" s="6"/>
      <c r="AT6161" s="6"/>
    </row>
    <row r="6162" spans="1:46" ht="14.25" customHeight="1">
      <c r="A6162" s="7" t="s">
        <v>38</v>
      </c>
      <c r="B6162" s="7">
        <v>7408</v>
      </c>
      <c r="C6162" s="8">
        <v>88258</v>
      </c>
      <c r="D6162" s="8" t="s">
        <v>3487</v>
      </c>
      <c r="E6162" s="8" t="str">
        <f t="shared" si="96"/>
        <v>H C L TECHNOLOGIES L19</v>
      </c>
      <c r="F6162" s="8" t="s">
        <v>3488</v>
      </c>
      <c r="G6162" s="8">
        <v>1991</v>
      </c>
      <c r="H6162" s="8">
        <v>29</v>
      </c>
      <c r="I6162" s="8" t="s">
        <v>41</v>
      </c>
      <c r="J6162" s="8" t="s">
        <v>3569</v>
      </c>
      <c r="K6162" s="6" t="s">
        <v>3569</v>
      </c>
      <c r="L6162" s="7" t="s">
        <v>125</v>
      </c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8" t="s">
        <v>61</v>
      </c>
      <c r="X6162" s="8">
        <v>52.324817080484593</v>
      </c>
      <c r="Y6162" s="8">
        <v>16.666666666666668</v>
      </c>
      <c r="AP6162" s="6"/>
      <c r="AQ6162" s="6"/>
      <c r="AR6162" s="6"/>
      <c r="AS6162" s="6"/>
      <c r="AT6162" s="6"/>
    </row>
    <row r="6163" spans="1:46" ht="14.25" customHeight="1">
      <c r="A6163" s="7" t="s">
        <v>38</v>
      </c>
      <c r="B6163" s="7">
        <v>7021</v>
      </c>
      <c r="C6163" s="8">
        <v>88258</v>
      </c>
      <c r="D6163" s="8" t="s">
        <v>3487</v>
      </c>
      <c r="E6163" s="8" t="str">
        <f t="shared" si="96"/>
        <v>H C L TECHNOLOGIES L14</v>
      </c>
      <c r="F6163" s="8" t="s">
        <v>3488</v>
      </c>
      <c r="G6163" s="8">
        <v>1991</v>
      </c>
      <c r="H6163" s="8">
        <v>29</v>
      </c>
      <c r="I6163" s="8" t="s">
        <v>117</v>
      </c>
      <c r="J6163" s="8" t="s">
        <v>3571</v>
      </c>
      <c r="K6163" s="6" t="s">
        <v>3571</v>
      </c>
      <c r="L6163" s="7" t="s">
        <v>203</v>
      </c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8" t="s">
        <v>204</v>
      </c>
      <c r="X6163" s="8">
        <v>53.833333333333336</v>
      </c>
      <c r="Y6163" s="8">
        <v>19.166666666666668</v>
      </c>
      <c r="AP6163" s="6"/>
      <c r="AQ6163" s="6"/>
      <c r="AR6163" s="6"/>
      <c r="AS6163" s="6"/>
      <c r="AT6163" s="6"/>
    </row>
    <row r="6164" spans="1:46" ht="14.25" customHeight="1">
      <c r="A6164" s="7" t="s">
        <v>38</v>
      </c>
      <c r="B6164" s="7">
        <v>7074</v>
      </c>
      <c r="C6164" s="8">
        <v>88258</v>
      </c>
      <c r="D6164" s="8" t="s">
        <v>3487</v>
      </c>
      <c r="E6164" s="8" t="str">
        <f t="shared" si="96"/>
        <v>H C L TECHNOLOGIES L15</v>
      </c>
      <c r="F6164" s="8" t="s">
        <v>3488</v>
      </c>
      <c r="G6164" s="8">
        <v>1991</v>
      </c>
      <c r="H6164" s="8">
        <v>29</v>
      </c>
      <c r="I6164" s="8" t="s">
        <v>119</v>
      </c>
      <c r="J6164" s="8" t="s">
        <v>3571</v>
      </c>
      <c r="K6164" s="6" t="s">
        <v>3571</v>
      </c>
      <c r="L6164" s="7" t="s">
        <v>203</v>
      </c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8" t="s">
        <v>204</v>
      </c>
      <c r="X6164" s="8">
        <v>53.833333333333336</v>
      </c>
      <c r="Y6164" s="8">
        <v>19.166666666666668</v>
      </c>
      <c r="AP6164" s="6"/>
      <c r="AQ6164" s="6"/>
      <c r="AR6164" s="6"/>
      <c r="AS6164" s="6"/>
      <c r="AT6164" s="6"/>
    </row>
    <row r="6165" spans="1:46" ht="14.25" customHeight="1">
      <c r="A6165" s="7" t="s">
        <v>38</v>
      </c>
      <c r="B6165" s="7">
        <v>7142</v>
      </c>
      <c r="C6165" s="8">
        <v>88258</v>
      </c>
      <c r="D6165" s="8" t="s">
        <v>3487</v>
      </c>
      <c r="E6165" s="8" t="str">
        <f t="shared" si="96"/>
        <v>H C L TECHNOLOGIES L16</v>
      </c>
      <c r="F6165" s="8" t="s">
        <v>3488</v>
      </c>
      <c r="G6165" s="8">
        <v>1991</v>
      </c>
      <c r="H6165" s="8">
        <v>29</v>
      </c>
      <c r="I6165" s="8" t="s">
        <v>52</v>
      </c>
      <c r="J6165" s="8" t="s">
        <v>3571</v>
      </c>
      <c r="K6165" s="6" t="s">
        <v>3571</v>
      </c>
      <c r="L6165" s="7" t="s">
        <v>203</v>
      </c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8" t="s">
        <v>204</v>
      </c>
      <c r="X6165" s="8">
        <v>53.833333333333336</v>
      </c>
      <c r="Y6165" s="8">
        <v>19.166666666666668</v>
      </c>
      <c r="AP6165" s="6"/>
      <c r="AQ6165" s="6"/>
      <c r="AR6165" s="6"/>
      <c r="AS6165" s="6"/>
      <c r="AT6165" s="6"/>
    </row>
    <row r="6166" spans="1:46" ht="14.25" customHeight="1">
      <c r="A6166" s="7" t="s">
        <v>38</v>
      </c>
      <c r="B6166" s="7">
        <v>7227</v>
      </c>
      <c r="C6166" s="8">
        <v>88258</v>
      </c>
      <c r="D6166" s="8" t="s">
        <v>3487</v>
      </c>
      <c r="E6166" s="8" t="str">
        <f t="shared" si="96"/>
        <v>H C L TECHNOLOGIES L17</v>
      </c>
      <c r="F6166" s="8" t="s">
        <v>3488</v>
      </c>
      <c r="G6166" s="8">
        <v>1991</v>
      </c>
      <c r="H6166" s="8">
        <v>29</v>
      </c>
      <c r="I6166" s="8" t="s">
        <v>54</v>
      </c>
      <c r="J6166" s="8" t="s">
        <v>3571</v>
      </c>
      <c r="K6166" s="6" t="s">
        <v>3571</v>
      </c>
      <c r="L6166" s="7" t="s">
        <v>203</v>
      </c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8" t="s">
        <v>204</v>
      </c>
      <c r="X6166" s="8">
        <v>53.833333333333336</v>
      </c>
      <c r="Y6166" s="8">
        <v>19.166666666666668</v>
      </c>
      <c r="AP6166" s="6"/>
      <c r="AQ6166" s="6"/>
      <c r="AR6166" s="6"/>
      <c r="AS6166" s="6"/>
      <c r="AT6166" s="6"/>
    </row>
    <row r="6167" spans="1:46" ht="14.25" customHeight="1">
      <c r="A6167" s="7" t="s">
        <v>38</v>
      </c>
      <c r="B6167" s="7">
        <v>7320</v>
      </c>
      <c r="C6167" s="8">
        <v>88258</v>
      </c>
      <c r="D6167" s="8" t="s">
        <v>3487</v>
      </c>
      <c r="E6167" s="8" t="str">
        <f t="shared" si="96"/>
        <v>H C L TECHNOLOGIES L18</v>
      </c>
      <c r="F6167" s="8" t="s">
        <v>3488</v>
      </c>
      <c r="G6167" s="8">
        <v>1991</v>
      </c>
      <c r="H6167" s="8">
        <v>29</v>
      </c>
      <c r="I6167" s="8" t="s">
        <v>56</v>
      </c>
      <c r="J6167" s="8" t="s">
        <v>3571</v>
      </c>
      <c r="K6167" s="6" t="s">
        <v>3571</v>
      </c>
      <c r="L6167" s="7" t="s">
        <v>203</v>
      </c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8" t="s">
        <v>204</v>
      </c>
      <c r="X6167" s="8">
        <v>53.833333333333336</v>
      </c>
      <c r="Y6167" s="8">
        <v>19.166666666666668</v>
      </c>
      <c r="AP6167" s="6"/>
      <c r="AQ6167" s="6"/>
      <c r="AR6167" s="6"/>
      <c r="AS6167" s="6"/>
      <c r="AT6167" s="6"/>
    </row>
    <row r="6168" spans="1:46" ht="14.25" customHeight="1">
      <c r="A6168" s="7" t="s">
        <v>38</v>
      </c>
      <c r="B6168" s="7">
        <v>7411</v>
      </c>
      <c r="C6168" s="8">
        <v>88258</v>
      </c>
      <c r="D6168" s="8" t="s">
        <v>3487</v>
      </c>
      <c r="E6168" s="8" t="str">
        <f t="shared" si="96"/>
        <v>H C L TECHNOLOGIES L19</v>
      </c>
      <c r="F6168" s="8" t="s">
        <v>3488</v>
      </c>
      <c r="G6168" s="8">
        <v>1991</v>
      </c>
      <c r="H6168" s="8">
        <v>29</v>
      </c>
      <c r="I6168" s="8" t="s">
        <v>41</v>
      </c>
      <c r="J6168" s="8" t="s">
        <v>3571</v>
      </c>
      <c r="K6168" s="6" t="s">
        <v>3571</v>
      </c>
      <c r="L6168" s="7" t="s">
        <v>203</v>
      </c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8" t="s">
        <v>204</v>
      </c>
      <c r="X6168" s="8">
        <v>53.833333333333336</v>
      </c>
      <c r="Y6168" s="8">
        <v>19.166666666666668</v>
      </c>
      <c r="AP6168" s="6"/>
      <c r="AQ6168" s="6"/>
      <c r="AR6168" s="6"/>
      <c r="AS6168" s="6"/>
      <c r="AT6168" s="6"/>
    </row>
    <row r="6169" spans="1:46" ht="14.25" customHeight="1">
      <c r="A6169" s="7" t="s">
        <v>38</v>
      </c>
      <c r="B6169" s="7">
        <v>7014</v>
      </c>
      <c r="C6169" s="8">
        <v>88258</v>
      </c>
      <c r="D6169" s="8" t="s">
        <v>3487</v>
      </c>
      <c r="E6169" s="8" t="str">
        <f t="shared" si="96"/>
        <v>H C L TECHNOLOGIES L14</v>
      </c>
      <c r="F6169" s="8" t="s">
        <v>3488</v>
      </c>
      <c r="G6169" s="8">
        <v>1991</v>
      </c>
      <c r="H6169" s="8">
        <v>29</v>
      </c>
      <c r="I6169" s="8" t="s">
        <v>117</v>
      </c>
      <c r="J6169" s="8" t="s">
        <v>3572</v>
      </c>
      <c r="K6169" s="6" t="s">
        <v>3572</v>
      </c>
      <c r="L6169" s="7" t="s">
        <v>172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8" t="s">
        <v>173</v>
      </c>
      <c r="X6169" s="8">
        <v>53.887287093678786</v>
      </c>
      <c r="Y6169" s="8">
        <v>23.166666666666668</v>
      </c>
      <c r="AP6169" s="6"/>
      <c r="AQ6169" s="6"/>
      <c r="AR6169" s="6"/>
      <c r="AS6169" s="6"/>
      <c r="AT6169" s="6"/>
    </row>
    <row r="6170" spans="1:46" ht="14.25" customHeight="1">
      <c r="A6170" s="7" t="s">
        <v>38</v>
      </c>
      <c r="B6170" s="7">
        <v>7066</v>
      </c>
      <c r="C6170" s="8">
        <v>88258</v>
      </c>
      <c r="D6170" s="8" t="s">
        <v>3487</v>
      </c>
      <c r="E6170" s="8" t="str">
        <f t="shared" si="96"/>
        <v>H C L TECHNOLOGIES L15</v>
      </c>
      <c r="F6170" s="8" t="s">
        <v>3488</v>
      </c>
      <c r="G6170" s="8">
        <v>1991</v>
      </c>
      <c r="H6170" s="8">
        <v>29</v>
      </c>
      <c r="I6170" s="8" t="s">
        <v>119</v>
      </c>
      <c r="J6170" s="8" t="s">
        <v>3572</v>
      </c>
      <c r="K6170" s="6" t="s">
        <v>3572</v>
      </c>
      <c r="L6170" s="7" t="s">
        <v>172</v>
      </c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8" t="s">
        <v>173</v>
      </c>
      <c r="X6170" s="8">
        <v>53.887287093678786</v>
      </c>
      <c r="Y6170" s="8">
        <v>23.166666666666668</v>
      </c>
      <c r="AP6170" s="6"/>
      <c r="AQ6170" s="6"/>
      <c r="AR6170" s="6"/>
      <c r="AS6170" s="6"/>
      <c r="AT6170" s="6"/>
    </row>
    <row r="6171" spans="1:46" ht="14.25" customHeight="1">
      <c r="A6171" s="7" t="s">
        <v>38</v>
      </c>
      <c r="B6171" s="7">
        <v>7134</v>
      </c>
      <c r="C6171" s="8">
        <v>88258</v>
      </c>
      <c r="D6171" s="8" t="s">
        <v>3487</v>
      </c>
      <c r="E6171" s="8" t="str">
        <f t="shared" si="96"/>
        <v>H C L TECHNOLOGIES L16</v>
      </c>
      <c r="F6171" s="8" t="s">
        <v>3488</v>
      </c>
      <c r="G6171" s="8">
        <v>1991</v>
      </c>
      <c r="H6171" s="8">
        <v>29</v>
      </c>
      <c r="I6171" s="8" t="s">
        <v>52</v>
      </c>
      <c r="J6171" s="8" t="s">
        <v>3572</v>
      </c>
      <c r="K6171" s="6" t="s">
        <v>3572</v>
      </c>
      <c r="L6171" s="7" t="s">
        <v>172</v>
      </c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8" t="s">
        <v>173</v>
      </c>
      <c r="X6171" s="8">
        <v>53.887287093678786</v>
      </c>
      <c r="Y6171" s="8">
        <v>23.166666666666668</v>
      </c>
      <c r="AP6171" s="6"/>
      <c r="AQ6171" s="6"/>
      <c r="AR6171" s="6"/>
      <c r="AS6171" s="6"/>
      <c r="AT6171" s="6"/>
    </row>
    <row r="6172" spans="1:46" ht="14.25" customHeight="1">
      <c r="A6172" s="7" t="s">
        <v>38</v>
      </c>
      <c r="B6172" s="7">
        <v>7219</v>
      </c>
      <c r="C6172" s="8">
        <v>88258</v>
      </c>
      <c r="D6172" s="8" t="s">
        <v>3487</v>
      </c>
      <c r="E6172" s="8" t="str">
        <f t="shared" si="96"/>
        <v>H C L TECHNOLOGIES L17</v>
      </c>
      <c r="F6172" s="8" t="s">
        <v>3488</v>
      </c>
      <c r="G6172" s="8">
        <v>1991</v>
      </c>
      <c r="H6172" s="8">
        <v>29</v>
      </c>
      <c r="I6172" s="8" t="s">
        <v>54</v>
      </c>
      <c r="J6172" s="8" t="s">
        <v>3572</v>
      </c>
      <c r="K6172" s="6" t="s">
        <v>3572</v>
      </c>
      <c r="L6172" s="7" t="s">
        <v>172</v>
      </c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8" t="s">
        <v>173</v>
      </c>
      <c r="X6172" s="8">
        <v>53.887287093678786</v>
      </c>
      <c r="Y6172" s="8">
        <v>23.166666666666668</v>
      </c>
      <c r="AP6172" s="6"/>
      <c r="AQ6172" s="6"/>
      <c r="AR6172" s="6"/>
      <c r="AS6172" s="6"/>
      <c r="AT6172" s="6"/>
    </row>
    <row r="6173" spans="1:46" ht="14.25" customHeight="1">
      <c r="A6173" s="7" t="s">
        <v>38</v>
      </c>
      <c r="B6173" s="7">
        <v>7313</v>
      </c>
      <c r="C6173" s="8">
        <v>88258</v>
      </c>
      <c r="D6173" s="8" t="s">
        <v>3487</v>
      </c>
      <c r="E6173" s="8" t="str">
        <f t="shared" si="96"/>
        <v>H C L TECHNOLOGIES L18</v>
      </c>
      <c r="F6173" s="8" t="s">
        <v>3488</v>
      </c>
      <c r="G6173" s="8">
        <v>1991</v>
      </c>
      <c r="H6173" s="8">
        <v>29</v>
      </c>
      <c r="I6173" s="8" t="s">
        <v>56</v>
      </c>
      <c r="J6173" s="8" t="s">
        <v>3572</v>
      </c>
      <c r="K6173" s="6" t="s">
        <v>3572</v>
      </c>
      <c r="L6173" s="7" t="s">
        <v>172</v>
      </c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8" t="s">
        <v>173</v>
      </c>
      <c r="X6173" s="8">
        <v>53.887287093678786</v>
      </c>
      <c r="Y6173" s="8">
        <v>23.166666666666668</v>
      </c>
      <c r="AP6173" s="6"/>
      <c r="AQ6173" s="6"/>
      <c r="AR6173" s="6"/>
      <c r="AS6173" s="6"/>
      <c r="AT6173" s="6"/>
    </row>
    <row r="6174" spans="1:46" ht="14.25" customHeight="1">
      <c r="A6174" s="7" t="s">
        <v>38</v>
      </c>
      <c r="B6174" s="7">
        <v>7405</v>
      </c>
      <c r="C6174" s="8">
        <v>88258</v>
      </c>
      <c r="D6174" s="8" t="s">
        <v>3487</v>
      </c>
      <c r="E6174" s="8" t="str">
        <f t="shared" si="96"/>
        <v>H C L TECHNOLOGIES L19</v>
      </c>
      <c r="F6174" s="8" t="s">
        <v>3488</v>
      </c>
      <c r="G6174" s="8">
        <v>1991</v>
      </c>
      <c r="H6174" s="8">
        <v>29</v>
      </c>
      <c r="I6174" s="8" t="s">
        <v>41</v>
      </c>
      <c r="J6174" s="8" t="s">
        <v>3572</v>
      </c>
      <c r="K6174" s="6" t="s">
        <v>3572</v>
      </c>
      <c r="L6174" s="7" t="s">
        <v>172</v>
      </c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8" t="s">
        <v>173</v>
      </c>
      <c r="X6174" s="8">
        <v>53.887287093678786</v>
      </c>
      <c r="Y6174" s="8">
        <v>23.166666666666668</v>
      </c>
      <c r="AP6174" s="6"/>
      <c r="AQ6174" s="6"/>
      <c r="AR6174" s="6"/>
      <c r="AS6174" s="6"/>
      <c r="AT6174" s="6"/>
    </row>
    <row r="6175" spans="1:46" ht="14.25" customHeight="1">
      <c r="A6175" s="7" t="s">
        <v>38</v>
      </c>
      <c r="B6175" s="7">
        <v>6985</v>
      </c>
      <c r="C6175" s="8">
        <v>88258</v>
      </c>
      <c r="D6175" s="8" t="s">
        <v>3487</v>
      </c>
      <c r="E6175" s="8" t="str">
        <f t="shared" si="96"/>
        <v>H C L TECHNOLOGIES L14</v>
      </c>
      <c r="F6175" s="8" t="s">
        <v>3488</v>
      </c>
      <c r="G6175" s="8">
        <v>1991</v>
      </c>
      <c r="H6175" s="8">
        <v>29</v>
      </c>
      <c r="I6175" s="8" t="s">
        <v>117</v>
      </c>
      <c r="J6175" s="8" t="s">
        <v>3573</v>
      </c>
      <c r="K6175" s="6" t="s">
        <v>3573</v>
      </c>
      <c r="L6175" s="7" t="s">
        <v>268</v>
      </c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8" t="s">
        <v>122</v>
      </c>
      <c r="X6175" s="8">
        <v>71.093401403382515</v>
      </c>
      <c r="Y6175" s="8">
        <v>26.166666666666668</v>
      </c>
      <c r="AP6175" s="6"/>
      <c r="AQ6175" s="6"/>
      <c r="AR6175" s="6"/>
      <c r="AS6175" s="6"/>
      <c r="AT6175" s="6"/>
    </row>
    <row r="6176" spans="1:46" ht="14.25" customHeight="1">
      <c r="A6176" s="7" t="s">
        <v>38</v>
      </c>
      <c r="B6176" s="7">
        <v>7048</v>
      </c>
      <c r="C6176" s="8">
        <v>88258</v>
      </c>
      <c r="D6176" s="8" t="s">
        <v>3487</v>
      </c>
      <c r="E6176" s="8" t="str">
        <f t="shared" si="96"/>
        <v>H C L TECHNOLOGIES L15</v>
      </c>
      <c r="F6176" s="8" t="s">
        <v>3488</v>
      </c>
      <c r="G6176" s="8">
        <v>1991</v>
      </c>
      <c r="H6176" s="8">
        <v>29</v>
      </c>
      <c r="I6176" s="8" t="s">
        <v>119</v>
      </c>
      <c r="J6176" s="8" t="s">
        <v>3573</v>
      </c>
      <c r="K6176" s="6" t="s">
        <v>3573</v>
      </c>
      <c r="L6176" s="7" t="s">
        <v>268</v>
      </c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8" t="s">
        <v>122</v>
      </c>
      <c r="X6176" s="8">
        <v>71.093401403382515</v>
      </c>
      <c r="Y6176" s="8">
        <v>26.166666666666668</v>
      </c>
      <c r="AP6176" s="6"/>
      <c r="AQ6176" s="6"/>
      <c r="AR6176" s="6"/>
      <c r="AS6176" s="6"/>
      <c r="AT6176" s="6"/>
    </row>
    <row r="6177" spans="1:46" ht="14.25" customHeight="1">
      <c r="A6177" s="7" t="s">
        <v>38</v>
      </c>
      <c r="B6177" s="7">
        <v>7115</v>
      </c>
      <c r="C6177" s="8">
        <v>88258</v>
      </c>
      <c r="D6177" s="8" t="s">
        <v>3487</v>
      </c>
      <c r="E6177" s="8" t="str">
        <f t="shared" si="96"/>
        <v>H C L TECHNOLOGIES L16</v>
      </c>
      <c r="F6177" s="8" t="s">
        <v>3488</v>
      </c>
      <c r="G6177" s="8">
        <v>1991</v>
      </c>
      <c r="H6177" s="8">
        <v>29</v>
      </c>
      <c r="I6177" s="8" t="s">
        <v>52</v>
      </c>
      <c r="J6177" s="8" t="s">
        <v>3573</v>
      </c>
      <c r="K6177" s="6" t="s">
        <v>3573</v>
      </c>
      <c r="L6177" s="7" t="s">
        <v>268</v>
      </c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8" t="s">
        <v>122</v>
      </c>
      <c r="X6177" s="8">
        <v>71.093401403382515</v>
      </c>
      <c r="Y6177" s="8">
        <v>26.166666666666668</v>
      </c>
      <c r="AP6177" s="6"/>
      <c r="AQ6177" s="6"/>
      <c r="AR6177" s="6"/>
      <c r="AS6177" s="6"/>
      <c r="AT6177" s="6"/>
    </row>
    <row r="6178" spans="1:46" ht="14.25" customHeight="1">
      <c r="A6178" s="7" t="s">
        <v>38</v>
      </c>
      <c r="B6178" s="7">
        <v>7200</v>
      </c>
      <c r="C6178" s="8">
        <v>88258</v>
      </c>
      <c r="D6178" s="8" t="s">
        <v>3487</v>
      </c>
      <c r="E6178" s="8" t="str">
        <f t="shared" si="96"/>
        <v>H C L TECHNOLOGIES L17</v>
      </c>
      <c r="F6178" s="8" t="s">
        <v>3488</v>
      </c>
      <c r="G6178" s="8">
        <v>1991</v>
      </c>
      <c r="H6178" s="8">
        <v>29</v>
      </c>
      <c r="I6178" s="8" t="s">
        <v>54</v>
      </c>
      <c r="J6178" s="8" t="s">
        <v>3573</v>
      </c>
      <c r="K6178" s="6" t="s">
        <v>3573</v>
      </c>
      <c r="L6178" s="7" t="s">
        <v>268</v>
      </c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8" t="s">
        <v>122</v>
      </c>
      <c r="X6178" s="8">
        <v>71.093401403382515</v>
      </c>
      <c r="Y6178" s="8">
        <v>26.166666666666668</v>
      </c>
      <c r="AP6178" s="6"/>
      <c r="AQ6178" s="6"/>
      <c r="AR6178" s="6"/>
      <c r="AS6178" s="6"/>
      <c r="AT6178" s="6"/>
    </row>
    <row r="6179" spans="1:46" ht="14.25" customHeight="1">
      <c r="A6179" s="7" t="s">
        <v>38</v>
      </c>
      <c r="B6179" s="7">
        <v>7295</v>
      </c>
      <c r="C6179" s="8">
        <v>88258</v>
      </c>
      <c r="D6179" s="8" t="s">
        <v>3487</v>
      </c>
      <c r="E6179" s="8" t="str">
        <f t="shared" si="96"/>
        <v>H C L TECHNOLOGIES L18</v>
      </c>
      <c r="F6179" s="8" t="s">
        <v>3488</v>
      </c>
      <c r="G6179" s="8">
        <v>1991</v>
      </c>
      <c r="H6179" s="8">
        <v>29</v>
      </c>
      <c r="I6179" s="8" t="s">
        <v>56</v>
      </c>
      <c r="J6179" s="8" t="s">
        <v>3573</v>
      </c>
      <c r="K6179" s="6" t="s">
        <v>3573</v>
      </c>
      <c r="L6179" s="7" t="s">
        <v>268</v>
      </c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8" t="s">
        <v>122</v>
      </c>
      <c r="X6179" s="8">
        <v>71.093401403382515</v>
      </c>
      <c r="Y6179" s="8">
        <v>26.166666666666668</v>
      </c>
      <c r="AP6179" s="6"/>
      <c r="AQ6179" s="6"/>
      <c r="AR6179" s="6"/>
      <c r="AS6179" s="6"/>
      <c r="AT6179" s="6"/>
    </row>
    <row r="6180" spans="1:46" ht="14.25" customHeight="1">
      <c r="A6180" s="7" t="s">
        <v>38</v>
      </c>
      <c r="B6180" s="7">
        <v>7387</v>
      </c>
      <c r="C6180" s="8">
        <v>88258</v>
      </c>
      <c r="D6180" s="8" t="s">
        <v>3487</v>
      </c>
      <c r="E6180" s="8" t="str">
        <f t="shared" si="96"/>
        <v>H C L TECHNOLOGIES L19</v>
      </c>
      <c r="F6180" s="8" t="s">
        <v>3488</v>
      </c>
      <c r="G6180" s="8">
        <v>1991</v>
      </c>
      <c r="H6180" s="8">
        <v>29</v>
      </c>
      <c r="I6180" s="8" t="s">
        <v>41</v>
      </c>
      <c r="J6180" s="8" t="s">
        <v>3573</v>
      </c>
      <c r="K6180" s="6" t="s">
        <v>3573</v>
      </c>
      <c r="L6180" s="7" t="s">
        <v>268</v>
      </c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8" t="s">
        <v>122</v>
      </c>
      <c r="X6180" s="8">
        <v>71.093401403382515</v>
      </c>
      <c r="Y6180" s="8">
        <v>26.166666666666668</v>
      </c>
      <c r="AP6180" s="6"/>
      <c r="AQ6180" s="6"/>
      <c r="AR6180" s="6"/>
      <c r="AS6180" s="6"/>
      <c r="AT6180" s="6"/>
    </row>
    <row r="6181" spans="1:46" ht="14.25" customHeight="1">
      <c r="A6181" s="7" t="s">
        <v>38</v>
      </c>
      <c r="B6181" s="7">
        <v>6978</v>
      </c>
      <c r="C6181" s="8">
        <v>88258</v>
      </c>
      <c r="D6181" s="8" t="s">
        <v>3487</v>
      </c>
      <c r="E6181" s="8" t="str">
        <f t="shared" si="96"/>
        <v>H C L TECHNOLOGIES L14</v>
      </c>
      <c r="F6181" s="8" t="s">
        <v>3488</v>
      </c>
      <c r="G6181" s="8">
        <v>1991</v>
      </c>
      <c r="H6181" s="8">
        <v>29</v>
      </c>
      <c r="I6181" s="8" t="s">
        <v>117</v>
      </c>
      <c r="J6181" s="8" t="s">
        <v>3574</v>
      </c>
      <c r="K6181" s="6" t="s">
        <v>3574</v>
      </c>
      <c r="L6181" s="7" t="s">
        <v>3575</v>
      </c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8" t="s">
        <v>173</v>
      </c>
      <c r="X6181" s="8" t="s">
        <v>147</v>
      </c>
      <c r="Y6181" s="8" t="e">
        <v>#N/A</v>
      </c>
      <c r="AP6181" s="6"/>
      <c r="AQ6181" s="6"/>
      <c r="AR6181" s="6"/>
      <c r="AS6181" s="6"/>
      <c r="AT6181" s="6"/>
    </row>
    <row r="6182" spans="1:46" ht="14.25" customHeight="1">
      <c r="A6182" s="7" t="s">
        <v>38</v>
      </c>
      <c r="B6182" s="7">
        <v>7040</v>
      </c>
      <c r="C6182" s="8">
        <v>88258</v>
      </c>
      <c r="D6182" s="8" t="s">
        <v>3487</v>
      </c>
      <c r="E6182" s="8" t="str">
        <f t="shared" si="96"/>
        <v>H C L TECHNOLOGIES L15</v>
      </c>
      <c r="F6182" s="8" t="s">
        <v>3488</v>
      </c>
      <c r="G6182" s="8">
        <v>1991</v>
      </c>
      <c r="H6182" s="8">
        <v>29</v>
      </c>
      <c r="I6182" s="8" t="s">
        <v>119</v>
      </c>
      <c r="J6182" s="8" t="s">
        <v>3574</v>
      </c>
      <c r="K6182" s="6" t="s">
        <v>3574</v>
      </c>
      <c r="L6182" s="7" t="s">
        <v>3575</v>
      </c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8" t="s">
        <v>173</v>
      </c>
      <c r="X6182" s="8" t="s">
        <v>147</v>
      </c>
      <c r="Y6182" s="8" t="e">
        <v>#N/A</v>
      </c>
      <c r="AP6182" s="6"/>
      <c r="AQ6182" s="6"/>
      <c r="AR6182" s="6"/>
      <c r="AS6182" s="6"/>
      <c r="AT6182" s="6"/>
    </row>
    <row r="6183" spans="1:46" ht="14.25" customHeight="1">
      <c r="A6183" s="7" t="s">
        <v>38</v>
      </c>
      <c r="B6183" s="7">
        <v>7108</v>
      </c>
      <c r="C6183" s="8">
        <v>88258</v>
      </c>
      <c r="D6183" s="8" t="s">
        <v>3487</v>
      </c>
      <c r="E6183" s="8" t="str">
        <f t="shared" si="96"/>
        <v>H C L TECHNOLOGIES L16</v>
      </c>
      <c r="F6183" s="8" t="s">
        <v>3488</v>
      </c>
      <c r="G6183" s="8">
        <v>1991</v>
      </c>
      <c r="H6183" s="8">
        <v>29</v>
      </c>
      <c r="I6183" s="8" t="s">
        <v>52</v>
      </c>
      <c r="J6183" s="8" t="s">
        <v>3574</v>
      </c>
      <c r="K6183" s="8" t="s">
        <v>3574</v>
      </c>
      <c r="L6183" s="7" t="s">
        <v>48</v>
      </c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8" t="s">
        <v>49</v>
      </c>
      <c r="X6183" s="8">
        <v>49.666280586541916</v>
      </c>
      <c r="Y6183" s="8">
        <v>0</v>
      </c>
      <c r="AP6183" s="6"/>
      <c r="AQ6183" s="6"/>
      <c r="AR6183" s="6"/>
      <c r="AS6183" s="6"/>
      <c r="AT6183" s="6"/>
    </row>
    <row r="6184" spans="1:46" ht="14.25" customHeight="1">
      <c r="A6184" s="7" t="s">
        <v>38</v>
      </c>
      <c r="B6184" s="7">
        <v>7193</v>
      </c>
      <c r="C6184" s="8">
        <v>88258</v>
      </c>
      <c r="D6184" s="8" t="s">
        <v>3487</v>
      </c>
      <c r="E6184" s="8" t="str">
        <f t="shared" si="96"/>
        <v>H C L TECHNOLOGIES L17</v>
      </c>
      <c r="F6184" s="8" t="s">
        <v>3488</v>
      </c>
      <c r="G6184" s="8">
        <v>1991</v>
      </c>
      <c r="H6184" s="8">
        <v>29</v>
      </c>
      <c r="I6184" s="8" t="s">
        <v>54</v>
      </c>
      <c r="J6184" s="8" t="s">
        <v>3574</v>
      </c>
      <c r="K6184" s="6" t="s">
        <v>3574</v>
      </c>
      <c r="L6184" s="7" t="s">
        <v>3575</v>
      </c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8" t="s">
        <v>173</v>
      </c>
      <c r="X6184" s="8">
        <v>55.462175392827156</v>
      </c>
      <c r="Y6184" s="8" t="e">
        <v>#N/A</v>
      </c>
      <c r="AP6184" s="6"/>
      <c r="AQ6184" s="6"/>
      <c r="AR6184" s="6"/>
      <c r="AS6184" s="6"/>
      <c r="AT6184" s="6"/>
    </row>
    <row r="6185" spans="1:46" ht="14.25" customHeight="1">
      <c r="A6185" s="7" t="s">
        <v>38</v>
      </c>
      <c r="B6185" s="7">
        <v>7288</v>
      </c>
      <c r="C6185" s="8">
        <v>88258</v>
      </c>
      <c r="D6185" s="8" t="s">
        <v>3487</v>
      </c>
      <c r="E6185" s="8" t="str">
        <f t="shared" si="96"/>
        <v>H C L TECHNOLOGIES L18</v>
      </c>
      <c r="F6185" s="8" t="s">
        <v>3488</v>
      </c>
      <c r="G6185" s="8">
        <v>1991</v>
      </c>
      <c r="H6185" s="8">
        <v>29</v>
      </c>
      <c r="I6185" s="8" t="s">
        <v>56</v>
      </c>
      <c r="J6185" s="8" t="s">
        <v>3574</v>
      </c>
      <c r="K6185" s="6" t="s">
        <v>3574</v>
      </c>
      <c r="L6185" s="7" t="s">
        <v>3575</v>
      </c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8" t="s">
        <v>173</v>
      </c>
      <c r="X6185" s="8">
        <v>55.462175392827156</v>
      </c>
      <c r="Y6185" s="8" t="e">
        <v>#N/A</v>
      </c>
      <c r="AP6185" s="6"/>
      <c r="AQ6185" s="6"/>
      <c r="AR6185" s="6"/>
      <c r="AS6185" s="6"/>
      <c r="AT6185" s="6"/>
    </row>
    <row r="6186" spans="1:46" ht="14.25" customHeight="1">
      <c r="A6186" s="7" t="s">
        <v>38</v>
      </c>
      <c r="B6186" s="7">
        <v>7380</v>
      </c>
      <c r="C6186" s="8">
        <v>88258</v>
      </c>
      <c r="D6186" s="8" t="s">
        <v>3487</v>
      </c>
      <c r="E6186" s="8" t="str">
        <f t="shared" si="96"/>
        <v>H C L TECHNOLOGIES L19</v>
      </c>
      <c r="F6186" s="8" t="s">
        <v>3488</v>
      </c>
      <c r="G6186" s="8">
        <v>1991</v>
      </c>
      <c r="H6186" s="8">
        <v>29</v>
      </c>
      <c r="I6186" s="8" t="s">
        <v>41</v>
      </c>
      <c r="J6186" s="8" t="s">
        <v>3574</v>
      </c>
      <c r="K6186" s="6" t="s">
        <v>3574</v>
      </c>
      <c r="L6186" s="7" t="s">
        <v>3575</v>
      </c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8" t="s">
        <v>173</v>
      </c>
      <c r="X6186" s="8">
        <v>55.462175392827156</v>
      </c>
      <c r="Y6186" s="8" t="e">
        <v>#N/A</v>
      </c>
      <c r="AP6186" s="6"/>
      <c r="AQ6186" s="6"/>
      <c r="AR6186" s="6"/>
      <c r="AS6186" s="6"/>
      <c r="AT6186" s="6"/>
    </row>
    <row r="6187" spans="1:46" ht="14.25" customHeight="1">
      <c r="A6187" s="7" t="s">
        <v>38</v>
      </c>
      <c r="B6187" s="7">
        <v>6994</v>
      </c>
      <c r="C6187" s="8">
        <v>88258</v>
      </c>
      <c r="D6187" s="8" t="s">
        <v>3487</v>
      </c>
      <c r="E6187" s="8" t="str">
        <f t="shared" si="96"/>
        <v>H C L TECHNOLOGIES L14</v>
      </c>
      <c r="F6187" s="8" t="s">
        <v>3488</v>
      </c>
      <c r="G6187" s="8">
        <v>1991</v>
      </c>
      <c r="H6187" s="8">
        <v>29</v>
      </c>
      <c r="I6187" s="8" t="s">
        <v>117</v>
      </c>
      <c r="J6187" s="8" t="s">
        <v>3576</v>
      </c>
      <c r="K6187" s="6" t="s">
        <v>3576</v>
      </c>
      <c r="L6187" s="7" t="s">
        <v>223</v>
      </c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8" t="s">
        <v>122</v>
      </c>
      <c r="X6187" s="8">
        <v>58</v>
      </c>
      <c r="Y6187" s="8">
        <v>23.5</v>
      </c>
      <c r="AP6187" s="6"/>
      <c r="AQ6187" s="6"/>
      <c r="AR6187" s="6"/>
      <c r="AS6187" s="6"/>
      <c r="AT6187" s="6"/>
    </row>
    <row r="6188" spans="1:46" ht="14.25" customHeight="1">
      <c r="A6188" s="7" t="s">
        <v>38</v>
      </c>
      <c r="B6188" s="7">
        <v>7058</v>
      </c>
      <c r="C6188" s="8">
        <v>88258</v>
      </c>
      <c r="D6188" s="8" t="s">
        <v>3487</v>
      </c>
      <c r="E6188" s="8" t="str">
        <f t="shared" si="96"/>
        <v>H C L TECHNOLOGIES L15</v>
      </c>
      <c r="F6188" s="8" t="s">
        <v>3488</v>
      </c>
      <c r="G6188" s="8">
        <v>1991</v>
      </c>
      <c r="H6188" s="8">
        <v>29</v>
      </c>
      <c r="I6188" s="8" t="s">
        <v>119</v>
      </c>
      <c r="J6188" s="8" t="s">
        <v>3576</v>
      </c>
      <c r="K6188" s="6" t="s">
        <v>3576</v>
      </c>
      <c r="L6188" s="7" t="s">
        <v>223</v>
      </c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8" t="s">
        <v>122</v>
      </c>
      <c r="X6188" s="8">
        <v>58</v>
      </c>
      <c r="Y6188" s="8">
        <v>23.5</v>
      </c>
      <c r="AP6188" s="6"/>
      <c r="AQ6188" s="6"/>
      <c r="AR6188" s="6"/>
      <c r="AS6188" s="6"/>
      <c r="AT6188" s="6"/>
    </row>
    <row r="6189" spans="1:46" ht="14.25" customHeight="1">
      <c r="A6189" s="7" t="s">
        <v>38</v>
      </c>
      <c r="B6189" s="7">
        <v>7126</v>
      </c>
      <c r="C6189" s="8">
        <v>88258</v>
      </c>
      <c r="D6189" s="8" t="s">
        <v>3487</v>
      </c>
      <c r="E6189" s="8" t="str">
        <f t="shared" si="96"/>
        <v>H C L TECHNOLOGIES L16</v>
      </c>
      <c r="F6189" s="8" t="s">
        <v>3488</v>
      </c>
      <c r="G6189" s="8">
        <v>1991</v>
      </c>
      <c r="H6189" s="8">
        <v>29</v>
      </c>
      <c r="I6189" s="8" t="s">
        <v>52</v>
      </c>
      <c r="J6189" s="8" t="s">
        <v>3576</v>
      </c>
      <c r="K6189" s="6" t="s">
        <v>3576</v>
      </c>
      <c r="L6189" s="7" t="s">
        <v>223</v>
      </c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8" t="s">
        <v>122</v>
      </c>
      <c r="X6189" s="8">
        <v>58</v>
      </c>
      <c r="Y6189" s="8">
        <v>23.5</v>
      </c>
      <c r="AP6189" s="6"/>
      <c r="AQ6189" s="6"/>
      <c r="AR6189" s="6"/>
      <c r="AS6189" s="6"/>
      <c r="AT6189" s="6"/>
    </row>
    <row r="6190" spans="1:46" ht="14.25" customHeight="1">
      <c r="A6190" s="7" t="s">
        <v>38</v>
      </c>
      <c r="B6190" s="7">
        <v>7148</v>
      </c>
      <c r="C6190" s="8">
        <v>88258</v>
      </c>
      <c r="D6190" s="8" t="s">
        <v>3487</v>
      </c>
      <c r="E6190" s="8" t="str">
        <f t="shared" si="96"/>
        <v>H C L TECHNOLOGIES L16</v>
      </c>
      <c r="F6190" s="8" t="s">
        <v>3488</v>
      </c>
      <c r="G6190" s="8">
        <v>1991</v>
      </c>
      <c r="H6190" s="8">
        <v>29</v>
      </c>
      <c r="I6190" s="8" t="s">
        <v>52</v>
      </c>
      <c r="J6190" s="8" t="s">
        <v>3577</v>
      </c>
      <c r="K6190" s="6" t="s">
        <v>3578</v>
      </c>
      <c r="L6190" s="7" t="s">
        <v>301</v>
      </c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8" t="s">
        <v>219</v>
      </c>
      <c r="X6190" s="8">
        <v>55.830083513254174</v>
      </c>
      <c r="Y6190" s="8">
        <v>16.833333333333332</v>
      </c>
      <c r="AP6190" s="6"/>
      <c r="AQ6190" s="6"/>
      <c r="AR6190" s="6"/>
      <c r="AS6190" s="6"/>
      <c r="AT6190" s="6"/>
    </row>
    <row r="6191" spans="1:46" ht="14.25" customHeight="1">
      <c r="A6191" s="7" t="s">
        <v>38</v>
      </c>
      <c r="B6191" s="7">
        <v>7022</v>
      </c>
      <c r="C6191" s="8">
        <v>88258</v>
      </c>
      <c r="D6191" s="8" t="s">
        <v>3487</v>
      </c>
      <c r="E6191" s="8" t="str">
        <f t="shared" si="96"/>
        <v>H C L TECHNOLOGIES L14</v>
      </c>
      <c r="F6191" s="8" t="s">
        <v>3488</v>
      </c>
      <c r="G6191" s="8">
        <v>1991</v>
      </c>
      <c r="H6191" s="8">
        <v>29</v>
      </c>
      <c r="I6191" s="8" t="s">
        <v>117</v>
      </c>
      <c r="J6191" s="8" t="s">
        <v>3579</v>
      </c>
      <c r="K6191" s="6" t="s">
        <v>3580</v>
      </c>
      <c r="L6191" s="7" t="s">
        <v>301</v>
      </c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8" t="s">
        <v>219</v>
      </c>
      <c r="X6191" s="8">
        <v>55.830083513254174</v>
      </c>
      <c r="Y6191" s="8">
        <v>16.833333333333332</v>
      </c>
      <c r="AP6191" s="6"/>
      <c r="AQ6191" s="6"/>
      <c r="AR6191" s="6"/>
      <c r="AS6191" s="6"/>
      <c r="AT6191" s="6"/>
    </row>
    <row r="6192" spans="1:46" ht="14.25" customHeight="1">
      <c r="A6192" s="7" t="s">
        <v>38</v>
      </c>
      <c r="B6192" s="7">
        <v>7080</v>
      </c>
      <c r="C6192" s="8">
        <v>88258</v>
      </c>
      <c r="D6192" s="8" t="s">
        <v>3487</v>
      </c>
      <c r="E6192" s="8" t="str">
        <f t="shared" si="96"/>
        <v>H C L TECHNOLOGIES L15</v>
      </c>
      <c r="F6192" s="8" t="s">
        <v>3488</v>
      </c>
      <c r="G6192" s="8">
        <v>1991</v>
      </c>
      <c r="H6192" s="8">
        <v>29</v>
      </c>
      <c r="I6192" s="8" t="s">
        <v>119</v>
      </c>
      <c r="J6192" s="8" t="s">
        <v>3579</v>
      </c>
      <c r="K6192" s="6" t="s">
        <v>3580</v>
      </c>
      <c r="L6192" s="7" t="s">
        <v>301</v>
      </c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8" t="s">
        <v>219</v>
      </c>
      <c r="X6192" s="8">
        <v>55.830083513254174</v>
      </c>
      <c r="Y6192" s="8">
        <v>16.833333333333332</v>
      </c>
      <c r="AP6192" s="6"/>
      <c r="AQ6192" s="6"/>
      <c r="AR6192" s="6"/>
      <c r="AS6192" s="6"/>
      <c r="AT6192" s="6"/>
    </row>
    <row r="6193" spans="1:46" ht="14.25" customHeight="1">
      <c r="A6193" s="7" t="s">
        <v>38</v>
      </c>
      <c r="B6193" s="7">
        <v>7233</v>
      </c>
      <c r="C6193" s="8">
        <v>88258</v>
      </c>
      <c r="D6193" s="8" t="s">
        <v>3487</v>
      </c>
      <c r="E6193" s="8" t="str">
        <f t="shared" si="96"/>
        <v>H C L TECHNOLOGIES L17</v>
      </c>
      <c r="F6193" s="8" t="s">
        <v>3488</v>
      </c>
      <c r="G6193" s="8">
        <v>1991</v>
      </c>
      <c r="H6193" s="8">
        <v>29</v>
      </c>
      <c r="I6193" s="8" t="s">
        <v>54</v>
      </c>
      <c r="J6193" s="8" t="s">
        <v>3579</v>
      </c>
      <c r="K6193" s="6" t="s">
        <v>3580</v>
      </c>
      <c r="L6193" s="7" t="s">
        <v>301</v>
      </c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8" t="s">
        <v>219</v>
      </c>
      <c r="X6193" s="8">
        <v>55.830083513254174</v>
      </c>
      <c r="Y6193" s="8">
        <v>16.833333333333332</v>
      </c>
      <c r="AP6193" s="6"/>
      <c r="AQ6193" s="6"/>
      <c r="AR6193" s="6"/>
      <c r="AS6193" s="6"/>
      <c r="AT6193" s="6"/>
    </row>
    <row r="6194" spans="1:46" ht="14.25" customHeight="1">
      <c r="A6194" s="7" t="s">
        <v>38</v>
      </c>
      <c r="B6194" s="7">
        <v>7326</v>
      </c>
      <c r="C6194" s="8">
        <v>88258</v>
      </c>
      <c r="D6194" s="8" t="s">
        <v>3487</v>
      </c>
      <c r="E6194" s="8" t="str">
        <f t="shared" si="96"/>
        <v>H C L TECHNOLOGIES L18</v>
      </c>
      <c r="F6194" s="8" t="s">
        <v>3488</v>
      </c>
      <c r="G6194" s="8">
        <v>1991</v>
      </c>
      <c r="H6194" s="8">
        <v>29</v>
      </c>
      <c r="I6194" s="8" t="s">
        <v>56</v>
      </c>
      <c r="J6194" s="8" t="s">
        <v>3579</v>
      </c>
      <c r="K6194" s="6" t="s">
        <v>3580</v>
      </c>
      <c r="L6194" s="7" t="s">
        <v>301</v>
      </c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8" t="s">
        <v>219</v>
      </c>
      <c r="X6194" s="8">
        <v>55.830083513254174</v>
      </c>
      <c r="Y6194" s="8">
        <v>16.833333333333332</v>
      </c>
      <c r="AP6194" s="6"/>
      <c r="AQ6194" s="6"/>
      <c r="AR6194" s="6"/>
      <c r="AS6194" s="6"/>
      <c r="AT6194" s="6"/>
    </row>
    <row r="6195" spans="1:46" ht="14.25" customHeight="1">
      <c r="A6195" s="7" t="s">
        <v>38</v>
      </c>
      <c r="B6195" s="7">
        <v>7417</v>
      </c>
      <c r="C6195" s="8">
        <v>88258</v>
      </c>
      <c r="D6195" s="8" t="s">
        <v>3487</v>
      </c>
      <c r="E6195" s="8" t="str">
        <f t="shared" si="96"/>
        <v>H C L TECHNOLOGIES L19</v>
      </c>
      <c r="F6195" s="8" t="s">
        <v>3488</v>
      </c>
      <c r="G6195" s="8">
        <v>1991</v>
      </c>
      <c r="H6195" s="8">
        <v>29</v>
      </c>
      <c r="I6195" s="8" t="s">
        <v>41</v>
      </c>
      <c r="J6195" s="8" t="s">
        <v>3579</v>
      </c>
      <c r="K6195" s="6" t="s">
        <v>3580</v>
      </c>
      <c r="L6195" s="7" t="s">
        <v>301</v>
      </c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8" t="s">
        <v>219</v>
      </c>
      <c r="X6195" s="8">
        <v>55.830083513254174</v>
      </c>
      <c r="Y6195" s="8">
        <v>16.833333333333332</v>
      </c>
      <c r="AP6195" s="6"/>
      <c r="AQ6195" s="6"/>
      <c r="AR6195" s="6"/>
      <c r="AS6195" s="6"/>
      <c r="AT6195" s="6"/>
    </row>
    <row r="6196" spans="1:46" ht="14.25" customHeight="1">
      <c r="A6196" s="7" t="s">
        <v>38</v>
      </c>
      <c r="B6196" s="7">
        <v>6995</v>
      </c>
      <c r="C6196" s="8">
        <v>88258</v>
      </c>
      <c r="D6196" s="8" t="s">
        <v>3487</v>
      </c>
      <c r="E6196" s="8" t="str">
        <f t="shared" si="96"/>
        <v>H C L TECHNOLOGIES L14</v>
      </c>
      <c r="F6196" s="8" t="s">
        <v>3488</v>
      </c>
      <c r="G6196" s="8">
        <v>1991</v>
      </c>
      <c r="H6196" s="8">
        <v>29</v>
      </c>
      <c r="I6196" s="8" t="s">
        <v>117</v>
      </c>
      <c r="J6196" s="8" t="s">
        <v>3581</v>
      </c>
      <c r="K6196" s="8" t="s">
        <v>3581</v>
      </c>
      <c r="L6196" s="7" t="s">
        <v>48</v>
      </c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8" t="s">
        <v>49</v>
      </c>
      <c r="X6196" s="8">
        <v>49.666280586541916</v>
      </c>
      <c r="Y6196" s="8">
        <v>0</v>
      </c>
      <c r="AP6196" s="6"/>
      <c r="AQ6196" s="6"/>
      <c r="AR6196" s="6"/>
      <c r="AS6196" s="6"/>
      <c r="AT6196" s="6"/>
    </row>
    <row r="6197" spans="1:46" ht="14.25" customHeight="1">
      <c r="A6197" s="7" t="s">
        <v>38</v>
      </c>
      <c r="B6197" s="7">
        <v>7043</v>
      </c>
      <c r="C6197" s="8">
        <v>88258</v>
      </c>
      <c r="D6197" s="8" t="s">
        <v>3487</v>
      </c>
      <c r="E6197" s="8" t="str">
        <f t="shared" si="96"/>
        <v>H C L TECHNOLOGIES L15</v>
      </c>
      <c r="F6197" s="8" t="s">
        <v>3488</v>
      </c>
      <c r="G6197" s="8">
        <v>1991</v>
      </c>
      <c r="H6197" s="8">
        <v>29</v>
      </c>
      <c r="I6197" s="8" t="s">
        <v>119</v>
      </c>
      <c r="J6197" s="8" t="s">
        <v>3581</v>
      </c>
      <c r="K6197" s="8" t="s">
        <v>3581</v>
      </c>
      <c r="L6197" s="7" t="s">
        <v>48</v>
      </c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8" t="s">
        <v>49</v>
      </c>
      <c r="X6197" s="8">
        <v>49.666280586541916</v>
      </c>
      <c r="Y6197" s="8">
        <v>0</v>
      </c>
      <c r="AP6197" s="6"/>
      <c r="AQ6197" s="6"/>
      <c r="AR6197" s="6"/>
      <c r="AS6197" s="6"/>
      <c r="AT6197" s="6"/>
    </row>
    <row r="6198" spans="1:46" ht="14.25" customHeight="1">
      <c r="A6198" s="7" t="s">
        <v>38</v>
      </c>
      <c r="B6198" s="7">
        <v>7107</v>
      </c>
      <c r="C6198" s="8">
        <v>88258</v>
      </c>
      <c r="D6198" s="8" t="s">
        <v>3487</v>
      </c>
      <c r="E6198" s="8" t="str">
        <f t="shared" si="96"/>
        <v>H C L TECHNOLOGIES L16</v>
      </c>
      <c r="F6198" s="8" t="s">
        <v>3488</v>
      </c>
      <c r="G6198" s="8">
        <v>1991</v>
      </c>
      <c r="H6198" s="8">
        <v>29</v>
      </c>
      <c r="I6198" s="8" t="s">
        <v>52</v>
      </c>
      <c r="J6198" s="8" t="s">
        <v>3581</v>
      </c>
      <c r="K6198" s="8" t="s">
        <v>3581</v>
      </c>
      <c r="L6198" s="7" t="s">
        <v>48</v>
      </c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8" t="s">
        <v>49</v>
      </c>
      <c r="X6198" s="8">
        <v>49.666280586541916</v>
      </c>
      <c r="Y6198" s="8">
        <v>0</v>
      </c>
      <c r="AP6198" s="6"/>
      <c r="AQ6198" s="6"/>
      <c r="AR6198" s="6"/>
      <c r="AS6198" s="6"/>
      <c r="AT6198" s="6"/>
    </row>
    <row r="6199" spans="1:46" ht="14.25" customHeight="1">
      <c r="A6199" s="7" t="s">
        <v>38</v>
      </c>
      <c r="B6199" s="7">
        <v>7192</v>
      </c>
      <c r="C6199" s="8">
        <v>88258</v>
      </c>
      <c r="D6199" s="8" t="s">
        <v>3487</v>
      </c>
      <c r="E6199" s="8" t="str">
        <f t="shared" si="96"/>
        <v>H C L TECHNOLOGIES L17</v>
      </c>
      <c r="F6199" s="8" t="s">
        <v>3488</v>
      </c>
      <c r="G6199" s="8">
        <v>1991</v>
      </c>
      <c r="H6199" s="8">
        <v>29</v>
      </c>
      <c r="I6199" s="8" t="s">
        <v>54</v>
      </c>
      <c r="J6199" s="8" t="s">
        <v>3581</v>
      </c>
      <c r="K6199" s="8" t="s">
        <v>3581</v>
      </c>
      <c r="L6199" s="7" t="s">
        <v>48</v>
      </c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8" t="s">
        <v>49</v>
      </c>
      <c r="X6199" s="8">
        <v>49.666280586541916</v>
      </c>
      <c r="Y6199" s="8">
        <v>0</v>
      </c>
      <c r="AP6199" s="6"/>
      <c r="AQ6199" s="6"/>
      <c r="AR6199" s="6"/>
      <c r="AS6199" s="6"/>
      <c r="AT6199" s="6"/>
    </row>
    <row r="6200" spans="1:46" ht="14.25" customHeight="1">
      <c r="A6200" s="7" t="s">
        <v>38</v>
      </c>
      <c r="B6200" s="7">
        <v>7287</v>
      </c>
      <c r="C6200" s="8">
        <v>88258</v>
      </c>
      <c r="D6200" s="8" t="s">
        <v>3487</v>
      </c>
      <c r="E6200" s="8" t="str">
        <f t="shared" si="96"/>
        <v>H C L TECHNOLOGIES L18</v>
      </c>
      <c r="F6200" s="8" t="s">
        <v>3488</v>
      </c>
      <c r="G6200" s="8">
        <v>1991</v>
      </c>
      <c r="H6200" s="8">
        <v>29</v>
      </c>
      <c r="I6200" s="8" t="s">
        <v>56</v>
      </c>
      <c r="J6200" s="8" t="s">
        <v>3581</v>
      </c>
      <c r="K6200" s="8" t="s">
        <v>3581</v>
      </c>
      <c r="L6200" s="7" t="s">
        <v>48</v>
      </c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8" t="s">
        <v>49</v>
      </c>
      <c r="X6200" s="8">
        <v>49.666280586541916</v>
      </c>
      <c r="Y6200" s="8">
        <v>0</v>
      </c>
      <c r="AP6200" s="6"/>
      <c r="AQ6200" s="6"/>
      <c r="AR6200" s="6"/>
      <c r="AS6200" s="6"/>
      <c r="AT6200" s="6"/>
    </row>
    <row r="6201" spans="1:46" ht="14.25" customHeight="1">
      <c r="A6201" s="7" t="s">
        <v>38</v>
      </c>
      <c r="B6201" s="7">
        <v>7379</v>
      </c>
      <c r="C6201" s="8">
        <v>88258</v>
      </c>
      <c r="D6201" s="8" t="s">
        <v>3487</v>
      </c>
      <c r="E6201" s="8" t="str">
        <f t="shared" si="96"/>
        <v>H C L TECHNOLOGIES L19</v>
      </c>
      <c r="F6201" s="8" t="s">
        <v>3488</v>
      </c>
      <c r="G6201" s="8">
        <v>1991</v>
      </c>
      <c r="H6201" s="8">
        <v>29</v>
      </c>
      <c r="I6201" s="8" t="s">
        <v>41</v>
      </c>
      <c r="J6201" s="8" t="s">
        <v>3581</v>
      </c>
      <c r="K6201" s="8" t="s">
        <v>3581</v>
      </c>
      <c r="L6201" s="7" t="s">
        <v>48</v>
      </c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8" t="s">
        <v>49</v>
      </c>
      <c r="X6201" s="8">
        <v>49.666280586541916</v>
      </c>
      <c r="Y6201" s="8">
        <v>0</v>
      </c>
      <c r="AP6201" s="6"/>
      <c r="AQ6201" s="6"/>
      <c r="AR6201" s="6"/>
      <c r="AS6201" s="6"/>
      <c r="AT6201" s="6"/>
    </row>
    <row r="6202" spans="1:46" ht="14.25" customHeight="1">
      <c r="A6202" s="7" t="s">
        <v>38</v>
      </c>
      <c r="B6202" s="7">
        <v>6992</v>
      </c>
      <c r="C6202" s="8">
        <v>88258</v>
      </c>
      <c r="D6202" s="8" t="s">
        <v>3487</v>
      </c>
      <c r="E6202" s="8" t="str">
        <f t="shared" si="96"/>
        <v>H C L TECHNOLOGIES L14</v>
      </c>
      <c r="F6202" s="8" t="s">
        <v>3488</v>
      </c>
      <c r="G6202" s="8">
        <v>1991</v>
      </c>
      <c r="H6202" s="8">
        <v>29</v>
      </c>
      <c r="I6202" s="8" t="s">
        <v>117</v>
      </c>
      <c r="J6202" s="8" t="s">
        <v>3582</v>
      </c>
      <c r="K6202" s="8" t="s">
        <v>3582</v>
      </c>
      <c r="L6202" s="7" t="s">
        <v>48</v>
      </c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8" t="s">
        <v>49</v>
      </c>
      <c r="X6202" s="8">
        <v>49.666280586541916</v>
      </c>
      <c r="Y6202" s="8">
        <v>0</v>
      </c>
      <c r="AP6202" s="6"/>
      <c r="AQ6202" s="6"/>
      <c r="AR6202" s="6"/>
      <c r="AS6202" s="6"/>
      <c r="AT6202" s="6"/>
    </row>
    <row r="6203" spans="1:46" ht="14.25" customHeight="1">
      <c r="A6203" s="7" t="s">
        <v>38</v>
      </c>
      <c r="B6203" s="7">
        <v>7044</v>
      </c>
      <c r="C6203" s="8">
        <v>88258</v>
      </c>
      <c r="D6203" s="8" t="s">
        <v>3487</v>
      </c>
      <c r="E6203" s="8" t="str">
        <f t="shared" si="96"/>
        <v>H C L TECHNOLOGIES L15</v>
      </c>
      <c r="F6203" s="8" t="s">
        <v>3488</v>
      </c>
      <c r="G6203" s="8">
        <v>1991</v>
      </c>
      <c r="H6203" s="8">
        <v>29</v>
      </c>
      <c r="I6203" s="8" t="s">
        <v>119</v>
      </c>
      <c r="J6203" s="8" t="s">
        <v>3582</v>
      </c>
      <c r="K6203" s="8" t="s">
        <v>3582</v>
      </c>
      <c r="L6203" s="7" t="s">
        <v>48</v>
      </c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8" t="s">
        <v>49</v>
      </c>
      <c r="X6203" s="8">
        <v>49.666280586541916</v>
      </c>
      <c r="Y6203" s="8">
        <v>0</v>
      </c>
      <c r="AP6203" s="6"/>
      <c r="AQ6203" s="6"/>
      <c r="AR6203" s="6"/>
      <c r="AS6203" s="6"/>
      <c r="AT6203" s="6"/>
    </row>
    <row r="6204" spans="1:46" ht="14.25" customHeight="1">
      <c r="A6204" s="7" t="s">
        <v>38</v>
      </c>
      <c r="B6204" s="7">
        <v>7106</v>
      </c>
      <c r="C6204" s="8">
        <v>88258</v>
      </c>
      <c r="D6204" s="8" t="s">
        <v>3487</v>
      </c>
      <c r="E6204" s="8" t="str">
        <f t="shared" si="96"/>
        <v>H C L TECHNOLOGIES L16</v>
      </c>
      <c r="F6204" s="8" t="s">
        <v>3488</v>
      </c>
      <c r="G6204" s="8">
        <v>1991</v>
      </c>
      <c r="H6204" s="8">
        <v>29</v>
      </c>
      <c r="I6204" s="8" t="s">
        <v>52</v>
      </c>
      <c r="J6204" s="8" t="s">
        <v>3582</v>
      </c>
      <c r="K6204" s="8" t="s">
        <v>3582</v>
      </c>
      <c r="L6204" s="7" t="s">
        <v>48</v>
      </c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8" t="s">
        <v>49</v>
      </c>
      <c r="X6204" s="8">
        <v>49.666280586541916</v>
      </c>
      <c r="Y6204" s="8">
        <v>0</v>
      </c>
      <c r="AP6204" s="6"/>
      <c r="AQ6204" s="6"/>
      <c r="AR6204" s="6"/>
      <c r="AS6204" s="6"/>
      <c r="AT6204" s="6"/>
    </row>
    <row r="6205" spans="1:46" ht="14.25" customHeight="1">
      <c r="A6205" s="7" t="s">
        <v>38</v>
      </c>
      <c r="B6205" s="7">
        <v>7191</v>
      </c>
      <c r="C6205" s="8">
        <v>88258</v>
      </c>
      <c r="D6205" s="8" t="s">
        <v>3487</v>
      </c>
      <c r="E6205" s="8" t="str">
        <f t="shared" si="96"/>
        <v>H C L TECHNOLOGIES L17</v>
      </c>
      <c r="F6205" s="8" t="s">
        <v>3488</v>
      </c>
      <c r="G6205" s="8">
        <v>1991</v>
      </c>
      <c r="H6205" s="8">
        <v>29</v>
      </c>
      <c r="I6205" s="8" t="s">
        <v>54</v>
      </c>
      <c r="J6205" s="8" t="s">
        <v>3582</v>
      </c>
      <c r="K6205" s="8" t="s">
        <v>3582</v>
      </c>
      <c r="L6205" s="7" t="s">
        <v>48</v>
      </c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8" t="s">
        <v>49</v>
      </c>
      <c r="X6205" s="8">
        <v>49.666280586541916</v>
      </c>
      <c r="Y6205" s="8">
        <v>0</v>
      </c>
      <c r="AP6205" s="6"/>
      <c r="AQ6205" s="6"/>
      <c r="AR6205" s="6"/>
      <c r="AS6205" s="6"/>
      <c r="AT6205" s="6"/>
    </row>
    <row r="6206" spans="1:46" ht="14.25" customHeight="1">
      <c r="A6206" s="7" t="s">
        <v>38</v>
      </c>
      <c r="B6206" s="7">
        <v>7286</v>
      </c>
      <c r="C6206" s="8">
        <v>88258</v>
      </c>
      <c r="D6206" s="8" t="s">
        <v>3487</v>
      </c>
      <c r="E6206" s="8" t="str">
        <f t="shared" si="96"/>
        <v>H C L TECHNOLOGIES L18</v>
      </c>
      <c r="F6206" s="8" t="s">
        <v>3488</v>
      </c>
      <c r="G6206" s="8">
        <v>1991</v>
      </c>
      <c r="H6206" s="8">
        <v>29</v>
      </c>
      <c r="I6206" s="8" t="s">
        <v>56</v>
      </c>
      <c r="J6206" s="8" t="s">
        <v>3582</v>
      </c>
      <c r="K6206" s="8" t="s">
        <v>3582</v>
      </c>
      <c r="L6206" s="7" t="s">
        <v>48</v>
      </c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8" t="s">
        <v>49</v>
      </c>
      <c r="X6206" s="8">
        <v>49.666280586541916</v>
      </c>
      <c r="Y6206" s="8">
        <v>0</v>
      </c>
      <c r="AP6206" s="6"/>
      <c r="AQ6206" s="6"/>
      <c r="AR6206" s="6"/>
      <c r="AS6206" s="6"/>
      <c r="AT6206" s="6"/>
    </row>
    <row r="6207" spans="1:46" ht="14.25" customHeight="1">
      <c r="A6207" s="7" t="s">
        <v>38</v>
      </c>
      <c r="B6207" s="7">
        <v>7378</v>
      </c>
      <c r="C6207" s="8">
        <v>88258</v>
      </c>
      <c r="D6207" s="8" t="s">
        <v>3487</v>
      </c>
      <c r="E6207" s="8" t="str">
        <f t="shared" si="96"/>
        <v>H C L TECHNOLOGIES L19</v>
      </c>
      <c r="F6207" s="8" t="s">
        <v>3488</v>
      </c>
      <c r="G6207" s="8">
        <v>1991</v>
      </c>
      <c r="H6207" s="8">
        <v>29</v>
      </c>
      <c r="I6207" s="8" t="s">
        <v>41</v>
      </c>
      <c r="J6207" s="8" t="s">
        <v>3582</v>
      </c>
      <c r="K6207" s="8" t="s">
        <v>3582</v>
      </c>
      <c r="L6207" s="7" t="s">
        <v>48</v>
      </c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8" t="s">
        <v>49</v>
      </c>
      <c r="X6207" s="8">
        <v>49.666280586541916</v>
      </c>
      <c r="Y6207" s="8">
        <v>0</v>
      </c>
      <c r="AP6207" s="6"/>
      <c r="AQ6207" s="6"/>
      <c r="AR6207" s="6"/>
      <c r="AS6207" s="6"/>
      <c r="AT6207" s="6"/>
    </row>
    <row r="6208" spans="1:46" ht="14.25" customHeight="1">
      <c r="A6208" s="7" t="s">
        <v>38</v>
      </c>
      <c r="B6208" s="7">
        <v>7030</v>
      </c>
      <c r="C6208" s="8">
        <v>88258</v>
      </c>
      <c r="D6208" s="8" t="s">
        <v>3487</v>
      </c>
      <c r="E6208" s="8" t="str">
        <f t="shared" si="96"/>
        <v>H C L TECHNOLOGIES L14</v>
      </c>
      <c r="F6208" s="8" t="s">
        <v>3488</v>
      </c>
      <c r="G6208" s="8">
        <v>1991</v>
      </c>
      <c r="H6208" s="8">
        <v>29</v>
      </c>
      <c r="I6208" s="8" t="s">
        <v>117</v>
      </c>
      <c r="J6208" s="8" t="s">
        <v>3583</v>
      </c>
      <c r="K6208" s="8" t="s">
        <v>3583</v>
      </c>
      <c r="L6208" s="7" t="s">
        <v>48</v>
      </c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8" t="s">
        <v>49</v>
      </c>
      <c r="X6208" s="8">
        <v>49.666280586541916</v>
      </c>
      <c r="Y6208" s="8">
        <v>0</v>
      </c>
      <c r="AP6208" s="6"/>
      <c r="AQ6208" s="6"/>
      <c r="AR6208" s="6"/>
      <c r="AS6208" s="6"/>
      <c r="AT6208" s="6"/>
    </row>
    <row r="6209" spans="1:46" ht="14.25" customHeight="1">
      <c r="A6209" s="7" t="s">
        <v>38</v>
      </c>
      <c r="B6209" s="7">
        <v>7045</v>
      </c>
      <c r="C6209" s="8">
        <v>88258</v>
      </c>
      <c r="D6209" s="8" t="s">
        <v>3487</v>
      </c>
      <c r="E6209" s="8" t="str">
        <f t="shared" si="96"/>
        <v>H C L TECHNOLOGIES L15</v>
      </c>
      <c r="F6209" s="8" t="s">
        <v>3488</v>
      </c>
      <c r="G6209" s="8">
        <v>1991</v>
      </c>
      <c r="H6209" s="8">
        <v>29</v>
      </c>
      <c r="I6209" s="8" t="s">
        <v>119</v>
      </c>
      <c r="J6209" s="8" t="s">
        <v>3583</v>
      </c>
      <c r="K6209" s="8" t="s">
        <v>3583</v>
      </c>
      <c r="L6209" s="7" t="s">
        <v>48</v>
      </c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8" t="s">
        <v>49</v>
      </c>
      <c r="X6209" s="8">
        <v>49.666280586541916</v>
      </c>
      <c r="Y6209" s="8">
        <v>0</v>
      </c>
      <c r="AP6209" s="6"/>
      <c r="AQ6209" s="6"/>
      <c r="AR6209" s="6"/>
      <c r="AS6209" s="6"/>
      <c r="AT6209" s="6"/>
    </row>
    <row r="6210" spans="1:46" ht="14.25" customHeight="1">
      <c r="A6210" s="7" t="s">
        <v>38</v>
      </c>
      <c r="B6210" s="7">
        <v>7110</v>
      </c>
      <c r="C6210" s="8">
        <v>88258</v>
      </c>
      <c r="D6210" s="8" t="s">
        <v>3487</v>
      </c>
      <c r="E6210" s="8" t="str">
        <f t="shared" ref="E6210:E6273" si="97">CONCATENATE(LEFT(D6210,20),RIGHT(I6210,2))</f>
        <v>H C L TECHNOLOGIES L16</v>
      </c>
      <c r="F6210" s="8" t="s">
        <v>3488</v>
      </c>
      <c r="G6210" s="8">
        <v>1991</v>
      </c>
      <c r="H6210" s="8">
        <v>29</v>
      </c>
      <c r="I6210" s="8" t="s">
        <v>52</v>
      </c>
      <c r="J6210" s="8" t="s">
        <v>3583</v>
      </c>
      <c r="K6210" s="8" t="s">
        <v>3583</v>
      </c>
      <c r="L6210" s="7" t="s">
        <v>48</v>
      </c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8" t="s">
        <v>49</v>
      </c>
      <c r="X6210" s="8">
        <v>49.666280586541916</v>
      </c>
      <c r="Y6210" s="8">
        <v>0</v>
      </c>
      <c r="AP6210" s="6"/>
      <c r="AQ6210" s="6"/>
      <c r="AR6210" s="6"/>
      <c r="AS6210" s="6"/>
      <c r="AT6210" s="6"/>
    </row>
    <row r="6211" spans="1:46" ht="14.25" customHeight="1">
      <c r="A6211" s="7" t="s">
        <v>38</v>
      </c>
      <c r="B6211" s="7">
        <v>7195</v>
      </c>
      <c r="C6211" s="8">
        <v>88258</v>
      </c>
      <c r="D6211" s="8" t="s">
        <v>3487</v>
      </c>
      <c r="E6211" s="8" t="str">
        <f t="shared" si="97"/>
        <v>H C L TECHNOLOGIES L17</v>
      </c>
      <c r="F6211" s="8" t="s">
        <v>3488</v>
      </c>
      <c r="G6211" s="8">
        <v>1991</v>
      </c>
      <c r="H6211" s="8">
        <v>29</v>
      </c>
      <c r="I6211" s="8" t="s">
        <v>54</v>
      </c>
      <c r="J6211" s="8" t="s">
        <v>3583</v>
      </c>
      <c r="K6211" s="8" t="s">
        <v>3583</v>
      </c>
      <c r="L6211" s="7" t="s">
        <v>48</v>
      </c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8" t="s">
        <v>49</v>
      </c>
      <c r="X6211" s="8">
        <v>49.666280586541916</v>
      </c>
      <c r="Y6211" s="8">
        <v>0</v>
      </c>
      <c r="AP6211" s="6"/>
      <c r="AQ6211" s="6"/>
      <c r="AR6211" s="6"/>
      <c r="AS6211" s="6"/>
      <c r="AT6211" s="6"/>
    </row>
    <row r="6212" spans="1:46" ht="14.25" customHeight="1">
      <c r="A6212" s="7" t="s">
        <v>38</v>
      </c>
      <c r="B6212" s="7">
        <v>7290</v>
      </c>
      <c r="C6212" s="8">
        <v>88258</v>
      </c>
      <c r="D6212" s="8" t="s">
        <v>3487</v>
      </c>
      <c r="E6212" s="8" t="str">
        <f t="shared" si="97"/>
        <v>H C L TECHNOLOGIES L18</v>
      </c>
      <c r="F6212" s="8" t="s">
        <v>3488</v>
      </c>
      <c r="G6212" s="8">
        <v>1991</v>
      </c>
      <c r="H6212" s="8">
        <v>29</v>
      </c>
      <c r="I6212" s="8" t="s">
        <v>56</v>
      </c>
      <c r="J6212" s="8" t="s">
        <v>3583</v>
      </c>
      <c r="K6212" s="8" t="s">
        <v>3583</v>
      </c>
      <c r="L6212" s="7" t="s">
        <v>48</v>
      </c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8" t="s">
        <v>49</v>
      </c>
      <c r="X6212" s="8">
        <v>49.666280586541916</v>
      </c>
      <c r="Y6212" s="8">
        <v>0</v>
      </c>
      <c r="AP6212" s="6"/>
      <c r="AQ6212" s="6"/>
      <c r="AR6212" s="6"/>
      <c r="AS6212" s="6"/>
      <c r="AT6212" s="6"/>
    </row>
    <row r="6213" spans="1:46" ht="14.25" customHeight="1">
      <c r="A6213" s="7" t="s">
        <v>38</v>
      </c>
      <c r="B6213" s="7">
        <v>7382</v>
      </c>
      <c r="C6213" s="8">
        <v>88258</v>
      </c>
      <c r="D6213" s="8" t="s">
        <v>3487</v>
      </c>
      <c r="E6213" s="8" t="str">
        <f t="shared" si="97"/>
        <v>H C L TECHNOLOGIES L19</v>
      </c>
      <c r="F6213" s="8" t="s">
        <v>3488</v>
      </c>
      <c r="G6213" s="8">
        <v>1991</v>
      </c>
      <c r="H6213" s="8">
        <v>29</v>
      </c>
      <c r="I6213" s="8" t="s">
        <v>41</v>
      </c>
      <c r="J6213" s="8" t="s">
        <v>3583</v>
      </c>
      <c r="K6213" s="8" t="s">
        <v>3583</v>
      </c>
      <c r="L6213" s="7" t="s">
        <v>48</v>
      </c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8" t="s">
        <v>49</v>
      </c>
      <c r="X6213" s="8">
        <v>49.666280586541916</v>
      </c>
      <c r="Y6213" s="8">
        <v>0</v>
      </c>
      <c r="AP6213" s="6"/>
      <c r="AQ6213" s="6"/>
      <c r="AR6213" s="6"/>
      <c r="AS6213" s="6"/>
      <c r="AT6213" s="6"/>
    </row>
    <row r="6214" spans="1:46" ht="14.25" customHeight="1">
      <c r="A6214" s="7" t="s">
        <v>38</v>
      </c>
      <c r="B6214" s="7">
        <v>7020</v>
      </c>
      <c r="C6214" s="8">
        <v>88258</v>
      </c>
      <c r="D6214" s="8" t="s">
        <v>3487</v>
      </c>
      <c r="E6214" s="8" t="str">
        <f t="shared" si="97"/>
        <v>H C L TECHNOLOGIES L14</v>
      </c>
      <c r="F6214" s="8" t="s">
        <v>3488</v>
      </c>
      <c r="G6214" s="8">
        <v>1991</v>
      </c>
      <c r="H6214" s="8">
        <v>29</v>
      </c>
      <c r="I6214" s="8" t="s">
        <v>117</v>
      </c>
      <c r="J6214" s="8" t="s">
        <v>3584</v>
      </c>
      <c r="K6214" s="6" t="s">
        <v>3584</v>
      </c>
      <c r="L6214" s="7" t="s">
        <v>223</v>
      </c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8" t="s">
        <v>122</v>
      </c>
      <c r="X6214" s="8">
        <v>58</v>
      </c>
      <c r="Y6214" s="8">
        <v>23.5</v>
      </c>
      <c r="AP6214" s="6"/>
      <c r="AQ6214" s="6"/>
      <c r="AR6214" s="6"/>
      <c r="AS6214" s="6"/>
      <c r="AT6214" s="6"/>
    </row>
    <row r="6215" spans="1:46" ht="14.25" customHeight="1">
      <c r="A6215" s="7" t="s">
        <v>38</v>
      </c>
      <c r="B6215" s="7">
        <v>7062</v>
      </c>
      <c r="C6215" s="8">
        <v>88258</v>
      </c>
      <c r="D6215" s="8" t="s">
        <v>3487</v>
      </c>
      <c r="E6215" s="8" t="str">
        <f t="shared" si="97"/>
        <v>H C L TECHNOLOGIES L15</v>
      </c>
      <c r="F6215" s="8" t="s">
        <v>3488</v>
      </c>
      <c r="G6215" s="8">
        <v>1991</v>
      </c>
      <c r="H6215" s="8">
        <v>29</v>
      </c>
      <c r="I6215" s="8" t="s">
        <v>119</v>
      </c>
      <c r="J6215" s="8" t="s">
        <v>3584</v>
      </c>
      <c r="K6215" s="6" t="s">
        <v>3584</v>
      </c>
      <c r="L6215" s="7" t="s">
        <v>223</v>
      </c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8" t="s">
        <v>122</v>
      </c>
      <c r="X6215" s="8">
        <v>55.462175392827156</v>
      </c>
      <c r="Y6215" s="8">
        <v>23.5</v>
      </c>
      <c r="AP6215" s="6"/>
      <c r="AQ6215" s="6"/>
      <c r="AR6215" s="6"/>
      <c r="AS6215" s="6"/>
      <c r="AT6215" s="6"/>
    </row>
    <row r="6216" spans="1:46" ht="14.25" customHeight="1">
      <c r="A6216" s="7" t="s">
        <v>38</v>
      </c>
      <c r="B6216" s="7">
        <v>7130</v>
      </c>
      <c r="C6216" s="8">
        <v>88258</v>
      </c>
      <c r="D6216" s="8" t="s">
        <v>3487</v>
      </c>
      <c r="E6216" s="8" t="str">
        <f t="shared" si="97"/>
        <v>H C L TECHNOLOGIES L16</v>
      </c>
      <c r="F6216" s="8" t="s">
        <v>3488</v>
      </c>
      <c r="G6216" s="8">
        <v>1991</v>
      </c>
      <c r="H6216" s="8">
        <v>29</v>
      </c>
      <c r="I6216" s="8" t="s">
        <v>52</v>
      </c>
      <c r="J6216" s="8" t="s">
        <v>3584</v>
      </c>
      <c r="K6216" s="6" t="s">
        <v>3584</v>
      </c>
      <c r="L6216" s="7" t="s">
        <v>223</v>
      </c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8" t="s">
        <v>122</v>
      </c>
      <c r="X6216" s="8">
        <v>55.462175392827156</v>
      </c>
      <c r="Y6216" s="8">
        <v>23.5</v>
      </c>
      <c r="AP6216" s="6"/>
      <c r="AQ6216" s="6"/>
      <c r="AR6216" s="6"/>
      <c r="AS6216" s="6"/>
      <c r="AT6216" s="6"/>
    </row>
    <row r="6217" spans="1:46" ht="14.25" customHeight="1">
      <c r="A6217" s="7" t="s">
        <v>38</v>
      </c>
      <c r="B6217" s="7">
        <v>7215</v>
      </c>
      <c r="C6217" s="8">
        <v>88258</v>
      </c>
      <c r="D6217" s="8" t="s">
        <v>3487</v>
      </c>
      <c r="E6217" s="8" t="str">
        <f t="shared" si="97"/>
        <v>H C L TECHNOLOGIES L17</v>
      </c>
      <c r="F6217" s="8" t="s">
        <v>3488</v>
      </c>
      <c r="G6217" s="8">
        <v>1991</v>
      </c>
      <c r="H6217" s="8">
        <v>29</v>
      </c>
      <c r="I6217" s="8" t="s">
        <v>54</v>
      </c>
      <c r="J6217" s="8" t="s">
        <v>3584</v>
      </c>
      <c r="K6217" s="6" t="s">
        <v>3584</v>
      </c>
      <c r="L6217" s="7" t="s">
        <v>223</v>
      </c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8" t="s">
        <v>122</v>
      </c>
      <c r="X6217" s="8">
        <v>55.462175392827156</v>
      </c>
      <c r="Y6217" s="8">
        <v>23.5</v>
      </c>
      <c r="AP6217" s="6"/>
      <c r="AQ6217" s="6"/>
      <c r="AR6217" s="6"/>
      <c r="AS6217" s="6"/>
      <c r="AT6217" s="6"/>
    </row>
    <row r="6218" spans="1:46" ht="14.25" customHeight="1">
      <c r="A6218" s="7" t="s">
        <v>38</v>
      </c>
      <c r="B6218" s="7">
        <v>7310</v>
      </c>
      <c r="C6218" s="8">
        <v>88258</v>
      </c>
      <c r="D6218" s="8" t="s">
        <v>3487</v>
      </c>
      <c r="E6218" s="8" t="str">
        <f t="shared" si="97"/>
        <v>H C L TECHNOLOGIES L18</v>
      </c>
      <c r="F6218" s="8" t="s">
        <v>3488</v>
      </c>
      <c r="G6218" s="8">
        <v>1991</v>
      </c>
      <c r="H6218" s="8">
        <v>29</v>
      </c>
      <c r="I6218" s="8" t="s">
        <v>56</v>
      </c>
      <c r="J6218" s="8" t="s">
        <v>3584</v>
      </c>
      <c r="K6218" s="6" t="s">
        <v>3584</v>
      </c>
      <c r="L6218" s="7" t="s">
        <v>223</v>
      </c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8" t="s">
        <v>122</v>
      </c>
      <c r="X6218" s="8">
        <v>55.462175392827156</v>
      </c>
      <c r="Y6218" s="8">
        <v>23.5</v>
      </c>
      <c r="AP6218" s="6"/>
      <c r="AQ6218" s="6"/>
      <c r="AR6218" s="6"/>
      <c r="AS6218" s="6"/>
      <c r="AT6218" s="6"/>
    </row>
    <row r="6219" spans="1:46" ht="14.25" customHeight="1">
      <c r="A6219" s="7" t="s">
        <v>38</v>
      </c>
      <c r="B6219" s="7">
        <v>7402</v>
      </c>
      <c r="C6219" s="8">
        <v>88258</v>
      </c>
      <c r="D6219" s="8" t="s">
        <v>3487</v>
      </c>
      <c r="E6219" s="8" t="str">
        <f t="shared" si="97"/>
        <v>H C L TECHNOLOGIES L19</v>
      </c>
      <c r="F6219" s="8" t="s">
        <v>3488</v>
      </c>
      <c r="G6219" s="8">
        <v>1991</v>
      </c>
      <c r="H6219" s="8">
        <v>29</v>
      </c>
      <c r="I6219" s="8" t="s">
        <v>41</v>
      </c>
      <c r="J6219" s="8" t="s">
        <v>3584</v>
      </c>
      <c r="K6219" s="6" t="s">
        <v>3584</v>
      </c>
      <c r="L6219" s="7" t="s">
        <v>223</v>
      </c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8" t="s">
        <v>122</v>
      </c>
      <c r="X6219" s="8">
        <v>55.462175392827156</v>
      </c>
      <c r="Y6219" s="8">
        <v>23.5</v>
      </c>
      <c r="AP6219" s="6"/>
      <c r="AQ6219" s="6"/>
      <c r="AR6219" s="6"/>
      <c r="AS6219" s="6"/>
      <c r="AT6219" s="6"/>
    </row>
    <row r="6220" spans="1:46" ht="14.25" customHeight="1">
      <c r="A6220" s="7" t="s">
        <v>38</v>
      </c>
      <c r="B6220" s="7">
        <v>7004</v>
      </c>
      <c r="C6220" s="8">
        <v>88258</v>
      </c>
      <c r="D6220" s="8" t="s">
        <v>3487</v>
      </c>
      <c r="E6220" s="8" t="str">
        <f t="shared" si="97"/>
        <v>H C L TECHNOLOGIES L14</v>
      </c>
      <c r="F6220" s="8" t="s">
        <v>3488</v>
      </c>
      <c r="G6220" s="8">
        <v>1991</v>
      </c>
      <c r="H6220" s="8">
        <v>29</v>
      </c>
      <c r="I6220" s="8" t="s">
        <v>117</v>
      </c>
      <c r="J6220" s="8" t="s">
        <v>3585</v>
      </c>
      <c r="K6220" s="6" t="s">
        <v>3585</v>
      </c>
      <c r="L6220" s="7" t="s">
        <v>69</v>
      </c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8" t="s">
        <v>70</v>
      </c>
      <c r="X6220" s="8">
        <v>55.462175392827156</v>
      </c>
      <c r="Y6220" s="8">
        <v>26.5</v>
      </c>
      <c r="AP6220" s="6"/>
      <c r="AQ6220" s="6"/>
      <c r="AR6220" s="6"/>
      <c r="AS6220" s="6"/>
      <c r="AT6220" s="6"/>
    </row>
    <row r="6221" spans="1:46" ht="14.25" customHeight="1">
      <c r="A6221" s="7" t="s">
        <v>38</v>
      </c>
      <c r="B6221" s="7">
        <v>7132</v>
      </c>
      <c r="C6221" s="8">
        <v>88258</v>
      </c>
      <c r="D6221" s="8" t="s">
        <v>3487</v>
      </c>
      <c r="E6221" s="8" t="str">
        <f t="shared" si="97"/>
        <v>H C L TECHNOLOGIES L16</v>
      </c>
      <c r="F6221" s="8" t="s">
        <v>3488</v>
      </c>
      <c r="G6221" s="8">
        <v>1991</v>
      </c>
      <c r="H6221" s="8">
        <v>29</v>
      </c>
      <c r="I6221" s="8" t="s">
        <v>52</v>
      </c>
      <c r="J6221" s="8" t="s">
        <v>3585</v>
      </c>
      <c r="K6221" s="6" t="s">
        <v>3585</v>
      </c>
      <c r="L6221" s="7" t="s">
        <v>69</v>
      </c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8" t="s">
        <v>70</v>
      </c>
      <c r="X6221" s="8">
        <v>55.462175392827156</v>
      </c>
      <c r="Y6221" s="8">
        <v>26.5</v>
      </c>
      <c r="AP6221" s="6"/>
      <c r="AQ6221" s="6"/>
      <c r="AR6221" s="6"/>
      <c r="AS6221" s="6"/>
      <c r="AT6221" s="6"/>
    </row>
    <row r="6222" spans="1:46" ht="14.25" customHeight="1">
      <c r="A6222" s="7" t="s">
        <v>38</v>
      </c>
      <c r="B6222" s="7">
        <v>7217</v>
      </c>
      <c r="C6222" s="8">
        <v>88258</v>
      </c>
      <c r="D6222" s="8" t="s">
        <v>3487</v>
      </c>
      <c r="E6222" s="8" t="str">
        <f t="shared" si="97"/>
        <v>H C L TECHNOLOGIES L17</v>
      </c>
      <c r="F6222" s="8" t="s">
        <v>3488</v>
      </c>
      <c r="G6222" s="8">
        <v>1991</v>
      </c>
      <c r="H6222" s="8">
        <v>29</v>
      </c>
      <c r="I6222" s="8" t="s">
        <v>54</v>
      </c>
      <c r="J6222" s="8" t="s">
        <v>3585</v>
      </c>
      <c r="K6222" s="6" t="s">
        <v>3585</v>
      </c>
      <c r="L6222" s="7" t="s">
        <v>69</v>
      </c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8" t="s">
        <v>70</v>
      </c>
      <c r="X6222" s="8">
        <v>55.462175392827156</v>
      </c>
      <c r="Y6222" s="8">
        <v>26.5</v>
      </c>
      <c r="AP6222" s="6"/>
      <c r="AQ6222" s="6"/>
      <c r="AR6222" s="6"/>
      <c r="AS6222" s="6"/>
      <c r="AT6222" s="6"/>
    </row>
    <row r="6223" spans="1:46" ht="14.25" customHeight="1">
      <c r="A6223" s="7" t="s">
        <v>38</v>
      </c>
      <c r="B6223" s="7">
        <v>7177</v>
      </c>
      <c r="C6223" s="8">
        <v>88258</v>
      </c>
      <c r="D6223" s="8" t="s">
        <v>3487</v>
      </c>
      <c r="E6223" s="8" t="str">
        <f t="shared" si="97"/>
        <v>H C L TECHNOLOGIES L16</v>
      </c>
      <c r="F6223" s="8" t="s">
        <v>3488</v>
      </c>
      <c r="G6223" s="8">
        <v>1991</v>
      </c>
      <c r="H6223" s="8">
        <v>29</v>
      </c>
      <c r="I6223" s="8" t="s">
        <v>52</v>
      </c>
      <c r="J6223" s="8" t="s">
        <v>3586</v>
      </c>
      <c r="K6223" s="8" t="s">
        <v>3586</v>
      </c>
      <c r="L6223" s="7" t="s">
        <v>48</v>
      </c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8" t="s">
        <v>49</v>
      </c>
      <c r="X6223" s="8">
        <v>49.666280586541916</v>
      </c>
      <c r="Y6223" s="8">
        <v>0</v>
      </c>
      <c r="AP6223" s="6"/>
      <c r="AQ6223" s="6"/>
      <c r="AR6223" s="6"/>
      <c r="AS6223" s="6"/>
      <c r="AT6223" s="6"/>
    </row>
    <row r="6224" spans="1:46" ht="14.25" customHeight="1">
      <c r="A6224" s="7" t="s">
        <v>38</v>
      </c>
      <c r="B6224" s="7">
        <v>7285</v>
      </c>
      <c r="C6224" s="8">
        <v>88258</v>
      </c>
      <c r="D6224" s="8" t="s">
        <v>3487</v>
      </c>
      <c r="E6224" s="8" t="str">
        <f t="shared" si="97"/>
        <v>H C L TECHNOLOGIES L17</v>
      </c>
      <c r="F6224" s="8" t="s">
        <v>3488</v>
      </c>
      <c r="G6224" s="8">
        <v>1991</v>
      </c>
      <c r="H6224" s="8">
        <v>29</v>
      </c>
      <c r="I6224" s="8" t="s">
        <v>54</v>
      </c>
      <c r="J6224" s="8" t="s">
        <v>3586</v>
      </c>
      <c r="K6224" s="8" t="s">
        <v>3586</v>
      </c>
      <c r="L6224" s="7" t="s">
        <v>48</v>
      </c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8" t="s">
        <v>49</v>
      </c>
      <c r="X6224" s="8">
        <v>49.666280586541916</v>
      </c>
      <c r="Y6224" s="8">
        <v>0</v>
      </c>
      <c r="AP6224" s="6"/>
      <c r="AQ6224" s="6"/>
      <c r="AR6224" s="6"/>
      <c r="AS6224" s="6"/>
      <c r="AT6224" s="6"/>
    </row>
    <row r="6225" spans="1:46" ht="14.25" customHeight="1">
      <c r="A6225" s="7" t="s">
        <v>38</v>
      </c>
      <c r="B6225" s="7">
        <v>7373</v>
      </c>
      <c r="C6225" s="8">
        <v>88258</v>
      </c>
      <c r="D6225" s="8" t="s">
        <v>3487</v>
      </c>
      <c r="E6225" s="8" t="str">
        <f t="shared" si="97"/>
        <v>H C L TECHNOLOGIES L18</v>
      </c>
      <c r="F6225" s="8" t="s">
        <v>3488</v>
      </c>
      <c r="G6225" s="8">
        <v>1991</v>
      </c>
      <c r="H6225" s="8">
        <v>29</v>
      </c>
      <c r="I6225" s="8" t="s">
        <v>56</v>
      </c>
      <c r="J6225" s="8" t="s">
        <v>3586</v>
      </c>
      <c r="K6225" s="8" t="s">
        <v>3586</v>
      </c>
      <c r="L6225" s="7" t="s">
        <v>48</v>
      </c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8" t="s">
        <v>49</v>
      </c>
      <c r="X6225" s="8">
        <v>49.666280586541916</v>
      </c>
      <c r="Y6225" s="8">
        <v>0</v>
      </c>
      <c r="AP6225" s="6"/>
      <c r="AQ6225" s="6"/>
      <c r="AR6225" s="6"/>
      <c r="AS6225" s="6"/>
      <c r="AT6225" s="6"/>
    </row>
    <row r="6226" spans="1:46" ht="14.25" customHeight="1">
      <c r="A6226" s="7" t="s">
        <v>38</v>
      </c>
      <c r="B6226" s="7">
        <v>7464</v>
      </c>
      <c r="C6226" s="8">
        <v>88258</v>
      </c>
      <c r="D6226" s="8" t="s">
        <v>3487</v>
      </c>
      <c r="E6226" s="8" t="str">
        <f t="shared" si="97"/>
        <v>H C L TECHNOLOGIES L19</v>
      </c>
      <c r="F6226" s="8" t="s">
        <v>3488</v>
      </c>
      <c r="G6226" s="8">
        <v>1991</v>
      </c>
      <c r="H6226" s="8">
        <v>29</v>
      </c>
      <c r="I6226" s="8" t="s">
        <v>41</v>
      </c>
      <c r="J6226" s="8" t="s">
        <v>3586</v>
      </c>
      <c r="K6226" s="8" t="s">
        <v>3586</v>
      </c>
      <c r="L6226" s="7" t="s">
        <v>48</v>
      </c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8" t="s">
        <v>49</v>
      </c>
      <c r="X6226" s="8">
        <v>49.666280586541916</v>
      </c>
      <c r="Y6226" s="8">
        <v>0</v>
      </c>
      <c r="AP6226" s="6"/>
      <c r="AQ6226" s="6"/>
      <c r="AR6226" s="6"/>
      <c r="AS6226" s="6"/>
      <c r="AT6226" s="6"/>
    </row>
    <row r="6227" spans="1:46" ht="14.25" customHeight="1">
      <c r="A6227" s="7" t="s">
        <v>38</v>
      </c>
      <c r="B6227" s="7">
        <v>6991</v>
      </c>
      <c r="C6227" s="8">
        <v>88258</v>
      </c>
      <c r="D6227" s="8" t="s">
        <v>3487</v>
      </c>
      <c r="E6227" s="8" t="str">
        <f t="shared" si="97"/>
        <v>H C L TECHNOLOGIES L14</v>
      </c>
      <c r="F6227" s="8" t="s">
        <v>3488</v>
      </c>
      <c r="G6227" s="8">
        <v>1991</v>
      </c>
      <c r="H6227" s="8">
        <v>29</v>
      </c>
      <c r="I6227" s="8" t="s">
        <v>117</v>
      </c>
      <c r="J6227" s="8" t="s">
        <v>3587</v>
      </c>
      <c r="K6227" s="8" t="s">
        <v>3587</v>
      </c>
      <c r="L6227" s="7" t="s">
        <v>48</v>
      </c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8" t="s">
        <v>49</v>
      </c>
      <c r="X6227" s="8">
        <v>49.666280586541916</v>
      </c>
      <c r="Y6227" s="8">
        <v>0</v>
      </c>
      <c r="AP6227" s="6"/>
      <c r="AQ6227" s="6"/>
      <c r="AR6227" s="6"/>
      <c r="AS6227" s="6"/>
      <c r="AT6227" s="6"/>
    </row>
    <row r="6228" spans="1:46" ht="14.25" customHeight="1">
      <c r="A6228" s="7" t="s">
        <v>38</v>
      </c>
      <c r="B6228" s="7">
        <v>7057</v>
      </c>
      <c r="C6228" s="8">
        <v>88258</v>
      </c>
      <c r="D6228" s="8" t="s">
        <v>3487</v>
      </c>
      <c r="E6228" s="8" t="str">
        <f t="shared" si="97"/>
        <v>H C L TECHNOLOGIES L15</v>
      </c>
      <c r="F6228" s="8" t="s">
        <v>3488</v>
      </c>
      <c r="G6228" s="8">
        <v>1991</v>
      </c>
      <c r="H6228" s="8">
        <v>29</v>
      </c>
      <c r="I6228" s="8" t="s">
        <v>119</v>
      </c>
      <c r="J6228" s="8" t="s">
        <v>3587</v>
      </c>
      <c r="K6228" s="8" t="s">
        <v>3587</v>
      </c>
      <c r="L6228" s="7" t="s">
        <v>48</v>
      </c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8" t="s">
        <v>49</v>
      </c>
      <c r="X6228" s="8">
        <v>49.666280586541916</v>
      </c>
      <c r="Y6228" s="8">
        <v>0</v>
      </c>
      <c r="AP6228" s="6"/>
      <c r="AQ6228" s="6"/>
      <c r="AR6228" s="6"/>
      <c r="AS6228" s="6"/>
      <c r="AT6228" s="6"/>
    </row>
    <row r="6229" spans="1:46" ht="14.25" customHeight="1">
      <c r="A6229" s="7" t="s">
        <v>38</v>
      </c>
      <c r="B6229" s="7">
        <v>7125</v>
      </c>
      <c r="C6229" s="8">
        <v>88258</v>
      </c>
      <c r="D6229" s="8" t="s">
        <v>3487</v>
      </c>
      <c r="E6229" s="8" t="str">
        <f t="shared" si="97"/>
        <v>H C L TECHNOLOGIES L16</v>
      </c>
      <c r="F6229" s="8" t="s">
        <v>3488</v>
      </c>
      <c r="G6229" s="8">
        <v>1991</v>
      </c>
      <c r="H6229" s="8">
        <v>29</v>
      </c>
      <c r="I6229" s="8" t="s">
        <v>52</v>
      </c>
      <c r="J6229" s="8" t="s">
        <v>3587</v>
      </c>
      <c r="K6229" s="8" t="s">
        <v>3588</v>
      </c>
      <c r="L6229" s="7" t="s">
        <v>48</v>
      </c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8" t="s">
        <v>49</v>
      </c>
      <c r="X6229" s="8">
        <v>49.666280586541916</v>
      </c>
      <c r="Y6229" s="8">
        <v>0</v>
      </c>
      <c r="AP6229" s="6"/>
      <c r="AQ6229" s="6"/>
      <c r="AR6229" s="6"/>
      <c r="AS6229" s="6"/>
      <c r="AT6229" s="6"/>
    </row>
    <row r="6230" spans="1:46" ht="14.25" customHeight="1">
      <c r="A6230" s="7" t="s">
        <v>38</v>
      </c>
      <c r="B6230" s="7">
        <v>7210</v>
      </c>
      <c r="C6230" s="8">
        <v>88258</v>
      </c>
      <c r="D6230" s="8" t="s">
        <v>3487</v>
      </c>
      <c r="E6230" s="8" t="str">
        <f t="shared" si="97"/>
        <v>H C L TECHNOLOGIES L17</v>
      </c>
      <c r="F6230" s="8" t="s">
        <v>3488</v>
      </c>
      <c r="G6230" s="8">
        <v>1991</v>
      </c>
      <c r="H6230" s="8">
        <v>29</v>
      </c>
      <c r="I6230" s="8" t="s">
        <v>54</v>
      </c>
      <c r="J6230" s="8" t="s">
        <v>3587</v>
      </c>
      <c r="K6230" s="8" t="s">
        <v>3587</v>
      </c>
      <c r="L6230" s="7" t="s">
        <v>48</v>
      </c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8" t="s">
        <v>49</v>
      </c>
      <c r="X6230" s="8">
        <v>49.666280586541916</v>
      </c>
      <c r="Y6230" s="8">
        <v>0</v>
      </c>
      <c r="AP6230" s="6"/>
      <c r="AQ6230" s="6"/>
      <c r="AR6230" s="6"/>
      <c r="AS6230" s="6"/>
      <c r="AT6230" s="6"/>
    </row>
    <row r="6231" spans="1:46" ht="14.25" customHeight="1">
      <c r="A6231" s="7" t="s">
        <v>38</v>
      </c>
      <c r="B6231" s="7">
        <v>7305</v>
      </c>
      <c r="C6231" s="8">
        <v>88258</v>
      </c>
      <c r="D6231" s="8" t="s">
        <v>3487</v>
      </c>
      <c r="E6231" s="8" t="str">
        <f t="shared" si="97"/>
        <v>H C L TECHNOLOGIES L18</v>
      </c>
      <c r="F6231" s="8" t="s">
        <v>3488</v>
      </c>
      <c r="G6231" s="8">
        <v>1991</v>
      </c>
      <c r="H6231" s="8">
        <v>29</v>
      </c>
      <c r="I6231" s="8" t="s">
        <v>56</v>
      </c>
      <c r="J6231" s="8" t="s">
        <v>3587</v>
      </c>
      <c r="K6231" s="8" t="s">
        <v>3587</v>
      </c>
      <c r="L6231" s="7" t="s">
        <v>48</v>
      </c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8" t="s">
        <v>49</v>
      </c>
      <c r="X6231" s="8">
        <v>49.666280586541916</v>
      </c>
      <c r="Y6231" s="8">
        <v>0</v>
      </c>
      <c r="AP6231" s="6"/>
      <c r="AQ6231" s="6"/>
      <c r="AR6231" s="6"/>
      <c r="AS6231" s="6"/>
      <c r="AT6231" s="6"/>
    </row>
    <row r="6232" spans="1:46" ht="14.25" customHeight="1">
      <c r="A6232" s="7" t="s">
        <v>38</v>
      </c>
      <c r="B6232" s="7">
        <v>7397</v>
      </c>
      <c r="C6232" s="8">
        <v>88258</v>
      </c>
      <c r="D6232" s="8" t="s">
        <v>3487</v>
      </c>
      <c r="E6232" s="8" t="str">
        <f t="shared" si="97"/>
        <v>H C L TECHNOLOGIES L19</v>
      </c>
      <c r="F6232" s="8" t="s">
        <v>3488</v>
      </c>
      <c r="G6232" s="8">
        <v>1991</v>
      </c>
      <c r="H6232" s="8">
        <v>29</v>
      </c>
      <c r="I6232" s="8" t="s">
        <v>41</v>
      </c>
      <c r="J6232" s="8" t="s">
        <v>3587</v>
      </c>
      <c r="K6232" s="8" t="s">
        <v>3587</v>
      </c>
      <c r="L6232" s="7" t="s">
        <v>48</v>
      </c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8" t="s">
        <v>49</v>
      </c>
      <c r="X6232" s="8">
        <v>49.666280586541916</v>
      </c>
      <c r="Y6232" s="8">
        <v>0</v>
      </c>
      <c r="AP6232" s="6"/>
      <c r="AQ6232" s="6"/>
      <c r="AR6232" s="6"/>
      <c r="AS6232" s="6"/>
      <c r="AT6232" s="6"/>
    </row>
    <row r="6233" spans="1:46" ht="14.25" customHeight="1">
      <c r="A6233" s="7" t="s">
        <v>38</v>
      </c>
      <c r="B6233" s="7">
        <v>6983</v>
      </c>
      <c r="C6233" s="8">
        <v>88258</v>
      </c>
      <c r="D6233" s="8" t="s">
        <v>3487</v>
      </c>
      <c r="E6233" s="8" t="str">
        <f t="shared" si="97"/>
        <v>H C L TECHNOLOGIES L14</v>
      </c>
      <c r="F6233" s="8" t="s">
        <v>3488</v>
      </c>
      <c r="G6233" s="8">
        <v>1991</v>
      </c>
      <c r="H6233" s="8">
        <v>29</v>
      </c>
      <c r="I6233" s="8" t="s">
        <v>117</v>
      </c>
      <c r="J6233" s="8" t="s">
        <v>3589</v>
      </c>
      <c r="K6233" s="6" t="s">
        <v>3589</v>
      </c>
      <c r="L6233" s="7" t="s">
        <v>207</v>
      </c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8" t="s">
        <v>122</v>
      </c>
      <c r="X6233" s="8">
        <v>59.378887039702533</v>
      </c>
      <c r="Y6233" s="8">
        <v>23.666666666666668</v>
      </c>
      <c r="AP6233" s="6"/>
      <c r="AQ6233" s="6"/>
      <c r="AR6233" s="6"/>
      <c r="AS6233" s="6"/>
      <c r="AT6233" s="6"/>
    </row>
    <row r="6234" spans="1:46" ht="14.25" customHeight="1">
      <c r="A6234" s="7" t="s">
        <v>38</v>
      </c>
      <c r="B6234" s="7">
        <v>7050</v>
      </c>
      <c r="C6234" s="8">
        <v>88258</v>
      </c>
      <c r="D6234" s="8" t="s">
        <v>3487</v>
      </c>
      <c r="E6234" s="8" t="str">
        <f t="shared" si="97"/>
        <v>H C L TECHNOLOGIES L15</v>
      </c>
      <c r="F6234" s="8" t="s">
        <v>3488</v>
      </c>
      <c r="G6234" s="8">
        <v>1991</v>
      </c>
      <c r="H6234" s="8">
        <v>29</v>
      </c>
      <c r="I6234" s="8" t="s">
        <v>119</v>
      </c>
      <c r="J6234" s="8" t="s">
        <v>3589</v>
      </c>
      <c r="K6234" s="6" t="s">
        <v>3589</v>
      </c>
      <c r="L6234" s="7" t="s">
        <v>207</v>
      </c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8" t="s">
        <v>122</v>
      </c>
      <c r="X6234" s="8">
        <v>59.378887039702533</v>
      </c>
      <c r="Y6234" s="8">
        <v>23.666666666666668</v>
      </c>
      <c r="AP6234" s="6"/>
      <c r="AQ6234" s="6"/>
      <c r="AR6234" s="6"/>
      <c r="AS6234" s="6"/>
      <c r="AT6234" s="6"/>
    </row>
    <row r="6235" spans="1:46" ht="14.25" customHeight="1">
      <c r="A6235" s="7" t="s">
        <v>38</v>
      </c>
      <c r="B6235" s="7">
        <v>7117</v>
      </c>
      <c r="C6235" s="8">
        <v>88258</v>
      </c>
      <c r="D6235" s="8" t="s">
        <v>3487</v>
      </c>
      <c r="E6235" s="8" t="str">
        <f t="shared" si="97"/>
        <v>H C L TECHNOLOGIES L16</v>
      </c>
      <c r="F6235" s="8" t="s">
        <v>3488</v>
      </c>
      <c r="G6235" s="8">
        <v>1991</v>
      </c>
      <c r="H6235" s="8">
        <v>29</v>
      </c>
      <c r="I6235" s="8" t="s">
        <v>52</v>
      </c>
      <c r="J6235" s="8" t="s">
        <v>3589</v>
      </c>
      <c r="K6235" s="6" t="s">
        <v>3589</v>
      </c>
      <c r="L6235" s="7" t="s">
        <v>207</v>
      </c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8" t="s">
        <v>122</v>
      </c>
      <c r="X6235" s="8">
        <v>59.378887039702533</v>
      </c>
      <c r="Y6235" s="8">
        <v>23.666666666666668</v>
      </c>
      <c r="AP6235" s="6"/>
      <c r="AQ6235" s="6"/>
      <c r="AR6235" s="6"/>
      <c r="AS6235" s="6"/>
      <c r="AT6235" s="6"/>
    </row>
    <row r="6236" spans="1:46" ht="14.25" customHeight="1">
      <c r="A6236" s="7" t="s">
        <v>38</v>
      </c>
      <c r="B6236" s="7">
        <v>7202</v>
      </c>
      <c r="C6236" s="8">
        <v>88258</v>
      </c>
      <c r="D6236" s="8" t="s">
        <v>3487</v>
      </c>
      <c r="E6236" s="8" t="str">
        <f t="shared" si="97"/>
        <v>H C L TECHNOLOGIES L17</v>
      </c>
      <c r="F6236" s="8" t="s">
        <v>3488</v>
      </c>
      <c r="G6236" s="8">
        <v>1991</v>
      </c>
      <c r="H6236" s="8">
        <v>29</v>
      </c>
      <c r="I6236" s="8" t="s">
        <v>54</v>
      </c>
      <c r="J6236" s="8" t="s">
        <v>3589</v>
      </c>
      <c r="K6236" s="6" t="s">
        <v>3589</v>
      </c>
      <c r="L6236" s="7" t="s">
        <v>207</v>
      </c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8" t="s">
        <v>122</v>
      </c>
      <c r="X6236" s="8">
        <v>59.378887039702533</v>
      </c>
      <c r="Y6236" s="8">
        <v>23.666666666666668</v>
      </c>
      <c r="AP6236" s="6"/>
      <c r="AQ6236" s="6"/>
      <c r="AR6236" s="6"/>
      <c r="AS6236" s="6"/>
      <c r="AT6236" s="6"/>
    </row>
    <row r="6237" spans="1:46" ht="14.25" customHeight="1">
      <c r="A6237" s="7" t="s">
        <v>38</v>
      </c>
      <c r="B6237" s="7">
        <v>7297</v>
      </c>
      <c r="C6237" s="8">
        <v>88258</v>
      </c>
      <c r="D6237" s="8" t="s">
        <v>3487</v>
      </c>
      <c r="E6237" s="8" t="str">
        <f t="shared" si="97"/>
        <v>H C L TECHNOLOGIES L18</v>
      </c>
      <c r="F6237" s="8" t="s">
        <v>3488</v>
      </c>
      <c r="G6237" s="8">
        <v>1991</v>
      </c>
      <c r="H6237" s="8">
        <v>29</v>
      </c>
      <c r="I6237" s="8" t="s">
        <v>56</v>
      </c>
      <c r="J6237" s="8" t="s">
        <v>3589</v>
      </c>
      <c r="K6237" s="6" t="s">
        <v>3589</v>
      </c>
      <c r="L6237" s="7" t="s">
        <v>207</v>
      </c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8" t="s">
        <v>122</v>
      </c>
      <c r="X6237" s="8">
        <v>59.378887039702533</v>
      </c>
      <c r="Y6237" s="8">
        <v>23.666666666666668</v>
      </c>
      <c r="AP6237" s="6"/>
      <c r="AQ6237" s="6"/>
      <c r="AR6237" s="6"/>
      <c r="AS6237" s="6"/>
      <c r="AT6237" s="6"/>
    </row>
    <row r="6238" spans="1:46" ht="14.25" customHeight="1">
      <c r="A6238" s="7" t="s">
        <v>38</v>
      </c>
      <c r="B6238" s="7">
        <v>7389</v>
      </c>
      <c r="C6238" s="8">
        <v>88258</v>
      </c>
      <c r="D6238" s="8" t="s">
        <v>3487</v>
      </c>
      <c r="E6238" s="8" t="str">
        <f t="shared" si="97"/>
        <v>H C L TECHNOLOGIES L19</v>
      </c>
      <c r="F6238" s="8" t="s">
        <v>3488</v>
      </c>
      <c r="G6238" s="8">
        <v>1991</v>
      </c>
      <c r="H6238" s="8">
        <v>29</v>
      </c>
      <c r="I6238" s="8" t="s">
        <v>41</v>
      </c>
      <c r="J6238" s="8" t="s">
        <v>3589</v>
      </c>
      <c r="K6238" s="6" t="s">
        <v>3589</v>
      </c>
      <c r="L6238" s="7" t="s">
        <v>207</v>
      </c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8" t="s">
        <v>122</v>
      </c>
      <c r="X6238" s="8">
        <v>59.378887039702533</v>
      </c>
      <c r="Y6238" s="8">
        <v>23.666666666666668</v>
      </c>
      <c r="AP6238" s="6"/>
      <c r="AQ6238" s="6"/>
      <c r="AR6238" s="6"/>
      <c r="AS6238" s="6"/>
      <c r="AT6238" s="6"/>
    </row>
    <row r="6239" spans="1:46" ht="14.25" customHeight="1">
      <c r="A6239" s="7" t="s">
        <v>38</v>
      </c>
      <c r="B6239" s="7">
        <v>6980</v>
      </c>
      <c r="C6239" s="8">
        <v>88258</v>
      </c>
      <c r="D6239" s="8" t="s">
        <v>3487</v>
      </c>
      <c r="E6239" s="8" t="str">
        <f t="shared" si="97"/>
        <v>H C L TECHNOLOGIES L14</v>
      </c>
      <c r="F6239" s="8" t="s">
        <v>3488</v>
      </c>
      <c r="G6239" s="8">
        <v>1991</v>
      </c>
      <c r="H6239" s="8">
        <v>29</v>
      </c>
      <c r="I6239" s="8" t="s">
        <v>117</v>
      </c>
      <c r="J6239" s="8" t="s">
        <v>3590</v>
      </c>
      <c r="K6239" s="6" t="s">
        <v>3590</v>
      </c>
      <c r="L6239" s="7" t="s">
        <v>223</v>
      </c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8" t="s">
        <v>122</v>
      </c>
      <c r="X6239" s="8">
        <v>58</v>
      </c>
      <c r="Y6239" s="8">
        <v>23.5</v>
      </c>
      <c r="AP6239" s="6"/>
      <c r="AQ6239" s="6"/>
      <c r="AR6239" s="6"/>
      <c r="AS6239" s="6"/>
      <c r="AT6239" s="6"/>
    </row>
    <row r="6240" spans="1:46" ht="14.25" customHeight="1">
      <c r="A6240" s="7" t="s">
        <v>38</v>
      </c>
      <c r="B6240" s="7">
        <v>7046</v>
      </c>
      <c r="C6240" s="8">
        <v>88258</v>
      </c>
      <c r="D6240" s="8" t="s">
        <v>3487</v>
      </c>
      <c r="E6240" s="8" t="str">
        <f t="shared" si="97"/>
        <v>H C L TECHNOLOGIES L15</v>
      </c>
      <c r="F6240" s="8" t="s">
        <v>3488</v>
      </c>
      <c r="G6240" s="8">
        <v>1991</v>
      </c>
      <c r="H6240" s="8">
        <v>29</v>
      </c>
      <c r="I6240" s="8" t="s">
        <v>119</v>
      </c>
      <c r="J6240" s="8" t="s">
        <v>3590</v>
      </c>
      <c r="K6240" s="6" t="s">
        <v>3590</v>
      </c>
      <c r="L6240" s="7" t="s">
        <v>223</v>
      </c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8" t="s">
        <v>122</v>
      </c>
      <c r="X6240" s="8">
        <v>58</v>
      </c>
      <c r="Y6240" s="8">
        <v>23.5</v>
      </c>
      <c r="AP6240" s="6"/>
      <c r="AQ6240" s="6"/>
      <c r="AR6240" s="6"/>
      <c r="AS6240" s="6"/>
      <c r="AT6240" s="6"/>
    </row>
    <row r="6241" spans="1:46" ht="14.25" customHeight="1">
      <c r="A6241" s="7" t="s">
        <v>38</v>
      </c>
      <c r="B6241" s="7">
        <v>7113</v>
      </c>
      <c r="C6241" s="8">
        <v>88258</v>
      </c>
      <c r="D6241" s="8" t="s">
        <v>3487</v>
      </c>
      <c r="E6241" s="8" t="str">
        <f t="shared" si="97"/>
        <v>H C L TECHNOLOGIES L16</v>
      </c>
      <c r="F6241" s="8" t="s">
        <v>3488</v>
      </c>
      <c r="G6241" s="8">
        <v>1991</v>
      </c>
      <c r="H6241" s="8">
        <v>29</v>
      </c>
      <c r="I6241" s="8" t="s">
        <v>52</v>
      </c>
      <c r="J6241" s="8" t="s">
        <v>3590</v>
      </c>
      <c r="K6241" s="6" t="s">
        <v>3590</v>
      </c>
      <c r="L6241" s="7" t="s">
        <v>223</v>
      </c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8" t="s">
        <v>122</v>
      </c>
      <c r="X6241" s="8">
        <v>58</v>
      </c>
      <c r="Y6241" s="8">
        <v>23.5</v>
      </c>
      <c r="AP6241" s="6"/>
      <c r="AQ6241" s="6"/>
      <c r="AR6241" s="6"/>
      <c r="AS6241" s="6"/>
      <c r="AT6241" s="6"/>
    </row>
    <row r="6242" spans="1:46" ht="14.25" customHeight="1">
      <c r="A6242" s="7" t="s">
        <v>38</v>
      </c>
      <c r="B6242" s="7">
        <v>7198</v>
      </c>
      <c r="C6242" s="8">
        <v>88258</v>
      </c>
      <c r="D6242" s="8" t="s">
        <v>3487</v>
      </c>
      <c r="E6242" s="8" t="str">
        <f t="shared" si="97"/>
        <v>H C L TECHNOLOGIES L17</v>
      </c>
      <c r="F6242" s="8" t="s">
        <v>3488</v>
      </c>
      <c r="G6242" s="8">
        <v>1991</v>
      </c>
      <c r="H6242" s="8">
        <v>29</v>
      </c>
      <c r="I6242" s="8" t="s">
        <v>54</v>
      </c>
      <c r="J6242" s="8" t="s">
        <v>3590</v>
      </c>
      <c r="K6242" s="6" t="s">
        <v>3590</v>
      </c>
      <c r="L6242" s="7" t="s">
        <v>223</v>
      </c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8" t="s">
        <v>122</v>
      </c>
      <c r="X6242" s="8">
        <v>58</v>
      </c>
      <c r="Y6242" s="8">
        <v>23.5</v>
      </c>
      <c r="AP6242" s="6"/>
      <c r="AQ6242" s="6"/>
      <c r="AR6242" s="6"/>
      <c r="AS6242" s="6"/>
      <c r="AT6242" s="6"/>
    </row>
    <row r="6243" spans="1:46" ht="14.25" customHeight="1">
      <c r="A6243" s="7" t="s">
        <v>38</v>
      </c>
      <c r="B6243" s="7">
        <v>7293</v>
      </c>
      <c r="C6243" s="8">
        <v>88258</v>
      </c>
      <c r="D6243" s="8" t="s">
        <v>3487</v>
      </c>
      <c r="E6243" s="8" t="str">
        <f t="shared" si="97"/>
        <v>H C L TECHNOLOGIES L18</v>
      </c>
      <c r="F6243" s="8" t="s">
        <v>3488</v>
      </c>
      <c r="G6243" s="8">
        <v>1991</v>
      </c>
      <c r="H6243" s="8">
        <v>29</v>
      </c>
      <c r="I6243" s="8" t="s">
        <v>56</v>
      </c>
      <c r="J6243" s="8" t="s">
        <v>3590</v>
      </c>
      <c r="K6243" s="6" t="s">
        <v>3590</v>
      </c>
      <c r="L6243" s="7" t="s">
        <v>223</v>
      </c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8" t="s">
        <v>122</v>
      </c>
      <c r="X6243" s="8">
        <v>58</v>
      </c>
      <c r="Y6243" s="8">
        <v>23.5</v>
      </c>
      <c r="AP6243" s="6"/>
      <c r="AQ6243" s="6"/>
      <c r="AR6243" s="6"/>
      <c r="AS6243" s="6"/>
      <c r="AT6243" s="6"/>
    </row>
    <row r="6244" spans="1:46" ht="14.25" customHeight="1">
      <c r="A6244" s="7" t="s">
        <v>38</v>
      </c>
      <c r="B6244" s="7">
        <v>7385</v>
      </c>
      <c r="C6244" s="8">
        <v>88258</v>
      </c>
      <c r="D6244" s="8" t="s">
        <v>3487</v>
      </c>
      <c r="E6244" s="8" t="str">
        <f t="shared" si="97"/>
        <v>H C L TECHNOLOGIES L19</v>
      </c>
      <c r="F6244" s="8" t="s">
        <v>3488</v>
      </c>
      <c r="G6244" s="8">
        <v>1991</v>
      </c>
      <c r="H6244" s="8">
        <v>29</v>
      </c>
      <c r="I6244" s="8" t="s">
        <v>41</v>
      </c>
      <c r="J6244" s="8" t="s">
        <v>3590</v>
      </c>
      <c r="K6244" s="6" t="s">
        <v>3590</v>
      </c>
      <c r="L6244" s="7" t="s">
        <v>223</v>
      </c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8" t="s">
        <v>122</v>
      </c>
      <c r="X6244" s="8">
        <v>59.378887039702533</v>
      </c>
      <c r="Y6244" s="8">
        <v>23.5</v>
      </c>
      <c r="AP6244" s="6"/>
      <c r="AQ6244" s="6"/>
      <c r="AR6244" s="6"/>
      <c r="AS6244" s="6"/>
      <c r="AT6244" s="6"/>
    </row>
    <row r="6245" spans="1:46" ht="14.25" customHeight="1">
      <c r="A6245" s="7" t="s">
        <v>38</v>
      </c>
      <c r="B6245" s="7">
        <v>6988</v>
      </c>
      <c r="C6245" s="8">
        <v>88258</v>
      </c>
      <c r="D6245" s="8" t="s">
        <v>3487</v>
      </c>
      <c r="E6245" s="8" t="str">
        <f t="shared" si="97"/>
        <v>H C L TECHNOLOGIES L14</v>
      </c>
      <c r="F6245" s="8" t="s">
        <v>3488</v>
      </c>
      <c r="G6245" s="8">
        <v>1991</v>
      </c>
      <c r="H6245" s="8">
        <v>29</v>
      </c>
      <c r="I6245" s="8" t="s">
        <v>117</v>
      </c>
      <c r="J6245" s="8" t="s">
        <v>3591</v>
      </c>
      <c r="K6245" s="6" t="s">
        <v>3591</v>
      </c>
      <c r="L6245" s="7" t="s">
        <v>272</v>
      </c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8" t="s">
        <v>194</v>
      </c>
      <c r="X6245" s="8">
        <v>42.82024409259926</v>
      </c>
      <c r="Y6245" s="8">
        <v>10.5</v>
      </c>
      <c r="AP6245" s="6"/>
      <c r="AQ6245" s="6"/>
      <c r="AR6245" s="6"/>
      <c r="AS6245" s="6"/>
      <c r="AT6245" s="6"/>
    </row>
    <row r="6246" spans="1:46" ht="14.25" customHeight="1">
      <c r="A6246" s="7" t="s">
        <v>38</v>
      </c>
      <c r="B6246" s="7">
        <v>7121</v>
      </c>
      <c r="C6246" s="8">
        <v>88258</v>
      </c>
      <c r="D6246" s="8" t="s">
        <v>3487</v>
      </c>
      <c r="E6246" s="8" t="str">
        <f t="shared" si="97"/>
        <v>H C L TECHNOLOGIES L16</v>
      </c>
      <c r="F6246" s="8" t="s">
        <v>3488</v>
      </c>
      <c r="G6246" s="8">
        <v>1991</v>
      </c>
      <c r="H6246" s="8">
        <v>29</v>
      </c>
      <c r="I6246" s="8" t="s">
        <v>52</v>
      </c>
      <c r="J6246" s="8" t="s">
        <v>3591</v>
      </c>
      <c r="K6246" s="6" t="s">
        <v>3591</v>
      </c>
      <c r="L6246" s="7" t="s">
        <v>272</v>
      </c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8" t="s">
        <v>194</v>
      </c>
      <c r="X6246" s="8">
        <v>42.82024409259926</v>
      </c>
      <c r="Y6246" s="8">
        <v>10.5</v>
      </c>
      <c r="AP6246" s="6"/>
      <c r="AQ6246" s="6"/>
      <c r="AR6246" s="6"/>
      <c r="AS6246" s="6"/>
      <c r="AT6246" s="6"/>
    </row>
    <row r="6247" spans="1:46" ht="14.25" customHeight="1">
      <c r="A6247" s="7" t="s">
        <v>38</v>
      </c>
      <c r="B6247" s="7">
        <v>7206</v>
      </c>
      <c r="C6247" s="8">
        <v>88258</v>
      </c>
      <c r="D6247" s="8" t="s">
        <v>3487</v>
      </c>
      <c r="E6247" s="8" t="str">
        <f t="shared" si="97"/>
        <v>H C L TECHNOLOGIES L17</v>
      </c>
      <c r="F6247" s="8" t="s">
        <v>3488</v>
      </c>
      <c r="G6247" s="8">
        <v>1991</v>
      </c>
      <c r="H6247" s="8">
        <v>29</v>
      </c>
      <c r="I6247" s="8" t="s">
        <v>54</v>
      </c>
      <c r="J6247" s="8" t="s">
        <v>3591</v>
      </c>
      <c r="K6247" s="6" t="s">
        <v>3591</v>
      </c>
      <c r="L6247" s="7" t="s">
        <v>272</v>
      </c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8" t="s">
        <v>194</v>
      </c>
      <c r="X6247" s="8">
        <v>42.82024409259926</v>
      </c>
      <c r="Y6247" s="8">
        <v>10.5</v>
      </c>
      <c r="AP6247" s="6"/>
      <c r="AQ6247" s="6"/>
      <c r="AR6247" s="6"/>
      <c r="AS6247" s="6"/>
      <c r="AT6247" s="6"/>
    </row>
    <row r="6248" spans="1:46" ht="14.25" customHeight="1">
      <c r="A6248" s="7" t="s">
        <v>38</v>
      </c>
      <c r="B6248" s="7">
        <v>7301</v>
      </c>
      <c r="C6248" s="8">
        <v>88258</v>
      </c>
      <c r="D6248" s="8" t="s">
        <v>3487</v>
      </c>
      <c r="E6248" s="8" t="str">
        <f t="shared" si="97"/>
        <v>H C L TECHNOLOGIES L18</v>
      </c>
      <c r="F6248" s="8" t="s">
        <v>3488</v>
      </c>
      <c r="G6248" s="8">
        <v>1991</v>
      </c>
      <c r="H6248" s="8">
        <v>29</v>
      </c>
      <c r="I6248" s="8" t="s">
        <v>56</v>
      </c>
      <c r="J6248" s="8" t="s">
        <v>3591</v>
      </c>
      <c r="K6248" s="6" t="s">
        <v>3591</v>
      </c>
      <c r="L6248" s="7" t="s">
        <v>272</v>
      </c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8" t="s">
        <v>194</v>
      </c>
      <c r="X6248" s="8">
        <v>42.82024409259926</v>
      </c>
      <c r="Y6248" s="8">
        <v>10.5</v>
      </c>
      <c r="AP6248" s="6"/>
      <c r="AQ6248" s="6"/>
      <c r="AR6248" s="6"/>
      <c r="AS6248" s="6"/>
      <c r="AT6248" s="6"/>
    </row>
    <row r="6249" spans="1:46" ht="14.25" customHeight="1">
      <c r="A6249" s="7" t="s">
        <v>38</v>
      </c>
      <c r="B6249" s="7">
        <v>7393</v>
      </c>
      <c r="C6249" s="8">
        <v>88258</v>
      </c>
      <c r="D6249" s="8" t="s">
        <v>3487</v>
      </c>
      <c r="E6249" s="8" t="str">
        <f t="shared" si="97"/>
        <v>H C L TECHNOLOGIES L19</v>
      </c>
      <c r="F6249" s="8" t="s">
        <v>3488</v>
      </c>
      <c r="G6249" s="8">
        <v>1991</v>
      </c>
      <c r="H6249" s="8">
        <v>29</v>
      </c>
      <c r="I6249" s="8" t="s">
        <v>41</v>
      </c>
      <c r="J6249" s="8" t="s">
        <v>3591</v>
      </c>
      <c r="K6249" s="6" t="s">
        <v>3591</v>
      </c>
      <c r="L6249" s="7" t="s">
        <v>272</v>
      </c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8" t="s">
        <v>194</v>
      </c>
      <c r="X6249" s="8">
        <v>42.82024409259926</v>
      </c>
      <c r="Y6249" s="8">
        <v>10.5</v>
      </c>
      <c r="AP6249" s="6"/>
      <c r="AQ6249" s="6"/>
      <c r="AR6249" s="6"/>
      <c r="AS6249" s="6"/>
      <c r="AT6249" s="6"/>
    </row>
    <row r="6250" spans="1:46" ht="14.25" customHeight="1">
      <c r="A6250" s="7" t="s">
        <v>38</v>
      </c>
      <c r="B6250" s="7">
        <v>7024</v>
      </c>
      <c r="C6250" s="8">
        <v>88258</v>
      </c>
      <c r="D6250" s="8" t="s">
        <v>3487</v>
      </c>
      <c r="E6250" s="8" t="str">
        <f t="shared" si="97"/>
        <v>H C L TECHNOLOGIES L14</v>
      </c>
      <c r="F6250" s="8" t="s">
        <v>3488</v>
      </c>
      <c r="G6250" s="8">
        <v>1991</v>
      </c>
      <c r="H6250" s="8">
        <v>29</v>
      </c>
      <c r="I6250" s="8" t="s">
        <v>117</v>
      </c>
      <c r="J6250" s="8" t="s">
        <v>3592</v>
      </c>
      <c r="K6250" s="6" t="s">
        <v>3592</v>
      </c>
      <c r="L6250" s="7" t="s">
        <v>366</v>
      </c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8" t="s">
        <v>336</v>
      </c>
      <c r="X6250" s="8">
        <v>64.276602045100148</v>
      </c>
      <c r="Y6250" s="8">
        <v>24.833333333333332</v>
      </c>
      <c r="AP6250" s="6"/>
      <c r="AQ6250" s="6"/>
      <c r="AR6250" s="6"/>
      <c r="AS6250" s="6"/>
      <c r="AT6250" s="6"/>
    </row>
    <row r="6251" spans="1:46" ht="14.25" customHeight="1">
      <c r="A6251" s="7" t="s">
        <v>38</v>
      </c>
      <c r="B6251" s="7">
        <v>7078</v>
      </c>
      <c r="C6251" s="8">
        <v>88258</v>
      </c>
      <c r="D6251" s="8" t="s">
        <v>3487</v>
      </c>
      <c r="E6251" s="8" t="str">
        <f t="shared" si="97"/>
        <v>H C L TECHNOLOGIES L15</v>
      </c>
      <c r="F6251" s="8" t="s">
        <v>3488</v>
      </c>
      <c r="G6251" s="8">
        <v>1991</v>
      </c>
      <c r="H6251" s="8">
        <v>29</v>
      </c>
      <c r="I6251" s="8" t="s">
        <v>119</v>
      </c>
      <c r="J6251" s="8" t="s">
        <v>3592</v>
      </c>
      <c r="K6251" s="6" t="s">
        <v>3592</v>
      </c>
      <c r="L6251" s="7" t="s">
        <v>366</v>
      </c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8" t="s">
        <v>336</v>
      </c>
      <c r="X6251" s="8">
        <v>64.276602045100148</v>
      </c>
      <c r="Y6251" s="8">
        <v>24.833333333333332</v>
      </c>
      <c r="AP6251" s="6"/>
      <c r="AQ6251" s="6"/>
      <c r="AR6251" s="6"/>
      <c r="AS6251" s="6"/>
      <c r="AT6251" s="6"/>
    </row>
    <row r="6252" spans="1:46" ht="14.25" customHeight="1">
      <c r="A6252" s="7" t="s">
        <v>38</v>
      </c>
      <c r="B6252" s="7">
        <v>7146</v>
      </c>
      <c r="C6252" s="8">
        <v>88258</v>
      </c>
      <c r="D6252" s="8" t="s">
        <v>3487</v>
      </c>
      <c r="E6252" s="8" t="str">
        <f t="shared" si="97"/>
        <v>H C L TECHNOLOGIES L16</v>
      </c>
      <c r="F6252" s="8" t="s">
        <v>3488</v>
      </c>
      <c r="G6252" s="8">
        <v>1991</v>
      </c>
      <c r="H6252" s="8">
        <v>29</v>
      </c>
      <c r="I6252" s="8" t="s">
        <v>52</v>
      </c>
      <c r="J6252" s="8" t="s">
        <v>3592</v>
      </c>
      <c r="K6252" s="6" t="s">
        <v>3592</v>
      </c>
      <c r="L6252" s="7" t="s">
        <v>366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8" t="s">
        <v>336</v>
      </c>
      <c r="X6252" s="8">
        <v>64.276602045100148</v>
      </c>
      <c r="Y6252" s="8">
        <v>24.833333333333332</v>
      </c>
      <c r="AP6252" s="6"/>
      <c r="AQ6252" s="6"/>
      <c r="AR6252" s="6"/>
      <c r="AS6252" s="6"/>
      <c r="AT6252" s="6"/>
    </row>
    <row r="6253" spans="1:46" ht="14.25" customHeight="1">
      <c r="A6253" s="7" t="s">
        <v>38</v>
      </c>
      <c r="B6253" s="7">
        <v>7231</v>
      </c>
      <c r="C6253" s="8">
        <v>88258</v>
      </c>
      <c r="D6253" s="8" t="s">
        <v>3487</v>
      </c>
      <c r="E6253" s="8" t="str">
        <f t="shared" si="97"/>
        <v>H C L TECHNOLOGIES L17</v>
      </c>
      <c r="F6253" s="8" t="s">
        <v>3488</v>
      </c>
      <c r="G6253" s="8">
        <v>1991</v>
      </c>
      <c r="H6253" s="8">
        <v>29</v>
      </c>
      <c r="I6253" s="8" t="s">
        <v>54</v>
      </c>
      <c r="J6253" s="8" t="s">
        <v>3592</v>
      </c>
      <c r="K6253" s="6" t="s">
        <v>3592</v>
      </c>
      <c r="L6253" s="7" t="s">
        <v>366</v>
      </c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8" t="s">
        <v>336</v>
      </c>
      <c r="X6253" s="8">
        <v>64.276602045100148</v>
      </c>
      <c r="Y6253" s="8">
        <v>24.833333333333332</v>
      </c>
      <c r="AP6253" s="6"/>
      <c r="AQ6253" s="6"/>
      <c r="AR6253" s="6"/>
      <c r="AS6253" s="6"/>
      <c r="AT6253" s="6"/>
    </row>
    <row r="6254" spans="1:46" ht="14.25" customHeight="1">
      <c r="A6254" s="7" t="s">
        <v>38</v>
      </c>
      <c r="B6254" s="7">
        <v>7324</v>
      </c>
      <c r="C6254" s="8">
        <v>88258</v>
      </c>
      <c r="D6254" s="8" t="s">
        <v>3487</v>
      </c>
      <c r="E6254" s="8" t="str">
        <f t="shared" si="97"/>
        <v>H C L TECHNOLOGIES L18</v>
      </c>
      <c r="F6254" s="8" t="s">
        <v>3488</v>
      </c>
      <c r="G6254" s="8">
        <v>1991</v>
      </c>
      <c r="H6254" s="8">
        <v>29</v>
      </c>
      <c r="I6254" s="8" t="s">
        <v>56</v>
      </c>
      <c r="J6254" s="8" t="s">
        <v>3592</v>
      </c>
      <c r="K6254" s="6" t="s">
        <v>3592</v>
      </c>
      <c r="L6254" s="7" t="s">
        <v>366</v>
      </c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8" t="s">
        <v>336</v>
      </c>
      <c r="X6254" s="8">
        <v>64.276602045100148</v>
      </c>
      <c r="Y6254" s="8">
        <v>24.833333333333332</v>
      </c>
      <c r="AP6254" s="6"/>
      <c r="AQ6254" s="6"/>
      <c r="AR6254" s="6"/>
      <c r="AS6254" s="6"/>
      <c r="AT6254" s="6"/>
    </row>
    <row r="6255" spans="1:46" ht="14.25" customHeight="1">
      <c r="A6255" s="7" t="s">
        <v>38</v>
      </c>
      <c r="B6255" s="7">
        <v>7415</v>
      </c>
      <c r="C6255" s="8">
        <v>88258</v>
      </c>
      <c r="D6255" s="8" t="s">
        <v>3487</v>
      </c>
      <c r="E6255" s="8" t="str">
        <f t="shared" si="97"/>
        <v>H C L TECHNOLOGIES L19</v>
      </c>
      <c r="F6255" s="8" t="s">
        <v>3488</v>
      </c>
      <c r="G6255" s="8">
        <v>1991</v>
      </c>
      <c r="H6255" s="8">
        <v>29</v>
      </c>
      <c r="I6255" s="8" t="s">
        <v>41</v>
      </c>
      <c r="J6255" s="8" t="s">
        <v>3592</v>
      </c>
      <c r="K6255" s="6" t="s">
        <v>3592</v>
      </c>
      <c r="L6255" s="7" t="s">
        <v>366</v>
      </c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8" t="s">
        <v>336</v>
      </c>
      <c r="X6255" s="8">
        <v>64.276602045100148</v>
      </c>
      <c r="Y6255" s="8">
        <v>24.833333333333332</v>
      </c>
      <c r="AP6255" s="6"/>
      <c r="AQ6255" s="6"/>
      <c r="AR6255" s="6"/>
      <c r="AS6255" s="6"/>
      <c r="AT6255" s="6"/>
    </row>
    <row r="6256" spans="1:46" ht="14.25" customHeight="1">
      <c r="A6256" s="7" t="s">
        <v>38</v>
      </c>
      <c r="B6256" s="7">
        <v>7064</v>
      </c>
      <c r="C6256" s="8">
        <v>88258</v>
      </c>
      <c r="D6256" s="8" t="s">
        <v>3487</v>
      </c>
      <c r="E6256" s="8" t="str">
        <f t="shared" si="97"/>
        <v>H C L TECHNOLOGIES L15</v>
      </c>
      <c r="F6256" s="8" t="s">
        <v>3488</v>
      </c>
      <c r="G6256" s="8">
        <v>1991</v>
      </c>
      <c r="H6256" s="8">
        <v>29</v>
      </c>
      <c r="I6256" s="8" t="s">
        <v>119</v>
      </c>
      <c r="J6256" s="8" t="s">
        <v>3593</v>
      </c>
      <c r="K6256" s="6" t="s">
        <v>3593</v>
      </c>
      <c r="L6256" s="7" t="s">
        <v>69</v>
      </c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8" t="s">
        <v>70</v>
      </c>
      <c r="X6256" s="8">
        <v>55.462175392827156</v>
      </c>
      <c r="Y6256" s="8">
        <v>26.5</v>
      </c>
      <c r="AP6256" s="6"/>
      <c r="AQ6256" s="6"/>
      <c r="AR6256" s="6"/>
      <c r="AS6256" s="6"/>
      <c r="AT6256" s="6"/>
    </row>
    <row r="6257" spans="1:46" ht="14.25" customHeight="1">
      <c r="A6257" s="7" t="s">
        <v>38</v>
      </c>
      <c r="B6257" s="7">
        <v>7018</v>
      </c>
      <c r="C6257" s="8">
        <v>88258</v>
      </c>
      <c r="D6257" s="8" t="s">
        <v>3487</v>
      </c>
      <c r="E6257" s="8" t="str">
        <f t="shared" si="97"/>
        <v>H C L TECHNOLOGIES L14</v>
      </c>
      <c r="F6257" s="8" t="s">
        <v>3488</v>
      </c>
      <c r="G6257" s="8">
        <v>1991</v>
      </c>
      <c r="H6257" s="8">
        <v>29</v>
      </c>
      <c r="I6257" s="8" t="s">
        <v>117</v>
      </c>
      <c r="J6257" s="8" t="s">
        <v>3594</v>
      </c>
      <c r="K6257" s="6" t="s">
        <v>3594</v>
      </c>
      <c r="L6257" s="7" t="s">
        <v>223</v>
      </c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8" t="s">
        <v>122</v>
      </c>
      <c r="X6257" s="8">
        <v>58</v>
      </c>
      <c r="Y6257" s="8">
        <v>23.5</v>
      </c>
      <c r="AP6257" s="6"/>
      <c r="AQ6257" s="6"/>
      <c r="AR6257" s="6"/>
      <c r="AS6257" s="6"/>
      <c r="AT6257" s="6"/>
    </row>
    <row r="6258" spans="1:46" ht="14.25" customHeight="1">
      <c r="A6258" s="7" t="s">
        <v>38</v>
      </c>
      <c r="B6258" s="7">
        <v>7063</v>
      </c>
      <c r="C6258" s="8">
        <v>88258</v>
      </c>
      <c r="D6258" s="8" t="s">
        <v>3487</v>
      </c>
      <c r="E6258" s="8" t="str">
        <f t="shared" si="97"/>
        <v>H C L TECHNOLOGIES L15</v>
      </c>
      <c r="F6258" s="8" t="s">
        <v>3488</v>
      </c>
      <c r="G6258" s="8">
        <v>1991</v>
      </c>
      <c r="H6258" s="8">
        <v>29</v>
      </c>
      <c r="I6258" s="8" t="s">
        <v>119</v>
      </c>
      <c r="J6258" s="8" t="s">
        <v>3594</v>
      </c>
      <c r="K6258" s="6" t="s">
        <v>3594</v>
      </c>
      <c r="L6258" s="7" t="s">
        <v>223</v>
      </c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8" t="s">
        <v>122</v>
      </c>
      <c r="X6258" s="8">
        <v>58</v>
      </c>
      <c r="Y6258" s="8">
        <v>23.5</v>
      </c>
      <c r="AP6258" s="6"/>
      <c r="AQ6258" s="6"/>
      <c r="AR6258" s="6"/>
      <c r="AS6258" s="6"/>
      <c r="AT6258" s="6"/>
    </row>
    <row r="6259" spans="1:46" ht="14.25" customHeight="1">
      <c r="A6259" s="7" t="s">
        <v>38</v>
      </c>
      <c r="B6259" s="7">
        <v>7131</v>
      </c>
      <c r="C6259" s="8">
        <v>88258</v>
      </c>
      <c r="D6259" s="8" t="s">
        <v>3487</v>
      </c>
      <c r="E6259" s="8" t="str">
        <f t="shared" si="97"/>
        <v>H C L TECHNOLOGIES L16</v>
      </c>
      <c r="F6259" s="8" t="s">
        <v>3488</v>
      </c>
      <c r="G6259" s="8">
        <v>1991</v>
      </c>
      <c r="H6259" s="8">
        <v>29</v>
      </c>
      <c r="I6259" s="8" t="s">
        <v>52</v>
      </c>
      <c r="J6259" s="8" t="s">
        <v>3594</v>
      </c>
      <c r="K6259" s="6" t="s">
        <v>3595</v>
      </c>
      <c r="L6259" s="7" t="s">
        <v>223</v>
      </c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8" t="s">
        <v>122</v>
      </c>
      <c r="X6259" s="8">
        <v>58</v>
      </c>
      <c r="Y6259" s="8">
        <v>23.5</v>
      </c>
      <c r="AP6259" s="6"/>
      <c r="AQ6259" s="6"/>
      <c r="AR6259" s="6"/>
      <c r="AS6259" s="6"/>
      <c r="AT6259" s="6"/>
    </row>
    <row r="6260" spans="1:46" ht="14.25" customHeight="1">
      <c r="A6260" s="7" t="s">
        <v>38</v>
      </c>
      <c r="B6260" s="7">
        <v>7216</v>
      </c>
      <c r="C6260" s="8">
        <v>88258</v>
      </c>
      <c r="D6260" s="8" t="s">
        <v>3487</v>
      </c>
      <c r="E6260" s="8" t="str">
        <f t="shared" si="97"/>
        <v>H C L TECHNOLOGIES L17</v>
      </c>
      <c r="F6260" s="8" t="s">
        <v>3488</v>
      </c>
      <c r="G6260" s="8">
        <v>1991</v>
      </c>
      <c r="H6260" s="8">
        <v>29</v>
      </c>
      <c r="I6260" s="8" t="s">
        <v>54</v>
      </c>
      <c r="J6260" s="8" t="s">
        <v>3594</v>
      </c>
      <c r="K6260" s="6" t="s">
        <v>3594</v>
      </c>
      <c r="L6260" s="7" t="s">
        <v>223</v>
      </c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8" t="s">
        <v>122</v>
      </c>
      <c r="X6260" s="8">
        <v>58</v>
      </c>
      <c r="Y6260" s="8">
        <v>23.5</v>
      </c>
      <c r="AP6260" s="6"/>
      <c r="AQ6260" s="6"/>
      <c r="AR6260" s="6"/>
      <c r="AS6260" s="6"/>
      <c r="AT6260" s="6"/>
    </row>
    <row r="6261" spans="1:46" ht="14.25" customHeight="1">
      <c r="A6261" s="7" t="s">
        <v>38</v>
      </c>
      <c r="B6261" s="7">
        <v>7311</v>
      </c>
      <c r="C6261" s="8">
        <v>88258</v>
      </c>
      <c r="D6261" s="8" t="s">
        <v>3487</v>
      </c>
      <c r="E6261" s="8" t="str">
        <f t="shared" si="97"/>
        <v>H C L TECHNOLOGIES L18</v>
      </c>
      <c r="F6261" s="8" t="s">
        <v>3488</v>
      </c>
      <c r="G6261" s="8">
        <v>1991</v>
      </c>
      <c r="H6261" s="8">
        <v>29</v>
      </c>
      <c r="I6261" s="8" t="s">
        <v>56</v>
      </c>
      <c r="J6261" s="8" t="s">
        <v>3594</v>
      </c>
      <c r="K6261" s="6" t="s">
        <v>3594</v>
      </c>
      <c r="L6261" s="7" t="s">
        <v>223</v>
      </c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8" t="s">
        <v>122</v>
      </c>
      <c r="X6261" s="8">
        <v>58</v>
      </c>
      <c r="Y6261" s="8">
        <v>23.5</v>
      </c>
      <c r="AP6261" s="6"/>
      <c r="AQ6261" s="6"/>
      <c r="AR6261" s="6"/>
      <c r="AS6261" s="6"/>
      <c r="AT6261" s="6"/>
    </row>
    <row r="6262" spans="1:46" ht="14.25" customHeight="1">
      <c r="A6262" s="7" t="s">
        <v>38</v>
      </c>
      <c r="B6262" s="7">
        <v>7403</v>
      </c>
      <c r="C6262" s="8">
        <v>88258</v>
      </c>
      <c r="D6262" s="8" t="s">
        <v>3487</v>
      </c>
      <c r="E6262" s="8" t="str">
        <f t="shared" si="97"/>
        <v>H C L TECHNOLOGIES L19</v>
      </c>
      <c r="F6262" s="8" t="s">
        <v>3488</v>
      </c>
      <c r="G6262" s="8">
        <v>1991</v>
      </c>
      <c r="H6262" s="8">
        <v>29</v>
      </c>
      <c r="I6262" s="8" t="s">
        <v>41</v>
      </c>
      <c r="J6262" s="8" t="s">
        <v>3594</v>
      </c>
      <c r="K6262" s="6" t="s">
        <v>3594</v>
      </c>
      <c r="L6262" s="7" t="s">
        <v>223</v>
      </c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8" t="s">
        <v>122</v>
      </c>
      <c r="X6262" s="8">
        <v>58</v>
      </c>
      <c r="Y6262" s="8">
        <v>23.5</v>
      </c>
      <c r="AP6262" s="6"/>
      <c r="AQ6262" s="6"/>
      <c r="AR6262" s="6"/>
      <c r="AS6262" s="6"/>
      <c r="AT6262" s="6"/>
    </row>
    <row r="6263" spans="1:46" ht="14.25" customHeight="1">
      <c r="A6263" s="7" t="s">
        <v>38</v>
      </c>
      <c r="B6263" s="7">
        <v>7029</v>
      </c>
      <c r="C6263" s="8">
        <v>88258</v>
      </c>
      <c r="D6263" s="8" t="s">
        <v>3487</v>
      </c>
      <c r="E6263" s="8" t="str">
        <f t="shared" si="97"/>
        <v>H C L TECHNOLOGIES L14</v>
      </c>
      <c r="F6263" s="8" t="s">
        <v>3488</v>
      </c>
      <c r="G6263" s="8">
        <v>1991</v>
      </c>
      <c r="H6263" s="8">
        <v>29</v>
      </c>
      <c r="I6263" s="8" t="s">
        <v>117</v>
      </c>
      <c r="J6263" s="8" t="s">
        <v>3596</v>
      </c>
      <c r="K6263" s="6" t="s">
        <v>3596</v>
      </c>
      <c r="L6263" s="7" t="s">
        <v>223</v>
      </c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8" t="s">
        <v>122</v>
      </c>
      <c r="X6263" s="8">
        <v>58</v>
      </c>
      <c r="Y6263" s="8">
        <v>23.5</v>
      </c>
      <c r="AP6263" s="6"/>
      <c r="AQ6263" s="6"/>
      <c r="AR6263" s="6"/>
      <c r="AS6263" s="6"/>
      <c r="AT6263" s="6"/>
    </row>
    <row r="6264" spans="1:46" ht="14.25" customHeight="1">
      <c r="A6264" s="7" t="s">
        <v>38</v>
      </c>
      <c r="B6264" s="7">
        <v>7090</v>
      </c>
      <c r="C6264" s="8">
        <v>88258</v>
      </c>
      <c r="D6264" s="8" t="s">
        <v>3487</v>
      </c>
      <c r="E6264" s="8" t="str">
        <f t="shared" si="97"/>
        <v>H C L TECHNOLOGIES L15</v>
      </c>
      <c r="F6264" s="8" t="s">
        <v>3488</v>
      </c>
      <c r="G6264" s="8">
        <v>1991</v>
      </c>
      <c r="H6264" s="8">
        <v>29</v>
      </c>
      <c r="I6264" s="8" t="s">
        <v>119</v>
      </c>
      <c r="J6264" s="8" t="s">
        <v>3596</v>
      </c>
      <c r="K6264" s="6" t="s">
        <v>3597</v>
      </c>
      <c r="L6264" s="7" t="s">
        <v>223</v>
      </c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8" t="s">
        <v>122</v>
      </c>
      <c r="X6264" s="8">
        <v>58</v>
      </c>
      <c r="Y6264" s="8">
        <v>23.5</v>
      </c>
      <c r="AP6264" s="6"/>
      <c r="AQ6264" s="6"/>
      <c r="AR6264" s="6"/>
      <c r="AS6264" s="6"/>
      <c r="AT6264" s="6"/>
    </row>
    <row r="6265" spans="1:46" ht="14.25" customHeight="1">
      <c r="A6265" s="7" t="s">
        <v>38</v>
      </c>
      <c r="B6265" s="7">
        <v>7158</v>
      </c>
      <c r="C6265" s="8">
        <v>88258</v>
      </c>
      <c r="D6265" s="8" t="s">
        <v>3487</v>
      </c>
      <c r="E6265" s="8" t="str">
        <f t="shared" si="97"/>
        <v>H C L TECHNOLOGIES L16</v>
      </c>
      <c r="F6265" s="8" t="s">
        <v>3488</v>
      </c>
      <c r="G6265" s="8">
        <v>1991</v>
      </c>
      <c r="H6265" s="8">
        <v>29</v>
      </c>
      <c r="I6265" s="8" t="s">
        <v>52</v>
      </c>
      <c r="J6265" s="8" t="s">
        <v>3596</v>
      </c>
      <c r="K6265" s="6" t="s">
        <v>3598</v>
      </c>
      <c r="L6265" s="7" t="s">
        <v>223</v>
      </c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8" t="s">
        <v>122</v>
      </c>
      <c r="X6265" s="8">
        <v>58</v>
      </c>
      <c r="Y6265" s="8">
        <v>23.5</v>
      </c>
      <c r="AP6265" s="6"/>
      <c r="AQ6265" s="6"/>
      <c r="AR6265" s="6"/>
      <c r="AS6265" s="6"/>
      <c r="AT6265" s="6"/>
    </row>
    <row r="6266" spans="1:46" ht="14.25" customHeight="1">
      <c r="A6266" s="7" t="s">
        <v>38</v>
      </c>
      <c r="B6266" s="7">
        <v>7243</v>
      </c>
      <c r="C6266" s="8">
        <v>88258</v>
      </c>
      <c r="D6266" s="8" t="s">
        <v>3487</v>
      </c>
      <c r="E6266" s="8" t="str">
        <f t="shared" si="97"/>
        <v>H C L TECHNOLOGIES L17</v>
      </c>
      <c r="F6266" s="8" t="s">
        <v>3488</v>
      </c>
      <c r="G6266" s="8">
        <v>1991</v>
      </c>
      <c r="H6266" s="8">
        <v>29</v>
      </c>
      <c r="I6266" s="8" t="s">
        <v>54</v>
      </c>
      <c r="J6266" s="8" t="s">
        <v>3596</v>
      </c>
      <c r="K6266" s="6" t="s">
        <v>3598</v>
      </c>
      <c r="L6266" s="7" t="s">
        <v>223</v>
      </c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8" t="s">
        <v>122</v>
      </c>
      <c r="X6266" s="8">
        <v>58</v>
      </c>
      <c r="Y6266" s="8">
        <v>23.5</v>
      </c>
      <c r="AP6266" s="6"/>
      <c r="AQ6266" s="6"/>
      <c r="AR6266" s="6"/>
      <c r="AS6266" s="6"/>
      <c r="AT6266" s="6"/>
    </row>
    <row r="6267" spans="1:46" ht="14.25" customHeight="1">
      <c r="A6267" s="7" t="s">
        <v>38</v>
      </c>
      <c r="B6267" s="7">
        <v>7336</v>
      </c>
      <c r="C6267" s="8">
        <v>88258</v>
      </c>
      <c r="D6267" s="8" t="s">
        <v>3487</v>
      </c>
      <c r="E6267" s="8" t="str">
        <f t="shared" si="97"/>
        <v>H C L TECHNOLOGIES L18</v>
      </c>
      <c r="F6267" s="8" t="s">
        <v>3488</v>
      </c>
      <c r="G6267" s="8">
        <v>1991</v>
      </c>
      <c r="H6267" s="8">
        <v>29</v>
      </c>
      <c r="I6267" s="8" t="s">
        <v>56</v>
      </c>
      <c r="J6267" s="8" t="s">
        <v>3596</v>
      </c>
      <c r="K6267" s="6" t="s">
        <v>3598</v>
      </c>
      <c r="L6267" s="7" t="s">
        <v>223</v>
      </c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8" t="s">
        <v>122</v>
      </c>
      <c r="X6267" s="8">
        <v>58</v>
      </c>
      <c r="Y6267" s="8">
        <v>23.5</v>
      </c>
      <c r="AP6267" s="6"/>
      <c r="AQ6267" s="6"/>
      <c r="AR6267" s="6"/>
      <c r="AS6267" s="6"/>
      <c r="AT6267" s="6"/>
    </row>
    <row r="6268" spans="1:46" ht="14.25" customHeight="1">
      <c r="A6268" s="7" t="s">
        <v>38</v>
      </c>
      <c r="B6268" s="7">
        <v>7427</v>
      </c>
      <c r="C6268" s="8">
        <v>88258</v>
      </c>
      <c r="D6268" s="8" t="s">
        <v>3487</v>
      </c>
      <c r="E6268" s="8" t="str">
        <f t="shared" si="97"/>
        <v>H C L TECHNOLOGIES L19</v>
      </c>
      <c r="F6268" s="8" t="s">
        <v>3488</v>
      </c>
      <c r="G6268" s="8">
        <v>1991</v>
      </c>
      <c r="H6268" s="8">
        <v>29</v>
      </c>
      <c r="I6268" s="8" t="s">
        <v>41</v>
      </c>
      <c r="J6268" s="8" t="s">
        <v>3596</v>
      </c>
      <c r="K6268" s="6" t="s">
        <v>3598</v>
      </c>
      <c r="L6268" s="7" t="s">
        <v>223</v>
      </c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8" t="s">
        <v>122</v>
      </c>
      <c r="X6268" s="8">
        <v>58</v>
      </c>
      <c r="Y6268" s="8">
        <v>23.5</v>
      </c>
      <c r="AP6268" s="6"/>
      <c r="AQ6268" s="6"/>
      <c r="AR6268" s="6"/>
      <c r="AS6268" s="6"/>
      <c r="AT6268" s="6"/>
    </row>
    <row r="6269" spans="1:46" ht="14.25" customHeight="1">
      <c r="A6269" s="7" t="s">
        <v>38</v>
      </c>
      <c r="B6269" s="7">
        <v>7035</v>
      </c>
      <c r="C6269" s="8">
        <v>88258</v>
      </c>
      <c r="D6269" s="8" t="s">
        <v>3487</v>
      </c>
      <c r="E6269" s="8" t="str">
        <f t="shared" si="97"/>
        <v>H C L TECHNOLOGIES L14</v>
      </c>
      <c r="F6269" s="8" t="s">
        <v>3488</v>
      </c>
      <c r="G6269" s="8">
        <v>1991</v>
      </c>
      <c r="H6269" s="8">
        <v>29</v>
      </c>
      <c r="I6269" s="8" t="s">
        <v>117</v>
      </c>
      <c r="J6269" s="8" t="s">
        <v>3599</v>
      </c>
      <c r="K6269" s="6" t="s">
        <v>3599</v>
      </c>
      <c r="L6269" s="7" t="s">
        <v>1035</v>
      </c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8" t="s">
        <v>421</v>
      </c>
      <c r="X6269" s="8">
        <v>48.39810108552237</v>
      </c>
      <c r="Y6269" s="8">
        <v>25.666666666666668</v>
      </c>
      <c r="AP6269" s="6"/>
      <c r="AQ6269" s="6"/>
      <c r="AR6269" s="6"/>
      <c r="AS6269" s="6"/>
      <c r="AT6269" s="6"/>
    </row>
    <row r="6270" spans="1:46" ht="14.25" customHeight="1">
      <c r="A6270" s="7" t="s">
        <v>38</v>
      </c>
      <c r="B6270" s="7">
        <v>7095</v>
      </c>
      <c r="C6270" s="8">
        <v>88258</v>
      </c>
      <c r="D6270" s="8" t="s">
        <v>3487</v>
      </c>
      <c r="E6270" s="8" t="str">
        <f t="shared" si="97"/>
        <v>H C L TECHNOLOGIES L15</v>
      </c>
      <c r="F6270" s="8" t="s">
        <v>3488</v>
      </c>
      <c r="G6270" s="8">
        <v>1991</v>
      </c>
      <c r="H6270" s="8">
        <v>29</v>
      </c>
      <c r="I6270" s="8" t="s">
        <v>119</v>
      </c>
      <c r="J6270" s="8" t="s">
        <v>3599</v>
      </c>
      <c r="K6270" s="6" t="s">
        <v>3599</v>
      </c>
      <c r="L6270" s="7" t="s">
        <v>1035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8" t="s">
        <v>421</v>
      </c>
      <c r="X6270" s="8">
        <v>48.39810108552237</v>
      </c>
      <c r="Y6270" s="8">
        <v>25.666666666666668</v>
      </c>
      <c r="AP6270" s="6"/>
      <c r="AQ6270" s="6"/>
      <c r="AR6270" s="6"/>
      <c r="AS6270" s="6"/>
      <c r="AT6270" s="6"/>
    </row>
    <row r="6271" spans="1:46" ht="14.25" customHeight="1">
      <c r="A6271" s="7" t="s">
        <v>38</v>
      </c>
      <c r="B6271" s="7">
        <v>7163</v>
      </c>
      <c r="C6271" s="8">
        <v>88258</v>
      </c>
      <c r="D6271" s="8" t="s">
        <v>3487</v>
      </c>
      <c r="E6271" s="8" t="str">
        <f t="shared" si="97"/>
        <v>H C L TECHNOLOGIES L16</v>
      </c>
      <c r="F6271" s="8" t="s">
        <v>3488</v>
      </c>
      <c r="G6271" s="8">
        <v>1991</v>
      </c>
      <c r="H6271" s="8">
        <v>29</v>
      </c>
      <c r="I6271" s="8" t="s">
        <v>52</v>
      </c>
      <c r="J6271" s="8" t="s">
        <v>3599</v>
      </c>
      <c r="K6271" s="6" t="s">
        <v>3599</v>
      </c>
      <c r="L6271" s="7" t="s">
        <v>1035</v>
      </c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8" t="s">
        <v>421</v>
      </c>
      <c r="X6271" s="8">
        <v>48.39810108552237</v>
      </c>
      <c r="Y6271" s="8">
        <v>25.666666666666668</v>
      </c>
      <c r="AP6271" s="6"/>
      <c r="AQ6271" s="6"/>
      <c r="AR6271" s="6"/>
      <c r="AS6271" s="6"/>
      <c r="AT6271" s="6"/>
    </row>
    <row r="6272" spans="1:46" ht="14.25" customHeight="1">
      <c r="A6272" s="7" t="s">
        <v>38</v>
      </c>
      <c r="B6272" s="7">
        <v>7248</v>
      </c>
      <c r="C6272" s="8">
        <v>88258</v>
      </c>
      <c r="D6272" s="8" t="s">
        <v>3487</v>
      </c>
      <c r="E6272" s="8" t="str">
        <f t="shared" si="97"/>
        <v>H C L TECHNOLOGIES L17</v>
      </c>
      <c r="F6272" s="8" t="s">
        <v>3488</v>
      </c>
      <c r="G6272" s="8">
        <v>1991</v>
      </c>
      <c r="H6272" s="8">
        <v>29</v>
      </c>
      <c r="I6272" s="8" t="s">
        <v>54</v>
      </c>
      <c r="J6272" s="8" t="s">
        <v>3599</v>
      </c>
      <c r="K6272" s="6" t="s">
        <v>3599</v>
      </c>
      <c r="L6272" s="7" t="s">
        <v>1035</v>
      </c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8" t="s">
        <v>421</v>
      </c>
      <c r="X6272" s="8">
        <v>48.39810108552237</v>
      </c>
      <c r="Y6272" s="8">
        <v>25.666666666666668</v>
      </c>
      <c r="AP6272" s="6"/>
      <c r="AQ6272" s="6"/>
      <c r="AR6272" s="6"/>
      <c r="AS6272" s="6"/>
      <c r="AT6272" s="6"/>
    </row>
    <row r="6273" spans="1:46" ht="14.25" customHeight="1">
      <c r="A6273" s="7" t="s">
        <v>38</v>
      </c>
      <c r="B6273" s="7">
        <v>7341</v>
      </c>
      <c r="C6273" s="8">
        <v>88258</v>
      </c>
      <c r="D6273" s="8" t="s">
        <v>3487</v>
      </c>
      <c r="E6273" s="8" t="str">
        <f t="shared" si="97"/>
        <v>H C L TECHNOLOGIES L18</v>
      </c>
      <c r="F6273" s="8" t="s">
        <v>3488</v>
      </c>
      <c r="G6273" s="8">
        <v>1991</v>
      </c>
      <c r="H6273" s="8">
        <v>29</v>
      </c>
      <c r="I6273" s="8" t="s">
        <v>56</v>
      </c>
      <c r="J6273" s="8" t="s">
        <v>3599</v>
      </c>
      <c r="K6273" s="6" t="s">
        <v>3599</v>
      </c>
      <c r="L6273" s="7" t="s">
        <v>1035</v>
      </c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8" t="s">
        <v>421</v>
      </c>
      <c r="X6273" s="8">
        <v>48.39810108552237</v>
      </c>
      <c r="Y6273" s="8">
        <v>25.666666666666668</v>
      </c>
      <c r="AP6273" s="6"/>
      <c r="AQ6273" s="6"/>
      <c r="AR6273" s="6"/>
      <c r="AS6273" s="6"/>
      <c r="AT6273" s="6"/>
    </row>
    <row r="6274" spans="1:46" ht="14.25" customHeight="1">
      <c r="A6274" s="7" t="s">
        <v>38</v>
      </c>
      <c r="B6274" s="7">
        <v>7432</v>
      </c>
      <c r="C6274" s="8">
        <v>88258</v>
      </c>
      <c r="D6274" s="8" t="s">
        <v>3487</v>
      </c>
      <c r="E6274" s="8" t="str">
        <f t="shared" ref="E6274:E6337" si="98">CONCATENATE(LEFT(D6274,20),RIGHT(I6274,2))</f>
        <v>H C L TECHNOLOGIES L19</v>
      </c>
      <c r="F6274" s="8" t="s">
        <v>3488</v>
      </c>
      <c r="G6274" s="8">
        <v>1991</v>
      </c>
      <c r="H6274" s="8">
        <v>29</v>
      </c>
      <c r="I6274" s="8" t="s">
        <v>41</v>
      </c>
      <c r="J6274" s="8" t="s">
        <v>3599</v>
      </c>
      <c r="K6274" s="6" t="s">
        <v>3599</v>
      </c>
      <c r="L6274" s="7" t="s">
        <v>1035</v>
      </c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8" t="s">
        <v>421</v>
      </c>
      <c r="X6274" s="8">
        <v>48.39810108552237</v>
      </c>
      <c r="Y6274" s="8">
        <v>25.666666666666668</v>
      </c>
      <c r="AP6274" s="6"/>
      <c r="AQ6274" s="6"/>
      <c r="AR6274" s="6"/>
      <c r="AS6274" s="6"/>
      <c r="AT6274" s="6"/>
    </row>
    <row r="6275" spans="1:46" ht="14.25" customHeight="1">
      <c r="A6275" s="7" t="s">
        <v>38</v>
      </c>
      <c r="B6275" s="7">
        <v>7103</v>
      </c>
      <c r="C6275" s="8">
        <v>88258</v>
      </c>
      <c r="D6275" s="8" t="s">
        <v>3487</v>
      </c>
      <c r="E6275" s="8" t="str">
        <f t="shared" si="98"/>
        <v>H C L TECHNOLOGIES L15</v>
      </c>
      <c r="F6275" s="8" t="s">
        <v>3488</v>
      </c>
      <c r="G6275" s="8">
        <v>1991</v>
      </c>
      <c r="H6275" s="8">
        <v>29</v>
      </c>
      <c r="I6275" s="8" t="s">
        <v>119</v>
      </c>
      <c r="J6275" s="8" t="s">
        <v>3600</v>
      </c>
      <c r="K6275" s="6" t="s">
        <v>3601</v>
      </c>
      <c r="L6275" s="7" t="s">
        <v>498</v>
      </c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8" t="s">
        <v>279</v>
      </c>
      <c r="X6275" s="8">
        <v>54.616513733957056</v>
      </c>
      <c r="Y6275" s="8">
        <v>17.666666666666668</v>
      </c>
      <c r="AP6275" s="6"/>
      <c r="AQ6275" s="6"/>
      <c r="AR6275" s="6"/>
      <c r="AS6275" s="6"/>
      <c r="AT6275" s="6"/>
    </row>
    <row r="6276" spans="1:46" ht="14.25" customHeight="1">
      <c r="A6276" s="7" t="s">
        <v>38</v>
      </c>
      <c r="B6276" s="7">
        <v>7171</v>
      </c>
      <c r="C6276" s="8">
        <v>88258</v>
      </c>
      <c r="D6276" s="8" t="s">
        <v>3487</v>
      </c>
      <c r="E6276" s="8" t="str">
        <f t="shared" si="98"/>
        <v>H C L TECHNOLOGIES L16</v>
      </c>
      <c r="F6276" s="8" t="s">
        <v>3488</v>
      </c>
      <c r="G6276" s="8">
        <v>1991</v>
      </c>
      <c r="H6276" s="8">
        <v>29</v>
      </c>
      <c r="I6276" s="8" t="s">
        <v>52</v>
      </c>
      <c r="J6276" s="8" t="s">
        <v>3600</v>
      </c>
      <c r="K6276" s="6" t="s">
        <v>3602</v>
      </c>
      <c r="L6276" s="7" t="s">
        <v>498</v>
      </c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8" t="s">
        <v>279</v>
      </c>
      <c r="X6276" s="8">
        <v>54.616513733957056</v>
      </c>
      <c r="Y6276" s="8">
        <v>17.666666666666668</v>
      </c>
      <c r="AP6276" s="6"/>
      <c r="AQ6276" s="6"/>
      <c r="AR6276" s="6"/>
      <c r="AS6276" s="6"/>
      <c r="AT6276" s="6"/>
    </row>
    <row r="6277" spans="1:46" ht="14.25" customHeight="1">
      <c r="A6277" s="7" t="s">
        <v>38</v>
      </c>
      <c r="B6277" s="7">
        <v>7256</v>
      </c>
      <c r="C6277" s="8">
        <v>88258</v>
      </c>
      <c r="D6277" s="8" t="s">
        <v>3487</v>
      </c>
      <c r="E6277" s="8" t="str">
        <f t="shared" si="98"/>
        <v>H C L TECHNOLOGIES L17</v>
      </c>
      <c r="F6277" s="8" t="s">
        <v>3488</v>
      </c>
      <c r="G6277" s="8">
        <v>1991</v>
      </c>
      <c r="H6277" s="8">
        <v>29</v>
      </c>
      <c r="I6277" s="8" t="s">
        <v>54</v>
      </c>
      <c r="J6277" s="8" t="s">
        <v>3600</v>
      </c>
      <c r="K6277" s="6" t="s">
        <v>3600</v>
      </c>
      <c r="L6277" s="7" t="s">
        <v>498</v>
      </c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8" t="s">
        <v>279</v>
      </c>
      <c r="X6277" s="8">
        <v>54.616513733957056</v>
      </c>
      <c r="Y6277" s="8">
        <v>17.666666666666668</v>
      </c>
      <c r="AP6277" s="6"/>
      <c r="AQ6277" s="6"/>
      <c r="AR6277" s="6"/>
      <c r="AS6277" s="6"/>
      <c r="AT6277" s="6"/>
    </row>
    <row r="6278" spans="1:46" ht="14.25" customHeight="1">
      <c r="A6278" s="7" t="s">
        <v>38</v>
      </c>
      <c r="B6278" s="7">
        <v>7349</v>
      </c>
      <c r="C6278" s="8">
        <v>88258</v>
      </c>
      <c r="D6278" s="8" t="s">
        <v>3487</v>
      </c>
      <c r="E6278" s="8" t="str">
        <f t="shared" si="98"/>
        <v>H C L TECHNOLOGIES L18</v>
      </c>
      <c r="F6278" s="8" t="s">
        <v>3488</v>
      </c>
      <c r="G6278" s="8">
        <v>1991</v>
      </c>
      <c r="H6278" s="8">
        <v>29</v>
      </c>
      <c r="I6278" s="8" t="s">
        <v>56</v>
      </c>
      <c r="J6278" s="8" t="s">
        <v>3600</v>
      </c>
      <c r="K6278" s="6" t="s">
        <v>3600</v>
      </c>
      <c r="L6278" s="7" t="s">
        <v>498</v>
      </c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8" t="s">
        <v>279</v>
      </c>
      <c r="X6278" s="8">
        <v>54.616513733957056</v>
      </c>
      <c r="Y6278" s="8">
        <v>17.666666666666668</v>
      </c>
      <c r="AP6278" s="6"/>
      <c r="AQ6278" s="6"/>
      <c r="AR6278" s="6"/>
      <c r="AS6278" s="6"/>
      <c r="AT6278" s="6"/>
    </row>
    <row r="6279" spans="1:46" ht="14.25" customHeight="1">
      <c r="A6279" s="7" t="s">
        <v>38</v>
      </c>
      <c r="B6279" s="7">
        <v>7440</v>
      </c>
      <c r="C6279" s="8">
        <v>88258</v>
      </c>
      <c r="D6279" s="8" t="s">
        <v>3487</v>
      </c>
      <c r="E6279" s="8" t="str">
        <f t="shared" si="98"/>
        <v>H C L TECHNOLOGIES L19</v>
      </c>
      <c r="F6279" s="8" t="s">
        <v>3488</v>
      </c>
      <c r="G6279" s="8">
        <v>1991</v>
      </c>
      <c r="H6279" s="8">
        <v>29</v>
      </c>
      <c r="I6279" s="8" t="s">
        <v>41</v>
      </c>
      <c r="J6279" s="8" t="s">
        <v>3600</v>
      </c>
      <c r="K6279" s="6" t="s">
        <v>3600</v>
      </c>
      <c r="L6279" s="7" t="s">
        <v>498</v>
      </c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8" t="s">
        <v>279</v>
      </c>
      <c r="X6279" s="8">
        <v>54.616513733957056</v>
      </c>
      <c r="Y6279" s="8">
        <v>17.666666666666668</v>
      </c>
      <c r="AP6279" s="6"/>
      <c r="AQ6279" s="6"/>
      <c r="AR6279" s="6"/>
      <c r="AS6279" s="6"/>
      <c r="AT6279" s="6"/>
    </row>
    <row r="6280" spans="1:46" ht="14.25" customHeight="1">
      <c r="A6280" s="7" t="s">
        <v>38</v>
      </c>
      <c r="B6280" s="7">
        <v>6984</v>
      </c>
      <c r="C6280" s="8">
        <v>88258</v>
      </c>
      <c r="D6280" s="8" t="s">
        <v>3487</v>
      </c>
      <c r="E6280" s="8" t="str">
        <f t="shared" si="98"/>
        <v>H C L TECHNOLOGIES L14</v>
      </c>
      <c r="F6280" s="8" t="s">
        <v>3488</v>
      </c>
      <c r="G6280" s="8">
        <v>1991</v>
      </c>
      <c r="H6280" s="8">
        <v>29</v>
      </c>
      <c r="I6280" s="8" t="s">
        <v>117</v>
      </c>
      <c r="J6280" s="8" t="s">
        <v>3603</v>
      </c>
      <c r="K6280" s="6" t="s">
        <v>3603</v>
      </c>
      <c r="L6280" s="7" t="s">
        <v>458</v>
      </c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8" t="s">
        <v>177</v>
      </c>
      <c r="X6280" s="8">
        <v>60.358076196473547</v>
      </c>
      <c r="Y6280" s="8">
        <v>19.666666666666668</v>
      </c>
      <c r="AP6280" s="6"/>
      <c r="AQ6280" s="6"/>
      <c r="AR6280" s="6"/>
      <c r="AS6280" s="6"/>
      <c r="AT6280" s="6"/>
    </row>
    <row r="6281" spans="1:46" ht="14.25" customHeight="1">
      <c r="A6281" s="7" t="s">
        <v>38</v>
      </c>
      <c r="B6281" s="7">
        <v>7051</v>
      </c>
      <c r="C6281" s="8">
        <v>88258</v>
      </c>
      <c r="D6281" s="8" t="s">
        <v>3487</v>
      </c>
      <c r="E6281" s="8" t="str">
        <f t="shared" si="98"/>
        <v>H C L TECHNOLOGIES L15</v>
      </c>
      <c r="F6281" s="8" t="s">
        <v>3488</v>
      </c>
      <c r="G6281" s="8">
        <v>1991</v>
      </c>
      <c r="H6281" s="8">
        <v>29</v>
      </c>
      <c r="I6281" s="8" t="s">
        <v>119</v>
      </c>
      <c r="J6281" s="8" t="s">
        <v>3603</v>
      </c>
      <c r="K6281" s="6" t="s">
        <v>3603</v>
      </c>
      <c r="L6281" s="7" t="s">
        <v>458</v>
      </c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8" t="s">
        <v>177</v>
      </c>
      <c r="X6281" s="8">
        <v>60.358076196473547</v>
      </c>
      <c r="Y6281" s="8">
        <v>19.666666666666668</v>
      </c>
      <c r="AP6281" s="6"/>
      <c r="AQ6281" s="6"/>
      <c r="AR6281" s="6"/>
      <c r="AS6281" s="6"/>
      <c r="AT6281" s="6"/>
    </row>
    <row r="6282" spans="1:46" ht="14.25" customHeight="1">
      <c r="A6282" s="7" t="s">
        <v>38</v>
      </c>
      <c r="B6282" s="7">
        <v>7118</v>
      </c>
      <c r="C6282" s="8">
        <v>88258</v>
      </c>
      <c r="D6282" s="8" t="s">
        <v>3487</v>
      </c>
      <c r="E6282" s="8" t="str">
        <f t="shared" si="98"/>
        <v>H C L TECHNOLOGIES L16</v>
      </c>
      <c r="F6282" s="8" t="s">
        <v>3488</v>
      </c>
      <c r="G6282" s="8">
        <v>1991</v>
      </c>
      <c r="H6282" s="8">
        <v>29</v>
      </c>
      <c r="I6282" s="8" t="s">
        <v>52</v>
      </c>
      <c r="J6282" s="8" t="s">
        <v>3603</v>
      </c>
      <c r="K6282" s="6" t="s">
        <v>3603</v>
      </c>
      <c r="L6282" s="7" t="s">
        <v>458</v>
      </c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8" t="s">
        <v>177</v>
      </c>
      <c r="X6282" s="8">
        <v>60.358076196473547</v>
      </c>
      <c r="Y6282" s="8">
        <v>19.666666666666668</v>
      </c>
      <c r="AP6282" s="6"/>
      <c r="AQ6282" s="6"/>
      <c r="AR6282" s="6"/>
      <c r="AS6282" s="6"/>
      <c r="AT6282" s="6"/>
    </row>
    <row r="6283" spans="1:46" ht="14.25" customHeight="1">
      <c r="A6283" s="7" t="s">
        <v>38</v>
      </c>
      <c r="B6283" s="7">
        <v>7203</v>
      </c>
      <c r="C6283" s="8">
        <v>88258</v>
      </c>
      <c r="D6283" s="8" t="s">
        <v>3487</v>
      </c>
      <c r="E6283" s="8" t="str">
        <f t="shared" si="98"/>
        <v>H C L TECHNOLOGIES L17</v>
      </c>
      <c r="F6283" s="8" t="s">
        <v>3488</v>
      </c>
      <c r="G6283" s="8">
        <v>1991</v>
      </c>
      <c r="H6283" s="8">
        <v>29</v>
      </c>
      <c r="I6283" s="8" t="s">
        <v>54</v>
      </c>
      <c r="J6283" s="8" t="s">
        <v>3603</v>
      </c>
      <c r="K6283" s="6" t="s">
        <v>3603</v>
      </c>
      <c r="L6283" s="7" t="s">
        <v>458</v>
      </c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8" t="s">
        <v>177</v>
      </c>
      <c r="X6283" s="8">
        <v>60.358076196473547</v>
      </c>
      <c r="Y6283" s="8">
        <v>19.666666666666668</v>
      </c>
      <c r="AP6283" s="6"/>
      <c r="AQ6283" s="6"/>
      <c r="AR6283" s="6"/>
      <c r="AS6283" s="6"/>
      <c r="AT6283" s="6"/>
    </row>
    <row r="6284" spans="1:46" ht="14.25" customHeight="1">
      <c r="A6284" s="7" t="s">
        <v>38</v>
      </c>
      <c r="B6284" s="7">
        <v>7298</v>
      </c>
      <c r="C6284" s="8">
        <v>88258</v>
      </c>
      <c r="D6284" s="8" t="s">
        <v>3487</v>
      </c>
      <c r="E6284" s="8" t="str">
        <f t="shared" si="98"/>
        <v>H C L TECHNOLOGIES L18</v>
      </c>
      <c r="F6284" s="8" t="s">
        <v>3488</v>
      </c>
      <c r="G6284" s="8">
        <v>1991</v>
      </c>
      <c r="H6284" s="8">
        <v>29</v>
      </c>
      <c r="I6284" s="8" t="s">
        <v>56</v>
      </c>
      <c r="J6284" s="8" t="s">
        <v>3603</v>
      </c>
      <c r="K6284" s="6" t="s">
        <v>3603</v>
      </c>
      <c r="L6284" s="7" t="s">
        <v>458</v>
      </c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8" t="s">
        <v>177</v>
      </c>
      <c r="X6284" s="8">
        <v>60.358076196473547</v>
      </c>
      <c r="Y6284" s="8">
        <v>19.666666666666668</v>
      </c>
      <c r="AP6284" s="6"/>
      <c r="AQ6284" s="6"/>
      <c r="AR6284" s="6"/>
      <c r="AS6284" s="6"/>
      <c r="AT6284" s="6"/>
    </row>
    <row r="6285" spans="1:46" ht="14.25" customHeight="1">
      <c r="A6285" s="7" t="s">
        <v>38</v>
      </c>
      <c r="B6285" s="7">
        <v>7390</v>
      </c>
      <c r="C6285" s="8">
        <v>88258</v>
      </c>
      <c r="D6285" s="8" t="s">
        <v>3487</v>
      </c>
      <c r="E6285" s="8" t="str">
        <f t="shared" si="98"/>
        <v>H C L TECHNOLOGIES L19</v>
      </c>
      <c r="F6285" s="8" t="s">
        <v>3488</v>
      </c>
      <c r="G6285" s="8">
        <v>1991</v>
      </c>
      <c r="H6285" s="8">
        <v>29</v>
      </c>
      <c r="I6285" s="8" t="s">
        <v>41</v>
      </c>
      <c r="J6285" s="8" t="s">
        <v>3603</v>
      </c>
      <c r="K6285" s="6" t="s">
        <v>3603</v>
      </c>
      <c r="L6285" s="7" t="s">
        <v>458</v>
      </c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8" t="s">
        <v>177</v>
      </c>
      <c r="X6285" s="8">
        <v>60.358076196473547</v>
      </c>
      <c r="Y6285" s="8">
        <v>19.666666666666668</v>
      </c>
      <c r="AP6285" s="6"/>
      <c r="AQ6285" s="6"/>
      <c r="AR6285" s="6"/>
      <c r="AS6285" s="6"/>
      <c r="AT6285" s="6"/>
    </row>
    <row r="6286" spans="1:46" ht="14.25" customHeight="1">
      <c r="A6286" s="7" t="s">
        <v>38</v>
      </c>
      <c r="B6286" s="7">
        <v>6989</v>
      </c>
      <c r="C6286" s="8">
        <v>88258</v>
      </c>
      <c r="D6286" s="8" t="s">
        <v>3487</v>
      </c>
      <c r="E6286" s="8" t="str">
        <f t="shared" si="98"/>
        <v>H C L TECHNOLOGIES L14</v>
      </c>
      <c r="F6286" s="8" t="s">
        <v>3488</v>
      </c>
      <c r="G6286" s="8">
        <v>1991</v>
      </c>
      <c r="H6286" s="8">
        <v>29</v>
      </c>
      <c r="I6286" s="8" t="s">
        <v>117</v>
      </c>
      <c r="J6286" s="8" t="s">
        <v>3604</v>
      </c>
      <c r="K6286" s="6" t="s">
        <v>3604</v>
      </c>
      <c r="L6286" s="7" t="s">
        <v>369</v>
      </c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8" t="s">
        <v>194</v>
      </c>
      <c r="X6286" s="8">
        <v>69.441731887969283</v>
      </c>
      <c r="Y6286" s="8">
        <v>28.166666666666668</v>
      </c>
      <c r="AP6286" s="6"/>
      <c r="AQ6286" s="6"/>
      <c r="AR6286" s="6"/>
      <c r="AS6286" s="6"/>
      <c r="AT6286" s="6"/>
    </row>
    <row r="6287" spans="1:46" ht="14.25" customHeight="1">
      <c r="A6287" s="7" t="s">
        <v>38</v>
      </c>
      <c r="B6287" s="7">
        <v>7054</v>
      </c>
      <c r="C6287" s="8">
        <v>88258</v>
      </c>
      <c r="D6287" s="8" t="s">
        <v>3487</v>
      </c>
      <c r="E6287" s="8" t="str">
        <f t="shared" si="98"/>
        <v>H C L TECHNOLOGIES L15</v>
      </c>
      <c r="F6287" s="8" t="s">
        <v>3488</v>
      </c>
      <c r="G6287" s="8">
        <v>1991</v>
      </c>
      <c r="H6287" s="8">
        <v>29</v>
      </c>
      <c r="I6287" s="8" t="s">
        <v>119</v>
      </c>
      <c r="J6287" s="8" t="s">
        <v>3604</v>
      </c>
      <c r="K6287" s="6" t="s">
        <v>3604</v>
      </c>
      <c r="L6287" s="7" t="s">
        <v>369</v>
      </c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8" t="s">
        <v>194</v>
      </c>
      <c r="X6287" s="8">
        <v>69.441731887969283</v>
      </c>
      <c r="Y6287" s="8">
        <v>28.166666666666668</v>
      </c>
      <c r="AP6287" s="6"/>
      <c r="AQ6287" s="6"/>
      <c r="AR6287" s="6"/>
      <c r="AS6287" s="6"/>
      <c r="AT6287" s="6"/>
    </row>
    <row r="6288" spans="1:46" ht="14.25" customHeight="1">
      <c r="A6288" s="7" t="s">
        <v>38</v>
      </c>
      <c r="B6288" s="7">
        <v>7122</v>
      </c>
      <c r="C6288" s="8">
        <v>88258</v>
      </c>
      <c r="D6288" s="8" t="s">
        <v>3487</v>
      </c>
      <c r="E6288" s="8" t="str">
        <f t="shared" si="98"/>
        <v>H C L TECHNOLOGIES L16</v>
      </c>
      <c r="F6288" s="8" t="s">
        <v>3488</v>
      </c>
      <c r="G6288" s="8">
        <v>1991</v>
      </c>
      <c r="H6288" s="8">
        <v>29</v>
      </c>
      <c r="I6288" s="8" t="s">
        <v>52</v>
      </c>
      <c r="J6288" s="8" t="s">
        <v>3604</v>
      </c>
      <c r="K6288" s="6" t="s">
        <v>3604</v>
      </c>
      <c r="L6288" s="7" t="s">
        <v>369</v>
      </c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8" t="s">
        <v>194</v>
      </c>
      <c r="X6288" s="8">
        <v>69.441731887969283</v>
      </c>
      <c r="Y6288" s="8">
        <v>28.166666666666668</v>
      </c>
      <c r="AP6288" s="6"/>
      <c r="AQ6288" s="6"/>
      <c r="AR6288" s="6"/>
      <c r="AS6288" s="6"/>
      <c r="AT6288" s="6"/>
    </row>
    <row r="6289" spans="1:46" ht="14.25" customHeight="1">
      <c r="A6289" s="7" t="s">
        <v>38</v>
      </c>
      <c r="B6289" s="7">
        <v>7207</v>
      </c>
      <c r="C6289" s="8">
        <v>88258</v>
      </c>
      <c r="D6289" s="8" t="s">
        <v>3487</v>
      </c>
      <c r="E6289" s="8" t="str">
        <f t="shared" si="98"/>
        <v>H C L TECHNOLOGIES L17</v>
      </c>
      <c r="F6289" s="8" t="s">
        <v>3488</v>
      </c>
      <c r="G6289" s="8">
        <v>1991</v>
      </c>
      <c r="H6289" s="8">
        <v>29</v>
      </c>
      <c r="I6289" s="8" t="s">
        <v>54</v>
      </c>
      <c r="J6289" s="8" t="s">
        <v>3604</v>
      </c>
      <c r="K6289" s="6" t="s">
        <v>3604</v>
      </c>
      <c r="L6289" s="7" t="s">
        <v>369</v>
      </c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8" t="s">
        <v>194</v>
      </c>
      <c r="X6289" s="8">
        <v>69.441731887969283</v>
      </c>
      <c r="Y6289" s="8">
        <v>28.166666666666668</v>
      </c>
      <c r="AP6289" s="6"/>
      <c r="AQ6289" s="6"/>
      <c r="AR6289" s="6"/>
      <c r="AS6289" s="6"/>
      <c r="AT6289" s="6"/>
    </row>
    <row r="6290" spans="1:46" ht="14.25" customHeight="1">
      <c r="A6290" s="7" t="s">
        <v>38</v>
      </c>
      <c r="B6290" s="7">
        <v>7302</v>
      </c>
      <c r="C6290" s="8">
        <v>88258</v>
      </c>
      <c r="D6290" s="8" t="s">
        <v>3487</v>
      </c>
      <c r="E6290" s="8" t="str">
        <f t="shared" si="98"/>
        <v>H C L TECHNOLOGIES L18</v>
      </c>
      <c r="F6290" s="8" t="s">
        <v>3488</v>
      </c>
      <c r="G6290" s="8">
        <v>1991</v>
      </c>
      <c r="H6290" s="8">
        <v>29</v>
      </c>
      <c r="I6290" s="8" t="s">
        <v>56</v>
      </c>
      <c r="J6290" s="8" t="s">
        <v>3604</v>
      </c>
      <c r="K6290" s="6" t="s">
        <v>3604</v>
      </c>
      <c r="L6290" s="7" t="s">
        <v>369</v>
      </c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8" t="s">
        <v>194</v>
      </c>
      <c r="X6290" s="8">
        <v>69.441731887969283</v>
      </c>
      <c r="Y6290" s="8">
        <v>28.166666666666668</v>
      </c>
      <c r="AP6290" s="6"/>
      <c r="AQ6290" s="6"/>
      <c r="AR6290" s="6"/>
      <c r="AS6290" s="6"/>
      <c r="AT6290" s="6"/>
    </row>
    <row r="6291" spans="1:46" ht="14.25" customHeight="1">
      <c r="A6291" s="7" t="s">
        <v>38</v>
      </c>
      <c r="B6291" s="7">
        <v>7394</v>
      </c>
      <c r="C6291" s="8">
        <v>88258</v>
      </c>
      <c r="D6291" s="8" t="s">
        <v>3487</v>
      </c>
      <c r="E6291" s="8" t="str">
        <f t="shared" si="98"/>
        <v>H C L TECHNOLOGIES L19</v>
      </c>
      <c r="F6291" s="8" t="s">
        <v>3488</v>
      </c>
      <c r="G6291" s="8">
        <v>1991</v>
      </c>
      <c r="H6291" s="8">
        <v>29</v>
      </c>
      <c r="I6291" s="8" t="s">
        <v>41</v>
      </c>
      <c r="J6291" s="8" t="s">
        <v>3604</v>
      </c>
      <c r="K6291" s="6" t="s">
        <v>3604</v>
      </c>
      <c r="L6291" s="7" t="s">
        <v>369</v>
      </c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8" t="s">
        <v>194</v>
      </c>
      <c r="X6291" s="8">
        <v>69.441731887969283</v>
      </c>
      <c r="Y6291" s="8">
        <v>28.166666666666668</v>
      </c>
      <c r="AP6291" s="6"/>
      <c r="AQ6291" s="6"/>
      <c r="AR6291" s="6"/>
      <c r="AS6291" s="6"/>
      <c r="AT6291" s="6"/>
    </row>
    <row r="6292" spans="1:46" ht="14.25" customHeight="1">
      <c r="A6292" s="7" t="s">
        <v>38</v>
      </c>
      <c r="B6292" s="7">
        <v>7025</v>
      </c>
      <c r="C6292" s="8">
        <v>88258</v>
      </c>
      <c r="D6292" s="8" t="s">
        <v>3487</v>
      </c>
      <c r="E6292" s="8" t="str">
        <f t="shared" si="98"/>
        <v>H C L TECHNOLOGIES L14</v>
      </c>
      <c r="F6292" s="8" t="s">
        <v>3488</v>
      </c>
      <c r="G6292" s="8">
        <v>1991</v>
      </c>
      <c r="H6292" s="8">
        <v>29</v>
      </c>
      <c r="I6292" s="8" t="s">
        <v>117</v>
      </c>
      <c r="J6292" s="8" t="s">
        <v>3605</v>
      </c>
      <c r="K6292" s="6" t="s">
        <v>3605</v>
      </c>
      <c r="L6292" s="7" t="s">
        <v>69</v>
      </c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8" t="s">
        <v>70</v>
      </c>
      <c r="X6292" s="8">
        <v>55.462175392827156</v>
      </c>
      <c r="Y6292" s="8">
        <v>26.5</v>
      </c>
      <c r="AP6292" s="6"/>
      <c r="AQ6292" s="6"/>
      <c r="AR6292" s="6"/>
      <c r="AS6292" s="6"/>
      <c r="AT6292" s="6"/>
    </row>
    <row r="6293" spans="1:46" ht="14.25" customHeight="1">
      <c r="A6293" s="7" t="s">
        <v>38</v>
      </c>
      <c r="B6293" s="7">
        <v>7079</v>
      </c>
      <c r="C6293" s="8">
        <v>88258</v>
      </c>
      <c r="D6293" s="8" t="s">
        <v>3487</v>
      </c>
      <c r="E6293" s="8" t="str">
        <f t="shared" si="98"/>
        <v>H C L TECHNOLOGIES L15</v>
      </c>
      <c r="F6293" s="8" t="s">
        <v>3488</v>
      </c>
      <c r="G6293" s="8">
        <v>1991</v>
      </c>
      <c r="H6293" s="8">
        <v>29</v>
      </c>
      <c r="I6293" s="8" t="s">
        <v>119</v>
      </c>
      <c r="J6293" s="8" t="s">
        <v>3605</v>
      </c>
      <c r="K6293" s="6" t="s">
        <v>3605</v>
      </c>
      <c r="L6293" s="7" t="s">
        <v>69</v>
      </c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8" t="s">
        <v>70</v>
      </c>
      <c r="X6293" s="8">
        <v>55.462175392827156</v>
      </c>
      <c r="Y6293" s="8">
        <v>26.5</v>
      </c>
      <c r="AP6293" s="6"/>
      <c r="AQ6293" s="6"/>
      <c r="AR6293" s="6"/>
      <c r="AS6293" s="6"/>
      <c r="AT6293" s="6"/>
    </row>
    <row r="6294" spans="1:46" ht="14.25" customHeight="1">
      <c r="A6294" s="7" t="s">
        <v>38</v>
      </c>
      <c r="B6294" s="7">
        <v>7147</v>
      </c>
      <c r="C6294" s="8">
        <v>88258</v>
      </c>
      <c r="D6294" s="8" t="s">
        <v>3487</v>
      </c>
      <c r="E6294" s="8" t="str">
        <f t="shared" si="98"/>
        <v>H C L TECHNOLOGIES L16</v>
      </c>
      <c r="F6294" s="8" t="s">
        <v>3488</v>
      </c>
      <c r="G6294" s="8">
        <v>1991</v>
      </c>
      <c r="H6294" s="8">
        <v>29</v>
      </c>
      <c r="I6294" s="8" t="s">
        <v>52</v>
      </c>
      <c r="J6294" s="8" t="s">
        <v>3605</v>
      </c>
      <c r="K6294" s="8" t="s">
        <v>3605</v>
      </c>
      <c r="L6294" s="7" t="s">
        <v>48</v>
      </c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8" t="s">
        <v>49</v>
      </c>
      <c r="X6294" s="8">
        <v>49.666280586541916</v>
      </c>
      <c r="Y6294" s="8">
        <v>0</v>
      </c>
      <c r="AP6294" s="6"/>
      <c r="AQ6294" s="6"/>
      <c r="AR6294" s="6"/>
      <c r="AS6294" s="6"/>
      <c r="AT6294" s="6"/>
    </row>
    <row r="6295" spans="1:46" ht="14.25" customHeight="1">
      <c r="A6295" s="7" t="s">
        <v>38</v>
      </c>
      <c r="B6295" s="7">
        <v>7232</v>
      </c>
      <c r="C6295" s="8">
        <v>88258</v>
      </c>
      <c r="D6295" s="8" t="s">
        <v>3487</v>
      </c>
      <c r="E6295" s="8" t="str">
        <f t="shared" si="98"/>
        <v>H C L TECHNOLOGIES L17</v>
      </c>
      <c r="F6295" s="8" t="s">
        <v>3488</v>
      </c>
      <c r="G6295" s="8">
        <v>1991</v>
      </c>
      <c r="H6295" s="8">
        <v>29</v>
      </c>
      <c r="I6295" s="8" t="s">
        <v>54</v>
      </c>
      <c r="J6295" s="8" t="s">
        <v>3605</v>
      </c>
      <c r="K6295" s="8" t="s">
        <v>3605</v>
      </c>
      <c r="L6295" s="7" t="s">
        <v>48</v>
      </c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8" t="s">
        <v>49</v>
      </c>
      <c r="X6295" s="8">
        <v>49.666280586541916</v>
      </c>
      <c r="Y6295" s="8">
        <v>0</v>
      </c>
      <c r="AP6295" s="6"/>
      <c r="AQ6295" s="6"/>
      <c r="AR6295" s="6"/>
      <c r="AS6295" s="6"/>
      <c r="AT6295" s="6"/>
    </row>
    <row r="6296" spans="1:46" ht="14.25" customHeight="1">
      <c r="A6296" s="7" t="s">
        <v>38</v>
      </c>
      <c r="B6296" s="7">
        <v>7325</v>
      </c>
      <c r="C6296" s="8">
        <v>88258</v>
      </c>
      <c r="D6296" s="8" t="s">
        <v>3487</v>
      </c>
      <c r="E6296" s="8" t="str">
        <f t="shared" si="98"/>
        <v>H C L TECHNOLOGIES L18</v>
      </c>
      <c r="F6296" s="8" t="s">
        <v>3488</v>
      </c>
      <c r="G6296" s="8">
        <v>1991</v>
      </c>
      <c r="H6296" s="8">
        <v>29</v>
      </c>
      <c r="I6296" s="8" t="s">
        <v>56</v>
      </c>
      <c r="J6296" s="8" t="s">
        <v>3605</v>
      </c>
      <c r="K6296" s="8" t="s">
        <v>3605</v>
      </c>
      <c r="L6296" s="7" t="s">
        <v>48</v>
      </c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8" t="s">
        <v>49</v>
      </c>
      <c r="X6296" s="8">
        <v>49.666280586541916</v>
      </c>
      <c r="Y6296" s="8">
        <v>0</v>
      </c>
      <c r="AP6296" s="6"/>
      <c r="AQ6296" s="6"/>
      <c r="AR6296" s="6"/>
      <c r="AS6296" s="6"/>
      <c r="AT6296" s="6"/>
    </row>
    <row r="6297" spans="1:46" ht="14.25" customHeight="1">
      <c r="A6297" s="7" t="s">
        <v>38</v>
      </c>
      <c r="B6297" s="7">
        <v>7416</v>
      </c>
      <c r="C6297" s="8">
        <v>88258</v>
      </c>
      <c r="D6297" s="8" t="s">
        <v>3487</v>
      </c>
      <c r="E6297" s="8" t="str">
        <f t="shared" si="98"/>
        <v>H C L TECHNOLOGIES L19</v>
      </c>
      <c r="F6297" s="8" t="s">
        <v>3488</v>
      </c>
      <c r="G6297" s="8">
        <v>1991</v>
      </c>
      <c r="H6297" s="8">
        <v>29</v>
      </c>
      <c r="I6297" s="8" t="s">
        <v>41</v>
      </c>
      <c r="J6297" s="8" t="s">
        <v>3605</v>
      </c>
      <c r="K6297" s="8" t="s">
        <v>3605</v>
      </c>
      <c r="L6297" s="7" t="s">
        <v>48</v>
      </c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8" t="s">
        <v>49</v>
      </c>
      <c r="X6297" s="8">
        <v>49.666280586541916</v>
      </c>
      <c r="Y6297" s="8">
        <v>0</v>
      </c>
      <c r="AP6297" s="6"/>
      <c r="AQ6297" s="6"/>
      <c r="AR6297" s="6"/>
      <c r="AS6297" s="6"/>
      <c r="AT6297" s="6"/>
    </row>
    <row r="6298" spans="1:46" ht="14.25" customHeight="1">
      <c r="A6298" s="7" t="s">
        <v>38</v>
      </c>
      <c r="B6298" s="7">
        <v>6998</v>
      </c>
      <c r="C6298" s="8">
        <v>88258</v>
      </c>
      <c r="D6298" s="8" t="s">
        <v>3487</v>
      </c>
      <c r="E6298" s="8" t="str">
        <f t="shared" si="98"/>
        <v>H C L TECHNOLOGIES L14</v>
      </c>
      <c r="F6298" s="8" t="s">
        <v>3488</v>
      </c>
      <c r="G6298" s="8">
        <v>1991</v>
      </c>
      <c r="H6298" s="8">
        <v>29</v>
      </c>
      <c r="I6298" s="8" t="s">
        <v>117</v>
      </c>
      <c r="J6298" s="8" t="s">
        <v>3606</v>
      </c>
      <c r="K6298" s="6" t="s">
        <v>3606</v>
      </c>
      <c r="L6298" s="7" t="s">
        <v>125</v>
      </c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8" t="s">
        <v>61</v>
      </c>
      <c r="X6298" s="8">
        <v>52.324817080484593</v>
      </c>
      <c r="Y6298" s="8">
        <v>16.666666666666668</v>
      </c>
      <c r="AP6298" s="6"/>
      <c r="AQ6298" s="6"/>
      <c r="AR6298" s="6"/>
      <c r="AS6298" s="6"/>
      <c r="AT6298" s="6"/>
    </row>
    <row r="6299" spans="1:46" ht="14.25" customHeight="1">
      <c r="A6299" s="7" t="s">
        <v>38</v>
      </c>
      <c r="B6299" s="7">
        <v>7059</v>
      </c>
      <c r="C6299" s="8">
        <v>88258</v>
      </c>
      <c r="D6299" s="8" t="s">
        <v>3487</v>
      </c>
      <c r="E6299" s="8" t="str">
        <f t="shared" si="98"/>
        <v>H C L TECHNOLOGIES L15</v>
      </c>
      <c r="F6299" s="8" t="s">
        <v>3488</v>
      </c>
      <c r="G6299" s="8">
        <v>1991</v>
      </c>
      <c r="H6299" s="8">
        <v>29</v>
      </c>
      <c r="I6299" s="8" t="s">
        <v>119</v>
      </c>
      <c r="J6299" s="8" t="s">
        <v>3606</v>
      </c>
      <c r="K6299" s="6" t="s">
        <v>3606</v>
      </c>
      <c r="L6299" s="7" t="s">
        <v>125</v>
      </c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8" t="s">
        <v>61</v>
      </c>
      <c r="X6299" s="8">
        <v>52.324817080484593</v>
      </c>
      <c r="Y6299" s="8">
        <v>16.666666666666668</v>
      </c>
      <c r="AP6299" s="6"/>
      <c r="AQ6299" s="6"/>
      <c r="AR6299" s="6"/>
      <c r="AS6299" s="6"/>
      <c r="AT6299" s="6"/>
    </row>
    <row r="6300" spans="1:46" ht="14.25" customHeight="1">
      <c r="A6300" s="7" t="s">
        <v>38</v>
      </c>
      <c r="B6300" s="7">
        <v>7127</v>
      </c>
      <c r="C6300" s="8">
        <v>88258</v>
      </c>
      <c r="D6300" s="8" t="s">
        <v>3487</v>
      </c>
      <c r="E6300" s="8" t="str">
        <f t="shared" si="98"/>
        <v>H C L TECHNOLOGIES L16</v>
      </c>
      <c r="F6300" s="8" t="s">
        <v>3488</v>
      </c>
      <c r="G6300" s="8">
        <v>1991</v>
      </c>
      <c r="H6300" s="8">
        <v>29</v>
      </c>
      <c r="I6300" s="8" t="s">
        <v>52</v>
      </c>
      <c r="J6300" s="8" t="s">
        <v>3606</v>
      </c>
      <c r="K6300" s="6" t="s">
        <v>3606</v>
      </c>
      <c r="L6300" s="7" t="s">
        <v>125</v>
      </c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8" t="s">
        <v>61</v>
      </c>
      <c r="X6300" s="8">
        <v>52.324817080484593</v>
      </c>
      <c r="Y6300" s="8">
        <v>16.666666666666668</v>
      </c>
      <c r="AP6300" s="6"/>
      <c r="AQ6300" s="6"/>
      <c r="AR6300" s="6"/>
      <c r="AS6300" s="6"/>
      <c r="AT6300" s="6"/>
    </row>
    <row r="6301" spans="1:46" ht="14.25" customHeight="1">
      <c r="A6301" s="7" t="s">
        <v>38</v>
      </c>
      <c r="B6301" s="7">
        <v>7028</v>
      </c>
      <c r="C6301" s="8">
        <v>88258</v>
      </c>
      <c r="D6301" s="8" t="s">
        <v>3487</v>
      </c>
      <c r="E6301" s="8" t="str">
        <f t="shared" si="98"/>
        <v>H C L TECHNOLOGIES L14</v>
      </c>
      <c r="F6301" s="8" t="s">
        <v>3488</v>
      </c>
      <c r="G6301" s="8">
        <v>1991</v>
      </c>
      <c r="H6301" s="8">
        <v>29</v>
      </c>
      <c r="I6301" s="8" t="s">
        <v>117</v>
      </c>
      <c r="J6301" s="8" t="s">
        <v>3607</v>
      </c>
      <c r="K6301" s="6" t="s">
        <v>3607</v>
      </c>
      <c r="L6301" s="7" t="s">
        <v>288</v>
      </c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8" t="s">
        <v>289</v>
      </c>
      <c r="X6301" s="8">
        <v>63.917131462156654</v>
      </c>
      <c r="Y6301" s="8">
        <v>29.166666666666668</v>
      </c>
      <c r="AP6301" s="6"/>
      <c r="AQ6301" s="6"/>
      <c r="AR6301" s="6"/>
      <c r="AS6301" s="6"/>
      <c r="AT6301" s="6"/>
    </row>
    <row r="6302" spans="1:46" ht="14.25" customHeight="1">
      <c r="A6302" s="7" t="s">
        <v>38</v>
      </c>
      <c r="B6302" s="7">
        <v>7076</v>
      </c>
      <c r="C6302" s="8">
        <v>88258</v>
      </c>
      <c r="D6302" s="8" t="s">
        <v>3487</v>
      </c>
      <c r="E6302" s="8" t="str">
        <f t="shared" si="98"/>
        <v>H C L TECHNOLOGIES L15</v>
      </c>
      <c r="F6302" s="8" t="s">
        <v>3488</v>
      </c>
      <c r="G6302" s="8">
        <v>1991</v>
      </c>
      <c r="H6302" s="8">
        <v>29</v>
      </c>
      <c r="I6302" s="8" t="s">
        <v>119</v>
      </c>
      <c r="J6302" s="8" t="s">
        <v>3607</v>
      </c>
      <c r="K6302" s="6" t="s">
        <v>3607</v>
      </c>
      <c r="L6302" s="7" t="s">
        <v>288</v>
      </c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8" t="s">
        <v>289</v>
      </c>
      <c r="X6302" s="8">
        <v>63.917131462156654</v>
      </c>
      <c r="Y6302" s="8">
        <v>29.166666666666668</v>
      </c>
      <c r="AP6302" s="6"/>
      <c r="AQ6302" s="6"/>
      <c r="AR6302" s="6"/>
      <c r="AS6302" s="6"/>
      <c r="AT6302" s="6"/>
    </row>
    <row r="6303" spans="1:46" ht="14.25" customHeight="1">
      <c r="A6303" s="7" t="s">
        <v>38</v>
      </c>
      <c r="B6303" s="7">
        <v>7144</v>
      </c>
      <c r="C6303" s="8">
        <v>88258</v>
      </c>
      <c r="D6303" s="8" t="s">
        <v>3487</v>
      </c>
      <c r="E6303" s="8" t="str">
        <f t="shared" si="98"/>
        <v>H C L TECHNOLOGIES L16</v>
      </c>
      <c r="F6303" s="8" t="s">
        <v>3488</v>
      </c>
      <c r="G6303" s="8">
        <v>1991</v>
      </c>
      <c r="H6303" s="8">
        <v>29</v>
      </c>
      <c r="I6303" s="8" t="s">
        <v>52</v>
      </c>
      <c r="J6303" s="8" t="s">
        <v>3607</v>
      </c>
      <c r="K6303" s="6" t="s">
        <v>3607</v>
      </c>
      <c r="L6303" s="7" t="s">
        <v>288</v>
      </c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8" t="s">
        <v>289</v>
      </c>
      <c r="X6303" s="8">
        <v>63.917131462156654</v>
      </c>
      <c r="Y6303" s="8">
        <v>29.166666666666668</v>
      </c>
      <c r="AP6303" s="6"/>
      <c r="AQ6303" s="6"/>
      <c r="AR6303" s="6"/>
      <c r="AS6303" s="6"/>
      <c r="AT6303" s="6"/>
    </row>
    <row r="6304" spans="1:46" ht="14.25" customHeight="1">
      <c r="A6304" s="7" t="s">
        <v>38</v>
      </c>
      <c r="B6304" s="7">
        <v>7229</v>
      </c>
      <c r="C6304" s="8">
        <v>88258</v>
      </c>
      <c r="D6304" s="8" t="s">
        <v>3487</v>
      </c>
      <c r="E6304" s="8" t="str">
        <f t="shared" si="98"/>
        <v>H C L TECHNOLOGIES L17</v>
      </c>
      <c r="F6304" s="8" t="s">
        <v>3488</v>
      </c>
      <c r="G6304" s="8">
        <v>1991</v>
      </c>
      <c r="H6304" s="8">
        <v>29</v>
      </c>
      <c r="I6304" s="8" t="s">
        <v>54</v>
      </c>
      <c r="J6304" s="8" t="s">
        <v>3607</v>
      </c>
      <c r="K6304" s="6" t="s">
        <v>3607</v>
      </c>
      <c r="L6304" s="7" t="s">
        <v>288</v>
      </c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8" t="s">
        <v>289</v>
      </c>
      <c r="X6304" s="8">
        <v>63.917131462156654</v>
      </c>
      <c r="Y6304" s="8">
        <v>29.166666666666668</v>
      </c>
      <c r="AP6304" s="6"/>
      <c r="AQ6304" s="6"/>
      <c r="AR6304" s="6"/>
      <c r="AS6304" s="6"/>
      <c r="AT6304" s="6"/>
    </row>
    <row r="6305" spans="1:46" ht="14.25" customHeight="1">
      <c r="A6305" s="7" t="s">
        <v>38</v>
      </c>
      <c r="B6305" s="7">
        <v>7322</v>
      </c>
      <c r="C6305" s="8">
        <v>88258</v>
      </c>
      <c r="D6305" s="8" t="s">
        <v>3487</v>
      </c>
      <c r="E6305" s="8" t="str">
        <f t="shared" si="98"/>
        <v>H C L TECHNOLOGIES L18</v>
      </c>
      <c r="F6305" s="8" t="s">
        <v>3488</v>
      </c>
      <c r="G6305" s="8">
        <v>1991</v>
      </c>
      <c r="H6305" s="8">
        <v>29</v>
      </c>
      <c r="I6305" s="8" t="s">
        <v>56</v>
      </c>
      <c r="J6305" s="8" t="s">
        <v>3607</v>
      </c>
      <c r="K6305" s="6" t="s">
        <v>3607</v>
      </c>
      <c r="L6305" s="7" t="s">
        <v>288</v>
      </c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8" t="s">
        <v>289</v>
      </c>
      <c r="X6305" s="8">
        <v>63.917131462156654</v>
      </c>
      <c r="Y6305" s="8">
        <v>29.166666666666668</v>
      </c>
      <c r="AP6305" s="6"/>
      <c r="AQ6305" s="6"/>
      <c r="AR6305" s="6"/>
      <c r="AS6305" s="6"/>
      <c r="AT6305" s="6"/>
    </row>
    <row r="6306" spans="1:46" ht="14.25" customHeight="1">
      <c r="A6306" s="7" t="s">
        <v>38</v>
      </c>
      <c r="B6306" s="7">
        <v>7413</v>
      </c>
      <c r="C6306" s="8">
        <v>88258</v>
      </c>
      <c r="D6306" s="8" t="s">
        <v>3487</v>
      </c>
      <c r="E6306" s="8" t="str">
        <f t="shared" si="98"/>
        <v>H C L TECHNOLOGIES L19</v>
      </c>
      <c r="F6306" s="8" t="s">
        <v>3488</v>
      </c>
      <c r="G6306" s="8">
        <v>1991</v>
      </c>
      <c r="H6306" s="8">
        <v>29</v>
      </c>
      <c r="I6306" s="8" t="s">
        <v>41</v>
      </c>
      <c r="J6306" s="8" t="s">
        <v>3607</v>
      </c>
      <c r="K6306" s="6" t="s">
        <v>3607</v>
      </c>
      <c r="L6306" s="7" t="s">
        <v>288</v>
      </c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8" t="s">
        <v>289</v>
      </c>
      <c r="X6306" s="8">
        <v>63.917131462156654</v>
      </c>
      <c r="Y6306" s="8">
        <v>29.166666666666668</v>
      </c>
      <c r="AP6306" s="6"/>
      <c r="AQ6306" s="6"/>
      <c r="AR6306" s="6"/>
      <c r="AS6306" s="6"/>
      <c r="AT6306" s="6"/>
    </row>
    <row r="6307" spans="1:46" ht="14.25" customHeight="1">
      <c r="A6307" s="7" t="s">
        <v>38</v>
      </c>
      <c r="B6307" s="7">
        <v>7377</v>
      </c>
      <c r="C6307" s="8">
        <v>88258</v>
      </c>
      <c r="D6307" s="8" t="s">
        <v>3487</v>
      </c>
      <c r="E6307" s="8" t="str">
        <f t="shared" si="98"/>
        <v>H C L TECHNOLOGIES L18</v>
      </c>
      <c r="F6307" s="8" t="s">
        <v>3488</v>
      </c>
      <c r="G6307" s="8">
        <v>1991</v>
      </c>
      <c r="H6307" s="8">
        <v>29</v>
      </c>
      <c r="I6307" s="8" t="s">
        <v>56</v>
      </c>
      <c r="J6307" s="8" t="s">
        <v>3608</v>
      </c>
      <c r="K6307" s="6" t="s">
        <v>3608</v>
      </c>
      <c r="L6307" s="7" t="s">
        <v>69</v>
      </c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8" t="s">
        <v>70</v>
      </c>
      <c r="X6307" s="8">
        <v>55.462175392827156</v>
      </c>
      <c r="Y6307" s="8">
        <v>26.5</v>
      </c>
      <c r="AP6307" s="6"/>
      <c r="AQ6307" s="6"/>
      <c r="AR6307" s="6"/>
      <c r="AS6307" s="6"/>
      <c r="AT6307" s="6"/>
    </row>
    <row r="6308" spans="1:46" ht="14.25" customHeight="1">
      <c r="A6308" s="7" t="s">
        <v>38</v>
      </c>
      <c r="B6308" s="7">
        <v>7181</v>
      </c>
      <c r="C6308" s="8">
        <v>88258</v>
      </c>
      <c r="D6308" s="8" t="s">
        <v>3487</v>
      </c>
      <c r="E6308" s="8" t="str">
        <f t="shared" si="98"/>
        <v>H C L TECHNOLOGIES L16</v>
      </c>
      <c r="F6308" s="8" t="s">
        <v>3488</v>
      </c>
      <c r="G6308" s="8">
        <v>1991</v>
      </c>
      <c r="H6308" s="8">
        <v>29</v>
      </c>
      <c r="I6308" s="8" t="s">
        <v>52</v>
      </c>
      <c r="J6308" s="8" t="s">
        <v>3609</v>
      </c>
      <c r="K6308" s="6" t="s">
        <v>3609</v>
      </c>
      <c r="L6308" s="7" t="s">
        <v>875</v>
      </c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8" t="s">
        <v>279</v>
      </c>
      <c r="X6308" s="8" t="s">
        <v>147</v>
      </c>
      <c r="Y6308" s="8" t="e">
        <v>#N/A</v>
      </c>
      <c r="AP6308" s="6"/>
      <c r="AQ6308" s="6"/>
      <c r="AR6308" s="6"/>
      <c r="AS6308" s="6"/>
      <c r="AT6308" s="6"/>
    </row>
    <row r="6309" spans="1:46" ht="14.25" customHeight="1">
      <c r="A6309" s="7" t="s">
        <v>38</v>
      </c>
      <c r="B6309" s="7">
        <v>7265</v>
      </c>
      <c r="C6309" s="8">
        <v>88258</v>
      </c>
      <c r="D6309" s="8" t="s">
        <v>3487</v>
      </c>
      <c r="E6309" s="8" t="str">
        <f t="shared" si="98"/>
        <v>H C L TECHNOLOGIES L17</v>
      </c>
      <c r="F6309" s="8" t="s">
        <v>3488</v>
      </c>
      <c r="G6309" s="8">
        <v>1991</v>
      </c>
      <c r="H6309" s="8">
        <v>29</v>
      </c>
      <c r="I6309" s="8" t="s">
        <v>54</v>
      </c>
      <c r="J6309" s="8" t="s">
        <v>3609</v>
      </c>
      <c r="K6309" s="6" t="s">
        <v>3610</v>
      </c>
      <c r="L6309" s="7" t="s">
        <v>875</v>
      </c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8" t="s">
        <v>279</v>
      </c>
      <c r="X6309" s="8" t="s">
        <v>147</v>
      </c>
      <c r="Y6309" s="8" t="e">
        <v>#N/A</v>
      </c>
      <c r="AP6309" s="6"/>
      <c r="AQ6309" s="6"/>
      <c r="AR6309" s="6"/>
      <c r="AS6309" s="6"/>
      <c r="AT6309" s="6"/>
    </row>
    <row r="6310" spans="1:46" ht="14.25" customHeight="1">
      <c r="A6310" s="7" t="s">
        <v>38</v>
      </c>
      <c r="B6310" s="7">
        <v>7358</v>
      </c>
      <c r="C6310" s="8">
        <v>88258</v>
      </c>
      <c r="D6310" s="8" t="s">
        <v>3487</v>
      </c>
      <c r="E6310" s="8" t="str">
        <f t="shared" si="98"/>
        <v>H C L TECHNOLOGIES L18</v>
      </c>
      <c r="F6310" s="8" t="s">
        <v>3488</v>
      </c>
      <c r="G6310" s="8">
        <v>1991</v>
      </c>
      <c r="H6310" s="8">
        <v>29</v>
      </c>
      <c r="I6310" s="8" t="s">
        <v>56</v>
      </c>
      <c r="J6310" s="8" t="s">
        <v>3609</v>
      </c>
      <c r="K6310" s="6" t="s">
        <v>3610</v>
      </c>
      <c r="L6310" s="7" t="s">
        <v>875</v>
      </c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8" t="s">
        <v>279</v>
      </c>
      <c r="X6310" s="8" t="s">
        <v>147</v>
      </c>
      <c r="Y6310" s="8" t="e">
        <v>#N/A</v>
      </c>
      <c r="AP6310" s="6"/>
      <c r="AQ6310" s="6"/>
      <c r="AR6310" s="6"/>
      <c r="AS6310" s="6"/>
      <c r="AT6310" s="6"/>
    </row>
    <row r="6311" spans="1:46" ht="14.25" customHeight="1">
      <c r="A6311" s="7" t="s">
        <v>38</v>
      </c>
      <c r="B6311" s="7">
        <v>7449</v>
      </c>
      <c r="C6311" s="8">
        <v>88258</v>
      </c>
      <c r="D6311" s="8" t="s">
        <v>3487</v>
      </c>
      <c r="E6311" s="8" t="str">
        <f t="shared" si="98"/>
        <v>H C L TECHNOLOGIES L19</v>
      </c>
      <c r="F6311" s="8" t="s">
        <v>3488</v>
      </c>
      <c r="G6311" s="8">
        <v>1991</v>
      </c>
      <c r="H6311" s="8">
        <v>29</v>
      </c>
      <c r="I6311" s="8" t="s">
        <v>41</v>
      </c>
      <c r="J6311" s="8" t="s">
        <v>3609</v>
      </c>
      <c r="K6311" s="6" t="s">
        <v>3610</v>
      </c>
      <c r="L6311" s="7" t="s">
        <v>875</v>
      </c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8" t="s">
        <v>279</v>
      </c>
      <c r="X6311" s="8" t="s">
        <v>147</v>
      </c>
      <c r="Y6311" s="8" t="e">
        <v>#N/A</v>
      </c>
      <c r="AP6311" s="6"/>
      <c r="AQ6311" s="6"/>
      <c r="AR6311" s="6"/>
      <c r="AS6311" s="6"/>
      <c r="AT6311" s="6"/>
    </row>
    <row r="6312" spans="1:46" ht="14.25" customHeight="1">
      <c r="A6312" s="7" t="s">
        <v>38</v>
      </c>
      <c r="B6312" s="7">
        <v>6982</v>
      </c>
      <c r="C6312" s="8">
        <v>88258</v>
      </c>
      <c r="D6312" s="8" t="s">
        <v>3487</v>
      </c>
      <c r="E6312" s="8" t="str">
        <f t="shared" si="98"/>
        <v>H C L TECHNOLOGIES L14</v>
      </c>
      <c r="F6312" s="8" t="s">
        <v>3488</v>
      </c>
      <c r="G6312" s="8">
        <v>1991</v>
      </c>
      <c r="H6312" s="8">
        <v>29</v>
      </c>
      <c r="I6312" s="8" t="s">
        <v>117</v>
      </c>
      <c r="J6312" s="8" t="s">
        <v>3611</v>
      </c>
      <c r="K6312" s="6" t="s">
        <v>3611</v>
      </c>
      <c r="L6312" s="7" t="s">
        <v>121</v>
      </c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8" t="s">
        <v>122</v>
      </c>
      <c r="X6312" s="8">
        <v>53.384348386709839</v>
      </c>
      <c r="Y6312" s="8">
        <v>30.666666666666668</v>
      </c>
      <c r="AP6312" s="6"/>
      <c r="AQ6312" s="6"/>
      <c r="AR6312" s="6"/>
      <c r="AS6312" s="6"/>
      <c r="AT6312" s="6"/>
    </row>
    <row r="6313" spans="1:46" ht="14.25" customHeight="1">
      <c r="A6313" s="7" t="s">
        <v>38</v>
      </c>
      <c r="B6313" s="7">
        <v>7047</v>
      </c>
      <c r="C6313" s="8">
        <v>88258</v>
      </c>
      <c r="D6313" s="8" t="s">
        <v>3487</v>
      </c>
      <c r="E6313" s="8" t="str">
        <f t="shared" si="98"/>
        <v>H C L TECHNOLOGIES L15</v>
      </c>
      <c r="F6313" s="8" t="s">
        <v>3488</v>
      </c>
      <c r="G6313" s="8">
        <v>1991</v>
      </c>
      <c r="H6313" s="8">
        <v>29</v>
      </c>
      <c r="I6313" s="8" t="s">
        <v>119</v>
      </c>
      <c r="J6313" s="8" t="s">
        <v>3611</v>
      </c>
      <c r="K6313" s="6" t="s">
        <v>3611</v>
      </c>
      <c r="L6313" s="7" t="s">
        <v>121</v>
      </c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8" t="s">
        <v>122</v>
      </c>
      <c r="X6313" s="8">
        <v>53.384348386709839</v>
      </c>
      <c r="Y6313" s="8">
        <v>30.666666666666668</v>
      </c>
      <c r="AP6313" s="6"/>
      <c r="AQ6313" s="6"/>
      <c r="AR6313" s="6"/>
      <c r="AS6313" s="6"/>
      <c r="AT6313" s="6"/>
    </row>
    <row r="6314" spans="1:46" ht="14.25" customHeight="1">
      <c r="A6314" s="7" t="s">
        <v>38</v>
      </c>
      <c r="B6314" s="7">
        <v>7114</v>
      </c>
      <c r="C6314" s="8">
        <v>88258</v>
      </c>
      <c r="D6314" s="8" t="s">
        <v>3487</v>
      </c>
      <c r="E6314" s="8" t="str">
        <f t="shared" si="98"/>
        <v>H C L TECHNOLOGIES L16</v>
      </c>
      <c r="F6314" s="8" t="s">
        <v>3488</v>
      </c>
      <c r="G6314" s="8">
        <v>1991</v>
      </c>
      <c r="H6314" s="8">
        <v>29</v>
      </c>
      <c r="I6314" s="8" t="s">
        <v>52</v>
      </c>
      <c r="J6314" s="8" t="s">
        <v>3611</v>
      </c>
      <c r="K6314" s="6" t="s">
        <v>3611</v>
      </c>
      <c r="L6314" s="7" t="s">
        <v>121</v>
      </c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8" t="s">
        <v>122</v>
      </c>
      <c r="X6314" s="8">
        <v>53.384348386709839</v>
      </c>
      <c r="Y6314" s="8">
        <v>30.666666666666668</v>
      </c>
      <c r="AP6314" s="6"/>
      <c r="AQ6314" s="6"/>
      <c r="AR6314" s="6"/>
      <c r="AS6314" s="6"/>
      <c r="AT6314" s="6"/>
    </row>
    <row r="6315" spans="1:46" ht="14.25" customHeight="1">
      <c r="A6315" s="7" t="s">
        <v>38</v>
      </c>
      <c r="B6315" s="7">
        <v>7199</v>
      </c>
      <c r="C6315" s="8">
        <v>88258</v>
      </c>
      <c r="D6315" s="8" t="s">
        <v>3487</v>
      </c>
      <c r="E6315" s="8" t="str">
        <f t="shared" si="98"/>
        <v>H C L TECHNOLOGIES L17</v>
      </c>
      <c r="F6315" s="8" t="s">
        <v>3488</v>
      </c>
      <c r="G6315" s="8">
        <v>1991</v>
      </c>
      <c r="H6315" s="8">
        <v>29</v>
      </c>
      <c r="I6315" s="8" t="s">
        <v>54</v>
      </c>
      <c r="J6315" s="8" t="s">
        <v>3611</v>
      </c>
      <c r="K6315" s="6" t="s">
        <v>3611</v>
      </c>
      <c r="L6315" s="7" t="s">
        <v>121</v>
      </c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8" t="s">
        <v>122</v>
      </c>
      <c r="X6315" s="8">
        <v>53.384348386709839</v>
      </c>
      <c r="Y6315" s="8">
        <v>30.666666666666668</v>
      </c>
      <c r="AP6315" s="6"/>
      <c r="AQ6315" s="6"/>
      <c r="AR6315" s="6"/>
      <c r="AS6315" s="6"/>
      <c r="AT6315" s="6"/>
    </row>
    <row r="6316" spans="1:46" ht="14.25" customHeight="1">
      <c r="A6316" s="7" t="s">
        <v>38</v>
      </c>
      <c r="B6316" s="7">
        <v>7294</v>
      </c>
      <c r="C6316" s="8">
        <v>88258</v>
      </c>
      <c r="D6316" s="8" t="s">
        <v>3487</v>
      </c>
      <c r="E6316" s="8" t="str">
        <f t="shared" si="98"/>
        <v>H C L TECHNOLOGIES L18</v>
      </c>
      <c r="F6316" s="8" t="s">
        <v>3488</v>
      </c>
      <c r="G6316" s="8">
        <v>1991</v>
      </c>
      <c r="H6316" s="8">
        <v>29</v>
      </c>
      <c r="I6316" s="8" t="s">
        <v>56</v>
      </c>
      <c r="J6316" s="8" t="s">
        <v>3611</v>
      </c>
      <c r="K6316" s="6" t="s">
        <v>3611</v>
      </c>
      <c r="L6316" s="7" t="s">
        <v>121</v>
      </c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8" t="s">
        <v>122</v>
      </c>
      <c r="X6316" s="8">
        <v>53.384348386709839</v>
      </c>
      <c r="Y6316" s="8">
        <v>30.666666666666668</v>
      </c>
      <c r="AP6316" s="6"/>
      <c r="AQ6316" s="6"/>
      <c r="AR6316" s="6"/>
      <c r="AS6316" s="6"/>
      <c r="AT6316" s="6"/>
    </row>
    <row r="6317" spans="1:46" ht="14.25" customHeight="1">
      <c r="A6317" s="7" t="s">
        <v>38</v>
      </c>
      <c r="B6317" s="7">
        <v>7386</v>
      </c>
      <c r="C6317" s="8">
        <v>88258</v>
      </c>
      <c r="D6317" s="8" t="s">
        <v>3487</v>
      </c>
      <c r="E6317" s="8" t="str">
        <f t="shared" si="98"/>
        <v>H C L TECHNOLOGIES L19</v>
      </c>
      <c r="F6317" s="8" t="s">
        <v>3488</v>
      </c>
      <c r="G6317" s="8">
        <v>1991</v>
      </c>
      <c r="H6317" s="8">
        <v>29</v>
      </c>
      <c r="I6317" s="8" t="s">
        <v>41</v>
      </c>
      <c r="J6317" s="8" t="s">
        <v>3611</v>
      </c>
      <c r="K6317" s="6" t="s">
        <v>3611</v>
      </c>
      <c r="L6317" s="7" t="s">
        <v>121</v>
      </c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8" t="s">
        <v>122</v>
      </c>
      <c r="X6317" s="8">
        <v>53.384348386709839</v>
      </c>
      <c r="Y6317" s="8">
        <v>30.666666666666668</v>
      </c>
      <c r="AP6317" s="6"/>
      <c r="AQ6317" s="6"/>
      <c r="AR6317" s="6"/>
      <c r="AS6317" s="6"/>
      <c r="AT6317" s="6"/>
    </row>
    <row r="6318" spans="1:46" ht="14.25" customHeight="1">
      <c r="A6318" s="7" t="s">
        <v>38</v>
      </c>
      <c r="B6318" s="7">
        <v>6987</v>
      </c>
      <c r="C6318" s="8">
        <v>88258</v>
      </c>
      <c r="D6318" s="8" t="s">
        <v>3487</v>
      </c>
      <c r="E6318" s="8" t="str">
        <f t="shared" si="98"/>
        <v>H C L TECHNOLOGIES L14</v>
      </c>
      <c r="F6318" s="8" t="s">
        <v>3488</v>
      </c>
      <c r="G6318" s="8">
        <v>1991</v>
      </c>
      <c r="H6318" s="8">
        <v>29</v>
      </c>
      <c r="I6318" s="8" t="s">
        <v>117</v>
      </c>
      <c r="J6318" s="8" t="s">
        <v>3612</v>
      </c>
      <c r="K6318" s="6" t="s">
        <v>3612</v>
      </c>
      <c r="L6318" s="7" t="s">
        <v>379</v>
      </c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8" t="s">
        <v>44</v>
      </c>
      <c r="X6318" s="8">
        <v>52.549860561353</v>
      </c>
      <c r="Y6318" s="8">
        <v>27.333333333333332</v>
      </c>
      <c r="AP6318" s="6"/>
      <c r="AQ6318" s="6"/>
      <c r="AR6318" s="6"/>
      <c r="AS6318" s="6"/>
      <c r="AT6318" s="6"/>
    </row>
    <row r="6319" spans="1:46" ht="14.25" customHeight="1">
      <c r="A6319" s="7" t="s">
        <v>38</v>
      </c>
      <c r="B6319" s="7">
        <v>7053</v>
      </c>
      <c r="C6319" s="8">
        <v>88258</v>
      </c>
      <c r="D6319" s="8" t="s">
        <v>3487</v>
      </c>
      <c r="E6319" s="8" t="str">
        <f t="shared" si="98"/>
        <v>H C L TECHNOLOGIES L15</v>
      </c>
      <c r="F6319" s="8" t="s">
        <v>3488</v>
      </c>
      <c r="G6319" s="8">
        <v>1991</v>
      </c>
      <c r="H6319" s="8">
        <v>29</v>
      </c>
      <c r="I6319" s="8" t="s">
        <v>119</v>
      </c>
      <c r="J6319" s="8" t="s">
        <v>3612</v>
      </c>
      <c r="K6319" s="6" t="s">
        <v>3612</v>
      </c>
      <c r="L6319" s="7" t="s">
        <v>379</v>
      </c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8" t="s">
        <v>44</v>
      </c>
      <c r="X6319" s="8">
        <v>52.549860561353</v>
      </c>
      <c r="Y6319" s="8">
        <v>27.333333333333332</v>
      </c>
      <c r="AP6319" s="6"/>
      <c r="AQ6319" s="6"/>
      <c r="AR6319" s="6"/>
      <c r="AS6319" s="6"/>
      <c r="AT6319" s="6"/>
    </row>
    <row r="6320" spans="1:46" ht="14.25" customHeight="1">
      <c r="A6320" s="7" t="s">
        <v>38</v>
      </c>
      <c r="B6320" s="7">
        <v>7120</v>
      </c>
      <c r="C6320" s="8">
        <v>88258</v>
      </c>
      <c r="D6320" s="8" t="s">
        <v>3487</v>
      </c>
      <c r="E6320" s="8" t="str">
        <f t="shared" si="98"/>
        <v>H C L TECHNOLOGIES L16</v>
      </c>
      <c r="F6320" s="8" t="s">
        <v>3488</v>
      </c>
      <c r="G6320" s="8">
        <v>1991</v>
      </c>
      <c r="H6320" s="8">
        <v>29</v>
      </c>
      <c r="I6320" s="8" t="s">
        <v>52</v>
      </c>
      <c r="J6320" s="8" t="s">
        <v>3612</v>
      </c>
      <c r="K6320" s="6" t="s">
        <v>3612</v>
      </c>
      <c r="L6320" s="7" t="s">
        <v>379</v>
      </c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8" t="s">
        <v>44</v>
      </c>
      <c r="X6320" s="8">
        <v>52.549860561353</v>
      </c>
      <c r="Y6320" s="8">
        <v>27.333333333333332</v>
      </c>
      <c r="AP6320" s="6"/>
      <c r="AQ6320" s="6"/>
      <c r="AR6320" s="6"/>
      <c r="AS6320" s="6"/>
      <c r="AT6320" s="6"/>
    </row>
    <row r="6321" spans="1:46" ht="14.25" customHeight="1">
      <c r="A6321" s="7" t="s">
        <v>38</v>
      </c>
      <c r="B6321" s="7">
        <v>7205</v>
      </c>
      <c r="C6321" s="8">
        <v>88258</v>
      </c>
      <c r="D6321" s="8" t="s">
        <v>3487</v>
      </c>
      <c r="E6321" s="8" t="str">
        <f t="shared" si="98"/>
        <v>H C L TECHNOLOGIES L17</v>
      </c>
      <c r="F6321" s="8" t="s">
        <v>3488</v>
      </c>
      <c r="G6321" s="8">
        <v>1991</v>
      </c>
      <c r="H6321" s="8">
        <v>29</v>
      </c>
      <c r="I6321" s="8" t="s">
        <v>54</v>
      </c>
      <c r="J6321" s="8" t="s">
        <v>3612</v>
      </c>
      <c r="K6321" s="6" t="s">
        <v>3612</v>
      </c>
      <c r="L6321" s="7" t="s">
        <v>379</v>
      </c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8" t="s">
        <v>44</v>
      </c>
      <c r="X6321" s="8">
        <v>52.549860561353</v>
      </c>
      <c r="Y6321" s="8">
        <v>27.333333333333332</v>
      </c>
      <c r="AP6321" s="6"/>
      <c r="AQ6321" s="6"/>
      <c r="AR6321" s="6"/>
      <c r="AS6321" s="6"/>
      <c r="AT6321" s="6"/>
    </row>
    <row r="6322" spans="1:46" ht="14.25" customHeight="1">
      <c r="A6322" s="7" t="s">
        <v>38</v>
      </c>
      <c r="B6322" s="7">
        <v>7300</v>
      </c>
      <c r="C6322" s="8">
        <v>88258</v>
      </c>
      <c r="D6322" s="8" t="s">
        <v>3487</v>
      </c>
      <c r="E6322" s="8" t="str">
        <f t="shared" si="98"/>
        <v>H C L TECHNOLOGIES L18</v>
      </c>
      <c r="F6322" s="8" t="s">
        <v>3488</v>
      </c>
      <c r="G6322" s="8">
        <v>1991</v>
      </c>
      <c r="H6322" s="8">
        <v>29</v>
      </c>
      <c r="I6322" s="8" t="s">
        <v>56</v>
      </c>
      <c r="J6322" s="8" t="s">
        <v>3612</v>
      </c>
      <c r="K6322" s="6" t="s">
        <v>3612</v>
      </c>
      <c r="L6322" s="7" t="s">
        <v>379</v>
      </c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8" t="s">
        <v>44</v>
      </c>
      <c r="X6322" s="8">
        <v>52.549860561353</v>
      </c>
      <c r="Y6322" s="8">
        <v>27.333333333333332</v>
      </c>
      <c r="AP6322" s="6"/>
      <c r="AQ6322" s="6"/>
      <c r="AR6322" s="6"/>
      <c r="AS6322" s="6"/>
      <c r="AT6322" s="6"/>
    </row>
    <row r="6323" spans="1:46" ht="14.25" customHeight="1">
      <c r="A6323" s="7" t="s">
        <v>38</v>
      </c>
      <c r="B6323" s="7">
        <v>7392</v>
      </c>
      <c r="C6323" s="8">
        <v>88258</v>
      </c>
      <c r="D6323" s="8" t="s">
        <v>3487</v>
      </c>
      <c r="E6323" s="8" t="str">
        <f t="shared" si="98"/>
        <v>H C L TECHNOLOGIES L19</v>
      </c>
      <c r="F6323" s="8" t="s">
        <v>3488</v>
      </c>
      <c r="G6323" s="8">
        <v>1991</v>
      </c>
      <c r="H6323" s="8">
        <v>29</v>
      </c>
      <c r="I6323" s="8" t="s">
        <v>41</v>
      </c>
      <c r="J6323" s="8" t="s">
        <v>3612</v>
      </c>
      <c r="K6323" s="6" t="s">
        <v>3612</v>
      </c>
      <c r="L6323" s="7" t="s">
        <v>379</v>
      </c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8" t="s">
        <v>44</v>
      </c>
      <c r="X6323" s="8">
        <v>52.549860561353</v>
      </c>
      <c r="Y6323" s="8">
        <v>27.333333333333332</v>
      </c>
      <c r="AP6323" s="6"/>
      <c r="AQ6323" s="6"/>
      <c r="AR6323" s="6"/>
      <c r="AS6323" s="6"/>
      <c r="AT6323" s="6"/>
    </row>
    <row r="6324" spans="1:46" ht="14.25" customHeight="1">
      <c r="A6324" s="7" t="s">
        <v>38</v>
      </c>
      <c r="B6324" s="7">
        <v>7001</v>
      </c>
      <c r="C6324" s="8">
        <v>88258</v>
      </c>
      <c r="D6324" s="8" t="s">
        <v>3487</v>
      </c>
      <c r="E6324" s="8" t="str">
        <f t="shared" si="98"/>
        <v>H C L TECHNOLOGIES L14</v>
      </c>
      <c r="F6324" s="8" t="s">
        <v>3488</v>
      </c>
      <c r="G6324" s="8">
        <v>1991</v>
      </c>
      <c r="H6324" s="8">
        <v>29</v>
      </c>
      <c r="I6324" s="8" t="s">
        <v>117</v>
      </c>
      <c r="J6324" s="8" t="s">
        <v>3613</v>
      </c>
      <c r="K6324" s="6" t="s">
        <v>3613</v>
      </c>
      <c r="L6324" s="7" t="s">
        <v>391</v>
      </c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8" t="s">
        <v>336</v>
      </c>
      <c r="X6324" s="8">
        <v>58.670741123905486</v>
      </c>
      <c r="Y6324" s="8">
        <v>16.333333333333332</v>
      </c>
      <c r="AP6324" s="6"/>
      <c r="AQ6324" s="6"/>
      <c r="AR6324" s="6"/>
      <c r="AS6324" s="6"/>
      <c r="AT6324" s="6"/>
    </row>
    <row r="6325" spans="1:46" ht="14.25" customHeight="1">
      <c r="A6325" s="7" t="s">
        <v>38</v>
      </c>
      <c r="B6325" s="7">
        <v>7061</v>
      </c>
      <c r="C6325" s="8">
        <v>88258</v>
      </c>
      <c r="D6325" s="8" t="s">
        <v>3487</v>
      </c>
      <c r="E6325" s="8" t="str">
        <f t="shared" si="98"/>
        <v>H C L TECHNOLOGIES L15</v>
      </c>
      <c r="F6325" s="8" t="s">
        <v>3488</v>
      </c>
      <c r="G6325" s="8">
        <v>1991</v>
      </c>
      <c r="H6325" s="8">
        <v>29</v>
      </c>
      <c r="I6325" s="8" t="s">
        <v>119</v>
      </c>
      <c r="J6325" s="8" t="s">
        <v>3613</v>
      </c>
      <c r="K6325" s="6" t="s">
        <v>3613</v>
      </c>
      <c r="L6325" s="7" t="s">
        <v>391</v>
      </c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8" t="s">
        <v>336</v>
      </c>
      <c r="X6325" s="8">
        <v>58.670741123905486</v>
      </c>
      <c r="Y6325" s="8">
        <v>16.333333333333332</v>
      </c>
      <c r="AP6325" s="6"/>
      <c r="AQ6325" s="6"/>
      <c r="AR6325" s="6"/>
      <c r="AS6325" s="6"/>
      <c r="AT6325" s="6"/>
    </row>
    <row r="6326" spans="1:46" ht="14.25" customHeight="1">
      <c r="A6326" s="7" t="s">
        <v>38</v>
      </c>
      <c r="B6326" s="7">
        <v>7129</v>
      </c>
      <c r="C6326" s="8">
        <v>88258</v>
      </c>
      <c r="D6326" s="8" t="s">
        <v>3487</v>
      </c>
      <c r="E6326" s="8" t="str">
        <f t="shared" si="98"/>
        <v>H C L TECHNOLOGIES L16</v>
      </c>
      <c r="F6326" s="8" t="s">
        <v>3488</v>
      </c>
      <c r="G6326" s="8">
        <v>1991</v>
      </c>
      <c r="H6326" s="8">
        <v>29</v>
      </c>
      <c r="I6326" s="8" t="s">
        <v>52</v>
      </c>
      <c r="J6326" s="8" t="s">
        <v>3613</v>
      </c>
      <c r="K6326" s="6" t="s">
        <v>3613</v>
      </c>
      <c r="L6326" s="7" t="s">
        <v>391</v>
      </c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8" t="s">
        <v>336</v>
      </c>
      <c r="X6326" s="8">
        <v>58.670741123905486</v>
      </c>
      <c r="Y6326" s="8">
        <v>16.333333333333332</v>
      </c>
      <c r="AP6326" s="6"/>
      <c r="AQ6326" s="6"/>
      <c r="AR6326" s="6"/>
      <c r="AS6326" s="6"/>
      <c r="AT6326" s="6"/>
    </row>
    <row r="6327" spans="1:46" ht="14.25" customHeight="1">
      <c r="A6327" s="7" t="s">
        <v>38</v>
      </c>
      <c r="B6327" s="7">
        <v>7214</v>
      </c>
      <c r="C6327" s="8">
        <v>88258</v>
      </c>
      <c r="D6327" s="8" t="s">
        <v>3487</v>
      </c>
      <c r="E6327" s="8" t="str">
        <f t="shared" si="98"/>
        <v>H C L TECHNOLOGIES L17</v>
      </c>
      <c r="F6327" s="8" t="s">
        <v>3488</v>
      </c>
      <c r="G6327" s="8">
        <v>1991</v>
      </c>
      <c r="H6327" s="8">
        <v>29</v>
      </c>
      <c r="I6327" s="8" t="s">
        <v>54</v>
      </c>
      <c r="J6327" s="8" t="s">
        <v>3613</v>
      </c>
      <c r="K6327" s="6" t="s">
        <v>3613</v>
      </c>
      <c r="L6327" s="7" t="s">
        <v>391</v>
      </c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8" t="s">
        <v>336</v>
      </c>
      <c r="X6327" s="8">
        <v>58.670741123905486</v>
      </c>
      <c r="Y6327" s="8">
        <v>16.333333333333332</v>
      </c>
      <c r="AP6327" s="6"/>
      <c r="AQ6327" s="6"/>
      <c r="AR6327" s="6"/>
      <c r="AS6327" s="6"/>
      <c r="AT6327" s="6"/>
    </row>
    <row r="6328" spans="1:46" ht="14.25" customHeight="1">
      <c r="A6328" s="7" t="s">
        <v>38</v>
      </c>
      <c r="B6328" s="7">
        <v>7309</v>
      </c>
      <c r="C6328" s="8">
        <v>88258</v>
      </c>
      <c r="D6328" s="8" t="s">
        <v>3487</v>
      </c>
      <c r="E6328" s="8" t="str">
        <f t="shared" si="98"/>
        <v>H C L TECHNOLOGIES L18</v>
      </c>
      <c r="F6328" s="8" t="s">
        <v>3488</v>
      </c>
      <c r="G6328" s="8">
        <v>1991</v>
      </c>
      <c r="H6328" s="8">
        <v>29</v>
      </c>
      <c r="I6328" s="8" t="s">
        <v>56</v>
      </c>
      <c r="J6328" s="8" t="s">
        <v>3613</v>
      </c>
      <c r="K6328" s="6" t="s">
        <v>3613</v>
      </c>
      <c r="L6328" s="7" t="s">
        <v>391</v>
      </c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8" t="s">
        <v>336</v>
      </c>
      <c r="X6328" s="8">
        <v>58.670741123905486</v>
      </c>
      <c r="Y6328" s="8">
        <v>16.333333333333332</v>
      </c>
      <c r="AP6328" s="6"/>
      <c r="AQ6328" s="6"/>
      <c r="AR6328" s="6"/>
      <c r="AS6328" s="6"/>
      <c r="AT6328" s="6"/>
    </row>
    <row r="6329" spans="1:46" ht="14.25" customHeight="1">
      <c r="A6329" s="7" t="s">
        <v>38</v>
      </c>
      <c r="B6329" s="7">
        <v>7401</v>
      </c>
      <c r="C6329" s="8">
        <v>88258</v>
      </c>
      <c r="D6329" s="8" t="s">
        <v>3487</v>
      </c>
      <c r="E6329" s="8" t="str">
        <f t="shared" si="98"/>
        <v>H C L TECHNOLOGIES L19</v>
      </c>
      <c r="F6329" s="8" t="s">
        <v>3488</v>
      </c>
      <c r="G6329" s="8">
        <v>1991</v>
      </c>
      <c r="H6329" s="8">
        <v>29</v>
      </c>
      <c r="I6329" s="8" t="s">
        <v>41</v>
      </c>
      <c r="J6329" s="8" t="s">
        <v>3613</v>
      </c>
      <c r="K6329" s="6" t="s">
        <v>3613</v>
      </c>
      <c r="L6329" s="7" t="s">
        <v>391</v>
      </c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8" t="s">
        <v>336</v>
      </c>
      <c r="X6329" s="8">
        <v>58.670741123905486</v>
      </c>
      <c r="Y6329" s="8">
        <v>16.333333333333332</v>
      </c>
      <c r="AP6329" s="6"/>
      <c r="AQ6329" s="6"/>
      <c r="AR6329" s="6"/>
      <c r="AS6329" s="6"/>
      <c r="AT6329" s="6"/>
    </row>
    <row r="6330" spans="1:46" ht="14.25" customHeight="1">
      <c r="A6330" s="7" t="s">
        <v>38</v>
      </c>
      <c r="B6330" s="7">
        <v>6997</v>
      </c>
      <c r="C6330" s="8">
        <v>88258</v>
      </c>
      <c r="D6330" s="8" t="s">
        <v>3487</v>
      </c>
      <c r="E6330" s="8" t="str">
        <f t="shared" si="98"/>
        <v>H C L TECHNOLOGIES L14</v>
      </c>
      <c r="F6330" s="8" t="s">
        <v>3488</v>
      </c>
      <c r="G6330" s="8">
        <v>1991</v>
      </c>
      <c r="H6330" s="8">
        <v>29</v>
      </c>
      <c r="I6330" s="8" t="s">
        <v>117</v>
      </c>
      <c r="J6330" s="8" t="s">
        <v>3614</v>
      </c>
      <c r="K6330" s="6" t="s">
        <v>3614</v>
      </c>
      <c r="L6330" s="7" t="s">
        <v>60</v>
      </c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8" t="s">
        <v>61</v>
      </c>
      <c r="X6330" s="8">
        <v>44.512039702530892</v>
      </c>
      <c r="Y6330" s="8">
        <v>18.666666666666668</v>
      </c>
      <c r="AP6330" s="6"/>
      <c r="AQ6330" s="6"/>
      <c r="AR6330" s="6"/>
      <c r="AS6330" s="6"/>
      <c r="AT6330" s="6"/>
    </row>
    <row r="6331" spans="1:46" ht="14.25" customHeight="1">
      <c r="A6331" s="7" t="s">
        <v>38</v>
      </c>
      <c r="B6331" s="7">
        <v>7042</v>
      </c>
      <c r="C6331" s="8">
        <v>88258</v>
      </c>
      <c r="D6331" s="8" t="s">
        <v>3487</v>
      </c>
      <c r="E6331" s="8" t="str">
        <f t="shared" si="98"/>
        <v>H C L TECHNOLOGIES L15</v>
      </c>
      <c r="F6331" s="8" t="s">
        <v>3488</v>
      </c>
      <c r="G6331" s="8">
        <v>1991</v>
      </c>
      <c r="H6331" s="8">
        <v>29</v>
      </c>
      <c r="I6331" s="8" t="s">
        <v>119</v>
      </c>
      <c r="J6331" s="8" t="s">
        <v>3614</v>
      </c>
      <c r="K6331" s="6" t="s">
        <v>3614</v>
      </c>
      <c r="L6331" s="7" t="s">
        <v>60</v>
      </c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8" t="s">
        <v>61</v>
      </c>
      <c r="X6331" s="8">
        <v>44.512039702530892</v>
      </c>
      <c r="Y6331" s="8">
        <v>18.666666666666668</v>
      </c>
      <c r="AP6331" s="6"/>
      <c r="AQ6331" s="6"/>
      <c r="AR6331" s="6"/>
      <c r="AS6331" s="6"/>
      <c r="AT6331" s="6"/>
    </row>
    <row r="6332" spans="1:46" ht="14.25" customHeight="1">
      <c r="A6332" s="7" t="s">
        <v>38</v>
      </c>
      <c r="B6332" s="7">
        <v>7111</v>
      </c>
      <c r="C6332" s="8">
        <v>88258</v>
      </c>
      <c r="D6332" s="8" t="s">
        <v>3487</v>
      </c>
      <c r="E6332" s="8" t="str">
        <f t="shared" si="98"/>
        <v>H C L TECHNOLOGIES L16</v>
      </c>
      <c r="F6332" s="8" t="s">
        <v>3488</v>
      </c>
      <c r="G6332" s="8">
        <v>1991</v>
      </c>
      <c r="H6332" s="8">
        <v>29</v>
      </c>
      <c r="I6332" s="8" t="s">
        <v>52</v>
      </c>
      <c r="J6332" s="8" t="s">
        <v>3614</v>
      </c>
      <c r="K6332" s="6" t="s">
        <v>3614</v>
      </c>
      <c r="L6332" s="7" t="s">
        <v>60</v>
      </c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8" t="s">
        <v>61</v>
      </c>
      <c r="X6332" s="8">
        <v>44.512039702530892</v>
      </c>
      <c r="Y6332" s="8">
        <v>18.666666666666668</v>
      </c>
      <c r="AP6332" s="6"/>
      <c r="AQ6332" s="6"/>
      <c r="AR6332" s="6"/>
      <c r="AS6332" s="6"/>
      <c r="AT6332" s="6"/>
    </row>
    <row r="6333" spans="1:46" ht="14.25" customHeight="1">
      <c r="A6333" s="7" t="s">
        <v>38</v>
      </c>
      <c r="B6333" s="7">
        <v>7196</v>
      </c>
      <c r="C6333" s="8">
        <v>88258</v>
      </c>
      <c r="D6333" s="8" t="s">
        <v>3487</v>
      </c>
      <c r="E6333" s="8" t="str">
        <f t="shared" si="98"/>
        <v>H C L TECHNOLOGIES L17</v>
      </c>
      <c r="F6333" s="8" t="s">
        <v>3488</v>
      </c>
      <c r="G6333" s="8">
        <v>1991</v>
      </c>
      <c r="H6333" s="8">
        <v>29</v>
      </c>
      <c r="I6333" s="8" t="s">
        <v>54</v>
      </c>
      <c r="J6333" s="8" t="s">
        <v>3614</v>
      </c>
      <c r="K6333" s="6" t="s">
        <v>3614</v>
      </c>
      <c r="L6333" s="7" t="s">
        <v>60</v>
      </c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8" t="s">
        <v>61</v>
      </c>
      <c r="X6333" s="8">
        <v>44.512039702530892</v>
      </c>
      <c r="Y6333" s="8">
        <v>18.666666666666668</v>
      </c>
      <c r="AP6333" s="6"/>
      <c r="AQ6333" s="6"/>
      <c r="AR6333" s="6"/>
      <c r="AS6333" s="6"/>
      <c r="AT6333" s="6"/>
    </row>
    <row r="6334" spans="1:46" ht="14.25" customHeight="1">
      <c r="A6334" s="7" t="s">
        <v>38</v>
      </c>
      <c r="B6334" s="7">
        <v>7291</v>
      </c>
      <c r="C6334" s="8">
        <v>88258</v>
      </c>
      <c r="D6334" s="8" t="s">
        <v>3487</v>
      </c>
      <c r="E6334" s="8" t="str">
        <f t="shared" si="98"/>
        <v>H C L TECHNOLOGIES L18</v>
      </c>
      <c r="F6334" s="8" t="s">
        <v>3488</v>
      </c>
      <c r="G6334" s="8">
        <v>1991</v>
      </c>
      <c r="H6334" s="8">
        <v>29</v>
      </c>
      <c r="I6334" s="8" t="s">
        <v>56</v>
      </c>
      <c r="J6334" s="8" t="s">
        <v>3614</v>
      </c>
      <c r="K6334" s="6" t="s">
        <v>3614</v>
      </c>
      <c r="L6334" s="7" t="s">
        <v>60</v>
      </c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8" t="s">
        <v>61</v>
      </c>
      <c r="X6334" s="8">
        <v>44.512039702530892</v>
      </c>
      <c r="Y6334" s="8">
        <v>18.666666666666668</v>
      </c>
      <c r="AP6334" s="6"/>
      <c r="AQ6334" s="6"/>
      <c r="AR6334" s="6"/>
      <c r="AS6334" s="6"/>
      <c r="AT6334" s="6"/>
    </row>
    <row r="6335" spans="1:46" ht="14.25" customHeight="1">
      <c r="A6335" s="7" t="s">
        <v>38</v>
      </c>
      <c r="B6335" s="7">
        <v>7383</v>
      </c>
      <c r="C6335" s="8">
        <v>88258</v>
      </c>
      <c r="D6335" s="8" t="s">
        <v>3487</v>
      </c>
      <c r="E6335" s="8" t="str">
        <f t="shared" si="98"/>
        <v>H C L TECHNOLOGIES L19</v>
      </c>
      <c r="F6335" s="8" t="s">
        <v>3488</v>
      </c>
      <c r="G6335" s="8">
        <v>1991</v>
      </c>
      <c r="H6335" s="8">
        <v>29</v>
      </c>
      <c r="I6335" s="8" t="s">
        <v>41</v>
      </c>
      <c r="J6335" s="8" t="s">
        <v>3614</v>
      </c>
      <c r="K6335" s="6" t="s">
        <v>3614</v>
      </c>
      <c r="L6335" s="7" t="s">
        <v>60</v>
      </c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8" t="s">
        <v>61</v>
      </c>
      <c r="X6335" s="8">
        <v>44.512039702530892</v>
      </c>
      <c r="Y6335" s="8">
        <v>18.666666666666668</v>
      </c>
      <c r="AP6335" s="6"/>
      <c r="AQ6335" s="6"/>
      <c r="AR6335" s="6"/>
      <c r="AS6335" s="6"/>
      <c r="AT6335" s="6"/>
    </row>
    <row r="6336" spans="1:46" ht="14.25" customHeight="1">
      <c r="A6336" s="7" t="s">
        <v>38</v>
      </c>
      <c r="B6336" s="7">
        <v>6981</v>
      </c>
      <c r="C6336" s="8">
        <v>88258</v>
      </c>
      <c r="D6336" s="8" t="s">
        <v>3487</v>
      </c>
      <c r="E6336" s="8" t="str">
        <f t="shared" si="98"/>
        <v>H C L TECHNOLOGIES L14</v>
      </c>
      <c r="F6336" s="8" t="s">
        <v>3488</v>
      </c>
      <c r="G6336" s="8">
        <v>1991</v>
      </c>
      <c r="H6336" s="8">
        <v>29</v>
      </c>
      <c r="I6336" s="8" t="s">
        <v>117</v>
      </c>
      <c r="J6336" s="8" t="s">
        <v>3615</v>
      </c>
      <c r="K6336" s="6" t="s">
        <v>3615</v>
      </c>
      <c r="L6336" s="7" t="s">
        <v>784</v>
      </c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8" t="s">
        <v>421</v>
      </c>
      <c r="X6336" s="8">
        <v>44.429216144896237</v>
      </c>
      <c r="Y6336" s="8">
        <v>30.833333333333332</v>
      </c>
      <c r="AP6336" s="6"/>
      <c r="AQ6336" s="6"/>
      <c r="AR6336" s="6"/>
      <c r="AS6336" s="6"/>
      <c r="AT6336" s="6"/>
    </row>
    <row r="6337" spans="1:46" ht="14.25" customHeight="1">
      <c r="A6337" s="7" t="s">
        <v>38</v>
      </c>
      <c r="B6337" s="7">
        <v>7049</v>
      </c>
      <c r="C6337" s="8">
        <v>88258</v>
      </c>
      <c r="D6337" s="8" t="s">
        <v>3487</v>
      </c>
      <c r="E6337" s="8" t="str">
        <f t="shared" si="98"/>
        <v>H C L TECHNOLOGIES L15</v>
      </c>
      <c r="F6337" s="8" t="s">
        <v>3488</v>
      </c>
      <c r="G6337" s="8">
        <v>1991</v>
      </c>
      <c r="H6337" s="8">
        <v>29</v>
      </c>
      <c r="I6337" s="8" t="s">
        <v>119</v>
      </c>
      <c r="J6337" s="8" t="s">
        <v>3615</v>
      </c>
      <c r="K6337" s="6" t="s">
        <v>3615</v>
      </c>
      <c r="L6337" s="7" t="s">
        <v>784</v>
      </c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8" t="s">
        <v>421</v>
      </c>
      <c r="X6337" s="8">
        <v>44.429216144896237</v>
      </c>
      <c r="Y6337" s="8">
        <v>30.833333333333332</v>
      </c>
      <c r="AP6337" s="6"/>
      <c r="AQ6337" s="6"/>
      <c r="AR6337" s="6"/>
      <c r="AS6337" s="6"/>
      <c r="AT6337" s="6"/>
    </row>
    <row r="6338" spans="1:46" ht="14.25" customHeight="1">
      <c r="A6338" s="7" t="s">
        <v>38</v>
      </c>
      <c r="B6338" s="7">
        <v>7116</v>
      </c>
      <c r="C6338" s="8">
        <v>88258</v>
      </c>
      <c r="D6338" s="8" t="s">
        <v>3487</v>
      </c>
      <c r="E6338" s="8" t="str">
        <f t="shared" ref="E6338:E6401" si="99">CONCATENATE(LEFT(D6338,20),RIGHT(I6338,2))</f>
        <v>H C L TECHNOLOGIES L16</v>
      </c>
      <c r="F6338" s="8" t="s">
        <v>3488</v>
      </c>
      <c r="G6338" s="8">
        <v>1991</v>
      </c>
      <c r="H6338" s="8">
        <v>29</v>
      </c>
      <c r="I6338" s="8" t="s">
        <v>52</v>
      </c>
      <c r="J6338" s="8" t="s">
        <v>3615</v>
      </c>
      <c r="K6338" s="6" t="s">
        <v>3615</v>
      </c>
      <c r="L6338" s="7" t="s">
        <v>784</v>
      </c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8" t="s">
        <v>421</v>
      </c>
      <c r="X6338" s="8">
        <v>44.429216144896237</v>
      </c>
      <c r="Y6338" s="8">
        <v>30.833333333333332</v>
      </c>
      <c r="AP6338" s="6"/>
      <c r="AQ6338" s="6"/>
      <c r="AR6338" s="6"/>
      <c r="AS6338" s="6"/>
      <c r="AT6338" s="6"/>
    </row>
    <row r="6339" spans="1:46" ht="14.25" customHeight="1">
      <c r="A6339" s="7" t="s">
        <v>38</v>
      </c>
      <c r="B6339" s="7">
        <v>7201</v>
      </c>
      <c r="C6339" s="8">
        <v>88258</v>
      </c>
      <c r="D6339" s="8" t="s">
        <v>3487</v>
      </c>
      <c r="E6339" s="8" t="str">
        <f t="shared" si="99"/>
        <v>H C L TECHNOLOGIES L17</v>
      </c>
      <c r="F6339" s="8" t="s">
        <v>3488</v>
      </c>
      <c r="G6339" s="8">
        <v>1991</v>
      </c>
      <c r="H6339" s="8">
        <v>29</v>
      </c>
      <c r="I6339" s="8" t="s">
        <v>54</v>
      </c>
      <c r="J6339" s="8" t="s">
        <v>3615</v>
      </c>
      <c r="K6339" s="6" t="s">
        <v>3615</v>
      </c>
      <c r="L6339" s="7" t="s">
        <v>784</v>
      </c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8" t="s">
        <v>421</v>
      </c>
      <c r="X6339" s="8">
        <v>44.429216144896237</v>
      </c>
      <c r="Y6339" s="8">
        <v>30.833333333333332</v>
      </c>
      <c r="AP6339" s="6"/>
      <c r="AQ6339" s="6"/>
      <c r="AR6339" s="6"/>
      <c r="AS6339" s="6"/>
      <c r="AT6339" s="6"/>
    </row>
    <row r="6340" spans="1:46" ht="14.25" customHeight="1">
      <c r="A6340" s="7" t="s">
        <v>38</v>
      </c>
      <c r="B6340" s="7">
        <v>7296</v>
      </c>
      <c r="C6340" s="8">
        <v>88258</v>
      </c>
      <c r="D6340" s="8" t="s">
        <v>3487</v>
      </c>
      <c r="E6340" s="8" t="str">
        <f t="shared" si="99"/>
        <v>H C L TECHNOLOGIES L18</v>
      </c>
      <c r="F6340" s="8" t="s">
        <v>3488</v>
      </c>
      <c r="G6340" s="8">
        <v>1991</v>
      </c>
      <c r="H6340" s="8">
        <v>29</v>
      </c>
      <c r="I6340" s="8" t="s">
        <v>56</v>
      </c>
      <c r="J6340" s="8" t="s">
        <v>3615</v>
      </c>
      <c r="K6340" s="6" t="s">
        <v>3615</v>
      </c>
      <c r="L6340" s="7" t="s">
        <v>784</v>
      </c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8" t="s">
        <v>421</v>
      </c>
      <c r="X6340" s="8">
        <v>44.429216144896237</v>
      </c>
      <c r="Y6340" s="8">
        <v>30.833333333333332</v>
      </c>
      <c r="AP6340" s="6"/>
      <c r="AQ6340" s="6"/>
      <c r="AR6340" s="6"/>
      <c r="AS6340" s="6"/>
      <c r="AT6340" s="6"/>
    </row>
    <row r="6341" spans="1:46" ht="14.25" customHeight="1">
      <c r="A6341" s="7" t="s">
        <v>38</v>
      </c>
      <c r="B6341" s="7">
        <v>7388</v>
      </c>
      <c r="C6341" s="8">
        <v>88258</v>
      </c>
      <c r="D6341" s="8" t="s">
        <v>3487</v>
      </c>
      <c r="E6341" s="8" t="str">
        <f t="shared" si="99"/>
        <v>H C L TECHNOLOGIES L19</v>
      </c>
      <c r="F6341" s="8" t="s">
        <v>3488</v>
      </c>
      <c r="G6341" s="8">
        <v>1991</v>
      </c>
      <c r="H6341" s="8">
        <v>29</v>
      </c>
      <c r="I6341" s="8" t="s">
        <v>41</v>
      </c>
      <c r="J6341" s="8" t="s">
        <v>3615</v>
      </c>
      <c r="K6341" s="6" t="s">
        <v>3615</v>
      </c>
      <c r="L6341" s="7" t="s">
        <v>784</v>
      </c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8" t="s">
        <v>421</v>
      </c>
      <c r="X6341" s="8">
        <v>44.429216144896237</v>
      </c>
      <c r="Y6341" s="8">
        <v>30.833333333333332</v>
      </c>
      <c r="AP6341" s="6"/>
      <c r="AQ6341" s="6"/>
      <c r="AR6341" s="6"/>
      <c r="AS6341" s="6"/>
      <c r="AT6341" s="6"/>
    </row>
    <row r="6342" spans="1:46" ht="14.25" customHeight="1">
      <c r="A6342" s="7" t="s">
        <v>38</v>
      </c>
      <c r="B6342" s="7">
        <v>6999</v>
      </c>
      <c r="C6342" s="8">
        <v>88258</v>
      </c>
      <c r="D6342" s="8" t="s">
        <v>3487</v>
      </c>
      <c r="E6342" s="8" t="str">
        <f t="shared" si="99"/>
        <v>H C L TECHNOLOGIES L14</v>
      </c>
      <c r="F6342" s="8" t="s">
        <v>3488</v>
      </c>
      <c r="G6342" s="8">
        <v>1991</v>
      </c>
      <c r="H6342" s="8">
        <v>29</v>
      </c>
      <c r="I6342" s="8" t="s">
        <v>117</v>
      </c>
      <c r="J6342" s="8" t="s">
        <v>3616</v>
      </c>
      <c r="K6342" s="8" t="s">
        <v>3616</v>
      </c>
      <c r="L6342" s="7" t="s">
        <v>48</v>
      </c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8" t="s">
        <v>49</v>
      </c>
      <c r="X6342" s="8">
        <v>49.666280586541916</v>
      </c>
      <c r="Y6342" s="8">
        <v>0</v>
      </c>
      <c r="AP6342" s="6"/>
      <c r="AQ6342" s="6"/>
      <c r="AR6342" s="6"/>
      <c r="AS6342" s="6"/>
      <c r="AT6342" s="6"/>
    </row>
    <row r="6343" spans="1:46" ht="14.25" customHeight="1">
      <c r="A6343" s="7" t="s">
        <v>38</v>
      </c>
      <c r="B6343" s="7">
        <v>7060</v>
      </c>
      <c r="C6343" s="8">
        <v>88258</v>
      </c>
      <c r="D6343" s="8" t="s">
        <v>3487</v>
      </c>
      <c r="E6343" s="8" t="str">
        <f t="shared" si="99"/>
        <v>H C L TECHNOLOGIES L15</v>
      </c>
      <c r="F6343" s="8" t="s">
        <v>3488</v>
      </c>
      <c r="G6343" s="8">
        <v>1991</v>
      </c>
      <c r="H6343" s="8">
        <v>29</v>
      </c>
      <c r="I6343" s="8" t="s">
        <v>119</v>
      </c>
      <c r="J6343" s="8" t="s">
        <v>3616</v>
      </c>
      <c r="K6343" s="8" t="s">
        <v>3616</v>
      </c>
      <c r="L6343" s="7" t="s">
        <v>48</v>
      </c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8" t="s">
        <v>49</v>
      </c>
      <c r="X6343" s="8">
        <v>49.666280586541916</v>
      </c>
      <c r="Y6343" s="8">
        <v>0</v>
      </c>
      <c r="AP6343" s="6"/>
      <c r="AQ6343" s="6"/>
      <c r="AR6343" s="6"/>
      <c r="AS6343" s="6"/>
      <c r="AT6343" s="6"/>
    </row>
    <row r="6344" spans="1:46" ht="14.25" customHeight="1">
      <c r="A6344" s="7" t="s">
        <v>38</v>
      </c>
      <c r="B6344" s="7">
        <v>7128</v>
      </c>
      <c r="C6344" s="8">
        <v>88258</v>
      </c>
      <c r="D6344" s="8" t="s">
        <v>3487</v>
      </c>
      <c r="E6344" s="8" t="str">
        <f t="shared" si="99"/>
        <v>H C L TECHNOLOGIES L16</v>
      </c>
      <c r="F6344" s="8" t="s">
        <v>3488</v>
      </c>
      <c r="G6344" s="8">
        <v>1991</v>
      </c>
      <c r="H6344" s="8">
        <v>29</v>
      </c>
      <c r="I6344" s="8" t="s">
        <v>52</v>
      </c>
      <c r="J6344" s="8" t="s">
        <v>3616</v>
      </c>
      <c r="K6344" s="8" t="s">
        <v>3617</v>
      </c>
      <c r="L6344" s="7" t="s">
        <v>48</v>
      </c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8" t="s">
        <v>49</v>
      </c>
      <c r="X6344" s="8">
        <v>49.666280586541916</v>
      </c>
      <c r="Y6344" s="8">
        <v>0</v>
      </c>
      <c r="AP6344" s="6"/>
      <c r="AQ6344" s="6"/>
      <c r="AR6344" s="6"/>
      <c r="AS6344" s="6"/>
      <c r="AT6344" s="6"/>
    </row>
    <row r="6345" spans="1:46" ht="14.25" customHeight="1">
      <c r="A6345" s="7" t="s">
        <v>38</v>
      </c>
      <c r="B6345" s="7">
        <v>7213</v>
      </c>
      <c r="C6345" s="8">
        <v>88258</v>
      </c>
      <c r="D6345" s="8" t="s">
        <v>3487</v>
      </c>
      <c r="E6345" s="8" t="str">
        <f t="shared" si="99"/>
        <v>H C L TECHNOLOGIES L17</v>
      </c>
      <c r="F6345" s="8" t="s">
        <v>3488</v>
      </c>
      <c r="G6345" s="8">
        <v>1991</v>
      </c>
      <c r="H6345" s="8">
        <v>29</v>
      </c>
      <c r="I6345" s="8" t="s">
        <v>54</v>
      </c>
      <c r="J6345" s="8" t="s">
        <v>3616</v>
      </c>
      <c r="K6345" s="8" t="s">
        <v>3616</v>
      </c>
      <c r="L6345" s="7" t="s">
        <v>48</v>
      </c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8" t="s">
        <v>49</v>
      </c>
      <c r="X6345" s="8">
        <v>49.666280586541916</v>
      </c>
      <c r="Y6345" s="8">
        <v>0</v>
      </c>
      <c r="AP6345" s="6"/>
      <c r="AQ6345" s="6"/>
      <c r="AR6345" s="6"/>
      <c r="AS6345" s="6"/>
      <c r="AT6345" s="6"/>
    </row>
    <row r="6346" spans="1:46" ht="14.25" customHeight="1">
      <c r="A6346" s="7" t="s">
        <v>38</v>
      </c>
      <c r="B6346" s="7">
        <v>7308</v>
      </c>
      <c r="C6346" s="8">
        <v>88258</v>
      </c>
      <c r="D6346" s="8" t="s">
        <v>3487</v>
      </c>
      <c r="E6346" s="8" t="str">
        <f t="shared" si="99"/>
        <v>H C L TECHNOLOGIES L18</v>
      </c>
      <c r="F6346" s="8" t="s">
        <v>3488</v>
      </c>
      <c r="G6346" s="8">
        <v>1991</v>
      </c>
      <c r="H6346" s="8">
        <v>29</v>
      </c>
      <c r="I6346" s="8" t="s">
        <v>56</v>
      </c>
      <c r="J6346" s="8" t="s">
        <v>3616</v>
      </c>
      <c r="K6346" s="8" t="s">
        <v>3616</v>
      </c>
      <c r="L6346" s="7" t="s">
        <v>48</v>
      </c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8" t="s">
        <v>49</v>
      </c>
      <c r="X6346" s="8">
        <v>49.666280586541916</v>
      </c>
      <c r="Y6346" s="8">
        <v>0</v>
      </c>
      <c r="AP6346" s="6"/>
      <c r="AQ6346" s="6"/>
      <c r="AR6346" s="6"/>
      <c r="AS6346" s="6"/>
      <c r="AT6346" s="6"/>
    </row>
    <row r="6347" spans="1:46" ht="14.25" customHeight="1">
      <c r="A6347" s="7" t="s">
        <v>38</v>
      </c>
      <c r="B6347" s="7">
        <v>7400</v>
      </c>
      <c r="C6347" s="8">
        <v>88258</v>
      </c>
      <c r="D6347" s="8" t="s">
        <v>3487</v>
      </c>
      <c r="E6347" s="8" t="str">
        <f t="shared" si="99"/>
        <v>H C L TECHNOLOGIES L19</v>
      </c>
      <c r="F6347" s="8" t="s">
        <v>3488</v>
      </c>
      <c r="G6347" s="8">
        <v>1991</v>
      </c>
      <c r="H6347" s="8">
        <v>29</v>
      </c>
      <c r="I6347" s="8" t="s">
        <v>41</v>
      </c>
      <c r="J6347" s="8" t="s">
        <v>3616</v>
      </c>
      <c r="K6347" s="8" t="s">
        <v>3616</v>
      </c>
      <c r="L6347" s="7" t="s">
        <v>48</v>
      </c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8" t="s">
        <v>49</v>
      </c>
      <c r="X6347" s="8">
        <v>49.666280586541916</v>
      </c>
      <c r="Y6347" s="8">
        <v>0</v>
      </c>
      <c r="AP6347" s="6"/>
      <c r="AQ6347" s="6"/>
      <c r="AR6347" s="6"/>
      <c r="AS6347" s="6"/>
      <c r="AT6347" s="6"/>
    </row>
    <row r="6348" spans="1:46" ht="14.25" customHeight="1">
      <c r="A6348" s="7" t="s">
        <v>38</v>
      </c>
      <c r="B6348" s="7">
        <v>7112</v>
      </c>
      <c r="C6348" s="8">
        <v>88258</v>
      </c>
      <c r="D6348" s="8" t="s">
        <v>3487</v>
      </c>
      <c r="E6348" s="8" t="str">
        <f t="shared" si="99"/>
        <v>H C L TECHNOLOGIES L16</v>
      </c>
      <c r="F6348" s="8" t="s">
        <v>3488</v>
      </c>
      <c r="G6348" s="8">
        <v>1991</v>
      </c>
      <c r="H6348" s="8">
        <v>29</v>
      </c>
      <c r="I6348" s="8" t="s">
        <v>52</v>
      </c>
      <c r="J6348" s="8" t="s">
        <v>3618</v>
      </c>
      <c r="K6348" s="8" t="s">
        <v>3618</v>
      </c>
      <c r="L6348" s="7" t="s">
        <v>48</v>
      </c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8" t="s">
        <v>49</v>
      </c>
      <c r="X6348" s="8">
        <v>49.666280586541916</v>
      </c>
      <c r="Y6348" s="8">
        <v>0</v>
      </c>
      <c r="AP6348" s="6"/>
      <c r="AQ6348" s="6"/>
      <c r="AR6348" s="6"/>
      <c r="AS6348" s="6"/>
      <c r="AT6348" s="6"/>
    </row>
    <row r="6349" spans="1:46" ht="14.25" customHeight="1">
      <c r="A6349" s="7" t="s">
        <v>38</v>
      </c>
      <c r="B6349" s="7">
        <v>7197</v>
      </c>
      <c r="C6349" s="8">
        <v>88258</v>
      </c>
      <c r="D6349" s="8" t="s">
        <v>3487</v>
      </c>
      <c r="E6349" s="8" t="str">
        <f t="shared" si="99"/>
        <v>H C L TECHNOLOGIES L17</v>
      </c>
      <c r="F6349" s="8" t="s">
        <v>3488</v>
      </c>
      <c r="G6349" s="8">
        <v>1991</v>
      </c>
      <c r="H6349" s="8">
        <v>29</v>
      </c>
      <c r="I6349" s="8" t="s">
        <v>54</v>
      </c>
      <c r="J6349" s="8" t="s">
        <v>3618</v>
      </c>
      <c r="K6349" s="8" t="s">
        <v>3619</v>
      </c>
      <c r="L6349" s="7" t="s">
        <v>48</v>
      </c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8" t="s">
        <v>49</v>
      </c>
      <c r="X6349" s="8">
        <v>49.666280586541916</v>
      </c>
      <c r="Y6349" s="8">
        <v>0</v>
      </c>
      <c r="AP6349" s="6"/>
      <c r="AQ6349" s="6"/>
      <c r="AR6349" s="6"/>
      <c r="AS6349" s="6"/>
      <c r="AT6349" s="6"/>
    </row>
    <row r="6350" spans="1:46" ht="14.25" customHeight="1">
      <c r="A6350" s="7" t="s">
        <v>38</v>
      </c>
      <c r="B6350" s="7">
        <v>7292</v>
      </c>
      <c r="C6350" s="8">
        <v>88258</v>
      </c>
      <c r="D6350" s="8" t="s">
        <v>3487</v>
      </c>
      <c r="E6350" s="8" t="str">
        <f t="shared" si="99"/>
        <v>H C L TECHNOLOGIES L18</v>
      </c>
      <c r="F6350" s="8" t="s">
        <v>3488</v>
      </c>
      <c r="G6350" s="8">
        <v>1991</v>
      </c>
      <c r="H6350" s="8">
        <v>29</v>
      </c>
      <c r="I6350" s="8" t="s">
        <v>56</v>
      </c>
      <c r="J6350" s="8" t="s">
        <v>3618</v>
      </c>
      <c r="K6350" s="8" t="s">
        <v>3620</v>
      </c>
      <c r="L6350" s="7" t="s">
        <v>48</v>
      </c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8" t="s">
        <v>49</v>
      </c>
      <c r="X6350" s="8">
        <v>49.666280586541916</v>
      </c>
      <c r="Y6350" s="8">
        <v>0</v>
      </c>
      <c r="AP6350" s="6"/>
      <c r="AQ6350" s="6"/>
      <c r="AR6350" s="6"/>
      <c r="AS6350" s="6"/>
      <c r="AT6350" s="6"/>
    </row>
    <row r="6351" spans="1:46" ht="14.25" customHeight="1">
      <c r="A6351" s="7" t="s">
        <v>38</v>
      </c>
      <c r="B6351" s="7">
        <v>7384</v>
      </c>
      <c r="C6351" s="8">
        <v>88258</v>
      </c>
      <c r="D6351" s="8" t="s">
        <v>3487</v>
      </c>
      <c r="E6351" s="8" t="str">
        <f t="shared" si="99"/>
        <v>H C L TECHNOLOGIES L19</v>
      </c>
      <c r="F6351" s="8" t="s">
        <v>3488</v>
      </c>
      <c r="G6351" s="8">
        <v>1991</v>
      </c>
      <c r="H6351" s="8">
        <v>29</v>
      </c>
      <c r="I6351" s="8" t="s">
        <v>41</v>
      </c>
      <c r="J6351" s="8" t="s">
        <v>3618</v>
      </c>
      <c r="K6351" s="8" t="s">
        <v>3620</v>
      </c>
      <c r="L6351" s="7" t="s">
        <v>48</v>
      </c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8" t="s">
        <v>49</v>
      </c>
      <c r="X6351" s="8">
        <v>49.666280586541916</v>
      </c>
      <c r="Y6351" s="8">
        <v>0</v>
      </c>
      <c r="AP6351" s="6"/>
      <c r="AQ6351" s="6"/>
      <c r="AR6351" s="6"/>
      <c r="AS6351" s="6"/>
      <c r="AT6351" s="6"/>
    </row>
    <row r="6352" spans="1:46" ht="14.25" customHeight="1">
      <c r="A6352" s="7" t="s">
        <v>38</v>
      </c>
      <c r="B6352" s="7">
        <v>6990</v>
      </c>
      <c r="C6352" s="8">
        <v>88258</v>
      </c>
      <c r="D6352" s="8" t="s">
        <v>3487</v>
      </c>
      <c r="E6352" s="8" t="str">
        <f t="shared" si="99"/>
        <v>H C L TECHNOLOGIES L14</v>
      </c>
      <c r="F6352" s="8" t="s">
        <v>3488</v>
      </c>
      <c r="G6352" s="8">
        <v>1991</v>
      </c>
      <c r="H6352" s="8">
        <v>29</v>
      </c>
      <c r="I6352" s="8" t="s">
        <v>117</v>
      </c>
      <c r="J6352" s="8" t="s">
        <v>3621</v>
      </c>
      <c r="K6352" s="6" t="s">
        <v>3622</v>
      </c>
      <c r="L6352" s="7" t="s">
        <v>751</v>
      </c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8" t="s">
        <v>122</v>
      </c>
      <c r="X6352" s="8">
        <v>56.362769131582098</v>
      </c>
      <c r="Y6352" s="8">
        <v>28.666666666666668</v>
      </c>
      <c r="AP6352" s="6"/>
      <c r="AQ6352" s="6"/>
      <c r="AR6352" s="6"/>
      <c r="AS6352" s="6"/>
      <c r="AT6352" s="6"/>
    </row>
    <row r="6353" spans="1:46" ht="14.25" customHeight="1">
      <c r="A6353" s="7" t="s">
        <v>38</v>
      </c>
      <c r="B6353" s="7">
        <v>7056</v>
      </c>
      <c r="C6353" s="8">
        <v>88258</v>
      </c>
      <c r="D6353" s="8" t="s">
        <v>3487</v>
      </c>
      <c r="E6353" s="8" t="str">
        <f t="shared" si="99"/>
        <v>H C L TECHNOLOGIES L15</v>
      </c>
      <c r="F6353" s="8" t="s">
        <v>3488</v>
      </c>
      <c r="G6353" s="8">
        <v>1991</v>
      </c>
      <c r="H6353" s="8">
        <v>29</v>
      </c>
      <c r="I6353" s="8" t="s">
        <v>119</v>
      </c>
      <c r="J6353" s="8" t="s">
        <v>3621</v>
      </c>
      <c r="K6353" s="6" t="s">
        <v>3622</v>
      </c>
      <c r="L6353" s="7" t="s">
        <v>751</v>
      </c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8" t="s">
        <v>122</v>
      </c>
      <c r="X6353" s="8">
        <v>56.362769131582098</v>
      </c>
      <c r="Y6353" s="8">
        <v>28.666666666666668</v>
      </c>
      <c r="AP6353" s="6"/>
      <c r="AQ6353" s="6"/>
      <c r="AR6353" s="6"/>
      <c r="AS6353" s="6"/>
      <c r="AT6353" s="6"/>
    </row>
    <row r="6354" spans="1:46" ht="14.25" customHeight="1">
      <c r="A6354" s="7" t="s">
        <v>38</v>
      </c>
      <c r="B6354" s="7">
        <v>7124</v>
      </c>
      <c r="C6354" s="8">
        <v>88258</v>
      </c>
      <c r="D6354" s="8" t="s">
        <v>3487</v>
      </c>
      <c r="E6354" s="8" t="str">
        <f t="shared" si="99"/>
        <v>H C L TECHNOLOGIES L16</v>
      </c>
      <c r="F6354" s="8" t="s">
        <v>3488</v>
      </c>
      <c r="G6354" s="8">
        <v>1991</v>
      </c>
      <c r="H6354" s="8">
        <v>29</v>
      </c>
      <c r="I6354" s="8" t="s">
        <v>52</v>
      </c>
      <c r="J6354" s="8" t="s">
        <v>3621</v>
      </c>
      <c r="K6354" s="6" t="s">
        <v>3622</v>
      </c>
      <c r="L6354" s="7" t="s">
        <v>751</v>
      </c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8" t="s">
        <v>122</v>
      </c>
      <c r="X6354" s="8">
        <v>56.362769131582098</v>
      </c>
      <c r="Y6354" s="8">
        <v>28.666666666666668</v>
      </c>
      <c r="AP6354" s="6"/>
      <c r="AQ6354" s="6"/>
      <c r="AR6354" s="6"/>
      <c r="AS6354" s="6"/>
      <c r="AT6354" s="6"/>
    </row>
    <row r="6355" spans="1:46" ht="14.25" customHeight="1">
      <c r="A6355" s="7" t="s">
        <v>38</v>
      </c>
      <c r="B6355" s="7">
        <v>7209</v>
      </c>
      <c r="C6355" s="8">
        <v>88258</v>
      </c>
      <c r="D6355" s="8" t="s">
        <v>3487</v>
      </c>
      <c r="E6355" s="8" t="str">
        <f t="shared" si="99"/>
        <v>H C L TECHNOLOGIES L17</v>
      </c>
      <c r="F6355" s="8" t="s">
        <v>3488</v>
      </c>
      <c r="G6355" s="8">
        <v>1991</v>
      </c>
      <c r="H6355" s="8">
        <v>29</v>
      </c>
      <c r="I6355" s="8" t="s">
        <v>54</v>
      </c>
      <c r="J6355" s="8" t="s">
        <v>3621</v>
      </c>
      <c r="K6355" s="6" t="s">
        <v>3622</v>
      </c>
      <c r="L6355" s="7" t="s">
        <v>751</v>
      </c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8" t="s">
        <v>122</v>
      </c>
      <c r="X6355" s="8">
        <v>56.362769131582098</v>
      </c>
      <c r="Y6355" s="8">
        <v>28.666666666666668</v>
      </c>
      <c r="AP6355" s="6"/>
      <c r="AQ6355" s="6"/>
      <c r="AR6355" s="6"/>
      <c r="AS6355" s="6"/>
      <c r="AT6355" s="6"/>
    </row>
    <row r="6356" spans="1:46" ht="14.25" customHeight="1">
      <c r="A6356" s="7" t="s">
        <v>38</v>
      </c>
      <c r="B6356" s="7">
        <v>7304</v>
      </c>
      <c r="C6356" s="8">
        <v>88258</v>
      </c>
      <c r="D6356" s="8" t="s">
        <v>3487</v>
      </c>
      <c r="E6356" s="8" t="str">
        <f t="shared" si="99"/>
        <v>H C L TECHNOLOGIES L18</v>
      </c>
      <c r="F6356" s="8" t="s">
        <v>3488</v>
      </c>
      <c r="G6356" s="8">
        <v>1991</v>
      </c>
      <c r="H6356" s="8">
        <v>29</v>
      </c>
      <c r="I6356" s="8" t="s">
        <v>56</v>
      </c>
      <c r="J6356" s="8" t="s">
        <v>3621</v>
      </c>
      <c r="K6356" s="6" t="s">
        <v>3622</v>
      </c>
      <c r="L6356" s="7" t="s">
        <v>207</v>
      </c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8" t="s">
        <v>122</v>
      </c>
      <c r="X6356" s="8">
        <v>59.378887039702533</v>
      </c>
      <c r="Y6356" s="8">
        <v>23.666666666666668</v>
      </c>
      <c r="AP6356" s="6"/>
      <c r="AQ6356" s="6"/>
      <c r="AR6356" s="6"/>
      <c r="AS6356" s="6"/>
      <c r="AT6356" s="6"/>
    </row>
    <row r="6357" spans="1:46" ht="14.25" customHeight="1">
      <c r="A6357" s="7" t="s">
        <v>38</v>
      </c>
      <c r="B6357" s="7">
        <v>7396</v>
      </c>
      <c r="C6357" s="8">
        <v>88258</v>
      </c>
      <c r="D6357" s="8" t="s">
        <v>3487</v>
      </c>
      <c r="E6357" s="8" t="str">
        <f t="shared" si="99"/>
        <v>H C L TECHNOLOGIES L19</v>
      </c>
      <c r="F6357" s="8" t="s">
        <v>3488</v>
      </c>
      <c r="G6357" s="8">
        <v>1991</v>
      </c>
      <c r="H6357" s="8">
        <v>29</v>
      </c>
      <c r="I6357" s="8" t="s">
        <v>41</v>
      </c>
      <c r="J6357" s="8" t="s">
        <v>3621</v>
      </c>
      <c r="K6357" s="6" t="s">
        <v>3622</v>
      </c>
      <c r="L6357" s="7" t="s">
        <v>43</v>
      </c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8" t="s">
        <v>44</v>
      </c>
      <c r="X6357" s="8">
        <v>55.4312102674823</v>
      </c>
      <c r="Y6357" s="8">
        <v>28.666666666666668</v>
      </c>
      <c r="AP6357" s="6"/>
      <c r="AQ6357" s="6"/>
      <c r="AR6357" s="6"/>
      <c r="AS6357" s="6"/>
      <c r="AT6357" s="6"/>
    </row>
    <row r="6358" spans="1:46" ht="14.25" customHeight="1">
      <c r="A6358" s="7" t="s">
        <v>38</v>
      </c>
      <c r="B6358" s="7">
        <v>7174</v>
      </c>
      <c r="C6358" s="8">
        <v>88258</v>
      </c>
      <c r="D6358" s="8" t="s">
        <v>3487</v>
      </c>
      <c r="E6358" s="8" t="str">
        <f t="shared" si="99"/>
        <v>H C L TECHNOLOGIES L16</v>
      </c>
      <c r="F6358" s="8" t="s">
        <v>3488</v>
      </c>
      <c r="G6358" s="8">
        <v>1991</v>
      </c>
      <c r="H6358" s="8">
        <v>29</v>
      </c>
      <c r="I6358" s="8" t="s">
        <v>52</v>
      </c>
      <c r="J6358" s="8" t="s">
        <v>3623</v>
      </c>
      <c r="K6358" s="6" t="s">
        <v>3624</v>
      </c>
      <c r="L6358" s="7" t="s">
        <v>303</v>
      </c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8" t="s">
        <v>194</v>
      </c>
      <c r="X6358" s="8">
        <v>51.177709307904507</v>
      </c>
      <c r="Y6358" s="8">
        <v>14.833333333333334</v>
      </c>
      <c r="AP6358" s="6"/>
      <c r="AQ6358" s="6"/>
      <c r="AR6358" s="6"/>
      <c r="AS6358" s="6"/>
      <c r="AT6358" s="6"/>
    </row>
    <row r="6359" spans="1:46" ht="14.25" customHeight="1">
      <c r="A6359" s="7" t="s">
        <v>38</v>
      </c>
      <c r="B6359" s="7">
        <v>7259</v>
      </c>
      <c r="C6359" s="8">
        <v>88258</v>
      </c>
      <c r="D6359" s="8" t="s">
        <v>3487</v>
      </c>
      <c r="E6359" s="8" t="str">
        <f t="shared" si="99"/>
        <v>H C L TECHNOLOGIES L17</v>
      </c>
      <c r="F6359" s="8" t="s">
        <v>3488</v>
      </c>
      <c r="G6359" s="8">
        <v>1991</v>
      </c>
      <c r="H6359" s="8">
        <v>29</v>
      </c>
      <c r="I6359" s="8" t="s">
        <v>54</v>
      </c>
      <c r="J6359" s="8" t="s">
        <v>3623</v>
      </c>
      <c r="K6359" s="6" t="s">
        <v>3625</v>
      </c>
      <c r="L6359" s="7" t="s">
        <v>303</v>
      </c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8" t="s">
        <v>194</v>
      </c>
      <c r="X6359" s="8">
        <v>51.177709307904507</v>
      </c>
      <c r="Y6359" s="8">
        <v>14.833333333333334</v>
      </c>
      <c r="AP6359" s="6"/>
      <c r="AQ6359" s="6"/>
      <c r="AR6359" s="6"/>
      <c r="AS6359" s="6"/>
      <c r="AT6359" s="6"/>
    </row>
    <row r="6360" spans="1:46" ht="14.25" customHeight="1">
      <c r="A6360" s="7" t="s">
        <v>38</v>
      </c>
      <c r="B6360" s="7">
        <v>7352</v>
      </c>
      <c r="C6360" s="8">
        <v>88258</v>
      </c>
      <c r="D6360" s="8" t="s">
        <v>3487</v>
      </c>
      <c r="E6360" s="8" t="str">
        <f t="shared" si="99"/>
        <v>H C L TECHNOLOGIES L18</v>
      </c>
      <c r="F6360" s="8" t="s">
        <v>3488</v>
      </c>
      <c r="G6360" s="8">
        <v>1991</v>
      </c>
      <c r="H6360" s="8">
        <v>29</v>
      </c>
      <c r="I6360" s="8" t="s">
        <v>56</v>
      </c>
      <c r="J6360" s="8" t="s">
        <v>3623</v>
      </c>
      <c r="K6360" s="6" t="s">
        <v>3625</v>
      </c>
      <c r="L6360" s="7" t="s">
        <v>303</v>
      </c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8" t="s">
        <v>194</v>
      </c>
      <c r="X6360" s="8">
        <v>51.177709307904507</v>
      </c>
      <c r="Y6360" s="8">
        <v>14.833333333333334</v>
      </c>
      <c r="AP6360" s="6"/>
      <c r="AQ6360" s="6"/>
      <c r="AR6360" s="6"/>
      <c r="AS6360" s="6"/>
      <c r="AT6360" s="6"/>
    </row>
    <row r="6361" spans="1:46" ht="14.25" customHeight="1">
      <c r="A6361" s="7" t="s">
        <v>38</v>
      </c>
      <c r="B6361" s="7">
        <v>7443</v>
      </c>
      <c r="C6361" s="8">
        <v>88258</v>
      </c>
      <c r="D6361" s="8" t="s">
        <v>3487</v>
      </c>
      <c r="E6361" s="8" t="str">
        <f t="shared" si="99"/>
        <v>H C L TECHNOLOGIES L19</v>
      </c>
      <c r="F6361" s="8" t="s">
        <v>3488</v>
      </c>
      <c r="G6361" s="8">
        <v>1991</v>
      </c>
      <c r="H6361" s="8">
        <v>29</v>
      </c>
      <c r="I6361" s="8" t="s">
        <v>41</v>
      </c>
      <c r="J6361" s="8" t="s">
        <v>3623</v>
      </c>
      <c r="K6361" s="6" t="s">
        <v>3625</v>
      </c>
      <c r="L6361" s="7" t="s">
        <v>303</v>
      </c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8" t="s">
        <v>194</v>
      </c>
      <c r="X6361" s="8">
        <v>51.177709307904507</v>
      </c>
      <c r="Y6361" s="8">
        <v>14.833333333333334</v>
      </c>
      <c r="AP6361" s="6"/>
      <c r="AQ6361" s="6"/>
      <c r="AR6361" s="6"/>
      <c r="AS6361" s="6"/>
      <c r="AT6361" s="6"/>
    </row>
    <row r="6362" spans="1:46" ht="14.25" customHeight="1">
      <c r="A6362" s="7" t="s">
        <v>38</v>
      </c>
      <c r="B6362" s="7">
        <v>7165</v>
      </c>
      <c r="C6362" s="8">
        <v>88258</v>
      </c>
      <c r="D6362" s="8" t="s">
        <v>3487</v>
      </c>
      <c r="E6362" s="8" t="str">
        <f t="shared" si="99"/>
        <v>H C L TECHNOLOGIES L16</v>
      </c>
      <c r="F6362" s="8" t="s">
        <v>3488</v>
      </c>
      <c r="G6362" s="8">
        <v>1991</v>
      </c>
      <c r="H6362" s="8">
        <v>29</v>
      </c>
      <c r="I6362" s="8" t="s">
        <v>52</v>
      </c>
      <c r="J6362" s="8" t="s">
        <v>3626</v>
      </c>
      <c r="K6362" s="6" t="s">
        <v>3627</v>
      </c>
      <c r="L6362" s="7" t="s">
        <v>268</v>
      </c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8" t="s">
        <v>122</v>
      </c>
      <c r="X6362" s="8">
        <v>71.093401403382515</v>
      </c>
      <c r="Y6362" s="8">
        <v>26.166666666666668</v>
      </c>
      <c r="AP6362" s="6"/>
      <c r="AQ6362" s="6"/>
      <c r="AR6362" s="6"/>
      <c r="AS6362" s="6"/>
      <c r="AT6362" s="6"/>
    </row>
    <row r="6363" spans="1:46" ht="14.25" customHeight="1">
      <c r="A6363" s="7" t="s">
        <v>38</v>
      </c>
      <c r="B6363" s="7">
        <v>7250</v>
      </c>
      <c r="C6363" s="8">
        <v>88258</v>
      </c>
      <c r="D6363" s="8" t="s">
        <v>3487</v>
      </c>
      <c r="E6363" s="8" t="str">
        <f t="shared" si="99"/>
        <v>H C L TECHNOLOGIES L17</v>
      </c>
      <c r="F6363" s="8" t="s">
        <v>3488</v>
      </c>
      <c r="G6363" s="8">
        <v>1991</v>
      </c>
      <c r="H6363" s="8">
        <v>29</v>
      </c>
      <c r="I6363" s="8" t="s">
        <v>54</v>
      </c>
      <c r="J6363" s="8" t="s">
        <v>3626</v>
      </c>
      <c r="K6363" s="6" t="s">
        <v>3627</v>
      </c>
      <c r="L6363" s="7" t="s">
        <v>268</v>
      </c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8" t="s">
        <v>122</v>
      </c>
      <c r="X6363" s="8">
        <v>71.093401403382515</v>
      </c>
      <c r="Y6363" s="8">
        <v>26.166666666666668</v>
      </c>
      <c r="AP6363" s="6"/>
      <c r="AQ6363" s="6"/>
      <c r="AR6363" s="6"/>
      <c r="AS6363" s="6"/>
      <c r="AT6363" s="6"/>
    </row>
    <row r="6364" spans="1:46" ht="14.25" customHeight="1">
      <c r="A6364" s="7" t="s">
        <v>38</v>
      </c>
      <c r="B6364" s="7">
        <v>7343</v>
      </c>
      <c r="C6364" s="8">
        <v>88258</v>
      </c>
      <c r="D6364" s="8" t="s">
        <v>3487</v>
      </c>
      <c r="E6364" s="8" t="str">
        <f t="shared" si="99"/>
        <v>H C L TECHNOLOGIES L18</v>
      </c>
      <c r="F6364" s="8" t="s">
        <v>3488</v>
      </c>
      <c r="G6364" s="8">
        <v>1991</v>
      </c>
      <c r="H6364" s="8">
        <v>29</v>
      </c>
      <c r="I6364" s="8" t="s">
        <v>56</v>
      </c>
      <c r="J6364" s="8" t="s">
        <v>3626</v>
      </c>
      <c r="K6364" s="6" t="s">
        <v>3627</v>
      </c>
      <c r="L6364" s="7" t="s">
        <v>268</v>
      </c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8" t="s">
        <v>122</v>
      </c>
      <c r="X6364" s="8">
        <v>71.093401403382515</v>
      </c>
      <c r="Y6364" s="8">
        <v>26.166666666666668</v>
      </c>
      <c r="AP6364" s="6"/>
      <c r="AQ6364" s="6"/>
      <c r="AR6364" s="6"/>
      <c r="AS6364" s="6"/>
      <c r="AT6364" s="6"/>
    </row>
    <row r="6365" spans="1:46" ht="14.25" customHeight="1">
      <c r="A6365" s="7" t="s">
        <v>38</v>
      </c>
      <c r="B6365" s="7">
        <v>7434</v>
      </c>
      <c r="C6365" s="8">
        <v>88258</v>
      </c>
      <c r="D6365" s="8" t="s">
        <v>3487</v>
      </c>
      <c r="E6365" s="8" t="str">
        <f t="shared" si="99"/>
        <v>H C L TECHNOLOGIES L19</v>
      </c>
      <c r="F6365" s="8" t="s">
        <v>3488</v>
      </c>
      <c r="G6365" s="8">
        <v>1991</v>
      </c>
      <c r="H6365" s="8">
        <v>29</v>
      </c>
      <c r="I6365" s="8" t="s">
        <v>41</v>
      </c>
      <c r="J6365" s="8" t="s">
        <v>3626</v>
      </c>
      <c r="K6365" s="6" t="s">
        <v>3627</v>
      </c>
      <c r="L6365" s="7" t="s">
        <v>268</v>
      </c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8" t="s">
        <v>122</v>
      </c>
      <c r="X6365" s="8">
        <v>71.093401403382515</v>
      </c>
      <c r="Y6365" s="8">
        <v>26.166666666666668</v>
      </c>
      <c r="AP6365" s="6"/>
      <c r="AQ6365" s="6"/>
      <c r="AR6365" s="6"/>
      <c r="AS6365" s="6"/>
      <c r="AT6365" s="6"/>
    </row>
    <row r="6366" spans="1:46" ht="14.25" customHeight="1">
      <c r="A6366" s="7" t="s">
        <v>38</v>
      </c>
      <c r="B6366" s="7">
        <v>7037</v>
      </c>
      <c r="C6366" s="8">
        <v>88258</v>
      </c>
      <c r="D6366" s="8" t="s">
        <v>3487</v>
      </c>
      <c r="E6366" s="8" t="str">
        <f t="shared" si="99"/>
        <v>H C L TECHNOLOGIES L14</v>
      </c>
      <c r="F6366" s="8" t="s">
        <v>3488</v>
      </c>
      <c r="G6366" s="8">
        <v>1991</v>
      </c>
      <c r="H6366" s="8">
        <v>29</v>
      </c>
      <c r="I6366" s="8" t="s">
        <v>117</v>
      </c>
      <c r="J6366" s="8" t="s">
        <v>3628</v>
      </c>
      <c r="K6366" s="6" t="s">
        <v>3629</v>
      </c>
      <c r="L6366" s="7" t="s">
        <v>268</v>
      </c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8" t="s">
        <v>122</v>
      </c>
      <c r="X6366" s="8">
        <v>71.093401403382515</v>
      </c>
      <c r="Y6366" s="8">
        <v>26.166666666666668</v>
      </c>
      <c r="AP6366" s="6"/>
      <c r="AQ6366" s="6"/>
      <c r="AR6366" s="6"/>
      <c r="AS6366" s="6"/>
      <c r="AT6366" s="6"/>
    </row>
    <row r="6367" spans="1:46" ht="14.25" customHeight="1">
      <c r="A6367" s="7" t="s">
        <v>38</v>
      </c>
      <c r="B6367" s="7">
        <v>7097</v>
      </c>
      <c r="C6367" s="8">
        <v>88258</v>
      </c>
      <c r="D6367" s="8" t="s">
        <v>3487</v>
      </c>
      <c r="E6367" s="8" t="str">
        <f t="shared" si="99"/>
        <v>H C L TECHNOLOGIES L15</v>
      </c>
      <c r="F6367" s="8" t="s">
        <v>3488</v>
      </c>
      <c r="G6367" s="8">
        <v>1991</v>
      </c>
      <c r="H6367" s="8">
        <v>29</v>
      </c>
      <c r="I6367" s="8" t="s">
        <v>119</v>
      </c>
      <c r="J6367" s="8" t="s">
        <v>3628</v>
      </c>
      <c r="K6367" s="6" t="s">
        <v>3629</v>
      </c>
      <c r="L6367" s="7" t="s">
        <v>268</v>
      </c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8" t="s">
        <v>122</v>
      </c>
      <c r="X6367" s="8">
        <v>71.093401403382515</v>
      </c>
      <c r="Y6367" s="8">
        <v>26.166666666666668</v>
      </c>
      <c r="AP6367" s="6"/>
      <c r="AQ6367" s="6"/>
      <c r="AR6367" s="6"/>
      <c r="AS6367" s="6"/>
      <c r="AT6367" s="6"/>
    </row>
    <row r="6368" spans="1:46" ht="14.25" customHeight="1">
      <c r="A6368" s="7" t="s">
        <v>38</v>
      </c>
      <c r="B6368" s="7">
        <v>7034</v>
      </c>
      <c r="C6368" s="8">
        <v>88258</v>
      </c>
      <c r="D6368" s="8" t="s">
        <v>3487</v>
      </c>
      <c r="E6368" s="8" t="str">
        <f t="shared" si="99"/>
        <v>H C L TECHNOLOGIES L14</v>
      </c>
      <c r="F6368" s="8" t="s">
        <v>3488</v>
      </c>
      <c r="G6368" s="8">
        <v>1991</v>
      </c>
      <c r="H6368" s="8">
        <v>29</v>
      </c>
      <c r="I6368" s="8" t="s">
        <v>117</v>
      </c>
      <c r="J6368" s="8" t="s">
        <v>3630</v>
      </c>
      <c r="K6368" s="6" t="s">
        <v>3631</v>
      </c>
      <c r="L6368" s="7" t="s">
        <v>121</v>
      </c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8" t="s">
        <v>122</v>
      </c>
      <c r="X6368" s="8">
        <v>53.384348386709839</v>
      </c>
      <c r="Y6368" s="8">
        <v>30.666666666666668</v>
      </c>
      <c r="AP6368" s="6"/>
      <c r="AQ6368" s="6"/>
      <c r="AR6368" s="6"/>
      <c r="AS6368" s="6"/>
      <c r="AT6368" s="6"/>
    </row>
    <row r="6369" spans="1:46" ht="14.25" customHeight="1">
      <c r="A6369" s="7" t="s">
        <v>38</v>
      </c>
      <c r="B6369" s="7">
        <v>7094</v>
      </c>
      <c r="C6369" s="8">
        <v>88258</v>
      </c>
      <c r="D6369" s="8" t="s">
        <v>3487</v>
      </c>
      <c r="E6369" s="8" t="str">
        <f t="shared" si="99"/>
        <v>H C L TECHNOLOGIES L15</v>
      </c>
      <c r="F6369" s="8" t="s">
        <v>3488</v>
      </c>
      <c r="G6369" s="8">
        <v>1991</v>
      </c>
      <c r="H6369" s="8">
        <v>29</v>
      </c>
      <c r="I6369" s="8" t="s">
        <v>119</v>
      </c>
      <c r="J6369" s="8" t="s">
        <v>3630</v>
      </c>
      <c r="K6369" s="6" t="s">
        <v>3631</v>
      </c>
      <c r="L6369" s="7" t="s">
        <v>121</v>
      </c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8" t="s">
        <v>122</v>
      </c>
      <c r="X6369" s="8">
        <v>53.384348386709839</v>
      </c>
      <c r="Y6369" s="8">
        <v>30.666666666666668</v>
      </c>
      <c r="AP6369" s="6"/>
      <c r="AQ6369" s="6"/>
      <c r="AR6369" s="6"/>
      <c r="AS6369" s="6"/>
      <c r="AT6369" s="6"/>
    </row>
    <row r="6370" spans="1:46" ht="14.25" customHeight="1">
      <c r="A6370" s="7" t="s">
        <v>38</v>
      </c>
      <c r="B6370" s="7">
        <v>7162</v>
      </c>
      <c r="C6370" s="8">
        <v>88258</v>
      </c>
      <c r="D6370" s="8" t="s">
        <v>3487</v>
      </c>
      <c r="E6370" s="8" t="str">
        <f t="shared" si="99"/>
        <v>H C L TECHNOLOGIES L16</v>
      </c>
      <c r="F6370" s="8" t="s">
        <v>3488</v>
      </c>
      <c r="G6370" s="8">
        <v>1991</v>
      </c>
      <c r="H6370" s="8">
        <v>29</v>
      </c>
      <c r="I6370" s="8" t="s">
        <v>52</v>
      </c>
      <c r="J6370" s="8" t="s">
        <v>3630</v>
      </c>
      <c r="K6370" s="6" t="s">
        <v>3631</v>
      </c>
      <c r="L6370" s="7" t="s">
        <v>121</v>
      </c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8" t="s">
        <v>122</v>
      </c>
      <c r="X6370" s="8">
        <v>53.384348386709839</v>
      </c>
      <c r="Y6370" s="8">
        <v>30.666666666666668</v>
      </c>
      <c r="AP6370" s="6"/>
      <c r="AQ6370" s="6"/>
      <c r="AR6370" s="6"/>
      <c r="AS6370" s="6"/>
      <c r="AT6370" s="6"/>
    </row>
    <row r="6371" spans="1:46" ht="14.25" customHeight="1">
      <c r="A6371" s="7" t="s">
        <v>38</v>
      </c>
      <c r="B6371" s="7">
        <v>7247</v>
      </c>
      <c r="C6371" s="8">
        <v>88258</v>
      </c>
      <c r="D6371" s="8" t="s">
        <v>3487</v>
      </c>
      <c r="E6371" s="8" t="str">
        <f t="shared" si="99"/>
        <v>H C L TECHNOLOGIES L17</v>
      </c>
      <c r="F6371" s="8" t="s">
        <v>3488</v>
      </c>
      <c r="G6371" s="8">
        <v>1991</v>
      </c>
      <c r="H6371" s="8">
        <v>29</v>
      </c>
      <c r="I6371" s="8" t="s">
        <v>54</v>
      </c>
      <c r="J6371" s="8" t="s">
        <v>3630</v>
      </c>
      <c r="K6371" s="6" t="s">
        <v>3631</v>
      </c>
      <c r="L6371" s="7" t="s">
        <v>121</v>
      </c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8" t="s">
        <v>122</v>
      </c>
      <c r="X6371" s="8">
        <v>53.384348386709839</v>
      </c>
      <c r="Y6371" s="8">
        <v>30.666666666666668</v>
      </c>
      <c r="AP6371" s="6"/>
      <c r="AQ6371" s="6"/>
      <c r="AR6371" s="6"/>
      <c r="AS6371" s="6"/>
      <c r="AT6371" s="6"/>
    </row>
    <row r="6372" spans="1:46" ht="14.25" customHeight="1">
      <c r="A6372" s="7" t="s">
        <v>38</v>
      </c>
      <c r="B6372" s="7">
        <v>7340</v>
      </c>
      <c r="C6372" s="8">
        <v>88258</v>
      </c>
      <c r="D6372" s="8" t="s">
        <v>3487</v>
      </c>
      <c r="E6372" s="8" t="str">
        <f t="shared" si="99"/>
        <v>H C L TECHNOLOGIES L18</v>
      </c>
      <c r="F6372" s="8" t="s">
        <v>3488</v>
      </c>
      <c r="G6372" s="8">
        <v>1991</v>
      </c>
      <c r="H6372" s="8">
        <v>29</v>
      </c>
      <c r="I6372" s="8" t="s">
        <v>56</v>
      </c>
      <c r="J6372" s="8" t="s">
        <v>3630</v>
      </c>
      <c r="K6372" s="6" t="s">
        <v>3631</v>
      </c>
      <c r="L6372" s="7" t="s">
        <v>121</v>
      </c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8" t="s">
        <v>122</v>
      </c>
      <c r="X6372" s="8">
        <v>53.384348386709839</v>
      </c>
      <c r="Y6372" s="8">
        <v>30.666666666666668</v>
      </c>
      <c r="AP6372" s="6"/>
      <c r="AQ6372" s="6"/>
      <c r="AR6372" s="6"/>
      <c r="AS6372" s="6"/>
      <c r="AT6372" s="6"/>
    </row>
    <row r="6373" spans="1:46" ht="14.25" customHeight="1">
      <c r="A6373" s="7" t="s">
        <v>38</v>
      </c>
      <c r="B6373" s="7">
        <v>7431</v>
      </c>
      <c r="C6373" s="8">
        <v>88258</v>
      </c>
      <c r="D6373" s="8" t="s">
        <v>3487</v>
      </c>
      <c r="E6373" s="8" t="str">
        <f t="shared" si="99"/>
        <v>H C L TECHNOLOGIES L19</v>
      </c>
      <c r="F6373" s="8" t="s">
        <v>3488</v>
      </c>
      <c r="G6373" s="8">
        <v>1991</v>
      </c>
      <c r="H6373" s="8">
        <v>29</v>
      </c>
      <c r="I6373" s="8" t="s">
        <v>41</v>
      </c>
      <c r="J6373" s="8" t="s">
        <v>3630</v>
      </c>
      <c r="K6373" s="6" t="s">
        <v>3631</v>
      </c>
      <c r="L6373" s="7" t="s">
        <v>121</v>
      </c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8" t="s">
        <v>122</v>
      </c>
      <c r="X6373" s="8">
        <v>53.384348386709839</v>
      </c>
      <c r="Y6373" s="8">
        <v>30.666666666666668</v>
      </c>
      <c r="AP6373" s="6"/>
      <c r="AQ6373" s="6"/>
      <c r="AR6373" s="6"/>
      <c r="AS6373" s="6"/>
      <c r="AT6373" s="6"/>
    </row>
    <row r="6374" spans="1:46" ht="14.25" customHeight="1">
      <c r="A6374" s="7" t="s">
        <v>38</v>
      </c>
      <c r="B6374" s="7">
        <v>7032</v>
      </c>
      <c r="C6374" s="8">
        <v>88258</v>
      </c>
      <c r="D6374" s="8" t="s">
        <v>3487</v>
      </c>
      <c r="E6374" s="8" t="str">
        <f t="shared" si="99"/>
        <v>H C L TECHNOLOGIES L14</v>
      </c>
      <c r="F6374" s="8" t="s">
        <v>3488</v>
      </c>
      <c r="G6374" s="8">
        <v>1991</v>
      </c>
      <c r="H6374" s="8">
        <v>29</v>
      </c>
      <c r="I6374" s="8" t="s">
        <v>117</v>
      </c>
      <c r="J6374" s="8" t="s">
        <v>3632</v>
      </c>
      <c r="K6374" s="6" t="s">
        <v>3633</v>
      </c>
      <c r="L6374" s="7" t="s">
        <v>218</v>
      </c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8" t="s">
        <v>219</v>
      </c>
      <c r="X6374" s="8">
        <v>49.830394626364402</v>
      </c>
      <c r="Y6374" s="8">
        <v>29.166666666666668</v>
      </c>
      <c r="AP6374" s="6"/>
      <c r="AQ6374" s="6"/>
      <c r="AR6374" s="6"/>
      <c r="AS6374" s="6"/>
      <c r="AT6374" s="6"/>
    </row>
    <row r="6375" spans="1:46" ht="14.25" customHeight="1">
      <c r="A6375" s="7" t="s">
        <v>38</v>
      </c>
      <c r="B6375" s="7">
        <v>7092</v>
      </c>
      <c r="C6375" s="8">
        <v>88258</v>
      </c>
      <c r="D6375" s="8" t="s">
        <v>3487</v>
      </c>
      <c r="E6375" s="8" t="str">
        <f t="shared" si="99"/>
        <v>H C L TECHNOLOGIES L15</v>
      </c>
      <c r="F6375" s="8" t="s">
        <v>3488</v>
      </c>
      <c r="G6375" s="8">
        <v>1991</v>
      </c>
      <c r="H6375" s="8">
        <v>29</v>
      </c>
      <c r="I6375" s="8" t="s">
        <v>119</v>
      </c>
      <c r="J6375" s="8" t="s">
        <v>3632</v>
      </c>
      <c r="K6375" s="6" t="s">
        <v>3633</v>
      </c>
      <c r="L6375" s="7" t="s">
        <v>218</v>
      </c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8" t="s">
        <v>219</v>
      </c>
      <c r="X6375" s="8">
        <v>49.830394626364402</v>
      </c>
      <c r="Y6375" s="8">
        <v>29.166666666666668</v>
      </c>
      <c r="AP6375" s="6"/>
      <c r="AQ6375" s="6"/>
      <c r="AR6375" s="6"/>
      <c r="AS6375" s="6"/>
      <c r="AT6375" s="6"/>
    </row>
    <row r="6376" spans="1:46" ht="14.25" customHeight="1">
      <c r="A6376" s="7" t="s">
        <v>38</v>
      </c>
      <c r="B6376" s="7">
        <v>7160</v>
      </c>
      <c r="C6376" s="8">
        <v>88258</v>
      </c>
      <c r="D6376" s="8" t="s">
        <v>3487</v>
      </c>
      <c r="E6376" s="8" t="str">
        <f t="shared" si="99"/>
        <v>H C L TECHNOLOGIES L16</v>
      </c>
      <c r="F6376" s="8" t="s">
        <v>3488</v>
      </c>
      <c r="G6376" s="8">
        <v>1991</v>
      </c>
      <c r="H6376" s="8">
        <v>29</v>
      </c>
      <c r="I6376" s="8" t="s">
        <v>52</v>
      </c>
      <c r="J6376" s="8" t="s">
        <v>3632</v>
      </c>
      <c r="K6376" s="6" t="s">
        <v>3633</v>
      </c>
      <c r="L6376" s="7" t="s">
        <v>218</v>
      </c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8" t="s">
        <v>219</v>
      </c>
      <c r="X6376" s="8">
        <v>49.830394626364402</v>
      </c>
      <c r="Y6376" s="8">
        <v>29.166666666666668</v>
      </c>
      <c r="AP6376" s="6"/>
      <c r="AQ6376" s="6"/>
      <c r="AR6376" s="6"/>
      <c r="AS6376" s="6"/>
      <c r="AT6376" s="6"/>
    </row>
    <row r="6377" spans="1:46" ht="14.25" customHeight="1">
      <c r="A6377" s="7" t="s">
        <v>38</v>
      </c>
      <c r="B6377" s="7">
        <v>7245</v>
      </c>
      <c r="C6377" s="8">
        <v>88258</v>
      </c>
      <c r="D6377" s="8" t="s">
        <v>3487</v>
      </c>
      <c r="E6377" s="8" t="str">
        <f t="shared" si="99"/>
        <v>H C L TECHNOLOGIES L17</v>
      </c>
      <c r="F6377" s="8" t="s">
        <v>3488</v>
      </c>
      <c r="G6377" s="8">
        <v>1991</v>
      </c>
      <c r="H6377" s="8">
        <v>29</v>
      </c>
      <c r="I6377" s="8" t="s">
        <v>54</v>
      </c>
      <c r="J6377" s="8" t="s">
        <v>3632</v>
      </c>
      <c r="K6377" s="6" t="s">
        <v>3633</v>
      </c>
      <c r="L6377" s="7" t="s">
        <v>218</v>
      </c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8" t="s">
        <v>219</v>
      </c>
      <c r="X6377" s="8">
        <v>49.830394626364402</v>
      </c>
      <c r="Y6377" s="8">
        <v>29.166666666666668</v>
      </c>
      <c r="AP6377" s="6"/>
      <c r="AQ6377" s="6"/>
      <c r="AR6377" s="6"/>
      <c r="AS6377" s="6"/>
      <c r="AT6377" s="6"/>
    </row>
    <row r="6378" spans="1:46" ht="14.25" customHeight="1">
      <c r="A6378" s="7" t="s">
        <v>38</v>
      </c>
      <c r="B6378" s="7">
        <v>7338</v>
      </c>
      <c r="C6378" s="8">
        <v>88258</v>
      </c>
      <c r="D6378" s="8" t="s">
        <v>3487</v>
      </c>
      <c r="E6378" s="8" t="str">
        <f t="shared" si="99"/>
        <v>H C L TECHNOLOGIES L18</v>
      </c>
      <c r="F6378" s="8" t="s">
        <v>3488</v>
      </c>
      <c r="G6378" s="8">
        <v>1991</v>
      </c>
      <c r="H6378" s="8">
        <v>29</v>
      </c>
      <c r="I6378" s="8" t="s">
        <v>56</v>
      </c>
      <c r="J6378" s="8" t="s">
        <v>3632</v>
      </c>
      <c r="K6378" s="6" t="s">
        <v>3633</v>
      </c>
      <c r="L6378" s="7" t="s">
        <v>218</v>
      </c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8" t="s">
        <v>219</v>
      </c>
      <c r="X6378" s="8">
        <v>49.830394626364402</v>
      </c>
      <c r="Y6378" s="8">
        <v>29.166666666666668</v>
      </c>
      <c r="AP6378" s="6"/>
      <c r="AQ6378" s="6"/>
      <c r="AR6378" s="6"/>
      <c r="AS6378" s="6"/>
      <c r="AT6378" s="6"/>
    </row>
    <row r="6379" spans="1:46" ht="14.25" customHeight="1">
      <c r="A6379" s="7" t="s">
        <v>38</v>
      </c>
      <c r="B6379" s="7">
        <v>7429</v>
      </c>
      <c r="C6379" s="8">
        <v>88258</v>
      </c>
      <c r="D6379" s="8" t="s">
        <v>3487</v>
      </c>
      <c r="E6379" s="8" t="str">
        <f t="shared" si="99"/>
        <v>H C L TECHNOLOGIES L19</v>
      </c>
      <c r="F6379" s="8" t="s">
        <v>3488</v>
      </c>
      <c r="G6379" s="8">
        <v>1991</v>
      </c>
      <c r="H6379" s="8">
        <v>29</v>
      </c>
      <c r="I6379" s="8" t="s">
        <v>41</v>
      </c>
      <c r="J6379" s="8" t="s">
        <v>3632</v>
      </c>
      <c r="K6379" s="6" t="s">
        <v>3633</v>
      </c>
      <c r="L6379" s="7" t="s">
        <v>218</v>
      </c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8" t="s">
        <v>219</v>
      </c>
      <c r="X6379" s="8">
        <v>49.830394626364402</v>
      </c>
      <c r="Y6379" s="8">
        <v>29.166666666666668</v>
      </c>
      <c r="AP6379" s="6"/>
      <c r="AQ6379" s="6"/>
      <c r="AR6379" s="6"/>
      <c r="AS6379" s="6"/>
      <c r="AT6379" s="6"/>
    </row>
    <row r="6380" spans="1:46" ht="14.25" customHeight="1">
      <c r="A6380" s="7" t="s">
        <v>38</v>
      </c>
      <c r="B6380" s="7">
        <v>7101</v>
      </c>
      <c r="C6380" s="8">
        <v>88258</v>
      </c>
      <c r="D6380" s="8" t="s">
        <v>3487</v>
      </c>
      <c r="E6380" s="8" t="str">
        <f t="shared" si="99"/>
        <v>H C L TECHNOLOGIES L15</v>
      </c>
      <c r="F6380" s="8" t="s">
        <v>3488</v>
      </c>
      <c r="G6380" s="8">
        <v>1991</v>
      </c>
      <c r="H6380" s="8">
        <v>29</v>
      </c>
      <c r="I6380" s="8" t="s">
        <v>119</v>
      </c>
      <c r="J6380" s="8" t="s">
        <v>3634</v>
      </c>
      <c r="K6380" s="6" t="s">
        <v>3635</v>
      </c>
      <c r="L6380" s="7" t="s">
        <v>436</v>
      </c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8" t="s">
        <v>219</v>
      </c>
      <c r="X6380" s="8">
        <v>53.355658510255488</v>
      </c>
      <c r="Y6380" s="8">
        <v>31.333333333333332</v>
      </c>
      <c r="AP6380" s="6"/>
      <c r="AQ6380" s="6"/>
      <c r="AR6380" s="6"/>
      <c r="AS6380" s="6"/>
      <c r="AT6380" s="6"/>
    </row>
    <row r="6381" spans="1:46" ht="14.25" customHeight="1">
      <c r="A6381" s="7" t="s">
        <v>38</v>
      </c>
      <c r="B6381" s="7">
        <v>7169</v>
      </c>
      <c r="C6381" s="8">
        <v>88258</v>
      </c>
      <c r="D6381" s="8" t="s">
        <v>3487</v>
      </c>
      <c r="E6381" s="8" t="str">
        <f t="shared" si="99"/>
        <v>H C L TECHNOLOGIES L16</v>
      </c>
      <c r="F6381" s="8" t="s">
        <v>3488</v>
      </c>
      <c r="G6381" s="8">
        <v>1991</v>
      </c>
      <c r="H6381" s="8">
        <v>29</v>
      </c>
      <c r="I6381" s="8" t="s">
        <v>52</v>
      </c>
      <c r="J6381" s="8" t="s">
        <v>3634</v>
      </c>
      <c r="K6381" s="6" t="s">
        <v>3636</v>
      </c>
      <c r="L6381" s="7" t="s">
        <v>436</v>
      </c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8" t="s">
        <v>219</v>
      </c>
      <c r="X6381" s="8">
        <v>53.355658510255488</v>
      </c>
      <c r="Y6381" s="8">
        <v>31.333333333333332</v>
      </c>
      <c r="AP6381" s="6"/>
      <c r="AQ6381" s="6"/>
      <c r="AR6381" s="6"/>
      <c r="AS6381" s="6"/>
      <c r="AT6381" s="6"/>
    </row>
    <row r="6382" spans="1:46" ht="14.25" customHeight="1">
      <c r="A6382" s="7" t="s">
        <v>38</v>
      </c>
      <c r="B6382" s="7">
        <v>7254</v>
      </c>
      <c r="C6382" s="8">
        <v>88258</v>
      </c>
      <c r="D6382" s="8" t="s">
        <v>3487</v>
      </c>
      <c r="E6382" s="8" t="str">
        <f t="shared" si="99"/>
        <v>H C L TECHNOLOGIES L17</v>
      </c>
      <c r="F6382" s="8" t="s">
        <v>3488</v>
      </c>
      <c r="G6382" s="8">
        <v>1991</v>
      </c>
      <c r="H6382" s="8">
        <v>29</v>
      </c>
      <c r="I6382" s="8" t="s">
        <v>54</v>
      </c>
      <c r="J6382" s="8" t="s">
        <v>3637</v>
      </c>
      <c r="K6382" s="6" t="s">
        <v>3638</v>
      </c>
      <c r="L6382" s="7" t="s">
        <v>436</v>
      </c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8" t="s">
        <v>219</v>
      </c>
      <c r="X6382" s="8">
        <v>53.355658510255488</v>
      </c>
      <c r="Y6382" s="8">
        <v>31.333333333333332</v>
      </c>
      <c r="AP6382" s="6"/>
      <c r="AQ6382" s="6"/>
      <c r="AR6382" s="6"/>
      <c r="AS6382" s="6"/>
      <c r="AT6382" s="6"/>
    </row>
    <row r="6383" spans="1:46" ht="14.25" customHeight="1">
      <c r="A6383" s="7" t="s">
        <v>38</v>
      </c>
      <c r="B6383" s="7">
        <v>7347</v>
      </c>
      <c r="C6383" s="8">
        <v>88258</v>
      </c>
      <c r="D6383" s="8" t="s">
        <v>3487</v>
      </c>
      <c r="E6383" s="8" t="str">
        <f t="shared" si="99"/>
        <v>H C L TECHNOLOGIES L18</v>
      </c>
      <c r="F6383" s="8" t="s">
        <v>3488</v>
      </c>
      <c r="G6383" s="8">
        <v>1991</v>
      </c>
      <c r="H6383" s="8">
        <v>29</v>
      </c>
      <c r="I6383" s="8" t="s">
        <v>56</v>
      </c>
      <c r="J6383" s="8" t="s">
        <v>3637</v>
      </c>
      <c r="K6383" s="6" t="s">
        <v>3638</v>
      </c>
      <c r="L6383" s="7" t="s">
        <v>436</v>
      </c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8" t="s">
        <v>219</v>
      </c>
      <c r="X6383" s="8">
        <v>53.355658510255488</v>
      </c>
      <c r="Y6383" s="8">
        <v>31.333333333333332</v>
      </c>
      <c r="AP6383" s="6"/>
      <c r="AQ6383" s="6"/>
      <c r="AR6383" s="6"/>
      <c r="AS6383" s="6"/>
      <c r="AT6383" s="6"/>
    </row>
    <row r="6384" spans="1:46" ht="14.25" customHeight="1">
      <c r="A6384" s="7" t="s">
        <v>38</v>
      </c>
      <c r="B6384" s="7">
        <v>7438</v>
      </c>
      <c r="C6384" s="8">
        <v>88258</v>
      </c>
      <c r="D6384" s="8" t="s">
        <v>3487</v>
      </c>
      <c r="E6384" s="8" t="str">
        <f t="shared" si="99"/>
        <v>H C L TECHNOLOGIES L19</v>
      </c>
      <c r="F6384" s="8" t="s">
        <v>3488</v>
      </c>
      <c r="G6384" s="8">
        <v>1991</v>
      </c>
      <c r="H6384" s="8">
        <v>29</v>
      </c>
      <c r="I6384" s="8" t="s">
        <v>41</v>
      </c>
      <c r="J6384" s="8" t="s">
        <v>3637</v>
      </c>
      <c r="K6384" s="6" t="s">
        <v>3638</v>
      </c>
      <c r="L6384" s="7" t="s">
        <v>436</v>
      </c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8" t="s">
        <v>219</v>
      </c>
      <c r="X6384" s="8">
        <v>53.355658510255488</v>
      </c>
      <c r="Y6384" s="8">
        <v>31.333333333333332</v>
      </c>
      <c r="AP6384" s="6"/>
      <c r="AQ6384" s="6"/>
      <c r="AR6384" s="6"/>
      <c r="AS6384" s="6"/>
      <c r="AT6384" s="6"/>
    </row>
    <row r="6385" spans="1:46" ht="14.25" customHeight="1">
      <c r="A6385" s="7" t="s">
        <v>38</v>
      </c>
      <c r="B6385" s="7">
        <v>7376</v>
      </c>
      <c r="C6385" s="8">
        <v>88258</v>
      </c>
      <c r="D6385" s="8" t="s">
        <v>3487</v>
      </c>
      <c r="E6385" s="8" t="str">
        <f t="shared" si="99"/>
        <v>H C L TECHNOLOGIES L18</v>
      </c>
      <c r="F6385" s="8" t="s">
        <v>3488</v>
      </c>
      <c r="G6385" s="8">
        <v>1991</v>
      </c>
      <c r="H6385" s="8">
        <v>29</v>
      </c>
      <c r="I6385" s="8" t="s">
        <v>56</v>
      </c>
      <c r="J6385" s="8" t="s">
        <v>3639</v>
      </c>
      <c r="K6385" s="6" t="s">
        <v>3640</v>
      </c>
      <c r="L6385" s="7" t="s">
        <v>69</v>
      </c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8" t="s">
        <v>70</v>
      </c>
      <c r="X6385" s="8">
        <v>55.462175392827156</v>
      </c>
      <c r="Y6385" s="8">
        <v>26.5</v>
      </c>
      <c r="AP6385" s="6"/>
      <c r="AQ6385" s="6"/>
      <c r="AR6385" s="6"/>
      <c r="AS6385" s="6"/>
      <c r="AT6385" s="6"/>
    </row>
    <row r="6386" spans="1:46" ht="14.25" customHeight="1">
      <c r="A6386" s="7" t="s">
        <v>38</v>
      </c>
      <c r="B6386" s="7">
        <v>7467</v>
      </c>
      <c r="C6386" s="8">
        <v>88258</v>
      </c>
      <c r="D6386" s="8" t="s">
        <v>3487</v>
      </c>
      <c r="E6386" s="8" t="str">
        <f t="shared" si="99"/>
        <v>H C L TECHNOLOGIES L19</v>
      </c>
      <c r="F6386" s="8" t="s">
        <v>3488</v>
      </c>
      <c r="G6386" s="8">
        <v>1991</v>
      </c>
      <c r="H6386" s="8">
        <v>29</v>
      </c>
      <c r="I6386" s="8" t="s">
        <v>41</v>
      </c>
      <c r="J6386" s="8" t="s">
        <v>3639</v>
      </c>
      <c r="K6386" s="6" t="s">
        <v>3640</v>
      </c>
      <c r="L6386" s="7" t="s">
        <v>69</v>
      </c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8" t="s">
        <v>70</v>
      </c>
      <c r="X6386" s="8">
        <v>55.462175392827156</v>
      </c>
      <c r="Y6386" s="8">
        <v>26.5</v>
      </c>
      <c r="AP6386" s="6"/>
      <c r="AQ6386" s="6"/>
      <c r="AR6386" s="6"/>
      <c r="AS6386" s="6"/>
      <c r="AT6386" s="6"/>
    </row>
    <row r="6387" spans="1:46" ht="14.25" customHeight="1">
      <c r="A6387" s="7" t="s">
        <v>38</v>
      </c>
      <c r="B6387" s="7">
        <v>7180</v>
      </c>
      <c r="C6387" s="8">
        <v>88258</v>
      </c>
      <c r="D6387" s="8" t="s">
        <v>3487</v>
      </c>
      <c r="E6387" s="8" t="str">
        <f t="shared" si="99"/>
        <v>H C L TECHNOLOGIES L16</v>
      </c>
      <c r="F6387" s="8" t="s">
        <v>3488</v>
      </c>
      <c r="G6387" s="8">
        <v>1991</v>
      </c>
      <c r="H6387" s="8">
        <v>29</v>
      </c>
      <c r="I6387" s="8" t="s">
        <v>52</v>
      </c>
      <c r="J6387" s="8" t="s">
        <v>3641</v>
      </c>
      <c r="K6387" s="6" t="s">
        <v>3642</v>
      </c>
      <c r="L6387" s="7" t="s">
        <v>449</v>
      </c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8" t="s">
        <v>336</v>
      </c>
      <c r="X6387" s="8">
        <v>57.581579105193718</v>
      </c>
      <c r="Y6387" s="8">
        <v>14.5</v>
      </c>
      <c r="AP6387" s="6"/>
      <c r="AQ6387" s="6"/>
      <c r="AR6387" s="6"/>
      <c r="AS6387" s="6"/>
      <c r="AT6387" s="6"/>
    </row>
    <row r="6388" spans="1:46" ht="14.25" customHeight="1">
      <c r="A6388" s="7" t="s">
        <v>38</v>
      </c>
      <c r="B6388" s="7">
        <v>7264</v>
      </c>
      <c r="C6388" s="8">
        <v>88258</v>
      </c>
      <c r="D6388" s="8" t="s">
        <v>3487</v>
      </c>
      <c r="E6388" s="8" t="str">
        <f t="shared" si="99"/>
        <v>H C L TECHNOLOGIES L17</v>
      </c>
      <c r="F6388" s="8" t="s">
        <v>3488</v>
      </c>
      <c r="G6388" s="8">
        <v>1991</v>
      </c>
      <c r="H6388" s="8">
        <v>29</v>
      </c>
      <c r="I6388" s="8" t="s">
        <v>54</v>
      </c>
      <c r="J6388" s="8" t="s">
        <v>3641</v>
      </c>
      <c r="K6388" s="6" t="s">
        <v>3643</v>
      </c>
      <c r="L6388" s="7" t="s">
        <v>449</v>
      </c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8" t="s">
        <v>336</v>
      </c>
      <c r="X6388" s="8">
        <v>57.581579105193718</v>
      </c>
      <c r="Y6388" s="8">
        <v>14.5</v>
      </c>
      <c r="AP6388" s="6"/>
      <c r="AQ6388" s="6"/>
      <c r="AR6388" s="6"/>
      <c r="AS6388" s="6"/>
      <c r="AT6388" s="6"/>
    </row>
    <row r="6389" spans="1:46" ht="14.25" customHeight="1">
      <c r="A6389" s="7" t="s">
        <v>38</v>
      </c>
      <c r="B6389" s="7">
        <v>7357</v>
      </c>
      <c r="C6389" s="8">
        <v>88258</v>
      </c>
      <c r="D6389" s="8" t="s">
        <v>3487</v>
      </c>
      <c r="E6389" s="8" t="str">
        <f t="shared" si="99"/>
        <v>H C L TECHNOLOGIES L18</v>
      </c>
      <c r="F6389" s="8" t="s">
        <v>3488</v>
      </c>
      <c r="G6389" s="8">
        <v>1991</v>
      </c>
      <c r="H6389" s="8">
        <v>29</v>
      </c>
      <c r="I6389" s="8" t="s">
        <v>56</v>
      </c>
      <c r="J6389" s="8" t="s">
        <v>3641</v>
      </c>
      <c r="K6389" s="6" t="s">
        <v>3643</v>
      </c>
      <c r="L6389" s="7" t="s">
        <v>449</v>
      </c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8" t="s">
        <v>336</v>
      </c>
      <c r="X6389" s="8">
        <v>57.581579105193718</v>
      </c>
      <c r="Y6389" s="8">
        <v>14.5</v>
      </c>
      <c r="AP6389" s="6"/>
      <c r="AQ6389" s="6"/>
      <c r="AR6389" s="6"/>
      <c r="AS6389" s="6"/>
      <c r="AT6389" s="6"/>
    </row>
    <row r="6390" spans="1:46" ht="14.25" customHeight="1">
      <c r="A6390" s="7" t="s">
        <v>38</v>
      </c>
      <c r="B6390" s="7">
        <v>7448</v>
      </c>
      <c r="C6390" s="8">
        <v>88258</v>
      </c>
      <c r="D6390" s="8" t="s">
        <v>3487</v>
      </c>
      <c r="E6390" s="8" t="str">
        <f t="shared" si="99"/>
        <v>H C L TECHNOLOGIES L19</v>
      </c>
      <c r="F6390" s="8" t="s">
        <v>3488</v>
      </c>
      <c r="G6390" s="8">
        <v>1991</v>
      </c>
      <c r="H6390" s="8">
        <v>29</v>
      </c>
      <c r="I6390" s="8" t="s">
        <v>41</v>
      </c>
      <c r="J6390" s="8" t="s">
        <v>3641</v>
      </c>
      <c r="K6390" s="6" t="s">
        <v>3643</v>
      </c>
      <c r="L6390" s="7" t="s">
        <v>449</v>
      </c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8" t="s">
        <v>336</v>
      </c>
      <c r="X6390" s="8">
        <v>57.581579105193718</v>
      </c>
      <c r="Y6390" s="8">
        <v>14.5</v>
      </c>
      <c r="AP6390" s="6"/>
      <c r="AQ6390" s="6"/>
      <c r="AR6390" s="6"/>
      <c r="AS6390" s="6"/>
      <c r="AT6390" s="6"/>
    </row>
    <row r="6391" spans="1:46" ht="14.25" customHeight="1">
      <c r="A6391" s="7" t="s">
        <v>38</v>
      </c>
      <c r="B6391" s="7">
        <v>7000</v>
      </c>
      <c r="C6391" s="8">
        <v>88258</v>
      </c>
      <c r="D6391" s="8" t="s">
        <v>3487</v>
      </c>
      <c r="E6391" s="8" t="str">
        <f t="shared" si="99"/>
        <v>H C L TECHNOLOGIES L14</v>
      </c>
      <c r="F6391" s="8" t="s">
        <v>3488</v>
      </c>
      <c r="G6391" s="8">
        <v>1991</v>
      </c>
      <c r="H6391" s="8">
        <v>29</v>
      </c>
      <c r="I6391" s="8" t="s">
        <v>117</v>
      </c>
      <c r="J6391" s="8" t="s">
        <v>3644</v>
      </c>
      <c r="K6391" s="6" t="s">
        <v>3645</v>
      </c>
      <c r="L6391" s="7" t="s">
        <v>1012</v>
      </c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8" t="s">
        <v>421</v>
      </c>
      <c r="X6391" s="8">
        <v>39.233927072088285</v>
      </c>
      <c r="Y6391" s="8">
        <v>33.666666666666664</v>
      </c>
      <c r="AP6391" s="6"/>
      <c r="AQ6391" s="6"/>
      <c r="AR6391" s="6"/>
      <c r="AS6391" s="6"/>
      <c r="AT6391" s="6"/>
    </row>
    <row r="6392" spans="1:46" ht="14.25" customHeight="1">
      <c r="A6392" s="7" t="s">
        <v>38</v>
      </c>
      <c r="B6392" s="7">
        <v>7081</v>
      </c>
      <c r="C6392" s="8">
        <v>88258</v>
      </c>
      <c r="D6392" s="8" t="s">
        <v>3487</v>
      </c>
      <c r="E6392" s="8" t="str">
        <f t="shared" si="99"/>
        <v>H C L TECHNOLOGIES L15</v>
      </c>
      <c r="F6392" s="8" t="s">
        <v>3488</v>
      </c>
      <c r="G6392" s="8">
        <v>1991</v>
      </c>
      <c r="H6392" s="8">
        <v>29</v>
      </c>
      <c r="I6392" s="8" t="s">
        <v>119</v>
      </c>
      <c r="J6392" s="8" t="s">
        <v>3644</v>
      </c>
      <c r="K6392" s="6" t="s">
        <v>3645</v>
      </c>
      <c r="L6392" s="7" t="s">
        <v>1012</v>
      </c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8" t="s">
        <v>421</v>
      </c>
      <c r="X6392" s="8">
        <v>39.233927072088285</v>
      </c>
      <c r="Y6392" s="8">
        <v>33.666666666666664</v>
      </c>
      <c r="AP6392" s="6"/>
      <c r="AQ6392" s="6"/>
      <c r="AR6392" s="6"/>
      <c r="AS6392" s="6"/>
      <c r="AT6392" s="6"/>
    </row>
    <row r="6393" spans="1:46" ht="14.25" customHeight="1">
      <c r="A6393" s="7" t="s">
        <v>38</v>
      </c>
      <c r="B6393" s="7">
        <v>7149</v>
      </c>
      <c r="C6393" s="8">
        <v>88258</v>
      </c>
      <c r="D6393" s="8" t="s">
        <v>3487</v>
      </c>
      <c r="E6393" s="8" t="str">
        <f t="shared" si="99"/>
        <v>H C L TECHNOLOGIES L16</v>
      </c>
      <c r="F6393" s="8" t="s">
        <v>3488</v>
      </c>
      <c r="G6393" s="8">
        <v>1991</v>
      </c>
      <c r="H6393" s="8">
        <v>29</v>
      </c>
      <c r="I6393" s="8" t="s">
        <v>52</v>
      </c>
      <c r="J6393" s="8" t="s">
        <v>3644</v>
      </c>
      <c r="K6393" s="6" t="s">
        <v>3645</v>
      </c>
      <c r="L6393" s="7" t="s">
        <v>1012</v>
      </c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8" t="s">
        <v>421</v>
      </c>
      <c r="X6393" s="8">
        <v>39.233927072088285</v>
      </c>
      <c r="Y6393" s="8">
        <v>33.666666666666664</v>
      </c>
      <c r="AP6393" s="6"/>
      <c r="AQ6393" s="6"/>
      <c r="AR6393" s="6"/>
      <c r="AS6393" s="6"/>
      <c r="AT6393" s="6"/>
    </row>
    <row r="6394" spans="1:46" ht="14.25" customHeight="1">
      <c r="A6394" s="7" t="s">
        <v>38</v>
      </c>
      <c r="B6394" s="7">
        <v>7234</v>
      </c>
      <c r="C6394" s="8">
        <v>88258</v>
      </c>
      <c r="D6394" s="8" t="s">
        <v>3487</v>
      </c>
      <c r="E6394" s="8" t="str">
        <f t="shared" si="99"/>
        <v>H C L TECHNOLOGIES L17</v>
      </c>
      <c r="F6394" s="8" t="s">
        <v>3488</v>
      </c>
      <c r="G6394" s="8">
        <v>1991</v>
      </c>
      <c r="H6394" s="8">
        <v>29</v>
      </c>
      <c r="I6394" s="8" t="s">
        <v>54</v>
      </c>
      <c r="J6394" s="8" t="s">
        <v>3644</v>
      </c>
      <c r="K6394" s="6" t="s">
        <v>3645</v>
      </c>
      <c r="L6394" s="7" t="s">
        <v>1012</v>
      </c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8" t="s">
        <v>421</v>
      </c>
      <c r="X6394" s="8">
        <v>39.233927072088285</v>
      </c>
      <c r="Y6394" s="8">
        <v>33.666666666666664</v>
      </c>
      <c r="AP6394" s="6"/>
      <c r="AQ6394" s="6"/>
      <c r="AR6394" s="6"/>
      <c r="AS6394" s="6"/>
      <c r="AT6394" s="6"/>
    </row>
    <row r="6395" spans="1:46" ht="14.25" customHeight="1">
      <c r="A6395" s="7" t="s">
        <v>38</v>
      </c>
      <c r="B6395" s="7">
        <v>7327</v>
      </c>
      <c r="C6395" s="8">
        <v>88258</v>
      </c>
      <c r="D6395" s="8" t="s">
        <v>3487</v>
      </c>
      <c r="E6395" s="8" t="str">
        <f t="shared" si="99"/>
        <v>H C L TECHNOLOGIES L18</v>
      </c>
      <c r="F6395" s="8" t="s">
        <v>3488</v>
      </c>
      <c r="G6395" s="8">
        <v>1991</v>
      </c>
      <c r="H6395" s="8">
        <v>29</v>
      </c>
      <c r="I6395" s="8" t="s">
        <v>56</v>
      </c>
      <c r="J6395" s="8" t="s">
        <v>3644</v>
      </c>
      <c r="K6395" s="6" t="s">
        <v>3645</v>
      </c>
      <c r="L6395" s="7" t="s">
        <v>1012</v>
      </c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8" t="s">
        <v>421</v>
      </c>
      <c r="X6395" s="8">
        <v>39.233927072088285</v>
      </c>
      <c r="Y6395" s="8">
        <v>33.666666666666664</v>
      </c>
      <c r="AP6395" s="6"/>
      <c r="AQ6395" s="6"/>
      <c r="AR6395" s="6"/>
      <c r="AS6395" s="6"/>
      <c r="AT6395" s="6"/>
    </row>
    <row r="6396" spans="1:46" ht="14.25" customHeight="1">
      <c r="A6396" s="7" t="s">
        <v>38</v>
      </c>
      <c r="B6396" s="7">
        <v>7418</v>
      </c>
      <c r="C6396" s="8">
        <v>88258</v>
      </c>
      <c r="D6396" s="8" t="s">
        <v>3487</v>
      </c>
      <c r="E6396" s="8" t="str">
        <f t="shared" si="99"/>
        <v>H C L TECHNOLOGIES L19</v>
      </c>
      <c r="F6396" s="8" t="s">
        <v>3488</v>
      </c>
      <c r="G6396" s="8">
        <v>1991</v>
      </c>
      <c r="H6396" s="8">
        <v>29</v>
      </c>
      <c r="I6396" s="8" t="s">
        <v>41</v>
      </c>
      <c r="J6396" s="8" t="s">
        <v>3644</v>
      </c>
      <c r="K6396" s="6" t="s">
        <v>3645</v>
      </c>
      <c r="L6396" s="7" t="s">
        <v>1012</v>
      </c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8" t="s">
        <v>421</v>
      </c>
      <c r="X6396" s="8">
        <v>39.233927072088285</v>
      </c>
      <c r="Y6396" s="8">
        <v>33.666666666666664</v>
      </c>
      <c r="AP6396" s="6"/>
      <c r="AQ6396" s="6"/>
      <c r="AR6396" s="6"/>
      <c r="AS6396" s="6"/>
      <c r="AT6396" s="6"/>
    </row>
    <row r="6397" spans="1:46" ht="14.25" customHeight="1">
      <c r="A6397" s="7" t="s">
        <v>38</v>
      </c>
      <c r="B6397" s="7">
        <v>7176</v>
      </c>
      <c r="C6397" s="8">
        <v>88258</v>
      </c>
      <c r="D6397" s="8" t="s">
        <v>3487</v>
      </c>
      <c r="E6397" s="8" t="str">
        <f t="shared" si="99"/>
        <v>H C L TECHNOLOGIES L16</v>
      </c>
      <c r="F6397" s="8" t="s">
        <v>3488</v>
      </c>
      <c r="G6397" s="8">
        <v>1991</v>
      </c>
      <c r="H6397" s="8">
        <v>29</v>
      </c>
      <c r="I6397" s="8" t="s">
        <v>52</v>
      </c>
      <c r="J6397" s="8" t="s">
        <v>3646</v>
      </c>
      <c r="K6397" s="6" t="s">
        <v>3647</v>
      </c>
      <c r="L6397" s="7" t="s">
        <v>352</v>
      </c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8" t="s">
        <v>330</v>
      </c>
      <c r="X6397" s="8">
        <v>38.507013164207748</v>
      </c>
      <c r="Y6397" s="8">
        <v>24.5</v>
      </c>
      <c r="AP6397" s="6"/>
      <c r="AQ6397" s="6"/>
      <c r="AR6397" s="6"/>
      <c r="AS6397" s="6"/>
      <c r="AT6397" s="6"/>
    </row>
    <row r="6398" spans="1:46" ht="14.25" customHeight="1">
      <c r="A6398" s="7" t="s">
        <v>38</v>
      </c>
      <c r="B6398" s="7">
        <v>7261</v>
      </c>
      <c r="C6398" s="8">
        <v>88258</v>
      </c>
      <c r="D6398" s="8" t="s">
        <v>3487</v>
      </c>
      <c r="E6398" s="8" t="str">
        <f t="shared" si="99"/>
        <v>H C L TECHNOLOGIES L17</v>
      </c>
      <c r="F6398" s="8" t="s">
        <v>3488</v>
      </c>
      <c r="G6398" s="8">
        <v>1991</v>
      </c>
      <c r="H6398" s="8">
        <v>29</v>
      </c>
      <c r="I6398" s="8" t="s">
        <v>54</v>
      </c>
      <c r="J6398" s="8" t="s">
        <v>3646</v>
      </c>
      <c r="K6398" s="6" t="s">
        <v>3647</v>
      </c>
      <c r="L6398" s="7" t="s">
        <v>352</v>
      </c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8" t="s">
        <v>330</v>
      </c>
      <c r="X6398" s="8">
        <v>38.507013164207748</v>
      </c>
      <c r="Y6398" s="8">
        <v>24.5</v>
      </c>
      <c r="AP6398" s="6"/>
      <c r="AQ6398" s="6"/>
      <c r="AR6398" s="6"/>
      <c r="AS6398" s="6"/>
      <c r="AT6398" s="6"/>
    </row>
    <row r="6399" spans="1:46" ht="14.25" customHeight="1">
      <c r="A6399" s="7" t="s">
        <v>38</v>
      </c>
      <c r="B6399" s="7">
        <v>7354</v>
      </c>
      <c r="C6399" s="8">
        <v>88258</v>
      </c>
      <c r="D6399" s="8" t="s">
        <v>3487</v>
      </c>
      <c r="E6399" s="8" t="str">
        <f t="shared" si="99"/>
        <v>H C L TECHNOLOGIES L18</v>
      </c>
      <c r="F6399" s="8" t="s">
        <v>3488</v>
      </c>
      <c r="G6399" s="8">
        <v>1991</v>
      </c>
      <c r="H6399" s="8">
        <v>29</v>
      </c>
      <c r="I6399" s="8" t="s">
        <v>56</v>
      </c>
      <c r="J6399" s="8" t="s">
        <v>3646</v>
      </c>
      <c r="K6399" s="6" t="s">
        <v>3647</v>
      </c>
      <c r="L6399" s="7" t="s">
        <v>352</v>
      </c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8" t="s">
        <v>330</v>
      </c>
      <c r="X6399" s="8">
        <v>38.507013164207748</v>
      </c>
      <c r="Y6399" s="8">
        <v>24.5</v>
      </c>
      <c r="AP6399" s="6"/>
      <c r="AQ6399" s="6"/>
      <c r="AR6399" s="6"/>
      <c r="AS6399" s="6"/>
      <c r="AT6399" s="6"/>
    </row>
    <row r="6400" spans="1:46" ht="14.25" customHeight="1">
      <c r="A6400" s="7" t="s">
        <v>38</v>
      </c>
      <c r="B6400" s="7">
        <v>7445</v>
      </c>
      <c r="C6400" s="8">
        <v>88258</v>
      </c>
      <c r="D6400" s="8" t="s">
        <v>3487</v>
      </c>
      <c r="E6400" s="8" t="str">
        <f t="shared" si="99"/>
        <v>H C L TECHNOLOGIES L19</v>
      </c>
      <c r="F6400" s="8" t="s">
        <v>3488</v>
      </c>
      <c r="G6400" s="8">
        <v>1991</v>
      </c>
      <c r="H6400" s="8">
        <v>29</v>
      </c>
      <c r="I6400" s="8" t="s">
        <v>41</v>
      </c>
      <c r="J6400" s="8" t="s">
        <v>3646</v>
      </c>
      <c r="K6400" s="6" t="s">
        <v>3647</v>
      </c>
      <c r="L6400" s="7" t="s">
        <v>352</v>
      </c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8" t="s">
        <v>330</v>
      </c>
      <c r="X6400" s="8">
        <v>38.507013164207748</v>
      </c>
      <c r="Y6400" s="8">
        <v>24.5</v>
      </c>
      <c r="AP6400" s="6"/>
      <c r="AQ6400" s="6"/>
      <c r="AR6400" s="6"/>
      <c r="AS6400" s="6"/>
      <c r="AT6400" s="6"/>
    </row>
    <row r="6401" spans="1:46" ht="14.25" customHeight="1">
      <c r="A6401" s="7" t="s">
        <v>38</v>
      </c>
      <c r="B6401" s="7">
        <v>7178</v>
      </c>
      <c r="C6401" s="8">
        <v>88258</v>
      </c>
      <c r="D6401" s="8" t="s">
        <v>3487</v>
      </c>
      <c r="E6401" s="8" t="str">
        <f t="shared" si="99"/>
        <v>H C L TECHNOLOGIES L16</v>
      </c>
      <c r="F6401" s="8" t="s">
        <v>3488</v>
      </c>
      <c r="G6401" s="8">
        <v>1991</v>
      </c>
      <c r="H6401" s="8">
        <v>29</v>
      </c>
      <c r="I6401" s="8" t="s">
        <v>52</v>
      </c>
      <c r="J6401" s="8" t="s">
        <v>3648</v>
      </c>
      <c r="K6401" s="6" t="s">
        <v>3649</v>
      </c>
      <c r="L6401" s="7" t="s">
        <v>3650</v>
      </c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8" t="s">
        <v>421</v>
      </c>
      <c r="X6401" s="8">
        <v>48.068418645795845</v>
      </c>
      <c r="Y6401" s="8">
        <v>22.666666666666668</v>
      </c>
      <c r="AP6401" s="6"/>
      <c r="AQ6401" s="6"/>
      <c r="AR6401" s="6"/>
      <c r="AS6401" s="6"/>
      <c r="AT6401" s="6"/>
    </row>
    <row r="6402" spans="1:46" ht="14.25" customHeight="1">
      <c r="A6402" s="7" t="s">
        <v>38</v>
      </c>
      <c r="B6402" s="7">
        <v>7262</v>
      </c>
      <c r="C6402" s="8">
        <v>88258</v>
      </c>
      <c r="D6402" s="8" t="s">
        <v>3487</v>
      </c>
      <c r="E6402" s="8" t="str">
        <f t="shared" ref="E6402:E6465" si="100">CONCATENATE(LEFT(D6402,20),RIGHT(I6402,2))</f>
        <v>H C L TECHNOLOGIES L17</v>
      </c>
      <c r="F6402" s="8" t="s">
        <v>3488</v>
      </c>
      <c r="G6402" s="8">
        <v>1991</v>
      </c>
      <c r="H6402" s="8">
        <v>29</v>
      </c>
      <c r="I6402" s="8" t="s">
        <v>54</v>
      </c>
      <c r="J6402" s="8" t="s">
        <v>3648</v>
      </c>
      <c r="K6402" s="6" t="s">
        <v>3651</v>
      </c>
      <c r="L6402" s="7" t="s">
        <v>3650</v>
      </c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8" t="s">
        <v>421</v>
      </c>
      <c r="X6402" s="8">
        <v>48.068418645795845</v>
      </c>
      <c r="Y6402" s="8">
        <v>22.666666666666668</v>
      </c>
      <c r="AP6402" s="6"/>
      <c r="AQ6402" s="6"/>
      <c r="AR6402" s="6"/>
      <c r="AS6402" s="6"/>
      <c r="AT6402" s="6"/>
    </row>
    <row r="6403" spans="1:46" ht="14.25" customHeight="1">
      <c r="A6403" s="7" t="s">
        <v>38</v>
      </c>
      <c r="B6403" s="7">
        <v>7355</v>
      </c>
      <c r="C6403" s="8">
        <v>88258</v>
      </c>
      <c r="D6403" s="8" t="s">
        <v>3487</v>
      </c>
      <c r="E6403" s="8" t="str">
        <f t="shared" si="100"/>
        <v>H C L TECHNOLOGIES L18</v>
      </c>
      <c r="F6403" s="8" t="s">
        <v>3488</v>
      </c>
      <c r="G6403" s="8">
        <v>1991</v>
      </c>
      <c r="H6403" s="8">
        <v>29</v>
      </c>
      <c r="I6403" s="8" t="s">
        <v>56</v>
      </c>
      <c r="J6403" s="8" t="s">
        <v>3648</v>
      </c>
      <c r="K6403" s="6" t="s">
        <v>3651</v>
      </c>
      <c r="L6403" s="7" t="s">
        <v>3650</v>
      </c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8" t="s">
        <v>421</v>
      </c>
      <c r="X6403" s="8">
        <v>48.068418645795845</v>
      </c>
      <c r="Y6403" s="8">
        <v>22.666666666666668</v>
      </c>
      <c r="AP6403" s="6"/>
      <c r="AQ6403" s="6"/>
      <c r="AR6403" s="6"/>
      <c r="AS6403" s="6"/>
      <c r="AT6403" s="6"/>
    </row>
    <row r="6404" spans="1:46" ht="14.25" customHeight="1">
      <c r="A6404" s="7" t="s">
        <v>38</v>
      </c>
      <c r="B6404" s="7">
        <v>7446</v>
      </c>
      <c r="C6404" s="8">
        <v>88258</v>
      </c>
      <c r="D6404" s="8" t="s">
        <v>3487</v>
      </c>
      <c r="E6404" s="8" t="str">
        <f t="shared" si="100"/>
        <v>H C L TECHNOLOGIES L19</v>
      </c>
      <c r="F6404" s="8" t="s">
        <v>3488</v>
      </c>
      <c r="G6404" s="8">
        <v>1991</v>
      </c>
      <c r="H6404" s="8">
        <v>29</v>
      </c>
      <c r="I6404" s="8" t="s">
        <v>41</v>
      </c>
      <c r="J6404" s="8" t="s">
        <v>3648</v>
      </c>
      <c r="K6404" s="6" t="s">
        <v>3651</v>
      </c>
      <c r="L6404" s="7" t="s">
        <v>3650</v>
      </c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8" t="s">
        <v>421</v>
      </c>
      <c r="X6404" s="8">
        <v>48.068418645795845</v>
      </c>
      <c r="Y6404" s="8">
        <v>22.666666666666668</v>
      </c>
      <c r="AP6404" s="6"/>
      <c r="AQ6404" s="6"/>
      <c r="AR6404" s="6"/>
      <c r="AS6404" s="6"/>
      <c r="AT6404" s="6"/>
    </row>
    <row r="6405" spans="1:46" ht="14.25" customHeight="1">
      <c r="A6405" s="7" t="s">
        <v>38</v>
      </c>
      <c r="B6405" s="7">
        <v>7039</v>
      </c>
      <c r="C6405" s="8">
        <v>88258</v>
      </c>
      <c r="D6405" s="8" t="s">
        <v>3487</v>
      </c>
      <c r="E6405" s="8" t="str">
        <f t="shared" si="100"/>
        <v>H C L TECHNOLOGIES L14</v>
      </c>
      <c r="F6405" s="8" t="s">
        <v>3488</v>
      </c>
      <c r="G6405" s="8">
        <v>1991</v>
      </c>
      <c r="H6405" s="8">
        <v>29</v>
      </c>
      <c r="I6405" s="8" t="s">
        <v>117</v>
      </c>
      <c r="J6405" s="8" t="s">
        <v>3652</v>
      </c>
      <c r="K6405" s="6" t="s">
        <v>3653</v>
      </c>
      <c r="L6405" s="7" t="s">
        <v>3654</v>
      </c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8" t="s">
        <v>421</v>
      </c>
      <c r="X6405" s="8">
        <v>46.108870846827394</v>
      </c>
      <c r="Y6405" s="8">
        <v>25.333333333333332</v>
      </c>
      <c r="AP6405" s="6"/>
      <c r="AQ6405" s="6"/>
      <c r="AR6405" s="6"/>
      <c r="AS6405" s="6"/>
      <c r="AT6405" s="6"/>
    </row>
    <row r="6406" spans="1:46" ht="14.25" customHeight="1">
      <c r="A6406" s="7" t="s">
        <v>38</v>
      </c>
      <c r="B6406" s="7">
        <v>7099</v>
      </c>
      <c r="C6406" s="8">
        <v>88258</v>
      </c>
      <c r="D6406" s="8" t="s">
        <v>3487</v>
      </c>
      <c r="E6406" s="8" t="str">
        <f t="shared" si="100"/>
        <v>H C L TECHNOLOGIES L15</v>
      </c>
      <c r="F6406" s="8" t="s">
        <v>3488</v>
      </c>
      <c r="G6406" s="8">
        <v>1991</v>
      </c>
      <c r="H6406" s="8">
        <v>29</v>
      </c>
      <c r="I6406" s="8" t="s">
        <v>119</v>
      </c>
      <c r="J6406" s="8" t="s">
        <v>3652</v>
      </c>
      <c r="K6406" s="6" t="s">
        <v>3653</v>
      </c>
      <c r="L6406" s="7" t="s">
        <v>3654</v>
      </c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8" t="s">
        <v>421</v>
      </c>
      <c r="X6406" s="8">
        <v>46.108870846827394</v>
      </c>
      <c r="Y6406" s="8">
        <v>25.333333333333332</v>
      </c>
      <c r="AP6406" s="6"/>
      <c r="AQ6406" s="6"/>
      <c r="AR6406" s="6"/>
      <c r="AS6406" s="6"/>
      <c r="AT6406" s="6"/>
    </row>
    <row r="6407" spans="1:46" ht="14.25" customHeight="1">
      <c r="A6407" s="7" t="s">
        <v>38</v>
      </c>
      <c r="B6407" s="7">
        <v>7167</v>
      </c>
      <c r="C6407" s="8">
        <v>88258</v>
      </c>
      <c r="D6407" s="8" t="s">
        <v>3487</v>
      </c>
      <c r="E6407" s="8" t="str">
        <f t="shared" si="100"/>
        <v>H C L TECHNOLOGIES L16</v>
      </c>
      <c r="F6407" s="8" t="s">
        <v>3488</v>
      </c>
      <c r="G6407" s="8">
        <v>1991</v>
      </c>
      <c r="H6407" s="8">
        <v>29</v>
      </c>
      <c r="I6407" s="8" t="s">
        <v>52</v>
      </c>
      <c r="J6407" s="8" t="s">
        <v>3652</v>
      </c>
      <c r="K6407" s="6" t="s">
        <v>3653</v>
      </c>
      <c r="L6407" s="7" t="s">
        <v>3654</v>
      </c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8" t="s">
        <v>421</v>
      </c>
      <c r="X6407" s="8">
        <v>46.108870846827394</v>
      </c>
      <c r="Y6407" s="8">
        <v>25.333333333333332</v>
      </c>
      <c r="AP6407" s="6"/>
      <c r="AQ6407" s="6"/>
      <c r="AR6407" s="6"/>
      <c r="AS6407" s="6"/>
      <c r="AT6407" s="6"/>
    </row>
    <row r="6408" spans="1:46" ht="14.25" customHeight="1">
      <c r="A6408" s="7" t="s">
        <v>38</v>
      </c>
      <c r="B6408" s="7">
        <v>7252</v>
      </c>
      <c r="C6408" s="8">
        <v>88258</v>
      </c>
      <c r="D6408" s="8" t="s">
        <v>3487</v>
      </c>
      <c r="E6408" s="8" t="str">
        <f t="shared" si="100"/>
        <v>H C L TECHNOLOGIES L17</v>
      </c>
      <c r="F6408" s="8" t="s">
        <v>3488</v>
      </c>
      <c r="G6408" s="8">
        <v>1991</v>
      </c>
      <c r="H6408" s="8">
        <v>29</v>
      </c>
      <c r="I6408" s="8" t="s">
        <v>54</v>
      </c>
      <c r="J6408" s="8" t="s">
        <v>3652</v>
      </c>
      <c r="K6408" s="6" t="s">
        <v>3653</v>
      </c>
      <c r="L6408" s="7" t="s">
        <v>3654</v>
      </c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8" t="s">
        <v>421</v>
      </c>
      <c r="X6408" s="8">
        <v>46.108870846827394</v>
      </c>
      <c r="Y6408" s="8">
        <v>25.333333333333332</v>
      </c>
      <c r="AP6408" s="6"/>
      <c r="AQ6408" s="6"/>
      <c r="AR6408" s="6"/>
      <c r="AS6408" s="6"/>
      <c r="AT6408" s="6"/>
    </row>
    <row r="6409" spans="1:46" ht="14.25" customHeight="1">
      <c r="A6409" s="7" t="s">
        <v>38</v>
      </c>
      <c r="B6409" s="7">
        <v>7345</v>
      </c>
      <c r="C6409" s="8">
        <v>88258</v>
      </c>
      <c r="D6409" s="8" t="s">
        <v>3487</v>
      </c>
      <c r="E6409" s="8" t="str">
        <f t="shared" si="100"/>
        <v>H C L TECHNOLOGIES L18</v>
      </c>
      <c r="F6409" s="8" t="s">
        <v>3488</v>
      </c>
      <c r="G6409" s="8">
        <v>1991</v>
      </c>
      <c r="H6409" s="8">
        <v>29</v>
      </c>
      <c r="I6409" s="8" t="s">
        <v>56</v>
      </c>
      <c r="J6409" s="8" t="s">
        <v>3652</v>
      </c>
      <c r="K6409" s="6" t="s">
        <v>3653</v>
      </c>
      <c r="L6409" s="7" t="s">
        <v>3654</v>
      </c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8" t="s">
        <v>421</v>
      </c>
      <c r="X6409" s="8">
        <v>46.108870846827394</v>
      </c>
      <c r="Y6409" s="8">
        <v>25.333333333333332</v>
      </c>
      <c r="AP6409" s="6"/>
      <c r="AQ6409" s="6"/>
      <c r="AR6409" s="6"/>
      <c r="AS6409" s="6"/>
      <c r="AT6409" s="6"/>
    </row>
    <row r="6410" spans="1:46" ht="14.25" customHeight="1">
      <c r="A6410" s="7" t="s">
        <v>38</v>
      </c>
      <c r="B6410" s="7">
        <v>7436</v>
      </c>
      <c r="C6410" s="8">
        <v>88258</v>
      </c>
      <c r="D6410" s="8" t="s">
        <v>3487</v>
      </c>
      <c r="E6410" s="8" t="str">
        <f t="shared" si="100"/>
        <v>H C L TECHNOLOGIES L19</v>
      </c>
      <c r="F6410" s="8" t="s">
        <v>3488</v>
      </c>
      <c r="G6410" s="8">
        <v>1991</v>
      </c>
      <c r="H6410" s="8">
        <v>29</v>
      </c>
      <c r="I6410" s="8" t="s">
        <v>41</v>
      </c>
      <c r="J6410" s="8" t="s">
        <v>3652</v>
      </c>
      <c r="K6410" s="6" t="s">
        <v>3653</v>
      </c>
      <c r="L6410" s="7" t="s">
        <v>3654</v>
      </c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8" t="s">
        <v>421</v>
      </c>
      <c r="X6410" s="8">
        <v>46.108870846827394</v>
      </c>
      <c r="Y6410" s="8">
        <v>25.333333333333332</v>
      </c>
      <c r="AP6410" s="6"/>
      <c r="AQ6410" s="6"/>
      <c r="AR6410" s="6"/>
      <c r="AS6410" s="6"/>
      <c r="AT6410" s="6"/>
    </row>
    <row r="6411" spans="1:46" ht="14.25" customHeight="1">
      <c r="A6411" s="7" t="s">
        <v>38</v>
      </c>
      <c r="B6411" s="7">
        <v>7003</v>
      </c>
      <c r="C6411" s="8">
        <v>88258</v>
      </c>
      <c r="D6411" s="8" t="s">
        <v>3487</v>
      </c>
      <c r="E6411" s="8" t="str">
        <f t="shared" si="100"/>
        <v>H C L TECHNOLOGIES L14</v>
      </c>
      <c r="F6411" s="8" t="s">
        <v>3488</v>
      </c>
      <c r="G6411" s="8">
        <v>1991</v>
      </c>
      <c r="H6411" s="8">
        <v>29</v>
      </c>
      <c r="I6411" s="8" t="s">
        <v>117</v>
      </c>
      <c r="J6411" s="8" t="s">
        <v>3655</v>
      </c>
      <c r="K6411" s="6" t="s">
        <v>3656</v>
      </c>
      <c r="L6411" s="7" t="s">
        <v>539</v>
      </c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8" t="s">
        <v>122</v>
      </c>
      <c r="X6411" s="8">
        <v>63.207321278637401</v>
      </c>
      <c r="Y6411" s="8">
        <v>20.833333333333332</v>
      </c>
      <c r="AP6411" s="6"/>
      <c r="AQ6411" s="6"/>
      <c r="AR6411" s="6"/>
      <c r="AS6411" s="6"/>
      <c r="AT6411" s="6"/>
    </row>
    <row r="6412" spans="1:46" ht="14.25" customHeight="1">
      <c r="A6412" s="7" t="s">
        <v>38</v>
      </c>
      <c r="B6412" s="7">
        <v>7087</v>
      </c>
      <c r="C6412" s="8">
        <v>88258</v>
      </c>
      <c r="D6412" s="8" t="s">
        <v>3487</v>
      </c>
      <c r="E6412" s="8" t="str">
        <f t="shared" si="100"/>
        <v>H C L TECHNOLOGIES L15</v>
      </c>
      <c r="F6412" s="8" t="s">
        <v>3488</v>
      </c>
      <c r="G6412" s="8">
        <v>1991</v>
      </c>
      <c r="H6412" s="8">
        <v>29</v>
      </c>
      <c r="I6412" s="8" t="s">
        <v>119</v>
      </c>
      <c r="J6412" s="8" t="s">
        <v>3655</v>
      </c>
      <c r="K6412" s="6" t="s">
        <v>3656</v>
      </c>
      <c r="L6412" s="7" t="s">
        <v>539</v>
      </c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8" t="s">
        <v>122</v>
      </c>
      <c r="X6412" s="8">
        <v>63.207321278637401</v>
      </c>
      <c r="Y6412" s="8">
        <v>20.833333333333332</v>
      </c>
      <c r="AP6412" s="6"/>
      <c r="AQ6412" s="6"/>
      <c r="AR6412" s="6"/>
      <c r="AS6412" s="6"/>
      <c r="AT6412" s="6"/>
    </row>
    <row r="6413" spans="1:46" ht="14.25" customHeight="1">
      <c r="A6413" s="7" t="s">
        <v>38</v>
      </c>
      <c r="B6413" s="7">
        <v>7155</v>
      </c>
      <c r="C6413" s="8">
        <v>88258</v>
      </c>
      <c r="D6413" s="8" t="s">
        <v>3487</v>
      </c>
      <c r="E6413" s="8" t="str">
        <f t="shared" si="100"/>
        <v>H C L TECHNOLOGIES L16</v>
      </c>
      <c r="F6413" s="8" t="s">
        <v>3488</v>
      </c>
      <c r="G6413" s="8">
        <v>1991</v>
      </c>
      <c r="H6413" s="8">
        <v>29</v>
      </c>
      <c r="I6413" s="8" t="s">
        <v>52</v>
      </c>
      <c r="J6413" s="8" t="s">
        <v>3655</v>
      </c>
      <c r="K6413" s="6" t="s">
        <v>3656</v>
      </c>
      <c r="L6413" s="7" t="s">
        <v>539</v>
      </c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8" t="s">
        <v>122</v>
      </c>
      <c r="X6413" s="8">
        <v>63.207321278637401</v>
      </c>
      <c r="Y6413" s="8">
        <v>20.833333333333332</v>
      </c>
      <c r="AP6413" s="6"/>
      <c r="AQ6413" s="6"/>
      <c r="AR6413" s="6"/>
      <c r="AS6413" s="6"/>
      <c r="AT6413" s="6"/>
    </row>
    <row r="6414" spans="1:46" ht="14.25" customHeight="1">
      <c r="A6414" s="7" t="s">
        <v>38</v>
      </c>
      <c r="B6414" s="7">
        <v>7240</v>
      </c>
      <c r="C6414" s="8">
        <v>88258</v>
      </c>
      <c r="D6414" s="8" t="s">
        <v>3487</v>
      </c>
      <c r="E6414" s="8" t="str">
        <f t="shared" si="100"/>
        <v>H C L TECHNOLOGIES L17</v>
      </c>
      <c r="F6414" s="8" t="s">
        <v>3488</v>
      </c>
      <c r="G6414" s="8">
        <v>1991</v>
      </c>
      <c r="H6414" s="8">
        <v>29</v>
      </c>
      <c r="I6414" s="8" t="s">
        <v>54</v>
      </c>
      <c r="J6414" s="8" t="s">
        <v>3655</v>
      </c>
      <c r="K6414" s="6" t="s">
        <v>3656</v>
      </c>
      <c r="L6414" s="7" t="s">
        <v>539</v>
      </c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8" t="s">
        <v>122</v>
      </c>
      <c r="X6414" s="8">
        <v>63.207321278637401</v>
      </c>
      <c r="Y6414" s="8">
        <v>20.833333333333332</v>
      </c>
      <c r="AP6414" s="6"/>
      <c r="AQ6414" s="6"/>
      <c r="AR6414" s="6"/>
      <c r="AS6414" s="6"/>
      <c r="AT6414" s="6"/>
    </row>
    <row r="6415" spans="1:46" ht="14.25" customHeight="1">
      <c r="A6415" s="7" t="s">
        <v>38</v>
      </c>
      <c r="B6415" s="7">
        <v>7333</v>
      </c>
      <c r="C6415" s="8">
        <v>88258</v>
      </c>
      <c r="D6415" s="8" t="s">
        <v>3487</v>
      </c>
      <c r="E6415" s="8" t="str">
        <f t="shared" si="100"/>
        <v>H C L TECHNOLOGIES L18</v>
      </c>
      <c r="F6415" s="8" t="s">
        <v>3488</v>
      </c>
      <c r="G6415" s="8">
        <v>1991</v>
      </c>
      <c r="H6415" s="8">
        <v>29</v>
      </c>
      <c r="I6415" s="8" t="s">
        <v>56</v>
      </c>
      <c r="J6415" s="8" t="s">
        <v>3655</v>
      </c>
      <c r="K6415" s="6" t="s">
        <v>3656</v>
      </c>
      <c r="L6415" s="7" t="s">
        <v>539</v>
      </c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8" t="s">
        <v>122</v>
      </c>
      <c r="X6415" s="8">
        <v>63.207321278637401</v>
      </c>
      <c r="Y6415" s="8">
        <v>20.833333333333332</v>
      </c>
      <c r="AP6415" s="6"/>
      <c r="AQ6415" s="6"/>
      <c r="AR6415" s="6"/>
      <c r="AS6415" s="6"/>
      <c r="AT6415" s="6"/>
    </row>
    <row r="6416" spans="1:46" ht="14.25" customHeight="1">
      <c r="A6416" s="7" t="s">
        <v>38</v>
      </c>
      <c r="B6416" s="7">
        <v>7424</v>
      </c>
      <c r="C6416" s="8">
        <v>88258</v>
      </c>
      <c r="D6416" s="8" t="s">
        <v>3487</v>
      </c>
      <c r="E6416" s="8" t="str">
        <f t="shared" si="100"/>
        <v>H C L TECHNOLOGIES L19</v>
      </c>
      <c r="F6416" s="8" t="s">
        <v>3488</v>
      </c>
      <c r="G6416" s="8">
        <v>1991</v>
      </c>
      <c r="H6416" s="8">
        <v>29</v>
      </c>
      <c r="I6416" s="8" t="s">
        <v>41</v>
      </c>
      <c r="J6416" s="8" t="s">
        <v>3655</v>
      </c>
      <c r="K6416" s="6" t="s">
        <v>3657</v>
      </c>
      <c r="L6416" s="7" t="s">
        <v>539</v>
      </c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8" t="s">
        <v>122</v>
      </c>
      <c r="X6416" s="8">
        <v>63.207321278637401</v>
      </c>
      <c r="Y6416" s="8">
        <v>20.833333333333332</v>
      </c>
      <c r="AP6416" s="6"/>
      <c r="AQ6416" s="6"/>
      <c r="AR6416" s="6"/>
      <c r="AS6416" s="6"/>
      <c r="AT6416" s="6"/>
    </row>
    <row r="6417" spans="1:46" ht="14.25" customHeight="1">
      <c r="A6417" s="7" t="s">
        <v>38</v>
      </c>
      <c r="B6417" s="7">
        <v>7036</v>
      </c>
      <c r="C6417" s="8">
        <v>88258</v>
      </c>
      <c r="D6417" s="8" t="s">
        <v>3487</v>
      </c>
      <c r="E6417" s="8" t="str">
        <f t="shared" si="100"/>
        <v>H C L TECHNOLOGIES L14</v>
      </c>
      <c r="F6417" s="8" t="s">
        <v>3488</v>
      </c>
      <c r="G6417" s="8">
        <v>1991</v>
      </c>
      <c r="H6417" s="8">
        <v>29</v>
      </c>
      <c r="I6417" s="8" t="s">
        <v>117</v>
      </c>
      <c r="J6417" s="8" t="s">
        <v>3658</v>
      </c>
      <c r="K6417" s="6" t="s">
        <v>3659</v>
      </c>
      <c r="L6417" s="7" t="s">
        <v>207</v>
      </c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8" t="s">
        <v>122</v>
      </c>
      <c r="X6417" s="8">
        <v>59.378887039702533</v>
      </c>
      <c r="Y6417" s="8">
        <v>23.666666666666668</v>
      </c>
      <c r="AP6417" s="6"/>
      <c r="AQ6417" s="6"/>
      <c r="AR6417" s="6"/>
      <c r="AS6417" s="6"/>
      <c r="AT6417" s="6"/>
    </row>
    <row r="6418" spans="1:46" ht="14.25" customHeight="1">
      <c r="A6418" s="7" t="s">
        <v>38</v>
      </c>
      <c r="B6418" s="7">
        <v>7096</v>
      </c>
      <c r="C6418" s="8">
        <v>88258</v>
      </c>
      <c r="D6418" s="8" t="s">
        <v>3487</v>
      </c>
      <c r="E6418" s="8" t="str">
        <f t="shared" si="100"/>
        <v>H C L TECHNOLOGIES L15</v>
      </c>
      <c r="F6418" s="8" t="s">
        <v>3488</v>
      </c>
      <c r="G6418" s="8">
        <v>1991</v>
      </c>
      <c r="H6418" s="8">
        <v>29</v>
      </c>
      <c r="I6418" s="8" t="s">
        <v>119</v>
      </c>
      <c r="J6418" s="8" t="s">
        <v>3658</v>
      </c>
      <c r="K6418" s="6" t="s">
        <v>3659</v>
      </c>
      <c r="L6418" s="7" t="s">
        <v>207</v>
      </c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8" t="s">
        <v>122</v>
      </c>
      <c r="X6418" s="8">
        <v>59.378887039702533</v>
      </c>
      <c r="Y6418" s="8">
        <v>23.666666666666668</v>
      </c>
      <c r="AP6418" s="6"/>
      <c r="AQ6418" s="6"/>
      <c r="AR6418" s="6"/>
      <c r="AS6418" s="6"/>
      <c r="AT6418" s="6"/>
    </row>
    <row r="6419" spans="1:46" ht="14.25" customHeight="1">
      <c r="A6419" s="7" t="s">
        <v>38</v>
      </c>
      <c r="B6419" s="7">
        <v>7164</v>
      </c>
      <c r="C6419" s="8">
        <v>88258</v>
      </c>
      <c r="D6419" s="8" t="s">
        <v>3487</v>
      </c>
      <c r="E6419" s="8" t="str">
        <f t="shared" si="100"/>
        <v>H C L TECHNOLOGIES L16</v>
      </c>
      <c r="F6419" s="8" t="s">
        <v>3488</v>
      </c>
      <c r="G6419" s="8">
        <v>1991</v>
      </c>
      <c r="H6419" s="8">
        <v>29</v>
      </c>
      <c r="I6419" s="8" t="s">
        <v>52</v>
      </c>
      <c r="J6419" s="8" t="s">
        <v>3658</v>
      </c>
      <c r="K6419" s="6" t="s">
        <v>3659</v>
      </c>
      <c r="L6419" s="7" t="s">
        <v>207</v>
      </c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8" t="s">
        <v>122</v>
      </c>
      <c r="X6419" s="8">
        <v>59.378887039702533</v>
      </c>
      <c r="Y6419" s="8">
        <v>23.666666666666668</v>
      </c>
      <c r="AP6419" s="6"/>
      <c r="AQ6419" s="6"/>
      <c r="AR6419" s="6"/>
      <c r="AS6419" s="6"/>
      <c r="AT6419" s="6"/>
    </row>
    <row r="6420" spans="1:46" ht="14.25" customHeight="1">
      <c r="A6420" s="7" t="s">
        <v>38</v>
      </c>
      <c r="B6420" s="7">
        <v>7249</v>
      </c>
      <c r="C6420" s="8">
        <v>88258</v>
      </c>
      <c r="D6420" s="8" t="s">
        <v>3487</v>
      </c>
      <c r="E6420" s="8" t="str">
        <f t="shared" si="100"/>
        <v>H C L TECHNOLOGIES L17</v>
      </c>
      <c r="F6420" s="8" t="s">
        <v>3488</v>
      </c>
      <c r="G6420" s="8">
        <v>1991</v>
      </c>
      <c r="H6420" s="8">
        <v>29</v>
      </c>
      <c r="I6420" s="8" t="s">
        <v>54</v>
      </c>
      <c r="J6420" s="8" t="s">
        <v>3658</v>
      </c>
      <c r="K6420" s="6" t="s">
        <v>3659</v>
      </c>
      <c r="L6420" s="7" t="s">
        <v>207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8" t="s">
        <v>122</v>
      </c>
      <c r="X6420" s="8">
        <v>59.378887039702533</v>
      </c>
      <c r="Y6420" s="8">
        <v>23.666666666666668</v>
      </c>
      <c r="AP6420" s="6"/>
      <c r="AQ6420" s="6"/>
      <c r="AR6420" s="6"/>
      <c r="AS6420" s="6"/>
      <c r="AT6420" s="6"/>
    </row>
    <row r="6421" spans="1:46" ht="14.25" customHeight="1">
      <c r="A6421" s="7" t="s">
        <v>38</v>
      </c>
      <c r="B6421" s="7">
        <v>7342</v>
      </c>
      <c r="C6421" s="8">
        <v>88258</v>
      </c>
      <c r="D6421" s="8" t="s">
        <v>3487</v>
      </c>
      <c r="E6421" s="8" t="str">
        <f t="shared" si="100"/>
        <v>H C L TECHNOLOGIES L18</v>
      </c>
      <c r="F6421" s="8" t="s">
        <v>3488</v>
      </c>
      <c r="G6421" s="8">
        <v>1991</v>
      </c>
      <c r="H6421" s="8">
        <v>29</v>
      </c>
      <c r="I6421" s="8" t="s">
        <v>56</v>
      </c>
      <c r="J6421" s="8" t="s">
        <v>3658</v>
      </c>
      <c r="K6421" s="6" t="s">
        <v>3659</v>
      </c>
      <c r="L6421" s="7" t="s">
        <v>207</v>
      </c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8" t="s">
        <v>122</v>
      </c>
      <c r="X6421" s="8">
        <v>59.378887039702533</v>
      </c>
      <c r="Y6421" s="8">
        <v>23.666666666666668</v>
      </c>
      <c r="AP6421" s="6"/>
      <c r="AQ6421" s="6"/>
      <c r="AR6421" s="6"/>
      <c r="AS6421" s="6"/>
      <c r="AT6421" s="6"/>
    </row>
    <row r="6422" spans="1:46" ht="14.25" customHeight="1">
      <c r="A6422" s="7" t="s">
        <v>38</v>
      </c>
      <c r="B6422" s="7">
        <v>7433</v>
      </c>
      <c r="C6422" s="8">
        <v>88258</v>
      </c>
      <c r="D6422" s="8" t="s">
        <v>3487</v>
      </c>
      <c r="E6422" s="8" t="str">
        <f t="shared" si="100"/>
        <v>H C L TECHNOLOGIES L19</v>
      </c>
      <c r="F6422" s="8" t="s">
        <v>3488</v>
      </c>
      <c r="G6422" s="8">
        <v>1991</v>
      </c>
      <c r="H6422" s="8">
        <v>29</v>
      </c>
      <c r="I6422" s="8" t="s">
        <v>41</v>
      </c>
      <c r="J6422" s="8" t="s">
        <v>3658</v>
      </c>
      <c r="K6422" s="6" t="s">
        <v>3659</v>
      </c>
      <c r="L6422" s="7" t="s">
        <v>207</v>
      </c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8" t="s">
        <v>122</v>
      </c>
      <c r="X6422" s="8">
        <v>59.378887039702533</v>
      </c>
      <c r="Y6422" s="8">
        <v>23.666666666666668</v>
      </c>
      <c r="AP6422" s="6"/>
      <c r="AQ6422" s="6"/>
      <c r="AR6422" s="6"/>
      <c r="AS6422" s="6"/>
      <c r="AT6422" s="6"/>
    </row>
    <row r="6423" spans="1:46" ht="14.25" customHeight="1">
      <c r="A6423" s="7" t="s">
        <v>38</v>
      </c>
      <c r="B6423" s="7">
        <v>7104</v>
      </c>
      <c r="C6423" s="8">
        <v>88258</v>
      </c>
      <c r="D6423" s="8" t="s">
        <v>3487</v>
      </c>
      <c r="E6423" s="8" t="str">
        <f t="shared" si="100"/>
        <v>H C L TECHNOLOGIES L15</v>
      </c>
      <c r="F6423" s="8" t="s">
        <v>3488</v>
      </c>
      <c r="G6423" s="8">
        <v>1991</v>
      </c>
      <c r="H6423" s="8">
        <v>29</v>
      </c>
      <c r="I6423" s="8" t="s">
        <v>119</v>
      </c>
      <c r="J6423" s="8" t="s">
        <v>3660</v>
      </c>
      <c r="K6423" s="6" t="s">
        <v>3661</v>
      </c>
      <c r="L6423" s="7" t="s">
        <v>3662</v>
      </c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8" t="s">
        <v>177</v>
      </c>
      <c r="X6423" s="8">
        <v>59.815603634400865</v>
      </c>
      <c r="Y6423" s="8">
        <v>22.166666666666668</v>
      </c>
      <c r="AP6423" s="6"/>
      <c r="AQ6423" s="6"/>
      <c r="AR6423" s="6"/>
      <c r="AS6423" s="6"/>
      <c r="AT6423" s="6"/>
    </row>
    <row r="6424" spans="1:46" ht="14.25" customHeight="1">
      <c r="A6424" s="7" t="s">
        <v>38</v>
      </c>
      <c r="B6424" s="7">
        <v>7172</v>
      </c>
      <c r="C6424" s="8">
        <v>88258</v>
      </c>
      <c r="D6424" s="8" t="s">
        <v>3487</v>
      </c>
      <c r="E6424" s="8" t="str">
        <f t="shared" si="100"/>
        <v>H C L TECHNOLOGIES L16</v>
      </c>
      <c r="F6424" s="8" t="s">
        <v>3488</v>
      </c>
      <c r="G6424" s="8">
        <v>1991</v>
      </c>
      <c r="H6424" s="8">
        <v>29</v>
      </c>
      <c r="I6424" s="8" t="s">
        <v>52</v>
      </c>
      <c r="J6424" s="8" t="s">
        <v>3660</v>
      </c>
      <c r="K6424" s="6" t="s">
        <v>3663</v>
      </c>
      <c r="L6424" s="7" t="s">
        <v>3662</v>
      </c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8" t="s">
        <v>177</v>
      </c>
      <c r="X6424" s="8">
        <v>59.815603634400865</v>
      </c>
      <c r="Y6424" s="8">
        <v>22.166666666666668</v>
      </c>
      <c r="AP6424" s="6"/>
      <c r="AQ6424" s="6"/>
      <c r="AR6424" s="6"/>
      <c r="AS6424" s="6"/>
      <c r="AT6424" s="6"/>
    </row>
    <row r="6425" spans="1:46" ht="14.25" customHeight="1">
      <c r="A6425" s="7" t="s">
        <v>38</v>
      </c>
      <c r="B6425" s="7">
        <v>7257</v>
      </c>
      <c r="C6425" s="8">
        <v>88258</v>
      </c>
      <c r="D6425" s="8" t="s">
        <v>3487</v>
      </c>
      <c r="E6425" s="8" t="str">
        <f t="shared" si="100"/>
        <v>H C L TECHNOLOGIES L17</v>
      </c>
      <c r="F6425" s="8" t="s">
        <v>3488</v>
      </c>
      <c r="G6425" s="8">
        <v>1991</v>
      </c>
      <c r="H6425" s="8">
        <v>29</v>
      </c>
      <c r="I6425" s="8" t="s">
        <v>54</v>
      </c>
      <c r="J6425" s="8" t="s">
        <v>3660</v>
      </c>
      <c r="K6425" s="6" t="s">
        <v>3663</v>
      </c>
      <c r="L6425" s="7" t="s">
        <v>3662</v>
      </c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8" t="s">
        <v>177</v>
      </c>
      <c r="X6425" s="8">
        <v>59.815603634400865</v>
      </c>
      <c r="Y6425" s="8">
        <v>22.166666666666668</v>
      </c>
      <c r="AP6425" s="6"/>
      <c r="AQ6425" s="6"/>
      <c r="AR6425" s="6"/>
      <c r="AS6425" s="6"/>
      <c r="AT6425" s="6"/>
    </row>
    <row r="6426" spans="1:46" ht="14.25" customHeight="1">
      <c r="A6426" s="7" t="s">
        <v>38</v>
      </c>
      <c r="B6426" s="7">
        <v>7350</v>
      </c>
      <c r="C6426" s="8">
        <v>88258</v>
      </c>
      <c r="D6426" s="8" t="s">
        <v>3487</v>
      </c>
      <c r="E6426" s="8" t="str">
        <f t="shared" si="100"/>
        <v>H C L TECHNOLOGIES L18</v>
      </c>
      <c r="F6426" s="8" t="s">
        <v>3488</v>
      </c>
      <c r="G6426" s="8">
        <v>1991</v>
      </c>
      <c r="H6426" s="8">
        <v>29</v>
      </c>
      <c r="I6426" s="8" t="s">
        <v>56</v>
      </c>
      <c r="J6426" s="8" t="s">
        <v>3660</v>
      </c>
      <c r="K6426" s="6" t="s">
        <v>3664</v>
      </c>
      <c r="L6426" s="7" t="s">
        <v>3662</v>
      </c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8" t="s">
        <v>177</v>
      </c>
      <c r="X6426" s="8">
        <v>59.815603634400865</v>
      </c>
      <c r="Y6426" s="8">
        <v>22.166666666666668</v>
      </c>
      <c r="AP6426" s="6"/>
      <c r="AQ6426" s="6"/>
      <c r="AR6426" s="6"/>
      <c r="AS6426" s="6"/>
      <c r="AT6426" s="6"/>
    </row>
    <row r="6427" spans="1:46" ht="14.25" customHeight="1">
      <c r="A6427" s="7" t="s">
        <v>38</v>
      </c>
      <c r="B6427" s="7">
        <v>7441</v>
      </c>
      <c r="C6427" s="8">
        <v>88258</v>
      </c>
      <c r="D6427" s="8" t="s">
        <v>3487</v>
      </c>
      <c r="E6427" s="8" t="str">
        <f t="shared" si="100"/>
        <v>H C L TECHNOLOGIES L19</v>
      </c>
      <c r="F6427" s="8" t="s">
        <v>3488</v>
      </c>
      <c r="G6427" s="8">
        <v>1991</v>
      </c>
      <c r="H6427" s="8">
        <v>29</v>
      </c>
      <c r="I6427" s="8" t="s">
        <v>41</v>
      </c>
      <c r="J6427" s="8" t="s">
        <v>3660</v>
      </c>
      <c r="K6427" s="6" t="s">
        <v>3663</v>
      </c>
      <c r="L6427" s="7" t="s">
        <v>3662</v>
      </c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8" t="s">
        <v>177</v>
      </c>
      <c r="X6427" s="8">
        <v>59.815603634400865</v>
      </c>
      <c r="Y6427" s="8">
        <v>22.166666666666668</v>
      </c>
      <c r="AP6427" s="6"/>
      <c r="AQ6427" s="6"/>
      <c r="AR6427" s="6"/>
      <c r="AS6427" s="6"/>
      <c r="AT6427" s="6"/>
    </row>
    <row r="6428" spans="1:46" ht="14.25" customHeight="1">
      <c r="A6428" s="7" t="s">
        <v>38</v>
      </c>
      <c r="B6428" s="7">
        <v>7100</v>
      </c>
      <c r="C6428" s="8">
        <v>88258</v>
      </c>
      <c r="D6428" s="8" t="s">
        <v>3487</v>
      </c>
      <c r="E6428" s="8" t="str">
        <f t="shared" si="100"/>
        <v>H C L TECHNOLOGIES L15</v>
      </c>
      <c r="F6428" s="8" t="s">
        <v>3488</v>
      </c>
      <c r="G6428" s="8">
        <v>1991</v>
      </c>
      <c r="H6428" s="8">
        <v>29</v>
      </c>
      <c r="I6428" s="8" t="s">
        <v>119</v>
      </c>
      <c r="J6428" s="8" t="s">
        <v>3665</v>
      </c>
      <c r="K6428" s="6" t="s">
        <v>3666</v>
      </c>
      <c r="L6428" s="7" t="s">
        <v>458</v>
      </c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8" t="s">
        <v>177</v>
      </c>
      <c r="X6428" s="8">
        <v>60.358076196473547</v>
      </c>
      <c r="Y6428" s="8">
        <v>19.666666666666668</v>
      </c>
      <c r="AP6428" s="6"/>
      <c r="AQ6428" s="6"/>
      <c r="AR6428" s="6"/>
      <c r="AS6428" s="6"/>
      <c r="AT6428" s="6"/>
    </row>
    <row r="6429" spans="1:46" ht="14.25" customHeight="1">
      <c r="A6429" s="7" t="s">
        <v>38</v>
      </c>
      <c r="B6429" s="7">
        <v>7168</v>
      </c>
      <c r="C6429" s="8">
        <v>88258</v>
      </c>
      <c r="D6429" s="8" t="s">
        <v>3487</v>
      </c>
      <c r="E6429" s="8" t="str">
        <f t="shared" si="100"/>
        <v>H C L TECHNOLOGIES L16</v>
      </c>
      <c r="F6429" s="8" t="s">
        <v>3488</v>
      </c>
      <c r="G6429" s="8">
        <v>1991</v>
      </c>
      <c r="H6429" s="8">
        <v>29</v>
      </c>
      <c r="I6429" s="8" t="s">
        <v>52</v>
      </c>
      <c r="J6429" s="8" t="s">
        <v>3665</v>
      </c>
      <c r="K6429" s="6" t="s">
        <v>3667</v>
      </c>
      <c r="L6429" s="7" t="s">
        <v>458</v>
      </c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8" t="s">
        <v>177</v>
      </c>
      <c r="X6429" s="8">
        <v>60.358076196473547</v>
      </c>
      <c r="Y6429" s="8">
        <v>19.666666666666668</v>
      </c>
      <c r="AP6429" s="6"/>
      <c r="AQ6429" s="6"/>
      <c r="AR6429" s="6"/>
      <c r="AS6429" s="6"/>
      <c r="AT6429" s="6"/>
    </row>
    <row r="6430" spans="1:46" ht="14.25" customHeight="1">
      <c r="A6430" s="7" t="s">
        <v>38</v>
      </c>
      <c r="B6430" s="7">
        <v>7253</v>
      </c>
      <c r="C6430" s="8">
        <v>88258</v>
      </c>
      <c r="D6430" s="8" t="s">
        <v>3487</v>
      </c>
      <c r="E6430" s="8" t="str">
        <f t="shared" si="100"/>
        <v>H C L TECHNOLOGIES L17</v>
      </c>
      <c r="F6430" s="8" t="s">
        <v>3488</v>
      </c>
      <c r="G6430" s="8">
        <v>1991</v>
      </c>
      <c r="H6430" s="8">
        <v>29</v>
      </c>
      <c r="I6430" s="8" t="s">
        <v>54</v>
      </c>
      <c r="J6430" s="8" t="s">
        <v>3665</v>
      </c>
      <c r="K6430" s="6" t="s">
        <v>3667</v>
      </c>
      <c r="L6430" s="7" t="s">
        <v>458</v>
      </c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8" t="s">
        <v>177</v>
      </c>
      <c r="X6430" s="8">
        <v>60.358076196473547</v>
      </c>
      <c r="Y6430" s="8">
        <v>19.666666666666668</v>
      </c>
      <c r="AP6430" s="6"/>
      <c r="AQ6430" s="6"/>
      <c r="AR6430" s="6"/>
      <c r="AS6430" s="6"/>
      <c r="AT6430" s="6"/>
    </row>
    <row r="6431" spans="1:46" ht="14.25" customHeight="1">
      <c r="A6431" s="7" t="s">
        <v>38</v>
      </c>
      <c r="B6431" s="7">
        <v>7346</v>
      </c>
      <c r="C6431" s="8">
        <v>88258</v>
      </c>
      <c r="D6431" s="8" t="s">
        <v>3487</v>
      </c>
      <c r="E6431" s="8" t="str">
        <f t="shared" si="100"/>
        <v>H C L TECHNOLOGIES L18</v>
      </c>
      <c r="F6431" s="8" t="s">
        <v>3488</v>
      </c>
      <c r="G6431" s="8">
        <v>1991</v>
      </c>
      <c r="H6431" s="8">
        <v>29</v>
      </c>
      <c r="I6431" s="8" t="s">
        <v>56</v>
      </c>
      <c r="J6431" s="8" t="s">
        <v>3665</v>
      </c>
      <c r="K6431" s="6" t="s">
        <v>3667</v>
      </c>
      <c r="L6431" s="7" t="s">
        <v>458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8" t="s">
        <v>177</v>
      </c>
      <c r="X6431" s="8">
        <v>60.358076196473547</v>
      </c>
      <c r="Y6431" s="8">
        <v>19.666666666666668</v>
      </c>
      <c r="AP6431" s="6"/>
      <c r="AQ6431" s="6"/>
      <c r="AR6431" s="6"/>
      <c r="AS6431" s="6"/>
      <c r="AT6431" s="6"/>
    </row>
    <row r="6432" spans="1:46" ht="14.25" customHeight="1">
      <c r="A6432" s="7" t="s">
        <v>38</v>
      </c>
      <c r="B6432" s="7">
        <v>7437</v>
      </c>
      <c r="C6432" s="8">
        <v>88258</v>
      </c>
      <c r="D6432" s="8" t="s">
        <v>3487</v>
      </c>
      <c r="E6432" s="8" t="str">
        <f t="shared" si="100"/>
        <v>H C L TECHNOLOGIES L19</v>
      </c>
      <c r="F6432" s="8" t="s">
        <v>3488</v>
      </c>
      <c r="G6432" s="8">
        <v>1991</v>
      </c>
      <c r="H6432" s="8">
        <v>29</v>
      </c>
      <c r="I6432" s="8" t="s">
        <v>41</v>
      </c>
      <c r="J6432" s="8" t="s">
        <v>3665</v>
      </c>
      <c r="K6432" s="6" t="s">
        <v>3667</v>
      </c>
      <c r="L6432" s="7" t="s">
        <v>458</v>
      </c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8" t="s">
        <v>177</v>
      </c>
      <c r="X6432" s="8">
        <v>60.358076196473547</v>
      </c>
      <c r="Y6432" s="8">
        <v>19.666666666666668</v>
      </c>
      <c r="AP6432" s="6"/>
      <c r="AQ6432" s="6"/>
      <c r="AR6432" s="6"/>
      <c r="AS6432" s="6"/>
      <c r="AT6432" s="6"/>
    </row>
    <row r="6433" spans="1:46" ht="14.25" customHeight="1">
      <c r="A6433" s="7" t="s">
        <v>38</v>
      </c>
      <c r="B6433" s="7">
        <v>7212</v>
      </c>
      <c r="C6433" s="8">
        <v>88258</v>
      </c>
      <c r="D6433" s="8" t="s">
        <v>3487</v>
      </c>
      <c r="E6433" s="8" t="str">
        <f t="shared" si="100"/>
        <v>H C L TECHNOLOGIES L17</v>
      </c>
      <c r="F6433" s="8" t="s">
        <v>3488</v>
      </c>
      <c r="G6433" s="8">
        <v>1991</v>
      </c>
      <c r="H6433" s="8">
        <v>29</v>
      </c>
      <c r="I6433" s="8" t="s">
        <v>54</v>
      </c>
      <c r="J6433" s="8" t="s">
        <v>3668</v>
      </c>
      <c r="K6433" s="6" t="s">
        <v>3669</v>
      </c>
      <c r="L6433" s="7" t="s">
        <v>3670</v>
      </c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8" t="s">
        <v>421</v>
      </c>
      <c r="X6433" s="8">
        <v>47.24816330814442</v>
      </c>
      <c r="Y6433" s="8">
        <v>25</v>
      </c>
      <c r="AP6433" s="6"/>
      <c r="AQ6433" s="6"/>
      <c r="AR6433" s="6"/>
      <c r="AS6433" s="6"/>
      <c r="AT6433" s="6"/>
    </row>
    <row r="6434" spans="1:46" ht="14.25" customHeight="1">
      <c r="A6434" s="7" t="s">
        <v>38</v>
      </c>
      <c r="B6434" s="7">
        <v>7307</v>
      </c>
      <c r="C6434" s="8">
        <v>88258</v>
      </c>
      <c r="D6434" s="8" t="s">
        <v>3487</v>
      </c>
      <c r="E6434" s="8" t="str">
        <f t="shared" si="100"/>
        <v>H C L TECHNOLOGIES L18</v>
      </c>
      <c r="F6434" s="8" t="s">
        <v>3488</v>
      </c>
      <c r="G6434" s="8">
        <v>1991</v>
      </c>
      <c r="H6434" s="8">
        <v>29</v>
      </c>
      <c r="I6434" s="8" t="s">
        <v>56</v>
      </c>
      <c r="J6434" s="8" t="s">
        <v>3668</v>
      </c>
      <c r="K6434" s="6" t="s">
        <v>3669</v>
      </c>
      <c r="L6434" s="7" t="s">
        <v>3670</v>
      </c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8" t="s">
        <v>421</v>
      </c>
      <c r="X6434" s="8">
        <v>47.24816330814442</v>
      </c>
      <c r="Y6434" s="8">
        <v>25</v>
      </c>
      <c r="AP6434" s="6"/>
      <c r="AQ6434" s="6"/>
      <c r="AR6434" s="6"/>
      <c r="AS6434" s="6"/>
      <c r="AT6434" s="6"/>
    </row>
    <row r="6435" spans="1:46" ht="14.25" customHeight="1">
      <c r="A6435" s="7" t="s">
        <v>38</v>
      </c>
      <c r="B6435" s="7">
        <v>7399</v>
      </c>
      <c r="C6435" s="8">
        <v>88258</v>
      </c>
      <c r="D6435" s="8" t="s">
        <v>3487</v>
      </c>
      <c r="E6435" s="8" t="str">
        <f t="shared" si="100"/>
        <v>H C L TECHNOLOGIES L19</v>
      </c>
      <c r="F6435" s="8" t="s">
        <v>3488</v>
      </c>
      <c r="G6435" s="8">
        <v>1991</v>
      </c>
      <c r="H6435" s="8">
        <v>29</v>
      </c>
      <c r="I6435" s="8" t="s">
        <v>41</v>
      </c>
      <c r="J6435" s="8" t="s">
        <v>3668</v>
      </c>
      <c r="K6435" s="6" t="s">
        <v>3669</v>
      </c>
      <c r="L6435" s="7" t="s">
        <v>3670</v>
      </c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8" t="s">
        <v>421</v>
      </c>
      <c r="X6435" s="8">
        <v>47.24816330814442</v>
      </c>
      <c r="Y6435" s="8">
        <v>25</v>
      </c>
      <c r="AP6435" s="6"/>
      <c r="AQ6435" s="6"/>
      <c r="AR6435" s="6"/>
      <c r="AS6435" s="6"/>
      <c r="AT6435" s="6"/>
    </row>
    <row r="6436" spans="1:46" ht="14.25" customHeight="1">
      <c r="A6436" s="7" t="s">
        <v>38</v>
      </c>
      <c r="B6436" s="7">
        <v>7175</v>
      </c>
      <c r="C6436" s="8">
        <v>88258</v>
      </c>
      <c r="D6436" s="8" t="s">
        <v>3487</v>
      </c>
      <c r="E6436" s="8" t="str">
        <f t="shared" si="100"/>
        <v>H C L TECHNOLOGIES L16</v>
      </c>
      <c r="F6436" s="8" t="s">
        <v>3488</v>
      </c>
      <c r="G6436" s="8">
        <v>1991</v>
      </c>
      <c r="H6436" s="8">
        <v>29</v>
      </c>
      <c r="I6436" s="8" t="s">
        <v>52</v>
      </c>
      <c r="J6436" s="8" t="s">
        <v>3671</v>
      </c>
      <c r="K6436" s="6" t="s">
        <v>3672</v>
      </c>
      <c r="L6436" s="7" t="s">
        <v>1101</v>
      </c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8" t="s">
        <v>122</v>
      </c>
      <c r="X6436" s="8">
        <v>56.667772430130746</v>
      </c>
      <c r="Y6436" s="8">
        <v>21.333333333333332</v>
      </c>
      <c r="AP6436" s="6"/>
      <c r="AQ6436" s="6"/>
      <c r="AR6436" s="6"/>
      <c r="AS6436" s="6"/>
      <c r="AT6436" s="6"/>
    </row>
    <row r="6437" spans="1:46" ht="14.25" customHeight="1">
      <c r="A6437" s="7" t="s">
        <v>38</v>
      </c>
      <c r="B6437" s="7">
        <v>7260</v>
      </c>
      <c r="C6437" s="8">
        <v>88258</v>
      </c>
      <c r="D6437" s="8" t="s">
        <v>3487</v>
      </c>
      <c r="E6437" s="8" t="str">
        <f t="shared" si="100"/>
        <v>H C L TECHNOLOGIES L17</v>
      </c>
      <c r="F6437" s="8" t="s">
        <v>3488</v>
      </c>
      <c r="G6437" s="8">
        <v>1991</v>
      </c>
      <c r="H6437" s="8">
        <v>29</v>
      </c>
      <c r="I6437" s="8" t="s">
        <v>54</v>
      </c>
      <c r="J6437" s="8" t="s">
        <v>3671</v>
      </c>
      <c r="K6437" s="6" t="s">
        <v>3672</v>
      </c>
      <c r="L6437" s="7" t="s">
        <v>1101</v>
      </c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8" t="s">
        <v>122</v>
      </c>
      <c r="X6437" s="8">
        <v>56.667772430130746</v>
      </c>
      <c r="Y6437" s="8">
        <v>21.333333333333332</v>
      </c>
      <c r="AP6437" s="6"/>
      <c r="AQ6437" s="6"/>
      <c r="AR6437" s="6"/>
      <c r="AS6437" s="6"/>
      <c r="AT6437" s="6"/>
    </row>
    <row r="6438" spans="1:46" ht="14.25" customHeight="1">
      <c r="A6438" s="7" t="s">
        <v>38</v>
      </c>
      <c r="B6438" s="7">
        <v>7353</v>
      </c>
      <c r="C6438" s="8">
        <v>88258</v>
      </c>
      <c r="D6438" s="8" t="s">
        <v>3487</v>
      </c>
      <c r="E6438" s="8" t="str">
        <f t="shared" si="100"/>
        <v>H C L TECHNOLOGIES L18</v>
      </c>
      <c r="F6438" s="8" t="s">
        <v>3488</v>
      </c>
      <c r="G6438" s="8">
        <v>1991</v>
      </c>
      <c r="H6438" s="8">
        <v>29</v>
      </c>
      <c r="I6438" s="8" t="s">
        <v>56</v>
      </c>
      <c r="J6438" s="8" t="s">
        <v>3671</v>
      </c>
      <c r="K6438" s="6" t="s">
        <v>3672</v>
      </c>
      <c r="L6438" s="7" t="s">
        <v>1101</v>
      </c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8" t="s">
        <v>122</v>
      </c>
      <c r="X6438" s="8">
        <v>56.667772430130746</v>
      </c>
      <c r="Y6438" s="8">
        <v>21.333333333333332</v>
      </c>
      <c r="AP6438" s="6"/>
      <c r="AQ6438" s="6"/>
      <c r="AR6438" s="6"/>
      <c r="AS6438" s="6"/>
      <c r="AT6438" s="6"/>
    </row>
    <row r="6439" spans="1:46" ht="14.25" customHeight="1">
      <c r="A6439" s="7" t="s">
        <v>38</v>
      </c>
      <c r="B6439" s="7">
        <v>7444</v>
      </c>
      <c r="C6439" s="8">
        <v>88258</v>
      </c>
      <c r="D6439" s="8" t="s">
        <v>3487</v>
      </c>
      <c r="E6439" s="8" t="str">
        <f t="shared" si="100"/>
        <v>H C L TECHNOLOGIES L19</v>
      </c>
      <c r="F6439" s="8" t="s">
        <v>3488</v>
      </c>
      <c r="G6439" s="8">
        <v>1991</v>
      </c>
      <c r="H6439" s="8">
        <v>29</v>
      </c>
      <c r="I6439" s="8" t="s">
        <v>41</v>
      </c>
      <c r="J6439" s="8" t="s">
        <v>3671</v>
      </c>
      <c r="K6439" s="6" t="s">
        <v>3672</v>
      </c>
      <c r="L6439" s="7" t="s">
        <v>1101</v>
      </c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8" t="s">
        <v>122</v>
      </c>
      <c r="X6439" s="8">
        <v>56.667772430130746</v>
      </c>
      <c r="Y6439" s="8">
        <v>21.333333333333332</v>
      </c>
      <c r="AP6439" s="6"/>
      <c r="AQ6439" s="6"/>
      <c r="AR6439" s="6"/>
      <c r="AS6439" s="6"/>
      <c r="AT6439" s="6"/>
    </row>
    <row r="6440" spans="1:46" ht="14.25" customHeight="1">
      <c r="A6440" s="7" t="s">
        <v>38</v>
      </c>
      <c r="B6440" s="7">
        <v>7102</v>
      </c>
      <c r="C6440" s="8">
        <v>88258</v>
      </c>
      <c r="D6440" s="8" t="s">
        <v>3487</v>
      </c>
      <c r="E6440" s="8" t="str">
        <f t="shared" si="100"/>
        <v>H C L TECHNOLOGIES L15</v>
      </c>
      <c r="F6440" s="8" t="s">
        <v>3488</v>
      </c>
      <c r="G6440" s="8">
        <v>1991</v>
      </c>
      <c r="H6440" s="8">
        <v>29</v>
      </c>
      <c r="I6440" s="8" t="s">
        <v>119</v>
      </c>
      <c r="J6440" s="8" t="s">
        <v>3673</v>
      </c>
      <c r="K6440" s="6" t="s">
        <v>3674</v>
      </c>
      <c r="L6440" s="7" t="s">
        <v>278</v>
      </c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8" t="s">
        <v>279</v>
      </c>
      <c r="X6440" s="8">
        <v>61</v>
      </c>
      <c r="Y6440" s="8">
        <v>20.5</v>
      </c>
      <c r="AP6440" s="6"/>
      <c r="AQ6440" s="6"/>
      <c r="AR6440" s="6"/>
      <c r="AS6440" s="6"/>
      <c r="AT6440" s="6"/>
    </row>
    <row r="6441" spans="1:46" ht="14.25" customHeight="1">
      <c r="A6441" s="7" t="s">
        <v>38</v>
      </c>
      <c r="B6441" s="7">
        <v>7170</v>
      </c>
      <c r="C6441" s="8">
        <v>88258</v>
      </c>
      <c r="D6441" s="8" t="s">
        <v>3487</v>
      </c>
      <c r="E6441" s="8" t="str">
        <f t="shared" si="100"/>
        <v>H C L TECHNOLOGIES L16</v>
      </c>
      <c r="F6441" s="8" t="s">
        <v>3488</v>
      </c>
      <c r="G6441" s="8">
        <v>1991</v>
      </c>
      <c r="H6441" s="8">
        <v>29</v>
      </c>
      <c r="I6441" s="8" t="s">
        <v>52</v>
      </c>
      <c r="J6441" s="8" t="s">
        <v>3673</v>
      </c>
      <c r="K6441" s="6" t="s">
        <v>3674</v>
      </c>
      <c r="L6441" s="7" t="s">
        <v>278</v>
      </c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8" t="s">
        <v>279</v>
      </c>
      <c r="X6441" s="8">
        <v>61</v>
      </c>
      <c r="Y6441" s="8">
        <v>20.5</v>
      </c>
      <c r="AP6441" s="6"/>
      <c r="AQ6441" s="6"/>
      <c r="AR6441" s="6"/>
      <c r="AS6441" s="6"/>
      <c r="AT6441" s="6"/>
    </row>
    <row r="6442" spans="1:46" ht="14.25" customHeight="1">
      <c r="A6442" s="7" t="s">
        <v>38</v>
      </c>
      <c r="B6442" s="7">
        <v>7255</v>
      </c>
      <c r="C6442" s="8">
        <v>88258</v>
      </c>
      <c r="D6442" s="8" t="s">
        <v>3487</v>
      </c>
      <c r="E6442" s="8" t="str">
        <f t="shared" si="100"/>
        <v>H C L TECHNOLOGIES L17</v>
      </c>
      <c r="F6442" s="8" t="s">
        <v>3488</v>
      </c>
      <c r="G6442" s="8">
        <v>1991</v>
      </c>
      <c r="H6442" s="8">
        <v>29</v>
      </c>
      <c r="I6442" s="8" t="s">
        <v>54</v>
      </c>
      <c r="J6442" s="8" t="s">
        <v>3673</v>
      </c>
      <c r="K6442" s="6" t="s">
        <v>3674</v>
      </c>
      <c r="L6442" s="7" t="s">
        <v>278</v>
      </c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8" t="s">
        <v>279</v>
      </c>
      <c r="X6442" s="8">
        <v>61</v>
      </c>
      <c r="Y6442" s="8">
        <v>20.5</v>
      </c>
      <c r="AP6442" s="6"/>
      <c r="AQ6442" s="6"/>
      <c r="AR6442" s="6"/>
      <c r="AS6442" s="6"/>
      <c r="AT6442" s="6"/>
    </row>
    <row r="6443" spans="1:46" ht="14.25" customHeight="1">
      <c r="A6443" s="7" t="s">
        <v>38</v>
      </c>
      <c r="B6443" s="7">
        <v>7348</v>
      </c>
      <c r="C6443" s="8">
        <v>88258</v>
      </c>
      <c r="D6443" s="8" t="s">
        <v>3487</v>
      </c>
      <c r="E6443" s="8" t="str">
        <f t="shared" si="100"/>
        <v>H C L TECHNOLOGIES L18</v>
      </c>
      <c r="F6443" s="8" t="s">
        <v>3488</v>
      </c>
      <c r="G6443" s="8">
        <v>1991</v>
      </c>
      <c r="H6443" s="8">
        <v>29</v>
      </c>
      <c r="I6443" s="8" t="s">
        <v>56</v>
      </c>
      <c r="J6443" s="8" t="s">
        <v>3673</v>
      </c>
      <c r="K6443" s="6" t="s">
        <v>3674</v>
      </c>
      <c r="L6443" s="7" t="s">
        <v>278</v>
      </c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8" t="s">
        <v>279</v>
      </c>
      <c r="X6443" s="8">
        <v>61</v>
      </c>
      <c r="Y6443" s="8">
        <v>20.5</v>
      </c>
      <c r="AP6443" s="6"/>
      <c r="AQ6443" s="6"/>
      <c r="AR6443" s="6"/>
      <c r="AS6443" s="6"/>
      <c r="AT6443" s="6"/>
    </row>
    <row r="6444" spans="1:46" ht="14.25" customHeight="1">
      <c r="A6444" s="7" t="s">
        <v>38</v>
      </c>
      <c r="B6444" s="7">
        <v>7439</v>
      </c>
      <c r="C6444" s="8">
        <v>88258</v>
      </c>
      <c r="D6444" s="8" t="s">
        <v>3487</v>
      </c>
      <c r="E6444" s="8" t="str">
        <f t="shared" si="100"/>
        <v>H C L TECHNOLOGIES L19</v>
      </c>
      <c r="F6444" s="8" t="s">
        <v>3488</v>
      </c>
      <c r="G6444" s="8">
        <v>1991</v>
      </c>
      <c r="H6444" s="8">
        <v>29</v>
      </c>
      <c r="I6444" s="8" t="s">
        <v>41</v>
      </c>
      <c r="J6444" s="8" t="s">
        <v>3673</v>
      </c>
      <c r="K6444" s="6" t="s">
        <v>3674</v>
      </c>
      <c r="L6444" s="7" t="s">
        <v>278</v>
      </c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8" t="s">
        <v>279</v>
      </c>
      <c r="X6444" s="8">
        <v>61</v>
      </c>
      <c r="Y6444" s="8">
        <v>20.5</v>
      </c>
      <c r="AP6444" s="6"/>
      <c r="AQ6444" s="6"/>
      <c r="AR6444" s="6"/>
      <c r="AS6444" s="6"/>
      <c r="AT6444" s="6"/>
    </row>
    <row r="6445" spans="1:46" ht="14.25" customHeight="1">
      <c r="A6445" s="7" t="s">
        <v>38</v>
      </c>
      <c r="B6445" s="7">
        <v>7017</v>
      </c>
      <c r="C6445" s="8">
        <v>88258</v>
      </c>
      <c r="D6445" s="8" t="s">
        <v>3487</v>
      </c>
      <c r="E6445" s="8" t="str">
        <f t="shared" si="100"/>
        <v>H C L TECHNOLOGIES L14</v>
      </c>
      <c r="F6445" s="8" t="s">
        <v>3488</v>
      </c>
      <c r="G6445" s="8">
        <v>1991</v>
      </c>
      <c r="H6445" s="8">
        <v>29</v>
      </c>
      <c r="I6445" s="8" t="s">
        <v>117</v>
      </c>
      <c r="J6445" s="8" t="s">
        <v>3675</v>
      </c>
      <c r="K6445" s="6" t="s">
        <v>3676</v>
      </c>
      <c r="L6445" s="7" t="s">
        <v>787</v>
      </c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8" t="s">
        <v>421</v>
      </c>
      <c r="X6445" s="8">
        <v>41.273790782055897</v>
      </c>
      <c r="Y6445" s="8">
        <v>28.333333333333332</v>
      </c>
      <c r="AP6445" s="6"/>
      <c r="AQ6445" s="6"/>
      <c r="AR6445" s="6"/>
      <c r="AS6445" s="6"/>
      <c r="AT6445" s="6"/>
    </row>
    <row r="6446" spans="1:46" ht="14.25" customHeight="1">
      <c r="A6446" s="7" t="s">
        <v>38</v>
      </c>
      <c r="B6446" s="7">
        <v>7082</v>
      </c>
      <c r="C6446" s="8">
        <v>88258</v>
      </c>
      <c r="D6446" s="8" t="s">
        <v>3487</v>
      </c>
      <c r="E6446" s="8" t="str">
        <f t="shared" si="100"/>
        <v>H C L TECHNOLOGIES L15</v>
      </c>
      <c r="F6446" s="8" t="s">
        <v>3488</v>
      </c>
      <c r="G6446" s="8">
        <v>1991</v>
      </c>
      <c r="H6446" s="8">
        <v>29</v>
      </c>
      <c r="I6446" s="8" t="s">
        <v>119</v>
      </c>
      <c r="J6446" s="8" t="s">
        <v>3675</v>
      </c>
      <c r="K6446" s="6" t="s">
        <v>3676</v>
      </c>
      <c r="L6446" s="7" t="s">
        <v>787</v>
      </c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8" t="s">
        <v>421</v>
      </c>
      <c r="X6446" s="8">
        <v>41.273790782055897</v>
      </c>
      <c r="Y6446" s="8">
        <v>28.333333333333332</v>
      </c>
      <c r="AP6446" s="6"/>
      <c r="AQ6446" s="6"/>
      <c r="AR6446" s="6"/>
      <c r="AS6446" s="6"/>
      <c r="AT6446" s="6"/>
    </row>
    <row r="6447" spans="1:46" ht="14.25" customHeight="1">
      <c r="A6447" s="7" t="s">
        <v>38</v>
      </c>
      <c r="B6447" s="7">
        <v>7150</v>
      </c>
      <c r="C6447" s="8">
        <v>88258</v>
      </c>
      <c r="D6447" s="8" t="s">
        <v>3487</v>
      </c>
      <c r="E6447" s="8" t="str">
        <f t="shared" si="100"/>
        <v>H C L TECHNOLOGIES L16</v>
      </c>
      <c r="F6447" s="8" t="s">
        <v>3488</v>
      </c>
      <c r="G6447" s="8">
        <v>1991</v>
      </c>
      <c r="H6447" s="8">
        <v>29</v>
      </c>
      <c r="I6447" s="8" t="s">
        <v>52</v>
      </c>
      <c r="J6447" s="8" t="s">
        <v>3675</v>
      </c>
      <c r="K6447" s="6" t="s">
        <v>3676</v>
      </c>
      <c r="L6447" s="7" t="s">
        <v>787</v>
      </c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8" t="s">
        <v>421</v>
      </c>
      <c r="X6447" s="8">
        <v>41.273790782055897</v>
      </c>
      <c r="Y6447" s="8">
        <v>28.333333333333332</v>
      </c>
      <c r="AP6447" s="6"/>
      <c r="AQ6447" s="6"/>
      <c r="AR6447" s="6"/>
      <c r="AS6447" s="6"/>
      <c r="AT6447" s="6"/>
    </row>
    <row r="6448" spans="1:46" ht="14.25" customHeight="1">
      <c r="A6448" s="7" t="s">
        <v>38</v>
      </c>
      <c r="B6448" s="7">
        <v>7235</v>
      </c>
      <c r="C6448" s="8">
        <v>88258</v>
      </c>
      <c r="D6448" s="8" t="s">
        <v>3487</v>
      </c>
      <c r="E6448" s="8" t="str">
        <f t="shared" si="100"/>
        <v>H C L TECHNOLOGIES L17</v>
      </c>
      <c r="F6448" s="8" t="s">
        <v>3488</v>
      </c>
      <c r="G6448" s="8">
        <v>1991</v>
      </c>
      <c r="H6448" s="8">
        <v>29</v>
      </c>
      <c r="I6448" s="8" t="s">
        <v>54</v>
      </c>
      <c r="J6448" s="8" t="s">
        <v>3675</v>
      </c>
      <c r="K6448" s="6" t="s">
        <v>3676</v>
      </c>
      <c r="L6448" s="7" t="s">
        <v>787</v>
      </c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8" t="s">
        <v>421</v>
      </c>
      <c r="X6448" s="8">
        <v>41.273790782055897</v>
      </c>
      <c r="Y6448" s="8">
        <v>28.333333333333332</v>
      </c>
      <c r="AP6448" s="6"/>
      <c r="AQ6448" s="6"/>
      <c r="AR6448" s="6"/>
      <c r="AS6448" s="6"/>
      <c r="AT6448" s="6"/>
    </row>
    <row r="6449" spans="1:46" ht="14.25" customHeight="1">
      <c r="A6449" s="7" t="s">
        <v>38</v>
      </c>
      <c r="B6449" s="7">
        <v>7328</v>
      </c>
      <c r="C6449" s="8">
        <v>88258</v>
      </c>
      <c r="D6449" s="8" t="s">
        <v>3487</v>
      </c>
      <c r="E6449" s="8" t="str">
        <f t="shared" si="100"/>
        <v>H C L TECHNOLOGIES L18</v>
      </c>
      <c r="F6449" s="8" t="s">
        <v>3488</v>
      </c>
      <c r="G6449" s="8">
        <v>1991</v>
      </c>
      <c r="H6449" s="8">
        <v>29</v>
      </c>
      <c r="I6449" s="8" t="s">
        <v>56</v>
      </c>
      <c r="J6449" s="8" t="s">
        <v>3675</v>
      </c>
      <c r="K6449" s="6" t="s">
        <v>3676</v>
      </c>
      <c r="L6449" s="7" t="s">
        <v>787</v>
      </c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8" t="s">
        <v>421</v>
      </c>
      <c r="X6449" s="8">
        <v>41.273790782055897</v>
      </c>
      <c r="Y6449" s="8">
        <v>28.333333333333332</v>
      </c>
      <c r="AP6449" s="6"/>
      <c r="AQ6449" s="6"/>
      <c r="AR6449" s="6"/>
      <c r="AS6449" s="6"/>
      <c r="AT6449" s="6"/>
    </row>
    <row r="6450" spans="1:46" ht="14.25" customHeight="1">
      <c r="A6450" s="7" t="s">
        <v>38</v>
      </c>
      <c r="B6450" s="7">
        <v>7419</v>
      </c>
      <c r="C6450" s="8">
        <v>88258</v>
      </c>
      <c r="D6450" s="8" t="s">
        <v>3487</v>
      </c>
      <c r="E6450" s="8" t="str">
        <f t="shared" si="100"/>
        <v>H C L TECHNOLOGIES L19</v>
      </c>
      <c r="F6450" s="8" t="s">
        <v>3488</v>
      </c>
      <c r="G6450" s="8">
        <v>1991</v>
      </c>
      <c r="H6450" s="8">
        <v>29</v>
      </c>
      <c r="I6450" s="8" t="s">
        <v>41</v>
      </c>
      <c r="J6450" s="8" t="s">
        <v>3675</v>
      </c>
      <c r="K6450" s="6" t="s">
        <v>3676</v>
      </c>
      <c r="L6450" s="7" t="s">
        <v>787</v>
      </c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8" t="s">
        <v>421</v>
      </c>
      <c r="X6450" s="8">
        <v>41.273790782055897</v>
      </c>
      <c r="Y6450" s="8">
        <v>28.333333333333332</v>
      </c>
      <c r="AP6450" s="6"/>
      <c r="AQ6450" s="6"/>
      <c r="AR6450" s="6"/>
      <c r="AS6450" s="6"/>
      <c r="AT6450" s="6"/>
    </row>
    <row r="6451" spans="1:46" ht="14.25" customHeight="1">
      <c r="A6451" s="7" t="s">
        <v>38</v>
      </c>
      <c r="B6451" s="7">
        <v>7012</v>
      </c>
      <c r="C6451" s="8">
        <v>88258</v>
      </c>
      <c r="D6451" s="8" t="s">
        <v>3487</v>
      </c>
      <c r="E6451" s="8" t="str">
        <f t="shared" si="100"/>
        <v>H C L TECHNOLOGIES L14</v>
      </c>
      <c r="F6451" s="8" t="s">
        <v>3488</v>
      </c>
      <c r="G6451" s="8">
        <v>1991</v>
      </c>
      <c r="H6451" s="8">
        <v>29</v>
      </c>
      <c r="I6451" s="8" t="s">
        <v>117</v>
      </c>
      <c r="J6451" s="8" t="s">
        <v>3677</v>
      </c>
      <c r="K6451" s="6" t="s">
        <v>3678</v>
      </c>
      <c r="L6451" s="7" t="s">
        <v>153</v>
      </c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8" t="s">
        <v>61</v>
      </c>
      <c r="X6451" s="8">
        <v>50.570034184958615</v>
      </c>
      <c r="Y6451" s="8">
        <v>14.166666666666666</v>
      </c>
      <c r="AP6451" s="6"/>
      <c r="AQ6451" s="6"/>
      <c r="AR6451" s="6"/>
      <c r="AS6451" s="6"/>
      <c r="AT6451" s="6"/>
    </row>
    <row r="6452" spans="1:46" ht="14.25" customHeight="1">
      <c r="A6452" s="7" t="s">
        <v>38</v>
      </c>
      <c r="B6452" s="7">
        <v>7084</v>
      </c>
      <c r="C6452" s="8">
        <v>88258</v>
      </c>
      <c r="D6452" s="8" t="s">
        <v>3487</v>
      </c>
      <c r="E6452" s="8" t="str">
        <f t="shared" si="100"/>
        <v>H C L TECHNOLOGIES L15</v>
      </c>
      <c r="F6452" s="8" t="s">
        <v>3488</v>
      </c>
      <c r="G6452" s="8">
        <v>1991</v>
      </c>
      <c r="H6452" s="8">
        <v>29</v>
      </c>
      <c r="I6452" s="8" t="s">
        <v>119</v>
      </c>
      <c r="J6452" s="8" t="s">
        <v>3677</v>
      </c>
      <c r="K6452" s="6" t="s">
        <v>3678</v>
      </c>
      <c r="L6452" s="7" t="s">
        <v>153</v>
      </c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8" t="s">
        <v>61</v>
      </c>
      <c r="X6452" s="8">
        <v>50.570034184958615</v>
      </c>
      <c r="Y6452" s="8">
        <v>14.166666666666666</v>
      </c>
      <c r="AP6452" s="6"/>
      <c r="AQ6452" s="6"/>
      <c r="AR6452" s="6"/>
      <c r="AS6452" s="6"/>
      <c r="AT6452" s="6"/>
    </row>
    <row r="6453" spans="1:46" ht="14.25" customHeight="1">
      <c r="A6453" s="7" t="s">
        <v>38</v>
      </c>
      <c r="B6453" s="7">
        <v>7152</v>
      </c>
      <c r="C6453" s="8">
        <v>88258</v>
      </c>
      <c r="D6453" s="8" t="s">
        <v>3487</v>
      </c>
      <c r="E6453" s="8" t="str">
        <f t="shared" si="100"/>
        <v>H C L TECHNOLOGIES L16</v>
      </c>
      <c r="F6453" s="8" t="s">
        <v>3488</v>
      </c>
      <c r="G6453" s="8">
        <v>1991</v>
      </c>
      <c r="H6453" s="8">
        <v>29</v>
      </c>
      <c r="I6453" s="8" t="s">
        <v>52</v>
      </c>
      <c r="J6453" s="8" t="s">
        <v>3677</v>
      </c>
      <c r="K6453" s="6" t="s">
        <v>3678</v>
      </c>
      <c r="L6453" s="7" t="s">
        <v>153</v>
      </c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8" t="s">
        <v>61</v>
      </c>
      <c r="X6453" s="8">
        <v>50.570034184958615</v>
      </c>
      <c r="Y6453" s="8">
        <v>14.166666666666666</v>
      </c>
      <c r="AP6453" s="6"/>
      <c r="AQ6453" s="6"/>
      <c r="AR6453" s="6"/>
      <c r="AS6453" s="6"/>
      <c r="AT6453" s="6"/>
    </row>
    <row r="6454" spans="1:46" ht="14.25" customHeight="1">
      <c r="A6454" s="7" t="s">
        <v>38</v>
      </c>
      <c r="B6454" s="7">
        <v>7237</v>
      </c>
      <c r="C6454" s="8">
        <v>88258</v>
      </c>
      <c r="D6454" s="8" t="s">
        <v>3487</v>
      </c>
      <c r="E6454" s="8" t="str">
        <f t="shared" si="100"/>
        <v>H C L TECHNOLOGIES L17</v>
      </c>
      <c r="F6454" s="8" t="s">
        <v>3488</v>
      </c>
      <c r="G6454" s="8">
        <v>1991</v>
      </c>
      <c r="H6454" s="8">
        <v>29</v>
      </c>
      <c r="I6454" s="8" t="s">
        <v>54</v>
      </c>
      <c r="J6454" s="8" t="s">
        <v>3677</v>
      </c>
      <c r="K6454" s="6" t="s">
        <v>3678</v>
      </c>
      <c r="L6454" s="7" t="s">
        <v>153</v>
      </c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8" t="s">
        <v>61</v>
      </c>
      <c r="X6454" s="8">
        <v>50.570034184958615</v>
      </c>
      <c r="Y6454" s="8">
        <v>14.166666666666666</v>
      </c>
      <c r="AP6454" s="6"/>
      <c r="AQ6454" s="6"/>
      <c r="AR6454" s="6"/>
      <c r="AS6454" s="6"/>
      <c r="AT6454" s="6"/>
    </row>
    <row r="6455" spans="1:46" ht="14.25" customHeight="1">
      <c r="A6455" s="7" t="s">
        <v>38</v>
      </c>
      <c r="B6455" s="7">
        <v>7330</v>
      </c>
      <c r="C6455" s="8">
        <v>88258</v>
      </c>
      <c r="D6455" s="8" t="s">
        <v>3487</v>
      </c>
      <c r="E6455" s="8" t="str">
        <f t="shared" si="100"/>
        <v>H C L TECHNOLOGIES L18</v>
      </c>
      <c r="F6455" s="8" t="s">
        <v>3488</v>
      </c>
      <c r="G6455" s="8">
        <v>1991</v>
      </c>
      <c r="H6455" s="8">
        <v>29</v>
      </c>
      <c r="I6455" s="8" t="s">
        <v>56</v>
      </c>
      <c r="J6455" s="8" t="s">
        <v>3677</v>
      </c>
      <c r="K6455" s="6" t="s">
        <v>3678</v>
      </c>
      <c r="L6455" s="7" t="s">
        <v>153</v>
      </c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8" t="s">
        <v>61</v>
      </c>
      <c r="X6455" s="8">
        <v>50.570034184958615</v>
      </c>
      <c r="Y6455" s="8">
        <v>14.166666666666666</v>
      </c>
      <c r="AP6455" s="6"/>
      <c r="AQ6455" s="6"/>
      <c r="AR6455" s="6"/>
      <c r="AS6455" s="6"/>
      <c r="AT6455" s="6"/>
    </row>
    <row r="6456" spans="1:46" ht="14.25" customHeight="1">
      <c r="A6456" s="7" t="s">
        <v>38</v>
      </c>
      <c r="B6456" s="7">
        <v>7421</v>
      </c>
      <c r="C6456" s="8">
        <v>88258</v>
      </c>
      <c r="D6456" s="8" t="s">
        <v>3487</v>
      </c>
      <c r="E6456" s="8" t="str">
        <f t="shared" si="100"/>
        <v>H C L TECHNOLOGIES L19</v>
      </c>
      <c r="F6456" s="8" t="s">
        <v>3488</v>
      </c>
      <c r="G6456" s="8">
        <v>1991</v>
      </c>
      <c r="H6456" s="8">
        <v>29</v>
      </c>
      <c r="I6456" s="8" t="s">
        <v>41</v>
      </c>
      <c r="J6456" s="8" t="s">
        <v>3677</v>
      </c>
      <c r="K6456" s="6" t="s">
        <v>3678</v>
      </c>
      <c r="L6456" s="7" t="s">
        <v>153</v>
      </c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8" t="s">
        <v>61</v>
      </c>
      <c r="X6456" s="8">
        <v>50.570034184958615</v>
      </c>
      <c r="Y6456" s="8">
        <v>14.166666666666666</v>
      </c>
      <c r="AP6456" s="6"/>
      <c r="AQ6456" s="6"/>
      <c r="AR6456" s="6"/>
      <c r="AS6456" s="6"/>
      <c r="AT6456" s="6"/>
    </row>
    <row r="6457" spans="1:46" ht="14.25" customHeight="1">
      <c r="A6457" s="7" t="s">
        <v>38</v>
      </c>
      <c r="B6457" s="7">
        <v>7023</v>
      </c>
      <c r="C6457" s="8">
        <v>88258</v>
      </c>
      <c r="D6457" s="8" t="s">
        <v>3487</v>
      </c>
      <c r="E6457" s="8" t="str">
        <f t="shared" si="100"/>
        <v>H C L TECHNOLOGIES L14</v>
      </c>
      <c r="F6457" s="8" t="s">
        <v>3488</v>
      </c>
      <c r="G6457" s="8">
        <v>1991</v>
      </c>
      <c r="H6457" s="8">
        <v>29</v>
      </c>
      <c r="I6457" s="8" t="s">
        <v>117</v>
      </c>
      <c r="J6457" s="8" t="s">
        <v>3679</v>
      </c>
      <c r="K6457" s="6" t="s">
        <v>3680</v>
      </c>
      <c r="L6457" s="7" t="s">
        <v>393</v>
      </c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8" t="s">
        <v>336</v>
      </c>
      <c r="X6457" s="8">
        <v>53.959206699052423</v>
      </c>
      <c r="Y6457" s="8">
        <v>17</v>
      </c>
      <c r="AP6457" s="6"/>
      <c r="AQ6457" s="6"/>
      <c r="AR6457" s="6"/>
      <c r="AS6457" s="6"/>
      <c r="AT6457" s="6"/>
    </row>
    <row r="6458" spans="1:46" ht="14.25" customHeight="1">
      <c r="A6458" s="7" t="s">
        <v>38</v>
      </c>
      <c r="B6458" s="7">
        <v>7077</v>
      </c>
      <c r="C6458" s="8">
        <v>88258</v>
      </c>
      <c r="D6458" s="8" t="s">
        <v>3487</v>
      </c>
      <c r="E6458" s="8" t="str">
        <f t="shared" si="100"/>
        <v>H C L TECHNOLOGIES L15</v>
      </c>
      <c r="F6458" s="8" t="s">
        <v>3488</v>
      </c>
      <c r="G6458" s="8">
        <v>1991</v>
      </c>
      <c r="H6458" s="8">
        <v>29</v>
      </c>
      <c r="I6458" s="8" t="s">
        <v>119</v>
      </c>
      <c r="J6458" s="8" t="s">
        <v>3679</v>
      </c>
      <c r="K6458" s="6" t="s">
        <v>3680</v>
      </c>
      <c r="L6458" s="7" t="s">
        <v>393</v>
      </c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8" t="s">
        <v>336</v>
      </c>
      <c r="X6458" s="8">
        <v>53.959206699052423</v>
      </c>
      <c r="Y6458" s="8">
        <v>17</v>
      </c>
      <c r="AP6458" s="6"/>
      <c r="AQ6458" s="6"/>
      <c r="AR6458" s="6"/>
      <c r="AS6458" s="6"/>
      <c r="AT6458" s="6"/>
    </row>
    <row r="6459" spans="1:46" ht="14.25" customHeight="1">
      <c r="A6459" s="7" t="s">
        <v>38</v>
      </c>
      <c r="B6459" s="7">
        <v>7145</v>
      </c>
      <c r="C6459" s="8">
        <v>88258</v>
      </c>
      <c r="D6459" s="8" t="s">
        <v>3487</v>
      </c>
      <c r="E6459" s="8" t="str">
        <f t="shared" si="100"/>
        <v>H C L TECHNOLOGIES L16</v>
      </c>
      <c r="F6459" s="8" t="s">
        <v>3488</v>
      </c>
      <c r="G6459" s="8">
        <v>1991</v>
      </c>
      <c r="H6459" s="8">
        <v>29</v>
      </c>
      <c r="I6459" s="8" t="s">
        <v>52</v>
      </c>
      <c r="J6459" s="8" t="s">
        <v>3679</v>
      </c>
      <c r="K6459" s="6" t="s">
        <v>3680</v>
      </c>
      <c r="L6459" s="7" t="s">
        <v>393</v>
      </c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8" t="s">
        <v>336</v>
      </c>
      <c r="X6459" s="8">
        <v>53.959206699052423</v>
      </c>
      <c r="Y6459" s="8">
        <v>17</v>
      </c>
      <c r="AP6459" s="6"/>
      <c r="AQ6459" s="6"/>
      <c r="AR6459" s="6"/>
      <c r="AS6459" s="6"/>
      <c r="AT6459" s="6"/>
    </row>
    <row r="6460" spans="1:46" ht="14.25" customHeight="1">
      <c r="A6460" s="7" t="s">
        <v>38</v>
      </c>
      <c r="B6460" s="7">
        <v>7230</v>
      </c>
      <c r="C6460" s="8">
        <v>88258</v>
      </c>
      <c r="D6460" s="8" t="s">
        <v>3487</v>
      </c>
      <c r="E6460" s="8" t="str">
        <f t="shared" si="100"/>
        <v>H C L TECHNOLOGIES L17</v>
      </c>
      <c r="F6460" s="8" t="s">
        <v>3488</v>
      </c>
      <c r="G6460" s="8">
        <v>1991</v>
      </c>
      <c r="H6460" s="8">
        <v>29</v>
      </c>
      <c r="I6460" s="8" t="s">
        <v>54</v>
      </c>
      <c r="J6460" s="8" t="s">
        <v>3679</v>
      </c>
      <c r="K6460" s="6" t="s">
        <v>3680</v>
      </c>
      <c r="L6460" s="7" t="s">
        <v>393</v>
      </c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8" t="s">
        <v>336</v>
      </c>
      <c r="X6460" s="8">
        <v>53.959206699052423</v>
      </c>
      <c r="Y6460" s="8">
        <v>17</v>
      </c>
      <c r="AP6460" s="6"/>
      <c r="AQ6460" s="6"/>
      <c r="AR6460" s="6"/>
      <c r="AS6460" s="6"/>
      <c r="AT6460" s="6"/>
    </row>
    <row r="6461" spans="1:46" ht="14.25" customHeight="1">
      <c r="A6461" s="7" t="s">
        <v>38</v>
      </c>
      <c r="B6461" s="7">
        <v>7323</v>
      </c>
      <c r="C6461" s="8">
        <v>88258</v>
      </c>
      <c r="D6461" s="8" t="s">
        <v>3487</v>
      </c>
      <c r="E6461" s="8" t="str">
        <f t="shared" si="100"/>
        <v>H C L TECHNOLOGIES L18</v>
      </c>
      <c r="F6461" s="8" t="s">
        <v>3488</v>
      </c>
      <c r="G6461" s="8">
        <v>1991</v>
      </c>
      <c r="H6461" s="8">
        <v>29</v>
      </c>
      <c r="I6461" s="8" t="s">
        <v>56</v>
      </c>
      <c r="J6461" s="8" t="s">
        <v>3679</v>
      </c>
      <c r="K6461" s="6" t="s">
        <v>3680</v>
      </c>
      <c r="L6461" s="7" t="s">
        <v>393</v>
      </c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8" t="s">
        <v>336</v>
      </c>
      <c r="X6461" s="8">
        <v>53.959206699052423</v>
      </c>
      <c r="Y6461" s="8">
        <v>17</v>
      </c>
      <c r="AP6461" s="6"/>
      <c r="AQ6461" s="6"/>
      <c r="AR6461" s="6"/>
      <c r="AS6461" s="6"/>
      <c r="AT6461" s="6"/>
    </row>
    <row r="6462" spans="1:46" ht="14.25" customHeight="1">
      <c r="A6462" s="7" t="s">
        <v>38</v>
      </c>
      <c r="B6462" s="7">
        <v>7414</v>
      </c>
      <c r="C6462" s="8">
        <v>88258</v>
      </c>
      <c r="D6462" s="8" t="s">
        <v>3487</v>
      </c>
      <c r="E6462" s="8" t="str">
        <f t="shared" si="100"/>
        <v>H C L TECHNOLOGIES L19</v>
      </c>
      <c r="F6462" s="8" t="s">
        <v>3488</v>
      </c>
      <c r="G6462" s="8">
        <v>1991</v>
      </c>
      <c r="H6462" s="8">
        <v>29</v>
      </c>
      <c r="I6462" s="8" t="s">
        <v>41</v>
      </c>
      <c r="J6462" s="8" t="s">
        <v>3679</v>
      </c>
      <c r="K6462" s="6" t="s">
        <v>3680</v>
      </c>
      <c r="L6462" s="7" t="s">
        <v>393</v>
      </c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8" t="s">
        <v>336</v>
      </c>
      <c r="X6462" s="8">
        <v>53.959206699052423</v>
      </c>
      <c r="Y6462" s="8">
        <v>17</v>
      </c>
      <c r="AP6462" s="6"/>
      <c r="AQ6462" s="6"/>
      <c r="AR6462" s="6"/>
      <c r="AS6462" s="6"/>
      <c r="AT6462" s="6"/>
    </row>
    <row r="6463" spans="1:46" ht="14.25" customHeight="1">
      <c r="A6463" s="7" t="s">
        <v>38</v>
      </c>
      <c r="B6463" s="7">
        <v>7105</v>
      </c>
      <c r="C6463" s="8">
        <v>88258</v>
      </c>
      <c r="D6463" s="8" t="s">
        <v>3487</v>
      </c>
      <c r="E6463" s="8" t="str">
        <f t="shared" si="100"/>
        <v>H C L TECHNOLOGIES L15</v>
      </c>
      <c r="F6463" s="8" t="s">
        <v>3488</v>
      </c>
      <c r="G6463" s="8">
        <v>1991</v>
      </c>
      <c r="H6463" s="8">
        <v>29</v>
      </c>
      <c r="I6463" s="8" t="s">
        <v>119</v>
      </c>
      <c r="J6463" s="8" t="s">
        <v>3681</v>
      </c>
      <c r="K6463" s="6" t="s">
        <v>3682</v>
      </c>
      <c r="L6463" s="7" t="s">
        <v>262</v>
      </c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8" t="s">
        <v>219</v>
      </c>
      <c r="X6463" s="8">
        <v>59.60285474391268</v>
      </c>
      <c r="Y6463" s="8">
        <v>33.666666666666664</v>
      </c>
      <c r="AP6463" s="6"/>
      <c r="AQ6463" s="6"/>
      <c r="AR6463" s="6"/>
      <c r="AS6463" s="6"/>
      <c r="AT6463" s="6"/>
    </row>
    <row r="6464" spans="1:46" ht="14.25" customHeight="1">
      <c r="A6464" s="7" t="s">
        <v>38</v>
      </c>
      <c r="B6464" s="7">
        <v>7173</v>
      </c>
      <c r="C6464" s="8">
        <v>88258</v>
      </c>
      <c r="D6464" s="8" t="s">
        <v>3487</v>
      </c>
      <c r="E6464" s="8" t="str">
        <f t="shared" si="100"/>
        <v>H C L TECHNOLOGIES L16</v>
      </c>
      <c r="F6464" s="8" t="s">
        <v>3488</v>
      </c>
      <c r="G6464" s="8">
        <v>1991</v>
      </c>
      <c r="H6464" s="8">
        <v>29</v>
      </c>
      <c r="I6464" s="8" t="s">
        <v>52</v>
      </c>
      <c r="J6464" s="8" t="s">
        <v>3681</v>
      </c>
      <c r="K6464" s="6" t="s">
        <v>3683</v>
      </c>
      <c r="L6464" s="7" t="s">
        <v>262</v>
      </c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8" t="s">
        <v>219</v>
      </c>
      <c r="X6464" s="8">
        <v>59.60285474391268</v>
      </c>
      <c r="Y6464" s="8">
        <v>33.666666666666664</v>
      </c>
      <c r="AP6464" s="6"/>
      <c r="AQ6464" s="6"/>
      <c r="AR6464" s="6"/>
      <c r="AS6464" s="6"/>
      <c r="AT6464" s="6"/>
    </row>
    <row r="6465" spans="1:46" ht="14.25" customHeight="1">
      <c r="A6465" s="7" t="s">
        <v>38</v>
      </c>
      <c r="B6465" s="7">
        <v>7258</v>
      </c>
      <c r="C6465" s="8">
        <v>88258</v>
      </c>
      <c r="D6465" s="8" t="s">
        <v>3487</v>
      </c>
      <c r="E6465" s="8" t="str">
        <f t="shared" si="100"/>
        <v>H C L TECHNOLOGIES L17</v>
      </c>
      <c r="F6465" s="8" t="s">
        <v>3488</v>
      </c>
      <c r="G6465" s="8">
        <v>1991</v>
      </c>
      <c r="H6465" s="8">
        <v>29</v>
      </c>
      <c r="I6465" s="8" t="s">
        <v>54</v>
      </c>
      <c r="J6465" s="8" t="s">
        <v>3681</v>
      </c>
      <c r="K6465" s="6" t="s">
        <v>3683</v>
      </c>
      <c r="L6465" s="7" t="s">
        <v>262</v>
      </c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8" t="s">
        <v>219</v>
      </c>
      <c r="X6465" s="8">
        <v>59.60285474391268</v>
      </c>
      <c r="Y6465" s="8">
        <v>33.666666666666664</v>
      </c>
      <c r="AP6465" s="6"/>
      <c r="AQ6465" s="6"/>
      <c r="AR6465" s="6"/>
      <c r="AS6465" s="6"/>
      <c r="AT6465" s="6"/>
    </row>
    <row r="6466" spans="1:46" ht="14.25" customHeight="1">
      <c r="A6466" s="7" t="s">
        <v>38</v>
      </c>
      <c r="B6466" s="7">
        <v>7351</v>
      </c>
      <c r="C6466" s="8">
        <v>88258</v>
      </c>
      <c r="D6466" s="8" t="s">
        <v>3487</v>
      </c>
      <c r="E6466" s="8" t="str">
        <f t="shared" ref="E6466:E6529" si="101">CONCATENATE(LEFT(D6466,20),RIGHT(I6466,2))</f>
        <v>H C L TECHNOLOGIES L18</v>
      </c>
      <c r="F6466" s="8" t="s">
        <v>3488</v>
      </c>
      <c r="G6466" s="8">
        <v>1991</v>
      </c>
      <c r="H6466" s="8">
        <v>29</v>
      </c>
      <c r="I6466" s="8" t="s">
        <v>56</v>
      </c>
      <c r="J6466" s="8" t="s">
        <v>3681</v>
      </c>
      <c r="K6466" s="6" t="s">
        <v>3683</v>
      </c>
      <c r="L6466" s="7" t="s">
        <v>262</v>
      </c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8" t="s">
        <v>219</v>
      </c>
      <c r="X6466" s="8">
        <v>59.60285474391268</v>
      </c>
      <c r="Y6466" s="8">
        <v>33.666666666666664</v>
      </c>
      <c r="AP6466" s="6"/>
      <c r="AQ6466" s="6"/>
      <c r="AR6466" s="6"/>
      <c r="AS6466" s="6"/>
      <c r="AT6466" s="6"/>
    </row>
    <row r="6467" spans="1:46" ht="14.25" customHeight="1">
      <c r="A6467" s="7" t="s">
        <v>38</v>
      </c>
      <c r="B6467" s="7">
        <v>7442</v>
      </c>
      <c r="C6467" s="8">
        <v>88258</v>
      </c>
      <c r="D6467" s="8" t="s">
        <v>3487</v>
      </c>
      <c r="E6467" s="8" t="str">
        <f t="shared" si="101"/>
        <v>H C L TECHNOLOGIES L19</v>
      </c>
      <c r="F6467" s="8" t="s">
        <v>3488</v>
      </c>
      <c r="G6467" s="8">
        <v>1991</v>
      </c>
      <c r="H6467" s="8">
        <v>29</v>
      </c>
      <c r="I6467" s="8" t="s">
        <v>41</v>
      </c>
      <c r="J6467" s="8" t="s">
        <v>3681</v>
      </c>
      <c r="K6467" s="6" t="s">
        <v>3683</v>
      </c>
      <c r="L6467" s="7" t="s">
        <v>262</v>
      </c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8" t="s">
        <v>219</v>
      </c>
      <c r="X6467" s="8">
        <v>59.60285474391268</v>
      </c>
      <c r="Y6467" s="8">
        <v>33.666666666666664</v>
      </c>
      <c r="AP6467" s="6"/>
      <c r="AQ6467" s="6"/>
      <c r="AR6467" s="6"/>
      <c r="AS6467" s="6"/>
      <c r="AT6467" s="6"/>
    </row>
    <row r="6468" spans="1:46" ht="14.25" customHeight="1">
      <c r="A6468" s="7" t="s">
        <v>38</v>
      </c>
      <c r="B6468" s="7">
        <v>7474</v>
      </c>
      <c r="C6468" s="8">
        <v>88258</v>
      </c>
      <c r="D6468" s="8" t="s">
        <v>3487</v>
      </c>
      <c r="E6468" s="8" t="str">
        <f t="shared" si="101"/>
        <v>H C L TECHNOLOGIES L19</v>
      </c>
      <c r="F6468" s="8" t="s">
        <v>3488</v>
      </c>
      <c r="G6468" s="8">
        <v>1991</v>
      </c>
      <c r="H6468" s="8">
        <v>29</v>
      </c>
      <c r="I6468" s="8" t="s">
        <v>41</v>
      </c>
      <c r="J6468" s="8" t="s">
        <v>3684</v>
      </c>
      <c r="K6468" s="6" t="s">
        <v>3685</v>
      </c>
      <c r="L6468" s="7" t="s">
        <v>69</v>
      </c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8" t="s">
        <v>70</v>
      </c>
      <c r="X6468" s="8">
        <v>55.462175392827156</v>
      </c>
      <c r="Y6468" s="8">
        <v>26.5</v>
      </c>
      <c r="AP6468" s="6"/>
      <c r="AQ6468" s="6"/>
      <c r="AR6468" s="6"/>
      <c r="AS6468" s="6"/>
      <c r="AT6468" s="6"/>
    </row>
    <row r="6469" spans="1:46" ht="14.25" customHeight="1">
      <c r="A6469" s="7" t="s">
        <v>38</v>
      </c>
      <c r="B6469" s="7">
        <v>7002</v>
      </c>
      <c r="C6469" s="8">
        <v>88258</v>
      </c>
      <c r="D6469" s="8" t="s">
        <v>3487</v>
      </c>
      <c r="E6469" s="8" t="str">
        <f t="shared" si="101"/>
        <v>H C L TECHNOLOGIES L14</v>
      </c>
      <c r="F6469" s="8" t="s">
        <v>3488</v>
      </c>
      <c r="G6469" s="8">
        <v>1991</v>
      </c>
      <c r="H6469" s="8">
        <v>29</v>
      </c>
      <c r="I6469" s="8" t="s">
        <v>117</v>
      </c>
      <c r="J6469" s="8" t="s">
        <v>3686</v>
      </c>
      <c r="K6469" s="6" t="s">
        <v>3687</v>
      </c>
      <c r="L6469" s="7" t="s">
        <v>303</v>
      </c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8" t="s">
        <v>194</v>
      </c>
      <c r="X6469" s="8">
        <v>51.177709307904507</v>
      </c>
      <c r="Y6469" s="8">
        <v>14.833333333333334</v>
      </c>
      <c r="AP6469" s="6"/>
      <c r="AQ6469" s="6"/>
      <c r="AR6469" s="6"/>
      <c r="AS6469" s="6"/>
      <c r="AT6469" s="6"/>
    </row>
    <row r="6470" spans="1:46" ht="14.25" customHeight="1">
      <c r="A6470" s="7" t="s">
        <v>38</v>
      </c>
      <c r="B6470" s="7">
        <v>7041</v>
      </c>
      <c r="C6470" s="8">
        <v>88258</v>
      </c>
      <c r="D6470" s="8" t="s">
        <v>3487</v>
      </c>
      <c r="E6470" s="8" t="str">
        <f t="shared" si="101"/>
        <v>H C L TECHNOLOGIES L15</v>
      </c>
      <c r="F6470" s="8" t="s">
        <v>3488</v>
      </c>
      <c r="G6470" s="8">
        <v>1991</v>
      </c>
      <c r="H6470" s="8">
        <v>29</v>
      </c>
      <c r="I6470" s="8" t="s">
        <v>119</v>
      </c>
      <c r="J6470" s="8" t="s">
        <v>3686</v>
      </c>
      <c r="K6470" s="6" t="s">
        <v>3687</v>
      </c>
      <c r="L6470" s="7" t="s">
        <v>303</v>
      </c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8" t="s">
        <v>194</v>
      </c>
      <c r="X6470" s="8">
        <v>51.177709307904507</v>
      </c>
      <c r="Y6470" s="8">
        <v>14.833333333333334</v>
      </c>
      <c r="AP6470" s="6"/>
      <c r="AQ6470" s="6"/>
      <c r="AR6470" s="6"/>
      <c r="AS6470" s="6"/>
      <c r="AT6470" s="6"/>
    </row>
    <row r="6471" spans="1:46" ht="14.25" customHeight="1">
      <c r="A6471" s="7" t="s">
        <v>38</v>
      </c>
      <c r="B6471" s="7">
        <v>7109</v>
      </c>
      <c r="C6471" s="8">
        <v>88258</v>
      </c>
      <c r="D6471" s="8" t="s">
        <v>3487</v>
      </c>
      <c r="E6471" s="8" t="str">
        <f t="shared" si="101"/>
        <v>H C L TECHNOLOGIES L16</v>
      </c>
      <c r="F6471" s="8" t="s">
        <v>3488</v>
      </c>
      <c r="G6471" s="8">
        <v>1991</v>
      </c>
      <c r="H6471" s="8">
        <v>29</v>
      </c>
      <c r="I6471" s="8" t="s">
        <v>52</v>
      </c>
      <c r="J6471" s="8" t="s">
        <v>3686</v>
      </c>
      <c r="K6471" s="6" t="s">
        <v>3687</v>
      </c>
      <c r="L6471" s="7" t="s">
        <v>303</v>
      </c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8" t="s">
        <v>194</v>
      </c>
      <c r="X6471" s="8">
        <v>51.177709307904507</v>
      </c>
      <c r="Y6471" s="8">
        <v>14.833333333333334</v>
      </c>
      <c r="AP6471" s="6"/>
      <c r="AQ6471" s="6"/>
      <c r="AR6471" s="6"/>
      <c r="AS6471" s="6"/>
      <c r="AT6471" s="6"/>
    </row>
    <row r="6472" spans="1:46" ht="14.25" customHeight="1">
      <c r="A6472" s="7" t="s">
        <v>38</v>
      </c>
      <c r="B6472" s="7">
        <v>7194</v>
      </c>
      <c r="C6472" s="8">
        <v>88258</v>
      </c>
      <c r="D6472" s="8" t="s">
        <v>3487</v>
      </c>
      <c r="E6472" s="8" t="str">
        <f t="shared" si="101"/>
        <v>H C L TECHNOLOGIES L17</v>
      </c>
      <c r="F6472" s="8" t="s">
        <v>3488</v>
      </c>
      <c r="G6472" s="8">
        <v>1991</v>
      </c>
      <c r="H6472" s="8">
        <v>29</v>
      </c>
      <c r="I6472" s="8" t="s">
        <v>54</v>
      </c>
      <c r="J6472" s="8" t="s">
        <v>3686</v>
      </c>
      <c r="K6472" s="6" t="s">
        <v>3687</v>
      </c>
      <c r="L6472" s="7" t="s">
        <v>303</v>
      </c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8" t="s">
        <v>194</v>
      </c>
      <c r="X6472" s="8">
        <v>51.177709307904507</v>
      </c>
      <c r="Y6472" s="8">
        <v>14.833333333333334</v>
      </c>
      <c r="AP6472" s="6"/>
      <c r="AQ6472" s="6"/>
      <c r="AR6472" s="6"/>
      <c r="AS6472" s="6"/>
      <c r="AT6472" s="6"/>
    </row>
    <row r="6473" spans="1:46" ht="14.25" customHeight="1">
      <c r="A6473" s="7" t="s">
        <v>38</v>
      </c>
      <c r="B6473" s="7">
        <v>7289</v>
      </c>
      <c r="C6473" s="8">
        <v>88258</v>
      </c>
      <c r="D6473" s="8" t="s">
        <v>3487</v>
      </c>
      <c r="E6473" s="8" t="str">
        <f t="shared" si="101"/>
        <v>H C L TECHNOLOGIES L18</v>
      </c>
      <c r="F6473" s="8" t="s">
        <v>3488</v>
      </c>
      <c r="G6473" s="8">
        <v>1991</v>
      </c>
      <c r="H6473" s="8">
        <v>29</v>
      </c>
      <c r="I6473" s="8" t="s">
        <v>56</v>
      </c>
      <c r="J6473" s="8" t="s">
        <v>3686</v>
      </c>
      <c r="K6473" s="6" t="s">
        <v>3687</v>
      </c>
      <c r="L6473" s="7" t="s">
        <v>303</v>
      </c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8" t="s">
        <v>194</v>
      </c>
      <c r="X6473" s="8">
        <v>51.177709307904507</v>
      </c>
      <c r="Y6473" s="8">
        <v>14.833333333333334</v>
      </c>
      <c r="AP6473" s="6"/>
      <c r="AQ6473" s="6"/>
      <c r="AR6473" s="6"/>
      <c r="AS6473" s="6"/>
      <c r="AT6473" s="6"/>
    </row>
    <row r="6474" spans="1:46" ht="14.25" customHeight="1">
      <c r="A6474" s="7" t="s">
        <v>38</v>
      </c>
      <c r="B6474" s="7">
        <v>7381</v>
      </c>
      <c r="C6474" s="8">
        <v>88258</v>
      </c>
      <c r="D6474" s="8" t="s">
        <v>3487</v>
      </c>
      <c r="E6474" s="8" t="str">
        <f t="shared" si="101"/>
        <v>H C L TECHNOLOGIES L19</v>
      </c>
      <c r="F6474" s="8" t="s">
        <v>3488</v>
      </c>
      <c r="G6474" s="8">
        <v>1991</v>
      </c>
      <c r="H6474" s="8">
        <v>29</v>
      </c>
      <c r="I6474" s="8" t="s">
        <v>41</v>
      </c>
      <c r="J6474" s="8" t="s">
        <v>3686</v>
      </c>
      <c r="K6474" s="6" t="s">
        <v>3687</v>
      </c>
      <c r="L6474" s="7" t="s">
        <v>303</v>
      </c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8" t="s">
        <v>194</v>
      </c>
      <c r="X6474" s="8">
        <v>51.177709307904507</v>
      </c>
      <c r="Y6474" s="8">
        <v>14.833333333333334</v>
      </c>
      <c r="AP6474" s="6"/>
      <c r="AQ6474" s="6"/>
      <c r="AR6474" s="6"/>
      <c r="AS6474" s="6"/>
      <c r="AT6474" s="6"/>
    </row>
    <row r="6475" spans="1:46" ht="14.25" customHeight="1">
      <c r="A6475" s="7" t="s">
        <v>38</v>
      </c>
      <c r="B6475" s="7">
        <v>7016</v>
      </c>
      <c r="C6475" s="8">
        <v>88258</v>
      </c>
      <c r="D6475" s="8" t="s">
        <v>3487</v>
      </c>
      <c r="E6475" s="8" t="str">
        <f t="shared" si="101"/>
        <v>H C L TECHNOLOGIES L14</v>
      </c>
      <c r="F6475" s="8" t="s">
        <v>3488</v>
      </c>
      <c r="G6475" s="8">
        <v>1991</v>
      </c>
      <c r="H6475" s="8">
        <v>29</v>
      </c>
      <c r="I6475" s="8" t="s">
        <v>117</v>
      </c>
      <c r="J6475" s="8" t="s">
        <v>3688</v>
      </c>
      <c r="K6475" s="6" t="s">
        <v>3689</v>
      </c>
      <c r="L6475" s="7" t="s">
        <v>207</v>
      </c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8" t="s">
        <v>122</v>
      </c>
      <c r="X6475" s="8">
        <v>59.378887039702533</v>
      </c>
      <c r="Y6475" s="8">
        <v>23.666666666666668</v>
      </c>
      <c r="AP6475" s="6"/>
      <c r="AQ6475" s="6"/>
      <c r="AR6475" s="6"/>
      <c r="AS6475" s="6"/>
      <c r="AT6475" s="6"/>
    </row>
    <row r="6476" spans="1:46" ht="14.25" customHeight="1">
      <c r="A6476" s="7" t="s">
        <v>38</v>
      </c>
      <c r="B6476" s="7">
        <v>7067</v>
      </c>
      <c r="C6476" s="8">
        <v>88258</v>
      </c>
      <c r="D6476" s="8" t="s">
        <v>3487</v>
      </c>
      <c r="E6476" s="8" t="str">
        <f t="shared" si="101"/>
        <v>H C L TECHNOLOGIES L15</v>
      </c>
      <c r="F6476" s="8" t="s">
        <v>3488</v>
      </c>
      <c r="G6476" s="8">
        <v>1991</v>
      </c>
      <c r="H6476" s="8">
        <v>29</v>
      </c>
      <c r="I6476" s="8" t="s">
        <v>119</v>
      </c>
      <c r="J6476" s="8" t="s">
        <v>3688</v>
      </c>
      <c r="K6476" s="6" t="s">
        <v>3689</v>
      </c>
      <c r="L6476" s="7" t="s">
        <v>207</v>
      </c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8" t="s">
        <v>122</v>
      </c>
      <c r="X6476" s="8">
        <v>59.378887039702533</v>
      </c>
      <c r="Y6476" s="8">
        <v>23.666666666666668</v>
      </c>
      <c r="AP6476" s="6"/>
      <c r="AQ6476" s="6"/>
      <c r="AR6476" s="6"/>
      <c r="AS6476" s="6"/>
      <c r="AT6476" s="6"/>
    </row>
    <row r="6477" spans="1:46" ht="14.25" customHeight="1">
      <c r="A6477" s="7" t="s">
        <v>38</v>
      </c>
      <c r="B6477" s="7">
        <v>7135</v>
      </c>
      <c r="C6477" s="8">
        <v>88258</v>
      </c>
      <c r="D6477" s="8" t="s">
        <v>3487</v>
      </c>
      <c r="E6477" s="8" t="str">
        <f t="shared" si="101"/>
        <v>H C L TECHNOLOGIES L16</v>
      </c>
      <c r="F6477" s="8" t="s">
        <v>3488</v>
      </c>
      <c r="G6477" s="8">
        <v>1991</v>
      </c>
      <c r="H6477" s="8">
        <v>29</v>
      </c>
      <c r="I6477" s="8" t="s">
        <v>52</v>
      </c>
      <c r="J6477" s="8" t="s">
        <v>3688</v>
      </c>
      <c r="K6477" s="6" t="s">
        <v>3689</v>
      </c>
      <c r="L6477" s="7" t="s">
        <v>207</v>
      </c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8" t="s">
        <v>122</v>
      </c>
      <c r="X6477" s="8">
        <v>58</v>
      </c>
      <c r="Y6477" s="8">
        <v>23.666666666666668</v>
      </c>
      <c r="AP6477" s="6"/>
      <c r="AQ6477" s="6"/>
      <c r="AR6477" s="6"/>
      <c r="AS6477" s="6"/>
      <c r="AT6477" s="6"/>
    </row>
    <row r="6478" spans="1:46" ht="14.25" customHeight="1">
      <c r="A6478" s="7" t="s">
        <v>38</v>
      </c>
      <c r="B6478" s="7">
        <v>7220</v>
      </c>
      <c r="C6478" s="8">
        <v>88258</v>
      </c>
      <c r="D6478" s="8" t="s">
        <v>3487</v>
      </c>
      <c r="E6478" s="8" t="str">
        <f t="shared" si="101"/>
        <v>H C L TECHNOLOGIES L17</v>
      </c>
      <c r="F6478" s="8" t="s">
        <v>3488</v>
      </c>
      <c r="G6478" s="8">
        <v>1991</v>
      </c>
      <c r="H6478" s="8">
        <v>29</v>
      </c>
      <c r="I6478" s="8" t="s">
        <v>54</v>
      </c>
      <c r="J6478" s="8" t="s">
        <v>3688</v>
      </c>
      <c r="K6478" s="6" t="s">
        <v>3690</v>
      </c>
      <c r="L6478" s="7" t="s">
        <v>207</v>
      </c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8" t="s">
        <v>122</v>
      </c>
      <c r="X6478" s="8">
        <v>59.378887039702533</v>
      </c>
      <c r="Y6478" s="8">
        <v>23.666666666666668</v>
      </c>
      <c r="AP6478" s="6"/>
      <c r="AQ6478" s="6"/>
      <c r="AR6478" s="6"/>
      <c r="AS6478" s="6"/>
      <c r="AT6478" s="6"/>
    </row>
    <row r="6479" spans="1:46" ht="14.25" customHeight="1">
      <c r="A6479" s="7" t="s">
        <v>38</v>
      </c>
      <c r="B6479" s="7">
        <v>7314</v>
      </c>
      <c r="C6479" s="8">
        <v>88258</v>
      </c>
      <c r="D6479" s="8" t="s">
        <v>3487</v>
      </c>
      <c r="E6479" s="8" t="str">
        <f t="shared" si="101"/>
        <v>H C L TECHNOLOGIES L18</v>
      </c>
      <c r="F6479" s="8" t="s">
        <v>3488</v>
      </c>
      <c r="G6479" s="8">
        <v>1991</v>
      </c>
      <c r="H6479" s="8">
        <v>29</v>
      </c>
      <c r="I6479" s="8" t="s">
        <v>56</v>
      </c>
      <c r="J6479" s="8" t="s">
        <v>3688</v>
      </c>
      <c r="K6479" s="6" t="s">
        <v>3690</v>
      </c>
      <c r="L6479" s="7" t="s">
        <v>207</v>
      </c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8" t="s">
        <v>122</v>
      </c>
      <c r="X6479" s="8">
        <v>59.378887039702533</v>
      </c>
      <c r="Y6479" s="8">
        <v>23.666666666666668</v>
      </c>
      <c r="AP6479" s="6"/>
      <c r="AQ6479" s="6"/>
      <c r="AR6479" s="6"/>
      <c r="AS6479" s="6"/>
      <c r="AT6479" s="6"/>
    </row>
    <row r="6480" spans="1:46" ht="14.25" customHeight="1">
      <c r="A6480" s="7" t="s">
        <v>38</v>
      </c>
      <c r="B6480" s="7">
        <v>7406</v>
      </c>
      <c r="C6480" s="8">
        <v>88258</v>
      </c>
      <c r="D6480" s="8" t="s">
        <v>3487</v>
      </c>
      <c r="E6480" s="8" t="str">
        <f t="shared" si="101"/>
        <v>H C L TECHNOLOGIES L19</v>
      </c>
      <c r="F6480" s="8" t="s">
        <v>3488</v>
      </c>
      <c r="G6480" s="8">
        <v>1991</v>
      </c>
      <c r="H6480" s="8">
        <v>29</v>
      </c>
      <c r="I6480" s="8" t="s">
        <v>41</v>
      </c>
      <c r="J6480" s="8" t="s">
        <v>3688</v>
      </c>
      <c r="K6480" s="6" t="s">
        <v>3690</v>
      </c>
      <c r="L6480" s="7" t="s">
        <v>207</v>
      </c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8" t="s">
        <v>122</v>
      </c>
      <c r="X6480" s="8">
        <v>61.603844308504272</v>
      </c>
      <c r="Y6480" s="8">
        <v>23.666666666666668</v>
      </c>
      <c r="AP6480" s="6"/>
      <c r="AQ6480" s="6"/>
      <c r="AR6480" s="6"/>
      <c r="AS6480" s="6"/>
      <c r="AT6480" s="6"/>
    </row>
    <row r="6481" spans="1:46" ht="14.25" customHeight="1">
      <c r="A6481" s="7" t="s">
        <v>38</v>
      </c>
      <c r="B6481" s="7">
        <v>7085</v>
      </c>
      <c r="C6481" s="8">
        <v>88258</v>
      </c>
      <c r="D6481" s="8" t="s">
        <v>3487</v>
      </c>
      <c r="E6481" s="8" t="str">
        <f t="shared" si="101"/>
        <v>H C L TECHNOLOGIES L15</v>
      </c>
      <c r="F6481" s="8" t="s">
        <v>3488</v>
      </c>
      <c r="G6481" s="8">
        <v>1991</v>
      </c>
      <c r="H6481" s="8">
        <v>29</v>
      </c>
      <c r="I6481" s="8" t="s">
        <v>119</v>
      </c>
      <c r="J6481" s="8" t="s">
        <v>3691</v>
      </c>
      <c r="K6481" s="6" t="s">
        <v>3692</v>
      </c>
      <c r="L6481" s="7" t="s">
        <v>203</v>
      </c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8" t="s">
        <v>204</v>
      </c>
      <c r="X6481" s="8">
        <v>53.833333333333336</v>
      </c>
      <c r="Y6481" s="8">
        <v>19.166666666666668</v>
      </c>
      <c r="AP6481" s="6"/>
      <c r="AQ6481" s="6"/>
      <c r="AR6481" s="6"/>
      <c r="AS6481" s="6"/>
      <c r="AT6481" s="6"/>
    </row>
    <row r="6482" spans="1:46" ht="14.25" customHeight="1">
      <c r="A6482" s="7" t="s">
        <v>38</v>
      </c>
      <c r="B6482" s="7">
        <v>7013</v>
      </c>
      <c r="C6482" s="8">
        <v>88258</v>
      </c>
      <c r="D6482" s="8" t="s">
        <v>3487</v>
      </c>
      <c r="E6482" s="8" t="str">
        <f t="shared" si="101"/>
        <v>H C L TECHNOLOGIES L14</v>
      </c>
      <c r="F6482" s="8" t="s">
        <v>3488</v>
      </c>
      <c r="G6482" s="8">
        <v>1991</v>
      </c>
      <c r="H6482" s="8">
        <v>29</v>
      </c>
      <c r="I6482" s="8" t="s">
        <v>117</v>
      </c>
      <c r="J6482" s="8" t="s">
        <v>3693</v>
      </c>
      <c r="K6482" s="6" t="s">
        <v>3694</v>
      </c>
      <c r="L6482" s="7" t="s">
        <v>203</v>
      </c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8" t="s">
        <v>204</v>
      </c>
      <c r="X6482" s="8">
        <v>53.833333333333336</v>
      </c>
      <c r="Y6482" s="8">
        <v>19.166666666666668</v>
      </c>
      <c r="AP6482" s="6"/>
      <c r="AQ6482" s="6"/>
      <c r="AR6482" s="6"/>
      <c r="AS6482" s="6"/>
      <c r="AT6482" s="6"/>
    </row>
    <row r="6483" spans="1:46" ht="14.25" customHeight="1">
      <c r="A6483" s="7" t="s">
        <v>38</v>
      </c>
      <c r="B6483" s="7">
        <v>7153</v>
      </c>
      <c r="C6483" s="8">
        <v>88258</v>
      </c>
      <c r="D6483" s="8" t="s">
        <v>3487</v>
      </c>
      <c r="E6483" s="8" t="str">
        <f t="shared" si="101"/>
        <v>H C L TECHNOLOGIES L16</v>
      </c>
      <c r="F6483" s="8" t="s">
        <v>3488</v>
      </c>
      <c r="G6483" s="8">
        <v>1991</v>
      </c>
      <c r="H6483" s="8">
        <v>29</v>
      </c>
      <c r="I6483" s="8" t="s">
        <v>52</v>
      </c>
      <c r="J6483" s="8" t="s">
        <v>3693</v>
      </c>
      <c r="K6483" s="6" t="s">
        <v>3694</v>
      </c>
      <c r="L6483" s="7" t="s">
        <v>203</v>
      </c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8" t="s">
        <v>204</v>
      </c>
      <c r="X6483" s="8">
        <v>53.833333333333336</v>
      </c>
      <c r="Y6483" s="8">
        <v>19.166666666666668</v>
      </c>
      <c r="AP6483" s="6"/>
      <c r="AQ6483" s="6"/>
      <c r="AR6483" s="6"/>
      <c r="AS6483" s="6"/>
      <c r="AT6483" s="6"/>
    </row>
    <row r="6484" spans="1:46" ht="14.25" customHeight="1">
      <c r="A6484" s="7" t="s">
        <v>38</v>
      </c>
      <c r="B6484" s="7">
        <v>7238</v>
      </c>
      <c r="C6484" s="8">
        <v>88258</v>
      </c>
      <c r="D6484" s="8" t="s">
        <v>3487</v>
      </c>
      <c r="E6484" s="8" t="str">
        <f t="shared" si="101"/>
        <v>H C L TECHNOLOGIES L17</v>
      </c>
      <c r="F6484" s="8" t="s">
        <v>3488</v>
      </c>
      <c r="G6484" s="8">
        <v>1991</v>
      </c>
      <c r="H6484" s="8">
        <v>29</v>
      </c>
      <c r="I6484" s="8" t="s">
        <v>54</v>
      </c>
      <c r="J6484" s="8" t="s">
        <v>3693</v>
      </c>
      <c r="K6484" s="6" t="s">
        <v>3695</v>
      </c>
      <c r="L6484" s="7" t="s">
        <v>203</v>
      </c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8" t="s">
        <v>204</v>
      </c>
      <c r="X6484" s="8">
        <v>53.833333333333336</v>
      </c>
      <c r="Y6484" s="8">
        <v>19.166666666666668</v>
      </c>
      <c r="AP6484" s="6"/>
      <c r="AQ6484" s="6"/>
      <c r="AR6484" s="6"/>
      <c r="AS6484" s="6"/>
      <c r="AT6484" s="6"/>
    </row>
    <row r="6485" spans="1:46" ht="14.25" customHeight="1">
      <c r="A6485" s="7" t="s">
        <v>38</v>
      </c>
      <c r="B6485" s="7">
        <v>7331</v>
      </c>
      <c r="C6485" s="8">
        <v>88258</v>
      </c>
      <c r="D6485" s="8" t="s">
        <v>3487</v>
      </c>
      <c r="E6485" s="8" t="str">
        <f t="shared" si="101"/>
        <v>H C L TECHNOLOGIES L18</v>
      </c>
      <c r="F6485" s="8" t="s">
        <v>3488</v>
      </c>
      <c r="G6485" s="8">
        <v>1991</v>
      </c>
      <c r="H6485" s="8">
        <v>29</v>
      </c>
      <c r="I6485" s="8" t="s">
        <v>56</v>
      </c>
      <c r="J6485" s="8" t="s">
        <v>3693</v>
      </c>
      <c r="K6485" s="6" t="s">
        <v>3695</v>
      </c>
      <c r="L6485" s="7" t="s">
        <v>203</v>
      </c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8" t="s">
        <v>204</v>
      </c>
      <c r="X6485" s="8">
        <v>53.833333333333336</v>
      </c>
      <c r="Y6485" s="8">
        <v>19.166666666666668</v>
      </c>
      <c r="AP6485" s="6"/>
      <c r="AQ6485" s="6"/>
      <c r="AR6485" s="6"/>
      <c r="AS6485" s="6"/>
      <c r="AT6485" s="6"/>
    </row>
    <row r="6486" spans="1:46" ht="14.25" customHeight="1">
      <c r="A6486" s="7" t="s">
        <v>38</v>
      </c>
      <c r="B6486" s="7">
        <v>7422</v>
      </c>
      <c r="C6486" s="8">
        <v>88258</v>
      </c>
      <c r="D6486" s="8" t="s">
        <v>3487</v>
      </c>
      <c r="E6486" s="8" t="str">
        <f t="shared" si="101"/>
        <v>H C L TECHNOLOGIES L19</v>
      </c>
      <c r="F6486" s="8" t="s">
        <v>3488</v>
      </c>
      <c r="G6486" s="8">
        <v>1991</v>
      </c>
      <c r="H6486" s="8">
        <v>29</v>
      </c>
      <c r="I6486" s="8" t="s">
        <v>41</v>
      </c>
      <c r="J6486" s="8" t="s">
        <v>3693</v>
      </c>
      <c r="K6486" s="6" t="s">
        <v>3694</v>
      </c>
      <c r="L6486" s="7" t="s">
        <v>203</v>
      </c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8" t="s">
        <v>204</v>
      </c>
      <c r="X6486" s="8">
        <v>53.833333333333336</v>
      </c>
      <c r="Y6486" s="8">
        <v>19.166666666666668</v>
      </c>
      <c r="AP6486" s="6"/>
      <c r="AQ6486" s="6"/>
      <c r="AR6486" s="6"/>
      <c r="AS6486" s="6"/>
      <c r="AT6486" s="6"/>
    </row>
    <row r="6487" spans="1:46" ht="14.25" customHeight="1">
      <c r="A6487" s="7" t="s">
        <v>38</v>
      </c>
      <c r="B6487" s="7">
        <v>7038</v>
      </c>
      <c r="C6487" s="8">
        <v>88258</v>
      </c>
      <c r="D6487" s="8" t="s">
        <v>3487</v>
      </c>
      <c r="E6487" s="8" t="str">
        <f t="shared" si="101"/>
        <v>H C L TECHNOLOGIES L14</v>
      </c>
      <c r="F6487" s="8" t="s">
        <v>3488</v>
      </c>
      <c r="G6487" s="8">
        <v>1991</v>
      </c>
      <c r="H6487" s="8">
        <v>29</v>
      </c>
      <c r="I6487" s="8" t="s">
        <v>117</v>
      </c>
      <c r="J6487" s="8" t="s">
        <v>3696</v>
      </c>
      <c r="K6487" s="6" t="s">
        <v>3697</v>
      </c>
      <c r="L6487" s="7" t="s">
        <v>784</v>
      </c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8" t="s">
        <v>421</v>
      </c>
      <c r="X6487" s="8">
        <v>44.429216144896237</v>
      </c>
      <c r="Y6487" s="8">
        <v>30.833333333333332</v>
      </c>
      <c r="AP6487" s="6"/>
      <c r="AQ6487" s="6"/>
      <c r="AR6487" s="6"/>
      <c r="AS6487" s="6"/>
      <c r="AT6487" s="6"/>
    </row>
    <row r="6488" spans="1:46" ht="14.25" customHeight="1">
      <c r="A6488" s="7" t="s">
        <v>38</v>
      </c>
      <c r="B6488" s="7">
        <v>7098</v>
      </c>
      <c r="C6488" s="8">
        <v>88258</v>
      </c>
      <c r="D6488" s="8" t="s">
        <v>3487</v>
      </c>
      <c r="E6488" s="8" t="str">
        <f t="shared" si="101"/>
        <v>H C L TECHNOLOGIES L15</v>
      </c>
      <c r="F6488" s="8" t="s">
        <v>3488</v>
      </c>
      <c r="G6488" s="8">
        <v>1991</v>
      </c>
      <c r="H6488" s="8">
        <v>29</v>
      </c>
      <c r="I6488" s="8" t="s">
        <v>119</v>
      </c>
      <c r="J6488" s="8" t="s">
        <v>3696</v>
      </c>
      <c r="K6488" s="6" t="s">
        <v>3697</v>
      </c>
      <c r="L6488" s="7" t="s">
        <v>784</v>
      </c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8" t="s">
        <v>421</v>
      </c>
      <c r="X6488" s="8">
        <v>44.429216144896237</v>
      </c>
      <c r="Y6488" s="8">
        <v>30.833333333333332</v>
      </c>
      <c r="AP6488" s="6"/>
      <c r="AQ6488" s="6"/>
      <c r="AR6488" s="6"/>
      <c r="AS6488" s="6"/>
      <c r="AT6488" s="6"/>
    </row>
    <row r="6489" spans="1:46" ht="14.25" customHeight="1">
      <c r="A6489" s="7" t="s">
        <v>38</v>
      </c>
      <c r="B6489" s="7">
        <v>7166</v>
      </c>
      <c r="C6489" s="8">
        <v>88258</v>
      </c>
      <c r="D6489" s="8" t="s">
        <v>3487</v>
      </c>
      <c r="E6489" s="8" t="str">
        <f t="shared" si="101"/>
        <v>H C L TECHNOLOGIES L16</v>
      </c>
      <c r="F6489" s="8" t="s">
        <v>3488</v>
      </c>
      <c r="G6489" s="8">
        <v>1991</v>
      </c>
      <c r="H6489" s="8">
        <v>29</v>
      </c>
      <c r="I6489" s="8" t="s">
        <v>52</v>
      </c>
      <c r="J6489" s="8" t="s">
        <v>3696</v>
      </c>
      <c r="K6489" s="6" t="s">
        <v>3697</v>
      </c>
      <c r="L6489" s="7" t="s">
        <v>784</v>
      </c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8" t="s">
        <v>421</v>
      </c>
      <c r="X6489" s="8">
        <v>44.429216144896237</v>
      </c>
      <c r="Y6489" s="8">
        <v>30.833333333333332</v>
      </c>
      <c r="AP6489" s="6"/>
      <c r="AQ6489" s="6"/>
      <c r="AR6489" s="6"/>
      <c r="AS6489" s="6"/>
      <c r="AT6489" s="6"/>
    </row>
    <row r="6490" spans="1:46" ht="14.25" customHeight="1">
      <c r="A6490" s="7" t="s">
        <v>38</v>
      </c>
      <c r="B6490" s="7">
        <v>7251</v>
      </c>
      <c r="C6490" s="8">
        <v>88258</v>
      </c>
      <c r="D6490" s="8" t="s">
        <v>3487</v>
      </c>
      <c r="E6490" s="8" t="str">
        <f t="shared" si="101"/>
        <v>H C L TECHNOLOGIES L17</v>
      </c>
      <c r="F6490" s="8" t="s">
        <v>3488</v>
      </c>
      <c r="G6490" s="8">
        <v>1991</v>
      </c>
      <c r="H6490" s="8">
        <v>29</v>
      </c>
      <c r="I6490" s="8" t="s">
        <v>54</v>
      </c>
      <c r="J6490" s="8" t="s">
        <v>3696</v>
      </c>
      <c r="K6490" s="6" t="s">
        <v>3697</v>
      </c>
      <c r="L6490" s="7" t="s">
        <v>784</v>
      </c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8" t="s">
        <v>421</v>
      </c>
      <c r="X6490" s="8">
        <v>44.429216144896237</v>
      </c>
      <c r="Y6490" s="8">
        <v>30.833333333333332</v>
      </c>
      <c r="AP6490" s="6"/>
      <c r="AQ6490" s="6"/>
      <c r="AR6490" s="6"/>
      <c r="AS6490" s="6"/>
      <c r="AT6490" s="6"/>
    </row>
    <row r="6491" spans="1:46" ht="14.25" customHeight="1">
      <c r="A6491" s="7" t="s">
        <v>38</v>
      </c>
      <c r="B6491" s="7">
        <v>7344</v>
      </c>
      <c r="C6491" s="8">
        <v>88258</v>
      </c>
      <c r="D6491" s="8" t="s">
        <v>3487</v>
      </c>
      <c r="E6491" s="8" t="str">
        <f t="shared" si="101"/>
        <v>H C L TECHNOLOGIES L18</v>
      </c>
      <c r="F6491" s="8" t="s">
        <v>3488</v>
      </c>
      <c r="G6491" s="8">
        <v>1991</v>
      </c>
      <c r="H6491" s="8">
        <v>29</v>
      </c>
      <c r="I6491" s="8" t="s">
        <v>56</v>
      </c>
      <c r="J6491" s="8" t="s">
        <v>3696</v>
      </c>
      <c r="K6491" s="6" t="s">
        <v>3697</v>
      </c>
      <c r="L6491" s="7" t="s">
        <v>784</v>
      </c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8" t="s">
        <v>421</v>
      </c>
      <c r="X6491" s="8">
        <v>44.429216144896237</v>
      </c>
      <c r="Y6491" s="8">
        <v>30.833333333333332</v>
      </c>
      <c r="AP6491" s="6"/>
      <c r="AQ6491" s="6"/>
      <c r="AR6491" s="6"/>
      <c r="AS6491" s="6"/>
      <c r="AT6491" s="6"/>
    </row>
    <row r="6492" spans="1:46" ht="14.25" customHeight="1">
      <c r="A6492" s="7" t="s">
        <v>38</v>
      </c>
      <c r="B6492" s="7">
        <v>7435</v>
      </c>
      <c r="C6492" s="8">
        <v>88258</v>
      </c>
      <c r="D6492" s="8" t="s">
        <v>3487</v>
      </c>
      <c r="E6492" s="8" t="str">
        <f t="shared" si="101"/>
        <v>H C L TECHNOLOGIES L19</v>
      </c>
      <c r="F6492" s="8" t="s">
        <v>3488</v>
      </c>
      <c r="G6492" s="8">
        <v>1991</v>
      </c>
      <c r="H6492" s="8">
        <v>29</v>
      </c>
      <c r="I6492" s="8" t="s">
        <v>41</v>
      </c>
      <c r="J6492" s="8" t="s">
        <v>3696</v>
      </c>
      <c r="K6492" s="6" t="s">
        <v>3697</v>
      </c>
      <c r="L6492" s="7" t="s">
        <v>784</v>
      </c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8" t="s">
        <v>421</v>
      </c>
      <c r="X6492" s="8">
        <v>44.429216144896237</v>
      </c>
      <c r="Y6492" s="8">
        <v>30.833333333333332</v>
      </c>
      <c r="AP6492" s="6"/>
      <c r="AQ6492" s="6"/>
      <c r="AR6492" s="6"/>
      <c r="AS6492" s="6"/>
      <c r="AT6492" s="6"/>
    </row>
    <row r="6493" spans="1:46" ht="14.25" customHeight="1">
      <c r="A6493" s="7" t="s">
        <v>38</v>
      </c>
      <c r="B6493" s="7">
        <v>7211</v>
      </c>
      <c r="C6493" s="8">
        <v>88258</v>
      </c>
      <c r="D6493" s="8" t="s">
        <v>3487</v>
      </c>
      <c r="E6493" s="8" t="str">
        <f t="shared" si="101"/>
        <v>H C L TECHNOLOGIES L17</v>
      </c>
      <c r="F6493" s="8" t="s">
        <v>3488</v>
      </c>
      <c r="G6493" s="8">
        <v>1991</v>
      </c>
      <c r="H6493" s="8">
        <v>29</v>
      </c>
      <c r="I6493" s="8" t="s">
        <v>54</v>
      </c>
      <c r="J6493" s="8" t="s">
        <v>3698</v>
      </c>
      <c r="K6493" s="6" t="s">
        <v>3699</v>
      </c>
      <c r="L6493" s="7" t="s">
        <v>2242</v>
      </c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8" t="s">
        <v>194</v>
      </c>
      <c r="X6493" s="8">
        <v>55.175707688617003</v>
      </c>
      <c r="Y6493" s="8">
        <v>25.833333333333332</v>
      </c>
      <c r="AP6493" s="6"/>
      <c r="AQ6493" s="6"/>
      <c r="AR6493" s="6"/>
      <c r="AS6493" s="6"/>
      <c r="AT6493" s="6"/>
    </row>
    <row r="6494" spans="1:46" ht="14.25" customHeight="1">
      <c r="A6494" s="7" t="s">
        <v>38</v>
      </c>
      <c r="B6494" s="7">
        <v>7306</v>
      </c>
      <c r="C6494" s="8">
        <v>88258</v>
      </c>
      <c r="D6494" s="8" t="s">
        <v>3487</v>
      </c>
      <c r="E6494" s="8" t="str">
        <f t="shared" si="101"/>
        <v>H C L TECHNOLOGIES L18</v>
      </c>
      <c r="F6494" s="8" t="s">
        <v>3488</v>
      </c>
      <c r="G6494" s="8">
        <v>1991</v>
      </c>
      <c r="H6494" s="8">
        <v>29</v>
      </c>
      <c r="I6494" s="8" t="s">
        <v>56</v>
      </c>
      <c r="J6494" s="8" t="s">
        <v>3698</v>
      </c>
      <c r="K6494" s="6" t="s">
        <v>3699</v>
      </c>
      <c r="L6494" s="7" t="s">
        <v>2242</v>
      </c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8" t="s">
        <v>194</v>
      </c>
      <c r="X6494" s="8">
        <v>55.175707688617003</v>
      </c>
      <c r="Y6494" s="8">
        <v>25.833333333333332</v>
      </c>
      <c r="AP6494" s="6"/>
      <c r="AQ6494" s="6"/>
      <c r="AR6494" s="6"/>
      <c r="AS6494" s="6"/>
      <c r="AT6494" s="6"/>
    </row>
    <row r="6495" spans="1:46" ht="14.25" customHeight="1">
      <c r="A6495" s="7" t="s">
        <v>38</v>
      </c>
      <c r="B6495" s="7">
        <v>7398</v>
      </c>
      <c r="C6495" s="8">
        <v>88258</v>
      </c>
      <c r="D6495" s="8" t="s">
        <v>3487</v>
      </c>
      <c r="E6495" s="8" t="str">
        <f t="shared" si="101"/>
        <v>H C L TECHNOLOGIES L19</v>
      </c>
      <c r="F6495" s="8" t="s">
        <v>3488</v>
      </c>
      <c r="G6495" s="8">
        <v>1991</v>
      </c>
      <c r="H6495" s="8">
        <v>29</v>
      </c>
      <c r="I6495" s="8" t="s">
        <v>41</v>
      </c>
      <c r="J6495" s="8" t="s">
        <v>3698</v>
      </c>
      <c r="K6495" s="6" t="s">
        <v>3699</v>
      </c>
      <c r="L6495" s="7" t="s">
        <v>2242</v>
      </c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8" t="s">
        <v>194</v>
      </c>
      <c r="X6495" s="8">
        <v>55.175707688617003</v>
      </c>
      <c r="Y6495" s="8">
        <v>25.833333333333332</v>
      </c>
      <c r="AP6495" s="6"/>
      <c r="AQ6495" s="6"/>
      <c r="AR6495" s="6"/>
      <c r="AS6495" s="6"/>
      <c r="AT6495" s="6"/>
    </row>
    <row r="6496" spans="1:46" ht="14.25" customHeight="1">
      <c r="A6496" s="7" t="s">
        <v>38</v>
      </c>
      <c r="B6496" s="7">
        <v>7033</v>
      </c>
      <c r="C6496" s="8">
        <v>88258</v>
      </c>
      <c r="D6496" s="8" t="s">
        <v>3487</v>
      </c>
      <c r="E6496" s="8" t="str">
        <f t="shared" si="101"/>
        <v>H C L TECHNOLOGIES L14</v>
      </c>
      <c r="F6496" s="8" t="s">
        <v>3488</v>
      </c>
      <c r="G6496" s="8">
        <v>1991</v>
      </c>
      <c r="H6496" s="8">
        <v>29</v>
      </c>
      <c r="I6496" s="8" t="s">
        <v>117</v>
      </c>
      <c r="J6496" s="8" t="s">
        <v>3700</v>
      </c>
      <c r="K6496" s="6" t="s">
        <v>3701</v>
      </c>
      <c r="L6496" s="7" t="s">
        <v>223</v>
      </c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8" t="s">
        <v>122</v>
      </c>
      <c r="X6496" s="8">
        <v>58</v>
      </c>
      <c r="Y6496" s="8">
        <v>23.5</v>
      </c>
      <c r="AP6496" s="6"/>
      <c r="AQ6496" s="6"/>
      <c r="AR6496" s="6"/>
      <c r="AS6496" s="6"/>
      <c r="AT6496" s="6"/>
    </row>
    <row r="6497" spans="1:46" ht="14.25" customHeight="1">
      <c r="A6497" s="7" t="s">
        <v>38</v>
      </c>
      <c r="B6497" s="7">
        <v>7093</v>
      </c>
      <c r="C6497" s="8">
        <v>88258</v>
      </c>
      <c r="D6497" s="8" t="s">
        <v>3487</v>
      </c>
      <c r="E6497" s="8" t="str">
        <f t="shared" si="101"/>
        <v>H C L TECHNOLOGIES L15</v>
      </c>
      <c r="F6497" s="8" t="s">
        <v>3488</v>
      </c>
      <c r="G6497" s="8">
        <v>1991</v>
      </c>
      <c r="H6497" s="8">
        <v>29</v>
      </c>
      <c r="I6497" s="8" t="s">
        <v>119</v>
      </c>
      <c r="J6497" s="8" t="s">
        <v>3700</v>
      </c>
      <c r="K6497" s="6" t="s">
        <v>3701</v>
      </c>
      <c r="L6497" s="7" t="s">
        <v>223</v>
      </c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8" t="s">
        <v>122</v>
      </c>
      <c r="X6497" s="8">
        <v>58</v>
      </c>
      <c r="Y6497" s="8">
        <v>23.5</v>
      </c>
      <c r="AP6497" s="6"/>
      <c r="AQ6497" s="6"/>
      <c r="AR6497" s="6"/>
      <c r="AS6497" s="6"/>
      <c r="AT6497" s="6"/>
    </row>
    <row r="6498" spans="1:46" ht="14.25" customHeight="1">
      <c r="A6498" s="7" t="s">
        <v>38</v>
      </c>
      <c r="B6498" s="7">
        <v>7161</v>
      </c>
      <c r="C6498" s="8">
        <v>88258</v>
      </c>
      <c r="D6498" s="8" t="s">
        <v>3487</v>
      </c>
      <c r="E6498" s="8" t="str">
        <f t="shared" si="101"/>
        <v>H C L TECHNOLOGIES L16</v>
      </c>
      <c r="F6498" s="8" t="s">
        <v>3488</v>
      </c>
      <c r="G6498" s="8">
        <v>1991</v>
      </c>
      <c r="H6498" s="8">
        <v>29</v>
      </c>
      <c r="I6498" s="8" t="s">
        <v>52</v>
      </c>
      <c r="J6498" s="8" t="s">
        <v>3700</v>
      </c>
      <c r="K6498" s="6" t="s">
        <v>3701</v>
      </c>
      <c r="L6498" s="7" t="s">
        <v>223</v>
      </c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8" t="s">
        <v>122</v>
      </c>
      <c r="X6498" s="8">
        <v>58</v>
      </c>
      <c r="Y6498" s="8">
        <v>23.5</v>
      </c>
      <c r="AP6498" s="6"/>
      <c r="AQ6498" s="6"/>
      <c r="AR6498" s="6"/>
      <c r="AS6498" s="6"/>
      <c r="AT6498" s="6"/>
    </row>
    <row r="6499" spans="1:46" ht="14.25" customHeight="1">
      <c r="A6499" s="7" t="s">
        <v>38</v>
      </c>
      <c r="B6499" s="7">
        <v>7246</v>
      </c>
      <c r="C6499" s="8">
        <v>88258</v>
      </c>
      <c r="D6499" s="8" t="s">
        <v>3487</v>
      </c>
      <c r="E6499" s="8" t="str">
        <f t="shared" si="101"/>
        <v>H C L TECHNOLOGIES L17</v>
      </c>
      <c r="F6499" s="8" t="s">
        <v>3488</v>
      </c>
      <c r="G6499" s="8">
        <v>1991</v>
      </c>
      <c r="H6499" s="8">
        <v>29</v>
      </c>
      <c r="I6499" s="8" t="s">
        <v>54</v>
      </c>
      <c r="J6499" s="8" t="s">
        <v>3700</v>
      </c>
      <c r="K6499" s="6" t="s">
        <v>3701</v>
      </c>
      <c r="L6499" s="7" t="s">
        <v>223</v>
      </c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8" t="s">
        <v>122</v>
      </c>
      <c r="X6499" s="8">
        <v>58</v>
      </c>
      <c r="Y6499" s="8">
        <v>23.5</v>
      </c>
      <c r="AP6499" s="6"/>
      <c r="AQ6499" s="6"/>
      <c r="AR6499" s="6"/>
      <c r="AS6499" s="6"/>
      <c r="AT6499" s="6"/>
    </row>
    <row r="6500" spans="1:46" ht="14.25" customHeight="1">
      <c r="A6500" s="7" t="s">
        <v>38</v>
      </c>
      <c r="B6500" s="7">
        <v>7339</v>
      </c>
      <c r="C6500" s="8">
        <v>88258</v>
      </c>
      <c r="D6500" s="8" t="s">
        <v>3487</v>
      </c>
      <c r="E6500" s="8" t="str">
        <f t="shared" si="101"/>
        <v>H C L TECHNOLOGIES L18</v>
      </c>
      <c r="F6500" s="8" t="s">
        <v>3488</v>
      </c>
      <c r="G6500" s="8">
        <v>1991</v>
      </c>
      <c r="H6500" s="8">
        <v>29</v>
      </c>
      <c r="I6500" s="8" t="s">
        <v>56</v>
      </c>
      <c r="J6500" s="8" t="s">
        <v>3700</v>
      </c>
      <c r="K6500" s="6" t="s">
        <v>3701</v>
      </c>
      <c r="L6500" s="7" t="s">
        <v>223</v>
      </c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8" t="s">
        <v>122</v>
      </c>
      <c r="X6500" s="8">
        <v>58</v>
      </c>
      <c r="Y6500" s="8">
        <v>23.5</v>
      </c>
      <c r="AP6500" s="6"/>
      <c r="AQ6500" s="6"/>
      <c r="AR6500" s="6"/>
      <c r="AS6500" s="6"/>
      <c r="AT6500" s="6"/>
    </row>
    <row r="6501" spans="1:46" ht="14.25" customHeight="1">
      <c r="A6501" s="7" t="s">
        <v>38</v>
      </c>
      <c r="B6501" s="7">
        <v>7430</v>
      </c>
      <c r="C6501" s="8">
        <v>88258</v>
      </c>
      <c r="D6501" s="8" t="s">
        <v>3487</v>
      </c>
      <c r="E6501" s="8" t="str">
        <f t="shared" si="101"/>
        <v>H C L TECHNOLOGIES L19</v>
      </c>
      <c r="F6501" s="8" t="s">
        <v>3488</v>
      </c>
      <c r="G6501" s="8">
        <v>1991</v>
      </c>
      <c r="H6501" s="8">
        <v>29</v>
      </c>
      <c r="I6501" s="8" t="s">
        <v>41</v>
      </c>
      <c r="J6501" s="8" t="s">
        <v>3700</v>
      </c>
      <c r="K6501" s="6" t="s">
        <v>3701</v>
      </c>
      <c r="L6501" s="7" t="s">
        <v>223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8" t="s">
        <v>122</v>
      </c>
      <c r="X6501" s="8">
        <v>58</v>
      </c>
      <c r="Y6501" s="8">
        <v>23.5</v>
      </c>
      <c r="AP6501" s="6"/>
      <c r="AQ6501" s="6"/>
      <c r="AR6501" s="6"/>
      <c r="AS6501" s="6"/>
      <c r="AT6501" s="6"/>
    </row>
    <row r="6502" spans="1:46" ht="14.25" customHeight="1">
      <c r="A6502" s="7" t="s">
        <v>38</v>
      </c>
      <c r="B6502" s="7">
        <v>7507</v>
      </c>
      <c r="C6502" s="8">
        <v>88258</v>
      </c>
      <c r="D6502" s="8" t="s">
        <v>3487</v>
      </c>
      <c r="E6502" s="8" t="str">
        <f t="shared" si="101"/>
        <v>H C L TECHNOLOGIES L19</v>
      </c>
      <c r="F6502" s="8" t="s">
        <v>3488</v>
      </c>
      <c r="G6502" s="8">
        <v>1991</v>
      </c>
      <c r="H6502" s="8">
        <v>29</v>
      </c>
      <c r="I6502" s="8" t="s">
        <v>41</v>
      </c>
      <c r="J6502" s="8" t="s">
        <v>3702</v>
      </c>
      <c r="K6502" s="6" t="s">
        <v>3703</v>
      </c>
      <c r="L6502" s="7" t="s">
        <v>72</v>
      </c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8" t="s">
        <v>61</v>
      </c>
      <c r="X6502" s="8">
        <v>42.111652123065845</v>
      </c>
      <c r="Y6502" s="8">
        <v>12.666666666666666</v>
      </c>
      <c r="AP6502" s="6"/>
      <c r="AQ6502" s="6"/>
      <c r="AR6502" s="6"/>
      <c r="AS6502" s="6"/>
      <c r="AT6502" s="6"/>
    </row>
    <row r="6503" spans="1:46" ht="14.25" customHeight="1">
      <c r="A6503" s="7" t="s">
        <v>38</v>
      </c>
      <c r="B6503" s="7">
        <v>7499</v>
      </c>
      <c r="C6503" s="8">
        <v>88258</v>
      </c>
      <c r="D6503" s="8" t="s">
        <v>3487</v>
      </c>
      <c r="E6503" s="8" t="str">
        <f t="shared" si="101"/>
        <v>H C L TECHNOLOGIES L19</v>
      </c>
      <c r="F6503" s="8" t="s">
        <v>3488</v>
      </c>
      <c r="G6503" s="8">
        <v>1991</v>
      </c>
      <c r="H6503" s="8">
        <v>29</v>
      </c>
      <c r="I6503" s="8" t="s">
        <v>41</v>
      </c>
      <c r="J6503" s="8" t="s">
        <v>3704</v>
      </c>
      <c r="K6503" s="6" t="s">
        <v>3705</v>
      </c>
      <c r="L6503" s="7" t="s">
        <v>69</v>
      </c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8" t="s">
        <v>70</v>
      </c>
      <c r="X6503" s="8">
        <v>55.462175392827156</v>
      </c>
      <c r="Y6503" s="8">
        <v>26.5</v>
      </c>
      <c r="AP6503" s="6"/>
      <c r="AQ6503" s="6"/>
      <c r="AR6503" s="6"/>
      <c r="AS6503" s="6"/>
      <c r="AT6503" s="6"/>
    </row>
    <row r="6504" spans="1:46" ht="14.25" customHeight="1">
      <c r="A6504" s="7" t="s">
        <v>38</v>
      </c>
      <c r="B6504" s="7">
        <v>7498</v>
      </c>
      <c r="C6504" s="8">
        <v>88258</v>
      </c>
      <c r="D6504" s="8" t="s">
        <v>3487</v>
      </c>
      <c r="E6504" s="8" t="str">
        <f t="shared" si="101"/>
        <v>H C L TECHNOLOGIES L19</v>
      </c>
      <c r="F6504" s="8" t="s">
        <v>3488</v>
      </c>
      <c r="G6504" s="8">
        <v>1991</v>
      </c>
      <c r="H6504" s="8">
        <v>29</v>
      </c>
      <c r="I6504" s="8" t="s">
        <v>41</v>
      </c>
      <c r="J6504" s="8" t="s">
        <v>3706</v>
      </c>
      <c r="K6504" s="6" t="s">
        <v>3707</v>
      </c>
      <c r="L6504" s="7" t="s">
        <v>449</v>
      </c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8" t="s">
        <v>336</v>
      </c>
      <c r="X6504" s="8">
        <v>57.581579105193718</v>
      </c>
      <c r="Y6504" s="8">
        <v>14.5</v>
      </c>
      <c r="AP6504" s="6"/>
      <c r="AQ6504" s="6"/>
      <c r="AR6504" s="6"/>
      <c r="AS6504" s="6"/>
      <c r="AT6504" s="6"/>
    </row>
    <row r="6505" spans="1:46" ht="14.25" customHeight="1">
      <c r="A6505" s="7" t="s">
        <v>38</v>
      </c>
      <c r="B6505" s="7">
        <v>7490</v>
      </c>
      <c r="C6505" s="8">
        <v>88258</v>
      </c>
      <c r="D6505" s="8" t="s">
        <v>3487</v>
      </c>
      <c r="E6505" s="8" t="str">
        <f t="shared" si="101"/>
        <v>H C L TECHNOLOGIES L19</v>
      </c>
      <c r="F6505" s="8" t="s">
        <v>3488</v>
      </c>
      <c r="G6505" s="8">
        <v>1991</v>
      </c>
      <c r="H6505" s="8">
        <v>29</v>
      </c>
      <c r="I6505" s="8" t="s">
        <v>41</v>
      </c>
      <c r="J6505" s="8" t="s">
        <v>3708</v>
      </c>
      <c r="K6505" s="6" t="s">
        <v>3708</v>
      </c>
      <c r="L6505" s="7" t="s">
        <v>207</v>
      </c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8" t="s">
        <v>122</v>
      </c>
      <c r="X6505" s="8">
        <v>59.378887039702533</v>
      </c>
      <c r="Y6505" s="8">
        <v>23.666666666666668</v>
      </c>
      <c r="AP6505" s="6"/>
      <c r="AQ6505" s="6"/>
      <c r="AR6505" s="6"/>
      <c r="AS6505" s="6"/>
      <c r="AT6505" s="6"/>
    </row>
    <row r="6506" spans="1:46" ht="14.25" customHeight="1">
      <c r="A6506" s="7" t="s">
        <v>38</v>
      </c>
      <c r="B6506" s="7">
        <v>7484</v>
      </c>
      <c r="C6506" s="8">
        <v>88258</v>
      </c>
      <c r="D6506" s="8" t="s">
        <v>3487</v>
      </c>
      <c r="E6506" s="8" t="str">
        <f t="shared" si="101"/>
        <v>H C L TECHNOLOGIES L19</v>
      </c>
      <c r="F6506" s="8" t="s">
        <v>3488</v>
      </c>
      <c r="G6506" s="8">
        <v>1991</v>
      </c>
      <c r="H6506" s="8">
        <v>29</v>
      </c>
      <c r="I6506" s="8" t="s">
        <v>41</v>
      </c>
      <c r="J6506" s="8" t="s">
        <v>3709</v>
      </c>
      <c r="K6506" s="6" t="s">
        <v>3709</v>
      </c>
      <c r="L6506" s="7" t="s">
        <v>69</v>
      </c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8" t="s">
        <v>70</v>
      </c>
      <c r="X6506" s="8">
        <v>55.462175392827156</v>
      </c>
      <c r="Y6506" s="8">
        <v>26.5</v>
      </c>
      <c r="AP6506" s="6"/>
      <c r="AQ6506" s="6"/>
      <c r="AR6506" s="6"/>
      <c r="AS6506" s="6"/>
      <c r="AT6506" s="6"/>
    </row>
    <row r="6507" spans="1:46" ht="14.25" customHeight="1">
      <c r="A6507" s="7" t="s">
        <v>38</v>
      </c>
      <c r="B6507" s="7">
        <v>7485</v>
      </c>
      <c r="C6507" s="8">
        <v>88258</v>
      </c>
      <c r="D6507" s="8" t="s">
        <v>3487</v>
      </c>
      <c r="E6507" s="8" t="str">
        <f t="shared" si="101"/>
        <v>H C L TECHNOLOGIES L19</v>
      </c>
      <c r="F6507" s="8" t="s">
        <v>3488</v>
      </c>
      <c r="G6507" s="8">
        <v>1991</v>
      </c>
      <c r="H6507" s="8">
        <v>29</v>
      </c>
      <c r="I6507" s="8" t="s">
        <v>41</v>
      </c>
      <c r="J6507" s="8" t="s">
        <v>3710</v>
      </c>
      <c r="K6507" s="6" t="s">
        <v>3710</v>
      </c>
      <c r="L6507" s="7" t="s">
        <v>69</v>
      </c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8" t="s">
        <v>70</v>
      </c>
      <c r="X6507" s="8">
        <v>55.462175392827156</v>
      </c>
      <c r="Y6507" s="8">
        <v>26.5</v>
      </c>
      <c r="AP6507" s="6"/>
      <c r="AQ6507" s="6"/>
      <c r="AR6507" s="6"/>
      <c r="AS6507" s="6"/>
      <c r="AT6507" s="6"/>
    </row>
    <row r="6508" spans="1:46" ht="14.25" customHeight="1">
      <c r="A6508" s="7" t="s">
        <v>38</v>
      </c>
      <c r="B6508" s="7">
        <v>7486</v>
      </c>
      <c r="C6508" s="8">
        <v>88258</v>
      </c>
      <c r="D6508" s="8" t="s">
        <v>3487</v>
      </c>
      <c r="E6508" s="8" t="str">
        <f t="shared" si="101"/>
        <v>H C L TECHNOLOGIES L19</v>
      </c>
      <c r="F6508" s="8" t="s">
        <v>3488</v>
      </c>
      <c r="G6508" s="8">
        <v>1991</v>
      </c>
      <c r="H6508" s="8">
        <v>29</v>
      </c>
      <c r="I6508" s="8" t="s">
        <v>41</v>
      </c>
      <c r="J6508" s="8" t="s">
        <v>3711</v>
      </c>
      <c r="K6508" s="6" t="s">
        <v>3711</v>
      </c>
      <c r="L6508" s="7" t="s">
        <v>69</v>
      </c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8" t="s">
        <v>70</v>
      </c>
      <c r="X6508" s="8">
        <v>55.462175392827156</v>
      </c>
      <c r="Y6508" s="8">
        <v>26.5</v>
      </c>
      <c r="AP6508" s="6"/>
      <c r="AQ6508" s="6"/>
      <c r="AR6508" s="6"/>
      <c r="AS6508" s="6"/>
      <c r="AT6508" s="6"/>
    </row>
    <row r="6509" spans="1:46" ht="14.25" customHeight="1">
      <c r="A6509" s="7" t="s">
        <v>38</v>
      </c>
      <c r="B6509" s="7">
        <v>7189</v>
      </c>
      <c r="C6509" s="8">
        <v>88258</v>
      </c>
      <c r="D6509" s="8" t="s">
        <v>3487</v>
      </c>
      <c r="E6509" s="8" t="str">
        <f t="shared" si="101"/>
        <v>H C L TECHNOLOGIES L16</v>
      </c>
      <c r="F6509" s="8" t="s">
        <v>3488</v>
      </c>
      <c r="G6509" s="8">
        <v>1991</v>
      </c>
      <c r="H6509" s="8">
        <v>29</v>
      </c>
      <c r="I6509" s="8" t="s">
        <v>52</v>
      </c>
      <c r="J6509" s="8" t="s">
        <v>3712</v>
      </c>
      <c r="K6509" s="6" t="s">
        <v>3712</v>
      </c>
      <c r="L6509" s="7" t="s">
        <v>223</v>
      </c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8" t="s">
        <v>122</v>
      </c>
      <c r="X6509" s="8">
        <v>58</v>
      </c>
      <c r="Y6509" s="8">
        <v>23.5</v>
      </c>
      <c r="AP6509" s="6"/>
      <c r="AQ6509" s="6"/>
      <c r="AR6509" s="6"/>
      <c r="AS6509" s="6"/>
      <c r="AT6509" s="6"/>
    </row>
    <row r="6510" spans="1:46" ht="14.25" customHeight="1">
      <c r="A6510" s="7" t="s">
        <v>38</v>
      </c>
      <c r="B6510" s="7">
        <v>7273</v>
      </c>
      <c r="C6510" s="8">
        <v>88258</v>
      </c>
      <c r="D6510" s="8" t="s">
        <v>3487</v>
      </c>
      <c r="E6510" s="8" t="str">
        <f t="shared" si="101"/>
        <v>H C L TECHNOLOGIES L17</v>
      </c>
      <c r="F6510" s="8" t="s">
        <v>3488</v>
      </c>
      <c r="G6510" s="8">
        <v>1991</v>
      </c>
      <c r="H6510" s="8">
        <v>29</v>
      </c>
      <c r="I6510" s="8" t="s">
        <v>54</v>
      </c>
      <c r="J6510" s="8" t="s">
        <v>3712</v>
      </c>
      <c r="K6510" s="6" t="s">
        <v>3713</v>
      </c>
      <c r="L6510" s="7" t="s">
        <v>223</v>
      </c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8" t="s">
        <v>122</v>
      </c>
      <c r="X6510" s="8">
        <v>58</v>
      </c>
      <c r="Y6510" s="8">
        <v>23.5</v>
      </c>
      <c r="AP6510" s="6"/>
      <c r="AQ6510" s="6"/>
      <c r="AR6510" s="6"/>
      <c r="AS6510" s="6"/>
      <c r="AT6510" s="6"/>
    </row>
    <row r="6511" spans="1:46" ht="14.25" customHeight="1">
      <c r="A6511" s="7" t="s">
        <v>38</v>
      </c>
      <c r="B6511" s="7">
        <v>7361</v>
      </c>
      <c r="C6511" s="8">
        <v>88258</v>
      </c>
      <c r="D6511" s="8" t="s">
        <v>3487</v>
      </c>
      <c r="E6511" s="8" t="str">
        <f t="shared" si="101"/>
        <v>H C L TECHNOLOGIES L18</v>
      </c>
      <c r="F6511" s="8" t="s">
        <v>3488</v>
      </c>
      <c r="G6511" s="8">
        <v>1991</v>
      </c>
      <c r="H6511" s="8">
        <v>29</v>
      </c>
      <c r="I6511" s="8" t="s">
        <v>56</v>
      </c>
      <c r="J6511" s="8" t="s">
        <v>3712</v>
      </c>
      <c r="K6511" s="6" t="s">
        <v>3713</v>
      </c>
      <c r="L6511" s="7" t="s">
        <v>223</v>
      </c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8" t="s">
        <v>122</v>
      </c>
      <c r="X6511" s="8">
        <v>58</v>
      </c>
      <c r="Y6511" s="8">
        <v>23.5</v>
      </c>
      <c r="AP6511" s="6"/>
      <c r="AQ6511" s="6"/>
      <c r="AR6511" s="6"/>
      <c r="AS6511" s="6"/>
      <c r="AT6511" s="6"/>
    </row>
    <row r="6512" spans="1:46" ht="14.25" customHeight="1">
      <c r="A6512" s="7" t="s">
        <v>38</v>
      </c>
      <c r="B6512" s="7">
        <v>7452</v>
      </c>
      <c r="C6512" s="8">
        <v>88258</v>
      </c>
      <c r="D6512" s="8" t="s">
        <v>3487</v>
      </c>
      <c r="E6512" s="8" t="str">
        <f t="shared" si="101"/>
        <v>H C L TECHNOLOGIES L19</v>
      </c>
      <c r="F6512" s="8" t="s">
        <v>3488</v>
      </c>
      <c r="G6512" s="8">
        <v>1991</v>
      </c>
      <c r="H6512" s="8">
        <v>29</v>
      </c>
      <c r="I6512" s="8" t="s">
        <v>41</v>
      </c>
      <c r="J6512" s="8" t="s">
        <v>3712</v>
      </c>
      <c r="K6512" s="6" t="s">
        <v>3713</v>
      </c>
      <c r="L6512" s="7" t="s">
        <v>223</v>
      </c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8" t="s">
        <v>122</v>
      </c>
      <c r="X6512" s="8">
        <v>58</v>
      </c>
      <c r="Y6512" s="8">
        <v>23.5</v>
      </c>
      <c r="AP6512" s="6"/>
      <c r="AQ6512" s="6"/>
      <c r="AR6512" s="6"/>
      <c r="AS6512" s="6"/>
      <c r="AT6512" s="6"/>
    </row>
    <row r="6513" spans="1:46" ht="14.25" customHeight="1">
      <c r="A6513" s="7" t="s">
        <v>38</v>
      </c>
      <c r="B6513" s="7">
        <v>7190</v>
      </c>
      <c r="C6513" s="8">
        <v>88258</v>
      </c>
      <c r="D6513" s="8" t="s">
        <v>3487</v>
      </c>
      <c r="E6513" s="8" t="str">
        <f t="shared" si="101"/>
        <v>H C L TECHNOLOGIES L16</v>
      </c>
      <c r="F6513" s="8" t="s">
        <v>3488</v>
      </c>
      <c r="G6513" s="8">
        <v>1991</v>
      </c>
      <c r="H6513" s="8">
        <v>29</v>
      </c>
      <c r="I6513" s="8" t="s">
        <v>52</v>
      </c>
      <c r="J6513" s="8" t="s">
        <v>3714</v>
      </c>
      <c r="K6513" s="6" t="s">
        <v>3714</v>
      </c>
      <c r="L6513" s="7" t="s">
        <v>223</v>
      </c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8" t="s">
        <v>122</v>
      </c>
      <c r="X6513" s="8">
        <v>58</v>
      </c>
      <c r="Y6513" s="8">
        <v>23.5</v>
      </c>
      <c r="AP6513" s="6"/>
      <c r="AQ6513" s="6"/>
      <c r="AR6513" s="6"/>
      <c r="AS6513" s="6"/>
      <c r="AT6513" s="6"/>
    </row>
    <row r="6514" spans="1:46" ht="14.25" customHeight="1">
      <c r="A6514" s="7" t="s">
        <v>38</v>
      </c>
      <c r="B6514" s="7">
        <v>7274</v>
      </c>
      <c r="C6514" s="8">
        <v>88258</v>
      </c>
      <c r="D6514" s="8" t="s">
        <v>3487</v>
      </c>
      <c r="E6514" s="8" t="str">
        <f t="shared" si="101"/>
        <v>H C L TECHNOLOGIES L17</v>
      </c>
      <c r="F6514" s="8" t="s">
        <v>3488</v>
      </c>
      <c r="G6514" s="8">
        <v>1991</v>
      </c>
      <c r="H6514" s="8">
        <v>29</v>
      </c>
      <c r="I6514" s="8" t="s">
        <v>54</v>
      </c>
      <c r="J6514" s="8" t="s">
        <v>3714</v>
      </c>
      <c r="K6514" s="6" t="s">
        <v>3715</v>
      </c>
      <c r="L6514" s="7" t="s">
        <v>223</v>
      </c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8" t="s">
        <v>122</v>
      </c>
      <c r="X6514" s="8">
        <v>58</v>
      </c>
      <c r="Y6514" s="8">
        <v>23.5</v>
      </c>
      <c r="AP6514" s="6"/>
      <c r="AQ6514" s="6"/>
      <c r="AR6514" s="6"/>
      <c r="AS6514" s="6"/>
      <c r="AT6514" s="6"/>
    </row>
    <row r="6515" spans="1:46" ht="14.25" customHeight="1">
      <c r="A6515" s="7" t="s">
        <v>38</v>
      </c>
      <c r="B6515" s="7">
        <v>7362</v>
      </c>
      <c r="C6515" s="8">
        <v>88258</v>
      </c>
      <c r="D6515" s="8" t="s">
        <v>3487</v>
      </c>
      <c r="E6515" s="8" t="str">
        <f t="shared" si="101"/>
        <v>H C L TECHNOLOGIES L18</v>
      </c>
      <c r="F6515" s="8" t="s">
        <v>3488</v>
      </c>
      <c r="G6515" s="8">
        <v>1991</v>
      </c>
      <c r="H6515" s="8">
        <v>29</v>
      </c>
      <c r="I6515" s="8" t="s">
        <v>56</v>
      </c>
      <c r="J6515" s="8" t="s">
        <v>3714</v>
      </c>
      <c r="K6515" s="6" t="s">
        <v>3715</v>
      </c>
      <c r="L6515" s="7" t="s">
        <v>223</v>
      </c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8" t="s">
        <v>122</v>
      </c>
      <c r="X6515" s="8">
        <v>58</v>
      </c>
      <c r="Y6515" s="8">
        <v>23.5</v>
      </c>
      <c r="AP6515" s="6"/>
      <c r="AQ6515" s="6"/>
      <c r="AR6515" s="6"/>
      <c r="AS6515" s="6"/>
      <c r="AT6515" s="6"/>
    </row>
    <row r="6516" spans="1:46" ht="14.25" customHeight="1">
      <c r="A6516" s="7" t="s">
        <v>38</v>
      </c>
      <c r="B6516" s="7">
        <v>7453</v>
      </c>
      <c r="C6516" s="8">
        <v>88258</v>
      </c>
      <c r="D6516" s="8" t="s">
        <v>3487</v>
      </c>
      <c r="E6516" s="8" t="str">
        <f t="shared" si="101"/>
        <v>H C L TECHNOLOGIES L19</v>
      </c>
      <c r="F6516" s="8" t="s">
        <v>3488</v>
      </c>
      <c r="G6516" s="8">
        <v>1991</v>
      </c>
      <c r="H6516" s="8">
        <v>29</v>
      </c>
      <c r="I6516" s="8" t="s">
        <v>41</v>
      </c>
      <c r="J6516" s="8" t="s">
        <v>3714</v>
      </c>
      <c r="K6516" s="6" t="s">
        <v>3715</v>
      </c>
      <c r="L6516" s="7" t="s">
        <v>223</v>
      </c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8" t="s">
        <v>122</v>
      </c>
      <c r="X6516" s="8">
        <v>58</v>
      </c>
      <c r="Y6516" s="8">
        <v>23.5</v>
      </c>
      <c r="AP6516" s="6"/>
      <c r="AQ6516" s="6"/>
      <c r="AR6516" s="6"/>
      <c r="AS6516" s="6"/>
      <c r="AT6516" s="6"/>
    </row>
    <row r="6517" spans="1:46" ht="14.25" customHeight="1">
      <c r="A6517" s="7" t="s">
        <v>38</v>
      </c>
      <c r="B6517" s="7">
        <v>7188</v>
      </c>
      <c r="C6517" s="8">
        <v>88258</v>
      </c>
      <c r="D6517" s="8" t="s">
        <v>3487</v>
      </c>
      <c r="E6517" s="8" t="str">
        <f t="shared" si="101"/>
        <v>H C L TECHNOLOGIES L16</v>
      </c>
      <c r="F6517" s="8" t="s">
        <v>3488</v>
      </c>
      <c r="G6517" s="8">
        <v>1991</v>
      </c>
      <c r="H6517" s="8">
        <v>29</v>
      </c>
      <c r="I6517" s="8" t="s">
        <v>52</v>
      </c>
      <c r="J6517" s="8" t="s">
        <v>3716</v>
      </c>
      <c r="K6517" s="6" t="s">
        <v>3717</v>
      </c>
      <c r="L6517" s="7" t="s">
        <v>69</v>
      </c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8" t="s">
        <v>70</v>
      </c>
      <c r="X6517" s="8">
        <v>55.462175392827156</v>
      </c>
      <c r="Y6517" s="8">
        <v>26.5</v>
      </c>
      <c r="AP6517" s="6"/>
      <c r="AQ6517" s="6"/>
      <c r="AR6517" s="6"/>
      <c r="AS6517" s="6"/>
      <c r="AT6517" s="6"/>
    </row>
    <row r="6518" spans="1:46" ht="14.25" customHeight="1">
      <c r="A6518" s="7" t="s">
        <v>38</v>
      </c>
      <c r="B6518" s="7">
        <v>7272</v>
      </c>
      <c r="C6518" s="8">
        <v>88258</v>
      </c>
      <c r="D6518" s="8" t="s">
        <v>3487</v>
      </c>
      <c r="E6518" s="8" t="str">
        <f t="shared" si="101"/>
        <v>H C L TECHNOLOGIES L17</v>
      </c>
      <c r="F6518" s="8" t="s">
        <v>3488</v>
      </c>
      <c r="G6518" s="8">
        <v>1991</v>
      </c>
      <c r="H6518" s="8">
        <v>29</v>
      </c>
      <c r="I6518" s="8" t="s">
        <v>54</v>
      </c>
      <c r="J6518" s="8" t="s">
        <v>3716</v>
      </c>
      <c r="K6518" s="6" t="s">
        <v>3716</v>
      </c>
      <c r="L6518" s="7" t="s">
        <v>69</v>
      </c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8" t="s">
        <v>70</v>
      </c>
      <c r="X6518" s="8">
        <v>55.462175392827156</v>
      </c>
      <c r="Y6518" s="8">
        <v>26.5</v>
      </c>
      <c r="AP6518" s="6"/>
      <c r="AQ6518" s="6"/>
      <c r="AR6518" s="6"/>
      <c r="AS6518" s="6"/>
      <c r="AT6518" s="6"/>
    </row>
    <row r="6519" spans="1:46" ht="14.25" customHeight="1">
      <c r="A6519" s="7" t="s">
        <v>38</v>
      </c>
      <c r="B6519" s="7">
        <v>7360</v>
      </c>
      <c r="C6519" s="8">
        <v>88258</v>
      </c>
      <c r="D6519" s="8" t="s">
        <v>3487</v>
      </c>
      <c r="E6519" s="8" t="str">
        <f t="shared" si="101"/>
        <v>H C L TECHNOLOGIES L18</v>
      </c>
      <c r="F6519" s="8" t="s">
        <v>3488</v>
      </c>
      <c r="G6519" s="8">
        <v>1991</v>
      </c>
      <c r="H6519" s="8">
        <v>29</v>
      </c>
      <c r="I6519" s="8" t="s">
        <v>56</v>
      </c>
      <c r="J6519" s="8" t="s">
        <v>3716</v>
      </c>
      <c r="K6519" s="6" t="s">
        <v>3716</v>
      </c>
      <c r="L6519" s="7" t="s">
        <v>69</v>
      </c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8" t="s">
        <v>70</v>
      </c>
      <c r="X6519" s="8">
        <v>55.462175392827156</v>
      </c>
      <c r="Y6519" s="8">
        <v>26.5</v>
      </c>
      <c r="AP6519" s="6"/>
      <c r="AQ6519" s="6"/>
      <c r="AR6519" s="6"/>
      <c r="AS6519" s="6"/>
      <c r="AT6519" s="6"/>
    </row>
    <row r="6520" spans="1:46" ht="14.25" customHeight="1">
      <c r="A6520" s="7" t="s">
        <v>38</v>
      </c>
      <c r="B6520" s="7">
        <v>7451</v>
      </c>
      <c r="C6520" s="8">
        <v>88258</v>
      </c>
      <c r="D6520" s="8" t="s">
        <v>3487</v>
      </c>
      <c r="E6520" s="8" t="str">
        <f t="shared" si="101"/>
        <v>H C L TECHNOLOGIES L19</v>
      </c>
      <c r="F6520" s="8" t="s">
        <v>3488</v>
      </c>
      <c r="G6520" s="8">
        <v>1991</v>
      </c>
      <c r="H6520" s="8">
        <v>29</v>
      </c>
      <c r="I6520" s="8" t="s">
        <v>41</v>
      </c>
      <c r="J6520" s="8" t="s">
        <v>3716</v>
      </c>
      <c r="K6520" s="6" t="s">
        <v>3716</v>
      </c>
      <c r="L6520" s="7" t="s">
        <v>69</v>
      </c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8" t="s">
        <v>70</v>
      </c>
      <c r="X6520" s="8">
        <v>55.462175392827156</v>
      </c>
      <c r="Y6520" s="8">
        <v>26.5</v>
      </c>
      <c r="AP6520" s="6"/>
      <c r="AQ6520" s="6"/>
      <c r="AR6520" s="6"/>
      <c r="AS6520" s="6"/>
      <c r="AT6520" s="6"/>
    </row>
    <row r="6521" spans="1:46" ht="14.25" customHeight="1">
      <c r="A6521" s="7" t="s">
        <v>38</v>
      </c>
      <c r="B6521" s="7">
        <v>7031</v>
      </c>
      <c r="C6521" s="8">
        <v>88258</v>
      </c>
      <c r="D6521" s="8" t="s">
        <v>3487</v>
      </c>
      <c r="E6521" s="8" t="str">
        <f t="shared" si="101"/>
        <v>H C L TECHNOLOGIES L14</v>
      </c>
      <c r="F6521" s="8" t="s">
        <v>3488</v>
      </c>
      <c r="G6521" s="8">
        <v>1991</v>
      </c>
      <c r="H6521" s="8">
        <v>29</v>
      </c>
      <c r="I6521" s="8" t="s">
        <v>117</v>
      </c>
      <c r="J6521" s="8" t="s">
        <v>3718</v>
      </c>
      <c r="K6521" s="6" t="s">
        <v>3719</v>
      </c>
      <c r="L6521" s="7" t="s">
        <v>577</v>
      </c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8" t="s">
        <v>61</v>
      </c>
      <c r="X6521" s="8">
        <v>47.614658300347848</v>
      </c>
      <c r="Y6521" s="8">
        <v>12.666666666666666</v>
      </c>
      <c r="AP6521" s="6"/>
      <c r="AQ6521" s="6"/>
      <c r="AR6521" s="6"/>
      <c r="AS6521" s="6"/>
      <c r="AT6521" s="6"/>
    </row>
    <row r="6522" spans="1:46" ht="14.25" customHeight="1">
      <c r="A6522" s="7" t="s">
        <v>38</v>
      </c>
      <c r="B6522" s="7">
        <v>7083</v>
      </c>
      <c r="C6522" s="8">
        <v>88258</v>
      </c>
      <c r="D6522" s="8" t="s">
        <v>3487</v>
      </c>
      <c r="E6522" s="8" t="str">
        <f t="shared" si="101"/>
        <v>H C L TECHNOLOGIES L15</v>
      </c>
      <c r="F6522" s="8" t="s">
        <v>3488</v>
      </c>
      <c r="G6522" s="8">
        <v>1991</v>
      </c>
      <c r="H6522" s="8">
        <v>29</v>
      </c>
      <c r="I6522" s="8" t="s">
        <v>119</v>
      </c>
      <c r="J6522" s="8" t="s">
        <v>3718</v>
      </c>
      <c r="K6522" s="6" t="s">
        <v>3719</v>
      </c>
      <c r="L6522" s="7" t="s">
        <v>577</v>
      </c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8" t="s">
        <v>61</v>
      </c>
      <c r="X6522" s="8">
        <v>47.614658300347848</v>
      </c>
      <c r="Y6522" s="8">
        <v>12.666666666666666</v>
      </c>
      <c r="AP6522" s="6"/>
      <c r="AQ6522" s="6"/>
      <c r="AR6522" s="6"/>
      <c r="AS6522" s="6"/>
      <c r="AT6522" s="6"/>
    </row>
    <row r="6523" spans="1:46" ht="14.25" customHeight="1">
      <c r="A6523" s="7" t="s">
        <v>38</v>
      </c>
      <c r="B6523" s="7">
        <v>7151</v>
      </c>
      <c r="C6523" s="8">
        <v>88258</v>
      </c>
      <c r="D6523" s="8" t="s">
        <v>3487</v>
      </c>
      <c r="E6523" s="8" t="str">
        <f t="shared" si="101"/>
        <v>H C L TECHNOLOGIES L16</v>
      </c>
      <c r="F6523" s="8" t="s">
        <v>3488</v>
      </c>
      <c r="G6523" s="8">
        <v>1991</v>
      </c>
      <c r="H6523" s="8">
        <v>29</v>
      </c>
      <c r="I6523" s="8" t="s">
        <v>52</v>
      </c>
      <c r="J6523" s="8" t="s">
        <v>3718</v>
      </c>
      <c r="K6523" s="6" t="s">
        <v>3720</v>
      </c>
      <c r="L6523" s="7" t="s">
        <v>577</v>
      </c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8" t="s">
        <v>61</v>
      </c>
      <c r="X6523" s="8">
        <v>47.614658300347848</v>
      </c>
      <c r="Y6523" s="8">
        <v>12.666666666666666</v>
      </c>
      <c r="AP6523" s="6"/>
      <c r="AQ6523" s="6"/>
      <c r="AR6523" s="6"/>
      <c r="AS6523" s="6"/>
      <c r="AT6523" s="6"/>
    </row>
    <row r="6524" spans="1:46" ht="14.25" customHeight="1">
      <c r="A6524" s="7" t="s">
        <v>38</v>
      </c>
      <c r="B6524" s="7">
        <v>7236</v>
      </c>
      <c r="C6524" s="8">
        <v>88258</v>
      </c>
      <c r="D6524" s="8" t="s">
        <v>3487</v>
      </c>
      <c r="E6524" s="8" t="str">
        <f t="shared" si="101"/>
        <v>H C L TECHNOLOGIES L17</v>
      </c>
      <c r="F6524" s="8" t="s">
        <v>3488</v>
      </c>
      <c r="G6524" s="8">
        <v>1991</v>
      </c>
      <c r="H6524" s="8">
        <v>29</v>
      </c>
      <c r="I6524" s="8" t="s">
        <v>54</v>
      </c>
      <c r="J6524" s="8" t="s">
        <v>3718</v>
      </c>
      <c r="K6524" s="6" t="s">
        <v>3719</v>
      </c>
      <c r="L6524" s="7" t="s">
        <v>577</v>
      </c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8" t="s">
        <v>61</v>
      </c>
      <c r="X6524" s="8">
        <v>47.614658300347848</v>
      </c>
      <c r="Y6524" s="8">
        <v>12.666666666666666</v>
      </c>
      <c r="AP6524" s="6"/>
      <c r="AQ6524" s="6"/>
      <c r="AR6524" s="6"/>
      <c r="AS6524" s="6"/>
      <c r="AT6524" s="6"/>
    </row>
    <row r="6525" spans="1:46" ht="14.25" customHeight="1">
      <c r="A6525" s="7" t="s">
        <v>38</v>
      </c>
      <c r="B6525" s="7">
        <v>7329</v>
      </c>
      <c r="C6525" s="8">
        <v>88258</v>
      </c>
      <c r="D6525" s="8" t="s">
        <v>3487</v>
      </c>
      <c r="E6525" s="8" t="str">
        <f t="shared" si="101"/>
        <v>H C L TECHNOLOGIES L18</v>
      </c>
      <c r="F6525" s="8" t="s">
        <v>3488</v>
      </c>
      <c r="G6525" s="8">
        <v>1991</v>
      </c>
      <c r="H6525" s="8">
        <v>29</v>
      </c>
      <c r="I6525" s="8" t="s">
        <v>56</v>
      </c>
      <c r="J6525" s="8" t="s">
        <v>3718</v>
      </c>
      <c r="K6525" s="6" t="s">
        <v>3719</v>
      </c>
      <c r="L6525" s="7" t="s">
        <v>577</v>
      </c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8" t="s">
        <v>61</v>
      </c>
      <c r="X6525" s="8">
        <v>47.614658300347848</v>
      </c>
      <c r="Y6525" s="8">
        <v>12.666666666666666</v>
      </c>
      <c r="AP6525" s="6"/>
      <c r="AQ6525" s="6"/>
      <c r="AR6525" s="6"/>
      <c r="AS6525" s="6"/>
      <c r="AT6525" s="6"/>
    </row>
    <row r="6526" spans="1:46" ht="14.25" customHeight="1">
      <c r="A6526" s="7" t="s">
        <v>38</v>
      </c>
      <c r="B6526" s="7">
        <v>7420</v>
      </c>
      <c r="C6526" s="8">
        <v>88258</v>
      </c>
      <c r="D6526" s="8" t="s">
        <v>3487</v>
      </c>
      <c r="E6526" s="8" t="str">
        <f t="shared" si="101"/>
        <v>H C L TECHNOLOGIES L19</v>
      </c>
      <c r="F6526" s="8" t="s">
        <v>3488</v>
      </c>
      <c r="G6526" s="8">
        <v>1991</v>
      </c>
      <c r="H6526" s="8">
        <v>29</v>
      </c>
      <c r="I6526" s="8" t="s">
        <v>41</v>
      </c>
      <c r="J6526" s="8" t="s">
        <v>3718</v>
      </c>
      <c r="K6526" s="6" t="s">
        <v>3719</v>
      </c>
      <c r="L6526" s="7" t="s">
        <v>577</v>
      </c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8" t="s">
        <v>61</v>
      </c>
      <c r="X6526" s="8">
        <v>47.614658300347848</v>
      </c>
      <c r="Y6526" s="8">
        <v>12.666666666666666</v>
      </c>
      <c r="AP6526" s="6"/>
      <c r="AQ6526" s="6"/>
      <c r="AR6526" s="6"/>
      <c r="AS6526" s="6"/>
      <c r="AT6526" s="6"/>
    </row>
    <row r="6527" spans="1:46" ht="14.25" customHeight="1">
      <c r="A6527" s="7" t="s">
        <v>38</v>
      </c>
      <c r="B6527" s="7">
        <v>7496</v>
      </c>
      <c r="C6527" s="8">
        <v>88258</v>
      </c>
      <c r="D6527" s="8" t="s">
        <v>3487</v>
      </c>
      <c r="E6527" s="8" t="str">
        <f t="shared" si="101"/>
        <v>H C L TECHNOLOGIES L19</v>
      </c>
      <c r="F6527" s="8" t="s">
        <v>3488</v>
      </c>
      <c r="G6527" s="8">
        <v>1991</v>
      </c>
      <c r="H6527" s="8">
        <v>29</v>
      </c>
      <c r="I6527" s="8" t="s">
        <v>41</v>
      </c>
      <c r="J6527" s="8" t="s">
        <v>3721</v>
      </c>
      <c r="K6527" s="6" t="s">
        <v>3721</v>
      </c>
      <c r="L6527" s="7" t="s">
        <v>207</v>
      </c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8" t="s">
        <v>122</v>
      </c>
      <c r="X6527" s="8">
        <v>59.378887039702533</v>
      </c>
      <c r="Y6527" s="8">
        <v>23.666666666666668</v>
      </c>
      <c r="AP6527" s="6"/>
      <c r="AQ6527" s="6"/>
      <c r="AR6527" s="6"/>
      <c r="AS6527" s="6"/>
      <c r="AT6527" s="6"/>
    </row>
    <row r="6528" spans="1:46" ht="14.25" customHeight="1">
      <c r="A6528" s="7" t="s">
        <v>38</v>
      </c>
      <c r="B6528" s="7">
        <v>7275</v>
      </c>
      <c r="C6528" s="8">
        <v>88258</v>
      </c>
      <c r="D6528" s="8" t="s">
        <v>3487</v>
      </c>
      <c r="E6528" s="8" t="str">
        <f t="shared" si="101"/>
        <v>H C L TECHNOLOGIES L17</v>
      </c>
      <c r="F6528" s="8" t="s">
        <v>3488</v>
      </c>
      <c r="G6528" s="8">
        <v>1991</v>
      </c>
      <c r="H6528" s="8">
        <v>29</v>
      </c>
      <c r="I6528" s="8" t="s">
        <v>54</v>
      </c>
      <c r="J6528" s="8" t="s">
        <v>3722</v>
      </c>
      <c r="K6528" s="6" t="s">
        <v>3722</v>
      </c>
      <c r="L6528" s="7" t="s">
        <v>223</v>
      </c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8" t="s">
        <v>122</v>
      </c>
      <c r="X6528" s="8">
        <v>58</v>
      </c>
      <c r="Y6528" s="8">
        <v>23.5</v>
      </c>
      <c r="AP6528" s="6"/>
      <c r="AQ6528" s="6"/>
      <c r="AR6528" s="6"/>
      <c r="AS6528" s="6"/>
      <c r="AT6528" s="6"/>
    </row>
    <row r="6529" spans="1:46" ht="14.25" customHeight="1">
      <c r="A6529" s="7" t="s">
        <v>38</v>
      </c>
      <c r="B6529" s="7">
        <v>7363</v>
      </c>
      <c r="C6529" s="8">
        <v>88258</v>
      </c>
      <c r="D6529" s="8" t="s">
        <v>3487</v>
      </c>
      <c r="E6529" s="8" t="str">
        <f t="shared" si="101"/>
        <v>H C L TECHNOLOGIES L18</v>
      </c>
      <c r="F6529" s="8" t="s">
        <v>3488</v>
      </c>
      <c r="G6529" s="8">
        <v>1991</v>
      </c>
      <c r="H6529" s="8">
        <v>29</v>
      </c>
      <c r="I6529" s="8" t="s">
        <v>56</v>
      </c>
      <c r="J6529" s="8" t="s">
        <v>3722</v>
      </c>
      <c r="K6529" s="6" t="s">
        <v>3722</v>
      </c>
      <c r="L6529" s="7" t="s">
        <v>223</v>
      </c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8" t="s">
        <v>122</v>
      </c>
      <c r="X6529" s="8">
        <v>58</v>
      </c>
      <c r="Y6529" s="8">
        <v>23.5</v>
      </c>
      <c r="AP6529" s="6"/>
      <c r="AQ6529" s="6"/>
      <c r="AR6529" s="6"/>
      <c r="AS6529" s="6"/>
      <c r="AT6529" s="6"/>
    </row>
    <row r="6530" spans="1:46" ht="14.25" customHeight="1">
      <c r="A6530" s="7" t="s">
        <v>38</v>
      </c>
      <c r="B6530" s="7">
        <v>7454</v>
      </c>
      <c r="C6530" s="8">
        <v>88258</v>
      </c>
      <c r="D6530" s="8" t="s">
        <v>3487</v>
      </c>
      <c r="E6530" s="8" t="str">
        <f t="shared" ref="E6530:E6593" si="102">CONCATENATE(LEFT(D6530,20),RIGHT(I6530,2))</f>
        <v>H C L TECHNOLOGIES L19</v>
      </c>
      <c r="F6530" s="8" t="s">
        <v>3488</v>
      </c>
      <c r="G6530" s="8">
        <v>1991</v>
      </c>
      <c r="H6530" s="8">
        <v>29</v>
      </c>
      <c r="I6530" s="8" t="s">
        <v>41</v>
      </c>
      <c r="J6530" s="8" t="s">
        <v>3722</v>
      </c>
      <c r="K6530" s="6" t="s">
        <v>3722</v>
      </c>
      <c r="L6530" s="7" t="s">
        <v>223</v>
      </c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8" t="s">
        <v>122</v>
      </c>
      <c r="X6530" s="8">
        <v>58</v>
      </c>
      <c r="Y6530" s="8">
        <v>23.5</v>
      </c>
      <c r="AP6530" s="6"/>
      <c r="AQ6530" s="6"/>
      <c r="AR6530" s="6"/>
      <c r="AS6530" s="6"/>
      <c r="AT6530" s="6"/>
    </row>
    <row r="6531" spans="1:46" ht="14.25" customHeight="1">
      <c r="A6531" s="7" t="s">
        <v>38</v>
      </c>
      <c r="B6531" s="7">
        <v>7276</v>
      </c>
      <c r="C6531" s="8">
        <v>88258</v>
      </c>
      <c r="D6531" s="8" t="s">
        <v>3487</v>
      </c>
      <c r="E6531" s="8" t="str">
        <f t="shared" si="102"/>
        <v>H C L TECHNOLOGIES L17</v>
      </c>
      <c r="F6531" s="8" t="s">
        <v>3488</v>
      </c>
      <c r="G6531" s="8">
        <v>1991</v>
      </c>
      <c r="H6531" s="8">
        <v>29</v>
      </c>
      <c r="I6531" s="8" t="s">
        <v>54</v>
      </c>
      <c r="J6531" s="8" t="s">
        <v>3723</v>
      </c>
      <c r="K6531" s="8" t="s">
        <v>3723</v>
      </c>
      <c r="L6531" s="7" t="s">
        <v>48</v>
      </c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8" t="s">
        <v>49</v>
      </c>
      <c r="X6531" s="8">
        <v>49.666280586541916</v>
      </c>
      <c r="Y6531" s="8">
        <v>0</v>
      </c>
      <c r="AP6531" s="6"/>
      <c r="AQ6531" s="6"/>
      <c r="AR6531" s="6"/>
      <c r="AS6531" s="6"/>
      <c r="AT6531" s="6"/>
    </row>
    <row r="6532" spans="1:46" ht="14.25" customHeight="1">
      <c r="A6532" s="7" t="s">
        <v>38</v>
      </c>
      <c r="B6532" s="7">
        <v>7364</v>
      </c>
      <c r="C6532" s="8">
        <v>88258</v>
      </c>
      <c r="D6532" s="8" t="s">
        <v>3487</v>
      </c>
      <c r="E6532" s="8" t="str">
        <f t="shared" si="102"/>
        <v>H C L TECHNOLOGIES L18</v>
      </c>
      <c r="F6532" s="8" t="s">
        <v>3488</v>
      </c>
      <c r="G6532" s="8">
        <v>1991</v>
      </c>
      <c r="H6532" s="8">
        <v>29</v>
      </c>
      <c r="I6532" s="8" t="s">
        <v>56</v>
      </c>
      <c r="J6532" s="8" t="s">
        <v>3723</v>
      </c>
      <c r="K6532" s="8" t="s">
        <v>3724</v>
      </c>
      <c r="L6532" s="7" t="s">
        <v>48</v>
      </c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8" t="s">
        <v>49</v>
      </c>
      <c r="X6532" s="8">
        <v>49.666280586541916</v>
      </c>
      <c r="Y6532" s="8">
        <v>0</v>
      </c>
      <c r="AP6532" s="6"/>
      <c r="AQ6532" s="6"/>
      <c r="AR6532" s="6"/>
      <c r="AS6532" s="6"/>
      <c r="AT6532" s="6"/>
    </row>
    <row r="6533" spans="1:46" ht="14.25" customHeight="1">
      <c r="A6533" s="7" t="s">
        <v>38</v>
      </c>
      <c r="B6533" s="7">
        <v>7455</v>
      </c>
      <c r="C6533" s="8">
        <v>88258</v>
      </c>
      <c r="D6533" s="8" t="s">
        <v>3487</v>
      </c>
      <c r="E6533" s="8" t="str">
        <f t="shared" si="102"/>
        <v>H C L TECHNOLOGIES L19</v>
      </c>
      <c r="F6533" s="8" t="s">
        <v>3488</v>
      </c>
      <c r="G6533" s="8">
        <v>1991</v>
      </c>
      <c r="H6533" s="8">
        <v>29</v>
      </c>
      <c r="I6533" s="8" t="s">
        <v>41</v>
      </c>
      <c r="J6533" s="8" t="s">
        <v>3723</v>
      </c>
      <c r="K6533" s="8" t="s">
        <v>3724</v>
      </c>
      <c r="L6533" s="7" t="s">
        <v>48</v>
      </c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8" t="s">
        <v>49</v>
      </c>
      <c r="X6533" s="8">
        <v>49.666280586541916</v>
      </c>
      <c r="Y6533" s="8">
        <v>0</v>
      </c>
      <c r="AP6533" s="6"/>
      <c r="AQ6533" s="6"/>
      <c r="AR6533" s="6"/>
      <c r="AS6533" s="6"/>
      <c r="AT6533" s="6"/>
    </row>
    <row r="6534" spans="1:46" ht="14.25" customHeight="1">
      <c r="A6534" s="7" t="s">
        <v>38</v>
      </c>
      <c r="B6534" s="7">
        <v>7277</v>
      </c>
      <c r="C6534" s="8">
        <v>88258</v>
      </c>
      <c r="D6534" s="8" t="s">
        <v>3487</v>
      </c>
      <c r="E6534" s="8" t="str">
        <f t="shared" si="102"/>
        <v>H C L TECHNOLOGIES L17</v>
      </c>
      <c r="F6534" s="8" t="s">
        <v>3488</v>
      </c>
      <c r="G6534" s="8">
        <v>1991</v>
      </c>
      <c r="H6534" s="8">
        <v>29</v>
      </c>
      <c r="I6534" s="8" t="s">
        <v>54</v>
      </c>
      <c r="J6534" s="8" t="s">
        <v>3725</v>
      </c>
      <c r="K6534" s="6" t="s">
        <v>3725</v>
      </c>
      <c r="L6534" s="7" t="s">
        <v>153</v>
      </c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8" t="s">
        <v>61</v>
      </c>
      <c r="X6534" s="8">
        <v>50.570034184958615</v>
      </c>
      <c r="Y6534" s="8">
        <v>14.166666666666666</v>
      </c>
      <c r="AP6534" s="6"/>
      <c r="AQ6534" s="6"/>
      <c r="AR6534" s="6"/>
      <c r="AS6534" s="6"/>
      <c r="AT6534" s="6"/>
    </row>
    <row r="6535" spans="1:46" ht="14.25" customHeight="1">
      <c r="A6535" s="7" t="s">
        <v>38</v>
      </c>
      <c r="B6535" s="7">
        <v>7365</v>
      </c>
      <c r="C6535" s="8">
        <v>88258</v>
      </c>
      <c r="D6535" s="8" t="s">
        <v>3487</v>
      </c>
      <c r="E6535" s="8" t="str">
        <f t="shared" si="102"/>
        <v>H C L TECHNOLOGIES L18</v>
      </c>
      <c r="F6535" s="8" t="s">
        <v>3488</v>
      </c>
      <c r="G6535" s="8">
        <v>1991</v>
      </c>
      <c r="H6535" s="8">
        <v>29</v>
      </c>
      <c r="I6535" s="8" t="s">
        <v>56</v>
      </c>
      <c r="J6535" s="8" t="s">
        <v>3725</v>
      </c>
      <c r="K6535" s="6" t="s">
        <v>3725</v>
      </c>
      <c r="L6535" s="7" t="s">
        <v>153</v>
      </c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8" t="s">
        <v>61</v>
      </c>
      <c r="X6535" s="8">
        <v>50.570034184958615</v>
      </c>
      <c r="Y6535" s="8">
        <v>14.166666666666666</v>
      </c>
      <c r="AP6535" s="6"/>
      <c r="AQ6535" s="6"/>
      <c r="AR6535" s="6"/>
      <c r="AS6535" s="6"/>
      <c r="AT6535" s="6"/>
    </row>
    <row r="6536" spans="1:46" ht="14.25" customHeight="1">
      <c r="A6536" s="7" t="s">
        <v>38</v>
      </c>
      <c r="B6536" s="7">
        <v>7456</v>
      </c>
      <c r="C6536" s="8">
        <v>88258</v>
      </c>
      <c r="D6536" s="8" t="s">
        <v>3487</v>
      </c>
      <c r="E6536" s="8" t="str">
        <f t="shared" si="102"/>
        <v>H C L TECHNOLOGIES L19</v>
      </c>
      <c r="F6536" s="8" t="s">
        <v>3488</v>
      </c>
      <c r="G6536" s="8">
        <v>1991</v>
      </c>
      <c r="H6536" s="8">
        <v>29</v>
      </c>
      <c r="I6536" s="8" t="s">
        <v>41</v>
      </c>
      <c r="J6536" s="8" t="s">
        <v>3725</v>
      </c>
      <c r="K6536" s="6" t="s">
        <v>3725</v>
      </c>
      <c r="L6536" s="7" t="s">
        <v>153</v>
      </c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8" t="s">
        <v>61</v>
      </c>
      <c r="X6536" s="8">
        <v>50.570034184958615</v>
      </c>
      <c r="Y6536" s="8">
        <v>14.166666666666666</v>
      </c>
      <c r="AP6536" s="6"/>
      <c r="AQ6536" s="6"/>
      <c r="AR6536" s="6"/>
      <c r="AS6536" s="6"/>
      <c r="AT6536" s="6"/>
    </row>
    <row r="6537" spans="1:46" ht="14.25" customHeight="1">
      <c r="A6537" s="7" t="s">
        <v>38</v>
      </c>
      <c r="B6537" s="7">
        <v>7179</v>
      </c>
      <c r="C6537" s="8">
        <v>88258</v>
      </c>
      <c r="D6537" s="8" t="s">
        <v>3487</v>
      </c>
      <c r="E6537" s="8" t="str">
        <f t="shared" si="102"/>
        <v>H C L TECHNOLOGIES L16</v>
      </c>
      <c r="F6537" s="8" t="s">
        <v>3488</v>
      </c>
      <c r="G6537" s="8">
        <v>1991</v>
      </c>
      <c r="H6537" s="8">
        <v>29</v>
      </c>
      <c r="I6537" s="8" t="s">
        <v>52</v>
      </c>
      <c r="J6537" s="8" t="s">
        <v>3726</v>
      </c>
      <c r="K6537" s="6" t="s">
        <v>3727</v>
      </c>
      <c r="L6537" s="7" t="s">
        <v>493</v>
      </c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8" t="s">
        <v>61</v>
      </c>
      <c r="X6537" s="8">
        <v>43.137886829794887</v>
      </c>
      <c r="Y6537" s="8">
        <v>20.833333333333332</v>
      </c>
      <c r="AP6537" s="6"/>
      <c r="AQ6537" s="6"/>
      <c r="AR6537" s="6"/>
      <c r="AS6537" s="6"/>
      <c r="AT6537" s="6"/>
    </row>
    <row r="6538" spans="1:46" ht="14.25" customHeight="1">
      <c r="A6538" s="7" t="s">
        <v>38</v>
      </c>
      <c r="B6538" s="7">
        <v>7263</v>
      </c>
      <c r="C6538" s="8">
        <v>88258</v>
      </c>
      <c r="D6538" s="8" t="s">
        <v>3487</v>
      </c>
      <c r="E6538" s="8" t="str">
        <f t="shared" si="102"/>
        <v>H C L TECHNOLOGIES L17</v>
      </c>
      <c r="F6538" s="8" t="s">
        <v>3488</v>
      </c>
      <c r="G6538" s="8">
        <v>1991</v>
      </c>
      <c r="H6538" s="8">
        <v>29</v>
      </c>
      <c r="I6538" s="8" t="s">
        <v>54</v>
      </c>
      <c r="J6538" s="8" t="s">
        <v>3726</v>
      </c>
      <c r="K6538" s="6" t="s">
        <v>3727</v>
      </c>
      <c r="L6538" s="7" t="s">
        <v>493</v>
      </c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8" t="s">
        <v>61</v>
      </c>
      <c r="X6538" s="8">
        <v>43.137886829794887</v>
      </c>
      <c r="Y6538" s="8">
        <v>20.833333333333332</v>
      </c>
      <c r="AP6538" s="6"/>
      <c r="AQ6538" s="6"/>
      <c r="AR6538" s="6"/>
      <c r="AS6538" s="6"/>
      <c r="AT6538" s="6"/>
    </row>
    <row r="6539" spans="1:46" ht="14.25" customHeight="1">
      <c r="A6539" s="7" t="s">
        <v>38</v>
      </c>
      <c r="B6539" s="7">
        <v>7356</v>
      </c>
      <c r="C6539" s="8">
        <v>88258</v>
      </c>
      <c r="D6539" s="8" t="s">
        <v>3487</v>
      </c>
      <c r="E6539" s="8" t="str">
        <f t="shared" si="102"/>
        <v>H C L TECHNOLOGIES L18</v>
      </c>
      <c r="F6539" s="8" t="s">
        <v>3488</v>
      </c>
      <c r="G6539" s="8">
        <v>1991</v>
      </c>
      <c r="H6539" s="8">
        <v>29</v>
      </c>
      <c r="I6539" s="8" t="s">
        <v>56</v>
      </c>
      <c r="J6539" s="8" t="s">
        <v>3726</v>
      </c>
      <c r="K6539" s="6" t="s">
        <v>3727</v>
      </c>
      <c r="L6539" s="7" t="s">
        <v>493</v>
      </c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8" t="s">
        <v>61</v>
      </c>
      <c r="X6539" s="8">
        <v>43.137886829794887</v>
      </c>
      <c r="Y6539" s="8">
        <v>20.833333333333332</v>
      </c>
      <c r="AP6539" s="6"/>
      <c r="AQ6539" s="6"/>
      <c r="AR6539" s="6"/>
      <c r="AS6539" s="6"/>
      <c r="AT6539" s="6"/>
    </row>
    <row r="6540" spans="1:46" ht="14.25" customHeight="1">
      <c r="A6540" s="7" t="s">
        <v>38</v>
      </c>
      <c r="B6540" s="7">
        <v>7447</v>
      </c>
      <c r="C6540" s="8">
        <v>88258</v>
      </c>
      <c r="D6540" s="8" t="s">
        <v>3487</v>
      </c>
      <c r="E6540" s="8" t="str">
        <f t="shared" si="102"/>
        <v>H C L TECHNOLOGIES L19</v>
      </c>
      <c r="F6540" s="8" t="s">
        <v>3488</v>
      </c>
      <c r="G6540" s="8">
        <v>1991</v>
      </c>
      <c r="H6540" s="8">
        <v>29</v>
      </c>
      <c r="I6540" s="8" t="s">
        <v>41</v>
      </c>
      <c r="J6540" s="8" t="s">
        <v>3726</v>
      </c>
      <c r="K6540" s="6" t="s">
        <v>3727</v>
      </c>
      <c r="L6540" s="7" t="s">
        <v>493</v>
      </c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8" t="s">
        <v>61</v>
      </c>
      <c r="X6540" s="8">
        <v>43.137886829794887</v>
      </c>
      <c r="Y6540" s="8">
        <v>20.833333333333332</v>
      </c>
      <c r="AP6540" s="6"/>
      <c r="AQ6540" s="6"/>
      <c r="AR6540" s="6"/>
      <c r="AS6540" s="6"/>
      <c r="AT6540" s="6"/>
    </row>
    <row r="6541" spans="1:46" ht="14.25" customHeight="1">
      <c r="A6541" s="7" t="s">
        <v>38</v>
      </c>
      <c r="B6541" s="7">
        <v>7469</v>
      </c>
      <c r="C6541" s="8">
        <v>88258</v>
      </c>
      <c r="D6541" s="8" t="s">
        <v>3487</v>
      </c>
      <c r="E6541" s="8" t="str">
        <f t="shared" si="102"/>
        <v>H C L TECHNOLOGIES L19</v>
      </c>
      <c r="F6541" s="8" t="s">
        <v>3488</v>
      </c>
      <c r="G6541" s="8">
        <v>1991</v>
      </c>
      <c r="H6541" s="8">
        <v>29</v>
      </c>
      <c r="I6541" s="8" t="s">
        <v>41</v>
      </c>
      <c r="J6541" s="8" t="s">
        <v>3728</v>
      </c>
      <c r="K6541" s="6" t="s">
        <v>3728</v>
      </c>
      <c r="L6541" s="7" t="s">
        <v>69</v>
      </c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8" t="s">
        <v>70</v>
      </c>
      <c r="X6541" s="8">
        <v>55.462175392827156</v>
      </c>
      <c r="Y6541" s="8">
        <v>26.5</v>
      </c>
      <c r="AP6541" s="6"/>
      <c r="AQ6541" s="6"/>
      <c r="AR6541" s="6"/>
      <c r="AS6541" s="6"/>
      <c r="AT6541" s="6"/>
    </row>
    <row r="6542" spans="1:46" ht="14.25" customHeight="1">
      <c r="A6542" s="7" t="s">
        <v>38</v>
      </c>
      <c r="B6542" s="7">
        <v>7374</v>
      </c>
      <c r="C6542" s="8">
        <v>88258</v>
      </c>
      <c r="D6542" s="8" t="s">
        <v>3487</v>
      </c>
      <c r="E6542" s="8" t="str">
        <f t="shared" si="102"/>
        <v>H C L TECHNOLOGIES L18</v>
      </c>
      <c r="F6542" s="8" t="s">
        <v>3488</v>
      </c>
      <c r="G6542" s="8">
        <v>1991</v>
      </c>
      <c r="H6542" s="8">
        <v>29</v>
      </c>
      <c r="I6542" s="8" t="s">
        <v>56</v>
      </c>
      <c r="J6542" s="8" t="s">
        <v>3729</v>
      </c>
      <c r="K6542" s="6" t="s">
        <v>3729</v>
      </c>
      <c r="L6542" s="7" t="s">
        <v>69</v>
      </c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8" t="s">
        <v>70</v>
      </c>
      <c r="X6542" s="8">
        <v>55.462175392827156</v>
      </c>
      <c r="Y6542" s="8">
        <v>26.5</v>
      </c>
      <c r="AP6542" s="6"/>
      <c r="AQ6542" s="6"/>
      <c r="AR6542" s="6"/>
      <c r="AS6542" s="6"/>
      <c r="AT6542" s="6"/>
    </row>
    <row r="6543" spans="1:46" ht="14.25" customHeight="1">
      <c r="A6543" s="7" t="s">
        <v>38</v>
      </c>
      <c r="B6543" s="7">
        <v>7465</v>
      </c>
      <c r="C6543" s="8">
        <v>88258</v>
      </c>
      <c r="D6543" s="8" t="s">
        <v>3487</v>
      </c>
      <c r="E6543" s="8" t="str">
        <f t="shared" si="102"/>
        <v>H C L TECHNOLOGIES L19</v>
      </c>
      <c r="F6543" s="8" t="s">
        <v>3488</v>
      </c>
      <c r="G6543" s="8">
        <v>1991</v>
      </c>
      <c r="H6543" s="8">
        <v>29</v>
      </c>
      <c r="I6543" s="8" t="s">
        <v>41</v>
      </c>
      <c r="J6543" s="8" t="s">
        <v>3729</v>
      </c>
      <c r="K6543" s="6" t="s">
        <v>3729</v>
      </c>
      <c r="L6543" s="7" t="s">
        <v>69</v>
      </c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8" t="s">
        <v>70</v>
      </c>
      <c r="X6543" s="8">
        <v>55.462175392827156</v>
      </c>
      <c r="Y6543" s="8">
        <v>26.5</v>
      </c>
      <c r="AP6543" s="6"/>
      <c r="AQ6543" s="6"/>
      <c r="AR6543" s="6"/>
      <c r="AS6543" s="6"/>
      <c r="AT6543" s="6"/>
    </row>
    <row r="6544" spans="1:46" ht="14.25" customHeight="1">
      <c r="A6544" s="7" t="s">
        <v>38</v>
      </c>
      <c r="B6544" s="7">
        <v>7487</v>
      </c>
      <c r="C6544" s="8">
        <v>88258</v>
      </c>
      <c r="D6544" s="8" t="s">
        <v>3487</v>
      </c>
      <c r="E6544" s="8" t="str">
        <f t="shared" si="102"/>
        <v>H C L TECHNOLOGIES L19</v>
      </c>
      <c r="F6544" s="8" t="s">
        <v>3488</v>
      </c>
      <c r="G6544" s="8">
        <v>1991</v>
      </c>
      <c r="H6544" s="8">
        <v>29</v>
      </c>
      <c r="I6544" s="8" t="s">
        <v>41</v>
      </c>
      <c r="J6544" s="8" t="s">
        <v>3730</v>
      </c>
      <c r="K6544" s="6" t="s">
        <v>3730</v>
      </c>
      <c r="L6544" s="7" t="s">
        <v>207</v>
      </c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8" t="s">
        <v>122</v>
      </c>
      <c r="X6544" s="8">
        <v>59.378887039702533</v>
      </c>
      <c r="Y6544" s="8">
        <v>23.666666666666668</v>
      </c>
      <c r="AP6544" s="6"/>
      <c r="AQ6544" s="6"/>
      <c r="AR6544" s="6"/>
      <c r="AS6544" s="6"/>
      <c r="AT6544" s="6"/>
    </row>
    <row r="6545" spans="1:46" ht="14.25" customHeight="1">
      <c r="A6545" s="7" t="s">
        <v>38</v>
      </c>
      <c r="B6545" s="7">
        <v>7488</v>
      </c>
      <c r="C6545" s="8">
        <v>88258</v>
      </c>
      <c r="D6545" s="8" t="s">
        <v>3487</v>
      </c>
      <c r="E6545" s="8" t="str">
        <f t="shared" si="102"/>
        <v>H C L TECHNOLOGIES L19</v>
      </c>
      <c r="F6545" s="8" t="s">
        <v>3488</v>
      </c>
      <c r="G6545" s="8">
        <v>1991</v>
      </c>
      <c r="H6545" s="8">
        <v>29</v>
      </c>
      <c r="I6545" s="8" t="s">
        <v>41</v>
      </c>
      <c r="J6545" s="8" t="s">
        <v>3731</v>
      </c>
      <c r="K6545" s="8" t="s">
        <v>3731</v>
      </c>
      <c r="L6545" s="7" t="s">
        <v>48</v>
      </c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8" t="s">
        <v>49</v>
      </c>
      <c r="X6545" s="8">
        <v>49.666280586541916</v>
      </c>
      <c r="Y6545" s="8">
        <v>0</v>
      </c>
      <c r="AP6545" s="6"/>
      <c r="AQ6545" s="6"/>
      <c r="AR6545" s="6"/>
      <c r="AS6545" s="6"/>
      <c r="AT6545" s="6"/>
    </row>
    <row r="6546" spans="1:46" ht="14.25" customHeight="1">
      <c r="A6546" s="7" t="s">
        <v>38</v>
      </c>
      <c r="B6546" s="7">
        <v>7489</v>
      </c>
      <c r="C6546" s="8">
        <v>88258</v>
      </c>
      <c r="D6546" s="8" t="s">
        <v>3487</v>
      </c>
      <c r="E6546" s="8" t="str">
        <f t="shared" si="102"/>
        <v>H C L TECHNOLOGIES L19</v>
      </c>
      <c r="F6546" s="8" t="s">
        <v>3488</v>
      </c>
      <c r="G6546" s="8">
        <v>1991</v>
      </c>
      <c r="H6546" s="8">
        <v>29</v>
      </c>
      <c r="I6546" s="8" t="s">
        <v>41</v>
      </c>
      <c r="J6546" s="8" t="s">
        <v>3732</v>
      </c>
      <c r="K6546" s="6" t="s">
        <v>3732</v>
      </c>
      <c r="L6546" s="7" t="s">
        <v>69</v>
      </c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8" t="s">
        <v>70</v>
      </c>
      <c r="X6546" s="8">
        <v>55.462175392827156</v>
      </c>
      <c r="Y6546" s="8">
        <v>26.5</v>
      </c>
      <c r="AP6546" s="6"/>
      <c r="AQ6546" s="6"/>
      <c r="AR6546" s="6"/>
      <c r="AS6546" s="6"/>
      <c r="AT6546" s="6"/>
    </row>
    <row r="6547" spans="1:46" ht="14.25" customHeight="1">
      <c r="A6547" s="7" t="s">
        <v>38</v>
      </c>
      <c r="B6547" s="7">
        <v>3754</v>
      </c>
      <c r="C6547" s="8">
        <v>91512</v>
      </c>
      <c r="D6547" s="8" t="s">
        <v>3733</v>
      </c>
      <c r="E6547" s="8" t="str">
        <f t="shared" si="102"/>
        <v>HAVELLS INDIA LTD.14</v>
      </c>
      <c r="F6547" s="8" t="s">
        <v>3734</v>
      </c>
      <c r="G6547" s="8">
        <v>1983</v>
      </c>
      <c r="H6547" s="8">
        <v>37</v>
      </c>
      <c r="I6547" s="8" t="s">
        <v>117</v>
      </c>
      <c r="J6547" s="8" t="s">
        <v>3735</v>
      </c>
      <c r="K6547" s="6" t="s">
        <v>3735</v>
      </c>
      <c r="L6547" s="7" t="s">
        <v>121</v>
      </c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8" t="s">
        <v>122</v>
      </c>
      <c r="X6547" s="8">
        <v>53.384348386709839</v>
      </c>
      <c r="Y6547" s="8">
        <v>30.666666666666668</v>
      </c>
      <c r="AP6547" s="6"/>
      <c r="AQ6547" s="6"/>
      <c r="AR6547" s="6"/>
      <c r="AS6547" s="6"/>
      <c r="AT6547" s="6"/>
    </row>
    <row r="6548" spans="1:46" ht="14.25" customHeight="1">
      <c r="A6548" s="7" t="s">
        <v>38</v>
      </c>
      <c r="B6548" s="7">
        <v>3809</v>
      </c>
      <c r="C6548" s="8">
        <v>91512</v>
      </c>
      <c r="D6548" s="8" t="s">
        <v>3733</v>
      </c>
      <c r="E6548" s="8" t="str">
        <f t="shared" si="102"/>
        <v>HAVELLS INDIA LTD.15</v>
      </c>
      <c r="F6548" s="8" t="s">
        <v>3734</v>
      </c>
      <c r="G6548" s="8">
        <v>1983</v>
      </c>
      <c r="H6548" s="8">
        <v>37</v>
      </c>
      <c r="I6548" s="8" t="s">
        <v>119</v>
      </c>
      <c r="J6548" s="8" t="s">
        <v>3735</v>
      </c>
      <c r="K6548" s="6" t="s">
        <v>3735</v>
      </c>
      <c r="L6548" s="7" t="s">
        <v>121</v>
      </c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8" t="s">
        <v>122</v>
      </c>
      <c r="X6548" s="8">
        <v>53.384348386709839</v>
      </c>
      <c r="Y6548" s="8">
        <v>30.666666666666668</v>
      </c>
      <c r="AP6548" s="6"/>
      <c r="AQ6548" s="6"/>
      <c r="AR6548" s="6"/>
      <c r="AS6548" s="6"/>
      <c r="AT6548" s="6"/>
    </row>
    <row r="6549" spans="1:46" ht="14.25" customHeight="1">
      <c r="A6549" s="7" t="s">
        <v>38</v>
      </c>
      <c r="B6549" s="7">
        <v>3864</v>
      </c>
      <c r="C6549" s="8">
        <v>91512</v>
      </c>
      <c r="D6549" s="8" t="s">
        <v>3733</v>
      </c>
      <c r="E6549" s="8" t="str">
        <f t="shared" si="102"/>
        <v>HAVELLS INDIA LTD.16</v>
      </c>
      <c r="F6549" s="8" t="s">
        <v>3734</v>
      </c>
      <c r="G6549" s="8">
        <v>1983</v>
      </c>
      <c r="H6549" s="8">
        <v>37</v>
      </c>
      <c r="I6549" s="8" t="s">
        <v>52</v>
      </c>
      <c r="J6549" s="8" t="s">
        <v>3735</v>
      </c>
      <c r="K6549" s="6" t="s">
        <v>3735</v>
      </c>
      <c r="L6549" s="7" t="s">
        <v>121</v>
      </c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8" t="s">
        <v>122</v>
      </c>
      <c r="X6549" s="8">
        <v>53.384348386709839</v>
      </c>
      <c r="Y6549" s="8">
        <v>30.666666666666668</v>
      </c>
      <c r="AP6549" s="6"/>
      <c r="AQ6549" s="6"/>
      <c r="AR6549" s="6"/>
      <c r="AS6549" s="6"/>
      <c r="AT6549" s="6"/>
    </row>
    <row r="6550" spans="1:46" ht="14.25" customHeight="1">
      <c r="A6550" s="7" t="s">
        <v>38</v>
      </c>
      <c r="B6550" s="7">
        <v>3756</v>
      </c>
      <c r="C6550" s="8">
        <v>91512</v>
      </c>
      <c r="D6550" s="8" t="s">
        <v>3733</v>
      </c>
      <c r="E6550" s="8" t="str">
        <f t="shared" si="102"/>
        <v>HAVELLS INDIA LTD.14</v>
      </c>
      <c r="F6550" s="8" t="s">
        <v>3734</v>
      </c>
      <c r="G6550" s="8">
        <v>1983</v>
      </c>
      <c r="H6550" s="8">
        <v>37</v>
      </c>
      <c r="I6550" s="8" t="s">
        <v>117</v>
      </c>
      <c r="J6550" s="8" t="s">
        <v>3736</v>
      </c>
      <c r="K6550" s="6" t="s">
        <v>3736</v>
      </c>
      <c r="L6550" s="7" t="s">
        <v>303</v>
      </c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8" t="s">
        <v>194</v>
      </c>
      <c r="X6550" s="8">
        <v>51.177709307904507</v>
      </c>
      <c r="Y6550" s="8">
        <v>14.833333333333334</v>
      </c>
      <c r="AP6550" s="6"/>
      <c r="AQ6550" s="6"/>
      <c r="AR6550" s="6"/>
      <c r="AS6550" s="6"/>
      <c r="AT6550" s="6"/>
    </row>
    <row r="6551" spans="1:46" ht="14.25" customHeight="1">
      <c r="A6551" s="7" t="s">
        <v>38</v>
      </c>
      <c r="B6551" s="7">
        <v>3811</v>
      </c>
      <c r="C6551" s="8">
        <v>91512</v>
      </c>
      <c r="D6551" s="8" t="s">
        <v>3733</v>
      </c>
      <c r="E6551" s="8" t="str">
        <f t="shared" si="102"/>
        <v>HAVELLS INDIA LTD.15</v>
      </c>
      <c r="F6551" s="8" t="s">
        <v>3734</v>
      </c>
      <c r="G6551" s="8">
        <v>1983</v>
      </c>
      <c r="H6551" s="8">
        <v>37</v>
      </c>
      <c r="I6551" s="8" t="s">
        <v>119</v>
      </c>
      <c r="J6551" s="8" t="s">
        <v>3736</v>
      </c>
      <c r="K6551" s="6" t="s">
        <v>3736</v>
      </c>
      <c r="L6551" s="7" t="s">
        <v>303</v>
      </c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8" t="s">
        <v>194</v>
      </c>
      <c r="X6551" s="8">
        <v>51.177709307904507</v>
      </c>
      <c r="Y6551" s="8">
        <v>14.833333333333334</v>
      </c>
      <c r="AP6551" s="6"/>
      <c r="AQ6551" s="6"/>
      <c r="AR6551" s="6"/>
      <c r="AS6551" s="6"/>
      <c r="AT6551" s="6"/>
    </row>
    <row r="6552" spans="1:46" ht="14.25" customHeight="1">
      <c r="A6552" s="7" t="s">
        <v>38</v>
      </c>
      <c r="B6552" s="7">
        <v>3866</v>
      </c>
      <c r="C6552" s="8">
        <v>91512</v>
      </c>
      <c r="D6552" s="8" t="s">
        <v>3733</v>
      </c>
      <c r="E6552" s="8" t="str">
        <f t="shared" si="102"/>
        <v>HAVELLS INDIA LTD.16</v>
      </c>
      <c r="F6552" s="8" t="s">
        <v>3734</v>
      </c>
      <c r="G6552" s="8">
        <v>1983</v>
      </c>
      <c r="H6552" s="8">
        <v>37</v>
      </c>
      <c r="I6552" s="8" t="s">
        <v>52</v>
      </c>
      <c r="J6552" s="8" t="s">
        <v>3736</v>
      </c>
      <c r="K6552" s="6" t="s">
        <v>3736</v>
      </c>
      <c r="L6552" s="7" t="s">
        <v>303</v>
      </c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8" t="s">
        <v>194</v>
      </c>
      <c r="X6552" s="8">
        <v>51.177709307904507</v>
      </c>
      <c r="Y6552" s="8">
        <v>14.833333333333334</v>
      </c>
      <c r="AP6552" s="6"/>
      <c r="AQ6552" s="6"/>
      <c r="AR6552" s="6"/>
      <c r="AS6552" s="6"/>
      <c r="AT6552" s="6"/>
    </row>
    <row r="6553" spans="1:46" ht="14.25" customHeight="1">
      <c r="A6553" s="7" t="s">
        <v>38</v>
      </c>
      <c r="B6553" s="7">
        <v>3763</v>
      </c>
      <c r="C6553" s="8">
        <v>91512</v>
      </c>
      <c r="D6553" s="8" t="s">
        <v>3733</v>
      </c>
      <c r="E6553" s="8" t="str">
        <f t="shared" si="102"/>
        <v>HAVELLS INDIA LTD.14</v>
      </c>
      <c r="F6553" s="8" t="s">
        <v>3734</v>
      </c>
      <c r="G6553" s="8">
        <v>1983</v>
      </c>
      <c r="H6553" s="8">
        <v>37</v>
      </c>
      <c r="I6553" s="8" t="s">
        <v>117</v>
      </c>
      <c r="J6553" s="8" t="s">
        <v>3737</v>
      </c>
      <c r="K6553" s="6" t="s">
        <v>3738</v>
      </c>
      <c r="L6553" s="7" t="s">
        <v>121</v>
      </c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8" t="s">
        <v>122</v>
      </c>
      <c r="X6553" s="8">
        <v>53.384348386709839</v>
      </c>
      <c r="Y6553" s="8">
        <v>30.666666666666668</v>
      </c>
      <c r="AP6553" s="6"/>
      <c r="AQ6553" s="6"/>
      <c r="AR6553" s="6"/>
      <c r="AS6553" s="6"/>
      <c r="AT6553" s="6"/>
    </row>
    <row r="6554" spans="1:46" ht="14.25" customHeight="1">
      <c r="A6554" s="7" t="s">
        <v>38</v>
      </c>
      <c r="B6554" s="7">
        <v>3818</v>
      </c>
      <c r="C6554" s="8">
        <v>91512</v>
      </c>
      <c r="D6554" s="8" t="s">
        <v>3733</v>
      </c>
      <c r="E6554" s="8" t="str">
        <f t="shared" si="102"/>
        <v>HAVELLS INDIA LTD.15</v>
      </c>
      <c r="F6554" s="8" t="s">
        <v>3734</v>
      </c>
      <c r="G6554" s="8">
        <v>1983</v>
      </c>
      <c r="H6554" s="8">
        <v>37</v>
      </c>
      <c r="I6554" s="8" t="s">
        <v>119</v>
      </c>
      <c r="J6554" s="8" t="s">
        <v>3737</v>
      </c>
      <c r="K6554" s="6" t="s">
        <v>3738</v>
      </c>
      <c r="L6554" s="7" t="s">
        <v>121</v>
      </c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8" t="s">
        <v>122</v>
      </c>
      <c r="X6554" s="8">
        <v>53.384348386709839</v>
      </c>
      <c r="Y6554" s="8">
        <v>30.666666666666668</v>
      </c>
      <c r="AP6554" s="6"/>
      <c r="AQ6554" s="6"/>
      <c r="AR6554" s="6"/>
      <c r="AS6554" s="6"/>
      <c r="AT6554" s="6"/>
    </row>
    <row r="6555" spans="1:46" ht="14.25" customHeight="1">
      <c r="A6555" s="7" t="s">
        <v>38</v>
      </c>
      <c r="B6555" s="7">
        <v>3775</v>
      </c>
      <c r="C6555" s="8">
        <v>91512</v>
      </c>
      <c r="D6555" s="8" t="s">
        <v>3733</v>
      </c>
      <c r="E6555" s="8" t="str">
        <f t="shared" si="102"/>
        <v>HAVELLS INDIA LTD.14</v>
      </c>
      <c r="F6555" s="8" t="s">
        <v>3734</v>
      </c>
      <c r="G6555" s="8">
        <v>1983</v>
      </c>
      <c r="H6555" s="8">
        <v>37</v>
      </c>
      <c r="I6555" s="8" t="s">
        <v>117</v>
      </c>
      <c r="J6555" s="8" t="s">
        <v>3739</v>
      </c>
      <c r="K6555" s="6" t="s">
        <v>3739</v>
      </c>
      <c r="L6555" s="7" t="s">
        <v>272</v>
      </c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8" t="s">
        <v>194</v>
      </c>
      <c r="X6555" s="8">
        <v>42.82024409259926</v>
      </c>
      <c r="Y6555" s="8">
        <v>10.5</v>
      </c>
      <c r="AP6555" s="6"/>
      <c r="AQ6555" s="6"/>
      <c r="AR6555" s="6"/>
      <c r="AS6555" s="6"/>
      <c r="AT6555" s="6"/>
    </row>
    <row r="6556" spans="1:46" ht="14.25" customHeight="1">
      <c r="A6556" s="7" t="s">
        <v>38</v>
      </c>
      <c r="B6556" s="7">
        <v>3830</v>
      </c>
      <c r="C6556" s="8">
        <v>91512</v>
      </c>
      <c r="D6556" s="8" t="s">
        <v>3733</v>
      </c>
      <c r="E6556" s="8" t="str">
        <f t="shared" si="102"/>
        <v>HAVELLS INDIA LTD.15</v>
      </c>
      <c r="F6556" s="8" t="s">
        <v>3734</v>
      </c>
      <c r="G6556" s="8">
        <v>1983</v>
      </c>
      <c r="H6556" s="8">
        <v>37</v>
      </c>
      <c r="I6556" s="8" t="s">
        <v>119</v>
      </c>
      <c r="J6556" s="8" t="s">
        <v>3739</v>
      </c>
      <c r="K6556" s="6" t="s">
        <v>3739</v>
      </c>
      <c r="L6556" s="7" t="s">
        <v>272</v>
      </c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8" t="s">
        <v>194</v>
      </c>
      <c r="X6556" s="8">
        <v>42.82024409259926</v>
      </c>
      <c r="Y6556" s="8">
        <v>10.5</v>
      </c>
      <c r="AP6556" s="6"/>
      <c r="AQ6556" s="6"/>
      <c r="AR6556" s="6"/>
      <c r="AS6556" s="6"/>
      <c r="AT6556" s="6"/>
    </row>
    <row r="6557" spans="1:46" ht="14.25" customHeight="1">
      <c r="A6557" s="7" t="s">
        <v>38</v>
      </c>
      <c r="B6557" s="7">
        <v>3885</v>
      </c>
      <c r="C6557" s="8">
        <v>91512</v>
      </c>
      <c r="D6557" s="8" t="s">
        <v>3733</v>
      </c>
      <c r="E6557" s="8" t="str">
        <f t="shared" si="102"/>
        <v>HAVELLS INDIA LTD.16</v>
      </c>
      <c r="F6557" s="8" t="s">
        <v>3734</v>
      </c>
      <c r="G6557" s="8">
        <v>1983</v>
      </c>
      <c r="H6557" s="8">
        <v>37</v>
      </c>
      <c r="I6557" s="8" t="s">
        <v>52</v>
      </c>
      <c r="J6557" s="8" t="s">
        <v>3739</v>
      </c>
      <c r="K6557" s="6" t="s">
        <v>3739</v>
      </c>
      <c r="L6557" s="7" t="s">
        <v>272</v>
      </c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8" t="s">
        <v>194</v>
      </c>
      <c r="X6557" s="8">
        <v>42.82024409259926</v>
      </c>
      <c r="Y6557" s="8">
        <v>10.5</v>
      </c>
      <c r="AP6557" s="6"/>
      <c r="AQ6557" s="6"/>
      <c r="AR6557" s="6"/>
      <c r="AS6557" s="6"/>
      <c r="AT6557" s="6"/>
    </row>
    <row r="6558" spans="1:46" ht="14.25" customHeight="1">
      <c r="A6558" s="10" t="s">
        <v>685</v>
      </c>
      <c r="B6558" s="7">
        <v>90</v>
      </c>
      <c r="C6558" s="8">
        <v>91512</v>
      </c>
      <c r="D6558" s="8" t="s">
        <v>3733</v>
      </c>
      <c r="E6558" s="8" t="str">
        <f t="shared" si="102"/>
        <v>HAVELLS INDIA LTD.18</v>
      </c>
      <c r="F6558" s="8" t="s">
        <v>3734</v>
      </c>
      <c r="I6558" s="6" t="s">
        <v>56</v>
      </c>
      <c r="J6558" s="11" t="s">
        <v>3739</v>
      </c>
      <c r="K6558" s="11" t="s">
        <v>3740</v>
      </c>
      <c r="L6558" s="7" t="s">
        <v>1859</v>
      </c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AI6558" s="7"/>
      <c r="AJ6558" s="7"/>
      <c r="AK6558" s="7"/>
      <c r="AL6558" s="7"/>
      <c r="AN6558" s="7"/>
      <c r="AO6558" s="7"/>
      <c r="AP6558" s="6"/>
      <c r="AQ6558" s="6"/>
      <c r="AR6558" s="6"/>
      <c r="AS6558" s="6"/>
      <c r="AT6558" s="6"/>
    </row>
    <row r="6559" spans="1:46" ht="14.25" customHeight="1">
      <c r="A6559" s="7" t="s">
        <v>38</v>
      </c>
      <c r="B6559" s="7">
        <v>3908</v>
      </c>
      <c r="C6559" s="8">
        <v>91512</v>
      </c>
      <c r="D6559" s="8" t="s">
        <v>3733</v>
      </c>
      <c r="E6559" s="8" t="str">
        <f t="shared" si="102"/>
        <v>HAVELLS INDIA LTD.19</v>
      </c>
      <c r="F6559" s="8" t="s">
        <v>3734</v>
      </c>
      <c r="G6559" s="8">
        <v>1983</v>
      </c>
      <c r="H6559" s="8">
        <v>37</v>
      </c>
      <c r="I6559" s="8" t="s">
        <v>41</v>
      </c>
      <c r="J6559" s="8" t="s">
        <v>3739</v>
      </c>
      <c r="K6559" s="6" t="s">
        <v>3739</v>
      </c>
      <c r="L6559" s="7" t="s">
        <v>272</v>
      </c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8" t="s">
        <v>194</v>
      </c>
      <c r="X6559" s="8">
        <v>42.82024409259926</v>
      </c>
      <c r="Y6559" s="8">
        <v>10.5</v>
      </c>
      <c r="AP6559" s="6"/>
      <c r="AQ6559" s="6"/>
      <c r="AR6559" s="6"/>
      <c r="AS6559" s="6"/>
      <c r="AT6559" s="6"/>
    </row>
    <row r="6560" spans="1:46" ht="14.25" customHeight="1">
      <c r="A6560" s="7" t="s">
        <v>38</v>
      </c>
      <c r="B6560" s="7">
        <v>3897</v>
      </c>
      <c r="C6560" s="8">
        <v>91512</v>
      </c>
      <c r="D6560" s="8" t="s">
        <v>3733</v>
      </c>
      <c r="E6560" s="8" t="str">
        <f t="shared" si="102"/>
        <v>HAVELLS INDIA LTD.17</v>
      </c>
      <c r="F6560" s="8" t="s">
        <v>3734</v>
      </c>
      <c r="G6560" s="8">
        <v>1983</v>
      </c>
      <c r="H6560" s="8">
        <v>37</v>
      </c>
      <c r="I6560" s="8" t="s">
        <v>54</v>
      </c>
      <c r="J6560" s="8" t="s">
        <v>3741</v>
      </c>
      <c r="K6560" s="8" t="s">
        <v>3741</v>
      </c>
      <c r="L6560" s="7" t="s">
        <v>48</v>
      </c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8" t="s">
        <v>49</v>
      </c>
      <c r="X6560" s="8">
        <v>49.666280586541916</v>
      </c>
      <c r="Y6560" s="8">
        <v>0</v>
      </c>
      <c r="AP6560" s="6"/>
      <c r="AQ6560" s="6"/>
      <c r="AR6560" s="6"/>
      <c r="AS6560" s="6"/>
      <c r="AT6560" s="6"/>
    </row>
    <row r="6561" spans="1:46" ht="14.25" customHeight="1">
      <c r="A6561" s="10" t="s">
        <v>685</v>
      </c>
      <c r="B6561" s="7">
        <v>87</v>
      </c>
      <c r="C6561" s="8">
        <v>91512</v>
      </c>
      <c r="D6561" s="8" t="s">
        <v>3733</v>
      </c>
      <c r="E6561" s="8" t="str">
        <f t="shared" si="102"/>
        <v>HAVELLS INDIA LTD.18</v>
      </c>
      <c r="F6561" s="8" t="s">
        <v>3734</v>
      </c>
      <c r="I6561" s="6" t="s">
        <v>56</v>
      </c>
      <c r="J6561" s="11" t="s">
        <v>3741</v>
      </c>
      <c r="K6561" s="11" t="s">
        <v>3742</v>
      </c>
      <c r="L6561" s="7" t="s">
        <v>564</v>
      </c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AI6561" s="7"/>
      <c r="AJ6561" s="7"/>
      <c r="AK6561" s="7"/>
      <c r="AL6561" s="7"/>
      <c r="AN6561" s="7"/>
      <c r="AO6561" s="7"/>
      <c r="AP6561" s="6"/>
      <c r="AQ6561" s="6"/>
      <c r="AR6561" s="6"/>
      <c r="AS6561" s="6"/>
      <c r="AT6561" s="6"/>
    </row>
    <row r="6562" spans="1:46" ht="14.25" customHeight="1">
      <c r="A6562" s="7" t="s">
        <v>38</v>
      </c>
      <c r="B6562" s="7">
        <v>3904</v>
      </c>
      <c r="C6562" s="8">
        <v>91512</v>
      </c>
      <c r="D6562" s="8" t="s">
        <v>3733</v>
      </c>
      <c r="E6562" s="8" t="str">
        <f t="shared" si="102"/>
        <v>HAVELLS INDIA LTD.19</v>
      </c>
      <c r="F6562" s="8" t="s">
        <v>3734</v>
      </c>
      <c r="G6562" s="8">
        <v>1983</v>
      </c>
      <c r="H6562" s="8">
        <v>37</v>
      </c>
      <c r="I6562" s="8" t="s">
        <v>41</v>
      </c>
      <c r="J6562" s="8" t="s">
        <v>3741</v>
      </c>
      <c r="K6562" s="8" t="s">
        <v>3741</v>
      </c>
      <c r="L6562" s="7" t="s">
        <v>48</v>
      </c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8" t="s">
        <v>49</v>
      </c>
      <c r="X6562" s="8">
        <v>49.666280586541916</v>
      </c>
      <c r="Y6562" s="8">
        <v>0</v>
      </c>
      <c r="AP6562" s="6"/>
      <c r="AQ6562" s="6"/>
      <c r="AR6562" s="6"/>
      <c r="AS6562" s="6"/>
      <c r="AT6562" s="6"/>
    </row>
    <row r="6563" spans="1:46" ht="14.25" customHeight="1">
      <c r="A6563" s="7" t="s">
        <v>38</v>
      </c>
      <c r="B6563" s="7">
        <v>3898</v>
      </c>
      <c r="C6563" s="8">
        <v>91512</v>
      </c>
      <c r="D6563" s="8" t="s">
        <v>3733</v>
      </c>
      <c r="E6563" s="8" t="str">
        <f t="shared" si="102"/>
        <v>HAVELLS INDIA LTD.17</v>
      </c>
      <c r="F6563" s="8" t="s">
        <v>3734</v>
      </c>
      <c r="G6563" s="8">
        <v>1983</v>
      </c>
      <c r="H6563" s="8">
        <v>37</v>
      </c>
      <c r="I6563" s="8" t="s">
        <v>54</v>
      </c>
      <c r="J6563" s="8" t="s">
        <v>3743</v>
      </c>
      <c r="K6563" s="6" t="s">
        <v>3743</v>
      </c>
      <c r="L6563" s="7" t="s">
        <v>303</v>
      </c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8" t="s">
        <v>194</v>
      </c>
      <c r="X6563" s="8">
        <v>51.177709307904507</v>
      </c>
      <c r="Y6563" s="8">
        <v>14.833333333333334</v>
      </c>
      <c r="AP6563" s="6"/>
      <c r="AQ6563" s="6"/>
      <c r="AR6563" s="6"/>
      <c r="AS6563" s="6"/>
      <c r="AT6563" s="6"/>
    </row>
    <row r="6564" spans="1:46" ht="14.25" customHeight="1">
      <c r="A6564" s="10" t="s">
        <v>685</v>
      </c>
      <c r="B6564" s="7">
        <v>89</v>
      </c>
      <c r="C6564" s="8">
        <v>91512</v>
      </c>
      <c r="D6564" s="8" t="s">
        <v>3733</v>
      </c>
      <c r="E6564" s="8" t="str">
        <f t="shared" si="102"/>
        <v>HAVELLS INDIA LTD.18</v>
      </c>
      <c r="F6564" s="8" t="s">
        <v>3734</v>
      </c>
      <c r="I6564" s="6" t="s">
        <v>56</v>
      </c>
      <c r="J6564" s="11" t="s">
        <v>3743</v>
      </c>
      <c r="K6564" s="11" t="s">
        <v>3744</v>
      </c>
      <c r="L6564" s="7" t="s">
        <v>1953</v>
      </c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AI6564" s="7"/>
      <c r="AJ6564" s="7"/>
      <c r="AK6564" s="7"/>
      <c r="AL6564" s="7"/>
      <c r="AN6564" s="7"/>
      <c r="AO6564" s="7"/>
      <c r="AP6564" s="6"/>
      <c r="AQ6564" s="6"/>
      <c r="AR6564" s="6"/>
      <c r="AS6564" s="6"/>
      <c r="AT6564" s="6"/>
    </row>
    <row r="6565" spans="1:46" ht="14.25" customHeight="1">
      <c r="A6565" s="7" t="s">
        <v>38</v>
      </c>
      <c r="B6565" s="7">
        <v>3907</v>
      </c>
      <c r="C6565" s="8">
        <v>91512</v>
      </c>
      <c r="D6565" s="8" t="s">
        <v>3733</v>
      </c>
      <c r="E6565" s="8" t="str">
        <f t="shared" si="102"/>
        <v>HAVELLS INDIA LTD.19</v>
      </c>
      <c r="F6565" s="8" t="s">
        <v>3734</v>
      </c>
      <c r="G6565" s="8">
        <v>1983</v>
      </c>
      <c r="H6565" s="8">
        <v>37</v>
      </c>
      <c r="I6565" s="8" t="s">
        <v>41</v>
      </c>
      <c r="J6565" s="8" t="s">
        <v>3743</v>
      </c>
      <c r="K6565" s="6" t="s">
        <v>3745</v>
      </c>
      <c r="L6565" s="7" t="s">
        <v>303</v>
      </c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8" t="s">
        <v>194</v>
      </c>
      <c r="X6565" s="8">
        <v>51.177709307904507</v>
      </c>
      <c r="Y6565" s="8">
        <v>14.833333333333334</v>
      </c>
      <c r="AP6565" s="6"/>
      <c r="AQ6565" s="6"/>
      <c r="AR6565" s="6"/>
      <c r="AS6565" s="6"/>
      <c r="AT6565" s="6"/>
    </row>
    <row r="6566" spans="1:46" ht="14.25" customHeight="1">
      <c r="A6566" s="7" t="s">
        <v>38</v>
      </c>
      <c r="B6566" s="7">
        <v>3776</v>
      </c>
      <c r="C6566" s="8">
        <v>91512</v>
      </c>
      <c r="D6566" s="8" t="s">
        <v>3733</v>
      </c>
      <c r="E6566" s="8" t="str">
        <f t="shared" si="102"/>
        <v>HAVELLS INDIA LTD.14</v>
      </c>
      <c r="F6566" s="8" t="s">
        <v>3734</v>
      </c>
      <c r="G6566" s="8">
        <v>1983</v>
      </c>
      <c r="H6566" s="8">
        <v>37</v>
      </c>
      <c r="I6566" s="8" t="s">
        <v>117</v>
      </c>
      <c r="J6566" s="8" t="s">
        <v>3746</v>
      </c>
      <c r="K6566" s="6" t="s">
        <v>3746</v>
      </c>
      <c r="L6566" s="7" t="s">
        <v>3747</v>
      </c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8" t="s">
        <v>122</v>
      </c>
      <c r="X6566" s="8" t="s">
        <v>147</v>
      </c>
      <c r="Y6566" s="8" t="e">
        <v>#N/A</v>
      </c>
      <c r="AP6566" s="6"/>
      <c r="AQ6566" s="6"/>
      <c r="AR6566" s="6"/>
      <c r="AS6566" s="6"/>
      <c r="AT6566" s="6"/>
    </row>
    <row r="6567" spans="1:46" ht="14.25" customHeight="1">
      <c r="A6567" s="7" t="s">
        <v>38</v>
      </c>
      <c r="B6567" s="7">
        <v>3831</v>
      </c>
      <c r="C6567" s="8">
        <v>91512</v>
      </c>
      <c r="D6567" s="8" t="s">
        <v>3733</v>
      </c>
      <c r="E6567" s="8" t="str">
        <f t="shared" si="102"/>
        <v>HAVELLS INDIA LTD.15</v>
      </c>
      <c r="F6567" s="8" t="s">
        <v>3734</v>
      </c>
      <c r="G6567" s="8">
        <v>1983</v>
      </c>
      <c r="H6567" s="8">
        <v>37</v>
      </c>
      <c r="I6567" s="8" t="s">
        <v>119</v>
      </c>
      <c r="J6567" s="8" t="s">
        <v>3746</v>
      </c>
      <c r="K6567" s="6" t="s">
        <v>3746</v>
      </c>
      <c r="L6567" s="7" t="s">
        <v>3747</v>
      </c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8" t="s">
        <v>122</v>
      </c>
      <c r="X6567" s="8" t="s">
        <v>147</v>
      </c>
      <c r="Y6567" s="8" t="e">
        <v>#N/A</v>
      </c>
      <c r="AP6567" s="6"/>
      <c r="AQ6567" s="6"/>
      <c r="AR6567" s="6"/>
      <c r="AS6567" s="6"/>
      <c r="AT6567" s="6"/>
    </row>
    <row r="6568" spans="1:46" ht="14.25" customHeight="1">
      <c r="A6568" s="7" t="s">
        <v>38</v>
      </c>
      <c r="B6568" s="7">
        <v>3887</v>
      </c>
      <c r="C6568" s="8">
        <v>91512</v>
      </c>
      <c r="D6568" s="8" t="s">
        <v>3733</v>
      </c>
      <c r="E6568" s="8" t="str">
        <f t="shared" si="102"/>
        <v>HAVELLS INDIA LTD.16</v>
      </c>
      <c r="F6568" s="8" t="s">
        <v>3734</v>
      </c>
      <c r="G6568" s="8">
        <v>1983</v>
      </c>
      <c r="H6568" s="8">
        <v>37</v>
      </c>
      <c r="I6568" s="8" t="s">
        <v>52</v>
      </c>
      <c r="J6568" s="8" t="s">
        <v>3746</v>
      </c>
      <c r="K6568" s="6" t="s">
        <v>3746</v>
      </c>
      <c r="L6568" s="7" t="s">
        <v>3747</v>
      </c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8" t="s">
        <v>122</v>
      </c>
      <c r="X6568" s="8" t="s">
        <v>147</v>
      </c>
      <c r="Y6568" s="8" t="e">
        <v>#N/A</v>
      </c>
      <c r="AP6568" s="6"/>
      <c r="AQ6568" s="6"/>
      <c r="AR6568" s="6"/>
      <c r="AS6568" s="6"/>
      <c r="AT6568" s="6"/>
    </row>
    <row r="6569" spans="1:46" ht="14.25" customHeight="1">
      <c r="A6569" s="7" t="s">
        <v>38</v>
      </c>
      <c r="B6569" s="7">
        <v>3889</v>
      </c>
      <c r="C6569" s="8">
        <v>91512</v>
      </c>
      <c r="D6569" s="8" t="s">
        <v>3733</v>
      </c>
      <c r="E6569" s="8" t="str">
        <f t="shared" si="102"/>
        <v>HAVELLS INDIA LTD.17</v>
      </c>
      <c r="F6569" s="8" t="s">
        <v>3734</v>
      </c>
      <c r="G6569" s="8">
        <v>1983</v>
      </c>
      <c r="H6569" s="8">
        <v>37</v>
      </c>
      <c r="I6569" s="8" t="s">
        <v>54</v>
      </c>
      <c r="J6569" s="8" t="s">
        <v>3746</v>
      </c>
      <c r="K6569" s="6" t="s">
        <v>3746</v>
      </c>
      <c r="L6569" s="7" t="s">
        <v>3747</v>
      </c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8" t="s">
        <v>122</v>
      </c>
      <c r="X6569" s="8" t="s">
        <v>147</v>
      </c>
      <c r="Y6569" s="8" t="e">
        <v>#N/A</v>
      </c>
      <c r="AP6569" s="6"/>
      <c r="AQ6569" s="6"/>
      <c r="AR6569" s="6"/>
      <c r="AS6569" s="6"/>
      <c r="AT6569" s="6"/>
    </row>
    <row r="6570" spans="1:46" ht="14.25" customHeight="1">
      <c r="A6570" s="10" t="s">
        <v>685</v>
      </c>
      <c r="B6570" s="7">
        <v>79</v>
      </c>
      <c r="C6570" s="8">
        <v>91512</v>
      </c>
      <c r="D6570" s="8" t="s">
        <v>3733</v>
      </c>
      <c r="E6570" s="8" t="str">
        <f t="shared" si="102"/>
        <v>HAVELLS INDIA LTD.18</v>
      </c>
      <c r="F6570" s="8" t="s">
        <v>3734</v>
      </c>
      <c r="I6570" s="6" t="s">
        <v>56</v>
      </c>
      <c r="J6570" s="11" t="s">
        <v>3746</v>
      </c>
      <c r="K6570" s="11" t="s">
        <v>3748</v>
      </c>
      <c r="L6570" s="7" t="s">
        <v>3749</v>
      </c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AI6570" s="7"/>
      <c r="AJ6570" s="7"/>
      <c r="AK6570" s="7"/>
      <c r="AL6570" s="7"/>
      <c r="AN6570" s="7"/>
      <c r="AO6570" s="7"/>
      <c r="AP6570" s="6"/>
      <c r="AQ6570" s="6"/>
      <c r="AR6570" s="6"/>
      <c r="AS6570" s="6"/>
      <c r="AT6570" s="6"/>
    </row>
    <row r="6571" spans="1:46" ht="14.25" customHeight="1">
      <c r="A6571" s="7" t="s">
        <v>38</v>
      </c>
      <c r="B6571" s="7">
        <v>3900</v>
      </c>
      <c r="C6571" s="8">
        <v>91512</v>
      </c>
      <c r="D6571" s="8" t="s">
        <v>3733</v>
      </c>
      <c r="E6571" s="8" t="str">
        <f t="shared" si="102"/>
        <v>HAVELLS INDIA LTD.19</v>
      </c>
      <c r="F6571" s="8" t="s">
        <v>3734</v>
      </c>
      <c r="G6571" s="8">
        <v>1983</v>
      </c>
      <c r="H6571" s="8">
        <v>37</v>
      </c>
      <c r="I6571" s="8" t="s">
        <v>41</v>
      </c>
      <c r="J6571" s="8" t="s">
        <v>3746</v>
      </c>
      <c r="K6571" s="6" t="s">
        <v>3746</v>
      </c>
      <c r="L6571" s="7" t="s">
        <v>3747</v>
      </c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8" t="s">
        <v>122</v>
      </c>
      <c r="X6571" s="8" t="s">
        <v>147</v>
      </c>
      <c r="Y6571" s="8" t="e">
        <v>#N/A</v>
      </c>
      <c r="AP6571" s="6"/>
      <c r="AQ6571" s="6"/>
      <c r="AR6571" s="6"/>
      <c r="AS6571" s="6"/>
      <c r="AT6571" s="6"/>
    </row>
    <row r="6572" spans="1:46" ht="14.25" customHeight="1">
      <c r="A6572" s="7" t="s">
        <v>38</v>
      </c>
      <c r="B6572" s="7">
        <v>3886</v>
      </c>
      <c r="C6572" s="8">
        <v>91512</v>
      </c>
      <c r="D6572" s="8" t="s">
        <v>3733</v>
      </c>
      <c r="E6572" s="8" t="str">
        <f t="shared" si="102"/>
        <v>HAVELLS INDIA LTD.16</v>
      </c>
      <c r="F6572" s="8" t="s">
        <v>3734</v>
      </c>
      <c r="G6572" s="8">
        <v>1983</v>
      </c>
      <c r="H6572" s="8">
        <v>37</v>
      </c>
      <c r="I6572" s="8" t="s">
        <v>52</v>
      </c>
      <c r="J6572" s="8" t="s">
        <v>3750</v>
      </c>
      <c r="K6572" s="6" t="s">
        <v>3750</v>
      </c>
      <c r="L6572" s="7" t="s">
        <v>176</v>
      </c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8" t="s">
        <v>177</v>
      </c>
      <c r="X6572" s="8">
        <v>61.788045759865661</v>
      </c>
      <c r="Y6572" s="8" t="e">
        <v>#N/A</v>
      </c>
      <c r="AP6572" s="6"/>
      <c r="AQ6572" s="6"/>
      <c r="AR6572" s="6"/>
      <c r="AS6572" s="6"/>
      <c r="AT6572" s="6"/>
    </row>
    <row r="6573" spans="1:46" ht="14.25" customHeight="1">
      <c r="A6573" s="7" t="s">
        <v>38</v>
      </c>
      <c r="B6573" s="7">
        <v>3890</v>
      </c>
      <c r="C6573" s="8">
        <v>91512</v>
      </c>
      <c r="D6573" s="8" t="s">
        <v>3733</v>
      </c>
      <c r="E6573" s="8" t="str">
        <f t="shared" si="102"/>
        <v>HAVELLS INDIA LTD.17</v>
      </c>
      <c r="F6573" s="8" t="s">
        <v>3734</v>
      </c>
      <c r="G6573" s="8">
        <v>1983</v>
      </c>
      <c r="H6573" s="8">
        <v>37</v>
      </c>
      <c r="I6573" s="8" t="s">
        <v>54</v>
      </c>
      <c r="J6573" s="8" t="s">
        <v>3750</v>
      </c>
      <c r="K6573" s="6" t="s">
        <v>3750</v>
      </c>
      <c r="L6573" s="7" t="s">
        <v>176</v>
      </c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8" t="s">
        <v>177</v>
      </c>
      <c r="X6573" s="8">
        <v>61.788045759865661</v>
      </c>
      <c r="Y6573" s="8" t="e">
        <v>#N/A</v>
      </c>
      <c r="AP6573" s="6"/>
      <c r="AQ6573" s="6"/>
      <c r="AR6573" s="6"/>
      <c r="AS6573" s="6"/>
      <c r="AT6573" s="6"/>
    </row>
    <row r="6574" spans="1:46" ht="14.25" customHeight="1">
      <c r="A6574" s="10" t="s">
        <v>685</v>
      </c>
      <c r="B6574" s="7">
        <v>80</v>
      </c>
      <c r="C6574" s="8">
        <v>91512</v>
      </c>
      <c r="D6574" s="8" t="s">
        <v>3733</v>
      </c>
      <c r="E6574" s="8" t="str">
        <f t="shared" si="102"/>
        <v>HAVELLS INDIA LTD.18</v>
      </c>
      <c r="F6574" s="8" t="s">
        <v>3734</v>
      </c>
      <c r="I6574" s="6" t="s">
        <v>56</v>
      </c>
      <c r="J6574" s="11" t="s">
        <v>3750</v>
      </c>
      <c r="K6574" s="11" t="s">
        <v>3751</v>
      </c>
      <c r="L6574" s="7" t="s">
        <v>3752</v>
      </c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AI6574" s="7"/>
      <c r="AJ6574" s="7"/>
      <c r="AK6574" s="7"/>
      <c r="AL6574" s="7"/>
      <c r="AN6574" s="7"/>
      <c r="AO6574" s="7"/>
      <c r="AP6574" s="6"/>
      <c r="AQ6574" s="6"/>
      <c r="AR6574" s="6"/>
      <c r="AS6574" s="6"/>
      <c r="AT6574" s="6"/>
    </row>
    <row r="6575" spans="1:46" ht="14.25" customHeight="1">
      <c r="A6575" s="7" t="s">
        <v>38</v>
      </c>
      <c r="B6575" s="7">
        <v>3901</v>
      </c>
      <c r="C6575" s="8">
        <v>91512</v>
      </c>
      <c r="D6575" s="8" t="s">
        <v>3733</v>
      </c>
      <c r="E6575" s="8" t="str">
        <f t="shared" si="102"/>
        <v>HAVELLS INDIA LTD.19</v>
      </c>
      <c r="F6575" s="8" t="s">
        <v>3734</v>
      </c>
      <c r="G6575" s="8">
        <v>1983</v>
      </c>
      <c r="H6575" s="8">
        <v>37</v>
      </c>
      <c r="I6575" s="8" t="s">
        <v>41</v>
      </c>
      <c r="J6575" s="8" t="s">
        <v>3750</v>
      </c>
      <c r="K6575" s="6" t="s">
        <v>3750</v>
      </c>
      <c r="L6575" s="7" t="s">
        <v>176</v>
      </c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8" t="s">
        <v>177</v>
      </c>
      <c r="X6575" s="8">
        <v>61.788045759865661</v>
      </c>
      <c r="Y6575" s="8" t="e">
        <v>#N/A</v>
      </c>
      <c r="AP6575" s="6"/>
      <c r="AQ6575" s="6"/>
      <c r="AR6575" s="6"/>
      <c r="AS6575" s="6"/>
      <c r="AT6575" s="6"/>
    </row>
    <row r="6576" spans="1:46" ht="14.25" customHeight="1">
      <c r="A6576" s="7" t="s">
        <v>38</v>
      </c>
      <c r="B6576" s="7">
        <v>3761</v>
      </c>
      <c r="C6576" s="8">
        <v>91512</v>
      </c>
      <c r="D6576" s="8" t="s">
        <v>3733</v>
      </c>
      <c r="E6576" s="8" t="str">
        <f t="shared" si="102"/>
        <v>HAVELLS INDIA LTD.14</v>
      </c>
      <c r="F6576" s="8" t="s">
        <v>3734</v>
      </c>
      <c r="G6576" s="8">
        <v>1983</v>
      </c>
      <c r="H6576" s="8">
        <v>37</v>
      </c>
      <c r="I6576" s="8" t="s">
        <v>117</v>
      </c>
      <c r="J6576" s="8" t="s">
        <v>3753</v>
      </c>
      <c r="K6576" s="6" t="s">
        <v>3753</v>
      </c>
      <c r="L6576" s="7" t="s">
        <v>176</v>
      </c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8" t="s">
        <v>177</v>
      </c>
      <c r="X6576" s="8">
        <v>61.788045759865661</v>
      </c>
      <c r="Y6576" s="8">
        <v>23.5</v>
      </c>
      <c r="AP6576" s="6"/>
      <c r="AQ6576" s="6"/>
      <c r="AR6576" s="6"/>
      <c r="AS6576" s="6"/>
      <c r="AT6576" s="6"/>
    </row>
    <row r="6577" spans="1:46" ht="14.25" customHeight="1">
      <c r="A6577" s="7" t="s">
        <v>38</v>
      </c>
      <c r="B6577" s="7">
        <v>3816</v>
      </c>
      <c r="C6577" s="8">
        <v>91512</v>
      </c>
      <c r="D6577" s="8" t="s">
        <v>3733</v>
      </c>
      <c r="E6577" s="8" t="str">
        <f t="shared" si="102"/>
        <v>HAVELLS INDIA LTD.15</v>
      </c>
      <c r="F6577" s="8" t="s">
        <v>3734</v>
      </c>
      <c r="G6577" s="8">
        <v>1983</v>
      </c>
      <c r="H6577" s="8">
        <v>37</v>
      </c>
      <c r="I6577" s="8" t="s">
        <v>119</v>
      </c>
      <c r="J6577" s="8" t="s">
        <v>3753</v>
      </c>
      <c r="K6577" s="6" t="s">
        <v>3753</v>
      </c>
      <c r="L6577" s="7" t="s">
        <v>176</v>
      </c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8" t="s">
        <v>177</v>
      </c>
      <c r="X6577" s="8">
        <v>61.788045759865661</v>
      </c>
      <c r="Y6577" s="8">
        <v>23.5</v>
      </c>
      <c r="AP6577" s="6"/>
      <c r="AQ6577" s="6"/>
      <c r="AR6577" s="6"/>
      <c r="AS6577" s="6"/>
      <c r="AT6577" s="6"/>
    </row>
    <row r="6578" spans="1:46" ht="14.25" customHeight="1">
      <c r="A6578" s="7" t="s">
        <v>38</v>
      </c>
      <c r="B6578" s="7">
        <v>3871</v>
      </c>
      <c r="C6578" s="8">
        <v>91512</v>
      </c>
      <c r="D6578" s="8" t="s">
        <v>3733</v>
      </c>
      <c r="E6578" s="8" t="str">
        <f t="shared" si="102"/>
        <v>HAVELLS INDIA LTD.16</v>
      </c>
      <c r="F6578" s="8" t="s">
        <v>3734</v>
      </c>
      <c r="G6578" s="8">
        <v>1983</v>
      </c>
      <c r="H6578" s="8">
        <v>37</v>
      </c>
      <c r="I6578" s="8" t="s">
        <v>52</v>
      </c>
      <c r="J6578" s="8" t="s">
        <v>3753</v>
      </c>
      <c r="K6578" s="6" t="s">
        <v>3753</v>
      </c>
      <c r="L6578" s="7" t="s">
        <v>176</v>
      </c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8" t="s">
        <v>177</v>
      </c>
      <c r="X6578" s="8">
        <v>61.788045759865661</v>
      </c>
      <c r="Y6578" s="8">
        <v>23.5</v>
      </c>
      <c r="AP6578" s="6"/>
      <c r="AQ6578" s="6"/>
      <c r="AR6578" s="6"/>
      <c r="AS6578" s="6"/>
      <c r="AT6578" s="6"/>
    </row>
    <row r="6579" spans="1:46" ht="14.25" customHeight="1">
      <c r="A6579" s="7" t="s">
        <v>38</v>
      </c>
      <c r="B6579" s="7">
        <v>3729</v>
      </c>
      <c r="C6579" s="8">
        <v>91512</v>
      </c>
      <c r="D6579" s="8" t="s">
        <v>3733</v>
      </c>
      <c r="E6579" s="8" t="str">
        <f t="shared" si="102"/>
        <v>HAVELLS INDIA LTD.14</v>
      </c>
      <c r="F6579" s="8" t="s">
        <v>3734</v>
      </c>
      <c r="G6579" s="8">
        <v>1983</v>
      </c>
      <c r="H6579" s="8">
        <v>37</v>
      </c>
      <c r="I6579" s="8" t="s">
        <v>117</v>
      </c>
      <c r="J6579" s="8" t="s">
        <v>3754</v>
      </c>
      <c r="K6579" s="6" t="s">
        <v>3754</v>
      </c>
      <c r="L6579" s="7" t="s">
        <v>288</v>
      </c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8" t="s">
        <v>289</v>
      </c>
      <c r="X6579" s="8">
        <v>63.917131462156654</v>
      </c>
      <c r="Y6579" s="8">
        <v>29.166666666666668</v>
      </c>
      <c r="AP6579" s="6"/>
      <c r="AQ6579" s="6"/>
      <c r="AR6579" s="6"/>
      <c r="AS6579" s="6"/>
      <c r="AT6579" s="6"/>
    </row>
    <row r="6580" spans="1:46" ht="14.25" customHeight="1">
      <c r="A6580" s="7" t="s">
        <v>38</v>
      </c>
      <c r="B6580" s="7">
        <v>3784</v>
      </c>
      <c r="C6580" s="8">
        <v>91512</v>
      </c>
      <c r="D6580" s="8" t="s">
        <v>3733</v>
      </c>
      <c r="E6580" s="8" t="str">
        <f t="shared" si="102"/>
        <v>HAVELLS INDIA LTD.15</v>
      </c>
      <c r="F6580" s="8" t="s">
        <v>3734</v>
      </c>
      <c r="G6580" s="8">
        <v>1983</v>
      </c>
      <c r="H6580" s="8">
        <v>37</v>
      </c>
      <c r="I6580" s="8" t="s">
        <v>119</v>
      </c>
      <c r="J6580" s="8" t="s">
        <v>3754</v>
      </c>
      <c r="K6580" s="6" t="s">
        <v>3754</v>
      </c>
      <c r="L6580" s="7" t="s">
        <v>288</v>
      </c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8" t="s">
        <v>289</v>
      </c>
      <c r="X6580" s="8">
        <v>63.917131462156654</v>
      </c>
      <c r="Y6580" s="8">
        <v>29.166666666666668</v>
      </c>
      <c r="AP6580" s="6"/>
      <c r="AQ6580" s="6"/>
      <c r="AR6580" s="6"/>
      <c r="AS6580" s="6"/>
      <c r="AT6580" s="6"/>
    </row>
    <row r="6581" spans="1:46" ht="14.25" customHeight="1">
      <c r="A6581" s="7" t="s">
        <v>38</v>
      </c>
      <c r="B6581" s="7">
        <v>3839</v>
      </c>
      <c r="C6581" s="8">
        <v>91512</v>
      </c>
      <c r="D6581" s="8" t="s">
        <v>3733</v>
      </c>
      <c r="E6581" s="8" t="str">
        <f t="shared" si="102"/>
        <v>HAVELLS INDIA LTD.16</v>
      </c>
      <c r="F6581" s="8" t="s">
        <v>3734</v>
      </c>
      <c r="G6581" s="8">
        <v>1983</v>
      </c>
      <c r="H6581" s="8">
        <v>37</v>
      </c>
      <c r="I6581" s="8" t="s">
        <v>52</v>
      </c>
      <c r="J6581" s="8" t="s">
        <v>3754</v>
      </c>
      <c r="K6581" s="6" t="s">
        <v>3754</v>
      </c>
      <c r="L6581" s="7" t="s">
        <v>288</v>
      </c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8" t="s">
        <v>289</v>
      </c>
      <c r="X6581" s="8">
        <v>63.917131462156654</v>
      </c>
      <c r="Y6581" s="8">
        <v>29.166666666666668</v>
      </c>
      <c r="AP6581" s="6"/>
      <c r="AQ6581" s="6"/>
      <c r="AR6581" s="6"/>
      <c r="AS6581" s="6"/>
      <c r="AT6581" s="6"/>
    </row>
    <row r="6582" spans="1:46" ht="14.25" customHeight="1">
      <c r="A6582" s="7" t="s">
        <v>38</v>
      </c>
      <c r="B6582" s="7">
        <v>3771</v>
      </c>
      <c r="C6582" s="8">
        <v>91512</v>
      </c>
      <c r="D6582" s="8" t="s">
        <v>3733</v>
      </c>
      <c r="E6582" s="8" t="str">
        <f t="shared" si="102"/>
        <v>HAVELLS INDIA LTD.14</v>
      </c>
      <c r="F6582" s="8" t="s">
        <v>3734</v>
      </c>
      <c r="G6582" s="8">
        <v>1983</v>
      </c>
      <c r="H6582" s="8">
        <v>37</v>
      </c>
      <c r="I6582" s="8" t="s">
        <v>117</v>
      </c>
      <c r="J6582" s="8" t="s">
        <v>3755</v>
      </c>
      <c r="K6582" s="6" t="s">
        <v>3755</v>
      </c>
      <c r="L6582" s="7" t="s">
        <v>288</v>
      </c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8" t="s">
        <v>289</v>
      </c>
      <c r="X6582" s="8">
        <v>63.917131462156654</v>
      </c>
      <c r="Y6582" s="8">
        <v>29.166666666666668</v>
      </c>
      <c r="AP6582" s="6"/>
      <c r="AQ6582" s="6"/>
      <c r="AR6582" s="6"/>
      <c r="AS6582" s="6"/>
      <c r="AT6582" s="6"/>
    </row>
    <row r="6583" spans="1:46" ht="14.25" customHeight="1">
      <c r="A6583" s="7" t="s">
        <v>38</v>
      </c>
      <c r="B6583" s="7">
        <v>3826</v>
      </c>
      <c r="C6583" s="8">
        <v>91512</v>
      </c>
      <c r="D6583" s="8" t="s">
        <v>3733</v>
      </c>
      <c r="E6583" s="8" t="str">
        <f t="shared" si="102"/>
        <v>HAVELLS INDIA LTD.15</v>
      </c>
      <c r="F6583" s="8" t="s">
        <v>3734</v>
      </c>
      <c r="G6583" s="8">
        <v>1983</v>
      </c>
      <c r="H6583" s="8">
        <v>37</v>
      </c>
      <c r="I6583" s="8" t="s">
        <v>119</v>
      </c>
      <c r="J6583" s="8" t="s">
        <v>3755</v>
      </c>
      <c r="K6583" s="6" t="s">
        <v>3755</v>
      </c>
      <c r="L6583" s="7" t="s">
        <v>288</v>
      </c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8" t="s">
        <v>289</v>
      </c>
      <c r="X6583" s="8">
        <v>63.917131462156654</v>
      </c>
      <c r="Y6583" s="8">
        <v>29.166666666666668</v>
      </c>
      <c r="AP6583" s="6"/>
      <c r="AQ6583" s="6"/>
      <c r="AR6583" s="6"/>
      <c r="AS6583" s="6"/>
      <c r="AT6583" s="6"/>
    </row>
    <row r="6584" spans="1:46" ht="14.25" customHeight="1">
      <c r="A6584" s="7" t="s">
        <v>38</v>
      </c>
      <c r="B6584" s="7">
        <v>3881</v>
      </c>
      <c r="C6584" s="8">
        <v>91512</v>
      </c>
      <c r="D6584" s="8" t="s">
        <v>3733</v>
      </c>
      <c r="E6584" s="8" t="str">
        <f t="shared" si="102"/>
        <v>HAVELLS INDIA LTD.16</v>
      </c>
      <c r="F6584" s="8" t="s">
        <v>3734</v>
      </c>
      <c r="G6584" s="8">
        <v>1983</v>
      </c>
      <c r="H6584" s="8">
        <v>37</v>
      </c>
      <c r="I6584" s="8" t="s">
        <v>52</v>
      </c>
      <c r="J6584" s="8" t="s">
        <v>3755</v>
      </c>
      <c r="K6584" s="6" t="s">
        <v>3755</v>
      </c>
      <c r="L6584" s="7" t="s">
        <v>288</v>
      </c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8" t="s">
        <v>289</v>
      </c>
      <c r="X6584" s="8">
        <v>63.917131462156654</v>
      </c>
      <c r="Y6584" s="8">
        <v>29.166666666666668</v>
      </c>
      <c r="AP6584" s="6"/>
      <c r="AQ6584" s="6"/>
      <c r="AR6584" s="6"/>
      <c r="AS6584" s="6"/>
      <c r="AT6584" s="6"/>
    </row>
    <row r="6585" spans="1:46" ht="14.25" customHeight="1">
      <c r="A6585" s="7" t="s">
        <v>38</v>
      </c>
      <c r="B6585" s="7">
        <v>3873</v>
      </c>
      <c r="C6585" s="8">
        <v>91512</v>
      </c>
      <c r="D6585" s="8" t="s">
        <v>3733</v>
      </c>
      <c r="E6585" s="8" t="str">
        <f t="shared" si="102"/>
        <v>HAVELLS INDIA LTD.16</v>
      </c>
      <c r="F6585" s="8" t="s">
        <v>3734</v>
      </c>
      <c r="G6585" s="8">
        <v>1983</v>
      </c>
      <c r="H6585" s="8">
        <v>37</v>
      </c>
      <c r="I6585" s="8" t="s">
        <v>52</v>
      </c>
      <c r="J6585" s="8" t="s">
        <v>3756</v>
      </c>
      <c r="K6585" s="6" t="s">
        <v>3737</v>
      </c>
      <c r="L6585" s="7" t="s">
        <v>121</v>
      </c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8" t="s">
        <v>122</v>
      </c>
      <c r="X6585" s="8">
        <v>53.384348386709839</v>
      </c>
      <c r="Y6585" s="8">
        <v>30.666666666666668</v>
      </c>
      <c r="AP6585" s="6"/>
      <c r="AQ6585" s="6"/>
      <c r="AR6585" s="6"/>
      <c r="AS6585" s="6"/>
      <c r="AT6585" s="6"/>
    </row>
    <row r="6586" spans="1:46" ht="14.25" customHeight="1">
      <c r="A6586" s="7" t="s">
        <v>38</v>
      </c>
      <c r="B6586" s="7">
        <v>3872</v>
      </c>
      <c r="C6586" s="8">
        <v>91512</v>
      </c>
      <c r="D6586" s="8" t="s">
        <v>3733</v>
      </c>
      <c r="E6586" s="8" t="str">
        <f t="shared" si="102"/>
        <v>HAVELLS INDIA LTD.16</v>
      </c>
      <c r="F6586" s="8" t="s">
        <v>3734</v>
      </c>
      <c r="G6586" s="8">
        <v>1983</v>
      </c>
      <c r="H6586" s="8">
        <v>37</v>
      </c>
      <c r="I6586" s="8" t="s">
        <v>52</v>
      </c>
      <c r="J6586" s="8" t="s">
        <v>3757</v>
      </c>
      <c r="K6586" s="6" t="s">
        <v>3758</v>
      </c>
      <c r="L6586" s="7" t="s">
        <v>121</v>
      </c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8" t="s">
        <v>122</v>
      </c>
      <c r="X6586" s="8">
        <v>53.384348386709839</v>
      </c>
      <c r="Y6586" s="8">
        <v>30.666666666666668</v>
      </c>
      <c r="AP6586" s="6"/>
      <c r="AQ6586" s="6"/>
      <c r="AR6586" s="6"/>
      <c r="AS6586" s="6"/>
      <c r="AT6586" s="6"/>
    </row>
    <row r="6587" spans="1:46" ht="14.25" customHeight="1">
      <c r="A6587" s="7" t="s">
        <v>38</v>
      </c>
      <c r="B6587" s="7">
        <v>3762</v>
      </c>
      <c r="C6587" s="8">
        <v>91512</v>
      </c>
      <c r="D6587" s="8" t="s">
        <v>3733</v>
      </c>
      <c r="E6587" s="8" t="str">
        <f t="shared" si="102"/>
        <v>HAVELLS INDIA LTD.14</v>
      </c>
      <c r="F6587" s="8" t="s">
        <v>3734</v>
      </c>
      <c r="G6587" s="8">
        <v>1983</v>
      </c>
      <c r="H6587" s="8">
        <v>37</v>
      </c>
      <c r="I6587" s="8" t="s">
        <v>117</v>
      </c>
      <c r="J6587" s="8" t="s">
        <v>3759</v>
      </c>
      <c r="K6587" s="6" t="s">
        <v>3759</v>
      </c>
      <c r="L6587" s="7" t="s">
        <v>121</v>
      </c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8" t="s">
        <v>122</v>
      </c>
      <c r="X6587" s="8">
        <v>53.384348386709839</v>
      </c>
      <c r="Y6587" s="8">
        <v>30.666666666666668</v>
      </c>
      <c r="AP6587" s="6"/>
      <c r="AQ6587" s="6"/>
      <c r="AR6587" s="6"/>
      <c r="AS6587" s="6"/>
      <c r="AT6587" s="6"/>
    </row>
    <row r="6588" spans="1:46" ht="14.25" customHeight="1">
      <c r="A6588" s="7" t="s">
        <v>38</v>
      </c>
      <c r="B6588" s="7">
        <v>3817</v>
      </c>
      <c r="C6588" s="8">
        <v>91512</v>
      </c>
      <c r="D6588" s="8" t="s">
        <v>3733</v>
      </c>
      <c r="E6588" s="8" t="str">
        <f t="shared" si="102"/>
        <v>HAVELLS INDIA LTD.15</v>
      </c>
      <c r="F6588" s="8" t="s">
        <v>3734</v>
      </c>
      <c r="G6588" s="8">
        <v>1983</v>
      </c>
      <c r="H6588" s="8">
        <v>37</v>
      </c>
      <c r="I6588" s="8" t="s">
        <v>119</v>
      </c>
      <c r="J6588" s="8" t="s">
        <v>3759</v>
      </c>
      <c r="K6588" s="6" t="s">
        <v>3759</v>
      </c>
      <c r="L6588" s="7" t="s">
        <v>121</v>
      </c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8" t="s">
        <v>122</v>
      </c>
      <c r="X6588" s="8">
        <v>53.384348386709839</v>
      </c>
      <c r="Y6588" s="8">
        <v>30.666666666666668</v>
      </c>
      <c r="AP6588" s="6"/>
      <c r="AQ6588" s="6"/>
      <c r="AR6588" s="6"/>
      <c r="AS6588" s="6"/>
      <c r="AT6588" s="6"/>
    </row>
    <row r="6589" spans="1:46" ht="14.25" customHeight="1">
      <c r="A6589" s="7" t="s">
        <v>38</v>
      </c>
      <c r="B6589" s="7">
        <v>3722</v>
      </c>
      <c r="C6589" s="8">
        <v>91512</v>
      </c>
      <c r="D6589" s="8" t="s">
        <v>3733</v>
      </c>
      <c r="E6589" s="8" t="str">
        <f t="shared" si="102"/>
        <v>HAVELLS INDIA LTD.14</v>
      </c>
      <c r="F6589" s="8" t="s">
        <v>3734</v>
      </c>
      <c r="G6589" s="8">
        <v>1983</v>
      </c>
      <c r="H6589" s="8">
        <v>37</v>
      </c>
      <c r="I6589" s="8" t="s">
        <v>117</v>
      </c>
      <c r="J6589" s="8" t="s">
        <v>3760</v>
      </c>
      <c r="K6589" s="6" t="s">
        <v>3760</v>
      </c>
      <c r="L6589" s="7" t="s">
        <v>415</v>
      </c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8" t="s">
        <v>219</v>
      </c>
      <c r="X6589" s="8">
        <v>53.205563302147048</v>
      </c>
      <c r="Y6589" s="8">
        <v>23.833333333333332</v>
      </c>
      <c r="AP6589" s="6"/>
      <c r="AQ6589" s="6"/>
      <c r="AR6589" s="6"/>
      <c r="AS6589" s="6"/>
      <c r="AT6589" s="6"/>
    </row>
    <row r="6590" spans="1:46" ht="14.25" customHeight="1">
      <c r="A6590" s="7" t="s">
        <v>38</v>
      </c>
      <c r="B6590" s="7">
        <v>3777</v>
      </c>
      <c r="C6590" s="8">
        <v>91512</v>
      </c>
      <c r="D6590" s="8" t="s">
        <v>3733</v>
      </c>
      <c r="E6590" s="8" t="str">
        <f t="shared" si="102"/>
        <v>HAVELLS INDIA LTD.15</v>
      </c>
      <c r="F6590" s="8" t="s">
        <v>3734</v>
      </c>
      <c r="G6590" s="8">
        <v>1983</v>
      </c>
      <c r="H6590" s="8">
        <v>37</v>
      </c>
      <c r="I6590" s="8" t="s">
        <v>119</v>
      </c>
      <c r="J6590" s="8" t="s">
        <v>3760</v>
      </c>
      <c r="K6590" s="6" t="s">
        <v>3760</v>
      </c>
      <c r="L6590" s="7" t="s">
        <v>415</v>
      </c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8" t="s">
        <v>219</v>
      </c>
      <c r="X6590" s="8">
        <v>53.205563302147048</v>
      </c>
      <c r="Y6590" s="8">
        <v>23.833333333333332</v>
      </c>
      <c r="AP6590" s="6"/>
      <c r="AQ6590" s="6"/>
      <c r="AR6590" s="6"/>
      <c r="AS6590" s="6"/>
      <c r="AT6590" s="6"/>
    </row>
    <row r="6591" spans="1:46" ht="14.25" customHeight="1">
      <c r="A6591" s="7" t="s">
        <v>38</v>
      </c>
      <c r="B6591" s="7">
        <v>3832</v>
      </c>
      <c r="C6591" s="8">
        <v>91512</v>
      </c>
      <c r="D6591" s="8" t="s">
        <v>3733</v>
      </c>
      <c r="E6591" s="8" t="str">
        <f t="shared" si="102"/>
        <v>HAVELLS INDIA LTD.16</v>
      </c>
      <c r="F6591" s="8" t="s">
        <v>3734</v>
      </c>
      <c r="G6591" s="8">
        <v>1983</v>
      </c>
      <c r="H6591" s="8">
        <v>37</v>
      </c>
      <c r="I6591" s="8" t="s">
        <v>52</v>
      </c>
      <c r="J6591" s="8" t="s">
        <v>3760</v>
      </c>
      <c r="K6591" s="6" t="s">
        <v>3760</v>
      </c>
      <c r="L6591" s="7" t="s">
        <v>415</v>
      </c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8" t="s">
        <v>219</v>
      </c>
      <c r="X6591" s="8">
        <v>53.205563302147048</v>
      </c>
      <c r="Y6591" s="8">
        <v>23.833333333333332</v>
      </c>
      <c r="AP6591" s="6"/>
      <c r="AQ6591" s="6"/>
      <c r="AR6591" s="6"/>
      <c r="AS6591" s="6"/>
      <c r="AT6591" s="6"/>
    </row>
    <row r="6592" spans="1:46" ht="14.25" customHeight="1">
      <c r="A6592" s="7" t="s">
        <v>38</v>
      </c>
      <c r="B6592" s="7">
        <v>3757</v>
      </c>
      <c r="C6592" s="8">
        <v>91512</v>
      </c>
      <c r="D6592" s="8" t="s">
        <v>3733</v>
      </c>
      <c r="E6592" s="8" t="str">
        <f t="shared" si="102"/>
        <v>HAVELLS INDIA LTD.14</v>
      </c>
      <c r="F6592" s="8" t="s">
        <v>3734</v>
      </c>
      <c r="G6592" s="8">
        <v>1983</v>
      </c>
      <c r="H6592" s="8">
        <v>37</v>
      </c>
      <c r="I6592" s="8" t="s">
        <v>117</v>
      </c>
      <c r="J6592" s="8" t="s">
        <v>3761</v>
      </c>
      <c r="K6592" s="6" t="s">
        <v>3761</v>
      </c>
      <c r="L6592" s="7" t="s">
        <v>272</v>
      </c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8" t="s">
        <v>194</v>
      </c>
      <c r="X6592" s="8">
        <v>42.82024409259926</v>
      </c>
      <c r="Y6592" s="8">
        <v>10.5</v>
      </c>
      <c r="AP6592" s="6"/>
      <c r="AQ6592" s="6"/>
      <c r="AR6592" s="6"/>
      <c r="AS6592" s="6"/>
      <c r="AT6592" s="6"/>
    </row>
    <row r="6593" spans="1:46" ht="14.25" customHeight="1">
      <c r="A6593" s="7" t="s">
        <v>38</v>
      </c>
      <c r="B6593" s="7">
        <v>3812</v>
      </c>
      <c r="C6593" s="8">
        <v>91512</v>
      </c>
      <c r="D6593" s="8" t="s">
        <v>3733</v>
      </c>
      <c r="E6593" s="8" t="str">
        <f t="shared" si="102"/>
        <v>HAVELLS INDIA LTD.15</v>
      </c>
      <c r="F6593" s="8" t="s">
        <v>3734</v>
      </c>
      <c r="G6593" s="8">
        <v>1983</v>
      </c>
      <c r="H6593" s="8">
        <v>37</v>
      </c>
      <c r="I6593" s="8" t="s">
        <v>119</v>
      </c>
      <c r="J6593" s="8" t="s">
        <v>3761</v>
      </c>
      <c r="K6593" s="6" t="s">
        <v>3761</v>
      </c>
      <c r="L6593" s="7" t="s">
        <v>272</v>
      </c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8" t="s">
        <v>194</v>
      </c>
      <c r="X6593" s="8">
        <v>42.82024409259926</v>
      </c>
      <c r="Y6593" s="8">
        <v>10.5</v>
      </c>
      <c r="AP6593" s="6"/>
      <c r="AQ6593" s="6"/>
      <c r="AR6593" s="6"/>
      <c r="AS6593" s="6"/>
      <c r="AT6593" s="6"/>
    </row>
    <row r="6594" spans="1:46" ht="14.25" customHeight="1">
      <c r="A6594" s="7" t="s">
        <v>38</v>
      </c>
      <c r="B6594" s="7">
        <v>3867</v>
      </c>
      <c r="C6594" s="8">
        <v>91512</v>
      </c>
      <c r="D6594" s="8" t="s">
        <v>3733</v>
      </c>
      <c r="E6594" s="8" t="str">
        <f t="shared" ref="E6594:E6657" si="103">CONCATENATE(LEFT(D6594,20),RIGHT(I6594,2))</f>
        <v>HAVELLS INDIA LTD.16</v>
      </c>
      <c r="F6594" s="8" t="s">
        <v>3734</v>
      </c>
      <c r="G6594" s="8">
        <v>1983</v>
      </c>
      <c r="H6594" s="8">
        <v>37</v>
      </c>
      <c r="I6594" s="8" t="s">
        <v>52</v>
      </c>
      <c r="J6594" s="8" t="s">
        <v>3761</v>
      </c>
      <c r="K6594" s="6" t="s">
        <v>3761</v>
      </c>
      <c r="L6594" s="7" t="s">
        <v>272</v>
      </c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8" t="s">
        <v>194</v>
      </c>
      <c r="X6594" s="8">
        <v>42.82024409259926</v>
      </c>
      <c r="Y6594" s="8">
        <v>10.5</v>
      </c>
      <c r="AP6594" s="6"/>
      <c r="AQ6594" s="6"/>
      <c r="AR6594" s="6"/>
      <c r="AS6594" s="6"/>
      <c r="AT6594" s="6"/>
    </row>
    <row r="6595" spans="1:46" ht="14.25" customHeight="1">
      <c r="A6595" s="7" t="s">
        <v>38</v>
      </c>
      <c r="B6595" s="7">
        <v>3746</v>
      </c>
      <c r="C6595" s="8">
        <v>91512</v>
      </c>
      <c r="D6595" s="8" t="s">
        <v>3733</v>
      </c>
      <c r="E6595" s="8" t="str">
        <f t="shared" si="103"/>
        <v>HAVELLS INDIA LTD.14</v>
      </c>
      <c r="F6595" s="8" t="s">
        <v>3734</v>
      </c>
      <c r="G6595" s="8">
        <v>1983</v>
      </c>
      <c r="H6595" s="8">
        <v>37</v>
      </c>
      <c r="I6595" s="8" t="s">
        <v>117</v>
      </c>
      <c r="J6595" s="8" t="s">
        <v>3762</v>
      </c>
      <c r="K6595" s="6" t="s">
        <v>3762</v>
      </c>
      <c r="L6595" s="7" t="s">
        <v>268</v>
      </c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8" t="s">
        <v>122</v>
      </c>
      <c r="X6595" s="8">
        <v>71.093401403382515</v>
      </c>
      <c r="Y6595" s="8">
        <v>26.166666666666668</v>
      </c>
      <c r="AP6595" s="6"/>
      <c r="AQ6595" s="6"/>
      <c r="AR6595" s="6"/>
      <c r="AS6595" s="6"/>
      <c r="AT6595" s="6"/>
    </row>
    <row r="6596" spans="1:46" ht="14.25" customHeight="1">
      <c r="A6596" s="7" t="s">
        <v>38</v>
      </c>
      <c r="B6596" s="7">
        <v>3801</v>
      </c>
      <c r="C6596" s="8">
        <v>91512</v>
      </c>
      <c r="D6596" s="8" t="s">
        <v>3733</v>
      </c>
      <c r="E6596" s="8" t="str">
        <f t="shared" si="103"/>
        <v>HAVELLS INDIA LTD.15</v>
      </c>
      <c r="F6596" s="8" t="s">
        <v>3734</v>
      </c>
      <c r="G6596" s="8">
        <v>1983</v>
      </c>
      <c r="H6596" s="8">
        <v>37</v>
      </c>
      <c r="I6596" s="8" t="s">
        <v>119</v>
      </c>
      <c r="J6596" s="8" t="s">
        <v>3762</v>
      </c>
      <c r="K6596" s="6" t="s">
        <v>3762</v>
      </c>
      <c r="L6596" s="7" t="s">
        <v>268</v>
      </c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8" t="s">
        <v>122</v>
      </c>
      <c r="X6596" s="8">
        <v>71.093401403382515</v>
      </c>
      <c r="Y6596" s="8">
        <v>26.166666666666668</v>
      </c>
      <c r="AP6596" s="6"/>
      <c r="AQ6596" s="6"/>
      <c r="AR6596" s="6"/>
      <c r="AS6596" s="6"/>
      <c r="AT6596" s="6"/>
    </row>
    <row r="6597" spans="1:46" ht="14.25" customHeight="1">
      <c r="A6597" s="7" t="s">
        <v>38</v>
      </c>
      <c r="B6597" s="7">
        <v>3856</v>
      </c>
      <c r="C6597" s="8">
        <v>91512</v>
      </c>
      <c r="D6597" s="8" t="s">
        <v>3733</v>
      </c>
      <c r="E6597" s="8" t="str">
        <f t="shared" si="103"/>
        <v>HAVELLS INDIA LTD.16</v>
      </c>
      <c r="F6597" s="8" t="s">
        <v>3734</v>
      </c>
      <c r="G6597" s="8">
        <v>1983</v>
      </c>
      <c r="H6597" s="8">
        <v>37</v>
      </c>
      <c r="I6597" s="8" t="s">
        <v>52</v>
      </c>
      <c r="J6597" s="8" t="s">
        <v>3762</v>
      </c>
      <c r="K6597" s="6" t="s">
        <v>3762</v>
      </c>
      <c r="L6597" s="7" t="s">
        <v>268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8" t="s">
        <v>122</v>
      </c>
      <c r="X6597" s="8">
        <v>71.093401403382515</v>
      </c>
      <c r="Y6597" s="8">
        <v>26.166666666666668</v>
      </c>
      <c r="AP6597" s="6"/>
      <c r="AQ6597" s="6"/>
      <c r="AR6597" s="6"/>
      <c r="AS6597" s="6"/>
      <c r="AT6597" s="6"/>
    </row>
    <row r="6598" spans="1:46" ht="14.25" customHeight="1">
      <c r="A6598" s="7" t="s">
        <v>38</v>
      </c>
      <c r="B6598" s="7">
        <v>3723</v>
      </c>
      <c r="C6598" s="8">
        <v>91512</v>
      </c>
      <c r="D6598" s="8" t="s">
        <v>3733</v>
      </c>
      <c r="E6598" s="8" t="str">
        <f t="shared" si="103"/>
        <v>HAVELLS INDIA LTD.14</v>
      </c>
      <c r="F6598" s="8" t="s">
        <v>3734</v>
      </c>
      <c r="G6598" s="8">
        <v>1983</v>
      </c>
      <c r="H6598" s="8">
        <v>37</v>
      </c>
      <c r="I6598" s="8" t="s">
        <v>117</v>
      </c>
      <c r="J6598" s="8" t="s">
        <v>3763</v>
      </c>
      <c r="K6598" s="6" t="s">
        <v>3763</v>
      </c>
      <c r="L6598" s="7" t="s">
        <v>301</v>
      </c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8" t="s">
        <v>219</v>
      </c>
      <c r="X6598" s="8">
        <v>55.830083513254174</v>
      </c>
      <c r="Y6598" s="8">
        <v>16.833333333333332</v>
      </c>
      <c r="AP6598" s="6"/>
      <c r="AQ6598" s="6"/>
      <c r="AR6598" s="6"/>
      <c r="AS6598" s="6"/>
      <c r="AT6598" s="6"/>
    </row>
    <row r="6599" spans="1:46" ht="14.25" customHeight="1">
      <c r="A6599" s="7" t="s">
        <v>38</v>
      </c>
      <c r="B6599" s="7">
        <v>3778</v>
      </c>
      <c r="C6599" s="8">
        <v>91512</v>
      </c>
      <c r="D6599" s="8" t="s">
        <v>3733</v>
      </c>
      <c r="E6599" s="8" t="str">
        <f t="shared" si="103"/>
        <v>HAVELLS INDIA LTD.15</v>
      </c>
      <c r="F6599" s="8" t="s">
        <v>3734</v>
      </c>
      <c r="G6599" s="8">
        <v>1983</v>
      </c>
      <c r="H6599" s="8">
        <v>37</v>
      </c>
      <c r="I6599" s="8" t="s">
        <v>119</v>
      </c>
      <c r="J6599" s="8" t="s">
        <v>3763</v>
      </c>
      <c r="K6599" s="6" t="s">
        <v>3763</v>
      </c>
      <c r="L6599" s="7" t="s">
        <v>301</v>
      </c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8" t="s">
        <v>219</v>
      </c>
      <c r="X6599" s="8">
        <v>55.830083513254174</v>
      </c>
      <c r="Y6599" s="8">
        <v>16.833333333333332</v>
      </c>
      <c r="AP6599" s="6"/>
      <c r="AQ6599" s="6"/>
      <c r="AR6599" s="6"/>
      <c r="AS6599" s="6"/>
      <c r="AT6599" s="6"/>
    </row>
    <row r="6600" spans="1:46" ht="14.25" customHeight="1">
      <c r="A6600" s="7" t="s">
        <v>38</v>
      </c>
      <c r="B6600" s="7">
        <v>3833</v>
      </c>
      <c r="C6600" s="8">
        <v>91512</v>
      </c>
      <c r="D6600" s="8" t="s">
        <v>3733</v>
      </c>
      <c r="E6600" s="8" t="str">
        <f t="shared" si="103"/>
        <v>HAVELLS INDIA LTD.16</v>
      </c>
      <c r="F6600" s="8" t="s">
        <v>3734</v>
      </c>
      <c r="G6600" s="8">
        <v>1983</v>
      </c>
      <c r="H6600" s="8">
        <v>37</v>
      </c>
      <c r="I6600" s="8" t="s">
        <v>52</v>
      </c>
      <c r="J6600" s="8" t="s">
        <v>3763</v>
      </c>
      <c r="K6600" s="6" t="s">
        <v>3763</v>
      </c>
      <c r="L6600" s="7" t="s">
        <v>301</v>
      </c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8" t="s">
        <v>219</v>
      </c>
      <c r="X6600" s="8">
        <v>55.830083513254174</v>
      </c>
      <c r="Y6600" s="8">
        <v>16.833333333333332</v>
      </c>
      <c r="AP6600" s="6"/>
      <c r="AQ6600" s="6"/>
      <c r="AR6600" s="6"/>
      <c r="AS6600" s="6"/>
      <c r="AT6600" s="6"/>
    </row>
    <row r="6601" spans="1:46" ht="14.25" customHeight="1">
      <c r="A6601" s="10" t="s">
        <v>685</v>
      </c>
      <c r="B6601" s="7">
        <v>81</v>
      </c>
      <c r="C6601" s="8">
        <v>91512</v>
      </c>
      <c r="D6601" s="8" t="s">
        <v>3733</v>
      </c>
      <c r="E6601" s="8" t="str">
        <f t="shared" si="103"/>
        <v>HAVELLS INDIA LTD.18</v>
      </c>
      <c r="F6601" s="8" t="s">
        <v>3734</v>
      </c>
      <c r="I6601" s="6" t="s">
        <v>56</v>
      </c>
      <c r="J6601" s="11" t="s">
        <v>3763</v>
      </c>
      <c r="K6601" s="11" t="s">
        <v>3764</v>
      </c>
      <c r="L6601" s="7" t="s">
        <v>704</v>
      </c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AI6601" s="7"/>
      <c r="AJ6601" s="7"/>
      <c r="AK6601" s="7"/>
      <c r="AL6601" s="7"/>
      <c r="AN6601" s="7"/>
      <c r="AO6601" s="7"/>
      <c r="AP6601" s="6"/>
      <c r="AQ6601" s="6"/>
      <c r="AR6601" s="6"/>
      <c r="AS6601" s="6"/>
      <c r="AT6601" s="6"/>
    </row>
    <row r="6602" spans="1:46" ht="14.25" customHeight="1">
      <c r="A6602" s="7" t="s">
        <v>38</v>
      </c>
      <c r="B6602" s="7">
        <v>3724</v>
      </c>
      <c r="C6602" s="8">
        <v>91512</v>
      </c>
      <c r="D6602" s="8" t="s">
        <v>3733</v>
      </c>
      <c r="E6602" s="8" t="str">
        <f t="shared" si="103"/>
        <v>HAVELLS INDIA LTD.14</v>
      </c>
      <c r="F6602" s="8" t="s">
        <v>3734</v>
      </c>
      <c r="G6602" s="8">
        <v>1983</v>
      </c>
      <c r="H6602" s="8">
        <v>37</v>
      </c>
      <c r="I6602" s="8" t="s">
        <v>117</v>
      </c>
      <c r="J6602" s="8" t="s">
        <v>3765</v>
      </c>
      <c r="K6602" s="6" t="s">
        <v>3765</v>
      </c>
      <c r="L6602" s="7" t="s">
        <v>436</v>
      </c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8" t="s">
        <v>219</v>
      </c>
      <c r="X6602" s="8">
        <v>53.355658510255488</v>
      </c>
      <c r="Y6602" s="8">
        <v>31.333333333333332</v>
      </c>
      <c r="AP6602" s="6"/>
      <c r="AQ6602" s="6"/>
      <c r="AR6602" s="6"/>
      <c r="AS6602" s="6"/>
      <c r="AT6602" s="6"/>
    </row>
    <row r="6603" spans="1:46" ht="14.25" customHeight="1">
      <c r="A6603" s="7" t="s">
        <v>38</v>
      </c>
      <c r="B6603" s="7">
        <v>3779</v>
      </c>
      <c r="C6603" s="8">
        <v>91512</v>
      </c>
      <c r="D6603" s="8" t="s">
        <v>3733</v>
      </c>
      <c r="E6603" s="8" t="str">
        <f t="shared" si="103"/>
        <v>HAVELLS INDIA LTD.15</v>
      </c>
      <c r="F6603" s="8" t="s">
        <v>3734</v>
      </c>
      <c r="G6603" s="8">
        <v>1983</v>
      </c>
      <c r="H6603" s="8">
        <v>37</v>
      </c>
      <c r="I6603" s="8" t="s">
        <v>119</v>
      </c>
      <c r="J6603" s="8" t="s">
        <v>3765</v>
      </c>
      <c r="K6603" s="6" t="s">
        <v>3765</v>
      </c>
      <c r="L6603" s="7" t="s">
        <v>436</v>
      </c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8" t="s">
        <v>219</v>
      </c>
      <c r="X6603" s="8">
        <v>53.355658510255488</v>
      </c>
      <c r="Y6603" s="8">
        <v>31.333333333333332</v>
      </c>
      <c r="AP6603" s="6"/>
      <c r="AQ6603" s="6"/>
      <c r="AR6603" s="6"/>
      <c r="AS6603" s="6"/>
      <c r="AT6603" s="6"/>
    </row>
    <row r="6604" spans="1:46" ht="14.25" customHeight="1">
      <c r="A6604" s="7" t="s">
        <v>38</v>
      </c>
      <c r="B6604" s="7">
        <v>3834</v>
      </c>
      <c r="C6604" s="8">
        <v>91512</v>
      </c>
      <c r="D6604" s="8" t="s">
        <v>3733</v>
      </c>
      <c r="E6604" s="8" t="str">
        <f t="shared" si="103"/>
        <v>HAVELLS INDIA LTD.16</v>
      </c>
      <c r="F6604" s="8" t="s">
        <v>3734</v>
      </c>
      <c r="G6604" s="8">
        <v>1983</v>
      </c>
      <c r="H6604" s="8">
        <v>37</v>
      </c>
      <c r="I6604" s="8" t="s">
        <v>52</v>
      </c>
      <c r="J6604" s="8" t="s">
        <v>3765</v>
      </c>
      <c r="K6604" s="6" t="s">
        <v>3765</v>
      </c>
      <c r="L6604" s="7" t="s">
        <v>436</v>
      </c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8" t="s">
        <v>219</v>
      </c>
      <c r="X6604" s="8">
        <v>53.355658510255488</v>
      </c>
      <c r="Y6604" s="8">
        <v>31.333333333333332</v>
      </c>
      <c r="AP6604" s="6"/>
      <c r="AQ6604" s="6"/>
      <c r="AR6604" s="6"/>
      <c r="AS6604" s="6"/>
      <c r="AT6604" s="6"/>
    </row>
    <row r="6605" spans="1:46" ht="14.25" customHeight="1">
      <c r="A6605" s="7" t="s">
        <v>38</v>
      </c>
      <c r="B6605" s="7">
        <v>3764</v>
      </c>
      <c r="C6605" s="8">
        <v>91512</v>
      </c>
      <c r="D6605" s="8" t="s">
        <v>3733</v>
      </c>
      <c r="E6605" s="8" t="str">
        <f t="shared" si="103"/>
        <v>HAVELLS INDIA LTD.14</v>
      </c>
      <c r="F6605" s="8" t="s">
        <v>3734</v>
      </c>
      <c r="G6605" s="8">
        <v>1983</v>
      </c>
      <c r="H6605" s="8">
        <v>37</v>
      </c>
      <c r="I6605" s="8" t="s">
        <v>117</v>
      </c>
      <c r="J6605" s="8" t="s">
        <v>3766</v>
      </c>
      <c r="K6605" s="6" t="s">
        <v>3766</v>
      </c>
      <c r="L6605" s="7" t="s">
        <v>441</v>
      </c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8" t="s">
        <v>289</v>
      </c>
      <c r="X6605" s="8">
        <v>39.25</v>
      </c>
      <c r="Y6605" s="8">
        <v>39</v>
      </c>
      <c r="AP6605" s="6"/>
      <c r="AQ6605" s="6"/>
      <c r="AR6605" s="6"/>
      <c r="AS6605" s="6"/>
      <c r="AT6605" s="6"/>
    </row>
    <row r="6606" spans="1:46" ht="14.25" customHeight="1">
      <c r="A6606" s="7" t="s">
        <v>38</v>
      </c>
      <c r="B6606" s="7">
        <v>3819</v>
      </c>
      <c r="C6606" s="8">
        <v>91512</v>
      </c>
      <c r="D6606" s="8" t="s">
        <v>3733</v>
      </c>
      <c r="E6606" s="8" t="str">
        <f t="shared" si="103"/>
        <v>HAVELLS INDIA LTD.15</v>
      </c>
      <c r="F6606" s="8" t="s">
        <v>3734</v>
      </c>
      <c r="G6606" s="8">
        <v>1983</v>
      </c>
      <c r="H6606" s="8">
        <v>37</v>
      </c>
      <c r="I6606" s="8" t="s">
        <v>119</v>
      </c>
      <c r="J6606" s="8" t="s">
        <v>3766</v>
      </c>
      <c r="K6606" s="6" t="s">
        <v>3766</v>
      </c>
      <c r="L6606" s="7" t="s">
        <v>441</v>
      </c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8" t="s">
        <v>289</v>
      </c>
      <c r="X6606" s="8">
        <v>39.25</v>
      </c>
      <c r="Y6606" s="8">
        <v>39</v>
      </c>
      <c r="AP6606" s="6"/>
      <c r="AQ6606" s="6"/>
      <c r="AR6606" s="6"/>
      <c r="AS6606" s="6"/>
      <c r="AT6606" s="6"/>
    </row>
    <row r="6607" spans="1:46" ht="14.25" customHeight="1">
      <c r="A6607" s="7" t="s">
        <v>38</v>
      </c>
      <c r="B6607" s="7">
        <v>3874</v>
      </c>
      <c r="C6607" s="8">
        <v>91512</v>
      </c>
      <c r="D6607" s="8" t="s">
        <v>3733</v>
      </c>
      <c r="E6607" s="8" t="str">
        <f t="shared" si="103"/>
        <v>HAVELLS INDIA LTD.16</v>
      </c>
      <c r="F6607" s="8" t="s">
        <v>3734</v>
      </c>
      <c r="G6607" s="8">
        <v>1983</v>
      </c>
      <c r="H6607" s="8">
        <v>37</v>
      </c>
      <c r="I6607" s="8" t="s">
        <v>52</v>
      </c>
      <c r="J6607" s="8" t="s">
        <v>3766</v>
      </c>
      <c r="K6607" s="6" t="s">
        <v>3766</v>
      </c>
      <c r="L6607" s="7" t="s">
        <v>441</v>
      </c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8" t="s">
        <v>289</v>
      </c>
      <c r="X6607" s="8">
        <v>39.25</v>
      </c>
      <c r="Y6607" s="8">
        <v>39</v>
      </c>
      <c r="AP6607" s="6"/>
      <c r="AQ6607" s="6"/>
      <c r="AR6607" s="6"/>
      <c r="AS6607" s="6"/>
      <c r="AT6607" s="6"/>
    </row>
    <row r="6608" spans="1:46" ht="14.25" customHeight="1">
      <c r="A6608" s="7" t="s">
        <v>38</v>
      </c>
      <c r="B6608" s="7">
        <v>3760</v>
      </c>
      <c r="C6608" s="8">
        <v>91512</v>
      </c>
      <c r="D6608" s="8" t="s">
        <v>3733</v>
      </c>
      <c r="E6608" s="8" t="str">
        <f t="shared" si="103"/>
        <v>HAVELLS INDIA LTD.14</v>
      </c>
      <c r="F6608" s="8" t="s">
        <v>3734</v>
      </c>
      <c r="G6608" s="8">
        <v>1983</v>
      </c>
      <c r="H6608" s="8">
        <v>37</v>
      </c>
      <c r="I6608" s="8" t="s">
        <v>117</v>
      </c>
      <c r="J6608" s="8" t="s">
        <v>3767</v>
      </c>
      <c r="K6608" s="6" t="s">
        <v>3767</v>
      </c>
      <c r="L6608" s="7" t="s">
        <v>278</v>
      </c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8" t="s">
        <v>279</v>
      </c>
      <c r="X6608" s="8">
        <v>61</v>
      </c>
      <c r="Y6608" s="8">
        <v>20.5</v>
      </c>
      <c r="AP6608" s="6"/>
      <c r="AQ6608" s="6"/>
      <c r="AR6608" s="6"/>
      <c r="AS6608" s="6"/>
      <c r="AT6608" s="6"/>
    </row>
    <row r="6609" spans="1:46" ht="14.25" customHeight="1">
      <c r="A6609" s="7" t="s">
        <v>38</v>
      </c>
      <c r="B6609" s="7">
        <v>3815</v>
      </c>
      <c r="C6609" s="8">
        <v>91512</v>
      </c>
      <c r="D6609" s="8" t="s">
        <v>3733</v>
      </c>
      <c r="E6609" s="8" t="str">
        <f t="shared" si="103"/>
        <v>HAVELLS INDIA LTD.15</v>
      </c>
      <c r="F6609" s="8" t="s">
        <v>3734</v>
      </c>
      <c r="G6609" s="8">
        <v>1983</v>
      </c>
      <c r="H6609" s="8">
        <v>37</v>
      </c>
      <c r="I6609" s="8" t="s">
        <v>119</v>
      </c>
      <c r="J6609" s="8" t="s">
        <v>3767</v>
      </c>
      <c r="K6609" s="6" t="s">
        <v>3767</v>
      </c>
      <c r="L6609" s="7" t="s">
        <v>278</v>
      </c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8" t="s">
        <v>279</v>
      </c>
      <c r="X6609" s="8">
        <v>61</v>
      </c>
      <c r="Y6609" s="8">
        <v>20.5</v>
      </c>
      <c r="AP6609" s="6"/>
      <c r="AQ6609" s="6"/>
      <c r="AR6609" s="6"/>
      <c r="AS6609" s="6"/>
      <c r="AT6609" s="6"/>
    </row>
    <row r="6610" spans="1:46" ht="14.25" customHeight="1">
      <c r="A6610" s="7" t="s">
        <v>38</v>
      </c>
      <c r="B6610" s="7">
        <v>3870</v>
      </c>
      <c r="C6610" s="8">
        <v>91512</v>
      </c>
      <c r="D6610" s="8" t="s">
        <v>3733</v>
      </c>
      <c r="E6610" s="8" t="str">
        <f t="shared" si="103"/>
        <v>HAVELLS INDIA LTD.16</v>
      </c>
      <c r="F6610" s="8" t="s">
        <v>3734</v>
      </c>
      <c r="G6610" s="8">
        <v>1983</v>
      </c>
      <c r="H6610" s="8">
        <v>37</v>
      </c>
      <c r="I6610" s="8" t="s">
        <v>52</v>
      </c>
      <c r="J6610" s="8" t="s">
        <v>3767</v>
      </c>
      <c r="K6610" s="6" t="s">
        <v>3767</v>
      </c>
      <c r="L6610" s="7" t="s">
        <v>278</v>
      </c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8" t="s">
        <v>279</v>
      </c>
      <c r="X6610" s="8">
        <v>61</v>
      </c>
      <c r="Y6610" s="8">
        <v>20.5</v>
      </c>
      <c r="AP6610" s="6"/>
      <c r="AQ6610" s="6"/>
      <c r="AR6610" s="6"/>
      <c r="AS6610" s="6"/>
      <c r="AT6610" s="6"/>
    </row>
    <row r="6611" spans="1:46" ht="14.25" customHeight="1">
      <c r="A6611" s="7" t="s">
        <v>38</v>
      </c>
      <c r="B6611" s="7">
        <v>3727</v>
      </c>
      <c r="C6611" s="8">
        <v>91512</v>
      </c>
      <c r="D6611" s="8" t="s">
        <v>3733</v>
      </c>
      <c r="E6611" s="8" t="str">
        <f t="shared" si="103"/>
        <v>HAVELLS INDIA LTD.14</v>
      </c>
      <c r="F6611" s="8" t="s">
        <v>3734</v>
      </c>
      <c r="G6611" s="8">
        <v>1983</v>
      </c>
      <c r="H6611" s="8">
        <v>37</v>
      </c>
      <c r="I6611" s="8" t="s">
        <v>117</v>
      </c>
      <c r="J6611" s="8" t="s">
        <v>3768</v>
      </c>
      <c r="K6611" s="6" t="s">
        <v>3768</v>
      </c>
      <c r="L6611" s="7" t="s">
        <v>454</v>
      </c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8" t="s">
        <v>289</v>
      </c>
      <c r="X6611" s="8">
        <v>54.581106813002286</v>
      </c>
      <c r="Y6611" s="8">
        <v>34</v>
      </c>
      <c r="AP6611" s="6"/>
      <c r="AQ6611" s="6"/>
      <c r="AR6611" s="6"/>
      <c r="AS6611" s="6"/>
      <c r="AT6611" s="6"/>
    </row>
    <row r="6612" spans="1:46" ht="14.25" customHeight="1">
      <c r="A6612" s="7" t="s">
        <v>38</v>
      </c>
      <c r="B6612" s="7">
        <v>3782</v>
      </c>
      <c r="C6612" s="8">
        <v>91512</v>
      </c>
      <c r="D6612" s="8" t="s">
        <v>3733</v>
      </c>
      <c r="E6612" s="8" t="str">
        <f t="shared" si="103"/>
        <v>HAVELLS INDIA LTD.15</v>
      </c>
      <c r="F6612" s="8" t="s">
        <v>3734</v>
      </c>
      <c r="G6612" s="8">
        <v>1983</v>
      </c>
      <c r="H6612" s="8">
        <v>37</v>
      </c>
      <c r="I6612" s="8" t="s">
        <v>119</v>
      </c>
      <c r="J6612" s="8" t="s">
        <v>3768</v>
      </c>
      <c r="K6612" s="6" t="s">
        <v>3768</v>
      </c>
      <c r="L6612" s="7" t="s">
        <v>454</v>
      </c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8" t="s">
        <v>289</v>
      </c>
      <c r="X6612" s="8">
        <v>54.581106813002286</v>
      </c>
      <c r="Y6612" s="8">
        <v>34</v>
      </c>
      <c r="AP6612" s="6"/>
      <c r="AQ6612" s="6"/>
      <c r="AR6612" s="6"/>
      <c r="AS6612" s="6"/>
      <c r="AT6612" s="6"/>
    </row>
    <row r="6613" spans="1:46" ht="14.25" customHeight="1">
      <c r="A6613" s="7" t="s">
        <v>38</v>
      </c>
      <c r="B6613" s="7">
        <v>3837</v>
      </c>
      <c r="C6613" s="8">
        <v>91512</v>
      </c>
      <c r="D6613" s="8" t="s">
        <v>3733</v>
      </c>
      <c r="E6613" s="8" t="str">
        <f t="shared" si="103"/>
        <v>HAVELLS INDIA LTD.16</v>
      </c>
      <c r="F6613" s="8" t="s">
        <v>3734</v>
      </c>
      <c r="G6613" s="8">
        <v>1983</v>
      </c>
      <c r="H6613" s="8">
        <v>37</v>
      </c>
      <c r="I6613" s="8" t="s">
        <v>52</v>
      </c>
      <c r="J6613" s="8" t="s">
        <v>3768</v>
      </c>
      <c r="K6613" s="6" t="s">
        <v>3768</v>
      </c>
      <c r="L6613" s="7" t="s">
        <v>454</v>
      </c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8" t="s">
        <v>289</v>
      </c>
      <c r="X6613" s="8">
        <v>54.581106813002286</v>
      </c>
      <c r="Y6613" s="8">
        <v>34</v>
      </c>
      <c r="AP6613" s="6"/>
      <c r="AQ6613" s="6"/>
      <c r="AR6613" s="6"/>
      <c r="AS6613" s="6"/>
      <c r="AT6613" s="6"/>
    </row>
    <row r="6614" spans="1:46" ht="14.25" customHeight="1">
      <c r="A6614" s="7" t="s">
        <v>38</v>
      </c>
      <c r="B6614" s="7">
        <v>3733</v>
      </c>
      <c r="C6614" s="8">
        <v>91512</v>
      </c>
      <c r="D6614" s="8" t="s">
        <v>3733</v>
      </c>
      <c r="E6614" s="8" t="str">
        <f t="shared" si="103"/>
        <v>HAVELLS INDIA LTD.14</v>
      </c>
      <c r="F6614" s="8" t="s">
        <v>3734</v>
      </c>
      <c r="G6614" s="8">
        <v>1983</v>
      </c>
      <c r="H6614" s="8">
        <v>37</v>
      </c>
      <c r="I6614" s="8" t="s">
        <v>117</v>
      </c>
      <c r="J6614" s="8" t="s">
        <v>3769</v>
      </c>
      <c r="K6614" s="6" t="s">
        <v>3769</v>
      </c>
      <c r="L6614" s="7" t="s">
        <v>223</v>
      </c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8" t="s">
        <v>122</v>
      </c>
      <c r="X6614" s="8">
        <v>58</v>
      </c>
      <c r="Y6614" s="8">
        <v>23.5</v>
      </c>
      <c r="AP6614" s="6"/>
      <c r="AQ6614" s="6"/>
      <c r="AR6614" s="6"/>
      <c r="AS6614" s="6"/>
      <c r="AT6614" s="6"/>
    </row>
    <row r="6615" spans="1:46" ht="14.25" customHeight="1">
      <c r="A6615" s="7" t="s">
        <v>38</v>
      </c>
      <c r="B6615" s="7">
        <v>3788</v>
      </c>
      <c r="C6615" s="8">
        <v>91512</v>
      </c>
      <c r="D6615" s="8" t="s">
        <v>3733</v>
      </c>
      <c r="E6615" s="8" t="str">
        <f t="shared" si="103"/>
        <v>HAVELLS INDIA LTD.15</v>
      </c>
      <c r="F6615" s="8" t="s">
        <v>3734</v>
      </c>
      <c r="G6615" s="8">
        <v>1983</v>
      </c>
      <c r="H6615" s="8">
        <v>37</v>
      </c>
      <c r="I6615" s="8" t="s">
        <v>119</v>
      </c>
      <c r="J6615" s="8" t="s">
        <v>3769</v>
      </c>
      <c r="K6615" s="6" t="s">
        <v>3769</v>
      </c>
      <c r="L6615" s="7" t="s">
        <v>223</v>
      </c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8" t="s">
        <v>122</v>
      </c>
      <c r="X6615" s="8">
        <v>58</v>
      </c>
      <c r="Y6615" s="8">
        <v>23.5</v>
      </c>
      <c r="AP6615" s="6"/>
      <c r="AQ6615" s="6"/>
      <c r="AR6615" s="6"/>
      <c r="AS6615" s="6"/>
      <c r="AT6615" s="6"/>
    </row>
    <row r="6616" spans="1:46" ht="14.25" customHeight="1">
      <c r="A6616" s="7" t="s">
        <v>38</v>
      </c>
      <c r="B6616" s="7">
        <v>3843</v>
      </c>
      <c r="C6616" s="8">
        <v>91512</v>
      </c>
      <c r="D6616" s="8" t="s">
        <v>3733</v>
      </c>
      <c r="E6616" s="8" t="str">
        <f t="shared" si="103"/>
        <v>HAVELLS INDIA LTD.16</v>
      </c>
      <c r="F6616" s="8" t="s">
        <v>3734</v>
      </c>
      <c r="G6616" s="8">
        <v>1983</v>
      </c>
      <c r="H6616" s="8">
        <v>37</v>
      </c>
      <c r="I6616" s="8" t="s">
        <v>52</v>
      </c>
      <c r="J6616" s="8" t="s">
        <v>3769</v>
      </c>
      <c r="K6616" s="6" t="s">
        <v>3769</v>
      </c>
      <c r="L6616" s="7" t="s">
        <v>223</v>
      </c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8" t="s">
        <v>122</v>
      </c>
      <c r="X6616" s="8">
        <v>58</v>
      </c>
      <c r="Y6616" s="8">
        <v>23.5</v>
      </c>
      <c r="AP6616" s="6"/>
      <c r="AQ6616" s="6"/>
      <c r="AR6616" s="6"/>
      <c r="AS6616" s="6"/>
      <c r="AT6616" s="6"/>
    </row>
    <row r="6617" spans="1:46" ht="14.25" customHeight="1">
      <c r="A6617" s="7" t="s">
        <v>38</v>
      </c>
      <c r="B6617" s="7">
        <v>3772</v>
      </c>
      <c r="C6617" s="8">
        <v>91512</v>
      </c>
      <c r="D6617" s="8" t="s">
        <v>3733</v>
      </c>
      <c r="E6617" s="8" t="str">
        <f t="shared" si="103"/>
        <v>HAVELLS INDIA LTD.14</v>
      </c>
      <c r="F6617" s="8" t="s">
        <v>3734</v>
      </c>
      <c r="G6617" s="8">
        <v>1983</v>
      </c>
      <c r="H6617" s="8">
        <v>37</v>
      </c>
      <c r="I6617" s="8" t="s">
        <v>117</v>
      </c>
      <c r="J6617" s="8" t="s">
        <v>3770</v>
      </c>
      <c r="K6617" s="6" t="s">
        <v>3770</v>
      </c>
      <c r="L6617" s="7" t="s">
        <v>3771</v>
      </c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8" t="s">
        <v>894</v>
      </c>
      <c r="X6617" s="8" t="s">
        <v>147</v>
      </c>
      <c r="Y6617" s="8" t="e">
        <v>#N/A</v>
      </c>
      <c r="AP6617" s="6"/>
      <c r="AQ6617" s="6"/>
      <c r="AR6617" s="6"/>
      <c r="AS6617" s="6"/>
      <c r="AT6617" s="6"/>
    </row>
    <row r="6618" spans="1:46" ht="14.25" customHeight="1">
      <c r="A6618" s="7" t="s">
        <v>38</v>
      </c>
      <c r="B6618" s="7">
        <v>3827</v>
      </c>
      <c r="C6618" s="8">
        <v>91512</v>
      </c>
      <c r="D6618" s="8" t="s">
        <v>3733</v>
      </c>
      <c r="E6618" s="8" t="str">
        <f t="shared" si="103"/>
        <v>HAVELLS INDIA LTD.15</v>
      </c>
      <c r="F6618" s="8" t="s">
        <v>3734</v>
      </c>
      <c r="G6618" s="8">
        <v>1983</v>
      </c>
      <c r="H6618" s="8">
        <v>37</v>
      </c>
      <c r="I6618" s="8" t="s">
        <v>119</v>
      </c>
      <c r="J6618" s="8" t="s">
        <v>3770</v>
      </c>
      <c r="K6618" s="6" t="s">
        <v>3770</v>
      </c>
      <c r="L6618" s="7" t="s">
        <v>3771</v>
      </c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8" t="s">
        <v>894</v>
      </c>
      <c r="X6618" s="8" t="s">
        <v>147</v>
      </c>
      <c r="Y6618" s="8" t="e">
        <v>#N/A</v>
      </c>
      <c r="AP6618" s="6"/>
      <c r="AQ6618" s="6"/>
      <c r="AR6618" s="6"/>
      <c r="AS6618" s="6"/>
      <c r="AT6618" s="6"/>
    </row>
    <row r="6619" spans="1:46" ht="14.25" customHeight="1">
      <c r="A6619" s="7" t="s">
        <v>38</v>
      </c>
      <c r="B6619" s="7">
        <v>3882</v>
      </c>
      <c r="C6619" s="8">
        <v>91512</v>
      </c>
      <c r="D6619" s="8" t="s">
        <v>3733</v>
      </c>
      <c r="E6619" s="8" t="str">
        <f t="shared" si="103"/>
        <v>HAVELLS INDIA LTD.16</v>
      </c>
      <c r="F6619" s="8" t="s">
        <v>3734</v>
      </c>
      <c r="G6619" s="8">
        <v>1983</v>
      </c>
      <c r="H6619" s="8">
        <v>37</v>
      </c>
      <c r="I6619" s="8" t="s">
        <v>52</v>
      </c>
      <c r="J6619" s="8" t="s">
        <v>3770</v>
      </c>
      <c r="K6619" s="6" t="s">
        <v>3770</v>
      </c>
      <c r="L6619" s="7" t="s">
        <v>3771</v>
      </c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8" t="s">
        <v>894</v>
      </c>
      <c r="X6619" s="8" t="s">
        <v>147</v>
      </c>
      <c r="Y6619" s="8" t="e">
        <v>#N/A</v>
      </c>
      <c r="AP6619" s="6"/>
      <c r="AQ6619" s="6"/>
      <c r="AR6619" s="6"/>
      <c r="AS6619" s="6"/>
      <c r="AT6619" s="6"/>
    </row>
    <row r="6620" spans="1:46" ht="14.25" customHeight="1">
      <c r="A6620" s="7" t="s">
        <v>38</v>
      </c>
      <c r="B6620" s="7">
        <v>3740</v>
      </c>
      <c r="C6620" s="8">
        <v>91512</v>
      </c>
      <c r="D6620" s="8" t="s">
        <v>3733</v>
      </c>
      <c r="E6620" s="8" t="str">
        <f t="shared" si="103"/>
        <v>HAVELLS INDIA LTD.14</v>
      </c>
      <c r="F6620" s="8" t="s">
        <v>3734</v>
      </c>
      <c r="G6620" s="8">
        <v>1983</v>
      </c>
      <c r="H6620" s="8">
        <v>37</v>
      </c>
      <c r="I6620" s="8" t="s">
        <v>117</v>
      </c>
      <c r="J6620" s="8" t="s">
        <v>3772</v>
      </c>
      <c r="K6620" s="6" t="s">
        <v>3772</v>
      </c>
      <c r="L6620" s="7" t="s">
        <v>3654</v>
      </c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8" t="s">
        <v>421</v>
      </c>
      <c r="X6620" s="8">
        <v>46.108870846827394</v>
      </c>
      <c r="Y6620" s="8">
        <v>25.333333333333332</v>
      </c>
      <c r="AP6620" s="6"/>
      <c r="AQ6620" s="6"/>
      <c r="AR6620" s="6"/>
      <c r="AS6620" s="6"/>
      <c r="AT6620" s="6"/>
    </row>
    <row r="6621" spans="1:46" ht="14.25" customHeight="1">
      <c r="A6621" s="7" t="s">
        <v>38</v>
      </c>
      <c r="B6621" s="7">
        <v>3795</v>
      </c>
      <c r="C6621" s="8">
        <v>91512</v>
      </c>
      <c r="D6621" s="8" t="s">
        <v>3733</v>
      </c>
      <c r="E6621" s="8" t="str">
        <f t="shared" si="103"/>
        <v>HAVELLS INDIA LTD.15</v>
      </c>
      <c r="F6621" s="8" t="s">
        <v>3734</v>
      </c>
      <c r="G6621" s="8">
        <v>1983</v>
      </c>
      <c r="H6621" s="8">
        <v>37</v>
      </c>
      <c r="I6621" s="8" t="s">
        <v>119</v>
      </c>
      <c r="J6621" s="8" t="s">
        <v>3772</v>
      </c>
      <c r="K6621" s="6" t="s">
        <v>3772</v>
      </c>
      <c r="L6621" s="7" t="s">
        <v>3654</v>
      </c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8" t="s">
        <v>421</v>
      </c>
      <c r="X6621" s="8">
        <v>46.108870846827394</v>
      </c>
      <c r="Y6621" s="8">
        <v>25.333333333333332</v>
      </c>
      <c r="AP6621" s="6"/>
      <c r="AQ6621" s="6"/>
      <c r="AR6621" s="6"/>
      <c r="AS6621" s="6"/>
      <c r="AT6621" s="6"/>
    </row>
    <row r="6622" spans="1:46" ht="14.25" customHeight="1">
      <c r="A6622" s="7" t="s">
        <v>38</v>
      </c>
      <c r="B6622" s="7">
        <v>3850</v>
      </c>
      <c r="C6622" s="8">
        <v>91512</v>
      </c>
      <c r="D6622" s="8" t="s">
        <v>3733</v>
      </c>
      <c r="E6622" s="8" t="str">
        <f t="shared" si="103"/>
        <v>HAVELLS INDIA LTD.16</v>
      </c>
      <c r="F6622" s="8" t="s">
        <v>3734</v>
      </c>
      <c r="G6622" s="8">
        <v>1983</v>
      </c>
      <c r="H6622" s="8">
        <v>37</v>
      </c>
      <c r="I6622" s="8" t="s">
        <v>52</v>
      </c>
      <c r="J6622" s="8" t="s">
        <v>3772</v>
      </c>
      <c r="K6622" s="6" t="s">
        <v>3772</v>
      </c>
      <c r="L6622" s="7" t="s">
        <v>3654</v>
      </c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8" t="s">
        <v>421</v>
      </c>
      <c r="X6622" s="8">
        <v>46.108870846827394</v>
      </c>
      <c r="Y6622" s="8">
        <v>25.333333333333332</v>
      </c>
      <c r="AP6622" s="6"/>
      <c r="AQ6622" s="6"/>
      <c r="AR6622" s="6"/>
      <c r="AS6622" s="6"/>
      <c r="AT6622" s="6"/>
    </row>
    <row r="6623" spans="1:46" ht="14.25" customHeight="1">
      <c r="A6623" s="7" t="s">
        <v>38</v>
      </c>
      <c r="B6623" s="7">
        <v>3748</v>
      </c>
      <c r="C6623" s="8">
        <v>91512</v>
      </c>
      <c r="D6623" s="8" t="s">
        <v>3733</v>
      </c>
      <c r="E6623" s="8" t="str">
        <f t="shared" si="103"/>
        <v>HAVELLS INDIA LTD.14</v>
      </c>
      <c r="F6623" s="8" t="s">
        <v>3734</v>
      </c>
      <c r="G6623" s="8">
        <v>1983</v>
      </c>
      <c r="H6623" s="8">
        <v>37</v>
      </c>
      <c r="I6623" s="8" t="s">
        <v>117</v>
      </c>
      <c r="J6623" s="8" t="s">
        <v>3773</v>
      </c>
      <c r="K6623" s="6" t="s">
        <v>3773</v>
      </c>
      <c r="L6623" s="7" t="s">
        <v>121</v>
      </c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8" t="s">
        <v>122</v>
      </c>
      <c r="X6623" s="8">
        <v>53.384348386709839</v>
      </c>
      <c r="Y6623" s="8">
        <v>30.666666666666668</v>
      </c>
      <c r="AP6623" s="6"/>
      <c r="AQ6623" s="6"/>
      <c r="AR6623" s="6"/>
      <c r="AS6623" s="6"/>
      <c r="AT6623" s="6"/>
    </row>
    <row r="6624" spans="1:46" ht="14.25" customHeight="1">
      <c r="A6624" s="7" t="s">
        <v>38</v>
      </c>
      <c r="B6624" s="7">
        <v>3803</v>
      </c>
      <c r="C6624" s="8">
        <v>91512</v>
      </c>
      <c r="D6624" s="8" t="s">
        <v>3733</v>
      </c>
      <c r="E6624" s="8" t="str">
        <f t="shared" si="103"/>
        <v>HAVELLS INDIA LTD.15</v>
      </c>
      <c r="F6624" s="8" t="s">
        <v>3734</v>
      </c>
      <c r="G6624" s="8">
        <v>1983</v>
      </c>
      <c r="H6624" s="8">
        <v>37</v>
      </c>
      <c r="I6624" s="8" t="s">
        <v>119</v>
      </c>
      <c r="J6624" s="8" t="s">
        <v>3773</v>
      </c>
      <c r="K6624" s="6" t="s">
        <v>3773</v>
      </c>
      <c r="L6624" s="7" t="s">
        <v>121</v>
      </c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8" t="s">
        <v>122</v>
      </c>
      <c r="X6624" s="8">
        <v>53.384348386709839</v>
      </c>
      <c r="Y6624" s="8">
        <v>30.666666666666668</v>
      </c>
      <c r="AP6624" s="6"/>
      <c r="AQ6624" s="6"/>
      <c r="AR6624" s="6"/>
      <c r="AS6624" s="6"/>
      <c r="AT6624" s="6"/>
    </row>
    <row r="6625" spans="1:46" ht="14.25" customHeight="1">
      <c r="A6625" s="7" t="s">
        <v>38</v>
      </c>
      <c r="B6625" s="7">
        <v>3858</v>
      </c>
      <c r="C6625" s="8">
        <v>91512</v>
      </c>
      <c r="D6625" s="8" t="s">
        <v>3733</v>
      </c>
      <c r="E6625" s="8" t="str">
        <f t="shared" si="103"/>
        <v>HAVELLS INDIA LTD.16</v>
      </c>
      <c r="F6625" s="8" t="s">
        <v>3734</v>
      </c>
      <c r="G6625" s="8">
        <v>1983</v>
      </c>
      <c r="H6625" s="8">
        <v>37</v>
      </c>
      <c r="I6625" s="8" t="s">
        <v>52</v>
      </c>
      <c r="J6625" s="8" t="s">
        <v>3773</v>
      </c>
      <c r="K6625" s="6" t="s">
        <v>3773</v>
      </c>
      <c r="L6625" s="7" t="s">
        <v>121</v>
      </c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8" t="s">
        <v>122</v>
      </c>
      <c r="X6625" s="8">
        <v>53.384348386709839</v>
      </c>
      <c r="Y6625" s="8">
        <v>30.666666666666668</v>
      </c>
      <c r="AP6625" s="6"/>
      <c r="AQ6625" s="6"/>
      <c r="AR6625" s="6"/>
      <c r="AS6625" s="6"/>
      <c r="AT6625" s="6"/>
    </row>
    <row r="6626" spans="1:46" ht="14.25" customHeight="1">
      <c r="A6626" s="7" t="s">
        <v>38</v>
      </c>
      <c r="B6626" s="7">
        <v>3743</v>
      </c>
      <c r="C6626" s="8">
        <v>91512</v>
      </c>
      <c r="D6626" s="8" t="s">
        <v>3733</v>
      </c>
      <c r="E6626" s="8" t="str">
        <f t="shared" si="103"/>
        <v>HAVELLS INDIA LTD.14</v>
      </c>
      <c r="F6626" s="8" t="s">
        <v>3734</v>
      </c>
      <c r="G6626" s="8">
        <v>1983</v>
      </c>
      <c r="H6626" s="8">
        <v>37</v>
      </c>
      <c r="I6626" s="8" t="s">
        <v>117</v>
      </c>
      <c r="J6626" s="8" t="s">
        <v>3774</v>
      </c>
      <c r="K6626" s="6" t="s">
        <v>3774</v>
      </c>
      <c r="L6626" s="7" t="s">
        <v>223</v>
      </c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8" t="s">
        <v>122</v>
      </c>
      <c r="X6626" s="8">
        <v>58</v>
      </c>
      <c r="Y6626" s="8">
        <v>23.5</v>
      </c>
      <c r="AP6626" s="6"/>
      <c r="AQ6626" s="6"/>
      <c r="AR6626" s="6"/>
      <c r="AS6626" s="6"/>
      <c r="AT6626" s="6"/>
    </row>
    <row r="6627" spans="1:46" ht="14.25" customHeight="1">
      <c r="A6627" s="7" t="s">
        <v>38</v>
      </c>
      <c r="B6627" s="7">
        <v>3798</v>
      </c>
      <c r="C6627" s="8">
        <v>91512</v>
      </c>
      <c r="D6627" s="8" t="s">
        <v>3733</v>
      </c>
      <c r="E6627" s="8" t="str">
        <f t="shared" si="103"/>
        <v>HAVELLS INDIA LTD.15</v>
      </c>
      <c r="F6627" s="8" t="s">
        <v>3734</v>
      </c>
      <c r="G6627" s="8">
        <v>1983</v>
      </c>
      <c r="H6627" s="8">
        <v>37</v>
      </c>
      <c r="I6627" s="8" t="s">
        <v>119</v>
      </c>
      <c r="J6627" s="8" t="s">
        <v>3774</v>
      </c>
      <c r="K6627" s="6" t="s">
        <v>3774</v>
      </c>
      <c r="L6627" s="7" t="s">
        <v>223</v>
      </c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8" t="s">
        <v>122</v>
      </c>
      <c r="X6627" s="8">
        <v>58</v>
      </c>
      <c r="Y6627" s="8">
        <v>23.5</v>
      </c>
      <c r="AP6627" s="6"/>
      <c r="AQ6627" s="6"/>
      <c r="AR6627" s="6"/>
      <c r="AS6627" s="6"/>
      <c r="AT6627" s="6"/>
    </row>
    <row r="6628" spans="1:46" ht="14.25" customHeight="1">
      <c r="A6628" s="7" t="s">
        <v>38</v>
      </c>
      <c r="B6628" s="7">
        <v>3853</v>
      </c>
      <c r="C6628" s="8">
        <v>91512</v>
      </c>
      <c r="D6628" s="8" t="s">
        <v>3733</v>
      </c>
      <c r="E6628" s="8" t="str">
        <f t="shared" si="103"/>
        <v>HAVELLS INDIA LTD.16</v>
      </c>
      <c r="F6628" s="8" t="s">
        <v>3734</v>
      </c>
      <c r="G6628" s="8">
        <v>1983</v>
      </c>
      <c r="H6628" s="8">
        <v>37</v>
      </c>
      <c r="I6628" s="8" t="s">
        <v>52</v>
      </c>
      <c r="J6628" s="8" t="s">
        <v>3774</v>
      </c>
      <c r="K6628" s="6" t="s">
        <v>3774</v>
      </c>
      <c r="L6628" s="7" t="s">
        <v>223</v>
      </c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8" t="s">
        <v>122</v>
      </c>
      <c r="X6628" s="8">
        <v>58</v>
      </c>
      <c r="Y6628" s="8">
        <v>23.5</v>
      </c>
      <c r="AP6628" s="6"/>
      <c r="AQ6628" s="6"/>
      <c r="AR6628" s="6"/>
      <c r="AS6628" s="6"/>
      <c r="AT6628" s="6"/>
    </row>
    <row r="6629" spans="1:46" ht="14.25" customHeight="1">
      <c r="A6629" s="7" t="s">
        <v>38</v>
      </c>
      <c r="B6629" s="7">
        <v>3750</v>
      </c>
      <c r="C6629" s="8">
        <v>91512</v>
      </c>
      <c r="D6629" s="8" t="s">
        <v>3733</v>
      </c>
      <c r="E6629" s="8" t="str">
        <f t="shared" si="103"/>
        <v>HAVELLS INDIA LTD.14</v>
      </c>
      <c r="F6629" s="8" t="s">
        <v>3734</v>
      </c>
      <c r="G6629" s="8">
        <v>1983</v>
      </c>
      <c r="H6629" s="8">
        <v>37</v>
      </c>
      <c r="I6629" s="8" t="s">
        <v>117</v>
      </c>
      <c r="J6629" s="8" t="s">
        <v>3775</v>
      </c>
      <c r="K6629" s="6" t="s">
        <v>3775</v>
      </c>
      <c r="L6629" s="7" t="s">
        <v>539</v>
      </c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8" t="s">
        <v>122</v>
      </c>
      <c r="X6629" s="8">
        <v>63.207321278637401</v>
      </c>
      <c r="Y6629" s="8">
        <v>20.833333333333332</v>
      </c>
      <c r="AP6629" s="6"/>
      <c r="AQ6629" s="6"/>
      <c r="AR6629" s="6"/>
      <c r="AS6629" s="6"/>
      <c r="AT6629" s="6"/>
    </row>
    <row r="6630" spans="1:46" ht="14.25" customHeight="1">
      <c r="A6630" s="7" t="s">
        <v>38</v>
      </c>
      <c r="B6630" s="7">
        <v>3805</v>
      </c>
      <c r="C6630" s="8">
        <v>91512</v>
      </c>
      <c r="D6630" s="8" t="s">
        <v>3733</v>
      </c>
      <c r="E6630" s="8" t="str">
        <f t="shared" si="103"/>
        <v>HAVELLS INDIA LTD.15</v>
      </c>
      <c r="F6630" s="8" t="s">
        <v>3734</v>
      </c>
      <c r="G6630" s="8">
        <v>1983</v>
      </c>
      <c r="H6630" s="8">
        <v>37</v>
      </c>
      <c r="I6630" s="8" t="s">
        <v>119</v>
      </c>
      <c r="J6630" s="8" t="s">
        <v>3775</v>
      </c>
      <c r="K6630" s="6" t="s">
        <v>3775</v>
      </c>
      <c r="L6630" s="7" t="s">
        <v>539</v>
      </c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8" t="s">
        <v>122</v>
      </c>
      <c r="X6630" s="8">
        <v>63.207321278637401</v>
      </c>
      <c r="Y6630" s="8">
        <v>20.833333333333332</v>
      </c>
      <c r="AP6630" s="6"/>
      <c r="AQ6630" s="6"/>
      <c r="AR6630" s="6"/>
      <c r="AS6630" s="6"/>
      <c r="AT6630" s="6"/>
    </row>
    <row r="6631" spans="1:46" ht="14.25" customHeight="1">
      <c r="A6631" s="7" t="s">
        <v>38</v>
      </c>
      <c r="B6631" s="7">
        <v>3860</v>
      </c>
      <c r="C6631" s="8">
        <v>91512</v>
      </c>
      <c r="D6631" s="8" t="s">
        <v>3733</v>
      </c>
      <c r="E6631" s="8" t="str">
        <f t="shared" si="103"/>
        <v>HAVELLS INDIA LTD.16</v>
      </c>
      <c r="F6631" s="8" t="s">
        <v>3734</v>
      </c>
      <c r="G6631" s="8">
        <v>1983</v>
      </c>
      <c r="H6631" s="8">
        <v>37</v>
      </c>
      <c r="I6631" s="8" t="s">
        <v>52</v>
      </c>
      <c r="J6631" s="8" t="s">
        <v>3775</v>
      </c>
      <c r="K6631" s="6" t="s">
        <v>3775</v>
      </c>
      <c r="L6631" s="7" t="s">
        <v>539</v>
      </c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8" t="s">
        <v>122</v>
      </c>
      <c r="X6631" s="8">
        <v>63.207321278637401</v>
      </c>
      <c r="Y6631" s="8">
        <v>20.833333333333332</v>
      </c>
      <c r="AE6631" s="7"/>
      <c r="AP6631" s="6"/>
      <c r="AQ6631" s="6"/>
      <c r="AR6631" s="6"/>
      <c r="AS6631" s="6"/>
      <c r="AT6631" s="6"/>
    </row>
    <row r="6632" spans="1:46" ht="14.25" customHeight="1">
      <c r="A6632" s="7" t="s">
        <v>38</v>
      </c>
      <c r="B6632" s="7">
        <v>3747</v>
      </c>
      <c r="C6632" s="8">
        <v>91512</v>
      </c>
      <c r="D6632" s="8" t="s">
        <v>3733</v>
      </c>
      <c r="E6632" s="8" t="str">
        <f t="shared" si="103"/>
        <v>HAVELLS INDIA LTD.14</v>
      </c>
      <c r="F6632" s="8" t="s">
        <v>3734</v>
      </c>
      <c r="G6632" s="8">
        <v>1983</v>
      </c>
      <c r="H6632" s="8">
        <v>37</v>
      </c>
      <c r="I6632" s="8" t="s">
        <v>117</v>
      </c>
      <c r="J6632" s="8" t="s">
        <v>3776</v>
      </c>
      <c r="K6632" s="6" t="s">
        <v>3776</v>
      </c>
      <c r="L6632" s="7" t="s">
        <v>207</v>
      </c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8" t="s">
        <v>122</v>
      </c>
      <c r="X6632" s="8">
        <v>59.378887039702533</v>
      </c>
      <c r="Y6632" s="8">
        <v>23.666666666666668</v>
      </c>
      <c r="AP6632" s="6"/>
      <c r="AQ6632" s="6"/>
      <c r="AR6632" s="6"/>
      <c r="AS6632" s="6"/>
      <c r="AT6632" s="6"/>
    </row>
    <row r="6633" spans="1:46" ht="14.25" customHeight="1">
      <c r="A6633" s="7" t="s">
        <v>38</v>
      </c>
      <c r="B6633" s="7">
        <v>3802</v>
      </c>
      <c r="C6633" s="8">
        <v>91512</v>
      </c>
      <c r="D6633" s="8" t="s">
        <v>3733</v>
      </c>
      <c r="E6633" s="8" t="str">
        <f t="shared" si="103"/>
        <v>HAVELLS INDIA LTD.15</v>
      </c>
      <c r="F6633" s="8" t="s">
        <v>3734</v>
      </c>
      <c r="G6633" s="8">
        <v>1983</v>
      </c>
      <c r="H6633" s="8">
        <v>37</v>
      </c>
      <c r="I6633" s="8" t="s">
        <v>119</v>
      </c>
      <c r="J6633" s="8" t="s">
        <v>3776</v>
      </c>
      <c r="K6633" s="6" t="s">
        <v>3776</v>
      </c>
      <c r="L6633" s="7" t="s">
        <v>207</v>
      </c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8" t="s">
        <v>122</v>
      </c>
      <c r="X6633" s="8">
        <v>59.378887039702533</v>
      </c>
      <c r="Y6633" s="8">
        <v>23.666666666666668</v>
      </c>
      <c r="AP6633" s="6"/>
      <c r="AQ6633" s="6"/>
      <c r="AR6633" s="6"/>
      <c r="AS6633" s="6"/>
      <c r="AT6633" s="6"/>
    </row>
    <row r="6634" spans="1:46" ht="14.25" customHeight="1">
      <c r="A6634" s="7" t="s">
        <v>38</v>
      </c>
      <c r="B6634" s="7">
        <v>3857</v>
      </c>
      <c r="C6634" s="8">
        <v>91512</v>
      </c>
      <c r="D6634" s="8" t="s">
        <v>3733</v>
      </c>
      <c r="E6634" s="8" t="str">
        <f t="shared" si="103"/>
        <v>HAVELLS INDIA LTD.16</v>
      </c>
      <c r="F6634" s="8" t="s">
        <v>3734</v>
      </c>
      <c r="G6634" s="8">
        <v>1983</v>
      </c>
      <c r="H6634" s="8">
        <v>37</v>
      </c>
      <c r="I6634" s="8" t="s">
        <v>52</v>
      </c>
      <c r="J6634" s="8" t="s">
        <v>3776</v>
      </c>
      <c r="K6634" s="6" t="s">
        <v>3776</v>
      </c>
      <c r="L6634" s="7" t="s">
        <v>207</v>
      </c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8" t="s">
        <v>122</v>
      </c>
      <c r="X6634" s="8">
        <v>59.378887039702533</v>
      </c>
      <c r="Y6634" s="8">
        <v>23.666666666666668</v>
      </c>
      <c r="AP6634" s="6"/>
      <c r="AQ6634" s="6"/>
      <c r="AR6634" s="6"/>
      <c r="AS6634" s="6"/>
      <c r="AT6634" s="6"/>
    </row>
    <row r="6635" spans="1:46" ht="14.25" customHeight="1">
      <c r="A6635" s="7" t="s">
        <v>38</v>
      </c>
      <c r="B6635" s="7">
        <v>3737</v>
      </c>
      <c r="C6635" s="8">
        <v>91512</v>
      </c>
      <c r="D6635" s="8" t="s">
        <v>3733</v>
      </c>
      <c r="E6635" s="8" t="str">
        <f t="shared" si="103"/>
        <v>HAVELLS INDIA LTD.14</v>
      </c>
      <c r="F6635" s="8" t="s">
        <v>3734</v>
      </c>
      <c r="G6635" s="8">
        <v>1983</v>
      </c>
      <c r="H6635" s="8">
        <v>37</v>
      </c>
      <c r="I6635" s="8" t="s">
        <v>117</v>
      </c>
      <c r="J6635" s="8" t="s">
        <v>3777</v>
      </c>
      <c r="K6635" s="6" t="s">
        <v>3777</v>
      </c>
      <c r="L6635" s="7" t="s">
        <v>3662</v>
      </c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8" t="s">
        <v>177</v>
      </c>
      <c r="X6635" s="8">
        <v>59.815603634400865</v>
      </c>
      <c r="Y6635" s="8">
        <v>22.166666666666668</v>
      </c>
      <c r="AP6635" s="6"/>
      <c r="AQ6635" s="6"/>
      <c r="AR6635" s="6"/>
      <c r="AS6635" s="6"/>
      <c r="AT6635" s="6"/>
    </row>
    <row r="6636" spans="1:46" ht="14.25" customHeight="1">
      <c r="A6636" s="7" t="s">
        <v>38</v>
      </c>
      <c r="B6636" s="7">
        <v>3792</v>
      </c>
      <c r="C6636" s="8">
        <v>91512</v>
      </c>
      <c r="D6636" s="8" t="s">
        <v>3733</v>
      </c>
      <c r="E6636" s="8" t="str">
        <f t="shared" si="103"/>
        <v>HAVELLS INDIA LTD.15</v>
      </c>
      <c r="F6636" s="8" t="s">
        <v>3734</v>
      </c>
      <c r="G6636" s="8">
        <v>1983</v>
      </c>
      <c r="H6636" s="8">
        <v>37</v>
      </c>
      <c r="I6636" s="8" t="s">
        <v>119</v>
      </c>
      <c r="J6636" s="8" t="s">
        <v>3777</v>
      </c>
      <c r="K6636" s="6" t="s">
        <v>3777</v>
      </c>
      <c r="L6636" s="7" t="s">
        <v>3662</v>
      </c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8" t="s">
        <v>177</v>
      </c>
      <c r="X6636" s="8">
        <v>59.815603634400865</v>
      </c>
      <c r="Y6636" s="8">
        <v>22.166666666666668</v>
      </c>
      <c r="AP6636" s="6"/>
      <c r="AQ6636" s="6"/>
      <c r="AR6636" s="6"/>
      <c r="AS6636" s="6"/>
      <c r="AT6636" s="6"/>
    </row>
    <row r="6637" spans="1:46" ht="14.25" customHeight="1">
      <c r="A6637" s="7" t="s">
        <v>38</v>
      </c>
      <c r="B6637" s="7">
        <v>3847</v>
      </c>
      <c r="C6637" s="8">
        <v>91512</v>
      </c>
      <c r="D6637" s="8" t="s">
        <v>3733</v>
      </c>
      <c r="E6637" s="8" t="str">
        <f t="shared" si="103"/>
        <v>HAVELLS INDIA LTD.16</v>
      </c>
      <c r="F6637" s="8" t="s">
        <v>3734</v>
      </c>
      <c r="G6637" s="8">
        <v>1983</v>
      </c>
      <c r="H6637" s="8">
        <v>37</v>
      </c>
      <c r="I6637" s="8" t="s">
        <v>52</v>
      </c>
      <c r="J6637" s="8" t="s">
        <v>3777</v>
      </c>
      <c r="K6637" s="6" t="s">
        <v>3777</v>
      </c>
      <c r="L6637" s="7" t="s">
        <v>3662</v>
      </c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8" t="s">
        <v>177</v>
      </c>
      <c r="X6637" s="8">
        <v>59.815603634400865</v>
      </c>
      <c r="Y6637" s="8">
        <v>22.166666666666668</v>
      </c>
      <c r="AP6637" s="6"/>
      <c r="AQ6637" s="6"/>
      <c r="AR6637" s="6"/>
      <c r="AS6637" s="6"/>
      <c r="AT6637" s="6"/>
    </row>
    <row r="6638" spans="1:46" ht="14.25" customHeight="1">
      <c r="A6638" s="7" t="s">
        <v>38</v>
      </c>
      <c r="B6638" s="7">
        <v>3728</v>
      </c>
      <c r="C6638" s="8">
        <v>91512</v>
      </c>
      <c r="D6638" s="8" t="s">
        <v>3733</v>
      </c>
      <c r="E6638" s="8" t="str">
        <f t="shared" si="103"/>
        <v>HAVELLS INDIA LTD.14</v>
      </c>
      <c r="F6638" s="8" t="s">
        <v>3734</v>
      </c>
      <c r="G6638" s="8">
        <v>1983</v>
      </c>
      <c r="H6638" s="8">
        <v>37</v>
      </c>
      <c r="I6638" s="8" t="s">
        <v>117</v>
      </c>
      <c r="J6638" s="8" t="s">
        <v>3778</v>
      </c>
      <c r="K6638" s="6" t="s">
        <v>3778</v>
      </c>
      <c r="L6638" s="7" t="s">
        <v>532</v>
      </c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8" t="s">
        <v>289</v>
      </c>
      <c r="X6638" s="8">
        <v>59.75</v>
      </c>
      <c r="Y6638" s="8">
        <v>35</v>
      </c>
      <c r="AP6638" s="6"/>
      <c r="AQ6638" s="6"/>
      <c r="AR6638" s="6"/>
      <c r="AS6638" s="6"/>
      <c r="AT6638" s="6"/>
    </row>
    <row r="6639" spans="1:46" ht="14.25" customHeight="1">
      <c r="A6639" s="7" t="s">
        <v>38</v>
      </c>
      <c r="B6639" s="7">
        <v>3783</v>
      </c>
      <c r="C6639" s="8">
        <v>91512</v>
      </c>
      <c r="D6639" s="8" t="s">
        <v>3733</v>
      </c>
      <c r="E6639" s="8" t="str">
        <f t="shared" si="103"/>
        <v>HAVELLS INDIA LTD.15</v>
      </c>
      <c r="F6639" s="8" t="s">
        <v>3734</v>
      </c>
      <c r="G6639" s="8">
        <v>1983</v>
      </c>
      <c r="H6639" s="8">
        <v>37</v>
      </c>
      <c r="I6639" s="8" t="s">
        <v>119</v>
      </c>
      <c r="J6639" s="8" t="s">
        <v>3778</v>
      </c>
      <c r="K6639" s="6" t="s">
        <v>3778</v>
      </c>
      <c r="L6639" s="7" t="s">
        <v>532</v>
      </c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8" t="s">
        <v>289</v>
      </c>
      <c r="X6639" s="8">
        <v>59.75</v>
      </c>
      <c r="Y6639" s="8">
        <v>35</v>
      </c>
      <c r="AP6639" s="6"/>
      <c r="AQ6639" s="6"/>
      <c r="AR6639" s="6"/>
      <c r="AS6639" s="6"/>
      <c r="AT6639" s="6"/>
    </row>
    <row r="6640" spans="1:46" ht="14.25" customHeight="1">
      <c r="A6640" s="7" t="s">
        <v>38</v>
      </c>
      <c r="B6640" s="7">
        <v>3838</v>
      </c>
      <c r="C6640" s="8">
        <v>91512</v>
      </c>
      <c r="D6640" s="8" t="s">
        <v>3733</v>
      </c>
      <c r="E6640" s="8" t="str">
        <f t="shared" si="103"/>
        <v>HAVELLS INDIA LTD.16</v>
      </c>
      <c r="F6640" s="8" t="s">
        <v>3734</v>
      </c>
      <c r="G6640" s="8">
        <v>1983</v>
      </c>
      <c r="H6640" s="8">
        <v>37</v>
      </c>
      <c r="I6640" s="8" t="s">
        <v>52</v>
      </c>
      <c r="J6640" s="8" t="s">
        <v>3778</v>
      </c>
      <c r="K6640" s="6" t="s">
        <v>3778</v>
      </c>
      <c r="L6640" s="7" t="s">
        <v>532</v>
      </c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8" t="s">
        <v>289</v>
      </c>
      <c r="X6640" s="8">
        <v>59.75</v>
      </c>
      <c r="Y6640" s="8">
        <v>35</v>
      </c>
      <c r="AP6640" s="6"/>
      <c r="AQ6640" s="6"/>
      <c r="AR6640" s="6"/>
      <c r="AS6640" s="6"/>
      <c r="AT6640" s="6"/>
    </row>
    <row r="6641" spans="1:46" ht="14.25" customHeight="1">
      <c r="A6641" s="7" t="s">
        <v>38</v>
      </c>
      <c r="B6641" s="7">
        <v>3773</v>
      </c>
      <c r="C6641" s="8">
        <v>91512</v>
      </c>
      <c r="D6641" s="8" t="s">
        <v>3733</v>
      </c>
      <c r="E6641" s="8" t="str">
        <f t="shared" si="103"/>
        <v>HAVELLS INDIA LTD.14</v>
      </c>
      <c r="F6641" s="8" t="s">
        <v>3734</v>
      </c>
      <c r="G6641" s="8">
        <v>1983</v>
      </c>
      <c r="H6641" s="8">
        <v>37</v>
      </c>
      <c r="I6641" s="8" t="s">
        <v>117</v>
      </c>
      <c r="J6641" s="8" t="s">
        <v>3779</v>
      </c>
      <c r="K6641" s="6" t="s">
        <v>3779</v>
      </c>
      <c r="L6641" s="7" t="s">
        <v>3780</v>
      </c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18" t="s">
        <v>894</v>
      </c>
      <c r="X6641" s="8" t="s">
        <v>147</v>
      </c>
      <c r="Y6641" s="8" t="e">
        <v>#N/A</v>
      </c>
      <c r="AP6641" s="6"/>
      <c r="AQ6641" s="6"/>
      <c r="AR6641" s="6"/>
      <c r="AS6641" s="6"/>
      <c r="AT6641" s="6"/>
    </row>
    <row r="6642" spans="1:46" ht="14.25" customHeight="1">
      <c r="A6642" s="7" t="s">
        <v>38</v>
      </c>
      <c r="B6642" s="7">
        <v>3828</v>
      </c>
      <c r="C6642" s="8">
        <v>91512</v>
      </c>
      <c r="D6642" s="8" t="s">
        <v>3733</v>
      </c>
      <c r="E6642" s="8" t="str">
        <f t="shared" si="103"/>
        <v>HAVELLS INDIA LTD.15</v>
      </c>
      <c r="F6642" s="8" t="s">
        <v>3734</v>
      </c>
      <c r="G6642" s="8">
        <v>1983</v>
      </c>
      <c r="H6642" s="8">
        <v>37</v>
      </c>
      <c r="I6642" s="8" t="s">
        <v>119</v>
      </c>
      <c r="J6642" s="8" t="s">
        <v>3779</v>
      </c>
      <c r="K6642" s="6" t="s">
        <v>3779</v>
      </c>
      <c r="L6642" s="7" t="s">
        <v>3780</v>
      </c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18" t="s">
        <v>894</v>
      </c>
      <c r="X6642" s="8" t="s">
        <v>147</v>
      </c>
      <c r="Y6642" s="8" t="e">
        <v>#N/A</v>
      </c>
      <c r="AP6642" s="6"/>
      <c r="AQ6642" s="6"/>
      <c r="AR6642" s="6"/>
      <c r="AS6642" s="6"/>
      <c r="AT6642" s="6"/>
    </row>
    <row r="6643" spans="1:46" ht="14.25" customHeight="1">
      <c r="A6643" s="7" t="s">
        <v>38</v>
      </c>
      <c r="B6643" s="7">
        <v>3883</v>
      </c>
      <c r="C6643" s="8">
        <v>91512</v>
      </c>
      <c r="D6643" s="8" t="s">
        <v>3733</v>
      </c>
      <c r="E6643" s="8" t="str">
        <f t="shared" si="103"/>
        <v>HAVELLS INDIA LTD.16</v>
      </c>
      <c r="F6643" s="8" t="s">
        <v>3734</v>
      </c>
      <c r="G6643" s="8">
        <v>1983</v>
      </c>
      <c r="H6643" s="8">
        <v>37</v>
      </c>
      <c r="I6643" s="8" t="s">
        <v>52</v>
      </c>
      <c r="J6643" s="8" t="s">
        <v>3779</v>
      </c>
      <c r="K6643" s="6" t="s">
        <v>3779</v>
      </c>
      <c r="L6643" s="7" t="s">
        <v>3780</v>
      </c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18" t="s">
        <v>894</v>
      </c>
      <c r="X6643" s="8" t="s">
        <v>147</v>
      </c>
      <c r="Y6643" s="8" t="e">
        <v>#N/A</v>
      </c>
      <c r="AP6643" s="6"/>
      <c r="AQ6643" s="6"/>
      <c r="AR6643" s="6"/>
      <c r="AS6643" s="6"/>
      <c r="AT6643" s="6"/>
    </row>
    <row r="6644" spans="1:46" ht="14.25" customHeight="1">
      <c r="A6644" s="7" t="s">
        <v>38</v>
      </c>
      <c r="B6644" s="7">
        <v>3774</v>
      </c>
      <c r="C6644" s="8">
        <v>91512</v>
      </c>
      <c r="D6644" s="8" t="s">
        <v>3733</v>
      </c>
      <c r="E6644" s="8" t="str">
        <f t="shared" si="103"/>
        <v>HAVELLS INDIA LTD.14</v>
      </c>
      <c r="F6644" s="8" t="s">
        <v>3734</v>
      </c>
      <c r="G6644" s="8">
        <v>1983</v>
      </c>
      <c r="H6644" s="8">
        <v>37</v>
      </c>
      <c r="I6644" s="8" t="s">
        <v>117</v>
      </c>
      <c r="J6644" s="8" t="s">
        <v>3781</v>
      </c>
      <c r="K6644" s="6" t="s">
        <v>3781</v>
      </c>
      <c r="L6644" s="7" t="s">
        <v>3780</v>
      </c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18" t="s">
        <v>894</v>
      </c>
      <c r="X6644" s="8" t="s">
        <v>147</v>
      </c>
      <c r="Y6644" s="8" t="e">
        <v>#N/A</v>
      </c>
      <c r="AP6644" s="6"/>
      <c r="AQ6644" s="6"/>
      <c r="AR6644" s="6"/>
      <c r="AS6644" s="6"/>
      <c r="AT6644" s="6"/>
    </row>
    <row r="6645" spans="1:46" ht="14.25" customHeight="1">
      <c r="A6645" s="7" t="s">
        <v>38</v>
      </c>
      <c r="B6645" s="7">
        <v>3829</v>
      </c>
      <c r="C6645" s="8">
        <v>91512</v>
      </c>
      <c r="D6645" s="8" t="s">
        <v>3733</v>
      </c>
      <c r="E6645" s="8" t="str">
        <f t="shared" si="103"/>
        <v>HAVELLS INDIA LTD.15</v>
      </c>
      <c r="F6645" s="8" t="s">
        <v>3734</v>
      </c>
      <c r="G6645" s="8">
        <v>1983</v>
      </c>
      <c r="H6645" s="8">
        <v>37</v>
      </c>
      <c r="I6645" s="8" t="s">
        <v>119</v>
      </c>
      <c r="J6645" s="8" t="s">
        <v>3781</v>
      </c>
      <c r="K6645" s="6" t="s">
        <v>3781</v>
      </c>
      <c r="L6645" s="7" t="s">
        <v>3780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18" t="s">
        <v>894</v>
      </c>
      <c r="X6645" s="8" t="s">
        <v>147</v>
      </c>
      <c r="Y6645" s="8" t="e">
        <v>#N/A</v>
      </c>
      <c r="AP6645" s="6"/>
      <c r="AQ6645" s="6"/>
      <c r="AR6645" s="6"/>
      <c r="AS6645" s="6"/>
      <c r="AT6645" s="6"/>
    </row>
    <row r="6646" spans="1:46" ht="14.25" customHeight="1">
      <c r="A6646" s="7" t="s">
        <v>38</v>
      </c>
      <c r="B6646" s="7">
        <v>3884</v>
      </c>
      <c r="C6646" s="8">
        <v>91512</v>
      </c>
      <c r="D6646" s="8" t="s">
        <v>3733</v>
      </c>
      <c r="E6646" s="8" t="str">
        <f t="shared" si="103"/>
        <v>HAVELLS INDIA LTD.16</v>
      </c>
      <c r="F6646" s="8" t="s">
        <v>3734</v>
      </c>
      <c r="G6646" s="8">
        <v>1983</v>
      </c>
      <c r="H6646" s="8">
        <v>37</v>
      </c>
      <c r="I6646" s="8" t="s">
        <v>52</v>
      </c>
      <c r="J6646" s="8" t="s">
        <v>3781</v>
      </c>
      <c r="K6646" s="6" t="s">
        <v>3781</v>
      </c>
      <c r="L6646" s="7" t="s">
        <v>3780</v>
      </c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18" t="s">
        <v>894</v>
      </c>
      <c r="X6646" s="8" t="s">
        <v>147</v>
      </c>
      <c r="Y6646" s="8" t="e">
        <v>#N/A</v>
      </c>
      <c r="AP6646" s="6"/>
      <c r="AQ6646" s="6"/>
      <c r="AR6646" s="6"/>
      <c r="AS6646" s="6"/>
      <c r="AT6646" s="6"/>
    </row>
    <row r="6647" spans="1:46" ht="14.25" customHeight="1">
      <c r="A6647" s="7" t="s">
        <v>38</v>
      </c>
      <c r="B6647" s="7">
        <v>3766</v>
      </c>
      <c r="C6647" s="8">
        <v>91512</v>
      </c>
      <c r="D6647" s="8" t="s">
        <v>3733</v>
      </c>
      <c r="E6647" s="8" t="str">
        <f t="shared" si="103"/>
        <v>HAVELLS INDIA LTD.14</v>
      </c>
      <c r="F6647" s="8" t="s">
        <v>3734</v>
      </c>
      <c r="G6647" s="8">
        <v>1983</v>
      </c>
      <c r="H6647" s="8">
        <v>37</v>
      </c>
      <c r="I6647" s="8" t="s">
        <v>117</v>
      </c>
      <c r="J6647" s="8" t="s">
        <v>3782</v>
      </c>
      <c r="K6647" s="6" t="s">
        <v>3782</v>
      </c>
      <c r="L6647" s="7" t="s">
        <v>218</v>
      </c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8" t="s">
        <v>219</v>
      </c>
      <c r="X6647" s="8">
        <v>49.830394626364402</v>
      </c>
      <c r="Y6647" s="8">
        <v>29.166666666666668</v>
      </c>
      <c r="AP6647" s="6"/>
      <c r="AQ6647" s="6"/>
      <c r="AR6647" s="6"/>
      <c r="AS6647" s="6"/>
      <c r="AT6647" s="6"/>
    </row>
    <row r="6648" spans="1:46" ht="14.25" customHeight="1">
      <c r="A6648" s="7" t="s">
        <v>38</v>
      </c>
      <c r="B6648" s="7">
        <v>3821</v>
      </c>
      <c r="C6648" s="8">
        <v>91512</v>
      </c>
      <c r="D6648" s="8" t="s">
        <v>3733</v>
      </c>
      <c r="E6648" s="8" t="str">
        <f t="shared" si="103"/>
        <v>HAVELLS INDIA LTD.15</v>
      </c>
      <c r="F6648" s="8" t="s">
        <v>3734</v>
      </c>
      <c r="G6648" s="8">
        <v>1983</v>
      </c>
      <c r="H6648" s="8">
        <v>37</v>
      </c>
      <c r="I6648" s="8" t="s">
        <v>119</v>
      </c>
      <c r="J6648" s="8" t="s">
        <v>3782</v>
      </c>
      <c r="K6648" s="6" t="s">
        <v>3783</v>
      </c>
      <c r="L6648" s="7" t="s">
        <v>218</v>
      </c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8" t="s">
        <v>219</v>
      </c>
      <c r="X6648" s="8">
        <v>49.830394626364402</v>
      </c>
      <c r="Y6648" s="8">
        <v>29.166666666666668</v>
      </c>
      <c r="AP6648" s="6"/>
      <c r="AQ6648" s="6"/>
      <c r="AR6648" s="6"/>
      <c r="AS6648" s="6"/>
      <c r="AT6648" s="6"/>
    </row>
    <row r="6649" spans="1:46" ht="14.25" customHeight="1">
      <c r="A6649" s="7" t="s">
        <v>38</v>
      </c>
      <c r="B6649" s="7">
        <v>3876</v>
      </c>
      <c r="C6649" s="8">
        <v>91512</v>
      </c>
      <c r="D6649" s="8" t="s">
        <v>3733</v>
      </c>
      <c r="E6649" s="8" t="str">
        <f t="shared" si="103"/>
        <v>HAVELLS INDIA LTD.16</v>
      </c>
      <c r="F6649" s="8" t="s">
        <v>3734</v>
      </c>
      <c r="G6649" s="8">
        <v>1983</v>
      </c>
      <c r="H6649" s="8">
        <v>37</v>
      </c>
      <c r="I6649" s="8" t="s">
        <v>52</v>
      </c>
      <c r="J6649" s="8" t="s">
        <v>3782</v>
      </c>
      <c r="K6649" s="6" t="s">
        <v>3782</v>
      </c>
      <c r="L6649" s="7" t="s">
        <v>218</v>
      </c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8" t="s">
        <v>219</v>
      </c>
      <c r="X6649" s="8">
        <v>49.830394626364402</v>
      </c>
      <c r="Y6649" s="8">
        <v>29.166666666666668</v>
      </c>
      <c r="AP6649" s="6"/>
      <c r="AQ6649" s="6"/>
      <c r="AR6649" s="6"/>
      <c r="AS6649" s="6"/>
      <c r="AT6649" s="6"/>
    </row>
    <row r="6650" spans="1:46" ht="14.25" customHeight="1">
      <c r="A6650" s="7" t="s">
        <v>38</v>
      </c>
      <c r="B6650" s="7">
        <v>3895</v>
      </c>
      <c r="C6650" s="8">
        <v>91512</v>
      </c>
      <c r="D6650" s="8" t="s">
        <v>3733</v>
      </c>
      <c r="E6650" s="8" t="str">
        <f t="shared" si="103"/>
        <v>HAVELLS INDIA LTD.17</v>
      </c>
      <c r="F6650" s="8" t="s">
        <v>3734</v>
      </c>
      <c r="G6650" s="8">
        <v>1983</v>
      </c>
      <c r="H6650" s="8">
        <v>37</v>
      </c>
      <c r="I6650" s="8" t="s">
        <v>54</v>
      </c>
      <c r="J6650" s="8" t="s">
        <v>3782</v>
      </c>
      <c r="K6650" s="6" t="s">
        <v>3782</v>
      </c>
      <c r="L6650" s="7" t="s">
        <v>218</v>
      </c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8" t="s">
        <v>219</v>
      </c>
      <c r="X6650" s="8">
        <v>49.830394626364402</v>
      </c>
      <c r="Y6650" s="8">
        <v>29.166666666666668</v>
      </c>
      <c r="AP6650" s="6"/>
      <c r="AQ6650" s="6"/>
      <c r="AR6650" s="6"/>
      <c r="AS6650" s="6"/>
      <c r="AT6650" s="6"/>
    </row>
    <row r="6651" spans="1:46" ht="14.25" customHeight="1">
      <c r="A6651" s="10" t="s">
        <v>685</v>
      </c>
      <c r="B6651" s="7">
        <v>85</v>
      </c>
      <c r="C6651" s="8">
        <v>91512</v>
      </c>
      <c r="D6651" s="8" t="s">
        <v>3733</v>
      </c>
      <c r="E6651" s="8" t="str">
        <f t="shared" si="103"/>
        <v>HAVELLS INDIA LTD.18</v>
      </c>
      <c r="F6651" s="8" t="s">
        <v>3734</v>
      </c>
      <c r="I6651" s="6" t="s">
        <v>56</v>
      </c>
      <c r="J6651" s="11" t="s">
        <v>3782</v>
      </c>
      <c r="K6651" s="11" t="s">
        <v>3784</v>
      </c>
      <c r="L6651" s="7" t="s">
        <v>3785</v>
      </c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AI6651" s="7"/>
      <c r="AJ6651" s="7"/>
      <c r="AK6651" s="7"/>
      <c r="AL6651" s="7"/>
      <c r="AN6651" s="7"/>
      <c r="AO6651" s="7"/>
      <c r="AP6651" s="6"/>
      <c r="AQ6651" s="6"/>
      <c r="AR6651" s="6"/>
      <c r="AS6651" s="6"/>
      <c r="AT6651" s="6"/>
    </row>
    <row r="6652" spans="1:46" ht="14.25" customHeight="1">
      <c r="A6652" s="7" t="s">
        <v>38</v>
      </c>
      <c r="B6652" s="7">
        <v>3902</v>
      </c>
      <c r="C6652" s="8">
        <v>91512</v>
      </c>
      <c r="D6652" s="8" t="s">
        <v>3733</v>
      </c>
      <c r="E6652" s="8" t="str">
        <f t="shared" si="103"/>
        <v>HAVELLS INDIA LTD.19</v>
      </c>
      <c r="F6652" s="8" t="s">
        <v>3734</v>
      </c>
      <c r="G6652" s="8">
        <v>1983</v>
      </c>
      <c r="H6652" s="8">
        <v>37</v>
      </c>
      <c r="I6652" s="8" t="s">
        <v>41</v>
      </c>
      <c r="J6652" s="8" t="s">
        <v>3782</v>
      </c>
      <c r="K6652" s="6" t="s">
        <v>3786</v>
      </c>
      <c r="L6652" s="7" t="s">
        <v>218</v>
      </c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8" t="s">
        <v>219</v>
      </c>
      <c r="X6652" s="8">
        <v>49.830394626364402</v>
      </c>
      <c r="Y6652" s="8">
        <v>29.166666666666668</v>
      </c>
      <c r="AP6652" s="6"/>
      <c r="AQ6652" s="6"/>
      <c r="AR6652" s="6"/>
      <c r="AS6652" s="6"/>
      <c r="AT6652" s="6"/>
    </row>
    <row r="6653" spans="1:46" ht="14.25" customHeight="1">
      <c r="A6653" s="7" t="s">
        <v>38</v>
      </c>
      <c r="B6653" s="7">
        <v>3736</v>
      </c>
      <c r="C6653" s="8">
        <v>91512</v>
      </c>
      <c r="D6653" s="8" t="s">
        <v>3733</v>
      </c>
      <c r="E6653" s="8" t="str">
        <f t="shared" si="103"/>
        <v>HAVELLS INDIA LTD.14</v>
      </c>
      <c r="F6653" s="8" t="s">
        <v>3734</v>
      </c>
      <c r="G6653" s="8">
        <v>1983</v>
      </c>
      <c r="H6653" s="8">
        <v>37</v>
      </c>
      <c r="I6653" s="8" t="s">
        <v>117</v>
      </c>
      <c r="J6653" s="8" t="s">
        <v>3787</v>
      </c>
      <c r="K6653" s="6" t="s">
        <v>3787</v>
      </c>
      <c r="L6653" s="7" t="s">
        <v>458</v>
      </c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8" t="s">
        <v>177</v>
      </c>
      <c r="X6653" s="8">
        <v>60.358076196473547</v>
      </c>
      <c r="Y6653" s="8">
        <v>19.666666666666668</v>
      </c>
      <c r="AP6653" s="6"/>
      <c r="AQ6653" s="6"/>
      <c r="AR6653" s="6"/>
      <c r="AS6653" s="6"/>
      <c r="AT6653" s="6"/>
    </row>
    <row r="6654" spans="1:46" ht="14.25" customHeight="1">
      <c r="A6654" s="7" t="s">
        <v>38</v>
      </c>
      <c r="B6654" s="7">
        <v>3791</v>
      </c>
      <c r="C6654" s="8">
        <v>91512</v>
      </c>
      <c r="D6654" s="8" t="s">
        <v>3733</v>
      </c>
      <c r="E6654" s="8" t="str">
        <f t="shared" si="103"/>
        <v>HAVELLS INDIA LTD.15</v>
      </c>
      <c r="F6654" s="8" t="s">
        <v>3734</v>
      </c>
      <c r="G6654" s="8">
        <v>1983</v>
      </c>
      <c r="H6654" s="8">
        <v>37</v>
      </c>
      <c r="I6654" s="8" t="s">
        <v>119</v>
      </c>
      <c r="J6654" s="8" t="s">
        <v>3787</v>
      </c>
      <c r="K6654" s="6" t="s">
        <v>3787</v>
      </c>
      <c r="L6654" s="7" t="s">
        <v>458</v>
      </c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8" t="s">
        <v>177</v>
      </c>
      <c r="X6654" s="8">
        <v>60.358076196473547</v>
      </c>
      <c r="Y6654" s="8">
        <v>19.666666666666668</v>
      </c>
      <c r="AP6654" s="6"/>
      <c r="AQ6654" s="6"/>
      <c r="AR6654" s="6"/>
      <c r="AS6654" s="6"/>
      <c r="AT6654" s="6"/>
    </row>
    <row r="6655" spans="1:46" ht="14.25" customHeight="1">
      <c r="A6655" s="7" t="s">
        <v>38</v>
      </c>
      <c r="B6655" s="7">
        <v>3846</v>
      </c>
      <c r="C6655" s="8">
        <v>91512</v>
      </c>
      <c r="D6655" s="8" t="s">
        <v>3733</v>
      </c>
      <c r="E6655" s="8" t="str">
        <f t="shared" si="103"/>
        <v>HAVELLS INDIA LTD.16</v>
      </c>
      <c r="F6655" s="8" t="s">
        <v>3734</v>
      </c>
      <c r="G6655" s="8">
        <v>1983</v>
      </c>
      <c r="H6655" s="8">
        <v>37</v>
      </c>
      <c r="I6655" s="8" t="s">
        <v>52</v>
      </c>
      <c r="J6655" s="8" t="s">
        <v>3787</v>
      </c>
      <c r="K6655" s="6" t="s">
        <v>3787</v>
      </c>
      <c r="L6655" s="7" t="s">
        <v>458</v>
      </c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8" t="s">
        <v>177</v>
      </c>
      <c r="X6655" s="8">
        <v>60.358076196473547</v>
      </c>
      <c r="Y6655" s="8">
        <v>19.666666666666668</v>
      </c>
      <c r="AP6655" s="6"/>
      <c r="AQ6655" s="6"/>
      <c r="AR6655" s="6"/>
      <c r="AS6655" s="6"/>
      <c r="AT6655" s="6"/>
    </row>
    <row r="6656" spans="1:46" ht="14.25" customHeight="1">
      <c r="A6656" s="7" t="s">
        <v>38</v>
      </c>
      <c r="B6656" s="7">
        <v>3744</v>
      </c>
      <c r="C6656" s="8">
        <v>91512</v>
      </c>
      <c r="D6656" s="8" t="s">
        <v>3733</v>
      </c>
      <c r="E6656" s="8" t="str">
        <f t="shared" si="103"/>
        <v>HAVELLS INDIA LTD.14</v>
      </c>
      <c r="F6656" s="8" t="s">
        <v>3734</v>
      </c>
      <c r="G6656" s="8">
        <v>1983</v>
      </c>
      <c r="H6656" s="8">
        <v>37</v>
      </c>
      <c r="I6656" s="8" t="s">
        <v>117</v>
      </c>
      <c r="J6656" s="8" t="s">
        <v>3788</v>
      </c>
      <c r="K6656" s="6" t="s">
        <v>3788</v>
      </c>
      <c r="L6656" s="7" t="s">
        <v>268</v>
      </c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8" t="s">
        <v>122</v>
      </c>
      <c r="X6656" s="8">
        <v>71.093401403382515</v>
      </c>
      <c r="Y6656" s="8">
        <v>26.166666666666668</v>
      </c>
      <c r="AP6656" s="6"/>
      <c r="AQ6656" s="6"/>
      <c r="AR6656" s="6"/>
      <c r="AS6656" s="6"/>
      <c r="AT6656" s="6"/>
    </row>
    <row r="6657" spans="1:46" ht="14.25" customHeight="1">
      <c r="A6657" s="7" t="s">
        <v>38</v>
      </c>
      <c r="B6657" s="7">
        <v>3799</v>
      </c>
      <c r="C6657" s="8">
        <v>91512</v>
      </c>
      <c r="D6657" s="8" t="s">
        <v>3733</v>
      </c>
      <c r="E6657" s="8" t="str">
        <f t="shared" si="103"/>
        <v>HAVELLS INDIA LTD.15</v>
      </c>
      <c r="F6657" s="8" t="s">
        <v>3734</v>
      </c>
      <c r="G6657" s="8">
        <v>1983</v>
      </c>
      <c r="H6657" s="8">
        <v>37</v>
      </c>
      <c r="I6657" s="8" t="s">
        <v>119</v>
      </c>
      <c r="J6657" s="8" t="s">
        <v>3788</v>
      </c>
      <c r="K6657" s="6" t="s">
        <v>3788</v>
      </c>
      <c r="L6657" s="7" t="s">
        <v>268</v>
      </c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8" t="s">
        <v>122</v>
      </c>
      <c r="X6657" s="8">
        <v>71.093401403382515</v>
      </c>
      <c r="Y6657" s="8">
        <v>26.166666666666668</v>
      </c>
      <c r="AP6657" s="6"/>
      <c r="AQ6657" s="6"/>
      <c r="AR6657" s="6"/>
      <c r="AS6657" s="6"/>
      <c r="AT6657" s="6"/>
    </row>
    <row r="6658" spans="1:46" ht="14.25" customHeight="1">
      <c r="A6658" s="7" t="s">
        <v>38</v>
      </c>
      <c r="B6658" s="7">
        <v>3854</v>
      </c>
      <c r="C6658" s="8">
        <v>91512</v>
      </c>
      <c r="D6658" s="8" t="s">
        <v>3733</v>
      </c>
      <c r="E6658" s="8" t="str">
        <f t="shared" ref="E6658:E6721" si="104">CONCATENATE(LEFT(D6658,20),RIGHT(I6658,2))</f>
        <v>HAVELLS INDIA LTD.16</v>
      </c>
      <c r="F6658" s="8" t="s">
        <v>3734</v>
      </c>
      <c r="G6658" s="8">
        <v>1983</v>
      </c>
      <c r="H6658" s="8">
        <v>37</v>
      </c>
      <c r="I6658" s="8" t="s">
        <v>52</v>
      </c>
      <c r="J6658" s="8" t="s">
        <v>3788</v>
      </c>
      <c r="K6658" s="6" t="s">
        <v>3788</v>
      </c>
      <c r="L6658" s="7" t="s">
        <v>268</v>
      </c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8" t="s">
        <v>122</v>
      </c>
      <c r="X6658" s="8">
        <v>71.093401403382515</v>
      </c>
      <c r="Y6658" s="8">
        <v>26.166666666666668</v>
      </c>
      <c r="AP6658" s="6"/>
      <c r="AQ6658" s="6"/>
      <c r="AR6658" s="6"/>
      <c r="AS6658" s="6"/>
      <c r="AT6658" s="6"/>
    </row>
    <row r="6659" spans="1:46" ht="14.25" customHeight="1">
      <c r="A6659" s="7" t="s">
        <v>38</v>
      </c>
      <c r="B6659" s="7">
        <v>3749</v>
      </c>
      <c r="C6659" s="8">
        <v>91512</v>
      </c>
      <c r="D6659" s="8" t="s">
        <v>3733</v>
      </c>
      <c r="E6659" s="8" t="str">
        <f t="shared" si="104"/>
        <v>HAVELLS INDIA LTD.14</v>
      </c>
      <c r="F6659" s="8" t="s">
        <v>3734</v>
      </c>
      <c r="G6659" s="8">
        <v>1983</v>
      </c>
      <c r="H6659" s="8">
        <v>37</v>
      </c>
      <c r="I6659" s="8" t="s">
        <v>117</v>
      </c>
      <c r="J6659" s="8" t="s">
        <v>3789</v>
      </c>
      <c r="K6659" s="6" t="s">
        <v>3789</v>
      </c>
      <c r="L6659" s="7" t="s">
        <v>539</v>
      </c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8" t="s">
        <v>122</v>
      </c>
      <c r="X6659" s="8">
        <v>63.207321278637401</v>
      </c>
      <c r="Y6659" s="8">
        <v>20.833333333333332</v>
      </c>
      <c r="AP6659" s="6"/>
      <c r="AQ6659" s="6"/>
      <c r="AR6659" s="6"/>
      <c r="AS6659" s="6"/>
      <c r="AT6659" s="6"/>
    </row>
    <row r="6660" spans="1:46" ht="14.25" customHeight="1">
      <c r="A6660" s="7" t="s">
        <v>38</v>
      </c>
      <c r="B6660" s="7">
        <v>3804</v>
      </c>
      <c r="C6660" s="8">
        <v>91512</v>
      </c>
      <c r="D6660" s="8" t="s">
        <v>3733</v>
      </c>
      <c r="E6660" s="8" t="str">
        <f t="shared" si="104"/>
        <v>HAVELLS INDIA LTD.15</v>
      </c>
      <c r="F6660" s="8" t="s">
        <v>3734</v>
      </c>
      <c r="G6660" s="8">
        <v>1983</v>
      </c>
      <c r="H6660" s="8">
        <v>37</v>
      </c>
      <c r="I6660" s="8" t="s">
        <v>119</v>
      </c>
      <c r="J6660" s="8" t="s">
        <v>3789</v>
      </c>
      <c r="K6660" s="6" t="s">
        <v>3789</v>
      </c>
      <c r="L6660" s="7" t="s">
        <v>539</v>
      </c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8" t="s">
        <v>122</v>
      </c>
      <c r="X6660" s="8">
        <v>63.207321278637401</v>
      </c>
      <c r="Y6660" s="8">
        <v>20.833333333333332</v>
      </c>
      <c r="AP6660" s="6"/>
      <c r="AQ6660" s="6"/>
      <c r="AR6660" s="6"/>
      <c r="AS6660" s="6"/>
      <c r="AT6660" s="6"/>
    </row>
    <row r="6661" spans="1:46" ht="14.25" customHeight="1">
      <c r="A6661" s="7" t="s">
        <v>38</v>
      </c>
      <c r="B6661" s="7">
        <v>3859</v>
      </c>
      <c r="C6661" s="8">
        <v>91512</v>
      </c>
      <c r="D6661" s="8" t="s">
        <v>3733</v>
      </c>
      <c r="E6661" s="8" t="str">
        <f t="shared" si="104"/>
        <v>HAVELLS INDIA LTD.16</v>
      </c>
      <c r="F6661" s="8" t="s">
        <v>3734</v>
      </c>
      <c r="G6661" s="8">
        <v>1983</v>
      </c>
      <c r="H6661" s="8">
        <v>37</v>
      </c>
      <c r="I6661" s="8" t="s">
        <v>52</v>
      </c>
      <c r="J6661" s="8" t="s">
        <v>3789</v>
      </c>
      <c r="K6661" s="6" t="s">
        <v>3789</v>
      </c>
      <c r="L6661" s="7" t="s">
        <v>539</v>
      </c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8" t="s">
        <v>122</v>
      </c>
      <c r="X6661" s="8">
        <v>63.207321278637401</v>
      </c>
      <c r="Y6661" s="8">
        <v>20.833333333333332</v>
      </c>
      <c r="AE6661" s="7"/>
      <c r="AP6661" s="6"/>
      <c r="AQ6661" s="6"/>
      <c r="AR6661" s="6"/>
      <c r="AS6661" s="6"/>
      <c r="AT6661" s="6"/>
    </row>
    <row r="6662" spans="1:46" ht="14.25" customHeight="1">
      <c r="A6662" s="7" t="s">
        <v>38</v>
      </c>
      <c r="B6662" s="7">
        <v>3759</v>
      </c>
      <c r="C6662" s="8">
        <v>91512</v>
      </c>
      <c r="D6662" s="8" t="s">
        <v>3733</v>
      </c>
      <c r="E6662" s="8" t="str">
        <f t="shared" si="104"/>
        <v>HAVELLS INDIA LTD.14</v>
      </c>
      <c r="F6662" s="8" t="s">
        <v>3734</v>
      </c>
      <c r="G6662" s="8">
        <v>1983</v>
      </c>
      <c r="H6662" s="8">
        <v>37</v>
      </c>
      <c r="I6662" s="8" t="s">
        <v>117</v>
      </c>
      <c r="J6662" s="8" t="s">
        <v>3790</v>
      </c>
      <c r="K6662" s="6" t="s">
        <v>3790</v>
      </c>
      <c r="L6662" s="7" t="s">
        <v>125</v>
      </c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8" t="s">
        <v>61</v>
      </c>
      <c r="X6662" s="8">
        <v>52.324817080484593</v>
      </c>
      <c r="Y6662" s="8">
        <v>16.666666666666668</v>
      </c>
      <c r="AP6662" s="6"/>
      <c r="AQ6662" s="6"/>
      <c r="AR6662" s="6"/>
      <c r="AS6662" s="6"/>
      <c r="AT6662" s="6"/>
    </row>
    <row r="6663" spans="1:46" ht="14.25" customHeight="1">
      <c r="A6663" s="7" t="s">
        <v>38</v>
      </c>
      <c r="B6663" s="7">
        <v>3814</v>
      </c>
      <c r="C6663" s="8">
        <v>91512</v>
      </c>
      <c r="D6663" s="8" t="s">
        <v>3733</v>
      </c>
      <c r="E6663" s="8" t="str">
        <f t="shared" si="104"/>
        <v>HAVELLS INDIA LTD.15</v>
      </c>
      <c r="F6663" s="8" t="s">
        <v>3734</v>
      </c>
      <c r="G6663" s="8">
        <v>1983</v>
      </c>
      <c r="H6663" s="8">
        <v>37</v>
      </c>
      <c r="I6663" s="8" t="s">
        <v>119</v>
      </c>
      <c r="J6663" s="8" t="s">
        <v>3790</v>
      </c>
      <c r="K6663" s="6" t="s">
        <v>3790</v>
      </c>
      <c r="L6663" s="7" t="s">
        <v>125</v>
      </c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8" t="s">
        <v>61</v>
      </c>
      <c r="X6663" s="8">
        <v>52.324817080484593</v>
      </c>
      <c r="Y6663" s="8">
        <v>16.666666666666668</v>
      </c>
      <c r="AP6663" s="6"/>
      <c r="AQ6663" s="6"/>
      <c r="AR6663" s="6"/>
      <c r="AS6663" s="6"/>
      <c r="AT6663" s="6"/>
    </row>
    <row r="6664" spans="1:46" ht="14.25" customHeight="1">
      <c r="A6664" s="7" t="s">
        <v>38</v>
      </c>
      <c r="B6664" s="7">
        <v>3869</v>
      </c>
      <c r="C6664" s="8">
        <v>91512</v>
      </c>
      <c r="D6664" s="8" t="s">
        <v>3733</v>
      </c>
      <c r="E6664" s="8" t="str">
        <f t="shared" si="104"/>
        <v>HAVELLS INDIA LTD.16</v>
      </c>
      <c r="F6664" s="8" t="s">
        <v>3734</v>
      </c>
      <c r="G6664" s="8">
        <v>1983</v>
      </c>
      <c r="H6664" s="8">
        <v>37</v>
      </c>
      <c r="I6664" s="8" t="s">
        <v>52</v>
      </c>
      <c r="J6664" s="8" t="s">
        <v>3790</v>
      </c>
      <c r="K6664" s="6" t="s">
        <v>3790</v>
      </c>
      <c r="L6664" s="7" t="s">
        <v>125</v>
      </c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8" t="s">
        <v>61</v>
      </c>
      <c r="X6664" s="8">
        <v>52.324817080484593</v>
      </c>
      <c r="Y6664" s="8">
        <v>16.666666666666668</v>
      </c>
      <c r="AP6664" s="6"/>
      <c r="AQ6664" s="6"/>
      <c r="AR6664" s="6"/>
      <c r="AS6664" s="6"/>
      <c r="AT6664" s="6"/>
    </row>
    <row r="6665" spans="1:46" ht="14.25" customHeight="1">
      <c r="A6665" s="7" t="s">
        <v>38</v>
      </c>
      <c r="B6665" s="7">
        <v>3739</v>
      </c>
      <c r="C6665" s="8">
        <v>91512</v>
      </c>
      <c r="D6665" s="8" t="s">
        <v>3733</v>
      </c>
      <c r="E6665" s="8" t="str">
        <f t="shared" si="104"/>
        <v>HAVELLS INDIA LTD.14</v>
      </c>
      <c r="F6665" s="8" t="s">
        <v>3734</v>
      </c>
      <c r="G6665" s="8">
        <v>1983</v>
      </c>
      <c r="H6665" s="8">
        <v>37</v>
      </c>
      <c r="I6665" s="8" t="s">
        <v>117</v>
      </c>
      <c r="J6665" s="8" t="s">
        <v>3791</v>
      </c>
      <c r="K6665" s="6" t="s">
        <v>3791</v>
      </c>
      <c r="L6665" s="7" t="s">
        <v>787</v>
      </c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8" t="s">
        <v>421</v>
      </c>
      <c r="X6665" s="8">
        <v>41.273790782055897</v>
      </c>
      <c r="Y6665" s="8">
        <v>28.333333333333332</v>
      </c>
      <c r="AP6665" s="6"/>
      <c r="AQ6665" s="6"/>
      <c r="AR6665" s="6"/>
      <c r="AS6665" s="6"/>
      <c r="AT6665" s="6"/>
    </row>
    <row r="6666" spans="1:46" ht="14.25" customHeight="1">
      <c r="A6666" s="7" t="s">
        <v>38</v>
      </c>
      <c r="B6666" s="7">
        <v>3794</v>
      </c>
      <c r="C6666" s="8">
        <v>91512</v>
      </c>
      <c r="D6666" s="8" t="s">
        <v>3733</v>
      </c>
      <c r="E6666" s="8" t="str">
        <f t="shared" si="104"/>
        <v>HAVELLS INDIA LTD.15</v>
      </c>
      <c r="F6666" s="8" t="s">
        <v>3734</v>
      </c>
      <c r="G6666" s="8">
        <v>1983</v>
      </c>
      <c r="H6666" s="8">
        <v>37</v>
      </c>
      <c r="I6666" s="8" t="s">
        <v>119</v>
      </c>
      <c r="J6666" s="8" t="s">
        <v>3791</v>
      </c>
      <c r="K6666" s="6" t="s">
        <v>3791</v>
      </c>
      <c r="L6666" s="7" t="s">
        <v>787</v>
      </c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8" t="s">
        <v>421</v>
      </c>
      <c r="X6666" s="8">
        <v>41.273790782055897</v>
      </c>
      <c r="Y6666" s="8">
        <v>28.333333333333332</v>
      </c>
      <c r="AP6666" s="6"/>
      <c r="AQ6666" s="6"/>
      <c r="AR6666" s="6"/>
      <c r="AS6666" s="6"/>
      <c r="AT6666" s="6"/>
    </row>
    <row r="6667" spans="1:46" ht="14.25" customHeight="1">
      <c r="A6667" s="7" t="s">
        <v>38</v>
      </c>
      <c r="B6667" s="7">
        <v>3849</v>
      </c>
      <c r="C6667" s="8">
        <v>91512</v>
      </c>
      <c r="D6667" s="8" t="s">
        <v>3733</v>
      </c>
      <c r="E6667" s="8" t="str">
        <f t="shared" si="104"/>
        <v>HAVELLS INDIA LTD.16</v>
      </c>
      <c r="F6667" s="8" t="s">
        <v>3734</v>
      </c>
      <c r="G6667" s="8">
        <v>1983</v>
      </c>
      <c r="H6667" s="8">
        <v>37</v>
      </c>
      <c r="I6667" s="8" t="s">
        <v>52</v>
      </c>
      <c r="J6667" s="8" t="s">
        <v>3791</v>
      </c>
      <c r="K6667" s="6" t="s">
        <v>3791</v>
      </c>
      <c r="L6667" s="7" t="s">
        <v>787</v>
      </c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8" t="s">
        <v>421</v>
      </c>
      <c r="X6667" s="8">
        <v>41.273790782055897</v>
      </c>
      <c r="Y6667" s="8">
        <v>28.333333333333332</v>
      </c>
      <c r="AP6667" s="6"/>
      <c r="AQ6667" s="6"/>
      <c r="AR6667" s="6"/>
      <c r="AS6667" s="6"/>
      <c r="AT6667" s="6"/>
    </row>
    <row r="6668" spans="1:46" ht="14.25" customHeight="1">
      <c r="A6668" s="7" t="s">
        <v>38</v>
      </c>
      <c r="B6668" s="7">
        <v>3726</v>
      </c>
      <c r="C6668" s="8">
        <v>91512</v>
      </c>
      <c r="D6668" s="8" t="s">
        <v>3733</v>
      </c>
      <c r="E6668" s="8" t="str">
        <f t="shared" si="104"/>
        <v>HAVELLS INDIA LTD.14</v>
      </c>
      <c r="F6668" s="8" t="s">
        <v>3734</v>
      </c>
      <c r="G6668" s="8">
        <v>1983</v>
      </c>
      <c r="H6668" s="8">
        <v>37</v>
      </c>
      <c r="I6668" s="8" t="s">
        <v>117</v>
      </c>
      <c r="J6668" s="8" t="s">
        <v>3792</v>
      </c>
      <c r="K6668" s="6" t="s">
        <v>3792</v>
      </c>
      <c r="L6668" s="7" t="s">
        <v>346</v>
      </c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8" t="s">
        <v>219</v>
      </c>
      <c r="X6668" s="8">
        <v>54</v>
      </c>
      <c r="Y6668" s="8">
        <v>18.75</v>
      </c>
      <c r="AP6668" s="6"/>
      <c r="AQ6668" s="6"/>
      <c r="AR6668" s="6"/>
      <c r="AS6668" s="6"/>
      <c r="AT6668" s="6"/>
    </row>
    <row r="6669" spans="1:46" ht="14.25" customHeight="1">
      <c r="A6669" s="7" t="s">
        <v>38</v>
      </c>
      <c r="B6669" s="7">
        <v>3781</v>
      </c>
      <c r="C6669" s="8">
        <v>91512</v>
      </c>
      <c r="D6669" s="8" t="s">
        <v>3733</v>
      </c>
      <c r="E6669" s="8" t="str">
        <f t="shared" si="104"/>
        <v>HAVELLS INDIA LTD.15</v>
      </c>
      <c r="F6669" s="8" t="s">
        <v>3734</v>
      </c>
      <c r="G6669" s="8">
        <v>1983</v>
      </c>
      <c r="H6669" s="8">
        <v>37</v>
      </c>
      <c r="I6669" s="8" t="s">
        <v>119</v>
      </c>
      <c r="J6669" s="8" t="s">
        <v>3792</v>
      </c>
      <c r="K6669" s="6" t="s">
        <v>3792</v>
      </c>
      <c r="L6669" s="7" t="s">
        <v>346</v>
      </c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8" t="s">
        <v>219</v>
      </c>
      <c r="X6669" s="8">
        <v>54</v>
      </c>
      <c r="Y6669" s="8">
        <v>18.75</v>
      </c>
      <c r="AP6669" s="6"/>
      <c r="AQ6669" s="6"/>
      <c r="AR6669" s="6"/>
      <c r="AS6669" s="6"/>
      <c r="AT6669" s="6"/>
    </row>
    <row r="6670" spans="1:46" ht="14.25" customHeight="1">
      <c r="A6670" s="7" t="s">
        <v>38</v>
      </c>
      <c r="B6670" s="7">
        <v>3836</v>
      </c>
      <c r="C6670" s="8">
        <v>91512</v>
      </c>
      <c r="D6670" s="8" t="s">
        <v>3733</v>
      </c>
      <c r="E6670" s="8" t="str">
        <f t="shared" si="104"/>
        <v>HAVELLS INDIA LTD.16</v>
      </c>
      <c r="F6670" s="8" t="s">
        <v>3734</v>
      </c>
      <c r="G6670" s="8">
        <v>1983</v>
      </c>
      <c r="H6670" s="8">
        <v>37</v>
      </c>
      <c r="I6670" s="8" t="s">
        <v>52</v>
      </c>
      <c r="J6670" s="8" t="s">
        <v>3792</v>
      </c>
      <c r="K6670" s="6" t="s">
        <v>3792</v>
      </c>
      <c r="L6670" s="7" t="s">
        <v>346</v>
      </c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8" t="s">
        <v>219</v>
      </c>
      <c r="X6670" s="8">
        <v>54</v>
      </c>
      <c r="Y6670" s="8">
        <v>18.75</v>
      </c>
      <c r="AP6670" s="6"/>
      <c r="AQ6670" s="6"/>
      <c r="AR6670" s="6"/>
      <c r="AS6670" s="6"/>
      <c r="AT6670" s="6"/>
    </row>
    <row r="6671" spans="1:46" ht="14.25" customHeight="1">
      <c r="A6671" s="7" t="s">
        <v>38</v>
      </c>
      <c r="B6671" s="7">
        <v>3731</v>
      </c>
      <c r="C6671" s="8">
        <v>91512</v>
      </c>
      <c r="D6671" s="8" t="s">
        <v>3733</v>
      </c>
      <c r="E6671" s="8" t="str">
        <f t="shared" si="104"/>
        <v>HAVELLS INDIA LTD.14</v>
      </c>
      <c r="F6671" s="8" t="s">
        <v>3734</v>
      </c>
      <c r="G6671" s="8">
        <v>1983</v>
      </c>
      <c r="H6671" s="8">
        <v>37</v>
      </c>
      <c r="I6671" s="8" t="s">
        <v>117</v>
      </c>
      <c r="J6671" s="8" t="s">
        <v>3793</v>
      </c>
      <c r="K6671" s="6" t="s">
        <v>3793</v>
      </c>
      <c r="L6671" s="7" t="s">
        <v>486</v>
      </c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8" t="s">
        <v>289</v>
      </c>
      <c r="X6671" s="8">
        <v>59</v>
      </c>
      <c r="Y6671" s="8">
        <v>28.25</v>
      </c>
      <c r="AP6671" s="6"/>
      <c r="AQ6671" s="6"/>
      <c r="AR6671" s="6"/>
      <c r="AS6671" s="6"/>
      <c r="AT6671" s="6"/>
    </row>
    <row r="6672" spans="1:46" ht="14.25" customHeight="1">
      <c r="A6672" s="7" t="s">
        <v>38</v>
      </c>
      <c r="B6672" s="7">
        <v>3786</v>
      </c>
      <c r="C6672" s="8">
        <v>91512</v>
      </c>
      <c r="D6672" s="8" t="s">
        <v>3733</v>
      </c>
      <c r="E6672" s="8" t="str">
        <f t="shared" si="104"/>
        <v>HAVELLS INDIA LTD.15</v>
      </c>
      <c r="F6672" s="8" t="s">
        <v>3734</v>
      </c>
      <c r="G6672" s="8">
        <v>1983</v>
      </c>
      <c r="H6672" s="8">
        <v>37</v>
      </c>
      <c r="I6672" s="8" t="s">
        <v>119</v>
      </c>
      <c r="J6672" s="8" t="s">
        <v>3793</v>
      </c>
      <c r="K6672" s="6" t="s">
        <v>3793</v>
      </c>
      <c r="L6672" s="7" t="s">
        <v>486</v>
      </c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8" t="s">
        <v>289</v>
      </c>
      <c r="X6672" s="8">
        <v>59</v>
      </c>
      <c r="Y6672" s="8">
        <v>28.25</v>
      </c>
      <c r="AP6672" s="6"/>
      <c r="AQ6672" s="6"/>
      <c r="AR6672" s="6"/>
      <c r="AS6672" s="6"/>
      <c r="AT6672" s="6"/>
    </row>
    <row r="6673" spans="1:46" ht="14.25" customHeight="1">
      <c r="A6673" s="7" t="s">
        <v>38</v>
      </c>
      <c r="B6673" s="7">
        <v>3841</v>
      </c>
      <c r="C6673" s="8">
        <v>91512</v>
      </c>
      <c r="D6673" s="8" t="s">
        <v>3733</v>
      </c>
      <c r="E6673" s="8" t="str">
        <f t="shared" si="104"/>
        <v>HAVELLS INDIA LTD.16</v>
      </c>
      <c r="F6673" s="8" t="s">
        <v>3734</v>
      </c>
      <c r="G6673" s="8">
        <v>1983</v>
      </c>
      <c r="H6673" s="8">
        <v>37</v>
      </c>
      <c r="I6673" s="8" t="s">
        <v>52</v>
      </c>
      <c r="J6673" s="8" t="s">
        <v>3793</v>
      </c>
      <c r="K6673" s="6" t="s">
        <v>3793</v>
      </c>
      <c r="L6673" s="7" t="s">
        <v>486</v>
      </c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8" t="s">
        <v>289</v>
      </c>
      <c r="X6673" s="8">
        <v>59</v>
      </c>
      <c r="Y6673" s="8">
        <v>28.25</v>
      </c>
      <c r="AP6673" s="6"/>
      <c r="AQ6673" s="6"/>
      <c r="AR6673" s="6"/>
      <c r="AS6673" s="6"/>
      <c r="AT6673" s="6"/>
    </row>
    <row r="6674" spans="1:46" ht="14.25" customHeight="1">
      <c r="A6674" s="7" t="s">
        <v>38</v>
      </c>
      <c r="B6674" s="7">
        <v>3732</v>
      </c>
      <c r="C6674" s="8">
        <v>91512</v>
      </c>
      <c r="D6674" s="8" t="s">
        <v>3733</v>
      </c>
      <c r="E6674" s="8" t="str">
        <f t="shared" si="104"/>
        <v>HAVELLS INDIA LTD.14</v>
      </c>
      <c r="F6674" s="8" t="s">
        <v>3734</v>
      </c>
      <c r="G6674" s="8">
        <v>1983</v>
      </c>
      <c r="H6674" s="8">
        <v>37</v>
      </c>
      <c r="I6674" s="8" t="s">
        <v>117</v>
      </c>
      <c r="J6674" s="8" t="s">
        <v>3794</v>
      </c>
      <c r="K6674" s="6" t="s">
        <v>3794</v>
      </c>
      <c r="L6674" s="7" t="s">
        <v>386</v>
      </c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8" t="s">
        <v>219</v>
      </c>
      <c r="X6674" s="8">
        <v>46.732379003238577</v>
      </c>
      <c r="Y6674" s="8">
        <v>25.333333333333332</v>
      </c>
      <c r="AP6674" s="6"/>
      <c r="AQ6674" s="6"/>
      <c r="AR6674" s="6"/>
      <c r="AS6674" s="6"/>
      <c r="AT6674" s="6"/>
    </row>
    <row r="6675" spans="1:46" ht="14.25" customHeight="1">
      <c r="A6675" s="7" t="s">
        <v>38</v>
      </c>
      <c r="B6675" s="7">
        <v>3787</v>
      </c>
      <c r="C6675" s="8">
        <v>91512</v>
      </c>
      <c r="D6675" s="8" t="s">
        <v>3733</v>
      </c>
      <c r="E6675" s="8" t="str">
        <f t="shared" si="104"/>
        <v>HAVELLS INDIA LTD.15</v>
      </c>
      <c r="F6675" s="8" t="s">
        <v>3734</v>
      </c>
      <c r="G6675" s="8">
        <v>1983</v>
      </c>
      <c r="H6675" s="8">
        <v>37</v>
      </c>
      <c r="I6675" s="8" t="s">
        <v>119</v>
      </c>
      <c r="J6675" s="8" t="s">
        <v>3794</v>
      </c>
      <c r="K6675" s="6" t="s">
        <v>3794</v>
      </c>
      <c r="L6675" s="7" t="s">
        <v>386</v>
      </c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8" t="s">
        <v>219</v>
      </c>
      <c r="X6675" s="8">
        <v>46.732379003238577</v>
      </c>
      <c r="Y6675" s="8">
        <v>25.333333333333332</v>
      </c>
      <c r="AP6675" s="6"/>
      <c r="AQ6675" s="6"/>
      <c r="AR6675" s="6"/>
      <c r="AS6675" s="6"/>
      <c r="AT6675" s="6"/>
    </row>
    <row r="6676" spans="1:46" ht="14.25" customHeight="1">
      <c r="A6676" s="7" t="s">
        <v>38</v>
      </c>
      <c r="B6676" s="7">
        <v>3842</v>
      </c>
      <c r="C6676" s="8">
        <v>91512</v>
      </c>
      <c r="D6676" s="8" t="s">
        <v>3733</v>
      </c>
      <c r="E6676" s="8" t="str">
        <f t="shared" si="104"/>
        <v>HAVELLS INDIA LTD.16</v>
      </c>
      <c r="F6676" s="8" t="s">
        <v>3734</v>
      </c>
      <c r="G6676" s="8">
        <v>1983</v>
      </c>
      <c r="H6676" s="8">
        <v>37</v>
      </c>
      <c r="I6676" s="8" t="s">
        <v>52</v>
      </c>
      <c r="J6676" s="8" t="s">
        <v>3794</v>
      </c>
      <c r="K6676" s="6" t="s">
        <v>3794</v>
      </c>
      <c r="L6676" s="7" t="s">
        <v>386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8" t="s">
        <v>219</v>
      </c>
      <c r="X6676" s="8">
        <v>46.732379003238577</v>
      </c>
      <c r="Y6676" s="8">
        <v>25.333333333333332</v>
      </c>
      <c r="AP6676" s="6"/>
      <c r="AQ6676" s="6"/>
      <c r="AR6676" s="6"/>
      <c r="AS6676" s="6"/>
      <c r="AT6676" s="6"/>
    </row>
    <row r="6677" spans="1:46" ht="14.25" customHeight="1">
      <c r="A6677" s="7" t="s">
        <v>38</v>
      </c>
      <c r="B6677" s="7">
        <v>3745</v>
      </c>
      <c r="C6677" s="8">
        <v>91512</v>
      </c>
      <c r="D6677" s="8" t="s">
        <v>3733</v>
      </c>
      <c r="E6677" s="8" t="str">
        <f t="shared" si="104"/>
        <v>HAVELLS INDIA LTD.14</v>
      </c>
      <c r="F6677" s="8" t="s">
        <v>3734</v>
      </c>
      <c r="G6677" s="8">
        <v>1983</v>
      </c>
      <c r="H6677" s="8">
        <v>37</v>
      </c>
      <c r="I6677" s="8" t="s">
        <v>117</v>
      </c>
      <c r="J6677" s="8" t="s">
        <v>3795</v>
      </c>
      <c r="K6677" s="6" t="s">
        <v>3795</v>
      </c>
      <c r="L6677" s="7" t="s">
        <v>391</v>
      </c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8" t="s">
        <v>336</v>
      </c>
      <c r="X6677" s="8">
        <v>58.670741123905486</v>
      </c>
      <c r="Y6677" s="8">
        <v>16.333333333333332</v>
      </c>
      <c r="AP6677" s="6"/>
      <c r="AQ6677" s="6"/>
      <c r="AR6677" s="6"/>
      <c r="AS6677" s="6"/>
      <c r="AT6677" s="6"/>
    </row>
    <row r="6678" spans="1:46" ht="14.25" customHeight="1">
      <c r="A6678" s="7" t="s">
        <v>38</v>
      </c>
      <c r="B6678" s="7">
        <v>3800</v>
      </c>
      <c r="C6678" s="8">
        <v>91512</v>
      </c>
      <c r="D6678" s="8" t="s">
        <v>3733</v>
      </c>
      <c r="E6678" s="8" t="str">
        <f t="shared" si="104"/>
        <v>HAVELLS INDIA LTD.15</v>
      </c>
      <c r="F6678" s="8" t="s">
        <v>3734</v>
      </c>
      <c r="G6678" s="8">
        <v>1983</v>
      </c>
      <c r="H6678" s="8">
        <v>37</v>
      </c>
      <c r="I6678" s="8" t="s">
        <v>119</v>
      </c>
      <c r="J6678" s="8" t="s">
        <v>3795</v>
      </c>
      <c r="K6678" s="6" t="s">
        <v>3795</v>
      </c>
      <c r="L6678" s="7" t="s">
        <v>391</v>
      </c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8" t="s">
        <v>336</v>
      </c>
      <c r="X6678" s="8">
        <v>58.670741123905486</v>
      </c>
      <c r="Y6678" s="8">
        <v>16.333333333333332</v>
      </c>
      <c r="AP6678" s="6"/>
      <c r="AQ6678" s="6"/>
      <c r="AR6678" s="6"/>
      <c r="AS6678" s="6"/>
      <c r="AT6678" s="6"/>
    </row>
    <row r="6679" spans="1:46" ht="14.25" customHeight="1">
      <c r="A6679" s="7" t="s">
        <v>38</v>
      </c>
      <c r="B6679" s="7">
        <v>3855</v>
      </c>
      <c r="C6679" s="8">
        <v>91512</v>
      </c>
      <c r="D6679" s="8" t="s">
        <v>3733</v>
      </c>
      <c r="E6679" s="8" t="str">
        <f t="shared" si="104"/>
        <v>HAVELLS INDIA LTD.16</v>
      </c>
      <c r="F6679" s="8" t="s">
        <v>3734</v>
      </c>
      <c r="G6679" s="8">
        <v>1983</v>
      </c>
      <c r="H6679" s="8">
        <v>37</v>
      </c>
      <c r="I6679" s="8" t="s">
        <v>52</v>
      </c>
      <c r="J6679" s="8" t="s">
        <v>3796</v>
      </c>
      <c r="K6679" s="6" t="s">
        <v>3796</v>
      </c>
      <c r="L6679" s="7" t="s">
        <v>391</v>
      </c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8" t="s">
        <v>336</v>
      </c>
      <c r="X6679" s="8">
        <v>58.670741123905486</v>
      </c>
      <c r="Y6679" s="8">
        <v>16.333333333333332</v>
      </c>
      <c r="AP6679" s="6"/>
      <c r="AQ6679" s="6"/>
      <c r="AR6679" s="6"/>
      <c r="AS6679" s="6"/>
      <c r="AT6679" s="6"/>
    </row>
    <row r="6680" spans="1:46" ht="14.25" customHeight="1">
      <c r="A6680" s="7" t="s">
        <v>38</v>
      </c>
      <c r="B6680" s="7">
        <v>3735</v>
      </c>
      <c r="C6680" s="8">
        <v>91512</v>
      </c>
      <c r="D6680" s="8" t="s">
        <v>3733</v>
      </c>
      <c r="E6680" s="8" t="str">
        <f t="shared" si="104"/>
        <v>HAVELLS INDIA LTD.14</v>
      </c>
      <c r="F6680" s="8" t="s">
        <v>3734</v>
      </c>
      <c r="G6680" s="8">
        <v>1983</v>
      </c>
      <c r="H6680" s="8">
        <v>37</v>
      </c>
      <c r="I6680" s="8" t="s">
        <v>117</v>
      </c>
      <c r="J6680" s="8" t="s">
        <v>3797</v>
      </c>
      <c r="K6680" s="6" t="s">
        <v>3797</v>
      </c>
      <c r="L6680" s="7" t="s">
        <v>1050</v>
      </c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8" t="s">
        <v>177</v>
      </c>
      <c r="X6680" s="8">
        <v>47.745085912198626</v>
      </c>
      <c r="Y6680" s="8">
        <v>25.666666666666668</v>
      </c>
      <c r="AP6680" s="6"/>
      <c r="AQ6680" s="6"/>
      <c r="AR6680" s="6"/>
      <c r="AS6680" s="6"/>
      <c r="AT6680" s="6"/>
    </row>
    <row r="6681" spans="1:46" ht="14.25" customHeight="1">
      <c r="A6681" s="7" t="s">
        <v>38</v>
      </c>
      <c r="B6681" s="7">
        <v>3790</v>
      </c>
      <c r="C6681" s="8">
        <v>91512</v>
      </c>
      <c r="D6681" s="8" t="s">
        <v>3733</v>
      </c>
      <c r="E6681" s="8" t="str">
        <f t="shared" si="104"/>
        <v>HAVELLS INDIA LTD.15</v>
      </c>
      <c r="F6681" s="8" t="s">
        <v>3734</v>
      </c>
      <c r="G6681" s="8">
        <v>1983</v>
      </c>
      <c r="H6681" s="8">
        <v>37</v>
      </c>
      <c r="I6681" s="8" t="s">
        <v>119</v>
      </c>
      <c r="J6681" s="8" t="s">
        <v>3797</v>
      </c>
      <c r="K6681" s="6" t="s">
        <v>3797</v>
      </c>
      <c r="L6681" s="7" t="s">
        <v>1050</v>
      </c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8" t="s">
        <v>177</v>
      </c>
      <c r="X6681" s="8">
        <v>47.745085912198626</v>
      </c>
      <c r="Y6681" s="8">
        <v>25.666666666666668</v>
      </c>
      <c r="AP6681" s="6"/>
      <c r="AQ6681" s="6"/>
      <c r="AR6681" s="6"/>
      <c r="AS6681" s="6"/>
      <c r="AT6681" s="6"/>
    </row>
    <row r="6682" spans="1:46" ht="14.25" customHeight="1">
      <c r="A6682" s="7" t="s">
        <v>38</v>
      </c>
      <c r="B6682" s="7">
        <v>3845</v>
      </c>
      <c r="C6682" s="8">
        <v>91512</v>
      </c>
      <c r="D6682" s="8" t="s">
        <v>3733</v>
      </c>
      <c r="E6682" s="8" t="str">
        <f t="shared" si="104"/>
        <v>HAVELLS INDIA LTD.16</v>
      </c>
      <c r="F6682" s="8" t="s">
        <v>3734</v>
      </c>
      <c r="G6682" s="8">
        <v>1983</v>
      </c>
      <c r="H6682" s="8">
        <v>37</v>
      </c>
      <c r="I6682" s="8" t="s">
        <v>52</v>
      </c>
      <c r="J6682" s="8" t="s">
        <v>3797</v>
      </c>
      <c r="K6682" s="6" t="s">
        <v>3797</v>
      </c>
      <c r="L6682" s="7" t="s">
        <v>1050</v>
      </c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8" t="s">
        <v>177</v>
      </c>
      <c r="X6682" s="8">
        <v>47.745085912198626</v>
      </c>
      <c r="Y6682" s="8">
        <v>25.666666666666668</v>
      </c>
      <c r="AP6682" s="6"/>
      <c r="AQ6682" s="6"/>
      <c r="AR6682" s="6"/>
      <c r="AS6682" s="6"/>
      <c r="AT6682" s="6"/>
    </row>
    <row r="6683" spans="1:46" ht="14.25" customHeight="1">
      <c r="A6683" s="7" t="s">
        <v>38</v>
      </c>
      <c r="B6683" s="7">
        <v>3758</v>
      </c>
      <c r="C6683" s="8">
        <v>91512</v>
      </c>
      <c r="D6683" s="8" t="s">
        <v>3733</v>
      </c>
      <c r="E6683" s="8" t="str">
        <f t="shared" si="104"/>
        <v>HAVELLS INDIA LTD.14</v>
      </c>
      <c r="F6683" s="8" t="s">
        <v>3734</v>
      </c>
      <c r="G6683" s="8">
        <v>1983</v>
      </c>
      <c r="H6683" s="8">
        <v>37</v>
      </c>
      <c r="I6683" s="8" t="s">
        <v>117</v>
      </c>
      <c r="J6683" s="8" t="s">
        <v>3798</v>
      </c>
      <c r="K6683" s="6" t="s">
        <v>3798</v>
      </c>
      <c r="L6683" s="7" t="s">
        <v>303</v>
      </c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8" t="s">
        <v>194</v>
      </c>
      <c r="X6683" s="8">
        <v>51.177709307904507</v>
      </c>
      <c r="Y6683" s="8">
        <v>14.833333333333334</v>
      </c>
      <c r="AP6683" s="6"/>
      <c r="AQ6683" s="6"/>
      <c r="AR6683" s="6"/>
      <c r="AS6683" s="6"/>
      <c r="AT6683" s="6"/>
    </row>
    <row r="6684" spans="1:46" ht="14.25" customHeight="1">
      <c r="A6684" s="7" t="s">
        <v>38</v>
      </c>
      <c r="B6684" s="7">
        <v>3813</v>
      </c>
      <c r="C6684" s="8">
        <v>91512</v>
      </c>
      <c r="D6684" s="8" t="s">
        <v>3733</v>
      </c>
      <c r="E6684" s="8" t="str">
        <f t="shared" si="104"/>
        <v>HAVELLS INDIA LTD.15</v>
      </c>
      <c r="F6684" s="8" t="s">
        <v>3734</v>
      </c>
      <c r="G6684" s="8">
        <v>1983</v>
      </c>
      <c r="H6684" s="8">
        <v>37</v>
      </c>
      <c r="I6684" s="8" t="s">
        <v>119</v>
      </c>
      <c r="J6684" s="8" t="s">
        <v>3798</v>
      </c>
      <c r="K6684" s="6" t="s">
        <v>3798</v>
      </c>
      <c r="L6684" s="7" t="s">
        <v>303</v>
      </c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8" t="s">
        <v>194</v>
      </c>
      <c r="X6684" s="8">
        <v>51.177709307904507</v>
      </c>
      <c r="Y6684" s="8">
        <v>14.833333333333334</v>
      </c>
      <c r="AP6684" s="6"/>
      <c r="AQ6684" s="6"/>
      <c r="AR6684" s="6"/>
      <c r="AS6684" s="6"/>
      <c r="AT6684" s="6"/>
    </row>
    <row r="6685" spans="1:46" ht="14.25" customHeight="1">
      <c r="A6685" s="7" t="s">
        <v>38</v>
      </c>
      <c r="B6685" s="7">
        <v>3868</v>
      </c>
      <c r="C6685" s="8">
        <v>91512</v>
      </c>
      <c r="D6685" s="8" t="s">
        <v>3733</v>
      </c>
      <c r="E6685" s="8" t="str">
        <f t="shared" si="104"/>
        <v>HAVELLS INDIA LTD.16</v>
      </c>
      <c r="F6685" s="8" t="s">
        <v>3734</v>
      </c>
      <c r="G6685" s="8">
        <v>1983</v>
      </c>
      <c r="H6685" s="8">
        <v>37</v>
      </c>
      <c r="I6685" s="8" t="s">
        <v>52</v>
      </c>
      <c r="J6685" s="8" t="s">
        <v>3798</v>
      </c>
      <c r="K6685" s="6" t="s">
        <v>3798</v>
      </c>
      <c r="L6685" s="7" t="s">
        <v>303</v>
      </c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8" t="s">
        <v>194</v>
      </c>
      <c r="X6685" s="8">
        <v>51.177709307904507</v>
      </c>
      <c r="Y6685" s="8">
        <v>14.833333333333334</v>
      </c>
      <c r="AP6685" s="6"/>
      <c r="AQ6685" s="6"/>
      <c r="AR6685" s="6"/>
      <c r="AS6685" s="6"/>
      <c r="AT6685" s="6"/>
    </row>
    <row r="6686" spans="1:46" ht="14.25" customHeight="1">
      <c r="A6686" s="7" t="s">
        <v>38</v>
      </c>
      <c r="B6686" s="7">
        <v>3770</v>
      </c>
      <c r="C6686" s="8">
        <v>91512</v>
      </c>
      <c r="D6686" s="8" t="s">
        <v>3733</v>
      </c>
      <c r="E6686" s="8" t="str">
        <f t="shared" si="104"/>
        <v>HAVELLS INDIA LTD.14</v>
      </c>
      <c r="F6686" s="8" t="s">
        <v>3734</v>
      </c>
      <c r="G6686" s="8">
        <v>1983</v>
      </c>
      <c r="H6686" s="8">
        <v>37</v>
      </c>
      <c r="I6686" s="8" t="s">
        <v>117</v>
      </c>
      <c r="J6686" s="8" t="s">
        <v>3799</v>
      </c>
      <c r="K6686" s="6" t="s">
        <v>3799</v>
      </c>
      <c r="L6686" s="7" t="s">
        <v>203</v>
      </c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8" t="s">
        <v>204</v>
      </c>
      <c r="X6686" s="8">
        <v>53.833333333333336</v>
      </c>
      <c r="Y6686" s="8">
        <v>19.166666666666668</v>
      </c>
      <c r="AP6686" s="6"/>
      <c r="AQ6686" s="6"/>
      <c r="AR6686" s="6"/>
      <c r="AS6686" s="6"/>
      <c r="AT6686" s="6"/>
    </row>
    <row r="6687" spans="1:46" ht="14.25" customHeight="1">
      <c r="A6687" s="7" t="s">
        <v>38</v>
      </c>
      <c r="B6687" s="7">
        <v>3825</v>
      </c>
      <c r="C6687" s="8">
        <v>91512</v>
      </c>
      <c r="D6687" s="8" t="s">
        <v>3733</v>
      </c>
      <c r="E6687" s="8" t="str">
        <f t="shared" si="104"/>
        <v>HAVELLS INDIA LTD.15</v>
      </c>
      <c r="F6687" s="8" t="s">
        <v>3734</v>
      </c>
      <c r="G6687" s="8">
        <v>1983</v>
      </c>
      <c r="H6687" s="8">
        <v>37</v>
      </c>
      <c r="I6687" s="8" t="s">
        <v>119</v>
      </c>
      <c r="J6687" s="8" t="s">
        <v>3799</v>
      </c>
      <c r="K6687" s="6" t="s">
        <v>3799</v>
      </c>
      <c r="L6687" s="7" t="s">
        <v>203</v>
      </c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8" t="s">
        <v>204</v>
      </c>
      <c r="X6687" s="8">
        <v>53.833333333333336</v>
      </c>
      <c r="Y6687" s="8">
        <v>19.166666666666668</v>
      </c>
      <c r="AP6687" s="6"/>
      <c r="AQ6687" s="6"/>
      <c r="AR6687" s="6"/>
      <c r="AS6687" s="6"/>
      <c r="AT6687" s="6"/>
    </row>
    <row r="6688" spans="1:46" ht="14.25" customHeight="1">
      <c r="A6688" s="7" t="s">
        <v>38</v>
      </c>
      <c r="B6688" s="7">
        <v>3880</v>
      </c>
      <c r="C6688" s="8">
        <v>91512</v>
      </c>
      <c r="D6688" s="8" t="s">
        <v>3733</v>
      </c>
      <c r="E6688" s="8" t="str">
        <f t="shared" si="104"/>
        <v>HAVELLS INDIA LTD.16</v>
      </c>
      <c r="F6688" s="8" t="s">
        <v>3734</v>
      </c>
      <c r="G6688" s="8">
        <v>1983</v>
      </c>
      <c r="H6688" s="8">
        <v>37</v>
      </c>
      <c r="I6688" s="8" t="s">
        <v>52</v>
      </c>
      <c r="J6688" s="8" t="s">
        <v>3799</v>
      </c>
      <c r="K6688" s="6" t="s">
        <v>3799</v>
      </c>
      <c r="L6688" s="7" t="s">
        <v>203</v>
      </c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8" t="s">
        <v>204</v>
      </c>
      <c r="X6688" s="8">
        <v>53.833333333333336</v>
      </c>
      <c r="Y6688" s="8">
        <v>19.166666666666668</v>
      </c>
      <c r="AP6688" s="6"/>
      <c r="AQ6688" s="6"/>
      <c r="AR6688" s="6"/>
      <c r="AS6688" s="6"/>
      <c r="AT6688" s="6"/>
    </row>
    <row r="6689" spans="1:46" ht="14.25" customHeight="1">
      <c r="A6689" s="7" t="s">
        <v>38</v>
      </c>
      <c r="B6689" s="7">
        <v>3734</v>
      </c>
      <c r="C6689" s="8">
        <v>91512</v>
      </c>
      <c r="D6689" s="8" t="s">
        <v>3733</v>
      </c>
      <c r="E6689" s="8" t="str">
        <f t="shared" si="104"/>
        <v>HAVELLS INDIA LTD.14</v>
      </c>
      <c r="F6689" s="8" t="s">
        <v>3734</v>
      </c>
      <c r="G6689" s="8">
        <v>1983</v>
      </c>
      <c r="H6689" s="8">
        <v>37</v>
      </c>
      <c r="I6689" s="8" t="s">
        <v>117</v>
      </c>
      <c r="J6689" s="8" t="s">
        <v>3800</v>
      </c>
      <c r="K6689" s="6" t="s">
        <v>3800</v>
      </c>
      <c r="L6689" s="7" t="s">
        <v>404</v>
      </c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8" t="s">
        <v>177</v>
      </c>
      <c r="X6689" s="8">
        <v>54.522306435168531</v>
      </c>
      <c r="Y6689" s="8">
        <v>17.333333333333332</v>
      </c>
      <c r="AP6689" s="6"/>
      <c r="AQ6689" s="6"/>
      <c r="AR6689" s="6"/>
      <c r="AS6689" s="6"/>
      <c r="AT6689" s="6"/>
    </row>
    <row r="6690" spans="1:46" ht="14.25" customHeight="1">
      <c r="A6690" s="7" t="s">
        <v>38</v>
      </c>
      <c r="B6690" s="7">
        <v>3789</v>
      </c>
      <c r="C6690" s="8">
        <v>91512</v>
      </c>
      <c r="D6690" s="8" t="s">
        <v>3733</v>
      </c>
      <c r="E6690" s="8" t="str">
        <f t="shared" si="104"/>
        <v>HAVELLS INDIA LTD.15</v>
      </c>
      <c r="F6690" s="8" t="s">
        <v>3734</v>
      </c>
      <c r="G6690" s="8">
        <v>1983</v>
      </c>
      <c r="H6690" s="8">
        <v>37</v>
      </c>
      <c r="I6690" s="8" t="s">
        <v>119</v>
      </c>
      <c r="J6690" s="8" t="s">
        <v>3800</v>
      </c>
      <c r="K6690" s="6" t="s">
        <v>3800</v>
      </c>
      <c r="L6690" s="7" t="s">
        <v>404</v>
      </c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8" t="s">
        <v>177</v>
      </c>
      <c r="X6690" s="8">
        <v>54.522306435168531</v>
      </c>
      <c r="Y6690" s="8">
        <v>17.333333333333332</v>
      </c>
      <c r="AP6690" s="6"/>
      <c r="AQ6690" s="6"/>
      <c r="AR6690" s="6"/>
      <c r="AS6690" s="6"/>
      <c r="AT6690" s="6"/>
    </row>
    <row r="6691" spans="1:46" ht="14.25" customHeight="1">
      <c r="A6691" s="7" t="s">
        <v>38</v>
      </c>
      <c r="B6691" s="7">
        <v>3844</v>
      </c>
      <c r="C6691" s="8">
        <v>91512</v>
      </c>
      <c r="D6691" s="8" t="s">
        <v>3733</v>
      </c>
      <c r="E6691" s="8" t="str">
        <f t="shared" si="104"/>
        <v>HAVELLS INDIA LTD.16</v>
      </c>
      <c r="F6691" s="8" t="s">
        <v>3734</v>
      </c>
      <c r="G6691" s="8">
        <v>1983</v>
      </c>
      <c r="H6691" s="8">
        <v>37</v>
      </c>
      <c r="I6691" s="8" t="s">
        <v>52</v>
      </c>
      <c r="J6691" s="8" t="s">
        <v>3800</v>
      </c>
      <c r="K6691" s="6" t="s">
        <v>3800</v>
      </c>
      <c r="L6691" s="7" t="s">
        <v>404</v>
      </c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8" t="s">
        <v>177</v>
      </c>
      <c r="X6691" s="8">
        <v>54.522306435168531</v>
      </c>
      <c r="Y6691" s="8">
        <v>17.333333333333332</v>
      </c>
      <c r="AP6691" s="6"/>
      <c r="AQ6691" s="6"/>
      <c r="AR6691" s="6"/>
      <c r="AS6691" s="6"/>
      <c r="AT6691" s="6"/>
    </row>
    <row r="6692" spans="1:46" ht="14.25" customHeight="1">
      <c r="A6692" s="7" t="s">
        <v>38</v>
      </c>
      <c r="B6692" s="7">
        <v>3738</v>
      </c>
      <c r="C6692" s="8">
        <v>91512</v>
      </c>
      <c r="D6692" s="8" t="s">
        <v>3733</v>
      </c>
      <c r="E6692" s="8" t="str">
        <f t="shared" si="104"/>
        <v>HAVELLS INDIA LTD.14</v>
      </c>
      <c r="F6692" s="8" t="s">
        <v>3734</v>
      </c>
      <c r="G6692" s="8">
        <v>1983</v>
      </c>
      <c r="H6692" s="8">
        <v>37</v>
      </c>
      <c r="I6692" s="8" t="s">
        <v>117</v>
      </c>
      <c r="J6692" s="8" t="s">
        <v>3801</v>
      </c>
      <c r="K6692" s="6" t="s">
        <v>3801</v>
      </c>
      <c r="L6692" s="7" t="s">
        <v>784</v>
      </c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8" t="s">
        <v>421</v>
      </c>
      <c r="X6692" s="8">
        <v>44.429216144896237</v>
      </c>
      <c r="Y6692" s="8">
        <v>30.833333333333332</v>
      </c>
      <c r="AP6692" s="6"/>
      <c r="AQ6692" s="6"/>
      <c r="AR6692" s="6"/>
      <c r="AS6692" s="6"/>
      <c r="AT6692" s="6"/>
    </row>
    <row r="6693" spans="1:46" ht="14.25" customHeight="1">
      <c r="A6693" s="7" t="s">
        <v>38</v>
      </c>
      <c r="B6693" s="7">
        <v>3793</v>
      </c>
      <c r="C6693" s="8">
        <v>91512</v>
      </c>
      <c r="D6693" s="8" t="s">
        <v>3733</v>
      </c>
      <c r="E6693" s="8" t="str">
        <f t="shared" si="104"/>
        <v>HAVELLS INDIA LTD.15</v>
      </c>
      <c r="F6693" s="8" t="s">
        <v>3734</v>
      </c>
      <c r="G6693" s="8">
        <v>1983</v>
      </c>
      <c r="H6693" s="8">
        <v>37</v>
      </c>
      <c r="I6693" s="8" t="s">
        <v>119</v>
      </c>
      <c r="J6693" s="8" t="s">
        <v>3801</v>
      </c>
      <c r="K6693" s="6" t="s">
        <v>3801</v>
      </c>
      <c r="L6693" s="7" t="s">
        <v>784</v>
      </c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8" t="s">
        <v>421</v>
      </c>
      <c r="X6693" s="8">
        <v>44.429216144896237</v>
      </c>
      <c r="Y6693" s="8">
        <v>30.833333333333332</v>
      </c>
      <c r="AP6693" s="6"/>
      <c r="AQ6693" s="6"/>
      <c r="AR6693" s="6"/>
      <c r="AS6693" s="6"/>
      <c r="AT6693" s="6"/>
    </row>
    <row r="6694" spans="1:46" ht="14.25" customHeight="1">
      <c r="A6694" s="7" t="s">
        <v>38</v>
      </c>
      <c r="B6694" s="7">
        <v>3848</v>
      </c>
      <c r="C6694" s="8">
        <v>91512</v>
      </c>
      <c r="D6694" s="8" t="s">
        <v>3733</v>
      </c>
      <c r="E6694" s="8" t="str">
        <f t="shared" si="104"/>
        <v>HAVELLS INDIA LTD.16</v>
      </c>
      <c r="F6694" s="8" t="s">
        <v>3734</v>
      </c>
      <c r="G6694" s="8">
        <v>1983</v>
      </c>
      <c r="H6694" s="8">
        <v>37</v>
      </c>
      <c r="I6694" s="8" t="s">
        <v>52</v>
      </c>
      <c r="J6694" s="8" t="s">
        <v>3801</v>
      </c>
      <c r="K6694" s="6" t="s">
        <v>3801</v>
      </c>
      <c r="L6694" s="7" t="s">
        <v>784</v>
      </c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8" t="s">
        <v>421</v>
      </c>
      <c r="X6694" s="8">
        <v>44.429216144896237</v>
      </c>
      <c r="Y6694" s="8">
        <v>30.833333333333332</v>
      </c>
      <c r="AP6694" s="6"/>
      <c r="AQ6694" s="6"/>
      <c r="AR6694" s="6"/>
      <c r="AS6694" s="6"/>
      <c r="AT6694" s="6"/>
    </row>
    <row r="6695" spans="1:46" ht="14.25" customHeight="1">
      <c r="A6695" s="7" t="s">
        <v>38</v>
      </c>
      <c r="B6695" s="7">
        <v>3751</v>
      </c>
      <c r="C6695" s="8">
        <v>91512</v>
      </c>
      <c r="D6695" s="8" t="s">
        <v>3733</v>
      </c>
      <c r="E6695" s="8" t="str">
        <f t="shared" si="104"/>
        <v>HAVELLS INDIA LTD.14</v>
      </c>
      <c r="F6695" s="8" t="s">
        <v>3734</v>
      </c>
      <c r="G6695" s="8">
        <v>1983</v>
      </c>
      <c r="H6695" s="8">
        <v>37</v>
      </c>
      <c r="I6695" s="8" t="s">
        <v>117</v>
      </c>
      <c r="J6695" s="8" t="s">
        <v>3802</v>
      </c>
      <c r="K6695" s="6" t="s">
        <v>3802</v>
      </c>
      <c r="L6695" s="7" t="s">
        <v>166</v>
      </c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8" t="s">
        <v>122</v>
      </c>
      <c r="X6695" s="8">
        <v>61.603844308504272</v>
      </c>
      <c r="Y6695" s="8">
        <v>26.333333333333332</v>
      </c>
      <c r="AP6695" s="6"/>
      <c r="AQ6695" s="6"/>
      <c r="AR6695" s="6"/>
      <c r="AS6695" s="6"/>
      <c r="AT6695" s="6"/>
    </row>
    <row r="6696" spans="1:46" ht="14.25" customHeight="1">
      <c r="A6696" s="7" t="s">
        <v>38</v>
      </c>
      <c r="B6696" s="7">
        <v>3806</v>
      </c>
      <c r="C6696" s="8">
        <v>91512</v>
      </c>
      <c r="D6696" s="8" t="s">
        <v>3733</v>
      </c>
      <c r="E6696" s="8" t="str">
        <f t="shared" si="104"/>
        <v>HAVELLS INDIA LTD.15</v>
      </c>
      <c r="F6696" s="8" t="s">
        <v>3734</v>
      </c>
      <c r="G6696" s="8">
        <v>1983</v>
      </c>
      <c r="H6696" s="8">
        <v>37</v>
      </c>
      <c r="I6696" s="8" t="s">
        <v>119</v>
      </c>
      <c r="J6696" s="8" t="s">
        <v>3802</v>
      </c>
      <c r="K6696" s="6" t="s">
        <v>3802</v>
      </c>
      <c r="L6696" s="7" t="s">
        <v>166</v>
      </c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8" t="s">
        <v>122</v>
      </c>
      <c r="X6696" s="8">
        <v>61.603844308504272</v>
      </c>
      <c r="Y6696" s="8">
        <v>26.333333333333332</v>
      </c>
      <c r="AP6696" s="6"/>
      <c r="AQ6696" s="6"/>
      <c r="AR6696" s="6"/>
      <c r="AS6696" s="6"/>
      <c r="AT6696" s="6"/>
    </row>
    <row r="6697" spans="1:46" ht="14.25" customHeight="1">
      <c r="A6697" s="7" t="s">
        <v>38</v>
      </c>
      <c r="B6697" s="7">
        <v>3861</v>
      </c>
      <c r="C6697" s="8">
        <v>91512</v>
      </c>
      <c r="D6697" s="8" t="s">
        <v>3733</v>
      </c>
      <c r="E6697" s="8" t="str">
        <f t="shared" si="104"/>
        <v>HAVELLS INDIA LTD.16</v>
      </c>
      <c r="F6697" s="8" t="s">
        <v>3734</v>
      </c>
      <c r="G6697" s="8">
        <v>1983</v>
      </c>
      <c r="H6697" s="8">
        <v>37</v>
      </c>
      <c r="I6697" s="8" t="s">
        <v>52</v>
      </c>
      <c r="J6697" s="8" t="s">
        <v>3802</v>
      </c>
      <c r="K6697" s="6" t="s">
        <v>3802</v>
      </c>
      <c r="L6697" s="7" t="s">
        <v>166</v>
      </c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8" t="s">
        <v>122</v>
      </c>
      <c r="X6697" s="8">
        <v>61.603844308504272</v>
      </c>
      <c r="Y6697" s="8">
        <v>26.333333333333332</v>
      </c>
      <c r="AP6697" s="6"/>
      <c r="AQ6697" s="6"/>
      <c r="AR6697" s="6"/>
      <c r="AS6697" s="6"/>
      <c r="AT6697" s="6"/>
    </row>
    <row r="6698" spans="1:46" ht="14.25" customHeight="1">
      <c r="A6698" s="7" t="s">
        <v>38</v>
      </c>
      <c r="B6698" s="7">
        <v>3755</v>
      </c>
      <c r="C6698" s="8">
        <v>91512</v>
      </c>
      <c r="D6698" s="8" t="s">
        <v>3733</v>
      </c>
      <c r="E6698" s="8" t="str">
        <f t="shared" si="104"/>
        <v>HAVELLS INDIA LTD.14</v>
      </c>
      <c r="F6698" s="8" t="s">
        <v>3734</v>
      </c>
      <c r="G6698" s="8">
        <v>1983</v>
      </c>
      <c r="H6698" s="8">
        <v>37</v>
      </c>
      <c r="I6698" s="8" t="s">
        <v>117</v>
      </c>
      <c r="J6698" s="8" t="s">
        <v>3803</v>
      </c>
      <c r="K6698" s="6" t="s">
        <v>3803</v>
      </c>
      <c r="L6698" s="7" t="s">
        <v>493</v>
      </c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8" t="s">
        <v>61</v>
      </c>
      <c r="X6698" s="8">
        <v>43.137886829794887</v>
      </c>
      <c r="Y6698" s="8">
        <v>20.833333333333332</v>
      </c>
      <c r="AP6698" s="6"/>
      <c r="AQ6698" s="6"/>
      <c r="AR6698" s="6"/>
      <c r="AS6698" s="6"/>
      <c r="AT6698" s="6"/>
    </row>
    <row r="6699" spans="1:46" ht="14.25" customHeight="1">
      <c r="A6699" s="7" t="s">
        <v>38</v>
      </c>
      <c r="B6699" s="7">
        <v>3810</v>
      </c>
      <c r="C6699" s="8">
        <v>91512</v>
      </c>
      <c r="D6699" s="8" t="s">
        <v>3733</v>
      </c>
      <c r="E6699" s="8" t="str">
        <f t="shared" si="104"/>
        <v>HAVELLS INDIA LTD.15</v>
      </c>
      <c r="F6699" s="8" t="s">
        <v>3734</v>
      </c>
      <c r="G6699" s="8">
        <v>1983</v>
      </c>
      <c r="H6699" s="8">
        <v>37</v>
      </c>
      <c r="I6699" s="8" t="s">
        <v>119</v>
      </c>
      <c r="J6699" s="8" t="s">
        <v>3803</v>
      </c>
      <c r="K6699" s="6" t="s">
        <v>3803</v>
      </c>
      <c r="L6699" s="7" t="s">
        <v>493</v>
      </c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8" t="s">
        <v>61</v>
      </c>
      <c r="X6699" s="8">
        <v>43.137886829794887</v>
      </c>
      <c r="Y6699" s="8">
        <v>20.833333333333332</v>
      </c>
      <c r="AP6699" s="6"/>
      <c r="AQ6699" s="6"/>
      <c r="AR6699" s="6"/>
      <c r="AS6699" s="6"/>
      <c r="AT6699" s="6"/>
    </row>
    <row r="6700" spans="1:46" ht="14.25" customHeight="1">
      <c r="A6700" s="7" t="s">
        <v>38</v>
      </c>
      <c r="B6700" s="7">
        <v>3865</v>
      </c>
      <c r="C6700" s="8">
        <v>91512</v>
      </c>
      <c r="D6700" s="8" t="s">
        <v>3733</v>
      </c>
      <c r="E6700" s="8" t="str">
        <f t="shared" si="104"/>
        <v>HAVELLS INDIA LTD.16</v>
      </c>
      <c r="F6700" s="8" t="s">
        <v>3734</v>
      </c>
      <c r="G6700" s="8">
        <v>1983</v>
      </c>
      <c r="H6700" s="8">
        <v>37</v>
      </c>
      <c r="I6700" s="8" t="s">
        <v>52</v>
      </c>
      <c r="J6700" s="8" t="s">
        <v>3803</v>
      </c>
      <c r="K6700" s="6" t="s">
        <v>3803</v>
      </c>
      <c r="L6700" s="7" t="s">
        <v>493</v>
      </c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8" t="s">
        <v>61</v>
      </c>
      <c r="X6700" s="8">
        <v>43.137886829794887</v>
      </c>
      <c r="Y6700" s="8">
        <v>20.833333333333332</v>
      </c>
      <c r="AP6700" s="6"/>
      <c r="AQ6700" s="6"/>
      <c r="AR6700" s="6"/>
      <c r="AS6700" s="6"/>
      <c r="AT6700" s="6"/>
    </row>
    <row r="6701" spans="1:46" ht="14.25" customHeight="1">
      <c r="A6701" s="7" t="s">
        <v>38</v>
      </c>
      <c r="B6701" s="7">
        <v>3892</v>
      </c>
      <c r="C6701" s="8">
        <v>91512</v>
      </c>
      <c r="D6701" s="8" t="s">
        <v>3733</v>
      </c>
      <c r="E6701" s="8" t="str">
        <f t="shared" si="104"/>
        <v>HAVELLS INDIA LTD.17</v>
      </c>
      <c r="F6701" s="8" t="s">
        <v>3734</v>
      </c>
      <c r="G6701" s="8">
        <v>1983</v>
      </c>
      <c r="H6701" s="8">
        <v>37</v>
      </c>
      <c r="I6701" s="8" t="s">
        <v>54</v>
      </c>
      <c r="J6701" s="8" t="s">
        <v>3803</v>
      </c>
      <c r="K6701" s="6" t="s">
        <v>3803</v>
      </c>
      <c r="L6701" s="7" t="s">
        <v>493</v>
      </c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8" t="s">
        <v>61</v>
      </c>
      <c r="X6701" s="8">
        <v>43.137886829794887</v>
      </c>
      <c r="Y6701" s="8">
        <v>20.833333333333332</v>
      </c>
      <c r="AP6701" s="6"/>
      <c r="AQ6701" s="6"/>
      <c r="AR6701" s="6"/>
      <c r="AS6701" s="6"/>
      <c r="AT6701" s="6"/>
    </row>
    <row r="6702" spans="1:46" ht="14.25" customHeight="1">
      <c r="A6702" s="10" t="s">
        <v>685</v>
      </c>
      <c r="B6702" s="7">
        <v>82</v>
      </c>
      <c r="C6702" s="8">
        <v>91512</v>
      </c>
      <c r="D6702" s="8" t="s">
        <v>3733</v>
      </c>
      <c r="E6702" s="8" t="str">
        <f t="shared" si="104"/>
        <v>HAVELLS INDIA LTD.18</v>
      </c>
      <c r="F6702" s="8" t="s">
        <v>3734</v>
      </c>
      <c r="I6702" s="6" t="s">
        <v>56</v>
      </c>
      <c r="J6702" s="11" t="s">
        <v>3803</v>
      </c>
      <c r="K6702" s="11" t="s">
        <v>3804</v>
      </c>
      <c r="L6702" s="7" t="s">
        <v>738</v>
      </c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AI6702" s="7"/>
      <c r="AJ6702" s="7"/>
      <c r="AK6702" s="7"/>
      <c r="AL6702" s="7"/>
      <c r="AN6702" s="7"/>
      <c r="AO6702" s="7"/>
      <c r="AP6702" s="6"/>
      <c r="AQ6702" s="6"/>
      <c r="AR6702" s="6"/>
      <c r="AS6702" s="6"/>
      <c r="AT6702" s="6"/>
    </row>
    <row r="6703" spans="1:46" ht="14.25" customHeight="1">
      <c r="A6703" s="7" t="s">
        <v>38</v>
      </c>
      <c r="B6703" s="7">
        <v>3767</v>
      </c>
      <c r="C6703" s="8">
        <v>91512</v>
      </c>
      <c r="D6703" s="8" t="s">
        <v>3733</v>
      </c>
      <c r="E6703" s="8" t="str">
        <f t="shared" si="104"/>
        <v>HAVELLS INDIA LTD.14</v>
      </c>
      <c r="F6703" s="8" t="s">
        <v>3734</v>
      </c>
      <c r="G6703" s="8">
        <v>1983</v>
      </c>
      <c r="H6703" s="8">
        <v>37</v>
      </c>
      <c r="I6703" s="8" t="s">
        <v>117</v>
      </c>
      <c r="J6703" s="8" t="s">
        <v>3805</v>
      </c>
      <c r="K6703" s="6" t="s">
        <v>3806</v>
      </c>
      <c r="L6703" s="7" t="s">
        <v>498</v>
      </c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8" t="s">
        <v>279</v>
      </c>
      <c r="X6703" s="8">
        <v>54.616513733957056</v>
      </c>
      <c r="Y6703" s="8">
        <v>17.666666666666668</v>
      </c>
      <c r="AP6703" s="6"/>
      <c r="AQ6703" s="6"/>
      <c r="AR6703" s="6"/>
      <c r="AS6703" s="6"/>
      <c r="AT6703" s="6"/>
    </row>
    <row r="6704" spans="1:46" ht="14.25" customHeight="1">
      <c r="A6704" s="7" t="s">
        <v>38</v>
      </c>
      <c r="B6704" s="7">
        <v>3822</v>
      </c>
      <c r="C6704" s="8">
        <v>91512</v>
      </c>
      <c r="D6704" s="8" t="s">
        <v>3733</v>
      </c>
      <c r="E6704" s="8" t="str">
        <f t="shared" si="104"/>
        <v>HAVELLS INDIA LTD.15</v>
      </c>
      <c r="F6704" s="8" t="s">
        <v>3734</v>
      </c>
      <c r="G6704" s="8">
        <v>1983</v>
      </c>
      <c r="H6704" s="8">
        <v>37</v>
      </c>
      <c r="I6704" s="8" t="s">
        <v>119</v>
      </c>
      <c r="J6704" s="8" t="s">
        <v>3805</v>
      </c>
      <c r="K6704" s="6" t="s">
        <v>3807</v>
      </c>
      <c r="L6704" s="7" t="s">
        <v>498</v>
      </c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8" t="s">
        <v>279</v>
      </c>
      <c r="X6704" s="8">
        <v>54.616513733957056</v>
      </c>
      <c r="Y6704" s="8">
        <v>17.666666666666668</v>
      </c>
      <c r="AP6704" s="6"/>
      <c r="AQ6704" s="6"/>
      <c r="AR6704" s="6"/>
      <c r="AS6704" s="6"/>
      <c r="AT6704" s="6"/>
    </row>
    <row r="6705" spans="1:46" ht="14.25" customHeight="1">
      <c r="A6705" s="7" t="s">
        <v>38</v>
      </c>
      <c r="B6705" s="7">
        <v>3877</v>
      </c>
      <c r="C6705" s="8">
        <v>91512</v>
      </c>
      <c r="D6705" s="8" t="s">
        <v>3733</v>
      </c>
      <c r="E6705" s="8" t="str">
        <f t="shared" si="104"/>
        <v>HAVELLS INDIA LTD.16</v>
      </c>
      <c r="F6705" s="8" t="s">
        <v>3734</v>
      </c>
      <c r="G6705" s="8">
        <v>1983</v>
      </c>
      <c r="H6705" s="8">
        <v>37</v>
      </c>
      <c r="I6705" s="8" t="s">
        <v>52</v>
      </c>
      <c r="J6705" s="8" t="s">
        <v>3805</v>
      </c>
      <c r="K6705" s="6" t="s">
        <v>3806</v>
      </c>
      <c r="L6705" s="7" t="s">
        <v>498</v>
      </c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8" t="s">
        <v>279</v>
      </c>
      <c r="X6705" s="8">
        <v>54.616513733957056</v>
      </c>
      <c r="Y6705" s="8">
        <v>17.666666666666668</v>
      </c>
      <c r="AP6705" s="6"/>
      <c r="AQ6705" s="6"/>
      <c r="AR6705" s="6"/>
      <c r="AS6705" s="6"/>
      <c r="AT6705" s="6"/>
    </row>
    <row r="6706" spans="1:46" ht="14.25" customHeight="1">
      <c r="A6706" s="7" t="s">
        <v>38</v>
      </c>
      <c r="B6706" s="7">
        <v>3741</v>
      </c>
      <c r="C6706" s="8">
        <v>91512</v>
      </c>
      <c r="D6706" s="8" t="s">
        <v>3733</v>
      </c>
      <c r="E6706" s="8" t="str">
        <f t="shared" si="104"/>
        <v>HAVELLS INDIA LTD.14</v>
      </c>
      <c r="F6706" s="8" t="s">
        <v>3734</v>
      </c>
      <c r="G6706" s="8">
        <v>1983</v>
      </c>
      <c r="H6706" s="8">
        <v>37</v>
      </c>
      <c r="I6706" s="8" t="s">
        <v>117</v>
      </c>
      <c r="J6706" s="8" t="s">
        <v>3808</v>
      </c>
      <c r="K6706" s="6" t="s">
        <v>3808</v>
      </c>
      <c r="L6706" s="7" t="s">
        <v>583</v>
      </c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8" t="s">
        <v>330</v>
      </c>
      <c r="X6706" s="8">
        <v>56</v>
      </c>
      <c r="Y6706" s="8">
        <v>16.5</v>
      </c>
      <c r="AP6706" s="6"/>
      <c r="AQ6706" s="6"/>
      <c r="AR6706" s="6"/>
      <c r="AS6706" s="6"/>
      <c r="AT6706" s="6"/>
    </row>
    <row r="6707" spans="1:46" ht="14.25" customHeight="1">
      <c r="A6707" s="7" t="s">
        <v>38</v>
      </c>
      <c r="B6707" s="7">
        <v>3796</v>
      </c>
      <c r="C6707" s="8">
        <v>91512</v>
      </c>
      <c r="D6707" s="8" t="s">
        <v>3733</v>
      </c>
      <c r="E6707" s="8" t="str">
        <f t="shared" si="104"/>
        <v>HAVELLS INDIA LTD.15</v>
      </c>
      <c r="F6707" s="8" t="s">
        <v>3734</v>
      </c>
      <c r="G6707" s="8">
        <v>1983</v>
      </c>
      <c r="H6707" s="8">
        <v>37</v>
      </c>
      <c r="I6707" s="8" t="s">
        <v>119</v>
      </c>
      <c r="J6707" s="8" t="s">
        <v>3808</v>
      </c>
      <c r="K6707" s="6" t="s">
        <v>3808</v>
      </c>
      <c r="L6707" s="7" t="s">
        <v>583</v>
      </c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8" t="s">
        <v>330</v>
      </c>
      <c r="X6707" s="8">
        <v>56</v>
      </c>
      <c r="Y6707" s="8">
        <v>16.5</v>
      </c>
      <c r="AP6707" s="6"/>
      <c r="AQ6707" s="6"/>
      <c r="AR6707" s="6"/>
      <c r="AS6707" s="6"/>
      <c r="AT6707" s="6"/>
    </row>
    <row r="6708" spans="1:46" ht="14.25" customHeight="1">
      <c r="A6708" s="7" t="s">
        <v>38</v>
      </c>
      <c r="B6708" s="7">
        <v>3851</v>
      </c>
      <c r="C6708" s="8">
        <v>91512</v>
      </c>
      <c r="D6708" s="8" t="s">
        <v>3733</v>
      </c>
      <c r="E6708" s="8" t="str">
        <f t="shared" si="104"/>
        <v>HAVELLS INDIA LTD.16</v>
      </c>
      <c r="F6708" s="8" t="s">
        <v>3734</v>
      </c>
      <c r="G6708" s="8">
        <v>1983</v>
      </c>
      <c r="H6708" s="8">
        <v>37</v>
      </c>
      <c r="I6708" s="8" t="s">
        <v>52</v>
      </c>
      <c r="J6708" s="8" t="s">
        <v>3808</v>
      </c>
      <c r="K6708" s="6" t="s">
        <v>3808</v>
      </c>
      <c r="L6708" s="7" t="s">
        <v>583</v>
      </c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8" t="s">
        <v>330</v>
      </c>
      <c r="X6708" s="8">
        <v>56</v>
      </c>
      <c r="Y6708" s="8">
        <v>16.5</v>
      </c>
      <c r="AP6708" s="6"/>
      <c r="AQ6708" s="6"/>
      <c r="AR6708" s="6"/>
      <c r="AS6708" s="6"/>
      <c r="AT6708" s="6"/>
    </row>
    <row r="6709" spans="1:46" ht="14.25" customHeight="1">
      <c r="A6709" s="7" t="s">
        <v>38</v>
      </c>
      <c r="B6709" s="7">
        <v>3742</v>
      </c>
      <c r="C6709" s="8">
        <v>91512</v>
      </c>
      <c r="D6709" s="8" t="s">
        <v>3733</v>
      </c>
      <c r="E6709" s="8" t="str">
        <f t="shared" si="104"/>
        <v>HAVELLS INDIA LTD.14</v>
      </c>
      <c r="F6709" s="8" t="s">
        <v>3734</v>
      </c>
      <c r="G6709" s="8">
        <v>1983</v>
      </c>
      <c r="H6709" s="8">
        <v>37</v>
      </c>
      <c r="I6709" s="8" t="s">
        <v>117</v>
      </c>
      <c r="J6709" s="8" t="s">
        <v>3809</v>
      </c>
      <c r="K6709" s="6" t="s">
        <v>3809</v>
      </c>
      <c r="L6709" s="7" t="s">
        <v>223</v>
      </c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8" t="s">
        <v>122</v>
      </c>
      <c r="X6709" s="8">
        <v>58</v>
      </c>
      <c r="Y6709" s="8">
        <v>23.5</v>
      </c>
      <c r="AP6709" s="6"/>
      <c r="AQ6709" s="6"/>
      <c r="AR6709" s="6"/>
      <c r="AS6709" s="6"/>
      <c r="AT6709" s="6"/>
    </row>
    <row r="6710" spans="1:46" ht="14.25" customHeight="1">
      <c r="A6710" s="7" t="s">
        <v>38</v>
      </c>
      <c r="B6710" s="7">
        <v>3797</v>
      </c>
      <c r="C6710" s="8">
        <v>91512</v>
      </c>
      <c r="D6710" s="8" t="s">
        <v>3733</v>
      </c>
      <c r="E6710" s="8" t="str">
        <f t="shared" si="104"/>
        <v>HAVELLS INDIA LTD.15</v>
      </c>
      <c r="F6710" s="8" t="s">
        <v>3734</v>
      </c>
      <c r="G6710" s="8">
        <v>1983</v>
      </c>
      <c r="H6710" s="8">
        <v>37</v>
      </c>
      <c r="I6710" s="8" t="s">
        <v>119</v>
      </c>
      <c r="J6710" s="8" t="s">
        <v>3809</v>
      </c>
      <c r="K6710" s="6" t="s">
        <v>3809</v>
      </c>
      <c r="L6710" s="7" t="s">
        <v>223</v>
      </c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8" t="s">
        <v>122</v>
      </c>
      <c r="X6710" s="8">
        <v>58</v>
      </c>
      <c r="Y6710" s="8">
        <v>23.5</v>
      </c>
      <c r="AP6710" s="6"/>
      <c r="AQ6710" s="6"/>
      <c r="AR6710" s="6"/>
      <c r="AS6710" s="6"/>
      <c r="AT6710" s="6"/>
    </row>
    <row r="6711" spans="1:46" ht="14.25" customHeight="1">
      <c r="A6711" s="7" t="s">
        <v>38</v>
      </c>
      <c r="B6711" s="7">
        <v>3852</v>
      </c>
      <c r="C6711" s="8">
        <v>91512</v>
      </c>
      <c r="D6711" s="8" t="s">
        <v>3733</v>
      </c>
      <c r="E6711" s="8" t="str">
        <f t="shared" si="104"/>
        <v>HAVELLS INDIA LTD.16</v>
      </c>
      <c r="F6711" s="8" t="s">
        <v>3734</v>
      </c>
      <c r="G6711" s="8">
        <v>1983</v>
      </c>
      <c r="H6711" s="8">
        <v>37</v>
      </c>
      <c r="I6711" s="8" t="s">
        <v>52</v>
      </c>
      <c r="J6711" s="8" t="s">
        <v>3809</v>
      </c>
      <c r="K6711" s="6" t="s">
        <v>3809</v>
      </c>
      <c r="L6711" s="7" t="s">
        <v>223</v>
      </c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8" t="s">
        <v>122</v>
      </c>
      <c r="X6711" s="8">
        <v>58</v>
      </c>
      <c r="Y6711" s="8">
        <v>23.5</v>
      </c>
      <c r="AP6711" s="6"/>
      <c r="AQ6711" s="6"/>
      <c r="AR6711" s="6"/>
      <c r="AS6711" s="6"/>
      <c r="AT6711" s="6"/>
    </row>
    <row r="6712" spans="1:46" ht="14.25" customHeight="1">
      <c r="A6712" s="7" t="s">
        <v>38</v>
      </c>
      <c r="B6712" s="7">
        <v>3891</v>
      </c>
      <c r="C6712" s="8">
        <v>91512</v>
      </c>
      <c r="D6712" s="8" t="s">
        <v>3733</v>
      </c>
      <c r="E6712" s="8" t="str">
        <f t="shared" si="104"/>
        <v>HAVELLS INDIA LTD.17</v>
      </c>
      <c r="F6712" s="8" t="s">
        <v>3734</v>
      </c>
      <c r="G6712" s="8">
        <v>1983</v>
      </c>
      <c r="H6712" s="8">
        <v>37</v>
      </c>
      <c r="I6712" s="8" t="s">
        <v>54</v>
      </c>
      <c r="J6712" s="8" t="s">
        <v>3810</v>
      </c>
      <c r="K6712" s="6" t="s">
        <v>3810</v>
      </c>
      <c r="L6712" s="7" t="s">
        <v>301</v>
      </c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8" t="s">
        <v>219</v>
      </c>
      <c r="X6712" s="8">
        <v>55.830083513254174</v>
      </c>
      <c r="Y6712" s="8">
        <v>16.833333333333332</v>
      </c>
      <c r="AP6712" s="6"/>
      <c r="AQ6712" s="6"/>
      <c r="AR6712" s="6"/>
      <c r="AS6712" s="6"/>
      <c r="AT6712" s="6"/>
    </row>
    <row r="6713" spans="1:46" ht="14.25" customHeight="1">
      <c r="A6713" s="7" t="s">
        <v>38</v>
      </c>
      <c r="B6713" s="7">
        <v>3725</v>
      </c>
      <c r="C6713" s="8">
        <v>91512</v>
      </c>
      <c r="D6713" s="8" t="s">
        <v>3733</v>
      </c>
      <c r="E6713" s="8" t="str">
        <f t="shared" si="104"/>
        <v>HAVELLS INDIA LTD.14</v>
      </c>
      <c r="F6713" s="8" t="s">
        <v>3734</v>
      </c>
      <c r="G6713" s="8">
        <v>1983</v>
      </c>
      <c r="H6713" s="8">
        <v>37</v>
      </c>
      <c r="I6713" s="8" t="s">
        <v>117</v>
      </c>
      <c r="J6713" s="8" t="s">
        <v>3811</v>
      </c>
      <c r="K6713" s="6" t="s">
        <v>3811</v>
      </c>
      <c r="L6713" s="7" t="s">
        <v>262</v>
      </c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8" t="s">
        <v>219</v>
      </c>
      <c r="X6713" s="8">
        <v>59.60285474391268</v>
      </c>
      <c r="Y6713" s="8">
        <v>33.666666666666664</v>
      </c>
      <c r="AP6713" s="6"/>
      <c r="AQ6713" s="6"/>
      <c r="AR6713" s="6"/>
      <c r="AS6713" s="6"/>
      <c r="AT6713" s="6"/>
    </row>
    <row r="6714" spans="1:46" ht="14.25" customHeight="1">
      <c r="A6714" s="7" t="s">
        <v>38</v>
      </c>
      <c r="B6714" s="7">
        <v>3780</v>
      </c>
      <c r="C6714" s="8">
        <v>91512</v>
      </c>
      <c r="D6714" s="8" t="s">
        <v>3733</v>
      </c>
      <c r="E6714" s="8" t="str">
        <f t="shared" si="104"/>
        <v>HAVELLS INDIA LTD.15</v>
      </c>
      <c r="F6714" s="8" t="s">
        <v>3734</v>
      </c>
      <c r="G6714" s="8">
        <v>1983</v>
      </c>
      <c r="H6714" s="8">
        <v>37</v>
      </c>
      <c r="I6714" s="8" t="s">
        <v>119</v>
      </c>
      <c r="J6714" s="8" t="s">
        <v>3811</v>
      </c>
      <c r="K6714" s="6" t="s">
        <v>3811</v>
      </c>
      <c r="L6714" s="7" t="s">
        <v>262</v>
      </c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8" t="s">
        <v>219</v>
      </c>
      <c r="X6714" s="8">
        <v>59.60285474391268</v>
      </c>
      <c r="Y6714" s="8">
        <v>33.666666666666664</v>
      </c>
      <c r="AP6714" s="6"/>
      <c r="AQ6714" s="6"/>
      <c r="AR6714" s="6"/>
      <c r="AS6714" s="6"/>
      <c r="AT6714" s="6"/>
    </row>
    <row r="6715" spans="1:46" ht="14.25" customHeight="1">
      <c r="A6715" s="7" t="s">
        <v>38</v>
      </c>
      <c r="B6715" s="7">
        <v>3835</v>
      </c>
      <c r="C6715" s="8">
        <v>91512</v>
      </c>
      <c r="D6715" s="8" t="s">
        <v>3733</v>
      </c>
      <c r="E6715" s="8" t="str">
        <f t="shared" si="104"/>
        <v>HAVELLS INDIA LTD.16</v>
      </c>
      <c r="F6715" s="8" t="s">
        <v>3734</v>
      </c>
      <c r="G6715" s="8">
        <v>1983</v>
      </c>
      <c r="H6715" s="8">
        <v>37</v>
      </c>
      <c r="I6715" s="8" t="s">
        <v>52</v>
      </c>
      <c r="J6715" s="8" t="s">
        <v>3811</v>
      </c>
      <c r="K6715" s="6" t="s">
        <v>3811</v>
      </c>
      <c r="L6715" s="7" t="s">
        <v>262</v>
      </c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8" t="s">
        <v>219</v>
      </c>
      <c r="X6715" s="8">
        <v>59.60285474391268</v>
      </c>
      <c r="Y6715" s="8">
        <v>33.666666666666664</v>
      </c>
      <c r="AP6715" s="6"/>
      <c r="AQ6715" s="6"/>
      <c r="AR6715" s="6"/>
      <c r="AS6715" s="6"/>
      <c r="AT6715" s="6"/>
    </row>
    <row r="6716" spans="1:46" ht="14.25" customHeight="1">
      <c r="A6716" s="7" t="s">
        <v>38</v>
      </c>
      <c r="B6716" s="7">
        <v>3765</v>
      </c>
      <c r="C6716" s="8">
        <v>91512</v>
      </c>
      <c r="D6716" s="8" t="s">
        <v>3733</v>
      </c>
      <c r="E6716" s="8" t="str">
        <f t="shared" si="104"/>
        <v>HAVELLS INDIA LTD.14</v>
      </c>
      <c r="F6716" s="8" t="s">
        <v>3734</v>
      </c>
      <c r="G6716" s="8">
        <v>1983</v>
      </c>
      <c r="H6716" s="8">
        <v>37</v>
      </c>
      <c r="I6716" s="8" t="s">
        <v>117</v>
      </c>
      <c r="J6716" s="8" t="s">
        <v>3812</v>
      </c>
      <c r="K6716" s="6" t="s">
        <v>3812</v>
      </c>
      <c r="L6716" s="7" t="s">
        <v>69</v>
      </c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8" t="s">
        <v>70</v>
      </c>
      <c r="X6716" s="8">
        <v>55.462175392827156</v>
      </c>
      <c r="Y6716" s="8">
        <v>26.5</v>
      </c>
      <c r="AP6716" s="6"/>
      <c r="AQ6716" s="6"/>
      <c r="AR6716" s="6"/>
      <c r="AS6716" s="6"/>
      <c r="AT6716" s="6"/>
    </row>
    <row r="6717" spans="1:46" ht="14.25" customHeight="1">
      <c r="A6717" s="7" t="s">
        <v>38</v>
      </c>
      <c r="B6717" s="7">
        <v>3820</v>
      </c>
      <c r="C6717" s="8">
        <v>91512</v>
      </c>
      <c r="D6717" s="8" t="s">
        <v>3733</v>
      </c>
      <c r="E6717" s="8" t="str">
        <f t="shared" si="104"/>
        <v>HAVELLS INDIA LTD.15</v>
      </c>
      <c r="F6717" s="8" t="s">
        <v>3734</v>
      </c>
      <c r="G6717" s="8">
        <v>1983</v>
      </c>
      <c r="H6717" s="8">
        <v>37</v>
      </c>
      <c r="I6717" s="8" t="s">
        <v>119</v>
      </c>
      <c r="J6717" s="8" t="s">
        <v>3812</v>
      </c>
      <c r="K6717" s="6" t="s">
        <v>3812</v>
      </c>
      <c r="L6717" s="7" t="s">
        <v>69</v>
      </c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8" t="s">
        <v>70</v>
      </c>
      <c r="X6717" s="8">
        <v>55.462175392827156</v>
      </c>
      <c r="Y6717" s="8">
        <v>26.5</v>
      </c>
      <c r="AP6717" s="6"/>
      <c r="AQ6717" s="6"/>
      <c r="AR6717" s="6"/>
      <c r="AS6717" s="6"/>
      <c r="AT6717" s="6"/>
    </row>
    <row r="6718" spans="1:46" ht="14.25" customHeight="1">
      <c r="A6718" s="7" t="s">
        <v>38</v>
      </c>
      <c r="B6718" s="7">
        <v>3875</v>
      </c>
      <c r="C6718" s="8">
        <v>91512</v>
      </c>
      <c r="D6718" s="8" t="s">
        <v>3733</v>
      </c>
      <c r="E6718" s="8" t="str">
        <f t="shared" si="104"/>
        <v>HAVELLS INDIA LTD.16</v>
      </c>
      <c r="F6718" s="8" t="s">
        <v>3734</v>
      </c>
      <c r="G6718" s="8">
        <v>1983</v>
      </c>
      <c r="H6718" s="8">
        <v>37</v>
      </c>
      <c r="I6718" s="8" t="s">
        <v>52</v>
      </c>
      <c r="J6718" s="8" t="s">
        <v>3812</v>
      </c>
      <c r="K6718" s="6" t="s">
        <v>3812</v>
      </c>
      <c r="L6718" s="7" t="s">
        <v>69</v>
      </c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8" t="s">
        <v>70</v>
      </c>
      <c r="X6718" s="8">
        <v>55.462175392827156</v>
      </c>
      <c r="Y6718" s="8">
        <v>26.5</v>
      </c>
      <c r="AP6718" s="6"/>
      <c r="AQ6718" s="6"/>
      <c r="AR6718" s="6"/>
      <c r="AS6718" s="6"/>
      <c r="AT6718" s="6"/>
    </row>
    <row r="6719" spans="1:46" ht="14.25" customHeight="1">
      <c r="A6719" s="7" t="s">
        <v>38</v>
      </c>
      <c r="B6719" s="7">
        <v>3894</v>
      </c>
      <c r="C6719" s="8">
        <v>91512</v>
      </c>
      <c r="D6719" s="8" t="s">
        <v>3733</v>
      </c>
      <c r="E6719" s="8" t="str">
        <f t="shared" si="104"/>
        <v>HAVELLS INDIA LTD.17</v>
      </c>
      <c r="F6719" s="8" t="s">
        <v>3734</v>
      </c>
      <c r="G6719" s="8">
        <v>1983</v>
      </c>
      <c r="H6719" s="8">
        <v>37</v>
      </c>
      <c r="I6719" s="8" t="s">
        <v>54</v>
      </c>
      <c r="J6719" s="8" t="s">
        <v>3812</v>
      </c>
      <c r="K6719" s="6" t="s">
        <v>3812</v>
      </c>
      <c r="L6719" s="7" t="s">
        <v>69</v>
      </c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8" t="s">
        <v>70</v>
      </c>
      <c r="X6719" s="8">
        <v>55.462175392827156</v>
      </c>
      <c r="Y6719" s="8">
        <v>26.5</v>
      </c>
      <c r="AP6719" s="6"/>
      <c r="AQ6719" s="6"/>
      <c r="AR6719" s="6"/>
      <c r="AS6719" s="6"/>
      <c r="AT6719" s="6"/>
    </row>
    <row r="6720" spans="1:46" ht="14.25" customHeight="1">
      <c r="A6720" s="10" t="s">
        <v>685</v>
      </c>
      <c r="B6720" s="7">
        <v>84</v>
      </c>
      <c r="C6720" s="8">
        <v>91512</v>
      </c>
      <c r="D6720" s="8" t="s">
        <v>3733</v>
      </c>
      <c r="E6720" s="8" t="str">
        <f t="shared" si="104"/>
        <v>HAVELLS INDIA LTD.18</v>
      </c>
      <c r="F6720" s="8" t="s">
        <v>3734</v>
      </c>
      <c r="I6720" s="6" t="s">
        <v>56</v>
      </c>
      <c r="J6720" s="11" t="s">
        <v>3812</v>
      </c>
      <c r="K6720" s="11" t="s">
        <v>3813</v>
      </c>
      <c r="L6720" s="7" t="s">
        <v>3814</v>
      </c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AI6720" s="7"/>
      <c r="AJ6720" s="7"/>
      <c r="AK6720" s="7"/>
      <c r="AL6720" s="7"/>
      <c r="AN6720" s="7"/>
      <c r="AO6720" s="7"/>
      <c r="AP6720" s="6"/>
      <c r="AQ6720" s="6"/>
      <c r="AR6720" s="6"/>
      <c r="AS6720" s="6"/>
      <c r="AT6720" s="6"/>
    </row>
    <row r="6721" spans="1:46" ht="14.25" customHeight="1">
      <c r="A6721" s="10" t="s">
        <v>685</v>
      </c>
      <c r="B6721" s="7">
        <v>91</v>
      </c>
      <c r="C6721" s="8">
        <v>91512</v>
      </c>
      <c r="D6721" s="8" t="s">
        <v>3733</v>
      </c>
      <c r="E6721" s="8" t="str">
        <f t="shared" si="104"/>
        <v>HAVELLS INDIA LTD.18</v>
      </c>
      <c r="F6721" s="8" t="s">
        <v>3734</v>
      </c>
      <c r="I6721" s="6" t="s">
        <v>56</v>
      </c>
      <c r="J6721" s="8" t="s">
        <v>3815</v>
      </c>
      <c r="K6721" s="11" t="s">
        <v>3816</v>
      </c>
      <c r="L6721" s="7" t="s">
        <v>564</v>
      </c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AI6721" s="7"/>
      <c r="AJ6721" s="7"/>
      <c r="AK6721" s="7"/>
      <c r="AL6721" s="7"/>
      <c r="AN6721" s="7"/>
      <c r="AO6721" s="7"/>
      <c r="AP6721" s="6"/>
      <c r="AQ6721" s="6"/>
      <c r="AR6721" s="6"/>
      <c r="AS6721" s="6"/>
      <c r="AT6721" s="6"/>
    </row>
    <row r="6722" spans="1:46" ht="14.25" customHeight="1">
      <c r="A6722" s="7" t="s">
        <v>38</v>
      </c>
      <c r="B6722" s="7">
        <v>3905</v>
      </c>
      <c r="C6722" s="8">
        <v>91512</v>
      </c>
      <c r="D6722" s="8" t="s">
        <v>3733</v>
      </c>
      <c r="E6722" s="8" t="str">
        <f t="shared" ref="E6722:E6785" si="105">CONCATENATE(LEFT(D6722,20),RIGHT(I6722,2))</f>
        <v>HAVELLS INDIA LTD.19</v>
      </c>
      <c r="F6722" s="8" t="s">
        <v>3734</v>
      </c>
      <c r="G6722" s="8">
        <v>1983</v>
      </c>
      <c r="H6722" s="8">
        <v>37</v>
      </c>
      <c r="I6722" s="8" t="s">
        <v>41</v>
      </c>
      <c r="J6722" s="8" t="s">
        <v>3815</v>
      </c>
      <c r="K6722" s="8" t="s">
        <v>3815</v>
      </c>
      <c r="L6722" s="7" t="s">
        <v>48</v>
      </c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8" t="s">
        <v>49</v>
      </c>
      <c r="X6722" s="8">
        <v>49.666280586541916</v>
      </c>
      <c r="Y6722" s="8">
        <v>0</v>
      </c>
      <c r="AP6722" s="6"/>
      <c r="AQ6722" s="6"/>
      <c r="AR6722" s="6"/>
      <c r="AS6722" s="6"/>
      <c r="AT6722" s="6"/>
    </row>
    <row r="6723" spans="1:46" ht="14.25" customHeight="1">
      <c r="A6723" s="7" t="s">
        <v>38</v>
      </c>
      <c r="B6723" s="7">
        <v>3730</v>
      </c>
      <c r="C6723" s="8">
        <v>91512</v>
      </c>
      <c r="D6723" s="8" t="s">
        <v>3733</v>
      </c>
      <c r="E6723" s="8" t="str">
        <f t="shared" si="105"/>
        <v>HAVELLS INDIA LTD.14</v>
      </c>
      <c r="F6723" s="8" t="s">
        <v>3734</v>
      </c>
      <c r="G6723" s="8">
        <v>1983</v>
      </c>
      <c r="H6723" s="8">
        <v>37</v>
      </c>
      <c r="I6723" s="8" t="s">
        <v>117</v>
      </c>
      <c r="J6723" s="8" t="s">
        <v>3817</v>
      </c>
      <c r="K6723" s="6" t="s">
        <v>3817</v>
      </c>
      <c r="L6723" s="7" t="s">
        <v>486</v>
      </c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8" t="s">
        <v>289</v>
      </c>
      <c r="X6723" s="8">
        <v>59</v>
      </c>
      <c r="Y6723" s="8">
        <v>28.25</v>
      </c>
      <c r="AP6723" s="6"/>
      <c r="AQ6723" s="6"/>
      <c r="AR6723" s="6"/>
      <c r="AS6723" s="6"/>
      <c r="AT6723" s="6"/>
    </row>
    <row r="6724" spans="1:46" ht="14.25" customHeight="1">
      <c r="A6724" s="7" t="s">
        <v>38</v>
      </c>
      <c r="B6724" s="7">
        <v>3785</v>
      </c>
      <c r="C6724" s="8">
        <v>91512</v>
      </c>
      <c r="D6724" s="8" t="s">
        <v>3733</v>
      </c>
      <c r="E6724" s="8" t="str">
        <f t="shared" si="105"/>
        <v>HAVELLS INDIA LTD.15</v>
      </c>
      <c r="F6724" s="8" t="s">
        <v>3734</v>
      </c>
      <c r="G6724" s="8">
        <v>1983</v>
      </c>
      <c r="H6724" s="8">
        <v>37</v>
      </c>
      <c r="I6724" s="8" t="s">
        <v>119</v>
      </c>
      <c r="J6724" s="8" t="s">
        <v>3817</v>
      </c>
      <c r="K6724" s="6" t="s">
        <v>3817</v>
      </c>
      <c r="L6724" s="7" t="s">
        <v>486</v>
      </c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8" t="s">
        <v>289</v>
      </c>
      <c r="X6724" s="8">
        <v>59</v>
      </c>
      <c r="Y6724" s="8">
        <v>28.25</v>
      </c>
      <c r="AP6724" s="6"/>
      <c r="AQ6724" s="6"/>
      <c r="AR6724" s="6"/>
      <c r="AS6724" s="6"/>
      <c r="AT6724" s="6"/>
    </row>
    <row r="6725" spans="1:46" ht="14.25" customHeight="1">
      <c r="A6725" s="7" t="s">
        <v>38</v>
      </c>
      <c r="B6725" s="7">
        <v>3840</v>
      </c>
      <c r="C6725" s="8">
        <v>91512</v>
      </c>
      <c r="D6725" s="8" t="s">
        <v>3733</v>
      </c>
      <c r="E6725" s="8" t="str">
        <f t="shared" si="105"/>
        <v>HAVELLS INDIA LTD.16</v>
      </c>
      <c r="F6725" s="8" t="s">
        <v>3734</v>
      </c>
      <c r="G6725" s="8">
        <v>1983</v>
      </c>
      <c r="H6725" s="8">
        <v>37</v>
      </c>
      <c r="I6725" s="8" t="s">
        <v>52</v>
      </c>
      <c r="J6725" s="8" t="s">
        <v>3817</v>
      </c>
      <c r="K6725" s="6" t="s">
        <v>3817</v>
      </c>
      <c r="L6725" s="7" t="s">
        <v>486</v>
      </c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8" t="s">
        <v>289</v>
      </c>
      <c r="X6725" s="8">
        <v>59</v>
      </c>
      <c r="Y6725" s="8">
        <v>28.25</v>
      </c>
      <c r="AP6725" s="6"/>
      <c r="AQ6725" s="6"/>
      <c r="AR6725" s="6"/>
      <c r="AS6725" s="6"/>
      <c r="AT6725" s="6"/>
    </row>
    <row r="6726" spans="1:46" ht="14.25" customHeight="1">
      <c r="A6726" s="7" t="s">
        <v>38</v>
      </c>
      <c r="B6726" s="7">
        <v>3888</v>
      </c>
      <c r="C6726" s="8">
        <v>91512</v>
      </c>
      <c r="D6726" s="8" t="s">
        <v>3733</v>
      </c>
      <c r="E6726" s="8" t="str">
        <f t="shared" si="105"/>
        <v>HAVELLS INDIA LTD.16</v>
      </c>
      <c r="F6726" s="8" t="s">
        <v>3734</v>
      </c>
      <c r="G6726" s="8">
        <v>1983</v>
      </c>
      <c r="H6726" s="8">
        <v>37</v>
      </c>
      <c r="I6726" s="8" t="s">
        <v>52</v>
      </c>
      <c r="J6726" s="8" t="s">
        <v>3818</v>
      </c>
      <c r="K6726" s="8" t="s">
        <v>3818</v>
      </c>
      <c r="L6726" s="7" t="s">
        <v>48</v>
      </c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8" t="s">
        <v>49</v>
      </c>
      <c r="X6726" s="8">
        <v>49.666280586541916</v>
      </c>
      <c r="Y6726" s="8">
        <v>0</v>
      </c>
      <c r="AP6726" s="6"/>
      <c r="AQ6726" s="6"/>
      <c r="AR6726" s="6"/>
      <c r="AS6726" s="6"/>
      <c r="AT6726" s="6"/>
    </row>
    <row r="6727" spans="1:46" ht="14.25" customHeight="1">
      <c r="A6727" s="7" t="s">
        <v>38</v>
      </c>
      <c r="B6727" s="7">
        <v>3899</v>
      </c>
      <c r="C6727" s="8">
        <v>91512</v>
      </c>
      <c r="D6727" s="8" t="s">
        <v>3733</v>
      </c>
      <c r="E6727" s="8" t="str">
        <f t="shared" si="105"/>
        <v>HAVELLS INDIA LTD.17</v>
      </c>
      <c r="F6727" s="8" t="s">
        <v>3734</v>
      </c>
      <c r="G6727" s="8">
        <v>1983</v>
      </c>
      <c r="H6727" s="8">
        <v>37</v>
      </c>
      <c r="I6727" s="8" t="s">
        <v>54</v>
      </c>
      <c r="J6727" s="8" t="s">
        <v>3818</v>
      </c>
      <c r="K6727" s="8" t="s">
        <v>3819</v>
      </c>
      <c r="L6727" s="7" t="s">
        <v>48</v>
      </c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8" t="s">
        <v>49</v>
      </c>
      <c r="X6727" s="8">
        <v>49.666280586541916</v>
      </c>
      <c r="Y6727" s="8">
        <v>0</v>
      </c>
      <c r="AP6727" s="6"/>
      <c r="AQ6727" s="6"/>
      <c r="AR6727" s="6"/>
      <c r="AS6727" s="6"/>
      <c r="AT6727" s="6"/>
    </row>
    <row r="6728" spans="1:46" ht="14.25" customHeight="1">
      <c r="A6728" s="10" t="s">
        <v>685</v>
      </c>
      <c r="B6728" s="7">
        <v>88</v>
      </c>
      <c r="C6728" s="8">
        <v>91512</v>
      </c>
      <c r="D6728" s="8" t="s">
        <v>3733</v>
      </c>
      <c r="E6728" s="8" t="str">
        <f t="shared" si="105"/>
        <v>HAVELLS INDIA LTD.18</v>
      </c>
      <c r="F6728" s="8" t="s">
        <v>3734</v>
      </c>
      <c r="I6728" s="6" t="s">
        <v>56</v>
      </c>
      <c r="J6728" s="8" t="s">
        <v>3818</v>
      </c>
      <c r="K6728" s="11" t="s">
        <v>3820</v>
      </c>
      <c r="L6728" s="7" t="s">
        <v>564</v>
      </c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AI6728" s="7"/>
      <c r="AJ6728" s="7"/>
      <c r="AK6728" s="7"/>
      <c r="AL6728" s="7"/>
      <c r="AN6728" s="7"/>
      <c r="AO6728" s="7"/>
      <c r="AP6728" s="6"/>
      <c r="AQ6728" s="6"/>
      <c r="AR6728" s="6"/>
      <c r="AS6728" s="6"/>
      <c r="AT6728" s="6"/>
    </row>
    <row r="6729" spans="1:46" ht="14.25" customHeight="1">
      <c r="A6729" s="7" t="s">
        <v>38</v>
      </c>
      <c r="B6729" s="7">
        <v>3906</v>
      </c>
      <c r="C6729" s="8">
        <v>91512</v>
      </c>
      <c r="D6729" s="8" t="s">
        <v>3733</v>
      </c>
      <c r="E6729" s="8" t="str">
        <f t="shared" si="105"/>
        <v>HAVELLS INDIA LTD.19</v>
      </c>
      <c r="F6729" s="8" t="s">
        <v>3734</v>
      </c>
      <c r="G6729" s="8">
        <v>1983</v>
      </c>
      <c r="H6729" s="8">
        <v>37</v>
      </c>
      <c r="I6729" s="8" t="s">
        <v>41</v>
      </c>
      <c r="J6729" s="8" t="s">
        <v>3818</v>
      </c>
      <c r="K6729" s="8" t="s">
        <v>3819</v>
      </c>
      <c r="L6729" s="7" t="s">
        <v>48</v>
      </c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8" t="s">
        <v>49</v>
      </c>
      <c r="X6729" s="8">
        <v>49.666280586541916</v>
      </c>
      <c r="Y6729" s="8">
        <v>0</v>
      </c>
      <c r="AP6729" s="6"/>
      <c r="AQ6729" s="6"/>
      <c r="AR6729" s="6"/>
      <c r="AS6729" s="6"/>
      <c r="AT6729" s="6"/>
    </row>
    <row r="6730" spans="1:46" ht="14.25" customHeight="1">
      <c r="A6730" s="7" t="s">
        <v>38</v>
      </c>
      <c r="B6730" s="7">
        <v>3768</v>
      </c>
      <c r="C6730" s="8">
        <v>91512</v>
      </c>
      <c r="D6730" s="8" t="s">
        <v>3733</v>
      </c>
      <c r="E6730" s="8" t="str">
        <f t="shared" si="105"/>
        <v>HAVELLS INDIA LTD.14</v>
      </c>
      <c r="F6730" s="8" t="s">
        <v>3734</v>
      </c>
      <c r="G6730" s="8">
        <v>1983</v>
      </c>
      <c r="H6730" s="8">
        <v>37</v>
      </c>
      <c r="I6730" s="8" t="s">
        <v>117</v>
      </c>
      <c r="J6730" s="8" t="s">
        <v>3821</v>
      </c>
      <c r="K6730" s="6" t="s">
        <v>3821</v>
      </c>
      <c r="L6730" s="7" t="s">
        <v>577</v>
      </c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8" t="s">
        <v>61</v>
      </c>
      <c r="X6730" s="8">
        <v>47.614658300347848</v>
      </c>
      <c r="Y6730" s="8">
        <v>12.666666666666666</v>
      </c>
      <c r="AP6730" s="6"/>
      <c r="AQ6730" s="6"/>
      <c r="AR6730" s="6"/>
      <c r="AS6730" s="6"/>
      <c r="AT6730" s="6"/>
    </row>
    <row r="6731" spans="1:46" ht="14.25" customHeight="1">
      <c r="A6731" s="7" t="s">
        <v>38</v>
      </c>
      <c r="B6731" s="7">
        <v>3823</v>
      </c>
      <c r="C6731" s="8">
        <v>91512</v>
      </c>
      <c r="D6731" s="8" t="s">
        <v>3733</v>
      </c>
      <c r="E6731" s="8" t="str">
        <f t="shared" si="105"/>
        <v>HAVELLS INDIA LTD.15</v>
      </c>
      <c r="F6731" s="8" t="s">
        <v>3734</v>
      </c>
      <c r="G6731" s="8">
        <v>1983</v>
      </c>
      <c r="H6731" s="8">
        <v>37</v>
      </c>
      <c r="I6731" s="8" t="s">
        <v>119</v>
      </c>
      <c r="J6731" s="8" t="s">
        <v>3821</v>
      </c>
      <c r="K6731" s="6" t="s">
        <v>3821</v>
      </c>
      <c r="L6731" s="7" t="s">
        <v>577</v>
      </c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8" t="s">
        <v>61</v>
      </c>
      <c r="X6731" s="8">
        <v>47.614658300347848</v>
      </c>
      <c r="Y6731" s="8">
        <v>12.666666666666666</v>
      </c>
      <c r="AP6731" s="6"/>
      <c r="AQ6731" s="6"/>
      <c r="AR6731" s="6"/>
      <c r="AS6731" s="6"/>
      <c r="AT6731" s="6"/>
    </row>
    <row r="6732" spans="1:46" ht="14.25" customHeight="1">
      <c r="A6732" s="7" t="s">
        <v>38</v>
      </c>
      <c r="B6732" s="7">
        <v>3878</v>
      </c>
      <c r="C6732" s="8">
        <v>91512</v>
      </c>
      <c r="D6732" s="8" t="s">
        <v>3733</v>
      </c>
      <c r="E6732" s="8" t="str">
        <f t="shared" si="105"/>
        <v>HAVELLS INDIA LTD.16</v>
      </c>
      <c r="F6732" s="8" t="s">
        <v>3734</v>
      </c>
      <c r="G6732" s="8">
        <v>1983</v>
      </c>
      <c r="H6732" s="8">
        <v>37</v>
      </c>
      <c r="I6732" s="8" t="s">
        <v>52</v>
      </c>
      <c r="J6732" s="8" t="s">
        <v>3821</v>
      </c>
      <c r="K6732" s="6" t="s">
        <v>3821</v>
      </c>
      <c r="L6732" s="7" t="s">
        <v>577</v>
      </c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8" t="s">
        <v>61</v>
      </c>
      <c r="X6732" s="8">
        <v>47.614658300347848</v>
      </c>
      <c r="Y6732" s="8">
        <v>12.666666666666666</v>
      </c>
      <c r="AP6732" s="6"/>
      <c r="AQ6732" s="6"/>
      <c r="AR6732" s="6"/>
      <c r="AS6732" s="6"/>
      <c r="AT6732" s="6"/>
    </row>
    <row r="6733" spans="1:46" ht="14.25" customHeight="1">
      <c r="A6733" s="7" t="s">
        <v>38</v>
      </c>
      <c r="B6733" s="7">
        <v>3752</v>
      </c>
      <c r="C6733" s="8">
        <v>91512</v>
      </c>
      <c r="D6733" s="8" t="s">
        <v>3733</v>
      </c>
      <c r="E6733" s="8" t="str">
        <f t="shared" si="105"/>
        <v>HAVELLS INDIA LTD.14</v>
      </c>
      <c r="F6733" s="8" t="s">
        <v>3734</v>
      </c>
      <c r="G6733" s="8">
        <v>1983</v>
      </c>
      <c r="H6733" s="8">
        <v>37</v>
      </c>
      <c r="I6733" s="8" t="s">
        <v>117</v>
      </c>
      <c r="J6733" s="8" t="s">
        <v>3822</v>
      </c>
      <c r="K6733" s="6" t="s">
        <v>3822</v>
      </c>
      <c r="L6733" s="7" t="s">
        <v>121</v>
      </c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8" t="s">
        <v>122</v>
      </c>
      <c r="X6733" s="8">
        <v>53.384348386709839</v>
      </c>
      <c r="Y6733" s="8">
        <v>30.666666666666668</v>
      </c>
      <c r="AP6733" s="6"/>
      <c r="AQ6733" s="6"/>
      <c r="AR6733" s="6"/>
      <c r="AS6733" s="6"/>
      <c r="AT6733" s="6"/>
    </row>
    <row r="6734" spans="1:46" ht="14.25" customHeight="1">
      <c r="A6734" s="7" t="s">
        <v>38</v>
      </c>
      <c r="B6734" s="7">
        <v>3807</v>
      </c>
      <c r="C6734" s="8">
        <v>91512</v>
      </c>
      <c r="D6734" s="8" t="s">
        <v>3733</v>
      </c>
      <c r="E6734" s="8" t="str">
        <f t="shared" si="105"/>
        <v>HAVELLS INDIA LTD.15</v>
      </c>
      <c r="F6734" s="8" t="s">
        <v>3734</v>
      </c>
      <c r="G6734" s="8">
        <v>1983</v>
      </c>
      <c r="H6734" s="8">
        <v>37</v>
      </c>
      <c r="I6734" s="8" t="s">
        <v>119</v>
      </c>
      <c r="J6734" s="8" t="s">
        <v>3822</v>
      </c>
      <c r="K6734" s="6" t="s">
        <v>3822</v>
      </c>
      <c r="L6734" s="7" t="s">
        <v>121</v>
      </c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8" t="s">
        <v>122</v>
      </c>
      <c r="X6734" s="8">
        <v>53.384348386709839</v>
      </c>
      <c r="Y6734" s="8">
        <v>30.666666666666668</v>
      </c>
      <c r="AP6734" s="6"/>
      <c r="AQ6734" s="6"/>
      <c r="AR6734" s="6"/>
      <c r="AS6734" s="6"/>
      <c r="AT6734" s="6"/>
    </row>
    <row r="6735" spans="1:46" ht="14.25" customHeight="1">
      <c r="A6735" s="7" t="s">
        <v>38</v>
      </c>
      <c r="B6735" s="7">
        <v>3862</v>
      </c>
      <c r="C6735" s="8">
        <v>91512</v>
      </c>
      <c r="D6735" s="8" t="s">
        <v>3733</v>
      </c>
      <c r="E6735" s="8" t="str">
        <f t="shared" si="105"/>
        <v>HAVELLS INDIA LTD.16</v>
      </c>
      <c r="F6735" s="8" t="s">
        <v>3734</v>
      </c>
      <c r="G6735" s="8">
        <v>1983</v>
      </c>
      <c r="H6735" s="8">
        <v>37</v>
      </c>
      <c r="I6735" s="8" t="s">
        <v>52</v>
      </c>
      <c r="J6735" s="8" t="s">
        <v>3822</v>
      </c>
      <c r="K6735" s="6" t="s">
        <v>3822</v>
      </c>
      <c r="L6735" s="7" t="s">
        <v>121</v>
      </c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8" t="s">
        <v>122</v>
      </c>
      <c r="X6735" s="8">
        <v>53.384348386709839</v>
      </c>
      <c r="Y6735" s="8">
        <v>30.666666666666668</v>
      </c>
      <c r="AP6735" s="6"/>
      <c r="AQ6735" s="6"/>
      <c r="AR6735" s="6"/>
      <c r="AS6735" s="6"/>
      <c r="AT6735" s="6"/>
    </row>
    <row r="6736" spans="1:46" ht="14.25" customHeight="1">
      <c r="A6736" s="7" t="s">
        <v>38</v>
      </c>
      <c r="B6736" s="7">
        <v>3896</v>
      </c>
      <c r="C6736" s="8">
        <v>91512</v>
      </c>
      <c r="D6736" s="8" t="s">
        <v>3733</v>
      </c>
      <c r="E6736" s="8" t="str">
        <f t="shared" si="105"/>
        <v>HAVELLS INDIA LTD.17</v>
      </c>
      <c r="F6736" s="8" t="s">
        <v>3734</v>
      </c>
      <c r="G6736" s="8">
        <v>1983</v>
      </c>
      <c r="H6736" s="8">
        <v>37</v>
      </c>
      <c r="I6736" s="8" t="s">
        <v>54</v>
      </c>
      <c r="J6736" s="8" t="s">
        <v>3823</v>
      </c>
      <c r="K6736" s="8" t="s">
        <v>3823</v>
      </c>
      <c r="L6736" s="7" t="s">
        <v>48</v>
      </c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8" t="s">
        <v>49</v>
      </c>
      <c r="X6736" s="8">
        <v>49.666280586541916</v>
      </c>
      <c r="Y6736" s="8">
        <v>0</v>
      </c>
      <c r="AP6736" s="6"/>
      <c r="AQ6736" s="6"/>
      <c r="AR6736" s="6"/>
      <c r="AS6736" s="6"/>
      <c r="AT6736" s="6"/>
    </row>
    <row r="6737" spans="1:46" ht="14.25" customHeight="1">
      <c r="A6737" s="10" t="s">
        <v>685</v>
      </c>
      <c r="B6737" s="7">
        <v>86</v>
      </c>
      <c r="C6737" s="8">
        <v>91512</v>
      </c>
      <c r="D6737" s="8" t="s">
        <v>3733</v>
      </c>
      <c r="E6737" s="8" t="str">
        <f t="shared" si="105"/>
        <v>HAVELLS INDIA LTD.18</v>
      </c>
      <c r="F6737" s="8" t="s">
        <v>3734</v>
      </c>
      <c r="I6737" s="6" t="s">
        <v>56</v>
      </c>
      <c r="J6737" s="11" t="s">
        <v>3823</v>
      </c>
      <c r="K6737" s="11" t="s">
        <v>3824</v>
      </c>
      <c r="L6737" s="7" t="s">
        <v>564</v>
      </c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AI6737" s="7"/>
      <c r="AJ6737" s="7"/>
      <c r="AK6737" s="7"/>
      <c r="AL6737" s="7"/>
      <c r="AN6737" s="7"/>
      <c r="AO6737" s="7"/>
      <c r="AP6737" s="6"/>
      <c r="AQ6737" s="6"/>
      <c r="AR6737" s="6"/>
      <c r="AS6737" s="6"/>
      <c r="AT6737" s="6"/>
    </row>
    <row r="6738" spans="1:46" ht="14.25" customHeight="1">
      <c r="A6738" s="7" t="s">
        <v>38</v>
      </c>
      <c r="B6738" s="7">
        <v>3903</v>
      </c>
      <c r="C6738" s="8">
        <v>91512</v>
      </c>
      <c r="D6738" s="8" t="s">
        <v>3733</v>
      </c>
      <c r="E6738" s="8" t="str">
        <f t="shared" si="105"/>
        <v>HAVELLS INDIA LTD.19</v>
      </c>
      <c r="F6738" s="8" t="s">
        <v>3734</v>
      </c>
      <c r="G6738" s="8">
        <v>1983</v>
      </c>
      <c r="H6738" s="8">
        <v>37</v>
      </c>
      <c r="I6738" s="8" t="s">
        <v>41</v>
      </c>
      <c r="J6738" s="8" t="s">
        <v>3823</v>
      </c>
      <c r="K6738" s="8" t="s">
        <v>3823</v>
      </c>
      <c r="L6738" s="7" t="s">
        <v>48</v>
      </c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8" t="s">
        <v>49</v>
      </c>
      <c r="X6738" s="8">
        <v>49.666280586541916</v>
      </c>
      <c r="Y6738" s="8">
        <v>0</v>
      </c>
      <c r="AP6738" s="6"/>
      <c r="AQ6738" s="6"/>
      <c r="AR6738" s="6"/>
      <c r="AS6738" s="6"/>
      <c r="AT6738" s="6"/>
    </row>
    <row r="6739" spans="1:46" ht="14.25" customHeight="1">
      <c r="A6739" s="7" t="s">
        <v>38</v>
      </c>
      <c r="B6739" s="7">
        <v>3753</v>
      </c>
      <c r="C6739" s="8">
        <v>91512</v>
      </c>
      <c r="D6739" s="8" t="s">
        <v>3733</v>
      </c>
      <c r="E6739" s="8" t="str">
        <f t="shared" si="105"/>
        <v>HAVELLS INDIA LTD.14</v>
      </c>
      <c r="F6739" s="8" t="s">
        <v>3734</v>
      </c>
      <c r="G6739" s="8">
        <v>1983</v>
      </c>
      <c r="H6739" s="8">
        <v>37</v>
      </c>
      <c r="I6739" s="8" t="s">
        <v>117</v>
      </c>
      <c r="J6739" s="8" t="s">
        <v>3825</v>
      </c>
      <c r="K6739" s="6" t="s">
        <v>3825</v>
      </c>
      <c r="L6739" s="7" t="s">
        <v>121</v>
      </c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8" t="s">
        <v>122</v>
      </c>
      <c r="X6739" s="8">
        <v>53.384348386709839</v>
      </c>
      <c r="Y6739" s="8">
        <v>30.666666666666668</v>
      </c>
      <c r="AP6739" s="6"/>
      <c r="AQ6739" s="6"/>
      <c r="AR6739" s="6"/>
      <c r="AS6739" s="6"/>
      <c r="AT6739" s="6"/>
    </row>
    <row r="6740" spans="1:46" ht="14.25" customHeight="1">
      <c r="A6740" s="7" t="s">
        <v>38</v>
      </c>
      <c r="B6740" s="7">
        <v>3808</v>
      </c>
      <c r="C6740" s="8">
        <v>91512</v>
      </c>
      <c r="D6740" s="8" t="s">
        <v>3733</v>
      </c>
      <c r="E6740" s="8" t="str">
        <f t="shared" si="105"/>
        <v>HAVELLS INDIA LTD.15</v>
      </c>
      <c r="F6740" s="8" t="s">
        <v>3734</v>
      </c>
      <c r="G6740" s="8">
        <v>1983</v>
      </c>
      <c r="H6740" s="8">
        <v>37</v>
      </c>
      <c r="I6740" s="8" t="s">
        <v>119</v>
      </c>
      <c r="J6740" s="8" t="s">
        <v>3825</v>
      </c>
      <c r="K6740" s="6" t="s">
        <v>3825</v>
      </c>
      <c r="L6740" s="7" t="s">
        <v>121</v>
      </c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8" t="s">
        <v>122</v>
      </c>
      <c r="X6740" s="8">
        <v>53.384348386709839</v>
      </c>
      <c r="Y6740" s="8">
        <v>30.666666666666668</v>
      </c>
      <c r="AP6740" s="6"/>
      <c r="AQ6740" s="6"/>
      <c r="AR6740" s="6"/>
      <c r="AS6740" s="6"/>
      <c r="AT6740" s="6"/>
    </row>
    <row r="6741" spans="1:46" ht="14.25" customHeight="1">
      <c r="A6741" s="7" t="s">
        <v>38</v>
      </c>
      <c r="B6741" s="7">
        <v>3863</v>
      </c>
      <c r="C6741" s="8">
        <v>91512</v>
      </c>
      <c r="D6741" s="8" t="s">
        <v>3733</v>
      </c>
      <c r="E6741" s="8" t="str">
        <f t="shared" si="105"/>
        <v>HAVELLS INDIA LTD.16</v>
      </c>
      <c r="F6741" s="8" t="s">
        <v>3734</v>
      </c>
      <c r="G6741" s="8">
        <v>1983</v>
      </c>
      <c r="H6741" s="8">
        <v>37</v>
      </c>
      <c r="I6741" s="8" t="s">
        <v>52</v>
      </c>
      <c r="J6741" s="8" t="s">
        <v>3825</v>
      </c>
      <c r="K6741" s="6" t="s">
        <v>3825</v>
      </c>
      <c r="L6741" s="7" t="s">
        <v>121</v>
      </c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8" t="s">
        <v>122</v>
      </c>
      <c r="X6741" s="8">
        <v>53.384348386709839</v>
      </c>
      <c r="Y6741" s="8">
        <v>30.666666666666668</v>
      </c>
      <c r="AP6741" s="6"/>
      <c r="AQ6741" s="6"/>
      <c r="AR6741" s="6"/>
      <c r="AS6741" s="6"/>
      <c r="AT6741" s="6"/>
    </row>
    <row r="6742" spans="1:46" ht="14.25" customHeight="1">
      <c r="A6742" s="7" t="s">
        <v>38</v>
      </c>
      <c r="B6742" s="7">
        <v>3769</v>
      </c>
      <c r="C6742" s="8">
        <v>91512</v>
      </c>
      <c r="D6742" s="8" t="s">
        <v>3733</v>
      </c>
      <c r="E6742" s="8" t="str">
        <f t="shared" si="105"/>
        <v>HAVELLS INDIA LTD.14</v>
      </c>
      <c r="F6742" s="8" t="s">
        <v>3734</v>
      </c>
      <c r="G6742" s="8">
        <v>1983</v>
      </c>
      <c r="H6742" s="8">
        <v>37</v>
      </c>
      <c r="I6742" s="8" t="s">
        <v>117</v>
      </c>
      <c r="J6742" s="8" t="s">
        <v>3826</v>
      </c>
      <c r="K6742" s="6" t="s">
        <v>3826</v>
      </c>
      <c r="L6742" s="7" t="s">
        <v>493</v>
      </c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8" t="s">
        <v>61</v>
      </c>
      <c r="X6742" s="8">
        <v>43.137886829794887</v>
      </c>
      <c r="Y6742" s="8">
        <v>20.833333333333332</v>
      </c>
      <c r="AP6742" s="6"/>
      <c r="AQ6742" s="6"/>
      <c r="AR6742" s="6"/>
      <c r="AS6742" s="6"/>
      <c r="AT6742" s="6"/>
    </row>
    <row r="6743" spans="1:46" ht="14.25" customHeight="1">
      <c r="A6743" s="7" t="s">
        <v>38</v>
      </c>
      <c r="B6743" s="7">
        <v>3824</v>
      </c>
      <c r="C6743" s="8">
        <v>91512</v>
      </c>
      <c r="D6743" s="8" t="s">
        <v>3733</v>
      </c>
      <c r="E6743" s="8" t="str">
        <f t="shared" si="105"/>
        <v>HAVELLS INDIA LTD.15</v>
      </c>
      <c r="F6743" s="8" t="s">
        <v>3734</v>
      </c>
      <c r="G6743" s="8">
        <v>1983</v>
      </c>
      <c r="H6743" s="8">
        <v>37</v>
      </c>
      <c r="I6743" s="8" t="s">
        <v>119</v>
      </c>
      <c r="J6743" s="8" t="s">
        <v>3826</v>
      </c>
      <c r="K6743" s="6" t="s">
        <v>3826</v>
      </c>
      <c r="L6743" s="7" t="s">
        <v>493</v>
      </c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8" t="s">
        <v>61</v>
      </c>
      <c r="X6743" s="8">
        <v>43.137886829794887</v>
      </c>
      <c r="Y6743" s="8">
        <v>20.833333333333332</v>
      </c>
      <c r="AP6743" s="6"/>
      <c r="AQ6743" s="6"/>
      <c r="AR6743" s="6"/>
      <c r="AS6743" s="6"/>
      <c r="AT6743" s="6"/>
    </row>
    <row r="6744" spans="1:46" ht="14.25" customHeight="1">
      <c r="A6744" s="7" t="s">
        <v>38</v>
      </c>
      <c r="B6744" s="7">
        <v>3879</v>
      </c>
      <c r="C6744" s="8">
        <v>91512</v>
      </c>
      <c r="D6744" s="8" t="s">
        <v>3733</v>
      </c>
      <c r="E6744" s="8" t="str">
        <f t="shared" si="105"/>
        <v>HAVELLS INDIA LTD.16</v>
      </c>
      <c r="F6744" s="8" t="s">
        <v>3734</v>
      </c>
      <c r="G6744" s="8">
        <v>1983</v>
      </c>
      <c r="H6744" s="8">
        <v>37</v>
      </c>
      <c r="I6744" s="8" t="s">
        <v>52</v>
      </c>
      <c r="J6744" s="8" t="s">
        <v>3826</v>
      </c>
      <c r="K6744" s="6" t="s">
        <v>3826</v>
      </c>
      <c r="L6744" s="7" t="s">
        <v>493</v>
      </c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8" t="s">
        <v>61</v>
      </c>
      <c r="X6744" s="8">
        <v>43.137886829794887</v>
      </c>
      <c r="Y6744" s="8">
        <v>20.833333333333332</v>
      </c>
      <c r="AP6744" s="6"/>
      <c r="AQ6744" s="6"/>
      <c r="AR6744" s="6"/>
      <c r="AS6744" s="6"/>
      <c r="AT6744" s="6"/>
    </row>
    <row r="6745" spans="1:46" ht="14.25" customHeight="1">
      <c r="A6745" s="7" t="s">
        <v>38</v>
      </c>
      <c r="B6745" s="7">
        <v>3893</v>
      </c>
      <c r="C6745" s="8">
        <v>91512</v>
      </c>
      <c r="D6745" s="8" t="s">
        <v>3733</v>
      </c>
      <c r="E6745" s="8" t="str">
        <f t="shared" si="105"/>
        <v>HAVELLS INDIA LTD.17</v>
      </c>
      <c r="F6745" s="8" t="s">
        <v>3734</v>
      </c>
      <c r="G6745" s="8">
        <v>1983</v>
      </c>
      <c r="H6745" s="8">
        <v>37</v>
      </c>
      <c r="I6745" s="8" t="s">
        <v>54</v>
      </c>
      <c r="J6745" s="8" t="s">
        <v>3826</v>
      </c>
      <c r="K6745" s="6" t="s">
        <v>3826</v>
      </c>
      <c r="L6745" s="7" t="s">
        <v>493</v>
      </c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8" t="s">
        <v>61</v>
      </c>
      <c r="X6745" s="8">
        <v>43.137886829794887</v>
      </c>
      <c r="Y6745" s="8">
        <v>20.833333333333332</v>
      </c>
      <c r="AP6745" s="6"/>
      <c r="AQ6745" s="6"/>
      <c r="AR6745" s="6"/>
      <c r="AS6745" s="6"/>
      <c r="AT6745" s="6"/>
    </row>
    <row r="6746" spans="1:46" ht="14.25" customHeight="1">
      <c r="A6746" s="10" t="s">
        <v>685</v>
      </c>
      <c r="B6746" s="7">
        <v>83</v>
      </c>
      <c r="C6746" s="8">
        <v>91512</v>
      </c>
      <c r="D6746" s="8" t="s">
        <v>3733</v>
      </c>
      <c r="E6746" s="8" t="str">
        <f t="shared" si="105"/>
        <v>HAVELLS INDIA LTD.18</v>
      </c>
      <c r="F6746" s="8" t="s">
        <v>3734</v>
      </c>
      <c r="I6746" s="6" t="s">
        <v>56</v>
      </c>
      <c r="J6746" s="11" t="s">
        <v>3826</v>
      </c>
      <c r="K6746" s="11" t="s">
        <v>3827</v>
      </c>
      <c r="L6746" s="7" t="s">
        <v>738</v>
      </c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AI6746" s="7"/>
      <c r="AJ6746" s="7"/>
      <c r="AK6746" s="7"/>
      <c r="AL6746" s="7"/>
      <c r="AN6746" s="7"/>
      <c r="AO6746" s="7"/>
      <c r="AP6746" s="6"/>
      <c r="AQ6746" s="6"/>
      <c r="AR6746" s="6"/>
      <c r="AS6746" s="6"/>
      <c r="AT6746" s="6"/>
    </row>
    <row r="6747" spans="1:46" ht="14.25" customHeight="1">
      <c r="A6747" s="7" t="s">
        <v>159</v>
      </c>
      <c r="B6747" s="7">
        <v>4667</v>
      </c>
      <c r="C6747" s="8">
        <v>92590</v>
      </c>
      <c r="D6747" s="8" t="s">
        <v>3828</v>
      </c>
      <c r="E6747" s="8" t="str">
        <f t="shared" si="105"/>
        <v>HERO MOTOCORP LTD.19</v>
      </c>
      <c r="F6747" s="8" t="s">
        <v>2514</v>
      </c>
      <c r="G6747" s="8">
        <v>1984</v>
      </c>
      <c r="H6747" s="8">
        <v>36</v>
      </c>
      <c r="I6747" s="8" t="s">
        <v>41</v>
      </c>
      <c r="J6747" s="8" t="s">
        <v>3829</v>
      </c>
      <c r="K6747" s="6" t="s">
        <v>3829</v>
      </c>
      <c r="L6747" s="7" t="s">
        <v>207</v>
      </c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8" t="s">
        <v>122</v>
      </c>
      <c r="Z6747" s="8" t="s">
        <v>163</v>
      </c>
      <c r="AP6747" s="6"/>
      <c r="AQ6747" s="6"/>
      <c r="AR6747" s="6"/>
      <c r="AS6747" s="6"/>
      <c r="AT6747" s="6"/>
    </row>
    <row r="6748" spans="1:46" ht="14.25" customHeight="1">
      <c r="A6748" s="7" t="s">
        <v>38</v>
      </c>
      <c r="B6748" s="7">
        <v>9232</v>
      </c>
      <c r="C6748" s="8">
        <v>92590</v>
      </c>
      <c r="D6748" s="8" t="s">
        <v>3830</v>
      </c>
      <c r="E6748" s="8" t="str">
        <f t="shared" si="105"/>
        <v>Hero motocorp ltd.14</v>
      </c>
      <c r="F6748" s="8" t="s">
        <v>2514</v>
      </c>
      <c r="G6748" s="8">
        <v>1984</v>
      </c>
      <c r="H6748" s="8">
        <v>36</v>
      </c>
      <c r="I6748" s="8" t="s">
        <v>117</v>
      </c>
      <c r="J6748" s="8" t="s">
        <v>3831</v>
      </c>
      <c r="K6748" s="8" t="s">
        <v>3831</v>
      </c>
      <c r="L6748" s="7" t="s">
        <v>48</v>
      </c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8" t="s">
        <v>49</v>
      </c>
      <c r="X6748" s="8">
        <v>49.666280586541916</v>
      </c>
      <c r="Y6748" s="8">
        <v>0</v>
      </c>
      <c r="AP6748" s="6"/>
      <c r="AQ6748" s="6"/>
      <c r="AR6748" s="6"/>
      <c r="AS6748" s="6"/>
      <c r="AT6748" s="6"/>
    </row>
    <row r="6749" spans="1:46" ht="14.25" customHeight="1">
      <c r="A6749" s="7" t="s">
        <v>38</v>
      </c>
      <c r="B6749" s="7">
        <v>9234</v>
      </c>
      <c r="C6749" s="8">
        <v>92590</v>
      </c>
      <c r="D6749" s="8" t="s">
        <v>3830</v>
      </c>
      <c r="E6749" s="8" t="str">
        <f t="shared" si="105"/>
        <v>Hero motocorp ltd.15</v>
      </c>
      <c r="F6749" s="8" t="s">
        <v>2514</v>
      </c>
      <c r="G6749" s="8">
        <v>1984</v>
      </c>
      <c r="H6749" s="8">
        <v>36</v>
      </c>
      <c r="I6749" s="8" t="s">
        <v>119</v>
      </c>
      <c r="J6749" s="8" t="s">
        <v>3831</v>
      </c>
      <c r="K6749" s="8" t="s">
        <v>3831</v>
      </c>
      <c r="L6749" s="7" t="s">
        <v>48</v>
      </c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8" t="s">
        <v>49</v>
      </c>
      <c r="X6749" s="8">
        <v>49.666280586541916</v>
      </c>
      <c r="Y6749" s="8">
        <v>0</v>
      </c>
      <c r="AP6749" s="6"/>
      <c r="AQ6749" s="6"/>
      <c r="AR6749" s="6"/>
      <c r="AS6749" s="6"/>
      <c r="AT6749" s="6"/>
    </row>
    <row r="6750" spans="1:46" ht="14.25" customHeight="1">
      <c r="A6750" s="7" t="s">
        <v>38</v>
      </c>
      <c r="B6750" s="7">
        <v>9239</v>
      </c>
      <c r="C6750" s="8">
        <v>92590</v>
      </c>
      <c r="D6750" s="8" t="s">
        <v>3830</v>
      </c>
      <c r="E6750" s="8" t="str">
        <f t="shared" si="105"/>
        <v>Hero motocorp ltd.16</v>
      </c>
      <c r="F6750" s="8" t="s">
        <v>2514</v>
      </c>
      <c r="G6750" s="8">
        <v>1984</v>
      </c>
      <c r="H6750" s="8">
        <v>36</v>
      </c>
      <c r="I6750" s="8" t="s">
        <v>52</v>
      </c>
      <c r="J6750" s="8" t="s">
        <v>3831</v>
      </c>
      <c r="K6750" s="8" t="s">
        <v>3831</v>
      </c>
      <c r="L6750" s="7" t="s">
        <v>48</v>
      </c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8" t="s">
        <v>49</v>
      </c>
      <c r="X6750" s="8">
        <v>49.666280586541916</v>
      </c>
      <c r="Y6750" s="8">
        <v>0</v>
      </c>
      <c r="AP6750" s="6"/>
      <c r="AQ6750" s="6"/>
      <c r="AR6750" s="6"/>
      <c r="AS6750" s="6"/>
      <c r="AT6750" s="6"/>
    </row>
    <row r="6751" spans="1:46" ht="14.25" customHeight="1">
      <c r="A6751" s="7" t="s">
        <v>159</v>
      </c>
      <c r="B6751" s="7">
        <v>4655</v>
      </c>
      <c r="C6751" s="8">
        <v>92590</v>
      </c>
      <c r="D6751" s="8" t="s">
        <v>3828</v>
      </c>
      <c r="E6751" s="8" t="str">
        <f t="shared" si="105"/>
        <v>HERO MOTOCORP LTD.18</v>
      </c>
      <c r="F6751" s="8" t="s">
        <v>2514</v>
      </c>
      <c r="G6751" s="8">
        <v>1984</v>
      </c>
      <c r="H6751" s="8">
        <v>36</v>
      </c>
      <c r="I6751" s="8" t="s">
        <v>56</v>
      </c>
      <c r="J6751" s="8" t="s">
        <v>3831</v>
      </c>
      <c r="K6751" s="8" t="s">
        <v>3832</v>
      </c>
      <c r="L6751" s="7" t="s">
        <v>48</v>
      </c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8" t="s">
        <v>49</v>
      </c>
      <c r="Z6751" s="8" t="s">
        <v>163</v>
      </c>
      <c r="AP6751" s="6"/>
      <c r="AQ6751" s="6"/>
      <c r="AR6751" s="6"/>
      <c r="AS6751" s="6"/>
      <c r="AT6751" s="6"/>
    </row>
    <row r="6752" spans="1:46" ht="14.25" customHeight="1">
      <c r="A6752" s="7" t="s">
        <v>159</v>
      </c>
      <c r="B6752" s="7">
        <v>4661</v>
      </c>
      <c r="C6752" s="8">
        <v>92590</v>
      </c>
      <c r="D6752" s="8" t="s">
        <v>3828</v>
      </c>
      <c r="E6752" s="8" t="str">
        <f t="shared" si="105"/>
        <v>HERO MOTOCORP LTD.19</v>
      </c>
      <c r="F6752" s="8" t="s">
        <v>2514</v>
      </c>
      <c r="G6752" s="8">
        <v>1984</v>
      </c>
      <c r="H6752" s="8">
        <v>36</v>
      </c>
      <c r="I6752" s="8" t="s">
        <v>41</v>
      </c>
      <c r="J6752" s="8" t="s">
        <v>3831</v>
      </c>
      <c r="K6752" s="8" t="s">
        <v>3833</v>
      </c>
      <c r="L6752" s="7" t="s">
        <v>48</v>
      </c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8" t="s">
        <v>49</v>
      </c>
      <c r="Z6752" s="8" t="s">
        <v>163</v>
      </c>
      <c r="AP6752" s="6"/>
      <c r="AQ6752" s="6"/>
      <c r="AR6752" s="6"/>
      <c r="AS6752" s="6"/>
      <c r="AT6752" s="6"/>
    </row>
    <row r="6753" spans="1:46" ht="14.25" customHeight="1">
      <c r="A6753" s="7" t="s">
        <v>38</v>
      </c>
      <c r="B6753" s="7">
        <v>9233</v>
      </c>
      <c r="C6753" s="8">
        <v>92590</v>
      </c>
      <c r="D6753" s="8" t="s">
        <v>3830</v>
      </c>
      <c r="E6753" s="8" t="str">
        <f t="shared" si="105"/>
        <v>Hero motocorp ltd.14</v>
      </c>
      <c r="F6753" s="8" t="s">
        <v>2514</v>
      </c>
      <c r="G6753" s="8">
        <v>1984</v>
      </c>
      <c r="H6753" s="8">
        <v>36</v>
      </c>
      <c r="I6753" s="8" t="s">
        <v>117</v>
      </c>
      <c r="J6753" s="8" t="s">
        <v>3834</v>
      </c>
      <c r="K6753" s="6" t="s">
        <v>3835</v>
      </c>
      <c r="L6753" s="7" t="s">
        <v>69</v>
      </c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8" t="s">
        <v>70</v>
      </c>
      <c r="X6753" s="8">
        <v>55.462175392827156</v>
      </c>
      <c r="Y6753" s="8">
        <v>26.5</v>
      </c>
      <c r="AP6753" s="6"/>
      <c r="AQ6753" s="6"/>
      <c r="AR6753" s="6"/>
      <c r="AS6753" s="6"/>
      <c r="AT6753" s="6"/>
    </row>
    <row r="6754" spans="1:46" ht="14.25" customHeight="1">
      <c r="A6754" s="7" t="s">
        <v>38</v>
      </c>
      <c r="B6754" s="7">
        <v>9235</v>
      </c>
      <c r="C6754" s="8">
        <v>92590</v>
      </c>
      <c r="D6754" s="8" t="s">
        <v>3830</v>
      </c>
      <c r="E6754" s="8" t="str">
        <f t="shared" si="105"/>
        <v>Hero motocorp ltd.15</v>
      </c>
      <c r="F6754" s="8" t="s">
        <v>2514</v>
      </c>
      <c r="G6754" s="8">
        <v>1984</v>
      </c>
      <c r="H6754" s="8">
        <v>36</v>
      </c>
      <c r="I6754" s="8" t="s">
        <v>119</v>
      </c>
      <c r="J6754" s="8" t="s">
        <v>3834</v>
      </c>
      <c r="K6754" s="6" t="s">
        <v>3834</v>
      </c>
      <c r="L6754" s="7" t="s">
        <v>69</v>
      </c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8" t="s">
        <v>70</v>
      </c>
      <c r="X6754" s="8">
        <v>55.462175392827156</v>
      </c>
      <c r="Y6754" s="8">
        <v>26.5</v>
      </c>
      <c r="AP6754" s="6"/>
      <c r="AQ6754" s="6"/>
      <c r="AR6754" s="6"/>
      <c r="AS6754" s="6"/>
      <c r="AT6754" s="6"/>
    </row>
    <row r="6755" spans="1:46" ht="14.25" customHeight="1">
      <c r="A6755" s="7" t="s">
        <v>38</v>
      </c>
      <c r="B6755" s="7">
        <v>9240</v>
      </c>
      <c r="C6755" s="8">
        <v>92590</v>
      </c>
      <c r="D6755" s="8" t="s">
        <v>3830</v>
      </c>
      <c r="E6755" s="8" t="str">
        <f t="shared" si="105"/>
        <v>Hero motocorp ltd.16</v>
      </c>
      <c r="F6755" s="8" t="s">
        <v>2514</v>
      </c>
      <c r="G6755" s="8">
        <v>1984</v>
      </c>
      <c r="H6755" s="8">
        <v>36</v>
      </c>
      <c r="I6755" s="8" t="s">
        <v>52</v>
      </c>
      <c r="J6755" s="8" t="s">
        <v>3834</v>
      </c>
      <c r="K6755" s="6" t="s">
        <v>3834</v>
      </c>
      <c r="L6755" s="7" t="s">
        <v>69</v>
      </c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8" t="s">
        <v>70</v>
      </c>
      <c r="X6755" s="8">
        <v>55.462175392827156</v>
      </c>
      <c r="Y6755" s="8">
        <v>26.5</v>
      </c>
      <c r="AP6755" s="6"/>
      <c r="AQ6755" s="6"/>
      <c r="AR6755" s="6"/>
      <c r="AS6755" s="6"/>
      <c r="AT6755" s="6"/>
    </row>
    <row r="6756" spans="1:46" ht="14.25" customHeight="1">
      <c r="A6756" s="7" t="s">
        <v>159</v>
      </c>
      <c r="B6756" s="7">
        <v>4657</v>
      </c>
      <c r="C6756" s="8">
        <v>92590</v>
      </c>
      <c r="D6756" s="8" t="s">
        <v>3828</v>
      </c>
      <c r="E6756" s="8" t="str">
        <f t="shared" si="105"/>
        <v>HERO MOTOCORP LTD.18</v>
      </c>
      <c r="F6756" s="8" t="s">
        <v>2514</v>
      </c>
      <c r="G6756" s="8">
        <v>1984</v>
      </c>
      <c r="H6756" s="8">
        <v>36</v>
      </c>
      <c r="I6756" s="8" t="s">
        <v>56</v>
      </c>
      <c r="J6756" s="8" t="s">
        <v>3834</v>
      </c>
      <c r="K6756" s="6" t="s">
        <v>3834</v>
      </c>
      <c r="L6756" s="7" t="s">
        <v>69</v>
      </c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8" t="s">
        <v>70</v>
      </c>
      <c r="Z6756" s="8" t="s">
        <v>163</v>
      </c>
      <c r="AP6756" s="6"/>
      <c r="AQ6756" s="6"/>
      <c r="AR6756" s="6"/>
      <c r="AS6756" s="6"/>
      <c r="AT6756" s="6"/>
    </row>
    <row r="6757" spans="1:46" ht="14.25" customHeight="1">
      <c r="A6757" s="7" t="s">
        <v>159</v>
      </c>
      <c r="B6757" s="7">
        <v>4663</v>
      </c>
      <c r="C6757" s="8">
        <v>92590</v>
      </c>
      <c r="D6757" s="8" t="s">
        <v>3828</v>
      </c>
      <c r="E6757" s="8" t="str">
        <f t="shared" si="105"/>
        <v>HERO MOTOCORP LTD.19</v>
      </c>
      <c r="F6757" s="8" t="s">
        <v>2514</v>
      </c>
      <c r="G6757" s="8">
        <v>1984</v>
      </c>
      <c r="H6757" s="8">
        <v>36</v>
      </c>
      <c r="I6757" s="8" t="s">
        <v>41</v>
      </c>
      <c r="J6757" s="8" t="s">
        <v>3834</v>
      </c>
      <c r="K6757" s="6" t="s">
        <v>3834</v>
      </c>
      <c r="L6757" s="7" t="s">
        <v>69</v>
      </c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8" t="s">
        <v>70</v>
      </c>
      <c r="Z6757" s="8" t="s">
        <v>163</v>
      </c>
      <c r="AP6757" s="6"/>
      <c r="AQ6757" s="6"/>
      <c r="AR6757" s="6"/>
      <c r="AS6757" s="6"/>
      <c r="AT6757" s="6"/>
    </row>
    <row r="6758" spans="1:46" ht="14.25" customHeight="1">
      <c r="A6758" s="7" t="s">
        <v>38</v>
      </c>
      <c r="B6758" s="7">
        <v>9237</v>
      </c>
      <c r="C6758" s="8">
        <v>92590</v>
      </c>
      <c r="D6758" s="8" t="s">
        <v>3830</v>
      </c>
      <c r="E6758" s="8" t="str">
        <f t="shared" si="105"/>
        <v>Hero motocorp ltd.15</v>
      </c>
      <c r="F6758" s="8" t="s">
        <v>2514</v>
      </c>
      <c r="G6758" s="8">
        <v>1984</v>
      </c>
      <c r="H6758" s="8">
        <v>36</v>
      </c>
      <c r="I6758" s="8" t="s">
        <v>119</v>
      </c>
      <c r="J6758" s="8" t="s">
        <v>3836</v>
      </c>
      <c r="K6758" s="6" t="s">
        <v>3836</v>
      </c>
      <c r="L6758" s="7" t="s">
        <v>436</v>
      </c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8" t="s">
        <v>219</v>
      </c>
      <c r="X6758" s="8">
        <v>53.355658510255488</v>
      </c>
      <c r="Y6758" s="8">
        <v>31.333333333333332</v>
      </c>
      <c r="AP6758" s="6"/>
      <c r="AQ6758" s="6"/>
      <c r="AR6758" s="6"/>
      <c r="AS6758" s="6"/>
      <c r="AT6758" s="6"/>
    </row>
    <row r="6759" spans="1:46" ht="14.25" customHeight="1">
      <c r="A6759" s="7" t="s">
        <v>38</v>
      </c>
      <c r="B6759" s="7">
        <v>9242</v>
      </c>
      <c r="C6759" s="8">
        <v>92590</v>
      </c>
      <c r="D6759" s="8" t="s">
        <v>3830</v>
      </c>
      <c r="E6759" s="8" t="str">
        <f t="shared" si="105"/>
        <v>Hero motocorp ltd.16</v>
      </c>
      <c r="F6759" s="8" t="s">
        <v>2514</v>
      </c>
      <c r="G6759" s="8">
        <v>1984</v>
      </c>
      <c r="H6759" s="8">
        <v>36</v>
      </c>
      <c r="I6759" s="8" t="s">
        <v>52</v>
      </c>
      <c r="J6759" s="8" t="s">
        <v>3836</v>
      </c>
      <c r="K6759" s="6" t="s">
        <v>3836</v>
      </c>
      <c r="L6759" s="7" t="s">
        <v>436</v>
      </c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8" t="s">
        <v>219</v>
      </c>
      <c r="X6759" s="8">
        <v>53.355658510255488</v>
      </c>
      <c r="Y6759" s="8">
        <v>31.333333333333332</v>
      </c>
      <c r="AP6759" s="6"/>
      <c r="AQ6759" s="6"/>
      <c r="AR6759" s="6"/>
      <c r="AS6759" s="6"/>
      <c r="AT6759" s="6"/>
    </row>
    <row r="6760" spans="1:46" ht="14.25" customHeight="1">
      <c r="A6760" s="7" t="s">
        <v>159</v>
      </c>
      <c r="B6760" s="7">
        <v>4659</v>
      </c>
      <c r="C6760" s="8">
        <v>92590</v>
      </c>
      <c r="D6760" s="8" t="s">
        <v>3828</v>
      </c>
      <c r="E6760" s="8" t="str">
        <f t="shared" si="105"/>
        <v>HERO MOTOCORP LTD.18</v>
      </c>
      <c r="F6760" s="8" t="s">
        <v>2514</v>
      </c>
      <c r="G6760" s="8">
        <v>1984</v>
      </c>
      <c r="H6760" s="8">
        <v>36</v>
      </c>
      <c r="I6760" s="8" t="s">
        <v>56</v>
      </c>
      <c r="J6760" s="8" t="s">
        <v>3836</v>
      </c>
      <c r="K6760" s="6" t="s">
        <v>3836</v>
      </c>
      <c r="L6760" s="7" t="s">
        <v>436</v>
      </c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8" t="s">
        <v>219</v>
      </c>
      <c r="Z6760" s="8" t="s">
        <v>163</v>
      </c>
      <c r="AP6760" s="6"/>
      <c r="AQ6760" s="6"/>
      <c r="AR6760" s="6"/>
      <c r="AS6760" s="6"/>
      <c r="AT6760" s="6"/>
    </row>
    <row r="6761" spans="1:46" ht="14.25" customHeight="1">
      <c r="A6761" s="7" t="s">
        <v>159</v>
      </c>
      <c r="B6761" s="7">
        <v>4665</v>
      </c>
      <c r="C6761" s="8">
        <v>92590</v>
      </c>
      <c r="D6761" s="8" t="s">
        <v>3828</v>
      </c>
      <c r="E6761" s="8" t="str">
        <f t="shared" si="105"/>
        <v>HERO MOTOCORP LTD.19</v>
      </c>
      <c r="F6761" s="8" t="s">
        <v>2514</v>
      </c>
      <c r="G6761" s="8">
        <v>1984</v>
      </c>
      <c r="H6761" s="8">
        <v>36</v>
      </c>
      <c r="I6761" s="8" t="s">
        <v>41</v>
      </c>
      <c r="J6761" s="8" t="s">
        <v>3836</v>
      </c>
      <c r="K6761" s="6" t="s">
        <v>3837</v>
      </c>
      <c r="L6761" s="7" t="s">
        <v>436</v>
      </c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8" t="s">
        <v>219</v>
      </c>
      <c r="Z6761" s="8" t="s">
        <v>163</v>
      </c>
      <c r="AP6761" s="6"/>
      <c r="AQ6761" s="6"/>
      <c r="AR6761" s="6"/>
      <c r="AS6761" s="6"/>
      <c r="AT6761" s="6"/>
    </row>
    <row r="6762" spans="1:46" ht="14.25" customHeight="1">
      <c r="A6762" s="7" t="s">
        <v>159</v>
      </c>
      <c r="B6762" s="7">
        <v>4656</v>
      </c>
      <c r="C6762" s="8">
        <v>92590</v>
      </c>
      <c r="D6762" s="8" t="s">
        <v>3828</v>
      </c>
      <c r="E6762" s="8" t="str">
        <f t="shared" si="105"/>
        <v>HERO MOTOCORP LTD.18</v>
      </c>
      <c r="F6762" s="8" t="s">
        <v>2514</v>
      </c>
      <c r="G6762" s="8">
        <v>1984</v>
      </c>
      <c r="H6762" s="8">
        <v>36</v>
      </c>
      <c r="I6762" s="8" t="s">
        <v>56</v>
      </c>
      <c r="J6762" s="8" t="s">
        <v>3835</v>
      </c>
      <c r="K6762" s="6" t="s">
        <v>3835</v>
      </c>
      <c r="L6762" s="7" t="s">
        <v>69</v>
      </c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8" t="s">
        <v>70</v>
      </c>
      <c r="Z6762" s="8" t="s">
        <v>163</v>
      </c>
      <c r="AP6762" s="6"/>
      <c r="AQ6762" s="6"/>
      <c r="AR6762" s="6"/>
      <c r="AS6762" s="6"/>
      <c r="AT6762" s="6"/>
    </row>
    <row r="6763" spans="1:46" ht="14.25" customHeight="1">
      <c r="A6763" s="7" t="s">
        <v>159</v>
      </c>
      <c r="B6763" s="7">
        <v>4662</v>
      </c>
      <c r="C6763" s="8">
        <v>92590</v>
      </c>
      <c r="D6763" s="8" t="s">
        <v>3828</v>
      </c>
      <c r="E6763" s="8" t="str">
        <f t="shared" si="105"/>
        <v>HERO MOTOCORP LTD.19</v>
      </c>
      <c r="F6763" s="8" t="s">
        <v>2514</v>
      </c>
      <c r="G6763" s="8">
        <v>1984</v>
      </c>
      <c r="H6763" s="8">
        <v>36</v>
      </c>
      <c r="I6763" s="8" t="s">
        <v>41</v>
      </c>
      <c r="J6763" s="8" t="s">
        <v>3835</v>
      </c>
      <c r="K6763" s="6" t="s">
        <v>3835</v>
      </c>
      <c r="L6763" s="7" t="s">
        <v>69</v>
      </c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8" t="s">
        <v>70</v>
      </c>
      <c r="Z6763" s="8" t="s">
        <v>163</v>
      </c>
      <c r="AP6763" s="6"/>
      <c r="AQ6763" s="6"/>
      <c r="AR6763" s="6"/>
      <c r="AS6763" s="6"/>
      <c r="AT6763" s="6"/>
    </row>
    <row r="6764" spans="1:46" ht="14.25" customHeight="1">
      <c r="A6764" s="7" t="s">
        <v>38</v>
      </c>
      <c r="B6764" s="7">
        <v>9236</v>
      </c>
      <c r="C6764" s="8">
        <v>92590</v>
      </c>
      <c r="D6764" s="8" t="s">
        <v>3830</v>
      </c>
      <c r="E6764" s="8" t="str">
        <f t="shared" si="105"/>
        <v>Hero motocorp ltd.15</v>
      </c>
      <c r="F6764" s="8" t="s">
        <v>2514</v>
      </c>
      <c r="G6764" s="8">
        <v>1984</v>
      </c>
      <c r="H6764" s="8">
        <v>36</v>
      </c>
      <c r="I6764" s="8" t="s">
        <v>119</v>
      </c>
      <c r="J6764" s="8" t="s">
        <v>3838</v>
      </c>
      <c r="K6764" s="6" t="s">
        <v>3838</v>
      </c>
      <c r="L6764" s="7" t="s">
        <v>121</v>
      </c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8" t="s">
        <v>122</v>
      </c>
      <c r="X6764" s="8">
        <v>53.384348386709839</v>
      </c>
      <c r="Y6764" s="8">
        <v>30.666666666666668</v>
      </c>
      <c r="AP6764" s="6"/>
      <c r="AQ6764" s="6"/>
      <c r="AR6764" s="6"/>
      <c r="AS6764" s="6"/>
      <c r="AT6764" s="6"/>
    </row>
    <row r="6765" spans="1:46" ht="14.25" customHeight="1">
      <c r="A6765" s="7" t="s">
        <v>38</v>
      </c>
      <c r="B6765" s="7">
        <v>9241</v>
      </c>
      <c r="C6765" s="8">
        <v>92590</v>
      </c>
      <c r="D6765" s="8" t="s">
        <v>3830</v>
      </c>
      <c r="E6765" s="8" t="str">
        <f t="shared" si="105"/>
        <v>Hero motocorp ltd.16</v>
      </c>
      <c r="F6765" s="8" t="s">
        <v>2514</v>
      </c>
      <c r="G6765" s="8">
        <v>1984</v>
      </c>
      <c r="H6765" s="8">
        <v>36</v>
      </c>
      <c r="I6765" s="8" t="s">
        <v>52</v>
      </c>
      <c r="J6765" s="8" t="s">
        <v>3838</v>
      </c>
      <c r="K6765" s="6" t="s">
        <v>3838</v>
      </c>
      <c r="L6765" s="7" t="s">
        <v>121</v>
      </c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8" t="s">
        <v>122</v>
      </c>
      <c r="X6765" s="8">
        <v>53.384348386709839</v>
      </c>
      <c r="Y6765" s="8">
        <v>30.666666666666668</v>
      </c>
      <c r="AP6765" s="6"/>
      <c r="AQ6765" s="6"/>
      <c r="AR6765" s="6"/>
      <c r="AS6765" s="6"/>
      <c r="AT6765" s="6"/>
    </row>
    <row r="6766" spans="1:46" ht="14.25" customHeight="1">
      <c r="A6766" s="7" t="s">
        <v>159</v>
      </c>
      <c r="B6766" s="7">
        <v>4658</v>
      </c>
      <c r="C6766" s="8">
        <v>92590</v>
      </c>
      <c r="D6766" s="8" t="s">
        <v>3828</v>
      </c>
      <c r="E6766" s="8" t="str">
        <f t="shared" si="105"/>
        <v>HERO MOTOCORP LTD.18</v>
      </c>
      <c r="F6766" s="8" t="s">
        <v>2514</v>
      </c>
      <c r="G6766" s="8">
        <v>1984</v>
      </c>
      <c r="H6766" s="8">
        <v>36</v>
      </c>
      <c r="I6766" s="8" t="s">
        <v>56</v>
      </c>
      <c r="J6766" s="8" t="s">
        <v>3839</v>
      </c>
      <c r="K6766" s="6" t="s">
        <v>3839</v>
      </c>
      <c r="L6766" s="7" t="s">
        <v>121</v>
      </c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8" t="s">
        <v>122</v>
      </c>
      <c r="Z6766" s="8" t="s">
        <v>163</v>
      </c>
      <c r="AP6766" s="6"/>
      <c r="AQ6766" s="6"/>
      <c r="AR6766" s="6"/>
      <c r="AS6766" s="6"/>
      <c r="AT6766" s="6"/>
    </row>
    <row r="6767" spans="1:46" ht="14.25" customHeight="1">
      <c r="A6767" s="7" t="s">
        <v>159</v>
      </c>
      <c r="B6767" s="7">
        <v>4664</v>
      </c>
      <c r="C6767" s="8">
        <v>92590</v>
      </c>
      <c r="D6767" s="8" t="s">
        <v>3828</v>
      </c>
      <c r="E6767" s="8" t="str">
        <f t="shared" si="105"/>
        <v>HERO MOTOCORP LTD.19</v>
      </c>
      <c r="F6767" s="8" t="s">
        <v>2514</v>
      </c>
      <c r="G6767" s="8">
        <v>1984</v>
      </c>
      <c r="H6767" s="8">
        <v>36</v>
      </c>
      <c r="I6767" s="8" t="s">
        <v>41</v>
      </c>
      <c r="J6767" s="8" t="s">
        <v>3839</v>
      </c>
      <c r="K6767" s="6" t="s">
        <v>3840</v>
      </c>
      <c r="L6767" s="7" t="s">
        <v>121</v>
      </c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8" t="s">
        <v>122</v>
      </c>
      <c r="Z6767" s="8" t="s">
        <v>163</v>
      </c>
      <c r="AP6767" s="6"/>
      <c r="AQ6767" s="6"/>
      <c r="AR6767" s="6"/>
      <c r="AS6767" s="6"/>
      <c r="AT6767" s="6"/>
    </row>
    <row r="6768" spans="1:46" ht="14.25" customHeight="1">
      <c r="A6768" s="7" t="s">
        <v>38</v>
      </c>
      <c r="B6768" s="7">
        <v>9238</v>
      </c>
      <c r="C6768" s="8">
        <v>92590</v>
      </c>
      <c r="D6768" s="8" t="s">
        <v>3830</v>
      </c>
      <c r="E6768" s="8" t="str">
        <f t="shared" si="105"/>
        <v>Hero motocorp ltd.15</v>
      </c>
      <c r="F6768" s="8" t="s">
        <v>2514</v>
      </c>
      <c r="G6768" s="8">
        <v>1984</v>
      </c>
      <c r="H6768" s="8">
        <v>36</v>
      </c>
      <c r="I6768" s="8" t="s">
        <v>119</v>
      </c>
      <c r="J6768" s="8" t="s">
        <v>3841</v>
      </c>
      <c r="K6768" s="6" t="s">
        <v>3841</v>
      </c>
      <c r="L6768" s="7" t="s">
        <v>266</v>
      </c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8" t="s">
        <v>49</v>
      </c>
      <c r="X6768" s="8">
        <v>46.957688617008522</v>
      </c>
      <c r="Y6768" s="8">
        <v>10.333333333333334</v>
      </c>
      <c r="AP6768" s="6"/>
      <c r="AQ6768" s="6"/>
      <c r="AR6768" s="6"/>
      <c r="AS6768" s="6"/>
      <c r="AT6768" s="6"/>
    </row>
    <row r="6769" spans="1:46" ht="14.25" customHeight="1">
      <c r="A6769" s="7" t="s">
        <v>38</v>
      </c>
      <c r="B6769" s="7">
        <v>9243</v>
      </c>
      <c r="C6769" s="8">
        <v>92590</v>
      </c>
      <c r="D6769" s="8" t="s">
        <v>3830</v>
      </c>
      <c r="E6769" s="8" t="str">
        <f t="shared" si="105"/>
        <v>Hero motocorp ltd.16</v>
      </c>
      <c r="F6769" s="8" t="s">
        <v>2514</v>
      </c>
      <c r="G6769" s="8">
        <v>1984</v>
      </c>
      <c r="H6769" s="8">
        <v>36</v>
      </c>
      <c r="I6769" s="8" t="s">
        <v>52</v>
      </c>
      <c r="J6769" s="8" t="s">
        <v>3841</v>
      </c>
      <c r="K6769" s="6" t="s">
        <v>3841</v>
      </c>
      <c r="L6769" s="7" t="s">
        <v>266</v>
      </c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8" t="s">
        <v>49</v>
      </c>
      <c r="X6769" s="8">
        <v>46.957688617008522</v>
      </c>
      <c r="Y6769" s="8">
        <v>10.333333333333334</v>
      </c>
      <c r="AP6769" s="6"/>
      <c r="AQ6769" s="6"/>
      <c r="AR6769" s="6"/>
      <c r="AS6769" s="6"/>
      <c r="AT6769" s="6"/>
    </row>
    <row r="6770" spans="1:46" ht="14.25" customHeight="1">
      <c r="A6770" s="7" t="s">
        <v>159</v>
      </c>
      <c r="B6770" s="7">
        <v>4660</v>
      </c>
      <c r="C6770" s="8">
        <v>92590</v>
      </c>
      <c r="D6770" s="8" t="s">
        <v>3828</v>
      </c>
      <c r="E6770" s="8" t="str">
        <f t="shared" si="105"/>
        <v>HERO MOTOCORP LTD.18</v>
      </c>
      <c r="F6770" s="8" t="s">
        <v>2514</v>
      </c>
      <c r="G6770" s="8">
        <v>1984</v>
      </c>
      <c r="H6770" s="8">
        <v>36</v>
      </c>
      <c r="I6770" s="8" t="s">
        <v>56</v>
      </c>
      <c r="J6770" s="8" t="s">
        <v>3841</v>
      </c>
      <c r="K6770" s="6" t="s">
        <v>3842</v>
      </c>
      <c r="L6770" s="7" t="s">
        <v>266</v>
      </c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8" t="s">
        <v>49</v>
      </c>
      <c r="Z6770" s="8" t="s">
        <v>163</v>
      </c>
      <c r="AP6770" s="6"/>
      <c r="AQ6770" s="6"/>
      <c r="AR6770" s="6"/>
      <c r="AS6770" s="6"/>
      <c r="AT6770" s="6"/>
    </row>
    <row r="6771" spans="1:46" ht="14.25" customHeight="1">
      <c r="A6771" s="7" t="s">
        <v>159</v>
      </c>
      <c r="B6771" s="7">
        <v>4666</v>
      </c>
      <c r="C6771" s="8">
        <v>92590</v>
      </c>
      <c r="D6771" s="8" t="s">
        <v>3828</v>
      </c>
      <c r="E6771" s="8" t="str">
        <f t="shared" si="105"/>
        <v>HERO MOTOCORP LTD.19</v>
      </c>
      <c r="F6771" s="8" t="s">
        <v>2514</v>
      </c>
      <c r="G6771" s="8">
        <v>1984</v>
      </c>
      <c r="H6771" s="8">
        <v>36</v>
      </c>
      <c r="I6771" s="8" t="s">
        <v>41</v>
      </c>
      <c r="J6771" s="8" t="s">
        <v>3841</v>
      </c>
      <c r="K6771" s="6" t="s">
        <v>3843</v>
      </c>
      <c r="L6771" s="7" t="s">
        <v>266</v>
      </c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8" t="s">
        <v>49</v>
      </c>
      <c r="Z6771" s="8" t="s">
        <v>163</v>
      </c>
      <c r="AP6771" s="6"/>
      <c r="AQ6771" s="6"/>
      <c r="AR6771" s="6"/>
      <c r="AS6771" s="6"/>
      <c r="AT6771" s="6"/>
    </row>
    <row r="6772" spans="1:46" ht="14.25" customHeight="1">
      <c r="A6772" s="7" t="s">
        <v>38</v>
      </c>
      <c r="B6772" s="7">
        <v>5444</v>
      </c>
      <c r="C6772" s="19">
        <v>18395</v>
      </c>
      <c r="D6772" s="8" t="s">
        <v>3844</v>
      </c>
      <c r="E6772" s="8" t="str">
        <f t="shared" si="105"/>
        <v>Hexaware Technologie17</v>
      </c>
      <c r="F6772" s="8" t="s">
        <v>3488</v>
      </c>
      <c r="G6772" s="8">
        <v>1992</v>
      </c>
      <c r="H6772" s="8">
        <v>28</v>
      </c>
      <c r="I6772" s="8" t="s">
        <v>54</v>
      </c>
      <c r="J6772" s="8" t="s">
        <v>3845</v>
      </c>
      <c r="K6772" s="6" t="s">
        <v>3845</v>
      </c>
      <c r="L6772" s="7" t="s">
        <v>69</v>
      </c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8" t="s">
        <v>70</v>
      </c>
      <c r="X6772" s="8">
        <v>55.462175392827156</v>
      </c>
      <c r="Y6772" s="8">
        <v>26.5</v>
      </c>
      <c r="AP6772" s="6"/>
      <c r="AQ6772" s="6"/>
      <c r="AR6772" s="6"/>
      <c r="AS6772" s="6"/>
      <c r="AT6772" s="6"/>
    </row>
    <row r="6773" spans="1:46" ht="14.25" customHeight="1">
      <c r="A6773" s="7" t="s">
        <v>38</v>
      </c>
      <c r="B6773" s="7">
        <v>5417</v>
      </c>
      <c r="C6773" s="19">
        <v>18395</v>
      </c>
      <c r="D6773" s="8" t="s">
        <v>3844</v>
      </c>
      <c r="E6773" s="8" t="str">
        <f t="shared" si="105"/>
        <v>Hexaware Technologie15</v>
      </c>
      <c r="F6773" s="8" t="s">
        <v>3488</v>
      </c>
      <c r="G6773" s="8">
        <v>1992</v>
      </c>
      <c r="H6773" s="8">
        <v>28</v>
      </c>
      <c r="I6773" s="8" t="s">
        <v>119</v>
      </c>
      <c r="J6773" s="8" t="s">
        <v>3846</v>
      </c>
      <c r="K6773" s="6" t="s">
        <v>3846</v>
      </c>
      <c r="L6773" s="7" t="s">
        <v>303</v>
      </c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8" t="s">
        <v>194</v>
      </c>
      <c r="X6773" s="8">
        <v>51.177709307904507</v>
      </c>
      <c r="Y6773" s="8">
        <v>14.833333333333334</v>
      </c>
      <c r="AP6773" s="6"/>
      <c r="AQ6773" s="6"/>
      <c r="AR6773" s="6"/>
      <c r="AS6773" s="6"/>
      <c r="AT6773" s="6"/>
    </row>
    <row r="6774" spans="1:46" ht="14.25" customHeight="1">
      <c r="A6774" s="7" t="s">
        <v>38</v>
      </c>
      <c r="B6774" s="7">
        <v>5427</v>
      </c>
      <c r="C6774" s="19">
        <v>18395</v>
      </c>
      <c r="D6774" s="8" t="s">
        <v>3844</v>
      </c>
      <c r="E6774" s="8" t="str">
        <f t="shared" si="105"/>
        <v>Hexaware Technologie16</v>
      </c>
      <c r="F6774" s="8" t="s">
        <v>3488</v>
      </c>
      <c r="G6774" s="8">
        <v>1992</v>
      </c>
      <c r="H6774" s="8">
        <v>28</v>
      </c>
      <c r="I6774" s="8" t="s">
        <v>52</v>
      </c>
      <c r="J6774" s="8" t="s">
        <v>3846</v>
      </c>
      <c r="K6774" s="6" t="s">
        <v>3846</v>
      </c>
      <c r="L6774" s="7" t="s">
        <v>303</v>
      </c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8" t="s">
        <v>194</v>
      </c>
      <c r="X6774" s="8">
        <v>51.177709307904507</v>
      </c>
      <c r="Y6774" s="8">
        <v>14.833333333333334</v>
      </c>
      <c r="AP6774" s="6"/>
      <c r="AQ6774" s="6"/>
      <c r="AR6774" s="6"/>
      <c r="AS6774" s="6"/>
      <c r="AT6774" s="6"/>
    </row>
    <row r="6775" spans="1:46" ht="14.25" customHeight="1">
      <c r="A6775" s="7" t="s">
        <v>38</v>
      </c>
      <c r="B6775" s="7">
        <v>5438</v>
      </c>
      <c r="C6775" s="19">
        <v>18395</v>
      </c>
      <c r="D6775" s="8" t="s">
        <v>3844</v>
      </c>
      <c r="E6775" s="8" t="str">
        <f t="shared" si="105"/>
        <v>Hexaware Technologie17</v>
      </c>
      <c r="F6775" s="8" t="s">
        <v>3488</v>
      </c>
      <c r="G6775" s="8">
        <v>1992</v>
      </c>
      <c r="H6775" s="8">
        <v>28</v>
      </c>
      <c r="I6775" s="8" t="s">
        <v>54</v>
      </c>
      <c r="J6775" s="8" t="s">
        <v>3846</v>
      </c>
      <c r="K6775" s="6" t="s">
        <v>3846</v>
      </c>
      <c r="L6775" s="7" t="s">
        <v>303</v>
      </c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8" t="s">
        <v>194</v>
      </c>
      <c r="X6775" s="8">
        <v>51.177709307904507</v>
      </c>
      <c r="Y6775" s="8">
        <v>14.833333333333334</v>
      </c>
      <c r="AP6775" s="6"/>
      <c r="AQ6775" s="6"/>
      <c r="AR6775" s="6"/>
      <c r="AS6775" s="6"/>
      <c r="AT6775" s="6"/>
    </row>
    <row r="6776" spans="1:46" ht="14.25" customHeight="1">
      <c r="A6776" s="7" t="s">
        <v>38</v>
      </c>
      <c r="B6776" s="7">
        <v>5453</v>
      </c>
      <c r="C6776" s="19">
        <v>18395</v>
      </c>
      <c r="D6776" s="8" t="s">
        <v>3844</v>
      </c>
      <c r="E6776" s="8" t="str">
        <f t="shared" si="105"/>
        <v>Hexaware Technologie18</v>
      </c>
      <c r="F6776" s="8" t="s">
        <v>3488</v>
      </c>
      <c r="G6776" s="8">
        <v>1992</v>
      </c>
      <c r="H6776" s="8">
        <v>28</v>
      </c>
      <c r="I6776" s="8" t="s">
        <v>56</v>
      </c>
      <c r="J6776" s="8" t="s">
        <v>3846</v>
      </c>
      <c r="K6776" s="6" t="s">
        <v>3846</v>
      </c>
      <c r="L6776" s="7" t="s">
        <v>303</v>
      </c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8" t="s">
        <v>194</v>
      </c>
      <c r="X6776" s="8">
        <v>51.177709307904507</v>
      </c>
      <c r="Y6776" s="8">
        <v>14.833333333333334</v>
      </c>
      <c r="AP6776" s="6"/>
      <c r="AQ6776" s="6"/>
      <c r="AR6776" s="6"/>
      <c r="AS6776" s="6"/>
      <c r="AT6776" s="6"/>
    </row>
    <row r="6777" spans="1:46" ht="14.25" customHeight="1">
      <c r="A6777" s="7" t="s">
        <v>38</v>
      </c>
      <c r="B6777" s="7">
        <v>5466</v>
      </c>
      <c r="C6777" s="19">
        <v>18395</v>
      </c>
      <c r="D6777" s="8" t="s">
        <v>3844</v>
      </c>
      <c r="E6777" s="8" t="str">
        <f t="shared" si="105"/>
        <v>Hexaware Technologie19</v>
      </c>
      <c r="F6777" s="8" t="s">
        <v>3488</v>
      </c>
      <c r="G6777" s="8">
        <v>1992</v>
      </c>
      <c r="H6777" s="8">
        <v>28</v>
      </c>
      <c r="I6777" s="8" t="s">
        <v>41</v>
      </c>
      <c r="J6777" s="8" t="s">
        <v>3846</v>
      </c>
      <c r="K6777" s="6" t="s">
        <v>3846</v>
      </c>
      <c r="L6777" s="7" t="s">
        <v>303</v>
      </c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8" t="s">
        <v>194</v>
      </c>
      <c r="X6777" s="8">
        <v>51.177709307904507</v>
      </c>
      <c r="Y6777" s="8">
        <v>14.833333333333334</v>
      </c>
      <c r="AP6777" s="6"/>
      <c r="AQ6777" s="6"/>
      <c r="AR6777" s="6"/>
      <c r="AS6777" s="6"/>
      <c r="AT6777" s="6"/>
    </row>
    <row r="6778" spans="1:46" ht="14.25" customHeight="1">
      <c r="A6778" s="7" t="s">
        <v>38</v>
      </c>
      <c r="B6778" s="7">
        <v>5412</v>
      </c>
      <c r="C6778" s="19">
        <v>18395</v>
      </c>
      <c r="D6778" s="8" t="s">
        <v>3844</v>
      </c>
      <c r="E6778" s="8" t="str">
        <f t="shared" si="105"/>
        <v>Hexaware Technologie15</v>
      </c>
      <c r="F6778" s="8" t="s">
        <v>3488</v>
      </c>
      <c r="G6778" s="8">
        <v>1992</v>
      </c>
      <c r="H6778" s="8">
        <v>28</v>
      </c>
      <c r="I6778" s="8" t="s">
        <v>119</v>
      </c>
      <c r="J6778" s="8" t="s">
        <v>3847</v>
      </c>
      <c r="K6778" s="6" t="s">
        <v>3847</v>
      </c>
      <c r="L6778" s="7" t="s">
        <v>60</v>
      </c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8" t="s">
        <v>61</v>
      </c>
      <c r="X6778" s="8">
        <v>44.512039702530892</v>
      </c>
      <c r="Y6778" s="8">
        <v>18.666666666666668</v>
      </c>
      <c r="AP6778" s="6"/>
      <c r="AQ6778" s="6"/>
      <c r="AR6778" s="6"/>
      <c r="AS6778" s="6"/>
      <c r="AT6778" s="6"/>
    </row>
    <row r="6779" spans="1:46" ht="14.25" customHeight="1">
      <c r="A6779" s="7" t="s">
        <v>38</v>
      </c>
      <c r="B6779" s="7">
        <v>5422</v>
      </c>
      <c r="C6779" s="19">
        <v>18395</v>
      </c>
      <c r="D6779" s="8" t="s">
        <v>3844</v>
      </c>
      <c r="E6779" s="8" t="str">
        <f t="shared" si="105"/>
        <v>Hexaware Technologie16</v>
      </c>
      <c r="F6779" s="8" t="s">
        <v>3488</v>
      </c>
      <c r="G6779" s="8">
        <v>1992</v>
      </c>
      <c r="H6779" s="8">
        <v>28</v>
      </c>
      <c r="I6779" s="8" t="s">
        <v>52</v>
      </c>
      <c r="J6779" s="8" t="s">
        <v>3847</v>
      </c>
      <c r="K6779" s="6" t="s">
        <v>3847</v>
      </c>
      <c r="L6779" s="7" t="s">
        <v>60</v>
      </c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8" t="s">
        <v>61</v>
      </c>
      <c r="X6779" s="8">
        <v>44.512039702530892</v>
      </c>
      <c r="Y6779" s="8">
        <v>18.666666666666668</v>
      </c>
      <c r="AP6779" s="6"/>
      <c r="AQ6779" s="6"/>
      <c r="AR6779" s="6"/>
      <c r="AS6779" s="6"/>
      <c r="AT6779" s="6"/>
    </row>
    <row r="6780" spans="1:46" ht="14.25" customHeight="1">
      <c r="A6780" s="7" t="s">
        <v>38</v>
      </c>
      <c r="B6780" s="7">
        <v>5434</v>
      </c>
      <c r="C6780" s="19">
        <v>18395</v>
      </c>
      <c r="D6780" s="8" t="s">
        <v>3844</v>
      </c>
      <c r="E6780" s="8" t="str">
        <f t="shared" si="105"/>
        <v>Hexaware Technologie17</v>
      </c>
      <c r="F6780" s="8" t="s">
        <v>3488</v>
      </c>
      <c r="G6780" s="8">
        <v>1992</v>
      </c>
      <c r="H6780" s="8">
        <v>28</v>
      </c>
      <c r="I6780" s="8" t="s">
        <v>54</v>
      </c>
      <c r="J6780" s="8" t="s">
        <v>3847</v>
      </c>
      <c r="K6780" s="6" t="s">
        <v>3848</v>
      </c>
      <c r="L6780" s="7" t="s">
        <v>60</v>
      </c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8" t="s">
        <v>61</v>
      </c>
      <c r="X6780" s="8">
        <v>44.512039702530892</v>
      </c>
      <c r="Y6780" s="8">
        <v>18.666666666666668</v>
      </c>
      <c r="AP6780" s="6"/>
      <c r="AQ6780" s="6"/>
      <c r="AR6780" s="6"/>
      <c r="AS6780" s="6"/>
      <c r="AT6780" s="6"/>
    </row>
    <row r="6781" spans="1:46" ht="14.25" customHeight="1">
      <c r="A6781" s="7" t="s">
        <v>38</v>
      </c>
      <c r="B6781" s="7">
        <v>5449</v>
      </c>
      <c r="C6781" s="19">
        <v>18395</v>
      </c>
      <c r="D6781" s="8" t="s">
        <v>3844</v>
      </c>
      <c r="E6781" s="8" t="str">
        <f t="shared" si="105"/>
        <v>Hexaware Technologie18</v>
      </c>
      <c r="F6781" s="8" t="s">
        <v>3488</v>
      </c>
      <c r="G6781" s="8">
        <v>1992</v>
      </c>
      <c r="H6781" s="8">
        <v>28</v>
      </c>
      <c r="I6781" s="8" t="s">
        <v>56</v>
      </c>
      <c r="J6781" s="8" t="s">
        <v>3847</v>
      </c>
      <c r="K6781" s="6" t="s">
        <v>3847</v>
      </c>
      <c r="L6781" s="7" t="s">
        <v>60</v>
      </c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8" t="s">
        <v>61</v>
      </c>
      <c r="X6781" s="8">
        <v>44.512039702530892</v>
      </c>
      <c r="Y6781" s="8">
        <v>18.666666666666668</v>
      </c>
      <c r="AP6781" s="6"/>
      <c r="AQ6781" s="6"/>
      <c r="AR6781" s="6"/>
      <c r="AS6781" s="6"/>
      <c r="AT6781" s="6"/>
    </row>
    <row r="6782" spans="1:46" ht="14.25" customHeight="1">
      <c r="A6782" s="7" t="s">
        <v>38</v>
      </c>
      <c r="B6782" s="7">
        <v>5463</v>
      </c>
      <c r="C6782" s="19">
        <v>18395</v>
      </c>
      <c r="D6782" s="8" t="s">
        <v>3844</v>
      </c>
      <c r="E6782" s="8" t="str">
        <f t="shared" si="105"/>
        <v>Hexaware Technologie19</v>
      </c>
      <c r="F6782" s="8" t="s">
        <v>3488</v>
      </c>
      <c r="G6782" s="8">
        <v>1992</v>
      </c>
      <c r="H6782" s="8">
        <v>28</v>
      </c>
      <c r="I6782" s="8" t="s">
        <v>41</v>
      </c>
      <c r="J6782" s="8" t="s">
        <v>3847</v>
      </c>
      <c r="K6782" s="6" t="s">
        <v>3847</v>
      </c>
      <c r="L6782" s="7" t="s">
        <v>60</v>
      </c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8" t="s">
        <v>61</v>
      </c>
      <c r="X6782" s="8">
        <v>44.512039702530892</v>
      </c>
      <c r="Y6782" s="8">
        <v>18.666666666666668</v>
      </c>
      <c r="AP6782" s="6"/>
      <c r="AQ6782" s="6"/>
      <c r="AR6782" s="6"/>
      <c r="AS6782" s="6"/>
      <c r="AT6782" s="6"/>
    </row>
    <row r="6783" spans="1:46" ht="14.25" customHeight="1">
      <c r="A6783" s="7" t="s">
        <v>38</v>
      </c>
      <c r="B6783" s="7">
        <v>5414</v>
      </c>
      <c r="C6783" s="19">
        <v>18395</v>
      </c>
      <c r="D6783" s="8" t="s">
        <v>3844</v>
      </c>
      <c r="E6783" s="8" t="str">
        <f t="shared" si="105"/>
        <v>Hexaware Technologie15</v>
      </c>
      <c r="F6783" s="8" t="s">
        <v>3488</v>
      </c>
      <c r="G6783" s="8">
        <v>1992</v>
      </c>
      <c r="H6783" s="8">
        <v>28</v>
      </c>
      <c r="I6783" s="8" t="s">
        <v>119</v>
      </c>
      <c r="J6783" s="8" t="s">
        <v>3849</v>
      </c>
      <c r="K6783" s="6" t="s">
        <v>3849</v>
      </c>
      <c r="L6783" s="7" t="s">
        <v>172</v>
      </c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8" t="s">
        <v>173</v>
      </c>
      <c r="X6783" s="8">
        <v>53.887287093678786</v>
      </c>
      <c r="Y6783" s="8">
        <v>23.166666666666668</v>
      </c>
      <c r="AP6783" s="6"/>
      <c r="AQ6783" s="6"/>
      <c r="AR6783" s="6"/>
      <c r="AS6783" s="6"/>
      <c r="AT6783" s="6"/>
    </row>
    <row r="6784" spans="1:46" ht="14.25" customHeight="1">
      <c r="A6784" s="7" t="s">
        <v>38</v>
      </c>
      <c r="B6784" s="7">
        <v>5424</v>
      </c>
      <c r="C6784" s="19">
        <v>18395</v>
      </c>
      <c r="D6784" s="8" t="s">
        <v>3844</v>
      </c>
      <c r="E6784" s="8" t="str">
        <f t="shared" si="105"/>
        <v>Hexaware Technologie16</v>
      </c>
      <c r="F6784" s="8" t="s">
        <v>3488</v>
      </c>
      <c r="G6784" s="8">
        <v>1992</v>
      </c>
      <c r="H6784" s="8">
        <v>28</v>
      </c>
      <c r="I6784" s="8" t="s">
        <v>52</v>
      </c>
      <c r="J6784" s="8" t="s">
        <v>3849</v>
      </c>
      <c r="K6784" s="6" t="s">
        <v>3849</v>
      </c>
      <c r="L6784" s="7" t="s">
        <v>172</v>
      </c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8" t="s">
        <v>173</v>
      </c>
      <c r="X6784" s="8">
        <v>53.887287093678786</v>
      </c>
      <c r="Y6784" s="8">
        <v>23.166666666666668</v>
      </c>
      <c r="AP6784" s="6"/>
      <c r="AQ6784" s="6"/>
      <c r="AR6784" s="6"/>
      <c r="AS6784" s="6"/>
      <c r="AT6784" s="6"/>
    </row>
    <row r="6785" spans="1:46" ht="14.25" customHeight="1">
      <c r="A6785" s="7" t="s">
        <v>38</v>
      </c>
      <c r="B6785" s="7">
        <v>5436</v>
      </c>
      <c r="C6785" s="19">
        <v>18395</v>
      </c>
      <c r="D6785" s="8" t="s">
        <v>3844</v>
      </c>
      <c r="E6785" s="8" t="str">
        <f t="shared" si="105"/>
        <v>Hexaware Technologie17</v>
      </c>
      <c r="F6785" s="8" t="s">
        <v>3488</v>
      </c>
      <c r="G6785" s="8">
        <v>1992</v>
      </c>
      <c r="H6785" s="8">
        <v>28</v>
      </c>
      <c r="I6785" s="8" t="s">
        <v>54</v>
      </c>
      <c r="J6785" s="8" t="s">
        <v>3849</v>
      </c>
      <c r="K6785" s="6" t="s">
        <v>3850</v>
      </c>
      <c r="L6785" s="7" t="s">
        <v>172</v>
      </c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8" t="s">
        <v>173</v>
      </c>
      <c r="X6785" s="8">
        <v>53.887287093678786</v>
      </c>
      <c r="Y6785" s="8">
        <v>23.166666666666668</v>
      </c>
      <c r="AP6785" s="6"/>
      <c r="AQ6785" s="6"/>
      <c r="AR6785" s="6"/>
      <c r="AS6785" s="6"/>
      <c r="AT6785" s="6"/>
    </row>
    <row r="6786" spans="1:46" ht="14.25" customHeight="1">
      <c r="A6786" s="7" t="s">
        <v>38</v>
      </c>
      <c r="B6786" s="7">
        <v>5451</v>
      </c>
      <c r="C6786" s="19">
        <v>18395</v>
      </c>
      <c r="D6786" s="8" t="s">
        <v>3844</v>
      </c>
      <c r="E6786" s="8" t="str">
        <f t="shared" ref="E6786:E6849" si="106">CONCATENATE(LEFT(D6786,20),RIGHT(I6786,2))</f>
        <v>Hexaware Technologie18</v>
      </c>
      <c r="F6786" s="8" t="s">
        <v>3488</v>
      </c>
      <c r="G6786" s="8">
        <v>1992</v>
      </c>
      <c r="H6786" s="8">
        <v>28</v>
      </c>
      <c r="I6786" s="8" t="s">
        <v>56</v>
      </c>
      <c r="J6786" s="8" t="s">
        <v>3849</v>
      </c>
      <c r="K6786" s="6" t="s">
        <v>3849</v>
      </c>
      <c r="L6786" s="7" t="s">
        <v>172</v>
      </c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8" t="s">
        <v>173</v>
      </c>
      <c r="X6786" s="8">
        <v>53.887287093678786</v>
      </c>
      <c r="Y6786" s="8">
        <v>23.166666666666668</v>
      </c>
      <c r="AP6786" s="6"/>
      <c r="AQ6786" s="6"/>
      <c r="AR6786" s="6"/>
      <c r="AS6786" s="6"/>
      <c r="AT6786" s="6"/>
    </row>
    <row r="6787" spans="1:46" ht="14.25" customHeight="1">
      <c r="A6787" s="7" t="s">
        <v>38</v>
      </c>
      <c r="B6787" s="7">
        <v>5465</v>
      </c>
      <c r="C6787" s="19">
        <v>18395</v>
      </c>
      <c r="D6787" s="8" t="s">
        <v>3844</v>
      </c>
      <c r="E6787" s="8" t="str">
        <f t="shared" si="106"/>
        <v>Hexaware Technologie19</v>
      </c>
      <c r="F6787" s="8" t="s">
        <v>3488</v>
      </c>
      <c r="G6787" s="8">
        <v>1992</v>
      </c>
      <c r="H6787" s="8">
        <v>28</v>
      </c>
      <c r="I6787" s="8" t="s">
        <v>41</v>
      </c>
      <c r="J6787" s="8" t="s">
        <v>3849</v>
      </c>
      <c r="K6787" s="6" t="s">
        <v>3849</v>
      </c>
      <c r="L6787" s="7" t="s">
        <v>172</v>
      </c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8" t="s">
        <v>173</v>
      </c>
      <c r="X6787" s="8">
        <v>53.887287093678786</v>
      </c>
      <c r="Y6787" s="8">
        <v>23.166666666666668</v>
      </c>
      <c r="AP6787" s="6"/>
      <c r="AQ6787" s="6"/>
      <c r="AR6787" s="6"/>
      <c r="AS6787" s="6"/>
      <c r="AT6787" s="6"/>
    </row>
    <row r="6788" spans="1:46" ht="14.25" customHeight="1">
      <c r="A6788" s="7" t="s">
        <v>38</v>
      </c>
      <c r="B6788" s="7">
        <v>5416</v>
      </c>
      <c r="C6788" s="19">
        <v>18395</v>
      </c>
      <c r="D6788" s="8" t="s">
        <v>3844</v>
      </c>
      <c r="E6788" s="8" t="str">
        <f t="shared" si="106"/>
        <v>Hexaware Technologie15</v>
      </c>
      <c r="F6788" s="8" t="s">
        <v>3488</v>
      </c>
      <c r="G6788" s="8">
        <v>1992</v>
      </c>
      <c r="H6788" s="8">
        <v>28</v>
      </c>
      <c r="I6788" s="8" t="s">
        <v>119</v>
      </c>
      <c r="J6788" s="8" t="s">
        <v>3851</v>
      </c>
      <c r="K6788" s="6" t="s">
        <v>3851</v>
      </c>
      <c r="L6788" s="7" t="s">
        <v>301</v>
      </c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8" t="s">
        <v>219</v>
      </c>
      <c r="X6788" s="8">
        <v>55.830083513254174</v>
      </c>
      <c r="Y6788" s="8">
        <v>16.833333333333332</v>
      </c>
      <c r="AP6788" s="6"/>
      <c r="AQ6788" s="6"/>
      <c r="AR6788" s="6"/>
      <c r="AS6788" s="6"/>
      <c r="AT6788" s="6"/>
    </row>
    <row r="6789" spans="1:46" ht="14.25" customHeight="1">
      <c r="A6789" s="7" t="s">
        <v>38</v>
      </c>
      <c r="B6789" s="7">
        <v>5426</v>
      </c>
      <c r="C6789" s="19">
        <v>18395</v>
      </c>
      <c r="D6789" s="8" t="s">
        <v>3844</v>
      </c>
      <c r="E6789" s="8" t="str">
        <f t="shared" si="106"/>
        <v>Hexaware Technologie16</v>
      </c>
      <c r="F6789" s="8" t="s">
        <v>3488</v>
      </c>
      <c r="G6789" s="8">
        <v>1992</v>
      </c>
      <c r="H6789" s="8">
        <v>28</v>
      </c>
      <c r="I6789" s="8" t="s">
        <v>52</v>
      </c>
      <c r="J6789" s="8" t="s">
        <v>3851</v>
      </c>
      <c r="K6789" s="6" t="s">
        <v>3851</v>
      </c>
      <c r="L6789" s="7" t="s">
        <v>301</v>
      </c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8" t="s">
        <v>219</v>
      </c>
      <c r="X6789" s="8">
        <v>55.830083513254174</v>
      </c>
      <c r="Y6789" s="8">
        <v>16.833333333333332</v>
      </c>
      <c r="AP6789" s="6"/>
      <c r="AQ6789" s="6"/>
      <c r="AR6789" s="6"/>
      <c r="AS6789" s="6"/>
      <c r="AT6789" s="6"/>
    </row>
    <row r="6790" spans="1:46" ht="14.25" customHeight="1">
      <c r="A6790" s="7" t="s">
        <v>38</v>
      </c>
      <c r="B6790" s="7">
        <v>5437</v>
      </c>
      <c r="C6790" s="19">
        <v>18395</v>
      </c>
      <c r="D6790" s="8" t="s">
        <v>3844</v>
      </c>
      <c r="E6790" s="8" t="str">
        <f t="shared" si="106"/>
        <v>Hexaware Technologie17</v>
      </c>
      <c r="F6790" s="8" t="s">
        <v>3488</v>
      </c>
      <c r="G6790" s="8">
        <v>1992</v>
      </c>
      <c r="H6790" s="8">
        <v>28</v>
      </c>
      <c r="I6790" s="8" t="s">
        <v>54</v>
      </c>
      <c r="J6790" s="8" t="s">
        <v>3851</v>
      </c>
      <c r="K6790" s="6" t="s">
        <v>3851</v>
      </c>
      <c r="L6790" s="7" t="s">
        <v>301</v>
      </c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8" t="s">
        <v>219</v>
      </c>
      <c r="X6790" s="8">
        <v>55.830083513254174</v>
      </c>
      <c r="Y6790" s="8">
        <v>16.833333333333332</v>
      </c>
      <c r="AP6790" s="6"/>
      <c r="AQ6790" s="6"/>
      <c r="AR6790" s="6"/>
      <c r="AS6790" s="6"/>
      <c r="AT6790" s="6"/>
    </row>
    <row r="6791" spans="1:46" ht="14.25" customHeight="1">
      <c r="A6791" s="7" t="s">
        <v>38</v>
      </c>
      <c r="B6791" s="7">
        <v>5452</v>
      </c>
      <c r="C6791" s="19">
        <v>18395</v>
      </c>
      <c r="D6791" s="8" t="s">
        <v>3844</v>
      </c>
      <c r="E6791" s="8" t="str">
        <f t="shared" si="106"/>
        <v>Hexaware Technologie18</v>
      </c>
      <c r="F6791" s="8" t="s">
        <v>3488</v>
      </c>
      <c r="G6791" s="8">
        <v>1992</v>
      </c>
      <c r="H6791" s="8">
        <v>28</v>
      </c>
      <c r="I6791" s="8" t="s">
        <v>56</v>
      </c>
      <c r="J6791" s="8" t="s">
        <v>3851</v>
      </c>
      <c r="K6791" s="6" t="s">
        <v>3851</v>
      </c>
      <c r="L6791" s="7" t="s">
        <v>301</v>
      </c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8" t="s">
        <v>219</v>
      </c>
      <c r="X6791" s="8">
        <v>55.830083513254174</v>
      </c>
      <c r="Y6791" s="8">
        <v>16.833333333333332</v>
      </c>
      <c r="AP6791" s="6"/>
      <c r="AQ6791" s="6"/>
      <c r="AR6791" s="6"/>
      <c r="AS6791" s="6"/>
      <c r="AT6791" s="6"/>
    </row>
    <row r="6792" spans="1:46" ht="14.25" customHeight="1">
      <c r="A6792" s="7" t="s">
        <v>38</v>
      </c>
      <c r="B6792" s="7">
        <v>5411</v>
      </c>
      <c r="C6792" s="19">
        <v>18395</v>
      </c>
      <c r="D6792" s="8" t="s">
        <v>3844</v>
      </c>
      <c r="E6792" s="8" t="str">
        <f t="shared" si="106"/>
        <v>Hexaware Technologie15</v>
      </c>
      <c r="F6792" s="8" t="s">
        <v>3488</v>
      </c>
      <c r="G6792" s="8">
        <v>1992</v>
      </c>
      <c r="H6792" s="8">
        <v>28</v>
      </c>
      <c r="I6792" s="8" t="s">
        <v>119</v>
      </c>
      <c r="J6792" s="8" t="s">
        <v>3852</v>
      </c>
      <c r="K6792" s="6" t="s">
        <v>3852</v>
      </c>
      <c r="L6792" s="7" t="s">
        <v>207</v>
      </c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8" t="s">
        <v>122</v>
      </c>
      <c r="X6792" s="8">
        <v>59.378887039702533</v>
      </c>
      <c r="Y6792" s="8">
        <v>23.666666666666668</v>
      </c>
      <c r="AP6792" s="6"/>
      <c r="AQ6792" s="6"/>
      <c r="AR6792" s="6"/>
      <c r="AS6792" s="6"/>
      <c r="AT6792" s="6"/>
    </row>
    <row r="6793" spans="1:46" ht="14.25" customHeight="1">
      <c r="A6793" s="7" t="s">
        <v>38</v>
      </c>
      <c r="B6793" s="7">
        <v>5421</v>
      </c>
      <c r="C6793" s="19">
        <v>18395</v>
      </c>
      <c r="D6793" s="8" t="s">
        <v>3844</v>
      </c>
      <c r="E6793" s="8" t="str">
        <f t="shared" si="106"/>
        <v>Hexaware Technologie16</v>
      </c>
      <c r="F6793" s="8" t="s">
        <v>3488</v>
      </c>
      <c r="G6793" s="8">
        <v>1992</v>
      </c>
      <c r="H6793" s="8">
        <v>28</v>
      </c>
      <c r="I6793" s="8" t="s">
        <v>52</v>
      </c>
      <c r="J6793" s="8" t="s">
        <v>3852</v>
      </c>
      <c r="K6793" s="6" t="s">
        <v>3852</v>
      </c>
      <c r="L6793" s="7" t="s">
        <v>207</v>
      </c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8" t="s">
        <v>122</v>
      </c>
      <c r="X6793" s="8">
        <v>59.378887039702533</v>
      </c>
      <c r="Y6793" s="8">
        <v>23.666666666666668</v>
      </c>
      <c r="AP6793" s="6"/>
      <c r="AQ6793" s="6"/>
      <c r="AR6793" s="6"/>
      <c r="AS6793" s="6"/>
      <c r="AT6793" s="6"/>
    </row>
    <row r="6794" spans="1:46" ht="14.25" customHeight="1">
      <c r="A6794" s="7" t="s">
        <v>38</v>
      </c>
      <c r="B6794" s="7">
        <v>5433</v>
      </c>
      <c r="C6794" s="19">
        <v>18395</v>
      </c>
      <c r="D6794" s="8" t="s">
        <v>3844</v>
      </c>
      <c r="E6794" s="8" t="str">
        <f t="shared" si="106"/>
        <v>Hexaware Technologie17</v>
      </c>
      <c r="F6794" s="8" t="s">
        <v>3488</v>
      </c>
      <c r="G6794" s="8">
        <v>1992</v>
      </c>
      <c r="H6794" s="8">
        <v>28</v>
      </c>
      <c r="I6794" s="8" t="s">
        <v>54</v>
      </c>
      <c r="J6794" s="8" t="s">
        <v>3852</v>
      </c>
      <c r="K6794" s="6" t="s">
        <v>3853</v>
      </c>
      <c r="L6794" s="7" t="s">
        <v>207</v>
      </c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8" t="s">
        <v>122</v>
      </c>
      <c r="X6794" s="8">
        <v>59.378887039702533</v>
      </c>
      <c r="Y6794" s="8">
        <v>23.666666666666668</v>
      </c>
      <c r="AP6794" s="6"/>
      <c r="AQ6794" s="6"/>
      <c r="AR6794" s="6"/>
      <c r="AS6794" s="6"/>
      <c r="AT6794" s="6"/>
    </row>
    <row r="6795" spans="1:46" ht="14.25" customHeight="1">
      <c r="A6795" s="7" t="s">
        <v>38</v>
      </c>
      <c r="B6795" s="7">
        <v>5448</v>
      </c>
      <c r="C6795" s="19">
        <v>18395</v>
      </c>
      <c r="D6795" s="8" t="s">
        <v>3844</v>
      </c>
      <c r="E6795" s="8" t="str">
        <f t="shared" si="106"/>
        <v>Hexaware Technologie18</v>
      </c>
      <c r="F6795" s="8" t="s">
        <v>3488</v>
      </c>
      <c r="G6795" s="8">
        <v>1992</v>
      </c>
      <c r="H6795" s="8">
        <v>28</v>
      </c>
      <c r="I6795" s="8" t="s">
        <v>56</v>
      </c>
      <c r="J6795" s="8" t="s">
        <v>3852</v>
      </c>
      <c r="K6795" s="6" t="s">
        <v>3852</v>
      </c>
      <c r="L6795" s="7" t="s">
        <v>207</v>
      </c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8" t="s">
        <v>122</v>
      </c>
      <c r="X6795" s="8">
        <v>59.378887039702533</v>
      </c>
      <c r="Y6795" s="8">
        <v>23.666666666666668</v>
      </c>
      <c r="AP6795" s="6"/>
      <c r="AQ6795" s="6"/>
      <c r="AR6795" s="6"/>
      <c r="AS6795" s="6"/>
      <c r="AT6795" s="6"/>
    </row>
    <row r="6796" spans="1:46" ht="14.25" customHeight="1">
      <c r="A6796" s="7" t="s">
        <v>38</v>
      </c>
      <c r="B6796" s="7">
        <v>5462</v>
      </c>
      <c r="C6796" s="19">
        <v>18395</v>
      </c>
      <c r="D6796" s="8" t="s">
        <v>3844</v>
      </c>
      <c r="E6796" s="8" t="str">
        <f t="shared" si="106"/>
        <v>Hexaware Technologie19</v>
      </c>
      <c r="F6796" s="8" t="s">
        <v>3488</v>
      </c>
      <c r="G6796" s="8">
        <v>1992</v>
      </c>
      <c r="H6796" s="8">
        <v>28</v>
      </c>
      <c r="I6796" s="8" t="s">
        <v>41</v>
      </c>
      <c r="J6796" s="8" t="s">
        <v>3852</v>
      </c>
      <c r="K6796" s="6" t="s">
        <v>3852</v>
      </c>
      <c r="L6796" s="7" t="s">
        <v>207</v>
      </c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8" t="s">
        <v>122</v>
      </c>
      <c r="X6796" s="8">
        <v>59.378887039702533</v>
      </c>
      <c r="Y6796" s="8">
        <v>23.666666666666668</v>
      </c>
      <c r="AP6796" s="6"/>
      <c r="AQ6796" s="6"/>
      <c r="AR6796" s="6"/>
      <c r="AS6796" s="6"/>
      <c r="AT6796" s="6"/>
    </row>
    <row r="6797" spans="1:46" ht="14.25" customHeight="1">
      <c r="A6797" s="7" t="s">
        <v>38</v>
      </c>
      <c r="B6797" s="7">
        <v>5442</v>
      </c>
      <c r="C6797" s="19">
        <v>18395</v>
      </c>
      <c r="D6797" s="8" t="s">
        <v>3844</v>
      </c>
      <c r="E6797" s="8" t="str">
        <f t="shared" si="106"/>
        <v>Hexaware Technologie17</v>
      </c>
      <c r="F6797" s="8" t="s">
        <v>3488</v>
      </c>
      <c r="G6797" s="8">
        <v>1992</v>
      </c>
      <c r="H6797" s="8">
        <v>28</v>
      </c>
      <c r="I6797" s="8" t="s">
        <v>54</v>
      </c>
      <c r="J6797" s="8" t="s">
        <v>3854</v>
      </c>
      <c r="K6797" s="6" t="s">
        <v>3854</v>
      </c>
      <c r="L6797" s="7" t="s">
        <v>272</v>
      </c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8" t="s">
        <v>194</v>
      </c>
      <c r="X6797" s="8">
        <v>42.82024409259926</v>
      </c>
      <c r="Y6797" s="8">
        <v>10.5</v>
      </c>
      <c r="AP6797" s="6"/>
      <c r="AQ6797" s="6"/>
      <c r="AR6797" s="6"/>
      <c r="AS6797" s="6"/>
      <c r="AT6797" s="6"/>
    </row>
    <row r="6798" spans="1:46" ht="14.25" customHeight="1">
      <c r="A6798" s="7" t="s">
        <v>38</v>
      </c>
      <c r="B6798" s="7">
        <v>5457</v>
      </c>
      <c r="C6798" s="19">
        <v>18395</v>
      </c>
      <c r="D6798" s="8" t="s">
        <v>3844</v>
      </c>
      <c r="E6798" s="8" t="str">
        <f t="shared" si="106"/>
        <v>Hexaware Technologie18</v>
      </c>
      <c r="F6798" s="8" t="s">
        <v>3488</v>
      </c>
      <c r="G6798" s="8">
        <v>1992</v>
      </c>
      <c r="H6798" s="8">
        <v>28</v>
      </c>
      <c r="I6798" s="8" t="s">
        <v>56</v>
      </c>
      <c r="J6798" s="8" t="s">
        <v>3854</v>
      </c>
      <c r="K6798" s="6" t="s">
        <v>3854</v>
      </c>
      <c r="L6798" s="7" t="s">
        <v>272</v>
      </c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8" t="s">
        <v>194</v>
      </c>
      <c r="X6798" s="8">
        <v>42.82024409259926</v>
      </c>
      <c r="Y6798" s="8">
        <v>10.5</v>
      </c>
      <c r="AP6798" s="6"/>
      <c r="AQ6798" s="6"/>
      <c r="AR6798" s="6"/>
      <c r="AS6798" s="6"/>
      <c r="AT6798" s="6"/>
    </row>
    <row r="6799" spans="1:46" ht="14.25" customHeight="1">
      <c r="A6799" s="7" t="s">
        <v>38</v>
      </c>
      <c r="B6799" s="7">
        <v>5470</v>
      </c>
      <c r="C6799" s="19">
        <v>18395</v>
      </c>
      <c r="D6799" s="8" t="s">
        <v>3844</v>
      </c>
      <c r="E6799" s="8" t="str">
        <f t="shared" si="106"/>
        <v>Hexaware Technologie19</v>
      </c>
      <c r="F6799" s="8" t="s">
        <v>3488</v>
      </c>
      <c r="G6799" s="8">
        <v>1992</v>
      </c>
      <c r="H6799" s="8">
        <v>28</v>
      </c>
      <c r="I6799" s="8" t="s">
        <v>41</v>
      </c>
      <c r="J6799" s="8" t="s">
        <v>3854</v>
      </c>
      <c r="K6799" s="6" t="s">
        <v>3854</v>
      </c>
      <c r="L6799" s="7" t="s">
        <v>272</v>
      </c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8" t="s">
        <v>194</v>
      </c>
      <c r="X6799" s="8">
        <v>42.82024409259926</v>
      </c>
      <c r="Y6799" s="8">
        <v>10.5</v>
      </c>
      <c r="AP6799" s="6"/>
      <c r="AQ6799" s="6"/>
      <c r="AR6799" s="6"/>
      <c r="AS6799" s="6"/>
      <c r="AT6799" s="6"/>
    </row>
    <row r="6800" spans="1:46" ht="14.25" customHeight="1">
      <c r="A6800" s="7" t="s">
        <v>38</v>
      </c>
      <c r="B6800" s="7">
        <v>5409</v>
      </c>
      <c r="C6800" s="19">
        <v>18395</v>
      </c>
      <c r="D6800" s="8" t="s">
        <v>3844</v>
      </c>
      <c r="E6800" s="8" t="str">
        <f t="shared" si="106"/>
        <v>Hexaware Technologie15</v>
      </c>
      <c r="F6800" s="8" t="s">
        <v>3488</v>
      </c>
      <c r="G6800" s="8">
        <v>1992</v>
      </c>
      <c r="H6800" s="8">
        <v>28</v>
      </c>
      <c r="I6800" s="8" t="s">
        <v>119</v>
      </c>
      <c r="J6800" s="8" t="s">
        <v>3855</v>
      </c>
      <c r="K6800" s="6" t="s">
        <v>3855</v>
      </c>
      <c r="L6800" s="7" t="s">
        <v>69</v>
      </c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8" t="s">
        <v>70</v>
      </c>
      <c r="X6800" s="8">
        <v>55.462175392827156</v>
      </c>
      <c r="Y6800" s="8">
        <v>26.5</v>
      </c>
      <c r="AP6800" s="6"/>
      <c r="AQ6800" s="6"/>
      <c r="AR6800" s="6"/>
      <c r="AS6800" s="6"/>
      <c r="AT6800" s="6"/>
    </row>
    <row r="6801" spans="1:46" ht="14.25" customHeight="1">
      <c r="A6801" s="7" t="s">
        <v>38</v>
      </c>
      <c r="B6801" s="7">
        <v>5419</v>
      </c>
      <c r="C6801" s="19">
        <v>18395</v>
      </c>
      <c r="D6801" s="8" t="s">
        <v>3844</v>
      </c>
      <c r="E6801" s="8" t="str">
        <f t="shared" si="106"/>
        <v>Hexaware Technologie16</v>
      </c>
      <c r="F6801" s="8" t="s">
        <v>3488</v>
      </c>
      <c r="G6801" s="8">
        <v>1992</v>
      </c>
      <c r="H6801" s="8">
        <v>28</v>
      </c>
      <c r="I6801" s="8" t="s">
        <v>52</v>
      </c>
      <c r="J6801" s="8" t="s">
        <v>3855</v>
      </c>
      <c r="K6801" s="6" t="s">
        <v>3855</v>
      </c>
      <c r="L6801" s="7" t="s">
        <v>69</v>
      </c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8" t="s">
        <v>70</v>
      </c>
      <c r="X6801" s="8">
        <v>55.462175392827156</v>
      </c>
      <c r="Y6801" s="8">
        <v>26.5</v>
      </c>
      <c r="AP6801" s="6"/>
      <c r="AQ6801" s="6"/>
      <c r="AR6801" s="6"/>
      <c r="AS6801" s="6"/>
      <c r="AT6801" s="6"/>
    </row>
    <row r="6802" spans="1:46" ht="14.25" customHeight="1">
      <c r="A6802" s="7" t="s">
        <v>38</v>
      </c>
      <c r="B6802" s="7">
        <v>5431</v>
      </c>
      <c r="C6802" s="19">
        <v>18395</v>
      </c>
      <c r="D6802" s="8" t="s">
        <v>3844</v>
      </c>
      <c r="E6802" s="8" t="str">
        <f t="shared" si="106"/>
        <v>Hexaware Technologie17</v>
      </c>
      <c r="F6802" s="8" t="s">
        <v>3488</v>
      </c>
      <c r="G6802" s="8">
        <v>1992</v>
      </c>
      <c r="H6802" s="8">
        <v>28</v>
      </c>
      <c r="I6802" s="8" t="s">
        <v>54</v>
      </c>
      <c r="J6802" s="8" t="s">
        <v>3855</v>
      </c>
      <c r="K6802" s="6" t="s">
        <v>3855</v>
      </c>
      <c r="L6802" s="7" t="s">
        <v>69</v>
      </c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8" t="s">
        <v>70</v>
      </c>
      <c r="X6802" s="8">
        <v>55.462175392827156</v>
      </c>
      <c r="Y6802" s="8">
        <v>26.5</v>
      </c>
      <c r="AP6802" s="6"/>
      <c r="AQ6802" s="6"/>
      <c r="AR6802" s="6"/>
      <c r="AS6802" s="6"/>
      <c r="AT6802" s="6"/>
    </row>
    <row r="6803" spans="1:46" ht="14.25" customHeight="1">
      <c r="A6803" s="7" t="s">
        <v>38</v>
      </c>
      <c r="B6803" s="7">
        <v>5446</v>
      </c>
      <c r="C6803" s="19">
        <v>18395</v>
      </c>
      <c r="D6803" s="8" t="s">
        <v>3844</v>
      </c>
      <c r="E6803" s="8" t="str">
        <f t="shared" si="106"/>
        <v>Hexaware Technologie18</v>
      </c>
      <c r="F6803" s="8" t="s">
        <v>3488</v>
      </c>
      <c r="G6803" s="8">
        <v>1992</v>
      </c>
      <c r="H6803" s="8">
        <v>28</v>
      </c>
      <c r="I6803" s="8" t="s">
        <v>56</v>
      </c>
      <c r="J6803" s="8" t="s">
        <v>3855</v>
      </c>
      <c r="K6803" s="6" t="s">
        <v>3855</v>
      </c>
      <c r="L6803" s="7" t="s">
        <v>69</v>
      </c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8" t="s">
        <v>70</v>
      </c>
      <c r="X6803" s="8">
        <v>55.462175392827156</v>
      </c>
      <c r="Y6803" s="8">
        <v>26.5</v>
      </c>
      <c r="AP6803" s="6"/>
      <c r="AQ6803" s="6"/>
      <c r="AR6803" s="6"/>
      <c r="AS6803" s="6"/>
      <c r="AT6803" s="6"/>
    </row>
    <row r="6804" spans="1:46" ht="14.25" customHeight="1">
      <c r="A6804" s="7" t="s">
        <v>38</v>
      </c>
      <c r="B6804" s="7">
        <v>5460</v>
      </c>
      <c r="C6804" s="19">
        <v>18395</v>
      </c>
      <c r="D6804" s="8" t="s">
        <v>3844</v>
      </c>
      <c r="E6804" s="8" t="str">
        <f t="shared" si="106"/>
        <v>Hexaware Technologie19</v>
      </c>
      <c r="F6804" s="8" t="s">
        <v>3488</v>
      </c>
      <c r="G6804" s="8">
        <v>1992</v>
      </c>
      <c r="H6804" s="8">
        <v>28</v>
      </c>
      <c r="I6804" s="8" t="s">
        <v>41</v>
      </c>
      <c r="J6804" s="8" t="s">
        <v>3855</v>
      </c>
      <c r="K6804" s="6" t="s">
        <v>3855</v>
      </c>
      <c r="L6804" s="7" t="s">
        <v>69</v>
      </c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8" t="s">
        <v>70</v>
      </c>
      <c r="X6804" s="8">
        <v>55.462175392827156</v>
      </c>
      <c r="Y6804" s="8">
        <v>26.5</v>
      </c>
      <c r="AP6804" s="6"/>
      <c r="AQ6804" s="6"/>
      <c r="AR6804" s="6"/>
      <c r="AS6804" s="6"/>
      <c r="AT6804" s="6"/>
    </row>
    <row r="6805" spans="1:46" ht="14.25" customHeight="1">
      <c r="A6805" s="7" t="s">
        <v>38</v>
      </c>
      <c r="B6805" s="7">
        <v>5418</v>
      </c>
      <c r="C6805" s="19">
        <v>18395</v>
      </c>
      <c r="D6805" s="8" t="s">
        <v>3844</v>
      </c>
      <c r="E6805" s="8" t="str">
        <f t="shared" si="106"/>
        <v>Hexaware Technologie15</v>
      </c>
      <c r="F6805" s="8" t="s">
        <v>3488</v>
      </c>
      <c r="G6805" s="8">
        <v>1992</v>
      </c>
      <c r="H6805" s="8">
        <v>28</v>
      </c>
      <c r="I6805" s="8" t="s">
        <v>119</v>
      </c>
      <c r="J6805" s="8" t="s">
        <v>3856</v>
      </c>
      <c r="K6805" s="6" t="s">
        <v>3856</v>
      </c>
      <c r="L6805" s="7" t="s">
        <v>824</v>
      </c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8" t="s">
        <v>336</v>
      </c>
      <c r="X6805" s="8">
        <v>60.704378823317739</v>
      </c>
      <c r="Y6805" s="8">
        <v>22.666666666666668</v>
      </c>
      <c r="AP6805" s="6"/>
      <c r="AQ6805" s="6"/>
      <c r="AR6805" s="6"/>
      <c r="AS6805" s="6"/>
      <c r="AT6805" s="6"/>
    </row>
    <row r="6806" spans="1:46" ht="14.25" customHeight="1">
      <c r="A6806" s="7" t="s">
        <v>38</v>
      </c>
      <c r="B6806" s="7">
        <v>5430</v>
      </c>
      <c r="C6806" s="19">
        <v>18395</v>
      </c>
      <c r="D6806" s="8" t="s">
        <v>3844</v>
      </c>
      <c r="E6806" s="8" t="str">
        <f t="shared" si="106"/>
        <v>Hexaware Technologie16</v>
      </c>
      <c r="F6806" s="8" t="s">
        <v>3488</v>
      </c>
      <c r="G6806" s="8">
        <v>1992</v>
      </c>
      <c r="H6806" s="8">
        <v>28</v>
      </c>
      <c r="I6806" s="8" t="s">
        <v>52</v>
      </c>
      <c r="J6806" s="8" t="s">
        <v>3856</v>
      </c>
      <c r="K6806" s="6" t="s">
        <v>3856</v>
      </c>
      <c r="L6806" s="7" t="s">
        <v>824</v>
      </c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8" t="s">
        <v>336</v>
      </c>
      <c r="X6806" s="8">
        <v>60.704378823317739</v>
      </c>
      <c r="Y6806" s="8">
        <v>22.666666666666668</v>
      </c>
      <c r="AP6806" s="6"/>
      <c r="AQ6806" s="6"/>
      <c r="AR6806" s="6"/>
      <c r="AS6806" s="6"/>
      <c r="AT6806" s="6"/>
    </row>
    <row r="6807" spans="1:46" ht="14.25" customHeight="1">
      <c r="A6807" s="7" t="s">
        <v>38</v>
      </c>
      <c r="B6807" s="7">
        <v>5441</v>
      </c>
      <c r="C6807" s="19">
        <v>18395</v>
      </c>
      <c r="D6807" s="8" t="s">
        <v>3844</v>
      </c>
      <c r="E6807" s="8" t="str">
        <f t="shared" si="106"/>
        <v>Hexaware Technologie17</v>
      </c>
      <c r="F6807" s="8" t="s">
        <v>3488</v>
      </c>
      <c r="G6807" s="8">
        <v>1992</v>
      </c>
      <c r="H6807" s="8">
        <v>28</v>
      </c>
      <c r="I6807" s="8" t="s">
        <v>54</v>
      </c>
      <c r="J6807" s="8" t="s">
        <v>3856</v>
      </c>
      <c r="K6807" s="6" t="s">
        <v>3856</v>
      </c>
      <c r="L6807" s="7" t="s">
        <v>824</v>
      </c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8" t="s">
        <v>336</v>
      </c>
      <c r="X6807" s="8">
        <v>60.704378823317739</v>
      </c>
      <c r="Y6807" s="8">
        <v>22.666666666666668</v>
      </c>
      <c r="AP6807" s="6"/>
      <c r="AQ6807" s="6"/>
      <c r="AR6807" s="6"/>
      <c r="AS6807" s="6"/>
      <c r="AT6807" s="6"/>
    </row>
    <row r="6808" spans="1:46" ht="14.25" customHeight="1">
      <c r="A6808" s="7" t="s">
        <v>38</v>
      </c>
      <c r="B6808" s="7">
        <v>5456</v>
      </c>
      <c r="C6808" s="19">
        <v>18395</v>
      </c>
      <c r="D6808" s="8" t="s">
        <v>3844</v>
      </c>
      <c r="E6808" s="8" t="str">
        <f t="shared" si="106"/>
        <v>Hexaware Technologie18</v>
      </c>
      <c r="F6808" s="8" t="s">
        <v>3488</v>
      </c>
      <c r="G6808" s="8">
        <v>1992</v>
      </c>
      <c r="H6808" s="8">
        <v>28</v>
      </c>
      <c r="I6808" s="8" t="s">
        <v>56</v>
      </c>
      <c r="J6808" s="8" t="s">
        <v>3856</v>
      </c>
      <c r="K6808" s="6" t="s">
        <v>3856</v>
      </c>
      <c r="L6808" s="7" t="s">
        <v>824</v>
      </c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8" t="s">
        <v>336</v>
      </c>
      <c r="X6808" s="8">
        <v>60.704378823317739</v>
      </c>
      <c r="Y6808" s="8">
        <v>22.666666666666668</v>
      </c>
      <c r="AP6808" s="6"/>
      <c r="AQ6808" s="6"/>
      <c r="AR6808" s="6"/>
      <c r="AS6808" s="6"/>
      <c r="AT6808" s="6"/>
    </row>
    <row r="6809" spans="1:46" ht="14.25" customHeight="1">
      <c r="A6809" s="7" t="s">
        <v>38</v>
      </c>
      <c r="B6809" s="7">
        <v>5469</v>
      </c>
      <c r="C6809" s="19">
        <v>18395</v>
      </c>
      <c r="D6809" s="8" t="s">
        <v>3844</v>
      </c>
      <c r="E6809" s="8" t="str">
        <f t="shared" si="106"/>
        <v>Hexaware Technologie19</v>
      </c>
      <c r="F6809" s="8" t="s">
        <v>3488</v>
      </c>
      <c r="G6809" s="8">
        <v>1992</v>
      </c>
      <c r="H6809" s="8">
        <v>28</v>
      </c>
      <c r="I6809" s="8" t="s">
        <v>41</v>
      </c>
      <c r="J6809" s="8" t="s">
        <v>3856</v>
      </c>
      <c r="K6809" s="6" t="s">
        <v>3856</v>
      </c>
      <c r="L6809" s="7" t="s">
        <v>824</v>
      </c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8" t="s">
        <v>336</v>
      </c>
      <c r="X6809" s="8">
        <v>60.704378823317739</v>
      </c>
      <c r="Y6809" s="8">
        <v>22.666666666666668</v>
      </c>
      <c r="AP6809" s="6"/>
      <c r="AQ6809" s="6"/>
      <c r="AR6809" s="6"/>
      <c r="AS6809" s="6"/>
      <c r="AT6809" s="6"/>
    </row>
    <row r="6810" spans="1:46" ht="14.25" customHeight="1">
      <c r="A6810" s="7" t="s">
        <v>38</v>
      </c>
      <c r="B6810" s="7">
        <v>5413</v>
      </c>
      <c r="C6810" s="19">
        <v>18395</v>
      </c>
      <c r="D6810" s="8" t="s">
        <v>3844</v>
      </c>
      <c r="E6810" s="8" t="str">
        <f t="shared" si="106"/>
        <v>Hexaware Technologie15</v>
      </c>
      <c r="F6810" s="8" t="s">
        <v>3488</v>
      </c>
      <c r="G6810" s="8">
        <v>1992</v>
      </c>
      <c r="H6810" s="8">
        <v>28</v>
      </c>
      <c r="I6810" s="8" t="s">
        <v>119</v>
      </c>
      <c r="J6810" s="8" t="s">
        <v>3857</v>
      </c>
      <c r="K6810" s="6" t="s">
        <v>3857</v>
      </c>
      <c r="L6810" s="7" t="s">
        <v>288</v>
      </c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8" t="s">
        <v>289</v>
      </c>
      <c r="X6810" s="8">
        <v>63.917131462156654</v>
      </c>
      <c r="Y6810" s="8">
        <v>29.166666666666668</v>
      </c>
      <c r="AP6810" s="6"/>
      <c r="AQ6810" s="6"/>
      <c r="AR6810" s="6"/>
      <c r="AS6810" s="6"/>
      <c r="AT6810" s="6"/>
    </row>
    <row r="6811" spans="1:46" ht="14.25" customHeight="1">
      <c r="A6811" s="7" t="s">
        <v>38</v>
      </c>
      <c r="B6811" s="7">
        <v>5423</v>
      </c>
      <c r="C6811" s="19">
        <v>18395</v>
      </c>
      <c r="D6811" s="8" t="s">
        <v>3844</v>
      </c>
      <c r="E6811" s="8" t="str">
        <f t="shared" si="106"/>
        <v>Hexaware Technologie16</v>
      </c>
      <c r="F6811" s="8" t="s">
        <v>3488</v>
      </c>
      <c r="G6811" s="8">
        <v>1992</v>
      </c>
      <c r="H6811" s="8">
        <v>28</v>
      </c>
      <c r="I6811" s="8" t="s">
        <v>52</v>
      </c>
      <c r="J6811" s="8" t="s">
        <v>3857</v>
      </c>
      <c r="K6811" s="6" t="s">
        <v>3857</v>
      </c>
      <c r="L6811" s="7" t="s">
        <v>288</v>
      </c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8" t="s">
        <v>289</v>
      </c>
      <c r="X6811" s="8">
        <v>63.917131462156654</v>
      </c>
      <c r="Y6811" s="8">
        <v>29.166666666666668</v>
      </c>
      <c r="AP6811" s="6"/>
      <c r="AQ6811" s="6"/>
      <c r="AR6811" s="6"/>
      <c r="AS6811" s="6"/>
      <c r="AT6811" s="6"/>
    </row>
    <row r="6812" spans="1:46" ht="14.25" customHeight="1">
      <c r="A6812" s="7" t="s">
        <v>38</v>
      </c>
      <c r="B6812" s="7">
        <v>5435</v>
      </c>
      <c r="C6812" s="19">
        <v>18395</v>
      </c>
      <c r="D6812" s="8" t="s">
        <v>3844</v>
      </c>
      <c r="E6812" s="8" t="str">
        <f t="shared" si="106"/>
        <v>Hexaware Technologie17</v>
      </c>
      <c r="F6812" s="8" t="s">
        <v>3488</v>
      </c>
      <c r="G6812" s="8">
        <v>1992</v>
      </c>
      <c r="H6812" s="8">
        <v>28</v>
      </c>
      <c r="I6812" s="8" t="s">
        <v>54</v>
      </c>
      <c r="J6812" s="8" t="s">
        <v>3857</v>
      </c>
      <c r="K6812" s="6" t="s">
        <v>3858</v>
      </c>
      <c r="L6812" s="7" t="s">
        <v>288</v>
      </c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8" t="s">
        <v>289</v>
      </c>
      <c r="X6812" s="8">
        <v>63.917131462156654</v>
      </c>
      <c r="Y6812" s="8">
        <v>29.166666666666668</v>
      </c>
      <c r="AP6812" s="6"/>
      <c r="AQ6812" s="6"/>
      <c r="AR6812" s="6"/>
      <c r="AS6812" s="6"/>
      <c r="AT6812" s="6"/>
    </row>
    <row r="6813" spans="1:46" ht="14.25" customHeight="1">
      <c r="A6813" s="7" t="s">
        <v>38</v>
      </c>
      <c r="B6813" s="7">
        <v>5450</v>
      </c>
      <c r="C6813" s="19">
        <v>18395</v>
      </c>
      <c r="D6813" s="8" t="s">
        <v>3844</v>
      </c>
      <c r="E6813" s="8" t="str">
        <f t="shared" si="106"/>
        <v>Hexaware Technologie18</v>
      </c>
      <c r="F6813" s="8" t="s">
        <v>3488</v>
      </c>
      <c r="G6813" s="8">
        <v>1992</v>
      </c>
      <c r="H6813" s="8">
        <v>28</v>
      </c>
      <c r="I6813" s="8" t="s">
        <v>56</v>
      </c>
      <c r="J6813" s="8" t="s">
        <v>3857</v>
      </c>
      <c r="K6813" s="6" t="s">
        <v>3857</v>
      </c>
      <c r="L6813" s="7" t="s">
        <v>288</v>
      </c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8" t="s">
        <v>289</v>
      </c>
      <c r="X6813" s="8">
        <v>63.917131462156654</v>
      </c>
      <c r="Y6813" s="8">
        <v>29.166666666666668</v>
      </c>
      <c r="AP6813" s="6"/>
      <c r="AQ6813" s="6"/>
      <c r="AR6813" s="6"/>
      <c r="AS6813" s="6"/>
      <c r="AT6813" s="6"/>
    </row>
    <row r="6814" spans="1:46" ht="14.25" customHeight="1">
      <c r="A6814" s="7" t="s">
        <v>38</v>
      </c>
      <c r="B6814" s="7">
        <v>5464</v>
      </c>
      <c r="C6814" s="19">
        <v>18395</v>
      </c>
      <c r="D6814" s="8" t="s">
        <v>3844</v>
      </c>
      <c r="E6814" s="8" t="str">
        <f t="shared" si="106"/>
        <v>Hexaware Technologie19</v>
      </c>
      <c r="F6814" s="8" t="s">
        <v>3488</v>
      </c>
      <c r="G6814" s="8">
        <v>1992</v>
      </c>
      <c r="H6814" s="8">
        <v>28</v>
      </c>
      <c r="I6814" s="8" t="s">
        <v>41</v>
      </c>
      <c r="J6814" s="8" t="s">
        <v>3857</v>
      </c>
      <c r="K6814" s="6" t="s">
        <v>3857</v>
      </c>
      <c r="L6814" s="7" t="s">
        <v>288</v>
      </c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8" t="s">
        <v>289</v>
      </c>
      <c r="X6814" s="8">
        <v>63.917131462156654</v>
      </c>
      <c r="Y6814" s="8">
        <v>29.166666666666668</v>
      </c>
      <c r="AP6814" s="6"/>
      <c r="AQ6814" s="6"/>
      <c r="AR6814" s="6"/>
      <c r="AS6814" s="6"/>
      <c r="AT6814" s="6"/>
    </row>
    <row r="6815" spans="1:46" ht="14.25" customHeight="1">
      <c r="A6815" s="7" t="s">
        <v>38</v>
      </c>
      <c r="B6815" s="7">
        <v>5443</v>
      </c>
      <c r="C6815" s="19">
        <v>18395</v>
      </c>
      <c r="D6815" s="8" t="s">
        <v>3844</v>
      </c>
      <c r="E6815" s="8" t="str">
        <f t="shared" si="106"/>
        <v>Hexaware Technologie17</v>
      </c>
      <c r="F6815" s="8" t="s">
        <v>3488</v>
      </c>
      <c r="G6815" s="8">
        <v>1992</v>
      </c>
      <c r="H6815" s="8">
        <v>28</v>
      </c>
      <c r="I6815" s="8" t="s">
        <v>54</v>
      </c>
      <c r="J6815" s="8" t="s">
        <v>3859</v>
      </c>
      <c r="K6815" s="6" t="s">
        <v>3859</v>
      </c>
      <c r="L6815" s="7" t="s">
        <v>784</v>
      </c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8" t="s">
        <v>421</v>
      </c>
      <c r="X6815" s="8">
        <v>44.429216144896237</v>
      </c>
      <c r="Y6815" s="8">
        <v>30.833333333333332</v>
      </c>
      <c r="AP6815" s="6"/>
      <c r="AQ6815" s="6"/>
      <c r="AR6815" s="6"/>
      <c r="AS6815" s="6"/>
      <c r="AT6815" s="6"/>
    </row>
    <row r="6816" spans="1:46" ht="14.25" customHeight="1">
      <c r="A6816" s="7" t="s">
        <v>38</v>
      </c>
      <c r="B6816" s="7">
        <v>5458</v>
      </c>
      <c r="C6816" s="19">
        <v>18395</v>
      </c>
      <c r="D6816" s="8" t="s">
        <v>3844</v>
      </c>
      <c r="E6816" s="8" t="str">
        <f t="shared" si="106"/>
        <v>Hexaware Technologie18</v>
      </c>
      <c r="F6816" s="8" t="s">
        <v>3488</v>
      </c>
      <c r="G6816" s="8">
        <v>1992</v>
      </c>
      <c r="H6816" s="8">
        <v>28</v>
      </c>
      <c r="I6816" s="8" t="s">
        <v>56</v>
      </c>
      <c r="J6816" s="8" t="s">
        <v>3859</v>
      </c>
      <c r="K6816" s="6" t="s">
        <v>3859</v>
      </c>
      <c r="L6816" s="7" t="s">
        <v>784</v>
      </c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8" t="s">
        <v>421</v>
      </c>
      <c r="X6816" s="8">
        <v>44.429216144896237</v>
      </c>
      <c r="Y6816" s="8">
        <v>30.833333333333332</v>
      </c>
      <c r="AP6816" s="6"/>
      <c r="AQ6816" s="6"/>
      <c r="AR6816" s="6"/>
      <c r="AS6816" s="6"/>
      <c r="AT6816" s="6"/>
    </row>
    <row r="6817" spans="1:46" ht="14.25" customHeight="1">
      <c r="A6817" s="7" t="s">
        <v>38</v>
      </c>
      <c r="B6817" s="7">
        <v>5471</v>
      </c>
      <c r="C6817" s="19">
        <v>18395</v>
      </c>
      <c r="D6817" s="8" t="s">
        <v>3844</v>
      </c>
      <c r="E6817" s="8" t="str">
        <f t="shared" si="106"/>
        <v>Hexaware Technologie19</v>
      </c>
      <c r="F6817" s="8" t="s">
        <v>3488</v>
      </c>
      <c r="G6817" s="8">
        <v>1992</v>
      </c>
      <c r="H6817" s="8">
        <v>28</v>
      </c>
      <c r="I6817" s="8" t="s">
        <v>41</v>
      </c>
      <c r="J6817" s="8" t="s">
        <v>3859</v>
      </c>
      <c r="K6817" s="6" t="s">
        <v>3859</v>
      </c>
      <c r="L6817" s="7" t="s">
        <v>784</v>
      </c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8" t="s">
        <v>421</v>
      </c>
      <c r="X6817" s="8">
        <v>44.429216144896237</v>
      </c>
      <c r="Y6817" s="8">
        <v>30.833333333333332</v>
      </c>
      <c r="AP6817" s="6"/>
      <c r="AQ6817" s="6"/>
      <c r="AR6817" s="6"/>
      <c r="AS6817" s="6"/>
      <c r="AT6817" s="6"/>
    </row>
    <row r="6818" spans="1:46" ht="14.25" customHeight="1">
      <c r="A6818" s="7" t="s">
        <v>38</v>
      </c>
      <c r="B6818" s="7">
        <v>5429</v>
      </c>
      <c r="C6818" s="19">
        <v>18395</v>
      </c>
      <c r="D6818" s="8" t="s">
        <v>3844</v>
      </c>
      <c r="E6818" s="8" t="str">
        <f t="shared" si="106"/>
        <v>Hexaware Technologie16</v>
      </c>
      <c r="F6818" s="8" t="s">
        <v>3488</v>
      </c>
      <c r="G6818" s="8">
        <v>1992</v>
      </c>
      <c r="H6818" s="8">
        <v>28</v>
      </c>
      <c r="I6818" s="8" t="s">
        <v>52</v>
      </c>
      <c r="J6818" s="8" t="s">
        <v>3860</v>
      </c>
      <c r="K6818" s="6" t="s">
        <v>3860</v>
      </c>
      <c r="L6818" s="7" t="s">
        <v>393</v>
      </c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8" t="s">
        <v>336</v>
      </c>
      <c r="X6818" s="8">
        <v>53.959206699052423</v>
      </c>
      <c r="Y6818" s="8">
        <v>17</v>
      </c>
      <c r="AP6818" s="6"/>
      <c r="AQ6818" s="6"/>
      <c r="AR6818" s="6"/>
      <c r="AS6818" s="6"/>
      <c r="AT6818" s="6"/>
    </row>
    <row r="6819" spans="1:46" ht="14.25" customHeight="1">
      <c r="A6819" s="7" t="s">
        <v>38</v>
      </c>
      <c r="B6819" s="7">
        <v>5440</v>
      </c>
      <c r="C6819" s="19">
        <v>18395</v>
      </c>
      <c r="D6819" s="8" t="s">
        <v>3844</v>
      </c>
      <c r="E6819" s="8" t="str">
        <f t="shared" si="106"/>
        <v>Hexaware Technologie17</v>
      </c>
      <c r="F6819" s="8" t="s">
        <v>3488</v>
      </c>
      <c r="G6819" s="8">
        <v>1992</v>
      </c>
      <c r="H6819" s="8">
        <v>28</v>
      </c>
      <c r="I6819" s="8" t="s">
        <v>54</v>
      </c>
      <c r="J6819" s="8" t="s">
        <v>3860</v>
      </c>
      <c r="K6819" s="6" t="s">
        <v>3861</v>
      </c>
      <c r="L6819" s="7" t="s">
        <v>393</v>
      </c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8" t="s">
        <v>336</v>
      </c>
      <c r="X6819" s="8">
        <v>53.959206699052423</v>
      </c>
      <c r="Y6819" s="8">
        <v>17</v>
      </c>
      <c r="AP6819" s="6"/>
      <c r="AQ6819" s="6"/>
      <c r="AR6819" s="6"/>
      <c r="AS6819" s="6"/>
      <c r="AT6819" s="6"/>
    </row>
    <row r="6820" spans="1:46" ht="14.25" customHeight="1">
      <c r="A6820" s="7" t="s">
        <v>38</v>
      </c>
      <c r="B6820" s="7">
        <v>5455</v>
      </c>
      <c r="C6820" s="19">
        <v>18395</v>
      </c>
      <c r="D6820" s="8" t="s">
        <v>3844</v>
      </c>
      <c r="E6820" s="8" t="str">
        <f t="shared" si="106"/>
        <v>Hexaware Technologie18</v>
      </c>
      <c r="F6820" s="8" t="s">
        <v>3488</v>
      </c>
      <c r="G6820" s="8">
        <v>1992</v>
      </c>
      <c r="H6820" s="8">
        <v>28</v>
      </c>
      <c r="I6820" s="8" t="s">
        <v>56</v>
      </c>
      <c r="J6820" s="8" t="s">
        <v>3860</v>
      </c>
      <c r="K6820" s="6" t="s">
        <v>3860</v>
      </c>
      <c r="L6820" s="7" t="s">
        <v>393</v>
      </c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8" t="s">
        <v>336</v>
      </c>
      <c r="X6820" s="8">
        <v>53.959206699052423</v>
      </c>
      <c r="Y6820" s="8">
        <v>17</v>
      </c>
      <c r="AP6820" s="6"/>
      <c r="AQ6820" s="6"/>
      <c r="AR6820" s="6"/>
      <c r="AS6820" s="6"/>
      <c r="AT6820" s="6"/>
    </row>
    <row r="6821" spans="1:46" ht="14.25" customHeight="1">
      <c r="A6821" s="7" t="s">
        <v>38</v>
      </c>
      <c r="B6821" s="7">
        <v>5468</v>
      </c>
      <c r="C6821" s="19">
        <v>18395</v>
      </c>
      <c r="D6821" s="8" t="s">
        <v>3844</v>
      </c>
      <c r="E6821" s="8" t="str">
        <f t="shared" si="106"/>
        <v>Hexaware Technologie19</v>
      </c>
      <c r="F6821" s="8" t="s">
        <v>3488</v>
      </c>
      <c r="G6821" s="8">
        <v>1992</v>
      </c>
      <c r="H6821" s="8">
        <v>28</v>
      </c>
      <c r="I6821" s="8" t="s">
        <v>41</v>
      </c>
      <c r="J6821" s="8" t="s">
        <v>3860</v>
      </c>
      <c r="K6821" s="6" t="s">
        <v>3860</v>
      </c>
      <c r="L6821" s="7" t="s">
        <v>393</v>
      </c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8" t="s">
        <v>336</v>
      </c>
      <c r="X6821" s="8">
        <v>53.959206699052423</v>
      </c>
      <c r="Y6821" s="8">
        <v>17</v>
      </c>
      <c r="AP6821" s="6"/>
      <c r="AQ6821" s="6"/>
      <c r="AR6821" s="6"/>
      <c r="AS6821" s="6"/>
      <c r="AT6821" s="6"/>
    </row>
    <row r="6822" spans="1:46" ht="14.25" customHeight="1">
      <c r="A6822" s="7" t="s">
        <v>38</v>
      </c>
      <c r="B6822" s="7">
        <v>5428</v>
      </c>
      <c r="C6822" s="19">
        <v>18395</v>
      </c>
      <c r="D6822" s="8" t="s">
        <v>3844</v>
      </c>
      <c r="E6822" s="8" t="str">
        <f t="shared" si="106"/>
        <v>Hexaware Technologie16</v>
      </c>
      <c r="F6822" s="8" t="s">
        <v>3488</v>
      </c>
      <c r="G6822" s="8">
        <v>1992</v>
      </c>
      <c r="H6822" s="8">
        <v>28</v>
      </c>
      <c r="I6822" s="8" t="s">
        <v>52</v>
      </c>
      <c r="J6822" s="8" t="s">
        <v>3862</v>
      </c>
      <c r="K6822" s="6" t="s">
        <v>3862</v>
      </c>
      <c r="L6822" s="7" t="s">
        <v>1061</v>
      </c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8" t="s">
        <v>279</v>
      </c>
      <c r="X6822" s="8">
        <v>57.958085942185441</v>
      </c>
      <c r="Y6822" s="8">
        <v>21</v>
      </c>
      <c r="AP6822" s="6"/>
      <c r="AQ6822" s="6"/>
      <c r="AR6822" s="6"/>
      <c r="AS6822" s="6"/>
      <c r="AT6822" s="6"/>
    </row>
    <row r="6823" spans="1:46" ht="14.25" customHeight="1">
      <c r="A6823" s="7" t="s">
        <v>38</v>
      </c>
      <c r="B6823" s="7">
        <v>5439</v>
      </c>
      <c r="C6823" s="19">
        <v>18395</v>
      </c>
      <c r="D6823" s="8" t="s">
        <v>3844</v>
      </c>
      <c r="E6823" s="8" t="str">
        <f t="shared" si="106"/>
        <v>Hexaware Technologie17</v>
      </c>
      <c r="F6823" s="8" t="s">
        <v>3488</v>
      </c>
      <c r="G6823" s="8">
        <v>1992</v>
      </c>
      <c r="H6823" s="8">
        <v>28</v>
      </c>
      <c r="I6823" s="8" t="s">
        <v>54</v>
      </c>
      <c r="J6823" s="8" t="s">
        <v>3862</v>
      </c>
      <c r="K6823" s="6" t="s">
        <v>3863</v>
      </c>
      <c r="L6823" s="7" t="s">
        <v>1061</v>
      </c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8" t="s">
        <v>279</v>
      </c>
      <c r="X6823" s="8">
        <v>57.958085942185441</v>
      </c>
      <c r="Y6823" s="8">
        <v>21</v>
      </c>
      <c r="AP6823" s="6"/>
      <c r="AQ6823" s="6"/>
      <c r="AR6823" s="6"/>
      <c r="AS6823" s="6"/>
      <c r="AT6823" s="6"/>
    </row>
    <row r="6824" spans="1:46" ht="14.25" customHeight="1">
      <c r="A6824" s="7" t="s">
        <v>38</v>
      </c>
      <c r="B6824" s="7">
        <v>5454</v>
      </c>
      <c r="C6824" s="19">
        <v>18395</v>
      </c>
      <c r="D6824" s="8" t="s">
        <v>3844</v>
      </c>
      <c r="E6824" s="8" t="str">
        <f t="shared" si="106"/>
        <v>Hexaware Technologie18</v>
      </c>
      <c r="F6824" s="8" t="s">
        <v>3488</v>
      </c>
      <c r="G6824" s="8">
        <v>1992</v>
      </c>
      <c r="H6824" s="8">
        <v>28</v>
      </c>
      <c r="I6824" s="8" t="s">
        <v>56</v>
      </c>
      <c r="J6824" s="8" t="s">
        <v>3862</v>
      </c>
      <c r="K6824" s="6" t="s">
        <v>3862</v>
      </c>
      <c r="L6824" s="7" t="s">
        <v>1061</v>
      </c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8" t="s">
        <v>279</v>
      </c>
      <c r="X6824" s="8">
        <v>57.958085942185441</v>
      </c>
      <c r="Y6824" s="8">
        <v>21</v>
      </c>
      <c r="AP6824" s="6"/>
      <c r="AQ6824" s="6"/>
      <c r="AR6824" s="6"/>
      <c r="AS6824" s="6"/>
      <c r="AT6824" s="6"/>
    </row>
    <row r="6825" spans="1:46" ht="14.25" customHeight="1">
      <c r="A6825" s="7" t="s">
        <v>38</v>
      </c>
      <c r="B6825" s="7">
        <v>5467</v>
      </c>
      <c r="C6825" s="19">
        <v>18395</v>
      </c>
      <c r="D6825" s="8" t="s">
        <v>3844</v>
      </c>
      <c r="E6825" s="8" t="str">
        <f t="shared" si="106"/>
        <v>Hexaware Technologie19</v>
      </c>
      <c r="F6825" s="8" t="s">
        <v>3488</v>
      </c>
      <c r="G6825" s="8">
        <v>1992</v>
      </c>
      <c r="H6825" s="8">
        <v>28</v>
      </c>
      <c r="I6825" s="8" t="s">
        <v>41</v>
      </c>
      <c r="J6825" s="8" t="s">
        <v>3862</v>
      </c>
      <c r="K6825" s="6" t="s">
        <v>3862</v>
      </c>
      <c r="L6825" s="7" t="s">
        <v>1061</v>
      </c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8" t="s">
        <v>279</v>
      </c>
      <c r="X6825" s="8">
        <v>57.958085942185441</v>
      </c>
      <c r="Y6825" s="8">
        <v>21</v>
      </c>
      <c r="AP6825" s="6"/>
      <c r="AQ6825" s="6"/>
      <c r="AR6825" s="6"/>
      <c r="AS6825" s="6"/>
      <c r="AT6825" s="6"/>
    </row>
    <row r="6826" spans="1:46" ht="14.25" customHeight="1">
      <c r="A6826" s="7" t="s">
        <v>38</v>
      </c>
      <c r="B6826" s="7">
        <v>5472</v>
      </c>
      <c r="C6826" s="19">
        <v>18395</v>
      </c>
      <c r="D6826" s="8" t="s">
        <v>3844</v>
      </c>
      <c r="E6826" s="8" t="str">
        <f t="shared" si="106"/>
        <v>Hexaware Technologie19</v>
      </c>
      <c r="F6826" s="8" t="s">
        <v>3488</v>
      </c>
      <c r="G6826" s="8">
        <v>1992</v>
      </c>
      <c r="H6826" s="8">
        <v>28</v>
      </c>
      <c r="I6826" s="8" t="s">
        <v>41</v>
      </c>
      <c r="J6826" s="8" t="s">
        <v>3864</v>
      </c>
      <c r="K6826" s="6" t="s">
        <v>3864</v>
      </c>
      <c r="L6826" s="7" t="s">
        <v>203</v>
      </c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8" t="s">
        <v>204</v>
      </c>
      <c r="X6826" s="8">
        <v>53.833333333333336</v>
      </c>
      <c r="Y6826" s="8">
        <v>19.166666666666668</v>
      </c>
      <c r="AP6826" s="6"/>
      <c r="AQ6826" s="6"/>
      <c r="AR6826" s="6"/>
      <c r="AS6826" s="6"/>
      <c r="AT6826" s="6"/>
    </row>
    <row r="6827" spans="1:46" ht="14.25" customHeight="1">
      <c r="A6827" s="7" t="s">
        <v>38</v>
      </c>
      <c r="B6827" s="7">
        <v>5410</v>
      </c>
      <c r="C6827" s="19">
        <v>18395</v>
      </c>
      <c r="D6827" s="8" t="s">
        <v>3844</v>
      </c>
      <c r="E6827" s="8" t="str">
        <f t="shared" si="106"/>
        <v>Hexaware Technologie15</v>
      </c>
      <c r="F6827" s="8" t="s">
        <v>3488</v>
      </c>
      <c r="G6827" s="8">
        <v>1992</v>
      </c>
      <c r="H6827" s="8">
        <v>28</v>
      </c>
      <c r="I6827" s="8" t="s">
        <v>119</v>
      </c>
      <c r="J6827" s="8" t="s">
        <v>3865</v>
      </c>
      <c r="K6827" s="6" t="s">
        <v>3865</v>
      </c>
      <c r="L6827" s="7" t="s">
        <v>223</v>
      </c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8" t="s">
        <v>122</v>
      </c>
      <c r="X6827" s="8">
        <v>58</v>
      </c>
      <c r="Y6827" s="8">
        <v>23.5</v>
      </c>
      <c r="AP6827" s="6"/>
      <c r="AQ6827" s="6"/>
      <c r="AR6827" s="6"/>
      <c r="AS6827" s="6"/>
      <c r="AT6827" s="6"/>
    </row>
    <row r="6828" spans="1:46" ht="14.25" customHeight="1">
      <c r="A6828" s="7" t="s">
        <v>38</v>
      </c>
      <c r="B6828" s="7">
        <v>5420</v>
      </c>
      <c r="C6828" s="19">
        <v>18395</v>
      </c>
      <c r="D6828" s="8" t="s">
        <v>3844</v>
      </c>
      <c r="E6828" s="8" t="str">
        <f t="shared" si="106"/>
        <v>Hexaware Technologie16</v>
      </c>
      <c r="F6828" s="8" t="s">
        <v>3488</v>
      </c>
      <c r="G6828" s="8">
        <v>1992</v>
      </c>
      <c r="H6828" s="8">
        <v>28</v>
      </c>
      <c r="I6828" s="8" t="s">
        <v>52</v>
      </c>
      <c r="J6828" s="8" t="s">
        <v>3865</v>
      </c>
      <c r="K6828" s="6" t="s">
        <v>3865</v>
      </c>
      <c r="L6828" s="7" t="s">
        <v>223</v>
      </c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8" t="s">
        <v>122</v>
      </c>
      <c r="X6828" s="8">
        <v>58</v>
      </c>
      <c r="Y6828" s="8">
        <v>23.5</v>
      </c>
      <c r="AP6828" s="6"/>
      <c r="AQ6828" s="6"/>
      <c r="AR6828" s="6"/>
      <c r="AS6828" s="6"/>
      <c r="AT6828" s="6"/>
    </row>
    <row r="6829" spans="1:46" ht="14.25" customHeight="1">
      <c r="A6829" s="7" t="s">
        <v>38</v>
      </c>
      <c r="B6829" s="7">
        <v>5432</v>
      </c>
      <c r="C6829" s="19">
        <v>18395</v>
      </c>
      <c r="D6829" s="8" t="s">
        <v>3844</v>
      </c>
      <c r="E6829" s="8" t="str">
        <f t="shared" si="106"/>
        <v>Hexaware Technologie17</v>
      </c>
      <c r="F6829" s="8" t="s">
        <v>3488</v>
      </c>
      <c r="G6829" s="8">
        <v>1992</v>
      </c>
      <c r="H6829" s="8">
        <v>28</v>
      </c>
      <c r="I6829" s="8" t="s">
        <v>54</v>
      </c>
      <c r="J6829" s="8" t="s">
        <v>3865</v>
      </c>
      <c r="K6829" s="6" t="s">
        <v>3866</v>
      </c>
      <c r="L6829" s="7" t="s">
        <v>223</v>
      </c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8" t="s">
        <v>122</v>
      </c>
      <c r="X6829" s="8">
        <v>58</v>
      </c>
      <c r="Y6829" s="8">
        <v>23.5</v>
      </c>
      <c r="AP6829" s="6"/>
      <c r="AQ6829" s="6"/>
      <c r="AR6829" s="6"/>
      <c r="AS6829" s="6"/>
      <c r="AT6829" s="6"/>
    </row>
    <row r="6830" spans="1:46" ht="14.25" customHeight="1">
      <c r="A6830" s="7" t="s">
        <v>38</v>
      </c>
      <c r="B6830" s="7">
        <v>5447</v>
      </c>
      <c r="C6830" s="19">
        <v>18395</v>
      </c>
      <c r="D6830" s="8" t="s">
        <v>3844</v>
      </c>
      <c r="E6830" s="8" t="str">
        <f t="shared" si="106"/>
        <v>Hexaware Technologie18</v>
      </c>
      <c r="F6830" s="8" t="s">
        <v>3488</v>
      </c>
      <c r="G6830" s="8">
        <v>1992</v>
      </c>
      <c r="H6830" s="8">
        <v>28</v>
      </c>
      <c r="I6830" s="8" t="s">
        <v>56</v>
      </c>
      <c r="J6830" s="8" t="s">
        <v>3865</v>
      </c>
      <c r="K6830" s="6" t="s">
        <v>3865</v>
      </c>
      <c r="L6830" s="7" t="s">
        <v>223</v>
      </c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8" t="s">
        <v>122</v>
      </c>
      <c r="X6830" s="8">
        <v>58</v>
      </c>
      <c r="Y6830" s="8">
        <v>23.5</v>
      </c>
      <c r="AP6830" s="6"/>
      <c r="AQ6830" s="6"/>
      <c r="AR6830" s="6"/>
      <c r="AS6830" s="6"/>
      <c r="AT6830" s="6"/>
    </row>
    <row r="6831" spans="1:46" ht="14.25" customHeight="1">
      <c r="A6831" s="7" t="s">
        <v>38</v>
      </c>
      <c r="B6831" s="7">
        <v>5461</v>
      </c>
      <c r="C6831" s="19">
        <v>18395</v>
      </c>
      <c r="D6831" s="8" t="s">
        <v>3844</v>
      </c>
      <c r="E6831" s="8" t="str">
        <f t="shared" si="106"/>
        <v>Hexaware Technologie19</v>
      </c>
      <c r="F6831" s="8" t="s">
        <v>3488</v>
      </c>
      <c r="G6831" s="8">
        <v>1992</v>
      </c>
      <c r="H6831" s="8">
        <v>28</v>
      </c>
      <c r="I6831" s="8" t="s">
        <v>41</v>
      </c>
      <c r="J6831" s="8" t="s">
        <v>3865</v>
      </c>
      <c r="K6831" s="6" t="s">
        <v>3865</v>
      </c>
      <c r="L6831" s="7" t="s">
        <v>223</v>
      </c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8" t="s">
        <v>122</v>
      </c>
      <c r="X6831" s="8">
        <v>58</v>
      </c>
      <c r="Y6831" s="8">
        <v>23.5</v>
      </c>
      <c r="AP6831" s="6"/>
      <c r="AQ6831" s="6"/>
      <c r="AR6831" s="6"/>
      <c r="AS6831" s="6"/>
      <c r="AT6831" s="6"/>
    </row>
    <row r="6832" spans="1:46" ht="14.25" customHeight="1">
      <c r="A6832" s="7" t="s">
        <v>38</v>
      </c>
      <c r="B6832" s="7">
        <v>5477</v>
      </c>
      <c r="C6832" s="19">
        <v>18395</v>
      </c>
      <c r="D6832" s="8" t="s">
        <v>3844</v>
      </c>
      <c r="E6832" s="8" t="str">
        <f t="shared" si="106"/>
        <v>Hexaware Technologie19</v>
      </c>
      <c r="F6832" s="8" t="s">
        <v>3488</v>
      </c>
      <c r="G6832" s="8">
        <v>1992</v>
      </c>
      <c r="H6832" s="8">
        <v>28</v>
      </c>
      <c r="I6832" s="8" t="s">
        <v>41</v>
      </c>
      <c r="J6832" s="8" t="s">
        <v>3867</v>
      </c>
      <c r="K6832" s="6" t="s">
        <v>3867</v>
      </c>
      <c r="L6832" s="7" t="s">
        <v>121</v>
      </c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8" t="s">
        <v>122</v>
      </c>
      <c r="X6832" s="8">
        <v>53.384348386709839</v>
      </c>
      <c r="Y6832" s="8">
        <v>30.666666666666668</v>
      </c>
      <c r="AP6832" s="6"/>
      <c r="AQ6832" s="6"/>
      <c r="AR6832" s="6"/>
      <c r="AS6832" s="6"/>
      <c r="AT6832" s="6"/>
    </row>
    <row r="6833" spans="1:46" ht="14.25" customHeight="1">
      <c r="A6833" s="7" t="s">
        <v>38</v>
      </c>
      <c r="B6833" s="7">
        <v>5476</v>
      </c>
      <c r="C6833" s="19">
        <v>18395</v>
      </c>
      <c r="D6833" s="8" t="s">
        <v>3844</v>
      </c>
      <c r="E6833" s="8" t="str">
        <f t="shared" si="106"/>
        <v>Hexaware Technologie19</v>
      </c>
      <c r="F6833" s="8" t="s">
        <v>3488</v>
      </c>
      <c r="G6833" s="8">
        <v>1992</v>
      </c>
      <c r="H6833" s="8">
        <v>28</v>
      </c>
      <c r="I6833" s="8" t="s">
        <v>41</v>
      </c>
      <c r="J6833" s="8" t="s">
        <v>3868</v>
      </c>
      <c r="K6833" s="6" t="s">
        <v>3868</v>
      </c>
      <c r="L6833" s="7" t="s">
        <v>121</v>
      </c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8" t="s">
        <v>122</v>
      </c>
      <c r="X6833" s="8">
        <v>53.384348386709839</v>
      </c>
      <c r="Y6833" s="8">
        <v>30.666666666666668</v>
      </c>
      <c r="AP6833" s="6"/>
      <c r="AQ6833" s="6"/>
      <c r="AR6833" s="6"/>
      <c r="AS6833" s="6"/>
      <c r="AT6833" s="6"/>
    </row>
    <row r="6834" spans="1:46" ht="14.25" customHeight="1">
      <c r="A6834" s="7" t="s">
        <v>38</v>
      </c>
      <c r="B6834" s="7">
        <v>5474</v>
      </c>
      <c r="C6834" s="19">
        <v>18395</v>
      </c>
      <c r="D6834" s="8" t="s">
        <v>3844</v>
      </c>
      <c r="E6834" s="8" t="str">
        <f t="shared" si="106"/>
        <v>Hexaware Technologie19</v>
      </c>
      <c r="F6834" s="8" t="s">
        <v>3488</v>
      </c>
      <c r="G6834" s="8">
        <v>1992</v>
      </c>
      <c r="H6834" s="8">
        <v>28</v>
      </c>
      <c r="I6834" s="8" t="s">
        <v>41</v>
      </c>
      <c r="J6834" s="8" t="s">
        <v>3869</v>
      </c>
      <c r="K6834" s="6" t="s">
        <v>3869</v>
      </c>
      <c r="L6834" s="7" t="s">
        <v>69</v>
      </c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8" t="s">
        <v>70</v>
      </c>
      <c r="X6834" s="8">
        <v>55.462175392827156</v>
      </c>
      <c r="Y6834" s="8">
        <v>26.5</v>
      </c>
      <c r="AP6834" s="6"/>
      <c r="AQ6834" s="6"/>
      <c r="AR6834" s="6"/>
      <c r="AS6834" s="6"/>
      <c r="AT6834" s="6"/>
    </row>
    <row r="6835" spans="1:46" ht="14.25" customHeight="1">
      <c r="A6835" s="7" t="s">
        <v>38</v>
      </c>
      <c r="B6835" s="7">
        <v>5479</v>
      </c>
      <c r="C6835" s="19">
        <v>18395</v>
      </c>
      <c r="D6835" s="8" t="s">
        <v>3844</v>
      </c>
      <c r="E6835" s="8" t="str">
        <f t="shared" si="106"/>
        <v>Hexaware Technologie19</v>
      </c>
      <c r="F6835" s="8" t="s">
        <v>3488</v>
      </c>
      <c r="G6835" s="8">
        <v>1992</v>
      </c>
      <c r="H6835" s="8">
        <v>28</v>
      </c>
      <c r="I6835" s="8" t="s">
        <v>41</v>
      </c>
      <c r="J6835" s="8" t="s">
        <v>3870</v>
      </c>
      <c r="K6835" s="8" t="s">
        <v>3870</v>
      </c>
      <c r="L6835" s="7" t="s">
        <v>48</v>
      </c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8" t="s">
        <v>49</v>
      </c>
      <c r="X6835" s="8">
        <v>49.666280586541916</v>
      </c>
      <c r="Y6835" s="8">
        <v>0</v>
      </c>
      <c r="AP6835" s="6"/>
      <c r="AQ6835" s="6"/>
      <c r="AR6835" s="6"/>
      <c r="AS6835" s="6"/>
      <c r="AT6835" s="6"/>
    </row>
    <row r="6836" spans="1:46" ht="14.25" customHeight="1">
      <c r="A6836" s="7" t="s">
        <v>38</v>
      </c>
      <c r="B6836" s="7">
        <v>5475</v>
      </c>
      <c r="C6836" s="19">
        <v>18395</v>
      </c>
      <c r="D6836" s="8" t="s">
        <v>3844</v>
      </c>
      <c r="E6836" s="8" t="str">
        <f t="shared" si="106"/>
        <v>Hexaware Technologie19</v>
      </c>
      <c r="F6836" s="8" t="s">
        <v>3488</v>
      </c>
      <c r="G6836" s="8">
        <v>1992</v>
      </c>
      <c r="H6836" s="8">
        <v>28</v>
      </c>
      <c r="I6836" s="8" t="s">
        <v>41</v>
      </c>
      <c r="J6836" s="8" t="s">
        <v>3871</v>
      </c>
      <c r="K6836" s="6" t="s">
        <v>3871</v>
      </c>
      <c r="L6836" s="7" t="s">
        <v>69</v>
      </c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8" t="s">
        <v>70</v>
      </c>
      <c r="X6836" s="8">
        <v>55.462175392827156</v>
      </c>
      <c r="Y6836" s="8">
        <v>26.5</v>
      </c>
      <c r="AP6836" s="6"/>
      <c r="AQ6836" s="6"/>
      <c r="AR6836" s="6"/>
      <c r="AS6836" s="6"/>
      <c r="AT6836" s="6"/>
    </row>
    <row r="6837" spans="1:46" ht="14.25" customHeight="1">
      <c r="A6837" s="7" t="s">
        <v>38</v>
      </c>
      <c r="B6837" s="7">
        <v>5478</v>
      </c>
      <c r="C6837" s="19">
        <v>18395</v>
      </c>
      <c r="D6837" s="8" t="s">
        <v>3844</v>
      </c>
      <c r="E6837" s="8" t="str">
        <f t="shared" si="106"/>
        <v>Hexaware Technologie19</v>
      </c>
      <c r="F6837" s="8" t="s">
        <v>3488</v>
      </c>
      <c r="G6837" s="8">
        <v>1992</v>
      </c>
      <c r="H6837" s="8">
        <v>28</v>
      </c>
      <c r="I6837" s="8" t="s">
        <v>41</v>
      </c>
      <c r="J6837" s="8" t="s">
        <v>3872</v>
      </c>
      <c r="K6837" s="6" t="s">
        <v>3872</v>
      </c>
      <c r="L6837" s="7" t="s">
        <v>121</v>
      </c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8" t="s">
        <v>122</v>
      </c>
      <c r="X6837" s="8">
        <v>53.384348386709839</v>
      </c>
      <c r="Y6837" s="8">
        <v>30.666666666666668</v>
      </c>
      <c r="AP6837" s="6"/>
      <c r="AQ6837" s="6"/>
      <c r="AR6837" s="6"/>
      <c r="AS6837" s="6"/>
      <c r="AT6837" s="6"/>
    </row>
    <row r="6838" spans="1:46" ht="14.25" customHeight="1">
      <c r="A6838" s="7" t="s">
        <v>38</v>
      </c>
      <c r="B6838" s="7">
        <v>5415</v>
      </c>
      <c r="C6838" s="19">
        <v>18395</v>
      </c>
      <c r="D6838" s="8" t="s">
        <v>3844</v>
      </c>
      <c r="E6838" s="8" t="str">
        <f t="shared" si="106"/>
        <v>Hexaware Technologie15</v>
      </c>
      <c r="F6838" s="8" t="s">
        <v>3488</v>
      </c>
      <c r="G6838" s="8">
        <v>1992</v>
      </c>
      <c r="H6838" s="8">
        <v>28</v>
      </c>
      <c r="I6838" s="8" t="s">
        <v>119</v>
      </c>
      <c r="J6838" s="8" t="s">
        <v>3873</v>
      </c>
      <c r="K6838" s="8" t="s">
        <v>3873</v>
      </c>
      <c r="L6838" s="7" t="s">
        <v>48</v>
      </c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8" t="s">
        <v>49</v>
      </c>
      <c r="X6838" s="8">
        <v>49.666280586541916</v>
      </c>
      <c r="Y6838" s="8">
        <v>0</v>
      </c>
      <c r="AP6838" s="6"/>
      <c r="AQ6838" s="6"/>
      <c r="AR6838" s="6"/>
      <c r="AS6838" s="6"/>
      <c r="AT6838" s="6"/>
    </row>
    <row r="6839" spans="1:46" ht="14.25" customHeight="1">
      <c r="A6839" s="7" t="s">
        <v>38</v>
      </c>
      <c r="B6839" s="7">
        <v>5425</v>
      </c>
      <c r="C6839" s="19">
        <v>18395</v>
      </c>
      <c r="D6839" s="8" t="s">
        <v>3844</v>
      </c>
      <c r="E6839" s="8" t="str">
        <f t="shared" si="106"/>
        <v>Hexaware Technologie16</v>
      </c>
      <c r="F6839" s="8" t="s">
        <v>3488</v>
      </c>
      <c r="G6839" s="8">
        <v>1992</v>
      </c>
      <c r="H6839" s="8">
        <v>28</v>
      </c>
      <c r="I6839" s="8" t="s">
        <v>52</v>
      </c>
      <c r="J6839" s="8" t="s">
        <v>3873</v>
      </c>
      <c r="K6839" s="8" t="s">
        <v>3873</v>
      </c>
      <c r="L6839" s="7" t="s">
        <v>48</v>
      </c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8" t="s">
        <v>49</v>
      </c>
      <c r="X6839" s="8">
        <v>49.666280586541916</v>
      </c>
      <c r="Y6839" s="8">
        <v>0</v>
      </c>
      <c r="AP6839" s="6"/>
      <c r="AQ6839" s="6"/>
      <c r="AR6839" s="6"/>
      <c r="AS6839" s="6"/>
      <c r="AT6839" s="6"/>
    </row>
    <row r="6840" spans="1:46" ht="14.25" customHeight="1">
      <c r="A6840" s="7" t="s">
        <v>38</v>
      </c>
      <c r="B6840" s="7">
        <v>5445</v>
      </c>
      <c r="C6840" s="19">
        <v>18395</v>
      </c>
      <c r="D6840" s="8" t="s">
        <v>3844</v>
      </c>
      <c r="E6840" s="8" t="str">
        <f t="shared" si="106"/>
        <v>Hexaware Technologie17</v>
      </c>
      <c r="F6840" s="8" t="s">
        <v>3488</v>
      </c>
      <c r="G6840" s="8">
        <v>1992</v>
      </c>
      <c r="H6840" s="8">
        <v>28</v>
      </c>
      <c r="I6840" s="8" t="s">
        <v>54</v>
      </c>
      <c r="J6840" s="8" t="s">
        <v>3874</v>
      </c>
      <c r="K6840" s="6" t="s">
        <v>3874</v>
      </c>
      <c r="L6840" s="7" t="s">
        <v>303</v>
      </c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8" t="s">
        <v>194</v>
      </c>
      <c r="X6840" s="8">
        <v>51.177709307904507</v>
      </c>
      <c r="Y6840" s="8">
        <v>14.833333333333334</v>
      </c>
      <c r="AP6840" s="6"/>
      <c r="AQ6840" s="6"/>
      <c r="AR6840" s="6"/>
      <c r="AS6840" s="6"/>
      <c r="AT6840" s="6"/>
    </row>
    <row r="6841" spans="1:46" ht="14.25" customHeight="1">
      <c r="A6841" s="7" t="s">
        <v>38</v>
      </c>
      <c r="B6841" s="7">
        <v>5459</v>
      </c>
      <c r="C6841" s="19">
        <v>18395</v>
      </c>
      <c r="D6841" s="8" t="s">
        <v>3844</v>
      </c>
      <c r="E6841" s="8" t="str">
        <f t="shared" si="106"/>
        <v>Hexaware Technologie18</v>
      </c>
      <c r="F6841" s="8" t="s">
        <v>3488</v>
      </c>
      <c r="G6841" s="8">
        <v>1992</v>
      </c>
      <c r="H6841" s="8">
        <v>28</v>
      </c>
      <c r="I6841" s="8" t="s">
        <v>56</v>
      </c>
      <c r="J6841" s="8" t="s">
        <v>3874</v>
      </c>
      <c r="K6841" s="6" t="s">
        <v>3875</v>
      </c>
      <c r="L6841" s="7" t="s">
        <v>303</v>
      </c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8" t="s">
        <v>194</v>
      </c>
      <c r="X6841" s="8">
        <v>51.177709307904507</v>
      </c>
      <c r="Y6841" s="8">
        <v>14.833333333333334</v>
      </c>
      <c r="AP6841" s="6"/>
      <c r="AQ6841" s="6"/>
      <c r="AR6841" s="6"/>
      <c r="AS6841" s="6"/>
      <c r="AT6841" s="6"/>
    </row>
    <row r="6842" spans="1:46" ht="14.25" customHeight="1">
      <c r="A6842" s="7" t="s">
        <v>38</v>
      </c>
      <c r="B6842" s="7">
        <v>5473</v>
      </c>
      <c r="C6842" s="19">
        <v>18395</v>
      </c>
      <c r="D6842" s="8" t="s">
        <v>3844</v>
      </c>
      <c r="E6842" s="8" t="str">
        <f t="shared" si="106"/>
        <v>Hexaware Technologie19</v>
      </c>
      <c r="F6842" s="8" t="s">
        <v>3488</v>
      </c>
      <c r="G6842" s="8">
        <v>1992</v>
      </c>
      <c r="H6842" s="8">
        <v>28</v>
      </c>
      <c r="I6842" s="8" t="s">
        <v>41</v>
      </c>
      <c r="J6842" s="8" t="s">
        <v>3874</v>
      </c>
      <c r="K6842" s="6" t="s">
        <v>3876</v>
      </c>
      <c r="L6842" s="7" t="s">
        <v>303</v>
      </c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8" t="s">
        <v>194</v>
      </c>
      <c r="X6842" s="8">
        <v>51.177709307904507</v>
      </c>
      <c r="Y6842" s="8">
        <v>14.833333333333334</v>
      </c>
      <c r="AP6842" s="6"/>
      <c r="AQ6842" s="6"/>
      <c r="AR6842" s="6"/>
      <c r="AS6842" s="6"/>
      <c r="AT6842" s="6"/>
    </row>
    <row r="6843" spans="1:46" ht="14.25" customHeight="1">
      <c r="A6843" s="7" t="s">
        <v>159</v>
      </c>
      <c r="B6843" s="7">
        <v>4930</v>
      </c>
      <c r="C6843" s="8">
        <v>93698</v>
      </c>
      <c r="D6843" s="8" t="s">
        <v>3877</v>
      </c>
      <c r="E6843" s="8" t="str">
        <f t="shared" si="106"/>
        <v>HIMATSINGKA SEIDE LT14</v>
      </c>
      <c r="F6843" s="8" t="s">
        <v>3878</v>
      </c>
      <c r="G6843" s="8">
        <v>1985</v>
      </c>
      <c r="H6843" s="8">
        <v>35</v>
      </c>
      <c r="I6843" s="8" t="s">
        <v>117</v>
      </c>
      <c r="J6843" s="8" t="s">
        <v>3879</v>
      </c>
      <c r="K6843" s="6" t="s">
        <v>3880</v>
      </c>
      <c r="L6843" s="7" t="s">
        <v>69</v>
      </c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8" t="s">
        <v>70</v>
      </c>
      <c r="Z6843" s="8" t="s">
        <v>163</v>
      </c>
      <c r="AP6843" s="6"/>
      <c r="AQ6843" s="6"/>
      <c r="AR6843" s="6"/>
      <c r="AS6843" s="6"/>
      <c r="AT6843" s="6"/>
    </row>
    <row r="6844" spans="1:46" ht="14.25" customHeight="1">
      <c r="A6844" s="7" t="s">
        <v>159</v>
      </c>
      <c r="B6844" s="7">
        <v>4937</v>
      </c>
      <c r="C6844" s="8">
        <v>93698</v>
      </c>
      <c r="D6844" s="8" t="s">
        <v>3877</v>
      </c>
      <c r="E6844" s="8" t="str">
        <f t="shared" si="106"/>
        <v>HIMATSINGKA SEIDE LT15</v>
      </c>
      <c r="F6844" s="8" t="s">
        <v>3878</v>
      </c>
      <c r="G6844" s="8">
        <v>1985</v>
      </c>
      <c r="H6844" s="8">
        <v>35</v>
      </c>
      <c r="I6844" s="8" t="s">
        <v>119</v>
      </c>
      <c r="J6844" s="8" t="s">
        <v>3879</v>
      </c>
      <c r="K6844" s="6" t="s">
        <v>3879</v>
      </c>
      <c r="L6844" s="7" t="s">
        <v>69</v>
      </c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8" t="s">
        <v>70</v>
      </c>
      <c r="Z6844" s="8" t="s">
        <v>163</v>
      </c>
      <c r="AP6844" s="6"/>
      <c r="AQ6844" s="6"/>
      <c r="AR6844" s="6"/>
      <c r="AS6844" s="6"/>
      <c r="AT6844" s="6"/>
    </row>
    <row r="6845" spans="1:46" ht="14.25" customHeight="1">
      <c r="A6845" s="7" t="s">
        <v>159</v>
      </c>
      <c r="B6845" s="7">
        <v>4928</v>
      </c>
      <c r="C6845" s="8">
        <v>93698</v>
      </c>
      <c r="D6845" s="8" t="s">
        <v>3877</v>
      </c>
      <c r="E6845" s="8" t="str">
        <f t="shared" si="106"/>
        <v>HIMATSINGKA SEIDE LT14</v>
      </c>
      <c r="F6845" s="8" t="s">
        <v>3878</v>
      </c>
      <c r="G6845" s="8">
        <v>1985</v>
      </c>
      <c r="H6845" s="8">
        <v>35</v>
      </c>
      <c r="I6845" s="8" t="s">
        <v>117</v>
      </c>
      <c r="J6845" s="8" t="s">
        <v>3881</v>
      </c>
      <c r="K6845" s="6" t="s">
        <v>3881</v>
      </c>
      <c r="L6845" s="7" t="s">
        <v>69</v>
      </c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8" t="s">
        <v>70</v>
      </c>
      <c r="Z6845" s="8" t="s">
        <v>163</v>
      </c>
      <c r="AP6845" s="6"/>
      <c r="AQ6845" s="6"/>
      <c r="AR6845" s="6"/>
      <c r="AS6845" s="6"/>
      <c r="AT6845" s="6"/>
    </row>
    <row r="6846" spans="1:46" ht="14.25" customHeight="1">
      <c r="A6846" s="7" t="s">
        <v>159</v>
      </c>
      <c r="B6846" s="7">
        <v>4935</v>
      </c>
      <c r="C6846" s="8">
        <v>93698</v>
      </c>
      <c r="D6846" s="8" t="s">
        <v>3877</v>
      </c>
      <c r="E6846" s="8" t="str">
        <f t="shared" si="106"/>
        <v>HIMATSINGKA SEIDE LT15</v>
      </c>
      <c r="F6846" s="8" t="s">
        <v>3878</v>
      </c>
      <c r="G6846" s="8">
        <v>1985</v>
      </c>
      <c r="H6846" s="8">
        <v>35</v>
      </c>
      <c r="I6846" s="8" t="s">
        <v>119</v>
      </c>
      <c r="J6846" s="8" t="s">
        <v>3882</v>
      </c>
      <c r="K6846" s="6" t="s">
        <v>3882</v>
      </c>
      <c r="L6846" s="7" t="s">
        <v>69</v>
      </c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8" t="s">
        <v>70</v>
      </c>
      <c r="Z6846" s="8" t="s">
        <v>163</v>
      </c>
      <c r="AP6846" s="6"/>
      <c r="AQ6846" s="6"/>
      <c r="AR6846" s="6"/>
      <c r="AS6846" s="6"/>
      <c r="AT6846" s="6"/>
    </row>
    <row r="6847" spans="1:46" ht="14.25" customHeight="1">
      <c r="A6847" s="7" t="s">
        <v>159</v>
      </c>
      <c r="B6847" s="7">
        <v>4931</v>
      </c>
      <c r="C6847" s="8">
        <v>93698</v>
      </c>
      <c r="D6847" s="8" t="s">
        <v>3877</v>
      </c>
      <c r="E6847" s="8" t="str">
        <f t="shared" si="106"/>
        <v>HIMATSINGKA SEIDE LT14</v>
      </c>
      <c r="F6847" s="8" t="s">
        <v>3878</v>
      </c>
      <c r="G6847" s="8">
        <v>1985</v>
      </c>
      <c r="H6847" s="8">
        <v>35</v>
      </c>
      <c r="I6847" s="8" t="s">
        <v>117</v>
      </c>
      <c r="J6847" s="8" t="s">
        <v>3883</v>
      </c>
      <c r="K6847" s="6" t="s">
        <v>3883</v>
      </c>
      <c r="L6847" s="7" t="s">
        <v>458</v>
      </c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8" t="s">
        <v>177</v>
      </c>
      <c r="Z6847" s="8" t="s">
        <v>163</v>
      </c>
      <c r="AP6847" s="6"/>
      <c r="AQ6847" s="6"/>
      <c r="AR6847" s="6"/>
      <c r="AS6847" s="6"/>
      <c r="AT6847" s="6"/>
    </row>
    <row r="6848" spans="1:46" ht="14.25" customHeight="1">
      <c r="A6848" s="7" t="s">
        <v>159</v>
      </c>
      <c r="B6848" s="7">
        <v>4938</v>
      </c>
      <c r="C6848" s="8">
        <v>93698</v>
      </c>
      <c r="D6848" s="8" t="s">
        <v>3877</v>
      </c>
      <c r="E6848" s="8" t="str">
        <f t="shared" si="106"/>
        <v>HIMATSINGKA SEIDE LT15</v>
      </c>
      <c r="F6848" s="8" t="s">
        <v>3878</v>
      </c>
      <c r="G6848" s="8">
        <v>1985</v>
      </c>
      <c r="H6848" s="8">
        <v>35</v>
      </c>
      <c r="I6848" s="8" t="s">
        <v>119</v>
      </c>
      <c r="J6848" s="8" t="s">
        <v>3883</v>
      </c>
      <c r="K6848" s="6" t="s">
        <v>3883</v>
      </c>
      <c r="L6848" s="7" t="s">
        <v>458</v>
      </c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8" t="s">
        <v>177</v>
      </c>
      <c r="Z6848" s="8" t="s">
        <v>163</v>
      </c>
      <c r="AP6848" s="6"/>
      <c r="AQ6848" s="6"/>
      <c r="AR6848" s="6"/>
      <c r="AS6848" s="6"/>
      <c r="AT6848" s="6"/>
    </row>
    <row r="6849" spans="1:46" ht="14.25" customHeight="1">
      <c r="A6849" s="7" t="s">
        <v>159</v>
      </c>
      <c r="B6849" s="7">
        <v>4953</v>
      </c>
      <c r="C6849" s="8">
        <v>93698</v>
      </c>
      <c r="D6849" s="8" t="s">
        <v>3877</v>
      </c>
      <c r="E6849" s="8" t="str">
        <f t="shared" si="106"/>
        <v>HIMATSINGKA SEIDE LT18</v>
      </c>
      <c r="F6849" s="8" t="s">
        <v>3878</v>
      </c>
      <c r="G6849" s="8">
        <v>1985</v>
      </c>
      <c r="H6849" s="8">
        <v>35</v>
      </c>
      <c r="I6849" s="8" t="s">
        <v>56</v>
      </c>
      <c r="J6849" s="8" t="s">
        <v>3883</v>
      </c>
      <c r="K6849" s="6" t="s">
        <v>3884</v>
      </c>
      <c r="L6849" s="7" t="s">
        <v>458</v>
      </c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8" t="s">
        <v>177</v>
      </c>
      <c r="Z6849" s="8" t="s">
        <v>163</v>
      </c>
      <c r="AP6849" s="6"/>
      <c r="AQ6849" s="6"/>
      <c r="AR6849" s="6"/>
      <c r="AS6849" s="6"/>
      <c r="AT6849" s="6"/>
    </row>
    <row r="6850" spans="1:46" ht="14.25" customHeight="1">
      <c r="A6850" s="7" t="s">
        <v>159</v>
      </c>
      <c r="B6850" s="7">
        <v>4944</v>
      </c>
      <c r="C6850" s="8">
        <v>93698</v>
      </c>
      <c r="D6850" s="8" t="s">
        <v>3877</v>
      </c>
      <c r="E6850" s="8" t="str">
        <f t="shared" ref="E6850:E6913" si="107">CONCATENATE(LEFT(D6850,20),RIGHT(I6850,2))</f>
        <v>HIMATSINGKA SEIDE LT16</v>
      </c>
      <c r="F6850" s="8" t="s">
        <v>3878</v>
      </c>
      <c r="G6850" s="8">
        <v>1985</v>
      </c>
      <c r="H6850" s="8">
        <v>35</v>
      </c>
      <c r="I6850" s="8" t="s">
        <v>52</v>
      </c>
      <c r="J6850" s="8" t="s">
        <v>3885</v>
      </c>
      <c r="K6850" s="6" t="s">
        <v>3885</v>
      </c>
      <c r="L6850" s="7" t="s">
        <v>458</v>
      </c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8" t="s">
        <v>177</v>
      </c>
      <c r="Z6850" s="8" t="s">
        <v>163</v>
      </c>
      <c r="AP6850" s="6"/>
      <c r="AQ6850" s="6"/>
      <c r="AR6850" s="6"/>
      <c r="AS6850" s="6"/>
      <c r="AT6850" s="6"/>
    </row>
    <row r="6851" spans="1:46" ht="14.25" customHeight="1">
      <c r="A6851" s="7" t="s">
        <v>159</v>
      </c>
      <c r="B6851" s="7">
        <v>4946</v>
      </c>
      <c r="C6851" s="8">
        <v>93698</v>
      </c>
      <c r="D6851" s="8" t="s">
        <v>3877</v>
      </c>
      <c r="E6851" s="8" t="str">
        <f t="shared" si="107"/>
        <v>HIMATSINGKA SEIDE LT17</v>
      </c>
      <c r="F6851" s="8" t="s">
        <v>3878</v>
      </c>
      <c r="G6851" s="8">
        <v>1985</v>
      </c>
      <c r="H6851" s="8">
        <v>35</v>
      </c>
      <c r="I6851" s="8" t="s">
        <v>54</v>
      </c>
      <c r="J6851" s="8" t="s">
        <v>3885</v>
      </c>
      <c r="K6851" s="6" t="s">
        <v>3885</v>
      </c>
      <c r="L6851" s="7" t="s">
        <v>458</v>
      </c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8" t="s">
        <v>177</v>
      </c>
      <c r="Z6851" s="8" t="s">
        <v>163</v>
      </c>
      <c r="AP6851" s="6"/>
      <c r="AQ6851" s="6"/>
      <c r="AR6851" s="6"/>
      <c r="AS6851" s="6"/>
      <c r="AT6851" s="6"/>
    </row>
    <row r="6852" spans="1:46" ht="14.25" customHeight="1">
      <c r="A6852" s="7" t="s">
        <v>159</v>
      </c>
      <c r="B6852" s="7">
        <v>4929</v>
      </c>
      <c r="C6852" s="8">
        <v>93698</v>
      </c>
      <c r="D6852" s="8" t="s">
        <v>3877</v>
      </c>
      <c r="E6852" s="8" t="str">
        <f t="shared" si="107"/>
        <v>HIMATSINGKA SEIDE LT14</v>
      </c>
      <c r="F6852" s="8" t="s">
        <v>3878</v>
      </c>
      <c r="G6852" s="8">
        <v>1985</v>
      </c>
      <c r="H6852" s="8">
        <v>35</v>
      </c>
      <c r="I6852" s="8" t="s">
        <v>117</v>
      </c>
      <c r="J6852" s="8" t="s">
        <v>3886</v>
      </c>
      <c r="K6852" s="6" t="s">
        <v>3886</v>
      </c>
      <c r="L6852" s="7" t="s">
        <v>69</v>
      </c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8" t="s">
        <v>70</v>
      </c>
      <c r="Z6852" s="8" t="s">
        <v>163</v>
      </c>
      <c r="AP6852" s="6"/>
      <c r="AQ6852" s="6"/>
      <c r="AR6852" s="6"/>
      <c r="AS6852" s="6"/>
      <c r="AT6852" s="6"/>
    </row>
    <row r="6853" spans="1:46" ht="14.25" customHeight="1">
      <c r="A6853" s="7" t="s">
        <v>159</v>
      </c>
      <c r="B6853" s="7">
        <v>4936</v>
      </c>
      <c r="C6853" s="8">
        <v>93698</v>
      </c>
      <c r="D6853" s="8" t="s">
        <v>3877</v>
      </c>
      <c r="E6853" s="8" t="str">
        <f t="shared" si="107"/>
        <v>HIMATSINGKA SEIDE LT15</v>
      </c>
      <c r="F6853" s="8" t="s">
        <v>3878</v>
      </c>
      <c r="G6853" s="8">
        <v>1985</v>
      </c>
      <c r="H6853" s="8">
        <v>35</v>
      </c>
      <c r="I6853" s="8" t="s">
        <v>119</v>
      </c>
      <c r="J6853" s="8" t="s">
        <v>3886</v>
      </c>
      <c r="K6853" s="6" t="s">
        <v>3886</v>
      </c>
      <c r="L6853" s="7" t="s">
        <v>69</v>
      </c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8" t="s">
        <v>70</v>
      </c>
      <c r="Z6853" s="8" t="s">
        <v>163</v>
      </c>
      <c r="AP6853" s="6"/>
      <c r="AQ6853" s="6"/>
      <c r="AR6853" s="6"/>
      <c r="AS6853" s="6"/>
      <c r="AT6853" s="6"/>
    </row>
    <row r="6854" spans="1:46" ht="14.25" customHeight="1">
      <c r="A6854" s="7" t="s">
        <v>159</v>
      </c>
      <c r="B6854" s="7">
        <v>4942</v>
      </c>
      <c r="C6854" s="8">
        <v>93698</v>
      </c>
      <c r="D6854" s="8" t="s">
        <v>3877</v>
      </c>
      <c r="E6854" s="8" t="str">
        <f t="shared" si="107"/>
        <v>HIMATSINGKA SEIDE LT16</v>
      </c>
      <c r="F6854" s="8" t="s">
        <v>3878</v>
      </c>
      <c r="G6854" s="8">
        <v>1985</v>
      </c>
      <c r="H6854" s="8">
        <v>35</v>
      </c>
      <c r="I6854" s="8" t="s">
        <v>52</v>
      </c>
      <c r="J6854" s="8" t="s">
        <v>3886</v>
      </c>
      <c r="K6854" s="6" t="s">
        <v>3886</v>
      </c>
      <c r="L6854" s="7" t="s">
        <v>69</v>
      </c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8" t="s">
        <v>70</v>
      </c>
      <c r="Z6854" s="8" t="s">
        <v>163</v>
      </c>
      <c r="AP6854" s="6"/>
      <c r="AQ6854" s="6"/>
      <c r="AR6854" s="6"/>
      <c r="AS6854" s="6"/>
      <c r="AT6854" s="6"/>
    </row>
    <row r="6855" spans="1:46" ht="14.25" customHeight="1">
      <c r="A6855" s="7" t="s">
        <v>159</v>
      </c>
      <c r="B6855" s="7">
        <v>4950</v>
      </c>
      <c r="C6855" s="8">
        <v>93698</v>
      </c>
      <c r="D6855" s="8" t="s">
        <v>3877</v>
      </c>
      <c r="E6855" s="8" t="str">
        <f t="shared" si="107"/>
        <v>HIMATSINGKA SEIDE LT17</v>
      </c>
      <c r="F6855" s="8" t="s">
        <v>3878</v>
      </c>
      <c r="G6855" s="8">
        <v>1985</v>
      </c>
      <c r="H6855" s="8">
        <v>35</v>
      </c>
      <c r="I6855" s="8" t="s">
        <v>54</v>
      </c>
      <c r="J6855" s="8" t="s">
        <v>3886</v>
      </c>
      <c r="K6855" s="6" t="s">
        <v>3886</v>
      </c>
      <c r="L6855" s="7" t="s">
        <v>69</v>
      </c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8" t="s">
        <v>70</v>
      </c>
      <c r="Z6855" s="8" t="s">
        <v>163</v>
      </c>
      <c r="AP6855" s="6"/>
      <c r="AQ6855" s="6"/>
      <c r="AR6855" s="6"/>
      <c r="AS6855" s="6"/>
      <c r="AT6855" s="6"/>
    </row>
    <row r="6856" spans="1:46" ht="14.25" customHeight="1">
      <c r="A6856" s="7" t="s">
        <v>159</v>
      </c>
      <c r="B6856" s="7">
        <v>4957</v>
      </c>
      <c r="C6856" s="8">
        <v>93698</v>
      </c>
      <c r="D6856" s="8" t="s">
        <v>3877</v>
      </c>
      <c r="E6856" s="8" t="str">
        <f t="shared" si="107"/>
        <v>HIMATSINGKA SEIDE LT18</v>
      </c>
      <c r="F6856" s="8" t="s">
        <v>3878</v>
      </c>
      <c r="G6856" s="8">
        <v>1985</v>
      </c>
      <c r="H6856" s="8">
        <v>35</v>
      </c>
      <c r="I6856" s="8" t="s">
        <v>56</v>
      </c>
      <c r="J6856" s="8" t="s">
        <v>3886</v>
      </c>
      <c r="K6856" s="6" t="s">
        <v>3887</v>
      </c>
      <c r="L6856" s="7" t="s">
        <v>69</v>
      </c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8" t="s">
        <v>70</v>
      </c>
      <c r="Z6856" s="8" t="s">
        <v>163</v>
      </c>
      <c r="AP6856" s="6"/>
      <c r="AQ6856" s="6"/>
      <c r="AR6856" s="6"/>
      <c r="AS6856" s="6"/>
      <c r="AT6856" s="6"/>
    </row>
    <row r="6857" spans="1:46" ht="14.25" customHeight="1">
      <c r="A6857" s="7" t="s">
        <v>159</v>
      </c>
      <c r="B6857" s="7">
        <v>4962</v>
      </c>
      <c r="C6857" s="8">
        <v>93698</v>
      </c>
      <c r="D6857" s="8" t="s">
        <v>3877</v>
      </c>
      <c r="E6857" s="8" t="str">
        <f t="shared" si="107"/>
        <v>HIMATSINGKA SEIDE LT19</v>
      </c>
      <c r="F6857" s="8" t="s">
        <v>3878</v>
      </c>
      <c r="G6857" s="8">
        <v>1985</v>
      </c>
      <c r="H6857" s="8">
        <v>35</v>
      </c>
      <c r="I6857" s="8" t="s">
        <v>41</v>
      </c>
      <c r="J6857" s="8" t="s">
        <v>3886</v>
      </c>
      <c r="K6857" s="6" t="s">
        <v>3887</v>
      </c>
      <c r="L6857" s="7" t="s">
        <v>69</v>
      </c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8" t="s">
        <v>70</v>
      </c>
      <c r="Z6857" s="8" t="s">
        <v>163</v>
      </c>
      <c r="AP6857" s="6"/>
      <c r="AQ6857" s="6"/>
      <c r="AR6857" s="6"/>
      <c r="AS6857" s="6"/>
      <c r="AT6857" s="6"/>
    </row>
    <row r="6858" spans="1:46" ht="14.25" customHeight="1">
      <c r="A6858" s="7" t="s">
        <v>159</v>
      </c>
      <c r="B6858" s="7">
        <v>4951</v>
      </c>
      <c r="C6858" s="8">
        <v>93698</v>
      </c>
      <c r="D6858" s="8" t="s">
        <v>3877</v>
      </c>
      <c r="E6858" s="8" t="str">
        <f t="shared" si="107"/>
        <v>HIMATSINGKA SEIDE LT17</v>
      </c>
      <c r="F6858" s="8" t="s">
        <v>3878</v>
      </c>
      <c r="G6858" s="8">
        <v>1985</v>
      </c>
      <c r="H6858" s="8">
        <v>35</v>
      </c>
      <c r="I6858" s="8" t="s">
        <v>54</v>
      </c>
      <c r="J6858" s="8" t="s">
        <v>3888</v>
      </c>
      <c r="K6858" s="6" t="s">
        <v>3889</v>
      </c>
      <c r="L6858" s="7" t="s">
        <v>223</v>
      </c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8" t="s">
        <v>122</v>
      </c>
      <c r="Z6858" s="8" t="s">
        <v>163</v>
      </c>
      <c r="AP6858" s="6"/>
      <c r="AQ6858" s="6"/>
      <c r="AR6858" s="6"/>
      <c r="AS6858" s="6"/>
      <c r="AT6858" s="6"/>
    </row>
    <row r="6859" spans="1:46" ht="14.25" customHeight="1">
      <c r="A6859" s="7" t="s">
        <v>159</v>
      </c>
      <c r="B6859" s="7">
        <v>4958</v>
      </c>
      <c r="C6859" s="8">
        <v>93698</v>
      </c>
      <c r="D6859" s="8" t="s">
        <v>3877</v>
      </c>
      <c r="E6859" s="8" t="str">
        <f t="shared" si="107"/>
        <v>HIMATSINGKA SEIDE LT18</v>
      </c>
      <c r="F6859" s="8" t="s">
        <v>3878</v>
      </c>
      <c r="G6859" s="8">
        <v>1985</v>
      </c>
      <c r="H6859" s="8">
        <v>35</v>
      </c>
      <c r="I6859" s="8" t="s">
        <v>56</v>
      </c>
      <c r="J6859" s="8" t="s">
        <v>3888</v>
      </c>
      <c r="K6859" s="6" t="s">
        <v>3890</v>
      </c>
      <c r="L6859" s="7" t="s">
        <v>223</v>
      </c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8" t="s">
        <v>122</v>
      </c>
      <c r="Z6859" s="8" t="s">
        <v>163</v>
      </c>
      <c r="AP6859" s="6"/>
      <c r="AQ6859" s="6"/>
      <c r="AR6859" s="6"/>
      <c r="AS6859" s="6"/>
      <c r="AT6859" s="6"/>
    </row>
    <row r="6860" spans="1:46" ht="14.25" customHeight="1">
      <c r="A6860" s="7" t="s">
        <v>159</v>
      </c>
      <c r="B6860" s="7">
        <v>4963</v>
      </c>
      <c r="C6860" s="8">
        <v>93698</v>
      </c>
      <c r="D6860" s="8" t="s">
        <v>3877</v>
      </c>
      <c r="E6860" s="8" t="str">
        <f t="shared" si="107"/>
        <v>HIMATSINGKA SEIDE LT19</v>
      </c>
      <c r="F6860" s="8" t="s">
        <v>3878</v>
      </c>
      <c r="G6860" s="8">
        <v>1985</v>
      </c>
      <c r="H6860" s="8">
        <v>35</v>
      </c>
      <c r="I6860" s="8" t="s">
        <v>41</v>
      </c>
      <c r="J6860" s="8" t="s">
        <v>3888</v>
      </c>
      <c r="K6860" s="6" t="s">
        <v>3890</v>
      </c>
      <c r="L6860" s="7" t="s">
        <v>223</v>
      </c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8" t="s">
        <v>122</v>
      </c>
      <c r="Z6860" s="8" t="s">
        <v>163</v>
      </c>
      <c r="AP6860" s="6"/>
      <c r="AQ6860" s="6"/>
      <c r="AR6860" s="6"/>
      <c r="AS6860" s="6"/>
      <c r="AT6860" s="6"/>
    </row>
    <row r="6861" spans="1:46" ht="14.25" customHeight="1">
      <c r="A6861" s="7" t="s">
        <v>159</v>
      </c>
      <c r="B6861" s="7">
        <v>4943</v>
      </c>
      <c r="C6861" s="8">
        <v>93698</v>
      </c>
      <c r="D6861" s="8" t="s">
        <v>3877</v>
      </c>
      <c r="E6861" s="8" t="str">
        <f t="shared" si="107"/>
        <v>HIMATSINGKA SEIDE LT16</v>
      </c>
      <c r="F6861" s="8" t="s">
        <v>3878</v>
      </c>
      <c r="G6861" s="8">
        <v>1985</v>
      </c>
      <c r="H6861" s="8">
        <v>35</v>
      </c>
      <c r="I6861" s="8" t="s">
        <v>52</v>
      </c>
      <c r="J6861" s="8" t="s">
        <v>3891</v>
      </c>
      <c r="K6861" s="6" t="s">
        <v>3891</v>
      </c>
      <c r="L6861" s="7" t="s">
        <v>69</v>
      </c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8" t="s">
        <v>70</v>
      </c>
      <c r="Z6861" s="8" t="s">
        <v>163</v>
      </c>
      <c r="AP6861" s="6"/>
      <c r="AQ6861" s="6"/>
      <c r="AR6861" s="6"/>
      <c r="AS6861" s="6"/>
      <c r="AT6861" s="6"/>
    </row>
    <row r="6862" spans="1:46" ht="14.25" customHeight="1">
      <c r="A6862" s="7" t="s">
        <v>159</v>
      </c>
      <c r="B6862" s="7">
        <v>4949</v>
      </c>
      <c r="C6862" s="8">
        <v>93698</v>
      </c>
      <c r="D6862" s="8" t="s">
        <v>3877</v>
      </c>
      <c r="E6862" s="8" t="str">
        <f t="shared" si="107"/>
        <v>HIMATSINGKA SEIDE LT17</v>
      </c>
      <c r="F6862" s="8" t="s">
        <v>3878</v>
      </c>
      <c r="G6862" s="8">
        <v>1985</v>
      </c>
      <c r="H6862" s="8">
        <v>35</v>
      </c>
      <c r="I6862" s="8" t="s">
        <v>54</v>
      </c>
      <c r="J6862" s="8" t="s">
        <v>3891</v>
      </c>
      <c r="K6862" s="6" t="s">
        <v>3892</v>
      </c>
      <c r="L6862" s="7" t="s">
        <v>69</v>
      </c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8" t="s">
        <v>70</v>
      </c>
      <c r="Z6862" s="8" t="s">
        <v>163</v>
      </c>
      <c r="AP6862" s="6"/>
      <c r="AQ6862" s="6"/>
      <c r="AR6862" s="6"/>
      <c r="AS6862" s="6"/>
      <c r="AT6862" s="6"/>
    </row>
    <row r="6863" spans="1:46" ht="14.25" customHeight="1">
      <c r="A6863" s="7" t="s">
        <v>159</v>
      </c>
      <c r="B6863" s="7">
        <v>4956</v>
      </c>
      <c r="C6863" s="8">
        <v>93698</v>
      </c>
      <c r="D6863" s="8" t="s">
        <v>3877</v>
      </c>
      <c r="E6863" s="8" t="str">
        <f t="shared" si="107"/>
        <v>HIMATSINGKA SEIDE LT18</v>
      </c>
      <c r="F6863" s="8" t="s">
        <v>3878</v>
      </c>
      <c r="G6863" s="8">
        <v>1985</v>
      </c>
      <c r="H6863" s="8">
        <v>35</v>
      </c>
      <c r="I6863" s="8" t="s">
        <v>56</v>
      </c>
      <c r="J6863" s="8" t="s">
        <v>3891</v>
      </c>
      <c r="K6863" s="6" t="s">
        <v>3893</v>
      </c>
      <c r="L6863" s="7" t="s">
        <v>69</v>
      </c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8" t="s">
        <v>70</v>
      </c>
      <c r="Z6863" s="8" t="s">
        <v>163</v>
      </c>
      <c r="AP6863" s="6"/>
      <c r="AQ6863" s="6"/>
      <c r="AR6863" s="6"/>
      <c r="AS6863" s="6"/>
      <c r="AT6863" s="6"/>
    </row>
    <row r="6864" spans="1:46" ht="14.25" customHeight="1">
      <c r="A6864" s="7" t="s">
        <v>159</v>
      </c>
      <c r="B6864" s="7">
        <v>4961</v>
      </c>
      <c r="C6864" s="8">
        <v>93698</v>
      </c>
      <c r="D6864" s="8" t="s">
        <v>3877</v>
      </c>
      <c r="E6864" s="8" t="str">
        <f t="shared" si="107"/>
        <v>HIMATSINGKA SEIDE LT19</v>
      </c>
      <c r="F6864" s="8" t="s">
        <v>3878</v>
      </c>
      <c r="G6864" s="8">
        <v>1985</v>
      </c>
      <c r="H6864" s="8">
        <v>35</v>
      </c>
      <c r="I6864" s="8" t="s">
        <v>41</v>
      </c>
      <c r="J6864" s="8" t="s">
        <v>3891</v>
      </c>
      <c r="K6864" s="6" t="s">
        <v>3893</v>
      </c>
      <c r="L6864" s="7" t="s">
        <v>69</v>
      </c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8" t="s">
        <v>70</v>
      </c>
      <c r="Z6864" s="8" t="s">
        <v>163</v>
      </c>
      <c r="AP6864" s="6"/>
      <c r="AQ6864" s="6"/>
      <c r="AR6864" s="6"/>
      <c r="AS6864" s="6"/>
      <c r="AT6864" s="6"/>
    </row>
    <row r="6865" spans="1:46" ht="14.25" customHeight="1">
      <c r="A6865" s="7" t="s">
        <v>159</v>
      </c>
      <c r="B6865" s="7">
        <v>4927</v>
      </c>
      <c r="C6865" s="8">
        <v>93698</v>
      </c>
      <c r="D6865" s="8" t="s">
        <v>3877</v>
      </c>
      <c r="E6865" s="8" t="str">
        <f t="shared" si="107"/>
        <v>HIMATSINGKA SEIDE LT14</v>
      </c>
      <c r="F6865" s="8" t="s">
        <v>3878</v>
      </c>
      <c r="G6865" s="8">
        <v>1985</v>
      </c>
      <c r="H6865" s="8">
        <v>35</v>
      </c>
      <c r="I6865" s="8" t="s">
        <v>117</v>
      </c>
      <c r="J6865" s="8" t="s">
        <v>3894</v>
      </c>
      <c r="K6865" s="6" t="s">
        <v>3895</v>
      </c>
      <c r="L6865" s="7" t="s">
        <v>60</v>
      </c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8" t="s">
        <v>61</v>
      </c>
      <c r="Z6865" s="8" t="s">
        <v>163</v>
      </c>
      <c r="AP6865" s="6"/>
      <c r="AQ6865" s="6"/>
      <c r="AR6865" s="6"/>
      <c r="AS6865" s="6"/>
      <c r="AT6865" s="6"/>
    </row>
    <row r="6866" spans="1:46" ht="14.25" customHeight="1">
      <c r="A6866" s="7" t="s">
        <v>159</v>
      </c>
      <c r="B6866" s="7">
        <v>4934</v>
      </c>
      <c r="C6866" s="8">
        <v>93698</v>
      </c>
      <c r="D6866" s="8" t="s">
        <v>3877</v>
      </c>
      <c r="E6866" s="8" t="str">
        <f t="shared" si="107"/>
        <v>HIMATSINGKA SEIDE LT15</v>
      </c>
      <c r="F6866" s="8" t="s">
        <v>3878</v>
      </c>
      <c r="G6866" s="8">
        <v>1985</v>
      </c>
      <c r="H6866" s="8">
        <v>35</v>
      </c>
      <c r="I6866" s="8" t="s">
        <v>119</v>
      </c>
      <c r="J6866" s="8" t="s">
        <v>3894</v>
      </c>
      <c r="K6866" s="6" t="s">
        <v>3895</v>
      </c>
      <c r="L6866" s="7" t="s">
        <v>60</v>
      </c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8" t="s">
        <v>61</v>
      </c>
      <c r="Z6866" s="8" t="s">
        <v>163</v>
      </c>
      <c r="AP6866" s="6"/>
      <c r="AQ6866" s="6"/>
      <c r="AR6866" s="6"/>
      <c r="AS6866" s="6"/>
      <c r="AT6866" s="6"/>
    </row>
    <row r="6867" spans="1:46" ht="14.25" customHeight="1">
      <c r="A6867" s="7" t="s">
        <v>159</v>
      </c>
      <c r="B6867" s="7">
        <v>4941</v>
      </c>
      <c r="C6867" s="8">
        <v>93698</v>
      </c>
      <c r="D6867" s="8" t="s">
        <v>3877</v>
      </c>
      <c r="E6867" s="8" t="str">
        <f t="shared" si="107"/>
        <v>HIMATSINGKA SEIDE LT16</v>
      </c>
      <c r="F6867" s="8" t="s">
        <v>3878</v>
      </c>
      <c r="G6867" s="8">
        <v>1985</v>
      </c>
      <c r="H6867" s="8">
        <v>35</v>
      </c>
      <c r="I6867" s="8" t="s">
        <v>52</v>
      </c>
      <c r="J6867" s="8" t="s">
        <v>3894</v>
      </c>
      <c r="K6867" s="6" t="s">
        <v>3895</v>
      </c>
      <c r="L6867" s="7" t="s">
        <v>60</v>
      </c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8" t="s">
        <v>61</v>
      </c>
      <c r="Z6867" s="8" t="s">
        <v>163</v>
      </c>
      <c r="AP6867" s="6"/>
      <c r="AQ6867" s="6"/>
      <c r="AR6867" s="6"/>
      <c r="AS6867" s="6"/>
      <c r="AT6867" s="6"/>
    </row>
    <row r="6868" spans="1:46" ht="14.25" customHeight="1">
      <c r="A6868" s="7" t="s">
        <v>159</v>
      </c>
      <c r="B6868" s="7">
        <v>4925</v>
      </c>
      <c r="C6868" s="8">
        <v>93698</v>
      </c>
      <c r="D6868" s="8" t="s">
        <v>3877</v>
      </c>
      <c r="E6868" s="8" t="str">
        <f t="shared" si="107"/>
        <v>HIMATSINGKA SEIDE LT14</v>
      </c>
      <c r="F6868" s="8" t="s">
        <v>3878</v>
      </c>
      <c r="G6868" s="8">
        <v>1985</v>
      </c>
      <c r="H6868" s="8">
        <v>35</v>
      </c>
      <c r="I6868" s="8" t="s">
        <v>117</v>
      </c>
      <c r="J6868" s="8" t="s">
        <v>3896</v>
      </c>
      <c r="K6868" s="8" t="s">
        <v>3897</v>
      </c>
      <c r="L6868" s="7" t="s">
        <v>48</v>
      </c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8" t="s">
        <v>49</v>
      </c>
      <c r="Z6868" s="8" t="s">
        <v>163</v>
      </c>
      <c r="AP6868" s="6"/>
      <c r="AQ6868" s="6"/>
      <c r="AR6868" s="6"/>
      <c r="AS6868" s="6"/>
      <c r="AT6868" s="6"/>
    </row>
    <row r="6869" spans="1:46" ht="14.25" customHeight="1">
      <c r="A6869" s="7" t="s">
        <v>159</v>
      </c>
      <c r="B6869" s="7">
        <v>4932</v>
      </c>
      <c r="C6869" s="8">
        <v>93698</v>
      </c>
      <c r="D6869" s="8" t="s">
        <v>3877</v>
      </c>
      <c r="E6869" s="8" t="str">
        <f t="shared" si="107"/>
        <v>HIMATSINGKA SEIDE LT15</v>
      </c>
      <c r="F6869" s="8" t="s">
        <v>3878</v>
      </c>
      <c r="G6869" s="8">
        <v>1985</v>
      </c>
      <c r="H6869" s="8">
        <v>35</v>
      </c>
      <c r="I6869" s="8" t="s">
        <v>119</v>
      </c>
      <c r="J6869" s="8" t="s">
        <v>3896</v>
      </c>
      <c r="K6869" s="8" t="s">
        <v>3897</v>
      </c>
      <c r="L6869" s="7" t="s">
        <v>48</v>
      </c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8" t="s">
        <v>49</v>
      </c>
      <c r="Z6869" s="8" t="s">
        <v>163</v>
      </c>
      <c r="AP6869" s="6"/>
      <c r="AQ6869" s="6"/>
      <c r="AR6869" s="6"/>
      <c r="AS6869" s="6"/>
      <c r="AT6869" s="6"/>
    </row>
    <row r="6870" spans="1:46" ht="14.25" customHeight="1">
      <c r="A6870" s="7" t="s">
        <v>159</v>
      </c>
      <c r="B6870" s="7">
        <v>4939</v>
      </c>
      <c r="C6870" s="8">
        <v>93698</v>
      </c>
      <c r="D6870" s="8" t="s">
        <v>3877</v>
      </c>
      <c r="E6870" s="8" t="str">
        <f t="shared" si="107"/>
        <v>HIMATSINGKA SEIDE LT16</v>
      </c>
      <c r="F6870" s="8" t="s">
        <v>3878</v>
      </c>
      <c r="G6870" s="8">
        <v>1985</v>
      </c>
      <c r="H6870" s="8">
        <v>35</v>
      </c>
      <c r="I6870" s="8" t="s">
        <v>52</v>
      </c>
      <c r="J6870" s="8" t="s">
        <v>3896</v>
      </c>
      <c r="K6870" s="8" t="s">
        <v>3897</v>
      </c>
      <c r="L6870" s="7" t="s">
        <v>48</v>
      </c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8" t="s">
        <v>49</v>
      </c>
      <c r="Z6870" s="8" t="s">
        <v>163</v>
      </c>
      <c r="AP6870" s="6"/>
      <c r="AQ6870" s="6"/>
      <c r="AR6870" s="6"/>
      <c r="AS6870" s="6"/>
      <c r="AT6870" s="6"/>
    </row>
    <row r="6871" spans="1:46" ht="14.25" customHeight="1">
      <c r="A6871" s="7" t="s">
        <v>159</v>
      </c>
      <c r="B6871" s="7">
        <v>4947</v>
      </c>
      <c r="C6871" s="8">
        <v>93698</v>
      </c>
      <c r="D6871" s="8" t="s">
        <v>3877</v>
      </c>
      <c r="E6871" s="8" t="str">
        <f t="shared" si="107"/>
        <v>HIMATSINGKA SEIDE LT17</v>
      </c>
      <c r="F6871" s="8" t="s">
        <v>3878</v>
      </c>
      <c r="G6871" s="8">
        <v>1985</v>
      </c>
      <c r="H6871" s="8">
        <v>35</v>
      </c>
      <c r="I6871" s="8" t="s">
        <v>54</v>
      </c>
      <c r="J6871" s="8" t="s">
        <v>3896</v>
      </c>
      <c r="K6871" s="8" t="s">
        <v>3898</v>
      </c>
      <c r="L6871" s="7" t="s">
        <v>48</v>
      </c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8" t="s">
        <v>49</v>
      </c>
      <c r="Z6871" s="8" t="s">
        <v>163</v>
      </c>
      <c r="AP6871" s="6"/>
      <c r="AQ6871" s="6"/>
      <c r="AR6871" s="6"/>
      <c r="AS6871" s="6"/>
      <c r="AT6871" s="6"/>
    </row>
    <row r="6872" spans="1:46" ht="14.25" customHeight="1">
      <c r="A6872" s="7" t="s">
        <v>159</v>
      </c>
      <c r="B6872" s="7">
        <v>4954</v>
      </c>
      <c r="C6872" s="8">
        <v>93698</v>
      </c>
      <c r="D6872" s="8" t="s">
        <v>3877</v>
      </c>
      <c r="E6872" s="8" t="str">
        <f t="shared" si="107"/>
        <v>HIMATSINGKA SEIDE LT18</v>
      </c>
      <c r="F6872" s="8" t="s">
        <v>3878</v>
      </c>
      <c r="G6872" s="8">
        <v>1985</v>
      </c>
      <c r="H6872" s="8">
        <v>35</v>
      </c>
      <c r="I6872" s="8" t="s">
        <v>56</v>
      </c>
      <c r="J6872" s="8" t="s">
        <v>3896</v>
      </c>
      <c r="K6872" s="8" t="s">
        <v>3899</v>
      </c>
      <c r="L6872" s="7" t="s">
        <v>48</v>
      </c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8" t="s">
        <v>49</v>
      </c>
      <c r="Z6872" s="8" t="s">
        <v>163</v>
      </c>
      <c r="AP6872" s="6"/>
      <c r="AQ6872" s="6"/>
      <c r="AR6872" s="6"/>
      <c r="AS6872" s="6"/>
      <c r="AT6872" s="6"/>
    </row>
    <row r="6873" spans="1:46" ht="14.25" customHeight="1">
      <c r="A6873" s="7" t="s">
        <v>159</v>
      </c>
      <c r="B6873" s="7">
        <v>4960</v>
      </c>
      <c r="C6873" s="8">
        <v>93698</v>
      </c>
      <c r="D6873" s="8" t="s">
        <v>3877</v>
      </c>
      <c r="E6873" s="8" t="str">
        <f t="shared" si="107"/>
        <v>HIMATSINGKA SEIDE LT19</v>
      </c>
      <c r="F6873" s="8" t="s">
        <v>3878</v>
      </c>
      <c r="G6873" s="8">
        <v>1985</v>
      </c>
      <c r="H6873" s="8">
        <v>35</v>
      </c>
      <c r="I6873" s="8" t="s">
        <v>41</v>
      </c>
      <c r="J6873" s="8" t="s">
        <v>3896</v>
      </c>
      <c r="K6873" s="8" t="s">
        <v>3899</v>
      </c>
      <c r="L6873" s="7" t="s">
        <v>48</v>
      </c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8" t="s">
        <v>49</v>
      </c>
      <c r="Z6873" s="8" t="s">
        <v>163</v>
      </c>
      <c r="AP6873" s="6"/>
      <c r="AQ6873" s="6"/>
      <c r="AR6873" s="6"/>
      <c r="AS6873" s="6"/>
      <c r="AT6873" s="6"/>
    </row>
    <row r="6874" spans="1:46" ht="14.25" customHeight="1">
      <c r="A6874" s="7" t="s">
        <v>159</v>
      </c>
      <c r="B6874" s="7">
        <v>4948</v>
      </c>
      <c r="C6874" s="8">
        <v>93698</v>
      </c>
      <c r="D6874" s="8" t="s">
        <v>3877</v>
      </c>
      <c r="E6874" s="8" t="str">
        <f t="shared" si="107"/>
        <v>HIMATSINGKA SEIDE LT17</v>
      </c>
      <c r="F6874" s="8" t="s">
        <v>3878</v>
      </c>
      <c r="G6874" s="8">
        <v>1985</v>
      </c>
      <c r="H6874" s="8">
        <v>35</v>
      </c>
      <c r="I6874" s="8" t="s">
        <v>54</v>
      </c>
      <c r="J6874" s="8" t="s">
        <v>3900</v>
      </c>
      <c r="K6874" s="6" t="s">
        <v>3901</v>
      </c>
      <c r="L6874" s="7" t="s">
        <v>60</v>
      </c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8" t="s">
        <v>61</v>
      </c>
      <c r="Z6874" s="8" t="s">
        <v>163</v>
      </c>
      <c r="AP6874" s="6"/>
      <c r="AQ6874" s="6"/>
      <c r="AR6874" s="6"/>
      <c r="AS6874" s="6"/>
      <c r="AT6874" s="6"/>
    </row>
    <row r="6875" spans="1:46" ht="14.25" customHeight="1">
      <c r="A6875" s="7" t="s">
        <v>159</v>
      </c>
      <c r="B6875" s="7">
        <v>4955</v>
      </c>
      <c r="C6875" s="8">
        <v>93698</v>
      </c>
      <c r="D6875" s="8" t="s">
        <v>3877</v>
      </c>
      <c r="E6875" s="8" t="str">
        <f t="shared" si="107"/>
        <v>HIMATSINGKA SEIDE LT18</v>
      </c>
      <c r="F6875" s="8" t="s">
        <v>3878</v>
      </c>
      <c r="G6875" s="8">
        <v>1985</v>
      </c>
      <c r="H6875" s="8">
        <v>35</v>
      </c>
      <c r="I6875" s="8" t="s">
        <v>56</v>
      </c>
      <c r="J6875" s="8" t="s">
        <v>3900</v>
      </c>
      <c r="K6875" s="6" t="s">
        <v>3902</v>
      </c>
      <c r="L6875" s="7" t="s">
        <v>60</v>
      </c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8" t="s">
        <v>61</v>
      </c>
      <c r="Z6875" s="8" t="s">
        <v>163</v>
      </c>
      <c r="AP6875" s="6"/>
      <c r="AQ6875" s="6"/>
      <c r="AR6875" s="6"/>
      <c r="AS6875" s="6"/>
      <c r="AT6875" s="6"/>
    </row>
    <row r="6876" spans="1:46" ht="14.25" customHeight="1">
      <c r="A6876" s="7" t="s">
        <v>159</v>
      </c>
      <c r="B6876" s="7">
        <v>4926</v>
      </c>
      <c r="C6876" s="8">
        <v>93698</v>
      </c>
      <c r="D6876" s="8" t="s">
        <v>3877</v>
      </c>
      <c r="E6876" s="8" t="str">
        <f t="shared" si="107"/>
        <v>HIMATSINGKA SEIDE LT14</v>
      </c>
      <c r="F6876" s="8" t="s">
        <v>3878</v>
      </c>
      <c r="G6876" s="8">
        <v>1985</v>
      </c>
      <c r="H6876" s="8">
        <v>35</v>
      </c>
      <c r="I6876" s="8" t="s">
        <v>117</v>
      </c>
      <c r="J6876" s="8" t="s">
        <v>3903</v>
      </c>
      <c r="K6876" s="6" t="s">
        <v>3903</v>
      </c>
      <c r="L6876" s="7" t="s">
        <v>278</v>
      </c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8" t="s">
        <v>279</v>
      </c>
      <c r="Z6876" s="8" t="s">
        <v>163</v>
      </c>
      <c r="AP6876" s="6"/>
      <c r="AQ6876" s="6"/>
      <c r="AR6876" s="6"/>
      <c r="AS6876" s="6"/>
      <c r="AT6876" s="6"/>
    </row>
    <row r="6877" spans="1:46" ht="14.25" customHeight="1">
      <c r="A6877" s="7" t="s">
        <v>159</v>
      </c>
      <c r="B6877" s="7">
        <v>4933</v>
      </c>
      <c r="C6877" s="8">
        <v>93698</v>
      </c>
      <c r="D6877" s="8" t="s">
        <v>3877</v>
      </c>
      <c r="E6877" s="8" t="str">
        <f t="shared" si="107"/>
        <v>HIMATSINGKA SEIDE LT15</v>
      </c>
      <c r="F6877" s="8" t="s">
        <v>3878</v>
      </c>
      <c r="G6877" s="8">
        <v>1985</v>
      </c>
      <c r="H6877" s="8">
        <v>35</v>
      </c>
      <c r="I6877" s="8" t="s">
        <v>119</v>
      </c>
      <c r="J6877" s="8" t="s">
        <v>3903</v>
      </c>
      <c r="K6877" s="6" t="s">
        <v>3904</v>
      </c>
      <c r="L6877" s="7" t="s">
        <v>278</v>
      </c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8" t="s">
        <v>279</v>
      </c>
      <c r="Z6877" s="8" t="s">
        <v>163</v>
      </c>
      <c r="AP6877" s="6"/>
      <c r="AQ6877" s="6"/>
      <c r="AR6877" s="6"/>
      <c r="AS6877" s="6"/>
      <c r="AT6877" s="6"/>
    </row>
    <row r="6878" spans="1:46" ht="14.25" customHeight="1">
      <c r="A6878" s="7" t="s">
        <v>159</v>
      </c>
      <c r="B6878" s="7">
        <v>4940</v>
      </c>
      <c r="C6878" s="8">
        <v>93698</v>
      </c>
      <c r="D6878" s="8" t="s">
        <v>3877</v>
      </c>
      <c r="E6878" s="8" t="str">
        <f t="shared" si="107"/>
        <v>HIMATSINGKA SEIDE LT16</v>
      </c>
      <c r="F6878" s="8" t="s">
        <v>3878</v>
      </c>
      <c r="G6878" s="8">
        <v>1985</v>
      </c>
      <c r="H6878" s="8">
        <v>35</v>
      </c>
      <c r="I6878" s="8" t="s">
        <v>52</v>
      </c>
      <c r="J6878" s="8" t="s">
        <v>3903</v>
      </c>
      <c r="K6878" s="6" t="s">
        <v>3904</v>
      </c>
      <c r="L6878" s="7" t="s">
        <v>278</v>
      </c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8" t="s">
        <v>279</v>
      </c>
      <c r="Z6878" s="8" t="s">
        <v>163</v>
      </c>
      <c r="AP6878" s="6"/>
      <c r="AQ6878" s="6"/>
      <c r="AR6878" s="6"/>
      <c r="AS6878" s="6"/>
      <c r="AT6878" s="6"/>
    </row>
    <row r="6879" spans="1:46" ht="14.25" customHeight="1">
      <c r="A6879" s="7" t="s">
        <v>159</v>
      </c>
      <c r="B6879" s="7">
        <v>4945</v>
      </c>
      <c r="C6879" s="8">
        <v>93698</v>
      </c>
      <c r="D6879" s="8" t="s">
        <v>3877</v>
      </c>
      <c r="E6879" s="8" t="str">
        <f t="shared" si="107"/>
        <v>HIMATSINGKA SEIDE LT17</v>
      </c>
      <c r="F6879" s="8" t="s">
        <v>3878</v>
      </c>
      <c r="G6879" s="8">
        <v>1985</v>
      </c>
      <c r="H6879" s="8">
        <v>35</v>
      </c>
      <c r="I6879" s="8" t="s">
        <v>54</v>
      </c>
      <c r="J6879" s="8" t="s">
        <v>3903</v>
      </c>
      <c r="K6879" s="6" t="s">
        <v>3903</v>
      </c>
      <c r="L6879" s="7" t="s">
        <v>278</v>
      </c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8" t="s">
        <v>279</v>
      </c>
      <c r="Z6879" s="8" t="s">
        <v>163</v>
      </c>
      <c r="AP6879" s="6"/>
      <c r="AQ6879" s="6"/>
      <c r="AR6879" s="6"/>
      <c r="AS6879" s="6"/>
      <c r="AT6879" s="6"/>
    </row>
    <row r="6880" spans="1:46" ht="14.25" customHeight="1">
      <c r="A6880" s="7" t="s">
        <v>159</v>
      </c>
      <c r="B6880" s="7">
        <v>4952</v>
      </c>
      <c r="C6880" s="8">
        <v>93698</v>
      </c>
      <c r="D6880" s="8" t="s">
        <v>3877</v>
      </c>
      <c r="E6880" s="8" t="str">
        <f t="shared" si="107"/>
        <v>HIMATSINGKA SEIDE LT18</v>
      </c>
      <c r="F6880" s="8" t="s">
        <v>3878</v>
      </c>
      <c r="G6880" s="8">
        <v>1985</v>
      </c>
      <c r="H6880" s="8">
        <v>35</v>
      </c>
      <c r="I6880" s="8" t="s">
        <v>56</v>
      </c>
      <c r="J6880" s="8" t="s">
        <v>3903</v>
      </c>
      <c r="K6880" s="6" t="s">
        <v>3903</v>
      </c>
      <c r="L6880" s="7" t="s">
        <v>278</v>
      </c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8" t="s">
        <v>279</v>
      </c>
      <c r="Z6880" s="8" t="s">
        <v>163</v>
      </c>
      <c r="AP6880" s="6"/>
      <c r="AQ6880" s="6"/>
      <c r="AR6880" s="6"/>
      <c r="AS6880" s="6"/>
      <c r="AT6880" s="6"/>
    </row>
    <row r="6881" spans="1:46" ht="14.25" customHeight="1">
      <c r="A6881" s="7" t="s">
        <v>159</v>
      </c>
      <c r="B6881" s="7">
        <v>4959</v>
      </c>
      <c r="C6881" s="8">
        <v>93698</v>
      </c>
      <c r="D6881" s="8" t="s">
        <v>3877</v>
      </c>
      <c r="E6881" s="8" t="str">
        <f t="shared" si="107"/>
        <v>HIMATSINGKA SEIDE LT19</v>
      </c>
      <c r="F6881" s="8" t="s">
        <v>3878</v>
      </c>
      <c r="G6881" s="8">
        <v>1985</v>
      </c>
      <c r="H6881" s="8">
        <v>35</v>
      </c>
      <c r="I6881" s="8" t="s">
        <v>41</v>
      </c>
      <c r="J6881" s="8" t="s">
        <v>3903</v>
      </c>
      <c r="K6881" s="6" t="s">
        <v>3903</v>
      </c>
      <c r="L6881" s="7" t="s">
        <v>278</v>
      </c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8" t="s">
        <v>279</v>
      </c>
      <c r="Z6881" s="8" t="s">
        <v>163</v>
      </c>
      <c r="AP6881" s="6"/>
      <c r="AQ6881" s="6"/>
      <c r="AR6881" s="6"/>
      <c r="AS6881" s="6"/>
      <c r="AT6881" s="6"/>
    </row>
    <row r="6882" spans="1:46" ht="14.25" customHeight="1">
      <c r="A6882" s="7" t="s">
        <v>159</v>
      </c>
      <c r="B6882" s="7">
        <v>1836</v>
      </c>
      <c r="C6882" s="8">
        <v>93902</v>
      </c>
      <c r="D6882" s="8" t="s">
        <v>3905</v>
      </c>
      <c r="E6882" s="8" t="str">
        <f t="shared" si="107"/>
        <v>HINDALCO INDUSTRIES 14</v>
      </c>
      <c r="F6882" s="8" t="s">
        <v>3906</v>
      </c>
      <c r="G6882" s="8">
        <v>1958</v>
      </c>
      <c r="H6882" s="8">
        <v>62</v>
      </c>
      <c r="I6882" s="8" t="s">
        <v>117</v>
      </c>
      <c r="J6882" s="8" t="s">
        <v>3907</v>
      </c>
      <c r="K6882" s="6" t="s">
        <v>3907</v>
      </c>
      <c r="L6882" s="7" t="s">
        <v>172</v>
      </c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8" t="s">
        <v>173</v>
      </c>
      <c r="Z6882" s="8" t="s">
        <v>1147</v>
      </c>
      <c r="AP6882" s="6"/>
      <c r="AQ6882" s="6"/>
      <c r="AR6882" s="6"/>
      <c r="AS6882" s="6"/>
      <c r="AT6882" s="6"/>
    </row>
    <row r="6883" spans="1:46" ht="14.25" customHeight="1">
      <c r="A6883" s="7" t="s">
        <v>159</v>
      </c>
      <c r="B6883" s="7">
        <v>1901</v>
      </c>
      <c r="C6883" s="8">
        <v>93902</v>
      </c>
      <c r="D6883" s="8" t="s">
        <v>3905</v>
      </c>
      <c r="E6883" s="8" t="str">
        <f t="shared" si="107"/>
        <v>HINDALCO INDUSTRIES 15</v>
      </c>
      <c r="F6883" s="8" t="s">
        <v>3906</v>
      </c>
      <c r="G6883" s="8">
        <v>1958</v>
      </c>
      <c r="H6883" s="8">
        <v>62</v>
      </c>
      <c r="I6883" s="8" t="s">
        <v>119</v>
      </c>
      <c r="J6883" s="8" t="s">
        <v>3907</v>
      </c>
      <c r="K6883" s="6" t="s">
        <v>3907</v>
      </c>
      <c r="L6883" s="7" t="s">
        <v>172</v>
      </c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8" t="s">
        <v>173</v>
      </c>
      <c r="Z6883" s="8" t="s">
        <v>1147</v>
      </c>
      <c r="AP6883" s="6"/>
      <c r="AQ6883" s="6"/>
      <c r="AR6883" s="6"/>
      <c r="AS6883" s="6"/>
      <c r="AT6883" s="6"/>
    </row>
    <row r="6884" spans="1:46" ht="14.25" customHeight="1">
      <c r="A6884" s="7" t="s">
        <v>159</v>
      </c>
      <c r="B6884" s="7">
        <v>1968</v>
      </c>
      <c r="C6884" s="8">
        <v>93902</v>
      </c>
      <c r="D6884" s="8" t="s">
        <v>3905</v>
      </c>
      <c r="E6884" s="8" t="str">
        <f t="shared" si="107"/>
        <v>HINDALCO INDUSTRIES 16</v>
      </c>
      <c r="F6884" s="8" t="s">
        <v>3906</v>
      </c>
      <c r="G6884" s="8">
        <v>1958</v>
      </c>
      <c r="H6884" s="8">
        <v>62</v>
      </c>
      <c r="I6884" s="8" t="s">
        <v>52</v>
      </c>
      <c r="J6884" s="8" t="s">
        <v>3907</v>
      </c>
      <c r="K6884" s="6" t="s">
        <v>3907</v>
      </c>
      <c r="L6884" s="7" t="s">
        <v>172</v>
      </c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8" t="s">
        <v>173</v>
      </c>
      <c r="Z6884" s="8" t="s">
        <v>1147</v>
      </c>
      <c r="AP6884" s="6"/>
      <c r="AQ6884" s="6"/>
      <c r="AR6884" s="6"/>
      <c r="AS6884" s="6"/>
      <c r="AT6884" s="6"/>
    </row>
    <row r="6885" spans="1:46" ht="14.25" customHeight="1">
      <c r="A6885" s="7" t="s">
        <v>159</v>
      </c>
      <c r="B6885" s="7">
        <v>2025</v>
      </c>
      <c r="C6885" s="8">
        <v>93902</v>
      </c>
      <c r="D6885" s="8" t="s">
        <v>3905</v>
      </c>
      <c r="E6885" s="8" t="str">
        <f t="shared" si="107"/>
        <v>HINDALCO INDUSTRIES 17</v>
      </c>
      <c r="F6885" s="8" t="s">
        <v>3906</v>
      </c>
      <c r="G6885" s="8">
        <v>1958</v>
      </c>
      <c r="H6885" s="8">
        <v>62</v>
      </c>
      <c r="I6885" s="8" t="s">
        <v>54</v>
      </c>
      <c r="J6885" s="8" t="s">
        <v>3907</v>
      </c>
      <c r="K6885" s="6" t="s">
        <v>3907</v>
      </c>
      <c r="L6885" s="7" t="s">
        <v>172</v>
      </c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8" t="s">
        <v>173</v>
      </c>
      <c r="Z6885" s="8" t="s">
        <v>1147</v>
      </c>
      <c r="AP6885" s="6"/>
      <c r="AQ6885" s="6"/>
      <c r="AR6885" s="6"/>
      <c r="AS6885" s="6"/>
      <c r="AT6885" s="6"/>
    </row>
    <row r="6886" spans="1:46" ht="14.25" customHeight="1">
      <c r="A6886" s="7" t="s">
        <v>159</v>
      </c>
      <c r="B6886" s="7">
        <v>2074</v>
      </c>
      <c r="C6886" s="8">
        <v>93902</v>
      </c>
      <c r="D6886" s="8" t="s">
        <v>3905</v>
      </c>
      <c r="E6886" s="8" t="str">
        <f t="shared" si="107"/>
        <v>HINDALCO INDUSTRIES 18</v>
      </c>
      <c r="F6886" s="8" t="s">
        <v>3906</v>
      </c>
      <c r="G6886" s="8">
        <v>1958</v>
      </c>
      <c r="H6886" s="8">
        <v>62</v>
      </c>
      <c r="I6886" s="8" t="s">
        <v>56</v>
      </c>
      <c r="J6886" s="8" t="s">
        <v>3907</v>
      </c>
      <c r="K6886" s="6" t="s">
        <v>3907</v>
      </c>
      <c r="L6886" s="7" t="s">
        <v>172</v>
      </c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8" t="s">
        <v>173</v>
      </c>
      <c r="Z6886" s="8" t="s">
        <v>1147</v>
      </c>
      <c r="AP6886" s="6"/>
      <c r="AQ6886" s="6"/>
      <c r="AR6886" s="6"/>
      <c r="AS6886" s="6"/>
      <c r="AT6886" s="6"/>
    </row>
    <row r="6887" spans="1:46" ht="14.25" customHeight="1">
      <c r="A6887" s="7" t="s">
        <v>159</v>
      </c>
      <c r="B6887" s="7">
        <v>1835</v>
      </c>
      <c r="C6887" s="8">
        <v>93902</v>
      </c>
      <c r="D6887" s="8" t="s">
        <v>3905</v>
      </c>
      <c r="E6887" s="8" t="str">
        <f t="shared" si="107"/>
        <v>HINDALCO INDUSTRIES 14</v>
      </c>
      <c r="F6887" s="8" t="s">
        <v>3906</v>
      </c>
      <c r="G6887" s="8">
        <v>1958</v>
      </c>
      <c r="H6887" s="8">
        <v>62</v>
      </c>
      <c r="I6887" s="8" t="s">
        <v>117</v>
      </c>
      <c r="J6887" s="8" t="s">
        <v>3908</v>
      </c>
      <c r="K6887" s="6" t="s">
        <v>3908</v>
      </c>
      <c r="L6887" s="7" t="s">
        <v>121</v>
      </c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8" t="s">
        <v>122</v>
      </c>
      <c r="Z6887" s="8" t="s">
        <v>1147</v>
      </c>
      <c r="AP6887" s="6"/>
      <c r="AQ6887" s="6"/>
      <c r="AR6887" s="6"/>
      <c r="AS6887" s="6"/>
      <c r="AT6887" s="6"/>
    </row>
    <row r="6888" spans="1:46" ht="14.25" customHeight="1">
      <c r="A6888" s="7" t="s">
        <v>159</v>
      </c>
      <c r="B6888" s="7">
        <v>1900</v>
      </c>
      <c r="C6888" s="8">
        <v>93902</v>
      </c>
      <c r="D6888" s="8" t="s">
        <v>3905</v>
      </c>
      <c r="E6888" s="8" t="str">
        <f t="shared" si="107"/>
        <v>HINDALCO INDUSTRIES 15</v>
      </c>
      <c r="F6888" s="8" t="s">
        <v>3906</v>
      </c>
      <c r="G6888" s="8">
        <v>1958</v>
      </c>
      <c r="H6888" s="8">
        <v>62</v>
      </c>
      <c r="I6888" s="8" t="s">
        <v>119</v>
      </c>
      <c r="J6888" s="8" t="s">
        <v>3908</v>
      </c>
      <c r="K6888" s="6" t="s">
        <v>3908</v>
      </c>
      <c r="L6888" s="7" t="s">
        <v>121</v>
      </c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8" t="s">
        <v>122</v>
      </c>
      <c r="Z6888" s="8" t="s">
        <v>1147</v>
      </c>
      <c r="AP6888" s="6"/>
      <c r="AQ6888" s="6"/>
      <c r="AR6888" s="6"/>
      <c r="AS6888" s="6"/>
      <c r="AT6888" s="6"/>
    </row>
    <row r="6889" spans="1:46" ht="14.25" customHeight="1">
      <c r="A6889" s="7" t="s">
        <v>159</v>
      </c>
      <c r="B6889" s="7">
        <v>1967</v>
      </c>
      <c r="C6889" s="8">
        <v>93902</v>
      </c>
      <c r="D6889" s="8" t="s">
        <v>3905</v>
      </c>
      <c r="E6889" s="8" t="str">
        <f t="shared" si="107"/>
        <v>HINDALCO INDUSTRIES 16</v>
      </c>
      <c r="F6889" s="8" t="s">
        <v>3906</v>
      </c>
      <c r="G6889" s="8">
        <v>1958</v>
      </c>
      <c r="H6889" s="8">
        <v>62</v>
      </c>
      <c r="I6889" s="8" t="s">
        <v>52</v>
      </c>
      <c r="J6889" s="8" t="s">
        <v>3908</v>
      </c>
      <c r="K6889" s="6" t="s">
        <v>3908</v>
      </c>
      <c r="L6889" s="7" t="s">
        <v>121</v>
      </c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8" t="s">
        <v>122</v>
      </c>
      <c r="Z6889" s="8" t="s">
        <v>1147</v>
      </c>
      <c r="AP6889" s="6"/>
      <c r="AQ6889" s="6"/>
      <c r="AR6889" s="6"/>
      <c r="AS6889" s="6"/>
      <c r="AT6889" s="6"/>
    </row>
    <row r="6890" spans="1:46" ht="14.25" customHeight="1">
      <c r="A6890" s="7" t="s">
        <v>159</v>
      </c>
      <c r="B6890" s="7">
        <v>2024</v>
      </c>
      <c r="C6890" s="8">
        <v>93902</v>
      </c>
      <c r="D6890" s="8" t="s">
        <v>3905</v>
      </c>
      <c r="E6890" s="8" t="str">
        <f t="shared" si="107"/>
        <v>HINDALCO INDUSTRIES 17</v>
      </c>
      <c r="F6890" s="8" t="s">
        <v>3906</v>
      </c>
      <c r="G6890" s="8">
        <v>1958</v>
      </c>
      <c r="H6890" s="8">
        <v>62</v>
      </c>
      <c r="I6890" s="8" t="s">
        <v>54</v>
      </c>
      <c r="J6890" s="8" t="s">
        <v>3908</v>
      </c>
      <c r="K6890" s="6" t="s">
        <v>3908</v>
      </c>
      <c r="L6890" s="7" t="s">
        <v>121</v>
      </c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8" t="s">
        <v>122</v>
      </c>
      <c r="Z6890" s="8" t="s">
        <v>1147</v>
      </c>
      <c r="AP6890" s="6"/>
      <c r="AQ6890" s="6"/>
      <c r="AR6890" s="6"/>
      <c r="AS6890" s="6"/>
      <c r="AT6890" s="6"/>
    </row>
    <row r="6891" spans="1:46" ht="14.25" customHeight="1">
      <c r="A6891" s="7" t="s">
        <v>159</v>
      </c>
      <c r="B6891" s="7">
        <v>2073</v>
      </c>
      <c r="C6891" s="8">
        <v>93902</v>
      </c>
      <c r="D6891" s="8" t="s">
        <v>3905</v>
      </c>
      <c r="E6891" s="8" t="str">
        <f t="shared" si="107"/>
        <v>HINDALCO INDUSTRIES 18</v>
      </c>
      <c r="F6891" s="8" t="s">
        <v>3906</v>
      </c>
      <c r="G6891" s="8">
        <v>1958</v>
      </c>
      <c r="H6891" s="8">
        <v>62</v>
      </c>
      <c r="I6891" s="8" t="s">
        <v>56</v>
      </c>
      <c r="J6891" s="8" t="s">
        <v>3908</v>
      </c>
      <c r="K6891" s="6" t="s">
        <v>3908</v>
      </c>
      <c r="L6891" s="7" t="s">
        <v>121</v>
      </c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8" t="s">
        <v>122</v>
      </c>
      <c r="Z6891" s="8" t="s">
        <v>1147</v>
      </c>
      <c r="AP6891" s="6"/>
      <c r="AQ6891" s="6"/>
      <c r="AR6891" s="6"/>
      <c r="AS6891" s="6"/>
      <c r="AT6891" s="6"/>
    </row>
    <row r="6892" spans="1:46" ht="14.25" customHeight="1">
      <c r="A6892" s="7" t="s">
        <v>159</v>
      </c>
      <c r="B6892" s="7">
        <v>1951</v>
      </c>
      <c r="C6892" s="8">
        <v>93902</v>
      </c>
      <c r="D6892" s="8" t="s">
        <v>3905</v>
      </c>
      <c r="E6892" s="8" t="str">
        <f t="shared" si="107"/>
        <v>HINDALCO INDUSTRIES 15</v>
      </c>
      <c r="F6892" s="8" t="s">
        <v>3906</v>
      </c>
      <c r="G6892" s="8">
        <v>1958</v>
      </c>
      <c r="H6892" s="8">
        <v>62</v>
      </c>
      <c r="I6892" s="8" t="s">
        <v>119</v>
      </c>
      <c r="J6892" s="8" t="s">
        <v>3393</v>
      </c>
      <c r="K6892" s="6" t="s">
        <v>3393</v>
      </c>
      <c r="L6892" s="7" t="s">
        <v>268</v>
      </c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8" t="s">
        <v>122</v>
      </c>
      <c r="Z6892" s="8" t="s">
        <v>1147</v>
      </c>
      <c r="AP6892" s="6"/>
      <c r="AQ6892" s="6"/>
      <c r="AR6892" s="6"/>
      <c r="AS6892" s="6"/>
      <c r="AT6892" s="6"/>
    </row>
    <row r="6893" spans="1:46" ht="14.25" customHeight="1">
      <c r="A6893" s="7" t="s">
        <v>159</v>
      </c>
      <c r="B6893" s="7">
        <v>1823</v>
      </c>
      <c r="C6893" s="8">
        <v>93902</v>
      </c>
      <c r="D6893" s="8" t="s">
        <v>3905</v>
      </c>
      <c r="E6893" s="8" t="str">
        <f t="shared" si="107"/>
        <v>HINDALCO INDUSTRIES 14</v>
      </c>
      <c r="F6893" s="8" t="s">
        <v>3906</v>
      </c>
      <c r="G6893" s="8">
        <v>1958</v>
      </c>
      <c r="H6893" s="8">
        <v>62</v>
      </c>
      <c r="I6893" s="8" t="s">
        <v>117</v>
      </c>
      <c r="J6893" s="8" t="s">
        <v>3909</v>
      </c>
      <c r="K6893" s="8" t="s">
        <v>3910</v>
      </c>
      <c r="L6893" s="7" t="s">
        <v>48</v>
      </c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8" t="s">
        <v>49</v>
      </c>
      <c r="Z6893" s="8" t="s">
        <v>1147</v>
      </c>
      <c r="AP6893" s="6"/>
      <c r="AQ6893" s="6"/>
      <c r="AR6893" s="6"/>
      <c r="AS6893" s="6"/>
      <c r="AT6893" s="6"/>
    </row>
    <row r="6894" spans="1:46" ht="14.25" customHeight="1">
      <c r="A6894" s="7" t="s">
        <v>159</v>
      </c>
      <c r="B6894" s="7">
        <v>1888</v>
      </c>
      <c r="C6894" s="8">
        <v>93902</v>
      </c>
      <c r="D6894" s="8" t="s">
        <v>3905</v>
      </c>
      <c r="E6894" s="8" t="str">
        <f t="shared" si="107"/>
        <v>HINDALCO INDUSTRIES 15</v>
      </c>
      <c r="F6894" s="8" t="s">
        <v>3906</v>
      </c>
      <c r="G6894" s="8">
        <v>1958</v>
      </c>
      <c r="H6894" s="8">
        <v>62</v>
      </c>
      <c r="I6894" s="8" t="s">
        <v>119</v>
      </c>
      <c r="J6894" s="8" t="s">
        <v>3909</v>
      </c>
      <c r="K6894" s="8" t="s">
        <v>3910</v>
      </c>
      <c r="L6894" s="7" t="s">
        <v>48</v>
      </c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8" t="s">
        <v>49</v>
      </c>
      <c r="Z6894" s="8" t="s">
        <v>1147</v>
      </c>
      <c r="AP6894" s="6"/>
      <c r="AQ6894" s="6"/>
      <c r="AR6894" s="6"/>
      <c r="AS6894" s="6"/>
      <c r="AT6894" s="6"/>
    </row>
    <row r="6895" spans="1:46" ht="14.25" customHeight="1">
      <c r="A6895" s="7" t="s">
        <v>159</v>
      </c>
      <c r="B6895" s="7">
        <v>1830</v>
      </c>
      <c r="C6895" s="8">
        <v>93902</v>
      </c>
      <c r="D6895" s="8" t="s">
        <v>3905</v>
      </c>
      <c r="E6895" s="8" t="str">
        <f t="shared" si="107"/>
        <v>HINDALCO INDUSTRIES 14</v>
      </c>
      <c r="F6895" s="8" t="s">
        <v>3906</v>
      </c>
      <c r="G6895" s="8">
        <v>1958</v>
      </c>
      <c r="H6895" s="8">
        <v>62</v>
      </c>
      <c r="I6895" s="8" t="s">
        <v>117</v>
      </c>
      <c r="J6895" s="8" t="s">
        <v>3911</v>
      </c>
      <c r="K6895" s="6" t="s">
        <v>3912</v>
      </c>
      <c r="L6895" s="7" t="s">
        <v>43</v>
      </c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8" t="s">
        <v>44</v>
      </c>
      <c r="Z6895" s="8" t="s">
        <v>1147</v>
      </c>
      <c r="AP6895" s="6"/>
      <c r="AQ6895" s="6"/>
      <c r="AR6895" s="6"/>
      <c r="AS6895" s="6"/>
      <c r="AT6895" s="6"/>
    </row>
    <row r="6896" spans="1:46" ht="14.25" customHeight="1">
      <c r="A6896" s="7" t="s">
        <v>159</v>
      </c>
      <c r="B6896" s="7">
        <v>1895</v>
      </c>
      <c r="C6896" s="8">
        <v>93902</v>
      </c>
      <c r="D6896" s="8" t="s">
        <v>3905</v>
      </c>
      <c r="E6896" s="8" t="str">
        <f t="shared" si="107"/>
        <v>HINDALCO INDUSTRIES 15</v>
      </c>
      <c r="F6896" s="8" t="s">
        <v>3906</v>
      </c>
      <c r="G6896" s="8">
        <v>1958</v>
      </c>
      <c r="H6896" s="8">
        <v>62</v>
      </c>
      <c r="I6896" s="8" t="s">
        <v>119</v>
      </c>
      <c r="J6896" s="8" t="s">
        <v>3911</v>
      </c>
      <c r="K6896" s="8" t="s">
        <v>3912</v>
      </c>
      <c r="L6896" s="7" t="s">
        <v>48</v>
      </c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8" t="s">
        <v>49</v>
      </c>
      <c r="Z6896" s="8" t="s">
        <v>1147</v>
      </c>
      <c r="AP6896" s="6"/>
      <c r="AQ6896" s="6"/>
      <c r="AR6896" s="6"/>
      <c r="AS6896" s="6"/>
      <c r="AT6896" s="6"/>
    </row>
    <row r="6897" spans="1:46" ht="14.25" customHeight="1">
      <c r="A6897" s="7" t="s">
        <v>159</v>
      </c>
      <c r="B6897" s="7">
        <v>1963</v>
      </c>
      <c r="C6897" s="8">
        <v>93902</v>
      </c>
      <c r="D6897" s="8" t="s">
        <v>3905</v>
      </c>
      <c r="E6897" s="8" t="str">
        <f t="shared" si="107"/>
        <v>HINDALCO INDUSTRIES 16</v>
      </c>
      <c r="F6897" s="8" t="s">
        <v>3906</v>
      </c>
      <c r="G6897" s="8">
        <v>1958</v>
      </c>
      <c r="H6897" s="8">
        <v>62</v>
      </c>
      <c r="I6897" s="8" t="s">
        <v>52</v>
      </c>
      <c r="J6897" s="8" t="s">
        <v>3911</v>
      </c>
      <c r="K6897" s="6" t="s">
        <v>3912</v>
      </c>
      <c r="L6897" s="7" t="s">
        <v>43</v>
      </c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8" t="s">
        <v>44</v>
      </c>
      <c r="Z6897" s="8" t="s">
        <v>1147</v>
      </c>
      <c r="AP6897" s="6"/>
      <c r="AQ6897" s="6"/>
      <c r="AR6897" s="6"/>
      <c r="AS6897" s="6"/>
      <c r="AT6897" s="6"/>
    </row>
    <row r="6898" spans="1:46" ht="14.25" customHeight="1">
      <c r="A6898" s="7" t="s">
        <v>159</v>
      </c>
      <c r="B6898" s="7">
        <v>1852</v>
      </c>
      <c r="C6898" s="8">
        <v>93902</v>
      </c>
      <c r="D6898" s="8" t="s">
        <v>3905</v>
      </c>
      <c r="E6898" s="8" t="str">
        <f t="shared" si="107"/>
        <v>HINDALCO INDUSTRIES 14</v>
      </c>
      <c r="F6898" s="8" t="s">
        <v>3906</v>
      </c>
      <c r="G6898" s="8">
        <v>1958</v>
      </c>
      <c r="H6898" s="8">
        <v>62</v>
      </c>
      <c r="I6898" s="8" t="s">
        <v>117</v>
      </c>
      <c r="J6898" s="8" t="s">
        <v>3913</v>
      </c>
      <c r="K6898" s="6" t="s">
        <v>3913</v>
      </c>
      <c r="L6898" s="7" t="s">
        <v>125</v>
      </c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8" t="s">
        <v>61</v>
      </c>
      <c r="Z6898" s="8" t="s">
        <v>1147</v>
      </c>
      <c r="AP6898" s="6"/>
      <c r="AQ6898" s="6"/>
      <c r="AR6898" s="6"/>
      <c r="AS6898" s="6"/>
      <c r="AT6898" s="6"/>
    </row>
    <row r="6899" spans="1:46" ht="14.25" customHeight="1">
      <c r="A6899" s="7" t="s">
        <v>159</v>
      </c>
      <c r="B6899" s="7">
        <v>1914</v>
      </c>
      <c r="C6899" s="8">
        <v>93902</v>
      </c>
      <c r="D6899" s="8" t="s">
        <v>3905</v>
      </c>
      <c r="E6899" s="8" t="str">
        <f t="shared" si="107"/>
        <v>HINDALCO INDUSTRIES 15</v>
      </c>
      <c r="F6899" s="8" t="s">
        <v>3906</v>
      </c>
      <c r="G6899" s="8">
        <v>1958</v>
      </c>
      <c r="H6899" s="8">
        <v>62</v>
      </c>
      <c r="I6899" s="8" t="s">
        <v>119</v>
      </c>
      <c r="J6899" s="8" t="s">
        <v>3913</v>
      </c>
      <c r="K6899" s="6" t="s">
        <v>3913</v>
      </c>
      <c r="L6899" s="7" t="s">
        <v>125</v>
      </c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8" t="s">
        <v>61</v>
      </c>
      <c r="Z6899" s="8" t="s">
        <v>1147</v>
      </c>
      <c r="AP6899" s="6"/>
      <c r="AQ6899" s="6"/>
      <c r="AR6899" s="6"/>
      <c r="AS6899" s="6"/>
      <c r="AT6899" s="6"/>
    </row>
    <row r="6900" spans="1:46" ht="14.25" customHeight="1">
      <c r="A6900" s="7" t="s">
        <v>159</v>
      </c>
      <c r="B6900" s="7">
        <v>1981</v>
      </c>
      <c r="C6900" s="8">
        <v>93902</v>
      </c>
      <c r="D6900" s="8" t="s">
        <v>3905</v>
      </c>
      <c r="E6900" s="8" t="str">
        <f t="shared" si="107"/>
        <v>HINDALCO INDUSTRIES 16</v>
      </c>
      <c r="F6900" s="8" t="s">
        <v>3906</v>
      </c>
      <c r="G6900" s="8">
        <v>1958</v>
      </c>
      <c r="H6900" s="8">
        <v>62</v>
      </c>
      <c r="I6900" s="8" t="s">
        <v>52</v>
      </c>
      <c r="J6900" s="8" t="s">
        <v>3913</v>
      </c>
      <c r="K6900" s="6" t="s">
        <v>3913</v>
      </c>
      <c r="L6900" s="7" t="s">
        <v>125</v>
      </c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8" t="s">
        <v>61</v>
      </c>
      <c r="Z6900" s="8" t="s">
        <v>1147</v>
      </c>
      <c r="AP6900" s="6"/>
      <c r="AQ6900" s="6"/>
      <c r="AR6900" s="6"/>
      <c r="AS6900" s="6"/>
      <c r="AT6900" s="6"/>
    </row>
    <row r="6901" spans="1:46" ht="14.25" customHeight="1">
      <c r="A6901" s="7" t="s">
        <v>159</v>
      </c>
      <c r="B6901" s="7">
        <v>1868</v>
      </c>
      <c r="C6901" s="8">
        <v>93902</v>
      </c>
      <c r="D6901" s="8" t="s">
        <v>3905</v>
      </c>
      <c r="E6901" s="8" t="str">
        <f t="shared" si="107"/>
        <v>HINDALCO INDUSTRIES 14</v>
      </c>
      <c r="F6901" s="8" t="s">
        <v>3906</v>
      </c>
      <c r="G6901" s="8">
        <v>1958</v>
      </c>
      <c r="H6901" s="8">
        <v>62</v>
      </c>
      <c r="I6901" s="8" t="s">
        <v>117</v>
      </c>
      <c r="J6901" s="8" t="s">
        <v>3914</v>
      </c>
      <c r="K6901" s="6" t="s">
        <v>3915</v>
      </c>
      <c r="L6901" s="7" t="s">
        <v>301</v>
      </c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8" t="s">
        <v>219</v>
      </c>
      <c r="Z6901" s="8" t="s">
        <v>1147</v>
      </c>
      <c r="AP6901" s="6"/>
      <c r="AQ6901" s="6"/>
      <c r="AR6901" s="6"/>
      <c r="AS6901" s="6"/>
      <c r="AT6901" s="6"/>
    </row>
    <row r="6902" spans="1:46" ht="14.25" customHeight="1">
      <c r="A6902" s="7" t="s">
        <v>159</v>
      </c>
      <c r="B6902" s="7">
        <v>1929</v>
      </c>
      <c r="C6902" s="8">
        <v>93902</v>
      </c>
      <c r="D6902" s="8" t="s">
        <v>3905</v>
      </c>
      <c r="E6902" s="8" t="str">
        <f t="shared" si="107"/>
        <v>HINDALCO INDUSTRIES 15</v>
      </c>
      <c r="F6902" s="8" t="s">
        <v>3906</v>
      </c>
      <c r="G6902" s="8">
        <v>1958</v>
      </c>
      <c r="H6902" s="8">
        <v>62</v>
      </c>
      <c r="I6902" s="8" t="s">
        <v>119</v>
      </c>
      <c r="J6902" s="8" t="s">
        <v>3914</v>
      </c>
      <c r="K6902" s="6" t="s">
        <v>3915</v>
      </c>
      <c r="L6902" s="7" t="s">
        <v>301</v>
      </c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8" t="s">
        <v>219</v>
      </c>
      <c r="Z6902" s="8" t="s">
        <v>1147</v>
      </c>
      <c r="AP6902" s="6"/>
      <c r="AQ6902" s="6"/>
      <c r="AR6902" s="6"/>
      <c r="AS6902" s="6"/>
      <c r="AT6902" s="6"/>
    </row>
    <row r="6903" spans="1:46" ht="14.25" customHeight="1">
      <c r="A6903" s="7" t="s">
        <v>159</v>
      </c>
      <c r="B6903" s="7">
        <v>1996</v>
      </c>
      <c r="C6903" s="8">
        <v>93902</v>
      </c>
      <c r="D6903" s="8" t="s">
        <v>3905</v>
      </c>
      <c r="E6903" s="8" t="str">
        <f t="shared" si="107"/>
        <v>HINDALCO INDUSTRIES 16</v>
      </c>
      <c r="F6903" s="8" t="s">
        <v>3906</v>
      </c>
      <c r="G6903" s="8">
        <v>1958</v>
      </c>
      <c r="H6903" s="8">
        <v>62</v>
      </c>
      <c r="I6903" s="8" t="s">
        <v>52</v>
      </c>
      <c r="J6903" s="8" t="s">
        <v>3914</v>
      </c>
      <c r="K6903" s="6" t="s">
        <v>3915</v>
      </c>
      <c r="L6903" s="7" t="s">
        <v>301</v>
      </c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8" t="s">
        <v>219</v>
      </c>
      <c r="Z6903" s="8" t="s">
        <v>1147</v>
      </c>
      <c r="AP6903" s="6"/>
      <c r="AQ6903" s="6"/>
      <c r="AR6903" s="6"/>
      <c r="AS6903" s="6"/>
      <c r="AT6903" s="6"/>
    </row>
    <row r="6904" spans="1:46" ht="14.25" customHeight="1">
      <c r="A6904" s="7" t="s">
        <v>159</v>
      </c>
      <c r="B6904" s="7">
        <v>1850</v>
      </c>
      <c r="C6904" s="8">
        <v>93902</v>
      </c>
      <c r="D6904" s="8" t="s">
        <v>3905</v>
      </c>
      <c r="E6904" s="8" t="str">
        <f t="shared" si="107"/>
        <v>HINDALCO INDUSTRIES 14</v>
      </c>
      <c r="F6904" s="8" t="s">
        <v>3906</v>
      </c>
      <c r="G6904" s="8">
        <v>1958</v>
      </c>
      <c r="H6904" s="8">
        <v>62</v>
      </c>
      <c r="I6904" s="8" t="s">
        <v>117</v>
      </c>
      <c r="J6904" s="8" t="s">
        <v>3916</v>
      </c>
      <c r="K6904" s="6" t="s">
        <v>3916</v>
      </c>
      <c r="L6904" s="7" t="s">
        <v>125</v>
      </c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8" t="s">
        <v>61</v>
      </c>
      <c r="Z6904" s="8" t="s">
        <v>1147</v>
      </c>
      <c r="AP6904" s="6"/>
      <c r="AQ6904" s="6"/>
      <c r="AR6904" s="6"/>
      <c r="AS6904" s="6"/>
      <c r="AT6904" s="6"/>
    </row>
    <row r="6905" spans="1:46" ht="14.25" customHeight="1">
      <c r="A6905" s="7" t="s">
        <v>159</v>
      </c>
      <c r="B6905" s="7">
        <v>1912</v>
      </c>
      <c r="C6905" s="8">
        <v>93902</v>
      </c>
      <c r="D6905" s="8" t="s">
        <v>3905</v>
      </c>
      <c r="E6905" s="8" t="str">
        <f t="shared" si="107"/>
        <v>HINDALCO INDUSTRIES 15</v>
      </c>
      <c r="F6905" s="8" t="s">
        <v>3906</v>
      </c>
      <c r="G6905" s="8">
        <v>1958</v>
      </c>
      <c r="H6905" s="8">
        <v>62</v>
      </c>
      <c r="I6905" s="8" t="s">
        <v>119</v>
      </c>
      <c r="J6905" s="8" t="s">
        <v>3916</v>
      </c>
      <c r="K6905" s="6" t="s">
        <v>3916</v>
      </c>
      <c r="L6905" s="7" t="s">
        <v>125</v>
      </c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8" t="s">
        <v>61</v>
      </c>
      <c r="Z6905" s="8" t="s">
        <v>1147</v>
      </c>
      <c r="AP6905" s="6"/>
      <c r="AQ6905" s="6"/>
      <c r="AR6905" s="6"/>
      <c r="AS6905" s="6"/>
      <c r="AT6905" s="6"/>
    </row>
    <row r="6906" spans="1:46" ht="14.25" customHeight="1">
      <c r="A6906" s="7" t="s">
        <v>159</v>
      </c>
      <c r="B6906" s="7">
        <v>1979</v>
      </c>
      <c r="C6906" s="8">
        <v>93902</v>
      </c>
      <c r="D6906" s="8" t="s">
        <v>3905</v>
      </c>
      <c r="E6906" s="8" t="str">
        <f t="shared" si="107"/>
        <v>HINDALCO INDUSTRIES 16</v>
      </c>
      <c r="F6906" s="8" t="s">
        <v>3906</v>
      </c>
      <c r="G6906" s="8">
        <v>1958</v>
      </c>
      <c r="H6906" s="8">
        <v>62</v>
      </c>
      <c r="I6906" s="8" t="s">
        <v>52</v>
      </c>
      <c r="J6906" s="8" t="s">
        <v>3916</v>
      </c>
      <c r="K6906" s="6" t="s">
        <v>3916</v>
      </c>
      <c r="L6906" s="7" t="s">
        <v>125</v>
      </c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8" t="s">
        <v>61</v>
      </c>
      <c r="Z6906" s="8" t="s">
        <v>1147</v>
      </c>
      <c r="AP6906" s="6"/>
      <c r="AQ6906" s="6"/>
      <c r="AR6906" s="6"/>
      <c r="AS6906" s="6"/>
      <c r="AT6906" s="6"/>
    </row>
    <row r="6907" spans="1:46" ht="14.25" customHeight="1">
      <c r="A6907" s="7" t="s">
        <v>159</v>
      </c>
      <c r="B6907" s="7">
        <v>1851</v>
      </c>
      <c r="C6907" s="8">
        <v>93902</v>
      </c>
      <c r="D6907" s="8" t="s">
        <v>3905</v>
      </c>
      <c r="E6907" s="8" t="str">
        <f t="shared" si="107"/>
        <v>HINDALCO INDUSTRIES 14</v>
      </c>
      <c r="F6907" s="8" t="s">
        <v>3906</v>
      </c>
      <c r="G6907" s="8">
        <v>1958</v>
      </c>
      <c r="H6907" s="8">
        <v>62</v>
      </c>
      <c r="I6907" s="8" t="s">
        <v>117</v>
      </c>
      <c r="J6907" s="8" t="s">
        <v>3917</v>
      </c>
      <c r="K6907" s="6" t="s">
        <v>3917</v>
      </c>
      <c r="L6907" s="7" t="s">
        <v>125</v>
      </c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8" t="s">
        <v>61</v>
      </c>
      <c r="Z6907" s="8" t="s">
        <v>1147</v>
      </c>
      <c r="AP6907" s="6"/>
      <c r="AQ6907" s="6"/>
      <c r="AR6907" s="6"/>
      <c r="AS6907" s="6"/>
      <c r="AT6907" s="6"/>
    </row>
    <row r="6908" spans="1:46" ht="14.25" customHeight="1">
      <c r="A6908" s="7" t="s">
        <v>159</v>
      </c>
      <c r="B6908" s="7">
        <v>1913</v>
      </c>
      <c r="C6908" s="8">
        <v>93902</v>
      </c>
      <c r="D6908" s="8" t="s">
        <v>3905</v>
      </c>
      <c r="E6908" s="8" t="str">
        <f t="shared" si="107"/>
        <v>HINDALCO INDUSTRIES 15</v>
      </c>
      <c r="F6908" s="8" t="s">
        <v>3906</v>
      </c>
      <c r="G6908" s="8">
        <v>1958</v>
      </c>
      <c r="H6908" s="8">
        <v>62</v>
      </c>
      <c r="I6908" s="8" t="s">
        <v>119</v>
      </c>
      <c r="J6908" s="8" t="s">
        <v>3917</v>
      </c>
      <c r="K6908" s="6" t="s">
        <v>3917</v>
      </c>
      <c r="L6908" s="7" t="s">
        <v>125</v>
      </c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8" t="s">
        <v>61</v>
      </c>
      <c r="Z6908" s="8" t="s">
        <v>1147</v>
      </c>
      <c r="AP6908" s="6"/>
      <c r="AQ6908" s="6"/>
      <c r="AR6908" s="6"/>
      <c r="AS6908" s="6"/>
      <c r="AT6908" s="6"/>
    </row>
    <row r="6909" spans="1:46" ht="14.25" customHeight="1">
      <c r="A6909" s="7" t="s">
        <v>159</v>
      </c>
      <c r="B6909" s="7">
        <v>1980</v>
      </c>
      <c r="C6909" s="8">
        <v>93902</v>
      </c>
      <c r="D6909" s="8" t="s">
        <v>3905</v>
      </c>
      <c r="E6909" s="8" t="str">
        <f t="shared" si="107"/>
        <v>HINDALCO INDUSTRIES 16</v>
      </c>
      <c r="F6909" s="8" t="s">
        <v>3906</v>
      </c>
      <c r="G6909" s="8">
        <v>1958</v>
      </c>
      <c r="H6909" s="8">
        <v>62</v>
      </c>
      <c r="I6909" s="8" t="s">
        <v>52</v>
      </c>
      <c r="J6909" s="8" t="s">
        <v>3917</v>
      </c>
      <c r="K6909" s="6" t="s">
        <v>3917</v>
      </c>
      <c r="L6909" s="7" t="s">
        <v>125</v>
      </c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8" t="s">
        <v>61</v>
      </c>
      <c r="Z6909" s="8" t="s">
        <v>1147</v>
      </c>
      <c r="AP6909" s="6"/>
      <c r="AQ6909" s="6"/>
      <c r="AR6909" s="6"/>
      <c r="AS6909" s="6"/>
      <c r="AT6909" s="6"/>
    </row>
    <row r="6910" spans="1:46" ht="14.25" customHeight="1">
      <c r="A6910" s="7" t="s">
        <v>159</v>
      </c>
      <c r="B6910" s="7">
        <v>1843</v>
      </c>
      <c r="C6910" s="8">
        <v>93902</v>
      </c>
      <c r="D6910" s="8" t="s">
        <v>3905</v>
      </c>
      <c r="E6910" s="8" t="str">
        <f t="shared" si="107"/>
        <v>HINDALCO INDUSTRIES 14</v>
      </c>
      <c r="F6910" s="8" t="s">
        <v>3906</v>
      </c>
      <c r="G6910" s="8">
        <v>1958</v>
      </c>
      <c r="H6910" s="8">
        <v>62</v>
      </c>
      <c r="I6910" s="8" t="s">
        <v>117</v>
      </c>
      <c r="J6910" s="8" t="s">
        <v>3918</v>
      </c>
      <c r="K6910" s="6" t="s">
        <v>3918</v>
      </c>
      <c r="L6910" s="7" t="s">
        <v>69</v>
      </c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8" t="s">
        <v>70</v>
      </c>
      <c r="Z6910" s="8" t="s">
        <v>1147</v>
      </c>
      <c r="AP6910" s="6"/>
      <c r="AQ6910" s="6"/>
      <c r="AR6910" s="6"/>
      <c r="AS6910" s="6"/>
      <c r="AT6910" s="6"/>
    </row>
    <row r="6911" spans="1:46" ht="14.25" customHeight="1">
      <c r="A6911" s="7" t="s">
        <v>159</v>
      </c>
      <c r="B6911" s="7">
        <v>1906</v>
      </c>
      <c r="C6911" s="8">
        <v>93902</v>
      </c>
      <c r="D6911" s="8" t="s">
        <v>3905</v>
      </c>
      <c r="E6911" s="8" t="str">
        <f t="shared" si="107"/>
        <v>HINDALCO INDUSTRIES 15</v>
      </c>
      <c r="F6911" s="8" t="s">
        <v>3906</v>
      </c>
      <c r="G6911" s="8">
        <v>1958</v>
      </c>
      <c r="H6911" s="8">
        <v>62</v>
      </c>
      <c r="I6911" s="8" t="s">
        <v>119</v>
      </c>
      <c r="J6911" s="8" t="s">
        <v>3918</v>
      </c>
      <c r="K6911" s="6" t="s">
        <v>3918</v>
      </c>
      <c r="L6911" s="7" t="s">
        <v>69</v>
      </c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8" t="s">
        <v>70</v>
      </c>
      <c r="Z6911" s="8" t="s">
        <v>1147</v>
      </c>
      <c r="AP6911" s="6"/>
      <c r="AQ6911" s="6"/>
      <c r="AR6911" s="6"/>
      <c r="AS6911" s="6"/>
      <c r="AT6911" s="6"/>
    </row>
    <row r="6912" spans="1:46" ht="14.25" customHeight="1">
      <c r="A6912" s="7" t="s">
        <v>159</v>
      </c>
      <c r="B6912" s="7">
        <v>1973</v>
      </c>
      <c r="C6912" s="8">
        <v>93902</v>
      </c>
      <c r="D6912" s="8" t="s">
        <v>3905</v>
      </c>
      <c r="E6912" s="8" t="str">
        <f t="shared" si="107"/>
        <v>HINDALCO INDUSTRIES 16</v>
      </c>
      <c r="F6912" s="8" t="s">
        <v>3906</v>
      </c>
      <c r="G6912" s="8">
        <v>1958</v>
      </c>
      <c r="H6912" s="8">
        <v>62</v>
      </c>
      <c r="I6912" s="8" t="s">
        <v>52</v>
      </c>
      <c r="J6912" s="8" t="s">
        <v>3918</v>
      </c>
      <c r="K6912" s="6" t="s">
        <v>3918</v>
      </c>
      <c r="L6912" s="7" t="s">
        <v>69</v>
      </c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8" t="s">
        <v>70</v>
      </c>
      <c r="Z6912" s="8" t="s">
        <v>1147</v>
      </c>
      <c r="AP6912" s="6"/>
      <c r="AQ6912" s="6"/>
      <c r="AR6912" s="6"/>
      <c r="AS6912" s="6"/>
      <c r="AT6912" s="6"/>
    </row>
    <row r="6913" spans="1:46" ht="14.25" customHeight="1">
      <c r="A6913" s="7" t="s">
        <v>159</v>
      </c>
      <c r="B6913" s="7">
        <v>1832</v>
      </c>
      <c r="C6913" s="8">
        <v>93902</v>
      </c>
      <c r="D6913" s="8" t="s">
        <v>3905</v>
      </c>
      <c r="E6913" s="8" t="str">
        <f t="shared" si="107"/>
        <v>HINDALCO INDUSTRIES 14</v>
      </c>
      <c r="F6913" s="8" t="s">
        <v>3906</v>
      </c>
      <c r="G6913" s="8">
        <v>1958</v>
      </c>
      <c r="H6913" s="8">
        <v>62</v>
      </c>
      <c r="I6913" s="8" t="s">
        <v>117</v>
      </c>
      <c r="J6913" s="8" t="s">
        <v>3919</v>
      </c>
      <c r="K6913" s="6" t="s">
        <v>3920</v>
      </c>
      <c r="L6913" s="7" t="s">
        <v>43</v>
      </c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8" t="s">
        <v>44</v>
      </c>
      <c r="Z6913" s="8" t="s">
        <v>1147</v>
      </c>
      <c r="AP6913" s="6"/>
      <c r="AQ6913" s="6"/>
      <c r="AR6913" s="6"/>
      <c r="AS6913" s="6"/>
      <c r="AT6913" s="6"/>
    </row>
    <row r="6914" spans="1:46" ht="14.25" customHeight="1">
      <c r="A6914" s="7" t="s">
        <v>159</v>
      </c>
      <c r="B6914" s="7">
        <v>1897</v>
      </c>
      <c r="C6914" s="8">
        <v>93902</v>
      </c>
      <c r="D6914" s="8" t="s">
        <v>3905</v>
      </c>
      <c r="E6914" s="8" t="str">
        <f t="shared" ref="E6914:E6977" si="108">CONCATENATE(LEFT(D6914,20),RIGHT(I6914,2))</f>
        <v>HINDALCO INDUSTRIES 15</v>
      </c>
      <c r="F6914" s="8" t="s">
        <v>3906</v>
      </c>
      <c r="G6914" s="8">
        <v>1958</v>
      </c>
      <c r="H6914" s="8">
        <v>62</v>
      </c>
      <c r="I6914" s="8" t="s">
        <v>119</v>
      </c>
      <c r="J6914" s="8" t="s">
        <v>3919</v>
      </c>
      <c r="K6914" s="6" t="s">
        <v>3920</v>
      </c>
      <c r="L6914" s="7" t="s">
        <v>43</v>
      </c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8" t="s">
        <v>44</v>
      </c>
      <c r="Z6914" s="8" t="s">
        <v>1147</v>
      </c>
      <c r="AP6914" s="6"/>
      <c r="AQ6914" s="6"/>
      <c r="AR6914" s="6"/>
      <c r="AS6914" s="6"/>
      <c r="AT6914" s="6"/>
    </row>
    <row r="6915" spans="1:46" ht="14.25" customHeight="1">
      <c r="A6915" s="7" t="s">
        <v>159</v>
      </c>
      <c r="B6915" s="7">
        <v>1965</v>
      </c>
      <c r="C6915" s="8">
        <v>93902</v>
      </c>
      <c r="D6915" s="8" t="s">
        <v>3905</v>
      </c>
      <c r="E6915" s="8" t="str">
        <f t="shared" si="108"/>
        <v>HINDALCO INDUSTRIES 16</v>
      </c>
      <c r="F6915" s="8" t="s">
        <v>3906</v>
      </c>
      <c r="G6915" s="8">
        <v>1958</v>
      </c>
      <c r="H6915" s="8">
        <v>62</v>
      </c>
      <c r="I6915" s="8" t="s">
        <v>52</v>
      </c>
      <c r="J6915" s="8" t="s">
        <v>3919</v>
      </c>
      <c r="K6915" s="6" t="s">
        <v>3920</v>
      </c>
      <c r="L6915" s="7" t="s">
        <v>43</v>
      </c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8" t="s">
        <v>44</v>
      </c>
      <c r="Z6915" s="8" t="s">
        <v>1147</v>
      </c>
      <c r="AP6915" s="6"/>
      <c r="AQ6915" s="6"/>
      <c r="AR6915" s="6"/>
      <c r="AS6915" s="6"/>
      <c r="AT6915" s="6"/>
    </row>
    <row r="6916" spans="1:46" ht="14.25" customHeight="1">
      <c r="A6916" s="7" t="s">
        <v>159</v>
      </c>
      <c r="B6916" s="7">
        <v>1833</v>
      </c>
      <c r="C6916" s="8">
        <v>93902</v>
      </c>
      <c r="D6916" s="8" t="s">
        <v>3905</v>
      </c>
      <c r="E6916" s="8" t="str">
        <f t="shared" si="108"/>
        <v>HINDALCO INDUSTRIES 14</v>
      </c>
      <c r="F6916" s="8" t="s">
        <v>3906</v>
      </c>
      <c r="G6916" s="8">
        <v>1958</v>
      </c>
      <c r="H6916" s="8">
        <v>62</v>
      </c>
      <c r="I6916" s="8" t="s">
        <v>117</v>
      </c>
      <c r="J6916" s="8" t="s">
        <v>3921</v>
      </c>
      <c r="K6916" s="6" t="s">
        <v>3922</v>
      </c>
      <c r="L6916" s="7" t="s">
        <v>43</v>
      </c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8" t="s">
        <v>44</v>
      </c>
      <c r="Z6916" s="8" t="s">
        <v>1147</v>
      </c>
      <c r="AP6916" s="6"/>
      <c r="AQ6916" s="6"/>
      <c r="AR6916" s="6"/>
      <c r="AS6916" s="6"/>
      <c r="AT6916" s="6"/>
    </row>
    <row r="6917" spans="1:46" ht="14.25" customHeight="1">
      <c r="A6917" s="7" t="s">
        <v>159</v>
      </c>
      <c r="B6917" s="7">
        <v>1898</v>
      </c>
      <c r="C6917" s="8">
        <v>93902</v>
      </c>
      <c r="D6917" s="8" t="s">
        <v>3905</v>
      </c>
      <c r="E6917" s="8" t="str">
        <f t="shared" si="108"/>
        <v>HINDALCO INDUSTRIES 15</v>
      </c>
      <c r="F6917" s="8" t="s">
        <v>3906</v>
      </c>
      <c r="G6917" s="8">
        <v>1958</v>
      </c>
      <c r="H6917" s="8">
        <v>62</v>
      </c>
      <c r="I6917" s="8" t="s">
        <v>119</v>
      </c>
      <c r="J6917" s="8" t="s">
        <v>3921</v>
      </c>
      <c r="K6917" s="6" t="s">
        <v>3922</v>
      </c>
      <c r="L6917" s="7" t="s">
        <v>43</v>
      </c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8" t="s">
        <v>44</v>
      </c>
      <c r="Z6917" s="8" t="s">
        <v>1147</v>
      </c>
      <c r="AP6917" s="6"/>
      <c r="AQ6917" s="6"/>
      <c r="AR6917" s="6"/>
      <c r="AS6917" s="6"/>
      <c r="AT6917" s="6"/>
    </row>
    <row r="6918" spans="1:46" ht="14.25" customHeight="1">
      <c r="A6918" s="7" t="s">
        <v>159</v>
      </c>
      <c r="B6918" s="7">
        <v>1831</v>
      </c>
      <c r="C6918" s="8">
        <v>93902</v>
      </c>
      <c r="D6918" s="8" t="s">
        <v>3905</v>
      </c>
      <c r="E6918" s="8" t="str">
        <f t="shared" si="108"/>
        <v>HINDALCO INDUSTRIES 14</v>
      </c>
      <c r="F6918" s="8" t="s">
        <v>3906</v>
      </c>
      <c r="G6918" s="8">
        <v>1958</v>
      </c>
      <c r="H6918" s="8">
        <v>62</v>
      </c>
      <c r="I6918" s="8" t="s">
        <v>117</v>
      </c>
      <c r="J6918" s="8" t="s">
        <v>3923</v>
      </c>
      <c r="K6918" s="6" t="s">
        <v>3924</v>
      </c>
      <c r="L6918" s="7" t="s">
        <v>43</v>
      </c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8" t="s">
        <v>44</v>
      </c>
      <c r="Z6918" s="8" t="s">
        <v>1147</v>
      </c>
      <c r="AP6918" s="6"/>
      <c r="AQ6918" s="6"/>
      <c r="AR6918" s="6"/>
      <c r="AS6918" s="6"/>
      <c r="AT6918" s="6"/>
    </row>
    <row r="6919" spans="1:46" ht="14.25" customHeight="1">
      <c r="A6919" s="7" t="s">
        <v>159</v>
      </c>
      <c r="B6919" s="7">
        <v>1896</v>
      </c>
      <c r="C6919" s="8">
        <v>93902</v>
      </c>
      <c r="D6919" s="8" t="s">
        <v>3905</v>
      </c>
      <c r="E6919" s="8" t="str">
        <f t="shared" si="108"/>
        <v>HINDALCO INDUSTRIES 15</v>
      </c>
      <c r="F6919" s="8" t="s">
        <v>3906</v>
      </c>
      <c r="G6919" s="8">
        <v>1958</v>
      </c>
      <c r="H6919" s="8">
        <v>62</v>
      </c>
      <c r="I6919" s="8" t="s">
        <v>119</v>
      </c>
      <c r="J6919" s="8" t="s">
        <v>3923</v>
      </c>
      <c r="K6919" s="6" t="s">
        <v>3924</v>
      </c>
      <c r="L6919" s="7" t="s">
        <v>43</v>
      </c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8" t="s">
        <v>44</v>
      </c>
      <c r="Z6919" s="8" t="s">
        <v>1147</v>
      </c>
      <c r="AP6919" s="6"/>
      <c r="AQ6919" s="6"/>
      <c r="AR6919" s="6"/>
      <c r="AS6919" s="6"/>
      <c r="AT6919" s="6"/>
    </row>
    <row r="6920" spans="1:46" ht="14.25" customHeight="1">
      <c r="A6920" s="7" t="s">
        <v>159</v>
      </c>
      <c r="B6920" s="7">
        <v>1964</v>
      </c>
      <c r="C6920" s="8">
        <v>93902</v>
      </c>
      <c r="D6920" s="8" t="s">
        <v>3905</v>
      </c>
      <c r="E6920" s="8" t="str">
        <f t="shared" si="108"/>
        <v>HINDALCO INDUSTRIES 16</v>
      </c>
      <c r="F6920" s="8" t="s">
        <v>3906</v>
      </c>
      <c r="G6920" s="8">
        <v>1958</v>
      </c>
      <c r="H6920" s="8">
        <v>62</v>
      </c>
      <c r="I6920" s="8" t="s">
        <v>52</v>
      </c>
      <c r="J6920" s="8" t="s">
        <v>3923</v>
      </c>
      <c r="K6920" s="6" t="s">
        <v>3924</v>
      </c>
      <c r="L6920" s="7" t="s">
        <v>43</v>
      </c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8" t="s">
        <v>44</v>
      </c>
      <c r="Z6920" s="8" t="s">
        <v>1147</v>
      </c>
      <c r="AP6920" s="6"/>
      <c r="AQ6920" s="6"/>
      <c r="AR6920" s="6"/>
      <c r="AS6920" s="6"/>
      <c r="AT6920" s="6"/>
    </row>
    <row r="6921" spans="1:46" ht="14.25" customHeight="1">
      <c r="A6921" s="7" t="s">
        <v>159</v>
      </c>
      <c r="B6921" s="7">
        <v>1834</v>
      </c>
      <c r="C6921" s="8">
        <v>93902</v>
      </c>
      <c r="D6921" s="8" t="s">
        <v>3905</v>
      </c>
      <c r="E6921" s="8" t="str">
        <f t="shared" si="108"/>
        <v>HINDALCO INDUSTRIES 14</v>
      </c>
      <c r="F6921" s="8" t="s">
        <v>3906</v>
      </c>
      <c r="G6921" s="8">
        <v>1958</v>
      </c>
      <c r="H6921" s="8">
        <v>62</v>
      </c>
      <c r="I6921" s="8" t="s">
        <v>117</v>
      </c>
      <c r="J6921" s="8" t="s">
        <v>3925</v>
      </c>
      <c r="K6921" s="6" t="s">
        <v>3926</v>
      </c>
      <c r="L6921" s="7" t="s">
        <v>43</v>
      </c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8" t="s">
        <v>44</v>
      </c>
      <c r="Z6921" s="8" t="s">
        <v>1147</v>
      </c>
      <c r="AP6921" s="6"/>
      <c r="AQ6921" s="6"/>
      <c r="AR6921" s="6"/>
      <c r="AS6921" s="6"/>
      <c r="AT6921" s="6"/>
    </row>
    <row r="6922" spans="1:46" ht="14.25" customHeight="1">
      <c r="A6922" s="7" t="s">
        <v>159</v>
      </c>
      <c r="B6922" s="7">
        <v>1899</v>
      </c>
      <c r="C6922" s="8">
        <v>93902</v>
      </c>
      <c r="D6922" s="8" t="s">
        <v>3905</v>
      </c>
      <c r="E6922" s="8" t="str">
        <f t="shared" si="108"/>
        <v>HINDALCO INDUSTRIES 15</v>
      </c>
      <c r="F6922" s="8" t="s">
        <v>3906</v>
      </c>
      <c r="G6922" s="8">
        <v>1958</v>
      </c>
      <c r="H6922" s="8">
        <v>62</v>
      </c>
      <c r="I6922" s="8" t="s">
        <v>119</v>
      </c>
      <c r="J6922" s="8" t="s">
        <v>3925</v>
      </c>
      <c r="K6922" s="6" t="s">
        <v>3926</v>
      </c>
      <c r="L6922" s="7" t="s">
        <v>43</v>
      </c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8" t="s">
        <v>44</v>
      </c>
      <c r="Z6922" s="8" t="s">
        <v>1147</v>
      </c>
      <c r="AP6922" s="6"/>
      <c r="AQ6922" s="6"/>
      <c r="AR6922" s="6"/>
      <c r="AS6922" s="6"/>
      <c r="AT6922" s="6"/>
    </row>
    <row r="6923" spans="1:46" ht="14.25" customHeight="1">
      <c r="A6923" s="7" t="s">
        <v>159</v>
      </c>
      <c r="B6923" s="7">
        <v>1966</v>
      </c>
      <c r="C6923" s="8">
        <v>93902</v>
      </c>
      <c r="D6923" s="8" t="s">
        <v>3905</v>
      </c>
      <c r="E6923" s="8" t="str">
        <f t="shared" si="108"/>
        <v>HINDALCO INDUSTRIES 16</v>
      </c>
      <c r="F6923" s="8" t="s">
        <v>3906</v>
      </c>
      <c r="G6923" s="8">
        <v>1958</v>
      </c>
      <c r="H6923" s="8">
        <v>62</v>
      </c>
      <c r="I6923" s="8" t="s">
        <v>52</v>
      </c>
      <c r="J6923" s="8" t="s">
        <v>3925</v>
      </c>
      <c r="K6923" s="6" t="s">
        <v>3926</v>
      </c>
      <c r="L6923" s="7" t="s">
        <v>43</v>
      </c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8" t="s">
        <v>44</v>
      </c>
      <c r="Z6923" s="8" t="s">
        <v>1147</v>
      </c>
      <c r="AP6923" s="6"/>
      <c r="AQ6923" s="6"/>
      <c r="AR6923" s="6"/>
      <c r="AS6923" s="6"/>
      <c r="AT6923" s="6"/>
    </row>
    <row r="6924" spans="1:46" ht="14.25" customHeight="1">
      <c r="A6924" s="7" t="s">
        <v>159</v>
      </c>
      <c r="B6924" s="7">
        <v>1942</v>
      </c>
      <c r="C6924" s="8">
        <v>93902</v>
      </c>
      <c r="D6924" s="8" t="s">
        <v>3905</v>
      </c>
      <c r="E6924" s="8" t="str">
        <f t="shared" si="108"/>
        <v>HINDALCO INDUSTRIES 15</v>
      </c>
      <c r="F6924" s="8" t="s">
        <v>3906</v>
      </c>
      <c r="G6924" s="8">
        <v>1958</v>
      </c>
      <c r="H6924" s="8">
        <v>62</v>
      </c>
      <c r="I6924" s="8" t="s">
        <v>119</v>
      </c>
      <c r="J6924" s="8" t="s">
        <v>3927</v>
      </c>
      <c r="K6924" s="6" t="s">
        <v>3928</v>
      </c>
      <c r="L6924" s="7" t="s">
        <v>301</v>
      </c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8" t="s">
        <v>219</v>
      </c>
      <c r="Z6924" s="8" t="s">
        <v>1147</v>
      </c>
      <c r="AP6924" s="6"/>
      <c r="AQ6924" s="6"/>
      <c r="AR6924" s="6"/>
      <c r="AS6924" s="6"/>
      <c r="AT6924" s="6"/>
    </row>
    <row r="6925" spans="1:46" ht="14.25" customHeight="1">
      <c r="A6925" s="7" t="s">
        <v>159</v>
      </c>
      <c r="B6925" s="7">
        <v>2008</v>
      </c>
      <c r="C6925" s="8">
        <v>93902</v>
      </c>
      <c r="D6925" s="8" t="s">
        <v>3905</v>
      </c>
      <c r="E6925" s="8" t="str">
        <f t="shared" si="108"/>
        <v>HINDALCO INDUSTRIES 16</v>
      </c>
      <c r="F6925" s="8" t="s">
        <v>3906</v>
      </c>
      <c r="G6925" s="8">
        <v>1958</v>
      </c>
      <c r="H6925" s="8">
        <v>62</v>
      </c>
      <c r="I6925" s="8" t="s">
        <v>52</v>
      </c>
      <c r="J6925" s="8" t="s">
        <v>3927</v>
      </c>
      <c r="K6925" s="6" t="s">
        <v>3928</v>
      </c>
      <c r="L6925" s="7" t="s">
        <v>301</v>
      </c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8" t="s">
        <v>219</v>
      </c>
      <c r="Z6925" s="8" t="s">
        <v>1147</v>
      </c>
      <c r="AP6925" s="6"/>
      <c r="AQ6925" s="6"/>
      <c r="AR6925" s="6"/>
      <c r="AS6925" s="6"/>
      <c r="AT6925" s="6"/>
    </row>
    <row r="6926" spans="1:46" ht="14.25" customHeight="1">
      <c r="A6926" s="7" t="s">
        <v>159</v>
      </c>
      <c r="B6926" s="7">
        <v>2056</v>
      </c>
      <c r="C6926" s="8">
        <v>93902</v>
      </c>
      <c r="D6926" s="8" t="s">
        <v>3905</v>
      </c>
      <c r="E6926" s="8" t="str">
        <f t="shared" si="108"/>
        <v>HINDALCO INDUSTRIES 17</v>
      </c>
      <c r="F6926" s="8" t="s">
        <v>3906</v>
      </c>
      <c r="G6926" s="8">
        <v>1958</v>
      </c>
      <c r="H6926" s="8">
        <v>62</v>
      </c>
      <c r="I6926" s="8" t="s">
        <v>54</v>
      </c>
      <c r="J6926" s="8" t="s">
        <v>3927</v>
      </c>
      <c r="K6926" s="6" t="s">
        <v>3928</v>
      </c>
      <c r="L6926" s="7" t="s">
        <v>301</v>
      </c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8" t="s">
        <v>219</v>
      </c>
      <c r="Z6926" s="8" t="s">
        <v>1147</v>
      </c>
      <c r="AP6926" s="6"/>
      <c r="AQ6926" s="6"/>
      <c r="AR6926" s="6"/>
      <c r="AS6926" s="6"/>
      <c r="AT6926" s="6"/>
    </row>
    <row r="6927" spans="1:46" ht="14.25" customHeight="1">
      <c r="A6927" s="7" t="s">
        <v>159</v>
      </c>
      <c r="B6927" s="7">
        <v>2104</v>
      </c>
      <c r="C6927" s="8">
        <v>93902</v>
      </c>
      <c r="D6927" s="8" t="s">
        <v>3905</v>
      </c>
      <c r="E6927" s="8" t="str">
        <f t="shared" si="108"/>
        <v>HINDALCO INDUSTRIES 18</v>
      </c>
      <c r="F6927" s="8" t="s">
        <v>3906</v>
      </c>
      <c r="G6927" s="8">
        <v>1958</v>
      </c>
      <c r="H6927" s="8">
        <v>62</v>
      </c>
      <c r="I6927" s="8" t="s">
        <v>56</v>
      </c>
      <c r="J6927" s="8" t="s">
        <v>3927</v>
      </c>
      <c r="K6927" s="6" t="s">
        <v>3928</v>
      </c>
      <c r="L6927" s="7" t="s">
        <v>301</v>
      </c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8" t="s">
        <v>219</v>
      </c>
      <c r="Z6927" s="8" t="s">
        <v>1147</v>
      </c>
      <c r="AP6927" s="6"/>
      <c r="AQ6927" s="6"/>
      <c r="AR6927" s="6"/>
      <c r="AS6927" s="6"/>
      <c r="AT6927" s="6"/>
    </row>
    <row r="6928" spans="1:46" ht="14.25" customHeight="1">
      <c r="A6928" s="7" t="s">
        <v>159</v>
      </c>
      <c r="B6928" s="7">
        <v>1943</v>
      </c>
      <c r="C6928" s="8">
        <v>93902</v>
      </c>
      <c r="D6928" s="8" t="s">
        <v>3905</v>
      </c>
      <c r="E6928" s="8" t="str">
        <f t="shared" si="108"/>
        <v>HINDALCO INDUSTRIES 15</v>
      </c>
      <c r="F6928" s="8" t="s">
        <v>3906</v>
      </c>
      <c r="G6928" s="8">
        <v>1958</v>
      </c>
      <c r="H6928" s="8">
        <v>62</v>
      </c>
      <c r="I6928" s="8" t="s">
        <v>119</v>
      </c>
      <c r="J6928" s="8" t="s">
        <v>3929</v>
      </c>
      <c r="K6928" s="6" t="s">
        <v>3930</v>
      </c>
      <c r="L6928" s="7" t="s">
        <v>301</v>
      </c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8" t="s">
        <v>219</v>
      </c>
      <c r="Z6928" s="8" t="s">
        <v>1147</v>
      </c>
      <c r="AP6928" s="6"/>
      <c r="AQ6928" s="6"/>
      <c r="AR6928" s="6"/>
      <c r="AS6928" s="6"/>
      <c r="AT6928" s="6"/>
    </row>
    <row r="6929" spans="1:46" ht="14.25" customHeight="1">
      <c r="A6929" s="7" t="s">
        <v>159</v>
      </c>
      <c r="B6929" s="7">
        <v>2009</v>
      </c>
      <c r="C6929" s="8">
        <v>93902</v>
      </c>
      <c r="D6929" s="8" t="s">
        <v>3905</v>
      </c>
      <c r="E6929" s="8" t="str">
        <f t="shared" si="108"/>
        <v>HINDALCO INDUSTRIES 16</v>
      </c>
      <c r="F6929" s="8" t="s">
        <v>3906</v>
      </c>
      <c r="G6929" s="8">
        <v>1958</v>
      </c>
      <c r="H6929" s="8">
        <v>62</v>
      </c>
      <c r="I6929" s="8" t="s">
        <v>52</v>
      </c>
      <c r="J6929" s="8" t="s">
        <v>3929</v>
      </c>
      <c r="K6929" s="6" t="s">
        <v>3930</v>
      </c>
      <c r="L6929" s="7" t="s">
        <v>301</v>
      </c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8" t="s">
        <v>219</v>
      </c>
      <c r="Z6929" s="8" t="s">
        <v>1147</v>
      </c>
      <c r="AP6929" s="6"/>
      <c r="AQ6929" s="6"/>
      <c r="AR6929" s="6"/>
      <c r="AS6929" s="6"/>
      <c r="AT6929" s="6"/>
    </row>
    <row r="6930" spans="1:46" ht="14.25" customHeight="1">
      <c r="A6930" s="7" t="s">
        <v>159</v>
      </c>
      <c r="B6930" s="7">
        <v>1838</v>
      </c>
      <c r="C6930" s="8">
        <v>93902</v>
      </c>
      <c r="D6930" s="8" t="s">
        <v>3905</v>
      </c>
      <c r="E6930" s="8" t="str">
        <f t="shared" si="108"/>
        <v>HINDALCO INDUSTRIES 14</v>
      </c>
      <c r="F6930" s="8" t="s">
        <v>3906</v>
      </c>
      <c r="G6930" s="8">
        <v>1958</v>
      </c>
      <c r="H6930" s="8">
        <v>62</v>
      </c>
      <c r="I6930" s="8" t="s">
        <v>117</v>
      </c>
      <c r="J6930" s="8" t="s">
        <v>3931</v>
      </c>
      <c r="K6930" s="6" t="s">
        <v>3932</v>
      </c>
      <c r="L6930" s="7" t="s">
        <v>172</v>
      </c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8" t="s">
        <v>173</v>
      </c>
      <c r="Z6930" s="8" t="s">
        <v>1147</v>
      </c>
      <c r="AP6930" s="6"/>
      <c r="AQ6930" s="6"/>
      <c r="AR6930" s="6"/>
      <c r="AS6930" s="6"/>
      <c r="AT6930" s="6"/>
    </row>
    <row r="6931" spans="1:46" ht="14.25" customHeight="1">
      <c r="A6931" s="7" t="s">
        <v>159</v>
      </c>
      <c r="B6931" s="7">
        <v>1903</v>
      </c>
      <c r="C6931" s="8">
        <v>93902</v>
      </c>
      <c r="D6931" s="8" t="s">
        <v>3905</v>
      </c>
      <c r="E6931" s="8" t="str">
        <f t="shared" si="108"/>
        <v>HINDALCO INDUSTRIES 15</v>
      </c>
      <c r="F6931" s="8" t="s">
        <v>3906</v>
      </c>
      <c r="G6931" s="8">
        <v>1958</v>
      </c>
      <c r="H6931" s="8">
        <v>62</v>
      </c>
      <c r="I6931" s="8" t="s">
        <v>119</v>
      </c>
      <c r="J6931" s="8" t="s">
        <v>3931</v>
      </c>
      <c r="K6931" s="6" t="s">
        <v>3932</v>
      </c>
      <c r="L6931" s="7" t="s">
        <v>172</v>
      </c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8" t="s">
        <v>173</v>
      </c>
      <c r="Z6931" s="8" t="s">
        <v>1147</v>
      </c>
      <c r="AP6931" s="6"/>
      <c r="AQ6931" s="6"/>
      <c r="AR6931" s="6"/>
      <c r="AS6931" s="6"/>
      <c r="AT6931" s="6"/>
    </row>
    <row r="6932" spans="1:46" ht="14.25" customHeight="1">
      <c r="A6932" s="7" t="s">
        <v>159</v>
      </c>
      <c r="B6932" s="7">
        <v>1970</v>
      </c>
      <c r="C6932" s="8">
        <v>93902</v>
      </c>
      <c r="D6932" s="8" t="s">
        <v>3905</v>
      </c>
      <c r="E6932" s="8" t="str">
        <f t="shared" si="108"/>
        <v>HINDALCO INDUSTRIES 16</v>
      </c>
      <c r="F6932" s="8" t="s">
        <v>3906</v>
      </c>
      <c r="G6932" s="8">
        <v>1958</v>
      </c>
      <c r="H6932" s="8">
        <v>62</v>
      </c>
      <c r="I6932" s="8" t="s">
        <v>52</v>
      </c>
      <c r="J6932" s="8" t="s">
        <v>3931</v>
      </c>
      <c r="K6932" s="6" t="s">
        <v>3932</v>
      </c>
      <c r="L6932" s="7" t="s">
        <v>172</v>
      </c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8" t="s">
        <v>173</v>
      </c>
      <c r="Z6932" s="8" t="s">
        <v>1147</v>
      </c>
      <c r="AP6932" s="6"/>
      <c r="AQ6932" s="6"/>
      <c r="AR6932" s="6"/>
      <c r="AS6932" s="6"/>
      <c r="AT6932" s="6"/>
    </row>
    <row r="6933" spans="1:46" ht="14.25" customHeight="1">
      <c r="A6933" s="7" t="s">
        <v>159</v>
      </c>
      <c r="B6933" s="7">
        <v>2027</v>
      </c>
      <c r="C6933" s="8">
        <v>93902</v>
      </c>
      <c r="D6933" s="8" t="s">
        <v>3905</v>
      </c>
      <c r="E6933" s="8" t="str">
        <f t="shared" si="108"/>
        <v>HINDALCO INDUSTRIES 17</v>
      </c>
      <c r="F6933" s="8" t="s">
        <v>3906</v>
      </c>
      <c r="G6933" s="8">
        <v>1958</v>
      </c>
      <c r="H6933" s="8">
        <v>62</v>
      </c>
      <c r="I6933" s="8" t="s">
        <v>54</v>
      </c>
      <c r="J6933" s="8" t="s">
        <v>3931</v>
      </c>
      <c r="K6933" s="6" t="s">
        <v>3932</v>
      </c>
      <c r="L6933" s="7" t="s">
        <v>172</v>
      </c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8" t="s">
        <v>173</v>
      </c>
      <c r="Z6933" s="8" t="s">
        <v>1147</v>
      </c>
      <c r="AP6933" s="6"/>
      <c r="AQ6933" s="6"/>
      <c r="AR6933" s="6"/>
      <c r="AS6933" s="6"/>
      <c r="AT6933" s="6"/>
    </row>
    <row r="6934" spans="1:46" ht="14.25" customHeight="1">
      <c r="A6934" s="7" t="s">
        <v>159</v>
      </c>
      <c r="B6934" s="7">
        <v>2076</v>
      </c>
      <c r="C6934" s="8">
        <v>93902</v>
      </c>
      <c r="D6934" s="8" t="s">
        <v>3905</v>
      </c>
      <c r="E6934" s="8" t="str">
        <f t="shared" si="108"/>
        <v>HINDALCO INDUSTRIES 18</v>
      </c>
      <c r="F6934" s="8" t="s">
        <v>3906</v>
      </c>
      <c r="G6934" s="8">
        <v>1958</v>
      </c>
      <c r="H6934" s="8">
        <v>62</v>
      </c>
      <c r="I6934" s="8" t="s">
        <v>56</v>
      </c>
      <c r="J6934" s="8" t="s">
        <v>3931</v>
      </c>
      <c r="K6934" s="6" t="s">
        <v>3932</v>
      </c>
      <c r="L6934" s="7" t="s">
        <v>172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8" t="s">
        <v>173</v>
      </c>
      <c r="Z6934" s="8" t="s">
        <v>1147</v>
      </c>
      <c r="AP6934" s="6"/>
      <c r="AQ6934" s="6"/>
      <c r="AR6934" s="6"/>
      <c r="AS6934" s="6"/>
      <c r="AT6934" s="6"/>
    </row>
    <row r="6935" spans="1:46" ht="14.25" customHeight="1">
      <c r="A6935" s="7" t="s">
        <v>159</v>
      </c>
      <c r="B6935" s="7">
        <v>1839</v>
      </c>
      <c r="C6935" s="8">
        <v>93902</v>
      </c>
      <c r="D6935" s="8" t="s">
        <v>3905</v>
      </c>
      <c r="E6935" s="8" t="str">
        <f t="shared" si="108"/>
        <v>HINDALCO INDUSTRIES 14</v>
      </c>
      <c r="F6935" s="8" t="s">
        <v>3906</v>
      </c>
      <c r="G6935" s="8">
        <v>1958</v>
      </c>
      <c r="H6935" s="8">
        <v>62</v>
      </c>
      <c r="I6935" s="8" t="s">
        <v>117</v>
      </c>
      <c r="J6935" s="8" t="s">
        <v>3933</v>
      </c>
      <c r="K6935" s="6" t="s">
        <v>3932</v>
      </c>
      <c r="L6935" s="7" t="s">
        <v>172</v>
      </c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8" t="s">
        <v>173</v>
      </c>
      <c r="Z6935" s="8" t="s">
        <v>1147</v>
      </c>
      <c r="AP6935" s="6"/>
      <c r="AQ6935" s="6"/>
      <c r="AR6935" s="6"/>
      <c r="AS6935" s="6"/>
      <c r="AT6935" s="6"/>
    </row>
    <row r="6936" spans="1:46" ht="14.25" customHeight="1">
      <c r="A6936" s="7" t="s">
        <v>159</v>
      </c>
      <c r="B6936" s="7">
        <v>1904</v>
      </c>
      <c r="C6936" s="8">
        <v>93902</v>
      </c>
      <c r="D6936" s="8" t="s">
        <v>3905</v>
      </c>
      <c r="E6936" s="8" t="str">
        <f t="shared" si="108"/>
        <v>HINDALCO INDUSTRIES 15</v>
      </c>
      <c r="F6936" s="8" t="s">
        <v>3906</v>
      </c>
      <c r="G6936" s="8">
        <v>1958</v>
      </c>
      <c r="H6936" s="8">
        <v>62</v>
      </c>
      <c r="I6936" s="8" t="s">
        <v>119</v>
      </c>
      <c r="J6936" s="8" t="s">
        <v>3933</v>
      </c>
      <c r="K6936" s="6" t="s">
        <v>3932</v>
      </c>
      <c r="L6936" s="7" t="s">
        <v>172</v>
      </c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8" t="s">
        <v>173</v>
      </c>
      <c r="Z6936" s="8" t="s">
        <v>1147</v>
      </c>
      <c r="AP6936" s="6"/>
      <c r="AQ6936" s="6"/>
      <c r="AR6936" s="6"/>
      <c r="AS6936" s="6"/>
      <c r="AT6936" s="6"/>
    </row>
    <row r="6937" spans="1:46" ht="14.25" customHeight="1">
      <c r="A6937" s="7" t="s">
        <v>159</v>
      </c>
      <c r="B6937" s="7">
        <v>1971</v>
      </c>
      <c r="C6937" s="8">
        <v>93902</v>
      </c>
      <c r="D6937" s="8" t="s">
        <v>3905</v>
      </c>
      <c r="E6937" s="8" t="str">
        <f t="shared" si="108"/>
        <v>HINDALCO INDUSTRIES 16</v>
      </c>
      <c r="F6937" s="8" t="s">
        <v>3906</v>
      </c>
      <c r="G6937" s="8">
        <v>1958</v>
      </c>
      <c r="H6937" s="8">
        <v>62</v>
      </c>
      <c r="I6937" s="8" t="s">
        <v>52</v>
      </c>
      <c r="J6937" s="8" t="s">
        <v>3933</v>
      </c>
      <c r="K6937" s="6" t="s">
        <v>3932</v>
      </c>
      <c r="L6937" s="7" t="s">
        <v>172</v>
      </c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8" t="s">
        <v>173</v>
      </c>
      <c r="Z6937" s="8" t="s">
        <v>1147</v>
      </c>
      <c r="AP6937" s="6"/>
      <c r="AQ6937" s="6"/>
      <c r="AR6937" s="6"/>
      <c r="AS6937" s="6"/>
      <c r="AT6937" s="6"/>
    </row>
    <row r="6938" spans="1:46" ht="14.25" customHeight="1">
      <c r="A6938" s="7" t="s">
        <v>159</v>
      </c>
      <c r="B6938" s="7">
        <v>2028</v>
      </c>
      <c r="C6938" s="8">
        <v>93902</v>
      </c>
      <c r="D6938" s="8" t="s">
        <v>3905</v>
      </c>
      <c r="E6938" s="8" t="str">
        <f t="shared" si="108"/>
        <v>HINDALCO INDUSTRIES 17</v>
      </c>
      <c r="F6938" s="8" t="s">
        <v>3906</v>
      </c>
      <c r="G6938" s="8">
        <v>1958</v>
      </c>
      <c r="H6938" s="8">
        <v>62</v>
      </c>
      <c r="I6938" s="8" t="s">
        <v>54</v>
      </c>
      <c r="J6938" s="8" t="s">
        <v>3933</v>
      </c>
      <c r="K6938" s="6" t="s">
        <v>3932</v>
      </c>
      <c r="L6938" s="7" t="s">
        <v>172</v>
      </c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8" t="s">
        <v>173</v>
      </c>
      <c r="Z6938" s="8" t="s">
        <v>1147</v>
      </c>
      <c r="AP6938" s="6"/>
      <c r="AQ6938" s="6"/>
      <c r="AR6938" s="6"/>
      <c r="AS6938" s="6"/>
      <c r="AT6938" s="6"/>
    </row>
    <row r="6939" spans="1:46" ht="14.25" customHeight="1">
      <c r="A6939" s="7" t="s">
        <v>159</v>
      </c>
      <c r="B6939" s="7">
        <v>2077</v>
      </c>
      <c r="C6939" s="8">
        <v>93902</v>
      </c>
      <c r="D6939" s="8" t="s">
        <v>3905</v>
      </c>
      <c r="E6939" s="8" t="str">
        <f t="shared" si="108"/>
        <v>HINDALCO INDUSTRIES 18</v>
      </c>
      <c r="F6939" s="8" t="s">
        <v>3906</v>
      </c>
      <c r="G6939" s="8">
        <v>1958</v>
      </c>
      <c r="H6939" s="8">
        <v>62</v>
      </c>
      <c r="I6939" s="8" t="s">
        <v>56</v>
      </c>
      <c r="J6939" s="8" t="s">
        <v>3933</v>
      </c>
      <c r="K6939" s="6" t="s">
        <v>3932</v>
      </c>
      <c r="L6939" s="7" t="s">
        <v>172</v>
      </c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8" t="s">
        <v>173</v>
      </c>
      <c r="Z6939" s="8" t="s">
        <v>1147</v>
      </c>
      <c r="AP6939" s="6"/>
      <c r="AQ6939" s="6"/>
      <c r="AR6939" s="6"/>
      <c r="AS6939" s="6"/>
      <c r="AT6939" s="6"/>
    </row>
    <row r="6940" spans="1:46" ht="14.25" customHeight="1">
      <c r="A6940" s="7" t="s">
        <v>159</v>
      </c>
      <c r="B6940" s="7">
        <v>1870</v>
      </c>
      <c r="C6940" s="8">
        <v>93902</v>
      </c>
      <c r="D6940" s="8" t="s">
        <v>3905</v>
      </c>
      <c r="E6940" s="8" t="str">
        <f t="shared" si="108"/>
        <v>HINDALCO INDUSTRIES 14</v>
      </c>
      <c r="F6940" s="8" t="s">
        <v>3906</v>
      </c>
      <c r="G6940" s="8">
        <v>1958</v>
      </c>
      <c r="H6940" s="8">
        <v>62</v>
      </c>
      <c r="I6940" s="8" t="s">
        <v>117</v>
      </c>
      <c r="J6940" s="8" t="s">
        <v>3934</v>
      </c>
      <c r="K6940" s="6" t="s">
        <v>3932</v>
      </c>
      <c r="L6940" s="7" t="s">
        <v>172</v>
      </c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8" t="s">
        <v>173</v>
      </c>
      <c r="Z6940" s="8" t="s">
        <v>1147</v>
      </c>
      <c r="AP6940" s="6"/>
      <c r="AQ6940" s="6"/>
      <c r="AR6940" s="6"/>
      <c r="AS6940" s="6"/>
      <c r="AT6940" s="6"/>
    </row>
    <row r="6941" spans="1:46" ht="14.25" customHeight="1">
      <c r="A6941" s="7" t="s">
        <v>159</v>
      </c>
      <c r="B6941" s="7">
        <v>1931</v>
      </c>
      <c r="C6941" s="8">
        <v>93902</v>
      </c>
      <c r="D6941" s="8" t="s">
        <v>3905</v>
      </c>
      <c r="E6941" s="8" t="str">
        <f t="shared" si="108"/>
        <v>HINDALCO INDUSTRIES 15</v>
      </c>
      <c r="F6941" s="8" t="s">
        <v>3906</v>
      </c>
      <c r="G6941" s="8">
        <v>1958</v>
      </c>
      <c r="H6941" s="8">
        <v>62</v>
      </c>
      <c r="I6941" s="8" t="s">
        <v>119</v>
      </c>
      <c r="J6941" s="8" t="s">
        <v>3934</v>
      </c>
      <c r="K6941" s="6" t="s">
        <v>3932</v>
      </c>
      <c r="L6941" s="7" t="s">
        <v>172</v>
      </c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8" t="s">
        <v>173</v>
      </c>
      <c r="Z6941" s="8" t="s">
        <v>1147</v>
      </c>
      <c r="AE6941" s="7"/>
      <c r="AP6941" s="6"/>
      <c r="AQ6941" s="6"/>
      <c r="AR6941" s="6"/>
      <c r="AS6941" s="6"/>
      <c r="AT6941" s="6"/>
    </row>
    <row r="6942" spans="1:46" ht="14.25" customHeight="1">
      <c r="A6942" s="7" t="s">
        <v>159</v>
      </c>
      <c r="B6942" s="7">
        <v>1998</v>
      </c>
      <c r="C6942" s="8">
        <v>93902</v>
      </c>
      <c r="D6942" s="8" t="s">
        <v>3905</v>
      </c>
      <c r="E6942" s="8" t="str">
        <f t="shared" si="108"/>
        <v>HINDALCO INDUSTRIES 16</v>
      </c>
      <c r="F6942" s="8" t="s">
        <v>3906</v>
      </c>
      <c r="G6942" s="8">
        <v>1958</v>
      </c>
      <c r="H6942" s="8">
        <v>62</v>
      </c>
      <c r="I6942" s="8" t="s">
        <v>52</v>
      </c>
      <c r="J6942" s="8" t="s">
        <v>3934</v>
      </c>
      <c r="K6942" s="6" t="s">
        <v>3932</v>
      </c>
      <c r="L6942" s="7" t="s">
        <v>172</v>
      </c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8" t="s">
        <v>173</v>
      </c>
      <c r="Z6942" s="8" t="s">
        <v>1147</v>
      </c>
      <c r="AP6942" s="6"/>
      <c r="AQ6942" s="6"/>
      <c r="AR6942" s="6"/>
      <c r="AS6942" s="6"/>
      <c r="AT6942" s="6"/>
    </row>
    <row r="6943" spans="1:46" ht="14.25" customHeight="1">
      <c r="A6943" s="7" t="s">
        <v>159</v>
      </c>
      <c r="B6943" s="7">
        <v>2048</v>
      </c>
      <c r="C6943" s="8">
        <v>93902</v>
      </c>
      <c r="D6943" s="8" t="s">
        <v>3905</v>
      </c>
      <c r="E6943" s="8" t="str">
        <f t="shared" si="108"/>
        <v>HINDALCO INDUSTRIES 17</v>
      </c>
      <c r="F6943" s="8" t="s">
        <v>3906</v>
      </c>
      <c r="G6943" s="8">
        <v>1958</v>
      </c>
      <c r="H6943" s="8">
        <v>62</v>
      </c>
      <c r="I6943" s="8" t="s">
        <v>54</v>
      </c>
      <c r="J6943" s="8" t="s">
        <v>3934</v>
      </c>
      <c r="K6943" s="6" t="s">
        <v>3932</v>
      </c>
      <c r="L6943" s="7" t="s">
        <v>172</v>
      </c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8" t="s">
        <v>173</v>
      </c>
      <c r="Z6943" s="8" t="s">
        <v>1147</v>
      </c>
      <c r="AP6943" s="6"/>
      <c r="AQ6943" s="6"/>
      <c r="AR6943" s="6"/>
      <c r="AS6943" s="6"/>
      <c r="AT6943" s="6"/>
    </row>
    <row r="6944" spans="1:46" ht="14.25" customHeight="1">
      <c r="A6944" s="7" t="s">
        <v>159</v>
      </c>
      <c r="B6944" s="7">
        <v>2096</v>
      </c>
      <c r="C6944" s="8">
        <v>93902</v>
      </c>
      <c r="D6944" s="8" t="s">
        <v>3905</v>
      </c>
      <c r="E6944" s="8" t="str">
        <f t="shared" si="108"/>
        <v>HINDALCO INDUSTRIES 18</v>
      </c>
      <c r="F6944" s="8" t="s">
        <v>3906</v>
      </c>
      <c r="G6944" s="8">
        <v>1958</v>
      </c>
      <c r="H6944" s="8">
        <v>62</v>
      </c>
      <c r="I6944" s="8" t="s">
        <v>56</v>
      </c>
      <c r="J6944" s="8" t="s">
        <v>3934</v>
      </c>
      <c r="K6944" s="6" t="s">
        <v>3932</v>
      </c>
      <c r="L6944" s="7" t="s">
        <v>172</v>
      </c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8" t="s">
        <v>173</v>
      </c>
      <c r="Z6944" s="8" t="s">
        <v>1147</v>
      </c>
      <c r="AP6944" s="6"/>
      <c r="AQ6944" s="6"/>
      <c r="AR6944" s="6"/>
      <c r="AS6944" s="6"/>
      <c r="AT6944" s="6"/>
    </row>
    <row r="6945" spans="1:46" ht="14.25" customHeight="1">
      <c r="A6945" s="7" t="s">
        <v>159</v>
      </c>
      <c r="B6945" s="7">
        <v>1871</v>
      </c>
      <c r="C6945" s="8">
        <v>93902</v>
      </c>
      <c r="D6945" s="8" t="s">
        <v>3905</v>
      </c>
      <c r="E6945" s="8" t="str">
        <f t="shared" si="108"/>
        <v>HINDALCO INDUSTRIES 14</v>
      </c>
      <c r="F6945" s="8" t="s">
        <v>3906</v>
      </c>
      <c r="G6945" s="8">
        <v>1958</v>
      </c>
      <c r="H6945" s="8">
        <v>62</v>
      </c>
      <c r="I6945" s="8" t="s">
        <v>117</v>
      </c>
      <c r="J6945" s="8" t="s">
        <v>3935</v>
      </c>
      <c r="K6945" s="6" t="s">
        <v>3936</v>
      </c>
      <c r="L6945" s="7" t="s">
        <v>172</v>
      </c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8" t="s">
        <v>173</v>
      </c>
      <c r="Z6945" s="8" t="s">
        <v>1147</v>
      </c>
      <c r="AP6945" s="6"/>
      <c r="AQ6945" s="6"/>
      <c r="AR6945" s="6"/>
      <c r="AS6945" s="6"/>
      <c r="AT6945" s="6"/>
    </row>
    <row r="6946" spans="1:46" ht="14.25" customHeight="1">
      <c r="A6946" s="7" t="s">
        <v>159</v>
      </c>
      <c r="B6946" s="7">
        <v>1932</v>
      </c>
      <c r="C6946" s="8">
        <v>93902</v>
      </c>
      <c r="D6946" s="8" t="s">
        <v>3905</v>
      </c>
      <c r="E6946" s="8" t="str">
        <f t="shared" si="108"/>
        <v>HINDALCO INDUSTRIES 15</v>
      </c>
      <c r="F6946" s="8" t="s">
        <v>3906</v>
      </c>
      <c r="G6946" s="8">
        <v>1958</v>
      </c>
      <c r="H6946" s="8">
        <v>62</v>
      </c>
      <c r="I6946" s="8" t="s">
        <v>119</v>
      </c>
      <c r="J6946" s="8" t="s">
        <v>3935</v>
      </c>
      <c r="K6946" s="6" t="s">
        <v>3936</v>
      </c>
      <c r="L6946" s="7" t="s">
        <v>172</v>
      </c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8" t="s">
        <v>173</v>
      </c>
      <c r="Z6946" s="8" t="s">
        <v>1147</v>
      </c>
      <c r="AP6946" s="6"/>
      <c r="AQ6946" s="6"/>
      <c r="AR6946" s="6"/>
      <c r="AS6946" s="6"/>
      <c r="AT6946" s="6"/>
    </row>
    <row r="6947" spans="1:46" ht="14.25" customHeight="1">
      <c r="A6947" s="7" t="s">
        <v>159</v>
      </c>
      <c r="B6947" s="7">
        <v>1826</v>
      </c>
      <c r="C6947" s="8">
        <v>93902</v>
      </c>
      <c r="D6947" s="8" t="s">
        <v>3905</v>
      </c>
      <c r="E6947" s="8" t="str">
        <f t="shared" si="108"/>
        <v>HINDALCO INDUSTRIES 14</v>
      </c>
      <c r="F6947" s="8" t="s">
        <v>3906</v>
      </c>
      <c r="G6947" s="8">
        <v>1958</v>
      </c>
      <c r="H6947" s="8">
        <v>62</v>
      </c>
      <c r="I6947" s="8" t="s">
        <v>117</v>
      </c>
      <c r="J6947" s="8" t="s">
        <v>3937</v>
      </c>
      <c r="K6947" s="8" t="s">
        <v>3938</v>
      </c>
      <c r="L6947" s="7" t="s">
        <v>48</v>
      </c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8" t="s">
        <v>49</v>
      </c>
      <c r="Z6947" s="8" t="s">
        <v>1147</v>
      </c>
      <c r="AP6947" s="6"/>
      <c r="AQ6947" s="6"/>
      <c r="AR6947" s="6"/>
      <c r="AS6947" s="6"/>
      <c r="AT6947" s="6"/>
    </row>
    <row r="6948" spans="1:46" ht="14.25" customHeight="1">
      <c r="A6948" s="7" t="s">
        <v>159</v>
      </c>
      <c r="B6948" s="7">
        <v>1891</v>
      </c>
      <c r="C6948" s="8">
        <v>93902</v>
      </c>
      <c r="D6948" s="8" t="s">
        <v>3905</v>
      </c>
      <c r="E6948" s="8" t="str">
        <f t="shared" si="108"/>
        <v>HINDALCO INDUSTRIES 15</v>
      </c>
      <c r="F6948" s="8" t="s">
        <v>3906</v>
      </c>
      <c r="G6948" s="8">
        <v>1958</v>
      </c>
      <c r="H6948" s="8">
        <v>62</v>
      </c>
      <c r="I6948" s="8" t="s">
        <v>119</v>
      </c>
      <c r="J6948" s="8" t="s">
        <v>3937</v>
      </c>
      <c r="K6948" s="8" t="s">
        <v>3938</v>
      </c>
      <c r="L6948" s="7" t="s">
        <v>48</v>
      </c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8" t="s">
        <v>49</v>
      </c>
      <c r="Z6948" s="8" t="s">
        <v>1147</v>
      </c>
      <c r="AP6948" s="6"/>
      <c r="AQ6948" s="6"/>
      <c r="AR6948" s="6"/>
      <c r="AS6948" s="6"/>
      <c r="AT6948" s="6"/>
    </row>
    <row r="6949" spans="1:46" ht="14.25" customHeight="1">
      <c r="A6949" s="7" t="s">
        <v>159</v>
      </c>
      <c r="B6949" s="7">
        <v>1959</v>
      </c>
      <c r="C6949" s="8">
        <v>93902</v>
      </c>
      <c r="D6949" s="8" t="s">
        <v>3905</v>
      </c>
      <c r="E6949" s="8" t="str">
        <f t="shared" si="108"/>
        <v>HINDALCO INDUSTRIES 16</v>
      </c>
      <c r="F6949" s="8" t="s">
        <v>3906</v>
      </c>
      <c r="G6949" s="8">
        <v>1958</v>
      </c>
      <c r="H6949" s="8">
        <v>62</v>
      </c>
      <c r="I6949" s="8" t="s">
        <v>52</v>
      </c>
      <c r="J6949" s="8" t="s">
        <v>3937</v>
      </c>
      <c r="K6949" s="8" t="s">
        <v>3938</v>
      </c>
      <c r="L6949" s="7" t="s">
        <v>48</v>
      </c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8" t="s">
        <v>49</v>
      </c>
      <c r="Z6949" s="8" t="s">
        <v>1147</v>
      </c>
      <c r="AP6949" s="6"/>
      <c r="AQ6949" s="6"/>
      <c r="AR6949" s="6"/>
      <c r="AS6949" s="6"/>
      <c r="AT6949" s="6"/>
    </row>
    <row r="6950" spans="1:46" ht="14.25" customHeight="1">
      <c r="A6950" s="7" t="s">
        <v>159</v>
      </c>
      <c r="B6950" s="7">
        <v>2020</v>
      </c>
      <c r="C6950" s="8">
        <v>93902</v>
      </c>
      <c r="D6950" s="8" t="s">
        <v>3905</v>
      </c>
      <c r="E6950" s="8" t="str">
        <f t="shared" si="108"/>
        <v>HINDALCO INDUSTRIES 17</v>
      </c>
      <c r="F6950" s="8" t="s">
        <v>3906</v>
      </c>
      <c r="G6950" s="8">
        <v>1958</v>
      </c>
      <c r="H6950" s="8">
        <v>62</v>
      </c>
      <c r="I6950" s="8" t="s">
        <v>54</v>
      </c>
      <c r="J6950" s="8" t="s">
        <v>3937</v>
      </c>
      <c r="K6950" s="8" t="s">
        <v>3938</v>
      </c>
      <c r="L6950" s="7" t="s">
        <v>48</v>
      </c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8" t="s">
        <v>49</v>
      </c>
      <c r="Z6950" s="8" t="s">
        <v>1147</v>
      </c>
      <c r="AP6950" s="6"/>
      <c r="AQ6950" s="6"/>
      <c r="AR6950" s="6"/>
      <c r="AS6950" s="6"/>
      <c r="AT6950" s="6"/>
    </row>
    <row r="6951" spans="1:46" ht="14.25" customHeight="1">
      <c r="A6951" s="7" t="s">
        <v>159</v>
      </c>
      <c r="B6951" s="7">
        <v>2068</v>
      </c>
      <c r="C6951" s="8">
        <v>93902</v>
      </c>
      <c r="D6951" s="8" t="s">
        <v>3905</v>
      </c>
      <c r="E6951" s="8" t="str">
        <f t="shared" si="108"/>
        <v>HINDALCO INDUSTRIES 18</v>
      </c>
      <c r="F6951" s="8" t="s">
        <v>3906</v>
      </c>
      <c r="G6951" s="8">
        <v>1958</v>
      </c>
      <c r="H6951" s="8">
        <v>62</v>
      </c>
      <c r="I6951" s="8" t="s">
        <v>56</v>
      </c>
      <c r="J6951" s="8" t="s">
        <v>3937</v>
      </c>
      <c r="K6951" s="8" t="s">
        <v>3938</v>
      </c>
      <c r="L6951" s="7" t="s">
        <v>48</v>
      </c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8" t="s">
        <v>49</v>
      </c>
      <c r="Z6951" s="8" t="s">
        <v>1147</v>
      </c>
      <c r="AP6951" s="6"/>
      <c r="AQ6951" s="6"/>
      <c r="AR6951" s="6"/>
      <c r="AS6951" s="6"/>
      <c r="AT6951" s="6"/>
    </row>
    <row r="6952" spans="1:46" ht="14.25" customHeight="1">
      <c r="A6952" s="7" t="s">
        <v>159</v>
      </c>
      <c r="B6952" s="7">
        <v>1827</v>
      </c>
      <c r="C6952" s="8">
        <v>93902</v>
      </c>
      <c r="D6952" s="8" t="s">
        <v>3905</v>
      </c>
      <c r="E6952" s="8" t="str">
        <f t="shared" si="108"/>
        <v>HINDALCO INDUSTRIES 14</v>
      </c>
      <c r="F6952" s="8" t="s">
        <v>3906</v>
      </c>
      <c r="G6952" s="8">
        <v>1958</v>
      </c>
      <c r="H6952" s="8">
        <v>62</v>
      </c>
      <c r="I6952" s="8" t="s">
        <v>117</v>
      </c>
      <c r="J6952" s="8" t="s">
        <v>3939</v>
      </c>
      <c r="K6952" s="8" t="s">
        <v>3940</v>
      </c>
      <c r="L6952" s="7" t="s">
        <v>48</v>
      </c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8" t="s">
        <v>49</v>
      </c>
      <c r="Z6952" s="8" t="s">
        <v>1147</v>
      </c>
      <c r="AP6952" s="6"/>
      <c r="AQ6952" s="6"/>
      <c r="AR6952" s="6"/>
      <c r="AS6952" s="6"/>
      <c r="AT6952" s="6"/>
    </row>
    <row r="6953" spans="1:46" ht="14.25" customHeight="1">
      <c r="A6953" s="7" t="s">
        <v>159</v>
      </c>
      <c r="B6953" s="7">
        <v>1892</v>
      </c>
      <c r="C6953" s="8">
        <v>93902</v>
      </c>
      <c r="D6953" s="8" t="s">
        <v>3905</v>
      </c>
      <c r="E6953" s="8" t="str">
        <f t="shared" si="108"/>
        <v>HINDALCO INDUSTRIES 15</v>
      </c>
      <c r="F6953" s="8" t="s">
        <v>3906</v>
      </c>
      <c r="G6953" s="8">
        <v>1958</v>
      </c>
      <c r="H6953" s="8">
        <v>62</v>
      </c>
      <c r="I6953" s="8" t="s">
        <v>119</v>
      </c>
      <c r="J6953" s="8" t="s">
        <v>3939</v>
      </c>
      <c r="K6953" s="8" t="s">
        <v>3940</v>
      </c>
      <c r="L6953" s="7" t="s">
        <v>48</v>
      </c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8" t="s">
        <v>49</v>
      </c>
      <c r="Z6953" s="8" t="s">
        <v>1147</v>
      </c>
      <c r="AP6953" s="6"/>
      <c r="AQ6953" s="6"/>
      <c r="AR6953" s="6"/>
      <c r="AS6953" s="6"/>
      <c r="AT6953" s="6"/>
    </row>
    <row r="6954" spans="1:46" ht="14.25" customHeight="1">
      <c r="A6954" s="7" t="s">
        <v>159</v>
      </c>
      <c r="B6954" s="7">
        <v>1960</v>
      </c>
      <c r="C6954" s="8">
        <v>93902</v>
      </c>
      <c r="D6954" s="8" t="s">
        <v>3905</v>
      </c>
      <c r="E6954" s="8" t="str">
        <f t="shared" si="108"/>
        <v>HINDALCO INDUSTRIES 16</v>
      </c>
      <c r="F6954" s="8" t="s">
        <v>3906</v>
      </c>
      <c r="G6954" s="8">
        <v>1958</v>
      </c>
      <c r="H6954" s="8">
        <v>62</v>
      </c>
      <c r="I6954" s="8" t="s">
        <v>52</v>
      </c>
      <c r="J6954" s="8" t="s">
        <v>3939</v>
      </c>
      <c r="K6954" s="8" t="s">
        <v>3940</v>
      </c>
      <c r="L6954" s="7" t="s">
        <v>48</v>
      </c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8" t="s">
        <v>49</v>
      </c>
      <c r="Z6954" s="8" t="s">
        <v>1147</v>
      </c>
      <c r="AP6954" s="6"/>
      <c r="AQ6954" s="6"/>
      <c r="AR6954" s="6"/>
      <c r="AS6954" s="6"/>
      <c r="AT6954" s="6"/>
    </row>
    <row r="6955" spans="1:46" ht="14.25" customHeight="1">
      <c r="A6955" s="7" t="s">
        <v>159</v>
      </c>
      <c r="B6955" s="7">
        <v>2021</v>
      </c>
      <c r="C6955" s="8">
        <v>93902</v>
      </c>
      <c r="D6955" s="8" t="s">
        <v>3905</v>
      </c>
      <c r="E6955" s="8" t="str">
        <f t="shared" si="108"/>
        <v>HINDALCO INDUSTRIES 17</v>
      </c>
      <c r="F6955" s="8" t="s">
        <v>3906</v>
      </c>
      <c r="G6955" s="8">
        <v>1958</v>
      </c>
      <c r="H6955" s="8">
        <v>62</v>
      </c>
      <c r="I6955" s="8" t="s">
        <v>54</v>
      </c>
      <c r="J6955" s="8" t="s">
        <v>3939</v>
      </c>
      <c r="K6955" s="8" t="s">
        <v>3941</v>
      </c>
      <c r="L6955" s="7" t="s">
        <v>48</v>
      </c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8" t="s">
        <v>49</v>
      </c>
      <c r="Z6955" s="8" t="s">
        <v>1147</v>
      </c>
      <c r="AP6955" s="6"/>
      <c r="AQ6955" s="6"/>
      <c r="AR6955" s="6"/>
      <c r="AS6955" s="6"/>
      <c r="AT6955" s="6"/>
    </row>
    <row r="6956" spans="1:46" ht="14.25" customHeight="1">
      <c r="A6956" s="7" t="s">
        <v>159</v>
      </c>
      <c r="B6956" s="7">
        <v>2069</v>
      </c>
      <c r="C6956" s="8">
        <v>93902</v>
      </c>
      <c r="D6956" s="8" t="s">
        <v>3905</v>
      </c>
      <c r="E6956" s="8" t="str">
        <f t="shared" si="108"/>
        <v>HINDALCO INDUSTRIES 18</v>
      </c>
      <c r="F6956" s="8" t="s">
        <v>3906</v>
      </c>
      <c r="G6956" s="8">
        <v>1958</v>
      </c>
      <c r="H6956" s="8">
        <v>62</v>
      </c>
      <c r="I6956" s="8" t="s">
        <v>56</v>
      </c>
      <c r="J6956" s="8" t="s">
        <v>3939</v>
      </c>
      <c r="K6956" s="8" t="s">
        <v>3941</v>
      </c>
      <c r="L6956" s="7" t="s">
        <v>48</v>
      </c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8" t="s">
        <v>49</v>
      </c>
      <c r="Z6956" s="8" t="s">
        <v>1147</v>
      </c>
      <c r="AP6956" s="6"/>
      <c r="AQ6956" s="6"/>
      <c r="AR6956" s="6"/>
      <c r="AS6956" s="6"/>
      <c r="AT6956" s="6"/>
    </row>
    <row r="6957" spans="1:46" ht="14.25" customHeight="1">
      <c r="A6957" s="7" t="s">
        <v>159</v>
      </c>
      <c r="B6957" s="7">
        <v>1862</v>
      </c>
      <c r="C6957" s="8">
        <v>93902</v>
      </c>
      <c r="D6957" s="8" t="s">
        <v>3905</v>
      </c>
      <c r="E6957" s="8" t="str">
        <f t="shared" si="108"/>
        <v>HINDALCO INDUSTRIES 14</v>
      </c>
      <c r="F6957" s="8" t="s">
        <v>3906</v>
      </c>
      <c r="G6957" s="8">
        <v>1958</v>
      </c>
      <c r="H6957" s="8">
        <v>62</v>
      </c>
      <c r="I6957" s="8" t="s">
        <v>117</v>
      </c>
      <c r="J6957" s="8" t="s">
        <v>3942</v>
      </c>
      <c r="K6957" s="6" t="s">
        <v>3942</v>
      </c>
      <c r="L6957" s="7" t="s">
        <v>69</v>
      </c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8" t="s">
        <v>70</v>
      </c>
      <c r="Z6957" s="8" t="s">
        <v>1147</v>
      </c>
      <c r="AP6957" s="6"/>
      <c r="AQ6957" s="6"/>
      <c r="AR6957" s="6"/>
      <c r="AS6957" s="6"/>
      <c r="AT6957" s="6"/>
    </row>
    <row r="6958" spans="1:46" ht="14.25" customHeight="1">
      <c r="A6958" s="7" t="s">
        <v>159</v>
      </c>
      <c r="B6958" s="7">
        <v>1923</v>
      </c>
      <c r="C6958" s="8">
        <v>93902</v>
      </c>
      <c r="D6958" s="8" t="s">
        <v>3905</v>
      </c>
      <c r="E6958" s="8" t="str">
        <f t="shared" si="108"/>
        <v>HINDALCO INDUSTRIES 15</v>
      </c>
      <c r="F6958" s="8" t="s">
        <v>3906</v>
      </c>
      <c r="G6958" s="8">
        <v>1958</v>
      </c>
      <c r="H6958" s="8">
        <v>62</v>
      </c>
      <c r="I6958" s="8" t="s">
        <v>119</v>
      </c>
      <c r="J6958" s="8" t="s">
        <v>3942</v>
      </c>
      <c r="K6958" s="6" t="s">
        <v>3942</v>
      </c>
      <c r="L6958" s="7" t="s">
        <v>69</v>
      </c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8" t="s">
        <v>70</v>
      </c>
      <c r="Z6958" s="8" t="s">
        <v>1147</v>
      </c>
      <c r="AP6958" s="6"/>
      <c r="AQ6958" s="6"/>
      <c r="AR6958" s="6"/>
      <c r="AS6958" s="6"/>
      <c r="AT6958" s="6"/>
    </row>
    <row r="6959" spans="1:46" ht="14.25" customHeight="1">
      <c r="A6959" s="7" t="s">
        <v>159</v>
      </c>
      <c r="B6959" s="7">
        <v>1990</v>
      </c>
      <c r="C6959" s="8">
        <v>93902</v>
      </c>
      <c r="D6959" s="8" t="s">
        <v>3905</v>
      </c>
      <c r="E6959" s="8" t="str">
        <f t="shared" si="108"/>
        <v>HINDALCO INDUSTRIES 16</v>
      </c>
      <c r="F6959" s="8" t="s">
        <v>3906</v>
      </c>
      <c r="G6959" s="8">
        <v>1958</v>
      </c>
      <c r="H6959" s="8">
        <v>62</v>
      </c>
      <c r="I6959" s="8" t="s">
        <v>52</v>
      </c>
      <c r="J6959" s="8" t="s">
        <v>3942</v>
      </c>
      <c r="K6959" s="6" t="s">
        <v>3942</v>
      </c>
      <c r="L6959" s="7" t="s">
        <v>69</v>
      </c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8" t="s">
        <v>70</v>
      </c>
      <c r="Z6959" s="8" t="s">
        <v>1147</v>
      </c>
      <c r="AP6959" s="6"/>
      <c r="AQ6959" s="6"/>
      <c r="AR6959" s="6"/>
      <c r="AS6959" s="6"/>
      <c r="AT6959" s="6"/>
    </row>
    <row r="6960" spans="1:46" ht="14.25" customHeight="1">
      <c r="A6960" s="7" t="s">
        <v>159</v>
      </c>
      <c r="B6960" s="7">
        <v>2057</v>
      </c>
      <c r="C6960" s="8">
        <v>93902</v>
      </c>
      <c r="D6960" s="8" t="s">
        <v>3905</v>
      </c>
      <c r="E6960" s="8" t="str">
        <f t="shared" si="108"/>
        <v>HINDALCO INDUSTRIES 17</v>
      </c>
      <c r="F6960" s="8" t="s">
        <v>3906</v>
      </c>
      <c r="G6960" s="8">
        <v>1958</v>
      </c>
      <c r="H6960" s="8">
        <v>62</v>
      </c>
      <c r="I6960" s="8" t="s">
        <v>54</v>
      </c>
      <c r="J6960" s="8" t="s">
        <v>3943</v>
      </c>
      <c r="K6960" s="6" t="s">
        <v>3943</v>
      </c>
      <c r="L6960" s="7" t="s">
        <v>69</v>
      </c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8" t="s">
        <v>70</v>
      </c>
      <c r="Z6960" s="8" t="s">
        <v>1147</v>
      </c>
      <c r="AP6960" s="6"/>
      <c r="AQ6960" s="6"/>
      <c r="AR6960" s="6"/>
      <c r="AS6960" s="6"/>
      <c r="AT6960" s="6"/>
    </row>
    <row r="6961" spans="1:46" ht="14.25" customHeight="1">
      <c r="A6961" s="7" t="s">
        <v>159</v>
      </c>
      <c r="B6961" s="7">
        <v>1824</v>
      </c>
      <c r="C6961" s="8">
        <v>93902</v>
      </c>
      <c r="D6961" s="8" t="s">
        <v>3905</v>
      </c>
      <c r="E6961" s="8" t="str">
        <f t="shared" si="108"/>
        <v>HINDALCO INDUSTRIES 14</v>
      </c>
      <c r="F6961" s="8" t="s">
        <v>3906</v>
      </c>
      <c r="G6961" s="8">
        <v>1958</v>
      </c>
      <c r="H6961" s="8">
        <v>62</v>
      </c>
      <c r="I6961" s="8" t="s">
        <v>117</v>
      </c>
      <c r="J6961" s="8" t="s">
        <v>3944</v>
      </c>
      <c r="K6961" s="8" t="s">
        <v>3945</v>
      </c>
      <c r="L6961" s="7" t="s">
        <v>48</v>
      </c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8" t="s">
        <v>49</v>
      </c>
      <c r="Z6961" s="8" t="s">
        <v>1147</v>
      </c>
      <c r="AP6961" s="6"/>
      <c r="AQ6961" s="6"/>
      <c r="AR6961" s="6"/>
      <c r="AS6961" s="6"/>
      <c r="AT6961" s="6"/>
    </row>
    <row r="6962" spans="1:46" ht="14.25" customHeight="1">
      <c r="A6962" s="7" t="s">
        <v>159</v>
      </c>
      <c r="B6962" s="7">
        <v>1889</v>
      </c>
      <c r="C6962" s="8">
        <v>93902</v>
      </c>
      <c r="D6962" s="8" t="s">
        <v>3905</v>
      </c>
      <c r="E6962" s="8" t="str">
        <f t="shared" si="108"/>
        <v>HINDALCO INDUSTRIES 15</v>
      </c>
      <c r="F6962" s="8" t="s">
        <v>3906</v>
      </c>
      <c r="G6962" s="8">
        <v>1958</v>
      </c>
      <c r="H6962" s="8">
        <v>62</v>
      </c>
      <c r="I6962" s="8" t="s">
        <v>119</v>
      </c>
      <c r="J6962" s="8" t="s">
        <v>3944</v>
      </c>
      <c r="K6962" s="8" t="s">
        <v>3945</v>
      </c>
      <c r="L6962" s="7" t="s">
        <v>48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8" t="s">
        <v>49</v>
      </c>
      <c r="Z6962" s="8" t="s">
        <v>1147</v>
      </c>
      <c r="AP6962" s="6"/>
      <c r="AQ6962" s="6"/>
      <c r="AR6962" s="6"/>
      <c r="AS6962" s="6"/>
      <c r="AT6962" s="6"/>
    </row>
    <row r="6963" spans="1:46" ht="14.25" customHeight="1">
      <c r="A6963" s="7" t="s">
        <v>159</v>
      </c>
      <c r="B6963" s="7">
        <v>1957</v>
      </c>
      <c r="C6963" s="8">
        <v>93902</v>
      </c>
      <c r="D6963" s="8" t="s">
        <v>3905</v>
      </c>
      <c r="E6963" s="8" t="str">
        <f t="shared" si="108"/>
        <v>HINDALCO INDUSTRIES 16</v>
      </c>
      <c r="F6963" s="8" t="s">
        <v>3906</v>
      </c>
      <c r="G6963" s="8">
        <v>1958</v>
      </c>
      <c r="H6963" s="8">
        <v>62</v>
      </c>
      <c r="I6963" s="8" t="s">
        <v>52</v>
      </c>
      <c r="J6963" s="8" t="s">
        <v>3944</v>
      </c>
      <c r="K6963" s="8" t="s">
        <v>3945</v>
      </c>
      <c r="L6963" s="7" t="s">
        <v>48</v>
      </c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8" t="s">
        <v>49</v>
      </c>
      <c r="Z6963" s="8" t="s">
        <v>1147</v>
      </c>
      <c r="AP6963" s="6"/>
      <c r="AQ6963" s="6"/>
      <c r="AR6963" s="6"/>
      <c r="AS6963" s="6"/>
      <c r="AT6963" s="6"/>
    </row>
    <row r="6964" spans="1:46" ht="14.25" customHeight="1">
      <c r="A6964" s="7" t="s">
        <v>159</v>
      </c>
      <c r="B6964" s="7">
        <v>2018</v>
      </c>
      <c r="C6964" s="8">
        <v>93902</v>
      </c>
      <c r="D6964" s="8" t="s">
        <v>3905</v>
      </c>
      <c r="E6964" s="8" t="str">
        <f t="shared" si="108"/>
        <v>HINDALCO INDUSTRIES 17</v>
      </c>
      <c r="F6964" s="8" t="s">
        <v>3906</v>
      </c>
      <c r="G6964" s="8">
        <v>1958</v>
      </c>
      <c r="H6964" s="8">
        <v>62</v>
      </c>
      <c r="I6964" s="8" t="s">
        <v>54</v>
      </c>
      <c r="J6964" s="8" t="s">
        <v>3944</v>
      </c>
      <c r="K6964" s="8" t="s">
        <v>3945</v>
      </c>
      <c r="L6964" s="7" t="s">
        <v>48</v>
      </c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8" t="s">
        <v>49</v>
      </c>
      <c r="Z6964" s="8" t="s">
        <v>1147</v>
      </c>
      <c r="AP6964" s="6"/>
      <c r="AQ6964" s="6"/>
      <c r="AR6964" s="6"/>
      <c r="AS6964" s="6"/>
      <c r="AT6964" s="6"/>
    </row>
    <row r="6965" spans="1:46" ht="14.25" customHeight="1">
      <c r="A6965" s="7" t="s">
        <v>159</v>
      </c>
      <c r="B6965" s="7">
        <v>2066</v>
      </c>
      <c r="C6965" s="8">
        <v>93902</v>
      </c>
      <c r="D6965" s="8" t="s">
        <v>3905</v>
      </c>
      <c r="E6965" s="8" t="str">
        <f t="shared" si="108"/>
        <v>HINDALCO INDUSTRIES 18</v>
      </c>
      <c r="F6965" s="8" t="s">
        <v>3906</v>
      </c>
      <c r="G6965" s="8">
        <v>1958</v>
      </c>
      <c r="H6965" s="8">
        <v>62</v>
      </c>
      <c r="I6965" s="8" t="s">
        <v>56</v>
      </c>
      <c r="J6965" s="8" t="s">
        <v>3944</v>
      </c>
      <c r="K6965" s="8" t="s">
        <v>3945</v>
      </c>
      <c r="L6965" s="7" t="s">
        <v>48</v>
      </c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8" t="s">
        <v>49</v>
      </c>
      <c r="Z6965" s="8" t="s">
        <v>1147</v>
      </c>
      <c r="AP6965" s="6"/>
      <c r="AQ6965" s="6"/>
      <c r="AR6965" s="6"/>
      <c r="AS6965" s="6"/>
      <c r="AT6965" s="6"/>
    </row>
    <row r="6966" spans="1:46" ht="14.25" customHeight="1">
      <c r="A6966" s="7" t="s">
        <v>159</v>
      </c>
      <c r="B6966" s="7">
        <v>1881</v>
      </c>
      <c r="C6966" s="8">
        <v>93902</v>
      </c>
      <c r="D6966" s="8" t="s">
        <v>3905</v>
      </c>
      <c r="E6966" s="8" t="str">
        <f t="shared" si="108"/>
        <v>HINDALCO INDUSTRIES 14</v>
      </c>
      <c r="F6966" s="8" t="s">
        <v>3906</v>
      </c>
      <c r="G6966" s="8">
        <v>1958</v>
      </c>
      <c r="H6966" s="8">
        <v>62</v>
      </c>
      <c r="I6966" s="8" t="s">
        <v>117</v>
      </c>
      <c r="J6966" s="8" t="s">
        <v>3946</v>
      </c>
      <c r="K6966" s="6" t="s">
        <v>3947</v>
      </c>
      <c r="L6966" s="7" t="s">
        <v>301</v>
      </c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8" t="s">
        <v>219</v>
      </c>
      <c r="Z6966" s="8" t="s">
        <v>1147</v>
      </c>
      <c r="AP6966" s="6"/>
      <c r="AQ6966" s="6"/>
      <c r="AR6966" s="6"/>
      <c r="AS6966" s="6"/>
      <c r="AT6966" s="6"/>
    </row>
    <row r="6967" spans="1:46" ht="14.25" customHeight="1">
      <c r="A6967" s="7" t="s">
        <v>159</v>
      </c>
      <c r="B6967" s="7">
        <v>1945</v>
      </c>
      <c r="C6967" s="8">
        <v>93902</v>
      </c>
      <c r="D6967" s="8" t="s">
        <v>3905</v>
      </c>
      <c r="E6967" s="8" t="str">
        <f t="shared" si="108"/>
        <v>HINDALCO INDUSTRIES 15</v>
      </c>
      <c r="F6967" s="8" t="s">
        <v>3906</v>
      </c>
      <c r="G6967" s="8">
        <v>1958</v>
      </c>
      <c r="H6967" s="8">
        <v>62</v>
      </c>
      <c r="I6967" s="8" t="s">
        <v>119</v>
      </c>
      <c r="J6967" s="8" t="s">
        <v>3946</v>
      </c>
      <c r="K6967" s="6" t="s">
        <v>3947</v>
      </c>
      <c r="L6967" s="7" t="s">
        <v>301</v>
      </c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8" t="s">
        <v>219</v>
      </c>
      <c r="Z6967" s="8" t="s">
        <v>1147</v>
      </c>
      <c r="AP6967" s="6"/>
      <c r="AQ6967" s="6"/>
      <c r="AR6967" s="6"/>
      <c r="AS6967" s="6"/>
      <c r="AT6967" s="6"/>
    </row>
    <row r="6968" spans="1:46" ht="14.25" customHeight="1">
      <c r="A6968" s="7" t="s">
        <v>159</v>
      </c>
      <c r="B6968" s="7">
        <v>2011</v>
      </c>
      <c r="C6968" s="8">
        <v>93902</v>
      </c>
      <c r="D6968" s="8" t="s">
        <v>3905</v>
      </c>
      <c r="E6968" s="8" t="str">
        <f t="shared" si="108"/>
        <v>HINDALCO INDUSTRIES 16</v>
      </c>
      <c r="F6968" s="8" t="s">
        <v>3906</v>
      </c>
      <c r="G6968" s="8">
        <v>1958</v>
      </c>
      <c r="H6968" s="8">
        <v>62</v>
      </c>
      <c r="I6968" s="8" t="s">
        <v>52</v>
      </c>
      <c r="J6968" s="8" t="s">
        <v>3946</v>
      </c>
      <c r="K6968" s="6" t="s">
        <v>3948</v>
      </c>
      <c r="L6968" s="7" t="s">
        <v>301</v>
      </c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8" t="s">
        <v>219</v>
      </c>
      <c r="Z6968" s="8" t="s">
        <v>1147</v>
      </c>
      <c r="AP6968" s="6"/>
      <c r="AQ6968" s="6"/>
      <c r="AR6968" s="6"/>
      <c r="AS6968" s="6"/>
      <c r="AT6968" s="6"/>
    </row>
    <row r="6969" spans="1:46" ht="14.25" customHeight="1">
      <c r="A6969" s="7" t="s">
        <v>159</v>
      </c>
      <c r="B6969" s="7">
        <v>2059</v>
      </c>
      <c r="C6969" s="8">
        <v>93902</v>
      </c>
      <c r="D6969" s="8" t="s">
        <v>3905</v>
      </c>
      <c r="E6969" s="8" t="str">
        <f t="shared" si="108"/>
        <v>HINDALCO INDUSTRIES 17</v>
      </c>
      <c r="F6969" s="8" t="s">
        <v>3906</v>
      </c>
      <c r="G6969" s="8">
        <v>1958</v>
      </c>
      <c r="H6969" s="8">
        <v>62</v>
      </c>
      <c r="I6969" s="8" t="s">
        <v>54</v>
      </c>
      <c r="J6969" s="8" t="s">
        <v>3946</v>
      </c>
      <c r="K6969" s="6" t="s">
        <v>3949</v>
      </c>
      <c r="L6969" s="7" t="s">
        <v>301</v>
      </c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8" t="s">
        <v>219</v>
      </c>
      <c r="Z6969" s="8" t="s">
        <v>1147</v>
      </c>
      <c r="AP6969" s="6"/>
      <c r="AQ6969" s="6"/>
      <c r="AR6969" s="6"/>
      <c r="AS6969" s="6"/>
      <c r="AT6969" s="6"/>
    </row>
    <row r="6970" spans="1:46" ht="14.25" customHeight="1">
      <c r="A6970" s="7" t="s">
        <v>159</v>
      </c>
      <c r="B6970" s="7">
        <v>2109</v>
      </c>
      <c r="C6970" s="8">
        <v>93902</v>
      </c>
      <c r="D6970" s="8" t="s">
        <v>3905</v>
      </c>
      <c r="E6970" s="8" t="str">
        <f t="shared" si="108"/>
        <v>HINDALCO INDUSTRIES 18</v>
      </c>
      <c r="F6970" s="8" t="s">
        <v>3906</v>
      </c>
      <c r="G6970" s="8">
        <v>1958</v>
      </c>
      <c r="H6970" s="8">
        <v>62</v>
      </c>
      <c r="I6970" s="8" t="s">
        <v>56</v>
      </c>
      <c r="J6970" s="8" t="s">
        <v>3946</v>
      </c>
      <c r="K6970" s="6" t="s">
        <v>3949</v>
      </c>
      <c r="L6970" s="7" t="s">
        <v>301</v>
      </c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8" t="s">
        <v>219</v>
      </c>
      <c r="Z6970" s="8" t="s">
        <v>1147</v>
      </c>
      <c r="AP6970" s="6"/>
      <c r="AQ6970" s="6"/>
      <c r="AR6970" s="6"/>
      <c r="AS6970" s="6"/>
      <c r="AT6970" s="6"/>
    </row>
    <row r="6971" spans="1:46" ht="14.25" customHeight="1">
      <c r="A6971" s="7" t="s">
        <v>159</v>
      </c>
      <c r="B6971" s="7">
        <v>1880</v>
      </c>
      <c r="C6971" s="8">
        <v>93902</v>
      </c>
      <c r="D6971" s="8" t="s">
        <v>3905</v>
      </c>
      <c r="E6971" s="8" t="str">
        <f t="shared" si="108"/>
        <v>HINDALCO INDUSTRIES 14</v>
      </c>
      <c r="F6971" s="8" t="s">
        <v>3906</v>
      </c>
      <c r="G6971" s="8">
        <v>1958</v>
      </c>
      <c r="H6971" s="8">
        <v>62</v>
      </c>
      <c r="I6971" s="8" t="s">
        <v>117</v>
      </c>
      <c r="J6971" s="8" t="s">
        <v>3950</v>
      </c>
      <c r="K6971" s="6" t="s">
        <v>3950</v>
      </c>
      <c r="L6971" s="7" t="s">
        <v>203</v>
      </c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8" t="s">
        <v>204</v>
      </c>
      <c r="Z6971" s="8" t="s">
        <v>1147</v>
      </c>
      <c r="AP6971" s="6"/>
      <c r="AQ6971" s="6"/>
      <c r="AR6971" s="6"/>
      <c r="AS6971" s="6"/>
      <c r="AT6971" s="6"/>
    </row>
    <row r="6972" spans="1:46" ht="14.25" customHeight="1">
      <c r="A6972" s="7" t="s">
        <v>159</v>
      </c>
      <c r="B6972" s="7">
        <v>1944</v>
      </c>
      <c r="C6972" s="8">
        <v>93902</v>
      </c>
      <c r="D6972" s="8" t="s">
        <v>3905</v>
      </c>
      <c r="E6972" s="8" t="str">
        <f t="shared" si="108"/>
        <v>HINDALCO INDUSTRIES 15</v>
      </c>
      <c r="F6972" s="8" t="s">
        <v>3906</v>
      </c>
      <c r="G6972" s="8">
        <v>1958</v>
      </c>
      <c r="H6972" s="8">
        <v>62</v>
      </c>
      <c r="I6972" s="8" t="s">
        <v>119</v>
      </c>
      <c r="J6972" s="8" t="s">
        <v>3950</v>
      </c>
      <c r="K6972" s="6" t="s">
        <v>3950</v>
      </c>
      <c r="L6972" s="7" t="s">
        <v>203</v>
      </c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8" t="s">
        <v>204</v>
      </c>
      <c r="Z6972" s="8" t="s">
        <v>1147</v>
      </c>
      <c r="AP6972" s="6"/>
      <c r="AQ6972" s="6"/>
      <c r="AR6972" s="6"/>
      <c r="AS6972" s="6"/>
      <c r="AT6972" s="6"/>
    </row>
    <row r="6973" spans="1:46" ht="14.25" customHeight="1">
      <c r="A6973" s="7" t="s">
        <v>159</v>
      </c>
      <c r="B6973" s="7">
        <v>2010</v>
      </c>
      <c r="C6973" s="8">
        <v>93902</v>
      </c>
      <c r="D6973" s="8" t="s">
        <v>3905</v>
      </c>
      <c r="E6973" s="8" t="str">
        <f t="shared" si="108"/>
        <v>HINDALCO INDUSTRIES 16</v>
      </c>
      <c r="F6973" s="8" t="s">
        <v>3906</v>
      </c>
      <c r="G6973" s="8">
        <v>1958</v>
      </c>
      <c r="H6973" s="8">
        <v>62</v>
      </c>
      <c r="I6973" s="8" t="s">
        <v>52</v>
      </c>
      <c r="J6973" s="8" t="s">
        <v>3950</v>
      </c>
      <c r="K6973" s="6" t="s">
        <v>3950</v>
      </c>
      <c r="L6973" s="7" t="s">
        <v>203</v>
      </c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8" t="s">
        <v>204</v>
      </c>
      <c r="Z6973" s="8" t="s">
        <v>1147</v>
      </c>
      <c r="AP6973" s="6"/>
      <c r="AQ6973" s="6"/>
      <c r="AR6973" s="6"/>
      <c r="AS6973" s="6"/>
      <c r="AT6973" s="6"/>
    </row>
    <row r="6974" spans="1:46" ht="14.25" customHeight="1">
      <c r="A6974" s="7" t="s">
        <v>159</v>
      </c>
      <c r="B6974" s="7">
        <v>2058</v>
      </c>
      <c r="C6974" s="8">
        <v>93902</v>
      </c>
      <c r="D6974" s="8" t="s">
        <v>3905</v>
      </c>
      <c r="E6974" s="8" t="str">
        <f t="shared" si="108"/>
        <v>HINDALCO INDUSTRIES 17</v>
      </c>
      <c r="F6974" s="8" t="s">
        <v>3906</v>
      </c>
      <c r="G6974" s="8">
        <v>1958</v>
      </c>
      <c r="H6974" s="8">
        <v>62</v>
      </c>
      <c r="I6974" s="8" t="s">
        <v>54</v>
      </c>
      <c r="J6974" s="8" t="s">
        <v>3950</v>
      </c>
      <c r="K6974" s="6" t="s">
        <v>3950</v>
      </c>
      <c r="L6974" s="7" t="s">
        <v>203</v>
      </c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8" t="s">
        <v>204</v>
      </c>
      <c r="Z6974" s="8" t="s">
        <v>1147</v>
      </c>
      <c r="AP6974" s="6"/>
      <c r="AQ6974" s="6"/>
      <c r="AR6974" s="6"/>
      <c r="AS6974" s="6"/>
      <c r="AT6974" s="6"/>
    </row>
    <row r="6975" spans="1:46" ht="14.25" customHeight="1">
      <c r="A6975" s="7" t="s">
        <v>159</v>
      </c>
      <c r="B6975" s="7">
        <v>2108</v>
      </c>
      <c r="C6975" s="8">
        <v>93902</v>
      </c>
      <c r="D6975" s="8" t="s">
        <v>3905</v>
      </c>
      <c r="E6975" s="8" t="str">
        <f t="shared" si="108"/>
        <v>HINDALCO INDUSTRIES 18</v>
      </c>
      <c r="F6975" s="8" t="s">
        <v>3906</v>
      </c>
      <c r="G6975" s="8">
        <v>1958</v>
      </c>
      <c r="H6975" s="8">
        <v>62</v>
      </c>
      <c r="I6975" s="8" t="s">
        <v>56</v>
      </c>
      <c r="J6975" s="8" t="s">
        <v>3950</v>
      </c>
      <c r="K6975" s="6" t="s">
        <v>3950</v>
      </c>
      <c r="L6975" s="7" t="s">
        <v>203</v>
      </c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8" t="s">
        <v>204</v>
      </c>
      <c r="Z6975" s="8" t="s">
        <v>1147</v>
      </c>
      <c r="AP6975" s="6"/>
      <c r="AQ6975" s="6"/>
      <c r="AR6975" s="6"/>
      <c r="AS6975" s="6"/>
      <c r="AT6975" s="6"/>
    </row>
    <row r="6976" spans="1:46" ht="14.25" customHeight="1">
      <c r="A6976" s="7" t="s">
        <v>159</v>
      </c>
      <c r="B6976" s="7">
        <v>1867</v>
      </c>
      <c r="C6976" s="8">
        <v>93902</v>
      </c>
      <c r="D6976" s="8" t="s">
        <v>3905</v>
      </c>
      <c r="E6976" s="8" t="str">
        <f t="shared" si="108"/>
        <v>HINDALCO INDUSTRIES 14</v>
      </c>
      <c r="F6976" s="8" t="s">
        <v>3906</v>
      </c>
      <c r="G6976" s="8">
        <v>1958</v>
      </c>
      <c r="H6976" s="8">
        <v>62</v>
      </c>
      <c r="I6976" s="8" t="s">
        <v>117</v>
      </c>
      <c r="J6976" s="8" t="s">
        <v>3951</v>
      </c>
      <c r="K6976" s="6" t="s">
        <v>3951</v>
      </c>
      <c r="L6976" s="7" t="s">
        <v>69</v>
      </c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8" t="s">
        <v>70</v>
      </c>
      <c r="Z6976" s="8" t="s">
        <v>1147</v>
      </c>
      <c r="AP6976" s="6"/>
      <c r="AQ6976" s="6"/>
      <c r="AR6976" s="6"/>
      <c r="AS6976" s="6"/>
      <c r="AT6976" s="6"/>
    </row>
    <row r="6977" spans="1:46" ht="14.25" customHeight="1">
      <c r="A6977" s="7" t="s">
        <v>159</v>
      </c>
      <c r="B6977" s="7">
        <v>1928</v>
      </c>
      <c r="C6977" s="8">
        <v>93902</v>
      </c>
      <c r="D6977" s="8" t="s">
        <v>3905</v>
      </c>
      <c r="E6977" s="8" t="str">
        <f t="shared" si="108"/>
        <v>HINDALCO INDUSTRIES 15</v>
      </c>
      <c r="F6977" s="8" t="s">
        <v>3906</v>
      </c>
      <c r="G6977" s="8">
        <v>1958</v>
      </c>
      <c r="H6977" s="8">
        <v>62</v>
      </c>
      <c r="I6977" s="8" t="s">
        <v>119</v>
      </c>
      <c r="J6977" s="8" t="s">
        <v>3951</v>
      </c>
      <c r="K6977" s="6" t="s">
        <v>3951</v>
      </c>
      <c r="L6977" s="7" t="s">
        <v>69</v>
      </c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8" t="s">
        <v>70</v>
      </c>
      <c r="Z6977" s="8" t="s">
        <v>1147</v>
      </c>
      <c r="AP6977" s="6"/>
      <c r="AQ6977" s="6"/>
      <c r="AR6977" s="6"/>
      <c r="AS6977" s="6"/>
      <c r="AT6977" s="6"/>
    </row>
    <row r="6978" spans="1:46" ht="14.25" customHeight="1">
      <c r="A6978" s="7" t="s">
        <v>159</v>
      </c>
      <c r="B6978" s="7">
        <v>1995</v>
      </c>
      <c r="C6978" s="8">
        <v>93902</v>
      </c>
      <c r="D6978" s="8" t="s">
        <v>3905</v>
      </c>
      <c r="E6978" s="8" t="str">
        <f t="shared" ref="E6978:E7041" si="109">CONCATENATE(LEFT(D6978,20),RIGHT(I6978,2))</f>
        <v>HINDALCO INDUSTRIES 16</v>
      </c>
      <c r="F6978" s="8" t="s">
        <v>3906</v>
      </c>
      <c r="G6978" s="8">
        <v>1958</v>
      </c>
      <c r="H6978" s="8">
        <v>62</v>
      </c>
      <c r="I6978" s="8" t="s">
        <v>52</v>
      </c>
      <c r="J6978" s="8" t="s">
        <v>3951</v>
      </c>
      <c r="K6978" s="6" t="s">
        <v>3951</v>
      </c>
      <c r="L6978" s="7" t="s">
        <v>69</v>
      </c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8" t="s">
        <v>70</v>
      </c>
      <c r="Z6978" s="8" t="s">
        <v>1147</v>
      </c>
      <c r="AP6978" s="6"/>
      <c r="AQ6978" s="6"/>
      <c r="AR6978" s="6"/>
      <c r="AS6978" s="6"/>
      <c r="AT6978" s="6"/>
    </row>
    <row r="6979" spans="1:46" ht="14.25" customHeight="1">
      <c r="A6979" s="7" t="s">
        <v>159</v>
      </c>
      <c r="B6979" s="7">
        <v>2046</v>
      </c>
      <c r="C6979" s="8">
        <v>93902</v>
      </c>
      <c r="D6979" s="8" t="s">
        <v>3905</v>
      </c>
      <c r="E6979" s="8" t="str">
        <f t="shared" si="109"/>
        <v>HINDALCO INDUSTRIES 17</v>
      </c>
      <c r="F6979" s="8" t="s">
        <v>3906</v>
      </c>
      <c r="G6979" s="8">
        <v>1958</v>
      </c>
      <c r="H6979" s="8">
        <v>62</v>
      </c>
      <c r="I6979" s="8" t="s">
        <v>54</v>
      </c>
      <c r="J6979" s="8" t="s">
        <v>3951</v>
      </c>
      <c r="K6979" s="6" t="s">
        <v>3951</v>
      </c>
      <c r="L6979" s="7" t="s">
        <v>69</v>
      </c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8" t="s">
        <v>70</v>
      </c>
      <c r="Z6979" s="8" t="s">
        <v>1147</v>
      </c>
      <c r="AP6979" s="6"/>
      <c r="AQ6979" s="6"/>
      <c r="AR6979" s="6"/>
      <c r="AS6979" s="6"/>
      <c r="AT6979" s="6"/>
    </row>
    <row r="6980" spans="1:46" ht="14.25" customHeight="1">
      <c r="A6980" s="7" t="s">
        <v>159</v>
      </c>
      <c r="B6980" s="7">
        <v>2106</v>
      </c>
      <c r="C6980" s="8">
        <v>93902</v>
      </c>
      <c r="D6980" s="8" t="s">
        <v>3905</v>
      </c>
      <c r="E6980" s="8" t="str">
        <f t="shared" si="109"/>
        <v>HINDALCO INDUSTRIES 18</v>
      </c>
      <c r="F6980" s="8" t="s">
        <v>3906</v>
      </c>
      <c r="G6980" s="8">
        <v>1958</v>
      </c>
      <c r="H6980" s="8">
        <v>62</v>
      </c>
      <c r="I6980" s="8" t="s">
        <v>56</v>
      </c>
      <c r="J6980" s="8" t="s">
        <v>3951</v>
      </c>
      <c r="K6980" s="6" t="s">
        <v>3952</v>
      </c>
      <c r="L6980" s="7" t="s">
        <v>69</v>
      </c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8" t="s">
        <v>70</v>
      </c>
      <c r="Z6980" s="8" t="s">
        <v>1147</v>
      </c>
      <c r="AP6980" s="6"/>
      <c r="AQ6980" s="6"/>
      <c r="AR6980" s="6"/>
      <c r="AS6980" s="6"/>
      <c r="AT6980" s="6"/>
    </row>
    <row r="6981" spans="1:46" ht="14.25" customHeight="1">
      <c r="A6981" s="7" t="s">
        <v>159</v>
      </c>
      <c r="B6981" s="7">
        <v>1825</v>
      </c>
      <c r="C6981" s="8">
        <v>93902</v>
      </c>
      <c r="D6981" s="8" t="s">
        <v>3905</v>
      </c>
      <c r="E6981" s="8" t="str">
        <f t="shared" si="109"/>
        <v>HINDALCO INDUSTRIES 14</v>
      </c>
      <c r="F6981" s="8" t="s">
        <v>3906</v>
      </c>
      <c r="G6981" s="8">
        <v>1958</v>
      </c>
      <c r="H6981" s="8">
        <v>62</v>
      </c>
      <c r="I6981" s="8" t="s">
        <v>117</v>
      </c>
      <c r="J6981" s="8" t="s">
        <v>3953</v>
      </c>
      <c r="K6981" s="8" t="s">
        <v>3954</v>
      </c>
      <c r="L6981" s="7" t="s">
        <v>48</v>
      </c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8" t="s">
        <v>49</v>
      </c>
      <c r="Z6981" s="8" t="s">
        <v>1147</v>
      </c>
      <c r="AP6981" s="6"/>
      <c r="AQ6981" s="6"/>
      <c r="AR6981" s="6"/>
      <c r="AS6981" s="6"/>
      <c r="AT6981" s="6"/>
    </row>
    <row r="6982" spans="1:46" ht="14.25" customHeight="1">
      <c r="A6982" s="7" t="s">
        <v>159</v>
      </c>
      <c r="B6982" s="7">
        <v>1890</v>
      </c>
      <c r="C6982" s="8">
        <v>93902</v>
      </c>
      <c r="D6982" s="8" t="s">
        <v>3905</v>
      </c>
      <c r="E6982" s="8" t="str">
        <f t="shared" si="109"/>
        <v>HINDALCO INDUSTRIES 15</v>
      </c>
      <c r="F6982" s="8" t="s">
        <v>3906</v>
      </c>
      <c r="G6982" s="8">
        <v>1958</v>
      </c>
      <c r="H6982" s="8">
        <v>62</v>
      </c>
      <c r="I6982" s="8" t="s">
        <v>119</v>
      </c>
      <c r="J6982" s="8" t="s">
        <v>3953</v>
      </c>
      <c r="K6982" s="8" t="s">
        <v>3954</v>
      </c>
      <c r="L6982" s="7" t="s">
        <v>48</v>
      </c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8" t="s">
        <v>49</v>
      </c>
      <c r="Z6982" s="8" t="s">
        <v>1147</v>
      </c>
      <c r="AP6982" s="6"/>
      <c r="AQ6982" s="6"/>
      <c r="AR6982" s="6"/>
      <c r="AS6982" s="6"/>
      <c r="AT6982" s="6"/>
    </row>
    <row r="6983" spans="1:46" ht="14.25" customHeight="1">
      <c r="A6983" s="7" t="s">
        <v>159</v>
      </c>
      <c r="B6983" s="7">
        <v>1958</v>
      </c>
      <c r="C6983" s="8">
        <v>93902</v>
      </c>
      <c r="D6983" s="8" t="s">
        <v>3905</v>
      </c>
      <c r="E6983" s="8" t="str">
        <f t="shared" si="109"/>
        <v>HINDALCO INDUSTRIES 16</v>
      </c>
      <c r="F6983" s="8" t="s">
        <v>3906</v>
      </c>
      <c r="G6983" s="8">
        <v>1958</v>
      </c>
      <c r="H6983" s="8">
        <v>62</v>
      </c>
      <c r="I6983" s="8" t="s">
        <v>52</v>
      </c>
      <c r="J6983" s="8" t="s">
        <v>3953</v>
      </c>
      <c r="K6983" s="8" t="s">
        <v>3954</v>
      </c>
      <c r="L6983" s="7" t="s">
        <v>48</v>
      </c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8" t="s">
        <v>49</v>
      </c>
      <c r="Z6983" s="8" t="s">
        <v>1147</v>
      </c>
      <c r="AP6983" s="6"/>
      <c r="AQ6983" s="6"/>
      <c r="AR6983" s="6"/>
      <c r="AS6983" s="6"/>
      <c r="AT6983" s="6"/>
    </row>
    <row r="6984" spans="1:46" ht="14.25" customHeight="1">
      <c r="A6984" s="7" t="s">
        <v>159</v>
      </c>
      <c r="B6984" s="7">
        <v>2019</v>
      </c>
      <c r="C6984" s="8">
        <v>93902</v>
      </c>
      <c r="D6984" s="8" t="s">
        <v>3905</v>
      </c>
      <c r="E6984" s="8" t="str">
        <f t="shared" si="109"/>
        <v>HINDALCO INDUSTRIES 17</v>
      </c>
      <c r="F6984" s="8" t="s">
        <v>3906</v>
      </c>
      <c r="G6984" s="8">
        <v>1958</v>
      </c>
      <c r="H6984" s="8">
        <v>62</v>
      </c>
      <c r="I6984" s="8" t="s">
        <v>54</v>
      </c>
      <c r="J6984" s="8" t="s">
        <v>3953</v>
      </c>
      <c r="K6984" s="8" t="s">
        <v>3954</v>
      </c>
      <c r="L6984" s="7" t="s">
        <v>48</v>
      </c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8" t="s">
        <v>49</v>
      </c>
      <c r="Z6984" s="8" t="s">
        <v>1147</v>
      </c>
      <c r="AP6984" s="6"/>
      <c r="AQ6984" s="6"/>
      <c r="AR6984" s="6"/>
      <c r="AS6984" s="6"/>
      <c r="AT6984" s="6"/>
    </row>
    <row r="6985" spans="1:46" ht="14.25" customHeight="1">
      <c r="A6985" s="7" t="s">
        <v>159</v>
      </c>
      <c r="B6985" s="7">
        <v>2067</v>
      </c>
      <c r="C6985" s="8">
        <v>93902</v>
      </c>
      <c r="D6985" s="8" t="s">
        <v>3905</v>
      </c>
      <c r="E6985" s="8" t="str">
        <f t="shared" si="109"/>
        <v>HINDALCO INDUSTRIES 18</v>
      </c>
      <c r="F6985" s="8" t="s">
        <v>3906</v>
      </c>
      <c r="G6985" s="8">
        <v>1958</v>
      </c>
      <c r="H6985" s="8">
        <v>62</v>
      </c>
      <c r="I6985" s="8" t="s">
        <v>56</v>
      </c>
      <c r="J6985" s="8" t="s">
        <v>3953</v>
      </c>
      <c r="K6985" s="8" t="s">
        <v>3954</v>
      </c>
      <c r="L6985" s="7" t="s">
        <v>48</v>
      </c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8" t="s">
        <v>49</v>
      </c>
      <c r="Z6985" s="8" t="s">
        <v>1147</v>
      </c>
      <c r="AP6985" s="6"/>
      <c r="AQ6985" s="6"/>
      <c r="AR6985" s="6"/>
      <c r="AS6985" s="6"/>
      <c r="AT6985" s="6"/>
    </row>
    <row r="6986" spans="1:46" ht="14.25" customHeight="1">
      <c r="A6986" s="7" t="s">
        <v>159</v>
      </c>
      <c r="B6986" s="7">
        <v>1829</v>
      </c>
      <c r="C6986" s="8">
        <v>93902</v>
      </c>
      <c r="D6986" s="8" t="s">
        <v>3905</v>
      </c>
      <c r="E6986" s="8" t="str">
        <f t="shared" si="109"/>
        <v>HINDALCO INDUSTRIES 14</v>
      </c>
      <c r="F6986" s="8" t="s">
        <v>3906</v>
      </c>
      <c r="G6986" s="8">
        <v>1958</v>
      </c>
      <c r="H6986" s="8">
        <v>62</v>
      </c>
      <c r="I6986" s="8" t="s">
        <v>117</v>
      </c>
      <c r="J6986" s="8" t="s">
        <v>3955</v>
      </c>
      <c r="K6986" s="8" t="s">
        <v>3956</v>
      </c>
      <c r="L6986" s="7" t="s">
        <v>48</v>
      </c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8" t="s">
        <v>49</v>
      </c>
      <c r="Z6986" s="8" t="s">
        <v>1147</v>
      </c>
      <c r="AP6986" s="6"/>
      <c r="AQ6986" s="6"/>
      <c r="AR6986" s="6"/>
      <c r="AS6986" s="6"/>
      <c r="AT6986" s="6"/>
    </row>
    <row r="6987" spans="1:46" ht="14.25" customHeight="1">
      <c r="A6987" s="7" t="s">
        <v>159</v>
      </c>
      <c r="B6987" s="7">
        <v>1894</v>
      </c>
      <c r="C6987" s="8">
        <v>93902</v>
      </c>
      <c r="D6987" s="8" t="s">
        <v>3905</v>
      </c>
      <c r="E6987" s="8" t="str">
        <f t="shared" si="109"/>
        <v>HINDALCO INDUSTRIES 15</v>
      </c>
      <c r="F6987" s="8" t="s">
        <v>3906</v>
      </c>
      <c r="G6987" s="8">
        <v>1958</v>
      </c>
      <c r="H6987" s="8">
        <v>62</v>
      </c>
      <c r="I6987" s="8" t="s">
        <v>119</v>
      </c>
      <c r="J6987" s="8" t="s">
        <v>3955</v>
      </c>
      <c r="K6987" s="8" t="s">
        <v>3956</v>
      </c>
      <c r="L6987" s="7" t="s">
        <v>48</v>
      </c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8" t="s">
        <v>49</v>
      </c>
      <c r="Z6987" s="8" t="s">
        <v>1147</v>
      </c>
      <c r="AP6987" s="6"/>
      <c r="AQ6987" s="6"/>
      <c r="AR6987" s="6"/>
      <c r="AS6987" s="6"/>
      <c r="AT6987" s="6"/>
    </row>
    <row r="6988" spans="1:46" ht="14.25" customHeight="1">
      <c r="A6988" s="7" t="s">
        <v>159</v>
      </c>
      <c r="B6988" s="7">
        <v>1962</v>
      </c>
      <c r="C6988" s="8">
        <v>93902</v>
      </c>
      <c r="D6988" s="8" t="s">
        <v>3905</v>
      </c>
      <c r="E6988" s="8" t="str">
        <f t="shared" si="109"/>
        <v>HINDALCO INDUSTRIES 16</v>
      </c>
      <c r="F6988" s="8" t="s">
        <v>3906</v>
      </c>
      <c r="G6988" s="8">
        <v>1958</v>
      </c>
      <c r="H6988" s="8">
        <v>62</v>
      </c>
      <c r="I6988" s="8" t="s">
        <v>52</v>
      </c>
      <c r="J6988" s="8" t="s">
        <v>3955</v>
      </c>
      <c r="K6988" s="8" t="s">
        <v>3956</v>
      </c>
      <c r="L6988" s="7" t="s">
        <v>48</v>
      </c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8" t="s">
        <v>49</v>
      </c>
      <c r="Z6988" s="8" t="s">
        <v>1147</v>
      </c>
      <c r="AP6988" s="6"/>
      <c r="AQ6988" s="6"/>
      <c r="AR6988" s="6"/>
      <c r="AS6988" s="6"/>
      <c r="AT6988" s="6"/>
    </row>
    <row r="6989" spans="1:46" ht="14.25" customHeight="1">
      <c r="A6989" s="7" t="s">
        <v>159</v>
      </c>
      <c r="B6989" s="7">
        <v>2023</v>
      </c>
      <c r="C6989" s="8">
        <v>93902</v>
      </c>
      <c r="D6989" s="8" t="s">
        <v>3905</v>
      </c>
      <c r="E6989" s="8" t="str">
        <f t="shared" si="109"/>
        <v>HINDALCO INDUSTRIES 17</v>
      </c>
      <c r="F6989" s="8" t="s">
        <v>3906</v>
      </c>
      <c r="G6989" s="8">
        <v>1958</v>
      </c>
      <c r="H6989" s="8">
        <v>62</v>
      </c>
      <c r="I6989" s="8" t="s">
        <v>54</v>
      </c>
      <c r="J6989" s="8" t="s">
        <v>3955</v>
      </c>
      <c r="K6989" s="8" t="s">
        <v>3956</v>
      </c>
      <c r="L6989" s="7" t="s">
        <v>48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8" t="s">
        <v>49</v>
      </c>
      <c r="Z6989" s="8" t="s">
        <v>1147</v>
      </c>
      <c r="AP6989" s="6"/>
      <c r="AQ6989" s="6"/>
      <c r="AR6989" s="6"/>
      <c r="AS6989" s="6"/>
      <c r="AT6989" s="6"/>
    </row>
    <row r="6990" spans="1:46" ht="14.25" customHeight="1">
      <c r="A6990" s="7" t="s">
        <v>159</v>
      </c>
      <c r="B6990" s="7">
        <v>2071</v>
      </c>
      <c r="C6990" s="8">
        <v>93902</v>
      </c>
      <c r="D6990" s="8" t="s">
        <v>3905</v>
      </c>
      <c r="E6990" s="8" t="str">
        <f t="shared" si="109"/>
        <v>HINDALCO INDUSTRIES 18</v>
      </c>
      <c r="F6990" s="8" t="s">
        <v>3906</v>
      </c>
      <c r="G6990" s="8">
        <v>1958</v>
      </c>
      <c r="H6990" s="8">
        <v>62</v>
      </c>
      <c r="I6990" s="8" t="s">
        <v>56</v>
      </c>
      <c r="J6990" s="8" t="s">
        <v>3957</v>
      </c>
      <c r="K6990" s="8" t="s">
        <v>3958</v>
      </c>
      <c r="L6990" s="7" t="s">
        <v>48</v>
      </c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8" t="s">
        <v>49</v>
      </c>
      <c r="Z6990" s="8" t="s">
        <v>1147</v>
      </c>
      <c r="AP6990" s="6"/>
      <c r="AQ6990" s="6"/>
      <c r="AR6990" s="6"/>
      <c r="AS6990" s="6"/>
      <c r="AT6990" s="6"/>
    </row>
    <row r="6991" spans="1:46" ht="14.25" customHeight="1">
      <c r="A6991" s="7" t="s">
        <v>159</v>
      </c>
      <c r="B6991" s="7">
        <v>1818</v>
      </c>
      <c r="C6991" s="8">
        <v>93902</v>
      </c>
      <c r="D6991" s="8" t="s">
        <v>3905</v>
      </c>
      <c r="E6991" s="8" t="str">
        <f t="shared" si="109"/>
        <v>HINDALCO INDUSTRIES 14</v>
      </c>
      <c r="F6991" s="8" t="s">
        <v>3906</v>
      </c>
      <c r="G6991" s="8">
        <v>1958</v>
      </c>
      <c r="H6991" s="8">
        <v>62</v>
      </c>
      <c r="I6991" s="8" t="s">
        <v>117</v>
      </c>
      <c r="J6991" s="8" t="s">
        <v>3959</v>
      </c>
      <c r="K6991" s="8" t="s">
        <v>3960</v>
      </c>
      <c r="L6991" s="7" t="s">
        <v>48</v>
      </c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8" t="s">
        <v>49</v>
      </c>
      <c r="Z6991" s="8" t="s">
        <v>1147</v>
      </c>
      <c r="AP6991" s="6"/>
      <c r="AQ6991" s="6"/>
      <c r="AR6991" s="6"/>
      <c r="AS6991" s="6"/>
      <c r="AT6991" s="6"/>
    </row>
    <row r="6992" spans="1:46" ht="14.25" customHeight="1">
      <c r="A6992" s="7" t="s">
        <v>159</v>
      </c>
      <c r="B6992" s="7">
        <v>1883</v>
      </c>
      <c r="C6992" s="8">
        <v>93902</v>
      </c>
      <c r="D6992" s="8" t="s">
        <v>3905</v>
      </c>
      <c r="E6992" s="8" t="str">
        <f t="shared" si="109"/>
        <v>HINDALCO INDUSTRIES 15</v>
      </c>
      <c r="F6992" s="8" t="s">
        <v>3906</v>
      </c>
      <c r="G6992" s="8">
        <v>1958</v>
      </c>
      <c r="H6992" s="8">
        <v>62</v>
      </c>
      <c r="I6992" s="8" t="s">
        <v>119</v>
      </c>
      <c r="J6992" s="8" t="s">
        <v>3959</v>
      </c>
      <c r="K6992" s="8" t="s">
        <v>3960</v>
      </c>
      <c r="L6992" s="7" t="s">
        <v>48</v>
      </c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8" t="s">
        <v>49</v>
      </c>
      <c r="Z6992" s="8" t="s">
        <v>1147</v>
      </c>
      <c r="AP6992" s="6"/>
      <c r="AQ6992" s="6"/>
      <c r="AR6992" s="6"/>
      <c r="AS6992" s="6"/>
      <c r="AT6992" s="6"/>
    </row>
    <row r="6993" spans="1:46" ht="14.25" customHeight="1">
      <c r="A6993" s="7" t="s">
        <v>159</v>
      </c>
      <c r="B6993" s="7">
        <v>1952</v>
      </c>
      <c r="C6993" s="8">
        <v>93902</v>
      </c>
      <c r="D6993" s="8" t="s">
        <v>3905</v>
      </c>
      <c r="E6993" s="8" t="str">
        <f t="shared" si="109"/>
        <v>HINDALCO INDUSTRIES 16</v>
      </c>
      <c r="F6993" s="8" t="s">
        <v>3906</v>
      </c>
      <c r="G6993" s="8">
        <v>1958</v>
      </c>
      <c r="H6993" s="8">
        <v>62</v>
      </c>
      <c r="I6993" s="8" t="s">
        <v>52</v>
      </c>
      <c r="J6993" s="8" t="s">
        <v>3959</v>
      </c>
      <c r="K6993" s="8" t="s">
        <v>3960</v>
      </c>
      <c r="L6993" s="7" t="s">
        <v>48</v>
      </c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8" t="s">
        <v>49</v>
      </c>
      <c r="Z6993" s="8" t="s">
        <v>1147</v>
      </c>
      <c r="AP6993" s="6"/>
      <c r="AQ6993" s="6"/>
      <c r="AR6993" s="6"/>
      <c r="AS6993" s="6"/>
      <c r="AT6993" s="6"/>
    </row>
    <row r="6994" spans="1:46" ht="14.25" customHeight="1">
      <c r="A6994" s="7" t="s">
        <v>159</v>
      </c>
      <c r="B6994" s="7">
        <v>2013</v>
      </c>
      <c r="C6994" s="8">
        <v>93902</v>
      </c>
      <c r="D6994" s="8" t="s">
        <v>3905</v>
      </c>
      <c r="E6994" s="8" t="str">
        <f t="shared" si="109"/>
        <v>HINDALCO INDUSTRIES 17</v>
      </c>
      <c r="F6994" s="8" t="s">
        <v>3906</v>
      </c>
      <c r="G6994" s="8">
        <v>1958</v>
      </c>
      <c r="H6994" s="8">
        <v>62</v>
      </c>
      <c r="I6994" s="8" t="s">
        <v>54</v>
      </c>
      <c r="J6994" s="8" t="s">
        <v>3959</v>
      </c>
      <c r="K6994" s="8" t="s">
        <v>3961</v>
      </c>
      <c r="L6994" s="7" t="s">
        <v>48</v>
      </c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8" t="s">
        <v>49</v>
      </c>
      <c r="Z6994" s="8" t="s">
        <v>1147</v>
      </c>
      <c r="AP6994" s="6"/>
      <c r="AQ6994" s="6"/>
      <c r="AR6994" s="6"/>
      <c r="AS6994" s="6"/>
      <c r="AT6994" s="6"/>
    </row>
    <row r="6995" spans="1:46" ht="14.25" customHeight="1">
      <c r="A6995" s="7" t="s">
        <v>159</v>
      </c>
      <c r="B6995" s="7">
        <v>2061</v>
      </c>
      <c r="C6995" s="8">
        <v>93902</v>
      </c>
      <c r="D6995" s="8" t="s">
        <v>3905</v>
      </c>
      <c r="E6995" s="8" t="str">
        <f t="shared" si="109"/>
        <v>HINDALCO INDUSTRIES 18</v>
      </c>
      <c r="F6995" s="8" t="s">
        <v>3906</v>
      </c>
      <c r="G6995" s="8">
        <v>1958</v>
      </c>
      <c r="H6995" s="8">
        <v>62</v>
      </c>
      <c r="I6995" s="8" t="s">
        <v>56</v>
      </c>
      <c r="J6995" s="8" t="s">
        <v>3959</v>
      </c>
      <c r="K6995" s="8" t="s">
        <v>3961</v>
      </c>
      <c r="L6995" s="7" t="s">
        <v>48</v>
      </c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8" t="s">
        <v>49</v>
      </c>
      <c r="Z6995" s="8" t="s">
        <v>1147</v>
      </c>
      <c r="AP6995" s="6"/>
      <c r="AQ6995" s="6"/>
      <c r="AR6995" s="6"/>
      <c r="AS6995" s="6"/>
      <c r="AT6995" s="6"/>
    </row>
    <row r="6996" spans="1:46" ht="14.25" customHeight="1">
      <c r="A6996" s="7" t="s">
        <v>159</v>
      </c>
      <c r="B6996" s="7">
        <v>1873</v>
      </c>
      <c r="C6996" s="8">
        <v>93902</v>
      </c>
      <c r="D6996" s="8" t="s">
        <v>3905</v>
      </c>
      <c r="E6996" s="8" t="str">
        <f t="shared" si="109"/>
        <v>HINDALCO INDUSTRIES 14</v>
      </c>
      <c r="F6996" s="8" t="s">
        <v>3906</v>
      </c>
      <c r="G6996" s="8">
        <v>1958</v>
      </c>
      <c r="H6996" s="8">
        <v>62</v>
      </c>
      <c r="I6996" s="8" t="s">
        <v>117</v>
      </c>
      <c r="J6996" s="8" t="s">
        <v>3962</v>
      </c>
      <c r="K6996" s="6" t="s">
        <v>3962</v>
      </c>
      <c r="L6996" s="7" t="s">
        <v>69</v>
      </c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8" t="s">
        <v>70</v>
      </c>
      <c r="Z6996" s="8" t="s">
        <v>1147</v>
      </c>
      <c r="AP6996" s="6"/>
      <c r="AQ6996" s="6"/>
      <c r="AR6996" s="6"/>
      <c r="AS6996" s="6"/>
      <c r="AT6996" s="6"/>
    </row>
    <row r="6997" spans="1:46" ht="14.25" customHeight="1">
      <c r="A6997" s="7" t="s">
        <v>159</v>
      </c>
      <c r="B6997" s="7">
        <v>1934</v>
      </c>
      <c r="C6997" s="8">
        <v>93902</v>
      </c>
      <c r="D6997" s="8" t="s">
        <v>3905</v>
      </c>
      <c r="E6997" s="8" t="str">
        <f t="shared" si="109"/>
        <v>HINDALCO INDUSTRIES 15</v>
      </c>
      <c r="F6997" s="8" t="s">
        <v>3906</v>
      </c>
      <c r="G6997" s="8">
        <v>1958</v>
      </c>
      <c r="H6997" s="8">
        <v>62</v>
      </c>
      <c r="I6997" s="8" t="s">
        <v>119</v>
      </c>
      <c r="J6997" s="8" t="s">
        <v>3962</v>
      </c>
      <c r="K6997" s="6" t="s">
        <v>3962</v>
      </c>
      <c r="L6997" s="7" t="s">
        <v>69</v>
      </c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8" t="s">
        <v>70</v>
      </c>
      <c r="Z6997" s="8" t="s">
        <v>1147</v>
      </c>
      <c r="AP6997" s="6"/>
      <c r="AQ6997" s="6"/>
      <c r="AR6997" s="6"/>
      <c r="AS6997" s="6"/>
      <c r="AT6997" s="6"/>
    </row>
    <row r="6998" spans="1:46" ht="14.25" customHeight="1">
      <c r="A6998" s="7" t="s">
        <v>159</v>
      </c>
      <c r="B6998" s="7">
        <v>2000</v>
      </c>
      <c r="C6998" s="8">
        <v>93902</v>
      </c>
      <c r="D6998" s="8" t="s">
        <v>3905</v>
      </c>
      <c r="E6998" s="8" t="str">
        <f t="shared" si="109"/>
        <v>HINDALCO INDUSTRIES 16</v>
      </c>
      <c r="F6998" s="8" t="s">
        <v>3906</v>
      </c>
      <c r="G6998" s="8">
        <v>1958</v>
      </c>
      <c r="H6998" s="8">
        <v>62</v>
      </c>
      <c r="I6998" s="8" t="s">
        <v>52</v>
      </c>
      <c r="J6998" s="8" t="s">
        <v>3962</v>
      </c>
      <c r="K6998" s="6" t="s">
        <v>3962</v>
      </c>
      <c r="L6998" s="7" t="s">
        <v>69</v>
      </c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8" t="s">
        <v>70</v>
      </c>
      <c r="Z6998" s="8" t="s">
        <v>1147</v>
      </c>
      <c r="AP6998" s="6"/>
      <c r="AQ6998" s="6"/>
      <c r="AR6998" s="6"/>
      <c r="AS6998" s="6"/>
      <c r="AT6998" s="6"/>
    </row>
    <row r="6999" spans="1:46" ht="14.25" customHeight="1">
      <c r="A6999" s="7" t="s">
        <v>159</v>
      </c>
      <c r="B6999" s="7">
        <v>2049</v>
      </c>
      <c r="C6999" s="8">
        <v>93902</v>
      </c>
      <c r="D6999" s="8" t="s">
        <v>3905</v>
      </c>
      <c r="E6999" s="8" t="str">
        <f t="shared" si="109"/>
        <v>HINDALCO INDUSTRIES 17</v>
      </c>
      <c r="F6999" s="8" t="s">
        <v>3906</v>
      </c>
      <c r="G6999" s="8">
        <v>1958</v>
      </c>
      <c r="H6999" s="8">
        <v>62</v>
      </c>
      <c r="I6999" s="8" t="s">
        <v>54</v>
      </c>
      <c r="J6999" s="8" t="s">
        <v>3962</v>
      </c>
      <c r="K6999" s="6" t="s">
        <v>3962</v>
      </c>
      <c r="L6999" s="7" t="s">
        <v>69</v>
      </c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8" t="s">
        <v>70</v>
      </c>
      <c r="Z6999" s="8" t="s">
        <v>1147</v>
      </c>
      <c r="AP6999" s="6"/>
      <c r="AQ6999" s="6"/>
      <c r="AR6999" s="6"/>
      <c r="AS6999" s="6"/>
      <c r="AT6999" s="6"/>
    </row>
    <row r="7000" spans="1:46" ht="14.25" customHeight="1">
      <c r="A7000" s="7" t="s">
        <v>159</v>
      </c>
      <c r="B7000" s="7">
        <v>2097</v>
      </c>
      <c r="C7000" s="8">
        <v>93902</v>
      </c>
      <c r="D7000" s="8" t="s">
        <v>3905</v>
      </c>
      <c r="E7000" s="8" t="str">
        <f t="shared" si="109"/>
        <v>HINDALCO INDUSTRIES 18</v>
      </c>
      <c r="F7000" s="8" t="s">
        <v>3906</v>
      </c>
      <c r="G7000" s="8">
        <v>1958</v>
      </c>
      <c r="H7000" s="8">
        <v>62</v>
      </c>
      <c r="I7000" s="8" t="s">
        <v>56</v>
      </c>
      <c r="J7000" s="8" t="s">
        <v>3962</v>
      </c>
      <c r="K7000" s="6" t="s">
        <v>3962</v>
      </c>
      <c r="L7000" s="7" t="s">
        <v>69</v>
      </c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8" t="s">
        <v>70</v>
      </c>
      <c r="Z7000" s="8" t="s">
        <v>1147</v>
      </c>
      <c r="AP7000" s="6"/>
      <c r="AQ7000" s="6"/>
      <c r="AR7000" s="6"/>
      <c r="AS7000" s="6"/>
      <c r="AT7000" s="6"/>
    </row>
    <row r="7001" spans="1:46" ht="14.25" customHeight="1">
      <c r="A7001" s="7" t="s">
        <v>159</v>
      </c>
      <c r="B7001" s="7">
        <v>1866</v>
      </c>
      <c r="C7001" s="8">
        <v>93902</v>
      </c>
      <c r="D7001" s="8" t="s">
        <v>3905</v>
      </c>
      <c r="E7001" s="8" t="str">
        <f t="shared" si="109"/>
        <v>HINDALCO INDUSTRIES 14</v>
      </c>
      <c r="F7001" s="8" t="s">
        <v>3906</v>
      </c>
      <c r="G7001" s="8">
        <v>1958</v>
      </c>
      <c r="H7001" s="8">
        <v>62</v>
      </c>
      <c r="I7001" s="8" t="s">
        <v>117</v>
      </c>
      <c r="J7001" s="8" t="s">
        <v>3963</v>
      </c>
      <c r="K7001" s="6" t="s">
        <v>3963</v>
      </c>
      <c r="L7001" s="7" t="s">
        <v>166</v>
      </c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8" t="s">
        <v>122</v>
      </c>
      <c r="Z7001" s="8" t="s">
        <v>1147</v>
      </c>
      <c r="AP7001" s="6"/>
      <c r="AQ7001" s="6"/>
      <c r="AR7001" s="6"/>
      <c r="AS7001" s="6"/>
      <c r="AT7001" s="6"/>
    </row>
    <row r="7002" spans="1:46" ht="14.25" customHeight="1">
      <c r="A7002" s="7" t="s">
        <v>159</v>
      </c>
      <c r="B7002" s="7">
        <v>1927</v>
      </c>
      <c r="C7002" s="8">
        <v>93902</v>
      </c>
      <c r="D7002" s="8" t="s">
        <v>3905</v>
      </c>
      <c r="E7002" s="8" t="str">
        <f t="shared" si="109"/>
        <v>HINDALCO INDUSTRIES 15</v>
      </c>
      <c r="F7002" s="8" t="s">
        <v>3906</v>
      </c>
      <c r="G7002" s="8">
        <v>1958</v>
      </c>
      <c r="H7002" s="8">
        <v>62</v>
      </c>
      <c r="I7002" s="8" t="s">
        <v>119</v>
      </c>
      <c r="J7002" s="8" t="s">
        <v>3963</v>
      </c>
      <c r="K7002" s="6" t="s">
        <v>3963</v>
      </c>
      <c r="L7002" s="7" t="s">
        <v>166</v>
      </c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8" t="s">
        <v>122</v>
      </c>
      <c r="Z7002" s="8" t="s">
        <v>1147</v>
      </c>
      <c r="AP7002" s="6"/>
      <c r="AQ7002" s="6"/>
      <c r="AR7002" s="6"/>
      <c r="AS7002" s="6"/>
      <c r="AT7002" s="6"/>
    </row>
    <row r="7003" spans="1:46" ht="14.25" customHeight="1">
      <c r="A7003" s="7" t="s">
        <v>159</v>
      </c>
      <c r="B7003" s="7">
        <v>1994</v>
      </c>
      <c r="C7003" s="8">
        <v>93902</v>
      </c>
      <c r="D7003" s="8" t="s">
        <v>3905</v>
      </c>
      <c r="E7003" s="8" t="str">
        <f t="shared" si="109"/>
        <v>HINDALCO INDUSTRIES 16</v>
      </c>
      <c r="F7003" s="8" t="s">
        <v>3906</v>
      </c>
      <c r="G7003" s="8">
        <v>1958</v>
      </c>
      <c r="H7003" s="8">
        <v>62</v>
      </c>
      <c r="I7003" s="8" t="s">
        <v>52</v>
      </c>
      <c r="J7003" s="8" t="s">
        <v>3963</v>
      </c>
      <c r="K7003" s="6" t="s">
        <v>3963</v>
      </c>
      <c r="L7003" s="7" t="s">
        <v>166</v>
      </c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8" t="s">
        <v>122</v>
      </c>
      <c r="Z7003" s="8" t="s">
        <v>1147</v>
      </c>
      <c r="AP7003" s="6"/>
      <c r="AQ7003" s="6"/>
      <c r="AR7003" s="6"/>
      <c r="AS7003" s="6"/>
      <c r="AT7003" s="6"/>
    </row>
    <row r="7004" spans="1:46" ht="14.25" customHeight="1">
      <c r="A7004" s="7" t="s">
        <v>159</v>
      </c>
      <c r="B7004" s="7">
        <v>2045</v>
      </c>
      <c r="C7004" s="8">
        <v>93902</v>
      </c>
      <c r="D7004" s="8" t="s">
        <v>3905</v>
      </c>
      <c r="E7004" s="8" t="str">
        <f t="shared" si="109"/>
        <v>HINDALCO INDUSTRIES 17</v>
      </c>
      <c r="F7004" s="8" t="s">
        <v>3906</v>
      </c>
      <c r="G7004" s="8">
        <v>1958</v>
      </c>
      <c r="H7004" s="8">
        <v>62</v>
      </c>
      <c r="I7004" s="8" t="s">
        <v>54</v>
      </c>
      <c r="J7004" s="8" t="s">
        <v>3963</v>
      </c>
      <c r="K7004" s="6" t="s">
        <v>3963</v>
      </c>
      <c r="L7004" s="7" t="s">
        <v>166</v>
      </c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8" t="s">
        <v>122</v>
      </c>
      <c r="Z7004" s="8" t="s">
        <v>1147</v>
      </c>
      <c r="AP7004" s="6"/>
      <c r="AQ7004" s="6"/>
      <c r="AR7004" s="6"/>
      <c r="AS7004" s="6"/>
      <c r="AT7004" s="6"/>
    </row>
    <row r="7005" spans="1:46" ht="14.25" customHeight="1">
      <c r="A7005" s="7" t="s">
        <v>159</v>
      </c>
      <c r="B7005" s="7">
        <v>2094</v>
      </c>
      <c r="C7005" s="8">
        <v>93902</v>
      </c>
      <c r="D7005" s="8" t="s">
        <v>3905</v>
      </c>
      <c r="E7005" s="8" t="str">
        <f t="shared" si="109"/>
        <v>HINDALCO INDUSTRIES 18</v>
      </c>
      <c r="F7005" s="8" t="s">
        <v>3906</v>
      </c>
      <c r="G7005" s="8">
        <v>1958</v>
      </c>
      <c r="H7005" s="8">
        <v>62</v>
      </c>
      <c r="I7005" s="8" t="s">
        <v>56</v>
      </c>
      <c r="J7005" s="8" t="s">
        <v>3963</v>
      </c>
      <c r="K7005" s="6" t="s">
        <v>3963</v>
      </c>
      <c r="L7005" s="7" t="s">
        <v>166</v>
      </c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8" t="s">
        <v>122</v>
      </c>
      <c r="Z7005" s="8" t="s">
        <v>1147</v>
      </c>
      <c r="AP7005" s="6"/>
      <c r="AQ7005" s="6"/>
      <c r="AR7005" s="6"/>
      <c r="AS7005" s="6"/>
      <c r="AT7005" s="6"/>
    </row>
    <row r="7006" spans="1:46" ht="14.25" customHeight="1">
      <c r="A7006" s="7" t="s">
        <v>159</v>
      </c>
      <c r="B7006" s="7">
        <v>1856</v>
      </c>
      <c r="C7006" s="8">
        <v>93902</v>
      </c>
      <c r="D7006" s="8" t="s">
        <v>3905</v>
      </c>
      <c r="E7006" s="8" t="str">
        <f t="shared" si="109"/>
        <v>HINDALCO INDUSTRIES 14</v>
      </c>
      <c r="F7006" s="8" t="s">
        <v>3906</v>
      </c>
      <c r="G7006" s="8">
        <v>1958</v>
      </c>
      <c r="H7006" s="8">
        <v>62</v>
      </c>
      <c r="I7006" s="8" t="s">
        <v>117</v>
      </c>
      <c r="J7006" s="8" t="s">
        <v>3964</v>
      </c>
      <c r="K7006" s="6" t="s">
        <v>3964</v>
      </c>
      <c r="L7006" s="7" t="s">
        <v>207</v>
      </c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8" t="s">
        <v>122</v>
      </c>
      <c r="Z7006" s="8" t="s">
        <v>1147</v>
      </c>
      <c r="AP7006" s="6"/>
      <c r="AQ7006" s="6"/>
      <c r="AR7006" s="6"/>
      <c r="AS7006" s="6"/>
      <c r="AT7006" s="6"/>
    </row>
    <row r="7007" spans="1:46" ht="14.25" customHeight="1">
      <c r="A7007" s="7" t="s">
        <v>159</v>
      </c>
      <c r="B7007" s="7">
        <v>1918</v>
      </c>
      <c r="C7007" s="8">
        <v>93902</v>
      </c>
      <c r="D7007" s="8" t="s">
        <v>3905</v>
      </c>
      <c r="E7007" s="8" t="str">
        <f t="shared" si="109"/>
        <v>HINDALCO INDUSTRIES 15</v>
      </c>
      <c r="F7007" s="8" t="s">
        <v>3906</v>
      </c>
      <c r="G7007" s="8">
        <v>1958</v>
      </c>
      <c r="H7007" s="8">
        <v>62</v>
      </c>
      <c r="I7007" s="8" t="s">
        <v>119</v>
      </c>
      <c r="J7007" s="8" t="s">
        <v>3964</v>
      </c>
      <c r="K7007" s="6" t="s">
        <v>3964</v>
      </c>
      <c r="L7007" s="7" t="s">
        <v>207</v>
      </c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8" t="s">
        <v>122</v>
      </c>
      <c r="Z7007" s="8" t="s">
        <v>1147</v>
      </c>
      <c r="AP7007" s="6"/>
      <c r="AQ7007" s="6"/>
      <c r="AR7007" s="6"/>
      <c r="AS7007" s="6"/>
      <c r="AT7007" s="6"/>
    </row>
    <row r="7008" spans="1:46" ht="14.25" customHeight="1">
      <c r="A7008" s="7" t="s">
        <v>159</v>
      </c>
      <c r="B7008" s="7">
        <v>1985</v>
      </c>
      <c r="C7008" s="8">
        <v>93902</v>
      </c>
      <c r="D7008" s="8" t="s">
        <v>3905</v>
      </c>
      <c r="E7008" s="8" t="str">
        <f t="shared" si="109"/>
        <v>HINDALCO INDUSTRIES 16</v>
      </c>
      <c r="F7008" s="8" t="s">
        <v>3906</v>
      </c>
      <c r="G7008" s="8">
        <v>1958</v>
      </c>
      <c r="H7008" s="8">
        <v>62</v>
      </c>
      <c r="I7008" s="8" t="s">
        <v>52</v>
      </c>
      <c r="J7008" s="8" t="s">
        <v>3964</v>
      </c>
      <c r="K7008" s="6" t="s">
        <v>3964</v>
      </c>
      <c r="L7008" s="7" t="s">
        <v>207</v>
      </c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8" t="s">
        <v>122</v>
      </c>
      <c r="Z7008" s="8" t="s">
        <v>1147</v>
      </c>
      <c r="AP7008" s="6"/>
      <c r="AQ7008" s="6"/>
      <c r="AR7008" s="6"/>
      <c r="AS7008" s="6"/>
      <c r="AT7008" s="6"/>
    </row>
    <row r="7009" spans="1:46" ht="14.25" customHeight="1">
      <c r="A7009" s="7" t="s">
        <v>159</v>
      </c>
      <c r="B7009" s="7">
        <v>2038</v>
      </c>
      <c r="C7009" s="8">
        <v>93902</v>
      </c>
      <c r="D7009" s="8" t="s">
        <v>3905</v>
      </c>
      <c r="E7009" s="8" t="str">
        <f t="shared" si="109"/>
        <v>HINDALCO INDUSTRIES 17</v>
      </c>
      <c r="F7009" s="8" t="s">
        <v>3906</v>
      </c>
      <c r="G7009" s="8">
        <v>1958</v>
      </c>
      <c r="H7009" s="8">
        <v>62</v>
      </c>
      <c r="I7009" s="8" t="s">
        <v>54</v>
      </c>
      <c r="J7009" s="8" t="s">
        <v>3964</v>
      </c>
      <c r="K7009" s="6" t="s">
        <v>3964</v>
      </c>
      <c r="L7009" s="7" t="s">
        <v>207</v>
      </c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8" t="s">
        <v>122</v>
      </c>
      <c r="Z7009" s="8" t="s">
        <v>1147</v>
      </c>
      <c r="AP7009" s="6"/>
      <c r="AQ7009" s="6"/>
      <c r="AR7009" s="6"/>
      <c r="AS7009" s="6"/>
      <c r="AT7009" s="6"/>
    </row>
    <row r="7010" spans="1:46" ht="14.25" customHeight="1">
      <c r="A7010" s="7" t="s">
        <v>159</v>
      </c>
      <c r="B7010" s="7">
        <v>2087</v>
      </c>
      <c r="C7010" s="8">
        <v>93902</v>
      </c>
      <c r="D7010" s="8" t="s">
        <v>3905</v>
      </c>
      <c r="E7010" s="8" t="str">
        <f t="shared" si="109"/>
        <v>HINDALCO INDUSTRIES 18</v>
      </c>
      <c r="F7010" s="8" t="s">
        <v>3906</v>
      </c>
      <c r="G7010" s="8">
        <v>1958</v>
      </c>
      <c r="H7010" s="8">
        <v>62</v>
      </c>
      <c r="I7010" s="8" t="s">
        <v>56</v>
      </c>
      <c r="J7010" s="8" t="s">
        <v>3964</v>
      </c>
      <c r="K7010" s="6" t="s">
        <v>3964</v>
      </c>
      <c r="L7010" s="7" t="s">
        <v>207</v>
      </c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8" t="s">
        <v>122</v>
      </c>
      <c r="Z7010" s="8" t="s">
        <v>1147</v>
      </c>
      <c r="AP7010" s="6"/>
      <c r="AQ7010" s="6"/>
      <c r="AR7010" s="6"/>
      <c r="AS7010" s="6"/>
      <c r="AT7010" s="6"/>
    </row>
    <row r="7011" spans="1:46" ht="14.25" customHeight="1">
      <c r="A7011" s="7" t="s">
        <v>159</v>
      </c>
      <c r="B7011" s="7">
        <v>1860</v>
      </c>
      <c r="C7011" s="8">
        <v>93902</v>
      </c>
      <c r="D7011" s="8" t="s">
        <v>3905</v>
      </c>
      <c r="E7011" s="8" t="str">
        <f t="shared" si="109"/>
        <v>HINDALCO INDUSTRIES 14</v>
      </c>
      <c r="F7011" s="8" t="s">
        <v>3906</v>
      </c>
      <c r="G7011" s="8">
        <v>1958</v>
      </c>
      <c r="H7011" s="8">
        <v>62</v>
      </c>
      <c r="I7011" s="8" t="s">
        <v>117</v>
      </c>
      <c r="J7011" s="8" t="s">
        <v>3965</v>
      </c>
      <c r="K7011" s="6" t="s">
        <v>3965</v>
      </c>
      <c r="L7011" s="7" t="s">
        <v>1035</v>
      </c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8" t="s">
        <v>421</v>
      </c>
      <c r="Z7011" s="8" t="s">
        <v>1147</v>
      </c>
      <c r="AP7011" s="6"/>
      <c r="AQ7011" s="6"/>
      <c r="AR7011" s="6"/>
      <c r="AS7011" s="6"/>
      <c r="AT7011" s="6"/>
    </row>
    <row r="7012" spans="1:46" ht="14.25" customHeight="1">
      <c r="A7012" s="7" t="s">
        <v>159</v>
      </c>
      <c r="B7012" s="7">
        <v>1922</v>
      </c>
      <c r="C7012" s="8">
        <v>93902</v>
      </c>
      <c r="D7012" s="8" t="s">
        <v>3905</v>
      </c>
      <c r="E7012" s="8" t="str">
        <f t="shared" si="109"/>
        <v>HINDALCO INDUSTRIES 15</v>
      </c>
      <c r="F7012" s="8" t="s">
        <v>3906</v>
      </c>
      <c r="G7012" s="8">
        <v>1958</v>
      </c>
      <c r="H7012" s="8">
        <v>62</v>
      </c>
      <c r="I7012" s="8" t="s">
        <v>119</v>
      </c>
      <c r="J7012" s="8" t="s">
        <v>3965</v>
      </c>
      <c r="K7012" s="6" t="s">
        <v>3965</v>
      </c>
      <c r="L7012" s="7" t="s">
        <v>1035</v>
      </c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8" t="s">
        <v>421</v>
      </c>
      <c r="Z7012" s="8" t="s">
        <v>1147</v>
      </c>
      <c r="AP7012" s="6"/>
      <c r="AQ7012" s="6"/>
      <c r="AR7012" s="6"/>
      <c r="AS7012" s="6"/>
      <c r="AT7012" s="6"/>
    </row>
    <row r="7013" spans="1:46" ht="14.25" customHeight="1">
      <c r="A7013" s="7" t="s">
        <v>159</v>
      </c>
      <c r="B7013" s="7">
        <v>1989</v>
      </c>
      <c r="C7013" s="8">
        <v>93902</v>
      </c>
      <c r="D7013" s="8" t="s">
        <v>3905</v>
      </c>
      <c r="E7013" s="8" t="str">
        <f t="shared" si="109"/>
        <v>HINDALCO INDUSTRIES 16</v>
      </c>
      <c r="F7013" s="8" t="s">
        <v>3906</v>
      </c>
      <c r="G7013" s="8">
        <v>1958</v>
      </c>
      <c r="H7013" s="8">
        <v>62</v>
      </c>
      <c r="I7013" s="8" t="s">
        <v>52</v>
      </c>
      <c r="J7013" s="8" t="s">
        <v>3965</v>
      </c>
      <c r="K7013" s="6" t="s">
        <v>3965</v>
      </c>
      <c r="L7013" s="7" t="s">
        <v>1035</v>
      </c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8" t="s">
        <v>421</v>
      </c>
      <c r="Z7013" s="8" t="s">
        <v>1147</v>
      </c>
      <c r="AP7013" s="6"/>
      <c r="AQ7013" s="6"/>
      <c r="AR7013" s="6"/>
      <c r="AS7013" s="6"/>
      <c r="AT7013" s="6"/>
    </row>
    <row r="7014" spans="1:46" ht="14.25" customHeight="1">
      <c r="A7014" s="7" t="s">
        <v>159</v>
      </c>
      <c r="B7014" s="7">
        <v>2042</v>
      </c>
      <c r="C7014" s="8">
        <v>93902</v>
      </c>
      <c r="D7014" s="8" t="s">
        <v>3905</v>
      </c>
      <c r="E7014" s="8" t="str">
        <f t="shared" si="109"/>
        <v>HINDALCO INDUSTRIES 17</v>
      </c>
      <c r="F7014" s="8" t="s">
        <v>3906</v>
      </c>
      <c r="G7014" s="8">
        <v>1958</v>
      </c>
      <c r="H7014" s="8">
        <v>62</v>
      </c>
      <c r="I7014" s="8" t="s">
        <v>54</v>
      </c>
      <c r="J7014" s="8" t="s">
        <v>3965</v>
      </c>
      <c r="K7014" s="6" t="s">
        <v>3965</v>
      </c>
      <c r="L7014" s="7" t="s">
        <v>1035</v>
      </c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8" t="s">
        <v>421</v>
      </c>
      <c r="Z7014" s="8" t="s">
        <v>1147</v>
      </c>
      <c r="AE7014" s="7"/>
      <c r="AP7014" s="6"/>
      <c r="AQ7014" s="6"/>
      <c r="AR7014" s="6"/>
      <c r="AS7014" s="6"/>
      <c r="AT7014" s="6"/>
    </row>
    <row r="7015" spans="1:46" ht="14.25" customHeight="1">
      <c r="A7015" s="7" t="s">
        <v>159</v>
      </c>
      <c r="B7015" s="7">
        <v>2091</v>
      </c>
      <c r="C7015" s="8">
        <v>93902</v>
      </c>
      <c r="D7015" s="8" t="s">
        <v>3905</v>
      </c>
      <c r="E7015" s="8" t="str">
        <f t="shared" si="109"/>
        <v>HINDALCO INDUSTRIES 18</v>
      </c>
      <c r="F7015" s="8" t="s">
        <v>3906</v>
      </c>
      <c r="G7015" s="8">
        <v>1958</v>
      </c>
      <c r="H7015" s="8">
        <v>62</v>
      </c>
      <c r="I7015" s="8" t="s">
        <v>56</v>
      </c>
      <c r="J7015" s="8" t="s">
        <v>3965</v>
      </c>
      <c r="K7015" s="6" t="s">
        <v>3965</v>
      </c>
      <c r="L7015" s="7" t="s">
        <v>1035</v>
      </c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8" t="s">
        <v>421</v>
      </c>
      <c r="Z7015" s="8" t="s">
        <v>1147</v>
      </c>
      <c r="AP7015" s="6"/>
      <c r="AQ7015" s="6"/>
      <c r="AR7015" s="6"/>
      <c r="AS7015" s="6"/>
      <c r="AT7015" s="6"/>
    </row>
    <row r="7016" spans="1:46" ht="14.25" customHeight="1">
      <c r="A7016" s="7" t="s">
        <v>159</v>
      </c>
      <c r="B7016" s="7">
        <v>1879</v>
      </c>
      <c r="C7016" s="8">
        <v>93902</v>
      </c>
      <c r="D7016" s="8" t="s">
        <v>3905</v>
      </c>
      <c r="E7016" s="8" t="str">
        <f t="shared" si="109"/>
        <v>HINDALCO INDUSTRIES 14</v>
      </c>
      <c r="F7016" s="8" t="s">
        <v>3906</v>
      </c>
      <c r="G7016" s="8">
        <v>1958</v>
      </c>
      <c r="H7016" s="8">
        <v>62</v>
      </c>
      <c r="I7016" s="8" t="s">
        <v>117</v>
      </c>
      <c r="J7016" s="8" t="s">
        <v>3966</v>
      </c>
      <c r="K7016" s="6" t="s">
        <v>3966</v>
      </c>
      <c r="L7016" s="7" t="s">
        <v>60</v>
      </c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8" t="s">
        <v>61</v>
      </c>
      <c r="Z7016" s="8" t="s">
        <v>1147</v>
      </c>
      <c r="AP7016" s="6"/>
      <c r="AQ7016" s="6"/>
      <c r="AR7016" s="6"/>
      <c r="AS7016" s="6"/>
      <c r="AT7016" s="6"/>
    </row>
    <row r="7017" spans="1:46" ht="14.25" customHeight="1">
      <c r="A7017" s="7" t="s">
        <v>159</v>
      </c>
      <c r="B7017" s="7">
        <v>1940</v>
      </c>
      <c r="C7017" s="8">
        <v>93902</v>
      </c>
      <c r="D7017" s="8" t="s">
        <v>3905</v>
      </c>
      <c r="E7017" s="8" t="str">
        <f t="shared" si="109"/>
        <v>HINDALCO INDUSTRIES 15</v>
      </c>
      <c r="F7017" s="8" t="s">
        <v>3906</v>
      </c>
      <c r="G7017" s="8">
        <v>1958</v>
      </c>
      <c r="H7017" s="8">
        <v>62</v>
      </c>
      <c r="I7017" s="8" t="s">
        <v>119</v>
      </c>
      <c r="J7017" s="8" t="s">
        <v>3966</v>
      </c>
      <c r="K7017" s="6" t="s">
        <v>3966</v>
      </c>
      <c r="L7017" s="7" t="s">
        <v>60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8" t="s">
        <v>61</v>
      </c>
      <c r="Z7017" s="8" t="s">
        <v>1147</v>
      </c>
      <c r="AP7017" s="6"/>
      <c r="AQ7017" s="6"/>
      <c r="AR7017" s="6"/>
      <c r="AS7017" s="6"/>
      <c r="AT7017" s="6"/>
    </row>
    <row r="7018" spans="1:46" ht="14.25" customHeight="1">
      <c r="A7018" s="7" t="s">
        <v>159</v>
      </c>
      <c r="B7018" s="7">
        <v>2006</v>
      </c>
      <c r="C7018" s="8">
        <v>93902</v>
      </c>
      <c r="D7018" s="8" t="s">
        <v>3905</v>
      </c>
      <c r="E7018" s="8" t="str">
        <f t="shared" si="109"/>
        <v>HINDALCO INDUSTRIES 16</v>
      </c>
      <c r="F7018" s="8" t="s">
        <v>3906</v>
      </c>
      <c r="G7018" s="8">
        <v>1958</v>
      </c>
      <c r="H7018" s="8">
        <v>62</v>
      </c>
      <c r="I7018" s="8" t="s">
        <v>52</v>
      </c>
      <c r="J7018" s="8" t="s">
        <v>3966</v>
      </c>
      <c r="K7018" s="6" t="s">
        <v>3966</v>
      </c>
      <c r="L7018" s="7" t="s">
        <v>60</v>
      </c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8" t="s">
        <v>61</v>
      </c>
      <c r="Z7018" s="8" t="s">
        <v>1147</v>
      </c>
      <c r="AP7018" s="6"/>
      <c r="AQ7018" s="6"/>
      <c r="AR7018" s="6"/>
      <c r="AS7018" s="6"/>
      <c r="AT7018" s="6"/>
    </row>
    <row r="7019" spans="1:46" ht="14.25" customHeight="1">
      <c r="A7019" s="7" t="s">
        <v>159</v>
      </c>
      <c r="B7019" s="7">
        <v>1841</v>
      </c>
      <c r="C7019" s="8">
        <v>93902</v>
      </c>
      <c r="D7019" s="8" t="s">
        <v>3905</v>
      </c>
      <c r="E7019" s="8" t="str">
        <f t="shared" si="109"/>
        <v>HINDALCO INDUSTRIES 14</v>
      </c>
      <c r="F7019" s="8" t="s">
        <v>3906</v>
      </c>
      <c r="G7019" s="8">
        <v>1958</v>
      </c>
      <c r="H7019" s="8">
        <v>62</v>
      </c>
      <c r="I7019" s="8" t="s">
        <v>117</v>
      </c>
      <c r="J7019" s="8" t="s">
        <v>3967</v>
      </c>
      <c r="K7019" s="6" t="s">
        <v>3967</v>
      </c>
      <c r="L7019" s="7" t="s">
        <v>69</v>
      </c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8" t="s">
        <v>70</v>
      </c>
      <c r="Z7019" s="8" t="s">
        <v>1147</v>
      </c>
      <c r="AP7019" s="6"/>
      <c r="AQ7019" s="6"/>
      <c r="AR7019" s="6"/>
      <c r="AS7019" s="6"/>
      <c r="AT7019" s="6"/>
    </row>
    <row r="7020" spans="1:46" ht="14.25" customHeight="1">
      <c r="A7020" s="7" t="s">
        <v>159</v>
      </c>
      <c r="B7020" s="7">
        <v>1948</v>
      </c>
      <c r="C7020" s="8">
        <v>93902</v>
      </c>
      <c r="D7020" s="8" t="s">
        <v>3905</v>
      </c>
      <c r="E7020" s="8" t="str">
        <f t="shared" si="109"/>
        <v>HINDALCO INDUSTRIES 15</v>
      </c>
      <c r="F7020" s="8" t="s">
        <v>3906</v>
      </c>
      <c r="G7020" s="8">
        <v>1958</v>
      </c>
      <c r="H7020" s="8">
        <v>62</v>
      </c>
      <c r="I7020" s="8" t="s">
        <v>119</v>
      </c>
      <c r="J7020" s="8" t="s">
        <v>3967</v>
      </c>
      <c r="K7020" s="6" t="s">
        <v>3968</v>
      </c>
      <c r="L7020" s="7" t="s">
        <v>69</v>
      </c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8" t="s">
        <v>70</v>
      </c>
      <c r="Z7020" s="8" t="s">
        <v>1147</v>
      </c>
      <c r="AP7020" s="6"/>
      <c r="AQ7020" s="6"/>
      <c r="AR7020" s="6"/>
      <c r="AS7020" s="6"/>
      <c r="AT7020" s="6"/>
    </row>
    <row r="7021" spans="1:46" ht="14.25" customHeight="1">
      <c r="A7021" s="7" t="s">
        <v>159</v>
      </c>
      <c r="B7021" s="7">
        <v>1861</v>
      </c>
      <c r="C7021" s="8">
        <v>93902</v>
      </c>
      <c r="D7021" s="8" t="s">
        <v>3905</v>
      </c>
      <c r="E7021" s="8" t="str">
        <f t="shared" si="109"/>
        <v>HINDALCO INDUSTRIES 14</v>
      </c>
      <c r="F7021" s="8" t="s">
        <v>3906</v>
      </c>
      <c r="G7021" s="8">
        <v>1958</v>
      </c>
      <c r="H7021" s="8">
        <v>62</v>
      </c>
      <c r="I7021" s="8" t="s">
        <v>117</v>
      </c>
      <c r="J7021" s="8" t="s">
        <v>3969</v>
      </c>
      <c r="K7021" s="6" t="s">
        <v>3970</v>
      </c>
      <c r="L7021" s="7" t="s">
        <v>172</v>
      </c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8" t="s">
        <v>173</v>
      </c>
      <c r="Z7021" s="8" t="s">
        <v>1147</v>
      </c>
      <c r="AP7021" s="6"/>
      <c r="AQ7021" s="6"/>
      <c r="AR7021" s="6"/>
      <c r="AS7021" s="6"/>
      <c r="AT7021" s="6"/>
    </row>
    <row r="7022" spans="1:46" ht="14.25" customHeight="1">
      <c r="A7022" s="7" t="s">
        <v>159</v>
      </c>
      <c r="B7022" s="7">
        <v>1950</v>
      </c>
      <c r="C7022" s="8">
        <v>93902</v>
      </c>
      <c r="D7022" s="8" t="s">
        <v>3905</v>
      </c>
      <c r="E7022" s="8" t="str">
        <f t="shared" si="109"/>
        <v>HINDALCO INDUSTRIES 15</v>
      </c>
      <c r="F7022" s="8" t="s">
        <v>3906</v>
      </c>
      <c r="G7022" s="8">
        <v>1958</v>
      </c>
      <c r="H7022" s="8">
        <v>62</v>
      </c>
      <c r="I7022" s="8" t="s">
        <v>119</v>
      </c>
      <c r="J7022" s="8" t="s">
        <v>3969</v>
      </c>
      <c r="K7022" s="6" t="s">
        <v>3970</v>
      </c>
      <c r="L7022" s="7" t="s">
        <v>172</v>
      </c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8" t="s">
        <v>173</v>
      </c>
      <c r="Z7022" s="8" t="s">
        <v>1147</v>
      </c>
      <c r="AP7022" s="6"/>
      <c r="AQ7022" s="6"/>
      <c r="AR7022" s="6"/>
      <c r="AS7022" s="6"/>
      <c r="AT7022" s="6"/>
    </row>
    <row r="7023" spans="1:46" ht="14.25" customHeight="1">
      <c r="A7023" s="7" t="s">
        <v>159</v>
      </c>
      <c r="B7023" s="7">
        <v>1877</v>
      </c>
      <c r="C7023" s="8">
        <v>93902</v>
      </c>
      <c r="D7023" s="8" t="s">
        <v>3905</v>
      </c>
      <c r="E7023" s="8" t="str">
        <f t="shared" si="109"/>
        <v>HINDALCO INDUSTRIES 14</v>
      </c>
      <c r="F7023" s="8" t="s">
        <v>3906</v>
      </c>
      <c r="G7023" s="8">
        <v>1958</v>
      </c>
      <c r="H7023" s="8">
        <v>62</v>
      </c>
      <c r="I7023" s="8" t="s">
        <v>117</v>
      </c>
      <c r="J7023" s="8" t="s">
        <v>3971</v>
      </c>
      <c r="K7023" s="6" t="s">
        <v>3972</v>
      </c>
      <c r="L7023" s="7" t="s">
        <v>303</v>
      </c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8" t="s">
        <v>194</v>
      </c>
      <c r="Z7023" s="8" t="s">
        <v>1147</v>
      </c>
      <c r="AP7023" s="6"/>
      <c r="AQ7023" s="6"/>
      <c r="AR7023" s="6"/>
      <c r="AS7023" s="6"/>
      <c r="AT7023" s="6"/>
    </row>
    <row r="7024" spans="1:46" ht="14.25" customHeight="1">
      <c r="A7024" s="7" t="s">
        <v>159</v>
      </c>
      <c r="B7024" s="7">
        <v>1938</v>
      </c>
      <c r="C7024" s="8">
        <v>93902</v>
      </c>
      <c r="D7024" s="8" t="s">
        <v>3905</v>
      </c>
      <c r="E7024" s="8" t="str">
        <f t="shared" si="109"/>
        <v>HINDALCO INDUSTRIES 15</v>
      </c>
      <c r="F7024" s="8" t="s">
        <v>3906</v>
      </c>
      <c r="G7024" s="8">
        <v>1958</v>
      </c>
      <c r="H7024" s="8">
        <v>62</v>
      </c>
      <c r="I7024" s="8" t="s">
        <v>119</v>
      </c>
      <c r="J7024" s="8" t="s">
        <v>3971</v>
      </c>
      <c r="K7024" s="6" t="s">
        <v>3972</v>
      </c>
      <c r="L7024" s="7" t="s">
        <v>303</v>
      </c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8" t="s">
        <v>194</v>
      </c>
      <c r="Z7024" s="8" t="s">
        <v>1147</v>
      </c>
      <c r="AE7024" s="7"/>
      <c r="AP7024" s="6"/>
      <c r="AQ7024" s="6"/>
      <c r="AR7024" s="6"/>
      <c r="AS7024" s="6"/>
      <c r="AT7024" s="6"/>
    </row>
    <row r="7025" spans="1:46" ht="14.25" customHeight="1">
      <c r="A7025" s="7" t="s">
        <v>159</v>
      </c>
      <c r="B7025" s="7">
        <v>2004</v>
      </c>
      <c r="C7025" s="8">
        <v>93902</v>
      </c>
      <c r="D7025" s="8" t="s">
        <v>3905</v>
      </c>
      <c r="E7025" s="8" t="str">
        <f t="shared" si="109"/>
        <v>HINDALCO INDUSTRIES 16</v>
      </c>
      <c r="F7025" s="8" t="s">
        <v>3906</v>
      </c>
      <c r="G7025" s="8">
        <v>1958</v>
      </c>
      <c r="H7025" s="8">
        <v>62</v>
      </c>
      <c r="I7025" s="8" t="s">
        <v>52</v>
      </c>
      <c r="J7025" s="8" t="s">
        <v>3971</v>
      </c>
      <c r="K7025" s="6" t="s">
        <v>3972</v>
      </c>
      <c r="L7025" s="7" t="s">
        <v>303</v>
      </c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8" t="s">
        <v>194</v>
      </c>
      <c r="Z7025" s="8" t="s">
        <v>1147</v>
      </c>
      <c r="AP7025" s="6"/>
      <c r="AQ7025" s="6"/>
      <c r="AR7025" s="6"/>
      <c r="AS7025" s="6"/>
      <c r="AT7025" s="6"/>
    </row>
    <row r="7026" spans="1:46" ht="14.25" customHeight="1">
      <c r="A7026" s="7" t="s">
        <v>159</v>
      </c>
      <c r="B7026" s="7">
        <v>2053</v>
      </c>
      <c r="C7026" s="8">
        <v>93902</v>
      </c>
      <c r="D7026" s="8" t="s">
        <v>3905</v>
      </c>
      <c r="E7026" s="8" t="str">
        <f t="shared" si="109"/>
        <v>HINDALCO INDUSTRIES 17</v>
      </c>
      <c r="F7026" s="8" t="s">
        <v>3906</v>
      </c>
      <c r="G7026" s="8">
        <v>1958</v>
      </c>
      <c r="H7026" s="8">
        <v>62</v>
      </c>
      <c r="I7026" s="8" t="s">
        <v>54</v>
      </c>
      <c r="J7026" s="8" t="s">
        <v>3971</v>
      </c>
      <c r="K7026" s="6" t="s">
        <v>3972</v>
      </c>
      <c r="L7026" s="7" t="s">
        <v>303</v>
      </c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8" t="s">
        <v>194</v>
      </c>
      <c r="Z7026" s="8" t="s">
        <v>1147</v>
      </c>
      <c r="AP7026" s="6"/>
      <c r="AQ7026" s="6"/>
      <c r="AR7026" s="6"/>
      <c r="AS7026" s="6"/>
      <c r="AT7026" s="6"/>
    </row>
    <row r="7027" spans="1:46" ht="14.25" customHeight="1">
      <c r="A7027" s="7" t="s">
        <v>159</v>
      </c>
      <c r="B7027" s="7">
        <v>2101</v>
      </c>
      <c r="C7027" s="8">
        <v>93902</v>
      </c>
      <c r="D7027" s="8" t="s">
        <v>3905</v>
      </c>
      <c r="E7027" s="8" t="str">
        <f t="shared" si="109"/>
        <v>HINDALCO INDUSTRIES 18</v>
      </c>
      <c r="F7027" s="8" t="s">
        <v>3906</v>
      </c>
      <c r="G7027" s="8">
        <v>1958</v>
      </c>
      <c r="H7027" s="8">
        <v>62</v>
      </c>
      <c r="I7027" s="8" t="s">
        <v>56</v>
      </c>
      <c r="J7027" s="8" t="s">
        <v>3971</v>
      </c>
      <c r="K7027" s="6" t="s">
        <v>3973</v>
      </c>
      <c r="L7027" s="7" t="s">
        <v>303</v>
      </c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8" t="s">
        <v>194</v>
      </c>
      <c r="Z7027" s="8" t="s">
        <v>1147</v>
      </c>
      <c r="AP7027" s="6"/>
      <c r="AQ7027" s="6"/>
      <c r="AR7027" s="6"/>
      <c r="AS7027" s="6"/>
      <c r="AT7027" s="6"/>
    </row>
    <row r="7028" spans="1:46" ht="14.25" customHeight="1">
      <c r="A7028" s="7" t="s">
        <v>159</v>
      </c>
      <c r="B7028" s="7">
        <v>1845</v>
      </c>
      <c r="C7028" s="8">
        <v>93902</v>
      </c>
      <c r="D7028" s="8" t="s">
        <v>3905</v>
      </c>
      <c r="E7028" s="8" t="str">
        <f t="shared" si="109"/>
        <v>HINDALCO INDUSTRIES 14</v>
      </c>
      <c r="F7028" s="8" t="s">
        <v>3906</v>
      </c>
      <c r="G7028" s="8">
        <v>1958</v>
      </c>
      <c r="H7028" s="8">
        <v>62</v>
      </c>
      <c r="I7028" s="8" t="s">
        <v>117</v>
      </c>
      <c r="J7028" s="8" t="s">
        <v>3974</v>
      </c>
      <c r="K7028" s="6" t="s">
        <v>3974</v>
      </c>
      <c r="L7028" s="7" t="s">
        <v>69</v>
      </c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8" t="s">
        <v>70</v>
      </c>
      <c r="Z7028" s="8" t="s">
        <v>1147</v>
      </c>
      <c r="AP7028" s="6"/>
      <c r="AQ7028" s="6"/>
      <c r="AR7028" s="6"/>
      <c r="AS7028" s="6"/>
      <c r="AT7028" s="6"/>
    </row>
    <row r="7029" spans="1:46" ht="14.25" customHeight="1">
      <c r="A7029" s="7" t="s">
        <v>159</v>
      </c>
      <c r="B7029" s="7">
        <v>1908</v>
      </c>
      <c r="C7029" s="8">
        <v>93902</v>
      </c>
      <c r="D7029" s="8" t="s">
        <v>3905</v>
      </c>
      <c r="E7029" s="8" t="str">
        <f t="shared" si="109"/>
        <v>HINDALCO INDUSTRIES 15</v>
      </c>
      <c r="F7029" s="8" t="s">
        <v>3906</v>
      </c>
      <c r="G7029" s="8">
        <v>1958</v>
      </c>
      <c r="H7029" s="8">
        <v>62</v>
      </c>
      <c r="I7029" s="8" t="s">
        <v>119</v>
      </c>
      <c r="J7029" s="8" t="s">
        <v>3974</v>
      </c>
      <c r="K7029" s="6" t="s">
        <v>3974</v>
      </c>
      <c r="L7029" s="7" t="s">
        <v>69</v>
      </c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8" t="s">
        <v>70</v>
      </c>
      <c r="Z7029" s="8" t="s">
        <v>1147</v>
      </c>
      <c r="AP7029" s="6"/>
      <c r="AQ7029" s="6"/>
      <c r="AR7029" s="6"/>
      <c r="AS7029" s="6"/>
      <c r="AT7029" s="6"/>
    </row>
    <row r="7030" spans="1:46" ht="14.25" customHeight="1">
      <c r="A7030" s="7" t="s">
        <v>159</v>
      </c>
      <c r="B7030" s="7">
        <v>1975</v>
      </c>
      <c r="C7030" s="8">
        <v>93902</v>
      </c>
      <c r="D7030" s="8" t="s">
        <v>3905</v>
      </c>
      <c r="E7030" s="8" t="str">
        <f t="shared" si="109"/>
        <v>HINDALCO INDUSTRIES 16</v>
      </c>
      <c r="F7030" s="8" t="s">
        <v>3906</v>
      </c>
      <c r="G7030" s="8">
        <v>1958</v>
      </c>
      <c r="H7030" s="8">
        <v>62</v>
      </c>
      <c r="I7030" s="8" t="s">
        <v>52</v>
      </c>
      <c r="J7030" s="8" t="s">
        <v>3974</v>
      </c>
      <c r="K7030" s="6" t="s">
        <v>3974</v>
      </c>
      <c r="L7030" s="7" t="s">
        <v>69</v>
      </c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8" t="s">
        <v>70</v>
      </c>
      <c r="Z7030" s="8" t="s">
        <v>1147</v>
      </c>
      <c r="AP7030" s="6"/>
      <c r="AQ7030" s="6"/>
      <c r="AR7030" s="6"/>
      <c r="AS7030" s="6"/>
      <c r="AT7030" s="6"/>
    </row>
    <row r="7031" spans="1:46" ht="14.25" customHeight="1">
      <c r="A7031" s="7" t="s">
        <v>159</v>
      </c>
      <c r="B7031" s="7">
        <v>2031</v>
      </c>
      <c r="C7031" s="8">
        <v>93902</v>
      </c>
      <c r="D7031" s="8" t="s">
        <v>3905</v>
      </c>
      <c r="E7031" s="8" t="str">
        <f t="shared" si="109"/>
        <v>HINDALCO INDUSTRIES 17</v>
      </c>
      <c r="F7031" s="8" t="s">
        <v>3906</v>
      </c>
      <c r="G7031" s="8">
        <v>1958</v>
      </c>
      <c r="H7031" s="8">
        <v>62</v>
      </c>
      <c r="I7031" s="8" t="s">
        <v>54</v>
      </c>
      <c r="J7031" s="8" t="s">
        <v>3974</v>
      </c>
      <c r="K7031" s="6" t="s">
        <v>3974</v>
      </c>
      <c r="L7031" s="7" t="s">
        <v>69</v>
      </c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8" t="s">
        <v>70</v>
      </c>
      <c r="Z7031" s="8" t="s">
        <v>1147</v>
      </c>
      <c r="AP7031" s="6"/>
      <c r="AQ7031" s="6"/>
      <c r="AR7031" s="6"/>
      <c r="AS7031" s="6"/>
      <c r="AT7031" s="6"/>
    </row>
    <row r="7032" spans="1:46" ht="14.25" customHeight="1">
      <c r="A7032" s="7" t="s">
        <v>159</v>
      </c>
      <c r="B7032" s="7">
        <v>2080</v>
      </c>
      <c r="C7032" s="8">
        <v>93902</v>
      </c>
      <c r="D7032" s="8" t="s">
        <v>3905</v>
      </c>
      <c r="E7032" s="8" t="str">
        <f t="shared" si="109"/>
        <v>HINDALCO INDUSTRIES 18</v>
      </c>
      <c r="F7032" s="8" t="s">
        <v>3906</v>
      </c>
      <c r="G7032" s="8">
        <v>1958</v>
      </c>
      <c r="H7032" s="8">
        <v>62</v>
      </c>
      <c r="I7032" s="8" t="s">
        <v>56</v>
      </c>
      <c r="J7032" s="8" t="s">
        <v>3974</v>
      </c>
      <c r="K7032" s="6" t="s">
        <v>3974</v>
      </c>
      <c r="L7032" s="7" t="s">
        <v>69</v>
      </c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8" t="s">
        <v>70</v>
      </c>
      <c r="Z7032" s="8" t="s">
        <v>1147</v>
      </c>
      <c r="AP7032" s="6"/>
      <c r="AQ7032" s="6"/>
      <c r="AR7032" s="6"/>
      <c r="AS7032" s="6"/>
      <c r="AT7032" s="6"/>
    </row>
    <row r="7033" spans="1:46" ht="14.25" customHeight="1">
      <c r="A7033" s="7" t="s">
        <v>159</v>
      </c>
      <c r="B7033" s="7">
        <v>1846</v>
      </c>
      <c r="C7033" s="8">
        <v>93902</v>
      </c>
      <c r="D7033" s="8" t="s">
        <v>3905</v>
      </c>
      <c r="E7033" s="8" t="str">
        <f t="shared" si="109"/>
        <v>HINDALCO INDUSTRIES 14</v>
      </c>
      <c r="F7033" s="8" t="s">
        <v>3906</v>
      </c>
      <c r="G7033" s="8">
        <v>1958</v>
      </c>
      <c r="H7033" s="8">
        <v>62</v>
      </c>
      <c r="I7033" s="8" t="s">
        <v>117</v>
      </c>
      <c r="J7033" s="8" t="s">
        <v>3975</v>
      </c>
      <c r="K7033" s="6" t="s">
        <v>3975</v>
      </c>
      <c r="L7033" s="7" t="s">
        <v>288</v>
      </c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8" t="s">
        <v>289</v>
      </c>
      <c r="Z7033" s="8" t="s">
        <v>1147</v>
      </c>
      <c r="AP7033" s="6"/>
      <c r="AQ7033" s="6"/>
      <c r="AR7033" s="6"/>
      <c r="AS7033" s="6"/>
      <c r="AT7033" s="6"/>
    </row>
    <row r="7034" spans="1:46" ht="14.25" customHeight="1">
      <c r="A7034" s="7" t="s">
        <v>159</v>
      </c>
      <c r="B7034" s="7">
        <v>1909</v>
      </c>
      <c r="C7034" s="8">
        <v>93902</v>
      </c>
      <c r="D7034" s="8" t="s">
        <v>3905</v>
      </c>
      <c r="E7034" s="8" t="str">
        <f t="shared" si="109"/>
        <v>HINDALCO INDUSTRIES 15</v>
      </c>
      <c r="F7034" s="8" t="s">
        <v>3906</v>
      </c>
      <c r="G7034" s="8">
        <v>1958</v>
      </c>
      <c r="H7034" s="8">
        <v>62</v>
      </c>
      <c r="I7034" s="8" t="s">
        <v>119</v>
      </c>
      <c r="J7034" s="8" t="s">
        <v>3975</v>
      </c>
      <c r="K7034" s="6" t="s">
        <v>3975</v>
      </c>
      <c r="L7034" s="7" t="s">
        <v>288</v>
      </c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8" t="s">
        <v>289</v>
      </c>
      <c r="Z7034" s="8" t="s">
        <v>1147</v>
      </c>
      <c r="AP7034" s="6"/>
      <c r="AQ7034" s="6"/>
      <c r="AR7034" s="6"/>
      <c r="AS7034" s="6"/>
      <c r="AT7034" s="6"/>
    </row>
    <row r="7035" spans="1:46" ht="14.25" customHeight="1">
      <c r="A7035" s="7" t="s">
        <v>159</v>
      </c>
      <c r="B7035" s="7">
        <v>1976</v>
      </c>
      <c r="C7035" s="8">
        <v>93902</v>
      </c>
      <c r="D7035" s="8" t="s">
        <v>3905</v>
      </c>
      <c r="E7035" s="8" t="str">
        <f t="shared" si="109"/>
        <v>HINDALCO INDUSTRIES 16</v>
      </c>
      <c r="F7035" s="8" t="s">
        <v>3906</v>
      </c>
      <c r="G7035" s="8">
        <v>1958</v>
      </c>
      <c r="H7035" s="8">
        <v>62</v>
      </c>
      <c r="I7035" s="8" t="s">
        <v>52</v>
      </c>
      <c r="J7035" s="8" t="s">
        <v>3975</v>
      </c>
      <c r="K7035" s="6" t="s">
        <v>3975</v>
      </c>
      <c r="L7035" s="7" t="s">
        <v>288</v>
      </c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8" t="s">
        <v>289</v>
      </c>
      <c r="Z7035" s="8" t="s">
        <v>1147</v>
      </c>
      <c r="AP7035" s="6"/>
      <c r="AQ7035" s="6"/>
      <c r="AR7035" s="6"/>
      <c r="AS7035" s="6"/>
      <c r="AT7035" s="6"/>
    </row>
    <row r="7036" spans="1:46" ht="14.25" customHeight="1">
      <c r="A7036" s="7" t="s">
        <v>159</v>
      </c>
      <c r="B7036" s="7">
        <v>2032</v>
      </c>
      <c r="C7036" s="8">
        <v>93902</v>
      </c>
      <c r="D7036" s="8" t="s">
        <v>3905</v>
      </c>
      <c r="E7036" s="8" t="str">
        <f t="shared" si="109"/>
        <v>HINDALCO INDUSTRIES 17</v>
      </c>
      <c r="F7036" s="8" t="s">
        <v>3906</v>
      </c>
      <c r="G7036" s="8">
        <v>1958</v>
      </c>
      <c r="H7036" s="8">
        <v>62</v>
      </c>
      <c r="I7036" s="8" t="s">
        <v>54</v>
      </c>
      <c r="J7036" s="8" t="s">
        <v>3975</v>
      </c>
      <c r="K7036" s="6" t="s">
        <v>3975</v>
      </c>
      <c r="L7036" s="7" t="s">
        <v>288</v>
      </c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8" t="s">
        <v>289</v>
      </c>
      <c r="Z7036" s="8" t="s">
        <v>1147</v>
      </c>
      <c r="AP7036" s="6"/>
      <c r="AQ7036" s="6"/>
      <c r="AR7036" s="6"/>
      <c r="AS7036" s="6"/>
      <c r="AT7036" s="6"/>
    </row>
    <row r="7037" spans="1:46" ht="14.25" customHeight="1">
      <c r="A7037" s="7" t="s">
        <v>159</v>
      </c>
      <c r="B7037" s="7">
        <v>2081</v>
      </c>
      <c r="C7037" s="8">
        <v>93902</v>
      </c>
      <c r="D7037" s="8" t="s">
        <v>3905</v>
      </c>
      <c r="E7037" s="8" t="str">
        <f t="shared" si="109"/>
        <v>HINDALCO INDUSTRIES 18</v>
      </c>
      <c r="F7037" s="8" t="s">
        <v>3906</v>
      </c>
      <c r="G7037" s="8">
        <v>1958</v>
      </c>
      <c r="H7037" s="8">
        <v>62</v>
      </c>
      <c r="I7037" s="8" t="s">
        <v>56</v>
      </c>
      <c r="J7037" s="8" t="s">
        <v>3975</v>
      </c>
      <c r="K7037" s="6" t="s">
        <v>3975</v>
      </c>
      <c r="L7037" s="7" t="s">
        <v>288</v>
      </c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8" t="s">
        <v>289</v>
      </c>
      <c r="Z7037" s="8" t="s">
        <v>1147</v>
      </c>
      <c r="AP7037" s="6"/>
      <c r="AQ7037" s="6"/>
      <c r="AR7037" s="6"/>
      <c r="AS7037" s="6"/>
      <c r="AT7037" s="6"/>
    </row>
    <row r="7038" spans="1:46" ht="14.25" customHeight="1">
      <c r="A7038" s="7" t="s">
        <v>159</v>
      </c>
      <c r="B7038" s="7">
        <v>1872</v>
      </c>
      <c r="C7038" s="8">
        <v>93902</v>
      </c>
      <c r="D7038" s="8" t="s">
        <v>3905</v>
      </c>
      <c r="E7038" s="8" t="str">
        <f t="shared" si="109"/>
        <v>HINDALCO INDUSTRIES 14</v>
      </c>
      <c r="F7038" s="8" t="s">
        <v>3906</v>
      </c>
      <c r="G7038" s="8">
        <v>1958</v>
      </c>
      <c r="H7038" s="8">
        <v>62</v>
      </c>
      <c r="I7038" s="8" t="s">
        <v>117</v>
      </c>
      <c r="J7038" s="8" t="s">
        <v>3976</v>
      </c>
      <c r="K7038" s="6" t="s">
        <v>3976</v>
      </c>
      <c r="L7038" s="7" t="s">
        <v>69</v>
      </c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8" t="s">
        <v>70</v>
      </c>
      <c r="Z7038" s="8" t="s">
        <v>1147</v>
      </c>
      <c r="AP7038" s="6"/>
      <c r="AQ7038" s="6"/>
      <c r="AR7038" s="6"/>
      <c r="AS7038" s="6"/>
      <c r="AT7038" s="6"/>
    </row>
    <row r="7039" spans="1:46" ht="14.25" customHeight="1">
      <c r="A7039" s="7" t="s">
        <v>159</v>
      </c>
      <c r="B7039" s="7">
        <v>1933</v>
      </c>
      <c r="C7039" s="8">
        <v>93902</v>
      </c>
      <c r="D7039" s="8" t="s">
        <v>3905</v>
      </c>
      <c r="E7039" s="8" t="str">
        <f t="shared" si="109"/>
        <v>HINDALCO INDUSTRIES 15</v>
      </c>
      <c r="F7039" s="8" t="s">
        <v>3906</v>
      </c>
      <c r="G7039" s="8">
        <v>1958</v>
      </c>
      <c r="H7039" s="8">
        <v>62</v>
      </c>
      <c r="I7039" s="8" t="s">
        <v>119</v>
      </c>
      <c r="J7039" s="8" t="s">
        <v>3976</v>
      </c>
      <c r="K7039" s="6" t="s">
        <v>3976</v>
      </c>
      <c r="L7039" s="7" t="s">
        <v>69</v>
      </c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8" t="s">
        <v>70</v>
      </c>
      <c r="Z7039" s="8" t="s">
        <v>1147</v>
      </c>
      <c r="AP7039" s="6"/>
      <c r="AQ7039" s="6"/>
      <c r="AR7039" s="6"/>
      <c r="AS7039" s="6"/>
      <c r="AT7039" s="6"/>
    </row>
    <row r="7040" spans="1:46" ht="14.25" customHeight="1">
      <c r="A7040" s="7" t="s">
        <v>159</v>
      </c>
      <c r="B7040" s="7">
        <v>1999</v>
      </c>
      <c r="C7040" s="8">
        <v>93902</v>
      </c>
      <c r="D7040" s="8" t="s">
        <v>3905</v>
      </c>
      <c r="E7040" s="8" t="str">
        <f t="shared" si="109"/>
        <v>HINDALCO INDUSTRIES 16</v>
      </c>
      <c r="F7040" s="8" t="s">
        <v>3906</v>
      </c>
      <c r="G7040" s="8">
        <v>1958</v>
      </c>
      <c r="H7040" s="8">
        <v>62</v>
      </c>
      <c r="I7040" s="8" t="s">
        <v>52</v>
      </c>
      <c r="J7040" s="8" t="s">
        <v>3976</v>
      </c>
      <c r="K7040" s="6" t="s">
        <v>3976</v>
      </c>
      <c r="L7040" s="7" t="s">
        <v>69</v>
      </c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8" t="s">
        <v>70</v>
      </c>
      <c r="Z7040" s="8" t="s">
        <v>1147</v>
      </c>
      <c r="AP7040" s="6"/>
      <c r="AQ7040" s="6"/>
      <c r="AR7040" s="6"/>
      <c r="AS7040" s="6"/>
      <c r="AT7040" s="6"/>
    </row>
    <row r="7041" spans="1:46" ht="14.25" customHeight="1">
      <c r="A7041" s="7" t="s">
        <v>159</v>
      </c>
      <c r="B7041" s="7">
        <v>1855</v>
      </c>
      <c r="C7041" s="8">
        <v>93902</v>
      </c>
      <c r="D7041" s="8" t="s">
        <v>3905</v>
      </c>
      <c r="E7041" s="8" t="str">
        <f t="shared" si="109"/>
        <v>HINDALCO INDUSTRIES 14</v>
      </c>
      <c r="F7041" s="8" t="s">
        <v>3906</v>
      </c>
      <c r="G7041" s="8">
        <v>1958</v>
      </c>
      <c r="H7041" s="8">
        <v>62</v>
      </c>
      <c r="I7041" s="8" t="s">
        <v>117</v>
      </c>
      <c r="J7041" s="8" t="s">
        <v>3977</v>
      </c>
      <c r="K7041" s="6" t="s">
        <v>3977</v>
      </c>
      <c r="L7041" s="7" t="s">
        <v>207</v>
      </c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8" t="s">
        <v>122</v>
      </c>
      <c r="Z7041" s="8" t="s">
        <v>1147</v>
      </c>
      <c r="AP7041" s="6"/>
      <c r="AQ7041" s="6"/>
      <c r="AR7041" s="6"/>
      <c r="AS7041" s="6"/>
      <c r="AT7041" s="6"/>
    </row>
    <row r="7042" spans="1:46" ht="14.25" customHeight="1">
      <c r="A7042" s="7" t="s">
        <v>159</v>
      </c>
      <c r="B7042" s="7">
        <v>1917</v>
      </c>
      <c r="C7042" s="8">
        <v>93902</v>
      </c>
      <c r="D7042" s="8" t="s">
        <v>3905</v>
      </c>
      <c r="E7042" s="8" t="str">
        <f t="shared" ref="E7042:E7105" si="110">CONCATENATE(LEFT(D7042,20),RIGHT(I7042,2))</f>
        <v>HINDALCO INDUSTRIES 15</v>
      </c>
      <c r="F7042" s="8" t="s">
        <v>3906</v>
      </c>
      <c r="G7042" s="8">
        <v>1958</v>
      </c>
      <c r="H7042" s="8">
        <v>62</v>
      </c>
      <c r="I7042" s="8" t="s">
        <v>119</v>
      </c>
      <c r="J7042" s="8" t="s">
        <v>3977</v>
      </c>
      <c r="K7042" s="6" t="s">
        <v>3977</v>
      </c>
      <c r="L7042" s="7" t="s">
        <v>207</v>
      </c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8" t="s">
        <v>122</v>
      </c>
      <c r="Z7042" s="8" t="s">
        <v>1147</v>
      </c>
      <c r="AE7042" s="7"/>
      <c r="AP7042" s="6"/>
      <c r="AQ7042" s="6"/>
      <c r="AR7042" s="6"/>
      <c r="AS7042" s="6"/>
      <c r="AT7042" s="6"/>
    </row>
    <row r="7043" spans="1:46" ht="14.25" customHeight="1">
      <c r="A7043" s="7" t="s">
        <v>159</v>
      </c>
      <c r="B7043" s="7">
        <v>1984</v>
      </c>
      <c r="C7043" s="8">
        <v>93902</v>
      </c>
      <c r="D7043" s="8" t="s">
        <v>3905</v>
      </c>
      <c r="E7043" s="8" t="str">
        <f t="shared" si="110"/>
        <v>HINDALCO INDUSTRIES 16</v>
      </c>
      <c r="F7043" s="8" t="s">
        <v>3906</v>
      </c>
      <c r="G7043" s="8">
        <v>1958</v>
      </c>
      <c r="H7043" s="8">
        <v>62</v>
      </c>
      <c r="I7043" s="8" t="s">
        <v>52</v>
      </c>
      <c r="J7043" s="8" t="s">
        <v>3977</v>
      </c>
      <c r="K7043" s="6" t="s">
        <v>3977</v>
      </c>
      <c r="L7043" s="7" t="s">
        <v>207</v>
      </c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8" t="s">
        <v>122</v>
      </c>
      <c r="Z7043" s="8" t="s">
        <v>1147</v>
      </c>
      <c r="AP7043" s="6"/>
      <c r="AQ7043" s="6"/>
      <c r="AR7043" s="6"/>
      <c r="AS7043" s="6"/>
      <c r="AT7043" s="6"/>
    </row>
    <row r="7044" spans="1:46" ht="14.25" customHeight="1">
      <c r="A7044" s="7" t="s">
        <v>159</v>
      </c>
      <c r="B7044" s="7">
        <v>2037</v>
      </c>
      <c r="C7044" s="8">
        <v>93902</v>
      </c>
      <c r="D7044" s="8" t="s">
        <v>3905</v>
      </c>
      <c r="E7044" s="8" t="str">
        <f t="shared" si="110"/>
        <v>HINDALCO INDUSTRIES 17</v>
      </c>
      <c r="F7044" s="8" t="s">
        <v>3906</v>
      </c>
      <c r="G7044" s="8">
        <v>1958</v>
      </c>
      <c r="H7044" s="8">
        <v>62</v>
      </c>
      <c r="I7044" s="8" t="s">
        <v>54</v>
      </c>
      <c r="J7044" s="8" t="s">
        <v>3977</v>
      </c>
      <c r="K7044" s="6" t="s">
        <v>3977</v>
      </c>
      <c r="L7044" s="7" t="s">
        <v>207</v>
      </c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8" t="s">
        <v>122</v>
      </c>
      <c r="Z7044" s="8" t="s">
        <v>1147</v>
      </c>
      <c r="AP7044" s="6"/>
      <c r="AQ7044" s="6"/>
      <c r="AR7044" s="6"/>
      <c r="AS7044" s="6"/>
      <c r="AT7044" s="6"/>
    </row>
    <row r="7045" spans="1:46" ht="14.25" customHeight="1">
      <c r="A7045" s="7" t="s">
        <v>159</v>
      </c>
      <c r="B7045" s="7">
        <v>2086</v>
      </c>
      <c r="C7045" s="8">
        <v>93902</v>
      </c>
      <c r="D7045" s="8" t="s">
        <v>3905</v>
      </c>
      <c r="E7045" s="8" t="str">
        <f t="shared" si="110"/>
        <v>HINDALCO INDUSTRIES 18</v>
      </c>
      <c r="F7045" s="8" t="s">
        <v>3906</v>
      </c>
      <c r="G7045" s="8">
        <v>1958</v>
      </c>
      <c r="H7045" s="8">
        <v>62</v>
      </c>
      <c r="I7045" s="8" t="s">
        <v>56</v>
      </c>
      <c r="J7045" s="8" t="s">
        <v>3977</v>
      </c>
      <c r="K7045" s="6" t="s">
        <v>3977</v>
      </c>
      <c r="L7045" s="7" t="s">
        <v>207</v>
      </c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8" t="s">
        <v>122</v>
      </c>
      <c r="Z7045" s="8" t="s">
        <v>1147</v>
      </c>
      <c r="AP7045" s="6"/>
      <c r="AQ7045" s="6"/>
      <c r="AR7045" s="6"/>
      <c r="AS7045" s="6"/>
      <c r="AT7045" s="6"/>
    </row>
    <row r="7046" spans="1:46" ht="14.25" customHeight="1">
      <c r="A7046" s="7" t="s">
        <v>159</v>
      </c>
      <c r="B7046" s="7">
        <v>1847</v>
      </c>
      <c r="C7046" s="8">
        <v>93902</v>
      </c>
      <c r="D7046" s="8" t="s">
        <v>3905</v>
      </c>
      <c r="E7046" s="8" t="str">
        <f t="shared" si="110"/>
        <v>HINDALCO INDUSTRIES 14</v>
      </c>
      <c r="F7046" s="8" t="s">
        <v>3906</v>
      </c>
      <c r="G7046" s="8">
        <v>1958</v>
      </c>
      <c r="H7046" s="8">
        <v>62</v>
      </c>
      <c r="I7046" s="8" t="s">
        <v>117</v>
      </c>
      <c r="J7046" s="8" t="s">
        <v>3978</v>
      </c>
      <c r="K7046" s="6" t="s">
        <v>3979</v>
      </c>
      <c r="L7046" s="7" t="s">
        <v>301</v>
      </c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8" t="s">
        <v>219</v>
      </c>
      <c r="Z7046" s="8" t="s">
        <v>1147</v>
      </c>
      <c r="AP7046" s="6"/>
      <c r="AQ7046" s="6"/>
      <c r="AR7046" s="6"/>
      <c r="AS7046" s="6"/>
      <c r="AT7046" s="6"/>
    </row>
    <row r="7047" spans="1:46" ht="14.25" customHeight="1">
      <c r="A7047" s="7" t="s">
        <v>159</v>
      </c>
      <c r="B7047" s="7">
        <v>1910</v>
      </c>
      <c r="C7047" s="8">
        <v>93902</v>
      </c>
      <c r="D7047" s="8" t="s">
        <v>3905</v>
      </c>
      <c r="E7047" s="8" t="str">
        <f t="shared" si="110"/>
        <v>HINDALCO INDUSTRIES 15</v>
      </c>
      <c r="F7047" s="8" t="s">
        <v>3906</v>
      </c>
      <c r="G7047" s="8">
        <v>1958</v>
      </c>
      <c r="H7047" s="8">
        <v>62</v>
      </c>
      <c r="I7047" s="8" t="s">
        <v>119</v>
      </c>
      <c r="J7047" s="8" t="s">
        <v>3978</v>
      </c>
      <c r="K7047" s="6" t="s">
        <v>3979</v>
      </c>
      <c r="L7047" s="7" t="s">
        <v>301</v>
      </c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8" t="s">
        <v>219</v>
      </c>
      <c r="Z7047" s="8" t="s">
        <v>1147</v>
      </c>
      <c r="AP7047" s="6"/>
      <c r="AQ7047" s="6"/>
      <c r="AR7047" s="6"/>
      <c r="AS7047" s="6"/>
      <c r="AT7047" s="6"/>
    </row>
    <row r="7048" spans="1:46" ht="14.25" customHeight="1">
      <c r="A7048" s="7" t="s">
        <v>159</v>
      </c>
      <c r="B7048" s="7">
        <v>1977</v>
      </c>
      <c r="C7048" s="8">
        <v>93902</v>
      </c>
      <c r="D7048" s="8" t="s">
        <v>3905</v>
      </c>
      <c r="E7048" s="8" t="str">
        <f t="shared" si="110"/>
        <v>HINDALCO INDUSTRIES 16</v>
      </c>
      <c r="F7048" s="8" t="s">
        <v>3906</v>
      </c>
      <c r="G7048" s="8">
        <v>1958</v>
      </c>
      <c r="H7048" s="8">
        <v>62</v>
      </c>
      <c r="I7048" s="8" t="s">
        <v>52</v>
      </c>
      <c r="J7048" s="8" t="s">
        <v>3978</v>
      </c>
      <c r="K7048" s="6" t="s">
        <v>3979</v>
      </c>
      <c r="L7048" s="7" t="s">
        <v>301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8" t="s">
        <v>219</v>
      </c>
      <c r="Z7048" s="8" t="s">
        <v>1147</v>
      </c>
      <c r="AP7048" s="6"/>
      <c r="AQ7048" s="6"/>
      <c r="AR7048" s="6"/>
      <c r="AS7048" s="6"/>
      <c r="AT7048" s="6"/>
    </row>
    <row r="7049" spans="1:46" ht="14.25" customHeight="1">
      <c r="A7049" s="7" t="s">
        <v>159</v>
      </c>
      <c r="B7049" s="7">
        <v>2033</v>
      </c>
      <c r="C7049" s="8">
        <v>93902</v>
      </c>
      <c r="D7049" s="8" t="s">
        <v>3905</v>
      </c>
      <c r="E7049" s="8" t="str">
        <f t="shared" si="110"/>
        <v>HINDALCO INDUSTRIES 17</v>
      </c>
      <c r="F7049" s="8" t="s">
        <v>3906</v>
      </c>
      <c r="G7049" s="8">
        <v>1958</v>
      </c>
      <c r="H7049" s="8">
        <v>62</v>
      </c>
      <c r="I7049" s="8" t="s">
        <v>54</v>
      </c>
      <c r="J7049" s="8" t="s">
        <v>3978</v>
      </c>
      <c r="K7049" s="6" t="s">
        <v>3979</v>
      </c>
      <c r="L7049" s="7" t="s">
        <v>301</v>
      </c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8" t="s">
        <v>219</v>
      </c>
      <c r="Z7049" s="8" t="s">
        <v>1147</v>
      </c>
      <c r="AP7049" s="6"/>
      <c r="AQ7049" s="6"/>
      <c r="AR7049" s="6"/>
      <c r="AS7049" s="6"/>
      <c r="AT7049" s="6"/>
    </row>
    <row r="7050" spans="1:46" ht="14.25" customHeight="1">
      <c r="A7050" s="7" t="s">
        <v>159</v>
      </c>
      <c r="B7050" s="7">
        <v>2082</v>
      </c>
      <c r="C7050" s="8">
        <v>93902</v>
      </c>
      <c r="D7050" s="8" t="s">
        <v>3905</v>
      </c>
      <c r="E7050" s="8" t="str">
        <f t="shared" si="110"/>
        <v>HINDALCO INDUSTRIES 18</v>
      </c>
      <c r="F7050" s="8" t="s">
        <v>3906</v>
      </c>
      <c r="G7050" s="8">
        <v>1958</v>
      </c>
      <c r="H7050" s="8">
        <v>62</v>
      </c>
      <c r="I7050" s="8" t="s">
        <v>56</v>
      </c>
      <c r="J7050" s="8" t="s">
        <v>3978</v>
      </c>
      <c r="K7050" s="6" t="s">
        <v>3979</v>
      </c>
      <c r="L7050" s="7" t="s">
        <v>301</v>
      </c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8" t="s">
        <v>219</v>
      </c>
      <c r="Z7050" s="8" t="s">
        <v>1147</v>
      </c>
      <c r="AP7050" s="6"/>
      <c r="AQ7050" s="6"/>
      <c r="AR7050" s="6"/>
      <c r="AS7050" s="6"/>
      <c r="AT7050" s="6"/>
    </row>
    <row r="7051" spans="1:46" ht="14.25" customHeight="1">
      <c r="A7051" s="7" t="s">
        <v>159</v>
      </c>
      <c r="B7051" s="7">
        <v>1865</v>
      </c>
      <c r="C7051" s="8">
        <v>93902</v>
      </c>
      <c r="D7051" s="8" t="s">
        <v>3905</v>
      </c>
      <c r="E7051" s="8" t="str">
        <f t="shared" si="110"/>
        <v>HINDALCO INDUSTRIES 14</v>
      </c>
      <c r="F7051" s="8" t="s">
        <v>3906</v>
      </c>
      <c r="G7051" s="8">
        <v>1958</v>
      </c>
      <c r="H7051" s="8">
        <v>62</v>
      </c>
      <c r="I7051" s="8" t="s">
        <v>117</v>
      </c>
      <c r="J7051" s="8" t="s">
        <v>3980</v>
      </c>
      <c r="K7051" s="6" t="s">
        <v>3981</v>
      </c>
      <c r="L7051" s="7" t="s">
        <v>223</v>
      </c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8" t="s">
        <v>122</v>
      </c>
      <c r="Z7051" s="8" t="s">
        <v>1147</v>
      </c>
      <c r="AP7051" s="6"/>
      <c r="AQ7051" s="6"/>
      <c r="AR7051" s="6"/>
      <c r="AS7051" s="6"/>
      <c r="AT7051" s="6"/>
    </row>
    <row r="7052" spans="1:46" ht="14.25" customHeight="1">
      <c r="A7052" s="7" t="s">
        <v>159</v>
      </c>
      <c r="B7052" s="7">
        <v>1926</v>
      </c>
      <c r="C7052" s="8">
        <v>93902</v>
      </c>
      <c r="D7052" s="8" t="s">
        <v>3905</v>
      </c>
      <c r="E7052" s="8" t="str">
        <f t="shared" si="110"/>
        <v>HINDALCO INDUSTRIES 15</v>
      </c>
      <c r="F7052" s="8" t="s">
        <v>3906</v>
      </c>
      <c r="G7052" s="8">
        <v>1958</v>
      </c>
      <c r="H7052" s="8">
        <v>62</v>
      </c>
      <c r="I7052" s="8" t="s">
        <v>119</v>
      </c>
      <c r="J7052" s="8" t="s">
        <v>3980</v>
      </c>
      <c r="K7052" s="6" t="s">
        <v>3981</v>
      </c>
      <c r="L7052" s="7" t="s">
        <v>223</v>
      </c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8" t="s">
        <v>122</v>
      </c>
      <c r="Z7052" s="8" t="s">
        <v>1147</v>
      </c>
      <c r="AE7052" s="7"/>
      <c r="AP7052" s="6"/>
      <c r="AQ7052" s="6"/>
      <c r="AR7052" s="6"/>
      <c r="AS7052" s="6"/>
      <c r="AT7052" s="6"/>
    </row>
    <row r="7053" spans="1:46" ht="14.25" customHeight="1">
      <c r="A7053" s="7" t="s">
        <v>159</v>
      </c>
      <c r="B7053" s="7">
        <v>1993</v>
      </c>
      <c r="C7053" s="8">
        <v>93902</v>
      </c>
      <c r="D7053" s="8" t="s">
        <v>3905</v>
      </c>
      <c r="E7053" s="8" t="str">
        <f t="shared" si="110"/>
        <v>HINDALCO INDUSTRIES 16</v>
      </c>
      <c r="F7053" s="8" t="s">
        <v>3906</v>
      </c>
      <c r="G7053" s="8">
        <v>1958</v>
      </c>
      <c r="H7053" s="8">
        <v>62</v>
      </c>
      <c r="I7053" s="8" t="s">
        <v>52</v>
      </c>
      <c r="J7053" s="8" t="s">
        <v>3980</v>
      </c>
      <c r="K7053" s="6" t="s">
        <v>3981</v>
      </c>
      <c r="L7053" s="7" t="s">
        <v>223</v>
      </c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8" t="s">
        <v>122</v>
      </c>
      <c r="Z7053" s="8" t="s">
        <v>1147</v>
      </c>
      <c r="AP7053" s="6"/>
      <c r="AQ7053" s="6"/>
      <c r="AR7053" s="6"/>
      <c r="AS7053" s="6"/>
      <c r="AT7053" s="6"/>
    </row>
    <row r="7054" spans="1:46" ht="14.25" customHeight="1">
      <c r="A7054" s="7" t="s">
        <v>159</v>
      </c>
      <c r="B7054" s="7">
        <v>2044</v>
      </c>
      <c r="C7054" s="8">
        <v>93902</v>
      </c>
      <c r="D7054" s="8" t="s">
        <v>3905</v>
      </c>
      <c r="E7054" s="8" t="str">
        <f t="shared" si="110"/>
        <v>HINDALCO INDUSTRIES 17</v>
      </c>
      <c r="F7054" s="8" t="s">
        <v>3906</v>
      </c>
      <c r="G7054" s="8">
        <v>1958</v>
      </c>
      <c r="H7054" s="8">
        <v>62</v>
      </c>
      <c r="I7054" s="8" t="s">
        <v>54</v>
      </c>
      <c r="J7054" s="8" t="s">
        <v>3980</v>
      </c>
      <c r="K7054" s="6" t="s">
        <v>3981</v>
      </c>
      <c r="L7054" s="7" t="s">
        <v>223</v>
      </c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8" t="s">
        <v>122</v>
      </c>
      <c r="Z7054" s="8" t="s">
        <v>1147</v>
      </c>
      <c r="AE7054" s="7"/>
      <c r="AP7054" s="6"/>
      <c r="AQ7054" s="6"/>
      <c r="AR7054" s="6"/>
      <c r="AS7054" s="6"/>
      <c r="AT7054" s="6"/>
    </row>
    <row r="7055" spans="1:46" ht="14.25" customHeight="1">
      <c r="A7055" s="7" t="s">
        <v>159</v>
      </c>
      <c r="B7055" s="7">
        <v>2093</v>
      </c>
      <c r="C7055" s="8">
        <v>93902</v>
      </c>
      <c r="D7055" s="8" t="s">
        <v>3905</v>
      </c>
      <c r="E7055" s="8" t="str">
        <f t="shared" si="110"/>
        <v>HINDALCO INDUSTRIES 18</v>
      </c>
      <c r="F7055" s="8" t="s">
        <v>3906</v>
      </c>
      <c r="G7055" s="8">
        <v>1958</v>
      </c>
      <c r="H7055" s="8">
        <v>62</v>
      </c>
      <c r="I7055" s="8" t="s">
        <v>56</v>
      </c>
      <c r="J7055" s="8" t="s">
        <v>3980</v>
      </c>
      <c r="K7055" s="6" t="s">
        <v>3981</v>
      </c>
      <c r="L7055" s="7" t="s">
        <v>223</v>
      </c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8" t="s">
        <v>122</v>
      </c>
      <c r="Z7055" s="8" t="s">
        <v>1147</v>
      </c>
      <c r="AP7055" s="6"/>
      <c r="AQ7055" s="6"/>
      <c r="AR7055" s="6"/>
      <c r="AS7055" s="6"/>
      <c r="AT7055" s="6"/>
    </row>
    <row r="7056" spans="1:46" ht="14.25" customHeight="1">
      <c r="A7056" s="7" t="s">
        <v>159</v>
      </c>
      <c r="B7056" s="7">
        <v>1991</v>
      </c>
      <c r="C7056" s="8">
        <v>93902</v>
      </c>
      <c r="D7056" s="8" t="s">
        <v>3905</v>
      </c>
      <c r="E7056" s="8" t="str">
        <f t="shared" si="110"/>
        <v>HINDALCO INDUSTRIES 16</v>
      </c>
      <c r="F7056" s="8" t="s">
        <v>3906</v>
      </c>
      <c r="G7056" s="8">
        <v>1958</v>
      </c>
      <c r="H7056" s="8">
        <v>62</v>
      </c>
      <c r="I7056" s="8" t="s">
        <v>52</v>
      </c>
      <c r="J7056" s="8" t="s">
        <v>3982</v>
      </c>
      <c r="K7056" s="6" t="s">
        <v>3982</v>
      </c>
      <c r="L7056" s="7" t="s">
        <v>69</v>
      </c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8" t="s">
        <v>70</v>
      </c>
      <c r="Z7056" s="8" t="s">
        <v>1147</v>
      </c>
      <c r="AP7056" s="6"/>
      <c r="AQ7056" s="6"/>
      <c r="AR7056" s="6"/>
      <c r="AS7056" s="6"/>
      <c r="AT7056" s="6"/>
    </row>
    <row r="7057" spans="1:46" ht="14.25" customHeight="1">
      <c r="A7057" s="7" t="s">
        <v>159</v>
      </c>
      <c r="B7057" s="7">
        <v>2105</v>
      </c>
      <c r="C7057" s="8">
        <v>93902</v>
      </c>
      <c r="D7057" s="8" t="s">
        <v>3905</v>
      </c>
      <c r="E7057" s="8" t="str">
        <f t="shared" si="110"/>
        <v>HINDALCO INDUSTRIES 18</v>
      </c>
      <c r="F7057" s="8" t="s">
        <v>3906</v>
      </c>
      <c r="G7057" s="8">
        <v>1958</v>
      </c>
      <c r="H7057" s="8">
        <v>62</v>
      </c>
      <c r="I7057" s="8" t="s">
        <v>56</v>
      </c>
      <c r="J7057" s="8" t="s">
        <v>3982</v>
      </c>
      <c r="K7057" s="6" t="s">
        <v>3982</v>
      </c>
      <c r="L7057" s="7" t="s">
        <v>69</v>
      </c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8" t="s">
        <v>70</v>
      </c>
      <c r="Z7057" s="8" t="s">
        <v>1147</v>
      </c>
      <c r="AP7057" s="6"/>
      <c r="AQ7057" s="6"/>
      <c r="AR7057" s="6"/>
      <c r="AS7057" s="6"/>
      <c r="AT7057" s="6"/>
    </row>
    <row r="7058" spans="1:46" ht="14.25" customHeight="1">
      <c r="A7058" s="7" t="s">
        <v>159</v>
      </c>
      <c r="B7058" s="7">
        <v>1997</v>
      </c>
      <c r="C7058" s="8">
        <v>93902</v>
      </c>
      <c r="D7058" s="8" t="s">
        <v>3905</v>
      </c>
      <c r="E7058" s="8" t="str">
        <f t="shared" si="110"/>
        <v>HINDALCO INDUSTRIES 16</v>
      </c>
      <c r="F7058" s="8" t="s">
        <v>3906</v>
      </c>
      <c r="G7058" s="8">
        <v>1958</v>
      </c>
      <c r="H7058" s="8">
        <v>62</v>
      </c>
      <c r="I7058" s="8" t="s">
        <v>52</v>
      </c>
      <c r="J7058" s="8" t="s">
        <v>3983</v>
      </c>
      <c r="K7058" s="6" t="s">
        <v>3983</v>
      </c>
      <c r="L7058" s="7" t="s">
        <v>69</v>
      </c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8" t="s">
        <v>70</v>
      </c>
      <c r="Z7058" s="8" t="s">
        <v>1147</v>
      </c>
      <c r="AP7058" s="6"/>
      <c r="AQ7058" s="6"/>
      <c r="AR7058" s="6"/>
      <c r="AS7058" s="6"/>
      <c r="AT7058" s="6"/>
    </row>
    <row r="7059" spans="1:46" ht="14.25" customHeight="1">
      <c r="A7059" s="7" t="s">
        <v>159</v>
      </c>
      <c r="B7059" s="7">
        <v>2047</v>
      </c>
      <c r="C7059" s="8">
        <v>93902</v>
      </c>
      <c r="D7059" s="8" t="s">
        <v>3905</v>
      </c>
      <c r="E7059" s="8" t="str">
        <f t="shared" si="110"/>
        <v>HINDALCO INDUSTRIES 17</v>
      </c>
      <c r="F7059" s="8" t="s">
        <v>3906</v>
      </c>
      <c r="G7059" s="8">
        <v>1958</v>
      </c>
      <c r="H7059" s="8">
        <v>62</v>
      </c>
      <c r="I7059" s="8" t="s">
        <v>54</v>
      </c>
      <c r="J7059" s="8" t="s">
        <v>3983</v>
      </c>
      <c r="K7059" s="6" t="s">
        <v>3983</v>
      </c>
      <c r="L7059" s="7" t="s">
        <v>69</v>
      </c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8" t="s">
        <v>70</v>
      </c>
      <c r="Z7059" s="8" t="s">
        <v>1147</v>
      </c>
      <c r="AP7059" s="6"/>
      <c r="AQ7059" s="6"/>
      <c r="AR7059" s="6"/>
      <c r="AS7059" s="6"/>
      <c r="AT7059" s="6"/>
    </row>
    <row r="7060" spans="1:46" ht="14.25" customHeight="1">
      <c r="A7060" s="7" t="s">
        <v>159</v>
      </c>
      <c r="B7060" s="7">
        <v>2095</v>
      </c>
      <c r="C7060" s="8">
        <v>93902</v>
      </c>
      <c r="D7060" s="8" t="s">
        <v>3905</v>
      </c>
      <c r="E7060" s="8" t="str">
        <f t="shared" si="110"/>
        <v>HINDALCO INDUSTRIES 18</v>
      </c>
      <c r="F7060" s="8" t="s">
        <v>3906</v>
      </c>
      <c r="G7060" s="8">
        <v>1958</v>
      </c>
      <c r="H7060" s="8">
        <v>62</v>
      </c>
      <c r="I7060" s="8" t="s">
        <v>56</v>
      </c>
      <c r="J7060" s="8" t="s">
        <v>3983</v>
      </c>
      <c r="K7060" s="6" t="s">
        <v>3983</v>
      </c>
      <c r="L7060" s="7" t="s">
        <v>69</v>
      </c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8" t="s">
        <v>70</v>
      </c>
      <c r="Z7060" s="8" t="s">
        <v>1147</v>
      </c>
      <c r="AP7060" s="6"/>
      <c r="AQ7060" s="6"/>
      <c r="AR7060" s="6"/>
      <c r="AS7060" s="6"/>
      <c r="AT7060" s="6"/>
    </row>
    <row r="7061" spans="1:46" ht="14.25" customHeight="1">
      <c r="A7061" s="7" t="s">
        <v>159</v>
      </c>
      <c r="B7061" s="7">
        <v>1837</v>
      </c>
      <c r="C7061" s="8">
        <v>93902</v>
      </c>
      <c r="D7061" s="8" t="s">
        <v>3905</v>
      </c>
      <c r="E7061" s="8" t="str">
        <f t="shared" si="110"/>
        <v>HINDALCO INDUSTRIES 14</v>
      </c>
      <c r="F7061" s="8" t="s">
        <v>3906</v>
      </c>
      <c r="G7061" s="8">
        <v>1958</v>
      </c>
      <c r="H7061" s="8">
        <v>62</v>
      </c>
      <c r="I7061" s="8" t="s">
        <v>117</v>
      </c>
      <c r="J7061" s="8" t="s">
        <v>3984</v>
      </c>
      <c r="K7061" s="6" t="s">
        <v>3984</v>
      </c>
      <c r="L7061" s="7" t="s">
        <v>172</v>
      </c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8" t="s">
        <v>173</v>
      </c>
      <c r="Z7061" s="8" t="s">
        <v>1147</v>
      </c>
      <c r="AP7061" s="6"/>
      <c r="AQ7061" s="6"/>
      <c r="AR7061" s="6"/>
      <c r="AS7061" s="6"/>
      <c r="AT7061" s="6"/>
    </row>
    <row r="7062" spans="1:46" ht="14.25" customHeight="1">
      <c r="A7062" s="7" t="s">
        <v>159</v>
      </c>
      <c r="B7062" s="7">
        <v>1902</v>
      </c>
      <c r="C7062" s="8">
        <v>93902</v>
      </c>
      <c r="D7062" s="8" t="s">
        <v>3905</v>
      </c>
      <c r="E7062" s="8" t="str">
        <f t="shared" si="110"/>
        <v>HINDALCO INDUSTRIES 15</v>
      </c>
      <c r="F7062" s="8" t="s">
        <v>3906</v>
      </c>
      <c r="G7062" s="8">
        <v>1958</v>
      </c>
      <c r="H7062" s="8">
        <v>62</v>
      </c>
      <c r="I7062" s="8" t="s">
        <v>119</v>
      </c>
      <c r="J7062" s="8" t="s">
        <v>3984</v>
      </c>
      <c r="K7062" s="6" t="s">
        <v>3984</v>
      </c>
      <c r="L7062" s="7" t="s">
        <v>172</v>
      </c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8" t="s">
        <v>173</v>
      </c>
      <c r="Z7062" s="8" t="s">
        <v>1147</v>
      </c>
      <c r="AP7062" s="6"/>
      <c r="AQ7062" s="6"/>
      <c r="AR7062" s="6"/>
      <c r="AS7062" s="6"/>
      <c r="AT7062" s="6"/>
    </row>
    <row r="7063" spans="1:46" ht="14.25" customHeight="1">
      <c r="A7063" s="7" t="s">
        <v>159</v>
      </c>
      <c r="B7063" s="7">
        <v>1969</v>
      </c>
      <c r="C7063" s="8">
        <v>93902</v>
      </c>
      <c r="D7063" s="8" t="s">
        <v>3905</v>
      </c>
      <c r="E7063" s="8" t="str">
        <f t="shared" si="110"/>
        <v>HINDALCO INDUSTRIES 16</v>
      </c>
      <c r="F7063" s="8" t="s">
        <v>3906</v>
      </c>
      <c r="G7063" s="8">
        <v>1958</v>
      </c>
      <c r="H7063" s="8">
        <v>62</v>
      </c>
      <c r="I7063" s="8" t="s">
        <v>52</v>
      </c>
      <c r="J7063" s="8" t="s">
        <v>3984</v>
      </c>
      <c r="K7063" s="6" t="s">
        <v>3984</v>
      </c>
      <c r="L7063" s="7" t="s">
        <v>172</v>
      </c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8" t="s">
        <v>173</v>
      </c>
      <c r="Z7063" s="8" t="s">
        <v>1147</v>
      </c>
      <c r="AP7063" s="6"/>
      <c r="AQ7063" s="6"/>
      <c r="AR7063" s="6"/>
      <c r="AS7063" s="6"/>
      <c r="AT7063" s="6"/>
    </row>
    <row r="7064" spans="1:46" ht="14.25" customHeight="1">
      <c r="A7064" s="7" t="s">
        <v>159</v>
      </c>
      <c r="B7064" s="7">
        <v>2026</v>
      </c>
      <c r="C7064" s="8">
        <v>93902</v>
      </c>
      <c r="D7064" s="8" t="s">
        <v>3905</v>
      </c>
      <c r="E7064" s="8" t="str">
        <f t="shared" si="110"/>
        <v>HINDALCO INDUSTRIES 17</v>
      </c>
      <c r="F7064" s="8" t="s">
        <v>3906</v>
      </c>
      <c r="G7064" s="8">
        <v>1958</v>
      </c>
      <c r="H7064" s="8">
        <v>62</v>
      </c>
      <c r="I7064" s="8" t="s">
        <v>54</v>
      </c>
      <c r="J7064" s="8" t="s">
        <v>3984</v>
      </c>
      <c r="K7064" s="6" t="s">
        <v>3984</v>
      </c>
      <c r="L7064" s="7" t="s">
        <v>172</v>
      </c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8" t="s">
        <v>173</v>
      </c>
      <c r="Z7064" s="8" t="s">
        <v>1147</v>
      </c>
      <c r="AP7064" s="6"/>
      <c r="AQ7064" s="6"/>
      <c r="AR7064" s="6"/>
      <c r="AS7064" s="6"/>
      <c r="AT7064" s="6"/>
    </row>
    <row r="7065" spans="1:46" ht="14.25" customHeight="1">
      <c r="A7065" s="7" t="s">
        <v>159</v>
      </c>
      <c r="B7065" s="7">
        <v>2075</v>
      </c>
      <c r="C7065" s="8">
        <v>93902</v>
      </c>
      <c r="D7065" s="8" t="s">
        <v>3905</v>
      </c>
      <c r="E7065" s="8" t="str">
        <f t="shared" si="110"/>
        <v>HINDALCO INDUSTRIES 18</v>
      </c>
      <c r="F7065" s="8" t="s">
        <v>3906</v>
      </c>
      <c r="G7065" s="8">
        <v>1958</v>
      </c>
      <c r="H7065" s="8">
        <v>62</v>
      </c>
      <c r="I7065" s="8" t="s">
        <v>56</v>
      </c>
      <c r="J7065" s="8" t="s">
        <v>3984</v>
      </c>
      <c r="K7065" s="6" t="s">
        <v>3984</v>
      </c>
      <c r="L7065" s="7" t="s">
        <v>172</v>
      </c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8" t="s">
        <v>173</v>
      </c>
      <c r="Z7065" s="8" t="s">
        <v>1147</v>
      </c>
      <c r="AP7065" s="6"/>
      <c r="AQ7065" s="6"/>
      <c r="AR7065" s="6"/>
      <c r="AS7065" s="6"/>
      <c r="AT7065" s="6"/>
    </row>
    <row r="7066" spans="1:46" ht="14.25" customHeight="1">
      <c r="A7066" s="7" t="s">
        <v>159</v>
      </c>
      <c r="B7066" s="7">
        <v>1844</v>
      </c>
      <c r="C7066" s="8">
        <v>93902</v>
      </c>
      <c r="D7066" s="8" t="s">
        <v>3905</v>
      </c>
      <c r="E7066" s="8" t="str">
        <f t="shared" si="110"/>
        <v>HINDALCO INDUSTRIES 14</v>
      </c>
      <c r="F7066" s="8" t="s">
        <v>3906</v>
      </c>
      <c r="G7066" s="8">
        <v>1958</v>
      </c>
      <c r="H7066" s="8">
        <v>62</v>
      </c>
      <c r="I7066" s="8" t="s">
        <v>117</v>
      </c>
      <c r="J7066" s="8" t="s">
        <v>3985</v>
      </c>
      <c r="K7066" s="8" t="s">
        <v>3986</v>
      </c>
      <c r="L7066" s="7" t="s">
        <v>48</v>
      </c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8" t="s">
        <v>49</v>
      </c>
      <c r="Z7066" s="8" t="s">
        <v>1147</v>
      </c>
      <c r="AP7066" s="6"/>
      <c r="AQ7066" s="6"/>
      <c r="AR7066" s="6"/>
      <c r="AS7066" s="6"/>
      <c r="AT7066" s="6"/>
    </row>
    <row r="7067" spans="1:46" ht="14.25" customHeight="1">
      <c r="A7067" s="7" t="s">
        <v>159</v>
      </c>
      <c r="B7067" s="7">
        <v>1907</v>
      </c>
      <c r="C7067" s="8">
        <v>93902</v>
      </c>
      <c r="D7067" s="8" t="s">
        <v>3905</v>
      </c>
      <c r="E7067" s="8" t="str">
        <f t="shared" si="110"/>
        <v>HINDALCO INDUSTRIES 15</v>
      </c>
      <c r="F7067" s="8" t="s">
        <v>3906</v>
      </c>
      <c r="G7067" s="8">
        <v>1958</v>
      </c>
      <c r="H7067" s="8">
        <v>62</v>
      </c>
      <c r="I7067" s="8" t="s">
        <v>119</v>
      </c>
      <c r="J7067" s="8" t="s">
        <v>3985</v>
      </c>
      <c r="K7067" s="8" t="s">
        <v>3986</v>
      </c>
      <c r="L7067" s="7" t="s">
        <v>48</v>
      </c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8" t="s">
        <v>49</v>
      </c>
      <c r="Z7067" s="8" t="s">
        <v>1147</v>
      </c>
      <c r="AP7067" s="6"/>
      <c r="AQ7067" s="6"/>
      <c r="AR7067" s="6"/>
      <c r="AS7067" s="6"/>
      <c r="AT7067" s="6"/>
    </row>
    <row r="7068" spans="1:46" ht="14.25" customHeight="1">
      <c r="A7068" s="7" t="s">
        <v>159</v>
      </c>
      <c r="B7068" s="7">
        <v>1974</v>
      </c>
      <c r="C7068" s="8">
        <v>93902</v>
      </c>
      <c r="D7068" s="8" t="s">
        <v>3905</v>
      </c>
      <c r="E7068" s="8" t="str">
        <f t="shared" si="110"/>
        <v>HINDALCO INDUSTRIES 16</v>
      </c>
      <c r="F7068" s="8" t="s">
        <v>3906</v>
      </c>
      <c r="G7068" s="8">
        <v>1958</v>
      </c>
      <c r="H7068" s="8">
        <v>62</v>
      </c>
      <c r="I7068" s="8" t="s">
        <v>52</v>
      </c>
      <c r="J7068" s="8" t="s">
        <v>3985</v>
      </c>
      <c r="K7068" s="8" t="s">
        <v>3986</v>
      </c>
      <c r="L7068" s="7" t="s">
        <v>48</v>
      </c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8" t="s">
        <v>49</v>
      </c>
      <c r="Z7068" s="8" t="s">
        <v>1147</v>
      </c>
      <c r="AP7068" s="6"/>
      <c r="AQ7068" s="6"/>
      <c r="AR7068" s="6"/>
      <c r="AS7068" s="6"/>
      <c r="AT7068" s="6"/>
    </row>
    <row r="7069" spans="1:46" ht="14.25" customHeight="1">
      <c r="A7069" s="7" t="s">
        <v>159</v>
      </c>
      <c r="B7069" s="7">
        <v>2030</v>
      </c>
      <c r="C7069" s="8">
        <v>93902</v>
      </c>
      <c r="D7069" s="8" t="s">
        <v>3905</v>
      </c>
      <c r="E7069" s="8" t="str">
        <f t="shared" si="110"/>
        <v>HINDALCO INDUSTRIES 17</v>
      </c>
      <c r="F7069" s="8" t="s">
        <v>3906</v>
      </c>
      <c r="G7069" s="8">
        <v>1958</v>
      </c>
      <c r="H7069" s="8">
        <v>62</v>
      </c>
      <c r="I7069" s="8" t="s">
        <v>54</v>
      </c>
      <c r="J7069" s="8" t="s">
        <v>3985</v>
      </c>
      <c r="K7069" s="8" t="s">
        <v>3986</v>
      </c>
      <c r="L7069" s="7" t="s">
        <v>48</v>
      </c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8" t="s">
        <v>49</v>
      </c>
      <c r="Z7069" s="8" t="s">
        <v>1147</v>
      </c>
      <c r="AP7069" s="6"/>
      <c r="AQ7069" s="6"/>
      <c r="AR7069" s="6"/>
      <c r="AS7069" s="6"/>
      <c r="AT7069" s="6"/>
    </row>
    <row r="7070" spans="1:46" ht="14.25" customHeight="1">
      <c r="A7070" s="7" t="s">
        <v>159</v>
      </c>
      <c r="B7070" s="7">
        <v>2079</v>
      </c>
      <c r="C7070" s="8">
        <v>93902</v>
      </c>
      <c r="D7070" s="8" t="s">
        <v>3905</v>
      </c>
      <c r="E7070" s="8" t="str">
        <f t="shared" si="110"/>
        <v>HINDALCO INDUSTRIES 18</v>
      </c>
      <c r="F7070" s="8" t="s">
        <v>3906</v>
      </c>
      <c r="G7070" s="8">
        <v>1958</v>
      </c>
      <c r="H7070" s="8">
        <v>62</v>
      </c>
      <c r="I7070" s="8" t="s">
        <v>56</v>
      </c>
      <c r="J7070" s="8" t="s">
        <v>3985</v>
      </c>
      <c r="K7070" s="8" t="s">
        <v>3986</v>
      </c>
      <c r="L7070" s="7" t="s">
        <v>48</v>
      </c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8" t="s">
        <v>49</v>
      </c>
      <c r="Z7070" s="8" t="s">
        <v>1147</v>
      </c>
      <c r="AP7070" s="6"/>
      <c r="AQ7070" s="6"/>
      <c r="AR7070" s="6"/>
      <c r="AS7070" s="6"/>
      <c r="AT7070" s="6"/>
    </row>
    <row r="7071" spans="1:46" ht="14.25" customHeight="1">
      <c r="A7071" s="7" t="s">
        <v>159</v>
      </c>
      <c r="B7071" s="7">
        <v>1859</v>
      </c>
      <c r="C7071" s="8">
        <v>93902</v>
      </c>
      <c r="D7071" s="8" t="s">
        <v>3905</v>
      </c>
      <c r="E7071" s="8" t="str">
        <f t="shared" si="110"/>
        <v>HINDALCO INDUSTRIES 14</v>
      </c>
      <c r="F7071" s="8" t="s">
        <v>3906</v>
      </c>
      <c r="G7071" s="8">
        <v>1958</v>
      </c>
      <c r="H7071" s="8">
        <v>62</v>
      </c>
      <c r="I7071" s="8" t="s">
        <v>117</v>
      </c>
      <c r="J7071" s="8" t="s">
        <v>3987</v>
      </c>
      <c r="K7071" s="6" t="s">
        <v>3987</v>
      </c>
      <c r="L7071" s="7" t="s">
        <v>458</v>
      </c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8" t="s">
        <v>177</v>
      </c>
      <c r="Z7071" s="8" t="s">
        <v>1147</v>
      </c>
      <c r="AP7071" s="6"/>
      <c r="AQ7071" s="6"/>
      <c r="AR7071" s="6"/>
      <c r="AS7071" s="6"/>
      <c r="AT7071" s="6"/>
    </row>
    <row r="7072" spans="1:46" ht="14.25" customHeight="1">
      <c r="A7072" s="7" t="s">
        <v>159</v>
      </c>
      <c r="B7072" s="7">
        <v>1921</v>
      </c>
      <c r="C7072" s="8">
        <v>93902</v>
      </c>
      <c r="D7072" s="8" t="s">
        <v>3905</v>
      </c>
      <c r="E7072" s="8" t="str">
        <f t="shared" si="110"/>
        <v>HINDALCO INDUSTRIES 15</v>
      </c>
      <c r="F7072" s="8" t="s">
        <v>3906</v>
      </c>
      <c r="G7072" s="8">
        <v>1958</v>
      </c>
      <c r="H7072" s="8">
        <v>62</v>
      </c>
      <c r="I7072" s="8" t="s">
        <v>119</v>
      </c>
      <c r="J7072" s="8" t="s">
        <v>3987</v>
      </c>
      <c r="K7072" s="6" t="s">
        <v>3987</v>
      </c>
      <c r="L7072" s="7" t="s">
        <v>458</v>
      </c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8" t="s">
        <v>177</v>
      </c>
      <c r="Z7072" s="8" t="s">
        <v>1147</v>
      </c>
      <c r="AE7072" s="7"/>
      <c r="AP7072" s="6"/>
      <c r="AQ7072" s="6"/>
      <c r="AR7072" s="6"/>
      <c r="AS7072" s="6"/>
      <c r="AT7072" s="6"/>
    </row>
    <row r="7073" spans="1:46" ht="14.25" customHeight="1">
      <c r="A7073" s="7" t="s">
        <v>159</v>
      </c>
      <c r="B7073" s="7">
        <v>1988</v>
      </c>
      <c r="C7073" s="8">
        <v>93902</v>
      </c>
      <c r="D7073" s="8" t="s">
        <v>3905</v>
      </c>
      <c r="E7073" s="8" t="str">
        <f t="shared" si="110"/>
        <v>HINDALCO INDUSTRIES 16</v>
      </c>
      <c r="F7073" s="8" t="s">
        <v>3906</v>
      </c>
      <c r="G7073" s="8">
        <v>1958</v>
      </c>
      <c r="H7073" s="8">
        <v>62</v>
      </c>
      <c r="I7073" s="8" t="s">
        <v>52</v>
      </c>
      <c r="J7073" s="8" t="s">
        <v>3987</v>
      </c>
      <c r="K7073" s="6" t="s">
        <v>3987</v>
      </c>
      <c r="L7073" s="7" t="s">
        <v>458</v>
      </c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8" t="s">
        <v>177</v>
      </c>
      <c r="Z7073" s="8" t="s">
        <v>1147</v>
      </c>
      <c r="AP7073" s="6"/>
      <c r="AQ7073" s="6"/>
      <c r="AR7073" s="6"/>
      <c r="AS7073" s="6"/>
      <c r="AT7073" s="6"/>
    </row>
    <row r="7074" spans="1:46" ht="14.25" customHeight="1">
      <c r="A7074" s="7" t="s">
        <v>159</v>
      </c>
      <c r="B7074" s="7">
        <v>2041</v>
      </c>
      <c r="C7074" s="8">
        <v>93902</v>
      </c>
      <c r="D7074" s="8" t="s">
        <v>3905</v>
      </c>
      <c r="E7074" s="8" t="str">
        <f t="shared" si="110"/>
        <v>HINDALCO INDUSTRIES 17</v>
      </c>
      <c r="F7074" s="8" t="s">
        <v>3906</v>
      </c>
      <c r="G7074" s="8">
        <v>1958</v>
      </c>
      <c r="H7074" s="8">
        <v>62</v>
      </c>
      <c r="I7074" s="8" t="s">
        <v>54</v>
      </c>
      <c r="J7074" s="8" t="s">
        <v>3987</v>
      </c>
      <c r="K7074" s="6" t="s">
        <v>3987</v>
      </c>
      <c r="L7074" s="7" t="s">
        <v>458</v>
      </c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8" t="s">
        <v>177</v>
      </c>
      <c r="Z7074" s="8" t="s">
        <v>1147</v>
      </c>
      <c r="AP7074" s="6"/>
      <c r="AQ7074" s="6"/>
      <c r="AR7074" s="6"/>
      <c r="AS7074" s="6"/>
      <c r="AT7074" s="6"/>
    </row>
    <row r="7075" spans="1:46" ht="14.25" customHeight="1">
      <c r="A7075" s="7" t="s">
        <v>159</v>
      </c>
      <c r="B7075" s="7">
        <v>2090</v>
      </c>
      <c r="C7075" s="8">
        <v>93902</v>
      </c>
      <c r="D7075" s="8" t="s">
        <v>3905</v>
      </c>
      <c r="E7075" s="8" t="str">
        <f t="shared" si="110"/>
        <v>HINDALCO INDUSTRIES 18</v>
      </c>
      <c r="F7075" s="8" t="s">
        <v>3906</v>
      </c>
      <c r="G7075" s="8">
        <v>1958</v>
      </c>
      <c r="H7075" s="8">
        <v>62</v>
      </c>
      <c r="I7075" s="8" t="s">
        <v>56</v>
      </c>
      <c r="J7075" s="8" t="s">
        <v>3987</v>
      </c>
      <c r="K7075" s="6" t="s">
        <v>3987</v>
      </c>
      <c r="L7075" s="7" t="s">
        <v>458</v>
      </c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8" t="s">
        <v>177</v>
      </c>
      <c r="Z7075" s="8" t="s">
        <v>1147</v>
      </c>
      <c r="AP7075" s="6"/>
      <c r="AQ7075" s="6"/>
      <c r="AR7075" s="6"/>
      <c r="AS7075" s="6"/>
      <c r="AT7075" s="6"/>
    </row>
    <row r="7076" spans="1:46" ht="14.25" customHeight="1">
      <c r="A7076" s="7" t="s">
        <v>159</v>
      </c>
      <c r="B7076" s="7">
        <v>1849</v>
      </c>
      <c r="C7076" s="8">
        <v>93902</v>
      </c>
      <c r="D7076" s="8" t="s">
        <v>3905</v>
      </c>
      <c r="E7076" s="8" t="str">
        <f t="shared" si="110"/>
        <v>HINDALCO INDUSTRIES 14</v>
      </c>
      <c r="F7076" s="8" t="s">
        <v>3906</v>
      </c>
      <c r="G7076" s="8">
        <v>1958</v>
      </c>
      <c r="H7076" s="8">
        <v>62</v>
      </c>
      <c r="I7076" s="8" t="s">
        <v>117</v>
      </c>
      <c r="J7076" s="8" t="s">
        <v>3988</v>
      </c>
      <c r="K7076" s="6" t="s">
        <v>3989</v>
      </c>
      <c r="L7076" s="7" t="s">
        <v>193</v>
      </c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8" t="s">
        <v>194</v>
      </c>
      <c r="Z7076" s="8" t="s">
        <v>1147</v>
      </c>
      <c r="AP7076" s="6"/>
      <c r="AQ7076" s="6"/>
      <c r="AR7076" s="6"/>
      <c r="AS7076" s="6"/>
      <c r="AT7076" s="6"/>
    </row>
    <row r="7077" spans="1:46" ht="14.25" customHeight="1">
      <c r="A7077" s="7" t="s">
        <v>159</v>
      </c>
      <c r="B7077" s="7">
        <v>1911</v>
      </c>
      <c r="C7077" s="8">
        <v>93902</v>
      </c>
      <c r="D7077" s="8" t="s">
        <v>3905</v>
      </c>
      <c r="E7077" s="8" t="str">
        <f t="shared" si="110"/>
        <v>HINDALCO INDUSTRIES 15</v>
      </c>
      <c r="F7077" s="8" t="s">
        <v>3906</v>
      </c>
      <c r="G7077" s="8">
        <v>1958</v>
      </c>
      <c r="H7077" s="8">
        <v>62</v>
      </c>
      <c r="I7077" s="8" t="s">
        <v>119</v>
      </c>
      <c r="J7077" s="8" t="s">
        <v>3988</v>
      </c>
      <c r="K7077" s="6" t="s">
        <v>3989</v>
      </c>
      <c r="L7077" s="7" t="s">
        <v>193</v>
      </c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8" t="s">
        <v>194</v>
      </c>
      <c r="Z7077" s="8" t="s">
        <v>1147</v>
      </c>
      <c r="AP7077" s="6"/>
      <c r="AQ7077" s="6"/>
      <c r="AR7077" s="6"/>
      <c r="AS7077" s="6"/>
      <c r="AT7077" s="6"/>
    </row>
    <row r="7078" spans="1:46" ht="14.25" customHeight="1">
      <c r="A7078" s="7" t="s">
        <v>159</v>
      </c>
      <c r="B7078" s="7">
        <v>1978</v>
      </c>
      <c r="C7078" s="8">
        <v>93902</v>
      </c>
      <c r="D7078" s="8" t="s">
        <v>3905</v>
      </c>
      <c r="E7078" s="8" t="str">
        <f t="shared" si="110"/>
        <v>HINDALCO INDUSTRIES 16</v>
      </c>
      <c r="F7078" s="8" t="s">
        <v>3906</v>
      </c>
      <c r="G7078" s="8">
        <v>1958</v>
      </c>
      <c r="H7078" s="8">
        <v>62</v>
      </c>
      <c r="I7078" s="8" t="s">
        <v>52</v>
      </c>
      <c r="J7078" s="8" t="s">
        <v>3988</v>
      </c>
      <c r="K7078" s="6" t="s">
        <v>3989</v>
      </c>
      <c r="L7078" s="7" t="s">
        <v>193</v>
      </c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8" t="s">
        <v>194</v>
      </c>
      <c r="Z7078" s="8" t="s">
        <v>1147</v>
      </c>
      <c r="AP7078" s="6"/>
      <c r="AQ7078" s="6"/>
      <c r="AR7078" s="6"/>
      <c r="AS7078" s="6"/>
      <c r="AT7078" s="6"/>
    </row>
    <row r="7079" spans="1:46" ht="14.25" customHeight="1">
      <c r="A7079" s="7" t="s">
        <v>159</v>
      </c>
      <c r="B7079" s="7">
        <v>2034</v>
      </c>
      <c r="C7079" s="8">
        <v>93902</v>
      </c>
      <c r="D7079" s="8" t="s">
        <v>3905</v>
      </c>
      <c r="E7079" s="8" t="str">
        <f t="shared" si="110"/>
        <v>HINDALCO INDUSTRIES 17</v>
      </c>
      <c r="F7079" s="8" t="s">
        <v>3906</v>
      </c>
      <c r="G7079" s="8">
        <v>1958</v>
      </c>
      <c r="H7079" s="8">
        <v>62</v>
      </c>
      <c r="I7079" s="8" t="s">
        <v>54</v>
      </c>
      <c r="J7079" s="8" t="s">
        <v>3988</v>
      </c>
      <c r="K7079" s="6" t="s">
        <v>3989</v>
      </c>
      <c r="L7079" s="7" t="s">
        <v>193</v>
      </c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8" t="s">
        <v>194</v>
      </c>
      <c r="Z7079" s="8" t="s">
        <v>1147</v>
      </c>
      <c r="AP7079" s="6"/>
      <c r="AQ7079" s="6"/>
      <c r="AR7079" s="6"/>
      <c r="AS7079" s="6"/>
      <c r="AT7079" s="6"/>
    </row>
    <row r="7080" spans="1:46" ht="14.25" customHeight="1">
      <c r="A7080" s="7" t="s">
        <v>159</v>
      </c>
      <c r="B7080" s="7">
        <v>2083</v>
      </c>
      <c r="C7080" s="8">
        <v>93902</v>
      </c>
      <c r="D7080" s="8" t="s">
        <v>3905</v>
      </c>
      <c r="E7080" s="8" t="str">
        <f t="shared" si="110"/>
        <v>HINDALCO INDUSTRIES 18</v>
      </c>
      <c r="F7080" s="8" t="s">
        <v>3906</v>
      </c>
      <c r="G7080" s="8">
        <v>1958</v>
      </c>
      <c r="H7080" s="8">
        <v>62</v>
      </c>
      <c r="I7080" s="8" t="s">
        <v>56</v>
      </c>
      <c r="J7080" s="8" t="s">
        <v>3988</v>
      </c>
      <c r="K7080" s="6" t="s">
        <v>3989</v>
      </c>
      <c r="L7080" s="7" t="s">
        <v>193</v>
      </c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8" t="s">
        <v>194</v>
      </c>
      <c r="Z7080" s="8" t="s">
        <v>1147</v>
      </c>
      <c r="AP7080" s="6"/>
      <c r="AQ7080" s="6"/>
      <c r="AR7080" s="6"/>
      <c r="AS7080" s="6"/>
      <c r="AT7080" s="6"/>
    </row>
    <row r="7081" spans="1:46" ht="14.25" customHeight="1">
      <c r="A7081" s="7" t="s">
        <v>159</v>
      </c>
      <c r="B7081" s="7">
        <v>1858</v>
      </c>
      <c r="C7081" s="8">
        <v>93902</v>
      </c>
      <c r="D7081" s="8" t="s">
        <v>3905</v>
      </c>
      <c r="E7081" s="8" t="str">
        <f t="shared" si="110"/>
        <v>HINDALCO INDUSTRIES 14</v>
      </c>
      <c r="F7081" s="8" t="s">
        <v>3906</v>
      </c>
      <c r="G7081" s="8">
        <v>1958</v>
      </c>
      <c r="H7081" s="8">
        <v>62</v>
      </c>
      <c r="I7081" s="8" t="s">
        <v>117</v>
      </c>
      <c r="J7081" s="8" t="s">
        <v>3990</v>
      </c>
      <c r="K7081" s="6" t="s">
        <v>3990</v>
      </c>
      <c r="L7081" s="7" t="s">
        <v>539</v>
      </c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8" t="s">
        <v>122</v>
      </c>
      <c r="Z7081" s="8" t="s">
        <v>1147</v>
      </c>
      <c r="AP7081" s="6"/>
      <c r="AQ7081" s="6"/>
      <c r="AR7081" s="6"/>
      <c r="AS7081" s="6"/>
      <c r="AT7081" s="6"/>
    </row>
    <row r="7082" spans="1:46" ht="14.25" customHeight="1">
      <c r="A7082" s="7" t="s">
        <v>159</v>
      </c>
      <c r="B7082" s="7">
        <v>1920</v>
      </c>
      <c r="C7082" s="8">
        <v>93902</v>
      </c>
      <c r="D7082" s="8" t="s">
        <v>3905</v>
      </c>
      <c r="E7082" s="8" t="str">
        <f t="shared" si="110"/>
        <v>HINDALCO INDUSTRIES 15</v>
      </c>
      <c r="F7082" s="8" t="s">
        <v>3906</v>
      </c>
      <c r="G7082" s="8">
        <v>1958</v>
      </c>
      <c r="H7082" s="8">
        <v>62</v>
      </c>
      <c r="I7082" s="8" t="s">
        <v>119</v>
      </c>
      <c r="J7082" s="8" t="s">
        <v>3990</v>
      </c>
      <c r="K7082" s="6" t="s">
        <v>3990</v>
      </c>
      <c r="L7082" s="7" t="s">
        <v>539</v>
      </c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8" t="s">
        <v>122</v>
      </c>
      <c r="Z7082" s="8" t="s">
        <v>1147</v>
      </c>
      <c r="AP7082" s="6"/>
      <c r="AQ7082" s="6"/>
      <c r="AR7082" s="6"/>
      <c r="AS7082" s="6"/>
      <c r="AT7082" s="6"/>
    </row>
    <row r="7083" spans="1:46" ht="14.25" customHeight="1">
      <c r="A7083" s="7" t="s">
        <v>159</v>
      </c>
      <c r="B7083" s="7">
        <v>1987</v>
      </c>
      <c r="C7083" s="8">
        <v>93902</v>
      </c>
      <c r="D7083" s="8" t="s">
        <v>3905</v>
      </c>
      <c r="E7083" s="8" t="str">
        <f t="shared" si="110"/>
        <v>HINDALCO INDUSTRIES 16</v>
      </c>
      <c r="F7083" s="8" t="s">
        <v>3906</v>
      </c>
      <c r="G7083" s="8">
        <v>1958</v>
      </c>
      <c r="H7083" s="8">
        <v>62</v>
      </c>
      <c r="I7083" s="8" t="s">
        <v>52</v>
      </c>
      <c r="J7083" s="8" t="s">
        <v>3990</v>
      </c>
      <c r="K7083" s="6" t="s">
        <v>3990</v>
      </c>
      <c r="L7083" s="7" t="s">
        <v>539</v>
      </c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8" t="s">
        <v>122</v>
      </c>
      <c r="Z7083" s="8" t="s">
        <v>1147</v>
      </c>
      <c r="AP7083" s="6"/>
      <c r="AQ7083" s="6"/>
      <c r="AR7083" s="6"/>
      <c r="AS7083" s="6"/>
      <c r="AT7083" s="6"/>
    </row>
    <row r="7084" spans="1:46" ht="14.25" customHeight="1">
      <c r="A7084" s="7" t="s">
        <v>159</v>
      </c>
      <c r="B7084" s="7">
        <v>2040</v>
      </c>
      <c r="C7084" s="8">
        <v>93902</v>
      </c>
      <c r="D7084" s="8" t="s">
        <v>3905</v>
      </c>
      <c r="E7084" s="8" t="str">
        <f t="shared" si="110"/>
        <v>HINDALCO INDUSTRIES 17</v>
      </c>
      <c r="F7084" s="8" t="s">
        <v>3906</v>
      </c>
      <c r="G7084" s="8">
        <v>1958</v>
      </c>
      <c r="H7084" s="8">
        <v>62</v>
      </c>
      <c r="I7084" s="8" t="s">
        <v>54</v>
      </c>
      <c r="J7084" s="8" t="s">
        <v>3990</v>
      </c>
      <c r="K7084" s="6" t="s">
        <v>3990</v>
      </c>
      <c r="L7084" s="7" t="s">
        <v>539</v>
      </c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8" t="s">
        <v>122</v>
      </c>
      <c r="Z7084" s="8" t="s">
        <v>1147</v>
      </c>
      <c r="AP7084" s="6"/>
      <c r="AQ7084" s="6"/>
      <c r="AR7084" s="6"/>
      <c r="AS7084" s="6"/>
      <c r="AT7084" s="6"/>
    </row>
    <row r="7085" spans="1:46" ht="14.25" customHeight="1">
      <c r="A7085" s="7" t="s">
        <v>159</v>
      </c>
      <c r="B7085" s="7">
        <v>2089</v>
      </c>
      <c r="C7085" s="8">
        <v>93902</v>
      </c>
      <c r="D7085" s="8" t="s">
        <v>3905</v>
      </c>
      <c r="E7085" s="8" t="str">
        <f t="shared" si="110"/>
        <v>HINDALCO INDUSTRIES 18</v>
      </c>
      <c r="F7085" s="8" t="s">
        <v>3906</v>
      </c>
      <c r="G7085" s="8">
        <v>1958</v>
      </c>
      <c r="H7085" s="8">
        <v>62</v>
      </c>
      <c r="I7085" s="8" t="s">
        <v>56</v>
      </c>
      <c r="J7085" s="8" t="s">
        <v>3990</v>
      </c>
      <c r="K7085" s="6" t="s">
        <v>3990</v>
      </c>
      <c r="L7085" s="7" t="s">
        <v>539</v>
      </c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8" t="s">
        <v>122</v>
      </c>
      <c r="Z7085" s="8" t="s">
        <v>1147</v>
      </c>
      <c r="AP7085" s="6"/>
      <c r="AQ7085" s="6"/>
      <c r="AR7085" s="6"/>
      <c r="AS7085" s="6"/>
      <c r="AT7085" s="6"/>
    </row>
    <row r="7086" spans="1:46" ht="14.25" customHeight="1">
      <c r="A7086" s="7" t="s">
        <v>159</v>
      </c>
      <c r="B7086" s="7">
        <v>1848</v>
      </c>
      <c r="C7086" s="8">
        <v>93902</v>
      </c>
      <c r="D7086" s="8" t="s">
        <v>3905</v>
      </c>
      <c r="E7086" s="8" t="str">
        <f t="shared" si="110"/>
        <v>HINDALCO INDUSTRIES 14</v>
      </c>
      <c r="F7086" s="8" t="s">
        <v>3906</v>
      </c>
      <c r="G7086" s="8">
        <v>1958</v>
      </c>
      <c r="H7086" s="8">
        <v>62</v>
      </c>
      <c r="I7086" s="8" t="s">
        <v>117</v>
      </c>
      <c r="J7086" s="8" t="s">
        <v>3991</v>
      </c>
      <c r="K7086" s="6" t="s">
        <v>3991</v>
      </c>
      <c r="L7086" s="7" t="s">
        <v>1050</v>
      </c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8" t="s">
        <v>177</v>
      </c>
      <c r="Z7086" s="8" t="s">
        <v>1147</v>
      </c>
      <c r="AP7086" s="6"/>
      <c r="AQ7086" s="6"/>
      <c r="AR7086" s="6"/>
      <c r="AS7086" s="6"/>
      <c r="AT7086" s="6"/>
    </row>
    <row r="7087" spans="1:46" ht="14.25" customHeight="1">
      <c r="A7087" s="7" t="s">
        <v>159</v>
      </c>
      <c r="B7087" s="7">
        <v>1949</v>
      </c>
      <c r="C7087" s="8">
        <v>93902</v>
      </c>
      <c r="D7087" s="8" t="s">
        <v>3905</v>
      </c>
      <c r="E7087" s="8" t="str">
        <f t="shared" si="110"/>
        <v>HINDALCO INDUSTRIES 15</v>
      </c>
      <c r="F7087" s="8" t="s">
        <v>3906</v>
      </c>
      <c r="G7087" s="8">
        <v>1958</v>
      </c>
      <c r="H7087" s="8">
        <v>62</v>
      </c>
      <c r="I7087" s="8" t="s">
        <v>119</v>
      </c>
      <c r="J7087" s="8" t="s">
        <v>3991</v>
      </c>
      <c r="K7087" s="6" t="s">
        <v>3991</v>
      </c>
      <c r="L7087" s="7" t="s">
        <v>1050</v>
      </c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8" t="s">
        <v>177</v>
      </c>
      <c r="Z7087" s="8" t="s">
        <v>1147</v>
      </c>
      <c r="AP7087" s="6"/>
      <c r="AQ7087" s="6"/>
      <c r="AR7087" s="6"/>
      <c r="AS7087" s="6"/>
      <c r="AT7087" s="6"/>
    </row>
    <row r="7088" spans="1:46" ht="14.25" customHeight="1">
      <c r="A7088" s="7" t="s">
        <v>159</v>
      </c>
      <c r="B7088" s="7">
        <v>1875</v>
      </c>
      <c r="C7088" s="8">
        <v>93902</v>
      </c>
      <c r="D7088" s="8" t="s">
        <v>3905</v>
      </c>
      <c r="E7088" s="8" t="str">
        <f t="shared" si="110"/>
        <v>HINDALCO INDUSTRIES 14</v>
      </c>
      <c r="F7088" s="8" t="s">
        <v>3906</v>
      </c>
      <c r="G7088" s="8">
        <v>1958</v>
      </c>
      <c r="H7088" s="8">
        <v>62</v>
      </c>
      <c r="I7088" s="8" t="s">
        <v>117</v>
      </c>
      <c r="J7088" s="8" t="s">
        <v>3992</v>
      </c>
      <c r="K7088" s="6" t="s">
        <v>3993</v>
      </c>
      <c r="L7088" s="7" t="s">
        <v>278</v>
      </c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8" t="s">
        <v>279</v>
      </c>
      <c r="Z7088" s="8" t="s">
        <v>1147</v>
      </c>
      <c r="AP7088" s="6"/>
      <c r="AQ7088" s="6"/>
      <c r="AR7088" s="6"/>
      <c r="AS7088" s="6"/>
      <c r="AT7088" s="6"/>
    </row>
    <row r="7089" spans="1:46" ht="14.25" customHeight="1">
      <c r="A7089" s="7" t="s">
        <v>159</v>
      </c>
      <c r="B7089" s="7">
        <v>1936</v>
      </c>
      <c r="C7089" s="8">
        <v>93902</v>
      </c>
      <c r="D7089" s="8" t="s">
        <v>3905</v>
      </c>
      <c r="E7089" s="8" t="str">
        <f t="shared" si="110"/>
        <v>HINDALCO INDUSTRIES 15</v>
      </c>
      <c r="F7089" s="8" t="s">
        <v>3906</v>
      </c>
      <c r="G7089" s="8">
        <v>1958</v>
      </c>
      <c r="H7089" s="8">
        <v>62</v>
      </c>
      <c r="I7089" s="8" t="s">
        <v>119</v>
      </c>
      <c r="J7089" s="8" t="s">
        <v>3992</v>
      </c>
      <c r="K7089" s="6" t="s">
        <v>3993</v>
      </c>
      <c r="L7089" s="7" t="s">
        <v>278</v>
      </c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8" t="s">
        <v>279</v>
      </c>
      <c r="Z7089" s="8" t="s">
        <v>1147</v>
      </c>
      <c r="AP7089" s="6"/>
      <c r="AQ7089" s="6"/>
      <c r="AR7089" s="6"/>
      <c r="AS7089" s="6"/>
      <c r="AT7089" s="6"/>
    </row>
    <row r="7090" spans="1:46" ht="14.25" customHeight="1">
      <c r="A7090" s="7" t="s">
        <v>159</v>
      </c>
      <c r="B7090" s="7">
        <v>2002</v>
      </c>
      <c r="C7090" s="8">
        <v>93902</v>
      </c>
      <c r="D7090" s="8" t="s">
        <v>3905</v>
      </c>
      <c r="E7090" s="8" t="str">
        <f t="shared" si="110"/>
        <v>HINDALCO INDUSTRIES 16</v>
      </c>
      <c r="F7090" s="8" t="s">
        <v>3906</v>
      </c>
      <c r="G7090" s="8">
        <v>1958</v>
      </c>
      <c r="H7090" s="8">
        <v>62</v>
      </c>
      <c r="I7090" s="8" t="s">
        <v>52</v>
      </c>
      <c r="J7090" s="8" t="s">
        <v>3992</v>
      </c>
      <c r="K7090" s="6" t="s">
        <v>3993</v>
      </c>
      <c r="L7090" s="7" t="s">
        <v>278</v>
      </c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8" t="s">
        <v>279</v>
      </c>
      <c r="Z7090" s="8" t="s">
        <v>1147</v>
      </c>
      <c r="AP7090" s="6"/>
      <c r="AQ7090" s="6"/>
      <c r="AR7090" s="6"/>
      <c r="AS7090" s="6"/>
      <c r="AT7090" s="6"/>
    </row>
    <row r="7091" spans="1:46" ht="14.25" customHeight="1">
      <c r="A7091" s="7" t="s">
        <v>159</v>
      </c>
      <c r="B7091" s="7">
        <v>2051</v>
      </c>
      <c r="C7091" s="8">
        <v>93902</v>
      </c>
      <c r="D7091" s="8" t="s">
        <v>3905</v>
      </c>
      <c r="E7091" s="8" t="str">
        <f t="shared" si="110"/>
        <v>HINDALCO INDUSTRIES 17</v>
      </c>
      <c r="F7091" s="8" t="s">
        <v>3906</v>
      </c>
      <c r="G7091" s="8">
        <v>1958</v>
      </c>
      <c r="H7091" s="8">
        <v>62</v>
      </c>
      <c r="I7091" s="8" t="s">
        <v>54</v>
      </c>
      <c r="J7091" s="8" t="s">
        <v>3992</v>
      </c>
      <c r="K7091" s="6" t="s">
        <v>3993</v>
      </c>
      <c r="L7091" s="7" t="s">
        <v>278</v>
      </c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8" t="s">
        <v>279</v>
      </c>
      <c r="Z7091" s="8" t="s">
        <v>1147</v>
      </c>
      <c r="AP7091" s="6"/>
      <c r="AQ7091" s="6"/>
      <c r="AR7091" s="6"/>
      <c r="AS7091" s="6"/>
      <c r="AT7091" s="6"/>
    </row>
    <row r="7092" spans="1:46" ht="14.25" customHeight="1">
      <c r="A7092" s="7" t="s">
        <v>159</v>
      </c>
      <c r="B7092" s="7">
        <v>2099</v>
      </c>
      <c r="C7092" s="8">
        <v>93902</v>
      </c>
      <c r="D7092" s="8" t="s">
        <v>3905</v>
      </c>
      <c r="E7092" s="8" t="str">
        <f t="shared" si="110"/>
        <v>HINDALCO INDUSTRIES 18</v>
      </c>
      <c r="F7092" s="8" t="s">
        <v>3906</v>
      </c>
      <c r="G7092" s="8">
        <v>1958</v>
      </c>
      <c r="H7092" s="8">
        <v>62</v>
      </c>
      <c r="I7092" s="8" t="s">
        <v>56</v>
      </c>
      <c r="J7092" s="8" t="s">
        <v>3992</v>
      </c>
      <c r="K7092" s="6" t="s">
        <v>3994</v>
      </c>
      <c r="L7092" s="7" t="s">
        <v>278</v>
      </c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8" t="s">
        <v>279</v>
      </c>
      <c r="Z7092" s="8" t="s">
        <v>1147</v>
      </c>
      <c r="AP7092" s="6"/>
      <c r="AQ7092" s="6"/>
      <c r="AR7092" s="6"/>
      <c r="AS7092" s="6"/>
      <c r="AT7092" s="6"/>
    </row>
    <row r="7093" spans="1:46" ht="14.25" customHeight="1">
      <c r="A7093" s="7" t="s">
        <v>159</v>
      </c>
      <c r="B7093" s="7">
        <v>1840</v>
      </c>
      <c r="C7093" s="8">
        <v>93902</v>
      </c>
      <c r="D7093" s="8" t="s">
        <v>3905</v>
      </c>
      <c r="E7093" s="8" t="str">
        <f t="shared" si="110"/>
        <v>HINDALCO INDUSTRIES 14</v>
      </c>
      <c r="F7093" s="8" t="s">
        <v>3906</v>
      </c>
      <c r="G7093" s="8">
        <v>1958</v>
      </c>
      <c r="H7093" s="8">
        <v>62</v>
      </c>
      <c r="I7093" s="8" t="s">
        <v>117</v>
      </c>
      <c r="J7093" s="8" t="s">
        <v>3995</v>
      </c>
      <c r="K7093" s="6" t="s">
        <v>3996</v>
      </c>
      <c r="L7093" s="7" t="s">
        <v>172</v>
      </c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8" t="s">
        <v>173</v>
      </c>
      <c r="Z7093" s="8" t="s">
        <v>1147</v>
      </c>
      <c r="AP7093" s="6"/>
      <c r="AQ7093" s="6"/>
      <c r="AR7093" s="6"/>
      <c r="AS7093" s="6"/>
      <c r="AT7093" s="6"/>
    </row>
    <row r="7094" spans="1:46" ht="14.25" customHeight="1">
      <c r="A7094" s="7" t="s">
        <v>159</v>
      </c>
      <c r="B7094" s="7">
        <v>1947</v>
      </c>
      <c r="C7094" s="8">
        <v>93902</v>
      </c>
      <c r="D7094" s="8" t="s">
        <v>3905</v>
      </c>
      <c r="E7094" s="8" t="str">
        <f t="shared" si="110"/>
        <v>HINDALCO INDUSTRIES 15</v>
      </c>
      <c r="F7094" s="8" t="s">
        <v>3906</v>
      </c>
      <c r="G7094" s="8">
        <v>1958</v>
      </c>
      <c r="H7094" s="8">
        <v>62</v>
      </c>
      <c r="I7094" s="8" t="s">
        <v>119</v>
      </c>
      <c r="J7094" s="8" t="s">
        <v>3995</v>
      </c>
      <c r="K7094" s="8" t="s">
        <v>3996</v>
      </c>
      <c r="L7094" s="7" t="s">
        <v>48</v>
      </c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8" t="s">
        <v>49</v>
      </c>
      <c r="Z7094" s="8" t="s">
        <v>1147</v>
      </c>
      <c r="AP7094" s="6"/>
      <c r="AQ7094" s="6"/>
      <c r="AR7094" s="6"/>
      <c r="AS7094" s="6"/>
      <c r="AT7094" s="6"/>
    </row>
    <row r="7095" spans="1:46" ht="14.25" customHeight="1">
      <c r="A7095" s="7" t="s">
        <v>159</v>
      </c>
      <c r="B7095" s="7">
        <v>1869</v>
      </c>
      <c r="C7095" s="8">
        <v>93902</v>
      </c>
      <c r="D7095" s="8" t="s">
        <v>3905</v>
      </c>
      <c r="E7095" s="8" t="str">
        <f t="shared" si="110"/>
        <v>HINDALCO INDUSTRIES 14</v>
      </c>
      <c r="F7095" s="8" t="s">
        <v>3906</v>
      </c>
      <c r="G7095" s="8">
        <v>1958</v>
      </c>
      <c r="H7095" s="8">
        <v>62</v>
      </c>
      <c r="I7095" s="8" t="s">
        <v>117</v>
      </c>
      <c r="J7095" s="8" t="s">
        <v>3997</v>
      </c>
      <c r="K7095" s="6" t="s">
        <v>3997</v>
      </c>
      <c r="L7095" s="7" t="s">
        <v>69</v>
      </c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8" t="s">
        <v>70</v>
      </c>
      <c r="Z7095" s="8" t="s">
        <v>1147</v>
      </c>
      <c r="AP7095" s="6"/>
      <c r="AQ7095" s="6"/>
      <c r="AR7095" s="6"/>
      <c r="AS7095" s="6"/>
      <c r="AT7095" s="6"/>
    </row>
    <row r="7096" spans="1:46" ht="14.25" customHeight="1">
      <c r="A7096" s="7" t="s">
        <v>159</v>
      </c>
      <c r="B7096" s="7">
        <v>1930</v>
      </c>
      <c r="C7096" s="8">
        <v>93902</v>
      </c>
      <c r="D7096" s="8" t="s">
        <v>3905</v>
      </c>
      <c r="E7096" s="8" t="str">
        <f t="shared" si="110"/>
        <v>HINDALCO INDUSTRIES 15</v>
      </c>
      <c r="F7096" s="8" t="s">
        <v>3906</v>
      </c>
      <c r="G7096" s="8">
        <v>1958</v>
      </c>
      <c r="H7096" s="8">
        <v>62</v>
      </c>
      <c r="I7096" s="8" t="s">
        <v>119</v>
      </c>
      <c r="J7096" s="8" t="s">
        <v>3997</v>
      </c>
      <c r="K7096" s="6" t="s">
        <v>3997</v>
      </c>
      <c r="L7096" s="7" t="s">
        <v>69</v>
      </c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8" t="s">
        <v>70</v>
      </c>
      <c r="Z7096" s="8" t="s">
        <v>1147</v>
      </c>
      <c r="AE7096" s="7"/>
      <c r="AP7096" s="6"/>
      <c r="AQ7096" s="6"/>
      <c r="AR7096" s="6"/>
      <c r="AS7096" s="6"/>
      <c r="AT7096" s="6"/>
    </row>
    <row r="7097" spans="1:46" ht="14.25" customHeight="1">
      <c r="A7097" s="7" t="s">
        <v>159</v>
      </c>
      <c r="B7097" s="7">
        <v>1863</v>
      </c>
      <c r="C7097" s="8">
        <v>93902</v>
      </c>
      <c r="D7097" s="8" t="s">
        <v>3905</v>
      </c>
      <c r="E7097" s="8" t="str">
        <f t="shared" si="110"/>
        <v>HINDALCO INDUSTRIES 14</v>
      </c>
      <c r="F7097" s="8" t="s">
        <v>3906</v>
      </c>
      <c r="G7097" s="8">
        <v>1958</v>
      </c>
      <c r="H7097" s="8">
        <v>62</v>
      </c>
      <c r="I7097" s="8" t="s">
        <v>117</v>
      </c>
      <c r="J7097" s="8" t="s">
        <v>3998</v>
      </c>
      <c r="K7097" s="6" t="s">
        <v>3998</v>
      </c>
      <c r="L7097" s="7" t="s">
        <v>69</v>
      </c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8" t="s">
        <v>70</v>
      </c>
      <c r="Z7097" s="8" t="s">
        <v>1147</v>
      </c>
      <c r="AP7097" s="6"/>
      <c r="AQ7097" s="6"/>
      <c r="AR7097" s="6"/>
      <c r="AS7097" s="6"/>
      <c r="AT7097" s="6"/>
    </row>
    <row r="7098" spans="1:46" ht="14.25" customHeight="1">
      <c r="A7098" s="7" t="s">
        <v>159</v>
      </c>
      <c r="B7098" s="7">
        <v>1924</v>
      </c>
      <c r="C7098" s="8">
        <v>93902</v>
      </c>
      <c r="D7098" s="8" t="s">
        <v>3905</v>
      </c>
      <c r="E7098" s="8" t="str">
        <f t="shared" si="110"/>
        <v>HINDALCO INDUSTRIES 15</v>
      </c>
      <c r="F7098" s="8" t="s">
        <v>3906</v>
      </c>
      <c r="G7098" s="8">
        <v>1958</v>
      </c>
      <c r="H7098" s="8">
        <v>62</v>
      </c>
      <c r="I7098" s="8" t="s">
        <v>119</v>
      </c>
      <c r="J7098" s="8" t="s">
        <v>3998</v>
      </c>
      <c r="K7098" s="6" t="s">
        <v>3998</v>
      </c>
      <c r="L7098" s="7" t="s">
        <v>69</v>
      </c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8" t="s">
        <v>70</v>
      </c>
      <c r="Z7098" s="8" t="s">
        <v>1147</v>
      </c>
      <c r="AP7098" s="6"/>
      <c r="AQ7098" s="6"/>
      <c r="AR7098" s="6"/>
      <c r="AS7098" s="6"/>
      <c r="AT7098" s="6"/>
    </row>
    <row r="7099" spans="1:46" ht="14.25" customHeight="1">
      <c r="A7099" s="7" t="s">
        <v>159</v>
      </c>
      <c r="B7099" s="7">
        <v>1864</v>
      </c>
      <c r="C7099" s="8">
        <v>93902</v>
      </c>
      <c r="D7099" s="8" t="s">
        <v>3905</v>
      </c>
      <c r="E7099" s="8" t="str">
        <f t="shared" si="110"/>
        <v>HINDALCO INDUSTRIES 14</v>
      </c>
      <c r="F7099" s="8" t="s">
        <v>3906</v>
      </c>
      <c r="G7099" s="8">
        <v>1958</v>
      </c>
      <c r="H7099" s="8">
        <v>62</v>
      </c>
      <c r="I7099" s="8" t="s">
        <v>117</v>
      </c>
      <c r="J7099" s="8" t="s">
        <v>3999</v>
      </c>
      <c r="K7099" s="6" t="s">
        <v>3999</v>
      </c>
      <c r="L7099" s="7" t="s">
        <v>539</v>
      </c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8" t="s">
        <v>122</v>
      </c>
      <c r="Z7099" s="8" t="s">
        <v>1147</v>
      </c>
      <c r="AP7099" s="6"/>
      <c r="AQ7099" s="6"/>
      <c r="AR7099" s="6"/>
      <c r="AS7099" s="6"/>
      <c r="AT7099" s="6"/>
    </row>
    <row r="7100" spans="1:46" ht="14.25" customHeight="1">
      <c r="A7100" s="7" t="s">
        <v>159</v>
      </c>
      <c r="B7100" s="7">
        <v>1925</v>
      </c>
      <c r="C7100" s="8">
        <v>93902</v>
      </c>
      <c r="D7100" s="8" t="s">
        <v>3905</v>
      </c>
      <c r="E7100" s="8" t="str">
        <f t="shared" si="110"/>
        <v>HINDALCO INDUSTRIES 15</v>
      </c>
      <c r="F7100" s="8" t="s">
        <v>3906</v>
      </c>
      <c r="G7100" s="8">
        <v>1958</v>
      </c>
      <c r="H7100" s="8">
        <v>62</v>
      </c>
      <c r="I7100" s="8" t="s">
        <v>119</v>
      </c>
      <c r="J7100" s="8" t="s">
        <v>3999</v>
      </c>
      <c r="K7100" s="6" t="s">
        <v>3999</v>
      </c>
      <c r="L7100" s="7" t="s">
        <v>539</v>
      </c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8" t="s">
        <v>122</v>
      </c>
      <c r="Z7100" s="8" t="s">
        <v>1147</v>
      </c>
      <c r="AP7100" s="6"/>
      <c r="AQ7100" s="6"/>
      <c r="AR7100" s="6"/>
      <c r="AS7100" s="6"/>
      <c r="AT7100" s="6"/>
    </row>
    <row r="7101" spans="1:46" ht="14.25" customHeight="1">
      <c r="A7101" s="7" t="s">
        <v>159</v>
      </c>
      <c r="B7101" s="7">
        <v>1992</v>
      </c>
      <c r="C7101" s="8">
        <v>93902</v>
      </c>
      <c r="D7101" s="8" t="s">
        <v>3905</v>
      </c>
      <c r="E7101" s="8" t="str">
        <f t="shared" si="110"/>
        <v>HINDALCO INDUSTRIES 16</v>
      </c>
      <c r="F7101" s="8" t="s">
        <v>3906</v>
      </c>
      <c r="G7101" s="8">
        <v>1958</v>
      </c>
      <c r="H7101" s="8">
        <v>62</v>
      </c>
      <c r="I7101" s="8" t="s">
        <v>52</v>
      </c>
      <c r="J7101" s="8" t="s">
        <v>3999</v>
      </c>
      <c r="K7101" s="6" t="s">
        <v>3999</v>
      </c>
      <c r="L7101" s="7" t="s">
        <v>539</v>
      </c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8" t="s">
        <v>122</v>
      </c>
      <c r="Z7101" s="8" t="s">
        <v>1147</v>
      </c>
      <c r="AP7101" s="6"/>
      <c r="AQ7101" s="6"/>
      <c r="AR7101" s="6"/>
      <c r="AS7101" s="6"/>
      <c r="AT7101" s="6"/>
    </row>
    <row r="7102" spans="1:46" ht="14.25" customHeight="1">
      <c r="A7102" s="7" t="s">
        <v>159</v>
      </c>
      <c r="B7102" s="7">
        <v>2043</v>
      </c>
      <c r="C7102" s="8">
        <v>93902</v>
      </c>
      <c r="D7102" s="8" t="s">
        <v>3905</v>
      </c>
      <c r="E7102" s="8" t="str">
        <f t="shared" si="110"/>
        <v>HINDALCO INDUSTRIES 17</v>
      </c>
      <c r="F7102" s="8" t="s">
        <v>3906</v>
      </c>
      <c r="G7102" s="8">
        <v>1958</v>
      </c>
      <c r="H7102" s="8">
        <v>62</v>
      </c>
      <c r="I7102" s="8" t="s">
        <v>54</v>
      </c>
      <c r="J7102" s="8" t="s">
        <v>3999</v>
      </c>
      <c r="K7102" s="6" t="s">
        <v>3999</v>
      </c>
      <c r="L7102" s="7" t="s">
        <v>539</v>
      </c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8" t="s">
        <v>122</v>
      </c>
      <c r="Z7102" s="8" t="s">
        <v>1147</v>
      </c>
      <c r="AP7102" s="6"/>
      <c r="AQ7102" s="6"/>
      <c r="AR7102" s="6"/>
      <c r="AS7102" s="6"/>
      <c r="AT7102" s="6"/>
    </row>
    <row r="7103" spans="1:46" ht="14.25" customHeight="1">
      <c r="A7103" s="7" t="s">
        <v>159</v>
      </c>
      <c r="B7103" s="7">
        <v>2092</v>
      </c>
      <c r="C7103" s="8">
        <v>93902</v>
      </c>
      <c r="D7103" s="8" t="s">
        <v>3905</v>
      </c>
      <c r="E7103" s="8" t="str">
        <f t="shared" si="110"/>
        <v>HINDALCO INDUSTRIES 18</v>
      </c>
      <c r="F7103" s="8" t="s">
        <v>3906</v>
      </c>
      <c r="G7103" s="8">
        <v>1958</v>
      </c>
      <c r="H7103" s="8">
        <v>62</v>
      </c>
      <c r="I7103" s="8" t="s">
        <v>56</v>
      </c>
      <c r="J7103" s="8" t="s">
        <v>3999</v>
      </c>
      <c r="K7103" s="6" t="s">
        <v>3999</v>
      </c>
      <c r="L7103" s="7" t="s">
        <v>539</v>
      </c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8" t="s">
        <v>122</v>
      </c>
      <c r="Z7103" s="8" t="s">
        <v>1147</v>
      </c>
      <c r="AP7103" s="6"/>
      <c r="AQ7103" s="6"/>
      <c r="AR7103" s="6"/>
      <c r="AS7103" s="6"/>
      <c r="AT7103" s="6"/>
    </row>
    <row r="7104" spans="1:46" ht="14.25" customHeight="1">
      <c r="A7104" s="7" t="s">
        <v>159</v>
      </c>
      <c r="B7104" s="7">
        <v>1854</v>
      </c>
      <c r="C7104" s="8">
        <v>93902</v>
      </c>
      <c r="D7104" s="8" t="s">
        <v>3905</v>
      </c>
      <c r="E7104" s="8" t="str">
        <f t="shared" si="110"/>
        <v>HINDALCO INDUSTRIES 14</v>
      </c>
      <c r="F7104" s="8" t="s">
        <v>3906</v>
      </c>
      <c r="G7104" s="8">
        <v>1958</v>
      </c>
      <c r="H7104" s="8">
        <v>62</v>
      </c>
      <c r="I7104" s="8" t="s">
        <v>117</v>
      </c>
      <c r="J7104" s="8" t="s">
        <v>4000</v>
      </c>
      <c r="K7104" s="6" t="s">
        <v>4001</v>
      </c>
      <c r="L7104" s="7" t="s">
        <v>223</v>
      </c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8" t="s">
        <v>122</v>
      </c>
      <c r="Z7104" s="8" t="s">
        <v>1147</v>
      </c>
      <c r="AP7104" s="6"/>
      <c r="AQ7104" s="6"/>
      <c r="AR7104" s="6"/>
      <c r="AS7104" s="6"/>
      <c r="AT7104" s="6"/>
    </row>
    <row r="7105" spans="1:46" ht="14.25" customHeight="1">
      <c r="A7105" s="7" t="s">
        <v>159</v>
      </c>
      <c r="B7105" s="7">
        <v>1916</v>
      </c>
      <c r="C7105" s="8">
        <v>93902</v>
      </c>
      <c r="D7105" s="8" t="s">
        <v>3905</v>
      </c>
      <c r="E7105" s="8" t="str">
        <f t="shared" si="110"/>
        <v>HINDALCO INDUSTRIES 15</v>
      </c>
      <c r="F7105" s="8" t="s">
        <v>3906</v>
      </c>
      <c r="G7105" s="8">
        <v>1958</v>
      </c>
      <c r="H7105" s="8">
        <v>62</v>
      </c>
      <c r="I7105" s="8" t="s">
        <v>119</v>
      </c>
      <c r="J7105" s="8" t="s">
        <v>4000</v>
      </c>
      <c r="K7105" s="6" t="s">
        <v>4001</v>
      </c>
      <c r="L7105" s="7" t="s">
        <v>223</v>
      </c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8" t="s">
        <v>122</v>
      </c>
      <c r="Z7105" s="8" t="s">
        <v>1147</v>
      </c>
      <c r="AP7105" s="6"/>
      <c r="AQ7105" s="6"/>
      <c r="AR7105" s="6"/>
      <c r="AS7105" s="6"/>
      <c r="AT7105" s="6"/>
    </row>
    <row r="7106" spans="1:46" ht="14.25" customHeight="1">
      <c r="A7106" s="7" t="s">
        <v>159</v>
      </c>
      <c r="B7106" s="7">
        <v>1983</v>
      </c>
      <c r="C7106" s="8">
        <v>93902</v>
      </c>
      <c r="D7106" s="8" t="s">
        <v>3905</v>
      </c>
      <c r="E7106" s="8" t="str">
        <f t="shared" ref="E7106:E7169" si="111">CONCATENATE(LEFT(D7106,20),RIGHT(I7106,2))</f>
        <v>HINDALCO INDUSTRIES 16</v>
      </c>
      <c r="F7106" s="8" t="s">
        <v>3906</v>
      </c>
      <c r="G7106" s="8">
        <v>1958</v>
      </c>
      <c r="H7106" s="8">
        <v>62</v>
      </c>
      <c r="I7106" s="8" t="s">
        <v>52</v>
      </c>
      <c r="J7106" s="8" t="s">
        <v>4000</v>
      </c>
      <c r="K7106" s="6" t="s">
        <v>4001</v>
      </c>
      <c r="L7106" s="7" t="s">
        <v>223</v>
      </c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8" t="s">
        <v>122</v>
      </c>
      <c r="Z7106" s="8" t="s">
        <v>1147</v>
      </c>
      <c r="AP7106" s="6"/>
      <c r="AQ7106" s="6"/>
      <c r="AR7106" s="6"/>
      <c r="AS7106" s="6"/>
      <c r="AT7106" s="6"/>
    </row>
    <row r="7107" spans="1:46" ht="14.25" customHeight="1">
      <c r="A7107" s="7" t="s">
        <v>159</v>
      </c>
      <c r="B7107" s="7">
        <v>2036</v>
      </c>
      <c r="C7107" s="8">
        <v>93902</v>
      </c>
      <c r="D7107" s="8" t="s">
        <v>3905</v>
      </c>
      <c r="E7107" s="8" t="str">
        <f t="shared" si="111"/>
        <v>HINDALCO INDUSTRIES 17</v>
      </c>
      <c r="F7107" s="8" t="s">
        <v>3906</v>
      </c>
      <c r="G7107" s="8">
        <v>1958</v>
      </c>
      <c r="H7107" s="8">
        <v>62</v>
      </c>
      <c r="I7107" s="8" t="s">
        <v>54</v>
      </c>
      <c r="J7107" s="8" t="s">
        <v>4000</v>
      </c>
      <c r="K7107" s="6" t="s">
        <v>4001</v>
      </c>
      <c r="L7107" s="7" t="s">
        <v>223</v>
      </c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8" t="s">
        <v>122</v>
      </c>
      <c r="Z7107" s="8" t="s">
        <v>1147</v>
      </c>
      <c r="AP7107" s="6"/>
      <c r="AQ7107" s="6"/>
      <c r="AR7107" s="6"/>
      <c r="AS7107" s="6"/>
      <c r="AT7107" s="6"/>
    </row>
    <row r="7108" spans="1:46" ht="14.25" customHeight="1">
      <c r="A7108" s="7" t="s">
        <v>159</v>
      </c>
      <c r="B7108" s="7">
        <v>2085</v>
      </c>
      <c r="C7108" s="8">
        <v>93902</v>
      </c>
      <c r="D7108" s="8" t="s">
        <v>3905</v>
      </c>
      <c r="E7108" s="8" t="str">
        <f t="shared" si="111"/>
        <v>HINDALCO INDUSTRIES 18</v>
      </c>
      <c r="F7108" s="8" t="s">
        <v>3906</v>
      </c>
      <c r="G7108" s="8">
        <v>1958</v>
      </c>
      <c r="H7108" s="8">
        <v>62</v>
      </c>
      <c r="I7108" s="8" t="s">
        <v>56</v>
      </c>
      <c r="J7108" s="8" t="s">
        <v>4000</v>
      </c>
      <c r="K7108" s="6" t="s">
        <v>4001</v>
      </c>
      <c r="L7108" s="7" t="s">
        <v>223</v>
      </c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8" t="s">
        <v>122</v>
      </c>
      <c r="Z7108" s="8" t="s">
        <v>1147</v>
      </c>
      <c r="AP7108" s="6"/>
      <c r="AQ7108" s="6"/>
      <c r="AR7108" s="6"/>
      <c r="AS7108" s="6"/>
      <c r="AT7108" s="6"/>
    </row>
    <row r="7109" spans="1:46" ht="14.25" customHeight="1">
      <c r="A7109" s="7" t="s">
        <v>159</v>
      </c>
      <c r="B7109" s="7">
        <v>1941</v>
      </c>
      <c r="C7109" s="8">
        <v>93902</v>
      </c>
      <c r="D7109" s="8" t="s">
        <v>3905</v>
      </c>
      <c r="E7109" s="8" t="str">
        <f t="shared" si="111"/>
        <v>HINDALCO INDUSTRIES 15</v>
      </c>
      <c r="F7109" s="8" t="s">
        <v>3906</v>
      </c>
      <c r="G7109" s="8">
        <v>1958</v>
      </c>
      <c r="H7109" s="8">
        <v>62</v>
      </c>
      <c r="I7109" s="8" t="s">
        <v>119</v>
      </c>
      <c r="J7109" s="8" t="s">
        <v>4002</v>
      </c>
      <c r="K7109" s="6" t="s">
        <v>4002</v>
      </c>
      <c r="L7109" s="7" t="s">
        <v>69</v>
      </c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8" t="s">
        <v>70</v>
      </c>
      <c r="Z7109" s="8" t="s">
        <v>1147</v>
      </c>
      <c r="AP7109" s="6"/>
      <c r="AQ7109" s="6"/>
      <c r="AR7109" s="6"/>
      <c r="AS7109" s="6"/>
      <c r="AT7109" s="6"/>
    </row>
    <row r="7110" spans="1:46" ht="14.25" customHeight="1">
      <c r="A7110" s="7" t="s">
        <v>159</v>
      </c>
      <c r="B7110" s="7">
        <v>2007</v>
      </c>
      <c r="C7110" s="8">
        <v>93902</v>
      </c>
      <c r="D7110" s="8" t="s">
        <v>3905</v>
      </c>
      <c r="E7110" s="8" t="str">
        <f t="shared" si="111"/>
        <v>HINDALCO INDUSTRIES 16</v>
      </c>
      <c r="F7110" s="8" t="s">
        <v>3906</v>
      </c>
      <c r="G7110" s="8">
        <v>1958</v>
      </c>
      <c r="H7110" s="8">
        <v>62</v>
      </c>
      <c r="I7110" s="8" t="s">
        <v>52</v>
      </c>
      <c r="J7110" s="8" t="s">
        <v>4002</v>
      </c>
      <c r="K7110" s="6" t="s">
        <v>4002</v>
      </c>
      <c r="L7110" s="7" t="s">
        <v>69</v>
      </c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8" t="s">
        <v>70</v>
      </c>
      <c r="Z7110" s="8" t="s">
        <v>1147</v>
      </c>
      <c r="AP7110" s="6"/>
      <c r="AQ7110" s="6"/>
      <c r="AR7110" s="6"/>
      <c r="AS7110" s="6"/>
      <c r="AT7110" s="6"/>
    </row>
    <row r="7111" spans="1:46" ht="14.25" customHeight="1">
      <c r="A7111" s="7" t="s">
        <v>159</v>
      </c>
      <c r="B7111" s="7">
        <v>2055</v>
      </c>
      <c r="C7111" s="8">
        <v>93902</v>
      </c>
      <c r="D7111" s="8" t="s">
        <v>3905</v>
      </c>
      <c r="E7111" s="8" t="str">
        <f t="shared" si="111"/>
        <v>HINDALCO INDUSTRIES 17</v>
      </c>
      <c r="F7111" s="8" t="s">
        <v>3906</v>
      </c>
      <c r="G7111" s="8">
        <v>1958</v>
      </c>
      <c r="H7111" s="8">
        <v>62</v>
      </c>
      <c r="I7111" s="8" t="s">
        <v>54</v>
      </c>
      <c r="J7111" s="8" t="s">
        <v>4002</v>
      </c>
      <c r="K7111" s="6" t="s">
        <v>4002</v>
      </c>
      <c r="L7111" s="7" t="s">
        <v>69</v>
      </c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8" t="s">
        <v>70</v>
      </c>
      <c r="Z7111" s="8" t="s">
        <v>1147</v>
      </c>
      <c r="AP7111" s="6"/>
      <c r="AQ7111" s="6"/>
      <c r="AR7111" s="6"/>
      <c r="AS7111" s="6"/>
      <c r="AT7111" s="6"/>
    </row>
    <row r="7112" spans="1:46" ht="14.25" customHeight="1">
      <c r="A7112" s="7" t="s">
        <v>159</v>
      </c>
      <c r="B7112" s="7">
        <v>2103</v>
      </c>
      <c r="C7112" s="8">
        <v>93902</v>
      </c>
      <c r="D7112" s="8" t="s">
        <v>3905</v>
      </c>
      <c r="E7112" s="8" t="str">
        <f t="shared" si="111"/>
        <v>HINDALCO INDUSTRIES 18</v>
      </c>
      <c r="F7112" s="8" t="s">
        <v>3906</v>
      </c>
      <c r="G7112" s="8">
        <v>1958</v>
      </c>
      <c r="H7112" s="8">
        <v>62</v>
      </c>
      <c r="I7112" s="8" t="s">
        <v>56</v>
      </c>
      <c r="J7112" s="8" t="s">
        <v>4002</v>
      </c>
      <c r="K7112" s="6" t="s">
        <v>4002</v>
      </c>
      <c r="L7112" s="7" t="s">
        <v>69</v>
      </c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8" t="s">
        <v>70</v>
      </c>
      <c r="Z7112" s="8" t="s">
        <v>1147</v>
      </c>
      <c r="AP7112" s="6"/>
      <c r="AQ7112" s="6"/>
      <c r="AR7112" s="6"/>
      <c r="AS7112" s="6"/>
      <c r="AT7112" s="6"/>
    </row>
    <row r="7113" spans="1:46" ht="14.25" customHeight="1">
      <c r="A7113" s="7" t="s">
        <v>159</v>
      </c>
      <c r="B7113" s="7">
        <v>1876</v>
      </c>
      <c r="C7113" s="8">
        <v>93902</v>
      </c>
      <c r="D7113" s="8" t="s">
        <v>3905</v>
      </c>
      <c r="E7113" s="8" t="str">
        <f t="shared" si="111"/>
        <v>HINDALCO INDUSTRIES 14</v>
      </c>
      <c r="F7113" s="8" t="s">
        <v>3906</v>
      </c>
      <c r="G7113" s="8">
        <v>1958</v>
      </c>
      <c r="H7113" s="8">
        <v>62</v>
      </c>
      <c r="I7113" s="8" t="s">
        <v>117</v>
      </c>
      <c r="J7113" s="8" t="s">
        <v>4003</v>
      </c>
      <c r="K7113" s="6" t="s">
        <v>4003</v>
      </c>
      <c r="L7113" s="7" t="s">
        <v>303</v>
      </c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8" t="s">
        <v>194</v>
      </c>
      <c r="Z7113" s="8" t="s">
        <v>1147</v>
      </c>
      <c r="AP7113" s="6"/>
      <c r="AQ7113" s="6"/>
      <c r="AR7113" s="6"/>
      <c r="AS7113" s="6"/>
      <c r="AT7113" s="6"/>
    </row>
    <row r="7114" spans="1:46" ht="14.25" customHeight="1">
      <c r="A7114" s="7" t="s">
        <v>159</v>
      </c>
      <c r="B7114" s="7">
        <v>1937</v>
      </c>
      <c r="C7114" s="8">
        <v>93902</v>
      </c>
      <c r="D7114" s="8" t="s">
        <v>3905</v>
      </c>
      <c r="E7114" s="8" t="str">
        <f t="shared" si="111"/>
        <v>HINDALCO INDUSTRIES 15</v>
      </c>
      <c r="F7114" s="8" t="s">
        <v>3906</v>
      </c>
      <c r="G7114" s="8">
        <v>1958</v>
      </c>
      <c r="H7114" s="8">
        <v>62</v>
      </c>
      <c r="I7114" s="8" t="s">
        <v>119</v>
      </c>
      <c r="J7114" s="8" t="s">
        <v>4003</v>
      </c>
      <c r="K7114" s="6" t="s">
        <v>4003</v>
      </c>
      <c r="L7114" s="7" t="s">
        <v>303</v>
      </c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8" t="s">
        <v>194</v>
      </c>
      <c r="Z7114" s="8" t="s">
        <v>1147</v>
      </c>
      <c r="AP7114" s="6"/>
      <c r="AQ7114" s="6"/>
      <c r="AR7114" s="6"/>
      <c r="AS7114" s="6"/>
      <c r="AT7114" s="6"/>
    </row>
    <row r="7115" spans="1:46" ht="14.25" customHeight="1">
      <c r="A7115" s="7" t="s">
        <v>159</v>
      </c>
      <c r="B7115" s="7">
        <v>2003</v>
      </c>
      <c r="C7115" s="8">
        <v>93902</v>
      </c>
      <c r="D7115" s="8" t="s">
        <v>3905</v>
      </c>
      <c r="E7115" s="8" t="str">
        <f t="shared" si="111"/>
        <v>HINDALCO INDUSTRIES 16</v>
      </c>
      <c r="F7115" s="8" t="s">
        <v>3906</v>
      </c>
      <c r="G7115" s="8">
        <v>1958</v>
      </c>
      <c r="H7115" s="8">
        <v>62</v>
      </c>
      <c r="I7115" s="8" t="s">
        <v>52</v>
      </c>
      <c r="J7115" s="8" t="s">
        <v>4003</v>
      </c>
      <c r="K7115" s="6" t="s">
        <v>4003</v>
      </c>
      <c r="L7115" s="7" t="s">
        <v>303</v>
      </c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8" t="s">
        <v>194</v>
      </c>
      <c r="Z7115" s="8" t="s">
        <v>1147</v>
      </c>
      <c r="AP7115" s="6"/>
      <c r="AQ7115" s="6"/>
      <c r="AR7115" s="6"/>
      <c r="AS7115" s="6"/>
      <c r="AT7115" s="6"/>
    </row>
    <row r="7116" spans="1:46" ht="14.25" customHeight="1">
      <c r="A7116" s="7" t="s">
        <v>159</v>
      </c>
      <c r="B7116" s="7">
        <v>2052</v>
      </c>
      <c r="C7116" s="8">
        <v>93902</v>
      </c>
      <c r="D7116" s="8" t="s">
        <v>3905</v>
      </c>
      <c r="E7116" s="8" t="str">
        <f t="shared" si="111"/>
        <v>HINDALCO INDUSTRIES 17</v>
      </c>
      <c r="F7116" s="8" t="s">
        <v>3906</v>
      </c>
      <c r="G7116" s="8">
        <v>1958</v>
      </c>
      <c r="H7116" s="8">
        <v>62</v>
      </c>
      <c r="I7116" s="8" t="s">
        <v>54</v>
      </c>
      <c r="J7116" s="8" t="s">
        <v>4003</v>
      </c>
      <c r="K7116" s="6" t="s">
        <v>4003</v>
      </c>
      <c r="L7116" s="7" t="s">
        <v>303</v>
      </c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8" t="s">
        <v>194</v>
      </c>
      <c r="Z7116" s="8" t="s">
        <v>1147</v>
      </c>
      <c r="AP7116" s="6"/>
      <c r="AQ7116" s="6"/>
      <c r="AR7116" s="6"/>
      <c r="AS7116" s="6"/>
      <c r="AT7116" s="6"/>
    </row>
    <row r="7117" spans="1:46" ht="14.25" customHeight="1">
      <c r="A7117" s="7" t="s">
        <v>159</v>
      </c>
      <c r="B7117" s="7">
        <v>2100</v>
      </c>
      <c r="C7117" s="8">
        <v>93902</v>
      </c>
      <c r="D7117" s="8" t="s">
        <v>3905</v>
      </c>
      <c r="E7117" s="8" t="str">
        <f t="shared" si="111"/>
        <v>HINDALCO INDUSTRIES 18</v>
      </c>
      <c r="F7117" s="8" t="s">
        <v>3906</v>
      </c>
      <c r="G7117" s="8">
        <v>1958</v>
      </c>
      <c r="H7117" s="8">
        <v>62</v>
      </c>
      <c r="I7117" s="8" t="s">
        <v>56</v>
      </c>
      <c r="J7117" s="8" t="s">
        <v>4003</v>
      </c>
      <c r="K7117" s="6" t="s">
        <v>4004</v>
      </c>
      <c r="L7117" s="7" t="s">
        <v>303</v>
      </c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8" t="s">
        <v>194</v>
      </c>
      <c r="Z7117" s="8" t="s">
        <v>1147</v>
      </c>
      <c r="AP7117" s="6"/>
      <c r="AQ7117" s="6"/>
      <c r="AR7117" s="6"/>
      <c r="AS7117" s="6"/>
      <c r="AT7117" s="6"/>
    </row>
    <row r="7118" spans="1:46" ht="14.25" customHeight="1">
      <c r="A7118" s="7" t="s">
        <v>159</v>
      </c>
      <c r="B7118" s="7">
        <v>1874</v>
      </c>
      <c r="C7118" s="8">
        <v>93902</v>
      </c>
      <c r="D7118" s="8" t="s">
        <v>3905</v>
      </c>
      <c r="E7118" s="8" t="str">
        <f t="shared" si="111"/>
        <v>HINDALCO INDUSTRIES 14</v>
      </c>
      <c r="F7118" s="8" t="s">
        <v>3906</v>
      </c>
      <c r="G7118" s="8">
        <v>1958</v>
      </c>
      <c r="H7118" s="8">
        <v>62</v>
      </c>
      <c r="I7118" s="8" t="s">
        <v>117</v>
      </c>
      <c r="J7118" s="8" t="s">
        <v>4005</v>
      </c>
      <c r="K7118" s="6" t="s">
        <v>4005</v>
      </c>
      <c r="L7118" s="7" t="s">
        <v>207</v>
      </c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8" t="s">
        <v>122</v>
      </c>
      <c r="Z7118" s="8" t="s">
        <v>1147</v>
      </c>
      <c r="AP7118" s="6"/>
      <c r="AQ7118" s="6"/>
      <c r="AR7118" s="6"/>
      <c r="AS7118" s="6"/>
      <c r="AT7118" s="6"/>
    </row>
    <row r="7119" spans="1:46" ht="14.25" customHeight="1">
      <c r="A7119" s="7" t="s">
        <v>159</v>
      </c>
      <c r="B7119" s="7">
        <v>1935</v>
      </c>
      <c r="C7119" s="8">
        <v>93902</v>
      </c>
      <c r="D7119" s="8" t="s">
        <v>3905</v>
      </c>
      <c r="E7119" s="8" t="str">
        <f t="shared" si="111"/>
        <v>HINDALCO INDUSTRIES 15</v>
      </c>
      <c r="F7119" s="8" t="s">
        <v>3906</v>
      </c>
      <c r="G7119" s="8">
        <v>1958</v>
      </c>
      <c r="H7119" s="8">
        <v>62</v>
      </c>
      <c r="I7119" s="8" t="s">
        <v>119</v>
      </c>
      <c r="J7119" s="8" t="s">
        <v>4005</v>
      </c>
      <c r="K7119" s="6" t="s">
        <v>4005</v>
      </c>
      <c r="L7119" s="7" t="s">
        <v>207</v>
      </c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8" t="s">
        <v>122</v>
      </c>
      <c r="Z7119" s="8" t="s">
        <v>1147</v>
      </c>
      <c r="AE7119" s="7"/>
      <c r="AP7119" s="6"/>
      <c r="AQ7119" s="6"/>
      <c r="AR7119" s="6"/>
      <c r="AS7119" s="6"/>
      <c r="AT7119" s="6"/>
    </row>
    <row r="7120" spans="1:46" ht="14.25" customHeight="1">
      <c r="A7120" s="7" t="s">
        <v>159</v>
      </c>
      <c r="B7120" s="7">
        <v>2001</v>
      </c>
      <c r="C7120" s="8">
        <v>93902</v>
      </c>
      <c r="D7120" s="8" t="s">
        <v>3905</v>
      </c>
      <c r="E7120" s="8" t="str">
        <f t="shared" si="111"/>
        <v>HINDALCO INDUSTRIES 16</v>
      </c>
      <c r="F7120" s="8" t="s">
        <v>3906</v>
      </c>
      <c r="G7120" s="8">
        <v>1958</v>
      </c>
      <c r="H7120" s="8">
        <v>62</v>
      </c>
      <c r="I7120" s="8" t="s">
        <v>52</v>
      </c>
      <c r="J7120" s="8" t="s">
        <v>4005</v>
      </c>
      <c r="K7120" s="6" t="s">
        <v>4005</v>
      </c>
      <c r="L7120" s="7" t="s">
        <v>207</v>
      </c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8" t="s">
        <v>122</v>
      </c>
      <c r="Z7120" s="8" t="s">
        <v>1147</v>
      </c>
      <c r="AP7120" s="6"/>
      <c r="AQ7120" s="6"/>
      <c r="AR7120" s="6"/>
      <c r="AS7120" s="6"/>
      <c r="AT7120" s="6"/>
    </row>
    <row r="7121" spans="1:46" ht="14.25" customHeight="1">
      <c r="A7121" s="7" t="s">
        <v>159</v>
      </c>
      <c r="B7121" s="7">
        <v>2050</v>
      </c>
      <c r="C7121" s="8">
        <v>93902</v>
      </c>
      <c r="D7121" s="8" t="s">
        <v>3905</v>
      </c>
      <c r="E7121" s="8" t="str">
        <f t="shared" si="111"/>
        <v>HINDALCO INDUSTRIES 17</v>
      </c>
      <c r="F7121" s="8" t="s">
        <v>3906</v>
      </c>
      <c r="G7121" s="8">
        <v>1958</v>
      </c>
      <c r="H7121" s="8">
        <v>62</v>
      </c>
      <c r="I7121" s="8" t="s">
        <v>54</v>
      </c>
      <c r="J7121" s="8" t="s">
        <v>4005</v>
      </c>
      <c r="K7121" s="6" t="s">
        <v>4005</v>
      </c>
      <c r="L7121" s="7" t="s">
        <v>207</v>
      </c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8" t="s">
        <v>122</v>
      </c>
      <c r="Z7121" s="8" t="s">
        <v>1147</v>
      </c>
      <c r="AP7121" s="6"/>
      <c r="AQ7121" s="6"/>
      <c r="AR7121" s="6"/>
      <c r="AS7121" s="6"/>
      <c r="AT7121" s="6"/>
    </row>
    <row r="7122" spans="1:46" ht="14.25" customHeight="1">
      <c r="A7122" s="7" t="s">
        <v>159</v>
      </c>
      <c r="B7122" s="7">
        <v>2098</v>
      </c>
      <c r="C7122" s="8">
        <v>93902</v>
      </c>
      <c r="D7122" s="8" t="s">
        <v>3905</v>
      </c>
      <c r="E7122" s="8" t="str">
        <f t="shared" si="111"/>
        <v>HINDALCO INDUSTRIES 18</v>
      </c>
      <c r="F7122" s="8" t="s">
        <v>3906</v>
      </c>
      <c r="G7122" s="8">
        <v>1958</v>
      </c>
      <c r="H7122" s="8">
        <v>62</v>
      </c>
      <c r="I7122" s="8" t="s">
        <v>56</v>
      </c>
      <c r="J7122" s="8" t="s">
        <v>4005</v>
      </c>
      <c r="K7122" s="6" t="s">
        <v>4006</v>
      </c>
      <c r="L7122" s="7" t="s">
        <v>207</v>
      </c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8" t="s">
        <v>122</v>
      </c>
      <c r="Z7122" s="8" t="s">
        <v>1147</v>
      </c>
      <c r="AP7122" s="6"/>
      <c r="AQ7122" s="6"/>
      <c r="AR7122" s="6"/>
      <c r="AS7122" s="6"/>
      <c r="AT7122" s="6"/>
    </row>
    <row r="7123" spans="1:46" ht="14.25" customHeight="1">
      <c r="A7123" s="7" t="s">
        <v>159</v>
      </c>
      <c r="B7123" s="7">
        <v>1842</v>
      </c>
      <c r="C7123" s="8">
        <v>93902</v>
      </c>
      <c r="D7123" s="8" t="s">
        <v>3905</v>
      </c>
      <c r="E7123" s="8" t="str">
        <f t="shared" si="111"/>
        <v>HINDALCO INDUSTRIES 14</v>
      </c>
      <c r="F7123" s="8" t="s">
        <v>3906</v>
      </c>
      <c r="G7123" s="8">
        <v>1958</v>
      </c>
      <c r="H7123" s="8">
        <v>62</v>
      </c>
      <c r="I7123" s="8" t="s">
        <v>117</v>
      </c>
      <c r="J7123" s="8" t="s">
        <v>4007</v>
      </c>
      <c r="K7123" s="6" t="s">
        <v>4007</v>
      </c>
      <c r="L7123" s="7" t="s">
        <v>69</v>
      </c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8" t="s">
        <v>70</v>
      </c>
      <c r="Z7123" s="8" t="s">
        <v>1147</v>
      </c>
      <c r="AP7123" s="6"/>
      <c r="AQ7123" s="6"/>
      <c r="AR7123" s="6"/>
      <c r="AS7123" s="6"/>
      <c r="AT7123" s="6"/>
    </row>
    <row r="7124" spans="1:46" ht="14.25" customHeight="1">
      <c r="A7124" s="7" t="s">
        <v>159</v>
      </c>
      <c r="B7124" s="7">
        <v>1905</v>
      </c>
      <c r="C7124" s="8">
        <v>93902</v>
      </c>
      <c r="D7124" s="8" t="s">
        <v>3905</v>
      </c>
      <c r="E7124" s="8" t="str">
        <f t="shared" si="111"/>
        <v>HINDALCO INDUSTRIES 15</v>
      </c>
      <c r="F7124" s="8" t="s">
        <v>3906</v>
      </c>
      <c r="G7124" s="8">
        <v>1958</v>
      </c>
      <c r="H7124" s="8">
        <v>62</v>
      </c>
      <c r="I7124" s="8" t="s">
        <v>119</v>
      </c>
      <c r="J7124" s="8" t="s">
        <v>4007</v>
      </c>
      <c r="K7124" s="6" t="s">
        <v>4007</v>
      </c>
      <c r="L7124" s="7" t="s">
        <v>69</v>
      </c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8" t="s">
        <v>70</v>
      </c>
      <c r="Z7124" s="8" t="s">
        <v>1147</v>
      </c>
      <c r="AP7124" s="6"/>
      <c r="AQ7124" s="6"/>
      <c r="AR7124" s="6"/>
      <c r="AS7124" s="6"/>
      <c r="AT7124" s="6"/>
    </row>
    <row r="7125" spans="1:46" ht="14.25" customHeight="1">
      <c r="A7125" s="7" t="s">
        <v>159</v>
      </c>
      <c r="B7125" s="7">
        <v>1972</v>
      </c>
      <c r="C7125" s="8">
        <v>93902</v>
      </c>
      <c r="D7125" s="8" t="s">
        <v>3905</v>
      </c>
      <c r="E7125" s="8" t="str">
        <f t="shared" si="111"/>
        <v>HINDALCO INDUSTRIES 16</v>
      </c>
      <c r="F7125" s="8" t="s">
        <v>3906</v>
      </c>
      <c r="G7125" s="8">
        <v>1958</v>
      </c>
      <c r="H7125" s="8">
        <v>62</v>
      </c>
      <c r="I7125" s="8" t="s">
        <v>52</v>
      </c>
      <c r="J7125" s="8" t="s">
        <v>4007</v>
      </c>
      <c r="K7125" s="6" t="s">
        <v>4007</v>
      </c>
      <c r="L7125" s="7" t="s">
        <v>69</v>
      </c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8" t="s">
        <v>70</v>
      </c>
      <c r="Z7125" s="8" t="s">
        <v>1147</v>
      </c>
      <c r="AP7125" s="6"/>
      <c r="AQ7125" s="6"/>
      <c r="AR7125" s="6"/>
      <c r="AS7125" s="6"/>
      <c r="AT7125" s="6"/>
    </row>
    <row r="7126" spans="1:46" ht="14.25" customHeight="1">
      <c r="A7126" s="7" t="s">
        <v>159</v>
      </c>
      <c r="B7126" s="7">
        <v>2029</v>
      </c>
      <c r="C7126" s="8">
        <v>93902</v>
      </c>
      <c r="D7126" s="8" t="s">
        <v>3905</v>
      </c>
      <c r="E7126" s="8" t="str">
        <f t="shared" si="111"/>
        <v>HINDALCO INDUSTRIES 17</v>
      </c>
      <c r="F7126" s="8" t="s">
        <v>3906</v>
      </c>
      <c r="G7126" s="8">
        <v>1958</v>
      </c>
      <c r="H7126" s="8">
        <v>62</v>
      </c>
      <c r="I7126" s="8" t="s">
        <v>54</v>
      </c>
      <c r="J7126" s="8" t="s">
        <v>4007</v>
      </c>
      <c r="K7126" s="6" t="s">
        <v>4007</v>
      </c>
      <c r="L7126" s="7" t="s">
        <v>69</v>
      </c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8" t="s">
        <v>70</v>
      </c>
      <c r="Z7126" s="8" t="s">
        <v>1147</v>
      </c>
      <c r="AP7126" s="6"/>
      <c r="AQ7126" s="6"/>
      <c r="AR7126" s="6"/>
      <c r="AS7126" s="6"/>
      <c r="AT7126" s="6"/>
    </row>
    <row r="7127" spans="1:46" ht="14.25" customHeight="1">
      <c r="A7127" s="7" t="s">
        <v>159</v>
      </c>
      <c r="B7127" s="7">
        <v>2078</v>
      </c>
      <c r="C7127" s="8">
        <v>93902</v>
      </c>
      <c r="D7127" s="8" t="s">
        <v>3905</v>
      </c>
      <c r="E7127" s="8" t="str">
        <f t="shared" si="111"/>
        <v>HINDALCO INDUSTRIES 18</v>
      </c>
      <c r="F7127" s="8" t="s">
        <v>3906</v>
      </c>
      <c r="G7127" s="8">
        <v>1958</v>
      </c>
      <c r="H7127" s="8">
        <v>62</v>
      </c>
      <c r="I7127" s="8" t="s">
        <v>56</v>
      </c>
      <c r="J7127" s="8" t="s">
        <v>4007</v>
      </c>
      <c r="K7127" s="6" t="s">
        <v>4007</v>
      </c>
      <c r="L7127" s="7" t="s">
        <v>69</v>
      </c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8" t="s">
        <v>70</v>
      </c>
      <c r="Z7127" s="8" t="s">
        <v>1147</v>
      </c>
      <c r="AP7127" s="6"/>
      <c r="AQ7127" s="6"/>
      <c r="AR7127" s="6"/>
      <c r="AS7127" s="6"/>
      <c r="AT7127" s="6"/>
    </row>
    <row r="7128" spans="1:46" ht="14.25" customHeight="1">
      <c r="A7128" s="7" t="s">
        <v>159</v>
      </c>
      <c r="B7128" s="7">
        <v>1857</v>
      </c>
      <c r="C7128" s="8">
        <v>93902</v>
      </c>
      <c r="D7128" s="8" t="s">
        <v>3905</v>
      </c>
      <c r="E7128" s="8" t="str">
        <f t="shared" si="111"/>
        <v>HINDALCO INDUSTRIES 14</v>
      </c>
      <c r="F7128" s="8" t="s">
        <v>3906</v>
      </c>
      <c r="G7128" s="8">
        <v>1958</v>
      </c>
      <c r="H7128" s="8">
        <v>62</v>
      </c>
      <c r="I7128" s="8" t="s">
        <v>117</v>
      </c>
      <c r="J7128" s="8" t="s">
        <v>4008</v>
      </c>
      <c r="K7128" s="6" t="s">
        <v>4008</v>
      </c>
      <c r="L7128" s="7" t="s">
        <v>166</v>
      </c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8" t="s">
        <v>122</v>
      </c>
      <c r="Z7128" s="8" t="s">
        <v>1147</v>
      </c>
      <c r="AP7128" s="6"/>
      <c r="AQ7128" s="6"/>
      <c r="AR7128" s="6"/>
      <c r="AS7128" s="6"/>
      <c r="AT7128" s="6"/>
    </row>
    <row r="7129" spans="1:46" ht="14.25" customHeight="1">
      <c r="A7129" s="7" t="s">
        <v>159</v>
      </c>
      <c r="B7129" s="7">
        <v>1919</v>
      </c>
      <c r="C7129" s="8">
        <v>93902</v>
      </c>
      <c r="D7129" s="8" t="s">
        <v>3905</v>
      </c>
      <c r="E7129" s="8" t="str">
        <f t="shared" si="111"/>
        <v>HINDALCO INDUSTRIES 15</v>
      </c>
      <c r="F7129" s="8" t="s">
        <v>3906</v>
      </c>
      <c r="G7129" s="8">
        <v>1958</v>
      </c>
      <c r="H7129" s="8">
        <v>62</v>
      </c>
      <c r="I7129" s="8" t="s">
        <v>119</v>
      </c>
      <c r="J7129" s="8" t="s">
        <v>4008</v>
      </c>
      <c r="K7129" s="6" t="s">
        <v>4008</v>
      </c>
      <c r="L7129" s="7" t="s">
        <v>166</v>
      </c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8" t="s">
        <v>122</v>
      </c>
      <c r="Z7129" s="8" t="s">
        <v>1147</v>
      </c>
      <c r="AP7129" s="6"/>
      <c r="AQ7129" s="6"/>
      <c r="AR7129" s="6"/>
      <c r="AS7129" s="6"/>
      <c r="AT7129" s="6"/>
    </row>
    <row r="7130" spans="1:46" ht="14.25" customHeight="1">
      <c r="A7130" s="7" t="s">
        <v>159</v>
      </c>
      <c r="B7130" s="7">
        <v>1986</v>
      </c>
      <c r="C7130" s="8">
        <v>93902</v>
      </c>
      <c r="D7130" s="8" t="s">
        <v>3905</v>
      </c>
      <c r="E7130" s="8" t="str">
        <f t="shared" si="111"/>
        <v>HINDALCO INDUSTRIES 16</v>
      </c>
      <c r="F7130" s="8" t="s">
        <v>3906</v>
      </c>
      <c r="G7130" s="8">
        <v>1958</v>
      </c>
      <c r="H7130" s="8">
        <v>62</v>
      </c>
      <c r="I7130" s="8" t="s">
        <v>52</v>
      </c>
      <c r="J7130" s="8" t="s">
        <v>4008</v>
      </c>
      <c r="K7130" s="6" t="s">
        <v>4008</v>
      </c>
      <c r="L7130" s="7" t="s">
        <v>166</v>
      </c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8" t="s">
        <v>122</v>
      </c>
      <c r="Z7130" s="8" t="s">
        <v>1147</v>
      </c>
      <c r="AP7130" s="6"/>
      <c r="AQ7130" s="6"/>
      <c r="AR7130" s="6"/>
      <c r="AS7130" s="6"/>
      <c r="AT7130" s="6"/>
    </row>
    <row r="7131" spans="1:46" ht="14.25" customHeight="1">
      <c r="A7131" s="7" t="s">
        <v>159</v>
      </c>
      <c r="B7131" s="7">
        <v>2039</v>
      </c>
      <c r="C7131" s="8">
        <v>93902</v>
      </c>
      <c r="D7131" s="8" t="s">
        <v>3905</v>
      </c>
      <c r="E7131" s="8" t="str">
        <f t="shared" si="111"/>
        <v>HINDALCO INDUSTRIES 17</v>
      </c>
      <c r="F7131" s="8" t="s">
        <v>3906</v>
      </c>
      <c r="G7131" s="8">
        <v>1958</v>
      </c>
      <c r="H7131" s="8">
        <v>62</v>
      </c>
      <c r="I7131" s="8" t="s">
        <v>54</v>
      </c>
      <c r="J7131" s="8" t="s">
        <v>4008</v>
      </c>
      <c r="K7131" s="6" t="s">
        <v>4008</v>
      </c>
      <c r="L7131" s="7" t="s">
        <v>166</v>
      </c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8" t="s">
        <v>122</v>
      </c>
      <c r="Z7131" s="8" t="s">
        <v>1147</v>
      </c>
      <c r="AP7131" s="6"/>
      <c r="AQ7131" s="6"/>
      <c r="AR7131" s="6"/>
      <c r="AS7131" s="6"/>
      <c r="AT7131" s="6"/>
    </row>
    <row r="7132" spans="1:46" ht="14.25" customHeight="1">
      <c r="A7132" s="7" t="s">
        <v>159</v>
      </c>
      <c r="B7132" s="7">
        <v>2088</v>
      </c>
      <c r="C7132" s="8">
        <v>93902</v>
      </c>
      <c r="D7132" s="8" t="s">
        <v>3905</v>
      </c>
      <c r="E7132" s="8" t="str">
        <f t="shared" si="111"/>
        <v>HINDALCO INDUSTRIES 18</v>
      </c>
      <c r="F7132" s="8" t="s">
        <v>3906</v>
      </c>
      <c r="G7132" s="8">
        <v>1958</v>
      </c>
      <c r="H7132" s="8">
        <v>62</v>
      </c>
      <c r="I7132" s="8" t="s">
        <v>56</v>
      </c>
      <c r="J7132" s="8" t="s">
        <v>4008</v>
      </c>
      <c r="K7132" s="6" t="s">
        <v>4008</v>
      </c>
      <c r="L7132" s="7" t="s">
        <v>166</v>
      </c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8" t="s">
        <v>122</v>
      </c>
      <c r="Z7132" s="8" t="s">
        <v>1147</v>
      </c>
      <c r="AP7132" s="6"/>
      <c r="AQ7132" s="6"/>
      <c r="AR7132" s="6"/>
      <c r="AS7132" s="6"/>
      <c r="AT7132" s="6"/>
    </row>
    <row r="7133" spans="1:46" ht="14.25" customHeight="1">
      <c r="A7133" s="7" t="s">
        <v>159</v>
      </c>
      <c r="B7133" s="7">
        <v>1853</v>
      </c>
      <c r="C7133" s="8">
        <v>93902</v>
      </c>
      <c r="D7133" s="8" t="s">
        <v>3905</v>
      </c>
      <c r="E7133" s="8" t="str">
        <f t="shared" si="111"/>
        <v>HINDALCO INDUSTRIES 14</v>
      </c>
      <c r="F7133" s="8" t="s">
        <v>3906</v>
      </c>
      <c r="G7133" s="8">
        <v>1958</v>
      </c>
      <c r="H7133" s="8">
        <v>62</v>
      </c>
      <c r="I7133" s="8" t="s">
        <v>117</v>
      </c>
      <c r="J7133" s="8" t="s">
        <v>4009</v>
      </c>
      <c r="K7133" s="6" t="s">
        <v>4010</v>
      </c>
      <c r="L7133" s="7" t="s">
        <v>223</v>
      </c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8" t="s">
        <v>122</v>
      </c>
      <c r="Z7133" s="8" t="s">
        <v>1147</v>
      </c>
      <c r="AP7133" s="6"/>
      <c r="AQ7133" s="6"/>
      <c r="AR7133" s="6"/>
      <c r="AS7133" s="6"/>
      <c r="AT7133" s="6"/>
    </row>
    <row r="7134" spans="1:46" ht="14.25" customHeight="1">
      <c r="A7134" s="7" t="s">
        <v>159</v>
      </c>
      <c r="B7134" s="7">
        <v>1915</v>
      </c>
      <c r="C7134" s="8">
        <v>93902</v>
      </c>
      <c r="D7134" s="8" t="s">
        <v>3905</v>
      </c>
      <c r="E7134" s="8" t="str">
        <f t="shared" si="111"/>
        <v>HINDALCO INDUSTRIES 15</v>
      </c>
      <c r="F7134" s="8" t="s">
        <v>3906</v>
      </c>
      <c r="G7134" s="8">
        <v>1958</v>
      </c>
      <c r="H7134" s="8">
        <v>62</v>
      </c>
      <c r="I7134" s="8" t="s">
        <v>119</v>
      </c>
      <c r="J7134" s="8" t="s">
        <v>4009</v>
      </c>
      <c r="K7134" s="6" t="s">
        <v>4010</v>
      </c>
      <c r="L7134" s="7" t="s">
        <v>223</v>
      </c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8" t="s">
        <v>122</v>
      </c>
      <c r="Z7134" s="8" t="s">
        <v>1147</v>
      </c>
      <c r="AP7134" s="6"/>
      <c r="AQ7134" s="6"/>
      <c r="AR7134" s="6"/>
      <c r="AS7134" s="6"/>
      <c r="AT7134" s="6"/>
    </row>
    <row r="7135" spans="1:46" ht="14.25" customHeight="1">
      <c r="A7135" s="7" t="s">
        <v>159</v>
      </c>
      <c r="B7135" s="7">
        <v>1982</v>
      </c>
      <c r="C7135" s="8">
        <v>93902</v>
      </c>
      <c r="D7135" s="8" t="s">
        <v>3905</v>
      </c>
      <c r="E7135" s="8" t="str">
        <f t="shared" si="111"/>
        <v>HINDALCO INDUSTRIES 16</v>
      </c>
      <c r="F7135" s="8" t="s">
        <v>3906</v>
      </c>
      <c r="G7135" s="8">
        <v>1958</v>
      </c>
      <c r="H7135" s="8">
        <v>62</v>
      </c>
      <c r="I7135" s="8" t="s">
        <v>52</v>
      </c>
      <c r="J7135" s="8" t="s">
        <v>4009</v>
      </c>
      <c r="K7135" s="6" t="s">
        <v>4010</v>
      </c>
      <c r="L7135" s="7" t="s">
        <v>223</v>
      </c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8" t="s">
        <v>122</v>
      </c>
      <c r="Z7135" s="8" t="s">
        <v>1147</v>
      </c>
      <c r="AP7135" s="6"/>
      <c r="AQ7135" s="6"/>
      <c r="AR7135" s="6"/>
      <c r="AS7135" s="6"/>
      <c r="AT7135" s="6"/>
    </row>
    <row r="7136" spans="1:46" ht="14.25" customHeight="1">
      <c r="A7136" s="7" t="s">
        <v>159</v>
      </c>
      <c r="B7136" s="7">
        <v>2035</v>
      </c>
      <c r="C7136" s="8">
        <v>93902</v>
      </c>
      <c r="D7136" s="8" t="s">
        <v>3905</v>
      </c>
      <c r="E7136" s="8" t="str">
        <f t="shared" si="111"/>
        <v>HINDALCO INDUSTRIES 17</v>
      </c>
      <c r="F7136" s="8" t="s">
        <v>3906</v>
      </c>
      <c r="G7136" s="8">
        <v>1958</v>
      </c>
      <c r="H7136" s="8">
        <v>62</v>
      </c>
      <c r="I7136" s="8" t="s">
        <v>54</v>
      </c>
      <c r="J7136" s="8" t="s">
        <v>4009</v>
      </c>
      <c r="K7136" s="6" t="s">
        <v>4010</v>
      </c>
      <c r="L7136" s="7" t="s">
        <v>223</v>
      </c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8" t="s">
        <v>122</v>
      </c>
      <c r="Z7136" s="8" t="s">
        <v>1147</v>
      </c>
      <c r="AP7136" s="6"/>
      <c r="AQ7136" s="6"/>
      <c r="AR7136" s="6"/>
      <c r="AS7136" s="6"/>
      <c r="AT7136" s="6"/>
    </row>
    <row r="7137" spans="1:46" ht="14.25" customHeight="1">
      <c r="A7137" s="7" t="s">
        <v>159</v>
      </c>
      <c r="B7137" s="7">
        <v>2084</v>
      </c>
      <c r="C7137" s="8">
        <v>93902</v>
      </c>
      <c r="D7137" s="8" t="s">
        <v>3905</v>
      </c>
      <c r="E7137" s="8" t="str">
        <f t="shared" si="111"/>
        <v>HINDALCO INDUSTRIES 18</v>
      </c>
      <c r="F7137" s="8" t="s">
        <v>3906</v>
      </c>
      <c r="G7137" s="8">
        <v>1958</v>
      </c>
      <c r="H7137" s="8">
        <v>62</v>
      </c>
      <c r="I7137" s="8" t="s">
        <v>56</v>
      </c>
      <c r="J7137" s="8" t="s">
        <v>4009</v>
      </c>
      <c r="K7137" s="6" t="s">
        <v>4010</v>
      </c>
      <c r="L7137" s="7" t="s">
        <v>223</v>
      </c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8" t="s">
        <v>122</v>
      </c>
      <c r="Z7137" s="8" t="s">
        <v>1147</v>
      </c>
      <c r="AP7137" s="6"/>
      <c r="AQ7137" s="6"/>
      <c r="AR7137" s="6"/>
      <c r="AS7137" s="6"/>
      <c r="AT7137" s="6"/>
    </row>
    <row r="7138" spans="1:46" ht="14.25" customHeight="1">
      <c r="A7138" s="7" t="s">
        <v>159</v>
      </c>
      <c r="B7138" s="7">
        <v>1878</v>
      </c>
      <c r="C7138" s="8">
        <v>93902</v>
      </c>
      <c r="D7138" s="8" t="s">
        <v>3905</v>
      </c>
      <c r="E7138" s="8" t="str">
        <f t="shared" si="111"/>
        <v>HINDALCO INDUSTRIES 14</v>
      </c>
      <c r="F7138" s="8" t="s">
        <v>3906</v>
      </c>
      <c r="G7138" s="8">
        <v>1958</v>
      </c>
      <c r="H7138" s="8">
        <v>62</v>
      </c>
      <c r="I7138" s="8" t="s">
        <v>117</v>
      </c>
      <c r="J7138" s="8" t="s">
        <v>4011</v>
      </c>
      <c r="K7138" s="6" t="s">
        <v>4012</v>
      </c>
      <c r="L7138" s="7" t="s">
        <v>72</v>
      </c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8" t="s">
        <v>61</v>
      </c>
      <c r="Z7138" s="8" t="s">
        <v>1147</v>
      </c>
      <c r="AP7138" s="6"/>
      <c r="AQ7138" s="6"/>
      <c r="AR7138" s="6"/>
      <c r="AS7138" s="6"/>
      <c r="AT7138" s="6"/>
    </row>
    <row r="7139" spans="1:46" ht="14.25" customHeight="1">
      <c r="A7139" s="7" t="s">
        <v>159</v>
      </c>
      <c r="B7139" s="7">
        <v>1939</v>
      </c>
      <c r="C7139" s="8">
        <v>93902</v>
      </c>
      <c r="D7139" s="8" t="s">
        <v>3905</v>
      </c>
      <c r="E7139" s="8" t="str">
        <f t="shared" si="111"/>
        <v>HINDALCO INDUSTRIES 15</v>
      </c>
      <c r="F7139" s="8" t="s">
        <v>3906</v>
      </c>
      <c r="G7139" s="8">
        <v>1958</v>
      </c>
      <c r="H7139" s="8">
        <v>62</v>
      </c>
      <c r="I7139" s="8" t="s">
        <v>119</v>
      </c>
      <c r="J7139" s="8" t="s">
        <v>4011</v>
      </c>
      <c r="K7139" s="6" t="s">
        <v>4012</v>
      </c>
      <c r="L7139" s="7" t="s">
        <v>72</v>
      </c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8" t="s">
        <v>61</v>
      </c>
      <c r="Z7139" s="8" t="s">
        <v>1147</v>
      </c>
      <c r="AP7139" s="6"/>
      <c r="AQ7139" s="6"/>
      <c r="AR7139" s="6"/>
      <c r="AS7139" s="6"/>
      <c r="AT7139" s="6"/>
    </row>
    <row r="7140" spans="1:46" ht="14.25" customHeight="1">
      <c r="A7140" s="7" t="s">
        <v>159</v>
      </c>
      <c r="B7140" s="7">
        <v>2005</v>
      </c>
      <c r="C7140" s="8">
        <v>93902</v>
      </c>
      <c r="D7140" s="8" t="s">
        <v>3905</v>
      </c>
      <c r="E7140" s="8" t="str">
        <f t="shared" si="111"/>
        <v>HINDALCO INDUSTRIES 16</v>
      </c>
      <c r="F7140" s="8" t="s">
        <v>3906</v>
      </c>
      <c r="G7140" s="8">
        <v>1958</v>
      </c>
      <c r="H7140" s="8">
        <v>62</v>
      </c>
      <c r="I7140" s="8" t="s">
        <v>52</v>
      </c>
      <c r="J7140" s="8" t="s">
        <v>4011</v>
      </c>
      <c r="K7140" s="6" t="s">
        <v>4012</v>
      </c>
      <c r="L7140" s="7" t="s">
        <v>72</v>
      </c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8" t="s">
        <v>61</v>
      </c>
      <c r="Z7140" s="8" t="s">
        <v>1147</v>
      </c>
      <c r="AP7140" s="6"/>
      <c r="AQ7140" s="6"/>
      <c r="AR7140" s="6"/>
      <c r="AS7140" s="6"/>
      <c r="AT7140" s="6"/>
    </row>
    <row r="7141" spans="1:46" ht="14.25" customHeight="1">
      <c r="A7141" s="7" t="s">
        <v>159</v>
      </c>
      <c r="B7141" s="7">
        <v>2054</v>
      </c>
      <c r="C7141" s="8">
        <v>93902</v>
      </c>
      <c r="D7141" s="8" t="s">
        <v>3905</v>
      </c>
      <c r="E7141" s="8" t="str">
        <f t="shared" si="111"/>
        <v>HINDALCO INDUSTRIES 17</v>
      </c>
      <c r="F7141" s="8" t="s">
        <v>3906</v>
      </c>
      <c r="G7141" s="8">
        <v>1958</v>
      </c>
      <c r="H7141" s="8">
        <v>62</v>
      </c>
      <c r="I7141" s="8" t="s">
        <v>54</v>
      </c>
      <c r="J7141" s="8" t="s">
        <v>4011</v>
      </c>
      <c r="K7141" s="6" t="s">
        <v>4012</v>
      </c>
      <c r="L7141" s="7" t="s">
        <v>72</v>
      </c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8" t="s">
        <v>61</v>
      </c>
      <c r="Z7141" s="8" t="s">
        <v>1147</v>
      </c>
      <c r="AP7141" s="6"/>
      <c r="AQ7141" s="6"/>
      <c r="AR7141" s="6"/>
      <c r="AS7141" s="6"/>
      <c r="AT7141" s="6"/>
    </row>
    <row r="7142" spans="1:46" ht="14.25" customHeight="1">
      <c r="A7142" s="7" t="s">
        <v>159</v>
      </c>
      <c r="B7142" s="7">
        <v>2102</v>
      </c>
      <c r="C7142" s="8">
        <v>93902</v>
      </c>
      <c r="D7142" s="8" t="s">
        <v>3905</v>
      </c>
      <c r="E7142" s="8" t="str">
        <f t="shared" si="111"/>
        <v>HINDALCO INDUSTRIES 18</v>
      </c>
      <c r="F7142" s="8" t="s">
        <v>3906</v>
      </c>
      <c r="G7142" s="8">
        <v>1958</v>
      </c>
      <c r="H7142" s="8">
        <v>62</v>
      </c>
      <c r="I7142" s="8" t="s">
        <v>56</v>
      </c>
      <c r="J7142" s="8" t="s">
        <v>4011</v>
      </c>
      <c r="K7142" s="6" t="s">
        <v>4013</v>
      </c>
      <c r="L7142" s="7" t="s">
        <v>72</v>
      </c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8" t="s">
        <v>61</v>
      </c>
      <c r="Z7142" s="8" t="s">
        <v>1147</v>
      </c>
      <c r="AE7142" s="7"/>
      <c r="AP7142" s="6"/>
      <c r="AQ7142" s="6"/>
      <c r="AR7142" s="6"/>
      <c r="AS7142" s="6"/>
      <c r="AT7142" s="6"/>
    </row>
    <row r="7143" spans="1:46" ht="14.25" customHeight="1">
      <c r="A7143" s="7" t="s">
        <v>159</v>
      </c>
      <c r="B7143" s="7">
        <v>1819</v>
      </c>
      <c r="C7143" s="8">
        <v>93902</v>
      </c>
      <c r="D7143" s="8" t="s">
        <v>3905</v>
      </c>
      <c r="E7143" s="8" t="str">
        <f t="shared" si="111"/>
        <v>HINDALCO INDUSTRIES 14</v>
      </c>
      <c r="F7143" s="8" t="s">
        <v>3906</v>
      </c>
      <c r="G7143" s="8">
        <v>1958</v>
      </c>
      <c r="H7143" s="8">
        <v>62</v>
      </c>
      <c r="I7143" s="8" t="s">
        <v>117</v>
      </c>
      <c r="J7143" s="8" t="s">
        <v>4014</v>
      </c>
      <c r="K7143" s="8" t="s">
        <v>4015</v>
      </c>
      <c r="L7143" s="7" t="s">
        <v>48</v>
      </c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8" t="s">
        <v>49</v>
      </c>
      <c r="Z7143" s="8" t="s">
        <v>1147</v>
      </c>
      <c r="AP7143" s="6"/>
      <c r="AQ7143" s="6"/>
      <c r="AR7143" s="6"/>
      <c r="AS7143" s="6"/>
      <c r="AT7143" s="6"/>
    </row>
    <row r="7144" spans="1:46" ht="14.25" customHeight="1">
      <c r="A7144" s="7" t="s">
        <v>159</v>
      </c>
      <c r="B7144" s="7">
        <v>1884</v>
      </c>
      <c r="C7144" s="8">
        <v>93902</v>
      </c>
      <c r="D7144" s="8" t="s">
        <v>3905</v>
      </c>
      <c r="E7144" s="8" t="str">
        <f t="shared" si="111"/>
        <v>HINDALCO INDUSTRIES 15</v>
      </c>
      <c r="F7144" s="8" t="s">
        <v>3906</v>
      </c>
      <c r="G7144" s="8">
        <v>1958</v>
      </c>
      <c r="H7144" s="8">
        <v>62</v>
      </c>
      <c r="I7144" s="8" t="s">
        <v>119</v>
      </c>
      <c r="J7144" s="8" t="s">
        <v>4014</v>
      </c>
      <c r="K7144" s="8" t="s">
        <v>4015</v>
      </c>
      <c r="L7144" s="7" t="s">
        <v>48</v>
      </c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8" t="s">
        <v>49</v>
      </c>
      <c r="Z7144" s="8" t="s">
        <v>1147</v>
      </c>
      <c r="AP7144" s="6"/>
      <c r="AQ7144" s="6"/>
      <c r="AR7144" s="6"/>
      <c r="AS7144" s="6"/>
      <c r="AT7144" s="6"/>
    </row>
    <row r="7145" spans="1:46" ht="14.25" customHeight="1">
      <c r="A7145" s="7" t="s">
        <v>159</v>
      </c>
      <c r="B7145" s="7">
        <v>1953</v>
      </c>
      <c r="C7145" s="8">
        <v>93902</v>
      </c>
      <c r="D7145" s="8" t="s">
        <v>3905</v>
      </c>
      <c r="E7145" s="8" t="str">
        <f t="shared" si="111"/>
        <v>HINDALCO INDUSTRIES 16</v>
      </c>
      <c r="F7145" s="8" t="s">
        <v>3906</v>
      </c>
      <c r="G7145" s="8">
        <v>1958</v>
      </c>
      <c r="H7145" s="8">
        <v>62</v>
      </c>
      <c r="I7145" s="8" t="s">
        <v>52</v>
      </c>
      <c r="J7145" s="8" t="s">
        <v>4014</v>
      </c>
      <c r="K7145" s="8" t="s">
        <v>4015</v>
      </c>
      <c r="L7145" s="7" t="s">
        <v>48</v>
      </c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8" t="s">
        <v>49</v>
      </c>
      <c r="Z7145" s="8" t="s">
        <v>1147</v>
      </c>
      <c r="AP7145" s="6"/>
      <c r="AQ7145" s="6"/>
      <c r="AR7145" s="6"/>
      <c r="AS7145" s="6"/>
      <c r="AT7145" s="6"/>
    </row>
    <row r="7146" spans="1:46" ht="14.25" customHeight="1">
      <c r="A7146" s="7" t="s">
        <v>159</v>
      </c>
      <c r="B7146" s="7">
        <v>2014</v>
      </c>
      <c r="C7146" s="8">
        <v>93902</v>
      </c>
      <c r="D7146" s="8" t="s">
        <v>3905</v>
      </c>
      <c r="E7146" s="8" t="str">
        <f t="shared" si="111"/>
        <v>HINDALCO INDUSTRIES 17</v>
      </c>
      <c r="F7146" s="8" t="s">
        <v>3906</v>
      </c>
      <c r="G7146" s="8">
        <v>1958</v>
      </c>
      <c r="H7146" s="8">
        <v>62</v>
      </c>
      <c r="I7146" s="8" t="s">
        <v>54</v>
      </c>
      <c r="J7146" s="8" t="s">
        <v>4014</v>
      </c>
      <c r="K7146" s="8" t="s">
        <v>4016</v>
      </c>
      <c r="L7146" s="7" t="s">
        <v>48</v>
      </c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8" t="s">
        <v>49</v>
      </c>
      <c r="Z7146" s="8" t="s">
        <v>1147</v>
      </c>
      <c r="AP7146" s="6"/>
      <c r="AQ7146" s="6"/>
      <c r="AR7146" s="6"/>
      <c r="AS7146" s="6"/>
      <c r="AT7146" s="6"/>
    </row>
    <row r="7147" spans="1:46" ht="14.25" customHeight="1">
      <c r="A7147" s="7" t="s">
        <v>159</v>
      </c>
      <c r="B7147" s="7">
        <v>2062</v>
      </c>
      <c r="C7147" s="8">
        <v>93902</v>
      </c>
      <c r="D7147" s="8" t="s">
        <v>3905</v>
      </c>
      <c r="E7147" s="8" t="str">
        <f t="shared" si="111"/>
        <v>HINDALCO INDUSTRIES 18</v>
      </c>
      <c r="F7147" s="8" t="s">
        <v>3906</v>
      </c>
      <c r="G7147" s="8">
        <v>1958</v>
      </c>
      <c r="H7147" s="8">
        <v>62</v>
      </c>
      <c r="I7147" s="8" t="s">
        <v>56</v>
      </c>
      <c r="J7147" s="8" t="s">
        <v>4014</v>
      </c>
      <c r="K7147" s="8" t="s">
        <v>4016</v>
      </c>
      <c r="L7147" s="7" t="s">
        <v>48</v>
      </c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8" t="s">
        <v>49</v>
      </c>
      <c r="Z7147" s="8" t="s">
        <v>1147</v>
      </c>
      <c r="AP7147" s="6"/>
      <c r="AQ7147" s="6"/>
      <c r="AR7147" s="6"/>
      <c r="AS7147" s="6"/>
      <c r="AT7147" s="6"/>
    </row>
    <row r="7148" spans="1:46" ht="14.25" customHeight="1">
      <c r="A7148" s="7" t="s">
        <v>159</v>
      </c>
      <c r="B7148" s="7">
        <v>1820</v>
      </c>
      <c r="C7148" s="8">
        <v>93902</v>
      </c>
      <c r="D7148" s="8" t="s">
        <v>3905</v>
      </c>
      <c r="E7148" s="8" t="str">
        <f t="shared" si="111"/>
        <v>HINDALCO INDUSTRIES 14</v>
      </c>
      <c r="F7148" s="8" t="s">
        <v>3906</v>
      </c>
      <c r="G7148" s="8">
        <v>1958</v>
      </c>
      <c r="H7148" s="8">
        <v>62</v>
      </c>
      <c r="I7148" s="8" t="s">
        <v>117</v>
      </c>
      <c r="J7148" s="8" t="s">
        <v>4017</v>
      </c>
      <c r="K7148" s="8" t="s">
        <v>4018</v>
      </c>
      <c r="L7148" s="7" t="s">
        <v>48</v>
      </c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8" t="s">
        <v>49</v>
      </c>
      <c r="Z7148" s="8" t="s">
        <v>1147</v>
      </c>
      <c r="AP7148" s="6"/>
      <c r="AQ7148" s="6"/>
      <c r="AR7148" s="6"/>
      <c r="AS7148" s="6"/>
      <c r="AT7148" s="6"/>
    </row>
    <row r="7149" spans="1:46" ht="14.25" customHeight="1">
      <c r="A7149" s="7" t="s">
        <v>159</v>
      </c>
      <c r="B7149" s="7">
        <v>1885</v>
      </c>
      <c r="C7149" s="8">
        <v>93902</v>
      </c>
      <c r="D7149" s="8" t="s">
        <v>3905</v>
      </c>
      <c r="E7149" s="8" t="str">
        <f t="shared" si="111"/>
        <v>HINDALCO INDUSTRIES 15</v>
      </c>
      <c r="F7149" s="8" t="s">
        <v>3906</v>
      </c>
      <c r="G7149" s="8">
        <v>1958</v>
      </c>
      <c r="H7149" s="8">
        <v>62</v>
      </c>
      <c r="I7149" s="8" t="s">
        <v>119</v>
      </c>
      <c r="J7149" s="8" t="s">
        <v>4017</v>
      </c>
      <c r="K7149" s="8" t="s">
        <v>4018</v>
      </c>
      <c r="L7149" s="7" t="s">
        <v>48</v>
      </c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8" t="s">
        <v>49</v>
      </c>
      <c r="Z7149" s="8" t="s">
        <v>1147</v>
      </c>
      <c r="AP7149" s="6"/>
      <c r="AQ7149" s="6"/>
      <c r="AR7149" s="6"/>
      <c r="AS7149" s="6"/>
      <c r="AT7149" s="6"/>
    </row>
    <row r="7150" spans="1:46" ht="14.25" customHeight="1">
      <c r="A7150" s="7" t="s">
        <v>159</v>
      </c>
      <c r="B7150" s="7">
        <v>1954</v>
      </c>
      <c r="C7150" s="8">
        <v>93902</v>
      </c>
      <c r="D7150" s="8" t="s">
        <v>3905</v>
      </c>
      <c r="E7150" s="8" t="str">
        <f t="shared" si="111"/>
        <v>HINDALCO INDUSTRIES 16</v>
      </c>
      <c r="F7150" s="8" t="s">
        <v>3906</v>
      </c>
      <c r="G7150" s="8">
        <v>1958</v>
      </c>
      <c r="H7150" s="8">
        <v>62</v>
      </c>
      <c r="I7150" s="8" t="s">
        <v>52</v>
      </c>
      <c r="J7150" s="8" t="s">
        <v>4017</v>
      </c>
      <c r="K7150" s="8" t="s">
        <v>4018</v>
      </c>
      <c r="L7150" s="7" t="s">
        <v>48</v>
      </c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8" t="s">
        <v>49</v>
      </c>
      <c r="Z7150" s="8" t="s">
        <v>1147</v>
      </c>
      <c r="AP7150" s="6"/>
      <c r="AQ7150" s="6"/>
      <c r="AR7150" s="6"/>
      <c r="AS7150" s="6"/>
      <c r="AT7150" s="6"/>
    </row>
    <row r="7151" spans="1:46" ht="14.25" customHeight="1">
      <c r="A7151" s="7" t="s">
        <v>159</v>
      </c>
      <c r="B7151" s="7">
        <v>2015</v>
      </c>
      <c r="C7151" s="8">
        <v>93902</v>
      </c>
      <c r="D7151" s="8" t="s">
        <v>3905</v>
      </c>
      <c r="E7151" s="8" t="str">
        <f t="shared" si="111"/>
        <v>HINDALCO INDUSTRIES 17</v>
      </c>
      <c r="F7151" s="8" t="s">
        <v>3906</v>
      </c>
      <c r="G7151" s="8">
        <v>1958</v>
      </c>
      <c r="H7151" s="8">
        <v>62</v>
      </c>
      <c r="I7151" s="8" t="s">
        <v>54</v>
      </c>
      <c r="J7151" s="8" t="s">
        <v>4017</v>
      </c>
      <c r="K7151" s="8" t="s">
        <v>4019</v>
      </c>
      <c r="L7151" s="7" t="s">
        <v>48</v>
      </c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8" t="s">
        <v>49</v>
      </c>
      <c r="Z7151" s="8" t="s">
        <v>1147</v>
      </c>
      <c r="AP7151" s="6"/>
      <c r="AQ7151" s="6"/>
      <c r="AR7151" s="6"/>
      <c r="AS7151" s="6"/>
      <c r="AT7151" s="6"/>
    </row>
    <row r="7152" spans="1:46" ht="14.25" customHeight="1">
      <c r="A7152" s="7" t="s">
        <v>159</v>
      </c>
      <c r="B7152" s="7">
        <v>2063</v>
      </c>
      <c r="C7152" s="8">
        <v>93902</v>
      </c>
      <c r="D7152" s="8" t="s">
        <v>3905</v>
      </c>
      <c r="E7152" s="8" t="str">
        <f t="shared" si="111"/>
        <v>HINDALCO INDUSTRIES 18</v>
      </c>
      <c r="F7152" s="8" t="s">
        <v>3906</v>
      </c>
      <c r="G7152" s="8">
        <v>1958</v>
      </c>
      <c r="H7152" s="8">
        <v>62</v>
      </c>
      <c r="I7152" s="8" t="s">
        <v>56</v>
      </c>
      <c r="J7152" s="8" t="s">
        <v>4017</v>
      </c>
      <c r="K7152" s="8" t="s">
        <v>4020</v>
      </c>
      <c r="L7152" s="7" t="s">
        <v>48</v>
      </c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8" t="s">
        <v>49</v>
      </c>
      <c r="Z7152" s="8" t="s">
        <v>1147</v>
      </c>
      <c r="AP7152" s="6"/>
      <c r="AQ7152" s="6"/>
      <c r="AR7152" s="6"/>
      <c r="AS7152" s="6"/>
      <c r="AT7152" s="6"/>
    </row>
    <row r="7153" spans="1:46" ht="14.25" customHeight="1">
      <c r="A7153" s="7" t="s">
        <v>159</v>
      </c>
      <c r="B7153" s="7">
        <v>1821</v>
      </c>
      <c r="C7153" s="8">
        <v>93902</v>
      </c>
      <c r="D7153" s="8" t="s">
        <v>3905</v>
      </c>
      <c r="E7153" s="8" t="str">
        <f t="shared" si="111"/>
        <v>HINDALCO INDUSTRIES 14</v>
      </c>
      <c r="F7153" s="8" t="s">
        <v>3906</v>
      </c>
      <c r="G7153" s="8">
        <v>1958</v>
      </c>
      <c r="H7153" s="8">
        <v>62</v>
      </c>
      <c r="I7153" s="8" t="s">
        <v>117</v>
      </c>
      <c r="J7153" s="8" t="s">
        <v>4021</v>
      </c>
      <c r="K7153" s="8" t="s">
        <v>4022</v>
      </c>
      <c r="L7153" s="7" t="s">
        <v>48</v>
      </c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8" t="s">
        <v>49</v>
      </c>
      <c r="Z7153" s="8" t="s">
        <v>1147</v>
      </c>
      <c r="AP7153" s="6"/>
      <c r="AQ7153" s="6"/>
      <c r="AR7153" s="6"/>
      <c r="AS7153" s="6"/>
      <c r="AT7153" s="6"/>
    </row>
    <row r="7154" spans="1:46" ht="14.25" customHeight="1">
      <c r="A7154" s="7" t="s">
        <v>159</v>
      </c>
      <c r="B7154" s="7">
        <v>1886</v>
      </c>
      <c r="C7154" s="8">
        <v>93902</v>
      </c>
      <c r="D7154" s="8" t="s">
        <v>3905</v>
      </c>
      <c r="E7154" s="8" t="str">
        <f t="shared" si="111"/>
        <v>HINDALCO INDUSTRIES 15</v>
      </c>
      <c r="F7154" s="8" t="s">
        <v>3906</v>
      </c>
      <c r="G7154" s="8">
        <v>1958</v>
      </c>
      <c r="H7154" s="8">
        <v>62</v>
      </c>
      <c r="I7154" s="8" t="s">
        <v>119</v>
      </c>
      <c r="J7154" s="8" t="s">
        <v>4021</v>
      </c>
      <c r="K7154" s="8" t="s">
        <v>4022</v>
      </c>
      <c r="L7154" s="7" t="s">
        <v>48</v>
      </c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8" t="s">
        <v>49</v>
      </c>
      <c r="Z7154" s="8" t="s">
        <v>1147</v>
      </c>
      <c r="AP7154" s="6"/>
      <c r="AQ7154" s="6"/>
      <c r="AR7154" s="6"/>
      <c r="AS7154" s="6"/>
      <c r="AT7154" s="6"/>
    </row>
    <row r="7155" spans="1:46" ht="14.25" customHeight="1">
      <c r="A7155" s="7" t="s">
        <v>159</v>
      </c>
      <c r="B7155" s="7">
        <v>1955</v>
      </c>
      <c r="C7155" s="8">
        <v>93902</v>
      </c>
      <c r="D7155" s="8" t="s">
        <v>3905</v>
      </c>
      <c r="E7155" s="8" t="str">
        <f t="shared" si="111"/>
        <v>HINDALCO INDUSTRIES 16</v>
      </c>
      <c r="F7155" s="8" t="s">
        <v>3906</v>
      </c>
      <c r="G7155" s="8">
        <v>1958</v>
      </c>
      <c r="H7155" s="8">
        <v>62</v>
      </c>
      <c r="I7155" s="8" t="s">
        <v>52</v>
      </c>
      <c r="J7155" s="8" t="s">
        <v>4021</v>
      </c>
      <c r="K7155" s="8" t="s">
        <v>4022</v>
      </c>
      <c r="L7155" s="7" t="s">
        <v>48</v>
      </c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8" t="s">
        <v>49</v>
      </c>
      <c r="Z7155" s="8" t="s">
        <v>1147</v>
      </c>
      <c r="AP7155" s="6"/>
      <c r="AQ7155" s="6"/>
      <c r="AR7155" s="6"/>
      <c r="AS7155" s="6"/>
      <c r="AT7155" s="6"/>
    </row>
    <row r="7156" spans="1:46" ht="14.25" customHeight="1">
      <c r="A7156" s="7" t="s">
        <v>159</v>
      </c>
      <c r="B7156" s="7">
        <v>2016</v>
      </c>
      <c r="C7156" s="8">
        <v>93902</v>
      </c>
      <c r="D7156" s="8" t="s">
        <v>3905</v>
      </c>
      <c r="E7156" s="8" t="str">
        <f t="shared" si="111"/>
        <v>HINDALCO INDUSTRIES 17</v>
      </c>
      <c r="F7156" s="8" t="s">
        <v>3906</v>
      </c>
      <c r="G7156" s="8">
        <v>1958</v>
      </c>
      <c r="H7156" s="8">
        <v>62</v>
      </c>
      <c r="I7156" s="8" t="s">
        <v>54</v>
      </c>
      <c r="J7156" s="8" t="s">
        <v>4021</v>
      </c>
      <c r="K7156" s="8" t="s">
        <v>4022</v>
      </c>
      <c r="L7156" s="7" t="s">
        <v>48</v>
      </c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8" t="s">
        <v>49</v>
      </c>
      <c r="Z7156" s="8" t="s">
        <v>1147</v>
      </c>
      <c r="AP7156" s="6"/>
      <c r="AQ7156" s="6"/>
      <c r="AR7156" s="6"/>
      <c r="AS7156" s="6"/>
      <c r="AT7156" s="6"/>
    </row>
    <row r="7157" spans="1:46" ht="14.25" customHeight="1">
      <c r="A7157" s="7" t="s">
        <v>159</v>
      </c>
      <c r="B7157" s="7">
        <v>2064</v>
      </c>
      <c r="C7157" s="8">
        <v>93902</v>
      </c>
      <c r="D7157" s="8" t="s">
        <v>3905</v>
      </c>
      <c r="E7157" s="8" t="str">
        <f t="shared" si="111"/>
        <v>HINDALCO INDUSTRIES 18</v>
      </c>
      <c r="F7157" s="8" t="s">
        <v>3906</v>
      </c>
      <c r="G7157" s="8">
        <v>1958</v>
      </c>
      <c r="H7157" s="8">
        <v>62</v>
      </c>
      <c r="I7157" s="8" t="s">
        <v>56</v>
      </c>
      <c r="J7157" s="8" t="s">
        <v>4021</v>
      </c>
      <c r="K7157" s="8" t="s">
        <v>4022</v>
      </c>
      <c r="L7157" s="7" t="s">
        <v>48</v>
      </c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8" t="s">
        <v>49</v>
      </c>
      <c r="Z7157" s="8" t="s">
        <v>1147</v>
      </c>
      <c r="AP7157" s="6"/>
      <c r="AQ7157" s="6"/>
      <c r="AR7157" s="6"/>
      <c r="AS7157" s="6"/>
      <c r="AT7157" s="6"/>
    </row>
    <row r="7158" spans="1:46" ht="14.25" customHeight="1">
      <c r="A7158" s="7" t="s">
        <v>159</v>
      </c>
      <c r="B7158" s="7">
        <v>1828</v>
      </c>
      <c r="C7158" s="8">
        <v>93902</v>
      </c>
      <c r="D7158" s="8" t="s">
        <v>3905</v>
      </c>
      <c r="E7158" s="8" t="str">
        <f t="shared" si="111"/>
        <v>HINDALCO INDUSTRIES 14</v>
      </c>
      <c r="F7158" s="8" t="s">
        <v>3906</v>
      </c>
      <c r="G7158" s="8">
        <v>1958</v>
      </c>
      <c r="H7158" s="8">
        <v>62</v>
      </c>
      <c r="I7158" s="8" t="s">
        <v>117</v>
      </c>
      <c r="J7158" s="8" t="s">
        <v>4023</v>
      </c>
      <c r="K7158" s="8" t="s">
        <v>4024</v>
      </c>
      <c r="L7158" s="7" t="s">
        <v>48</v>
      </c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8" t="s">
        <v>49</v>
      </c>
      <c r="Z7158" s="8" t="s">
        <v>1147</v>
      </c>
      <c r="AP7158" s="6"/>
      <c r="AQ7158" s="6"/>
      <c r="AR7158" s="6"/>
      <c r="AS7158" s="6"/>
      <c r="AT7158" s="6"/>
    </row>
    <row r="7159" spans="1:46" ht="14.25" customHeight="1">
      <c r="A7159" s="7" t="s">
        <v>159</v>
      </c>
      <c r="B7159" s="7">
        <v>1893</v>
      </c>
      <c r="C7159" s="8">
        <v>93902</v>
      </c>
      <c r="D7159" s="8" t="s">
        <v>3905</v>
      </c>
      <c r="E7159" s="8" t="str">
        <f t="shared" si="111"/>
        <v>HINDALCO INDUSTRIES 15</v>
      </c>
      <c r="F7159" s="8" t="s">
        <v>3906</v>
      </c>
      <c r="G7159" s="8">
        <v>1958</v>
      </c>
      <c r="H7159" s="8">
        <v>62</v>
      </c>
      <c r="I7159" s="8" t="s">
        <v>119</v>
      </c>
      <c r="J7159" s="8" t="s">
        <v>4023</v>
      </c>
      <c r="K7159" s="8" t="s">
        <v>4024</v>
      </c>
      <c r="L7159" s="7" t="s">
        <v>48</v>
      </c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8" t="s">
        <v>49</v>
      </c>
      <c r="Z7159" s="8" t="s">
        <v>1147</v>
      </c>
      <c r="AP7159" s="6"/>
      <c r="AQ7159" s="6"/>
      <c r="AR7159" s="6"/>
      <c r="AS7159" s="6"/>
      <c r="AT7159" s="6"/>
    </row>
    <row r="7160" spans="1:46" ht="14.25" customHeight="1">
      <c r="A7160" s="7" t="s">
        <v>159</v>
      </c>
      <c r="B7160" s="7">
        <v>1961</v>
      </c>
      <c r="C7160" s="8">
        <v>93902</v>
      </c>
      <c r="D7160" s="8" t="s">
        <v>3905</v>
      </c>
      <c r="E7160" s="8" t="str">
        <f t="shared" si="111"/>
        <v>HINDALCO INDUSTRIES 16</v>
      </c>
      <c r="F7160" s="8" t="s">
        <v>3906</v>
      </c>
      <c r="G7160" s="8">
        <v>1958</v>
      </c>
      <c r="H7160" s="8">
        <v>62</v>
      </c>
      <c r="I7160" s="8" t="s">
        <v>52</v>
      </c>
      <c r="J7160" s="8" t="s">
        <v>4023</v>
      </c>
      <c r="K7160" s="8" t="s">
        <v>4024</v>
      </c>
      <c r="L7160" s="7" t="s">
        <v>48</v>
      </c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8" t="s">
        <v>49</v>
      </c>
      <c r="Z7160" s="8" t="s">
        <v>1147</v>
      </c>
      <c r="AP7160" s="6"/>
      <c r="AQ7160" s="6"/>
      <c r="AR7160" s="6"/>
      <c r="AS7160" s="6"/>
      <c r="AT7160" s="6"/>
    </row>
    <row r="7161" spans="1:46" ht="14.25" customHeight="1">
      <c r="A7161" s="7" t="s">
        <v>159</v>
      </c>
      <c r="B7161" s="7">
        <v>2022</v>
      </c>
      <c r="C7161" s="8">
        <v>93902</v>
      </c>
      <c r="D7161" s="8" t="s">
        <v>3905</v>
      </c>
      <c r="E7161" s="8" t="str">
        <f t="shared" si="111"/>
        <v>HINDALCO INDUSTRIES 17</v>
      </c>
      <c r="F7161" s="8" t="s">
        <v>3906</v>
      </c>
      <c r="G7161" s="8">
        <v>1958</v>
      </c>
      <c r="H7161" s="8">
        <v>62</v>
      </c>
      <c r="I7161" s="8" t="s">
        <v>54</v>
      </c>
      <c r="J7161" s="8" t="s">
        <v>4023</v>
      </c>
      <c r="K7161" s="8" t="s">
        <v>4024</v>
      </c>
      <c r="L7161" s="7" t="s">
        <v>48</v>
      </c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8" t="s">
        <v>49</v>
      </c>
      <c r="Z7161" s="8" t="s">
        <v>1147</v>
      </c>
      <c r="AP7161" s="6"/>
      <c r="AQ7161" s="6"/>
      <c r="AR7161" s="6"/>
      <c r="AS7161" s="6"/>
      <c r="AT7161" s="6"/>
    </row>
    <row r="7162" spans="1:46" ht="14.25" customHeight="1">
      <c r="A7162" s="7" t="s">
        <v>159</v>
      </c>
      <c r="B7162" s="7">
        <v>2070</v>
      </c>
      <c r="C7162" s="8">
        <v>93902</v>
      </c>
      <c r="D7162" s="8" t="s">
        <v>3905</v>
      </c>
      <c r="E7162" s="8" t="str">
        <f t="shared" si="111"/>
        <v>HINDALCO INDUSTRIES 18</v>
      </c>
      <c r="F7162" s="8" t="s">
        <v>3906</v>
      </c>
      <c r="G7162" s="8">
        <v>1958</v>
      </c>
      <c r="H7162" s="8">
        <v>62</v>
      </c>
      <c r="I7162" s="8" t="s">
        <v>56</v>
      </c>
      <c r="J7162" s="8" t="s">
        <v>4023</v>
      </c>
      <c r="K7162" s="8" t="s">
        <v>4024</v>
      </c>
      <c r="L7162" s="7" t="s">
        <v>48</v>
      </c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8" t="s">
        <v>49</v>
      </c>
      <c r="Z7162" s="8" t="s">
        <v>1147</v>
      </c>
      <c r="AP7162" s="6"/>
      <c r="AQ7162" s="6"/>
      <c r="AR7162" s="6"/>
      <c r="AS7162" s="6"/>
      <c r="AT7162" s="6"/>
    </row>
    <row r="7163" spans="1:46" ht="14.25" customHeight="1">
      <c r="A7163" s="7" t="s">
        <v>159</v>
      </c>
      <c r="B7163" s="7">
        <v>2107</v>
      </c>
      <c r="C7163" s="8">
        <v>93902</v>
      </c>
      <c r="D7163" s="8" t="s">
        <v>3905</v>
      </c>
      <c r="E7163" s="8" t="str">
        <f t="shared" si="111"/>
        <v>HINDALCO INDUSTRIES 18</v>
      </c>
      <c r="F7163" s="8" t="s">
        <v>3906</v>
      </c>
      <c r="G7163" s="8">
        <v>1958</v>
      </c>
      <c r="H7163" s="8">
        <v>62</v>
      </c>
      <c r="I7163" s="8" t="s">
        <v>56</v>
      </c>
      <c r="J7163" s="8" t="s">
        <v>4025</v>
      </c>
      <c r="K7163" s="6" t="s">
        <v>4026</v>
      </c>
      <c r="L7163" s="7" t="s">
        <v>193</v>
      </c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8" t="s">
        <v>194</v>
      </c>
      <c r="Z7163" s="8" t="s">
        <v>1147</v>
      </c>
      <c r="AP7163" s="6"/>
      <c r="AQ7163" s="6"/>
      <c r="AR7163" s="6"/>
      <c r="AS7163" s="6"/>
      <c r="AT7163" s="6"/>
    </row>
    <row r="7164" spans="1:46" ht="14.25" customHeight="1">
      <c r="A7164" s="7" t="s">
        <v>159</v>
      </c>
      <c r="B7164" s="7">
        <v>1822</v>
      </c>
      <c r="C7164" s="8">
        <v>93902</v>
      </c>
      <c r="D7164" s="8" t="s">
        <v>3905</v>
      </c>
      <c r="E7164" s="8" t="str">
        <f t="shared" si="111"/>
        <v>HINDALCO INDUSTRIES 14</v>
      </c>
      <c r="F7164" s="8" t="s">
        <v>3906</v>
      </c>
      <c r="G7164" s="8">
        <v>1958</v>
      </c>
      <c r="H7164" s="8">
        <v>62</v>
      </c>
      <c r="I7164" s="8" t="s">
        <v>117</v>
      </c>
      <c r="J7164" s="8" t="s">
        <v>4027</v>
      </c>
      <c r="K7164" s="8" t="s">
        <v>4028</v>
      </c>
      <c r="L7164" s="7" t="s">
        <v>48</v>
      </c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8" t="s">
        <v>49</v>
      </c>
      <c r="Z7164" s="8" t="s">
        <v>1147</v>
      </c>
      <c r="AP7164" s="6"/>
      <c r="AQ7164" s="6"/>
      <c r="AR7164" s="6"/>
      <c r="AS7164" s="6"/>
      <c r="AT7164" s="6"/>
    </row>
    <row r="7165" spans="1:46" ht="14.25" customHeight="1">
      <c r="A7165" s="7" t="s">
        <v>159</v>
      </c>
      <c r="B7165" s="7">
        <v>1887</v>
      </c>
      <c r="C7165" s="8">
        <v>93902</v>
      </c>
      <c r="D7165" s="8" t="s">
        <v>3905</v>
      </c>
      <c r="E7165" s="8" t="str">
        <f t="shared" si="111"/>
        <v>HINDALCO INDUSTRIES 15</v>
      </c>
      <c r="F7165" s="8" t="s">
        <v>3906</v>
      </c>
      <c r="G7165" s="8">
        <v>1958</v>
      </c>
      <c r="H7165" s="8">
        <v>62</v>
      </c>
      <c r="I7165" s="8" t="s">
        <v>119</v>
      </c>
      <c r="J7165" s="8" t="s">
        <v>4027</v>
      </c>
      <c r="K7165" s="8" t="s">
        <v>4028</v>
      </c>
      <c r="L7165" s="7" t="s">
        <v>48</v>
      </c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8" t="s">
        <v>49</v>
      </c>
      <c r="Z7165" s="8" t="s">
        <v>1147</v>
      </c>
      <c r="AP7165" s="6"/>
      <c r="AQ7165" s="6"/>
      <c r="AR7165" s="6"/>
      <c r="AS7165" s="6"/>
      <c r="AT7165" s="6"/>
    </row>
    <row r="7166" spans="1:46" ht="14.25" customHeight="1">
      <c r="A7166" s="7" t="s">
        <v>159</v>
      </c>
      <c r="B7166" s="7">
        <v>1956</v>
      </c>
      <c r="C7166" s="8">
        <v>93902</v>
      </c>
      <c r="D7166" s="8" t="s">
        <v>3905</v>
      </c>
      <c r="E7166" s="8" t="str">
        <f t="shared" si="111"/>
        <v>HINDALCO INDUSTRIES 16</v>
      </c>
      <c r="F7166" s="8" t="s">
        <v>3906</v>
      </c>
      <c r="G7166" s="8">
        <v>1958</v>
      </c>
      <c r="H7166" s="8">
        <v>62</v>
      </c>
      <c r="I7166" s="8" t="s">
        <v>52</v>
      </c>
      <c r="J7166" s="8" t="s">
        <v>4027</v>
      </c>
      <c r="K7166" s="8" t="s">
        <v>4028</v>
      </c>
      <c r="L7166" s="7" t="s">
        <v>48</v>
      </c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8" t="s">
        <v>49</v>
      </c>
      <c r="Z7166" s="8" t="s">
        <v>1147</v>
      </c>
      <c r="AP7166" s="6"/>
      <c r="AQ7166" s="6"/>
      <c r="AR7166" s="6"/>
      <c r="AS7166" s="6"/>
      <c r="AT7166" s="6"/>
    </row>
    <row r="7167" spans="1:46" ht="14.25" customHeight="1">
      <c r="A7167" s="7" t="s">
        <v>159</v>
      </c>
      <c r="B7167" s="7">
        <v>2017</v>
      </c>
      <c r="C7167" s="8">
        <v>93902</v>
      </c>
      <c r="D7167" s="8" t="s">
        <v>3905</v>
      </c>
      <c r="E7167" s="8" t="str">
        <f t="shared" si="111"/>
        <v>HINDALCO INDUSTRIES 17</v>
      </c>
      <c r="F7167" s="8" t="s">
        <v>3906</v>
      </c>
      <c r="G7167" s="8">
        <v>1958</v>
      </c>
      <c r="H7167" s="8">
        <v>62</v>
      </c>
      <c r="I7167" s="8" t="s">
        <v>54</v>
      </c>
      <c r="J7167" s="8" t="s">
        <v>4027</v>
      </c>
      <c r="K7167" s="8" t="s">
        <v>4028</v>
      </c>
      <c r="L7167" s="7" t="s">
        <v>48</v>
      </c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8" t="s">
        <v>49</v>
      </c>
      <c r="Z7167" s="8" t="s">
        <v>1147</v>
      </c>
      <c r="AP7167" s="6"/>
      <c r="AQ7167" s="6"/>
      <c r="AR7167" s="6"/>
      <c r="AS7167" s="6"/>
      <c r="AT7167" s="6"/>
    </row>
    <row r="7168" spans="1:46" ht="14.25" customHeight="1">
      <c r="A7168" s="7" t="s">
        <v>159</v>
      </c>
      <c r="B7168" s="7">
        <v>2065</v>
      </c>
      <c r="C7168" s="8">
        <v>93902</v>
      </c>
      <c r="D7168" s="8" t="s">
        <v>3905</v>
      </c>
      <c r="E7168" s="8" t="str">
        <f t="shared" si="111"/>
        <v>HINDALCO INDUSTRIES 18</v>
      </c>
      <c r="F7168" s="8" t="s">
        <v>3906</v>
      </c>
      <c r="G7168" s="8">
        <v>1958</v>
      </c>
      <c r="H7168" s="8">
        <v>62</v>
      </c>
      <c r="I7168" s="8" t="s">
        <v>56</v>
      </c>
      <c r="J7168" s="8" t="s">
        <v>4027</v>
      </c>
      <c r="K7168" s="8" t="s">
        <v>4028</v>
      </c>
      <c r="L7168" s="7" t="s">
        <v>48</v>
      </c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8" t="s">
        <v>49</v>
      </c>
      <c r="Z7168" s="8" t="s">
        <v>1147</v>
      </c>
      <c r="AP7168" s="6"/>
      <c r="AQ7168" s="6"/>
      <c r="AR7168" s="6"/>
      <c r="AS7168" s="6"/>
      <c r="AT7168" s="6"/>
    </row>
    <row r="7169" spans="1:46" ht="14.25" customHeight="1">
      <c r="A7169" s="7" t="s">
        <v>159</v>
      </c>
      <c r="B7169" s="7">
        <v>1882</v>
      </c>
      <c r="C7169" s="8">
        <v>93902</v>
      </c>
      <c r="D7169" s="8" t="s">
        <v>3905</v>
      </c>
      <c r="E7169" s="8" t="str">
        <f t="shared" si="111"/>
        <v>HINDALCO INDUSTRIES 14</v>
      </c>
      <c r="F7169" s="8" t="s">
        <v>3906</v>
      </c>
      <c r="G7169" s="8">
        <v>1958</v>
      </c>
      <c r="H7169" s="8">
        <v>62</v>
      </c>
      <c r="I7169" s="8" t="s">
        <v>117</v>
      </c>
      <c r="J7169" s="8" t="s">
        <v>4029</v>
      </c>
      <c r="K7169" s="8" t="s">
        <v>4030</v>
      </c>
      <c r="L7169" s="7" t="s">
        <v>48</v>
      </c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8" t="s">
        <v>49</v>
      </c>
      <c r="Z7169" s="8" t="s">
        <v>1147</v>
      </c>
      <c r="AP7169" s="6"/>
      <c r="AQ7169" s="6"/>
      <c r="AR7169" s="6"/>
      <c r="AS7169" s="6"/>
      <c r="AT7169" s="6"/>
    </row>
    <row r="7170" spans="1:46" ht="14.25" customHeight="1">
      <c r="A7170" s="7" t="s">
        <v>159</v>
      </c>
      <c r="B7170" s="7">
        <v>1946</v>
      </c>
      <c r="C7170" s="8">
        <v>93902</v>
      </c>
      <c r="D7170" s="8" t="s">
        <v>3905</v>
      </c>
      <c r="E7170" s="8" t="str">
        <f t="shared" ref="E7170:E7233" si="112">CONCATENATE(LEFT(D7170,20),RIGHT(I7170,2))</f>
        <v>HINDALCO INDUSTRIES 15</v>
      </c>
      <c r="F7170" s="8" t="s">
        <v>3906</v>
      </c>
      <c r="G7170" s="8">
        <v>1958</v>
      </c>
      <c r="H7170" s="8">
        <v>62</v>
      </c>
      <c r="I7170" s="8" t="s">
        <v>119</v>
      </c>
      <c r="J7170" s="8" t="s">
        <v>4029</v>
      </c>
      <c r="K7170" s="8" t="s">
        <v>4030</v>
      </c>
      <c r="L7170" s="7" t="s">
        <v>48</v>
      </c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8" t="s">
        <v>49</v>
      </c>
      <c r="Z7170" s="8" t="s">
        <v>1147</v>
      </c>
      <c r="AP7170" s="6"/>
      <c r="AQ7170" s="6"/>
      <c r="AR7170" s="6"/>
      <c r="AS7170" s="6"/>
      <c r="AT7170" s="6"/>
    </row>
    <row r="7171" spans="1:46" ht="14.25" customHeight="1">
      <c r="A7171" s="7" t="s">
        <v>159</v>
      </c>
      <c r="B7171" s="7">
        <v>2012</v>
      </c>
      <c r="C7171" s="8">
        <v>93902</v>
      </c>
      <c r="D7171" s="8" t="s">
        <v>3905</v>
      </c>
      <c r="E7171" s="8" t="str">
        <f t="shared" si="112"/>
        <v>HINDALCO INDUSTRIES 17</v>
      </c>
      <c r="F7171" s="8" t="s">
        <v>3906</v>
      </c>
      <c r="G7171" s="8">
        <v>1958</v>
      </c>
      <c r="H7171" s="8">
        <v>62</v>
      </c>
      <c r="I7171" s="8" t="s">
        <v>4031</v>
      </c>
      <c r="J7171" s="8" t="s">
        <v>4029</v>
      </c>
      <c r="K7171" s="8" t="s">
        <v>4030</v>
      </c>
      <c r="L7171" s="7" t="s">
        <v>48</v>
      </c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8" t="s">
        <v>49</v>
      </c>
      <c r="Z7171" s="8" t="s">
        <v>1147</v>
      </c>
      <c r="AP7171" s="6"/>
      <c r="AQ7171" s="6"/>
      <c r="AR7171" s="6"/>
      <c r="AS7171" s="6"/>
      <c r="AT7171" s="6"/>
    </row>
    <row r="7172" spans="1:46" ht="14.25" customHeight="1">
      <c r="A7172" s="7" t="s">
        <v>159</v>
      </c>
      <c r="B7172" s="7">
        <v>2060</v>
      </c>
      <c r="C7172" s="8">
        <v>93902</v>
      </c>
      <c r="D7172" s="8" t="s">
        <v>3905</v>
      </c>
      <c r="E7172" s="8" t="str">
        <f t="shared" si="112"/>
        <v>HINDALCO INDUSTRIES 17</v>
      </c>
      <c r="F7172" s="8" t="s">
        <v>3906</v>
      </c>
      <c r="G7172" s="8">
        <v>1958</v>
      </c>
      <c r="H7172" s="8">
        <v>62</v>
      </c>
      <c r="I7172" s="8" t="s">
        <v>54</v>
      </c>
      <c r="J7172" s="8" t="s">
        <v>4029</v>
      </c>
      <c r="K7172" s="8" t="s">
        <v>4032</v>
      </c>
      <c r="L7172" s="7" t="s">
        <v>48</v>
      </c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8" t="s">
        <v>49</v>
      </c>
      <c r="Z7172" s="8" t="s">
        <v>1147</v>
      </c>
      <c r="AP7172" s="6"/>
      <c r="AQ7172" s="6"/>
      <c r="AR7172" s="6"/>
      <c r="AS7172" s="6"/>
      <c r="AT7172" s="6"/>
    </row>
    <row r="7173" spans="1:46" ht="14.25" customHeight="1">
      <c r="A7173" s="7" t="s">
        <v>159</v>
      </c>
      <c r="B7173" s="7">
        <v>2072</v>
      </c>
      <c r="C7173" s="8">
        <v>93902</v>
      </c>
      <c r="D7173" s="8" t="s">
        <v>3905</v>
      </c>
      <c r="E7173" s="8" t="str">
        <f t="shared" si="112"/>
        <v>HINDALCO INDUSTRIES 18</v>
      </c>
      <c r="F7173" s="8" t="s">
        <v>3906</v>
      </c>
      <c r="G7173" s="8">
        <v>1958</v>
      </c>
      <c r="H7173" s="8">
        <v>62</v>
      </c>
      <c r="I7173" s="8" t="s">
        <v>56</v>
      </c>
      <c r="J7173" s="8" t="s">
        <v>4029</v>
      </c>
      <c r="K7173" s="8" t="s">
        <v>4032</v>
      </c>
      <c r="L7173" s="7" t="s">
        <v>48</v>
      </c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8" t="s">
        <v>49</v>
      </c>
      <c r="Z7173" s="8" t="s">
        <v>1147</v>
      </c>
      <c r="AP7173" s="6"/>
      <c r="AQ7173" s="6"/>
      <c r="AR7173" s="6"/>
      <c r="AS7173" s="6"/>
      <c r="AT7173" s="6"/>
    </row>
    <row r="7174" spans="1:46" ht="14.25" customHeight="1">
      <c r="A7174" s="7" t="s">
        <v>159</v>
      </c>
      <c r="B7174" s="7">
        <v>5396</v>
      </c>
      <c r="C7174" s="8">
        <v>94103</v>
      </c>
      <c r="D7174" s="8" t="s">
        <v>4033</v>
      </c>
      <c r="E7174" s="8" t="str">
        <f t="shared" si="112"/>
        <v>HINDUSTAN PETROLEUM 14</v>
      </c>
      <c r="F7174" s="8" t="s">
        <v>4034</v>
      </c>
      <c r="G7174" s="8">
        <v>1952</v>
      </c>
      <c r="H7174" s="8">
        <v>68</v>
      </c>
      <c r="I7174" s="8" t="s">
        <v>117</v>
      </c>
      <c r="J7174" s="8" t="s">
        <v>4035</v>
      </c>
      <c r="K7174" s="8" t="s">
        <v>4036</v>
      </c>
      <c r="L7174" s="7" t="s">
        <v>48</v>
      </c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8" t="s">
        <v>49</v>
      </c>
      <c r="Z7174" s="8" t="s">
        <v>1139</v>
      </c>
      <c r="AP7174" s="6"/>
      <c r="AQ7174" s="6"/>
      <c r="AR7174" s="6"/>
      <c r="AS7174" s="6"/>
      <c r="AT7174" s="6"/>
    </row>
    <row r="7175" spans="1:46" ht="14.25" customHeight="1">
      <c r="A7175" s="7" t="s">
        <v>159</v>
      </c>
      <c r="B7175" s="7">
        <v>5402</v>
      </c>
      <c r="C7175" s="8">
        <v>94103</v>
      </c>
      <c r="D7175" s="8" t="s">
        <v>4033</v>
      </c>
      <c r="E7175" s="8" t="str">
        <f t="shared" si="112"/>
        <v>HINDUSTAN PETROLEUM 16</v>
      </c>
      <c r="F7175" s="8" t="s">
        <v>4034</v>
      </c>
      <c r="G7175" s="8">
        <v>1952</v>
      </c>
      <c r="H7175" s="8">
        <v>68</v>
      </c>
      <c r="I7175" s="8" t="s">
        <v>52</v>
      </c>
      <c r="J7175" s="8" t="s">
        <v>4035</v>
      </c>
      <c r="K7175" s="8" t="s">
        <v>4037</v>
      </c>
      <c r="L7175" s="7" t="s">
        <v>48</v>
      </c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8" t="s">
        <v>49</v>
      </c>
      <c r="Z7175" s="8" t="s">
        <v>1139</v>
      </c>
      <c r="AP7175" s="6"/>
      <c r="AQ7175" s="6"/>
      <c r="AR7175" s="6"/>
      <c r="AS7175" s="6"/>
      <c r="AT7175" s="6"/>
    </row>
    <row r="7176" spans="1:46" ht="14.25" customHeight="1">
      <c r="A7176" s="7" t="s">
        <v>159</v>
      </c>
      <c r="B7176" s="7">
        <v>5406</v>
      </c>
      <c r="C7176" s="8">
        <v>94103</v>
      </c>
      <c r="D7176" s="8" t="s">
        <v>4033</v>
      </c>
      <c r="E7176" s="8" t="str">
        <f t="shared" si="112"/>
        <v>HINDUSTAN PETROLEUM 16</v>
      </c>
      <c r="F7176" s="8" t="s">
        <v>4034</v>
      </c>
      <c r="G7176" s="8">
        <v>1952</v>
      </c>
      <c r="H7176" s="8">
        <v>68</v>
      </c>
      <c r="I7176" s="8" t="s">
        <v>52</v>
      </c>
      <c r="J7176" s="8" t="s">
        <v>4038</v>
      </c>
      <c r="K7176" s="8" t="s">
        <v>4039</v>
      </c>
      <c r="L7176" s="7" t="s">
        <v>48</v>
      </c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8" t="s">
        <v>49</v>
      </c>
      <c r="Z7176" s="8" t="s">
        <v>1139</v>
      </c>
      <c r="AP7176" s="6"/>
      <c r="AQ7176" s="6"/>
      <c r="AR7176" s="6"/>
      <c r="AS7176" s="6"/>
      <c r="AT7176" s="6"/>
    </row>
    <row r="7177" spans="1:46" ht="14.25" customHeight="1">
      <c r="A7177" s="7" t="s">
        <v>159</v>
      </c>
      <c r="B7177" s="7">
        <v>5407</v>
      </c>
      <c r="C7177" s="8">
        <v>94103</v>
      </c>
      <c r="D7177" s="8" t="s">
        <v>4033</v>
      </c>
      <c r="E7177" s="8" t="str">
        <f t="shared" si="112"/>
        <v>HINDUSTAN PETROLEUM 16</v>
      </c>
      <c r="F7177" s="8" t="s">
        <v>4034</v>
      </c>
      <c r="G7177" s="8">
        <v>1952</v>
      </c>
      <c r="H7177" s="8">
        <v>68</v>
      </c>
      <c r="I7177" s="8" t="s">
        <v>52</v>
      </c>
      <c r="J7177" s="8" t="s">
        <v>4040</v>
      </c>
      <c r="K7177" s="8" t="s">
        <v>4041</v>
      </c>
      <c r="L7177" s="7" t="s">
        <v>48</v>
      </c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8" t="s">
        <v>49</v>
      </c>
      <c r="Z7177" s="8" t="s">
        <v>1139</v>
      </c>
      <c r="AP7177" s="6"/>
      <c r="AQ7177" s="6"/>
      <c r="AR7177" s="6"/>
      <c r="AS7177" s="6"/>
      <c r="AT7177" s="6"/>
    </row>
    <row r="7178" spans="1:46" ht="14.25" customHeight="1">
      <c r="A7178" s="7" t="s">
        <v>159</v>
      </c>
      <c r="B7178" s="7">
        <v>5397</v>
      </c>
      <c r="C7178" s="8">
        <v>94103</v>
      </c>
      <c r="D7178" s="8" t="s">
        <v>4033</v>
      </c>
      <c r="E7178" s="8" t="str">
        <f t="shared" si="112"/>
        <v>HINDUSTAN PETROLEUM 14</v>
      </c>
      <c r="F7178" s="8" t="s">
        <v>4034</v>
      </c>
      <c r="G7178" s="8">
        <v>1952</v>
      </c>
      <c r="H7178" s="8">
        <v>68</v>
      </c>
      <c r="I7178" s="8" t="s">
        <v>117</v>
      </c>
      <c r="J7178" s="8" t="s">
        <v>4042</v>
      </c>
      <c r="K7178" s="8" t="s">
        <v>4043</v>
      </c>
      <c r="L7178" s="7" t="s">
        <v>48</v>
      </c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8" t="s">
        <v>49</v>
      </c>
      <c r="Z7178" s="8" t="s">
        <v>1139</v>
      </c>
      <c r="AP7178" s="6"/>
      <c r="AQ7178" s="6"/>
      <c r="AR7178" s="6"/>
      <c r="AS7178" s="6"/>
      <c r="AT7178" s="6"/>
    </row>
    <row r="7179" spans="1:46" ht="14.25" customHeight="1">
      <c r="A7179" s="7" t="s">
        <v>159</v>
      </c>
      <c r="B7179" s="7">
        <v>5400</v>
      </c>
      <c r="C7179" s="8">
        <v>94103</v>
      </c>
      <c r="D7179" s="8" t="s">
        <v>4033</v>
      </c>
      <c r="E7179" s="8" t="str">
        <f t="shared" si="112"/>
        <v>HINDUSTAN PETROLEUM 16</v>
      </c>
      <c r="F7179" s="8" t="s">
        <v>4034</v>
      </c>
      <c r="G7179" s="8">
        <v>1952</v>
      </c>
      <c r="H7179" s="8">
        <v>68</v>
      </c>
      <c r="I7179" s="8" t="s">
        <v>52</v>
      </c>
      <c r="J7179" s="8" t="s">
        <v>4042</v>
      </c>
      <c r="K7179" s="8" t="s">
        <v>4044</v>
      </c>
      <c r="L7179" s="7" t="s">
        <v>48</v>
      </c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8" t="s">
        <v>49</v>
      </c>
      <c r="Z7179" s="8" t="s">
        <v>1139</v>
      </c>
      <c r="AP7179" s="6"/>
      <c r="AQ7179" s="6"/>
      <c r="AR7179" s="6"/>
      <c r="AS7179" s="6"/>
      <c r="AT7179" s="6"/>
    </row>
    <row r="7180" spans="1:46" ht="14.25" customHeight="1">
      <c r="A7180" s="7" t="s">
        <v>159</v>
      </c>
      <c r="B7180" s="7">
        <v>5408</v>
      </c>
      <c r="C7180" s="8">
        <v>94103</v>
      </c>
      <c r="D7180" s="8" t="s">
        <v>4033</v>
      </c>
      <c r="E7180" s="8" t="str">
        <f t="shared" si="112"/>
        <v>HINDUSTAN PETROLEUM 18</v>
      </c>
      <c r="F7180" s="8" t="s">
        <v>4034</v>
      </c>
      <c r="G7180" s="8">
        <v>1952</v>
      </c>
      <c r="H7180" s="8">
        <v>68</v>
      </c>
      <c r="I7180" s="8" t="s">
        <v>56</v>
      </c>
      <c r="J7180" s="8" t="s">
        <v>4042</v>
      </c>
      <c r="K7180" s="8" t="s">
        <v>4043</v>
      </c>
      <c r="L7180" s="7" t="s">
        <v>48</v>
      </c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8" t="s">
        <v>49</v>
      </c>
      <c r="Z7180" s="8" t="s">
        <v>1139</v>
      </c>
      <c r="AP7180" s="6"/>
      <c r="AQ7180" s="6"/>
      <c r="AR7180" s="6"/>
      <c r="AS7180" s="6"/>
      <c r="AT7180" s="6"/>
    </row>
    <row r="7181" spans="1:46" ht="14.25" customHeight="1">
      <c r="A7181" s="7" t="s">
        <v>159</v>
      </c>
      <c r="B7181" s="7">
        <v>5412</v>
      </c>
      <c r="C7181" s="8">
        <v>94103</v>
      </c>
      <c r="D7181" s="8" t="s">
        <v>4033</v>
      </c>
      <c r="E7181" s="8" t="str">
        <f t="shared" si="112"/>
        <v>HINDUSTAN PETROLEUM 19</v>
      </c>
      <c r="F7181" s="8" t="s">
        <v>4034</v>
      </c>
      <c r="G7181" s="8">
        <v>1952</v>
      </c>
      <c r="H7181" s="8">
        <v>68</v>
      </c>
      <c r="I7181" s="8" t="s">
        <v>41</v>
      </c>
      <c r="J7181" s="8" t="s">
        <v>4045</v>
      </c>
      <c r="K7181" s="8" t="s">
        <v>4046</v>
      </c>
      <c r="L7181" s="7" t="s">
        <v>48</v>
      </c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8" t="s">
        <v>49</v>
      </c>
      <c r="Z7181" s="8" t="s">
        <v>1139</v>
      </c>
      <c r="AP7181" s="6"/>
      <c r="AQ7181" s="6"/>
      <c r="AR7181" s="6"/>
      <c r="AS7181" s="6"/>
      <c r="AT7181" s="6"/>
    </row>
    <row r="7182" spans="1:46" ht="14.25" customHeight="1">
      <c r="A7182" s="7" t="s">
        <v>159</v>
      </c>
      <c r="B7182" s="7">
        <v>5410</v>
      </c>
      <c r="C7182" s="8">
        <v>94103</v>
      </c>
      <c r="D7182" s="8" t="s">
        <v>4033</v>
      </c>
      <c r="E7182" s="8" t="str">
        <f t="shared" si="112"/>
        <v>HINDUSTAN PETROLEUM 18</v>
      </c>
      <c r="F7182" s="8" t="s">
        <v>4034</v>
      </c>
      <c r="G7182" s="8">
        <v>1952</v>
      </c>
      <c r="H7182" s="8">
        <v>68</v>
      </c>
      <c r="I7182" s="8" t="s">
        <v>56</v>
      </c>
      <c r="J7182" s="8" t="s">
        <v>4047</v>
      </c>
      <c r="K7182" s="6" t="s">
        <v>4047</v>
      </c>
      <c r="L7182" s="7" t="s">
        <v>278</v>
      </c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8" t="s">
        <v>279</v>
      </c>
      <c r="Z7182" s="8" t="s">
        <v>1139</v>
      </c>
      <c r="AP7182" s="6"/>
      <c r="AQ7182" s="6"/>
      <c r="AR7182" s="6"/>
      <c r="AS7182" s="6"/>
      <c r="AT7182" s="6"/>
    </row>
    <row r="7183" spans="1:46" ht="14.25" customHeight="1">
      <c r="A7183" s="7" t="s">
        <v>159</v>
      </c>
      <c r="B7183" s="7">
        <v>5414</v>
      </c>
      <c r="C7183" s="8">
        <v>94103</v>
      </c>
      <c r="D7183" s="8" t="s">
        <v>4033</v>
      </c>
      <c r="E7183" s="8" t="str">
        <f t="shared" si="112"/>
        <v>HINDUSTAN PETROLEUM 19</v>
      </c>
      <c r="F7183" s="8" t="s">
        <v>4034</v>
      </c>
      <c r="G7183" s="8">
        <v>1952</v>
      </c>
      <c r="H7183" s="8">
        <v>68</v>
      </c>
      <c r="I7183" s="8" t="s">
        <v>41</v>
      </c>
      <c r="J7183" s="8" t="s">
        <v>4047</v>
      </c>
      <c r="K7183" s="6" t="s">
        <v>4047</v>
      </c>
      <c r="L7183" s="7" t="s">
        <v>278</v>
      </c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8" t="s">
        <v>279</v>
      </c>
      <c r="Z7183" s="8" t="s">
        <v>1139</v>
      </c>
      <c r="AP7183" s="6"/>
      <c r="AQ7183" s="6"/>
      <c r="AR7183" s="6"/>
      <c r="AS7183" s="6"/>
      <c r="AT7183" s="6"/>
    </row>
    <row r="7184" spans="1:46" ht="14.25" customHeight="1">
      <c r="A7184" s="7" t="s">
        <v>159</v>
      </c>
      <c r="B7184" s="7">
        <v>5399</v>
      </c>
      <c r="C7184" s="8">
        <v>94103</v>
      </c>
      <c r="D7184" s="8" t="s">
        <v>4033</v>
      </c>
      <c r="E7184" s="8" t="str">
        <f t="shared" si="112"/>
        <v>HINDUSTAN PETROLEUM 14</v>
      </c>
      <c r="F7184" s="8" t="s">
        <v>4034</v>
      </c>
      <c r="G7184" s="8">
        <v>1952</v>
      </c>
      <c r="H7184" s="8">
        <v>68</v>
      </c>
      <c r="I7184" s="8" t="s">
        <v>117</v>
      </c>
      <c r="J7184" s="8" t="s">
        <v>4048</v>
      </c>
      <c r="K7184" s="8" t="s">
        <v>4049</v>
      </c>
      <c r="L7184" s="7" t="s">
        <v>48</v>
      </c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8" t="s">
        <v>49</v>
      </c>
      <c r="Z7184" s="8" t="s">
        <v>1139</v>
      </c>
      <c r="AP7184" s="6"/>
      <c r="AQ7184" s="6"/>
      <c r="AR7184" s="6"/>
      <c r="AS7184" s="6"/>
      <c r="AT7184" s="6"/>
    </row>
    <row r="7185" spans="1:46" ht="14.25" customHeight="1">
      <c r="A7185" s="7" t="s">
        <v>159</v>
      </c>
      <c r="B7185" s="7">
        <v>5403</v>
      </c>
      <c r="C7185" s="8">
        <v>94103</v>
      </c>
      <c r="D7185" s="8" t="s">
        <v>4033</v>
      </c>
      <c r="E7185" s="8" t="str">
        <f t="shared" si="112"/>
        <v>HINDUSTAN PETROLEUM 16</v>
      </c>
      <c r="F7185" s="8" t="s">
        <v>4034</v>
      </c>
      <c r="G7185" s="8">
        <v>1952</v>
      </c>
      <c r="H7185" s="8">
        <v>68</v>
      </c>
      <c r="I7185" s="8" t="s">
        <v>52</v>
      </c>
      <c r="J7185" s="8" t="s">
        <v>4048</v>
      </c>
      <c r="K7185" s="8" t="s">
        <v>4049</v>
      </c>
      <c r="L7185" s="7" t="s">
        <v>48</v>
      </c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8" t="s">
        <v>49</v>
      </c>
      <c r="Z7185" s="8" t="s">
        <v>1139</v>
      </c>
      <c r="AP7185" s="6"/>
      <c r="AQ7185" s="6"/>
      <c r="AR7185" s="6"/>
      <c r="AS7185" s="6"/>
      <c r="AT7185" s="6"/>
    </row>
    <row r="7186" spans="1:46" ht="14.25" customHeight="1">
      <c r="A7186" s="7" t="s">
        <v>159</v>
      </c>
      <c r="B7186" s="7">
        <v>5411</v>
      </c>
      <c r="C7186" s="8">
        <v>94103</v>
      </c>
      <c r="D7186" s="8" t="s">
        <v>4033</v>
      </c>
      <c r="E7186" s="8" t="str">
        <f t="shared" si="112"/>
        <v>HINDUSTAN PETROLEUM 18</v>
      </c>
      <c r="F7186" s="8" t="s">
        <v>4034</v>
      </c>
      <c r="G7186" s="8">
        <v>1952</v>
      </c>
      <c r="H7186" s="8">
        <v>68</v>
      </c>
      <c r="I7186" s="8" t="s">
        <v>56</v>
      </c>
      <c r="J7186" s="8" t="s">
        <v>4048</v>
      </c>
      <c r="K7186" s="8" t="s">
        <v>4049</v>
      </c>
      <c r="L7186" s="7" t="s">
        <v>48</v>
      </c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8" t="s">
        <v>49</v>
      </c>
      <c r="Z7186" s="8" t="s">
        <v>1139</v>
      </c>
      <c r="AP7186" s="6"/>
      <c r="AQ7186" s="6"/>
      <c r="AR7186" s="6"/>
      <c r="AS7186" s="6"/>
      <c r="AT7186" s="6"/>
    </row>
    <row r="7187" spans="1:46" ht="14.25" customHeight="1">
      <c r="A7187" s="7" t="s">
        <v>159</v>
      </c>
      <c r="B7187" s="7">
        <v>5415</v>
      </c>
      <c r="C7187" s="8">
        <v>94103</v>
      </c>
      <c r="D7187" s="8" t="s">
        <v>4033</v>
      </c>
      <c r="E7187" s="8" t="str">
        <f t="shared" si="112"/>
        <v>HINDUSTAN PETROLEUM 19</v>
      </c>
      <c r="F7187" s="8" t="s">
        <v>4034</v>
      </c>
      <c r="G7187" s="8">
        <v>1952</v>
      </c>
      <c r="H7187" s="8">
        <v>68</v>
      </c>
      <c r="I7187" s="8" t="s">
        <v>41</v>
      </c>
      <c r="J7187" s="8" t="s">
        <v>4048</v>
      </c>
      <c r="K7187" s="8" t="s">
        <v>4050</v>
      </c>
      <c r="L7187" s="7" t="s">
        <v>48</v>
      </c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8" t="s">
        <v>49</v>
      </c>
      <c r="Z7187" s="8" t="s">
        <v>1139</v>
      </c>
      <c r="AP7187" s="6"/>
      <c r="AQ7187" s="6"/>
      <c r="AR7187" s="6"/>
      <c r="AS7187" s="6"/>
      <c r="AT7187" s="6"/>
    </row>
    <row r="7188" spans="1:46" ht="14.25" customHeight="1">
      <c r="A7188" s="7" t="s">
        <v>159</v>
      </c>
      <c r="B7188" s="7">
        <v>5404</v>
      </c>
      <c r="C7188" s="8">
        <v>94103</v>
      </c>
      <c r="D7188" s="8" t="s">
        <v>4033</v>
      </c>
      <c r="E7188" s="8" t="str">
        <f t="shared" si="112"/>
        <v>HINDUSTAN PETROLEUM 16</v>
      </c>
      <c r="F7188" s="8" t="s">
        <v>4034</v>
      </c>
      <c r="G7188" s="8">
        <v>1952</v>
      </c>
      <c r="H7188" s="8">
        <v>68</v>
      </c>
      <c r="I7188" s="8" t="s">
        <v>52</v>
      </c>
      <c r="J7188" s="8" t="s">
        <v>4051</v>
      </c>
      <c r="K7188" s="8" t="s">
        <v>4052</v>
      </c>
      <c r="L7188" s="7" t="s">
        <v>48</v>
      </c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8" t="s">
        <v>49</v>
      </c>
      <c r="Z7188" s="8" t="s">
        <v>1139</v>
      </c>
      <c r="AP7188" s="6"/>
      <c r="AQ7188" s="6"/>
      <c r="AR7188" s="6"/>
      <c r="AS7188" s="6"/>
      <c r="AT7188" s="6"/>
    </row>
    <row r="7189" spans="1:46" ht="14.25" customHeight="1">
      <c r="A7189" s="7" t="s">
        <v>159</v>
      </c>
      <c r="B7189" s="7">
        <v>5405</v>
      </c>
      <c r="C7189" s="8">
        <v>94103</v>
      </c>
      <c r="D7189" s="8" t="s">
        <v>4033</v>
      </c>
      <c r="E7189" s="8" t="str">
        <f t="shared" si="112"/>
        <v>HINDUSTAN PETROLEUM 16</v>
      </c>
      <c r="F7189" s="8" t="s">
        <v>4034</v>
      </c>
      <c r="G7189" s="8">
        <v>1952</v>
      </c>
      <c r="H7189" s="8">
        <v>68</v>
      </c>
      <c r="I7189" s="8" t="s">
        <v>52</v>
      </c>
      <c r="J7189" s="8" t="s">
        <v>4053</v>
      </c>
      <c r="K7189" s="8" t="s">
        <v>4053</v>
      </c>
      <c r="L7189" s="7" t="s">
        <v>48</v>
      </c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8" t="s">
        <v>49</v>
      </c>
      <c r="Z7189" s="8" t="s">
        <v>1139</v>
      </c>
      <c r="AP7189" s="6"/>
      <c r="AQ7189" s="6"/>
      <c r="AR7189" s="6"/>
      <c r="AS7189" s="6"/>
      <c r="AT7189" s="6"/>
    </row>
    <row r="7190" spans="1:46" ht="14.25" customHeight="1">
      <c r="A7190" s="7" t="s">
        <v>159</v>
      </c>
      <c r="B7190" s="7">
        <v>5398</v>
      </c>
      <c r="C7190" s="8">
        <v>94103</v>
      </c>
      <c r="D7190" s="8" t="s">
        <v>4033</v>
      </c>
      <c r="E7190" s="8" t="str">
        <f t="shared" si="112"/>
        <v>HINDUSTAN PETROLEUM 14</v>
      </c>
      <c r="F7190" s="8" t="s">
        <v>4034</v>
      </c>
      <c r="G7190" s="8">
        <v>1952</v>
      </c>
      <c r="H7190" s="8">
        <v>68</v>
      </c>
      <c r="I7190" s="8" t="s">
        <v>117</v>
      </c>
      <c r="J7190" s="8" t="s">
        <v>4054</v>
      </c>
      <c r="K7190" s="8" t="s">
        <v>4055</v>
      </c>
      <c r="L7190" s="7" t="s">
        <v>48</v>
      </c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8" t="s">
        <v>49</v>
      </c>
      <c r="Z7190" s="8" t="s">
        <v>1139</v>
      </c>
      <c r="AP7190" s="6"/>
      <c r="AQ7190" s="6"/>
      <c r="AR7190" s="6"/>
      <c r="AS7190" s="6"/>
      <c r="AT7190" s="6"/>
    </row>
    <row r="7191" spans="1:46" ht="14.25" customHeight="1">
      <c r="A7191" s="7" t="s">
        <v>159</v>
      </c>
      <c r="B7191" s="7">
        <v>5401</v>
      </c>
      <c r="C7191" s="8">
        <v>94103</v>
      </c>
      <c r="D7191" s="8" t="s">
        <v>4033</v>
      </c>
      <c r="E7191" s="8" t="str">
        <f t="shared" si="112"/>
        <v>HINDUSTAN PETROLEUM 16</v>
      </c>
      <c r="F7191" s="8" t="s">
        <v>4034</v>
      </c>
      <c r="G7191" s="8">
        <v>1952</v>
      </c>
      <c r="H7191" s="8">
        <v>68</v>
      </c>
      <c r="I7191" s="8" t="s">
        <v>52</v>
      </c>
      <c r="J7191" s="8" t="s">
        <v>4054</v>
      </c>
      <c r="K7191" s="8" t="s">
        <v>4055</v>
      </c>
      <c r="L7191" s="7" t="s">
        <v>48</v>
      </c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8" t="s">
        <v>49</v>
      </c>
      <c r="Z7191" s="8" t="s">
        <v>1139</v>
      </c>
      <c r="AP7191" s="6"/>
      <c r="AQ7191" s="6"/>
      <c r="AR7191" s="6"/>
      <c r="AS7191" s="6"/>
      <c r="AT7191" s="6"/>
    </row>
    <row r="7192" spans="1:46" ht="14.25" customHeight="1">
      <c r="A7192" s="7" t="s">
        <v>159</v>
      </c>
      <c r="B7192" s="7">
        <v>5409</v>
      </c>
      <c r="C7192" s="8">
        <v>94103</v>
      </c>
      <c r="D7192" s="8" t="s">
        <v>4033</v>
      </c>
      <c r="E7192" s="8" t="str">
        <f t="shared" si="112"/>
        <v>HINDUSTAN PETROLEUM 18</v>
      </c>
      <c r="F7192" s="8" t="s">
        <v>4034</v>
      </c>
      <c r="G7192" s="8">
        <v>1952</v>
      </c>
      <c r="H7192" s="8">
        <v>68</v>
      </c>
      <c r="I7192" s="8" t="s">
        <v>56</v>
      </c>
      <c r="J7192" s="8" t="s">
        <v>4054</v>
      </c>
      <c r="K7192" s="8" t="s">
        <v>4055</v>
      </c>
      <c r="L7192" s="7" t="s">
        <v>48</v>
      </c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8" t="s">
        <v>49</v>
      </c>
      <c r="Z7192" s="8" t="s">
        <v>1139</v>
      </c>
      <c r="AP7192" s="6"/>
      <c r="AQ7192" s="6"/>
      <c r="AR7192" s="6"/>
      <c r="AS7192" s="6"/>
      <c r="AT7192" s="6"/>
    </row>
    <row r="7193" spans="1:46" ht="14.25" customHeight="1">
      <c r="A7193" s="7" t="s">
        <v>159</v>
      </c>
      <c r="B7193" s="7">
        <v>5413</v>
      </c>
      <c r="C7193" s="8">
        <v>94103</v>
      </c>
      <c r="D7193" s="8" t="s">
        <v>4033</v>
      </c>
      <c r="E7193" s="8" t="str">
        <f t="shared" si="112"/>
        <v>HINDUSTAN PETROLEUM 19</v>
      </c>
      <c r="F7193" s="8" t="s">
        <v>4034</v>
      </c>
      <c r="G7193" s="8">
        <v>1952</v>
      </c>
      <c r="H7193" s="8">
        <v>68</v>
      </c>
      <c r="I7193" s="8" t="s">
        <v>41</v>
      </c>
      <c r="J7193" s="8" t="s">
        <v>4056</v>
      </c>
      <c r="K7193" s="8" t="s">
        <v>4056</v>
      </c>
      <c r="L7193" s="7" t="s">
        <v>48</v>
      </c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8" t="s">
        <v>49</v>
      </c>
      <c r="Z7193" s="8" t="s">
        <v>1139</v>
      </c>
      <c r="AP7193" s="6"/>
      <c r="AQ7193" s="6"/>
      <c r="AR7193" s="6"/>
      <c r="AS7193" s="6"/>
      <c r="AT7193" s="6"/>
    </row>
    <row r="7194" spans="1:46" ht="14.25" customHeight="1">
      <c r="A7194" s="7" t="s">
        <v>159</v>
      </c>
      <c r="B7194" s="7">
        <v>7079</v>
      </c>
      <c r="C7194" s="8">
        <v>370967</v>
      </c>
      <c r="D7194" s="8" t="s">
        <v>4057</v>
      </c>
      <c r="E7194" s="8" t="str">
        <f t="shared" si="112"/>
        <v>INDIABULLS HOUSING F15</v>
      </c>
      <c r="F7194" s="8" t="s">
        <v>4058</v>
      </c>
      <c r="G7194" s="8">
        <v>2005</v>
      </c>
      <c r="H7194" s="8">
        <v>15</v>
      </c>
      <c r="I7194" s="8" t="s">
        <v>119</v>
      </c>
      <c r="J7194" s="8" t="s">
        <v>4059</v>
      </c>
      <c r="K7194" s="8" t="s">
        <v>4060</v>
      </c>
      <c r="L7194" s="7" t="s">
        <v>48</v>
      </c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8" t="s">
        <v>49</v>
      </c>
      <c r="Z7194" s="8" t="s">
        <v>1139</v>
      </c>
      <c r="AP7194" s="6"/>
      <c r="AQ7194" s="6"/>
      <c r="AR7194" s="6"/>
      <c r="AS7194" s="6"/>
      <c r="AT7194" s="6"/>
    </row>
    <row r="7195" spans="1:46" ht="14.25" customHeight="1">
      <c r="A7195" s="7" t="s">
        <v>159</v>
      </c>
      <c r="B7195" s="7">
        <v>7094</v>
      </c>
      <c r="C7195" s="8">
        <v>370967</v>
      </c>
      <c r="D7195" s="8" t="s">
        <v>4057</v>
      </c>
      <c r="E7195" s="8" t="str">
        <f t="shared" si="112"/>
        <v>INDIABULLS HOUSING F16</v>
      </c>
      <c r="F7195" s="8" t="s">
        <v>4058</v>
      </c>
      <c r="G7195" s="8">
        <v>2005</v>
      </c>
      <c r="H7195" s="8">
        <v>15</v>
      </c>
      <c r="I7195" s="8" t="s">
        <v>52</v>
      </c>
      <c r="J7195" s="8" t="s">
        <v>4059</v>
      </c>
      <c r="K7195" s="8" t="s">
        <v>4060</v>
      </c>
      <c r="L7195" s="7" t="s">
        <v>48</v>
      </c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8" t="s">
        <v>49</v>
      </c>
      <c r="Z7195" s="8" t="s">
        <v>1139</v>
      </c>
      <c r="AP7195" s="6"/>
      <c r="AQ7195" s="6"/>
      <c r="AR7195" s="6"/>
      <c r="AS7195" s="6"/>
      <c r="AT7195" s="6"/>
    </row>
    <row r="7196" spans="1:46" ht="14.25" customHeight="1">
      <c r="A7196" s="7" t="s">
        <v>159</v>
      </c>
      <c r="B7196" s="7">
        <v>7110</v>
      </c>
      <c r="C7196" s="8">
        <v>370967</v>
      </c>
      <c r="D7196" s="8" t="s">
        <v>4057</v>
      </c>
      <c r="E7196" s="8" t="str">
        <f t="shared" si="112"/>
        <v>INDIABULLS HOUSING F17</v>
      </c>
      <c r="F7196" s="8" t="s">
        <v>4058</v>
      </c>
      <c r="G7196" s="8">
        <v>2005</v>
      </c>
      <c r="H7196" s="8">
        <v>15</v>
      </c>
      <c r="I7196" s="8" t="s">
        <v>54</v>
      </c>
      <c r="J7196" s="8" t="s">
        <v>4059</v>
      </c>
      <c r="K7196" s="8" t="s">
        <v>4060</v>
      </c>
      <c r="L7196" s="7" t="s">
        <v>48</v>
      </c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8" t="s">
        <v>49</v>
      </c>
      <c r="Z7196" s="8" t="s">
        <v>1139</v>
      </c>
      <c r="AP7196" s="6"/>
      <c r="AQ7196" s="6"/>
      <c r="AR7196" s="6"/>
      <c r="AS7196" s="6"/>
      <c r="AT7196" s="6"/>
    </row>
    <row r="7197" spans="1:46" ht="14.25" customHeight="1">
      <c r="A7197" s="7" t="s">
        <v>159</v>
      </c>
      <c r="B7197" s="7">
        <v>7142</v>
      </c>
      <c r="C7197" s="8">
        <v>370967</v>
      </c>
      <c r="D7197" s="8" t="s">
        <v>4057</v>
      </c>
      <c r="E7197" s="8" t="str">
        <f t="shared" si="112"/>
        <v>INDIABULLS HOUSING F19</v>
      </c>
      <c r="F7197" s="8" t="s">
        <v>4058</v>
      </c>
      <c r="G7197" s="8">
        <v>2005</v>
      </c>
      <c r="H7197" s="8">
        <v>15</v>
      </c>
      <c r="I7197" s="8" t="s">
        <v>41</v>
      </c>
      <c r="J7197" s="8" t="s">
        <v>4059</v>
      </c>
      <c r="K7197" s="8" t="s">
        <v>4060</v>
      </c>
      <c r="L7197" s="7" t="s">
        <v>48</v>
      </c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8" t="s">
        <v>49</v>
      </c>
      <c r="Z7197" s="8" t="s">
        <v>1139</v>
      </c>
      <c r="AP7197" s="6"/>
      <c r="AQ7197" s="6"/>
      <c r="AR7197" s="6"/>
      <c r="AS7197" s="6"/>
      <c r="AT7197" s="6"/>
    </row>
    <row r="7198" spans="1:46" ht="14.25" customHeight="1">
      <c r="A7198" s="7" t="s">
        <v>159</v>
      </c>
      <c r="B7198" s="7">
        <v>7084</v>
      </c>
      <c r="C7198" s="8">
        <v>370967</v>
      </c>
      <c r="D7198" s="8" t="s">
        <v>4057</v>
      </c>
      <c r="E7198" s="8" t="str">
        <f t="shared" si="112"/>
        <v>INDIABULLS HOUSING F15</v>
      </c>
      <c r="F7198" s="8" t="s">
        <v>4058</v>
      </c>
      <c r="G7198" s="8">
        <v>2005</v>
      </c>
      <c r="H7198" s="8">
        <v>15</v>
      </c>
      <c r="I7198" s="8" t="s">
        <v>119</v>
      </c>
      <c r="J7198" s="8" t="s">
        <v>4061</v>
      </c>
      <c r="K7198" s="8" t="s">
        <v>4062</v>
      </c>
      <c r="L7198" s="7" t="s">
        <v>48</v>
      </c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8" t="s">
        <v>49</v>
      </c>
      <c r="Z7198" s="8" t="s">
        <v>1139</v>
      </c>
      <c r="AP7198" s="6"/>
      <c r="AQ7198" s="6"/>
      <c r="AR7198" s="6"/>
      <c r="AS7198" s="6"/>
      <c r="AT7198" s="6"/>
    </row>
    <row r="7199" spans="1:46" ht="14.25" customHeight="1">
      <c r="A7199" s="7" t="s">
        <v>159</v>
      </c>
      <c r="B7199" s="7">
        <v>7100</v>
      </c>
      <c r="C7199" s="8">
        <v>370967</v>
      </c>
      <c r="D7199" s="8" t="s">
        <v>4057</v>
      </c>
      <c r="E7199" s="8" t="str">
        <f t="shared" si="112"/>
        <v>INDIABULLS HOUSING F16</v>
      </c>
      <c r="F7199" s="8" t="s">
        <v>4058</v>
      </c>
      <c r="G7199" s="8">
        <v>2005</v>
      </c>
      <c r="H7199" s="8">
        <v>15</v>
      </c>
      <c r="I7199" s="8" t="s">
        <v>52</v>
      </c>
      <c r="J7199" s="8" t="s">
        <v>4061</v>
      </c>
      <c r="K7199" s="8" t="s">
        <v>4062</v>
      </c>
      <c r="L7199" s="7" t="s">
        <v>48</v>
      </c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8" t="s">
        <v>49</v>
      </c>
      <c r="Z7199" s="8" t="s">
        <v>1139</v>
      </c>
      <c r="AP7199" s="6"/>
      <c r="AQ7199" s="6"/>
      <c r="AR7199" s="6"/>
      <c r="AS7199" s="6"/>
      <c r="AT7199" s="6"/>
    </row>
    <row r="7200" spans="1:46" ht="14.25" customHeight="1">
      <c r="A7200" s="7" t="s">
        <v>159</v>
      </c>
      <c r="B7200" s="7">
        <v>7115</v>
      </c>
      <c r="C7200" s="8">
        <v>370967</v>
      </c>
      <c r="D7200" s="8" t="s">
        <v>4057</v>
      </c>
      <c r="E7200" s="8" t="str">
        <f t="shared" si="112"/>
        <v>INDIABULLS HOUSING F17</v>
      </c>
      <c r="F7200" s="8" t="s">
        <v>4058</v>
      </c>
      <c r="G7200" s="8">
        <v>2005</v>
      </c>
      <c r="H7200" s="8">
        <v>15</v>
      </c>
      <c r="I7200" s="8" t="s">
        <v>54</v>
      </c>
      <c r="J7200" s="8" t="s">
        <v>4061</v>
      </c>
      <c r="K7200" s="8" t="s">
        <v>4062</v>
      </c>
      <c r="L7200" s="7" t="s">
        <v>48</v>
      </c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8" t="s">
        <v>49</v>
      </c>
      <c r="Z7200" s="8" t="s">
        <v>1139</v>
      </c>
      <c r="AP7200" s="6"/>
      <c r="AQ7200" s="6"/>
      <c r="AR7200" s="6"/>
      <c r="AS7200" s="6"/>
      <c r="AT7200" s="6"/>
    </row>
    <row r="7201" spans="1:46" ht="14.25" customHeight="1">
      <c r="A7201" s="7" t="s">
        <v>159</v>
      </c>
      <c r="B7201" s="7">
        <v>7131</v>
      </c>
      <c r="C7201" s="8">
        <v>370967</v>
      </c>
      <c r="D7201" s="8" t="s">
        <v>4057</v>
      </c>
      <c r="E7201" s="8" t="str">
        <f t="shared" si="112"/>
        <v>INDIABULLS HOUSING F18</v>
      </c>
      <c r="F7201" s="8" t="s">
        <v>4058</v>
      </c>
      <c r="G7201" s="8">
        <v>2005</v>
      </c>
      <c r="H7201" s="8">
        <v>15</v>
      </c>
      <c r="I7201" s="8" t="s">
        <v>56</v>
      </c>
      <c r="J7201" s="8" t="s">
        <v>4061</v>
      </c>
      <c r="K7201" s="8" t="s">
        <v>4062</v>
      </c>
      <c r="L7201" s="7" t="s">
        <v>48</v>
      </c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8" t="s">
        <v>49</v>
      </c>
      <c r="Z7201" s="8" t="s">
        <v>1139</v>
      </c>
      <c r="AP7201" s="6"/>
      <c r="AQ7201" s="6"/>
      <c r="AR7201" s="6"/>
      <c r="AS7201" s="6"/>
      <c r="AT7201" s="6"/>
    </row>
    <row r="7202" spans="1:46" ht="14.25" customHeight="1">
      <c r="A7202" s="7" t="s">
        <v>159</v>
      </c>
      <c r="B7202" s="7">
        <v>7147</v>
      </c>
      <c r="C7202" s="8">
        <v>370967</v>
      </c>
      <c r="D7202" s="8" t="s">
        <v>4057</v>
      </c>
      <c r="E7202" s="8" t="str">
        <f t="shared" si="112"/>
        <v>INDIABULLS HOUSING F19</v>
      </c>
      <c r="F7202" s="8" t="s">
        <v>4058</v>
      </c>
      <c r="G7202" s="8">
        <v>2005</v>
      </c>
      <c r="H7202" s="8">
        <v>15</v>
      </c>
      <c r="I7202" s="8" t="s">
        <v>41</v>
      </c>
      <c r="J7202" s="8" t="s">
        <v>4061</v>
      </c>
      <c r="K7202" s="8" t="s">
        <v>4062</v>
      </c>
      <c r="L7202" s="7" t="s">
        <v>48</v>
      </c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8" t="s">
        <v>49</v>
      </c>
      <c r="Z7202" s="8" t="s">
        <v>1139</v>
      </c>
      <c r="AP7202" s="6"/>
      <c r="AQ7202" s="6"/>
      <c r="AR7202" s="6"/>
      <c r="AS7202" s="6"/>
      <c r="AT7202" s="6"/>
    </row>
    <row r="7203" spans="1:46" ht="14.25" customHeight="1">
      <c r="A7203" s="7" t="s">
        <v>159</v>
      </c>
      <c r="B7203" s="7">
        <v>7085</v>
      </c>
      <c r="C7203" s="8">
        <v>370967</v>
      </c>
      <c r="D7203" s="8" t="s">
        <v>4057</v>
      </c>
      <c r="E7203" s="8" t="str">
        <f t="shared" si="112"/>
        <v>INDIABULLS HOUSING F15</v>
      </c>
      <c r="F7203" s="8" t="s">
        <v>4058</v>
      </c>
      <c r="G7203" s="8">
        <v>2005</v>
      </c>
      <c r="H7203" s="8">
        <v>15</v>
      </c>
      <c r="I7203" s="8" t="s">
        <v>119</v>
      </c>
      <c r="J7203" s="8" t="s">
        <v>4063</v>
      </c>
      <c r="K7203" s="8" t="s">
        <v>4064</v>
      </c>
      <c r="L7203" s="7" t="s">
        <v>48</v>
      </c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8" t="s">
        <v>49</v>
      </c>
      <c r="Z7203" s="8" t="s">
        <v>1139</v>
      </c>
      <c r="AP7203" s="6"/>
      <c r="AQ7203" s="6"/>
      <c r="AR7203" s="6"/>
      <c r="AS7203" s="6"/>
      <c r="AT7203" s="6"/>
    </row>
    <row r="7204" spans="1:46" ht="14.25" customHeight="1">
      <c r="A7204" s="7" t="s">
        <v>159</v>
      </c>
      <c r="B7204" s="7">
        <v>7101</v>
      </c>
      <c r="C7204" s="8">
        <v>370967</v>
      </c>
      <c r="D7204" s="8" t="s">
        <v>4057</v>
      </c>
      <c r="E7204" s="8" t="str">
        <f t="shared" si="112"/>
        <v>INDIABULLS HOUSING F16</v>
      </c>
      <c r="F7204" s="8" t="s">
        <v>4058</v>
      </c>
      <c r="G7204" s="8">
        <v>2005</v>
      </c>
      <c r="H7204" s="8">
        <v>15</v>
      </c>
      <c r="I7204" s="8" t="s">
        <v>52</v>
      </c>
      <c r="J7204" s="8" t="s">
        <v>4063</v>
      </c>
      <c r="K7204" s="8" t="s">
        <v>4064</v>
      </c>
      <c r="L7204" s="7" t="s">
        <v>48</v>
      </c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8" t="s">
        <v>49</v>
      </c>
      <c r="Z7204" s="8" t="s">
        <v>1139</v>
      </c>
      <c r="AP7204" s="6"/>
      <c r="AQ7204" s="6"/>
      <c r="AR7204" s="6"/>
      <c r="AS7204" s="6"/>
      <c r="AT7204" s="6"/>
    </row>
    <row r="7205" spans="1:46" ht="14.25" customHeight="1">
      <c r="A7205" s="7" t="s">
        <v>159</v>
      </c>
      <c r="B7205" s="7">
        <v>7116</v>
      </c>
      <c r="C7205" s="8">
        <v>370967</v>
      </c>
      <c r="D7205" s="8" t="s">
        <v>4057</v>
      </c>
      <c r="E7205" s="8" t="str">
        <f t="shared" si="112"/>
        <v>INDIABULLS HOUSING F17</v>
      </c>
      <c r="F7205" s="8" t="s">
        <v>4058</v>
      </c>
      <c r="G7205" s="8">
        <v>2005</v>
      </c>
      <c r="H7205" s="8">
        <v>15</v>
      </c>
      <c r="I7205" s="8" t="s">
        <v>54</v>
      </c>
      <c r="J7205" s="8" t="s">
        <v>4063</v>
      </c>
      <c r="K7205" s="8" t="s">
        <v>4064</v>
      </c>
      <c r="L7205" s="7" t="s">
        <v>48</v>
      </c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8" t="s">
        <v>49</v>
      </c>
      <c r="Z7205" s="8" t="s">
        <v>1139</v>
      </c>
      <c r="AP7205" s="6"/>
      <c r="AQ7205" s="6"/>
      <c r="AR7205" s="6"/>
      <c r="AS7205" s="6"/>
      <c r="AT7205" s="6"/>
    </row>
    <row r="7206" spans="1:46" ht="14.25" customHeight="1">
      <c r="A7206" s="7" t="s">
        <v>159</v>
      </c>
      <c r="B7206" s="7">
        <v>7132</v>
      </c>
      <c r="C7206" s="8">
        <v>370967</v>
      </c>
      <c r="D7206" s="8" t="s">
        <v>4057</v>
      </c>
      <c r="E7206" s="8" t="str">
        <f t="shared" si="112"/>
        <v>INDIABULLS HOUSING F18</v>
      </c>
      <c r="F7206" s="8" t="s">
        <v>4058</v>
      </c>
      <c r="G7206" s="8">
        <v>2005</v>
      </c>
      <c r="H7206" s="8">
        <v>15</v>
      </c>
      <c r="I7206" s="8" t="s">
        <v>56</v>
      </c>
      <c r="J7206" s="8" t="s">
        <v>4063</v>
      </c>
      <c r="K7206" s="8" t="s">
        <v>4064</v>
      </c>
      <c r="L7206" s="7" t="s">
        <v>48</v>
      </c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8" t="s">
        <v>49</v>
      </c>
      <c r="Z7206" s="8" t="s">
        <v>1139</v>
      </c>
      <c r="AP7206" s="6"/>
      <c r="AQ7206" s="6"/>
      <c r="AR7206" s="6"/>
      <c r="AS7206" s="6"/>
      <c r="AT7206" s="6"/>
    </row>
    <row r="7207" spans="1:46" ht="14.25" customHeight="1">
      <c r="A7207" s="7" t="s">
        <v>159</v>
      </c>
      <c r="B7207" s="7">
        <v>7148</v>
      </c>
      <c r="C7207" s="8">
        <v>370967</v>
      </c>
      <c r="D7207" s="8" t="s">
        <v>4057</v>
      </c>
      <c r="E7207" s="8" t="str">
        <f t="shared" si="112"/>
        <v>INDIABULLS HOUSING F19</v>
      </c>
      <c r="F7207" s="8" t="s">
        <v>4058</v>
      </c>
      <c r="G7207" s="8">
        <v>2005</v>
      </c>
      <c r="H7207" s="8">
        <v>15</v>
      </c>
      <c r="I7207" s="8" t="s">
        <v>41</v>
      </c>
      <c r="J7207" s="8" t="s">
        <v>4063</v>
      </c>
      <c r="K7207" s="8" t="s">
        <v>4064</v>
      </c>
      <c r="L7207" s="7" t="s">
        <v>48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8" t="s">
        <v>49</v>
      </c>
      <c r="Z7207" s="8" t="s">
        <v>1139</v>
      </c>
      <c r="AP7207" s="6"/>
      <c r="AQ7207" s="6"/>
      <c r="AR7207" s="6"/>
      <c r="AS7207" s="6"/>
      <c r="AT7207" s="6"/>
    </row>
    <row r="7208" spans="1:46" ht="14.25" customHeight="1">
      <c r="A7208" s="7" t="s">
        <v>159</v>
      </c>
      <c r="B7208" s="7">
        <v>7072</v>
      </c>
      <c r="C7208" s="8">
        <v>370967</v>
      </c>
      <c r="D7208" s="8" t="s">
        <v>4057</v>
      </c>
      <c r="E7208" s="8" t="str">
        <f t="shared" si="112"/>
        <v>INDIABULLS HOUSING F14</v>
      </c>
      <c r="F7208" s="8" t="s">
        <v>4058</v>
      </c>
      <c r="G7208" s="8">
        <v>2005</v>
      </c>
      <c r="H7208" s="8">
        <v>15</v>
      </c>
      <c r="I7208" s="8" t="s">
        <v>117</v>
      </c>
      <c r="J7208" s="8" t="s">
        <v>4065</v>
      </c>
      <c r="K7208" s="8" t="s">
        <v>4066</v>
      </c>
      <c r="L7208" s="7" t="s">
        <v>48</v>
      </c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8" t="s">
        <v>49</v>
      </c>
      <c r="Z7208" s="8" t="s">
        <v>1139</v>
      </c>
      <c r="AP7208" s="6"/>
      <c r="AQ7208" s="6"/>
      <c r="AR7208" s="6"/>
      <c r="AS7208" s="6"/>
      <c r="AT7208" s="6"/>
    </row>
    <row r="7209" spans="1:46" ht="14.25" customHeight="1">
      <c r="A7209" s="7" t="s">
        <v>159</v>
      </c>
      <c r="B7209" s="7">
        <v>7087</v>
      </c>
      <c r="C7209" s="8">
        <v>370967</v>
      </c>
      <c r="D7209" s="8" t="s">
        <v>4057</v>
      </c>
      <c r="E7209" s="8" t="str">
        <f t="shared" si="112"/>
        <v>INDIABULLS HOUSING F15</v>
      </c>
      <c r="F7209" s="8" t="s">
        <v>4058</v>
      </c>
      <c r="G7209" s="8">
        <v>2005</v>
      </c>
      <c r="H7209" s="8">
        <v>15</v>
      </c>
      <c r="I7209" s="8" t="s">
        <v>119</v>
      </c>
      <c r="J7209" s="8" t="s">
        <v>4065</v>
      </c>
      <c r="K7209" s="8" t="s">
        <v>4066</v>
      </c>
      <c r="L7209" s="7" t="s">
        <v>48</v>
      </c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8" t="s">
        <v>49</v>
      </c>
      <c r="Z7209" s="8" t="s">
        <v>1139</v>
      </c>
      <c r="AP7209" s="6"/>
      <c r="AQ7209" s="6"/>
      <c r="AR7209" s="6"/>
      <c r="AS7209" s="6"/>
      <c r="AT7209" s="6"/>
    </row>
    <row r="7210" spans="1:46" ht="14.25" customHeight="1">
      <c r="A7210" s="7" t="s">
        <v>159</v>
      </c>
      <c r="B7210" s="7">
        <v>7103</v>
      </c>
      <c r="C7210" s="8">
        <v>370967</v>
      </c>
      <c r="D7210" s="8" t="s">
        <v>4057</v>
      </c>
      <c r="E7210" s="8" t="str">
        <f t="shared" si="112"/>
        <v>INDIABULLS HOUSING F16</v>
      </c>
      <c r="F7210" s="8" t="s">
        <v>4058</v>
      </c>
      <c r="G7210" s="8">
        <v>2005</v>
      </c>
      <c r="H7210" s="8">
        <v>15</v>
      </c>
      <c r="I7210" s="8" t="s">
        <v>52</v>
      </c>
      <c r="J7210" s="8" t="s">
        <v>4065</v>
      </c>
      <c r="K7210" s="8" t="s">
        <v>4066</v>
      </c>
      <c r="L7210" s="7" t="s">
        <v>48</v>
      </c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8" t="s">
        <v>49</v>
      </c>
      <c r="Z7210" s="8" t="s">
        <v>1139</v>
      </c>
      <c r="AP7210" s="6"/>
      <c r="AQ7210" s="6"/>
      <c r="AR7210" s="6"/>
      <c r="AS7210" s="6"/>
      <c r="AT7210" s="6"/>
    </row>
    <row r="7211" spans="1:46" ht="14.25" customHeight="1">
      <c r="A7211" s="7" t="s">
        <v>159</v>
      </c>
      <c r="B7211" s="7">
        <v>7118</v>
      </c>
      <c r="C7211" s="8">
        <v>370967</v>
      </c>
      <c r="D7211" s="8" t="s">
        <v>4057</v>
      </c>
      <c r="E7211" s="8" t="str">
        <f t="shared" si="112"/>
        <v>INDIABULLS HOUSING F17</v>
      </c>
      <c r="F7211" s="8" t="s">
        <v>4058</v>
      </c>
      <c r="G7211" s="8">
        <v>2005</v>
      </c>
      <c r="H7211" s="8">
        <v>15</v>
      </c>
      <c r="I7211" s="8" t="s">
        <v>54</v>
      </c>
      <c r="J7211" s="8" t="s">
        <v>4065</v>
      </c>
      <c r="K7211" s="8" t="s">
        <v>4066</v>
      </c>
      <c r="L7211" s="7" t="s">
        <v>48</v>
      </c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8" t="s">
        <v>49</v>
      </c>
      <c r="Z7211" s="8" t="s">
        <v>1139</v>
      </c>
      <c r="AP7211" s="6"/>
      <c r="AQ7211" s="6"/>
      <c r="AR7211" s="6"/>
      <c r="AS7211" s="6"/>
      <c r="AT7211" s="6"/>
    </row>
    <row r="7212" spans="1:46" ht="14.25" customHeight="1">
      <c r="A7212" s="7" t="s">
        <v>159</v>
      </c>
      <c r="B7212" s="7">
        <v>7134</v>
      </c>
      <c r="C7212" s="8">
        <v>370967</v>
      </c>
      <c r="D7212" s="8" t="s">
        <v>4057</v>
      </c>
      <c r="E7212" s="8" t="str">
        <f t="shared" si="112"/>
        <v>INDIABULLS HOUSING F18</v>
      </c>
      <c r="F7212" s="8" t="s">
        <v>4058</v>
      </c>
      <c r="G7212" s="8">
        <v>2005</v>
      </c>
      <c r="H7212" s="8">
        <v>15</v>
      </c>
      <c r="I7212" s="8" t="s">
        <v>56</v>
      </c>
      <c r="J7212" s="8" t="s">
        <v>4065</v>
      </c>
      <c r="K7212" s="8" t="s">
        <v>4066</v>
      </c>
      <c r="L7212" s="7" t="s">
        <v>48</v>
      </c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8" t="s">
        <v>49</v>
      </c>
      <c r="Z7212" s="8" t="s">
        <v>1139</v>
      </c>
      <c r="AP7212" s="6"/>
      <c r="AQ7212" s="6"/>
      <c r="AR7212" s="6"/>
      <c r="AS7212" s="6"/>
      <c r="AT7212" s="6"/>
    </row>
    <row r="7213" spans="1:46" ht="14.25" customHeight="1">
      <c r="A7213" s="7" t="s">
        <v>159</v>
      </c>
      <c r="B7213" s="7">
        <v>7150</v>
      </c>
      <c r="C7213" s="8">
        <v>370967</v>
      </c>
      <c r="D7213" s="8" t="s">
        <v>4057</v>
      </c>
      <c r="E7213" s="8" t="str">
        <f t="shared" si="112"/>
        <v>INDIABULLS HOUSING F19</v>
      </c>
      <c r="F7213" s="8" t="s">
        <v>4058</v>
      </c>
      <c r="G7213" s="8">
        <v>2005</v>
      </c>
      <c r="H7213" s="8">
        <v>15</v>
      </c>
      <c r="I7213" s="8" t="s">
        <v>41</v>
      </c>
      <c r="J7213" s="8" t="s">
        <v>4065</v>
      </c>
      <c r="K7213" s="8" t="s">
        <v>4066</v>
      </c>
      <c r="L7213" s="7" t="s">
        <v>48</v>
      </c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8" t="s">
        <v>49</v>
      </c>
      <c r="Z7213" s="8" t="s">
        <v>1139</v>
      </c>
      <c r="AP7213" s="6"/>
      <c r="AQ7213" s="6"/>
      <c r="AR7213" s="6"/>
      <c r="AS7213" s="6"/>
      <c r="AT7213" s="6"/>
    </row>
    <row r="7214" spans="1:46" ht="14.25" customHeight="1">
      <c r="A7214" s="7" t="s">
        <v>159</v>
      </c>
      <c r="B7214" s="7">
        <v>7124</v>
      </c>
      <c r="C7214" s="8">
        <v>370967</v>
      </c>
      <c r="D7214" s="8" t="s">
        <v>4057</v>
      </c>
      <c r="E7214" s="8" t="str">
        <f t="shared" si="112"/>
        <v>INDIABULLS HOUSING F17</v>
      </c>
      <c r="F7214" s="8" t="s">
        <v>4058</v>
      </c>
      <c r="G7214" s="8">
        <v>2005</v>
      </c>
      <c r="H7214" s="8">
        <v>15</v>
      </c>
      <c r="I7214" s="8" t="s">
        <v>54</v>
      </c>
      <c r="J7214" s="8" t="s">
        <v>4067</v>
      </c>
      <c r="K7214" s="6" t="s">
        <v>4067</v>
      </c>
      <c r="L7214" s="7" t="s">
        <v>139</v>
      </c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8" t="s">
        <v>140</v>
      </c>
      <c r="Z7214" s="8" t="s">
        <v>1139</v>
      </c>
      <c r="AP7214" s="6"/>
      <c r="AQ7214" s="6"/>
      <c r="AR7214" s="6"/>
      <c r="AS7214" s="6"/>
      <c r="AT7214" s="6"/>
    </row>
    <row r="7215" spans="1:46" ht="14.25" customHeight="1">
      <c r="A7215" s="7" t="s">
        <v>159</v>
      </c>
      <c r="B7215" s="7">
        <v>7140</v>
      </c>
      <c r="C7215" s="8">
        <v>370967</v>
      </c>
      <c r="D7215" s="8" t="s">
        <v>4057</v>
      </c>
      <c r="E7215" s="8" t="str">
        <f t="shared" si="112"/>
        <v>INDIABULLS HOUSING F18</v>
      </c>
      <c r="F7215" s="8" t="s">
        <v>4058</v>
      </c>
      <c r="G7215" s="8">
        <v>2005</v>
      </c>
      <c r="H7215" s="8">
        <v>15</v>
      </c>
      <c r="I7215" s="8" t="s">
        <v>56</v>
      </c>
      <c r="J7215" s="8" t="s">
        <v>4067</v>
      </c>
      <c r="K7215" s="8" t="s">
        <v>4067</v>
      </c>
      <c r="L7215" s="7" t="s">
        <v>48</v>
      </c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8" t="s">
        <v>49</v>
      </c>
      <c r="Z7215" s="8" t="s">
        <v>1139</v>
      </c>
      <c r="AP7215" s="6"/>
      <c r="AQ7215" s="6"/>
      <c r="AR7215" s="6"/>
      <c r="AS7215" s="6"/>
      <c r="AT7215" s="6"/>
    </row>
    <row r="7216" spans="1:46" ht="14.25" customHeight="1">
      <c r="A7216" s="7" t="s">
        <v>159</v>
      </c>
      <c r="B7216" s="7">
        <v>7155</v>
      </c>
      <c r="C7216" s="8">
        <v>370967</v>
      </c>
      <c r="D7216" s="8" t="s">
        <v>4057</v>
      </c>
      <c r="E7216" s="8" t="str">
        <f t="shared" si="112"/>
        <v>INDIABULLS HOUSING F19</v>
      </c>
      <c r="F7216" s="8" t="s">
        <v>4058</v>
      </c>
      <c r="G7216" s="8">
        <v>2005</v>
      </c>
      <c r="H7216" s="8">
        <v>15</v>
      </c>
      <c r="I7216" s="8" t="s">
        <v>41</v>
      </c>
      <c r="J7216" s="8" t="s">
        <v>4067</v>
      </c>
      <c r="K7216" s="8" t="s">
        <v>4067</v>
      </c>
      <c r="L7216" s="7" t="s">
        <v>48</v>
      </c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8" t="s">
        <v>49</v>
      </c>
      <c r="Z7216" s="8" t="s">
        <v>1139</v>
      </c>
      <c r="AP7216" s="6"/>
      <c r="AQ7216" s="6"/>
      <c r="AR7216" s="6"/>
      <c r="AS7216" s="6"/>
      <c r="AT7216" s="6"/>
    </row>
    <row r="7217" spans="1:46" ht="14.25" customHeight="1">
      <c r="A7217" s="7" t="s">
        <v>159</v>
      </c>
      <c r="B7217" s="7">
        <v>7077</v>
      </c>
      <c r="C7217" s="8">
        <v>370967</v>
      </c>
      <c r="D7217" s="8" t="s">
        <v>4057</v>
      </c>
      <c r="E7217" s="8" t="str">
        <f t="shared" si="112"/>
        <v>INDIABULLS HOUSING F14</v>
      </c>
      <c r="F7217" s="8" t="s">
        <v>4058</v>
      </c>
      <c r="G7217" s="8">
        <v>2005</v>
      </c>
      <c r="H7217" s="8">
        <v>15</v>
      </c>
      <c r="I7217" s="8" t="s">
        <v>117</v>
      </c>
      <c r="J7217" s="8" t="s">
        <v>4068</v>
      </c>
      <c r="K7217" s="8" t="s">
        <v>4069</v>
      </c>
      <c r="L7217" s="7" t="s">
        <v>48</v>
      </c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8" t="s">
        <v>49</v>
      </c>
      <c r="Z7217" s="8" t="s">
        <v>1139</v>
      </c>
      <c r="AP7217" s="6"/>
      <c r="AQ7217" s="6"/>
      <c r="AR7217" s="6"/>
      <c r="AS7217" s="6"/>
      <c r="AT7217" s="6"/>
    </row>
    <row r="7218" spans="1:46" ht="14.25" customHeight="1">
      <c r="A7218" s="7" t="s">
        <v>159</v>
      </c>
      <c r="B7218" s="7">
        <v>7092</v>
      </c>
      <c r="C7218" s="8">
        <v>370967</v>
      </c>
      <c r="D7218" s="8" t="s">
        <v>4057</v>
      </c>
      <c r="E7218" s="8" t="str">
        <f t="shared" si="112"/>
        <v>INDIABULLS HOUSING F15</v>
      </c>
      <c r="F7218" s="8" t="s">
        <v>4058</v>
      </c>
      <c r="G7218" s="8">
        <v>2005</v>
      </c>
      <c r="H7218" s="8">
        <v>15</v>
      </c>
      <c r="I7218" s="8" t="s">
        <v>119</v>
      </c>
      <c r="J7218" s="8" t="s">
        <v>4068</v>
      </c>
      <c r="K7218" s="8" t="s">
        <v>4069</v>
      </c>
      <c r="L7218" s="7" t="s">
        <v>48</v>
      </c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8" t="s">
        <v>49</v>
      </c>
      <c r="Z7218" s="8" t="s">
        <v>1139</v>
      </c>
      <c r="AP7218" s="6"/>
      <c r="AQ7218" s="6"/>
      <c r="AR7218" s="6"/>
      <c r="AS7218" s="6"/>
      <c r="AT7218" s="6"/>
    </row>
    <row r="7219" spans="1:46" ht="14.25" customHeight="1">
      <c r="A7219" s="7" t="s">
        <v>159</v>
      </c>
      <c r="B7219" s="7">
        <v>7108</v>
      </c>
      <c r="C7219" s="8">
        <v>370967</v>
      </c>
      <c r="D7219" s="8" t="s">
        <v>4057</v>
      </c>
      <c r="E7219" s="8" t="str">
        <f t="shared" si="112"/>
        <v>INDIABULLS HOUSING F16</v>
      </c>
      <c r="F7219" s="8" t="s">
        <v>4058</v>
      </c>
      <c r="G7219" s="8">
        <v>2005</v>
      </c>
      <c r="H7219" s="8">
        <v>15</v>
      </c>
      <c r="I7219" s="8" t="s">
        <v>52</v>
      </c>
      <c r="J7219" s="8" t="s">
        <v>4068</v>
      </c>
      <c r="K7219" s="8" t="s">
        <v>4069</v>
      </c>
      <c r="L7219" s="7" t="s">
        <v>48</v>
      </c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8" t="s">
        <v>49</v>
      </c>
      <c r="Z7219" s="8" t="s">
        <v>1139</v>
      </c>
      <c r="AP7219" s="6"/>
      <c r="AQ7219" s="6"/>
      <c r="AR7219" s="6"/>
      <c r="AS7219" s="6"/>
      <c r="AT7219" s="6"/>
    </row>
    <row r="7220" spans="1:46" ht="14.25" customHeight="1">
      <c r="A7220" s="7" t="s">
        <v>159</v>
      </c>
      <c r="B7220" s="7">
        <v>7123</v>
      </c>
      <c r="C7220" s="8">
        <v>370967</v>
      </c>
      <c r="D7220" s="8" t="s">
        <v>4057</v>
      </c>
      <c r="E7220" s="8" t="str">
        <f t="shared" si="112"/>
        <v>INDIABULLS HOUSING F17</v>
      </c>
      <c r="F7220" s="8" t="s">
        <v>4058</v>
      </c>
      <c r="G7220" s="8">
        <v>2005</v>
      </c>
      <c r="H7220" s="8">
        <v>15</v>
      </c>
      <c r="I7220" s="8" t="s">
        <v>54</v>
      </c>
      <c r="J7220" s="8" t="s">
        <v>4068</v>
      </c>
      <c r="K7220" s="8" t="s">
        <v>4069</v>
      </c>
      <c r="L7220" s="7" t="s">
        <v>48</v>
      </c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8" t="s">
        <v>49</v>
      </c>
      <c r="Z7220" s="8" t="s">
        <v>1139</v>
      </c>
      <c r="AP7220" s="6"/>
      <c r="AQ7220" s="6"/>
      <c r="AR7220" s="6"/>
      <c r="AS7220" s="6"/>
      <c r="AT7220" s="6"/>
    </row>
    <row r="7221" spans="1:46" ht="14.25" customHeight="1">
      <c r="A7221" s="7" t="s">
        <v>159</v>
      </c>
      <c r="B7221" s="7">
        <v>7139</v>
      </c>
      <c r="C7221" s="8">
        <v>370967</v>
      </c>
      <c r="D7221" s="8" t="s">
        <v>4057</v>
      </c>
      <c r="E7221" s="8" t="str">
        <f t="shared" si="112"/>
        <v>INDIABULLS HOUSING F18</v>
      </c>
      <c r="F7221" s="8" t="s">
        <v>4058</v>
      </c>
      <c r="G7221" s="8">
        <v>2005</v>
      </c>
      <c r="H7221" s="8">
        <v>15</v>
      </c>
      <c r="I7221" s="8" t="s">
        <v>56</v>
      </c>
      <c r="J7221" s="8" t="s">
        <v>4068</v>
      </c>
      <c r="K7221" s="8" t="s">
        <v>4069</v>
      </c>
      <c r="L7221" s="7" t="s">
        <v>48</v>
      </c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8" t="s">
        <v>49</v>
      </c>
      <c r="Z7221" s="8" t="s">
        <v>1139</v>
      </c>
      <c r="AP7221" s="6"/>
      <c r="AQ7221" s="6"/>
      <c r="AR7221" s="6"/>
      <c r="AS7221" s="6"/>
      <c r="AT7221" s="6"/>
    </row>
    <row r="7222" spans="1:46" ht="14.25" customHeight="1">
      <c r="A7222" s="7" t="s">
        <v>159</v>
      </c>
      <c r="B7222" s="7">
        <v>7082</v>
      </c>
      <c r="C7222" s="8">
        <v>370967</v>
      </c>
      <c r="D7222" s="8" t="s">
        <v>4057</v>
      </c>
      <c r="E7222" s="8" t="str">
        <f t="shared" si="112"/>
        <v>INDIABULLS HOUSING F15</v>
      </c>
      <c r="F7222" s="8" t="s">
        <v>4058</v>
      </c>
      <c r="G7222" s="8">
        <v>2005</v>
      </c>
      <c r="H7222" s="8">
        <v>15</v>
      </c>
      <c r="I7222" s="8" t="s">
        <v>119</v>
      </c>
      <c r="J7222" s="8" t="s">
        <v>4070</v>
      </c>
      <c r="K7222" s="8" t="s">
        <v>4071</v>
      </c>
      <c r="L7222" s="7" t="s">
        <v>48</v>
      </c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8" t="s">
        <v>49</v>
      </c>
      <c r="Z7222" s="8" t="s">
        <v>1139</v>
      </c>
      <c r="AP7222" s="6"/>
      <c r="AQ7222" s="6"/>
      <c r="AR7222" s="6"/>
      <c r="AS7222" s="6"/>
      <c r="AT7222" s="6"/>
    </row>
    <row r="7223" spans="1:46" ht="14.25" customHeight="1">
      <c r="A7223" s="7" t="s">
        <v>159</v>
      </c>
      <c r="B7223" s="7">
        <v>7098</v>
      </c>
      <c r="C7223" s="8">
        <v>370967</v>
      </c>
      <c r="D7223" s="8" t="s">
        <v>4057</v>
      </c>
      <c r="E7223" s="8" t="str">
        <f t="shared" si="112"/>
        <v>INDIABULLS HOUSING F16</v>
      </c>
      <c r="F7223" s="8" t="s">
        <v>4058</v>
      </c>
      <c r="G7223" s="8">
        <v>2005</v>
      </c>
      <c r="H7223" s="8">
        <v>15</v>
      </c>
      <c r="I7223" s="8" t="s">
        <v>52</v>
      </c>
      <c r="J7223" s="8" t="s">
        <v>4070</v>
      </c>
      <c r="K7223" s="8" t="s">
        <v>4071</v>
      </c>
      <c r="L7223" s="7" t="s">
        <v>48</v>
      </c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8" t="s">
        <v>49</v>
      </c>
      <c r="Z7223" s="8" t="s">
        <v>1139</v>
      </c>
      <c r="AP7223" s="6"/>
      <c r="AQ7223" s="6"/>
      <c r="AR7223" s="6"/>
      <c r="AS7223" s="6"/>
      <c r="AT7223" s="6"/>
    </row>
    <row r="7224" spans="1:46" ht="14.25" customHeight="1">
      <c r="A7224" s="7" t="s">
        <v>159</v>
      </c>
      <c r="B7224" s="7">
        <v>7113</v>
      </c>
      <c r="C7224" s="8">
        <v>370967</v>
      </c>
      <c r="D7224" s="8" t="s">
        <v>4057</v>
      </c>
      <c r="E7224" s="8" t="str">
        <f t="shared" si="112"/>
        <v>INDIABULLS HOUSING F17</v>
      </c>
      <c r="F7224" s="8" t="s">
        <v>4058</v>
      </c>
      <c r="G7224" s="8">
        <v>2005</v>
      </c>
      <c r="H7224" s="8">
        <v>15</v>
      </c>
      <c r="I7224" s="8" t="s">
        <v>54</v>
      </c>
      <c r="J7224" s="8" t="s">
        <v>4070</v>
      </c>
      <c r="K7224" s="8" t="s">
        <v>4071</v>
      </c>
      <c r="L7224" s="7" t="s">
        <v>48</v>
      </c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8" t="s">
        <v>49</v>
      </c>
      <c r="Z7224" s="8" t="s">
        <v>1139</v>
      </c>
      <c r="AP7224" s="6"/>
      <c r="AQ7224" s="6"/>
      <c r="AR7224" s="6"/>
      <c r="AS7224" s="6"/>
      <c r="AT7224" s="6"/>
    </row>
    <row r="7225" spans="1:46" ht="14.25" customHeight="1">
      <c r="A7225" s="7" t="s">
        <v>159</v>
      </c>
      <c r="B7225" s="7">
        <v>7129</v>
      </c>
      <c r="C7225" s="8">
        <v>370967</v>
      </c>
      <c r="D7225" s="8" t="s">
        <v>4057</v>
      </c>
      <c r="E7225" s="8" t="str">
        <f t="shared" si="112"/>
        <v>INDIABULLS HOUSING F18</v>
      </c>
      <c r="F7225" s="8" t="s">
        <v>4058</v>
      </c>
      <c r="G7225" s="8">
        <v>2005</v>
      </c>
      <c r="H7225" s="8">
        <v>15</v>
      </c>
      <c r="I7225" s="8" t="s">
        <v>56</v>
      </c>
      <c r="J7225" s="8" t="s">
        <v>4070</v>
      </c>
      <c r="K7225" s="8" t="s">
        <v>4071</v>
      </c>
      <c r="L7225" s="7" t="s">
        <v>48</v>
      </c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8" t="s">
        <v>49</v>
      </c>
      <c r="Z7225" s="8" t="s">
        <v>1139</v>
      </c>
      <c r="AP7225" s="6"/>
      <c r="AQ7225" s="6"/>
      <c r="AR7225" s="6"/>
      <c r="AS7225" s="6"/>
      <c r="AT7225" s="6"/>
    </row>
    <row r="7226" spans="1:46" ht="14.25" customHeight="1">
      <c r="A7226" s="7" t="s">
        <v>159</v>
      </c>
      <c r="B7226" s="7">
        <v>7145</v>
      </c>
      <c r="C7226" s="8">
        <v>370967</v>
      </c>
      <c r="D7226" s="8" t="s">
        <v>4057</v>
      </c>
      <c r="E7226" s="8" t="str">
        <f t="shared" si="112"/>
        <v>INDIABULLS HOUSING F19</v>
      </c>
      <c r="F7226" s="8" t="s">
        <v>4058</v>
      </c>
      <c r="G7226" s="8">
        <v>2005</v>
      </c>
      <c r="H7226" s="8">
        <v>15</v>
      </c>
      <c r="I7226" s="8" t="s">
        <v>41</v>
      </c>
      <c r="J7226" s="8" t="s">
        <v>4070</v>
      </c>
      <c r="K7226" s="8" t="s">
        <v>4071</v>
      </c>
      <c r="L7226" s="7" t="s">
        <v>48</v>
      </c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8" t="s">
        <v>49</v>
      </c>
      <c r="Z7226" s="8" t="s">
        <v>1139</v>
      </c>
      <c r="AP7226" s="6"/>
      <c r="AQ7226" s="6"/>
      <c r="AR7226" s="6"/>
      <c r="AS7226" s="6"/>
      <c r="AT7226" s="6"/>
    </row>
    <row r="7227" spans="1:46" ht="14.25" customHeight="1">
      <c r="A7227" s="7" t="s">
        <v>159</v>
      </c>
      <c r="B7227" s="7">
        <v>7078</v>
      </c>
      <c r="C7227" s="8">
        <v>370967</v>
      </c>
      <c r="D7227" s="8" t="s">
        <v>4057</v>
      </c>
      <c r="E7227" s="8" t="str">
        <f t="shared" si="112"/>
        <v>INDIABULLS HOUSING F15</v>
      </c>
      <c r="F7227" s="8" t="s">
        <v>4058</v>
      </c>
      <c r="G7227" s="8">
        <v>2005</v>
      </c>
      <c r="H7227" s="8">
        <v>15</v>
      </c>
      <c r="I7227" s="8" t="s">
        <v>119</v>
      </c>
      <c r="J7227" s="8" t="s">
        <v>4072</v>
      </c>
      <c r="K7227" s="8" t="s">
        <v>4073</v>
      </c>
      <c r="L7227" s="7" t="s">
        <v>48</v>
      </c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8" t="s">
        <v>49</v>
      </c>
      <c r="Z7227" s="8" t="s">
        <v>1139</v>
      </c>
      <c r="AP7227" s="6"/>
      <c r="AQ7227" s="6"/>
      <c r="AR7227" s="6"/>
      <c r="AS7227" s="6"/>
      <c r="AT7227" s="6"/>
    </row>
    <row r="7228" spans="1:46" ht="14.25" customHeight="1">
      <c r="A7228" s="7" t="s">
        <v>159</v>
      </c>
      <c r="B7228" s="7">
        <v>7093</v>
      </c>
      <c r="C7228" s="8">
        <v>370967</v>
      </c>
      <c r="D7228" s="8" t="s">
        <v>4057</v>
      </c>
      <c r="E7228" s="8" t="str">
        <f t="shared" si="112"/>
        <v>INDIABULLS HOUSING F16</v>
      </c>
      <c r="F7228" s="8" t="s">
        <v>4058</v>
      </c>
      <c r="G7228" s="8">
        <v>2005</v>
      </c>
      <c r="H7228" s="8">
        <v>15</v>
      </c>
      <c r="I7228" s="8" t="s">
        <v>52</v>
      </c>
      <c r="J7228" s="8" t="s">
        <v>4072</v>
      </c>
      <c r="K7228" s="8" t="s">
        <v>4073</v>
      </c>
      <c r="L7228" s="7" t="s">
        <v>48</v>
      </c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8" t="s">
        <v>49</v>
      </c>
      <c r="Z7228" s="8" t="s">
        <v>1139</v>
      </c>
      <c r="AP7228" s="6"/>
      <c r="AQ7228" s="6"/>
      <c r="AR7228" s="6"/>
      <c r="AS7228" s="6"/>
      <c r="AT7228" s="6"/>
    </row>
    <row r="7229" spans="1:46" ht="14.25" customHeight="1">
      <c r="A7229" s="7" t="s">
        <v>159</v>
      </c>
      <c r="B7229" s="7">
        <v>7109</v>
      </c>
      <c r="C7229" s="8">
        <v>370967</v>
      </c>
      <c r="D7229" s="8" t="s">
        <v>4057</v>
      </c>
      <c r="E7229" s="8" t="str">
        <f t="shared" si="112"/>
        <v>INDIABULLS HOUSING F17</v>
      </c>
      <c r="F7229" s="8" t="s">
        <v>4058</v>
      </c>
      <c r="G7229" s="8">
        <v>2005</v>
      </c>
      <c r="H7229" s="8">
        <v>15</v>
      </c>
      <c r="I7229" s="8" t="s">
        <v>54</v>
      </c>
      <c r="J7229" s="8" t="s">
        <v>4072</v>
      </c>
      <c r="K7229" s="8" t="s">
        <v>4073</v>
      </c>
      <c r="L7229" s="7" t="s">
        <v>48</v>
      </c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8" t="s">
        <v>49</v>
      </c>
      <c r="Z7229" s="8" t="s">
        <v>1139</v>
      </c>
      <c r="AP7229" s="6"/>
      <c r="AQ7229" s="6"/>
      <c r="AR7229" s="6"/>
      <c r="AS7229" s="6"/>
      <c r="AT7229" s="6"/>
    </row>
    <row r="7230" spans="1:46" ht="14.25" customHeight="1">
      <c r="A7230" s="7" t="s">
        <v>159</v>
      </c>
      <c r="B7230" s="7">
        <v>7125</v>
      </c>
      <c r="C7230" s="8">
        <v>370967</v>
      </c>
      <c r="D7230" s="8" t="s">
        <v>4057</v>
      </c>
      <c r="E7230" s="8" t="str">
        <f t="shared" si="112"/>
        <v>INDIABULLS HOUSING F18</v>
      </c>
      <c r="F7230" s="8" t="s">
        <v>4058</v>
      </c>
      <c r="G7230" s="8">
        <v>2005</v>
      </c>
      <c r="H7230" s="8">
        <v>15</v>
      </c>
      <c r="I7230" s="8" t="s">
        <v>56</v>
      </c>
      <c r="J7230" s="8" t="s">
        <v>4072</v>
      </c>
      <c r="K7230" s="8" t="s">
        <v>4073</v>
      </c>
      <c r="L7230" s="7" t="s">
        <v>48</v>
      </c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8" t="s">
        <v>49</v>
      </c>
      <c r="Z7230" s="8" t="s">
        <v>1139</v>
      </c>
      <c r="AP7230" s="6"/>
      <c r="AQ7230" s="6"/>
      <c r="AR7230" s="6"/>
      <c r="AS7230" s="6"/>
      <c r="AT7230" s="6"/>
    </row>
    <row r="7231" spans="1:46" ht="14.25" customHeight="1">
      <c r="A7231" s="7" t="s">
        <v>159</v>
      </c>
      <c r="B7231" s="7">
        <v>7141</v>
      </c>
      <c r="C7231" s="8">
        <v>370967</v>
      </c>
      <c r="D7231" s="8" t="s">
        <v>4057</v>
      </c>
      <c r="E7231" s="8" t="str">
        <f t="shared" si="112"/>
        <v>INDIABULLS HOUSING F19</v>
      </c>
      <c r="F7231" s="8" t="s">
        <v>4058</v>
      </c>
      <c r="G7231" s="8">
        <v>2005</v>
      </c>
      <c r="H7231" s="8">
        <v>15</v>
      </c>
      <c r="I7231" s="8" t="s">
        <v>41</v>
      </c>
      <c r="J7231" s="8" t="s">
        <v>4072</v>
      </c>
      <c r="K7231" s="8" t="s">
        <v>4073</v>
      </c>
      <c r="L7231" s="7" t="s">
        <v>48</v>
      </c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8" t="s">
        <v>49</v>
      </c>
      <c r="Z7231" s="8" t="s">
        <v>1139</v>
      </c>
      <c r="AP7231" s="6"/>
      <c r="AQ7231" s="6"/>
      <c r="AR7231" s="6"/>
      <c r="AS7231" s="6"/>
      <c r="AT7231" s="6"/>
    </row>
    <row r="7232" spans="1:46" ht="14.25" customHeight="1">
      <c r="A7232" s="7" t="s">
        <v>159</v>
      </c>
      <c r="B7232" s="7">
        <v>7083</v>
      </c>
      <c r="C7232" s="8">
        <v>370967</v>
      </c>
      <c r="D7232" s="8" t="s">
        <v>4057</v>
      </c>
      <c r="E7232" s="8" t="str">
        <f t="shared" si="112"/>
        <v>INDIABULLS HOUSING F15</v>
      </c>
      <c r="F7232" s="8" t="s">
        <v>4058</v>
      </c>
      <c r="G7232" s="8">
        <v>2005</v>
      </c>
      <c r="H7232" s="8">
        <v>15</v>
      </c>
      <c r="I7232" s="8" t="s">
        <v>119</v>
      </c>
      <c r="J7232" s="8" t="s">
        <v>4074</v>
      </c>
      <c r="K7232" s="8" t="s">
        <v>4075</v>
      </c>
      <c r="L7232" s="7" t="s">
        <v>48</v>
      </c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8" t="s">
        <v>49</v>
      </c>
      <c r="Z7232" s="8" t="s">
        <v>1139</v>
      </c>
      <c r="AP7232" s="6"/>
      <c r="AQ7232" s="6"/>
      <c r="AR7232" s="6"/>
      <c r="AS7232" s="6"/>
      <c r="AT7232" s="6"/>
    </row>
    <row r="7233" spans="1:46" ht="14.25" customHeight="1">
      <c r="A7233" s="7" t="s">
        <v>159</v>
      </c>
      <c r="B7233" s="7">
        <v>7099</v>
      </c>
      <c r="C7233" s="8">
        <v>370967</v>
      </c>
      <c r="D7233" s="8" t="s">
        <v>4057</v>
      </c>
      <c r="E7233" s="8" t="str">
        <f t="shared" si="112"/>
        <v>INDIABULLS HOUSING F16</v>
      </c>
      <c r="F7233" s="8" t="s">
        <v>4058</v>
      </c>
      <c r="G7233" s="8">
        <v>2005</v>
      </c>
      <c r="H7233" s="8">
        <v>15</v>
      </c>
      <c r="I7233" s="8" t="s">
        <v>52</v>
      </c>
      <c r="J7233" s="8" t="s">
        <v>4074</v>
      </c>
      <c r="K7233" s="8" t="s">
        <v>4075</v>
      </c>
      <c r="L7233" s="7" t="s">
        <v>48</v>
      </c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8" t="s">
        <v>49</v>
      </c>
      <c r="Z7233" s="8" t="s">
        <v>1139</v>
      </c>
      <c r="AP7233" s="6"/>
      <c r="AQ7233" s="6"/>
      <c r="AR7233" s="6"/>
      <c r="AS7233" s="6"/>
      <c r="AT7233" s="6"/>
    </row>
    <row r="7234" spans="1:46" ht="14.25" customHeight="1">
      <c r="A7234" s="7" t="s">
        <v>159</v>
      </c>
      <c r="B7234" s="7">
        <v>7114</v>
      </c>
      <c r="C7234" s="8">
        <v>370967</v>
      </c>
      <c r="D7234" s="8" t="s">
        <v>4057</v>
      </c>
      <c r="E7234" s="8" t="str">
        <f t="shared" ref="E7234:E7297" si="113">CONCATENATE(LEFT(D7234,20),RIGHT(I7234,2))</f>
        <v>INDIABULLS HOUSING F17</v>
      </c>
      <c r="F7234" s="8" t="s">
        <v>4058</v>
      </c>
      <c r="G7234" s="8">
        <v>2005</v>
      </c>
      <c r="H7234" s="8">
        <v>15</v>
      </c>
      <c r="I7234" s="8" t="s">
        <v>54</v>
      </c>
      <c r="J7234" s="8" t="s">
        <v>4074</v>
      </c>
      <c r="K7234" s="8" t="s">
        <v>4075</v>
      </c>
      <c r="L7234" s="7" t="s">
        <v>48</v>
      </c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8" t="s">
        <v>49</v>
      </c>
      <c r="Z7234" s="8" t="s">
        <v>1139</v>
      </c>
      <c r="AP7234" s="6"/>
      <c r="AQ7234" s="6"/>
      <c r="AR7234" s="6"/>
      <c r="AS7234" s="6"/>
      <c r="AT7234" s="6"/>
    </row>
    <row r="7235" spans="1:46" ht="14.25" customHeight="1">
      <c r="A7235" s="7" t="s">
        <v>159</v>
      </c>
      <c r="B7235" s="7">
        <v>7130</v>
      </c>
      <c r="C7235" s="8">
        <v>370967</v>
      </c>
      <c r="D7235" s="8" t="s">
        <v>4057</v>
      </c>
      <c r="E7235" s="8" t="str">
        <f t="shared" si="113"/>
        <v>INDIABULLS HOUSING F18</v>
      </c>
      <c r="F7235" s="8" t="s">
        <v>4058</v>
      </c>
      <c r="G7235" s="8">
        <v>2005</v>
      </c>
      <c r="H7235" s="8">
        <v>15</v>
      </c>
      <c r="I7235" s="8" t="s">
        <v>56</v>
      </c>
      <c r="J7235" s="8" t="s">
        <v>4074</v>
      </c>
      <c r="K7235" s="8" t="s">
        <v>4075</v>
      </c>
      <c r="L7235" s="7" t="s">
        <v>48</v>
      </c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8" t="s">
        <v>49</v>
      </c>
      <c r="Z7235" s="8" t="s">
        <v>1139</v>
      </c>
      <c r="AP7235" s="6"/>
      <c r="AQ7235" s="6"/>
      <c r="AR7235" s="6"/>
      <c r="AS7235" s="6"/>
      <c r="AT7235" s="6"/>
    </row>
    <row r="7236" spans="1:46" ht="14.25" customHeight="1">
      <c r="A7236" s="7" t="s">
        <v>159</v>
      </c>
      <c r="B7236" s="7">
        <v>7146</v>
      </c>
      <c r="C7236" s="8">
        <v>370967</v>
      </c>
      <c r="D7236" s="8" t="s">
        <v>4057</v>
      </c>
      <c r="E7236" s="8" t="str">
        <f t="shared" si="113"/>
        <v>INDIABULLS HOUSING F19</v>
      </c>
      <c r="F7236" s="8" t="s">
        <v>4058</v>
      </c>
      <c r="G7236" s="8">
        <v>2005</v>
      </c>
      <c r="H7236" s="8">
        <v>15</v>
      </c>
      <c r="I7236" s="8" t="s">
        <v>41</v>
      </c>
      <c r="J7236" s="8" t="s">
        <v>4074</v>
      </c>
      <c r="K7236" s="8" t="s">
        <v>4075</v>
      </c>
      <c r="L7236" s="7" t="s">
        <v>48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8" t="s">
        <v>49</v>
      </c>
      <c r="Z7236" s="8" t="s">
        <v>1139</v>
      </c>
      <c r="AP7236" s="6"/>
      <c r="AQ7236" s="6"/>
      <c r="AR7236" s="6"/>
      <c r="AS7236" s="6"/>
      <c r="AT7236" s="6"/>
    </row>
    <row r="7237" spans="1:46" ht="14.25" customHeight="1">
      <c r="A7237" s="7" t="s">
        <v>159</v>
      </c>
      <c r="B7237" s="7">
        <v>7097</v>
      </c>
      <c r="C7237" s="8">
        <v>370967</v>
      </c>
      <c r="D7237" s="8" t="s">
        <v>4057</v>
      </c>
      <c r="E7237" s="8" t="str">
        <f t="shared" si="113"/>
        <v>INDIABULLS HOUSING F16</v>
      </c>
      <c r="F7237" s="8" t="s">
        <v>4058</v>
      </c>
      <c r="G7237" s="8">
        <v>2005</v>
      </c>
      <c r="H7237" s="8">
        <v>15</v>
      </c>
      <c r="I7237" s="8" t="s">
        <v>52</v>
      </c>
      <c r="J7237" s="8" t="s">
        <v>4076</v>
      </c>
      <c r="K7237" s="8" t="s">
        <v>4077</v>
      </c>
      <c r="L7237" s="7" t="s">
        <v>48</v>
      </c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8" t="s">
        <v>49</v>
      </c>
      <c r="Z7237" s="8" t="s">
        <v>1139</v>
      </c>
      <c r="AP7237" s="6"/>
      <c r="AQ7237" s="6"/>
      <c r="AR7237" s="6"/>
      <c r="AS7237" s="6"/>
      <c r="AT7237" s="6"/>
    </row>
    <row r="7238" spans="1:46" ht="14.25" customHeight="1">
      <c r="A7238" s="7" t="s">
        <v>159</v>
      </c>
      <c r="B7238" s="7">
        <v>7076</v>
      </c>
      <c r="C7238" s="8">
        <v>370967</v>
      </c>
      <c r="D7238" s="8" t="s">
        <v>4057</v>
      </c>
      <c r="E7238" s="8" t="str">
        <f t="shared" si="113"/>
        <v>INDIABULLS HOUSING F14</v>
      </c>
      <c r="F7238" s="8" t="s">
        <v>4058</v>
      </c>
      <c r="G7238" s="8">
        <v>2005</v>
      </c>
      <c r="H7238" s="8">
        <v>15</v>
      </c>
      <c r="I7238" s="8" t="s">
        <v>117</v>
      </c>
      <c r="J7238" s="8" t="s">
        <v>4078</v>
      </c>
      <c r="K7238" s="8" t="s">
        <v>4079</v>
      </c>
      <c r="L7238" s="7" t="s">
        <v>48</v>
      </c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8" t="s">
        <v>49</v>
      </c>
      <c r="Z7238" s="8" t="s">
        <v>1139</v>
      </c>
      <c r="AP7238" s="6"/>
      <c r="AQ7238" s="6"/>
      <c r="AR7238" s="6"/>
      <c r="AS7238" s="6"/>
      <c r="AT7238" s="6"/>
    </row>
    <row r="7239" spans="1:46" ht="14.25" customHeight="1">
      <c r="A7239" s="7" t="s">
        <v>159</v>
      </c>
      <c r="B7239" s="7">
        <v>7089</v>
      </c>
      <c r="C7239" s="8">
        <v>370967</v>
      </c>
      <c r="D7239" s="8" t="s">
        <v>4057</v>
      </c>
      <c r="E7239" s="8" t="str">
        <f t="shared" si="113"/>
        <v>INDIABULLS HOUSING F15</v>
      </c>
      <c r="F7239" s="8" t="s">
        <v>4058</v>
      </c>
      <c r="G7239" s="8">
        <v>2005</v>
      </c>
      <c r="H7239" s="8">
        <v>15</v>
      </c>
      <c r="I7239" s="8" t="s">
        <v>119</v>
      </c>
      <c r="J7239" s="8" t="s">
        <v>4078</v>
      </c>
      <c r="K7239" s="8" t="s">
        <v>4079</v>
      </c>
      <c r="L7239" s="7" t="s">
        <v>48</v>
      </c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8" t="s">
        <v>49</v>
      </c>
      <c r="Z7239" s="8" t="s">
        <v>1139</v>
      </c>
      <c r="AP7239" s="6"/>
      <c r="AQ7239" s="6"/>
      <c r="AR7239" s="6"/>
      <c r="AS7239" s="6"/>
      <c r="AT7239" s="6"/>
    </row>
    <row r="7240" spans="1:46" ht="14.25" customHeight="1">
      <c r="A7240" s="7" t="s">
        <v>159</v>
      </c>
      <c r="B7240" s="7">
        <v>7105</v>
      </c>
      <c r="C7240" s="8">
        <v>370967</v>
      </c>
      <c r="D7240" s="8" t="s">
        <v>4057</v>
      </c>
      <c r="E7240" s="8" t="str">
        <f t="shared" si="113"/>
        <v>INDIABULLS HOUSING F16</v>
      </c>
      <c r="F7240" s="8" t="s">
        <v>4058</v>
      </c>
      <c r="G7240" s="8">
        <v>2005</v>
      </c>
      <c r="H7240" s="8">
        <v>15</v>
      </c>
      <c r="I7240" s="8" t="s">
        <v>52</v>
      </c>
      <c r="J7240" s="8" t="s">
        <v>4078</v>
      </c>
      <c r="K7240" s="8" t="s">
        <v>4079</v>
      </c>
      <c r="L7240" s="7" t="s">
        <v>48</v>
      </c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8" t="s">
        <v>49</v>
      </c>
      <c r="Z7240" s="8" t="s">
        <v>1139</v>
      </c>
      <c r="AP7240" s="6"/>
      <c r="AQ7240" s="6"/>
      <c r="AR7240" s="6"/>
      <c r="AS7240" s="6"/>
      <c r="AT7240" s="6"/>
    </row>
    <row r="7241" spans="1:46" ht="14.25" customHeight="1">
      <c r="A7241" s="7" t="s">
        <v>159</v>
      </c>
      <c r="B7241" s="7">
        <v>7120</v>
      </c>
      <c r="C7241" s="8">
        <v>370967</v>
      </c>
      <c r="D7241" s="8" t="s">
        <v>4057</v>
      </c>
      <c r="E7241" s="8" t="str">
        <f t="shared" si="113"/>
        <v>INDIABULLS HOUSING F17</v>
      </c>
      <c r="F7241" s="8" t="s">
        <v>4058</v>
      </c>
      <c r="G7241" s="8">
        <v>2005</v>
      </c>
      <c r="H7241" s="8">
        <v>15</v>
      </c>
      <c r="I7241" s="8" t="s">
        <v>54</v>
      </c>
      <c r="J7241" s="8" t="s">
        <v>4078</v>
      </c>
      <c r="K7241" s="8" t="s">
        <v>4079</v>
      </c>
      <c r="L7241" s="7" t="s">
        <v>48</v>
      </c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8" t="s">
        <v>49</v>
      </c>
      <c r="Z7241" s="8" t="s">
        <v>1139</v>
      </c>
      <c r="AP7241" s="6"/>
      <c r="AQ7241" s="6"/>
      <c r="AR7241" s="6"/>
      <c r="AS7241" s="6"/>
      <c r="AT7241" s="6"/>
    </row>
    <row r="7242" spans="1:46" ht="14.25" customHeight="1">
      <c r="A7242" s="7" t="s">
        <v>159</v>
      </c>
      <c r="B7242" s="7">
        <v>7136</v>
      </c>
      <c r="C7242" s="8">
        <v>370967</v>
      </c>
      <c r="D7242" s="8" t="s">
        <v>4057</v>
      </c>
      <c r="E7242" s="8" t="str">
        <f t="shared" si="113"/>
        <v>INDIABULLS HOUSING F18</v>
      </c>
      <c r="F7242" s="8" t="s">
        <v>4058</v>
      </c>
      <c r="G7242" s="8">
        <v>2005</v>
      </c>
      <c r="H7242" s="8">
        <v>15</v>
      </c>
      <c r="I7242" s="8" t="s">
        <v>56</v>
      </c>
      <c r="J7242" s="8" t="s">
        <v>4078</v>
      </c>
      <c r="K7242" s="8" t="s">
        <v>4079</v>
      </c>
      <c r="L7242" s="7" t="s">
        <v>48</v>
      </c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8" t="s">
        <v>49</v>
      </c>
      <c r="Z7242" s="8" t="s">
        <v>1139</v>
      </c>
      <c r="AP7242" s="6"/>
      <c r="AQ7242" s="6"/>
      <c r="AR7242" s="6"/>
      <c r="AS7242" s="6"/>
      <c r="AT7242" s="6"/>
    </row>
    <row r="7243" spans="1:46" ht="14.25" customHeight="1">
      <c r="A7243" s="7" t="s">
        <v>159</v>
      </c>
      <c r="B7243" s="7">
        <v>7152</v>
      </c>
      <c r="C7243" s="8">
        <v>370967</v>
      </c>
      <c r="D7243" s="8" t="s">
        <v>4057</v>
      </c>
      <c r="E7243" s="8" t="str">
        <f t="shared" si="113"/>
        <v>INDIABULLS HOUSING F19</v>
      </c>
      <c r="F7243" s="8" t="s">
        <v>4058</v>
      </c>
      <c r="G7243" s="8">
        <v>2005</v>
      </c>
      <c r="H7243" s="8">
        <v>15</v>
      </c>
      <c r="I7243" s="8" t="s">
        <v>41</v>
      </c>
      <c r="J7243" s="8" t="s">
        <v>4078</v>
      </c>
      <c r="K7243" s="8" t="s">
        <v>4079</v>
      </c>
      <c r="L7243" s="7" t="s">
        <v>48</v>
      </c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8" t="s">
        <v>49</v>
      </c>
      <c r="Z7243" s="8" t="s">
        <v>1139</v>
      </c>
      <c r="AP7243" s="6"/>
      <c r="AQ7243" s="6"/>
      <c r="AR7243" s="6"/>
      <c r="AS7243" s="6"/>
      <c r="AT7243" s="6"/>
    </row>
    <row r="7244" spans="1:46" ht="14.25" customHeight="1">
      <c r="A7244" s="7" t="s">
        <v>159</v>
      </c>
      <c r="B7244" s="7">
        <v>7080</v>
      </c>
      <c r="C7244" s="8">
        <v>370967</v>
      </c>
      <c r="D7244" s="8" t="s">
        <v>4057</v>
      </c>
      <c r="E7244" s="8" t="str">
        <f t="shared" si="113"/>
        <v>INDIABULLS HOUSING F15</v>
      </c>
      <c r="F7244" s="8" t="s">
        <v>4058</v>
      </c>
      <c r="G7244" s="8">
        <v>2005</v>
      </c>
      <c r="H7244" s="8">
        <v>15</v>
      </c>
      <c r="I7244" s="8" t="s">
        <v>119</v>
      </c>
      <c r="J7244" s="8" t="s">
        <v>4080</v>
      </c>
      <c r="K7244" s="8" t="s">
        <v>4081</v>
      </c>
      <c r="L7244" s="7" t="s">
        <v>48</v>
      </c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8" t="s">
        <v>49</v>
      </c>
      <c r="Z7244" s="8" t="s">
        <v>1139</v>
      </c>
      <c r="AP7244" s="6"/>
      <c r="AQ7244" s="6"/>
      <c r="AR7244" s="6"/>
      <c r="AS7244" s="6"/>
      <c r="AT7244" s="6"/>
    </row>
    <row r="7245" spans="1:46" ht="14.25" customHeight="1">
      <c r="A7245" s="7" t="s">
        <v>159</v>
      </c>
      <c r="B7245" s="7">
        <v>7095</v>
      </c>
      <c r="C7245" s="8">
        <v>370967</v>
      </c>
      <c r="D7245" s="8" t="s">
        <v>4057</v>
      </c>
      <c r="E7245" s="8" t="str">
        <f t="shared" si="113"/>
        <v>INDIABULLS HOUSING F16</v>
      </c>
      <c r="F7245" s="8" t="s">
        <v>4058</v>
      </c>
      <c r="G7245" s="8">
        <v>2005</v>
      </c>
      <c r="H7245" s="8">
        <v>15</v>
      </c>
      <c r="I7245" s="8" t="s">
        <v>52</v>
      </c>
      <c r="J7245" s="8" t="s">
        <v>4080</v>
      </c>
      <c r="K7245" s="8" t="s">
        <v>4081</v>
      </c>
      <c r="L7245" s="7" t="s">
        <v>48</v>
      </c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8" t="s">
        <v>49</v>
      </c>
      <c r="Z7245" s="8" t="s">
        <v>1139</v>
      </c>
      <c r="AP7245" s="6"/>
      <c r="AQ7245" s="6"/>
      <c r="AR7245" s="6"/>
      <c r="AS7245" s="6"/>
      <c r="AT7245" s="6"/>
    </row>
    <row r="7246" spans="1:46" ht="14.25" customHeight="1">
      <c r="A7246" s="7" t="s">
        <v>159</v>
      </c>
      <c r="B7246" s="7">
        <v>7111</v>
      </c>
      <c r="C7246" s="8">
        <v>370967</v>
      </c>
      <c r="D7246" s="8" t="s">
        <v>4057</v>
      </c>
      <c r="E7246" s="8" t="str">
        <f t="shared" si="113"/>
        <v>INDIABULLS HOUSING F17</v>
      </c>
      <c r="F7246" s="8" t="s">
        <v>4058</v>
      </c>
      <c r="G7246" s="8">
        <v>2005</v>
      </c>
      <c r="H7246" s="8">
        <v>15</v>
      </c>
      <c r="I7246" s="8" t="s">
        <v>54</v>
      </c>
      <c r="J7246" s="8" t="s">
        <v>4080</v>
      </c>
      <c r="K7246" s="8" t="s">
        <v>4081</v>
      </c>
      <c r="L7246" s="7" t="s">
        <v>48</v>
      </c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8" t="s">
        <v>49</v>
      </c>
      <c r="Z7246" s="8" t="s">
        <v>1139</v>
      </c>
      <c r="AP7246" s="6"/>
      <c r="AQ7246" s="6"/>
      <c r="AR7246" s="6"/>
      <c r="AS7246" s="6"/>
      <c r="AT7246" s="6"/>
    </row>
    <row r="7247" spans="1:46" ht="14.25" customHeight="1">
      <c r="A7247" s="7" t="s">
        <v>159</v>
      </c>
      <c r="B7247" s="7">
        <v>7127</v>
      </c>
      <c r="C7247" s="8">
        <v>370967</v>
      </c>
      <c r="D7247" s="8" t="s">
        <v>4057</v>
      </c>
      <c r="E7247" s="8" t="str">
        <f t="shared" si="113"/>
        <v>INDIABULLS HOUSING F18</v>
      </c>
      <c r="F7247" s="8" t="s">
        <v>4058</v>
      </c>
      <c r="G7247" s="8">
        <v>2005</v>
      </c>
      <c r="H7247" s="8">
        <v>15</v>
      </c>
      <c r="I7247" s="8" t="s">
        <v>56</v>
      </c>
      <c r="J7247" s="8" t="s">
        <v>4080</v>
      </c>
      <c r="K7247" s="8" t="s">
        <v>4081</v>
      </c>
      <c r="L7247" s="7" t="s">
        <v>48</v>
      </c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8" t="s">
        <v>49</v>
      </c>
      <c r="Z7247" s="8" t="s">
        <v>1139</v>
      </c>
      <c r="AP7247" s="6"/>
      <c r="AQ7247" s="6"/>
      <c r="AR7247" s="6"/>
      <c r="AS7247" s="6"/>
      <c r="AT7247" s="6"/>
    </row>
    <row r="7248" spans="1:46" ht="14.25" customHeight="1">
      <c r="A7248" s="7" t="s">
        <v>159</v>
      </c>
      <c r="B7248" s="7">
        <v>7143</v>
      </c>
      <c r="C7248" s="8">
        <v>370967</v>
      </c>
      <c r="D7248" s="8" t="s">
        <v>4057</v>
      </c>
      <c r="E7248" s="8" t="str">
        <f t="shared" si="113"/>
        <v>INDIABULLS HOUSING F19</v>
      </c>
      <c r="F7248" s="8" t="s">
        <v>4058</v>
      </c>
      <c r="G7248" s="8">
        <v>2005</v>
      </c>
      <c r="H7248" s="8">
        <v>15</v>
      </c>
      <c r="I7248" s="8" t="s">
        <v>41</v>
      </c>
      <c r="J7248" s="8" t="s">
        <v>4080</v>
      </c>
      <c r="K7248" s="8" t="s">
        <v>4081</v>
      </c>
      <c r="L7248" s="7" t="s">
        <v>48</v>
      </c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8" t="s">
        <v>49</v>
      </c>
      <c r="Z7248" s="8" t="s">
        <v>1139</v>
      </c>
      <c r="AP7248" s="6"/>
      <c r="AQ7248" s="6"/>
      <c r="AR7248" s="6"/>
      <c r="AS7248" s="6"/>
      <c r="AT7248" s="6"/>
    </row>
    <row r="7249" spans="1:46" ht="14.25" customHeight="1">
      <c r="A7249" s="7" t="s">
        <v>159</v>
      </c>
      <c r="B7249" s="7">
        <v>7071</v>
      </c>
      <c r="C7249" s="8">
        <v>370967</v>
      </c>
      <c r="D7249" s="8" t="s">
        <v>4057</v>
      </c>
      <c r="E7249" s="8" t="str">
        <f t="shared" si="113"/>
        <v>INDIABULLS HOUSING F14</v>
      </c>
      <c r="F7249" s="8" t="s">
        <v>4058</v>
      </c>
      <c r="G7249" s="8">
        <v>2005</v>
      </c>
      <c r="H7249" s="8">
        <v>15</v>
      </c>
      <c r="I7249" s="8" t="s">
        <v>117</v>
      </c>
      <c r="J7249" s="8" t="s">
        <v>4082</v>
      </c>
      <c r="K7249" s="8" t="s">
        <v>4083</v>
      </c>
      <c r="L7249" s="7" t="s">
        <v>48</v>
      </c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8" t="s">
        <v>49</v>
      </c>
      <c r="Z7249" s="8" t="s">
        <v>1139</v>
      </c>
      <c r="AP7249" s="6"/>
      <c r="AQ7249" s="6"/>
      <c r="AR7249" s="6"/>
      <c r="AS7249" s="6"/>
      <c r="AT7249" s="6"/>
    </row>
    <row r="7250" spans="1:46" ht="14.25" customHeight="1">
      <c r="A7250" s="7" t="s">
        <v>159</v>
      </c>
      <c r="B7250" s="7">
        <v>7086</v>
      </c>
      <c r="C7250" s="8">
        <v>370967</v>
      </c>
      <c r="D7250" s="8" t="s">
        <v>4057</v>
      </c>
      <c r="E7250" s="8" t="str">
        <f t="shared" si="113"/>
        <v>INDIABULLS HOUSING F15</v>
      </c>
      <c r="F7250" s="8" t="s">
        <v>4058</v>
      </c>
      <c r="G7250" s="8">
        <v>2005</v>
      </c>
      <c r="H7250" s="8">
        <v>15</v>
      </c>
      <c r="I7250" s="8" t="s">
        <v>119</v>
      </c>
      <c r="J7250" s="8" t="s">
        <v>4082</v>
      </c>
      <c r="K7250" s="8" t="s">
        <v>4083</v>
      </c>
      <c r="L7250" s="7" t="s">
        <v>48</v>
      </c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8" t="s">
        <v>49</v>
      </c>
      <c r="Z7250" s="8" t="s">
        <v>1139</v>
      </c>
      <c r="AP7250" s="6"/>
      <c r="AQ7250" s="6"/>
      <c r="AR7250" s="6"/>
      <c r="AS7250" s="6"/>
      <c r="AT7250" s="6"/>
    </row>
    <row r="7251" spans="1:46" ht="14.25" customHeight="1">
      <c r="A7251" s="7" t="s">
        <v>159</v>
      </c>
      <c r="B7251" s="7">
        <v>7102</v>
      </c>
      <c r="C7251" s="8">
        <v>370967</v>
      </c>
      <c r="D7251" s="8" t="s">
        <v>4057</v>
      </c>
      <c r="E7251" s="8" t="str">
        <f t="shared" si="113"/>
        <v>INDIABULLS HOUSING F16</v>
      </c>
      <c r="F7251" s="8" t="s">
        <v>4058</v>
      </c>
      <c r="G7251" s="8">
        <v>2005</v>
      </c>
      <c r="H7251" s="8">
        <v>15</v>
      </c>
      <c r="I7251" s="8" t="s">
        <v>52</v>
      </c>
      <c r="J7251" s="8" t="s">
        <v>4082</v>
      </c>
      <c r="K7251" s="8" t="s">
        <v>4083</v>
      </c>
      <c r="L7251" s="7" t="s">
        <v>48</v>
      </c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8" t="s">
        <v>49</v>
      </c>
      <c r="Z7251" s="8" t="s">
        <v>1139</v>
      </c>
      <c r="AP7251" s="6"/>
      <c r="AQ7251" s="6"/>
      <c r="AR7251" s="6"/>
      <c r="AS7251" s="6"/>
      <c r="AT7251" s="6"/>
    </row>
    <row r="7252" spans="1:46" ht="14.25" customHeight="1">
      <c r="A7252" s="7" t="s">
        <v>159</v>
      </c>
      <c r="B7252" s="7">
        <v>7117</v>
      </c>
      <c r="C7252" s="8">
        <v>370967</v>
      </c>
      <c r="D7252" s="8" t="s">
        <v>4057</v>
      </c>
      <c r="E7252" s="8" t="str">
        <f t="shared" si="113"/>
        <v>INDIABULLS HOUSING F17</v>
      </c>
      <c r="F7252" s="8" t="s">
        <v>4058</v>
      </c>
      <c r="G7252" s="8">
        <v>2005</v>
      </c>
      <c r="H7252" s="8">
        <v>15</v>
      </c>
      <c r="I7252" s="8" t="s">
        <v>54</v>
      </c>
      <c r="J7252" s="8" t="s">
        <v>4082</v>
      </c>
      <c r="K7252" s="8" t="s">
        <v>4083</v>
      </c>
      <c r="L7252" s="7" t="s">
        <v>48</v>
      </c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8" t="s">
        <v>49</v>
      </c>
      <c r="Z7252" s="8" t="s">
        <v>1139</v>
      </c>
      <c r="AP7252" s="6"/>
      <c r="AQ7252" s="6"/>
      <c r="AR7252" s="6"/>
      <c r="AS7252" s="6"/>
      <c r="AT7252" s="6"/>
    </row>
    <row r="7253" spans="1:46" ht="14.25" customHeight="1">
      <c r="A7253" s="7" t="s">
        <v>159</v>
      </c>
      <c r="B7253" s="7">
        <v>7133</v>
      </c>
      <c r="C7253" s="8">
        <v>370967</v>
      </c>
      <c r="D7253" s="8" t="s">
        <v>4057</v>
      </c>
      <c r="E7253" s="8" t="str">
        <f t="shared" si="113"/>
        <v>INDIABULLS HOUSING F18</v>
      </c>
      <c r="F7253" s="8" t="s">
        <v>4058</v>
      </c>
      <c r="G7253" s="8">
        <v>2005</v>
      </c>
      <c r="H7253" s="8">
        <v>15</v>
      </c>
      <c r="I7253" s="8" t="s">
        <v>56</v>
      </c>
      <c r="J7253" s="8" t="s">
        <v>4082</v>
      </c>
      <c r="K7253" s="8" t="s">
        <v>4083</v>
      </c>
      <c r="L7253" s="7" t="s">
        <v>48</v>
      </c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8" t="s">
        <v>49</v>
      </c>
      <c r="Z7253" s="8" t="s">
        <v>1139</v>
      </c>
      <c r="AP7253" s="6"/>
      <c r="AQ7253" s="6"/>
      <c r="AR7253" s="6"/>
      <c r="AS7253" s="6"/>
      <c r="AT7253" s="6"/>
    </row>
    <row r="7254" spans="1:46" ht="14.25" customHeight="1">
      <c r="A7254" s="7" t="s">
        <v>159</v>
      </c>
      <c r="B7254" s="7">
        <v>7149</v>
      </c>
      <c r="C7254" s="8">
        <v>370967</v>
      </c>
      <c r="D7254" s="8" t="s">
        <v>4057</v>
      </c>
      <c r="E7254" s="8" t="str">
        <f t="shared" si="113"/>
        <v>INDIABULLS HOUSING F19</v>
      </c>
      <c r="F7254" s="8" t="s">
        <v>4058</v>
      </c>
      <c r="G7254" s="8">
        <v>2005</v>
      </c>
      <c r="H7254" s="8">
        <v>15</v>
      </c>
      <c r="I7254" s="8" t="s">
        <v>41</v>
      </c>
      <c r="J7254" s="8" t="s">
        <v>4082</v>
      </c>
      <c r="K7254" s="8" t="s">
        <v>4083</v>
      </c>
      <c r="L7254" s="7" t="s">
        <v>48</v>
      </c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8" t="s">
        <v>49</v>
      </c>
      <c r="Z7254" s="8" t="s">
        <v>1139</v>
      </c>
      <c r="AP7254" s="6"/>
      <c r="AQ7254" s="6"/>
      <c r="AR7254" s="6"/>
      <c r="AS7254" s="6"/>
      <c r="AT7254" s="6"/>
    </row>
    <row r="7255" spans="1:46" ht="14.25" customHeight="1">
      <c r="A7255" s="7" t="s">
        <v>159</v>
      </c>
      <c r="B7255" s="7">
        <v>7126</v>
      </c>
      <c r="C7255" s="8">
        <v>370967</v>
      </c>
      <c r="D7255" s="8" t="s">
        <v>4057</v>
      </c>
      <c r="E7255" s="8" t="str">
        <f t="shared" si="113"/>
        <v>INDIABULLS HOUSING F18</v>
      </c>
      <c r="F7255" s="8" t="s">
        <v>4058</v>
      </c>
      <c r="G7255" s="8">
        <v>2005</v>
      </c>
      <c r="H7255" s="8">
        <v>15</v>
      </c>
      <c r="I7255" s="8" t="s">
        <v>56</v>
      </c>
      <c r="J7255" s="8" t="s">
        <v>4084</v>
      </c>
      <c r="K7255" s="8" t="s">
        <v>4085</v>
      </c>
      <c r="L7255" s="7" t="s">
        <v>48</v>
      </c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8" t="s">
        <v>49</v>
      </c>
      <c r="Z7255" s="8" t="s">
        <v>1139</v>
      </c>
      <c r="AP7255" s="6"/>
      <c r="AQ7255" s="6"/>
      <c r="AR7255" s="6"/>
      <c r="AS7255" s="6"/>
      <c r="AT7255" s="6"/>
    </row>
    <row r="7256" spans="1:46" ht="14.25" customHeight="1">
      <c r="A7256" s="7" t="s">
        <v>159</v>
      </c>
      <c r="B7256" s="7">
        <v>7073</v>
      </c>
      <c r="C7256" s="8">
        <v>370967</v>
      </c>
      <c r="D7256" s="8" t="s">
        <v>4057</v>
      </c>
      <c r="E7256" s="8" t="str">
        <f t="shared" si="113"/>
        <v>INDIABULLS HOUSING F14</v>
      </c>
      <c r="F7256" s="8" t="s">
        <v>4058</v>
      </c>
      <c r="G7256" s="8">
        <v>2005</v>
      </c>
      <c r="H7256" s="8">
        <v>15</v>
      </c>
      <c r="I7256" s="8" t="s">
        <v>117</v>
      </c>
      <c r="J7256" s="8" t="s">
        <v>4086</v>
      </c>
      <c r="K7256" s="8" t="s">
        <v>4087</v>
      </c>
      <c r="L7256" s="7" t="s">
        <v>48</v>
      </c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8" t="s">
        <v>49</v>
      </c>
      <c r="Z7256" s="8" t="s">
        <v>1139</v>
      </c>
      <c r="AP7256" s="6"/>
      <c r="AQ7256" s="6"/>
      <c r="AR7256" s="6"/>
      <c r="AS7256" s="6"/>
      <c r="AT7256" s="6"/>
    </row>
    <row r="7257" spans="1:46" ht="14.25" customHeight="1">
      <c r="A7257" s="7" t="s">
        <v>159</v>
      </c>
      <c r="B7257" s="7">
        <v>7088</v>
      </c>
      <c r="C7257" s="8">
        <v>370967</v>
      </c>
      <c r="D7257" s="8" t="s">
        <v>4057</v>
      </c>
      <c r="E7257" s="8" t="str">
        <f t="shared" si="113"/>
        <v>INDIABULLS HOUSING F15</v>
      </c>
      <c r="F7257" s="8" t="s">
        <v>4058</v>
      </c>
      <c r="G7257" s="8">
        <v>2005</v>
      </c>
      <c r="H7257" s="8">
        <v>15</v>
      </c>
      <c r="I7257" s="8" t="s">
        <v>119</v>
      </c>
      <c r="J7257" s="8" t="s">
        <v>4086</v>
      </c>
      <c r="K7257" s="8" t="s">
        <v>4087</v>
      </c>
      <c r="L7257" s="7" t="s">
        <v>48</v>
      </c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8" t="s">
        <v>49</v>
      </c>
      <c r="Z7257" s="8" t="s">
        <v>1139</v>
      </c>
      <c r="AP7257" s="6"/>
      <c r="AQ7257" s="6"/>
      <c r="AR7257" s="6"/>
      <c r="AS7257" s="6"/>
      <c r="AT7257" s="6"/>
    </row>
    <row r="7258" spans="1:46" ht="14.25" customHeight="1">
      <c r="A7258" s="7" t="s">
        <v>159</v>
      </c>
      <c r="B7258" s="7">
        <v>7104</v>
      </c>
      <c r="C7258" s="8">
        <v>370967</v>
      </c>
      <c r="D7258" s="8" t="s">
        <v>4057</v>
      </c>
      <c r="E7258" s="8" t="str">
        <f t="shared" si="113"/>
        <v>INDIABULLS HOUSING F16</v>
      </c>
      <c r="F7258" s="8" t="s">
        <v>4058</v>
      </c>
      <c r="G7258" s="8">
        <v>2005</v>
      </c>
      <c r="H7258" s="8">
        <v>15</v>
      </c>
      <c r="I7258" s="8" t="s">
        <v>52</v>
      </c>
      <c r="J7258" s="8" t="s">
        <v>4086</v>
      </c>
      <c r="K7258" s="8" t="s">
        <v>4087</v>
      </c>
      <c r="L7258" s="7" t="s">
        <v>48</v>
      </c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8" t="s">
        <v>49</v>
      </c>
      <c r="Z7258" s="8" t="s">
        <v>1139</v>
      </c>
      <c r="AP7258" s="6"/>
      <c r="AQ7258" s="6"/>
      <c r="AR7258" s="6"/>
      <c r="AS7258" s="6"/>
      <c r="AT7258" s="6"/>
    </row>
    <row r="7259" spans="1:46" ht="14.25" customHeight="1">
      <c r="A7259" s="7" t="s">
        <v>159</v>
      </c>
      <c r="B7259" s="7">
        <v>7119</v>
      </c>
      <c r="C7259" s="8">
        <v>370967</v>
      </c>
      <c r="D7259" s="8" t="s">
        <v>4057</v>
      </c>
      <c r="E7259" s="8" t="str">
        <f t="shared" si="113"/>
        <v>INDIABULLS HOUSING F17</v>
      </c>
      <c r="F7259" s="8" t="s">
        <v>4058</v>
      </c>
      <c r="G7259" s="8">
        <v>2005</v>
      </c>
      <c r="H7259" s="8">
        <v>15</v>
      </c>
      <c r="I7259" s="8" t="s">
        <v>54</v>
      </c>
      <c r="J7259" s="8" t="s">
        <v>4086</v>
      </c>
      <c r="K7259" s="8" t="s">
        <v>4087</v>
      </c>
      <c r="L7259" s="7" t="s">
        <v>48</v>
      </c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8" t="s">
        <v>49</v>
      </c>
      <c r="Z7259" s="8" t="s">
        <v>1139</v>
      </c>
      <c r="AP7259" s="6"/>
      <c r="AQ7259" s="6"/>
      <c r="AR7259" s="6"/>
      <c r="AS7259" s="6"/>
      <c r="AT7259" s="6"/>
    </row>
    <row r="7260" spans="1:46" ht="14.25" customHeight="1">
      <c r="A7260" s="7" t="s">
        <v>159</v>
      </c>
      <c r="B7260" s="7">
        <v>7135</v>
      </c>
      <c r="C7260" s="8">
        <v>370967</v>
      </c>
      <c r="D7260" s="8" t="s">
        <v>4057</v>
      </c>
      <c r="E7260" s="8" t="str">
        <f t="shared" si="113"/>
        <v>INDIABULLS HOUSING F18</v>
      </c>
      <c r="F7260" s="8" t="s">
        <v>4058</v>
      </c>
      <c r="G7260" s="8">
        <v>2005</v>
      </c>
      <c r="H7260" s="8">
        <v>15</v>
      </c>
      <c r="I7260" s="8" t="s">
        <v>56</v>
      </c>
      <c r="J7260" s="8" t="s">
        <v>4086</v>
      </c>
      <c r="K7260" s="8" t="s">
        <v>4087</v>
      </c>
      <c r="L7260" s="7" t="s">
        <v>48</v>
      </c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8" t="s">
        <v>49</v>
      </c>
      <c r="Z7260" s="8" t="s">
        <v>1139</v>
      </c>
      <c r="AP7260" s="6"/>
      <c r="AQ7260" s="6"/>
      <c r="AR7260" s="6"/>
      <c r="AS7260" s="6"/>
      <c r="AT7260" s="6"/>
    </row>
    <row r="7261" spans="1:46" ht="14.25" customHeight="1">
      <c r="A7261" s="7" t="s">
        <v>159</v>
      </c>
      <c r="B7261" s="7">
        <v>7151</v>
      </c>
      <c r="C7261" s="8">
        <v>370967</v>
      </c>
      <c r="D7261" s="8" t="s">
        <v>4057</v>
      </c>
      <c r="E7261" s="8" t="str">
        <f t="shared" si="113"/>
        <v>INDIABULLS HOUSING F19</v>
      </c>
      <c r="F7261" s="8" t="s">
        <v>4058</v>
      </c>
      <c r="G7261" s="8">
        <v>2005</v>
      </c>
      <c r="H7261" s="8">
        <v>15</v>
      </c>
      <c r="I7261" s="8" t="s">
        <v>41</v>
      </c>
      <c r="J7261" s="8" t="s">
        <v>4086</v>
      </c>
      <c r="K7261" s="8" t="s">
        <v>4087</v>
      </c>
      <c r="L7261" s="7" t="s">
        <v>48</v>
      </c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8" t="s">
        <v>49</v>
      </c>
      <c r="Z7261" s="8" t="s">
        <v>1139</v>
      </c>
      <c r="AP7261" s="6"/>
      <c r="AQ7261" s="6"/>
      <c r="AR7261" s="6"/>
      <c r="AS7261" s="6"/>
      <c r="AT7261" s="6"/>
    </row>
    <row r="7262" spans="1:46" ht="14.25" customHeight="1">
      <c r="A7262" s="7" t="s">
        <v>159</v>
      </c>
      <c r="B7262" s="7">
        <v>7074</v>
      </c>
      <c r="C7262" s="8">
        <v>370967</v>
      </c>
      <c r="D7262" s="8" t="s">
        <v>4057</v>
      </c>
      <c r="E7262" s="8" t="str">
        <f t="shared" si="113"/>
        <v>INDIABULLS HOUSING F14</v>
      </c>
      <c r="F7262" s="8" t="s">
        <v>4058</v>
      </c>
      <c r="G7262" s="8">
        <v>2005</v>
      </c>
      <c r="H7262" s="8">
        <v>15</v>
      </c>
      <c r="I7262" s="8" t="s">
        <v>117</v>
      </c>
      <c r="J7262" s="8" t="s">
        <v>4088</v>
      </c>
      <c r="K7262" s="8" t="s">
        <v>4089</v>
      </c>
      <c r="L7262" s="7" t="s">
        <v>48</v>
      </c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8" t="s">
        <v>49</v>
      </c>
      <c r="Z7262" s="8" t="s">
        <v>1139</v>
      </c>
      <c r="AP7262" s="6"/>
      <c r="AQ7262" s="6"/>
      <c r="AR7262" s="6"/>
      <c r="AS7262" s="6"/>
      <c r="AT7262" s="6"/>
    </row>
    <row r="7263" spans="1:46" ht="14.25" customHeight="1">
      <c r="A7263" s="7" t="s">
        <v>159</v>
      </c>
      <c r="B7263" s="7">
        <v>7090</v>
      </c>
      <c r="C7263" s="8">
        <v>370967</v>
      </c>
      <c r="D7263" s="8" t="s">
        <v>4057</v>
      </c>
      <c r="E7263" s="8" t="str">
        <f t="shared" si="113"/>
        <v>INDIABULLS HOUSING F15</v>
      </c>
      <c r="F7263" s="8" t="s">
        <v>4058</v>
      </c>
      <c r="G7263" s="8">
        <v>2005</v>
      </c>
      <c r="H7263" s="8">
        <v>15</v>
      </c>
      <c r="I7263" s="8" t="s">
        <v>119</v>
      </c>
      <c r="J7263" s="8" t="s">
        <v>4088</v>
      </c>
      <c r="K7263" s="8" t="s">
        <v>4089</v>
      </c>
      <c r="L7263" s="7" t="s">
        <v>48</v>
      </c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8" t="s">
        <v>49</v>
      </c>
      <c r="Z7263" s="8" t="s">
        <v>1139</v>
      </c>
      <c r="AP7263" s="6"/>
      <c r="AQ7263" s="6"/>
      <c r="AR7263" s="6"/>
      <c r="AS7263" s="6"/>
      <c r="AT7263" s="6"/>
    </row>
    <row r="7264" spans="1:46" ht="14.25" customHeight="1">
      <c r="A7264" s="7" t="s">
        <v>159</v>
      </c>
      <c r="B7264" s="7">
        <v>7106</v>
      </c>
      <c r="C7264" s="8">
        <v>370967</v>
      </c>
      <c r="D7264" s="8" t="s">
        <v>4057</v>
      </c>
      <c r="E7264" s="8" t="str">
        <f t="shared" si="113"/>
        <v>INDIABULLS HOUSING F16</v>
      </c>
      <c r="F7264" s="8" t="s">
        <v>4058</v>
      </c>
      <c r="G7264" s="8">
        <v>2005</v>
      </c>
      <c r="H7264" s="8">
        <v>15</v>
      </c>
      <c r="I7264" s="8" t="s">
        <v>52</v>
      </c>
      <c r="J7264" s="8" t="s">
        <v>4088</v>
      </c>
      <c r="K7264" s="8" t="s">
        <v>4089</v>
      </c>
      <c r="L7264" s="7" t="s">
        <v>48</v>
      </c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8" t="s">
        <v>49</v>
      </c>
      <c r="Z7264" s="8" t="s">
        <v>1139</v>
      </c>
      <c r="AP7264" s="6"/>
      <c r="AQ7264" s="6"/>
      <c r="AR7264" s="6"/>
      <c r="AS7264" s="6"/>
      <c r="AT7264" s="6"/>
    </row>
    <row r="7265" spans="1:46" ht="14.25" customHeight="1">
      <c r="A7265" s="7" t="s">
        <v>159</v>
      </c>
      <c r="B7265" s="7">
        <v>7121</v>
      </c>
      <c r="C7265" s="8">
        <v>370967</v>
      </c>
      <c r="D7265" s="8" t="s">
        <v>4057</v>
      </c>
      <c r="E7265" s="8" t="str">
        <f t="shared" si="113"/>
        <v>INDIABULLS HOUSING F17</v>
      </c>
      <c r="F7265" s="8" t="s">
        <v>4058</v>
      </c>
      <c r="G7265" s="8">
        <v>2005</v>
      </c>
      <c r="H7265" s="8">
        <v>15</v>
      </c>
      <c r="I7265" s="8" t="s">
        <v>54</v>
      </c>
      <c r="J7265" s="8" t="s">
        <v>4088</v>
      </c>
      <c r="K7265" s="8" t="s">
        <v>4089</v>
      </c>
      <c r="L7265" s="7" t="s">
        <v>48</v>
      </c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8" t="s">
        <v>49</v>
      </c>
      <c r="Z7265" s="8" t="s">
        <v>1139</v>
      </c>
      <c r="AP7265" s="6"/>
      <c r="AQ7265" s="6"/>
      <c r="AR7265" s="6"/>
      <c r="AS7265" s="6"/>
      <c r="AT7265" s="6"/>
    </row>
    <row r="7266" spans="1:46" ht="14.25" customHeight="1">
      <c r="A7266" s="7" t="s">
        <v>159</v>
      </c>
      <c r="B7266" s="7">
        <v>7137</v>
      </c>
      <c r="C7266" s="8">
        <v>370967</v>
      </c>
      <c r="D7266" s="8" t="s">
        <v>4057</v>
      </c>
      <c r="E7266" s="8" t="str">
        <f t="shared" si="113"/>
        <v>INDIABULLS HOUSING F18</v>
      </c>
      <c r="F7266" s="8" t="s">
        <v>4058</v>
      </c>
      <c r="G7266" s="8">
        <v>2005</v>
      </c>
      <c r="H7266" s="8">
        <v>15</v>
      </c>
      <c r="I7266" s="8" t="s">
        <v>56</v>
      </c>
      <c r="J7266" s="8" t="s">
        <v>4088</v>
      </c>
      <c r="K7266" s="8" t="s">
        <v>4089</v>
      </c>
      <c r="L7266" s="7" t="s">
        <v>48</v>
      </c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8" t="s">
        <v>49</v>
      </c>
      <c r="Z7266" s="8" t="s">
        <v>1139</v>
      </c>
      <c r="AP7266" s="6"/>
      <c r="AQ7266" s="6"/>
      <c r="AR7266" s="6"/>
      <c r="AS7266" s="6"/>
      <c r="AT7266" s="6"/>
    </row>
    <row r="7267" spans="1:46" ht="14.25" customHeight="1">
      <c r="A7267" s="7" t="s">
        <v>159</v>
      </c>
      <c r="B7267" s="7">
        <v>7153</v>
      </c>
      <c r="C7267" s="8">
        <v>370967</v>
      </c>
      <c r="D7267" s="8" t="s">
        <v>4057</v>
      </c>
      <c r="E7267" s="8" t="str">
        <f t="shared" si="113"/>
        <v>INDIABULLS HOUSING F19</v>
      </c>
      <c r="F7267" s="8" t="s">
        <v>4058</v>
      </c>
      <c r="G7267" s="8">
        <v>2005</v>
      </c>
      <c r="H7267" s="8">
        <v>15</v>
      </c>
      <c r="I7267" s="8" t="s">
        <v>41</v>
      </c>
      <c r="J7267" s="8" t="s">
        <v>4088</v>
      </c>
      <c r="K7267" s="8" t="s">
        <v>4089</v>
      </c>
      <c r="L7267" s="7" t="s">
        <v>48</v>
      </c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8" t="s">
        <v>49</v>
      </c>
      <c r="Z7267" s="8" t="s">
        <v>1139</v>
      </c>
      <c r="AP7267" s="6"/>
      <c r="AQ7267" s="6"/>
      <c r="AR7267" s="6"/>
      <c r="AS7267" s="6"/>
      <c r="AT7267" s="6"/>
    </row>
    <row r="7268" spans="1:46" ht="14.25" customHeight="1">
      <c r="A7268" s="7" t="s">
        <v>159</v>
      </c>
      <c r="B7268" s="7">
        <v>7075</v>
      </c>
      <c r="C7268" s="8">
        <v>370967</v>
      </c>
      <c r="D7268" s="8" t="s">
        <v>4057</v>
      </c>
      <c r="E7268" s="8" t="str">
        <f t="shared" si="113"/>
        <v>INDIABULLS HOUSING F14</v>
      </c>
      <c r="F7268" s="8" t="s">
        <v>4058</v>
      </c>
      <c r="G7268" s="8">
        <v>2005</v>
      </c>
      <c r="H7268" s="8">
        <v>15</v>
      </c>
      <c r="I7268" s="8" t="s">
        <v>117</v>
      </c>
      <c r="J7268" s="8" t="s">
        <v>4090</v>
      </c>
      <c r="K7268" s="8" t="s">
        <v>4091</v>
      </c>
      <c r="L7268" s="7" t="s">
        <v>48</v>
      </c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8" t="s">
        <v>49</v>
      </c>
      <c r="Z7268" s="8" t="s">
        <v>1139</v>
      </c>
      <c r="AP7268" s="6"/>
      <c r="AQ7268" s="6"/>
      <c r="AR7268" s="6"/>
      <c r="AS7268" s="6"/>
      <c r="AT7268" s="6"/>
    </row>
    <row r="7269" spans="1:46" ht="14.25" customHeight="1">
      <c r="A7269" s="7" t="s">
        <v>159</v>
      </c>
      <c r="B7269" s="7">
        <v>7091</v>
      </c>
      <c r="C7269" s="8">
        <v>370967</v>
      </c>
      <c r="D7269" s="8" t="s">
        <v>4057</v>
      </c>
      <c r="E7269" s="8" t="str">
        <f t="shared" si="113"/>
        <v>INDIABULLS HOUSING F15</v>
      </c>
      <c r="F7269" s="8" t="s">
        <v>4058</v>
      </c>
      <c r="G7269" s="8">
        <v>2005</v>
      </c>
      <c r="H7269" s="8">
        <v>15</v>
      </c>
      <c r="I7269" s="8" t="s">
        <v>119</v>
      </c>
      <c r="J7269" s="8" t="s">
        <v>4090</v>
      </c>
      <c r="K7269" s="8" t="s">
        <v>4091</v>
      </c>
      <c r="L7269" s="7" t="s">
        <v>48</v>
      </c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8" t="s">
        <v>49</v>
      </c>
      <c r="Z7269" s="8" t="s">
        <v>1139</v>
      </c>
      <c r="AP7269" s="6"/>
      <c r="AQ7269" s="6"/>
      <c r="AR7269" s="6"/>
      <c r="AS7269" s="6"/>
      <c r="AT7269" s="6"/>
    </row>
    <row r="7270" spans="1:46" ht="14.25" customHeight="1">
      <c r="A7270" s="7" t="s">
        <v>159</v>
      </c>
      <c r="B7270" s="7">
        <v>7107</v>
      </c>
      <c r="C7270" s="8">
        <v>370967</v>
      </c>
      <c r="D7270" s="8" t="s">
        <v>4057</v>
      </c>
      <c r="E7270" s="8" t="str">
        <f t="shared" si="113"/>
        <v>INDIABULLS HOUSING F16</v>
      </c>
      <c r="F7270" s="8" t="s">
        <v>4058</v>
      </c>
      <c r="G7270" s="8">
        <v>2005</v>
      </c>
      <c r="H7270" s="8">
        <v>15</v>
      </c>
      <c r="I7270" s="8" t="s">
        <v>52</v>
      </c>
      <c r="J7270" s="8" t="s">
        <v>4090</v>
      </c>
      <c r="K7270" s="8" t="s">
        <v>4091</v>
      </c>
      <c r="L7270" s="7" t="s">
        <v>48</v>
      </c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8" t="s">
        <v>49</v>
      </c>
      <c r="Z7270" s="8" t="s">
        <v>1139</v>
      </c>
      <c r="AP7270" s="6"/>
      <c r="AQ7270" s="6"/>
      <c r="AR7270" s="6"/>
      <c r="AS7270" s="6"/>
      <c r="AT7270" s="6"/>
    </row>
    <row r="7271" spans="1:46" ht="14.25" customHeight="1">
      <c r="A7271" s="7" t="s">
        <v>159</v>
      </c>
      <c r="B7271" s="7">
        <v>7122</v>
      </c>
      <c r="C7271" s="8">
        <v>370967</v>
      </c>
      <c r="D7271" s="8" t="s">
        <v>4057</v>
      </c>
      <c r="E7271" s="8" t="str">
        <f t="shared" si="113"/>
        <v>INDIABULLS HOUSING F17</v>
      </c>
      <c r="F7271" s="8" t="s">
        <v>4058</v>
      </c>
      <c r="G7271" s="8">
        <v>2005</v>
      </c>
      <c r="H7271" s="8">
        <v>15</v>
      </c>
      <c r="I7271" s="8" t="s">
        <v>54</v>
      </c>
      <c r="J7271" s="8" t="s">
        <v>4090</v>
      </c>
      <c r="K7271" s="8" t="s">
        <v>4091</v>
      </c>
      <c r="L7271" s="7" t="s">
        <v>48</v>
      </c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8" t="s">
        <v>49</v>
      </c>
      <c r="Z7271" s="8" t="s">
        <v>1139</v>
      </c>
      <c r="AP7271" s="6"/>
      <c r="AQ7271" s="6"/>
      <c r="AR7271" s="6"/>
      <c r="AS7271" s="6"/>
      <c r="AT7271" s="6"/>
    </row>
    <row r="7272" spans="1:46" ht="14.25" customHeight="1">
      <c r="A7272" s="7" t="s">
        <v>159</v>
      </c>
      <c r="B7272" s="7">
        <v>7138</v>
      </c>
      <c r="C7272" s="8">
        <v>370967</v>
      </c>
      <c r="D7272" s="8" t="s">
        <v>4057</v>
      </c>
      <c r="E7272" s="8" t="str">
        <f t="shared" si="113"/>
        <v>INDIABULLS HOUSING F18</v>
      </c>
      <c r="F7272" s="8" t="s">
        <v>4058</v>
      </c>
      <c r="G7272" s="8">
        <v>2005</v>
      </c>
      <c r="H7272" s="8">
        <v>15</v>
      </c>
      <c r="I7272" s="8" t="s">
        <v>56</v>
      </c>
      <c r="J7272" s="8" t="s">
        <v>4090</v>
      </c>
      <c r="K7272" s="8" t="s">
        <v>4091</v>
      </c>
      <c r="L7272" s="7" t="s">
        <v>48</v>
      </c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8" t="s">
        <v>49</v>
      </c>
      <c r="Z7272" s="8" t="s">
        <v>1139</v>
      </c>
      <c r="AP7272" s="6"/>
      <c r="AQ7272" s="6"/>
      <c r="AR7272" s="6"/>
      <c r="AS7272" s="6"/>
      <c r="AT7272" s="6"/>
    </row>
    <row r="7273" spans="1:46" ht="14.25" customHeight="1">
      <c r="A7273" s="7" t="s">
        <v>159</v>
      </c>
      <c r="B7273" s="7">
        <v>7154</v>
      </c>
      <c r="C7273" s="8">
        <v>370967</v>
      </c>
      <c r="D7273" s="8" t="s">
        <v>4057</v>
      </c>
      <c r="E7273" s="8" t="str">
        <f t="shared" si="113"/>
        <v>INDIABULLS HOUSING F19</v>
      </c>
      <c r="F7273" s="8" t="s">
        <v>4058</v>
      </c>
      <c r="G7273" s="8">
        <v>2005</v>
      </c>
      <c r="H7273" s="8">
        <v>15</v>
      </c>
      <c r="I7273" s="8" t="s">
        <v>41</v>
      </c>
      <c r="J7273" s="8" t="s">
        <v>4090</v>
      </c>
      <c r="K7273" s="8" t="s">
        <v>4091</v>
      </c>
      <c r="L7273" s="7" t="s">
        <v>48</v>
      </c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8" t="s">
        <v>49</v>
      </c>
      <c r="Z7273" s="8" t="s">
        <v>1139</v>
      </c>
      <c r="AP7273" s="6"/>
      <c r="AQ7273" s="6"/>
      <c r="AR7273" s="6"/>
      <c r="AS7273" s="6"/>
      <c r="AT7273" s="6"/>
    </row>
    <row r="7274" spans="1:46" ht="14.25" customHeight="1">
      <c r="A7274" s="7" t="s">
        <v>159</v>
      </c>
      <c r="B7274" s="7">
        <v>7081</v>
      </c>
      <c r="C7274" s="8">
        <v>370967</v>
      </c>
      <c r="D7274" s="8" t="s">
        <v>4057</v>
      </c>
      <c r="E7274" s="8" t="str">
        <f t="shared" si="113"/>
        <v>INDIABULLS HOUSING F15</v>
      </c>
      <c r="F7274" s="8" t="s">
        <v>4058</v>
      </c>
      <c r="G7274" s="8">
        <v>2005</v>
      </c>
      <c r="H7274" s="8">
        <v>15</v>
      </c>
      <c r="I7274" s="8" t="s">
        <v>119</v>
      </c>
      <c r="J7274" s="8" t="s">
        <v>4092</v>
      </c>
      <c r="K7274" s="8" t="s">
        <v>4093</v>
      </c>
      <c r="L7274" s="7" t="s">
        <v>48</v>
      </c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8" t="s">
        <v>49</v>
      </c>
      <c r="Z7274" s="8" t="s">
        <v>1139</v>
      </c>
      <c r="AP7274" s="6"/>
      <c r="AQ7274" s="6"/>
      <c r="AR7274" s="6"/>
      <c r="AS7274" s="6"/>
      <c r="AT7274" s="6"/>
    </row>
    <row r="7275" spans="1:46" ht="14.25" customHeight="1">
      <c r="A7275" s="7" t="s">
        <v>159</v>
      </c>
      <c r="B7275" s="7">
        <v>7096</v>
      </c>
      <c r="C7275" s="8">
        <v>370967</v>
      </c>
      <c r="D7275" s="8" t="s">
        <v>4057</v>
      </c>
      <c r="E7275" s="8" t="str">
        <f t="shared" si="113"/>
        <v>INDIABULLS HOUSING F16</v>
      </c>
      <c r="F7275" s="8" t="s">
        <v>4058</v>
      </c>
      <c r="G7275" s="8">
        <v>2005</v>
      </c>
      <c r="H7275" s="8">
        <v>15</v>
      </c>
      <c r="I7275" s="8" t="s">
        <v>52</v>
      </c>
      <c r="J7275" s="8" t="s">
        <v>4092</v>
      </c>
      <c r="K7275" s="8" t="s">
        <v>4093</v>
      </c>
      <c r="L7275" s="7" t="s">
        <v>48</v>
      </c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8" t="s">
        <v>49</v>
      </c>
      <c r="Z7275" s="8" t="s">
        <v>1139</v>
      </c>
      <c r="AP7275" s="6"/>
      <c r="AQ7275" s="6"/>
      <c r="AR7275" s="6"/>
      <c r="AS7275" s="6"/>
      <c r="AT7275" s="6"/>
    </row>
    <row r="7276" spans="1:46" ht="14.25" customHeight="1">
      <c r="A7276" s="7" t="s">
        <v>159</v>
      </c>
      <c r="B7276" s="7">
        <v>7112</v>
      </c>
      <c r="C7276" s="8">
        <v>370967</v>
      </c>
      <c r="D7276" s="8" t="s">
        <v>4057</v>
      </c>
      <c r="E7276" s="8" t="str">
        <f t="shared" si="113"/>
        <v>INDIABULLS HOUSING F17</v>
      </c>
      <c r="F7276" s="8" t="s">
        <v>4058</v>
      </c>
      <c r="G7276" s="8">
        <v>2005</v>
      </c>
      <c r="H7276" s="8">
        <v>15</v>
      </c>
      <c r="I7276" s="8" t="s">
        <v>54</v>
      </c>
      <c r="J7276" s="8" t="s">
        <v>4092</v>
      </c>
      <c r="K7276" s="8" t="s">
        <v>4093</v>
      </c>
      <c r="L7276" s="7" t="s">
        <v>48</v>
      </c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8" t="s">
        <v>49</v>
      </c>
      <c r="Z7276" s="8" t="s">
        <v>1139</v>
      </c>
      <c r="AP7276" s="6"/>
      <c r="AQ7276" s="6"/>
      <c r="AR7276" s="6"/>
      <c r="AS7276" s="6"/>
      <c r="AT7276" s="6"/>
    </row>
    <row r="7277" spans="1:46" ht="14.25" customHeight="1">
      <c r="A7277" s="7" t="s">
        <v>159</v>
      </c>
      <c r="B7277" s="7">
        <v>7128</v>
      </c>
      <c r="C7277" s="8">
        <v>370967</v>
      </c>
      <c r="D7277" s="8" t="s">
        <v>4057</v>
      </c>
      <c r="E7277" s="8" t="str">
        <f t="shared" si="113"/>
        <v>INDIABULLS HOUSING F18</v>
      </c>
      <c r="F7277" s="8" t="s">
        <v>4058</v>
      </c>
      <c r="G7277" s="8">
        <v>2005</v>
      </c>
      <c r="H7277" s="8">
        <v>15</v>
      </c>
      <c r="I7277" s="8" t="s">
        <v>56</v>
      </c>
      <c r="J7277" s="8" t="s">
        <v>4092</v>
      </c>
      <c r="K7277" s="8" t="s">
        <v>4093</v>
      </c>
      <c r="L7277" s="7" t="s">
        <v>48</v>
      </c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8" t="s">
        <v>49</v>
      </c>
      <c r="Z7277" s="8" t="s">
        <v>1139</v>
      </c>
      <c r="AP7277" s="6"/>
      <c r="AQ7277" s="6"/>
      <c r="AR7277" s="6"/>
      <c r="AS7277" s="6"/>
      <c r="AT7277" s="6"/>
    </row>
    <row r="7278" spans="1:46" ht="14.25" customHeight="1">
      <c r="A7278" s="7" t="s">
        <v>159</v>
      </c>
      <c r="B7278" s="7">
        <v>7144</v>
      </c>
      <c r="C7278" s="8">
        <v>370967</v>
      </c>
      <c r="D7278" s="8" t="s">
        <v>4057</v>
      </c>
      <c r="E7278" s="8" t="str">
        <f t="shared" si="113"/>
        <v>INDIABULLS HOUSING F19</v>
      </c>
      <c r="F7278" s="8" t="s">
        <v>4058</v>
      </c>
      <c r="G7278" s="8">
        <v>2005</v>
      </c>
      <c r="H7278" s="8">
        <v>15</v>
      </c>
      <c r="I7278" s="8" t="s">
        <v>41</v>
      </c>
      <c r="J7278" s="8" t="s">
        <v>4092</v>
      </c>
      <c r="K7278" s="8" t="s">
        <v>4093</v>
      </c>
      <c r="L7278" s="7" t="s">
        <v>48</v>
      </c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8" t="s">
        <v>49</v>
      </c>
      <c r="Z7278" s="8" t="s">
        <v>1139</v>
      </c>
      <c r="AP7278" s="6"/>
      <c r="AQ7278" s="6"/>
      <c r="AR7278" s="6"/>
      <c r="AS7278" s="6"/>
      <c r="AT7278" s="6"/>
    </row>
    <row r="7279" spans="1:46" ht="14.25" customHeight="1">
      <c r="A7279" s="7" t="s">
        <v>38</v>
      </c>
      <c r="B7279" s="7">
        <v>795</v>
      </c>
      <c r="C7279" s="8">
        <v>369628</v>
      </c>
      <c r="D7279" s="8" t="s">
        <v>4094</v>
      </c>
      <c r="E7279" s="8" t="str">
        <f t="shared" si="113"/>
        <v>Indiabulls Real Esta15</v>
      </c>
      <c r="F7279" s="8" t="s">
        <v>4095</v>
      </c>
      <c r="G7279" s="8">
        <v>2006</v>
      </c>
      <c r="H7279" s="8">
        <v>14</v>
      </c>
      <c r="I7279" s="8" t="s">
        <v>119</v>
      </c>
      <c r="J7279" s="8" t="s">
        <v>4096</v>
      </c>
      <c r="K7279" s="8" t="s">
        <v>4096</v>
      </c>
      <c r="L7279" s="7" t="s">
        <v>48</v>
      </c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8" t="s">
        <v>49</v>
      </c>
      <c r="X7279" s="8">
        <v>49.666280586541916</v>
      </c>
      <c r="Y7279" s="8">
        <v>0</v>
      </c>
      <c r="Z7279" s="8" t="s">
        <v>163</v>
      </c>
      <c r="AP7279" s="6"/>
      <c r="AQ7279" s="6"/>
      <c r="AR7279" s="6"/>
      <c r="AS7279" s="6"/>
      <c r="AT7279" s="6"/>
    </row>
    <row r="7280" spans="1:46" ht="14.25" customHeight="1">
      <c r="A7280" s="7" t="s">
        <v>38</v>
      </c>
      <c r="B7280" s="7">
        <v>1042</v>
      </c>
      <c r="C7280" s="8">
        <v>369628</v>
      </c>
      <c r="D7280" s="8" t="s">
        <v>4094</v>
      </c>
      <c r="E7280" s="8" t="str">
        <f t="shared" si="113"/>
        <v>Indiabulls Real Esta16</v>
      </c>
      <c r="F7280" s="8" t="s">
        <v>4095</v>
      </c>
      <c r="G7280" s="8">
        <v>2006</v>
      </c>
      <c r="H7280" s="8">
        <v>14</v>
      </c>
      <c r="I7280" s="8" t="s">
        <v>52</v>
      </c>
      <c r="J7280" s="8" t="s">
        <v>4096</v>
      </c>
      <c r="K7280" s="8" t="s">
        <v>4096</v>
      </c>
      <c r="L7280" s="7" t="s">
        <v>48</v>
      </c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8" t="s">
        <v>49</v>
      </c>
      <c r="X7280" s="8">
        <v>49.666280586541916</v>
      </c>
      <c r="Y7280" s="8">
        <v>0</v>
      </c>
      <c r="Z7280" s="8" t="s">
        <v>163</v>
      </c>
      <c r="AP7280" s="6"/>
      <c r="AQ7280" s="6"/>
      <c r="AR7280" s="6"/>
      <c r="AS7280" s="6"/>
      <c r="AT7280" s="6"/>
    </row>
    <row r="7281" spans="1:46" ht="14.25" customHeight="1">
      <c r="A7281" s="7" t="s">
        <v>38</v>
      </c>
      <c r="B7281" s="7">
        <v>1289</v>
      </c>
      <c r="C7281" s="8">
        <v>369628</v>
      </c>
      <c r="D7281" s="8" t="s">
        <v>4094</v>
      </c>
      <c r="E7281" s="8" t="str">
        <f t="shared" si="113"/>
        <v>Indiabulls Real Esta17</v>
      </c>
      <c r="F7281" s="8" t="s">
        <v>4095</v>
      </c>
      <c r="G7281" s="8">
        <v>2006</v>
      </c>
      <c r="H7281" s="8">
        <v>14</v>
      </c>
      <c r="I7281" s="8" t="s">
        <v>54</v>
      </c>
      <c r="J7281" s="8" t="s">
        <v>4096</v>
      </c>
      <c r="K7281" s="8" t="s">
        <v>4096</v>
      </c>
      <c r="L7281" s="7" t="s">
        <v>48</v>
      </c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8" t="s">
        <v>49</v>
      </c>
      <c r="X7281" s="8">
        <v>49.666280586541916</v>
      </c>
      <c r="Y7281" s="8">
        <v>0</v>
      </c>
      <c r="Z7281" s="8" t="s">
        <v>1139</v>
      </c>
      <c r="AP7281" s="6"/>
      <c r="AQ7281" s="6"/>
      <c r="AR7281" s="6"/>
      <c r="AS7281" s="6"/>
      <c r="AT7281" s="6"/>
    </row>
    <row r="7282" spans="1:46" ht="14.25" customHeight="1">
      <c r="A7282" s="7" t="s">
        <v>38</v>
      </c>
      <c r="B7282" s="7">
        <v>1555</v>
      </c>
      <c r="C7282" s="8">
        <v>369628</v>
      </c>
      <c r="D7282" s="8" t="s">
        <v>4094</v>
      </c>
      <c r="E7282" s="8" t="str">
        <f t="shared" si="113"/>
        <v>Indiabulls Real Esta18</v>
      </c>
      <c r="F7282" s="8" t="s">
        <v>4095</v>
      </c>
      <c r="G7282" s="8">
        <v>2006</v>
      </c>
      <c r="H7282" s="8">
        <v>14</v>
      </c>
      <c r="I7282" s="8" t="s">
        <v>56</v>
      </c>
      <c r="J7282" s="8" t="s">
        <v>4096</v>
      </c>
      <c r="K7282" s="8" t="s">
        <v>4096</v>
      </c>
      <c r="L7282" s="7" t="s">
        <v>48</v>
      </c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8" t="s">
        <v>49</v>
      </c>
      <c r="X7282" s="8">
        <v>49.666280586541916</v>
      </c>
      <c r="Y7282" s="8">
        <v>0</v>
      </c>
      <c r="AP7282" s="6"/>
      <c r="AQ7282" s="6"/>
      <c r="AR7282" s="6"/>
      <c r="AS7282" s="6"/>
      <c r="AT7282" s="6"/>
    </row>
    <row r="7283" spans="1:46" ht="14.25" customHeight="1">
      <c r="A7283" s="7" t="s">
        <v>38</v>
      </c>
      <c r="B7283" s="7">
        <v>1819</v>
      </c>
      <c r="C7283" s="8">
        <v>369628</v>
      </c>
      <c r="D7283" s="8" t="s">
        <v>4094</v>
      </c>
      <c r="E7283" s="8" t="str">
        <f t="shared" si="113"/>
        <v>Indiabulls Real Esta19</v>
      </c>
      <c r="F7283" s="8" t="s">
        <v>4095</v>
      </c>
      <c r="G7283" s="8">
        <v>2006</v>
      </c>
      <c r="H7283" s="8">
        <v>14</v>
      </c>
      <c r="I7283" s="8" t="s">
        <v>41</v>
      </c>
      <c r="J7283" s="8" t="s">
        <v>4096</v>
      </c>
      <c r="K7283" s="8" t="s">
        <v>4096</v>
      </c>
      <c r="L7283" s="7" t="s">
        <v>48</v>
      </c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8" t="s">
        <v>49</v>
      </c>
      <c r="X7283" s="8">
        <v>49.666280586541916</v>
      </c>
      <c r="Y7283" s="8">
        <v>0</v>
      </c>
      <c r="AP7283" s="6"/>
      <c r="AQ7283" s="6"/>
      <c r="AR7283" s="6"/>
      <c r="AS7283" s="6"/>
      <c r="AT7283" s="6"/>
    </row>
    <row r="7284" spans="1:46" ht="14.25" customHeight="1">
      <c r="A7284" s="7" t="s">
        <v>38</v>
      </c>
      <c r="B7284" s="7">
        <v>590</v>
      </c>
      <c r="C7284" s="8">
        <v>369628</v>
      </c>
      <c r="D7284" s="8" t="s">
        <v>4094</v>
      </c>
      <c r="E7284" s="8" t="str">
        <f t="shared" si="113"/>
        <v>Indiabulls Real Esta15</v>
      </c>
      <c r="F7284" s="8" t="s">
        <v>4095</v>
      </c>
      <c r="G7284" s="8">
        <v>2006</v>
      </c>
      <c r="H7284" s="8">
        <v>14</v>
      </c>
      <c r="I7284" s="8" t="s">
        <v>119</v>
      </c>
      <c r="J7284" s="8" t="s">
        <v>4097</v>
      </c>
      <c r="K7284" s="8" t="s">
        <v>4097</v>
      </c>
      <c r="L7284" s="7" t="s">
        <v>48</v>
      </c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8" t="s">
        <v>49</v>
      </c>
      <c r="X7284" s="8">
        <v>49.666280586541916</v>
      </c>
      <c r="Y7284" s="8">
        <v>0</v>
      </c>
      <c r="Z7284" s="8" t="s">
        <v>163</v>
      </c>
      <c r="AP7284" s="6"/>
      <c r="AQ7284" s="6"/>
      <c r="AR7284" s="6"/>
      <c r="AS7284" s="6"/>
      <c r="AT7284" s="6"/>
    </row>
    <row r="7285" spans="1:46" ht="14.25" customHeight="1">
      <c r="A7285" s="7" t="s">
        <v>38</v>
      </c>
      <c r="B7285" s="7">
        <v>838</v>
      </c>
      <c r="C7285" s="8">
        <v>369628</v>
      </c>
      <c r="D7285" s="8" t="s">
        <v>4094</v>
      </c>
      <c r="E7285" s="8" t="str">
        <f t="shared" si="113"/>
        <v>Indiabulls Real Esta16</v>
      </c>
      <c r="F7285" s="8" t="s">
        <v>4095</v>
      </c>
      <c r="G7285" s="8">
        <v>2006</v>
      </c>
      <c r="H7285" s="8">
        <v>14</v>
      </c>
      <c r="I7285" s="8" t="s">
        <v>52</v>
      </c>
      <c r="J7285" s="8" t="s">
        <v>4097</v>
      </c>
      <c r="K7285" s="8" t="s">
        <v>4097</v>
      </c>
      <c r="L7285" s="7" t="s">
        <v>48</v>
      </c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8" t="s">
        <v>49</v>
      </c>
      <c r="X7285" s="8">
        <v>49.666280586541916</v>
      </c>
      <c r="Y7285" s="8">
        <v>0</v>
      </c>
      <c r="Z7285" s="8" t="s">
        <v>163</v>
      </c>
      <c r="AP7285" s="6"/>
      <c r="AQ7285" s="6"/>
      <c r="AR7285" s="6"/>
      <c r="AS7285" s="6"/>
      <c r="AT7285" s="6"/>
    </row>
    <row r="7286" spans="1:46" ht="14.25" customHeight="1">
      <c r="A7286" s="7" t="s">
        <v>38</v>
      </c>
      <c r="B7286" s="7">
        <v>1085</v>
      </c>
      <c r="C7286" s="8">
        <v>369628</v>
      </c>
      <c r="D7286" s="8" t="s">
        <v>4094</v>
      </c>
      <c r="E7286" s="8" t="str">
        <f t="shared" si="113"/>
        <v>Indiabulls Real Esta17</v>
      </c>
      <c r="F7286" s="8" t="s">
        <v>4095</v>
      </c>
      <c r="G7286" s="8">
        <v>2006</v>
      </c>
      <c r="H7286" s="8">
        <v>14</v>
      </c>
      <c r="I7286" s="8" t="s">
        <v>54</v>
      </c>
      <c r="J7286" s="8" t="s">
        <v>4097</v>
      </c>
      <c r="K7286" s="8" t="s">
        <v>4097</v>
      </c>
      <c r="L7286" s="7" t="s">
        <v>48</v>
      </c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8" t="s">
        <v>49</v>
      </c>
      <c r="X7286" s="8">
        <v>49.666280586541916</v>
      </c>
      <c r="Y7286" s="8">
        <v>0</v>
      </c>
      <c r="Z7286" s="8" t="s">
        <v>163</v>
      </c>
      <c r="AP7286" s="6"/>
      <c r="AQ7286" s="6"/>
      <c r="AR7286" s="6"/>
      <c r="AS7286" s="6"/>
      <c r="AT7286" s="6"/>
    </row>
    <row r="7287" spans="1:46" ht="14.25" customHeight="1">
      <c r="A7287" s="7" t="s">
        <v>38</v>
      </c>
      <c r="B7287" s="7">
        <v>1351</v>
      </c>
      <c r="C7287" s="8">
        <v>369628</v>
      </c>
      <c r="D7287" s="8" t="s">
        <v>4094</v>
      </c>
      <c r="E7287" s="8" t="str">
        <f t="shared" si="113"/>
        <v>Indiabulls Real Esta18</v>
      </c>
      <c r="F7287" s="8" t="s">
        <v>4095</v>
      </c>
      <c r="G7287" s="8">
        <v>2006</v>
      </c>
      <c r="H7287" s="8">
        <v>14</v>
      </c>
      <c r="I7287" s="8" t="s">
        <v>56</v>
      </c>
      <c r="J7287" s="8" t="s">
        <v>4097</v>
      </c>
      <c r="K7287" s="8" t="s">
        <v>4097</v>
      </c>
      <c r="L7287" s="7" t="s">
        <v>48</v>
      </c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8" t="s">
        <v>49</v>
      </c>
      <c r="X7287" s="8">
        <v>49.666280586541916</v>
      </c>
      <c r="Y7287" s="8">
        <v>0</v>
      </c>
      <c r="Z7287" s="8" t="s">
        <v>163</v>
      </c>
      <c r="AP7287" s="6"/>
      <c r="AQ7287" s="6"/>
      <c r="AR7287" s="6"/>
      <c r="AS7287" s="6"/>
      <c r="AT7287" s="6"/>
    </row>
    <row r="7288" spans="1:46" ht="14.25" customHeight="1">
      <c r="A7288" s="7" t="s">
        <v>38</v>
      </c>
      <c r="B7288" s="7">
        <v>1617</v>
      </c>
      <c r="C7288" s="8">
        <v>369628</v>
      </c>
      <c r="D7288" s="8" t="s">
        <v>4094</v>
      </c>
      <c r="E7288" s="8" t="str">
        <f t="shared" si="113"/>
        <v>Indiabulls Real Esta19</v>
      </c>
      <c r="F7288" s="8" t="s">
        <v>4095</v>
      </c>
      <c r="G7288" s="8">
        <v>2006</v>
      </c>
      <c r="H7288" s="8">
        <v>14</v>
      </c>
      <c r="I7288" s="8" t="s">
        <v>41</v>
      </c>
      <c r="J7288" s="8" t="s">
        <v>4097</v>
      </c>
      <c r="K7288" s="8" t="s">
        <v>4097</v>
      </c>
      <c r="L7288" s="7" t="s">
        <v>48</v>
      </c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8" t="s">
        <v>49</v>
      </c>
      <c r="X7288" s="8">
        <v>49.666280586541916</v>
      </c>
      <c r="Y7288" s="8">
        <v>0</v>
      </c>
      <c r="AP7288" s="6"/>
      <c r="AQ7288" s="6"/>
      <c r="AR7288" s="6"/>
      <c r="AS7288" s="6"/>
      <c r="AT7288" s="6"/>
    </row>
    <row r="7289" spans="1:46" ht="14.25" customHeight="1">
      <c r="A7289" s="7" t="s">
        <v>38</v>
      </c>
      <c r="B7289" s="7">
        <v>599</v>
      </c>
      <c r="C7289" s="8">
        <v>369628</v>
      </c>
      <c r="D7289" s="8" t="s">
        <v>4094</v>
      </c>
      <c r="E7289" s="8" t="str">
        <f t="shared" si="113"/>
        <v>Indiabulls Real Esta15</v>
      </c>
      <c r="F7289" s="8" t="s">
        <v>4095</v>
      </c>
      <c r="G7289" s="8">
        <v>2006</v>
      </c>
      <c r="H7289" s="8">
        <v>14</v>
      </c>
      <c r="I7289" s="8" t="s">
        <v>119</v>
      </c>
      <c r="J7289" s="8" t="s">
        <v>4098</v>
      </c>
      <c r="K7289" s="8" t="s">
        <v>4098</v>
      </c>
      <c r="L7289" s="7" t="s">
        <v>48</v>
      </c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8" t="s">
        <v>49</v>
      </c>
      <c r="X7289" s="8">
        <v>49.666280586541916</v>
      </c>
      <c r="Y7289" s="8">
        <v>0</v>
      </c>
      <c r="Z7289" s="8" t="s">
        <v>163</v>
      </c>
      <c r="AP7289" s="6"/>
      <c r="AQ7289" s="6"/>
      <c r="AR7289" s="6"/>
      <c r="AS7289" s="6"/>
      <c r="AT7289" s="6"/>
    </row>
    <row r="7290" spans="1:46" ht="14.25" customHeight="1">
      <c r="A7290" s="7" t="s">
        <v>38</v>
      </c>
      <c r="B7290" s="7">
        <v>847</v>
      </c>
      <c r="C7290" s="8">
        <v>369628</v>
      </c>
      <c r="D7290" s="8" t="s">
        <v>4094</v>
      </c>
      <c r="E7290" s="8" t="str">
        <f t="shared" si="113"/>
        <v>Indiabulls Real Esta16</v>
      </c>
      <c r="F7290" s="8" t="s">
        <v>4095</v>
      </c>
      <c r="G7290" s="8">
        <v>2006</v>
      </c>
      <c r="H7290" s="8">
        <v>14</v>
      </c>
      <c r="I7290" s="8" t="s">
        <v>52</v>
      </c>
      <c r="J7290" s="8" t="s">
        <v>4098</v>
      </c>
      <c r="K7290" s="8" t="s">
        <v>4098</v>
      </c>
      <c r="L7290" s="7" t="s">
        <v>48</v>
      </c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8" t="s">
        <v>49</v>
      </c>
      <c r="X7290" s="8">
        <v>49.666280586541916</v>
      </c>
      <c r="Y7290" s="8">
        <v>0</v>
      </c>
      <c r="Z7290" s="8" t="s">
        <v>163</v>
      </c>
      <c r="AP7290" s="6"/>
      <c r="AQ7290" s="6"/>
      <c r="AR7290" s="6"/>
      <c r="AS7290" s="6"/>
      <c r="AT7290" s="6"/>
    </row>
    <row r="7291" spans="1:46" ht="14.25" customHeight="1">
      <c r="A7291" s="7" t="s">
        <v>38</v>
      </c>
      <c r="B7291" s="7">
        <v>1094</v>
      </c>
      <c r="C7291" s="8">
        <v>369628</v>
      </c>
      <c r="D7291" s="8" t="s">
        <v>4094</v>
      </c>
      <c r="E7291" s="8" t="str">
        <f t="shared" si="113"/>
        <v>Indiabulls Real Esta17</v>
      </c>
      <c r="F7291" s="8" t="s">
        <v>4095</v>
      </c>
      <c r="G7291" s="8">
        <v>2006</v>
      </c>
      <c r="H7291" s="8">
        <v>14</v>
      </c>
      <c r="I7291" s="8" t="s">
        <v>54</v>
      </c>
      <c r="J7291" s="8" t="s">
        <v>4098</v>
      </c>
      <c r="K7291" s="8" t="s">
        <v>4098</v>
      </c>
      <c r="L7291" s="7" t="s">
        <v>48</v>
      </c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8" t="s">
        <v>49</v>
      </c>
      <c r="X7291" s="8">
        <v>49.666280586541916</v>
      </c>
      <c r="Y7291" s="8">
        <v>0</v>
      </c>
      <c r="Z7291" s="8" t="s">
        <v>163</v>
      </c>
      <c r="AP7291" s="6"/>
      <c r="AQ7291" s="6"/>
      <c r="AR7291" s="6"/>
      <c r="AS7291" s="6"/>
      <c r="AT7291" s="6"/>
    </row>
    <row r="7292" spans="1:46" ht="14.25" customHeight="1">
      <c r="A7292" s="7" t="s">
        <v>38</v>
      </c>
      <c r="B7292" s="7">
        <v>1360</v>
      </c>
      <c r="C7292" s="8">
        <v>369628</v>
      </c>
      <c r="D7292" s="8" t="s">
        <v>4094</v>
      </c>
      <c r="E7292" s="8" t="str">
        <f t="shared" si="113"/>
        <v>Indiabulls Real Esta18</v>
      </c>
      <c r="F7292" s="8" t="s">
        <v>4095</v>
      </c>
      <c r="G7292" s="8">
        <v>2006</v>
      </c>
      <c r="H7292" s="8">
        <v>14</v>
      </c>
      <c r="I7292" s="8" t="s">
        <v>56</v>
      </c>
      <c r="J7292" s="8" t="s">
        <v>4098</v>
      </c>
      <c r="K7292" s="8" t="s">
        <v>4098</v>
      </c>
      <c r="L7292" s="7" t="s">
        <v>48</v>
      </c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8" t="s">
        <v>49</v>
      </c>
      <c r="X7292" s="8">
        <v>49.666280586541916</v>
      </c>
      <c r="Y7292" s="8">
        <v>0</v>
      </c>
      <c r="Z7292" s="8" t="s">
        <v>163</v>
      </c>
      <c r="AP7292" s="6"/>
      <c r="AQ7292" s="6"/>
      <c r="AR7292" s="6"/>
      <c r="AS7292" s="6"/>
      <c r="AT7292" s="6"/>
    </row>
    <row r="7293" spans="1:46" ht="14.25" customHeight="1">
      <c r="A7293" s="7" t="s">
        <v>38</v>
      </c>
      <c r="B7293" s="7">
        <v>1626</v>
      </c>
      <c r="C7293" s="8">
        <v>369628</v>
      </c>
      <c r="D7293" s="8" t="s">
        <v>4094</v>
      </c>
      <c r="E7293" s="8" t="str">
        <f t="shared" si="113"/>
        <v>Indiabulls Real Esta19</v>
      </c>
      <c r="F7293" s="8" t="s">
        <v>4095</v>
      </c>
      <c r="G7293" s="8">
        <v>2006</v>
      </c>
      <c r="H7293" s="8">
        <v>14</v>
      </c>
      <c r="I7293" s="8" t="s">
        <v>41</v>
      </c>
      <c r="J7293" s="8" t="s">
        <v>4098</v>
      </c>
      <c r="K7293" s="8" t="s">
        <v>4098</v>
      </c>
      <c r="L7293" s="7" t="s">
        <v>48</v>
      </c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8" t="s">
        <v>49</v>
      </c>
      <c r="X7293" s="8">
        <v>49.666280586541916</v>
      </c>
      <c r="Y7293" s="8">
        <v>0</v>
      </c>
      <c r="AP7293" s="6"/>
      <c r="AQ7293" s="6"/>
      <c r="AR7293" s="6"/>
      <c r="AS7293" s="6"/>
      <c r="AT7293" s="6"/>
    </row>
    <row r="7294" spans="1:46" ht="14.25" customHeight="1">
      <c r="A7294" s="7" t="s">
        <v>38</v>
      </c>
      <c r="B7294" s="7">
        <v>601</v>
      </c>
      <c r="C7294" s="8">
        <v>369628</v>
      </c>
      <c r="D7294" s="8" t="s">
        <v>4094</v>
      </c>
      <c r="E7294" s="8" t="str">
        <f t="shared" si="113"/>
        <v>Indiabulls Real Esta15</v>
      </c>
      <c r="F7294" s="8" t="s">
        <v>4095</v>
      </c>
      <c r="G7294" s="8">
        <v>2006</v>
      </c>
      <c r="H7294" s="8">
        <v>14</v>
      </c>
      <c r="I7294" s="8" t="s">
        <v>119</v>
      </c>
      <c r="J7294" s="8" t="s">
        <v>4099</v>
      </c>
      <c r="K7294" s="8" t="s">
        <v>4099</v>
      </c>
      <c r="L7294" s="7" t="s">
        <v>48</v>
      </c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8" t="s">
        <v>49</v>
      </c>
      <c r="X7294" s="8">
        <v>49.666280586541916</v>
      </c>
      <c r="Y7294" s="8">
        <v>0</v>
      </c>
      <c r="Z7294" s="8" t="s">
        <v>163</v>
      </c>
      <c r="AP7294" s="6"/>
      <c r="AQ7294" s="6"/>
      <c r="AR7294" s="6"/>
      <c r="AS7294" s="6"/>
      <c r="AT7294" s="6"/>
    </row>
    <row r="7295" spans="1:46" ht="14.25" customHeight="1">
      <c r="A7295" s="7" t="s">
        <v>38</v>
      </c>
      <c r="B7295" s="7">
        <v>849</v>
      </c>
      <c r="C7295" s="8">
        <v>369628</v>
      </c>
      <c r="D7295" s="8" t="s">
        <v>4094</v>
      </c>
      <c r="E7295" s="8" t="str">
        <f t="shared" si="113"/>
        <v>Indiabulls Real Esta16</v>
      </c>
      <c r="F7295" s="8" t="s">
        <v>4095</v>
      </c>
      <c r="G7295" s="8">
        <v>2006</v>
      </c>
      <c r="H7295" s="8">
        <v>14</v>
      </c>
      <c r="I7295" s="8" t="s">
        <v>52</v>
      </c>
      <c r="J7295" s="8" t="s">
        <v>4099</v>
      </c>
      <c r="K7295" s="8" t="s">
        <v>4099</v>
      </c>
      <c r="L7295" s="7" t="s">
        <v>48</v>
      </c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8" t="s">
        <v>49</v>
      </c>
      <c r="X7295" s="8">
        <v>49.666280586541916</v>
      </c>
      <c r="Y7295" s="8">
        <v>0</v>
      </c>
      <c r="Z7295" s="8" t="s">
        <v>163</v>
      </c>
      <c r="AP7295" s="6"/>
      <c r="AQ7295" s="6"/>
      <c r="AR7295" s="6"/>
      <c r="AS7295" s="6"/>
      <c r="AT7295" s="6"/>
    </row>
    <row r="7296" spans="1:46" ht="14.25" customHeight="1">
      <c r="A7296" s="7" t="s">
        <v>38</v>
      </c>
      <c r="B7296" s="7">
        <v>1096</v>
      </c>
      <c r="C7296" s="8">
        <v>369628</v>
      </c>
      <c r="D7296" s="8" t="s">
        <v>4094</v>
      </c>
      <c r="E7296" s="8" t="str">
        <f t="shared" si="113"/>
        <v>Indiabulls Real Esta17</v>
      </c>
      <c r="F7296" s="8" t="s">
        <v>4095</v>
      </c>
      <c r="G7296" s="8">
        <v>2006</v>
      </c>
      <c r="H7296" s="8">
        <v>14</v>
      </c>
      <c r="I7296" s="8" t="s">
        <v>54</v>
      </c>
      <c r="J7296" s="8" t="s">
        <v>4099</v>
      </c>
      <c r="K7296" s="8" t="s">
        <v>4099</v>
      </c>
      <c r="L7296" s="7" t="s">
        <v>48</v>
      </c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8" t="s">
        <v>49</v>
      </c>
      <c r="X7296" s="8">
        <v>49.666280586541916</v>
      </c>
      <c r="Y7296" s="8">
        <v>0</v>
      </c>
      <c r="Z7296" s="8" t="s">
        <v>163</v>
      </c>
      <c r="AP7296" s="6"/>
      <c r="AQ7296" s="6"/>
      <c r="AR7296" s="6"/>
      <c r="AS7296" s="6"/>
      <c r="AT7296" s="6"/>
    </row>
    <row r="7297" spans="1:46" ht="14.25" customHeight="1">
      <c r="A7297" s="7" t="s">
        <v>38</v>
      </c>
      <c r="B7297" s="7">
        <v>1362</v>
      </c>
      <c r="C7297" s="8">
        <v>369628</v>
      </c>
      <c r="D7297" s="8" t="s">
        <v>4094</v>
      </c>
      <c r="E7297" s="8" t="str">
        <f t="shared" si="113"/>
        <v>Indiabulls Real Esta18</v>
      </c>
      <c r="F7297" s="8" t="s">
        <v>4095</v>
      </c>
      <c r="G7297" s="8">
        <v>2006</v>
      </c>
      <c r="H7297" s="8">
        <v>14</v>
      </c>
      <c r="I7297" s="8" t="s">
        <v>56</v>
      </c>
      <c r="J7297" s="8" t="s">
        <v>4099</v>
      </c>
      <c r="K7297" s="8" t="s">
        <v>4099</v>
      </c>
      <c r="L7297" s="7" t="s">
        <v>48</v>
      </c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8" t="s">
        <v>49</v>
      </c>
      <c r="X7297" s="8">
        <v>49.666280586541916</v>
      </c>
      <c r="Y7297" s="8">
        <v>0</v>
      </c>
      <c r="Z7297" s="8" t="s">
        <v>163</v>
      </c>
      <c r="AP7297" s="6"/>
      <c r="AQ7297" s="6"/>
      <c r="AR7297" s="6"/>
      <c r="AS7297" s="6"/>
      <c r="AT7297" s="6"/>
    </row>
    <row r="7298" spans="1:46" ht="14.25" customHeight="1">
      <c r="A7298" s="7" t="s">
        <v>38</v>
      </c>
      <c r="B7298" s="7">
        <v>1628</v>
      </c>
      <c r="C7298" s="8">
        <v>369628</v>
      </c>
      <c r="D7298" s="8" t="s">
        <v>4094</v>
      </c>
      <c r="E7298" s="8" t="str">
        <f t="shared" ref="E7298:E7361" si="114">CONCATENATE(LEFT(D7298,20),RIGHT(I7298,2))</f>
        <v>Indiabulls Real Esta19</v>
      </c>
      <c r="F7298" s="8" t="s">
        <v>4095</v>
      </c>
      <c r="G7298" s="8">
        <v>2006</v>
      </c>
      <c r="H7298" s="8">
        <v>14</v>
      </c>
      <c r="I7298" s="8" t="s">
        <v>41</v>
      </c>
      <c r="J7298" s="8" t="s">
        <v>4099</v>
      </c>
      <c r="K7298" s="8" t="s">
        <v>4099</v>
      </c>
      <c r="L7298" s="7" t="s">
        <v>48</v>
      </c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8" t="s">
        <v>49</v>
      </c>
      <c r="X7298" s="8">
        <v>49.666280586541916</v>
      </c>
      <c r="Y7298" s="8">
        <v>0</v>
      </c>
      <c r="AP7298" s="6"/>
      <c r="AQ7298" s="6"/>
      <c r="AR7298" s="6"/>
      <c r="AS7298" s="6"/>
      <c r="AT7298" s="6"/>
    </row>
    <row r="7299" spans="1:46" ht="14.25" customHeight="1">
      <c r="A7299" s="7" t="s">
        <v>38</v>
      </c>
      <c r="B7299" s="7">
        <v>1339</v>
      </c>
      <c r="C7299" s="8">
        <v>369628</v>
      </c>
      <c r="D7299" s="8" t="s">
        <v>4094</v>
      </c>
      <c r="E7299" s="8" t="str">
        <f t="shared" si="114"/>
        <v>Indiabulls Real Esta17</v>
      </c>
      <c r="F7299" s="8" t="s">
        <v>4095</v>
      </c>
      <c r="G7299" s="8">
        <v>2006</v>
      </c>
      <c r="H7299" s="8">
        <v>14</v>
      </c>
      <c r="I7299" s="8" t="s">
        <v>54</v>
      </c>
      <c r="J7299" s="8" t="s">
        <v>4100</v>
      </c>
      <c r="K7299" s="8" t="s">
        <v>4100</v>
      </c>
      <c r="L7299" s="7" t="s">
        <v>48</v>
      </c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8" t="s">
        <v>49</v>
      </c>
      <c r="X7299" s="8">
        <v>49.666280586541916</v>
      </c>
      <c r="Y7299" s="8">
        <v>0</v>
      </c>
      <c r="Z7299" s="8" t="s">
        <v>163</v>
      </c>
      <c r="AP7299" s="6"/>
      <c r="AQ7299" s="6"/>
      <c r="AR7299" s="6"/>
      <c r="AS7299" s="6"/>
      <c r="AT7299" s="6"/>
    </row>
    <row r="7300" spans="1:46" ht="14.25" customHeight="1">
      <c r="A7300" s="7" t="s">
        <v>38</v>
      </c>
      <c r="B7300" s="7">
        <v>1605</v>
      </c>
      <c r="C7300" s="8">
        <v>369628</v>
      </c>
      <c r="D7300" s="8" t="s">
        <v>4094</v>
      </c>
      <c r="E7300" s="8" t="str">
        <f t="shared" si="114"/>
        <v>Indiabulls Real Esta18</v>
      </c>
      <c r="F7300" s="8" t="s">
        <v>4095</v>
      </c>
      <c r="G7300" s="8">
        <v>2006</v>
      </c>
      <c r="H7300" s="8">
        <v>14</v>
      </c>
      <c r="I7300" s="8" t="s">
        <v>56</v>
      </c>
      <c r="J7300" s="8" t="s">
        <v>4100</v>
      </c>
      <c r="K7300" s="8" t="s">
        <v>4100</v>
      </c>
      <c r="L7300" s="7" t="s">
        <v>48</v>
      </c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8" t="s">
        <v>49</v>
      </c>
      <c r="X7300" s="8">
        <v>49.666280586541916</v>
      </c>
      <c r="Y7300" s="8">
        <v>0</v>
      </c>
      <c r="AP7300" s="6"/>
      <c r="AQ7300" s="6"/>
      <c r="AR7300" s="6"/>
      <c r="AS7300" s="6"/>
      <c r="AT7300" s="6"/>
    </row>
    <row r="7301" spans="1:46" ht="14.25" customHeight="1">
      <c r="A7301" s="7" t="s">
        <v>38</v>
      </c>
      <c r="B7301" s="7">
        <v>1869</v>
      </c>
      <c r="C7301" s="8">
        <v>369628</v>
      </c>
      <c r="D7301" s="8" t="s">
        <v>4094</v>
      </c>
      <c r="E7301" s="8" t="str">
        <f t="shared" si="114"/>
        <v>Indiabulls Real Esta19</v>
      </c>
      <c r="F7301" s="8" t="s">
        <v>4095</v>
      </c>
      <c r="G7301" s="8">
        <v>2006</v>
      </c>
      <c r="H7301" s="8">
        <v>14</v>
      </c>
      <c r="I7301" s="8" t="s">
        <v>41</v>
      </c>
      <c r="J7301" s="8" t="s">
        <v>4100</v>
      </c>
      <c r="K7301" s="8" t="s">
        <v>4100</v>
      </c>
      <c r="L7301" s="7" t="s">
        <v>48</v>
      </c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8" t="s">
        <v>49</v>
      </c>
      <c r="X7301" s="8">
        <v>49.666280586541916</v>
      </c>
      <c r="Y7301" s="8">
        <v>0</v>
      </c>
      <c r="AP7301" s="6"/>
      <c r="AQ7301" s="6"/>
      <c r="AR7301" s="6"/>
      <c r="AS7301" s="6"/>
      <c r="AT7301" s="6"/>
    </row>
    <row r="7302" spans="1:46" ht="14.25" customHeight="1">
      <c r="A7302" s="7" t="s">
        <v>38</v>
      </c>
      <c r="B7302" s="7">
        <v>596</v>
      </c>
      <c r="C7302" s="8">
        <v>369628</v>
      </c>
      <c r="D7302" s="8" t="s">
        <v>4094</v>
      </c>
      <c r="E7302" s="8" t="str">
        <f t="shared" si="114"/>
        <v>Indiabulls Real Esta15</v>
      </c>
      <c r="F7302" s="8" t="s">
        <v>4095</v>
      </c>
      <c r="G7302" s="8">
        <v>2006</v>
      </c>
      <c r="H7302" s="8">
        <v>14</v>
      </c>
      <c r="I7302" s="8" t="s">
        <v>119</v>
      </c>
      <c r="J7302" s="8" t="s">
        <v>4101</v>
      </c>
      <c r="K7302" s="8" t="s">
        <v>4101</v>
      </c>
      <c r="L7302" s="7" t="s">
        <v>48</v>
      </c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8" t="s">
        <v>49</v>
      </c>
      <c r="X7302" s="8">
        <v>49.666280586541916</v>
      </c>
      <c r="Y7302" s="8">
        <v>0</v>
      </c>
      <c r="Z7302" s="8" t="s">
        <v>163</v>
      </c>
      <c r="AP7302" s="6"/>
      <c r="AQ7302" s="6"/>
      <c r="AR7302" s="6"/>
      <c r="AS7302" s="6"/>
      <c r="AT7302" s="6"/>
    </row>
    <row r="7303" spans="1:46" ht="14.25" customHeight="1">
      <c r="A7303" s="7" t="s">
        <v>38</v>
      </c>
      <c r="B7303" s="7">
        <v>844</v>
      </c>
      <c r="C7303" s="8">
        <v>369628</v>
      </c>
      <c r="D7303" s="8" t="s">
        <v>4094</v>
      </c>
      <c r="E7303" s="8" t="str">
        <f t="shared" si="114"/>
        <v>Indiabulls Real Esta16</v>
      </c>
      <c r="F7303" s="8" t="s">
        <v>4095</v>
      </c>
      <c r="G7303" s="8">
        <v>2006</v>
      </c>
      <c r="H7303" s="8">
        <v>14</v>
      </c>
      <c r="I7303" s="8" t="s">
        <v>52</v>
      </c>
      <c r="J7303" s="8" t="s">
        <v>4101</v>
      </c>
      <c r="K7303" s="8" t="s">
        <v>4101</v>
      </c>
      <c r="L7303" s="7" t="s">
        <v>48</v>
      </c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8" t="s">
        <v>49</v>
      </c>
      <c r="X7303" s="8">
        <v>49.666280586541916</v>
      </c>
      <c r="Y7303" s="8">
        <v>0</v>
      </c>
      <c r="Z7303" s="8" t="s">
        <v>163</v>
      </c>
      <c r="AP7303" s="6"/>
      <c r="AQ7303" s="6"/>
      <c r="AR7303" s="6"/>
      <c r="AS7303" s="6"/>
      <c r="AT7303" s="6"/>
    </row>
    <row r="7304" spans="1:46" ht="14.25" customHeight="1">
      <c r="A7304" s="7" t="s">
        <v>38</v>
      </c>
      <c r="B7304" s="7">
        <v>1091</v>
      </c>
      <c r="C7304" s="8">
        <v>369628</v>
      </c>
      <c r="D7304" s="8" t="s">
        <v>4094</v>
      </c>
      <c r="E7304" s="8" t="str">
        <f t="shared" si="114"/>
        <v>Indiabulls Real Esta17</v>
      </c>
      <c r="F7304" s="8" t="s">
        <v>4095</v>
      </c>
      <c r="G7304" s="8">
        <v>2006</v>
      </c>
      <c r="H7304" s="8">
        <v>14</v>
      </c>
      <c r="I7304" s="8" t="s">
        <v>54</v>
      </c>
      <c r="J7304" s="8" t="s">
        <v>4101</v>
      </c>
      <c r="K7304" s="8" t="s">
        <v>4101</v>
      </c>
      <c r="L7304" s="7" t="s">
        <v>48</v>
      </c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8" t="s">
        <v>49</v>
      </c>
      <c r="X7304" s="8">
        <v>49.666280586541916</v>
      </c>
      <c r="Y7304" s="8">
        <v>0</v>
      </c>
      <c r="Z7304" s="8" t="s">
        <v>163</v>
      </c>
      <c r="AP7304" s="6"/>
      <c r="AQ7304" s="6"/>
      <c r="AR7304" s="6"/>
      <c r="AS7304" s="6"/>
      <c r="AT7304" s="6"/>
    </row>
    <row r="7305" spans="1:46" ht="14.25" customHeight="1">
      <c r="A7305" s="7" t="s">
        <v>38</v>
      </c>
      <c r="B7305" s="7">
        <v>1357</v>
      </c>
      <c r="C7305" s="8">
        <v>369628</v>
      </c>
      <c r="D7305" s="8" t="s">
        <v>4094</v>
      </c>
      <c r="E7305" s="8" t="str">
        <f t="shared" si="114"/>
        <v>Indiabulls Real Esta18</v>
      </c>
      <c r="F7305" s="8" t="s">
        <v>4095</v>
      </c>
      <c r="G7305" s="8">
        <v>2006</v>
      </c>
      <c r="H7305" s="8">
        <v>14</v>
      </c>
      <c r="I7305" s="8" t="s">
        <v>56</v>
      </c>
      <c r="J7305" s="8" t="s">
        <v>4101</v>
      </c>
      <c r="K7305" s="8" t="s">
        <v>4101</v>
      </c>
      <c r="L7305" s="7" t="s">
        <v>48</v>
      </c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8" t="s">
        <v>49</v>
      </c>
      <c r="X7305" s="8">
        <v>49.666280586541916</v>
      </c>
      <c r="Y7305" s="8">
        <v>0</v>
      </c>
      <c r="Z7305" s="8" t="s">
        <v>163</v>
      </c>
      <c r="AP7305" s="6"/>
      <c r="AQ7305" s="6"/>
      <c r="AR7305" s="6"/>
      <c r="AS7305" s="6"/>
      <c r="AT7305" s="6"/>
    </row>
    <row r="7306" spans="1:46" ht="14.25" customHeight="1">
      <c r="A7306" s="7" t="s">
        <v>38</v>
      </c>
      <c r="B7306" s="7">
        <v>1623</v>
      </c>
      <c r="C7306" s="8">
        <v>369628</v>
      </c>
      <c r="D7306" s="8" t="s">
        <v>4094</v>
      </c>
      <c r="E7306" s="8" t="str">
        <f t="shared" si="114"/>
        <v>Indiabulls Real Esta19</v>
      </c>
      <c r="F7306" s="8" t="s">
        <v>4095</v>
      </c>
      <c r="G7306" s="8">
        <v>2006</v>
      </c>
      <c r="H7306" s="8">
        <v>14</v>
      </c>
      <c r="I7306" s="8" t="s">
        <v>41</v>
      </c>
      <c r="J7306" s="8" t="s">
        <v>4101</v>
      </c>
      <c r="K7306" s="8" t="s">
        <v>4101</v>
      </c>
      <c r="L7306" s="7" t="s">
        <v>48</v>
      </c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8" t="s">
        <v>49</v>
      </c>
      <c r="X7306" s="8">
        <v>49.666280586541916</v>
      </c>
      <c r="Y7306" s="8">
        <v>0</v>
      </c>
      <c r="AP7306" s="6"/>
      <c r="AQ7306" s="6"/>
      <c r="AR7306" s="6"/>
      <c r="AS7306" s="6"/>
      <c r="AT7306" s="6"/>
    </row>
    <row r="7307" spans="1:46" ht="14.25" customHeight="1">
      <c r="A7307" s="7" t="s">
        <v>38</v>
      </c>
      <c r="B7307" s="7">
        <v>598</v>
      </c>
      <c r="C7307" s="8">
        <v>369628</v>
      </c>
      <c r="D7307" s="8" t="s">
        <v>4094</v>
      </c>
      <c r="E7307" s="8" t="str">
        <f t="shared" si="114"/>
        <v>Indiabulls Real Esta15</v>
      </c>
      <c r="F7307" s="8" t="s">
        <v>4095</v>
      </c>
      <c r="G7307" s="8">
        <v>2006</v>
      </c>
      <c r="H7307" s="8">
        <v>14</v>
      </c>
      <c r="I7307" s="8" t="s">
        <v>119</v>
      </c>
      <c r="J7307" s="8" t="s">
        <v>4102</v>
      </c>
      <c r="K7307" s="8" t="s">
        <v>4102</v>
      </c>
      <c r="L7307" s="7" t="s">
        <v>48</v>
      </c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8" t="s">
        <v>49</v>
      </c>
      <c r="X7307" s="8">
        <v>49.666280586541916</v>
      </c>
      <c r="Y7307" s="8">
        <v>0</v>
      </c>
      <c r="Z7307" s="8" t="s">
        <v>163</v>
      </c>
      <c r="AP7307" s="6"/>
      <c r="AQ7307" s="6"/>
      <c r="AR7307" s="6"/>
      <c r="AS7307" s="6"/>
      <c r="AT7307" s="6"/>
    </row>
    <row r="7308" spans="1:46" ht="14.25" customHeight="1">
      <c r="A7308" s="7" t="s">
        <v>38</v>
      </c>
      <c r="B7308" s="7">
        <v>846</v>
      </c>
      <c r="C7308" s="8">
        <v>369628</v>
      </c>
      <c r="D7308" s="8" t="s">
        <v>4094</v>
      </c>
      <c r="E7308" s="8" t="str">
        <f t="shared" si="114"/>
        <v>Indiabulls Real Esta16</v>
      </c>
      <c r="F7308" s="8" t="s">
        <v>4095</v>
      </c>
      <c r="G7308" s="8">
        <v>2006</v>
      </c>
      <c r="H7308" s="8">
        <v>14</v>
      </c>
      <c r="I7308" s="8" t="s">
        <v>52</v>
      </c>
      <c r="J7308" s="8" t="s">
        <v>4102</v>
      </c>
      <c r="K7308" s="8" t="s">
        <v>4102</v>
      </c>
      <c r="L7308" s="7" t="s">
        <v>48</v>
      </c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8" t="s">
        <v>49</v>
      </c>
      <c r="X7308" s="8">
        <v>49.666280586541916</v>
      </c>
      <c r="Y7308" s="8">
        <v>0</v>
      </c>
      <c r="Z7308" s="8" t="s">
        <v>163</v>
      </c>
      <c r="AP7308" s="6"/>
      <c r="AQ7308" s="6"/>
      <c r="AR7308" s="6"/>
      <c r="AS7308" s="6"/>
      <c r="AT7308" s="6"/>
    </row>
    <row r="7309" spans="1:46" ht="14.25" customHeight="1">
      <c r="A7309" s="7" t="s">
        <v>38</v>
      </c>
      <c r="B7309" s="7">
        <v>1093</v>
      </c>
      <c r="C7309" s="8">
        <v>369628</v>
      </c>
      <c r="D7309" s="8" t="s">
        <v>4094</v>
      </c>
      <c r="E7309" s="8" t="str">
        <f t="shared" si="114"/>
        <v>Indiabulls Real Esta17</v>
      </c>
      <c r="F7309" s="8" t="s">
        <v>4095</v>
      </c>
      <c r="G7309" s="8">
        <v>2006</v>
      </c>
      <c r="H7309" s="8">
        <v>14</v>
      </c>
      <c r="I7309" s="8" t="s">
        <v>54</v>
      </c>
      <c r="J7309" s="8" t="s">
        <v>4102</v>
      </c>
      <c r="K7309" s="8" t="s">
        <v>4102</v>
      </c>
      <c r="L7309" s="7" t="s">
        <v>48</v>
      </c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8" t="s">
        <v>49</v>
      </c>
      <c r="X7309" s="8">
        <v>49.666280586541916</v>
      </c>
      <c r="Y7309" s="8">
        <v>0</v>
      </c>
      <c r="Z7309" s="8" t="s">
        <v>163</v>
      </c>
      <c r="AP7309" s="6"/>
      <c r="AQ7309" s="6"/>
      <c r="AR7309" s="6"/>
      <c r="AS7309" s="6"/>
      <c r="AT7309" s="6"/>
    </row>
    <row r="7310" spans="1:46" ht="14.25" customHeight="1">
      <c r="A7310" s="7" t="s">
        <v>38</v>
      </c>
      <c r="B7310" s="7">
        <v>1359</v>
      </c>
      <c r="C7310" s="8">
        <v>369628</v>
      </c>
      <c r="D7310" s="8" t="s">
        <v>4094</v>
      </c>
      <c r="E7310" s="8" t="str">
        <f t="shared" si="114"/>
        <v>Indiabulls Real Esta18</v>
      </c>
      <c r="F7310" s="8" t="s">
        <v>4095</v>
      </c>
      <c r="G7310" s="8">
        <v>2006</v>
      </c>
      <c r="H7310" s="8">
        <v>14</v>
      </c>
      <c r="I7310" s="8" t="s">
        <v>56</v>
      </c>
      <c r="J7310" s="8" t="s">
        <v>4102</v>
      </c>
      <c r="K7310" s="8" t="s">
        <v>4102</v>
      </c>
      <c r="L7310" s="7" t="s">
        <v>48</v>
      </c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8" t="s">
        <v>49</v>
      </c>
      <c r="X7310" s="8">
        <v>49.666280586541916</v>
      </c>
      <c r="Y7310" s="8">
        <v>0</v>
      </c>
      <c r="Z7310" s="8" t="s">
        <v>163</v>
      </c>
      <c r="AP7310" s="6"/>
      <c r="AQ7310" s="6"/>
      <c r="AR7310" s="6"/>
      <c r="AS7310" s="6"/>
      <c r="AT7310" s="6"/>
    </row>
    <row r="7311" spans="1:46" ht="14.25" customHeight="1">
      <c r="A7311" s="7" t="s">
        <v>38</v>
      </c>
      <c r="B7311" s="7">
        <v>1625</v>
      </c>
      <c r="C7311" s="8">
        <v>369628</v>
      </c>
      <c r="D7311" s="8" t="s">
        <v>4094</v>
      </c>
      <c r="E7311" s="8" t="str">
        <f t="shared" si="114"/>
        <v>Indiabulls Real Esta19</v>
      </c>
      <c r="F7311" s="8" t="s">
        <v>4095</v>
      </c>
      <c r="G7311" s="8">
        <v>2006</v>
      </c>
      <c r="H7311" s="8">
        <v>14</v>
      </c>
      <c r="I7311" s="8" t="s">
        <v>41</v>
      </c>
      <c r="J7311" s="8" t="s">
        <v>4102</v>
      </c>
      <c r="K7311" s="8" t="s">
        <v>4102</v>
      </c>
      <c r="L7311" s="7" t="s">
        <v>48</v>
      </c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8" t="s">
        <v>49</v>
      </c>
      <c r="X7311" s="8">
        <v>49.666280586541916</v>
      </c>
      <c r="Y7311" s="8">
        <v>0</v>
      </c>
      <c r="AP7311" s="6"/>
      <c r="AQ7311" s="6"/>
      <c r="AR7311" s="6"/>
      <c r="AS7311" s="6"/>
      <c r="AT7311" s="6"/>
    </row>
    <row r="7312" spans="1:46" ht="14.25" customHeight="1">
      <c r="A7312" s="7" t="s">
        <v>38</v>
      </c>
      <c r="B7312" s="7">
        <v>600</v>
      </c>
      <c r="C7312" s="8">
        <v>369628</v>
      </c>
      <c r="D7312" s="8" t="s">
        <v>4094</v>
      </c>
      <c r="E7312" s="8" t="str">
        <f t="shared" si="114"/>
        <v>Indiabulls Real Esta15</v>
      </c>
      <c r="F7312" s="8" t="s">
        <v>4095</v>
      </c>
      <c r="G7312" s="8">
        <v>2006</v>
      </c>
      <c r="H7312" s="8">
        <v>14</v>
      </c>
      <c r="I7312" s="8" t="s">
        <v>119</v>
      </c>
      <c r="J7312" s="8" t="s">
        <v>4103</v>
      </c>
      <c r="K7312" s="8" t="s">
        <v>4103</v>
      </c>
      <c r="L7312" s="7" t="s">
        <v>48</v>
      </c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8" t="s">
        <v>49</v>
      </c>
      <c r="X7312" s="8">
        <v>49.666280586541916</v>
      </c>
      <c r="Y7312" s="8">
        <v>0</v>
      </c>
      <c r="Z7312" s="8" t="s">
        <v>163</v>
      </c>
      <c r="AP7312" s="6"/>
      <c r="AQ7312" s="6"/>
      <c r="AR7312" s="6"/>
      <c r="AS7312" s="6"/>
      <c r="AT7312" s="6"/>
    </row>
    <row r="7313" spans="1:46" ht="14.25" customHeight="1">
      <c r="A7313" s="7" t="s">
        <v>38</v>
      </c>
      <c r="B7313" s="7">
        <v>848</v>
      </c>
      <c r="C7313" s="8">
        <v>369628</v>
      </c>
      <c r="D7313" s="8" t="s">
        <v>4094</v>
      </c>
      <c r="E7313" s="8" t="str">
        <f t="shared" si="114"/>
        <v>Indiabulls Real Esta16</v>
      </c>
      <c r="F7313" s="8" t="s">
        <v>4095</v>
      </c>
      <c r="G7313" s="8">
        <v>2006</v>
      </c>
      <c r="H7313" s="8">
        <v>14</v>
      </c>
      <c r="I7313" s="8" t="s">
        <v>52</v>
      </c>
      <c r="J7313" s="8" t="s">
        <v>4103</v>
      </c>
      <c r="K7313" s="8" t="s">
        <v>4103</v>
      </c>
      <c r="L7313" s="7" t="s">
        <v>48</v>
      </c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8" t="s">
        <v>49</v>
      </c>
      <c r="X7313" s="8">
        <v>49.666280586541916</v>
      </c>
      <c r="Y7313" s="8">
        <v>0</v>
      </c>
      <c r="Z7313" s="8" t="s">
        <v>163</v>
      </c>
      <c r="AP7313" s="6"/>
      <c r="AQ7313" s="6"/>
      <c r="AR7313" s="6"/>
      <c r="AS7313" s="6"/>
      <c r="AT7313" s="6"/>
    </row>
    <row r="7314" spans="1:46" ht="14.25" customHeight="1">
      <c r="A7314" s="7" t="s">
        <v>38</v>
      </c>
      <c r="B7314" s="7">
        <v>1095</v>
      </c>
      <c r="C7314" s="8">
        <v>369628</v>
      </c>
      <c r="D7314" s="8" t="s">
        <v>4094</v>
      </c>
      <c r="E7314" s="8" t="str">
        <f t="shared" si="114"/>
        <v>Indiabulls Real Esta17</v>
      </c>
      <c r="F7314" s="8" t="s">
        <v>4095</v>
      </c>
      <c r="G7314" s="8">
        <v>2006</v>
      </c>
      <c r="H7314" s="8">
        <v>14</v>
      </c>
      <c r="I7314" s="8" t="s">
        <v>54</v>
      </c>
      <c r="J7314" s="8" t="s">
        <v>4103</v>
      </c>
      <c r="K7314" s="8" t="s">
        <v>4103</v>
      </c>
      <c r="L7314" s="7" t="s">
        <v>48</v>
      </c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8" t="s">
        <v>49</v>
      </c>
      <c r="X7314" s="8">
        <v>49.666280586541916</v>
      </c>
      <c r="Y7314" s="8">
        <v>0</v>
      </c>
      <c r="Z7314" s="8" t="s">
        <v>163</v>
      </c>
      <c r="AP7314" s="6"/>
      <c r="AQ7314" s="6"/>
      <c r="AR7314" s="6"/>
      <c r="AS7314" s="6"/>
      <c r="AT7314" s="6"/>
    </row>
    <row r="7315" spans="1:46" ht="14.25" customHeight="1">
      <c r="A7315" s="7" t="s">
        <v>38</v>
      </c>
      <c r="B7315" s="7">
        <v>1361</v>
      </c>
      <c r="C7315" s="8">
        <v>369628</v>
      </c>
      <c r="D7315" s="8" t="s">
        <v>4094</v>
      </c>
      <c r="E7315" s="8" t="str">
        <f t="shared" si="114"/>
        <v>Indiabulls Real Esta18</v>
      </c>
      <c r="F7315" s="8" t="s">
        <v>4095</v>
      </c>
      <c r="G7315" s="8">
        <v>2006</v>
      </c>
      <c r="H7315" s="8">
        <v>14</v>
      </c>
      <c r="I7315" s="8" t="s">
        <v>56</v>
      </c>
      <c r="J7315" s="8" t="s">
        <v>4103</v>
      </c>
      <c r="K7315" s="8" t="s">
        <v>4103</v>
      </c>
      <c r="L7315" s="7" t="s">
        <v>48</v>
      </c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8" t="s">
        <v>49</v>
      </c>
      <c r="X7315" s="8">
        <v>49.666280586541916</v>
      </c>
      <c r="Y7315" s="8">
        <v>0</v>
      </c>
      <c r="Z7315" s="8" t="s">
        <v>163</v>
      </c>
      <c r="AP7315" s="6"/>
      <c r="AQ7315" s="6"/>
      <c r="AR7315" s="6"/>
      <c r="AS7315" s="6"/>
      <c r="AT7315" s="6"/>
    </row>
    <row r="7316" spans="1:46" ht="14.25" customHeight="1">
      <c r="A7316" s="7" t="s">
        <v>38</v>
      </c>
      <c r="B7316" s="7">
        <v>1627</v>
      </c>
      <c r="C7316" s="8">
        <v>369628</v>
      </c>
      <c r="D7316" s="8" t="s">
        <v>4094</v>
      </c>
      <c r="E7316" s="8" t="str">
        <f t="shared" si="114"/>
        <v>Indiabulls Real Esta19</v>
      </c>
      <c r="F7316" s="8" t="s">
        <v>4095</v>
      </c>
      <c r="G7316" s="8">
        <v>2006</v>
      </c>
      <c r="H7316" s="8">
        <v>14</v>
      </c>
      <c r="I7316" s="8" t="s">
        <v>41</v>
      </c>
      <c r="J7316" s="8" t="s">
        <v>4103</v>
      </c>
      <c r="K7316" s="8" t="s">
        <v>4103</v>
      </c>
      <c r="L7316" s="7" t="s">
        <v>48</v>
      </c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8" t="s">
        <v>49</v>
      </c>
      <c r="X7316" s="8">
        <v>49.666280586541916</v>
      </c>
      <c r="Y7316" s="8">
        <v>0</v>
      </c>
      <c r="AP7316" s="6"/>
      <c r="AQ7316" s="6"/>
      <c r="AR7316" s="6"/>
      <c r="AS7316" s="6"/>
      <c r="AT7316" s="6"/>
    </row>
    <row r="7317" spans="1:46" ht="14.25" customHeight="1">
      <c r="A7317" s="7" t="s">
        <v>38</v>
      </c>
      <c r="B7317" s="7">
        <v>603</v>
      </c>
      <c r="C7317" s="8">
        <v>369628</v>
      </c>
      <c r="D7317" s="8" t="s">
        <v>4094</v>
      </c>
      <c r="E7317" s="8" t="str">
        <f t="shared" si="114"/>
        <v>Indiabulls Real Esta15</v>
      </c>
      <c r="F7317" s="8" t="s">
        <v>4095</v>
      </c>
      <c r="G7317" s="8">
        <v>2006</v>
      </c>
      <c r="H7317" s="8">
        <v>14</v>
      </c>
      <c r="I7317" s="8" t="s">
        <v>119</v>
      </c>
      <c r="J7317" s="8" t="s">
        <v>4104</v>
      </c>
      <c r="K7317" s="8" t="s">
        <v>4104</v>
      </c>
      <c r="L7317" s="7" t="s">
        <v>48</v>
      </c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8" t="s">
        <v>49</v>
      </c>
      <c r="X7317" s="8">
        <v>49.666280586541916</v>
      </c>
      <c r="Y7317" s="8">
        <v>0</v>
      </c>
      <c r="Z7317" s="8" t="s">
        <v>163</v>
      </c>
      <c r="AP7317" s="6"/>
      <c r="AQ7317" s="6"/>
      <c r="AR7317" s="6"/>
      <c r="AS7317" s="6"/>
      <c r="AT7317" s="6"/>
    </row>
    <row r="7318" spans="1:46" ht="14.25" customHeight="1">
      <c r="A7318" s="7" t="s">
        <v>38</v>
      </c>
      <c r="B7318" s="7">
        <v>851</v>
      </c>
      <c r="C7318" s="8">
        <v>369628</v>
      </c>
      <c r="D7318" s="8" t="s">
        <v>4094</v>
      </c>
      <c r="E7318" s="8" t="str">
        <f t="shared" si="114"/>
        <v>Indiabulls Real Esta16</v>
      </c>
      <c r="F7318" s="8" t="s">
        <v>4095</v>
      </c>
      <c r="G7318" s="8">
        <v>2006</v>
      </c>
      <c r="H7318" s="8">
        <v>14</v>
      </c>
      <c r="I7318" s="8" t="s">
        <v>52</v>
      </c>
      <c r="J7318" s="8" t="s">
        <v>4104</v>
      </c>
      <c r="K7318" s="8" t="s">
        <v>4104</v>
      </c>
      <c r="L7318" s="7" t="s">
        <v>48</v>
      </c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8" t="s">
        <v>49</v>
      </c>
      <c r="X7318" s="8">
        <v>49.666280586541916</v>
      </c>
      <c r="Y7318" s="8">
        <v>0</v>
      </c>
      <c r="Z7318" s="8" t="s">
        <v>163</v>
      </c>
      <c r="AP7318" s="6"/>
      <c r="AQ7318" s="6"/>
      <c r="AR7318" s="6"/>
      <c r="AS7318" s="6"/>
      <c r="AT7318" s="6"/>
    </row>
    <row r="7319" spans="1:46" ht="14.25" customHeight="1">
      <c r="A7319" s="7" t="s">
        <v>38</v>
      </c>
      <c r="B7319" s="7">
        <v>1098</v>
      </c>
      <c r="C7319" s="8">
        <v>369628</v>
      </c>
      <c r="D7319" s="8" t="s">
        <v>4094</v>
      </c>
      <c r="E7319" s="8" t="str">
        <f t="shared" si="114"/>
        <v>Indiabulls Real Esta17</v>
      </c>
      <c r="F7319" s="8" t="s">
        <v>4095</v>
      </c>
      <c r="G7319" s="8">
        <v>2006</v>
      </c>
      <c r="H7319" s="8">
        <v>14</v>
      </c>
      <c r="I7319" s="8" t="s">
        <v>54</v>
      </c>
      <c r="J7319" s="8" t="s">
        <v>4104</v>
      </c>
      <c r="K7319" s="8" t="s">
        <v>4104</v>
      </c>
      <c r="L7319" s="7" t="s">
        <v>48</v>
      </c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8" t="s">
        <v>49</v>
      </c>
      <c r="X7319" s="8">
        <v>49.666280586541916</v>
      </c>
      <c r="Y7319" s="8">
        <v>0</v>
      </c>
      <c r="Z7319" s="8" t="s">
        <v>163</v>
      </c>
      <c r="AP7319" s="6"/>
      <c r="AQ7319" s="6"/>
      <c r="AR7319" s="6"/>
      <c r="AS7319" s="6"/>
      <c r="AT7319" s="6"/>
    </row>
    <row r="7320" spans="1:46" ht="14.25" customHeight="1">
      <c r="A7320" s="7" t="s">
        <v>38</v>
      </c>
      <c r="B7320" s="7">
        <v>1364</v>
      </c>
      <c r="C7320" s="8">
        <v>369628</v>
      </c>
      <c r="D7320" s="8" t="s">
        <v>4094</v>
      </c>
      <c r="E7320" s="8" t="str">
        <f t="shared" si="114"/>
        <v>Indiabulls Real Esta18</v>
      </c>
      <c r="F7320" s="8" t="s">
        <v>4095</v>
      </c>
      <c r="G7320" s="8">
        <v>2006</v>
      </c>
      <c r="H7320" s="8">
        <v>14</v>
      </c>
      <c r="I7320" s="8" t="s">
        <v>56</v>
      </c>
      <c r="J7320" s="8" t="s">
        <v>4104</v>
      </c>
      <c r="K7320" s="8" t="s">
        <v>4104</v>
      </c>
      <c r="L7320" s="7" t="s">
        <v>48</v>
      </c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8" t="s">
        <v>49</v>
      </c>
      <c r="X7320" s="8">
        <v>49.666280586541916</v>
      </c>
      <c r="Y7320" s="8">
        <v>0</v>
      </c>
      <c r="Z7320" s="8" t="s">
        <v>163</v>
      </c>
      <c r="AP7320" s="6"/>
      <c r="AQ7320" s="6"/>
      <c r="AR7320" s="6"/>
      <c r="AS7320" s="6"/>
      <c r="AT7320" s="6"/>
    </row>
    <row r="7321" spans="1:46" ht="14.25" customHeight="1">
      <c r="A7321" s="7" t="s">
        <v>38</v>
      </c>
      <c r="B7321" s="7">
        <v>1630</v>
      </c>
      <c r="C7321" s="8">
        <v>369628</v>
      </c>
      <c r="D7321" s="8" t="s">
        <v>4094</v>
      </c>
      <c r="E7321" s="8" t="str">
        <f t="shared" si="114"/>
        <v>Indiabulls Real Esta19</v>
      </c>
      <c r="F7321" s="8" t="s">
        <v>4095</v>
      </c>
      <c r="G7321" s="8">
        <v>2006</v>
      </c>
      <c r="H7321" s="8">
        <v>14</v>
      </c>
      <c r="I7321" s="8" t="s">
        <v>41</v>
      </c>
      <c r="J7321" s="8" t="s">
        <v>4104</v>
      </c>
      <c r="K7321" s="8" t="s">
        <v>4104</v>
      </c>
      <c r="L7321" s="7" t="s">
        <v>48</v>
      </c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8" t="s">
        <v>49</v>
      </c>
      <c r="X7321" s="8">
        <v>49.666280586541916</v>
      </c>
      <c r="Y7321" s="8">
        <v>0</v>
      </c>
      <c r="AP7321" s="6"/>
      <c r="AQ7321" s="6"/>
      <c r="AR7321" s="6"/>
      <c r="AS7321" s="6"/>
      <c r="AT7321" s="6"/>
    </row>
    <row r="7322" spans="1:46" ht="14.25" customHeight="1">
      <c r="A7322" s="7" t="s">
        <v>38</v>
      </c>
      <c r="B7322" s="7">
        <v>602</v>
      </c>
      <c r="C7322" s="8">
        <v>369628</v>
      </c>
      <c r="D7322" s="8" t="s">
        <v>4094</v>
      </c>
      <c r="E7322" s="8" t="str">
        <f t="shared" si="114"/>
        <v>Indiabulls Real Esta15</v>
      </c>
      <c r="F7322" s="8" t="s">
        <v>4095</v>
      </c>
      <c r="G7322" s="8">
        <v>2006</v>
      </c>
      <c r="H7322" s="8">
        <v>14</v>
      </c>
      <c r="I7322" s="8" t="s">
        <v>119</v>
      </c>
      <c r="J7322" s="8" t="s">
        <v>4105</v>
      </c>
      <c r="K7322" s="8" t="s">
        <v>4105</v>
      </c>
      <c r="L7322" s="7" t="s">
        <v>48</v>
      </c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8" t="s">
        <v>49</v>
      </c>
      <c r="X7322" s="8">
        <v>49.666280586541916</v>
      </c>
      <c r="Y7322" s="8">
        <v>0</v>
      </c>
      <c r="Z7322" s="8" t="s">
        <v>163</v>
      </c>
      <c r="AP7322" s="6"/>
      <c r="AQ7322" s="6"/>
      <c r="AR7322" s="6"/>
      <c r="AS7322" s="6"/>
      <c r="AT7322" s="6"/>
    </row>
    <row r="7323" spans="1:46" ht="14.25" customHeight="1">
      <c r="A7323" s="7" t="s">
        <v>38</v>
      </c>
      <c r="B7323" s="7">
        <v>850</v>
      </c>
      <c r="C7323" s="8">
        <v>369628</v>
      </c>
      <c r="D7323" s="8" t="s">
        <v>4094</v>
      </c>
      <c r="E7323" s="8" t="str">
        <f t="shared" si="114"/>
        <v>Indiabulls Real Esta16</v>
      </c>
      <c r="F7323" s="8" t="s">
        <v>4095</v>
      </c>
      <c r="G7323" s="8">
        <v>2006</v>
      </c>
      <c r="H7323" s="8">
        <v>14</v>
      </c>
      <c r="I7323" s="8" t="s">
        <v>52</v>
      </c>
      <c r="J7323" s="8" t="s">
        <v>4105</v>
      </c>
      <c r="K7323" s="8" t="s">
        <v>4105</v>
      </c>
      <c r="L7323" s="7" t="s">
        <v>48</v>
      </c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8" t="s">
        <v>49</v>
      </c>
      <c r="X7323" s="8">
        <v>49.666280586541916</v>
      </c>
      <c r="Y7323" s="8">
        <v>0</v>
      </c>
      <c r="Z7323" s="8" t="s">
        <v>163</v>
      </c>
      <c r="AP7323" s="6"/>
      <c r="AQ7323" s="6"/>
      <c r="AR7323" s="6"/>
      <c r="AS7323" s="6"/>
      <c r="AT7323" s="6"/>
    </row>
    <row r="7324" spans="1:46" ht="14.25" customHeight="1">
      <c r="A7324" s="7" t="s">
        <v>38</v>
      </c>
      <c r="B7324" s="7">
        <v>1097</v>
      </c>
      <c r="C7324" s="8">
        <v>369628</v>
      </c>
      <c r="D7324" s="8" t="s">
        <v>4094</v>
      </c>
      <c r="E7324" s="8" t="str">
        <f t="shared" si="114"/>
        <v>Indiabulls Real Esta17</v>
      </c>
      <c r="F7324" s="8" t="s">
        <v>4095</v>
      </c>
      <c r="G7324" s="8">
        <v>2006</v>
      </c>
      <c r="H7324" s="8">
        <v>14</v>
      </c>
      <c r="I7324" s="8" t="s">
        <v>54</v>
      </c>
      <c r="J7324" s="8" t="s">
        <v>4105</v>
      </c>
      <c r="K7324" s="8" t="s">
        <v>4105</v>
      </c>
      <c r="L7324" s="7" t="s">
        <v>48</v>
      </c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8" t="s">
        <v>49</v>
      </c>
      <c r="X7324" s="8">
        <v>49.666280586541916</v>
      </c>
      <c r="Y7324" s="8">
        <v>0</v>
      </c>
      <c r="Z7324" s="8" t="s">
        <v>163</v>
      </c>
      <c r="AP7324" s="6"/>
      <c r="AQ7324" s="6"/>
      <c r="AR7324" s="6"/>
      <c r="AS7324" s="6"/>
      <c r="AT7324" s="6"/>
    </row>
    <row r="7325" spans="1:46" ht="14.25" customHeight="1">
      <c r="A7325" s="7" t="s">
        <v>38</v>
      </c>
      <c r="B7325" s="7">
        <v>1363</v>
      </c>
      <c r="C7325" s="8">
        <v>369628</v>
      </c>
      <c r="D7325" s="8" t="s">
        <v>4094</v>
      </c>
      <c r="E7325" s="8" t="str">
        <f t="shared" si="114"/>
        <v>Indiabulls Real Esta18</v>
      </c>
      <c r="F7325" s="8" t="s">
        <v>4095</v>
      </c>
      <c r="G7325" s="8">
        <v>2006</v>
      </c>
      <c r="H7325" s="8">
        <v>14</v>
      </c>
      <c r="I7325" s="8" t="s">
        <v>56</v>
      </c>
      <c r="J7325" s="8" t="s">
        <v>4105</v>
      </c>
      <c r="K7325" s="8" t="s">
        <v>4105</v>
      </c>
      <c r="L7325" s="7" t="s">
        <v>48</v>
      </c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8" t="s">
        <v>49</v>
      </c>
      <c r="X7325" s="8">
        <v>49.666280586541916</v>
      </c>
      <c r="Y7325" s="8">
        <v>0</v>
      </c>
      <c r="Z7325" s="8" t="s">
        <v>163</v>
      </c>
      <c r="AP7325" s="6"/>
      <c r="AQ7325" s="6"/>
      <c r="AR7325" s="6"/>
      <c r="AS7325" s="6"/>
      <c r="AT7325" s="6"/>
    </row>
    <row r="7326" spans="1:46" ht="14.25" customHeight="1">
      <c r="A7326" s="7" t="s">
        <v>38</v>
      </c>
      <c r="B7326" s="7">
        <v>1629</v>
      </c>
      <c r="C7326" s="8">
        <v>369628</v>
      </c>
      <c r="D7326" s="8" t="s">
        <v>4094</v>
      </c>
      <c r="E7326" s="8" t="str">
        <f t="shared" si="114"/>
        <v>Indiabulls Real Esta19</v>
      </c>
      <c r="F7326" s="8" t="s">
        <v>4095</v>
      </c>
      <c r="G7326" s="8">
        <v>2006</v>
      </c>
      <c r="H7326" s="8">
        <v>14</v>
      </c>
      <c r="I7326" s="8" t="s">
        <v>41</v>
      </c>
      <c r="J7326" s="8" t="s">
        <v>4105</v>
      </c>
      <c r="K7326" s="8" t="s">
        <v>4105</v>
      </c>
      <c r="L7326" s="7" t="s">
        <v>48</v>
      </c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8" t="s">
        <v>49</v>
      </c>
      <c r="X7326" s="8">
        <v>49.666280586541916</v>
      </c>
      <c r="Y7326" s="8">
        <v>0</v>
      </c>
      <c r="AP7326" s="6"/>
      <c r="AQ7326" s="6"/>
      <c r="AR7326" s="6"/>
      <c r="AS7326" s="6"/>
      <c r="AT7326" s="6"/>
    </row>
    <row r="7327" spans="1:46" ht="14.25" customHeight="1">
      <c r="A7327" s="7" t="s">
        <v>38</v>
      </c>
      <c r="B7327" s="7">
        <v>604</v>
      </c>
      <c r="C7327" s="8">
        <v>369628</v>
      </c>
      <c r="D7327" s="8" t="s">
        <v>4094</v>
      </c>
      <c r="E7327" s="8" t="str">
        <f t="shared" si="114"/>
        <v>Indiabulls Real Esta15</v>
      </c>
      <c r="F7327" s="8" t="s">
        <v>4095</v>
      </c>
      <c r="G7327" s="8">
        <v>2006</v>
      </c>
      <c r="H7327" s="8">
        <v>14</v>
      </c>
      <c r="I7327" s="8" t="s">
        <v>119</v>
      </c>
      <c r="J7327" s="8" t="s">
        <v>4106</v>
      </c>
      <c r="K7327" s="8" t="s">
        <v>4106</v>
      </c>
      <c r="L7327" s="7" t="s">
        <v>48</v>
      </c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8" t="s">
        <v>49</v>
      </c>
      <c r="X7327" s="8">
        <v>49.666280586541916</v>
      </c>
      <c r="Y7327" s="8">
        <v>0</v>
      </c>
      <c r="Z7327" s="8" t="s">
        <v>163</v>
      </c>
      <c r="AP7327" s="6"/>
      <c r="AQ7327" s="6"/>
      <c r="AR7327" s="6"/>
      <c r="AS7327" s="6"/>
      <c r="AT7327" s="6"/>
    </row>
    <row r="7328" spans="1:46" ht="14.25" customHeight="1">
      <c r="A7328" s="7" t="s">
        <v>38</v>
      </c>
      <c r="B7328" s="7">
        <v>852</v>
      </c>
      <c r="C7328" s="8">
        <v>369628</v>
      </c>
      <c r="D7328" s="8" t="s">
        <v>4094</v>
      </c>
      <c r="E7328" s="8" t="str">
        <f t="shared" si="114"/>
        <v>Indiabulls Real Esta16</v>
      </c>
      <c r="F7328" s="8" t="s">
        <v>4095</v>
      </c>
      <c r="G7328" s="8">
        <v>2006</v>
      </c>
      <c r="H7328" s="8">
        <v>14</v>
      </c>
      <c r="I7328" s="8" t="s">
        <v>52</v>
      </c>
      <c r="J7328" s="8" t="s">
        <v>4106</v>
      </c>
      <c r="K7328" s="8" t="s">
        <v>4106</v>
      </c>
      <c r="L7328" s="7" t="s">
        <v>48</v>
      </c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8" t="s">
        <v>49</v>
      </c>
      <c r="X7328" s="8">
        <v>49.666280586541916</v>
      </c>
      <c r="Y7328" s="8">
        <v>0</v>
      </c>
      <c r="Z7328" s="8" t="s">
        <v>163</v>
      </c>
      <c r="AP7328" s="6"/>
      <c r="AQ7328" s="6"/>
      <c r="AR7328" s="6"/>
      <c r="AS7328" s="6"/>
      <c r="AT7328" s="6"/>
    </row>
    <row r="7329" spans="1:46" ht="14.25" customHeight="1">
      <c r="A7329" s="7" t="s">
        <v>38</v>
      </c>
      <c r="B7329" s="7">
        <v>1099</v>
      </c>
      <c r="C7329" s="8">
        <v>369628</v>
      </c>
      <c r="D7329" s="8" t="s">
        <v>4094</v>
      </c>
      <c r="E7329" s="8" t="str">
        <f t="shared" si="114"/>
        <v>Indiabulls Real Esta17</v>
      </c>
      <c r="F7329" s="8" t="s">
        <v>4095</v>
      </c>
      <c r="G7329" s="8">
        <v>2006</v>
      </c>
      <c r="H7329" s="8">
        <v>14</v>
      </c>
      <c r="I7329" s="8" t="s">
        <v>54</v>
      </c>
      <c r="J7329" s="8" t="s">
        <v>4106</v>
      </c>
      <c r="K7329" s="8" t="s">
        <v>4106</v>
      </c>
      <c r="L7329" s="7" t="s">
        <v>48</v>
      </c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8" t="s">
        <v>49</v>
      </c>
      <c r="X7329" s="8">
        <v>49.666280586541916</v>
      </c>
      <c r="Y7329" s="8">
        <v>0</v>
      </c>
      <c r="Z7329" s="8" t="s">
        <v>163</v>
      </c>
      <c r="AP7329" s="6"/>
      <c r="AQ7329" s="6"/>
      <c r="AR7329" s="6"/>
      <c r="AS7329" s="6"/>
      <c r="AT7329" s="6"/>
    </row>
    <row r="7330" spans="1:46" ht="14.25" customHeight="1">
      <c r="A7330" s="7" t="s">
        <v>38</v>
      </c>
      <c r="B7330" s="7">
        <v>1365</v>
      </c>
      <c r="C7330" s="8">
        <v>369628</v>
      </c>
      <c r="D7330" s="8" t="s">
        <v>4094</v>
      </c>
      <c r="E7330" s="8" t="str">
        <f t="shared" si="114"/>
        <v>Indiabulls Real Esta18</v>
      </c>
      <c r="F7330" s="8" t="s">
        <v>4095</v>
      </c>
      <c r="G7330" s="8">
        <v>2006</v>
      </c>
      <c r="H7330" s="8">
        <v>14</v>
      </c>
      <c r="I7330" s="8" t="s">
        <v>56</v>
      </c>
      <c r="J7330" s="8" t="s">
        <v>4106</v>
      </c>
      <c r="K7330" s="8" t="s">
        <v>4106</v>
      </c>
      <c r="L7330" s="7" t="s">
        <v>48</v>
      </c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8" t="s">
        <v>49</v>
      </c>
      <c r="X7330" s="8">
        <v>49.666280586541916</v>
      </c>
      <c r="Y7330" s="8">
        <v>0</v>
      </c>
      <c r="Z7330" s="8" t="s">
        <v>163</v>
      </c>
      <c r="AP7330" s="6"/>
      <c r="AQ7330" s="6"/>
      <c r="AR7330" s="6"/>
      <c r="AS7330" s="6"/>
      <c r="AT7330" s="6"/>
    </row>
    <row r="7331" spans="1:46" ht="14.25" customHeight="1">
      <c r="A7331" s="7" t="s">
        <v>38</v>
      </c>
      <c r="B7331" s="7">
        <v>1631</v>
      </c>
      <c r="C7331" s="8">
        <v>369628</v>
      </c>
      <c r="D7331" s="8" t="s">
        <v>4094</v>
      </c>
      <c r="E7331" s="8" t="str">
        <f t="shared" si="114"/>
        <v>Indiabulls Real Esta19</v>
      </c>
      <c r="F7331" s="8" t="s">
        <v>4095</v>
      </c>
      <c r="G7331" s="8">
        <v>2006</v>
      </c>
      <c r="H7331" s="8">
        <v>14</v>
      </c>
      <c r="I7331" s="8" t="s">
        <v>41</v>
      </c>
      <c r="J7331" s="8" t="s">
        <v>4106</v>
      </c>
      <c r="K7331" s="8" t="s">
        <v>4106</v>
      </c>
      <c r="L7331" s="7" t="s">
        <v>48</v>
      </c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8" t="s">
        <v>49</v>
      </c>
      <c r="X7331" s="8">
        <v>49.666280586541916</v>
      </c>
      <c r="Y7331" s="8">
        <v>0</v>
      </c>
      <c r="AP7331" s="6"/>
      <c r="AQ7331" s="6"/>
      <c r="AR7331" s="6"/>
      <c r="AS7331" s="6"/>
      <c r="AT7331" s="6"/>
    </row>
    <row r="7332" spans="1:46" ht="14.25" customHeight="1">
      <c r="A7332" s="7" t="s">
        <v>38</v>
      </c>
      <c r="B7332" s="7">
        <v>605</v>
      </c>
      <c r="C7332" s="8">
        <v>369628</v>
      </c>
      <c r="D7332" s="8" t="s">
        <v>4094</v>
      </c>
      <c r="E7332" s="8" t="str">
        <f t="shared" si="114"/>
        <v>Indiabulls Real Esta15</v>
      </c>
      <c r="F7332" s="8" t="s">
        <v>4095</v>
      </c>
      <c r="G7332" s="8">
        <v>2006</v>
      </c>
      <c r="H7332" s="8">
        <v>14</v>
      </c>
      <c r="I7332" s="8" t="s">
        <v>119</v>
      </c>
      <c r="J7332" s="8" t="s">
        <v>4107</v>
      </c>
      <c r="K7332" s="8" t="s">
        <v>4107</v>
      </c>
      <c r="L7332" s="7" t="s">
        <v>48</v>
      </c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8" t="s">
        <v>49</v>
      </c>
      <c r="X7332" s="8">
        <v>49.666280586541916</v>
      </c>
      <c r="Y7332" s="8">
        <v>0</v>
      </c>
      <c r="Z7332" s="8" t="s">
        <v>163</v>
      </c>
      <c r="AP7332" s="6"/>
      <c r="AQ7332" s="6"/>
      <c r="AR7332" s="6"/>
      <c r="AS7332" s="6"/>
      <c r="AT7332" s="6"/>
    </row>
    <row r="7333" spans="1:46" ht="14.25" customHeight="1">
      <c r="A7333" s="7" t="s">
        <v>38</v>
      </c>
      <c r="B7333" s="7">
        <v>853</v>
      </c>
      <c r="C7333" s="8">
        <v>369628</v>
      </c>
      <c r="D7333" s="8" t="s">
        <v>4094</v>
      </c>
      <c r="E7333" s="8" t="str">
        <f t="shared" si="114"/>
        <v>Indiabulls Real Esta16</v>
      </c>
      <c r="F7333" s="8" t="s">
        <v>4095</v>
      </c>
      <c r="G7333" s="8">
        <v>2006</v>
      </c>
      <c r="H7333" s="8">
        <v>14</v>
      </c>
      <c r="I7333" s="8" t="s">
        <v>52</v>
      </c>
      <c r="J7333" s="8" t="s">
        <v>4107</v>
      </c>
      <c r="K7333" s="8" t="s">
        <v>4107</v>
      </c>
      <c r="L7333" s="7" t="s">
        <v>48</v>
      </c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8" t="s">
        <v>49</v>
      </c>
      <c r="X7333" s="8">
        <v>49.666280586541916</v>
      </c>
      <c r="Y7333" s="8">
        <v>0</v>
      </c>
      <c r="Z7333" s="8" t="s">
        <v>163</v>
      </c>
      <c r="AP7333" s="6"/>
      <c r="AQ7333" s="6"/>
      <c r="AR7333" s="6"/>
      <c r="AS7333" s="6"/>
      <c r="AT7333" s="6"/>
    </row>
    <row r="7334" spans="1:46" ht="14.25" customHeight="1">
      <c r="A7334" s="7" t="s">
        <v>38</v>
      </c>
      <c r="B7334" s="7">
        <v>1100</v>
      </c>
      <c r="C7334" s="8">
        <v>369628</v>
      </c>
      <c r="D7334" s="8" t="s">
        <v>4094</v>
      </c>
      <c r="E7334" s="8" t="str">
        <f t="shared" si="114"/>
        <v>Indiabulls Real Esta17</v>
      </c>
      <c r="F7334" s="8" t="s">
        <v>4095</v>
      </c>
      <c r="G7334" s="8">
        <v>2006</v>
      </c>
      <c r="H7334" s="8">
        <v>14</v>
      </c>
      <c r="I7334" s="8" t="s">
        <v>54</v>
      </c>
      <c r="J7334" s="8" t="s">
        <v>4107</v>
      </c>
      <c r="K7334" s="8" t="s">
        <v>4107</v>
      </c>
      <c r="L7334" s="7" t="s">
        <v>48</v>
      </c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8" t="s">
        <v>49</v>
      </c>
      <c r="X7334" s="8">
        <v>49.666280586541916</v>
      </c>
      <c r="Y7334" s="8">
        <v>0</v>
      </c>
      <c r="Z7334" s="8" t="s">
        <v>163</v>
      </c>
      <c r="AP7334" s="6"/>
      <c r="AQ7334" s="6"/>
      <c r="AR7334" s="6"/>
      <c r="AS7334" s="6"/>
      <c r="AT7334" s="6"/>
    </row>
    <row r="7335" spans="1:46" ht="14.25" customHeight="1">
      <c r="A7335" s="7" t="s">
        <v>38</v>
      </c>
      <c r="B7335" s="7">
        <v>1366</v>
      </c>
      <c r="C7335" s="8">
        <v>369628</v>
      </c>
      <c r="D7335" s="8" t="s">
        <v>4094</v>
      </c>
      <c r="E7335" s="8" t="str">
        <f t="shared" si="114"/>
        <v>Indiabulls Real Esta18</v>
      </c>
      <c r="F7335" s="8" t="s">
        <v>4095</v>
      </c>
      <c r="G7335" s="8">
        <v>2006</v>
      </c>
      <c r="H7335" s="8">
        <v>14</v>
      </c>
      <c r="I7335" s="8" t="s">
        <v>56</v>
      </c>
      <c r="J7335" s="8" t="s">
        <v>4107</v>
      </c>
      <c r="K7335" s="8" t="s">
        <v>4107</v>
      </c>
      <c r="L7335" s="7" t="s">
        <v>48</v>
      </c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8" t="s">
        <v>49</v>
      </c>
      <c r="X7335" s="8">
        <v>49.666280586541916</v>
      </c>
      <c r="Y7335" s="8">
        <v>0</v>
      </c>
      <c r="Z7335" s="8" t="s">
        <v>163</v>
      </c>
      <c r="AP7335" s="6"/>
      <c r="AQ7335" s="6"/>
      <c r="AR7335" s="6"/>
      <c r="AS7335" s="6"/>
      <c r="AT7335" s="6"/>
    </row>
    <row r="7336" spans="1:46" ht="14.25" customHeight="1">
      <c r="A7336" s="7" t="s">
        <v>38</v>
      </c>
      <c r="B7336" s="7">
        <v>1632</v>
      </c>
      <c r="C7336" s="8">
        <v>369628</v>
      </c>
      <c r="D7336" s="8" t="s">
        <v>4094</v>
      </c>
      <c r="E7336" s="8" t="str">
        <f t="shared" si="114"/>
        <v>Indiabulls Real Esta19</v>
      </c>
      <c r="F7336" s="8" t="s">
        <v>4095</v>
      </c>
      <c r="G7336" s="8">
        <v>2006</v>
      </c>
      <c r="H7336" s="8">
        <v>14</v>
      </c>
      <c r="I7336" s="8" t="s">
        <v>41</v>
      </c>
      <c r="J7336" s="8" t="s">
        <v>4107</v>
      </c>
      <c r="K7336" s="8" t="s">
        <v>4107</v>
      </c>
      <c r="L7336" s="7" t="s">
        <v>48</v>
      </c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8" t="s">
        <v>49</v>
      </c>
      <c r="X7336" s="8">
        <v>49.666280586541916</v>
      </c>
      <c r="Y7336" s="8">
        <v>0</v>
      </c>
      <c r="AP7336" s="6"/>
      <c r="AQ7336" s="6"/>
      <c r="AR7336" s="6"/>
      <c r="AS7336" s="6"/>
      <c r="AT7336" s="6"/>
    </row>
    <row r="7337" spans="1:46" ht="14.25" customHeight="1">
      <c r="A7337" s="7" t="s">
        <v>38</v>
      </c>
      <c r="B7337" s="7">
        <v>606</v>
      </c>
      <c r="C7337" s="8">
        <v>369628</v>
      </c>
      <c r="D7337" s="8" t="s">
        <v>4094</v>
      </c>
      <c r="E7337" s="8" t="str">
        <f t="shared" si="114"/>
        <v>Indiabulls Real Esta15</v>
      </c>
      <c r="F7337" s="8" t="s">
        <v>4095</v>
      </c>
      <c r="G7337" s="8">
        <v>2006</v>
      </c>
      <c r="H7337" s="8">
        <v>14</v>
      </c>
      <c r="I7337" s="8" t="s">
        <v>119</v>
      </c>
      <c r="J7337" s="8" t="s">
        <v>4108</v>
      </c>
      <c r="K7337" s="8" t="s">
        <v>4108</v>
      </c>
      <c r="L7337" s="7" t="s">
        <v>48</v>
      </c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8" t="s">
        <v>49</v>
      </c>
      <c r="X7337" s="8">
        <v>49.666280586541916</v>
      </c>
      <c r="Y7337" s="8">
        <v>0</v>
      </c>
      <c r="Z7337" s="8" t="s">
        <v>163</v>
      </c>
      <c r="AP7337" s="6"/>
      <c r="AQ7337" s="6"/>
      <c r="AR7337" s="6"/>
      <c r="AS7337" s="6"/>
      <c r="AT7337" s="6"/>
    </row>
    <row r="7338" spans="1:46" ht="14.25" customHeight="1">
      <c r="A7338" s="7" t="s">
        <v>38</v>
      </c>
      <c r="B7338" s="7">
        <v>854</v>
      </c>
      <c r="C7338" s="8">
        <v>369628</v>
      </c>
      <c r="D7338" s="8" t="s">
        <v>4094</v>
      </c>
      <c r="E7338" s="8" t="str">
        <f t="shared" si="114"/>
        <v>Indiabulls Real Esta16</v>
      </c>
      <c r="F7338" s="8" t="s">
        <v>4095</v>
      </c>
      <c r="G7338" s="8">
        <v>2006</v>
      </c>
      <c r="H7338" s="8">
        <v>14</v>
      </c>
      <c r="I7338" s="8" t="s">
        <v>52</v>
      </c>
      <c r="J7338" s="8" t="s">
        <v>4108</v>
      </c>
      <c r="K7338" s="8" t="s">
        <v>4108</v>
      </c>
      <c r="L7338" s="7" t="s">
        <v>48</v>
      </c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8" t="s">
        <v>49</v>
      </c>
      <c r="X7338" s="8">
        <v>49.666280586541916</v>
      </c>
      <c r="Y7338" s="8">
        <v>0</v>
      </c>
      <c r="Z7338" s="8" t="s">
        <v>163</v>
      </c>
      <c r="AP7338" s="6"/>
      <c r="AQ7338" s="6"/>
      <c r="AR7338" s="6"/>
      <c r="AS7338" s="6"/>
      <c r="AT7338" s="6"/>
    </row>
    <row r="7339" spans="1:46" ht="14.25" customHeight="1">
      <c r="A7339" s="7" t="s">
        <v>38</v>
      </c>
      <c r="B7339" s="7">
        <v>1101</v>
      </c>
      <c r="C7339" s="8">
        <v>369628</v>
      </c>
      <c r="D7339" s="8" t="s">
        <v>4094</v>
      </c>
      <c r="E7339" s="8" t="str">
        <f t="shared" si="114"/>
        <v>Indiabulls Real Esta17</v>
      </c>
      <c r="F7339" s="8" t="s">
        <v>4095</v>
      </c>
      <c r="G7339" s="8">
        <v>2006</v>
      </c>
      <c r="H7339" s="8">
        <v>14</v>
      </c>
      <c r="I7339" s="8" t="s">
        <v>54</v>
      </c>
      <c r="J7339" s="8" t="s">
        <v>4108</v>
      </c>
      <c r="K7339" s="8" t="s">
        <v>4108</v>
      </c>
      <c r="L7339" s="7" t="s">
        <v>48</v>
      </c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8" t="s">
        <v>49</v>
      </c>
      <c r="X7339" s="8">
        <v>49.666280586541916</v>
      </c>
      <c r="Y7339" s="8">
        <v>0</v>
      </c>
      <c r="Z7339" s="8" t="s">
        <v>163</v>
      </c>
      <c r="AP7339" s="6"/>
      <c r="AQ7339" s="6"/>
      <c r="AR7339" s="6"/>
      <c r="AS7339" s="6"/>
      <c r="AT7339" s="6"/>
    </row>
    <row r="7340" spans="1:46" ht="14.25" customHeight="1">
      <c r="A7340" s="7" t="s">
        <v>38</v>
      </c>
      <c r="B7340" s="7">
        <v>1367</v>
      </c>
      <c r="C7340" s="8">
        <v>369628</v>
      </c>
      <c r="D7340" s="8" t="s">
        <v>4094</v>
      </c>
      <c r="E7340" s="8" t="str">
        <f t="shared" si="114"/>
        <v>Indiabulls Real Esta18</v>
      </c>
      <c r="F7340" s="8" t="s">
        <v>4095</v>
      </c>
      <c r="G7340" s="8">
        <v>2006</v>
      </c>
      <c r="H7340" s="8">
        <v>14</v>
      </c>
      <c r="I7340" s="8" t="s">
        <v>56</v>
      </c>
      <c r="J7340" s="8" t="s">
        <v>4108</v>
      </c>
      <c r="K7340" s="8" t="s">
        <v>4108</v>
      </c>
      <c r="L7340" s="7" t="s">
        <v>48</v>
      </c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8" t="s">
        <v>49</v>
      </c>
      <c r="X7340" s="8">
        <v>49.666280586541916</v>
      </c>
      <c r="Y7340" s="8">
        <v>0</v>
      </c>
      <c r="Z7340" s="8" t="s">
        <v>163</v>
      </c>
      <c r="AP7340" s="6"/>
      <c r="AQ7340" s="6"/>
      <c r="AR7340" s="6"/>
      <c r="AS7340" s="6"/>
      <c r="AT7340" s="6"/>
    </row>
    <row r="7341" spans="1:46" ht="14.25" customHeight="1">
      <c r="A7341" s="7" t="s">
        <v>38</v>
      </c>
      <c r="B7341" s="7">
        <v>1633</v>
      </c>
      <c r="C7341" s="8">
        <v>369628</v>
      </c>
      <c r="D7341" s="8" t="s">
        <v>4094</v>
      </c>
      <c r="E7341" s="8" t="str">
        <f t="shared" si="114"/>
        <v>Indiabulls Real Esta19</v>
      </c>
      <c r="F7341" s="8" t="s">
        <v>4095</v>
      </c>
      <c r="G7341" s="8">
        <v>2006</v>
      </c>
      <c r="H7341" s="8">
        <v>14</v>
      </c>
      <c r="I7341" s="8" t="s">
        <v>41</v>
      </c>
      <c r="J7341" s="8" t="s">
        <v>4108</v>
      </c>
      <c r="K7341" s="8" t="s">
        <v>4108</v>
      </c>
      <c r="L7341" s="7" t="s">
        <v>48</v>
      </c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8" t="s">
        <v>49</v>
      </c>
      <c r="X7341" s="8">
        <v>49.666280586541916</v>
      </c>
      <c r="Y7341" s="8">
        <v>0</v>
      </c>
      <c r="AP7341" s="6"/>
      <c r="AQ7341" s="6"/>
      <c r="AR7341" s="6"/>
      <c r="AS7341" s="6"/>
      <c r="AT7341" s="6"/>
    </row>
    <row r="7342" spans="1:46" ht="14.25" customHeight="1">
      <c r="A7342" s="7" t="s">
        <v>38</v>
      </c>
      <c r="B7342" s="7">
        <v>793</v>
      </c>
      <c r="C7342" s="8">
        <v>369628</v>
      </c>
      <c r="D7342" s="8" t="s">
        <v>4094</v>
      </c>
      <c r="E7342" s="8" t="str">
        <f t="shared" si="114"/>
        <v>Indiabulls Real Esta15</v>
      </c>
      <c r="F7342" s="8" t="s">
        <v>4095</v>
      </c>
      <c r="G7342" s="8">
        <v>2006</v>
      </c>
      <c r="H7342" s="8">
        <v>14</v>
      </c>
      <c r="I7342" s="8" t="s">
        <v>119</v>
      </c>
      <c r="J7342" s="8" t="s">
        <v>4109</v>
      </c>
      <c r="K7342" s="8" t="s">
        <v>4109</v>
      </c>
      <c r="L7342" s="7" t="s">
        <v>48</v>
      </c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8" t="s">
        <v>49</v>
      </c>
      <c r="X7342" s="8">
        <v>49.666280586541916</v>
      </c>
      <c r="Y7342" s="8">
        <v>0</v>
      </c>
      <c r="Z7342" s="8" t="s">
        <v>163</v>
      </c>
      <c r="AP7342" s="6"/>
      <c r="AQ7342" s="6"/>
      <c r="AR7342" s="6"/>
      <c r="AS7342" s="6"/>
      <c r="AT7342" s="6"/>
    </row>
    <row r="7343" spans="1:46" ht="14.25" customHeight="1">
      <c r="A7343" s="7" t="s">
        <v>38</v>
      </c>
      <c r="B7343" s="7">
        <v>1040</v>
      </c>
      <c r="C7343" s="8">
        <v>369628</v>
      </c>
      <c r="D7343" s="8" t="s">
        <v>4094</v>
      </c>
      <c r="E7343" s="8" t="str">
        <f t="shared" si="114"/>
        <v>Indiabulls Real Esta16</v>
      </c>
      <c r="F7343" s="8" t="s">
        <v>4095</v>
      </c>
      <c r="G7343" s="8">
        <v>2006</v>
      </c>
      <c r="H7343" s="8">
        <v>14</v>
      </c>
      <c r="I7343" s="8" t="s">
        <v>52</v>
      </c>
      <c r="J7343" s="8" t="s">
        <v>4109</v>
      </c>
      <c r="K7343" s="8" t="s">
        <v>4109</v>
      </c>
      <c r="L7343" s="7" t="s">
        <v>48</v>
      </c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8" t="s">
        <v>49</v>
      </c>
      <c r="X7343" s="8">
        <v>49.666280586541916</v>
      </c>
      <c r="Y7343" s="8">
        <v>0</v>
      </c>
      <c r="Z7343" s="8" t="s">
        <v>163</v>
      </c>
      <c r="AP7343" s="6"/>
      <c r="AQ7343" s="6"/>
      <c r="AR7343" s="6"/>
      <c r="AS7343" s="6"/>
      <c r="AT7343" s="6"/>
    </row>
    <row r="7344" spans="1:46" ht="14.25" customHeight="1">
      <c r="A7344" s="7" t="s">
        <v>38</v>
      </c>
      <c r="B7344" s="7">
        <v>1287</v>
      </c>
      <c r="C7344" s="8">
        <v>369628</v>
      </c>
      <c r="D7344" s="8" t="s">
        <v>4094</v>
      </c>
      <c r="E7344" s="8" t="str">
        <f t="shared" si="114"/>
        <v>Indiabulls Real Esta17</v>
      </c>
      <c r="F7344" s="8" t="s">
        <v>4095</v>
      </c>
      <c r="G7344" s="8">
        <v>2006</v>
      </c>
      <c r="H7344" s="8">
        <v>14</v>
      </c>
      <c r="I7344" s="8" t="s">
        <v>54</v>
      </c>
      <c r="J7344" s="8" t="s">
        <v>4109</v>
      </c>
      <c r="K7344" s="8" t="s">
        <v>4109</v>
      </c>
      <c r="L7344" s="7" t="s">
        <v>48</v>
      </c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8" t="s">
        <v>49</v>
      </c>
      <c r="X7344" s="8">
        <v>49.666280586541916</v>
      </c>
      <c r="Y7344" s="8">
        <v>0</v>
      </c>
      <c r="Z7344" s="8" t="s">
        <v>1139</v>
      </c>
      <c r="AP7344" s="6"/>
      <c r="AQ7344" s="6"/>
      <c r="AR7344" s="6"/>
      <c r="AS7344" s="6"/>
      <c r="AT7344" s="6"/>
    </row>
    <row r="7345" spans="1:46" ht="14.25" customHeight="1">
      <c r="A7345" s="7" t="s">
        <v>38</v>
      </c>
      <c r="B7345" s="7">
        <v>1553</v>
      </c>
      <c r="C7345" s="8">
        <v>369628</v>
      </c>
      <c r="D7345" s="8" t="s">
        <v>4094</v>
      </c>
      <c r="E7345" s="8" t="str">
        <f t="shared" si="114"/>
        <v>Indiabulls Real Esta18</v>
      </c>
      <c r="F7345" s="8" t="s">
        <v>4095</v>
      </c>
      <c r="G7345" s="8">
        <v>2006</v>
      </c>
      <c r="H7345" s="8">
        <v>14</v>
      </c>
      <c r="I7345" s="8" t="s">
        <v>56</v>
      </c>
      <c r="J7345" s="8" t="s">
        <v>4109</v>
      </c>
      <c r="K7345" s="8" t="s">
        <v>4109</v>
      </c>
      <c r="L7345" s="7" t="s">
        <v>48</v>
      </c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8" t="s">
        <v>49</v>
      </c>
      <c r="X7345" s="8">
        <v>49.666280586541916</v>
      </c>
      <c r="Y7345" s="8">
        <v>0</v>
      </c>
      <c r="Z7345" s="8" t="s">
        <v>163</v>
      </c>
      <c r="AP7345" s="6"/>
      <c r="AQ7345" s="6"/>
      <c r="AR7345" s="6"/>
      <c r="AS7345" s="6"/>
      <c r="AT7345" s="6"/>
    </row>
    <row r="7346" spans="1:46" ht="14.25" customHeight="1">
      <c r="A7346" s="7" t="s">
        <v>38</v>
      </c>
      <c r="B7346" s="7">
        <v>1817</v>
      </c>
      <c r="C7346" s="8">
        <v>369628</v>
      </c>
      <c r="D7346" s="8" t="s">
        <v>4094</v>
      </c>
      <c r="E7346" s="8" t="str">
        <f t="shared" si="114"/>
        <v>Indiabulls Real Esta19</v>
      </c>
      <c r="F7346" s="8" t="s">
        <v>4095</v>
      </c>
      <c r="G7346" s="8">
        <v>2006</v>
      </c>
      <c r="H7346" s="8">
        <v>14</v>
      </c>
      <c r="I7346" s="8" t="s">
        <v>41</v>
      </c>
      <c r="J7346" s="8" t="s">
        <v>4109</v>
      </c>
      <c r="K7346" s="8" t="s">
        <v>4109</v>
      </c>
      <c r="L7346" s="7" t="s">
        <v>48</v>
      </c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8" t="s">
        <v>49</v>
      </c>
      <c r="X7346" s="8">
        <v>49.666280586541916</v>
      </c>
      <c r="Y7346" s="8">
        <v>0</v>
      </c>
      <c r="AP7346" s="6"/>
      <c r="AQ7346" s="6"/>
      <c r="AR7346" s="6"/>
      <c r="AS7346" s="6"/>
      <c r="AT7346" s="6"/>
    </row>
    <row r="7347" spans="1:46" ht="14.25" customHeight="1">
      <c r="A7347" s="7" t="s">
        <v>38</v>
      </c>
      <c r="B7347" s="7">
        <v>607</v>
      </c>
      <c r="C7347" s="8">
        <v>369628</v>
      </c>
      <c r="D7347" s="8" t="s">
        <v>4094</v>
      </c>
      <c r="E7347" s="8" t="str">
        <f t="shared" si="114"/>
        <v>Indiabulls Real Esta15</v>
      </c>
      <c r="F7347" s="8" t="s">
        <v>4095</v>
      </c>
      <c r="G7347" s="8">
        <v>2006</v>
      </c>
      <c r="H7347" s="8">
        <v>14</v>
      </c>
      <c r="I7347" s="8" t="s">
        <v>119</v>
      </c>
      <c r="J7347" s="8" t="s">
        <v>4110</v>
      </c>
      <c r="K7347" s="8" t="s">
        <v>4110</v>
      </c>
      <c r="L7347" s="7" t="s">
        <v>48</v>
      </c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8" t="s">
        <v>49</v>
      </c>
      <c r="X7347" s="8">
        <v>49.666280586541916</v>
      </c>
      <c r="Y7347" s="8">
        <v>0</v>
      </c>
      <c r="Z7347" s="8" t="s">
        <v>163</v>
      </c>
      <c r="AP7347" s="6"/>
      <c r="AQ7347" s="6"/>
      <c r="AR7347" s="6"/>
      <c r="AS7347" s="6"/>
      <c r="AT7347" s="6"/>
    </row>
    <row r="7348" spans="1:46" ht="14.25" customHeight="1">
      <c r="A7348" s="7" t="s">
        <v>38</v>
      </c>
      <c r="B7348" s="7">
        <v>855</v>
      </c>
      <c r="C7348" s="8">
        <v>369628</v>
      </c>
      <c r="D7348" s="8" t="s">
        <v>4094</v>
      </c>
      <c r="E7348" s="8" t="str">
        <f t="shared" si="114"/>
        <v>Indiabulls Real Esta16</v>
      </c>
      <c r="F7348" s="8" t="s">
        <v>4095</v>
      </c>
      <c r="G7348" s="8">
        <v>2006</v>
      </c>
      <c r="H7348" s="8">
        <v>14</v>
      </c>
      <c r="I7348" s="8" t="s">
        <v>52</v>
      </c>
      <c r="J7348" s="8" t="s">
        <v>4110</v>
      </c>
      <c r="K7348" s="8" t="s">
        <v>4110</v>
      </c>
      <c r="L7348" s="7" t="s">
        <v>48</v>
      </c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8" t="s">
        <v>49</v>
      </c>
      <c r="X7348" s="8">
        <v>49.666280586541916</v>
      </c>
      <c r="Y7348" s="8">
        <v>0</v>
      </c>
      <c r="Z7348" s="8" t="s">
        <v>163</v>
      </c>
      <c r="AP7348" s="6"/>
      <c r="AQ7348" s="6"/>
      <c r="AR7348" s="6"/>
      <c r="AS7348" s="6"/>
      <c r="AT7348" s="6"/>
    </row>
    <row r="7349" spans="1:46" ht="14.25" customHeight="1">
      <c r="A7349" s="7" t="s">
        <v>38</v>
      </c>
      <c r="B7349" s="7">
        <v>1102</v>
      </c>
      <c r="C7349" s="8">
        <v>369628</v>
      </c>
      <c r="D7349" s="8" t="s">
        <v>4094</v>
      </c>
      <c r="E7349" s="8" t="str">
        <f t="shared" si="114"/>
        <v>Indiabulls Real Esta17</v>
      </c>
      <c r="F7349" s="8" t="s">
        <v>4095</v>
      </c>
      <c r="G7349" s="8">
        <v>2006</v>
      </c>
      <c r="H7349" s="8">
        <v>14</v>
      </c>
      <c r="I7349" s="8" t="s">
        <v>54</v>
      </c>
      <c r="J7349" s="8" t="s">
        <v>4110</v>
      </c>
      <c r="K7349" s="8" t="s">
        <v>4110</v>
      </c>
      <c r="L7349" s="7" t="s">
        <v>48</v>
      </c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8" t="s">
        <v>49</v>
      </c>
      <c r="X7349" s="8">
        <v>49.666280586541916</v>
      </c>
      <c r="Y7349" s="8">
        <v>0</v>
      </c>
      <c r="Z7349" s="8" t="s">
        <v>163</v>
      </c>
      <c r="AP7349" s="6"/>
      <c r="AQ7349" s="6"/>
      <c r="AR7349" s="6"/>
      <c r="AS7349" s="6"/>
      <c r="AT7349" s="6"/>
    </row>
    <row r="7350" spans="1:46" ht="14.25" customHeight="1">
      <c r="A7350" s="7" t="s">
        <v>38</v>
      </c>
      <c r="B7350" s="7">
        <v>1368</v>
      </c>
      <c r="C7350" s="8">
        <v>369628</v>
      </c>
      <c r="D7350" s="8" t="s">
        <v>4094</v>
      </c>
      <c r="E7350" s="8" t="str">
        <f t="shared" si="114"/>
        <v>Indiabulls Real Esta18</v>
      </c>
      <c r="F7350" s="8" t="s">
        <v>4095</v>
      </c>
      <c r="G7350" s="8">
        <v>2006</v>
      </c>
      <c r="H7350" s="8">
        <v>14</v>
      </c>
      <c r="I7350" s="8" t="s">
        <v>56</v>
      </c>
      <c r="J7350" s="8" t="s">
        <v>4110</v>
      </c>
      <c r="K7350" s="8" t="s">
        <v>4110</v>
      </c>
      <c r="L7350" s="7" t="s">
        <v>48</v>
      </c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8" t="s">
        <v>49</v>
      </c>
      <c r="X7350" s="8">
        <v>49.666280586541916</v>
      </c>
      <c r="Y7350" s="8">
        <v>0</v>
      </c>
      <c r="Z7350" s="8" t="s">
        <v>163</v>
      </c>
      <c r="AP7350" s="6"/>
      <c r="AQ7350" s="6"/>
      <c r="AR7350" s="6"/>
      <c r="AS7350" s="6"/>
      <c r="AT7350" s="6"/>
    </row>
    <row r="7351" spans="1:46" ht="14.25" customHeight="1">
      <c r="A7351" s="7" t="s">
        <v>38</v>
      </c>
      <c r="B7351" s="7">
        <v>1634</v>
      </c>
      <c r="C7351" s="8">
        <v>369628</v>
      </c>
      <c r="D7351" s="8" t="s">
        <v>4094</v>
      </c>
      <c r="E7351" s="8" t="str">
        <f t="shared" si="114"/>
        <v>Indiabulls Real Esta19</v>
      </c>
      <c r="F7351" s="8" t="s">
        <v>4095</v>
      </c>
      <c r="G7351" s="8">
        <v>2006</v>
      </c>
      <c r="H7351" s="8">
        <v>14</v>
      </c>
      <c r="I7351" s="8" t="s">
        <v>41</v>
      </c>
      <c r="J7351" s="8" t="s">
        <v>4110</v>
      </c>
      <c r="K7351" s="8" t="s">
        <v>4110</v>
      </c>
      <c r="L7351" s="7" t="s">
        <v>48</v>
      </c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8" t="s">
        <v>49</v>
      </c>
      <c r="X7351" s="8">
        <v>49.666280586541916</v>
      </c>
      <c r="Y7351" s="8">
        <v>0</v>
      </c>
      <c r="AP7351" s="6"/>
      <c r="AQ7351" s="6"/>
      <c r="AR7351" s="6"/>
      <c r="AS7351" s="6"/>
      <c r="AT7351" s="6"/>
    </row>
    <row r="7352" spans="1:46" ht="14.25" customHeight="1">
      <c r="A7352" s="7" t="s">
        <v>38</v>
      </c>
      <c r="B7352" s="7">
        <v>608</v>
      </c>
      <c r="C7352" s="8">
        <v>369628</v>
      </c>
      <c r="D7352" s="8" t="s">
        <v>4094</v>
      </c>
      <c r="E7352" s="8" t="str">
        <f t="shared" si="114"/>
        <v>Indiabulls Real Esta15</v>
      </c>
      <c r="F7352" s="8" t="s">
        <v>4095</v>
      </c>
      <c r="G7352" s="8">
        <v>2006</v>
      </c>
      <c r="H7352" s="8">
        <v>14</v>
      </c>
      <c r="I7352" s="8" t="s">
        <v>119</v>
      </c>
      <c r="J7352" s="8" t="s">
        <v>4111</v>
      </c>
      <c r="K7352" s="8" t="s">
        <v>4111</v>
      </c>
      <c r="L7352" s="7" t="s">
        <v>48</v>
      </c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8" t="s">
        <v>49</v>
      </c>
      <c r="X7352" s="8">
        <v>49.666280586541916</v>
      </c>
      <c r="Y7352" s="8">
        <v>0</v>
      </c>
      <c r="Z7352" s="8" t="s">
        <v>163</v>
      </c>
      <c r="AP7352" s="6"/>
      <c r="AQ7352" s="6"/>
      <c r="AR7352" s="6"/>
      <c r="AS7352" s="6"/>
      <c r="AT7352" s="6"/>
    </row>
    <row r="7353" spans="1:46" ht="14.25" customHeight="1">
      <c r="A7353" s="7" t="s">
        <v>38</v>
      </c>
      <c r="B7353" s="7">
        <v>856</v>
      </c>
      <c r="C7353" s="8">
        <v>369628</v>
      </c>
      <c r="D7353" s="8" t="s">
        <v>4094</v>
      </c>
      <c r="E7353" s="8" t="str">
        <f t="shared" si="114"/>
        <v>Indiabulls Real Esta16</v>
      </c>
      <c r="F7353" s="8" t="s">
        <v>4095</v>
      </c>
      <c r="G7353" s="8">
        <v>2006</v>
      </c>
      <c r="H7353" s="8">
        <v>14</v>
      </c>
      <c r="I7353" s="8" t="s">
        <v>52</v>
      </c>
      <c r="J7353" s="8" t="s">
        <v>4111</v>
      </c>
      <c r="K7353" s="8" t="s">
        <v>4111</v>
      </c>
      <c r="L7353" s="7" t="s">
        <v>48</v>
      </c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8" t="s">
        <v>49</v>
      </c>
      <c r="X7353" s="8">
        <v>49.666280586541916</v>
      </c>
      <c r="Y7353" s="8">
        <v>0</v>
      </c>
      <c r="Z7353" s="8" t="s">
        <v>163</v>
      </c>
      <c r="AP7353" s="6"/>
      <c r="AQ7353" s="6"/>
      <c r="AR7353" s="6"/>
      <c r="AS7353" s="6"/>
      <c r="AT7353" s="6"/>
    </row>
    <row r="7354" spans="1:46" ht="14.25" customHeight="1">
      <c r="A7354" s="7" t="s">
        <v>38</v>
      </c>
      <c r="B7354" s="7">
        <v>1103</v>
      </c>
      <c r="C7354" s="8">
        <v>369628</v>
      </c>
      <c r="D7354" s="8" t="s">
        <v>4094</v>
      </c>
      <c r="E7354" s="8" t="str">
        <f t="shared" si="114"/>
        <v>Indiabulls Real Esta17</v>
      </c>
      <c r="F7354" s="8" t="s">
        <v>4095</v>
      </c>
      <c r="G7354" s="8">
        <v>2006</v>
      </c>
      <c r="H7354" s="8">
        <v>14</v>
      </c>
      <c r="I7354" s="8" t="s">
        <v>54</v>
      </c>
      <c r="J7354" s="8" t="s">
        <v>4111</v>
      </c>
      <c r="K7354" s="8" t="s">
        <v>4111</v>
      </c>
      <c r="L7354" s="7" t="s">
        <v>48</v>
      </c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8" t="s">
        <v>49</v>
      </c>
      <c r="X7354" s="8">
        <v>49.666280586541916</v>
      </c>
      <c r="Y7354" s="8">
        <v>0</v>
      </c>
      <c r="Z7354" s="8" t="s">
        <v>163</v>
      </c>
      <c r="AP7354" s="6"/>
      <c r="AQ7354" s="6"/>
      <c r="AR7354" s="6"/>
      <c r="AS7354" s="6"/>
      <c r="AT7354" s="6"/>
    </row>
    <row r="7355" spans="1:46" ht="14.25" customHeight="1">
      <c r="A7355" s="7" t="s">
        <v>38</v>
      </c>
      <c r="B7355" s="7">
        <v>1369</v>
      </c>
      <c r="C7355" s="8">
        <v>369628</v>
      </c>
      <c r="D7355" s="8" t="s">
        <v>4094</v>
      </c>
      <c r="E7355" s="8" t="str">
        <f t="shared" si="114"/>
        <v>Indiabulls Real Esta18</v>
      </c>
      <c r="F7355" s="8" t="s">
        <v>4095</v>
      </c>
      <c r="G7355" s="8">
        <v>2006</v>
      </c>
      <c r="H7355" s="8">
        <v>14</v>
      </c>
      <c r="I7355" s="8" t="s">
        <v>56</v>
      </c>
      <c r="J7355" s="8" t="s">
        <v>4111</v>
      </c>
      <c r="K7355" s="8" t="s">
        <v>4111</v>
      </c>
      <c r="L7355" s="7" t="s">
        <v>48</v>
      </c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8" t="s">
        <v>49</v>
      </c>
      <c r="X7355" s="8">
        <v>49.666280586541916</v>
      </c>
      <c r="Y7355" s="8">
        <v>0</v>
      </c>
      <c r="Z7355" s="8" t="s">
        <v>163</v>
      </c>
      <c r="AP7355" s="6"/>
      <c r="AQ7355" s="6"/>
      <c r="AR7355" s="6"/>
      <c r="AS7355" s="6"/>
      <c r="AT7355" s="6"/>
    </row>
    <row r="7356" spans="1:46" ht="14.25" customHeight="1">
      <c r="A7356" s="7" t="s">
        <v>38</v>
      </c>
      <c r="B7356" s="7">
        <v>597</v>
      </c>
      <c r="C7356" s="8">
        <v>369628</v>
      </c>
      <c r="D7356" s="8" t="s">
        <v>4094</v>
      </c>
      <c r="E7356" s="8" t="str">
        <f t="shared" si="114"/>
        <v>Indiabulls Real Esta15</v>
      </c>
      <c r="F7356" s="8" t="s">
        <v>4095</v>
      </c>
      <c r="G7356" s="8">
        <v>2006</v>
      </c>
      <c r="H7356" s="8">
        <v>14</v>
      </c>
      <c r="I7356" s="8" t="s">
        <v>119</v>
      </c>
      <c r="J7356" s="8" t="s">
        <v>4112</v>
      </c>
      <c r="K7356" s="8" t="s">
        <v>4112</v>
      </c>
      <c r="L7356" s="7" t="s">
        <v>48</v>
      </c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8" t="s">
        <v>49</v>
      </c>
      <c r="X7356" s="8">
        <v>49.666280586541916</v>
      </c>
      <c r="Y7356" s="8">
        <v>0</v>
      </c>
      <c r="Z7356" s="8" t="s">
        <v>163</v>
      </c>
      <c r="AP7356" s="6"/>
      <c r="AQ7356" s="6"/>
      <c r="AR7356" s="6"/>
      <c r="AS7356" s="6"/>
      <c r="AT7356" s="6"/>
    </row>
    <row r="7357" spans="1:46" ht="14.25" customHeight="1">
      <c r="A7357" s="7" t="s">
        <v>38</v>
      </c>
      <c r="B7357" s="7">
        <v>845</v>
      </c>
      <c r="C7357" s="8">
        <v>369628</v>
      </c>
      <c r="D7357" s="8" t="s">
        <v>4094</v>
      </c>
      <c r="E7357" s="8" t="str">
        <f t="shared" si="114"/>
        <v>Indiabulls Real Esta16</v>
      </c>
      <c r="F7357" s="8" t="s">
        <v>4095</v>
      </c>
      <c r="G7357" s="8">
        <v>2006</v>
      </c>
      <c r="H7357" s="8">
        <v>14</v>
      </c>
      <c r="I7357" s="8" t="s">
        <v>52</v>
      </c>
      <c r="J7357" s="8" t="s">
        <v>4112</v>
      </c>
      <c r="K7357" s="8" t="s">
        <v>4112</v>
      </c>
      <c r="L7357" s="7" t="s">
        <v>48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8" t="s">
        <v>49</v>
      </c>
      <c r="X7357" s="8">
        <v>49.666280586541916</v>
      </c>
      <c r="Y7357" s="8">
        <v>0</v>
      </c>
      <c r="Z7357" s="8" t="s">
        <v>163</v>
      </c>
      <c r="AP7357" s="6"/>
      <c r="AQ7357" s="6"/>
      <c r="AR7357" s="6"/>
      <c r="AS7357" s="6"/>
      <c r="AT7357" s="6"/>
    </row>
    <row r="7358" spans="1:46" ht="14.25" customHeight="1">
      <c r="A7358" s="7" t="s">
        <v>38</v>
      </c>
      <c r="B7358" s="7">
        <v>1092</v>
      </c>
      <c r="C7358" s="8">
        <v>369628</v>
      </c>
      <c r="D7358" s="8" t="s">
        <v>4094</v>
      </c>
      <c r="E7358" s="8" t="str">
        <f t="shared" si="114"/>
        <v>Indiabulls Real Esta17</v>
      </c>
      <c r="F7358" s="8" t="s">
        <v>4095</v>
      </c>
      <c r="G7358" s="8">
        <v>2006</v>
      </c>
      <c r="H7358" s="8">
        <v>14</v>
      </c>
      <c r="I7358" s="8" t="s">
        <v>54</v>
      </c>
      <c r="J7358" s="8" t="s">
        <v>4112</v>
      </c>
      <c r="K7358" s="8" t="s">
        <v>4112</v>
      </c>
      <c r="L7358" s="7" t="s">
        <v>48</v>
      </c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8" t="s">
        <v>49</v>
      </c>
      <c r="X7358" s="8">
        <v>49.666280586541916</v>
      </c>
      <c r="Y7358" s="8">
        <v>0</v>
      </c>
      <c r="Z7358" s="8" t="s">
        <v>163</v>
      </c>
      <c r="AP7358" s="6"/>
      <c r="AQ7358" s="6"/>
      <c r="AR7358" s="6"/>
      <c r="AS7358" s="6"/>
      <c r="AT7358" s="6"/>
    </row>
    <row r="7359" spans="1:46" ht="14.25" customHeight="1">
      <c r="A7359" s="7" t="s">
        <v>38</v>
      </c>
      <c r="B7359" s="7">
        <v>1358</v>
      </c>
      <c r="C7359" s="8">
        <v>369628</v>
      </c>
      <c r="D7359" s="8" t="s">
        <v>4094</v>
      </c>
      <c r="E7359" s="8" t="str">
        <f t="shared" si="114"/>
        <v>Indiabulls Real Esta18</v>
      </c>
      <c r="F7359" s="8" t="s">
        <v>4095</v>
      </c>
      <c r="G7359" s="8">
        <v>2006</v>
      </c>
      <c r="H7359" s="8">
        <v>14</v>
      </c>
      <c r="I7359" s="8" t="s">
        <v>56</v>
      </c>
      <c r="J7359" s="8" t="s">
        <v>4112</v>
      </c>
      <c r="K7359" s="8" t="s">
        <v>4112</v>
      </c>
      <c r="L7359" s="7" t="s">
        <v>48</v>
      </c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8" t="s">
        <v>49</v>
      </c>
      <c r="X7359" s="8">
        <v>49.666280586541916</v>
      </c>
      <c r="Y7359" s="8">
        <v>0</v>
      </c>
      <c r="Z7359" s="8" t="s">
        <v>163</v>
      </c>
      <c r="AP7359" s="6"/>
      <c r="AQ7359" s="6"/>
      <c r="AR7359" s="6"/>
      <c r="AS7359" s="6"/>
      <c r="AT7359" s="6"/>
    </row>
    <row r="7360" spans="1:46" ht="14.25" customHeight="1">
      <c r="A7360" s="7" t="s">
        <v>38</v>
      </c>
      <c r="B7360" s="7">
        <v>1624</v>
      </c>
      <c r="C7360" s="8">
        <v>369628</v>
      </c>
      <c r="D7360" s="8" t="s">
        <v>4094</v>
      </c>
      <c r="E7360" s="8" t="str">
        <f t="shared" si="114"/>
        <v>Indiabulls Real Esta19</v>
      </c>
      <c r="F7360" s="8" t="s">
        <v>4095</v>
      </c>
      <c r="G7360" s="8">
        <v>2006</v>
      </c>
      <c r="H7360" s="8">
        <v>14</v>
      </c>
      <c r="I7360" s="8" t="s">
        <v>41</v>
      </c>
      <c r="J7360" s="8" t="s">
        <v>4112</v>
      </c>
      <c r="K7360" s="8" t="s">
        <v>4112</v>
      </c>
      <c r="L7360" s="7" t="s">
        <v>48</v>
      </c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8" t="s">
        <v>49</v>
      </c>
      <c r="X7360" s="8">
        <v>49.666280586541916</v>
      </c>
      <c r="Y7360" s="8">
        <v>0</v>
      </c>
      <c r="AP7360" s="6"/>
      <c r="AQ7360" s="6"/>
      <c r="AR7360" s="6"/>
      <c r="AS7360" s="6"/>
      <c r="AT7360" s="6"/>
    </row>
    <row r="7361" spans="1:46" ht="14.25" customHeight="1">
      <c r="A7361" s="7" t="s">
        <v>38</v>
      </c>
      <c r="B7361" s="7">
        <v>719</v>
      </c>
      <c r="C7361" s="8">
        <v>369628</v>
      </c>
      <c r="D7361" s="8" t="s">
        <v>4094</v>
      </c>
      <c r="E7361" s="8" t="str">
        <f t="shared" si="114"/>
        <v>Indiabulls Real Esta15</v>
      </c>
      <c r="F7361" s="8" t="s">
        <v>4095</v>
      </c>
      <c r="G7361" s="8">
        <v>2006</v>
      </c>
      <c r="H7361" s="8">
        <v>14</v>
      </c>
      <c r="I7361" s="8" t="s">
        <v>119</v>
      </c>
      <c r="J7361" s="8" t="s">
        <v>4113</v>
      </c>
      <c r="K7361" s="8" t="s">
        <v>4113</v>
      </c>
      <c r="L7361" s="7" t="s">
        <v>48</v>
      </c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8" t="s">
        <v>49</v>
      </c>
      <c r="X7361" s="8">
        <v>49.666280586541916</v>
      </c>
      <c r="Y7361" s="8">
        <v>0</v>
      </c>
      <c r="Z7361" s="8" t="s">
        <v>163</v>
      </c>
      <c r="AP7361" s="6"/>
      <c r="AQ7361" s="6"/>
      <c r="AR7361" s="6"/>
      <c r="AS7361" s="6"/>
      <c r="AT7361" s="6"/>
    </row>
    <row r="7362" spans="1:46" ht="14.25" customHeight="1">
      <c r="A7362" s="7" t="s">
        <v>38</v>
      </c>
      <c r="B7362" s="7">
        <v>966</v>
      </c>
      <c r="C7362" s="8">
        <v>369628</v>
      </c>
      <c r="D7362" s="8" t="s">
        <v>4094</v>
      </c>
      <c r="E7362" s="8" t="str">
        <f t="shared" ref="E7362:E7425" si="115">CONCATENATE(LEFT(D7362,20),RIGHT(I7362,2))</f>
        <v>Indiabulls Real Esta16</v>
      </c>
      <c r="F7362" s="8" t="s">
        <v>4095</v>
      </c>
      <c r="G7362" s="8">
        <v>2006</v>
      </c>
      <c r="H7362" s="8">
        <v>14</v>
      </c>
      <c r="I7362" s="8" t="s">
        <v>52</v>
      </c>
      <c r="J7362" s="8" t="s">
        <v>4113</v>
      </c>
      <c r="K7362" s="8" t="s">
        <v>4113</v>
      </c>
      <c r="L7362" s="7" t="s">
        <v>48</v>
      </c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8" t="s">
        <v>49</v>
      </c>
      <c r="X7362" s="8">
        <v>49.666280586541916</v>
      </c>
      <c r="Y7362" s="8">
        <v>0</v>
      </c>
      <c r="Z7362" s="8" t="s">
        <v>163</v>
      </c>
      <c r="AP7362" s="6"/>
      <c r="AQ7362" s="6"/>
      <c r="AR7362" s="6"/>
      <c r="AS7362" s="6"/>
      <c r="AT7362" s="6"/>
    </row>
    <row r="7363" spans="1:46" ht="14.25" customHeight="1">
      <c r="A7363" s="7" t="s">
        <v>38</v>
      </c>
      <c r="B7363" s="7">
        <v>1213</v>
      </c>
      <c r="C7363" s="8">
        <v>369628</v>
      </c>
      <c r="D7363" s="8" t="s">
        <v>4094</v>
      </c>
      <c r="E7363" s="8" t="str">
        <f t="shared" si="115"/>
        <v>Indiabulls Real Esta17</v>
      </c>
      <c r="F7363" s="8" t="s">
        <v>4095</v>
      </c>
      <c r="G7363" s="8">
        <v>2006</v>
      </c>
      <c r="H7363" s="8">
        <v>14</v>
      </c>
      <c r="I7363" s="8" t="s">
        <v>54</v>
      </c>
      <c r="J7363" s="8" t="s">
        <v>4113</v>
      </c>
      <c r="K7363" s="8" t="s">
        <v>4113</v>
      </c>
      <c r="L7363" s="7" t="s">
        <v>48</v>
      </c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8" t="s">
        <v>49</v>
      </c>
      <c r="X7363" s="8">
        <v>49.666280586541916</v>
      </c>
      <c r="Y7363" s="8">
        <v>0</v>
      </c>
      <c r="Z7363" s="8" t="s">
        <v>163</v>
      </c>
      <c r="AP7363" s="6"/>
      <c r="AQ7363" s="6"/>
      <c r="AR7363" s="6"/>
      <c r="AS7363" s="6"/>
      <c r="AT7363" s="6"/>
    </row>
    <row r="7364" spans="1:46" ht="14.25" customHeight="1">
      <c r="A7364" s="7" t="s">
        <v>38</v>
      </c>
      <c r="B7364" s="7">
        <v>1479</v>
      </c>
      <c r="C7364" s="8">
        <v>369628</v>
      </c>
      <c r="D7364" s="8" t="s">
        <v>4094</v>
      </c>
      <c r="E7364" s="8" t="str">
        <f t="shared" si="115"/>
        <v>Indiabulls Real Esta18</v>
      </c>
      <c r="F7364" s="8" t="s">
        <v>4095</v>
      </c>
      <c r="G7364" s="8">
        <v>2006</v>
      </c>
      <c r="H7364" s="8">
        <v>14</v>
      </c>
      <c r="I7364" s="8" t="s">
        <v>56</v>
      </c>
      <c r="J7364" s="8" t="s">
        <v>4113</v>
      </c>
      <c r="K7364" s="8" t="s">
        <v>4113</v>
      </c>
      <c r="L7364" s="7" t="s">
        <v>48</v>
      </c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8" t="s">
        <v>49</v>
      </c>
      <c r="X7364" s="8">
        <v>49.666280586541916</v>
      </c>
      <c r="Y7364" s="8">
        <v>0</v>
      </c>
      <c r="Z7364" s="8" t="s">
        <v>163</v>
      </c>
      <c r="AP7364" s="6"/>
      <c r="AQ7364" s="6"/>
      <c r="AR7364" s="6"/>
      <c r="AS7364" s="6"/>
      <c r="AT7364" s="6"/>
    </row>
    <row r="7365" spans="1:46" ht="14.25" customHeight="1">
      <c r="A7365" s="7" t="s">
        <v>38</v>
      </c>
      <c r="B7365" s="7">
        <v>1744</v>
      </c>
      <c r="C7365" s="8">
        <v>369628</v>
      </c>
      <c r="D7365" s="8" t="s">
        <v>4094</v>
      </c>
      <c r="E7365" s="8" t="str">
        <f t="shared" si="115"/>
        <v>Indiabulls Real Esta19</v>
      </c>
      <c r="F7365" s="8" t="s">
        <v>4095</v>
      </c>
      <c r="G7365" s="8">
        <v>2006</v>
      </c>
      <c r="H7365" s="8">
        <v>14</v>
      </c>
      <c r="I7365" s="8" t="s">
        <v>41</v>
      </c>
      <c r="J7365" s="8" t="s">
        <v>4113</v>
      </c>
      <c r="K7365" s="8" t="s">
        <v>4113</v>
      </c>
      <c r="L7365" s="7" t="s">
        <v>48</v>
      </c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8" t="s">
        <v>49</v>
      </c>
      <c r="X7365" s="8">
        <v>49.666280586541916</v>
      </c>
      <c r="Y7365" s="8">
        <v>0</v>
      </c>
      <c r="AP7365" s="6"/>
      <c r="AQ7365" s="6"/>
      <c r="AR7365" s="6"/>
      <c r="AS7365" s="6"/>
      <c r="AT7365" s="6"/>
    </row>
    <row r="7366" spans="1:46" ht="14.25" customHeight="1">
      <c r="A7366" s="7" t="s">
        <v>38</v>
      </c>
      <c r="B7366" s="7">
        <v>609</v>
      </c>
      <c r="C7366" s="8">
        <v>369628</v>
      </c>
      <c r="D7366" s="8" t="s">
        <v>4094</v>
      </c>
      <c r="E7366" s="8" t="str">
        <f t="shared" si="115"/>
        <v>Indiabulls Real Esta15</v>
      </c>
      <c r="F7366" s="8" t="s">
        <v>4095</v>
      </c>
      <c r="G7366" s="8">
        <v>2006</v>
      </c>
      <c r="H7366" s="8">
        <v>14</v>
      </c>
      <c r="I7366" s="8" t="s">
        <v>119</v>
      </c>
      <c r="J7366" s="8" t="s">
        <v>4114</v>
      </c>
      <c r="K7366" s="8" t="s">
        <v>4114</v>
      </c>
      <c r="L7366" s="7" t="s">
        <v>48</v>
      </c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8" t="s">
        <v>49</v>
      </c>
      <c r="X7366" s="8">
        <v>49.666280586541916</v>
      </c>
      <c r="Y7366" s="8">
        <v>0</v>
      </c>
      <c r="Z7366" s="8" t="s">
        <v>163</v>
      </c>
      <c r="AP7366" s="6"/>
      <c r="AQ7366" s="6"/>
      <c r="AR7366" s="6"/>
      <c r="AS7366" s="6"/>
      <c r="AT7366" s="6"/>
    </row>
    <row r="7367" spans="1:46" ht="14.25" customHeight="1">
      <c r="A7367" s="7" t="s">
        <v>38</v>
      </c>
      <c r="B7367" s="7">
        <v>857</v>
      </c>
      <c r="C7367" s="8">
        <v>369628</v>
      </c>
      <c r="D7367" s="8" t="s">
        <v>4094</v>
      </c>
      <c r="E7367" s="8" t="str">
        <f t="shared" si="115"/>
        <v>Indiabulls Real Esta16</v>
      </c>
      <c r="F7367" s="8" t="s">
        <v>4095</v>
      </c>
      <c r="G7367" s="8">
        <v>2006</v>
      </c>
      <c r="H7367" s="8">
        <v>14</v>
      </c>
      <c r="I7367" s="8" t="s">
        <v>52</v>
      </c>
      <c r="J7367" s="8" t="s">
        <v>4114</v>
      </c>
      <c r="K7367" s="8" t="s">
        <v>4114</v>
      </c>
      <c r="L7367" s="7" t="s">
        <v>48</v>
      </c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8" t="s">
        <v>49</v>
      </c>
      <c r="X7367" s="8">
        <v>49.666280586541916</v>
      </c>
      <c r="Y7367" s="8">
        <v>0</v>
      </c>
      <c r="Z7367" s="8" t="s">
        <v>163</v>
      </c>
      <c r="AP7367" s="6"/>
      <c r="AQ7367" s="6"/>
      <c r="AR7367" s="6"/>
      <c r="AS7367" s="6"/>
      <c r="AT7367" s="6"/>
    </row>
    <row r="7368" spans="1:46" ht="14.25" customHeight="1">
      <c r="A7368" s="7" t="s">
        <v>38</v>
      </c>
      <c r="B7368" s="7">
        <v>1104</v>
      </c>
      <c r="C7368" s="8">
        <v>369628</v>
      </c>
      <c r="D7368" s="8" t="s">
        <v>4094</v>
      </c>
      <c r="E7368" s="8" t="str">
        <f t="shared" si="115"/>
        <v>Indiabulls Real Esta17</v>
      </c>
      <c r="F7368" s="8" t="s">
        <v>4095</v>
      </c>
      <c r="G7368" s="8">
        <v>2006</v>
      </c>
      <c r="H7368" s="8">
        <v>14</v>
      </c>
      <c r="I7368" s="8" t="s">
        <v>54</v>
      </c>
      <c r="J7368" s="8" t="s">
        <v>4114</v>
      </c>
      <c r="K7368" s="8" t="s">
        <v>4114</v>
      </c>
      <c r="L7368" s="7" t="s">
        <v>48</v>
      </c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8" t="s">
        <v>49</v>
      </c>
      <c r="X7368" s="8">
        <v>49.666280586541916</v>
      </c>
      <c r="Y7368" s="8">
        <v>0</v>
      </c>
      <c r="Z7368" s="8" t="s">
        <v>163</v>
      </c>
      <c r="AP7368" s="6"/>
      <c r="AQ7368" s="6"/>
      <c r="AR7368" s="6"/>
      <c r="AS7368" s="6"/>
      <c r="AT7368" s="6"/>
    </row>
    <row r="7369" spans="1:46" ht="14.25" customHeight="1">
      <c r="A7369" s="7" t="s">
        <v>38</v>
      </c>
      <c r="B7369" s="7">
        <v>1370</v>
      </c>
      <c r="C7369" s="8">
        <v>369628</v>
      </c>
      <c r="D7369" s="8" t="s">
        <v>4094</v>
      </c>
      <c r="E7369" s="8" t="str">
        <f t="shared" si="115"/>
        <v>Indiabulls Real Esta18</v>
      </c>
      <c r="F7369" s="8" t="s">
        <v>4095</v>
      </c>
      <c r="G7369" s="8">
        <v>2006</v>
      </c>
      <c r="H7369" s="8">
        <v>14</v>
      </c>
      <c r="I7369" s="8" t="s">
        <v>56</v>
      </c>
      <c r="J7369" s="8" t="s">
        <v>4114</v>
      </c>
      <c r="K7369" s="8" t="s">
        <v>4114</v>
      </c>
      <c r="L7369" s="7" t="s">
        <v>48</v>
      </c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8" t="s">
        <v>49</v>
      </c>
      <c r="X7369" s="8">
        <v>49.666280586541916</v>
      </c>
      <c r="Y7369" s="8">
        <v>0</v>
      </c>
      <c r="Z7369" s="8" t="s">
        <v>163</v>
      </c>
      <c r="AP7369" s="6"/>
      <c r="AQ7369" s="6"/>
      <c r="AR7369" s="6"/>
      <c r="AS7369" s="6"/>
      <c r="AT7369" s="6"/>
    </row>
    <row r="7370" spans="1:46" ht="14.25" customHeight="1">
      <c r="A7370" s="7" t="s">
        <v>38</v>
      </c>
      <c r="B7370" s="7">
        <v>1635</v>
      </c>
      <c r="C7370" s="8">
        <v>369628</v>
      </c>
      <c r="D7370" s="8" t="s">
        <v>4094</v>
      </c>
      <c r="E7370" s="8" t="str">
        <f t="shared" si="115"/>
        <v>Indiabulls Real Esta19</v>
      </c>
      <c r="F7370" s="8" t="s">
        <v>4095</v>
      </c>
      <c r="G7370" s="8">
        <v>2006</v>
      </c>
      <c r="H7370" s="8">
        <v>14</v>
      </c>
      <c r="I7370" s="8" t="s">
        <v>41</v>
      </c>
      <c r="J7370" s="8" t="s">
        <v>4114</v>
      </c>
      <c r="K7370" s="8" t="s">
        <v>4114</v>
      </c>
      <c r="L7370" s="7" t="s">
        <v>48</v>
      </c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8" t="s">
        <v>49</v>
      </c>
      <c r="X7370" s="8">
        <v>49.666280586541916</v>
      </c>
      <c r="Y7370" s="8">
        <v>0</v>
      </c>
      <c r="AP7370" s="6"/>
      <c r="AQ7370" s="6"/>
      <c r="AR7370" s="6"/>
      <c r="AS7370" s="6"/>
      <c r="AT7370" s="6"/>
    </row>
    <row r="7371" spans="1:46" ht="14.25" customHeight="1">
      <c r="A7371" s="7" t="s">
        <v>38</v>
      </c>
      <c r="B7371" s="7">
        <v>610</v>
      </c>
      <c r="C7371" s="8">
        <v>369628</v>
      </c>
      <c r="D7371" s="8" t="s">
        <v>4094</v>
      </c>
      <c r="E7371" s="8" t="str">
        <f t="shared" si="115"/>
        <v>Indiabulls Real Esta15</v>
      </c>
      <c r="F7371" s="8" t="s">
        <v>4095</v>
      </c>
      <c r="G7371" s="8">
        <v>2006</v>
      </c>
      <c r="H7371" s="8">
        <v>14</v>
      </c>
      <c r="I7371" s="8" t="s">
        <v>119</v>
      </c>
      <c r="J7371" s="8" t="s">
        <v>4115</v>
      </c>
      <c r="K7371" s="8" t="s">
        <v>4115</v>
      </c>
      <c r="L7371" s="7" t="s">
        <v>48</v>
      </c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8" t="s">
        <v>49</v>
      </c>
      <c r="X7371" s="8">
        <v>49.666280586541916</v>
      </c>
      <c r="Y7371" s="8">
        <v>0</v>
      </c>
      <c r="Z7371" s="8" t="s">
        <v>163</v>
      </c>
      <c r="AP7371" s="6"/>
      <c r="AQ7371" s="6"/>
      <c r="AR7371" s="6"/>
      <c r="AS7371" s="6"/>
      <c r="AT7371" s="6"/>
    </row>
    <row r="7372" spans="1:46" ht="14.25" customHeight="1">
      <c r="A7372" s="7" t="s">
        <v>38</v>
      </c>
      <c r="B7372" s="7">
        <v>858</v>
      </c>
      <c r="C7372" s="8">
        <v>369628</v>
      </c>
      <c r="D7372" s="8" t="s">
        <v>4094</v>
      </c>
      <c r="E7372" s="8" t="str">
        <f t="shared" si="115"/>
        <v>Indiabulls Real Esta16</v>
      </c>
      <c r="F7372" s="8" t="s">
        <v>4095</v>
      </c>
      <c r="G7372" s="8">
        <v>2006</v>
      </c>
      <c r="H7372" s="8">
        <v>14</v>
      </c>
      <c r="I7372" s="8" t="s">
        <v>52</v>
      </c>
      <c r="J7372" s="8" t="s">
        <v>4115</v>
      </c>
      <c r="K7372" s="8" t="s">
        <v>4115</v>
      </c>
      <c r="L7372" s="7" t="s">
        <v>48</v>
      </c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8" t="s">
        <v>49</v>
      </c>
      <c r="X7372" s="8">
        <v>49.666280586541916</v>
      </c>
      <c r="Y7372" s="8">
        <v>0</v>
      </c>
      <c r="Z7372" s="8" t="s">
        <v>163</v>
      </c>
      <c r="AP7372" s="6"/>
      <c r="AQ7372" s="6"/>
      <c r="AR7372" s="6"/>
      <c r="AS7372" s="6"/>
      <c r="AT7372" s="6"/>
    </row>
    <row r="7373" spans="1:46" ht="14.25" customHeight="1">
      <c r="A7373" s="7" t="s">
        <v>38</v>
      </c>
      <c r="B7373" s="7">
        <v>1105</v>
      </c>
      <c r="C7373" s="8">
        <v>369628</v>
      </c>
      <c r="D7373" s="8" t="s">
        <v>4094</v>
      </c>
      <c r="E7373" s="8" t="str">
        <f t="shared" si="115"/>
        <v>Indiabulls Real Esta17</v>
      </c>
      <c r="F7373" s="8" t="s">
        <v>4095</v>
      </c>
      <c r="G7373" s="8">
        <v>2006</v>
      </c>
      <c r="H7373" s="8">
        <v>14</v>
      </c>
      <c r="I7373" s="8" t="s">
        <v>54</v>
      </c>
      <c r="J7373" s="8" t="s">
        <v>4115</v>
      </c>
      <c r="K7373" s="8" t="s">
        <v>4115</v>
      </c>
      <c r="L7373" s="7" t="s">
        <v>48</v>
      </c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8" t="s">
        <v>49</v>
      </c>
      <c r="X7373" s="8">
        <v>49.666280586541916</v>
      </c>
      <c r="Y7373" s="8">
        <v>0</v>
      </c>
      <c r="Z7373" s="8" t="s">
        <v>163</v>
      </c>
      <c r="AP7373" s="6"/>
      <c r="AQ7373" s="6"/>
      <c r="AR7373" s="6"/>
      <c r="AS7373" s="6"/>
      <c r="AT7373" s="6"/>
    </row>
    <row r="7374" spans="1:46" ht="14.25" customHeight="1">
      <c r="A7374" s="7" t="s">
        <v>38</v>
      </c>
      <c r="B7374" s="7">
        <v>1371</v>
      </c>
      <c r="C7374" s="8">
        <v>369628</v>
      </c>
      <c r="D7374" s="8" t="s">
        <v>4094</v>
      </c>
      <c r="E7374" s="8" t="str">
        <f t="shared" si="115"/>
        <v>Indiabulls Real Esta18</v>
      </c>
      <c r="F7374" s="8" t="s">
        <v>4095</v>
      </c>
      <c r="G7374" s="8">
        <v>2006</v>
      </c>
      <c r="H7374" s="8">
        <v>14</v>
      </c>
      <c r="I7374" s="8" t="s">
        <v>56</v>
      </c>
      <c r="J7374" s="8" t="s">
        <v>4115</v>
      </c>
      <c r="K7374" s="8" t="s">
        <v>4115</v>
      </c>
      <c r="L7374" s="7" t="s">
        <v>48</v>
      </c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8" t="s">
        <v>49</v>
      </c>
      <c r="X7374" s="8">
        <v>49.666280586541916</v>
      </c>
      <c r="Y7374" s="8">
        <v>0</v>
      </c>
      <c r="Z7374" s="8" t="s">
        <v>163</v>
      </c>
      <c r="AP7374" s="6"/>
      <c r="AQ7374" s="6"/>
      <c r="AR7374" s="6"/>
      <c r="AS7374" s="6"/>
      <c r="AT7374" s="6"/>
    </row>
    <row r="7375" spans="1:46" ht="14.25" customHeight="1">
      <c r="A7375" s="7" t="s">
        <v>38</v>
      </c>
      <c r="B7375" s="7">
        <v>1636</v>
      </c>
      <c r="C7375" s="8">
        <v>369628</v>
      </c>
      <c r="D7375" s="8" t="s">
        <v>4094</v>
      </c>
      <c r="E7375" s="8" t="str">
        <f t="shared" si="115"/>
        <v>Indiabulls Real Esta19</v>
      </c>
      <c r="F7375" s="8" t="s">
        <v>4095</v>
      </c>
      <c r="G7375" s="8">
        <v>2006</v>
      </c>
      <c r="H7375" s="8">
        <v>14</v>
      </c>
      <c r="I7375" s="8" t="s">
        <v>41</v>
      </c>
      <c r="J7375" s="8" t="s">
        <v>4115</v>
      </c>
      <c r="K7375" s="8" t="s">
        <v>4115</v>
      </c>
      <c r="L7375" s="7" t="s">
        <v>48</v>
      </c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8" t="s">
        <v>49</v>
      </c>
      <c r="X7375" s="8">
        <v>49.666280586541916</v>
      </c>
      <c r="Y7375" s="8">
        <v>0</v>
      </c>
      <c r="AP7375" s="6"/>
      <c r="AQ7375" s="6"/>
      <c r="AR7375" s="6"/>
      <c r="AS7375" s="6"/>
      <c r="AT7375" s="6"/>
    </row>
    <row r="7376" spans="1:46" ht="14.25" customHeight="1">
      <c r="A7376" s="7" t="s">
        <v>38</v>
      </c>
      <c r="B7376" s="7">
        <v>766</v>
      </c>
      <c r="C7376" s="8">
        <v>369628</v>
      </c>
      <c r="D7376" s="8" t="s">
        <v>4094</v>
      </c>
      <c r="E7376" s="8" t="str">
        <f t="shared" si="115"/>
        <v>Indiabulls Real Esta15</v>
      </c>
      <c r="F7376" s="8" t="s">
        <v>4095</v>
      </c>
      <c r="G7376" s="8">
        <v>2006</v>
      </c>
      <c r="H7376" s="8">
        <v>14</v>
      </c>
      <c r="I7376" s="8" t="s">
        <v>119</v>
      </c>
      <c r="J7376" s="8" t="s">
        <v>4116</v>
      </c>
      <c r="K7376" s="6" t="s">
        <v>4116</v>
      </c>
      <c r="L7376" s="7" t="s">
        <v>69</v>
      </c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8" t="s">
        <v>70</v>
      </c>
      <c r="X7376" s="8">
        <v>55.462175392827156</v>
      </c>
      <c r="Y7376" s="8">
        <v>26.5</v>
      </c>
      <c r="Z7376" s="8" t="s">
        <v>163</v>
      </c>
      <c r="AP7376" s="6"/>
      <c r="AQ7376" s="6"/>
      <c r="AR7376" s="6"/>
      <c r="AS7376" s="6"/>
      <c r="AT7376" s="6"/>
    </row>
    <row r="7377" spans="1:46" ht="14.25" customHeight="1">
      <c r="A7377" s="7" t="s">
        <v>38</v>
      </c>
      <c r="B7377" s="7">
        <v>1013</v>
      </c>
      <c r="C7377" s="8">
        <v>369628</v>
      </c>
      <c r="D7377" s="8" t="s">
        <v>4094</v>
      </c>
      <c r="E7377" s="8" t="str">
        <f t="shared" si="115"/>
        <v>Indiabulls Real Esta16</v>
      </c>
      <c r="F7377" s="8" t="s">
        <v>4095</v>
      </c>
      <c r="G7377" s="8">
        <v>2006</v>
      </c>
      <c r="H7377" s="8">
        <v>14</v>
      </c>
      <c r="I7377" s="8" t="s">
        <v>52</v>
      </c>
      <c r="J7377" s="8" t="s">
        <v>4116</v>
      </c>
      <c r="K7377" s="6" t="s">
        <v>4116</v>
      </c>
      <c r="L7377" s="7" t="s">
        <v>69</v>
      </c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8" t="s">
        <v>70</v>
      </c>
      <c r="X7377" s="8">
        <v>55.462175392827156</v>
      </c>
      <c r="Y7377" s="8">
        <v>26.5</v>
      </c>
      <c r="Z7377" s="8" t="s">
        <v>163</v>
      </c>
      <c r="AP7377" s="6"/>
      <c r="AQ7377" s="6"/>
      <c r="AR7377" s="6"/>
      <c r="AS7377" s="6"/>
      <c r="AT7377" s="6"/>
    </row>
    <row r="7378" spans="1:46" ht="14.25" customHeight="1">
      <c r="A7378" s="7" t="s">
        <v>38</v>
      </c>
      <c r="B7378" s="7">
        <v>1260</v>
      </c>
      <c r="C7378" s="8">
        <v>369628</v>
      </c>
      <c r="D7378" s="8" t="s">
        <v>4094</v>
      </c>
      <c r="E7378" s="8" t="str">
        <f t="shared" si="115"/>
        <v>Indiabulls Real Esta17</v>
      </c>
      <c r="F7378" s="8" t="s">
        <v>4095</v>
      </c>
      <c r="G7378" s="8">
        <v>2006</v>
      </c>
      <c r="H7378" s="8">
        <v>14</v>
      </c>
      <c r="I7378" s="8" t="s">
        <v>54</v>
      </c>
      <c r="J7378" s="8" t="s">
        <v>4116</v>
      </c>
      <c r="K7378" s="6" t="s">
        <v>4116</v>
      </c>
      <c r="L7378" s="7" t="s">
        <v>69</v>
      </c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8" t="s">
        <v>70</v>
      </c>
      <c r="X7378" s="8">
        <v>55.462175392827156</v>
      </c>
      <c r="Y7378" s="8">
        <v>26.5</v>
      </c>
      <c r="Z7378" s="8" t="s">
        <v>163</v>
      </c>
      <c r="AP7378" s="6"/>
      <c r="AQ7378" s="6"/>
      <c r="AR7378" s="6"/>
      <c r="AS7378" s="6"/>
      <c r="AT7378" s="6"/>
    </row>
    <row r="7379" spans="1:46" ht="14.25" customHeight="1">
      <c r="A7379" s="7" t="s">
        <v>38</v>
      </c>
      <c r="B7379" s="7">
        <v>1526</v>
      </c>
      <c r="C7379" s="8">
        <v>369628</v>
      </c>
      <c r="D7379" s="8" t="s">
        <v>4094</v>
      </c>
      <c r="E7379" s="8" t="str">
        <f t="shared" si="115"/>
        <v>Indiabulls Real Esta18</v>
      </c>
      <c r="F7379" s="8" t="s">
        <v>4095</v>
      </c>
      <c r="G7379" s="8">
        <v>2006</v>
      </c>
      <c r="H7379" s="8">
        <v>14</v>
      </c>
      <c r="I7379" s="8" t="s">
        <v>56</v>
      </c>
      <c r="J7379" s="8" t="s">
        <v>4116</v>
      </c>
      <c r="K7379" s="6" t="s">
        <v>4116</v>
      </c>
      <c r="L7379" s="7" t="s">
        <v>69</v>
      </c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8" t="s">
        <v>70</v>
      </c>
      <c r="X7379" s="8">
        <v>55.462175392827156</v>
      </c>
      <c r="Y7379" s="8">
        <v>26.5</v>
      </c>
      <c r="Z7379" s="8" t="s">
        <v>1139</v>
      </c>
      <c r="AE7379" s="7"/>
      <c r="AP7379" s="6"/>
      <c r="AQ7379" s="6"/>
      <c r="AR7379" s="6"/>
      <c r="AS7379" s="6"/>
      <c r="AT7379" s="6"/>
    </row>
    <row r="7380" spans="1:46" ht="14.25" customHeight="1">
      <c r="A7380" s="7" t="s">
        <v>38</v>
      </c>
      <c r="B7380" s="7">
        <v>1791</v>
      </c>
      <c r="C7380" s="8">
        <v>369628</v>
      </c>
      <c r="D7380" s="8" t="s">
        <v>4094</v>
      </c>
      <c r="E7380" s="8" t="str">
        <f t="shared" si="115"/>
        <v>Indiabulls Real Esta19</v>
      </c>
      <c r="F7380" s="8" t="s">
        <v>4095</v>
      </c>
      <c r="G7380" s="8">
        <v>2006</v>
      </c>
      <c r="H7380" s="8">
        <v>14</v>
      </c>
      <c r="I7380" s="8" t="s">
        <v>41</v>
      </c>
      <c r="J7380" s="8" t="s">
        <v>4116</v>
      </c>
      <c r="K7380" s="6" t="s">
        <v>4116</v>
      </c>
      <c r="L7380" s="7" t="s">
        <v>69</v>
      </c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8" t="s">
        <v>70</v>
      </c>
      <c r="X7380" s="8">
        <v>55.462175392827156</v>
      </c>
      <c r="Y7380" s="8">
        <v>26.5</v>
      </c>
      <c r="AP7380" s="6"/>
      <c r="AQ7380" s="6"/>
      <c r="AR7380" s="6"/>
      <c r="AS7380" s="6"/>
      <c r="AT7380" s="6"/>
    </row>
    <row r="7381" spans="1:46" ht="14.25" customHeight="1">
      <c r="A7381" s="7" t="s">
        <v>38</v>
      </c>
      <c r="B7381" s="7">
        <v>773</v>
      </c>
      <c r="C7381" s="8">
        <v>369628</v>
      </c>
      <c r="D7381" s="8" t="s">
        <v>4094</v>
      </c>
      <c r="E7381" s="8" t="str">
        <f t="shared" si="115"/>
        <v>Indiabulls Real Esta15</v>
      </c>
      <c r="F7381" s="8" t="s">
        <v>4095</v>
      </c>
      <c r="G7381" s="8">
        <v>2006</v>
      </c>
      <c r="H7381" s="8">
        <v>14</v>
      </c>
      <c r="I7381" s="8" t="s">
        <v>119</v>
      </c>
      <c r="J7381" s="8" t="s">
        <v>4117</v>
      </c>
      <c r="K7381" s="6" t="s">
        <v>4117</v>
      </c>
      <c r="L7381" s="7" t="s">
        <v>69</v>
      </c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8" t="s">
        <v>70</v>
      </c>
      <c r="X7381" s="8">
        <v>55.462175392827156</v>
      </c>
      <c r="Y7381" s="8">
        <v>26.5</v>
      </c>
      <c r="Z7381" s="8" t="s">
        <v>163</v>
      </c>
      <c r="AP7381" s="6"/>
      <c r="AQ7381" s="6"/>
      <c r="AR7381" s="6"/>
      <c r="AS7381" s="6"/>
      <c r="AT7381" s="6"/>
    </row>
    <row r="7382" spans="1:46" ht="14.25" customHeight="1">
      <c r="A7382" s="7" t="s">
        <v>38</v>
      </c>
      <c r="B7382" s="7">
        <v>1020</v>
      </c>
      <c r="C7382" s="8">
        <v>369628</v>
      </c>
      <c r="D7382" s="8" t="s">
        <v>4094</v>
      </c>
      <c r="E7382" s="8" t="str">
        <f t="shared" si="115"/>
        <v>Indiabulls Real Esta16</v>
      </c>
      <c r="F7382" s="8" t="s">
        <v>4095</v>
      </c>
      <c r="G7382" s="8">
        <v>2006</v>
      </c>
      <c r="H7382" s="8">
        <v>14</v>
      </c>
      <c r="I7382" s="8" t="s">
        <v>52</v>
      </c>
      <c r="J7382" s="8" t="s">
        <v>4117</v>
      </c>
      <c r="K7382" s="6" t="s">
        <v>4117</v>
      </c>
      <c r="L7382" s="7" t="s">
        <v>69</v>
      </c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8" t="s">
        <v>70</v>
      </c>
      <c r="X7382" s="8">
        <v>55.462175392827156</v>
      </c>
      <c r="Y7382" s="8">
        <v>26.5</v>
      </c>
      <c r="Z7382" s="8" t="s">
        <v>163</v>
      </c>
      <c r="AP7382" s="6"/>
      <c r="AQ7382" s="6"/>
      <c r="AR7382" s="6"/>
      <c r="AS7382" s="6"/>
      <c r="AT7382" s="6"/>
    </row>
    <row r="7383" spans="1:46" ht="14.25" customHeight="1">
      <c r="A7383" s="7" t="s">
        <v>38</v>
      </c>
      <c r="B7383" s="7">
        <v>1267</v>
      </c>
      <c r="C7383" s="8">
        <v>369628</v>
      </c>
      <c r="D7383" s="8" t="s">
        <v>4094</v>
      </c>
      <c r="E7383" s="8" t="str">
        <f t="shared" si="115"/>
        <v>Indiabulls Real Esta17</v>
      </c>
      <c r="F7383" s="8" t="s">
        <v>4095</v>
      </c>
      <c r="G7383" s="8">
        <v>2006</v>
      </c>
      <c r="H7383" s="8">
        <v>14</v>
      </c>
      <c r="I7383" s="8" t="s">
        <v>54</v>
      </c>
      <c r="J7383" s="8" t="s">
        <v>4117</v>
      </c>
      <c r="K7383" s="6" t="s">
        <v>4118</v>
      </c>
      <c r="L7383" s="7" t="s">
        <v>69</v>
      </c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8" t="s">
        <v>70</v>
      </c>
      <c r="X7383" s="8">
        <v>55.462175392827156</v>
      </c>
      <c r="Y7383" s="8">
        <v>26.5</v>
      </c>
      <c r="Z7383" s="8" t="s">
        <v>1147</v>
      </c>
      <c r="AP7383" s="6"/>
      <c r="AQ7383" s="6"/>
      <c r="AR7383" s="6"/>
      <c r="AS7383" s="6"/>
      <c r="AT7383" s="6"/>
    </row>
    <row r="7384" spans="1:46" ht="14.25" customHeight="1">
      <c r="A7384" s="7" t="s">
        <v>38</v>
      </c>
      <c r="B7384" s="7">
        <v>1326</v>
      </c>
      <c r="C7384" s="8">
        <v>369628</v>
      </c>
      <c r="D7384" s="8" t="s">
        <v>4094</v>
      </c>
      <c r="E7384" s="8" t="str">
        <f t="shared" si="115"/>
        <v>Indiabulls Real Esta17</v>
      </c>
      <c r="F7384" s="8" t="s">
        <v>4095</v>
      </c>
      <c r="G7384" s="8">
        <v>2006</v>
      </c>
      <c r="H7384" s="8">
        <v>14</v>
      </c>
      <c r="I7384" s="8" t="s">
        <v>54</v>
      </c>
      <c r="J7384" s="8" t="s">
        <v>4117</v>
      </c>
      <c r="K7384" s="6" t="s">
        <v>4119</v>
      </c>
      <c r="L7384" s="7" t="s">
        <v>69</v>
      </c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8" t="s">
        <v>70</v>
      </c>
      <c r="X7384" s="8">
        <v>55.462175392827156</v>
      </c>
      <c r="Y7384" s="8">
        <v>26.5</v>
      </c>
      <c r="Z7384" s="8" t="s">
        <v>163</v>
      </c>
      <c r="AP7384" s="6"/>
      <c r="AQ7384" s="6"/>
      <c r="AR7384" s="6"/>
      <c r="AS7384" s="6"/>
      <c r="AT7384" s="6"/>
    </row>
    <row r="7385" spans="1:46" ht="14.25" customHeight="1">
      <c r="A7385" s="7" t="s">
        <v>38</v>
      </c>
      <c r="B7385" s="7">
        <v>1533</v>
      </c>
      <c r="C7385" s="8">
        <v>369628</v>
      </c>
      <c r="D7385" s="8" t="s">
        <v>4094</v>
      </c>
      <c r="E7385" s="8" t="str">
        <f t="shared" si="115"/>
        <v>Indiabulls Real Esta18</v>
      </c>
      <c r="F7385" s="8" t="s">
        <v>4095</v>
      </c>
      <c r="G7385" s="8">
        <v>2006</v>
      </c>
      <c r="H7385" s="8">
        <v>14</v>
      </c>
      <c r="I7385" s="8" t="s">
        <v>56</v>
      </c>
      <c r="J7385" s="8" t="s">
        <v>4117</v>
      </c>
      <c r="K7385" s="6" t="s">
        <v>4117</v>
      </c>
      <c r="L7385" s="7" t="s">
        <v>69</v>
      </c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8" t="s">
        <v>70</v>
      </c>
      <c r="X7385" s="8">
        <v>55.462175392827156</v>
      </c>
      <c r="Y7385" s="8">
        <v>26.5</v>
      </c>
      <c r="Z7385" s="8" t="s">
        <v>1139</v>
      </c>
      <c r="AP7385" s="6"/>
      <c r="AQ7385" s="6"/>
      <c r="AR7385" s="6"/>
      <c r="AS7385" s="6"/>
      <c r="AT7385" s="6"/>
    </row>
    <row r="7386" spans="1:46" ht="14.25" customHeight="1">
      <c r="A7386" s="7" t="s">
        <v>38</v>
      </c>
      <c r="B7386" s="7">
        <v>1797</v>
      </c>
      <c r="C7386" s="8">
        <v>369628</v>
      </c>
      <c r="D7386" s="8" t="s">
        <v>4094</v>
      </c>
      <c r="E7386" s="8" t="str">
        <f t="shared" si="115"/>
        <v>Indiabulls Real Esta19</v>
      </c>
      <c r="F7386" s="8" t="s">
        <v>4095</v>
      </c>
      <c r="G7386" s="8">
        <v>2006</v>
      </c>
      <c r="H7386" s="8">
        <v>14</v>
      </c>
      <c r="I7386" s="8" t="s">
        <v>41</v>
      </c>
      <c r="J7386" s="8" t="s">
        <v>4117</v>
      </c>
      <c r="K7386" s="6" t="s">
        <v>4117</v>
      </c>
      <c r="L7386" s="7" t="s">
        <v>69</v>
      </c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8" t="s">
        <v>70</v>
      </c>
      <c r="X7386" s="8">
        <v>55.462175392827156</v>
      </c>
      <c r="Y7386" s="8">
        <v>26.5</v>
      </c>
      <c r="AP7386" s="6"/>
      <c r="AQ7386" s="6"/>
      <c r="AR7386" s="6"/>
      <c r="AS7386" s="6"/>
      <c r="AT7386" s="6"/>
    </row>
    <row r="7387" spans="1:46" ht="14.25" customHeight="1">
      <c r="A7387" s="7" t="s">
        <v>38</v>
      </c>
      <c r="B7387" s="7">
        <v>774</v>
      </c>
      <c r="C7387" s="8">
        <v>369628</v>
      </c>
      <c r="D7387" s="8" t="s">
        <v>4094</v>
      </c>
      <c r="E7387" s="8" t="str">
        <f t="shared" si="115"/>
        <v>Indiabulls Real Esta15</v>
      </c>
      <c r="F7387" s="8" t="s">
        <v>4095</v>
      </c>
      <c r="G7387" s="8">
        <v>2006</v>
      </c>
      <c r="H7387" s="8">
        <v>14</v>
      </c>
      <c r="I7387" s="8" t="s">
        <v>119</v>
      </c>
      <c r="J7387" s="8" t="s">
        <v>4120</v>
      </c>
      <c r="K7387" s="6" t="s">
        <v>4120</v>
      </c>
      <c r="L7387" s="7" t="s">
        <v>69</v>
      </c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8" t="s">
        <v>70</v>
      </c>
      <c r="X7387" s="8">
        <v>55.462175392827156</v>
      </c>
      <c r="Y7387" s="8">
        <v>26.5</v>
      </c>
      <c r="Z7387" s="8" t="s">
        <v>163</v>
      </c>
      <c r="AP7387" s="6"/>
      <c r="AQ7387" s="6"/>
      <c r="AR7387" s="6"/>
      <c r="AS7387" s="6"/>
      <c r="AT7387" s="6"/>
    </row>
    <row r="7388" spans="1:46" ht="14.25" customHeight="1">
      <c r="A7388" s="7" t="s">
        <v>38</v>
      </c>
      <c r="B7388" s="7">
        <v>1021</v>
      </c>
      <c r="C7388" s="8">
        <v>369628</v>
      </c>
      <c r="D7388" s="8" t="s">
        <v>4094</v>
      </c>
      <c r="E7388" s="8" t="str">
        <f t="shared" si="115"/>
        <v>Indiabulls Real Esta16</v>
      </c>
      <c r="F7388" s="8" t="s">
        <v>4095</v>
      </c>
      <c r="G7388" s="8">
        <v>2006</v>
      </c>
      <c r="H7388" s="8">
        <v>14</v>
      </c>
      <c r="I7388" s="8" t="s">
        <v>52</v>
      </c>
      <c r="J7388" s="8" t="s">
        <v>4120</v>
      </c>
      <c r="K7388" s="6" t="s">
        <v>4120</v>
      </c>
      <c r="L7388" s="7" t="s">
        <v>69</v>
      </c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8" t="s">
        <v>70</v>
      </c>
      <c r="X7388" s="8">
        <v>55.462175392827156</v>
      </c>
      <c r="Y7388" s="8">
        <v>26.5</v>
      </c>
      <c r="Z7388" s="8" t="s">
        <v>163</v>
      </c>
      <c r="AP7388" s="6"/>
      <c r="AQ7388" s="6"/>
      <c r="AR7388" s="6"/>
      <c r="AS7388" s="6"/>
      <c r="AT7388" s="6"/>
    </row>
    <row r="7389" spans="1:46" ht="14.25" customHeight="1">
      <c r="A7389" s="7" t="s">
        <v>38</v>
      </c>
      <c r="B7389" s="7">
        <v>1268</v>
      </c>
      <c r="C7389" s="8">
        <v>369628</v>
      </c>
      <c r="D7389" s="8" t="s">
        <v>4094</v>
      </c>
      <c r="E7389" s="8" t="str">
        <f t="shared" si="115"/>
        <v>Indiabulls Real Esta17</v>
      </c>
      <c r="F7389" s="8" t="s">
        <v>4095</v>
      </c>
      <c r="G7389" s="8">
        <v>2006</v>
      </c>
      <c r="H7389" s="8">
        <v>14</v>
      </c>
      <c r="I7389" s="8" t="s">
        <v>54</v>
      </c>
      <c r="J7389" s="8" t="s">
        <v>4120</v>
      </c>
      <c r="K7389" s="6" t="s">
        <v>4121</v>
      </c>
      <c r="L7389" s="7" t="s">
        <v>69</v>
      </c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8" t="s">
        <v>70</v>
      </c>
      <c r="X7389" s="8">
        <v>55.462175392827156</v>
      </c>
      <c r="Y7389" s="8">
        <v>26.5</v>
      </c>
      <c r="Z7389" s="8" t="s">
        <v>1139</v>
      </c>
      <c r="AP7389" s="6"/>
      <c r="AQ7389" s="6"/>
      <c r="AR7389" s="6"/>
      <c r="AS7389" s="6"/>
      <c r="AT7389" s="6"/>
    </row>
    <row r="7390" spans="1:46" ht="14.25" customHeight="1">
      <c r="A7390" s="7" t="s">
        <v>38</v>
      </c>
      <c r="B7390" s="7">
        <v>1534</v>
      </c>
      <c r="C7390" s="8">
        <v>369628</v>
      </c>
      <c r="D7390" s="8" t="s">
        <v>4094</v>
      </c>
      <c r="E7390" s="8" t="str">
        <f t="shared" si="115"/>
        <v>Indiabulls Real Esta18</v>
      </c>
      <c r="F7390" s="8" t="s">
        <v>4095</v>
      </c>
      <c r="G7390" s="8">
        <v>2006</v>
      </c>
      <c r="H7390" s="8">
        <v>14</v>
      </c>
      <c r="I7390" s="8" t="s">
        <v>56</v>
      </c>
      <c r="J7390" s="8" t="s">
        <v>4120</v>
      </c>
      <c r="K7390" s="6" t="s">
        <v>4120</v>
      </c>
      <c r="L7390" s="7" t="s">
        <v>69</v>
      </c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8" t="s">
        <v>70</v>
      </c>
      <c r="X7390" s="8">
        <v>55.462175392827156</v>
      </c>
      <c r="Y7390" s="8">
        <v>26.5</v>
      </c>
      <c r="Z7390" s="8" t="s">
        <v>1139</v>
      </c>
      <c r="AP7390" s="6"/>
      <c r="AQ7390" s="6"/>
      <c r="AR7390" s="6"/>
      <c r="AS7390" s="6"/>
      <c r="AT7390" s="6"/>
    </row>
    <row r="7391" spans="1:46" ht="14.25" customHeight="1">
      <c r="A7391" s="7" t="s">
        <v>38</v>
      </c>
      <c r="B7391" s="7">
        <v>1798</v>
      </c>
      <c r="C7391" s="8">
        <v>369628</v>
      </c>
      <c r="D7391" s="8" t="s">
        <v>4094</v>
      </c>
      <c r="E7391" s="8" t="str">
        <f t="shared" si="115"/>
        <v>Indiabulls Real Esta19</v>
      </c>
      <c r="F7391" s="8" t="s">
        <v>4095</v>
      </c>
      <c r="G7391" s="8">
        <v>2006</v>
      </c>
      <c r="H7391" s="8">
        <v>14</v>
      </c>
      <c r="I7391" s="8" t="s">
        <v>41</v>
      </c>
      <c r="J7391" s="8" t="s">
        <v>4120</v>
      </c>
      <c r="K7391" s="6" t="s">
        <v>4120</v>
      </c>
      <c r="L7391" s="7" t="s">
        <v>69</v>
      </c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8" t="s">
        <v>70</v>
      </c>
      <c r="X7391" s="8">
        <v>55.462175392827156</v>
      </c>
      <c r="Y7391" s="8">
        <v>26.5</v>
      </c>
      <c r="AP7391" s="6"/>
      <c r="AQ7391" s="6"/>
      <c r="AR7391" s="6"/>
      <c r="AS7391" s="6"/>
      <c r="AT7391" s="6"/>
    </row>
    <row r="7392" spans="1:46" ht="14.25" customHeight="1">
      <c r="A7392" s="7" t="s">
        <v>38</v>
      </c>
      <c r="B7392" s="7">
        <v>1592</v>
      </c>
      <c r="C7392" s="8">
        <v>369628</v>
      </c>
      <c r="D7392" s="8" t="s">
        <v>4094</v>
      </c>
      <c r="E7392" s="8" t="str">
        <f t="shared" si="115"/>
        <v>Indiabulls Real Esta18</v>
      </c>
      <c r="F7392" s="8" t="s">
        <v>4095</v>
      </c>
      <c r="G7392" s="8">
        <v>2006</v>
      </c>
      <c r="H7392" s="8">
        <v>14</v>
      </c>
      <c r="I7392" s="8" t="s">
        <v>56</v>
      </c>
      <c r="J7392" s="8" t="s">
        <v>4122</v>
      </c>
      <c r="K7392" s="6" t="s">
        <v>4122</v>
      </c>
      <c r="L7392" s="7" t="s">
        <v>69</v>
      </c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8" t="s">
        <v>70</v>
      </c>
      <c r="X7392" s="8">
        <v>55.462175392827156</v>
      </c>
      <c r="Y7392" s="8">
        <v>26.5</v>
      </c>
      <c r="AP7392" s="6"/>
      <c r="AQ7392" s="6"/>
      <c r="AR7392" s="6"/>
      <c r="AS7392" s="6"/>
      <c r="AT7392" s="6"/>
    </row>
    <row r="7393" spans="1:46" ht="14.25" customHeight="1">
      <c r="A7393" s="7" t="s">
        <v>38</v>
      </c>
      <c r="B7393" s="7">
        <v>1856</v>
      </c>
      <c r="C7393" s="8">
        <v>369628</v>
      </c>
      <c r="D7393" s="8" t="s">
        <v>4094</v>
      </c>
      <c r="E7393" s="8" t="str">
        <f t="shared" si="115"/>
        <v>Indiabulls Real Esta19</v>
      </c>
      <c r="F7393" s="8" t="s">
        <v>4095</v>
      </c>
      <c r="G7393" s="8">
        <v>2006</v>
      </c>
      <c r="H7393" s="8">
        <v>14</v>
      </c>
      <c r="I7393" s="8" t="s">
        <v>41</v>
      </c>
      <c r="J7393" s="8" t="s">
        <v>4122</v>
      </c>
      <c r="K7393" s="6" t="s">
        <v>4122</v>
      </c>
      <c r="L7393" s="7" t="s">
        <v>69</v>
      </c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8" t="s">
        <v>70</v>
      </c>
      <c r="X7393" s="8">
        <v>55.462175392827156</v>
      </c>
      <c r="Y7393" s="8">
        <v>26.5</v>
      </c>
      <c r="AP7393" s="6"/>
      <c r="AQ7393" s="6"/>
      <c r="AR7393" s="6"/>
      <c r="AS7393" s="6"/>
      <c r="AT7393" s="6"/>
    </row>
    <row r="7394" spans="1:46" ht="14.25" customHeight="1">
      <c r="A7394" s="7" t="s">
        <v>38</v>
      </c>
      <c r="B7394" s="7">
        <v>1327</v>
      </c>
      <c r="C7394" s="8">
        <v>369628</v>
      </c>
      <c r="D7394" s="8" t="s">
        <v>4094</v>
      </c>
      <c r="E7394" s="8" t="str">
        <f t="shared" si="115"/>
        <v>Indiabulls Real Esta17</v>
      </c>
      <c r="F7394" s="8" t="s">
        <v>4095</v>
      </c>
      <c r="G7394" s="8">
        <v>2006</v>
      </c>
      <c r="H7394" s="8">
        <v>14</v>
      </c>
      <c r="I7394" s="8" t="s">
        <v>54</v>
      </c>
      <c r="J7394" s="8" t="s">
        <v>4123</v>
      </c>
      <c r="K7394" s="6" t="s">
        <v>4123</v>
      </c>
      <c r="L7394" s="7" t="s">
        <v>69</v>
      </c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8" t="s">
        <v>70</v>
      </c>
      <c r="X7394" s="8">
        <v>55.462175392827156</v>
      </c>
      <c r="Y7394" s="8">
        <v>26.5</v>
      </c>
      <c r="Z7394" s="8" t="s">
        <v>163</v>
      </c>
      <c r="AP7394" s="6"/>
      <c r="AQ7394" s="6"/>
      <c r="AR7394" s="6"/>
      <c r="AS7394" s="6"/>
      <c r="AT7394" s="6"/>
    </row>
    <row r="7395" spans="1:46" ht="14.25" customHeight="1">
      <c r="A7395" s="7" t="s">
        <v>38</v>
      </c>
      <c r="B7395" s="7">
        <v>1593</v>
      </c>
      <c r="C7395" s="8">
        <v>369628</v>
      </c>
      <c r="D7395" s="8" t="s">
        <v>4094</v>
      </c>
      <c r="E7395" s="8" t="str">
        <f t="shared" si="115"/>
        <v>Indiabulls Real Esta18</v>
      </c>
      <c r="F7395" s="8" t="s">
        <v>4095</v>
      </c>
      <c r="G7395" s="8">
        <v>2006</v>
      </c>
      <c r="H7395" s="8">
        <v>14</v>
      </c>
      <c r="I7395" s="8" t="s">
        <v>56</v>
      </c>
      <c r="J7395" s="8" t="s">
        <v>4123</v>
      </c>
      <c r="K7395" s="6" t="s">
        <v>4123</v>
      </c>
      <c r="L7395" s="7" t="s">
        <v>69</v>
      </c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8" t="s">
        <v>70</v>
      </c>
      <c r="X7395" s="8">
        <v>55.462175392827156</v>
      </c>
      <c r="Y7395" s="8">
        <v>26.5</v>
      </c>
      <c r="AP7395" s="6"/>
      <c r="AQ7395" s="6"/>
      <c r="AR7395" s="6"/>
      <c r="AS7395" s="6"/>
      <c r="AT7395" s="6"/>
    </row>
    <row r="7396" spans="1:46" ht="14.25" customHeight="1">
      <c r="A7396" s="7" t="s">
        <v>38</v>
      </c>
      <c r="B7396" s="7">
        <v>1857</v>
      </c>
      <c r="C7396" s="8">
        <v>369628</v>
      </c>
      <c r="D7396" s="8" t="s">
        <v>4094</v>
      </c>
      <c r="E7396" s="8" t="str">
        <f t="shared" si="115"/>
        <v>Indiabulls Real Esta19</v>
      </c>
      <c r="F7396" s="8" t="s">
        <v>4095</v>
      </c>
      <c r="G7396" s="8">
        <v>2006</v>
      </c>
      <c r="H7396" s="8">
        <v>14</v>
      </c>
      <c r="I7396" s="8" t="s">
        <v>41</v>
      </c>
      <c r="J7396" s="8" t="s">
        <v>4123</v>
      </c>
      <c r="K7396" s="6" t="s">
        <v>4123</v>
      </c>
      <c r="L7396" s="7" t="s">
        <v>69</v>
      </c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8" t="s">
        <v>70</v>
      </c>
      <c r="X7396" s="8">
        <v>55.462175392827156</v>
      </c>
      <c r="Y7396" s="8">
        <v>26.5</v>
      </c>
      <c r="AP7396" s="6"/>
      <c r="AQ7396" s="6"/>
      <c r="AR7396" s="6"/>
      <c r="AS7396" s="6"/>
      <c r="AT7396" s="6"/>
    </row>
    <row r="7397" spans="1:46" ht="14.25" customHeight="1">
      <c r="A7397" s="7" t="s">
        <v>38</v>
      </c>
      <c r="B7397" s="7">
        <v>777</v>
      </c>
      <c r="C7397" s="8">
        <v>369628</v>
      </c>
      <c r="D7397" s="8" t="s">
        <v>4094</v>
      </c>
      <c r="E7397" s="8" t="str">
        <f t="shared" si="115"/>
        <v>Indiabulls Real Esta15</v>
      </c>
      <c r="F7397" s="8" t="s">
        <v>4095</v>
      </c>
      <c r="G7397" s="8">
        <v>2006</v>
      </c>
      <c r="H7397" s="8">
        <v>14</v>
      </c>
      <c r="I7397" s="8" t="s">
        <v>119</v>
      </c>
      <c r="J7397" s="8" t="s">
        <v>4124</v>
      </c>
      <c r="K7397" s="8" t="s">
        <v>4124</v>
      </c>
      <c r="L7397" s="7" t="s">
        <v>48</v>
      </c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8" t="s">
        <v>49</v>
      </c>
      <c r="X7397" s="8">
        <v>49.666280586541916</v>
      </c>
      <c r="Y7397" s="8">
        <v>0</v>
      </c>
      <c r="Z7397" s="8" t="s">
        <v>163</v>
      </c>
      <c r="AP7397" s="6"/>
      <c r="AQ7397" s="6"/>
      <c r="AR7397" s="6"/>
      <c r="AS7397" s="6"/>
      <c r="AT7397" s="6"/>
    </row>
    <row r="7398" spans="1:46" ht="14.25" customHeight="1">
      <c r="A7398" s="7" t="s">
        <v>38</v>
      </c>
      <c r="B7398" s="7">
        <v>1024</v>
      </c>
      <c r="C7398" s="8">
        <v>369628</v>
      </c>
      <c r="D7398" s="8" t="s">
        <v>4094</v>
      </c>
      <c r="E7398" s="8" t="str">
        <f t="shared" si="115"/>
        <v>Indiabulls Real Esta16</v>
      </c>
      <c r="F7398" s="8" t="s">
        <v>4095</v>
      </c>
      <c r="G7398" s="8">
        <v>2006</v>
      </c>
      <c r="H7398" s="8">
        <v>14</v>
      </c>
      <c r="I7398" s="8" t="s">
        <v>52</v>
      </c>
      <c r="J7398" s="8" t="s">
        <v>4124</v>
      </c>
      <c r="K7398" s="8" t="s">
        <v>4124</v>
      </c>
      <c r="L7398" s="7" t="s">
        <v>48</v>
      </c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8" t="s">
        <v>49</v>
      </c>
      <c r="X7398" s="8">
        <v>49.666280586541916</v>
      </c>
      <c r="Y7398" s="8">
        <v>0</v>
      </c>
      <c r="Z7398" s="8" t="s">
        <v>163</v>
      </c>
      <c r="AP7398" s="6"/>
      <c r="AQ7398" s="6"/>
      <c r="AR7398" s="6"/>
      <c r="AS7398" s="6"/>
      <c r="AT7398" s="6"/>
    </row>
    <row r="7399" spans="1:46" ht="14.25" customHeight="1">
      <c r="A7399" s="7" t="s">
        <v>38</v>
      </c>
      <c r="B7399" s="7">
        <v>1271</v>
      </c>
      <c r="C7399" s="8">
        <v>369628</v>
      </c>
      <c r="D7399" s="8" t="s">
        <v>4094</v>
      </c>
      <c r="E7399" s="8" t="str">
        <f t="shared" si="115"/>
        <v>Indiabulls Real Esta17</v>
      </c>
      <c r="F7399" s="8" t="s">
        <v>4095</v>
      </c>
      <c r="G7399" s="8">
        <v>2006</v>
      </c>
      <c r="H7399" s="8">
        <v>14</v>
      </c>
      <c r="I7399" s="8" t="s">
        <v>54</v>
      </c>
      <c r="J7399" s="8" t="s">
        <v>4124</v>
      </c>
      <c r="K7399" s="8" t="s">
        <v>4124</v>
      </c>
      <c r="L7399" s="7" t="s">
        <v>48</v>
      </c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8" t="s">
        <v>49</v>
      </c>
      <c r="X7399" s="8">
        <v>49.666280586541916</v>
      </c>
      <c r="Y7399" s="8">
        <v>0</v>
      </c>
      <c r="Z7399" s="8" t="s">
        <v>1139</v>
      </c>
      <c r="AP7399" s="6"/>
      <c r="AQ7399" s="6"/>
      <c r="AR7399" s="6"/>
      <c r="AS7399" s="6"/>
      <c r="AT7399" s="6"/>
    </row>
    <row r="7400" spans="1:46" ht="14.25" customHeight="1">
      <c r="A7400" s="7" t="s">
        <v>38</v>
      </c>
      <c r="B7400" s="7">
        <v>1537</v>
      </c>
      <c r="C7400" s="8">
        <v>369628</v>
      </c>
      <c r="D7400" s="8" t="s">
        <v>4094</v>
      </c>
      <c r="E7400" s="8" t="str">
        <f t="shared" si="115"/>
        <v>Indiabulls Real Esta18</v>
      </c>
      <c r="F7400" s="8" t="s">
        <v>4095</v>
      </c>
      <c r="G7400" s="8">
        <v>2006</v>
      </c>
      <c r="H7400" s="8">
        <v>14</v>
      </c>
      <c r="I7400" s="8" t="s">
        <v>56</v>
      </c>
      <c r="J7400" s="8" t="s">
        <v>4124</v>
      </c>
      <c r="K7400" s="8" t="s">
        <v>4124</v>
      </c>
      <c r="L7400" s="7" t="s">
        <v>48</v>
      </c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8" t="s">
        <v>49</v>
      </c>
      <c r="X7400" s="8">
        <v>49.666280586541916</v>
      </c>
      <c r="Y7400" s="8">
        <v>0</v>
      </c>
      <c r="Z7400" s="8" t="s">
        <v>1139</v>
      </c>
      <c r="AP7400" s="6"/>
      <c r="AQ7400" s="6"/>
      <c r="AR7400" s="6"/>
      <c r="AS7400" s="6"/>
      <c r="AT7400" s="6"/>
    </row>
    <row r="7401" spans="1:46" ht="14.25" customHeight="1">
      <c r="A7401" s="7" t="s">
        <v>38</v>
      </c>
      <c r="B7401" s="7">
        <v>1801</v>
      </c>
      <c r="C7401" s="8">
        <v>369628</v>
      </c>
      <c r="D7401" s="8" t="s">
        <v>4094</v>
      </c>
      <c r="E7401" s="8" t="str">
        <f t="shared" si="115"/>
        <v>Indiabulls Real Esta19</v>
      </c>
      <c r="F7401" s="8" t="s">
        <v>4095</v>
      </c>
      <c r="G7401" s="8">
        <v>2006</v>
      </c>
      <c r="H7401" s="8">
        <v>14</v>
      </c>
      <c r="I7401" s="8" t="s">
        <v>41</v>
      </c>
      <c r="J7401" s="8" t="s">
        <v>4124</v>
      </c>
      <c r="K7401" s="8" t="s">
        <v>4124</v>
      </c>
      <c r="L7401" s="7" t="s">
        <v>48</v>
      </c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8" t="s">
        <v>49</v>
      </c>
      <c r="X7401" s="8">
        <v>49.666280586541916</v>
      </c>
      <c r="Y7401" s="8">
        <v>0</v>
      </c>
      <c r="AP7401" s="6"/>
      <c r="AQ7401" s="6"/>
      <c r="AR7401" s="6"/>
      <c r="AS7401" s="6"/>
      <c r="AT7401" s="6"/>
    </row>
    <row r="7402" spans="1:46" ht="14.25" customHeight="1">
      <c r="A7402" s="7" t="s">
        <v>38</v>
      </c>
      <c r="B7402" s="7">
        <v>655</v>
      </c>
      <c r="C7402" s="8">
        <v>369628</v>
      </c>
      <c r="D7402" s="8" t="s">
        <v>4094</v>
      </c>
      <c r="E7402" s="8" t="str">
        <f t="shared" si="115"/>
        <v>Indiabulls Real Esta15</v>
      </c>
      <c r="F7402" s="8" t="s">
        <v>4095</v>
      </c>
      <c r="G7402" s="8">
        <v>2006</v>
      </c>
      <c r="H7402" s="8">
        <v>14</v>
      </c>
      <c r="I7402" s="8" t="s">
        <v>119</v>
      </c>
      <c r="J7402" s="8" t="s">
        <v>4125</v>
      </c>
      <c r="K7402" s="8" t="s">
        <v>4125</v>
      </c>
      <c r="L7402" s="7" t="s">
        <v>48</v>
      </c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8" t="s">
        <v>49</v>
      </c>
      <c r="X7402" s="8">
        <v>49.666280586541916</v>
      </c>
      <c r="Y7402" s="8">
        <v>0</v>
      </c>
      <c r="Z7402" s="8" t="s">
        <v>163</v>
      </c>
      <c r="AP7402" s="6"/>
      <c r="AQ7402" s="6"/>
      <c r="AR7402" s="6"/>
      <c r="AS7402" s="6"/>
      <c r="AT7402" s="6"/>
    </row>
    <row r="7403" spans="1:46" ht="14.25" customHeight="1">
      <c r="A7403" s="7" t="s">
        <v>38</v>
      </c>
      <c r="B7403" s="7">
        <v>903</v>
      </c>
      <c r="C7403" s="8">
        <v>369628</v>
      </c>
      <c r="D7403" s="8" t="s">
        <v>4094</v>
      </c>
      <c r="E7403" s="8" t="str">
        <f t="shared" si="115"/>
        <v>Indiabulls Real Esta16</v>
      </c>
      <c r="F7403" s="8" t="s">
        <v>4095</v>
      </c>
      <c r="G7403" s="8">
        <v>2006</v>
      </c>
      <c r="H7403" s="8">
        <v>14</v>
      </c>
      <c r="I7403" s="8" t="s">
        <v>52</v>
      </c>
      <c r="J7403" s="8" t="s">
        <v>4125</v>
      </c>
      <c r="K7403" s="8" t="s">
        <v>4125</v>
      </c>
      <c r="L7403" s="7" t="s">
        <v>48</v>
      </c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8" t="s">
        <v>49</v>
      </c>
      <c r="X7403" s="8">
        <v>49.666280586541916</v>
      </c>
      <c r="Y7403" s="8">
        <v>0</v>
      </c>
      <c r="Z7403" s="8" t="s">
        <v>163</v>
      </c>
      <c r="AP7403" s="6"/>
      <c r="AQ7403" s="6"/>
      <c r="AR7403" s="6"/>
      <c r="AS7403" s="6"/>
      <c r="AT7403" s="6"/>
    </row>
    <row r="7404" spans="1:46" ht="14.25" customHeight="1">
      <c r="A7404" s="7" t="s">
        <v>38</v>
      </c>
      <c r="B7404" s="7">
        <v>1150</v>
      </c>
      <c r="C7404" s="8">
        <v>369628</v>
      </c>
      <c r="D7404" s="8" t="s">
        <v>4094</v>
      </c>
      <c r="E7404" s="8" t="str">
        <f t="shared" si="115"/>
        <v>Indiabulls Real Esta17</v>
      </c>
      <c r="F7404" s="8" t="s">
        <v>4095</v>
      </c>
      <c r="G7404" s="8">
        <v>2006</v>
      </c>
      <c r="H7404" s="8">
        <v>14</v>
      </c>
      <c r="I7404" s="8" t="s">
        <v>54</v>
      </c>
      <c r="J7404" s="8" t="s">
        <v>4125</v>
      </c>
      <c r="K7404" s="8" t="s">
        <v>4125</v>
      </c>
      <c r="L7404" s="7" t="s">
        <v>48</v>
      </c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8" t="s">
        <v>49</v>
      </c>
      <c r="X7404" s="8">
        <v>49.666280586541916</v>
      </c>
      <c r="Y7404" s="8">
        <v>0</v>
      </c>
      <c r="Z7404" s="8" t="s">
        <v>163</v>
      </c>
      <c r="AP7404" s="6"/>
      <c r="AQ7404" s="6"/>
      <c r="AR7404" s="6"/>
      <c r="AS7404" s="6"/>
      <c r="AT7404" s="6"/>
    </row>
    <row r="7405" spans="1:46" ht="14.25" customHeight="1">
      <c r="A7405" s="7" t="s">
        <v>38</v>
      </c>
      <c r="B7405" s="7">
        <v>1416</v>
      </c>
      <c r="C7405" s="8">
        <v>369628</v>
      </c>
      <c r="D7405" s="8" t="s">
        <v>4094</v>
      </c>
      <c r="E7405" s="8" t="str">
        <f t="shared" si="115"/>
        <v>Indiabulls Real Esta18</v>
      </c>
      <c r="F7405" s="8" t="s">
        <v>4095</v>
      </c>
      <c r="G7405" s="8">
        <v>2006</v>
      </c>
      <c r="H7405" s="8">
        <v>14</v>
      </c>
      <c r="I7405" s="8" t="s">
        <v>56</v>
      </c>
      <c r="J7405" s="8" t="s">
        <v>4125</v>
      </c>
      <c r="K7405" s="8" t="s">
        <v>4125</v>
      </c>
      <c r="L7405" s="7" t="s">
        <v>48</v>
      </c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8" t="s">
        <v>49</v>
      </c>
      <c r="X7405" s="8">
        <v>49.666280586541916</v>
      </c>
      <c r="Y7405" s="8">
        <v>0</v>
      </c>
      <c r="Z7405" s="8" t="s">
        <v>163</v>
      </c>
      <c r="AP7405" s="6"/>
      <c r="AQ7405" s="6"/>
      <c r="AR7405" s="6"/>
      <c r="AS7405" s="6"/>
      <c r="AT7405" s="6"/>
    </row>
    <row r="7406" spans="1:46" ht="14.25" customHeight="1">
      <c r="A7406" s="7" t="s">
        <v>38</v>
      </c>
      <c r="B7406" s="7">
        <v>1681</v>
      </c>
      <c r="C7406" s="8">
        <v>369628</v>
      </c>
      <c r="D7406" s="8" t="s">
        <v>4094</v>
      </c>
      <c r="E7406" s="8" t="str">
        <f t="shared" si="115"/>
        <v>Indiabulls Real Esta19</v>
      </c>
      <c r="F7406" s="8" t="s">
        <v>4095</v>
      </c>
      <c r="G7406" s="8">
        <v>2006</v>
      </c>
      <c r="H7406" s="8">
        <v>14</v>
      </c>
      <c r="I7406" s="8" t="s">
        <v>41</v>
      </c>
      <c r="J7406" s="8" t="s">
        <v>4125</v>
      </c>
      <c r="K7406" s="8" t="s">
        <v>4125</v>
      </c>
      <c r="L7406" s="7" t="s">
        <v>48</v>
      </c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8" t="s">
        <v>49</v>
      </c>
      <c r="X7406" s="8">
        <v>49.666280586541916</v>
      </c>
      <c r="Y7406" s="8">
        <v>0</v>
      </c>
      <c r="AP7406" s="6"/>
      <c r="AQ7406" s="6"/>
      <c r="AR7406" s="6"/>
      <c r="AS7406" s="6"/>
      <c r="AT7406" s="6"/>
    </row>
    <row r="7407" spans="1:46" ht="14.25" customHeight="1">
      <c r="A7407" s="7" t="s">
        <v>38</v>
      </c>
      <c r="B7407" s="7">
        <v>650</v>
      </c>
      <c r="C7407" s="8">
        <v>369628</v>
      </c>
      <c r="D7407" s="8" t="s">
        <v>4094</v>
      </c>
      <c r="E7407" s="8" t="str">
        <f t="shared" si="115"/>
        <v>Indiabulls Real Esta15</v>
      </c>
      <c r="F7407" s="8" t="s">
        <v>4095</v>
      </c>
      <c r="G7407" s="8">
        <v>2006</v>
      </c>
      <c r="H7407" s="8">
        <v>14</v>
      </c>
      <c r="I7407" s="8" t="s">
        <v>119</v>
      </c>
      <c r="J7407" s="8" t="s">
        <v>4126</v>
      </c>
      <c r="K7407" s="8" t="s">
        <v>4126</v>
      </c>
      <c r="L7407" s="7" t="s">
        <v>48</v>
      </c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8" t="s">
        <v>49</v>
      </c>
      <c r="X7407" s="8">
        <v>49.666280586541916</v>
      </c>
      <c r="Y7407" s="8">
        <v>0</v>
      </c>
      <c r="Z7407" s="8" t="s">
        <v>163</v>
      </c>
      <c r="AP7407" s="6"/>
      <c r="AQ7407" s="6"/>
      <c r="AR7407" s="6"/>
      <c r="AS7407" s="6"/>
      <c r="AT7407" s="6"/>
    </row>
    <row r="7408" spans="1:46" ht="14.25" customHeight="1">
      <c r="A7408" s="7" t="s">
        <v>38</v>
      </c>
      <c r="B7408" s="7">
        <v>898</v>
      </c>
      <c r="C7408" s="8">
        <v>369628</v>
      </c>
      <c r="D7408" s="8" t="s">
        <v>4094</v>
      </c>
      <c r="E7408" s="8" t="str">
        <f t="shared" si="115"/>
        <v>Indiabulls Real Esta16</v>
      </c>
      <c r="F7408" s="8" t="s">
        <v>4095</v>
      </c>
      <c r="G7408" s="8">
        <v>2006</v>
      </c>
      <c r="H7408" s="8">
        <v>14</v>
      </c>
      <c r="I7408" s="8" t="s">
        <v>52</v>
      </c>
      <c r="J7408" s="8" t="s">
        <v>4126</v>
      </c>
      <c r="K7408" s="8" t="s">
        <v>4126</v>
      </c>
      <c r="L7408" s="7" t="s">
        <v>48</v>
      </c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8" t="s">
        <v>49</v>
      </c>
      <c r="X7408" s="8">
        <v>49.666280586541916</v>
      </c>
      <c r="Y7408" s="8">
        <v>0</v>
      </c>
      <c r="Z7408" s="8" t="s">
        <v>163</v>
      </c>
      <c r="AP7408" s="6"/>
      <c r="AQ7408" s="6"/>
      <c r="AR7408" s="6"/>
      <c r="AS7408" s="6"/>
      <c r="AT7408" s="6"/>
    </row>
    <row r="7409" spans="1:46" ht="14.25" customHeight="1">
      <c r="A7409" s="7" t="s">
        <v>38</v>
      </c>
      <c r="B7409" s="7">
        <v>1145</v>
      </c>
      <c r="C7409" s="8">
        <v>369628</v>
      </c>
      <c r="D7409" s="8" t="s">
        <v>4094</v>
      </c>
      <c r="E7409" s="8" t="str">
        <f t="shared" si="115"/>
        <v>Indiabulls Real Esta17</v>
      </c>
      <c r="F7409" s="8" t="s">
        <v>4095</v>
      </c>
      <c r="G7409" s="8">
        <v>2006</v>
      </c>
      <c r="H7409" s="8">
        <v>14</v>
      </c>
      <c r="I7409" s="8" t="s">
        <v>54</v>
      </c>
      <c r="J7409" s="8" t="s">
        <v>4126</v>
      </c>
      <c r="K7409" s="8" t="s">
        <v>4126</v>
      </c>
      <c r="L7409" s="7" t="s">
        <v>48</v>
      </c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8" t="s">
        <v>49</v>
      </c>
      <c r="X7409" s="8">
        <v>49.666280586541916</v>
      </c>
      <c r="Y7409" s="8">
        <v>0</v>
      </c>
      <c r="Z7409" s="8" t="s">
        <v>163</v>
      </c>
      <c r="AP7409" s="6"/>
      <c r="AQ7409" s="6"/>
      <c r="AR7409" s="6"/>
      <c r="AS7409" s="6"/>
      <c r="AT7409" s="6"/>
    </row>
    <row r="7410" spans="1:46" ht="14.25" customHeight="1">
      <c r="A7410" s="7" t="s">
        <v>38</v>
      </c>
      <c r="B7410" s="7">
        <v>1411</v>
      </c>
      <c r="C7410" s="8">
        <v>369628</v>
      </c>
      <c r="D7410" s="8" t="s">
        <v>4094</v>
      </c>
      <c r="E7410" s="8" t="str">
        <f t="shared" si="115"/>
        <v>Indiabulls Real Esta18</v>
      </c>
      <c r="F7410" s="8" t="s">
        <v>4095</v>
      </c>
      <c r="G7410" s="8">
        <v>2006</v>
      </c>
      <c r="H7410" s="8">
        <v>14</v>
      </c>
      <c r="I7410" s="8" t="s">
        <v>56</v>
      </c>
      <c r="J7410" s="8" t="s">
        <v>4126</v>
      </c>
      <c r="K7410" s="8" t="s">
        <v>4126</v>
      </c>
      <c r="L7410" s="7" t="s">
        <v>48</v>
      </c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8" t="s">
        <v>49</v>
      </c>
      <c r="X7410" s="8">
        <v>49.666280586541916</v>
      </c>
      <c r="Y7410" s="8">
        <v>0</v>
      </c>
      <c r="Z7410" s="8" t="s">
        <v>163</v>
      </c>
      <c r="AP7410" s="6"/>
      <c r="AQ7410" s="6"/>
      <c r="AR7410" s="6"/>
      <c r="AS7410" s="6"/>
      <c r="AT7410" s="6"/>
    </row>
    <row r="7411" spans="1:46" ht="14.25" customHeight="1">
      <c r="A7411" s="7" t="s">
        <v>38</v>
      </c>
      <c r="B7411" s="7">
        <v>1676</v>
      </c>
      <c r="C7411" s="8">
        <v>369628</v>
      </c>
      <c r="D7411" s="8" t="s">
        <v>4094</v>
      </c>
      <c r="E7411" s="8" t="str">
        <f t="shared" si="115"/>
        <v>Indiabulls Real Esta19</v>
      </c>
      <c r="F7411" s="8" t="s">
        <v>4095</v>
      </c>
      <c r="G7411" s="8">
        <v>2006</v>
      </c>
      <c r="H7411" s="8">
        <v>14</v>
      </c>
      <c r="I7411" s="8" t="s">
        <v>41</v>
      </c>
      <c r="J7411" s="8" t="s">
        <v>4126</v>
      </c>
      <c r="K7411" s="8" t="s">
        <v>4126</v>
      </c>
      <c r="L7411" s="7" t="s">
        <v>48</v>
      </c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8" t="s">
        <v>49</v>
      </c>
      <c r="X7411" s="8">
        <v>49.666280586541916</v>
      </c>
      <c r="Y7411" s="8">
        <v>0</v>
      </c>
      <c r="AP7411" s="6"/>
      <c r="AQ7411" s="6"/>
      <c r="AR7411" s="6"/>
      <c r="AS7411" s="6"/>
      <c r="AT7411" s="6"/>
    </row>
    <row r="7412" spans="1:46" ht="14.25" customHeight="1">
      <c r="A7412" s="7" t="s">
        <v>38</v>
      </c>
      <c r="B7412" s="7">
        <v>649</v>
      </c>
      <c r="C7412" s="8">
        <v>369628</v>
      </c>
      <c r="D7412" s="8" t="s">
        <v>4094</v>
      </c>
      <c r="E7412" s="8" t="str">
        <f t="shared" si="115"/>
        <v>Indiabulls Real Esta15</v>
      </c>
      <c r="F7412" s="8" t="s">
        <v>4095</v>
      </c>
      <c r="G7412" s="8">
        <v>2006</v>
      </c>
      <c r="H7412" s="8">
        <v>14</v>
      </c>
      <c r="I7412" s="8" t="s">
        <v>119</v>
      </c>
      <c r="J7412" s="8" t="s">
        <v>4127</v>
      </c>
      <c r="K7412" s="8" t="s">
        <v>4127</v>
      </c>
      <c r="L7412" s="7" t="s">
        <v>48</v>
      </c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8" t="s">
        <v>49</v>
      </c>
      <c r="X7412" s="8">
        <v>49.666280586541916</v>
      </c>
      <c r="Y7412" s="8">
        <v>0</v>
      </c>
      <c r="Z7412" s="8" t="s">
        <v>163</v>
      </c>
      <c r="AP7412" s="6"/>
      <c r="AQ7412" s="6"/>
      <c r="AR7412" s="6"/>
      <c r="AS7412" s="6"/>
      <c r="AT7412" s="6"/>
    </row>
    <row r="7413" spans="1:46" ht="14.25" customHeight="1">
      <c r="A7413" s="7" t="s">
        <v>38</v>
      </c>
      <c r="B7413" s="7">
        <v>897</v>
      </c>
      <c r="C7413" s="8">
        <v>369628</v>
      </c>
      <c r="D7413" s="8" t="s">
        <v>4094</v>
      </c>
      <c r="E7413" s="8" t="str">
        <f t="shared" si="115"/>
        <v>Indiabulls Real Esta16</v>
      </c>
      <c r="F7413" s="8" t="s">
        <v>4095</v>
      </c>
      <c r="G7413" s="8">
        <v>2006</v>
      </c>
      <c r="H7413" s="8">
        <v>14</v>
      </c>
      <c r="I7413" s="8" t="s">
        <v>52</v>
      </c>
      <c r="J7413" s="8" t="s">
        <v>4127</v>
      </c>
      <c r="K7413" s="8" t="s">
        <v>4127</v>
      </c>
      <c r="L7413" s="7" t="s">
        <v>48</v>
      </c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8" t="s">
        <v>49</v>
      </c>
      <c r="X7413" s="8">
        <v>49.666280586541916</v>
      </c>
      <c r="Y7413" s="8">
        <v>0</v>
      </c>
      <c r="Z7413" s="8" t="s">
        <v>163</v>
      </c>
      <c r="AP7413" s="6"/>
      <c r="AQ7413" s="6"/>
      <c r="AR7413" s="6"/>
      <c r="AS7413" s="6"/>
      <c r="AT7413" s="6"/>
    </row>
    <row r="7414" spans="1:46" ht="14.25" customHeight="1">
      <c r="A7414" s="7" t="s">
        <v>38</v>
      </c>
      <c r="B7414" s="7">
        <v>1144</v>
      </c>
      <c r="C7414" s="8">
        <v>369628</v>
      </c>
      <c r="D7414" s="8" t="s">
        <v>4094</v>
      </c>
      <c r="E7414" s="8" t="str">
        <f t="shared" si="115"/>
        <v>Indiabulls Real Esta17</v>
      </c>
      <c r="F7414" s="8" t="s">
        <v>4095</v>
      </c>
      <c r="G7414" s="8">
        <v>2006</v>
      </c>
      <c r="H7414" s="8">
        <v>14</v>
      </c>
      <c r="I7414" s="8" t="s">
        <v>54</v>
      </c>
      <c r="J7414" s="8" t="s">
        <v>4127</v>
      </c>
      <c r="K7414" s="8" t="s">
        <v>4127</v>
      </c>
      <c r="L7414" s="7" t="s">
        <v>48</v>
      </c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8" t="s">
        <v>49</v>
      </c>
      <c r="X7414" s="8">
        <v>49.666280586541916</v>
      </c>
      <c r="Y7414" s="8">
        <v>0</v>
      </c>
      <c r="Z7414" s="8" t="s">
        <v>163</v>
      </c>
      <c r="AP7414" s="6"/>
      <c r="AQ7414" s="6"/>
      <c r="AR7414" s="6"/>
      <c r="AS7414" s="6"/>
      <c r="AT7414" s="6"/>
    </row>
    <row r="7415" spans="1:46" ht="14.25" customHeight="1">
      <c r="A7415" s="7" t="s">
        <v>38</v>
      </c>
      <c r="B7415" s="7">
        <v>1410</v>
      </c>
      <c r="C7415" s="8">
        <v>369628</v>
      </c>
      <c r="D7415" s="8" t="s">
        <v>4094</v>
      </c>
      <c r="E7415" s="8" t="str">
        <f t="shared" si="115"/>
        <v>Indiabulls Real Esta18</v>
      </c>
      <c r="F7415" s="8" t="s">
        <v>4095</v>
      </c>
      <c r="G7415" s="8">
        <v>2006</v>
      </c>
      <c r="H7415" s="8">
        <v>14</v>
      </c>
      <c r="I7415" s="8" t="s">
        <v>56</v>
      </c>
      <c r="J7415" s="8" t="s">
        <v>4127</v>
      </c>
      <c r="K7415" s="8" t="s">
        <v>4127</v>
      </c>
      <c r="L7415" s="7" t="s">
        <v>48</v>
      </c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8" t="s">
        <v>49</v>
      </c>
      <c r="X7415" s="8">
        <v>49.666280586541916</v>
      </c>
      <c r="Y7415" s="8">
        <v>0</v>
      </c>
      <c r="Z7415" s="8" t="s">
        <v>163</v>
      </c>
      <c r="AP7415" s="6"/>
      <c r="AQ7415" s="6"/>
      <c r="AR7415" s="6"/>
      <c r="AS7415" s="6"/>
      <c r="AT7415" s="6"/>
    </row>
    <row r="7416" spans="1:46" ht="14.25" customHeight="1">
      <c r="A7416" s="7" t="s">
        <v>38</v>
      </c>
      <c r="B7416" s="7">
        <v>1675</v>
      </c>
      <c r="C7416" s="8">
        <v>369628</v>
      </c>
      <c r="D7416" s="8" t="s">
        <v>4094</v>
      </c>
      <c r="E7416" s="8" t="str">
        <f t="shared" si="115"/>
        <v>Indiabulls Real Esta19</v>
      </c>
      <c r="F7416" s="8" t="s">
        <v>4095</v>
      </c>
      <c r="G7416" s="8">
        <v>2006</v>
      </c>
      <c r="H7416" s="8">
        <v>14</v>
      </c>
      <c r="I7416" s="8" t="s">
        <v>41</v>
      </c>
      <c r="J7416" s="8" t="s">
        <v>4127</v>
      </c>
      <c r="K7416" s="8" t="s">
        <v>4127</v>
      </c>
      <c r="L7416" s="7" t="s">
        <v>48</v>
      </c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8" t="s">
        <v>49</v>
      </c>
      <c r="X7416" s="8">
        <v>49.666280586541916</v>
      </c>
      <c r="Y7416" s="8">
        <v>0</v>
      </c>
      <c r="AP7416" s="6"/>
      <c r="AQ7416" s="6"/>
      <c r="AR7416" s="6"/>
      <c r="AS7416" s="6"/>
      <c r="AT7416" s="6"/>
    </row>
    <row r="7417" spans="1:46" ht="14.25" customHeight="1">
      <c r="A7417" s="7" t="s">
        <v>38</v>
      </c>
      <c r="B7417" s="7">
        <v>612</v>
      </c>
      <c r="C7417" s="8">
        <v>369628</v>
      </c>
      <c r="D7417" s="8" t="s">
        <v>4094</v>
      </c>
      <c r="E7417" s="8" t="str">
        <f t="shared" si="115"/>
        <v>Indiabulls Real Esta15</v>
      </c>
      <c r="F7417" s="8" t="s">
        <v>4095</v>
      </c>
      <c r="G7417" s="8">
        <v>2006</v>
      </c>
      <c r="H7417" s="8">
        <v>14</v>
      </c>
      <c r="I7417" s="8" t="s">
        <v>119</v>
      </c>
      <c r="J7417" s="8" t="s">
        <v>4128</v>
      </c>
      <c r="K7417" s="8" t="s">
        <v>4128</v>
      </c>
      <c r="L7417" s="7" t="s">
        <v>48</v>
      </c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8" t="s">
        <v>49</v>
      </c>
      <c r="X7417" s="8">
        <v>49.666280586541916</v>
      </c>
      <c r="Y7417" s="8">
        <v>0</v>
      </c>
      <c r="Z7417" s="8" t="s">
        <v>163</v>
      </c>
      <c r="AP7417" s="6"/>
      <c r="AQ7417" s="6"/>
      <c r="AR7417" s="6"/>
      <c r="AS7417" s="6"/>
      <c r="AT7417" s="6"/>
    </row>
    <row r="7418" spans="1:46" ht="14.25" customHeight="1">
      <c r="A7418" s="7" t="s">
        <v>38</v>
      </c>
      <c r="B7418" s="7">
        <v>860</v>
      </c>
      <c r="C7418" s="8">
        <v>369628</v>
      </c>
      <c r="D7418" s="8" t="s">
        <v>4094</v>
      </c>
      <c r="E7418" s="8" t="str">
        <f t="shared" si="115"/>
        <v>Indiabulls Real Esta16</v>
      </c>
      <c r="F7418" s="8" t="s">
        <v>4095</v>
      </c>
      <c r="G7418" s="8">
        <v>2006</v>
      </c>
      <c r="H7418" s="8">
        <v>14</v>
      </c>
      <c r="I7418" s="8" t="s">
        <v>52</v>
      </c>
      <c r="J7418" s="8" t="s">
        <v>4128</v>
      </c>
      <c r="K7418" s="8" t="s">
        <v>4128</v>
      </c>
      <c r="L7418" s="7" t="s">
        <v>48</v>
      </c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8" t="s">
        <v>49</v>
      </c>
      <c r="X7418" s="8">
        <v>49.666280586541916</v>
      </c>
      <c r="Y7418" s="8">
        <v>0</v>
      </c>
      <c r="Z7418" s="8" t="s">
        <v>163</v>
      </c>
      <c r="AP7418" s="6"/>
      <c r="AQ7418" s="6"/>
      <c r="AR7418" s="6"/>
      <c r="AS7418" s="6"/>
      <c r="AT7418" s="6"/>
    </row>
    <row r="7419" spans="1:46" ht="14.25" customHeight="1">
      <c r="A7419" s="7" t="s">
        <v>38</v>
      </c>
      <c r="B7419" s="7">
        <v>1107</v>
      </c>
      <c r="C7419" s="8">
        <v>369628</v>
      </c>
      <c r="D7419" s="8" t="s">
        <v>4094</v>
      </c>
      <c r="E7419" s="8" t="str">
        <f t="shared" si="115"/>
        <v>Indiabulls Real Esta17</v>
      </c>
      <c r="F7419" s="8" t="s">
        <v>4095</v>
      </c>
      <c r="G7419" s="8">
        <v>2006</v>
      </c>
      <c r="H7419" s="8">
        <v>14</v>
      </c>
      <c r="I7419" s="8" t="s">
        <v>54</v>
      </c>
      <c r="J7419" s="8" t="s">
        <v>4128</v>
      </c>
      <c r="K7419" s="8" t="s">
        <v>4128</v>
      </c>
      <c r="L7419" s="7" t="s">
        <v>48</v>
      </c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8" t="s">
        <v>49</v>
      </c>
      <c r="X7419" s="8">
        <v>49.666280586541916</v>
      </c>
      <c r="Y7419" s="8">
        <v>0</v>
      </c>
      <c r="Z7419" s="8" t="s">
        <v>163</v>
      </c>
      <c r="AP7419" s="6"/>
      <c r="AQ7419" s="6"/>
      <c r="AR7419" s="6"/>
      <c r="AS7419" s="6"/>
      <c r="AT7419" s="6"/>
    </row>
    <row r="7420" spans="1:46" ht="14.25" customHeight="1">
      <c r="A7420" s="7" t="s">
        <v>38</v>
      </c>
      <c r="B7420" s="7">
        <v>1373</v>
      </c>
      <c r="C7420" s="8">
        <v>369628</v>
      </c>
      <c r="D7420" s="8" t="s">
        <v>4094</v>
      </c>
      <c r="E7420" s="8" t="str">
        <f t="shared" si="115"/>
        <v>Indiabulls Real Esta18</v>
      </c>
      <c r="F7420" s="8" t="s">
        <v>4095</v>
      </c>
      <c r="G7420" s="8">
        <v>2006</v>
      </c>
      <c r="H7420" s="8">
        <v>14</v>
      </c>
      <c r="I7420" s="8" t="s">
        <v>56</v>
      </c>
      <c r="J7420" s="8" t="s">
        <v>4128</v>
      </c>
      <c r="K7420" s="8" t="s">
        <v>4128</v>
      </c>
      <c r="L7420" s="7" t="s">
        <v>48</v>
      </c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8" t="s">
        <v>49</v>
      </c>
      <c r="X7420" s="8">
        <v>49.666280586541916</v>
      </c>
      <c r="Y7420" s="8">
        <v>0</v>
      </c>
      <c r="Z7420" s="8" t="s">
        <v>163</v>
      </c>
      <c r="AP7420" s="6"/>
      <c r="AQ7420" s="6"/>
      <c r="AR7420" s="6"/>
      <c r="AS7420" s="6"/>
      <c r="AT7420" s="6"/>
    </row>
    <row r="7421" spans="1:46" ht="14.25" customHeight="1">
      <c r="A7421" s="7" t="s">
        <v>38</v>
      </c>
      <c r="B7421" s="7">
        <v>1638</v>
      </c>
      <c r="C7421" s="8">
        <v>369628</v>
      </c>
      <c r="D7421" s="8" t="s">
        <v>4094</v>
      </c>
      <c r="E7421" s="8" t="str">
        <f t="shared" si="115"/>
        <v>Indiabulls Real Esta19</v>
      </c>
      <c r="F7421" s="8" t="s">
        <v>4095</v>
      </c>
      <c r="G7421" s="8">
        <v>2006</v>
      </c>
      <c r="H7421" s="8">
        <v>14</v>
      </c>
      <c r="I7421" s="8" t="s">
        <v>41</v>
      </c>
      <c r="J7421" s="8" t="s">
        <v>4128</v>
      </c>
      <c r="K7421" s="8" t="s">
        <v>4128</v>
      </c>
      <c r="L7421" s="7" t="s">
        <v>48</v>
      </c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8" t="s">
        <v>49</v>
      </c>
      <c r="X7421" s="8">
        <v>49.666280586541916</v>
      </c>
      <c r="Y7421" s="8">
        <v>0</v>
      </c>
      <c r="AP7421" s="6"/>
      <c r="AQ7421" s="6"/>
      <c r="AR7421" s="6"/>
      <c r="AS7421" s="6"/>
      <c r="AT7421" s="6"/>
    </row>
    <row r="7422" spans="1:46" ht="14.25" customHeight="1">
      <c r="A7422" s="7" t="s">
        <v>38</v>
      </c>
      <c r="B7422" s="7">
        <v>613</v>
      </c>
      <c r="C7422" s="8">
        <v>369628</v>
      </c>
      <c r="D7422" s="8" t="s">
        <v>4094</v>
      </c>
      <c r="E7422" s="8" t="str">
        <f t="shared" si="115"/>
        <v>Indiabulls Real Esta15</v>
      </c>
      <c r="F7422" s="8" t="s">
        <v>4095</v>
      </c>
      <c r="G7422" s="8">
        <v>2006</v>
      </c>
      <c r="H7422" s="8">
        <v>14</v>
      </c>
      <c r="I7422" s="8" t="s">
        <v>119</v>
      </c>
      <c r="J7422" s="8" t="s">
        <v>4129</v>
      </c>
      <c r="K7422" s="8" t="s">
        <v>4129</v>
      </c>
      <c r="L7422" s="7" t="s">
        <v>48</v>
      </c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8" t="s">
        <v>49</v>
      </c>
      <c r="X7422" s="8">
        <v>49.666280586541916</v>
      </c>
      <c r="Y7422" s="8">
        <v>0</v>
      </c>
      <c r="Z7422" s="8" t="s">
        <v>163</v>
      </c>
      <c r="AP7422" s="6"/>
      <c r="AQ7422" s="6"/>
      <c r="AR7422" s="6"/>
      <c r="AS7422" s="6"/>
      <c r="AT7422" s="6"/>
    </row>
    <row r="7423" spans="1:46" ht="14.25" customHeight="1">
      <c r="A7423" s="7" t="s">
        <v>38</v>
      </c>
      <c r="B7423" s="7">
        <v>861</v>
      </c>
      <c r="C7423" s="8">
        <v>369628</v>
      </c>
      <c r="D7423" s="8" t="s">
        <v>4094</v>
      </c>
      <c r="E7423" s="8" t="str">
        <f t="shared" si="115"/>
        <v>Indiabulls Real Esta16</v>
      </c>
      <c r="F7423" s="8" t="s">
        <v>4095</v>
      </c>
      <c r="G7423" s="8">
        <v>2006</v>
      </c>
      <c r="H7423" s="8">
        <v>14</v>
      </c>
      <c r="I7423" s="8" t="s">
        <v>52</v>
      </c>
      <c r="J7423" s="8" t="s">
        <v>4129</v>
      </c>
      <c r="K7423" s="8" t="s">
        <v>4129</v>
      </c>
      <c r="L7423" s="7" t="s">
        <v>48</v>
      </c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8" t="s">
        <v>49</v>
      </c>
      <c r="X7423" s="8">
        <v>49.666280586541916</v>
      </c>
      <c r="Y7423" s="8">
        <v>0</v>
      </c>
      <c r="Z7423" s="8" t="s">
        <v>163</v>
      </c>
      <c r="AP7423" s="6"/>
      <c r="AQ7423" s="6"/>
      <c r="AR7423" s="6"/>
      <c r="AS7423" s="6"/>
      <c r="AT7423" s="6"/>
    </row>
    <row r="7424" spans="1:46" ht="14.25" customHeight="1">
      <c r="A7424" s="7" t="s">
        <v>38</v>
      </c>
      <c r="B7424" s="7">
        <v>1108</v>
      </c>
      <c r="C7424" s="8">
        <v>369628</v>
      </c>
      <c r="D7424" s="8" t="s">
        <v>4094</v>
      </c>
      <c r="E7424" s="8" t="str">
        <f t="shared" si="115"/>
        <v>Indiabulls Real Esta17</v>
      </c>
      <c r="F7424" s="8" t="s">
        <v>4095</v>
      </c>
      <c r="G7424" s="8">
        <v>2006</v>
      </c>
      <c r="H7424" s="8">
        <v>14</v>
      </c>
      <c r="I7424" s="8" t="s">
        <v>54</v>
      </c>
      <c r="J7424" s="8" t="s">
        <v>4129</v>
      </c>
      <c r="K7424" s="8" t="s">
        <v>4129</v>
      </c>
      <c r="L7424" s="7" t="s">
        <v>48</v>
      </c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8" t="s">
        <v>49</v>
      </c>
      <c r="X7424" s="8">
        <v>49.666280586541916</v>
      </c>
      <c r="Y7424" s="8">
        <v>0</v>
      </c>
      <c r="Z7424" s="8" t="s">
        <v>163</v>
      </c>
      <c r="AP7424" s="6"/>
      <c r="AQ7424" s="6"/>
      <c r="AR7424" s="6"/>
      <c r="AS7424" s="6"/>
      <c r="AT7424" s="6"/>
    </row>
    <row r="7425" spans="1:46" ht="14.25" customHeight="1">
      <c r="A7425" s="7" t="s">
        <v>38</v>
      </c>
      <c r="B7425" s="7">
        <v>1374</v>
      </c>
      <c r="C7425" s="8">
        <v>369628</v>
      </c>
      <c r="D7425" s="8" t="s">
        <v>4094</v>
      </c>
      <c r="E7425" s="8" t="str">
        <f t="shared" si="115"/>
        <v>Indiabulls Real Esta18</v>
      </c>
      <c r="F7425" s="8" t="s">
        <v>4095</v>
      </c>
      <c r="G7425" s="8">
        <v>2006</v>
      </c>
      <c r="H7425" s="8">
        <v>14</v>
      </c>
      <c r="I7425" s="8" t="s">
        <v>56</v>
      </c>
      <c r="J7425" s="8" t="s">
        <v>4129</v>
      </c>
      <c r="K7425" s="8" t="s">
        <v>4129</v>
      </c>
      <c r="L7425" s="7" t="s">
        <v>48</v>
      </c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8" t="s">
        <v>49</v>
      </c>
      <c r="X7425" s="8">
        <v>49.666280586541916</v>
      </c>
      <c r="Y7425" s="8">
        <v>0</v>
      </c>
      <c r="Z7425" s="8" t="s">
        <v>163</v>
      </c>
      <c r="AP7425" s="6"/>
      <c r="AQ7425" s="6"/>
      <c r="AR7425" s="6"/>
      <c r="AS7425" s="6"/>
      <c r="AT7425" s="6"/>
    </row>
    <row r="7426" spans="1:46" ht="14.25" customHeight="1">
      <c r="A7426" s="7" t="s">
        <v>38</v>
      </c>
      <c r="B7426" s="7">
        <v>1639</v>
      </c>
      <c r="C7426" s="8">
        <v>369628</v>
      </c>
      <c r="D7426" s="8" t="s">
        <v>4094</v>
      </c>
      <c r="E7426" s="8" t="str">
        <f t="shared" ref="E7426:E7489" si="116">CONCATENATE(LEFT(D7426,20),RIGHT(I7426,2))</f>
        <v>Indiabulls Real Esta19</v>
      </c>
      <c r="F7426" s="8" t="s">
        <v>4095</v>
      </c>
      <c r="G7426" s="8">
        <v>2006</v>
      </c>
      <c r="H7426" s="8">
        <v>14</v>
      </c>
      <c r="I7426" s="8" t="s">
        <v>41</v>
      </c>
      <c r="J7426" s="8" t="s">
        <v>4129</v>
      </c>
      <c r="K7426" s="8" t="s">
        <v>4129</v>
      </c>
      <c r="L7426" s="7" t="s">
        <v>48</v>
      </c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8" t="s">
        <v>49</v>
      </c>
      <c r="X7426" s="8">
        <v>49.666280586541916</v>
      </c>
      <c r="Y7426" s="8">
        <v>0</v>
      </c>
      <c r="AP7426" s="6"/>
      <c r="AQ7426" s="6"/>
      <c r="AR7426" s="6"/>
      <c r="AS7426" s="6"/>
      <c r="AT7426" s="6"/>
    </row>
    <row r="7427" spans="1:46" ht="14.25" customHeight="1">
      <c r="A7427" s="7" t="s">
        <v>38</v>
      </c>
      <c r="B7427" s="7">
        <v>591</v>
      </c>
      <c r="C7427" s="8">
        <v>369628</v>
      </c>
      <c r="D7427" s="8" t="s">
        <v>4094</v>
      </c>
      <c r="E7427" s="8" t="str">
        <f t="shared" si="116"/>
        <v>Indiabulls Real Esta15</v>
      </c>
      <c r="F7427" s="8" t="s">
        <v>4095</v>
      </c>
      <c r="G7427" s="8">
        <v>2006</v>
      </c>
      <c r="H7427" s="8">
        <v>14</v>
      </c>
      <c r="I7427" s="8" t="s">
        <v>119</v>
      </c>
      <c r="J7427" s="8" t="s">
        <v>4130</v>
      </c>
      <c r="K7427" s="8" t="s">
        <v>4130</v>
      </c>
      <c r="L7427" s="7" t="s">
        <v>48</v>
      </c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8" t="s">
        <v>49</v>
      </c>
      <c r="X7427" s="8">
        <v>49.666280586541916</v>
      </c>
      <c r="Y7427" s="8">
        <v>0</v>
      </c>
      <c r="Z7427" s="8" t="s">
        <v>163</v>
      </c>
      <c r="AP7427" s="6"/>
      <c r="AQ7427" s="6"/>
      <c r="AR7427" s="6"/>
      <c r="AS7427" s="6"/>
      <c r="AT7427" s="6"/>
    </row>
    <row r="7428" spans="1:46" ht="14.25" customHeight="1">
      <c r="A7428" s="7" t="s">
        <v>38</v>
      </c>
      <c r="B7428" s="7">
        <v>839</v>
      </c>
      <c r="C7428" s="8">
        <v>369628</v>
      </c>
      <c r="D7428" s="8" t="s">
        <v>4094</v>
      </c>
      <c r="E7428" s="8" t="str">
        <f t="shared" si="116"/>
        <v>Indiabulls Real Esta16</v>
      </c>
      <c r="F7428" s="8" t="s">
        <v>4095</v>
      </c>
      <c r="G7428" s="8">
        <v>2006</v>
      </c>
      <c r="H7428" s="8">
        <v>14</v>
      </c>
      <c r="I7428" s="8" t="s">
        <v>52</v>
      </c>
      <c r="J7428" s="8" t="s">
        <v>4130</v>
      </c>
      <c r="K7428" s="8" t="s">
        <v>4130</v>
      </c>
      <c r="L7428" s="7" t="s">
        <v>48</v>
      </c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8" t="s">
        <v>49</v>
      </c>
      <c r="X7428" s="8">
        <v>49.666280586541916</v>
      </c>
      <c r="Y7428" s="8">
        <v>0</v>
      </c>
      <c r="Z7428" s="8" t="s">
        <v>163</v>
      </c>
      <c r="AP7428" s="6"/>
      <c r="AQ7428" s="6"/>
      <c r="AR7428" s="6"/>
      <c r="AS7428" s="6"/>
      <c r="AT7428" s="6"/>
    </row>
    <row r="7429" spans="1:46" ht="14.25" customHeight="1">
      <c r="A7429" s="7" t="s">
        <v>38</v>
      </c>
      <c r="B7429" s="7">
        <v>1086</v>
      </c>
      <c r="C7429" s="8">
        <v>369628</v>
      </c>
      <c r="D7429" s="8" t="s">
        <v>4094</v>
      </c>
      <c r="E7429" s="8" t="str">
        <f t="shared" si="116"/>
        <v>Indiabulls Real Esta17</v>
      </c>
      <c r="F7429" s="8" t="s">
        <v>4095</v>
      </c>
      <c r="G7429" s="8">
        <v>2006</v>
      </c>
      <c r="H7429" s="8">
        <v>14</v>
      </c>
      <c r="I7429" s="8" t="s">
        <v>54</v>
      </c>
      <c r="J7429" s="8" t="s">
        <v>4130</v>
      </c>
      <c r="K7429" s="8" t="s">
        <v>4130</v>
      </c>
      <c r="L7429" s="7" t="s">
        <v>48</v>
      </c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8" t="s">
        <v>49</v>
      </c>
      <c r="X7429" s="8">
        <v>49.666280586541916</v>
      </c>
      <c r="Y7429" s="8">
        <v>0</v>
      </c>
      <c r="Z7429" s="8" t="s">
        <v>163</v>
      </c>
      <c r="AP7429" s="6"/>
      <c r="AQ7429" s="6"/>
      <c r="AR7429" s="6"/>
      <c r="AS7429" s="6"/>
      <c r="AT7429" s="6"/>
    </row>
    <row r="7430" spans="1:46" ht="14.25" customHeight="1">
      <c r="A7430" s="7" t="s">
        <v>38</v>
      </c>
      <c r="B7430" s="7">
        <v>1352</v>
      </c>
      <c r="C7430" s="8">
        <v>369628</v>
      </c>
      <c r="D7430" s="8" t="s">
        <v>4094</v>
      </c>
      <c r="E7430" s="8" t="str">
        <f t="shared" si="116"/>
        <v>Indiabulls Real Esta18</v>
      </c>
      <c r="F7430" s="8" t="s">
        <v>4095</v>
      </c>
      <c r="G7430" s="8">
        <v>2006</v>
      </c>
      <c r="H7430" s="8">
        <v>14</v>
      </c>
      <c r="I7430" s="8" t="s">
        <v>56</v>
      </c>
      <c r="J7430" s="8" t="s">
        <v>4130</v>
      </c>
      <c r="K7430" s="8" t="s">
        <v>4130</v>
      </c>
      <c r="L7430" s="7" t="s">
        <v>48</v>
      </c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8" t="s">
        <v>49</v>
      </c>
      <c r="X7430" s="8">
        <v>49.666280586541916</v>
      </c>
      <c r="Y7430" s="8">
        <v>0</v>
      </c>
      <c r="Z7430" s="8" t="s">
        <v>163</v>
      </c>
      <c r="AP7430" s="6"/>
      <c r="AQ7430" s="6"/>
      <c r="AR7430" s="6"/>
      <c r="AS7430" s="6"/>
      <c r="AT7430" s="6"/>
    </row>
    <row r="7431" spans="1:46" ht="14.25" customHeight="1">
      <c r="A7431" s="7" t="s">
        <v>38</v>
      </c>
      <c r="B7431" s="7">
        <v>1618</v>
      </c>
      <c r="C7431" s="8">
        <v>369628</v>
      </c>
      <c r="D7431" s="8" t="s">
        <v>4094</v>
      </c>
      <c r="E7431" s="8" t="str">
        <f t="shared" si="116"/>
        <v>Indiabulls Real Esta19</v>
      </c>
      <c r="F7431" s="8" t="s">
        <v>4095</v>
      </c>
      <c r="G7431" s="8">
        <v>2006</v>
      </c>
      <c r="H7431" s="8">
        <v>14</v>
      </c>
      <c r="I7431" s="8" t="s">
        <v>41</v>
      </c>
      <c r="J7431" s="8" t="s">
        <v>4130</v>
      </c>
      <c r="K7431" s="8" t="s">
        <v>4130</v>
      </c>
      <c r="L7431" s="7" t="s">
        <v>48</v>
      </c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8" t="s">
        <v>49</v>
      </c>
      <c r="X7431" s="8">
        <v>49.666280586541916</v>
      </c>
      <c r="Y7431" s="8">
        <v>0</v>
      </c>
      <c r="AP7431" s="6"/>
      <c r="AQ7431" s="6"/>
      <c r="AR7431" s="6"/>
      <c r="AS7431" s="6"/>
      <c r="AT7431" s="6"/>
    </row>
    <row r="7432" spans="1:46" ht="14.25" customHeight="1">
      <c r="A7432" s="7" t="s">
        <v>38</v>
      </c>
      <c r="B7432" s="7">
        <v>611</v>
      </c>
      <c r="C7432" s="8">
        <v>369628</v>
      </c>
      <c r="D7432" s="8" t="s">
        <v>4094</v>
      </c>
      <c r="E7432" s="8" t="str">
        <f t="shared" si="116"/>
        <v>Indiabulls Real Esta15</v>
      </c>
      <c r="F7432" s="8" t="s">
        <v>4095</v>
      </c>
      <c r="G7432" s="8">
        <v>2006</v>
      </c>
      <c r="H7432" s="8">
        <v>14</v>
      </c>
      <c r="I7432" s="8" t="s">
        <v>119</v>
      </c>
      <c r="J7432" s="8" t="s">
        <v>4131</v>
      </c>
      <c r="K7432" s="8" t="s">
        <v>4131</v>
      </c>
      <c r="L7432" s="7" t="s">
        <v>48</v>
      </c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8" t="s">
        <v>49</v>
      </c>
      <c r="X7432" s="8">
        <v>49.666280586541916</v>
      </c>
      <c r="Y7432" s="8">
        <v>0</v>
      </c>
      <c r="Z7432" s="8" t="s">
        <v>163</v>
      </c>
      <c r="AP7432" s="6"/>
      <c r="AQ7432" s="6"/>
      <c r="AR7432" s="6"/>
      <c r="AS7432" s="6"/>
      <c r="AT7432" s="6"/>
    </row>
    <row r="7433" spans="1:46" ht="14.25" customHeight="1">
      <c r="A7433" s="7" t="s">
        <v>38</v>
      </c>
      <c r="B7433" s="7">
        <v>859</v>
      </c>
      <c r="C7433" s="8">
        <v>369628</v>
      </c>
      <c r="D7433" s="8" t="s">
        <v>4094</v>
      </c>
      <c r="E7433" s="8" t="str">
        <f t="shared" si="116"/>
        <v>Indiabulls Real Esta16</v>
      </c>
      <c r="F7433" s="8" t="s">
        <v>4095</v>
      </c>
      <c r="G7433" s="8">
        <v>2006</v>
      </c>
      <c r="H7433" s="8">
        <v>14</v>
      </c>
      <c r="I7433" s="8" t="s">
        <v>52</v>
      </c>
      <c r="J7433" s="8" t="s">
        <v>4131</v>
      </c>
      <c r="K7433" s="8" t="s">
        <v>4131</v>
      </c>
      <c r="L7433" s="7" t="s">
        <v>48</v>
      </c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8" t="s">
        <v>49</v>
      </c>
      <c r="X7433" s="8">
        <v>49.666280586541916</v>
      </c>
      <c r="Y7433" s="8">
        <v>0</v>
      </c>
      <c r="Z7433" s="8" t="s">
        <v>163</v>
      </c>
      <c r="AP7433" s="6"/>
      <c r="AQ7433" s="6"/>
      <c r="AR7433" s="6"/>
      <c r="AS7433" s="6"/>
      <c r="AT7433" s="6"/>
    </row>
    <row r="7434" spans="1:46" ht="14.25" customHeight="1">
      <c r="A7434" s="7" t="s">
        <v>38</v>
      </c>
      <c r="B7434" s="7">
        <v>1106</v>
      </c>
      <c r="C7434" s="8">
        <v>369628</v>
      </c>
      <c r="D7434" s="8" t="s">
        <v>4094</v>
      </c>
      <c r="E7434" s="8" t="str">
        <f t="shared" si="116"/>
        <v>Indiabulls Real Esta17</v>
      </c>
      <c r="F7434" s="8" t="s">
        <v>4095</v>
      </c>
      <c r="G7434" s="8">
        <v>2006</v>
      </c>
      <c r="H7434" s="8">
        <v>14</v>
      </c>
      <c r="I7434" s="8" t="s">
        <v>54</v>
      </c>
      <c r="J7434" s="8" t="s">
        <v>4131</v>
      </c>
      <c r="K7434" s="8" t="s">
        <v>4131</v>
      </c>
      <c r="L7434" s="7" t="s">
        <v>48</v>
      </c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8" t="s">
        <v>49</v>
      </c>
      <c r="X7434" s="8">
        <v>49.666280586541916</v>
      </c>
      <c r="Y7434" s="8">
        <v>0</v>
      </c>
      <c r="Z7434" s="8" t="s">
        <v>163</v>
      </c>
      <c r="AP7434" s="6"/>
      <c r="AQ7434" s="6"/>
      <c r="AR7434" s="6"/>
      <c r="AS7434" s="6"/>
      <c r="AT7434" s="6"/>
    </row>
    <row r="7435" spans="1:46" ht="14.25" customHeight="1">
      <c r="A7435" s="7" t="s">
        <v>38</v>
      </c>
      <c r="B7435" s="7">
        <v>1372</v>
      </c>
      <c r="C7435" s="8">
        <v>369628</v>
      </c>
      <c r="D7435" s="8" t="s">
        <v>4094</v>
      </c>
      <c r="E7435" s="8" t="str">
        <f t="shared" si="116"/>
        <v>Indiabulls Real Esta18</v>
      </c>
      <c r="F7435" s="8" t="s">
        <v>4095</v>
      </c>
      <c r="G7435" s="8">
        <v>2006</v>
      </c>
      <c r="H7435" s="8">
        <v>14</v>
      </c>
      <c r="I7435" s="8" t="s">
        <v>56</v>
      </c>
      <c r="J7435" s="8" t="s">
        <v>4131</v>
      </c>
      <c r="K7435" s="8" t="s">
        <v>4131</v>
      </c>
      <c r="L7435" s="7" t="s">
        <v>48</v>
      </c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8" t="s">
        <v>49</v>
      </c>
      <c r="X7435" s="8">
        <v>49.666280586541916</v>
      </c>
      <c r="Y7435" s="8">
        <v>0</v>
      </c>
      <c r="Z7435" s="8" t="s">
        <v>163</v>
      </c>
      <c r="AP7435" s="6"/>
      <c r="AQ7435" s="6"/>
      <c r="AR7435" s="6"/>
      <c r="AS7435" s="6"/>
      <c r="AT7435" s="6"/>
    </row>
    <row r="7436" spans="1:46" ht="14.25" customHeight="1">
      <c r="A7436" s="7" t="s">
        <v>38</v>
      </c>
      <c r="B7436" s="7">
        <v>1637</v>
      </c>
      <c r="C7436" s="8">
        <v>369628</v>
      </c>
      <c r="D7436" s="8" t="s">
        <v>4094</v>
      </c>
      <c r="E7436" s="8" t="str">
        <f t="shared" si="116"/>
        <v>Indiabulls Real Esta19</v>
      </c>
      <c r="F7436" s="8" t="s">
        <v>4095</v>
      </c>
      <c r="G7436" s="8">
        <v>2006</v>
      </c>
      <c r="H7436" s="8">
        <v>14</v>
      </c>
      <c r="I7436" s="8" t="s">
        <v>41</v>
      </c>
      <c r="J7436" s="8" t="s">
        <v>4131</v>
      </c>
      <c r="K7436" s="8" t="s">
        <v>4131</v>
      </c>
      <c r="L7436" s="7" t="s">
        <v>48</v>
      </c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8" t="s">
        <v>49</v>
      </c>
      <c r="X7436" s="8">
        <v>49.666280586541916</v>
      </c>
      <c r="Y7436" s="8">
        <v>0</v>
      </c>
      <c r="AP7436" s="6"/>
      <c r="AQ7436" s="6"/>
      <c r="AR7436" s="6"/>
      <c r="AS7436" s="6"/>
      <c r="AT7436" s="6"/>
    </row>
    <row r="7437" spans="1:46" ht="14.25" customHeight="1">
      <c r="A7437" s="7" t="s">
        <v>38</v>
      </c>
      <c r="B7437" s="7">
        <v>614</v>
      </c>
      <c r="C7437" s="8">
        <v>369628</v>
      </c>
      <c r="D7437" s="8" t="s">
        <v>4094</v>
      </c>
      <c r="E7437" s="8" t="str">
        <f t="shared" si="116"/>
        <v>Indiabulls Real Esta15</v>
      </c>
      <c r="F7437" s="8" t="s">
        <v>4095</v>
      </c>
      <c r="G7437" s="8">
        <v>2006</v>
      </c>
      <c r="H7437" s="8">
        <v>14</v>
      </c>
      <c r="I7437" s="8" t="s">
        <v>119</v>
      </c>
      <c r="J7437" s="8" t="s">
        <v>4132</v>
      </c>
      <c r="K7437" s="8" t="s">
        <v>4132</v>
      </c>
      <c r="L7437" s="7" t="s">
        <v>48</v>
      </c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8" t="s">
        <v>49</v>
      </c>
      <c r="X7437" s="8">
        <v>49.666280586541916</v>
      </c>
      <c r="Y7437" s="8">
        <v>0</v>
      </c>
      <c r="Z7437" s="8" t="s">
        <v>163</v>
      </c>
      <c r="AP7437" s="6"/>
      <c r="AQ7437" s="6"/>
      <c r="AR7437" s="6"/>
      <c r="AS7437" s="6"/>
      <c r="AT7437" s="6"/>
    </row>
    <row r="7438" spans="1:46" ht="14.25" customHeight="1">
      <c r="A7438" s="7" t="s">
        <v>38</v>
      </c>
      <c r="B7438" s="7">
        <v>862</v>
      </c>
      <c r="C7438" s="8">
        <v>369628</v>
      </c>
      <c r="D7438" s="8" t="s">
        <v>4094</v>
      </c>
      <c r="E7438" s="8" t="str">
        <f t="shared" si="116"/>
        <v>Indiabulls Real Esta16</v>
      </c>
      <c r="F7438" s="8" t="s">
        <v>4095</v>
      </c>
      <c r="G7438" s="8">
        <v>2006</v>
      </c>
      <c r="H7438" s="8">
        <v>14</v>
      </c>
      <c r="I7438" s="8" t="s">
        <v>52</v>
      </c>
      <c r="J7438" s="8" t="s">
        <v>4132</v>
      </c>
      <c r="K7438" s="8" t="s">
        <v>4132</v>
      </c>
      <c r="L7438" s="7" t="s">
        <v>48</v>
      </c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8" t="s">
        <v>49</v>
      </c>
      <c r="X7438" s="8">
        <v>49.666280586541916</v>
      </c>
      <c r="Y7438" s="8">
        <v>0</v>
      </c>
      <c r="Z7438" s="8" t="s">
        <v>163</v>
      </c>
      <c r="AP7438" s="6"/>
      <c r="AQ7438" s="6"/>
      <c r="AR7438" s="6"/>
      <c r="AS7438" s="6"/>
      <c r="AT7438" s="6"/>
    </row>
    <row r="7439" spans="1:46" ht="14.25" customHeight="1">
      <c r="A7439" s="7" t="s">
        <v>38</v>
      </c>
      <c r="B7439" s="7">
        <v>1109</v>
      </c>
      <c r="C7439" s="8">
        <v>369628</v>
      </c>
      <c r="D7439" s="8" t="s">
        <v>4094</v>
      </c>
      <c r="E7439" s="8" t="str">
        <f t="shared" si="116"/>
        <v>Indiabulls Real Esta17</v>
      </c>
      <c r="F7439" s="8" t="s">
        <v>4095</v>
      </c>
      <c r="G7439" s="8">
        <v>2006</v>
      </c>
      <c r="H7439" s="8">
        <v>14</v>
      </c>
      <c r="I7439" s="8" t="s">
        <v>54</v>
      </c>
      <c r="J7439" s="8" t="s">
        <v>4132</v>
      </c>
      <c r="K7439" s="8" t="s">
        <v>4132</v>
      </c>
      <c r="L7439" s="7" t="s">
        <v>48</v>
      </c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8" t="s">
        <v>49</v>
      </c>
      <c r="X7439" s="8">
        <v>49.666280586541916</v>
      </c>
      <c r="Y7439" s="8">
        <v>0</v>
      </c>
      <c r="Z7439" s="8" t="s">
        <v>163</v>
      </c>
      <c r="AP7439" s="6"/>
      <c r="AQ7439" s="6"/>
      <c r="AR7439" s="6"/>
      <c r="AS7439" s="6"/>
      <c r="AT7439" s="6"/>
    </row>
    <row r="7440" spans="1:46" ht="14.25" customHeight="1">
      <c r="A7440" s="7" t="s">
        <v>38</v>
      </c>
      <c r="B7440" s="7">
        <v>1375</v>
      </c>
      <c r="C7440" s="8">
        <v>369628</v>
      </c>
      <c r="D7440" s="8" t="s">
        <v>4094</v>
      </c>
      <c r="E7440" s="8" t="str">
        <f t="shared" si="116"/>
        <v>Indiabulls Real Esta18</v>
      </c>
      <c r="F7440" s="8" t="s">
        <v>4095</v>
      </c>
      <c r="G7440" s="8">
        <v>2006</v>
      </c>
      <c r="H7440" s="8">
        <v>14</v>
      </c>
      <c r="I7440" s="8" t="s">
        <v>56</v>
      </c>
      <c r="J7440" s="8" t="s">
        <v>4132</v>
      </c>
      <c r="K7440" s="8" t="s">
        <v>4132</v>
      </c>
      <c r="L7440" s="7" t="s">
        <v>48</v>
      </c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8" t="s">
        <v>49</v>
      </c>
      <c r="X7440" s="8">
        <v>49.666280586541916</v>
      </c>
      <c r="Y7440" s="8">
        <v>0</v>
      </c>
      <c r="Z7440" s="8" t="s">
        <v>163</v>
      </c>
      <c r="AP7440" s="6"/>
      <c r="AQ7440" s="6"/>
      <c r="AR7440" s="6"/>
      <c r="AS7440" s="6"/>
      <c r="AT7440" s="6"/>
    </row>
    <row r="7441" spans="1:46" ht="14.25" customHeight="1">
      <c r="A7441" s="7" t="s">
        <v>38</v>
      </c>
      <c r="B7441" s="7">
        <v>1640</v>
      </c>
      <c r="C7441" s="8">
        <v>369628</v>
      </c>
      <c r="D7441" s="8" t="s">
        <v>4094</v>
      </c>
      <c r="E7441" s="8" t="str">
        <f t="shared" si="116"/>
        <v>Indiabulls Real Esta19</v>
      </c>
      <c r="F7441" s="8" t="s">
        <v>4095</v>
      </c>
      <c r="G7441" s="8">
        <v>2006</v>
      </c>
      <c r="H7441" s="8">
        <v>14</v>
      </c>
      <c r="I7441" s="8" t="s">
        <v>41</v>
      </c>
      <c r="J7441" s="8" t="s">
        <v>4132</v>
      </c>
      <c r="K7441" s="8" t="s">
        <v>4132</v>
      </c>
      <c r="L7441" s="7" t="s">
        <v>48</v>
      </c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8" t="s">
        <v>49</v>
      </c>
      <c r="X7441" s="8">
        <v>49.666280586541916</v>
      </c>
      <c r="Y7441" s="8">
        <v>0</v>
      </c>
      <c r="AP7441" s="6"/>
      <c r="AQ7441" s="6"/>
      <c r="AR7441" s="6"/>
      <c r="AS7441" s="6"/>
      <c r="AT7441" s="6"/>
    </row>
    <row r="7442" spans="1:46" ht="14.25" customHeight="1">
      <c r="A7442" s="7" t="s">
        <v>38</v>
      </c>
      <c r="B7442" s="7">
        <v>717</v>
      </c>
      <c r="C7442" s="8">
        <v>369628</v>
      </c>
      <c r="D7442" s="8" t="s">
        <v>4094</v>
      </c>
      <c r="E7442" s="8" t="str">
        <f t="shared" si="116"/>
        <v>Indiabulls Real Esta15</v>
      </c>
      <c r="F7442" s="8" t="s">
        <v>4095</v>
      </c>
      <c r="G7442" s="8">
        <v>2006</v>
      </c>
      <c r="H7442" s="8">
        <v>14</v>
      </c>
      <c r="I7442" s="8" t="s">
        <v>119</v>
      </c>
      <c r="J7442" s="8" t="s">
        <v>4133</v>
      </c>
      <c r="K7442" s="8" t="s">
        <v>4133</v>
      </c>
      <c r="L7442" s="7" t="s">
        <v>48</v>
      </c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8" t="s">
        <v>49</v>
      </c>
      <c r="X7442" s="8">
        <v>49.666280586541916</v>
      </c>
      <c r="Y7442" s="8">
        <v>0</v>
      </c>
      <c r="Z7442" s="8" t="s">
        <v>163</v>
      </c>
      <c r="AP7442" s="6"/>
      <c r="AQ7442" s="6"/>
      <c r="AR7442" s="6"/>
      <c r="AS7442" s="6"/>
      <c r="AT7442" s="6"/>
    </row>
    <row r="7443" spans="1:46" ht="14.25" customHeight="1">
      <c r="A7443" s="7" t="s">
        <v>38</v>
      </c>
      <c r="B7443" s="7">
        <v>964</v>
      </c>
      <c r="C7443" s="8">
        <v>369628</v>
      </c>
      <c r="D7443" s="8" t="s">
        <v>4094</v>
      </c>
      <c r="E7443" s="8" t="str">
        <f t="shared" si="116"/>
        <v>Indiabulls Real Esta16</v>
      </c>
      <c r="F7443" s="8" t="s">
        <v>4095</v>
      </c>
      <c r="G7443" s="8">
        <v>2006</v>
      </c>
      <c r="H7443" s="8">
        <v>14</v>
      </c>
      <c r="I7443" s="8" t="s">
        <v>52</v>
      </c>
      <c r="J7443" s="8" t="s">
        <v>4133</v>
      </c>
      <c r="K7443" s="6" t="s">
        <v>4133</v>
      </c>
      <c r="L7443" s="7" t="s">
        <v>69</v>
      </c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8" t="s">
        <v>70</v>
      </c>
      <c r="X7443" s="8">
        <v>55.462175392827156</v>
      </c>
      <c r="Y7443" s="8">
        <v>26.5</v>
      </c>
      <c r="Z7443" s="8" t="s">
        <v>163</v>
      </c>
      <c r="AP7443" s="6"/>
      <c r="AQ7443" s="6"/>
      <c r="AR7443" s="6"/>
      <c r="AS7443" s="6"/>
      <c r="AT7443" s="6"/>
    </row>
    <row r="7444" spans="1:46" ht="14.25" customHeight="1">
      <c r="A7444" s="7" t="s">
        <v>38</v>
      </c>
      <c r="B7444" s="7">
        <v>1212</v>
      </c>
      <c r="C7444" s="8">
        <v>369628</v>
      </c>
      <c r="D7444" s="8" t="s">
        <v>4094</v>
      </c>
      <c r="E7444" s="8" t="str">
        <f t="shared" si="116"/>
        <v>Indiabulls Real Esta17</v>
      </c>
      <c r="F7444" s="8" t="s">
        <v>4095</v>
      </c>
      <c r="G7444" s="8">
        <v>2006</v>
      </c>
      <c r="H7444" s="8">
        <v>14</v>
      </c>
      <c r="I7444" s="8" t="s">
        <v>54</v>
      </c>
      <c r="J7444" s="8" t="s">
        <v>4133</v>
      </c>
      <c r="K7444" s="6" t="s">
        <v>4133</v>
      </c>
      <c r="L7444" s="7" t="s">
        <v>69</v>
      </c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8" t="s">
        <v>70</v>
      </c>
      <c r="X7444" s="8">
        <v>55.462175392827156</v>
      </c>
      <c r="Y7444" s="8">
        <v>26.5</v>
      </c>
      <c r="Z7444" s="8" t="s">
        <v>163</v>
      </c>
      <c r="AP7444" s="6"/>
      <c r="AQ7444" s="6"/>
      <c r="AR7444" s="6"/>
      <c r="AS7444" s="6"/>
      <c r="AT7444" s="6"/>
    </row>
    <row r="7445" spans="1:46" ht="14.25" customHeight="1">
      <c r="A7445" s="7" t="s">
        <v>38</v>
      </c>
      <c r="B7445" s="7">
        <v>1478</v>
      </c>
      <c r="C7445" s="8">
        <v>369628</v>
      </c>
      <c r="D7445" s="8" t="s">
        <v>4094</v>
      </c>
      <c r="E7445" s="8" t="str">
        <f t="shared" si="116"/>
        <v>Indiabulls Real Esta18</v>
      </c>
      <c r="F7445" s="8" t="s">
        <v>4095</v>
      </c>
      <c r="G7445" s="8">
        <v>2006</v>
      </c>
      <c r="H7445" s="8">
        <v>14</v>
      </c>
      <c r="I7445" s="8" t="s">
        <v>56</v>
      </c>
      <c r="J7445" s="8" t="s">
        <v>4133</v>
      </c>
      <c r="K7445" s="6" t="s">
        <v>4133</v>
      </c>
      <c r="L7445" s="7" t="s">
        <v>69</v>
      </c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8" t="s">
        <v>70</v>
      </c>
      <c r="X7445" s="8">
        <v>55.462175392827156</v>
      </c>
      <c r="Y7445" s="8">
        <v>26.5</v>
      </c>
      <c r="Z7445" s="8" t="s">
        <v>163</v>
      </c>
      <c r="AP7445" s="6"/>
      <c r="AQ7445" s="6"/>
      <c r="AR7445" s="6"/>
      <c r="AS7445" s="6"/>
      <c r="AT7445" s="6"/>
    </row>
    <row r="7446" spans="1:46" ht="14.25" customHeight="1">
      <c r="A7446" s="7" t="s">
        <v>38</v>
      </c>
      <c r="B7446" s="7">
        <v>1743</v>
      </c>
      <c r="C7446" s="8">
        <v>369628</v>
      </c>
      <c r="D7446" s="8" t="s">
        <v>4094</v>
      </c>
      <c r="E7446" s="8" t="str">
        <f t="shared" si="116"/>
        <v>Indiabulls Real Esta19</v>
      </c>
      <c r="F7446" s="8" t="s">
        <v>4095</v>
      </c>
      <c r="G7446" s="8">
        <v>2006</v>
      </c>
      <c r="H7446" s="8">
        <v>14</v>
      </c>
      <c r="I7446" s="8" t="s">
        <v>41</v>
      </c>
      <c r="J7446" s="8" t="s">
        <v>4133</v>
      </c>
      <c r="K7446" s="6" t="s">
        <v>4133</v>
      </c>
      <c r="L7446" s="7" t="s">
        <v>69</v>
      </c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8" t="s">
        <v>70</v>
      </c>
      <c r="X7446" s="8">
        <v>55.462175392827156</v>
      </c>
      <c r="Y7446" s="8">
        <v>26.5</v>
      </c>
      <c r="AP7446" s="6"/>
      <c r="AQ7446" s="6"/>
      <c r="AR7446" s="6"/>
      <c r="AS7446" s="6"/>
      <c r="AT7446" s="6"/>
    </row>
    <row r="7447" spans="1:46" ht="14.25" customHeight="1">
      <c r="A7447" s="7" t="s">
        <v>38</v>
      </c>
      <c r="B7447" s="7">
        <v>1337</v>
      </c>
      <c r="C7447" s="8">
        <v>369628</v>
      </c>
      <c r="D7447" s="8" t="s">
        <v>4094</v>
      </c>
      <c r="E7447" s="8" t="str">
        <f t="shared" si="116"/>
        <v>Indiabulls Real Esta17</v>
      </c>
      <c r="F7447" s="8" t="s">
        <v>4095</v>
      </c>
      <c r="G7447" s="8">
        <v>2006</v>
      </c>
      <c r="H7447" s="8">
        <v>14</v>
      </c>
      <c r="I7447" s="8" t="s">
        <v>54</v>
      </c>
      <c r="J7447" s="8" t="s">
        <v>4134</v>
      </c>
      <c r="K7447" s="8" t="s">
        <v>4134</v>
      </c>
      <c r="L7447" s="7" t="s">
        <v>48</v>
      </c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8" t="s">
        <v>49</v>
      </c>
      <c r="X7447" s="8">
        <v>49.666280586541916</v>
      </c>
      <c r="Y7447" s="8">
        <v>0</v>
      </c>
      <c r="Z7447" s="8" t="s">
        <v>163</v>
      </c>
      <c r="AP7447" s="6"/>
      <c r="AQ7447" s="6"/>
      <c r="AR7447" s="6"/>
      <c r="AS7447" s="6"/>
      <c r="AT7447" s="6"/>
    </row>
    <row r="7448" spans="1:46" ht="14.25" customHeight="1">
      <c r="A7448" s="7" t="s">
        <v>38</v>
      </c>
      <c r="B7448" s="7">
        <v>1603</v>
      </c>
      <c r="C7448" s="8">
        <v>369628</v>
      </c>
      <c r="D7448" s="8" t="s">
        <v>4094</v>
      </c>
      <c r="E7448" s="8" t="str">
        <f t="shared" si="116"/>
        <v>Indiabulls Real Esta18</v>
      </c>
      <c r="F7448" s="8" t="s">
        <v>4095</v>
      </c>
      <c r="G7448" s="8">
        <v>2006</v>
      </c>
      <c r="H7448" s="8">
        <v>14</v>
      </c>
      <c r="I7448" s="8" t="s">
        <v>56</v>
      </c>
      <c r="J7448" s="8" t="s">
        <v>4134</v>
      </c>
      <c r="K7448" s="8" t="s">
        <v>4135</v>
      </c>
      <c r="L7448" s="7" t="s">
        <v>48</v>
      </c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8" t="s">
        <v>49</v>
      </c>
      <c r="X7448" s="8">
        <v>49.666280586541916</v>
      </c>
      <c r="Y7448" s="8">
        <v>0</v>
      </c>
      <c r="AP7448" s="6"/>
      <c r="AQ7448" s="6"/>
      <c r="AR7448" s="6"/>
      <c r="AS7448" s="6"/>
      <c r="AT7448" s="6"/>
    </row>
    <row r="7449" spans="1:46" ht="14.25" customHeight="1">
      <c r="A7449" s="7" t="s">
        <v>38</v>
      </c>
      <c r="B7449" s="7">
        <v>1867</v>
      </c>
      <c r="C7449" s="8">
        <v>369628</v>
      </c>
      <c r="D7449" s="8" t="s">
        <v>4094</v>
      </c>
      <c r="E7449" s="8" t="str">
        <f t="shared" si="116"/>
        <v>Indiabulls Real Esta19</v>
      </c>
      <c r="F7449" s="8" t="s">
        <v>4095</v>
      </c>
      <c r="G7449" s="8">
        <v>2006</v>
      </c>
      <c r="H7449" s="8">
        <v>14</v>
      </c>
      <c r="I7449" s="8" t="s">
        <v>41</v>
      </c>
      <c r="J7449" s="8" t="s">
        <v>4134</v>
      </c>
      <c r="K7449" s="8" t="s">
        <v>4135</v>
      </c>
      <c r="L7449" s="7" t="s">
        <v>48</v>
      </c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8" t="s">
        <v>49</v>
      </c>
      <c r="X7449" s="8">
        <v>49.666280586541916</v>
      </c>
      <c r="Y7449" s="8">
        <v>0</v>
      </c>
      <c r="AP7449" s="6"/>
      <c r="AQ7449" s="6"/>
      <c r="AR7449" s="6"/>
      <c r="AS7449" s="6"/>
      <c r="AT7449" s="6"/>
    </row>
    <row r="7450" spans="1:46" ht="14.25" customHeight="1">
      <c r="A7450" s="7" t="s">
        <v>38</v>
      </c>
      <c r="B7450" s="7">
        <v>1604</v>
      </c>
      <c r="C7450" s="8">
        <v>369628</v>
      </c>
      <c r="D7450" s="8" t="s">
        <v>4094</v>
      </c>
      <c r="E7450" s="8" t="str">
        <f t="shared" si="116"/>
        <v>Indiabulls Real Esta18</v>
      </c>
      <c r="F7450" s="8" t="s">
        <v>4095</v>
      </c>
      <c r="G7450" s="8">
        <v>2006</v>
      </c>
      <c r="H7450" s="8">
        <v>14</v>
      </c>
      <c r="I7450" s="8" t="s">
        <v>56</v>
      </c>
      <c r="J7450" s="8" t="s">
        <v>4136</v>
      </c>
      <c r="K7450" s="8" t="s">
        <v>4136</v>
      </c>
      <c r="L7450" s="7" t="s">
        <v>48</v>
      </c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8" t="s">
        <v>49</v>
      </c>
      <c r="X7450" s="8">
        <v>49.666280586541916</v>
      </c>
      <c r="Y7450" s="8">
        <v>0</v>
      </c>
      <c r="AP7450" s="6"/>
      <c r="AQ7450" s="6"/>
      <c r="AR7450" s="6"/>
      <c r="AS7450" s="6"/>
      <c r="AT7450" s="6"/>
    </row>
    <row r="7451" spans="1:46" ht="14.25" customHeight="1">
      <c r="A7451" s="7" t="s">
        <v>38</v>
      </c>
      <c r="B7451" s="7">
        <v>1868</v>
      </c>
      <c r="C7451" s="8">
        <v>369628</v>
      </c>
      <c r="D7451" s="8" t="s">
        <v>4094</v>
      </c>
      <c r="E7451" s="8" t="str">
        <f t="shared" si="116"/>
        <v>Indiabulls Real Esta19</v>
      </c>
      <c r="F7451" s="8" t="s">
        <v>4095</v>
      </c>
      <c r="G7451" s="8">
        <v>2006</v>
      </c>
      <c r="H7451" s="8">
        <v>14</v>
      </c>
      <c r="I7451" s="8" t="s">
        <v>41</v>
      </c>
      <c r="J7451" s="8" t="s">
        <v>4136</v>
      </c>
      <c r="K7451" s="8" t="s">
        <v>4136</v>
      </c>
      <c r="L7451" s="7" t="s">
        <v>48</v>
      </c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8" t="s">
        <v>49</v>
      </c>
      <c r="X7451" s="8">
        <v>49.666280586541916</v>
      </c>
      <c r="Y7451" s="8">
        <v>0</v>
      </c>
      <c r="AP7451" s="6"/>
      <c r="AQ7451" s="6"/>
      <c r="AR7451" s="6"/>
      <c r="AS7451" s="6"/>
      <c r="AT7451" s="6"/>
    </row>
    <row r="7452" spans="1:46" ht="14.25" customHeight="1">
      <c r="A7452" s="7" t="s">
        <v>38</v>
      </c>
      <c r="B7452" s="7">
        <v>1338</v>
      </c>
      <c r="C7452" s="8">
        <v>369628</v>
      </c>
      <c r="D7452" s="8" t="s">
        <v>4094</v>
      </c>
      <c r="E7452" s="8" t="str">
        <f t="shared" si="116"/>
        <v>Indiabulls Real Esta17</v>
      </c>
      <c r="F7452" s="8" t="s">
        <v>4095</v>
      </c>
      <c r="G7452" s="8">
        <v>2006</v>
      </c>
      <c r="H7452" s="8">
        <v>14</v>
      </c>
      <c r="I7452" s="8" t="s">
        <v>54</v>
      </c>
      <c r="J7452" s="8" t="s">
        <v>4137</v>
      </c>
      <c r="K7452" s="8" t="s">
        <v>4137</v>
      </c>
      <c r="L7452" s="7" t="s">
        <v>48</v>
      </c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8" t="s">
        <v>49</v>
      </c>
      <c r="X7452" s="8">
        <v>49.666280586541916</v>
      </c>
      <c r="Y7452" s="8">
        <v>0</v>
      </c>
      <c r="Z7452" s="8" t="s">
        <v>163</v>
      </c>
      <c r="AP7452" s="6"/>
      <c r="AQ7452" s="6"/>
      <c r="AR7452" s="6"/>
      <c r="AS7452" s="6"/>
      <c r="AT7452" s="6"/>
    </row>
    <row r="7453" spans="1:46" ht="14.25" customHeight="1">
      <c r="A7453" s="7" t="s">
        <v>38</v>
      </c>
      <c r="B7453" s="7">
        <v>833</v>
      </c>
      <c r="C7453" s="8">
        <v>369628</v>
      </c>
      <c r="D7453" s="8" t="s">
        <v>4094</v>
      </c>
      <c r="E7453" s="8" t="str">
        <f t="shared" si="116"/>
        <v>Indiabulls Real Esta15</v>
      </c>
      <c r="F7453" s="8" t="s">
        <v>4095</v>
      </c>
      <c r="G7453" s="8">
        <v>2006</v>
      </c>
      <c r="H7453" s="8">
        <v>14</v>
      </c>
      <c r="I7453" s="8" t="s">
        <v>119</v>
      </c>
      <c r="J7453" s="8" t="s">
        <v>4138</v>
      </c>
      <c r="K7453" s="6" t="s">
        <v>4138</v>
      </c>
      <c r="L7453" s="7" t="s">
        <v>69</v>
      </c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8" t="s">
        <v>70</v>
      </c>
      <c r="X7453" s="8">
        <v>55.462175392827156</v>
      </c>
      <c r="Y7453" s="8">
        <v>26.5</v>
      </c>
      <c r="Z7453" s="8" t="s">
        <v>163</v>
      </c>
      <c r="AP7453" s="6"/>
      <c r="AQ7453" s="6"/>
      <c r="AR7453" s="6"/>
      <c r="AS7453" s="6"/>
      <c r="AT7453" s="6"/>
    </row>
    <row r="7454" spans="1:46" ht="14.25" customHeight="1">
      <c r="A7454" s="7" t="s">
        <v>38</v>
      </c>
      <c r="B7454" s="7">
        <v>1080</v>
      </c>
      <c r="C7454" s="8">
        <v>369628</v>
      </c>
      <c r="D7454" s="8" t="s">
        <v>4094</v>
      </c>
      <c r="E7454" s="8" t="str">
        <f t="shared" si="116"/>
        <v>Indiabulls Real Esta16</v>
      </c>
      <c r="F7454" s="8" t="s">
        <v>4095</v>
      </c>
      <c r="G7454" s="8">
        <v>2006</v>
      </c>
      <c r="H7454" s="8">
        <v>14</v>
      </c>
      <c r="I7454" s="8" t="s">
        <v>52</v>
      </c>
      <c r="J7454" s="8" t="s">
        <v>4138</v>
      </c>
      <c r="K7454" s="6" t="s">
        <v>4138</v>
      </c>
      <c r="L7454" s="7" t="s">
        <v>69</v>
      </c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8" t="s">
        <v>70</v>
      </c>
      <c r="X7454" s="8">
        <v>55.462175392827156</v>
      </c>
      <c r="Y7454" s="8">
        <v>26.5</v>
      </c>
      <c r="Z7454" s="8" t="s">
        <v>163</v>
      </c>
      <c r="AP7454" s="6"/>
      <c r="AQ7454" s="6"/>
      <c r="AR7454" s="6"/>
      <c r="AS7454" s="6"/>
      <c r="AT7454" s="6"/>
    </row>
    <row r="7455" spans="1:46" ht="14.25" customHeight="1">
      <c r="A7455" s="7" t="s">
        <v>38</v>
      </c>
      <c r="B7455" s="7">
        <v>1346</v>
      </c>
      <c r="C7455" s="8">
        <v>369628</v>
      </c>
      <c r="D7455" s="8" t="s">
        <v>4094</v>
      </c>
      <c r="E7455" s="8" t="str">
        <f t="shared" si="116"/>
        <v>Indiabulls Real Esta17</v>
      </c>
      <c r="F7455" s="8" t="s">
        <v>4095</v>
      </c>
      <c r="G7455" s="8">
        <v>2006</v>
      </c>
      <c r="H7455" s="8">
        <v>14</v>
      </c>
      <c r="I7455" s="8" t="s">
        <v>54</v>
      </c>
      <c r="J7455" s="8" t="s">
        <v>4138</v>
      </c>
      <c r="K7455" s="6" t="s">
        <v>4138</v>
      </c>
      <c r="L7455" s="7" t="s">
        <v>69</v>
      </c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8" t="s">
        <v>70</v>
      </c>
      <c r="X7455" s="8">
        <v>55.462175392827156</v>
      </c>
      <c r="Y7455" s="8">
        <v>26.5</v>
      </c>
      <c r="Z7455" s="8" t="s">
        <v>163</v>
      </c>
      <c r="AP7455" s="6"/>
      <c r="AQ7455" s="6"/>
      <c r="AR7455" s="6"/>
      <c r="AS7455" s="6"/>
      <c r="AT7455" s="6"/>
    </row>
    <row r="7456" spans="1:46" ht="14.25" customHeight="1">
      <c r="A7456" s="7" t="s">
        <v>38</v>
      </c>
      <c r="B7456" s="7">
        <v>1612</v>
      </c>
      <c r="C7456" s="8">
        <v>369628</v>
      </c>
      <c r="D7456" s="8" t="s">
        <v>4094</v>
      </c>
      <c r="E7456" s="8" t="str">
        <f t="shared" si="116"/>
        <v>Indiabulls Real Esta18</v>
      </c>
      <c r="F7456" s="8" t="s">
        <v>4095</v>
      </c>
      <c r="G7456" s="8">
        <v>2006</v>
      </c>
      <c r="H7456" s="8">
        <v>14</v>
      </c>
      <c r="I7456" s="8" t="s">
        <v>56</v>
      </c>
      <c r="J7456" s="8" t="s">
        <v>4138</v>
      </c>
      <c r="K7456" s="6" t="s">
        <v>4138</v>
      </c>
      <c r="L7456" s="7" t="s">
        <v>69</v>
      </c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8" t="s">
        <v>70</v>
      </c>
      <c r="X7456" s="8">
        <v>55.462175392827156</v>
      </c>
      <c r="Y7456" s="8">
        <v>26.5</v>
      </c>
      <c r="AP7456" s="6"/>
      <c r="AQ7456" s="6"/>
      <c r="AR7456" s="6"/>
      <c r="AS7456" s="6"/>
      <c r="AT7456" s="6"/>
    </row>
    <row r="7457" spans="1:46" ht="14.25" customHeight="1">
      <c r="A7457" s="7" t="s">
        <v>38</v>
      </c>
      <c r="B7457" s="7">
        <v>616</v>
      </c>
      <c r="C7457" s="8">
        <v>369628</v>
      </c>
      <c r="D7457" s="8" t="s">
        <v>4094</v>
      </c>
      <c r="E7457" s="8" t="str">
        <f t="shared" si="116"/>
        <v>Indiabulls Real Esta15</v>
      </c>
      <c r="F7457" s="8" t="s">
        <v>4095</v>
      </c>
      <c r="G7457" s="8">
        <v>2006</v>
      </c>
      <c r="H7457" s="8">
        <v>14</v>
      </c>
      <c r="I7457" s="8" t="s">
        <v>119</v>
      </c>
      <c r="J7457" s="8" t="s">
        <v>4139</v>
      </c>
      <c r="K7457" s="8" t="s">
        <v>4139</v>
      </c>
      <c r="L7457" s="7" t="s">
        <v>48</v>
      </c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8" t="s">
        <v>49</v>
      </c>
      <c r="X7457" s="8">
        <v>49.666280586541916</v>
      </c>
      <c r="Y7457" s="8">
        <v>0</v>
      </c>
      <c r="Z7457" s="8" t="s">
        <v>163</v>
      </c>
      <c r="AP7457" s="6"/>
      <c r="AQ7457" s="6"/>
      <c r="AR7457" s="6"/>
      <c r="AS7457" s="6"/>
      <c r="AT7457" s="6"/>
    </row>
    <row r="7458" spans="1:46" ht="14.25" customHeight="1">
      <c r="A7458" s="7" t="s">
        <v>38</v>
      </c>
      <c r="B7458" s="7">
        <v>864</v>
      </c>
      <c r="C7458" s="8">
        <v>369628</v>
      </c>
      <c r="D7458" s="8" t="s">
        <v>4094</v>
      </c>
      <c r="E7458" s="8" t="str">
        <f t="shared" si="116"/>
        <v>Indiabulls Real Esta16</v>
      </c>
      <c r="F7458" s="8" t="s">
        <v>4095</v>
      </c>
      <c r="G7458" s="8">
        <v>2006</v>
      </c>
      <c r="H7458" s="8">
        <v>14</v>
      </c>
      <c r="I7458" s="8" t="s">
        <v>52</v>
      </c>
      <c r="J7458" s="8" t="s">
        <v>4139</v>
      </c>
      <c r="K7458" s="8" t="s">
        <v>4139</v>
      </c>
      <c r="L7458" s="7" t="s">
        <v>48</v>
      </c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8" t="s">
        <v>49</v>
      </c>
      <c r="X7458" s="8">
        <v>49.666280586541916</v>
      </c>
      <c r="Y7458" s="8">
        <v>0</v>
      </c>
      <c r="Z7458" s="8" t="s">
        <v>163</v>
      </c>
      <c r="AP7458" s="6"/>
      <c r="AQ7458" s="6"/>
      <c r="AR7458" s="6"/>
      <c r="AS7458" s="6"/>
      <c r="AT7458" s="6"/>
    </row>
    <row r="7459" spans="1:46" ht="14.25" customHeight="1">
      <c r="A7459" s="7" t="s">
        <v>38</v>
      </c>
      <c r="B7459" s="7">
        <v>1111</v>
      </c>
      <c r="C7459" s="8">
        <v>369628</v>
      </c>
      <c r="D7459" s="8" t="s">
        <v>4094</v>
      </c>
      <c r="E7459" s="8" t="str">
        <f t="shared" si="116"/>
        <v>Indiabulls Real Esta17</v>
      </c>
      <c r="F7459" s="8" t="s">
        <v>4095</v>
      </c>
      <c r="G7459" s="8">
        <v>2006</v>
      </c>
      <c r="H7459" s="8">
        <v>14</v>
      </c>
      <c r="I7459" s="8" t="s">
        <v>54</v>
      </c>
      <c r="J7459" s="8" t="s">
        <v>4139</v>
      </c>
      <c r="K7459" s="8" t="s">
        <v>4139</v>
      </c>
      <c r="L7459" s="7" t="s">
        <v>48</v>
      </c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8" t="s">
        <v>49</v>
      </c>
      <c r="X7459" s="8">
        <v>49.666280586541916</v>
      </c>
      <c r="Y7459" s="8">
        <v>0</v>
      </c>
      <c r="Z7459" s="8" t="s">
        <v>163</v>
      </c>
      <c r="AP7459" s="6"/>
      <c r="AQ7459" s="6"/>
      <c r="AR7459" s="6"/>
      <c r="AS7459" s="6"/>
      <c r="AT7459" s="6"/>
    </row>
    <row r="7460" spans="1:46" ht="14.25" customHeight="1">
      <c r="A7460" s="7" t="s">
        <v>38</v>
      </c>
      <c r="B7460" s="7">
        <v>1377</v>
      </c>
      <c r="C7460" s="8">
        <v>369628</v>
      </c>
      <c r="D7460" s="8" t="s">
        <v>4094</v>
      </c>
      <c r="E7460" s="8" t="str">
        <f t="shared" si="116"/>
        <v>Indiabulls Real Esta18</v>
      </c>
      <c r="F7460" s="8" t="s">
        <v>4095</v>
      </c>
      <c r="G7460" s="8">
        <v>2006</v>
      </c>
      <c r="H7460" s="8">
        <v>14</v>
      </c>
      <c r="I7460" s="8" t="s">
        <v>56</v>
      </c>
      <c r="J7460" s="8" t="s">
        <v>4139</v>
      </c>
      <c r="K7460" s="8" t="s">
        <v>4139</v>
      </c>
      <c r="L7460" s="7" t="s">
        <v>48</v>
      </c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8" t="s">
        <v>49</v>
      </c>
      <c r="X7460" s="8">
        <v>49.666280586541916</v>
      </c>
      <c r="Y7460" s="8">
        <v>0</v>
      </c>
      <c r="Z7460" s="8" t="s">
        <v>163</v>
      </c>
      <c r="AP7460" s="6"/>
      <c r="AQ7460" s="6"/>
      <c r="AR7460" s="6"/>
      <c r="AS7460" s="6"/>
      <c r="AT7460" s="6"/>
    </row>
    <row r="7461" spans="1:46" ht="14.25" customHeight="1">
      <c r="A7461" s="7" t="s">
        <v>38</v>
      </c>
      <c r="B7461" s="7">
        <v>1642</v>
      </c>
      <c r="C7461" s="8">
        <v>369628</v>
      </c>
      <c r="D7461" s="8" t="s">
        <v>4094</v>
      </c>
      <c r="E7461" s="8" t="str">
        <f t="shared" si="116"/>
        <v>Indiabulls Real Esta19</v>
      </c>
      <c r="F7461" s="8" t="s">
        <v>4095</v>
      </c>
      <c r="G7461" s="8">
        <v>2006</v>
      </c>
      <c r="H7461" s="8">
        <v>14</v>
      </c>
      <c r="I7461" s="8" t="s">
        <v>41</v>
      </c>
      <c r="J7461" s="8" t="s">
        <v>4139</v>
      </c>
      <c r="K7461" s="8" t="s">
        <v>4139</v>
      </c>
      <c r="L7461" s="7" t="s">
        <v>48</v>
      </c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8" t="s">
        <v>49</v>
      </c>
      <c r="X7461" s="8">
        <v>49.666280586541916</v>
      </c>
      <c r="Y7461" s="8">
        <v>0</v>
      </c>
      <c r="AP7461" s="6"/>
      <c r="AQ7461" s="6"/>
      <c r="AR7461" s="6"/>
      <c r="AS7461" s="6"/>
      <c r="AT7461" s="6"/>
    </row>
    <row r="7462" spans="1:46" ht="14.25" customHeight="1">
      <c r="A7462" s="7" t="s">
        <v>38</v>
      </c>
      <c r="B7462" s="7">
        <v>618</v>
      </c>
      <c r="C7462" s="8">
        <v>369628</v>
      </c>
      <c r="D7462" s="8" t="s">
        <v>4094</v>
      </c>
      <c r="E7462" s="8" t="str">
        <f t="shared" si="116"/>
        <v>Indiabulls Real Esta15</v>
      </c>
      <c r="F7462" s="8" t="s">
        <v>4095</v>
      </c>
      <c r="G7462" s="8">
        <v>2006</v>
      </c>
      <c r="H7462" s="8">
        <v>14</v>
      </c>
      <c r="I7462" s="8" t="s">
        <v>119</v>
      </c>
      <c r="J7462" s="8" t="s">
        <v>4140</v>
      </c>
      <c r="K7462" s="8" t="s">
        <v>4140</v>
      </c>
      <c r="L7462" s="7" t="s">
        <v>48</v>
      </c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8" t="s">
        <v>49</v>
      </c>
      <c r="X7462" s="8">
        <v>49.666280586541916</v>
      </c>
      <c r="Y7462" s="8">
        <v>0</v>
      </c>
      <c r="Z7462" s="8" t="s">
        <v>163</v>
      </c>
      <c r="AP7462" s="6"/>
      <c r="AQ7462" s="6"/>
      <c r="AR7462" s="6"/>
      <c r="AS7462" s="6"/>
      <c r="AT7462" s="6"/>
    </row>
    <row r="7463" spans="1:46" ht="14.25" customHeight="1">
      <c r="A7463" s="7" t="s">
        <v>38</v>
      </c>
      <c r="B7463" s="7">
        <v>866</v>
      </c>
      <c r="C7463" s="8">
        <v>369628</v>
      </c>
      <c r="D7463" s="8" t="s">
        <v>4094</v>
      </c>
      <c r="E7463" s="8" t="str">
        <f t="shared" si="116"/>
        <v>Indiabulls Real Esta16</v>
      </c>
      <c r="F7463" s="8" t="s">
        <v>4095</v>
      </c>
      <c r="G7463" s="8">
        <v>2006</v>
      </c>
      <c r="H7463" s="8">
        <v>14</v>
      </c>
      <c r="I7463" s="8" t="s">
        <v>52</v>
      </c>
      <c r="J7463" s="8" t="s">
        <v>4140</v>
      </c>
      <c r="K7463" s="8" t="s">
        <v>4140</v>
      </c>
      <c r="L7463" s="7" t="s">
        <v>48</v>
      </c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8" t="s">
        <v>49</v>
      </c>
      <c r="X7463" s="8">
        <v>49.666280586541916</v>
      </c>
      <c r="Y7463" s="8">
        <v>0</v>
      </c>
      <c r="Z7463" s="8" t="s">
        <v>163</v>
      </c>
      <c r="AP7463" s="6"/>
      <c r="AQ7463" s="6"/>
      <c r="AR7463" s="6"/>
      <c r="AS7463" s="6"/>
      <c r="AT7463" s="6"/>
    </row>
    <row r="7464" spans="1:46" ht="14.25" customHeight="1">
      <c r="A7464" s="7" t="s">
        <v>38</v>
      </c>
      <c r="B7464" s="7">
        <v>1113</v>
      </c>
      <c r="C7464" s="8">
        <v>369628</v>
      </c>
      <c r="D7464" s="8" t="s">
        <v>4094</v>
      </c>
      <c r="E7464" s="8" t="str">
        <f t="shared" si="116"/>
        <v>Indiabulls Real Esta17</v>
      </c>
      <c r="F7464" s="8" t="s">
        <v>4095</v>
      </c>
      <c r="G7464" s="8">
        <v>2006</v>
      </c>
      <c r="H7464" s="8">
        <v>14</v>
      </c>
      <c r="I7464" s="8" t="s">
        <v>54</v>
      </c>
      <c r="J7464" s="8" t="s">
        <v>4140</v>
      </c>
      <c r="K7464" s="8" t="s">
        <v>4140</v>
      </c>
      <c r="L7464" s="7" t="s">
        <v>48</v>
      </c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8" t="s">
        <v>49</v>
      </c>
      <c r="X7464" s="8">
        <v>49.666280586541916</v>
      </c>
      <c r="Y7464" s="8">
        <v>0</v>
      </c>
      <c r="Z7464" s="8" t="s">
        <v>163</v>
      </c>
      <c r="AP7464" s="6"/>
      <c r="AQ7464" s="6"/>
      <c r="AR7464" s="6"/>
      <c r="AS7464" s="6"/>
      <c r="AT7464" s="6"/>
    </row>
    <row r="7465" spans="1:46" ht="14.25" customHeight="1">
      <c r="A7465" s="7" t="s">
        <v>38</v>
      </c>
      <c r="B7465" s="7">
        <v>1379</v>
      </c>
      <c r="C7465" s="8">
        <v>369628</v>
      </c>
      <c r="D7465" s="8" t="s">
        <v>4094</v>
      </c>
      <c r="E7465" s="8" t="str">
        <f t="shared" si="116"/>
        <v>Indiabulls Real Esta18</v>
      </c>
      <c r="F7465" s="8" t="s">
        <v>4095</v>
      </c>
      <c r="G7465" s="8">
        <v>2006</v>
      </c>
      <c r="H7465" s="8">
        <v>14</v>
      </c>
      <c r="I7465" s="8" t="s">
        <v>56</v>
      </c>
      <c r="J7465" s="8" t="s">
        <v>4140</v>
      </c>
      <c r="K7465" s="8" t="s">
        <v>4140</v>
      </c>
      <c r="L7465" s="7" t="s">
        <v>48</v>
      </c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8" t="s">
        <v>49</v>
      </c>
      <c r="X7465" s="8">
        <v>49.666280586541916</v>
      </c>
      <c r="Y7465" s="8">
        <v>0</v>
      </c>
      <c r="Z7465" s="8" t="s">
        <v>163</v>
      </c>
      <c r="AP7465" s="6"/>
      <c r="AQ7465" s="6"/>
      <c r="AR7465" s="6"/>
      <c r="AS7465" s="6"/>
      <c r="AT7465" s="6"/>
    </row>
    <row r="7466" spans="1:46" ht="14.25" customHeight="1">
      <c r="A7466" s="7" t="s">
        <v>38</v>
      </c>
      <c r="B7466" s="7">
        <v>1644</v>
      </c>
      <c r="C7466" s="8">
        <v>369628</v>
      </c>
      <c r="D7466" s="8" t="s">
        <v>4094</v>
      </c>
      <c r="E7466" s="8" t="str">
        <f t="shared" si="116"/>
        <v>Indiabulls Real Esta19</v>
      </c>
      <c r="F7466" s="8" t="s">
        <v>4095</v>
      </c>
      <c r="G7466" s="8">
        <v>2006</v>
      </c>
      <c r="H7466" s="8">
        <v>14</v>
      </c>
      <c r="I7466" s="8" t="s">
        <v>41</v>
      </c>
      <c r="J7466" s="8" t="s">
        <v>4140</v>
      </c>
      <c r="K7466" s="8" t="s">
        <v>4140</v>
      </c>
      <c r="L7466" s="7" t="s">
        <v>48</v>
      </c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8" t="s">
        <v>49</v>
      </c>
      <c r="X7466" s="8">
        <v>49.666280586541916</v>
      </c>
      <c r="Y7466" s="8">
        <v>0</v>
      </c>
      <c r="AP7466" s="6"/>
      <c r="AQ7466" s="6"/>
      <c r="AR7466" s="6"/>
      <c r="AS7466" s="6"/>
      <c r="AT7466" s="6"/>
    </row>
    <row r="7467" spans="1:46" ht="14.25" customHeight="1">
      <c r="A7467" s="7" t="s">
        <v>38</v>
      </c>
      <c r="B7467" s="7">
        <v>619</v>
      </c>
      <c r="C7467" s="8">
        <v>369628</v>
      </c>
      <c r="D7467" s="8" t="s">
        <v>4094</v>
      </c>
      <c r="E7467" s="8" t="str">
        <f t="shared" si="116"/>
        <v>Indiabulls Real Esta15</v>
      </c>
      <c r="F7467" s="8" t="s">
        <v>4095</v>
      </c>
      <c r="G7467" s="8">
        <v>2006</v>
      </c>
      <c r="H7467" s="8">
        <v>14</v>
      </c>
      <c r="I7467" s="8" t="s">
        <v>119</v>
      </c>
      <c r="J7467" s="8" t="s">
        <v>4141</v>
      </c>
      <c r="K7467" s="8" t="s">
        <v>4141</v>
      </c>
      <c r="L7467" s="7" t="s">
        <v>48</v>
      </c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8" t="s">
        <v>49</v>
      </c>
      <c r="X7467" s="8">
        <v>49.666280586541916</v>
      </c>
      <c r="Y7467" s="8">
        <v>0</v>
      </c>
      <c r="Z7467" s="8" t="s">
        <v>163</v>
      </c>
      <c r="AP7467" s="6"/>
      <c r="AQ7467" s="6"/>
      <c r="AR7467" s="6"/>
      <c r="AS7467" s="6"/>
      <c r="AT7467" s="6"/>
    </row>
    <row r="7468" spans="1:46" ht="14.25" customHeight="1">
      <c r="A7468" s="7" t="s">
        <v>38</v>
      </c>
      <c r="B7468" s="7">
        <v>867</v>
      </c>
      <c r="C7468" s="8">
        <v>369628</v>
      </c>
      <c r="D7468" s="8" t="s">
        <v>4094</v>
      </c>
      <c r="E7468" s="8" t="str">
        <f t="shared" si="116"/>
        <v>Indiabulls Real Esta16</v>
      </c>
      <c r="F7468" s="8" t="s">
        <v>4095</v>
      </c>
      <c r="G7468" s="8">
        <v>2006</v>
      </c>
      <c r="H7468" s="8">
        <v>14</v>
      </c>
      <c r="I7468" s="8" t="s">
        <v>52</v>
      </c>
      <c r="J7468" s="8" t="s">
        <v>4141</v>
      </c>
      <c r="K7468" s="8" t="s">
        <v>4141</v>
      </c>
      <c r="L7468" s="7" t="s">
        <v>48</v>
      </c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8" t="s">
        <v>49</v>
      </c>
      <c r="X7468" s="8">
        <v>49.666280586541916</v>
      </c>
      <c r="Y7468" s="8">
        <v>0</v>
      </c>
      <c r="Z7468" s="8" t="s">
        <v>163</v>
      </c>
      <c r="AP7468" s="6"/>
      <c r="AQ7468" s="6"/>
      <c r="AR7468" s="6"/>
      <c r="AS7468" s="6"/>
      <c r="AT7468" s="6"/>
    </row>
    <row r="7469" spans="1:46" ht="14.25" customHeight="1">
      <c r="A7469" s="7" t="s">
        <v>38</v>
      </c>
      <c r="B7469" s="7">
        <v>1114</v>
      </c>
      <c r="C7469" s="8">
        <v>369628</v>
      </c>
      <c r="D7469" s="8" t="s">
        <v>4094</v>
      </c>
      <c r="E7469" s="8" t="str">
        <f t="shared" si="116"/>
        <v>Indiabulls Real Esta17</v>
      </c>
      <c r="F7469" s="8" t="s">
        <v>4095</v>
      </c>
      <c r="G7469" s="8">
        <v>2006</v>
      </c>
      <c r="H7469" s="8">
        <v>14</v>
      </c>
      <c r="I7469" s="8" t="s">
        <v>54</v>
      </c>
      <c r="J7469" s="8" t="s">
        <v>4141</v>
      </c>
      <c r="K7469" s="8" t="s">
        <v>4141</v>
      </c>
      <c r="L7469" s="7" t="s">
        <v>48</v>
      </c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8" t="s">
        <v>49</v>
      </c>
      <c r="X7469" s="8">
        <v>49.666280586541916</v>
      </c>
      <c r="Y7469" s="8">
        <v>0</v>
      </c>
      <c r="Z7469" s="8" t="s">
        <v>163</v>
      </c>
      <c r="AP7469" s="6"/>
      <c r="AQ7469" s="6"/>
      <c r="AR7469" s="6"/>
      <c r="AS7469" s="6"/>
      <c r="AT7469" s="6"/>
    </row>
    <row r="7470" spans="1:46" ht="14.25" customHeight="1">
      <c r="A7470" s="7" t="s">
        <v>38</v>
      </c>
      <c r="B7470" s="7">
        <v>1380</v>
      </c>
      <c r="C7470" s="8">
        <v>369628</v>
      </c>
      <c r="D7470" s="8" t="s">
        <v>4094</v>
      </c>
      <c r="E7470" s="8" t="str">
        <f t="shared" si="116"/>
        <v>Indiabulls Real Esta18</v>
      </c>
      <c r="F7470" s="8" t="s">
        <v>4095</v>
      </c>
      <c r="G7470" s="8">
        <v>2006</v>
      </c>
      <c r="H7470" s="8">
        <v>14</v>
      </c>
      <c r="I7470" s="8" t="s">
        <v>56</v>
      </c>
      <c r="J7470" s="8" t="s">
        <v>4141</v>
      </c>
      <c r="K7470" s="8" t="s">
        <v>4141</v>
      </c>
      <c r="L7470" s="7" t="s">
        <v>48</v>
      </c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8" t="s">
        <v>49</v>
      </c>
      <c r="X7470" s="8">
        <v>49.666280586541916</v>
      </c>
      <c r="Y7470" s="8">
        <v>0</v>
      </c>
      <c r="Z7470" s="8" t="s">
        <v>163</v>
      </c>
      <c r="AP7470" s="6"/>
      <c r="AQ7470" s="6"/>
      <c r="AR7470" s="6"/>
      <c r="AS7470" s="6"/>
      <c r="AT7470" s="6"/>
    </row>
    <row r="7471" spans="1:46" ht="14.25" customHeight="1">
      <c r="A7471" s="7" t="s">
        <v>38</v>
      </c>
      <c r="B7471" s="7">
        <v>1645</v>
      </c>
      <c r="C7471" s="8">
        <v>369628</v>
      </c>
      <c r="D7471" s="8" t="s">
        <v>4094</v>
      </c>
      <c r="E7471" s="8" t="str">
        <f t="shared" si="116"/>
        <v>Indiabulls Real Esta19</v>
      </c>
      <c r="F7471" s="8" t="s">
        <v>4095</v>
      </c>
      <c r="G7471" s="8">
        <v>2006</v>
      </c>
      <c r="H7471" s="8">
        <v>14</v>
      </c>
      <c r="I7471" s="8" t="s">
        <v>41</v>
      </c>
      <c r="J7471" s="8" t="s">
        <v>4141</v>
      </c>
      <c r="K7471" s="8" t="s">
        <v>4141</v>
      </c>
      <c r="L7471" s="7" t="s">
        <v>48</v>
      </c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8" t="s">
        <v>49</v>
      </c>
      <c r="X7471" s="8">
        <v>49.666280586541916</v>
      </c>
      <c r="Y7471" s="8">
        <v>0</v>
      </c>
      <c r="AP7471" s="6"/>
      <c r="AQ7471" s="6"/>
      <c r="AR7471" s="6"/>
      <c r="AS7471" s="6"/>
      <c r="AT7471" s="6"/>
    </row>
    <row r="7472" spans="1:46" ht="14.25" customHeight="1">
      <c r="A7472" s="7" t="s">
        <v>38</v>
      </c>
      <c r="B7472" s="7">
        <v>620</v>
      </c>
      <c r="C7472" s="8">
        <v>369628</v>
      </c>
      <c r="D7472" s="8" t="s">
        <v>4094</v>
      </c>
      <c r="E7472" s="8" t="str">
        <f t="shared" si="116"/>
        <v>Indiabulls Real Esta15</v>
      </c>
      <c r="F7472" s="8" t="s">
        <v>4095</v>
      </c>
      <c r="G7472" s="8">
        <v>2006</v>
      </c>
      <c r="H7472" s="8">
        <v>14</v>
      </c>
      <c r="I7472" s="8" t="s">
        <v>119</v>
      </c>
      <c r="J7472" s="8" t="s">
        <v>4142</v>
      </c>
      <c r="K7472" s="8" t="s">
        <v>4142</v>
      </c>
      <c r="L7472" s="7" t="s">
        <v>48</v>
      </c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8" t="s">
        <v>49</v>
      </c>
      <c r="X7472" s="8">
        <v>49.666280586541916</v>
      </c>
      <c r="Y7472" s="8">
        <v>0</v>
      </c>
      <c r="Z7472" s="8" t="s">
        <v>163</v>
      </c>
      <c r="AP7472" s="6"/>
      <c r="AQ7472" s="6"/>
      <c r="AR7472" s="6"/>
      <c r="AS7472" s="6"/>
      <c r="AT7472" s="6"/>
    </row>
    <row r="7473" spans="1:46" ht="14.25" customHeight="1">
      <c r="A7473" s="7" t="s">
        <v>38</v>
      </c>
      <c r="B7473" s="7">
        <v>868</v>
      </c>
      <c r="C7473" s="8">
        <v>369628</v>
      </c>
      <c r="D7473" s="8" t="s">
        <v>4094</v>
      </c>
      <c r="E7473" s="8" t="str">
        <f t="shared" si="116"/>
        <v>Indiabulls Real Esta16</v>
      </c>
      <c r="F7473" s="8" t="s">
        <v>4095</v>
      </c>
      <c r="G7473" s="8">
        <v>2006</v>
      </c>
      <c r="H7473" s="8">
        <v>14</v>
      </c>
      <c r="I7473" s="8" t="s">
        <v>52</v>
      </c>
      <c r="J7473" s="8" t="s">
        <v>4142</v>
      </c>
      <c r="K7473" s="8" t="s">
        <v>4142</v>
      </c>
      <c r="L7473" s="7" t="s">
        <v>48</v>
      </c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8" t="s">
        <v>49</v>
      </c>
      <c r="X7473" s="8">
        <v>49.666280586541916</v>
      </c>
      <c r="Y7473" s="8">
        <v>0</v>
      </c>
      <c r="Z7473" s="8" t="s">
        <v>163</v>
      </c>
      <c r="AP7473" s="6"/>
      <c r="AQ7473" s="6"/>
      <c r="AR7473" s="6"/>
      <c r="AS7473" s="6"/>
      <c r="AT7473" s="6"/>
    </row>
    <row r="7474" spans="1:46" ht="14.25" customHeight="1">
      <c r="A7474" s="7" t="s">
        <v>38</v>
      </c>
      <c r="B7474" s="7">
        <v>1115</v>
      </c>
      <c r="C7474" s="8">
        <v>369628</v>
      </c>
      <c r="D7474" s="8" t="s">
        <v>4094</v>
      </c>
      <c r="E7474" s="8" t="str">
        <f t="shared" si="116"/>
        <v>Indiabulls Real Esta17</v>
      </c>
      <c r="F7474" s="8" t="s">
        <v>4095</v>
      </c>
      <c r="G7474" s="8">
        <v>2006</v>
      </c>
      <c r="H7474" s="8">
        <v>14</v>
      </c>
      <c r="I7474" s="8" t="s">
        <v>54</v>
      </c>
      <c r="J7474" s="8" t="s">
        <v>4142</v>
      </c>
      <c r="K7474" s="8" t="s">
        <v>4142</v>
      </c>
      <c r="L7474" s="7" t="s">
        <v>48</v>
      </c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8" t="s">
        <v>49</v>
      </c>
      <c r="X7474" s="8">
        <v>49.666280586541916</v>
      </c>
      <c r="Y7474" s="8">
        <v>0</v>
      </c>
      <c r="Z7474" s="8" t="s">
        <v>163</v>
      </c>
      <c r="AP7474" s="6"/>
      <c r="AQ7474" s="6"/>
      <c r="AR7474" s="6"/>
      <c r="AS7474" s="6"/>
      <c r="AT7474" s="6"/>
    </row>
    <row r="7475" spans="1:46" ht="14.25" customHeight="1">
      <c r="A7475" s="7" t="s">
        <v>38</v>
      </c>
      <c r="B7475" s="7">
        <v>1381</v>
      </c>
      <c r="C7475" s="8">
        <v>369628</v>
      </c>
      <c r="D7475" s="8" t="s">
        <v>4094</v>
      </c>
      <c r="E7475" s="8" t="str">
        <f t="shared" si="116"/>
        <v>Indiabulls Real Esta18</v>
      </c>
      <c r="F7475" s="8" t="s">
        <v>4095</v>
      </c>
      <c r="G7475" s="8">
        <v>2006</v>
      </c>
      <c r="H7475" s="8">
        <v>14</v>
      </c>
      <c r="I7475" s="8" t="s">
        <v>56</v>
      </c>
      <c r="J7475" s="8" t="s">
        <v>4142</v>
      </c>
      <c r="K7475" s="8" t="s">
        <v>4142</v>
      </c>
      <c r="L7475" s="7" t="s">
        <v>48</v>
      </c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8" t="s">
        <v>49</v>
      </c>
      <c r="X7475" s="8">
        <v>49.666280586541916</v>
      </c>
      <c r="Y7475" s="8">
        <v>0</v>
      </c>
      <c r="Z7475" s="8" t="s">
        <v>163</v>
      </c>
      <c r="AP7475" s="6"/>
      <c r="AQ7475" s="6"/>
      <c r="AR7475" s="6"/>
      <c r="AS7475" s="6"/>
      <c r="AT7475" s="6"/>
    </row>
    <row r="7476" spans="1:46" ht="14.25" customHeight="1">
      <c r="A7476" s="7" t="s">
        <v>38</v>
      </c>
      <c r="B7476" s="7">
        <v>1646</v>
      </c>
      <c r="C7476" s="8">
        <v>369628</v>
      </c>
      <c r="D7476" s="8" t="s">
        <v>4094</v>
      </c>
      <c r="E7476" s="8" t="str">
        <f t="shared" si="116"/>
        <v>Indiabulls Real Esta19</v>
      </c>
      <c r="F7476" s="8" t="s">
        <v>4095</v>
      </c>
      <c r="G7476" s="8">
        <v>2006</v>
      </c>
      <c r="H7476" s="8">
        <v>14</v>
      </c>
      <c r="I7476" s="8" t="s">
        <v>41</v>
      </c>
      <c r="J7476" s="8" t="s">
        <v>4142</v>
      </c>
      <c r="K7476" s="8" t="s">
        <v>4142</v>
      </c>
      <c r="L7476" s="7" t="s">
        <v>48</v>
      </c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8" t="s">
        <v>49</v>
      </c>
      <c r="X7476" s="8">
        <v>49.666280586541916</v>
      </c>
      <c r="Y7476" s="8">
        <v>0</v>
      </c>
      <c r="AP7476" s="6"/>
      <c r="AQ7476" s="6"/>
      <c r="AR7476" s="6"/>
      <c r="AS7476" s="6"/>
      <c r="AT7476" s="6"/>
    </row>
    <row r="7477" spans="1:46" ht="14.25" customHeight="1">
      <c r="A7477" s="7" t="s">
        <v>38</v>
      </c>
      <c r="B7477" s="7">
        <v>621</v>
      </c>
      <c r="C7477" s="8">
        <v>369628</v>
      </c>
      <c r="D7477" s="8" t="s">
        <v>4094</v>
      </c>
      <c r="E7477" s="8" t="str">
        <f t="shared" si="116"/>
        <v>Indiabulls Real Esta15</v>
      </c>
      <c r="F7477" s="8" t="s">
        <v>4095</v>
      </c>
      <c r="G7477" s="8">
        <v>2006</v>
      </c>
      <c r="H7477" s="8">
        <v>14</v>
      </c>
      <c r="I7477" s="8" t="s">
        <v>119</v>
      </c>
      <c r="J7477" s="8" t="s">
        <v>4143</v>
      </c>
      <c r="K7477" s="8" t="s">
        <v>4143</v>
      </c>
      <c r="L7477" s="7" t="s">
        <v>48</v>
      </c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8" t="s">
        <v>49</v>
      </c>
      <c r="X7477" s="8">
        <v>49.666280586541916</v>
      </c>
      <c r="Y7477" s="8">
        <v>0</v>
      </c>
      <c r="Z7477" s="8" t="s">
        <v>163</v>
      </c>
      <c r="AP7477" s="6"/>
      <c r="AQ7477" s="6"/>
      <c r="AR7477" s="6"/>
      <c r="AS7477" s="6"/>
      <c r="AT7477" s="6"/>
    </row>
    <row r="7478" spans="1:46" ht="14.25" customHeight="1">
      <c r="A7478" s="7" t="s">
        <v>38</v>
      </c>
      <c r="B7478" s="7">
        <v>869</v>
      </c>
      <c r="C7478" s="8">
        <v>369628</v>
      </c>
      <c r="D7478" s="8" t="s">
        <v>4094</v>
      </c>
      <c r="E7478" s="8" t="str">
        <f t="shared" si="116"/>
        <v>Indiabulls Real Esta16</v>
      </c>
      <c r="F7478" s="8" t="s">
        <v>4095</v>
      </c>
      <c r="G7478" s="8">
        <v>2006</v>
      </c>
      <c r="H7478" s="8">
        <v>14</v>
      </c>
      <c r="I7478" s="8" t="s">
        <v>52</v>
      </c>
      <c r="J7478" s="8" t="s">
        <v>4143</v>
      </c>
      <c r="K7478" s="8" t="s">
        <v>4143</v>
      </c>
      <c r="L7478" s="7" t="s">
        <v>48</v>
      </c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8" t="s">
        <v>49</v>
      </c>
      <c r="X7478" s="8">
        <v>49.666280586541916</v>
      </c>
      <c r="Y7478" s="8">
        <v>0</v>
      </c>
      <c r="Z7478" s="8" t="s">
        <v>163</v>
      </c>
      <c r="AP7478" s="6"/>
      <c r="AQ7478" s="6"/>
      <c r="AR7478" s="6"/>
      <c r="AS7478" s="6"/>
      <c r="AT7478" s="6"/>
    </row>
    <row r="7479" spans="1:46" ht="14.25" customHeight="1">
      <c r="A7479" s="7" t="s">
        <v>38</v>
      </c>
      <c r="B7479" s="7">
        <v>1116</v>
      </c>
      <c r="C7479" s="8">
        <v>369628</v>
      </c>
      <c r="D7479" s="8" t="s">
        <v>4094</v>
      </c>
      <c r="E7479" s="8" t="str">
        <f t="shared" si="116"/>
        <v>Indiabulls Real Esta17</v>
      </c>
      <c r="F7479" s="8" t="s">
        <v>4095</v>
      </c>
      <c r="G7479" s="8">
        <v>2006</v>
      </c>
      <c r="H7479" s="8">
        <v>14</v>
      </c>
      <c r="I7479" s="8" t="s">
        <v>54</v>
      </c>
      <c r="J7479" s="8" t="s">
        <v>4143</v>
      </c>
      <c r="K7479" s="8" t="s">
        <v>4143</v>
      </c>
      <c r="L7479" s="7" t="s">
        <v>48</v>
      </c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8" t="s">
        <v>49</v>
      </c>
      <c r="X7479" s="8">
        <v>49.666280586541916</v>
      </c>
      <c r="Y7479" s="8">
        <v>0</v>
      </c>
      <c r="Z7479" s="8" t="s">
        <v>163</v>
      </c>
      <c r="AP7479" s="6"/>
      <c r="AQ7479" s="6"/>
      <c r="AR7479" s="6"/>
      <c r="AS7479" s="6"/>
      <c r="AT7479" s="6"/>
    </row>
    <row r="7480" spans="1:46" ht="14.25" customHeight="1">
      <c r="A7480" s="7" t="s">
        <v>38</v>
      </c>
      <c r="B7480" s="7">
        <v>1382</v>
      </c>
      <c r="C7480" s="8">
        <v>369628</v>
      </c>
      <c r="D7480" s="8" t="s">
        <v>4094</v>
      </c>
      <c r="E7480" s="8" t="str">
        <f t="shared" si="116"/>
        <v>Indiabulls Real Esta18</v>
      </c>
      <c r="F7480" s="8" t="s">
        <v>4095</v>
      </c>
      <c r="G7480" s="8">
        <v>2006</v>
      </c>
      <c r="H7480" s="8">
        <v>14</v>
      </c>
      <c r="I7480" s="8" t="s">
        <v>56</v>
      </c>
      <c r="J7480" s="8" t="s">
        <v>4143</v>
      </c>
      <c r="K7480" s="8" t="s">
        <v>4143</v>
      </c>
      <c r="L7480" s="7" t="s">
        <v>48</v>
      </c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8" t="s">
        <v>49</v>
      </c>
      <c r="X7480" s="8">
        <v>49.666280586541916</v>
      </c>
      <c r="Y7480" s="8">
        <v>0</v>
      </c>
      <c r="Z7480" s="8" t="s">
        <v>163</v>
      </c>
      <c r="AP7480" s="6"/>
      <c r="AQ7480" s="6"/>
      <c r="AR7480" s="6"/>
      <c r="AS7480" s="6"/>
      <c r="AT7480" s="6"/>
    </row>
    <row r="7481" spans="1:46" ht="14.25" customHeight="1">
      <c r="A7481" s="7" t="s">
        <v>38</v>
      </c>
      <c r="B7481" s="7">
        <v>1647</v>
      </c>
      <c r="C7481" s="8">
        <v>369628</v>
      </c>
      <c r="D7481" s="8" t="s">
        <v>4094</v>
      </c>
      <c r="E7481" s="8" t="str">
        <f t="shared" si="116"/>
        <v>Indiabulls Real Esta19</v>
      </c>
      <c r="F7481" s="8" t="s">
        <v>4095</v>
      </c>
      <c r="G7481" s="8">
        <v>2006</v>
      </c>
      <c r="H7481" s="8">
        <v>14</v>
      </c>
      <c r="I7481" s="8" t="s">
        <v>41</v>
      </c>
      <c r="J7481" s="8" t="s">
        <v>4143</v>
      </c>
      <c r="K7481" s="8" t="s">
        <v>4143</v>
      </c>
      <c r="L7481" s="7" t="s">
        <v>48</v>
      </c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8" t="s">
        <v>49</v>
      </c>
      <c r="X7481" s="8">
        <v>49.666280586541916</v>
      </c>
      <c r="Y7481" s="8">
        <v>0</v>
      </c>
      <c r="AP7481" s="6"/>
      <c r="AQ7481" s="6"/>
      <c r="AR7481" s="6"/>
      <c r="AS7481" s="6"/>
      <c r="AT7481" s="6"/>
    </row>
    <row r="7482" spans="1:46" ht="14.25" customHeight="1">
      <c r="A7482" s="7" t="s">
        <v>38</v>
      </c>
      <c r="B7482" s="7">
        <v>615</v>
      </c>
      <c r="C7482" s="8">
        <v>369628</v>
      </c>
      <c r="D7482" s="8" t="s">
        <v>4094</v>
      </c>
      <c r="E7482" s="8" t="str">
        <f t="shared" si="116"/>
        <v>Indiabulls Real Esta15</v>
      </c>
      <c r="F7482" s="8" t="s">
        <v>4095</v>
      </c>
      <c r="G7482" s="8">
        <v>2006</v>
      </c>
      <c r="H7482" s="8">
        <v>14</v>
      </c>
      <c r="I7482" s="8" t="s">
        <v>119</v>
      </c>
      <c r="J7482" s="8" t="s">
        <v>4144</v>
      </c>
      <c r="K7482" s="8" t="s">
        <v>4144</v>
      </c>
      <c r="L7482" s="7" t="s">
        <v>48</v>
      </c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8" t="s">
        <v>49</v>
      </c>
      <c r="X7482" s="8">
        <v>49.666280586541916</v>
      </c>
      <c r="Y7482" s="8">
        <v>0</v>
      </c>
      <c r="Z7482" s="8" t="s">
        <v>163</v>
      </c>
      <c r="AP7482" s="6"/>
      <c r="AQ7482" s="6"/>
      <c r="AR7482" s="6"/>
      <c r="AS7482" s="6"/>
      <c r="AT7482" s="6"/>
    </row>
    <row r="7483" spans="1:46" ht="14.25" customHeight="1">
      <c r="A7483" s="7" t="s">
        <v>38</v>
      </c>
      <c r="B7483" s="7">
        <v>863</v>
      </c>
      <c r="C7483" s="8">
        <v>369628</v>
      </c>
      <c r="D7483" s="8" t="s">
        <v>4094</v>
      </c>
      <c r="E7483" s="8" t="str">
        <f t="shared" si="116"/>
        <v>Indiabulls Real Esta16</v>
      </c>
      <c r="F7483" s="8" t="s">
        <v>4095</v>
      </c>
      <c r="G7483" s="8">
        <v>2006</v>
      </c>
      <c r="H7483" s="8">
        <v>14</v>
      </c>
      <c r="I7483" s="8" t="s">
        <v>52</v>
      </c>
      <c r="J7483" s="8" t="s">
        <v>4144</v>
      </c>
      <c r="K7483" s="8" t="s">
        <v>4144</v>
      </c>
      <c r="L7483" s="7" t="s">
        <v>48</v>
      </c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8" t="s">
        <v>49</v>
      </c>
      <c r="X7483" s="8">
        <v>49.666280586541916</v>
      </c>
      <c r="Y7483" s="8">
        <v>0</v>
      </c>
      <c r="Z7483" s="8" t="s">
        <v>163</v>
      </c>
      <c r="AP7483" s="6"/>
      <c r="AQ7483" s="6"/>
      <c r="AR7483" s="6"/>
      <c r="AS7483" s="6"/>
      <c r="AT7483" s="6"/>
    </row>
    <row r="7484" spans="1:46" ht="14.25" customHeight="1">
      <c r="A7484" s="7" t="s">
        <v>38</v>
      </c>
      <c r="B7484" s="7">
        <v>1110</v>
      </c>
      <c r="C7484" s="8">
        <v>369628</v>
      </c>
      <c r="D7484" s="8" t="s">
        <v>4094</v>
      </c>
      <c r="E7484" s="8" t="str">
        <f t="shared" si="116"/>
        <v>Indiabulls Real Esta17</v>
      </c>
      <c r="F7484" s="8" t="s">
        <v>4095</v>
      </c>
      <c r="G7484" s="8">
        <v>2006</v>
      </c>
      <c r="H7484" s="8">
        <v>14</v>
      </c>
      <c r="I7484" s="8" t="s">
        <v>54</v>
      </c>
      <c r="J7484" s="8" t="s">
        <v>4144</v>
      </c>
      <c r="K7484" s="8" t="s">
        <v>4144</v>
      </c>
      <c r="L7484" s="7" t="s">
        <v>48</v>
      </c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8" t="s">
        <v>49</v>
      </c>
      <c r="X7484" s="8">
        <v>49.666280586541916</v>
      </c>
      <c r="Y7484" s="8">
        <v>0</v>
      </c>
      <c r="Z7484" s="8" t="s">
        <v>163</v>
      </c>
      <c r="AP7484" s="6"/>
      <c r="AQ7484" s="6"/>
      <c r="AR7484" s="6"/>
      <c r="AS7484" s="6"/>
      <c r="AT7484" s="6"/>
    </row>
    <row r="7485" spans="1:46" ht="14.25" customHeight="1">
      <c r="A7485" s="7" t="s">
        <v>38</v>
      </c>
      <c r="B7485" s="7">
        <v>1376</v>
      </c>
      <c r="C7485" s="8">
        <v>369628</v>
      </c>
      <c r="D7485" s="8" t="s">
        <v>4094</v>
      </c>
      <c r="E7485" s="8" t="str">
        <f t="shared" si="116"/>
        <v>Indiabulls Real Esta18</v>
      </c>
      <c r="F7485" s="8" t="s">
        <v>4095</v>
      </c>
      <c r="G7485" s="8">
        <v>2006</v>
      </c>
      <c r="H7485" s="8">
        <v>14</v>
      </c>
      <c r="I7485" s="8" t="s">
        <v>56</v>
      </c>
      <c r="J7485" s="8" t="s">
        <v>4144</v>
      </c>
      <c r="K7485" s="8" t="s">
        <v>4144</v>
      </c>
      <c r="L7485" s="7" t="s">
        <v>48</v>
      </c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8" t="s">
        <v>49</v>
      </c>
      <c r="X7485" s="8">
        <v>49.666280586541916</v>
      </c>
      <c r="Y7485" s="8">
        <v>0</v>
      </c>
      <c r="Z7485" s="8" t="s">
        <v>163</v>
      </c>
      <c r="AP7485" s="6"/>
      <c r="AQ7485" s="6"/>
      <c r="AR7485" s="6"/>
      <c r="AS7485" s="6"/>
      <c r="AT7485" s="6"/>
    </row>
    <row r="7486" spans="1:46" ht="14.25" customHeight="1">
      <c r="A7486" s="7" t="s">
        <v>38</v>
      </c>
      <c r="B7486" s="7">
        <v>1641</v>
      </c>
      <c r="C7486" s="8">
        <v>369628</v>
      </c>
      <c r="D7486" s="8" t="s">
        <v>4094</v>
      </c>
      <c r="E7486" s="8" t="str">
        <f t="shared" si="116"/>
        <v>Indiabulls Real Esta19</v>
      </c>
      <c r="F7486" s="8" t="s">
        <v>4095</v>
      </c>
      <c r="G7486" s="8">
        <v>2006</v>
      </c>
      <c r="H7486" s="8">
        <v>14</v>
      </c>
      <c r="I7486" s="8" t="s">
        <v>41</v>
      </c>
      <c r="J7486" s="8" t="s">
        <v>4144</v>
      </c>
      <c r="K7486" s="8" t="s">
        <v>4144</v>
      </c>
      <c r="L7486" s="7" t="s">
        <v>48</v>
      </c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8" t="s">
        <v>49</v>
      </c>
      <c r="X7486" s="8">
        <v>49.666280586541916</v>
      </c>
      <c r="Y7486" s="8">
        <v>0</v>
      </c>
      <c r="AP7486" s="6"/>
      <c r="AQ7486" s="6"/>
      <c r="AR7486" s="6"/>
      <c r="AS7486" s="6"/>
      <c r="AT7486" s="6"/>
    </row>
    <row r="7487" spans="1:46" ht="14.25" customHeight="1">
      <c r="A7487" s="7" t="s">
        <v>38</v>
      </c>
      <c r="B7487" s="7">
        <v>622</v>
      </c>
      <c r="C7487" s="8">
        <v>369628</v>
      </c>
      <c r="D7487" s="8" t="s">
        <v>4094</v>
      </c>
      <c r="E7487" s="8" t="str">
        <f t="shared" si="116"/>
        <v>Indiabulls Real Esta15</v>
      </c>
      <c r="F7487" s="8" t="s">
        <v>4095</v>
      </c>
      <c r="G7487" s="8">
        <v>2006</v>
      </c>
      <c r="H7487" s="8">
        <v>14</v>
      </c>
      <c r="I7487" s="8" t="s">
        <v>119</v>
      </c>
      <c r="J7487" s="8" t="s">
        <v>4145</v>
      </c>
      <c r="K7487" s="8" t="s">
        <v>4145</v>
      </c>
      <c r="L7487" s="7" t="s">
        <v>48</v>
      </c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8" t="s">
        <v>49</v>
      </c>
      <c r="X7487" s="8">
        <v>49.666280586541916</v>
      </c>
      <c r="Y7487" s="8">
        <v>0</v>
      </c>
      <c r="Z7487" s="8" t="s">
        <v>163</v>
      </c>
      <c r="AP7487" s="6"/>
      <c r="AQ7487" s="6"/>
      <c r="AR7487" s="6"/>
      <c r="AS7487" s="6"/>
      <c r="AT7487" s="6"/>
    </row>
    <row r="7488" spans="1:46" ht="14.25" customHeight="1">
      <c r="A7488" s="7" t="s">
        <v>38</v>
      </c>
      <c r="B7488" s="7">
        <v>870</v>
      </c>
      <c r="C7488" s="8">
        <v>369628</v>
      </c>
      <c r="D7488" s="8" t="s">
        <v>4094</v>
      </c>
      <c r="E7488" s="8" t="str">
        <f t="shared" si="116"/>
        <v>Indiabulls Real Esta16</v>
      </c>
      <c r="F7488" s="8" t="s">
        <v>4095</v>
      </c>
      <c r="G7488" s="8">
        <v>2006</v>
      </c>
      <c r="H7488" s="8">
        <v>14</v>
      </c>
      <c r="I7488" s="8" t="s">
        <v>52</v>
      </c>
      <c r="J7488" s="8" t="s">
        <v>4145</v>
      </c>
      <c r="K7488" s="8" t="s">
        <v>4145</v>
      </c>
      <c r="L7488" s="7" t="s">
        <v>48</v>
      </c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8" t="s">
        <v>49</v>
      </c>
      <c r="X7488" s="8">
        <v>49.666280586541916</v>
      </c>
      <c r="Y7488" s="8">
        <v>0</v>
      </c>
      <c r="Z7488" s="8" t="s">
        <v>163</v>
      </c>
      <c r="AP7488" s="6"/>
      <c r="AQ7488" s="6"/>
      <c r="AR7488" s="6"/>
      <c r="AS7488" s="6"/>
      <c r="AT7488" s="6"/>
    </row>
    <row r="7489" spans="1:46" ht="14.25" customHeight="1">
      <c r="A7489" s="7" t="s">
        <v>38</v>
      </c>
      <c r="B7489" s="7">
        <v>1117</v>
      </c>
      <c r="C7489" s="8">
        <v>369628</v>
      </c>
      <c r="D7489" s="8" t="s">
        <v>4094</v>
      </c>
      <c r="E7489" s="8" t="str">
        <f t="shared" si="116"/>
        <v>Indiabulls Real Esta17</v>
      </c>
      <c r="F7489" s="8" t="s">
        <v>4095</v>
      </c>
      <c r="G7489" s="8">
        <v>2006</v>
      </c>
      <c r="H7489" s="8">
        <v>14</v>
      </c>
      <c r="I7489" s="8" t="s">
        <v>54</v>
      </c>
      <c r="J7489" s="8" t="s">
        <v>4145</v>
      </c>
      <c r="K7489" s="8" t="s">
        <v>4145</v>
      </c>
      <c r="L7489" s="7" t="s">
        <v>48</v>
      </c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8" t="s">
        <v>49</v>
      </c>
      <c r="X7489" s="8">
        <v>49.666280586541916</v>
      </c>
      <c r="Y7489" s="8">
        <v>0</v>
      </c>
      <c r="Z7489" s="8" t="s">
        <v>163</v>
      </c>
      <c r="AP7489" s="6"/>
      <c r="AQ7489" s="6"/>
      <c r="AR7489" s="6"/>
      <c r="AS7489" s="6"/>
      <c r="AT7489" s="6"/>
    </row>
    <row r="7490" spans="1:46" ht="14.25" customHeight="1">
      <c r="A7490" s="7" t="s">
        <v>38</v>
      </c>
      <c r="B7490" s="7">
        <v>1383</v>
      </c>
      <c r="C7490" s="8">
        <v>369628</v>
      </c>
      <c r="D7490" s="8" t="s">
        <v>4094</v>
      </c>
      <c r="E7490" s="8" t="str">
        <f t="shared" ref="E7490:E7553" si="117">CONCATENATE(LEFT(D7490,20),RIGHT(I7490,2))</f>
        <v>Indiabulls Real Esta18</v>
      </c>
      <c r="F7490" s="8" t="s">
        <v>4095</v>
      </c>
      <c r="G7490" s="8">
        <v>2006</v>
      </c>
      <c r="H7490" s="8">
        <v>14</v>
      </c>
      <c r="I7490" s="8" t="s">
        <v>56</v>
      </c>
      <c r="J7490" s="8" t="s">
        <v>4145</v>
      </c>
      <c r="K7490" s="8" t="s">
        <v>4145</v>
      </c>
      <c r="L7490" s="7" t="s">
        <v>48</v>
      </c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8" t="s">
        <v>49</v>
      </c>
      <c r="X7490" s="8">
        <v>49.666280586541916</v>
      </c>
      <c r="Y7490" s="8">
        <v>0</v>
      </c>
      <c r="Z7490" s="8" t="s">
        <v>163</v>
      </c>
      <c r="AP7490" s="6"/>
      <c r="AQ7490" s="6"/>
      <c r="AR7490" s="6"/>
      <c r="AS7490" s="6"/>
      <c r="AT7490" s="6"/>
    </row>
    <row r="7491" spans="1:46" ht="14.25" customHeight="1">
      <c r="A7491" s="7" t="s">
        <v>38</v>
      </c>
      <c r="B7491" s="7">
        <v>1648</v>
      </c>
      <c r="C7491" s="8">
        <v>369628</v>
      </c>
      <c r="D7491" s="8" t="s">
        <v>4094</v>
      </c>
      <c r="E7491" s="8" t="str">
        <f t="shared" si="117"/>
        <v>Indiabulls Real Esta19</v>
      </c>
      <c r="F7491" s="8" t="s">
        <v>4095</v>
      </c>
      <c r="G7491" s="8">
        <v>2006</v>
      </c>
      <c r="H7491" s="8">
        <v>14</v>
      </c>
      <c r="I7491" s="8" t="s">
        <v>41</v>
      </c>
      <c r="J7491" s="8" t="s">
        <v>4145</v>
      </c>
      <c r="K7491" s="8" t="s">
        <v>4145</v>
      </c>
      <c r="L7491" s="7" t="s">
        <v>48</v>
      </c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8" t="s">
        <v>49</v>
      </c>
      <c r="X7491" s="8">
        <v>49.666280586541916</v>
      </c>
      <c r="Y7491" s="8">
        <v>0</v>
      </c>
      <c r="AP7491" s="6"/>
      <c r="AQ7491" s="6"/>
      <c r="AR7491" s="6"/>
      <c r="AS7491" s="6"/>
      <c r="AT7491" s="6"/>
    </row>
    <row r="7492" spans="1:46" ht="14.25" customHeight="1">
      <c r="A7492" s="7" t="s">
        <v>38</v>
      </c>
      <c r="B7492" s="7">
        <v>617</v>
      </c>
      <c r="C7492" s="8">
        <v>369628</v>
      </c>
      <c r="D7492" s="8" t="s">
        <v>4094</v>
      </c>
      <c r="E7492" s="8" t="str">
        <f t="shared" si="117"/>
        <v>Indiabulls Real Esta15</v>
      </c>
      <c r="F7492" s="8" t="s">
        <v>4095</v>
      </c>
      <c r="G7492" s="8">
        <v>2006</v>
      </c>
      <c r="H7492" s="8">
        <v>14</v>
      </c>
      <c r="I7492" s="8" t="s">
        <v>119</v>
      </c>
      <c r="J7492" s="8" t="s">
        <v>4146</v>
      </c>
      <c r="K7492" s="8" t="s">
        <v>4146</v>
      </c>
      <c r="L7492" s="7" t="s">
        <v>48</v>
      </c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8" t="s">
        <v>49</v>
      </c>
      <c r="X7492" s="8">
        <v>49.666280586541916</v>
      </c>
      <c r="Y7492" s="8">
        <v>0</v>
      </c>
      <c r="Z7492" s="8" t="s">
        <v>163</v>
      </c>
      <c r="AP7492" s="6"/>
      <c r="AQ7492" s="6"/>
      <c r="AR7492" s="6"/>
      <c r="AS7492" s="6"/>
      <c r="AT7492" s="6"/>
    </row>
    <row r="7493" spans="1:46" ht="14.25" customHeight="1">
      <c r="A7493" s="7" t="s">
        <v>38</v>
      </c>
      <c r="B7493" s="7">
        <v>865</v>
      </c>
      <c r="C7493" s="8">
        <v>369628</v>
      </c>
      <c r="D7493" s="8" t="s">
        <v>4094</v>
      </c>
      <c r="E7493" s="8" t="str">
        <f t="shared" si="117"/>
        <v>Indiabulls Real Esta16</v>
      </c>
      <c r="F7493" s="8" t="s">
        <v>4095</v>
      </c>
      <c r="G7493" s="8">
        <v>2006</v>
      </c>
      <c r="H7493" s="8">
        <v>14</v>
      </c>
      <c r="I7493" s="8" t="s">
        <v>52</v>
      </c>
      <c r="J7493" s="8" t="s">
        <v>4146</v>
      </c>
      <c r="K7493" s="8" t="s">
        <v>4146</v>
      </c>
      <c r="L7493" s="7" t="s">
        <v>48</v>
      </c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8" t="s">
        <v>49</v>
      </c>
      <c r="X7493" s="8">
        <v>49.666280586541916</v>
      </c>
      <c r="Y7493" s="8">
        <v>0</v>
      </c>
      <c r="Z7493" s="8" t="s">
        <v>163</v>
      </c>
      <c r="AP7493" s="6"/>
      <c r="AQ7493" s="6"/>
      <c r="AR7493" s="6"/>
      <c r="AS7493" s="6"/>
      <c r="AT7493" s="6"/>
    </row>
    <row r="7494" spans="1:46" ht="14.25" customHeight="1">
      <c r="A7494" s="7" t="s">
        <v>38</v>
      </c>
      <c r="B7494" s="7">
        <v>1112</v>
      </c>
      <c r="C7494" s="8">
        <v>369628</v>
      </c>
      <c r="D7494" s="8" t="s">
        <v>4094</v>
      </c>
      <c r="E7494" s="8" t="str">
        <f t="shared" si="117"/>
        <v>Indiabulls Real Esta17</v>
      </c>
      <c r="F7494" s="8" t="s">
        <v>4095</v>
      </c>
      <c r="G7494" s="8">
        <v>2006</v>
      </c>
      <c r="H7494" s="8">
        <v>14</v>
      </c>
      <c r="I7494" s="8" t="s">
        <v>54</v>
      </c>
      <c r="J7494" s="8" t="s">
        <v>4146</v>
      </c>
      <c r="K7494" s="8" t="s">
        <v>4146</v>
      </c>
      <c r="L7494" s="7" t="s">
        <v>48</v>
      </c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8" t="s">
        <v>49</v>
      </c>
      <c r="X7494" s="8">
        <v>49.666280586541916</v>
      </c>
      <c r="Y7494" s="8">
        <v>0</v>
      </c>
      <c r="Z7494" s="8" t="s">
        <v>163</v>
      </c>
      <c r="AP7494" s="6"/>
      <c r="AQ7494" s="6"/>
      <c r="AR7494" s="6"/>
      <c r="AS7494" s="6"/>
      <c r="AT7494" s="6"/>
    </row>
    <row r="7495" spans="1:46" ht="14.25" customHeight="1">
      <c r="A7495" s="7" t="s">
        <v>38</v>
      </c>
      <c r="B7495" s="7">
        <v>1378</v>
      </c>
      <c r="C7495" s="8">
        <v>369628</v>
      </c>
      <c r="D7495" s="8" t="s">
        <v>4094</v>
      </c>
      <c r="E7495" s="8" t="str">
        <f t="shared" si="117"/>
        <v>Indiabulls Real Esta18</v>
      </c>
      <c r="F7495" s="8" t="s">
        <v>4095</v>
      </c>
      <c r="G7495" s="8">
        <v>2006</v>
      </c>
      <c r="H7495" s="8">
        <v>14</v>
      </c>
      <c r="I7495" s="8" t="s">
        <v>56</v>
      </c>
      <c r="J7495" s="8" t="s">
        <v>4146</v>
      </c>
      <c r="K7495" s="8" t="s">
        <v>4146</v>
      </c>
      <c r="L7495" s="7" t="s">
        <v>48</v>
      </c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8" t="s">
        <v>49</v>
      </c>
      <c r="X7495" s="8">
        <v>49.666280586541916</v>
      </c>
      <c r="Y7495" s="8">
        <v>0</v>
      </c>
      <c r="Z7495" s="8" t="s">
        <v>163</v>
      </c>
      <c r="AP7495" s="6"/>
      <c r="AQ7495" s="6"/>
      <c r="AR7495" s="6"/>
      <c r="AS7495" s="6"/>
      <c r="AT7495" s="6"/>
    </row>
    <row r="7496" spans="1:46" ht="14.25" customHeight="1">
      <c r="A7496" s="7" t="s">
        <v>38</v>
      </c>
      <c r="B7496" s="7">
        <v>1643</v>
      </c>
      <c r="C7496" s="8">
        <v>369628</v>
      </c>
      <c r="D7496" s="8" t="s">
        <v>4094</v>
      </c>
      <c r="E7496" s="8" t="str">
        <f t="shared" si="117"/>
        <v>Indiabulls Real Esta19</v>
      </c>
      <c r="F7496" s="8" t="s">
        <v>4095</v>
      </c>
      <c r="G7496" s="8">
        <v>2006</v>
      </c>
      <c r="H7496" s="8">
        <v>14</v>
      </c>
      <c r="I7496" s="8" t="s">
        <v>41</v>
      </c>
      <c r="J7496" s="8" t="s">
        <v>4146</v>
      </c>
      <c r="K7496" s="8" t="s">
        <v>4146</v>
      </c>
      <c r="L7496" s="7" t="s">
        <v>48</v>
      </c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8" t="s">
        <v>49</v>
      </c>
      <c r="X7496" s="8">
        <v>49.666280586541916</v>
      </c>
      <c r="Y7496" s="8">
        <v>0</v>
      </c>
      <c r="AP7496" s="6"/>
      <c r="AQ7496" s="6"/>
      <c r="AR7496" s="6"/>
      <c r="AS7496" s="6"/>
      <c r="AT7496" s="6"/>
    </row>
    <row r="7497" spans="1:46" ht="14.25" customHeight="1">
      <c r="A7497" s="7" t="s">
        <v>38</v>
      </c>
      <c r="B7497" s="7">
        <v>592</v>
      </c>
      <c r="C7497" s="8">
        <v>369628</v>
      </c>
      <c r="D7497" s="8" t="s">
        <v>4094</v>
      </c>
      <c r="E7497" s="8" t="str">
        <f t="shared" si="117"/>
        <v>Indiabulls Real Esta15</v>
      </c>
      <c r="F7497" s="8" t="s">
        <v>4095</v>
      </c>
      <c r="G7497" s="8">
        <v>2006</v>
      </c>
      <c r="H7497" s="8">
        <v>14</v>
      </c>
      <c r="I7497" s="8" t="s">
        <v>119</v>
      </c>
      <c r="J7497" s="8" t="s">
        <v>4147</v>
      </c>
      <c r="K7497" s="8" t="s">
        <v>4147</v>
      </c>
      <c r="L7497" s="7" t="s">
        <v>48</v>
      </c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8" t="s">
        <v>49</v>
      </c>
      <c r="X7497" s="8">
        <v>49.666280586541916</v>
      </c>
      <c r="Y7497" s="8">
        <v>0</v>
      </c>
      <c r="Z7497" s="8" t="s">
        <v>163</v>
      </c>
      <c r="AP7497" s="6"/>
      <c r="AQ7497" s="6"/>
      <c r="AR7497" s="6"/>
      <c r="AS7497" s="6"/>
      <c r="AT7497" s="6"/>
    </row>
    <row r="7498" spans="1:46" ht="14.25" customHeight="1">
      <c r="A7498" s="7" t="s">
        <v>38</v>
      </c>
      <c r="B7498" s="7">
        <v>840</v>
      </c>
      <c r="C7498" s="8">
        <v>369628</v>
      </c>
      <c r="D7498" s="8" t="s">
        <v>4094</v>
      </c>
      <c r="E7498" s="8" t="str">
        <f t="shared" si="117"/>
        <v>Indiabulls Real Esta16</v>
      </c>
      <c r="F7498" s="8" t="s">
        <v>4095</v>
      </c>
      <c r="G7498" s="8">
        <v>2006</v>
      </c>
      <c r="H7498" s="8">
        <v>14</v>
      </c>
      <c r="I7498" s="8" t="s">
        <v>52</v>
      </c>
      <c r="J7498" s="8" t="s">
        <v>4147</v>
      </c>
      <c r="K7498" s="8" t="s">
        <v>4147</v>
      </c>
      <c r="L7498" s="7" t="s">
        <v>48</v>
      </c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8" t="s">
        <v>49</v>
      </c>
      <c r="X7498" s="8">
        <v>49.666280586541916</v>
      </c>
      <c r="Y7498" s="8">
        <v>0</v>
      </c>
      <c r="Z7498" s="8" t="s">
        <v>163</v>
      </c>
      <c r="AP7498" s="6"/>
      <c r="AQ7498" s="6"/>
      <c r="AR7498" s="6"/>
      <c r="AS7498" s="6"/>
      <c r="AT7498" s="6"/>
    </row>
    <row r="7499" spans="1:46" ht="14.25" customHeight="1">
      <c r="A7499" s="7" t="s">
        <v>38</v>
      </c>
      <c r="B7499" s="7">
        <v>1087</v>
      </c>
      <c r="C7499" s="8">
        <v>369628</v>
      </c>
      <c r="D7499" s="8" t="s">
        <v>4094</v>
      </c>
      <c r="E7499" s="8" t="str">
        <f t="shared" si="117"/>
        <v>Indiabulls Real Esta17</v>
      </c>
      <c r="F7499" s="8" t="s">
        <v>4095</v>
      </c>
      <c r="G7499" s="8">
        <v>2006</v>
      </c>
      <c r="H7499" s="8">
        <v>14</v>
      </c>
      <c r="I7499" s="8" t="s">
        <v>54</v>
      </c>
      <c r="J7499" s="8" t="s">
        <v>4147</v>
      </c>
      <c r="K7499" s="8" t="s">
        <v>4147</v>
      </c>
      <c r="L7499" s="7" t="s">
        <v>48</v>
      </c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8" t="s">
        <v>49</v>
      </c>
      <c r="X7499" s="8">
        <v>49.666280586541916</v>
      </c>
      <c r="Y7499" s="8">
        <v>0</v>
      </c>
      <c r="Z7499" s="8" t="s">
        <v>163</v>
      </c>
      <c r="AP7499" s="6"/>
      <c r="AQ7499" s="6"/>
      <c r="AR7499" s="6"/>
      <c r="AS7499" s="6"/>
      <c r="AT7499" s="6"/>
    </row>
    <row r="7500" spans="1:46" ht="14.25" customHeight="1">
      <c r="A7500" s="7" t="s">
        <v>38</v>
      </c>
      <c r="B7500" s="7">
        <v>1353</v>
      </c>
      <c r="C7500" s="8">
        <v>369628</v>
      </c>
      <c r="D7500" s="8" t="s">
        <v>4094</v>
      </c>
      <c r="E7500" s="8" t="str">
        <f t="shared" si="117"/>
        <v>Indiabulls Real Esta18</v>
      </c>
      <c r="F7500" s="8" t="s">
        <v>4095</v>
      </c>
      <c r="G7500" s="8">
        <v>2006</v>
      </c>
      <c r="H7500" s="8">
        <v>14</v>
      </c>
      <c r="I7500" s="8" t="s">
        <v>56</v>
      </c>
      <c r="J7500" s="8" t="s">
        <v>4147</v>
      </c>
      <c r="K7500" s="8" t="s">
        <v>4147</v>
      </c>
      <c r="L7500" s="7" t="s">
        <v>48</v>
      </c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8" t="s">
        <v>49</v>
      </c>
      <c r="X7500" s="8">
        <v>49.666280586541916</v>
      </c>
      <c r="Y7500" s="8">
        <v>0</v>
      </c>
      <c r="Z7500" s="8" t="s">
        <v>163</v>
      </c>
      <c r="AP7500" s="6"/>
      <c r="AQ7500" s="6"/>
      <c r="AR7500" s="6"/>
      <c r="AS7500" s="6"/>
      <c r="AT7500" s="6"/>
    </row>
    <row r="7501" spans="1:46" ht="14.25" customHeight="1">
      <c r="A7501" s="7" t="s">
        <v>38</v>
      </c>
      <c r="B7501" s="7">
        <v>1619</v>
      </c>
      <c r="C7501" s="8">
        <v>369628</v>
      </c>
      <c r="D7501" s="8" t="s">
        <v>4094</v>
      </c>
      <c r="E7501" s="8" t="str">
        <f t="shared" si="117"/>
        <v>Indiabulls Real Esta19</v>
      </c>
      <c r="F7501" s="8" t="s">
        <v>4095</v>
      </c>
      <c r="G7501" s="8">
        <v>2006</v>
      </c>
      <c r="H7501" s="8">
        <v>14</v>
      </c>
      <c r="I7501" s="8" t="s">
        <v>41</v>
      </c>
      <c r="J7501" s="8" t="s">
        <v>4147</v>
      </c>
      <c r="K7501" s="8" t="s">
        <v>4147</v>
      </c>
      <c r="L7501" s="7" t="s">
        <v>48</v>
      </c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8" t="s">
        <v>49</v>
      </c>
      <c r="X7501" s="8">
        <v>49.666280586541916</v>
      </c>
      <c r="Y7501" s="8">
        <v>0</v>
      </c>
      <c r="AP7501" s="6"/>
      <c r="AQ7501" s="6"/>
      <c r="AR7501" s="6"/>
      <c r="AS7501" s="6"/>
      <c r="AT7501" s="6"/>
    </row>
    <row r="7502" spans="1:46" ht="14.25" customHeight="1">
      <c r="A7502" s="7" t="s">
        <v>38</v>
      </c>
      <c r="B7502" s="7">
        <v>750</v>
      </c>
      <c r="C7502" s="8">
        <v>369628</v>
      </c>
      <c r="D7502" s="8" t="s">
        <v>4094</v>
      </c>
      <c r="E7502" s="8" t="str">
        <f t="shared" si="117"/>
        <v>Indiabulls Real Esta15</v>
      </c>
      <c r="F7502" s="8" t="s">
        <v>4095</v>
      </c>
      <c r="G7502" s="8">
        <v>2006</v>
      </c>
      <c r="H7502" s="8">
        <v>14</v>
      </c>
      <c r="I7502" s="8" t="s">
        <v>119</v>
      </c>
      <c r="J7502" s="8" t="s">
        <v>4148</v>
      </c>
      <c r="K7502" s="8" t="s">
        <v>4148</v>
      </c>
      <c r="L7502" s="7" t="s">
        <v>48</v>
      </c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8" t="s">
        <v>49</v>
      </c>
      <c r="X7502" s="8">
        <v>49.666280586541916</v>
      </c>
      <c r="Y7502" s="8">
        <v>0</v>
      </c>
      <c r="Z7502" s="8" t="s">
        <v>163</v>
      </c>
      <c r="AP7502" s="6"/>
      <c r="AQ7502" s="6"/>
      <c r="AR7502" s="6"/>
      <c r="AS7502" s="6"/>
      <c r="AT7502" s="6"/>
    </row>
    <row r="7503" spans="1:46" ht="14.25" customHeight="1">
      <c r="A7503" s="7" t="s">
        <v>38</v>
      </c>
      <c r="B7503" s="7">
        <v>997</v>
      </c>
      <c r="C7503" s="8">
        <v>369628</v>
      </c>
      <c r="D7503" s="8" t="s">
        <v>4094</v>
      </c>
      <c r="E7503" s="8" t="str">
        <f t="shared" si="117"/>
        <v>Indiabulls Real Esta16</v>
      </c>
      <c r="F7503" s="8" t="s">
        <v>4095</v>
      </c>
      <c r="G7503" s="8">
        <v>2006</v>
      </c>
      <c r="H7503" s="8">
        <v>14</v>
      </c>
      <c r="I7503" s="8" t="s">
        <v>52</v>
      </c>
      <c r="J7503" s="8" t="s">
        <v>4148</v>
      </c>
      <c r="K7503" s="8" t="s">
        <v>4148</v>
      </c>
      <c r="L7503" s="7" t="s">
        <v>48</v>
      </c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8" t="s">
        <v>49</v>
      </c>
      <c r="X7503" s="8">
        <v>49.666280586541916</v>
      </c>
      <c r="Y7503" s="8">
        <v>0</v>
      </c>
      <c r="Z7503" s="8" t="s">
        <v>163</v>
      </c>
      <c r="AP7503" s="6"/>
      <c r="AQ7503" s="6"/>
      <c r="AR7503" s="6"/>
      <c r="AS7503" s="6"/>
      <c r="AT7503" s="6"/>
    </row>
    <row r="7504" spans="1:46" ht="14.25" customHeight="1">
      <c r="A7504" s="7" t="s">
        <v>38</v>
      </c>
      <c r="B7504" s="7">
        <v>1244</v>
      </c>
      <c r="C7504" s="8">
        <v>369628</v>
      </c>
      <c r="D7504" s="8" t="s">
        <v>4094</v>
      </c>
      <c r="E7504" s="8" t="str">
        <f t="shared" si="117"/>
        <v>Indiabulls Real Esta17</v>
      </c>
      <c r="F7504" s="8" t="s">
        <v>4095</v>
      </c>
      <c r="G7504" s="8">
        <v>2006</v>
      </c>
      <c r="H7504" s="8">
        <v>14</v>
      </c>
      <c r="I7504" s="8" t="s">
        <v>54</v>
      </c>
      <c r="J7504" s="8" t="s">
        <v>4148</v>
      </c>
      <c r="K7504" s="8" t="s">
        <v>4148</v>
      </c>
      <c r="L7504" s="7" t="s">
        <v>48</v>
      </c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8" t="s">
        <v>49</v>
      </c>
      <c r="X7504" s="8">
        <v>49.666280586541916</v>
      </c>
      <c r="Y7504" s="8">
        <v>0</v>
      </c>
      <c r="Z7504" s="8" t="s">
        <v>163</v>
      </c>
      <c r="AP7504" s="6"/>
      <c r="AQ7504" s="6"/>
      <c r="AR7504" s="6"/>
      <c r="AS7504" s="6"/>
      <c r="AT7504" s="6"/>
    </row>
    <row r="7505" spans="1:46" ht="14.25" customHeight="1">
      <c r="A7505" s="7" t="s">
        <v>38</v>
      </c>
      <c r="B7505" s="7">
        <v>1510</v>
      </c>
      <c r="C7505" s="8">
        <v>369628</v>
      </c>
      <c r="D7505" s="8" t="s">
        <v>4094</v>
      </c>
      <c r="E7505" s="8" t="str">
        <f t="shared" si="117"/>
        <v>Indiabulls Real Esta18</v>
      </c>
      <c r="F7505" s="8" t="s">
        <v>4095</v>
      </c>
      <c r="G7505" s="8">
        <v>2006</v>
      </c>
      <c r="H7505" s="8">
        <v>14</v>
      </c>
      <c r="I7505" s="8" t="s">
        <v>56</v>
      </c>
      <c r="J7505" s="8" t="s">
        <v>4148</v>
      </c>
      <c r="K7505" s="8" t="s">
        <v>4148</v>
      </c>
      <c r="L7505" s="7" t="s">
        <v>48</v>
      </c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8" t="s">
        <v>49</v>
      </c>
      <c r="X7505" s="8">
        <v>49.666280586541916</v>
      </c>
      <c r="Y7505" s="8">
        <v>0</v>
      </c>
      <c r="Z7505" s="8" t="s">
        <v>163</v>
      </c>
      <c r="AP7505" s="6"/>
      <c r="AQ7505" s="6"/>
      <c r="AR7505" s="6"/>
      <c r="AS7505" s="6"/>
      <c r="AT7505" s="6"/>
    </row>
    <row r="7506" spans="1:46" ht="14.25" customHeight="1">
      <c r="A7506" s="7" t="s">
        <v>38</v>
      </c>
      <c r="B7506" s="7">
        <v>1775</v>
      </c>
      <c r="C7506" s="8">
        <v>369628</v>
      </c>
      <c r="D7506" s="8" t="s">
        <v>4094</v>
      </c>
      <c r="E7506" s="8" t="str">
        <f t="shared" si="117"/>
        <v>Indiabulls Real Esta19</v>
      </c>
      <c r="F7506" s="8" t="s">
        <v>4095</v>
      </c>
      <c r="G7506" s="8">
        <v>2006</v>
      </c>
      <c r="H7506" s="8">
        <v>14</v>
      </c>
      <c r="I7506" s="8" t="s">
        <v>41</v>
      </c>
      <c r="J7506" s="8" t="s">
        <v>4148</v>
      </c>
      <c r="K7506" s="8" t="s">
        <v>4148</v>
      </c>
      <c r="L7506" s="7" t="s">
        <v>48</v>
      </c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8" t="s">
        <v>49</v>
      </c>
      <c r="X7506" s="8">
        <v>49.666280586541916</v>
      </c>
      <c r="Y7506" s="8">
        <v>0</v>
      </c>
      <c r="AP7506" s="6"/>
      <c r="AQ7506" s="6"/>
      <c r="AR7506" s="6"/>
      <c r="AS7506" s="6"/>
      <c r="AT7506" s="6"/>
    </row>
    <row r="7507" spans="1:46" ht="14.25" customHeight="1">
      <c r="A7507" s="7" t="s">
        <v>38</v>
      </c>
      <c r="B7507" s="7">
        <v>745</v>
      </c>
      <c r="C7507" s="8">
        <v>369628</v>
      </c>
      <c r="D7507" s="8" t="s">
        <v>4094</v>
      </c>
      <c r="E7507" s="8" t="str">
        <f t="shared" si="117"/>
        <v>Indiabulls Real Esta15</v>
      </c>
      <c r="F7507" s="8" t="s">
        <v>4095</v>
      </c>
      <c r="G7507" s="8">
        <v>2006</v>
      </c>
      <c r="H7507" s="8">
        <v>14</v>
      </c>
      <c r="I7507" s="8" t="s">
        <v>119</v>
      </c>
      <c r="J7507" s="8" t="s">
        <v>4149</v>
      </c>
      <c r="K7507" s="8" t="s">
        <v>4149</v>
      </c>
      <c r="L7507" s="7" t="s">
        <v>48</v>
      </c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8" t="s">
        <v>49</v>
      </c>
      <c r="X7507" s="8">
        <v>49.666280586541916</v>
      </c>
      <c r="Y7507" s="8">
        <v>0</v>
      </c>
      <c r="Z7507" s="8" t="s">
        <v>163</v>
      </c>
      <c r="AP7507" s="6"/>
      <c r="AQ7507" s="6"/>
      <c r="AR7507" s="6"/>
      <c r="AS7507" s="6"/>
      <c r="AT7507" s="6"/>
    </row>
    <row r="7508" spans="1:46" ht="14.25" customHeight="1">
      <c r="A7508" s="7" t="s">
        <v>38</v>
      </c>
      <c r="B7508" s="7">
        <v>992</v>
      </c>
      <c r="C7508" s="8">
        <v>369628</v>
      </c>
      <c r="D7508" s="8" t="s">
        <v>4094</v>
      </c>
      <c r="E7508" s="8" t="str">
        <f t="shared" si="117"/>
        <v>Indiabulls Real Esta16</v>
      </c>
      <c r="F7508" s="8" t="s">
        <v>4095</v>
      </c>
      <c r="G7508" s="8">
        <v>2006</v>
      </c>
      <c r="H7508" s="8">
        <v>14</v>
      </c>
      <c r="I7508" s="8" t="s">
        <v>52</v>
      </c>
      <c r="J7508" s="8" t="s">
        <v>4149</v>
      </c>
      <c r="K7508" s="8" t="s">
        <v>4149</v>
      </c>
      <c r="L7508" s="7" t="s">
        <v>48</v>
      </c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8" t="s">
        <v>49</v>
      </c>
      <c r="X7508" s="8">
        <v>49.666280586541916</v>
      </c>
      <c r="Y7508" s="8">
        <v>0</v>
      </c>
      <c r="Z7508" s="8" t="s">
        <v>163</v>
      </c>
      <c r="AP7508" s="6"/>
      <c r="AQ7508" s="6"/>
      <c r="AR7508" s="6"/>
      <c r="AS7508" s="6"/>
      <c r="AT7508" s="6"/>
    </row>
    <row r="7509" spans="1:46" ht="14.25" customHeight="1">
      <c r="A7509" s="7" t="s">
        <v>38</v>
      </c>
      <c r="B7509" s="7">
        <v>1239</v>
      </c>
      <c r="C7509" s="8">
        <v>369628</v>
      </c>
      <c r="D7509" s="8" t="s">
        <v>4094</v>
      </c>
      <c r="E7509" s="8" t="str">
        <f t="shared" si="117"/>
        <v>Indiabulls Real Esta17</v>
      </c>
      <c r="F7509" s="8" t="s">
        <v>4095</v>
      </c>
      <c r="G7509" s="8">
        <v>2006</v>
      </c>
      <c r="H7509" s="8">
        <v>14</v>
      </c>
      <c r="I7509" s="8" t="s">
        <v>54</v>
      </c>
      <c r="J7509" s="8" t="s">
        <v>4149</v>
      </c>
      <c r="K7509" s="8" t="s">
        <v>4149</v>
      </c>
      <c r="L7509" s="7" t="s">
        <v>48</v>
      </c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8" t="s">
        <v>49</v>
      </c>
      <c r="X7509" s="8">
        <v>49.666280586541916</v>
      </c>
      <c r="Y7509" s="8">
        <v>0</v>
      </c>
      <c r="Z7509" s="8" t="s">
        <v>163</v>
      </c>
      <c r="AP7509" s="6"/>
      <c r="AQ7509" s="6"/>
      <c r="AR7509" s="6"/>
      <c r="AS7509" s="6"/>
      <c r="AT7509" s="6"/>
    </row>
    <row r="7510" spans="1:46" ht="14.25" customHeight="1">
      <c r="A7510" s="7" t="s">
        <v>38</v>
      </c>
      <c r="B7510" s="7">
        <v>1505</v>
      </c>
      <c r="C7510" s="8">
        <v>369628</v>
      </c>
      <c r="D7510" s="8" t="s">
        <v>4094</v>
      </c>
      <c r="E7510" s="8" t="str">
        <f t="shared" si="117"/>
        <v>Indiabulls Real Esta18</v>
      </c>
      <c r="F7510" s="8" t="s">
        <v>4095</v>
      </c>
      <c r="G7510" s="8">
        <v>2006</v>
      </c>
      <c r="H7510" s="8">
        <v>14</v>
      </c>
      <c r="I7510" s="8" t="s">
        <v>56</v>
      </c>
      <c r="J7510" s="8" t="s">
        <v>4149</v>
      </c>
      <c r="K7510" s="8" t="s">
        <v>4149</v>
      </c>
      <c r="L7510" s="7" t="s">
        <v>48</v>
      </c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8" t="s">
        <v>49</v>
      </c>
      <c r="X7510" s="8">
        <v>49.666280586541916</v>
      </c>
      <c r="Y7510" s="8">
        <v>0</v>
      </c>
      <c r="Z7510" s="8" t="s">
        <v>163</v>
      </c>
      <c r="AP7510" s="6"/>
      <c r="AQ7510" s="6"/>
      <c r="AR7510" s="6"/>
      <c r="AS7510" s="6"/>
      <c r="AT7510" s="6"/>
    </row>
    <row r="7511" spans="1:46" ht="14.25" customHeight="1">
      <c r="A7511" s="7" t="s">
        <v>38</v>
      </c>
      <c r="B7511" s="7">
        <v>1770</v>
      </c>
      <c r="C7511" s="8">
        <v>369628</v>
      </c>
      <c r="D7511" s="8" t="s">
        <v>4094</v>
      </c>
      <c r="E7511" s="8" t="str">
        <f t="shared" si="117"/>
        <v>Indiabulls Real Esta19</v>
      </c>
      <c r="F7511" s="8" t="s">
        <v>4095</v>
      </c>
      <c r="G7511" s="8">
        <v>2006</v>
      </c>
      <c r="H7511" s="8">
        <v>14</v>
      </c>
      <c r="I7511" s="8" t="s">
        <v>41</v>
      </c>
      <c r="J7511" s="8" t="s">
        <v>4149</v>
      </c>
      <c r="K7511" s="8" t="s">
        <v>4149</v>
      </c>
      <c r="L7511" s="7" t="s">
        <v>48</v>
      </c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8" t="s">
        <v>49</v>
      </c>
      <c r="X7511" s="8">
        <v>49.666280586541916</v>
      </c>
      <c r="Y7511" s="8">
        <v>0</v>
      </c>
      <c r="AP7511" s="6"/>
      <c r="AQ7511" s="6"/>
      <c r="AR7511" s="6"/>
      <c r="AS7511" s="6"/>
      <c r="AT7511" s="6"/>
    </row>
    <row r="7512" spans="1:46" ht="14.25" customHeight="1">
      <c r="A7512" s="7" t="s">
        <v>38</v>
      </c>
      <c r="B7512" s="7">
        <v>623</v>
      </c>
      <c r="C7512" s="8">
        <v>369628</v>
      </c>
      <c r="D7512" s="8" t="s">
        <v>4094</v>
      </c>
      <c r="E7512" s="8" t="str">
        <f t="shared" si="117"/>
        <v>Indiabulls Real Esta15</v>
      </c>
      <c r="F7512" s="8" t="s">
        <v>4095</v>
      </c>
      <c r="G7512" s="8">
        <v>2006</v>
      </c>
      <c r="H7512" s="8">
        <v>14</v>
      </c>
      <c r="I7512" s="8" t="s">
        <v>119</v>
      </c>
      <c r="J7512" s="8" t="s">
        <v>4150</v>
      </c>
      <c r="K7512" s="8" t="s">
        <v>4150</v>
      </c>
      <c r="L7512" s="7" t="s">
        <v>48</v>
      </c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8" t="s">
        <v>49</v>
      </c>
      <c r="X7512" s="8">
        <v>49.666280586541916</v>
      </c>
      <c r="Y7512" s="8">
        <v>0</v>
      </c>
      <c r="Z7512" s="8" t="s">
        <v>163</v>
      </c>
      <c r="AP7512" s="6"/>
      <c r="AQ7512" s="6"/>
      <c r="AR7512" s="6"/>
      <c r="AS7512" s="6"/>
      <c r="AT7512" s="6"/>
    </row>
    <row r="7513" spans="1:46" ht="14.25" customHeight="1">
      <c r="A7513" s="7" t="s">
        <v>38</v>
      </c>
      <c r="B7513" s="7">
        <v>871</v>
      </c>
      <c r="C7513" s="8">
        <v>369628</v>
      </c>
      <c r="D7513" s="8" t="s">
        <v>4094</v>
      </c>
      <c r="E7513" s="8" t="str">
        <f t="shared" si="117"/>
        <v>Indiabulls Real Esta16</v>
      </c>
      <c r="F7513" s="8" t="s">
        <v>4095</v>
      </c>
      <c r="G7513" s="8">
        <v>2006</v>
      </c>
      <c r="H7513" s="8">
        <v>14</v>
      </c>
      <c r="I7513" s="8" t="s">
        <v>52</v>
      </c>
      <c r="J7513" s="8" t="s">
        <v>4150</v>
      </c>
      <c r="K7513" s="8" t="s">
        <v>4150</v>
      </c>
      <c r="L7513" s="7" t="s">
        <v>48</v>
      </c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8" t="s">
        <v>49</v>
      </c>
      <c r="X7513" s="8">
        <v>49.666280586541916</v>
      </c>
      <c r="Y7513" s="8">
        <v>0</v>
      </c>
      <c r="Z7513" s="8" t="s">
        <v>163</v>
      </c>
      <c r="AP7513" s="6"/>
      <c r="AQ7513" s="6"/>
      <c r="AR7513" s="6"/>
      <c r="AS7513" s="6"/>
      <c r="AT7513" s="6"/>
    </row>
    <row r="7514" spans="1:46" ht="14.25" customHeight="1">
      <c r="A7514" s="7" t="s">
        <v>38</v>
      </c>
      <c r="B7514" s="7">
        <v>1118</v>
      </c>
      <c r="C7514" s="8">
        <v>369628</v>
      </c>
      <c r="D7514" s="8" t="s">
        <v>4094</v>
      </c>
      <c r="E7514" s="8" t="str">
        <f t="shared" si="117"/>
        <v>Indiabulls Real Esta17</v>
      </c>
      <c r="F7514" s="8" t="s">
        <v>4095</v>
      </c>
      <c r="G7514" s="8">
        <v>2006</v>
      </c>
      <c r="H7514" s="8">
        <v>14</v>
      </c>
      <c r="I7514" s="8" t="s">
        <v>54</v>
      </c>
      <c r="J7514" s="8" t="s">
        <v>4150</v>
      </c>
      <c r="K7514" s="8" t="s">
        <v>4150</v>
      </c>
      <c r="L7514" s="7" t="s">
        <v>48</v>
      </c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8" t="s">
        <v>49</v>
      </c>
      <c r="X7514" s="8">
        <v>49.666280586541916</v>
      </c>
      <c r="Y7514" s="8">
        <v>0</v>
      </c>
      <c r="Z7514" s="8" t="s">
        <v>163</v>
      </c>
      <c r="AP7514" s="6"/>
      <c r="AQ7514" s="6"/>
      <c r="AR7514" s="6"/>
      <c r="AS7514" s="6"/>
      <c r="AT7514" s="6"/>
    </row>
    <row r="7515" spans="1:46" ht="14.25" customHeight="1">
      <c r="A7515" s="7" t="s">
        <v>38</v>
      </c>
      <c r="B7515" s="7">
        <v>1384</v>
      </c>
      <c r="C7515" s="8">
        <v>369628</v>
      </c>
      <c r="D7515" s="8" t="s">
        <v>4094</v>
      </c>
      <c r="E7515" s="8" t="str">
        <f t="shared" si="117"/>
        <v>Indiabulls Real Esta18</v>
      </c>
      <c r="F7515" s="8" t="s">
        <v>4095</v>
      </c>
      <c r="G7515" s="8">
        <v>2006</v>
      </c>
      <c r="H7515" s="8">
        <v>14</v>
      </c>
      <c r="I7515" s="8" t="s">
        <v>56</v>
      </c>
      <c r="J7515" s="8" t="s">
        <v>4150</v>
      </c>
      <c r="K7515" s="8" t="s">
        <v>4150</v>
      </c>
      <c r="L7515" s="7" t="s">
        <v>48</v>
      </c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8" t="s">
        <v>49</v>
      </c>
      <c r="X7515" s="8">
        <v>49.666280586541916</v>
      </c>
      <c r="Y7515" s="8">
        <v>0</v>
      </c>
      <c r="Z7515" s="8" t="s">
        <v>163</v>
      </c>
      <c r="AP7515" s="6"/>
      <c r="AQ7515" s="6"/>
      <c r="AR7515" s="6"/>
      <c r="AS7515" s="6"/>
      <c r="AT7515" s="6"/>
    </row>
    <row r="7516" spans="1:46" ht="14.25" customHeight="1">
      <c r="A7516" s="7" t="s">
        <v>38</v>
      </c>
      <c r="B7516" s="7">
        <v>1649</v>
      </c>
      <c r="C7516" s="8">
        <v>369628</v>
      </c>
      <c r="D7516" s="8" t="s">
        <v>4094</v>
      </c>
      <c r="E7516" s="8" t="str">
        <f t="shared" si="117"/>
        <v>Indiabulls Real Esta19</v>
      </c>
      <c r="F7516" s="8" t="s">
        <v>4095</v>
      </c>
      <c r="G7516" s="8">
        <v>2006</v>
      </c>
      <c r="H7516" s="8">
        <v>14</v>
      </c>
      <c r="I7516" s="8" t="s">
        <v>41</v>
      </c>
      <c r="J7516" s="8" t="s">
        <v>4150</v>
      </c>
      <c r="K7516" s="8" t="s">
        <v>4150</v>
      </c>
      <c r="L7516" s="7" t="s">
        <v>48</v>
      </c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8" t="s">
        <v>49</v>
      </c>
      <c r="X7516" s="8">
        <v>49.666280586541916</v>
      </c>
      <c r="Y7516" s="8">
        <v>0</v>
      </c>
      <c r="AP7516" s="6"/>
      <c r="AQ7516" s="6"/>
      <c r="AR7516" s="6"/>
      <c r="AS7516" s="6"/>
      <c r="AT7516" s="6"/>
    </row>
    <row r="7517" spans="1:46" ht="14.25" customHeight="1">
      <c r="A7517" s="7" t="s">
        <v>38</v>
      </c>
      <c r="B7517" s="7">
        <v>1019</v>
      </c>
      <c r="C7517" s="8">
        <v>369628</v>
      </c>
      <c r="D7517" s="8" t="s">
        <v>4094</v>
      </c>
      <c r="E7517" s="8" t="str">
        <f t="shared" si="117"/>
        <v>Indiabulls Real Esta16</v>
      </c>
      <c r="F7517" s="8" t="s">
        <v>4095</v>
      </c>
      <c r="G7517" s="8">
        <v>2006</v>
      </c>
      <c r="H7517" s="8">
        <v>14</v>
      </c>
      <c r="I7517" s="8" t="s">
        <v>52</v>
      </c>
      <c r="J7517" s="8" t="s">
        <v>4151</v>
      </c>
      <c r="K7517" s="6" t="s">
        <v>4151</v>
      </c>
      <c r="L7517" s="7" t="s">
        <v>69</v>
      </c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8" t="s">
        <v>70</v>
      </c>
      <c r="X7517" s="8">
        <v>55.462175392827156</v>
      </c>
      <c r="Y7517" s="8">
        <v>26.5</v>
      </c>
      <c r="Z7517" s="8" t="s">
        <v>163</v>
      </c>
      <c r="AP7517" s="6"/>
      <c r="AQ7517" s="6"/>
      <c r="AR7517" s="6"/>
      <c r="AS7517" s="6"/>
      <c r="AT7517" s="6"/>
    </row>
    <row r="7518" spans="1:46" ht="14.25" customHeight="1">
      <c r="A7518" s="7" t="s">
        <v>38</v>
      </c>
      <c r="B7518" s="7">
        <v>1266</v>
      </c>
      <c r="C7518" s="8">
        <v>369628</v>
      </c>
      <c r="D7518" s="8" t="s">
        <v>4094</v>
      </c>
      <c r="E7518" s="8" t="str">
        <f t="shared" si="117"/>
        <v>Indiabulls Real Esta17</v>
      </c>
      <c r="F7518" s="8" t="s">
        <v>4095</v>
      </c>
      <c r="G7518" s="8">
        <v>2006</v>
      </c>
      <c r="H7518" s="8">
        <v>14</v>
      </c>
      <c r="I7518" s="8" t="s">
        <v>54</v>
      </c>
      <c r="J7518" s="8" t="s">
        <v>4151</v>
      </c>
      <c r="K7518" s="6" t="s">
        <v>4151</v>
      </c>
      <c r="L7518" s="7" t="s">
        <v>69</v>
      </c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8" t="s">
        <v>70</v>
      </c>
      <c r="X7518" s="8">
        <v>55.462175392827156</v>
      </c>
      <c r="Y7518" s="8">
        <v>26.5</v>
      </c>
      <c r="Z7518" s="8" t="s">
        <v>1147</v>
      </c>
      <c r="AP7518" s="6"/>
      <c r="AQ7518" s="6"/>
      <c r="AR7518" s="6"/>
      <c r="AS7518" s="6"/>
      <c r="AT7518" s="6"/>
    </row>
    <row r="7519" spans="1:46" ht="14.25" customHeight="1">
      <c r="A7519" s="7" t="s">
        <v>38</v>
      </c>
      <c r="B7519" s="7">
        <v>1532</v>
      </c>
      <c r="C7519" s="8">
        <v>369628</v>
      </c>
      <c r="D7519" s="8" t="s">
        <v>4094</v>
      </c>
      <c r="E7519" s="8" t="str">
        <f t="shared" si="117"/>
        <v>Indiabulls Real Esta18</v>
      </c>
      <c r="F7519" s="8" t="s">
        <v>4095</v>
      </c>
      <c r="G7519" s="8">
        <v>2006</v>
      </c>
      <c r="H7519" s="8">
        <v>14</v>
      </c>
      <c r="I7519" s="8" t="s">
        <v>56</v>
      </c>
      <c r="J7519" s="8" t="s">
        <v>4151</v>
      </c>
      <c r="K7519" s="6" t="s">
        <v>4151</v>
      </c>
      <c r="L7519" s="7" t="s">
        <v>69</v>
      </c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8" t="s">
        <v>70</v>
      </c>
      <c r="X7519" s="8">
        <v>55.462175392827156</v>
      </c>
      <c r="Y7519" s="8">
        <v>26.5</v>
      </c>
      <c r="Z7519" s="8" t="s">
        <v>1139</v>
      </c>
      <c r="AP7519" s="6"/>
      <c r="AQ7519" s="6"/>
      <c r="AR7519" s="6"/>
      <c r="AS7519" s="6"/>
      <c r="AT7519" s="6"/>
    </row>
    <row r="7520" spans="1:46" ht="14.25" customHeight="1">
      <c r="A7520" s="7" t="s">
        <v>38</v>
      </c>
      <c r="B7520" s="7">
        <v>1796</v>
      </c>
      <c r="C7520" s="8">
        <v>369628</v>
      </c>
      <c r="D7520" s="8" t="s">
        <v>4094</v>
      </c>
      <c r="E7520" s="8" t="str">
        <f t="shared" si="117"/>
        <v>Indiabulls Real Esta19</v>
      </c>
      <c r="F7520" s="8" t="s">
        <v>4095</v>
      </c>
      <c r="G7520" s="8">
        <v>2006</v>
      </c>
      <c r="H7520" s="8">
        <v>14</v>
      </c>
      <c r="I7520" s="8" t="s">
        <v>41</v>
      </c>
      <c r="J7520" s="8" t="s">
        <v>4151</v>
      </c>
      <c r="K7520" s="6" t="s">
        <v>4151</v>
      </c>
      <c r="L7520" s="7" t="s">
        <v>69</v>
      </c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8" t="s">
        <v>70</v>
      </c>
      <c r="X7520" s="8">
        <v>55.462175392827156</v>
      </c>
      <c r="Y7520" s="8">
        <v>26.5</v>
      </c>
      <c r="AP7520" s="6"/>
      <c r="AQ7520" s="6"/>
      <c r="AR7520" s="6"/>
      <c r="AS7520" s="6"/>
      <c r="AT7520" s="6"/>
    </row>
    <row r="7521" spans="1:46" ht="14.25" customHeight="1">
      <c r="A7521" s="7" t="s">
        <v>38</v>
      </c>
      <c r="B7521" s="7">
        <v>624</v>
      </c>
      <c r="C7521" s="8">
        <v>369628</v>
      </c>
      <c r="D7521" s="8" t="s">
        <v>4094</v>
      </c>
      <c r="E7521" s="8" t="str">
        <f t="shared" si="117"/>
        <v>Indiabulls Real Esta15</v>
      </c>
      <c r="F7521" s="8" t="s">
        <v>4095</v>
      </c>
      <c r="G7521" s="8">
        <v>2006</v>
      </c>
      <c r="H7521" s="8">
        <v>14</v>
      </c>
      <c r="I7521" s="8" t="s">
        <v>119</v>
      </c>
      <c r="J7521" s="8" t="s">
        <v>4152</v>
      </c>
      <c r="K7521" s="8" t="s">
        <v>4152</v>
      </c>
      <c r="L7521" s="7" t="s">
        <v>48</v>
      </c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8" t="s">
        <v>49</v>
      </c>
      <c r="X7521" s="8">
        <v>49.666280586541916</v>
      </c>
      <c r="Y7521" s="8">
        <v>0</v>
      </c>
      <c r="Z7521" s="8" t="s">
        <v>163</v>
      </c>
      <c r="AP7521" s="6"/>
      <c r="AQ7521" s="6"/>
      <c r="AR7521" s="6"/>
      <c r="AS7521" s="6"/>
      <c r="AT7521" s="6"/>
    </row>
    <row r="7522" spans="1:46" ht="14.25" customHeight="1">
      <c r="A7522" s="7" t="s">
        <v>38</v>
      </c>
      <c r="B7522" s="7">
        <v>872</v>
      </c>
      <c r="C7522" s="8">
        <v>369628</v>
      </c>
      <c r="D7522" s="8" t="s">
        <v>4094</v>
      </c>
      <c r="E7522" s="8" t="str">
        <f t="shared" si="117"/>
        <v>Indiabulls Real Esta16</v>
      </c>
      <c r="F7522" s="8" t="s">
        <v>4095</v>
      </c>
      <c r="G7522" s="8">
        <v>2006</v>
      </c>
      <c r="H7522" s="8">
        <v>14</v>
      </c>
      <c r="I7522" s="8" t="s">
        <v>52</v>
      </c>
      <c r="J7522" s="8" t="s">
        <v>4152</v>
      </c>
      <c r="K7522" s="8" t="s">
        <v>4152</v>
      </c>
      <c r="L7522" s="7" t="s">
        <v>48</v>
      </c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8" t="s">
        <v>49</v>
      </c>
      <c r="X7522" s="8">
        <v>49.666280586541916</v>
      </c>
      <c r="Y7522" s="8">
        <v>0</v>
      </c>
      <c r="Z7522" s="8" t="s">
        <v>163</v>
      </c>
      <c r="AP7522" s="6"/>
      <c r="AQ7522" s="6"/>
      <c r="AR7522" s="6"/>
      <c r="AS7522" s="6"/>
      <c r="AT7522" s="6"/>
    </row>
    <row r="7523" spans="1:46" ht="14.25" customHeight="1">
      <c r="A7523" s="7" t="s">
        <v>38</v>
      </c>
      <c r="B7523" s="7">
        <v>1119</v>
      </c>
      <c r="C7523" s="8">
        <v>369628</v>
      </c>
      <c r="D7523" s="8" t="s">
        <v>4094</v>
      </c>
      <c r="E7523" s="8" t="str">
        <f t="shared" si="117"/>
        <v>Indiabulls Real Esta17</v>
      </c>
      <c r="F7523" s="8" t="s">
        <v>4095</v>
      </c>
      <c r="G7523" s="8">
        <v>2006</v>
      </c>
      <c r="H7523" s="8">
        <v>14</v>
      </c>
      <c r="I7523" s="8" t="s">
        <v>54</v>
      </c>
      <c r="J7523" s="8" t="s">
        <v>4152</v>
      </c>
      <c r="K7523" s="8" t="s">
        <v>4152</v>
      </c>
      <c r="L7523" s="7" t="s">
        <v>48</v>
      </c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8" t="s">
        <v>49</v>
      </c>
      <c r="X7523" s="8">
        <v>49.666280586541916</v>
      </c>
      <c r="Y7523" s="8">
        <v>0</v>
      </c>
      <c r="Z7523" s="8" t="s">
        <v>163</v>
      </c>
      <c r="AP7523" s="6"/>
      <c r="AQ7523" s="6"/>
      <c r="AR7523" s="6"/>
      <c r="AS7523" s="6"/>
      <c r="AT7523" s="6"/>
    </row>
    <row r="7524" spans="1:46" ht="14.25" customHeight="1">
      <c r="A7524" s="7" t="s">
        <v>38</v>
      </c>
      <c r="B7524" s="7">
        <v>1385</v>
      </c>
      <c r="C7524" s="8">
        <v>369628</v>
      </c>
      <c r="D7524" s="8" t="s">
        <v>4094</v>
      </c>
      <c r="E7524" s="8" t="str">
        <f t="shared" si="117"/>
        <v>Indiabulls Real Esta18</v>
      </c>
      <c r="F7524" s="8" t="s">
        <v>4095</v>
      </c>
      <c r="G7524" s="8">
        <v>2006</v>
      </c>
      <c r="H7524" s="8">
        <v>14</v>
      </c>
      <c r="I7524" s="8" t="s">
        <v>56</v>
      </c>
      <c r="J7524" s="8" t="s">
        <v>4152</v>
      </c>
      <c r="K7524" s="8" t="s">
        <v>4152</v>
      </c>
      <c r="L7524" s="7" t="s">
        <v>48</v>
      </c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8" t="s">
        <v>49</v>
      </c>
      <c r="X7524" s="8">
        <v>49.666280586541916</v>
      </c>
      <c r="Y7524" s="8">
        <v>0</v>
      </c>
      <c r="Z7524" s="8" t="s">
        <v>163</v>
      </c>
      <c r="AP7524" s="6"/>
      <c r="AQ7524" s="6"/>
      <c r="AR7524" s="6"/>
      <c r="AS7524" s="6"/>
      <c r="AT7524" s="6"/>
    </row>
    <row r="7525" spans="1:46" ht="14.25" customHeight="1">
      <c r="A7525" s="7" t="s">
        <v>38</v>
      </c>
      <c r="B7525" s="7">
        <v>1650</v>
      </c>
      <c r="C7525" s="8">
        <v>369628</v>
      </c>
      <c r="D7525" s="8" t="s">
        <v>4094</v>
      </c>
      <c r="E7525" s="8" t="str">
        <f t="shared" si="117"/>
        <v>Indiabulls Real Esta19</v>
      </c>
      <c r="F7525" s="8" t="s">
        <v>4095</v>
      </c>
      <c r="G7525" s="8">
        <v>2006</v>
      </c>
      <c r="H7525" s="8">
        <v>14</v>
      </c>
      <c r="I7525" s="8" t="s">
        <v>41</v>
      </c>
      <c r="J7525" s="8" t="s">
        <v>4152</v>
      </c>
      <c r="K7525" s="8" t="s">
        <v>4152</v>
      </c>
      <c r="L7525" s="7" t="s">
        <v>48</v>
      </c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8" t="s">
        <v>49</v>
      </c>
      <c r="X7525" s="8">
        <v>49.666280586541916</v>
      </c>
      <c r="Y7525" s="8">
        <v>0</v>
      </c>
      <c r="AP7525" s="6"/>
      <c r="AQ7525" s="6"/>
      <c r="AR7525" s="6"/>
      <c r="AS7525" s="6"/>
      <c r="AT7525" s="6"/>
    </row>
    <row r="7526" spans="1:46" ht="14.25" customHeight="1">
      <c r="A7526" s="7" t="s">
        <v>38</v>
      </c>
      <c r="B7526" s="7">
        <v>625</v>
      </c>
      <c r="C7526" s="8">
        <v>369628</v>
      </c>
      <c r="D7526" s="8" t="s">
        <v>4094</v>
      </c>
      <c r="E7526" s="8" t="str">
        <f t="shared" si="117"/>
        <v>Indiabulls Real Esta15</v>
      </c>
      <c r="F7526" s="8" t="s">
        <v>4095</v>
      </c>
      <c r="G7526" s="8">
        <v>2006</v>
      </c>
      <c r="H7526" s="8">
        <v>14</v>
      </c>
      <c r="I7526" s="8" t="s">
        <v>119</v>
      </c>
      <c r="J7526" s="8" t="s">
        <v>4153</v>
      </c>
      <c r="K7526" s="8" t="s">
        <v>4153</v>
      </c>
      <c r="L7526" s="7" t="s">
        <v>48</v>
      </c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8" t="s">
        <v>49</v>
      </c>
      <c r="X7526" s="8">
        <v>49.666280586541916</v>
      </c>
      <c r="Y7526" s="8">
        <v>0</v>
      </c>
      <c r="Z7526" s="8" t="s">
        <v>163</v>
      </c>
      <c r="AP7526" s="6"/>
      <c r="AQ7526" s="6"/>
      <c r="AR7526" s="6"/>
      <c r="AS7526" s="6"/>
      <c r="AT7526" s="6"/>
    </row>
    <row r="7527" spans="1:46" ht="14.25" customHeight="1">
      <c r="A7527" s="7" t="s">
        <v>38</v>
      </c>
      <c r="B7527" s="7">
        <v>873</v>
      </c>
      <c r="C7527" s="8">
        <v>369628</v>
      </c>
      <c r="D7527" s="8" t="s">
        <v>4094</v>
      </c>
      <c r="E7527" s="8" t="str">
        <f t="shared" si="117"/>
        <v>Indiabulls Real Esta16</v>
      </c>
      <c r="F7527" s="8" t="s">
        <v>4095</v>
      </c>
      <c r="G7527" s="8">
        <v>2006</v>
      </c>
      <c r="H7527" s="8">
        <v>14</v>
      </c>
      <c r="I7527" s="8" t="s">
        <v>52</v>
      </c>
      <c r="J7527" s="8" t="s">
        <v>4153</v>
      </c>
      <c r="K7527" s="8" t="s">
        <v>4153</v>
      </c>
      <c r="L7527" s="7" t="s">
        <v>48</v>
      </c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8" t="s">
        <v>49</v>
      </c>
      <c r="X7527" s="8">
        <v>49.666280586541916</v>
      </c>
      <c r="Y7527" s="8">
        <v>0</v>
      </c>
      <c r="Z7527" s="8" t="s">
        <v>163</v>
      </c>
      <c r="AP7527" s="6"/>
      <c r="AQ7527" s="6"/>
      <c r="AR7527" s="6"/>
      <c r="AS7527" s="6"/>
      <c r="AT7527" s="6"/>
    </row>
    <row r="7528" spans="1:46" ht="14.25" customHeight="1">
      <c r="A7528" s="7" t="s">
        <v>38</v>
      </c>
      <c r="B7528" s="7">
        <v>1120</v>
      </c>
      <c r="C7528" s="8">
        <v>369628</v>
      </c>
      <c r="D7528" s="8" t="s">
        <v>4094</v>
      </c>
      <c r="E7528" s="8" t="str">
        <f t="shared" si="117"/>
        <v>Indiabulls Real Esta17</v>
      </c>
      <c r="F7528" s="8" t="s">
        <v>4095</v>
      </c>
      <c r="G7528" s="8">
        <v>2006</v>
      </c>
      <c r="H7528" s="8">
        <v>14</v>
      </c>
      <c r="I7528" s="8" t="s">
        <v>54</v>
      </c>
      <c r="J7528" s="8" t="s">
        <v>4153</v>
      </c>
      <c r="K7528" s="8" t="s">
        <v>4153</v>
      </c>
      <c r="L7528" s="7" t="s">
        <v>48</v>
      </c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8" t="s">
        <v>49</v>
      </c>
      <c r="X7528" s="8">
        <v>49.666280586541916</v>
      </c>
      <c r="Y7528" s="8">
        <v>0</v>
      </c>
      <c r="Z7528" s="8" t="s">
        <v>163</v>
      </c>
      <c r="AP7528" s="6"/>
      <c r="AQ7528" s="6"/>
      <c r="AR7528" s="6"/>
      <c r="AS7528" s="6"/>
      <c r="AT7528" s="6"/>
    </row>
    <row r="7529" spans="1:46" ht="14.25" customHeight="1">
      <c r="A7529" s="7" t="s">
        <v>38</v>
      </c>
      <c r="B7529" s="7">
        <v>1386</v>
      </c>
      <c r="C7529" s="8">
        <v>369628</v>
      </c>
      <c r="D7529" s="8" t="s">
        <v>4094</v>
      </c>
      <c r="E7529" s="8" t="str">
        <f t="shared" si="117"/>
        <v>Indiabulls Real Esta18</v>
      </c>
      <c r="F7529" s="8" t="s">
        <v>4095</v>
      </c>
      <c r="G7529" s="8">
        <v>2006</v>
      </c>
      <c r="H7529" s="8">
        <v>14</v>
      </c>
      <c r="I7529" s="8" t="s">
        <v>56</v>
      </c>
      <c r="J7529" s="8" t="s">
        <v>4153</v>
      </c>
      <c r="K7529" s="8" t="s">
        <v>4153</v>
      </c>
      <c r="L7529" s="7" t="s">
        <v>48</v>
      </c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8" t="s">
        <v>49</v>
      </c>
      <c r="X7529" s="8">
        <v>49.666280586541916</v>
      </c>
      <c r="Y7529" s="8">
        <v>0</v>
      </c>
      <c r="Z7529" s="8" t="s">
        <v>163</v>
      </c>
      <c r="AP7529" s="6"/>
      <c r="AQ7529" s="6"/>
      <c r="AR7529" s="6"/>
      <c r="AS7529" s="6"/>
      <c r="AT7529" s="6"/>
    </row>
    <row r="7530" spans="1:46" ht="14.25" customHeight="1">
      <c r="A7530" s="7" t="s">
        <v>38</v>
      </c>
      <c r="B7530" s="7">
        <v>1651</v>
      </c>
      <c r="C7530" s="8">
        <v>369628</v>
      </c>
      <c r="D7530" s="8" t="s">
        <v>4094</v>
      </c>
      <c r="E7530" s="8" t="str">
        <f t="shared" si="117"/>
        <v>Indiabulls Real Esta19</v>
      </c>
      <c r="F7530" s="8" t="s">
        <v>4095</v>
      </c>
      <c r="G7530" s="8">
        <v>2006</v>
      </c>
      <c r="H7530" s="8">
        <v>14</v>
      </c>
      <c r="I7530" s="8" t="s">
        <v>41</v>
      </c>
      <c r="J7530" s="8" t="s">
        <v>4153</v>
      </c>
      <c r="K7530" s="8" t="s">
        <v>4153</v>
      </c>
      <c r="L7530" s="7" t="s">
        <v>48</v>
      </c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8" t="s">
        <v>49</v>
      </c>
      <c r="X7530" s="8">
        <v>49.666280586541916</v>
      </c>
      <c r="Y7530" s="8">
        <v>0</v>
      </c>
      <c r="AP7530" s="6"/>
      <c r="AQ7530" s="6"/>
      <c r="AR7530" s="6"/>
      <c r="AS7530" s="6"/>
      <c r="AT7530" s="6"/>
    </row>
    <row r="7531" spans="1:46" ht="14.25" customHeight="1">
      <c r="A7531" s="7" t="s">
        <v>38</v>
      </c>
      <c r="B7531" s="7">
        <v>815</v>
      </c>
      <c r="C7531" s="8">
        <v>369628</v>
      </c>
      <c r="D7531" s="8" t="s">
        <v>4094</v>
      </c>
      <c r="E7531" s="8" t="str">
        <f t="shared" si="117"/>
        <v>Indiabulls Real Esta15</v>
      </c>
      <c r="F7531" s="8" t="s">
        <v>4095</v>
      </c>
      <c r="G7531" s="8">
        <v>2006</v>
      </c>
      <c r="H7531" s="8">
        <v>14</v>
      </c>
      <c r="I7531" s="8" t="s">
        <v>119</v>
      </c>
      <c r="J7531" s="8" t="s">
        <v>4154</v>
      </c>
      <c r="K7531" s="8" t="s">
        <v>4154</v>
      </c>
      <c r="L7531" s="7" t="s">
        <v>48</v>
      </c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8" t="s">
        <v>49</v>
      </c>
      <c r="X7531" s="8">
        <v>49.666280586541916</v>
      </c>
      <c r="Y7531" s="8">
        <v>0</v>
      </c>
      <c r="Z7531" s="8" t="s">
        <v>163</v>
      </c>
      <c r="AP7531" s="6"/>
      <c r="AQ7531" s="6"/>
      <c r="AR7531" s="6"/>
      <c r="AS7531" s="6"/>
      <c r="AT7531" s="6"/>
    </row>
    <row r="7532" spans="1:46" ht="14.25" customHeight="1">
      <c r="A7532" s="7" t="s">
        <v>38</v>
      </c>
      <c r="B7532" s="7">
        <v>1062</v>
      </c>
      <c r="C7532" s="8">
        <v>369628</v>
      </c>
      <c r="D7532" s="8" t="s">
        <v>4094</v>
      </c>
      <c r="E7532" s="8" t="str">
        <f t="shared" si="117"/>
        <v>Indiabulls Real Esta16</v>
      </c>
      <c r="F7532" s="8" t="s">
        <v>4095</v>
      </c>
      <c r="G7532" s="8">
        <v>2006</v>
      </c>
      <c r="H7532" s="8">
        <v>14</v>
      </c>
      <c r="I7532" s="8" t="s">
        <v>52</v>
      </c>
      <c r="J7532" s="8" t="s">
        <v>4154</v>
      </c>
      <c r="K7532" s="8" t="s">
        <v>4154</v>
      </c>
      <c r="L7532" s="7" t="s">
        <v>48</v>
      </c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8" t="s">
        <v>49</v>
      </c>
      <c r="X7532" s="8">
        <v>49.666280586541916</v>
      </c>
      <c r="Y7532" s="8">
        <v>0</v>
      </c>
      <c r="Z7532" s="8" t="s">
        <v>163</v>
      </c>
      <c r="AP7532" s="6"/>
      <c r="AQ7532" s="6"/>
      <c r="AR7532" s="6"/>
      <c r="AS7532" s="6"/>
      <c r="AT7532" s="6"/>
    </row>
    <row r="7533" spans="1:46" ht="14.25" customHeight="1">
      <c r="A7533" s="7" t="s">
        <v>38</v>
      </c>
      <c r="B7533" s="7">
        <v>1309</v>
      </c>
      <c r="C7533" s="8">
        <v>369628</v>
      </c>
      <c r="D7533" s="8" t="s">
        <v>4094</v>
      </c>
      <c r="E7533" s="8" t="str">
        <f t="shared" si="117"/>
        <v>Indiabulls Real Esta17</v>
      </c>
      <c r="F7533" s="8" t="s">
        <v>4095</v>
      </c>
      <c r="G7533" s="8">
        <v>2006</v>
      </c>
      <c r="H7533" s="8">
        <v>14</v>
      </c>
      <c r="I7533" s="8" t="s">
        <v>54</v>
      </c>
      <c r="J7533" s="8" t="s">
        <v>4154</v>
      </c>
      <c r="K7533" s="8" t="s">
        <v>4154</v>
      </c>
      <c r="L7533" s="7" t="s">
        <v>48</v>
      </c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8" t="s">
        <v>49</v>
      </c>
      <c r="X7533" s="8">
        <v>49.666280586541916</v>
      </c>
      <c r="Y7533" s="8">
        <v>0</v>
      </c>
      <c r="Z7533" s="8" t="s">
        <v>163</v>
      </c>
      <c r="AP7533" s="6"/>
      <c r="AQ7533" s="6"/>
      <c r="AR7533" s="6"/>
      <c r="AS7533" s="6"/>
      <c r="AT7533" s="6"/>
    </row>
    <row r="7534" spans="1:46" ht="14.25" customHeight="1">
      <c r="A7534" s="7" t="s">
        <v>38</v>
      </c>
      <c r="B7534" s="7">
        <v>1575</v>
      </c>
      <c r="C7534" s="8">
        <v>369628</v>
      </c>
      <c r="D7534" s="8" t="s">
        <v>4094</v>
      </c>
      <c r="E7534" s="8" t="str">
        <f t="shared" si="117"/>
        <v>Indiabulls Real Esta18</v>
      </c>
      <c r="F7534" s="8" t="s">
        <v>4095</v>
      </c>
      <c r="G7534" s="8">
        <v>2006</v>
      </c>
      <c r="H7534" s="8">
        <v>14</v>
      </c>
      <c r="I7534" s="8" t="s">
        <v>56</v>
      </c>
      <c r="J7534" s="8" t="s">
        <v>4154</v>
      </c>
      <c r="K7534" s="8" t="s">
        <v>4154</v>
      </c>
      <c r="L7534" s="7" t="s">
        <v>48</v>
      </c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8" t="s">
        <v>49</v>
      </c>
      <c r="X7534" s="8">
        <v>49.666280586541916</v>
      </c>
      <c r="Y7534" s="8">
        <v>0</v>
      </c>
      <c r="AP7534" s="6"/>
      <c r="AQ7534" s="6"/>
      <c r="AR7534" s="6"/>
      <c r="AS7534" s="6"/>
      <c r="AT7534" s="6"/>
    </row>
    <row r="7535" spans="1:46" ht="14.25" customHeight="1">
      <c r="A7535" s="7" t="s">
        <v>38</v>
      </c>
      <c r="B7535" s="7">
        <v>1839</v>
      </c>
      <c r="C7535" s="8">
        <v>369628</v>
      </c>
      <c r="D7535" s="8" t="s">
        <v>4094</v>
      </c>
      <c r="E7535" s="8" t="str">
        <f t="shared" si="117"/>
        <v>Indiabulls Real Esta19</v>
      </c>
      <c r="F7535" s="8" t="s">
        <v>4095</v>
      </c>
      <c r="G7535" s="8">
        <v>2006</v>
      </c>
      <c r="H7535" s="8">
        <v>14</v>
      </c>
      <c r="I7535" s="8" t="s">
        <v>41</v>
      </c>
      <c r="J7535" s="8" t="s">
        <v>4154</v>
      </c>
      <c r="K7535" s="8" t="s">
        <v>4154</v>
      </c>
      <c r="L7535" s="7" t="s">
        <v>48</v>
      </c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8" t="s">
        <v>49</v>
      </c>
      <c r="X7535" s="8">
        <v>49.666280586541916</v>
      </c>
      <c r="Y7535" s="8">
        <v>0</v>
      </c>
      <c r="AP7535" s="6"/>
      <c r="AQ7535" s="6"/>
      <c r="AR7535" s="6"/>
      <c r="AS7535" s="6"/>
      <c r="AT7535" s="6"/>
    </row>
    <row r="7536" spans="1:46" ht="14.25" customHeight="1">
      <c r="A7536" s="7" t="s">
        <v>38</v>
      </c>
      <c r="B7536" s="7">
        <v>718</v>
      </c>
      <c r="C7536" s="8">
        <v>369628</v>
      </c>
      <c r="D7536" s="8" t="s">
        <v>4094</v>
      </c>
      <c r="E7536" s="8" t="str">
        <f t="shared" si="117"/>
        <v>Indiabulls Real Esta15</v>
      </c>
      <c r="F7536" s="8" t="s">
        <v>4095</v>
      </c>
      <c r="G7536" s="8">
        <v>2006</v>
      </c>
      <c r="H7536" s="8">
        <v>14</v>
      </c>
      <c r="I7536" s="8" t="s">
        <v>119</v>
      </c>
      <c r="J7536" s="8" t="s">
        <v>4155</v>
      </c>
      <c r="K7536" s="8" t="s">
        <v>4155</v>
      </c>
      <c r="L7536" s="7" t="s">
        <v>48</v>
      </c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8" t="s">
        <v>49</v>
      </c>
      <c r="X7536" s="8">
        <v>49.666280586541916</v>
      </c>
      <c r="Y7536" s="8">
        <v>0</v>
      </c>
      <c r="Z7536" s="8" t="s">
        <v>163</v>
      </c>
      <c r="AP7536" s="6"/>
      <c r="AQ7536" s="6"/>
      <c r="AR7536" s="6"/>
      <c r="AS7536" s="6"/>
      <c r="AT7536" s="6"/>
    </row>
    <row r="7537" spans="1:46" ht="14.25" customHeight="1">
      <c r="A7537" s="7" t="s">
        <v>38</v>
      </c>
      <c r="B7537" s="7">
        <v>965</v>
      </c>
      <c r="C7537" s="8">
        <v>369628</v>
      </c>
      <c r="D7537" s="8" t="s">
        <v>4094</v>
      </c>
      <c r="E7537" s="8" t="str">
        <f t="shared" si="117"/>
        <v>Indiabulls Real Esta16</v>
      </c>
      <c r="F7537" s="8" t="s">
        <v>4095</v>
      </c>
      <c r="G7537" s="8">
        <v>2006</v>
      </c>
      <c r="H7537" s="8">
        <v>14</v>
      </c>
      <c r="I7537" s="8" t="s">
        <v>52</v>
      </c>
      <c r="J7537" s="8" t="s">
        <v>4155</v>
      </c>
      <c r="K7537" s="8" t="s">
        <v>4155</v>
      </c>
      <c r="L7537" s="7" t="s">
        <v>48</v>
      </c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8" t="s">
        <v>49</v>
      </c>
      <c r="X7537" s="8">
        <v>49.666280586541916</v>
      </c>
      <c r="Y7537" s="8">
        <v>0</v>
      </c>
      <c r="Z7537" s="8" t="s">
        <v>163</v>
      </c>
      <c r="AP7537" s="6"/>
      <c r="AQ7537" s="6"/>
      <c r="AR7537" s="6"/>
      <c r="AS7537" s="6"/>
      <c r="AT7537" s="6"/>
    </row>
    <row r="7538" spans="1:46" ht="14.25" customHeight="1">
      <c r="A7538" s="7" t="s">
        <v>38</v>
      </c>
      <c r="B7538" s="7">
        <v>626</v>
      </c>
      <c r="C7538" s="8">
        <v>369628</v>
      </c>
      <c r="D7538" s="8" t="s">
        <v>4094</v>
      </c>
      <c r="E7538" s="8" t="str">
        <f t="shared" si="117"/>
        <v>Indiabulls Real Esta15</v>
      </c>
      <c r="F7538" s="8" t="s">
        <v>4095</v>
      </c>
      <c r="G7538" s="8">
        <v>2006</v>
      </c>
      <c r="H7538" s="8">
        <v>14</v>
      </c>
      <c r="I7538" s="8" t="s">
        <v>119</v>
      </c>
      <c r="J7538" s="8" t="s">
        <v>4156</v>
      </c>
      <c r="K7538" s="8" t="s">
        <v>4156</v>
      </c>
      <c r="L7538" s="7" t="s">
        <v>48</v>
      </c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8" t="s">
        <v>49</v>
      </c>
      <c r="X7538" s="8">
        <v>49.666280586541916</v>
      </c>
      <c r="Y7538" s="8">
        <v>0</v>
      </c>
      <c r="Z7538" s="8" t="s">
        <v>163</v>
      </c>
      <c r="AP7538" s="6"/>
      <c r="AQ7538" s="6"/>
      <c r="AR7538" s="6"/>
      <c r="AS7538" s="6"/>
      <c r="AT7538" s="6"/>
    </row>
    <row r="7539" spans="1:46" ht="14.25" customHeight="1">
      <c r="A7539" s="7" t="s">
        <v>38</v>
      </c>
      <c r="B7539" s="7">
        <v>874</v>
      </c>
      <c r="C7539" s="8">
        <v>369628</v>
      </c>
      <c r="D7539" s="8" t="s">
        <v>4094</v>
      </c>
      <c r="E7539" s="8" t="str">
        <f t="shared" si="117"/>
        <v>Indiabulls Real Esta16</v>
      </c>
      <c r="F7539" s="8" t="s">
        <v>4095</v>
      </c>
      <c r="G7539" s="8">
        <v>2006</v>
      </c>
      <c r="H7539" s="8">
        <v>14</v>
      </c>
      <c r="I7539" s="8" t="s">
        <v>52</v>
      </c>
      <c r="J7539" s="8" t="s">
        <v>4156</v>
      </c>
      <c r="K7539" s="8" t="s">
        <v>4156</v>
      </c>
      <c r="L7539" s="7" t="s">
        <v>48</v>
      </c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8" t="s">
        <v>49</v>
      </c>
      <c r="X7539" s="8">
        <v>49.666280586541916</v>
      </c>
      <c r="Y7539" s="8">
        <v>0</v>
      </c>
      <c r="Z7539" s="8" t="s">
        <v>163</v>
      </c>
      <c r="AP7539" s="6"/>
      <c r="AQ7539" s="6"/>
      <c r="AR7539" s="6"/>
      <c r="AS7539" s="6"/>
      <c r="AT7539" s="6"/>
    </row>
    <row r="7540" spans="1:46" ht="14.25" customHeight="1">
      <c r="A7540" s="7" t="s">
        <v>38</v>
      </c>
      <c r="B7540" s="7">
        <v>1121</v>
      </c>
      <c r="C7540" s="8">
        <v>369628</v>
      </c>
      <c r="D7540" s="8" t="s">
        <v>4094</v>
      </c>
      <c r="E7540" s="8" t="str">
        <f t="shared" si="117"/>
        <v>Indiabulls Real Esta17</v>
      </c>
      <c r="F7540" s="8" t="s">
        <v>4095</v>
      </c>
      <c r="G7540" s="8">
        <v>2006</v>
      </c>
      <c r="H7540" s="8">
        <v>14</v>
      </c>
      <c r="I7540" s="8" t="s">
        <v>54</v>
      </c>
      <c r="J7540" s="8" t="s">
        <v>4156</v>
      </c>
      <c r="K7540" s="8" t="s">
        <v>4156</v>
      </c>
      <c r="L7540" s="7" t="s">
        <v>48</v>
      </c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8" t="s">
        <v>49</v>
      </c>
      <c r="X7540" s="8">
        <v>49.666280586541916</v>
      </c>
      <c r="Y7540" s="8">
        <v>0</v>
      </c>
      <c r="Z7540" s="8" t="s">
        <v>163</v>
      </c>
      <c r="AP7540" s="6"/>
      <c r="AQ7540" s="6"/>
      <c r="AR7540" s="6"/>
      <c r="AS7540" s="6"/>
      <c r="AT7540" s="6"/>
    </row>
    <row r="7541" spans="1:46" ht="14.25" customHeight="1">
      <c r="A7541" s="7" t="s">
        <v>38</v>
      </c>
      <c r="B7541" s="7">
        <v>1387</v>
      </c>
      <c r="C7541" s="8">
        <v>369628</v>
      </c>
      <c r="D7541" s="8" t="s">
        <v>4094</v>
      </c>
      <c r="E7541" s="8" t="str">
        <f t="shared" si="117"/>
        <v>Indiabulls Real Esta18</v>
      </c>
      <c r="F7541" s="8" t="s">
        <v>4095</v>
      </c>
      <c r="G7541" s="8">
        <v>2006</v>
      </c>
      <c r="H7541" s="8">
        <v>14</v>
      </c>
      <c r="I7541" s="8" t="s">
        <v>56</v>
      </c>
      <c r="J7541" s="8" t="s">
        <v>4156</v>
      </c>
      <c r="K7541" s="8" t="s">
        <v>4156</v>
      </c>
      <c r="L7541" s="7" t="s">
        <v>48</v>
      </c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8" t="s">
        <v>49</v>
      </c>
      <c r="X7541" s="8">
        <v>49.666280586541916</v>
      </c>
      <c r="Y7541" s="8">
        <v>0</v>
      </c>
      <c r="Z7541" s="8" t="s">
        <v>163</v>
      </c>
      <c r="AP7541" s="6"/>
      <c r="AQ7541" s="6"/>
      <c r="AR7541" s="6"/>
      <c r="AS7541" s="6"/>
      <c r="AT7541" s="6"/>
    </row>
    <row r="7542" spans="1:46" ht="14.25" customHeight="1">
      <c r="A7542" s="7" t="s">
        <v>38</v>
      </c>
      <c r="B7542" s="7">
        <v>1652</v>
      </c>
      <c r="C7542" s="8">
        <v>369628</v>
      </c>
      <c r="D7542" s="8" t="s">
        <v>4094</v>
      </c>
      <c r="E7542" s="8" t="str">
        <f t="shared" si="117"/>
        <v>Indiabulls Real Esta19</v>
      </c>
      <c r="F7542" s="8" t="s">
        <v>4095</v>
      </c>
      <c r="G7542" s="8">
        <v>2006</v>
      </c>
      <c r="H7542" s="8">
        <v>14</v>
      </c>
      <c r="I7542" s="8" t="s">
        <v>41</v>
      </c>
      <c r="J7542" s="8" t="s">
        <v>4156</v>
      </c>
      <c r="K7542" s="8" t="s">
        <v>4156</v>
      </c>
      <c r="L7542" s="7" t="s">
        <v>48</v>
      </c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8" t="s">
        <v>49</v>
      </c>
      <c r="X7542" s="8">
        <v>49.666280586541916</v>
      </c>
      <c r="Y7542" s="8">
        <v>0</v>
      </c>
      <c r="AP7542" s="6"/>
      <c r="AQ7542" s="6"/>
      <c r="AR7542" s="6"/>
      <c r="AS7542" s="6"/>
      <c r="AT7542" s="6"/>
    </row>
    <row r="7543" spans="1:46" ht="14.25" customHeight="1">
      <c r="A7543" s="7" t="s">
        <v>38</v>
      </c>
      <c r="B7543" s="7">
        <v>627</v>
      </c>
      <c r="C7543" s="8">
        <v>369628</v>
      </c>
      <c r="D7543" s="8" t="s">
        <v>4094</v>
      </c>
      <c r="E7543" s="8" t="str">
        <f t="shared" si="117"/>
        <v>Indiabulls Real Esta15</v>
      </c>
      <c r="F7543" s="8" t="s">
        <v>4095</v>
      </c>
      <c r="G7543" s="8">
        <v>2006</v>
      </c>
      <c r="H7543" s="8">
        <v>14</v>
      </c>
      <c r="I7543" s="8" t="s">
        <v>119</v>
      </c>
      <c r="J7543" s="8" t="s">
        <v>4157</v>
      </c>
      <c r="K7543" s="8" t="s">
        <v>4157</v>
      </c>
      <c r="L7543" s="7" t="s">
        <v>48</v>
      </c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8" t="s">
        <v>49</v>
      </c>
      <c r="X7543" s="8">
        <v>49.666280586541916</v>
      </c>
      <c r="Y7543" s="8">
        <v>0</v>
      </c>
      <c r="Z7543" s="8" t="s">
        <v>163</v>
      </c>
      <c r="AP7543" s="6"/>
      <c r="AQ7543" s="6"/>
      <c r="AR7543" s="6"/>
      <c r="AS7543" s="6"/>
      <c r="AT7543" s="6"/>
    </row>
    <row r="7544" spans="1:46" ht="14.25" customHeight="1">
      <c r="A7544" s="7" t="s">
        <v>38</v>
      </c>
      <c r="B7544" s="7">
        <v>875</v>
      </c>
      <c r="C7544" s="8">
        <v>369628</v>
      </c>
      <c r="D7544" s="8" t="s">
        <v>4094</v>
      </c>
      <c r="E7544" s="8" t="str">
        <f t="shared" si="117"/>
        <v>Indiabulls Real Esta16</v>
      </c>
      <c r="F7544" s="8" t="s">
        <v>4095</v>
      </c>
      <c r="G7544" s="8">
        <v>2006</v>
      </c>
      <c r="H7544" s="8">
        <v>14</v>
      </c>
      <c r="I7544" s="8" t="s">
        <v>52</v>
      </c>
      <c r="J7544" s="8" t="s">
        <v>4157</v>
      </c>
      <c r="K7544" s="8" t="s">
        <v>4157</v>
      </c>
      <c r="L7544" s="7" t="s">
        <v>48</v>
      </c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8" t="s">
        <v>49</v>
      </c>
      <c r="X7544" s="8">
        <v>49.666280586541916</v>
      </c>
      <c r="Y7544" s="8">
        <v>0</v>
      </c>
      <c r="Z7544" s="8" t="s">
        <v>163</v>
      </c>
      <c r="AP7544" s="6"/>
      <c r="AQ7544" s="6"/>
      <c r="AR7544" s="6"/>
      <c r="AS7544" s="6"/>
      <c r="AT7544" s="6"/>
    </row>
    <row r="7545" spans="1:46" ht="14.25" customHeight="1">
      <c r="A7545" s="7" t="s">
        <v>38</v>
      </c>
      <c r="B7545" s="7">
        <v>1122</v>
      </c>
      <c r="C7545" s="8">
        <v>369628</v>
      </c>
      <c r="D7545" s="8" t="s">
        <v>4094</v>
      </c>
      <c r="E7545" s="8" t="str">
        <f t="shared" si="117"/>
        <v>Indiabulls Real Esta17</v>
      </c>
      <c r="F7545" s="8" t="s">
        <v>4095</v>
      </c>
      <c r="G7545" s="8">
        <v>2006</v>
      </c>
      <c r="H7545" s="8">
        <v>14</v>
      </c>
      <c r="I7545" s="8" t="s">
        <v>54</v>
      </c>
      <c r="J7545" s="8" t="s">
        <v>4157</v>
      </c>
      <c r="K7545" s="8" t="s">
        <v>4157</v>
      </c>
      <c r="L7545" s="7" t="s">
        <v>48</v>
      </c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8" t="s">
        <v>49</v>
      </c>
      <c r="X7545" s="8">
        <v>49.666280586541916</v>
      </c>
      <c r="Y7545" s="8">
        <v>0</v>
      </c>
      <c r="Z7545" s="8" t="s">
        <v>163</v>
      </c>
      <c r="AP7545" s="6"/>
      <c r="AQ7545" s="6"/>
      <c r="AR7545" s="6"/>
      <c r="AS7545" s="6"/>
      <c r="AT7545" s="6"/>
    </row>
    <row r="7546" spans="1:46" ht="14.25" customHeight="1">
      <c r="A7546" s="7" t="s">
        <v>38</v>
      </c>
      <c r="B7546" s="7">
        <v>1388</v>
      </c>
      <c r="C7546" s="8">
        <v>369628</v>
      </c>
      <c r="D7546" s="8" t="s">
        <v>4094</v>
      </c>
      <c r="E7546" s="8" t="str">
        <f t="shared" si="117"/>
        <v>Indiabulls Real Esta18</v>
      </c>
      <c r="F7546" s="8" t="s">
        <v>4095</v>
      </c>
      <c r="G7546" s="8">
        <v>2006</v>
      </c>
      <c r="H7546" s="8">
        <v>14</v>
      </c>
      <c r="I7546" s="8" t="s">
        <v>56</v>
      </c>
      <c r="J7546" s="8" t="s">
        <v>4157</v>
      </c>
      <c r="K7546" s="8" t="s">
        <v>4157</v>
      </c>
      <c r="L7546" s="7" t="s">
        <v>48</v>
      </c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8" t="s">
        <v>49</v>
      </c>
      <c r="X7546" s="8">
        <v>49.666280586541916</v>
      </c>
      <c r="Y7546" s="8">
        <v>0</v>
      </c>
      <c r="Z7546" s="8" t="s">
        <v>163</v>
      </c>
      <c r="AP7546" s="6"/>
      <c r="AQ7546" s="6"/>
      <c r="AR7546" s="6"/>
      <c r="AS7546" s="6"/>
      <c r="AT7546" s="6"/>
    </row>
    <row r="7547" spans="1:46" ht="14.25" customHeight="1">
      <c r="A7547" s="7" t="s">
        <v>38</v>
      </c>
      <c r="B7547" s="7">
        <v>1653</v>
      </c>
      <c r="C7547" s="8">
        <v>369628</v>
      </c>
      <c r="D7547" s="8" t="s">
        <v>4094</v>
      </c>
      <c r="E7547" s="8" t="str">
        <f t="shared" si="117"/>
        <v>Indiabulls Real Esta19</v>
      </c>
      <c r="F7547" s="8" t="s">
        <v>4095</v>
      </c>
      <c r="G7547" s="8">
        <v>2006</v>
      </c>
      <c r="H7547" s="8">
        <v>14</v>
      </c>
      <c r="I7547" s="8" t="s">
        <v>41</v>
      </c>
      <c r="J7547" s="8" t="s">
        <v>4157</v>
      </c>
      <c r="K7547" s="8" t="s">
        <v>4157</v>
      </c>
      <c r="L7547" s="7" t="s">
        <v>48</v>
      </c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8" t="s">
        <v>49</v>
      </c>
      <c r="X7547" s="8">
        <v>49.666280586541916</v>
      </c>
      <c r="Y7547" s="8">
        <v>0</v>
      </c>
      <c r="AP7547" s="6"/>
      <c r="AQ7547" s="6"/>
      <c r="AR7547" s="6"/>
      <c r="AS7547" s="6"/>
      <c r="AT7547" s="6"/>
    </row>
    <row r="7548" spans="1:46" ht="14.25" customHeight="1">
      <c r="A7548" s="7" t="s">
        <v>38</v>
      </c>
      <c r="B7548" s="7">
        <v>772</v>
      </c>
      <c r="C7548" s="8">
        <v>369628</v>
      </c>
      <c r="D7548" s="8" t="s">
        <v>4094</v>
      </c>
      <c r="E7548" s="8" t="str">
        <f t="shared" si="117"/>
        <v>Indiabulls Real Esta15</v>
      </c>
      <c r="F7548" s="8" t="s">
        <v>4095</v>
      </c>
      <c r="G7548" s="8">
        <v>2006</v>
      </c>
      <c r="H7548" s="8">
        <v>14</v>
      </c>
      <c r="I7548" s="8" t="s">
        <v>119</v>
      </c>
      <c r="J7548" s="8" t="s">
        <v>4158</v>
      </c>
      <c r="K7548" s="6" t="s">
        <v>4158</v>
      </c>
      <c r="L7548" s="7" t="s">
        <v>69</v>
      </c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8" t="s">
        <v>70</v>
      </c>
      <c r="X7548" s="8">
        <v>55.462175392827156</v>
      </c>
      <c r="Y7548" s="8">
        <v>26.5</v>
      </c>
      <c r="Z7548" s="8" t="s">
        <v>163</v>
      </c>
      <c r="AP7548" s="6"/>
      <c r="AQ7548" s="6"/>
      <c r="AR7548" s="6"/>
      <c r="AS7548" s="6"/>
      <c r="AT7548" s="6"/>
    </row>
    <row r="7549" spans="1:46" ht="14.25" customHeight="1">
      <c r="A7549" s="7" t="s">
        <v>38</v>
      </c>
      <c r="B7549" s="7">
        <v>716</v>
      </c>
      <c r="C7549" s="8">
        <v>369628</v>
      </c>
      <c r="D7549" s="8" t="s">
        <v>4094</v>
      </c>
      <c r="E7549" s="8" t="str">
        <f t="shared" si="117"/>
        <v>Indiabulls Real Esta15</v>
      </c>
      <c r="F7549" s="8" t="s">
        <v>4095</v>
      </c>
      <c r="G7549" s="8">
        <v>2006</v>
      </c>
      <c r="H7549" s="8">
        <v>14</v>
      </c>
      <c r="I7549" s="8" t="s">
        <v>119</v>
      </c>
      <c r="J7549" s="8" t="s">
        <v>4159</v>
      </c>
      <c r="K7549" s="8" t="s">
        <v>4159</v>
      </c>
      <c r="L7549" s="7" t="s">
        <v>48</v>
      </c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8" t="s">
        <v>49</v>
      </c>
      <c r="X7549" s="8">
        <v>49.666280586541916</v>
      </c>
      <c r="Y7549" s="8">
        <v>0</v>
      </c>
      <c r="Z7549" s="8" t="s">
        <v>163</v>
      </c>
      <c r="AP7549" s="6"/>
      <c r="AQ7549" s="6"/>
      <c r="AR7549" s="6"/>
      <c r="AS7549" s="6"/>
      <c r="AT7549" s="6"/>
    </row>
    <row r="7550" spans="1:46" ht="14.25" customHeight="1">
      <c r="A7550" s="7" t="s">
        <v>38</v>
      </c>
      <c r="B7550" s="7">
        <v>963</v>
      </c>
      <c r="C7550" s="8">
        <v>369628</v>
      </c>
      <c r="D7550" s="8" t="s">
        <v>4094</v>
      </c>
      <c r="E7550" s="8" t="str">
        <f t="shared" si="117"/>
        <v>Indiabulls Real Esta16</v>
      </c>
      <c r="F7550" s="8" t="s">
        <v>4095</v>
      </c>
      <c r="G7550" s="8">
        <v>2006</v>
      </c>
      <c r="H7550" s="8">
        <v>14</v>
      </c>
      <c r="I7550" s="8" t="s">
        <v>52</v>
      </c>
      <c r="J7550" s="8" t="s">
        <v>4159</v>
      </c>
      <c r="K7550" s="8" t="s">
        <v>4159</v>
      </c>
      <c r="L7550" s="7" t="s">
        <v>48</v>
      </c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8" t="s">
        <v>49</v>
      </c>
      <c r="X7550" s="8">
        <v>49.666280586541916</v>
      </c>
      <c r="Y7550" s="8">
        <v>0</v>
      </c>
      <c r="Z7550" s="8" t="s">
        <v>163</v>
      </c>
      <c r="AP7550" s="6"/>
      <c r="AQ7550" s="6"/>
      <c r="AR7550" s="6"/>
      <c r="AS7550" s="6"/>
      <c r="AT7550" s="6"/>
    </row>
    <row r="7551" spans="1:46" ht="14.25" customHeight="1">
      <c r="A7551" s="7" t="s">
        <v>38</v>
      </c>
      <c r="B7551" s="7">
        <v>1211</v>
      </c>
      <c r="C7551" s="8">
        <v>369628</v>
      </c>
      <c r="D7551" s="8" t="s">
        <v>4094</v>
      </c>
      <c r="E7551" s="8" t="str">
        <f t="shared" si="117"/>
        <v>Indiabulls Real Esta17</v>
      </c>
      <c r="F7551" s="8" t="s">
        <v>4095</v>
      </c>
      <c r="G7551" s="8">
        <v>2006</v>
      </c>
      <c r="H7551" s="8">
        <v>14</v>
      </c>
      <c r="I7551" s="8" t="s">
        <v>54</v>
      </c>
      <c r="J7551" s="8" t="s">
        <v>4159</v>
      </c>
      <c r="K7551" s="8" t="s">
        <v>4159</v>
      </c>
      <c r="L7551" s="7" t="s">
        <v>48</v>
      </c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8" t="s">
        <v>49</v>
      </c>
      <c r="X7551" s="8">
        <v>49.666280586541916</v>
      </c>
      <c r="Y7551" s="8">
        <v>0</v>
      </c>
      <c r="Z7551" s="8" t="s">
        <v>163</v>
      </c>
      <c r="AP7551" s="6"/>
      <c r="AQ7551" s="6"/>
      <c r="AR7551" s="6"/>
      <c r="AS7551" s="6"/>
      <c r="AT7551" s="6"/>
    </row>
    <row r="7552" spans="1:46" ht="14.25" customHeight="1">
      <c r="A7552" s="7" t="s">
        <v>38</v>
      </c>
      <c r="B7552" s="7">
        <v>1477</v>
      </c>
      <c r="C7552" s="8">
        <v>369628</v>
      </c>
      <c r="D7552" s="8" t="s">
        <v>4094</v>
      </c>
      <c r="E7552" s="8" t="str">
        <f t="shared" si="117"/>
        <v>Indiabulls Real Esta18</v>
      </c>
      <c r="F7552" s="8" t="s">
        <v>4095</v>
      </c>
      <c r="G7552" s="8">
        <v>2006</v>
      </c>
      <c r="H7552" s="8">
        <v>14</v>
      </c>
      <c r="I7552" s="8" t="s">
        <v>56</v>
      </c>
      <c r="J7552" s="8" t="s">
        <v>4159</v>
      </c>
      <c r="K7552" s="8" t="s">
        <v>4159</v>
      </c>
      <c r="L7552" s="7" t="s">
        <v>48</v>
      </c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8" t="s">
        <v>49</v>
      </c>
      <c r="X7552" s="8">
        <v>49.666280586541916</v>
      </c>
      <c r="Y7552" s="8">
        <v>0</v>
      </c>
      <c r="Z7552" s="8" t="s">
        <v>163</v>
      </c>
      <c r="AP7552" s="6"/>
      <c r="AQ7552" s="6"/>
      <c r="AR7552" s="6"/>
      <c r="AS7552" s="6"/>
      <c r="AT7552" s="6"/>
    </row>
    <row r="7553" spans="1:46" ht="14.25" customHeight="1">
      <c r="A7553" s="7" t="s">
        <v>38</v>
      </c>
      <c r="B7553" s="7">
        <v>1742</v>
      </c>
      <c r="C7553" s="8">
        <v>369628</v>
      </c>
      <c r="D7553" s="8" t="s">
        <v>4094</v>
      </c>
      <c r="E7553" s="8" t="str">
        <f t="shared" si="117"/>
        <v>Indiabulls Real Esta19</v>
      </c>
      <c r="F7553" s="8" t="s">
        <v>4095</v>
      </c>
      <c r="G7553" s="8">
        <v>2006</v>
      </c>
      <c r="H7553" s="8">
        <v>14</v>
      </c>
      <c r="I7553" s="8" t="s">
        <v>41</v>
      </c>
      <c r="J7553" s="8" t="s">
        <v>4159</v>
      </c>
      <c r="K7553" s="8" t="s">
        <v>4159</v>
      </c>
      <c r="L7553" s="7" t="s">
        <v>48</v>
      </c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8" t="s">
        <v>49</v>
      </c>
      <c r="X7553" s="8">
        <v>49.666280586541916</v>
      </c>
      <c r="Y7553" s="8">
        <v>0</v>
      </c>
      <c r="AP7553" s="6"/>
      <c r="AQ7553" s="6"/>
      <c r="AR7553" s="6"/>
      <c r="AS7553" s="6"/>
      <c r="AT7553" s="6"/>
    </row>
    <row r="7554" spans="1:46" ht="14.25" customHeight="1">
      <c r="A7554" s="7" t="s">
        <v>38</v>
      </c>
      <c r="B7554" s="7">
        <v>725</v>
      </c>
      <c r="C7554" s="8">
        <v>369628</v>
      </c>
      <c r="D7554" s="8" t="s">
        <v>4094</v>
      </c>
      <c r="E7554" s="8" t="str">
        <f t="shared" ref="E7554:E7617" si="118">CONCATENATE(LEFT(D7554,20),RIGHT(I7554,2))</f>
        <v>Indiabulls Real Esta15</v>
      </c>
      <c r="F7554" s="8" t="s">
        <v>4095</v>
      </c>
      <c r="G7554" s="8">
        <v>2006</v>
      </c>
      <c r="H7554" s="8">
        <v>14</v>
      </c>
      <c r="I7554" s="8" t="s">
        <v>119</v>
      </c>
      <c r="J7554" s="8" t="s">
        <v>4160</v>
      </c>
      <c r="K7554" s="8" t="s">
        <v>4160</v>
      </c>
      <c r="L7554" s="7" t="s">
        <v>48</v>
      </c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8" t="s">
        <v>49</v>
      </c>
      <c r="X7554" s="8">
        <v>49.666280586541916</v>
      </c>
      <c r="Y7554" s="8">
        <v>0</v>
      </c>
      <c r="Z7554" s="8" t="s">
        <v>163</v>
      </c>
      <c r="AP7554" s="6"/>
      <c r="AQ7554" s="6"/>
      <c r="AR7554" s="6"/>
      <c r="AS7554" s="6"/>
      <c r="AT7554" s="6"/>
    </row>
    <row r="7555" spans="1:46" ht="14.25" customHeight="1">
      <c r="A7555" s="7" t="s">
        <v>38</v>
      </c>
      <c r="B7555" s="7">
        <v>972</v>
      </c>
      <c r="C7555" s="8">
        <v>369628</v>
      </c>
      <c r="D7555" s="8" t="s">
        <v>4094</v>
      </c>
      <c r="E7555" s="8" t="str">
        <f t="shared" si="118"/>
        <v>Indiabulls Real Esta16</v>
      </c>
      <c r="F7555" s="8" t="s">
        <v>4095</v>
      </c>
      <c r="G7555" s="8">
        <v>2006</v>
      </c>
      <c r="H7555" s="8">
        <v>14</v>
      </c>
      <c r="I7555" s="8" t="s">
        <v>52</v>
      </c>
      <c r="J7555" s="8" t="s">
        <v>4160</v>
      </c>
      <c r="K7555" s="8" t="s">
        <v>4160</v>
      </c>
      <c r="L7555" s="7" t="s">
        <v>48</v>
      </c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8" t="s">
        <v>49</v>
      </c>
      <c r="X7555" s="8">
        <v>49.666280586541916</v>
      </c>
      <c r="Y7555" s="8">
        <v>0</v>
      </c>
      <c r="Z7555" s="8" t="s">
        <v>163</v>
      </c>
      <c r="AP7555" s="6"/>
      <c r="AQ7555" s="6"/>
      <c r="AR7555" s="6"/>
      <c r="AS7555" s="6"/>
      <c r="AT7555" s="6"/>
    </row>
    <row r="7556" spans="1:46" ht="14.25" customHeight="1">
      <c r="A7556" s="7" t="s">
        <v>38</v>
      </c>
      <c r="B7556" s="7">
        <v>1219</v>
      </c>
      <c r="C7556" s="8">
        <v>369628</v>
      </c>
      <c r="D7556" s="8" t="s">
        <v>4094</v>
      </c>
      <c r="E7556" s="8" t="str">
        <f t="shared" si="118"/>
        <v>Indiabulls Real Esta17</v>
      </c>
      <c r="F7556" s="8" t="s">
        <v>4095</v>
      </c>
      <c r="G7556" s="8">
        <v>2006</v>
      </c>
      <c r="H7556" s="8">
        <v>14</v>
      </c>
      <c r="I7556" s="8" t="s">
        <v>54</v>
      </c>
      <c r="J7556" s="8" t="s">
        <v>4160</v>
      </c>
      <c r="K7556" s="8" t="s">
        <v>4160</v>
      </c>
      <c r="L7556" s="7" t="s">
        <v>48</v>
      </c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8" t="s">
        <v>49</v>
      </c>
      <c r="X7556" s="8">
        <v>49.666280586541916</v>
      </c>
      <c r="Y7556" s="8">
        <v>0</v>
      </c>
      <c r="Z7556" s="8" t="s">
        <v>163</v>
      </c>
      <c r="AP7556" s="6"/>
      <c r="AQ7556" s="6"/>
      <c r="AR7556" s="6"/>
      <c r="AS7556" s="6"/>
      <c r="AT7556" s="6"/>
    </row>
    <row r="7557" spans="1:46" ht="14.25" customHeight="1">
      <c r="A7557" s="7" t="s">
        <v>38</v>
      </c>
      <c r="B7557" s="7">
        <v>1485</v>
      </c>
      <c r="C7557" s="8">
        <v>369628</v>
      </c>
      <c r="D7557" s="8" t="s">
        <v>4094</v>
      </c>
      <c r="E7557" s="8" t="str">
        <f t="shared" si="118"/>
        <v>Indiabulls Real Esta18</v>
      </c>
      <c r="F7557" s="8" t="s">
        <v>4095</v>
      </c>
      <c r="G7557" s="8">
        <v>2006</v>
      </c>
      <c r="H7557" s="8">
        <v>14</v>
      </c>
      <c r="I7557" s="8" t="s">
        <v>56</v>
      </c>
      <c r="J7557" s="8" t="s">
        <v>4160</v>
      </c>
      <c r="K7557" s="8" t="s">
        <v>4160</v>
      </c>
      <c r="L7557" s="7" t="s">
        <v>48</v>
      </c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8" t="s">
        <v>49</v>
      </c>
      <c r="X7557" s="8">
        <v>49.666280586541916</v>
      </c>
      <c r="Y7557" s="8">
        <v>0</v>
      </c>
      <c r="Z7557" s="8" t="s">
        <v>163</v>
      </c>
      <c r="AP7557" s="6"/>
      <c r="AQ7557" s="6"/>
      <c r="AR7557" s="6"/>
      <c r="AS7557" s="6"/>
      <c r="AT7557" s="6"/>
    </row>
    <row r="7558" spans="1:46" ht="14.25" customHeight="1">
      <c r="A7558" s="7" t="s">
        <v>38</v>
      </c>
      <c r="B7558" s="7">
        <v>1750</v>
      </c>
      <c r="C7558" s="8">
        <v>369628</v>
      </c>
      <c r="D7558" s="8" t="s">
        <v>4094</v>
      </c>
      <c r="E7558" s="8" t="str">
        <f t="shared" si="118"/>
        <v>Indiabulls Real Esta19</v>
      </c>
      <c r="F7558" s="8" t="s">
        <v>4095</v>
      </c>
      <c r="G7558" s="8">
        <v>2006</v>
      </c>
      <c r="H7558" s="8">
        <v>14</v>
      </c>
      <c r="I7558" s="8" t="s">
        <v>41</v>
      </c>
      <c r="J7558" s="8" t="s">
        <v>4160</v>
      </c>
      <c r="K7558" s="8" t="s">
        <v>4160</v>
      </c>
      <c r="L7558" s="7" t="s">
        <v>48</v>
      </c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8" t="s">
        <v>49</v>
      </c>
      <c r="X7558" s="8">
        <v>49.666280586541916</v>
      </c>
      <c r="Y7558" s="8">
        <v>0</v>
      </c>
      <c r="AP7558" s="6"/>
      <c r="AQ7558" s="6"/>
      <c r="AR7558" s="6"/>
      <c r="AS7558" s="6"/>
      <c r="AT7558" s="6"/>
    </row>
    <row r="7559" spans="1:46" ht="14.25" customHeight="1">
      <c r="A7559" s="7" t="s">
        <v>38</v>
      </c>
      <c r="B7559" s="7">
        <v>726</v>
      </c>
      <c r="C7559" s="8">
        <v>369628</v>
      </c>
      <c r="D7559" s="8" t="s">
        <v>4094</v>
      </c>
      <c r="E7559" s="8" t="str">
        <f t="shared" si="118"/>
        <v>Indiabulls Real Esta15</v>
      </c>
      <c r="F7559" s="8" t="s">
        <v>4095</v>
      </c>
      <c r="G7559" s="8">
        <v>2006</v>
      </c>
      <c r="H7559" s="8">
        <v>14</v>
      </c>
      <c r="I7559" s="8" t="s">
        <v>119</v>
      </c>
      <c r="J7559" s="8" t="s">
        <v>4161</v>
      </c>
      <c r="K7559" s="8" t="s">
        <v>4161</v>
      </c>
      <c r="L7559" s="7" t="s">
        <v>48</v>
      </c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8" t="s">
        <v>49</v>
      </c>
      <c r="X7559" s="8">
        <v>49.666280586541916</v>
      </c>
      <c r="Y7559" s="8">
        <v>0</v>
      </c>
      <c r="Z7559" s="8" t="s">
        <v>163</v>
      </c>
      <c r="AP7559" s="6"/>
      <c r="AQ7559" s="6"/>
      <c r="AR7559" s="6"/>
      <c r="AS7559" s="6"/>
      <c r="AT7559" s="6"/>
    </row>
    <row r="7560" spans="1:46" ht="14.25" customHeight="1">
      <c r="A7560" s="7" t="s">
        <v>38</v>
      </c>
      <c r="B7560" s="7">
        <v>973</v>
      </c>
      <c r="C7560" s="8">
        <v>369628</v>
      </c>
      <c r="D7560" s="8" t="s">
        <v>4094</v>
      </c>
      <c r="E7560" s="8" t="str">
        <f t="shared" si="118"/>
        <v>Indiabulls Real Esta16</v>
      </c>
      <c r="F7560" s="8" t="s">
        <v>4095</v>
      </c>
      <c r="G7560" s="8">
        <v>2006</v>
      </c>
      <c r="H7560" s="8">
        <v>14</v>
      </c>
      <c r="I7560" s="8" t="s">
        <v>52</v>
      </c>
      <c r="J7560" s="8" t="s">
        <v>4161</v>
      </c>
      <c r="K7560" s="8" t="s">
        <v>4161</v>
      </c>
      <c r="L7560" s="7" t="s">
        <v>48</v>
      </c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8" t="s">
        <v>49</v>
      </c>
      <c r="X7560" s="8">
        <v>49.666280586541916</v>
      </c>
      <c r="Y7560" s="8">
        <v>0</v>
      </c>
      <c r="Z7560" s="8" t="s">
        <v>163</v>
      </c>
      <c r="AP7560" s="6"/>
      <c r="AQ7560" s="6"/>
      <c r="AR7560" s="6"/>
      <c r="AS7560" s="6"/>
      <c r="AT7560" s="6"/>
    </row>
    <row r="7561" spans="1:46" ht="14.25" customHeight="1">
      <c r="A7561" s="7" t="s">
        <v>38</v>
      </c>
      <c r="B7561" s="7">
        <v>1220</v>
      </c>
      <c r="C7561" s="8">
        <v>369628</v>
      </c>
      <c r="D7561" s="8" t="s">
        <v>4094</v>
      </c>
      <c r="E7561" s="8" t="str">
        <f t="shared" si="118"/>
        <v>Indiabulls Real Esta17</v>
      </c>
      <c r="F7561" s="8" t="s">
        <v>4095</v>
      </c>
      <c r="G7561" s="8">
        <v>2006</v>
      </c>
      <c r="H7561" s="8">
        <v>14</v>
      </c>
      <c r="I7561" s="8" t="s">
        <v>54</v>
      </c>
      <c r="J7561" s="8" t="s">
        <v>4161</v>
      </c>
      <c r="K7561" s="8" t="s">
        <v>4161</v>
      </c>
      <c r="L7561" s="7" t="s">
        <v>48</v>
      </c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8" t="s">
        <v>49</v>
      </c>
      <c r="X7561" s="8">
        <v>49.666280586541916</v>
      </c>
      <c r="Y7561" s="8">
        <v>0</v>
      </c>
      <c r="Z7561" s="8" t="s">
        <v>163</v>
      </c>
      <c r="AP7561" s="6"/>
      <c r="AQ7561" s="6"/>
      <c r="AR7561" s="6"/>
      <c r="AS7561" s="6"/>
      <c r="AT7561" s="6"/>
    </row>
    <row r="7562" spans="1:46" ht="14.25" customHeight="1">
      <c r="A7562" s="7" t="s">
        <v>38</v>
      </c>
      <c r="B7562" s="7">
        <v>1486</v>
      </c>
      <c r="C7562" s="8">
        <v>369628</v>
      </c>
      <c r="D7562" s="8" t="s">
        <v>4094</v>
      </c>
      <c r="E7562" s="8" t="str">
        <f t="shared" si="118"/>
        <v>Indiabulls Real Esta18</v>
      </c>
      <c r="F7562" s="8" t="s">
        <v>4095</v>
      </c>
      <c r="G7562" s="8">
        <v>2006</v>
      </c>
      <c r="H7562" s="8">
        <v>14</v>
      </c>
      <c r="I7562" s="8" t="s">
        <v>56</v>
      </c>
      <c r="J7562" s="8" t="s">
        <v>4161</v>
      </c>
      <c r="K7562" s="8" t="s">
        <v>4161</v>
      </c>
      <c r="L7562" s="7" t="s">
        <v>48</v>
      </c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8" t="s">
        <v>49</v>
      </c>
      <c r="X7562" s="8">
        <v>49.666280586541916</v>
      </c>
      <c r="Y7562" s="8">
        <v>0</v>
      </c>
      <c r="Z7562" s="8" t="s">
        <v>163</v>
      </c>
      <c r="AP7562" s="6"/>
      <c r="AQ7562" s="6"/>
      <c r="AR7562" s="6"/>
      <c r="AS7562" s="6"/>
      <c r="AT7562" s="6"/>
    </row>
    <row r="7563" spans="1:46" ht="14.25" customHeight="1">
      <c r="A7563" s="7" t="s">
        <v>38</v>
      </c>
      <c r="B7563" s="7">
        <v>1751</v>
      </c>
      <c r="C7563" s="8">
        <v>369628</v>
      </c>
      <c r="D7563" s="8" t="s">
        <v>4094</v>
      </c>
      <c r="E7563" s="8" t="str">
        <f t="shared" si="118"/>
        <v>Indiabulls Real Esta19</v>
      </c>
      <c r="F7563" s="8" t="s">
        <v>4095</v>
      </c>
      <c r="G7563" s="8">
        <v>2006</v>
      </c>
      <c r="H7563" s="8">
        <v>14</v>
      </c>
      <c r="I7563" s="8" t="s">
        <v>41</v>
      </c>
      <c r="J7563" s="8" t="s">
        <v>4161</v>
      </c>
      <c r="K7563" s="8" t="s">
        <v>4161</v>
      </c>
      <c r="L7563" s="7" t="s">
        <v>48</v>
      </c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8" t="s">
        <v>49</v>
      </c>
      <c r="X7563" s="8">
        <v>49.666280586541916</v>
      </c>
      <c r="Y7563" s="8">
        <v>0</v>
      </c>
      <c r="AP7563" s="6"/>
      <c r="AQ7563" s="6"/>
      <c r="AR7563" s="6"/>
      <c r="AS7563" s="6"/>
      <c r="AT7563" s="6"/>
    </row>
    <row r="7564" spans="1:46" ht="14.25" customHeight="1">
      <c r="A7564" s="7" t="s">
        <v>38</v>
      </c>
      <c r="B7564" s="7">
        <v>727</v>
      </c>
      <c r="C7564" s="8">
        <v>369628</v>
      </c>
      <c r="D7564" s="8" t="s">
        <v>4094</v>
      </c>
      <c r="E7564" s="8" t="str">
        <f t="shared" si="118"/>
        <v>Indiabulls Real Esta15</v>
      </c>
      <c r="F7564" s="8" t="s">
        <v>4095</v>
      </c>
      <c r="G7564" s="8">
        <v>2006</v>
      </c>
      <c r="H7564" s="8">
        <v>14</v>
      </c>
      <c r="I7564" s="8" t="s">
        <v>119</v>
      </c>
      <c r="J7564" s="8" t="s">
        <v>4162</v>
      </c>
      <c r="K7564" s="8" t="s">
        <v>4162</v>
      </c>
      <c r="L7564" s="7" t="s">
        <v>48</v>
      </c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8" t="s">
        <v>49</v>
      </c>
      <c r="X7564" s="8">
        <v>49.666280586541916</v>
      </c>
      <c r="Y7564" s="8">
        <v>0</v>
      </c>
      <c r="Z7564" s="8" t="s">
        <v>163</v>
      </c>
      <c r="AP7564" s="6"/>
      <c r="AQ7564" s="6"/>
      <c r="AR7564" s="6"/>
      <c r="AS7564" s="6"/>
      <c r="AT7564" s="6"/>
    </row>
    <row r="7565" spans="1:46" ht="14.25" customHeight="1">
      <c r="A7565" s="7" t="s">
        <v>38</v>
      </c>
      <c r="B7565" s="7">
        <v>974</v>
      </c>
      <c r="C7565" s="8">
        <v>369628</v>
      </c>
      <c r="D7565" s="8" t="s">
        <v>4094</v>
      </c>
      <c r="E7565" s="8" t="str">
        <f t="shared" si="118"/>
        <v>Indiabulls Real Esta16</v>
      </c>
      <c r="F7565" s="8" t="s">
        <v>4095</v>
      </c>
      <c r="G7565" s="8">
        <v>2006</v>
      </c>
      <c r="H7565" s="8">
        <v>14</v>
      </c>
      <c r="I7565" s="8" t="s">
        <v>52</v>
      </c>
      <c r="J7565" s="8" t="s">
        <v>4162</v>
      </c>
      <c r="K7565" s="8" t="s">
        <v>4162</v>
      </c>
      <c r="L7565" s="7" t="s">
        <v>48</v>
      </c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8" t="s">
        <v>49</v>
      </c>
      <c r="X7565" s="8">
        <v>49.666280586541916</v>
      </c>
      <c r="Y7565" s="8">
        <v>0</v>
      </c>
      <c r="Z7565" s="8" t="s">
        <v>163</v>
      </c>
      <c r="AP7565" s="6"/>
      <c r="AQ7565" s="6"/>
      <c r="AR7565" s="6"/>
      <c r="AS7565" s="6"/>
      <c r="AT7565" s="6"/>
    </row>
    <row r="7566" spans="1:46" ht="14.25" customHeight="1">
      <c r="A7566" s="7" t="s">
        <v>38</v>
      </c>
      <c r="B7566" s="7">
        <v>1221</v>
      </c>
      <c r="C7566" s="8">
        <v>369628</v>
      </c>
      <c r="D7566" s="8" t="s">
        <v>4094</v>
      </c>
      <c r="E7566" s="8" t="str">
        <f t="shared" si="118"/>
        <v>Indiabulls Real Esta17</v>
      </c>
      <c r="F7566" s="8" t="s">
        <v>4095</v>
      </c>
      <c r="G7566" s="8">
        <v>2006</v>
      </c>
      <c r="H7566" s="8">
        <v>14</v>
      </c>
      <c r="I7566" s="8" t="s">
        <v>54</v>
      </c>
      <c r="J7566" s="8" t="s">
        <v>4162</v>
      </c>
      <c r="K7566" s="8" t="s">
        <v>4162</v>
      </c>
      <c r="L7566" s="7" t="s">
        <v>48</v>
      </c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8" t="s">
        <v>49</v>
      </c>
      <c r="X7566" s="8">
        <v>49.666280586541916</v>
      </c>
      <c r="Y7566" s="8">
        <v>0</v>
      </c>
      <c r="Z7566" s="8" t="s">
        <v>163</v>
      </c>
      <c r="AP7566" s="6"/>
      <c r="AQ7566" s="6"/>
      <c r="AR7566" s="6"/>
      <c r="AS7566" s="6"/>
      <c r="AT7566" s="6"/>
    </row>
    <row r="7567" spans="1:46" ht="14.25" customHeight="1">
      <c r="A7567" s="7" t="s">
        <v>38</v>
      </c>
      <c r="B7567" s="7">
        <v>1487</v>
      </c>
      <c r="C7567" s="8">
        <v>369628</v>
      </c>
      <c r="D7567" s="8" t="s">
        <v>4094</v>
      </c>
      <c r="E7567" s="8" t="str">
        <f t="shared" si="118"/>
        <v>Indiabulls Real Esta18</v>
      </c>
      <c r="F7567" s="8" t="s">
        <v>4095</v>
      </c>
      <c r="G7567" s="8">
        <v>2006</v>
      </c>
      <c r="H7567" s="8">
        <v>14</v>
      </c>
      <c r="I7567" s="8" t="s">
        <v>56</v>
      </c>
      <c r="J7567" s="8" t="s">
        <v>4162</v>
      </c>
      <c r="K7567" s="8" t="s">
        <v>4162</v>
      </c>
      <c r="L7567" s="7" t="s">
        <v>48</v>
      </c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8" t="s">
        <v>49</v>
      </c>
      <c r="X7567" s="8">
        <v>49.666280586541916</v>
      </c>
      <c r="Y7567" s="8">
        <v>0</v>
      </c>
      <c r="Z7567" s="8" t="s">
        <v>163</v>
      </c>
      <c r="AP7567" s="6"/>
      <c r="AQ7567" s="6"/>
      <c r="AR7567" s="6"/>
      <c r="AS7567" s="6"/>
      <c r="AT7567" s="6"/>
    </row>
    <row r="7568" spans="1:46" ht="14.25" customHeight="1">
      <c r="A7568" s="7" t="s">
        <v>38</v>
      </c>
      <c r="B7568" s="7">
        <v>1752</v>
      </c>
      <c r="C7568" s="8">
        <v>369628</v>
      </c>
      <c r="D7568" s="8" t="s">
        <v>4094</v>
      </c>
      <c r="E7568" s="8" t="str">
        <f t="shared" si="118"/>
        <v>Indiabulls Real Esta19</v>
      </c>
      <c r="F7568" s="8" t="s">
        <v>4095</v>
      </c>
      <c r="G7568" s="8">
        <v>2006</v>
      </c>
      <c r="H7568" s="8">
        <v>14</v>
      </c>
      <c r="I7568" s="8" t="s">
        <v>41</v>
      </c>
      <c r="J7568" s="8" t="s">
        <v>4162</v>
      </c>
      <c r="K7568" s="8" t="s">
        <v>4162</v>
      </c>
      <c r="L7568" s="7" t="s">
        <v>48</v>
      </c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8" t="s">
        <v>49</v>
      </c>
      <c r="X7568" s="8">
        <v>49.666280586541916</v>
      </c>
      <c r="Y7568" s="8">
        <v>0</v>
      </c>
      <c r="AP7568" s="6"/>
      <c r="AQ7568" s="6"/>
      <c r="AR7568" s="6"/>
      <c r="AS7568" s="6"/>
      <c r="AT7568" s="6"/>
    </row>
    <row r="7569" spans="1:46" ht="14.25" customHeight="1">
      <c r="A7569" s="7" t="s">
        <v>38</v>
      </c>
      <c r="B7569" s="7">
        <v>729</v>
      </c>
      <c r="C7569" s="8">
        <v>369628</v>
      </c>
      <c r="D7569" s="8" t="s">
        <v>4094</v>
      </c>
      <c r="E7569" s="8" t="str">
        <f t="shared" si="118"/>
        <v>Indiabulls Real Esta15</v>
      </c>
      <c r="F7569" s="8" t="s">
        <v>4095</v>
      </c>
      <c r="G7569" s="8">
        <v>2006</v>
      </c>
      <c r="H7569" s="8">
        <v>14</v>
      </c>
      <c r="I7569" s="8" t="s">
        <v>119</v>
      </c>
      <c r="J7569" s="8" t="s">
        <v>4163</v>
      </c>
      <c r="K7569" s="8" t="s">
        <v>4163</v>
      </c>
      <c r="L7569" s="7" t="s">
        <v>48</v>
      </c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8" t="s">
        <v>49</v>
      </c>
      <c r="X7569" s="8">
        <v>49.666280586541916</v>
      </c>
      <c r="Y7569" s="8">
        <v>0</v>
      </c>
      <c r="Z7569" s="8" t="s">
        <v>163</v>
      </c>
      <c r="AP7569" s="6"/>
      <c r="AQ7569" s="6"/>
      <c r="AR7569" s="6"/>
      <c r="AS7569" s="6"/>
      <c r="AT7569" s="6"/>
    </row>
    <row r="7570" spans="1:46" ht="14.25" customHeight="1">
      <c r="A7570" s="7" t="s">
        <v>38</v>
      </c>
      <c r="B7570" s="7">
        <v>976</v>
      </c>
      <c r="C7570" s="8">
        <v>369628</v>
      </c>
      <c r="D7570" s="8" t="s">
        <v>4094</v>
      </c>
      <c r="E7570" s="8" t="str">
        <f t="shared" si="118"/>
        <v>Indiabulls Real Esta16</v>
      </c>
      <c r="F7570" s="8" t="s">
        <v>4095</v>
      </c>
      <c r="G7570" s="8">
        <v>2006</v>
      </c>
      <c r="H7570" s="8">
        <v>14</v>
      </c>
      <c r="I7570" s="8" t="s">
        <v>52</v>
      </c>
      <c r="J7570" s="8" t="s">
        <v>4163</v>
      </c>
      <c r="K7570" s="8" t="s">
        <v>4163</v>
      </c>
      <c r="L7570" s="7" t="s">
        <v>48</v>
      </c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8" t="s">
        <v>49</v>
      </c>
      <c r="X7570" s="8">
        <v>49.666280586541916</v>
      </c>
      <c r="Y7570" s="8">
        <v>0</v>
      </c>
      <c r="Z7570" s="8" t="s">
        <v>163</v>
      </c>
      <c r="AP7570" s="6"/>
      <c r="AQ7570" s="6"/>
      <c r="AR7570" s="6"/>
      <c r="AS7570" s="6"/>
      <c r="AT7570" s="6"/>
    </row>
    <row r="7571" spans="1:46" ht="14.25" customHeight="1">
      <c r="A7571" s="7" t="s">
        <v>38</v>
      </c>
      <c r="B7571" s="7">
        <v>1223</v>
      </c>
      <c r="C7571" s="8">
        <v>369628</v>
      </c>
      <c r="D7571" s="8" t="s">
        <v>4094</v>
      </c>
      <c r="E7571" s="8" t="str">
        <f t="shared" si="118"/>
        <v>Indiabulls Real Esta17</v>
      </c>
      <c r="F7571" s="8" t="s">
        <v>4095</v>
      </c>
      <c r="G7571" s="8">
        <v>2006</v>
      </c>
      <c r="H7571" s="8">
        <v>14</v>
      </c>
      <c r="I7571" s="8" t="s">
        <v>54</v>
      </c>
      <c r="J7571" s="8" t="s">
        <v>4163</v>
      </c>
      <c r="K7571" s="8" t="s">
        <v>4163</v>
      </c>
      <c r="L7571" s="7" t="s">
        <v>48</v>
      </c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8" t="s">
        <v>49</v>
      </c>
      <c r="X7571" s="8">
        <v>49.666280586541916</v>
      </c>
      <c r="Y7571" s="8">
        <v>0</v>
      </c>
      <c r="Z7571" s="8" t="s">
        <v>163</v>
      </c>
      <c r="AP7571" s="6"/>
      <c r="AQ7571" s="6"/>
      <c r="AR7571" s="6"/>
      <c r="AS7571" s="6"/>
      <c r="AT7571" s="6"/>
    </row>
    <row r="7572" spans="1:46" ht="14.25" customHeight="1">
      <c r="A7572" s="7" t="s">
        <v>38</v>
      </c>
      <c r="B7572" s="7">
        <v>1489</v>
      </c>
      <c r="C7572" s="8">
        <v>369628</v>
      </c>
      <c r="D7572" s="8" t="s">
        <v>4094</v>
      </c>
      <c r="E7572" s="8" t="str">
        <f t="shared" si="118"/>
        <v>Indiabulls Real Esta18</v>
      </c>
      <c r="F7572" s="8" t="s">
        <v>4095</v>
      </c>
      <c r="G7572" s="8">
        <v>2006</v>
      </c>
      <c r="H7572" s="8">
        <v>14</v>
      </c>
      <c r="I7572" s="8" t="s">
        <v>56</v>
      </c>
      <c r="J7572" s="8" t="s">
        <v>4163</v>
      </c>
      <c r="K7572" s="8" t="s">
        <v>4163</v>
      </c>
      <c r="L7572" s="7" t="s">
        <v>48</v>
      </c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8" t="s">
        <v>49</v>
      </c>
      <c r="X7572" s="8">
        <v>49.666280586541916</v>
      </c>
      <c r="Y7572" s="8">
        <v>0</v>
      </c>
      <c r="Z7572" s="8" t="s">
        <v>163</v>
      </c>
      <c r="AP7572" s="6"/>
      <c r="AQ7572" s="6"/>
      <c r="AR7572" s="6"/>
      <c r="AS7572" s="6"/>
      <c r="AT7572" s="6"/>
    </row>
    <row r="7573" spans="1:46" ht="14.25" customHeight="1">
      <c r="A7573" s="7" t="s">
        <v>38</v>
      </c>
      <c r="B7573" s="7">
        <v>1754</v>
      </c>
      <c r="C7573" s="8">
        <v>369628</v>
      </c>
      <c r="D7573" s="8" t="s">
        <v>4094</v>
      </c>
      <c r="E7573" s="8" t="str">
        <f t="shared" si="118"/>
        <v>Indiabulls Real Esta19</v>
      </c>
      <c r="F7573" s="8" t="s">
        <v>4095</v>
      </c>
      <c r="G7573" s="8">
        <v>2006</v>
      </c>
      <c r="H7573" s="8">
        <v>14</v>
      </c>
      <c r="I7573" s="8" t="s">
        <v>41</v>
      </c>
      <c r="J7573" s="8" t="s">
        <v>4163</v>
      </c>
      <c r="K7573" s="8" t="s">
        <v>4163</v>
      </c>
      <c r="L7573" s="7" t="s">
        <v>48</v>
      </c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8" t="s">
        <v>49</v>
      </c>
      <c r="X7573" s="8">
        <v>49.666280586541916</v>
      </c>
      <c r="Y7573" s="8">
        <v>0</v>
      </c>
      <c r="AP7573" s="6"/>
      <c r="AQ7573" s="6"/>
      <c r="AR7573" s="6"/>
      <c r="AS7573" s="6"/>
      <c r="AT7573" s="6"/>
    </row>
    <row r="7574" spans="1:46" ht="14.25" customHeight="1">
      <c r="A7574" s="7" t="s">
        <v>38</v>
      </c>
      <c r="B7574" s="7">
        <v>728</v>
      </c>
      <c r="C7574" s="8">
        <v>369628</v>
      </c>
      <c r="D7574" s="8" t="s">
        <v>4094</v>
      </c>
      <c r="E7574" s="8" t="str">
        <f t="shared" si="118"/>
        <v>Indiabulls Real Esta15</v>
      </c>
      <c r="F7574" s="8" t="s">
        <v>4095</v>
      </c>
      <c r="G7574" s="8">
        <v>2006</v>
      </c>
      <c r="H7574" s="8">
        <v>14</v>
      </c>
      <c r="I7574" s="8" t="s">
        <v>119</v>
      </c>
      <c r="J7574" s="8" t="s">
        <v>4164</v>
      </c>
      <c r="K7574" s="8" t="s">
        <v>4164</v>
      </c>
      <c r="L7574" s="7" t="s">
        <v>48</v>
      </c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8" t="s">
        <v>49</v>
      </c>
      <c r="X7574" s="8">
        <v>49.666280586541916</v>
      </c>
      <c r="Y7574" s="8">
        <v>0</v>
      </c>
      <c r="Z7574" s="8" t="s">
        <v>163</v>
      </c>
      <c r="AP7574" s="6"/>
      <c r="AQ7574" s="6"/>
      <c r="AR7574" s="6"/>
      <c r="AS7574" s="6"/>
      <c r="AT7574" s="6"/>
    </row>
    <row r="7575" spans="1:46" ht="14.25" customHeight="1">
      <c r="A7575" s="7" t="s">
        <v>38</v>
      </c>
      <c r="B7575" s="7">
        <v>975</v>
      </c>
      <c r="C7575" s="8">
        <v>369628</v>
      </c>
      <c r="D7575" s="8" t="s">
        <v>4094</v>
      </c>
      <c r="E7575" s="8" t="str">
        <f t="shared" si="118"/>
        <v>Indiabulls Real Esta16</v>
      </c>
      <c r="F7575" s="8" t="s">
        <v>4095</v>
      </c>
      <c r="G7575" s="8">
        <v>2006</v>
      </c>
      <c r="H7575" s="8">
        <v>14</v>
      </c>
      <c r="I7575" s="8" t="s">
        <v>52</v>
      </c>
      <c r="J7575" s="8" t="s">
        <v>4164</v>
      </c>
      <c r="K7575" s="8" t="s">
        <v>4164</v>
      </c>
      <c r="L7575" s="7" t="s">
        <v>48</v>
      </c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8" t="s">
        <v>49</v>
      </c>
      <c r="X7575" s="8">
        <v>49.666280586541916</v>
      </c>
      <c r="Y7575" s="8">
        <v>0</v>
      </c>
      <c r="Z7575" s="8" t="s">
        <v>163</v>
      </c>
      <c r="AP7575" s="6"/>
      <c r="AQ7575" s="6"/>
      <c r="AR7575" s="6"/>
      <c r="AS7575" s="6"/>
      <c r="AT7575" s="6"/>
    </row>
    <row r="7576" spans="1:46" ht="14.25" customHeight="1">
      <c r="A7576" s="7" t="s">
        <v>38</v>
      </c>
      <c r="B7576" s="7">
        <v>1222</v>
      </c>
      <c r="C7576" s="8">
        <v>369628</v>
      </c>
      <c r="D7576" s="8" t="s">
        <v>4094</v>
      </c>
      <c r="E7576" s="8" t="str">
        <f t="shared" si="118"/>
        <v>Indiabulls Real Esta17</v>
      </c>
      <c r="F7576" s="8" t="s">
        <v>4095</v>
      </c>
      <c r="G7576" s="8">
        <v>2006</v>
      </c>
      <c r="H7576" s="8">
        <v>14</v>
      </c>
      <c r="I7576" s="8" t="s">
        <v>54</v>
      </c>
      <c r="J7576" s="8" t="s">
        <v>4164</v>
      </c>
      <c r="K7576" s="8" t="s">
        <v>4164</v>
      </c>
      <c r="L7576" s="7" t="s">
        <v>48</v>
      </c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8" t="s">
        <v>49</v>
      </c>
      <c r="X7576" s="8">
        <v>49.666280586541916</v>
      </c>
      <c r="Y7576" s="8">
        <v>0</v>
      </c>
      <c r="Z7576" s="8" t="s">
        <v>163</v>
      </c>
      <c r="AP7576" s="6"/>
      <c r="AQ7576" s="6"/>
      <c r="AR7576" s="6"/>
      <c r="AS7576" s="6"/>
      <c r="AT7576" s="6"/>
    </row>
    <row r="7577" spans="1:46" ht="14.25" customHeight="1">
      <c r="A7577" s="7" t="s">
        <v>38</v>
      </c>
      <c r="B7577" s="7">
        <v>1488</v>
      </c>
      <c r="C7577" s="8">
        <v>369628</v>
      </c>
      <c r="D7577" s="8" t="s">
        <v>4094</v>
      </c>
      <c r="E7577" s="8" t="str">
        <f t="shared" si="118"/>
        <v>Indiabulls Real Esta18</v>
      </c>
      <c r="F7577" s="8" t="s">
        <v>4095</v>
      </c>
      <c r="G7577" s="8">
        <v>2006</v>
      </c>
      <c r="H7577" s="8">
        <v>14</v>
      </c>
      <c r="I7577" s="8" t="s">
        <v>56</v>
      </c>
      <c r="J7577" s="8" t="s">
        <v>4164</v>
      </c>
      <c r="K7577" s="8" t="s">
        <v>4164</v>
      </c>
      <c r="L7577" s="7" t="s">
        <v>48</v>
      </c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8" t="s">
        <v>49</v>
      </c>
      <c r="X7577" s="8">
        <v>49.666280586541916</v>
      </c>
      <c r="Y7577" s="8">
        <v>0</v>
      </c>
      <c r="Z7577" s="8" t="s">
        <v>163</v>
      </c>
      <c r="AP7577" s="6"/>
      <c r="AQ7577" s="6"/>
      <c r="AR7577" s="6"/>
      <c r="AS7577" s="6"/>
      <c r="AT7577" s="6"/>
    </row>
    <row r="7578" spans="1:46" ht="14.25" customHeight="1">
      <c r="A7578" s="7" t="s">
        <v>38</v>
      </c>
      <c r="B7578" s="7">
        <v>1753</v>
      </c>
      <c r="C7578" s="8">
        <v>369628</v>
      </c>
      <c r="D7578" s="8" t="s">
        <v>4094</v>
      </c>
      <c r="E7578" s="8" t="str">
        <f t="shared" si="118"/>
        <v>Indiabulls Real Esta19</v>
      </c>
      <c r="F7578" s="8" t="s">
        <v>4095</v>
      </c>
      <c r="G7578" s="8">
        <v>2006</v>
      </c>
      <c r="H7578" s="8">
        <v>14</v>
      </c>
      <c r="I7578" s="8" t="s">
        <v>41</v>
      </c>
      <c r="J7578" s="8" t="s">
        <v>4164</v>
      </c>
      <c r="K7578" s="8" t="s">
        <v>4164</v>
      </c>
      <c r="L7578" s="7" t="s">
        <v>48</v>
      </c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8" t="s">
        <v>49</v>
      </c>
      <c r="X7578" s="8">
        <v>49.666280586541916</v>
      </c>
      <c r="Y7578" s="8">
        <v>0</v>
      </c>
      <c r="AP7578" s="6"/>
      <c r="AQ7578" s="6"/>
      <c r="AR7578" s="6"/>
      <c r="AS7578" s="6"/>
      <c r="AT7578" s="6"/>
    </row>
    <row r="7579" spans="1:46" ht="14.25" customHeight="1">
      <c r="A7579" s="7" t="s">
        <v>38</v>
      </c>
      <c r="B7579" s="7">
        <v>628</v>
      </c>
      <c r="C7579" s="8">
        <v>369628</v>
      </c>
      <c r="D7579" s="8" t="s">
        <v>4094</v>
      </c>
      <c r="E7579" s="8" t="str">
        <f t="shared" si="118"/>
        <v>Indiabulls Real Esta15</v>
      </c>
      <c r="F7579" s="8" t="s">
        <v>4095</v>
      </c>
      <c r="G7579" s="8">
        <v>2006</v>
      </c>
      <c r="H7579" s="8">
        <v>14</v>
      </c>
      <c r="I7579" s="8" t="s">
        <v>119</v>
      </c>
      <c r="J7579" s="8" t="s">
        <v>4165</v>
      </c>
      <c r="K7579" s="8" t="s">
        <v>4165</v>
      </c>
      <c r="L7579" s="7" t="s">
        <v>48</v>
      </c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8" t="s">
        <v>49</v>
      </c>
      <c r="X7579" s="8">
        <v>49.666280586541916</v>
      </c>
      <c r="Y7579" s="8">
        <v>0</v>
      </c>
      <c r="Z7579" s="8" t="s">
        <v>163</v>
      </c>
      <c r="AP7579" s="6"/>
      <c r="AQ7579" s="6"/>
      <c r="AR7579" s="6"/>
      <c r="AS7579" s="6"/>
      <c r="AT7579" s="6"/>
    </row>
    <row r="7580" spans="1:46" ht="14.25" customHeight="1">
      <c r="A7580" s="7" t="s">
        <v>38</v>
      </c>
      <c r="B7580" s="7">
        <v>876</v>
      </c>
      <c r="C7580" s="8">
        <v>369628</v>
      </c>
      <c r="D7580" s="8" t="s">
        <v>4094</v>
      </c>
      <c r="E7580" s="8" t="str">
        <f t="shared" si="118"/>
        <v>Indiabulls Real Esta16</v>
      </c>
      <c r="F7580" s="8" t="s">
        <v>4095</v>
      </c>
      <c r="G7580" s="8">
        <v>2006</v>
      </c>
      <c r="H7580" s="8">
        <v>14</v>
      </c>
      <c r="I7580" s="8" t="s">
        <v>52</v>
      </c>
      <c r="J7580" s="8" t="s">
        <v>4165</v>
      </c>
      <c r="K7580" s="8" t="s">
        <v>4165</v>
      </c>
      <c r="L7580" s="7" t="s">
        <v>48</v>
      </c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8" t="s">
        <v>49</v>
      </c>
      <c r="X7580" s="8">
        <v>49.666280586541916</v>
      </c>
      <c r="Y7580" s="8">
        <v>0</v>
      </c>
      <c r="Z7580" s="8" t="s">
        <v>163</v>
      </c>
      <c r="AP7580" s="6"/>
      <c r="AQ7580" s="6"/>
      <c r="AR7580" s="6"/>
      <c r="AS7580" s="6"/>
      <c r="AT7580" s="6"/>
    </row>
    <row r="7581" spans="1:46" ht="14.25" customHeight="1">
      <c r="A7581" s="7" t="s">
        <v>38</v>
      </c>
      <c r="B7581" s="7">
        <v>1123</v>
      </c>
      <c r="C7581" s="8">
        <v>369628</v>
      </c>
      <c r="D7581" s="8" t="s">
        <v>4094</v>
      </c>
      <c r="E7581" s="8" t="str">
        <f t="shared" si="118"/>
        <v>Indiabulls Real Esta17</v>
      </c>
      <c r="F7581" s="8" t="s">
        <v>4095</v>
      </c>
      <c r="G7581" s="8">
        <v>2006</v>
      </c>
      <c r="H7581" s="8">
        <v>14</v>
      </c>
      <c r="I7581" s="8" t="s">
        <v>54</v>
      </c>
      <c r="J7581" s="8" t="s">
        <v>4165</v>
      </c>
      <c r="K7581" s="8" t="s">
        <v>4165</v>
      </c>
      <c r="L7581" s="7" t="s">
        <v>48</v>
      </c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8" t="s">
        <v>49</v>
      </c>
      <c r="X7581" s="8">
        <v>49.666280586541916</v>
      </c>
      <c r="Y7581" s="8">
        <v>0</v>
      </c>
      <c r="Z7581" s="8" t="s">
        <v>163</v>
      </c>
      <c r="AP7581" s="6"/>
      <c r="AQ7581" s="6"/>
      <c r="AR7581" s="6"/>
      <c r="AS7581" s="6"/>
      <c r="AT7581" s="6"/>
    </row>
    <row r="7582" spans="1:46" ht="14.25" customHeight="1">
      <c r="A7582" s="7" t="s">
        <v>38</v>
      </c>
      <c r="B7582" s="7">
        <v>1389</v>
      </c>
      <c r="C7582" s="8">
        <v>369628</v>
      </c>
      <c r="D7582" s="8" t="s">
        <v>4094</v>
      </c>
      <c r="E7582" s="8" t="str">
        <f t="shared" si="118"/>
        <v>Indiabulls Real Esta18</v>
      </c>
      <c r="F7582" s="8" t="s">
        <v>4095</v>
      </c>
      <c r="G7582" s="8">
        <v>2006</v>
      </c>
      <c r="H7582" s="8">
        <v>14</v>
      </c>
      <c r="I7582" s="8" t="s">
        <v>56</v>
      </c>
      <c r="J7582" s="8" t="s">
        <v>4165</v>
      </c>
      <c r="K7582" s="8" t="s">
        <v>4165</v>
      </c>
      <c r="L7582" s="7" t="s">
        <v>48</v>
      </c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8" t="s">
        <v>49</v>
      </c>
      <c r="X7582" s="8">
        <v>49.666280586541916</v>
      </c>
      <c r="Y7582" s="8">
        <v>0</v>
      </c>
      <c r="Z7582" s="8" t="s">
        <v>163</v>
      </c>
      <c r="AP7582" s="6"/>
      <c r="AQ7582" s="6"/>
      <c r="AR7582" s="6"/>
      <c r="AS7582" s="6"/>
      <c r="AT7582" s="6"/>
    </row>
    <row r="7583" spans="1:46" ht="14.25" customHeight="1">
      <c r="A7583" s="7" t="s">
        <v>38</v>
      </c>
      <c r="B7583" s="7">
        <v>1654</v>
      </c>
      <c r="C7583" s="8">
        <v>369628</v>
      </c>
      <c r="D7583" s="8" t="s">
        <v>4094</v>
      </c>
      <c r="E7583" s="8" t="str">
        <f t="shared" si="118"/>
        <v>Indiabulls Real Esta19</v>
      </c>
      <c r="F7583" s="8" t="s">
        <v>4095</v>
      </c>
      <c r="G7583" s="8">
        <v>2006</v>
      </c>
      <c r="H7583" s="8">
        <v>14</v>
      </c>
      <c r="I7583" s="8" t="s">
        <v>41</v>
      </c>
      <c r="J7583" s="8" t="s">
        <v>4165</v>
      </c>
      <c r="K7583" s="8" t="s">
        <v>4165</v>
      </c>
      <c r="L7583" s="7" t="s">
        <v>48</v>
      </c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8" t="s">
        <v>49</v>
      </c>
      <c r="X7583" s="8">
        <v>49.666280586541916</v>
      </c>
      <c r="Y7583" s="8">
        <v>0</v>
      </c>
      <c r="AP7583" s="6"/>
      <c r="AQ7583" s="6"/>
      <c r="AR7583" s="6"/>
      <c r="AS7583" s="6"/>
      <c r="AT7583" s="6"/>
    </row>
    <row r="7584" spans="1:46" ht="14.25" customHeight="1">
      <c r="A7584" s="7" t="s">
        <v>38</v>
      </c>
      <c r="B7584" s="7">
        <v>629</v>
      </c>
      <c r="C7584" s="8">
        <v>369628</v>
      </c>
      <c r="D7584" s="8" t="s">
        <v>4094</v>
      </c>
      <c r="E7584" s="8" t="str">
        <f t="shared" si="118"/>
        <v>Indiabulls Real Esta15</v>
      </c>
      <c r="F7584" s="8" t="s">
        <v>4095</v>
      </c>
      <c r="G7584" s="8">
        <v>2006</v>
      </c>
      <c r="H7584" s="8">
        <v>14</v>
      </c>
      <c r="I7584" s="8" t="s">
        <v>119</v>
      </c>
      <c r="J7584" s="8" t="s">
        <v>4166</v>
      </c>
      <c r="K7584" s="8" t="s">
        <v>4166</v>
      </c>
      <c r="L7584" s="7" t="s">
        <v>48</v>
      </c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8" t="s">
        <v>49</v>
      </c>
      <c r="X7584" s="8">
        <v>49.666280586541916</v>
      </c>
      <c r="Y7584" s="8">
        <v>0</v>
      </c>
      <c r="Z7584" s="8" t="s">
        <v>163</v>
      </c>
      <c r="AP7584" s="6"/>
      <c r="AQ7584" s="6"/>
      <c r="AR7584" s="6"/>
      <c r="AS7584" s="6"/>
      <c r="AT7584" s="6"/>
    </row>
    <row r="7585" spans="1:46" ht="14.25" customHeight="1">
      <c r="A7585" s="7" t="s">
        <v>38</v>
      </c>
      <c r="B7585" s="7">
        <v>877</v>
      </c>
      <c r="C7585" s="8">
        <v>369628</v>
      </c>
      <c r="D7585" s="8" t="s">
        <v>4094</v>
      </c>
      <c r="E7585" s="8" t="str">
        <f t="shared" si="118"/>
        <v>Indiabulls Real Esta16</v>
      </c>
      <c r="F7585" s="8" t="s">
        <v>4095</v>
      </c>
      <c r="G7585" s="8">
        <v>2006</v>
      </c>
      <c r="H7585" s="8">
        <v>14</v>
      </c>
      <c r="I7585" s="8" t="s">
        <v>52</v>
      </c>
      <c r="J7585" s="8" t="s">
        <v>4166</v>
      </c>
      <c r="K7585" s="8" t="s">
        <v>4166</v>
      </c>
      <c r="L7585" s="7" t="s">
        <v>48</v>
      </c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8" t="s">
        <v>49</v>
      </c>
      <c r="X7585" s="8">
        <v>49.666280586541916</v>
      </c>
      <c r="Y7585" s="8">
        <v>0</v>
      </c>
      <c r="Z7585" s="8" t="s">
        <v>163</v>
      </c>
      <c r="AP7585" s="6"/>
      <c r="AQ7585" s="6"/>
      <c r="AR7585" s="6"/>
      <c r="AS7585" s="6"/>
      <c r="AT7585" s="6"/>
    </row>
    <row r="7586" spans="1:46" ht="14.25" customHeight="1">
      <c r="A7586" s="7" t="s">
        <v>38</v>
      </c>
      <c r="B7586" s="7">
        <v>1124</v>
      </c>
      <c r="C7586" s="8">
        <v>369628</v>
      </c>
      <c r="D7586" s="8" t="s">
        <v>4094</v>
      </c>
      <c r="E7586" s="8" t="str">
        <f t="shared" si="118"/>
        <v>Indiabulls Real Esta17</v>
      </c>
      <c r="F7586" s="8" t="s">
        <v>4095</v>
      </c>
      <c r="G7586" s="8">
        <v>2006</v>
      </c>
      <c r="H7586" s="8">
        <v>14</v>
      </c>
      <c r="I7586" s="8" t="s">
        <v>54</v>
      </c>
      <c r="J7586" s="8" t="s">
        <v>4166</v>
      </c>
      <c r="K7586" s="8" t="s">
        <v>4166</v>
      </c>
      <c r="L7586" s="7" t="s">
        <v>48</v>
      </c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8" t="s">
        <v>49</v>
      </c>
      <c r="X7586" s="8">
        <v>49.666280586541916</v>
      </c>
      <c r="Y7586" s="8">
        <v>0</v>
      </c>
      <c r="Z7586" s="8" t="s">
        <v>163</v>
      </c>
      <c r="AP7586" s="6"/>
      <c r="AQ7586" s="6"/>
      <c r="AR7586" s="6"/>
      <c r="AS7586" s="6"/>
      <c r="AT7586" s="6"/>
    </row>
    <row r="7587" spans="1:46" ht="14.25" customHeight="1">
      <c r="A7587" s="7" t="s">
        <v>38</v>
      </c>
      <c r="B7587" s="7">
        <v>1390</v>
      </c>
      <c r="C7587" s="8">
        <v>369628</v>
      </c>
      <c r="D7587" s="8" t="s">
        <v>4094</v>
      </c>
      <c r="E7587" s="8" t="str">
        <f t="shared" si="118"/>
        <v>Indiabulls Real Esta18</v>
      </c>
      <c r="F7587" s="8" t="s">
        <v>4095</v>
      </c>
      <c r="G7587" s="8">
        <v>2006</v>
      </c>
      <c r="H7587" s="8">
        <v>14</v>
      </c>
      <c r="I7587" s="8" t="s">
        <v>56</v>
      </c>
      <c r="J7587" s="8" t="s">
        <v>4166</v>
      </c>
      <c r="K7587" s="8" t="s">
        <v>4166</v>
      </c>
      <c r="L7587" s="7" t="s">
        <v>48</v>
      </c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8" t="s">
        <v>49</v>
      </c>
      <c r="X7587" s="8">
        <v>49.666280586541916</v>
      </c>
      <c r="Y7587" s="8">
        <v>0</v>
      </c>
      <c r="Z7587" s="8" t="s">
        <v>163</v>
      </c>
      <c r="AP7587" s="6"/>
      <c r="AQ7587" s="6"/>
      <c r="AR7587" s="6"/>
      <c r="AS7587" s="6"/>
      <c r="AT7587" s="6"/>
    </row>
    <row r="7588" spans="1:46" ht="14.25" customHeight="1">
      <c r="A7588" s="7" t="s">
        <v>38</v>
      </c>
      <c r="B7588" s="7">
        <v>1655</v>
      </c>
      <c r="C7588" s="8">
        <v>369628</v>
      </c>
      <c r="D7588" s="8" t="s">
        <v>4094</v>
      </c>
      <c r="E7588" s="8" t="str">
        <f t="shared" si="118"/>
        <v>Indiabulls Real Esta19</v>
      </c>
      <c r="F7588" s="8" t="s">
        <v>4095</v>
      </c>
      <c r="G7588" s="8">
        <v>2006</v>
      </c>
      <c r="H7588" s="8">
        <v>14</v>
      </c>
      <c r="I7588" s="8" t="s">
        <v>41</v>
      </c>
      <c r="J7588" s="8" t="s">
        <v>4166</v>
      </c>
      <c r="K7588" s="8" t="s">
        <v>4166</v>
      </c>
      <c r="L7588" s="7" t="s">
        <v>48</v>
      </c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8" t="s">
        <v>49</v>
      </c>
      <c r="X7588" s="8">
        <v>49.666280586541916</v>
      </c>
      <c r="Y7588" s="8">
        <v>0</v>
      </c>
      <c r="AP7588" s="6"/>
      <c r="AQ7588" s="6"/>
      <c r="AR7588" s="6"/>
      <c r="AS7588" s="6"/>
      <c r="AT7588" s="6"/>
    </row>
    <row r="7589" spans="1:46" ht="14.25" customHeight="1">
      <c r="A7589" s="7" t="s">
        <v>38</v>
      </c>
      <c r="B7589" s="7">
        <v>630</v>
      </c>
      <c r="C7589" s="8">
        <v>369628</v>
      </c>
      <c r="D7589" s="8" t="s">
        <v>4094</v>
      </c>
      <c r="E7589" s="8" t="str">
        <f t="shared" si="118"/>
        <v>Indiabulls Real Esta15</v>
      </c>
      <c r="F7589" s="8" t="s">
        <v>4095</v>
      </c>
      <c r="G7589" s="8">
        <v>2006</v>
      </c>
      <c r="H7589" s="8">
        <v>14</v>
      </c>
      <c r="I7589" s="8" t="s">
        <v>119</v>
      </c>
      <c r="J7589" s="8" t="s">
        <v>4167</v>
      </c>
      <c r="K7589" s="8" t="s">
        <v>4167</v>
      </c>
      <c r="L7589" s="7" t="s">
        <v>48</v>
      </c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8" t="s">
        <v>49</v>
      </c>
      <c r="X7589" s="8">
        <v>49.666280586541916</v>
      </c>
      <c r="Y7589" s="8">
        <v>0</v>
      </c>
      <c r="Z7589" s="8" t="s">
        <v>163</v>
      </c>
      <c r="AP7589" s="6"/>
      <c r="AQ7589" s="6"/>
      <c r="AR7589" s="6"/>
      <c r="AS7589" s="6"/>
      <c r="AT7589" s="6"/>
    </row>
    <row r="7590" spans="1:46" ht="14.25" customHeight="1">
      <c r="A7590" s="7" t="s">
        <v>38</v>
      </c>
      <c r="B7590" s="7">
        <v>878</v>
      </c>
      <c r="C7590" s="8">
        <v>369628</v>
      </c>
      <c r="D7590" s="8" t="s">
        <v>4094</v>
      </c>
      <c r="E7590" s="8" t="str">
        <f t="shared" si="118"/>
        <v>Indiabulls Real Esta16</v>
      </c>
      <c r="F7590" s="8" t="s">
        <v>4095</v>
      </c>
      <c r="G7590" s="8">
        <v>2006</v>
      </c>
      <c r="H7590" s="8">
        <v>14</v>
      </c>
      <c r="I7590" s="8" t="s">
        <v>52</v>
      </c>
      <c r="J7590" s="8" t="s">
        <v>4167</v>
      </c>
      <c r="K7590" s="8" t="s">
        <v>4167</v>
      </c>
      <c r="L7590" s="7" t="s">
        <v>48</v>
      </c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8" t="s">
        <v>49</v>
      </c>
      <c r="X7590" s="8">
        <v>49.666280586541916</v>
      </c>
      <c r="Y7590" s="8">
        <v>0</v>
      </c>
      <c r="Z7590" s="8" t="s">
        <v>163</v>
      </c>
      <c r="AP7590" s="6"/>
      <c r="AQ7590" s="6"/>
      <c r="AR7590" s="6"/>
      <c r="AS7590" s="6"/>
      <c r="AT7590" s="6"/>
    </row>
    <row r="7591" spans="1:46" ht="14.25" customHeight="1">
      <c r="A7591" s="7" t="s">
        <v>38</v>
      </c>
      <c r="B7591" s="7">
        <v>1125</v>
      </c>
      <c r="C7591" s="8">
        <v>369628</v>
      </c>
      <c r="D7591" s="8" t="s">
        <v>4094</v>
      </c>
      <c r="E7591" s="8" t="str">
        <f t="shared" si="118"/>
        <v>Indiabulls Real Esta17</v>
      </c>
      <c r="F7591" s="8" t="s">
        <v>4095</v>
      </c>
      <c r="G7591" s="8">
        <v>2006</v>
      </c>
      <c r="H7591" s="8">
        <v>14</v>
      </c>
      <c r="I7591" s="8" t="s">
        <v>54</v>
      </c>
      <c r="J7591" s="8" t="s">
        <v>4167</v>
      </c>
      <c r="K7591" s="8" t="s">
        <v>4167</v>
      </c>
      <c r="L7591" s="7" t="s">
        <v>48</v>
      </c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8" t="s">
        <v>49</v>
      </c>
      <c r="X7591" s="8">
        <v>49.666280586541916</v>
      </c>
      <c r="Y7591" s="8">
        <v>0</v>
      </c>
      <c r="Z7591" s="8" t="s">
        <v>163</v>
      </c>
      <c r="AP7591" s="6"/>
      <c r="AQ7591" s="6"/>
      <c r="AR7591" s="6"/>
      <c r="AS7591" s="6"/>
      <c r="AT7591" s="6"/>
    </row>
    <row r="7592" spans="1:46" ht="14.25" customHeight="1">
      <c r="A7592" s="7" t="s">
        <v>38</v>
      </c>
      <c r="B7592" s="7">
        <v>1391</v>
      </c>
      <c r="C7592" s="8">
        <v>369628</v>
      </c>
      <c r="D7592" s="8" t="s">
        <v>4094</v>
      </c>
      <c r="E7592" s="8" t="str">
        <f t="shared" si="118"/>
        <v>Indiabulls Real Esta18</v>
      </c>
      <c r="F7592" s="8" t="s">
        <v>4095</v>
      </c>
      <c r="G7592" s="8">
        <v>2006</v>
      </c>
      <c r="H7592" s="8">
        <v>14</v>
      </c>
      <c r="I7592" s="8" t="s">
        <v>56</v>
      </c>
      <c r="J7592" s="8" t="s">
        <v>4167</v>
      </c>
      <c r="K7592" s="8" t="s">
        <v>4167</v>
      </c>
      <c r="L7592" s="7" t="s">
        <v>48</v>
      </c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8" t="s">
        <v>49</v>
      </c>
      <c r="X7592" s="8">
        <v>49.666280586541916</v>
      </c>
      <c r="Y7592" s="8">
        <v>0</v>
      </c>
      <c r="Z7592" s="8" t="s">
        <v>163</v>
      </c>
      <c r="AP7592" s="6"/>
      <c r="AQ7592" s="6"/>
      <c r="AR7592" s="6"/>
      <c r="AS7592" s="6"/>
      <c r="AT7592" s="6"/>
    </row>
    <row r="7593" spans="1:46" ht="14.25" customHeight="1">
      <c r="A7593" s="7" t="s">
        <v>38</v>
      </c>
      <c r="B7593" s="7">
        <v>1656</v>
      </c>
      <c r="C7593" s="8">
        <v>369628</v>
      </c>
      <c r="D7593" s="8" t="s">
        <v>4094</v>
      </c>
      <c r="E7593" s="8" t="str">
        <f t="shared" si="118"/>
        <v>Indiabulls Real Esta19</v>
      </c>
      <c r="F7593" s="8" t="s">
        <v>4095</v>
      </c>
      <c r="G7593" s="8">
        <v>2006</v>
      </c>
      <c r="H7593" s="8">
        <v>14</v>
      </c>
      <c r="I7593" s="8" t="s">
        <v>41</v>
      </c>
      <c r="J7593" s="8" t="s">
        <v>4167</v>
      </c>
      <c r="K7593" s="8" t="s">
        <v>4167</v>
      </c>
      <c r="L7593" s="7" t="s">
        <v>48</v>
      </c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8" t="s">
        <v>49</v>
      </c>
      <c r="X7593" s="8">
        <v>49.666280586541916</v>
      </c>
      <c r="Y7593" s="8">
        <v>0</v>
      </c>
      <c r="AP7593" s="6"/>
      <c r="AQ7593" s="6"/>
      <c r="AR7593" s="6"/>
      <c r="AS7593" s="6"/>
      <c r="AT7593" s="6"/>
    </row>
    <row r="7594" spans="1:46" ht="14.25" customHeight="1">
      <c r="A7594" s="7" t="s">
        <v>38</v>
      </c>
      <c r="B7594" s="7">
        <v>829</v>
      </c>
      <c r="C7594" s="8">
        <v>369628</v>
      </c>
      <c r="D7594" s="8" t="s">
        <v>4094</v>
      </c>
      <c r="E7594" s="8" t="str">
        <f t="shared" si="118"/>
        <v>Indiabulls Real Esta15</v>
      </c>
      <c r="F7594" s="8" t="s">
        <v>4095</v>
      </c>
      <c r="G7594" s="8">
        <v>2006</v>
      </c>
      <c r="H7594" s="8">
        <v>14</v>
      </c>
      <c r="I7594" s="8" t="s">
        <v>119</v>
      </c>
      <c r="J7594" s="8" t="s">
        <v>4168</v>
      </c>
      <c r="K7594" s="6" t="s">
        <v>4168</v>
      </c>
      <c r="L7594" s="7" t="s">
        <v>223</v>
      </c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8" t="s">
        <v>122</v>
      </c>
      <c r="X7594" s="8">
        <v>58</v>
      </c>
      <c r="Y7594" s="8">
        <v>23.5</v>
      </c>
      <c r="Z7594" s="8" t="s">
        <v>163</v>
      </c>
      <c r="AP7594" s="6"/>
      <c r="AQ7594" s="6"/>
      <c r="AR7594" s="6"/>
      <c r="AS7594" s="6"/>
      <c r="AT7594" s="6"/>
    </row>
    <row r="7595" spans="1:46" ht="14.25" customHeight="1">
      <c r="A7595" s="7" t="s">
        <v>38</v>
      </c>
      <c r="B7595" s="7">
        <v>1076</v>
      </c>
      <c r="C7595" s="8">
        <v>369628</v>
      </c>
      <c r="D7595" s="8" t="s">
        <v>4094</v>
      </c>
      <c r="E7595" s="8" t="str">
        <f t="shared" si="118"/>
        <v>Indiabulls Real Esta16</v>
      </c>
      <c r="F7595" s="8" t="s">
        <v>4095</v>
      </c>
      <c r="G7595" s="8">
        <v>2006</v>
      </c>
      <c r="H7595" s="8">
        <v>14</v>
      </c>
      <c r="I7595" s="8" t="s">
        <v>52</v>
      </c>
      <c r="J7595" s="8" t="s">
        <v>4168</v>
      </c>
      <c r="K7595" s="6" t="s">
        <v>4168</v>
      </c>
      <c r="L7595" s="7" t="s">
        <v>223</v>
      </c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8" t="s">
        <v>122</v>
      </c>
      <c r="X7595" s="8">
        <v>58</v>
      </c>
      <c r="Y7595" s="8">
        <v>23.5</v>
      </c>
      <c r="Z7595" s="8" t="s">
        <v>163</v>
      </c>
      <c r="AP7595" s="6"/>
      <c r="AQ7595" s="6"/>
      <c r="AR7595" s="6"/>
      <c r="AS7595" s="6"/>
      <c r="AT7595" s="6"/>
    </row>
    <row r="7596" spans="1:46" ht="14.25" customHeight="1">
      <c r="A7596" s="7" t="s">
        <v>38</v>
      </c>
      <c r="B7596" s="7">
        <v>1342</v>
      </c>
      <c r="C7596" s="8">
        <v>369628</v>
      </c>
      <c r="D7596" s="8" t="s">
        <v>4094</v>
      </c>
      <c r="E7596" s="8" t="str">
        <f t="shared" si="118"/>
        <v>Indiabulls Real Esta17</v>
      </c>
      <c r="F7596" s="8" t="s">
        <v>4095</v>
      </c>
      <c r="G7596" s="8">
        <v>2006</v>
      </c>
      <c r="H7596" s="8">
        <v>14</v>
      </c>
      <c r="I7596" s="8" t="s">
        <v>54</v>
      </c>
      <c r="J7596" s="8" t="s">
        <v>4168</v>
      </c>
      <c r="K7596" s="6" t="s">
        <v>4168</v>
      </c>
      <c r="L7596" s="7" t="s">
        <v>223</v>
      </c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8" t="s">
        <v>122</v>
      </c>
      <c r="X7596" s="8">
        <v>58</v>
      </c>
      <c r="Y7596" s="8">
        <v>23.5</v>
      </c>
      <c r="Z7596" s="8" t="s">
        <v>163</v>
      </c>
      <c r="AP7596" s="6"/>
      <c r="AQ7596" s="6"/>
      <c r="AR7596" s="6"/>
      <c r="AS7596" s="6"/>
      <c r="AT7596" s="6"/>
    </row>
    <row r="7597" spans="1:46" ht="14.25" customHeight="1">
      <c r="A7597" s="7" t="s">
        <v>38</v>
      </c>
      <c r="B7597" s="7">
        <v>1608</v>
      </c>
      <c r="C7597" s="8">
        <v>369628</v>
      </c>
      <c r="D7597" s="8" t="s">
        <v>4094</v>
      </c>
      <c r="E7597" s="8" t="str">
        <f t="shared" si="118"/>
        <v>Indiabulls Real Esta18</v>
      </c>
      <c r="F7597" s="8" t="s">
        <v>4095</v>
      </c>
      <c r="G7597" s="8">
        <v>2006</v>
      </c>
      <c r="H7597" s="8">
        <v>14</v>
      </c>
      <c r="I7597" s="8" t="s">
        <v>56</v>
      </c>
      <c r="J7597" s="8" t="s">
        <v>4168</v>
      </c>
      <c r="K7597" s="6" t="s">
        <v>4168</v>
      </c>
      <c r="L7597" s="7" t="s">
        <v>223</v>
      </c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8" t="s">
        <v>122</v>
      </c>
      <c r="X7597" s="8">
        <v>58</v>
      </c>
      <c r="Y7597" s="8">
        <v>23.5</v>
      </c>
      <c r="AP7597" s="6"/>
      <c r="AQ7597" s="6"/>
      <c r="AR7597" s="6"/>
      <c r="AS7597" s="6"/>
      <c r="AT7597" s="6"/>
    </row>
    <row r="7598" spans="1:46" ht="14.25" customHeight="1">
      <c r="A7598" s="7" t="s">
        <v>38</v>
      </c>
      <c r="B7598" s="7">
        <v>1872</v>
      </c>
      <c r="C7598" s="8">
        <v>369628</v>
      </c>
      <c r="D7598" s="8" t="s">
        <v>4094</v>
      </c>
      <c r="E7598" s="8" t="str">
        <f t="shared" si="118"/>
        <v>Indiabulls Real Esta19</v>
      </c>
      <c r="F7598" s="8" t="s">
        <v>4095</v>
      </c>
      <c r="G7598" s="8">
        <v>2006</v>
      </c>
      <c r="H7598" s="8">
        <v>14</v>
      </c>
      <c r="I7598" s="8" t="s">
        <v>41</v>
      </c>
      <c r="J7598" s="8" t="s">
        <v>4168</v>
      </c>
      <c r="K7598" s="6" t="s">
        <v>4168</v>
      </c>
      <c r="L7598" s="7" t="s">
        <v>223</v>
      </c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8" t="s">
        <v>122</v>
      </c>
      <c r="X7598" s="8">
        <v>58</v>
      </c>
      <c r="Y7598" s="8">
        <v>23.5</v>
      </c>
      <c r="AP7598" s="6"/>
      <c r="AQ7598" s="6"/>
      <c r="AR7598" s="6"/>
      <c r="AS7598" s="6"/>
      <c r="AT7598" s="6"/>
    </row>
    <row r="7599" spans="1:46" ht="14.25" customHeight="1">
      <c r="A7599" s="7" t="s">
        <v>38</v>
      </c>
      <c r="B7599" s="7">
        <v>783</v>
      </c>
      <c r="C7599" s="8">
        <v>369628</v>
      </c>
      <c r="D7599" s="8" t="s">
        <v>4094</v>
      </c>
      <c r="E7599" s="8" t="str">
        <f t="shared" si="118"/>
        <v>Indiabulls Real Esta15</v>
      </c>
      <c r="F7599" s="8" t="s">
        <v>4095</v>
      </c>
      <c r="G7599" s="8">
        <v>2006</v>
      </c>
      <c r="H7599" s="8">
        <v>14</v>
      </c>
      <c r="I7599" s="8" t="s">
        <v>119</v>
      </c>
      <c r="J7599" s="8" t="s">
        <v>4169</v>
      </c>
      <c r="K7599" s="8" t="s">
        <v>4169</v>
      </c>
      <c r="L7599" s="7" t="s">
        <v>48</v>
      </c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8" t="s">
        <v>49</v>
      </c>
      <c r="X7599" s="8">
        <v>49.666280586541916</v>
      </c>
      <c r="Y7599" s="8">
        <v>0</v>
      </c>
      <c r="Z7599" s="8" t="s">
        <v>163</v>
      </c>
      <c r="AP7599" s="6"/>
      <c r="AQ7599" s="6"/>
      <c r="AR7599" s="6"/>
      <c r="AS7599" s="6"/>
      <c r="AT7599" s="6"/>
    </row>
    <row r="7600" spans="1:46" ht="14.25" customHeight="1">
      <c r="A7600" s="7" t="s">
        <v>38</v>
      </c>
      <c r="B7600" s="7">
        <v>1030</v>
      </c>
      <c r="C7600" s="8">
        <v>369628</v>
      </c>
      <c r="D7600" s="8" t="s">
        <v>4094</v>
      </c>
      <c r="E7600" s="8" t="str">
        <f t="shared" si="118"/>
        <v>Indiabulls Real Esta16</v>
      </c>
      <c r="F7600" s="8" t="s">
        <v>4095</v>
      </c>
      <c r="G7600" s="8">
        <v>2006</v>
      </c>
      <c r="H7600" s="8">
        <v>14</v>
      </c>
      <c r="I7600" s="8" t="s">
        <v>52</v>
      </c>
      <c r="J7600" s="8" t="s">
        <v>4169</v>
      </c>
      <c r="K7600" s="8" t="s">
        <v>4169</v>
      </c>
      <c r="L7600" s="7" t="s">
        <v>48</v>
      </c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8" t="s">
        <v>49</v>
      </c>
      <c r="X7600" s="8">
        <v>49.666280586541916</v>
      </c>
      <c r="Y7600" s="8">
        <v>0</v>
      </c>
      <c r="Z7600" s="8" t="s">
        <v>163</v>
      </c>
      <c r="AP7600" s="6"/>
      <c r="AQ7600" s="6"/>
      <c r="AR7600" s="6"/>
      <c r="AS7600" s="6"/>
      <c r="AT7600" s="6"/>
    </row>
    <row r="7601" spans="1:46" ht="14.25" customHeight="1">
      <c r="A7601" s="7" t="s">
        <v>38</v>
      </c>
      <c r="B7601" s="7">
        <v>1277</v>
      </c>
      <c r="C7601" s="8">
        <v>369628</v>
      </c>
      <c r="D7601" s="8" t="s">
        <v>4094</v>
      </c>
      <c r="E7601" s="8" t="str">
        <f t="shared" si="118"/>
        <v>Indiabulls Real Esta17</v>
      </c>
      <c r="F7601" s="8" t="s">
        <v>4095</v>
      </c>
      <c r="G7601" s="8">
        <v>2006</v>
      </c>
      <c r="H7601" s="8">
        <v>14</v>
      </c>
      <c r="I7601" s="8" t="s">
        <v>54</v>
      </c>
      <c r="J7601" s="8" t="s">
        <v>4169</v>
      </c>
      <c r="K7601" s="8" t="s">
        <v>4169</v>
      </c>
      <c r="L7601" s="7" t="s">
        <v>48</v>
      </c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8" t="s">
        <v>49</v>
      </c>
      <c r="X7601" s="8">
        <v>49.666280586541916</v>
      </c>
      <c r="Y7601" s="8">
        <v>0</v>
      </c>
      <c r="Z7601" s="8" t="s">
        <v>1139</v>
      </c>
      <c r="AP7601" s="6"/>
      <c r="AQ7601" s="6"/>
      <c r="AR7601" s="6"/>
      <c r="AS7601" s="6"/>
      <c r="AT7601" s="6"/>
    </row>
    <row r="7602" spans="1:46" ht="14.25" customHeight="1">
      <c r="A7602" s="7" t="s">
        <v>38</v>
      </c>
      <c r="B7602" s="7">
        <v>1543</v>
      </c>
      <c r="C7602" s="8">
        <v>369628</v>
      </c>
      <c r="D7602" s="8" t="s">
        <v>4094</v>
      </c>
      <c r="E7602" s="8" t="str">
        <f t="shared" si="118"/>
        <v>Indiabulls Real Esta18</v>
      </c>
      <c r="F7602" s="8" t="s">
        <v>4095</v>
      </c>
      <c r="G7602" s="8">
        <v>2006</v>
      </c>
      <c r="H7602" s="8">
        <v>14</v>
      </c>
      <c r="I7602" s="8" t="s">
        <v>56</v>
      </c>
      <c r="J7602" s="8" t="s">
        <v>4169</v>
      </c>
      <c r="K7602" s="8" t="s">
        <v>4169</v>
      </c>
      <c r="L7602" s="7" t="s">
        <v>48</v>
      </c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8" t="s">
        <v>49</v>
      </c>
      <c r="X7602" s="8">
        <v>49.666280586541916</v>
      </c>
      <c r="Y7602" s="8">
        <v>0</v>
      </c>
      <c r="Z7602" s="8" t="s">
        <v>1139</v>
      </c>
      <c r="AP7602" s="6"/>
      <c r="AQ7602" s="6"/>
      <c r="AR7602" s="6"/>
      <c r="AS7602" s="6"/>
      <c r="AT7602" s="6"/>
    </row>
    <row r="7603" spans="1:46" ht="14.25" customHeight="1">
      <c r="A7603" s="7" t="s">
        <v>38</v>
      </c>
      <c r="B7603" s="7">
        <v>1807</v>
      </c>
      <c r="C7603" s="8">
        <v>369628</v>
      </c>
      <c r="D7603" s="8" t="s">
        <v>4094</v>
      </c>
      <c r="E7603" s="8" t="str">
        <f t="shared" si="118"/>
        <v>Indiabulls Real Esta19</v>
      </c>
      <c r="F7603" s="8" t="s">
        <v>4095</v>
      </c>
      <c r="G7603" s="8">
        <v>2006</v>
      </c>
      <c r="H7603" s="8">
        <v>14</v>
      </c>
      <c r="I7603" s="8" t="s">
        <v>41</v>
      </c>
      <c r="J7603" s="8" t="s">
        <v>4169</v>
      </c>
      <c r="K7603" s="8" t="s">
        <v>4169</v>
      </c>
      <c r="L7603" s="7" t="s">
        <v>48</v>
      </c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8" t="s">
        <v>49</v>
      </c>
      <c r="X7603" s="8">
        <v>49.666280586541916</v>
      </c>
      <c r="Y7603" s="8">
        <v>0</v>
      </c>
      <c r="AP7603" s="6"/>
      <c r="AQ7603" s="6"/>
      <c r="AR7603" s="6"/>
      <c r="AS7603" s="6"/>
      <c r="AT7603" s="6"/>
    </row>
    <row r="7604" spans="1:46" ht="14.25" customHeight="1">
      <c r="A7604" s="7" t="s">
        <v>38</v>
      </c>
      <c r="B7604" s="7">
        <v>784</v>
      </c>
      <c r="C7604" s="8">
        <v>369628</v>
      </c>
      <c r="D7604" s="8" t="s">
        <v>4094</v>
      </c>
      <c r="E7604" s="8" t="str">
        <f t="shared" si="118"/>
        <v>Indiabulls Real Esta15</v>
      </c>
      <c r="F7604" s="8" t="s">
        <v>4095</v>
      </c>
      <c r="G7604" s="8">
        <v>2006</v>
      </c>
      <c r="H7604" s="8">
        <v>14</v>
      </c>
      <c r="I7604" s="8" t="s">
        <v>119</v>
      </c>
      <c r="J7604" s="8" t="s">
        <v>4170</v>
      </c>
      <c r="K7604" s="8" t="s">
        <v>4170</v>
      </c>
      <c r="L7604" s="7" t="s">
        <v>48</v>
      </c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8" t="s">
        <v>49</v>
      </c>
      <c r="X7604" s="8">
        <v>49.666280586541916</v>
      </c>
      <c r="Y7604" s="8">
        <v>0</v>
      </c>
      <c r="Z7604" s="8" t="s">
        <v>163</v>
      </c>
      <c r="AP7604" s="6"/>
      <c r="AQ7604" s="6"/>
      <c r="AR7604" s="6"/>
      <c r="AS7604" s="6"/>
      <c r="AT7604" s="6"/>
    </row>
    <row r="7605" spans="1:46" ht="14.25" customHeight="1">
      <c r="A7605" s="7" t="s">
        <v>38</v>
      </c>
      <c r="B7605" s="7">
        <v>1031</v>
      </c>
      <c r="C7605" s="8">
        <v>369628</v>
      </c>
      <c r="D7605" s="8" t="s">
        <v>4094</v>
      </c>
      <c r="E7605" s="8" t="str">
        <f t="shared" si="118"/>
        <v>Indiabulls Real Esta16</v>
      </c>
      <c r="F7605" s="8" t="s">
        <v>4095</v>
      </c>
      <c r="G7605" s="8">
        <v>2006</v>
      </c>
      <c r="H7605" s="8">
        <v>14</v>
      </c>
      <c r="I7605" s="8" t="s">
        <v>52</v>
      </c>
      <c r="J7605" s="8" t="s">
        <v>4170</v>
      </c>
      <c r="K7605" s="8" t="s">
        <v>4170</v>
      </c>
      <c r="L7605" s="7" t="s">
        <v>48</v>
      </c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8" t="s">
        <v>49</v>
      </c>
      <c r="X7605" s="8">
        <v>49.666280586541916</v>
      </c>
      <c r="Y7605" s="8">
        <v>0</v>
      </c>
      <c r="Z7605" s="8" t="s">
        <v>163</v>
      </c>
      <c r="AP7605" s="6"/>
      <c r="AQ7605" s="6"/>
      <c r="AR7605" s="6"/>
      <c r="AS7605" s="6"/>
      <c r="AT7605" s="6"/>
    </row>
    <row r="7606" spans="1:46" ht="14.25" customHeight="1">
      <c r="A7606" s="7" t="s">
        <v>38</v>
      </c>
      <c r="B7606" s="7">
        <v>1278</v>
      </c>
      <c r="C7606" s="8">
        <v>369628</v>
      </c>
      <c r="D7606" s="8" t="s">
        <v>4094</v>
      </c>
      <c r="E7606" s="8" t="str">
        <f t="shared" si="118"/>
        <v>Indiabulls Real Esta17</v>
      </c>
      <c r="F7606" s="8" t="s">
        <v>4095</v>
      </c>
      <c r="G7606" s="8">
        <v>2006</v>
      </c>
      <c r="H7606" s="8">
        <v>14</v>
      </c>
      <c r="I7606" s="8" t="s">
        <v>54</v>
      </c>
      <c r="J7606" s="8" t="s">
        <v>4170</v>
      </c>
      <c r="K7606" s="8" t="s">
        <v>4170</v>
      </c>
      <c r="L7606" s="7" t="s">
        <v>48</v>
      </c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8" t="s">
        <v>49</v>
      </c>
      <c r="X7606" s="8">
        <v>49.666280586541916</v>
      </c>
      <c r="Y7606" s="8">
        <v>0</v>
      </c>
      <c r="Z7606" s="8" t="s">
        <v>1139</v>
      </c>
      <c r="AP7606" s="6"/>
      <c r="AQ7606" s="6"/>
      <c r="AR7606" s="6"/>
      <c r="AS7606" s="6"/>
      <c r="AT7606" s="6"/>
    </row>
    <row r="7607" spans="1:46" ht="14.25" customHeight="1">
      <c r="A7607" s="7" t="s">
        <v>38</v>
      </c>
      <c r="B7607" s="7">
        <v>1544</v>
      </c>
      <c r="C7607" s="8">
        <v>369628</v>
      </c>
      <c r="D7607" s="8" t="s">
        <v>4094</v>
      </c>
      <c r="E7607" s="8" t="str">
        <f t="shared" si="118"/>
        <v>Indiabulls Real Esta18</v>
      </c>
      <c r="F7607" s="8" t="s">
        <v>4095</v>
      </c>
      <c r="G7607" s="8">
        <v>2006</v>
      </c>
      <c r="H7607" s="8">
        <v>14</v>
      </c>
      <c r="I7607" s="8" t="s">
        <v>56</v>
      </c>
      <c r="J7607" s="8" t="s">
        <v>4170</v>
      </c>
      <c r="K7607" s="8" t="s">
        <v>4170</v>
      </c>
      <c r="L7607" s="7" t="s">
        <v>48</v>
      </c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8" t="s">
        <v>49</v>
      </c>
      <c r="X7607" s="8">
        <v>49.666280586541916</v>
      </c>
      <c r="Y7607" s="8">
        <v>0</v>
      </c>
      <c r="Z7607" s="8" t="s">
        <v>1139</v>
      </c>
      <c r="AP7607" s="6"/>
      <c r="AQ7607" s="6"/>
      <c r="AR7607" s="6"/>
      <c r="AS7607" s="6"/>
      <c r="AT7607" s="6"/>
    </row>
    <row r="7608" spans="1:46" ht="14.25" customHeight="1">
      <c r="A7608" s="7" t="s">
        <v>38</v>
      </c>
      <c r="B7608" s="7">
        <v>1808</v>
      </c>
      <c r="C7608" s="8">
        <v>369628</v>
      </c>
      <c r="D7608" s="8" t="s">
        <v>4094</v>
      </c>
      <c r="E7608" s="8" t="str">
        <f t="shared" si="118"/>
        <v>Indiabulls Real Esta19</v>
      </c>
      <c r="F7608" s="8" t="s">
        <v>4095</v>
      </c>
      <c r="G7608" s="8">
        <v>2006</v>
      </c>
      <c r="H7608" s="8">
        <v>14</v>
      </c>
      <c r="I7608" s="8" t="s">
        <v>41</v>
      </c>
      <c r="J7608" s="8" t="s">
        <v>4170</v>
      </c>
      <c r="K7608" s="8" t="s">
        <v>4170</v>
      </c>
      <c r="L7608" s="7" t="s">
        <v>48</v>
      </c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8" t="s">
        <v>49</v>
      </c>
      <c r="X7608" s="8">
        <v>49.666280586541916</v>
      </c>
      <c r="Y7608" s="8">
        <v>0</v>
      </c>
      <c r="AP7608" s="6"/>
      <c r="AQ7608" s="6"/>
      <c r="AR7608" s="6"/>
      <c r="AS7608" s="6"/>
      <c r="AT7608" s="6"/>
    </row>
    <row r="7609" spans="1:46" ht="14.25" customHeight="1">
      <c r="A7609" s="7" t="s">
        <v>38</v>
      </c>
      <c r="B7609" s="7">
        <v>785</v>
      </c>
      <c r="C7609" s="8">
        <v>369628</v>
      </c>
      <c r="D7609" s="8" t="s">
        <v>4094</v>
      </c>
      <c r="E7609" s="8" t="str">
        <f t="shared" si="118"/>
        <v>Indiabulls Real Esta15</v>
      </c>
      <c r="F7609" s="8" t="s">
        <v>4095</v>
      </c>
      <c r="G7609" s="8">
        <v>2006</v>
      </c>
      <c r="H7609" s="8">
        <v>14</v>
      </c>
      <c r="I7609" s="8" t="s">
        <v>119</v>
      </c>
      <c r="J7609" s="8" t="s">
        <v>4171</v>
      </c>
      <c r="K7609" s="8" t="s">
        <v>4171</v>
      </c>
      <c r="L7609" s="7" t="s">
        <v>48</v>
      </c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8" t="s">
        <v>49</v>
      </c>
      <c r="X7609" s="8">
        <v>49.666280586541916</v>
      </c>
      <c r="Y7609" s="8">
        <v>0</v>
      </c>
      <c r="Z7609" s="8" t="s">
        <v>163</v>
      </c>
      <c r="AP7609" s="6"/>
      <c r="AQ7609" s="6"/>
      <c r="AR7609" s="6"/>
      <c r="AS7609" s="6"/>
      <c r="AT7609" s="6"/>
    </row>
    <row r="7610" spans="1:46" ht="14.25" customHeight="1">
      <c r="A7610" s="7" t="s">
        <v>38</v>
      </c>
      <c r="B7610" s="7">
        <v>1032</v>
      </c>
      <c r="C7610" s="8">
        <v>369628</v>
      </c>
      <c r="D7610" s="8" t="s">
        <v>4094</v>
      </c>
      <c r="E7610" s="8" t="str">
        <f t="shared" si="118"/>
        <v>Indiabulls Real Esta16</v>
      </c>
      <c r="F7610" s="8" t="s">
        <v>4095</v>
      </c>
      <c r="G7610" s="8">
        <v>2006</v>
      </c>
      <c r="H7610" s="8">
        <v>14</v>
      </c>
      <c r="I7610" s="8" t="s">
        <v>52</v>
      </c>
      <c r="J7610" s="8" t="s">
        <v>4171</v>
      </c>
      <c r="K7610" s="8" t="s">
        <v>4171</v>
      </c>
      <c r="L7610" s="7" t="s">
        <v>48</v>
      </c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8" t="s">
        <v>49</v>
      </c>
      <c r="X7610" s="8">
        <v>49.666280586541916</v>
      </c>
      <c r="Y7610" s="8">
        <v>0</v>
      </c>
      <c r="Z7610" s="8" t="s">
        <v>163</v>
      </c>
      <c r="AP7610" s="6"/>
      <c r="AQ7610" s="6"/>
      <c r="AR7610" s="6"/>
      <c r="AS7610" s="6"/>
      <c r="AT7610" s="6"/>
    </row>
    <row r="7611" spans="1:46" ht="14.25" customHeight="1">
      <c r="A7611" s="7" t="s">
        <v>38</v>
      </c>
      <c r="B7611" s="7">
        <v>1279</v>
      </c>
      <c r="C7611" s="8">
        <v>369628</v>
      </c>
      <c r="D7611" s="8" t="s">
        <v>4094</v>
      </c>
      <c r="E7611" s="8" t="str">
        <f t="shared" si="118"/>
        <v>Indiabulls Real Esta17</v>
      </c>
      <c r="F7611" s="8" t="s">
        <v>4095</v>
      </c>
      <c r="G7611" s="8">
        <v>2006</v>
      </c>
      <c r="H7611" s="8">
        <v>14</v>
      </c>
      <c r="I7611" s="8" t="s">
        <v>54</v>
      </c>
      <c r="J7611" s="8" t="s">
        <v>4171</v>
      </c>
      <c r="K7611" s="8" t="s">
        <v>4171</v>
      </c>
      <c r="L7611" s="7" t="s">
        <v>48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8" t="s">
        <v>49</v>
      </c>
      <c r="X7611" s="8">
        <v>49.666280586541916</v>
      </c>
      <c r="Y7611" s="8">
        <v>0</v>
      </c>
      <c r="Z7611" s="8" t="s">
        <v>1139</v>
      </c>
      <c r="AP7611" s="6"/>
      <c r="AQ7611" s="6"/>
      <c r="AR7611" s="6"/>
      <c r="AS7611" s="6"/>
      <c r="AT7611" s="6"/>
    </row>
    <row r="7612" spans="1:46" ht="14.25" customHeight="1">
      <c r="A7612" s="7" t="s">
        <v>38</v>
      </c>
      <c r="B7612" s="7">
        <v>1545</v>
      </c>
      <c r="C7612" s="8">
        <v>369628</v>
      </c>
      <c r="D7612" s="8" t="s">
        <v>4094</v>
      </c>
      <c r="E7612" s="8" t="str">
        <f t="shared" si="118"/>
        <v>Indiabulls Real Esta18</v>
      </c>
      <c r="F7612" s="8" t="s">
        <v>4095</v>
      </c>
      <c r="G7612" s="8">
        <v>2006</v>
      </c>
      <c r="H7612" s="8">
        <v>14</v>
      </c>
      <c r="I7612" s="8" t="s">
        <v>56</v>
      </c>
      <c r="J7612" s="8" t="s">
        <v>4171</v>
      </c>
      <c r="K7612" s="8" t="s">
        <v>4171</v>
      </c>
      <c r="L7612" s="7" t="s">
        <v>48</v>
      </c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8" t="s">
        <v>49</v>
      </c>
      <c r="X7612" s="8">
        <v>49.666280586541916</v>
      </c>
      <c r="Y7612" s="8">
        <v>0</v>
      </c>
      <c r="Z7612" s="8" t="s">
        <v>1139</v>
      </c>
      <c r="AP7612" s="6"/>
      <c r="AQ7612" s="6"/>
      <c r="AR7612" s="6"/>
      <c r="AS7612" s="6"/>
      <c r="AT7612" s="6"/>
    </row>
    <row r="7613" spans="1:46" ht="14.25" customHeight="1">
      <c r="A7613" s="7" t="s">
        <v>38</v>
      </c>
      <c r="B7613" s="7">
        <v>1809</v>
      </c>
      <c r="C7613" s="8">
        <v>369628</v>
      </c>
      <c r="D7613" s="8" t="s">
        <v>4094</v>
      </c>
      <c r="E7613" s="8" t="str">
        <f t="shared" si="118"/>
        <v>Indiabulls Real Esta19</v>
      </c>
      <c r="F7613" s="8" t="s">
        <v>4095</v>
      </c>
      <c r="G7613" s="8">
        <v>2006</v>
      </c>
      <c r="H7613" s="8">
        <v>14</v>
      </c>
      <c r="I7613" s="8" t="s">
        <v>41</v>
      </c>
      <c r="J7613" s="8" t="s">
        <v>4171</v>
      </c>
      <c r="K7613" s="8" t="s">
        <v>4171</v>
      </c>
      <c r="L7613" s="7" t="s">
        <v>48</v>
      </c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8" t="s">
        <v>49</v>
      </c>
      <c r="X7613" s="8">
        <v>49.666280586541916</v>
      </c>
      <c r="Y7613" s="8">
        <v>0</v>
      </c>
      <c r="AP7613" s="6"/>
      <c r="AQ7613" s="6"/>
      <c r="AR7613" s="6"/>
      <c r="AS7613" s="6"/>
      <c r="AT7613" s="6"/>
    </row>
    <row r="7614" spans="1:46" ht="14.25" customHeight="1">
      <c r="A7614" s="7" t="s">
        <v>38</v>
      </c>
      <c r="B7614" s="7">
        <v>632</v>
      </c>
      <c r="C7614" s="8">
        <v>369628</v>
      </c>
      <c r="D7614" s="8" t="s">
        <v>4094</v>
      </c>
      <c r="E7614" s="8" t="str">
        <f t="shared" si="118"/>
        <v>Indiabulls Real Esta15</v>
      </c>
      <c r="F7614" s="8" t="s">
        <v>4095</v>
      </c>
      <c r="G7614" s="8">
        <v>2006</v>
      </c>
      <c r="H7614" s="8">
        <v>14</v>
      </c>
      <c r="I7614" s="8" t="s">
        <v>119</v>
      </c>
      <c r="J7614" s="8" t="s">
        <v>4172</v>
      </c>
      <c r="K7614" s="8" t="s">
        <v>4172</v>
      </c>
      <c r="L7614" s="7" t="s">
        <v>48</v>
      </c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8" t="s">
        <v>49</v>
      </c>
      <c r="X7614" s="8">
        <v>49.666280586541916</v>
      </c>
      <c r="Y7614" s="8">
        <v>0</v>
      </c>
      <c r="Z7614" s="8" t="s">
        <v>163</v>
      </c>
      <c r="AP7614" s="6"/>
      <c r="AQ7614" s="6"/>
      <c r="AR7614" s="6"/>
      <c r="AS7614" s="6"/>
      <c r="AT7614" s="6"/>
    </row>
    <row r="7615" spans="1:46" ht="14.25" customHeight="1">
      <c r="A7615" s="7" t="s">
        <v>38</v>
      </c>
      <c r="B7615" s="7">
        <v>880</v>
      </c>
      <c r="C7615" s="8">
        <v>369628</v>
      </c>
      <c r="D7615" s="8" t="s">
        <v>4094</v>
      </c>
      <c r="E7615" s="8" t="str">
        <f t="shared" si="118"/>
        <v>Indiabulls Real Esta16</v>
      </c>
      <c r="F7615" s="8" t="s">
        <v>4095</v>
      </c>
      <c r="G7615" s="8">
        <v>2006</v>
      </c>
      <c r="H7615" s="8">
        <v>14</v>
      </c>
      <c r="I7615" s="8" t="s">
        <v>52</v>
      </c>
      <c r="J7615" s="8" t="s">
        <v>4172</v>
      </c>
      <c r="K7615" s="8" t="s">
        <v>4172</v>
      </c>
      <c r="L7615" s="7" t="s">
        <v>48</v>
      </c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8" t="s">
        <v>49</v>
      </c>
      <c r="X7615" s="8">
        <v>49.666280586541916</v>
      </c>
      <c r="Y7615" s="8">
        <v>0</v>
      </c>
      <c r="Z7615" s="8" t="s">
        <v>163</v>
      </c>
      <c r="AP7615" s="6"/>
      <c r="AQ7615" s="6"/>
      <c r="AR7615" s="6"/>
      <c r="AS7615" s="6"/>
      <c r="AT7615" s="6"/>
    </row>
    <row r="7616" spans="1:46" ht="14.25" customHeight="1">
      <c r="A7616" s="7" t="s">
        <v>38</v>
      </c>
      <c r="B7616" s="7">
        <v>1127</v>
      </c>
      <c r="C7616" s="8">
        <v>369628</v>
      </c>
      <c r="D7616" s="8" t="s">
        <v>4094</v>
      </c>
      <c r="E7616" s="8" t="str">
        <f t="shared" si="118"/>
        <v>Indiabulls Real Esta17</v>
      </c>
      <c r="F7616" s="8" t="s">
        <v>4095</v>
      </c>
      <c r="G7616" s="8">
        <v>2006</v>
      </c>
      <c r="H7616" s="8">
        <v>14</v>
      </c>
      <c r="I7616" s="8" t="s">
        <v>54</v>
      </c>
      <c r="J7616" s="8" t="s">
        <v>4172</v>
      </c>
      <c r="K7616" s="8" t="s">
        <v>4172</v>
      </c>
      <c r="L7616" s="7" t="s">
        <v>48</v>
      </c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8" t="s">
        <v>49</v>
      </c>
      <c r="X7616" s="8">
        <v>49.666280586541916</v>
      </c>
      <c r="Y7616" s="8">
        <v>0</v>
      </c>
      <c r="Z7616" s="8" t="s">
        <v>163</v>
      </c>
      <c r="AP7616" s="6"/>
      <c r="AQ7616" s="6"/>
      <c r="AR7616" s="6"/>
      <c r="AS7616" s="6"/>
      <c r="AT7616" s="6"/>
    </row>
    <row r="7617" spans="1:46" ht="14.25" customHeight="1">
      <c r="A7617" s="7" t="s">
        <v>38</v>
      </c>
      <c r="B7617" s="7">
        <v>1393</v>
      </c>
      <c r="C7617" s="8">
        <v>369628</v>
      </c>
      <c r="D7617" s="8" t="s">
        <v>4094</v>
      </c>
      <c r="E7617" s="8" t="str">
        <f t="shared" si="118"/>
        <v>Indiabulls Real Esta18</v>
      </c>
      <c r="F7617" s="8" t="s">
        <v>4095</v>
      </c>
      <c r="G7617" s="8">
        <v>2006</v>
      </c>
      <c r="H7617" s="8">
        <v>14</v>
      </c>
      <c r="I7617" s="8" t="s">
        <v>56</v>
      </c>
      <c r="J7617" s="8" t="s">
        <v>4172</v>
      </c>
      <c r="K7617" s="8" t="s">
        <v>4172</v>
      </c>
      <c r="L7617" s="7" t="s">
        <v>48</v>
      </c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8" t="s">
        <v>49</v>
      </c>
      <c r="X7617" s="8">
        <v>49.666280586541916</v>
      </c>
      <c r="Y7617" s="8">
        <v>0</v>
      </c>
      <c r="Z7617" s="8" t="s">
        <v>163</v>
      </c>
      <c r="AP7617" s="6"/>
      <c r="AQ7617" s="6"/>
      <c r="AR7617" s="6"/>
      <c r="AS7617" s="6"/>
      <c r="AT7617" s="6"/>
    </row>
    <row r="7618" spans="1:46" ht="14.25" customHeight="1">
      <c r="A7618" s="7" t="s">
        <v>38</v>
      </c>
      <c r="B7618" s="7">
        <v>1658</v>
      </c>
      <c r="C7618" s="8">
        <v>369628</v>
      </c>
      <c r="D7618" s="8" t="s">
        <v>4094</v>
      </c>
      <c r="E7618" s="8" t="str">
        <f t="shared" ref="E7618:E7681" si="119">CONCATENATE(LEFT(D7618,20),RIGHT(I7618,2))</f>
        <v>Indiabulls Real Esta19</v>
      </c>
      <c r="F7618" s="8" t="s">
        <v>4095</v>
      </c>
      <c r="G7618" s="8">
        <v>2006</v>
      </c>
      <c r="H7618" s="8">
        <v>14</v>
      </c>
      <c r="I7618" s="8" t="s">
        <v>41</v>
      </c>
      <c r="J7618" s="8" t="s">
        <v>4172</v>
      </c>
      <c r="K7618" s="8" t="s">
        <v>4172</v>
      </c>
      <c r="L7618" s="7" t="s">
        <v>48</v>
      </c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8" t="s">
        <v>49</v>
      </c>
      <c r="X7618" s="8">
        <v>49.666280586541916</v>
      </c>
      <c r="Y7618" s="8">
        <v>0</v>
      </c>
      <c r="AP7618" s="6"/>
      <c r="AQ7618" s="6"/>
      <c r="AR7618" s="6"/>
      <c r="AS7618" s="6"/>
      <c r="AT7618" s="6"/>
    </row>
    <row r="7619" spans="1:46" ht="14.25" customHeight="1">
      <c r="A7619" s="7" t="s">
        <v>38</v>
      </c>
      <c r="B7619" s="7">
        <v>786</v>
      </c>
      <c r="C7619" s="8">
        <v>369628</v>
      </c>
      <c r="D7619" s="8" t="s">
        <v>4094</v>
      </c>
      <c r="E7619" s="8" t="str">
        <f t="shared" si="119"/>
        <v>Indiabulls Real Esta15</v>
      </c>
      <c r="F7619" s="8" t="s">
        <v>4095</v>
      </c>
      <c r="G7619" s="8">
        <v>2006</v>
      </c>
      <c r="H7619" s="8">
        <v>14</v>
      </c>
      <c r="I7619" s="8" t="s">
        <v>119</v>
      </c>
      <c r="J7619" s="8" t="s">
        <v>4173</v>
      </c>
      <c r="K7619" s="8" t="s">
        <v>4173</v>
      </c>
      <c r="L7619" s="7" t="s">
        <v>48</v>
      </c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8" t="s">
        <v>49</v>
      </c>
      <c r="X7619" s="8">
        <v>49.666280586541916</v>
      </c>
      <c r="Y7619" s="8">
        <v>0</v>
      </c>
      <c r="Z7619" s="8" t="s">
        <v>163</v>
      </c>
      <c r="AP7619" s="6"/>
      <c r="AQ7619" s="6"/>
      <c r="AR7619" s="6"/>
      <c r="AS7619" s="6"/>
      <c r="AT7619" s="6"/>
    </row>
    <row r="7620" spans="1:46" ht="14.25" customHeight="1">
      <c r="A7620" s="7" t="s">
        <v>38</v>
      </c>
      <c r="B7620" s="7">
        <v>1033</v>
      </c>
      <c r="C7620" s="8">
        <v>369628</v>
      </c>
      <c r="D7620" s="8" t="s">
        <v>4094</v>
      </c>
      <c r="E7620" s="8" t="str">
        <f t="shared" si="119"/>
        <v>Indiabulls Real Esta16</v>
      </c>
      <c r="F7620" s="8" t="s">
        <v>4095</v>
      </c>
      <c r="G7620" s="8">
        <v>2006</v>
      </c>
      <c r="H7620" s="8">
        <v>14</v>
      </c>
      <c r="I7620" s="8" t="s">
        <v>52</v>
      </c>
      <c r="J7620" s="8" t="s">
        <v>4173</v>
      </c>
      <c r="K7620" s="8" t="s">
        <v>4173</v>
      </c>
      <c r="L7620" s="7" t="s">
        <v>48</v>
      </c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8" t="s">
        <v>49</v>
      </c>
      <c r="X7620" s="8">
        <v>49.666280586541916</v>
      </c>
      <c r="Y7620" s="8">
        <v>0</v>
      </c>
      <c r="Z7620" s="8" t="s">
        <v>163</v>
      </c>
      <c r="AP7620" s="6"/>
      <c r="AQ7620" s="6"/>
      <c r="AR7620" s="6"/>
      <c r="AS7620" s="6"/>
      <c r="AT7620" s="6"/>
    </row>
    <row r="7621" spans="1:46" ht="14.25" customHeight="1">
      <c r="A7621" s="7" t="s">
        <v>38</v>
      </c>
      <c r="B7621" s="7">
        <v>1280</v>
      </c>
      <c r="C7621" s="8">
        <v>369628</v>
      </c>
      <c r="D7621" s="8" t="s">
        <v>4094</v>
      </c>
      <c r="E7621" s="8" t="str">
        <f t="shared" si="119"/>
        <v>Indiabulls Real Esta17</v>
      </c>
      <c r="F7621" s="8" t="s">
        <v>4095</v>
      </c>
      <c r="G7621" s="8">
        <v>2006</v>
      </c>
      <c r="H7621" s="8">
        <v>14</v>
      </c>
      <c r="I7621" s="8" t="s">
        <v>54</v>
      </c>
      <c r="J7621" s="8" t="s">
        <v>4173</v>
      </c>
      <c r="K7621" s="8" t="s">
        <v>4173</v>
      </c>
      <c r="L7621" s="7" t="s">
        <v>48</v>
      </c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8" t="s">
        <v>49</v>
      </c>
      <c r="X7621" s="8">
        <v>49.666280586541916</v>
      </c>
      <c r="Y7621" s="8">
        <v>0</v>
      </c>
      <c r="Z7621" s="8" t="s">
        <v>1139</v>
      </c>
      <c r="AP7621" s="6"/>
      <c r="AQ7621" s="6"/>
      <c r="AR7621" s="6"/>
      <c r="AS7621" s="6"/>
      <c r="AT7621" s="6"/>
    </row>
    <row r="7622" spans="1:46" ht="14.25" customHeight="1">
      <c r="A7622" s="7" t="s">
        <v>38</v>
      </c>
      <c r="B7622" s="7">
        <v>1546</v>
      </c>
      <c r="C7622" s="8">
        <v>369628</v>
      </c>
      <c r="D7622" s="8" t="s">
        <v>4094</v>
      </c>
      <c r="E7622" s="8" t="str">
        <f t="shared" si="119"/>
        <v>Indiabulls Real Esta18</v>
      </c>
      <c r="F7622" s="8" t="s">
        <v>4095</v>
      </c>
      <c r="G7622" s="8">
        <v>2006</v>
      </c>
      <c r="H7622" s="8">
        <v>14</v>
      </c>
      <c r="I7622" s="8" t="s">
        <v>56</v>
      </c>
      <c r="J7622" s="8" t="s">
        <v>4173</v>
      </c>
      <c r="K7622" s="8" t="s">
        <v>4173</v>
      </c>
      <c r="L7622" s="7" t="s">
        <v>48</v>
      </c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8" t="s">
        <v>49</v>
      </c>
      <c r="X7622" s="8">
        <v>49.666280586541916</v>
      </c>
      <c r="Y7622" s="8">
        <v>0</v>
      </c>
      <c r="Z7622" s="8" t="s">
        <v>1139</v>
      </c>
      <c r="AP7622" s="6"/>
      <c r="AQ7622" s="6"/>
      <c r="AR7622" s="6"/>
      <c r="AS7622" s="6"/>
      <c r="AT7622" s="6"/>
    </row>
    <row r="7623" spans="1:46" ht="14.25" customHeight="1">
      <c r="A7623" s="7" t="s">
        <v>38</v>
      </c>
      <c r="B7623" s="7">
        <v>1810</v>
      </c>
      <c r="C7623" s="8">
        <v>369628</v>
      </c>
      <c r="D7623" s="8" t="s">
        <v>4094</v>
      </c>
      <c r="E7623" s="8" t="str">
        <f t="shared" si="119"/>
        <v>Indiabulls Real Esta19</v>
      </c>
      <c r="F7623" s="8" t="s">
        <v>4095</v>
      </c>
      <c r="G7623" s="8">
        <v>2006</v>
      </c>
      <c r="H7623" s="8">
        <v>14</v>
      </c>
      <c r="I7623" s="8" t="s">
        <v>41</v>
      </c>
      <c r="J7623" s="8" t="s">
        <v>4173</v>
      </c>
      <c r="K7623" s="8" t="s">
        <v>4173</v>
      </c>
      <c r="L7623" s="7" t="s">
        <v>48</v>
      </c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8" t="s">
        <v>49</v>
      </c>
      <c r="X7623" s="8">
        <v>49.666280586541916</v>
      </c>
      <c r="Y7623" s="8">
        <v>0</v>
      </c>
      <c r="AP7623" s="6"/>
      <c r="AQ7623" s="6"/>
      <c r="AR7623" s="6"/>
      <c r="AS7623" s="6"/>
      <c r="AT7623" s="6"/>
    </row>
    <row r="7624" spans="1:46" ht="14.25" customHeight="1">
      <c r="A7624" s="7" t="s">
        <v>38</v>
      </c>
      <c r="B7624" s="7">
        <v>633</v>
      </c>
      <c r="C7624" s="8">
        <v>369628</v>
      </c>
      <c r="D7624" s="8" t="s">
        <v>4094</v>
      </c>
      <c r="E7624" s="8" t="str">
        <f t="shared" si="119"/>
        <v>Indiabulls Real Esta15</v>
      </c>
      <c r="F7624" s="8" t="s">
        <v>4095</v>
      </c>
      <c r="G7624" s="8">
        <v>2006</v>
      </c>
      <c r="H7624" s="8">
        <v>14</v>
      </c>
      <c r="I7624" s="8" t="s">
        <v>119</v>
      </c>
      <c r="J7624" s="8" t="s">
        <v>4174</v>
      </c>
      <c r="K7624" s="8" t="s">
        <v>4174</v>
      </c>
      <c r="L7624" s="7" t="s">
        <v>48</v>
      </c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8" t="s">
        <v>49</v>
      </c>
      <c r="X7624" s="8">
        <v>49.666280586541916</v>
      </c>
      <c r="Y7624" s="8">
        <v>0</v>
      </c>
      <c r="Z7624" s="8" t="s">
        <v>163</v>
      </c>
      <c r="AP7624" s="6"/>
      <c r="AQ7624" s="6"/>
      <c r="AR7624" s="6"/>
      <c r="AS7624" s="6"/>
      <c r="AT7624" s="6"/>
    </row>
    <row r="7625" spans="1:46" ht="14.25" customHeight="1">
      <c r="A7625" s="7" t="s">
        <v>38</v>
      </c>
      <c r="B7625" s="7">
        <v>881</v>
      </c>
      <c r="C7625" s="8">
        <v>369628</v>
      </c>
      <c r="D7625" s="8" t="s">
        <v>4094</v>
      </c>
      <c r="E7625" s="8" t="str">
        <f t="shared" si="119"/>
        <v>Indiabulls Real Esta16</v>
      </c>
      <c r="F7625" s="8" t="s">
        <v>4095</v>
      </c>
      <c r="G7625" s="8">
        <v>2006</v>
      </c>
      <c r="H7625" s="8">
        <v>14</v>
      </c>
      <c r="I7625" s="8" t="s">
        <v>52</v>
      </c>
      <c r="J7625" s="8" t="s">
        <v>4174</v>
      </c>
      <c r="K7625" s="8" t="s">
        <v>4174</v>
      </c>
      <c r="L7625" s="7" t="s">
        <v>48</v>
      </c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8" t="s">
        <v>49</v>
      </c>
      <c r="X7625" s="8">
        <v>49.666280586541916</v>
      </c>
      <c r="Y7625" s="8">
        <v>0</v>
      </c>
      <c r="Z7625" s="8" t="s">
        <v>163</v>
      </c>
      <c r="AP7625" s="6"/>
      <c r="AQ7625" s="6"/>
      <c r="AR7625" s="6"/>
      <c r="AS7625" s="6"/>
      <c r="AT7625" s="6"/>
    </row>
    <row r="7626" spans="1:46" ht="14.25" customHeight="1">
      <c r="A7626" s="7" t="s">
        <v>38</v>
      </c>
      <c r="B7626" s="7">
        <v>1128</v>
      </c>
      <c r="C7626" s="8">
        <v>369628</v>
      </c>
      <c r="D7626" s="8" t="s">
        <v>4094</v>
      </c>
      <c r="E7626" s="8" t="str">
        <f t="shared" si="119"/>
        <v>Indiabulls Real Esta17</v>
      </c>
      <c r="F7626" s="8" t="s">
        <v>4095</v>
      </c>
      <c r="G7626" s="8">
        <v>2006</v>
      </c>
      <c r="H7626" s="8">
        <v>14</v>
      </c>
      <c r="I7626" s="8" t="s">
        <v>54</v>
      </c>
      <c r="J7626" s="8" t="s">
        <v>4174</v>
      </c>
      <c r="K7626" s="8" t="s">
        <v>4174</v>
      </c>
      <c r="L7626" s="7" t="s">
        <v>48</v>
      </c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8" t="s">
        <v>49</v>
      </c>
      <c r="X7626" s="8">
        <v>49.666280586541916</v>
      </c>
      <c r="Y7626" s="8">
        <v>0</v>
      </c>
      <c r="Z7626" s="8" t="s">
        <v>163</v>
      </c>
      <c r="AP7626" s="6"/>
      <c r="AQ7626" s="6"/>
      <c r="AR7626" s="6"/>
      <c r="AS7626" s="6"/>
      <c r="AT7626" s="6"/>
    </row>
    <row r="7627" spans="1:46" ht="14.25" customHeight="1">
      <c r="A7627" s="7" t="s">
        <v>38</v>
      </c>
      <c r="B7627" s="7">
        <v>1394</v>
      </c>
      <c r="C7627" s="8">
        <v>369628</v>
      </c>
      <c r="D7627" s="8" t="s">
        <v>4094</v>
      </c>
      <c r="E7627" s="8" t="str">
        <f t="shared" si="119"/>
        <v>Indiabulls Real Esta18</v>
      </c>
      <c r="F7627" s="8" t="s">
        <v>4095</v>
      </c>
      <c r="G7627" s="8">
        <v>2006</v>
      </c>
      <c r="H7627" s="8">
        <v>14</v>
      </c>
      <c r="I7627" s="8" t="s">
        <v>56</v>
      </c>
      <c r="J7627" s="8" t="s">
        <v>4174</v>
      </c>
      <c r="K7627" s="8" t="s">
        <v>4174</v>
      </c>
      <c r="L7627" s="7" t="s">
        <v>48</v>
      </c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8" t="s">
        <v>49</v>
      </c>
      <c r="X7627" s="8">
        <v>49.666280586541916</v>
      </c>
      <c r="Y7627" s="8">
        <v>0</v>
      </c>
      <c r="Z7627" s="8" t="s">
        <v>163</v>
      </c>
      <c r="AP7627" s="6"/>
      <c r="AQ7627" s="6"/>
      <c r="AR7627" s="6"/>
      <c r="AS7627" s="6"/>
      <c r="AT7627" s="6"/>
    </row>
    <row r="7628" spans="1:46" ht="14.25" customHeight="1">
      <c r="A7628" s="7" t="s">
        <v>38</v>
      </c>
      <c r="B7628" s="7">
        <v>1659</v>
      </c>
      <c r="C7628" s="8">
        <v>369628</v>
      </c>
      <c r="D7628" s="8" t="s">
        <v>4094</v>
      </c>
      <c r="E7628" s="8" t="str">
        <f t="shared" si="119"/>
        <v>Indiabulls Real Esta19</v>
      </c>
      <c r="F7628" s="8" t="s">
        <v>4095</v>
      </c>
      <c r="G7628" s="8">
        <v>2006</v>
      </c>
      <c r="H7628" s="8">
        <v>14</v>
      </c>
      <c r="I7628" s="8" t="s">
        <v>41</v>
      </c>
      <c r="J7628" s="8" t="s">
        <v>4174</v>
      </c>
      <c r="K7628" s="8" t="s">
        <v>4174</v>
      </c>
      <c r="L7628" s="7" t="s">
        <v>48</v>
      </c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8" t="s">
        <v>49</v>
      </c>
      <c r="X7628" s="8">
        <v>49.666280586541916</v>
      </c>
      <c r="Y7628" s="8">
        <v>0</v>
      </c>
      <c r="AP7628" s="6"/>
      <c r="AQ7628" s="6"/>
      <c r="AR7628" s="6"/>
      <c r="AS7628" s="6"/>
      <c r="AT7628" s="6"/>
    </row>
    <row r="7629" spans="1:46" ht="14.25" customHeight="1">
      <c r="A7629" s="7" t="s">
        <v>38</v>
      </c>
      <c r="B7629" s="7">
        <v>1328</v>
      </c>
      <c r="C7629" s="8">
        <v>369628</v>
      </c>
      <c r="D7629" s="8" t="s">
        <v>4094</v>
      </c>
      <c r="E7629" s="8" t="str">
        <f t="shared" si="119"/>
        <v>Indiabulls Real Esta17</v>
      </c>
      <c r="F7629" s="8" t="s">
        <v>4095</v>
      </c>
      <c r="G7629" s="8">
        <v>2006</v>
      </c>
      <c r="H7629" s="8">
        <v>14</v>
      </c>
      <c r="I7629" s="8" t="s">
        <v>54</v>
      </c>
      <c r="J7629" s="8" t="s">
        <v>4175</v>
      </c>
      <c r="K7629" s="6" t="s">
        <v>4175</v>
      </c>
      <c r="L7629" s="7" t="s">
        <v>69</v>
      </c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8" t="s">
        <v>70</v>
      </c>
      <c r="X7629" s="8">
        <v>55.462175392827156</v>
      </c>
      <c r="Y7629" s="8">
        <v>26.5</v>
      </c>
      <c r="Z7629" s="8" t="s">
        <v>163</v>
      </c>
      <c r="AP7629" s="6"/>
      <c r="AQ7629" s="6"/>
      <c r="AR7629" s="6"/>
      <c r="AS7629" s="6"/>
      <c r="AT7629" s="6"/>
    </row>
    <row r="7630" spans="1:46" ht="14.25" customHeight="1">
      <c r="A7630" s="7" t="s">
        <v>38</v>
      </c>
      <c r="B7630" s="7">
        <v>1594</v>
      </c>
      <c r="C7630" s="8">
        <v>369628</v>
      </c>
      <c r="D7630" s="8" t="s">
        <v>4094</v>
      </c>
      <c r="E7630" s="8" t="str">
        <f t="shared" si="119"/>
        <v>Indiabulls Real Esta18</v>
      </c>
      <c r="F7630" s="8" t="s">
        <v>4095</v>
      </c>
      <c r="G7630" s="8">
        <v>2006</v>
      </c>
      <c r="H7630" s="8">
        <v>14</v>
      </c>
      <c r="I7630" s="8" t="s">
        <v>56</v>
      </c>
      <c r="J7630" s="8" t="s">
        <v>4175</v>
      </c>
      <c r="K7630" s="6" t="s">
        <v>4175</v>
      </c>
      <c r="L7630" s="7" t="s">
        <v>69</v>
      </c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8" t="s">
        <v>70</v>
      </c>
      <c r="X7630" s="8">
        <v>55.462175392827156</v>
      </c>
      <c r="Y7630" s="8">
        <v>26.5</v>
      </c>
      <c r="AP7630" s="6"/>
      <c r="AQ7630" s="6"/>
      <c r="AR7630" s="6"/>
      <c r="AS7630" s="6"/>
      <c r="AT7630" s="6"/>
    </row>
    <row r="7631" spans="1:46" ht="14.25" customHeight="1">
      <c r="A7631" s="7" t="s">
        <v>38</v>
      </c>
      <c r="B7631" s="7">
        <v>1858</v>
      </c>
      <c r="C7631" s="8">
        <v>369628</v>
      </c>
      <c r="D7631" s="8" t="s">
        <v>4094</v>
      </c>
      <c r="E7631" s="8" t="str">
        <f t="shared" si="119"/>
        <v>Indiabulls Real Esta19</v>
      </c>
      <c r="F7631" s="8" t="s">
        <v>4095</v>
      </c>
      <c r="G7631" s="8">
        <v>2006</v>
      </c>
      <c r="H7631" s="8">
        <v>14</v>
      </c>
      <c r="I7631" s="8" t="s">
        <v>41</v>
      </c>
      <c r="J7631" s="8" t="s">
        <v>4175</v>
      </c>
      <c r="K7631" s="6" t="s">
        <v>4175</v>
      </c>
      <c r="L7631" s="7" t="s">
        <v>69</v>
      </c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8" t="s">
        <v>70</v>
      </c>
      <c r="X7631" s="8">
        <v>55.462175392827156</v>
      </c>
      <c r="Y7631" s="8">
        <v>26.5</v>
      </c>
      <c r="AP7631" s="6"/>
      <c r="AQ7631" s="6"/>
      <c r="AR7631" s="6"/>
      <c r="AS7631" s="6"/>
      <c r="AT7631" s="6"/>
    </row>
    <row r="7632" spans="1:46" ht="14.25" customHeight="1">
      <c r="A7632" s="7" t="s">
        <v>38</v>
      </c>
      <c r="B7632" s="7">
        <v>1329</v>
      </c>
      <c r="C7632" s="8">
        <v>369628</v>
      </c>
      <c r="D7632" s="8" t="s">
        <v>4094</v>
      </c>
      <c r="E7632" s="8" t="str">
        <f t="shared" si="119"/>
        <v>Indiabulls Real Esta17</v>
      </c>
      <c r="F7632" s="8" t="s">
        <v>4095</v>
      </c>
      <c r="G7632" s="8">
        <v>2006</v>
      </c>
      <c r="H7632" s="8">
        <v>14</v>
      </c>
      <c r="I7632" s="8" t="s">
        <v>54</v>
      </c>
      <c r="J7632" s="8" t="s">
        <v>4176</v>
      </c>
      <c r="K7632" s="6" t="s">
        <v>4176</v>
      </c>
      <c r="L7632" s="7" t="s">
        <v>69</v>
      </c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8" t="s">
        <v>70</v>
      </c>
      <c r="X7632" s="8">
        <v>55.462175392827156</v>
      </c>
      <c r="Y7632" s="8">
        <v>26.5</v>
      </c>
      <c r="Z7632" s="8" t="s">
        <v>163</v>
      </c>
      <c r="AP7632" s="6"/>
      <c r="AQ7632" s="6"/>
      <c r="AR7632" s="6"/>
      <c r="AS7632" s="6"/>
      <c r="AT7632" s="6"/>
    </row>
    <row r="7633" spans="1:46" ht="14.25" customHeight="1">
      <c r="A7633" s="7" t="s">
        <v>38</v>
      </c>
      <c r="B7633" s="7">
        <v>1595</v>
      </c>
      <c r="C7633" s="8">
        <v>369628</v>
      </c>
      <c r="D7633" s="8" t="s">
        <v>4094</v>
      </c>
      <c r="E7633" s="8" t="str">
        <f t="shared" si="119"/>
        <v>Indiabulls Real Esta18</v>
      </c>
      <c r="F7633" s="8" t="s">
        <v>4095</v>
      </c>
      <c r="G7633" s="8">
        <v>2006</v>
      </c>
      <c r="H7633" s="8">
        <v>14</v>
      </c>
      <c r="I7633" s="8" t="s">
        <v>56</v>
      </c>
      <c r="J7633" s="8" t="s">
        <v>4176</v>
      </c>
      <c r="K7633" s="6" t="s">
        <v>4176</v>
      </c>
      <c r="L7633" s="7" t="s">
        <v>69</v>
      </c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8" t="s">
        <v>70</v>
      </c>
      <c r="X7633" s="8">
        <v>55.462175392827156</v>
      </c>
      <c r="Y7633" s="8">
        <v>26.5</v>
      </c>
      <c r="AP7633" s="6"/>
      <c r="AQ7633" s="6"/>
      <c r="AR7633" s="6"/>
      <c r="AS7633" s="6"/>
      <c r="AT7633" s="6"/>
    </row>
    <row r="7634" spans="1:46" ht="14.25" customHeight="1">
      <c r="A7634" s="7" t="s">
        <v>38</v>
      </c>
      <c r="B7634" s="7">
        <v>1859</v>
      </c>
      <c r="C7634" s="8">
        <v>369628</v>
      </c>
      <c r="D7634" s="8" t="s">
        <v>4094</v>
      </c>
      <c r="E7634" s="8" t="str">
        <f t="shared" si="119"/>
        <v>Indiabulls Real Esta19</v>
      </c>
      <c r="F7634" s="8" t="s">
        <v>4095</v>
      </c>
      <c r="G7634" s="8">
        <v>2006</v>
      </c>
      <c r="H7634" s="8">
        <v>14</v>
      </c>
      <c r="I7634" s="8" t="s">
        <v>41</v>
      </c>
      <c r="J7634" s="8" t="s">
        <v>4176</v>
      </c>
      <c r="K7634" s="6" t="s">
        <v>4176</v>
      </c>
      <c r="L7634" s="7" t="s">
        <v>69</v>
      </c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8" t="s">
        <v>70</v>
      </c>
      <c r="X7634" s="8">
        <v>55.462175392827156</v>
      </c>
      <c r="Y7634" s="8">
        <v>26.5</v>
      </c>
      <c r="AP7634" s="6"/>
      <c r="AQ7634" s="6"/>
      <c r="AR7634" s="6"/>
      <c r="AS7634" s="6"/>
      <c r="AT7634" s="6"/>
    </row>
    <row r="7635" spans="1:46" ht="14.25" customHeight="1">
      <c r="A7635" s="7" t="s">
        <v>38</v>
      </c>
      <c r="B7635" s="7">
        <v>634</v>
      </c>
      <c r="C7635" s="8">
        <v>369628</v>
      </c>
      <c r="D7635" s="8" t="s">
        <v>4094</v>
      </c>
      <c r="E7635" s="8" t="str">
        <f t="shared" si="119"/>
        <v>Indiabulls Real Esta15</v>
      </c>
      <c r="F7635" s="8" t="s">
        <v>4095</v>
      </c>
      <c r="G7635" s="8">
        <v>2006</v>
      </c>
      <c r="H7635" s="8">
        <v>14</v>
      </c>
      <c r="I7635" s="8" t="s">
        <v>119</v>
      </c>
      <c r="J7635" s="8" t="s">
        <v>4177</v>
      </c>
      <c r="K7635" s="8" t="s">
        <v>4177</v>
      </c>
      <c r="L7635" s="7" t="s">
        <v>48</v>
      </c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8" t="s">
        <v>49</v>
      </c>
      <c r="X7635" s="8">
        <v>49.666280586541916</v>
      </c>
      <c r="Y7635" s="8">
        <v>0</v>
      </c>
      <c r="Z7635" s="8" t="s">
        <v>163</v>
      </c>
      <c r="AP7635" s="6"/>
      <c r="AQ7635" s="6"/>
      <c r="AR7635" s="6"/>
      <c r="AS7635" s="6"/>
      <c r="AT7635" s="6"/>
    </row>
    <row r="7636" spans="1:46" ht="14.25" customHeight="1">
      <c r="A7636" s="7" t="s">
        <v>38</v>
      </c>
      <c r="B7636" s="7">
        <v>882</v>
      </c>
      <c r="C7636" s="8">
        <v>369628</v>
      </c>
      <c r="D7636" s="8" t="s">
        <v>4094</v>
      </c>
      <c r="E7636" s="8" t="str">
        <f t="shared" si="119"/>
        <v>Indiabulls Real Esta16</v>
      </c>
      <c r="F7636" s="8" t="s">
        <v>4095</v>
      </c>
      <c r="G7636" s="8">
        <v>2006</v>
      </c>
      <c r="H7636" s="8">
        <v>14</v>
      </c>
      <c r="I7636" s="8" t="s">
        <v>52</v>
      </c>
      <c r="J7636" s="8" t="s">
        <v>4177</v>
      </c>
      <c r="K7636" s="8" t="s">
        <v>4177</v>
      </c>
      <c r="L7636" s="7" t="s">
        <v>48</v>
      </c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8" t="s">
        <v>49</v>
      </c>
      <c r="X7636" s="8">
        <v>49.666280586541916</v>
      </c>
      <c r="Y7636" s="8">
        <v>0</v>
      </c>
      <c r="Z7636" s="8" t="s">
        <v>163</v>
      </c>
      <c r="AP7636" s="6"/>
      <c r="AQ7636" s="6"/>
      <c r="AR7636" s="6"/>
      <c r="AS7636" s="6"/>
      <c r="AT7636" s="6"/>
    </row>
    <row r="7637" spans="1:46" ht="14.25" customHeight="1">
      <c r="A7637" s="7" t="s">
        <v>38</v>
      </c>
      <c r="B7637" s="7">
        <v>1129</v>
      </c>
      <c r="C7637" s="8">
        <v>369628</v>
      </c>
      <c r="D7637" s="8" t="s">
        <v>4094</v>
      </c>
      <c r="E7637" s="8" t="str">
        <f t="shared" si="119"/>
        <v>Indiabulls Real Esta17</v>
      </c>
      <c r="F7637" s="8" t="s">
        <v>4095</v>
      </c>
      <c r="G7637" s="8">
        <v>2006</v>
      </c>
      <c r="H7637" s="8">
        <v>14</v>
      </c>
      <c r="I7637" s="8" t="s">
        <v>54</v>
      </c>
      <c r="J7637" s="8" t="s">
        <v>4177</v>
      </c>
      <c r="K7637" s="8" t="s">
        <v>4177</v>
      </c>
      <c r="L7637" s="7" t="s">
        <v>48</v>
      </c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8" t="s">
        <v>49</v>
      </c>
      <c r="X7637" s="8">
        <v>49.666280586541916</v>
      </c>
      <c r="Y7637" s="8">
        <v>0</v>
      </c>
      <c r="Z7637" s="8" t="s">
        <v>163</v>
      </c>
      <c r="AP7637" s="6"/>
      <c r="AQ7637" s="6"/>
      <c r="AR7637" s="6"/>
      <c r="AS7637" s="6"/>
      <c r="AT7637" s="6"/>
    </row>
    <row r="7638" spans="1:46" ht="14.25" customHeight="1">
      <c r="A7638" s="7" t="s">
        <v>38</v>
      </c>
      <c r="B7638" s="7">
        <v>1395</v>
      </c>
      <c r="C7638" s="8">
        <v>369628</v>
      </c>
      <c r="D7638" s="8" t="s">
        <v>4094</v>
      </c>
      <c r="E7638" s="8" t="str">
        <f t="shared" si="119"/>
        <v>Indiabulls Real Esta18</v>
      </c>
      <c r="F7638" s="8" t="s">
        <v>4095</v>
      </c>
      <c r="G7638" s="8">
        <v>2006</v>
      </c>
      <c r="H7638" s="8">
        <v>14</v>
      </c>
      <c r="I7638" s="8" t="s">
        <v>56</v>
      </c>
      <c r="J7638" s="8" t="s">
        <v>4177</v>
      </c>
      <c r="K7638" s="8" t="s">
        <v>4177</v>
      </c>
      <c r="L7638" s="7" t="s">
        <v>48</v>
      </c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8" t="s">
        <v>49</v>
      </c>
      <c r="X7638" s="8">
        <v>49.666280586541916</v>
      </c>
      <c r="Y7638" s="8">
        <v>0</v>
      </c>
      <c r="Z7638" s="8" t="s">
        <v>163</v>
      </c>
      <c r="AP7638" s="6"/>
      <c r="AQ7638" s="6"/>
      <c r="AR7638" s="6"/>
      <c r="AS7638" s="6"/>
      <c r="AT7638" s="6"/>
    </row>
    <row r="7639" spans="1:46" ht="14.25" customHeight="1">
      <c r="A7639" s="7" t="s">
        <v>38</v>
      </c>
      <c r="B7639" s="7">
        <v>1660</v>
      </c>
      <c r="C7639" s="8">
        <v>369628</v>
      </c>
      <c r="D7639" s="8" t="s">
        <v>4094</v>
      </c>
      <c r="E7639" s="8" t="str">
        <f t="shared" si="119"/>
        <v>Indiabulls Real Esta19</v>
      </c>
      <c r="F7639" s="8" t="s">
        <v>4095</v>
      </c>
      <c r="G7639" s="8">
        <v>2006</v>
      </c>
      <c r="H7639" s="8">
        <v>14</v>
      </c>
      <c r="I7639" s="8" t="s">
        <v>41</v>
      </c>
      <c r="J7639" s="8" t="s">
        <v>4177</v>
      </c>
      <c r="K7639" s="8" t="s">
        <v>4177</v>
      </c>
      <c r="L7639" s="7" t="s">
        <v>48</v>
      </c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8" t="s">
        <v>49</v>
      </c>
      <c r="X7639" s="8">
        <v>49.666280586541916</v>
      </c>
      <c r="Y7639" s="8">
        <v>0</v>
      </c>
      <c r="AP7639" s="6"/>
      <c r="AQ7639" s="6"/>
      <c r="AR7639" s="6"/>
      <c r="AS7639" s="6"/>
      <c r="AT7639" s="6"/>
    </row>
    <row r="7640" spans="1:46" ht="14.25" customHeight="1">
      <c r="A7640" s="7" t="s">
        <v>38</v>
      </c>
      <c r="B7640" s="7">
        <v>631</v>
      </c>
      <c r="C7640" s="8">
        <v>369628</v>
      </c>
      <c r="D7640" s="8" t="s">
        <v>4094</v>
      </c>
      <c r="E7640" s="8" t="str">
        <f t="shared" si="119"/>
        <v>Indiabulls Real Esta15</v>
      </c>
      <c r="F7640" s="8" t="s">
        <v>4095</v>
      </c>
      <c r="G7640" s="8">
        <v>2006</v>
      </c>
      <c r="H7640" s="8">
        <v>14</v>
      </c>
      <c r="I7640" s="8" t="s">
        <v>119</v>
      </c>
      <c r="J7640" s="8" t="s">
        <v>4178</v>
      </c>
      <c r="K7640" s="8" t="s">
        <v>4178</v>
      </c>
      <c r="L7640" s="7" t="s">
        <v>48</v>
      </c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8" t="s">
        <v>49</v>
      </c>
      <c r="X7640" s="8">
        <v>49.666280586541916</v>
      </c>
      <c r="Y7640" s="8">
        <v>0</v>
      </c>
      <c r="Z7640" s="8" t="s">
        <v>163</v>
      </c>
      <c r="AP7640" s="6"/>
      <c r="AQ7640" s="6"/>
      <c r="AR7640" s="6"/>
      <c r="AS7640" s="6"/>
      <c r="AT7640" s="6"/>
    </row>
    <row r="7641" spans="1:46" ht="14.25" customHeight="1">
      <c r="A7641" s="7" t="s">
        <v>38</v>
      </c>
      <c r="B7641" s="7">
        <v>879</v>
      </c>
      <c r="C7641" s="8">
        <v>369628</v>
      </c>
      <c r="D7641" s="8" t="s">
        <v>4094</v>
      </c>
      <c r="E7641" s="8" t="str">
        <f t="shared" si="119"/>
        <v>Indiabulls Real Esta16</v>
      </c>
      <c r="F7641" s="8" t="s">
        <v>4095</v>
      </c>
      <c r="G7641" s="8">
        <v>2006</v>
      </c>
      <c r="H7641" s="8">
        <v>14</v>
      </c>
      <c r="I7641" s="8" t="s">
        <v>52</v>
      </c>
      <c r="J7641" s="8" t="s">
        <v>4178</v>
      </c>
      <c r="K7641" s="8" t="s">
        <v>4178</v>
      </c>
      <c r="L7641" s="7" t="s">
        <v>48</v>
      </c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8" t="s">
        <v>49</v>
      </c>
      <c r="X7641" s="8">
        <v>49.666280586541916</v>
      </c>
      <c r="Y7641" s="8">
        <v>0</v>
      </c>
      <c r="Z7641" s="8" t="s">
        <v>163</v>
      </c>
      <c r="AP7641" s="6"/>
      <c r="AQ7641" s="6"/>
      <c r="AR7641" s="6"/>
      <c r="AS7641" s="6"/>
      <c r="AT7641" s="6"/>
    </row>
    <row r="7642" spans="1:46" ht="14.25" customHeight="1">
      <c r="A7642" s="7" t="s">
        <v>38</v>
      </c>
      <c r="B7642" s="7">
        <v>1126</v>
      </c>
      <c r="C7642" s="8">
        <v>369628</v>
      </c>
      <c r="D7642" s="8" t="s">
        <v>4094</v>
      </c>
      <c r="E7642" s="8" t="str">
        <f t="shared" si="119"/>
        <v>Indiabulls Real Esta17</v>
      </c>
      <c r="F7642" s="8" t="s">
        <v>4095</v>
      </c>
      <c r="G7642" s="8">
        <v>2006</v>
      </c>
      <c r="H7642" s="8">
        <v>14</v>
      </c>
      <c r="I7642" s="8" t="s">
        <v>54</v>
      </c>
      <c r="J7642" s="8" t="s">
        <v>4178</v>
      </c>
      <c r="K7642" s="8" t="s">
        <v>4178</v>
      </c>
      <c r="L7642" s="7" t="s">
        <v>48</v>
      </c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8" t="s">
        <v>49</v>
      </c>
      <c r="X7642" s="8">
        <v>49.666280586541916</v>
      </c>
      <c r="Y7642" s="8">
        <v>0</v>
      </c>
      <c r="Z7642" s="8" t="s">
        <v>163</v>
      </c>
      <c r="AP7642" s="6"/>
      <c r="AQ7642" s="6"/>
      <c r="AR7642" s="6"/>
      <c r="AS7642" s="6"/>
      <c r="AT7642" s="6"/>
    </row>
    <row r="7643" spans="1:46" ht="14.25" customHeight="1">
      <c r="A7643" s="7" t="s">
        <v>38</v>
      </c>
      <c r="B7643" s="7">
        <v>1392</v>
      </c>
      <c r="C7643" s="8">
        <v>369628</v>
      </c>
      <c r="D7643" s="8" t="s">
        <v>4094</v>
      </c>
      <c r="E7643" s="8" t="str">
        <f t="shared" si="119"/>
        <v>Indiabulls Real Esta18</v>
      </c>
      <c r="F7643" s="8" t="s">
        <v>4095</v>
      </c>
      <c r="G7643" s="8">
        <v>2006</v>
      </c>
      <c r="H7643" s="8">
        <v>14</v>
      </c>
      <c r="I7643" s="8" t="s">
        <v>56</v>
      </c>
      <c r="J7643" s="8" t="s">
        <v>4178</v>
      </c>
      <c r="K7643" s="8" t="s">
        <v>4178</v>
      </c>
      <c r="L7643" s="7" t="s">
        <v>48</v>
      </c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8" t="s">
        <v>49</v>
      </c>
      <c r="X7643" s="8">
        <v>49.666280586541916</v>
      </c>
      <c r="Y7643" s="8">
        <v>0</v>
      </c>
      <c r="Z7643" s="8" t="s">
        <v>163</v>
      </c>
      <c r="AP7643" s="6"/>
      <c r="AQ7643" s="6"/>
      <c r="AR7643" s="6"/>
      <c r="AS7643" s="6"/>
      <c r="AT7643" s="6"/>
    </row>
    <row r="7644" spans="1:46" ht="14.25" customHeight="1">
      <c r="A7644" s="7" t="s">
        <v>38</v>
      </c>
      <c r="B7644" s="7">
        <v>1657</v>
      </c>
      <c r="C7644" s="8">
        <v>369628</v>
      </c>
      <c r="D7644" s="8" t="s">
        <v>4094</v>
      </c>
      <c r="E7644" s="8" t="str">
        <f t="shared" si="119"/>
        <v>Indiabulls Real Esta19</v>
      </c>
      <c r="F7644" s="8" t="s">
        <v>4095</v>
      </c>
      <c r="G7644" s="8">
        <v>2006</v>
      </c>
      <c r="H7644" s="8">
        <v>14</v>
      </c>
      <c r="I7644" s="8" t="s">
        <v>41</v>
      </c>
      <c r="J7644" s="8" t="s">
        <v>4178</v>
      </c>
      <c r="K7644" s="8" t="s">
        <v>4178</v>
      </c>
      <c r="L7644" s="7" t="s">
        <v>48</v>
      </c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8" t="s">
        <v>49</v>
      </c>
      <c r="X7644" s="8">
        <v>49.666280586541916</v>
      </c>
      <c r="Y7644" s="8">
        <v>0</v>
      </c>
      <c r="AP7644" s="6"/>
      <c r="AQ7644" s="6"/>
      <c r="AR7644" s="6"/>
      <c r="AS7644" s="6"/>
      <c r="AT7644" s="6"/>
    </row>
    <row r="7645" spans="1:46" ht="14.25" customHeight="1">
      <c r="A7645" s="7" t="s">
        <v>38</v>
      </c>
      <c r="B7645" s="7">
        <v>635</v>
      </c>
      <c r="C7645" s="8">
        <v>369628</v>
      </c>
      <c r="D7645" s="8" t="s">
        <v>4094</v>
      </c>
      <c r="E7645" s="8" t="str">
        <f t="shared" si="119"/>
        <v>Indiabulls Real Esta15</v>
      </c>
      <c r="F7645" s="8" t="s">
        <v>4095</v>
      </c>
      <c r="G7645" s="8">
        <v>2006</v>
      </c>
      <c r="H7645" s="8">
        <v>14</v>
      </c>
      <c r="I7645" s="8" t="s">
        <v>119</v>
      </c>
      <c r="J7645" s="8" t="s">
        <v>4179</v>
      </c>
      <c r="K7645" s="8" t="s">
        <v>4179</v>
      </c>
      <c r="L7645" s="7" t="s">
        <v>48</v>
      </c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8" t="s">
        <v>49</v>
      </c>
      <c r="X7645" s="8">
        <v>49.666280586541916</v>
      </c>
      <c r="Y7645" s="8">
        <v>0</v>
      </c>
      <c r="Z7645" s="8" t="s">
        <v>163</v>
      </c>
      <c r="AP7645" s="6"/>
      <c r="AQ7645" s="6"/>
      <c r="AR7645" s="6"/>
      <c r="AS7645" s="6"/>
      <c r="AT7645" s="6"/>
    </row>
    <row r="7646" spans="1:46" ht="14.25" customHeight="1">
      <c r="A7646" s="7" t="s">
        <v>38</v>
      </c>
      <c r="B7646" s="7">
        <v>883</v>
      </c>
      <c r="C7646" s="8">
        <v>369628</v>
      </c>
      <c r="D7646" s="8" t="s">
        <v>4094</v>
      </c>
      <c r="E7646" s="8" t="str">
        <f t="shared" si="119"/>
        <v>Indiabulls Real Esta16</v>
      </c>
      <c r="F7646" s="8" t="s">
        <v>4095</v>
      </c>
      <c r="G7646" s="8">
        <v>2006</v>
      </c>
      <c r="H7646" s="8">
        <v>14</v>
      </c>
      <c r="I7646" s="8" t="s">
        <v>52</v>
      </c>
      <c r="J7646" s="8" t="s">
        <v>4179</v>
      </c>
      <c r="K7646" s="8" t="s">
        <v>4179</v>
      </c>
      <c r="L7646" s="7" t="s">
        <v>48</v>
      </c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8" t="s">
        <v>49</v>
      </c>
      <c r="X7646" s="8">
        <v>49.666280586541916</v>
      </c>
      <c r="Y7646" s="8">
        <v>0</v>
      </c>
      <c r="Z7646" s="8" t="s">
        <v>163</v>
      </c>
      <c r="AP7646" s="6"/>
      <c r="AQ7646" s="6"/>
      <c r="AR7646" s="6"/>
      <c r="AS7646" s="6"/>
      <c r="AT7646" s="6"/>
    </row>
    <row r="7647" spans="1:46" ht="14.25" customHeight="1">
      <c r="A7647" s="7" t="s">
        <v>38</v>
      </c>
      <c r="B7647" s="7">
        <v>1130</v>
      </c>
      <c r="C7647" s="8">
        <v>369628</v>
      </c>
      <c r="D7647" s="8" t="s">
        <v>4094</v>
      </c>
      <c r="E7647" s="8" t="str">
        <f t="shared" si="119"/>
        <v>Indiabulls Real Esta17</v>
      </c>
      <c r="F7647" s="8" t="s">
        <v>4095</v>
      </c>
      <c r="G7647" s="8">
        <v>2006</v>
      </c>
      <c r="H7647" s="8">
        <v>14</v>
      </c>
      <c r="I7647" s="8" t="s">
        <v>54</v>
      </c>
      <c r="J7647" s="8" t="s">
        <v>4179</v>
      </c>
      <c r="K7647" s="8" t="s">
        <v>4179</v>
      </c>
      <c r="L7647" s="7" t="s">
        <v>48</v>
      </c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8" t="s">
        <v>49</v>
      </c>
      <c r="X7647" s="8">
        <v>49.666280586541916</v>
      </c>
      <c r="Y7647" s="8">
        <v>0</v>
      </c>
      <c r="Z7647" s="8" t="s">
        <v>163</v>
      </c>
      <c r="AP7647" s="6"/>
      <c r="AQ7647" s="6"/>
      <c r="AR7647" s="6"/>
      <c r="AS7647" s="6"/>
      <c r="AT7647" s="6"/>
    </row>
    <row r="7648" spans="1:46" ht="14.25" customHeight="1">
      <c r="A7648" s="7" t="s">
        <v>38</v>
      </c>
      <c r="B7648" s="7">
        <v>1396</v>
      </c>
      <c r="C7648" s="8">
        <v>369628</v>
      </c>
      <c r="D7648" s="8" t="s">
        <v>4094</v>
      </c>
      <c r="E7648" s="8" t="str">
        <f t="shared" si="119"/>
        <v>Indiabulls Real Esta18</v>
      </c>
      <c r="F7648" s="8" t="s">
        <v>4095</v>
      </c>
      <c r="G7648" s="8">
        <v>2006</v>
      </c>
      <c r="H7648" s="8">
        <v>14</v>
      </c>
      <c r="I7648" s="8" t="s">
        <v>56</v>
      </c>
      <c r="J7648" s="8" t="s">
        <v>4179</v>
      </c>
      <c r="K7648" s="8" t="s">
        <v>4179</v>
      </c>
      <c r="L7648" s="7" t="s">
        <v>48</v>
      </c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8" t="s">
        <v>49</v>
      </c>
      <c r="X7648" s="8">
        <v>49.666280586541916</v>
      </c>
      <c r="Y7648" s="8">
        <v>0</v>
      </c>
      <c r="Z7648" s="8" t="s">
        <v>163</v>
      </c>
      <c r="AP7648" s="6"/>
      <c r="AQ7648" s="6"/>
      <c r="AR7648" s="6"/>
      <c r="AS7648" s="6"/>
      <c r="AT7648" s="6"/>
    </row>
    <row r="7649" spans="1:46" ht="14.25" customHeight="1">
      <c r="A7649" s="7" t="s">
        <v>38</v>
      </c>
      <c r="B7649" s="7">
        <v>1661</v>
      </c>
      <c r="C7649" s="8">
        <v>369628</v>
      </c>
      <c r="D7649" s="8" t="s">
        <v>4094</v>
      </c>
      <c r="E7649" s="8" t="str">
        <f t="shared" si="119"/>
        <v>Indiabulls Real Esta19</v>
      </c>
      <c r="F7649" s="8" t="s">
        <v>4095</v>
      </c>
      <c r="G7649" s="8">
        <v>2006</v>
      </c>
      <c r="H7649" s="8">
        <v>14</v>
      </c>
      <c r="I7649" s="8" t="s">
        <v>41</v>
      </c>
      <c r="J7649" s="8" t="s">
        <v>4179</v>
      </c>
      <c r="K7649" s="8" t="s">
        <v>4179</v>
      </c>
      <c r="L7649" s="7" t="s">
        <v>48</v>
      </c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8" t="s">
        <v>49</v>
      </c>
      <c r="X7649" s="8">
        <v>49.666280586541916</v>
      </c>
      <c r="Y7649" s="8">
        <v>0</v>
      </c>
      <c r="AP7649" s="6"/>
      <c r="AQ7649" s="6"/>
      <c r="AR7649" s="6"/>
      <c r="AS7649" s="6"/>
      <c r="AT7649" s="6"/>
    </row>
    <row r="7650" spans="1:46" ht="14.25" customHeight="1">
      <c r="A7650" s="7" t="s">
        <v>38</v>
      </c>
      <c r="B7650" s="7">
        <v>765</v>
      </c>
      <c r="C7650" s="8">
        <v>369628</v>
      </c>
      <c r="D7650" s="8" t="s">
        <v>4094</v>
      </c>
      <c r="E7650" s="8" t="str">
        <f t="shared" si="119"/>
        <v>Indiabulls Real Esta15</v>
      </c>
      <c r="F7650" s="8" t="s">
        <v>4095</v>
      </c>
      <c r="G7650" s="8">
        <v>2006</v>
      </c>
      <c r="H7650" s="8">
        <v>14</v>
      </c>
      <c r="I7650" s="8" t="s">
        <v>119</v>
      </c>
      <c r="J7650" s="8" t="s">
        <v>4180</v>
      </c>
      <c r="K7650" s="6" t="s">
        <v>4180</v>
      </c>
      <c r="L7650" s="7" t="s">
        <v>69</v>
      </c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8" t="s">
        <v>70</v>
      </c>
      <c r="X7650" s="8">
        <v>55.462175392827156</v>
      </c>
      <c r="Y7650" s="8">
        <v>26.5</v>
      </c>
      <c r="Z7650" s="8" t="s">
        <v>163</v>
      </c>
      <c r="AP7650" s="6"/>
      <c r="AQ7650" s="6"/>
      <c r="AR7650" s="6"/>
      <c r="AS7650" s="6"/>
      <c r="AT7650" s="6"/>
    </row>
    <row r="7651" spans="1:46" ht="14.25" customHeight="1">
      <c r="A7651" s="7" t="s">
        <v>38</v>
      </c>
      <c r="B7651" s="7">
        <v>1012</v>
      </c>
      <c r="C7651" s="8">
        <v>369628</v>
      </c>
      <c r="D7651" s="8" t="s">
        <v>4094</v>
      </c>
      <c r="E7651" s="8" t="str">
        <f t="shared" si="119"/>
        <v>Indiabulls Real Esta16</v>
      </c>
      <c r="F7651" s="8" t="s">
        <v>4095</v>
      </c>
      <c r="G7651" s="8">
        <v>2006</v>
      </c>
      <c r="H7651" s="8">
        <v>14</v>
      </c>
      <c r="I7651" s="8" t="s">
        <v>52</v>
      </c>
      <c r="J7651" s="8" t="s">
        <v>4180</v>
      </c>
      <c r="K7651" s="6" t="s">
        <v>4180</v>
      </c>
      <c r="L7651" s="7" t="s">
        <v>69</v>
      </c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8" t="s">
        <v>70</v>
      </c>
      <c r="X7651" s="8">
        <v>55.462175392827156</v>
      </c>
      <c r="Y7651" s="8">
        <v>26.5</v>
      </c>
      <c r="Z7651" s="8" t="s">
        <v>163</v>
      </c>
      <c r="AP7651" s="6"/>
      <c r="AQ7651" s="6"/>
      <c r="AR7651" s="6"/>
      <c r="AS7651" s="6"/>
      <c r="AT7651" s="6"/>
    </row>
    <row r="7652" spans="1:46" ht="14.25" customHeight="1">
      <c r="A7652" s="7" t="s">
        <v>38</v>
      </c>
      <c r="B7652" s="7">
        <v>1259</v>
      </c>
      <c r="C7652" s="8">
        <v>369628</v>
      </c>
      <c r="D7652" s="8" t="s">
        <v>4094</v>
      </c>
      <c r="E7652" s="8" t="str">
        <f t="shared" si="119"/>
        <v>Indiabulls Real Esta17</v>
      </c>
      <c r="F7652" s="8" t="s">
        <v>4095</v>
      </c>
      <c r="G7652" s="8">
        <v>2006</v>
      </c>
      <c r="H7652" s="8">
        <v>14</v>
      </c>
      <c r="I7652" s="8" t="s">
        <v>54</v>
      </c>
      <c r="J7652" s="8" t="s">
        <v>4180</v>
      </c>
      <c r="K7652" s="6" t="s">
        <v>4180</v>
      </c>
      <c r="L7652" s="7" t="s">
        <v>69</v>
      </c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8" t="s">
        <v>70</v>
      </c>
      <c r="X7652" s="8">
        <v>55.462175392827156</v>
      </c>
      <c r="Y7652" s="8">
        <v>26.5</v>
      </c>
      <c r="Z7652" s="8" t="s">
        <v>163</v>
      </c>
      <c r="AP7652" s="6"/>
      <c r="AQ7652" s="6"/>
      <c r="AR7652" s="6"/>
      <c r="AS7652" s="6"/>
      <c r="AT7652" s="6"/>
    </row>
    <row r="7653" spans="1:46" ht="14.25" customHeight="1">
      <c r="A7653" s="7" t="s">
        <v>38</v>
      </c>
      <c r="B7653" s="7">
        <v>1525</v>
      </c>
      <c r="C7653" s="8">
        <v>369628</v>
      </c>
      <c r="D7653" s="8" t="s">
        <v>4094</v>
      </c>
      <c r="E7653" s="8" t="str">
        <f t="shared" si="119"/>
        <v>Indiabulls Real Esta18</v>
      </c>
      <c r="F7653" s="8" t="s">
        <v>4095</v>
      </c>
      <c r="G7653" s="8">
        <v>2006</v>
      </c>
      <c r="H7653" s="8">
        <v>14</v>
      </c>
      <c r="I7653" s="8" t="s">
        <v>56</v>
      </c>
      <c r="J7653" s="8" t="s">
        <v>4180</v>
      </c>
      <c r="K7653" s="6" t="s">
        <v>4180</v>
      </c>
      <c r="L7653" s="7" t="s">
        <v>69</v>
      </c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8" t="s">
        <v>70</v>
      </c>
      <c r="X7653" s="8">
        <v>55.462175392827156</v>
      </c>
      <c r="Y7653" s="8">
        <v>26.5</v>
      </c>
      <c r="Z7653" s="8" t="s">
        <v>1139</v>
      </c>
      <c r="AP7653" s="6"/>
      <c r="AQ7653" s="6"/>
      <c r="AR7653" s="6"/>
      <c r="AS7653" s="6"/>
      <c r="AT7653" s="6"/>
    </row>
    <row r="7654" spans="1:46" ht="14.25" customHeight="1">
      <c r="A7654" s="7" t="s">
        <v>38</v>
      </c>
      <c r="B7654" s="7">
        <v>1790</v>
      </c>
      <c r="C7654" s="8">
        <v>369628</v>
      </c>
      <c r="D7654" s="8" t="s">
        <v>4094</v>
      </c>
      <c r="E7654" s="8" t="str">
        <f t="shared" si="119"/>
        <v>Indiabulls Real Esta19</v>
      </c>
      <c r="F7654" s="8" t="s">
        <v>4095</v>
      </c>
      <c r="G7654" s="8">
        <v>2006</v>
      </c>
      <c r="H7654" s="8">
        <v>14</v>
      </c>
      <c r="I7654" s="8" t="s">
        <v>41</v>
      </c>
      <c r="J7654" s="8" t="s">
        <v>4180</v>
      </c>
      <c r="K7654" s="6" t="s">
        <v>4180</v>
      </c>
      <c r="L7654" s="7" t="s">
        <v>69</v>
      </c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8" t="s">
        <v>70</v>
      </c>
      <c r="X7654" s="8">
        <v>55.462175392827156</v>
      </c>
      <c r="Y7654" s="8">
        <v>26.5</v>
      </c>
      <c r="AP7654" s="6"/>
      <c r="AQ7654" s="6"/>
      <c r="AR7654" s="6"/>
      <c r="AS7654" s="6"/>
      <c r="AT7654" s="6"/>
    </row>
    <row r="7655" spans="1:46" ht="14.25" customHeight="1">
      <c r="A7655" s="7" t="s">
        <v>38</v>
      </c>
      <c r="B7655" s="7">
        <v>803</v>
      </c>
      <c r="C7655" s="8">
        <v>369628</v>
      </c>
      <c r="D7655" s="8" t="s">
        <v>4094</v>
      </c>
      <c r="E7655" s="8" t="str">
        <f t="shared" si="119"/>
        <v>Indiabulls Real Esta15</v>
      </c>
      <c r="F7655" s="8" t="s">
        <v>4095</v>
      </c>
      <c r="G7655" s="8">
        <v>2006</v>
      </c>
      <c r="H7655" s="8">
        <v>14</v>
      </c>
      <c r="I7655" s="8" t="s">
        <v>119</v>
      </c>
      <c r="J7655" s="8" t="s">
        <v>4181</v>
      </c>
      <c r="K7655" s="8" t="s">
        <v>4181</v>
      </c>
      <c r="L7655" s="7" t="s">
        <v>48</v>
      </c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8" t="s">
        <v>49</v>
      </c>
      <c r="X7655" s="8">
        <v>49.666280586541916</v>
      </c>
      <c r="Y7655" s="8">
        <v>0</v>
      </c>
      <c r="Z7655" s="8" t="s">
        <v>163</v>
      </c>
      <c r="AP7655" s="6"/>
      <c r="AQ7655" s="6"/>
      <c r="AR7655" s="6"/>
      <c r="AS7655" s="6"/>
      <c r="AT7655" s="6"/>
    </row>
    <row r="7656" spans="1:46" ht="14.25" customHeight="1">
      <c r="A7656" s="7" t="s">
        <v>38</v>
      </c>
      <c r="B7656" s="7">
        <v>1050</v>
      </c>
      <c r="C7656" s="8">
        <v>369628</v>
      </c>
      <c r="D7656" s="8" t="s">
        <v>4094</v>
      </c>
      <c r="E7656" s="8" t="str">
        <f t="shared" si="119"/>
        <v>Indiabulls Real Esta16</v>
      </c>
      <c r="F7656" s="8" t="s">
        <v>4095</v>
      </c>
      <c r="G7656" s="8">
        <v>2006</v>
      </c>
      <c r="H7656" s="8">
        <v>14</v>
      </c>
      <c r="I7656" s="8" t="s">
        <v>52</v>
      </c>
      <c r="J7656" s="8" t="s">
        <v>4181</v>
      </c>
      <c r="K7656" s="8" t="s">
        <v>4181</v>
      </c>
      <c r="L7656" s="7" t="s">
        <v>48</v>
      </c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8" t="s">
        <v>49</v>
      </c>
      <c r="X7656" s="8">
        <v>49.666280586541916</v>
      </c>
      <c r="Y7656" s="8">
        <v>0</v>
      </c>
      <c r="Z7656" s="8" t="s">
        <v>163</v>
      </c>
      <c r="AP7656" s="6"/>
      <c r="AQ7656" s="6"/>
      <c r="AR7656" s="6"/>
      <c r="AS7656" s="6"/>
      <c r="AT7656" s="6"/>
    </row>
    <row r="7657" spans="1:46" ht="14.25" customHeight="1">
      <c r="A7657" s="7" t="s">
        <v>38</v>
      </c>
      <c r="B7657" s="7">
        <v>1297</v>
      </c>
      <c r="C7657" s="8">
        <v>369628</v>
      </c>
      <c r="D7657" s="8" t="s">
        <v>4094</v>
      </c>
      <c r="E7657" s="8" t="str">
        <f t="shared" si="119"/>
        <v>Indiabulls Real Esta17</v>
      </c>
      <c r="F7657" s="8" t="s">
        <v>4095</v>
      </c>
      <c r="G7657" s="8">
        <v>2006</v>
      </c>
      <c r="H7657" s="8">
        <v>14</v>
      </c>
      <c r="I7657" s="8" t="s">
        <v>54</v>
      </c>
      <c r="J7657" s="8" t="s">
        <v>4181</v>
      </c>
      <c r="K7657" s="8" t="s">
        <v>4181</v>
      </c>
      <c r="L7657" s="7" t="s">
        <v>48</v>
      </c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8" t="s">
        <v>49</v>
      </c>
      <c r="X7657" s="8">
        <v>49.666280586541916</v>
      </c>
      <c r="Y7657" s="8">
        <v>0</v>
      </c>
      <c r="Z7657" s="8" t="s">
        <v>1139</v>
      </c>
      <c r="AP7657" s="6"/>
      <c r="AQ7657" s="6"/>
      <c r="AR7657" s="6"/>
      <c r="AS7657" s="6"/>
      <c r="AT7657" s="6"/>
    </row>
    <row r="7658" spans="1:46" ht="14.25" customHeight="1">
      <c r="A7658" s="7" t="s">
        <v>38</v>
      </c>
      <c r="B7658" s="7">
        <v>1563</v>
      </c>
      <c r="C7658" s="8">
        <v>369628</v>
      </c>
      <c r="D7658" s="8" t="s">
        <v>4094</v>
      </c>
      <c r="E7658" s="8" t="str">
        <f t="shared" si="119"/>
        <v>Indiabulls Real Esta18</v>
      </c>
      <c r="F7658" s="8" t="s">
        <v>4095</v>
      </c>
      <c r="G7658" s="8">
        <v>2006</v>
      </c>
      <c r="H7658" s="8">
        <v>14</v>
      </c>
      <c r="I7658" s="8" t="s">
        <v>56</v>
      </c>
      <c r="J7658" s="8" t="s">
        <v>4181</v>
      </c>
      <c r="K7658" s="8" t="s">
        <v>4181</v>
      </c>
      <c r="L7658" s="7" t="s">
        <v>48</v>
      </c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8" t="s">
        <v>49</v>
      </c>
      <c r="X7658" s="8">
        <v>49.666280586541916</v>
      </c>
      <c r="Y7658" s="8">
        <v>0</v>
      </c>
      <c r="AP7658" s="6"/>
      <c r="AQ7658" s="6"/>
      <c r="AR7658" s="6"/>
      <c r="AS7658" s="6"/>
      <c r="AT7658" s="6"/>
    </row>
    <row r="7659" spans="1:46" ht="14.25" customHeight="1">
      <c r="A7659" s="7" t="s">
        <v>38</v>
      </c>
      <c r="B7659" s="7">
        <v>1827</v>
      </c>
      <c r="C7659" s="8">
        <v>369628</v>
      </c>
      <c r="D7659" s="8" t="s">
        <v>4094</v>
      </c>
      <c r="E7659" s="8" t="str">
        <f t="shared" si="119"/>
        <v>Indiabulls Real Esta19</v>
      </c>
      <c r="F7659" s="8" t="s">
        <v>4095</v>
      </c>
      <c r="G7659" s="8">
        <v>2006</v>
      </c>
      <c r="H7659" s="8">
        <v>14</v>
      </c>
      <c r="I7659" s="8" t="s">
        <v>41</v>
      </c>
      <c r="J7659" s="8" t="s">
        <v>4181</v>
      </c>
      <c r="K7659" s="8" t="s">
        <v>4181</v>
      </c>
      <c r="L7659" s="7" t="s">
        <v>48</v>
      </c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8" t="s">
        <v>49</v>
      </c>
      <c r="X7659" s="8">
        <v>49.666280586541916</v>
      </c>
      <c r="Y7659" s="8">
        <v>0</v>
      </c>
      <c r="AP7659" s="6"/>
      <c r="AQ7659" s="6"/>
      <c r="AR7659" s="6"/>
      <c r="AS7659" s="6"/>
      <c r="AT7659" s="6"/>
    </row>
    <row r="7660" spans="1:46" ht="14.25" customHeight="1">
      <c r="A7660" s="7" t="s">
        <v>38</v>
      </c>
      <c r="B7660" s="7">
        <v>753</v>
      </c>
      <c r="C7660" s="8">
        <v>369628</v>
      </c>
      <c r="D7660" s="8" t="s">
        <v>4094</v>
      </c>
      <c r="E7660" s="8" t="str">
        <f t="shared" si="119"/>
        <v>Indiabulls Real Esta15</v>
      </c>
      <c r="F7660" s="8" t="s">
        <v>4095</v>
      </c>
      <c r="G7660" s="8">
        <v>2006</v>
      </c>
      <c r="H7660" s="8">
        <v>14</v>
      </c>
      <c r="I7660" s="8" t="s">
        <v>119</v>
      </c>
      <c r="J7660" s="8" t="s">
        <v>4182</v>
      </c>
      <c r="K7660" s="6" t="s">
        <v>4182</v>
      </c>
      <c r="L7660" s="7" t="s">
        <v>223</v>
      </c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8" t="s">
        <v>122</v>
      </c>
      <c r="X7660" s="8">
        <v>58</v>
      </c>
      <c r="Y7660" s="8">
        <v>23.5</v>
      </c>
      <c r="Z7660" s="8" t="s">
        <v>163</v>
      </c>
      <c r="AP7660" s="6"/>
      <c r="AQ7660" s="6"/>
      <c r="AR7660" s="6"/>
      <c r="AS7660" s="6"/>
      <c r="AT7660" s="6"/>
    </row>
    <row r="7661" spans="1:46" ht="14.25" customHeight="1">
      <c r="A7661" s="7" t="s">
        <v>38</v>
      </c>
      <c r="B7661" s="7">
        <v>1000</v>
      </c>
      <c r="C7661" s="8">
        <v>369628</v>
      </c>
      <c r="D7661" s="8" t="s">
        <v>4094</v>
      </c>
      <c r="E7661" s="8" t="str">
        <f t="shared" si="119"/>
        <v>Indiabulls Real Esta16</v>
      </c>
      <c r="F7661" s="8" t="s">
        <v>4095</v>
      </c>
      <c r="G7661" s="8">
        <v>2006</v>
      </c>
      <c r="H7661" s="8">
        <v>14</v>
      </c>
      <c r="I7661" s="8" t="s">
        <v>52</v>
      </c>
      <c r="J7661" s="8" t="s">
        <v>4182</v>
      </c>
      <c r="K7661" s="6" t="s">
        <v>4182</v>
      </c>
      <c r="L7661" s="7" t="s">
        <v>223</v>
      </c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8" t="s">
        <v>122</v>
      </c>
      <c r="X7661" s="8">
        <v>58</v>
      </c>
      <c r="Y7661" s="8">
        <v>23.5</v>
      </c>
      <c r="Z7661" s="8" t="s">
        <v>163</v>
      </c>
      <c r="AP7661" s="6"/>
      <c r="AQ7661" s="6"/>
      <c r="AR7661" s="6"/>
      <c r="AS7661" s="6"/>
      <c r="AT7661" s="6"/>
    </row>
    <row r="7662" spans="1:46" ht="14.25" customHeight="1">
      <c r="A7662" s="7" t="s">
        <v>38</v>
      </c>
      <c r="B7662" s="7">
        <v>1247</v>
      </c>
      <c r="C7662" s="8">
        <v>369628</v>
      </c>
      <c r="D7662" s="8" t="s">
        <v>4094</v>
      </c>
      <c r="E7662" s="8" t="str">
        <f t="shared" si="119"/>
        <v>Indiabulls Real Esta17</v>
      </c>
      <c r="F7662" s="8" t="s">
        <v>4095</v>
      </c>
      <c r="G7662" s="8">
        <v>2006</v>
      </c>
      <c r="H7662" s="8">
        <v>14</v>
      </c>
      <c r="I7662" s="8" t="s">
        <v>54</v>
      </c>
      <c r="J7662" s="8" t="s">
        <v>4182</v>
      </c>
      <c r="K7662" s="6" t="s">
        <v>4182</v>
      </c>
      <c r="L7662" s="7" t="s">
        <v>223</v>
      </c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8" t="s">
        <v>122</v>
      </c>
      <c r="X7662" s="8">
        <v>58</v>
      </c>
      <c r="Y7662" s="8">
        <v>23.5</v>
      </c>
      <c r="Z7662" s="8" t="s">
        <v>163</v>
      </c>
      <c r="AE7662" s="7"/>
      <c r="AP7662" s="6"/>
      <c r="AQ7662" s="6"/>
      <c r="AR7662" s="6"/>
      <c r="AS7662" s="6"/>
      <c r="AT7662" s="6"/>
    </row>
    <row r="7663" spans="1:46" ht="14.25" customHeight="1">
      <c r="A7663" s="7" t="s">
        <v>38</v>
      </c>
      <c r="B7663" s="7">
        <v>1513</v>
      </c>
      <c r="C7663" s="8">
        <v>369628</v>
      </c>
      <c r="D7663" s="8" t="s">
        <v>4094</v>
      </c>
      <c r="E7663" s="8" t="str">
        <f t="shared" si="119"/>
        <v>Indiabulls Real Esta18</v>
      </c>
      <c r="F7663" s="8" t="s">
        <v>4095</v>
      </c>
      <c r="G7663" s="8">
        <v>2006</v>
      </c>
      <c r="H7663" s="8">
        <v>14</v>
      </c>
      <c r="I7663" s="8" t="s">
        <v>56</v>
      </c>
      <c r="J7663" s="8" t="s">
        <v>4182</v>
      </c>
      <c r="K7663" s="6" t="s">
        <v>4182</v>
      </c>
      <c r="L7663" s="7" t="s">
        <v>223</v>
      </c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8" t="s">
        <v>122</v>
      </c>
      <c r="X7663" s="8">
        <v>58</v>
      </c>
      <c r="Y7663" s="8">
        <v>23.5</v>
      </c>
      <c r="Z7663" s="8" t="s">
        <v>163</v>
      </c>
      <c r="AP7663" s="6"/>
      <c r="AQ7663" s="6"/>
      <c r="AR7663" s="6"/>
      <c r="AS7663" s="6"/>
      <c r="AT7663" s="6"/>
    </row>
    <row r="7664" spans="1:46" ht="14.25" customHeight="1">
      <c r="A7664" s="7" t="s">
        <v>38</v>
      </c>
      <c r="B7664" s="7">
        <v>1778</v>
      </c>
      <c r="C7664" s="8">
        <v>369628</v>
      </c>
      <c r="D7664" s="8" t="s">
        <v>4094</v>
      </c>
      <c r="E7664" s="8" t="str">
        <f t="shared" si="119"/>
        <v>Indiabulls Real Esta19</v>
      </c>
      <c r="F7664" s="8" t="s">
        <v>4095</v>
      </c>
      <c r="G7664" s="8">
        <v>2006</v>
      </c>
      <c r="H7664" s="8">
        <v>14</v>
      </c>
      <c r="I7664" s="8" t="s">
        <v>41</v>
      </c>
      <c r="J7664" s="8" t="s">
        <v>4182</v>
      </c>
      <c r="K7664" s="6" t="s">
        <v>4182</v>
      </c>
      <c r="L7664" s="7" t="s">
        <v>223</v>
      </c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8" t="s">
        <v>122</v>
      </c>
      <c r="X7664" s="8">
        <v>58</v>
      </c>
      <c r="Y7664" s="8">
        <v>23.5</v>
      </c>
      <c r="AP7664" s="6"/>
      <c r="AQ7664" s="6"/>
      <c r="AR7664" s="6"/>
      <c r="AS7664" s="6"/>
      <c r="AT7664" s="6"/>
    </row>
    <row r="7665" spans="1:46" ht="14.25" customHeight="1">
      <c r="A7665" s="7" t="s">
        <v>38</v>
      </c>
      <c r="B7665" s="7">
        <v>771</v>
      </c>
      <c r="C7665" s="8">
        <v>369628</v>
      </c>
      <c r="D7665" s="8" t="s">
        <v>4094</v>
      </c>
      <c r="E7665" s="8" t="str">
        <f t="shared" si="119"/>
        <v>Indiabulls Real Esta15</v>
      </c>
      <c r="F7665" s="8" t="s">
        <v>4095</v>
      </c>
      <c r="G7665" s="8">
        <v>2006</v>
      </c>
      <c r="H7665" s="8">
        <v>14</v>
      </c>
      <c r="I7665" s="8" t="s">
        <v>119</v>
      </c>
      <c r="J7665" s="8" t="s">
        <v>4183</v>
      </c>
      <c r="K7665" s="6" t="s">
        <v>4183</v>
      </c>
      <c r="L7665" s="7" t="s">
        <v>69</v>
      </c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8" t="s">
        <v>70</v>
      </c>
      <c r="X7665" s="8">
        <v>55.462175392827156</v>
      </c>
      <c r="Y7665" s="8">
        <v>26.5</v>
      </c>
      <c r="Z7665" s="8" t="s">
        <v>163</v>
      </c>
      <c r="AP7665" s="6"/>
      <c r="AQ7665" s="6"/>
      <c r="AR7665" s="6"/>
      <c r="AS7665" s="6"/>
      <c r="AT7665" s="6"/>
    </row>
    <row r="7666" spans="1:46" ht="14.25" customHeight="1">
      <c r="A7666" s="7" t="s">
        <v>38</v>
      </c>
      <c r="B7666" s="7">
        <v>1018</v>
      </c>
      <c r="C7666" s="8">
        <v>369628</v>
      </c>
      <c r="D7666" s="8" t="s">
        <v>4094</v>
      </c>
      <c r="E7666" s="8" t="str">
        <f t="shared" si="119"/>
        <v>Indiabulls Real Esta16</v>
      </c>
      <c r="F7666" s="8" t="s">
        <v>4095</v>
      </c>
      <c r="G7666" s="8">
        <v>2006</v>
      </c>
      <c r="H7666" s="8">
        <v>14</v>
      </c>
      <c r="I7666" s="8" t="s">
        <v>52</v>
      </c>
      <c r="J7666" s="8" t="s">
        <v>4183</v>
      </c>
      <c r="K7666" s="6" t="s">
        <v>4183</v>
      </c>
      <c r="L7666" s="7" t="s">
        <v>69</v>
      </c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8" t="s">
        <v>70</v>
      </c>
      <c r="X7666" s="8">
        <v>55.462175392827156</v>
      </c>
      <c r="Y7666" s="8">
        <v>26.5</v>
      </c>
      <c r="Z7666" s="8" t="s">
        <v>163</v>
      </c>
      <c r="AP7666" s="6"/>
      <c r="AQ7666" s="6"/>
      <c r="AR7666" s="6"/>
      <c r="AS7666" s="6"/>
      <c r="AT7666" s="6"/>
    </row>
    <row r="7667" spans="1:46" ht="14.25" customHeight="1">
      <c r="A7667" s="7" t="s">
        <v>38</v>
      </c>
      <c r="B7667" s="7">
        <v>1265</v>
      </c>
      <c r="C7667" s="8">
        <v>369628</v>
      </c>
      <c r="D7667" s="8" t="s">
        <v>4094</v>
      </c>
      <c r="E7667" s="8" t="str">
        <f t="shared" si="119"/>
        <v>Indiabulls Real Esta17</v>
      </c>
      <c r="F7667" s="8" t="s">
        <v>4095</v>
      </c>
      <c r="G7667" s="8">
        <v>2006</v>
      </c>
      <c r="H7667" s="8">
        <v>14</v>
      </c>
      <c r="I7667" s="8" t="s">
        <v>54</v>
      </c>
      <c r="J7667" s="8" t="s">
        <v>4183</v>
      </c>
      <c r="K7667" s="6" t="s">
        <v>4183</v>
      </c>
      <c r="L7667" s="7" t="s">
        <v>69</v>
      </c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8" t="s">
        <v>70</v>
      </c>
      <c r="X7667" s="8">
        <v>55.462175392827156</v>
      </c>
      <c r="Y7667" s="8">
        <v>26.5</v>
      </c>
      <c r="Z7667" s="8" t="s">
        <v>1147</v>
      </c>
      <c r="AP7667" s="6"/>
      <c r="AQ7667" s="6"/>
      <c r="AR7667" s="6"/>
      <c r="AS7667" s="6"/>
      <c r="AT7667" s="6"/>
    </row>
    <row r="7668" spans="1:46" ht="14.25" customHeight="1">
      <c r="A7668" s="7" t="s">
        <v>38</v>
      </c>
      <c r="B7668" s="7">
        <v>1531</v>
      </c>
      <c r="C7668" s="8">
        <v>369628</v>
      </c>
      <c r="D7668" s="8" t="s">
        <v>4094</v>
      </c>
      <c r="E7668" s="8" t="str">
        <f t="shared" si="119"/>
        <v>Indiabulls Real Esta18</v>
      </c>
      <c r="F7668" s="8" t="s">
        <v>4095</v>
      </c>
      <c r="G7668" s="8">
        <v>2006</v>
      </c>
      <c r="H7668" s="8">
        <v>14</v>
      </c>
      <c r="I7668" s="8" t="s">
        <v>56</v>
      </c>
      <c r="J7668" s="8" t="s">
        <v>4183</v>
      </c>
      <c r="K7668" s="6" t="s">
        <v>4183</v>
      </c>
      <c r="L7668" s="7" t="s">
        <v>69</v>
      </c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8" t="s">
        <v>70</v>
      </c>
      <c r="X7668" s="8">
        <v>55.462175392827156</v>
      </c>
      <c r="Y7668" s="8">
        <v>26.5</v>
      </c>
      <c r="Z7668" s="8" t="s">
        <v>1139</v>
      </c>
      <c r="AP7668" s="6"/>
      <c r="AQ7668" s="6"/>
      <c r="AR7668" s="6"/>
      <c r="AS7668" s="6"/>
      <c r="AT7668" s="6"/>
    </row>
    <row r="7669" spans="1:46" ht="14.25" customHeight="1">
      <c r="A7669" s="7" t="s">
        <v>38</v>
      </c>
      <c r="B7669" s="7">
        <v>1795</v>
      </c>
      <c r="C7669" s="8">
        <v>369628</v>
      </c>
      <c r="D7669" s="8" t="s">
        <v>4094</v>
      </c>
      <c r="E7669" s="8" t="str">
        <f t="shared" si="119"/>
        <v>Indiabulls Real Esta19</v>
      </c>
      <c r="F7669" s="8" t="s">
        <v>4095</v>
      </c>
      <c r="G7669" s="8">
        <v>2006</v>
      </c>
      <c r="H7669" s="8">
        <v>14</v>
      </c>
      <c r="I7669" s="8" t="s">
        <v>41</v>
      </c>
      <c r="J7669" s="8" t="s">
        <v>4183</v>
      </c>
      <c r="K7669" s="6" t="s">
        <v>4183</v>
      </c>
      <c r="L7669" s="7" t="s">
        <v>69</v>
      </c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8" t="s">
        <v>70</v>
      </c>
      <c r="X7669" s="8">
        <v>55.462175392827156</v>
      </c>
      <c r="Y7669" s="8">
        <v>26.5</v>
      </c>
      <c r="AP7669" s="6"/>
      <c r="AQ7669" s="6"/>
      <c r="AR7669" s="6"/>
      <c r="AS7669" s="6"/>
      <c r="AT7669" s="6"/>
    </row>
    <row r="7670" spans="1:46" ht="14.25" customHeight="1">
      <c r="A7670" s="7" t="s">
        <v>38</v>
      </c>
      <c r="B7670" s="7">
        <v>715</v>
      </c>
      <c r="C7670" s="8">
        <v>369628</v>
      </c>
      <c r="D7670" s="8" t="s">
        <v>4094</v>
      </c>
      <c r="E7670" s="8" t="str">
        <f t="shared" si="119"/>
        <v>Indiabulls Real Esta15</v>
      </c>
      <c r="F7670" s="8" t="s">
        <v>4095</v>
      </c>
      <c r="G7670" s="8">
        <v>2006</v>
      </c>
      <c r="H7670" s="8">
        <v>14</v>
      </c>
      <c r="I7670" s="8" t="s">
        <v>119</v>
      </c>
      <c r="J7670" s="8" t="s">
        <v>4184</v>
      </c>
      <c r="K7670" s="8" t="s">
        <v>4184</v>
      </c>
      <c r="L7670" s="7" t="s">
        <v>48</v>
      </c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8" t="s">
        <v>49</v>
      </c>
      <c r="X7670" s="8">
        <v>49.666280586541916</v>
      </c>
      <c r="Y7670" s="8">
        <v>0</v>
      </c>
      <c r="Z7670" s="8" t="s">
        <v>163</v>
      </c>
      <c r="AP7670" s="6"/>
      <c r="AQ7670" s="6"/>
      <c r="AR7670" s="6"/>
      <c r="AS7670" s="6"/>
      <c r="AT7670" s="6"/>
    </row>
    <row r="7671" spans="1:46" ht="14.25" customHeight="1">
      <c r="A7671" s="7" t="s">
        <v>38</v>
      </c>
      <c r="B7671" s="7">
        <v>962</v>
      </c>
      <c r="C7671" s="8">
        <v>369628</v>
      </c>
      <c r="D7671" s="8" t="s">
        <v>4094</v>
      </c>
      <c r="E7671" s="8" t="str">
        <f t="shared" si="119"/>
        <v>Indiabulls Real Esta16</v>
      </c>
      <c r="F7671" s="8" t="s">
        <v>4095</v>
      </c>
      <c r="G7671" s="8">
        <v>2006</v>
      </c>
      <c r="H7671" s="8">
        <v>14</v>
      </c>
      <c r="I7671" s="8" t="s">
        <v>52</v>
      </c>
      <c r="J7671" s="8" t="s">
        <v>4184</v>
      </c>
      <c r="K7671" s="8" t="s">
        <v>4184</v>
      </c>
      <c r="L7671" s="7" t="s">
        <v>48</v>
      </c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8" t="s">
        <v>49</v>
      </c>
      <c r="X7671" s="8">
        <v>49.666280586541916</v>
      </c>
      <c r="Y7671" s="8">
        <v>0</v>
      </c>
      <c r="Z7671" s="8" t="s">
        <v>163</v>
      </c>
      <c r="AP7671" s="6"/>
      <c r="AQ7671" s="6"/>
      <c r="AR7671" s="6"/>
      <c r="AS7671" s="6"/>
      <c r="AT7671" s="6"/>
    </row>
    <row r="7672" spans="1:46" ht="14.25" customHeight="1">
      <c r="A7672" s="7" t="s">
        <v>38</v>
      </c>
      <c r="B7672" s="7">
        <v>1210</v>
      </c>
      <c r="C7672" s="8">
        <v>369628</v>
      </c>
      <c r="D7672" s="8" t="s">
        <v>4094</v>
      </c>
      <c r="E7672" s="8" t="str">
        <f t="shared" si="119"/>
        <v>Indiabulls Real Esta17</v>
      </c>
      <c r="F7672" s="8" t="s">
        <v>4095</v>
      </c>
      <c r="G7672" s="8">
        <v>2006</v>
      </c>
      <c r="H7672" s="8">
        <v>14</v>
      </c>
      <c r="I7672" s="8" t="s">
        <v>54</v>
      </c>
      <c r="J7672" s="8" t="s">
        <v>4184</v>
      </c>
      <c r="K7672" s="8" t="s">
        <v>4184</v>
      </c>
      <c r="L7672" s="7" t="s">
        <v>48</v>
      </c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8" t="s">
        <v>49</v>
      </c>
      <c r="X7672" s="8">
        <v>49.666280586541916</v>
      </c>
      <c r="Y7672" s="8">
        <v>0</v>
      </c>
      <c r="Z7672" s="8" t="s">
        <v>163</v>
      </c>
      <c r="AP7672" s="6"/>
      <c r="AQ7672" s="6"/>
      <c r="AR7672" s="6"/>
      <c r="AS7672" s="6"/>
      <c r="AT7672" s="6"/>
    </row>
    <row r="7673" spans="1:46" ht="14.25" customHeight="1">
      <c r="A7673" s="7" t="s">
        <v>38</v>
      </c>
      <c r="B7673" s="7">
        <v>1476</v>
      </c>
      <c r="C7673" s="8">
        <v>369628</v>
      </c>
      <c r="D7673" s="8" t="s">
        <v>4094</v>
      </c>
      <c r="E7673" s="8" t="str">
        <f t="shared" si="119"/>
        <v>Indiabulls Real Esta18</v>
      </c>
      <c r="F7673" s="8" t="s">
        <v>4095</v>
      </c>
      <c r="G7673" s="8">
        <v>2006</v>
      </c>
      <c r="H7673" s="8">
        <v>14</v>
      </c>
      <c r="I7673" s="8" t="s">
        <v>56</v>
      </c>
      <c r="J7673" s="8" t="s">
        <v>4184</v>
      </c>
      <c r="K7673" s="8" t="s">
        <v>4184</v>
      </c>
      <c r="L7673" s="7" t="s">
        <v>48</v>
      </c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8" t="s">
        <v>49</v>
      </c>
      <c r="X7673" s="8">
        <v>49.666280586541916</v>
      </c>
      <c r="Y7673" s="8">
        <v>0</v>
      </c>
      <c r="Z7673" s="8" t="s">
        <v>163</v>
      </c>
      <c r="AP7673" s="6"/>
      <c r="AQ7673" s="6"/>
      <c r="AR7673" s="6"/>
      <c r="AS7673" s="6"/>
      <c r="AT7673" s="6"/>
    </row>
    <row r="7674" spans="1:46" ht="14.25" customHeight="1">
      <c r="A7674" s="7" t="s">
        <v>38</v>
      </c>
      <c r="B7674" s="7">
        <v>1741</v>
      </c>
      <c r="C7674" s="8">
        <v>369628</v>
      </c>
      <c r="D7674" s="8" t="s">
        <v>4094</v>
      </c>
      <c r="E7674" s="8" t="str">
        <f t="shared" si="119"/>
        <v>Indiabulls Real Esta19</v>
      </c>
      <c r="F7674" s="8" t="s">
        <v>4095</v>
      </c>
      <c r="G7674" s="8">
        <v>2006</v>
      </c>
      <c r="H7674" s="8">
        <v>14</v>
      </c>
      <c r="I7674" s="8" t="s">
        <v>41</v>
      </c>
      <c r="J7674" s="8" t="s">
        <v>4184</v>
      </c>
      <c r="K7674" s="8" t="s">
        <v>4184</v>
      </c>
      <c r="L7674" s="7" t="s">
        <v>48</v>
      </c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8" t="s">
        <v>49</v>
      </c>
      <c r="X7674" s="8">
        <v>49.666280586541916</v>
      </c>
      <c r="Y7674" s="8">
        <v>0</v>
      </c>
      <c r="AP7674" s="6"/>
      <c r="AQ7674" s="6"/>
      <c r="AR7674" s="6"/>
      <c r="AS7674" s="6"/>
      <c r="AT7674" s="6"/>
    </row>
    <row r="7675" spans="1:46" ht="14.25" customHeight="1">
      <c r="A7675" s="7" t="s">
        <v>38</v>
      </c>
      <c r="B7675" s="7">
        <v>636</v>
      </c>
      <c r="C7675" s="8">
        <v>369628</v>
      </c>
      <c r="D7675" s="8" t="s">
        <v>4094</v>
      </c>
      <c r="E7675" s="8" t="str">
        <f t="shared" si="119"/>
        <v>Indiabulls Real Esta15</v>
      </c>
      <c r="F7675" s="8" t="s">
        <v>4095</v>
      </c>
      <c r="G7675" s="8">
        <v>2006</v>
      </c>
      <c r="H7675" s="8">
        <v>14</v>
      </c>
      <c r="I7675" s="8" t="s">
        <v>119</v>
      </c>
      <c r="J7675" s="8" t="s">
        <v>4185</v>
      </c>
      <c r="K7675" s="8" t="s">
        <v>4185</v>
      </c>
      <c r="L7675" s="7" t="s">
        <v>48</v>
      </c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8" t="s">
        <v>49</v>
      </c>
      <c r="X7675" s="8">
        <v>49.666280586541916</v>
      </c>
      <c r="Y7675" s="8">
        <v>0</v>
      </c>
      <c r="Z7675" s="8" t="s">
        <v>163</v>
      </c>
      <c r="AP7675" s="6"/>
      <c r="AQ7675" s="6"/>
      <c r="AR7675" s="6"/>
      <c r="AS7675" s="6"/>
      <c r="AT7675" s="6"/>
    </row>
    <row r="7676" spans="1:46" ht="14.25" customHeight="1">
      <c r="A7676" s="7" t="s">
        <v>38</v>
      </c>
      <c r="B7676" s="7">
        <v>884</v>
      </c>
      <c r="C7676" s="8">
        <v>369628</v>
      </c>
      <c r="D7676" s="8" t="s">
        <v>4094</v>
      </c>
      <c r="E7676" s="8" t="str">
        <f t="shared" si="119"/>
        <v>Indiabulls Real Esta16</v>
      </c>
      <c r="F7676" s="8" t="s">
        <v>4095</v>
      </c>
      <c r="G7676" s="8">
        <v>2006</v>
      </c>
      <c r="H7676" s="8">
        <v>14</v>
      </c>
      <c r="I7676" s="8" t="s">
        <v>52</v>
      </c>
      <c r="J7676" s="8" t="s">
        <v>4185</v>
      </c>
      <c r="K7676" s="8" t="s">
        <v>4185</v>
      </c>
      <c r="L7676" s="7" t="s">
        <v>48</v>
      </c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8" t="s">
        <v>49</v>
      </c>
      <c r="X7676" s="8">
        <v>49.666280586541916</v>
      </c>
      <c r="Y7676" s="8">
        <v>0</v>
      </c>
      <c r="Z7676" s="8" t="s">
        <v>163</v>
      </c>
      <c r="AP7676" s="6"/>
      <c r="AQ7676" s="6"/>
      <c r="AR7676" s="6"/>
      <c r="AS7676" s="6"/>
      <c r="AT7676" s="6"/>
    </row>
    <row r="7677" spans="1:46" ht="14.25" customHeight="1">
      <c r="A7677" s="7" t="s">
        <v>38</v>
      </c>
      <c r="B7677" s="7">
        <v>1131</v>
      </c>
      <c r="C7677" s="8">
        <v>369628</v>
      </c>
      <c r="D7677" s="8" t="s">
        <v>4094</v>
      </c>
      <c r="E7677" s="8" t="str">
        <f t="shared" si="119"/>
        <v>Indiabulls Real Esta17</v>
      </c>
      <c r="F7677" s="8" t="s">
        <v>4095</v>
      </c>
      <c r="G7677" s="8">
        <v>2006</v>
      </c>
      <c r="H7677" s="8">
        <v>14</v>
      </c>
      <c r="I7677" s="8" t="s">
        <v>54</v>
      </c>
      <c r="J7677" s="8" t="s">
        <v>4185</v>
      </c>
      <c r="K7677" s="8" t="s">
        <v>4185</v>
      </c>
      <c r="L7677" s="7" t="s">
        <v>48</v>
      </c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8" t="s">
        <v>49</v>
      </c>
      <c r="X7677" s="8">
        <v>49.666280586541916</v>
      </c>
      <c r="Y7677" s="8">
        <v>0</v>
      </c>
      <c r="Z7677" s="8" t="s">
        <v>163</v>
      </c>
      <c r="AP7677" s="6"/>
      <c r="AQ7677" s="6"/>
      <c r="AR7677" s="6"/>
      <c r="AS7677" s="6"/>
      <c r="AT7677" s="6"/>
    </row>
    <row r="7678" spans="1:46" ht="14.25" customHeight="1">
      <c r="A7678" s="7" t="s">
        <v>38</v>
      </c>
      <c r="B7678" s="7">
        <v>1397</v>
      </c>
      <c r="C7678" s="8">
        <v>369628</v>
      </c>
      <c r="D7678" s="8" t="s">
        <v>4094</v>
      </c>
      <c r="E7678" s="8" t="str">
        <f t="shared" si="119"/>
        <v>Indiabulls Real Esta18</v>
      </c>
      <c r="F7678" s="8" t="s">
        <v>4095</v>
      </c>
      <c r="G7678" s="8">
        <v>2006</v>
      </c>
      <c r="H7678" s="8">
        <v>14</v>
      </c>
      <c r="I7678" s="8" t="s">
        <v>56</v>
      </c>
      <c r="J7678" s="8" t="s">
        <v>4185</v>
      </c>
      <c r="K7678" s="8" t="s">
        <v>4185</v>
      </c>
      <c r="L7678" s="7" t="s">
        <v>48</v>
      </c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8" t="s">
        <v>49</v>
      </c>
      <c r="X7678" s="8">
        <v>49.666280586541916</v>
      </c>
      <c r="Y7678" s="8">
        <v>0</v>
      </c>
      <c r="Z7678" s="8" t="s">
        <v>163</v>
      </c>
      <c r="AP7678" s="6"/>
      <c r="AQ7678" s="6"/>
      <c r="AR7678" s="6"/>
      <c r="AS7678" s="6"/>
      <c r="AT7678" s="6"/>
    </row>
    <row r="7679" spans="1:46" ht="14.25" customHeight="1">
      <c r="A7679" s="7" t="s">
        <v>38</v>
      </c>
      <c r="B7679" s="7">
        <v>1662</v>
      </c>
      <c r="C7679" s="8">
        <v>369628</v>
      </c>
      <c r="D7679" s="8" t="s">
        <v>4094</v>
      </c>
      <c r="E7679" s="8" t="str">
        <f t="shared" si="119"/>
        <v>Indiabulls Real Esta19</v>
      </c>
      <c r="F7679" s="8" t="s">
        <v>4095</v>
      </c>
      <c r="G7679" s="8">
        <v>2006</v>
      </c>
      <c r="H7679" s="8">
        <v>14</v>
      </c>
      <c r="I7679" s="8" t="s">
        <v>41</v>
      </c>
      <c r="J7679" s="8" t="s">
        <v>4185</v>
      </c>
      <c r="K7679" s="8" t="s">
        <v>4185</v>
      </c>
      <c r="L7679" s="7" t="s">
        <v>48</v>
      </c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8" t="s">
        <v>49</v>
      </c>
      <c r="X7679" s="8">
        <v>49.666280586541916</v>
      </c>
      <c r="Y7679" s="8">
        <v>0</v>
      </c>
      <c r="AP7679" s="6"/>
      <c r="AQ7679" s="6"/>
      <c r="AR7679" s="6"/>
      <c r="AS7679" s="6"/>
      <c r="AT7679" s="6"/>
    </row>
    <row r="7680" spans="1:46" ht="14.25" customHeight="1">
      <c r="A7680" s="7" t="s">
        <v>38</v>
      </c>
      <c r="B7680" s="7">
        <v>637</v>
      </c>
      <c r="C7680" s="8">
        <v>369628</v>
      </c>
      <c r="D7680" s="8" t="s">
        <v>4094</v>
      </c>
      <c r="E7680" s="8" t="str">
        <f t="shared" si="119"/>
        <v>Indiabulls Real Esta15</v>
      </c>
      <c r="F7680" s="8" t="s">
        <v>4095</v>
      </c>
      <c r="G7680" s="8">
        <v>2006</v>
      </c>
      <c r="H7680" s="8">
        <v>14</v>
      </c>
      <c r="I7680" s="8" t="s">
        <v>119</v>
      </c>
      <c r="J7680" s="8" t="s">
        <v>4186</v>
      </c>
      <c r="K7680" s="8" t="s">
        <v>4186</v>
      </c>
      <c r="L7680" s="7" t="s">
        <v>48</v>
      </c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8" t="s">
        <v>49</v>
      </c>
      <c r="X7680" s="8">
        <v>49.666280586541916</v>
      </c>
      <c r="Y7680" s="8">
        <v>0</v>
      </c>
      <c r="Z7680" s="8" t="s">
        <v>163</v>
      </c>
      <c r="AP7680" s="6"/>
      <c r="AQ7680" s="6"/>
      <c r="AR7680" s="6"/>
      <c r="AS7680" s="6"/>
      <c r="AT7680" s="6"/>
    </row>
    <row r="7681" spans="1:46" ht="14.25" customHeight="1">
      <c r="A7681" s="7" t="s">
        <v>38</v>
      </c>
      <c r="B7681" s="7">
        <v>885</v>
      </c>
      <c r="C7681" s="8">
        <v>369628</v>
      </c>
      <c r="D7681" s="8" t="s">
        <v>4094</v>
      </c>
      <c r="E7681" s="8" t="str">
        <f t="shared" si="119"/>
        <v>Indiabulls Real Esta16</v>
      </c>
      <c r="F7681" s="8" t="s">
        <v>4095</v>
      </c>
      <c r="G7681" s="8">
        <v>2006</v>
      </c>
      <c r="H7681" s="8">
        <v>14</v>
      </c>
      <c r="I7681" s="8" t="s">
        <v>52</v>
      </c>
      <c r="J7681" s="8" t="s">
        <v>4186</v>
      </c>
      <c r="K7681" s="8" t="s">
        <v>4186</v>
      </c>
      <c r="L7681" s="7" t="s">
        <v>48</v>
      </c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8" t="s">
        <v>49</v>
      </c>
      <c r="X7681" s="8">
        <v>49.666280586541916</v>
      </c>
      <c r="Y7681" s="8">
        <v>0</v>
      </c>
      <c r="Z7681" s="8" t="s">
        <v>163</v>
      </c>
      <c r="AP7681" s="6"/>
      <c r="AQ7681" s="6"/>
      <c r="AR7681" s="6"/>
      <c r="AS7681" s="6"/>
      <c r="AT7681" s="6"/>
    </row>
    <row r="7682" spans="1:46" ht="14.25" customHeight="1">
      <c r="A7682" s="7" t="s">
        <v>38</v>
      </c>
      <c r="B7682" s="7">
        <v>1132</v>
      </c>
      <c r="C7682" s="8">
        <v>369628</v>
      </c>
      <c r="D7682" s="8" t="s">
        <v>4094</v>
      </c>
      <c r="E7682" s="8" t="str">
        <f t="shared" ref="E7682:E7745" si="120">CONCATENATE(LEFT(D7682,20),RIGHT(I7682,2))</f>
        <v>Indiabulls Real Esta17</v>
      </c>
      <c r="F7682" s="8" t="s">
        <v>4095</v>
      </c>
      <c r="G7682" s="8">
        <v>2006</v>
      </c>
      <c r="H7682" s="8">
        <v>14</v>
      </c>
      <c r="I7682" s="8" t="s">
        <v>54</v>
      </c>
      <c r="J7682" s="8" t="s">
        <v>4186</v>
      </c>
      <c r="K7682" s="8" t="s">
        <v>4186</v>
      </c>
      <c r="L7682" s="7" t="s">
        <v>48</v>
      </c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8" t="s">
        <v>49</v>
      </c>
      <c r="X7682" s="8">
        <v>49.666280586541916</v>
      </c>
      <c r="Y7682" s="8">
        <v>0</v>
      </c>
      <c r="Z7682" s="8" t="s">
        <v>163</v>
      </c>
      <c r="AP7682" s="6"/>
      <c r="AQ7682" s="6"/>
      <c r="AR7682" s="6"/>
      <c r="AS7682" s="6"/>
      <c r="AT7682" s="6"/>
    </row>
    <row r="7683" spans="1:46" ht="14.25" customHeight="1">
      <c r="A7683" s="7" t="s">
        <v>38</v>
      </c>
      <c r="B7683" s="7">
        <v>1398</v>
      </c>
      <c r="C7683" s="8">
        <v>369628</v>
      </c>
      <c r="D7683" s="8" t="s">
        <v>4094</v>
      </c>
      <c r="E7683" s="8" t="str">
        <f t="shared" si="120"/>
        <v>Indiabulls Real Esta18</v>
      </c>
      <c r="F7683" s="8" t="s">
        <v>4095</v>
      </c>
      <c r="G7683" s="8">
        <v>2006</v>
      </c>
      <c r="H7683" s="8">
        <v>14</v>
      </c>
      <c r="I7683" s="8" t="s">
        <v>56</v>
      </c>
      <c r="J7683" s="8" t="s">
        <v>4186</v>
      </c>
      <c r="K7683" s="8" t="s">
        <v>4186</v>
      </c>
      <c r="L7683" s="7" t="s">
        <v>48</v>
      </c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8" t="s">
        <v>49</v>
      </c>
      <c r="X7683" s="8">
        <v>49.666280586541916</v>
      </c>
      <c r="Y7683" s="8">
        <v>0</v>
      </c>
      <c r="Z7683" s="8" t="s">
        <v>163</v>
      </c>
      <c r="AP7683" s="6"/>
      <c r="AQ7683" s="6"/>
      <c r="AR7683" s="6"/>
      <c r="AS7683" s="6"/>
      <c r="AT7683" s="6"/>
    </row>
    <row r="7684" spans="1:46" ht="14.25" customHeight="1">
      <c r="A7684" s="7" t="s">
        <v>38</v>
      </c>
      <c r="B7684" s="7">
        <v>1663</v>
      </c>
      <c r="C7684" s="8">
        <v>369628</v>
      </c>
      <c r="D7684" s="8" t="s">
        <v>4094</v>
      </c>
      <c r="E7684" s="8" t="str">
        <f t="shared" si="120"/>
        <v>Indiabulls Real Esta19</v>
      </c>
      <c r="F7684" s="8" t="s">
        <v>4095</v>
      </c>
      <c r="G7684" s="8">
        <v>2006</v>
      </c>
      <c r="H7684" s="8">
        <v>14</v>
      </c>
      <c r="I7684" s="8" t="s">
        <v>41</v>
      </c>
      <c r="J7684" s="8" t="s">
        <v>4186</v>
      </c>
      <c r="K7684" s="8" t="s">
        <v>4186</v>
      </c>
      <c r="L7684" s="7" t="s">
        <v>48</v>
      </c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8" t="s">
        <v>49</v>
      </c>
      <c r="X7684" s="8">
        <v>49.666280586541916</v>
      </c>
      <c r="Y7684" s="8">
        <v>0</v>
      </c>
      <c r="AP7684" s="6"/>
      <c r="AQ7684" s="6"/>
      <c r="AR7684" s="6"/>
      <c r="AS7684" s="6"/>
      <c r="AT7684" s="6"/>
    </row>
    <row r="7685" spans="1:46" ht="14.25" customHeight="1">
      <c r="A7685" s="7" t="s">
        <v>38</v>
      </c>
      <c r="B7685" s="7">
        <v>782</v>
      </c>
      <c r="C7685" s="8">
        <v>369628</v>
      </c>
      <c r="D7685" s="8" t="s">
        <v>4094</v>
      </c>
      <c r="E7685" s="8" t="str">
        <f t="shared" si="120"/>
        <v>Indiabulls Real Esta15</v>
      </c>
      <c r="F7685" s="8" t="s">
        <v>4095</v>
      </c>
      <c r="G7685" s="8">
        <v>2006</v>
      </c>
      <c r="H7685" s="8">
        <v>14</v>
      </c>
      <c r="I7685" s="8" t="s">
        <v>119</v>
      </c>
      <c r="J7685" s="8" t="s">
        <v>4187</v>
      </c>
      <c r="K7685" s="8" t="s">
        <v>4187</v>
      </c>
      <c r="L7685" s="7" t="s">
        <v>48</v>
      </c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8" t="s">
        <v>49</v>
      </c>
      <c r="X7685" s="8">
        <v>49.666280586541916</v>
      </c>
      <c r="Y7685" s="8">
        <v>0</v>
      </c>
      <c r="Z7685" s="8" t="s">
        <v>163</v>
      </c>
      <c r="AP7685" s="6"/>
      <c r="AQ7685" s="6"/>
      <c r="AR7685" s="6"/>
      <c r="AS7685" s="6"/>
      <c r="AT7685" s="6"/>
    </row>
    <row r="7686" spans="1:46" ht="14.25" customHeight="1">
      <c r="A7686" s="7" t="s">
        <v>38</v>
      </c>
      <c r="B7686" s="7">
        <v>1029</v>
      </c>
      <c r="C7686" s="8">
        <v>369628</v>
      </c>
      <c r="D7686" s="8" t="s">
        <v>4094</v>
      </c>
      <c r="E7686" s="8" t="str">
        <f t="shared" si="120"/>
        <v>Indiabulls Real Esta16</v>
      </c>
      <c r="F7686" s="8" t="s">
        <v>4095</v>
      </c>
      <c r="G7686" s="8">
        <v>2006</v>
      </c>
      <c r="H7686" s="8">
        <v>14</v>
      </c>
      <c r="I7686" s="8" t="s">
        <v>52</v>
      </c>
      <c r="J7686" s="8" t="s">
        <v>4187</v>
      </c>
      <c r="K7686" s="8" t="s">
        <v>4187</v>
      </c>
      <c r="L7686" s="7" t="s">
        <v>48</v>
      </c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8" t="s">
        <v>49</v>
      </c>
      <c r="X7686" s="8">
        <v>49.666280586541916</v>
      </c>
      <c r="Y7686" s="8">
        <v>0</v>
      </c>
      <c r="Z7686" s="8" t="s">
        <v>163</v>
      </c>
      <c r="AP7686" s="6"/>
      <c r="AQ7686" s="6"/>
      <c r="AR7686" s="6"/>
      <c r="AS7686" s="6"/>
      <c r="AT7686" s="6"/>
    </row>
    <row r="7687" spans="1:46" ht="14.25" customHeight="1">
      <c r="A7687" s="7" t="s">
        <v>38</v>
      </c>
      <c r="B7687" s="7">
        <v>1276</v>
      </c>
      <c r="C7687" s="8">
        <v>369628</v>
      </c>
      <c r="D7687" s="8" t="s">
        <v>4094</v>
      </c>
      <c r="E7687" s="8" t="str">
        <f t="shared" si="120"/>
        <v>Indiabulls Real Esta17</v>
      </c>
      <c r="F7687" s="8" t="s">
        <v>4095</v>
      </c>
      <c r="G7687" s="8">
        <v>2006</v>
      </c>
      <c r="H7687" s="8">
        <v>14</v>
      </c>
      <c r="I7687" s="8" t="s">
        <v>54</v>
      </c>
      <c r="J7687" s="8" t="s">
        <v>4187</v>
      </c>
      <c r="K7687" s="8" t="s">
        <v>4187</v>
      </c>
      <c r="L7687" s="7" t="s">
        <v>48</v>
      </c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8" t="s">
        <v>49</v>
      </c>
      <c r="X7687" s="8">
        <v>49.666280586541916</v>
      </c>
      <c r="Y7687" s="8">
        <v>0</v>
      </c>
      <c r="Z7687" s="8" t="s">
        <v>1139</v>
      </c>
      <c r="AP7687" s="6"/>
      <c r="AQ7687" s="6"/>
      <c r="AR7687" s="6"/>
      <c r="AS7687" s="6"/>
      <c r="AT7687" s="6"/>
    </row>
    <row r="7688" spans="1:46" ht="14.25" customHeight="1">
      <c r="A7688" s="7" t="s">
        <v>38</v>
      </c>
      <c r="B7688" s="7">
        <v>1542</v>
      </c>
      <c r="C7688" s="8">
        <v>369628</v>
      </c>
      <c r="D7688" s="8" t="s">
        <v>4094</v>
      </c>
      <c r="E7688" s="8" t="str">
        <f t="shared" si="120"/>
        <v>Indiabulls Real Esta18</v>
      </c>
      <c r="F7688" s="8" t="s">
        <v>4095</v>
      </c>
      <c r="G7688" s="8">
        <v>2006</v>
      </c>
      <c r="H7688" s="8">
        <v>14</v>
      </c>
      <c r="I7688" s="8" t="s">
        <v>56</v>
      </c>
      <c r="J7688" s="8" t="s">
        <v>4187</v>
      </c>
      <c r="K7688" s="8" t="s">
        <v>4187</v>
      </c>
      <c r="L7688" s="7" t="s">
        <v>48</v>
      </c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8" t="s">
        <v>49</v>
      </c>
      <c r="X7688" s="8">
        <v>49.666280586541916</v>
      </c>
      <c r="Y7688" s="8">
        <v>0</v>
      </c>
      <c r="Z7688" s="8" t="s">
        <v>1139</v>
      </c>
      <c r="AP7688" s="6"/>
      <c r="AQ7688" s="6"/>
      <c r="AR7688" s="6"/>
      <c r="AS7688" s="6"/>
      <c r="AT7688" s="6"/>
    </row>
    <row r="7689" spans="1:46" ht="14.25" customHeight="1">
      <c r="A7689" s="7" t="s">
        <v>38</v>
      </c>
      <c r="B7689" s="7">
        <v>1806</v>
      </c>
      <c r="C7689" s="8">
        <v>369628</v>
      </c>
      <c r="D7689" s="8" t="s">
        <v>4094</v>
      </c>
      <c r="E7689" s="8" t="str">
        <f t="shared" si="120"/>
        <v>Indiabulls Real Esta19</v>
      </c>
      <c r="F7689" s="8" t="s">
        <v>4095</v>
      </c>
      <c r="G7689" s="8">
        <v>2006</v>
      </c>
      <c r="H7689" s="8">
        <v>14</v>
      </c>
      <c r="I7689" s="8" t="s">
        <v>41</v>
      </c>
      <c r="J7689" s="8" t="s">
        <v>4187</v>
      </c>
      <c r="K7689" s="8" t="s">
        <v>4187</v>
      </c>
      <c r="L7689" s="7" t="s">
        <v>48</v>
      </c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8" t="s">
        <v>49</v>
      </c>
      <c r="X7689" s="8">
        <v>49.666280586541916</v>
      </c>
      <c r="Y7689" s="8">
        <v>0</v>
      </c>
      <c r="AP7689" s="6"/>
      <c r="AQ7689" s="6"/>
      <c r="AR7689" s="6"/>
      <c r="AS7689" s="6"/>
      <c r="AT7689" s="6"/>
    </row>
    <row r="7690" spans="1:46" ht="14.25" customHeight="1">
      <c r="A7690" s="7" t="s">
        <v>38</v>
      </c>
      <c r="B7690" s="7">
        <v>775</v>
      </c>
      <c r="C7690" s="8">
        <v>369628</v>
      </c>
      <c r="D7690" s="8" t="s">
        <v>4094</v>
      </c>
      <c r="E7690" s="8" t="str">
        <f t="shared" si="120"/>
        <v>Indiabulls Real Esta15</v>
      </c>
      <c r="F7690" s="8" t="s">
        <v>4095</v>
      </c>
      <c r="G7690" s="8">
        <v>2006</v>
      </c>
      <c r="H7690" s="8">
        <v>14</v>
      </c>
      <c r="I7690" s="8" t="s">
        <v>119</v>
      </c>
      <c r="J7690" s="8" t="s">
        <v>4188</v>
      </c>
      <c r="K7690" s="8" t="s">
        <v>4188</v>
      </c>
      <c r="L7690" s="7" t="s">
        <v>48</v>
      </c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8" t="s">
        <v>49</v>
      </c>
      <c r="X7690" s="8">
        <v>49.666280586541916</v>
      </c>
      <c r="Y7690" s="8">
        <v>0</v>
      </c>
      <c r="Z7690" s="8" t="s">
        <v>163</v>
      </c>
      <c r="AP7690" s="6"/>
      <c r="AQ7690" s="6"/>
      <c r="AR7690" s="6"/>
      <c r="AS7690" s="6"/>
      <c r="AT7690" s="6"/>
    </row>
    <row r="7691" spans="1:46" ht="14.25" customHeight="1">
      <c r="A7691" s="7" t="s">
        <v>38</v>
      </c>
      <c r="B7691" s="7">
        <v>1022</v>
      </c>
      <c r="C7691" s="8">
        <v>369628</v>
      </c>
      <c r="D7691" s="8" t="s">
        <v>4094</v>
      </c>
      <c r="E7691" s="8" t="str">
        <f t="shared" si="120"/>
        <v>Indiabulls Real Esta16</v>
      </c>
      <c r="F7691" s="8" t="s">
        <v>4095</v>
      </c>
      <c r="G7691" s="8">
        <v>2006</v>
      </c>
      <c r="H7691" s="8">
        <v>14</v>
      </c>
      <c r="I7691" s="8" t="s">
        <v>52</v>
      </c>
      <c r="J7691" s="8" t="s">
        <v>4188</v>
      </c>
      <c r="K7691" s="8" t="s">
        <v>4188</v>
      </c>
      <c r="L7691" s="7" t="s">
        <v>48</v>
      </c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8" t="s">
        <v>49</v>
      </c>
      <c r="X7691" s="8">
        <v>49.666280586541916</v>
      </c>
      <c r="Y7691" s="8">
        <v>0</v>
      </c>
      <c r="Z7691" s="8" t="s">
        <v>163</v>
      </c>
      <c r="AP7691" s="6"/>
      <c r="AQ7691" s="6"/>
      <c r="AR7691" s="6"/>
      <c r="AS7691" s="6"/>
      <c r="AT7691" s="6"/>
    </row>
    <row r="7692" spans="1:46" ht="14.25" customHeight="1">
      <c r="A7692" s="7" t="s">
        <v>38</v>
      </c>
      <c r="B7692" s="7">
        <v>1269</v>
      </c>
      <c r="C7692" s="8">
        <v>369628</v>
      </c>
      <c r="D7692" s="8" t="s">
        <v>4094</v>
      </c>
      <c r="E7692" s="8" t="str">
        <f t="shared" si="120"/>
        <v>Indiabulls Real Esta17</v>
      </c>
      <c r="F7692" s="8" t="s">
        <v>4095</v>
      </c>
      <c r="G7692" s="8">
        <v>2006</v>
      </c>
      <c r="H7692" s="8">
        <v>14</v>
      </c>
      <c r="I7692" s="8" t="s">
        <v>54</v>
      </c>
      <c r="J7692" s="8" t="s">
        <v>4188</v>
      </c>
      <c r="K7692" s="8" t="s">
        <v>4188</v>
      </c>
      <c r="L7692" s="7" t="s">
        <v>48</v>
      </c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8" t="s">
        <v>49</v>
      </c>
      <c r="X7692" s="8">
        <v>49.666280586541916</v>
      </c>
      <c r="Y7692" s="8">
        <v>0</v>
      </c>
      <c r="Z7692" s="8" t="s">
        <v>1139</v>
      </c>
      <c r="AP7692" s="6"/>
      <c r="AQ7692" s="6"/>
      <c r="AR7692" s="6"/>
      <c r="AS7692" s="6"/>
      <c r="AT7692" s="6"/>
    </row>
    <row r="7693" spans="1:46" ht="14.25" customHeight="1">
      <c r="A7693" s="7" t="s">
        <v>38</v>
      </c>
      <c r="B7693" s="7">
        <v>1535</v>
      </c>
      <c r="C7693" s="8">
        <v>369628</v>
      </c>
      <c r="D7693" s="8" t="s">
        <v>4094</v>
      </c>
      <c r="E7693" s="8" t="str">
        <f t="shared" si="120"/>
        <v>Indiabulls Real Esta18</v>
      </c>
      <c r="F7693" s="8" t="s">
        <v>4095</v>
      </c>
      <c r="G7693" s="8">
        <v>2006</v>
      </c>
      <c r="H7693" s="8">
        <v>14</v>
      </c>
      <c r="I7693" s="8" t="s">
        <v>56</v>
      </c>
      <c r="J7693" s="8" t="s">
        <v>4188</v>
      </c>
      <c r="K7693" s="8" t="s">
        <v>4188</v>
      </c>
      <c r="L7693" s="7" t="s">
        <v>48</v>
      </c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8" t="s">
        <v>49</v>
      </c>
      <c r="X7693" s="8">
        <v>49.666280586541916</v>
      </c>
      <c r="Y7693" s="8">
        <v>0</v>
      </c>
      <c r="Z7693" s="8" t="s">
        <v>1139</v>
      </c>
      <c r="AP7693" s="6"/>
      <c r="AQ7693" s="6"/>
      <c r="AR7693" s="6"/>
      <c r="AS7693" s="6"/>
      <c r="AT7693" s="6"/>
    </row>
    <row r="7694" spans="1:46" ht="14.25" customHeight="1">
      <c r="A7694" s="7" t="s">
        <v>38</v>
      </c>
      <c r="B7694" s="7">
        <v>1799</v>
      </c>
      <c r="C7694" s="8">
        <v>369628</v>
      </c>
      <c r="D7694" s="8" t="s">
        <v>4094</v>
      </c>
      <c r="E7694" s="8" t="str">
        <f t="shared" si="120"/>
        <v>Indiabulls Real Esta19</v>
      </c>
      <c r="F7694" s="8" t="s">
        <v>4095</v>
      </c>
      <c r="G7694" s="8">
        <v>2006</v>
      </c>
      <c r="H7694" s="8">
        <v>14</v>
      </c>
      <c r="I7694" s="8" t="s">
        <v>41</v>
      </c>
      <c r="J7694" s="8" t="s">
        <v>4188</v>
      </c>
      <c r="K7694" s="8" t="s">
        <v>4188</v>
      </c>
      <c r="L7694" s="7" t="s">
        <v>48</v>
      </c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8" t="s">
        <v>49</v>
      </c>
      <c r="X7694" s="8">
        <v>49.666280586541916</v>
      </c>
      <c r="Y7694" s="8">
        <v>0</v>
      </c>
      <c r="AP7694" s="6"/>
      <c r="AQ7694" s="6"/>
      <c r="AR7694" s="6"/>
      <c r="AS7694" s="6"/>
      <c r="AT7694" s="6"/>
    </row>
    <row r="7695" spans="1:46" ht="14.25" customHeight="1">
      <c r="A7695" s="7" t="s">
        <v>38</v>
      </c>
      <c r="B7695" s="7">
        <v>1341</v>
      </c>
      <c r="C7695" s="8">
        <v>369628</v>
      </c>
      <c r="D7695" s="8" t="s">
        <v>4094</v>
      </c>
      <c r="E7695" s="8" t="str">
        <f t="shared" si="120"/>
        <v>Indiabulls Real Esta17</v>
      </c>
      <c r="F7695" s="8" t="s">
        <v>4095</v>
      </c>
      <c r="G7695" s="8">
        <v>2006</v>
      </c>
      <c r="H7695" s="8">
        <v>14</v>
      </c>
      <c r="I7695" s="8" t="s">
        <v>54</v>
      </c>
      <c r="J7695" s="8" t="s">
        <v>4189</v>
      </c>
      <c r="K7695" s="8" t="s">
        <v>4189</v>
      </c>
      <c r="L7695" s="7" t="s">
        <v>48</v>
      </c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8" t="s">
        <v>49</v>
      </c>
      <c r="X7695" s="8">
        <v>49.666280586541916</v>
      </c>
      <c r="Y7695" s="8">
        <v>0</v>
      </c>
      <c r="Z7695" s="8" t="s">
        <v>163</v>
      </c>
      <c r="AP7695" s="6"/>
      <c r="AQ7695" s="6"/>
      <c r="AR7695" s="6"/>
      <c r="AS7695" s="6"/>
      <c r="AT7695" s="6"/>
    </row>
    <row r="7696" spans="1:46" ht="14.25" customHeight="1">
      <c r="A7696" s="7" t="s">
        <v>38</v>
      </c>
      <c r="B7696" s="7">
        <v>1607</v>
      </c>
      <c r="C7696" s="8">
        <v>369628</v>
      </c>
      <c r="D7696" s="8" t="s">
        <v>4094</v>
      </c>
      <c r="E7696" s="8" t="str">
        <f t="shared" si="120"/>
        <v>Indiabulls Real Esta18</v>
      </c>
      <c r="F7696" s="8" t="s">
        <v>4095</v>
      </c>
      <c r="G7696" s="8">
        <v>2006</v>
      </c>
      <c r="H7696" s="8">
        <v>14</v>
      </c>
      <c r="I7696" s="8" t="s">
        <v>56</v>
      </c>
      <c r="J7696" s="8" t="s">
        <v>4189</v>
      </c>
      <c r="K7696" s="8" t="s">
        <v>4189</v>
      </c>
      <c r="L7696" s="7" t="s">
        <v>48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8" t="s">
        <v>49</v>
      </c>
      <c r="X7696" s="8">
        <v>49.666280586541916</v>
      </c>
      <c r="Y7696" s="8">
        <v>0</v>
      </c>
      <c r="AP7696" s="6"/>
      <c r="AQ7696" s="6"/>
      <c r="AR7696" s="6"/>
      <c r="AS7696" s="6"/>
      <c r="AT7696" s="6"/>
    </row>
    <row r="7697" spans="1:46" ht="14.25" customHeight="1">
      <c r="A7697" s="7" t="s">
        <v>38</v>
      </c>
      <c r="B7697" s="7">
        <v>1871</v>
      </c>
      <c r="C7697" s="8">
        <v>369628</v>
      </c>
      <c r="D7697" s="8" t="s">
        <v>4094</v>
      </c>
      <c r="E7697" s="8" t="str">
        <f t="shared" si="120"/>
        <v>Indiabulls Real Esta19</v>
      </c>
      <c r="F7697" s="8" t="s">
        <v>4095</v>
      </c>
      <c r="G7697" s="8">
        <v>2006</v>
      </c>
      <c r="H7697" s="8">
        <v>14</v>
      </c>
      <c r="I7697" s="8" t="s">
        <v>41</v>
      </c>
      <c r="J7697" s="8" t="s">
        <v>4189</v>
      </c>
      <c r="K7697" s="8" t="s">
        <v>4189</v>
      </c>
      <c r="L7697" s="7" t="s">
        <v>48</v>
      </c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8" t="s">
        <v>49</v>
      </c>
      <c r="X7697" s="8">
        <v>49.666280586541916</v>
      </c>
      <c r="Y7697" s="8">
        <v>0</v>
      </c>
      <c r="AP7697" s="6"/>
      <c r="AQ7697" s="6"/>
      <c r="AR7697" s="6"/>
      <c r="AS7697" s="6"/>
      <c r="AT7697" s="6"/>
    </row>
    <row r="7698" spans="1:46" ht="14.25" customHeight="1">
      <c r="A7698" s="7" t="s">
        <v>38</v>
      </c>
      <c r="B7698" s="7">
        <v>638</v>
      </c>
      <c r="C7698" s="8">
        <v>369628</v>
      </c>
      <c r="D7698" s="8" t="s">
        <v>4094</v>
      </c>
      <c r="E7698" s="8" t="str">
        <f t="shared" si="120"/>
        <v>Indiabulls Real Esta15</v>
      </c>
      <c r="F7698" s="8" t="s">
        <v>4095</v>
      </c>
      <c r="G7698" s="8">
        <v>2006</v>
      </c>
      <c r="H7698" s="8">
        <v>14</v>
      </c>
      <c r="I7698" s="8" t="s">
        <v>119</v>
      </c>
      <c r="J7698" s="8" t="s">
        <v>4190</v>
      </c>
      <c r="K7698" s="8" t="s">
        <v>4190</v>
      </c>
      <c r="L7698" s="7" t="s">
        <v>48</v>
      </c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8" t="s">
        <v>49</v>
      </c>
      <c r="X7698" s="8">
        <v>49.666280586541916</v>
      </c>
      <c r="Y7698" s="8">
        <v>0</v>
      </c>
      <c r="Z7698" s="8" t="s">
        <v>163</v>
      </c>
      <c r="AP7698" s="6"/>
      <c r="AQ7698" s="6"/>
      <c r="AR7698" s="6"/>
      <c r="AS7698" s="6"/>
      <c r="AT7698" s="6"/>
    </row>
    <row r="7699" spans="1:46" ht="14.25" customHeight="1">
      <c r="A7699" s="7" t="s">
        <v>38</v>
      </c>
      <c r="B7699" s="7">
        <v>886</v>
      </c>
      <c r="C7699" s="8">
        <v>369628</v>
      </c>
      <c r="D7699" s="8" t="s">
        <v>4094</v>
      </c>
      <c r="E7699" s="8" t="str">
        <f t="shared" si="120"/>
        <v>Indiabulls Real Esta16</v>
      </c>
      <c r="F7699" s="8" t="s">
        <v>4095</v>
      </c>
      <c r="G7699" s="8">
        <v>2006</v>
      </c>
      <c r="H7699" s="8">
        <v>14</v>
      </c>
      <c r="I7699" s="8" t="s">
        <v>52</v>
      </c>
      <c r="J7699" s="8" t="s">
        <v>4190</v>
      </c>
      <c r="K7699" s="8" t="s">
        <v>4190</v>
      </c>
      <c r="L7699" s="7" t="s">
        <v>48</v>
      </c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8" t="s">
        <v>49</v>
      </c>
      <c r="X7699" s="8">
        <v>49.666280586541916</v>
      </c>
      <c r="Y7699" s="8">
        <v>0</v>
      </c>
      <c r="Z7699" s="8" t="s">
        <v>163</v>
      </c>
      <c r="AP7699" s="6"/>
      <c r="AQ7699" s="6"/>
      <c r="AR7699" s="6"/>
      <c r="AS7699" s="6"/>
      <c r="AT7699" s="6"/>
    </row>
    <row r="7700" spans="1:46" ht="14.25" customHeight="1">
      <c r="A7700" s="7" t="s">
        <v>38</v>
      </c>
      <c r="B7700" s="7">
        <v>1133</v>
      </c>
      <c r="C7700" s="8">
        <v>369628</v>
      </c>
      <c r="D7700" s="8" t="s">
        <v>4094</v>
      </c>
      <c r="E7700" s="8" t="str">
        <f t="shared" si="120"/>
        <v>Indiabulls Real Esta17</v>
      </c>
      <c r="F7700" s="8" t="s">
        <v>4095</v>
      </c>
      <c r="G7700" s="8">
        <v>2006</v>
      </c>
      <c r="H7700" s="8">
        <v>14</v>
      </c>
      <c r="I7700" s="8" t="s">
        <v>54</v>
      </c>
      <c r="J7700" s="8" t="s">
        <v>4190</v>
      </c>
      <c r="K7700" s="8" t="s">
        <v>4190</v>
      </c>
      <c r="L7700" s="7" t="s">
        <v>48</v>
      </c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8" t="s">
        <v>49</v>
      </c>
      <c r="X7700" s="8">
        <v>49.666280586541916</v>
      </c>
      <c r="Y7700" s="8">
        <v>0</v>
      </c>
      <c r="Z7700" s="8" t="s">
        <v>163</v>
      </c>
      <c r="AP7700" s="6"/>
      <c r="AQ7700" s="6"/>
      <c r="AR7700" s="6"/>
      <c r="AS7700" s="6"/>
      <c r="AT7700" s="6"/>
    </row>
    <row r="7701" spans="1:46" ht="14.25" customHeight="1">
      <c r="A7701" s="7" t="s">
        <v>38</v>
      </c>
      <c r="B7701" s="7">
        <v>1399</v>
      </c>
      <c r="C7701" s="8">
        <v>369628</v>
      </c>
      <c r="D7701" s="8" t="s">
        <v>4094</v>
      </c>
      <c r="E7701" s="8" t="str">
        <f t="shared" si="120"/>
        <v>Indiabulls Real Esta18</v>
      </c>
      <c r="F7701" s="8" t="s">
        <v>4095</v>
      </c>
      <c r="G7701" s="8">
        <v>2006</v>
      </c>
      <c r="H7701" s="8">
        <v>14</v>
      </c>
      <c r="I7701" s="8" t="s">
        <v>56</v>
      </c>
      <c r="J7701" s="8" t="s">
        <v>4190</v>
      </c>
      <c r="K7701" s="8" t="s">
        <v>4190</v>
      </c>
      <c r="L7701" s="7" t="s">
        <v>48</v>
      </c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8" t="s">
        <v>49</v>
      </c>
      <c r="X7701" s="8">
        <v>49.666280586541916</v>
      </c>
      <c r="Y7701" s="8">
        <v>0</v>
      </c>
      <c r="Z7701" s="8" t="s">
        <v>163</v>
      </c>
      <c r="AP7701" s="6"/>
      <c r="AQ7701" s="6"/>
      <c r="AR7701" s="6"/>
      <c r="AS7701" s="6"/>
      <c r="AT7701" s="6"/>
    </row>
    <row r="7702" spans="1:46" ht="14.25" customHeight="1">
      <c r="A7702" s="7" t="s">
        <v>38</v>
      </c>
      <c r="B7702" s="7">
        <v>1664</v>
      </c>
      <c r="C7702" s="8">
        <v>369628</v>
      </c>
      <c r="D7702" s="8" t="s">
        <v>4094</v>
      </c>
      <c r="E7702" s="8" t="str">
        <f t="shared" si="120"/>
        <v>Indiabulls Real Esta19</v>
      </c>
      <c r="F7702" s="8" t="s">
        <v>4095</v>
      </c>
      <c r="G7702" s="8">
        <v>2006</v>
      </c>
      <c r="H7702" s="8">
        <v>14</v>
      </c>
      <c r="I7702" s="8" t="s">
        <v>41</v>
      </c>
      <c r="J7702" s="8" t="s">
        <v>4190</v>
      </c>
      <c r="K7702" s="8" t="s">
        <v>4190</v>
      </c>
      <c r="L7702" s="7" t="s">
        <v>48</v>
      </c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8" t="s">
        <v>49</v>
      </c>
      <c r="X7702" s="8">
        <v>49.666280586541916</v>
      </c>
      <c r="Y7702" s="8">
        <v>0</v>
      </c>
      <c r="AP7702" s="6"/>
      <c r="AQ7702" s="6"/>
      <c r="AR7702" s="6"/>
      <c r="AS7702" s="6"/>
      <c r="AT7702" s="6"/>
    </row>
    <row r="7703" spans="1:46" ht="14.25" customHeight="1">
      <c r="A7703" s="7" t="s">
        <v>38</v>
      </c>
      <c r="B7703" s="7">
        <v>730</v>
      </c>
      <c r="C7703" s="8">
        <v>369628</v>
      </c>
      <c r="D7703" s="8" t="s">
        <v>4094</v>
      </c>
      <c r="E7703" s="8" t="str">
        <f t="shared" si="120"/>
        <v>Indiabulls Real Esta15</v>
      </c>
      <c r="F7703" s="8" t="s">
        <v>4095</v>
      </c>
      <c r="G7703" s="8">
        <v>2006</v>
      </c>
      <c r="H7703" s="8">
        <v>14</v>
      </c>
      <c r="I7703" s="8" t="s">
        <v>119</v>
      </c>
      <c r="J7703" s="8" t="s">
        <v>4191</v>
      </c>
      <c r="K7703" s="8" t="s">
        <v>4191</v>
      </c>
      <c r="L7703" s="7" t="s">
        <v>48</v>
      </c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8" t="s">
        <v>49</v>
      </c>
      <c r="X7703" s="8">
        <v>49.666280586541916</v>
      </c>
      <c r="Y7703" s="8">
        <v>0</v>
      </c>
      <c r="Z7703" s="8" t="s">
        <v>163</v>
      </c>
      <c r="AP7703" s="6"/>
      <c r="AQ7703" s="6"/>
      <c r="AR7703" s="6"/>
      <c r="AS7703" s="6"/>
      <c r="AT7703" s="6"/>
    </row>
    <row r="7704" spans="1:46" ht="14.25" customHeight="1">
      <c r="A7704" s="7" t="s">
        <v>38</v>
      </c>
      <c r="B7704" s="7">
        <v>977</v>
      </c>
      <c r="C7704" s="8">
        <v>369628</v>
      </c>
      <c r="D7704" s="8" t="s">
        <v>4094</v>
      </c>
      <c r="E7704" s="8" t="str">
        <f t="shared" si="120"/>
        <v>Indiabulls Real Esta16</v>
      </c>
      <c r="F7704" s="8" t="s">
        <v>4095</v>
      </c>
      <c r="G7704" s="8">
        <v>2006</v>
      </c>
      <c r="H7704" s="8">
        <v>14</v>
      </c>
      <c r="I7704" s="8" t="s">
        <v>52</v>
      </c>
      <c r="J7704" s="8" t="s">
        <v>4191</v>
      </c>
      <c r="K7704" s="8" t="s">
        <v>4191</v>
      </c>
      <c r="L7704" s="7" t="s">
        <v>48</v>
      </c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8" t="s">
        <v>49</v>
      </c>
      <c r="X7704" s="8">
        <v>49.666280586541916</v>
      </c>
      <c r="Y7704" s="8">
        <v>0</v>
      </c>
      <c r="Z7704" s="8" t="s">
        <v>163</v>
      </c>
      <c r="AP7704" s="6"/>
      <c r="AQ7704" s="6"/>
      <c r="AR7704" s="6"/>
      <c r="AS7704" s="6"/>
      <c r="AT7704" s="6"/>
    </row>
    <row r="7705" spans="1:46" ht="14.25" customHeight="1">
      <c r="A7705" s="7" t="s">
        <v>38</v>
      </c>
      <c r="B7705" s="7">
        <v>1224</v>
      </c>
      <c r="C7705" s="8">
        <v>369628</v>
      </c>
      <c r="D7705" s="8" t="s">
        <v>4094</v>
      </c>
      <c r="E7705" s="8" t="str">
        <f t="shared" si="120"/>
        <v>Indiabulls Real Esta17</v>
      </c>
      <c r="F7705" s="8" t="s">
        <v>4095</v>
      </c>
      <c r="G7705" s="8">
        <v>2006</v>
      </c>
      <c r="H7705" s="8">
        <v>14</v>
      </c>
      <c r="I7705" s="8" t="s">
        <v>54</v>
      </c>
      <c r="J7705" s="8" t="s">
        <v>4191</v>
      </c>
      <c r="K7705" s="8" t="s">
        <v>4192</v>
      </c>
      <c r="L7705" s="7" t="s">
        <v>48</v>
      </c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8" t="s">
        <v>49</v>
      </c>
      <c r="X7705" s="8">
        <v>49.666280586541916</v>
      </c>
      <c r="Y7705" s="8">
        <v>0</v>
      </c>
      <c r="Z7705" s="8" t="s">
        <v>163</v>
      </c>
      <c r="AP7705" s="6"/>
      <c r="AQ7705" s="6"/>
      <c r="AR7705" s="6"/>
      <c r="AS7705" s="6"/>
      <c r="AT7705" s="6"/>
    </row>
    <row r="7706" spans="1:46" ht="14.25" customHeight="1">
      <c r="A7706" s="7" t="s">
        <v>38</v>
      </c>
      <c r="B7706" s="7">
        <v>1490</v>
      </c>
      <c r="C7706" s="8">
        <v>369628</v>
      </c>
      <c r="D7706" s="8" t="s">
        <v>4094</v>
      </c>
      <c r="E7706" s="8" t="str">
        <f t="shared" si="120"/>
        <v>Indiabulls Real Esta18</v>
      </c>
      <c r="F7706" s="8" t="s">
        <v>4095</v>
      </c>
      <c r="G7706" s="8">
        <v>2006</v>
      </c>
      <c r="H7706" s="8">
        <v>14</v>
      </c>
      <c r="I7706" s="8" t="s">
        <v>56</v>
      </c>
      <c r="J7706" s="8" t="s">
        <v>4191</v>
      </c>
      <c r="K7706" s="8" t="s">
        <v>4193</v>
      </c>
      <c r="L7706" s="7" t="s">
        <v>48</v>
      </c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8" t="s">
        <v>49</v>
      </c>
      <c r="X7706" s="8">
        <v>49.666280586541916</v>
      </c>
      <c r="Y7706" s="8">
        <v>0</v>
      </c>
      <c r="Z7706" s="8" t="s">
        <v>163</v>
      </c>
      <c r="AP7706" s="6"/>
      <c r="AQ7706" s="6"/>
      <c r="AR7706" s="6"/>
      <c r="AS7706" s="6"/>
      <c r="AT7706" s="6"/>
    </row>
    <row r="7707" spans="1:46" ht="14.25" customHeight="1">
      <c r="A7707" s="7" t="s">
        <v>38</v>
      </c>
      <c r="B7707" s="7">
        <v>1755</v>
      </c>
      <c r="C7707" s="8">
        <v>369628</v>
      </c>
      <c r="D7707" s="8" t="s">
        <v>4094</v>
      </c>
      <c r="E7707" s="8" t="str">
        <f t="shared" si="120"/>
        <v>Indiabulls Real Esta19</v>
      </c>
      <c r="F7707" s="8" t="s">
        <v>4095</v>
      </c>
      <c r="G7707" s="8">
        <v>2006</v>
      </c>
      <c r="H7707" s="8">
        <v>14</v>
      </c>
      <c r="I7707" s="8" t="s">
        <v>41</v>
      </c>
      <c r="J7707" s="8" t="s">
        <v>4191</v>
      </c>
      <c r="K7707" s="8" t="s">
        <v>4193</v>
      </c>
      <c r="L7707" s="7" t="s">
        <v>48</v>
      </c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8" t="s">
        <v>49</v>
      </c>
      <c r="X7707" s="8">
        <v>49.666280586541916</v>
      </c>
      <c r="Y7707" s="8">
        <v>0</v>
      </c>
      <c r="AP7707" s="6"/>
      <c r="AQ7707" s="6"/>
      <c r="AR7707" s="6"/>
      <c r="AS7707" s="6"/>
      <c r="AT7707" s="6"/>
    </row>
    <row r="7708" spans="1:46" ht="14.25" customHeight="1">
      <c r="A7708" s="7" t="s">
        <v>38</v>
      </c>
      <c r="B7708" s="7">
        <v>757</v>
      </c>
      <c r="C7708" s="8">
        <v>369628</v>
      </c>
      <c r="D7708" s="8" t="s">
        <v>4094</v>
      </c>
      <c r="E7708" s="8" t="str">
        <f t="shared" si="120"/>
        <v>Indiabulls Real Esta15</v>
      </c>
      <c r="F7708" s="8" t="s">
        <v>4095</v>
      </c>
      <c r="G7708" s="8">
        <v>2006</v>
      </c>
      <c r="H7708" s="8">
        <v>14</v>
      </c>
      <c r="I7708" s="8" t="s">
        <v>119</v>
      </c>
      <c r="J7708" s="8" t="s">
        <v>4194</v>
      </c>
      <c r="K7708" s="8" t="s">
        <v>4194</v>
      </c>
      <c r="L7708" s="7" t="s">
        <v>48</v>
      </c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8" t="s">
        <v>49</v>
      </c>
      <c r="X7708" s="8">
        <v>49.666280586541916</v>
      </c>
      <c r="Y7708" s="8">
        <v>0</v>
      </c>
      <c r="Z7708" s="8" t="s">
        <v>163</v>
      </c>
      <c r="AP7708" s="6"/>
      <c r="AQ7708" s="6"/>
      <c r="AR7708" s="6"/>
      <c r="AS7708" s="6"/>
      <c r="AT7708" s="6"/>
    </row>
    <row r="7709" spans="1:46" ht="14.25" customHeight="1">
      <c r="A7709" s="7" t="s">
        <v>38</v>
      </c>
      <c r="B7709" s="7">
        <v>1004</v>
      </c>
      <c r="C7709" s="8">
        <v>369628</v>
      </c>
      <c r="D7709" s="8" t="s">
        <v>4094</v>
      </c>
      <c r="E7709" s="8" t="str">
        <f t="shared" si="120"/>
        <v>Indiabulls Real Esta16</v>
      </c>
      <c r="F7709" s="8" t="s">
        <v>4095</v>
      </c>
      <c r="G7709" s="8">
        <v>2006</v>
      </c>
      <c r="H7709" s="8">
        <v>14</v>
      </c>
      <c r="I7709" s="8" t="s">
        <v>52</v>
      </c>
      <c r="J7709" s="8" t="s">
        <v>4194</v>
      </c>
      <c r="K7709" s="8" t="s">
        <v>4194</v>
      </c>
      <c r="L7709" s="7" t="s">
        <v>48</v>
      </c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8" t="s">
        <v>49</v>
      </c>
      <c r="X7709" s="8">
        <v>49.666280586541916</v>
      </c>
      <c r="Y7709" s="8">
        <v>0</v>
      </c>
      <c r="Z7709" s="8" t="s">
        <v>163</v>
      </c>
      <c r="AP7709" s="6"/>
      <c r="AQ7709" s="6"/>
      <c r="AR7709" s="6"/>
      <c r="AS7709" s="6"/>
      <c r="AT7709" s="6"/>
    </row>
    <row r="7710" spans="1:46" ht="14.25" customHeight="1">
      <c r="A7710" s="7" t="s">
        <v>38</v>
      </c>
      <c r="B7710" s="7">
        <v>1251</v>
      </c>
      <c r="C7710" s="8">
        <v>369628</v>
      </c>
      <c r="D7710" s="8" t="s">
        <v>4094</v>
      </c>
      <c r="E7710" s="8" t="str">
        <f t="shared" si="120"/>
        <v>Indiabulls Real Esta17</v>
      </c>
      <c r="F7710" s="8" t="s">
        <v>4095</v>
      </c>
      <c r="G7710" s="8">
        <v>2006</v>
      </c>
      <c r="H7710" s="8">
        <v>14</v>
      </c>
      <c r="I7710" s="8" t="s">
        <v>54</v>
      </c>
      <c r="J7710" s="8" t="s">
        <v>4194</v>
      </c>
      <c r="K7710" s="8" t="s">
        <v>4194</v>
      </c>
      <c r="L7710" s="7" t="s">
        <v>48</v>
      </c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8" t="s">
        <v>49</v>
      </c>
      <c r="X7710" s="8">
        <v>49.666280586541916</v>
      </c>
      <c r="Y7710" s="8">
        <v>0</v>
      </c>
      <c r="Z7710" s="8" t="s">
        <v>163</v>
      </c>
      <c r="AP7710" s="6"/>
      <c r="AQ7710" s="6"/>
      <c r="AR7710" s="6"/>
      <c r="AS7710" s="6"/>
      <c r="AT7710" s="6"/>
    </row>
    <row r="7711" spans="1:46" ht="14.25" customHeight="1">
      <c r="A7711" s="7" t="s">
        <v>38</v>
      </c>
      <c r="B7711" s="7">
        <v>1517</v>
      </c>
      <c r="C7711" s="8">
        <v>369628</v>
      </c>
      <c r="D7711" s="8" t="s">
        <v>4094</v>
      </c>
      <c r="E7711" s="8" t="str">
        <f t="shared" si="120"/>
        <v>Indiabulls Real Esta18</v>
      </c>
      <c r="F7711" s="8" t="s">
        <v>4095</v>
      </c>
      <c r="G7711" s="8">
        <v>2006</v>
      </c>
      <c r="H7711" s="8">
        <v>14</v>
      </c>
      <c r="I7711" s="8" t="s">
        <v>56</v>
      </c>
      <c r="J7711" s="8" t="s">
        <v>4194</v>
      </c>
      <c r="K7711" s="8" t="s">
        <v>4194</v>
      </c>
      <c r="L7711" s="7" t="s">
        <v>48</v>
      </c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8" t="s">
        <v>49</v>
      </c>
      <c r="X7711" s="8">
        <v>49.666280586541916</v>
      </c>
      <c r="Y7711" s="8">
        <v>0</v>
      </c>
      <c r="Z7711" s="8" t="s">
        <v>163</v>
      </c>
      <c r="AP7711" s="6"/>
      <c r="AQ7711" s="6"/>
      <c r="AR7711" s="6"/>
      <c r="AS7711" s="6"/>
      <c r="AT7711" s="6"/>
    </row>
    <row r="7712" spans="1:46" ht="14.25" customHeight="1">
      <c r="A7712" s="7" t="s">
        <v>38</v>
      </c>
      <c r="B7712" s="7">
        <v>1782</v>
      </c>
      <c r="C7712" s="8">
        <v>369628</v>
      </c>
      <c r="D7712" s="8" t="s">
        <v>4094</v>
      </c>
      <c r="E7712" s="8" t="str">
        <f t="shared" si="120"/>
        <v>Indiabulls Real Esta19</v>
      </c>
      <c r="F7712" s="8" t="s">
        <v>4095</v>
      </c>
      <c r="G7712" s="8">
        <v>2006</v>
      </c>
      <c r="H7712" s="8">
        <v>14</v>
      </c>
      <c r="I7712" s="8" t="s">
        <v>41</v>
      </c>
      <c r="J7712" s="8" t="s">
        <v>4194</v>
      </c>
      <c r="K7712" s="8" t="s">
        <v>4194</v>
      </c>
      <c r="L7712" s="7" t="s">
        <v>48</v>
      </c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8" t="s">
        <v>49</v>
      </c>
      <c r="X7712" s="8">
        <v>49.666280586541916</v>
      </c>
      <c r="Y7712" s="8">
        <v>0</v>
      </c>
      <c r="AP7712" s="6"/>
      <c r="AQ7712" s="6"/>
      <c r="AR7712" s="6"/>
      <c r="AS7712" s="6"/>
      <c r="AT7712" s="6"/>
    </row>
    <row r="7713" spans="1:46" ht="14.25" customHeight="1">
      <c r="A7713" s="7" t="s">
        <v>38</v>
      </c>
      <c r="B7713" s="7">
        <v>763</v>
      </c>
      <c r="C7713" s="8">
        <v>369628</v>
      </c>
      <c r="D7713" s="8" t="s">
        <v>4094</v>
      </c>
      <c r="E7713" s="8" t="str">
        <f t="shared" si="120"/>
        <v>Indiabulls Real Esta15</v>
      </c>
      <c r="F7713" s="8" t="s">
        <v>4095</v>
      </c>
      <c r="G7713" s="8">
        <v>2006</v>
      </c>
      <c r="H7713" s="8">
        <v>14</v>
      </c>
      <c r="I7713" s="8" t="s">
        <v>119</v>
      </c>
      <c r="J7713" s="8" t="s">
        <v>4195</v>
      </c>
      <c r="K7713" s="8" t="s">
        <v>4195</v>
      </c>
      <c r="L7713" s="7" t="s">
        <v>48</v>
      </c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8" t="s">
        <v>49</v>
      </c>
      <c r="X7713" s="8">
        <v>49.666280586541916</v>
      </c>
      <c r="Y7713" s="8">
        <v>0</v>
      </c>
      <c r="Z7713" s="8" t="s">
        <v>163</v>
      </c>
      <c r="AP7713" s="6"/>
      <c r="AQ7713" s="6"/>
      <c r="AR7713" s="6"/>
      <c r="AS7713" s="6"/>
      <c r="AT7713" s="6"/>
    </row>
    <row r="7714" spans="1:46" ht="14.25" customHeight="1">
      <c r="A7714" s="7" t="s">
        <v>38</v>
      </c>
      <c r="B7714" s="7">
        <v>1010</v>
      </c>
      <c r="C7714" s="8">
        <v>369628</v>
      </c>
      <c r="D7714" s="8" t="s">
        <v>4094</v>
      </c>
      <c r="E7714" s="8" t="str">
        <f t="shared" si="120"/>
        <v>Indiabulls Real Esta16</v>
      </c>
      <c r="F7714" s="8" t="s">
        <v>4095</v>
      </c>
      <c r="G7714" s="8">
        <v>2006</v>
      </c>
      <c r="H7714" s="8">
        <v>14</v>
      </c>
      <c r="I7714" s="8" t="s">
        <v>52</v>
      </c>
      <c r="J7714" s="8" t="s">
        <v>4195</v>
      </c>
      <c r="K7714" s="8" t="s">
        <v>4195</v>
      </c>
      <c r="L7714" s="7" t="s">
        <v>48</v>
      </c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8" t="s">
        <v>49</v>
      </c>
      <c r="X7714" s="8">
        <v>49.666280586541916</v>
      </c>
      <c r="Y7714" s="8">
        <v>0</v>
      </c>
      <c r="Z7714" s="8" t="s">
        <v>163</v>
      </c>
      <c r="AP7714" s="6"/>
      <c r="AQ7714" s="6"/>
      <c r="AR7714" s="6"/>
      <c r="AS7714" s="6"/>
      <c r="AT7714" s="6"/>
    </row>
    <row r="7715" spans="1:46" ht="14.25" customHeight="1">
      <c r="A7715" s="7" t="s">
        <v>38</v>
      </c>
      <c r="B7715" s="7">
        <v>1257</v>
      </c>
      <c r="C7715" s="8">
        <v>369628</v>
      </c>
      <c r="D7715" s="8" t="s">
        <v>4094</v>
      </c>
      <c r="E7715" s="8" t="str">
        <f t="shared" si="120"/>
        <v>Indiabulls Real Esta17</v>
      </c>
      <c r="F7715" s="8" t="s">
        <v>4095</v>
      </c>
      <c r="G7715" s="8">
        <v>2006</v>
      </c>
      <c r="H7715" s="8">
        <v>14</v>
      </c>
      <c r="I7715" s="8" t="s">
        <v>54</v>
      </c>
      <c r="J7715" s="8" t="s">
        <v>4195</v>
      </c>
      <c r="K7715" s="8" t="s">
        <v>4195</v>
      </c>
      <c r="L7715" s="7" t="s">
        <v>48</v>
      </c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8" t="s">
        <v>49</v>
      </c>
      <c r="X7715" s="8">
        <v>49.666280586541916</v>
      </c>
      <c r="Y7715" s="8">
        <v>0</v>
      </c>
      <c r="Z7715" s="8" t="s">
        <v>163</v>
      </c>
      <c r="AP7715" s="6"/>
      <c r="AQ7715" s="6"/>
      <c r="AR7715" s="6"/>
      <c r="AS7715" s="6"/>
      <c r="AT7715" s="6"/>
    </row>
    <row r="7716" spans="1:46" ht="14.25" customHeight="1">
      <c r="A7716" s="7" t="s">
        <v>38</v>
      </c>
      <c r="B7716" s="7">
        <v>1523</v>
      </c>
      <c r="C7716" s="8">
        <v>369628</v>
      </c>
      <c r="D7716" s="8" t="s">
        <v>4094</v>
      </c>
      <c r="E7716" s="8" t="str">
        <f t="shared" si="120"/>
        <v>Indiabulls Real Esta18</v>
      </c>
      <c r="F7716" s="8" t="s">
        <v>4095</v>
      </c>
      <c r="G7716" s="8">
        <v>2006</v>
      </c>
      <c r="H7716" s="8">
        <v>14</v>
      </c>
      <c r="I7716" s="8" t="s">
        <v>56</v>
      </c>
      <c r="J7716" s="8" t="s">
        <v>4195</v>
      </c>
      <c r="K7716" s="8" t="s">
        <v>4195</v>
      </c>
      <c r="L7716" s="7" t="s">
        <v>48</v>
      </c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8" t="s">
        <v>49</v>
      </c>
      <c r="X7716" s="8">
        <v>49.666280586541916</v>
      </c>
      <c r="Y7716" s="8">
        <v>0</v>
      </c>
      <c r="Z7716" s="8" t="s">
        <v>1139</v>
      </c>
      <c r="AP7716" s="6"/>
      <c r="AQ7716" s="6"/>
      <c r="AR7716" s="6"/>
      <c r="AS7716" s="6"/>
      <c r="AT7716" s="6"/>
    </row>
    <row r="7717" spans="1:46" ht="14.25" customHeight="1">
      <c r="A7717" s="7" t="s">
        <v>38</v>
      </c>
      <c r="B7717" s="7">
        <v>1788</v>
      </c>
      <c r="C7717" s="8">
        <v>369628</v>
      </c>
      <c r="D7717" s="8" t="s">
        <v>4094</v>
      </c>
      <c r="E7717" s="8" t="str">
        <f t="shared" si="120"/>
        <v>Indiabulls Real Esta19</v>
      </c>
      <c r="F7717" s="8" t="s">
        <v>4095</v>
      </c>
      <c r="G7717" s="8">
        <v>2006</v>
      </c>
      <c r="H7717" s="8">
        <v>14</v>
      </c>
      <c r="I7717" s="8" t="s">
        <v>41</v>
      </c>
      <c r="J7717" s="8" t="s">
        <v>4195</v>
      </c>
      <c r="K7717" s="8" t="s">
        <v>4195</v>
      </c>
      <c r="L7717" s="7" t="s">
        <v>48</v>
      </c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8" t="s">
        <v>49</v>
      </c>
      <c r="X7717" s="8">
        <v>49.666280586541916</v>
      </c>
      <c r="Y7717" s="8">
        <v>0</v>
      </c>
      <c r="AP7717" s="6"/>
      <c r="AQ7717" s="6"/>
      <c r="AR7717" s="6"/>
      <c r="AS7717" s="6"/>
      <c r="AT7717" s="6"/>
    </row>
    <row r="7718" spans="1:46" ht="14.25" customHeight="1">
      <c r="A7718" s="7" t="s">
        <v>38</v>
      </c>
      <c r="B7718" s="7">
        <v>1503</v>
      </c>
      <c r="C7718" s="8">
        <v>369628</v>
      </c>
      <c r="D7718" s="8" t="s">
        <v>4094</v>
      </c>
      <c r="E7718" s="8" t="str">
        <f t="shared" si="120"/>
        <v>Indiabulls Real Esta18</v>
      </c>
      <c r="F7718" s="8" t="s">
        <v>4095</v>
      </c>
      <c r="G7718" s="8">
        <v>2006</v>
      </c>
      <c r="H7718" s="8">
        <v>14</v>
      </c>
      <c r="I7718" s="8" t="s">
        <v>56</v>
      </c>
      <c r="J7718" s="8" t="s">
        <v>4196</v>
      </c>
      <c r="K7718" s="8" t="s">
        <v>4196</v>
      </c>
      <c r="L7718" s="7" t="s">
        <v>48</v>
      </c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8" t="s">
        <v>49</v>
      </c>
      <c r="X7718" s="8">
        <v>49.666280586541916</v>
      </c>
      <c r="Y7718" s="8">
        <v>0</v>
      </c>
      <c r="Z7718" s="8" t="s">
        <v>163</v>
      </c>
      <c r="AP7718" s="6"/>
      <c r="AQ7718" s="6"/>
      <c r="AR7718" s="6"/>
      <c r="AS7718" s="6"/>
      <c r="AT7718" s="6"/>
    </row>
    <row r="7719" spans="1:46" ht="14.25" customHeight="1">
      <c r="A7719" s="7" t="s">
        <v>38</v>
      </c>
      <c r="B7719" s="7">
        <v>1768</v>
      </c>
      <c r="C7719" s="8">
        <v>369628</v>
      </c>
      <c r="D7719" s="8" t="s">
        <v>4094</v>
      </c>
      <c r="E7719" s="8" t="str">
        <f t="shared" si="120"/>
        <v>Indiabulls Real Esta19</v>
      </c>
      <c r="F7719" s="8" t="s">
        <v>4095</v>
      </c>
      <c r="G7719" s="8">
        <v>2006</v>
      </c>
      <c r="H7719" s="8">
        <v>14</v>
      </c>
      <c r="I7719" s="8" t="s">
        <v>41</v>
      </c>
      <c r="J7719" s="8" t="s">
        <v>4196</v>
      </c>
      <c r="K7719" s="8" t="s">
        <v>4196</v>
      </c>
      <c r="L7719" s="7" t="s">
        <v>48</v>
      </c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8" t="s">
        <v>49</v>
      </c>
      <c r="X7719" s="8">
        <v>49.666280586541916</v>
      </c>
      <c r="Y7719" s="8">
        <v>0</v>
      </c>
      <c r="AP7719" s="6"/>
      <c r="AQ7719" s="6"/>
      <c r="AR7719" s="6"/>
      <c r="AS7719" s="6"/>
      <c r="AT7719" s="6"/>
    </row>
    <row r="7720" spans="1:46" ht="14.25" customHeight="1">
      <c r="A7720" s="7" t="s">
        <v>38</v>
      </c>
      <c r="B7720" s="7">
        <v>641</v>
      </c>
      <c r="C7720" s="8">
        <v>369628</v>
      </c>
      <c r="D7720" s="8" t="s">
        <v>4094</v>
      </c>
      <c r="E7720" s="8" t="str">
        <f t="shared" si="120"/>
        <v>Indiabulls Real Esta15</v>
      </c>
      <c r="F7720" s="8" t="s">
        <v>4095</v>
      </c>
      <c r="G7720" s="8">
        <v>2006</v>
      </c>
      <c r="H7720" s="8">
        <v>14</v>
      </c>
      <c r="I7720" s="8" t="s">
        <v>119</v>
      </c>
      <c r="J7720" s="8" t="s">
        <v>4197</v>
      </c>
      <c r="K7720" s="8" t="s">
        <v>4197</v>
      </c>
      <c r="L7720" s="7" t="s">
        <v>48</v>
      </c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8" t="s">
        <v>49</v>
      </c>
      <c r="X7720" s="8">
        <v>49.666280586541916</v>
      </c>
      <c r="Y7720" s="8">
        <v>0</v>
      </c>
      <c r="Z7720" s="8" t="s">
        <v>163</v>
      </c>
      <c r="AP7720" s="6"/>
      <c r="AQ7720" s="6"/>
      <c r="AR7720" s="6"/>
      <c r="AS7720" s="6"/>
      <c r="AT7720" s="6"/>
    </row>
    <row r="7721" spans="1:46" ht="14.25" customHeight="1">
      <c r="A7721" s="7" t="s">
        <v>38</v>
      </c>
      <c r="B7721" s="7">
        <v>889</v>
      </c>
      <c r="C7721" s="8">
        <v>369628</v>
      </c>
      <c r="D7721" s="8" t="s">
        <v>4094</v>
      </c>
      <c r="E7721" s="8" t="str">
        <f t="shared" si="120"/>
        <v>Indiabulls Real Esta16</v>
      </c>
      <c r="F7721" s="8" t="s">
        <v>4095</v>
      </c>
      <c r="G7721" s="8">
        <v>2006</v>
      </c>
      <c r="H7721" s="8">
        <v>14</v>
      </c>
      <c r="I7721" s="8" t="s">
        <v>52</v>
      </c>
      <c r="J7721" s="8" t="s">
        <v>4197</v>
      </c>
      <c r="K7721" s="8" t="s">
        <v>4197</v>
      </c>
      <c r="L7721" s="7" t="s">
        <v>48</v>
      </c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8" t="s">
        <v>49</v>
      </c>
      <c r="X7721" s="8">
        <v>49.666280586541916</v>
      </c>
      <c r="Y7721" s="8">
        <v>0</v>
      </c>
      <c r="Z7721" s="8" t="s">
        <v>163</v>
      </c>
      <c r="AP7721" s="6"/>
      <c r="AQ7721" s="6"/>
      <c r="AR7721" s="6"/>
      <c r="AS7721" s="6"/>
      <c r="AT7721" s="6"/>
    </row>
    <row r="7722" spans="1:46" ht="14.25" customHeight="1">
      <c r="A7722" s="7" t="s">
        <v>38</v>
      </c>
      <c r="B7722" s="7">
        <v>1136</v>
      </c>
      <c r="C7722" s="8">
        <v>369628</v>
      </c>
      <c r="D7722" s="8" t="s">
        <v>4094</v>
      </c>
      <c r="E7722" s="8" t="str">
        <f t="shared" si="120"/>
        <v>Indiabulls Real Esta17</v>
      </c>
      <c r="F7722" s="8" t="s">
        <v>4095</v>
      </c>
      <c r="G7722" s="8">
        <v>2006</v>
      </c>
      <c r="H7722" s="8">
        <v>14</v>
      </c>
      <c r="I7722" s="8" t="s">
        <v>54</v>
      </c>
      <c r="J7722" s="8" t="s">
        <v>4197</v>
      </c>
      <c r="K7722" s="8" t="s">
        <v>4197</v>
      </c>
      <c r="L7722" s="7" t="s">
        <v>48</v>
      </c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8" t="s">
        <v>49</v>
      </c>
      <c r="X7722" s="8">
        <v>49.666280586541916</v>
      </c>
      <c r="Y7722" s="8">
        <v>0</v>
      </c>
      <c r="Z7722" s="8" t="s">
        <v>163</v>
      </c>
      <c r="AP7722" s="6"/>
      <c r="AQ7722" s="6"/>
      <c r="AR7722" s="6"/>
      <c r="AS7722" s="6"/>
      <c r="AT7722" s="6"/>
    </row>
    <row r="7723" spans="1:46" ht="14.25" customHeight="1">
      <c r="A7723" s="7" t="s">
        <v>38</v>
      </c>
      <c r="B7723" s="7">
        <v>1402</v>
      </c>
      <c r="C7723" s="8">
        <v>369628</v>
      </c>
      <c r="D7723" s="8" t="s">
        <v>4094</v>
      </c>
      <c r="E7723" s="8" t="str">
        <f t="shared" si="120"/>
        <v>Indiabulls Real Esta18</v>
      </c>
      <c r="F7723" s="8" t="s">
        <v>4095</v>
      </c>
      <c r="G7723" s="8">
        <v>2006</v>
      </c>
      <c r="H7723" s="8">
        <v>14</v>
      </c>
      <c r="I7723" s="8" t="s">
        <v>56</v>
      </c>
      <c r="J7723" s="8" t="s">
        <v>4197</v>
      </c>
      <c r="K7723" s="8" t="s">
        <v>4197</v>
      </c>
      <c r="L7723" s="7" t="s">
        <v>48</v>
      </c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8" t="s">
        <v>49</v>
      </c>
      <c r="X7723" s="8">
        <v>49.666280586541916</v>
      </c>
      <c r="Y7723" s="8">
        <v>0</v>
      </c>
      <c r="Z7723" s="8" t="s">
        <v>163</v>
      </c>
      <c r="AP7723" s="6"/>
      <c r="AQ7723" s="6"/>
      <c r="AR7723" s="6"/>
      <c r="AS7723" s="6"/>
      <c r="AT7723" s="6"/>
    </row>
    <row r="7724" spans="1:46" ht="14.25" customHeight="1">
      <c r="A7724" s="7" t="s">
        <v>38</v>
      </c>
      <c r="B7724" s="7">
        <v>1667</v>
      </c>
      <c r="C7724" s="8">
        <v>369628</v>
      </c>
      <c r="D7724" s="8" t="s">
        <v>4094</v>
      </c>
      <c r="E7724" s="8" t="str">
        <f t="shared" si="120"/>
        <v>Indiabulls Real Esta19</v>
      </c>
      <c r="F7724" s="8" t="s">
        <v>4095</v>
      </c>
      <c r="G7724" s="8">
        <v>2006</v>
      </c>
      <c r="H7724" s="8">
        <v>14</v>
      </c>
      <c r="I7724" s="8" t="s">
        <v>41</v>
      </c>
      <c r="J7724" s="8" t="s">
        <v>4197</v>
      </c>
      <c r="K7724" s="8" t="s">
        <v>4197</v>
      </c>
      <c r="L7724" s="7" t="s">
        <v>48</v>
      </c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8" t="s">
        <v>49</v>
      </c>
      <c r="X7724" s="8">
        <v>49.666280586541916</v>
      </c>
      <c r="Y7724" s="8">
        <v>0</v>
      </c>
      <c r="AP7724" s="6"/>
      <c r="AQ7724" s="6"/>
      <c r="AR7724" s="6"/>
      <c r="AS7724" s="6"/>
      <c r="AT7724" s="6"/>
    </row>
    <row r="7725" spans="1:46" ht="14.25" customHeight="1">
      <c r="A7725" s="7" t="s">
        <v>38</v>
      </c>
      <c r="B7725" s="7">
        <v>644</v>
      </c>
      <c r="C7725" s="8">
        <v>369628</v>
      </c>
      <c r="D7725" s="8" t="s">
        <v>4094</v>
      </c>
      <c r="E7725" s="8" t="str">
        <f t="shared" si="120"/>
        <v>Indiabulls Real Esta15</v>
      </c>
      <c r="F7725" s="8" t="s">
        <v>4095</v>
      </c>
      <c r="G7725" s="8">
        <v>2006</v>
      </c>
      <c r="H7725" s="8">
        <v>14</v>
      </c>
      <c r="I7725" s="8" t="s">
        <v>119</v>
      </c>
      <c r="J7725" s="8" t="s">
        <v>4198</v>
      </c>
      <c r="K7725" s="8" t="s">
        <v>4198</v>
      </c>
      <c r="L7725" s="7" t="s">
        <v>48</v>
      </c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8" t="s">
        <v>49</v>
      </c>
      <c r="X7725" s="8">
        <v>49.666280586541916</v>
      </c>
      <c r="Y7725" s="8">
        <v>0</v>
      </c>
      <c r="Z7725" s="8" t="s">
        <v>163</v>
      </c>
      <c r="AP7725" s="6"/>
      <c r="AQ7725" s="6"/>
      <c r="AR7725" s="6"/>
      <c r="AS7725" s="6"/>
      <c r="AT7725" s="6"/>
    </row>
    <row r="7726" spans="1:46" ht="14.25" customHeight="1">
      <c r="A7726" s="7" t="s">
        <v>38</v>
      </c>
      <c r="B7726" s="7">
        <v>892</v>
      </c>
      <c r="C7726" s="8">
        <v>369628</v>
      </c>
      <c r="D7726" s="8" t="s">
        <v>4094</v>
      </c>
      <c r="E7726" s="8" t="str">
        <f t="shared" si="120"/>
        <v>Indiabulls Real Esta16</v>
      </c>
      <c r="F7726" s="8" t="s">
        <v>4095</v>
      </c>
      <c r="G7726" s="8">
        <v>2006</v>
      </c>
      <c r="H7726" s="8">
        <v>14</v>
      </c>
      <c r="I7726" s="8" t="s">
        <v>52</v>
      </c>
      <c r="J7726" s="8" t="s">
        <v>4198</v>
      </c>
      <c r="K7726" s="8" t="s">
        <v>4198</v>
      </c>
      <c r="L7726" s="7" t="s">
        <v>48</v>
      </c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8" t="s">
        <v>49</v>
      </c>
      <c r="X7726" s="8">
        <v>49.666280586541916</v>
      </c>
      <c r="Y7726" s="8">
        <v>0</v>
      </c>
      <c r="Z7726" s="8" t="s">
        <v>163</v>
      </c>
      <c r="AP7726" s="6"/>
      <c r="AQ7726" s="6"/>
      <c r="AR7726" s="6"/>
      <c r="AS7726" s="6"/>
      <c r="AT7726" s="6"/>
    </row>
    <row r="7727" spans="1:46" ht="14.25" customHeight="1">
      <c r="A7727" s="7" t="s">
        <v>38</v>
      </c>
      <c r="B7727" s="7">
        <v>1139</v>
      </c>
      <c r="C7727" s="8">
        <v>369628</v>
      </c>
      <c r="D7727" s="8" t="s">
        <v>4094</v>
      </c>
      <c r="E7727" s="8" t="str">
        <f t="shared" si="120"/>
        <v>Indiabulls Real Esta17</v>
      </c>
      <c r="F7727" s="8" t="s">
        <v>4095</v>
      </c>
      <c r="G7727" s="8">
        <v>2006</v>
      </c>
      <c r="H7727" s="8">
        <v>14</v>
      </c>
      <c r="I7727" s="8" t="s">
        <v>54</v>
      </c>
      <c r="J7727" s="8" t="s">
        <v>4198</v>
      </c>
      <c r="K7727" s="8" t="s">
        <v>4198</v>
      </c>
      <c r="L7727" s="7" t="s">
        <v>48</v>
      </c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8" t="s">
        <v>49</v>
      </c>
      <c r="X7727" s="8">
        <v>49.666280586541916</v>
      </c>
      <c r="Y7727" s="8">
        <v>0</v>
      </c>
      <c r="Z7727" s="8" t="s">
        <v>163</v>
      </c>
      <c r="AP7727" s="6"/>
      <c r="AQ7727" s="6"/>
      <c r="AR7727" s="6"/>
      <c r="AS7727" s="6"/>
      <c r="AT7727" s="6"/>
    </row>
    <row r="7728" spans="1:46" ht="14.25" customHeight="1">
      <c r="A7728" s="7" t="s">
        <v>38</v>
      </c>
      <c r="B7728" s="7">
        <v>1405</v>
      </c>
      <c r="C7728" s="8">
        <v>369628</v>
      </c>
      <c r="D7728" s="8" t="s">
        <v>4094</v>
      </c>
      <c r="E7728" s="8" t="str">
        <f t="shared" si="120"/>
        <v>Indiabulls Real Esta18</v>
      </c>
      <c r="F7728" s="8" t="s">
        <v>4095</v>
      </c>
      <c r="G7728" s="8">
        <v>2006</v>
      </c>
      <c r="H7728" s="8">
        <v>14</v>
      </c>
      <c r="I7728" s="8" t="s">
        <v>56</v>
      </c>
      <c r="J7728" s="8" t="s">
        <v>4198</v>
      </c>
      <c r="K7728" s="8" t="s">
        <v>4198</v>
      </c>
      <c r="L7728" s="7" t="s">
        <v>48</v>
      </c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8" t="s">
        <v>49</v>
      </c>
      <c r="X7728" s="8">
        <v>49.666280586541916</v>
      </c>
      <c r="Y7728" s="8">
        <v>0</v>
      </c>
      <c r="Z7728" s="8" t="s">
        <v>163</v>
      </c>
      <c r="AP7728" s="6"/>
      <c r="AQ7728" s="6"/>
      <c r="AR7728" s="6"/>
      <c r="AS7728" s="6"/>
      <c r="AT7728" s="6"/>
    </row>
    <row r="7729" spans="1:46" ht="14.25" customHeight="1">
      <c r="A7729" s="7" t="s">
        <v>38</v>
      </c>
      <c r="B7729" s="7">
        <v>1670</v>
      </c>
      <c r="C7729" s="8">
        <v>369628</v>
      </c>
      <c r="D7729" s="8" t="s">
        <v>4094</v>
      </c>
      <c r="E7729" s="8" t="str">
        <f t="shared" si="120"/>
        <v>Indiabulls Real Esta19</v>
      </c>
      <c r="F7729" s="8" t="s">
        <v>4095</v>
      </c>
      <c r="G7729" s="8">
        <v>2006</v>
      </c>
      <c r="H7729" s="8">
        <v>14</v>
      </c>
      <c r="I7729" s="8" t="s">
        <v>41</v>
      </c>
      <c r="J7729" s="8" t="s">
        <v>4198</v>
      </c>
      <c r="K7729" s="8" t="s">
        <v>4198</v>
      </c>
      <c r="L7729" s="7" t="s">
        <v>48</v>
      </c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8" t="s">
        <v>49</v>
      </c>
      <c r="X7729" s="8">
        <v>49.666280586541916</v>
      </c>
      <c r="Y7729" s="8">
        <v>0</v>
      </c>
      <c r="AP7729" s="6"/>
      <c r="AQ7729" s="6"/>
      <c r="AR7729" s="6"/>
      <c r="AS7729" s="6"/>
      <c r="AT7729" s="6"/>
    </row>
    <row r="7730" spans="1:46" ht="14.25" customHeight="1">
      <c r="A7730" s="7" t="s">
        <v>38</v>
      </c>
      <c r="B7730" s="7">
        <v>645</v>
      </c>
      <c r="C7730" s="8">
        <v>369628</v>
      </c>
      <c r="D7730" s="8" t="s">
        <v>4094</v>
      </c>
      <c r="E7730" s="8" t="str">
        <f t="shared" si="120"/>
        <v>Indiabulls Real Esta15</v>
      </c>
      <c r="F7730" s="8" t="s">
        <v>4095</v>
      </c>
      <c r="G7730" s="8">
        <v>2006</v>
      </c>
      <c r="H7730" s="8">
        <v>14</v>
      </c>
      <c r="I7730" s="8" t="s">
        <v>119</v>
      </c>
      <c r="J7730" s="8" t="s">
        <v>4199</v>
      </c>
      <c r="K7730" s="8" t="s">
        <v>4199</v>
      </c>
      <c r="L7730" s="7" t="s">
        <v>48</v>
      </c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8" t="s">
        <v>49</v>
      </c>
      <c r="X7730" s="8">
        <v>49.666280586541916</v>
      </c>
      <c r="Y7730" s="8">
        <v>0</v>
      </c>
      <c r="Z7730" s="8" t="s">
        <v>163</v>
      </c>
      <c r="AP7730" s="6"/>
      <c r="AQ7730" s="6"/>
      <c r="AR7730" s="6"/>
      <c r="AS7730" s="6"/>
      <c r="AT7730" s="6"/>
    </row>
    <row r="7731" spans="1:46" ht="14.25" customHeight="1">
      <c r="A7731" s="7" t="s">
        <v>38</v>
      </c>
      <c r="B7731" s="7">
        <v>893</v>
      </c>
      <c r="C7731" s="8">
        <v>369628</v>
      </c>
      <c r="D7731" s="8" t="s">
        <v>4094</v>
      </c>
      <c r="E7731" s="8" t="str">
        <f t="shared" si="120"/>
        <v>Indiabulls Real Esta16</v>
      </c>
      <c r="F7731" s="8" t="s">
        <v>4095</v>
      </c>
      <c r="G7731" s="8">
        <v>2006</v>
      </c>
      <c r="H7731" s="8">
        <v>14</v>
      </c>
      <c r="I7731" s="8" t="s">
        <v>52</v>
      </c>
      <c r="J7731" s="8" t="s">
        <v>4199</v>
      </c>
      <c r="K7731" s="8" t="s">
        <v>4199</v>
      </c>
      <c r="L7731" s="7" t="s">
        <v>48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8" t="s">
        <v>49</v>
      </c>
      <c r="X7731" s="8">
        <v>49.666280586541916</v>
      </c>
      <c r="Y7731" s="8">
        <v>0</v>
      </c>
      <c r="Z7731" s="8" t="s">
        <v>163</v>
      </c>
      <c r="AP7731" s="6"/>
      <c r="AQ7731" s="6"/>
      <c r="AR7731" s="6"/>
      <c r="AS7731" s="6"/>
      <c r="AT7731" s="6"/>
    </row>
    <row r="7732" spans="1:46" ht="14.25" customHeight="1">
      <c r="A7732" s="7" t="s">
        <v>38</v>
      </c>
      <c r="B7732" s="7">
        <v>1140</v>
      </c>
      <c r="C7732" s="8">
        <v>369628</v>
      </c>
      <c r="D7732" s="8" t="s">
        <v>4094</v>
      </c>
      <c r="E7732" s="8" t="str">
        <f t="shared" si="120"/>
        <v>Indiabulls Real Esta17</v>
      </c>
      <c r="F7732" s="8" t="s">
        <v>4095</v>
      </c>
      <c r="G7732" s="8">
        <v>2006</v>
      </c>
      <c r="H7732" s="8">
        <v>14</v>
      </c>
      <c r="I7732" s="8" t="s">
        <v>54</v>
      </c>
      <c r="J7732" s="8" t="s">
        <v>4199</v>
      </c>
      <c r="K7732" s="8" t="s">
        <v>4199</v>
      </c>
      <c r="L7732" s="7" t="s">
        <v>48</v>
      </c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8" t="s">
        <v>49</v>
      </c>
      <c r="X7732" s="8">
        <v>49.666280586541916</v>
      </c>
      <c r="Y7732" s="8">
        <v>0</v>
      </c>
      <c r="Z7732" s="8" t="s">
        <v>163</v>
      </c>
      <c r="AP7732" s="6"/>
      <c r="AQ7732" s="6"/>
      <c r="AR7732" s="6"/>
      <c r="AS7732" s="6"/>
      <c r="AT7732" s="6"/>
    </row>
    <row r="7733" spans="1:46" ht="14.25" customHeight="1">
      <c r="A7733" s="7" t="s">
        <v>38</v>
      </c>
      <c r="B7733" s="7">
        <v>1406</v>
      </c>
      <c r="C7733" s="8">
        <v>369628</v>
      </c>
      <c r="D7733" s="8" t="s">
        <v>4094</v>
      </c>
      <c r="E7733" s="8" t="str">
        <f t="shared" si="120"/>
        <v>Indiabulls Real Esta18</v>
      </c>
      <c r="F7733" s="8" t="s">
        <v>4095</v>
      </c>
      <c r="G7733" s="8">
        <v>2006</v>
      </c>
      <c r="H7733" s="8">
        <v>14</v>
      </c>
      <c r="I7733" s="8" t="s">
        <v>56</v>
      </c>
      <c r="J7733" s="8" t="s">
        <v>4199</v>
      </c>
      <c r="K7733" s="8" t="s">
        <v>4199</v>
      </c>
      <c r="L7733" s="7" t="s">
        <v>48</v>
      </c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8" t="s">
        <v>49</v>
      </c>
      <c r="X7733" s="8">
        <v>49.666280586541916</v>
      </c>
      <c r="Y7733" s="8">
        <v>0</v>
      </c>
      <c r="Z7733" s="8" t="s">
        <v>163</v>
      </c>
      <c r="AP7733" s="6"/>
      <c r="AQ7733" s="6"/>
      <c r="AR7733" s="6"/>
      <c r="AS7733" s="6"/>
      <c r="AT7733" s="6"/>
    </row>
    <row r="7734" spans="1:46" ht="14.25" customHeight="1">
      <c r="A7734" s="7" t="s">
        <v>38</v>
      </c>
      <c r="B7734" s="7">
        <v>1671</v>
      </c>
      <c r="C7734" s="8">
        <v>369628</v>
      </c>
      <c r="D7734" s="8" t="s">
        <v>4094</v>
      </c>
      <c r="E7734" s="8" t="str">
        <f t="shared" si="120"/>
        <v>Indiabulls Real Esta19</v>
      </c>
      <c r="F7734" s="8" t="s">
        <v>4095</v>
      </c>
      <c r="G7734" s="8">
        <v>2006</v>
      </c>
      <c r="H7734" s="8">
        <v>14</v>
      </c>
      <c r="I7734" s="8" t="s">
        <v>41</v>
      </c>
      <c r="J7734" s="8" t="s">
        <v>4199</v>
      </c>
      <c r="K7734" s="8" t="s">
        <v>4199</v>
      </c>
      <c r="L7734" s="7" t="s">
        <v>48</v>
      </c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8" t="s">
        <v>49</v>
      </c>
      <c r="X7734" s="8">
        <v>49.666280586541916</v>
      </c>
      <c r="Y7734" s="8">
        <v>0</v>
      </c>
      <c r="AP7734" s="6"/>
      <c r="AQ7734" s="6"/>
      <c r="AR7734" s="6"/>
      <c r="AS7734" s="6"/>
      <c r="AT7734" s="6"/>
    </row>
    <row r="7735" spans="1:46" ht="14.25" customHeight="1">
      <c r="A7735" s="7" t="s">
        <v>38</v>
      </c>
      <c r="B7735" s="7">
        <v>646</v>
      </c>
      <c r="C7735" s="8">
        <v>369628</v>
      </c>
      <c r="D7735" s="8" t="s">
        <v>4094</v>
      </c>
      <c r="E7735" s="8" t="str">
        <f t="shared" si="120"/>
        <v>Indiabulls Real Esta15</v>
      </c>
      <c r="F7735" s="8" t="s">
        <v>4095</v>
      </c>
      <c r="G7735" s="8">
        <v>2006</v>
      </c>
      <c r="H7735" s="8">
        <v>14</v>
      </c>
      <c r="I7735" s="8" t="s">
        <v>119</v>
      </c>
      <c r="J7735" s="8" t="s">
        <v>4200</v>
      </c>
      <c r="K7735" s="8" t="s">
        <v>4200</v>
      </c>
      <c r="L7735" s="7" t="s">
        <v>48</v>
      </c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8" t="s">
        <v>49</v>
      </c>
      <c r="X7735" s="8">
        <v>49.666280586541916</v>
      </c>
      <c r="Y7735" s="8">
        <v>0</v>
      </c>
      <c r="Z7735" s="8" t="s">
        <v>163</v>
      </c>
      <c r="AP7735" s="6"/>
      <c r="AQ7735" s="6"/>
      <c r="AR7735" s="6"/>
      <c r="AS7735" s="6"/>
      <c r="AT7735" s="6"/>
    </row>
    <row r="7736" spans="1:46" ht="14.25" customHeight="1">
      <c r="A7736" s="7" t="s">
        <v>38</v>
      </c>
      <c r="B7736" s="7">
        <v>894</v>
      </c>
      <c r="C7736" s="8">
        <v>369628</v>
      </c>
      <c r="D7736" s="8" t="s">
        <v>4094</v>
      </c>
      <c r="E7736" s="8" t="str">
        <f t="shared" si="120"/>
        <v>Indiabulls Real Esta16</v>
      </c>
      <c r="F7736" s="8" t="s">
        <v>4095</v>
      </c>
      <c r="G7736" s="8">
        <v>2006</v>
      </c>
      <c r="H7736" s="8">
        <v>14</v>
      </c>
      <c r="I7736" s="8" t="s">
        <v>52</v>
      </c>
      <c r="J7736" s="8" t="s">
        <v>4200</v>
      </c>
      <c r="K7736" s="8" t="s">
        <v>4200</v>
      </c>
      <c r="L7736" s="7" t="s">
        <v>48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8" t="s">
        <v>49</v>
      </c>
      <c r="X7736" s="8">
        <v>49.666280586541916</v>
      </c>
      <c r="Y7736" s="8">
        <v>0</v>
      </c>
      <c r="Z7736" s="8" t="s">
        <v>163</v>
      </c>
      <c r="AP7736" s="6"/>
      <c r="AQ7736" s="6"/>
      <c r="AR7736" s="6"/>
      <c r="AS7736" s="6"/>
      <c r="AT7736" s="6"/>
    </row>
    <row r="7737" spans="1:46" ht="14.25" customHeight="1">
      <c r="A7737" s="7" t="s">
        <v>38</v>
      </c>
      <c r="B7737" s="7">
        <v>1141</v>
      </c>
      <c r="C7737" s="8">
        <v>369628</v>
      </c>
      <c r="D7737" s="8" t="s">
        <v>4094</v>
      </c>
      <c r="E7737" s="8" t="str">
        <f t="shared" si="120"/>
        <v>Indiabulls Real Esta17</v>
      </c>
      <c r="F7737" s="8" t="s">
        <v>4095</v>
      </c>
      <c r="G7737" s="8">
        <v>2006</v>
      </c>
      <c r="H7737" s="8">
        <v>14</v>
      </c>
      <c r="I7737" s="8" t="s">
        <v>54</v>
      </c>
      <c r="J7737" s="8" t="s">
        <v>4200</v>
      </c>
      <c r="K7737" s="8" t="s">
        <v>4200</v>
      </c>
      <c r="L7737" s="7" t="s">
        <v>48</v>
      </c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8" t="s">
        <v>49</v>
      </c>
      <c r="X7737" s="8">
        <v>49.666280586541916</v>
      </c>
      <c r="Y7737" s="8">
        <v>0</v>
      </c>
      <c r="Z7737" s="8" t="s">
        <v>163</v>
      </c>
      <c r="AP7737" s="6"/>
      <c r="AQ7737" s="6"/>
      <c r="AR7737" s="6"/>
      <c r="AS7737" s="6"/>
      <c r="AT7737" s="6"/>
    </row>
    <row r="7738" spans="1:46" ht="14.25" customHeight="1">
      <c r="A7738" s="7" t="s">
        <v>38</v>
      </c>
      <c r="B7738" s="7">
        <v>1407</v>
      </c>
      <c r="C7738" s="8">
        <v>369628</v>
      </c>
      <c r="D7738" s="8" t="s">
        <v>4094</v>
      </c>
      <c r="E7738" s="8" t="str">
        <f t="shared" si="120"/>
        <v>Indiabulls Real Esta18</v>
      </c>
      <c r="F7738" s="8" t="s">
        <v>4095</v>
      </c>
      <c r="G7738" s="8">
        <v>2006</v>
      </c>
      <c r="H7738" s="8">
        <v>14</v>
      </c>
      <c r="I7738" s="8" t="s">
        <v>56</v>
      </c>
      <c r="J7738" s="8" t="s">
        <v>4200</v>
      </c>
      <c r="K7738" s="8" t="s">
        <v>4200</v>
      </c>
      <c r="L7738" s="7" t="s">
        <v>48</v>
      </c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8" t="s">
        <v>49</v>
      </c>
      <c r="X7738" s="8">
        <v>49.666280586541916</v>
      </c>
      <c r="Y7738" s="8">
        <v>0</v>
      </c>
      <c r="Z7738" s="8" t="s">
        <v>163</v>
      </c>
      <c r="AP7738" s="6"/>
      <c r="AQ7738" s="6"/>
      <c r="AR7738" s="6"/>
      <c r="AS7738" s="6"/>
      <c r="AT7738" s="6"/>
    </row>
    <row r="7739" spans="1:46" ht="14.25" customHeight="1">
      <c r="A7739" s="7" t="s">
        <v>38</v>
      </c>
      <c r="B7739" s="7">
        <v>1672</v>
      </c>
      <c r="C7739" s="8">
        <v>369628</v>
      </c>
      <c r="D7739" s="8" t="s">
        <v>4094</v>
      </c>
      <c r="E7739" s="8" t="str">
        <f t="shared" si="120"/>
        <v>Indiabulls Real Esta19</v>
      </c>
      <c r="F7739" s="8" t="s">
        <v>4095</v>
      </c>
      <c r="G7739" s="8">
        <v>2006</v>
      </c>
      <c r="H7739" s="8">
        <v>14</v>
      </c>
      <c r="I7739" s="8" t="s">
        <v>41</v>
      </c>
      <c r="J7739" s="8" t="s">
        <v>4200</v>
      </c>
      <c r="K7739" s="8" t="s">
        <v>4200</v>
      </c>
      <c r="L7739" s="7" t="s">
        <v>48</v>
      </c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8" t="s">
        <v>49</v>
      </c>
      <c r="X7739" s="8">
        <v>49.666280586541916</v>
      </c>
      <c r="Y7739" s="8">
        <v>0</v>
      </c>
      <c r="AP7739" s="6"/>
      <c r="AQ7739" s="6"/>
      <c r="AR7739" s="6"/>
      <c r="AS7739" s="6"/>
      <c r="AT7739" s="6"/>
    </row>
    <row r="7740" spans="1:46" ht="14.25" customHeight="1">
      <c r="A7740" s="7" t="s">
        <v>38</v>
      </c>
      <c r="B7740" s="7">
        <v>758</v>
      </c>
      <c r="C7740" s="8">
        <v>369628</v>
      </c>
      <c r="D7740" s="8" t="s">
        <v>4094</v>
      </c>
      <c r="E7740" s="8" t="str">
        <f t="shared" si="120"/>
        <v>Indiabulls Real Esta15</v>
      </c>
      <c r="F7740" s="8" t="s">
        <v>4095</v>
      </c>
      <c r="G7740" s="8">
        <v>2006</v>
      </c>
      <c r="H7740" s="8">
        <v>14</v>
      </c>
      <c r="I7740" s="8" t="s">
        <v>119</v>
      </c>
      <c r="J7740" s="8" t="s">
        <v>4201</v>
      </c>
      <c r="K7740" s="8" t="s">
        <v>4201</v>
      </c>
      <c r="L7740" s="7" t="s">
        <v>48</v>
      </c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8" t="s">
        <v>49</v>
      </c>
      <c r="X7740" s="8">
        <v>49.666280586541916</v>
      </c>
      <c r="Y7740" s="8">
        <v>0</v>
      </c>
      <c r="Z7740" s="8" t="s">
        <v>163</v>
      </c>
      <c r="AP7740" s="6"/>
      <c r="AQ7740" s="6"/>
      <c r="AR7740" s="6"/>
      <c r="AS7740" s="6"/>
      <c r="AT7740" s="6"/>
    </row>
    <row r="7741" spans="1:46" ht="14.25" customHeight="1">
      <c r="A7741" s="7" t="s">
        <v>38</v>
      </c>
      <c r="B7741" s="7">
        <v>1005</v>
      </c>
      <c r="C7741" s="8">
        <v>369628</v>
      </c>
      <c r="D7741" s="8" t="s">
        <v>4094</v>
      </c>
      <c r="E7741" s="8" t="str">
        <f t="shared" si="120"/>
        <v>Indiabulls Real Esta16</v>
      </c>
      <c r="F7741" s="8" t="s">
        <v>4095</v>
      </c>
      <c r="G7741" s="8">
        <v>2006</v>
      </c>
      <c r="H7741" s="8">
        <v>14</v>
      </c>
      <c r="I7741" s="8" t="s">
        <v>52</v>
      </c>
      <c r="J7741" s="8" t="s">
        <v>4201</v>
      </c>
      <c r="K7741" s="8" t="s">
        <v>4201</v>
      </c>
      <c r="L7741" s="7" t="s">
        <v>48</v>
      </c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8" t="s">
        <v>49</v>
      </c>
      <c r="X7741" s="8">
        <v>49.666280586541916</v>
      </c>
      <c r="Y7741" s="8">
        <v>0</v>
      </c>
      <c r="Z7741" s="8" t="s">
        <v>163</v>
      </c>
      <c r="AP7741" s="6"/>
      <c r="AQ7741" s="6"/>
      <c r="AR7741" s="6"/>
      <c r="AS7741" s="6"/>
      <c r="AT7741" s="6"/>
    </row>
    <row r="7742" spans="1:46" ht="14.25" customHeight="1">
      <c r="A7742" s="7" t="s">
        <v>38</v>
      </c>
      <c r="B7742" s="7">
        <v>1252</v>
      </c>
      <c r="C7742" s="8">
        <v>369628</v>
      </c>
      <c r="D7742" s="8" t="s">
        <v>4094</v>
      </c>
      <c r="E7742" s="8" t="str">
        <f t="shared" si="120"/>
        <v>Indiabulls Real Esta17</v>
      </c>
      <c r="F7742" s="8" t="s">
        <v>4095</v>
      </c>
      <c r="G7742" s="8">
        <v>2006</v>
      </c>
      <c r="H7742" s="8">
        <v>14</v>
      </c>
      <c r="I7742" s="8" t="s">
        <v>54</v>
      </c>
      <c r="J7742" s="8" t="s">
        <v>4201</v>
      </c>
      <c r="K7742" s="8" t="s">
        <v>4201</v>
      </c>
      <c r="L7742" s="7" t="s">
        <v>48</v>
      </c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8" t="s">
        <v>49</v>
      </c>
      <c r="X7742" s="8">
        <v>49.666280586541916</v>
      </c>
      <c r="Y7742" s="8">
        <v>0</v>
      </c>
      <c r="Z7742" s="8" t="s">
        <v>163</v>
      </c>
      <c r="AP7742" s="6"/>
      <c r="AQ7742" s="6"/>
      <c r="AR7742" s="6"/>
      <c r="AS7742" s="6"/>
      <c r="AT7742" s="6"/>
    </row>
    <row r="7743" spans="1:46" ht="14.25" customHeight="1">
      <c r="A7743" s="7" t="s">
        <v>38</v>
      </c>
      <c r="B7743" s="7">
        <v>1518</v>
      </c>
      <c r="C7743" s="8">
        <v>369628</v>
      </c>
      <c r="D7743" s="8" t="s">
        <v>4094</v>
      </c>
      <c r="E7743" s="8" t="str">
        <f t="shared" si="120"/>
        <v>Indiabulls Real Esta18</v>
      </c>
      <c r="F7743" s="8" t="s">
        <v>4095</v>
      </c>
      <c r="G7743" s="8">
        <v>2006</v>
      </c>
      <c r="H7743" s="8">
        <v>14</v>
      </c>
      <c r="I7743" s="8" t="s">
        <v>56</v>
      </c>
      <c r="J7743" s="8" t="s">
        <v>4201</v>
      </c>
      <c r="K7743" s="8" t="s">
        <v>4201</v>
      </c>
      <c r="L7743" s="7" t="s">
        <v>48</v>
      </c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8" t="s">
        <v>49</v>
      </c>
      <c r="X7743" s="8">
        <v>49.666280586541916</v>
      </c>
      <c r="Y7743" s="8">
        <v>0</v>
      </c>
      <c r="Z7743" s="8" t="s">
        <v>163</v>
      </c>
      <c r="AP7743" s="6"/>
      <c r="AQ7743" s="6"/>
      <c r="AR7743" s="6"/>
      <c r="AS7743" s="6"/>
      <c r="AT7743" s="6"/>
    </row>
    <row r="7744" spans="1:46" ht="14.25" customHeight="1">
      <c r="A7744" s="7" t="s">
        <v>38</v>
      </c>
      <c r="B7744" s="7">
        <v>1783</v>
      </c>
      <c r="C7744" s="8">
        <v>369628</v>
      </c>
      <c r="D7744" s="8" t="s">
        <v>4094</v>
      </c>
      <c r="E7744" s="8" t="str">
        <f t="shared" si="120"/>
        <v>Indiabulls Real Esta19</v>
      </c>
      <c r="F7744" s="8" t="s">
        <v>4095</v>
      </c>
      <c r="G7744" s="8">
        <v>2006</v>
      </c>
      <c r="H7744" s="8">
        <v>14</v>
      </c>
      <c r="I7744" s="8" t="s">
        <v>41</v>
      </c>
      <c r="J7744" s="8" t="s">
        <v>4201</v>
      </c>
      <c r="K7744" s="8" t="s">
        <v>4201</v>
      </c>
      <c r="L7744" s="7" t="s">
        <v>48</v>
      </c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8" t="s">
        <v>49</v>
      </c>
      <c r="X7744" s="8">
        <v>49.666280586541916</v>
      </c>
      <c r="Y7744" s="8">
        <v>0</v>
      </c>
      <c r="AP7744" s="6"/>
      <c r="AQ7744" s="6"/>
      <c r="AR7744" s="6"/>
      <c r="AS7744" s="6"/>
      <c r="AT7744" s="6"/>
    </row>
    <row r="7745" spans="1:46" ht="14.25" customHeight="1">
      <c r="A7745" s="7" t="s">
        <v>38</v>
      </c>
      <c r="B7745" s="7">
        <v>754</v>
      </c>
      <c r="C7745" s="8">
        <v>369628</v>
      </c>
      <c r="D7745" s="8" t="s">
        <v>4094</v>
      </c>
      <c r="E7745" s="8" t="str">
        <f t="shared" si="120"/>
        <v>Indiabulls Real Esta15</v>
      </c>
      <c r="F7745" s="8" t="s">
        <v>4095</v>
      </c>
      <c r="G7745" s="8">
        <v>2006</v>
      </c>
      <c r="H7745" s="8">
        <v>14</v>
      </c>
      <c r="I7745" s="8" t="s">
        <v>119</v>
      </c>
      <c r="J7745" s="8" t="s">
        <v>4202</v>
      </c>
      <c r="K7745" s="8" t="s">
        <v>4202</v>
      </c>
      <c r="L7745" s="7" t="s">
        <v>48</v>
      </c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8" t="s">
        <v>49</v>
      </c>
      <c r="X7745" s="8">
        <v>49.666280586541916</v>
      </c>
      <c r="Y7745" s="8">
        <v>0</v>
      </c>
      <c r="Z7745" s="8" t="s">
        <v>163</v>
      </c>
      <c r="AP7745" s="6"/>
      <c r="AQ7745" s="6"/>
      <c r="AR7745" s="6"/>
      <c r="AS7745" s="6"/>
      <c r="AT7745" s="6"/>
    </row>
    <row r="7746" spans="1:46" ht="14.25" customHeight="1">
      <c r="A7746" s="7" t="s">
        <v>38</v>
      </c>
      <c r="B7746" s="7">
        <v>1001</v>
      </c>
      <c r="C7746" s="8">
        <v>369628</v>
      </c>
      <c r="D7746" s="8" t="s">
        <v>4094</v>
      </c>
      <c r="E7746" s="8" t="str">
        <f t="shared" ref="E7746:E7809" si="121">CONCATENATE(LEFT(D7746,20),RIGHT(I7746,2))</f>
        <v>Indiabulls Real Esta16</v>
      </c>
      <c r="F7746" s="8" t="s">
        <v>4095</v>
      </c>
      <c r="G7746" s="8">
        <v>2006</v>
      </c>
      <c r="H7746" s="8">
        <v>14</v>
      </c>
      <c r="I7746" s="8" t="s">
        <v>52</v>
      </c>
      <c r="J7746" s="8" t="s">
        <v>4202</v>
      </c>
      <c r="K7746" s="8" t="s">
        <v>4202</v>
      </c>
      <c r="L7746" s="7" t="s">
        <v>48</v>
      </c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8" t="s">
        <v>49</v>
      </c>
      <c r="X7746" s="8">
        <v>49.666280586541916</v>
      </c>
      <c r="Y7746" s="8">
        <v>0</v>
      </c>
      <c r="Z7746" s="8" t="s">
        <v>163</v>
      </c>
      <c r="AP7746" s="6"/>
      <c r="AQ7746" s="6"/>
      <c r="AR7746" s="6"/>
      <c r="AS7746" s="6"/>
      <c r="AT7746" s="6"/>
    </row>
    <row r="7747" spans="1:46" ht="14.25" customHeight="1">
      <c r="A7747" s="7" t="s">
        <v>38</v>
      </c>
      <c r="B7747" s="7">
        <v>1248</v>
      </c>
      <c r="C7747" s="8">
        <v>369628</v>
      </c>
      <c r="D7747" s="8" t="s">
        <v>4094</v>
      </c>
      <c r="E7747" s="8" t="str">
        <f t="shared" si="121"/>
        <v>Indiabulls Real Esta17</v>
      </c>
      <c r="F7747" s="8" t="s">
        <v>4095</v>
      </c>
      <c r="G7747" s="8">
        <v>2006</v>
      </c>
      <c r="H7747" s="8">
        <v>14</v>
      </c>
      <c r="I7747" s="8" t="s">
        <v>54</v>
      </c>
      <c r="J7747" s="8" t="s">
        <v>4202</v>
      </c>
      <c r="K7747" s="8" t="s">
        <v>4202</v>
      </c>
      <c r="L7747" s="7" t="s">
        <v>48</v>
      </c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8" t="s">
        <v>49</v>
      </c>
      <c r="X7747" s="8">
        <v>49.666280586541916</v>
      </c>
      <c r="Y7747" s="8">
        <v>0</v>
      </c>
      <c r="Z7747" s="8" t="s">
        <v>163</v>
      </c>
      <c r="AP7747" s="6"/>
      <c r="AQ7747" s="6"/>
      <c r="AR7747" s="6"/>
      <c r="AS7747" s="6"/>
      <c r="AT7747" s="6"/>
    </row>
    <row r="7748" spans="1:46" ht="14.25" customHeight="1">
      <c r="A7748" s="7" t="s">
        <v>38</v>
      </c>
      <c r="B7748" s="7">
        <v>1514</v>
      </c>
      <c r="C7748" s="8">
        <v>369628</v>
      </c>
      <c r="D7748" s="8" t="s">
        <v>4094</v>
      </c>
      <c r="E7748" s="8" t="str">
        <f t="shared" si="121"/>
        <v>Indiabulls Real Esta18</v>
      </c>
      <c r="F7748" s="8" t="s">
        <v>4095</v>
      </c>
      <c r="G7748" s="8">
        <v>2006</v>
      </c>
      <c r="H7748" s="8">
        <v>14</v>
      </c>
      <c r="I7748" s="8" t="s">
        <v>56</v>
      </c>
      <c r="J7748" s="8" t="s">
        <v>4202</v>
      </c>
      <c r="K7748" s="8" t="s">
        <v>4202</v>
      </c>
      <c r="L7748" s="7" t="s">
        <v>48</v>
      </c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8" t="s">
        <v>49</v>
      </c>
      <c r="X7748" s="8">
        <v>49.666280586541916</v>
      </c>
      <c r="Y7748" s="8">
        <v>0</v>
      </c>
      <c r="Z7748" s="8" t="s">
        <v>163</v>
      </c>
      <c r="AP7748" s="6"/>
      <c r="AQ7748" s="6"/>
      <c r="AR7748" s="6"/>
      <c r="AS7748" s="6"/>
      <c r="AT7748" s="6"/>
    </row>
    <row r="7749" spans="1:46" ht="14.25" customHeight="1">
      <c r="A7749" s="7" t="s">
        <v>38</v>
      </c>
      <c r="B7749" s="7">
        <v>1779</v>
      </c>
      <c r="C7749" s="8">
        <v>369628</v>
      </c>
      <c r="D7749" s="8" t="s">
        <v>4094</v>
      </c>
      <c r="E7749" s="8" t="str">
        <f t="shared" si="121"/>
        <v>Indiabulls Real Esta19</v>
      </c>
      <c r="F7749" s="8" t="s">
        <v>4095</v>
      </c>
      <c r="G7749" s="8">
        <v>2006</v>
      </c>
      <c r="H7749" s="8">
        <v>14</v>
      </c>
      <c r="I7749" s="8" t="s">
        <v>41</v>
      </c>
      <c r="J7749" s="8" t="s">
        <v>4202</v>
      </c>
      <c r="K7749" s="8" t="s">
        <v>4202</v>
      </c>
      <c r="L7749" s="7" t="s">
        <v>48</v>
      </c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8" t="s">
        <v>49</v>
      </c>
      <c r="X7749" s="8">
        <v>49.666280586541916</v>
      </c>
      <c r="Y7749" s="8">
        <v>0</v>
      </c>
      <c r="AP7749" s="6"/>
      <c r="AQ7749" s="6"/>
      <c r="AR7749" s="6"/>
      <c r="AS7749" s="6"/>
      <c r="AT7749" s="6"/>
    </row>
    <row r="7750" spans="1:46" ht="14.25" customHeight="1">
      <c r="A7750" s="7" t="s">
        <v>38</v>
      </c>
      <c r="B7750" s="7">
        <v>660</v>
      </c>
      <c r="C7750" s="8">
        <v>369628</v>
      </c>
      <c r="D7750" s="8" t="s">
        <v>4094</v>
      </c>
      <c r="E7750" s="8" t="str">
        <f t="shared" si="121"/>
        <v>Indiabulls Real Esta15</v>
      </c>
      <c r="F7750" s="8" t="s">
        <v>4095</v>
      </c>
      <c r="G7750" s="8">
        <v>2006</v>
      </c>
      <c r="H7750" s="8">
        <v>14</v>
      </c>
      <c r="I7750" s="8" t="s">
        <v>119</v>
      </c>
      <c r="J7750" s="8" t="s">
        <v>4203</v>
      </c>
      <c r="K7750" s="8" t="s">
        <v>4203</v>
      </c>
      <c r="L7750" s="7" t="s">
        <v>48</v>
      </c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8" t="s">
        <v>49</v>
      </c>
      <c r="X7750" s="8">
        <v>49.666280586541916</v>
      </c>
      <c r="Y7750" s="8">
        <v>0</v>
      </c>
      <c r="Z7750" s="8" t="s">
        <v>163</v>
      </c>
      <c r="AP7750" s="6"/>
      <c r="AQ7750" s="6"/>
      <c r="AR7750" s="6"/>
      <c r="AS7750" s="6"/>
      <c r="AT7750" s="6"/>
    </row>
    <row r="7751" spans="1:46" ht="14.25" customHeight="1">
      <c r="A7751" s="7" t="s">
        <v>38</v>
      </c>
      <c r="B7751" s="7">
        <v>908</v>
      </c>
      <c r="C7751" s="8">
        <v>369628</v>
      </c>
      <c r="D7751" s="8" t="s">
        <v>4094</v>
      </c>
      <c r="E7751" s="8" t="str">
        <f t="shared" si="121"/>
        <v>Indiabulls Real Esta16</v>
      </c>
      <c r="F7751" s="8" t="s">
        <v>4095</v>
      </c>
      <c r="G7751" s="8">
        <v>2006</v>
      </c>
      <c r="H7751" s="8">
        <v>14</v>
      </c>
      <c r="I7751" s="8" t="s">
        <v>52</v>
      </c>
      <c r="J7751" s="8" t="s">
        <v>4203</v>
      </c>
      <c r="K7751" s="8" t="s">
        <v>4203</v>
      </c>
      <c r="L7751" s="7" t="s">
        <v>48</v>
      </c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8" t="s">
        <v>49</v>
      </c>
      <c r="X7751" s="8">
        <v>49.666280586541916</v>
      </c>
      <c r="Y7751" s="8">
        <v>0</v>
      </c>
      <c r="Z7751" s="8" t="s">
        <v>163</v>
      </c>
      <c r="AP7751" s="6"/>
      <c r="AQ7751" s="6"/>
      <c r="AR7751" s="6"/>
      <c r="AS7751" s="6"/>
      <c r="AT7751" s="6"/>
    </row>
    <row r="7752" spans="1:46" ht="14.25" customHeight="1">
      <c r="A7752" s="7" t="s">
        <v>38</v>
      </c>
      <c r="B7752" s="7">
        <v>1155</v>
      </c>
      <c r="C7752" s="8">
        <v>369628</v>
      </c>
      <c r="D7752" s="8" t="s">
        <v>4094</v>
      </c>
      <c r="E7752" s="8" t="str">
        <f t="shared" si="121"/>
        <v>Indiabulls Real Esta17</v>
      </c>
      <c r="F7752" s="8" t="s">
        <v>4095</v>
      </c>
      <c r="G7752" s="8">
        <v>2006</v>
      </c>
      <c r="H7752" s="8">
        <v>14</v>
      </c>
      <c r="I7752" s="8" t="s">
        <v>54</v>
      </c>
      <c r="J7752" s="8" t="s">
        <v>4203</v>
      </c>
      <c r="K7752" s="8" t="s">
        <v>4203</v>
      </c>
      <c r="L7752" s="7" t="s">
        <v>48</v>
      </c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8" t="s">
        <v>49</v>
      </c>
      <c r="X7752" s="8">
        <v>49.666280586541916</v>
      </c>
      <c r="Y7752" s="8">
        <v>0</v>
      </c>
      <c r="Z7752" s="8" t="s">
        <v>163</v>
      </c>
      <c r="AP7752" s="6"/>
      <c r="AQ7752" s="6"/>
      <c r="AR7752" s="6"/>
      <c r="AS7752" s="6"/>
      <c r="AT7752" s="6"/>
    </row>
    <row r="7753" spans="1:46" ht="14.25" customHeight="1">
      <c r="A7753" s="7" t="s">
        <v>38</v>
      </c>
      <c r="B7753" s="7">
        <v>1421</v>
      </c>
      <c r="C7753" s="8">
        <v>369628</v>
      </c>
      <c r="D7753" s="8" t="s">
        <v>4094</v>
      </c>
      <c r="E7753" s="8" t="str">
        <f t="shared" si="121"/>
        <v>Indiabulls Real Esta18</v>
      </c>
      <c r="F7753" s="8" t="s">
        <v>4095</v>
      </c>
      <c r="G7753" s="8">
        <v>2006</v>
      </c>
      <c r="H7753" s="8">
        <v>14</v>
      </c>
      <c r="I7753" s="8" t="s">
        <v>56</v>
      </c>
      <c r="J7753" s="8" t="s">
        <v>4203</v>
      </c>
      <c r="K7753" s="8" t="s">
        <v>4203</v>
      </c>
      <c r="L7753" s="7" t="s">
        <v>48</v>
      </c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8" t="s">
        <v>49</v>
      </c>
      <c r="X7753" s="8">
        <v>49.666280586541916</v>
      </c>
      <c r="Y7753" s="8">
        <v>0</v>
      </c>
      <c r="Z7753" s="8" t="s">
        <v>163</v>
      </c>
      <c r="AP7753" s="6"/>
      <c r="AQ7753" s="6"/>
      <c r="AR7753" s="6"/>
      <c r="AS7753" s="6"/>
      <c r="AT7753" s="6"/>
    </row>
    <row r="7754" spans="1:46" ht="14.25" customHeight="1">
      <c r="A7754" s="7" t="s">
        <v>38</v>
      </c>
      <c r="B7754" s="7">
        <v>1686</v>
      </c>
      <c r="C7754" s="8">
        <v>369628</v>
      </c>
      <c r="D7754" s="8" t="s">
        <v>4094</v>
      </c>
      <c r="E7754" s="8" t="str">
        <f t="shared" si="121"/>
        <v>Indiabulls Real Esta19</v>
      </c>
      <c r="F7754" s="8" t="s">
        <v>4095</v>
      </c>
      <c r="G7754" s="8">
        <v>2006</v>
      </c>
      <c r="H7754" s="8">
        <v>14</v>
      </c>
      <c r="I7754" s="8" t="s">
        <v>41</v>
      </c>
      <c r="J7754" s="8" t="s">
        <v>4203</v>
      </c>
      <c r="K7754" s="8" t="s">
        <v>4203</v>
      </c>
      <c r="L7754" s="7" t="s">
        <v>48</v>
      </c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8" t="s">
        <v>49</v>
      </c>
      <c r="X7754" s="8">
        <v>49.666280586541916</v>
      </c>
      <c r="Y7754" s="8">
        <v>0</v>
      </c>
      <c r="AP7754" s="6"/>
      <c r="AQ7754" s="6"/>
      <c r="AR7754" s="6"/>
      <c r="AS7754" s="6"/>
      <c r="AT7754" s="6"/>
    </row>
    <row r="7755" spans="1:46" ht="14.25" customHeight="1">
      <c r="A7755" s="7" t="s">
        <v>38</v>
      </c>
      <c r="B7755" s="7">
        <v>663</v>
      </c>
      <c r="C7755" s="8">
        <v>369628</v>
      </c>
      <c r="D7755" s="8" t="s">
        <v>4094</v>
      </c>
      <c r="E7755" s="8" t="str">
        <f t="shared" si="121"/>
        <v>Indiabulls Real Esta15</v>
      </c>
      <c r="F7755" s="8" t="s">
        <v>4095</v>
      </c>
      <c r="G7755" s="8">
        <v>2006</v>
      </c>
      <c r="H7755" s="8">
        <v>14</v>
      </c>
      <c r="I7755" s="8" t="s">
        <v>119</v>
      </c>
      <c r="J7755" s="8" t="s">
        <v>4204</v>
      </c>
      <c r="K7755" s="8" t="s">
        <v>4204</v>
      </c>
      <c r="L7755" s="7" t="s">
        <v>48</v>
      </c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8" t="s">
        <v>49</v>
      </c>
      <c r="X7755" s="8">
        <v>49.666280586541916</v>
      </c>
      <c r="Y7755" s="8">
        <v>0</v>
      </c>
      <c r="Z7755" s="8" t="s">
        <v>163</v>
      </c>
      <c r="AP7755" s="6"/>
      <c r="AQ7755" s="6"/>
      <c r="AR7755" s="6"/>
      <c r="AS7755" s="6"/>
      <c r="AT7755" s="6"/>
    </row>
    <row r="7756" spans="1:46" ht="14.25" customHeight="1">
      <c r="A7756" s="7" t="s">
        <v>38</v>
      </c>
      <c r="B7756" s="7">
        <v>911</v>
      </c>
      <c r="C7756" s="8">
        <v>369628</v>
      </c>
      <c r="D7756" s="8" t="s">
        <v>4094</v>
      </c>
      <c r="E7756" s="8" t="str">
        <f t="shared" si="121"/>
        <v>Indiabulls Real Esta16</v>
      </c>
      <c r="F7756" s="8" t="s">
        <v>4095</v>
      </c>
      <c r="G7756" s="8">
        <v>2006</v>
      </c>
      <c r="H7756" s="8">
        <v>14</v>
      </c>
      <c r="I7756" s="8" t="s">
        <v>52</v>
      </c>
      <c r="J7756" s="8" t="s">
        <v>4204</v>
      </c>
      <c r="K7756" s="8" t="s">
        <v>4204</v>
      </c>
      <c r="L7756" s="7" t="s">
        <v>48</v>
      </c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8" t="s">
        <v>49</v>
      </c>
      <c r="X7756" s="8">
        <v>49.666280586541916</v>
      </c>
      <c r="Y7756" s="8">
        <v>0</v>
      </c>
      <c r="Z7756" s="8" t="s">
        <v>163</v>
      </c>
      <c r="AP7756" s="6"/>
      <c r="AQ7756" s="6"/>
      <c r="AR7756" s="6"/>
      <c r="AS7756" s="6"/>
      <c r="AT7756" s="6"/>
    </row>
    <row r="7757" spans="1:46" ht="14.25" customHeight="1">
      <c r="A7757" s="7" t="s">
        <v>38</v>
      </c>
      <c r="B7757" s="7">
        <v>1158</v>
      </c>
      <c r="C7757" s="8">
        <v>369628</v>
      </c>
      <c r="D7757" s="8" t="s">
        <v>4094</v>
      </c>
      <c r="E7757" s="8" t="str">
        <f t="shared" si="121"/>
        <v>Indiabulls Real Esta17</v>
      </c>
      <c r="F7757" s="8" t="s">
        <v>4095</v>
      </c>
      <c r="G7757" s="8">
        <v>2006</v>
      </c>
      <c r="H7757" s="8">
        <v>14</v>
      </c>
      <c r="I7757" s="8" t="s">
        <v>54</v>
      </c>
      <c r="J7757" s="8" t="s">
        <v>4204</v>
      </c>
      <c r="K7757" s="8" t="s">
        <v>4204</v>
      </c>
      <c r="L7757" s="7" t="s">
        <v>48</v>
      </c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8" t="s">
        <v>49</v>
      </c>
      <c r="X7757" s="8">
        <v>49.666280586541916</v>
      </c>
      <c r="Y7757" s="8">
        <v>0</v>
      </c>
      <c r="Z7757" s="8" t="s">
        <v>163</v>
      </c>
      <c r="AP7757" s="6"/>
      <c r="AQ7757" s="6"/>
      <c r="AR7757" s="6"/>
      <c r="AS7757" s="6"/>
      <c r="AT7757" s="6"/>
    </row>
    <row r="7758" spans="1:46" ht="14.25" customHeight="1">
      <c r="A7758" s="7" t="s">
        <v>38</v>
      </c>
      <c r="B7758" s="7">
        <v>1424</v>
      </c>
      <c r="C7758" s="8">
        <v>369628</v>
      </c>
      <c r="D7758" s="8" t="s">
        <v>4094</v>
      </c>
      <c r="E7758" s="8" t="str">
        <f t="shared" si="121"/>
        <v>Indiabulls Real Esta18</v>
      </c>
      <c r="F7758" s="8" t="s">
        <v>4095</v>
      </c>
      <c r="G7758" s="8">
        <v>2006</v>
      </c>
      <c r="H7758" s="8">
        <v>14</v>
      </c>
      <c r="I7758" s="8" t="s">
        <v>56</v>
      </c>
      <c r="J7758" s="8" t="s">
        <v>4204</v>
      </c>
      <c r="K7758" s="8" t="s">
        <v>4204</v>
      </c>
      <c r="L7758" s="7" t="s">
        <v>48</v>
      </c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8" t="s">
        <v>49</v>
      </c>
      <c r="X7758" s="8">
        <v>49.666280586541916</v>
      </c>
      <c r="Y7758" s="8">
        <v>0</v>
      </c>
      <c r="Z7758" s="8" t="s">
        <v>163</v>
      </c>
      <c r="AP7758" s="6"/>
      <c r="AQ7758" s="6"/>
      <c r="AR7758" s="6"/>
      <c r="AS7758" s="6"/>
      <c r="AT7758" s="6"/>
    </row>
    <row r="7759" spans="1:46" ht="14.25" customHeight="1">
      <c r="A7759" s="7" t="s">
        <v>38</v>
      </c>
      <c r="B7759" s="7">
        <v>1689</v>
      </c>
      <c r="C7759" s="8">
        <v>369628</v>
      </c>
      <c r="D7759" s="8" t="s">
        <v>4094</v>
      </c>
      <c r="E7759" s="8" t="str">
        <f t="shared" si="121"/>
        <v>Indiabulls Real Esta19</v>
      </c>
      <c r="F7759" s="8" t="s">
        <v>4095</v>
      </c>
      <c r="G7759" s="8">
        <v>2006</v>
      </c>
      <c r="H7759" s="8">
        <v>14</v>
      </c>
      <c r="I7759" s="8" t="s">
        <v>41</v>
      </c>
      <c r="J7759" s="8" t="s">
        <v>4204</v>
      </c>
      <c r="K7759" s="8" t="s">
        <v>4204</v>
      </c>
      <c r="L7759" s="7" t="s">
        <v>48</v>
      </c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8" t="s">
        <v>49</v>
      </c>
      <c r="X7759" s="8">
        <v>49.666280586541916</v>
      </c>
      <c r="Y7759" s="8">
        <v>0</v>
      </c>
      <c r="AP7759" s="6"/>
      <c r="AQ7759" s="6"/>
      <c r="AR7759" s="6"/>
      <c r="AS7759" s="6"/>
      <c r="AT7759" s="6"/>
    </row>
    <row r="7760" spans="1:46" ht="14.25" customHeight="1">
      <c r="A7760" s="7" t="s">
        <v>38</v>
      </c>
      <c r="B7760" s="7">
        <v>731</v>
      </c>
      <c r="C7760" s="8">
        <v>369628</v>
      </c>
      <c r="D7760" s="8" t="s">
        <v>4094</v>
      </c>
      <c r="E7760" s="8" t="str">
        <f t="shared" si="121"/>
        <v>Indiabulls Real Esta15</v>
      </c>
      <c r="F7760" s="8" t="s">
        <v>4095</v>
      </c>
      <c r="G7760" s="8">
        <v>2006</v>
      </c>
      <c r="H7760" s="8">
        <v>14</v>
      </c>
      <c r="I7760" s="8" t="s">
        <v>119</v>
      </c>
      <c r="J7760" s="8" t="s">
        <v>4205</v>
      </c>
      <c r="K7760" s="8" t="s">
        <v>4205</v>
      </c>
      <c r="L7760" s="7" t="s">
        <v>48</v>
      </c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8" t="s">
        <v>49</v>
      </c>
      <c r="X7760" s="8">
        <v>49.666280586541916</v>
      </c>
      <c r="Y7760" s="8">
        <v>0</v>
      </c>
      <c r="Z7760" s="8" t="s">
        <v>163</v>
      </c>
      <c r="AP7760" s="6"/>
      <c r="AQ7760" s="6"/>
      <c r="AR7760" s="6"/>
      <c r="AS7760" s="6"/>
      <c r="AT7760" s="6"/>
    </row>
    <row r="7761" spans="1:46" ht="14.25" customHeight="1">
      <c r="A7761" s="7" t="s">
        <v>38</v>
      </c>
      <c r="B7761" s="7">
        <v>978</v>
      </c>
      <c r="C7761" s="8">
        <v>369628</v>
      </c>
      <c r="D7761" s="8" t="s">
        <v>4094</v>
      </c>
      <c r="E7761" s="8" t="str">
        <f t="shared" si="121"/>
        <v>Indiabulls Real Esta16</v>
      </c>
      <c r="F7761" s="8" t="s">
        <v>4095</v>
      </c>
      <c r="G7761" s="8">
        <v>2006</v>
      </c>
      <c r="H7761" s="8">
        <v>14</v>
      </c>
      <c r="I7761" s="8" t="s">
        <v>52</v>
      </c>
      <c r="J7761" s="8" t="s">
        <v>4205</v>
      </c>
      <c r="K7761" s="8" t="s">
        <v>4205</v>
      </c>
      <c r="L7761" s="7" t="s">
        <v>48</v>
      </c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8" t="s">
        <v>49</v>
      </c>
      <c r="X7761" s="8">
        <v>49.666280586541916</v>
      </c>
      <c r="Y7761" s="8">
        <v>0</v>
      </c>
      <c r="Z7761" s="8" t="s">
        <v>163</v>
      </c>
      <c r="AP7761" s="6"/>
      <c r="AQ7761" s="6"/>
      <c r="AR7761" s="6"/>
      <c r="AS7761" s="6"/>
      <c r="AT7761" s="6"/>
    </row>
    <row r="7762" spans="1:46" ht="14.25" customHeight="1">
      <c r="A7762" s="7" t="s">
        <v>38</v>
      </c>
      <c r="B7762" s="7">
        <v>1225</v>
      </c>
      <c r="C7762" s="8">
        <v>369628</v>
      </c>
      <c r="D7762" s="8" t="s">
        <v>4094</v>
      </c>
      <c r="E7762" s="8" t="str">
        <f t="shared" si="121"/>
        <v>Indiabulls Real Esta17</v>
      </c>
      <c r="F7762" s="8" t="s">
        <v>4095</v>
      </c>
      <c r="G7762" s="8">
        <v>2006</v>
      </c>
      <c r="H7762" s="8">
        <v>14</v>
      </c>
      <c r="I7762" s="8" t="s">
        <v>54</v>
      </c>
      <c r="J7762" s="8" t="s">
        <v>4205</v>
      </c>
      <c r="K7762" s="8" t="s">
        <v>4205</v>
      </c>
      <c r="L7762" s="7" t="s">
        <v>48</v>
      </c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8" t="s">
        <v>49</v>
      </c>
      <c r="X7762" s="8">
        <v>49.666280586541916</v>
      </c>
      <c r="Y7762" s="8">
        <v>0</v>
      </c>
      <c r="Z7762" s="8" t="s">
        <v>163</v>
      </c>
      <c r="AP7762" s="6"/>
      <c r="AQ7762" s="6"/>
      <c r="AR7762" s="6"/>
      <c r="AS7762" s="6"/>
      <c r="AT7762" s="6"/>
    </row>
    <row r="7763" spans="1:46" ht="14.25" customHeight="1">
      <c r="A7763" s="7" t="s">
        <v>38</v>
      </c>
      <c r="B7763" s="7">
        <v>1491</v>
      </c>
      <c r="C7763" s="8">
        <v>369628</v>
      </c>
      <c r="D7763" s="8" t="s">
        <v>4094</v>
      </c>
      <c r="E7763" s="8" t="str">
        <f t="shared" si="121"/>
        <v>Indiabulls Real Esta18</v>
      </c>
      <c r="F7763" s="8" t="s">
        <v>4095</v>
      </c>
      <c r="G7763" s="8">
        <v>2006</v>
      </c>
      <c r="H7763" s="8">
        <v>14</v>
      </c>
      <c r="I7763" s="8" t="s">
        <v>56</v>
      </c>
      <c r="J7763" s="8" t="s">
        <v>4205</v>
      </c>
      <c r="K7763" s="8" t="s">
        <v>4205</v>
      </c>
      <c r="L7763" s="7" t="s">
        <v>48</v>
      </c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8" t="s">
        <v>49</v>
      </c>
      <c r="X7763" s="8">
        <v>49.666280586541916</v>
      </c>
      <c r="Y7763" s="8">
        <v>0</v>
      </c>
      <c r="Z7763" s="8" t="s">
        <v>163</v>
      </c>
      <c r="AP7763" s="6"/>
      <c r="AQ7763" s="6"/>
      <c r="AR7763" s="6"/>
      <c r="AS7763" s="6"/>
      <c r="AT7763" s="6"/>
    </row>
    <row r="7764" spans="1:46" ht="14.25" customHeight="1">
      <c r="A7764" s="7" t="s">
        <v>38</v>
      </c>
      <c r="B7764" s="7">
        <v>1756</v>
      </c>
      <c r="C7764" s="8">
        <v>369628</v>
      </c>
      <c r="D7764" s="8" t="s">
        <v>4094</v>
      </c>
      <c r="E7764" s="8" t="str">
        <f t="shared" si="121"/>
        <v>Indiabulls Real Esta19</v>
      </c>
      <c r="F7764" s="8" t="s">
        <v>4095</v>
      </c>
      <c r="G7764" s="8">
        <v>2006</v>
      </c>
      <c r="H7764" s="8">
        <v>14</v>
      </c>
      <c r="I7764" s="8" t="s">
        <v>41</v>
      </c>
      <c r="J7764" s="8" t="s">
        <v>4205</v>
      </c>
      <c r="K7764" s="8" t="s">
        <v>4205</v>
      </c>
      <c r="L7764" s="7" t="s">
        <v>48</v>
      </c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8" t="s">
        <v>49</v>
      </c>
      <c r="X7764" s="8">
        <v>49.666280586541916</v>
      </c>
      <c r="Y7764" s="8">
        <v>0</v>
      </c>
      <c r="AP7764" s="6"/>
      <c r="AQ7764" s="6"/>
      <c r="AR7764" s="6"/>
      <c r="AS7764" s="6"/>
      <c r="AT7764" s="6"/>
    </row>
    <row r="7765" spans="1:46" ht="14.25" customHeight="1">
      <c r="A7765" s="7" t="s">
        <v>38</v>
      </c>
      <c r="B7765" s="7">
        <v>662</v>
      </c>
      <c r="C7765" s="8">
        <v>369628</v>
      </c>
      <c r="D7765" s="8" t="s">
        <v>4094</v>
      </c>
      <c r="E7765" s="8" t="str">
        <f t="shared" si="121"/>
        <v>Indiabulls Real Esta15</v>
      </c>
      <c r="F7765" s="8" t="s">
        <v>4095</v>
      </c>
      <c r="G7765" s="8">
        <v>2006</v>
      </c>
      <c r="H7765" s="8">
        <v>14</v>
      </c>
      <c r="I7765" s="8" t="s">
        <v>119</v>
      </c>
      <c r="J7765" s="8" t="s">
        <v>4206</v>
      </c>
      <c r="K7765" s="8" t="s">
        <v>4206</v>
      </c>
      <c r="L7765" s="7" t="s">
        <v>48</v>
      </c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8" t="s">
        <v>49</v>
      </c>
      <c r="X7765" s="8">
        <v>49.666280586541916</v>
      </c>
      <c r="Y7765" s="8">
        <v>0</v>
      </c>
      <c r="Z7765" s="8" t="s">
        <v>163</v>
      </c>
      <c r="AP7765" s="6"/>
      <c r="AQ7765" s="6"/>
      <c r="AR7765" s="6"/>
      <c r="AS7765" s="6"/>
      <c r="AT7765" s="6"/>
    </row>
    <row r="7766" spans="1:46" ht="14.25" customHeight="1">
      <c r="A7766" s="7" t="s">
        <v>38</v>
      </c>
      <c r="B7766" s="7">
        <v>910</v>
      </c>
      <c r="C7766" s="8">
        <v>369628</v>
      </c>
      <c r="D7766" s="8" t="s">
        <v>4094</v>
      </c>
      <c r="E7766" s="8" t="str">
        <f t="shared" si="121"/>
        <v>Indiabulls Real Esta16</v>
      </c>
      <c r="F7766" s="8" t="s">
        <v>4095</v>
      </c>
      <c r="G7766" s="8">
        <v>2006</v>
      </c>
      <c r="H7766" s="8">
        <v>14</v>
      </c>
      <c r="I7766" s="8" t="s">
        <v>52</v>
      </c>
      <c r="J7766" s="8" t="s">
        <v>4206</v>
      </c>
      <c r="K7766" s="8" t="s">
        <v>4206</v>
      </c>
      <c r="L7766" s="7" t="s">
        <v>48</v>
      </c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8" t="s">
        <v>49</v>
      </c>
      <c r="X7766" s="8">
        <v>49.666280586541916</v>
      </c>
      <c r="Y7766" s="8">
        <v>0</v>
      </c>
      <c r="Z7766" s="8" t="s">
        <v>163</v>
      </c>
      <c r="AP7766" s="6"/>
      <c r="AQ7766" s="6"/>
      <c r="AR7766" s="6"/>
      <c r="AS7766" s="6"/>
      <c r="AT7766" s="6"/>
    </row>
    <row r="7767" spans="1:46" ht="14.25" customHeight="1">
      <c r="A7767" s="7" t="s">
        <v>38</v>
      </c>
      <c r="B7767" s="7">
        <v>1157</v>
      </c>
      <c r="C7767" s="8">
        <v>369628</v>
      </c>
      <c r="D7767" s="8" t="s">
        <v>4094</v>
      </c>
      <c r="E7767" s="8" t="str">
        <f t="shared" si="121"/>
        <v>Indiabulls Real Esta17</v>
      </c>
      <c r="F7767" s="8" t="s">
        <v>4095</v>
      </c>
      <c r="G7767" s="8">
        <v>2006</v>
      </c>
      <c r="H7767" s="8">
        <v>14</v>
      </c>
      <c r="I7767" s="8" t="s">
        <v>54</v>
      </c>
      <c r="J7767" s="8" t="s">
        <v>4206</v>
      </c>
      <c r="K7767" s="8" t="s">
        <v>4206</v>
      </c>
      <c r="L7767" s="7" t="s">
        <v>48</v>
      </c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8" t="s">
        <v>49</v>
      </c>
      <c r="X7767" s="8">
        <v>49.666280586541916</v>
      </c>
      <c r="Y7767" s="8">
        <v>0</v>
      </c>
      <c r="Z7767" s="8" t="s">
        <v>163</v>
      </c>
      <c r="AP7767" s="6"/>
      <c r="AQ7767" s="6"/>
      <c r="AR7767" s="6"/>
      <c r="AS7767" s="6"/>
      <c r="AT7767" s="6"/>
    </row>
    <row r="7768" spans="1:46" ht="14.25" customHeight="1">
      <c r="A7768" s="7" t="s">
        <v>38</v>
      </c>
      <c r="B7768" s="7">
        <v>1423</v>
      </c>
      <c r="C7768" s="8">
        <v>369628</v>
      </c>
      <c r="D7768" s="8" t="s">
        <v>4094</v>
      </c>
      <c r="E7768" s="8" t="str">
        <f t="shared" si="121"/>
        <v>Indiabulls Real Esta18</v>
      </c>
      <c r="F7768" s="8" t="s">
        <v>4095</v>
      </c>
      <c r="G7768" s="8">
        <v>2006</v>
      </c>
      <c r="H7768" s="8">
        <v>14</v>
      </c>
      <c r="I7768" s="8" t="s">
        <v>56</v>
      </c>
      <c r="J7768" s="8" t="s">
        <v>4206</v>
      </c>
      <c r="K7768" s="8" t="s">
        <v>4206</v>
      </c>
      <c r="L7768" s="7" t="s">
        <v>48</v>
      </c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8" t="s">
        <v>49</v>
      </c>
      <c r="X7768" s="8">
        <v>49.666280586541916</v>
      </c>
      <c r="Y7768" s="8">
        <v>0</v>
      </c>
      <c r="Z7768" s="8" t="s">
        <v>163</v>
      </c>
      <c r="AP7768" s="6"/>
      <c r="AQ7768" s="6"/>
      <c r="AR7768" s="6"/>
      <c r="AS7768" s="6"/>
      <c r="AT7768" s="6"/>
    </row>
    <row r="7769" spans="1:46" ht="14.25" customHeight="1">
      <c r="A7769" s="7" t="s">
        <v>38</v>
      </c>
      <c r="B7769" s="7">
        <v>1688</v>
      </c>
      <c r="C7769" s="8">
        <v>369628</v>
      </c>
      <c r="D7769" s="8" t="s">
        <v>4094</v>
      </c>
      <c r="E7769" s="8" t="str">
        <f t="shared" si="121"/>
        <v>Indiabulls Real Esta19</v>
      </c>
      <c r="F7769" s="8" t="s">
        <v>4095</v>
      </c>
      <c r="G7769" s="8">
        <v>2006</v>
      </c>
      <c r="H7769" s="8">
        <v>14</v>
      </c>
      <c r="I7769" s="8" t="s">
        <v>41</v>
      </c>
      <c r="J7769" s="8" t="s">
        <v>4206</v>
      </c>
      <c r="K7769" s="8" t="s">
        <v>4206</v>
      </c>
      <c r="L7769" s="7" t="s">
        <v>48</v>
      </c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8" t="s">
        <v>49</v>
      </c>
      <c r="X7769" s="8">
        <v>49.666280586541916</v>
      </c>
      <c r="Y7769" s="8">
        <v>0</v>
      </c>
      <c r="AP7769" s="6"/>
      <c r="AQ7769" s="6"/>
      <c r="AR7769" s="6"/>
      <c r="AS7769" s="6"/>
      <c r="AT7769" s="6"/>
    </row>
    <row r="7770" spans="1:46" ht="14.25" customHeight="1">
      <c r="A7770" s="7" t="s">
        <v>38</v>
      </c>
      <c r="B7770" s="7">
        <v>661</v>
      </c>
      <c r="C7770" s="8">
        <v>369628</v>
      </c>
      <c r="D7770" s="8" t="s">
        <v>4094</v>
      </c>
      <c r="E7770" s="8" t="str">
        <f t="shared" si="121"/>
        <v>Indiabulls Real Esta15</v>
      </c>
      <c r="F7770" s="8" t="s">
        <v>4095</v>
      </c>
      <c r="G7770" s="8">
        <v>2006</v>
      </c>
      <c r="H7770" s="8">
        <v>14</v>
      </c>
      <c r="I7770" s="8" t="s">
        <v>119</v>
      </c>
      <c r="J7770" s="8" t="s">
        <v>4207</v>
      </c>
      <c r="K7770" s="8" t="s">
        <v>4207</v>
      </c>
      <c r="L7770" s="7" t="s">
        <v>48</v>
      </c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8" t="s">
        <v>49</v>
      </c>
      <c r="X7770" s="8">
        <v>49.666280586541916</v>
      </c>
      <c r="Y7770" s="8">
        <v>0</v>
      </c>
      <c r="Z7770" s="8" t="s">
        <v>163</v>
      </c>
      <c r="AP7770" s="6"/>
      <c r="AQ7770" s="6"/>
      <c r="AR7770" s="6"/>
      <c r="AS7770" s="6"/>
      <c r="AT7770" s="6"/>
    </row>
    <row r="7771" spans="1:46" ht="14.25" customHeight="1">
      <c r="A7771" s="7" t="s">
        <v>38</v>
      </c>
      <c r="B7771" s="7">
        <v>909</v>
      </c>
      <c r="C7771" s="8">
        <v>369628</v>
      </c>
      <c r="D7771" s="8" t="s">
        <v>4094</v>
      </c>
      <c r="E7771" s="8" t="str">
        <f t="shared" si="121"/>
        <v>Indiabulls Real Esta16</v>
      </c>
      <c r="F7771" s="8" t="s">
        <v>4095</v>
      </c>
      <c r="G7771" s="8">
        <v>2006</v>
      </c>
      <c r="H7771" s="8">
        <v>14</v>
      </c>
      <c r="I7771" s="8" t="s">
        <v>52</v>
      </c>
      <c r="J7771" s="8" t="s">
        <v>4207</v>
      </c>
      <c r="K7771" s="8" t="s">
        <v>4207</v>
      </c>
      <c r="L7771" s="7" t="s">
        <v>48</v>
      </c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8" t="s">
        <v>49</v>
      </c>
      <c r="X7771" s="8">
        <v>49.666280586541916</v>
      </c>
      <c r="Y7771" s="8">
        <v>0</v>
      </c>
      <c r="Z7771" s="8" t="s">
        <v>163</v>
      </c>
      <c r="AP7771" s="6"/>
      <c r="AQ7771" s="6"/>
      <c r="AR7771" s="6"/>
      <c r="AS7771" s="6"/>
      <c r="AT7771" s="6"/>
    </row>
    <row r="7772" spans="1:46" ht="14.25" customHeight="1">
      <c r="A7772" s="7" t="s">
        <v>38</v>
      </c>
      <c r="B7772" s="7">
        <v>1156</v>
      </c>
      <c r="C7772" s="8">
        <v>369628</v>
      </c>
      <c r="D7772" s="8" t="s">
        <v>4094</v>
      </c>
      <c r="E7772" s="8" t="str">
        <f t="shared" si="121"/>
        <v>Indiabulls Real Esta17</v>
      </c>
      <c r="F7772" s="8" t="s">
        <v>4095</v>
      </c>
      <c r="G7772" s="8">
        <v>2006</v>
      </c>
      <c r="H7772" s="8">
        <v>14</v>
      </c>
      <c r="I7772" s="8" t="s">
        <v>54</v>
      </c>
      <c r="J7772" s="8" t="s">
        <v>4207</v>
      </c>
      <c r="K7772" s="8" t="s">
        <v>4207</v>
      </c>
      <c r="L7772" s="7" t="s">
        <v>48</v>
      </c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8" t="s">
        <v>49</v>
      </c>
      <c r="X7772" s="8">
        <v>49.666280586541916</v>
      </c>
      <c r="Y7772" s="8">
        <v>0</v>
      </c>
      <c r="Z7772" s="8" t="s">
        <v>163</v>
      </c>
      <c r="AP7772" s="6"/>
      <c r="AQ7772" s="6"/>
      <c r="AR7772" s="6"/>
      <c r="AS7772" s="6"/>
      <c r="AT7772" s="6"/>
    </row>
    <row r="7773" spans="1:46" ht="14.25" customHeight="1">
      <c r="A7773" s="7" t="s">
        <v>38</v>
      </c>
      <c r="B7773" s="7">
        <v>1422</v>
      </c>
      <c r="C7773" s="8">
        <v>369628</v>
      </c>
      <c r="D7773" s="8" t="s">
        <v>4094</v>
      </c>
      <c r="E7773" s="8" t="str">
        <f t="shared" si="121"/>
        <v>Indiabulls Real Esta18</v>
      </c>
      <c r="F7773" s="8" t="s">
        <v>4095</v>
      </c>
      <c r="G7773" s="8">
        <v>2006</v>
      </c>
      <c r="H7773" s="8">
        <v>14</v>
      </c>
      <c r="I7773" s="8" t="s">
        <v>56</v>
      </c>
      <c r="J7773" s="8" t="s">
        <v>4207</v>
      </c>
      <c r="K7773" s="8" t="s">
        <v>4207</v>
      </c>
      <c r="L7773" s="7" t="s">
        <v>48</v>
      </c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8" t="s">
        <v>49</v>
      </c>
      <c r="X7773" s="8">
        <v>49.666280586541916</v>
      </c>
      <c r="Y7773" s="8">
        <v>0</v>
      </c>
      <c r="Z7773" s="8" t="s">
        <v>163</v>
      </c>
      <c r="AP7773" s="6"/>
      <c r="AQ7773" s="6"/>
      <c r="AR7773" s="6"/>
      <c r="AS7773" s="6"/>
      <c r="AT7773" s="6"/>
    </row>
    <row r="7774" spans="1:46" ht="14.25" customHeight="1">
      <c r="A7774" s="7" t="s">
        <v>38</v>
      </c>
      <c r="B7774" s="7">
        <v>1687</v>
      </c>
      <c r="C7774" s="8">
        <v>369628</v>
      </c>
      <c r="D7774" s="8" t="s">
        <v>4094</v>
      </c>
      <c r="E7774" s="8" t="str">
        <f t="shared" si="121"/>
        <v>Indiabulls Real Esta19</v>
      </c>
      <c r="F7774" s="8" t="s">
        <v>4095</v>
      </c>
      <c r="G7774" s="8">
        <v>2006</v>
      </c>
      <c r="H7774" s="8">
        <v>14</v>
      </c>
      <c r="I7774" s="8" t="s">
        <v>41</v>
      </c>
      <c r="J7774" s="8" t="s">
        <v>4207</v>
      </c>
      <c r="K7774" s="8" t="s">
        <v>4207</v>
      </c>
      <c r="L7774" s="7" t="s">
        <v>48</v>
      </c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8" t="s">
        <v>49</v>
      </c>
      <c r="X7774" s="8">
        <v>49.666280586541916</v>
      </c>
      <c r="Y7774" s="8">
        <v>0</v>
      </c>
      <c r="AP7774" s="6"/>
      <c r="AQ7774" s="6"/>
      <c r="AR7774" s="6"/>
      <c r="AS7774" s="6"/>
      <c r="AT7774" s="6"/>
    </row>
    <row r="7775" spans="1:46" ht="14.25" customHeight="1">
      <c r="A7775" s="7" t="s">
        <v>38</v>
      </c>
      <c r="B7775" s="7">
        <v>642</v>
      </c>
      <c r="C7775" s="8">
        <v>369628</v>
      </c>
      <c r="D7775" s="8" t="s">
        <v>4094</v>
      </c>
      <c r="E7775" s="8" t="str">
        <f t="shared" si="121"/>
        <v>Indiabulls Real Esta15</v>
      </c>
      <c r="F7775" s="8" t="s">
        <v>4095</v>
      </c>
      <c r="G7775" s="8">
        <v>2006</v>
      </c>
      <c r="H7775" s="8">
        <v>14</v>
      </c>
      <c r="I7775" s="8" t="s">
        <v>119</v>
      </c>
      <c r="J7775" s="8" t="s">
        <v>4208</v>
      </c>
      <c r="K7775" s="8" t="s">
        <v>4208</v>
      </c>
      <c r="L7775" s="7" t="s">
        <v>48</v>
      </c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8" t="s">
        <v>49</v>
      </c>
      <c r="X7775" s="8">
        <v>49.666280586541916</v>
      </c>
      <c r="Y7775" s="8">
        <v>0</v>
      </c>
      <c r="Z7775" s="8" t="s">
        <v>163</v>
      </c>
      <c r="AP7775" s="6"/>
      <c r="AQ7775" s="6"/>
      <c r="AR7775" s="6"/>
      <c r="AS7775" s="6"/>
      <c r="AT7775" s="6"/>
    </row>
    <row r="7776" spans="1:46" ht="14.25" customHeight="1">
      <c r="A7776" s="7" t="s">
        <v>38</v>
      </c>
      <c r="B7776" s="7">
        <v>890</v>
      </c>
      <c r="C7776" s="8">
        <v>369628</v>
      </c>
      <c r="D7776" s="8" t="s">
        <v>4094</v>
      </c>
      <c r="E7776" s="8" t="str">
        <f t="shared" si="121"/>
        <v>Indiabulls Real Esta16</v>
      </c>
      <c r="F7776" s="8" t="s">
        <v>4095</v>
      </c>
      <c r="G7776" s="8">
        <v>2006</v>
      </c>
      <c r="H7776" s="8">
        <v>14</v>
      </c>
      <c r="I7776" s="8" t="s">
        <v>52</v>
      </c>
      <c r="J7776" s="8" t="s">
        <v>4208</v>
      </c>
      <c r="K7776" s="8" t="s">
        <v>4208</v>
      </c>
      <c r="L7776" s="7" t="s">
        <v>48</v>
      </c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8" t="s">
        <v>49</v>
      </c>
      <c r="X7776" s="8">
        <v>49.666280586541916</v>
      </c>
      <c r="Y7776" s="8">
        <v>0</v>
      </c>
      <c r="Z7776" s="8" t="s">
        <v>163</v>
      </c>
      <c r="AP7776" s="6"/>
      <c r="AQ7776" s="6"/>
      <c r="AR7776" s="6"/>
      <c r="AS7776" s="6"/>
      <c r="AT7776" s="6"/>
    </row>
    <row r="7777" spans="1:46" ht="14.25" customHeight="1">
      <c r="A7777" s="7" t="s">
        <v>38</v>
      </c>
      <c r="B7777" s="7">
        <v>1137</v>
      </c>
      <c r="C7777" s="8">
        <v>369628</v>
      </c>
      <c r="D7777" s="8" t="s">
        <v>4094</v>
      </c>
      <c r="E7777" s="8" t="str">
        <f t="shared" si="121"/>
        <v>Indiabulls Real Esta17</v>
      </c>
      <c r="F7777" s="8" t="s">
        <v>4095</v>
      </c>
      <c r="G7777" s="8">
        <v>2006</v>
      </c>
      <c r="H7777" s="8">
        <v>14</v>
      </c>
      <c r="I7777" s="8" t="s">
        <v>54</v>
      </c>
      <c r="J7777" s="8" t="s">
        <v>4208</v>
      </c>
      <c r="K7777" s="8" t="s">
        <v>4208</v>
      </c>
      <c r="L7777" s="7" t="s">
        <v>48</v>
      </c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8" t="s">
        <v>49</v>
      </c>
      <c r="X7777" s="8">
        <v>49.666280586541916</v>
      </c>
      <c r="Y7777" s="8">
        <v>0</v>
      </c>
      <c r="Z7777" s="8" t="s">
        <v>163</v>
      </c>
      <c r="AP7777" s="6"/>
      <c r="AQ7777" s="6"/>
      <c r="AR7777" s="6"/>
      <c r="AS7777" s="6"/>
      <c r="AT7777" s="6"/>
    </row>
    <row r="7778" spans="1:46" ht="14.25" customHeight="1">
      <c r="A7778" s="7" t="s">
        <v>38</v>
      </c>
      <c r="B7778" s="7">
        <v>1335</v>
      </c>
      <c r="C7778" s="8">
        <v>369628</v>
      </c>
      <c r="D7778" s="8" t="s">
        <v>4094</v>
      </c>
      <c r="E7778" s="8" t="str">
        <f t="shared" si="121"/>
        <v>Indiabulls Real Esta17</v>
      </c>
      <c r="F7778" s="8" t="s">
        <v>4095</v>
      </c>
      <c r="G7778" s="8">
        <v>2006</v>
      </c>
      <c r="H7778" s="8">
        <v>14</v>
      </c>
      <c r="I7778" s="8" t="s">
        <v>54</v>
      </c>
      <c r="J7778" s="8" t="s">
        <v>4208</v>
      </c>
      <c r="K7778" s="8" t="s">
        <v>4209</v>
      </c>
      <c r="L7778" s="7" t="s">
        <v>48</v>
      </c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8" t="s">
        <v>49</v>
      </c>
      <c r="X7778" s="8">
        <v>49.666280586541916</v>
      </c>
      <c r="Y7778" s="8">
        <v>0</v>
      </c>
      <c r="Z7778" s="8" t="s">
        <v>163</v>
      </c>
      <c r="AP7778" s="6"/>
      <c r="AQ7778" s="6"/>
      <c r="AR7778" s="6"/>
      <c r="AS7778" s="6"/>
      <c r="AT7778" s="6"/>
    </row>
    <row r="7779" spans="1:46" ht="14.25" customHeight="1">
      <c r="A7779" s="7" t="s">
        <v>38</v>
      </c>
      <c r="B7779" s="7">
        <v>1403</v>
      </c>
      <c r="C7779" s="8">
        <v>369628</v>
      </c>
      <c r="D7779" s="8" t="s">
        <v>4094</v>
      </c>
      <c r="E7779" s="8" t="str">
        <f t="shared" si="121"/>
        <v>Indiabulls Real Esta18</v>
      </c>
      <c r="F7779" s="8" t="s">
        <v>4095</v>
      </c>
      <c r="G7779" s="8">
        <v>2006</v>
      </c>
      <c r="H7779" s="8">
        <v>14</v>
      </c>
      <c r="I7779" s="8" t="s">
        <v>56</v>
      </c>
      <c r="J7779" s="8" t="s">
        <v>4208</v>
      </c>
      <c r="K7779" s="8" t="s">
        <v>4208</v>
      </c>
      <c r="L7779" s="7" t="s">
        <v>48</v>
      </c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8" t="s">
        <v>49</v>
      </c>
      <c r="X7779" s="8">
        <v>49.666280586541916</v>
      </c>
      <c r="Y7779" s="8">
        <v>0</v>
      </c>
      <c r="Z7779" s="8" t="s">
        <v>163</v>
      </c>
      <c r="AP7779" s="6"/>
      <c r="AQ7779" s="6"/>
      <c r="AR7779" s="6"/>
      <c r="AS7779" s="6"/>
      <c r="AT7779" s="6"/>
    </row>
    <row r="7780" spans="1:46" ht="14.25" customHeight="1">
      <c r="A7780" s="7" t="s">
        <v>38</v>
      </c>
      <c r="B7780" s="7">
        <v>1601</v>
      </c>
      <c r="C7780" s="8">
        <v>369628</v>
      </c>
      <c r="D7780" s="8" t="s">
        <v>4094</v>
      </c>
      <c r="E7780" s="8" t="str">
        <f t="shared" si="121"/>
        <v>Indiabulls Real Esta18</v>
      </c>
      <c r="F7780" s="8" t="s">
        <v>4095</v>
      </c>
      <c r="G7780" s="8">
        <v>2006</v>
      </c>
      <c r="H7780" s="8">
        <v>14</v>
      </c>
      <c r="I7780" s="8" t="s">
        <v>56</v>
      </c>
      <c r="J7780" s="8" t="s">
        <v>4208</v>
      </c>
      <c r="K7780" s="8" t="s">
        <v>4210</v>
      </c>
      <c r="L7780" s="7" t="s">
        <v>48</v>
      </c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8" t="s">
        <v>49</v>
      </c>
      <c r="X7780" s="8">
        <v>49.666280586541916</v>
      </c>
      <c r="Y7780" s="8">
        <v>0</v>
      </c>
      <c r="AP7780" s="6"/>
      <c r="AQ7780" s="6"/>
      <c r="AR7780" s="6"/>
      <c r="AS7780" s="6"/>
      <c r="AT7780" s="6"/>
    </row>
    <row r="7781" spans="1:46" ht="14.25" customHeight="1">
      <c r="A7781" s="7" t="s">
        <v>38</v>
      </c>
      <c r="B7781" s="7">
        <v>1668</v>
      </c>
      <c r="C7781" s="8">
        <v>369628</v>
      </c>
      <c r="D7781" s="8" t="s">
        <v>4094</v>
      </c>
      <c r="E7781" s="8" t="str">
        <f t="shared" si="121"/>
        <v>Indiabulls Real Esta19</v>
      </c>
      <c r="F7781" s="8" t="s">
        <v>4095</v>
      </c>
      <c r="G7781" s="8">
        <v>2006</v>
      </c>
      <c r="H7781" s="8">
        <v>14</v>
      </c>
      <c r="I7781" s="8" t="s">
        <v>41</v>
      </c>
      <c r="J7781" s="8" t="s">
        <v>4208</v>
      </c>
      <c r="K7781" s="8" t="s">
        <v>4208</v>
      </c>
      <c r="L7781" s="7" t="s">
        <v>48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8" t="s">
        <v>49</v>
      </c>
      <c r="X7781" s="8">
        <v>49.666280586541916</v>
      </c>
      <c r="Y7781" s="8">
        <v>0</v>
      </c>
      <c r="AP7781" s="6"/>
      <c r="AQ7781" s="6"/>
      <c r="AR7781" s="6"/>
      <c r="AS7781" s="6"/>
      <c r="AT7781" s="6"/>
    </row>
    <row r="7782" spans="1:46" ht="14.25" customHeight="1">
      <c r="A7782" s="7" t="s">
        <v>38</v>
      </c>
      <c r="B7782" s="7">
        <v>1865</v>
      </c>
      <c r="C7782" s="8">
        <v>369628</v>
      </c>
      <c r="D7782" s="8" t="s">
        <v>4094</v>
      </c>
      <c r="E7782" s="8" t="str">
        <f t="shared" si="121"/>
        <v>Indiabulls Real Esta19</v>
      </c>
      <c r="F7782" s="8" t="s">
        <v>4095</v>
      </c>
      <c r="G7782" s="8">
        <v>2006</v>
      </c>
      <c r="H7782" s="8">
        <v>14</v>
      </c>
      <c r="I7782" s="8" t="s">
        <v>41</v>
      </c>
      <c r="J7782" s="8" t="s">
        <v>4208</v>
      </c>
      <c r="K7782" s="8" t="s">
        <v>4210</v>
      </c>
      <c r="L7782" s="7" t="s">
        <v>48</v>
      </c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8" t="s">
        <v>49</v>
      </c>
      <c r="X7782" s="8">
        <v>49.666280586541916</v>
      </c>
      <c r="Y7782" s="8">
        <v>0</v>
      </c>
      <c r="AP7782" s="6"/>
      <c r="AQ7782" s="6"/>
      <c r="AR7782" s="6"/>
      <c r="AS7782" s="6"/>
      <c r="AT7782" s="6"/>
    </row>
    <row r="7783" spans="1:46" ht="14.25" customHeight="1">
      <c r="A7783" s="7" t="s">
        <v>38</v>
      </c>
      <c r="B7783" s="7">
        <v>733</v>
      </c>
      <c r="C7783" s="8">
        <v>369628</v>
      </c>
      <c r="D7783" s="8" t="s">
        <v>4094</v>
      </c>
      <c r="E7783" s="8" t="str">
        <f t="shared" si="121"/>
        <v>Indiabulls Real Esta15</v>
      </c>
      <c r="F7783" s="8" t="s">
        <v>4095</v>
      </c>
      <c r="G7783" s="8">
        <v>2006</v>
      </c>
      <c r="H7783" s="8">
        <v>14</v>
      </c>
      <c r="I7783" s="8" t="s">
        <v>119</v>
      </c>
      <c r="J7783" s="8" t="s">
        <v>4211</v>
      </c>
      <c r="K7783" s="8" t="s">
        <v>4211</v>
      </c>
      <c r="L7783" s="7" t="s">
        <v>48</v>
      </c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8" t="s">
        <v>49</v>
      </c>
      <c r="X7783" s="8">
        <v>49.666280586541916</v>
      </c>
      <c r="Y7783" s="8">
        <v>0</v>
      </c>
      <c r="Z7783" s="8" t="s">
        <v>163</v>
      </c>
      <c r="AP7783" s="6"/>
      <c r="AQ7783" s="6"/>
      <c r="AR7783" s="6"/>
      <c r="AS7783" s="6"/>
      <c r="AT7783" s="6"/>
    </row>
    <row r="7784" spans="1:46" ht="14.25" customHeight="1">
      <c r="A7784" s="7" t="s">
        <v>38</v>
      </c>
      <c r="B7784" s="7">
        <v>980</v>
      </c>
      <c r="C7784" s="8">
        <v>369628</v>
      </c>
      <c r="D7784" s="8" t="s">
        <v>4094</v>
      </c>
      <c r="E7784" s="8" t="str">
        <f t="shared" si="121"/>
        <v>Indiabulls Real Esta16</v>
      </c>
      <c r="F7784" s="8" t="s">
        <v>4095</v>
      </c>
      <c r="G7784" s="8">
        <v>2006</v>
      </c>
      <c r="H7784" s="8">
        <v>14</v>
      </c>
      <c r="I7784" s="8" t="s">
        <v>52</v>
      </c>
      <c r="J7784" s="8" t="s">
        <v>4211</v>
      </c>
      <c r="K7784" s="8" t="s">
        <v>4211</v>
      </c>
      <c r="L7784" s="7" t="s">
        <v>48</v>
      </c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8" t="s">
        <v>49</v>
      </c>
      <c r="X7784" s="8">
        <v>49.666280586541916</v>
      </c>
      <c r="Y7784" s="8">
        <v>0</v>
      </c>
      <c r="Z7784" s="8" t="s">
        <v>163</v>
      </c>
      <c r="AP7784" s="6"/>
      <c r="AQ7784" s="6"/>
      <c r="AR7784" s="6"/>
      <c r="AS7784" s="6"/>
      <c r="AT7784" s="6"/>
    </row>
    <row r="7785" spans="1:46" ht="14.25" customHeight="1">
      <c r="A7785" s="7" t="s">
        <v>38</v>
      </c>
      <c r="B7785" s="7">
        <v>1227</v>
      </c>
      <c r="C7785" s="8">
        <v>369628</v>
      </c>
      <c r="D7785" s="8" t="s">
        <v>4094</v>
      </c>
      <c r="E7785" s="8" t="str">
        <f t="shared" si="121"/>
        <v>Indiabulls Real Esta17</v>
      </c>
      <c r="F7785" s="8" t="s">
        <v>4095</v>
      </c>
      <c r="G7785" s="8">
        <v>2006</v>
      </c>
      <c r="H7785" s="8">
        <v>14</v>
      </c>
      <c r="I7785" s="8" t="s">
        <v>54</v>
      </c>
      <c r="J7785" s="8" t="s">
        <v>4211</v>
      </c>
      <c r="K7785" s="8" t="s">
        <v>4211</v>
      </c>
      <c r="L7785" s="7" t="s">
        <v>48</v>
      </c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8" t="s">
        <v>49</v>
      </c>
      <c r="X7785" s="8">
        <v>49.666280586541916</v>
      </c>
      <c r="Y7785" s="8">
        <v>0</v>
      </c>
      <c r="Z7785" s="8" t="s">
        <v>163</v>
      </c>
      <c r="AP7785" s="6"/>
      <c r="AQ7785" s="6"/>
      <c r="AR7785" s="6"/>
      <c r="AS7785" s="6"/>
      <c r="AT7785" s="6"/>
    </row>
    <row r="7786" spans="1:46" ht="14.25" customHeight="1">
      <c r="A7786" s="7" t="s">
        <v>38</v>
      </c>
      <c r="B7786" s="7">
        <v>1493</v>
      </c>
      <c r="C7786" s="8">
        <v>369628</v>
      </c>
      <c r="D7786" s="8" t="s">
        <v>4094</v>
      </c>
      <c r="E7786" s="8" t="str">
        <f t="shared" si="121"/>
        <v>Indiabulls Real Esta18</v>
      </c>
      <c r="F7786" s="8" t="s">
        <v>4095</v>
      </c>
      <c r="G7786" s="8">
        <v>2006</v>
      </c>
      <c r="H7786" s="8">
        <v>14</v>
      </c>
      <c r="I7786" s="8" t="s">
        <v>56</v>
      </c>
      <c r="J7786" s="8" t="s">
        <v>4211</v>
      </c>
      <c r="K7786" s="8" t="s">
        <v>4211</v>
      </c>
      <c r="L7786" s="7" t="s">
        <v>48</v>
      </c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8" t="s">
        <v>49</v>
      </c>
      <c r="X7786" s="8">
        <v>49.666280586541916</v>
      </c>
      <c r="Y7786" s="8">
        <v>0</v>
      </c>
      <c r="Z7786" s="8" t="s">
        <v>163</v>
      </c>
      <c r="AP7786" s="6"/>
      <c r="AQ7786" s="6"/>
      <c r="AR7786" s="6"/>
      <c r="AS7786" s="6"/>
      <c r="AT7786" s="6"/>
    </row>
    <row r="7787" spans="1:46" ht="14.25" customHeight="1">
      <c r="A7787" s="7" t="s">
        <v>38</v>
      </c>
      <c r="B7787" s="7">
        <v>1758</v>
      </c>
      <c r="C7787" s="8">
        <v>369628</v>
      </c>
      <c r="D7787" s="8" t="s">
        <v>4094</v>
      </c>
      <c r="E7787" s="8" t="str">
        <f t="shared" si="121"/>
        <v>Indiabulls Real Esta19</v>
      </c>
      <c r="F7787" s="8" t="s">
        <v>4095</v>
      </c>
      <c r="G7787" s="8">
        <v>2006</v>
      </c>
      <c r="H7787" s="8">
        <v>14</v>
      </c>
      <c r="I7787" s="8" t="s">
        <v>41</v>
      </c>
      <c r="J7787" s="8" t="s">
        <v>4211</v>
      </c>
      <c r="K7787" s="8" t="s">
        <v>4211</v>
      </c>
      <c r="L7787" s="7" t="s">
        <v>48</v>
      </c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8" t="s">
        <v>49</v>
      </c>
      <c r="X7787" s="8">
        <v>49.666280586541916</v>
      </c>
      <c r="Y7787" s="8">
        <v>0</v>
      </c>
      <c r="AP7787" s="6"/>
      <c r="AQ7787" s="6"/>
      <c r="AR7787" s="6"/>
      <c r="AS7787" s="6"/>
      <c r="AT7787" s="6"/>
    </row>
    <row r="7788" spans="1:46" ht="14.25" customHeight="1">
      <c r="A7788" s="7" t="s">
        <v>38</v>
      </c>
      <c r="B7788" s="7">
        <v>588</v>
      </c>
      <c r="C7788" s="8">
        <v>369628</v>
      </c>
      <c r="D7788" s="8" t="s">
        <v>4094</v>
      </c>
      <c r="E7788" s="8" t="str">
        <f t="shared" si="121"/>
        <v>Indiabulls Real Esta15</v>
      </c>
      <c r="F7788" s="8" t="s">
        <v>4095</v>
      </c>
      <c r="G7788" s="8">
        <v>2006</v>
      </c>
      <c r="H7788" s="8">
        <v>14</v>
      </c>
      <c r="I7788" s="8" t="s">
        <v>119</v>
      </c>
      <c r="J7788" s="8" t="s">
        <v>4212</v>
      </c>
      <c r="K7788" s="8" t="s">
        <v>4212</v>
      </c>
      <c r="L7788" s="7" t="s">
        <v>48</v>
      </c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8" t="s">
        <v>49</v>
      </c>
      <c r="X7788" s="8">
        <v>49.666280586541916</v>
      </c>
      <c r="Y7788" s="8">
        <v>0</v>
      </c>
      <c r="Z7788" s="8" t="s">
        <v>163</v>
      </c>
      <c r="AP7788" s="6"/>
      <c r="AQ7788" s="6"/>
      <c r="AR7788" s="6"/>
      <c r="AS7788" s="6"/>
      <c r="AT7788" s="6"/>
    </row>
    <row r="7789" spans="1:46" ht="14.25" customHeight="1">
      <c r="A7789" s="7" t="s">
        <v>38</v>
      </c>
      <c r="B7789" s="7">
        <v>836</v>
      </c>
      <c r="C7789" s="8">
        <v>369628</v>
      </c>
      <c r="D7789" s="8" t="s">
        <v>4094</v>
      </c>
      <c r="E7789" s="8" t="str">
        <f t="shared" si="121"/>
        <v>Indiabulls Real Esta16</v>
      </c>
      <c r="F7789" s="8" t="s">
        <v>4095</v>
      </c>
      <c r="G7789" s="8">
        <v>2006</v>
      </c>
      <c r="H7789" s="8">
        <v>14</v>
      </c>
      <c r="I7789" s="8" t="s">
        <v>52</v>
      </c>
      <c r="J7789" s="8" t="s">
        <v>4212</v>
      </c>
      <c r="K7789" s="8" t="s">
        <v>4212</v>
      </c>
      <c r="L7789" s="7" t="s">
        <v>48</v>
      </c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8" t="s">
        <v>49</v>
      </c>
      <c r="X7789" s="8">
        <v>49.666280586541916</v>
      </c>
      <c r="Y7789" s="8">
        <v>0</v>
      </c>
      <c r="Z7789" s="8" t="s">
        <v>163</v>
      </c>
      <c r="AP7789" s="6"/>
      <c r="AQ7789" s="6"/>
      <c r="AR7789" s="6"/>
      <c r="AS7789" s="6"/>
      <c r="AT7789" s="6"/>
    </row>
    <row r="7790" spans="1:46" ht="14.25" customHeight="1">
      <c r="A7790" s="7" t="s">
        <v>38</v>
      </c>
      <c r="B7790" s="7">
        <v>1083</v>
      </c>
      <c r="C7790" s="8">
        <v>369628</v>
      </c>
      <c r="D7790" s="8" t="s">
        <v>4094</v>
      </c>
      <c r="E7790" s="8" t="str">
        <f t="shared" si="121"/>
        <v>Indiabulls Real Esta17</v>
      </c>
      <c r="F7790" s="8" t="s">
        <v>4095</v>
      </c>
      <c r="G7790" s="8">
        <v>2006</v>
      </c>
      <c r="H7790" s="8">
        <v>14</v>
      </c>
      <c r="I7790" s="8" t="s">
        <v>54</v>
      </c>
      <c r="J7790" s="8" t="s">
        <v>4212</v>
      </c>
      <c r="K7790" s="8" t="s">
        <v>4212</v>
      </c>
      <c r="L7790" s="7" t="s">
        <v>48</v>
      </c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8" t="s">
        <v>49</v>
      </c>
      <c r="X7790" s="8">
        <v>49.666280586541916</v>
      </c>
      <c r="Y7790" s="8">
        <v>0</v>
      </c>
      <c r="Z7790" s="8" t="s">
        <v>163</v>
      </c>
      <c r="AP7790" s="6"/>
      <c r="AQ7790" s="6"/>
      <c r="AR7790" s="6"/>
      <c r="AS7790" s="6"/>
      <c r="AT7790" s="6"/>
    </row>
    <row r="7791" spans="1:46" ht="14.25" customHeight="1">
      <c r="A7791" s="7" t="s">
        <v>38</v>
      </c>
      <c r="B7791" s="7">
        <v>1349</v>
      </c>
      <c r="C7791" s="8">
        <v>369628</v>
      </c>
      <c r="D7791" s="8" t="s">
        <v>4094</v>
      </c>
      <c r="E7791" s="8" t="str">
        <f t="shared" si="121"/>
        <v>Indiabulls Real Esta18</v>
      </c>
      <c r="F7791" s="8" t="s">
        <v>4095</v>
      </c>
      <c r="G7791" s="8">
        <v>2006</v>
      </c>
      <c r="H7791" s="8">
        <v>14</v>
      </c>
      <c r="I7791" s="8" t="s">
        <v>56</v>
      </c>
      <c r="J7791" s="8" t="s">
        <v>4212</v>
      </c>
      <c r="K7791" s="8" t="s">
        <v>4212</v>
      </c>
      <c r="L7791" s="7" t="s">
        <v>48</v>
      </c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8" t="s">
        <v>49</v>
      </c>
      <c r="X7791" s="8">
        <v>49.666280586541916</v>
      </c>
      <c r="Y7791" s="8">
        <v>0</v>
      </c>
      <c r="Z7791" s="8" t="s">
        <v>163</v>
      </c>
      <c r="AP7791" s="6"/>
      <c r="AQ7791" s="6"/>
      <c r="AR7791" s="6"/>
      <c r="AS7791" s="6"/>
      <c r="AT7791" s="6"/>
    </row>
    <row r="7792" spans="1:46" ht="14.25" customHeight="1">
      <c r="A7792" s="7" t="s">
        <v>38</v>
      </c>
      <c r="B7792" s="7">
        <v>1615</v>
      </c>
      <c r="C7792" s="8">
        <v>369628</v>
      </c>
      <c r="D7792" s="8" t="s">
        <v>4094</v>
      </c>
      <c r="E7792" s="8" t="str">
        <f t="shared" si="121"/>
        <v>Indiabulls Real Esta19</v>
      </c>
      <c r="F7792" s="8" t="s">
        <v>4095</v>
      </c>
      <c r="G7792" s="8">
        <v>2006</v>
      </c>
      <c r="H7792" s="8">
        <v>14</v>
      </c>
      <c r="I7792" s="8" t="s">
        <v>41</v>
      </c>
      <c r="J7792" s="8" t="s">
        <v>4212</v>
      </c>
      <c r="K7792" s="8" t="s">
        <v>4212</v>
      </c>
      <c r="L7792" s="7" t="s">
        <v>48</v>
      </c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8" t="s">
        <v>49</v>
      </c>
      <c r="X7792" s="8">
        <v>49.666280586541916</v>
      </c>
      <c r="Y7792" s="8">
        <v>0</v>
      </c>
      <c r="AP7792" s="6"/>
      <c r="AQ7792" s="6"/>
      <c r="AR7792" s="6"/>
      <c r="AS7792" s="6"/>
      <c r="AT7792" s="6"/>
    </row>
    <row r="7793" spans="1:46" ht="14.25" customHeight="1">
      <c r="A7793" s="7" t="s">
        <v>38</v>
      </c>
      <c r="B7793" s="7">
        <v>759</v>
      </c>
      <c r="C7793" s="8">
        <v>369628</v>
      </c>
      <c r="D7793" s="8" t="s">
        <v>4094</v>
      </c>
      <c r="E7793" s="8" t="str">
        <f t="shared" si="121"/>
        <v>Indiabulls Real Esta15</v>
      </c>
      <c r="F7793" s="8" t="s">
        <v>4095</v>
      </c>
      <c r="G7793" s="8">
        <v>2006</v>
      </c>
      <c r="H7793" s="8">
        <v>14</v>
      </c>
      <c r="I7793" s="8" t="s">
        <v>119</v>
      </c>
      <c r="J7793" s="8" t="s">
        <v>4213</v>
      </c>
      <c r="K7793" s="8" t="s">
        <v>4213</v>
      </c>
      <c r="L7793" s="7" t="s">
        <v>48</v>
      </c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8" t="s">
        <v>49</v>
      </c>
      <c r="X7793" s="8">
        <v>49.666280586541916</v>
      </c>
      <c r="Y7793" s="8">
        <v>0</v>
      </c>
      <c r="Z7793" s="8" t="s">
        <v>163</v>
      </c>
      <c r="AP7793" s="6"/>
      <c r="AQ7793" s="6"/>
      <c r="AR7793" s="6"/>
      <c r="AS7793" s="6"/>
      <c r="AT7793" s="6"/>
    </row>
    <row r="7794" spans="1:46" ht="14.25" customHeight="1">
      <c r="A7794" s="7" t="s">
        <v>38</v>
      </c>
      <c r="B7794" s="7">
        <v>1006</v>
      </c>
      <c r="C7794" s="8">
        <v>369628</v>
      </c>
      <c r="D7794" s="8" t="s">
        <v>4094</v>
      </c>
      <c r="E7794" s="8" t="str">
        <f t="shared" si="121"/>
        <v>Indiabulls Real Esta16</v>
      </c>
      <c r="F7794" s="8" t="s">
        <v>4095</v>
      </c>
      <c r="G7794" s="8">
        <v>2006</v>
      </c>
      <c r="H7794" s="8">
        <v>14</v>
      </c>
      <c r="I7794" s="8" t="s">
        <v>52</v>
      </c>
      <c r="J7794" s="8" t="s">
        <v>4213</v>
      </c>
      <c r="K7794" s="8" t="s">
        <v>4213</v>
      </c>
      <c r="L7794" s="7" t="s">
        <v>48</v>
      </c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8" t="s">
        <v>49</v>
      </c>
      <c r="X7794" s="8">
        <v>49.666280586541916</v>
      </c>
      <c r="Y7794" s="8">
        <v>0</v>
      </c>
      <c r="Z7794" s="8" t="s">
        <v>163</v>
      </c>
      <c r="AP7794" s="6"/>
      <c r="AQ7794" s="6"/>
      <c r="AR7794" s="6"/>
      <c r="AS7794" s="6"/>
      <c r="AT7794" s="6"/>
    </row>
    <row r="7795" spans="1:46" ht="14.25" customHeight="1">
      <c r="A7795" s="7" t="s">
        <v>38</v>
      </c>
      <c r="B7795" s="7">
        <v>1253</v>
      </c>
      <c r="C7795" s="8">
        <v>369628</v>
      </c>
      <c r="D7795" s="8" t="s">
        <v>4094</v>
      </c>
      <c r="E7795" s="8" t="str">
        <f t="shared" si="121"/>
        <v>Indiabulls Real Esta17</v>
      </c>
      <c r="F7795" s="8" t="s">
        <v>4095</v>
      </c>
      <c r="G7795" s="8">
        <v>2006</v>
      </c>
      <c r="H7795" s="8">
        <v>14</v>
      </c>
      <c r="I7795" s="8" t="s">
        <v>54</v>
      </c>
      <c r="J7795" s="8" t="s">
        <v>4213</v>
      </c>
      <c r="K7795" s="8" t="s">
        <v>4213</v>
      </c>
      <c r="L7795" s="7" t="s">
        <v>48</v>
      </c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8" t="s">
        <v>49</v>
      </c>
      <c r="X7795" s="8">
        <v>49.666280586541916</v>
      </c>
      <c r="Y7795" s="8">
        <v>0</v>
      </c>
      <c r="Z7795" s="8" t="s">
        <v>163</v>
      </c>
      <c r="AP7795" s="6"/>
      <c r="AQ7795" s="6"/>
      <c r="AR7795" s="6"/>
      <c r="AS7795" s="6"/>
      <c r="AT7795" s="6"/>
    </row>
    <row r="7796" spans="1:46" ht="14.25" customHeight="1">
      <c r="A7796" s="7" t="s">
        <v>38</v>
      </c>
      <c r="B7796" s="7">
        <v>1519</v>
      </c>
      <c r="C7796" s="8">
        <v>369628</v>
      </c>
      <c r="D7796" s="8" t="s">
        <v>4094</v>
      </c>
      <c r="E7796" s="8" t="str">
        <f t="shared" si="121"/>
        <v>Indiabulls Real Esta18</v>
      </c>
      <c r="F7796" s="8" t="s">
        <v>4095</v>
      </c>
      <c r="G7796" s="8">
        <v>2006</v>
      </c>
      <c r="H7796" s="8">
        <v>14</v>
      </c>
      <c r="I7796" s="8" t="s">
        <v>56</v>
      </c>
      <c r="J7796" s="8" t="s">
        <v>4213</v>
      </c>
      <c r="K7796" s="8" t="s">
        <v>4213</v>
      </c>
      <c r="L7796" s="7" t="s">
        <v>48</v>
      </c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8" t="s">
        <v>49</v>
      </c>
      <c r="X7796" s="8">
        <v>49.666280586541916</v>
      </c>
      <c r="Y7796" s="8">
        <v>0</v>
      </c>
      <c r="Z7796" s="8" t="s">
        <v>163</v>
      </c>
      <c r="AP7796" s="6"/>
      <c r="AQ7796" s="6"/>
      <c r="AR7796" s="6"/>
      <c r="AS7796" s="6"/>
      <c r="AT7796" s="6"/>
    </row>
    <row r="7797" spans="1:46" ht="14.25" customHeight="1">
      <c r="A7797" s="7" t="s">
        <v>38</v>
      </c>
      <c r="B7797" s="7">
        <v>1784</v>
      </c>
      <c r="C7797" s="8">
        <v>369628</v>
      </c>
      <c r="D7797" s="8" t="s">
        <v>4094</v>
      </c>
      <c r="E7797" s="8" t="str">
        <f t="shared" si="121"/>
        <v>Indiabulls Real Esta19</v>
      </c>
      <c r="F7797" s="8" t="s">
        <v>4095</v>
      </c>
      <c r="G7797" s="8">
        <v>2006</v>
      </c>
      <c r="H7797" s="8">
        <v>14</v>
      </c>
      <c r="I7797" s="8" t="s">
        <v>41</v>
      </c>
      <c r="J7797" s="8" t="s">
        <v>4213</v>
      </c>
      <c r="K7797" s="8" t="s">
        <v>4213</v>
      </c>
      <c r="L7797" s="7" t="s">
        <v>48</v>
      </c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8" t="s">
        <v>49</v>
      </c>
      <c r="X7797" s="8">
        <v>49.666280586541916</v>
      </c>
      <c r="Y7797" s="8">
        <v>0</v>
      </c>
      <c r="AP7797" s="6"/>
      <c r="AQ7797" s="6"/>
      <c r="AR7797" s="6"/>
      <c r="AS7797" s="6"/>
      <c r="AT7797" s="6"/>
    </row>
    <row r="7798" spans="1:46" ht="14.25" customHeight="1">
      <c r="A7798" s="7" t="s">
        <v>38</v>
      </c>
      <c r="B7798" s="7">
        <v>589</v>
      </c>
      <c r="C7798" s="8">
        <v>369628</v>
      </c>
      <c r="D7798" s="8" t="s">
        <v>4094</v>
      </c>
      <c r="E7798" s="8" t="str">
        <f t="shared" si="121"/>
        <v>Indiabulls Real Esta15</v>
      </c>
      <c r="F7798" s="8" t="s">
        <v>4095</v>
      </c>
      <c r="G7798" s="8">
        <v>2006</v>
      </c>
      <c r="H7798" s="8">
        <v>14</v>
      </c>
      <c r="I7798" s="8" t="s">
        <v>119</v>
      </c>
      <c r="J7798" s="8" t="s">
        <v>4214</v>
      </c>
      <c r="K7798" s="8" t="s">
        <v>4214</v>
      </c>
      <c r="L7798" s="7" t="s">
        <v>48</v>
      </c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8" t="s">
        <v>49</v>
      </c>
      <c r="X7798" s="8">
        <v>49.666280586541916</v>
      </c>
      <c r="Y7798" s="8">
        <v>0</v>
      </c>
      <c r="Z7798" s="8" t="s">
        <v>163</v>
      </c>
      <c r="AP7798" s="6"/>
      <c r="AQ7798" s="6"/>
      <c r="AR7798" s="6"/>
      <c r="AS7798" s="6"/>
      <c r="AT7798" s="6"/>
    </row>
    <row r="7799" spans="1:46" ht="14.25" customHeight="1">
      <c r="A7799" s="7" t="s">
        <v>38</v>
      </c>
      <c r="B7799" s="7">
        <v>837</v>
      </c>
      <c r="C7799" s="8">
        <v>369628</v>
      </c>
      <c r="D7799" s="8" t="s">
        <v>4094</v>
      </c>
      <c r="E7799" s="8" t="str">
        <f t="shared" si="121"/>
        <v>Indiabulls Real Esta16</v>
      </c>
      <c r="F7799" s="8" t="s">
        <v>4095</v>
      </c>
      <c r="G7799" s="8">
        <v>2006</v>
      </c>
      <c r="H7799" s="8">
        <v>14</v>
      </c>
      <c r="I7799" s="8" t="s">
        <v>52</v>
      </c>
      <c r="J7799" s="8" t="s">
        <v>4214</v>
      </c>
      <c r="K7799" s="8" t="s">
        <v>4214</v>
      </c>
      <c r="L7799" s="7" t="s">
        <v>48</v>
      </c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8" t="s">
        <v>49</v>
      </c>
      <c r="X7799" s="8">
        <v>49.666280586541916</v>
      </c>
      <c r="Y7799" s="8">
        <v>0</v>
      </c>
      <c r="Z7799" s="8" t="s">
        <v>163</v>
      </c>
      <c r="AP7799" s="6"/>
      <c r="AQ7799" s="6"/>
      <c r="AR7799" s="6"/>
      <c r="AS7799" s="6"/>
      <c r="AT7799" s="6"/>
    </row>
    <row r="7800" spans="1:46" ht="14.25" customHeight="1">
      <c r="A7800" s="7" t="s">
        <v>38</v>
      </c>
      <c r="B7800" s="7">
        <v>1084</v>
      </c>
      <c r="C7800" s="8">
        <v>369628</v>
      </c>
      <c r="D7800" s="8" t="s">
        <v>4094</v>
      </c>
      <c r="E7800" s="8" t="str">
        <f t="shared" si="121"/>
        <v>Indiabulls Real Esta17</v>
      </c>
      <c r="F7800" s="8" t="s">
        <v>4095</v>
      </c>
      <c r="G7800" s="8">
        <v>2006</v>
      </c>
      <c r="H7800" s="8">
        <v>14</v>
      </c>
      <c r="I7800" s="8" t="s">
        <v>54</v>
      </c>
      <c r="J7800" s="8" t="s">
        <v>4214</v>
      </c>
      <c r="K7800" s="8" t="s">
        <v>4214</v>
      </c>
      <c r="L7800" s="7" t="s">
        <v>48</v>
      </c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8" t="s">
        <v>49</v>
      </c>
      <c r="X7800" s="8">
        <v>49.666280586541916</v>
      </c>
      <c r="Y7800" s="8">
        <v>0</v>
      </c>
      <c r="Z7800" s="8" t="s">
        <v>163</v>
      </c>
      <c r="AP7800" s="6"/>
      <c r="AQ7800" s="6"/>
      <c r="AR7800" s="6"/>
      <c r="AS7800" s="6"/>
      <c r="AT7800" s="6"/>
    </row>
    <row r="7801" spans="1:46" ht="14.25" customHeight="1">
      <c r="A7801" s="7" t="s">
        <v>38</v>
      </c>
      <c r="B7801" s="7">
        <v>1350</v>
      </c>
      <c r="C7801" s="8">
        <v>369628</v>
      </c>
      <c r="D7801" s="8" t="s">
        <v>4094</v>
      </c>
      <c r="E7801" s="8" t="str">
        <f t="shared" si="121"/>
        <v>Indiabulls Real Esta18</v>
      </c>
      <c r="F7801" s="8" t="s">
        <v>4095</v>
      </c>
      <c r="G7801" s="8">
        <v>2006</v>
      </c>
      <c r="H7801" s="8">
        <v>14</v>
      </c>
      <c r="I7801" s="8" t="s">
        <v>56</v>
      </c>
      <c r="J7801" s="8" t="s">
        <v>4214</v>
      </c>
      <c r="K7801" s="8" t="s">
        <v>4214</v>
      </c>
      <c r="L7801" s="7" t="s">
        <v>48</v>
      </c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8" t="s">
        <v>49</v>
      </c>
      <c r="X7801" s="8">
        <v>49.666280586541916</v>
      </c>
      <c r="Y7801" s="8">
        <v>0</v>
      </c>
      <c r="Z7801" s="8" t="s">
        <v>163</v>
      </c>
      <c r="AP7801" s="6"/>
      <c r="AQ7801" s="6"/>
      <c r="AR7801" s="6"/>
      <c r="AS7801" s="6"/>
      <c r="AT7801" s="6"/>
    </row>
    <row r="7802" spans="1:46" ht="14.25" customHeight="1">
      <c r="A7802" s="7" t="s">
        <v>38</v>
      </c>
      <c r="B7802" s="7">
        <v>1616</v>
      </c>
      <c r="C7802" s="8">
        <v>369628</v>
      </c>
      <c r="D7802" s="8" t="s">
        <v>4094</v>
      </c>
      <c r="E7802" s="8" t="str">
        <f t="shared" si="121"/>
        <v>Indiabulls Real Esta19</v>
      </c>
      <c r="F7802" s="8" t="s">
        <v>4095</v>
      </c>
      <c r="G7802" s="8">
        <v>2006</v>
      </c>
      <c r="H7802" s="8">
        <v>14</v>
      </c>
      <c r="I7802" s="8" t="s">
        <v>41</v>
      </c>
      <c r="J7802" s="8" t="s">
        <v>4214</v>
      </c>
      <c r="K7802" s="8" t="s">
        <v>4214</v>
      </c>
      <c r="L7802" s="7" t="s">
        <v>48</v>
      </c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8" t="s">
        <v>49</v>
      </c>
      <c r="X7802" s="8">
        <v>49.666280586541916</v>
      </c>
      <c r="Y7802" s="8">
        <v>0</v>
      </c>
      <c r="AP7802" s="6"/>
      <c r="AQ7802" s="6"/>
      <c r="AR7802" s="6"/>
      <c r="AS7802" s="6"/>
      <c r="AT7802" s="6"/>
    </row>
    <row r="7803" spans="1:46" ht="14.25" customHeight="1">
      <c r="A7803" s="7" t="s">
        <v>38</v>
      </c>
      <c r="B7803" s="7">
        <v>755</v>
      </c>
      <c r="C7803" s="8">
        <v>369628</v>
      </c>
      <c r="D7803" s="8" t="s">
        <v>4094</v>
      </c>
      <c r="E7803" s="8" t="str">
        <f t="shared" si="121"/>
        <v>Indiabulls Real Esta15</v>
      </c>
      <c r="F7803" s="8" t="s">
        <v>4095</v>
      </c>
      <c r="G7803" s="8">
        <v>2006</v>
      </c>
      <c r="H7803" s="8">
        <v>14</v>
      </c>
      <c r="I7803" s="8" t="s">
        <v>119</v>
      </c>
      <c r="J7803" s="8" t="s">
        <v>4215</v>
      </c>
      <c r="K7803" s="8" t="s">
        <v>4215</v>
      </c>
      <c r="L7803" s="7" t="s">
        <v>48</v>
      </c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8" t="s">
        <v>49</v>
      </c>
      <c r="X7803" s="8">
        <v>49.666280586541916</v>
      </c>
      <c r="Y7803" s="8">
        <v>0</v>
      </c>
      <c r="Z7803" s="8" t="s">
        <v>163</v>
      </c>
      <c r="AP7803" s="6"/>
      <c r="AQ7803" s="6"/>
      <c r="AR7803" s="6"/>
      <c r="AS7803" s="6"/>
      <c r="AT7803" s="6"/>
    </row>
    <row r="7804" spans="1:46" ht="14.25" customHeight="1">
      <c r="A7804" s="7" t="s">
        <v>38</v>
      </c>
      <c r="B7804" s="7">
        <v>1002</v>
      </c>
      <c r="C7804" s="8">
        <v>369628</v>
      </c>
      <c r="D7804" s="8" t="s">
        <v>4094</v>
      </c>
      <c r="E7804" s="8" t="str">
        <f t="shared" si="121"/>
        <v>Indiabulls Real Esta16</v>
      </c>
      <c r="F7804" s="8" t="s">
        <v>4095</v>
      </c>
      <c r="G7804" s="8">
        <v>2006</v>
      </c>
      <c r="H7804" s="8">
        <v>14</v>
      </c>
      <c r="I7804" s="8" t="s">
        <v>52</v>
      </c>
      <c r="J7804" s="8" t="s">
        <v>4215</v>
      </c>
      <c r="K7804" s="8" t="s">
        <v>4215</v>
      </c>
      <c r="L7804" s="7" t="s">
        <v>48</v>
      </c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8" t="s">
        <v>49</v>
      </c>
      <c r="X7804" s="8">
        <v>49.666280586541916</v>
      </c>
      <c r="Y7804" s="8">
        <v>0</v>
      </c>
      <c r="Z7804" s="8" t="s">
        <v>163</v>
      </c>
      <c r="AP7804" s="6"/>
      <c r="AQ7804" s="6"/>
      <c r="AR7804" s="6"/>
      <c r="AS7804" s="6"/>
      <c r="AT7804" s="6"/>
    </row>
    <row r="7805" spans="1:46" ht="14.25" customHeight="1">
      <c r="A7805" s="7" t="s">
        <v>38</v>
      </c>
      <c r="B7805" s="7">
        <v>1249</v>
      </c>
      <c r="C7805" s="8">
        <v>369628</v>
      </c>
      <c r="D7805" s="8" t="s">
        <v>4094</v>
      </c>
      <c r="E7805" s="8" t="str">
        <f t="shared" si="121"/>
        <v>Indiabulls Real Esta17</v>
      </c>
      <c r="F7805" s="8" t="s">
        <v>4095</v>
      </c>
      <c r="G7805" s="8">
        <v>2006</v>
      </c>
      <c r="H7805" s="8">
        <v>14</v>
      </c>
      <c r="I7805" s="8" t="s">
        <v>54</v>
      </c>
      <c r="J7805" s="8" t="s">
        <v>4215</v>
      </c>
      <c r="K7805" s="8" t="s">
        <v>4215</v>
      </c>
      <c r="L7805" s="7" t="s">
        <v>48</v>
      </c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8" t="s">
        <v>49</v>
      </c>
      <c r="X7805" s="8">
        <v>49.666280586541916</v>
      </c>
      <c r="Y7805" s="8">
        <v>0</v>
      </c>
      <c r="Z7805" s="8" t="s">
        <v>163</v>
      </c>
      <c r="AP7805" s="6"/>
      <c r="AQ7805" s="6"/>
      <c r="AR7805" s="6"/>
      <c r="AS7805" s="6"/>
      <c r="AT7805" s="6"/>
    </row>
    <row r="7806" spans="1:46" ht="14.25" customHeight="1">
      <c r="A7806" s="7" t="s">
        <v>38</v>
      </c>
      <c r="B7806" s="7">
        <v>1515</v>
      </c>
      <c r="C7806" s="8">
        <v>369628</v>
      </c>
      <c r="D7806" s="8" t="s">
        <v>4094</v>
      </c>
      <c r="E7806" s="8" t="str">
        <f t="shared" si="121"/>
        <v>Indiabulls Real Esta18</v>
      </c>
      <c r="F7806" s="8" t="s">
        <v>4095</v>
      </c>
      <c r="G7806" s="8">
        <v>2006</v>
      </c>
      <c r="H7806" s="8">
        <v>14</v>
      </c>
      <c r="I7806" s="8" t="s">
        <v>56</v>
      </c>
      <c r="J7806" s="8" t="s">
        <v>4215</v>
      </c>
      <c r="K7806" s="8" t="s">
        <v>4215</v>
      </c>
      <c r="L7806" s="7" t="s">
        <v>48</v>
      </c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8" t="s">
        <v>49</v>
      </c>
      <c r="X7806" s="8">
        <v>49.666280586541916</v>
      </c>
      <c r="Y7806" s="8">
        <v>0</v>
      </c>
      <c r="Z7806" s="8" t="s">
        <v>163</v>
      </c>
      <c r="AP7806" s="6"/>
      <c r="AQ7806" s="6"/>
      <c r="AR7806" s="6"/>
      <c r="AS7806" s="6"/>
      <c r="AT7806" s="6"/>
    </row>
    <row r="7807" spans="1:46" ht="14.25" customHeight="1">
      <c r="A7807" s="7" t="s">
        <v>38</v>
      </c>
      <c r="B7807" s="7">
        <v>1780</v>
      </c>
      <c r="C7807" s="8">
        <v>369628</v>
      </c>
      <c r="D7807" s="8" t="s">
        <v>4094</v>
      </c>
      <c r="E7807" s="8" t="str">
        <f t="shared" si="121"/>
        <v>Indiabulls Real Esta19</v>
      </c>
      <c r="F7807" s="8" t="s">
        <v>4095</v>
      </c>
      <c r="G7807" s="8">
        <v>2006</v>
      </c>
      <c r="H7807" s="8">
        <v>14</v>
      </c>
      <c r="I7807" s="8" t="s">
        <v>41</v>
      </c>
      <c r="J7807" s="8" t="s">
        <v>4215</v>
      </c>
      <c r="K7807" s="8" t="s">
        <v>4215</v>
      </c>
      <c r="L7807" s="7" t="s">
        <v>48</v>
      </c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8" t="s">
        <v>49</v>
      </c>
      <c r="X7807" s="8">
        <v>49.666280586541916</v>
      </c>
      <c r="Y7807" s="8">
        <v>0</v>
      </c>
      <c r="AP7807" s="6"/>
      <c r="AQ7807" s="6"/>
      <c r="AR7807" s="6"/>
      <c r="AS7807" s="6"/>
      <c r="AT7807" s="6"/>
    </row>
    <row r="7808" spans="1:46" ht="14.25" customHeight="1">
      <c r="A7808" s="7" t="s">
        <v>38</v>
      </c>
      <c r="B7808" s="7">
        <v>667</v>
      </c>
      <c r="C7808" s="8">
        <v>369628</v>
      </c>
      <c r="D7808" s="8" t="s">
        <v>4094</v>
      </c>
      <c r="E7808" s="8" t="str">
        <f t="shared" si="121"/>
        <v>Indiabulls Real Esta15</v>
      </c>
      <c r="F7808" s="8" t="s">
        <v>4095</v>
      </c>
      <c r="G7808" s="8">
        <v>2006</v>
      </c>
      <c r="H7808" s="8">
        <v>14</v>
      </c>
      <c r="I7808" s="8" t="s">
        <v>119</v>
      </c>
      <c r="J7808" s="8" t="s">
        <v>4216</v>
      </c>
      <c r="K7808" s="8" t="s">
        <v>4216</v>
      </c>
      <c r="L7808" s="7" t="s">
        <v>48</v>
      </c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8" t="s">
        <v>49</v>
      </c>
      <c r="X7808" s="8">
        <v>49.666280586541916</v>
      </c>
      <c r="Y7808" s="8">
        <v>0</v>
      </c>
      <c r="Z7808" s="8" t="s">
        <v>163</v>
      </c>
      <c r="AP7808" s="6"/>
      <c r="AQ7808" s="6"/>
      <c r="AR7808" s="6"/>
      <c r="AS7808" s="6"/>
      <c r="AT7808" s="6"/>
    </row>
    <row r="7809" spans="1:46" ht="14.25" customHeight="1">
      <c r="A7809" s="7" t="s">
        <v>38</v>
      </c>
      <c r="B7809" s="7">
        <v>915</v>
      </c>
      <c r="C7809" s="8">
        <v>369628</v>
      </c>
      <c r="D7809" s="8" t="s">
        <v>4094</v>
      </c>
      <c r="E7809" s="8" t="str">
        <f t="shared" si="121"/>
        <v>Indiabulls Real Esta16</v>
      </c>
      <c r="F7809" s="8" t="s">
        <v>4095</v>
      </c>
      <c r="G7809" s="8">
        <v>2006</v>
      </c>
      <c r="H7809" s="8">
        <v>14</v>
      </c>
      <c r="I7809" s="8" t="s">
        <v>52</v>
      </c>
      <c r="J7809" s="8" t="s">
        <v>4216</v>
      </c>
      <c r="K7809" s="8" t="s">
        <v>4216</v>
      </c>
      <c r="L7809" s="7" t="s">
        <v>48</v>
      </c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8" t="s">
        <v>49</v>
      </c>
      <c r="X7809" s="8">
        <v>49.666280586541916</v>
      </c>
      <c r="Y7809" s="8">
        <v>0</v>
      </c>
      <c r="Z7809" s="8" t="s">
        <v>163</v>
      </c>
      <c r="AP7809" s="6"/>
      <c r="AQ7809" s="6"/>
      <c r="AR7809" s="6"/>
      <c r="AS7809" s="6"/>
      <c r="AT7809" s="6"/>
    </row>
    <row r="7810" spans="1:46" ht="14.25" customHeight="1">
      <c r="A7810" s="7" t="s">
        <v>38</v>
      </c>
      <c r="B7810" s="7">
        <v>1162</v>
      </c>
      <c r="C7810" s="8">
        <v>369628</v>
      </c>
      <c r="D7810" s="8" t="s">
        <v>4094</v>
      </c>
      <c r="E7810" s="8" t="str">
        <f t="shared" ref="E7810:E7873" si="122">CONCATENATE(LEFT(D7810,20),RIGHT(I7810,2))</f>
        <v>Indiabulls Real Esta17</v>
      </c>
      <c r="F7810" s="8" t="s">
        <v>4095</v>
      </c>
      <c r="G7810" s="8">
        <v>2006</v>
      </c>
      <c r="H7810" s="8">
        <v>14</v>
      </c>
      <c r="I7810" s="8" t="s">
        <v>54</v>
      </c>
      <c r="J7810" s="8" t="s">
        <v>4216</v>
      </c>
      <c r="K7810" s="8" t="s">
        <v>4216</v>
      </c>
      <c r="L7810" s="7" t="s">
        <v>48</v>
      </c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8" t="s">
        <v>49</v>
      </c>
      <c r="X7810" s="8">
        <v>49.666280586541916</v>
      </c>
      <c r="Y7810" s="8">
        <v>0</v>
      </c>
      <c r="Z7810" s="8" t="s">
        <v>163</v>
      </c>
      <c r="AP7810" s="6"/>
      <c r="AQ7810" s="6"/>
      <c r="AR7810" s="6"/>
      <c r="AS7810" s="6"/>
      <c r="AT7810" s="6"/>
    </row>
    <row r="7811" spans="1:46" ht="14.25" customHeight="1">
      <c r="A7811" s="7" t="s">
        <v>38</v>
      </c>
      <c r="B7811" s="7">
        <v>1428</v>
      </c>
      <c r="C7811" s="8">
        <v>369628</v>
      </c>
      <c r="D7811" s="8" t="s">
        <v>4094</v>
      </c>
      <c r="E7811" s="8" t="str">
        <f t="shared" si="122"/>
        <v>Indiabulls Real Esta18</v>
      </c>
      <c r="F7811" s="8" t="s">
        <v>4095</v>
      </c>
      <c r="G7811" s="8">
        <v>2006</v>
      </c>
      <c r="H7811" s="8">
        <v>14</v>
      </c>
      <c r="I7811" s="8" t="s">
        <v>56</v>
      </c>
      <c r="J7811" s="8" t="s">
        <v>4216</v>
      </c>
      <c r="K7811" s="8" t="s">
        <v>4216</v>
      </c>
      <c r="L7811" s="7" t="s">
        <v>48</v>
      </c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8" t="s">
        <v>49</v>
      </c>
      <c r="X7811" s="8">
        <v>49.666280586541916</v>
      </c>
      <c r="Y7811" s="8">
        <v>0</v>
      </c>
      <c r="Z7811" s="8" t="s">
        <v>163</v>
      </c>
      <c r="AP7811" s="6"/>
      <c r="AQ7811" s="6"/>
      <c r="AR7811" s="6"/>
      <c r="AS7811" s="6"/>
      <c r="AT7811" s="6"/>
    </row>
    <row r="7812" spans="1:46" ht="14.25" customHeight="1">
      <c r="A7812" s="7" t="s">
        <v>38</v>
      </c>
      <c r="B7812" s="7">
        <v>1693</v>
      </c>
      <c r="C7812" s="8">
        <v>369628</v>
      </c>
      <c r="D7812" s="8" t="s">
        <v>4094</v>
      </c>
      <c r="E7812" s="8" t="str">
        <f t="shared" si="122"/>
        <v>Indiabulls Real Esta19</v>
      </c>
      <c r="F7812" s="8" t="s">
        <v>4095</v>
      </c>
      <c r="G7812" s="8">
        <v>2006</v>
      </c>
      <c r="H7812" s="8">
        <v>14</v>
      </c>
      <c r="I7812" s="8" t="s">
        <v>41</v>
      </c>
      <c r="J7812" s="8" t="s">
        <v>4216</v>
      </c>
      <c r="K7812" s="8" t="s">
        <v>4216</v>
      </c>
      <c r="L7812" s="7" t="s">
        <v>48</v>
      </c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8" t="s">
        <v>49</v>
      </c>
      <c r="X7812" s="8">
        <v>49.666280586541916</v>
      </c>
      <c r="Y7812" s="8">
        <v>0</v>
      </c>
      <c r="AP7812" s="6"/>
      <c r="AQ7812" s="6"/>
      <c r="AR7812" s="6"/>
      <c r="AS7812" s="6"/>
      <c r="AT7812" s="6"/>
    </row>
    <row r="7813" spans="1:46" ht="14.25" customHeight="1">
      <c r="A7813" s="7" t="s">
        <v>38</v>
      </c>
      <c r="B7813" s="7">
        <v>657</v>
      </c>
      <c r="C7813" s="8">
        <v>369628</v>
      </c>
      <c r="D7813" s="8" t="s">
        <v>4094</v>
      </c>
      <c r="E7813" s="8" t="str">
        <f t="shared" si="122"/>
        <v>Indiabulls Real Esta15</v>
      </c>
      <c r="F7813" s="8" t="s">
        <v>4095</v>
      </c>
      <c r="G7813" s="8">
        <v>2006</v>
      </c>
      <c r="H7813" s="8">
        <v>14</v>
      </c>
      <c r="I7813" s="8" t="s">
        <v>119</v>
      </c>
      <c r="J7813" s="8" t="s">
        <v>4217</v>
      </c>
      <c r="K7813" s="8" t="s">
        <v>4217</v>
      </c>
      <c r="L7813" s="7" t="s">
        <v>48</v>
      </c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8" t="s">
        <v>49</v>
      </c>
      <c r="X7813" s="8">
        <v>49.666280586541916</v>
      </c>
      <c r="Y7813" s="8">
        <v>0</v>
      </c>
      <c r="Z7813" s="8" t="s">
        <v>163</v>
      </c>
      <c r="AP7813" s="6"/>
      <c r="AQ7813" s="6"/>
      <c r="AR7813" s="6"/>
      <c r="AS7813" s="6"/>
      <c r="AT7813" s="6"/>
    </row>
    <row r="7814" spans="1:46" ht="14.25" customHeight="1">
      <c r="A7814" s="7" t="s">
        <v>38</v>
      </c>
      <c r="B7814" s="7">
        <v>905</v>
      </c>
      <c r="C7814" s="8">
        <v>369628</v>
      </c>
      <c r="D7814" s="8" t="s">
        <v>4094</v>
      </c>
      <c r="E7814" s="8" t="str">
        <f t="shared" si="122"/>
        <v>Indiabulls Real Esta16</v>
      </c>
      <c r="F7814" s="8" t="s">
        <v>4095</v>
      </c>
      <c r="G7814" s="8">
        <v>2006</v>
      </c>
      <c r="H7814" s="8">
        <v>14</v>
      </c>
      <c r="I7814" s="8" t="s">
        <v>52</v>
      </c>
      <c r="J7814" s="8" t="s">
        <v>4217</v>
      </c>
      <c r="K7814" s="8" t="s">
        <v>4217</v>
      </c>
      <c r="L7814" s="7" t="s">
        <v>48</v>
      </c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8" t="s">
        <v>49</v>
      </c>
      <c r="X7814" s="8">
        <v>49.666280586541916</v>
      </c>
      <c r="Y7814" s="8">
        <v>0</v>
      </c>
      <c r="Z7814" s="8" t="s">
        <v>163</v>
      </c>
      <c r="AP7814" s="6"/>
      <c r="AQ7814" s="6"/>
      <c r="AR7814" s="6"/>
      <c r="AS7814" s="6"/>
      <c r="AT7814" s="6"/>
    </row>
    <row r="7815" spans="1:46" ht="14.25" customHeight="1">
      <c r="A7815" s="7" t="s">
        <v>38</v>
      </c>
      <c r="B7815" s="7">
        <v>1152</v>
      </c>
      <c r="C7815" s="8">
        <v>369628</v>
      </c>
      <c r="D7815" s="8" t="s">
        <v>4094</v>
      </c>
      <c r="E7815" s="8" t="str">
        <f t="shared" si="122"/>
        <v>Indiabulls Real Esta17</v>
      </c>
      <c r="F7815" s="8" t="s">
        <v>4095</v>
      </c>
      <c r="G7815" s="8">
        <v>2006</v>
      </c>
      <c r="H7815" s="8">
        <v>14</v>
      </c>
      <c r="I7815" s="8" t="s">
        <v>54</v>
      </c>
      <c r="J7815" s="8" t="s">
        <v>4217</v>
      </c>
      <c r="K7815" s="8" t="s">
        <v>4217</v>
      </c>
      <c r="L7815" s="7" t="s">
        <v>48</v>
      </c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8" t="s">
        <v>49</v>
      </c>
      <c r="X7815" s="8">
        <v>49.666280586541916</v>
      </c>
      <c r="Y7815" s="8">
        <v>0</v>
      </c>
      <c r="Z7815" s="8" t="s">
        <v>163</v>
      </c>
      <c r="AP7815" s="6"/>
      <c r="AQ7815" s="6"/>
      <c r="AR7815" s="6"/>
      <c r="AS7815" s="6"/>
      <c r="AT7815" s="6"/>
    </row>
    <row r="7816" spans="1:46" ht="14.25" customHeight="1">
      <c r="A7816" s="7" t="s">
        <v>38</v>
      </c>
      <c r="B7816" s="7">
        <v>1418</v>
      </c>
      <c r="C7816" s="8">
        <v>369628</v>
      </c>
      <c r="D7816" s="8" t="s">
        <v>4094</v>
      </c>
      <c r="E7816" s="8" t="str">
        <f t="shared" si="122"/>
        <v>Indiabulls Real Esta18</v>
      </c>
      <c r="F7816" s="8" t="s">
        <v>4095</v>
      </c>
      <c r="G7816" s="8">
        <v>2006</v>
      </c>
      <c r="H7816" s="8">
        <v>14</v>
      </c>
      <c r="I7816" s="8" t="s">
        <v>56</v>
      </c>
      <c r="J7816" s="8" t="s">
        <v>4217</v>
      </c>
      <c r="K7816" s="8" t="s">
        <v>4217</v>
      </c>
      <c r="L7816" s="7" t="s">
        <v>48</v>
      </c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8" t="s">
        <v>49</v>
      </c>
      <c r="X7816" s="8">
        <v>49.666280586541916</v>
      </c>
      <c r="Y7816" s="8">
        <v>0</v>
      </c>
      <c r="Z7816" s="8" t="s">
        <v>163</v>
      </c>
      <c r="AP7816" s="6"/>
      <c r="AQ7816" s="6"/>
      <c r="AR7816" s="6"/>
      <c r="AS7816" s="6"/>
      <c r="AT7816" s="6"/>
    </row>
    <row r="7817" spans="1:46" ht="14.25" customHeight="1">
      <c r="A7817" s="7" t="s">
        <v>38</v>
      </c>
      <c r="B7817" s="7">
        <v>1683</v>
      </c>
      <c r="C7817" s="8">
        <v>369628</v>
      </c>
      <c r="D7817" s="8" t="s">
        <v>4094</v>
      </c>
      <c r="E7817" s="8" t="str">
        <f t="shared" si="122"/>
        <v>Indiabulls Real Esta19</v>
      </c>
      <c r="F7817" s="8" t="s">
        <v>4095</v>
      </c>
      <c r="G7817" s="8">
        <v>2006</v>
      </c>
      <c r="H7817" s="8">
        <v>14</v>
      </c>
      <c r="I7817" s="8" t="s">
        <v>41</v>
      </c>
      <c r="J7817" s="8" t="s">
        <v>4217</v>
      </c>
      <c r="K7817" s="8" t="s">
        <v>4217</v>
      </c>
      <c r="L7817" s="7" t="s">
        <v>48</v>
      </c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8" t="s">
        <v>49</v>
      </c>
      <c r="X7817" s="8">
        <v>49.666280586541916</v>
      </c>
      <c r="Y7817" s="8">
        <v>0</v>
      </c>
      <c r="AP7817" s="6"/>
      <c r="AQ7817" s="6"/>
      <c r="AR7817" s="6"/>
      <c r="AS7817" s="6"/>
      <c r="AT7817" s="6"/>
    </row>
    <row r="7818" spans="1:46" ht="14.25" customHeight="1">
      <c r="A7818" s="7" t="s">
        <v>38</v>
      </c>
      <c r="B7818" s="7">
        <v>668</v>
      </c>
      <c r="C7818" s="8">
        <v>369628</v>
      </c>
      <c r="D7818" s="8" t="s">
        <v>4094</v>
      </c>
      <c r="E7818" s="8" t="str">
        <f t="shared" si="122"/>
        <v>Indiabulls Real Esta15</v>
      </c>
      <c r="F7818" s="8" t="s">
        <v>4095</v>
      </c>
      <c r="G7818" s="8">
        <v>2006</v>
      </c>
      <c r="H7818" s="8">
        <v>14</v>
      </c>
      <c r="I7818" s="8" t="s">
        <v>119</v>
      </c>
      <c r="J7818" s="8" t="s">
        <v>4218</v>
      </c>
      <c r="K7818" s="8" t="s">
        <v>4218</v>
      </c>
      <c r="L7818" s="7" t="s">
        <v>48</v>
      </c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8" t="s">
        <v>49</v>
      </c>
      <c r="X7818" s="8">
        <v>49.666280586541916</v>
      </c>
      <c r="Y7818" s="8">
        <v>0</v>
      </c>
      <c r="Z7818" s="8" t="s">
        <v>163</v>
      </c>
      <c r="AP7818" s="6"/>
      <c r="AQ7818" s="6"/>
      <c r="AR7818" s="6"/>
      <c r="AS7818" s="6"/>
      <c r="AT7818" s="6"/>
    </row>
    <row r="7819" spans="1:46" ht="14.25" customHeight="1">
      <c r="A7819" s="7" t="s">
        <v>38</v>
      </c>
      <c r="B7819" s="7">
        <v>916</v>
      </c>
      <c r="C7819" s="8">
        <v>369628</v>
      </c>
      <c r="D7819" s="8" t="s">
        <v>4094</v>
      </c>
      <c r="E7819" s="8" t="str">
        <f t="shared" si="122"/>
        <v>Indiabulls Real Esta16</v>
      </c>
      <c r="F7819" s="8" t="s">
        <v>4095</v>
      </c>
      <c r="G7819" s="8">
        <v>2006</v>
      </c>
      <c r="H7819" s="8">
        <v>14</v>
      </c>
      <c r="I7819" s="8" t="s">
        <v>52</v>
      </c>
      <c r="J7819" s="8" t="s">
        <v>4218</v>
      </c>
      <c r="K7819" s="8" t="s">
        <v>4218</v>
      </c>
      <c r="L7819" s="7" t="s">
        <v>48</v>
      </c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8" t="s">
        <v>49</v>
      </c>
      <c r="X7819" s="8">
        <v>49.666280586541916</v>
      </c>
      <c r="Y7819" s="8">
        <v>0</v>
      </c>
      <c r="Z7819" s="8" t="s">
        <v>163</v>
      </c>
      <c r="AP7819" s="6"/>
      <c r="AQ7819" s="6"/>
      <c r="AR7819" s="6"/>
      <c r="AS7819" s="6"/>
      <c r="AT7819" s="6"/>
    </row>
    <row r="7820" spans="1:46" ht="14.25" customHeight="1">
      <c r="A7820" s="7" t="s">
        <v>38</v>
      </c>
      <c r="B7820" s="7">
        <v>1163</v>
      </c>
      <c r="C7820" s="8">
        <v>369628</v>
      </c>
      <c r="D7820" s="8" t="s">
        <v>4094</v>
      </c>
      <c r="E7820" s="8" t="str">
        <f t="shared" si="122"/>
        <v>Indiabulls Real Esta17</v>
      </c>
      <c r="F7820" s="8" t="s">
        <v>4095</v>
      </c>
      <c r="G7820" s="8">
        <v>2006</v>
      </c>
      <c r="H7820" s="8">
        <v>14</v>
      </c>
      <c r="I7820" s="8" t="s">
        <v>54</v>
      </c>
      <c r="J7820" s="8" t="s">
        <v>4218</v>
      </c>
      <c r="K7820" s="8" t="s">
        <v>4218</v>
      </c>
      <c r="L7820" s="7" t="s">
        <v>48</v>
      </c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8" t="s">
        <v>49</v>
      </c>
      <c r="X7820" s="8">
        <v>49.666280586541916</v>
      </c>
      <c r="Y7820" s="8">
        <v>0</v>
      </c>
      <c r="Z7820" s="8" t="s">
        <v>163</v>
      </c>
      <c r="AP7820" s="6"/>
      <c r="AQ7820" s="6"/>
      <c r="AR7820" s="6"/>
      <c r="AS7820" s="6"/>
      <c r="AT7820" s="6"/>
    </row>
    <row r="7821" spans="1:46" ht="14.25" customHeight="1">
      <c r="A7821" s="7" t="s">
        <v>38</v>
      </c>
      <c r="B7821" s="7">
        <v>1429</v>
      </c>
      <c r="C7821" s="8">
        <v>369628</v>
      </c>
      <c r="D7821" s="8" t="s">
        <v>4094</v>
      </c>
      <c r="E7821" s="8" t="str">
        <f t="shared" si="122"/>
        <v>Indiabulls Real Esta18</v>
      </c>
      <c r="F7821" s="8" t="s">
        <v>4095</v>
      </c>
      <c r="G7821" s="8">
        <v>2006</v>
      </c>
      <c r="H7821" s="8">
        <v>14</v>
      </c>
      <c r="I7821" s="8" t="s">
        <v>56</v>
      </c>
      <c r="J7821" s="8" t="s">
        <v>4218</v>
      </c>
      <c r="K7821" s="8" t="s">
        <v>4218</v>
      </c>
      <c r="L7821" s="7" t="s">
        <v>48</v>
      </c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8" t="s">
        <v>49</v>
      </c>
      <c r="X7821" s="8">
        <v>49.666280586541916</v>
      </c>
      <c r="Y7821" s="8">
        <v>0</v>
      </c>
      <c r="Z7821" s="8" t="s">
        <v>163</v>
      </c>
      <c r="AP7821" s="6"/>
      <c r="AQ7821" s="6"/>
      <c r="AR7821" s="6"/>
      <c r="AS7821" s="6"/>
      <c r="AT7821" s="6"/>
    </row>
    <row r="7822" spans="1:46" ht="14.25" customHeight="1">
      <c r="A7822" s="7" t="s">
        <v>38</v>
      </c>
      <c r="B7822" s="7">
        <v>1694</v>
      </c>
      <c r="C7822" s="8">
        <v>369628</v>
      </c>
      <c r="D7822" s="8" t="s">
        <v>4094</v>
      </c>
      <c r="E7822" s="8" t="str">
        <f t="shared" si="122"/>
        <v>Indiabulls Real Esta19</v>
      </c>
      <c r="F7822" s="8" t="s">
        <v>4095</v>
      </c>
      <c r="G7822" s="8">
        <v>2006</v>
      </c>
      <c r="H7822" s="8">
        <v>14</v>
      </c>
      <c r="I7822" s="8" t="s">
        <v>41</v>
      </c>
      <c r="J7822" s="8" t="s">
        <v>4218</v>
      </c>
      <c r="K7822" s="8" t="s">
        <v>4218</v>
      </c>
      <c r="L7822" s="7" t="s">
        <v>48</v>
      </c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8" t="s">
        <v>49</v>
      </c>
      <c r="X7822" s="8">
        <v>49.666280586541916</v>
      </c>
      <c r="Y7822" s="8">
        <v>0</v>
      </c>
      <c r="AP7822" s="6"/>
      <c r="AQ7822" s="6"/>
      <c r="AR7822" s="6"/>
      <c r="AS7822" s="6"/>
      <c r="AT7822" s="6"/>
    </row>
    <row r="7823" spans="1:46" ht="14.25" customHeight="1">
      <c r="A7823" s="7" t="s">
        <v>38</v>
      </c>
      <c r="B7823" s="7">
        <v>669</v>
      </c>
      <c r="C7823" s="8">
        <v>369628</v>
      </c>
      <c r="D7823" s="8" t="s">
        <v>4094</v>
      </c>
      <c r="E7823" s="8" t="str">
        <f t="shared" si="122"/>
        <v>Indiabulls Real Esta15</v>
      </c>
      <c r="F7823" s="8" t="s">
        <v>4095</v>
      </c>
      <c r="G7823" s="8">
        <v>2006</v>
      </c>
      <c r="H7823" s="8">
        <v>14</v>
      </c>
      <c r="I7823" s="8" t="s">
        <v>119</v>
      </c>
      <c r="J7823" s="8" t="s">
        <v>4219</v>
      </c>
      <c r="K7823" s="8" t="s">
        <v>4219</v>
      </c>
      <c r="L7823" s="7" t="s">
        <v>48</v>
      </c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8" t="s">
        <v>49</v>
      </c>
      <c r="X7823" s="8">
        <v>49.666280586541916</v>
      </c>
      <c r="Y7823" s="8">
        <v>0</v>
      </c>
      <c r="Z7823" s="8" t="s">
        <v>163</v>
      </c>
      <c r="AP7823" s="6"/>
      <c r="AQ7823" s="6"/>
      <c r="AR7823" s="6"/>
      <c r="AS7823" s="6"/>
      <c r="AT7823" s="6"/>
    </row>
    <row r="7824" spans="1:46" ht="14.25" customHeight="1">
      <c r="A7824" s="7" t="s">
        <v>38</v>
      </c>
      <c r="B7824" s="7">
        <v>917</v>
      </c>
      <c r="C7824" s="8">
        <v>369628</v>
      </c>
      <c r="D7824" s="8" t="s">
        <v>4094</v>
      </c>
      <c r="E7824" s="8" t="str">
        <f t="shared" si="122"/>
        <v>Indiabulls Real Esta16</v>
      </c>
      <c r="F7824" s="8" t="s">
        <v>4095</v>
      </c>
      <c r="G7824" s="8">
        <v>2006</v>
      </c>
      <c r="H7824" s="8">
        <v>14</v>
      </c>
      <c r="I7824" s="8" t="s">
        <v>52</v>
      </c>
      <c r="J7824" s="8" t="s">
        <v>4219</v>
      </c>
      <c r="K7824" s="8" t="s">
        <v>4219</v>
      </c>
      <c r="L7824" s="7" t="s">
        <v>48</v>
      </c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8" t="s">
        <v>49</v>
      </c>
      <c r="X7824" s="8">
        <v>49.666280586541916</v>
      </c>
      <c r="Y7824" s="8">
        <v>0</v>
      </c>
      <c r="Z7824" s="8" t="s">
        <v>163</v>
      </c>
      <c r="AP7824" s="6"/>
      <c r="AQ7824" s="6"/>
      <c r="AR7824" s="6"/>
      <c r="AS7824" s="6"/>
      <c r="AT7824" s="6"/>
    </row>
    <row r="7825" spans="1:46" ht="14.25" customHeight="1">
      <c r="A7825" s="7" t="s">
        <v>38</v>
      </c>
      <c r="B7825" s="7">
        <v>1164</v>
      </c>
      <c r="C7825" s="8">
        <v>369628</v>
      </c>
      <c r="D7825" s="8" t="s">
        <v>4094</v>
      </c>
      <c r="E7825" s="8" t="str">
        <f t="shared" si="122"/>
        <v>Indiabulls Real Esta17</v>
      </c>
      <c r="F7825" s="8" t="s">
        <v>4095</v>
      </c>
      <c r="G7825" s="8">
        <v>2006</v>
      </c>
      <c r="H7825" s="8">
        <v>14</v>
      </c>
      <c r="I7825" s="8" t="s">
        <v>54</v>
      </c>
      <c r="J7825" s="8" t="s">
        <v>4219</v>
      </c>
      <c r="K7825" s="8" t="s">
        <v>4219</v>
      </c>
      <c r="L7825" s="7" t="s">
        <v>48</v>
      </c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8" t="s">
        <v>49</v>
      </c>
      <c r="X7825" s="8">
        <v>49.666280586541916</v>
      </c>
      <c r="Y7825" s="8">
        <v>0</v>
      </c>
      <c r="Z7825" s="8" t="s">
        <v>163</v>
      </c>
      <c r="AP7825" s="6"/>
      <c r="AQ7825" s="6"/>
      <c r="AR7825" s="6"/>
      <c r="AS7825" s="6"/>
      <c r="AT7825" s="6"/>
    </row>
    <row r="7826" spans="1:46" ht="14.25" customHeight="1">
      <c r="A7826" s="7" t="s">
        <v>38</v>
      </c>
      <c r="B7826" s="7">
        <v>1430</v>
      </c>
      <c r="C7826" s="8">
        <v>369628</v>
      </c>
      <c r="D7826" s="8" t="s">
        <v>4094</v>
      </c>
      <c r="E7826" s="8" t="str">
        <f t="shared" si="122"/>
        <v>Indiabulls Real Esta18</v>
      </c>
      <c r="F7826" s="8" t="s">
        <v>4095</v>
      </c>
      <c r="G7826" s="8">
        <v>2006</v>
      </c>
      <c r="H7826" s="8">
        <v>14</v>
      </c>
      <c r="I7826" s="8" t="s">
        <v>56</v>
      </c>
      <c r="J7826" s="8" t="s">
        <v>4219</v>
      </c>
      <c r="K7826" s="8" t="s">
        <v>4219</v>
      </c>
      <c r="L7826" s="7" t="s">
        <v>48</v>
      </c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8" t="s">
        <v>49</v>
      </c>
      <c r="X7826" s="8">
        <v>49.666280586541916</v>
      </c>
      <c r="Y7826" s="8">
        <v>0</v>
      </c>
      <c r="Z7826" s="8" t="s">
        <v>163</v>
      </c>
      <c r="AP7826" s="6"/>
      <c r="AQ7826" s="6"/>
      <c r="AR7826" s="6"/>
      <c r="AS7826" s="6"/>
      <c r="AT7826" s="6"/>
    </row>
    <row r="7827" spans="1:46" ht="14.25" customHeight="1">
      <c r="A7827" s="7" t="s">
        <v>38</v>
      </c>
      <c r="B7827" s="7">
        <v>1695</v>
      </c>
      <c r="C7827" s="8">
        <v>369628</v>
      </c>
      <c r="D7827" s="8" t="s">
        <v>4094</v>
      </c>
      <c r="E7827" s="8" t="str">
        <f t="shared" si="122"/>
        <v>Indiabulls Real Esta19</v>
      </c>
      <c r="F7827" s="8" t="s">
        <v>4095</v>
      </c>
      <c r="G7827" s="8">
        <v>2006</v>
      </c>
      <c r="H7827" s="8">
        <v>14</v>
      </c>
      <c r="I7827" s="8" t="s">
        <v>41</v>
      </c>
      <c r="J7827" s="8" t="s">
        <v>4219</v>
      </c>
      <c r="K7827" s="8" t="s">
        <v>4219</v>
      </c>
      <c r="L7827" s="7" t="s">
        <v>48</v>
      </c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8" t="s">
        <v>49</v>
      </c>
      <c r="X7827" s="8">
        <v>49.666280586541916</v>
      </c>
      <c r="Y7827" s="8">
        <v>0</v>
      </c>
      <c r="AP7827" s="6"/>
      <c r="AQ7827" s="6"/>
      <c r="AR7827" s="6"/>
      <c r="AS7827" s="6"/>
      <c r="AT7827" s="6"/>
    </row>
    <row r="7828" spans="1:46" ht="14.25" customHeight="1">
      <c r="A7828" s="7" t="s">
        <v>38</v>
      </c>
      <c r="B7828" s="7">
        <v>671</v>
      </c>
      <c r="C7828" s="8">
        <v>369628</v>
      </c>
      <c r="D7828" s="8" t="s">
        <v>4094</v>
      </c>
      <c r="E7828" s="8" t="str">
        <f t="shared" si="122"/>
        <v>Indiabulls Real Esta15</v>
      </c>
      <c r="F7828" s="8" t="s">
        <v>4095</v>
      </c>
      <c r="G7828" s="8">
        <v>2006</v>
      </c>
      <c r="H7828" s="8">
        <v>14</v>
      </c>
      <c r="I7828" s="8" t="s">
        <v>119</v>
      </c>
      <c r="J7828" s="8" t="s">
        <v>4220</v>
      </c>
      <c r="K7828" s="8" t="s">
        <v>4220</v>
      </c>
      <c r="L7828" s="7" t="s">
        <v>48</v>
      </c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8" t="s">
        <v>49</v>
      </c>
      <c r="X7828" s="8">
        <v>49.666280586541916</v>
      </c>
      <c r="Y7828" s="8">
        <v>0</v>
      </c>
      <c r="Z7828" s="8" t="s">
        <v>163</v>
      </c>
      <c r="AP7828" s="6"/>
      <c r="AQ7828" s="6"/>
      <c r="AR7828" s="6"/>
      <c r="AS7828" s="6"/>
      <c r="AT7828" s="6"/>
    </row>
    <row r="7829" spans="1:46" ht="14.25" customHeight="1">
      <c r="A7829" s="7" t="s">
        <v>38</v>
      </c>
      <c r="B7829" s="7">
        <v>919</v>
      </c>
      <c r="C7829" s="8">
        <v>369628</v>
      </c>
      <c r="D7829" s="8" t="s">
        <v>4094</v>
      </c>
      <c r="E7829" s="8" t="str">
        <f t="shared" si="122"/>
        <v>Indiabulls Real Esta16</v>
      </c>
      <c r="F7829" s="8" t="s">
        <v>4095</v>
      </c>
      <c r="G7829" s="8">
        <v>2006</v>
      </c>
      <c r="H7829" s="8">
        <v>14</v>
      </c>
      <c r="I7829" s="8" t="s">
        <v>52</v>
      </c>
      <c r="J7829" s="8" t="s">
        <v>4220</v>
      </c>
      <c r="K7829" s="8" t="s">
        <v>4220</v>
      </c>
      <c r="L7829" s="7" t="s">
        <v>48</v>
      </c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8" t="s">
        <v>49</v>
      </c>
      <c r="X7829" s="8">
        <v>49.666280586541916</v>
      </c>
      <c r="Y7829" s="8">
        <v>0</v>
      </c>
      <c r="Z7829" s="8" t="s">
        <v>163</v>
      </c>
      <c r="AP7829" s="6"/>
      <c r="AQ7829" s="6"/>
      <c r="AR7829" s="6"/>
      <c r="AS7829" s="6"/>
      <c r="AT7829" s="6"/>
    </row>
    <row r="7830" spans="1:46" ht="14.25" customHeight="1">
      <c r="A7830" s="7" t="s">
        <v>38</v>
      </c>
      <c r="B7830" s="7">
        <v>1166</v>
      </c>
      <c r="C7830" s="8">
        <v>369628</v>
      </c>
      <c r="D7830" s="8" t="s">
        <v>4094</v>
      </c>
      <c r="E7830" s="8" t="str">
        <f t="shared" si="122"/>
        <v>Indiabulls Real Esta17</v>
      </c>
      <c r="F7830" s="8" t="s">
        <v>4095</v>
      </c>
      <c r="G7830" s="8">
        <v>2006</v>
      </c>
      <c r="H7830" s="8">
        <v>14</v>
      </c>
      <c r="I7830" s="8" t="s">
        <v>54</v>
      </c>
      <c r="J7830" s="8" t="s">
        <v>4220</v>
      </c>
      <c r="K7830" s="8" t="s">
        <v>4220</v>
      </c>
      <c r="L7830" s="7" t="s">
        <v>48</v>
      </c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8" t="s">
        <v>49</v>
      </c>
      <c r="X7830" s="8">
        <v>49.666280586541916</v>
      </c>
      <c r="Y7830" s="8">
        <v>0</v>
      </c>
      <c r="Z7830" s="8" t="s">
        <v>163</v>
      </c>
      <c r="AP7830" s="6"/>
      <c r="AQ7830" s="6"/>
      <c r="AR7830" s="6"/>
      <c r="AS7830" s="6"/>
      <c r="AT7830" s="6"/>
    </row>
    <row r="7831" spans="1:46" ht="14.25" customHeight="1">
      <c r="A7831" s="7" t="s">
        <v>38</v>
      </c>
      <c r="B7831" s="7">
        <v>1432</v>
      </c>
      <c r="C7831" s="8">
        <v>369628</v>
      </c>
      <c r="D7831" s="8" t="s">
        <v>4094</v>
      </c>
      <c r="E7831" s="8" t="str">
        <f t="shared" si="122"/>
        <v>Indiabulls Real Esta18</v>
      </c>
      <c r="F7831" s="8" t="s">
        <v>4095</v>
      </c>
      <c r="G7831" s="8">
        <v>2006</v>
      </c>
      <c r="H7831" s="8">
        <v>14</v>
      </c>
      <c r="I7831" s="8" t="s">
        <v>56</v>
      </c>
      <c r="J7831" s="8" t="s">
        <v>4220</v>
      </c>
      <c r="K7831" s="8" t="s">
        <v>4220</v>
      </c>
      <c r="L7831" s="7" t="s">
        <v>48</v>
      </c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8" t="s">
        <v>49</v>
      </c>
      <c r="X7831" s="8">
        <v>49.666280586541916</v>
      </c>
      <c r="Y7831" s="8">
        <v>0</v>
      </c>
      <c r="Z7831" s="8" t="s">
        <v>163</v>
      </c>
      <c r="AP7831" s="6"/>
      <c r="AQ7831" s="6"/>
      <c r="AR7831" s="6"/>
      <c r="AS7831" s="6"/>
      <c r="AT7831" s="6"/>
    </row>
    <row r="7832" spans="1:46" ht="14.25" customHeight="1">
      <c r="A7832" s="7" t="s">
        <v>38</v>
      </c>
      <c r="B7832" s="7">
        <v>1697</v>
      </c>
      <c r="C7832" s="8">
        <v>369628</v>
      </c>
      <c r="D7832" s="8" t="s">
        <v>4094</v>
      </c>
      <c r="E7832" s="8" t="str">
        <f t="shared" si="122"/>
        <v>Indiabulls Real Esta19</v>
      </c>
      <c r="F7832" s="8" t="s">
        <v>4095</v>
      </c>
      <c r="G7832" s="8">
        <v>2006</v>
      </c>
      <c r="H7832" s="8">
        <v>14</v>
      </c>
      <c r="I7832" s="8" t="s">
        <v>41</v>
      </c>
      <c r="J7832" s="8" t="s">
        <v>4220</v>
      </c>
      <c r="K7832" s="8" t="s">
        <v>4220</v>
      </c>
      <c r="L7832" s="7" t="s">
        <v>48</v>
      </c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8" t="s">
        <v>49</v>
      </c>
      <c r="X7832" s="8">
        <v>49.666280586541916</v>
      </c>
      <c r="Y7832" s="8">
        <v>0</v>
      </c>
      <c r="AP7832" s="6"/>
      <c r="AQ7832" s="6"/>
      <c r="AR7832" s="6"/>
      <c r="AS7832" s="6"/>
      <c r="AT7832" s="6"/>
    </row>
    <row r="7833" spans="1:46" ht="14.25" customHeight="1">
      <c r="A7833" s="7" t="s">
        <v>38</v>
      </c>
      <c r="B7833" s="7">
        <v>1600</v>
      </c>
      <c r="C7833" s="8">
        <v>369628</v>
      </c>
      <c r="D7833" s="8" t="s">
        <v>4094</v>
      </c>
      <c r="E7833" s="8" t="str">
        <f t="shared" si="122"/>
        <v>Indiabulls Real Esta18</v>
      </c>
      <c r="F7833" s="8" t="s">
        <v>4095</v>
      </c>
      <c r="G7833" s="8">
        <v>2006</v>
      </c>
      <c r="H7833" s="8">
        <v>14</v>
      </c>
      <c r="I7833" s="8" t="s">
        <v>56</v>
      </c>
      <c r="J7833" s="8" t="s">
        <v>4221</v>
      </c>
      <c r="K7833" s="6" t="s">
        <v>4221</v>
      </c>
      <c r="L7833" s="7" t="s">
        <v>60</v>
      </c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8" t="s">
        <v>61</v>
      </c>
      <c r="X7833" s="8">
        <v>44.512039702530892</v>
      </c>
      <c r="Y7833" s="8">
        <v>18.666666666666668</v>
      </c>
      <c r="AP7833" s="6"/>
      <c r="AQ7833" s="6"/>
      <c r="AR7833" s="6"/>
      <c r="AS7833" s="6"/>
      <c r="AT7833" s="6"/>
    </row>
    <row r="7834" spans="1:46" ht="14.25" customHeight="1">
      <c r="A7834" s="7" t="s">
        <v>38</v>
      </c>
      <c r="B7834" s="7">
        <v>1864</v>
      </c>
      <c r="C7834" s="8">
        <v>369628</v>
      </c>
      <c r="D7834" s="8" t="s">
        <v>4094</v>
      </c>
      <c r="E7834" s="8" t="str">
        <f t="shared" si="122"/>
        <v>Indiabulls Real Esta19</v>
      </c>
      <c r="F7834" s="8" t="s">
        <v>4095</v>
      </c>
      <c r="G7834" s="8">
        <v>2006</v>
      </c>
      <c r="H7834" s="8">
        <v>14</v>
      </c>
      <c r="I7834" s="8" t="s">
        <v>41</v>
      </c>
      <c r="J7834" s="8" t="s">
        <v>4221</v>
      </c>
      <c r="K7834" s="6" t="s">
        <v>4221</v>
      </c>
      <c r="L7834" s="7" t="s">
        <v>60</v>
      </c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8" t="s">
        <v>61</v>
      </c>
      <c r="X7834" s="8">
        <v>44.512039702530892</v>
      </c>
      <c r="Y7834" s="8">
        <v>18.666666666666668</v>
      </c>
      <c r="AE7834" s="7"/>
      <c r="AP7834" s="6"/>
      <c r="AQ7834" s="6"/>
      <c r="AR7834" s="6"/>
      <c r="AS7834" s="6"/>
      <c r="AT7834" s="6"/>
    </row>
    <row r="7835" spans="1:46" ht="14.25" customHeight="1">
      <c r="A7835" s="7" t="s">
        <v>38</v>
      </c>
      <c r="B7835" s="7">
        <v>1323</v>
      </c>
      <c r="C7835" s="8">
        <v>369628</v>
      </c>
      <c r="D7835" s="8" t="s">
        <v>4094</v>
      </c>
      <c r="E7835" s="8" t="str">
        <f t="shared" si="122"/>
        <v>Indiabulls Real Esta17</v>
      </c>
      <c r="F7835" s="8" t="s">
        <v>4095</v>
      </c>
      <c r="G7835" s="8">
        <v>2006</v>
      </c>
      <c r="H7835" s="8">
        <v>14</v>
      </c>
      <c r="I7835" s="8" t="s">
        <v>54</v>
      </c>
      <c r="J7835" s="8" t="s">
        <v>4222</v>
      </c>
      <c r="K7835" s="8" t="s">
        <v>4222</v>
      </c>
      <c r="L7835" s="7" t="s">
        <v>48</v>
      </c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8" t="s">
        <v>49</v>
      </c>
      <c r="X7835" s="8">
        <v>49.666280586541916</v>
      </c>
      <c r="Y7835" s="8">
        <v>0</v>
      </c>
      <c r="Z7835" s="8" t="s">
        <v>163</v>
      </c>
      <c r="AP7835" s="6"/>
      <c r="AQ7835" s="6"/>
      <c r="AR7835" s="6"/>
      <c r="AS7835" s="6"/>
      <c r="AT7835" s="6"/>
    </row>
    <row r="7836" spans="1:46" ht="14.25" customHeight="1">
      <c r="A7836" s="7" t="s">
        <v>38</v>
      </c>
      <c r="B7836" s="7">
        <v>1334</v>
      </c>
      <c r="C7836" s="8">
        <v>369628</v>
      </c>
      <c r="D7836" s="8" t="s">
        <v>4094</v>
      </c>
      <c r="E7836" s="8" t="str">
        <f t="shared" si="122"/>
        <v>Indiabulls Real Esta17</v>
      </c>
      <c r="F7836" s="8" t="s">
        <v>4095</v>
      </c>
      <c r="G7836" s="8">
        <v>2006</v>
      </c>
      <c r="H7836" s="8">
        <v>14</v>
      </c>
      <c r="I7836" s="8" t="s">
        <v>54</v>
      </c>
      <c r="J7836" s="8" t="s">
        <v>4222</v>
      </c>
      <c r="K7836" s="6" t="s">
        <v>4223</v>
      </c>
      <c r="L7836" s="7" t="s">
        <v>60</v>
      </c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8" t="s">
        <v>61</v>
      </c>
      <c r="X7836" s="8">
        <v>44.512039702530892</v>
      </c>
      <c r="Y7836" s="8">
        <v>18.666666666666668</v>
      </c>
      <c r="Z7836" s="8" t="s">
        <v>163</v>
      </c>
      <c r="AP7836" s="6"/>
      <c r="AQ7836" s="6"/>
      <c r="AR7836" s="6"/>
      <c r="AS7836" s="6"/>
      <c r="AT7836" s="6"/>
    </row>
    <row r="7837" spans="1:46" ht="14.25" customHeight="1">
      <c r="A7837" s="7" t="s">
        <v>38</v>
      </c>
      <c r="B7837" s="7">
        <v>1589</v>
      </c>
      <c r="C7837" s="8">
        <v>369628</v>
      </c>
      <c r="D7837" s="8" t="s">
        <v>4094</v>
      </c>
      <c r="E7837" s="8" t="str">
        <f t="shared" si="122"/>
        <v>Indiabulls Real Esta18</v>
      </c>
      <c r="F7837" s="8" t="s">
        <v>4095</v>
      </c>
      <c r="G7837" s="8">
        <v>2006</v>
      </c>
      <c r="H7837" s="8">
        <v>14</v>
      </c>
      <c r="I7837" s="8" t="s">
        <v>56</v>
      </c>
      <c r="J7837" s="8" t="s">
        <v>4222</v>
      </c>
      <c r="K7837" s="8" t="s">
        <v>4222</v>
      </c>
      <c r="L7837" s="7" t="s">
        <v>48</v>
      </c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8" t="s">
        <v>49</v>
      </c>
      <c r="X7837" s="8">
        <v>49.666280586541916</v>
      </c>
      <c r="Y7837" s="8">
        <v>0</v>
      </c>
      <c r="AP7837" s="6"/>
      <c r="AQ7837" s="6"/>
      <c r="AR7837" s="6"/>
      <c r="AS7837" s="6"/>
      <c r="AT7837" s="6"/>
    </row>
    <row r="7838" spans="1:46" ht="14.25" customHeight="1">
      <c r="A7838" s="7" t="s">
        <v>38</v>
      </c>
      <c r="B7838" s="7">
        <v>1853</v>
      </c>
      <c r="C7838" s="8">
        <v>369628</v>
      </c>
      <c r="D7838" s="8" t="s">
        <v>4094</v>
      </c>
      <c r="E7838" s="8" t="str">
        <f t="shared" si="122"/>
        <v>Indiabulls Real Esta19</v>
      </c>
      <c r="F7838" s="8" t="s">
        <v>4095</v>
      </c>
      <c r="G7838" s="8">
        <v>2006</v>
      </c>
      <c r="H7838" s="8">
        <v>14</v>
      </c>
      <c r="I7838" s="8" t="s">
        <v>41</v>
      </c>
      <c r="J7838" s="8" t="s">
        <v>4222</v>
      </c>
      <c r="K7838" s="8" t="s">
        <v>4222</v>
      </c>
      <c r="L7838" s="7" t="s">
        <v>48</v>
      </c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8" t="s">
        <v>49</v>
      </c>
      <c r="X7838" s="8">
        <v>49.666280586541916</v>
      </c>
      <c r="Y7838" s="8">
        <v>0</v>
      </c>
      <c r="AP7838" s="6"/>
      <c r="AQ7838" s="6"/>
      <c r="AR7838" s="6"/>
      <c r="AS7838" s="6"/>
      <c r="AT7838" s="6"/>
    </row>
    <row r="7839" spans="1:46" ht="14.25" customHeight="1">
      <c r="A7839" s="7" t="s">
        <v>38</v>
      </c>
      <c r="B7839" s="7">
        <v>670</v>
      </c>
      <c r="C7839" s="8">
        <v>369628</v>
      </c>
      <c r="D7839" s="8" t="s">
        <v>4094</v>
      </c>
      <c r="E7839" s="8" t="str">
        <f t="shared" si="122"/>
        <v>Indiabulls Real Esta15</v>
      </c>
      <c r="F7839" s="8" t="s">
        <v>4095</v>
      </c>
      <c r="G7839" s="8">
        <v>2006</v>
      </c>
      <c r="H7839" s="8">
        <v>14</v>
      </c>
      <c r="I7839" s="8" t="s">
        <v>119</v>
      </c>
      <c r="J7839" s="8" t="s">
        <v>4224</v>
      </c>
      <c r="K7839" s="8" t="s">
        <v>4224</v>
      </c>
      <c r="L7839" s="7" t="s">
        <v>48</v>
      </c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8" t="s">
        <v>49</v>
      </c>
      <c r="X7839" s="8">
        <v>49.666280586541916</v>
      </c>
      <c r="Y7839" s="8">
        <v>0</v>
      </c>
      <c r="Z7839" s="8" t="s">
        <v>163</v>
      </c>
      <c r="AP7839" s="6"/>
      <c r="AQ7839" s="6"/>
      <c r="AR7839" s="6"/>
      <c r="AS7839" s="6"/>
      <c r="AT7839" s="6"/>
    </row>
    <row r="7840" spans="1:46" ht="14.25" customHeight="1">
      <c r="A7840" s="7" t="s">
        <v>38</v>
      </c>
      <c r="B7840" s="7">
        <v>918</v>
      </c>
      <c r="C7840" s="8">
        <v>369628</v>
      </c>
      <c r="D7840" s="8" t="s">
        <v>4094</v>
      </c>
      <c r="E7840" s="8" t="str">
        <f t="shared" si="122"/>
        <v>Indiabulls Real Esta16</v>
      </c>
      <c r="F7840" s="8" t="s">
        <v>4095</v>
      </c>
      <c r="G7840" s="8">
        <v>2006</v>
      </c>
      <c r="H7840" s="8">
        <v>14</v>
      </c>
      <c r="I7840" s="8" t="s">
        <v>52</v>
      </c>
      <c r="J7840" s="8" t="s">
        <v>4224</v>
      </c>
      <c r="K7840" s="8" t="s">
        <v>4224</v>
      </c>
      <c r="L7840" s="7" t="s">
        <v>48</v>
      </c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8" t="s">
        <v>49</v>
      </c>
      <c r="X7840" s="8">
        <v>49.666280586541916</v>
      </c>
      <c r="Y7840" s="8">
        <v>0</v>
      </c>
      <c r="Z7840" s="8" t="s">
        <v>163</v>
      </c>
      <c r="AP7840" s="6"/>
      <c r="AQ7840" s="6"/>
      <c r="AR7840" s="6"/>
      <c r="AS7840" s="6"/>
      <c r="AT7840" s="6"/>
    </row>
    <row r="7841" spans="1:46" ht="14.25" customHeight="1">
      <c r="A7841" s="7" t="s">
        <v>38</v>
      </c>
      <c r="B7841" s="7">
        <v>1165</v>
      </c>
      <c r="C7841" s="8">
        <v>369628</v>
      </c>
      <c r="D7841" s="8" t="s">
        <v>4094</v>
      </c>
      <c r="E7841" s="8" t="str">
        <f t="shared" si="122"/>
        <v>Indiabulls Real Esta17</v>
      </c>
      <c r="F7841" s="8" t="s">
        <v>4095</v>
      </c>
      <c r="G7841" s="8">
        <v>2006</v>
      </c>
      <c r="H7841" s="8">
        <v>14</v>
      </c>
      <c r="I7841" s="8" t="s">
        <v>54</v>
      </c>
      <c r="J7841" s="8" t="s">
        <v>4224</v>
      </c>
      <c r="K7841" s="8" t="s">
        <v>4224</v>
      </c>
      <c r="L7841" s="7" t="s">
        <v>48</v>
      </c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8" t="s">
        <v>49</v>
      </c>
      <c r="X7841" s="8">
        <v>49.666280586541916</v>
      </c>
      <c r="Y7841" s="8">
        <v>0</v>
      </c>
      <c r="Z7841" s="8" t="s">
        <v>163</v>
      </c>
      <c r="AP7841" s="6"/>
      <c r="AQ7841" s="6"/>
      <c r="AR7841" s="6"/>
      <c r="AS7841" s="6"/>
      <c r="AT7841" s="6"/>
    </row>
    <row r="7842" spans="1:46" ht="14.25" customHeight="1">
      <c r="A7842" s="7" t="s">
        <v>38</v>
      </c>
      <c r="B7842" s="7">
        <v>1431</v>
      </c>
      <c r="C7842" s="8">
        <v>369628</v>
      </c>
      <c r="D7842" s="8" t="s">
        <v>4094</v>
      </c>
      <c r="E7842" s="8" t="str">
        <f t="shared" si="122"/>
        <v>Indiabulls Real Esta18</v>
      </c>
      <c r="F7842" s="8" t="s">
        <v>4095</v>
      </c>
      <c r="G7842" s="8">
        <v>2006</v>
      </c>
      <c r="H7842" s="8">
        <v>14</v>
      </c>
      <c r="I7842" s="8" t="s">
        <v>56</v>
      </c>
      <c r="J7842" s="8" t="s">
        <v>4224</v>
      </c>
      <c r="K7842" s="8" t="s">
        <v>4224</v>
      </c>
      <c r="L7842" s="7" t="s">
        <v>48</v>
      </c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8" t="s">
        <v>49</v>
      </c>
      <c r="X7842" s="8">
        <v>49.666280586541916</v>
      </c>
      <c r="Y7842" s="8">
        <v>0</v>
      </c>
      <c r="Z7842" s="8" t="s">
        <v>163</v>
      </c>
      <c r="AP7842" s="6"/>
      <c r="AQ7842" s="6"/>
      <c r="AR7842" s="6"/>
      <c r="AS7842" s="6"/>
      <c r="AT7842" s="6"/>
    </row>
    <row r="7843" spans="1:46" ht="14.25" customHeight="1">
      <c r="A7843" s="7" t="s">
        <v>38</v>
      </c>
      <c r="B7843" s="7">
        <v>1696</v>
      </c>
      <c r="C7843" s="8">
        <v>369628</v>
      </c>
      <c r="D7843" s="8" t="s">
        <v>4094</v>
      </c>
      <c r="E7843" s="8" t="str">
        <f t="shared" si="122"/>
        <v>Indiabulls Real Esta19</v>
      </c>
      <c r="F7843" s="8" t="s">
        <v>4095</v>
      </c>
      <c r="G7843" s="8">
        <v>2006</v>
      </c>
      <c r="H7843" s="8">
        <v>14</v>
      </c>
      <c r="I7843" s="8" t="s">
        <v>41</v>
      </c>
      <c r="J7843" s="8" t="s">
        <v>4224</v>
      </c>
      <c r="K7843" s="8" t="s">
        <v>4224</v>
      </c>
      <c r="L7843" s="7" t="s">
        <v>48</v>
      </c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8" t="s">
        <v>49</v>
      </c>
      <c r="X7843" s="8">
        <v>49.666280586541916</v>
      </c>
      <c r="Y7843" s="8">
        <v>0</v>
      </c>
      <c r="AP7843" s="6"/>
      <c r="AQ7843" s="6"/>
      <c r="AR7843" s="6"/>
      <c r="AS7843" s="6"/>
      <c r="AT7843" s="6"/>
    </row>
    <row r="7844" spans="1:46" ht="14.25" customHeight="1">
      <c r="A7844" s="7" t="s">
        <v>38</v>
      </c>
      <c r="B7844" s="7">
        <v>767</v>
      </c>
      <c r="C7844" s="8">
        <v>369628</v>
      </c>
      <c r="D7844" s="8" t="s">
        <v>4094</v>
      </c>
      <c r="E7844" s="8" t="str">
        <f t="shared" si="122"/>
        <v>Indiabulls Real Esta15</v>
      </c>
      <c r="F7844" s="8" t="s">
        <v>4095</v>
      </c>
      <c r="G7844" s="8">
        <v>2006</v>
      </c>
      <c r="H7844" s="8">
        <v>14</v>
      </c>
      <c r="I7844" s="8" t="s">
        <v>119</v>
      </c>
      <c r="J7844" s="8" t="s">
        <v>4225</v>
      </c>
      <c r="K7844" s="6" t="s">
        <v>4225</v>
      </c>
      <c r="L7844" s="7" t="s">
        <v>60</v>
      </c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8" t="s">
        <v>61</v>
      </c>
      <c r="X7844" s="8">
        <v>44.512039702530892</v>
      </c>
      <c r="Y7844" s="8">
        <v>18.666666666666668</v>
      </c>
      <c r="Z7844" s="8" t="s">
        <v>163</v>
      </c>
      <c r="AP7844" s="6"/>
      <c r="AQ7844" s="6"/>
      <c r="AR7844" s="6"/>
      <c r="AS7844" s="6"/>
      <c r="AT7844" s="6"/>
    </row>
    <row r="7845" spans="1:46" ht="14.25" customHeight="1">
      <c r="A7845" s="7" t="s">
        <v>38</v>
      </c>
      <c r="B7845" s="7">
        <v>1014</v>
      </c>
      <c r="C7845" s="8">
        <v>369628</v>
      </c>
      <c r="D7845" s="8" t="s">
        <v>4094</v>
      </c>
      <c r="E7845" s="8" t="str">
        <f t="shared" si="122"/>
        <v>Indiabulls Real Esta16</v>
      </c>
      <c r="F7845" s="8" t="s">
        <v>4095</v>
      </c>
      <c r="G7845" s="8">
        <v>2006</v>
      </c>
      <c r="H7845" s="8">
        <v>14</v>
      </c>
      <c r="I7845" s="8" t="s">
        <v>52</v>
      </c>
      <c r="J7845" s="8" t="s">
        <v>4225</v>
      </c>
      <c r="K7845" s="6" t="s">
        <v>4225</v>
      </c>
      <c r="L7845" s="7" t="s">
        <v>60</v>
      </c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8" t="s">
        <v>61</v>
      </c>
      <c r="X7845" s="8">
        <v>44.512039702530892</v>
      </c>
      <c r="Y7845" s="8">
        <v>18.666666666666668</v>
      </c>
      <c r="Z7845" s="8" t="s">
        <v>163</v>
      </c>
      <c r="AP7845" s="6"/>
      <c r="AQ7845" s="6"/>
      <c r="AR7845" s="6"/>
      <c r="AS7845" s="6"/>
      <c r="AT7845" s="6"/>
    </row>
    <row r="7846" spans="1:46" ht="14.25" customHeight="1">
      <c r="A7846" s="7" t="s">
        <v>38</v>
      </c>
      <c r="B7846" s="7">
        <v>1261</v>
      </c>
      <c r="C7846" s="8">
        <v>369628</v>
      </c>
      <c r="D7846" s="8" t="s">
        <v>4094</v>
      </c>
      <c r="E7846" s="8" t="str">
        <f t="shared" si="122"/>
        <v>Indiabulls Real Esta17</v>
      </c>
      <c r="F7846" s="8" t="s">
        <v>4095</v>
      </c>
      <c r="G7846" s="8">
        <v>2006</v>
      </c>
      <c r="H7846" s="8">
        <v>14</v>
      </c>
      <c r="I7846" s="8" t="s">
        <v>54</v>
      </c>
      <c r="J7846" s="8" t="s">
        <v>4225</v>
      </c>
      <c r="K7846" s="6" t="s">
        <v>4225</v>
      </c>
      <c r="L7846" s="7" t="s">
        <v>60</v>
      </c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8" t="s">
        <v>61</v>
      </c>
      <c r="X7846" s="8">
        <v>44.512039702530892</v>
      </c>
      <c r="Y7846" s="8">
        <v>18.666666666666668</v>
      </c>
      <c r="Z7846" s="8" t="s">
        <v>163</v>
      </c>
      <c r="AP7846" s="6"/>
      <c r="AQ7846" s="6"/>
      <c r="AR7846" s="6"/>
      <c r="AS7846" s="6"/>
      <c r="AT7846" s="6"/>
    </row>
    <row r="7847" spans="1:46" ht="14.25" customHeight="1">
      <c r="A7847" s="7" t="s">
        <v>38</v>
      </c>
      <c r="B7847" s="7">
        <v>1527</v>
      </c>
      <c r="C7847" s="8">
        <v>369628</v>
      </c>
      <c r="D7847" s="8" t="s">
        <v>4094</v>
      </c>
      <c r="E7847" s="8" t="str">
        <f t="shared" si="122"/>
        <v>Indiabulls Real Esta18</v>
      </c>
      <c r="F7847" s="8" t="s">
        <v>4095</v>
      </c>
      <c r="G7847" s="8">
        <v>2006</v>
      </c>
      <c r="H7847" s="8">
        <v>14</v>
      </c>
      <c r="I7847" s="8" t="s">
        <v>56</v>
      </c>
      <c r="J7847" s="8" t="s">
        <v>4225</v>
      </c>
      <c r="K7847" s="6" t="s">
        <v>4225</v>
      </c>
      <c r="L7847" s="7" t="s">
        <v>60</v>
      </c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8" t="s">
        <v>61</v>
      </c>
      <c r="X7847" s="8">
        <v>44.512039702530892</v>
      </c>
      <c r="Y7847" s="8">
        <v>18.666666666666668</v>
      </c>
      <c r="Z7847" s="8" t="s">
        <v>1139</v>
      </c>
      <c r="AP7847" s="6"/>
      <c r="AQ7847" s="6"/>
      <c r="AR7847" s="6"/>
      <c r="AS7847" s="6"/>
      <c r="AT7847" s="6"/>
    </row>
    <row r="7848" spans="1:46" ht="14.25" customHeight="1">
      <c r="A7848" s="7" t="s">
        <v>38</v>
      </c>
      <c r="B7848" s="7">
        <v>1792</v>
      </c>
      <c r="C7848" s="8">
        <v>369628</v>
      </c>
      <c r="D7848" s="8" t="s">
        <v>4094</v>
      </c>
      <c r="E7848" s="8" t="str">
        <f t="shared" si="122"/>
        <v>Indiabulls Real Esta19</v>
      </c>
      <c r="F7848" s="8" t="s">
        <v>4095</v>
      </c>
      <c r="G7848" s="8">
        <v>2006</v>
      </c>
      <c r="H7848" s="8">
        <v>14</v>
      </c>
      <c r="I7848" s="8" t="s">
        <v>41</v>
      </c>
      <c r="J7848" s="8" t="s">
        <v>4225</v>
      </c>
      <c r="K7848" s="6" t="s">
        <v>4225</v>
      </c>
      <c r="L7848" s="7" t="s">
        <v>60</v>
      </c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8" t="s">
        <v>61</v>
      </c>
      <c r="X7848" s="8">
        <v>44.512039702530892</v>
      </c>
      <c r="Y7848" s="8">
        <v>18.666666666666668</v>
      </c>
      <c r="AE7848" s="7"/>
      <c r="AP7848" s="6"/>
      <c r="AQ7848" s="6"/>
      <c r="AR7848" s="6"/>
      <c r="AS7848" s="6"/>
      <c r="AT7848" s="6"/>
    </row>
    <row r="7849" spans="1:46" ht="14.25" customHeight="1">
      <c r="A7849" s="7" t="s">
        <v>38</v>
      </c>
      <c r="B7849" s="7">
        <v>734</v>
      </c>
      <c r="C7849" s="8">
        <v>369628</v>
      </c>
      <c r="D7849" s="8" t="s">
        <v>4094</v>
      </c>
      <c r="E7849" s="8" t="str">
        <f t="shared" si="122"/>
        <v>Indiabulls Real Esta15</v>
      </c>
      <c r="F7849" s="8" t="s">
        <v>4095</v>
      </c>
      <c r="G7849" s="8">
        <v>2006</v>
      </c>
      <c r="H7849" s="8">
        <v>14</v>
      </c>
      <c r="I7849" s="8" t="s">
        <v>119</v>
      </c>
      <c r="J7849" s="8" t="s">
        <v>4226</v>
      </c>
      <c r="K7849" s="8" t="s">
        <v>4226</v>
      </c>
      <c r="L7849" s="7" t="s">
        <v>48</v>
      </c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8" t="s">
        <v>49</v>
      </c>
      <c r="X7849" s="8">
        <v>49.666280586541916</v>
      </c>
      <c r="Y7849" s="8">
        <v>0</v>
      </c>
      <c r="Z7849" s="8" t="s">
        <v>163</v>
      </c>
      <c r="AP7849" s="6"/>
      <c r="AQ7849" s="6"/>
      <c r="AR7849" s="6"/>
      <c r="AS7849" s="6"/>
      <c r="AT7849" s="6"/>
    </row>
    <row r="7850" spans="1:46" ht="14.25" customHeight="1">
      <c r="A7850" s="7" t="s">
        <v>38</v>
      </c>
      <c r="B7850" s="7">
        <v>981</v>
      </c>
      <c r="C7850" s="8">
        <v>369628</v>
      </c>
      <c r="D7850" s="8" t="s">
        <v>4094</v>
      </c>
      <c r="E7850" s="8" t="str">
        <f t="shared" si="122"/>
        <v>Indiabulls Real Esta16</v>
      </c>
      <c r="F7850" s="8" t="s">
        <v>4095</v>
      </c>
      <c r="G7850" s="8">
        <v>2006</v>
      </c>
      <c r="H7850" s="8">
        <v>14</v>
      </c>
      <c r="I7850" s="8" t="s">
        <v>52</v>
      </c>
      <c r="J7850" s="8" t="s">
        <v>4226</v>
      </c>
      <c r="K7850" s="8" t="s">
        <v>4226</v>
      </c>
      <c r="L7850" s="7" t="s">
        <v>48</v>
      </c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8" t="s">
        <v>49</v>
      </c>
      <c r="X7850" s="8">
        <v>49.666280586541916</v>
      </c>
      <c r="Y7850" s="8">
        <v>0</v>
      </c>
      <c r="Z7850" s="8" t="s">
        <v>163</v>
      </c>
      <c r="AP7850" s="6"/>
      <c r="AQ7850" s="6"/>
      <c r="AR7850" s="6"/>
      <c r="AS7850" s="6"/>
      <c r="AT7850" s="6"/>
    </row>
    <row r="7851" spans="1:46" ht="14.25" customHeight="1">
      <c r="A7851" s="7" t="s">
        <v>38</v>
      </c>
      <c r="B7851" s="7">
        <v>1228</v>
      </c>
      <c r="C7851" s="8">
        <v>369628</v>
      </c>
      <c r="D7851" s="8" t="s">
        <v>4094</v>
      </c>
      <c r="E7851" s="8" t="str">
        <f t="shared" si="122"/>
        <v>Indiabulls Real Esta17</v>
      </c>
      <c r="F7851" s="8" t="s">
        <v>4095</v>
      </c>
      <c r="G7851" s="8">
        <v>2006</v>
      </c>
      <c r="H7851" s="8">
        <v>14</v>
      </c>
      <c r="I7851" s="8" t="s">
        <v>54</v>
      </c>
      <c r="J7851" s="8" t="s">
        <v>4226</v>
      </c>
      <c r="K7851" s="8" t="s">
        <v>4226</v>
      </c>
      <c r="L7851" s="7" t="s">
        <v>48</v>
      </c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8" t="s">
        <v>49</v>
      </c>
      <c r="X7851" s="8">
        <v>49.666280586541916</v>
      </c>
      <c r="Y7851" s="8">
        <v>0</v>
      </c>
      <c r="Z7851" s="8" t="s">
        <v>163</v>
      </c>
      <c r="AP7851" s="6"/>
      <c r="AQ7851" s="6"/>
      <c r="AR7851" s="6"/>
      <c r="AS7851" s="6"/>
      <c r="AT7851" s="6"/>
    </row>
    <row r="7852" spans="1:46" ht="14.25" customHeight="1">
      <c r="A7852" s="7" t="s">
        <v>38</v>
      </c>
      <c r="B7852" s="7">
        <v>1494</v>
      </c>
      <c r="C7852" s="8">
        <v>369628</v>
      </c>
      <c r="D7852" s="8" t="s">
        <v>4094</v>
      </c>
      <c r="E7852" s="8" t="str">
        <f t="shared" si="122"/>
        <v>Indiabulls Real Esta18</v>
      </c>
      <c r="F7852" s="8" t="s">
        <v>4095</v>
      </c>
      <c r="G7852" s="8">
        <v>2006</v>
      </c>
      <c r="H7852" s="8">
        <v>14</v>
      </c>
      <c r="I7852" s="8" t="s">
        <v>56</v>
      </c>
      <c r="J7852" s="8" t="s">
        <v>4226</v>
      </c>
      <c r="K7852" s="8" t="s">
        <v>4226</v>
      </c>
      <c r="L7852" s="7" t="s">
        <v>48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8" t="s">
        <v>49</v>
      </c>
      <c r="X7852" s="8">
        <v>49.666280586541916</v>
      </c>
      <c r="Y7852" s="8">
        <v>0</v>
      </c>
      <c r="Z7852" s="8" t="s">
        <v>163</v>
      </c>
      <c r="AP7852" s="6"/>
      <c r="AQ7852" s="6"/>
      <c r="AR7852" s="6"/>
      <c r="AS7852" s="6"/>
      <c r="AT7852" s="6"/>
    </row>
    <row r="7853" spans="1:46" ht="14.25" customHeight="1">
      <c r="A7853" s="7" t="s">
        <v>38</v>
      </c>
      <c r="B7853" s="7">
        <v>1759</v>
      </c>
      <c r="C7853" s="8">
        <v>369628</v>
      </c>
      <c r="D7853" s="8" t="s">
        <v>4094</v>
      </c>
      <c r="E7853" s="8" t="str">
        <f t="shared" si="122"/>
        <v>Indiabulls Real Esta19</v>
      </c>
      <c r="F7853" s="8" t="s">
        <v>4095</v>
      </c>
      <c r="G7853" s="8">
        <v>2006</v>
      </c>
      <c r="H7853" s="8">
        <v>14</v>
      </c>
      <c r="I7853" s="8" t="s">
        <v>41</v>
      </c>
      <c r="J7853" s="8" t="s">
        <v>4226</v>
      </c>
      <c r="K7853" s="8" t="s">
        <v>4226</v>
      </c>
      <c r="L7853" s="7" t="s">
        <v>48</v>
      </c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8" t="s">
        <v>49</v>
      </c>
      <c r="X7853" s="8">
        <v>49.666280586541916</v>
      </c>
      <c r="Y7853" s="8">
        <v>0</v>
      </c>
      <c r="AP7853" s="6"/>
      <c r="AQ7853" s="6"/>
      <c r="AR7853" s="6"/>
      <c r="AS7853" s="6"/>
      <c r="AT7853" s="6"/>
    </row>
    <row r="7854" spans="1:46" ht="14.25" customHeight="1">
      <c r="A7854" s="7" t="s">
        <v>38</v>
      </c>
      <c r="B7854" s="7">
        <v>732</v>
      </c>
      <c r="C7854" s="8">
        <v>369628</v>
      </c>
      <c r="D7854" s="8" t="s">
        <v>4094</v>
      </c>
      <c r="E7854" s="8" t="str">
        <f t="shared" si="122"/>
        <v>Indiabulls Real Esta15</v>
      </c>
      <c r="F7854" s="8" t="s">
        <v>4095</v>
      </c>
      <c r="G7854" s="8">
        <v>2006</v>
      </c>
      <c r="H7854" s="8">
        <v>14</v>
      </c>
      <c r="I7854" s="8" t="s">
        <v>119</v>
      </c>
      <c r="J7854" s="8" t="s">
        <v>4227</v>
      </c>
      <c r="K7854" s="8" t="s">
        <v>4227</v>
      </c>
      <c r="L7854" s="7" t="s">
        <v>48</v>
      </c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8" t="s">
        <v>49</v>
      </c>
      <c r="X7854" s="8">
        <v>49.666280586541916</v>
      </c>
      <c r="Y7854" s="8">
        <v>0</v>
      </c>
      <c r="Z7854" s="8" t="s">
        <v>163</v>
      </c>
      <c r="AP7854" s="6"/>
      <c r="AQ7854" s="6"/>
      <c r="AR7854" s="6"/>
      <c r="AS7854" s="6"/>
      <c r="AT7854" s="6"/>
    </row>
    <row r="7855" spans="1:46" ht="14.25" customHeight="1">
      <c r="A7855" s="7" t="s">
        <v>38</v>
      </c>
      <c r="B7855" s="7">
        <v>979</v>
      </c>
      <c r="C7855" s="8">
        <v>369628</v>
      </c>
      <c r="D7855" s="8" t="s">
        <v>4094</v>
      </c>
      <c r="E7855" s="8" t="str">
        <f t="shared" si="122"/>
        <v>Indiabulls Real Esta16</v>
      </c>
      <c r="F7855" s="8" t="s">
        <v>4095</v>
      </c>
      <c r="G7855" s="8">
        <v>2006</v>
      </c>
      <c r="H7855" s="8">
        <v>14</v>
      </c>
      <c r="I7855" s="8" t="s">
        <v>52</v>
      </c>
      <c r="J7855" s="8" t="s">
        <v>4227</v>
      </c>
      <c r="K7855" s="8" t="s">
        <v>4227</v>
      </c>
      <c r="L7855" s="7" t="s">
        <v>48</v>
      </c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8" t="s">
        <v>49</v>
      </c>
      <c r="X7855" s="8">
        <v>49.666280586541916</v>
      </c>
      <c r="Y7855" s="8">
        <v>0</v>
      </c>
      <c r="Z7855" s="8" t="s">
        <v>163</v>
      </c>
      <c r="AP7855" s="6"/>
      <c r="AQ7855" s="6"/>
      <c r="AR7855" s="6"/>
      <c r="AS7855" s="6"/>
      <c r="AT7855" s="6"/>
    </row>
    <row r="7856" spans="1:46" ht="14.25" customHeight="1">
      <c r="A7856" s="7" t="s">
        <v>38</v>
      </c>
      <c r="B7856" s="7">
        <v>1226</v>
      </c>
      <c r="C7856" s="8">
        <v>369628</v>
      </c>
      <c r="D7856" s="8" t="s">
        <v>4094</v>
      </c>
      <c r="E7856" s="8" t="str">
        <f t="shared" si="122"/>
        <v>Indiabulls Real Esta17</v>
      </c>
      <c r="F7856" s="8" t="s">
        <v>4095</v>
      </c>
      <c r="G7856" s="8">
        <v>2006</v>
      </c>
      <c r="H7856" s="8">
        <v>14</v>
      </c>
      <c r="I7856" s="8" t="s">
        <v>54</v>
      </c>
      <c r="J7856" s="8" t="s">
        <v>4227</v>
      </c>
      <c r="K7856" s="8" t="s">
        <v>4227</v>
      </c>
      <c r="L7856" s="7" t="s">
        <v>48</v>
      </c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8" t="s">
        <v>49</v>
      </c>
      <c r="X7856" s="8">
        <v>49.666280586541916</v>
      </c>
      <c r="Y7856" s="8">
        <v>0</v>
      </c>
      <c r="Z7856" s="8" t="s">
        <v>163</v>
      </c>
      <c r="AP7856" s="6"/>
      <c r="AQ7856" s="6"/>
      <c r="AR7856" s="6"/>
      <c r="AS7856" s="6"/>
      <c r="AT7856" s="6"/>
    </row>
    <row r="7857" spans="1:46" ht="14.25" customHeight="1">
      <c r="A7857" s="7" t="s">
        <v>38</v>
      </c>
      <c r="B7857" s="7">
        <v>1492</v>
      </c>
      <c r="C7857" s="8">
        <v>369628</v>
      </c>
      <c r="D7857" s="8" t="s">
        <v>4094</v>
      </c>
      <c r="E7857" s="8" t="str">
        <f t="shared" si="122"/>
        <v>Indiabulls Real Esta18</v>
      </c>
      <c r="F7857" s="8" t="s">
        <v>4095</v>
      </c>
      <c r="G7857" s="8">
        <v>2006</v>
      </c>
      <c r="H7857" s="8">
        <v>14</v>
      </c>
      <c r="I7857" s="8" t="s">
        <v>56</v>
      </c>
      <c r="J7857" s="8" t="s">
        <v>4227</v>
      </c>
      <c r="K7857" s="8" t="s">
        <v>4227</v>
      </c>
      <c r="L7857" s="7" t="s">
        <v>48</v>
      </c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8" t="s">
        <v>49</v>
      </c>
      <c r="X7857" s="8">
        <v>49.666280586541916</v>
      </c>
      <c r="Y7857" s="8">
        <v>0</v>
      </c>
      <c r="Z7857" s="8" t="s">
        <v>163</v>
      </c>
      <c r="AP7857" s="6"/>
      <c r="AQ7857" s="6"/>
      <c r="AR7857" s="6"/>
      <c r="AS7857" s="6"/>
      <c r="AT7857" s="6"/>
    </row>
    <row r="7858" spans="1:46" ht="14.25" customHeight="1">
      <c r="A7858" s="7" t="s">
        <v>38</v>
      </c>
      <c r="B7858" s="7">
        <v>1757</v>
      </c>
      <c r="C7858" s="8">
        <v>369628</v>
      </c>
      <c r="D7858" s="8" t="s">
        <v>4094</v>
      </c>
      <c r="E7858" s="8" t="str">
        <f t="shared" si="122"/>
        <v>Indiabulls Real Esta19</v>
      </c>
      <c r="F7858" s="8" t="s">
        <v>4095</v>
      </c>
      <c r="G7858" s="8">
        <v>2006</v>
      </c>
      <c r="H7858" s="8">
        <v>14</v>
      </c>
      <c r="I7858" s="8" t="s">
        <v>41</v>
      </c>
      <c r="J7858" s="8" t="s">
        <v>4227</v>
      </c>
      <c r="K7858" s="8" t="s">
        <v>4227</v>
      </c>
      <c r="L7858" s="7" t="s">
        <v>48</v>
      </c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8" t="s">
        <v>49</v>
      </c>
      <c r="X7858" s="8">
        <v>49.666280586541916</v>
      </c>
      <c r="Y7858" s="8">
        <v>0</v>
      </c>
      <c r="AP7858" s="6"/>
      <c r="AQ7858" s="6"/>
      <c r="AR7858" s="6"/>
      <c r="AS7858" s="6"/>
      <c r="AT7858" s="6"/>
    </row>
    <row r="7859" spans="1:46" ht="14.25" customHeight="1">
      <c r="A7859" s="7" t="s">
        <v>38</v>
      </c>
      <c r="B7859" s="7">
        <v>1324</v>
      </c>
      <c r="C7859" s="8">
        <v>369628</v>
      </c>
      <c r="D7859" s="8" t="s">
        <v>4094</v>
      </c>
      <c r="E7859" s="8" t="str">
        <f t="shared" si="122"/>
        <v>Indiabulls Real Esta17</v>
      </c>
      <c r="F7859" s="8" t="s">
        <v>4095</v>
      </c>
      <c r="G7859" s="8">
        <v>2006</v>
      </c>
      <c r="H7859" s="8">
        <v>14</v>
      </c>
      <c r="I7859" s="8" t="s">
        <v>54</v>
      </c>
      <c r="J7859" s="8" t="s">
        <v>4228</v>
      </c>
      <c r="K7859" s="8" t="s">
        <v>4228</v>
      </c>
      <c r="L7859" s="7" t="s">
        <v>48</v>
      </c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8" t="s">
        <v>49</v>
      </c>
      <c r="X7859" s="8">
        <v>49.666280586541916</v>
      </c>
      <c r="Y7859" s="8">
        <v>0</v>
      </c>
      <c r="Z7859" s="8" t="s">
        <v>163</v>
      </c>
      <c r="AP7859" s="6"/>
      <c r="AQ7859" s="6"/>
      <c r="AR7859" s="6"/>
      <c r="AS7859" s="6"/>
      <c r="AT7859" s="6"/>
    </row>
    <row r="7860" spans="1:46" ht="14.25" customHeight="1">
      <c r="A7860" s="7" t="s">
        <v>38</v>
      </c>
      <c r="B7860" s="7">
        <v>1590</v>
      </c>
      <c r="C7860" s="8">
        <v>369628</v>
      </c>
      <c r="D7860" s="8" t="s">
        <v>4094</v>
      </c>
      <c r="E7860" s="8" t="str">
        <f t="shared" si="122"/>
        <v>Indiabulls Real Esta18</v>
      </c>
      <c r="F7860" s="8" t="s">
        <v>4095</v>
      </c>
      <c r="G7860" s="8">
        <v>2006</v>
      </c>
      <c r="H7860" s="8">
        <v>14</v>
      </c>
      <c r="I7860" s="8" t="s">
        <v>56</v>
      </c>
      <c r="J7860" s="8" t="s">
        <v>4228</v>
      </c>
      <c r="K7860" s="8" t="s">
        <v>4229</v>
      </c>
      <c r="L7860" s="7" t="s">
        <v>48</v>
      </c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8" t="s">
        <v>49</v>
      </c>
      <c r="X7860" s="8">
        <v>49.666280586541916</v>
      </c>
      <c r="Y7860" s="8">
        <v>0</v>
      </c>
      <c r="AP7860" s="6"/>
      <c r="AQ7860" s="6"/>
      <c r="AR7860" s="6"/>
      <c r="AS7860" s="6"/>
      <c r="AT7860" s="6"/>
    </row>
    <row r="7861" spans="1:46" ht="14.25" customHeight="1">
      <c r="A7861" s="7" t="s">
        <v>38</v>
      </c>
      <c r="B7861" s="7">
        <v>1854</v>
      </c>
      <c r="C7861" s="8">
        <v>369628</v>
      </c>
      <c r="D7861" s="8" t="s">
        <v>4094</v>
      </c>
      <c r="E7861" s="8" t="str">
        <f t="shared" si="122"/>
        <v>Indiabulls Real Esta19</v>
      </c>
      <c r="F7861" s="8" t="s">
        <v>4095</v>
      </c>
      <c r="G7861" s="8">
        <v>2006</v>
      </c>
      <c r="H7861" s="8">
        <v>14</v>
      </c>
      <c r="I7861" s="8" t="s">
        <v>41</v>
      </c>
      <c r="J7861" s="8" t="s">
        <v>4228</v>
      </c>
      <c r="K7861" s="8" t="s">
        <v>4229</v>
      </c>
      <c r="L7861" s="7" t="s">
        <v>48</v>
      </c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8" t="s">
        <v>49</v>
      </c>
      <c r="X7861" s="8">
        <v>49.666280586541916</v>
      </c>
      <c r="Y7861" s="8">
        <v>0</v>
      </c>
      <c r="AP7861" s="6"/>
      <c r="AQ7861" s="6"/>
      <c r="AR7861" s="6"/>
      <c r="AS7861" s="6"/>
      <c r="AT7861" s="6"/>
    </row>
    <row r="7862" spans="1:46" ht="14.25" customHeight="1">
      <c r="A7862" s="7" t="s">
        <v>38</v>
      </c>
      <c r="B7862" s="7">
        <v>1325</v>
      </c>
      <c r="C7862" s="8">
        <v>369628</v>
      </c>
      <c r="D7862" s="8" t="s">
        <v>4094</v>
      </c>
      <c r="E7862" s="8" t="str">
        <f t="shared" si="122"/>
        <v>Indiabulls Real Esta17</v>
      </c>
      <c r="F7862" s="8" t="s">
        <v>4095</v>
      </c>
      <c r="G7862" s="8">
        <v>2006</v>
      </c>
      <c r="H7862" s="8">
        <v>14</v>
      </c>
      <c r="I7862" s="8" t="s">
        <v>54</v>
      </c>
      <c r="J7862" s="8" t="s">
        <v>4230</v>
      </c>
      <c r="K7862" s="8" t="s">
        <v>4230</v>
      </c>
      <c r="L7862" s="7" t="s">
        <v>48</v>
      </c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8" t="s">
        <v>49</v>
      </c>
      <c r="X7862" s="8">
        <v>49.666280586541916</v>
      </c>
      <c r="Y7862" s="8">
        <v>0</v>
      </c>
      <c r="Z7862" s="8" t="s">
        <v>163</v>
      </c>
      <c r="AP7862" s="6"/>
      <c r="AQ7862" s="6"/>
      <c r="AR7862" s="6"/>
      <c r="AS7862" s="6"/>
      <c r="AT7862" s="6"/>
    </row>
    <row r="7863" spans="1:46" ht="14.25" customHeight="1">
      <c r="A7863" s="7" t="s">
        <v>38</v>
      </c>
      <c r="B7863" s="7">
        <v>672</v>
      </c>
      <c r="C7863" s="8">
        <v>369628</v>
      </c>
      <c r="D7863" s="8" t="s">
        <v>4094</v>
      </c>
      <c r="E7863" s="8" t="str">
        <f t="shared" si="122"/>
        <v>Indiabulls Real Esta15</v>
      </c>
      <c r="F7863" s="8" t="s">
        <v>4095</v>
      </c>
      <c r="G7863" s="8">
        <v>2006</v>
      </c>
      <c r="H7863" s="8">
        <v>14</v>
      </c>
      <c r="I7863" s="8" t="s">
        <v>119</v>
      </c>
      <c r="J7863" s="8" t="s">
        <v>4231</v>
      </c>
      <c r="K7863" s="8" t="s">
        <v>4231</v>
      </c>
      <c r="L7863" s="7" t="s">
        <v>48</v>
      </c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8" t="s">
        <v>49</v>
      </c>
      <c r="X7863" s="8">
        <v>49.666280586541916</v>
      </c>
      <c r="Y7863" s="8">
        <v>0</v>
      </c>
      <c r="Z7863" s="8" t="s">
        <v>163</v>
      </c>
      <c r="AP7863" s="6"/>
      <c r="AQ7863" s="6"/>
      <c r="AR7863" s="6"/>
      <c r="AS7863" s="6"/>
      <c r="AT7863" s="6"/>
    </row>
    <row r="7864" spans="1:46" ht="14.25" customHeight="1">
      <c r="A7864" s="7" t="s">
        <v>38</v>
      </c>
      <c r="B7864" s="7">
        <v>920</v>
      </c>
      <c r="C7864" s="8">
        <v>369628</v>
      </c>
      <c r="D7864" s="8" t="s">
        <v>4094</v>
      </c>
      <c r="E7864" s="8" t="str">
        <f t="shared" si="122"/>
        <v>Indiabulls Real Esta16</v>
      </c>
      <c r="F7864" s="8" t="s">
        <v>4095</v>
      </c>
      <c r="G7864" s="8">
        <v>2006</v>
      </c>
      <c r="H7864" s="8">
        <v>14</v>
      </c>
      <c r="I7864" s="8" t="s">
        <v>52</v>
      </c>
      <c r="J7864" s="8" t="s">
        <v>4231</v>
      </c>
      <c r="K7864" s="8" t="s">
        <v>4231</v>
      </c>
      <c r="L7864" s="7" t="s">
        <v>48</v>
      </c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8" t="s">
        <v>49</v>
      </c>
      <c r="X7864" s="8">
        <v>49.666280586541916</v>
      </c>
      <c r="Y7864" s="8">
        <v>0</v>
      </c>
      <c r="Z7864" s="8" t="s">
        <v>163</v>
      </c>
      <c r="AP7864" s="6"/>
      <c r="AQ7864" s="6"/>
      <c r="AR7864" s="6"/>
      <c r="AS7864" s="6"/>
      <c r="AT7864" s="6"/>
    </row>
    <row r="7865" spans="1:46" ht="14.25" customHeight="1">
      <c r="A7865" s="7" t="s">
        <v>38</v>
      </c>
      <c r="B7865" s="7">
        <v>1167</v>
      </c>
      <c r="C7865" s="8">
        <v>369628</v>
      </c>
      <c r="D7865" s="8" t="s">
        <v>4094</v>
      </c>
      <c r="E7865" s="8" t="str">
        <f t="shared" si="122"/>
        <v>Indiabulls Real Esta17</v>
      </c>
      <c r="F7865" s="8" t="s">
        <v>4095</v>
      </c>
      <c r="G7865" s="8">
        <v>2006</v>
      </c>
      <c r="H7865" s="8">
        <v>14</v>
      </c>
      <c r="I7865" s="8" t="s">
        <v>54</v>
      </c>
      <c r="J7865" s="8" t="s">
        <v>4231</v>
      </c>
      <c r="K7865" s="8" t="s">
        <v>4231</v>
      </c>
      <c r="L7865" s="7" t="s">
        <v>48</v>
      </c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8" t="s">
        <v>49</v>
      </c>
      <c r="X7865" s="8">
        <v>49.666280586541916</v>
      </c>
      <c r="Y7865" s="8">
        <v>0</v>
      </c>
      <c r="Z7865" s="8" t="s">
        <v>163</v>
      </c>
      <c r="AP7865" s="6"/>
      <c r="AQ7865" s="6"/>
      <c r="AR7865" s="6"/>
      <c r="AS7865" s="6"/>
      <c r="AT7865" s="6"/>
    </row>
    <row r="7866" spans="1:46" ht="14.25" customHeight="1">
      <c r="A7866" s="7" t="s">
        <v>38</v>
      </c>
      <c r="B7866" s="7">
        <v>1433</v>
      </c>
      <c r="C7866" s="8">
        <v>369628</v>
      </c>
      <c r="D7866" s="8" t="s">
        <v>4094</v>
      </c>
      <c r="E7866" s="8" t="str">
        <f t="shared" si="122"/>
        <v>Indiabulls Real Esta18</v>
      </c>
      <c r="F7866" s="8" t="s">
        <v>4095</v>
      </c>
      <c r="G7866" s="8">
        <v>2006</v>
      </c>
      <c r="H7866" s="8">
        <v>14</v>
      </c>
      <c r="I7866" s="8" t="s">
        <v>56</v>
      </c>
      <c r="J7866" s="8" t="s">
        <v>4231</v>
      </c>
      <c r="K7866" s="8" t="s">
        <v>4231</v>
      </c>
      <c r="L7866" s="7" t="s">
        <v>48</v>
      </c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8" t="s">
        <v>49</v>
      </c>
      <c r="X7866" s="8">
        <v>49.666280586541916</v>
      </c>
      <c r="Y7866" s="8">
        <v>0</v>
      </c>
      <c r="Z7866" s="8" t="s">
        <v>163</v>
      </c>
      <c r="AP7866" s="6"/>
      <c r="AQ7866" s="6"/>
      <c r="AR7866" s="6"/>
      <c r="AS7866" s="6"/>
      <c r="AT7866" s="6"/>
    </row>
    <row r="7867" spans="1:46" ht="14.25" customHeight="1">
      <c r="A7867" s="7" t="s">
        <v>38</v>
      </c>
      <c r="B7867" s="7">
        <v>1698</v>
      </c>
      <c r="C7867" s="8">
        <v>369628</v>
      </c>
      <c r="D7867" s="8" t="s">
        <v>4094</v>
      </c>
      <c r="E7867" s="8" t="str">
        <f t="shared" si="122"/>
        <v>Indiabulls Real Esta19</v>
      </c>
      <c r="F7867" s="8" t="s">
        <v>4095</v>
      </c>
      <c r="G7867" s="8">
        <v>2006</v>
      </c>
      <c r="H7867" s="8">
        <v>14</v>
      </c>
      <c r="I7867" s="8" t="s">
        <v>41</v>
      </c>
      <c r="J7867" s="8" t="s">
        <v>4231</v>
      </c>
      <c r="K7867" s="8" t="s">
        <v>4231</v>
      </c>
      <c r="L7867" s="7" t="s">
        <v>48</v>
      </c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8" t="s">
        <v>49</v>
      </c>
      <c r="X7867" s="8">
        <v>49.666280586541916</v>
      </c>
      <c r="Y7867" s="8">
        <v>0</v>
      </c>
      <c r="AP7867" s="6"/>
      <c r="AQ7867" s="6"/>
      <c r="AR7867" s="6"/>
      <c r="AS7867" s="6"/>
      <c r="AT7867" s="6"/>
    </row>
    <row r="7868" spans="1:46" ht="14.25" customHeight="1">
      <c r="A7868" s="7" t="s">
        <v>38</v>
      </c>
      <c r="B7868" s="7">
        <v>1591</v>
      </c>
      <c r="C7868" s="8">
        <v>369628</v>
      </c>
      <c r="D7868" s="8" t="s">
        <v>4094</v>
      </c>
      <c r="E7868" s="8" t="str">
        <f t="shared" si="122"/>
        <v>Indiabulls Real Esta18</v>
      </c>
      <c r="F7868" s="8" t="s">
        <v>4095</v>
      </c>
      <c r="G7868" s="8">
        <v>2006</v>
      </c>
      <c r="H7868" s="8">
        <v>14</v>
      </c>
      <c r="I7868" s="8" t="s">
        <v>56</v>
      </c>
      <c r="J7868" s="8" t="s">
        <v>4232</v>
      </c>
      <c r="K7868" s="8" t="s">
        <v>4232</v>
      </c>
      <c r="L7868" s="7" t="s">
        <v>48</v>
      </c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8" t="s">
        <v>49</v>
      </c>
      <c r="X7868" s="8">
        <v>49.666280586541916</v>
      </c>
      <c r="Y7868" s="8">
        <v>0</v>
      </c>
      <c r="AP7868" s="6"/>
      <c r="AQ7868" s="6"/>
      <c r="AR7868" s="6"/>
      <c r="AS7868" s="6"/>
      <c r="AT7868" s="6"/>
    </row>
    <row r="7869" spans="1:46" ht="14.25" customHeight="1">
      <c r="A7869" s="7" t="s">
        <v>38</v>
      </c>
      <c r="B7869" s="7">
        <v>1855</v>
      </c>
      <c r="C7869" s="8">
        <v>369628</v>
      </c>
      <c r="D7869" s="8" t="s">
        <v>4094</v>
      </c>
      <c r="E7869" s="8" t="str">
        <f t="shared" si="122"/>
        <v>Indiabulls Real Esta19</v>
      </c>
      <c r="F7869" s="8" t="s">
        <v>4095</v>
      </c>
      <c r="G7869" s="8">
        <v>2006</v>
      </c>
      <c r="H7869" s="8">
        <v>14</v>
      </c>
      <c r="I7869" s="8" t="s">
        <v>41</v>
      </c>
      <c r="J7869" s="8" t="s">
        <v>4232</v>
      </c>
      <c r="K7869" s="8" t="s">
        <v>4232</v>
      </c>
      <c r="L7869" s="7" t="s">
        <v>48</v>
      </c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8" t="s">
        <v>49</v>
      </c>
      <c r="X7869" s="8">
        <v>49.666280586541916</v>
      </c>
      <c r="Y7869" s="8">
        <v>0</v>
      </c>
      <c r="AP7869" s="6"/>
      <c r="AQ7869" s="6"/>
      <c r="AR7869" s="6"/>
      <c r="AS7869" s="6"/>
      <c r="AT7869" s="6"/>
    </row>
    <row r="7870" spans="1:46" ht="14.25" customHeight="1">
      <c r="A7870" s="7" t="s">
        <v>38</v>
      </c>
      <c r="B7870" s="7">
        <v>640</v>
      </c>
      <c r="C7870" s="8">
        <v>369628</v>
      </c>
      <c r="D7870" s="8" t="s">
        <v>4094</v>
      </c>
      <c r="E7870" s="8" t="str">
        <f t="shared" si="122"/>
        <v>Indiabulls Real Esta15</v>
      </c>
      <c r="F7870" s="8" t="s">
        <v>4095</v>
      </c>
      <c r="G7870" s="8">
        <v>2006</v>
      </c>
      <c r="H7870" s="8">
        <v>14</v>
      </c>
      <c r="I7870" s="8" t="s">
        <v>119</v>
      </c>
      <c r="J7870" s="8" t="s">
        <v>4233</v>
      </c>
      <c r="K7870" s="8" t="s">
        <v>4233</v>
      </c>
      <c r="L7870" s="7" t="s">
        <v>48</v>
      </c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8" t="s">
        <v>49</v>
      </c>
      <c r="X7870" s="8">
        <v>49.666280586541916</v>
      </c>
      <c r="Y7870" s="8">
        <v>0</v>
      </c>
      <c r="Z7870" s="8" t="s">
        <v>163</v>
      </c>
      <c r="AP7870" s="6"/>
      <c r="AQ7870" s="6"/>
      <c r="AR7870" s="6"/>
      <c r="AS7870" s="6"/>
      <c r="AT7870" s="6"/>
    </row>
    <row r="7871" spans="1:46" ht="14.25" customHeight="1">
      <c r="A7871" s="7" t="s">
        <v>38</v>
      </c>
      <c r="B7871" s="7">
        <v>888</v>
      </c>
      <c r="C7871" s="8">
        <v>369628</v>
      </c>
      <c r="D7871" s="8" t="s">
        <v>4094</v>
      </c>
      <c r="E7871" s="8" t="str">
        <f t="shared" si="122"/>
        <v>Indiabulls Real Esta16</v>
      </c>
      <c r="F7871" s="8" t="s">
        <v>4095</v>
      </c>
      <c r="G7871" s="8">
        <v>2006</v>
      </c>
      <c r="H7871" s="8">
        <v>14</v>
      </c>
      <c r="I7871" s="8" t="s">
        <v>52</v>
      </c>
      <c r="J7871" s="8" t="s">
        <v>4233</v>
      </c>
      <c r="K7871" s="8" t="s">
        <v>4233</v>
      </c>
      <c r="L7871" s="7" t="s">
        <v>48</v>
      </c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8" t="s">
        <v>49</v>
      </c>
      <c r="X7871" s="8">
        <v>49.666280586541916</v>
      </c>
      <c r="Y7871" s="8">
        <v>0</v>
      </c>
      <c r="Z7871" s="8" t="s">
        <v>163</v>
      </c>
      <c r="AP7871" s="6"/>
      <c r="AQ7871" s="6"/>
      <c r="AR7871" s="6"/>
      <c r="AS7871" s="6"/>
      <c r="AT7871" s="6"/>
    </row>
    <row r="7872" spans="1:46" ht="14.25" customHeight="1">
      <c r="A7872" s="7" t="s">
        <v>38</v>
      </c>
      <c r="B7872" s="7">
        <v>1135</v>
      </c>
      <c r="C7872" s="8">
        <v>369628</v>
      </c>
      <c r="D7872" s="8" t="s">
        <v>4094</v>
      </c>
      <c r="E7872" s="8" t="str">
        <f t="shared" si="122"/>
        <v>Indiabulls Real Esta17</v>
      </c>
      <c r="F7872" s="8" t="s">
        <v>4095</v>
      </c>
      <c r="G7872" s="8">
        <v>2006</v>
      </c>
      <c r="H7872" s="8">
        <v>14</v>
      </c>
      <c r="I7872" s="8" t="s">
        <v>54</v>
      </c>
      <c r="J7872" s="8" t="s">
        <v>4233</v>
      </c>
      <c r="K7872" s="8" t="s">
        <v>4233</v>
      </c>
      <c r="L7872" s="7" t="s">
        <v>48</v>
      </c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8" t="s">
        <v>49</v>
      </c>
      <c r="X7872" s="8">
        <v>49.666280586541916</v>
      </c>
      <c r="Y7872" s="8">
        <v>0</v>
      </c>
      <c r="Z7872" s="8" t="s">
        <v>163</v>
      </c>
      <c r="AP7872" s="6"/>
      <c r="AQ7872" s="6"/>
      <c r="AR7872" s="6"/>
      <c r="AS7872" s="6"/>
      <c r="AT7872" s="6"/>
    </row>
    <row r="7873" spans="1:46" ht="14.25" customHeight="1">
      <c r="A7873" s="7" t="s">
        <v>38</v>
      </c>
      <c r="B7873" s="7">
        <v>1401</v>
      </c>
      <c r="C7873" s="8">
        <v>369628</v>
      </c>
      <c r="D7873" s="8" t="s">
        <v>4094</v>
      </c>
      <c r="E7873" s="8" t="str">
        <f t="shared" si="122"/>
        <v>Indiabulls Real Esta18</v>
      </c>
      <c r="F7873" s="8" t="s">
        <v>4095</v>
      </c>
      <c r="G7873" s="8">
        <v>2006</v>
      </c>
      <c r="H7873" s="8">
        <v>14</v>
      </c>
      <c r="I7873" s="8" t="s">
        <v>56</v>
      </c>
      <c r="J7873" s="8" t="s">
        <v>4233</v>
      </c>
      <c r="K7873" s="8" t="s">
        <v>4233</v>
      </c>
      <c r="L7873" s="7" t="s">
        <v>48</v>
      </c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8" t="s">
        <v>49</v>
      </c>
      <c r="X7873" s="8">
        <v>49.666280586541916</v>
      </c>
      <c r="Y7873" s="8">
        <v>0</v>
      </c>
      <c r="Z7873" s="8" t="s">
        <v>163</v>
      </c>
      <c r="AP7873" s="6"/>
      <c r="AQ7873" s="6"/>
      <c r="AR7873" s="6"/>
      <c r="AS7873" s="6"/>
      <c r="AT7873" s="6"/>
    </row>
    <row r="7874" spans="1:46" ht="14.25" customHeight="1">
      <c r="A7874" s="7" t="s">
        <v>38</v>
      </c>
      <c r="B7874" s="7">
        <v>1666</v>
      </c>
      <c r="C7874" s="8">
        <v>369628</v>
      </c>
      <c r="D7874" s="8" t="s">
        <v>4094</v>
      </c>
      <c r="E7874" s="8" t="str">
        <f t="shared" ref="E7874:E7937" si="123">CONCATENATE(LEFT(D7874,20),RIGHT(I7874,2))</f>
        <v>Indiabulls Real Esta19</v>
      </c>
      <c r="F7874" s="8" t="s">
        <v>4095</v>
      </c>
      <c r="G7874" s="8">
        <v>2006</v>
      </c>
      <c r="H7874" s="8">
        <v>14</v>
      </c>
      <c r="I7874" s="8" t="s">
        <v>41</v>
      </c>
      <c r="J7874" s="8" t="s">
        <v>4233</v>
      </c>
      <c r="K7874" s="8" t="s">
        <v>4233</v>
      </c>
      <c r="L7874" s="7" t="s">
        <v>48</v>
      </c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8" t="s">
        <v>49</v>
      </c>
      <c r="X7874" s="8">
        <v>49.666280586541916</v>
      </c>
      <c r="Y7874" s="8">
        <v>0</v>
      </c>
      <c r="AP7874" s="6"/>
      <c r="AQ7874" s="6"/>
      <c r="AR7874" s="6"/>
      <c r="AS7874" s="6"/>
      <c r="AT7874" s="6"/>
    </row>
    <row r="7875" spans="1:46" ht="14.25" customHeight="1">
      <c r="A7875" s="7" t="s">
        <v>38</v>
      </c>
      <c r="B7875" s="7">
        <v>665</v>
      </c>
      <c r="C7875" s="8">
        <v>369628</v>
      </c>
      <c r="D7875" s="8" t="s">
        <v>4094</v>
      </c>
      <c r="E7875" s="8" t="str">
        <f t="shared" si="123"/>
        <v>Indiabulls Real Esta15</v>
      </c>
      <c r="F7875" s="8" t="s">
        <v>4095</v>
      </c>
      <c r="G7875" s="8">
        <v>2006</v>
      </c>
      <c r="H7875" s="8">
        <v>14</v>
      </c>
      <c r="I7875" s="8" t="s">
        <v>119</v>
      </c>
      <c r="J7875" s="8" t="s">
        <v>4234</v>
      </c>
      <c r="K7875" s="8" t="s">
        <v>4234</v>
      </c>
      <c r="L7875" s="7" t="s">
        <v>48</v>
      </c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8" t="s">
        <v>49</v>
      </c>
      <c r="X7875" s="8">
        <v>49.666280586541916</v>
      </c>
      <c r="Y7875" s="8">
        <v>0</v>
      </c>
      <c r="Z7875" s="8" t="s">
        <v>163</v>
      </c>
      <c r="AP7875" s="6"/>
      <c r="AQ7875" s="6"/>
      <c r="AR7875" s="6"/>
      <c r="AS7875" s="6"/>
      <c r="AT7875" s="6"/>
    </row>
    <row r="7876" spans="1:46" ht="14.25" customHeight="1">
      <c r="A7876" s="7" t="s">
        <v>38</v>
      </c>
      <c r="B7876" s="7">
        <v>913</v>
      </c>
      <c r="C7876" s="8">
        <v>369628</v>
      </c>
      <c r="D7876" s="8" t="s">
        <v>4094</v>
      </c>
      <c r="E7876" s="8" t="str">
        <f t="shared" si="123"/>
        <v>Indiabulls Real Esta16</v>
      </c>
      <c r="F7876" s="8" t="s">
        <v>4095</v>
      </c>
      <c r="G7876" s="8">
        <v>2006</v>
      </c>
      <c r="H7876" s="8">
        <v>14</v>
      </c>
      <c r="I7876" s="8" t="s">
        <v>52</v>
      </c>
      <c r="J7876" s="8" t="s">
        <v>4234</v>
      </c>
      <c r="K7876" s="8" t="s">
        <v>4234</v>
      </c>
      <c r="L7876" s="7" t="s">
        <v>48</v>
      </c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8" t="s">
        <v>49</v>
      </c>
      <c r="X7876" s="8">
        <v>49.666280586541916</v>
      </c>
      <c r="Y7876" s="8">
        <v>0</v>
      </c>
      <c r="Z7876" s="8" t="s">
        <v>163</v>
      </c>
      <c r="AP7876" s="6"/>
      <c r="AQ7876" s="6"/>
      <c r="AR7876" s="6"/>
      <c r="AS7876" s="6"/>
      <c r="AT7876" s="6"/>
    </row>
    <row r="7877" spans="1:46" ht="14.25" customHeight="1">
      <c r="A7877" s="7" t="s">
        <v>38</v>
      </c>
      <c r="B7877" s="7">
        <v>1160</v>
      </c>
      <c r="C7877" s="8">
        <v>369628</v>
      </c>
      <c r="D7877" s="8" t="s">
        <v>4094</v>
      </c>
      <c r="E7877" s="8" t="str">
        <f t="shared" si="123"/>
        <v>Indiabulls Real Esta17</v>
      </c>
      <c r="F7877" s="8" t="s">
        <v>4095</v>
      </c>
      <c r="G7877" s="8">
        <v>2006</v>
      </c>
      <c r="H7877" s="8">
        <v>14</v>
      </c>
      <c r="I7877" s="8" t="s">
        <v>54</v>
      </c>
      <c r="J7877" s="8" t="s">
        <v>4234</v>
      </c>
      <c r="K7877" s="8" t="s">
        <v>4234</v>
      </c>
      <c r="L7877" s="7" t="s">
        <v>48</v>
      </c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8" t="s">
        <v>49</v>
      </c>
      <c r="X7877" s="8">
        <v>49.666280586541916</v>
      </c>
      <c r="Y7877" s="8">
        <v>0</v>
      </c>
      <c r="Z7877" s="8" t="s">
        <v>163</v>
      </c>
      <c r="AP7877" s="6"/>
      <c r="AQ7877" s="6"/>
      <c r="AR7877" s="6"/>
      <c r="AS7877" s="6"/>
      <c r="AT7877" s="6"/>
    </row>
    <row r="7878" spans="1:46" ht="14.25" customHeight="1">
      <c r="A7878" s="7" t="s">
        <v>38</v>
      </c>
      <c r="B7878" s="7">
        <v>1426</v>
      </c>
      <c r="C7878" s="8">
        <v>369628</v>
      </c>
      <c r="D7878" s="8" t="s">
        <v>4094</v>
      </c>
      <c r="E7878" s="8" t="str">
        <f t="shared" si="123"/>
        <v>Indiabulls Real Esta18</v>
      </c>
      <c r="F7878" s="8" t="s">
        <v>4095</v>
      </c>
      <c r="G7878" s="8">
        <v>2006</v>
      </c>
      <c r="H7878" s="8">
        <v>14</v>
      </c>
      <c r="I7878" s="8" t="s">
        <v>56</v>
      </c>
      <c r="J7878" s="8" t="s">
        <v>4234</v>
      </c>
      <c r="K7878" s="8" t="s">
        <v>4234</v>
      </c>
      <c r="L7878" s="7" t="s">
        <v>48</v>
      </c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8" t="s">
        <v>49</v>
      </c>
      <c r="X7878" s="8">
        <v>49.666280586541916</v>
      </c>
      <c r="Y7878" s="8">
        <v>0</v>
      </c>
      <c r="Z7878" s="8" t="s">
        <v>163</v>
      </c>
      <c r="AP7878" s="6"/>
      <c r="AQ7878" s="6"/>
      <c r="AR7878" s="6"/>
      <c r="AS7878" s="6"/>
      <c r="AT7878" s="6"/>
    </row>
    <row r="7879" spans="1:46" ht="14.25" customHeight="1">
      <c r="A7879" s="7" t="s">
        <v>38</v>
      </c>
      <c r="B7879" s="7">
        <v>1691</v>
      </c>
      <c r="C7879" s="8">
        <v>369628</v>
      </c>
      <c r="D7879" s="8" t="s">
        <v>4094</v>
      </c>
      <c r="E7879" s="8" t="str">
        <f t="shared" si="123"/>
        <v>Indiabulls Real Esta19</v>
      </c>
      <c r="F7879" s="8" t="s">
        <v>4095</v>
      </c>
      <c r="G7879" s="8">
        <v>2006</v>
      </c>
      <c r="H7879" s="8">
        <v>14</v>
      </c>
      <c r="I7879" s="8" t="s">
        <v>41</v>
      </c>
      <c r="J7879" s="8" t="s">
        <v>4234</v>
      </c>
      <c r="K7879" s="8" t="s">
        <v>4234</v>
      </c>
      <c r="L7879" s="7" t="s">
        <v>48</v>
      </c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8" t="s">
        <v>49</v>
      </c>
      <c r="X7879" s="8">
        <v>49.666280586541916</v>
      </c>
      <c r="Y7879" s="8">
        <v>0</v>
      </c>
      <c r="AP7879" s="6"/>
      <c r="AQ7879" s="6"/>
      <c r="AR7879" s="6"/>
      <c r="AS7879" s="6"/>
      <c r="AT7879" s="6"/>
    </row>
    <row r="7880" spans="1:46" ht="14.25" customHeight="1">
      <c r="A7880" s="7" t="s">
        <v>38</v>
      </c>
      <c r="B7880" s="7">
        <v>769</v>
      </c>
      <c r="C7880" s="8">
        <v>369628</v>
      </c>
      <c r="D7880" s="8" t="s">
        <v>4094</v>
      </c>
      <c r="E7880" s="8" t="str">
        <f t="shared" si="123"/>
        <v>Indiabulls Real Esta15</v>
      </c>
      <c r="F7880" s="8" t="s">
        <v>4095</v>
      </c>
      <c r="G7880" s="8">
        <v>2006</v>
      </c>
      <c r="H7880" s="8">
        <v>14</v>
      </c>
      <c r="I7880" s="8" t="s">
        <v>119</v>
      </c>
      <c r="J7880" s="8" t="s">
        <v>4235</v>
      </c>
      <c r="K7880" s="6" t="s">
        <v>4235</v>
      </c>
      <c r="L7880" s="7" t="s">
        <v>223</v>
      </c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8" t="s">
        <v>122</v>
      </c>
      <c r="X7880" s="8">
        <v>58</v>
      </c>
      <c r="Y7880" s="8">
        <v>23.5</v>
      </c>
      <c r="Z7880" s="8" t="s">
        <v>163</v>
      </c>
      <c r="AP7880" s="6"/>
      <c r="AQ7880" s="6"/>
      <c r="AR7880" s="6"/>
      <c r="AS7880" s="6"/>
      <c r="AT7880" s="6"/>
    </row>
    <row r="7881" spans="1:46" ht="14.25" customHeight="1">
      <c r="A7881" s="7" t="s">
        <v>38</v>
      </c>
      <c r="B7881" s="7">
        <v>1016</v>
      </c>
      <c r="C7881" s="8">
        <v>369628</v>
      </c>
      <c r="D7881" s="8" t="s">
        <v>4094</v>
      </c>
      <c r="E7881" s="8" t="str">
        <f t="shared" si="123"/>
        <v>Indiabulls Real Esta16</v>
      </c>
      <c r="F7881" s="8" t="s">
        <v>4095</v>
      </c>
      <c r="G7881" s="8">
        <v>2006</v>
      </c>
      <c r="H7881" s="8">
        <v>14</v>
      </c>
      <c r="I7881" s="8" t="s">
        <v>52</v>
      </c>
      <c r="J7881" s="8" t="s">
        <v>4235</v>
      </c>
      <c r="K7881" s="6" t="s">
        <v>4235</v>
      </c>
      <c r="L7881" s="7" t="s">
        <v>223</v>
      </c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8" t="s">
        <v>122</v>
      </c>
      <c r="X7881" s="8">
        <v>58</v>
      </c>
      <c r="Y7881" s="8">
        <v>23.5</v>
      </c>
      <c r="Z7881" s="8" t="s">
        <v>163</v>
      </c>
      <c r="AP7881" s="6"/>
      <c r="AQ7881" s="6"/>
      <c r="AR7881" s="6"/>
      <c r="AS7881" s="6"/>
      <c r="AT7881" s="6"/>
    </row>
    <row r="7882" spans="1:46" ht="14.25" customHeight="1">
      <c r="A7882" s="7" t="s">
        <v>38</v>
      </c>
      <c r="B7882" s="7">
        <v>1263</v>
      </c>
      <c r="C7882" s="8">
        <v>369628</v>
      </c>
      <c r="D7882" s="8" t="s">
        <v>4094</v>
      </c>
      <c r="E7882" s="8" t="str">
        <f t="shared" si="123"/>
        <v>Indiabulls Real Esta17</v>
      </c>
      <c r="F7882" s="8" t="s">
        <v>4095</v>
      </c>
      <c r="G7882" s="8">
        <v>2006</v>
      </c>
      <c r="H7882" s="8">
        <v>14</v>
      </c>
      <c r="I7882" s="8" t="s">
        <v>54</v>
      </c>
      <c r="J7882" s="8" t="s">
        <v>4235</v>
      </c>
      <c r="K7882" s="6" t="s">
        <v>4235</v>
      </c>
      <c r="L7882" s="7" t="s">
        <v>223</v>
      </c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8" t="s">
        <v>122</v>
      </c>
      <c r="X7882" s="8">
        <v>58</v>
      </c>
      <c r="Y7882" s="8">
        <v>23.5</v>
      </c>
      <c r="Z7882" s="8" t="s">
        <v>163</v>
      </c>
      <c r="AP7882" s="6"/>
      <c r="AQ7882" s="6"/>
      <c r="AR7882" s="6"/>
      <c r="AS7882" s="6"/>
      <c r="AT7882" s="6"/>
    </row>
    <row r="7883" spans="1:46" ht="14.25" customHeight="1">
      <c r="A7883" s="7" t="s">
        <v>38</v>
      </c>
      <c r="B7883" s="7">
        <v>1529</v>
      </c>
      <c r="C7883" s="8">
        <v>369628</v>
      </c>
      <c r="D7883" s="8" t="s">
        <v>4094</v>
      </c>
      <c r="E7883" s="8" t="str">
        <f t="shared" si="123"/>
        <v>Indiabulls Real Esta18</v>
      </c>
      <c r="F7883" s="8" t="s">
        <v>4095</v>
      </c>
      <c r="G7883" s="8">
        <v>2006</v>
      </c>
      <c r="H7883" s="8">
        <v>14</v>
      </c>
      <c r="I7883" s="8" t="s">
        <v>56</v>
      </c>
      <c r="J7883" s="8" t="s">
        <v>4235</v>
      </c>
      <c r="K7883" s="6" t="s">
        <v>4235</v>
      </c>
      <c r="L7883" s="7" t="s">
        <v>223</v>
      </c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8" t="s">
        <v>122</v>
      </c>
      <c r="X7883" s="8">
        <v>58</v>
      </c>
      <c r="Y7883" s="8">
        <v>23.5</v>
      </c>
      <c r="Z7883" s="8" t="s">
        <v>1139</v>
      </c>
      <c r="AP7883" s="6"/>
      <c r="AQ7883" s="6"/>
      <c r="AR7883" s="6"/>
      <c r="AS7883" s="6"/>
      <c r="AT7883" s="6"/>
    </row>
    <row r="7884" spans="1:46" ht="14.25" customHeight="1">
      <c r="A7884" s="7" t="s">
        <v>38</v>
      </c>
      <c r="B7884" s="7">
        <v>1793</v>
      </c>
      <c r="C7884" s="8">
        <v>369628</v>
      </c>
      <c r="D7884" s="8" t="s">
        <v>4094</v>
      </c>
      <c r="E7884" s="8" t="str">
        <f t="shared" si="123"/>
        <v>Indiabulls Real Esta19</v>
      </c>
      <c r="F7884" s="8" t="s">
        <v>4095</v>
      </c>
      <c r="G7884" s="8">
        <v>2006</v>
      </c>
      <c r="H7884" s="8">
        <v>14</v>
      </c>
      <c r="I7884" s="8" t="s">
        <v>41</v>
      </c>
      <c r="J7884" s="8" t="s">
        <v>4235</v>
      </c>
      <c r="K7884" s="6" t="s">
        <v>4235</v>
      </c>
      <c r="L7884" s="7" t="s">
        <v>223</v>
      </c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8" t="s">
        <v>122</v>
      </c>
      <c r="X7884" s="8">
        <v>58</v>
      </c>
      <c r="Y7884" s="8">
        <v>23.5</v>
      </c>
      <c r="AP7884" s="6"/>
      <c r="AQ7884" s="6"/>
      <c r="AR7884" s="6"/>
      <c r="AS7884" s="6"/>
      <c r="AT7884" s="6"/>
    </row>
    <row r="7885" spans="1:46" ht="14.25" customHeight="1">
      <c r="A7885" s="7" t="s">
        <v>38</v>
      </c>
      <c r="B7885" s="7">
        <v>768</v>
      </c>
      <c r="C7885" s="8">
        <v>369628</v>
      </c>
      <c r="D7885" s="8" t="s">
        <v>4094</v>
      </c>
      <c r="E7885" s="8" t="str">
        <f t="shared" si="123"/>
        <v>Indiabulls Real Esta15</v>
      </c>
      <c r="F7885" s="8" t="s">
        <v>4095</v>
      </c>
      <c r="G7885" s="8">
        <v>2006</v>
      </c>
      <c r="H7885" s="8">
        <v>14</v>
      </c>
      <c r="I7885" s="8" t="s">
        <v>119</v>
      </c>
      <c r="J7885" s="8" t="s">
        <v>4236</v>
      </c>
      <c r="K7885" s="6" t="s">
        <v>4236</v>
      </c>
      <c r="L7885" s="7" t="s">
        <v>69</v>
      </c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8" t="s">
        <v>70</v>
      </c>
      <c r="X7885" s="8">
        <v>55.462175392827156</v>
      </c>
      <c r="Y7885" s="8">
        <v>26.5</v>
      </c>
      <c r="Z7885" s="8" t="s">
        <v>163</v>
      </c>
      <c r="AP7885" s="6"/>
      <c r="AQ7885" s="6"/>
      <c r="AR7885" s="6"/>
      <c r="AS7885" s="6"/>
      <c r="AT7885" s="6"/>
    </row>
    <row r="7886" spans="1:46" ht="14.25" customHeight="1">
      <c r="A7886" s="7" t="s">
        <v>38</v>
      </c>
      <c r="B7886" s="7">
        <v>1015</v>
      </c>
      <c r="C7886" s="8">
        <v>369628</v>
      </c>
      <c r="D7886" s="8" t="s">
        <v>4094</v>
      </c>
      <c r="E7886" s="8" t="str">
        <f t="shared" si="123"/>
        <v>Indiabulls Real Esta16</v>
      </c>
      <c r="F7886" s="8" t="s">
        <v>4095</v>
      </c>
      <c r="G7886" s="8">
        <v>2006</v>
      </c>
      <c r="H7886" s="8">
        <v>14</v>
      </c>
      <c r="I7886" s="8" t="s">
        <v>52</v>
      </c>
      <c r="J7886" s="8" t="s">
        <v>4236</v>
      </c>
      <c r="K7886" s="6" t="s">
        <v>4236</v>
      </c>
      <c r="L7886" s="7" t="s">
        <v>69</v>
      </c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8" t="s">
        <v>70</v>
      </c>
      <c r="X7886" s="8">
        <v>55.462175392827156</v>
      </c>
      <c r="Y7886" s="8">
        <v>26.5</v>
      </c>
      <c r="Z7886" s="8" t="s">
        <v>163</v>
      </c>
      <c r="AP7886" s="6"/>
      <c r="AQ7886" s="6"/>
      <c r="AR7886" s="6"/>
      <c r="AS7886" s="6"/>
      <c r="AT7886" s="6"/>
    </row>
    <row r="7887" spans="1:46" ht="14.25" customHeight="1">
      <c r="A7887" s="7" t="s">
        <v>38</v>
      </c>
      <c r="B7887" s="7">
        <v>1262</v>
      </c>
      <c r="C7887" s="8">
        <v>369628</v>
      </c>
      <c r="D7887" s="8" t="s">
        <v>4094</v>
      </c>
      <c r="E7887" s="8" t="str">
        <f t="shared" si="123"/>
        <v>Indiabulls Real Esta17</v>
      </c>
      <c r="F7887" s="8" t="s">
        <v>4095</v>
      </c>
      <c r="G7887" s="8">
        <v>2006</v>
      </c>
      <c r="H7887" s="8">
        <v>14</v>
      </c>
      <c r="I7887" s="8" t="s">
        <v>54</v>
      </c>
      <c r="J7887" s="8" t="s">
        <v>4236</v>
      </c>
      <c r="K7887" s="6" t="s">
        <v>4236</v>
      </c>
      <c r="L7887" s="7" t="s">
        <v>69</v>
      </c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8" t="s">
        <v>70</v>
      </c>
      <c r="X7887" s="8">
        <v>55.462175392827156</v>
      </c>
      <c r="Y7887" s="8">
        <v>26.5</v>
      </c>
      <c r="Z7887" s="8" t="s">
        <v>163</v>
      </c>
      <c r="AP7887" s="6"/>
      <c r="AQ7887" s="6"/>
      <c r="AR7887" s="6"/>
      <c r="AS7887" s="6"/>
      <c r="AT7887" s="6"/>
    </row>
    <row r="7888" spans="1:46" ht="14.25" customHeight="1">
      <c r="A7888" s="7" t="s">
        <v>38</v>
      </c>
      <c r="B7888" s="7">
        <v>1528</v>
      </c>
      <c r="C7888" s="8">
        <v>369628</v>
      </c>
      <c r="D7888" s="8" t="s">
        <v>4094</v>
      </c>
      <c r="E7888" s="8" t="str">
        <f t="shared" si="123"/>
        <v>Indiabulls Real Esta18</v>
      </c>
      <c r="F7888" s="8" t="s">
        <v>4095</v>
      </c>
      <c r="G7888" s="8">
        <v>2006</v>
      </c>
      <c r="H7888" s="8">
        <v>14</v>
      </c>
      <c r="I7888" s="8" t="s">
        <v>56</v>
      </c>
      <c r="J7888" s="8" t="s">
        <v>4236</v>
      </c>
      <c r="K7888" s="6" t="s">
        <v>4236</v>
      </c>
      <c r="L7888" s="7" t="s">
        <v>69</v>
      </c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8" t="s">
        <v>70</v>
      </c>
      <c r="X7888" s="8">
        <v>55.462175392827156</v>
      </c>
      <c r="Y7888" s="8">
        <v>26.5</v>
      </c>
      <c r="Z7888" s="8" t="s">
        <v>1139</v>
      </c>
      <c r="AP7888" s="6"/>
      <c r="AQ7888" s="6"/>
      <c r="AR7888" s="6"/>
      <c r="AS7888" s="6"/>
      <c r="AT7888" s="6"/>
    </row>
    <row r="7889" spans="1:46" ht="14.25" customHeight="1">
      <c r="A7889" s="7" t="s">
        <v>38</v>
      </c>
      <c r="B7889" s="7">
        <v>658</v>
      </c>
      <c r="C7889" s="8">
        <v>369628</v>
      </c>
      <c r="D7889" s="8" t="s">
        <v>4094</v>
      </c>
      <c r="E7889" s="8" t="str">
        <f t="shared" si="123"/>
        <v>Indiabulls Real Esta15</v>
      </c>
      <c r="F7889" s="8" t="s">
        <v>4095</v>
      </c>
      <c r="G7889" s="8">
        <v>2006</v>
      </c>
      <c r="H7889" s="8">
        <v>14</v>
      </c>
      <c r="I7889" s="8" t="s">
        <v>119</v>
      </c>
      <c r="J7889" s="8" t="s">
        <v>4237</v>
      </c>
      <c r="K7889" s="8" t="s">
        <v>4237</v>
      </c>
      <c r="L7889" s="7" t="s">
        <v>48</v>
      </c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8" t="s">
        <v>49</v>
      </c>
      <c r="X7889" s="8">
        <v>49.666280586541916</v>
      </c>
      <c r="Y7889" s="8">
        <v>0</v>
      </c>
      <c r="Z7889" s="8" t="s">
        <v>163</v>
      </c>
      <c r="AP7889" s="6"/>
      <c r="AQ7889" s="6"/>
      <c r="AR7889" s="6"/>
      <c r="AS7889" s="6"/>
      <c r="AT7889" s="6"/>
    </row>
    <row r="7890" spans="1:46" ht="14.25" customHeight="1">
      <c r="A7890" s="7" t="s">
        <v>38</v>
      </c>
      <c r="B7890" s="7">
        <v>906</v>
      </c>
      <c r="C7890" s="8">
        <v>369628</v>
      </c>
      <c r="D7890" s="8" t="s">
        <v>4094</v>
      </c>
      <c r="E7890" s="8" t="str">
        <f t="shared" si="123"/>
        <v>Indiabulls Real Esta16</v>
      </c>
      <c r="F7890" s="8" t="s">
        <v>4095</v>
      </c>
      <c r="G7890" s="8">
        <v>2006</v>
      </c>
      <c r="H7890" s="8">
        <v>14</v>
      </c>
      <c r="I7890" s="8" t="s">
        <v>52</v>
      </c>
      <c r="J7890" s="8" t="s">
        <v>4237</v>
      </c>
      <c r="K7890" s="8" t="s">
        <v>4237</v>
      </c>
      <c r="L7890" s="7" t="s">
        <v>48</v>
      </c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8" t="s">
        <v>49</v>
      </c>
      <c r="X7890" s="8">
        <v>49.666280586541916</v>
      </c>
      <c r="Y7890" s="8">
        <v>0</v>
      </c>
      <c r="Z7890" s="8" t="s">
        <v>163</v>
      </c>
      <c r="AP7890" s="6"/>
      <c r="AQ7890" s="6"/>
      <c r="AR7890" s="6"/>
      <c r="AS7890" s="6"/>
      <c r="AT7890" s="6"/>
    </row>
    <row r="7891" spans="1:46" ht="14.25" customHeight="1">
      <c r="A7891" s="7" t="s">
        <v>38</v>
      </c>
      <c r="B7891" s="7">
        <v>1153</v>
      </c>
      <c r="C7891" s="8">
        <v>369628</v>
      </c>
      <c r="D7891" s="8" t="s">
        <v>4094</v>
      </c>
      <c r="E7891" s="8" t="str">
        <f t="shared" si="123"/>
        <v>Indiabulls Real Esta17</v>
      </c>
      <c r="F7891" s="8" t="s">
        <v>4095</v>
      </c>
      <c r="G7891" s="8">
        <v>2006</v>
      </c>
      <c r="H7891" s="8">
        <v>14</v>
      </c>
      <c r="I7891" s="8" t="s">
        <v>54</v>
      </c>
      <c r="J7891" s="8" t="s">
        <v>4237</v>
      </c>
      <c r="K7891" s="8" t="s">
        <v>4237</v>
      </c>
      <c r="L7891" s="7" t="s">
        <v>48</v>
      </c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8" t="s">
        <v>49</v>
      </c>
      <c r="X7891" s="8">
        <v>49.666280586541916</v>
      </c>
      <c r="Y7891" s="8">
        <v>0</v>
      </c>
      <c r="Z7891" s="8" t="s">
        <v>163</v>
      </c>
      <c r="AP7891" s="6"/>
      <c r="AQ7891" s="6"/>
      <c r="AR7891" s="6"/>
      <c r="AS7891" s="6"/>
      <c r="AT7891" s="6"/>
    </row>
    <row r="7892" spans="1:46" ht="14.25" customHeight="1">
      <c r="A7892" s="7" t="s">
        <v>38</v>
      </c>
      <c r="B7892" s="7">
        <v>1419</v>
      </c>
      <c r="C7892" s="8">
        <v>369628</v>
      </c>
      <c r="D7892" s="8" t="s">
        <v>4094</v>
      </c>
      <c r="E7892" s="8" t="str">
        <f t="shared" si="123"/>
        <v>Indiabulls Real Esta18</v>
      </c>
      <c r="F7892" s="8" t="s">
        <v>4095</v>
      </c>
      <c r="G7892" s="8">
        <v>2006</v>
      </c>
      <c r="H7892" s="8">
        <v>14</v>
      </c>
      <c r="I7892" s="8" t="s">
        <v>56</v>
      </c>
      <c r="J7892" s="8" t="s">
        <v>4237</v>
      </c>
      <c r="K7892" s="8" t="s">
        <v>4237</v>
      </c>
      <c r="L7892" s="7" t="s">
        <v>48</v>
      </c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8" t="s">
        <v>49</v>
      </c>
      <c r="X7892" s="8">
        <v>49.666280586541916</v>
      </c>
      <c r="Y7892" s="8">
        <v>0</v>
      </c>
      <c r="Z7892" s="8" t="s">
        <v>163</v>
      </c>
      <c r="AP7892" s="6"/>
      <c r="AQ7892" s="6"/>
      <c r="AR7892" s="6"/>
      <c r="AS7892" s="6"/>
      <c r="AT7892" s="6"/>
    </row>
    <row r="7893" spans="1:46" ht="14.25" customHeight="1">
      <c r="A7893" s="7" t="s">
        <v>38</v>
      </c>
      <c r="B7893" s="7">
        <v>1684</v>
      </c>
      <c r="C7893" s="8">
        <v>369628</v>
      </c>
      <c r="D7893" s="8" t="s">
        <v>4094</v>
      </c>
      <c r="E7893" s="8" t="str">
        <f t="shared" si="123"/>
        <v>Indiabulls Real Esta19</v>
      </c>
      <c r="F7893" s="8" t="s">
        <v>4095</v>
      </c>
      <c r="G7893" s="8">
        <v>2006</v>
      </c>
      <c r="H7893" s="8">
        <v>14</v>
      </c>
      <c r="I7893" s="8" t="s">
        <v>41</v>
      </c>
      <c r="J7893" s="8" t="s">
        <v>4237</v>
      </c>
      <c r="K7893" s="8" t="s">
        <v>4237</v>
      </c>
      <c r="L7893" s="7" t="s">
        <v>48</v>
      </c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8" t="s">
        <v>49</v>
      </c>
      <c r="X7893" s="8">
        <v>49.666280586541916</v>
      </c>
      <c r="Y7893" s="8">
        <v>0</v>
      </c>
      <c r="AP7893" s="6"/>
      <c r="AQ7893" s="6"/>
      <c r="AR7893" s="6"/>
      <c r="AS7893" s="6"/>
      <c r="AT7893" s="6"/>
    </row>
    <row r="7894" spans="1:46" ht="14.25" customHeight="1">
      <c r="A7894" s="7" t="s">
        <v>38</v>
      </c>
      <c r="B7894" s="7">
        <v>666</v>
      </c>
      <c r="C7894" s="8">
        <v>369628</v>
      </c>
      <c r="D7894" s="8" t="s">
        <v>4094</v>
      </c>
      <c r="E7894" s="8" t="str">
        <f t="shared" si="123"/>
        <v>Indiabulls Real Esta15</v>
      </c>
      <c r="F7894" s="8" t="s">
        <v>4095</v>
      </c>
      <c r="G7894" s="8">
        <v>2006</v>
      </c>
      <c r="H7894" s="8">
        <v>14</v>
      </c>
      <c r="I7894" s="8" t="s">
        <v>119</v>
      </c>
      <c r="J7894" s="8" t="s">
        <v>4238</v>
      </c>
      <c r="K7894" s="8" t="s">
        <v>4238</v>
      </c>
      <c r="L7894" s="7" t="s">
        <v>48</v>
      </c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8" t="s">
        <v>49</v>
      </c>
      <c r="X7894" s="8">
        <v>49.666280586541916</v>
      </c>
      <c r="Y7894" s="8">
        <v>0</v>
      </c>
      <c r="Z7894" s="8" t="s">
        <v>163</v>
      </c>
      <c r="AP7894" s="6"/>
      <c r="AQ7894" s="6"/>
      <c r="AR7894" s="6"/>
      <c r="AS7894" s="6"/>
      <c r="AT7894" s="6"/>
    </row>
    <row r="7895" spans="1:46" ht="14.25" customHeight="1">
      <c r="A7895" s="7" t="s">
        <v>38</v>
      </c>
      <c r="B7895" s="7">
        <v>914</v>
      </c>
      <c r="C7895" s="8">
        <v>369628</v>
      </c>
      <c r="D7895" s="8" t="s">
        <v>4094</v>
      </c>
      <c r="E7895" s="8" t="str">
        <f t="shared" si="123"/>
        <v>Indiabulls Real Esta16</v>
      </c>
      <c r="F7895" s="8" t="s">
        <v>4095</v>
      </c>
      <c r="G7895" s="8">
        <v>2006</v>
      </c>
      <c r="H7895" s="8">
        <v>14</v>
      </c>
      <c r="I7895" s="8" t="s">
        <v>52</v>
      </c>
      <c r="J7895" s="8" t="s">
        <v>4238</v>
      </c>
      <c r="K7895" s="8" t="s">
        <v>4238</v>
      </c>
      <c r="L7895" s="7" t="s">
        <v>48</v>
      </c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8" t="s">
        <v>49</v>
      </c>
      <c r="X7895" s="8">
        <v>49.666280586541916</v>
      </c>
      <c r="Y7895" s="8">
        <v>0</v>
      </c>
      <c r="Z7895" s="8" t="s">
        <v>163</v>
      </c>
      <c r="AP7895" s="6"/>
      <c r="AQ7895" s="6"/>
      <c r="AR7895" s="6"/>
      <c r="AS7895" s="6"/>
      <c r="AT7895" s="6"/>
    </row>
    <row r="7896" spans="1:46" ht="14.25" customHeight="1">
      <c r="A7896" s="7" t="s">
        <v>38</v>
      </c>
      <c r="B7896" s="7">
        <v>1161</v>
      </c>
      <c r="C7896" s="8">
        <v>369628</v>
      </c>
      <c r="D7896" s="8" t="s">
        <v>4094</v>
      </c>
      <c r="E7896" s="8" t="str">
        <f t="shared" si="123"/>
        <v>Indiabulls Real Esta17</v>
      </c>
      <c r="F7896" s="8" t="s">
        <v>4095</v>
      </c>
      <c r="G7896" s="8">
        <v>2006</v>
      </c>
      <c r="H7896" s="8">
        <v>14</v>
      </c>
      <c r="I7896" s="8" t="s">
        <v>54</v>
      </c>
      <c r="J7896" s="8" t="s">
        <v>4238</v>
      </c>
      <c r="K7896" s="8" t="s">
        <v>4238</v>
      </c>
      <c r="L7896" s="7" t="s">
        <v>48</v>
      </c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8" t="s">
        <v>49</v>
      </c>
      <c r="X7896" s="8">
        <v>49.666280586541916</v>
      </c>
      <c r="Y7896" s="8">
        <v>0</v>
      </c>
      <c r="Z7896" s="8" t="s">
        <v>163</v>
      </c>
      <c r="AP7896" s="6"/>
      <c r="AQ7896" s="6"/>
      <c r="AR7896" s="6"/>
      <c r="AS7896" s="6"/>
      <c r="AT7896" s="6"/>
    </row>
    <row r="7897" spans="1:46" ht="14.25" customHeight="1">
      <c r="A7897" s="7" t="s">
        <v>38</v>
      </c>
      <c r="B7897" s="7">
        <v>1427</v>
      </c>
      <c r="C7897" s="8">
        <v>369628</v>
      </c>
      <c r="D7897" s="8" t="s">
        <v>4094</v>
      </c>
      <c r="E7897" s="8" t="str">
        <f t="shared" si="123"/>
        <v>Indiabulls Real Esta18</v>
      </c>
      <c r="F7897" s="8" t="s">
        <v>4095</v>
      </c>
      <c r="G7897" s="8">
        <v>2006</v>
      </c>
      <c r="H7897" s="8">
        <v>14</v>
      </c>
      <c r="I7897" s="8" t="s">
        <v>56</v>
      </c>
      <c r="J7897" s="8" t="s">
        <v>4238</v>
      </c>
      <c r="K7897" s="8" t="s">
        <v>4238</v>
      </c>
      <c r="L7897" s="7" t="s">
        <v>48</v>
      </c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8" t="s">
        <v>49</v>
      </c>
      <c r="X7897" s="8">
        <v>49.666280586541916</v>
      </c>
      <c r="Y7897" s="8">
        <v>0</v>
      </c>
      <c r="Z7897" s="8" t="s">
        <v>163</v>
      </c>
      <c r="AP7897" s="6"/>
      <c r="AQ7897" s="6"/>
      <c r="AR7897" s="6"/>
      <c r="AS7897" s="6"/>
      <c r="AT7897" s="6"/>
    </row>
    <row r="7898" spans="1:46" ht="14.25" customHeight="1">
      <c r="A7898" s="7" t="s">
        <v>38</v>
      </c>
      <c r="B7898" s="7">
        <v>1692</v>
      </c>
      <c r="C7898" s="8">
        <v>369628</v>
      </c>
      <c r="D7898" s="8" t="s">
        <v>4094</v>
      </c>
      <c r="E7898" s="8" t="str">
        <f t="shared" si="123"/>
        <v>Indiabulls Real Esta19</v>
      </c>
      <c r="F7898" s="8" t="s">
        <v>4095</v>
      </c>
      <c r="G7898" s="8">
        <v>2006</v>
      </c>
      <c r="H7898" s="8">
        <v>14</v>
      </c>
      <c r="I7898" s="8" t="s">
        <v>41</v>
      </c>
      <c r="J7898" s="8" t="s">
        <v>4238</v>
      </c>
      <c r="K7898" s="8" t="s">
        <v>4238</v>
      </c>
      <c r="L7898" s="7" t="s">
        <v>48</v>
      </c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8" t="s">
        <v>49</v>
      </c>
      <c r="X7898" s="8">
        <v>49.666280586541916</v>
      </c>
      <c r="Y7898" s="8">
        <v>0</v>
      </c>
      <c r="AP7898" s="6"/>
      <c r="AQ7898" s="6"/>
      <c r="AR7898" s="6"/>
      <c r="AS7898" s="6"/>
      <c r="AT7898" s="6"/>
    </row>
    <row r="7899" spans="1:46" ht="14.25" customHeight="1">
      <c r="A7899" s="7" t="s">
        <v>38</v>
      </c>
      <c r="B7899" s="7">
        <v>675</v>
      </c>
      <c r="C7899" s="8">
        <v>369628</v>
      </c>
      <c r="D7899" s="8" t="s">
        <v>4094</v>
      </c>
      <c r="E7899" s="8" t="str">
        <f t="shared" si="123"/>
        <v>Indiabulls Real Esta15</v>
      </c>
      <c r="F7899" s="8" t="s">
        <v>4095</v>
      </c>
      <c r="G7899" s="8">
        <v>2006</v>
      </c>
      <c r="H7899" s="8">
        <v>14</v>
      </c>
      <c r="I7899" s="8" t="s">
        <v>119</v>
      </c>
      <c r="J7899" s="8" t="s">
        <v>4239</v>
      </c>
      <c r="K7899" s="8" t="s">
        <v>4239</v>
      </c>
      <c r="L7899" s="7" t="s">
        <v>48</v>
      </c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8" t="s">
        <v>49</v>
      </c>
      <c r="X7899" s="8">
        <v>49.666280586541916</v>
      </c>
      <c r="Y7899" s="8">
        <v>0</v>
      </c>
      <c r="Z7899" s="8" t="s">
        <v>163</v>
      </c>
      <c r="AP7899" s="6"/>
      <c r="AQ7899" s="6"/>
      <c r="AR7899" s="6"/>
      <c r="AS7899" s="6"/>
      <c r="AT7899" s="6"/>
    </row>
    <row r="7900" spans="1:46" ht="14.25" customHeight="1">
      <c r="A7900" s="7" t="s">
        <v>38</v>
      </c>
      <c r="B7900" s="7">
        <v>923</v>
      </c>
      <c r="C7900" s="8">
        <v>369628</v>
      </c>
      <c r="D7900" s="8" t="s">
        <v>4094</v>
      </c>
      <c r="E7900" s="8" t="str">
        <f t="shared" si="123"/>
        <v>Indiabulls Real Esta16</v>
      </c>
      <c r="F7900" s="8" t="s">
        <v>4095</v>
      </c>
      <c r="G7900" s="8">
        <v>2006</v>
      </c>
      <c r="H7900" s="8">
        <v>14</v>
      </c>
      <c r="I7900" s="8" t="s">
        <v>52</v>
      </c>
      <c r="J7900" s="8" t="s">
        <v>4239</v>
      </c>
      <c r="K7900" s="8" t="s">
        <v>4239</v>
      </c>
      <c r="L7900" s="7" t="s">
        <v>48</v>
      </c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8" t="s">
        <v>49</v>
      </c>
      <c r="X7900" s="8">
        <v>49.666280586541916</v>
      </c>
      <c r="Y7900" s="8">
        <v>0</v>
      </c>
      <c r="Z7900" s="8" t="s">
        <v>163</v>
      </c>
      <c r="AP7900" s="6"/>
      <c r="AQ7900" s="6"/>
      <c r="AR7900" s="6"/>
      <c r="AS7900" s="6"/>
      <c r="AT7900" s="6"/>
    </row>
    <row r="7901" spans="1:46" ht="14.25" customHeight="1">
      <c r="A7901" s="7" t="s">
        <v>38</v>
      </c>
      <c r="B7901" s="7">
        <v>1170</v>
      </c>
      <c r="C7901" s="8">
        <v>369628</v>
      </c>
      <c r="D7901" s="8" t="s">
        <v>4094</v>
      </c>
      <c r="E7901" s="8" t="str">
        <f t="shared" si="123"/>
        <v>Indiabulls Real Esta17</v>
      </c>
      <c r="F7901" s="8" t="s">
        <v>4095</v>
      </c>
      <c r="G7901" s="8">
        <v>2006</v>
      </c>
      <c r="H7901" s="8">
        <v>14</v>
      </c>
      <c r="I7901" s="8" t="s">
        <v>54</v>
      </c>
      <c r="J7901" s="8" t="s">
        <v>4239</v>
      </c>
      <c r="K7901" s="8" t="s">
        <v>4239</v>
      </c>
      <c r="L7901" s="7" t="s">
        <v>48</v>
      </c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8" t="s">
        <v>49</v>
      </c>
      <c r="X7901" s="8">
        <v>49.666280586541916</v>
      </c>
      <c r="Y7901" s="8">
        <v>0</v>
      </c>
      <c r="Z7901" s="8" t="s">
        <v>163</v>
      </c>
      <c r="AP7901" s="6"/>
      <c r="AQ7901" s="6"/>
      <c r="AR7901" s="6"/>
      <c r="AS7901" s="6"/>
      <c r="AT7901" s="6"/>
    </row>
    <row r="7902" spans="1:46" ht="14.25" customHeight="1">
      <c r="A7902" s="7" t="s">
        <v>38</v>
      </c>
      <c r="B7902" s="7">
        <v>1436</v>
      </c>
      <c r="C7902" s="8">
        <v>369628</v>
      </c>
      <c r="D7902" s="8" t="s">
        <v>4094</v>
      </c>
      <c r="E7902" s="8" t="str">
        <f t="shared" si="123"/>
        <v>Indiabulls Real Esta18</v>
      </c>
      <c r="F7902" s="8" t="s">
        <v>4095</v>
      </c>
      <c r="G7902" s="8">
        <v>2006</v>
      </c>
      <c r="H7902" s="8">
        <v>14</v>
      </c>
      <c r="I7902" s="8" t="s">
        <v>56</v>
      </c>
      <c r="J7902" s="8" t="s">
        <v>4239</v>
      </c>
      <c r="K7902" s="8" t="s">
        <v>4239</v>
      </c>
      <c r="L7902" s="7" t="s">
        <v>48</v>
      </c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8" t="s">
        <v>49</v>
      </c>
      <c r="X7902" s="8">
        <v>49.666280586541916</v>
      </c>
      <c r="Y7902" s="8">
        <v>0</v>
      </c>
      <c r="Z7902" s="8" t="s">
        <v>163</v>
      </c>
      <c r="AP7902" s="6"/>
      <c r="AQ7902" s="6"/>
      <c r="AR7902" s="6"/>
      <c r="AS7902" s="6"/>
      <c r="AT7902" s="6"/>
    </row>
    <row r="7903" spans="1:46" ht="14.25" customHeight="1">
      <c r="A7903" s="7" t="s">
        <v>38</v>
      </c>
      <c r="B7903" s="7">
        <v>1701</v>
      </c>
      <c r="C7903" s="8">
        <v>369628</v>
      </c>
      <c r="D7903" s="8" t="s">
        <v>4094</v>
      </c>
      <c r="E7903" s="8" t="str">
        <f t="shared" si="123"/>
        <v>Indiabulls Real Esta19</v>
      </c>
      <c r="F7903" s="8" t="s">
        <v>4095</v>
      </c>
      <c r="G7903" s="8">
        <v>2006</v>
      </c>
      <c r="H7903" s="8">
        <v>14</v>
      </c>
      <c r="I7903" s="8" t="s">
        <v>41</v>
      </c>
      <c r="J7903" s="8" t="s">
        <v>4239</v>
      </c>
      <c r="K7903" s="8" t="s">
        <v>4239</v>
      </c>
      <c r="L7903" s="7" t="s">
        <v>48</v>
      </c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8" t="s">
        <v>49</v>
      </c>
      <c r="X7903" s="8">
        <v>49.666280586541916</v>
      </c>
      <c r="Y7903" s="8">
        <v>0</v>
      </c>
      <c r="AP7903" s="6"/>
      <c r="AQ7903" s="6"/>
      <c r="AR7903" s="6"/>
      <c r="AS7903" s="6"/>
      <c r="AT7903" s="6"/>
    </row>
    <row r="7904" spans="1:46" ht="14.25" customHeight="1">
      <c r="A7904" s="7" t="s">
        <v>38</v>
      </c>
      <c r="B7904" s="7">
        <v>676</v>
      </c>
      <c r="C7904" s="8">
        <v>369628</v>
      </c>
      <c r="D7904" s="8" t="s">
        <v>4094</v>
      </c>
      <c r="E7904" s="8" t="str">
        <f t="shared" si="123"/>
        <v>Indiabulls Real Esta15</v>
      </c>
      <c r="F7904" s="8" t="s">
        <v>4095</v>
      </c>
      <c r="G7904" s="8">
        <v>2006</v>
      </c>
      <c r="H7904" s="8">
        <v>14</v>
      </c>
      <c r="I7904" s="8" t="s">
        <v>119</v>
      </c>
      <c r="J7904" s="8" t="s">
        <v>4240</v>
      </c>
      <c r="K7904" s="8" t="s">
        <v>4240</v>
      </c>
      <c r="L7904" s="7" t="s">
        <v>48</v>
      </c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8" t="s">
        <v>49</v>
      </c>
      <c r="X7904" s="8">
        <v>49.666280586541916</v>
      </c>
      <c r="Y7904" s="8">
        <v>0</v>
      </c>
      <c r="Z7904" s="8" t="s">
        <v>163</v>
      </c>
      <c r="AP7904" s="6"/>
      <c r="AQ7904" s="6"/>
      <c r="AR7904" s="6"/>
      <c r="AS7904" s="6"/>
      <c r="AT7904" s="6"/>
    </row>
    <row r="7905" spans="1:46" ht="14.25" customHeight="1">
      <c r="A7905" s="7" t="s">
        <v>38</v>
      </c>
      <c r="B7905" s="7">
        <v>924</v>
      </c>
      <c r="C7905" s="8">
        <v>369628</v>
      </c>
      <c r="D7905" s="8" t="s">
        <v>4094</v>
      </c>
      <c r="E7905" s="8" t="str">
        <f t="shared" si="123"/>
        <v>Indiabulls Real Esta16</v>
      </c>
      <c r="F7905" s="8" t="s">
        <v>4095</v>
      </c>
      <c r="G7905" s="8">
        <v>2006</v>
      </c>
      <c r="H7905" s="8">
        <v>14</v>
      </c>
      <c r="I7905" s="8" t="s">
        <v>52</v>
      </c>
      <c r="J7905" s="8" t="s">
        <v>4240</v>
      </c>
      <c r="K7905" s="8" t="s">
        <v>4240</v>
      </c>
      <c r="L7905" s="7" t="s">
        <v>48</v>
      </c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8" t="s">
        <v>49</v>
      </c>
      <c r="X7905" s="8">
        <v>49.666280586541916</v>
      </c>
      <c r="Y7905" s="8">
        <v>0</v>
      </c>
      <c r="Z7905" s="8" t="s">
        <v>163</v>
      </c>
      <c r="AP7905" s="6"/>
      <c r="AQ7905" s="6"/>
      <c r="AR7905" s="6"/>
      <c r="AS7905" s="6"/>
      <c r="AT7905" s="6"/>
    </row>
    <row r="7906" spans="1:46" ht="14.25" customHeight="1">
      <c r="A7906" s="7" t="s">
        <v>38</v>
      </c>
      <c r="B7906" s="7">
        <v>1171</v>
      </c>
      <c r="C7906" s="8">
        <v>369628</v>
      </c>
      <c r="D7906" s="8" t="s">
        <v>4094</v>
      </c>
      <c r="E7906" s="8" t="str">
        <f t="shared" si="123"/>
        <v>Indiabulls Real Esta17</v>
      </c>
      <c r="F7906" s="8" t="s">
        <v>4095</v>
      </c>
      <c r="G7906" s="8">
        <v>2006</v>
      </c>
      <c r="H7906" s="8">
        <v>14</v>
      </c>
      <c r="I7906" s="8" t="s">
        <v>54</v>
      </c>
      <c r="J7906" s="8" t="s">
        <v>4240</v>
      </c>
      <c r="K7906" s="8" t="s">
        <v>4240</v>
      </c>
      <c r="L7906" s="7" t="s">
        <v>48</v>
      </c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8" t="s">
        <v>49</v>
      </c>
      <c r="X7906" s="8">
        <v>49.666280586541916</v>
      </c>
      <c r="Y7906" s="8">
        <v>0</v>
      </c>
      <c r="Z7906" s="8" t="s">
        <v>163</v>
      </c>
      <c r="AP7906" s="6"/>
      <c r="AQ7906" s="6"/>
      <c r="AR7906" s="6"/>
      <c r="AS7906" s="6"/>
      <c r="AT7906" s="6"/>
    </row>
    <row r="7907" spans="1:46" ht="14.25" customHeight="1">
      <c r="A7907" s="7" t="s">
        <v>38</v>
      </c>
      <c r="B7907" s="7">
        <v>1437</v>
      </c>
      <c r="C7907" s="8">
        <v>369628</v>
      </c>
      <c r="D7907" s="8" t="s">
        <v>4094</v>
      </c>
      <c r="E7907" s="8" t="str">
        <f t="shared" si="123"/>
        <v>Indiabulls Real Esta18</v>
      </c>
      <c r="F7907" s="8" t="s">
        <v>4095</v>
      </c>
      <c r="G7907" s="8">
        <v>2006</v>
      </c>
      <c r="H7907" s="8">
        <v>14</v>
      </c>
      <c r="I7907" s="8" t="s">
        <v>56</v>
      </c>
      <c r="J7907" s="8" t="s">
        <v>4240</v>
      </c>
      <c r="K7907" s="8" t="s">
        <v>4240</v>
      </c>
      <c r="L7907" s="7" t="s">
        <v>48</v>
      </c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8" t="s">
        <v>49</v>
      </c>
      <c r="X7907" s="8">
        <v>49.666280586541916</v>
      </c>
      <c r="Y7907" s="8">
        <v>0</v>
      </c>
      <c r="Z7907" s="8" t="s">
        <v>163</v>
      </c>
      <c r="AP7907" s="6"/>
      <c r="AQ7907" s="6"/>
      <c r="AR7907" s="6"/>
      <c r="AS7907" s="6"/>
      <c r="AT7907" s="6"/>
    </row>
    <row r="7908" spans="1:46" ht="14.25" customHeight="1">
      <c r="A7908" s="7" t="s">
        <v>38</v>
      </c>
      <c r="B7908" s="7">
        <v>1702</v>
      </c>
      <c r="C7908" s="8">
        <v>369628</v>
      </c>
      <c r="D7908" s="8" t="s">
        <v>4094</v>
      </c>
      <c r="E7908" s="8" t="str">
        <f t="shared" si="123"/>
        <v>Indiabulls Real Esta19</v>
      </c>
      <c r="F7908" s="8" t="s">
        <v>4095</v>
      </c>
      <c r="G7908" s="8">
        <v>2006</v>
      </c>
      <c r="H7908" s="8">
        <v>14</v>
      </c>
      <c r="I7908" s="8" t="s">
        <v>41</v>
      </c>
      <c r="J7908" s="8" t="s">
        <v>4240</v>
      </c>
      <c r="K7908" s="8" t="s">
        <v>4240</v>
      </c>
      <c r="L7908" s="7" t="s">
        <v>48</v>
      </c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8" t="s">
        <v>49</v>
      </c>
      <c r="X7908" s="8">
        <v>49.666280586541916</v>
      </c>
      <c r="Y7908" s="8">
        <v>0</v>
      </c>
      <c r="AP7908" s="6"/>
      <c r="AQ7908" s="6"/>
      <c r="AR7908" s="6"/>
      <c r="AS7908" s="6"/>
      <c r="AT7908" s="6"/>
    </row>
    <row r="7909" spans="1:46" ht="14.25" customHeight="1">
      <c r="A7909" s="7" t="s">
        <v>38</v>
      </c>
      <c r="B7909" s="7">
        <v>593</v>
      </c>
      <c r="C7909" s="8">
        <v>369628</v>
      </c>
      <c r="D7909" s="8" t="s">
        <v>4094</v>
      </c>
      <c r="E7909" s="8" t="str">
        <f t="shared" si="123"/>
        <v>Indiabulls Real Esta15</v>
      </c>
      <c r="F7909" s="8" t="s">
        <v>4095</v>
      </c>
      <c r="G7909" s="8">
        <v>2006</v>
      </c>
      <c r="H7909" s="8">
        <v>14</v>
      </c>
      <c r="I7909" s="8" t="s">
        <v>119</v>
      </c>
      <c r="J7909" s="8" t="s">
        <v>4241</v>
      </c>
      <c r="K7909" s="8" t="s">
        <v>4241</v>
      </c>
      <c r="L7909" s="7" t="s">
        <v>48</v>
      </c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8" t="s">
        <v>49</v>
      </c>
      <c r="X7909" s="8">
        <v>49.666280586541916</v>
      </c>
      <c r="Y7909" s="8">
        <v>0</v>
      </c>
      <c r="Z7909" s="8" t="s">
        <v>163</v>
      </c>
      <c r="AP7909" s="6"/>
      <c r="AQ7909" s="6"/>
      <c r="AR7909" s="6"/>
      <c r="AS7909" s="6"/>
      <c r="AT7909" s="6"/>
    </row>
    <row r="7910" spans="1:46" ht="14.25" customHeight="1">
      <c r="A7910" s="7" t="s">
        <v>38</v>
      </c>
      <c r="B7910" s="7">
        <v>841</v>
      </c>
      <c r="C7910" s="8">
        <v>369628</v>
      </c>
      <c r="D7910" s="8" t="s">
        <v>4094</v>
      </c>
      <c r="E7910" s="8" t="str">
        <f t="shared" si="123"/>
        <v>Indiabulls Real Esta16</v>
      </c>
      <c r="F7910" s="8" t="s">
        <v>4095</v>
      </c>
      <c r="G7910" s="8">
        <v>2006</v>
      </c>
      <c r="H7910" s="8">
        <v>14</v>
      </c>
      <c r="I7910" s="8" t="s">
        <v>52</v>
      </c>
      <c r="J7910" s="8" t="s">
        <v>4241</v>
      </c>
      <c r="K7910" s="8" t="s">
        <v>4241</v>
      </c>
      <c r="L7910" s="7" t="s">
        <v>48</v>
      </c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8" t="s">
        <v>49</v>
      </c>
      <c r="X7910" s="8">
        <v>49.666280586541916</v>
      </c>
      <c r="Y7910" s="8">
        <v>0</v>
      </c>
      <c r="Z7910" s="8" t="s">
        <v>163</v>
      </c>
      <c r="AP7910" s="6"/>
      <c r="AQ7910" s="6"/>
      <c r="AR7910" s="6"/>
      <c r="AS7910" s="6"/>
      <c r="AT7910" s="6"/>
    </row>
    <row r="7911" spans="1:46" ht="14.25" customHeight="1">
      <c r="A7911" s="7" t="s">
        <v>38</v>
      </c>
      <c r="B7911" s="7">
        <v>1088</v>
      </c>
      <c r="C7911" s="8">
        <v>369628</v>
      </c>
      <c r="D7911" s="8" t="s">
        <v>4094</v>
      </c>
      <c r="E7911" s="8" t="str">
        <f t="shared" si="123"/>
        <v>Indiabulls Real Esta17</v>
      </c>
      <c r="F7911" s="8" t="s">
        <v>4095</v>
      </c>
      <c r="G7911" s="8">
        <v>2006</v>
      </c>
      <c r="H7911" s="8">
        <v>14</v>
      </c>
      <c r="I7911" s="8" t="s">
        <v>54</v>
      </c>
      <c r="J7911" s="8" t="s">
        <v>4241</v>
      </c>
      <c r="K7911" s="8" t="s">
        <v>4241</v>
      </c>
      <c r="L7911" s="7" t="s">
        <v>48</v>
      </c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8" t="s">
        <v>49</v>
      </c>
      <c r="X7911" s="8">
        <v>49.666280586541916</v>
      </c>
      <c r="Y7911" s="8">
        <v>0</v>
      </c>
      <c r="Z7911" s="8" t="s">
        <v>163</v>
      </c>
      <c r="AP7911" s="6"/>
      <c r="AQ7911" s="6"/>
      <c r="AR7911" s="6"/>
      <c r="AS7911" s="6"/>
      <c r="AT7911" s="6"/>
    </row>
    <row r="7912" spans="1:46" ht="14.25" customHeight="1">
      <c r="A7912" s="7" t="s">
        <v>38</v>
      </c>
      <c r="B7912" s="7">
        <v>1354</v>
      </c>
      <c r="C7912" s="8">
        <v>369628</v>
      </c>
      <c r="D7912" s="8" t="s">
        <v>4094</v>
      </c>
      <c r="E7912" s="8" t="str">
        <f t="shared" si="123"/>
        <v>Indiabulls Real Esta18</v>
      </c>
      <c r="F7912" s="8" t="s">
        <v>4095</v>
      </c>
      <c r="G7912" s="8">
        <v>2006</v>
      </c>
      <c r="H7912" s="8">
        <v>14</v>
      </c>
      <c r="I7912" s="8" t="s">
        <v>56</v>
      </c>
      <c r="J7912" s="8" t="s">
        <v>4241</v>
      </c>
      <c r="K7912" s="8" t="s">
        <v>4241</v>
      </c>
      <c r="L7912" s="7" t="s">
        <v>48</v>
      </c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8" t="s">
        <v>49</v>
      </c>
      <c r="X7912" s="8">
        <v>49.666280586541916</v>
      </c>
      <c r="Y7912" s="8">
        <v>0</v>
      </c>
      <c r="Z7912" s="8" t="s">
        <v>163</v>
      </c>
      <c r="AP7912" s="6"/>
      <c r="AQ7912" s="6"/>
      <c r="AR7912" s="6"/>
      <c r="AS7912" s="6"/>
      <c r="AT7912" s="6"/>
    </row>
    <row r="7913" spans="1:46" ht="14.25" customHeight="1">
      <c r="A7913" s="7" t="s">
        <v>38</v>
      </c>
      <c r="B7913" s="7">
        <v>1620</v>
      </c>
      <c r="C7913" s="8">
        <v>369628</v>
      </c>
      <c r="D7913" s="8" t="s">
        <v>4094</v>
      </c>
      <c r="E7913" s="8" t="str">
        <f t="shared" si="123"/>
        <v>Indiabulls Real Esta19</v>
      </c>
      <c r="F7913" s="8" t="s">
        <v>4095</v>
      </c>
      <c r="G7913" s="8">
        <v>2006</v>
      </c>
      <c r="H7913" s="8">
        <v>14</v>
      </c>
      <c r="I7913" s="8" t="s">
        <v>41</v>
      </c>
      <c r="J7913" s="8" t="s">
        <v>4241</v>
      </c>
      <c r="K7913" s="8" t="s">
        <v>4241</v>
      </c>
      <c r="L7913" s="7" t="s">
        <v>48</v>
      </c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8" t="s">
        <v>49</v>
      </c>
      <c r="X7913" s="8">
        <v>49.666280586541916</v>
      </c>
      <c r="Y7913" s="8">
        <v>0</v>
      </c>
      <c r="AP7913" s="6"/>
      <c r="AQ7913" s="6"/>
      <c r="AR7913" s="6"/>
      <c r="AS7913" s="6"/>
      <c r="AT7913" s="6"/>
    </row>
    <row r="7914" spans="1:46" ht="14.25" customHeight="1">
      <c r="A7914" s="7" t="s">
        <v>38</v>
      </c>
      <c r="B7914" s="7">
        <v>788</v>
      </c>
      <c r="C7914" s="8">
        <v>369628</v>
      </c>
      <c r="D7914" s="8" t="s">
        <v>4094</v>
      </c>
      <c r="E7914" s="8" t="str">
        <f t="shared" si="123"/>
        <v>Indiabulls Real Esta15</v>
      </c>
      <c r="F7914" s="8" t="s">
        <v>4095</v>
      </c>
      <c r="G7914" s="8">
        <v>2006</v>
      </c>
      <c r="H7914" s="8">
        <v>14</v>
      </c>
      <c r="I7914" s="8" t="s">
        <v>119</v>
      </c>
      <c r="J7914" s="8" t="s">
        <v>4242</v>
      </c>
      <c r="K7914" s="8" t="s">
        <v>4242</v>
      </c>
      <c r="L7914" s="7" t="s">
        <v>48</v>
      </c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8" t="s">
        <v>49</v>
      </c>
      <c r="X7914" s="8">
        <v>49.666280586541916</v>
      </c>
      <c r="Y7914" s="8">
        <v>0</v>
      </c>
      <c r="Z7914" s="8" t="s">
        <v>163</v>
      </c>
      <c r="AP7914" s="6"/>
      <c r="AQ7914" s="6"/>
      <c r="AR7914" s="6"/>
      <c r="AS7914" s="6"/>
      <c r="AT7914" s="6"/>
    </row>
    <row r="7915" spans="1:46" ht="14.25" customHeight="1">
      <c r="A7915" s="7" t="s">
        <v>38</v>
      </c>
      <c r="B7915" s="7">
        <v>1035</v>
      </c>
      <c r="C7915" s="8">
        <v>369628</v>
      </c>
      <c r="D7915" s="8" t="s">
        <v>4094</v>
      </c>
      <c r="E7915" s="8" t="str">
        <f t="shared" si="123"/>
        <v>Indiabulls Real Esta16</v>
      </c>
      <c r="F7915" s="8" t="s">
        <v>4095</v>
      </c>
      <c r="G7915" s="8">
        <v>2006</v>
      </c>
      <c r="H7915" s="8">
        <v>14</v>
      </c>
      <c r="I7915" s="8" t="s">
        <v>52</v>
      </c>
      <c r="J7915" s="8" t="s">
        <v>4242</v>
      </c>
      <c r="K7915" s="8" t="s">
        <v>4242</v>
      </c>
      <c r="L7915" s="7" t="s">
        <v>48</v>
      </c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8" t="s">
        <v>49</v>
      </c>
      <c r="X7915" s="8">
        <v>49.666280586541916</v>
      </c>
      <c r="Y7915" s="8">
        <v>0</v>
      </c>
      <c r="Z7915" s="8" t="s">
        <v>163</v>
      </c>
      <c r="AP7915" s="6"/>
      <c r="AQ7915" s="6"/>
      <c r="AR7915" s="6"/>
      <c r="AS7915" s="6"/>
      <c r="AT7915" s="6"/>
    </row>
    <row r="7916" spans="1:46" ht="14.25" customHeight="1">
      <c r="A7916" s="7" t="s">
        <v>38</v>
      </c>
      <c r="B7916" s="7">
        <v>1282</v>
      </c>
      <c r="C7916" s="8">
        <v>369628</v>
      </c>
      <c r="D7916" s="8" t="s">
        <v>4094</v>
      </c>
      <c r="E7916" s="8" t="str">
        <f t="shared" si="123"/>
        <v>Indiabulls Real Esta17</v>
      </c>
      <c r="F7916" s="8" t="s">
        <v>4095</v>
      </c>
      <c r="G7916" s="8">
        <v>2006</v>
      </c>
      <c r="H7916" s="8">
        <v>14</v>
      </c>
      <c r="I7916" s="8" t="s">
        <v>54</v>
      </c>
      <c r="J7916" s="8" t="s">
        <v>4242</v>
      </c>
      <c r="K7916" s="8" t="s">
        <v>4242</v>
      </c>
      <c r="L7916" s="7" t="s">
        <v>48</v>
      </c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8" t="s">
        <v>49</v>
      </c>
      <c r="X7916" s="8">
        <v>49.666280586541916</v>
      </c>
      <c r="Y7916" s="8">
        <v>0</v>
      </c>
      <c r="Z7916" s="8" t="s">
        <v>1139</v>
      </c>
      <c r="AP7916" s="6"/>
      <c r="AQ7916" s="6"/>
      <c r="AR7916" s="6"/>
      <c r="AS7916" s="6"/>
      <c r="AT7916" s="6"/>
    </row>
    <row r="7917" spans="1:46" ht="14.25" customHeight="1">
      <c r="A7917" s="7" t="s">
        <v>38</v>
      </c>
      <c r="B7917" s="7">
        <v>1548</v>
      </c>
      <c r="C7917" s="8">
        <v>369628</v>
      </c>
      <c r="D7917" s="8" t="s">
        <v>4094</v>
      </c>
      <c r="E7917" s="8" t="str">
        <f t="shared" si="123"/>
        <v>Indiabulls Real Esta18</v>
      </c>
      <c r="F7917" s="8" t="s">
        <v>4095</v>
      </c>
      <c r="G7917" s="8">
        <v>2006</v>
      </c>
      <c r="H7917" s="8">
        <v>14</v>
      </c>
      <c r="I7917" s="8" t="s">
        <v>56</v>
      </c>
      <c r="J7917" s="8" t="s">
        <v>4242</v>
      </c>
      <c r="K7917" s="8" t="s">
        <v>4242</v>
      </c>
      <c r="L7917" s="7" t="s">
        <v>48</v>
      </c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8" t="s">
        <v>49</v>
      </c>
      <c r="X7917" s="8">
        <v>49.666280586541916</v>
      </c>
      <c r="Y7917" s="8">
        <v>0</v>
      </c>
      <c r="Z7917" s="8" t="s">
        <v>1139</v>
      </c>
      <c r="AP7917" s="6"/>
      <c r="AQ7917" s="6"/>
      <c r="AR7917" s="6"/>
      <c r="AS7917" s="6"/>
      <c r="AT7917" s="6"/>
    </row>
    <row r="7918" spans="1:46" ht="14.25" customHeight="1">
      <c r="A7918" s="7" t="s">
        <v>38</v>
      </c>
      <c r="B7918" s="7">
        <v>1812</v>
      </c>
      <c r="C7918" s="8">
        <v>369628</v>
      </c>
      <c r="D7918" s="8" t="s">
        <v>4094</v>
      </c>
      <c r="E7918" s="8" t="str">
        <f t="shared" si="123"/>
        <v>Indiabulls Real Esta19</v>
      </c>
      <c r="F7918" s="8" t="s">
        <v>4095</v>
      </c>
      <c r="G7918" s="8">
        <v>2006</v>
      </c>
      <c r="H7918" s="8">
        <v>14</v>
      </c>
      <c r="I7918" s="8" t="s">
        <v>41</v>
      </c>
      <c r="J7918" s="8" t="s">
        <v>4242</v>
      </c>
      <c r="K7918" s="8" t="s">
        <v>4242</v>
      </c>
      <c r="L7918" s="7" t="s">
        <v>48</v>
      </c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8" t="s">
        <v>49</v>
      </c>
      <c r="X7918" s="8">
        <v>49.666280586541916</v>
      </c>
      <c r="Y7918" s="8">
        <v>0</v>
      </c>
      <c r="AP7918" s="6"/>
      <c r="AQ7918" s="6"/>
      <c r="AR7918" s="6"/>
      <c r="AS7918" s="6"/>
      <c r="AT7918" s="6"/>
    </row>
    <row r="7919" spans="1:46" ht="14.25" customHeight="1">
      <c r="A7919" s="7" t="s">
        <v>38</v>
      </c>
      <c r="B7919" s="7">
        <v>677</v>
      </c>
      <c r="C7919" s="8">
        <v>369628</v>
      </c>
      <c r="D7919" s="8" t="s">
        <v>4094</v>
      </c>
      <c r="E7919" s="8" t="str">
        <f t="shared" si="123"/>
        <v>Indiabulls Real Esta15</v>
      </c>
      <c r="F7919" s="8" t="s">
        <v>4095</v>
      </c>
      <c r="G7919" s="8">
        <v>2006</v>
      </c>
      <c r="H7919" s="8">
        <v>14</v>
      </c>
      <c r="I7919" s="8" t="s">
        <v>119</v>
      </c>
      <c r="J7919" s="8" t="s">
        <v>4243</v>
      </c>
      <c r="K7919" s="8" t="s">
        <v>4243</v>
      </c>
      <c r="L7919" s="7" t="s">
        <v>48</v>
      </c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8" t="s">
        <v>49</v>
      </c>
      <c r="X7919" s="8">
        <v>49.666280586541916</v>
      </c>
      <c r="Y7919" s="8">
        <v>0</v>
      </c>
      <c r="Z7919" s="8" t="s">
        <v>163</v>
      </c>
      <c r="AP7919" s="6"/>
      <c r="AQ7919" s="6"/>
      <c r="AR7919" s="6"/>
      <c r="AS7919" s="6"/>
      <c r="AT7919" s="6"/>
    </row>
    <row r="7920" spans="1:46" ht="14.25" customHeight="1">
      <c r="A7920" s="7" t="s">
        <v>38</v>
      </c>
      <c r="B7920" s="7">
        <v>925</v>
      </c>
      <c r="C7920" s="8">
        <v>369628</v>
      </c>
      <c r="D7920" s="8" t="s">
        <v>4094</v>
      </c>
      <c r="E7920" s="8" t="str">
        <f t="shared" si="123"/>
        <v>Indiabulls Real Esta16</v>
      </c>
      <c r="F7920" s="8" t="s">
        <v>4095</v>
      </c>
      <c r="G7920" s="8">
        <v>2006</v>
      </c>
      <c r="H7920" s="8">
        <v>14</v>
      </c>
      <c r="I7920" s="8" t="s">
        <v>52</v>
      </c>
      <c r="J7920" s="8" t="s">
        <v>4243</v>
      </c>
      <c r="K7920" s="8" t="s">
        <v>4243</v>
      </c>
      <c r="L7920" s="7" t="s">
        <v>48</v>
      </c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8" t="s">
        <v>49</v>
      </c>
      <c r="X7920" s="8">
        <v>49.666280586541916</v>
      </c>
      <c r="Y7920" s="8">
        <v>0</v>
      </c>
      <c r="Z7920" s="8" t="s">
        <v>163</v>
      </c>
      <c r="AP7920" s="6"/>
      <c r="AQ7920" s="6"/>
      <c r="AR7920" s="6"/>
      <c r="AS7920" s="6"/>
      <c r="AT7920" s="6"/>
    </row>
    <row r="7921" spans="1:46" ht="14.25" customHeight="1">
      <c r="A7921" s="7" t="s">
        <v>38</v>
      </c>
      <c r="B7921" s="7">
        <v>1172</v>
      </c>
      <c r="C7921" s="8">
        <v>369628</v>
      </c>
      <c r="D7921" s="8" t="s">
        <v>4094</v>
      </c>
      <c r="E7921" s="8" t="str">
        <f t="shared" si="123"/>
        <v>Indiabulls Real Esta17</v>
      </c>
      <c r="F7921" s="8" t="s">
        <v>4095</v>
      </c>
      <c r="G7921" s="8">
        <v>2006</v>
      </c>
      <c r="H7921" s="8">
        <v>14</v>
      </c>
      <c r="I7921" s="8" t="s">
        <v>54</v>
      </c>
      <c r="J7921" s="8" t="s">
        <v>4243</v>
      </c>
      <c r="K7921" s="8" t="s">
        <v>4243</v>
      </c>
      <c r="L7921" s="7" t="s">
        <v>48</v>
      </c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8" t="s">
        <v>49</v>
      </c>
      <c r="X7921" s="8">
        <v>49.666280586541916</v>
      </c>
      <c r="Y7921" s="8">
        <v>0</v>
      </c>
      <c r="Z7921" s="8" t="s">
        <v>163</v>
      </c>
      <c r="AP7921" s="6"/>
      <c r="AQ7921" s="6"/>
      <c r="AR7921" s="6"/>
      <c r="AS7921" s="6"/>
      <c r="AT7921" s="6"/>
    </row>
    <row r="7922" spans="1:46" ht="14.25" customHeight="1">
      <c r="A7922" s="7" t="s">
        <v>38</v>
      </c>
      <c r="B7922" s="7">
        <v>1438</v>
      </c>
      <c r="C7922" s="8">
        <v>369628</v>
      </c>
      <c r="D7922" s="8" t="s">
        <v>4094</v>
      </c>
      <c r="E7922" s="8" t="str">
        <f t="shared" si="123"/>
        <v>Indiabulls Real Esta18</v>
      </c>
      <c r="F7922" s="8" t="s">
        <v>4095</v>
      </c>
      <c r="G7922" s="8">
        <v>2006</v>
      </c>
      <c r="H7922" s="8">
        <v>14</v>
      </c>
      <c r="I7922" s="8" t="s">
        <v>56</v>
      </c>
      <c r="J7922" s="8" t="s">
        <v>4243</v>
      </c>
      <c r="K7922" s="8" t="s">
        <v>4243</v>
      </c>
      <c r="L7922" s="7" t="s">
        <v>48</v>
      </c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8" t="s">
        <v>49</v>
      </c>
      <c r="X7922" s="8">
        <v>49.666280586541916</v>
      </c>
      <c r="Y7922" s="8">
        <v>0</v>
      </c>
      <c r="Z7922" s="8" t="s">
        <v>163</v>
      </c>
      <c r="AP7922" s="6"/>
      <c r="AQ7922" s="6"/>
      <c r="AR7922" s="6"/>
      <c r="AS7922" s="6"/>
      <c r="AT7922" s="6"/>
    </row>
    <row r="7923" spans="1:46" ht="14.25" customHeight="1">
      <c r="A7923" s="7" t="s">
        <v>38</v>
      </c>
      <c r="B7923" s="7">
        <v>1703</v>
      </c>
      <c r="C7923" s="8">
        <v>369628</v>
      </c>
      <c r="D7923" s="8" t="s">
        <v>4094</v>
      </c>
      <c r="E7923" s="8" t="str">
        <f t="shared" si="123"/>
        <v>Indiabulls Real Esta19</v>
      </c>
      <c r="F7923" s="8" t="s">
        <v>4095</v>
      </c>
      <c r="G7923" s="8">
        <v>2006</v>
      </c>
      <c r="H7923" s="8">
        <v>14</v>
      </c>
      <c r="I7923" s="8" t="s">
        <v>41</v>
      </c>
      <c r="J7923" s="8" t="s">
        <v>4243</v>
      </c>
      <c r="K7923" s="8" t="s">
        <v>4243</v>
      </c>
      <c r="L7923" s="7" t="s">
        <v>48</v>
      </c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8" t="s">
        <v>49</v>
      </c>
      <c r="X7923" s="8">
        <v>49.666280586541916</v>
      </c>
      <c r="Y7923" s="8">
        <v>0</v>
      </c>
      <c r="AP7923" s="6"/>
      <c r="AQ7923" s="6"/>
      <c r="AR7923" s="6"/>
      <c r="AS7923" s="6"/>
      <c r="AT7923" s="6"/>
    </row>
    <row r="7924" spans="1:46" ht="14.25" customHeight="1">
      <c r="A7924" s="7" t="s">
        <v>38</v>
      </c>
      <c r="B7924" s="7">
        <v>789</v>
      </c>
      <c r="C7924" s="8">
        <v>369628</v>
      </c>
      <c r="D7924" s="8" t="s">
        <v>4094</v>
      </c>
      <c r="E7924" s="8" t="str">
        <f t="shared" si="123"/>
        <v>Indiabulls Real Esta15</v>
      </c>
      <c r="F7924" s="8" t="s">
        <v>4095</v>
      </c>
      <c r="G7924" s="8">
        <v>2006</v>
      </c>
      <c r="H7924" s="8">
        <v>14</v>
      </c>
      <c r="I7924" s="8" t="s">
        <v>119</v>
      </c>
      <c r="J7924" s="8" t="s">
        <v>4244</v>
      </c>
      <c r="K7924" s="8" t="s">
        <v>4244</v>
      </c>
      <c r="L7924" s="7" t="s">
        <v>48</v>
      </c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8" t="s">
        <v>49</v>
      </c>
      <c r="X7924" s="8">
        <v>49.666280586541916</v>
      </c>
      <c r="Y7924" s="8">
        <v>0</v>
      </c>
      <c r="Z7924" s="8" t="s">
        <v>163</v>
      </c>
      <c r="AP7924" s="6"/>
      <c r="AQ7924" s="6"/>
      <c r="AR7924" s="6"/>
      <c r="AS7924" s="6"/>
      <c r="AT7924" s="6"/>
    </row>
    <row r="7925" spans="1:46" ht="14.25" customHeight="1">
      <c r="A7925" s="7" t="s">
        <v>38</v>
      </c>
      <c r="B7925" s="7">
        <v>1036</v>
      </c>
      <c r="C7925" s="8">
        <v>369628</v>
      </c>
      <c r="D7925" s="8" t="s">
        <v>4094</v>
      </c>
      <c r="E7925" s="8" t="str">
        <f t="shared" si="123"/>
        <v>Indiabulls Real Esta16</v>
      </c>
      <c r="F7925" s="8" t="s">
        <v>4095</v>
      </c>
      <c r="G7925" s="8">
        <v>2006</v>
      </c>
      <c r="H7925" s="8">
        <v>14</v>
      </c>
      <c r="I7925" s="8" t="s">
        <v>52</v>
      </c>
      <c r="J7925" s="8" t="s">
        <v>4244</v>
      </c>
      <c r="K7925" s="8" t="s">
        <v>4244</v>
      </c>
      <c r="L7925" s="7" t="s">
        <v>48</v>
      </c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8" t="s">
        <v>49</v>
      </c>
      <c r="X7925" s="8">
        <v>49.666280586541916</v>
      </c>
      <c r="Y7925" s="8">
        <v>0</v>
      </c>
      <c r="Z7925" s="8" t="s">
        <v>163</v>
      </c>
      <c r="AP7925" s="6"/>
      <c r="AQ7925" s="6"/>
      <c r="AR7925" s="6"/>
      <c r="AS7925" s="6"/>
      <c r="AT7925" s="6"/>
    </row>
    <row r="7926" spans="1:46" ht="14.25" customHeight="1">
      <c r="A7926" s="7" t="s">
        <v>38</v>
      </c>
      <c r="B7926" s="7">
        <v>1283</v>
      </c>
      <c r="C7926" s="8">
        <v>369628</v>
      </c>
      <c r="D7926" s="8" t="s">
        <v>4094</v>
      </c>
      <c r="E7926" s="8" t="str">
        <f t="shared" si="123"/>
        <v>Indiabulls Real Esta17</v>
      </c>
      <c r="F7926" s="8" t="s">
        <v>4095</v>
      </c>
      <c r="G7926" s="8">
        <v>2006</v>
      </c>
      <c r="H7926" s="8">
        <v>14</v>
      </c>
      <c r="I7926" s="8" t="s">
        <v>54</v>
      </c>
      <c r="J7926" s="8" t="s">
        <v>4244</v>
      </c>
      <c r="K7926" s="8" t="s">
        <v>4244</v>
      </c>
      <c r="L7926" s="7" t="s">
        <v>48</v>
      </c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8" t="s">
        <v>49</v>
      </c>
      <c r="X7926" s="8">
        <v>49.666280586541916</v>
      </c>
      <c r="Y7926" s="8">
        <v>0</v>
      </c>
      <c r="Z7926" s="8" t="s">
        <v>1139</v>
      </c>
      <c r="AP7926" s="6"/>
      <c r="AQ7926" s="6"/>
      <c r="AR7926" s="6"/>
      <c r="AS7926" s="6"/>
      <c r="AT7926" s="6"/>
    </row>
    <row r="7927" spans="1:46" ht="14.25" customHeight="1">
      <c r="A7927" s="7" t="s">
        <v>38</v>
      </c>
      <c r="B7927" s="7">
        <v>1549</v>
      </c>
      <c r="C7927" s="8">
        <v>369628</v>
      </c>
      <c r="D7927" s="8" t="s">
        <v>4094</v>
      </c>
      <c r="E7927" s="8" t="str">
        <f t="shared" si="123"/>
        <v>Indiabulls Real Esta18</v>
      </c>
      <c r="F7927" s="8" t="s">
        <v>4095</v>
      </c>
      <c r="G7927" s="8">
        <v>2006</v>
      </c>
      <c r="H7927" s="8">
        <v>14</v>
      </c>
      <c r="I7927" s="8" t="s">
        <v>56</v>
      </c>
      <c r="J7927" s="8" t="s">
        <v>4244</v>
      </c>
      <c r="K7927" s="8" t="s">
        <v>4244</v>
      </c>
      <c r="L7927" s="7" t="s">
        <v>48</v>
      </c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8" t="s">
        <v>49</v>
      </c>
      <c r="X7927" s="8">
        <v>49.666280586541916</v>
      </c>
      <c r="Y7927" s="8">
        <v>0</v>
      </c>
      <c r="Z7927" s="8" t="s">
        <v>1139</v>
      </c>
      <c r="AP7927" s="6"/>
      <c r="AQ7927" s="6"/>
      <c r="AR7927" s="6"/>
      <c r="AS7927" s="6"/>
      <c r="AT7927" s="6"/>
    </row>
    <row r="7928" spans="1:46" ht="14.25" customHeight="1">
      <c r="A7928" s="7" t="s">
        <v>38</v>
      </c>
      <c r="B7928" s="7">
        <v>1813</v>
      </c>
      <c r="C7928" s="8">
        <v>369628</v>
      </c>
      <c r="D7928" s="8" t="s">
        <v>4094</v>
      </c>
      <c r="E7928" s="8" t="str">
        <f t="shared" si="123"/>
        <v>Indiabulls Real Esta19</v>
      </c>
      <c r="F7928" s="8" t="s">
        <v>4095</v>
      </c>
      <c r="G7928" s="8">
        <v>2006</v>
      </c>
      <c r="H7928" s="8">
        <v>14</v>
      </c>
      <c r="I7928" s="8" t="s">
        <v>41</v>
      </c>
      <c r="J7928" s="8" t="s">
        <v>4244</v>
      </c>
      <c r="K7928" s="8" t="s">
        <v>4244</v>
      </c>
      <c r="L7928" s="7" t="s">
        <v>48</v>
      </c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8" t="s">
        <v>49</v>
      </c>
      <c r="X7928" s="8">
        <v>49.666280586541916</v>
      </c>
      <c r="Y7928" s="8">
        <v>0</v>
      </c>
      <c r="AP7928" s="6"/>
      <c r="AQ7928" s="6"/>
      <c r="AR7928" s="6"/>
      <c r="AS7928" s="6"/>
      <c r="AT7928" s="6"/>
    </row>
    <row r="7929" spans="1:46" ht="14.25" customHeight="1">
      <c r="A7929" s="7" t="s">
        <v>38</v>
      </c>
      <c r="B7929" s="7">
        <v>751</v>
      </c>
      <c r="C7929" s="8">
        <v>369628</v>
      </c>
      <c r="D7929" s="8" t="s">
        <v>4094</v>
      </c>
      <c r="E7929" s="8" t="str">
        <f t="shared" si="123"/>
        <v>Indiabulls Real Esta15</v>
      </c>
      <c r="F7929" s="8" t="s">
        <v>4095</v>
      </c>
      <c r="G7929" s="8">
        <v>2006</v>
      </c>
      <c r="H7929" s="8">
        <v>14</v>
      </c>
      <c r="I7929" s="8" t="s">
        <v>119</v>
      </c>
      <c r="J7929" s="8" t="s">
        <v>4245</v>
      </c>
      <c r="K7929" s="8" t="s">
        <v>4245</v>
      </c>
      <c r="L7929" s="7" t="s">
        <v>48</v>
      </c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8" t="s">
        <v>49</v>
      </c>
      <c r="X7929" s="8">
        <v>49.666280586541916</v>
      </c>
      <c r="Y7929" s="8">
        <v>0</v>
      </c>
      <c r="Z7929" s="8" t="s">
        <v>163</v>
      </c>
      <c r="AP7929" s="6"/>
      <c r="AQ7929" s="6"/>
      <c r="AR7929" s="6"/>
      <c r="AS7929" s="6"/>
      <c r="AT7929" s="6"/>
    </row>
    <row r="7930" spans="1:46" ht="14.25" customHeight="1">
      <c r="A7930" s="7" t="s">
        <v>38</v>
      </c>
      <c r="B7930" s="7">
        <v>998</v>
      </c>
      <c r="C7930" s="8">
        <v>369628</v>
      </c>
      <c r="D7930" s="8" t="s">
        <v>4094</v>
      </c>
      <c r="E7930" s="8" t="str">
        <f t="shared" si="123"/>
        <v>Indiabulls Real Esta16</v>
      </c>
      <c r="F7930" s="8" t="s">
        <v>4095</v>
      </c>
      <c r="G7930" s="8">
        <v>2006</v>
      </c>
      <c r="H7930" s="8">
        <v>14</v>
      </c>
      <c r="I7930" s="8" t="s">
        <v>52</v>
      </c>
      <c r="J7930" s="8" t="s">
        <v>4245</v>
      </c>
      <c r="K7930" s="8" t="s">
        <v>4245</v>
      </c>
      <c r="L7930" s="7" t="s">
        <v>48</v>
      </c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8" t="s">
        <v>49</v>
      </c>
      <c r="X7930" s="8">
        <v>49.666280586541916</v>
      </c>
      <c r="Y7930" s="8">
        <v>0</v>
      </c>
      <c r="Z7930" s="8" t="s">
        <v>163</v>
      </c>
      <c r="AP7930" s="6"/>
      <c r="AQ7930" s="6"/>
      <c r="AR7930" s="6"/>
      <c r="AS7930" s="6"/>
      <c r="AT7930" s="6"/>
    </row>
    <row r="7931" spans="1:46" ht="14.25" customHeight="1">
      <c r="A7931" s="7" t="s">
        <v>38</v>
      </c>
      <c r="B7931" s="7">
        <v>1245</v>
      </c>
      <c r="C7931" s="8">
        <v>369628</v>
      </c>
      <c r="D7931" s="8" t="s">
        <v>4094</v>
      </c>
      <c r="E7931" s="8" t="str">
        <f t="shared" si="123"/>
        <v>Indiabulls Real Esta17</v>
      </c>
      <c r="F7931" s="8" t="s">
        <v>4095</v>
      </c>
      <c r="G7931" s="8">
        <v>2006</v>
      </c>
      <c r="H7931" s="8">
        <v>14</v>
      </c>
      <c r="I7931" s="8" t="s">
        <v>54</v>
      </c>
      <c r="J7931" s="8" t="s">
        <v>4245</v>
      </c>
      <c r="K7931" s="8" t="s">
        <v>4245</v>
      </c>
      <c r="L7931" s="7" t="s">
        <v>48</v>
      </c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8" t="s">
        <v>49</v>
      </c>
      <c r="X7931" s="8">
        <v>49.666280586541916</v>
      </c>
      <c r="Y7931" s="8">
        <v>0</v>
      </c>
      <c r="Z7931" s="8" t="s">
        <v>163</v>
      </c>
      <c r="AP7931" s="6"/>
      <c r="AQ7931" s="6"/>
      <c r="AR7931" s="6"/>
      <c r="AS7931" s="6"/>
      <c r="AT7931" s="6"/>
    </row>
    <row r="7932" spans="1:46" ht="14.25" customHeight="1">
      <c r="A7932" s="7" t="s">
        <v>38</v>
      </c>
      <c r="B7932" s="7">
        <v>1511</v>
      </c>
      <c r="C7932" s="8">
        <v>369628</v>
      </c>
      <c r="D7932" s="8" t="s">
        <v>4094</v>
      </c>
      <c r="E7932" s="8" t="str">
        <f t="shared" si="123"/>
        <v>Indiabulls Real Esta18</v>
      </c>
      <c r="F7932" s="8" t="s">
        <v>4095</v>
      </c>
      <c r="G7932" s="8">
        <v>2006</v>
      </c>
      <c r="H7932" s="8">
        <v>14</v>
      </c>
      <c r="I7932" s="8" t="s">
        <v>56</v>
      </c>
      <c r="J7932" s="8" t="s">
        <v>4245</v>
      </c>
      <c r="K7932" s="8" t="s">
        <v>4245</v>
      </c>
      <c r="L7932" s="7" t="s">
        <v>48</v>
      </c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8" t="s">
        <v>49</v>
      </c>
      <c r="X7932" s="8">
        <v>49.666280586541916</v>
      </c>
      <c r="Y7932" s="8">
        <v>0</v>
      </c>
      <c r="Z7932" s="8" t="s">
        <v>163</v>
      </c>
      <c r="AP7932" s="6"/>
      <c r="AQ7932" s="6"/>
      <c r="AR7932" s="6"/>
      <c r="AS7932" s="6"/>
      <c r="AT7932" s="6"/>
    </row>
    <row r="7933" spans="1:46" ht="14.25" customHeight="1">
      <c r="A7933" s="7" t="s">
        <v>38</v>
      </c>
      <c r="B7933" s="7">
        <v>1776</v>
      </c>
      <c r="C7933" s="8">
        <v>369628</v>
      </c>
      <c r="D7933" s="8" t="s">
        <v>4094</v>
      </c>
      <c r="E7933" s="8" t="str">
        <f t="shared" si="123"/>
        <v>Indiabulls Real Esta19</v>
      </c>
      <c r="F7933" s="8" t="s">
        <v>4095</v>
      </c>
      <c r="G7933" s="8">
        <v>2006</v>
      </c>
      <c r="H7933" s="8">
        <v>14</v>
      </c>
      <c r="I7933" s="8" t="s">
        <v>41</v>
      </c>
      <c r="J7933" s="8" t="s">
        <v>4245</v>
      </c>
      <c r="K7933" s="8" t="s">
        <v>4245</v>
      </c>
      <c r="L7933" s="7" t="s">
        <v>48</v>
      </c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8" t="s">
        <v>49</v>
      </c>
      <c r="X7933" s="8">
        <v>49.666280586541916</v>
      </c>
      <c r="Y7933" s="8">
        <v>0</v>
      </c>
      <c r="AP7933" s="6"/>
      <c r="AQ7933" s="6"/>
      <c r="AR7933" s="6"/>
      <c r="AS7933" s="6"/>
      <c r="AT7933" s="6"/>
    </row>
    <row r="7934" spans="1:46" ht="14.25" customHeight="1">
      <c r="A7934" s="7" t="s">
        <v>38</v>
      </c>
      <c r="B7934" s="7">
        <v>790</v>
      </c>
      <c r="C7934" s="8">
        <v>369628</v>
      </c>
      <c r="D7934" s="8" t="s">
        <v>4094</v>
      </c>
      <c r="E7934" s="8" t="str">
        <f t="shared" si="123"/>
        <v>Indiabulls Real Esta15</v>
      </c>
      <c r="F7934" s="8" t="s">
        <v>4095</v>
      </c>
      <c r="G7934" s="8">
        <v>2006</v>
      </c>
      <c r="H7934" s="8">
        <v>14</v>
      </c>
      <c r="I7934" s="8" t="s">
        <v>119</v>
      </c>
      <c r="J7934" s="8" t="s">
        <v>4246</v>
      </c>
      <c r="K7934" s="8" t="s">
        <v>4246</v>
      </c>
      <c r="L7934" s="7" t="s">
        <v>48</v>
      </c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8" t="s">
        <v>49</v>
      </c>
      <c r="X7934" s="8">
        <v>49.666280586541916</v>
      </c>
      <c r="Y7934" s="8">
        <v>0</v>
      </c>
      <c r="Z7934" s="8" t="s">
        <v>163</v>
      </c>
      <c r="AP7934" s="6"/>
      <c r="AQ7934" s="6"/>
      <c r="AR7934" s="6"/>
      <c r="AS7934" s="6"/>
      <c r="AT7934" s="6"/>
    </row>
    <row r="7935" spans="1:46" ht="14.25" customHeight="1">
      <c r="A7935" s="7" t="s">
        <v>38</v>
      </c>
      <c r="B7935" s="7">
        <v>1037</v>
      </c>
      <c r="C7935" s="8">
        <v>369628</v>
      </c>
      <c r="D7935" s="8" t="s">
        <v>4094</v>
      </c>
      <c r="E7935" s="8" t="str">
        <f t="shared" si="123"/>
        <v>Indiabulls Real Esta16</v>
      </c>
      <c r="F7935" s="8" t="s">
        <v>4095</v>
      </c>
      <c r="G7935" s="8">
        <v>2006</v>
      </c>
      <c r="H7935" s="8">
        <v>14</v>
      </c>
      <c r="I7935" s="8" t="s">
        <v>52</v>
      </c>
      <c r="J7935" s="8" t="s">
        <v>4246</v>
      </c>
      <c r="K7935" s="8" t="s">
        <v>4246</v>
      </c>
      <c r="L7935" s="7" t="s">
        <v>48</v>
      </c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8" t="s">
        <v>49</v>
      </c>
      <c r="X7935" s="8">
        <v>49.666280586541916</v>
      </c>
      <c r="Y7935" s="8">
        <v>0</v>
      </c>
      <c r="Z7935" s="8" t="s">
        <v>163</v>
      </c>
      <c r="AP7935" s="6"/>
      <c r="AQ7935" s="6"/>
      <c r="AR7935" s="6"/>
      <c r="AS7935" s="6"/>
      <c r="AT7935" s="6"/>
    </row>
    <row r="7936" spans="1:46" ht="14.25" customHeight="1">
      <c r="A7936" s="7" t="s">
        <v>38</v>
      </c>
      <c r="B7936" s="7">
        <v>1284</v>
      </c>
      <c r="C7936" s="8">
        <v>369628</v>
      </c>
      <c r="D7936" s="8" t="s">
        <v>4094</v>
      </c>
      <c r="E7936" s="8" t="str">
        <f t="shared" si="123"/>
        <v>Indiabulls Real Esta17</v>
      </c>
      <c r="F7936" s="8" t="s">
        <v>4095</v>
      </c>
      <c r="G7936" s="8">
        <v>2006</v>
      </c>
      <c r="H7936" s="8">
        <v>14</v>
      </c>
      <c r="I7936" s="8" t="s">
        <v>54</v>
      </c>
      <c r="J7936" s="8" t="s">
        <v>4246</v>
      </c>
      <c r="K7936" s="8" t="s">
        <v>4246</v>
      </c>
      <c r="L7936" s="7" t="s">
        <v>48</v>
      </c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8" t="s">
        <v>49</v>
      </c>
      <c r="X7936" s="8">
        <v>49.666280586541916</v>
      </c>
      <c r="Y7936" s="8">
        <v>0</v>
      </c>
      <c r="Z7936" s="8" t="s">
        <v>1139</v>
      </c>
      <c r="AP7936" s="6"/>
      <c r="AQ7936" s="6"/>
      <c r="AR7936" s="6"/>
      <c r="AS7936" s="6"/>
      <c r="AT7936" s="6"/>
    </row>
    <row r="7937" spans="1:46" ht="14.25" customHeight="1">
      <c r="A7937" s="7" t="s">
        <v>38</v>
      </c>
      <c r="B7937" s="7">
        <v>1550</v>
      </c>
      <c r="C7937" s="8">
        <v>369628</v>
      </c>
      <c r="D7937" s="8" t="s">
        <v>4094</v>
      </c>
      <c r="E7937" s="8" t="str">
        <f t="shared" si="123"/>
        <v>Indiabulls Real Esta18</v>
      </c>
      <c r="F7937" s="8" t="s">
        <v>4095</v>
      </c>
      <c r="G7937" s="8">
        <v>2006</v>
      </c>
      <c r="H7937" s="8">
        <v>14</v>
      </c>
      <c r="I7937" s="8" t="s">
        <v>56</v>
      </c>
      <c r="J7937" s="8" t="s">
        <v>4246</v>
      </c>
      <c r="K7937" s="8" t="s">
        <v>4246</v>
      </c>
      <c r="L7937" s="7" t="s">
        <v>48</v>
      </c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8" t="s">
        <v>49</v>
      </c>
      <c r="X7937" s="8">
        <v>49.666280586541916</v>
      </c>
      <c r="Y7937" s="8">
        <v>0</v>
      </c>
      <c r="Z7937" s="8" t="s">
        <v>1139</v>
      </c>
      <c r="AP7937" s="6"/>
      <c r="AQ7937" s="6"/>
      <c r="AR7937" s="6"/>
      <c r="AS7937" s="6"/>
      <c r="AT7937" s="6"/>
    </row>
    <row r="7938" spans="1:46" ht="14.25" customHeight="1">
      <c r="A7938" s="7" t="s">
        <v>38</v>
      </c>
      <c r="B7938" s="7">
        <v>1814</v>
      </c>
      <c r="C7938" s="8">
        <v>369628</v>
      </c>
      <c r="D7938" s="8" t="s">
        <v>4094</v>
      </c>
      <c r="E7938" s="8" t="str">
        <f t="shared" ref="E7938:E8001" si="124">CONCATENATE(LEFT(D7938,20),RIGHT(I7938,2))</f>
        <v>Indiabulls Real Esta19</v>
      </c>
      <c r="F7938" s="8" t="s">
        <v>4095</v>
      </c>
      <c r="G7938" s="8">
        <v>2006</v>
      </c>
      <c r="H7938" s="8">
        <v>14</v>
      </c>
      <c r="I7938" s="8" t="s">
        <v>41</v>
      </c>
      <c r="J7938" s="8" t="s">
        <v>4246</v>
      </c>
      <c r="K7938" s="8" t="s">
        <v>4246</v>
      </c>
      <c r="L7938" s="7" t="s">
        <v>48</v>
      </c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8" t="s">
        <v>49</v>
      </c>
      <c r="X7938" s="8">
        <v>49.666280586541916</v>
      </c>
      <c r="Y7938" s="8">
        <v>0</v>
      </c>
      <c r="AP7938" s="6"/>
      <c r="AQ7938" s="6"/>
      <c r="AR7938" s="6"/>
      <c r="AS7938" s="6"/>
      <c r="AT7938" s="6"/>
    </row>
    <row r="7939" spans="1:46" ht="14.25" customHeight="1">
      <c r="A7939" s="7" t="s">
        <v>38</v>
      </c>
      <c r="B7939" s="7">
        <v>792</v>
      </c>
      <c r="C7939" s="8">
        <v>369628</v>
      </c>
      <c r="D7939" s="8" t="s">
        <v>4094</v>
      </c>
      <c r="E7939" s="8" t="str">
        <f t="shared" si="124"/>
        <v>Indiabulls Real Esta15</v>
      </c>
      <c r="F7939" s="8" t="s">
        <v>4095</v>
      </c>
      <c r="G7939" s="8">
        <v>2006</v>
      </c>
      <c r="H7939" s="8">
        <v>14</v>
      </c>
      <c r="I7939" s="8" t="s">
        <v>119</v>
      </c>
      <c r="J7939" s="8" t="s">
        <v>4247</v>
      </c>
      <c r="K7939" s="8" t="s">
        <v>4247</v>
      </c>
      <c r="L7939" s="7" t="s">
        <v>48</v>
      </c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8" t="s">
        <v>49</v>
      </c>
      <c r="X7939" s="8">
        <v>49.666280586541916</v>
      </c>
      <c r="Y7939" s="8">
        <v>0</v>
      </c>
      <c r="Z7939" s="8" t="s">
        <v>163</v>
      </c>
      <c r="AP7939" s="6"/>
      <c r="AQ7939" s="6"/>
      <c r="AR7939" s="6"/>
      <c r="AS7939" s="6"/>
      <c r="AT7939" s="6"/>
    </row>
    <row r="7940" spans="1:46" ht="14.25" customHeight="1">
      <c r="A7940" s="7" t="s">
        <v>38</v>
      </c>
      <c r="B7940" s="7">
        <v>1039</v>
      </c>
      <c r="C7940" s="8">
        <v>369628</v>
      </c>
      <c r="D7940" s="8" t="s">
        <v>4094</v>
      </c>
      <c r="E7940" s="8" t="str">
        <f t="shared" si="124"/>
        <v>Indiabulls Real Esta16</v>
      </c>
      <c r="F7940" s="8" t="s">
        <v>4095</v>
      </c>
      <c r="G7940" s="8">
        <v>2006</v>
      </c>
      <c r="H7940" s="8">
        <v>14</v>
      </c>
      <c r="I7940" s="8" t="s">
        <v>52</v>
      </c>
      <c r="J7940" s="8" t="s">
        <v>4247</v>
      </c>
      <c r="K7940" s="8" t="s">
        <v>4247</v>
      </c>
      <c r="L7940" s="7" t="s">
        <v>48</v>
      </c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8" t="s">
        <v>49</v>
      </c>
      <c r="X7940" s="8">
        <v>49.666280586541916</v>
      </c>
      <c r="Y7940" s="8">
        <v>0</v>
      </c>
      <c r="Z7940" s="8" t="s">
        <v>163</v>
      </c>
      <c r="AP7940" s="6"/>
      <c r="AQ7940" s="6"/>
      <c r="AR7940" s="6"/>
      <c r="AS7940" s="6"/>
      <c r="AT7940" s="6"/>
    </row>
    <row r="7941" spans="1:46" ht="14.25" customHeight="1">
      <c r="A7941" s="7" t="s">
        <v>38</v>
      </c>
      <c r="B7941" s="7">
        <v>1286</v>
      </c>
      <c r="C7941" s="8">
        <v>369628</v>
      </c>
      <c r="D7941" s="8" t="s">
        <v>4094</v>
      </c>
      <c r="E7941" s="8" t="str">
        <f t="shared" si="124"/>
        <v>Indiabulls Real Esta17</v>
      </c>
      <c r="F7941" s="8" t="s">
        <v>4095</v>
      </c>
      <c r="G7941" s="8">
        <v>2006</v>
      </c>
      <c r="H7941" s="8">
        <v>14</v>
      </c>
      <c r="I7941" s="8" t="s">
        <v>54</v>
      </c>
      <c r="J7941" s="8" t="s">
        <v>4247</v>
      </c>
      <c r="K7941" s="8" t="s">
        <v>4247</v>
      </c>
      <c r="L7941" s="7" t="s">
        <v>48</v>
      </c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8" t="s">
        <v>49</v>
      </c>
      <c r="X7941" s="8">
        <v>49.666280586541916</v>
      </c>
      <c r="Y7941" s="8">
        <v>0</v>
      </c>
      <c r="Z7941" s="8" t="s">
        <v>1139</v>
      </c>
      <c r="AP7941" s="6"/>
      <c r="AQ7941" s="6"/>
      <c r="AR7941" s="6"/>
      <c r="AS7941" s="6"/>
      <c r="AT7941" s="6"/>
    </row>
    <row r="7942" spans="1:46" ht="14.25" customHeight="1">
      <c r="A7942" s="7" t="s">
        <v>38</v>
      </c>
      <c r="B7942" s="7">
        <v>1552</v>
      </c>
      <c r="C7942" s="8">
        <v>369628</v>
      </c>
      <c r="D7942" s="8" t="s">
        <v>4094</v>
      </c>
      <c r="E7942" s="8" t="str">
        <f t="shared" si="124"/>
        <v>Indiabulls Real Esta18</v>
      </c>
      <c r="F7942" s="8" t="s">
        <v>4095</v>
      </c>
      <c r="G7942" s="8">
        <v>2006</v>
      </c>
      <c r="H7942" s="8">
        <v>14</v>
      </c>
      <c r="I7942" s="8" t="s">
        <v>56</v>
      </c>
      <c r="J7942" s="8" t="s">
        <v>4247</v>
      </c>
      <c r="K7942" s="8" t="s">
        <v>4247</v>
      </c>
      <c r="L7942" s="7" t="s">
        <v>48</v>
      </c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8" t="s">
        <v>49</v>
      </c>
      <c r="X7942" s="8">
        <v>49.666280586541916</v>
      </c>
      <c r="Y7942" s="8">
        <v>0</v>
      </c>
      <c r="Z7942" s="8" t="s">
        <v>1139</v>
      </c>
      <c r="AP7942" s="6"/>
      <c r="AQ7942" s="6"/>
      <c r="AR7942" s="6"/>
      <c r="AS7942" s="6"/>
      <c r="AT7942" s="6"/>
    </row>
    <row r="7943" spans="1:46" ht="14.25" customHeight="1">
      <c r="A7943" s="7" t="s">
        <v>38</v>
      </c>
      <c r="B7943" s="7">
        <v>1816</v>
      </c>
      <c r="C7943" s="8">
        <v>369628</v>
      </c>
      <c r="D7943" s="8" t="s">
        <v>4094</v>
      </c>
      <c r="E7943" s="8" t="str">
        <f t="shared" si="124"/>
        <v>Indiabulls Real Esta19</v>
      </c>
      <c r="F7943" s="8" t="s">
        <v>4095</v>
      </c>
      <c r="G7943" s="8">
        <v>2006</v>
      </c>
      <c r="H7943" s="8">
        <v>14</v>
      </c>
      <c r="I7943" s="8" t="s">
        <v>41</v>
      </c>
      <c r="J7943" s="8" t="s">
        <v>4247</v>
      </c>
      <c r="K7943" s="8" t="s">
        <v>4247</v>
      </c>
      <c r="L7943" s="7" t="s">
        <v>48</v>
      </c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8" t="s">
        <v>49</v>
      </c>
      <c r="X7943" s="8">
        <v>49.666280586541916</v>
      </c>
      <c r="Y7943" s="8">
        <v>0</v>
      </c>
      <c r="AP7943" s="6"/>
      <c r="AQ7943" s="6"/>
      <c r="AR7943" s="6"/>
      <c r="AS7943" s="6"/>
      <c r="AT7943" s="6"/>
    </row>
    <row r="7944" spans="1:46" ht="14.25" customHeight="1">
      <c r="A7944" s="7" t="s">
        <v>38</v>
      </c>
      <c r="B7944" s="7">
        <v>791</v>
      </c>
      <c r="C7944" s="8">
        <v>369628</v>
      </c>
      <c r="D7944" s="8" t="s">
        <v>4094</v>
      </c>
      <c r="E7944" s="8" t="str">
        <f t="shared" si="124"/>
        <v>Indiabulls Real Esta15</v>
      </c>
      <c r="F7944" s="8" t="s">
        <v>4095</v>
      </c>
      <c r="G7944" s="8">
        <v>2006</v>
      </c>
      <c r="H7944" s="8">
        <v>14</v>
      </c>
      <c r="I7944" s="8" t="s">
        <v>119</v>
      </c>
      <c r="J7944" s="8" t="s">
        <v>4248</v>
      </c>
      <c r="K7944" s="8" t="s">
        <v>4248</v>
      </c>
      <c r="L7944" s="7" t="s">
        <v>48</v>
      </c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8" t="s">
        <v>49</v>
      </c>
      <c r="X7944" s="8">
        <v>49.666280586541916</v>
      </c>
      <c r="Y7944" s="8">
        <v>0</v>
      </c>
      <c r="Z7944" s="8" t="s">
        <v>163</v>
      </c>
      <c r="AP7944" s="6"/>
      <c r="AQ7944" s="6"/>
      <c r="AR7944" s="6"/>
      <c r="AS7944" s="6"/>
      <c r="AT7944" s="6"/>
    </row>
    <row r="7945" spans="1:46" ht="14.25" customHeight="1">
      <c r="A7945" s="7" t="s">
        <v>38</v>
      </c>
      <c r="B7945" s="7">
        <v>1038</v>
      </c>
      <c r="C7945" s="8">
        <v>369628</v>
      </c>
      <c r="D7945" s="8" t="s">
        <v>4094</v>
      </c>
      <c r="E7945" s="8" t="str">
        <f t="shared" si="124"/>
        <v>Indiabulls Real Esta16</v>
      </c>
      <c r="F7945" s="8" t="s">
        <v>4095</v>
      </c>
      <c r="G7945" s="8">
        <v>2006</v>
      </c>
      <c r="H7945" s="8">
        <v>14</v>
      </c>
      <c r="I7945" s="8" t="s">
        <v>52</v>
      </c>
      <c r="J7945" s="8" t="s">
        <v>4248</v>
      </c>
      <c r="K7945" s="8" t="s">
        <v>4248</v>
      </c>
      <c r="L7945" s="7" t="s">
        <v>48</v>
      </c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8" t="s">
        <v>49</v>
      </c>
      <c r="X7945" s="8">
        <v>49.666280586541916</v>
      </c>
      <c r="Y7945" s="8">
        <v>0</v>
      </c>
      <c r="Z7945" s="8" t="s">
        <v>163</v>
      </c>
      <c r="AP7945" s="6"/>
      <c r="AQ7945" s="6"/>
      <c r="AR7945" s="6"/>
      <c r="AS7945" s="6"/>
      <c r="AT7945" s="6"/>
    </row>
    <row r="7946" spans="1:46" ht="14.25" customHeight="1">
      <c r="A7946" s="7" t="s">
        <v>38</v>
      </c>
      <c r="B7946" s="7">
        <v>1285</v>
      </c>
      <c r="C7946" s="8">
        <v>369628</v>
      </c>
      <c r="D7946" s="8" t="s">
        <v>4094</v>
      </c>
      <c r="E7946" s="8" t="str">
        <f t="shared" si="124"/>
        <v>Indiabulls Real Esta17</v>
      </c>
      <c r="F7946" s="8" t="s">
        <v>4095</v>
      </c>
      <c r="G7946" s="8">
        <v>2006</v>
      </c>
      <c r="H7946" s="8">
        <v>14</v>
      </c>
      <c r="I7946" s="8" t="s">
        <v>54</v>
      </c>
      <c r="J7946" s="8" t="s">
        <v>4248</v>
      </c>
      <c r="K7946" s="8" t="s">
        <v>4248</v>
      </c>
      <c r="L7946" s="7" t="s">
        <v>48</v>
      </c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8" t="s">
        <v>49</v>
      </c>
      <c r="X7946" s="8">
        <v>49.666280586541916</v>
      </c>
      <c r="Y7946" s="8">
        <v>0</v>
      </c>
      <c r="Z7946" s="8" t="s">
        <v>1139</v>
      </c>
      <c r="AP7946" s="6"/>
      <c r="AQ7946" s="6"/>
      <c r="AR7946" s="6"/>
      <c r="AS7946" s="6"/>
      <c r="AT7946" s="6"/>
    </row>
    <row r="7947" spans="1:46" ht="14.25" customHeight="1">
      <c r="A7947" s="7" t="s">
        <v>38</v>
      </c>
      <c r="B7947" s="7">
        <v>1551</v>
      </c>
      <c r="C7947" s="8">
        <v>369628</v>
      </c>
      <c r="D7947" s="8" t="s">
        <v>4094</v>
      </c>
      <c r="E7947" s="8" t="str">
        <f t="shared" si="124"/>
        <v>Indiabulls Real Esta18</v>
      </c>
      <c r="F7947" s="8" t="s">
        <v>4095</v>
      </c>
      <c r="G7947" s="8">
        <v>2006</v>
      </c>
      <c r="H7947" s="8">
        <v>14</v>
      </c>
      <c r="I7947" s="8" t="s">
        <v>56</v>
      </c>
      <c r="J7947" s="8" t="s">
        <v>4248</v>
      </c>
      <c r="K7947" s="8" t="s">
        <v>4248</v>
      </c>
      <c r="L7947" s="7" t="s">
        <v>48</v>
      </c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8" t="s">
        <v>49</v>
      </c>
      <c r="X7947" s="8">
        <v>49.666280586541916</v>
      </c>
      <c r="Y7947" s="8">
        <v>0</v>
      </c>
      <c r="Z7947" s="8" t="s">
        <v>1139</v>
      </c>
      <c r="AP7947" s="6"/>
      <c r="AQ7947" s="6"/>
      <c r="AR7947" s="6"/>
      <c r="AS7947" s="6"/>
      <c r="AT7947" s="6"/>
    </row>
    <row r="7948" spans="1:46" ht="14.25" customHeight="1">
      <c r="A7948" s="7" t="s">
        <v>38</v>
      </c>
      <c r="B7948" s="7">
        <v>1815</v>
      </c>
      <c r="C7948" s="8">
        <v>369628</v>
      </c>
      <c r="D7948" s="8" t="s">
        <v>4094</v>
      </c>
      <c r="E7948" s="8" t="str">
        <f t="shared" si="124"/>
        <v>Indiabulls Real Esta19</v>
      </c>
      <c r="F7948" s="8" t="s">
        <v>4095</v>
      </c>
      <c r="G7948" s="8">
        <v>2006</v>
      </c>
      <c r="H7948" s="8">
        <v>14</v>
      </c>
      <c r="I7948" s="8" t="s">
        <v>41</v>
      </c>
      <c r="J7948" s="8" t="s">
        <v>4248</v>
      </c>
      <c r="K7948" s="8" t="s">
        <v>4248</v>
      </c>
      <c r="L7948" s="7" t="s">
        <v>48</v>
      </c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8" t="s">
        <v>49</v>
      </c>
      <c r="X7948" s="8">
        <v>49.666280586541916</v>
      </c>
      <c r="Y7948" s="8">
        <v>0</v>
      </c>
      <c r="AP7948" s="6"/>
      <c r="AQ7948" s="6"/>
      <c r="AR7948" s="6"/>
      <c r="AS7948" s="6"/>
      <c r="AT7948" s="6"/>
    </row>
    <row r="7949" spans="1:46" ht="14.25" customHeight="1">
      <c r="A7949" s="7" t="s">
        <v>38</v>
      </c>
      <c r="B7949" s="7">
        <v>794</v>
      </c>
      <c r="C7949" s="8">
        <v>369628</v>
      </c>
      <c r="D7949" s="8" t="s">
        <v>4094</v>
      </c>
      <c r="E7949" s="8" t="str">
        <f t="shared" si="124"/>
        <v>Indiabulls Real Esta15</v>
      </c>
      <c r="F7949" s="8" t="s">
        <v>4095</v>
      </c>
      <c r="G7949" s="8">
        <v>2006</v>
      </c>
      <c r="H7949" s="8">
        <v>14</v>
      </c>
      <c r="I7949" s="8" t="s">
        <v>119</v>
      </c>
      <c r="J7949" s="8" t="s">
        <v>4249</v>
      </c>
      <c r="K7949" s="8" t="s">
        <v>4249</v>
      </c>
      <c r="L7949" s="7" t="s">
        <v>48</v>
      </c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8" t="s">
        <v>49</v>
      </c>
      <c r="X7949" s="8">
        <v>49.666280586541916</v>
      </c>
      <c r="Y7949" s="8">
        <v>0</v>
      </c>
      <c r="Z7949" s="8" t="s">
        <v>163</v>
      </c>
      <c r="AP7949" s="6"/>
      <c r="AQ7949" s="6"/>
      <c r="AR7949" s="6"/>
      <c r="AS7949" s="6"/>
      <c r="AT7949" s="6"/>
    </row>
    <row r="7950" spans="1:46" ht="14.25" customHeight="1">
      <c r="A7950" s="7" t="s">
        <v>38</v>
      </c>
      <c r="B7950" s="7">
        <v>1041</v>
      </c>
      <c r="C7950" s="8">
        <v>369628</v>
      </c>
      <c r="D7950" s="8" t="s">
        <v>4094</v>
      </c>
      <c r="E7950" s="8" t="str">
        <f t="shared" si="124"/>
        <v>Indiabulls Real Esta16</v>
      </c>
      <c r="F7950" s="8" t="s">
        <v>4095</v>
      </c>
      <c r="G7950" s="8">
        <v>2006</v>
      </c>
      <c r="H7950" s="8">
        <v>14</v>
      </c>
      <c r="I7950" s="8" t="s">
        <v>52</v>
      </c>
      <c r="J7950" s="8" t="s">
        <v>4249</v>
      </c>
      <c r="K7950" s="8" t="s">
        <v>4249</v>
      </c>
      <c r="L7950" s="7" t="s">
        <v>48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8" t="s">
        <v>49</v>
      </c>
      <c r="X7950" s="8">
        <v>49.666280586541916</v>
      </c>
      <c r="Y7950" s="8">
        <v>0</v>
      </c>
      <c r="Z7950" s="8" t="s">
        <v>163</v>
      </c>
      <c r="AP7950" s="6"/>
      <c r="AQ7950" s="6"/>
      <c r="AR7950" s="6"/>
      <c r="AS7950" s="6"/>
      <c r="AT7950" s="6"/>
    </row>
    <row r="7951" spans="1:46" ht="14.25" customHeight="1">
      <c r="A7951" s="7" t="s">
        <v>38</v>
      </c>
      <c r="B7951" s="7">
        <v>1288</v>
      </c>
      <c r="C7951" s="8">
        <v>369628</v>
      </c>
      <c r="D7951" s="8" t="s">
        <v>4094</v>
      </c>
      <c r="E7951" s="8" t="str">
        <f t="shared" si="124"/>
        <v>Indiabulls Real Esta17</v>
      </c>
      <c r="F7951" s="8" t="s">
        <v>4095</v>
      </c>
      <c r="G7951" s="8">
        <v>2006</v>
      </c>
      <c r="H7951" s="8">
        <v>14</v>
      </c>
      <c r="I7951" s="8" t="s">
        <v>54</v>
      </c>
      <c r="J7951" s="8" t="s">
        <v>4249</v>
      </c>
      <c r="K7951" s="8" t="s">
        <v>4249</v>
      </c>
      <c r="L7951" s="7" t="s">
        <v>48</v>
      </c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8" t="s">
        <v>49</v>
      </c>
      <c r="X7951" s="8">
        <v>49.666280586541916</v>
      </c>
      <c r="Y7951" s="8">
        <v>0</v>
      </c>
      <c r="Z7951" s="8" t="s">
        <v>1139</v>
      </c>
      <c r="AP7951" s="6"/>
      <c r="AQ7951" s="6"/>
      <c r="AR7951" s="6"/>
      <c r="AS7951" s="6"/>
      <c r="AT7951" s="6"/>
    </row>
    <row r="7952" spans="1:46" ht="14.25" customHeight="1">
      <c r="A7952" s="7" t="s">
        <v>38</v>
      </c>
      <c r="B7952" s="7">
        <v>1554</v>
      </c>
      <c r="C7952" s="8">
        <v>369628</v>
      </c>
      <c r="D7952" s="8" t="s">
        <v>4094</v>
      </c>
      <c r="E7952" s="8" t="str">
        <f t="shared" si="124"/>
        <v>Indiabulls Real Esta18</v>
      </c>
      <c r="F7952" s="8" t="s">
        <v>4095</v>
      </c>
      <c r="G7952" s="8">
        <v>2006</v>
      </c>
      <c r="H7952" s="8">
        <v>14</v>
      </c>
      <c r="I7952" s="8" t="s">
        <v>56</v>
      </c>
      <c r="J7952" s="8" t="s">
        <v>4249</v>
      </c>
      <c r="K7952" s="8" t="s">
        <v>4249</v>
      </c>
      <c r="L7952" s="7" t="s">
        <v>48</v>
      </c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8" t="s">
        <v>49</v>
      </c>
      <c r="X7952" s="8">
        <v>49.666280586541916</v>
      </c>
      <c r="Y7952" s="8">
        <v>0</v>
      </c>
      <c r="AP7952" s="6"/>
      <c r="AQ7952" s="6"/>
      <c r="AR7952" s="6"/>
      <c r="AS7952" s="6"/>
      <c r="AT7952" s="6"/>
    </row>
    <row r="7953" spans="1:46" ht="14.25" customHeight="1">
      <c r="A7953" s="7" t="s">
        <v>38</v>
      </c>
      <c r="B7953" s="7">
        <v>1818</v>
      </c>
      <c r="C7953" s="8">
        <v>369628</v>
      </c>
      <c r="D7953" s="8" t="s">
        <v>4094</v>
      </c>
      <c r="E7953" s="8" t="str">
        <f t="shared" si="124"/>
        <v>Indiabulls Real Esta19</v>
      </c>
      <c r="F7953" s="8" t="s">
        <v>4095</v>
      </c>
      <c r="G7953" s="8">
        <v>2006</v>
      </c>
      <c r="H7953" s="8">
        <v>14</v>
      </c>
      <c r="I7953" s="8" t="s">
        <v>41</v>
      </c>
      <c r="J7953" s="8" t="s">
        <v>4249</v>
      </c>
      <c r="K7953" s="8" t="s">
        <v>4249</v>
      </c>
      <c r="L7953" s="7" t="s">
        <v>48</v>
      </c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8" t="s">
        <v>49</v>
      </c>
      <c r="X7953" s="8">
        <v>49.666280586541916</v>
      </c>
      <c r="Y7953" s="8">
        <v>0</v>
      </c>
      <c r="AP7953" s="6"/>
      <c r="AQ7953" s="6"/>
      <c r="AR7953" s="6"/>
      <c r="AS7953" s="6"/>
      <c r="AT7953" s="6"/>
    </row>
    <row r="7954" spans="1:46" ht="14.25" customHeight="1">
      <c r="A7954" s="7" t="s">
        <v>38</v>
      </c>
      <c r="B7954" s="7">
        <v>1336</v>
      </c>
      <c r="C7954" s="8">
        <v>369628</v>
      </c>
      <c r="D7954" s="8" t="s">
        <v>4094</v>
      </c>
      <c r="E7954" s="8" t="str">
        <f t="shared" si="124"/>
        <v>Indiabulls Real Esta17</v>
      </c>
      <c r="F7954" s="8" t="s">
        <v>4095</v>
      </c>
      <c r="G7954" s="8">
        <v>2006</v>
      </c>
      <c r="H7954" s="8">
        <v>14</v>
      </c>
      <c r="I7954" s="8" t="s">
        <v>54</v>
      </c>
      <c r="J7954" s="8" t="s">
        <v>4250</v>
      </c>
      <c r="K7954" s="8" t="s">
        <v>4250</v>
      </c>
      <c r="L7954" s="7" t="s">
        <v>48</v>
      </c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8" t="s">
        <v>49</v>
      </c>
      <c r="X7954" s="8">
        <v>49.666280586541916</v>
      </c>
      <c r="Y7954" s="8">
        <v>0</v>
      </c>
      <c r="Z7954" s="8" t="s">
        <v>163</v>
      </c>
      <c r="AP7954" s="6"/>
      <c r="AQ7954" s="6"/>
      <c r="AR7954" s="6"/>
      <c r="AS7954" s="6"/>
      <c r="AT7954" s="6"/>
    </row>
    <row r="7955" spans="1:46" ht="14.25" customHeight="1">
      <c r="A7955" s="7" t="s">
        <v>38</v>
      </c>
      <c r="B7955" s="7">
        <v>1602</v>
      </c>
      <c r="C7955" s="8">
        <v>369628</v>
      </c>
      <c r="D7955" s="8" t="s">
        <v>4094</v>
      </c>
      <c r="E7955" s="8" t="str">
        <f t="shared" si="124"/>
        <v>Indiabulls Real Esta18</v>
      </c>
      <c r="F7955" s="8" t="s">
        <v>4095</v>
      </c>
      <c r="G7955" s="8">
        <v>2006</v>
      </c>
      <c r="H7955" s="8">
        <v>14</v>
      </c>
      <c r="I7955" s="8" t="s">
        <v>56</v>
      </c>
      <c r="J7955" s="8" t="s">
        <v>4250</v>
      </c>
      <c r="K7955" s="8" t="s">
        <v>4251</v>
      </c>
      <c r="L7955" s="7" t="s">
        <v>48</v>
      </c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8" t="s">
        <v>49</v>
      </c>
      <c r="X7955" s="8">
        <v>49.666280586541916</v>
      </c>
      <c r="Y7955" s="8">
        <v>0</v>
      </c>
      <c r="AP7955" s="6"/>
      <c r="AQ7955" s="6"/>
      <c r="AR7955" s="6"/>
      <c r="AS7955" s="6"/>
      <c r="AT7955" s="6"/>
    </row>
    <row r="7956" spans="1:46" ht="14.25" customHeight="1">
      <c r="A7956" s="7" t="s">
        <v>38</v>
      </c>
      <c r="B7956" s="7">
        <v>1866</v>
      </c>
      <c r="C7956" s="8">
        <v>369628</v>
      </c>
      <c r="D7956" s="8" t="s">
        <v>4094</v>
      </c>
      <c r="E7956" s="8" t="str">
        <f t="shared" si="124"/>
        <v>Indiabulls Real Esta19</v>
      </c>
      <c r="F7956" s="8" t="s">
        <v>4095</v>
      </c>
      <c r="G7956" s="8">
        <v>2006</v>
      </c>
      <c r="H7956" s="8">
        <v>14</v>
      </c>
      <c r="I7956" s="8" t="s">
        <v>41</v>
      </c>
      <c r="J7956" s="8" t="s">
        <v>4250</v>
      </c>
      <c r="K7956" s="8" t="s">
        <v>4251</v>
      </c>
      <c r="L7956" s="7" t="s">
        <v>48</v>
      </c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8" t="s">
        <v>49</v>
      </c>
      <c r="X7956" s="8">
        <v>49.666280586541916</v>
      </c>
      <c r="Y7956" s="8">
        <v>0</v>
      </c>
      <c r="AP7956" s="6"/>
      <c r="AQ7956" s="6"/>
      <c r="AR7956" s="6"/>
      <c r="AS7956" s="6"/>
      <c r="AT7956" s="6"/>
    </row>
    <row r="7957" spans="1:46" ht="14.25" customHeight="1">
      <c r="A7957" s="7" t="s">
        <v>38</v>
      </c>
      <c r="B7957" s="7">
        <v>643</v>
      </c>
      <c r="C7957" s="8">
        <v>369628</v>
      </c>
      <c r="D7957" s="8" t="s">
        <v>4094</v>
      </c>
      <c r="E7957" s="8" t="str">
        <f t="shared" si="124"/>
        <v>Indiabulls Real Esta15</v>
      </c>
      <c r="F7957" s="8" t="s">
        <v>4095</v>
      </c>
      <c r="G7957" s="8">
        <v>2006</v>
      </c>
      <c r="H7957" s="8">
        <v>14</v>
      </c>
      <c r="I7957" s="8" t="s">
        <v>119</v>
      </c>
      <c r="J7957" s="8" t="s">
        <v>4252</v>
      </c>
      <c r="K7957" s="8" t="s">
        <v>4252</v>
      </c>
      <c r="L7957" s="7" t="s">
        <v>48</v>
      </c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8" t="s">
        <v>49</v>
      </c>
      <c r="X7957" s="8">
        <v>49.666280586541916</v>
      </c>
      <c r="Y7957" s="8">
        <v>0</v>
      </c>
      <c r="Z7957" s="8" t="s">
        <v>163</v>
      </c>
      <c r="AP7957" s="6"/>
      <c r="AQ7957" s="6"/>
      <c r="AR7957" s="6"/>
      <c r="AS7957" s="6"/>
      <c r="AT7957" s="6"/>
    </row>
    <row r="7958" spans="1:46" ht="14.25" customHeight="1">
      <c r="A7958" s="7" t="s">
        <v>38</v>
      </c>
      <c r="B7958" s="7">
        <v>891</v>
      </c>
      <c r="C7958" s="8">
        <v>369628</v>
      </c>
      <c r="D7958" s="8" t="s">
        <v>4094</v>
      </c>
      <c r="E7958" s="8" t="str">
        <f t="shared" si="124"/>
        <v>Indiabulls Real Esta16</v>
      </c>
      <c r="F7958" s="8" t="s">
        <v>4095</v>
      </c>
      <c r="G7958" s="8">
        <v>2006</v>
      </c>
      <c r="H7958" s="8">
        <v>14</v>
      </c>
      <c r="I7958" s="8" t="s">
        <v>52</v>
      </c>
      <c r="J7958" s="8" t="s">
        <v>4252</v>
      </c>
      <c r="K7958" s="8" t="s">
        <v>4252</v>
      </c>
      <c r="L7958" s="7" t="s">
        <v>48</v>
      </c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8" t="s">
        <v>49</v>
      </c>
      <c r="X7958" s="8">
        <v>49.666280586541916</v>
      </c>
      <c r="Y7958" s="8">
        <v>0</v>
      </c>
      <c r="Z7958" s="8" t="s">
        <v>163</v>
      </c>
      <c r="AP7958" s="6"/>
      <c r="AQ7958" s="6"/>
      <c r="AR7958" s="6"/>
      <c r="AS7958" s="6"/>
      <c r="AT7958" s="6"/>
    </row>
    <row r="7959" spans="1:46" ht="14.25" customHeight="1">
      <c r="A7959" s="7" t="s">
        <v>38</v>
      </c>
      <c r="B7959" s="7">
        <v>1138</v>
      </c>
      <c r="C7959" s="8">
        <v>369628</v>
      </c>
      <c r="D7959" s="8" t="s">
        <v>4094</v>
      </c>
      <c r="E7959" s="8" t="str">
        <f t="shared" si="124"/>
        <v>Indiabulls Real Esta17</v>
      </c>
      <c r="F7959" s="8" t="s">
        <v>4095</v>
      </c>
      <c r="G7959" s="8">
        <v>2006</v>
      </c>
      <c r="H7959" s="8">
        <v>14</v>
      </c>
      <c r="I7959" s="8" t="s">
        <v>54</v>
      </c>
      <c r="J7959" s="8" t="s">
        <v>4252</v>
      </c>
      <c r="K7959" s="8" t="s">
        <v>4252</v>
      </c>
      <c r="L7959" s="7" t="s">
        <v>48</v>
      </c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8" t="s">
        <v>49</v>
      </c>
      <c r="X7959" s="8">
        <v>49.666280586541916</v>
      </c>
      <c r="Y7959" s="8">
        <v>0</v>
      </c>
      <c r="Z7959" s="8" t="s">
        <v>163</v>
      </c>
      <c r="AP7959" s="6"/>
      <c r="AQ7959" s="6"/>
      <c r="AR7959" s="6"/>
      <c r="AS7959" s="6"/>
      <c r="AT7959" s="6"/>
    </row>
    <row r="7960" spans="1:46" ht="14.25" customHeight="1">
      <c r="A7960" s="7" t="s">
        <v>38</v>
      </c>
      <c r="B7960" s="7">
        <v>1404</v>
      </c>
      <c r="C7960" s="8">
        <v>369628</v>
      </c>
      <c r="D7960" s="8" t="s">
        <v>4094</v>
      </c>
      <c r="E7960" s="8" t="str">
        <f t="shared" si="124"/>
        <v>Indiabulls Real Esta18</v>
      </c>
      <c r="F7960" s="8" t="s">
        <v>4095</v>
      </c>
      <c r="G7960" s="8">
        <v>2006</v>
      </c>
      <c r="H7960" s="8">
        <v>14</v>
      </c>
      <c r="I7960" s="8" t="s">
        <v>56</v>
      </c>
      <c r="J7960" s="8" t="s">
        <v>4252</v>
      </c>
      <c r="K7960" s="8" t="s">
        <v>4252</v>
      </c>
      <c r="L7960" s="7" t="s">
        <v>48</v>
      </c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8" t="s">
        <v>49</v>
      </c>
      <c r="X7960" s="8">
        <v>49.666280586541916</v>
      </c>
      <c r="Y7960" s="8">
        <v>0</v>
      </c>
      <c r="Z7960" s="8" t="s">
        <v>163</v>
      </c>
      <c r="AP7960" s="6"/>
      <c r="AQ7960" s="6"/>
      <c r="AR7960" s="6"/>
      <c r="AS7960" s="6"/>
      <c r="AT7960" s="6"/>
    </row>
    <row r="7961" spans="1:46" ht="14.25" customHeight="1">
      <c r="A7961" s="7" t="s">
        <v>38</v>
      </c>
      <c r="B7961" s="7">
        <v>1669</v>
      </c>
      <c r="C7961" s="8">
        <v>369628</v>
      </c>
      <c r="D7961" s="8" t="s">
        <v>4094</v>
      </c>
      <c r="E7961" s="8" t="str">
        <f t="shared" si="124"/>
        <v>Indiabulls Real Esta19</v>
      </c>
      <c r="F7961" s="8" t="s">
        <v>4095</v>
      </c>
      <c r="G7961" s="8">
        <v>2006</v>
      </c>
      <c r="H7961" s="8">
        <v>14</v>
      </c>
      <c r="I7961" s="8" t="s">
        <v>41</v>
      </c>
      <c r="J7961" s="8" t="s">
        <v>4252</v>
      </c>
      <c r="K7961" s="8" t="s">
        <v>4252</v>
      </c>
      <c r="L7961" s="7" t="s">
        <v>48</v>
      </c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8" t="s">
        <v>49</v>
      </c>
      <c r="X7961" s="8">
        <v>49.666280586541916</v>
      </c>
      <c r="Y7961" s="8">
        <v>0</v>
      </c>
      <c r="AP7961" s="6"/>
      <c r="AQ7961" s="6"/>
      <c r="AR7961" s="6"/>
      <c r="AS7961" s="6"/>
      <c r="AT7961" s="6"/>
    </row>
    <row r="7962" spans="1:46" ht="14.25" customHeight="1">
      <c r="A7962" s="7" t="s">
        <v>38</v>
      </c>
      <c r="B7962" s="7">
        <v>664</v>
      </c>
      <c r="C7962" s="8">
        <v>369628</v>
      </c>
      <c r="D7962" s="8" t="s">
        <v>4094</v>
      </c>
      <c r="E7962" s="8" t="str">
        <f t="shared" si="124"/>
        <v>Indiabulls Real Esta15</v>
      </c>
      <c r="F7962" s="8" t="s">
        <v>4095</v>
      </c>
      <c r="G7962" s="8">
        <v>2006</v>
      </c>
      <c r="H7962" s="8">
        <v>14</v>
      </c>
      <c r="I7962" s="8" t="s">
        <v>119</v>
      </c>
      <c r="J7962" s="8" t="s">
        <v>4253</v>
      </c>
      <c r="K7962" s="8" t="s">
        <v>4253</v>
      </c>
      <c r="L7962" s="7" t="s">
        <v>48</v>
      </c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8" t="s">
        <v>49</v>
      </c>
      <c r="X7962" s="8">
        <v>49.666280586541916</v>
      </c>
      <c r="Y7962" s="8">
        <v>0</v>
      </c>
      <c r="Z7962" s="8" t="s">
        <v>163</v>
      </c>
      <c r="AP7962" s="6"/>
      <c r="AQ7962" s="6"/>
      <c r="AR7962" s="6"/>
      <c r="AS7962" s="6"/>
      <c r="AT7962" s="6"/>
    </row>
    <row r="7963" spans="1:46" ht="14.25" customHeight="1">
      <c r="A7963" s="7" t="s">
        <v>38</v>
      </c>
      <c r="B7963" s="7">
        <v>912</v>
      </c>
      <c r="C7963" s="8">
        <v>369628</v>
      </c>
      <c r="D7963" s="8" t="s">
        <v>4094</v>
      </c>
      <c r="E7963" s="8" t="str">
        <f t="shared" si="124"/>
        <v>Indiabulls Real Esta16</v>
      </c>
      <c r="F7963" s="8" t="s">
        <v>4095</v>
      </c>
      <c r="G7963" s="8">
        <v>2006</v>
      </c>
      <c r="H7963" s="8">
        <v>14</v>
      </c>
      <c r="I7963" s="8" t="s">
        <v>52</v>
      </c>
      <c r="J7963" s="8" t="s">
        <v>4253</v>
      </c>
      <c r="K7963" s="8" t="s">
        <v>4253</v>
      </c>
      <c r="L7963" s="7" t="s">
        <v>48</v>
      </c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8" t="s">
        <v>49</v>
      </c>
      <c r="X7963" s="8">
        <v>49.666280586541916</v>
      </c>
      <c r="Y7963" s="8">
        <v>0</v>
      </c>
      <c r="Z7963" s="8" t="s">
        <v>163</v>
      </c>
      <c r="AP7963" s="6"/>
      <c r="AQ7963" s="6"/>
      <c r="AR7963" s="6"/>
      <c r="AS7963" s="6"/>
      <c r="AT7963" s="6"/>
    </row>
    <row r="7964" spans="1:46" ht="14.25" customHeight="1">
      <c r="A7964" s="7" t="s">
        <v>38</v>
      </c>
      <c r="B7964" s="7">
        <v>1159</v>
      </c>
      <c r="C7964" s="8">
        <v>369628</v>
      </c>
      <c r="D7964" s="8" t="s">
        <v>4094</v>
      </c>
      <c r="E7964" s="8" t="str">
        <f t="shared" si="124"/>
        <v>Indiabulls Real Esta17</v>
      </c>
      <c r="F7964" s="8" t="s">
        <v>4095</v>
      </c>
      <c r="G7964" s="8">
        <v>2006</v>
      </c>
      <c r="H7964" s="8">
        <v>14</v>
      </c>
      <c r="I7964" s="8" t="s">
        <v>54</v>
      </c>
      <c r="J7964" s="8" t="s">
        <v>4253</v>
      </c>
      <c r="K7964" s="8" t="s">
        <v>4253</v>
      </c>
      <c r="L7964" s="7" t="s">
        <v>48</v>
      </c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8" t="s">
        <v>49</v>
      </c>
      <c r="X7964" s="8">
        <v>49.666280586541916</v>
      </c>
      <c r="Y7964" s="8">
        <v>0</v>
      </c>
      <c r="Z7964" s="8" t="s">
        <v>163</v>
      </c>
      <c r="AP7964" s="6"/>
      <c r="AQ7964" s="6"/>
      <c r="AR7964" s="6"/>
      <c r="AS7964" s="6"/>
      <c r="AT7964" s="6"/>
    </row>
    <row r="7965" spans="1:46" ht="14.25" customHeight="1">
      <c r="A7965" s="7" t="s">
        <v>38</v>
      </c>
      <c r="B7965" s="7">
        <v>1425</v>
      </c>
      <c r="C7965" s="8">
        <v>369628</v>
      </c>
      <c r="D7965" s="8" t="s">
        <v>4094</v>
      </c>
      <c r="E7965" s="8" t="str">
        <f t="shared" si="124"/>
        <v>Indiabulls Real Esta18</v>
      </c>
      <c r="F7965" s="8" t="s">
        <v>4095</v>
      </c>
      <c r="G7965" s="8">
        <v>2006</v>
      </c>
      <c r="H7965" s="8">
        <v>14</v>
      </c>
      <c r="I7965" s="8" t="s">
        <v>56</v>
      </c>
      <c r="J7965" s="8" t="s">
        <v>4253</v>
      </c>
      <c r="K7965" s="8" t="s">
        <v>4253</v>
      </c>
      <c r="L7965" s="7" t="s">
        <v>48</v>
      </c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8" t="s">
        <v>49</v>
      </c>
      <c r="X7965" s="8">
        <v>49.666280586541916</v>
      </c>
      <c r="Y7965" s="8">
        <v>0</v>
      </c>
      <c r="Z7965" s="8" t="s">
        <v>163</v>
      </c>
      <c r="AP7965" s="6"/>
      <c r="AQ7965" s="6"/>
      <c r="AR7965" s="6"/>
      <c r="AS7965" s="6"/>
      <c r="AT7965" s="6"/>
    </row>
    <row r="7966" spans="1:46" ht="14.25" customHeight="1">
      <c r="A7966" s="7" t="s">
        <v>38</v>
      </c>
      <c r="B7966" s="7">
        <v>1690</v>
      </c>
      <c r="C7966" s="8">
        <v>369628</v>
      </c>
      <c r="D7966" s="8" t="s">
        <v>4094</v>
      </c>
      <c r="E7966" s="8" t="str">
        <f t="shared" si="124"/>
        <v>Indiabulls Real Esta19</v>
      </c>
      <c r="F7966" s="8" t="s">
        <v>4095</v>
      </c>
      <c r="G7966" s="8">
        <v>2006</v>
      </c>
      <c r="H7966" s="8">
        <v>14</v>
      </c>
      <c r="I7966" s="8" t="s">
        <v>41</v>
      </c>
      <c r="J7966" s="8" t="s">
        <v>4253</v>
      </c>
      <c r="K7966" s="8" t="s">
        <v>4253</v>
      </c>
      <c r="L7966" s="7" t="s">
        <v>48</v>
      </c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8" t="s">
        <v>49</v>
      </c>
      <c r="X7966" s="8">
        <v>49.666280586541916</v>
      </c>
      <c r="Y7966" s="8">
        <v>0</v>
      </c>
      <c r="AP7966" s="6"/>
      <c r="AQ7966" s="6"/>
      <c r="AR7966" s="6"/>
      <c r="AS7966" s="6"/>
      <c r="AT7966" s="6"/>
    </row>
    <row r="7967" spans="1:46" ht="14.25" customHeight="1">
      <c r="A7967" s="7" t="s">
        <v>38</v>
      </c>
      <c r="B7967" s="7">
        <v>673</v>
      </c>
      <c r="C7967" s="8">
        <v>369628</v>
      </c>
      <c r="D7967" s="8" t="s">
        <v>4094</v>
      </c>
      <c r="E7967" s="8" t="str">
        <f t="shared" si="124"/>
        <v>Indiabulls Real Esta15</v>
      </c>
      <c r="F7967" s="8" t="s">
        <v>4095</v>
      </c>
      <c r="G7967" s="8">
        <v>2006</v>
      </c>
      <c r="H7967" s="8">
        <v>14</v>
      </c>
      <c r="I7967" s="8" t="s">
        <v>119</v>
      </c>
      <c r="J7967" s="8" t="s">
        <v>4254</v>
      </c>
      <c r="K7967" s="8" t="s">
        <v>4254</v>
      </c>
      <c r="L7967" s="7" t="s">
        <v>48</v>
      </c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8" t="s">
        <v>49</v>
      </c>
      <c r="X7967" s="8">
        <v>49.666280586541916</v>
      </c>
      <c r="Y7967" s="8">
        <v>0</v>
      </c>
      <c r="Z7967" s="8" t="s">
        <v>163</v>
      </c>
      <c r="AP7967" s="6"/>
      <c r="AQ7967" s="6"/>
      <c r="AR7967" s="6"/>
      <c r="AS7967" s="6"/>
      <c r="AT7967" s="6"/>
    </row>
    <row r="7968" spans="1:46" ht="14.25" customHeight="1">
      <c r="A7968" s="7" t="s">
        <v>38</v>
      </c>
      <c r="B7968" s="7">
        <v>921</v>
      </c>
      <c r="C7968" s="8">
        <v>369628</v>
      </c>
      <c r="D7968" s="8" t="s">
        <v>4094</v>
      </c>
      <c r="E7968" s="8" t="str">
        <f t="shared" si="124"/>
        <v>Indiabulls Real Esta16</v>
      </c>
      <c r="F7968" s="8" t="s">
        <v>4095</v>
      </c>
      <c r="G7968" s="8">
        <v>2006</v>
      </c>
      <c r="H7968" s="8">
        <v>14</v>
      </c>
      <c r="I7968" s="8" t="s">
        <v>52</v>
      </c>
      <c r="J7968" s="8" t="s">
        <v>4254</v>
      </c>
      <c r="K7968" s="8" t="s">
        <v>4254</v>
      </c>
      <c r="L7968" s="7" t="s">
        <v>48</v>
      </c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8" t="s">
        <v>49</v>
      </c>
      <c r="X7968" s="8">
        <v>49.666280586541916</v>
      </c>
      <c r="Y7968" s="8">
        <v>0</v>
      </c>
      <c r="Z7968" s="8" t="s">
        <v>163</v>
      </c>
      <c r="AP7968" s="6"/>
      <c r="AQ7968" s="6"/>
      <c r="AR7968" s="6"/>
      <c r="AS7968" s="6"/>
      <c r="AT7968" s="6"/>
    </row>
    <row r="7969" spans="1:46" ht="14.25" customHeight="1">
      <c r="A7969" s="7" t="s">
        <v>38</v>
      </c>
      <c r="B7969" s="7">
        <v>1168</v>
      </c>
      <c r="C7969" s="8">
        <v>369628</v>
      </c>
      <c r="D7969" s="8" t="s">
        <v>4094</v>
      </c>
      <c r="E7969" s="8" t="str">
        <f t="shared" si="124"/>
        <v>Indiabulls Real Esta17</v>
      </c>
      <c r="F7969" s="8" t="s">
        <v>4095</v>
      </c>
      <c r="G7969" s="8">
        <v>2006</v>
      </c>
      <c r="H7969" s="8">
        <v>14</v>
      </c>
      <c r="I7969" s="8" t="s">
        <v>54</v>
      </c>
      <c r="J7969" s="8" t="s">
        <v>4254</v>
      </c>
      <c r="K7969" s="8" t="s">
        <v>4254</v>
      </c>
      <c r="L7969" s="7" t="s">
        <v>48</v>
      </c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8" t="s">
        <v>49</v>
      </c>
      <c r="X7969" s="8">
        <v>49.666280586541916</v>
      </c>
      <c r="Y7969" s="8">
        <v>0</v>
      </c>
      <c r="Z7969" s="8" t="s">
        <v>163</v>
      </c>
      <c r="AP7969" s="6"/>
      <c r="AQ7969" s="6"/>
      <c r="AR7969" s="6"/>
      <c r="AS7969" s="6"/>
      <c r="AT7969" s="6"/>
    </row>
    <row r="7970" spans="1:46" ht="14.25" customHeight="1">
      <c r="A7970" s="7" t="s">
        <v>38</v>
      </c>
      <c r="B7970" s="7">
        <v>1434</v>
      </c>
      <c r="C7970" s="8">
        <v>369628</v>
      </c>
      <c r="D7970" s="8" t="s">
        <v>4094</v>
      </c>
      <c r="E7970" s="8" t="str">
        <f t="shared" si="124"/>
        <v>Indiabulls Real Esta18</v>
      </c>
      <c r="F7970" s="8" t="s">
        <v>4095</v>
      </c>
      <c r="G7970" s="8">
        <v>2006</v>
      </c>
      <c r="H7970" s="8">
        <v>14</v>
      </c>
      <c r="I7970" s="8" t="s">
        <v>56</v>
      </c>
      <c r="J7970" s="8" t="s">
        <v>4254</v>
      </c>
      <c r="K7970" s="8" t="s">
        <v>4254</v>
      </c>
      <c r="L7970" s="7" t="s">
        <v>48</v>
      </c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8" t="s">
        <v>49</v>
      </c>
      <c r="X7970" s="8">
        <v>49.666280586541916</v>
      </c>
      <c r="Y7970" s="8">
        <v>0</v>
      </c>
      <c r="Z7970" s="8" t="s">
        <v>163</v>
      </c>
      <c r="AP7970" s="6"/>
      <c r="AQ7970" s="6"/>
      <c r="AR7970" s="6"/>
      <c r="AS7970" s="6"/>
      <c r="AT7970" s="6"/>
    </row>
    <row r="7971" spans="1:46" ht="14.25" customHeight="1">
      <c r="A7971" s="7" t="s">
        <v>38</v>
      </c>
      <c r="B7971" s="7">
        <v>1699</v>
      </c>
      <c r="C7971" s="8">
        <v>369628</v>
      </c>
      <c r="D7971" s="8" t="s">
        <v>4094</v>
      </c>
      <c r="E7971" s="8" t="str">
        <f t="shared" si="124"/>
        <v>Indiabulls Real Esta19</v>
      </c>
      <c r="F7971" s="8" t="s">
        <v>4095</v>
      </c>
      <c r="G7971" s="8">
        <v>2006</v>
      </c>
      <c r="H7971" s="8">
        <v>14</v>
      </c>
      <c r="I7971" s="8" t="s">
        <v>41</v>
      </c>
      <c r="J7971" s="8" t="s">
        <v>4254</v>
      </c>
      <c r="K7971" s="8" t="s">
        <v>4254</v>
      </c>
      <c r="L7971" s="7" t="s">
        <v>48</v>
      </c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8" t="s">
        <v>49</v>
      </c>
      <c r="X7971" s="8">
        <v>49.666280586541916</v>
      </c>
      <c r="Y7971" s="8">
        <v>0</v>
      </c>
      <c r="AP7971" s="6"/>
      <c r="AQ7971" s="6"/>
      <c r="AR7971" s="6"/>
      <c r="AS7971" s="6"/>
      <c r="AT7971" s="6"/>
    </row>
    <row r="7972" spans="1:46" ht="14.25" customHeight="1">
      <c r="A7972" s="7" t="s">
        <v>38</v>
      </c>
      <c r="B7972" s="7">
        <v>787</v>
      </c>
      <c r="C7972" s="8">
        <v>369628</v>
      </c>
      <c r="D7972" s="8" t="s">
        <v>4094</v>
      </c>
      <c r="E7972" s="8" t="str">
        <f t="shared" si="124"/>
        <v>Indiabulls Real Esta15</v>
      </c>
      <c r="F7972" s="8" t="s">
        <v>4095</v>
      </c>
      <c r="G7972" s="8">
        <v>2006</v>
      </c>
      <c r="H7972" s="8">
        <v>14</v>
      </c>
      <c r="I7972" s="8" t="s">
        <v>119</v>
      </c>
      <c r="J7972" s="8" t="s">
        <v>4255</v>
      </c>
      <c r="K7972" s="8" t="s">
        <v>4255</v>
      </c>
      <c r="L7972" s="7" t="s">
        <v>48</v>
      </c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8" t="s">
        <v>49</v>
      </c>
      <c r="X7972" s="8">
        <v>49.666280586541916</v>
      </c>
      <c r="Y7972" s="8">
        <v>0</v>
      </c>
      <c r="Z7972" s="8" t="s">
        <v>163</v>
      </c>
      <c r="AP7972" s="6"/>
      <c r="AQ7972" s="6"/>
      <c r="AR7972" s="6"/>
      <c r="AS7972" s="6"/>
      <c r="AT7972" s="6"/>
    </row>
    <row r="7973" spans="1:46" ht="14.25" customHeight="1">
      <c r="A7973" s="7" t="s">
        <v>38</v>
      </c>
      <c r="B7973" s="7">
        <v>1034</v>
      </c>
      <c r="C7973" s="8">
        <v>369628</v>
      </c>
      <c r="D7973" s="8" t="s">
        <v>4094</v>
      </c>
      <c r="E7973" s="8" t="str">
        <f t="shared" si="124"/>
        <v>Indiabulls Real Esta16</v>
      </c>
      <c r="F7973" s="8" t="s">
        <v>4095</v>
      </c>
      <c r="G7973" s="8">
        <v>2006</v>
      </c>
      <c r="H7973" s="8">
        <v>14</v>
      </c>
      <c r="I7973" s="8" t="s">
        <v>52</v>
      </c>
      <c r="J7973" s="8" t="s">
        <v>4255</v>
      </c>
      <c r="K7973" s="8" t="s">
        <v>4255</v>
      </c>
      <c r="L7973" s="7" t="s">
        <v>48</v>
      </c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8" t="s">
        <v>49</v>
      </c>
      <c r="X7973" s="8">
        <v>49.666280586541916</v>
      </c>
      <c r="Y7973" s="8">
        <v>0</v>
      </c>
      <c r="Z7973" s="8" t="s">
        <v>163</v>
      </c>
      <c r="AP7973" s="6"/>
      <c r="AQ7973" s="6"/>
      <c r="AR7973" s="6"/>
      <c r="AS7973" s="6"/>
      <c r="AT7973" s="6"/>
    </row>
    <row r="7974" spans="1:46" ht="14.25" customHeight="1">
      <c r="A7974" s="7" t="s">
        <v>38</v>
      </c>
      <c r="B7974" s="7">
        <v>1281</v>
      </c>
      <c r="C7974" s="8">
        <v>369628</v>
      </c>
      <c r="D7974" s="8" t="s">
        <v>4094</v>
      </c>
      <c r="E7974" s="8" t="str">
        <f t="shared" si="124"/>
        <v>Indiabulls Real Esta17</v>
      </c>
      <c r="F7974" s="8" t="s">
        <v>4095</v>
      </c>
      <c r="G7974" s="8">
        <v>2006</v>
      </c>
      <c r="H7974" s="8">
        <v>14</v>
      </c>
      <c r="I7974" s="8" t="s">
        <v>54</v>
      </c>
      <c r="J7974" s="8" t="s">
        <v>4255</v>
      </c>
      <c r="K7974" s="8" t="s">
        <v>4255</v>
      </c>
      <c r="L7974" s="7" t="s">
        <v>48</v>
      </c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8" t="s">
        <v>49</v>
      </c>
      <c r="X7974" s="8">
        <v>49.666280586541916</v>
      </c>
      <c r="Y7974" s="8">
        <v>0</v>
      </c>
      <c r="Z7974" s="8" t="s">
        <v>1139</v>
      </c>
      <c r="AP7974" s="6"/>
      <c r="AQ7974" s="6"/>
      <c r="AR7974" s="6"/>
      <c r="AS7974" s="6"/>
      <c r="AT7974" s="6"/>
    </row>
    <row r="7975" spans="1:46" ht="14.25" customHeight="1">
      <c r="A7975" s="7" t="s">
        <v>38</v>
      </c>
      <c r="B7975" s="7">
        <v>1547</v>
      </c>
      <c r="C7975" s="8">
        <v>369628</v>
      </c>
      <c r="D7975" s="8" t="s">
        <v>4094</v>
      </c>
      <c r="E7975" s="8" t="str">
        <f t="shared" si="124"/>
        <v>Indiabulls Real Esta18</v>
      </c>
      <c r="F7975" s="8" t="s">
        <v>4095</v>
      </c>
      <c r="G7975" s="8">
        <v>2006</v>
      </c>
      <c r="H7975" s="8">
        <v>14</v>
      </c>
      <c r="I7975" s="8" t="s">
        <v>56</v>
      </c>
      <c r="J7975" s="8" t="s">
        <v>4255</v>
      </c>
      <c r="K7975" s="8" t="s">
        <v>4255</v>
      </c>
      <c r="L7975" s="7" t="s">
        <v>48</v>
      </c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8" t="s">
        <v>49</v>
      </c>
      <c r="X7975" s="8">
        <v>49.666280586541916</v>
      </c>
      <c r="Y7975" s="8">
        <v>0</v>
      </c>
      <c r="Z7975" s="8" t="s">
        <v>1139</v>
      </c>
      <c r="AP7975" s="6"/>
      <c r="AQ7975" s="6"/>
      <c r="AR7975" s="6"/>
      <c r="AS7975" s="6"/>
      <c r="AT7975" s="6"/>
    </row>
    <row r="7976" spans="1:46" ht="14.25" customHeight="1">
      <c r="A7976" s="7" t="s">
        <v>38</v>
      </c>
      <c r="B7976" s="7">
        <v>1811</v>
      </c>
      <c r="C7976" s="8">
        <v>369628</v>
      </c>
      <c r="D7976" s="8" t="s">
        <v>4094</v>
      </c>
      <c r="E7976" s="8" t="str">
        <f t="shared" si="124"/>
        <v>Indiabulls Real Esta19</v>
      </c>
      <c r="F7976" s="8" t="s">
        <v>4095</v>
      </c>
      <c r="G7976" s="8">
        <v>2006</v>
      </c>
      <c r="H7976" s="8">
        <v>14</v>
      </c>
      <c r="I7976" s="8" t="s">
        <v>41</v>
      </c>
      <c r="J7976" s="8" t="s">
        <v>4255</v>
      </c>
      <c r="K7976" s="8" t="s">
        <v>4255</v>
      </c>
      <c r="L7976" s="7" t="s">
        <v>48</v>
      </c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8" t="s">
        <v>49</v>
      </c>
      <c r="X7976" s="8">
        <v>49.666280586541916</v>
      </c>
      <c r="Y7976" s="8">
        <v>0</v>
      </c>
      <c r="AP7976" s="6"/>
      <c r="AQ7976" s="6"/>
      <c r="AR7976" s="6"/>
      <c r="AS7976" s="6"/>
      <c r="AT7976" s="6"/>
    </row>
    <row r="7977" spans="1:46" ht="14.25" customHeight="1">
      <c r="A7977" s="7" t="s">
        <v>38</v>
      </c>
      <c r="B7977" s="7">
        <v>678</v>
      </c>
      <c r="C7977" s="8">
        <v>369628</v>
      </c>
      <c r="D7977" s="8" t="s">
        <v>4094</v>
      </c>
      <c r="E7977" s="8" t="str">
        <f t="shared" si="124"/>
        <v>Indiabulls Real Esta15</v>
      </c>
      <c r="F7977" s="8" t="s">
        <v>4095</v>
      </c>
      <c r="G7977" s="8">
        <v>2006</v>
      </c>
      <c r="H7977" s="8">
        <v>14</v>
      </c>
      <c r="I7977" s="8" t="s">
        <v>119</v>
      </c>
      <c r="J7977" s="8" t="s">
        <v>4256</v>
      </c>
      <c r="K7977" s="8" t="s">
        <v>4256</v>
      </c>
      <c r="L7977" s="7" t="s">
        <v>48</v>
      </c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8" t="s">
        <v>49</v>
      </c>
      <c r="X7977" s="8">
        <v>49.666280586541916</v>
      </c>
      <c r="Y7977" s="8">
        <v>0</v>
      </c>
      <c r="Z7977" s="8" t="s">
        <v>163</v>
      </c>
      <c r="AP7977" s="6"/>
      <c r="AQ7977" s="6"/>
      <c r="AR7977" s="6"/>
      <c r="AS7977" s="6"/>
      <c r="AT7977" s="6"/>
    </row>
    <row r="7978" spans="1:46" ht="14.25" customHeight="1">
      <c r="A7978" s="7" t="s">
        <v>38</v>
      </c>
      <c r="B7978" s="7">
        <v>926</v>
      </c>
      <c r="C7978" s="8">
        <v>369628</v>
      </c>
      <c r="D7978" s="8" t="s">
        <v>4094</v>
      </c>
      <c r="E7978" s="8" t="str">
        <f t="shared" si="124"/>
        <v>Indiabulls Real Esta16</v>
      </c>
      <c r="F7978" s="8" t="s">
        <v>4095</v>
      </c>
      <c r="G7978" s="8">
        <v>2006</v>
      </c>
      <c r="H7978" s="8">
        <v>14</v>
      </c>
      <c r="I7978" s="8" t="s">
        <v>52</v>
      </c>
      <c r="J7978" s="8" t="s">
        <v>4256</v>
      </c>
      <c r="K7978" s="8" t="s">
        <v>4256</v>
      </c>
      <c r="L7978" s="7" t="s">
        <v>48</v>
      </c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8" t="s">
        <v>49</v>
      </c>
      <c r="X7978" s="8">
        <v>49.666280586541916</v>
      </c>
      <c r="Y7978" s="8">
        <v>0</v>
      </c>
      <c r="Z7978" s="8" t="s">
        <v>163</v>
      </c>
      <c r="AP7978" s="6"/>
      <c r="AQ7978" s="6"/>
      <c r="AR7978" s="6"/>
      <c r="AS7978" s="6"/>
      <c r="AT7978" s="6"/>
    </row>
    <row r="7979" spans="1:46" ht="14.25" customHeight="1">
      <c r="A7979" s="7" t="s">
        <v>38</v>
      </c>
      <c r="B7979" s="7">
        <v>1173</v>
      </c>
      <c r="C7979" s="8">
        <v>369628</v>
      </c>
      <c r="D7979" s="8" t="s">
        <v>4094</v>
      </c>
      <c r="E7979" s="8" t="str">
        <f t="shared" si="124"/>
        <v>Indiabulls Real Esta17</v>
      </c>
      <c r="F7979" s="8" t="s">
        <v>4095</v>
      </c>
      <c r="G7979" s="8">
        <v>2006</v>
      </c>
      <c r="H7979" s="8">
        <v>14</v>
      </c>
      <c r="I7979" s="8" t="s">
        <v>54</v>
      </c>
      <c r="J7979" s="8" t="s">
        <v>4256</v>
      </c>
      <c r="K7979" s="8" t="s">
        <v>4256</v>
      </c>
      <c r="L7979" s="7" t="s">
        <v>48</v>
      </c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8" t="s">
        <v>49</v>
      </c>
      <c r="X7979" s="8">
        <v>49.666280586541916</v>
      </c>
      <c r="Y7979" s="8">
        <v>0</v>
      </c>
      <c r="Z7979" s="8" t="s">
        <v>163</v>
      </c>
      <c r="AP7979" s="6"/>
      <c r="AQ7979" s="6"/>
      <c r="AR7979" s="6"/>
      <c r="AS7979" s="6"/>
      <c r="AT7979" s="6"/>
    </row>
    <row r="7980" spans="1:46" ht="14.25" customHeight="1">
      <c r="A7980" s="7" t="s">
        <v>38</v>
      </c>
      <c r="B7980" s="7">
        <v>1439</v>
      </c>
      <c r="C7980" s="8">
        <v>369628</v>
      </c>
      <c r="D7980" s="8" t="s">
        <v>4094</v>
      </c>
      <c r="E7980" s="8" t="str">
        <f t="shared" si="124"/>
        <v>Indiabulls Real Esta18</v>
      </c>
      <c r="F7980" s="8" t="s">
        <v>4095</v>
      </c>
      <c r="G7980" s="8">
        <v>2006</v>
      </c>
      <c r="H7980" s="8">
        <v>14</v>
      </c>
      <c r="I7980" s="8" t="s">
        <v>56</v>
      </c>
      <c r="J7980" s="8" t="s">
        <v>4256</v>
      </c>
      <c r="K7980" s="8" t="s">
        <v>4256</v>
      </c>
      <c r="L7980" s="7" t="s">
        <v>48</v>
      </c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8" t="s">
        <v>49</v>
      </c>
      <c r="X7980" s="8">
        <v>49.666280586541916</v>
      </c>
      <c r="Y7980" s="8">
        <v>0</v>
      </c>
      <c r="Z7980" s="8" t="s">
        <v>163</v>
      </c>
      <c r="AP7980" s="6"/>
      <c r="AQ7980" s="6"/>
      <c r="AR7980" s="6"/>
      <c r="AS7980" s="6"/>
      <c r="AT7980" s="6"/>
    </row>
    <row r="7981" spans="1:46" ht="14.25" customHeight="1">
      <c r="A7981" s="7" t="s">
        <v>38</v>
      </c>
      <c r="B7981" s="7">
        <v>1704</v>
      </c>
      <c r="C7981" s="8">
        <v>369628</v>
      </c>
      <c r="D7981" s="8" t="s">
        <v>4094</v>
      </c>
      <c r="E7981" s="8" t="str">
        <f t="shared" si="124"/>
        <v>Indiabulls Real Esta19</v>
      </c>
      <c r="F7981" s="8" t="s">
        <v>4095</v>
      </c>
      <c r="G7981" s="8">
        <v>2006</v>
      </c>
      <c r="H7981" s="8">
        <v>14</v>
      </c>
      <c r="I7981" s="8" t="s">
        <v>41</v>
      </c>
      <c r="J7981" s="8" t="s">
        <v>4256</v>
      </c>
      <c r="K7981" s="8" t="s">
        <v>4256</v>
      </c>
      <c r="L7981" s="7" t="s">
        <v>48</v>
      </c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8" t="s">
        <v>49</v>
      </c>
      <c r="X7981" s="8">
        <v>49.666280586541916</v>
      </c>
      <c r="Y7981" s="8">
        <v>0</v>
      </c>
      <c r="AP7981" s="6"/>
      <c r="AQ7981" s="6"/>
      <c r="AR7981" s="6"/>
      <c r="AS7981" s="6"/>
      <c r="AT7981" s="6"/>
    </row>
    <row r="7982" spans="1:46" ht="14.25" customHeight="1">
      <c r="A7982" s="7" t="s">
        <v>38</v>
      </c>
      <c r="B7982" s="7">
        <v>680</v>
      </c>
      <c r="C7982" s="8">
        <v>369628</v>
      </c>
      <c r="D7982" s="8" t="s">
        <v>4094</v>
      </c>
      <c r="E7982" s="8" t="str">
        <f t="shared" si="124"/>
        <v>Indiabulls Real Esta15</v>
      </c>
      <c r="F7982" s="8" t="s">
        <v>4095</v>
      </c>
      <c r="G7982" s="8">
        <v>2006</v>
      </c>
      <c r="H7982" s="8">
        <v>14</v>
      </c>
      <c r="I7982" s="8" t="s">
        <v>119</v>
      </c>
      <c r="J7982" s="8" t="s">
        <v>4257</v>
      </c>
      <c r="K7982" s="8" t="s">
        <v>4257</v>
      </c>
      <c r="L7982" s="7" t="s">
        <v>48</v>
      </c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8" t="s">
        <v>49</v>
      </c>
      <c r="X7982" s="8">
        <v>49.666280586541916</v>
      </c>
      <c r="Y7982" s="8">
        <v>0</v>
      </c>
      <c r="Z7982" s="8" t="s">
        <v>163</v>
      </c>
      <c r="AP7982" s="6"/>
      <c r="AQ7982" s="6"/>
      <c r="AR7982" s="6"/>
      <c r="AS7982" s="6"/>
      <c r="AT7982" s="6"/>
    </row>
    <row r="7983" spans="1:46" ht="14.25" customHeight="1">
      <c r="A7983" s="7" t="s">
        <v>38</v>
      </c>
      <c r="B7983" s="7">
        <v>928</v>
      </c>
      <c r="C7983" s="8">
        <v>369628</v>
      </c>
      <c r="D7983" s="8" t="s">
        <v>4094</v>
      </c>
      <c r="E7983" s="8" t="str">
        <f t="shared" si="124"/>
        <v>Indiabulls Real Esta16</v>
      </c>
      <c r="F7983" s="8" t="s">
        <v>4095</v>
      </c>
      <c r="G7983" s="8">
        <v>2006</v>
      </c>
      <c r="H7983" s="8">
        <v>14</v>
      </c>
      <c r="I7983" s="8" t="s">
        <v>52</v>
      </c>
      <c r="J7983" s="8" t="s">
        <v>4257</v>
      </c>
      <c r="K7983" s="8" t="s">
        <v>4257</v>
      </c>
      <c r="L7983" s="7" t="s">
        <v>48</v>
      </c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8" t="s">
        <v>49</v>
      </c>
      <c r="X7983" s="8">
        <v>49.666280586541916</v>
      </c>
      <c r="Y7983" s="8">
        <v>0</v>
      </c>
      <c r="Z7983" s="8" t="s">
        <v>163</v>
      </c>
      <c r="AP7983" s="6"/>
      <c r="AQ7983" s="6"/>
      <c r="AR7983" s="6"/>
      <c r="AS7983" s="6"/>
      <c r="AT7983" s="6"/>
    </row>
    <row r="7984" spans="1:46" ht="14.25" customHeight="1">
      <c r="A7984" s="7" t="s">
        <v>38</v>
      </c>
      <c r="B7984" s="7">
        <v>1175</v>
      </c>
      <c r="C7984" s="8">
        <v>369628</v>
      </c>
      <c r="D7984" s="8" t="s">
        <v>4094</v>
      </c>
      <c r="E7984" s="8" t="str">
        <f t="shared" si="124"/>
        <v>Indiabulls Real Esta17</v>
      </c>
      <c r="F7984" s="8" t="s">
        <v>4095</v>
      </c>
      <c r="G7984" s="8">
        <v>2006</v>
      </c>
      <c r="H7984" s="8">
        <v>14</v>
      </c>
      <c r="I7984" s="8" t="s">
        <v>54</v>
      </c>
      <c r="J7984" s="8" t="s">
        <v>4257</v>
      </c>
      <c r="K7984" s="8" t="s">
        <v>4257</v>
      </c>
      <c r="L7984" s="7" t="s">
        <v>48</v>
      </c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8" t="s">
        <v>49</v>
      </c>
      <c r="X7984" s="8">
        <v>49.666280586541916</v>
      </c>
      <c r="Y7984" s="8">
        <v>0</v>
      </c>
      <c r="Z7984" s="8" t="s">
        <v>163</v>
      </c>
      <c r="AP7984" s="6"/>
      <c r="AQ7984" s="6"/>
      <c r="AR7984" s="6"/>
      <c r="AS7984" s="6"/>
      <c r="AT7984" s="6"/>
    </row>
    <row r="7985" spans="1:46" ht="14.25" customHeight="1">
      <c r="A7985" s="7" t="s">
        <v>38</v>
      </c>
      <c r="B7985" s="7">
        <v>1441</v>
      </c>
      <c r="C7985" s="8">
        <v>369628</v>
      </c>
      <c r="D7985" s="8" t="s">
        <v>4094</v>
      </c>
      <c r="E7985" s="8" t="str">
        <f t="shared" si="124"/>
        <v>Indiabulls Real Esta18</v>
      </c>
      <c r="F7985" s="8" t="s">
        <v>4095</v>
      </c>
      <c r="G7985" s="8">
        <v>2006</v>
      </c>
      <c r="H7985" s="8">
        <v>14</v>
      </c>
      <c r="I7985" s="8" t="s">
        <v>56</v>
      </c>
      <c r="J7985" s="8" t="s">
        <v>4257</v>
      </c>
      <c r="K7985" s="8" t="s">
        <v>4257</v>
      </c>
      <c r="L7985" s="7" t="s">
        <v>48</v>
      </c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8" t="s">
        <v>49</v>
      </c>
      <c r="X7985" s="8">
        <v>49.666280586541916</v>
      </c>
      <c r="Y7985" s="8">
        <v>0</v>
      </c>
      <c r="Z7985" s="8" t="s">
        <v>163</v>
      </c>
      <c r="AP7985" s="6"/>
      <c r="AQ7985" s="6"/>
      <c r="AR7985" s="6"/>
      <c r="AS7985" s="6"/>
      <c r="AT7985" s="6"/>
    </row>
    <row r="7986" spans="1:46" ht="14.25" customHeight="1">
      <c r="A7986" s="7" t="s">
        <v>38</v>
      </c>
      <c r="B7986" s="7">
        <v>1706</v>
      </c>
      <c r="C7986" s="8">
        <v>369628</v>
      </c>
      <c r="D7986" s="8" t="s">
        <v>4094</v>
      </c>
      <c r="E7986" s="8" t="str">
        <f t="shared" si="124"/>
        <v>Indiabulls Real Esta19</v>
      </c>
      <c r="F7986" s="8" t="s">
        <v>4095</v>
      </c>
      <c r="G7986" s="8">
        <v>2006</v>
      </c>
      <c r="H7986" s="8">
        <v>14</v>
      </c>
      <c r="I7986" s="8" t="s">
        <v>41</v>
      </c>
      <c r="J7986" s="8" t="s">
        <v>4257</v>
      </c>
      <c r="K7986" s="8" t="s">
        <v>4257</v>
      </c>
      <c r="L7986" s="7" t="s">
        <v>48</v>
      </c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8" t="s">
        <v>49</v>
      </c>
      <c r="X7986" s="8">
        <v>49.666280586541916</v>
      </c>
      <c r="Y7986" s="8">
        <v>0</v>
      </c>
      <c r="AP7986" s="6"/>
      <c r="AQ7986" s="6"/>
      <c r="AR7986" s="6"/>
      <c r="AS7986" s="6"/>
      <c r="AT7986" s="6"/>
    </row>
    <row r="7987" spans="1:46" ht="14.25" customHeight="1">
      <c r="A7987" s="7" t="s">
        <v>38</v>
      </c>
      <c r="B7987" s="7">
        <v>681</v>
      </c>
      <c r="C7987" s="8">
        <v>369628</v>
      </c>
      <c r="D7987" s="8" t="s">
        <v>4094</v>
      </c>
      <c r="E7987" s="8" t="str">
        <f t="shared" si="124"/>
        <v>Indiabulls Real Esta15</v>
      </c>
      <c r="F7987" s="8" t="s">
        <v>4095</v>
      </c>
      <c r="G7987" s="8">
        <v>2006</v>
      </c>
      <c r="H7987" s="8">
        <v>14</v>
      </c>
      <c r="I7987" s="8" t="s">
        <v>119</v>
      </c>
      <c r="J7987" s="8" t="s">
        <v>4258</v>
      </c>
      <c r="K7987" s="8" t="s">
        <v>4258</v>
      </c>
      <c r="L7987" s="7" t="s">
        <v>48</v>
      </c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8" t="s">
        <v>49</v>
      </c>
      <c r="X7987" s="8">
        <v>49.666280586541916</v>
      </c>
      <c r="Y7987" s="8">
        <v>0</v>
      </c>
      <c r="Z7987" s="8" t="s">
        <v>163</v>
      </c>
      <c r="AP7987" s="6"/>
      <c r="AQ7987" s="6"/>
      <c r="AR7987" s="6"/>
      <c r="AS7987" s="6"/>
      <c r="AT7987" s="6"/>
    </row>
    <row r="7988" spans="1:46" ht="14.25" customHeight="1">
      <c r="A7988" s="7" t="s">
        <v>38</v>
      </c>
      <c r="B7988" s="7">
        <v>929</v>
      </c>
      <c r="C7988" s="8">
        <v>369628</v>
      </c>
      <c r="D7988" s="8" t="s">
        <v>4094</v>
      </c>
      <c r="E7988" s="8" t="str">
        <f t="shared" si="124"/>
        <v>Indiabulls Real Esta16</v>
      </c>
      <c r="F7988" s="8" t="s">
        <v>4095</v>
      </c>
      <c r="G7988" s="8">
        <v>2006</v>
      </c>
      <c r="H7988" s="8">
        <v>14</v>
      </c>
      <c r="I7988" s="8" t="s">
        <v>52</v>
      </c>
      <c r="J7988" s="8" t="s">
        <v>4258</v>
      </c>
      <c r="K7988" s="8" t="s">
        <v>4258</v>
      </c>
      <c r="L7988" s="7" t="s">
        <v>48</v>
      </c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8" t="s">
        <v>49</v>
      </c>
      <c r="X7988" s="8">
        <v>49.666280586541916</v>
      </c>
      <c r="Y7988" s="8">
        <v>0</v>
      </c>
      <c r="Z7988" s="8" t="s">
        <v>163</v>
      </c>
      <c r="AP7988" s="6"/>
      <c r="AQ7988" s="6"/>
      <c r="AR7988" s="6"/>
      <c r="AS7988" s="6"/>
      <c r="AT7988" s="6"/>
    </row>
    <row r="7989" spans="1:46" ht="14.25" customHeight="1">
      <c r="A7989" s="7" t="s">
        <v>38</v>
      </c>
      <c r="B7989" s="7">
        <v>1176</v>
      </c>
      <c r="C7989" s="8">
        <v>369628</v>
      </c>
      <c r="D7989" s="8" t="s">
        <v>4094</v>
      </c>
      <c r="E7989" s="8" t="str">
        <f t="shared" si="124"/>
        <v>Indiabulls Real Esta17</v>
      </c>
      <c r="F7989" s="8" t="s">
        <v>4095</v>
      </c>
      <c r="G7989" s="8">
        <v>2006</v>
      </c>
      <c r="H7989" s="8">
        <v>14</v>
      </c>
      <c r="I7989" s="8" t="s">
        <v>54</v>
      </c>
      <c r="J7989" s="8" t="s">
        <v>4258</v>
      </c>
      <c r="K7989" s="8" t="s">
        <v>4258</v>
      </c>
      <c r="L7989" s="7" t="s">
        <v>48</v>
      </c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8" t="s">
        <v>49</v>
      </c>
      <c r="X7989" s="8">
        <v>49.666280586541916</v>
      </c>
      <c r="Y7989" s="8">
        <v>0</v>
      </c>
      <c r="Z7989" s="8" t="s">
        <v>163</v>
      </c>
      <c r="AP7989" s="6"/>
      <c r="AQ7989" s="6"/>
      <c r="AR7989" s="6"/>
      <c r="AS7989" s="6"/>
      <c r="AT7989" s="6"/>
    </row>
    <row r="7990" spans="1:46" ht="14.25" customHeight="1">
      <c r="A7990" s="7" t="s">
        <v>38</v>
      </c>
      <c r="B7990" s="7">
        <v>1442</v>
      </c>
      <c r="C7990" s="8">
        <v>369628</v>
      </c>
      <c r="D7990" s="8" t="s">
        <v>4094</v>
      </c>
      <c r="E7990" s="8" t="str">
        <f t="shared" si="124"/>
        <v>Indiabulls Real Esta18</v>
      </c>
      <c r="F7990" s="8" t="s">
        <v>4095</v>
      </c>
      <c r="G7990" s="8">
        <v>2006</v>
      </c>
      <c r="H7990" s="8">
        <v>14</v>
      </c>
      <c r="I7990" s="8" t="s">
        <v>56</v>
      </c>
      <c r="J7990" s="8" t="s">
        <v>4258</v>
      </c>
      <c r="K7990" s="8" t="s">
        <v>4258</v>
      </c>
      <c r="L7990" s="7" t="s">
        <v>48</v>
      </c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8" t="s">
        <v>49</v>
      </c>
      <c r="X7990" s="8">
        <v>49.666280586541916</v>
      </c>
      <c r="Y7990" s="8">
        <v>0</v>
      </c>
      <c r="Z7990" s="8" t="s">
        <v>163</v>
      </c>
      <c r="AP7990" s="6"/>
      <c r="AQ7990" s="6"/>
      <c r="AR7990" s="6"/>
      <c r="AS7990" s="6"/>
      <c r="AT7990" s="6"/>
    </row>
    <row r="7991" spans="1:46" ht="14.25" customHeight="1">
      <c r="A7991" s="7" t="s">
        <v>38</v>
      </c>
      <c r="B7991" s="7">
        <v>1707</v>
      </c>
      <c r="C7991" s="8">
        <v>369628</v>
      </c>
      <c r="D7991" s="8" t="s">
        <v>4094</v>
      </c>
      <c r="E7991" s="8" t="str">
        <f t="shared" si="124"/>
        <v>Indiabulls Real Esta19</v>
      </c>
      <c r="F7991" s="8" t="s">
        <v>4095</v>
      </c>
      <c r="G7991" s="8">
        <v>2006</v>
      </c>
      <c r="H7991" s="8">
        <v>14</v>
      </c>
      <c r="I7991" s="8" t="s">
        <v>41</v>
      </c>
      <c r="J7991" s="8" t="s">
        <v>4258</v>
      </c>
      <c r="K7991" s="8" t="s">
        <v>4258</v>
      </c>
      <c r="L7991" s="7" t="s">
        <v>48</v>
      </c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8" t="s">
        <v>49</v>
      </c>
      <c r="X7991" s="8">
        <v>49.666280586541916</v>
      </c>
      <c r="Y7991" s="8">
        <v>0</v>
      </c>
      <c r="AP7991" s="6"/>
      <c r="AQ7991" s="6"/>
      <c r="AR7991" s="6"/>
      <c r="AS7991" s="6"/>
      <c r="AT7991" s="6"/>
    </row>
    <row r="7992" spans="1:46" ht="14.25" customHeight="1">
      <c r="A7992" s="7" t="s">
        <v>38</v>
      </c>
      <c r="B7992" s="7">
        <v>682</v>
      </c>
      <c r="C7992" s="8">
        <v>369628</v>
      </c>
      <c r="D7992" s="8" t="s">
        <v>4094</v>
      </c>
      <c r="E7992" s="8" t="str">
        <f t="shared" si="124"/>
        <v>Indiabulls Real Esta15</v>
      </c>
      <c r="F7992" s="8" t="s">
        <v>4095</v>
      </c>
      <c r="G7992" s="8">
        <v>2006</v>
      </c>
      <c r="H7992" s="8">
        <v>14</v>
      </c>
      <c r="I7992" s="8" t="s">
        <v>119</v>
      </c>
      <c r="J7992" s="8" t="s">
        <v>4259</v>
      </c>
      <c r="K7992" s="8" t="s">
        <v>4259</v>
      </c>
      <c r="L7992" s="7" t="s">
        <v>48</v>
      </c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8" t="s">
        <v>49</v>
      </c>
      <c r="X7992" s="8">
        <v>49.666280586541916</v>
      </c>
      <c r="Y7992" s="8">
        <v>0</v>
      </c>
      <c r="Z7992" s="8" t="s">
        <v>163</v>
      </c>
      <c r="AP7992" s="6"/>
      <c r="AQ7992" s="6"/>
      <c r="AR7992" s="6"/>
      <c r="AS7992" s="6"/>
      <c r="AT7992" s="6"/>
    </row>
    <row r="7993" spans="1:46" ht="14.25" customHeight="1">
      <c r="A7993" s="7" t="s">
        <v>38</v>
      </c>
      <c r="B7993" s="7">
        <v>930</v>
      </c>
      <c r="C7993" s="8">
        <v>369628</v>
      </c>
      <c r="D7993" s="8" t="s">
        <v>4094</v>
      </c>
      <c r="E7993" s="8" t="str">
        <f t="shared" si="124"/>
        <v>Indiabulls Real Esta16</v>
      </c>
      <c r="F7993" s="8" t="s">
        <v>4095</v>
      </c>
      <c r="G7993" s="8">
        <v>2006</v>
      </c>
      <c r="H7993" s="8">
        <v>14</v>
      </c>
      <c r="I7993" s="8" t="s">
        <v>52</v>
      </c>
      <c r="J7993" s="8" t="s">
        <v>4259</v>
      </c>
      <c r="K7993" s="8" t="s">
        <v>4259</v>
      </c>
      <c r="L7993" s="7" t="s">
        <v>48</v>
      </c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8" t="s">
        <v>49</v>
      </c>
      <c r="X7993" s="8">
        <v>49.666280586541916</v>
      </c>
      <c r="Y7993" s="8">
        <v>0</v>
      </c>
      <c r="Z7993" s="8" t="s">
        <v>163</v>
      </c>
      <c r="AP7993" s="6"/>
      <c r="AQ7993" s="6"/>
      <c r="AR7993" s="6"/>
      <c r="AS7993" s="6"/>
      <c r="AT7993" s="6"/>
    </row>
    <row r="7994" spans="1:46" ht="14.25" customHeight="1">
      <c r="A7994" s="7" t="s">
        <v>38</v>
      </c>
      <c r="B7994" s="7">
        <v>1177</v>
      </c>
      <c r="C7994" s="8">
        <v>369628</v>
      </c>
      <c r="D7994" s="8" t="s">
        <v>4094</v>
      </c>
      <c r="E7994" s="8" t="str">
        <f t="shared" si="124"/>
        <v>Indiabulls Real Esta17</v>
      </c>
      <c r="F7994" s="8" t="s">
        <v>4095</v>
      </c>
      <c r="G7994" s="8">
        <v>2006</v>
      </c>
      <c r="H7994" s="8">
        <v>14</v>
      </c>
      <c r="I7994" s="8" t="s">
        <v>54</v>
      </c>
      <c r="J7994" s="8" t="s">
        <v>4259</v>
      </c>
      <c r="K7994" s="8" t="s">
        <v>4259</v>
      </c>
      <c r="L7994" s="7" t="s">
        <v>48</v>
      </c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8" t="s">
        <v>49</v>
      </c>
      <c r="X7994" s="8">
        <v>49.666280586541916</v>
      </c>
      <c r="Y7994" s="8">
        <v>0</v>
      </c>
      <c r="Z7994" s="8" t="s">
        <v>163</v>
      </c>
      <c r="AP7994" s="6"/>
      <c r="AQ7994" s="6"/>
      <c r="AR7994" s="6"/>
      <c r="AS7994" s="6"/>
      <c r="AT7994" s="6"/>
    </row>
    <row r="7995" spans="1:46" ht="14.25" customHeight="1">
      <c r="A7995" s="7" t="s">
        <v>38</v>
      </c>
      <c r="B7995" s="7">
        <v>1443</v>
      </c>
      <c r="C7995" s="8">
        <v>369628</v>
      </c>
      <c r="D7995" s="8" t="s">
        <v>4094</v>
      </c>
      <c r="E7995" s="8" t="str">
        <f t="shared" si="124"/>
        <v>Indiabulls Real Esta18</v>
      </c>
      <c r="F7995" s="8" t="s">
        <v>4095</v>
      </c>
      <c r="G7995" s="8">
        <v>2006</v>
      </c>
      <c r="H7995" s="8">
        <v>14</v>
      </c>
      <c r="I7995" s="8" t="s">
        <v>56</v>
      </c>
      <c r="J7995" s="8" t="s">
        <v>4259</v>
      </c>
      <c r="K7995" s="8" t="s">
        <v>4259</v>
      </c>
      <c r="L7995" s="7" t="s">
        <v>48</v>
      </c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8" t="s">
        <v>49</v>
      </c>
      <c r="X7995" s="8">
        <v>49.666280586541916</v>
      </c>
      <c r="Y7995" s="8">
        <v>0</v>
      </c>
      <c r="Z7995" s="8" t="s">
        <v>163</v>
      </c>
      <c r="AP7995" s="6"/>
      <c r="AQ7995" s="6"/>
      <c r="AR7995" s="6"/>
      <c r="AS7995" s="6"/>
      <c r="AT7995" s="6"/>
    </row>
    <row r="7996" spans="1:46" ht="14.25" customHeight="1">
      <c r="A7996" s="7" t="s">
        <v>38</v>
      </c>
      <c r="B7996" s="7">
        <v>1708</v>
      </c>
      <c r="C7996" s="8">
        <v>369628</v>
      </c>
      <c r="D7996" s="8" t="s">
        <v>4094</v>
      </c>
      <c r="E7996" s="8" t="str">
        <f t="shared" si="124"/>
        <v>Indiabulls Real Esta19</v>
      </c>
      <c r="F7996" s="8" t="s">
        <v>4095</v>
      </c>
      <c r="G7996" s="8">
        <v>2006</v>
      </c>
      <c r="H7996" s="8">
        <v>14</v>
      </c>
      <c r="I7996" s="8" t="s">
        <v>41</v>
      </c>
      <c r="J7996" s="8" t="s">
        <v>4259</v>
      </c>
      <c r="K7996" s="8" t="s">
        <v>4259</v>
      </c>
      <c r="L7996" s="7" t="s">
        <v>48</v>
      </c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8" t="s">
        <v>49</v>
      </c>
      <c r="X7996" s="8">
        <v>49.666280586541916</v>
      </c>
      <c r="Y7996" s="8">
        <v>0</v>
      </c>
      <c r="AP7996" s="6"/>
      <c r="AQ7996" s="6"/>
      <c r="AR7996" s="6"/>
      <c r="AS7996" s="6"/>
      <c r="AT7996" s="6"/>
    </row>
    <row r="7997" spans="1:46" ht="14.25" customHeight="1">
      <c r="A7997" s="7" t="s">
        <v>38</v>
      </c>
      <c r="B7997" s="7">
        <v>683</v>
      </c>
      <c r="C7997" s="8">
        <v>369628</v>
      </c>
      <c r="D7997" s="8" t="s">
        <v>4094</v>
      </c>
      <c r="E7997" s="8" t="str">
        <f t="shared" si="124"/>
        <v>Indiabulls Real Esta15</v>
      </c>
      <c r="F7997" s="8" t="s">
        <v>4095</v>
      </c>
      <c r="G7997" s="8">
        <v>2006</v>
      </c>
      <c r="H7997" s="8">
        <v>14</v>
      </c>
      <c r="I7997" s="8" t="s">
        <v>119</v>
      </c>
      <c r="J7997" s="8" t="s">
        <v>4260</v>
      </c>
      <c r="K7997" s="8" t="s">
        <v>4260</v>
      </c>
      <c r="L7997" s="7" t="s">
        <v>48</v>
      </c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8" t="s">
        <v>49</v>
      </c>
      <c r="X7997" s="8">
        <v>49.666280586541916</v>
      </c>
      <c r="Y7997" s="8">
        <v>0</v>
      </c>
      <c r="Z7997" s="8" t="s">
        <v>163</v>
      </c>
      <c r="AP7997" s="6"/>
      <c r="AQ7997" s="6"/>
      <c r="AR7997" s="6"/>
      <c r="AS7997" s="6"/>
      <c r="AT7997" s="6"/>
    </row>
    <row r="7998" spans="1:46" ht="14.25" customHeight="1">
      <c r="A7998" s="7" t="s">
        <v>38</v>
      </c>
      <c r="B7998" s="7">
        <v>931</v>
      </c>
      <c r="C7998" s="8">
        <v>369628</v>
      </c>
      <c r="D7998" s="8" t="s">
        <v>4094</v>
      </c>
      <c r="E7998" s="8" t="str">
        <f t="shared" si="124"/>
        <v>Indiabulls Real Esta16</v>
      </c>
      <c r="F7998" s="8" t="s">
        <v>4095</v>
      </c>
      <c r="G7998" s="8">
        <v>2006</v>
      </c>
      <c r="H7998" s="8">
        <v>14</v>
      </c>
      <c r="I7998" s="8" t="s">
        <v>52</v>
      </c>
      <c r="J7998" s="8" t="s">
        <v>4260</v>
      </c>
      <c r="K7998" s="8" t="s">
        <v>4260</v>
      </c>
      <c r="L7998" s="7" t="s">
        <v>48</v>
      </c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8" t="s">
        <v>49</v>
      </c>
      <c r="X7998" s="8">
        <v>49.666280586541916</v>
      </c>
      <c r="Y7998" s="8">
        <v>0</v>
      </c>
      <c r="Z7998" s="8" t="s">
        <v>163</v>
      </c>
      <c r="AP7998" s="6"/>
      <c r="AQ7998" s="6"/>
      <c r="AR7998" s="6"/>
      <c r="AS7998" s="6"/>
      <c r="AT7998" s="6"/>
    </row>
    <row r="7999" spans="1:46" ht="14.25" customHeight="1">
      <c r="A7999" s="7" t="s">
        <v>38</v>
      </c>
      <c r="B7999" s="7">
        <v>1178</v>
      </c>
      <c r="C7999" s="8">
        <v>369628</v>
      </c>
      <c r="D7999" s="8" t="s">
        <v>4094</v>
      </c>
      <c r="E7999" s="8" t="str">
        <f t="shared" si="124"/>
        <v>Indiabulls Real Esta17</v>
      </c>
      <c r="F7999" s="8" t="s">
        <v>4095</v>
      </c>
      <c r="G7999" s="8">
        <v>2006</v>
      </c>
      <c r="H7999" s="8">
        <v>14</v>
      </c>
      <c r="I7999" s="8" t="s">
        <v>54</v>
      </c>
      <c r="J7999" s="8" t="s">
        <v>4260</v>
      </c>
      <c r="K7999" s="8" t="s">
        <v>4260</v>
      </c>
      <c r="L7999" s="7" t="s">
        <v>48</v>
      </c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8" t="s">
        <v>49</v>
      </c>
      <c r="X7999" s="8">
        <v>49.666280586541916</v>
      </c>
      <c r="Y7999" s="8">
        <v>0</v>
      </c>
      <c r="Z7999" s="8" t="s">
        <v>163</v>
      </c>
      <c r="AP7999" s="6"/>
      <c r="AQ7999" s="6"/>
      <c r="AR7999" s="6"/>
      <c r="AS7999" s="6"/>
      <c r="AT7999" s="6"/>
    </row>
    <row r="8000" spans="1:46" ht="14.25" customHeight="1">
      <c r="A8000" s="7" t="s">
        <v>38</v>
      </c>
      <c r="B8000" s="7">
        <v>1444</v>
      </c>
      <c r="C8000" s="8">
        <v>369628</v>
      </c>
      <c r="D8000" s="8" t="s">
        <v>4094</v>
      </c>
      <c r="E8000" s="8" t="str">
        <f t="shared" si="124"/>
        <v>Indiabulls Real Esta18</v>
      </c>
      <c r="F8000" s="8" t="s">
        <v>4095</v>
      </c>
      <c r="G8000" s="8">
        <v>2006</v>
      </c>
      <c r="H8000" s="8">
        <v>14</v>
      </c>
      <c r="I8000" s="8" t="s">
        <v>56</v>
      </c>
      <c r="J8000" s="8" t="s">
        <v>4260</v>
      </c>
      <c r="K8000" s="8" t="s">
        <v>4260</v>
      </c>
      <c r="L8000" s="7" t="s">
        <v>48</v>
      </c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8" t="s">
        <v>49</v>
      </c>
      <c r="X8000" s="8">
        <v>49.666280586541916</v>
      </c>
      <c r="Y8000" s="8">
        <v>0</v>
      </c>
      <c r="Z8000" s="8" t="s">
        <v>163</v>
      </c>
      <c r="AP8000" s="6"/>
      <c r="AQ8000" s="6"/>
      <c r="AR8000" s="6"/>
      <c r="AS8000" s="6"/>
      <c r="AT8000" s="6"/>
    </row>
    <row r="8001" spans="1:46" ht="14.25" customHeight="1">
      <c r="A8001" s="7" t="s">
        <v>38</v>
      </c>
      <c r="B8001" s="7">
        <v>1709</v>
      </c>
      <c r="C8001" s="8">
        <v>369628</v>
      </c>
      <c r="D8001" s="8" t="s">
        <v>4094</v>
      </c>
      <c r="E8001" s="8" t="str">
        <f t="shared" si="124"/>
        <v>Indiabulls Real Esta19</v>
      </c>
      <c r="F8001" s="8" t="s">
        <v>4095</v>
      </c>
      <c r="G8001" s="8">
        <v>2006</v>
      </c>
      <c r="H8001" s="8">
        <v>14</v>
      </c>
      <c r="I8001" s="8" t="s">
        <v>41</v>
      </c>
      <c r="J8001" s="8" t="s">
        <v>4260</v>
      </c>
      <c r="K8001" s="8" t="s">
        <v>4260</v>
      </c>
      <c r="L8001" s="7" t="s">
        <v>48</v>
      </c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8" t="s">
        <v>49</v>
      </c>
      <c r="X8001" s="8">
        <v>49.666280586541916</v>
      </c>
      <c r="Y8001" s="8">
        <v>0</v>
      </c>
      <c r="AP8001" s="6"/>
      <c r="AQ8001" s="6"/>
      <c r="AR8001" s="6"/>
      <c r="AS8001" s="6"/>
      <c r="AT8001" s="6"/>
    </row>
    <row r="8002" spans="1:46" ht="14.25" customHeight="1">
      <c r="A8002" s="7" t="s">
        <v>38</v>
      </c>
      <c r="B8002" s="7">
        <v>721</v>
      </c>
      <c r="C8002" s="8">
        <v>369628</v>
      </c>
      <c r="D8002" s="8" t="s">
        <v>4094</v>
      </c>
      <c r="E8002" s="8" t="str">
        <f t="shared" ref="E8002:E8065" si="125">CONCATENATE(LEFT(D8002,20),RIGHT(I8002,2))</f>
        <v>Indiabulls Real Esta15</v>
      </c>
      <c r="F8002" s="8" t="s">
        <v>4095</v>
      </c>
      <c r="G8002" s="8">
        <v>2006</v>
      </c>
      <c r="H8002" s="8">
        <v>14</v>
      </c>
      <c r="I8002" s="8" t="s">
        <v>119</v>
      </c>
      <c r="J8002" s="8" t="s">
        <v>4261</v>
      </c>
      <c r="K8002" s="8" t="s">
        <v>4261</v>
      </c>
      <c r="L8002" s="7" t="s">
        <v>48</v>
      </c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8" t="s">
        <v>49</v>
      </c>
      <c r="X8002" s="8">
        <v>49.666280586541916</v>
      </c>
      <c r="Y8002" s="8">
        <v>0</v>
      </c>
      <c r="Z8002" s="8" t="s">
        <v>163</v>
      </c>
      <c r="AP8002" s="6"/>
      <c r="AQ8002" s="6"/>
      <c r="AR8002" s="6"/>
      <c r="AS8002" s="6"/>
      <c r="AT8002" s="6"/>
    </row>
    <row r="8003" spans="1:46" ht="14.25" customHeight="1">
      <c r="A8003" s="7" t="s">
        <v>38</v>
      </c>
      <c r="B8003" s="7">
        <v>968</v>
      </c>
      <c r="C8003" s="8">
        <v>369628</v>
      </c>
      <c r="D8003" s="8" t="s">
        <v>4094</v>
      </c>
      <c r="E8003" s="8" t="str">
        <f t="shared" si="125"/>
        <v>Indiabulls Real Esta16</v>
      </c>
      <c r="F8003" s="8" t="s">
        <v>4095</v>
      </c>
      <c r="G8003" s="8">
        <v>2006</v>
      </c>
      <c r="H8003" s="8">
        <v>14</v>
      </c>
      <c r="I8003" s="8" t="s">
        <v>52</v>
      </c>
      <c r="J8003" s="8" t="s">
        <v>4261</v>
      </c>
      <c r="K8003" s="8" t="s">
        <v>4261</v>
      </c>
      <c r="L8003" s="7" t="s">
        <v>48</v>
      </c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8" t="s">
        <v>49</v>
      </c>
      <c r="X8003" s="8">
        <v>49.666280586541916</v>
      </c>
      <c r="Y8003" s="8">
        <v>0</v>
      </c>
      <c r="Z8003" s="8" t="s">
        <v>163</v>
      </c>
      <c r="AP8003" s="6"/>
      <c r="AQ8003" s="6"/>
      <c r="AR8003" s="6"/>
      <c r="AS8003" s="6"/>
      <c r="AT8003" s="6"/>
    </row>
    <row r="8004" spans="1:46" ht="14.25" customHeight="1">
      <c r="A8004" s="7" t="s">
        <v>38</v>
      </c>
      <c r="B8004" s="7">
        <v>1215</v>
      </c>
      <c r="C8004" s="8">
        <v>369628</v>
      </c>
      <c r="D8004" s="8" t="s">
        <v>4094</v>
      </c>
      <c r="E8004" s="8" t="str">
        <f t="shared" si="125"/>
        <v>Indiabulls Real Esta17</v>
      </c>
      <c r="F8004" s="8" t="s">
        <v>4095</v>
      </c>
      <c r="G8004" s="8">
        <v>2006</v>
      </c>
      <c r="H8004" s="8">
        <v>14</v>
      </c>
      <c r="I8004" s="8" t="s">
        <v>54</v>
      </c>
      <c r="J8004" s="8" t="s">
        <v>4261</v>
      </c>
      <c r="K8004" s="8" t="s">
        <v>4261</v>
      </c>
      <c r="L8004" s="7" t="s">
        <v>48</v>
      </c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8" t="s">
        <v>49</v>
      </c>
      <c r="X8004" s="8">
        <v>49.666280586541916</v>
      </c>
      <c r="Y8004" s="8">
        <v>0</v>
      </c>
      <c r="Z8004" s="8" t="s">
        <v>163</v>
      </c>
      <c r="AP8004" s="6"/>
      <c r="AQ8004" s="6"/>
      <c r="AR8004" s="6"/>
      <c r="AS8004" s="6"/>
      <c r="AT8004" s="6"/>
    </row>
    <row r="8005" spans="1:46" ht="14.25" customHeight="1">
      <c r="A8005" s="7" t="s">
        <v>38</v>
      </c>
      <c r="B8005" s="7">
        <v>1481</v>
      </c>
      <c r="C8005" s="8">
        <v>369628</v>
      </c>
      <c r="D8005" s="8" t="s">
        <v>4094</v>
      </c>
      <c r="E8005" s="8" t="str">
        <f t="shared" si="125"/>
        <v>Indiabulls Real Esta18</v>
      </c>
      <c r="F8005" s="8" t="s">
        <v>4095</v>
      </c>
      <c r="G8005" s="8">
        <v>2006</v>
      </c>
      <c r="H8005" s="8">
        <v>14</v>
      </c>
      <c r="I8005" s="8" t="s">
        <v>56</v>
      </c>
      <c r="J8005" s="8" t="s">
        <v>4261</v>
      </c>
      <c r="K8005" s="8" t="s">
        <v>4261</v>
      </c>
      <c r="L8005" s="7" t="s">
        <v>48</v>
      </c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8" t="s">
        <v>49</v>
      </c>
      <c r="X8005" s="8">
        <v>49.666280586541916</v>
      </c>
      <c r="Y8005" s="8">
        <v>0</v>
      </c>
      <c r="Z8005" s="8" t="s">
        <v>163</v>
      </c>
      <c r="AP8005" s="6"/>
      <c r="AQ8005" s="6"/>
      <c r="AR8005" s="6"/>
      <c r="AS8005" s="6"/>
      <c r="AT8005" s="6"/>
    </row>
    <row r="8006" spans="1:46" ht="14.25" customHeight="1">
      <c r="A8006" s="7" t="s">
        <v>38</v>
      </c>
      <c r="B8006" s="7">
        <v>1746</v>
      </c>
      <c r="C8006" s="8">
        <v>369628</v>
      </c>
      <c r="D8006" s="8" t="s">
        <v>4094</v>
      </c>
      <c r="E8006" s="8" t="str">
        <f t="shared" si="125"/>
        <v>Indiabulls Real Esta19</v>
      </c>
      <c r="F8006" s="8" t="s">
        <v>4095</v>
      </c>
      <c r="G8006" s="8">
        <v>2006</v>
      </c>
      <c r="H8006" s="8">
        <v>14</v>
      </c>
      <c r="I8006" s="8" t="s">
        <v>41</v>
      </c>
      <c r="J8006" s="8" t="s">
        <v>4261</v>
      </c>
      <c r="K8006" s="8" t="s">
        <v>4261</v>
      </c>
      <c r="L8006" s="7" t="s">
        <v>48</v>
      </c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8" t="s">
        <v>49</v>
      </c>
      <c r="X8006" s="8">
        <v>49.666280586541916</v>
      </c>
      <c r="Y8006" s="8">
        <v>0</v>
      </c>
      <c r="AP8006" s="6"/>
      <c r="AQ8006" s="6"/>
      <c r="AR8006" s="6"/>
      <c r="AS8006" s="6"/>
      <c r="AT8006" s="6"/>
    </row>
    <row r="8007" spans="1:46" ht="14.25" customHeight="1">
      <c r="A8007" s="7" t="s">
        <v>38</v>
      </c>
      <c r="B8007" s="7">
        <v>722</v>
      </c>
      <c r="C8007" s="8">
        <v>369628</v>
      </c>
      <c r="D8007" s="8" t="s">
        <v>4094</v>
      </c>
      <c r="E8007" s="8" t="str">
        <f t="shared" si="125"/>
        <v>Indiabulls Real Esta15</v>
      </c>
      <c r="F8007" s="8" t="s">
        <v>4095</v>
      </c>
      <c r="G8007" s="8">
        <v>2006</v>
      </c>
      <c r="H8007" s="8">
        <v>14</v>
      </c>
      <c r="I8007" s="8" t="s">
        <v>119</v>
      </c>
      <c r="J8007" s="8" t="s">
        <v>4262</v>
      </c>
      <c r="K8007" s="8" t="s">
        <v>4262</v>
      </c>
      <c r="L8007" s="7" t="s">
        <v>48</v>
      </c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8" t="s">
        <v>49</v>
      </c>
      <c r="X8007" s="8">
        <v>49.666280586541916</v>
      </c>
      <c r="Y8007" s="8">
        <v>0</v>
      </c>
      <c r="Z8007" s="8" t="s">
        <v>163</v>
      </c>
      <c r="AP8007" s="6"/>
      <c r="AQ8007" s="6"/>
      <c r="AR8007" s="6"/>
      <c r="AS8007" s="6"/>
      <c r="AT8007" s="6"/>
    </row>
    <row r="8008" spans="1:46" ht="14.25" customHeight="1">
      <c r="A8008" s="7" t="s">
        <v>38</v>
      </c>
      <c r="B8008" s="7">
        <v>969</v>
      </c>
      <c r="C8008" s="8">
        <v>369628</v>
      </c>
      <c r="D8008" s="8" t="s">
        <v>4094</v>
      </c>
      <c r="E8008" s="8" t="str">
        <f t="shared" si="125"/>
        <v>Indiabulls Real Esta16</v>
      </c>
      <c r="F8008" s="8" t="s">
        <v>4095</v>
      </c>
      <c r="G8008" s="8">
        <v>2006</v>
      </c>
      <c r="H8008" s="8">
        <v>14</v>
      </c>
      <c r="I8008" s="8" t="s">
        <v>52</v>
      </c>
      <c r="J8008" s="8" t="s">
        <v>4262</v>
      </c>
      <c r="K8008" s="8" t="s">
        <v>4262</v>
      </c>
      <c r="L8008" s="7" t="s">
        <v>48</v>
      </c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8" t="s">
        <v>49</v>
      </c>
      <c r="X8008" s="8">
        <v>49.666280586541916</v>
      </c>
      <c r="Y8008" s="8">
        <v>0</v>
      </c>
      <c r="Z8008" s="8" t="s">
        <v>163</v>
      </c>
      <c r="AP8008" s="6"/>
      <c r="AQ8008" s="6"/>
      <c r="AR8008" s="6"/>
      <c r="AS8008" s="6"/>
      <c r="AT8008" s="6"/>
    </row>
    <row r="8009" spans="1:46" ht="14.25" customHeight="1">
      <c r="A8009" s="7" t="s">
        <v>38</v>
      </c>
      <c r="B8009" s="7">
        <v>1216</v>
      </c>
      <c r="C8009" s="8">
        <v>369628</v>
      </c>
      <c r="D8009" s="8" t="s">
        <v>4094</v>
      </c>
      <c r="E8009" s="8" t="str">
        <f t="shared" si="125"/>
        <v>Indiabulls Real Esta17</v>
      </c>
      <c r="F8009" s="8" t="s">
        <v>4095</v>
      </c>
      <c r="G8009" s="8">
        <v>2006</v>
      </c>
      <c r="H8009" s="8">
        <v>14</v>
      </c>
      <c r="I8009" s="8" t="s">
        <v>54</v>
      </c>
      <c r="J8009" s="8" t="s">
        <v>4262</v>
      </c>
      <c r="K8009" s="8" t="s">
        <v>4262</v>
      </c>
      <c r="L8009" s="7" t="s">
        <v>48</v>
      </c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8" t="s">
        <v>49</v>
      </c>
      <c r="X8009" s="8">
        <v>49.666280586541916</v>
      </c>
      <c r="Y8009" s="8">
        <v>0</v>
      </c>
      <c r="Z8009" s="8" t="s">
        <v>163</v>
      </c>
      <c r="AP8009" s="6"/>
      <c r="AQ8009" s="6"/>
      <c r="AR8009" s="6"/>
      <c r="AS8009" s="6"/>
      <c r="AT8009" s="6"/>
    </row>
    <row r="8010" spans="1:46" ht="14.25" customHeight="1">
      <c r="A8010" s="7" t="s">
        <v>38</v>
      </c>
      <c r="B8010" s="7">
        <v>1482</v>
      </c>
      <c r="C8010" s="8">
        <v>369628</v>
      </c>
      <c r="D8010" s="8" t="s">
        <v>4094</v>
      </c>
      <c r="E8010" s="8" t="str">
        <f t="shared" si="125"/>
        <v>Indiabulls Real Esta18</v>
      </c>
      <c r="F8010" s="8" t="s">
        <v>4095</v>
      </c>
      <c r="G8010" s="8">
        <v>2006</v>
      </c>
      <c r="H8010" s="8">
        <v>14</v>
      </c>
      <c r="I8010" s="8" t="s">
        <v>56</v>
      </c>
      <c r="J8010" s="8" t="s">
        <v>4262</v>
      </c>
      <c r="K8010" s="8" t="s">
        <v>4262</v>
      </c>
      <c r="L8010" s="7" t="s">
        <v>48</v>
      </c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8" t="s">
        <v>49</v>
      </c>
      <c r="X8010" s="8">
        <v>49.666280586541916</v>
      </c>
      <c r="Y8010" s="8">
        <v>0</v>
      </c>
      <c r="Z8010" s="8" t="s">
        <v>163</v>
      </c>
      <c r="AP8010" s="6"/>
      <c r="AQ8010" s="6"/>
      <c r="AR8010" s="6"/>
      <c r="AS8010" s="6"/>
      <c r="AT8010" s="6"/>
    </row>
    <row r="8011" spans="1:46" ht="14.25" customHeight="1">
      <c r="A8011" s="7" t="s">
        <v>38</v>
      </c>
      <c r="B8011" s="7">
        <v>1747</v>
      </c>
      <c r="C8011" s="8">
        <v>369628</v>
      </c>
      <c r="D8011" s="8" t="s">
        <v>4094</v>
      </c>
      <c r="E8011" s="8" t="str">
        <f t="shared" si="125"/>
        <v>Indiabulls Real Esta19</v>
      </c>
      <c r="F8011" s="8" t="s">
        <v>4095</v>
      </c>
      <c r="G8011" s="8">
        <v>2006</v>
      </c>
      <c r="H8011" s="8">
        <v>14</v>
      </c>
      <c r="I8011" s="8" t="s">
        <v>41</v>
      </c>
      <c r="J8011" s="8" t="s">
        <v>4262</v>
      </c>
      <c r="K8011" s="8" t="s">
        <v>4262</v>
      </c>
      <c r="L8011" s="7" t="s">
        <v>48</v>
      </c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8" t="s">
        <v>49</v>
      </c>
      <c r="X8011" s="8">
        <v>49.666280586541916</v>
      </c>
      <c r="Y8011" s="8">
        <v>0</v>
      </c>
      <c r="AP8011" s="6"/>
      <c r="AQ8011" s="6"/>
      <c r="AR8011" s="6"/>
      <c r="AS8011" s="6"/>
      <c r="AT8011" s="6"/>
    </row>
    <row r="8012" spans="1:46" ht="14.25" customHeight="1">
      <c r="A8012" s="7" t="s">
        <v>38</v>
      </c>
      <c r="B8012" s="7">
        <v>720</v>
      </c>
      <c r="C8012" s="8">
        <v>369628</v>
      </c>
      <c r="D8012" s="8" t="s">
        <v>4094</v>
      </c>
      <c r="E8012" s="8" t="str">
        <f t="shared" si="125"/>
        <v>Indiabulls Real Esta15</v>
      </c>
      <c r="F8012" s="8" t="s">
        <v>4095</v>
      </c>
      <c r="G8012" s="8">
        <v>2006</v>
      </c>
      <c r="H8012" s="8">
        <v>14</v>
      </c>
      <c r="I8012" s="8" t="s">
        <v>119</v>
      </c>
      <c r="J8012" s="8" t="s">
        <v>4263</v>
      </c>
      <c r="K8012" s="8" t="s">
        <v>4263</v>
      </c>
      <c r="L8012" s="7" t="s">
        <v>48</v>
      </c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8" t="s">
        <v>49</v>
      </c>
      <c r="X8012" s="8">
        <v>49.666280586541916</v>
      </c>
      <c r="Y8012" s="8">
        <v>0</v>
      </c>
      <c r="Z8012" s="8" t="s">
        <v>163</v>
      </c>
      <c r="AP8012" s="6"/>
      <c r="AQ8012" s="6"/>
      <c r="AR8012" s="6"/>
      <c r="AS8012" s="6"/>
      <c r="AT8012" s="6"/>
    </row>
    <row r="8013" spans="1:46" ht="14.25" customHeight="1">
      <c r="A8013" s="7" t="s">
        <v>38</v>
      </c>
      <c r="B8013" s="7">
        <v>967</v>
      </c>
      <c r="C8013" s="8">
        <v>369628</v>
      </c>
      <c r="D8013" s="8" t="s">
        <v>4094</v>
      </c>
      <c r="E8013" s="8" t="str">
        <f t="shared" si="125"/>
        <v>Indiabulls Real Esta16</v>
      </c>
      <c r="F8013" s="8" t="s">
        <v>4095</v>
      </c>
      <c r="G8013" s="8">
        <v>2006</v>
      </c>
      <c r="H8013" s="8">
        <v>14</v>
      </c>
      <c r="I8013" s="8" t="s">
        <v>52</v>
      </c>
      <c r="J8013" s="8" t="s">
        <v>4263</v>
      </c>
      <c r="K8013" s="8" t="s">
        <v>4263</v>
      </c>
      <c r="L8013" s="7" t="s">
        <v>48</v>
      </c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8" t="s">
        <v>49</v>
      </c>
      <c r="X8013" s="8">
        <v>49.666280586541916</v>
      </c>
      <c r="Y8013" s="8">
        <v>0</v>
      </c>
      <c r="Z8013" s="8" t="s">
        <v>163</v>
      </c>
      <c r="AP8013" s="6"/>
      <c r="AQ8013" s="6"/>
      <c r="AR8013" s="6"/>
      <c r="AS8013" s="6"/>
      <c r="AT8013" s="6"/>
    </row>
    <row r="8014" spans="1:46" ht="14.25" customHeight="1">
      <c r="A8014" s="7" t="s">
        <v>38</v>
      </c>
      <c r="B8014" s="7">
        <v>1214</v>
      </c>
      <c r="C8014" s="8">
        <v>369628</v>
      </c>
      <c r="D8014" s="8" t="s">
        <v>4094</v>
      </c>
      <c r="E8014" s="8" t="str">
        <f t="shared" si="125"/>
        <v>Indiabulls Real Esta17</v>
      </c>
      <c r="F8014" s="8" t="s">
        <v>4095</v>
      </c>
      <c r="G8014" s="8">
        <v>2006</v>
      </c>
      <c r="H8014" s="8">
        <v>14</v>
      </c>
      <c r="I8014" s="8" t="s">
        <v>54</v>
      </c>
      <c r="J8014" s="8" t="s">
        <v>4263</v>
      </c>
      <c r="K8014" s="8" t="s">
        <v>4263</v>
      </c>
      <c r="L8014" s="7" t="s">
        <v>48</v>
      </c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8" t="s">
        <v>49</v>
      </c>
      <c r="X8014" s="8">
        <v>49.666280586541916</v>
      </c>
      <c r="Y8014" s="8">
        <v>0</v>
      </c>
      <c r="Z8014" s="8" t="s">
        <v>163</v>
      </c>
      <c r="AP8014" s="6"/>
      <c r="AQ8014" s="6"/>
      <c r="AR8014" s="6"/>
      <c r="AS8014" s="6"/>
      <c r="AT8014" s="6"/>
    </row>
    <row r="8015" spans="1:46" ht="14.25" customHeight="1">
      <c r="A8015" s="7" t="s">
        <v>38</v>
      </c>
      <c r="B8015" s="7">
        <v>1480</v>
      </c>
      <c r="C8015" s="8">
        <v>369628</v>
      </c>
      <c r="D8015" s="8" t="s">
        <v>4094</v>
      </c>
      <c r="E8015" s="8" t="str">
        <f t="shared" si="125"/>
        <v>Indiabulls Real Esta18</v>
      </c>
      <c r="F8015" s="8" t="s">
        <v>4095</v>
      </c>
      <c r="G8015" s="8">
        <v>2006</v>
      </c>
      <c r="H8015" s="8">
        <v>14</v>
      </c>
      <c r="I8015" s="8" t="s">
        <v>56</v>
      </c>
      <c r="J8015" s="8" t="s">
        <v>4263</v>
      </c>
      <c r="K8015" s="8" t="s">
        <v>4263</v>
      </c>
      <c r="L8015" s="7" t="s">
        <v>48</v>
      </c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8" t="s">
        <v>49</v>
      </c>
      <c r="X8015" s="8">
        <v>49.666280586541916</v>
      </c>
      <c r="Y8015" s="8">
        <v>0</v>
      </c>
      <c r="Z8015" s="8" t="s">
        <v>163</v>
      </c>
      <c r="AP8015" s="6"/>
      <c r="AQ8015" s="6"/>
      <c r="AR8015" s="6"/>
      <c r="AS8015" s="6"/>
      <c r="AT8015" s="6"/>
    </row>
    <row r="8016" spans="1:46" ht="14.25" customHeight="1">
      <c r="A8016" s="7" t="s">
        <v>38</v>
      </c>
      <c r="B8016" s="7">
        <v>1745</v>
      </c>
      <c r="C8016" s="8">
        <v>369628</v>
      </c>
      <c r="D8016" s="8" t="s">
        <v>4094</v>
      </c>
      <c r="E8016" s="8" t="str">
        <f t="shared" si="125"/>
        <v>Indiabulls Real Esta19</v>
      </c>
      <c r="F8016" s="8" t="s">
        <v>4095</v>
      </c>
      <c r="G8016" s="8">
        <v>2006</v>
      </c>
      <c r="H8016" s="8">
        <v>14</v>
      </c>
      <c r="I8016" s="8" t="s">
        <v>41</v>
      </c>
      <c r="J8016" s="8" t="s">
        <v>4263</v>
      </c>
      <c r="K8016" s="8" t="s">
        <v>4263</v>
      </c>
      <c r="L8016" s="7" t="s">
        <v>48</v>
      </c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8" t="s">
        <v>49</v>
      </c>
      <c r="X8016" s="8">
        <v>49.666280586541916</v>
      </c>
      <c r="Y8016" s="8">
        <v>0</v>
      </c>
      <c r="AP8016" s="6"/>
      <c r="AQ8016" s="6"/>
      <c r="AR8016" s="6"/>
      <c r="AS8016" s="6"/>
      <c r="AT8016" s="6"/>
    </row>
    <row r="8017" spans="1:46" ht="14.25" customHeight="1">
      <c r="A8017" s="7" t="s">
        <v>38</v>
      </c>
      <c r="B8017" s="7">
        <v>724</v>
      </c>
      <c r="C8017" s="8">
        <v>369628</v>
      </c>
      <c r="D8017" s="8" t="s">
        <v>4094</v>
      </c>
      <c r="E8017" s="8" t="str">
        <f t="shared" si="125"/>
        <v>Indiabulls Real Esta15</v>
      </c>
      <c r="F8017" s="8" t="s">
        <v>4095</v>
      </c>
      <c r="G8017" s="8">
        <v>2006</v>
      </c>
      <c r="H8017" s="8">
        <v>14</v>
      </c>
      <c r="I8017" s="8" t="s">
        <v>119</v>
      </c>
      <c r="J8017" s="8" t="s">
        <v>4264</v>
      </c>
      <c r="K8017" s="8" t="s">
        <v>4264</v>
      </c>
      <c r="L8017" s="7" t="s">
        <v>48</v>
      </c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8" t="s">
        <v>49</v>
      </c>
      <c r="X8017" s="8">
        <v>49.666280586541916</v>
      </c>
      <c r="Y8017" s="8">
        <v>0</v>
      </c>
      <c r="Z8017" s="8" t="s">
        <v>163</v>
      </c>
      <c r="AP8017" s="6"/>
      <c r="AQ8017" s="6"/>
      <c r="AR8017" s="6"/>
      <c r="AS8017" s="6"/>
      <c r="AT8017" s="6"/>
    </row>
    <row r="8018" spans="1:46" ht="14.25" customHeight="1">
      <c r="A8018" s="7" t="s">
        <v>38</v>
      </c>
      <c r="B8018" s="7">
        <v>971</v>
      </c>
      <c r="C8018" s="8">
        <v>369628</v>
      </c>
      <c r="D8018" s="8" t="s">
        <v>4094</v>
      </c>
      <c r="E8018" s="8" t="str">
        <f t="shared" si="125"/>
        <v>Indiabulls Real Esta16</v>
      </c>
      <c r="F8018" s="8" t="s">
        <v>4095</v>
      </c>
      <c r="G8018" s="8">
        <v>2006</v>
      </c>
      <c r="H8018" s="8">
        <v>14</v>
      </c>
      <c r="I8018" s="8" t="s">
        <v>52</v>
      </c>
      <c r="J8018" s="8" t="s">
        <v>4264</v>
      </c>
      <c r="K8018" s="8" t="s">
        <v>4264</v>
      </c>
      <c r="L8018" s="7" t="s">
        <v>48</v>
      </c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8" t="s">
        <v>49</v>
      </c>
      <c r="X8018" s="8">
        <v>49.666280586541916</v>
      </c>
      <c r="Y8018" s="8">
        <v>0</v>
      </c>
      <c r="Z8018" s="8" t="s">
        <v>163</v>
      </c>
      <c r="AP8018" s="6"/>
      <c r="AQ8018" s="6"/>
      <c r="AR8018" s="6"/>
      <c r="AS8018" s="6"/>
      <c r="AT8018" s="6"/>
    </row>
    <row r="8019" spans="1:46" ht="14.25" customHeight="1">
      <c r="A8019" s="7" t="s">
        <v>38</v>
      </c>
      <c r="B8019" s="7">
        <v>1218</v>
      </c>
      <c r="C8019" s="8">
        <v>369628</v>
      </c>
      <c r="D8019" s="8" t="s">
        <v>4094</v>
      </c>
      <c r="E8019" s="8" t="str">
        <f t="shared" si="125"/>
        <v>Indiabulls Real Esta17</v>
      </c>
      <c r="F8019" s="8" t="s">
        <v>4095</v>
      </c>
      <c r="G8019" s="8">
        <v>2006</v>
      </c>
      <c r="H8019" s="8">
        <v>14</v>
      </c>
      <c r="I8019" s="8" t="s">
        <v>54</v>
      </c>
      <c r="J8019" s="8" t="s">
        <v>4264</v>
      </c>
      <c r="K8019" s="8" t="s">
        <v>4264</v>
      </c>
      <c r="L8019" s="7" t="s">
        <v>48</v>
      </c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8" t="s">
        <v>49</v>
      </c>
      <c r="X8019" s="8">
        <v>49.666280586541916</v>
      </c>
      <c r="Y8019" s="8">
        <v>0</v>
      </c>
      <c r="Z8019" s="8" t="s">
        <v>163</v>
      </c>
      <c r="AP8019" s="6"/>
      <c r="AQ8019" s="6"/>
      <c r="AR8019" s="6"/>
      <c r="AS8019" s="6"/>
      <c r="AT8019" s="6"/>
    </row>
    <row r="8020" spans="1:46" ht="14.25" customHeight="1">
      <c r="A8020" s="7" t="s">
        <v>38</v>
      </c>
      <c r="B8020" s="7">
        <v>1484</v>
      </c>
      <c r="C8020" s="8">
        <v>369628</v>
      </c>
      <c r="D8020" s="8" t="s">
        <v>4094</v>
      </c>
      <c r="E8020" s="8" t="str">
        <f t="shared" si="125"/>
        <v>Indiabulls Real Esta18</v>
      </c>
      <c r="F8020" s="8" t="s">
        <v>4095</v>
      </c>
      <c r="G8020" s="8">
        <v>2006</v>
      </c>
      <c r="H8020" s="8">
        <v>14</v>
      </c>
      <c r="I8020" s="8" t="s">
        <v>56</v>
      </c>
      <c r="J8020" s="8" t="s">
        <v>4264</v>
      </c>
      <c r="K8020" s="8" t="s">
        <v>4264</v>
      </c>
      <c r="L8020" s="7" t="s">
        <v>48</v>
      </c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8" t="s">
        <v>49</v>
      </c>
      <c r="X8020" s="8">
        <v>49.666280586541916</v>
      </c>
      <c r="Y8020" s="8">
        <v>0</v>
      </c>
      <c r="Z8020" s="8" t="s">
        <v>163</v>
      </c>
      <c r="AP8020" s="6"/>
      <c r="AQ8020" s="6"/>
      <c r="AR8020" s="6"/>
      <c r="AS8020" s="6"/>
      <c r="AT8020" s="6"/>
    </row>
    <row r="8021" spans="1:46" ht="14.25" customHeight="1">
      <c r="A8021" s="7" t="s">
        <v>38</v>
      </c>
      <c r="B8021" s="7">
        <v>1749</v>
      </c>
      <c r="C8021" s="8">
        <v>369628</v>
      </c>
      <c r="D8021" s="8" t="s">
        <v>4094</v>
      </c>
      <c r="E8021" s="8" t="str">
        <f t="shared" si="125"/>
        <v>Indiabulls Real Esta19</v>
      </c>
      <c r="F8021" s="8" t="s">
        <v>4095</v>
      </c>
      <c r="G8021" s="8">
        <v>2006</v>
      </c>
      <c r="H8021" s="8">
        <v>14</v>
      </c>
      <c r="I8021" s="8" t="s">
        <v>41</v>
      </c>
      <c r="J8021" s="8" t="s">
        <v>4264</v>
      </c>
      <c r="K8021" s="8" t="s">
        <v>4264</v>
      </c>
      <c r="L8021" s="7" t="s">
        <v>48</v>
      </c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8" t="s">
        <v>49</v>
      </c>
      <c r="X8021" s="8">
        <v>49.666280586541916</v>
      </c>
      <c r="Y8021" s="8">
        <v>0</v>
      </c>
      <c r="AP8021" s="6"/>
      <c r="AQ8021" s="6"/>
      <c r="AR8021" s="6"/>
      <c r="AS8021" s="6"/>
      <c r="AT8021" s="6"/>
    </row>
    <row r="8022" spans="1:46" ht="14.25" customHeight="1">
      <c r="A8022" s="7" t="s">
        <v>38</v>
      </c>
      <c r="B8022" s="7">
        <v>723</v>
      </c>
      <c r="C8022" s="8">
        <v>369628</v>
      </c>
      <c r="D8022" s="8" t="s">
        <v>4094</v>
      </c>
      <c r="E8022" s="8" t="str">
        <f t="shared" si="125"/>
        <v>Indiabulls Real Esta15</v>
      </c>
      <c r="F8022" s="8" t="s">
        <v>4095</v>
      </c>
      <c r="G8022" s="8">
        <v>2006</v>
      </c>
      <c r="H8022" s="8">
        <v>14</v>
      </c>
      <c r="I8022" s="8" t="s">
        <v>119</v>
      </c>
      <c r="J8022" s="8" t="s">
        <v>4265</v>
      </c>
      <c r="K8022" s="8" t="s">
        <v>4265</v>
      </c>
      <c r="L8022" s="7" t="s">
        <v>48</v>
      </c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8" t="s">
        <v>49</v>
      </c>
      <c r="X8022" s="8">
        <v>49.666280586541916</v>
      </c>
      <c r="Y8022" s="8">
        <v>0</v>
      </c>
      <c r="Z8022" s="8" t="s">
        <v>163</v>
      </c>
      <c r="AP8022" s="6"/>
      <c r="AQ8022" s="6"/>
      <c r="AR8022" s="6"/>
      <c r="AS8022" s="6"/>
      <c r="AT8022" s="6"/>
    </row>
    <row r="8023" spans="1:46" ht="14.25" customHeight="1">
      <c r="A8023" s="7" t="s">
        <v>38</v>
      </c>
      <c r="B8023" s="7">
        <v>970</v>
      </c>
      <c r="C8023" s="8">
        <v>369628</v>
      </c>
      <c r="D8023" s="8" t="s">
        <v>4094</v>
      </c>
      <c r="E8023" s="8" t="str">
        <f t="shared" si="125"/>
        <v>Indiabulls Real Esta16</v>
      </c>
      <c r="F8023" s="8" t="s">
        <v>4095</v>
      </c>
      <c r="G8023" s="8">
        <v>2006</v>
      </c>
      <c r="H8023" s="8">
        <v>14</v>
      </c>
      <c r="I8023" s="8" t="s">
        <v>52</v>
      </c>
      <c r="J8023" s="8" t="s">
        <v>4265</v>
      </c>
      <c r="K8023" s="8" t="s">
        <v>4265</v>
      </c>
      <c r="L8023" s="7" t="s">
        <v>48</v>
      </c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8" t="s">
        <v>49</v>
      </c>
      <c r="X8023" s="8">
        <v>49.666280586541916</v>
      </c>
      <c r="Y8023" s="8">
        <v>0</v>
      </c>
      <c r="Z8023" s="8" t="s">
        <v>163</v>
      </c>
      <c r="AP8023" s="6"/>
      <c r="AQ8023" s="6"/>
      <c r="AR8023" s="6"/>
      <c r="AS8023" s="6"/>
      <c r="AT8023" s="6"/>
    </row>
    <row r="8024" spans="1:46" ht="14.25" customHeight="1">
      <c r="A8024" s="7" t="s">
        <v>38</v>
      </c>
      <c r="B8024" s="7">
        <v>1217</v>
      </c>
      <c r="C8024" s="8">
        <v>369628</v>
      </c>
      <c r="D8024" s="8" t="s">
        <v>4094</v>
      </c>
      <c r="E8024" s="8" t="str">
        <f t="shared" si="125"/>
        <v>Indiabulls Real Esta17</v>
      </c>
      <c r="F8024" s="8" t="s">
        <v>4095</v>
      </c>
      <c r="G8024" s="8">
        <v>2006</v>
      </c>
      <c r="H8024" s="8">
        <v>14</v>
      </c>
      <c r="I8024" s="8" t="s">
        <v>54</v>
      </c>
      <c r="J8024" s="8" t="s">
        <v>4265</v>
      </c>
      <c r="K8024" s="8" t="s">
        <v>4265</v>
      </c>
      <c r="L8024" s="7" t="s">
        <v>48</v>
      </c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8" t="s">
        <v>49</v>
      </c>
      <c r="X8024" s="8">
        <v>49.666280586541916</v>
      </c>
      <c r="Y8024" s="8">
        <v>0</v>
      </c>
      <c r="Z8024" s="8" t="s">
        <v>163</v>
      </c>
      <c r="AP8024" s="6"/>
      <c r="AQ8024" s="6"/>
      <c r="AR8024" s="6"/>
      <c r="AS8024" s="6"/>
      <c r="AT8024" s="6"/>
    </row>
    <row r="8025" spans="1:46" ht="14.25" customHeight="1">
      <c r="A8025" s="7" t="s">
        <v>38</v>
      </c>
      <c r="B8025" s="7">
        <v>1483</v>
      </c>
      <c r="C8025" s="8">
        <v>369628</v>
      </c>
      <c r="D8025" s="8" t="s">
        <v>4094</v>
      </c>
      <c r="E8025" s="8" t="str">
        <f t="shared" si="125"/>
        <v>Indiabulls Real Esta18</v>
      </c>
      <c r="F8025" s="8" t="s">
        <v>4095</v>
      </c>
      <c r="G8025" s="8">
        <v>2006</v>
      </c>
      <c r="H8025" s="8">
        <v>14</v>
      </c>
      <c r="I8025" s="8" t="s">
        <v>56</v>
      </c>
      <c r="J8025" s="8" t="s">
        <v>4265</v>
      </c>
      <c r="K8025" s="8" t="s">
        <v>4265</v>
      </c>
      <c r="L8025" s="7" t="s">
        <v>48</v>
      </c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8" t="s">
        <v>49</v>
      </c>
      <c r="X8025" s="8">
        <v>49.666280586541916</v>
      </c>
      <c r="Y8025" s="8">
        <v>0</v>
      </c>
      <c r="Z8025" s="8" t="s">
        <v>163</v>
      </c>
      <c r="AP8025" s="6"/>
      <c r="AQ8025" s="6"/>
      <c r="AR8025" s="6"/>
      <c r="AS8025" s="6"/>
      <c r="AT8025" s="6"/>
    </row>
    <row r="8026" spans="1:46" ht="14.25" customHeight="1">
      <c r="A8026" s="7" t="s">
        <v>38</v>
      </c>
      <c r="B8026" s="7">
        <v>1748</v>
      </c>
      <c r="C8026" s="8">
        <v>369628</v>
      </c>
      <c r="D8026" s="8" t="s">
        <v>4094</v>
      </c>
      <c r="E8026" s="8" t="str">
        <f t="shared" si="125"/>
        <v>Indiabulls Real Esta19</v>
      </c>
      <c r="F8026" s="8" t="s">
        <v>4095</v>
      </c>
      <c r="G8026" s="8">
        <v>2006</v>
      </c>
      <c r="H8026" s="8">
        <v>14</v>
      </c>
      <c r="I8026" s="8" t="s">
        <v>41</v>
      </c>
      <c r="J8026" s="8" t="s">
        <v>4265</v>
      </c>
      <c r="K8026" s="8" t="s">
        <v>4265</v>
      </c>
      <c r="L8026" s="7" t="s">
        <v>48</v>
      </c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8" t="s">
        <v>49</v>
      </c>
      <c r="X8026" s="8">
        <v>49.666280586541916</v>
      </c>
      <c r="Y8026" s="8">
        <v>0</v>
      </c>
      <c r="AP8026" s="6"/>
      <c r="AQ8026" s="6"/>
      <c r="AR8026" s="6"/>
      <c r="AS8026" s="6"/>
      <c r="AT8026" s="6"/>
    </row>
    <row r="8027" spans="1:46" ht="14.25" customHeight="1">
      <c r="A8027" s="7" t="s">
        <v>38</v>
      </c>
      <c r="B8027" s="7">
        <v>746</v>
      </c>
      <c r="C8027" s="8">
        <v>369628</v>
      </c>
      <c r="D8027" s="8" t="s">
        <v>4094</v>
      </c>
      <c r="E8027" s="8" t="str">
        <f t="shared" si="125"/>
        <v>Indiabulls Real Esta15</v>
      </c>
      <c r="F8027" s="8" t="s">
        <v>4095</v>
      </c>
      <c r="G8027" s="8">
        <v>2006</v>
      </c>
      <c r="H8027" s="8">
        <v>14</v>
      </c>
      <c r="I8027" s="8" t="s">
        <v>119</v>
      </c>
      <c r="J8027" s="8" t="s">
        <v>4266</v>
      </c>
      <c r="K8027" s="8" t="s">
        <v>4266</v>
      </c>
      <c r="L8027" s="7" t="s">
        <v>48</v>
      </c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8" t="s">
        <v>49</v>
      </c>
      <c r="X8027" s="8">
        <v>49.666280586541916</v>
      </c>
      <c r="Y8027" s="8">
        <v>0</v>
      </c>
      <c r="Z8027" s="8" t="s">
        <v>163</v>
      </c>
      <c r="AP8027" s="6"/>
      <c r="AQ8027" s="6"/>
      <c r="AR8027" s="6"/>
      <c r="AS8027" s="6"/>
      <c r="AT8027" s="6"/>
    </row>
    <row r="8028" spans="1:46" ht="14.25" customHeight="1">
      <c r="A8028" s="7" t="s">
        <v>38</v>
      </c>
      <c r="B8028" s="7">
        <v>993</v>
      </c>
      <c r="C8028" s="8">
        <v>369628</v>
      </c>
      <c r="D8028" s="8" t="s">
        <v>4094</v>
      </c>
      <c r="E8028" s="8" t="str">
        <f t="shared" si="125"/>
        <v>Indiabulls Real Esta16</v>
      </c>
      <c r="F8028" s="8" t="s">
        <v>4095</v>
      </c>
      <c r="G8028" s="8">
        <v>2006</v>
      </c>
      <c r="H8028" s="8">
        <v>14</v>
      </c>
      <c r="I8028" s="8" t="s">
        <v>52</v>
      </c>
      <c r="J8028" s="8" t="s">
        <v>4266</v>
      </c>
      <c r="K8028" s="8" t="s">
        <v>4266</v>
      </c>
      <c r="L8028" s="7" t="s">
        <v>48</v>
      </c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8" t="s">
        <v>49</v>
      </c>
      <c r="X8028" s="8">
        <v>49.666280586541916</v>
      </c>
      <c r="Y8028" s="8">
        <v>0</v>
      </c>
      <c r="Z8028" s="8" t="s">
        <v>163</v>
      </c>
      <c r="AP8028" s="6"/>
      <c r="AQ8028" s="6"/>
      <c r="AR8028" s="6"/>
      <c r="AS8028" s="6"/>
      <c r="AT8028" s="6"/>
    </row>
    <row r="8029" spans="1:46" ht="14.25" customHeight="1">
      <c r="A8029" s="7" t="s">
        <v>38</v>
      </c>
      <c r="B8029" s="7">
        <v>1240</v>
      </c>
      <c r="C8029" s="8">
        <v>369628</v>
      </c>
      <c r="D8029" s="8" t="s">
        <v>4094</v>
      </c>
      <c r="E8029" s="8" t="str">
        <f t="shared" si="125"/>
        <v>Indiabulls Real Esta17</v>
      </c>
      <c r="F8029" s="8" t="s">
        <v>4095</v>
      </c>
      <c r="G8029" s="8">
        <v>2006</v>
      </c>
      <c r="H8029" s="8">
        <v>14</v>
      </c>
      <c r="I8029" s="8" t="s">
        <v>54</v>
      </c>
      <c r="J8029" s="8" t="s">
        <v>4266</v>
      </c>
      <c r="K8029" s="8" t="s">
        <v>4266</v>
      </c>
      <c r="L8029" s="7" t="s">
        <v>48</v>
      </c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8" t="s">
        <v>49</v>
      </c>
      <c r="X8029" s="8">
        <v>49.666280586541916</v>
      </c>
      <c r="Y8029" s="8">
        <v>0</v>
      </c>
      <c r="Z8029" s="8" t="s">
        <v>163</v>
      </c>
      <c r="AP8029" s="6"/>
      <c r="AQ8029" s="6"/>
      <c r="AR8029" s="6"/>
      <c r="AS8029" s="6"/>
      <c r="AT8029" s="6"/>
    </row>
    <row r="8030" spans="1:46" ht="14.25" customHeight="1">
      <c r="A8030" s="7" t="s">
        <v>38</v>
      </c>
      <c r="B8030" s="7">
        <v>1506</v>
      </c>
      <c r="C8030" s="8">
        <v>369628</v>
      </c>
      <c r="D8030" s="8" t="s">
        <v>4094</v>
      </c>
      <c r="E8030" s="8" t="str">
        <f t="shared" si="125"/>
        <v>Indiabulls Real Esta18</v>
      </c>
      <c r="F8030" s="8" t="s">
        <v>4095</v>
      </c>
      <c r="G8030" s="8">
        <v>2006</v>
      </c>
      <c r="H8030" s="8">
        <v>14</v>
      </c>
      <c r="I8030" s="8" t="s">
        <v>56</v>
      </c>
      <c r="J8030" s="8" t="s">
        <v>4266</v>
      </c>
      <c r="K8030" s="8" t="s">
        <v>4266</v>
      </c>
      <c r="L8030" s="7" t="s">
        <v>48</v>
      </c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8" t="s">
        <v>49</v>
      </c>
      <c r="X8030" s="8">
        <v>49.666280586541916</v>
      </c>
      <c r="Y8030" s="8">
        <v>0</v>
      </c>
      <c r="Z8030" s="8" t="s">
        <v>163</v>
      </c>
      <c r="AP8030" s="6"/>
      <c r="AQ8030" s="6"/>
      <c r="AR8030" s="6"/>
      <c r="AS8030" s="6"/>
      <c r="AT8030" s="6"/>
    </row>
    <row r="8031" spans="1:46" ht="14.25" customHeight="1">
      <c r="A8031" s="7" t="s">
        <v>38</v>
      </c>
      <c r="B8031" s="7">
        <v>1771</v>
      </c>
      <c r="C8031" s="8">
        <v>369628</v>
      </c>
      <c r="D8031" s="8" t="s">
        <v>4094</v>
      </c>
      <c r="E8031" s="8" t="str">
        <f t="shared" si="125"/>
        <v>Indiabulls Real Esta19</v>
      </c>
      <c r="F8031" s="8" t="s">
        <v>4095</v>
      </c>
      <c r="G8031" s="8">
        <v>2006</v>
      </c>
      <c r="H8031" s="8">
        <v>14</v>
      </c>
      <c r="I8031" s="8" t="s">
        <v>41</v>
      </c>
      <c r="J8031" s="8" t="s">
        <v>4266</v>
      </c>
      <c r="K8031" s="8" t="s">
        <v>4266</v>
      </c>
      <c r="L8031" s="7" t="s">
        <v>48</v>
      </c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8" t="s">
        <v>49</v>
      </c>
      <c r="X8031" s="8">
        <v>49.666280586541916</v>
      </c>
      <c r="Y8031" s="8">
        <v>0</v>
      </c>
      <c r="AP8031" s="6"/>
      <c r="AQ8031" s="6"/>
      <c r="AR8031" s="6"/>
      <c r="AS8031" s="6"/>
      <c r="AT8031" s="6"/>
    </row>
    <row r="8032" spans="1:46" ht="14.25" customHeight="1">
      <c r="A8032" s="7" t="s">
        <v>38</v>
      </c>
      <c r="B8032" s="7">
        <v>748</v>
      </c>
      <c r="C8032" s="8">
        <v>369628</v>
      </c>
      <c r="D8032" s="8" t="s">
        <v>4094</v>
      </c>
      <c r="E8032" s="8" t="str">
        <f t="shared" si="125"/>
        <v>Indiabulls Real Esta15</v>
      </c>
      <c r="F8032" s="8" t="s">
        <v>4095</v>
      </c>
      <c r="G8032" s="8">
        <v>2006</v>
      </c>
      <c r="H8032" s="8">
        <v>14</v>
      </c>
      <c r="I8032" s="8" t="s">
        <v>119</v>
      </c>
      <c r="J8032" s="8" t="s">
        <v>4267</v>
      </c>
      <c r="K8032" s="8" t="s">
        <v>4267</v>
      </c>
      <c r="L8032" s="7" t="s">
        <v>48</v>
      </c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8" t="s">
        <v>49</v>
      </c>
      <c r="X8032" s="8">
        <v>49.666280586541916</v>
      </c>
      <c r="Y8032" s="8">
        <v>0</v>
      </c>
      <c r="Z8032" s="8" t="s">
        <v>163</v>
      </c>
      <c r="AP8032" s="6"/>
      <c r="AQ8032" s="6"/>
      <c r="AR8032" s="6"/>
      <c r="AS8032" s="6"/>
      <c r="AT8032" s="6"/>
    </row>
    <row r="8033" spans="1:46" ht="14.25" customHeight="1">
      <c r="A8033" s="7" t="s">
        <v>38</v>
      </c>
      <c r="B8033" s="7">
        <v>995</v>
      </c>
      <c r="C8033" s="8">
        <v>369628</v>
      </c>
      <c r="D8033" s="8" t="s">
        <v>4094</v>
      </c>
      <c r="E8033" s="8" t="str">
        <f t="shared" si="125"/>
        <v>Indiabulls Real Esta16</v>
      </c>
      <c r="F8033" s="8" t="s">
        <v>4095</v>
      </c>
      <c r="G8033" s="8">
        <v>2006</v>
      </c>
      <c r="H8033" s="8">
        <v>14</v>
      </c>
      <c r="I8033" s="8" t="s">
        <v>52</v>
      </c>
      <c r="J8033" s="8" t="s">
        <v>4267</v>
      </c>
      <c r="K8033" s="8" t="s">
        <v>4267</v>
      </c>
      <c r="L8033" s="7" t="s">
        <v>48</v>
      </c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8" t="s">
        <v>49</v>
      </c>
      <c r="X8033" s="8">
        <v>49.666280586541916</v>
      </c>
      <c r="Y8033" s="8">
        <v>0</v>
      </c>
      <c r="Z8033" s="8" t="s">
        <v>163</v>
      </c>
      <c r="AP8033" s="6"/>
      <c r="AQ8033" s="6"/>
      <c r="AR8033" s="6"/>
      <c r="AS8033" s="6"/>
      <c r="AT8033" s="6"/>
    </row>
    <row r="8034" spans="1:46" ht="14.25" customHeight="1">
      <c r="A8034" s="7" t="s">
        <v>38</v>
      </c>
      <c r="B8034" s="7">
        <v>1242</v>
      </c>
      <c r="C8034" s="8">
        <v>369628</v>
      </c>
      <c r="D8034" s="8" t="s">
        <v>4094</v>
      </c>
      <c r="E8034" s="8" t="str">
        <f t="shared" si="125"/>
        <v>Indiabulls Real Esta17</v>
      </c>
      <c r="F8034" s="8" t="s">
        <v>4095</v>
      </c>
      <c r="G8034" s="8">
        <v>2006</v>
      </c>
      <c r="H8034" s="8">
        <v>14</v>
      </c>
      <c r="I8034" s="8" t="s">
        <v>54</v>
      </c>
      <c r="J8034" s="8" t="s">
        <v>4267</v>
      </c>
      <c r="K8034" s="8" t="s">
        <v>4267</v>
      </c>
      <c r="L8034" s="7" t="s">
        <v>48</v>
      </c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8" t="s">
        <v>49</v>
      </c>
      <c r="X8034" s="8">
        <v>49.666280586541916</v>
      </c>
      <c r="Y8034" s="8">
        <v>0</v>
      </c>
      <c r="Z8034" s="8" t="s">
        <v>163</v>
      </c>
      <c r="AP8034" s="6"/>
      <c r="AQ8034" s="6"/>
      <c r="AR8034" s="6"/>
      <c r="AS8034" s="6"/>
      <c r="AT8034" s="6"/>
    </row>
    <row r="8035" spans="1:46" ht="14.25" customHeight="1">
      <c r="A8035" s="7" t="s">
        <v>38</v>
      </c>
      <c r="B8035" s="7">
        <v>1508</v>
      </c>
      <c r="C8035" s="8">
        <v>369628</v>
      </c>
      <c r="D8035" s="8" t="s">
        <v>4094</v>
      </c>
      <c r="E8035" s="8" t="str">
        <f t="shared" si="125"/>
        <v>Indiabulls Real Esta18</v>
      </c>
      <c r="F8035" s="8" t="s">
        <v>4095</v>
      </c>
      <c r="G8035" s="8">
        <v>2006</v>
      </c>
      <c r="H8035" s="8">
        <v>14</v>
      </c>
      <c r="I8035" s="8" t="s">
        <v>56</v>
      </c>
      <c r="J8035" s="8" t="s">
        <v>4267</v>
      </c>
      <c r="K8035" s="8" t="s">
        <v>4267</v>
      </c>
      <c r="L8035" s="7" t="s">
        <v>48</v>
      </c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8" t="s">
        <v>49</v>
      </c>
      <c r="X8035" s="8">
        <v>49.666280586541916</v>
      </c>
      <c r="Y8035" s="8">
        <v>0</v>
      </c>
      <c r="Z8035" s="8" t="s">
        <v>163</v>
      </c>
      <c r="AP8035" s="6"/>
      <c r="AQ8035" s="6"/>
      <c r="AR8035" s="6"/>
      <c r="AS8035" s="6"/>
      <c r="AT8035" s="6"/>
    </row>
    <row r="8036" spans="1:46" ht="14.25" customHeight="1">
      <c r="A8036" s="7" t="s">
        <v>38</v>
      </c>
      <c r="B8036" s="7">
        <v>1773</v>
      </c>
      <c r="C8036" s="8">
        <v>369628</v>
      </c>
      <c r="D8036" s="8" t="s">
        <v>4094</v>
      </c>
      <c r="E8036" s="8" t="str">
        <f t="shared" si="125"/>
        <v>Indiabulls Real Esta19</v>
      </c>
      <c r="F8036" s="8" t="s">
        <v>4095</v>
      </c>
      <c r="G8036" s="8">
        <v>2006</v>
      </c>
      <c r="H8036" s="8">
        <v>14</v>
      </c>
      <c r="I8036" s="8" t="s">
        <v>41</v>
      </c>
      <c r="J8036" s="8" t="s">
        <v>4267</v>
      </c>
      <c r="K8036" s="8" t="s">
        <v>4267</v>
      </c>
      <c r="L8036" s="7" t="s">
        <v>48</v>
      </c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8" t="s">
        <v>49</v>
      </c>
      <c r="X8036" s="8">
        <v>49.666280586541916</v>
      </c>
      <c r="Y8036" s="8">
        <v>0</v>
      </c>
      <c r="AP8036" s="6"/>
      <c r="AQ8036" s="6"/>
      <c r="AR8036" s="6"/>
      <c r="AS8036" s="6"/>
      <c r="AT8036" s="6"/>
    </row>
    <row r="8037" spans="1:46" ht="14.25" customHeight="1">
      <c r="A8037" s="7" t="s">
        <v>38</v>
      </c>
      <c r="B8037" s="7">
        <v>738</v>
      </c>
      <c r="C8037" s="8">
        <v>369628</v>
      </c>
      <c r="D8037" s="8" t="s">
        <v>4094</v>
      </c>
      <c r="E8037" s="8" t="str">
        <f t="shared" si="125"/>
        <v>Indiabulls Real Esta15</v>
      </c>
      <c r="F8037" s="8" t="s">
        <v>4095</v>
      </c>
      <c r="G8037" s="8">
        <v>2006</v>
      </c>
      <c r="H8037" s="8">
        <v>14</v>
      </c>
      <c r="I8037" s="8" t="s">
        <v>119</v>
      </c>
      <c r="J8037" s="8" t="s">
        <v>4268</v>
      </c>
      <c r="K8037" s="8" t="s">
        <v>4268</v>
      </c>
      <c r="L8037" s="7" t="s">
        <v>48</v>
      </c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8" t="s">
        <v>49</v>
      </c>
      <c r="X8037" s="8">
        <v>49.666280586541916</v>
      </c>
      <c r="Y8037" s="8">
        <v>0</v>
      </c>
      <c r="Z8037" s="8" t="s">
        <v>163</v>
      </c>
      <c r="AP8037" s="6"/>
      <c r="AQ8037" s="6"/>
      <c r="AR8037" s="6"/>
      <c r="AS8037" s="6"/>
      <c r="AT8037" s="6"/>
    </row>
    <row r="8038" spans="1:46" ht="14.25" customHeight="1">
      <c r="A8038" s="7" t="s">
        <v>38</v>
      </c>
      <c r="B8038" s="7">
        <v>985</v>
      </c>
      <c r="C8038" s="8">
        <v>369628</v>
      </c>
      <c r="D8038" s="8" t="s">
        <v>4094</v>
      </c>
      <c r="E8038" s="8" t="str">
        <f t="shared" si="125"/>
        <v>Indiabulls Real Esta16</v>
      </c>
      <c r="F8038" s="8" t="s">
        <v>4095</v>
      </c>
      <c r="G8038" s="8">
        <v>2006</v>
      </c>
      <c r="H8038" s="8">
        <v>14</v>
      </c>
      <c r="I8038" s="8" t="s">
        <v>52</v>
      </c>
      <c r="J8038" s="8" t="s">
        <v>4268</v>
      </c>
      <c r="K8038" s="8" t="s">
        <v>4268</v>
      </c>
      <c r="L8038" s="7" t="s">
        <v>48</v>
      </c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8" t="s">
        <v>49</v>
      </c>
      <c r="X8038" s="8">
        <v>49.666280586541916</v>
      </c>
      <c r="Y8038" s="8">
        <v>0</v>
      </c>
      <c r="Z8038" s="8" t="s">
        <v>163</v>
      </c>
      <c r="AP8038" s="6"/>
      <c r="AQ8038" s="6"/>
      <c r="AR8038" s="6"/>
      <c r="AS8038" s="6"/>
      <c r="AT8038" s="6"/>
    </row>
    <row r="8039" spans="1:46" ht="14.25" customHeight="1">
      <c r="A8039" s="7" t="s">
        <v>38</v>
      </c>
      <c r="B8039" s="7">
        <v>1232</v>
      </c>
      <c r="C8039" s="8">
        <v>369628</v>
      </c>
      <c r="D8039" s="8" t="s">
        <v>4094</v>
      </c>
      <c r="E8039" s="8" t="str">
        <f t="shared" si="125"/>
        <v>Indiabulls Real Esta17</v>
      </c>
      <c r="F8039" s="8" t="s">
        <v>4095</v>
      </c>
      <c r="G8039" s="8">
        <v>2006</v>
      </c>
      <c r="H8039" s="8">
        <v>14</v>
      </c>
      <c r="I8039" s="8" t="s">
        <v>54</v>
      </c>
      <c r="J8039" s="8" t="s">
        <v>4268</v>
      </c>
      <c r="K8039" s="8" t="s">
        <v>4268</v>
      </c>
      <c r="L8039" s="7" t="s">
        <v>48</v>
      </c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8" t="s">
        <v>49</v>
      </c>
      <c r="X8039" s="8">
        <v>49.666280586541916</v>
      </c>
      <c r="Y8039" s="8">
        <v>0</v>
      </c>
      <c r="Z8039" s="8" t="s">
        <v>163</v>
      </c>
      <c r="AP8039" s="6"/>
      <c r="AQ8039" s="6"/>
      <c r="AR8039" s="6"/>
      <c r="AS8039" s="6"/>
      <c r="AT8039" s="6"/>
    </row>
    <row r="8040" spans="1:46" ht="14.25" customHeight="1">
      <c r="A8040" s="7" t="s">
        <v>38</v>
      </c>
      <c r="B8040" s="7">
        <v>1498</v>
      </c>
      <c r="C8040" s="8">
        <v>369628</v>
      </c>
      <c r="D8040" s="8" t="s">
        <v>4094</v>
      </c>
      <c r="E8040" s="8" t="str">
        <f t="shared" si="125"/>
        <v>Indiabulls Real Esta18</v>
      </c>
      <c r="F8040" s="8" t="s">
        <v>4095</v>
      </c>
      <c r="G8040" s="8">
        <v>2006</v>
      </c>
      <c r="H8040" s="8">
        <v>14</v>
      </c>
      <c r="I8040" s="8" t="s">
        <v>56</v>
      </c>
      <c r="J8040" s="8" t="s">
        <v>4268</v>
      </c>
      <c r="K8040" s="8" t="s">
        <v>4268</v>
      </c>
      <c r="L8040" s="7" t="s">
        <v>48</v>
      </c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8" t="s">
        <v>49</v>
      </c>
      <c r="X8040" s="8">
        <v>49.666280586541916</v>
      </c>
      <c r="Y8040" s="8">
        <v>0</v>
      </c>
      <c r="Z8040" s="8" t="s">
        <v>163</v>
      </c>
      <c r="AP8040" s="6"/>
      <c r="AQ8040" s="6"/>
      <c r="AR8040" s="6"/>
      <c r="AS8040" s="6"/>
      <c r="AT8040" s="6"/>
    </row>
    <row r="8041" spans="1:46" ht="14.25" customHeight="1">
      <c r="A8041" s="7" t="s">
        <v>38</v>
      </c>
      <c r="B8041" s="7">
        <v>1763</v>
      </c>
      <c r="C8041" s="8">
        <v>369628</v>
      </c>
      <c r="D8041" s="8" t="s">
        <v>4094</v>
      </c>
      <c r="E8041" s="8" t="str">
        <f t="shared" si="125"/>
        <v>Indiabulls Real Esta19</v>
      </c>
      <c r="F8041" s="8" t="s">
        <v>4095</v>
      </c>
      <c r="G8041" s="8">
        <v>2006</v>
      </c>
      <c r="H8041" s="8">
        <v>14</v>
      </c>
      <c r="I8041" s="8" t="s">
        <v>41</v>
      </c>
      <c r="J8041" s="8" t="s">
        <v>4268</v>
      </c>
      <c r="K8041" s="8" t="s">
        <v>4268</v>
      </c>
      <c r="L8041" s="7" t="s">
        <v>48</v>
      </c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8" t="s">
        <v>49</v>
      </c>
      <c r="X8041" s="8">
        <v>49.666280586541916</v>
      </c>
      <c r="Y8041" s="8">
        <v>0</v>
      </c>
      <c r="AP8041" s="6"/>
      <c r="AQ8041" s="6"/>
      <c r="AR8041" s="6"/>
      <c r="AS8041" s="6"/>
      <c r="AT8041" s="6"/>
    </row>
    <row r="8042" spans="1:46" ht="14.25" customHeight="1">
      <c r="A8042" s="7" t="s">
        <v>38</v>
      </c>
      <c r="B8042" s="7">
        <v>816</v>
      </c>
      <c r="C8042" s="8">
        <v>369628</v>
      </c>
      <c r="D8042" s="8" t="s">
        <v>4094</v>
      </c>
      <c r="E8042" s="8" t="str">
        <f t="shared" si="125"/>
        <v>Indiabulls Real Esta15</v>
      </c>
      <c r="F8042" s="8" t="s">
        <v>4095</v>
      </c>
      <c r="G8042" s="8">
        <v>2006</v>
      </c>
      <c r="H8042" s="8">
        <v>14</v>
      </c>
      <c r="I8042" s="8" t="s">
        <v>119</v>
      </c>
      <c r="J8042" s="8" t="s">
        <v>4269</v>
      </c>
      <c r="K8042" s="8" t="s">
        <v>4269</v>
      </c>
      <c r="L8042" s="7" t="s">
        <v>48</v>
      </c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8" t="s">
        <v>49</v>
      </c>
      <c r="X8042" s="8">
        <v>49.666280586541916</v>
      </c>
      <c r="Y8042" s="8">
        <v>0</v>
      </c>
      <c r="Z8042" s="8" t="s">
        <v>163</v>
      </c>
      <c r="AP8042" s="6"/>
      <c r="AQ8042" s="6"/>
      <c r="AR8042" s="6"/>
      <c r="AS8042" s="6"/>
      <c r="AT8042" s="6"/>
    </row>
    <row r="8043" spans="1:46" ht="14.25" customHeight="1">
      <c r="A8043" s="7" t="s">
        <v>38</v>
      </c>
      <c r="B8043" s="7">
        <v>1063</v>
      </c>
      <c r="C8043" s="8">
        <v>369628</v>
      </c>
      <c r="D8043" s="8" t="s">
        <v>4094</v>
      </c>
      <c r="E8043" s="8" t="str">
        <f t="shared" si="125"/>
        <v>Indiabulls Real Esta16</v>
      </c>
      <c r="F8043" s="8" t="s">
        <v>4095</v>
      </c>
      <c r="G8043" s="8">
        <v>2006</v>
      </c>
      <c r="H8043" s="8">
        <v>14</v>
      </c>
      <c r="I8043" s="8" t="s">
        <v>52</v>
      </c>
      <c r="J8043" s="8" t="s">
        <v>4269</v>
      </c>
      <c r="K8043" s="8" t="s">
        <v>4269</v>
      </c>
      <c r="L8043" s="7" t="s">
        <v>48</v>
      </c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8" t="s">
        <v>49</v>
      </c>
      <c r="X8043" s="8">
        <v>49.666280586541916</v>
      </c>
      <c r="Y8043" s="8">
        <v>0</v>
      </c>
      <c r="Z8043" s="8" t="s">
        <v>163</v>
      </c>
      <c r="AP8043" s="6"/>
      <c r="AQ8043" s="6"/>
      <c r="AR8043" s="6"/>
      <c r="AS8043" s="6"/>
      <c r="AT8043" s="6"/>
    </row>
    <row r="8044" spans="1:46" ht="14.25" customHeight="1">
      <c r="A8044" s="7" t="s">
        <v>38</v>
      </c>
      <c r="B8044" s="7">
        <v>1310</v>
      </c>
      <c r="C8044" s="8">
        <v>369628</v>
      </c>
      <c r="D8044" s="8" t="s">
        <v>4094</v>
      </c>
      <c r="E8044" s="8" t="str">
        <f t="shared" si="125"/>
        <v>Indiabulls Real Esta17</v>
      </c>
      <c r="F8044" s="8" t="s">
        <v>4095</v>
      </c>
      <c r="G8044" s="8">
        <v>2006</v>
      </c>
      <c r="H8044" s="8">
        <v>14</v>
      </c>
      <c r="I8044" s="8" t="s">
        <v>54</v>
      </c>
      <c r="J8044" s="8" t="s">
        <v>4269</v>
      </c>
      <c r="K8044" s="8" t="s">
        <v>4269</v>
      </c>
      <c r="L8044" s="7" t="s">
        <v>48</v>
      </c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8" t="s">
        <v>49</v>
      </c>
      <c r="X8044" s="8">
        <v>49.666280586541916</v>
      </c>
      <c r="Y8044" s="8">
        <v>0</v>
      </c>
      <c r="Z8044" s="8" t="s">
        <v>163</v>
      </c>
      <c r="AP8044" s="6"/>
      <c r="AQ8044" s="6"/>
      <c r="AR8044" s="6"/>
      <c r="AS8044" s="6"/>
      <c r="AT8044" s="6"/>
    </row>
    <row r="8045" spans="1:46" ht="14.25" customHeight="1">
      <c r="A8045" s="7" t="s">
        <v>38</v>
      </c>
      <c r="B8045" s="7">
        <v>1576</v>
      </c>
      <c r="C8045" s="8">
        <v>369628</v>
      </c>
      <c r="D8045" s="8" t="s">
        <v>4094</v>
      </c>
      <c r="E8045" s="8" t="str">
        <f t="shared" si="125"/>
        <v>Indiabulls Real Esta18</v>
      </c>
      <c r="F8045" s="8" t="s">
        <v>4095</v>
      </c>
      <c r="G8045" s="8">
        <v>2006</v>
      </c>
      <c r="H8045" s="8">
        <v>14</v>
      </c>
      <c r="I8045" s="8" t="s">
        <v>56</v>
      </c>
      <c r="J8045" s="8" t="s">
        <v>4269</v>
      </c>
      <c r="K8045" s="8" t="s">
        <v>4269</v>
      </c>
      <c r="L8045" s="7" t="s">
        <v>48</v>
      </c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8" t="s">
        <v>49</v>
      </c>
      <c r="X8045" s="8">
        <v>49.666280586541916</v>
      </c>
      <c r="Y8045" s="8">
        <v>0</v>
      </c>
      <c r="AP8045" s="6"/>
      <c r="AQ8045" s="6"/>
      <c r="AR8045" s="6"/>
      <c r="AS8045" s="6"/>
      <c r="AT8045" s="6"/>
    </row>
    <row r="8046" spans="1:46" ht="14.25" customHeight="1">
      <c r="A8046" s="7" t="s">
        <v>38</v>
      </c>
      <c r="B8046" s="7">
        <v>1840</v>
      </c>
      <c r="C8046" s="8">
        <v>369628</v>
      </c>
      <c r="D8046" s="8" t="s">
        <v>4094</v>
      </c>
      <c r="E8046" s="8" t="str">
        <f t="shared" si="125"/>
        <v>Indiabulls Real Esta19</v>
      </c>
      <c r="F8046" s="8" t="s">
        <v>4095</v>
      </c>
      <c r="G8046" s="8">
        <v>2006</v>
      </c>
      <c r="H8046" s="8">
        <v>14</v>
      </c>
      <c r="I8046" s="8" t="s">
        <v>41</v>
      </c>
      <c r="J8046" s="8" t="s">
        <v>4269</v>
      </c>
      <c r="K8046" s="8" t="s">
        <v>4269</v>
      </c>
      <c r="L8046" s="7" t="s">
        <v>48</v>
      </c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8" t="s">
        <v>49</v>
      </c>
      <c r="X8046" s="8">
        <v>49.666280586541916</v>
      </c>
      <c r="Y8046" s="8">
        <v>0</v>
      </c>
      <c r="AP8046" s="6"/>
      <c r="AQ8046" s="6"/>
      <c r="AR8046" s="6"/>
      <c r="AS8046" s="6"/>
      <c r="AT8046" s="6"/>
    </row>
    <row r="8047" spans="1:46" ht="14.25" customHeight="1">
      <c r="A8047" s="7" t="s">
        <v>38</v>
      </c>
      <c r="B8047" s="7">
        <v>817</v>
      </c>
      <c r="C8047" s="8">
        <v>369628</v>
      </c>
      <c r="D8047" s="8" t="s">
        <v>4094</v>
      </c>
      <c r="E8047" s="8" t="str">
        <f t="shared" si="125"/>
        <v>Indiabulls Real Esta15</v>
      </c>
      <c r="F8047" s="8" t="s">
        <v>4095</v>
      </c>
      <c r="G8047" s="8">
        <v>2006</v>
      </c>
      <c r="H8047" s="8">
        <v>14</v>
      </c>
      <c r="I8047" s="8" t="s">
        <v>119</v>
      </c>
      <c r="J8047" s="8" t="s">
        <v>4270</v>
      </c>
      <c r="K8047" s="8" t="s">
        <v>4270</v>
      </c>
      <c r="L8047" s="7" t="s">
        <v>48</v>
      </c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8" t="s">
        <v>49</v>
      </c>
      <c r="X8047" s="8">
        <v>49.666280586541916</v>
      </c>
      <c r="Y8047" s="8">
        <v>0</v>
      </c>
      <c r="Z8047" s="8" t="s">
        <v>163</v>
      </c>
      <c r="AP8047" s="6"/>
      <c r="AQ8047" s="6"/>
      <c r="AR8047" s="6"/>
      <c r="AS8047" s="6"/>
      <c r="AT8047" s="6"/>
    </row>
    <row r="8048" spans="1:46" ht="14.25" customHeight="1">
      <c r="A8048" s="7" t="s">
        <v>38</v>
      </c>
      <c r="B8048" s="7">
        <v>1064</v>
      </c>
      <c r="C8048" s="8">
        <v>369628</v>
      </c>
      <c r="D8048" s="8" t="s">
        <v>4094</v>
      </c>
      <c r="E8048" s="8" t="str">
        <f t="shared" si="125"/>
        <v>Indiabulls Real Esta16</v>
      </c>
      <c r="F8048" s="8" t="s">
        <v>4095</v>
      </c>
      <c r="G8048" s="8">
        <v>2006</v>
      </c>
      <c r="H8048" s="8">
        <v>14</v>
      </c>
      <c r="I8048" s="8" t="s">
        <v>52</v>
      </c>
      <c r="J8048" s="8" t="s">
        <v>4270</v>
      </c>
      <c r="K8048" s="8" t="s">
        <v>4270</v>
      </c>
      <c r="L8048" s="7" t="s">
        <v>48</v>
      </c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8" t="s">
        <v>49</v>
      </c>
      <c r="X8048" s="8">
        <v>49.666280586541916</v>
      </c>
      <c r="Y8048" s="8">
        <v>0</v>
      </c>
      <c r="Z8048" s="8" t="s">
        <v>163</v>
      </c>
      <c r="AP8048" s="6"/>
      <c r="AQ8048" s="6"/>
      <c r="AR8048" s="6"/>
      <c r="AS8048" s="6"/>
      <c r="AT8048" s="6"/>
    </row>
    <row r="8049" spans="1:46" ht="14.25" customHeight="1">
      <c r="A8049" s="7" t="s">
        <v>38</v>
      </c>
      <c r="B8049" s="7">
        <v>1311</v>
      </c>
      <c r="C8049" s="8">
        <v>369628</v>
      </c>
      <c r="D8049" s="8" t="s">
        <v>4094</v>
      </c>
      <c r="E8049" s="8" t="str">
        <f t="shared" si="125"/>
        <v>Indiabulls Real Esta17</v>
      </c>
      <c r="F8049" s="8" t="s">
        <v>4095</v>
      </c>
      <c r="G8049" s="8">
        <v>2006</v>
      </c>
      <c r="H8049" s="8">
        <v>14</v>
      </c>
      <c r="I8049" s="8" t="s">
        <v>54</v>
      </c>
      <c r="J8049" s="8" t="s">
        <v>4270</v>
      </c>
      <c r="K8049" s="8" t="s">
        <v>4270</v>
      </c>
      <c r="L8049" s="7" t="s">
        <v>48</v>
      </c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8" t="s">
        <v>49</v>
      </c>
      <c r="X8049" s="8">
        <v>49.666280586541916</v>
      </c>
      <c r="Y8049" s="8">
        <v>0</v>
      </c>
      <c r="Z8049" s="8" t="s">
        <v>163</v>
      </c>
      <c r="AP8049" s="6"/>
      <c r="AQ8049" s="6"/>
      <c r="AR8049" s="6"/>
      <c r="AS8049" s="6"/>
      <c r="AT8049" s="6"/>
    </row>
    <row r="8050" spans="1:46" ht="14.25" customHeight="1">
      <c r="A8050" s="7" t="s">
        <v>38</v>
      </c>
      <c r="B8050" s="7">
        <v>1577</v>
      </c>
      <c r="C8050" s="8">
        <v>369628</v>
      </c>
      <c r="D8050" s="8" t="s">
        <v>4094</v>
      </c>
      <c r="E8050" s="8" t="str">
        <f t="shared" si="125"/>
        <v>Indiabulls Real Esta18</v>
      </c>
      <c r="F8050" s="8" t="s">
        <v>4095</v>
      </c>
      <c r="G8050" s="8">
        <v>2006</v>
      </c>
      <c r="H8050" s="8">
        <v>14</v>
      </c>
      <c r="I8050" s="8" t="s">
        <v>56</v>
      </c>
      <c r="J8050" s="8" t="s">
        <v>4270</v>
      </c>
      <c r="K8050" s="8" t="s">
        <v>4270</v>
      </c>
      <c r="L8050" s="7" t="s">
        <v>48</v>
      </c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8" t="s">
        <v>49</v>
      </c>
      <c r="X8050" s="8">
        <v>49.666280586541916</v>
      </c>
      <c r="Y8050" s="8">
        <v>0</v>
      </c>
      <c r="AP8050" s="6"/>
      <c r="AQ8050" s="6"/>
      <c r="AR8050" s="6"/>
      <c r="AS8050" s="6"/>
      <c r="AT8050" s="6"/>
    </row>
    <row r="8051" spans="1:46" ht="14.25" customHeight="1">
      <c r="A8051" s="7" t="s">
        <v>38</v>
      </c>
      <c r="B8051" s="7">
        <v>1841</v>
      </c>
      <c r="C8051" s="8">
        <v>369628</v>
      </c>
      <c r="D8051" s="8" t="s">
        <v>4094</v>
      </c>
      <c r="E8051" s="8" t="str">
        <f t="shared" si="125"/>
        <v>Indiabulls Real Esta19</v>
      </c>
      <c r="F8051" s="8" t="s">
        <v>4095</v>
      </c>
      <c r="G8051" s="8">
        <v>2006</v>
      </c>
      <c r="H8051" s="8">
        <v>14</v>
      </c>
      <c r="I8051" s="8" t="s">
        <v>41</v>
      </c>
      <c r="J8051" s="8" t="s">
        <v>4270</v>
      </c>
      <c r="K8051" s="8" t="s">
        <v>4270</v>
      </c>
      <c r="L8051" s="7" t="s">
        <v>48</v>
      </c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8" t="s">
        <v>49</v>
      </c>
      <c r="X8051" s="8">
        <v>49.666280586541916</v>
      </c>
      <c r="Y8051" s="8">
        <v>0</v>
      </c>
      <c r="AP8051" s="6"/>
      <c r="AQ8051" s="6"/>
      <c r="AR8051" s="6"/>
      <c r="AS8051" s="6"/>
      <c r="AT8051" s="6"/>
    </row>
    <row r="8052" spans="1:46" ht="14.25" customHeight="1">
      <c r="A8052" s="7" t="s">
        <v>38</v>
      </c>
      <c r="B8052" s="7">
        <v>818</v>
      </c>
      <c r="C8052" s="8">
        <v>369628</v>
      </c>
      <c r="D8052" s="8" t="s">
        <v>4094</v>
      </c>
      <c r="E8052" s="8" t="str">
        <f t="shared" si="125"/>
        <v>Indiabulls Real Esta15</v>
      </c>
      <c r="F8052" s="8" t="s">
        <v>4095</v>
      </c>
      <c r="G8052" s="8">
        <v>2006</v>
      </c>
      <c r="H8052" s="8">
        <v>14</v>
      </c>
      <c r="I8052" s="8" t="s">
        <v>119</v>
      </c>
      <c r="J8052" s="8" t="s">
        <v>4271</v>
      </c>
      <c r="K8052" s="8" t="s">
        <v>4271</v>
      </c>
      <c r="L8052" s="7" t="s">
        <v>48</v>
      </c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8" t="s">
        <v>49</v>
      </c>
      <c r="X8052" s="8">
        <v>49.666280586541916</v>
      </c>
      <c r="Y8052" s="8">
        <v>0</v>
      </c>
      <c r="Z8052" s="8" t="s">
        <v>163</v>
      </c>
      <c r="AP8052" s="6"/>
      <c r="AQ8052" s="6"/>
      <c r="AR8052" s="6"/>
      <c r="AS8052" s="6"/>
      <c r="AT8052" s="6"/>
    </row>
    <row r="8053" spans="1:46" ht="14.25" customHeight="1">
      <c r="A8053" s="7" t="s">
        <v>38</v>
      </c>
      <c r="B8053" s="7">
        <v>1065</v>
      </c>
      <c r="C8053" s="8">
        <v>369628</v>
      </c>
      <c r="D8053" s="8" t="s">
        <v>4094</v>
      </c>
      <c r="E8053" s="8" t="str">
        <f t="shared" si="125"/>
        <v>Indiabulls Real Esta16</v>
      </c>
      <c r="F8053" s="8" t="s">
        <v>4095</v>
      </c>
      <c r="G8053" s="8">
        <v>2006</v>
      </c>
      <c r="H8053" s="8">
        <v>14</v>
      </c>
      <c r="I8053" s="8" t="s">
        <v>52</v>
      </c>
      <c r="J8053" s="8" t="s">
        <v>4271</v>
      </c>
      <c r="K8053" s="8" t="s">
        <v>4271</v>
      </c>
      <c r="L8053" s="7" t="s">
        <v>48</v>
      </c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8" t="s">
        <v>49</v>
      </c>
      <c r="X8053" s="8">
        <v>49.666280586541916</v>
      </c>
      <c r="Y8053" s="8">
        <v>0</v>
      </c>
      <c r="Z8053" s="8" t="s">
        <v>163</v>
      </c>
      <c r="AP8053" s="6"/>
      <c r="AQ8053" s="6"/>
      <c r="AR8053" s="6"/>
      <c r="AS8053" s="6"/>
      <c r="AT8053" s="6"/>
    </row>
    <row r="8054" spans="1:46" ht="14.25" customHeight="1">
      <c r="A8054" s="7" t="s">
        <v>38</v>
      </c>
      <c r="B8054" s="7">
        <v>1312</v>
      </c>
      <c r="C8054" s="8">
        <v>369628</v>
      </c>
      <c r="D8054" s="8" t="s">
        <v>4094</v>
      </c>
      <c r="E8054" s="8" t="str">
        <f t="shared" si="125"/>
        <v>Indiabulls Real Esta17</v>
      </c>
      <c r="F8054" s="8" t="s">
        <v>4095</v>
      </c>
      <c r="G8054" s="8">
        <v>2006</v>
      </c>
      <c r="H8054" s="8">
        <v>14</v>
      </c>
      <c r="I8054" s="8" t="s">
        <v>54</v>
      </c>
      <c r="J8054" s="8" t="s">
        <v>4271</v>
      </c>
      <c r="K8054" s="8" t="s">
        <v>4271</v>
      </c>
      <c r="L8054" s="7" t="s">
        <v>48</v>
      </c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8" t="s">
        <v>49</v>
      </c>
      <c r="X8054" s="8">
        <v>49.666280586541916</v>
      </c>
      <c r="Y8054" s="8">
        <v>0</v>
      </c>
      <c r="Z8054" s="8" t="s">
        <v>163</v>
      </c>
      <c r="AP8054" s="6"/>
      <c r="AQ8054" s="6"/>
      <c r="AR8054" s="6"/>
      <c r="AS8054" s="6"/>
      <c r="AT8054" s="6"/>
    </row>
    <row r="8055" spans="1:46" ht="14.25" customHeight="1">
      <c r="A8055" s="7" t="s">
        <v>38</v>
      </c>
      <c r="B8055" s="7">
        <v>1578</v>
      </c>
      <c r="C8055" s="8">
        <v>369628</v>
      </c>
      <c r="D8055" s="8" t="s">
        <v>4094</v>
      </c>
      <c r="E8055" s="8" t="str">
        <f t="shared" si="125"/>
        <v>Indiabulls Real Esta18</v>
      </c>
      <c r="F8055" s="8" t="s">
        <v>4095</v>
      </c>
      <c r="G8055" s="8">
        <v>2006</v>
      </c>
      <c r="H8055" s="8">
        <v>14</v>
      </c>
      <c r="I8055" s="8" t="s">
        <v>56</v>
      </c>
      <c r="J8055" s="8" t="s">
        <v>4271</v>
      </c>
      <c r="K8055" s="8" t="s">
        <v>4271</v>
      </c>
      <c r="L8055" s="7" t="s">
        <v>48</v>
      </c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8" t="s">
        <v>49</v>
      </c>
      <c r="X8055" s="8">
        <v>49.666280586541916</v>
      </c>
      <c r="Y8055" s="8">
        <v>0</v>
      </c>
      <c r="AP8055" s="6"/>
      <c r="AQ8055" s="6"/>
      <c r="AR8055" s="6"/>
      <c r="AS8055" s="6"/>
      <c r="AT8055" s="6"/>
    </row>
    <row r="8056" spans="1:46" ht="14.25" customHeight="1">
      <c r="A8056" s="7" t="s">
        <v>38</v>
      </c>
      <c r="B8056" s="7">
        <v>1842</v>
      </c>
      <c r="C8056" s="8">
        <v>369628</v>
      </c>
      <c r="D8056" s="8" t="s">
        <v>4094</v>
      </c>
      <c r="E8056" s="8" t="str">
        <f t="shared" si="125"/>
        <v>Indiabulls Real Esta19</v>
      </c>
      <c r="F8056" s="8" t="s">
        <v>4095</v>
      </c>
      <c r="G8056" s="8">
        <v>2006</v>
      </c>
      <c r="H8056" s="8">
        <v>14</v>
      </c>
      <c r="I8056" s="8" t="s">
        <v>41</v>
      </c>
      <c r="J8056" s="8" t="s">
        <v>4271</v>
      </c>
      <c r="K8056" s="8" t="s">
        <v>4271</v>
      </c>
      <c r="L8056" s="7" t="s">
        <v>48</v>
      </c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8" t="s">
        <v>49</v>
      </c>
      <c r="X8056" s="8">
        <v>49.666280586541916</v>
      </c>
      <c r="Y8056" s="8">
        <v>0</v>
      </c>
      <c r="AP8056" s="6"/>
      <c r="AQ8056" s="6"/>
      <c r="AR8056" s="6"/>
      <c r="AS8056" s="6"/>
      <c r="AT8056" s="6"/>
    </row>
    <row r="8057" spans="1:46" ht="14.25" customHeight="1">
      <c r="A8057" s="7" t="s">
        <v>38</v>
      </c>
      <c r="B8057" s="7">
        <v>819</v>
      </c>
      <c r="C8057" s="8">
        <v>369628</v>
      </c>
      <c r="D8057" s="8" t="s">
        <v>4094</v>
      </c>
      <c r="E8057" s="8" t="str">
        <f t="shared" si="125"/>
        <v>Indiabulls Real Esta15</v>
      </c>
      <c r="F8057" s="8" t="s">
        <v>4095</v>
      </c>
      <c r="G8057" s="8">
        <v>2006</v>
      </c>
      <c r="H8057" s="8">
        <v>14</v>
      </c>
      <c r="I8057" s="8" t="s">
        <v>119</v>
      </c>
      <c r="J8057" s="8" t="s">
        <v>4272</v>
      </c>
      <c r="K8057" s="8" t="s">
        <v>4272</v>
      </c>
      <c r="L8057" s="7" t="s">
        <v>48</v>
      </c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8" t="s">
        <v>49</v>
      </c>
      <c r="X8057" s="8">
        <v>49.666280586541916</v>
      </c>
      <c r="Y8057" s="8">
        <v>0</v>
      </c>
      <c r="Z8057" s="8" t="s">
        <v>163</v>
      </c>
      <c r="AP8057" s="6"/>
      <c r="AQ8057" s="6"/>
      <c r="AR8057" s="6"/>
      <c r="AS8057" s="6"/>
      <c r="AT8057" s="6"/>
    </row>
    <row r="8058" spans="1:46" ht="14.25" customHeight="1">
      <c r="A8058" s="7" t="s">
        <v>38</v>
      </c>
      <c r="B8058" s="7">
        <v>1066</v>
      </c>
      <c r="C8058" s="8">
        <v>369628</v>
      </c>
      <c r="D8058" s="8" t="s">
        <v>4094</v>
      </c>
      <c r="E8058" s="8" t="str">
        <f t="shared" si="125"/>
        <v>Indiabulls Real Esta16</v>
      </c>
      <c r="F8058" s="8" t="s">
        <v>4095</v>
      </c>
      <c r="G8058" s="8">
        <v>2006</v>
      </c>
      <c r="H8058" s="8">
        <v>14</v>
      </c>
      <c r="I8058" s="8" t="s">
        <v>52</v>
      </c>
      <c r="J8058" s="8" t="s">
        <v>4272</v>
      </c>
      <c r="K8058" s="8" t="s">
        <v>4272</v>
      </c>
      <c r="L8058" s="7" t="s">
        <v>48</v>
      </c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8" t="s">
        <v>49</v>
      </c>
      <c r="X8058" s="8">
        <v>49.666280586541916</v>
      </c>
      <c r="Y8058" s="8">
        <v>0</v>
      </c>
      <c r="Z8058" s="8" t="s">
        <v>163</v>
      </c>
      <c r="AP8058" s="6"/>
      <c r="AQ8058" s="6"/>
      <c r="AR8058" s="6"/>
      <c r="AS8058" s="6"/>
      <c r="AT8058" s="6"/>
    </row>
    <row r="8059" spans="1:46" ht="14.25" customHeight="1">
      <c r="A8059" s="7" t="s">
        <v>38</v>
      </c>
      <c r="B8059" s="7">
        <v>1313</v>
      </c>
      <c r="C8059" s="8">
        <v>369628</v>
      </c>
      <c r="D8059" s="8" t="s">
        <v>4094</v>
      </c>
      <c r="E8059" s="8" t="str">
        <f t="shared" si="125"/>
        <v>Indiabulls Real Esta17</v>
      </c>
      <c r="F8059" s="8" t="s">
        <v>4095</v>
      </c>
      <c r="G8059" s="8">
        <v>2006</v>
      </c>
      <c r="H8059" s="8">
        <v>14</v>
      </c>
      <c r="I8059" s="8" t="s">
        <v>54</v>
      </c>
      <c r="J8059" s="8" t="s">
        <v>4272</v>
      </c>
      <c r="K8059" s="8" t="s">
        <v>4272</v>
      </c>
      <c r="L8059" s="7" t="s">
        <v>48</v>
      </c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8" t="s">
        <v>49</v>
      </c>
      <c r="X8059" s="8">
        <v>49.666280586541916</v>
      </c>
      <c r="Y8059" s="8">
        <v>0</v>
      </c>
      <c r="Z8059" s="8" t="s">
        <v>1147</v>
      </c>
      <c r="AP8059" s="6"/>
      <c r="AQ8059" s="6"/>
      <c r="AR8059" s="6"/>
      <c r="AS8059" s="6"/>
      <c r="AT8059" s="6"/>
    </row>
    <row r="8060" spans="1:46" ht="14.25" customHeight="1">
      <c r="A8060" s="7" t="s">
        <v>38</v>
      </c>
      <c r="B8060" s="7">
        <v>1579</v>
      </c>
      <c r="C8060" s="8">
        <v>369628</v>
      </c>
      <c r="D8060" s="8" t="s">
        <v>4094</v>
      </c>
      <c r="E8060" s="8" t="str">
        <f t="shared" si="125"/>
        <v>Indiabulls Real Esta18</v>
      </c>
      <c r="F8060" s="8" t="s">
        <v>4095</v>
      </c>
      <c r="G8060" s="8">
        <v>2006</v>
      </c>
      <c r="H8060" s="8">
        <v>14</v>
      </c>
      <c r="I8060" s="8" t="s">
        <v>56</v>
      </c>
      <c r="J8060" s="8" t="s">
        <v>4272</v>
      </c>
      <c r="K8060" s="8" t="s">
        <v>4272</v>
      </c>
      <c r="L8060" s="7" t="s">
        <v>48</v>
      </c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8" t="s">
        <v>49</v>
      </c>
      <c r="X8060" s="8">
        <v>49.666280586541916</v>
      </c>
      <c r="Y8060" s="8">
        <v>0</v>
      </c>
      <c r="AP8060" s="6"/>
      <c r="AQ8060" s="6"/>
      <c r="AR8060" s="6"/>
      <c r="AS8060" s="6"/>
      <c r="AT8060" s="6"/>
    </row>
    <row r="8061" spans="1:46" ht="14.25" customHeight="1">
      <c r="A8061" s="7" t="s">
        <v>38</v>
      </c>
      <c r="B8061" s="7">
        <v>1843</v>
      </c>
      <c r="C8061" s="8">
        <v>369628</v>
      </c>
      <c r="D8061" s="8" t="s">
        <v>4094</v>
      </c>
      <c r="E8061" s="8" t="str">
        <f t="shared" si="125"/>
        <v>Indiabulls Real Esta19</v>
      </c>
      <c r="F8061" s="8" t="s">
        <v>4095</v>
      </c>
      <c r="G8061" s="8">
        <v>2006</v>
      </c>
      <c r="H8061" s="8">
        <v>14</v>
      </c>
      <c r="I8061" s="8" t="s">
        <v>41</v>
      </c>
      <c r="J8061" s="8" t="s">
        <v>4272</v>
      </c>
      <c r="K8061" s="8" t="s">
        <v>4272</v>
      </c>
      <c r="L8061" s="7" t="s">
        <v>48</v>
      </c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8" t="s">
        <v>49</v>
      </c>
      <c r="X8061" s="8">
        <v>49.666280586541916</v>
      </c>
      <c r="Y8061" s="8">
        <v>0</v>
      </c>
      <c r="AP8061" s="6"/>
      <c r="AQ8061" s="6"/>
      <c r="AR8061" s="6"/>
      <c r="AS8061" s="6"/>
      <c r="AT8061" s="6"/>
    </row>
    <row r="8062" spans="1:46" ht="14.25" customHeight="1">
      <c r="A8062" s="7" t="s">
        <v>38</v>
      </c>
      <c r="B8062" s="7">
        <v>779</v>
      </c>
      <c r="C8062" s="8">
        <v>369628</v>
      </c>
      <c r="D8062" s="8" t="s">
        <v>4094</v>
      </c>
      <c r="E8062" s="8" t="str">
        <f t="shared" si="125"/>
        <v>Indiabulls Real Esta15</v>
      </c>
      <c r="F8062" s="8" t="s">
        <v>4095</v>
      </c>
      <c r="G8062" s="8">
        <v>2006</v>
      </c>
      <c r="H8062" s="8">
        <v>14</v>
      </c>
      <c r="I8062" s="8" t="s">
        <v>119</v>
      </c>
      <c r="J8062" s="8" t="s">
        <v>4273</v>
      </c>
      <c r="K8062" s="8" t="s">
        <v>4273</v>
      </c>
      <c r="L8062" s="7" t="s">
        <v>48</v>
      </c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8" t="s">
        <v>49</v>
      </c>
      <c r="X8062" s="8">
        <v>49.666280586541916</v>
      </c>
      <c r="Y8062" s="8">
        <v>0</v>
      </c>
      <c r="Z8062" s="8" t="s">
        <v>163</v>
      </c>
      <c r="AP8062" s="6"/>
      <c r="AQ8062" s="6"/>
      <c r="AR8062" s="6"/>
      <c r="AS8062" s="6"/>
      <c r="AT8062" s="6"/>
    </row>
    <row r="8063" spans="1:46" ht="14.25" customHeight="1">
      <c r="A8063" s="7" t="s">
        <v>38</v>
      </c>
      <c r="B8063" s="7">
        <v>1026</v>
      </c>
      <c r="C8063" s="8">
        <v>369628</v>
      </c>
      <c r="D8063" s="8" t="s">
        <v>4094</v>
      </c>
      <c r="E8063" s="8" t="str">
        <f t="shared" si="125"/>
        <v>Indiabulls Real Esta16</v>
      </c>
      <c r="F8063" s="8" t="s">
        <v>4095</v>
      </c>
      <c r="G8063" s="8">
        <v>2006</v>
      </c>
      <c r="H8063" s="8">
        <v>14</v>
      </c>
      <c r="I8063" s="8" t="s">
        <v>52</v>
      </c>
      <c r="J8063" s="8" t="s">
        <v>4273</v>
      </c>
      <c r="K8063" s="8" t="s">
        <v>4273</v>
      </c>
      <c r="L8063" s="7" t="s">
        <v>48</v>
      </c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8" t="s">
        <v>49</v>
      </c>
      <c r="X8063" s="8">
        <v>49.666280586541916</v>
      </c>
      <c r="Y8063" s="8">
        <v>0</v>
      </c>
      <c r="Z8063" s="8" t="s">
        <v>163</v>
      </c>
      <c r="AP8063" s="6"/>
      <c r="AQ8063" s="6"/>
      <c r="AR8063" s="6"/>
      <c r="AS8063" s="6"/>
      <c r="AT8063" s="6"/>
    </row>
    <row r="8064" spans="1:46" ht="14.25" customHeight="1">
      <c r="A8064" s="7" t="s">
        <v>38</v>
      </c>
      <c r="B8064" s="7">
        <v>1273</v>
      </c>
      <c r="C8064" s="8">
        <v>369628</v>
      </c>
      <c r="D8064" s="8" t="s">
        <v>4094</v>
      </c>
      <c r="E8064" s="8" t="str">
        <f t="shared" si="125"/>
        <v>Indiabulls Real Esta17</v>
      </c>
      <c r="F8064" s="8" t="s">
        <v>4095</v>
      </c>
      <c r="G8064" s="8">
        <v>2006</v>
      </c>
      <c r="H8064" s="8">
        <v>14</v>
      </c>
      <c r="I8064" s="8" t="s">
        <v>54</v>
      </c>
      <c r="J8064" s="8" t="s">
        <v>4273</v>
      </c>
      <c r="K8064" s="8" t="s">
        <v>4273</v>
      </c>
      <c r="L8064" s="7" t="s">
        <v>48</v>
      </c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8" t="s">
        <v>49</v>
      </c>
      <c r="X8064" s="8">
        <v>49.666280586541916</v>
      </c>
      <c r="Y8064" s="8">
        <v>0</v>
      </c>
      <c r="Z8064" s="8" t="s">
        <v>1139</v>
      </c>
      <c r="AP8064" s="6"/>
      <c r="AQ8064" s="6"/>
      <c r="AR8064" s="6"/>
      <c r="AS8064" s="6"/>
      <c r="AT8064" s="6"/>
    </row>
    <row r="8065" spans="1:46" ht="14.25" customHeight="1">
      <c r="A8065" s="7" t="s">
        <v>38</v>
      </c>
      <c r="B8065" s="7">
        <v>1539</v>
      </c>
      <c r="C8065" s="8">
        <v>369628</v>
      </c>
      <c r="D8065" s="8" t="s">
        <v>4094</v>
      </c>
      <c r="E8065" s="8" t="str">
        <f t="shared" si="125"/>
        <v>Indiabulls Real Esta18</v>
      </c>
      <c r="F8065" s="8" t="s">
        <v>4095</v>
      </c>
      <c r="G8065" s="8">
        <v>2006</v>
      </c>
      <c r="H8065" s="8">
        <v>14</v>
      </c>
      <c r="I8065" s="8" t="s">
        <v>56</v>
      </c>
      <c r="J8065" s="8" t="s">
        <v>4273</v>
      </c>
      <c r="K8065" s="8" t="s">
        <v>4273</v>
      </c>
      <c r="L8065" s="7" t="s">
        <v>48</v>
      </c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8" t="s">
        <v>49</v>
      </c>
      <c r="X8065" s="8">
        <v>49.666280586541916</v>
      </c>
      <c r="Y8065" s="8">
        <v>0</v>
      </c>
      <c r="Z8065" s="8" t="s">
        <v>1139</v>
      </c>
      <c r="AP8065" s="6"/>
      <c r="AQ8065" s="6"/>
      <c r="AR8065" s="6"/>
      <c r="AS8065" s="6"/>
      <c r="AT8065" s="6"/>
    </row>
    <row r="8066" spans="1:46" ht="14.25" customHeight="1">
      <c r="A8066" s="7" t="s">
        <v>38</v>
      </c>
      <c r="B8066" s="7">
        <v>1803</v>
      </c>
      <c r="C8066" s="8">
        <v>369628</v>
      </c>
      <c r="D8066" s="8" t="s">
        <v>4094</v>
      </c>
      <c r="E8066" s="8" t="str">
        <f t="shared" ref="E8066:E8129" si="126">CONCATENATE(LEFT(D8066,20),RIGHT(I8066,2))</f>
        <v>Indiabulls Real Esta19</v>
      </c>
      <c r="F8066" s="8" t="s">
        <v>4095</v>
      </c>
      <c r="G8066" s="8">
        <v>2006</v>
      </c>
      <c r="H8066" s="8">
        <v>14</v>
      </c>
      <c r="I8066" s="8" t="s">
        <v>41</v>
      </c>
      <c r="J8066" s="8" t="s">
        <v>4273</v>
      </c>
      <c r="K8066" s="8" t="s">
        <v>4273</v>
      </c>
      <c r="L8066" s="7" t="s">
        <v>48</v>
      </c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8" t="s">
        <v>49</v>
      </c>
      <c r="X8066" s="8">
        <v>49.666280586541916</v>
      </c>
      <c r="Y8066" s="8">
        <v>0</v>
      </c>
      <c r="AP8066" s="6"/>
      <c r="AQ8066" s="6"/>
      <c r="AR8066" s="6"/>
      <c r="AS8066" s="6"/>
      <c r="AT8066" s="6"/>
    </row>
    <row r="8067" spans="1:46" ht="14.25" customHeight="1">
      <c r="A8067" s="7" t="s">
        <v>38</v>
      </c>
      <c r="B8067" s="7">
        <v>796</v>
      </c>
      <c r="C8067" s="8">
        <v>369628</v>
      </c>
      <c r="D8067" s="8" t="s">
        <v>4094</v>
      </c>
      <c r="E8067" s="8" t="str">
        <f t="shared" si="126"/>
        <v>Indiabulls Real Esta15</v>
      </c>
      <c r="F8067" s="8" t="s">
        <v>4095</v>
      </c>
      <c r="G8067" s="8">
        <v>2006</v>
      </c>
      <c r="H8067" s="8">
        <v>14</v>
      </c>
      <c r="I8067" s="8" t="s">
        <v>119</v>
      </c>
      <c r="J8067" s="8" t="s">
        <v>4274</v>
      </c>
      <c r="K8067" s="8" t="s">
        <v>4274</v>
      </c>
      <c r="L8067" s="7" t="s">
        <v>48</v>
      </c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8" t="s">
        <v>49</v>
      </c>
      <c r="X8067" s="8">
        <v>49.666280586541916</v>
      </c>
      <c r="Y8067" s="8">
        <v>0</v>
      </c>
      <c r="Z8067" s="8" t="s">
        <v>163</v>
      </c>
      <c r="AP8067" s="6"/>
      <c r="AQ8067" s="6"/>
      <c r="AR8067" s="6"/>
      <c r="AS8067" s="6"/>
      <c r="AT8067" s="6"/>
    </row>
    <row r="8068" spans="1:46" ht="14.25" customHeight="1">
      <c r="A8068" s="7" t="s">
        <v>38</v>
      </c>
      <c r="B8068" s="7">
        <v>1043</v>
      </c>
      <c r="C8068" s="8">
        <v>369628</v>
      </c>
      <c r="D8068" s="8" t="s">
        <v>4094</v>
      </c>
      <c r="E8068" s="8" t="str">
        <f t="shared" si="126"/>
        <v>Indiabulls Real Esta16</v>
      </c>
      <c r="F8068" s="8" t="s">
        <v>4095</v>
      </c>
      <c r="G8068" s="8">
        <v>2006</v>
      </c>
      <c r="H8068" s="8">
        <v>14</v>
      </c>
      <c r="I8068" s="8" t="s">
        <v>52</v>
      </c>
      <c r="J8068" s="8" t="s">
        <v>4274</v>
      </c>
      <c r="K8068" s="8" t="s">
        <v>4274</v>
      </c>
      <c r="L8068" s="7" t="s">
        <v>48</v>
      </c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8" t="s">
        <v>49</v>
      </c>
      <c r="X8068" s="8">
        <v>49.666280586541916</v>
      </c>
      <c r="Y8068" s="8">
        <v>0</v>
      </c>
      <c r="Z8068" s="8" t="s">
        <v>163</v>
      </c>
      <c r="AP8068" s="6"/>
      <c r="AQ8068" s="6"/>
      <c r="AR8068" s="6"/>
      <c r="AS8068" s="6"/>
      <c r="AT8068" s="6"/>
    </row>
    <row r="8069" spans="1:46" ht="14.25" customHeight="1">
      <c r="A8069" s="7" t="s">
        <v>38</v>
      </c>
      <c r="B8069" s="7">
        <v>1290</v>
      </c>
      <c r="C8069" s="8">
        <v>369628</v>
      </c>
      <c r="D8069" s="8" t="s">
        <v>4094</v>
      </c>
      <c r="E8069" s="8" t="str">
        <f t="shared" si="126"/>
        <v>Indiabulls Real Esta17</v>
      </c>
      <c r="F8069" s="8" t="s">
        <v>4095</v>
      </c>
      <c r="G8069" s="8">
        <v>2006</v>
      </c>
      <c r="H8069" s="8">
        <v>14</v>
      </c>
      <c r="I8069" s="8" t="s">
        <v>54</v>
      </c>
      <c r="J8069" s="8" t="s">
        <v>4274</v>
      </c>
      <c r="K8069" s="8" t="s">
        <v>4274</v>
      </c>
      <c r="L8069" s="7" t="s">
        <v>48</v>
      </c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8" t="s">
        <v>49</v>
      </c>
      <c r="X8069" s="8">
        <v>49.666280586541916</v>
      </c>
      <c r="Y8069" s="8">
        <v>0</v>
      </c>
      <c r="Z8069" s="8" t="s">
        <v>1139</v>
      </c>
      <c r="AP8069" s="6"/>
      <c r="AQ8069" s="6"/>
      <c r="AR8069" s="6"/>
      <c r="AS8069" s="6"/>
      <c r="AT8069" s="6"/>
    </row>
    <row r="8070" spans="1:46" ht="14.25" customHeight="1">
      <c r="A8070" s="7" t="s">
        <v>38</v>
      </c>
      <c r="B8070" s="7">
        <v>1556</v>
      </c>
      <c r="C8070" s="8">
        <v>369628</v>
      </c>
      <c r="D8070" s="8" t="s">
        <v>4094</v>
      </c>
      <c r="E8070" s="8" t="str">
        <f t="shared" si="126"/>
        <v>Indiabulls Real Esta18</v>
      </c>
      <c r="F8070" s="8" t="s">
        <v>4095</v>
      </c>
      <c r="G8070" s="8">
        <v>2006</v>
      </c>
      <c r="H8070" s="8">
        <v>14</v>
      </c>
      <c r="I8070" s="8" t="s">
        <v>56</v>
      </c>
      <c r="J8070" s="8" t="s">
        <v>4274</v>
      </c>
      <c r="K8070" s="8" t="s">
        <v>4274</v>
      </c>
      <c r="L8070" s="7" t="s">
        <v>48</v>
      </c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8" t="s">
        <v>49</v>
      </c>
      <c r="X8070" s="8">
        <v>49.666280586541916</v>
      </c>
      <c r="Y8070" s="8">
        <v>0</v>
      </c>
      <c r="AP8070" s="6"/>
      <c r="AQ8070" s="6"/>
      <c r="AR8070" s="6"/>
      <c r="AS8070" s="6"/>
      <c r="AT8070" s="6"/>
    </row>
    <row r="8071" spans="1:46" ht="14.25" customHeight="1">
      <c r="A8071" s="7" t="s">
        <v>38</v>
      </c>
      <c r="B8071" s="7">
        <v>1820</v>
      </c>
      <c r="C8071" s="8">
        <v>369628</v>
      </c>
      <c r="D8071" s="8" t="s">
        <v>4094</v>
      </c>
      <c r="E8071" s="8" t="str">
        <f t="shared" si="126"/>
        <v>Indiabulls Real Esta19</v>
      </c>
      <c r="F8071" s="8" t="s">
        <v>4095</v>
      </c>
      <c r="G8071" s="8">
        <v>2006</v>
      </c>
      <c r="H8071" s="8">
        <v>14</v>
      </c>
      <c r="I8071" s="8" t="s">
        <v>41</v>
      </c>
      <c r="J8071" s="8" t="s">
        <v>4274</v>
      </c>
      <c r="K8071" s="8" t="s">
        <v>4274</v>
      </c>
      <c r="L8071" s="7" t="s">
        <v>48</v>
      </c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8" t="s">
        <v>49</v>
      </c>
      <c r="X8071" s="8">
        <v>49.666280586541916</v>
      </c>
      <c r="Y8071" s="8">
        <v>0</v>
      </c>
      <c r="AP8071" s="6"/>
      <c r="AQ8071" s="6"/>
      <c r="AR8071" s="6"/>
      <c r="AS8071" s="6"/>
      <c r="AT8071" s="6"/>
    </row>
    <row r="8072" spans="1:46" ht="14.25" customHeight="1">
      <c r="A8072" s="7" t="s">
        <v>38</v>
      </c>
      <c r="B8072" s="7">
        <v>797</v>
      </c>
      <c r="C8072" s="8">
        <v>369628</v>
      </c>
      <c r="D8072" s="8" t="s">
        <v>4094</v>
      </c>
      <c r="E8072" s="8" t="str">
        <f t="shared" si="126"/>
        <v>Indiabulls Real Esta15</v>
      </c>
      <c r="F8072" s="8" t="s">
        <v>4095</v>
      </c>
      <c r="G8072" s="8">
        <v>2006</v>
      </c>
      <c r="H8072" s="8">
        <v>14</v>
      </c>
      <c r="I8072" s="8" t="s">
        <v>119</v>
      </c>
      <c r="J8072" s="8" t="s">
        <v>4275</v>
      </c>
      <c r="K8072" s="8" t="s">
        <v>4275</v>
      </c>
      <c r="L8072" s="7" t="s">
        <v>48</v>
      </c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8" t="s">
        <v>49</v>
      </c>
      <c r="X8072" s="8">
        <v>49.666280586541916</v>
      </c>
      <c r="Y8072" s="8">
        <v>0</v>
      </c>
      <c r="Z8072" s="8" t="s">
        <v>163</v>
      </c>
      <c r="AP8072" s="6"/>
      <c r="AQ8072" s="6"/>
      <c r="AR8072" s="6"/>
      <c r="AS8072" s="6"/>
      <c r="AT8072" s="6"/>
    </row>
    <row r="8073" spans="1:46" ht="14.25" customHeight="1">
      <c r="A8073" s="7" t="s">
        <v>38</v>
      </c>
      <c r="B8073" s="7">
        <v>1044</v>
      </c>
      <c r="C8073" s="8">
        <v>369628</v>
      </c>
      <c r="D8073" s="8" t="s">
        <v>4094</v>
      </c>
      <c r="E8073" s="8" t="str">
        <f t="shared" si="126"/>
        <v>Indiabulls Real Esta16</v>
      </c>
      <c r="F8073" s="8" t="s">
        <v>4095</v>
      </c>
      <c r="G8073" s="8">
        <v>2006</v>
      </c>
      <c r="H8073" s="8">
        <v>14</v>
      </c>
      <c r="I8073" s="8" t="s">
        <v>52</v>
      </c>
      <c r="J8073" s="8" t="s">
        <v>4275</v>
      </c>
      <c r="K8073" s="8" t="s">
        <v>4275</v>
      </c>
      <c r="L8073" s="7" t="s">
        <v>48</v>
      </c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8" t="s">
        <v>49</v>
      </c>
      <c r="X8073" s="8">
        <v>49.666280586541916</v>
      </c>
      <c r="Y8073" s="8">
        <v>0</v>
      </c>
      <c r="Z8073" s="8" t="s">
        <v>163</v>
      </c>
      <c r="AP8073" s="6"/>
      <c r="AQ8073" s="6"/>
      <c r="AR8073" s="6"/>
      <c r="AS8073" s="6"/>
      <c r="AT8073" s="6"/>
    </row>
    <row r="8074" spans="1:46" ht="14.25" customHeight="1">
      <c r="A8074" s="7" t="s">
        <v>38</v>
      </c>
      <c r="B8074" s="7">
        <v>1291</v>
      </c>
      <c r="C8074" s="8">
        <v>369628</v>
      </c>
      <c r="D8074" s="8" t="s">
        <v>4094</v>
      </c>
      <c r="E8074" s="8" t="str">
        <f t="shared" si="126"/>
        <v>Indiabulls Real Esta17</v>
      </c>
      <c r="F8074" s="8" t="s">
        <v>4095</v>
      </c>
      <c r="G8074" s="8">
        <v>2006</v>
      </c>
      <c r="H8074" s="8">
        <v>14</v>
      </c>
      <c r="I8074" s="8" t="s">
        <v>54</v>
      </c>
      <c r="J8074" s="8" t="s">
        <v>4275</v>
      </c>
      <c r="K8074" s="8" t="s">
        <v>4275</v>
      </c>
      <c r="L8074" s="7" t="s">
        <v>48</v>
      </c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8" t="s">
        <v>49</v>
      </c>
      <c r="X8074" s="8">
        <v>49.666280586541916</v>
      </c>
      <c r="Y8074" s="8">
        <v>0</v>
      </c>
      <c r="Z8074" s="8" t="s">
        <v>1139</v>
      </c>
      <c r="AP8074" s="6"/>
      <c r="AQ8074" s="6"/>
      <c r="AR8074" s="6"/>
      <c r="AS8074" s="6"/>
      <c r="AT8074" s="6"/>
    </row>
    <row r="8075" spans="1:46" ht="14.25" customHeight="1">
      <c r="A8075" s="7" t="s">
        <v>38</v>
      </c>
      <c r="B8075" s="7">
        <v>1557</v>
      </c>
      <c r="C8075" s="8">
        <v>369628</v>
      </c>
      <c r="D8075" s="8" t="s">
        <v>4094</v>
      </c>
      <c r="E8075" s="8" t="str">
        <f t="shared" si="126"/>
        <v>Indiabulls Real Esta18</v>
      </c>
      <c r="F8075" s="8" t="s">
        <v>4095</v>
      </c>
      <c r="G8075" s="8">
        <v>2006</v>
      </c>
      <c r="H8075" s="8">
        <v>14</v>
      </c>
      <c r="I8075" s="8" t="s">
        <v>56</v>
      </c>
      <c r="J8075" s="8" t="s">
        <v>4275</v>
      </c>
      <c r="K8075" s="8" t="s">
        <v>4275</v>
      </c>
      <c r="L8075" s="7" t="s">
        <v>48</v>
      </c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8" t="s">
        <v>49</v>
      </c>
      <c r="X8075" s="8">
        <v>49.666280586541916</v>
      </c>
      <c r="Y8075" s="8">
        <v>0</v>
      </c>
      <c r="AP8075" s="6"/>
      <c r="AQ8075" s="6"/>
      <c r="AR8075" s="6"/>
      <c r="AS8075" s="6"/>
      <c r="AT8075" s="6"/>
    </row>
    <row r="8076" spans="1:46" ht="14.25" customHeight="1">
      <c r="A8076" s="7" t="s">
        <v>38</v>
      </c>
      <c r="B8076" s="7">
        <v>1821</v>
      </c>
      <c r="C8076" s="8">
        <v>369628</v>
      </c>
      <c r="D8076" s="8" t="s">
        <v>4094</v>
      </c>
      <c r="E8076" s="8" t="str">
        <f t="shared" si="126"/>
        <v>Indiabulls Real Esta19</v>
      </c>
      <c r="F8076" s="8" t="s">
        <v>4095</v>
      </c>
      <c r="G8076" s="8">
        <v>2006</v>
      </c>
      <c r="H8076" s="8">
        <v>14</v>
      </c>
      <c r="I8076" s="8" t="s">
        <v>41</v>
      </c>
      <c r="J8076" s="8" t="s">
        <v>4275</v>
      </c>
      <c r="K8076" s="8" t="s">
        <v>4275</v>
      </c>
      <c r="L8076" s="7" t="s">
        <v>48</v>
      </c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8" t="s">
        <v>49</v>
      </c>
      <c r="X8076" s="8">
        <v>49.666280586541916</v>
      </c>
      <c r="Y8076" s="8">
        <v>0</v>
      </c>
      <c r="AP8076" s="6"/>
      <c r="AQ8076" s="6"/>
      <c r="AR8076" s="6"/>
      <c r="AS8076" s="6"/>
      <c r="AT8076" s="6"/>
    </row>
    <row r="8077" spans="1:46" ht="14.25" customHeight="1">
      <c r="A8077" s="7" t="s">
        <v>38</v>
      </c>
      <c r="B8077" s="7">
        <v>679</v>
      </c>
      <c r="C8077" s="8">
        <v>369628</v>
      </c>
      <c r="D8077" s="8" t="s">
        <v>4094</v>
      </c>
      <c r="E8077" s="8" t="str">
        <f t="shared" si="126"/>
        <v>Indiabulls Real Esta15</v>
      </c>
      <c r="F8077" s="8" t="s">
        <v>4095</v>
      </c>
      <c r="G8077" s="8">
        <v>2006</v>
      </c>
      <c r="H8077" s="8">
        <v>14</v>
      </c>
      <c r="I8077" s="8" t="s">
        <v>119</v>
      </c>
      <c r="J8077" s="8" t="s">
        <v>4276</v>
      </c>
      <c r="K8077" s="8" t="s">
        <v>4276</v>
      </c>
      <c r="L8077" s="7" t="s">
        <v>48</v>
      </c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8" t="s">
        <v>49</v>
      </c>
      <c r="X8077" s="8">
        <v>49.666280586541916</v>
      </c>
      <c r="Y8077" s="8">
        <v>0</v>
      </c>
      <c r="Z8077" s="8" t="s">
        <v>163</v>
      </c>
      <c r="AP8077" s="6"/>
      <c r="AQ8077" s="6"/>
      <c r="AR8077" s="6"/>
      <c r="AS8077" s="6"/>
      <c r="AT8077" s="6"/>
    </row>
    <row r="8078" spans="1:46" ht="14.25" customHeight="1">
      <c r="A8078" s="7" t="s">
        <v>38</v>
      </c>
      <c r="B8078" s="7">
        <v>927</v>
      </c>
      <c r="C8078" s="8">
        <v>369628</v>
      </c>
      <c r="D8078" s="8" t="s">
        <v>4094</v>
      </c>
      <c r="E8078" s="8" t="str">
        <f t="shared" si="126"/>
        <v>Indiabulls Real Esta16</v>
      </c>
      <c r="F8078" s="8" t="s">
        <v>4095</v>
      </c>
      <c r="G8078" s="8">
        <v>2006</v>
      </c>
      <c r="H8078" s="8">
        <v>14</v>
      </c>
      <c r="I8078" s="8" t="s">
        <v>52</v>
      </c>
      <c r="J8078" s="8" t="s">
        <v>4276</v>
      </c>
      <c r="K8078" s="8" t="s">
        <v>4276</v>
      </c>
      <c r="L8078" s="7" t="s">
        <v>48</v>
      </c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8" t="s">
        <v>49</v>
      </c>
      <c r="X8078" s="8">
        <v>49.666280586541916</v>
      </c>
      <c r="Y8078" s="8">
        <v>0</v>
      </c>
      <c r="Z8078" s="8" t="s">
        <v>163</v>
      </c>
      <c r="AP8078" s="6"/>
      <c r="AQ8078" s="6"/>
      <c r="AR8078" s="6"/>
      <c r="AS8078" s="6"/>
      <c r="AT8078" s="6"/>
    </row>
    <row r="8079" spans="1:46" ht="14.25" customHeight="1">
      <c r="A8079" s="7" t="s">
        <v>38</v>
      </c>
      <c r="B8079" s="7">
        <v>1174</v>
      </c>
      <c r="C8079" s="8">
        <v>369628</v>
      </c>
      <c r="D8079" s="8" t="s">
        <v>4094</v>
      </c>
      <c r="E8079" s="8" t="str">
        <f t="shared" si="126"/>
        <v>Indiabulls Real Esta17</v>
      </c>
      <c r="F8079" s="8" t="s">
        <v>4095</v>
      </c>
      <c r="G8079" s="8">
        <v>2006</v>
      </c>
      <c r="H8079" s="8">
        <v>14</v>
      </c>
      <c r="I8079" s="8" t="s">
        <v>54</v>
      </c>
      <c r="J8079" s="8" t="s">
        <v>4276</v>
      </c>
      <c r="K8079" s="8" t="s">
        <v>4276</v>
      </c>
      <c r="L8079" s="7" t="s">
        <v>48</v>
      </c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8" t="s">
        <v>49</v>
      </c>
      <c r="X8079" s="8">
        <v>49.666280586541916</v>
      </c>
      <c r="Y8079" s="8">
        <v>0</v>
      </c>
      <c r="Z8079" s="8" t="s">
        <v>163</v>
      </c>
      <c r="AP8079" s="6"/>
      <c r="AQ8079" s="6"/>
      <c r="AR8079" s="6"/>
      <c r="AS8079" s="6"/>
      <c r="AT8079" s="6"/>
    </row>
    <row r="8080" spans="1:46" ht="14.25" customHeight="1">
      <c r="A8080" s="7" t="s">
        <v>38</v>
      </c>
      <c r="B8080" s="7">
        <v>1440</v>
      </c>
      <c r="C8080" s="8">
        <v>369628</v>
      </c>
      <c r="D8080" s="8" t="s">
        <v>4094</v>
      </c>
      <c r="E8080" s="8" t="str">
        <f t="shared" si="126"/>
        <v>Indiabulls Real Esta18</v>
      </c>
      <c r="F8080" s="8" t="s">
        <v>4095</v>
      </c>
      <c r="G8080" s="8">
        <v>2006</v>
      </c>
      <c r="H8080" s="8">
        <v>14</v>
      </c>
      <c r="I8080" s="8" t="s">
        <v>56</v>
      </c>
      <c r="J8080" s="8" t="s">
        <v>4276</v>
      </c>
      <c r="K8080" s="8" t="s">
        <v>4276</v>
      </c>
      <c r="L8080" s="7" t="s">
        <v>48</v>
      </c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8" t="s">
        <v>49</v>
      </c>
      <c r="X8080" s="8">
        <v>49.666280586541916</v>
      </c>
      <c r="Y8080" s="8">
        <v>0</v>
      </c>
      <c r="Z8080" s="8" t="s">
        <v>163</v>
      </c>
      <c r="AP8080" s="6"/>
      <c r="AQ8080" s="6"/>
      <c r="AR8080" s="6"/>
      <c r="AS8080" s="6"/>
      <c r="AT8080" s="6"/>
    </row>
    <row r="8081" spans="1:46" ht="14.25" customHeight="1">
      <c r="A8081" s="7" t="s">
        <v>38</v>
      </c>
      <c r="B8081" s="7">
        <v>1705</v>
      </c>
      <c r="C8081" s="8">
        <v>369628</v>
      </c>
      <c r="D8081" s="8" t="s">
        <v>4094</v>
      </c>
      <c r="E8081" s="8" t="str">
        <f t="shared" si="126"/>
        <v>Indiabulls Real Esta19</v>
      </c>
      <c r="F8081" s="8" t="s">
        <v>4095</v>
      </c>
      <c r="G8081" s="8">
        <v>2006</v>
      </c>
      <c r="H8081" s="8">
        <v>14</v>
      </c>
      <c r="I8081" s="8" t="s">
        <v>41</v>
      </c>
      <c r="J8081" s="8" t="s">
        <v>4276</v>
      </c>
      <c r="K8081" s="8" t="s">
        <v>4276</v>
      </c>
      <c r="L8081" s="7" t="s">
        <v>48</v>
      </c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8" t="s">
        <v>49</v>
      </c>
      <c r="X8081" s="8">
        <v>49.666280586541916</v>
      </c>
      <c r="Y8081" s="8">
        <v>0</v>
      </c>
      <c r="AP8081" s="6"/>
      <c r="AQ8081" s="6"/>
      <c r="AR8081" s="6"/>
      <c r="AS8081" s="6"/>
      <c r="AT8081" s="6"/>
    </row>
    <row r="8082" spans="1:46" ht="14.25" customHeight="1">
      <c r="A8082" s="7" t="s">
        <v>38</v>
      </c>
      <c r="B8082" s="7">
        <v>798</v>
      </c>
      <c r="C8082" s="8">
        <v>369628</v>
      </c>
      <c r="D8082" s="8" t="s">
        <v>4094</v>
      </c>
      <c r="E8082" s="8" t="str">
        <f t="shared" si="126"/>
        <v>Indiabulls Real Esta15</v>
      </c>
      <c r="F8082" s="8" t="s">
        <v>4095</v>
      </c>
      <c r="G8082" s="8">
        <v>2006</v>
      </c>
      <c r="H8082" s="8">
        <v>14</v>
      </c>
      <c r="I8082" s="8" t="s">
        <v>119</v>
      </c>
      <c r="J8082" s="8" t="s">
        <v>4277</v>
      </c>
      <c r="K8082" s="8" t="s">
        <v>4277</v>
      </c>
      <c r="L8082" s="7" t="s">
        <v>48</v>
      </c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8" t="s">
        <v>49</v>
      </c>
      <c r="X8082" s="8">
        <v>49.666280586541916</v>
      </c>
      <c r="Y8082" s="8">
        <v>0</v>
      </c>
      <c r="Z8082" s="8" t="s">
        <v>163</v>
      </c>
      <c r="AP8082" s="6"/>
      <c r="AQ8082" s="6"/>
      <c r="AR8082" s="6"/>
      <c r="AS8082" s="6"/>
      <c r="AT8082" s="6"/>
    </row>
    <row r="8083" spans="1:46" ht="14.25" customHeight="1">
      <c r="A8083" s="7" t="s">
        <v>38</v>
      </c>
      <c r="B8083" s="7">
        <v>1045</v>
      </c>
      <c r="C8083" s="8">
        <v>369628</v>
      </c>
      <c r="D8083" s="8" t="s">
        <v>4094</v>
      </c>
      <c r="E8083" s="8" t="str">
        <f t="shared" si="126"/>
        <v>Indiabulls Real Esta16</v>
      </c>
      <c r="F8083" s="8" t="s">
        <v>4095</v>
      </c>
      <c r="G8083" s="8">
        <v>2006</v>
      </c>
      <c r="H8083" s="8">
        <v>14</v>
      </c>
      <c r="I8083" s="8" t="s">
        <v>52</v>
      </c>
      <c r="J8083" s="8" t="s">
        <v>4277</v>
      </c>
      <c r="K8083" s="8" t="s">
        <v>4277</v>
      </c>
      <c r="L8083" s="7" t="s">
        <v>48</v>
      </c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8" t="s">
        <v>49</v>
      </c>
      <c r="X8083" s="8">
        <v>49.666280586541916</v>
      </c>
      <c r="Y8083" s="8">
        <v>0</v>
      </c>
      <c r="Z8083" s="8" t="s">
        <v>163</v>
      </c>
      <c r="AP8083" s="6"/>
      <c r="AQ8083" s="6"/>
      <c r="AR8083" s="6"/>
      <c r="AS8083" s="6"/>
      <c r="AT8083" s="6"/>
    </row>
    <row r="8084" spans="1:46" ht="14.25" customHeight="1">
      <c r="A8084" s="7" t="s">
        <v>38</v>
      </c>
      <c r="B8084" s="7">
        <v>1292</v>
      </c>
      <c r="C8084" s="8">
        <v>369628</v>
      </c>
      <c r="D8084" s="8" t="s">
        <v>4094</v>
      </c>
      <c r="E8084" s="8" t="str">
        <f t="shared" si="126"/>
        <v>Indiabulls Real Esta17</v>
      </c>
      <c r="F8084" s="8" t="s">
        <v>4095</v>
      </c>
      <c r="G8084" s="8">
        <v>2006</v>
      </c>
      <c r="H8084" s="8">
        <v>14</v>
      </c>
      <c r="I8084" s="8" t="s">
        <v>54</v>
      </c>
      <c r="J8084" s="8" t="s">
        <v>4277</v>
      </c>
      <c r="K8084" s="8" t="s">
        <v>4277</v>
      </c>
      <c r="L8084" s="7" t="s">
        <v>48</v>
      </c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8" t="s">
        <v>49</v>
      </c>
      <c r="X8084" s="8">
        <v>49.666280586541916</v>
      </c>
      <c r="Y8084" s="8">
        <v>0</v>
      </c>
      <c r="Z8084" s="8" t="s">
        <v>1139</v>
      </c>
      <c r="AP8084" s="6"/>
      <c r="AQ8084" s="6"/>
      <c r="AR8084" s="6"/>
      <c r="AS8084" s="6"/>
      <c r="AT8084" s="6"/>
    </row>
    <row r="8085" spans="1:46" ht="14.25" customHeight="1">
      <c r="A8085" s="7" t="s">
        <v>38</v>
      </c>
      <c r="B8085" s="7">
        <v>1558</v>
      </c>
      <c r="C8085" s="8">
        <v>369628</v>
      </c>
      <c r="D8085" s="8" t="s">
        <v>4094</v>
      </c>
      <c r="E8085" s="8" t="str">
        <f t="shared" si="126"/>
        <v>Indiabulls Real Esta18</v>
      </c>
      <c r="F8085" s="8" t="s">
        <v>4095</v>
      </c>
      <c r="G8085" s="8">
        <v>2006</v>
      </c>
      <c r="H8085" s="8">
        <v>14</v>
      </c>
      <c r="I8085" s="8" t="s">
        <v>56</v>
      </c>
      <c r="J8085" s="8" t="s">
        <v>4277</v>
      </c>
      <c r="K8085" s="8" t="s">
        <v>4277</v>
      </c>
      <c r="L8085" s="7" t="s">
        <v>48</v>
      </c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8" t="s">
        <v>49</v>
      </c>
      <c r="X8085" s="8">
        <v>49.666280586541916</v>
      </c>
      <c r="Y8085" s="8">
        <v>0</v>
      </c>
      <c r="AP8085" s="6"/>
      <c r="AQ8085" s="6"/>
      <c r="AR8085" s="6"/>
      <c r="AS8085" s="6"/>
      <c r="AT8085" s="6"/>
    </row>
    <row r="8086" spans="1:46" ht="14.25" customHeight="1">
      <c r="A8086" s="7" t="s">
        <v>38</v>
      </c>
      <c r="B8086" s="7">
        <v>1822</v>
      </c>
      <c r="C8086" s="8">
        <v>369628</v>
      </c>
      <c r="D8086" s="8" t="s">
        <v>4094</v>
      </c>
      <c r="E8086" s="8" t="str">
        <f t="shared" si="126"/>
        <v>Indiabulls Real Esta19</v>
      </c>
      <c r="F8086" s="8" t="s">
        <v>4095</v>
      </c>
      <c r="G8086" s="8">
        <v>2006</v>
      </c>
      <c r="H8086" s="8">
        <v>14</v>
      </c>
      <c r="I8086" s="8" t="s">
        <v>41</v>
      </c>
      <c r="J8086" s="8" t="s">
        <v>4277</v>
      </c>
      <c r="K8086" s="8" t="s">
        <v>4277</v>
      </c>
      <c r="L8086" s="7" t="s">
        <v>48</v>
      </c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8" t="s">
        <v>49</v>
      </c>
      <c r="X8086" s="8">
        <v>49.666280586541916</v>
      </c>
      <c r="Y8086" s="8">
        <v>0</v>
      </c>
      <c r="AP8086" s="6"/>
      <c r="AQ8086" s="6"/>
      <c r="AR8086" s="6"/>
      <c r="AS8086" s="6"/>
      <c r="AT8086" s="6"/>
    </row>
    <row r="8087" spans="1:46" ht="14.25" customHeight="1">
      <c r="A8087" s="7" t="s">
        <v>38</v>
      </c>
      <c r="B8087" s="7">
        <v>586</v>
      </c>
      <c r="C8087" s="8">
        <v>369628</v>
      </c>
      <c r="D8087" s="8" t="s">
        <v>4094</v>
      </c>
      <c r="E8087" s="8" t="str">
        <f t="shared" si="126"/>
        <v>Indiabulls Real Esta15</v>
      </c>
      <c r="F8087" s="8" t="s">
        <v>4095</v>
      </c>
      <c r="G8087" s="8">
        <v>2006</v>
      </c>
      <c r="H8087" s="8">
        <v>14</v>
      </c>
      <c r="I8087" s="8" t="s">
        <v>119</v>
      </c>
      <c r="J8087" s="8" t="s">
        <v>4278</v>
      </c>
      <c r="K8087" s="8" t="s">
        <v>4278</v>
      </c>
      <c r="L8087" s="7" t="s">
        <v>48</v>
      </c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8" t="s">
        <v>49</v>
      </c>
      <c r="X8087" s="8">
        <v>49.666280586541916</v>
      </c>
      <c r="Y8087" s="8">
        <v>0</v>
      </c>
      <c r="Z8087" s="8" t="s">
        <v>163</v>
      </c>
      <c r="AP8087" s="6"/>
      <c r="AQ8087" s="6"/>
      <c r="AR8087" s="6"/>
      <c r="AS8087" s="6"/>
      <c r="AT8087" s="6"/>
    </row>
    <row r="8088" spans="1:46" ht="14.25" customHeight="1">
      <c r="A8088" s="7" t="s">
        <v>38</v>
      </c>
      <c r="B8088" s="7">
        <v>834</v>
      </c>
      <c r="C8088" s="8">
        <v>369628</v>
      </c>
      <c r="D8088" s="8" t="s">
        <v>4094</v>
      </c>
      <c r="E8088" s="8" t="str">
        <f t="shared" si="126"/>
        <v>Indiabulls Real Esta16</v>
      </c>
      <c r="F8088" s="8" t="s">
        <v>4095</v>
      </c>
      <c r="G8088" s="8">
        <v>2006</v>
      </c>
      <c r="H8088" s="8">
        <v>14</v>
      </c>
      <c r="I8088" s="8" t="s">
        <v>52</v>
      </c>
      <c r="J8088" s="8" t="s">
        <v>4278</v>
      </c>
      <c r="K8088" s="8" t="s">
        <v>4278</v>
      </c>
      <c r="L8088" s="7" t="s">
        <v>48</v>
      </c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8" t="s">
        <v>49</v>
      </c>
      <c r="X8088" s="8">
        <v>49.666280586541916</v>
      </c>
      <c r="Y8088" s="8">
        <v>0</v>
      </c>
      <c r="Z8088" s="8" t="s">
        <v>163</v>
      </c>
      <c r="AP8088" s="6"/>
      <c r="AQ8088" s="6"/>
      <c r="AR8088" s="6"/>
      <c r="AS8088" s="6"/>
      <c r="AT8088" s="6"/>
    </row>
    <row r="8089" spans="1:46" ht="14.25" customHeight="1">
      <c r="A8089" s="7" t="s">
        <v>38</v>
      </c>
      <c r="B8089" s="7">
        <v>1081</v>
      </c>
      <c r="C8089" s="8">
        <v>369628</v>
      </c>
      <c r="D8089" s="8" t="s">
        <v>4094</v>
      </c>
      <c r="E8089" s="8" t="str">
        <f t="shared" si="126"/>
        <v>Indiabulls Real Esta17</v>
      </c>
      <c r="F8089" s="8" t="s">
        <v>4095</v>
      </c>
      <c r="G8089" s="8">
        <v>2006</v>
      </c>
      <c r="H8089" s="8">
        <v>14</v>
      </c>
      <c r="I8089" s="8" t="s">
        <v>54</v>
      </c>
      <c r="J8089" s="8" t="s">
        <v>4278</v>
      </c>
      <c r="K8089" s="8" t="s">
        <v>4278</v>
      </c>
      <c r="L8089" s="7" t="s">
        <v>48</v>
      </c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8" t="s">
        <v>49</v>
      </c>
      <c r="X8089" s="8">
        <v>49.666280586541916</v>
      </c>
      <c r="Y8089" s="8">
        <v>0</v>
      </c>
      <c r="Z8089" s="8" t="s">
        <v>163</v>
      </c>
      <c r="AP8089" s="6"/>
      <c r="AQ8089" s="6"/>
      <c r="AR8089" s="6"/>
      <c r="AS8089" s="6"/>
      <c r="AT8089" s="6"/>
    </row>
    <row r="8090" spans="1:46" ht="14.25" customHeight="1">
      <c r="A8090" s="7" t="s">
        <v>38</v>
      </c>
      <c r="B8090" s="7">
        <v>1347</v>
      </c>
      <c r="C8090" s="8">
        <v>369628</v>
      </c>
      <c r="D8090" s="8" t="s">
        <v>4094</v>
      </c>
      <c r="E8090" s="8" t="str">
        <f t="shared" si="126"/>
        <v>Indiabulls Real Esta18</v>
      </c>
      <c r="F8090" s="8" t="s">
        <v>4095</v>
      </c>
      <c r="G8090" s="8">
        <v>2006</v>
      </c>
      <c r="H8090" s="8">
        <v>14</v>
      </c>
      <c r="I8090" s="8" t="s">
        <v>56</v>
      </c>
      <c r="J8090" s="8" t="s">
        <v>4278</v>
      </c>
      <c r="K8090" s="8" t="s">
        <v>4278</v>
      </c>
      <c r="L8090" s="7" t="s">
        <v>48</v>
      </c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8" t="s">
        <v>49</v>
      </c>
      <c r="X8090" s="8">
        <v>49.666280586541916</v>
      </c>
      <c r="Y8090" s="8">
        <v>0</v>
      </c>
      <c r="Z8090" s="8" t="s">
        <v>163</v>
      </c>
      <c r="AP8090" s="6"/>
      <c r="AQ8090" s="6"/>
      <c r="AR8090" s="6"/>
      <c r="AS8090" s="6"/>
      <c r="AT8090" s="6"/>
    </row>
    <row r="8091" spans="1:46" ht="14.25" customHeight="1">
      <c r="A8091" s="7" t="s">
        <v>38</v>
      </c>
      <c r="B8091" s="7">
        <v>1613</v>
      </c>
      <c r="C8091" s="8">
        <v>369628</v>
      </c>
      <c r="D8091" s="8" t="s">
        <v>4094</v>
      </c>
      <c r="E8091" s="8" t="str">
        <f t="shared" si="126"/>
        <v>Indiabulls Real Esta19</v>
      </c>
      <c r="F8091" s="8" t="s">
        <v>4095</v>
      </c>
      <c r="G8091" s="8">
        <v>2006</v>
      </c>
      <c r="H8091" s="8">
        <v>14</v>
      </c>
      <c r="I8091" s="8" t="s">
        <v>41</v>
      </c>
      <c r="J8091" s="8" t="s">
        <v>4278</v>
      </c>
      <c r="K8091" s="8" t="s">
        <v>4278</v>
      </c>
      <c r="L8091" s="7" t="s">
        <v>48</v>
      </c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8" t="s">
        <v>49</v>
      </c>
      <c r="X8091" s="8">
        <v>49.666280586541916</v>
      </c>
      <c r="Y8091" s="8">
        <v>0</v>
      </c>
      <c r="AP8091" s="6"/>
      <c r="AQ8091" s="6"/>
      <c r="AR8091" s="6"/>
      <c r="AS8091" s="6"/>
      <c r="AT8091" s="6"/>
    </row>
    <row r="8092" spans="1:46" ht="14.25" customHeight="1">
      <c r="A8092" s="7" t="s">
        <v>38</v>
      </c>
      <c r="B8092" s="7">
        <v>799</v>
      </c>
      <c r="C8092" s="8">
        <v>369628</v>
      </c>
      <c r="D8092" s="8" t="s">
        <v>4094</v>
      </c>
      <c r="E8092" s="8" t="str">
        <f t="shared" si="126"/>
        <v>Indiabulls Real Esta15</v>
      </c>
      <c r="F8092" s="8" t="s">
        <v>4095</v>
      </c>
      <c r="G8092" s="8">
        <v>2006</v>
      </c>
      <c r="H8092" s="8">
        <v>14</v>
      </c>
      <c r="I8092" s="8" t="s">
        <v>119</v>
      </c>
      <c r="J8092" s="8" t="s">
        <v>4279</v>
      </c>
      <c r="K8092" s="8" t="s">
        <v>4279</v>
      </c>
      <c r="L8092" s="7" t="s">
        <v>48</v>
      </c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8" t="s">
        <v>49</v>
      </c>
      <c r="X8092" s="8">
        <v>49.666280586541916</v>
      </c>
      <c r="Y8092" s="8">
        <v>0</v>
      </c>
      <c r="Z8092" s="8" t="s">
        <v>163</v>
      </c>
      <c r="AP8092" s="6"/>
      <c r="AQ8092" s="6"/>
      <c r="AR8092" s="6"/>
      <c r="AS8092" s="6"/>
      <c r="AT8092" s="6"/>
    </row>
    <row r="8093" spans="1:46" ht="14.25" customHeight="1">
      <c r="A8093" s="7" t="s">
        <v>38</v>
      </c>
      <c r="B8093" s="7">
        <v>1046</v>
      </c>
      <c r="C8093" s="8">
        <v>369628</v>
      </c>
      <c r="D8093" s="8" t="s">
        <v>4094</v>
      </c>
      <c r="E8093" s="8" t="str">
        <f t="shared" si="126"/>
        <v>Indiabulls Real Esta16</v>
      </c>
      <c r="F8093" s="8" t="s">
        <v>4095</v>
      </c>
      <c r="G8093" s="8">
        <v>2006</v>
      </c>
      <c r="H8093" s="8">
        <v>14</v>
      </c>
      <c r="I8093" s="8" t="s">
        <v>52</v>
      </c>
      <c r="J8093" s="8" t="s">
        <v>4279</v>
      </c>
      <c r="K8093" s="8" t="s">
        <v>4279</v>
      </c>
      <c r="L8093" s="7" t="s">
        <v>48</v>
      </c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8" t="s">
        <v>49</v>
      </c>
      <c r="X8093" s="8">
        <v>49.666280586541916</v>
      </c>
      <c r="Y8093" s="8">
        <v>0</v>
      </c>
      <c r="Z8093" s="8" t="s">
        <v>163</v>
      </c>
      <c r="AP8093" s="6"/>
      <c r="AQ8093" s="6"/>
      <c r="AR8093" s="6"/>
      <c r="AS8093" s="6"/>
      <c r="AT8093" s="6"/>
    </row>
    <row r="8094" spans="1:46" ht="14.25" customHeight="1">
      <c r="A8094" s="7" t="s">
        <v>38</v>
      </c>
      <c r="B8094" s="7">
        <v>1293</v>
      </c>
      <c r="C8094" s="8">
        <v>369628</v>
      </c>
      <c r="D8094" s="8" t="s">
        <v>4094</v>
      </c>
      <c r="E8094" s="8" t="str">
        <f t="shared" si="126"/>
        <v>Indiabulls Real Esta17</v>
      </c>
      <c r="F8094" s="8" t="s">
        <v>4095</v>
      </c>
      <c r="G8094" s="8">
        <v>2006</v>
      </c>
      <c r="H8094" s="8">
        <v>14</v>
      </c>
      <c r="I8094" s="8" t="s">
        <v>54</v>
      </c>
      <c r="J8094" s="8" t="s">
        <v>4279</v>
      </c>
      <c r="K8094" s="8" t="s">
        <v>4279</v>
      </c>
      <c r="L8094" s="7" t="s">
        <v>48</v>
      </c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8" t="s">
        <v>49</v>
      </c>
      <c r="X8094" s="8">
        <v>49.666280586541916</v>
      </c>
      <c r="Y8094" s="8">
        <v>0</v>
      </c>
      <c r="Z8094" s="8" t="s">
        <v>1139</v>
      </c>
      <c r="AP8094" s="6"/>
      <c r="AQ8094" s="6"/>
      <c r="AR8094" s="6"/>
      <c r="AS8094" s="6"/>
      <c r="AT8094" s="6"/>
    </row>
    <row r="8095" spans="1:46" ht="14.25" customHeight="1">
      <c r="A8095" s="7" t="s">
        <v>38</v>
      </c>
      <c r="B8095" s="7">
        <v>1559</v>
      </c>
      <c r="C8095" s="8">
        <v>369628</v>
      </c>
      <c r="D8095" s="8" t="s">
        <v>4094</v>
      </c>
      <c r="E8095" s="8" t="str">
        <f t="shared" si="126"/>
        <v>Indiabulls Real Esta18</v>
      </c>
      <c r="F8095" s="8" t="s">
        <v>4095</v>
      </c>
      <c r="G8095" s="8">
        <v>2006</v>
      </c>
      <c r="H8095" s="8">
        <v>14</v>
      </c>
      <c r="I8095" s="8" t="s">
        <v>56</v>
      </c>
      <c r="J8095" s="8" t="s">
        <v>4279</v>
      </c>
      <c r="K8095" s="8" t="s">
        <v>4279</v>
      </c>
      <c r="L8095" s="7" t="s">
        <v>48</v>
      </c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8" t="s">
        <v>49</v>
      </c>
      <c r="X8095" s="8">
        <v>49.666280586541916</v>
      </c>
      <c r="Y8095" s="8">
        <v>0</v>
      </c>
      <c r="AP8095" s="6"/>
      <c r="AQ8095" s="6"/>
      <c r="AR8095" s="6"/>
      <c r="AS8095" s="6"/>
      <c r="AT8095" s="6"/>
    </row>
    <row r="8096" spans="1:46" ht="14.25" customHeight="1">
      <c r="A8096" s="7" t="s">
        <v>38</v>
      </c>
      <c r="B8096" s="7">
        <v>1823</v>
      </c>
      <c r="C8096" s="8">
        <v>369628</v>
      </c>
      <c r="D8096" s="8" t="s">
        <v>4094</v>
      </c>
      <c r="E8096" s="8" t="str">
        <f t="shared" si="126"/>
        <v>Indiabulls Real Esta19</v>
      </c>
      <c r="F8096" s="8" t="s">
        <v>4095</v>
      </c>
      <c r="G8096" s="8">
        <v>2006</v>
      </c>
      <c r="H8096" s="8">
        <v>14</v>
      </c>
      <c r="I8096" s="8" t="s">
        <v>41</v>
      </c>
      <c r="J8096" s="8" t="s">
        <v>4279</v>
      </c>
      <c r="K8096" s="8" t="s">
        <v>4279</v>
      </c>
      <c r="L8096" s="7" t="s">
        <v>48</v>
      </c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8" t="s">
        <v>49</v>
      </c>
      <c r="X8096" s="8">
        <v>49.666280586541916</v>
      </c>
      <c r="Y8096" s="8">
        <v>0</v>
      </c>
      <c r="AP8096" s="6"/>
      <c r="AQ8096" s="6"/>
      <c r="AR8096" s="6"/>
      <c r="AS8096" s="6"/>
      <c r="AT8096" s="6"/>
    </row>
    <row r="8097" spans="1:46" ht="14.25" customHeight="1">
      <c r="A8097" s="7" t="s">
        <v>38</v>
      </c>
      <c r="B8097" s="7">
        <v>1330</v>
      </c>
      <c r="C8097" s="8">
        <v>369628</v>
      </c>
      <c r="D8097" s="8" t="s">
        <v>4094</v>
      </c>
      <c r="E8097" s="8" t="str">
        <f t="shared" si="126"/>
        <v>Indiabulls Real Esta17</v>
      </c>
      <c r="F8097" s="8" t="s">
        <v>4095</v>
      </c>
      <c r="G8097" s="8">
        <v>2006</v>
      </c>
      <c r="H8097" s="8">
        <v>14</v>
      </c>
      <c r="I8097" s="8" t="s">
        <v>54</v>
      </c>
      <c r="J8097" s="8" t="s">
        <v>4280</v>
      </c>
      <c r="K8097" s="6" t="s">
        <v>4280</v>
      </c>
      <c r="L8097" s="7" t="s">
        <v>69</v>
      </c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8" t="s">
        <v>70</v>
      </c>
      <c r="X8097" s="8">
        <v>55.462175392827156</v>
      </c>
      <c r="Y8097" s="8">
        <v>26.5</v>
      </c>
      <c r="Z8097" s="8" t="s">
        <v>163</v>
      </c>
      <c r="AP8097" s="6"/>
      <c r="AQ8097" s="6"/>
      <c r="AR8097" s="6"/>
      <c r="AS8097" s="6"/>
      <c r="AT8097" s="6"/>
    </row>
    <row r="8098" spans="1:46" ht="14.25" customHeight="1">
      <c r="A8098" s="7" t="s">
        <v>38</v>
      </c>
      <c r="B8098" s="7">
        <v>1596</v>
      </c>
      <c r="C8098" s="8">
        <v>369628</v>
      </c>
      <c r="D8098" s="8" t="s">
        <v>4094</v>
      </c>
      <c r="E8098" s="8" t="str">
        <f t="shared" si="126"/>
        <v>Indiabulls Real Esta18</v>
      </c>
      <c r="F8098" s="8" t="s">
        <v>4095</v>
      </c>
      <c r="G8098" s="8">
        <v>2006</v>
      </c>
      <c r="H8098" s="8">
        <v>14</v>
      </c>
      <c r="I8098" s="8" t="s">
        <v>56</v>
      </c>
      <c r="J8098" s="8" t="s">
        <v>4280</v>
      </c>
      <c r="K8098" s="6" t="s">
        <v>4280</v>
      </c>
      <c r="L8098" s="7" t="s">
        <v>69</v>
      </c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8" t="s">
        <v>70</v>
      </c>
      <c r="X8098" s="8">
        <v>55.462175392827156</v>
      </c>
      <c r="Y8098" s="8">
        <v>26.5</v>
      </c>
      <c r="AP8098" s="6"/>
      <c r="AQ8098" s="6"/>
      <c r="AR8098" s="6"/>
      <c r="AS8098" s="6"/>
      <c r="AT8098" s="6"/>
    </row>
    <row r="8099" spans="1:46" ht="14.25" customHeight="1">
      <c r="A8099" s="7" t="s">
        <v>38</v>
      </c>
      <c r="B8099" s="7">
        <v>1860</v>
      </c>
      <c r="C8099" s="8">
        <v>369628</v>
      </c>
      <c r="D8099" s="8" t="s">
        <v>4094</v>
      </c>
      <c r="E8099" s="8" t="str">
        <f t="shared" si="126"/>
        <v>Indiabulls Real Esta19</v>
      </c>
      <c r="F8099" s="8" t="s">
        <v>4095</v>
      </c>
      <c r="G8099" s="8">
        <v>2006</v>
      </c>
      <c r="H8099" s="8">
        <v>14</v>
      </c>
      <c r="I8099" s="8" t="s">
        <v>41</v>
      </c>
      <c r="J8099" s="8" t="s">
        <v>4280</v>
      </c>
      <c r="K8099" s="6" t="s">
        <v>4280</v>
      </c>
      <c r="L8099" s="7" t="s">
        <v>69</v>
      </c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8" t="s">
        <v>70</v>
      </c>
      <c r="X8099" s="8">
        <v>55.462175392827156</v>
      </c>
      <c r="Y8099" s="8">
        <v>26.5</v>
      </c>
      <c r="AP8099" s="6"/>
      <c r="AQ8099" s="6"/>
      <c r="AR8099" s="6"/>
      <c r="AS8099" s="6"/>
      <c r="AT8099" s="6"/>
    </row>
    <row r="8100" spans="1:46" ht="14.25" customHeight="1">
      <c r="A8100" s="7" t="s">
        <v>38</v>
      </c>
      <c r="B8100" s="7">
        <v>1331</v>
      </c>
      <c r="C8100" s="8">
        <v>369628</v>
      </c>
      <c r="D8100" s="8" t="s">
        <v>4094</v>
      </c>
      <c r="E8100" s="8" t="str">
        <f t="shared" si="126"/>
        <v>Indiabulls Real Esta17</v>
      </c>
      <c r="F8100" s="8" t="s">
        <v>4095</v>
      </c>
      <c r="G8100" s="8">
        <v>2006</v>
      </c>
      <c r="H8100" s="8">
        <v>14</v>
      </c>
      <c r="I8100" s="8" t="s">
        <v>54</v>
      </c>
      <c r="J8100" s="8" t="s">
        <v>4281</v>
      </c>
      <c r="K8100" s="6" t="s">
        <v>4281</v>
      </c>
      <c r="L8100" s="7" t="s">
        <v>69</v>
      </c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8" t="s">
        <v>70</v>
      </c>
      <c r="X8100" s="8">
        <v>55.462175392827156</v>
      </c>
      <c r="Y8100" s="8">
        <v>26.5</v>
      </c>
      <c r="Z8100" s="8" t="s">
        <v>163</v>
      </c>
      <c r="AP8100" s="6"/>
      <c r="AQ8100" s="6"/>
      <c r="AR8100" s="6"/>
      <c r="AS8100" s="6"/>
      <c r="AT8100" s="6"/>
    </row>
    <row r="8101" spans="1:46" ht="14.25" customHeight="1">
      <c r="A8101" s="7" t="s">
        <v>38</v>
      </c>
      <c r="B8101" s="7">
        <v>1597</v>
      </c>
      <c r="C8101" s="8">
        <v>369628</v>
      </c>
      <c r="D8101" s="8" t="s">
        <v>4094</v>
      </c>
      <c r="E8101" s="8" t="str">
        <f t="shared" si="126"/>
        <v>Indiabulls Real Esta18</v>
      </c>
      <c r="F8101" s="8" t="s">
        <v>4095</v>
      </c>
      <c r="G8101" s="8">
        <v>2006</v>
      </c>
      <c r="H8101" s="8">
        <v>14</v>
      </c>
      <c r="I8101" s="8" t="s">
        <v>56</v>
      </c>
      <c r="J8101" s="8" t="s">
        <v>4281</v>
      </c>
      <c r="K8101" s="6" t="s">
        <v>4281</v>
      </c>
      <c r="L8101" s="7" t="s">
        <v>69</v>
      </c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8" t="s">
        <v>70</v>
      </c>
      <c r="X8101" s="8">
        <v>55.462175392827156</v>
      </c>
      <c r="Y8101" s="8">
        <v>26.5</v>
      </c>
      <c r="AP8101" s="6"/>
      <c r="AQ8101" s="6"/>
      <c r="AR8101" s="6"/>
      <c r="AS8101" s="6"/>
      <c r="AT8101" s="6"/>
    </row>
    <row r="8102" spans="1:46" ht="14.25" customHeight="1">
      <c r="A8102" s="7" t="s">
        <v>38</v>
      </c>
      <c r="B8102" s="7">
        <v>1861</v>
      </c>
      <c r="C8102" s="8">
        <v>369628</v>
      </c>
      <c r="D8102" s="8" t="s">
        <v>4094</v>
      </c>
      <c r="E8102" s="8" t="str">
        <f t="shared" si="126"/>
        <v>Indiabulls Real Esta19</v>
      </c>
      <c r="F8102" s="8" t="s">
        <v>4095</v>
      </c>
      <c r="G8102" s="8">
        <v>2006</v>
      </c>
      <c r="H8102" s="8">
        <v>14</v>
      </c>
      <c r="I8102" s="8" t="s">
        <v>41</v>
      </c>
      <c r="J8102" s="8" t="s">
        <v>4281</v>
      </c>
      <c r="K8102" s="6" t="s">
        <v>4281</v>
      </c>
      <c r="L8102" s="7" t="s">
        <v>69</v>
      </c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8" t="s">
        <v>70</v>
      </c>
      <c r="X8102" s="8">
        <v>55.462175392827156</v>
      </c>
      <c r="Y8102" s="8">
        <v>26.5</v>
      </c>
      <c r="AE8102" s="7"/>
      <c r="AP8102" s="6"/>
      <c r="AQ8102" s="6"/>
      <c r="AR8102" s="6"/>
      <c r="AS8102" s="6"/>
      <c r="AT8102" s="6"/>
    </row>
    <row r="8103" spans="1:46" ht="14.25" customHeight="1">
      <c r="A8103" s="7" t="s">
        <v>38</v>
      </c>
      <c r="B8103" s="7">
        <v>1332</v>
      </c>
      <c r="C8103" s="8">
        <v>369628</v>
      </c>
      <c r="D8103" s="8" t="s">
        <v>4094</v>
      </c>
      <c r="E8103" s="8" t="str">
        <f t="shared" si="126"/>
        <v>Indiabulls Real Esta17</v>
      </c>
      <c r="F8103" s="8" t="s">
        <v>4095</v>
      </c>
      <c r="G8103" s="8">
        <v>2006</v>
      </c>
      <c r="H8103" s="8">
        <v>14</v>
      </c>
      <c r="I8103" s="8" t="s">
        <v>54</v>
      </c>
      <c r="J8103" s="8" t="s">
        <v>4282</v>
      </c>
      <c r="K8103" s="6" t="s">
        <v>4282</v>
      </c>
      <c r="L8103" s="7" t="s">
        <v>69</v>
      </c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8" t="s">
        <v>70</v>
      </c>
      <c r="X8103" s="8">
        <v>55.462175392827156</v>
      </c>
      <c r="Y8103" s="8">
        <v>26.5</v>
      </c>
      <c r="Z8103" s="8" t="s">
        <v>163</v>
      </c>
      <c r="AP8103" s="6"/>
      <c r="AQ8103" s="6"/>
      <c r="AR8103" s="6"/>
      <c r="AS8103" s="6"/>
      <c r="AT8103" s="6"/>
    </row>
    <row r="8104" spans="1:46" ht="14.25" customHeight="1">
      <c r="A8104" s="7" t="s">
        <v>38</v>
      </c>
      <c r="B8104" s="7">
        <v>1598</v>
      </c>
      <c r="C8104" s="8">
        <v>369628</v>
      </c>
      <c r="D8104" s="8" t="s">
        <v>4094</v>
      </c>
      <c r="E8104" s="8" t="str">
        <f t="shared" si="126"/>
        <v>Indiabulls Real Esta18</v>
      </c>
      <c r="F8104" s="8" t="s">
        <v>4095</v>
      </c>
      <c r="G8104" s="8">
        <v>2006</v>
      </c>
      <c r="H8104" s="8">
        <v>14</v>
      </c>
      <c r="I8104" s="8" t="s">
        <v>56</v>
      </c>
      <c r="J8104" s="8" t="s">
        <v>4282</v>
      </c>
      <c r="K8104" s="6" t="s">
        <v>4282</v>
      </c>
      <c r="L8104" s="7" t="s">
        <v>69</v>
      </c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8" t="s">
        <v>70</v>
      </c>
      <c r="X8104" s="8">
        <v>55.462175392827156</v>
      </c>
      <c r="Y8104" s="8">
        <v>26.5</v>
      </c>
      <c r="AP8104" s="6"/>
      <c r="AQ8104" s="6"/>
      <c r="AR8104" s="6"/>
      <c r="AS8104" s="6"/>
      <c r="AT8104" s="6"/>
    </row>
    <row r="8105" spans="1:46" ht="14.25" customHeight="1">
      <c r="A8105" s="7" t="s">
        <v>38</v>
      </c>
      <c r="B8105" s="7">
        <v>1862</v>
      </c>
      <c r="C8105" s="8">
        <v>369628</v>
      </c>
      <c r="D8105" s="8" t="s">
        <v>4094</v>
      </c>
      <c r="E8105" s="8" t="str">
        <f t="shared" si="126"/>
        <v>Indiabulls Real Esta19</v>
      </c>
      <c r="F8105" s="8" t="s">
        <v>4095</v>
      </c>
      <c r="G8105" s="8">
        <v>2006</v>
      </c>
      <c r="H8105" s="8">
        <v>14</v>
      </c>
      <c r="I8105" s="8" t="s">
        <v>41</v>
      </c>
      <c r="J8105" s="8" t="s">
        <v>4282</v>
      </c>
      <c r="K8105" s="6" t="s">
        <v>4282</v>
      </c>
      <c r="L8105" s="7" t="s">
        <v>69</v>
      </c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8" t="s">
        <v>70</v>
      </c>
      <c r="X8105" s="8">
        <v>55.462175392827156</v>
      </c>
      <c r="Y8105" s="8">
        <v>26.5</v>
      </c>
      <c r="AP8105" s="6"/>
      <c r="AQ8105" s="6"/>
      <c r="AR8105" s="6"/>
      <c r="AS8105" s="6"/>
      <c r="AT8105" s="6"/>
    </row>
    <row r="8106" spans="1:46" ht="14.25" customHeight="1">
      <c r="A8106" s="7" t="s">
        <v>38</v>
      </c>
      <c r="B8106" s="7">
        <v>651</v>
      </c>
      <c r="C8106" s="8">
        <v>369628</v>
      </c>
      <c r="D8106" s="8" t="s">
        <v>4094</v>
      </c>
      <c r="E8106" s="8" t="str">
        <f t="shared" si="126"/>
        <v>Indiabulls Real Esta15</v>
      </c>
      <c r="F8106" s="8" t="s">
        <v>4095</v>
      </c>
      <c r="G8106" s="8">
        <v>2006</v>
      </c>
      <c r="H8106" s="8">
        <v>14</v>
      </c>
      <c r="I8106" s="8" t="s">
        <v>119</v>
      </c>
      <c r="J8106" s="8" t="s">
        <v>4283</v>
      </c>
      <c r="K8106" s="8" t="s">
        <v>4283</v>
      </c>
      <c r="L8106" s="7" t="s">
        <v>48</v>
      </c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8" t="s">
        <v>49</v>
      </c>
      <c r="X8106" s="8">
        <v>49.666280586541916</v>
      </c>
      <c r="Y8106" s="8">
        <v>0</v>
      </c>
      <c r="Z8106" s="8" t="s">
        <v>163</v>
      </c>
      <c r="AP8106" s="6"/>
      <c r="AQ8106" s="6"/>
      <c r="AR8106" s="6"/>
      <c r="AS8106" s="6"/>
      <c r="AT8106" s="6"/>
    </row>
    <row r="8107" spans="1:46" ht="14.25" customHeight="1">
      <c r="A8107" s="7" t="s">
        <v>38</v>
      </c>
      <c r="B8107" s="7">
        <v>899</v>
      </c>
      <c r="C8107" s="8">
        <v>369628</v>
      </c>
      <c r="D8107" s="8" t="s">
        <v>4094</v>
      </c>
      <c r="E8107" s="8" t="str">
        <f t="shared" si="126"/>
        <v>Indiabulls Real Esta16</v>
      </c>
      <c r="F8107" s="8" t="s">
        <v>4095</v>
      </c>
      <c r="G8107" s="8">
        <v>2006</v>
      </c>
      <c r="H8107" s="8">
        <v>14</v>
      </c>
      <c r="I8107" s="8" t="s">
        <v>52</v>
      </c>
      <c r="J8107" s="8" t="s">
        <v>4283</v>
      </c>
      <c r="K8107" s="8" t="s">
        <v>4283</v>
      </c>
      <c r="L8107" s="7" t="s">
        <v>48</v>
      </c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8" t="s">
        <v>49</v>
      </c>
      <c r="X8107" s="8">
        <v>49.666280586541916</v>
      </c>
      <c r="Y8107" s="8">
        <v>0</v>
      </c>
      <c r="Z8107" s="8" t="s">
        <v>163</v>
      </c>
      <c r="AP8107" s="6"/>
      <c r="AQ8107" s="6"/>
      <c r="AR8107" s="6"/>
      <c r="AS8107" s="6"/>
      <c r="AT8107" s="6"/>
    </row>
    <row r="8108" spans="1:46" ht="14.25" customHeight="1">
      <c r="A8108" s="7" t="s">
        <v>38</v>
      </c>
      <c r="B8108" s="7">
        <v>1146</v>
      </c>
      <c r="C8108" s="8">
        <v>369628</v>
      </c>
      <c r="D8108" s="8" t="s">
        <v>4094</v>
      </c>
      <c r="E8108" s="8" t="str">
        <f t="shared" si="126"/>
        <v>Indiabulls Real Esta17</v>
      </c>
      <c r="F8108" s="8" t="s">
        <v>4095</v>
      </c>
      <c r="G8108" s="8">
        <v>2006</v>
      </c>
      <c r="H8108" s="8">
        <v>14</v>
      </c>
      <c r="I8108" s="8" t="s">
        <v>54</v>
      </c>
      <c r="J8108" s="8" t="s">
        <v>4283</v>
      </c>
      <c r="K8108" s="8" t="s">
        <v>4283</v>
      </c>
      <c r="L8108" s="7" t="s">
        <v>48</v>
      </c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8" t="s">
        <v>49</v>
      </c>
      <c r="X8108" s="8">
        <v>49.666280586541916</v>
      </c>
      <c r="Y8108" s="8">
        <v>0</v>
      </c>
      <c r="Z8108" s="8" t="s">
        <v>163</v>
      </c>
      <c r="AP8108" s="6"/>
      <c r="AQ8108" s="6"/>
      <c r="AR8108" s="6"/>
      <c r="AS8108" s="6"/>
      <c r="AT8108" s="6"/>
    </row>
    <row r="8109" spans="1:46" ht="14.25" customHeight="1">
      <c r="A8109" s="7" t="s">
        <v>38</v>
      </c>
      <c r="B8109" s="7">
        <v>1412</v>
      </c>
      <c r="C8109" s="8">
        <v>369628</v>
      </c>
      <c r="D8109" s="8" t="s">
        <v>4094</v>
      </c>
      <c r="E8109" s="8" t="str">
        <f t="shared" si="126"/>
        <v>Indiabulls Real Esta18</v>
      </c>
      <c r="F8109" s="8" t="s">
        <v>4095</v>
      </c>
      <c r="G8109" s="8">
        <v>2006</v>
      </c>
      <c r="H8109" s="8">
        <v>14</v>
      </c>
      <c r="I8109" s="8" t="s">
        <v>56</v>
      </c>
      <c r="J8109" s="8" t="s">
        <v>4283</v>
      </c>
      <c r="K8109" s="8" t="s">
        <v>4283</v>
      </c>
      <c r="L8109" s="7" t="s">
        <v>48</v>
      </c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8" t="s">
        <v>49</v>
      </c>
      <c r="X8109" s="8">
        <v>49.666280586541916</v>
      </c>
      <c r="Y8109" s="8">
        <v>0</v>
      </c>
      <c r="Z8109" s="8" t="s">
        <v>163</v>
      </c>
      <c r="AP8109" s="6"/>
      <c r="AQ8109" s="6"/>
      <c r="AR8109" s="6"/>
      <c r="AS8109" s="6"/>
      <c r="AT8109" s="6"/>
    </row>
    <row r="8110" spans="1:46" ht="14.25" customHeight="1">
      <c r="A8110" s="7" t="s">
        <v>38</v>
      </c>
      <c r="B8110" s="7">
        <v>1677</v>
      </c>
      <c r="C8110" s="8">
        <v>369628</v>
      </c>
      <c r="D8110" s="8" t="s">
        <v>4094</v>
      </c>
      <c r="E8110" s="8" t="str">
        <f t="shared" si="126"/>
        <v>Indiabulls Real Esta19</v>
      </c>
      <c r="F8110" s="8" t="s">
        <v>4095</v>
      </c>
      <c r="G8110" s="8">
        <v>2006</v>
      </c>
      <c r="H8110" s="8">
        <v>14</v>
      </c>
      <c r="I8110" s="8" t="s">
        <v>41</v>
      </c>
      <c r="J8110" s="8" t="s">
        <v>4283</v>
      </c>
      <c r="K8110" s="8" t="s">
        <v>4283</v>
      </c>
      <c r="L8110" s="7" t="s">
        <v>48</v>
      </c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8" t="s">
        <v>49</v>
      </c>
      <c r="X8110" s="8">
        <v>49.666280586541916</v>
      </c>
      <c r="Y8110" s="8">
        <v>0</v>
      </c>
      <c r="AP8110" s="6"/>
      <c r="AQ8110" s="6"/>
      <c r="AR8110" s="6"/>
      <c r="AS8110" s="6"/>
      <c r="AT8110" s="6"/>
    </row>
    <row r="8111" spans="1:46" ht="14.25" customHeight="1">
      <c r="A8111" s="7" t="s">
        <v>38</v>
      </c>
      <c r="B8111" s="7">
        <v>656</v>
      </c>
      <c r="C8111" s="8">
        <v>369628</v>
      </c>
      <c r="D8111" s="8" t="s">
        <v>4094</v>
      </c>
      <c r="E8111" s="8" t="str">
        <f t="shared" si="126"/>
        <v>Indiabulls Real Esta15</v>
      </c>
      <c r="F8111" s="8" t="s">
        <v>4095</v>
      </c>
      <c r="G8111" s="8">
        <v>2006</v>
      </c>
      <c r="H8111" s="8">
        <v>14</v>
      </c>
      <c r="I8111" s="8" t="s">
        <v>119</v>
      </c>
      <c r="J8111" s="8" t="s">
        <v>4284</v>
      </c>
      <c r="K8111" s="8" t="s">
        <v>4284</v>
      </c>
      <c r="L8111" s="7" t="s">
        <v>48</v>
      </c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8" t="s">
        <v>49</v>
      </c>
      <c r="X8111" s="8">
        <v>49.666280586541916</v>
      </c>
      <c r="Y8111" s="8">
        <v>0</v>
      </c>
      <c r="Z8111" s="8" t="s">
        <v>163</v>
      </c>
      <c r="AP8111" s="6"/>
      <c r="AQ8111" s="6"/>
      <c r="AR8111" s="6"/>
      <c r="AS8111" s="6"/>
      <c r="AT8111" s="6"/>
    </row>
    <row r="8112" spans="1:46" ht="14.25" customHeight="1">
      <c r="A8112" s="7" t="s">
        <v>38</v>
      </c>
      <c r="B8112" s="7">
        <v>904</v>
      </c>
      <c r="C8112" s="8">
        <v>369628</v>
      </c>
      <c r="D8112" s="8" t="s">
        <v>4094</v>
      </c>
      <c r="E8112" s="8" t="str">
        <f t="shared" si="126"/>
        <v>Indiabulls Real Esta16</v>
      </c>
      <c r="F8112" s="8" t="s">
        <v>4095</v>
      </c>
      <c r="G8112" s="8">
        <v>2006</v>
      </c>
      <c r="H8112" s="8">
        <v>14</v>
      </c>
      <c r="I8112" s="8" t="s">
        <v>52</v>
      </c>
      <c r="J8112" s="8" t="s">
        <v>4284</v>
      </c>
      <c r="K8112" s="8" t="s">
        <v>4284</v>
      </c>
      <c r="L8112" s="7" t="s">
        <v>48</v>
      </c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8" t="s">
        <v>49</v>
      </c>
      <c r="X8112" s="8">
        <v>49.666280586541916</v>
      </c>
      <c r="Y8112" s="8">
        <v>0</v>
      </c>
      <c r="Z8112" s="8" t="s">
        <v>163</v>
      </c>
      <c r="AP8112" s="6"/>
      <c r="AQ8112" s="6"/>
      <c r="AR8112" s="6"/>
      <c r="AS8112" s="6"/>
      <c r="AT8112" s="6"/>
    </row>
    <row r="8113" spans="1:46" ht="14.25" customHeight="1">
      <c r="A8113" s="7" t="s">
        <v>38</v>
      </c>
      <c r="B8113" s="7">
        <v>1151</v>
      </c>
      <c r="C8113" s="8">
        <v>369628</v>
      </c>
      <c r="D8113" s="8" t="s">
        <v>4094</v>
      </c>
      <c r="E8113" s="8" t="str">
        <f t="shared" si="126"/>
        <v>Indiabulls Real Esta17</v>
      </c>
      <c r="F8113" s="8" t="s">
        <v>4095</v>
      </c>
      <c r="G8113" s="8">
        <v>2006</v>
      </c>
      <c r="H8113" s="8">
        <v>14</v>
      </c>
      <c r="I8113" s="8" t="s">
        <v>54</v>
      </c>
      <c r="J8113" s="8" t="s">
        <v>4284</v>
      </c>
      <c r="K8113" s="8" t="s">
        <v>4284</v>
      </c>
      <c r="L8113" s="7" t="s">
        <v>48</v>
      </c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8" t="s">
        <v>49</v>
      </c>
      <c r="X8113" s="8">
        <v>49.666280586541916</v>
      </c>
      <c r="Y8113" s="8">
        <v>0</v>
      </c>
      <c r="Z8113" s="8" t="s">
        <v>163</v>
      </c>
      <c r="AP8113" s="6"/>
      <c r="AQ8113" s="6"/>
      <c r="AR8113" s="6"/>
      <c r="AS8113" s="6"/>
      <c r="AT8113" s="6"/>
    </row>
    <row r="8114" spans="1:46" ht="14.25" customHeight="1">
      <c r="A8114" s="7" t="s">
        <v>38</v>
      </c>
      <c r="B8114" s="7">
        <v>1417</v>
      </c>
      <c r="C8114" s="8">
        <v>369628</v>
      </c>
      <c r="D8114" s="8" t="s">
        <v>4094</v>
      </c>
      <c r="E8114" s="8" t="str">
        <f t="shared" si="126"/>
        <v>Indiabulls Real Esta18</v>
      </c>
      <c r="F8114" s="8" t="s">
        <v>4095</v>
      </c>
      <c r="G8114" s="8">
        <v>2006</v>
      </c>
      <c r="H8114" s="8">
        <v>14</v>
      </c>
      <c r="I8114" s="8" t="s">
        <v>56</v>
      </c>
      <c r="J8114" s="8" t="s">
        <v>4284</v>
      </c>
      <c r="K8114" s="8" t="s">
        <v>4284</v>
      </c>
      <c r="L8114" s="7" t="s">
        <v>48</v>
      </c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8" t="s">
        <v>49</v>
      </c>
      <c r="X8114" s="8">
        <v>49.666280586541916</v>
      </c>
      <c r="Y8114" s="8">
        <v>0</v>
      </c>
      <c r="Z8114" s="8" t="s">
        <v>163</v>
      </c>
      <c r="AP8114" s="6"/>
      <c r="AQ8114" s="6"/>
      <c r="AR8114" s="6"/>
      <c r="AS8114" s="6"/>
      <c r="AT8114" s="6"/>
    </row>
    <row r="8115" spans="1:46" ht="14.25" customHeight="1">
      <c r="A8115" s="7" t="s">
        <v>38</v>
      </c>
      <c r="B8115" s="7">
        <v>1682</v>
      </c>
      <c r="C8115" s="8">
        <v>369628</v>
      </c>
      <c r="D8115" s="8" t="s">
        <v>4094</v>
      </c>
      <c r="E8115" s="8" t="str">
        <f t="shared" si="126"/>
        <v>Indiabulls Real Esta19</v>
      </c>
      <c r="F8115" s="8" t="s">
        <v>4095</v>
      </c>
      <c r="G8115" s="8">
        <v>2006</v>
      </c>
      <c r="H8115" s="8">
        <v>14</v>
      </c>
      <c r="I8115" s="8" t="s">
        <v>41</v>
      </c>
      <c r="J8115" s="8" t="s">
        <v>4284</v>
      </c>
      <c r="K8115" s="8" t="s">
        <v>4284</v>
      </c>
      <c r="L8115" s="7" t="s">
        <v>48</v>
      </c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8" t="s">
        <v>49</v>
      </c>
      <c r="X8115" s="8">
        <v>49.666280586541916</v>
      </c>
      <c r="Y8115" s="8">
        <v>0</v>
      </c>
      <c r="AP8115" s="6"/>
      <c r="AQ8115" s="6"/>
      <c r="AR8115" s="6"/>
      <c r="AS8115" s="6"/>
      <c r="AT8115" s="6"/>
    </row>
    <row r="8116" spans="1:46" ht="14.25" customHeight="1">
      <c r="A8116" s="7" t="s">
        <v>38</v>
      </c>
      <c r="B8116" s="7">
        <v>653</v>
      </c>
      <c r="C8116" s="8">
        <v>369628</v>
      </c>
      <c r="D8116" s="8" t="s">
        <v>4094</v>
      </c>
      <c r="E8116" s="8" t="str">
        <f t="shared" si="126"/>
        <v>Indiabulls Real Esta15</v>
      </c>
      <c r="F8116" s="8" t="s">
        <v>4095</v>
      </c>
      <c r="G8116" s="8">
        <v>2006</v>
      </c>
      <c r="H8116" s="8">
        <v>14</v>
      </c>
      <c r="I8116" s="8" t="s">
        <v>119</v>
      </c>
      <c r="J8116" s="8" t="s">
        <v>4285</v>
      </c>
      <c r="K8116" s="8" t="s">
        <v>4285</v>
      </c>
      <c r="L8116" s="7" t="s">
        <v>48</v>
      </c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8" t="s">
        <v>49</v>
      </c>
      <c r="X8116" s="8">
        <v>49.666280586541916</v>
      </c>
      <c r="Y8116" s="8">
        <v>0</v>
      </c>
      <c r="Z8116" s="8" t="s">
        <v>163</v>
      </c>
      <c r="AP8116" s="6"/>
      <c r="AQ8116" s="6"/>
      <c r="AR8116" s="6"/>
      <c r="AS8116" s="6"/>
      <c r="AT8116" s="6"/>
    </row>
    <row r="8117" spans="1:46" ht="14.25" customHeight="1">
      <c r="A8117" s="7" t="s">
        <v>38</v>
      </c>
      <c r="B8117" s="7">
        <v>901</v>
      </c>
      <c r="C8117" s="8">
        <v>369628</v>
      </c>
      <c r="D8117" s="8" t="s">
        <v>4094</v>
      </c>
      <c r="E8117" s="8" t="str">
        <f t="shared" si="126"/>
        <v>Indiabulls Real Esta16</v>
      </c>
      <c r="F8117" s="8" t="s">
        <v>4095</v>
      </c>
      <c r="G8117" s="8">
        <v>2006</v>
      </c>
      <c r="H8117" s="8">
        <v>14</v>
      </c>
      <c r="I8117" s="8" t="s">
        <v>52</v>
      </c>
      <c r="J8117" s="8" t="s">
        <v>4285</v>
      </c>
      <c r="K8117" s="8" t="s">
        <v>4285</v>
      </c>
      <c r="L8117" s="7" t="s">
        <v>48</v>
      </c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8" t="s">
        <v>49</v>
      </c>
      <c r="X8117" s="8">
        <v>49.666280586541916</v>
      </c>
      <c r="Y8117" s="8">
        <v>0</v>
      </c>
      <c r="Z8117" s="8" t="s">
        <v>163</v>
      </c>
      <c r="AP8117" s="6"/>
      <c r="AQ8117" s="6"/>
      <c r="AR8117" s="6"/>
      <c r="AS8117" s="6"/>
      <c r="AT8117" s="6"/>
    </row>
    <row r="8118" spans="1:46" ht="14.25" customHeight="1">
      <c r="A8118" s="7" t="s">
        <v>38</v>
      </c>
      <c r="B8118" s="7">
        <v>1148</v>
      </c>
      <c r="C8118" s="8">
        <v>369628</v>
      </c>
      <c r="D8118" s="8" t="s">
        <v>4094</v>
      </c>
      <c r="E8118" s="8" t="str">
        <f t="shared" si="126"/>
        <v>Indiabulls Real Esta17</v>
      </c>
      <c r="F8118" s="8" t="s">
        <v>4095</v>
      </c>
      <c r="G8118" s="8">
        <v>2006</v>
      </c>
      <c r="H8118" s="8">
        <v>14</v>
      </c>
      <c r="I8118" s="8" t="s">
        <v>54</v>
      </c>
      <c r="J8118" s="8" t="s">
        <v>4285</v>
      </c>
      <c r="K8118" s="8" t="s">
        <v>4285</v>
      </c>
      <c r="L8118" s="7" t="s">
        <v>48</v>
      </c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8" t="s">
        <v>49</v>
      </c>
      <c r="X8118" s="8">
        <v>49.666280586541916</v>
      </c>
      <c r="Y8118" s="8">
        <v>0</v>
      </c>
      <c r="Z8118" s="8" t="s">
        <v>163</v>
      </c>
      <c r="AP8118" s="6"/>
      <c r="AQ8118" s="6"/>
      <c r="AR8118" s="6"/>
      <c r="AS8118" s="6"/>
      <c r="AT8118" s="6"/>
    </row>
    <row r="8119" spans="1:46" ht="14.25" customHeight="1">
      <c r="A8119" s="7" t="s">
        <v>38</v>
      </c>
      <c r="B8119" s="7">
        <v>1414</v>
      </c>
      <c r="C8119" s="8">
        <v>369628</v>
      </c>
      <c r="D8119" s="8" t="s">
        <v>4094</v>
      </c>
      <c r="E8119" s="8" t="str">
        <f t="shared" si="126"/>
        <v>Indiabulls Real Esta18</v>
      </c>
      <c r="F8119" s="8" t="s">
        <v>4095</v>
      </c>
      <c r="G8119" s="8">
        <v>2006</v>
      </c>
      <c r="H8119" s="8">
        <v>14</v>
      </c>
      <c r="I8119" s="8" t="s">
        <v>56</v>
      </c>
      <c r="J8119" s="8" t="s">
        <v>4285</v>
      </c>
      <c r="K8119" s="8" t="s">
        <v>4285</v>
      </c>
      <c r="L8119" s="7" t="s">
        <v>48</v>
      </c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8" t="s">
        <v>49</v>
      </c>
      <c r="X8119" s="8">
        <v>49.666280586541916</v>
      </c>
      <c r="Y8119" s="8">
        <v>0</v>
      </c>
      <c r="Z8119" s="8" t="s">
        <v>163</v>
      </c>
      <c r="AP8119" s="6"/>
      <c r="AQ8119" s="6"/>
      <c r="AR8119" s="6"/>
      <c r="AS8119" s="6"/>
      <c r="AT8119" s="6"/>
    </row>
    <row r="8120" spans="1:46" ht="14.25" customHeight="1">
      <c r="A8120" s="7" t="s">
        <v>38</v>
      </c>
      <c r="B8120" s="7">
        <v>1679</v>
      </c>
      <c r="C8120" s="8">
        <v>369628</v>
      </c>
      <c r="D8120" s="8" t="s">
        <v>4094</v>
      </c>
      <c r="E8120" s="8" t="str">
        <f t="shared" si="126"/>
        <v>Indiabulls Real Esta19</v>
      </c>
      <c r="F8120" s="8" t="s">
        <v>4095</v>
      </c>
      <c r="G8120" s="8">
        <v>2006</v>
      </c>
      <c r="H8120" s="8">
        <v>14</v>
      </c>
      <c r="I8120" s="8" t="s">
        <v>41</v>
      </c>
      <c r="J8120" s="8" t="s">
        <v>4285</v>
      </c>
      <c r="K8120" s="8" t="s">
        <v>4285</v>
      </c>
      <c r="L8120" s="7" t="s">
        <v>48</v>
      </c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8" t="s">
        <v>49</v>
      </c>
      <c r="X8120" s="8">
        <v>49.666280586541916</v>
      </c>
      <c r="Y8120" s="8">
        <v>0</v>
      </c>
      <c r="AP8120" s="6"/>
      <c r="AQ8120" s="6"/>
      <c r="AR8120" s="6"/>
      <c r="AS8120" s="6"/>
      <c r="AT8120" s="6"/>
    </row>
    <row r="8121" spans="1:46" ht="14.25" customHeight="1">
      <c r="A8121" s="7" t="s">
        <v>38</v>
      </c>
      <c r="B8121" s="7">
        <v>652</v>
      </c>
      <c r="C8121" s="8">
        <v>369628</v>
      </c>
      <c r="D8121" s="8" t="s">
        <v>4094</v>
      </c>
      <c r="E8121" s="8" t="str">
        <f t="shared" si="126"/>
        <v>Indiabulls Real Esta15</v>
      </c>
      <c r="F8121" s="8" t="s">
        <v>4095</v>
      </c>
      <c r="G8121" s="8">
        <v>2006</v>
      </c>
      <c r="H8121" s="8">
        <v>14</v>
      </c>
      <c r="I8121" s="8" t="s">
        <v>119</v>
      </c>
      <c r="J8121" s="8" t="s">
        <v>4286</v>
      </c>
      <c r="K8121" s="8" t="s">
        <v>4286</v>
      </c>
      <c r="L8121" s="7" t="s">
        <v>48</v>
      </c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8" t="s">
        <v>49</v>
      </c>
      <c r="X8121" s="8">
        <v>49.666280586541916</v>
      </c>
      <c r="Y8121" s="8">
        <v>0</v>
      </c>
      <c r="Z8121" s="8" t="s">
        <v>163</v>
      </c>
      <c r="AP8121" s="6"/>
      <c r="AQ8121" s="6"/>
      <c r="AR8121" s="6"/>
      <c r="AS8121" s="6"/>
      <c r="AT8121" s="6"/>
    </row>
    <row r="8122" spans="1:46" ht="14.25" customHeight="1">
      <c r="A8122" s="7" t="s">
        <v>38</v>
      </c>
      <c r="B8122" s="7">
        <v>900</v>
      </c>
      <c r="C8122" s="8">
        <v>369628</v>
      </c>
      <c r="D8122" s="8" t="s">
        <v>4094</v>
      </c>
      <c r="E8122" s="8" t="str">
        <f t="shared" si="126"/>
        <v>Indiabulls Real Esta16</v>
      </c>
      <c r="F8122" s="8" t="s">
        <v>4095</v>
      </c>
      <c r="G8122" s="8">
        <v>2006</v>
      </c>
      <c r="H8122" s="8">
        <v>14</v>
      </c>
      <c r="I8122" s="8" t="s">
        <v>52</v>
      </c>
      <c r="J8122" s="8" t="s">
        <v>4286</v>
      </c>
      <c r="K8122" s="8" t="s">
        <v>4286</v>
      </c>
      <c r="L8122" s="7" t="s">
        <v>48</v>
      </c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8" t="s">
        <v>49</v>
      </c>
      <c r="X8122" s="8">
        <v>49.666280586541916</v>
      </c>
      <c r="Y8122" s="8">
        <v>0</v>
      </c>
      <c r="Z8122" s="8" t="s">
        <v>163</v>
      </c>
      <c r="AP8122" s="6"/>
      <c r="AQ8122" s="6"/>
      <c r="AR8122" s="6"/>
      <c r="AS8122" s="6"/>
      <c r="AT8122" s="6"/>
    </row>
    <row r="8123" spans="1:46" ht="14.25" customHeight="1">
      <c r="A8123" s="7" t="s">
        <v>38</v>
      </c>
      <c r="B8123" s="7">
        <v>1147</v>
      </c>
      <c r="C8123" s="8">
        <v>369628</v>
      </c>
      <c r="D8123" s="8" t="s">
        <v>4094</v>
      </c>
      <c r="E8123" s="8" t="str">
        <f t="shared" si="126"/>
        <v>Indiabulls Real Esta17</v>
      </c>
      <c r="F8123" s="8" t="s">
        <v>4095</v>
      </c>
      <c r="G8123" s="8">
        <v>2006</v>
      </c>
      <c r="H8123" s="8">
        <v>14</v>
      </c>
      <c r="I8123" s="8" t="s">
        <v>54</v>
      </c>
      <c r="J8123" s="8" t="s">
        <v>4286</v>
      </c>
      <c r="K8123" s="8" t="s">
        <v>4286</v>
      </c>
      <c r="L8123" s="7" t="s">
        <v>48</v>
      </c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8" t="s">
        <v>49</v>
      </c>
      <c r="X8123" s="8">
        <v>49.666280586541916</v>
      </c>
      <c r="Y8123" s="8">
        <v>0</v>
      </c>
      <c r="Z8123" s="8" t="s">
        <v>163</v>
      </c>
      <c r="AP8123" s="6"/>
      <c r="AQ8123" s="6"/>
      <c r="AR8123" s="6"/>
      <c r="AS8123" s="6"/>
      <c r="AT8123" s="6"/>
    </row>
    <row r="8124" spans="1:46" ht="14.25" customHeight="1">
      <c r="A8124" s="7" t="s">
        <v>38</v>
      </c>
      <c r="B8124" s="7">
        <v>1413</v>
      </c>
      <c r="C8124" s="8">
        <v>369628</v>
      </c>
      <c r="D8124" s="8" t="s">
        <v>4094</v>
      </c>
      <c r="E8124" s="8" t="str">
        <f t="shared" si="126"/>
        <v>Indiabulls Real Esta18</v>
      </c>
      <c r="F8124" s="8" t="s">
        <v>4095</v>
      </c>
      <c r="G8124" s="8">
        <v>2006</v>
      </c>
      <c r="H8124" s="8">
        <v>14</v>
      </c>
      <c r="I8124" s="8" t="s">
        <v>56</v>
      </c>
      <c r="J8124" s="8" t="s">
        <v>4286</v>
      </c>
      <c r="K8124" s="8" t="s">
        <v>4286</v>
      </c>
      <c r="L8124" s="7" t="s">
        <v>48</v>
      </c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8" t="s">
        <v>49</v>
      </c>
      <c r="X8124" s="8">
        <v>49.666280586541916</v>
      </c>
      <c r="Y8124" s="8">
        <v>0</v>
      </c>
      <c r="Z8124" s="8" t="s">
        <v>163</v>
      </c>
      <c r="AP8124" s="6"/>
      <c r="AQ8124" s="6"/>
      <c r="AR8124" s="6"/>
      <c r="AS8124" s="6"/>
      <c r="AT8124" s="6"/>
    </row>
    <row r="8125" spans="1:46" ht="14.25" customHeight="1">
      <c r="A8125" s="7" t="s">
        <v>38</v>
      </c>
      <c r="B8125" s="7">
        <v>1678</v>
      </c>
      <c r="C8125" s="8">
        <v>369628</v>
      </c>
      <c r="D8125" s="8" t="s">
        <v>4094</v>
      </c>
      <c r="E8125" s="8" t="str">
        <f t="shared" si="126"/>
        <v>Indiabulls Real Esta19</v>
      </c>
      <c r="F8125" s="8" t="s">
        <v>4095</v>
      </c>
      <c r="G8125" s="8">
        <v>2006</v>
      </c>
      <c r="H8125" s="8">
        <v>14</v>
      </c>
      <c r="I8125" s="8" t="s">
        <v>41</v>
      </c>
      <c r="J8125" s="8" t="s">
        <v>4286</v>
      </c>
      <c r="K8125" s="8" t="s">
        <v>4286</v>
      </c>
      <c r="L8125" s="7" t="s">
        <v>48</v>
      </c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8" t="s">
        <v>49</v>
      </c>
      <c r="X8125" s="8">
        <v>49.666280586541916</v>
      </c>
      <c r="Y8125" s="8">
        <v>0</v>
      </c>
      <c r="AP8125" s="6"/>
      <c r="AQ8125" s="6"/>
      <c r="AR8125" s="6"/>
      <c r="AS8125" s="6"/>
      <c r="AT8125" s="6"/>
    </row>
    <row r="8126" spans="1:46" ht="14.25" customHeight="1">
      <c r="A8126" s="7" t="s">
        <v>38</v>
      </c>
      <c r="B8126" s="7">
        <v>654</v>
      </c>
      <c r="C8126" s="8">
        <v>369628</v>
      </c>
      <c r="D8126" s="8" t="s">
        <v>4094</v>
      </c>
      <c r="E8126" s="8" t="str">
        <f t="shared" si="126"/>
        <v>Indiabulls Real Esta15</v>
      </c>
      <c r="F8126" s="8" t="s">
        <v>4095</v>
      </c>
      <c r="G8126" s="8">
        <v>2006</v>
      </c>
      <c r="H8126" s="8">
        <v>14</v>
      </c>
      <c r="I8126" s="8" t="s">
        <v>119</v>
      </c>
      <c r="J8126" s="8" t="s">
        <v>4287</v>
      </c>
      <c r="K8126" s="8" t="s">
        <v>4287</v>
      </c>
      <c r="L8126" s="7" t="s">
        <v>48</v>
      </c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8" t="s">
        <v>49</v>
      </c>
      <c r="X8126" s="8">
        <v>49.666280586541916</v>
      </c>
      <c r="Y8126" s="8">
        <v>0</v>
      </c>
      <c r="Z8126" s="8" t="s">
        <v>163</v>
      </c>
      <c r="AP8126" s="6"/>
      <c r="AQ8126" s="6"/>
      <c r="AR8126" s="6"/>
      <c r="AS8126" s="6"/>
      <c r="AT8126" s="6"/>
    </row>
    <row r="8127" spans="1:46" ht="14.25" customHeight="1">
      <c r="A8127" s="7" t="s">
        <v>38</v>
      </c>
      <c r="B8127" s="7">
        <v>902</v>
      </c>
      <c r="C8127" s="8">
        <v>369628</v>
      </c>
      <c r="D8127" s="8" t="s">
        <v>4094</v>
      </c>
      <c r="E8127" s="8" t="str">
        <f t="shared" si="126"/>
        <v>Indiabulls Real Esta16</v>
      </c>
      <c r="F8127" s="8" t="s">
        <v>4095</v>
      </c>
      <c r="G8127" s="8">
        <v>2006</v>
      </c>
      <c r="H8127" s="8">
        <v>14</v>
      </c>
      <c r="I8127" s="8" t="s">
        <v>52</v>
      </c>
      <c r="J8127" s="8" t="s">
        <v>4287</v>
      </c>
      <c r="K8127" s="8" t="s">
        <v>4287</v>
      </c>
      <c r="L8127" s="7" t="s">
        <v>48</v>
      </c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8" t="s">
        <v>49</v>
      </c>
      <c r="X8127" s="8">
        <v>49.666280586541916</v>
      </c>
      <c r="Y8127" s="8">
        <v>0</v>
      </c>
      <c r="Z8127" s="8" t="s">
        <v>163</v>
      </c>
      <c r="AP8127" s="6"/>
      <c r="AQ8127" s="6"/>
      <c r="AR8127" s="6"/>
      <c r="AS8127" s="6"/>
      <c r="AT8127" s="6"/>
    </row>
    <row r="8128" spans="1:46" ht="14.25" customHeight="1">
      <c r="A8128" s="7" t="s">
        <v>38</v>
      </c>
      <c r="B8128" s="7">
        <v>1149</v>
      </c>
      <c r="C8128" s="8">
        <v>369628</v>
      </c>
      <c r="D8128" s="8" t="s">
        <v>4094</v>
      </c>
      <c r="E8128" s="8" t="str">
        <f t="shared" si="126"/>
        <v>Indiabulls Real Esta17</v>
      </c>
      <c r="F8128" s="8" t="s">
        <v>4095</v>
      </c>
      <c r="G8128" s="8">
        <v>2006</v>
      </c>
      <c r="H8128" s="8">
        <v>14</v>
      </c>
      <c r="I8128" s="8" t="s">
        <v>54</v>
      </c>
      <c r="J8128" s="8" t="s">
        <v>4287</v>
      </c>
      <c r="K8128" s="8" t="s">
        <v>4287</v>
      </c>
      <c r="L8128" s="7" t="s">
        <v>48</v>
      </c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8" t="s">
        <v>49</v>
      </c>
      <c r="X8128" s="8">
        <v>49.666280586541916</v>
      </c>
      <c r="Y8128" s="8">
        <v>0</v>
      </c>
      <c r="Z8128" s="8" t="s">
        <v>163</v>
      </c>
      <c r="AP8128" s="6"/>
      <c r="AQ8128" s="6"/>
      <c r="AR8128" s="6"/>
      <c r="AS8128" s="6"/>
      <c r="AT8128" s="6"/>
    </row>
    <row r="8129" spans="1:46" ht="14.25" customHeight="1">
      <c r="A8129" s="7" t="s">
        <v>38</v>
      </c>
      <c r="B8129" s="7">
        <v>1415</v>
      </c>
      <c r="C8129" s="8">
        <v>369628</v>
      </c>
      <c r="D8129" s="8" t="s">
        <v>4094</v>
      </c>
      <c r="E8129" s="8" t="str">
        <f t="shared" si="126"/>
        <v>Indiabulls Real Esta18</v>
      </c>
      <c r="F8129" s="8" t="s">
        <v>4095</v>
      </c>
      <c r="G8129" s="8">
        <v>2006</v>
      </c>
      <c r="H8129" s="8">
        <v>14</v>
      </c>
      <c r="I8129" s="8" t="s">
        <v>56</v>
      </c>
      <c r="J8129" s="8" t="s">
        <v>4287</v>
      </c>
      <c r="K8129" s="8" t="s">
        <v>4287</v>
      </c>
      <c r="L8129" s="7" t="s">
        <v>48</v>
      </c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8" t="s">
        <v>49</v>
      </c>
      <c r="X8129" s="8">
        <v>49.666280586541916</v>
      </c>
      <c r="Y8129" s="8">
        <v>0</v>
      </c>
      <c r="Z8129" s="8" t="s">
        <v>163</v>
      </c>
      <c r="AP8129" s="6"/>
      <c r="AQ8129" s="6"/>
      <c r="AR8129" s="6"/>
      <c r="AS8129" s="6"/>
      <c r="AT8129" s="6"/>
    </row>
    <row r="8130" spans="1:46" ht="14.25" customHeight="1">
      <c r="A8130" s="7" t="s">
        <v>38</v>
      </c>
      <c r="B8130" s="7">
        <v>1680</v>
      </c>
      <c r="C8130" s="8">
        <v>369628</v>
      </c>
      <c r="D8130" s="8" t="s">
        <v>4094</v>
      </c>
      <c r="E8130" s="8" t="str">
        <f t="shared" ref="E8130:E8193" si="127">CONCATENATE(LEFT(D8130,20),RIGHT(I8130,2))</f>
        <v>Indiabulls Real Esta19</v>
      </c>
      <c r="F8130" s="8" t="s">
        <v>4095</v>
      </c>
      <c r="G8130" s="8">
        <v>2006</v>
      </c>
      <c r="H8130" s="8">
        <v>14</v>
      </c>
      <c r="I8130" s="8" t="s">
        <v>41</v>
      </c>
      <c r="J8130" s="8" t="s">
        <v>4287</v>
      </c>
      <c r="K8130" s="8" t="s">
        <v>4287</v>
      </c>
      <c r="L8130" s="7" t="s">
        <v>48</v>
      </c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8" t="s">
        <v>49</v>
      </c>
      <c r="X8130" s="8">
        <v>49.666280586541916</v>
      </c>
      <c r="Y8130" s="8">
        <v>0</v>
      </c>
      <c r="AP8130" s="6"/>
      <c r="AQ8130" s="6"/>
      <c r="AR8130" s="6"/>
      <c r="AS8130" s="6"/>
      <c r="AT8130" s="6"/>
    </row>
    <row r="8131" spans="1:46" ht="14.25" customHeight="1">
      <c r="A8131" s="7" t="s">
        <v>38</v>
      </c>
      <c r="B8131" s="7">
        <v>820</v>
      </c>
      <c r="C8131" s="8">
        <v>369628</v>
      </c>
      <c r="D8131" s="8" t="s">
        <v>4094</v>
      </c>
      <c r="E8131" s="8" t="str">
        <f t="shared" si="127"/>
        <v>Indiabulls Real Esta15</v>
      </c>
      <c r="F8131" s="8" t="s">
        <v>4095</v>
      </c>
      <c r="G8131" s="8">
        <v>2006</v>
      </c>
      <c r="H8131" s="8">
        <v>14</v>
      </c>
      <c r="I8131" s="8" t="s">
        <v>119</v>
      </c>
      <c r="J8131" s="8" t="s">
        <v>4288</v>
      </c>
      <c r="K8131" s="8" t="s">
        <v>4288</v>
      </c>
      <c r="L8131" s="7" t="s">
        <v>48</v>
      </c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8" t="s">
        <v>49</v>
      </c>
      <c r="X8131" s="8">
        <v>49.666280586541916</v>
      </c>
      <c r="Y8131" s="8">
        <v>0</v>
      </c>
      <c r="Z8131" s="8" t="s">
        <v>163</v>
      </c>
      <c r="AP8131" s="6"/>
      <c r="AQ8131" s="6"/>
      <c r="AR8131" s="6"/>
      <c r="AS8131" s="6"/>
      <c r="AT8131" s="6"/>
    </row>
    <row r="8132" spans="1:46" ht="14.25" customHeight="1">
      <c r="A8132" s="7" t="s">
        <v>38</v>
      </c>
      <c r="B8132" s="7">
        <v>1067</v>
      </c>
      <c r="C8132" s="8">
        <v>369628</v>
      </c>
      <c r="D8132" s="8" t="s">
        <v>4094</v>
      </c>
      <c r="E8132" s="8" t="str">
        <f t="shared" si="127"/>
        <v>Indiabulls Real Esta16</v>
      </c>
      <c r="F8132" s="8" t="s">
        <v>4095</v>
      </c>
      <c r="G8132" s="8">
        <v>2006</v>
      </c>
      <c r="H8132" s="8">
        <v>14</v>
      </c>
      <c r="I8132" s="8" t="s">
        <v>52</v>
      </c>
      <c r="J8132" s="8" t="s">
        <v>4288</v>
      </c>
      <c r="K8132" s="8" t="s">
        <v>4288</v>
      </c>
      <c r="L8132" s="7" t="s">
        <v>48</v>
      </c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8" t="s">
        <v>49</v>
      </c>
      <c r="X8132" s="8">
        <v>49.666280586541916</v>
      </c>
      <c r="Y8132" s="8">
        <v>0</v>
      </c>
      <c r="Z8132" s="8" t="s">
        <v>163</v>
      </c>
      <c r="AP8132" s="6"/>
      <c r="AQ8132" s="6"/>
      <c r="AR8132" s="6"/>
      <c r="AS8132" s="6"/>
      <c r="AT8132" s="6"/>
    </row>
    <row r="8133" spans="1:46" ht="14.25" customHeight="1">
      <c r="A8133" s="7" t="s">
        <v>38</v>
      </c>
      <c r="B8133" s="7">
        <v>1314</v>
      </c>
      <c r="C8133" s="8">
        <v>369628</v>
      </c>
      <c r="D8133" s="8" t="s">
        <v>4094</v>
      </c>
      <c r="E8133" s="8" t="str">
        <f t="shared" si="127"/>
        <v>Indiabulls Real Esta17</v>
      </c>
      <c r="F8133" s="8" t="s">
        <v>4095</v>
      </c>
      <c r="G8133" s="8">
        <v>2006</v>
      </c>
      <c r="H8133" s="8">
        <v>14</v>
      </c>
      <c r="I8133" s="8" t="s">
        <v>54</v>
      </c>
      <c r="J8133" s="8" t="s">
        <v>4288</v>
      </c>
      <c r="K8133" s="8" t="s">
        <v>4288</v>
      </c>
      <c r="L8133" s="7" t="s">
        <v>48</v>
      </c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8" t="s">
        <v>49</v>
      </c>
      <c r="X8133" s="8">
        <v>49.666280586541916</v>
      </c>
      <c r="Y8133" s="8">
        <v>0</v>
      </c>
      <c r="Z8133" s="8" t="s">
        <v>1147</v>
      </c>
      <c r="AP8133" s="6"/>
      <c r="AQ8133" s="6"/>
      <c r="AR8133" s="6"/>
      <c r="AS8133" s="6"/>
      <c r="AT8133" s="6"/>
    </row>
    <row r="8134" spans="1:46" ht="14.25" customHeight="1">
      <c r="A8134" s="7" t="s">
        <v>38</v>
      </c>
      <c r="B8134" s="7">
        <v>1580</v>
      </c>
      <c r="C8134" s="8">
        <v>369628</v>
      </c>
      <c r="D8134" s="8" t="s">
        <v>4094</v>
      </c>
      <c r="E8134" s="8" t="str">
        <f t="shared" si="127"/>
        <v>Indiabulls Real Esta18</v>
      </c>
      <c r="F8134" s="8" t="s">
        <v>4095</v>
      </c>
      <c r="G8134" s="8">
        <v>2006</v>
      </c>
      <c r="H8134" s="8">
        <v>14</v>
      </c>
      <c r="I8134" s="8" t="s">
        <v>56</v>
      </c>
      <c r="J8134" s="8" t="s">
        <v>4288</v>
      </c>
      <c r="K8134" s="8" t="s">
        <v>4288</v>
      </c>
      <c r="L8134" s="7" t="s">
        <v>48</v>
      </c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8" t="s">
        <v>49</v>
      </c>
      <c r="X8134" s="8">
        <v>49.666280586541916</v>
      </c>
      <c r="Y8134" s="8">
        <v>0</v>
      </c>
      <c r="AP8134" s="6"/>
      <c r="AQ8134" s="6"/>
      <c r="AR8134" s="6"/>
      <c r="AS8134" s="6"/>
      <c r="AT8134" s="6"/>
    </row>
    <row r="8135" spans="1:46" ht="14.25" customHeight="1">
      <c r="A8135" s="7" t="s">
        <v>38</v>
      </c>
      <c r="B8135" s="7">
        <v>1844</v>
      </c>
      <c r="C8135" s="8">
        <v>369628</v>
      </c>
      <c r="D8135" s="8" t="s">
        <v>4094</v>
      </c>
      <c r="E8135" s="8" t="str">
        <f t="shared" si="127"/>
        <v>Indiabulls Real Esta19</v>
      </c>
      <c r="F8135" s="8" t="s">
        <v>4095</v>
      </c>
      <c r="G8135" s="8">
        <v>2006</v>
      </c>
      <c r="H8135" s="8">
        <v>14</v>
      </c>
      <c r="I8135" s="8" t="s">
        <v>41</v>
      </c>
      <c r="J8135" s="8" t="s">
        <v>4288</v>
      </c>
      <c r="K8135" s="8" t="s">
        <v>4288</v>
      </c>
      <c r="L8135" s="7" t="s">
        <v>48</v>
      </c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8" t="s">
        <v>49</v>
      </c>
      <c r="X8135" s="8">
        <v>49.666280586541916</v>
      </c>
      <c r="Y8135" s="8">
        <v>0</v>
      </c>
      <c r="AP8135" s="6"/>
      <c r="AQ8135" s="6"/>
      <c r="AR8135" s="6"/>
      <c r="AS8135" s="6"/>
      <c r="AT8135" s="6"/>
    </row>
    <row r="8136" spans="1:46" ht="14.25" customHeight="1">
      <c r="A8136" s="7" t="s">
        <v>38</v>
      </c>
      <c r="B8136" s="7">
        <v>821</v>
      </c>
      <c r="C8136" s="8">
        <v>369628</v>
      </c>
      <c r="D8136" s="8" t="s">
        <v>4094</v>
      </c>
      <c r="E8136" s="8" t="str">
        <f t="shared" si="127"/>
        <v>Indiabulls Real Esta15</v>
      </c>
      <c r="F8136" s="8" t="s">
        <v>4095</v>
      </c>
      <c r="G8136" s="8">
        <v>2006</v>
      </c>
      <c r="H8136" s="8">
        <v>14</v>
      </c>
      <c r="I8136" s="8" t="s">
        <v>119</v>
      </c>
      <c r="J8136" s="8" t="s">
        <v>4289</v>
      </c>
      <c r="K8136" s="8" t="s">
        <v>4289</v>
      </c>
      <c r="L8136" s="7" t="s">
        <v>48</v>
      </c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8" t="s">
        <v>49</v>
      </c>
      <c r="X8136" s="8">
        <v>49.666280586541916</v>
      </c>
      <c r="Y8136" s="8">
        <v>0</v>
      </c>
      <c r="Z8136" s="8" t="s">
        <v>163</v>
      </c>
      <c r="AP8136" s="6"/>
      <c r="AQ8136" s="6"/>
      <c r="AR8136" s="6"/>
      <c r="AS8136" s="6"/>
      <c r="AT8136" s="6"/>
    </row>
    <row r="8137" spans="1:46" ht="14.25" customHeight="1">
      <c r="A8137" s="7" t="s">
        <v>38</v>
      </c>
      <c r="B8137" s="7">
        <v>1068</v>
      </c>
      <c r="C8137" s="8">
        <v>369628</v>
      </c>
      <c r="D8137" s="8" t="s">
        <v>4094</v>
      </c>
      <c r="E8137" s="8" t="str">
        <f t="shared" si="127"/>
        <v>Indiabulls Real Esta16</v>
      </c>
      <c r="F8137" s="8" t="s">
        <v>4095</v>
      </c>
      <c r="G8137" s="8">
        <v>2006</v>
      </c>
      <c r="H8137" s="8">
        <v>14</v>
      </c>
      <c r="I8137" s="8" t="s">
        <v>52</v>
      </c>
      <c r="J8137" s="8" t="s">
        <v>4289</v>
      </c>
      <c r="K8137" s="8" t="s">
        <v>4289</v>
      </c>
      <c r="L8137" s="7" t="s">
        <v>48</v>
      </c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8" t="s">
        <v>49</v>
      </c>
      <c r="X8137" s="8">
        <v>49.666280586541916</v>
      </c>
      <c r="Y8137" s="8">
        <v>0</v>
      </c>
      <c r="Z8137" s="8" t="s">
        <v>163</v>
      </c>
      <c r="AP8137" s="6"/>
      <c r="AQ8137" s="6"/>
      <c r="AR8137" s="6"/>
      <c r="AS8137" s="6"/>
      <c r="AT8137" s="6"/>
    </row>
    <row r="8138" spans="1:46" ht="14.25" customHeight="1">
      <c r="A8138" s="7" t="s">
        <v>38</v>
      </c>
      <c r="B8138" s="7">
        <v>1315</v>
      </c>
      <c r="C8138" s="8">
        <v>369628</v>
      </c>
      <c r="D8138" s="8" t="s">
        <v>4094</v>
      </c>
      <c r="E8138" s="8" t="str">
        <f t="shared" si="127"/>
        <v>Indiabulls Real Esta17</v>
      </c>
      <c r="F8138" s="8" t="s">
        <v>4095</v>
      </c>
      <c r="G8138" s="8">
        <v>2006</v>
      </c>
      <c r="H8138" s="8">
        <v>14</v>
      </c>
      <c r="I8138" s="8" t="s">
        <v>54</v>
      </c>
      <c r="J8138" s="8" t="s">
        <v>4289</v>
      </c>
      <c r="K8138" s="8" t="s">
        <v>4289</v>
      </c>
      <c r="L8138" s="7" t="s">
        <v>48</v>
      </c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8" t="s">
        <v>49</v>
      </c>
      <c r="X8138" s="8">
        <v>49.666280586541916</v>
      </c>
      <c r="Y8138" s="8">
        <v>0</v>
      </c>
      <c r="Z8138" s="8" t="s">
        <v>1147</v>
      </c>
      <c r="AP8138" s="6"/>
      <c r="AQ8138" s="6"/>
      <c r="AR8138" s="6"/>
      <c r="AS8138" s="6"/>
      <c r="AT8138" s="6"/>
    </row>
    <row r="8139" spans="1:46" ht="14.25" customHeight="1">
      <c r="A8139" s="7" t="s">
        <v>38</v>
      </c>
      <c r="B8139" s="7">
        <v>1581</v>
      </c>
      <c r="C8139" s="8">
        <v>369628</v>
      </c>
      <c r="D8139" s="8" t="s">
        <v>4094</v>
      </c>
      <c r="E8139" s="8" t="str">
        <f t="shared" si="127"/>
        <v>Indiabulls Real Esta18</v>
      </c>
      <c r="F8139" s="8" t="s">
        <v>4095</v>
      </c>
      <c r="G8139" s="8">
        <v>2006</v>
      </c>
      <c r="H8139" s="8">
        <v>14</v>
      </c>
      <c r="I8139" s="8" t="s">
        <v>56</v>
      </c>
      <c r="J8139" s="8" t="s">
        <v>4289</v>
      </c>
      <c r="K8139" s="8" t="s">
        <v>4289</v>
      </c>
      <c r="L8139" s="7" t="s">
        <v>48</v>
      </c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8" t="s">
        <v>49</v>
      </c>
      <c r="X8139" s="8">
        <v>49.666280586541916</v>
      </c>
      <c r="Y8139" s="8">
        <v>0</v>
      </c>
      <c r="AP8139" s="6"/>
      <c r="AQ8139" s="6"/>
      <c r="AR8139" s="6"/>
      <c r="AS8139" s="6"/>
      <c r="AT8139" s="6"/>
    </row>
    <row r="8140" spans="1:46" ht="14.25" customHeight="1">
      <c r="A8140" s="7" t="s">
        <v>38</v>
      </c>
      <c r="B8140" s="7">
        <v>1845</v>
      </c>
      <c r="C8140" s="8">
        <v>369628</v>
      </c>
      <c r="D8140" s="8" t="s">
        <v>4094</v>
      </c>
      <c r="E8140" s="8" t="str">
        <f t="shared" si="127"/>
        <v>Indiabulls Real Esta19</v>
      </c>
      <c r="F8140" s="8" t="s">
        <v>4095</v>
      </c>
      <c r="G8140" s="8">
        <v>2006</v>
      </c>
      <c r="H8140" s="8">
        <v>14</v>
      </c>
      <c r="I8140" s="8" t="s">
        <v>41</v>
      </c>
      <c r="J8140" s="8" t="s">
        <v>4289</v>
      </c>
      <c r="K8140" s="8" t="s">
        <v>4289</v>
      </c>
      <c r="L8140" s="7" t="s">
        <v>48</v>
      </c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8" t="s">
        <v>49</v>
      </c>
      <c r="X8140" s="8">
        <v>49.666280586541916</v>
      </c>
      <c r="Y8140" s="8">
        <v>0</v>
      </c>
      <c r="AP8140" s="6"/>
      <c r="AQ8140" s="6"/>
      <c r="AR8140" s="6"/>
      <c r="AS8140" s="6"/>
      <c r="AT8140" s="6"/>
    </row>
    <row r="8141" spans="1:46" ht="14.25" customHeight="1">
      <c r="A8141" s="7" t="s">
        <v>38</v>
      </c>
      <c r="B8141" s="7">
        <v>822</v>
      </c>
      <c r="C8141" s="8">
        <v>369628</v>
      </c>
      <c r="D8141" s="8" t="s">
        <v>4094</v>
      </c>
      <c r="E8141" s="8" t="str">
        <f t="shared" si="127"/>
        <v>Indiabulls Real Esta15</v>
      </c>
      <c r="F8141" s="8" t="s">
        <v>4095</v>
      </c>
      <c r="G8141" s="8">
        <v>2006</v>
      </c>
      <c r="H8141" s="8">
        <v>14</v>
      </c>
      <c r="I8141" s="8" t="s">
        <v>119</v>
      </c>
      <c r="J8141" s="8" t="s">
        <v>4290</v>
      </c>
      <c r="K8141" s="8" t="s">
        <v>4290</v>
      </c>
      <c r="L8141" s="7" t="s">
        <v>48</v>
      </c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8" t="s">
        <v>49</v>
      </c>
      <c r="X8141" s="8">
        <v>49.666280586541916</v>
      </c>
      <c r="Y8141" s="8">
        <v>0</v>
      </c>
      <c r="Z8141" s="8" t="s">
        <v>163</v>
      </c>
      <c r="AP8141" s="6"/>
      <c r="AQ8141" s="6"/>
      <c r="AR8141" s="6"/>
      <c r="AS8141" s="6"/>
      <c r="AT8141" s="6"/>
    </row>
    <row r="8142" spans="1:46" ht="14.25" customHeight="1">
      <c r="A8142" s="7" t="s">
        <v>38</v>
      </c>
      <c r="B8142" s="7">
        <v>1069</v>
      </c>
      <c r="C8142" s="8">
        <v>369628</v>
      </c>
      <c r="D8142" s="8" t="s">
        <v>4094</v>
      </c>
      <c r="E8142" s="8" t="str">
        <f t="shared" si="127"/>
        <v>Indiabulls Real Esta16</v>
      </c>
      <c r="F8142" s="8" t="s">
        <v>4095</v>
      </c>
      <c r="G8142" s="8">
        <v>2006</v>
      </c>
      <c r="H8142" s="8">
        <v>14</v>
      </c>
      <c r="I8142" s="8" t="s">
        <v>52</v>
      </c>
      <c r="J8142" s="8" t="s">
        <v>4290</v>
      </c>
      <c r="K8142" s="8" t="s">
        <v>4290</v>
      </c>
      <c r="L8142" s="7" t="s">
        <v>48</v>
      </c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8" t="s">
        <v>49</v>
      </c>
      <c r="X8142" s="8">
        <v>49.666280586541916</v>
      </c>
      <c r="Y8142" s="8">
        <v>0</v>
      </c>
      <c r="Z8142" s="8" t="s">
        <v>163</v>
      </c>
      <c r="AP8142" s="6"/>
      <c r="AQ8142" s="6"/>
      <c r="AR8142" s="6"/>
      <c r="AS8142" s="6"/>
      <c r="AT8142" s="6"/>
    </row>
    <row r="8143" spans="1:46" ht="14.25" customHeight="1">
      <c r="A8143" s="7" t="s">
        <v>38</v>
      </c>
      <c r="B8143" s="7">
        <v>1316</v>
      </c>
      <c r="C8143" s="8">
        <v>369628</v>
      </c>
      <c r="D8143" s="8" t="s">
        <v>4094</v>
      </c>
      <c r="E8143" s="8" t="str">
        <f t="shared" si="127"/>
        <v>Indiabulls Real Esta17</v>
      </c>
      <c r="F8143" s="8" t="s">
        <v>4095</v>
      </c>
      <c r="G8143" s="8">
        <v>2006</v>
      </c>
      <c r="H8143" s="8">
        <v>14</v>
      </c>
      <c r="I8143" s="8" t="s">
        <v>54</v>
      </c>
      <c r="J8143" s="8" t="s">
        <v>4290</v>
      </c>
      <c r="K8143" s="8" t="s">
        <v>4290</v>
      </c>
      <c r="L8143" s="7" t="s">
        <v>48</v>
      </c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8" t="s">
        <v>49</v>
      </c>
      <c r="X8143" s="8">
        <v>49.666280586541916</v>
      </c>
      <c r="Y8143" s="8">
        <v>0</v>
      </c>
      <c r="Z8143" s="8" t="s">
        <v>1147</v>
      </c>
      <c r="AP8143" s="6"/>
      <c r="AQ8143" s="6"/>
      <c r="AR8143" s="6"/>
      <c r="AS8143" s="6"/>
      <c r="AT8143" s="6"/>
    </row>
    <row r="8144" spans="1:46" ht="14.25" customHeight="1">
      <c r="A8144" s="7" t="s">
        <v>38</v>
      </c>
      <c r="B8144" s="7">
        <v>1582</v>
      </c>
      <c r="C8144" s="8">
        <v>369628</v>
      </c>
      <c r="D8144" s="8" t="s">
        <v>4094</v>
      </c>
      <c r="E8144" s="8" t="str">
        <f t="shared" si="127"/>
        <v>Indiabulls Real Esta18</v>
      </c>
      <c r="F8144" s="8" t="s">
        <v>4095</v>
      </c>
      <c r="G8144" s="8">
        <v>2006</v>
      </c>
      <c r="H8144" s="8">
        <v>14</v>
      </c>
      <c r="I8144" s="8" t="s">
        <v>56</v>
      </c>
      <c r="J8144" s="8" t="s">
        <v>4290</v>
      </c>
      <c r="K8144" s="8" t="s">
        <v>4290</v>
      </c>
      <c r="L8144" s="7" t="s">
        <v>48</v>
      </c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8" t="s">
        <v>49</v>
      </c>
      <c r="X8144" s="8">
        <v>49.666280586541916</v>
      </c>
      <c r="Y8144" s="8">
        <v>0</v>
      </c>
      <c r="AP8144" s="6"/>
      <c r="AQ8144" s="6"/>
      <c r="AR8144" s="6"/>
      <c r="AS8144" s="6"/>
      <c r="AT8144" s="6"/>
    </row>
    <row r="8145" spans="1:46" ht="14.25" customHeight="1">
      <c r="A8145" s="7" t="s">
        <v>38</v>
      </c>
      <c r="B8145" s="7">
        <v>1846</v>
      </c>
      <c r="C8145" s="8">
        <v>369628</v>
      </c>
      <c r="D8145" s="8" t="s">
        <v>4094</v>
      </c>
      <c r="E8145" s="8" t="str">
        <f t="shared" si="127"/>
        <v>Indiabulls Real Esta19</v>
      </c>
      <c r="F8145" s="8" t="s">
        <v>4095</v>
      </c>
      <c r="G8145" s="8">
        <v>2006</v>
      </c>
      <c r="H8145" s="8">
        <v>14</v>
      </c>
      <c r="I8145" s="8" t="s">
        <v>41</v>
      </c>
      <c r="J8145" s="8" t="s">
        <v>4290</v>
      </c>
      <c r="K8145" s="8" t="s">
        <v>4290</v>
      </c>
      <c r="L8145" s="7" t="s">
        <v>48</v>
      </c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8" t="s">
        <v>49</v>
      </c>
      <c r="X8145" s="8">
        <v>49.666280586541916</v>
      </c>
      <c r="Y8145" s="8">
        <v>0</v>
      </c>
      <c r="AP8145" s="6"/>
      <c r="AQ8145" s="6"/>
      <c r="AR8145" s="6"/>
      <c r="AS8145" s="6"/>
      <c r="AT8145" s="6"/>
    </row>
    <row r="8146" spans="1:46" ht="14.25" customHeight="1">
      <c r="A8146" s="7" t="s">
        <v>38</v>
      </c>
      <c r="B8146" s="7">
        <v>823</v>
      </c>
      <c r="C8146" s="8">
        <v>369628</v>
      </c>
      <c r="D8146" s="8" t="s">
        <v>4094</v>
      </c>
      <c r="E8146" s="8" t="str">
        <f t="shared" si="127"/>
        <v>Indiabulls Real Esta15</v>
      </c>
      <c r="F8146" s="8" t="s">
        <v>4095</v>
      </c>
      <c r="G8146" s="8">
        <v>2006</v>
      </c>
      <c r="H8146" s="8">
        <v>14</v>
      </c>
      <c r="I8146" s="8" t="s">
        <v>119</v>
      </c>
      <c r="J8146" s="8" t="s">
        <v>4291</v>
      </c>
      <c r="K8146" s="8" t="s">
        <v>4291</v>
      </c>
      <c r="L8146" s="7" t="s">
        <v>48</v>
      </c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8" t="s">
        <v>49</v>
      </c>
      <c r="X8146" s="8">
        <v>49.666280586541916</v>
      </c>
      <c r="Y8146" s="8">
        <v>0</v>
      </c>
      <c r="Z8146" s="8" t="s">
        <v>163</v>
      </c>
      <c r="AP8146" s="6"/>
      <c r="AQ8146" s="6"/>
      <c r="AR8146" s="6"/>
      <c r="AS8146" s="6"/>
      <c r="AT8146" s="6"/>
    </row>
    <row r="8147" spans="1:46" ht="14.25" customHeight="1">
      <c r="A8147" s="7" t="s">
        <v>38</v>
      </c>
      <c r="B8147" s="7">
        <v>1070</v>
      </c>
      <c r="C8147" s="8">
        <v>369628</v>
      </c>
      <c r="D8147" s="8" t="s">
        <v>4094</v>
      </c>
      <c r="E8147" s="8" t="str">
        <f t="shared" si="127"/>
        <v>Indiabulls Real Esta16</v>
      </c>
      <c r="F8147" s="8" t="s">
        <v>4095</v>
      </c>
      <c r="G8147" s="8">
        <v>2006</v>
      </c>
      <c r="H8147" s="8">
        <v>14</v>
      </c>
      <c r="I8147" s="8" t="s">
        <v>52</v>
      </c>
      <c r="J8147" s="8" t="s">
        <v>4291</v>
      </c>
      <c r="K8147" s="8" t="s">
        <v>4291</v>
      </c>
      <c r="L8147" s="7" t="s">
        <v>48</v>
      </c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8" t="s">
        <v>49</v>
      </c>
      <c r="X8147" s="8">
        <v>49.666280586541916</v>
      </c>
      <c r="Y8147" s="8">
        <v>0</v>
      </c>
      <c r="Z8147" s="8" t="s">
        <v>163</v>
      </c>
      <c r="AP8147" s="6"/>
      <c r="AQ8147" s="6"/>
      <c r="AR8147" s="6"/>
      <c r="AS8147" s="6"/>
      <c r="AT8147" s="6"/>
    </row>
    <row r="8148" spans="1:46" ht="14.25" customHeight="1">
      <c r="A8148" s="7" t="s">
        <v>38</v>
      </c>
      <c r="B8148" s="7">
        <v>1317</v>
      </c>
      <c r="C8148" s="8">
        <v>369628</v>
      </c>
      <c r="D8148" s="8" t="s">
        <v>4094</v>
      </c>
      <c r="E8148" s="8" t="str">
        <f t="shared" si="127"/>
        <v>Indiabulls Real Esta17</v>
      </c>
      <c r="F8148" s="8" t="s">
        <v>4095</v>
      </c>
      <c r="G8148" s="8">
        <v>2006</v>
      </c>
      <c r="H8148" s="8">
        <v>14</v>
      </c>
      <c r="I8148" s="8" t="s">
        <v>54</v>
      </c>
      <c r="J8148" s="8" t="s">
        <v>4291</v>
      </c>
      <c r="K8148" s="8" t="s">
        <v>4291</v>
      </c>
      <c r="L8148" s="7" t="s">
        <v>48</v>
      </c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8" t="s">
        <v>49</v>
      </c>
      <c r="X8148" s="8">
        <v>49.666280586541916</v>
      </c>
      <c r="Y8148" s="8">
        <v>0</v>
      </c>
      <c r="Z8148" s="8" t="s">
        <v>1147</v>
      </c>
      <c r="AP8148" s="6"/>
      <c r="AQ8148" s="6"/>
      <c r="AR8148" s="6"/>
      <c r="AS8148" s="6"/>
      <c r="AT8148" s="6"/>
    </row>
    <row r="8149" spans="1:46" ht="14.25" customHeight="1">
      <c r="A8149" s="7" t="s">
        <v>38</v>
      </c>
      <c r="B8149" s="7">
        <v>1583</v>
      </c>
      <c r="C8149" s="8">
        <v>369628</v>
      </c>
      <c r="D8149" s="8" t="s">
        <v>4094</v>
      </c>
      <c r="E8149" s="8" t="str">
        <f t="shared" si="127"/>
        <v>Indiabulls Real Esta18</v>
      </c>
      <c r="F8149" s="8" t="s">
        <v>4095</v>
      </c>
      <c r="G8149" s="8">
        <v>2006</v>
      </c>
      <c r="H8149" s="8">
        <v>14</v>
      </c>
      <c r="I8149" s="8" t="s">
        <v>56</v>
      </c>
      <c r="J8149" s="8" t="s">
        <v>4291</v>
      </c>
      <c r="K8149" s="8" t="s">
        <v>4291</v>
      </c>
      <c r="L8149" s="7" t="s">
        <v>48</v>
      </c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8" t="s">
        <v>49</v>
      </c>
      <c r="X8149" s="8">
        <v>49.666280586541916</v>
      </c>
      <c r="Y8149" s="8">
        <v>0</v>
      </c>
      <c r="AP8149" s="6"/>
      <c r="AQ8149" s="6"/>
      <c r="AR8149" s="6"/>
      <c r="AS8149" s="6"/>
      <c r="AT8149" s="6"/>
    </row>
    <row r="8150" spans="1:46" ht="14.25" customHeight="1">
      <c r="A8150" s="7" t="s">
        <v>38</v>
      </c>
      <c r="B8150" s="7">
        <v>1847</v>
      </c>
      <c r="C8150" s="8">
        <v>369628</v>
      </c>
      <c r="D8150" s="8" t="s">
        <v>4094</v>
      </c>
      <c r="E8150" s="8" t="str">
        <f t="shared" si="127"/>
        <v>Indiabulls Real Esta19</v>
      </c>
      <c r="F8150" s="8" t="s">
        <v>4095</v>
      </c>
      <c r="G8150" s="8">
        <v>2006</v>
      </c>
      <c r="H8150" s="8">
        <v>14</v>
      </c>
      <c r="I8150" s="8" t="s">
        <v>41</v>
      </c>
      <c r="J8150" s="8" t="s">
        <v>4291</v>
      </c>
      <c r="K8150" s="8" t="s">
        <v>4291</v>
      </c>
      <c r="L8150" s="7" t="s">
        <v>48</v>
      </c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8" t="s">
        <v>49</v>
      </c>
      <c r="X8150" s="8">
        <v>49.666280586541916</v>
      </c>
      <c r="Y8150" s="8">
        <v>0</v>
      </c>
      <c r="AP8150" s="6"/>
      <c r="AQ8150" s="6"/>
      <c r="AR8150" s="6"/>
      <c r="AS8150" s="6"/>
      <c r="AT8150" s="6"/>
    </row>
    <row r="8151" spans="1:46" ht="14.25" customHeight="1">
      <c r="A8151" s="7" t="s">
        <v>38</v>
      </c>
      <c r="B8151" s="7">
        <v>824</v>
      </c>
      <c r="C8151" s="8">
        <v>369628</v>
      </c>
      <c r="D8151" s="8" t="s">
        <v>4094</v>
      </c>
      <c r="E8151" s="8" t="str">
        <f t="shared" si="127"/>
        <v>Indiabulls Real Esta15</v>
      </c>
      <c r="F8151" s="8" t="s">
        <v>4095</v>
      </c>
      <c r="G8151" s="8">
        <v>2006</v>
      </c>
      <c r="H8151" s="8">
        <v>14</v>
      </c>
      <c r="I8151" s="8" t="s">
        <v>119</v>
      </c>
      <c r="J8151" s="8" t="s">
        <v>4292</v>
      </c>
      <c r="K8151" s="8" t="s">
        <v>4292</v>
      </c>
      <c r="L8151" s="7" t="s">
        <v>48</v>
      </c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8" t="s">
        <v>49</v>
      </c>
      <c r="X8151" s="8">
        <v>49.666280586541916</v>
      </c>
      <c r="Y8151" s="8">
        <v>0</v>
      </c>
      <c r="Z8151" s="8" t="s">
        <v>163</v>
      </c>
      <c r="AP8151" s="6"/>
      <c r="AQ8151" s="6"/>
      <c r="AR8151" s="6"/>
      <c r="AS8151" s="6"/>
      <c r="AT8151" s="6"/>
    </row>
    <row r="8152" spans="1:46" ht="14.25" customHeight="1">
      <c r="A8152" s="7" t="s">
        <v>38</v>
      </c>
      <c r="B8152" s="7">
        <v>1071</v>
      </c>
      <c r="C8152" s="8">
        <v>369628</v>
      </c>
      <c r="D8152" s="8" t="s">
        <v>4094</v>
      </c>
      <c r="E8152" s="8" t="str">
        <f t="shared" si="127"/>
        <v>Indiabulls Real Esta16</v>
      </c>
      <c r="F8152" s="8" t="s">
        <v>4095</v>
      </c>
      <c r="G8152" s="8">
        <v>2006</v>
      </c>
      <c r="H8152" s="8">
        <v>14</v>
      </c>
      <c r="I8152" s="8" t="s">
        <v>52</v>
      </c>
      <c r="J8152" s="8" t="s">
        <v>4292</v>
      </c>
      <c r="K8152" s="8" t="s">
        <v>4292</v>
      </c>
      <c r="L8152" s="7" t="s">
        <v>48</v>
      </c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8" t="s">
        <v>49</v>
      </c>
      <c r="X8152" s="8">
        <v>49.666280586541916</v>
      </c>
      <c r="Y8152" s="8">
        <v>0</v>
      </c>
      <c r="Z8152" s="8" t="s">
        <v>163</v>
      </c>
      <c r="AP8152" s="6"/>
      <c r="AQ8152" s="6"/>
      <c r="AR8152" s="6"/>
      <c r="AS8152" s="6"/>
      <c r="AT8152" s="6"/>
    </row>
    <row r="8153" spans="1:46" ht="14.25" customHeight="1">
      <c r="A8153" s="7" t="s">
        <v>38</v>
      </c>
      <c r="B8153" s="7">
        <v>1318</v>
      </c>
      <c r="C8153" s="8">
        <v>369628</v>
      </c>
      <c r="D8153" s="8" t="s">
        <v>4094</v>
      </c>
      <c r="E8153" s="8" t="str">
        <f t="shared" si="127"/>
        <v>Indiabulls Real Esta17</v>
      </c>
      <c r="F8153" s="8" t="s">
        <v>4095</v>
      </c>
      <c r="G8153" s="8">
        <v>2006</v>
      </c>
      <c r="H8153" s="8">
        <v>14</v>
      </c>
      <c r="I8153" s="8" t="s">
        <v>54</v>
      </c>
      <c r="J8153" s="8" t="s">
        <v>4292</v>
      </c>
      <c r="K8153" s="8" t="s">
        <v>4292</v>
      </c>
      <c r="L8153" s="7" t="s">
        <v>48</v>
      </c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8" t="s">
        <v>49</v>
      </c>
      <c r="X8153" s="8">
        <v>49.666280586541916</v>
      </c>
      <c r="Y8153" s="8">
        <v>0</v>
      </c>
      <c r="Z8153" s="8" t="s">
        <v>1147</v>
      </c>
      <c r="AP8153" s="6"/>
      <c r="AQ8153" s="6"/>
      <c r="AR8153" s="6"/>
      <c r="AS8153" s="6"/>
      <c r="AT8153" s="6"/>
    </row>
    <row r="8154" spans="1:46" ht="14.25" customHeight="1">
      <c r="A8154" s="7" t="s">
        <v>38</v>
      </c>
      <c r="B8154" s="7">
        <v>1584</v>
      </c>
      <c r="C8154" s="8">
        <v>369628</v>
      </c>
      <c r="D8154" s="8" t="s">
        <v>4094</v>
      </c>
      <c r="E8154" s="8" t="str">
        <f t="shared" si="127"/>
        <v>Indiabulls Real Esta18</v>
      </c>
      <c r="F8154" s="8" t="s">
        <v>4095</v>
      </c>
      <c r="G8154" s="8">
        <v>2006</v>
      </c>
      <c r="H8154" s="8">
        <v>14</v>
      </c>
      <c r="I8154" s="8" t="s">
        <v>56</v>
      </c>
      <c r="J8154" s="8" t="s">
        <v>4292</v>
      </c>
      <c r="K8154" s="8" t="s">
        <v>4292</v>
      </c>
      <c r="L8154" s="7" t="s">
        <v>48</v>
      </c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8" t="s">
        <v>49</v>
      </c>
      <c r="X8154" s="8">
        <v>49.666280586541916</v>
      </c>
      <c r="Y8154" s="8">
        <v>0</v>
      </c>
      <c r="AP8154" s="6"/>
      <c r="AQ8154" s="6"/>
      <c r="AR8154" s="6"/>
      <c r="AS8154" s="6"/>
      <c r="AT8154" s="6"/>
    </row>
    <row r="8155" spans="1:46" ht="14.25" customHeight="1">
      <c r="A8155" s="7" t="s">
        <v>38</v>
      </c>
      <c r="B8155" s="7">
        <v>1848</v>
      </c>
      <c r="C8155" s="8">
        <v>369628</v>
      </c>
      <c r="D8155" s="8" t="s">
        <v>4094</v>
      </c>
      <c r="E8155" s="8" t="str">
        <f t="shared" si="127"/>
        <v>Indiabulls Real Esta19</v>
      </c>
      <c r="F8155" s="8" t="s">
        <v>4095</v>
      </c>
      <c r="G8155" s="8">
        <v>2006</v>
      </c>
      <c r="H8155" s="8">
        <v>14</v>
      </c>
      <c r="I8155" s="8" t="s">
        <v>41</v>
      </c>
      <c r="J8155" s="8" t="s">
        <v>4292</v>
      </c>
      <c r="K8155" s="8" t="s">
        <v>4292</v>
      </c>
      <c r="L8155" s="7" t="s">
        <v>48</v>
      </c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8" t="s">
        <v>49</v>
      </c>
      <c r="X8155" s="8">
        <v>49.666280586541916</v>
      </c>
      <c r="Y8155" s="8">
        <v>0</v>
      </c>
      <c r="AP8155" s="6"/>
      <c r="AQ8155" s="6"/>
      <c r="AR8155" s="6"/>
      <c r="AS8155" s="6"/>
      <c r="AT8155" s="6"/>
    </row>
    <row r="8156" spans="1:46" ht="14.25" customHeight="1">
      <c r="A8156" s="7" t="s">
        <v>38</v>
      </c>
      <c r="B8156" s="7">
        <v>639</v>
      </c>
      <c r="C8156" s="8">
        <v>369628</v>
      </c>
      <c r="D8156" s="8" t="s">
        <v>4094</v>
      </c>
      <c r="E8156" s="8" t="str">
        <f t="shared" si="127"/>
        <v>Indiabulls Real Esta15</v>
      </c>
      <c r="F8156" s="8" t="s">
        <v>4095</v>
      </c>
      <c r="G8156" s="8">
        <v>2006</v>
      </c>
      <c r="H8156" s="8">
        <v>14</v>
      </c>
      <c r="I8156" s="8" t="s">
        <v>119</v>
      </c>
      <c r="J8156" s="8" t="s">
        <v>4293</v>
      </c>
      <c r="K8156" s="8" t="s">
        <v>4293</v>
      </c>
      <c r="L8156" s="7" t="s">
        <v>48</v>
      </c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8" t="s">
        <v>49</v>
      </c>
      <c r="X8156" s="8">
        <v>49.666280586541916</v>
      </c>
      <c r="Y8156" s="8">
        <v>0</v>
      </c>
      <c r="Z8156" s="8" t="s">
        <v>163</v>
      </c>
      <c r="AP8156" s="6"/>
      <c r="AQ8156" s="6"/>
      <c r="AR8156" s="6"/>
      <c r="AS8156" s="6"/>
      <c r="AT8156" s="6"/>
    </row>
    <row r="8157" spans="1:46" ht="14.25" customHeight="1">
      <c r="A8157" s="7" t="s">
        <v>38</v>
      </c>
      <c r="B8157" s="7">
        <v>887</v>
      </c>
      <c r="C8157" s="8">
        <v>369628</v>
      </c>
      <c r="D8157" s="8" t="s">
        <v>4094</v>
      </c>
      <c r="E8157" s="8" t="str">
        <f t="shared" si="127"/>
        <v>Indiabulls Real Esta16</v>
      </c>
      <c r="F8157" s="8" t="s">
        <v>4095</v>
      </c>
      <c r="G8157" s="8">
        <v>2006</v>
      </c>
      <c r="H8157" s="8">
        <v>14</v>
      </c>
      <c r="I8157" s="8" t="s">
        <v>52</v>
      </c>
      <c r="J8157" s="8" t="s">
        <v>4293</v>
      </c>
      <c r="K8157" s="8" t="s">
        <v>4293</v>
      </c>
      <c r="L8157" s="7" t="s">
        <v>48</v>
      </c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8" t="s">
        <v>49</v>
      </c>
      <c r="X8157" s="8">
        <v>49.666280586541916</v>
      </c>
      <c r="Y8157" s="8">
        <v>0</v>
      </c>
      <c r="Z8157" s="8" t="s">
        <v>163</v>
      </c>
      <c r="AP8157" s="6"/>
      <c r="AQ8157" s="6"/>
      <c r="AR8157" s="6"/>
      <c r="AS8157" s="6"/>
      <c r="AT8157" s="6"/>
    </row>
    <row r="8158" spans="1:46" ht="14.25" customHeight="1">
      <c r="A8158" s="7" t="s">
        <v>38</v>
      </c>
      <c r="B8158" s="7">
        <v>1134</v>
      </c>
      <c r="C8158" s="8">
        <v>369628</v>
      </c>
      <c r="D8158" s="8" t="s">
        <v>4094</v>
      </c>
      <c r="E8158" s="8" t="str">
        <f t="shared" si="127"/>
        <v>Indiabulls Real Esta17</v>
      </c>
      <c r="F8158" s="8" t="s">
        <v>4095</v>
      </c>
      <c r="G8158" s="8">
        <v>2006</v>
      </c>
      <c r="H8158" s="8">
        <v>14</v>
      </c>
      <c r="I8158" s="8" t="s">
        <v>54</v>
      </c>
      <c r="J8158" s="8" t="s">
        <v>4293</v>
      </c>
      <c r="K8158" s="8" t="s">
        <v>4293</v>
      </c>
      <c r="L8158" s="7" t="s">
        <v>48</v>
      </c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8" t="s">
        <v>49</v>
      </c>
      <c r="X8158" s="8">
        <v>49.666280586541916</v>
      </c>
      <c r="Y8158" s="8">
        <v>0</v>
      </c>
      <c r="Z8158" s="8" t="s">
        <v>163</v>
      </c>
      <c r="AP8158" s="6"/>
      <c r="AQ8158" s="6"/>
      <c r="AR8158" s="6"/>
      <c r="AS8158" s="6"/>
      <c r="AT8158" s="6"/>
    </row>
    <row r="8159" spans="1:46" ht="14.25" customHeight="1">
      <c r="A8159" s="7" t="s">
        <v>38</v>
      </c>
      <c r="B8159" s="7">
        <v>1400</v>
      </c>
      <c r="C8159" s="8">
        <v>369628</v>
      </c>
      <c r="D8159" s="8" t="s">
        <v>4094</v>
      </c>
      <c r="E8159" s="8" t="str">
        <f t="shared" si="127"/>
        <v>Indiabulls Real Esta18</v>
      </c>
      <c r="F8159" s="8" t="s">
        <v>4095</v>
      </c>
      <c r="G8159" s="8">
        <v>2006</v>
      </c>
      <c r="H8159" s="8">
        <v>14</v>
      </c>
      <c r="I8159" s="8" t="s">
        <v>56</v>
      </c>
      <c r="J8159" s="8" t="s">
        <v>4293</v>
      </c>
      <c r="K8159" s="8" t="s">
        <v>4293</v>
      </c>
      <c r="L8159" s="7" t="s">
        <v>48</v>
      </c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8" t="s">
        <v>49</v>
      </c>
      <c r="X8159" s="8">
        <v>49.666280586541916</v>
      </c>
      <c r="Y8159" s="8">
        <v>0</v>
      </c>
      <c r="Z8159" s="8" t="s">
        <v>163</v>
      </c>
      <c r="AP8159" s="6"/>
      <c r="AQ8159" s="6"/>
      <c r="AR8159" s="6"/>
      <c r="AS8159" s="6"/>
      <c r="AT8159" s="6"/>
    </row>
    <row r="8160" spans="1:46" ht="14.25" customHeight="1">
      <c r="A8160" s="7" t="s">
        <v>38</v>
      </c>
      <c r="B8160" s="7">
        <v>1665</v>
      </c>
      <c r="C8160" s="8">
        <v>369628</v>
      </c>
      <c r="D8160" s="8" t="s">
        <v>4094</v>
      </c>
      <c r="E8160" s="8" t="str">
        <f t="shared" si="127"/>
        <v>Indiabulls Real Esta19</v>
      </c>
      <c r="F8160" s="8" t="s">
        <v>4095</v>
      </c>
      <c r="G8160" s="8">
        <v>2006</v>
      </c>
      <c r="H8160" s="8">
        <v>14</v>
      </c>
      <c r="I8160" s="8" t="s">
        <v>41</v>
      </c>
      <c r="J8160" s="8" t="s">
        <v>4293</v>
      </c>
      <c r="K8160" s="8" t="s">
        <v>4293</v>
      </c>
      <c r="L8160" s="7" t="s">
        <v>48</v>
      </c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8" t="s">
        <v>49</v>
      </c>
      <c r="X8160" s="8">
        <v>49.666280586541916</v>
      </c>
      <c r="Y8160" s="8">
        <v>0</v>
      </c>
      <c r="AP8160" s="6"/>
      <c r="AQ8160" s="6"/>
      <c r="AR8160" s="6"/>
      <c r="AS8160" s="6"/>
      <c r="AT8160" s="6"/>
    </row>
    <row r="8161" spans="1:46" ht="14.25" customHeight="1">
      <c r="A8161" s="7" t="s">
        <v>38</v>
      </c>
      <c r="B8161" s="7">
        <v>659</v>
      </c>
      <c r="C8161" s="8">
        <v>369628</v>
      </c>
      <c r="D8161" s="8" t="s">
        <v>4094</v>
      </c>
      <c r="E8161" s="8" t="str">
        <f t="shared" si="127"/>
        <v>Indiabulls Real Esta15</v>
      </c>
      <c r="F8161" s="8" t="s">
        <v>4095</v>
      </c>
      <c r="G8161" s="8">
        <v>2006</v>
      </c>
      <c r="H8161" s="8">
        <v>14</v>
      </c>
      <c r="I8161" s="8" t="s">
        <v>119</v>
      </c>
      <c r="J8161" s="8" t="s">
        <v>4294</v>
      </c>
      <c r="K8161" s="8" t="s">
        <v>4294</v>
      </c>
      <c r="L8161" s="7" t="s">
        <v>48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8" t="s">
        <v>49</v>
      </c>
      <c r="X8161" s="8">
        <v>49.666280586541916</v>
      </c>
      <c r="Y8161" s="8">
        <v>0</v>
      </c>
      <c r="Z8161" s="8" t="s">
        <v>163</v>
      </c>
      <c r="AP8161" s="6"/>
      <c r="AQ8161" s="6"/>
      <c r="AR8161" s="6"/>
      <c r="AS8161" s="6"/>
      <c r="AT8161" s="6"/>
    </row>
    <row r="8162" spans="1:46" ht="14.25" customHeight="1">
      <c r="A8162" s="7" t="s">
        <v>38</v>
      </c>
      <c r="B8162" s="7">
        <v>907</v>
      </c>
      <c r="C8162" s="8">
        <v>369628</v>
      </c>
      <c r="D8162" s="8" t="s">
        <v>4094</v>
      </c>
      <c r="E8162" s="8" t="str">
        <f t="shared" si="127"/>
        <v>Indiabulls Real Esta16</v>
      </c>
      <c r="F8162" s="8" t="s">
        <v>4095</v>
      </c>
      <c r="G8162" s="8">
        <v>2006</v>
      </c>
      <c r="H8162" s="8">
        <v>14</v>
      </c>
      <c r="I8162" s="8" t="s">
        <v>52</v>
      </c>
      <c r="J8162" s="8" t="s">
        <v>4294</v>
      </c>
      <c r="K8162" s="8" t="s">
        <v>4294</v>
      </c>
      <c r="L8162" s="7" t="s">
        <v>48</v>
      </c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8" t="s">
        <v>49</v>
      </c>
      <c r="X8162" s="8">
        <v>49.666280586541916</v>
      </c>
      <c r="Y8162" s="8">
        <v>0</v>
      </c>
      <c r="Z8162" s="8" t="s">
        <v>163</v>
      </c>
      <c r="AP8162" s="6"/>
      <c r="AQ8162" s="6"/>
      <c r="AR8162" s="6"/>
      <c r="AS8162" s="6"/>
      <c r="AT8162" s="6"/>
    </row>
    <row r="8163" spans="1:46" ht="14.25" customHeight="1">
      <c r="A8163" s="7" t="s">
        <v>38</v>
      </c>
      <c r="B8163" s="7">
        <v>1154</v>
      </c>
      <c r="C8163" s="8">
        <v>369628</v>
      </c>
      <c r="D8163" s="8" t="s">
        <v>4094</v>
      </c>
      <c r="E8163" s="8" t="str">
        <f t="shared" si="127"/>
        <v>Indiabulls Real Esta17</v>
      </c>
      <c r="F8163" s="8" t="s">
        <v>4095</v>
      </c>
      <c r="G8163" s="8">
        <v>2006</v>
      </c>
      <c r="H8163" s="8">
        <v>14</v>
      </c>
      <c r="I8163" s="8" t="s">
        <v>54</v>
      </c>
      <c r="J8163" s="8" t="s">
        <v>4294</v>
      </c>
      <c r="K8163" s="8" t="s">
        <v>4294</v>
      </c>
      <c r="L8163" s="7" t="s">
        <v>48</v>
      </c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8" t="s">
        <v>49</v>
      </c>
      <c r="X8163" s="8">
        <v>49.666280586541916</v>
      </c>
      <c r="Y8163" s="8">
        <v>0</v>
      </c>
      <c r="Z8163" s="8" t="s">
        <v>163</v>
      </c>
      <c r="AP8163" s="6"/>
      <c r="AQ8163" s="6"/>
      <c r="AR8163" s="6"/>
      <c r="AS8163" s="6"/>
      <c r="AT8163" s="6"/>
    </row>
    <row r="8164" spans="1:46" ht="14.25" customHeight="1">
      <c r="A8164" s="7" t="s">
        <v>38</v>
      </c>
      <c r="B8164" s="7">
        <v>1420</v>
      </c>
      <c r="C8164" s="8">
        <v>369628</v>
      </c>
      <c r="D8164" s="8" t="s">
        <v>4094</v>
      </c>
      <c r="E8164" s="8" t="str">
        <f t="shared" si="127"/>
        <v>Indiabulls Real Esta18</v>
      </c>
      <c r="F8164" s="8" t="s">
        <v>4095</v>
      </c>
      <c r="G8164" s="8">
        <v>2006</v>
      </c>
      <c r="H8164" s="8">
        <v>14</v>
      </c>
      <c r="I8164" s="8" t="s">
        <v>56</v>
      </c>
      <c r="J8164" s="8" t="s">
        <v>4294</v>
      </c>
      <c r="K8164" s="8" t="s">
        <v>4294</v>
      </c>
      <c r="L8164" s="7" t="s">
        <v>48</v>
      </c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8" t="s">
        <v>49</v>
      </c>
      <c r="X8164" s="8">
        <v>49.666280586541916</v>
      </c>
      <c r="Y8164" s="8">
        <v>0</v>
      </c>
      <c r="Z8164" s="8" t="s">
        <v>163</v>
      </c>
      <c r="AP8164" s="6"/>
      <c r="AQ8164" s="6"/>
      <c r="AR8164" s="6"/>
      <c r="AS8164" s="6"/>
      <c r="AT8164" s="6"/>
    </row>
    <row r="8165" spans="1:46" ht="14.25" customHeight="1">
      <c r="A8165" s="7" t="s">
        <v>38</v>
      </c>
      <c r="B8165" s="7">
        <v>1685</v>
      </c>
      <c r="C8165" s="8">
        <v>369628</v>
      </c>
      <c r="D8165" s="8" t="s">
        <v>4094</v>
      </c>
      <c r="E8165" s="8" t="str">
        <f t="shared" si="127"/>
        <v>Indiabulls Real Esta19</v>
      </c>
      <c r="F8165" s="8" t="s">
        <v>4095</v>
      </c>
      <c r="G8165" s="8">
        <v>2006</v>
      </c>
      <c r="H8165" s="8">
        <v>14</v>
      </c>
      <c r="I8165" s="8" t="s">
        <v>41</v>
      </c>
      <c r="J8165" s="8" t="s">
        <v>4294</v>
      </c>
      <c r="K8165" s="8" t="s">
        <v>4294</v>
      </c>
      <c r="L8165" s="7" t="s">
        <v>48</v>
      </c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8" t="s">
        <v>49</v>
      </c>
      <c r="X8165" s="8">
        <v>49.666280586541916</v>
      </c>
      <c r="Y8165" s="8">
        <v>0</v>
      </c>
      <c r="AP8165" s="6"/>
      <c r="AQ8165" s="6"/>
      <c r="AR8165" s="6"/>
      <c r="AS8165" s="6"/>
      <c r="AT8165" s="6"/>
    </row>
    <row r="8166" spans="1:46" ht="14.25" customHeight="1">
      <c r="A8166" s="7" t="s">
        <v>38</v>
      </c>
      <c r="B8166" s="7">
        <v>674</v>
      </c>
      <c r="C8166" s="8">
        <v>369628</v>
      </c>
      <c r="D8166" s="8" t="s">
        <v>4094</v>
      </c>
      <c r="E8166" s="8" t="str">
        <f t="shared" si="127"/>
        <v>Indiabulls Real Esta15</v>
      </c>
      <c r="F8166" s="8" t="s">
        <v>4095</v>
      </c>
      <c r="G8166" s="8">
        <v>2006</v>
      </c>
      <c r="H8166" s="8">
        <v>14</v>
      </c>
      <c r="I8166" s="8" t="s">
        <v>119</v>
      </c>
      <c r="J8166" s="8" t="s">
        <v>4295</v>
      </c>
      <c r="K8166" s="8" t="s">
        <v>4295</v>
      </c>
      <c r="L8166" s="7" t="s">
        <v>48</v>
      </c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8" t="s">
        <v>49</v>
      </c>
      <c r="X8166" s="8">
        <v>49.666280586541916</v>
      </c>
      <c r="Y8166" s="8">
        <v>0</v>
      </c>
      <c r="Z8166" s="8" t="s">
        <v>163</v>
      </c>
      <c r="AP8166" s="6"/>
      <c r="AQ8166" s="6"/>
      <c r="AR8166" s="6"/>
      <c r="AS8166" s="6"/>
      <c r="AT8166" s="6"/>
    </row>
    <row r="8167" spans="1:46" ht="14.25" customHeight="1">
      <c r="A8167" s="7" t="s">
        <v>38</v>
      </c>
      <c r="B8167" s="7">
        <v>922</v>
      </c>
      <c r="C8167" s="8">
        <v>369628</v>
      </c>
      <c r="D8167" s="8" t="s">
        <v>4094</v>
      </c>
      <c r="E8167" s="8" t="str">
        <f t="shared" si="127"/>
        <v>Indiabulls Real Esta16</v>
      </c>
      <c r="F8167" s="8" t="s">
        <v>4095</v>
      </c>
      <c r="G8167" s="8">
        <v>2006</v>
      </c>
      <c r="H8167" s="8">
        <v>14</v>
      </c>
      <c r="I8167" s="8" t="s">
        <v>52</v>
      </c>
      <c r="J8167" s="8" t="s">
        <v>4295</v>
      </c>
      <c r="K8167" s="8" t="s">
        <v>4295</v>
      </c>
      <c r="L8167" s="7" t="s">
        <v>48</v>
      </c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8" t="s">
        <v>49</v>
      </c>
      <c r="X8167" s="8">
        <v>49.666280586541916</v>
      </c>
      <c r="Y8167" s="8">
        <v>0</v>
      </c>
      <c r="Z8167" s="8" t="s">
        <v>163</v>
      </c>
      <c r="AP8167" s="6"/>
      <c r="AQ8167" s="6"/>
      <c r="AR8167" s="6"/>
      <c r="AS8167" s="6"/>
      <c r="AT8167" s="6"/>
    </row>
    <row r="8168" spans="1:46" ht="14.25" customHeight="1">
      <c r="A8168" s="7" t="s">
        <v>38</v>
      </c>
      <c r="B8168" s="7">
        <v>1169</v>
      </c>
      <c r="C8168" s="8">
        <v>369628</v>
      </c>
      <c r="D8168" s="8" t="s">
        <v>4094</v>
      </c>
      <c r="E8168" s="8" t="str">
        <f t="shared" si="127"/>
        <v>Indiabulls Real Esta17</v>
      </c>
      <c r="F8168" s="8" t="s">
        <v>4095</v>
      </c>
      <c r="G8168" s="8">
        <v>2006</v>
      </c>
      <c r="H8168" s="8">
        <v>14</v>
      </c>
      <c r="I8168" s="8" t="s">
        <v>54</v>
      </c>
      <c r="J8168" s="8" t="s">
        <v>4295</v>
      </c>
      <c r="K8168" s="8" t="s">
        <v>4295</v>
      </c>
      <c r="L8168" s="7" t="s">
        <v>48</v>
      </c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8" t="s">
        <v>49</v>
      </c>
      <c r="X8168" s="8">
        <v>49.666280586541916</v>
      </c>
      <c r="Y8168" s="8">
        <v>0</v>
      </c>
      <c r="Z8168" s="8" t="s">
        <v>163</v>
      </c>
      <c r="AP8168" s="6"/>
      <c r="AQ8168" s="6"/>
      <c r="AR8168" s="6"/>
      <c r="AS8168" s="6"/>
      <c r="AT8168" s="6"/>
    </row>
    <row r="8169" spans="1:46" ht="14.25" customHeight="1">
      <c r="A8169" s="7" t="s">
        <v>38</v>
      </c>
      <c r="B8169" s="7">
        <v>1435</v>
      </c>
      <c r="C8169" s="8">
        <v>369628</v>
      </c>
      <c r="D8169" s="8" t="s">
        <v>4094</v>
      </c>
      <c r="E8169" s="8" t="str">
        <f t="shared" si="127"/>
        <v>Indiabulls Real Esta18</v>
      </c>
      <c r="F8169" s="8" t="s">
        <v>4095</v>
      </c>
      <c r="G8169" s="8">
        <v>2006</v>
      </c>
      <c r="H8169" s="8">
        <v>14</v>
      </c>
      <c r="I8169" s="8" t="s">
        <v>56</v>
      </c>
      <c r="J8169" s="8" t="s">
        <v>4295</v>
      </c>
      <c r="K8169" s="8" t="s">
        <v>4295</v>
      </c>
      <c r="L8169" s="7" t="s">
        <v>48</v>
      </c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8" t="s">
        <v>49</v>
      </c>
      <c r="X8169" s="8">
        <v>49.666280586541916</v>
      </c>
      <c r="Y8169" s="8">
        <v>0</v>
      </c>
      <c r="Z8169" s="8" t="s">
        <v>163</v>
      </c>
      <c r="AP8169" s="6"/>
      <c r="AQ8169" s="6"/>
      <c r="AR8169" s="6"/>
      <c r="AS8169" s="6"/>
      <c r="AT8169" s="6"/>
    </row>
    <row r="8170" spans="1:46" ht="14.25" customHeight="1">
      <c r="A8170" s="7" t="s">
        <v>38</v>
      </c>
      <c r="B8170" s="7">
        <v>1700</v>
      </c>
      <c r="C8170" s="8">
        <v>369628</v>
      </c>
      <c r="D8170" s="8" t="s">
        <v>4094</v>
      </c>
      <c r="E8170" s="8" t="str">
        <f t="shared" si="127"/>
        <v>Indiabulls Real Esta19</v>
      </c>
      <c r="F8170" s="8" t="s">
        <v>4095</v>
      </c>
      <c r="G8170" s="8">
        <v>2006</v>
      </c>
      <c r="H8170" s="8">
        <v>14</v>
      </c>
      <c r="I8170" s="8" t="s">
        <v>41</v>
      </c>
      <c r="J8170" s="8" t="s">
        <v>4295</v>
      </c>
      <c r="K8170" s="8" t="s">
        <v>4295</v>
      </c>
      <c r="L8170" s="7" t="s">
        <v>48</v>
      </c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8" t="s">
        <v>49</v>
      </c>
      <c r="X8170" s="8">
        <v>49.666280586541916</v>
      </c>
      <c r="Y8170" s="8">
        <v>0</v>
      </c>
      <c r="AP8170" s="6"/>
      <c r="AQ8170" s="6"/>
      <c r="AR8170" s="6"/>
      <c r="AS8170" s="6"/>
      <c r="AT8170" s="6"/>
    </row>
    <row r="8171" spans="1:46" ht="14.25" customHeight="1">
      <c r="A8171" s="7" t="s">
        <v>38</v>
      </c>
      <c r="B8171" s="7">
        <v>684</v>
      </c>
      <c r="C8171" s="8">
        <v>369628</v>
      </c>
      <c r="D8171" s="8" t="s">
        <v>4094</v>
      </c>
      <c r="E8171" s="8" t="str">
        <f t="shared" si="127"/>
        <v>Indiabulls Real Esta15</v>
      </c>
      <c r="F8171" s="8" t="s">
        <v>4095</v>
      </c>
      <c r="G8171" s="8">
        <v>2006</v>
      </c>
      <c r="H8171" s="8">
        <v>14</v>
      </c>
      <c r="I8171" s="8" t="s">
        <v>119</v>
      </c>
      <c r="J8171" s="8" t="s">
        <v>4296</v>
      </c>
      <c r="K8171" s="8" t="s">
        <v>4296</v>
      </c>
      <c r="L8171" s="7" t="s">
        <v>48</v>
      </c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8" t="s">
        <v>49</v>
      </c>
      <c r="X8171" s="8">
        <v>49.666280586541916</v>
      </c>
      <c r="Y8171" s="8">
        <v>0</v>
      </c>
      <c r="Z8171" s="8" t="s">
        <v>163</v>
      </c>
      <c r="AP8171" s="6"/>
      <c r="AQ8171" s="6"/>
      <c r="AR8171" s="6"/>
      <c r="AS8171" s="6"/>
      <c r="AT8171" s="6"/>
    </row>
    <row r="8172" spans="1:46" ht="14.25" customHeight="1">
      <c r="A8172" s="7" t="s">
        <v>38</v>
      </c>
      <c r="B8172" s="7">
        <v>1179</v>
      </c>
      <c r="C8172" s="8">
        <v>369628</v>
      </c>
      <c r="D8172" s="8" t="s">
        <v>4094</v>
      </c>
      <c r="E8172" s="8" t="str">
        <f t="shared" si="127"/>
        <v>Indiabulls Real Esta17</v>
      </c>
      <c r="F8172" s="8" t="s">
        <v>4095</v>
      </c>
      <c r="G8172" s="8">
        <v>2006</v>
      </c>
      <c r="H8172" s="8">
        <v>14</v>
      </c>
      <c r="I8172" s="8" t="s">
        <v>54</v>
      </c>
      <c r="J8172" s="8" t="s">
        <v>4296</v>
      </c>
      <c r="K8172" s="8" t="s">
        <v>4296</v>
      </c>
      <c r="L8172" s="7" t="s">
        <v>48</v>
      </c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8" t="s">
        <v>49</v>
      </c>
      <c r="X8172" s="8">
        <v>49.666280586541916</v>
      </c>
      <c r="Y8172" s="8">
        <v>0</v>
      </c>
      <c r="Z8172" s="8" t="s">
        <v>163</v>
      </c>
      <c r="AP8172" s="6"/>
      <c r="AQ8172" s="6"/>
      <c r="AR8172" s="6"/>
      <c r="AS8172" s="6"/>
      <c r="AT8172" s="6"/>
    </row>
    <row r="8173" spans="1:46" ht="14.25" customHeight="1">
      <c r="A8173" s="7" t="s">
        <v>38</v>
      </c>
      <c r="B8173" s="7">
        <v>1445</v>
      </c>
      <c r="C8173" s="8">
        <v>369628</v>
      </c>
      <c r="D8173" s="8" t="s">
        <v>4094</v>
      </c>
      <c r="E8173" s="8" t="str">
        <f t="shared" si="127"/>
        <v>Indiabulls Real Esta18</v>
      </c>
      <c r="F8173" s="8" t="s">
        <v>4095</v>
      </c>
      <c r="G8173" s="8">
        <v>2006</v>
      </c>
      <c r="H8173" s="8">
        <v>14</v>
      </c>
      <c r="I8173" s="8" t="s">
        <v>56</v>
      </c>
      <c r="J8173" s="8" t="s">
        <v>4296</v>
      </c>
      <c r="K8173" s="8" t="s">
        <v>4296</v>
      </c>
      <c r="L8173" s="7" t="s">
        <v>48</v>
      </c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8" t="s">
        <v>49</v>
      </c>
      <c r="X8173" s="8">
        <v>49.666280586541916</v>
      </c>
      <c r="Y8173" s="8">
        <v>0</v>
      </c>
      <c r="Z8173" s="8" t="s">
        <v>163</v>
      </c>
      <c r="AP8173" s="6"/>
      <c r="AQ8173" s="6"/>
      <c r="AR8173" s="6"/>
      <c r="AS8173" s="6"/>
      <c r="AT8173" s="6"/>
    </row>
    <row r="8174" spans="1:46" ht="14.25" customHeight="1">
      <c r="A8174" s="7" t="s">
        <v>38</v>
      </c>
      <c r="B8174" s="7">
        <v>1710</v>
      </c>
      <c r="C8174" s="8">
        <v>369628</v>
      </c>
      <c r="D8174" s="8" t="s">
        <v>4094</v>
      </c>
      <c r="E8174" s="8" t="str">
        <f t="shared" si="127"/>
        <v>Indiabulls Real Esta19</v>
      </c>
      <c r="F8174" s="8" t="s">
        <v>4095</v>
      </c>
      <c r="G8174" s="8">
        <v>2006</v>
      </c>
      <c r="H8174" s="8">
        <v>14</v>
      </c>
      <c r="I8174" s="8" t="s">
        <v>41</v>
      </c>
      <c r="J8174" s="8" t="s">
        <v>4296</v>
      </c>
      <c r="K8174" s="8" t="s">
        <v>4296</v>
      </c>
      <c r="L8174" s="7" t="s">
        <v>48</v>
      </c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8" t="s">
        <v>49</v>
      </c>
      <c r="X8174" s="8">
        <v>49.666280586541916</v>
      </c>
      <c r="Y8174" s="8">
        <v>0</v>
      </c>
      <c r="AP8174" s="6"/>
      <c r="AQ8174" s="6"/>
      <c r="AR8174" s="6"/>
      <c r="AS8174" s="6"/>
      <c r="AT8174" s="6"/>
    </row>
    <row r="8175" spans="1:46" ht="14.25" customHeight="1">
      <c r="A8175" s="7" t="s">
        <v>38</v>
      </c>
      <c r="B8175" s="7">
        <v>685</v>
      </c>
      <c r="C8175" s="8">
        <v>369628</v>
      </c>
      <c r="D8175" s="8" t="s">
        <v>4094</v>
      </c>
      <c r="E8175" s="8" t="str">
        <f t="shared" si="127"/>
        <v>Indiabulls Real Esta15</v>
      </c>
      <c r="F8175" s="8" t="s">
        <v>4095</v>
      </c>
      <c r="G8175" s="8">
        <v>2006</v>
      </c>
      <c r="H8175" s="8">
        <v>14</v>
      </c>
      <c r="I8175" s="8" t="s">
        <v>119</v>
      </c>
      <c r="J8175" s="8" t="s">
        <v>4297</v>
      </c>
      <c r="K8175" s="8" t="s">
        <v>4297</v>
      </c>
      <c r="L8175" s="7" t="s">
        <v>48</v>
      </c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8" t="s">
        <v>49</v>
      </c>
      <c r="X8175" s="8">
        <v>49.666280586541916</v>
      </c>
      <c r="Y8175" s="8">
        <v>0</v>
      </c>
      <c r="Z8175" s="8" t="s">
        <v>163</v>
      </c>
      <c r="AP8175" s="6"/>
      <c r="AQ8175" s="6"/>
      <c r="AR8175" s="6"/>
      <c r="AS8175" s="6"/>
      <c r="AT8175" s="6"/>
    </row>
    <row r="8176" spans="1:46" ht="14.25" customHeight="1">
      <c r="A8176" s="7" t="s">
        <v>38</v>
      </c>
      <c r="B8176" s="7">
        <v>932</v>
      </c>
      <c r="C8176" s="8">
        <v>369628</v>
      </c>
      <c r="D8176" s="8" t="s">
        <v>4094</v>
      </c>
      <c r="E8176" s="8" t="str">
        <f t="shared" si="127"/>
        <v>Indiabulls Real Esta16</v>
      </c>
      <c r="F8176" s="8" t="s">
        <v>4095</v>
      </c>
      <c r="G8176" s="8">
        <v>2006</v>
      </c>
      <c r="H8176" s="8">
        <v>14</v>
      </c>
      <c r="I8176" s="8" t="s">
        <v>52</v>
      </c>
      <c r="J8176" s="8" t="s">
        <v>4297</v>
      </c>
      <c r="K8176" s="8" t="s">
        <v>4297</v>
      </c>
      <c r="L8176" s="7" t="s">
        <v>48</v>
      </c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8" t="s">
        <v>49</v>
      </c>
      <c r="X8176" s="8">
        <v>49.666280586541916</v>
      </c>
      <c r="Y8176" s="8">
        <v>0</v>
      </c>
      <c r="Z8176" s="8" t="s">
        <v>163</v>
      </c>
      <c r="AP8176" s="6"/>
      <c r="AQ8176" s="6"/>
      <c r="AR8176" s="6"/>
      <c r="AS8176" s="6"/>
      <c r="AT8176" s="6"/>
    </row>
    <row r="8177" spans="1:46" ht="14.25" customHeight="1">
      <c r="A8177" s="7" t="s">
        <v>38</v>
      </c>
      <c r="B8177" s="7">
        <v>1180</v>
      </c>
      <c r="C8177" s="8">
        <v>369628</v>
      </c>
      <c r="D8177" s="8" t="s">
        <v>4094</v>
      </c>
      <c r="E8177" s="8" t="str">
        <f t="shared" si="127"/>
        <v>Indiabulls Real Esta17</v>
      </c>
      <c r="F8177" s="8" t="s">
        <v>4095</v>
      </c>
      <c r="G8177" s="8">
        <v>2006</v>
      </c>
      <c r="H8177" s="8">
        <v>14</v>
      </c>
      <c r="I8177" s="8" t="s">
        <v>54</v>
      </c>
      <c r="J8177" s="8" t="s">
        <v>4297</v>
      </c>
      <c r="K8177" s="8" t="s">
        <v>4297</v>
      </c>
      <c r="L8177" s="7" t="s">
        <v>48</v>
      </c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8" t="s">
        <v>49</v>
      </c>
      <c r="X8177" s="8">
        <v>49.666280586541916</v>
      </c>
      <c r="Y8177" s="8">
        <v>0</v>
      </c>
      <c r="Z8177" s="8" t="s">
        <v>163</v>
      </c>
      <c r="AP8177" s="6"/>
      <c r="AQ8177" s="6"/>
      <c r="AR8177" s="6"/>
      <c r="AS8177" s="6"/>
      <c r="AT8177" s="6"/>
    </row>
    <row r="8178" spans="1:46" ht="14.25" customHeight="1">
      <c r="A8178" s="7" t="s">
        <v>38</v>
      </c>
      <c r="B8178" s="7">
        <v>1446</v>
      </c>
      <c r="C8178" s="8">
        <v>369628</v>
      </c>
      <c r="D8178" s="8" t="s">
        <v>4094</v>
      </c>
      <c r="E8178" s="8" t="str">
        <f t="shared" si="127"/>
        <v>Indiabulls Real Esta18</v>
      </c>
      <c r="F8178" s="8" t="s">
        <v>4095</v>
      </c>
      <c r="G8178" s="8">
        <v>2006</v>
      </c>
      <c r="H8178" s="8">
        <v>14</v>
      </c>
      <c r="I8178" s="8" t="s">
        <v>56</v>
      </c>
      <c r="J8178" s="8" t="s">
        <v>4297</v>
      </c>
      <c r="K8178" s="8" t="s">
        <v>4297</v>
      </c>
      <c r="L8178" s="7" t="s">
        <v>48</v>
      </c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8" t="s">
        <v>49</v>
      </c>
      <c r="X8178" s="8">
        <v>49.666280586541916</v>
      </c>
      <c r="Y8178" s="8">
        <v>0</v>
      </c>
      <c r="Z8178" s="8" t="s">
        <v>163</v>
      </c>
      <c r="AP8178" s="6"/>
      <c r="AQ8178" s="6"/>
      <c r="AR8178" s="6"/>
      <c r="AS8178" s="6"/>
      <c r="AT8178" s="6"/>
    </row>
    <row r="8179" spans="1:46" ht="14.25" customHeight="1">
      <c r="A8179" s="7" t="s">
        <v>38</v>
      </c>
      <c r="B8179" s="7">
        <v>1711</v>
      </c>
      <c r="C8179" s="8">
        <v>369628</v>
      </c>
      <c r="D8179" s="8" t="s">
        <v>4094</v>
      </c>
      <c r="E8179" s="8" t="str">
        <f t="shared" si="127"/>
        <v>Indiabulls Real Esta19</v>
      </c>
      <c r="F8179" s="8" t="s">
        <v>4095</v>
      </c>
      <c r="G8179" s="8">
        <v>2006</v>
      </c>
      <c r="H8179" s="8">
        <v>14</v>
      </c>
      <c r="I8179" s="8" t="s">
        <v>41</v>
      </c>
      <c r="J8179" s="8" t="s">
        <v>4297</v>
      </c>
      <c r="K8179" s="8" t="s">
        <v>4297</v>
      </c>
      <c r="L8179" s="7" t="s">
        <v>48</v>
      </c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8" t="s">
        <v>49</v>
      </c>
      <c r="X8179" s="8">
        <v>49.666280586541916</v>
      </c>
      <c r="Y8179" s="8">
        <v>0</v>
      </c>
      <c r="AP8179" s="6"/>
      <c r="AQ8179" s="6"/>
      <c r="AR8179" s="6"/>
      <c r="AS8179" s="6"/>
      <c r="AT8179" s="6"/>
    </row>
    <row r="8180" spans="1:46" ht="14.25" customHeight="1">
      <c r="A8180" s="7" t="s">
        <v>38</v>
      </c>
      <c r="B8180" s="7">
        <v>812</v>
      </c>
      <c r="C8180" s="8">
        <v>369628</v>
      </c>
      <c r="D8180" s="8" t="s">
        <v>4094</v>
      </c>
      <c r="E8180" s="8" t="str">
        <f t="shared" si="127"/>
        <v>Indiabulls Real Esta15</v>
      </c>
      <c r="F8180" s="8" t="s">
        <v>4095</v>
      </c>
      <c r="G8180" s="8">
        <v>2006</v>
      </c>
      <c r="H8180" s="8">
        <v>14</v>
      </c>
      <c r="I8180" s="8" t="s">
        <v>119</v>
      </c>
      <c r="J8180" s="8" t="s">
        <v>4298</v>
      </c>
      <c r="K8180" s="8" t="s">
        <v>4298</v>
      </c>
      <c r="L8180" s="7" t="s">
        <v>48</v>
      </c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8" t="s">
        <v>49</v>
      </c>
      <c r="X8180" s="8">
        <v>49.666280586541916</v>
      </c>
      <c r="Y8180" s="8">
        <v>0</v>
      </c>
      <c r="Z8180" s="8" t="s">
        <v>163</v>
      </c>
      <c r="AP8180" s="6"/>
      <c r="AQ8180" s="6"/>
      <c r="AR8180" s="6"/>
      <c r="AS8180" s="6"/>
      <c r="AT8180" s="6"/>
    </row>
    <row r="8181" spans="1:46" ht="14.25" customHeight="1">
      <c r="A8181" s="7" t="s">
        <v>38</v>
      </c>
      <c r="B8181" s="7">
        <v>1059</v>
      </c>
      <c r="C8181" s="8">
        <v>369628</v>
      </c>
      <c r="D8181" s="8" t="s">
        <v>4094</v>
      </c>
      <c r="E8181" s="8" t="str">
        <f t="shared" si="127"/>
        <v>Indiabulls Real Esta16</v>
      </c>
      <c r="F8181" s="8" t="s">
        <v>4095</v>
      </c>
      <c r="G8181" s="8">
        <v>2006</v>
      </c>
      <c r="H8181" s="8">
        <v>14</v>
      </c>
      <c r="I8181" s="8" t="s">
        <v>52</v>
      </c>
      <c r="J8181" s="8" t="s">
        <v>4298</v>
      </c>
      <c r="K8181" s="8" t="s">
        <v>4298</v>
      </c>
      <c r="L8181" s="7" t="s">
        <v>48</v>
      </c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8" t="s">
        <v>49</v>
      </c>
      <c r="X8181" s="8">
        <v>49.666280586541916</v>
      </c>
      <c r="Y8181" s="8">
        <v>0</v>
      </c>
      <c r="Z8181" s="8" t="s">
        <v>163</v>
      </c>
      <c r="AP8181" s="6"/>
      <c r="AQ8181" s="6"/>
      <c r="AR8181" s="6"/>
      <c r="AS8181" s="6"/>
      <c r="AT8181" s="6"/>
    </row>
    <row r="8182" spans="1:46" ht="14.25" customHeight="1">
      <c r="A8182" s="7" t="s">
        <v>38</v>
      </c>
      <c r="B8182" s="7">
        <v>1306</v>
      </c>
      <c r="C8182" s="8">
        <v>369628</v>
      </c>
      <c r="D8182" s="8" t="s">
        <v>4094</v>
      </c>
      <c r="E8182" s="8" t="str">
        <f t="shared" si="127"/>
        <v>Indiabulls Real Esta17</v>
      </c>
      <c r="F8182" s="8" t="s">
        <v>4095</v>
      </c>
      <c r="G8182" s="8">
        <v>2006</v>
      </c>
      <c r="H8182" s="8">
        <v>14</v>
      </c>
      <c r="I8182" s="8" t="s">
        <v>54</v>
      </c>
      <c r="J8182" s="8" t="s">
        <v>4298</v>
      </c>
      <c r="K8182" s="8" t="s">
        <v>4298</v>
      </c>
      <c r="L8182" s="7" t="s">
        <v>48</v>
      </c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8" t="s">
        <v>49</v>
      </c>
      <c r="X8182" s="8">
        <v>49.666280586541916</v>
      </c>
      <c r="Y8182" s="8">
        <v>0</v>
      </c>
      <c r="Z8182" s="8" t="s">
        <v>163</v>
      </c>
      <c r="AP8182" s="6"/>
      <c r="AQ8182" s="6"/>
      <c r="AR8182" s="6"/>
      <c r="AS8182" s="6"/>
      <c r="AT8182" s="6"/>
    </row>
    <row r="8183" spans="1:46" ht="14.25" customHeight="1">
      <c r="A8183" s="7" t="s">
        <v>38</v>
      </c>
      <c r="B8183" s="7">
        <v>1572</v>
      </c>
      <c r="C8183" s="8">
        <v>369628</v>
      </c>
      <c r="D8183" s="8" t="s">
        <v>4094</v>
      </c>
      <c r="E8183" s="8" t="str">
        <f t="shared" si="127"/>
        <v>Indiabulls Real Esta18</v>
      </c>
      <c r="F8183" s="8" t="s">
        <v>4095</v>
      </c>
      <c r="G8183" s="8">
        <v>2006</v>
      </c>
      <c r="H8183" s="8">
        <v>14</v>
      </c>
      <c r="I8183" s="8" t="s">
        <v>56</v>
      </c>
      <c r="J8183" s="8" t="s">
        <v>4298</v>
      </c>
      <c r="K8183" s="8" t="s">
        <v>4298</v>
      </c>
      <c r="L8183" s="7" t="s">
        <v>48</v>
      </c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8" t="s">
        <v>49</v>
      </c>
      <c r="X8183" s="8">
        <v>49.666280586541916</v>
      </c>
      <c r="Y8183" s="8">
        <v>0</v>
      </c>
      <c r="AP8183" s="6"/>
      <c r="AQ8183" s="6"/>
      <c r="AR8183" s="6"/>
      <c r="AS8183" s="6"/>
      <c r="AT8183" s="6"/>
    </row>
    <row r="8184" spans="1:46" ht="14.25" customHeight="1">
      <c r="A8184" s="7" t="s">
        <v>38</v>
      </c>
      <c r="B8184" s="7">
        <v>1836</v>
      </c>
      <c r="C8184" s="8">
        <v>369628</v>
      </c>
      <c r="D8184" s="8" t="s">
        <v>4094</v>
      </c>
      <c r="E8184" s="8" t="str">
        <f t="shared" si="127"/>
        <v>Indiabulls Real Esta19</v>
      </c>
      <c r="F8184" s="8" t="s">
        <v>4095</v>
      </c>
      <c r="G8184" s="8">
        <v>2006</v>
      </c>
      <c r="H8184" s="8">
        <v>14</v>
      </c>
      <c r="I8184" s="8" t="s">
        <v>41</v>
      </c>
      <c r="J8184" s="8" t="s">
        <v>4298</v>
      </c>
      <c r="K8184" s="8" t="s">
        <v>4298</v>
      </c>
      <c r="L8184" s="7" t="s">
        <v>48</v>
      </c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8" t="s">
        <v>49</v>
      </c>
      <c r="X8184" s="8">
        <v>49.666280586541916</v>
      </c>
      <c r="Y8184" s="8">
        <v>0</v>
      </c>
      <c r="AP8184" s="6"/>
      <c r="AQ8184" s="6"/>
      <c r="AR8184" s="6"/>
      <c r="AS8184" s="6"/>
      <c r="AT8184" s="6"/>
    </row>
    <row r="8185" spans="1:46" ht="14.25" customHeight="1">
      <c r="A8185" s="7" t="s">
        <v>38</v>
      </c>
      <c r="B8185" s="7">
        <v>687</v>
      </c>
      <c r="C8185" s="8">
        <v>369628</v>
      </c>
      <c r="D8185" s="8" t="s">
        <v>4094</v>
      </c>
      <c r="E8185" s="8" t="str">
        <f t="shared" si="127"/>
        <v>Indiabulls Real Esta15</v>
      </c>
      <c r="F8185" s="8" t="s">
        <v>4095</v>
      </c>
      <c r="G8185" s="8">
        <v>2006</v>
      </c>
      <c r="H8185" s="8">
        <v>14</v>
      </c>
      <c r="I8185" s="8" t="s">
        <v>119</v>
      </c>
      <c r="J8185" s="8" t="s">
        <v>4299</v>
      </c>
      <c r="K8185" s="8" t="s">
        <v>4299</v>
      </c>
      <c r="L8185" s="7" t="s">
        <v>48</v>
      </c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8" t="s">
        <v>49</v>
      </c>
      <c r="X8185" s="8">
        <v>49.666280586541916</v>
      </c>
      <c r="Y8185" s="8">
        <v>0</v>
      </c>
      <c r="Z8185" s="8" t="s">
        <v>163</v>
      </c>
      <c r="AP8185" s="6"/>
      <c r="AQ8185" s="6"/>
      <c r="AR8185" s="6"/>
      <c r="AS8185" s="6"/>
      <c r="AT8185" s="6"/>
    </row>
    <row r="8186" spans="1:46" ht="14.25" customHeight="1">
      <c r="A8186" s="7" t="s">
        <v>38</v>
      </c>
      <c r="B8186" s="7">
        <v>934</v>
      </c>
      <c r="C8186" s="8">
        <v>369628</v>
      </c>
      <c r="D8186" s="8" t="s">
        <v>4094</v>
      </c>
      <c r="E8186" s="8" t="str">
        <f t="shared" si="127"/>
        <v>Indiabulls Real Esta16</v>
      </c>
      <c r="F8186" s="8" t="s">
        <v>4095</v>
      </c>
      <c r="G8186" s="8">
        <v>2006</v>
      </c>
      <c r="H8186" s="8">
        <v>14</v>
      </c>
      <c r="I8186" s="8" t="s">
        <v>52</v>
      </c>
      <c r="J8186" s="8" t="s">
        <v>4299</v>
      </c>
      <c r="K8186" s="8" t="s">
        <v>4299</v>
      </c>
      <c r="L8186" s="7" t="s">
        <v>48</v>
      </c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8" t="s">
        <v>49</v>
      </c>
      <c r="X8186" s="8">
        <v>49.666280586541916</v>
      </c>
      <c r="Y8186" s="8">
        <v>0</v>
      </c>
      <c r="Z8186" s="8" t="s">
        <v>163</v>
      </c>
      <c r="AP8186" s="6"/>
      <c r="AQ8186" s="6"/>
      <c r="AR8186" s="6"/>
      <c r="AS8186" s="6"/>
      <c r="AT8186" s="6"/>
    </row>
    <row r="8187" spans="1:46" ht="14.25" customHeight="1">
      <c r="A8187" s="7" t="s">
        <v>38</v>
      </c>
      <c r="B8187" s="7">
        <v>1182</v>
      </c>
      <c r="C8187" s="8">
        <v>369628</v>
      </c>
      <c r="D8187" s="8" t="s">
        <v>4094</v>
      </c>
      <c r="E8187" s="8" t="str">
        <f t="shared" si="127"/>
        <v>Indiabulls Real Esta17</v>
      </c>
      <c r="F8187" s="8" t="s">
        <v>4095</v>
      </c>
      <c r="G8187" s="8">
        <v>2006</v>
      </c>
      <c r="H8187" s="8">
        <v>14</v>
      </c>
      <c r="I8187" s="8" t="s">
        <v>54</v>
      </c>
      <c r="J8187" s="8" t="s">
        <v>4299</v>
      </c>
      <c r="K8187" s="8" t="s">
        <v>4299</v>
      </c>
      <c r="L8187" s="7" t="s">
        <v>48</v>
      </c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8" t="s">
        <v>49</v>
      </c>
      <c r="X8187" s="8">
        <v>49.666280586541916</v>
      </c>
      <c r="Y8187" s="8">
        <v>0</v>
      </c>
      <c r="Z8187" s="8" t="s">
        <v>163</v>
      </c>
      <c r="AP8187" s="6"/>
      <c r="AQ8187" s="6"/>
      <c r="AR8187" s="6"/>
      <c r="AS8187" s="6"/>
      <c r="AT8187" s="6"/>
    </row>
    <row r="8188" spans="1:46" ht="14.25" customHeight="1">
      <c r="A8188" s="7" t="s">
        <v>38</v>
      </c>
      <c r="B8188" s="7">
        <v>1448</v>
      </c>
      <c r="C8188" s="8">
        <v>369628</v>
      </c>
      <c r="D8188" s="8" t="s">
        <v>4094</v>
      </c>
      <c r="E8188" s="8" t="str">
        <f t="shared" si="127"/>
        <v>Indiabulls Real Esta18</v>
      </c>
      <c r="F8188" s="8" t="s">
        <v>4095</v>
      </c>
      <c r="G8188" s="8">
        <v>2006</v>
      </c>
      <c r="H8188" s="8">
        <v>14</v>
      </c>
      <c r="I8188" s="8" t="s">
        <v>56</v>
      </c>
      <c r="J8188" s="8" t="s">
        <v>4299</v>
      </c>
      <c r="K8188" s="8" t="s">
        <v>4299</v>
      </c>
      <c r="L8188" s="7" t="s">
        <v>48</v>
      </c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8" t="s">
        <v>49</v>
      </c>
      <c r="X8188" s="8">
        <v>49.666280586541916</v>
      </c>
      <c r="Y8188" s="8">
        <v>0</v>
      </c>
      <c r="Z8188" s="8" t="s">
        <v>163</v>
      </c>
      <c r="AP8188" s="6"/>
      <c r="AQ8188" s="6"/>
      <c r="AR8188" s="6"/>
      <c r="AS8188" s="6"/>
      <c r="AT8188" s="6"/>
    </row>
    <row r="8189" spans="1:46" ht="14.25" customHeight="1">
      <c r="A8189" s="7" t="s">
        <v>38</v>
      </c>
      <c r="B8189" s="7">
        <v>1713</v>
      </c>
      <c r="C8189" s="8">
        <v>369628</v>
      </c>
      <c r="D8189" s="8" t="s">
        <v>4094</v>
      </c>
      <c r="E8189" s="8" t="str">
        <f t="shared" si="127"/>
        <v>Indiabulls Real Esta19</v>
      </c>
      <c r="F8189" s="8" t="s">
        <v>4095</v>
      </c>
      <c r="G8189" s="8">
        <v>2006</v>
      </c>
      <c r="H8189" s="8">
        <v>14</v>
      </c>
      <c r="I8189" s="8" t="s">
        <v>41</v>
      </c>
      <c r="J8189" s="8" t="s">
        <v>4299</v>
      </c>
      <c r="K8189" s="8" t="s">
        <v>4299</v>
      </c>
      <c r="L8189" s="7" t="s">
        <v>48</v>
      </c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8" t="s">
        <v>49</v>
      </c>
      <c r="X8189" s="8">
        <v>49.666280586541916</v>
      </c>
      <c r="Y8189" s="8">
        <v>0</v>
      </c>
      <c r="AP8189" s="6"/>
      <c r="AQ8189" s="6"/>
      <c r="AR8189" s="6"/>
      <c r="AS8189" s="6"/>
      <c r="AT8189" s="6"/>
    </row>
    <row r="8190" spans="1:46" ht="14.25" customHeight="1">
      <c r="A8190" s="7" t="s">
        <v>38</v>
      </c>
      <c r="B8190" s="7">
        <v>688</v>
      </c>
      <c r="C8190" s="8">
        <v>369628</v>
      </c>
      <c r="D8190" s="8" t="s">
        <v>4094</v>
      </c>
      <c r="E8190" s="8" t="str">
        <f t="shared" si="127"/>
        <v>Indiabulls Real Esta15</v>
      </c>
      <c r="F8190" s="8" t="s">
        <v>4095</v>
      </c>
      <c r="G8190" s="8">
        <v>2006</v>
      </c>
      <c r="H8190" s="8">
        <v>14</v>
      </c>
      <c r="I8190" s="8" t="s">
        <v>119</v>
      </c>
      <c r="J8190" s="8" t="s">
        <v>4300</v>
      </c>
      <c r="K8190" s="8" t="s">
        <v>4300</v>
      </c>
      <c r="L8190" s="7" t="s">
        <v>48</v>
      </c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8" t="s">
        <v>49</v>
      </c>
      <c r="X8190" s="8">
        <v>49.666280586541916</v>
      </c>
      <c r="Y8190" s="8">
        <v>0</v>
      </c>
      <c r="Z8190" s="8" t="s">
        <v>163</v>
      </c>
      <c r="AP8190" s="6"/>
      <c r="AQ8190" s="6"/>
      <c r="AR8190" s="6"/>
      <c r="AS8190" s="6"/>
      <c r="AT8190" s="6"/>
    </row>
    <row r="8191" spans="1:46" ht="14.25" customHeight="1">
      <c r="A8191" s="7" t="s">
        <v>38</v>
      </c>
      <c r="B8191" s="7">
        <v>935</v>
      </c>
      <c r="C8191" s="8">
        <v>369628</v>
      </c>
      <c r="D8191" s="8" t="s">
        <v>4094</v>
      </c>
      <c r="E8191" s="8" t="str">
        <f t="shared" si="127"/>
        <v>Indiabulls Real Esta16</v>
      </c>
      <c r="F8191" s="8" t="s">
        <v>4095</v>
      </c>
      <c r="G8191" s="8">
        <v>2006</v>
      </c>
      <c r="H8191" s="8">
        <v>14</v>
      </c>
      <c r="I8191" s="8" t="s">
        <v>52</v>
      </c>
      <c r="J8191" s="8" t="s">
        <v>4300</v>
      </c>
      <c r="K8191" s="8" t="s">
        <v>4300</v>
      </c>
      <c r="L8191" s="7" t="s">
        <v>48</v>
      </c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8" t="s">
        <v>49</v>
      </c>
      <c r="X8191" s="8">
        <v>49.666280586541916</v>
      </c>
      <c r="Y8191" s="8">
        <v>0</v>
      </c>
      <c r="Z8191" s="8" t="s">
        <v>163</v>
      </c>
      <c r="AP8191" s="6"/>
      <c r="AQ8191" s="6"/>
      <c r="AR8191" s="6"/>
      <c r="AS8191" s="6"/>
      <c r="AT8191" s="6"/>
    </row>
    <row r="8192" spans="1:46" ht="14.25" customHeight="1">
      <c r="A8192" s="7" t="s">
        <v>38</v>
      </c>
      <c r="B8192" s="7">
        <v>1183</v>
      </c>
      <c r="C8192" s="8">
        <v>369628</v>
      </c>
      <c r="D8192" s="8" t="s">
        <v>4094</v>
      </c>
      <c r="E8192" s="8" t="str">
        <f t="shared" si="127"/>
        <v>Indiabulls Real Esta17</v>
      </c>
      <c r="F8192" s="8" t="s">
        <v>4095</v>
      </c>
      <c r="G8192" s="8">
        <v>2006</v>
      </c>
      <c r="H8192" s="8">
        <v>14</v>
      </c>
      <c r="I8192" s="8" t="s">
        <v>54</v>
      </c>
      <c r="J8192" s="8" t="s">
        <v>4300</v>
      </c>
      <c r="K8192" s="8" t="s">
        <v>4300</v>
      </c>
      <c r="L8192" s="7" t="s">
        <v>48</v>
      </c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8" t="s">
        <v>49</v>
      </c>
      <c r="X8192" s="8">
        <v>49.666280586541916</v>
      </c>
      <c r="Y8192" s="8">
        <v>0</v>
      </c>
      <c r="Z8192" s="8" t="s">
        <v>163</v>
      </c>
      <c r="AP8192" s="6"/>
      <c r="AQ8192" s="6"/>
      <c r="AR8192" s="6"/>
      <c r="AS8192" s="6"/>
      <c r="AT8192" s="6"/>
    </row>
    <row r="8193" spans="1:46" ht="14.25" customHeight="1">
      <c r="A8193" s="7" t="s">
        <v>38</v>
      </c>
      <c r="B8193" s="7">
        <v>1449</v>
      </c>
      <c r="C8193" s="8">
        <v>369628</v>
      </c>
      <c r="D8193" s="8" t="s">
        <v>4094</v>
      </c>
      <c r="E8193" s="8" t="str">
        <f t="shared" si="127"/>
        <v>Indiabulls Real Esta18</v>
      </c>
      <c r="F8193" s="8" t="s">
        <v>4095</v>
      </c>
      <c r="G8193" s="8">
        <v>2006</v>
      </c>
      <c r="H8193" s="8">
        <v>14</v>
      </c>
      <c r="I8193" s="8" t="s">
        <v>56</v>
      </c>
      <c r="J8193" s="8" t="s">
        <v>4300</v>
      </c>
      <c r="K8193" s="8" t="s">
        <v>4300</v>
      </c>
      <c r="L8193" s="7" t="s">
        <v>48</v>
      </c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8" t="s">
        <v>49</v>
      </c>
      <c r="X8193" s="8">
        <v>49.666280586541916</v>
      </c>
      <c r="Y8193" s="8">
        <v>0</v>
      </c>
      <c r="Z8193" s="8" t="s">
        <v>163</v>
      </c>
      <c r="AP8193" s="6"/>
      <c r="AQ8193" s="6"/>
      <c r="AR8193" s="6"/>
      <c r="AS8193" s="6"/>
      <c r="AT8193" s="6"/>
    </row>
    <row r="8194" spans="1:46" ht="14.25" customHeight="1">
      <c r="A8194" s="7" t="s">
        <v>38</v>
      </c>
      <c r="B8194" s="7">
        <v>1714</v>
      </c>
      <c r="C8194" s="8">
        <v>369628</v>
      </c>
      <c r="D8194" s="8" t="s">
        <v>4094</v>
      </c>
      <c r="E8194" s="8" t="str">
        <f t="shared" ref="E8194:E8257" si="128">CONCATENATE(LEFT(D8194,20),RIGHT(I8194,2))</f>
        <v>Indiabulls Real Esta19</v>
      </c>
      <c r="F8194" s="8" t="s">
        <v>4095</v>
      </c>
      <c r="G8194" s="8">
        <v>2006</v>
      </c>
      <c r="H8194" s="8">
        <v>14</v>
      </c>
      <c r="I8194" s="8" t="s">
        <v>41</v>
      </c>
      <c r="J8194" s="8" t="s">
        <v>4300</v>
      </c>
      <c r="K8194" s="8" t="s">
        <v>4300</v>
      </c>
      <c r="L8194" s="7" t="s">
        <v>48</v>
      </c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8" t="s">
        <v>49</v>
      </c>
      <c r="X8194" s="8">
        <v>49.666280586541916</v>
      </c>
      <c r="Y8194" s="8">
        <v>0</v>
      </c>
      <c r="AP8194" s="6"/>
      <c r="AQ8194" s="6"/>
      <c r="AR8194" s="6"/>
      <c r="AS8194" s="6"/>
      <c r="AT8194" s="6"/>
    </row>
    <row r="8195" spans="1:46" ht="14.25" customHeight="1">
      <c r="A8195" s="7" t="s">
        <v>38</v>
      </c>
      <c r="B8195" s="7">
        <v>686</v>
      </c>
      <c r="C8195" s="8">
        <v>369628</v>
      </c>
      <c r="D8195" s="8" t="s">
        <v>4094</v>
      </c>
      <c r="E8195" s="8" t="str">
        <f t="shared" si="128"/>
        <v>Indiabulls Real Esta15</v>
      </c>
      <c r="F8195" s="8" t="s">
        <v>4095</v>
      </c>
      <c r="G8195" s="8">
        <v>2006</v>
      </c>
      <c r="H8195" s="8">
        <v>14</v>
      </c>
      <c r="I8195" s="8" t="s">
        <v>119</v>
      </c>
      <c r="J8195" s="8" t="s">
        <v>4301</v>
      </c>
      <c r="K8195" s="8" t="s">
        <v>4301</v>
      </c>
      <c r="L8195" s="7" t="s">
        <v>48</v>
      </c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8" t="s">
        <v>49</v>
      </c>
      <c r="X8195" s="8">
        <v>49.666280586541916</v>
      </c>
      <c r="Y8195" s="8">
        <v>0</v>
      </c>
      <c r="Z8195" s="8" t="s">
        <v>163</v>
      </c>
      <c r="AP8195" s="6"/>
      <c r="AQ8195" s="6"/>
      <c r="AR8195" s="6"/>
      <c r="AS8195" s="6"/>
      <c r="AT8195" s="6"/>
    </row>
    <row r="8196" spans="1:46" ht="14.25" customHeight="1">
      <c r="A8196" s="7" t="s">
        <v>38</v>
      </c>
      <c r="B8196" s="7">
        <v>933</v>
      </c>
      <c r="C8196" s="8">
        <v>369628</v>
      </c>
      <c r="D8196" s="8" t="s">
        <v>4094</v>
      </c>
      <c r="E8196" s="8" t="str">
        <f t="shared" si="128"/>
        <v>Indiabulls Real Esta16</v>
      </c>
      <c r="F8196" s="8" t="s">
        <v>4095</v>
      </c>
      <c r="G8196" s="8">
        <v>2006</v>
      </c>
      <c r="H8196" s="8">
        <v>14</v>
      </c>
      <c r="I8196" s="8" t="s">
        <v>52</v>
      </c>
      <c r="J8196" s="8" t="s">
        <v>4301</v>
      </c>
      <c r="K8196" s="8" t="s">
        <v>4301</v>
      </c>
      <c r="L8196" s="7" t="s">
        <v>48</v>
      </c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8" t="s">
        <v>49</v>
      </c>
      <c r="X8196" s="8">
        <v>49.666280586541916</v>
      </c>
      <c r="Y8196" s="8">
        <v>0</v>
      </c>
      <c r="Z8196" s="8" t="s">
        <v>163</v>
      </c>
      <c r="AP8196" s="6"/>
      <c r="AQ8196" s="6"/>
      <c r="AR8196" s="6"/>
      <c r="AS8196" s="6"/>
      <c r="AT8196" s="6"/>
    </row>
    <row r="8197" spans="1:46" ht="14.25" customHeight="1">
      <c r="A8197" s="7" t="s">
        <v>38</v>
      </c>
      <c r="B8197" s="7">
        <v>1181</v>
      </c>
      <c r="C8197" s="8">
        <v>369628</v>
      </c>
      <c r="D8197" s="8" t="s">
        <v>4094</v>
      </c>
      <c r="E8197" s="8" t="str">
        <f t="shared" si="128"/>
        <v>Indiabulls Real Esta17</v>
      </c>
      <c r="F8197" s="8" t="s">
        <v>4095</v>
      </c>
      <c r="G8197" s="8">
        <v>2006</v>
      </c>
      <c r="H8197" s="8">
        <v>14</v>
      </c>
      <c r="I8197" s="8" t="s">
        <v>54</v>
      </c>
      <c r="J8197" s="8" t="s">
        <v>4301</v>
      </c>
      <c r="K8197" s="8" t="s">
        <v>4301</v>
      </c>
      <c r="L8197" s="7" t="s">
        <v>48</v>
      </c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8" t="s">
        <v>49</v>
      </c>
      <c r="X8197" s="8">
        <v>49.666280586541916</v>
      </c>
      <c r="Y8197" s="8">
        <v>0</v>
      </c>
      <c r="Z8197" s="8" t="s">
        <v>163</v>
      </c>
      <c r="AP8197" s="6"/>
      <c r="AQ8197" s="6"/>
      <c r="AR8197" s="6"/>
      <c r="AS8197" s="6"/>
      <c r="AT8197" s="6"/>
    </row>
    <row r="8198" spans="1:46" ht="14.25" customHeight="1">
      <c r="A8198" s="7" t="s">
        <v>38</v>
      </c>
      <c r="B8198" s="7">
        <v>1447</v>
      </c>
      <c r="C8198" s="8">
        <v>369628</v>
      </c>
      <c r="D8198" s="8" t="s">
        <v>4094</v>
      </c>
      <c r="E8198" s="8" t="str">
        <f t="shared" si="128"/>
        <v>Indiabulls Real Esta18</v>
      </c>
      <c r="F8198" s="8" t="s">
        <v>4095</v>
      </c>
      <c r="G8198" s="8">
        <v>2006</v>
      </c>
      <c r="H8198" s="8">
        <v>14</v>
      </c>
      <c r="I8198" s="8" t="s">
        <v>56</v>
      </c>
      <c r="J8198" s="8" t="s">
        <v>4301</v>
      </c>
      <c r="K8198" s="8" t="s">
        <v>4301</v>
      </c>
      <c r="L8198" s="7" t="s">
        <v>48</v>
      </c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8" t="s">
        <v>49</v>
      </c>
      <c r="X8198" s="8">
        <v>49.666280586541916</v>
      </c>
      <c r="Y8198" s="8">
        <v>0</v>
      </c>
      <c r="Z8198" s="8" t="s">
        <v>163</v>
      </c>
      <c r="AP8198" s="6"/>
      <c r="AQ8198" s="6"/>
      <c r="AR8198" s="6"/>
      <c r="AS8198" s="6"/>
      <c r="AT8198" s="6"/>
    </row>
    <row r="8199" spans="1:46" ht="14.25" customHeight="1">
      <c r="A8199" s="7" t="s">
        <v>38</v>
      </c>
      <c r="B8199" s="7">
        <v>1712</v>
      </c>
      <c r="C8199" s="8">
        <v>369628</v>
      </c>
      <c r="D8199" s="8" t="s">
        <v>4094</v>
      </c>
      <c r="E8199" s="8" t="str">
        <f t="shared" si="128"/>
        <v>Indiabulls Real Esta19</v>
      </c>
      <c r="F8199" s="8" t="s">
        <v>4095</v>
      </c>
      <c r="G8199" s="8">
        <v>2006</v>
      </c>
      <c r="H8199" s="8">
        <v>14</v>
      </c>
      <c r="I8199" s="8" t="s">
        <v>41</v>
      </c>
      <c r="J8199" s="8" t="s">
        <v>4301</v>
      </c>
      <c r="K8199" s="8" t="s">
        <v>4301</v>
      </c>
      <c r="L8199" s="7" t="s">
        <v>48</v>
      </c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8" t="s">
        <v>49</v>
      </c>
      <c r="X8199" s="8">
        <v>49.666280586541916</v>
      </c>
      <c r="Y8199" s="8">
        <v>0</v>
      </c>
      <c r="AP8199" s="6"/>
      <c r="AQ8199" s="6"/>
      <c r="AR8199" s="6"/>
      <c r="AS8199" s="6"/>
      <c r="AT8199" s="6"/>
    </row>
    <row r="8200" spans="1:46" ht="14.25" customHeight="1">
      <c r="A8200" s="7" t="s">
        <v>38</v>
      </c>
      <c r="B8200" s="7">
        <v>813</v>
      </c>
      <c r="C8200" s="8">
        <v>369628</v>
      </c>
      <c r="D8200" s="8" t="s">
        <v>4094</v>
      </c>
      <c r="E8200" s="8" t="str">
        <f t="shared" si="128"/>
        <v>Indiabulls Real Esta15</v>
      </c>
      <c r="F8200" s="8" t="s">
        <v>4095</v>
      </c>
      <c r="G8200" s="8">
        <v>2006</v>
      </c>
      <c r="H8200" s="8">
        <v>14</v>
      </c>
      <c r="I8200" s="8" t="s">
        <v>119</v>
      </c>
      <c r="J8200" s="8" t="s">
        <v>4302</v>
      </c>
      <c r="K8200" s="8" t="s">
        <v>4302</v>
      </c>
      <c r="L8200" s="7" t="s">
        <v>48</v>
      </c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8" t="s">
        <v>49</v>
      </c>
      <c r="X8200" s="8">
        <v>49.666280586541916</v>
      </c>
      <c r="Y8200" s="8">
        <v>0</v>
      </c>
      <c r="Z8200" s="8" t="s">
        <v>163</v>
      </c>
      <c r="AP8200" s="6"/>
      <c r="AQ8200" s="6"/>
      <c r="AR8200" s="6"/>
      <c r="AS8200" s="6"/>
      <c r="AT8200" s="6"/>
    </row>
    <row r="8201" spans="1:46" ht="14.25" customHeight="1">
      <c r="A8201" s="7" t="s">
        <v>38</v>
      </c>
      <c r="B8201" s="7">
        <v>1060</v>
      </c>
      <c r="C8201" s="8">
        <v>369628</v>
      </c>
      <c r="D8201" s="8" t="s">
        <v>4094</v>
      </c>
      <c r="E8201" s="8" t="str">
        <f t="shared" si="128"/>
        <v>Indiabulls Real Esta16</v>
      </c>
      <c r="F8201" s="8" t="s">
        <v>4095</v>
      </c>
      <c r="G8201" s="8">
        <v>2006</v>
      </c>
      <c r="H8201" s="8">
        <v>14</v>
      </c>
      <c r="I8201" s="8" t="s">
        <v>52</v>
      </c>
      <c r="J8201" s="8" t="s">
        <v>4302</v>
      </c>
      <c r="K8201" s="8" t="s">
        <v>4302</v>
      </c>
      <c r="L8201" s="7" t="s">
        <v>48</v>
      </c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8" t="s">
        <v>49</v>
      </c>
      <c r="X8201" s="8">
        <v>49.666280586541916</v>
      </c>
      <c r="Y8201" s="8">
        <v>0</v>
      </c>
      <c r="Z8201" s="8" t="s">
        <v>163</v>
      </c>
      <c r="AP8201" s="6"/>
      <c r="AQ8201" s="6"/>
      <c r="AR8201" s="6"/>
      <c r="AS8201" s="6"/>
      <c r="AT8201" s="6"/>
    </row>
    <row r="8202" spans="1:46" ht="14.25" customHeight="1">
      <c r="A8202" s="7" t="s">
        <v>38</v>
      </c>
      <c r="B8202" s="7">
        <v>1307</v>
      </c>
      <c r="C8202" s="8">
        <v>369628</v>
      </c>
      <c r="D8202" s="8" t="s">
        <v>4094</v>
      </c>
      <c r="E8202" s="8" t="str">
        <f t="shared" si="128"/>
        <v>Indiabulls Real Esta17</v>
      </c>
      <c r="F8202" s="8" t="s">
        <v>4095</v>
      </c>
      <c r="G8202" s="8">
        <v>2006</v>
      </c>
      <c r="H8202" s="8">
        <v>14</v>
      </c>
      <c r="I8202" s="8" t="s">
        <v>54</v>
      </c>
      <c r="J8202" s="8" t="s">
        <v>4302</v>
      </c>
      <c r="K8202" s="8" t="s">
        <v>4302</v>
      </c>
      <c r="L8202" s="7" t="s">
        <v>48</v>
      </c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8" t="s">
        <v>49</v>
      </c>
      <c r="X8202" s="8">
        <v>49.666280586541916</v>
      </c>
      <c r="Y8202" s="8">
        <v>0</v>
      </c>
      <c r="Z8202" s="8" t="s">
        <v>163</v>
      </c>
      <c r="AP8202" s="6"/>
      <c r="AQ8202" s="6"/>
      <c r="AR8202" s="6"/>
      <c r="AS8202" s="6"/>
      <c r="AT8202" s="6"/>
    </row>
    <row r="8203" spans="1:46" ht="14.25" customHeight="1">
      <c r="A8203" s="7" t="s">
        <v>38</v>
      </c>
      <c r="B8203" s="7">
        <v>1573</v>
      </c>
      <c r="C8203" s="8">
        <v>369628</v>
      </c>
      <c r="D8203" s="8" t="s">
        <v>4094</v>
      </c>
      <c r="E8203" s="8" t="str">
        <f t="shared" si="128"/>
        <v>Indiabulls Real Esta18</v>
      </c>
      <c r="F8203" s="8" t="s">
        <v>4095</v>
      </c>
      <c r="G8203" s="8">
        <v>2006</v>
      </c>
      <c r="H8203" s="8">
        <v>14</v>
      </c>
      <c r="I8203" s="8" t="s">
        <v>56</v>
      </c>
      <c r="J8203" s="8" t="s">
        <v>4302</v>
      </c>
      <c r="K8203" s="8" t="s">
        <v>4302</v>
      </c>
      <c r="L8203" s="7" t="s">
        <v>48</v>
      </c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8" t="s">
        <v>49</v>
      </c>
      <c r="X8203" s="8">
        <v>49.666280586541916</v>
      </c>
      <c r="Y8203" s="8">
        <v>0</v>
      </c>
      <c r="AP8203" s="6"/>
      <c r="AQ8203" s="6"/>
      <c r="AR8203" s="6"/>
      <c r="AS8203" s="6"/>
      <c r="AT8203" s="6"/>
    </row>
    <row r="8204" spans="1:46" ht="14.25" customHeight="1">
      <c r="A8204" s="7" t="s">
        <v>38</v>
      </c>
      <c r="B8204" s="7">
        <v>1837</v>
      </c>
      <c r="C8204" s="8">
        <v>369628</v>
      </c>
      <c r="D8204" s="8" t="s">
        <v>4094</v>
      </c>
      <c r="E8204" s="8" t="str">
        <f t="shared" si="128"/>
        <v>Indiabulls Real Esta19</v>
      </c>
      <c r="F8204" s="8" t="s">
        <v>4095</v>
      </c>
      <c r="G8204" s="8">
        <v>2006</v>
      </c>
      <c r="H8204" s="8">
        <v>14</v>
      </c>
      <c r="I8204" s="8" t="s">
        <v>41</v>
      </c>
      <c r="J8204" s="8" t="s">
        <v>4302</v>
      </c>
      <c r="K8204" s="8" t="s">
        <v>4302</v>
      </c>
      <c r="L8204" s="7" t="s">
        <v>48</v>
      </c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8" t="s">
        <v>49</v>
      </c>
      <c r="X8204" s="8">
        <v>49.666280586541916</v>
      </c>
      <c r="Y8204" s="8">
        <v>0</v>
      </c>
      <c r="AP8204" s="6"/>
      <c r="AQ8204" s="6"/>
      <c r="AR8204" s="6"/>
      <c r="AS8204" s="6"/>
      <c r="AT8204" s="6"/>
    </row>
    <row r="8205" spans="1:46" ht="14.25" customHeight="1">
      <c r="A8205" s="7" t="s">
        <v>38</v>
      </c>
      <c r="B8205" s="7">
        <v>689</v>
      </c>
      <c r="C8205" s="8">
        <v>369628</v>
      </c>
      <c r="D8205" s="8" t="s">
        <v>4094</v>
      </c>
      <c r="E8205" s="8" t="str">
        <f t="shared" si="128"/>
        <v>Indiabulls Real Esta15</v>
      </c>
      <c r="F8205" s="8" t="s">
        <v>4095</v>
      </c>
      <c r="G8205" s="8">
        <v>2006</v>
      </c>
      <c r="H8205" s="8">
        <v>14</v>
      </c>
      <c r="I8205" s="8" t="s">
        <v>119</v>
      </c>
      <c r="J8205" s="8" t="s">
        <v>4303</v>
      </c>
      <c r="K8205" s="8" t="s">
        <v>4303</v>
      </c>
      <c r="L8205" s="7" t="s">
        <v>48</v>
      </c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8" t="s">
        <v>49</v>
      </c>
      <c r="X8205" s="8">
        <v>49.666280586541916</v>
      </c>
      <c r="Y8205" s="8">
        <v>0</v>
      </c>
      <c r="Z8205" s="8" t="s">
        <v>163</v>
      </c>
      <c r="AP8205" s="6"/>
      <c r="AQ8205" s="6"/>
      <c r="AR8205" s="6"/>
      <c r="AS8205" s="6"/>
      <c r="AT8205" s="6"/>
    </row>
    <row r="8206" spans="1:46" ht="14.25" customHeight="1">
      <c r="A8206" s="7" t="s">
        <v>38</v>
      </c>
      <c r="B8206" s="7">
        <v>936</v>
      </c>
      <c r="C8206" s="8">
        <v>369628</v>
      </c>
      <c r="D8206" s="8" t="s">
        <v>4094</v>
      </c>
      <c r="E8206" s="8" t="str">
        <f t="shared" si="128"/>
        <v>Indiabulls Real Esta16</v>
      </c>
      <c r="F8206" s="8" t="s">
        <v>4095</v>
      </c>
      <c r="G8206" s="8">
        <v>2006</v>
      </c>
      <c r="H8206" s="8">
        <v>14</v>
      </c>
      <c r="I8206" s="8" t="s">
        <v>52</v>
      </c>
      <c r="J8206" s="8" t="s">
        <v>4303</v>
      </c>
      <c r="K8206" s="8" t="s">
        <v>4303</v>
      </c>
      <c r="L8206" s="7" t="s">
        <v>48</v>
      </c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8" t="s">
        <v>49</v>
      </c>
      <c r="X8206" s="8">
        <v>49.666280586541916</v>
      </c>
      <c r="Y8206" s="8">
        <v>0</v>
      </c>
      <c r="Z8206" s="8" t="s">
        <v>163</v>
      </c>
      <c r="AP8206" s="6"/>
      <c r="AQ8206" s="6"/>
      <c r="AR8206" s="6"/>
      <c r="AS8206" s="6"/>
      <c r="AT8206" s="6"/>
    </row>
    <row r="8207" spans="1:46" ht="14.25" customHeight="1">
      <c r="A8207" s="7" t="s">
        <v>38</v>
      </c>
      <c r="B8207" s="7">
        <v>1184</v>
      </c>
      <c r="C8207" s="8">
        <v>369628</v>
      </c>
      <c r="D8207" s="8" t="s">
        <v>4094</v>
      </c>
      <c r="E8207" s="8" t="str">
        <f t="shared" si="128"/>
        <v>Indiabulls Real Esta17</v>
      </c>
      <c r="F8207" s="8" t="s">
        <v>4095</v>
      </c>
      <c r="G8207" s="8">
        <v>2006</v>
      </c>
      <c r="H8207" s="8">
        <v>14</v>
      </c>
      <c r="I8207" s="8" t="s">
        <v>54</v>
      </c>
      <c r="J8207" s="8" t="s">
        <v>4303</v>
      </c>
      <c r="K8207" s="8" t="s">
        <v>4303</v>
      </c>
      <c r="L8207" s="7" t="s">
        <v>48</v>
      </c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8" t="s">
        <v>49</v>
      </c>
      <c r="X8207" s="8">
        <v>49.666280586541916</v>
      </c>
      <c r="Y8207" s="8">
        <v>0</v>
      </c>
      <c r="Z8207" s="8" t="s">
        <v>163</v>
      </c>
      <c r="AP8207" s="6"/>
      <c r="AQ8207" s="6"/>
      <c r="AR8207" s="6"/>
      <c r="AS8207" s="6"/>
      <c r="AT8207" s="6"/>
    </row>
    <row r="8208" spans="1:46" ht="14.25" customHeight="1">
      <c r="A8208" s="7" t="s">
        <v>38</v>
      </c>
      <c r="B8208" s="7">
        <v>1450</v>
      </c>
      <c r="C8208" s="8">
        <v>369628</v>
      </c>
      <c r="D8208" s="8" t="s">
        <v>4094</v>
      </c>
      <c r="E8208" s="8" t="str">
        <f t="shared" si="128"/>
        <v>Indiabulls Real Esta18</v>
      </c>
      <c r="F8208" s="8" t="s">
        <v>4095</v>
      </c>
      <c r="G8208" s="8">
        <v>2006</v>
      </c>
      <c r="H8208" s="8">
        <v>14</v>
      </c>
      <c r="I8208" s="8" t="s">
        <v>56</v>
      </c>
      <c r="J8208" s="8" t="s">
        <v>4303</v>
      </c>
      <c r="K8208" s="8" t="s">
        <v>4303</v>
      </c>
      <c r="L8208" s="7" t="s">
        <v>48</v>
      </c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8" t="s">
        <v>49</v>
      </c>
      <c r="X8208" s="8">
        <v>49.666280586541916</v>
      </c>
      <c r="Y8208" s="8">
        <v>0</v>
      </c>
      <c r="Z8208" s="8" t="s">
        <v>163</v>
      </c>
      <c r="AP8208" s="6"/>
      <c r="AQ8208" s="6"/>
      <c r="AR8208" s="6"/>
      <c r="AS8208" s="6"/>
      <c r="AT8208" s="6"/>
    </row>
    <row r="8209" spans="1:46" ht="14.25" customHeight="1">
      <c r="A8209" s="7" t="s">
        <v>38</v>
      </c>
      <c r="B8209" s="7">
        <v>1715</v>
      </c>
      <c r="C8209" s="8">
        <v>369628</v>
      </c>
      <c r="D8209" s="8" t="s">
        <v>4094</v>
      </c>
      <c r="E8209" s="8" t="str">
        <f t="shared" si="128"/>
        <v>Indiabulls Real Esta19</v>
      </c>
      <c r="F8209" s="8" t="s">
        <v>4095</v>
      </c>
      <c r="G8209" s="8">
        <v>2006</v>
      </c>
      <c r="H8209" s="8">
        <v>14</v>
      </c>
      <c r="I8209" s="8" t="s">
        <v>41</v>
      </c>
      <c r="J8209" s="8" t="s">
        <v>4303</v>
      </c>
      <c r="K8209" s="8" t="s">
        <v>4303</v>
      </c>
      <c r="L8209" s="7" t="s">
        <v>48</v>
      </c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8" t="s">
        <v>49</v>
      </c>
      <c r="X8209" s="8">
        <v>49.666280586541916</v>
      </c>
      <c r="Y8209" s="8">
        <v>0</v>
      </c>
      <c r="AP8209" s="6"/>
      <c r="AQ8209" s="6"/>
      <c r="AR8209" s="6"/>
      <c r="AS8209" s="6"/>
      <c r="AT8209" s="6"/>
    </row>
    <row r="8210" spans="1:46" ht="14.25" customHeight="1">
      <c r="A8210" s="7" t="s">
        <v>38</v>
      </c>
      <c r="B8210" s="7">
        <v>1333</v>
      </c>
      <c r="C8210" s="8">
        <v>369628</v>
      </c>
      <c r="D8210" s="8" t="s">
        <v>4094</v>
      </c>
      <c r="E8210" s="8" t="str">
        <f t="shared" si="128"/>
        <v>Indiabulls Real Esta17</v>
      </c>
      <c r="F8210" s="8" t="s">
        <v>4095</v>
      </c>
      <c r="G8210" s="8">
        <v>2006</v>
      </c>
      <c r="H8210" s="8">
        <v>14</v>
      </c>
      <c r="I8210" s="8" t="s">
        <v>54</v>
      </c>
      <c r="J8210" s="8" t="s">
        <v>4304</v>
      </c>
      <c r="K8210" s="6" t="s">
        <v>4304</v>
      </c>
      <c r="L8210" s="7" t="s">
        <v>69</v>
      </c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8" t="s">
        <v>70</v>
      </c>
      <c r="X8210" s="8">
        <v>55.462175392827156</v>
      </c>
      <c r="Y8210" s="8">
        <v>26.5</v>
      </c>
      <c r="Z8210" s="8" t="s">
        <v>163</v>
      </c>
      <c r="AP8210" s="6"/>
      <c r="AQ8210" s="6"/>
      <c r="AR8210" s="6"/>
      <c r="AS8210" s="6"/>
      <c r="AT8210" s="6"/>
    </row>
    <row r="8211" spans="1:46" ht="14.25" customHeight="1">
      <c r="A8211" s="7" t="s">
        <v>38</v>
      </c>
      <c r="B8211" s="7">
        <v>1599</v>
      </c>
      <c r="C8211" s="8">
        <v>369628</v>
      </c>
      <c r="D8211" s="8" t="s">
        <v>4094</v>
      </c>
      <c r="E8211" s="8" t="str">
        <f t="shared" si="128"/>
        <v>Indiabulls Real Esta18</v>
      </c>
      <c r="F8211" s="8" t="s">
        <v>4095</v>
      </c>
      <c r="G8211" s="8">
        <v>2006</v>
      </c>
      <c r="H8211" s="8">
        <v>14</v>
      </c>
      <c r="I8211" s="8" t="s">
        <v>56</v>
      </c>
      <c r="J8211" s="8" t="s">
        <v>4304</v>
      </c>
      <c r="K8211" s="6" t="s">
        <v>4304</v>
      </c>
      <c r="L8211" s="7" t="s">
        <v>69</v>
      </c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8" t="s">
        <v>70</v>
      </c>
      <c r="X8211" s="8">
        <v>55.462175392827156</v>
      </c>
      <c r="Y8211" s="8">
        <v>26.5</v>
      </c>
      <c r="AP8211" s="6"/>
      <c r="AQ8211" s="6"/>
      <c r="AR8211" s="6"/>
      <c r="AS8211" s="6"/>
      <c r="AT8211" s="6"/>
    </row>
    <row r="8212" spans="1:46" ht="14.25" customHeight="1">
      <c r="A8212" s="7" t="s">
        <v>38</v>
      </c>
      <c r="B8212" s="7">
        <v>1863</v>
      </c>
      <c r="C8212" s="8">
        <v>369628</v>
      </c>
      <c r="D8212" s="8" t="s">
        <v>4094</v>
      </c>
      <c r="E8212" s="8" t="str">
        <f t="shared" si="128"/>
        <v>Indiabulls Real Esta19</v>
      </c>
      <c r="F8212" s="8" t="s">
        <v>4095</v>
      </c>
      <c r="G8212" s="8">
        <v>2006</v>
      </c>
      <c r="H8212" s="8">
        <v>14</v>
      </c>
      <c r="I8212" s="8" t="s">
        <v>41</v>
      </c>
      <c r="J8212" s="8" t="s">
        <v>4304</v>
      </c>
      <c r="K8212" s="6" t="s">
        <v>4304</v>
      </c>
      <c r="L8212" s="7" t="s">
        <v>69</v>
      </c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8" t="s">
        <v>70</v>
      </c>
      <c r="X8212" s="8">
        <v>55.462175392827156</v>
      </c>
      <c r="Y8212" s="8">
        <v>26.5</v>
      </c>
      <c r="AP8212" s="6"/>
      <c r="AQ8212" s="6"/>
      <c r="AR8212" s="6"/>
      <c r="AS8212" s="6"/>
      <c r="AT8212" s="6"/>
    </row>
    <row r="8213" spans="1:46" ht="14.25" customHeight="1">
      <c r="A8213" s="7" t="s">
        <v>38</v>
      </c>
      <c r="B8213" s="7">
        <v>825</v>
      </c>
      <c r="C8213" s="8">
        <v>369628</v>
      </c>
      <c r="D8213" s="8" t="s">
        <v>4094</v>
      </c>
      <c r="E8213" s="8" t="str">
        <f t="shared" si="128"/>
        <v>Indiabulls Real Esta15</v>
      </c>
      <c r="F8213" s="8" t="s">
        <v>4095</v>
      </c>
      <c r="G8213" s="8">
        <v>2006</v>
      </c>
      <c r="H8213" s="8">
        <v>14</v>
      </c>
      <c r="I8213" s="8" t="s">
        <v>119</v>
      </c>
      <c r="J8213" s="8" t="s">
        <v>4305</v>
      </c>
      <c r="K8213" s="8" t="s">
        <v>4305</v>
      </c>
      <c r="L8213" s="7" t="s">
        <v>48</v>
      </c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8" t="s">
        <v>49</v>
      </c>
      <c r="X8213" s="8">
        <v>49.666280586541916</v>
      </c>
      <c r="Y8213" s="8">
        <v>0</v>
      </c>
      <c r="Z8213" s="8" t="s">
        <v>163</v>
      </c>
      <c r="AP8213" s="6"/>
      <c r="AQ8213" s="6"/>
      <c r="AR8213" s="6"/>
      <c r="AS8213" s="6"/>
      <c r="AT8213" s="6"/>
    </row>
    <row r="8214" spans="1:46" ht="14.25" customHeight="1">
      <c r="A8214" s="7" t="s">
        <v>38</v>
      </c>
      <c r="B8214" s="7">
        <v>1072</v>
      </c>
      <c r="C8214" s="8">
        <v>369628</v>
      </c>
      <c r="D8214" s="8" t="s">
        <v>4094</v>
      </c>
      <c r="E8214" s="8" t="str">
        <f t="shared" si="128"/>
        <v>Indiabulls Real Esta16</v>
      </c>
      <c r="F8214" s="8" t="s">
        <v>4095</v>
      </c>
      <c r="G8214" s="8">
        <v>2006</v>
      </c>
      <c r="H8214" s="8">
        <v>14</v>
      </c>
      <c r="I8214" s="8" t="s">
        <v>52</v>
      </c>
      <c r="J8214" s="8" t="s">
        <v>4305</v>
      </c>
      <c r="K8214" s="8" t="s">
        <v>4305</v>
      </c>
      <c r="L8214" s="7" t="s">
        <v>48</v>
      </c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8" t="s">
        <v>49</v>
      </c>
      <c r="X8214" s="8">
        <v>49.666280586541916</v>
      </c>
      <c r="Y8214" s="8">
        <v>0</v>
      </c>
      <c r="Z8214" s="8" t="s">
        <v>163</v>
      </c>
      <c r="AP8214" s="6"/>
      <c r="AQ8214" s="6"/>
      <c r="AR8214" s="6"/>
      <c r="AS8214" s="6"/>
      <c r="AT8214" s="6"/>
    </row>
    <row r="8215" spans="1:46" ht="14.25" customHeight="1">
      <c r="A8215" s="7" t="s">
        <v>38</v>
      </c>
      <c r="B8215" s="7">
        <v>1319</v>
      </c>
      <c r="C8215" s="8">
        <v>369628</v>
      </c>
      <c r="D8215" s="8" t="s">
        <v>4094</v>
      </c>
      <c r="E8215" s="8" t="str">
        <f t="shared" si="128"/>
        <v>Indiabulls Real Esta17</v>
      </c>
      <c r="F8215" s="8" t="s">
        <v>4095</v>
      </c>
      <c r="G8215" s="8">
        <v>2006</v>
      </c>
      <c r="H8215" s="8">
        <v>14</v>
      </c>
      <c r="I8215" s="8" t="s">
        <v>54</v>
      </c>
      <c r="J8215" s="8" t="s">
        <v>4305</v>
      </c>
      <c r="K8215" s="8" t="s">
        <v>4305</v>
      </c>
      <c r="L8215" s="7" t="s">
        <v>48</v>
      </c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8" t="s">
        <v>49</v>
      </c>
      <c r="X8215" s="8">
        <v>49.666280586541916</v>
      </c>
      <c r="Y8215" s="8">
        <v>0</v>
      </c>
      <c r="Z8215" s="8" t="s">
        <v>1147</v>
      </c>
      <c r="AP8215" s="6"/>
      <c r="AQ8215" s="6"/>
      <c r="AR8215" s="6"/>
      <c r="AS8215" s="6"/>
      <c r="AT8215" s="6"/>
    </row>
    <row r="8216" spans="1:46" ht="14.25" customHeight="1">
      <c r="A8216" s="7" t="s">
        <v>38</v>
      </c>
      <c r="B8216" s="7">
        <v>1585</v>
      </c>
      <c r="C8216" s="8">
        <v>369628</v>
      </c>
      <c r="D8216" s="8" t="s">
        <v>4094</v>
      </c>
      <c r="E8216" s="8" t="str">
        <f t="shared" si="128"/>
        <v>Indiabulls Real Esta18</v>
      </c>
      <c r="F8216" s="8" t="s">
        <v>4095</v>
      </c>
      <c r="G8216" s="8">
        <v>2006</v>
      </c>
      <c r="H8216" s="8">
        <v>14</v>
      </c>
      <c r="I8216" s="8" t="s">
        <v>56</v>
      </c>
      <c r="J8216" s="8" t="s">
        <v>4305</v>
      </c>
      <c r="K8216" s="8" t="s">
        <v>4305</v>
      </c>
      <c r="L8216" s="7" t="s">
        <v>48</v>
      </c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8" t="s">
        <v>49</v>
      </c>
      <c r="X8216" s="8">
        <v>49.666280586541916</v>
      </c>
      <c r="Y8216" s="8">
        <v>0</v>
      </c>
      <c r="AP8216" s="6"/>
      <c r="AQ8216" s="6"/>
      <c r="AR8216" s="6"/>
      <c r="AS8216" s="6"/>
      <c r="AT8216" s="6"/>
    </row>
    <row r="8217" spans="1:46" ht="14.25" customHeight="1">
      <c r="A8217" s="7" t="s">
        <v>38</v>
      </c>
      <c r="B8217" s="7">
        <v>1849</v>
      </c>
      <c r="C8217" s="8">
        <v>369628</v>
      </c>
      <c r="D8217" s="8" t="s">
        <v>4094</v>
      </c>
      <c r="E8217" s="8" t="str">
        <f t="shared" si="128"/>
        <v>Indiabulls Real Esta19</v>
      </c>
      <c r="F8217" s="8" t="s">
        <v>4095</v>
      </c>
      <c r="G8217" s="8">
        <v>2006</v>
      </c>
      <c r="H8217" s="8">
        <v>14</v>
      </c>
      <c r="I8217" s="8" t="s">
        <v>41</v>
      </c>
      <c r="J8217" s="8" t="s">
        <v>4305</v>
      </c>
      <c r="K8217" s="8" t="s">
        <v>4305</v>
      </c>
      <c r="L8217" s="7" t="s">
        <v>48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8" t="s">
        <v>49</v>
      </c>
      <c r="X8217" s="8">
        <v>49.666280586541916</v>
      </c>
      <c r="Y8217" s="8">
        <v>0</v>
      </c>
      <c r="AP8217" s="6"/>
      <c r="AQ8217" s="6"/>
      <c r="AR8217" s="6"/>
      <c r="AS8217" s="6"/>
      <c r="AT8217" s="6"/>
    </row>
    <row r="8218" spans="1:46" ht="14.25" customHeight="1">
      <c r="A8218" s="7" t="s">
        <v>38</v>
      </c>
      <c r="B8218" s="7">
        <v>826</v>
      </c>
      <c r="C8218" s="8">
        <v>369628</v>
      </c>
      <c r="D8218" s="8" t="s">
        <v>4094</v>
      </c>
      <c r="E8218" s="8" t="str">
        <f t="shared" si="128"/>
        <v>Indiabulls Real Esta15</v>
      </c>
      <c r="F8218" s="8" t="s">
        <v>4095</v>
      </c>
      <c r="G8218" s="8">
        <v>2006</v>
      </c>
      <c r="H8218" s="8">
        <v>14</v>
      </c>
      <c r="I8218" s="8" t="s">
        <v>119</v>
      </c>
      <c r="J8218" s="8" t="s">
        <v>4306</v>
      </c>
      <c r="K8218" s="8" t="s">
        <v>4306</v>
      </c>
      <c r="L8218" s="7" t="s">
        <v>48</v>
      </c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8" t="s">
        <v>49</v>
      </c>
      <c r="X8218" s="8">
        <v>49.666280586541916</v>
      </c>
      <c r="Y8218" s="8">
        <v>0</v>
      </c>
      <c r="Z8218" s="8" t="s">
        <v>163</v>
      </c>
      <c r="AP8218" s="6"/>
      <c r="AQ8218" s="6"/>
      <c r="AR8218" s="6"/>
      <c r="AS8218" s="6"/>
      <c r="AT8218" s="6"/>
    </row>
    <row r="8219" spans="1:46" ht="14.25" customHeight="1">
      <c r="A8219" s="7" t="s">
        <v>38</v>
      </c>
      <c r="B8219" s="7">
        <v>1073</v>
      </c>
      <c r="C8219" s="8">
        <v>369628</v>
      </c>
      <c r="D8219" s="8" t="s">
        <v>4094</v>
      </c>
      <c r="E8219" s="8" t="str">
        <f t="shared" si="128"/>
        <v>Indiabulls Real Esta16</v>
      </c>
      <c r="F8219" s="8" t="s">
        <v>4095</v>
      </c>
      <c r="G8219" s="8">
        <v>2006</v>
      </c>
      <c r="H8219" s="8">
        <v>14</v>
      </c>
      <c r="I8219" s="8" t="s">
        <v>52</v>
      </c>
      <c r="J8219" s="8" t="s">
        <v>4306</v>
      </c>
      <c r="K8219" s="8" t="s">
        <v>4306</v>
      </c>
      <c r="L8219" s="7" t="s">
        <v>48</v>
      </c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8" t="s">
        <v>49</v>
      </c>
      <c r="X8219" s="8">
        <v>49.666280586541916</v>
      </c>
      <c r="Y8219" s="8">
        <v>0</v>
      </c>
      <c r="Z8219" s="8" t="s">
        <v>163</v>
      </c>
      <c r="AP8219" s="6"/>
      <c r="AQ8219" s="6"/>
      <c r="AR8219" s="6"/>
      <c r="AS8219" s="6"/>
      <c r="AT8219" s="6"/>
    </row>
    <row r="8220" spans="1:46" ht="14.25" customHeight="1">
      <c r="A8220" s="7" t="s">
        <v>38</v>
      </c>
      <c r="B8220" s="7">
        <v>1320</v>
      </c>
      <c r="C8220" s="8">
        <v>369628</v>
      </c>
      <c r="D8220" s="8" t="s">
        <v>4094</v>
      </c>
      <c r="E8220" s="8" t="str">
        <f t="shared" si="128"/>
        <v>Indiabulls Real Esta17</v>
      </c>
      <c r="F8220" s="8" t="s">
        <v>4095</v>
      </c>
      <c r="G8220" s="8">
        <v>2006</v>
      </c>
      <c r="H8220" s="8">
        <v>14</v>
      </c>
      <c r="I8220" s="8" t="s">
        <v>54</v>
      </c>
      <c r="J8220" s="8" t="s">
        <v>4306</v>
      </c>
      <c r="K8220" s="8" t="s">
        <v>4306</v>
      </c>
      <c r="L8220" s="7" t="s">
        <v>48</v>
      </c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8" t="s">
        <v>49</v>
      </c>
      <c r="X8220" s="8">
        <v>49.666280586541916</v>
      </c>
      <c r="Y8220" s="8">
        <v>0</v>
      </c>
      <c r="Z8220" s="8" t="s">
        <v>163</v>
      </c>
      <c r="AP8220" s="6"/>
      <c r="AQ8220" s="6"/>
      <c r="AR8220" s="6"/>
      <c r="AS8220" s="6"/>
      <c r="AT8220" s="6"/>
    </row>
    <row r="8221" spans="1:46" ht="14.25" customHeight="1">
      <c r="A8221" s="7" t="s">
        <v>38</v>
      </c>
      <c r="B8221" s="7">
        <v>1586</v>
      </c>
      <c r="C8221" s="8">
        <v>369628</v>
      </c>
      <c r="D8221" s="8" t="s">
        <v>4094</v>
      </c>
      <c r="E8221" s="8" t="str">
        <f t="shared" si="128"/>
        <v>Indiabulls Real Esta18</v>
      </c>
      <c r="F8221" s="8" t="s">
        <v>4095</v>
      </c>
      <c r="G8221" s="8">
        <v>2006</v>
      </c>
      <c r="H8221" s="8">
        <v>14</v>
      </c>
      <c r="I8221" s="8" t="s">
        <v>56</v>
      </c>
      <c r="J8221" s="8" t="s">
        <v>4306</v>
      </c>
      <c r="K8221" s="8" t="s">
        <v>4306</v>
      </c>
      <c r="L8221" s="7" t="s">
        <v>48</v>
      </c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8" t="s">
        <v>49</v>
      </c>
      <c r="X8221" s="8">
        <v>49.666280586541916</v>
      </c>
      <c r="Y8221" s="8">
        <v>0</v>
      </c>
      <c r="AP8221" s="6"/>
      <c r="AQ8221" s="6"/>
      <c r="AR8221" s="6"/>
      <c r="AS8221" s="6"/>
      <c r="AT8221" s="6"/>
    </row>
    <row r="8222" spans="1:46" ht="14.25" customHeight="1">
      <c r="A8222" s="7" t="s">
        <v>38</v>
      </c>
      <c r="B8222" s="7">
        <v>1850</v>
      </c>
      <c r="C8222" s="8">
        <v>369628</v>
      </c>
      <c r="D8222" s="8" t="s">
        <v>4094</v>
      </c>
      <c r="E8222" s="8" t="str">
        <f t="shared" si="128"/>
        <v>Indiabulls Real Esta19</v>
      </c>
      <c r="F8222" s="8" t="s">
        <v>4095</v>
      </c>
      <c r="G8222" s="8">
        <v>2006</v>
      </c>
      <c r="H8222" s="8">
        <v>14</v>
      </c>
      <c r="I8222" s="8" t="s">
        <v>41</v>
      </c>
      <c r="J8222" s="8" t="s">
        <v>4306</v>
      </c>
      <c r="K8222" s="8" t="s">
        <v>4306</v>
      </c>
      <c r="L8222" s="7" t="s">
        <v>48</v>
      </c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8" t="s">
        <v>49</v>
      </c>
      <c r="X8222" s="8">
        <v>49.666280586541916</v>
      </c>
      <c r="Y8222" s="8">
        <v>0</v>
      </c>
      <c r="AP8222" s="6"/>
      <c r="AQ8222" s="6"/>
      <c r="AR8222" s="6"/>
      <c r="AS8222" s="6"/>
      <c r="AT8222" s="6"/>
    </row>
    <row r="8223" spans="1:46" ht="14.25" customHeight="1">
      <c r="A8223" s="7" t="s">
        <v>38</v>
      </c>
      <c r="B8223" s="7">
        <v>814</v>
      </c>
      <c r="C8223" s="8">
        <v>369628</v>
      </c>
      <c r="D8223" s="8" t="s">
        <v>4094</v>
      </c>
      <c r="E8223" s="8" t="str">
        <f t="shared" si="128"/>
        <v>Indiabulls Real Esta15</v>
      </c>
      <c r="F8223" s="8" t="s">
        <v>4095</v>
      </c>
      <c r="G8223" s="8">
        <v>2006</v>
      </c>
      <c r="H8223" s="8">
        <v>14</v>
      </c>
      <c r="I8223" s="8" t="s">
        <v>119</v>
      </c>
      <c r="J8223" s="8" t="s">
        <v>4307</v>
      </c>
      <c r="K8223" s="8" t="s">
        <v>4307</v>
      </c>
      <c r="L8223" s="7" t="s">
        <v>48</v>
      </c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8" t="s">
        <v>49</v>
      </c>
      <c r="X8223" s="8">
        <v>49.666280586541916</v>
      </c>
      <c r="Y8223" s="8">
        <v>0</v>
      </c>
      <c r="Z8223" s="8" t="s">
        <v>163</v>
      </c>
      <c r="AP8223" s="6"/>
      <c r="AQ8223" s="6"/>
      <c r="AR8223" s="6"/>
      <c r="AS8223" s="6"/>
      <c r="AT8223" s="6"/>
    </row>
    <row r="8224" spans="1:46" ht="14.25" customHeight="1">
      <c r="A8224" s="7" t="s">
        <v>38</v>
      </c>
      <c r="B8224" s="7">
        <v>1061</v>
      </c>
      <c r="C8224" s="8">
        <v>369628</v>
      </c>
      <c r="D8224" s="8" t="s">
        <v>4094</v>
      </c>
      <c r="E8224" s="8" t="str">
        <f t="shared" si="128"/>
        <v>Indiabulls Real Esta16</v>
      </c>
      <c r="F8224" s="8" t="s">
        <v>4095</v>
      </c>
      <c r="G8224" s="8">
        <v>2006</v>
      </c>
      <c r="H8224" s="8">
        <v>14</v>
      </c>
      <c r="I8224" s="8" t="s">
        <v>52</v>
      </c>
      <c r="J8224" s="8" t="s">
        <v>4307</v>
      </c>
      <c r="K8224" s="8" t="s">
        <v>4307</v>
      </c>
      <c r="L8224" s="7" t="s">
        <v>48</v>
      </c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8" t="s">
        <v>49</v>
      </c>
      <c r="X8224" s="8">
        <v>49.666280586541916</v>
      </c>
      <c r="Y8224" s="8">
        <v>0</v>
      </c>
      <c r="Z8224" s="8" t="s">
        <v>163</v>
      </c>
      <c r="AP8224" s="6"/>
      <c r="AQ8224" s="6"/>
      <c r="AR8224" s="6"/>
      <c r="AS8224" s="6"/>
      <c r="AT8224" s="6"/>
    </row>
    <row r="8225" spans="1:46" ht="14.25" customHeight="1">
      <c r="A8225" s="7" t="s">
        <v>38</v>
      </c>
      <c r="B8225" s="7">
        <v>1308</v>
      </c>
      <c r="C8225" s="8">
        <v>369628</v>
      </c>
      <c r="D8225" s="8" t="s">
        <v>4094</v>
      </c>
      <c r="E8225" s="8" t="str">
        <f t="shared" si="128"/>
        <v>Indiabulls Real Esta17</v>
      </c>
      <c r="F8225" s="8" t="s">
        <v>4095</v>
      </c>
      <c r="G8225" s="8">
        <v>2006</v>
      </c>
      <c r="H8225" s="8">
        <v>14</v>
      </c>
      <c r="I8225" s="8" t="s">
        <v>54</v>
      </c>
      <c r="J8225" s="8" t="s">
        <v>4307</v>
      </c>
      <c r="K8225" s="8" t="s">
        <v>4307</v>
      </c>
      <c r="L8225" s="7" t="s">
        <v>48</v>
      </c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8" t="s">
        <v>49</v>
      </c>
      <c r="X8225" s="8">
        <v>49.666280586541916</v>
      </c>
      <c r="Y8225" s="8">
        <v>0</v>
      </c>
      <c r="Z8225" s="8" t="s">
        <v>163</v>
      </c>
      <c r="AP8225" s="6"/>
      <c r="AQ8225" s="6"/>
      <c r="AR8225" s="6"/>
      <c r="AS8225" s="6"/>
      <c r="AT8225" s="6"/>
    </row>
    <row r="8226" spans="1:46" ht="14.25" customHeight="1">
      <c r="A8226" s="7" t="s">
        <v>38</v>
      </c>
      <c r="B8226" s="7">
        <v>1574</v>
      </c>
      <c r="C8226" s="8">
        <v>369628</v>
      </c>
      <c r="D8226" s="8" t="s">
        <v>4094</v>
      </c>
      <c r="E8226" s="8" t="str">
        <f t="shared" si="128"/>
        <v>Indiabulls Real Esta18</v>
      </c>
      <c r="F8226" s="8" t="s">
        <v>4095</v>
      </c>
      <c r="G8226" s="8">
        <v>2006</v>
      </c>
      <c r="H8226" s="8">
        <v>14</v>
      </c>
      <c r="I8226" s="8" t="s">
        <v>56</v>
      </c>
      <c r="J8226" s="8" t="s">
        <v>4307</v>
      </c>
      <c r="K8226" s="8" t="s">
        <v>4307</v>
      </c>
      <c r="L8226" s="7" t="s">
        <v>48</v>
      </c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8" t="s">
        <v>49</v>
      </c>
      <c r="X8226" s="8">
        <v>49.666280586541916</v>
      </c>
      <c r="Y8226" s="8">
        <v>0</v>
      </c>
      <c r="AP8226" s="6"/>
      <c r="AQ8226" s="6"/>
      <c r="AR8226" s="6"/>
      <c r="AS8226" s="6"/>
      <c r="AT8226" s="6"/>
    </row>
    <row r="8227" spans="1:46" ht="14.25" customHeight="1">
      <c r="A8227" s="7" t="s">
        <v>38</v>
      </c>
      <c r="B8227" s="7">
        <v>1838</v>
      </c>
      <c r="C8227" s="8">
        <v>369628</v>
      </c>
      <c r="D8227" s="8" t="s">
        <v>4094</v>
      </c>
      <c r="E8227" s="8" t="str">
        <f t="shared" si="128"/>
        <v>Indiabulls Real Esta19</v>
      </c>
      <c r="F8227" s="8" t="s">
        <v>4095</v>
      </c>
      <c r="G8227" s="8">
        <v>2006</v>
      </c>
      <c r="H8227" s="8">
        <v>14</v>
      </c>
      <c r="I8227" s="8" t="s">
        <v>41</v>
      </c>
      <c r="J8227" s="8" t="s">
        <v>4307</v>
      </c>
      <c r="K8227" s="8" t="s">
        <v>4307</v>
      </c>
      <c r="L8227" s="7" t="s">
        <v>48</v>
      </c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8" t="s">
        <v>49</v>
      </c>
      <c r="X8227" s="8">
        <v>49.666280586541916</v>
      </c>
      <c r="Y8227" s="8">
        <v>0</v>
      </c>
      <c r="AP8227" s="6"/>
      <c r="AQ8227" s="6"/>
      <c r="AR8227" s="6"/>
      <c r="AS8227" s="6"/>
      <c r="AT8227" s="6"/>
    </row>
    <row r="8228" spans="1:46" ht="14.25" customHeight="1">
      <c r="A8228" s="7" t="s">
        <v>38</v>
      </c>
      <c r="B8228" s="7">
        <v>827</v>
      </c>
      <c r="C8228" s="8">
        <v>369628</v>
      </c>
      <c r="D8228" s="8" t="s">
        <v>4094</v>
      </c>
      <c r="E8228" s="8" t="str">
        <f t="shared" si="128"/>
        <v>Indiabulls Real Esta15</v>
      </c>
      <c r="F8228" s="8" t="s">
        <v>4095</v>
      </c>
      <c r="G8228" s="8">
        <v>2006</v>
      </c>
      <c r="H8228" s="8">
        <v>14</v>
      </c>
      <c r="I8228" s="8" t="s">
        <v>119</v>
      </c>
      <c r="J8228" s="8" t="s">
        <v>4308</v>
      </c>
      <c r="K8228" s="8" t="s">
        <v>4308</v>
      </c>
      <c r="L8228" s="7" t="s">
        <v>48</v>
      </c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8" t="s">
        <v>49</v>
      </c>
      <c r="X8228" s="8">
        <v>49.666280586541916</v>
      </c>
      <c r="Y8228" s="8">
        <v>0</v>
      </c>
      <c r="Z8228" s="8" t="s">
        <v>163</v>
      </c>
      <c r="AP8228" s="6"/>
      <c r="AQ8228" s="6"/>
      <c r="AR8228" s="6"/>
      <c r="AS8228" s="6"/>
      <c r="AT8228" s="6"/>
    </row>
    <row r="8229" spans="1:46" ht="14.25" customHeight="1">
      <c r="A8229" s="7" t="s">
        <v>38</v>
      </c>
      <c r="B8229" s="7">
        <v>1074</v>
      </c>
      <c r="C8229" s="8">
        <v>369628</v>
      </c>
      <c r="D8229" s="8" t="s">
        <v>4094</v>
      </c>
      <c r="E8229" s="8" t="str">
        <f t="shared" si="128"/>
        <v>Indiabulls Real Esta16</v>
      </c>
      <c r="F8229" s="8" t="s">
        <v>4095</v>
      </c>
      <c r="G8229" s="8">
        <v>2006</v>
      </c>
      <c r="H8229" s="8">
        <v>14</v>
      </c>
      <c r="I8229" s="8" t="s">
        <v>52</v>
      </c>
      <c r="J8229" s="8" t="s">
        <v>4308</v>
      </c>
      <c r="K8229" s="8" t="s">
        <v>4308</v>
      </c>
      <c r="L8229" s="7" t="s">
        <v>48</v>
      </c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8" t="s">
        <v>49</v>
      </c>
      <c r="X8229" s="8">
        <v>49.666280586541916</v>
      </c>
      <c r="Y8229" s="8">
        <v>0</v>
      </c>
      <c r="Z8229" s="8" t="s">
        <v>163</v>
      </c>
      <c r="AP8229" s="6"/>
      <c r="AQ8229" s="6"/>
      <c r="AR8229" s="6"/>
      <c r="AS8229" s="6"/>
      <c r="AT8229" s="6"/>
    </row>
    <row r="8230" spans="1:46" ht="14.25" customHeight="1">
      <c r="A8230" s="7" t="s">
        <v>38</v>
      </c>
      <c r="B8230" s="7">
        <v>1321</v>
      </c>
      <c r="C8230" s="8">
        <v>369628</v>
      </c>
      <c r="D8230" s="8" t="s">
        <v>4094</v>
      </c>
      <c r="E8230" s="8" t="str">
        <f t="shared" si="128"/>
        <v>Indiabulls Real Esta17</v>
      </c>
      <c r="F8230" s="8" t="s">
        <v>4095</v>
      </c>
      <c r="G8230" s="8">
        <v>2006</v>
      </c>
      <c r="H8230" s="8">
        <v>14</v>
      </c>
      <c r="I8230" s="8" t="s">
        <v>54</v>
      </c>
      <c r="J8230" s="8" t="s">
        <v>4308</v>
      </c>
      <c r="K8230" s="8" t="s">
        <v>4308</v>
      </c>
      <c r="L8230" s="7" t="s">
        <v>48</v>
      </c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8" t="s">
        <v>49</v>
      </c>
      <c r="X8230" s="8">
        <v>49.666280586541916</v>
      </c>
      <c r="Y8230" s="8">
        <v>0</v>
      </c>
      <c r="Z8230" s="8" t="s">
        <v>163</v>
      </c>
      <c r="AP8230" s="6"/>
      <c r="AQ8230" s="6"/>
      <c r="AR8230" s="6"/>
      <c r="AS8230" s="6"/>
      <c r="AT8230" s="6"/>
    </row>
    <row r="8231" spans="1:46" ht="14.25" customHeight="1">
      <c r="A8231" s="7" t="s">
        <v>38</v>
      </c>
      <c r="B8231" s="7">
        <v>1587</v>
      </c>
      <c r="C8231" s="8">
        <v>369628</v>
      </c>
      <c r="D8231" s="8" t="s">
        <v>4094</v>
      </c>
      <c r="E8231" s="8" t="str">
        <f t="shared" si="128"/>
        <v>Indiabulls Real Esta18</v>
      </c>
      <c r="F8231" s="8" t="s">
        <v>4095</v>
      </c>
      <c r="G8231" s="8">
        <v>2006</v>
      </c>
      <c r="H8231" s="8">
        <v>14</v>
      </c>
      <c r="I8231" s="8" t="s">
        <v>56</v>
      </c>
      <c r="J8231" s="8" t="s">
        <v>4308</v>
      </c>
      <c r="K8231" s="8" t="s">
        <v>4308</v>
      </c>
      <c r="L8231" s="7" t="s">
        <v>48</v>
      </c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8" t="s">
        <v>49</v>
      </c>
      <c r="X8231" s="8">
        <v>49.666280586541916</v>
      </c>
      <c r="Y8231" s="8">
        <v>0</v>
      </c>
      <c r="AP8231" s="6"/>
      <c r="AQ8231" s="6"/>
      <c r="AR8231" s="6"/>
      <c r="AS8231" s="6"/>
      <c r="AT8231" s="6"/>
    </row>
    <row r="8232" spans="1:46" ht="14.25" customHeight="1">
      <c r="A8232" s="7" t="s">
        <v>38</v>
      </c>
      <c r="B8232" s="7">
        <v>1851</v>
      </c>
      <c r="C8232" s="8">
        <v>369628</v>
      </c>
      <c r="D8232" s="8" t="s">
        <v>4094</v>
      </c>
      <c r="E8232" s="8" t="str">
        <f t="shared" si="128"/>
        <v>Indiabulls Real Esta19</v>
      </c>
      <c r="F8232" s="8" t="s">
        <v>4095</v>
      </c>
      <c r="G8232" s="8">
        <v>2006</v>
      </c>
      <c r="H8232" s="8">
        <v>14</v>
      </c>
      <c r="I8232" s="8" t="s">
        <v>41</v>
      </c>
      <c r="J8232" s="8" t="s">
        <v>4308</v>
      </c>
      <c r="K8232" s="8" t="s">
        <v>4308</v>
      </c>
      <c r="L8232" s="7" t="s">
        <v>48</v>
      </c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8" t="s">
        <v>49</v>
      </c>
      <c r="X8232" s="8">
        <v>49.666280586541916</v>
      </c>
      <c r="Y8232" s="8">
        <v>0</v>
      </c>
      <c r="AP8232" s="6"/>
      <c r="AQ8232" s="6"/>
      <c r="AR8232" s="6"/>
      <c r="AS8232" s="6"/>
      <c r="AT8232" s="6"/>
    </row>
    <row r="8233" spans="1:46" ht="14.25" customHeight="1">
      <c r="A8233" s="7" t="s">
        <v>38</v>
      </c>
      <c r="B8233" s="7">
        <v>828</v>
      </c>
      <c r="C8233" s="8">
        <v>369628</v>
      </c>
      <c r="D8233" s="8" t="s">
        <v>4094</v>
      </c>
      <c r="E8233" s="8" t="str">
        <f t="shared" si="128"/>
        <v>Indiabulls Real Esta15</v>
      </c>
      <c r="F8233" s="8" t="s">
        <v>4095</v>
      </c>
      <c r="G8233" s="8">
        <v>2006</v>
      </c>
      <c r="H8233" s="8">
        <v>14</v>
      </c>
      <c r="I8233" s="8" t="s">
        <v>119</v>
      </c>
      <c r="J8233" s="8" t="s">
        <v>4309</v>
      </c>
      <c r="K8233" s="8" t="s">
        <v>4309</v>
      </c>
      <c r="L8233" s="7" t="s">
        <v>48</v>
      </c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8" t="s">
        <v>49</v>
      </c>
      <c r="X8233" s="8">
        <v>49.666280586541916</v>
      </c>
      <c r="Y8233" s="8">
        <v>0</v>
      </c>
      <c r="Z8233" s="8" t="s">
        <v>163</v>
      </c>
      <c r="AP8233" s="6"/>
      <c r="AQ8233" s="6"/>
      <c r="AR8233" s="6"/>
      <c r="AS8233" s="6"/>
      <c r="AT8233" s="6"/>
    </row>
    <row r="8234" spans="1:46" ht="14.25" customHeight="1">
      <c r="A8234" s="7" t="s">
        <v>38</v>
      </c>
      <c r="B8234" s="7">
        <v>1075</v>
      </c>
      <c r="C8234" s="8">
        <v>369628</v>
      </c>
      <c r="D8234" s="8" t="s">
        <v>4094</v>
      </c>
      <c r="E8234" s="8" t="str">
        <f t="shared" si="128"/>
        <v>Indiabulls Real Esta16</v>
      </c>
      <c r="F8234" s="8" t="s">
        <v>4095</v>
      </c>
      <c r="G8234" s="8">
        <v>2006</v>
      </c>
      <c r="H8234" s="8">
        <v>14</v>
      </c>
      <c r="I8234" s="8" t="s">
        <v>52</v>
      </c>
      <c r="J8234" s="8" t="s">
        <v>4309</v>
      </c>
      <c r="K8234" s="8" t="s">
        <v>4309</v>
      </c>
      <c r="L8234" s="7" t="s">
        <v>48</v>
      </c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8" t="s">
        <v>49</v>
      </c>
      <c r="X8234" s="8">
        <v>49.666280586541916</v>
      </c>
      <c r="Y8234" s="8">
        <v>0</v>
      </c>
      <c r="Z8234" s="8" t="s">
        <v>163</v>
      </c>
      <c r="AP8234" s="6"/>
      <c r="AQ8234" s="6"/>
      <c r="AR8234" s="6"/>
      <c r="AS8234" s="6"/>
      <c r="AT8234" s="6"/>
    </row>
    <row r="8235" spans="1:46" ht="14.25" customHeight="1">
      <c r="A8235" s="7" t="s">
        <v>38</v>
      </c>
      <c r="B8235" s="7">
        <v>1322</v>
      </c>
      <c r="C8235" s="8">
        <v>369628</v>
      </c>
      <c r="D8235" s="8" t="s">
        <v>4094</v>
      </c>
      <c r="E8235" s="8" t="str">
        <f t="shared" si="128"/>
        <v>Indiabulls Real Esta17</v>
      </c>
      <c r="F8235" s="8" t="s">
        <v>4095</v>
      </c>
      <c r="G8235" s="8">
        <v>2006</v>
      </c>
      <c r="H8235" s="8">
        <v>14</v>
      </c>
      <c r="I8235" s="8" t="s">
        <v>54</v>
      </c>
      <c r="J8235" s="8" t="s">
        <v>4309</v>
      </c>
      <c r="K8235" s="8" t="s">
        <v>4309</v>
      </c>
      <c r="L8235" s="7" t="s">
        <v>48</v>
      </c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8" t="s">
        <v>49</v>
      </c>
      <c r="X8235" s="8">
        <v>49.666280586541916</v>
      </c>
      <c r="Y8235" s="8">
        <v>0</v>
      </c>
      <c r="Z8235" s="8" t="s">
        <v>163</v>
      </c>
      <c r="AP8235" s="6"/>
      <c r="AQ8235" s="6"/>
      <c r="AR8235" s="6"/>
      <c r="AS8235" s="6"/>
      <c r="AT8235" s="6"/>
    </row>
    <row r="8236" spans="1:46" ht="14.25" customHeight="1">
      <c r="A8236" s="7" t="s">
        <v>38</v>
      </c>
      <c r="B8236" s="7">
        <v>1588</v>
      </c>
      <c r="C8236" s="8">
        <v>369628</v>
      </c>
      <c r="D8236" s="8" t="s">
        <v>4094</v>
      </c>
      <c r="E8236" s="8" t="str">
        <f t="shared" si="128"/>
        <v>Indiabulls Real Esta18</v>
      </c>
      <c r="F8236" s="8" t="s">
        <v>4095</v>
      </c>
      <c r="G8236" s="8">
        <v>2006</v>
      </c>
      <c r="H8236" s="8">
        <v>14</v>
      </c>
      <c r="I8236" s="8" t="s">
        <v>56</v>
      </c>
      <c r="J8236" s="8" t="s">
        <v>4309</v>
      </c>
      <c r="K8236" s="8" t="s">
        <v>4309</v>
      </c>
      <c r="L8236" s="7" t="s">
        <v>48</v>
      </c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8" t="s">
        <v>49</v>
      </c>
      <c r="X8236" s="8">
        <v>49.666280586541916</v>
      </c>
      <c r="Y8236" s="8">
        <v>0</v>
      </c>
      <c r="AP8236" s="6"/>
      <c r="AQ8236" s="6"/>
      <c r="AR8236" s="6"/>
      <c r="AS8236" s="6"/>
      <c r="AT8236" s="6"/>
    </row>
    <row r="8237" spans="1:46" ht="14.25" customHeight="1">
      <c r="A8237" s="7" t="s">
        <v>38</v>
      </c>
      <c r="B8237" s="7">
        <v>1852</v>
      </c>
      <c r="C8237" s="8">
        <v>369628</v>
      </c>
      <c r="D8237" s="8" t="s">
        <v>4094</v>
      </c>
      <c r="E8237" s="8" t="str">
        <f t="shared" si="128"/>
        <v>Indiabulls Real Esta19</v>
      </c>
      <c r="F8237" s="8" t="s">
        <v>4095</v>
      </c>
      <c r="G8237" s="8">
        <v>2006</v>
      </c>
      <c r="H8237" s="8">
        <v>14</v>
      </c>
      <c r="I8237" s="8" t="s">
        <v>41</v>
      </c>
      <c r="J8237" s="8" t="s">
        <v>4309</v>
      </c>
      <c r="K8237" s="8" t="s">
        <v>4309</v>
      </c>
      <c r="L8237" s="7" t="s">
        <v>48</v>
      </c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8" t="s">
        <v>49</v>
      </c>
      <c r="X8237" s="8">
        <v>49.666280586541916</v>
      </c>
      <c r="Y8237" s="8">
        <v>0</v>
      </c>
      <c r="AP8237" s="6"/>
      <c r="AQ8237" s="6"/>
      <c r="AR8237" s="6"/>
      <c r="AS8237" s="6"/>
      <c r="AT8237" s="6"/>
    </row>
    <row r="8238" spans="1:46" ht="14.25" customHeight="1">
      <c r="A8238" s="7" t="s">
        <v>38</v>
      </c>
      <c r="B8238" s="7">
        <v>830</v>
      </c>
      <c r="C8238" s="8">
        <v>369628</v>
      </c>
      <c r="D8238" s="8" t="s">
        <v>4094</v>
      </c>
      <c r="E8238" s="8" t="str">
        <f t="shared" si="128"/>
        <v>Indiabulls Real Esta15</v>
      </c>
      <c r="F8238" s="8" t="s">
        <v>4095</v>
      </c>
      <c r="G8238" s="8">
        <v>2006</v>
      </c>
      <c r="H8238" s="8">
        <v>14</v>
      </c>
      <c r="I8238" s="8" t="s">
        <v>119</v>
      </c>
      <c r="J8238" s="8" t="s">
        <v>4310</v>
      </c>
      <c r="K8238" s="6" t="s">
        <v>4310</v>
      </c>
      <c r="L8238" s="7" t="s">
        <v>69</v>
      </c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8" t="s">
        <v>70</v>
      </c>
      <c r="X8238" s="8">
        <v>55.462175392827156</v>
      </c>
      <c r="Y8238" s="8">
        <v>26.5</v>
      </c>
      <c r="Z8238" s="8" t="s">
        <v>163</v>
      </c>
      <c r="AP8238" s="6"/>
      <c r="AQ8238" s="6"/>
      <c r="AR8238" s="6"/>
      <c r="AS8238" s="6"/>
      <c r="AT8238" s="6"/>
    </row>
    <row r="8239" spans="1:46" ht="14.25" customHeight="1">
      <c r="A8239" s="7" t="s">
        <v>38</v>
      </c>
      <c r="B8239" s="7">
        <v>1077</v>
      </c>
      <c r="C8239" s="8">
        <v>369628</v>
      </c>
      <c r="D8239" s="8" t="s">
        <v>4094</v>
      </c>
      <c r="E8239" s="8" t="str">
        <f t="shared" si="128"/>
        <v>Indiabulls Real Esta16</v>
      </c>
      <c r="F8239" s="8" t="s">
        <v>4095</v>
      </c>
      <c r="G8239" s="8">
        <v>2006</v>
      </c>
      <c r="H8239" s="8">
        <v>14</v>
      </c>
      <c r="I8239" s="8" t="s">
        <v>52</v>
      </c>
      <c r="J8239" s="8" t="s">
        <v>4310</v>
      </c>
      <c r="K8239" s="6" t="s">
        <v>4310</v>
      </c>
      <c r="L8239" s="7" t="s">
        <v>69</v>
      </c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8" t="s">
        <v>70</v>
      </c>
      <c r="X8239" s="8">
        <v>55.462175392827156</v>
      </c>
      <c r="Y8239" s="8">
        <v>26.5</v>
      </c>
      <c r="Z8239" s="8" t="s">
        <v>163</v>
      </c>
      <c r="AP8239" s="6"/>
      <c r="AQ8239" s="6"/>
      <c r="AR8239" s="6"/>
      <c r="AS8239" s="6"/>
      <c r="AT8239" s="6"/>
    </row>
    <row r="8240" spans="1:46" ht="14.25" customHeight="1">
      <c r="A8240" s="7" t="s">
        <v>38</v>
      </c>
      <c r="B8240" s="7">
        <v>1343</v>
      </c>
      <c r="C8240" s="8">
        <v>369628</v>
      </c>
      <c r="D8240" s="8" t="s">
        <v>4094</v>
      </c>
      <c r="E8240" s="8" t="str">
        <f t="shared" si="128"/>
        <v>Indiabulls Real Esta17</v>
      </c>
      <c r="F8240" s="8" t="s">
        <v>4095</v>
      </c>
      <c r="G8240" s="8">
        <v>2006</v>
      </c>
      <c r="H8240" s="8">
        <v>14</v>
      </c>
      <c r="I8240" s="8" t="s">
        <v>54</v>
      </c>
      <c r="J8240" s="8" t="s">
        <v>4310</v>
      </c>
      <c r="K8240" s="6" t="s">
        <v>4310</v>
      </c>
      <c r="L8240" s="7" t="s">
        <v>69</v>
      </c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8" t="s">
        <v>70</v>
      </c>
      <c r="X8240" s="8">
        <v>55.462175392827156</v>
      </c>
      <c r="Y8240" s="8">
        <v>26.5</v>
      </c>
      <c r="Z8240" s="8" t="s">
        <v>163</v>
      </c>
      <c r="AP8240" s="6"/>
      <c r="AQ8240" s="6"/>
      <c r="AR8240" s="6"/>
      <c r="AS8240" s="6"/>
      <c r="AT8240" s="6"/>
    </row>
    <row r="8241" spans="1:46" ht="14.25" customHeight="1">
      <c r="A8241" s="7" t="s">
        <v>38</v>
      </c>
      <c r="B8241" s="7">
        <v>1609</v>
      </c>
      <c r="C8241" s="8">
        <v>369628</v>
      </c>
      <c r="D8241" s="8" t="s">
        <v>4094</v>
      </c>
      <c r="E8241" s="8" t="str">
        <f t="shared" si="128"/>
        <v>Indiabulls Real Esta18</v>
      </c>
      <c r="F8241" s="8" t="s">
        <v>4095</v>
      </c>
      <c r="G8241" s="8">
        <v>2006</v>
      </c>
      <c r="H8241" s="8">
        <v>14</v>
      </c>
      <c r="I8241" s="8" t="s">
        <v>56</v>
      </c>
      <c r="J8241" s="8" t="s">
        <v>4310</v>
      </c>
      <c r="K8241" s="6" t="s">
        <v>4310</v>
      </c>
      <c r="L8241" s="7" t="s">
        <v>69</v>
      </c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8" t="s">
        <v>70</v>
      </c>
      <c r="X8241" s="8">
        <v>55.462175392827156</v>
      </c>
      <c r="Y8241" s="8">
        <v>26.5</v>
      </c>
      <c r="AP8241" s="6"/>
      <c r="AQ8241" s="6"/>
      <c r="AR8241" s="6"/>
      <c r="AS8241" s="6"/>
      <c r="AT8241" s="6"/>
    </row>
    <row r="8242" spans="1:46" ht="14.25" customHeight="1">
      <c r="A8242" s="7" t="s">
        <v>38</v>
      </c>
      <c r="B8242" s="7">
        <v>1873</v>
      </c>
      <c r="C8242" s="8">
        <v>369628</v>
      </c>
      <c r="D8242" s="8" t="s">
        <v>4094</v>
      </c>
      <c r="E8242" s="8" t="str">
        <f t="shared" si="128"/>
        <v>Indiabulls Real Esta19</v>
      </c>
      <c r="F8242" s="8" t="s">
        <v>4095</v>
      </c>
      <c r="G8242" s="8">
        <v>2006</v>
      </c>
      <c r="H8242" s="8">
        <v>14</v>
      </c>
      <c r="I8242" s="8" t="s">
        <v>41</v>
      </c>
      <c r="J8242" s="8" t="s">
        <v>4310</v>
      </c>
      <c r="K8242" s="6" t="s">
        <v>4310</v>
      </c>
      <c r="L8242" s="7" t="s">
        <v>69</v>
      </c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8" t="s">
        <v>70</v>
      </c>
      <c r="X8242" s="8">
        <v>55.462175392827156</v>
      </c>
      <c r="Y8242" s="8">
        <v>26.5</v>
      </c>
      <c r="AP8242" s="6"/>
      <c r="AQ8242" s="6"/>
      <c r="AR8242" s="6"/>
      <c r="AS8242" s="6"/>
      <c r="AT8242" s="6"/>
    </row>
    <row r="8243" spans="1:46" ht="14.25" customHeight="1">
      <c r="A8243" s="7" t="s">
        <v>38</v>
      </c>
      <c r="B8243" s="7">
        <v>800</v>
      </c>
      <c r="C8243" s="8">
        <v>369628</v>
      </c>
      <c r="D8243" s="8" t="s">
        <v>4094</v>
      </c>
      <c r="E8243" s="8" t="str">
        <f t="shared" si="128"/>
        <v>Indiabulls Real Esta15</v>
      </c>
      <c r="F8243" s="8" t="s">
        <v>4095</v>
      </c>
      <c r="G8243" s="8">
        <v>2006</v>
      </c>
      <c r="H8243" s="8">
        <v>14</v>
      </c>
      <c r="I8243" s="8" t="s">
        <v>119</v>
      </c>
      <c r="J8243" s="8" t="s">
        <v>4311</v>
      </c>
      <c r="K8243" s="8" t="s">
        <v>4311</v>
      </c>
      <c r="L8243" s="7" t="s">
        <v>48</v>
      </c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8" t="s">
        <v>49</v>
      </c>
      <c r="X8243" s="8">
        <v>49.666280586541916</v>
      </c>
      <c r="Y8243" s="8">
        <v>0</v>
      </c>
      <c r="Z8243" s="8" t="s">
        <v>163</v>
      </c>
      <c r="AP8243" s="6"/>
      <c r="AQ8243" s="6"/>
      <c r="AR8243" s="6"/>
      <c r="AS8243" s="6"/>
      <c r="AT8243" s="6"/>
    </row>
    <row r="8244" spans="1:46" ht="14.25" customHeight="1">
      <c r="A8244" s="7" t="s">
        <v>38</v>
      </c>
      <c r="B8244" s="7">
        <v>1047</v>
      </c>
      <c r="C8244" s="8">
        <v>369628</v>
      </c>
      <c r="D8244" s="8" t="s">
        <v>4094</v>
      </c>
      <c r="E8244" s="8" t="str">
        <f t="shared" si="128"/>
        <v>Indiabulls Real Esta16</v>
      </c>
      <c r="F8244" s="8" t="s">
        <v>4095</v>
      </c>
      <c r="G8244" s="8">
        <v>2006</v>
      </c>
      <c r="H8244" s="8">
        <v>14</v>
      </c>
      <c r="I8244" s="8" t="s">
        <v>52</v>
      </c>
      <c r="J8244" s="8" t="s">
        <v>4311</v>
      </c>
      <c r="K8244" s="8" t="s">
        <v>4311</v>
      </c>
      <c r="L8244" s="7" t="s">
        <v>48</v>
      </c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8" t="s">
        <v>49</v>
      </c>
      <c r="X8244" s="8">
        <v>49.666280586541916</v>
      </c>
      <c r="Y8244" s="8">
        <v>0</v>
      </c>
      <c r="Z8244" s="8" t="s">
        <v>163</v>
      </c>
      <c r="AP8244" s="6"/>
      <c r="AQ8244" s="6"/>
      <c r="AR8244" s="6"/>
      <c r="AS8244" s="6"/>
      <c r="AT8244" s="6"/>
    </row>
    <row r="8245" spans="1:46" ht="14.25" customHeight="1">
      <c r="A8245" s="7" t="s">
        <v>38</v>
      </c>
      <c r="B8245" s="7">
        <v>1294</v>
      </c>
      <c r="C8245" s="8">
        <v>369628</v>
      </c>
      <c r="D8245" s="8" t="s">
        <v>4094</v>
      </c>
      <c r="E8245" s="8" t="str">
        <f t="shared" si="128"/>
        <v>Indiabulls Real Esta17</v>
      </c>
      <c r="F8245" s="8" t="s">
        <v>4095</v>
      </c>
      <c r="G8245" s="8">
        <v>2006</v>
      </c>
      <c r="H8245" s="8">
        <v>14</v>
      </c>
      <c r="I8245" s="8" t="s">
        <v>54</v>
      </c>
      <c r="J8245" s="8" t="s">
        <v>4311</v>
      </c>
      <c r="K8245" s="8" t="s">
        <v>4311</v>
      </c>
      <c r="L8245" s="7" t="s">
        <v>48</v>
      </c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8" t="s">
        <v>49</v>
      </c>
      <c r="X8245" s="8">
        <v>49.666280586541916</v>
      </c>
      <c r="Y8245" s="8">
        <v>0</v>
      </c>
      <c r="Z8245" s="8" t="s">
        <v>1139</v>
      </c>
      <c r="AP8245" s="6"/>
      <c r="AQ8245" s="6"/>
      <c r="AR8245" s="6"/>
      <c r="AS8245" s="6"/>
      <c r="AT8245" s="6"/>
    </row>
    <row r="8246" spans="1:46" ht="14.25" customHeight="1">
      <c r="A8246" s="7" t="s">
        <v>38</v>
      </c>
      <c r="B8246" s="7">
        <v>1560</v>
      </c>
      <c r="C8246" s="8">
        <v>369628</v>
      </c>
      <c r="D8246" s="8" t="s">
        <v>4094</v>
      </c>
      <c r="E8246" s="8" t="str">
        <f t="shared" si="128"/>
        <v>Indiabulls Real Esta18</v>
      </c>
      <c r="F8246" s="8" t="s">
        <v>4095</v>
      </c>
      <c r="G8246" s="8">
        <v>2006</v>
      </c>
      <c r="H8246" s="8">
        <v>14</v>
      </c>
      <c r="I8246" s="8" t="s">
        <v>56</v>
      </c>
      <c r="J8246" s="8" t="s">
        <v>4311</v>
      </c>
      <c r="K8246" s="8" t="s">
        <v>4311</v>
      </c>
      <c r="L8246" s="7" t="s">
        <v>48</v>
      </c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8" t="s">
        <v>49</v>
      </c>
      <c r="X8246" s="8">
        <v>49.666280586541916</v>
      </c>
      <c r="Y8246" s="8">
        <v>0</v>
      </c>
      <c r="AP8246" s="6"/>
      <c r="AQ8246" s="6"/>
      <c r="AR8246" s="6"/>
      <c r="AS8246" s="6"/>
      <c r="AT8246" s="6"/>
    </row>
    <row r="8247" spans="1:46" ht="14.25" customHeight="1">
      <c r="A8247" s="7" t="s">
        <v>38</v>
      </c>
      <c r="B8247" s="7">
        <v>1824</v>
      </c>
      <c r="C8247" s="8">
        <v>369628</v>
      </c>
      <c r="D8247" s="8" t="s">
        <v>4094</v>
      </c>
      <c r="E8247" s="8" t="str">
        <f t="shared" si="128"/>
        <v>Indiabulls Real Esta19</v>
      </c>
      <c r="F8247" s="8" t="s">
        <v>4095</v>
      </c>
      <c r="G8247" s="8">
        <v>2006</v>
      </c>
      <c r="H8247" s="8">
        <v>14</v>
      </c>
      <c r="I8247" s="8" t="s">
        <v>41</v>
      </c>
      <c r="J8247" s="8" t="s">
        <v>4311</v>
      </c>
      <c r="K8247" s="8" t="s">
        <v>4311</v>
      </c>
      <c r="L8247" s="7" t="s">
        <v>48</v>
      </c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8" t="s">
        <v>49</v>
      </c>
      <c r="X8247" s="8">
        <v>49.666280586541916</v>
      </c>
      <c r="Y8247" s="8">
        <v>0</v>
      </c>
      <c r="AP8247" s="6"/>
      <c r="AQ8247" s="6"/>
      <c r="AR8247" s="6"/>
      <c r="AS8247" s="6"/>
      <c r="AT8247" s="6"/>
    </row>
    <row r="8248" spans="1:46" ht="14.25" customHeight="1">
      <c r="A8248" s="7" t="s">
        <v>38</v>
      </c>
      <c r="B8248" s="7">
        <v>690</v>
      </c>
      <c r="C8248" s="8">
        <v>369628</v>
      </c>
      <c r="D8248" s="8" t="s">
        <v>4094</v>
      </c>
      <c r="E8248" s="8" t="str">
        <f t="shared" si="128"/>
        <v>Indiabulls Real Esta15</v>
      </c>
      <c r="F8248" s="8" t="s">
        <v>4095</v>
      </c>
      <c r="G8248" s="8">
        <v>2006</v>
      </c>
      <c r="H8248" s="8">
        <v>14</v>
      </c>
      <c r="I8248" s="8" t="s">
        <v>119</v>
      </c>
      <c r="J8248" s="8" t="s">
        <v>4312</v>
      </c>
      <c r="K8248" s="8" t="s">
        <v>4312</v>
      </c>
      <c r="L8248" s="7" t="s">
        <v>48</v>
      </c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8" t="s">
        <v>49</v>
      </c>
      <c r="X8248" s="8">
        <v>49.666280586541916</v>
      </c>
      <c r="Y8248" s="8">
        <v>0</v>
      </c>
      <c r="Z8248" s="8" t="s">
        <v>163</v>
      </c>
      <c r="AP8248" s="6"/>
      <c r="AQ8248" s="6"/>
      <c r="AR8248" s="6"/>
      <c r="AS8248" s="6"/>
      <c r="AT8248" s="6"/>
    </row>
    <row r="8249" spans="1:46" ht="14.25" customHeight="1">
      <c r="A8249" s="7" t="s">
        <v>38</v>
      </c>
      <c r="B8249" s="7">
        <v>937</v>
      </c>
      <c r="C8249" s="8">
        <v>369628</v>
      </c>
      <c r="D8249" s="8" t="s">
        <v>4094</v>
      </c>
      <c r="E8249" s="8" t="str">
        <f t="shared" si="128"/>
        <v>Indiabulls Real Esta16</v>
      </c>
      <c r="F8249" s="8" t="s">
        <v>4095</v>
      </c>
      <c r="G8249" s="8">
        <v>2006</v>
      </c>
      <c r="H8249" s="8">
        <v>14</v>
      </c>
      <c r="I8249" s="8" t="s">
        <v>52</v>
      </c>
      <c r="J8249" s="8" t="s">
        <v>4312</v>
      </c>
      <c r="K8249" s="8" t="s">
        <v>4312</v>
      </c>
      <c r="L8249" s="7" t="s">
        <v>48</v>
      </c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8" t="s">
        <v>49</v>
      </c>
      <c r="X8249" s="8">
        <v>49.666280586541916</v>
      </c>
      <c r="Y8249" s="8">
        <v>0</v>
      </c>
      <c r="Z8249" s="8" t="s">
        <v>163</v>
      </c>
      <c r="AP8249" s="6"/>
      <c r="AQ8249" s="6"/>
      <c r="AR8249" s="6"/>
      <c r="AS8249" s="6"/>
      <c r="AT8249" s="6"/>
    </row>
    <row r="8250" spans="1:46" ht="14.25" customHeight="1">
      <c r="A8250" s="7" t="s">
        <v>38</v>
      </c>
      <c r="B8250" s="7">
        <v>1185</v>
      </c>
      <c r="C8250" s="8">
        <v>369628</v>
      </c>
      <c r="D8250" s="8" t="s">
        <v>4094</v>
      </c>
      <c r="E8250" s="8" t="str">
        <f t="shared" si="128"/>
        <v>Indiabulls Real Esta17</v>
      </c>
      <c r="F8250" s="8" t="s">
        <v>4095</v>
      </c>
      <c r="G8250" s="8">
        <v>2006</v>
      </c>
      <c r="H8250" s="8">
        <v>14</v>
      </c>
      <c r="I8250" s="8" t="s">
        <v>54</v>
      </c>
      <c r="J8250" s="8" t="s">
        <v>4312</v>
      </c>
      <c r="K8250" s="8" t="s">
        <v>4312</v>
      </c>
      <c r="L8250" s="7" t="s">
        <v>48</v>
      </c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8" t="s">
        <v>49</v>
      </c>
      <c r="X8250" s="8">
        <v>49.666280586541916</v>
      </c>
      <c r="Y8250" s="8">
        <v>0</v>
      </c>
      <c r="Z8250" s="8" t="s">
        <v>163</v>
      </c>
      <c r="AP8250" s="6"/>
      <c r="AQ8250" s="6"/>
      <c r="AR8250" s="6"/>
      <c r="AS8250" s="6"/>
      <c r="AT8250" s="6"/>
    </row>
    <row r="8251" spans="1:46" ht="14.25" customHeight="1">
      <c r="A8251" s="7" t="s">
        <v>38</v>
      </c>
      <c r="B8251" s="7">
        <v>1451</v>
      </c>
      <c r="C8251" s="8">
        <v>369628</v>
      </c>
      <c r="D8251" s="8" t="s">
        <v>4094</v>
      </c>
      <c r="E8251" s="8" t="str">
        <f t="shared" si="128"/>
        <v>Indiabulls Real Esta18</v>
      </c>
      <c r="F8251" s="8" t="s">
        <v>4095</v>
      </c>
      <c r="G8251" s="8">
        <v>2006</v>
      </c>
      <c r="H8251" s="8">
        <v>14</v>
      </c>
      <c r="I8251" s="8" t="s">
        <v>56</v>
      </c>
      <c r="J8251" s="8" t="s">
        <v>4312</v>
      </c>
      <c r="K8251" s="8" t="s">
        <v>4312</v>
      </c>
      <c r="L8251" s="7" t="s">
        <v>48</v>
      </c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8" t="s">
        <v>49</v>
      </c>
      <c r="X8251" s="8">
        <v>49.666280586541916</v>
      </c>
      <c r="Y8251" s="8">
        <v>0</v>
      </c>
      <c r="Z8251" s="8" t="s">
        <v>163</v>
      </c>
      <c r="AP8251" s="6"/>
      <c r="AQ8251" s="6"/>
      <c r="AR8251" s="6"/>
      <c r="AS8251" s="6"/>
      <c r="AT8251" s="6"/>
    </row>
    <row r="8252" spans="1:46" ht="14.25" customHeight="1">
      <c r="A8252" s="7" t="s">
        <v>38</v>
      </c>
      <c r="B8252" s="7">
        <v>1716</v>
      </c>
      <c r="C8252" s="8">
        <v>369628</v>
      </c>
      <c r="D8252" s="8" t="s">
        <v>4094</v>
      </c>
      <c r="E8252" s="8" t="str">
        <f t="shared" si="128"/>
        <v>Indiabulls Real Esta19</v>
      </c>
      <c r="F8252" s="8" t="s">
        <v>4095</v>
      </c>
      <c r="G8252" s="8">
        <v>2006</v>
      </c>
      <c r="H8252" s="8">
        <v>14</v>
      </c>
      <c r="I8252" s="8" t="s">
        <v>41</v>
      </c>
      <c r="J8252" s="8" t="s">
        <v>4312</v>
      </c>
      <c r="K8252" s="8" t="s">
        <v>4312</v>
      </c>
      <c r="L8252" s="7" t="s">
        <v>48</v>
      </c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8" t="s">
        <v>49</v>
      </c>
      <c r="X8252" s="8">
        <v>49.666280586541916</v>
      </c>
      <c r="Y8252" s="8">
        <v>0</v>
      </c>
      <c r="AP8252" s="6"/>
      <c r="AQ8252" s="6"/>
      <c r="AR8252" s="6"/>
      <c r="AS8252" s="6"/>
      <c r="AT8252" s="6"/>
    </row>
    <row r="8253" spans="1:46" ht="14.25" customHeight="1">
      <c r="A8253" s="7" t="s">
        <v>38</v>
      </c>
      <c r="B8253" s="7">
        <v>691</v>
      </c>
      <c r="C8253" s="8">
        <v>369628</v>
      </c>
      <c r="D8253" s="8" t="s">
        <v>4094</v>
      </c>
      <c r="E8253" s="8" t="str">
        <f t="shared" si="128"/>
        <v>Indiabulls Real Esta15</v>
      </c>
      <c r="F8253" s="8" t="s">
        <v>4095</v>
      </c>
      <c r="G8253" s="8">
        <v>2006</v>
      </c>
      <c r="H8253" s="8">
        <v>14</v>
      </c>
      <c r="I8253" s="8" t="s">
        <v>119</v>
      </c>
      <c r="J8253" s="8" t="s">
        <v>4313</v>
      </c>
      <c r="K8253" s="8" t="s">
        <v>4313</v>
      </c>
      <c r="L8253" s="7" t="s">
        <v>48</v>
      </c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8" t="s">
        <v>49</v>
      </c>
      <c r="X8253" s="8">
        <v>49.666280586541916</v>
      </c>
      <c r="Y8253" s="8">
        <v>0</v>
      </c>
      <c r="Z8253" s="8" t="s">
        <v>163</v>
      </c>
      <c r="AP8253" s="6"/>
      <c r="AQ8253" s="6"/>
      <c r="AR8253" s="6"/>
      <c r="AS8253" s="6"/>
      <c r="AT8253" s="6"/>
    </row>
    <row r="8254" spans="1:46" ht="14.25" customHeight="1">
      <c r="A8254" s="7" t="s">
        <v>38</v>
      </c>
      <c r="B8254" s="7">
        <v>938</v>
      </c>
      <c r="C8254" s="8">
        <v>369628</v>
      </c>
      <c r="D8254" s="8" t="s">
        <v>4094</v>
      </c>
      <c r="E8254" s="8" t="str">
        <f t="shared" si="128"/>
        <v>Indiabulls Real Esta16</v>
      </c>
      <c r="F8254" s="8" t="s">
        <v>4095</v>
      </c>
      <c r="G8254" s="8">
        <v>2006</v>
      </c>
      <c r="H8254" s="8">
        <v>14</v>
      </c>
      <c r="I8254" s="8" t="s">
        <v>52</v>
      </c>
      <c r="J8254" s="8" t="s">
        <v>4313</v>
      </c>
      <c r="K8254" s="8" t="s">
        <v>4313</v>
      </c>
      <c r="L8254" s="7" t="s">
        <v>48</v>
      </c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8" t="s">
        <v>49</v>
      </c>
      <c r="X8254" s="8">
        <v>49.666280586541916</v>
      </c>
      <c r="Y8254" s="8">
        <v>0</v>
      </c>
      <c r="Z8254" s="8" t="s">
        <v>163</v>
      </c>
      <c r="AP8254" s="6"/>
      <c r="AQ8254" s="6"/>
      <c r="AR8254" s="6"/>
      <c r="AS8254" s="6"/>
      <c r="AT8254" s="6"/>
    </row>
    <row r="8255" spans="1:46" ht="14.25" customHeight="1">
      <c r="A8255" s="7" t="s">
        <v>38</v>
      </c>
      <c r="B8255" s="7">
        <v>1186</v>
      </c>
      <c r="C8255" s="8">
        <v>369628</v>
      </c>
      <c r="D8255" s="8" t="s">
        <v>4094</v>
      </c>
      <c r="E8255" s="8" t="str">
        <f t="shared" si="128"/>
        <v>Indiabulls Real Esta17</v>
      </c>
      <c r="F8255" s="8" t="s">
        <v>4095</v>
      </c>
      <c r="G8255" s="8">
        <v>2006</v>
      </c>
      <c r="H8255" s="8">
        <v>14</v>
      </c>
      <c r="I8255" s="8" t="s">
        <v>54</v>
      </c>
      <c r="J8255" s="8" t="s">
        <v>4313</v>
      </c>
      <c r="K8255" s="8" t="s">
        <v>4313</v>
      </c>
      <c r="L8255" s="7" t="s">
        <v>48</v>
      </c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8" t="s">
        <v>49</v>
      </c>
      <c r="X8255" s="8">
        <v>49.666280586541916</v>
      </c>
      <c r="Y8255" s="8">
        <v>0</v>
      </c>
      <c r="Z8255" s="8" t="s">
        <v>163</v>
      </c>
      <c r="AP8255" s="6"/>
      <c r="AQ8255" s="6"/>
      <c r="AR8255" s="6"/>
      <c r="AS8255" s="6"/>
      <c r="AT8255" s="6"/>
    </row>
    <row r="8256" spans="1:46" ht="14.25" customHeight="1">
      <c r="A8256" s="7" t="s">
        <v>38</v>
      </c>
      <c r="B8256" s="7">
        <v>1452</v>
      </c>
      <c r="C8256" s="8">
        <v>369628</v>
      </c>
      <c r="D8256" s="8" t="s">
        <v>4094</v>
      </c>
      <c r="E8256" s="8" t="str">
        <f t="shared" si="128"/>
        <v>Indiabulls Real Esta18</v>
      </c>
      <c r="F8256" s="8" t="s">
        <v>4095</v>
      </c>
      <c r="G8256" s="8">
        <v>2006</v>
      </c>
      <c r="H8256" s="8">
        <v>14</v>
      </c>
      <c r="I8256" s="8" t="s">
        <v>56</v>
      </c>
      <c r="J8256" s="8" t="s">
        <v>4313</v>
      </c>
      <c r="K8256" s="8" t="s">
        <v>4313</v>
      </c>
      <c r="L8256" s="7" t="s">
        <v>48</v>
      </c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8" t="s">
        <v>49</v>
      </c>
      <c r="X8256" s="8">
        <v>49.666280586541916</v>
      </c>
      <c r="Y8256" s="8">
        <v>0</v>
      </c>
      <c r="Z8256" s="8" t="s">
        <v>163</v>
      </c>
      <c r="AP8256" s="6"/>
      <c r="AQ8256" s="6"/>
      <c r="AR8256" s="6"/>
      <c r="AS8256" s="6"/>
      <c r="AT8256" s="6"/>
    </row>
    <row r="8257" spans="1:46" ht="14.25" customHeight="1">
      <c r="A8257" s="7" t="s">
        <v>38</v>
      </c>
      <c r="B8257" s="7">
        <v>1717</v>
      </c>
      <c r="C8257" s="8">
        <v>369628</v>
      </c>
      <c r="D8257" s="8" t="s">
        <v>4094</v>
      </c>
      <c r="E8257" s="8" t="str">
        <f t="shared" si="128"/>
        <v>Indiabulls Real Esta19</v>
      </c>
      <c r="F8257" s="8" t="s">
        <v>4095</v>
      </c>
      <c r="G8257" s="8">
        <v>2006</v>
      </c>
      <c r="H8257" s="8">
        <v>14</v>
      </c>
      <c r="I8257" s="8" t="s">
        <v>41</v>
      </c>
      <c r="J8257" s="8" t="s">
        <v>4313</v>
      </c>
      <c r="K8257" s="8" t="s">
        <v>4313</v>
      </c>
      <c r="L8257" s="7" t="s">
        <v>48</v>
      </c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8" t="s">
        <v>49</v>
      </c>
      <c r="X8257" s="8">
        <v>49.666280586541916</v>
      </c>
      <c r="Y8257" s="8">
        <v>0</v>
      </c>
      <c r="AP8257" s="6"/>
      <c r="AQ8257" s="6"/>
      <c r="AR8257" s="6"/>
      <c r="AS8257" s="6"/>
      <c r="AT8257" s="6"/>
    </row>
    <row r="8258" spans="1:46" ht="14.25" customHeight="1">
      <c r="A8258" s="7" t="s">
        <v>38</v>
      </c>
      <c r="B8258" s="7">
        <v>762</v>
      </c>
      <c r="C8258" s="8">
        <v>369628</v>
      </c>
      <c r="D8258" s="8" t="s">
        <v>4094</v>
      </c>
      <c r="E8258" s="8" t="str">
        <f t="shared" ref="E8258:E8321" si="129">CONCATENATE(LEFT(D8258,20),RIGHT(I8258,2))</f>
        <v>Indiabulls Real Esta15</v>
      </c>
      <c r="F8258" s="8" t="s">
        <v>4095</v>
      </c>
      <c r="G8258" s="8">
        <v>2006</v>
      </c>
      <c r="H8258" s="8">
        <v>14</v>
      </c>
      <c r="I8258" s="8" t="s">
        <v>119</v>
      </c>
      <c r="J8258" s="8" t="s">
        <v>4314</v>
      </c>
      <c r="K8258" s="8" t="s">
        <v>4314</v>
      </c>
      <c r="L8258" s="7" t="s">
        <v>48</v>
      </c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8" t="s">
        <v>49</v>
      </c>
      <c r="X8258" s="8">
        <v>49.666280586541916</v>
      </c>
      <c r="Y8258" s="8">
        <v>0</v>
      </c>
      <c r="Z8258" s="8" t="s">
        <v>163</v>
      </c>
      <c r="AP8258" s="6"/>
      <c r="AQ8258" s="6"/>
      <c r="AR8258" s="6"/>
      <c r="AS8258" s="6"/>
      <c r="AT8258" s="6"/>
    </row>
    <row r="8259" spans="1:46" ht="14.25" customHeight="1">
      <c r="A8259" s="7" t="s">
        <v>38</v>
      </c>
      <c r="B8259" s="7">
        <v>1009</v>
      </c>
      <c r="C8259" s="8">
        <v>369628</v>
      </c>
      <c r="D8259" s="8" t="s">
        <v>4094</v>
      </c>
      <c r="E8259" s="8" t="str">
        <f t="shared" si="129"/>
        <v>Indiabulls Real Esta16</v>
      </c>
      <c r="F8259" s="8" t="s">
        <v>4095</v>
      </c>
      <c r="G8259" s="8">
        <v>2006</v>
      </c>
      <c r="H8259" s="8">
        <v>14</v>
      </c>
      <c r="I8259" s="8" t="s">
        <v>52</v>
      </c>
      <c r="J8259" s="8" t="s">
        <v>4314</v>
      </c>
      <c r="K8259" s="8" t="s">
        <v>4314</v>
      </c>
      <c r="L8259" s="7" t="s">
        <v>48</v>
      </c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8" t="s">
        <v>49</v>
      </c>
      <c r="X8259" s="8">
        <v>49.666280586541916</v>
      </c>
      <c r="Y8259" s="8">
        <v>0</v>
      </c>
      <c r="Z8259" s="8" t="s">
        <v>163</v>
      </c>
      <c r="AP8259" s="6"/>
      <c r="AQ8259" s="6"/>
      <c r="AR8259" s="6"/>
      <c r="AS8259" s="6"/>
      <c r="AT8259" s="6"/>
    </row>
    <row r="8260" spans="1:46" ht="14.25" customHeight="1">
      <c r="A8260" s="7" t="s">
        <v>38</v>
      </c>
      <c r="B8260" s="7">
        <v>1256</v>
      </c>
      <c r="C8260" s="8">
        <v>369628</v>
      </c>
      <c r="D8260" s="8" t="s">
        <v>4094</v>
      </c>
      <c r="E8260" s="8" t="str">
        <f t="shared" si="129"/>
        <v>Indiabulls Real Esta17</v>
      </c>
      <c r="F8260" s="8" t="s">
        <v>4095</v>
      </c>
      <c r="G8260" s="8">
        <v>2006</v>
      </c>
      <c r="H8260" s="8">
        <v>14</v>
      </c>
      <c r="I8260" s="8" t="s">
        <v>54</v>
      </c>
      <c r="J8260" s="8" t="s">
        <v>4314</v>
      </c>
      <c r="K8260" s="8" t="s">
        <v>4314</v>
      </c>
      <c r="L8260" s="7" t="s">
        <v>48</v>
      </c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8" t="s">
        <v>49</v>
      </c>
      <c r="X8260" s="8">
        <v>49.666280586541916</v>
      </c>
      <c r="Y8260" s="8">
        <v>0</v>
      </c>
      <c r="Z8260" s="8" t="s">
        <v>163</v>
      </c>
      <c r="AP8260" s="6"/>
      <c r="AQ8260" s="6"/>
      <c r="AR8260" s="6"/>
      <c r="AS8260" s="6"/>
      <c r="AT8260" s="6"/>
    </row>
    <row r="8261" spans="1:46" ht="14.25" customHeight="1">
      <c r="A8261" s="7" t="s">
        <v>38</v>
      </c>
      <c r="B8261" s="7">
        <v>1522</v>
      </c>
      <c r="C8261" s="8">
        <v>369628</v>
      </c>
      <c r="D8261" s="8" t="s">
        <v>4094</v>
      </c>
      <c r="E8261" s="8" t="str">
        <f t="shared" si="129"/>
        <v>Indiabulls Real Esta18</v>
      </c>
      <c r="F8261" s="8" t="s">
        <v>4095</v>
      </c>
      <c r="G8261" s="8">
        <v>2006</v>
      </c>
      <c r="H8261" s="8">
        <v>14</v>
      </c>
      <c r="I8261" s="8" t="s">
        <v>56</v>
      </c>
      <c r="J8261" s="8" t="s">
        <v>4314</v>
      </c>
      <c r="K8261" s="8" t="s">
        <v>4314</v>
      </c>
      <c r="L8261" s="7" t="s">
        <v>48</v>
      </c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8" t="s">
        <v>49</v>
      </c>
      <c r="X8261" s="8">
        <v>49.666280586541916</v>
      </c>
      <c r="Y8261" s="8">
        <v>0</v>
      </c>
      <c r="Z8261" s="8" t="s">
        <v>163</v>
      </c>
      <c r="AP8261" s="6"/>
      <c r="AQ8261" s="6"/>
      <c r="AR8261" s="6"/>
      <c r="AS8261" s="6"/>
      <c r="AT8261" s="6"/>
    </row>
    <row r="8262" spans="1:46" ht="14.25" customHeight="1">
      <c r="A8262" s="7" t="s">
        <v>38</v>
      </c>
      <c r="B8262" s="7">
        <v>1787</v>
      </c>
      <c r="C8262" s="8">
        <v>369628</v>
      </c>
      <c r="D8262" s="8" t="s">
        <v>4094</v>
      </c>
      <c r="E8262" s="8" t="str">
        <f t="shared" si="129"/>
        <v>Indiabulls Real Esta19</v>
      </c>
      <c r="F8262" s="8" t="s">
        <v>4095</v>
      </c>
      <c r="G8262" s="8">
        <v>2006</v>
      </c>
      <c r="H8262" s="8">
        <v>14</v>
      </c>
      <c r="I8262" s="8" t="s">
        <v>41</v>
      </c>
      <c r="J8262" s="8" t="s">
        <v>4314</v>
      </c>
      <c r="K8262" s="8" t="s">
        <v>4314</v>
      </c>
      <c r="L8262" s="7" t="s">
        <v>48</v>
      </c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8" t="s">
        <v>49</v>
      </c>
      <c r="X8262" s="8">
        <v>49.666280586541916</v>
      </c>
      <c r="Y8262" s="8">
        <v>0</v>
      </c>
      <c r="AP8262" s="6"/>
      <c r="AQ8262" s="6"/>
      <c r="AR8262" s="6"/>
      <c r="AS8262" s="6"/>
      <c r="AT8262" s="6"/>
    </row>
    <row r="8263" spans="1:46" ht="14.25" customHeight="1">
      <c r="A8263" s="7" t="s">
        <v>38</v>
      </c>
      <c r="B8263" s="7">
        <v>692</v>
      </c>
      <c r="C8263" s="8">
        <v>369628</v>
      </c>
      <c r="D8263" s="8" t="s">
        <v>4094</v>
      </c>
      <c r="E8263" s="8" t="str">
        <f t="shared" si="129"/>
        <v>Indiabulls Real Esta15</v>
      </c>
      <c r="F8263" s="8" t="s">
        <v>4095</v>
      </c>
      <c r="G8263" s="8">
        <v>2006</v>
      </c>
      <c r="H8263" s="8">
        <v>14</v>
      </c>
      <c r="I8263" s="8" t="s">
        <v>119</v>
      </c>
      <c r="J8263" s="8" t="s">
        <v>4315</v>
      </c>
      <c r="K8263" s="8" t="s">
        <v>4315</v>
      </c>
      <c r="L8263" s="7" t="s">
        <v>48</v>
      </c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8" t="s">
        <v>49</v>
      </c>
      <c r="X8263" s="8">
        <v>49.666280586541916</v>
      </c>
      <c r="Y8263" s="8">
        <v>0</v>
      </c>
      <c r="Z8263" s="8" t="s">
        <v>163</v>
      </c>
      <c r="AP8263" s="6"/>
      <c r="AQ8263" s="6"/>
      <c r="AR8263" s="6"/>
      <c r="AS8263" s="6"/>
      <c r="AT8263" s="6"/>
    </row>
    <row r="8264" spans="1:46" ht="14.25" customHeight="1">
      <c r="A8264" s="7" t="s">
        <v>38</v>
      </c>
      <c r="B8264" s="7">
        <v>939</v>
      </c>
      <c r="C8264" s="8">
        <v>369628</v>
      </c>
      <c r="D8264" s="8" t="s">
        <v>4094</v>
      </c>
      <c r="E8264" s="8" t="str">
        <f t="shared" si="129"/>
        <v>Indiabulls Real Esta16</v>
      </c>
      <c r="F8264" s="8" t="s">
        <v>4095</v>
      </c>
      <c r="G8264" s="8">
        <v>2006</v>
      </c>
      <c r="H8264" s="8">
        <v>14</v>
      </c>
      <c r="I8264" s="8" t="s">
        <v>52</v>
      </c>
      <c r="J8264" s="8" t="s">
        <v>4315</v>
      </c>
      <c r="K8264" s="8" t="s">
        <v>4315</v>
      </c>
      <c r="L8264" s="7" t="s">
        <v>48</v>
      </c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8" t="s">
        <v>49</v>
      </c>
      <c r="X8264" s="8">
        <v>49.666280586541916</v>
      </c>
      <c r="Y8264" s="8">
        <v>0</v>
      </c>
      <c r="Z8264" s="8" t="s">
        <v>163</v>
      </c>
      <c r="AP8264" s="6"/>
      <c r="AQ8264" s="6"/>
      <c r="AR8264" s="6"/>
      <c r="AS8264" s="6"/>
      <c r="AT8264" s="6"/>
    </row>
    <row r="8265" spans="1:46" ht="14.25" customHeight="1">
      <c r="A8265" s="7" t="s">
        <v>38</v>
      </c>
      <c r="B8265" s="7">
        <v>1187</v>
      </c>
      <c r="C8265" s="8">
        <v>369628</v>
      </c>
      <c r="D8265" s="8" t="s">
        <v>4094</v>
      </c>
      <c r="E8265" s="8" t="str">
        <f t="shared" si="129"/>
        <v>Indiabulls Real Esta17</v>
      </c>
      <c r="F8265" s="8" t="s">
        <v>4095</v>
      </c>
      <c r="G8265" s="8">
        <v>2006</v>
      </c>
      <c r="H8265" s="8">
        <v>14</v>
      </c>
      <c r="I8265" s="8" t="s">
        <v>54</v>
      </c>
      <c r="J8265" s="8" t="s">
        <v>4315</v>
      </c>
      <c r="K8265" s="8" t="s">
        <v>4315</v>
      </c>
      <c r="L8265" s="7" t="s">
        <v>48</v>
      </c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8" t="s">
        <v>49</v>
      </c>
      <c r="X8265" s="8">
        <v>49.666280586541916</v>
      </c>
      <c r="Y8265" s="8">
        <v>0</v>
      </c>
      <c r="Z8265" s="8" t="s">
        <v>163</v>
      </c>
      <c r="AP8265" s="6"/>
      <c r="AQ8265" s="6"/>
      <c r="AR8265" s="6"/>
      <c r="AS8265" s="6"/>
      <c r="AT8265" s="6"/>
    </row>
    <row r="8266" spans="1:46" ht="14.25" customHeight="1">
      <c r="A8266" s="7" t="s">
        <v>38</v>
      </c>
      <c r="B8266" s="7">
        <v>1453</v>
      </c>
      <c r="C8266" s="8">
        <v>369628</v>
      </c>
      <c r="D8266" s="8" t="s">
        <v>4094</v>
      </c>
      <c r="E8266" s="8" t="str">
        <f t="shared" si="129"/>
        <v>Indiabulls Real Esta18</v>
      </c>
      <c r="F8266" s="8" t="s">
        <v>4095</v>
      </c>
      <c r="G8266" s="8">
        <v>2006</v>
      </c>
      <c r="H8266" s="8">
        <v>14</v>
      </c>
      <c r="I8266" s="8" t="s">
        <v>56</v>
      </c>
      <c r="J8266" s="8" t="s">
        <v>4315</v>
      </c>
      <c r="K8266" s="8" t="s">
        <v>4315</v>
      </c>
      <c r="L8266" s="7" t="s">
        <v>48</v>
      </c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8" t="s">
        <v>49</v>
      </c>
      <c r="X8266" s="8">
        <v>49.666280586541916</v>
      </c>
      <c r="Y8266" s="8">
        <v>0</v>
      </c>
      <c r="Z8266" s="8" t="s">
        <v>163</v>
      </c>
      <c r="AP8266" s="6"/>
      <c r="AQ8266" s="6"/>
      <c r="AR8266" s="6"/>
      <c r="AS8266" s="6"/>
      <c r="AT8266" s="6"/>
    </row>
    <row r="8267" spans="1:46" ht="14.25" customHeight="1">
      <c r="A8267" s="7" t="s">
        <v>38</v>
      </c>
      <c r="B8267" s="7">
        <v>1718</v>
      </c>
      <c r="C8267" s="8">
        <v>369628</v>
      </c>
      <c r="D8267" s="8" t="s">
        <v>4094</v>
      </c>
      <c r="E8267" s="8" t="str">
        <f t="shared" si="129"/>
        <v>Indiabulls Real Esta19</v>
      </c>
      <c r="F8267" s="8" t="s">
        <v>4095</v>
      </c>
      <c r="G8267" s="8">
        <v>2006</v>
      </c>
      <c r="H8267" s="8">
        <v>14</v>
      </c>
      <c r="I8267" s="8" t="s">
        <v>41</v>
      </c>
      <c r="J8267" s="8" t="s">
        <v>4315</v>
      </c>
      <c r="K8267" s="8" t="s">
        <v>4315</v>
      </c>
      <c r="L8267" s="7" t="s">
        <v>48</v>
      </c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8" t="s">
        <v>49</v>
      </c>
      <c r="X8267" s="8">
        <v>49.666280586541916</v>
      </c>
      <c r="Y8267" s="8">
        <v>0</v>
      </c>
      <c r="AP8267" s="6"/>
      <c r="AQ8267" s="6"/>
      <c r="AR8267" s="6"/>
      <c r="AS8267" s="6"/>
      <c r="AT8267" s="6"/>
    </row>
    <row r="8268" spans="1:46" ht="14.25" customHeight="1">
      <c r="A8268" s="7" t="s">
        <v>38</v>
      </c>
      <c r="B8268" s="7">
        <v>756</v>
      </c>
      <c r="C8268" s="8">
        <v>369628</v>
      </c>
      <c r="D8268" s="8" t="s">
        <v>4094</v>
      </c>
      <c r="E8268" s="8" t="str">
        <f t="shared" si="129"/>
        <v>Indiabulls Real Esta15</v>
      </c>
      <c r="F8268" s="8" t="s">
        <v>4095</v>
      </c>
      <c r="G8268" s="8">
        <v>2006</v>
      </c>
      <c r="H8268" s="8">
        <v>14</v>
      </c>
      <c r="I8268" s="8" t="s">
        <v>119</v>
      </c>
      <c r="J8268" s="8" t="s">
        <v>4316</v>
      </c>
      <c r="K8268" s="8" t="s">
        <v>4316</v>
      </c>
      <c r="L8268" s="7" t="s">
        <v>48</v>
      </c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8" t="s">
        <v>49</v>
      </c>
      <c r="X8268" s="8">
        <v>49.666280586541916</v>
      </c>
      <c r="Y8268" s="8">
        <v>0</v>
      </c>
      <c r="Z8268" s="8" t="s">
        <v>163</v>
      </c>
      <c r="AP8268" s="6"/>
      <c r="AQ8268" s="6"/>
      <c r="AR8268" s="6"/>
      <c r="AS8268" s="6"/>
      <c r="AT8268" s="6"/>
    </row>
    <row r="8269" spans="1:46" ht="14.25" customHeight="1">
      <c r="A8269" s="7" t="s">
        <v>38</v>
      </c>
      <c r="B8269" s="7">
        <v>1003</v>
      </c>
      <c r="C8269" s="8">
        <v>369628</v>
      </c>
      <c r="D8269" s="8" t="s">
        <v>4094</v>
      </c>
      <c r="E8269" s="8" t="str">
        <f t="shared" si="129"/>
        <v>Indiabulls Real Esta16</v>
      </c>
      <c r="F8269" s="8" t="s">
        <v>4095</v>
      </c>
      <c r="G8269" s="8">
        <v>2006</v>
      </c>
      <c r="H8269" s="8">
        <v>14</v>
      </c>
      <c r="I8269" s="8" t="s">
        <v>52</v>
      </c>
      <c r="J8269" s="8" t="s">
        <v>4316</v>
      </c>
      <c r="K8269" s="8" t="s">
        <v>4316</v>
      </c>
      <c r="L8269" s="7" t="s">
        <v>48</v>
      </c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8" t="s">
        <v>49</v>
      </c>
      <c r="X8269" s="8">
        <v>49.666280586541916</v>
      </c>
      <c r="Y8269" s="8">
        <v>0</v>
      </c>
      <c r="Z8269" s="8" t="s">
        <v>163</v>
      </c>
      <c r="AP8269" s="6"/>
      <c r="AQ8269" s="6"/>
      <c r="AR8269" s="6"/>
      <c r="AS8269" s="6"/>
      <c r="AT8269" s="6"/>
    </row>
    <row r="8270" spans="1:46" ht="14.25" customHeight="1">
      <c r="A8270" s="7" t="s">
        <v>38</v>
      </c>
      <c r="B8270" s="7">
        <v>1250</v>
      </c>
      <c r="C8270" s="8">
        <v>369628</v>
      </c>
      <c r="D8270" s="8" t="s">
        <v>4094</v>
      </c>
      <c r="E8270" s="8" t="str">
        <f t="shared" si="129"/>
        <v>Indiabulls Real Esta17</v>
      </c>
      <c r="F8270" s="8" t="s">
        <v>4095</v>
      </c>
      <c r="G8270" s="8">
        <v>2006</v>
      </c>
      <c r="H8270" s="8">
        <v>14</v>
      </c>
      <c r="I8270" s="8" t="s">
        <v>54</v>
      </c>
      <c r="J8270" s="8" t="s">
        <v>4316</v>
      </c>
      <c r="K8270" s="8" t="s">
        <v>4316</v>
      </c>
      <c r="L8270" s="7" t="s">
        <v>48</v>
      </c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8" t="s">
        <v>49</v>
      </c>
      <c r="X8270" s="8">
        <v>49.666280586541916</v>
      </c>
      <c r="Y8270" s="8">
        <v>0</v>
      </c>
      <c r="Z8270" s="8" t="s">
        <v>163</v>
      </c>
      <c r="AP8270" s="6"/>
      <c r="AQ8270" s="6"/>
      <c r="AR8270" s="6"/>
      <c r="AS8270" s="6"/>
      <c r="AT8270" s="6"/>
    </row>
    <row r="8271" spans="1:46" ht="14.25" customHeight="1">
      <c r="A8271" s="7" t="s">
        <v>38</v>
      </c>
      <c r="B8271" s="7">
        <v>1516</v>
      </c>
      <c r="C8271" s="8">
        <v>369628</v>
      </c>
      <c r="D8271" s="8" t="s">
        <v>4094</v>
      </c>
      <c r="E8271" s="8" t="str">
        <f t="shared" si="129"/>
        <v>Indiabulls Real Esta18</v>
      </c>
      <c r="F8271" s="8" t="s">
        <v>4095</v>
      </c>
      <c r="G8271" s="8">
        <v>2006</v>
      </c>
      <c r="H8271" s="8">
        <v>14</v>
      </c>
      <c r="I8271" s="8" t="s">
        <v>56</v>
      </c>
      <c r="J8271" s="8" t="s">
        <v>4316</v>
      </c>
      <c r="K8271" s="8" t="s">
        <v>4316</v>
      </c>
      <c r="L8271" s="7" t="s">
        <v>48</v>
      </c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8" t="s">
        <v>49</v>
      </c>
      <c r="X8271" s="8">
        <v>49.666280586541916</v>
      </c>
      <c r="Y8271" s="8">
        <v>0</v>
      </c>
      <c r="Z8271" s="8" t="s">
        <v>163</v>
      </c>
      <c r="AP8271" s="6"/>
      <c r="AQ8271" s="6"/>
      <c r="AR8271" s="6"/>
      <c r="AS8271" s="6"/>
      <c r="AT8271" s="6"/>
    </row>
    <row r="8272" spans="1:46" ht="14.25" customHeight="1">
      <c r="A8272" s="7" t="s">
        <v>38</v>
      </c>
      <c r="B8272" s="7">
        <v>1781</v>
      </c>
      <c r="C8272" s="8">
        <v>369628</v>
      </c>
      <c r="D8272" s="8" t="s">
        <v>4094</v>
      </c>
      <c r="E8272" s="8" t="str">
        <f t="shared" si="129"/>
        <v>Indiabulls Real Esta19</v>
      </c>
      <c r="F8272" s="8" t="s">
        <v>4095</v>
      </c>
      <c r="G8272" s="8">
        <v>2006</v>
      </c>
      <c r="H8272" s="8">
        <v>14</v>
      </c>
      <c r="I8272" s="8" t="s">
        <v>41</v>
      </c>
      <c r="J8272" s="8" t="s">
        <v>4316</v>
      </c>
      <c r="K8272" s="8" t="s">
        <v>4316</v>
      </c>
      <c r="L8272" s="7" t="s">
        <v>48</v>
      </c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8" t="s">
        <v>49</v>
      </c>
      <c r="X8272" s="8">
        <v>49.666280586541916</v>
      </c>
      <c r="Y8272" s="8">
        <v>0</v>
      </c>
      <c r="AP8272" s="6"/>
      <c r="AQ8272" s="6"/>
      <c r="AR8272" s="6"/>
      <c r="AS8272" s="6"/>
      <c r="AT8272" s="6"/>
    </row>
    <row r="8273" spans="1:46" ht="14.25" customHeight="1">
      <c r="A8273" s="7" t="s">
        <v>38</v>
      </c>
      <c r="B8273" s="7">
        <v>761</v>
      </c>
      <c r="C8273" s="8">
        <v>369628</v>
      </c>
      <c r="D8273" s="8" t="s">
        <v>4094</v>
      </c>
      <c r="E8273" s="8" t="str">
        <f t="shared" si="129"/>
        <v>Indiabulls Real Esta15</v>
      </c>
      <c r="F8273" s="8" t="s">
        <v>4095</v>
      </c>
      <c r="G8273" s="8">
        <v>2006</v>
      </c>
      <c r="H8273" s="8">
        <v>14</v>
      </c>
      <c r="I8273" s="8" t="s">
        <v>119</v>
      </c>
      <c r="J8273" s="8" t="s">
        <v>4317</v>
      </c>
      <c r="K8273" s="8" t="s">
        <v>4317</v>
      </c>
      <c r="L8273" s="7" t="s">
        <v>48</v>
      </c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8" t="s">
        <v>49</v>
      </c>
      <c r="X8273" s="8">
        <v>49.666280586541916</v>
      </c>
      <c r="Y8273" s="8">
        <v>0</v>
      </c>
      <c r="Z8273" s="8" t="s">
        <v>163</v>
      </c>
      <c r="AP8273" s="6"/>
      <c r="AQ8273" s="6"/>
      <c r="AR8273" s="6"/>
      <c r="AS8273" s="6"/>
      <c r="AT8273" s="6"/>
    </row>
    <row r="8274" spans="1:46" ht="14.25" customHeight="1">
      <c r="A8274" s="7" t="s">
        <v>38</v>
      </c>
      <c r="B8274" s="7">
        <v>1008</v>
      </c>
      <c r="C8274" s="8">
        <v>369628</v>
      </c>
      <c r="D8274" s="8" t="s">
        <v>4094</v>
      </c>
      <c r="E8274" s="8" t="str">
        <f t="shared" si="129"/>
        <v>Indiabulls Real Esta16</v>
      </c>
      <c r="F8274" s="8" t="s">
        <v>4095</v>
      </c>
      <c r="G8274" s="8">
        <v>2006</v>
      </c>
      <c r="H8274" s="8">
        <v>14</v>
      </c>
      <c r="I8274" s="8" t="s">
        <v>52</v>
      </c>
      <c r="J8274" s="8" t="s">
        <v>4317</v>
      </c>
      <c r="K8274" s="8" t="s">
        <v>4317</v>
      </c>
      <c r="L8274" s="7" t="s">
        <v>48</v>
      </c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8" t="s">
        <v>49</v>
      </c>
      <c r="X8274" s="8">
        <v>49.666280586541916</v>
      </c>
      <c r="Y8274" s="8">
        <v>0</v>
      </c>
      <c r="Z8274" s="8" t="s">
        <v>163</v>
      </c>
      <c r="AP8274" s="6"/>
      <c r="AQ8274" s="6"/>
      <c r="AR8274" s="6"/>
      <c r="AS8274" s="6"/>
      <c r="AT8274" s="6"/>
    </row>
    <row r="8275" spans="1:46" ht="14.25" customHeight="1">
      <c r="A8275" s="7" t="s">
        <v>38</v>
      </c>
      <c r="B8275" s="7">
        <v>1255</v>
      </c>
      <c r="C8275" s="8">
        <v>369628</v>
      </c>
      <c r="D8275" s="8" t="s">
        <v>4094</v>
      </c>
      <c r="E8275" s="8" t="str">
        <f t="shared" si="129"/>
        <v>Indiabulls Real Esta17</v>
      </c>
      <c r="F8275" s="8" t="s">
        <v>4095</v>
      </c>
      <c r="G8275" s="8">
        <v>2006</v>
      </c>
      <c r="H8275" s="8">
        <v>14</v>
      </c>
      <c r="I8275" s="8" t="s">
        <v>54</v>
      </c>
      <c r="J8275" s="8" t="s">
        <v>4317</v>
      </c>
      <c r="K8275" s="8" t="s">
        <v>4317</v>
      </c>
      <c r="L8275" s="7" t="s">
        <v>48</v>
      </c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8" t="s">
        <v>49</v>
      </c>
      <c r="X8275" s="8">
        <v>49.666280586541916</v>
      </c>
      <c r="Y8275" s="8">
        <v>0</v>
      </c>
      <c r="Z8275" s="8" t="s">
        <v>163</v>
      </c>
      <c r="AP8275" s="6"/>
      <c r="AQ8275" s="6"/>
      <c r="AR8275" s="6"/>
      <c r="AS8275" s="6"/>
      <c r="AT8275" s="6"/>
    </row>
    <row r="8276" spans="1:46" ht="14.25" customHeight="1">
      <c r="A8276" s="7" t="s">
        <v>38</v>
      </c>
      <c r="B8276" s="7">
        <v>1521</v>
      </c>
      <c r="C8276" s="8">
        <v>369628</v>
      </c>
      <c r="D8276" s="8" t="s">
        <v>4094</v>
      </c>
      <c r="E8276" s="8" t="str">
        <f t="shared" si="129"/>
        <v>Indiabulls Real Esta18</v>
      </c>
      <c r="F8276" s="8" t="s">
        <v>4095</v>
      </c>
      <c r="G8276" s="8">
        <v>2006</v>
      </c>
      <c r="H8276" s="8">
        <v>14</v>
      </c>
      <c r="I8276" s="8" t="s">
        <v>56</v>
      </c>
      <c r="J8276" s="8" t="s">
        <v>4317</v>
      </c>
      <c r="K8276" s="8" t="s">
        <v>4317</v>
      </c>
      <c r="L8276" s="7" t="s">
        <v>48</v>
      </c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8" t="s">
        <v>49</v>
      </c>
      <c r="X8276" s="8">
        <v>49.666280586541916</v>
      </c>
      <c r="Y8276" s="8">
        <v>0</v>
      </c>
      <c r="Z8276" s="8" t="s">
        <v>163</v>
      </c>
      <c r="AP8276" s="6"/>
      <c r="AQ8276" s="6"/>
      <c r="AR8276" s="6"/>
      <c r="AS8276" s="6"/>
      <c r="AT8276" s="6"/>
    </row>
    <row r="8277" spans="1:46" ht="14.25" customHeight="1">
      <c r="A8277" s="7" t="s">
        <v>38</v>
      </c>
      <c r="B8277" s="7">
        <v>1786</v>
      </c>
      <c r="C8277" s="8">
        <v>369628</v>
      </c>
      <c r="D8277" s="8" t="s">
        <v>4094</v>
      </c>
      <c r="E8277" s="8" t="str">
        <f t="shared" si="129"/>
        <v>Indiabulls Real Esta19</v>
      </c>
      <c r="F8277" s="8" t="s">
        <v>4095</v>
      </c>
      <c r="G8277" s="8">
        <v>2006</v>
      </c>
      <c r="H8277" s="8">
        <v>14</v>
      </c>
      <c r="I8277" s="8" t="s">
        <v>41</v>
      </c>
      <c r="J8277" s="8" t="s">
        <v>4317</v>
      </c>
      <c r="K8277" s="8" t="s">
        <v>4317</v>
      </c>
      <c r="L8277" s="7" t="s">
        <v>48</v>
      </c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8" t="s">
        <v>49</v>
      </c>
      <c r="X8277" s="8">
        <v>49.666280586541916</v>
      </c>
      <c r="Y8277" s="8">
        <v>0</v>
      </c>
      <c r="AP8277" s="6"/>
      <c r="AQ8277" s="6"/>
      <c r="AR8277" s="6"/>
      <c r="AS8277" s="6"/>
      <c r="AT8277" s="6"/>
    </row>
    <row r="8278" spans="1:46" ht="14.25" customHeight="1">
      <c r="A8278" s="7" t="s">
        <v>38</v>
      </c>
      <c r="B8278" s="7">
        <v>760</v>
      </c>
      <c r="C8278" s="8">
        <v>369628</v>
      </c>
      <c r="D8278" s="8" t="s">
        <v>4094</v>
      </c>
      <c r="E8278" s="8" t="str">
        <f t="shared" si="129"/>
        <v>Indiabulls Real Esta15</v>
      </c>
      <c r="F8278" s="8" t="s">
        <v>4095</v>
      </c>
      <c r="G8278" s="8">
        <v>2006</v>
      </c>
      <c r="H8278" s="8">
        <v>14</v>
      </c>
      <c r="I8278" s="8" t="s">
        <v>119</v>
      </c>
      <c r="J8278" s="8" t="s">
        <v>4318</v>
      </c>
      <c r="K8278" s="8" t="s">
        <v>4318</v>
      </c>
      <c r="L8278" s="7" t="s">
        <v>48</v>
      </c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8" t="s">
        <v>49</v>
      </c>
      <c r="X8278" s="8">
        <v>49.666280586541916</v>
      </c>
      <c r="Y8278" s="8">
        <v>0</v>
      </c>
      <c r="Z8278" s="8" t="s">
        <v>163</v>
      </c>
      <c r="AP8278" s="6"/>
      <c r="AQ8278" s="6"/>
      <c r="AR8278" s="6"/>
      <c r="AS8278" s="6"/>
      <c r="AT8278" s="6"/>
    </row>
    <row r="8279" spans="1:46" ht="14.25" customHeight="1">
      <c r="A8279" s="7" t="s">
        <v>38</v>
      </c>
      <c r="B8279" s="7">
        <v>1007</v>
      </c>
      <c r="C8279" s="8">
        <v>369628</v>
      </c>
      <c r="D8279" s="8" t="s">
        <v>4094</v>
      </c>
      <c r="E8279" s="8" t="str">
        <f t="shared" si="129"/>
        <v>Indiabulls Real Esta16</v>
      </c>
      <c r="F8279" s="8" t="s">
        <v>4095</v>
      </c>
      <c r="G8279" s="8">
        <v>2006</v>
      </c>
      <c r="H8279" s="8">
        <v>14</v>
      </c>
      <c r="I8279" s="8" t="s">
        <v>52</v>
      </c>
      <c r="J8279" s="8" t="s">
        <v>4318</v>
      </c>
      <c r="K8279" s="8" t="s">
        <v>4318</v>
      </c>
      <c r="L8279" s="7" t="s">
        <v>48</v>
      </c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8" t="s">
        <v>49</v>
      </c>
      <c r="X8279" s="8">
        <v>49.666280586541916</v>
      </c>
      <c r="Y8279" s="8">
        <v>0</v>
      </c>
      <c r="Z8279" s="8" t="s">
        <v>163</v>
      </c>
      <c r="AP8279" s="6"/>
      <c r="AQ8279" s="6"/>
      <c r="AR8279" s="6"/>
      <c r="AS8279" s="6"/>
      <c r="AT8279" s="6"/>
    </row>
    <row r="8280" spans="1:46" ht="14.25" customHeight="1">
      <c r="A8280" s="7" t="s">
        <v>38</v>
      </c>
      <c r="B8280" s="7">
        <v>1254</v>
      </c>
      <c r="C8280" s="8">
        <v>369628</v>
      </c>
      <c r="D8280" s="8" t="s">
        <v>4094</v>
      </c>
      <c r="E8280" s="8" t="str">
        <f t="shared" si="129"/>
        <v>Indiabulls Real Esta17</v>
      </c>
      <c r="F8280" s="8" t="s">
        <v>4095</v>
      </c>
      <c r="G8280" s="8">
        <v>2006</v>
      </c>
      <c r="H8280" s="8">
        <v>14</v>
      </c>
      <c r="I8280" s="8" t="s">
        <v>54</v>
      </c>
      <c r="J8280" s="8" t="s">
        <v>4318</v>
      </c>
      <c r="K8280" s="8" t="s">
        <v>4318</v>
      </c>
      <c r="L8280" s="7" t="s">
        <v>48</v>
      </c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8" t="s">
        <v>49</v>
      </c>
      <c r="X8280" s="8">
        <v>49.666280586541916</v>
      </c>
      <c r="Y8280" s="8">
        <v>0</v>
      </c>
      <c r="Z8280" s="8" t="s">
        <v>163</v>
      </c>
      <c r="AP8280" s="6"/>
      <c r="AQ8280" s="6"/>
      <c r="AR8280" s="6"/>
      <c r="AS8280" s="6"/>
      <c r="AT8280" s="6"/>
    </row>
    <row r="8281" spans="1:46" ht="14.25" customHeight="1">
      <c r="A8281" s="7" t="s">
        <v>38</v>
      </c>
      <c r="B8281" s="7">
        <v>1520</v>
      </c>
      <c r="C8281" s="8">
        <v>369628</v>
      </c>
      <c r="D8281" s="8" t="s">
        <v>4094</v>
      </c>
      <c r="E8281" s="8" t="str">
        <f t="shared" si="129"/>
        <v>Indiabulls Real Esta18</v>
      </c>
      <c r="F8281" s="8" t="s">
        <v>4095</v>
      </c>
      <c r="G8281" s="8">
        <v>2006</v>
      </c>
      <c r="H8281" s="8">
        <v>14</v>
      </c>
      <c r="I8281" s="8" t="s">
        <v>56</v>
      </c>
      <c r="J8281" s="8" t="s">
        <v>4318</v>
      </c>
      <c r="K8281" s="8" t="s">
        <v>4318</v>
      </c>
      <c r="L8281" s="7" t="s">
        <v>48</v>
      </c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8" t="s">
        <v>49</v>
      </c>
      <c r="X8281" s="8">
        <v>49.666280586541916</v>
      </c>
      <c r="Y8281" s="8">
        <v>0</v>
      </c>
      <c r="Z8281" s="8" t="s">
        <v>163</v>
      </c>
      <c r="AP8281" s="6"/>
      <c r="AQ8281" s="6"/>
      <c r="AR8281" s="6"/>
      <c r="AS8281" s="6"/>
      <c r="AT8281" s="6"/>
    </row>
    <row r="8282" spans="1:46" ht="14.25" customHeight="1">
      <c r="A8282" s="7" t="s">
        <v>38</v>
      </c>
      <c r="B8282" s="7">
        <v>1785</v>
      </c>
      <c r="C8282" s="8">
        <v>369628</v>
      </c>
      <c r="D8282" s="8" t="s">
        <v>4094</v>
      </c>
      <c r="E8282" s="8" t="str">
        <f t="shared" si="129"/>
        <v>Indiabulls Real Esta19</v>
      </c>
      <c r="F8282" s="8" t="s">
        <v>4095</v>
      </c>
      <c r="G8282" s="8">
        <v>2006</v>
      </c>
      <c r="H8282" s="8">
        <v>14</v>
      </c>
      <c r="I8282" s="8" t="s">
        <v>41</v>
      </c>
      <c r="J8282" s="8" t="s">
        <v>4318</v>
      </c>
      <c r="K8282" s="8" t="s">
        <v>4318</v>
      </c>
      <c r="L8282" s="7" t="s">
        <v>48</v>
      </c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8" t="s">
        <v>49</v>
      </c>
      <c r="X8282" s="8">
        <v>49.666280586541916</v>
      </c>
      <c r="Y8282" s="8">
        <v>0</v>
      </c>
      <c r="AP8282" s="6"/>
      <c r="AQ8282" s="6"/>
      <c r="AR8282" s="6"/>
      <c r="AS8282" s="6"/>
      <c r="AT8282" s="6"/>
    </row>
    <row r="8283" spans="1:46" ht="14.25" customHeight="1">
      <c r="A8283" s="7" t="s">
        <v>38</v>
      </c>
      <c r="B8283" s="7">
        <v>693</v>
      </c>
      <c r="C8283" s="8">
        <v>369628</v>
      </c>
      <c r="D8283" s="8" t="s">
        <v>4094</v>
      </c>
      <c r="E8283" s="8" t="str">
        <f t="shared" si="129"/>
        <v>Indiabulls Real Esta15</v>
      </c>
      <c r="F8283" s="8" t="s">
        <v>4095</v>
      </c>
      <c r="G8283" s="8">
        <v>2006</v>
      </c>
      <c r="H8283" s="8">
        <v>14</v>
      </c>
      <c r="I8283" s="8" t="s">
        <v>119</v>
      </c>
      <c r="J8283" s="8" t="s">
        <v>4319</v>
      </c>
      <c r="K8283" s="8" t="s">
        <v>4319</v>
      </c>
      <c r="L8283" s="7" t="s">
        <v>48</v>
      </c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8" t="s">
        <v>49</v>
      </c>
      <c r="X8283" s="8">
        <v>49.666280586541916</v>
      </c>
      <c r="Y8283" s="8">
        <v>0</v>
      </c>
      <c r="Z8283" s="8" t="s">
        <v>163</v>
      </c>
      <c r="AP8283" s="6"/>
      <c r="AQ8283" s="6"/>
      <c r="AR8283" s="6"/>
      <c r="AS8283" s="6"/>
      <c r="AT8283" s="6"/>
    </row>
    <row r="8284" spans="1:46" ht="14.25" customHeight="1">
      <c r="A8284" s="7" t="s">
        <v>38</v>
      </c>
      <c r="B8284" s="7">
        <v>940</v>
      </c>
      <c r="C8284" s="8">
        <v>369628</v>
      </c>
      <c r="D8284" s="8" t="s">
        <v>4094</v>
      </c>
      <c r="E8284" s="8" t="str">
        <f t="shared" si="129"/>
        <v>Indiabulls Real Esta16</v>
      </c>
      <c r="F8284" s="8" t="s">
        <v>4095</v>
      </c>
      <c r="G8284" s="8">
        <v>2006</v>
      </c>
      <c r="H8284" s="8">
        <v>14</v>
      </c>
      <c r="I8284" s="8" t="s">
        <v>52</v>
      </c>
      <c r="J8284" s="8" t="s">
        <v>4319</v>
      </c>
      <c r="K8284" s="8" t="s">
        <v>4319</v>
      </c>
      <c r="L8284" s="7" t="s">
        <v>48</v>
      </c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8" t="s">
        <v>49</v>
      </c>
      <c r="X8284" s="8">
        <v>49.666280586541916</v>
      </c>
      <c r="Y8284" s="8">
        <v>0</v>
      </c>
      <c r="Z8284" s="8" t="s">
        <v>163</v>
      </c>
      <c r="AP8284" s="6"/>
      <c r="AQ8284" s="6"/>
      <c r="AR8284" s="6"/>
      <c r="AS8284" s="6"/>
      <c r="AT8284" s="6"/>
    </row>
    <row r="8285" spans="1:46" ht="14.25" customHeight="1">
      <c r="A8285" s="7" t="s">
        <v>38</v>
      </c>
      <c r="B8285" s="7">
        <v>1188</v>
      </c>
      <c r="C8285" s="8">
        <v>369628</v>
      </c>
      <c r="D8285" s="8" t="s">
        <v>4094</v>
      </c>
      <c r="E8285" s="8" t="str">
        <f t="shared" si="129"/>
        <v>Indiabulls Real Esta17</v>
      </c>
      <c r="F8285" s="8" t="s">
        <v>4095</v>
      </c>
      <c r="G8285" s="8">
        <v>2006</v>
      </c>
      <c r="H8285" s="8">
        <v>14</v>
      </c>
      <c r="I8285" s="8" t="s">
        <v>54</v>
      </c>
      <c r="J8285" s="8" t="s">
        <v>4319</v>
      </c>
      <c r="K8285" s="8" t="s">
        <v>4319</v>
      </c>
      <c r="L8285" s="7" t="s">
        <v>48</v>
      </c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8" t="s">
        <v>49</v>
      </c>
      <c r="X8285" s="8">
        <v>49.666280586541916</v>
      </c>
      <c r="Y8285" s="8">
        <v>0</v>
      </c>
      <c r="Z8285" s="8" t="s">
        <v>163</v>
      </c>
      <c r="AP8285" s="6"/>
      <c r="AQ8285" s="6"/>
      <c r="AR8285" s="6"/>
      <c r="AS8285" s="6"/>
      <c r="AT8285" s="6"/>
    </row>
    <row r="8286" spans="1:46" ht="14.25" customHeight="1">
      <c r="A8286" s="7" t="s">
        <v>38</v>
      </c>
      <c r="B8286" s="7">
        <v>1454</v>
      </c>
      <c r="C8286" s="8">
        <v>369628</v>
      </c>
      <c r="D8286" s="8" t="s">
        <v>4094</v>
      </c>
      <c r="E8286" s="8" t="str">
        <f t="shared" si="129"/>
        <v>Indiabulls Real Esta18</v>
      </c>
      <c r="F8286" s="8" t="s">
        <v>4095</v>
      </c>
      <c r="G8286" s="8">
        <v>2006</v>
      </c>
      <c r="H8286" s="8">
        <v>14</v>
      </c>
      <c r="I8286" s="8" t="s">
        <v>56</v>
      </c>
      <c r="J8286" s="8" t="s">
        <v>4319</v>
      </c>
      <c r="K8286" s="8" t="s">
        <v>4319</v>
      </c>
      <c r="L8286" s="7" t="s">
        <v>48</v>
      </c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8" t="s">
        <v>49</v>
      </c>
      <c r="X8286" s="8">
        <v>49.666280586541916</v>
      </c>
      <c r="Y8286" s="8">
        <v>0</v>
      </c>
      <c r="Z8286" s="8" t="s">
        <v>163</v>
      </c>
      <c r="AP8286" s="6"/>
      <c r="AQ8286" s="6"/>
      <c r="AR8286" s="6"/>
      <c r="AS8286" s="6"/>
      <c r="AT8286" s="6"/>
    </row>
    <row r="8287" spans="1:46" ht="14.25" customHeight="1">
      <c r="A8287" s="7" t="s">
        <v>38</v>
      </c>
      <c r="B8287" s="7">
        <v>1719</v>
      </c>
      <c r="C8287" s="8">
        <v>369628</v>
      </c>
      <c r="D8287" s="8" t="s">
        <v>4094</v>
      </c>
      <c r="E8287" s="8" t="str">
        <f t="shared" si="129"/>
        <v>Indiabulls Real Esta19</v>
      </c>
      <c r="F8287" s="8" t="s">
        <v>4095</v>
      </c>
      <c r="G8287" s="8">
        <v>2006</v>
      </c>
      <c r="H8287" s="8">
        <v>14</v>
      </c>
      <c r="I8287" s="8" t="s">
        <v>41</v>
      </c>
      <c r="J8287" s="8" t="s">
        <v>4319</v>
      </c>
      <c r="K8287" s="8" t="s">
        <v>4319</v>
      </c>
      <c r="L8287" s="7" t="s">
        <v>48</v>
      </c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8" t="s">
        <v>49</v>
      </c>
      <c r="X8287" s="8">
        <v>49.666280586541916</v>
      </c>
      <c r="Y8287" s="8">
        <v>0</v>
      </c>
      <c r="AP8287" s="6"/>
      <c r="AQ8287" s="6"/>
      <c r="AR8287" s="6"/>
      <c r="AS8287" s="6"/>
      <c r="AT8287" s="6"/>
    </row>
    <row r="8288" spans="1:46" ht="14.25" customHeight="1">
      <c r="A8288" s="7" t="s">
        <v>38</v>
      </c>
      <c r="B8288" s="7">
        <v>694</v>
      </c>
      <c r="C8288" s="8">
        <v>369628</v>
      </c>
      <c r="D8288" s="8" t="s">
        <v>4094</v>
      </c>
      <c r="E8288" s="8" t="str">
        <f t="shared" si="129"/>
        <v>Indiabulls Real Esta15</v>
      </c>
      <c r="F8288" s="8" t="s">
        <v>4095</v>
      </c>
      <c r="G8288" s="8">
        <v>2006</v>
      </c>
      <c r="H8288" s="8">
        <v>14</v>
      </c>
      <c r="I8288" s="8" t="s">
        <v>119</v>
      </c>
      <c r="J8288" s="8" t="s">
        <v>4320</v>
      </c>
      <c r="K8288" s="8" t="s">
        <v>4320</v>
      </c>
      <c r="L8288" s="7" t="s">
        <v>48</v>
      </c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8" t="s">
        <v>49</v>
      </c>
      <c r="X8288" s="8">
        <v>49.666280586541916</v>
      </c>
      <c r="Y8288" s="8">
        <v>0</v>
      </c>
      <c r="Z8288" s="8" t="s">
        <v>163</v>
      </c>
      <c r="AP8288" s="6"/>
      <c r="AQ8288" s="6"/>
      <c r="AR8288" s="6"/>
      <c r="AS8288" s="6"/>
      <c r="AT8288" s="6"/>
    </row>
    <row r="8289" spans="1:46" ht="14.25" customHeight="1">
      <c r="A8289" s="7" t="s">
        <v>38</v>
      </c>
      <c r="B8289" s="7">
        <v>941</v>
      </c>
      <c r="C8289" s="8">
        <v>369628</v>
      </c>
      <c r="D8289" s="8" t="s">
        <v>4094</v>
      </c>
      <c r="E8289" s="8" t="str">
        <f t="shared" si="129"/>
        <v>Indiabulls Real Esta16</v>
      </c>
      <c r="F8289" s="8" t="s">
        <v>4095</v>
      </c>
      <c r="G8289" s="8">
        <v>2006</v>
      </c>
      <c r="H8289" s="8">
        <v>14</v>
      </c>
      <c r="I8289" s="8" t="s">
        <v>52</v>
      </c>
      <c r="J8289" s="8" t="s">
        <v>4320</v>
      </c>
      <c r="K8289" s="8" t="s">
        <v>4320</v>
      </c>
      <c r="L8289" s="7" t="s">
        <v>48</v>
      </c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8" t="s">
        <v>49</v>
      </c>
      <c r="X8289" s="8">
        <v>49.666280586541916</v>
      </c>
      <c r="Y8289" s="8">
        <v>0</v>
      </c>
      <c r="Z8289" s="8" t="s">
        <v>163</v>
      </c>
      <c r="AP8289" s="6"/>
      <c r="AQ8289" s="6"/>
      <c r="AR8289" s="6"/>
      <c r="AS8289" s="6"/>
      <c r="AT8289" s="6"/>
    </row>
    <row r="8290" spans="1:46" ht="14.25" customHeight="1">
      <c r="A8290" s="7" t="s">
        <v>38</v>
      </c>
      <c r="B8290" s="7">
        <v>1189</v>
      </c>
      <c r="C8290" s="8">
        <v>369628</v>
      </c>
      <c r="D8290" s="8" t="s">
        <v>4094</v>
      </c>
      <c r="E8290" s="8" t="str">
        <f t="shared" si="129"/>
        <v>Indiabulls Real Esta17</v>
      </c>
      <c r="F8290" s="8" t="s">
        <v>4095</v>
      </c>
      <c r="G8290" s="8">
        <v>2006</v>
      </c>
      <c r="H8290" s="8">
        <v>14</v>
      </c>
      <c r="I8290" s="8" t="s">
        <v>54</v>
      </c>
      <c r="J8290" s="8" t="s">
        <v>4320</v>
      </c>
      <c r="K8290" s="8" t="s">
        <v>4320</v>
      </c>
      <c r="L8290" s="7" t="s">
        <v>48</v>
      </c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8" t="s">
        <v>49</v>
      </c>
      <c r="X8290" s="8">
        <v>49.666280586541916</v>
      </c>
      <c r="Y8290" s="8">
        <v>0</v>
      </c>
      <c r="Z8290" s="8" t="s">
        <v>163</v>
      </c>
      <c r="AP8290" s="6"/>
      <c r="AQ8290" s="6"/>
      <c r="AR8290" s="6"/>
      <c r="AS8290" s="6"/>
      <c r="AT8290" s="6"/>
    </row>
    <row r="8291" spans="1:46" ht="14.25" customHeight="1">
      <c r="A8291" s="7" t="s">
        <v>38</v>
      </c>
      <c r="B8291" s="7">
        <v>1455</v>
      </c>
      <c r="C8291" s="8">
        <v>369628</v>
      </c>
      <c r="D8291" s="8" t="s">
        <v>4094</v>
      </c>
      <c r="E8291" s="8" t="str">
        <f t="shared" si="129"/>
        <v>Indiabulls Real Esta18</v>
      </c>
      <c r="F8291" s="8" t="s">
        <v>4095</v>
      </c>
      <c r="G8291" s="8">
        <v>2006</v>
      </c>
      <c r="H8291" s="8">
        <v>14</v>
      </c>
      <c r="I8291" s="8" t="s">
        <v>56</v>
      </c>
      <c r="J8291" s="8" t="s">
        <v>4320</v>
      </c>
      <c r="K8291" s="8" t="s">
        <v>4320</v>
      </c>
      <c r="L8291" s="7" t="s">
        <v>48</v>
      </c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8" t="s">
        <v>49</v>
      </c>
      <c r="X8291" s="8">
        <v>49.666280586541916</v>
      </c>
      <c r="Y8291" s="8">
        <v>0</v>
      </c>
      <c r="Z8291" s="8" t="s">
        <v>163</v>
      </c>
      <c r="AP8291" s="6"/>
      <c r="AQ8291" s="6"/>
      <c r="AR8291" s="6"/>
      <c r="AS8291" s="6"/>
      <c r="AT8291" s="6"/>
    </row>
    <row r="8292" spans="1:46" ht="14.25" customHeight="1">
      <c r="A8292" s="7" t="s">
        <v>38</v>
      </c>
      <c r="B8292" s="7">
        <v>1720</v>
      </c>
      <c r="C8292" s="8">
        <v>369628</v>
      </c>
      <c r="D8292" s="8" t="s">
        <v>4094</v>
      </c>
      <c r="E8292" s="8" t="str">
        <f t="shared" si="129"/>
        <v>Indiabulls Real Esta19</v>
      </c>
      <c r="F8292" s="8" t="s">
        <v>4095</v>
      </c>
      <c r="G8292" s="8">
        <v>2006</v>
      </c>
      <c r="H8292" s="8">
        <v>14</v>
      </c>
      <c r="I8292" s="8" t="s">
        <v>41</v>
      </c>
      <c r="J8292" s="8" t="s">
        <v>4320</v>
      </c>
      <c r="K8292" s="8" t="s">
        <v>4320</v>
      </c>
      <c r="L8292" s="7" t="s">
        <v>48</v>
      </c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8" t="s">
        <v>49</v>
      </c>
      <c r="X8292" s="8">
        <v>49.666280586541916</v>
      </c>
      <c r="Y8292" s="8">
        <v>0</v>
      </c>
      <c r="AP8292" s="6"/>
      <c r="AQ8292" s="6"/>
      <c r="AR8292" s="6"/>
      <c r="AS8292" s="6"/>
      <c r="AT8292" s="6"/>
    </row>
    <row r="8293" spans="1:46" ht="14.25" customHeight="1">
      <c r="A8293" s="7" t="s">
        <v>38</v>
      </c>
      <c r="B8293" s="7">
        <v>778</v>
      </c>
      <c r="C8293" s="8">
        <v>369628</v>
      </c>
      <c r="D8293" s="8" t="s">
        <v>4094</v>
      </c>
      <c r="E8293" s="8" t="str">
        <f t="shared" si="129"/>
        <v>Indiabulls Real Esta15</v>
      </c>
      <c r="F8293" s="8" t="s">
        <v>4095</v>
      </c>
      <c r="G8293" s="8">
        <v>2006</v>
      </c>
      <c r="H8293" s="8">
        <v>14</v>
      </c>
      <c r="I8293" s="8" t="s">
        <v>119</v>
      </c>
      <c r="J8293" s="8" t="s">
        <v>4321</v>
      </c>
      <c r="K8293" s="8" t="s">
        <v>4321</v>
      </c>
      <c r="L8293" s="7" t="s">
        <v>48</v>
      </c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8" t="s">
        <v>49</v>
      </c>
      <c r="X8293" s="8">
        <v>49.666280586541916</v>
      </c>
      <c r="Y8293" s="8">
        <v>0</v>
      </c>
      <c r="Z8293" s="8" t="s">
        <v>163</v>
      </c>
      <c r="AP8293" s="6"/>
      <c r="AQ8293" s="6"/>
      <c r="AR8293" s="6"/>
      <c r="AS8293" s="6"/>
      <c r="AT8293" s="6"/>
    </row>
    <row r="8294" spans="1:46" ht="14.25" customHeight="1">
      <c r="A8294" s="7" t="s">
        <v>38</v>
      </c>
      <c r="B8294" s="7">
        <v>1025</v>
      </c>
      <c r="C8294" s="8">
        <v>369628</v>
      </c>
      <c r="D8294" s="8" t="s">
        <v>4094</v>
      </c>
      <c r="E8294" s="8" t="str">
        <f t="shared" si="129"/>
        <v>Indiabulls Real Esta16</v>
      </c>
      <c r="F8294" s="8" t="s">
        <v>4095</v>
      </c>
      <c r="G8294" s="8">
        <v>2006</v>
      </c>
      <c r="H8294" s="8">
        <v>14</v>
      </c>
      <c r="I8294" s="8" t="s">
        <v>52</v>
      </c>
      <c r="J8294" s="8" t="s">
        <v>4321</v>
      </c>
      <c r="K8294" s="8" t="s">
        <v>4321</v>
      </c>
      <c r="L8294" s="7" t="s">
        <v>48</v>
      </c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8" t="s">
        <v>49</v>
      </c>
      <c r="X8294" s="8">
        <v>49.666280586541916</v>
      </c>
      <c r="Y8294" s="8">
        <v>0</v>
      </c>
      <c r="Z8294" s="8" t="s">
        <v>163</v>
      </c>
      <c r="AP8294" s="6"/>
      <c r="AQ8294" s="6"/>
      <c r="AR8294" s="6"/>
      <c r="AS8294" s="6"/>
      <c r="AT8294" s="6"/>
    </row>
    <row r="8295" spans="1:46" ht="14.25" customHeight="1">
      <c r="A8295" s="7" t="s">
        <v>38</v>
      </c>
      <c r="B8295" s="7">
        <v>1272</v>
      </c>
      <c r="C8295" s="8">
        <v>369628</v>
      </c>
      <c r="D8295" s="8" t="s">
        <v>4094</v>
      </c>
      <c r="E8295" s="8" t="str">
        <f t="shared" si="129"/>
        <v>Indiabulls Real Esta17</v>
      </c>
      <c r="F8295" s="8" t="s">
        <v>4095</v>
      </c>
      <c r="G8295" s="8">
        <v>2006</v>
      </c>
      <c r="H8295" s="8">
        <v>14</v>
      </c>
      <c r="I8295" s="8" t="s">
        <v>54</v>
      </c>
      <c r="J8295" s="8" t="s">
        <v>4321</v>
      </c>
      <c r="K8295" s="8" t="s">
        <v>4321</v>
      </c>
      <c r="L8295" s="7" t="s">
        <v>48</v>
      </c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8" t="s">
        <v>49</v>
      </c>
      <c r="X8295" s="8">
        <v>49.666280586541916</v>
      </c>
      <c r="Y8295" s="8">
        <v>0</v>
      </c>
      <c r="Z8295" s="8" t="s">
        <v>1139</v>
      </c>
      <c r="AP8295" s="6"/>
      <c r="AQ8295" s="6"/>
      <c r="AR8295" s="6"/>
      <c r="AS8295" s="6"/>
      <c r="AT8295" s="6"/>
    </row>
    <row r="8296" spans="1:46" ht="14.25" customHeight="1">
      <c r="A8296" s="7" t="s">
        <v>38</v>
      </c>
      <c r="B8296" s="7">
        <v>1538</v>
      </c>
      <c r="C8296" s="8">
        <v>369628</v>
      </c>
      <c r="D8296" s="8" t="s">
        <v>4094</v>
      </c>
      <c r="E8296" s="8" t="str">
        <f t="shared" si="129"/>
        <v>Indiabulls Real Esta18</v>
      </c>
      <c r="F8296" s="8" t="s">
        <v>4095</v>
      </c>
      <c r="G8296" s="8">
        <v>2006</v>
      </c>
      <c r="H8296" s="8">
        <v>14</v>
      </c>
      <c r="I8296" s="8" t="s">
        <v>56</v>
      </c>
      <c r="J8296" s="8" t="s">
        <v>4321</v>
      </c>
      <c r="K8296" s="8" t="s">
        <v>4321</v>
      </c>
      <c r="L8296" s="7" t="s">
        <v>48</v>
      </c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8" t="s">
        <v>49</v>
      </c>
      <c r="X8296" s="8">
        <v>49.666280586541916</v>
      </c>
      <c r="Y8296" s="8">
        <v>0</v>
      </c>
      <c r="Z8296" s="8" t="s">
        <v>1139</v>
      </c>
      <c r="AP8296" s="6"/>
      <c r="AQ8296" s="6"/>
      <c r="AR8296" s="6"/>
      <c r="AS8296" s="6"/>
      <c r="AT8296" s="6"/>
    </row>
    <row r="8297" spans="1:46" ht="14.25" customHeight="1">
      <c r="A8297" s="7" t="s">
        <v>38</v>
      </c>
      <c r="B8297" s="7">
        <v>1802</v>
      </c>
      <c r="C8297" s="8">
        <v>369628</v>
      </c>
      <c r="D8297" s="8" t="s">
        <v>4094</v>
      </c>
      <c r="E8297" s="8" t="str">
        <f t="shared" si="129"/>
        <v>Indiabulls Real Esta19</v>
      </c>
      <c r="F8297" s="8" t="s">
        <v>4095</v>
      </c>
      <c r="G8297" s="8">
        <v>2006</v>
      </c>
      <c r="H8297" s="8">
        <v>14</v>
      </c>
      <c r="I8297" s="8" t="s">
        <v>41</v>
      </c>
      <c r="J8297" s="8" t="s">
        <v>4321</v>
      </c>
      <c r="K8297" s="8" t="s">
        <v>4321</v>
      </c>
      <c r="L8297" s="7" t="s">
        <v>48</v>
      </c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8" t="s">
        <v>49</v>
      </c>
      <c r="X8297" s="8">
        <v>49.666280586541916</v>
      </c>
      <c r="Y8297" s="8">
        <v>0</v>
      </c>
      <c r="AP8297" s="6"/>
      <c r="AQ8297" s="6"/>
      <c r="AR8297" s="6"/>
      <c r="AS8297" s="6"/>
      <c r="AT8297" s="6"/>
    </row>
    <row r="8298" spans="1:46" ht="14.25" customHeight="1">
      <c r="A8298" s="7" t="s">
        <v>38</v>
      </c>
      <c r="B8298" s="7">
        <v>735</v>
      </c>
      <c r="C8298" s="8">
        <v>369628</v>
      </c>
      <c r="D8298" s="8" t="s">
        <v>4094</v>
      </c>
      <c r="E8298" s="8" t="str">
        <f t="shared" si="129"/>
        <v>Indiabulls Real Esta15</v>
      </c>
      <c r="F8298" s="8" t="s">
        <v>4095</v>
      </c>
      <c r="G8298" s="8">
        <v>2006</v>
      </c>
      <c r="H8298" s="8">
        <v>14</v>
      </c>
      <c r="I8298" s="8" t="s">
        <v>119</v>
      </c>
      <c r="J8298" s="8" t="s">
        <v>4322</v>
      </c>
      <c r="K8298" s="8" t="s">
        <v>4322</v>
      </c>
      <c r="L8298" s="7" t="s">
        <v>48</v>
      </c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8" t="s">
        <v>49</v>
      </c>
      <c r="X8298" s="8">
        <v>49.666280586541916</v>
      </c>
      <c r="Y8298" s="8">
        <v>0</v>
      </c>
      <c r="Z8298" s="8" t="s">
        <v>163</v>
      </c>
      <c r="AP8298" s="6"/>
      <c r="AQ8298" s="6"/>
      <c r="AR8298" s="6"/>
      <c r="AS8298" s="6"/>
      <c r="AT8298" s="6"/>
    </row>
    <row r="8299" spans="1:46" ht="14.25" customHeight="1">
      <c r="A8299" s="7" t="s">
        <v>38</v>
      </c>
      <c r="B8299" s="7">
        <v>982</v>
      </c>
      <c r="C8299" s="8">
        <v>369628</v>
      </c>
      <c r="D8299" s="8" t="s">
        <v>4094</v>
      </c>
      <c r="E8299" s="8" t="str">
        <f t="shared" si="129"/>
        <v>Indiabulls Real Esta16</v>
      </c>
      <c r="F8299" s="8" t="s">
        <v>4095</v>
      </c>
      <c r="G8299" s="8">
        <v>2006</v>
      </c>
      <c r="H8299" s="8">
        <v>14</v>
      </c>
      <c r="I8299" s="8" t="s">
        <v>52</v>
      </c>
      <c r="J8299" s="8" t="s">
        <v>4322</v>
      </c>
      <c r="K8299" s="8" t="s">
        <v>4322</v>
      </c>
      <c r="L8299" s="7" t="s">
        <v>48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8" t="s">
        <v>49</v>
      </c>
      <c r="X8299" s="8">
        <v>49.666280586541916</v>
      </c>
      <c r="Y8299" s="8">
        <v>0</v>
      </c>
      <c r="Z8299" s="8" t="s">
        <v>163</v>
      </c>
      <c r="AP8299" s="6"/>
      <c r="AQ8299" s="6"/>
      <c r="AR8299" s="6"/>
      <c r="AS8299" s="6"/>
      <c r="AT8299" s="6"/>
    </row>
    <row r="8300" spans="1:46" ht="14.25" customHeight="1">
      <c r="A8300" s="7" t="s">
        <v>38</v>
      </c>
      <c r="B8300" s="7">
        <v>1229</v>
      </c>
      <c r="C8300" s="8">
        <v>369628</v>
      </c>
      <c r="D8300" s="8" t="s">
        <v>4094</v>
      </c>
      <c r="E8300" s="8" t="str">
        <f t="shared" si="129"/>
        <v>Indiabulls Real Esta17</v>
      </c>
      <c r="F8300" s="8" t="s">
        <v>4095</v>
      </c>
      <c r="G8300" s="8">
        <v>2006</v>
      </c>
      <c r="H8300" s="8">
        <v>14</v>
      </c>
      <c r="I8300" s="8" t="s">
        <v>54</v>
      </c>
      <c r="J8300" s="8" t="s">
        <v>4322</v>
      </c>
      <c r="K8300" s="8" t="s">
        <v>4322</v>
      </c>
      <c r="L8300" s="7" t="s">
        <v>48</v>
      </c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8" t="s">
        <v>49</v>
      </c>
      <c r="X8300" s="8">
        <v>49.666280586541916</v>
      </c>
      <c r="Y8300" s="8">
        <v>0</v>
      </c>
      <c r="Z8300" s="8" t="s">
        <v>163</v>
      </c>
      <c r="AP8300" s="6"/>
      <c r="AQ8300" s="6"/>
      <c r="AR8300" s="6"/>
      <c r="AS8300" s="6"/>
      <c r="AT8300" s="6"/>
    </row>
    <row r="8301" spans="1:46" ht="14.25" customHeight="1">
      <c r="A8301" s="7" t="s">
        <v>38</v>
      </c>
      <c r="B8301" s="7">
        <v>1495</v>
      </c>
      <c r="C8301" s="8">
        <v>369628</v>
      </c>
      <c r="D8301" s="8" t="s">
        <v>4094</v>
      </c>
      <c r="E8301" s="8" t="str">
        <f t="shared" si="129"/>
        <v>Indiabulls Real Esta18</v>
      </c>
      <c r="F8301" s="8" t="s">
        <v>4095</v>
      </c>
      <c r="G8301" s="8">
        <v>2006</v>
      </c>
      <c r="H8301" s="8">
        <v>14</v>
      </c>
      <c r="I8301" s="8" t="s">
        <v>56</v>
      </c>
      <c r="J8301" s="8" t="s">
        <v>4322</v>
      </c>
      <c r="K8301" s="8" t="s">
        <v>4322</v>
      </c>
      <c r="L8301" s="7" t="s">
        <v>48</v>
      </c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8" t="s">
        <v>49</v>
      </c>
      <c r="X8301" s="8">
        <v>49.666280586541916</v>
      </c>
      <c r="Y8301" s="8">
        <v>0</v>
      </c>
      <c r="Z8301" s="8" t="s">
        <v>163</v>
      </c>
      <c r="AP8301" s="6"/>
      <c r="AQ8301" s="6"/>
      <c r="AR8301" s="6"/>
      <c r="AS8301" s="6"/>
      <c r="AT8301" s="6"/>
    </row>
    <row r="8302" spans="1:46" ht="14.25" customHeight="1">
      <c r="A8302" s="7" t="s">
        <v>38</v>
      </c>
      <c r="B8302" s="7">
        <v>1760</v>
      </c>
      <c r="C8302" s="8">
        <v>369628</v>
      </c>
      <c r="D8302" s="8" t="s">
        <v>4094</v>
      </c>
      <c r="E8302" s="8" t="str">
        <f t="shared" si="129"/>
        <v>Indiabulls Real Esta19</v>
      </c>
      <c r="F8302" s="8" t="s">
        <v>4095</v>
      </c>
      <c r="G8302" s="8">
        <v>2006</v>
      </c>
      <c r="H8302" s="8">
        <v>14</v>
      </c>
      <c r="I8302" s="8" t="s">
        <v>41</v>
      </c>
      <c r="J8302" s="8" t="s">
        <v>4322</v>
      </c>
      <c r="K8302" s="8" t="s">
        <v>4322</v>
      </c>
      <c r="L8302" s="7" t="s">
        <v>48</v>
      </c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8" t="s">
        <v>49</v>
      </c>
      <c r="X8302" s="8">
        <v>49.666280586541916</v>
      </c>
      <c r="Y8302" s="8">
        <v>0</v>
      </c>
      <c r="AP8302" s="6"/>
      <c r="AQ8302" s="6"/>
      <c r="AR8302" s="6"/>
      <c r="AS8302" s="6"/>
      <c r="AT8302" s="6"/>
    </row>
    <row r="8303" spans="1:46" ht="14.25" customHeight="1">
      <c r="A8303" s="7" t="s">
        <v>38</v>
      </c>
      <c r="B8303" s="7">
        <v>737</v>
      </c>
      <c r="C8303" s="8">
        <v>369628</v>
      </c>
      <c r="D8303" s="8" t="s">
        <v>4094</v>
      </c>
      <c r="E8303" s="8" t="str">
        <f t="shared" si="129"/>
        <v>Indiabulls Real Esta15</v>
      </c>
      <c r="F8303" s="8" t="s">
        <v>4095</v>
      </c>
      <c r="G8303" s="8">
        <v>2006</v>
      </c>
      <c r="H8303" s="8">
        <v>14</v>
      </c>
      <c r="I8303" s="8" t="s">
        <v>119</v>
      </c>
      <c r="J8303" s="8" t="s">
        <v>4323</v>
      </c>
      <c r="K8303" s="8" t="s">
        <v>4323</v>
      </c>
      <c r="L8303" s="7" t="s">
        <v>48</v>
      </c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8" t="s">
        <v>49</v>
      </c>
      <c r="X8303" s="8">
        <v>49.666280586541916</v>
      </c>
      <c r="Y8303" s="8">
        <v>0</v>
      </c>
      <c r="Z8303" s="8" t="s">
        <v>163</v>
      </c>
      <c r="AP8303" s="6"/>
      <c r="AQ8303" s="6"/>
      <c r="AR8303" s="6"/>
      <c r="AS8303" s="6"/>
      <c r="AT8303" s="6"/>
    </row>
    <row r="8304" spans="1:46" ht="14.25" customHeight="1">
      <c r="A8304" s="7" t="s">
        <v>38</v>
      </c>
      <c r="B8304" s="7">
        <v>984</v>
      </c>
      <c r="C8304" s="8">
        <v>369628</v>
      </c>
      <c r="D8304" s="8" t="s">
        <v>4094</v>
      </c>
      <c r="E8304" s="8" t="str">
        <f t="shared" si="129"/>
        <v>Indiabulls Real Esta16</v>
      </c>
      <c r="F8304" s="8" t="s">
        <v>4095</v>
      </c>
      <c r="G8304" s="8">
        <v>2006</v>
      </c>
      <c r="H8304" s="8">
        <v>14</v>
      </c>
      <c r="I8304" s="8" t="s">
        <v>52</v>
      </c>
      <c r="J8304" s="8" t="s">
        <v>4323</v>
      </c>
      <c r="K8304" s="8" t="s">
        <v>4323</v>
      </c>
      <c r="L8304" s="7" t="s">
        <v>48</v>
      </c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8" t="s">
        <v>49</v>
      </c>
      <c r="X8304" s="8">
        <v>49.666280586541916</v>
      </c>
      <c r="Y8304" s="8">
        <v>0</v>
      </c>
      <c r="Z8304" s="8" t="s">
        <v>163</v>
      </c>
      <c r="AP8304" s="6"/>
      <c r="AQ8304" s="6"/>
      <c r="AR8304" s="6"/>
      <c r="AS8304" s="6"/>
      <c r="AT8304" s="6"/>
    </row>
    <row r="8305" spans="1:46" ht="14.25" customHeight="1">
      <c r="A8305" s="7" t="s">
        <v>38</v>
      </c>
      <c r="B8305" s="7">
        <v>1231</v>
      </c>
      <c r="C8305" s="8">
        <v>369628</v>
      </c>
      <c r="D8305" s="8" t="s">
        <v>4094</v>
      </c>
      <c r="E8305" s="8" t="str">
        <f t="shared" si="129"/>
        <v>Indiabulls Real Esta17</v>
      </c>
      <c r="F8305" s="8" t="s">
        <v>4095</v>
      </c>
      <c r="G8305" s="8">
        <v>2006</v>
      </c>
      <c r="H8305" s="8">
        <v>14</v>
      </c>
      <c r="I8305" s="8" t="s">
        <v>54</v>
      </c>
      <c r="J8305" s="8" t="s">
        <v>4323</v>
      </c>
      <c r="K8305" s="8" t="s">
        <v>4323</v>
      </c>
      <c r="L8305" s="7" t="s">
        <v>48</v>
      </c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8" t="s">
        <v>49</v>
      </c>
      <c r="X8305" s="8">
        <v>49.666280586541916</v>
      </c>
      <c r="Y8305" s="8">
        <v>0</v>
      </c>
      <c r="Z8305" s="8" t="s">
        <v>163</v>
      </c>
      <c r="AP8305" s="6"/>
      <c r="AQ8305" s="6"/>
      <c r="AR8305" s="6"/>
      <c r="AS8305" s="6"/>
      <c r="AT8305" s="6"/>
    </row>
    <row r="8306" spans="1:46" ht="14.25" customHeight="1">
      <c r="A8306" s="7" t="s">
        <v>38</v>
      </c>
      <c r="B8306" s="7">
        <v>1497</v>
      </c>
      <c r="C8306" s="8">
        <v>369628</v>
      </c>
      <c r="D8306" s="8" t="s">
        <v>4094</v>
      </c>
      <c r="E8306" s="8" t="str">
        <f t="shared" si="129"/>
        <v>Indiabulls Real Esta18</v>
      </c>
      <c r="F8306" s="8" t="s">
        <v>4095</v>
      </c>
      <c r="G8306" s="8">
        <v>2006</v>
      </c>
      <c r="H8306" s="8">
        <v>14</v>
      </c>
      <c r="I8306" s="8" t="s">
        <v>56</v>
      </c>
      <c r="J8306" s="8" t="s">
        <v>4323</v>
      </c>
      <c r="K8306" s="8" t="s">
        <v>4323</v>
      </c>
      <c r="L8306" s="7" t="s">
        <v>48</v>
      </c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8" t="s">
        <v>49</v>
      </c>
      <c r="X8306" s="8">
        <v>49.666280586541916</v>
      </c>
      <c r="Y8306" s="8">
        <v>0</v>
      </c>
      <c r="Z8306" s="8" t="s">
        <v>163</v>
      </c>
      <c r="AP8306" s="6"/>
      <c r="AQ8306" s="6"/>
      <c r="AR8306" s="6"/>
      <c r="AS8306" s="6"/>
      <c r="AT8306" s="6"/>
    </row>
    <row r="8307" spans="1:46" ht="14.25" customHeight="1">
      <c r="A8307" s="7" t="s">
        <v>38</v>
      </c>
      <c r="B8307" s="7">
        <v>1762</v>
      </c>
      <c r="C8307" s="8">
        <v>369628</v>
      </c>
      <c r="D8307" s="8" t="s">
        <v>4094</v>
      </c>
      <c r="E8307" s="8" t="str">
        <f t="shared" si="129"/>
        <v>Indiabulls Real Esta19</v>
      </c>
      <c r="F8307" s="8" t="s">
        <v>4095</v>
      </c>
      <c r="G8307" s="8">
        <v>2006</v>
      </c>
      <c r="H8307" s="8">
        <v>14</v>
      </c>
      <c r="I8307" s="8" t="s">
        <v>41</v>
      </c>
      <c r="J8307" s="8" t="s">
        <v>4323</v>
      </c>
      <c r="K8307" s="8" t="s">
        <v>4323</v>
      </c>
      <c r="L8307" s="7" t="s">
        <v>48</v>
      </c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8" t="s">
        <v>49</v>
      </c>
      <c r="X8307" s="8">
        <v>49.666280586541916</v>
      </c>
      <c r="Y8307" s="8">
        <v>0</v>
      </c>
      <c r="AP8307" s="6"/>
      <c r="AQ8307" s="6"/>
      <c r="AR8307" s="6"/>
      <c r="AS8307" s="6"/>
      <c r="AT8307" s="6"/>
    </row>
    <row r="8308" spans="1:46" ht="14.25" customHeight="1">
      <c r="A8308" s="7" t="s">
        <v>38</v>
      </c>
      <c r="B8308" s="7">
        <v>736</v>
      </c>
      <c r="C8308" s="8">
        <v>369628</v>
      </c>
      <c r="D8308" s="8" t="s">
        <v>4094</v>
      </c>
      <c r="E8308" s="8" t="str">
        <f t="shared" si="129"/>
        <v>Indiabulls Real Esta15</v>
      </c>
      <c r="F8308" s="8" t="s">
        <v>4095</v>
      </c>
      <c r="G8308" s="8">
        <v>2006</v>
      </c>
      <c r="H8308" s="8">
        <v>14</v>
      </c>
      <c r="I8308" s="8" t="s">
        <v>119</v>
      </c>
      <c r="J8308" s="8" t="s">
        <v>4324</v>
      </c>
      <c r="K8308" s="8" t="s">
        <v>4324</v>
      </c>
      <c r="L8308" s="7" t="s">
        <v>48</v>
      </c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8" t="s">
        <v>49</v>
      </c>
      <c r="X8308" s="8">
        <v>49.666280586541916</v>
      </c>
      <c r="Y8308" s="8">
        <v>0</v>
      </c>
      <c r="Z8308" s="8" t="s">
        <v>163</v>
      </c>
      <c r="AP8308" s="6"/>
      <c r="AQ8308" s="6"/>
      <c r="AR8308" s="6"/>
      <c r="AS8308" s="6"/>
      <c r="AT8308" s="6"/>
    </row>
    <row r="8309" spans="1:46" ht="14.25" customHeight="1">
      <c r="A8309" s="7" t="s">
        <v>38</v>
      </c>
      <c r="B8309" s="7">
        <v>983</v>
      </c>
      <c r="C8309" s="8">
        <v>369628</v>
      </c>
      <c r="D8309" s="8" t="s">
        <v>4094</v>
      </c>
      <c r="E8309" s="8" t="str">
        <f t="shared" si="129"/>
        <v>Indiabulls Real Esta16</v>
      </c>
      <c r="F8309" s="8" t="s">
        <v>4095</v>
      </c>
      <c r="G8309" s="8">
        <v>2006</v>
      </c>
      <c r="H8309" s="8">
        <v>14</v>
      </c>
      <c r="I8309" s="8" t="s">
        <v>52</v>
      </c>
      <c r="J8309" s="8" t="s">
        <v>4324</v>
      </c>
      <c r="K8309" s="8" t="s">
        <v>4324</v>
      </c>
      <c r="L8309" s="7" t="s">
        <v>48</v>
      </c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8" t="s">
        <v>49</v>
      </c>
      <c r="X8309" s="8">
        <v>49.666280586541916</v>
      </c>
      <c r="Y8309" s="8">
        <v>0</v>
      </c>
      <c r="Z8309" s="8" t="s">
        <v>163</v>
      </c>
      <c r="AP8309" s="6"/>
      <c r="AQ8309" s="6"/>
      <c r="AR8309" s="6"/>
      <c r="AS8309" s="6"/>
      <c r="AT8309" s="6"/>
    </row>
    <row r="8310" spans="1:46" ht="14.25" customHeight="1">
      <c r="A8310" s="7" t="s">
        <v>38</v>
      </c>
      <c r="B8310" s="7">
        <v>1230</v>
      </c>
      <c r="C8310" s="8">
        <v>369628</v>
      </c>
      <c r="D8310" s="8" t="s">
        <v>4094</v>
      </c>
      <c r="E8310" s="8" t="str">
        <f t="shared" si="129"/>
        <v>Indiabulls Real Esta17</v>
      </c>
      <c r="F8310" s="8" t="s">
        <v>4095</v>
      </c>
      <c r="G8310" s="8">
        <v>2006</v>
      </c>
      <c r="H8310" s="8">
        <v>14</v>
      </c>
      <c r="I8310" s="8" t="s">
        <v>54</v>
      </c>
      <c r="J8310" s="8" t="s">
        <v>4324</v>
      </c>
      <c r="K8310" s="8" t="s">
        <v>4324</v>
      </c>
      <c r="L8310" s="7" t="s">
        <v>48</v>
      </c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8" t="s">
        <v>49</v>
      </c>
      <c r="X8310" s="8">
        <v>49.666280586541916</v>
      </c>
      <c r="Y8310" s="8">
        <v>0</v>
      </c>
      <c r="Z8310" s="8" t="s">
        <v>163</v>
      </c>
      <c r="AP8310" s="6"/>
      <c r="AQ8310" s="6"/>
      <c r="AR8310" s="6"/>
      <c r="AS8310" s="6"/>
      <c r="AT8310" s="6"/>
    </row>
    <row r="8311" spans="1:46" ht="14.25" customHeight="1">
      <c r="A8311" s="7" t="s">
        <v>38</v>
      </c>
      <c r="B8311" s="7">
        <v>1496</v>
      </c>
      <c r="C8311" s="8">
        <v>369628</v>
      </c>
      <c r="D8311" s="8" t="s">
        <v>4094</v>
      </c>
      <c r="E8311" s="8" t="str">
        <f t="shared" si="129"/>
        <v>Indiabulls Real Esta18</v>
      </c>
      <c r="F8311" s="8" t="s">
        <v>4095</v>
      </c>
      <c r="G8311" s="8">
        <v>2006</v>
      </c>
      <c r="H8311" s="8">
        <v>14</v>
      </c>
      <c r="I8311" s="8" t="s">
        <v>56</v>
      </c>
      <c r="J8311" s="8" t="s">
        <v>4324</v>
      </c>
      <c r="K8311" s="8" t="s">
        <v>4324</v>
      </c>
      <c r="L8311" s="7" t="s">
        <v>48</v>
      </c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8" t="s">
        <v>49</v>
      </c>
      <c r="X8311" s="8">
        <v>49.666280586541916</v>
      </c>
      <c r="Y8311" s="8">
        <v>0</v>
      </c>
      <c r="Z8311" s="8" t="s">
        <v>163</v>
      </c>
      <c r="AP8311" s="6"/>
      <c r="AQ8311" s="6"/>
      <c r="AR8311" s="6"/>
      <c r="AS8311" s="6"/>
      <c r="AT8311" s="6"/>
    </row>
    <row r="8312" spans="1:46" ht="14.25" customHeight="1">
      <c r="A8312" s="7" t="s">
        <v>38</v>
      </c>
      <c r="B8312" s="7">
        <v>1761</v>
      </c>
      <c r="C8312" s="8">
        <v>369628</v>
      </c>
      <c r="D8312" s="8" t="s">
        <v>4094</v>
      </c>
      <c r="E8312" s="8" t="str">
        <f t="shared" si="129"/>
        <v>Indiabulls Real Esta19</v>
      </c>
      <c r="F8312" s="8" t="s">
        <v>4095</v>
      </c>
      <c r="G8312" s="8">
        <v>2006</v>
      </c>
      <c r="H8312" s="8">
        <v>14</v>
      </c>
      <c r="I8312" s="8" t="s">
        <v>41</v>
      </c>
      <c r="J8312" s="8" t="s">
        <v>4324</v>
      </c>
      <c r="K8312" s="8" t="s">
        <v>4324</v>
      </c>
      <c r="L8312" s="7" t="s">
        <v>48</v>
      </c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8" t="s">
        <v>49</v>
      </c>
      <c r="X8312" s="8">
        <v>49.666280586541916</v>
      </c>
      <c r="Y8312" s="8">
        <v>0</v>
      </c>
      <c r="AP8312" s="6"/>
      <c r="AQ8312" s="6"/>
      <c r="AR8312" s="6"/>
      <c r="AS8312" s="6"/>
      <c r="AT8312" s="6"/>
    </row>
    <row r="8313" spans="1:46" ht="14.25" customHeight="1">
      <c r="A8313" s="7" t="s">
        <v>38</v>
      </c>
      <c r="B8313" s="7">
        <v>739</v>
      </c>
      <c r="C8313" s="8">
        <v>369628</v>
      </c>
      <c r="D8313" s="8" t="s">
        <v>4094</v>
      </c>
      <c r="E8313" s="8" t="str">
        <f t="shared" si="129"/>
        <v>Indiabulls Real Esta15</v>
      </c>
      <c r="F8313" s="8" t="s">
        <v>4095</v>
      </c>
      <c r="G8313" s="8">
        <v>2006</v>
      </c>
      <c r="H8313" s="8">
        <v>14</v>
      </c>
      <c r="I8313" s="8" t="s">
        <v>119</v>
      </c>
      <c r="J8313" s="8" t="s">
        <v>4325</v>
      </c>
      <c r="K8313" s="8" t="s">
        <v>4325</v>
      </c>
      <c r="L8313" s="7" t="s">
        <v>48</v>
      </c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8" t="s">
        <v>49</v>
      </c>
      <c r="X8313" s="8">
        <v>49.666280586541916</v>
      </c>
      <c r="Y8313" s="8">
        <v>0</v>
      </c>
      <c r="Z8313" s="8" t="s">
        <v>163</v>
      </c>
      <c r="AP8313" s="6"/>
      <c r="AQ8313" s="6"/>
      <c r="AR8313" s="6"/>
      <c r="AS8313" s="6"/>
      <c r="AT8313" s="6"/>
    </row>
    <row r="8314" spans="1:46" ht="14.25" customHeight="1">
      <c r="A8314" s="7" t="s">
        <v>38</v>
      </c>
      <c r="B8314" s="7">
        <v>986</v>
      </c>
      <c r="C8314" s="8">
        <v>369628</v>
      </c>
      <c r="D8314" s="8" t="s">
        <v>4094</v>
      </c>
      <c r="E8314" s="8" t="str">
        <f t="shared" si="129"/>
        <v>Indiabulls Real Esta16</v>
      </c>
      <c r="F8314" s="8" t="s">
        <v>4095</v>
      </c>
      <c r="G8314" s="8">
        <v>2006</v>
      </c>
      <c r="H8314" s="8">
        <v>14</v>
      </c>
      <c r="I8314" s="8" t="s">
        <v>52</v>
      </c>
      <c r="J8314" s="8" t="s">
        <v>4325</v>
      </c>
      <c r="K8314" s="8" t="s">
        <v>4325</v>
      </c>
      <c r="L8314" s="7" t="s">
        <v>48</v>
      </c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8" t="s">
        <v>49</v>
      </c>
      <c r="X8314" s="8">
        <v>49.666280586541916</v>
      </c>
      <c r="Y8314" s="8">
        <v>0</v>
      </c>
      <c r="Z8314" s="8" t="s">
        <v>163</v>
      </c>
      <c r="AP8314" s="6"/>
      <c r="AQ8314" s="6"/>
      <c r="AR8314" s="6"/>
      <c r="AS8314" s="6"/>
      <c r="AT8314" s="6"/>
    </row>
    <row r="8315" spans="1:46" ht="14.25" customHeight="1">
      <c r="A8315" s="7" t="s">
        <v>38</v>
      </c>
      <c r="B8315" s="7">
        <v>1233</v>
      </c>
      <c r="C8315" s="8">
        <v>369628</v>
      </c>
      <c r="D8315" s="8" t="s">
        <v>4094</v>
      </c>
      <c r="E8315" s="8" t="str">
        <f t="shared" si="129"/>
        <v>Indiabulls Real Esta17</v>
      </c>
      <c r="F8315" s="8" t="s">
        <v>4095</v>
      </c>
      <c r="G8315" s="8">
        <v>2006</v>
      </c>
      <c r="H8315" s="8">
        <v>14</v>
      </c>
      <c r="I8315" s="8" t="s">
        <v>54</v>
      </c>
      <c r="J8315" s="8" t="s">
        <v>4325</v>
      </c>
      <c r="K8315" s="8" t="s">
        <v>4325</v>
      </c>
      <c r="L8315" s="7" t="s">
        <v>48</v>
      </c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8" t="s">
        <v>49</v>
      </c>
      <c r="X8315" s="8">
        <v>49.666280586541916</v>
      </c>
      <c r="Y8315" s="8">
        <v>0</v>
      </c>
      <c r="Z8315" s="8" t="s">
        <v>163</v>
      </c>
      <c r="AP8315" s="6"/>
      <c r="AQ8315" s="6"/>
      <c r="AR8315" s="6"/>
      <c r="AS8315" s="6"/>
      <c r="AT8315" s="6"/>
    </row>
    <row r="8316" spans="1:46" ht="14.25" customHeight="1">
      <c r="A8316" s="7" t="s">
        <v>38</v>
      </c>
      <c r="B8316" s="7">
        <v>1499</v>
      </c>
      <c r="C8316" s="8">
        <v>369628</v>
      </c>
      <c r="D8316" s="8" t="s">
        <v>4094</v>
      </c>
      <c r="E8316" s="8" t="str">
        <f t="shared" si="129"/>
        <v>Indiabulls Real Esta18</v>
      </c>
      <c r="F8316" s="8" t="s">
        <v>4095</v>
      </c>
      <c r="G8316" s="8">
        <v>2006</v>
      </c>
      <c r="H8316" s="8">
        <v>14</v>
      </c>
      <c r="I8316" s="8" t="s">
        <v>56</v>
      </c>
      <c r="J8316" s="8" t="s">
        <v>4325</v>
      </c>
      <c r="K8316" s="8" t="s">
        <v>4325</v>
      </c>
      <c r="L8316" s="7" t="s">
        <v>48</v>
      </c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8" t="s">
        <v>49</v>
      </c>
      <c r="X8316" s="8">
        <v>49.666280586541916</v>
      </c>
      <c r="Y8316" s="8">
        <v>0</v>
      </c>
      <c r="Z8316" s="8" t="s">
        <v>163</v>
      </c>
      <c r="AP8316" s="6"/>
      <c r="AQ8316" s="6"/>
      <c r="AR8316" s="6"/>
      <c r="AS8316" s="6"/>
      <c r="AT8316" s="6"/>
    </row>
    <row r="8317" spans="1:46" ht="14.25" customHeight="1">
      <c r="A8317" s="7" t="s">
        <v>38</v>
      </c>
      <c r="B8317" s="7">
        <v>1764</v>
      </c>
      <c r="C8317" s="8">
        <v>369628</v>
      </c>
      <c r="D8317" s="8" t="s">
        <v>4094</v>
      </c>
      <c r="E8317" s="8" t="str">
        <f t="shared" si="129"/>
        <v>Indiabulls Real Esta19</v>
      </c>
      <c r="F8317" s="8" t="s">
        <v>4095</v>
      </c>
      <c r="G8317" s="8">
        <v>2006</v>
      </c>
      <c r="H8317" s="8">
        <v>14</v>
      </c>
      <c r="I8317" s="8" t="s">
        <v>41</v>
      </c>
      <c r="J8317" s="8" t="s">
        <v>4325</v>
      </c>
      <c r="K8317" s="8" t="s">
        <v>4325</v>
      </c>
      <c r="L8317" s="7" t="s">
        <v>48</v>
      </c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8" t="s">
        <v>49</v>
      </c>
      <c r="X8317" s="8">
        <v>49.666280586541916</v>
      </c>
      <c r="Y8317" s="8">
        <v>0</v>
      </c>
      <c r="AP8317" s="6"/>
      <c r="AQ8317" s="6"/>
      <c r="AR8317" s="6"/>
      <c r="AS8317" s="6"/>
      <c r="AT8317" s="6"/>
    </row>
    <row r="8318" spans="1:46" ht="14.25" customHeight="1">
      <c r="A8318" s="7" t="s">
        <v>38</v>
      </c>
      <c r="B8318" s="7">
        <v>740</v>
      </c>
      <c r="C8318" s="8">
        <v>369628</v>
      </c>
      <c r="D8318" s="8" t="s">
        <v>4094</v>
      </c>
      <c r="E8318" s="8" t="str">
        <f t="shared" si="129"/>
        <v>Indiabulls Real Esta15</v>
      </c>
      <c r="F8318" s="8" t="s">
        <v>4095</v>
      </c>
      <c r="G8318" s="8">
        <v>2006</v>
      </c>
      <c r="H8318" s="8">
        <v>14</v>
      </c>
      <c r="I8318" s="8" t="s">
        <v>119</v>
      </c>
      <c r="J8318" s="8" t="s">
        <v>4326</v>
      </c>
      <c r="K8318" s="8" t="s">
        <v>4326</v>
      </c>
      <c r="L8318" s="7" t="s">
        <v>48</v>
      </c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8" t="s">
        <v>49</v>
      </c>
      <c r="X8318" s="8">
        <v>49.666280586541916</v>
      </c>
      <c r="Y8318" s="8">
        <v>0</v>
      </c>
      <c r="Z8318" s="8" t="s">
        <v>163</v>
      </c>
      <c r="AP8318" s="6"/>
      <c r="AQ8318" s="6"/>
      <c r="AR8318" s="6"/>
      <c r="AS8318" s="6"/>
      <c r="AT8318" s="6"/>
    </row>
    <row r="8319" spans="1:46" ht="14.25" customHeight="1">
      <c r="A8319" s="7" t="s">
        <v>38</v>
      </c>
      <c r="B8319" s="7">
        <v>987</v>
      </c>
      <c r="C8319" s="8">
        <v>369628</v>
      </c>
      <c r="D8319" s="8" t="s">
        <v>4094</v>
      </c>
      <c r="E8319" s="8" t="str">
        <f t="shared" si="129"/>
        <v>Indiabulls Real Esta16</v>
      </c>
      <c r="F8319" s="8" t="s">
        <v>4095</v>
      </c>
      <c r="G8319" s="8">
        <v>2006</v>
      </c>
      <c r="H8319" s="8">
        <v>14</v>
      </c>
      <c r="I8319" s="8" t="s">
        <v>52</v>
      </c>
      <c r="J8319" s="8" t="s">
        <v>4326</v>
      </c>
      <c r="K8319" s="8" t="s">
        <v>4326</v>
      </c>
      <c r="L8319" s="7" t="s">
        <v>48</v>
      </c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8" t="s">
        <v>49</v>
      </c>
      <c r="X8319" s="8">
        <v>49.666280586541916</v>
      </c>
      <c r="Y8319" s="8">
        <v>0</v>
      </c>
      <c r="Z8319" s="8" t="s">
        <v>163</v>
      </c>
      <c r="AP8319" s="6"/>
      <c r="AQ8319" s="6"/>
      <c r="AR8319" s="6"/>
      <c r="AS8319" s="6"/>
      <c r="AT8319" s="6"/>
    </row>
    <row r="8320" spans="1:46" ht="14.25" customHeight="1">
      <c r="A8320" s="7" t="s">
        <v>38</v>
      </c>
      <c r="B8320" s="7">
        <v>1234</v>
      </c>
      <c r="C8320" s="8">
        <v>369628</v>
      </c>
      <c r="D8320" s="8" t="s">
        <v>4094</v>
      </c>
      <c r="E8320" s="8" t="str">
        <f t="shared" si="129"/>
        <v>Indiabulls Real Esta17</v>
      </c>
      <c r="F8320" s="8" t="s">
        <v>4095</v>
      </c>
      <c r="G8320" s="8">
        <v>2006</v>
      </c>
      <c r="H8320" s="8">
        <v>14</v>
      </c>
      <c r="I8320" s="8" t="s">
        <v>54</v>
      </c>
      <c r="J8320" s="8" t="s">
        <v>4326</v>
      </c>
      <c r="K8320" s="8" t="s">
        <v>4326</v>
      </c>
      <c r="L8320" s="7" t="s">
        <v>48</v>
      </c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8" t="s">
        <v>49</v>
      </c>
      <c r="X8320" s="8">
        <v>49.666280586541916</v>
      </c>
      <c r="Y8320" s="8">
        <v>0</v>
      </c>
      <c r="Z8320" s="8" t="s">
        <v>163</v>
      </c>
      <c r="AP8320" s="6"/>
      <c r="AQ8320" s="6"/>
      <c r="AR8320" s="6"/>
      <c r="AS8320" s="6"/>
      <c r="AT8320" s="6"/>
    </row>
    <row r="8321" spans="1:46" ht="14.25" customHeight="1">
      <c r="A8321" s="7" t="s">
        <v>38</v>
      </c>
      <c r="B8321" s="7">
        <v>1500</v>
      </c>
      <c r="C8321" s="8">
        <v>369628</v>
      </c>
      <c r="D8321" s="8" t="s">
        <v>4094</v>
      </c>
      <c r="E8321" s="8" t="str">
        <f t="shared" si="129"/>
        <v>Indiabulls Real Esta18</v>
      </c>
      <c r="F8321" s="8" t="s">
        <v>4095</v>
      </c>
      <c r="G8321" s="8">
        <v>2006</v>
      </c>
      <c r="H8321" s="8">
        <v>14</v>
      </c>
      <c r="I8321" s="8" t="s">
        <v>56</v>
      </c>
      <c r="J8321" s="8" t="s">
        <v>4326</v>
      </c>
      <c r="K8321" s="8" t="s">
        <v>4326</v>
      </c>
      <c r="L8321" s="7" t="s">
        <v>48</v>
      </c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8" t="s">
        <v>49</v>
      </c>
      <c r="X8321" s="8">
        <v>49.666280586541916</v>
      </c>
      <c r="Y8321" s="8">
        <v>0</v>
      </c>
      <c r="Z8321" s="8" t="s">
        <v>163</v>
      </c>
      <c r="AP8321" s="6"/>
      <c r="AQ8321" s="6"/>
      <c r="AR8321" s="6"/>
      <c r="AS8321" s="6"/>
      <c r="AT8321" s="6"/>
    </row>
    <row r="8322" spans="1:46" ht="14.25" customHeight="1">
      <c r="A8322" s="7" t="s">
        <v>38</v>
      </c>
      <c r="B8322" s="7">
        <v>1765</v>
      </c>
      <c r="C8322" s="8">
        <v>369628</v>
      </c>
      <c r="D8322" s="8" t="s">
        <v>4094</v>
      </c>
      <c r="E8322" s="8" t="str">
        <f t="shared" ref="E8322:E8385" si="130">CONCATENATE(LEFT(D8322,20),RIGHT(I8322,2))</f>
        <v>Indiabulls Real Esta19</v>
      </c>
      <c r="F8322" s="8" t="s">
        <v>4095</v>
      </c>
      <c r="G8322" s="8">
        <v>2006</v>
      </c>
      <c r="H8322" s="8">
        <v>14</v>
      </c>
      <c r="I8322" s="8" t="s">
        <v>41</v>
      </c>
      <c r="J8322" s="8" t="s">
        <v>4326</v>
      </c>
      <c r="K8322" s="8" t="s">
        <v>4326</v>
      </c>
      <c r="L8322" s="7" t="s">
        <v>48</v>
      </c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8" t="s">
        <v>49</v>
      </c>
      <c r="X8322" s="8">
        <v>49.666280586541916</v>
      </c>
      <c r="Y8322" s="8">
        <v>0</v>
      </c>
      <c r="AP8322" s="6"/>
      <c r="AQ8322" s="6"/>
      <c r="AR8322" s="6"/>
      <c r="AS8322" s="6"/>
      <c r="AT8322" s="6"/>
    </row>
    <row r="8323" spans="1:46" ht="14.25" customHeight="1">
      <c r="A8323" s="7" t="s">
        <v>38</v>
      </c>
      <c r="B8323" s="7">
        <v>776</v>
      </c>
      <c r="C8323" s="8">
        <v>369628</v>
      </c>
      <c r="D8323" s="8" t="s">
        <v>4094</v>
      </c>
      <c r="E8323" s="8" t="str">
        <f t="shared" si="130"/>
        <v>Indiabulls Real Esta15</v>
      </c>
      <c r="F8323" s="8" t="s">
        <v>4095</v>
      </c>
      <c r="G8323" s="8">
        <v>2006</v>
      </c>
      <c r="H8323" s="8">
        <v>14</v>
      </c>
      <c r="I8323" s="8" t="s">
        <v>119</v>
      </c>
      <c r="J8323" s="8" t="s">
        <v>4327</v>
      </c>
      <c r="K8323" s="8" t="s">
        <v>4327</v>
      </c>
      <c r="L8323" s="7" t="s">
        <v>48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8" t="s">
        <v>49</v>
      </c>
      <c r="X8323" s="8">
        <v>49.666280586541916</v>
      </c>
      <c r="Y8323" s="8">
        <v>0</v>
      </c>
      <c r="Z8323" s="8" t="s">
        <v>163</v>
      </c>
      <c r="AP8323" s="6"/>
      <c r="AQ8323" s="6"/>
      <c r="AR8323" s="6"/>
      <c r="AS8323" s="6"/>
      <c r="AT8323" s="6"/>
    </row>
    <row r="8324" spans="1:46" ht="14.25" customHeight="1">
      <c r="A8324" s="7" t="s">
        <v>38</v>
      </c>
      <c r="B8324" s="7">
        <v>1023</v>
      </c>
      <c r="C8324" s="8">
        <v>369628</v>
      </c>
      <c r="D8324" s="8" t="s">
        <v>4094</v>
      </c>
      <c r="E8324" s="8" t="str">
        <f t="shared" si="130"/>
        <v>Indiabulls Real Esta16</v>
      </c>
      <c r="F8324" s="8" t="s">
        <v>4095</v>
      </c>
      <c r="G8324" s="8">
        <v>2006</v>
      </c>
      <c r="H8324" s="8">
        <v>14</v>
      </c>
      <c r="I8324" s="8" t="s">
        <v>52</v>
      </c>
      <c r="J8324" s="8" t="s">
        <v>4327</v>
      </c>
      <c r="K8324" s="8" t="s">
        <v>4327</v>
      </c>
      <c r="L8324" s="7" t="s">
        <v>48</v>
      </c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8" t="s">
        <v>49</v>
      </c>
      <c r="X8324" s="8">
        <v>49.666280586541916</v>
      </c>
      <c r="Y8324" s="8">
        <v>0</v>
      </c>
      <c r="Z8324" s="8" t="s">
        <v>163</v>
      </c>
      <c r="AP8324" s="6"/>
      <c r="AQ8324" s="6"/>
      <c r="AR8324" s="6"/>
      <c r="AS8324" s="6"/>
      <c r="AT8324" s="6"/>
    </row>
    <row r="8325" spans="1:46" ht="14.25" customHeight="1">
      <c r="A8325" s="7" t="s">
        <v>38</v>
      </c>
      <c r="B8325" s="7">
        <v>1270</v>
      </c>
      <c r="C8325" s="8">
        <v>369628</v>
      </c>
      <c r="D8325" s="8" t="s">
        <v>4094</v>
      </c>
      <c r="E8325" s="8" t="str">
        <f t="shared" si="130"/>
        <v>Indiabulls Real Esta17</v>
      </c>
      <c r="F8325" s="8" t="s">
        <v>4095</v>
      </c>
      <c r="G8325" s="8">
        <v>2006</v>
      </c>
      <c r="H8325" s="8">
        <v>14</v>
      </c>
      <c r="I8325" s="8" t="s">
        <v>54</v>
      </c>
      <c r="J8325" s="8" t="s">
        <v>4327</v>
      </c>
      <c r="K8325" s="8" t="s">
        <v>4327</v>
      </c>
      <c r="L8325" s="7" t="s">
        <v>48</v>
      </c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8" t="s">
        <v>49</v>
      </c>
      <c r="X8325" s="8">
        <v>49.666280586541916</v>
      </c>
      <c r="Y8325" s="8">
        <v>0</v>
      </c>
      <c r="Z8325" s="8" t="s">
        <v>1139</v>
      </c>
      <c r="AP8325" s="6"/>
      <c r="AQ8325" s="6"/>
      <c r="AR8325" s="6"/>
      <c r="AS8325" s="6"/>
      <c r="AT8325" s="6"/>
    </row>
    <row r="8326" spans="1:46" ht="14.25" customHeight="1">
      <c r="A8326" s="7" t="s">
        <v>38</v>
      </c>
      <c r="B8326" s="7">
        <v>1536</v>
      </c>
      <c r="C8326" s="8">
        <v>369628</v>
      </c>
      <c r="D8326" s="8" t="s">
        <v>4094</v>
      </c>
      <c r="E8326" s="8" t="str">
        <f t="shared" si="130"/>
        <v>Indiabulls Real Esta18</v>
      </c>
      <c r="F8326" s="8" t="s">
        <v>4095</v>
      </c>
      <c r="G8326" s="8">
        <v>2006</v>
      </c>
      <c r="H8326" s="8">
        <v>14</v>
      </c>
      <c r="I8326" s="8" t="s">
        <v>56</v>
      </c>
      <c r="J8326" s="8" t="s">
        <v>4327</v>
      </c>
      <c r="K8326" s="8" t="s">
        <v>4327</v>
      </c>
      <c r="L8326" s="7" t="s">
        <v>48</v>
      </c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8" t="s">
        <v>49</v>
      </c>
      <c r="X8326" s="8">
        <v>49.666280586541916</v>
      </c>
      <c r="Y8326" s="8">
        <v>0</v>
      </c>
      <c r="Z8326" s="8" t="s">
        <v>1139</v>
      </c>
      <c r="AP8326" s="6"/>
      <c r="AQ8326" s="6"/>
      <c r="AR8326" s="6"/>
      <c r="AS8326" s="6"/>
      <c r="AT8326" s="6"/>
    </row>
    <row r="8327" spans="1:46" ht="14.25" customHeight="1">
      <c r="A8327" s="7" t="s">
        <v>38</v>
      </c>
      <c r="B8327" s="7">
        <v>1800</v>
      </c>
      <c r="C8327" s="8">
        <v>369628</v>
      </c>
      <c r="D8327" s="8" t="s">
        <v>4094</v>
      </c>
      <c r="E8327" s="8" t="str">
        <f t="shared" si="130"/>
        <v>Indiabulls Real Esta19</v>
      </c>
      <c r="F8327" s="8" t="s">
        <v>4095</v>
      </c>
      <c r="G8327" s="8">
        <v>2006</v>
      </c>
      <c r="H8327" s="8">
        <v>14</v>
      </c>
      <c r="I8327" s="8" t="s">
        <v>41</v>
      </c>
      <c r="J8327" s="8" t="s">
        <v>4327</v>
      </c>
      <c r="K8327" s="8" t="s">
        <v>4327</v>
      </c>
      <c r="L8327" s="7" t="s">
        <v>48</v>
      </c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8" t="s">
        <v>49</v>
      </c>
      <c r="X8327" s="8">
        <v>49.666280586541916</v>
      </c>
      <c r="Y8327" s="8">
        <v>0</v>
      </c>
      <c r="AP8327" s="6"/>
      <c r="AQ8327" s="6"/>
      <c r="AR8327" s="6"/>
      <c r="AS8327" s="6"/>
      <c r="AT8327" s="6"/>
    </row>
    <row r="8328" spans="1:46" ht="14.25" customHeight="1">
      <c r="A8328" s="7" t="s">
        <v>38</v>
      </c>
      <c r="B8328" s="7">
        <v>831</v>
      </c>
      <c r="C8328" s="8">
        <v>369628</v>
      </c>
      <c r="D8328" s="8" t="s">
        <v>4094</v>
      </c>
      <c r="E8328" s="8" t="str">
        <f t="shared" si="130"/>
        <v>Indiabulls Real Esta15</v>
      </c>
      <c r="F8328" s="8" t="s">
        <v>4095</v>
      </c>
      <c r="G8328" s="8">
        <v>2006</v>
      </c>
      <c r="H8328" s="8">
        <v>14</v>
      </c>
      <c r="I8328" s="8" t="s">
        <v>119</v>
      </c>
      <c r="J8328" s="8" t="s">
        <v>4328</v>
      </c>
      <c r="K8328" s="6" t="s">
        <v>4328</v>
      </c>
      <c r="L8328" s="7" t="s">
        <v>223</v>
      </c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8" t="s">
        <v>122</v>
      </c>
      <c r="X8328" s="8">
        <v>58</v>
      </c>
      <c r="Y8328" s="8">
        <v>23.5</v>
      </c>
      <c r="Z8328" s="8" t="s">
        <v>163</v>
      </c>
      <c r="AP8328" s="6"/>
      <c r="AQ8328" s="6"/>
      <c r="AR8328" s="6"/>
      <c r="AS8328" s="6"/>
      <c r="AT8328" s="6"/>
    </row>
    <row r="8329" spans="1:46" ht="14.25" customHeight="1">
      <c r="A8329" s="7" t="s">
        <v>38</v>
      </c>
      <c r="B8329" s="7">
        <v>1078</v>
      </c>
      <c r="C8329" s="8">
        <v>369628</v>
      </c>
      <c r="D8329" s="8" t="s">
        <v>4094</v>
      </c>
      <c r="E8329" s="8" t="str">
        <f t="shared" si="130"/>
        <v>Indiabulls Real Esta16</v>
      </c>
      <c r="F8329" s="8" t="s">
        <v>4095</v>
      </c>
      <c r="G8329" s="8">
        <v>2006</v>
      </c>
      <c r="H8329" s="8">
        <v>14</v>
      </c>
      <c r="I8329" s="8" t="s">
        <v>52</v>
      </c>
      <c r="J8329" s="8" t="s">
        <v>4328</v>
      </c>
      <c r="K8329" s="6" t="s">
        <v>4328</v>
      </c>
      <c r="L8329" s="7" t="s">
        <v>223</v>
      </c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8" t="s">
        <v>122</v>
      </c>
      <c r="X8329" s="8">
        <v>58</v>
      </c>
      <c r="Y8329" s="8">
        <v>23.5</v>
      </c>
      <c r="Z8329" s="8" t="s">
        <v>163</v>
      </c>
      <c r="AP8329" s="6"/>
      <c r="AQ8329" s="6"/>
      <c r="AR8329" s="6"/>
      <c r="AS8329" s="6"/>
      <c r="AT8329" s="6"/>
    </row>
    <row r="8330" spans="1:46" ht="14.25" customHeight="1">
      <c r="A8330" s="7" t="s">
        <v>38</v>
      </c>
      <c r="B8330" s="7">
        <v>1344</v>
      </c>
      <c r="C8330" s="8">
        <v>369628</v>
      </c>
      <c r="D8330" s="8" t="s">
        <v>4094</v>
      </c>
      <c r="E8330" s="8" t="str">
        <f t="shared" si="130"/>
        <v>Indiabulls Real Esta17</v>
      </c>
      <c r="F8330" s="8" t="s">
        <v>4095</v>
      </c>
      <c r="G8330" s="8">
        <v>2006</v>
      </c>
      <c r="H8330" s="8">
        <v>14</v>
      </c>
      <c r="I8330" s="8" t="s">
        <v>54</v>
      </c>
      <c r="J8330" s="8" t="s">
        <v>4328</v>
      </c>
      <c r="K8330" s="6" t="s">
        <v>4328</v>
      </c>
      <c r="L8330" s="7" t="s">
        <v>223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8" t="s">
        <v>122</v>
      </c>
      <c r="X8330" s="8">
        <v>58</v>
      </c>
      <c r="Y8330" s="8">
        <v>23.5</v>
      </c>
      <c r="Z8330" s="8" t="s">
        <v>163</v>
      </c>
      <c r="AP8330" s="6"/>
      <c r="AQ8330" s="6"/>
      <c r="AR8330" s="6"/>
      <c r="AS8330" s="6"/>
      <c r="AT8330" s="6"/>
    </row>
    <row r="8331" spans="1:46" ht="14.25" customHeight="1">
      <c r="A8331" s="7" t="s">
        <v>38</v>
      </c>
      <c r="B8331" s="7">
        <v>1610</v>
      </c>
      <c r="C8331" s="8">
        <v>369628</v>
      </c>
      <c r="D8331" s="8" t="s">
        <v>4094</v>
      </c>
      <c r="E8331" s="8" t="str">
        <f t="shared" si="130"/>
        <v>Indiabulls Real Esta18</v>
      </c>
      <c r="F8331" s="8" t="s">
        <v>4095</v>
      </c>
      <c r="G8331" s="8">
        <v>2006</v>
      </c>
      <c r="H8331" s="8">
        <v>14</v>
      </c>
      <c r="I8331" s="8" t="s">
        <v>56</v>
      </c>
      <c r="J8331" s="8" t="s">
        <v>4328</v>
      </c>
      <c r="K8331" s="6" t="s">
        <v>4328</v>
      </c>
      <c r="L8331" s="7" t="s">
        <v>223</v>
      </c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8" t="s">
        <v>122</v>
      </c>
      <c r="X8331" s="8">
        <v>58</v>
      </c>
      <c r="Y8331" s="8">
        <v>23.5</v>
      </c>
      <c r="AP8331" s="6"/>
      <c r="AQ8331" s="6"/>
      <c r="AR8331" s="6"/>
      <c r="AS8331" s="6"/>
      <c r="AT8331" s="6"/>
    </row>
    <row r="8332" spans="1:46" ht="14.25" customHeight="1">
      <c r="A8332" s="7" t="s">
        <v>38</v>
      </c>
      <c r="B8332" s="7">
        <v>1874</v>
      </c>
      <c r="C8332" s="8">
        <v>369628</v>
      </c>
      <c r="D8332" s="8" t="s">
        <v>4094</v>
      </c>
      <c r="E8332" s="8" t="str">
        <f t="shared" si="130"/>
        <v>Indiabulls Real Esta19</v>
      </c>
      <c r="F8332" s="8" t="s">
        <v>4095</v>
      </c>
      <c r="G8332" s="8">
        <v>2006</v>
      </c>
      <c r="H8332" s="8">
        <v>14</v>
      </c>
      <c r="I8332" s="8" t="s">
        <v>41</v>
      </c>
      <c r="J8332" s="8" t="s">
        <v>4328</v>
      </c>
      <c r="K8332" s="6" t="s">
        <v>4328</v>
      </c>
      <c r="L8332" s="7" t="s">
        <v>223</v>
      </c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8" t="s">
        <v>122</v>
      </c>
      <c r="X8332" s="8">
        <v>58</v>
      </c>
      <c r="Y8332" s="8">
        <v>23.5</v>
      </c>
      <c r="AP8332" s="6"/>
      <c r="AQ8332" s="6"/>
      <c r="AR8332" s="6"/>
      <c r="AS8332" s="6"/>
      <c r="AT8332" s="6"/>
    </row>
    <row r="8333" spans="1:46" ht="14.25" customHeight="1">
      <c r="A8333" s="7" t="s">
        <v>38</v>
      </c>
      <c r="B8333" s="7">
        <v>695</v>
      </c>
      <c r="C8333" s="8">
        <v>369628</v>
      </c>
      <c r="D8333" s="8" t="s">
        <v>4094</v>
      </c>
      <c r="E8333" s="8" t="str">
        <f t="shared" si="130"/>
        <v>Indiabulls Real Esta15</v>
      </c>
      <c r="F8333" s="8" t="s">
        <v>4095</v>
      </c>
      <c r="G8333" s="8">
        <v>2006</v>
      </c>
      <c r="H8333" s="8">
        <v>14</v>
      </c>
      <c r="I8333" s="8" t="s">
        <v>119</v>
      </c>
      <c r="J8333" s="8" t="s">
        <v>4329</v>
      </c>
      <c r="K8333" s="8" t="s">
        <v>4329</v>
      </c>
      <c r="L8333" s="7" t="s">
        <v>48</v>
      </c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8" t="s">
        <v>49</v>
      </c>
      <c r="X8333" s="8">
        <v>49.666280586541916</v>
      </c>
      <c r="Y8333" s="8">
        <v>0</v>
      </c>
      <c r="Z8333" s="8" t="s">
        <v>163</v>
      </c>
      <c r="AP8333" s="6"/>
      <c r="AQ8333" s="6"/>
      <c r="AR8333" s="6"/>
      <c r="AS8333" s="6"/>
      <c r="AT8333" s="6"/>
    </row>
    <row r="8334" spans="1:46" ht="14.25" customHeight="1">
      <c r="A8334" s="7" t="s">
        <v>38</v>
      </c>
      <c r="B8334" s="7">
        <v>942</v>
      </c>
      <c r="C8334" s="8">
        <v>369628</v>
      </c>
      <c r="D8334" s="8" t="s">
        <v>4094</v>
      </c>
      <c r="E8334" s="8" t="str">
        <f t="shared" si="130"/>
        <v>Indiabulls Real Esta16</v>
      </c>
      <c r="F8334" s="8" t="s">
        <v>4095</v>
      </c>
      <c r="G8334" s="8">
        <v>2006</v>
      </c>
      <c r="H8334" s="8">
        <v>14</v>
      </c>
      <c r="I8334" s="8" t="s">
        <v>52</v>
      </c>
      <c r="J8334" s="8" t="s">
        <v>4329</v>
      </c>
      <c r="K8334" s="8" t="s">
        <v>4329</v>
      </c>
      <c r="L8334" s="7" t="s">
        <v>48</v>
      </c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8" t="s">
        <v>49</v>
      </c>
      <c r="X8334" s="8">
        <v>49.666280586541916</v>
      </c>
      <c r="Y8334" s="8">
        <v>0</v>
      </c>
      <c r="Z8334" s="8" t="s">
        <v>163</v>
      </c>
      <c r="AP8334" s="6"/>
      <c r="AQ8334" s="6"/>
      <c r="AR8334" s="6"/>
      <c r="AS8334" s="6"/>
      <c r="AT8334" s="6"/>
    </row>
    <row r="8335" spans="1:46" ht="14.25" customHeight="1">
      <c r="A8335" s="7" t="s">
        <v>38</v>
      </c>
      <c r="B8335" s="7">
        <v>1190</v>
      </c>
      <c r="C8335" s="8">
        <v>369628</v>
      </c>
      <c r="D8335" s="8" t="s">
        <v>4094</v>
      </c>
      <c r="E8335" s="8" t="str">
        <f t="shared" si="130"/>
        <v>Indiabulls Real Esta17</v>
      </c>
      <c r="F8335" s="8" t="s">
        <v>4095</v>
      </c>
      <c r="G8335" s="8">
        <v>2006</v>
      </c>
      <c r="H8335" s="8">
        <v>14</v>
      </c>
      <c r="I8335" s="8" t="s">
        <v>54</v>
      </c>
      <c r="J8335" s="8" t="s">
        <v>4329</v>
      </c>
      <c r="K8335" s="8" t="s">
        <v>4330</v>
      </c>
      <c r="L8335" s="7" t="s">
        <v>48</v>
      </c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8" t="s">
        <v>49</v>
      </c>
      <c r="X8335" s="8">
        <v>49.666280586541916</v>
      </c>
      <c r="Y8335" s="8">
        <v>0</v>
      </c>
      <c r="Z8335" s="8" t="s">
        <v>163</v>
      </c>
      <c r="AP8335" s="6"/>
      <c r="AQ8335" s="6"/>
      <c r="AR8335" s="6"/>
      <c r="AS8335" s="6"/>
      <c r="AT8335" s="6"/>
    </row>
    <row r="8336" spans="1:46" ht="14.25" customHeight="1">
      <c r="A8336" s="7" t="s">
        <v>38</v>
      </c>
      <c r="B8336" s="7">
        <v>1456</v>
      </c>
      <c r="C8336" s="8">
        <v>369628</v>
      </c>
      <c r="D8336" s="8" t="s">
        <v>4094</v>
      </c>
      <c r="E8336" s="8" t="str">
        <f t="shared" si="130"/>
        <v>Indiabulls Real Esta18</v>
      </c>
      <c r="F8336" s="8" t="s">
        <v>4095</v>
      </c>
      <c r="G8336" s="8">
        <v>2006</v>
      </c>
      <c r="H8336" s="8">
        <v>14</v>
      </c>
      <c r="I8336" s="8" t="s">
        <v>56</v>
      </c>
      <c r="J8336" s="8" t="s">
        <v>4329</v>
      </c>
      <c r="K8336" s="8" t="s">
        <v>4329</v>
      </c>
      <c r="L8336" s="7" t="s">
        <v>48</v>
      </c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8" t="s">
        <v>49</v>
      </c>
      <c r="X8336" s="8">
        <v>49.666280586541916</v>
      </c>
      <c r="Y8336" s="8">
        <v>0</v>
      </c>
      <c r="Z8336" s="8" t="s">
        <v>163</v>
      </c>
      <c r="AP8336" s="6"/>
      <c r="AQ8336" s="6"/>
      <c r="AR8336" s="6"/>
      <c r="AS8336" s="6"/>
      <c r="AT8336" s="6"/>
    </row>
    <row r="8337" spans="1:46" ht="14.25" customHeight="1">
      <c r="A8337" s="7" t="s">
        <v>38</v>
      </c>
      <c r="B8337" s="7">
        <v>1721</v>
      </c>
      <c r="C8337" s="8">
        <v>369628</v>
      </c>
      <c r="D8337" s="8" t="s">
        <v>4094</v>
      </c>
      <c r="E8337" s="8" t="str">
        <f t="shared" si="130"/>
        <v>Indiabulls Real Esta19</v>
      </c>
      <c r="F8337" s="8" t="s">
        <v>4095</v>
      </c>
      <c r="G8337" s="8">
        <v>2006</v>
      </c>
      <c r="H8337" s="8">
        <v>14</v>
      </c>
      <c r="I8337" s="8" t="s">
        <v>41</v>
      </c>
      <c r="J8337" s="8" t="s">
        <v>4329</v>
      </c>
      <c r="K8337" s="8" t="s">
        <v>4329</v>
      </c>
      <c r="L8337" s="7" t="s">
        <v>48</v>
      </c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8" t="s">
        <v>49</v>
      </c>
      <c r="X8337" s="8">
        <v>49.666280586541916</v>
      </c>
      <c r="Y8337" s="8">
        <v>0</v>
      </c>
      <c r="AP8337" s="6"/>
      <c r="AQ8337" s="6"/>
      <c r="AR8337" s="6"/>
      <c r="AS8337" s="6"/>
      <c r="AT8337" s="6"/>
    </row>
    <row r="8338" spans="1:46" ht="14.25" customHeight="1">
      <c r="A8338" s="7" t="s">
        <v>38</v>
      </c>
      <c r="B8338" s="7">
        <v>801</v>
      </c>
      <c r="C8338" s="8">
        <v>369628</v>
      </c>
      <c r="D8338" s="8" t="s">
        <v>4094</v>
      </c>
      <c r="E8338" s="8" t="str">
        <f t="shared" si="130"/>
        <v>Indiabulls Real Esta15</v>
      </c>
      <c r="F8338" s="8" t="s">
        <v>4095</v>
      </c>
      <c r="G8338" s="8">
        <v>2006</v>
      </c>
      <c r="H8338" s="8">
        <v>14</v>
      </c>
      <c r="I8338" s="8" t="s">
        <v>119</v>
      </c>
      <c r="J8338" s="8" t="s">
        <v>4331</v>
      </c>
      <c r="K8338" s="8" t="s">
        <v>4331</v>
      </c>
      <c r="L8338" s="7" t="s">
        <v>48</v>
      </c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8" t="s">
        <v>49</v>
      </c>
      <c r="X8338" s="8">
        <v>49.666280586541916</v>
      </c>
      <c r="Y8338" s="8">
        <v>0</v>
      </c>
      <c r="Z8338" s="8" t="s">
        <v>163</v>
      </c>
      <c r="AP8338" s="6"/>
      <c r="AQ8338" s="6"/>
      <c r="AR8338" s="6"/>
      <c r="AS8338" s="6"/>
      <c r="AT8338" s="6"/>
    </row>
    <row r="8339" spans="1:46" ht="14.25" customHeight="1">
      <c r="A8339" s="7" t="s">
        <v>38</v>
      </c>
      <c r="B8339" s="7">
        <v>1048</v>
      </c>
      <c r="C8339" s="8">
        <v>369628</v>
      </c>
      <c r="D8339" s="8" t="s">
        <v>4094</v>
      </c>
      <c r="E8339" s="8" t="str">
        <f t="shared" si="130"/>
        <v>Indiabulls Real Esta16</v>
      </c>
      <c r="F8339" s="8" t="s">
        <v>4095</v>
      </c>
      <c r="G8339" s="8">
        <v>2006</v>
      </c>
      <c r="H8339" s="8">
        <v>14</v>
      </c>
      <c r="I8339" s="8" t="s">
        <v>52</v>
      </c>
      <c r="J8339" s="8" t="s">
        <v>4331</v>
      </c>
      <c r="K8339" s="8" t="s">
        <v>4331</v>
      </c>
      <c r="L8339" s="7" t="s">
        <v>48</v>
      </c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8" t="s">
        <v>49</v>
      </c>
      <c r="X8339" s="8">
        <v>49.666280586541916</v>
      </c>
      <c r="Y8339" s="8">
        <v>0</v>
      </c>
      <c r="Z8339" s="8" t="s">
        <v>163</v>
      </c>
      <c r="AP8339" s="6"/>
      <c r="AQ8339" s="6"/>
      <c r="AR8339" s="6"/>
      <c r="AS8339" s="6"/>
      <c r="AT8339" s="6"/>
    </row>
    <row r="8340" spans="1:46" ht="14.25" customHeight="1">
      <c r="A8340" s="7" t="s">
        <v>38</v>
      </c>
      <c r="B8340" s="7">
        <v>1295</v>
      </c>
      <c r="C8340" s="8">
        <v>369628</v>
      </c>
      <c r="D8340" s="8" t="s">
        <v>4094</v>
      </c>
      <c r="E8340" s="8" t="str">
        <f t="shared" si="130"/>
        <v>Indiabulls Real Esta17</v>
      </c>
      <c r="F8340" s="8" t="s">
        <v>4095</v>
      </c>
      <c r="G8340" s="8">
        <v>2006</v>
      </c>
      <c r="H8340" s="8">
        <v>14</v>
      </c>
      <c r="I8340" s="8" t="s">
        <v>54</v>
      </c>
      <c r="J8340" s="8" t="s">
        <v>4331</v>
      </c>
      <c r="K8340" s="8" t="s">
        <v>4331</v>
      </c>
      <c r="L8340" s="7" t="s">
        <v>48</v>
      </c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8" t="s">
        <v>49</v>
      </c>
      <c r="X8340" s="8">
        <v>49.666280586541916</v>
      </c>
      <c r="Y8340" s="8">
        <v>0</v>
      </c>
      <c r="Z8340" s="8" t="s">
        <v>1139</v>
      </c>
      <c r="AP8340" s="6"/>
      <c r="AQ8340" s="6"/>
      <c r="AR8340" s="6"/>
      <c r="AS8340" s="6"/>
      <c r="AT8340" s="6"/>
    </row>
    <row r="8341" spans="1:46" ht="14.25" customHeight="1">
      <c r="A8341" s="7" t="s">
        <v>38</v>
      </c>
      <c r="B8341" s="7">
        <v>1561</v>
      </c>
      <c r="C8341" s="8">
        <v>369628</v>
      </c>
      <c r="D8341" s="8" t="s">
        <v>4094</v>
      </c>
      <c r="E8341" s="8" t="str">
        <f t="shared" si="130"/>
        <v>Indiabulls Real Esta18</v>
      </c>
      <c r="F8341" s="8" t="s">
        <v>4095</v>
      </c>
      <c r="G8341" s="8">
        <v>2006</v>
      </c>
      <c r="H8341" s="8">
        <v>14</v>
      </c>
      <c r="I8341" s="8" t="s">
        <v>56</v>
      </c>
      <c r="J8341" s="8" t="s">
        <v>4331</v>
      </c>
      <c r="K8341" s="8" t="s">
        <v>4331</v>
      </c>
      <c r="L8341" s="7" t="s">
        <v>48</v>
      </c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8" t="s">
        <v>49</v>
      </c>
      <c r="X8341" s="8">
        <v>49.666280586541916</v>
      </c>
      <c r="Y8341" s="8">
        <v>0</v>
      </c>
      <c r="AP8341" s="6"/>
      <c r="AQ8341" s="6"/>
      <c r="AR8341" s="6"/>
      <c r="AS8341" s="6"/>
      <c r="AT8341" s="6"/>
    </row>
    <row r="8342" spans="1:46" ht="14.25" customHeight="1">
      <c r="A8342" s="7" t="s">
        <v>38</v>
      </c>
      <c r="B8342" s="7">
        <v>1825</v>
      </c>
      <c r="C8342" s="8">
        <v>369628</v>
      </c>
      <c r="D8342" s="8" t="s">
        <v>4094</v>
      </c>
      <c r="E8342" s="8" t="str">
        <f t="shared" si="130"/>
        <v>Indiabulls Real Esta19</v>
      </c>
      <c r="F8342" s="8" t="s">
        <v>4095</v>
      </c>
      <c r="G8342" s="8">
        <v>2006</v>
      </c>
      <c r="H8342" s="8">
        <v>14</v>
      </c>
      <c r="I8342" s="8" t="s">
        <v>41</v>
      </c>
      <c r="J8342" s="8" t="s">
        <v>4331</v>
      </c>
      <c r="K8342" s="8" t="s">
        <v>4331</v>
      </c>
      <c r="L8342" s="7" t="s">
        <v>48</v>
      </c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8" t="s">
        <v>49</v>
      </c>
      <c r="X8342" s="8">
        <v>49.666280586541916</v>
      </c>
      <c r="Y8342" s="8">
        <v>0</v>
      </c>
      <c r="AP8342" s="6"/>
      <c r="AQ8342" s="6"/>
      <c r="AR8342" s="6"/>
      <c r="AS8342" s="6"/>
      <c r="AT8342" s="6"/>
    </row>
    <row r="8343" spans="1:46" ht="14.25" customHeight="1">
      <c r="A8343" s="7" t="s">
        <v>38</v>
      </c>
      <c r="B8343" s="7">
        <v>594</v>
      </c>
      <c r="C8343" s="8">
        <v>369628</v>
      </c>
      <c r="D8343" s="8" t="s">
        <v>4094</v>
      </c>
      <c r="E8343" s="8" t="str">
        <f t="shared" si="130"/>
        <v>Indiabulls Real Esta15</v>
      </c>
      <c r="F8343" s="8" t="s">
        <v>4095</v>
      </c>
      <c r="G8343" s="8">
        <v>2006</v>
      </c>
      <c r="H8343" s="8">
        <v>14</v>
      </c>
      <c r="I8343" s="8" t="s">
        <v>119</v>
      </c>
      <c r="J8343" s="8" t="s">
        <v>4332</v>
      </c>
      <c r="K8343" s="8" t="s">
        <v>4332</v>
      </c>
      <c r="L8343" s="7" t="s">
        <v>48</v>
      </c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8" t="s">
        <v>49</v>
      </c>
      <c r="X8343" s="8">
        <v>49.666280586541916</v>
      </c>
      <c r="Y8343" s="8">
        <v>0</v>
      </c>
      <c r="Z8343" s="8" t="s">
        <v>163</v>
      </c>
      <c r="AP8343" s="6"/>
      <c r="AQ8343" s="6"/>
      <c r="AR8343" s="6"/>
      <c r="AS8343" s="6"/>
      <c r="AT8343" s="6"/>
    </row>
    <row r="8344" spans="1:46" ht="14.25" customHeight="1">
      <c r="A8344" s="7" t="s">
        <v>38</v>
      </c>
      <c r="B8344" s="7">
        <v>842</v>
      </c>
      <c r="C8344" s="8">
        <v>369628</v>
      </c>
      <c r="D8344" s="8" t="s">
        <v>4094</v>
      </c>
      <c r="E8344" s="8" t="str">
        <f t="shared" si="130"/>
        <v>Indiabulls Real Esta16</v>
      </c>
      <c r="F8344" s="8" t="s">
        <v>4095</v>
      </c>
      <c r="G8344" s="8">
        <v>2006</v>
      </c>
      <c r="H8344" s="8">
        <v>14</v>
      </c>
      <c r="I8344" s="8" t="s">
        <v>52</v>
      </c>
      <c r="J8344" s="8" t="s">
        <v>4332</v>
      </c>
      <c r="K8344" s="8" t="s">
        <v>4332</v>
      </c>
      <c r="L8344" s="7" t="s">
        <v>48</v>
      </c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8" t="s">
        <v>49</v>
      </c>
      <c r="X8344" s="8">
        <v>49.666280586541916</v>
      </c>
      <c r="Y8344" s="8">
        <v>0</v>
      </c>
      <c r="Z8344" s="8" t="s">
        <v>163</v>
      </c>
      <c r="AP8344" s="6"/>
      <c r="AQ8344" s="6"/>
      <c r="AR8344" s="6"/>
      <c r="AS8344" s="6"/>
      <c r="AT8344" s="6"/>
    </row>
    <row r="8345" spans="1:46" ht="14.25" customHeight="1">
      <c r="A8345" s="7" t="s">
        <v>38</v>
      </c>
      <c r="B8345" s="7">
        <v>1089</v>
      </c>
      <c r="C8345" s="8">
        <v>369628</v>
      </c>
      <c r="D8345" s="8" t="s">
        <v>4094</v>
      </c>
      <c r="E8345" s="8" t="str">
        <f t="shared" si="130"/>
        <v>Indiabulls Real Esta17</v>
      </c>
      <c r="F8345" s="8" t="s">
        <v>4095</v>
      </c>
      <c r="G8345" s="8">
        <v>2006</v>
      </c>
      <c r="H8345" s="8">
        <v>14</v>
      </c>
      <c r="I8345" s="8" t="s">
        <v>54</v>
      </c>
      <c r="J8345" s="8" t="s">
        <v>4332</v>
      </c>
      <c r="K8345" s="8" t="s">
        <v>4332</v>
      </c>
      <c r="L8345" s="7" t="s">
        <v>48</v>
      </c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8" t="s">
        <v>49</v>
      </c>
      <c r="X8345" s="8">
        <v>49.666280586541916</v>
      </c>
      <c r="Y8345" s="8">
        <v>0</v>
      </c>
      <c r="Z8345" s="8" t="s">
        <v>163</v>
      </c>
      <c r="AP8345" s="6"/>
      <c r="AQ8345" s="6"/>
      <c r="AR8345" s="6"/>
      <c r="AS8345" s="6"/>
      <c r="AT8345" s="6"/>
    </row>
    <row r="8346" spans="1:46" ht="14.25" customHeight="1">
      <c r="A8346" s="7" t="s">
        <v>38</v>
      </c>
      <c r="B8346" s="7">
        <v>1355</v>
      </c>
      <c r="C8346" s="8">
        <v>369628</v>
      </c>
      <c r="D8346" s="8" t="s">
        <v>4094</v>
      </c>
      <c r="E8346" s="8" t="str">
        <f t="shared" si="130"/>
        <v>Indiabulls Real Esta18</v>
      </c>
      <c r="F8346" s="8" t="s">
        <v>4095</v>
      </c>
      <c r="G8346" s="8">
        <v>2006</v>
      </c>
      <c r="H8346" s="8">
        <v>14</v>
      </c>
      <c r="I8346" s="8" t="s">
        <v>56</v>
      </c>
      <c r="J8346" s="8" t="s">
        <v>4332</v>
      </c>
      <c r="K8346" s="8" t="s">
        <v>4332</v>
      </c>
      <c r="L8346" s="7" t="s">
        <v>48</v>
      </c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8" t="s">
        <v>49</v>
      </c>
      <c r="X8346" s="8">
        <v>49.666280586541916</v>
      </c>
      <c r="Y8346" s="8">
        <v>0</v>
      </c>
      <c r="Z8346" s="8" t="s">
        <v>163</v>
      </c>
      <c r="AP8346" s="6"/>
      <c r="AQ8346" s="6"/>
      <c r="AR8346" s="6"/>
      <c r="AS8346" s="6"/>
      <c r="AT8346" s="6"/>
    </row>
    <row r="8347" spans="1:46" ht="14.25" customHeight="1">
      <c r="A8347" s="7" t="s">
        <v>38</v>
      </c>
      <c r="B8347" s="7">
        <v>1621</v>
      </c>
      <c r="C8347" s="8">
        <v>369628</v>
      </c>
      <c r="D8347" s="8" t="s">
        <v>4094</v>
      </c>
      <c r="E8347" s="8" t="str">
        <f t="shared" si="130"/>
        <v>Indiabulls Real Esta19</v>
      </c>
      <c r="F8347" s="8" t="s">
        <v>4095</v>
      </c>
      <c r="G8347" s="8">
        <v>2006</v>
      </c>
      <c r="H8347" s="8">
        <v>14</v>
      </c>
      <c r="I8347" s="8" t="s">
        <v>41</v>
      </c>
      <c r="J8347" s="8" t="s">
        <v>4332</v>
      </c>
      <c r="K8347" s="8" t="s">
        <v>4332</v>
      </c>
      <c r="L8347" s="7" t="s">
        <v>48</v>
      </c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8" t="s">
        <v>49</v>
      </c>
      <c r="X8347" s="8">
        <v>49.666280586541916</v>
      </c>
      <c r="Y8347" s="8">
        <v>0</v>
      </c>
      <c r="AP8347" s="6"/>
      <c r="AQ8347" s="6"/>
      <c r="AR8347" s="6"/>
      <c r="AS8347" s="6"/>
      <c r="AT8347" s="6"/>
    </row>
    <row r="8348" spans="1:46" ht="14.25" customHeight="1">
      <c r="A8348" s="7" t="s">
        <v>38</v>
      </c>
      <c r="B8348" s="7">
        <v>595</v>
      </c>
      <c r="C8348" s="8">
        <v>369628</v>
      </c>
      <c r="D8348" s="8" t="s">
        <v>4094</v>
      </c>
      <c r="E8348" s="8" t="str">
        <f t="shared" si="130"/>
        <v>Indiabulls Real Esta15</v>
      </c>
      <c r="F8348" s="8" t="s">
        <v>4095</v>
      </c>
      <c r="G8348" s="8">
        <v>2006</v>
      </c>
      <c r="H8348" s="8">
        <v>14</v>
      </c>
      <c r="I8348" s="8" t="s">
        <v>119</v>
      </c>
      <c r="J8348" s="8" t="s">
        <v>4333</v>
      </c>
      <c r="K8348" s="8" t="s">
        <v>4333</v>
      </c>
      <c r="L8348" s="7" t="s">
        <v>48</v>
      </c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8" t="s">
        <v>49</v>
      </c>
      <c r="X8348" s="8">
        <v>49.666280586541916</v>
      </c>
      <c r="Y8348" s="8">
        <v>0</v>
      </c>
      <c r="Z8348" s="8" t="s">
        <v>163</v>
      </c>
      <c r="AP8348" s="6"/>
      <c r="AQ8348" s="6"/>
      <c r="AR8348" s="6"/>
      <c r="AS8348" s="6"/>
      <c r="AT8348" s="6"/>
    </row>
    <row r="8349" spans="1:46" ht="14.25" customHeight="1">
      <c r="A8349" s="7" t="s">
        <v>38</v>
      </c>
      <c r="B8349" s="7">
        <v>843</v>
      </c>
      <c r="C8349" s="8">
        <v>369628</v>
      </c>
      <c r="D8349" s="8" t="s">
        <v>4094</v>
      </c>
      <c r="E8349" s="8" t="str">
        <f t="shared" si="130"/>
        <v>Indiabulls Real Esta16</v>
      </c>
      <c r="F8349" s="8" t="s">
        <v>4095</v>
      </c>
      <c r="G8349" s="8">
        <v>2006</v>
      </c>
      <c r="H8349" s="8">
        <v>14</v>
      </c>
      <c r="I8349" s="8" t="s">
        <v>52</v>
      </c>
      <c r="J8349" s="8" t="s">
        <v>4333</v>
      </c>
      <c r="K8349" s="8" t="s">
        <v>4333</v>
      </c>
      <c r="L8349" s="7" t="s">
        <v>48</v>
      </c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8" t="s">
        <v>49</v>
      </c>
      <c r="X8349" s="8">
        <v>49.666280586541916</v>
      </c>
      <c r="Y8349" s="8">
        <v>0</v>
      </c>
      <c r="Z8349" s="8" t="s">
        <v>163</v>
      </c>
      <c r="AP8349" s="6"/>
      <c r="AQ8349" s="6"/>
      <c r="AR8349" s="6"/>
      <c r="AS8349" s="6"/>
      <c r="AT8349" s="6"/>
    </row>
    <row r="8350" spans="1:46" ht="14.25" customHeight="1">
      <c r="A8350" s="7" t="s">
        <v>38</v>
      </c>
      <c r="B8350" s="7">
        <v>1090</v>
      </c>
      <c r="C8350" s="8">
        <v>369628</v>
      </c>
      <c r="D8350" s="8" t="s">
        <v>4094</v>
      </c>
      <c r="E8350" s="8" t="str">
        <f t="shared" si="130"/>
        <v>Indiabulls Real Esta17</v>
      </c>
      <c r="F8350" s="8" t="s">
        <v>4095</v>
      </c>
      <c r="G8350" s="8">
        <v>2006</v>
      </c>
      <c r="H8350" s="8">
        <v>14</v>
      </c>
      <c r="I8350" s="8" t="s">
        <v>54</v>
      </c>
      <c r="J8350" s="8" t="s">
        <v>4333</v>
      </c>
      <c r="K8350" s="8" t="s">
        <v>4333</v>
      </c>
      <c r="L8350" s="7" t="s">
        <v>48</v>
      </c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8" t="s">
        <v>49</v>
      </c>
      <c r="X8350" s="8">
        <v>49.666280586541916</v>
      </c>
      <c r="Y8350" s="8">
        <v>0</v>
      </c>
      <c r="Z8350" s="8" t="s">
        <v>163</v>
      </c>
      <c r="AP8350" s="6"/>
      <c r="AQ8350" s="6"/>
      <c r="AR8350" s="6"/>
      <c r="AS8350" s="6"/>
      <c r="AT8350" s="6"/>
    </row>
    <row r="8351" spans="1:46" ht="14.25" customHeight="1">
      <c r="A8351" s="7" t="s">
        <v>38</v>
      </c>
      <c r="B8351" s="7">
        <v>1356</v>
      </c>
      <c r="C8351" s="8">
        <v>369628</v>
      </c>
      <c r="D8351" s="8" t="s">
        <v>4094</v>
      </c>
      <c r="E8351" s="8" t="str">
        <f t="shared" si="130"/>
        <v>Indiabulls Real Esta18</v>
      </c>
      <c r="F8351" s="8" t="s">
        <v>4095</v>
      </c>
      <c r="G8351" s="8">
        <v>2006</v>
      </c>
      <c r="H8351" s="8">
        <v>14</v>
      </c>
      <c r="I8351" s="8" t="s">
        <v>56</v>
      </c>
      <c r="J8351" s="8" t="s">
        <v>4333</v>
      </c>
      <c r="K8351" s="8" t="s">
        <v>4333</v>
      </c>
      <c r="L8351" s="7" t="s">
        <v>48</v>
      </c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8" t="s">
        <v>49</v>
      </c>
      <c r="X8351" s="8">
        <v>49.666280586541916</v>
      </c>
      <c r="Y8351" s="8">
        <v>0</v>
      </c>
      <c r="Z8351" s="8" t="s">
        <v>163</v>
      </c>
      <c r="AP8351" s="6"/>
      <c r="AQ8351" s="6"/>
      <c r="AR8351" s="6"/>
      <c r="AS8351" s="6"/>
      <c r="AT8351" s="6"/>
    </row>
    <row r="8352" spans="1:46" ht="14.25" customHeight="1">
      <c r="A8352" s="7" t="s">
        <v>38</v>
      </c>
      <c r="B8352" s="7">
        <v>1622</v>
      </c>
      <c r="C8352" s="8">
        <v>369628</v>
      </c>
      <c r="D8352" s="8" t="s">
        <v>4094</v>
      </c>
      <c r="E8352" s="8" t="str">
        <f t="shared" si="130"/>
        <v>Indiabulls Real Esta19</v>
      </c>
      <c r="F8352" s="8" t="s">
        <v>4095</v>
      </c>
      <c r="G8352" s="8">
        <v>2006</v>
      </c>
      <c r="H8352" s="8">
        <v>14</v>
      </c>
      <c r="I8352" s="8" t="s">
        <v>41</v>
      </c>
      <c r="J8352" s="8" t="s">
        <v>4333</v>
      </c>
      <c r="K8352" s="8" t="s">
        <v>4333</v>
      </c>
      <c r="L8352" s="7" t="s">
        <v>48</v>
      </c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8" t="s">
        <v>49</v>
      </c>
      <c r="X8352" s="8">
        <v>49.666280586541916</v>
      </c>
      <c r="Y8352" s="8">
        <v>0</v>
      </c>
      <c r="AP8352" s="6"/>
      <c r="AQ8352" s="6"/>
      <c r="AR8352" s="6"/>
      <c r="AS8352" s="6"/>
      <c r="AT8352" s="6"/>
    </row>
    <row r="8353" spans="1:46" ht="14.25" customHeight="1">
      <c r="A8353" s="7" t="s">
        <v>38</v>
      </c>
      <c r="B8353" s="7">
        <v>700</v>
      </c>
      <c r="C8353" s="8">
        <v>369628</v>
      </c>
      <c r="D8353" s="8" t="s">
        <v>4094</v>
      </c>
      <c r="E8353" s="8" t="str">
        <f t="shared" si="130"/>
        <v>Indiabulls Real Esta15</v>
      </c>
      <c r="F8353" s="8" t="s">
        <v>4095</v>
      </c>
      <c r="G8353" s="8">
        <v>2006</v>
      </c>
      <c r="H8353" s="8">
        <v>14</v>
      </c>
      <c r="I8353" s="8" t="s">
        <v>119</v>
      </c>
      <c r="J8353" s="8" t="s">
        <v>4334</v>
      </c>
      <c r="K8353" s="8" t="s">
        <v>4334</v>
      </c>
      <c r="L8353" s="7" t="s">
        <v>48</v>
      </c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8" t="s">
        <v>49</v>
      </c>
      <c r="X8353" s="8">
        <v>49.666280586541916</v>
      </c>
      <c r="Y8353" s="8">
        <v>0</v>
      </c>
      <c r="Z8353" s="8" t="s">
        <v>163</v>
      </c>
      <c r="AP8353" s="6"/>
      <c r="AQ8353" s="6"/>
      <c r="AR8353" s="6"/>
      <c r="AS8353" s="6"/>
      <c r="AT8353" s="6"/>
    </row>
    <row r="8354" spans="1:46" ht="14.25" customHeight="1">
      <c r="A8354" s="7" t="s">
        <v>38</v>
      </c>
      <c r="B8354" s="7">
        <v>947</v>
      </c>
      <c r="C8354" s="8">
        <v>369628</v>
      </c>
      <c r="D8354" s="8" t="s">
        <v>4094</v>
      </c>
      <c r="E8354" s="8" t="str">
        <f t="shared" si="130"/>
        <v>Indiabulls Real Esta16</v>
      </c>
      <c r="F8354" s="8" t="s">
        <v>4095</v>
      </c>
      <c r="G8354" s="8">
        <v>2006</v>
      </c>
      <c r="H8354" s="8">
        <v>14</v>
      </c>
      <c r="I8354" s="8" t="s">
        <v>52</v>
      </c>
      <c r="J8354" s="8" t="s">
        <v>4334</v>
      </c>
      <c r="K8354" s="8" t="s">
        <v>4334</v>
      </c>
      <c r="L8354" s="7" t="s">
        <v>48</v>
      </c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8" t="s">
        <v>49</v>
      </c>
      <c r="X8354" s="8">
        <v>49.666280586541916</v>
      </c>
      <c r="Y8354" s="8">
        <v>0</v>
      </c>
      <c r="Z8354" s="8" t="s">
        <v>163</v>
      </c>
      <c r="AP8354" s="6"/>
      <c r="AQ8354" s="6"/>
      <c r="AR8354" s="6"/>
      <c r="AS8354" s="6"/>
      <c r="AT8354" s="6"/>
    </row>
    <row r="8355" spans="1:46" ht="14.25" customHeight="1">
      <c r="A8355" s="7" t="s">
        <v>38</v>
      </c>
      <c r="B8355" s="7">
        <v>1195</v>
      </c>
      <c r="C8355" s="8">
        <v>369628</v>
      </c>
      <c r="D8355" s="8" t="s">
        <v>4094</v>
      </c>
      <c r="E8355" s="8" t="str">
        <f t="shared" si="130"/>
        <v>Indiabulls Real Esta17</v>
      </c>
      <c r="F8355" s="8" t="s">
        <v>4095</v>
      </c>
      <c r="G8355" s="8">
        <v>2006</v>
      </c>
      <c r="H8355" s="8">
        <v>14</v>
      </c>
      <c r="I8355" s="8" t="s">
        <v>54</v>
      </c>
      <c r="J8355" s="8" t="s">
        <v>4334</v>
      </c>
      <c r="K8355" s="8" t="s">
        <v>4334</v>
      </c>
      <c r="L8355" s="7" t="s">
        <v>48</v>
      </c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8" t="s">
        <v>49</v>
      </c>
      <c r="X8355" s="8">
        <v>49.666280586541916</v>
      </c>
      <c r="Y8355" s="8">
        <v>0</v>
      </c>
      <c r="Z8355" s="8" t="s">
        <v>163</v>
      </c>
      <c r="AP8355" s="6"/>
      <c r="AQ8355" s="6"/>
      <c r="AR8355" s="6"/>
      <c r="AS8355" s="6"/>
      <c r="AT8355" s="6"/>
    </row>
    <row r="8356" spans="1:46" ht="14.25" customHeight="1">
      <c r="A8356" s="7" t="s">
        <v>38</v>
      </c>
      <c r="B8356" s="7">
        <v>1461</v>
      </c>
      <c r="C8356" s="8">
        <v>369628</v>
      </c>
      <c r="D8356" s="8" t="s">
        <v>4094</v>
      </c>
      <c r="E8356" s="8" t="str">
        <f t="shared" si="130"/>
        <v>Indiabulls Real Esta18</v>
      </c>
      <c r="F8356" s="8" t="s">
        <v>4095</v>
      </c>
      <c r="G8356" s="8">
        <v>2006</v>
      </c>
      <c r="H8356" s="8">
        <v>14</v>
      </c>
      <c r="I8356" s="8" t="s">
        <v>56</v>
      </c>
      <c r="J8356" s="8" t="s">
        <v>4334</v>
      </c>
      <c r="K8356" s="8" t="s">
        <v>4334</v>
      </c>
      <c r="L8356" s="7" t="s">
        <v>48</v>
      </c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8" t="s">
        <v>49</v>
      </c>
      <c r="X8356" s="8">
        <v>49.666280586541916</v>
      </c>
      <c r="Y8356" s="8">
        <v>0</v>
      </c>
      <c r="Z8356" s="8" t="s">
        <v>163</v>
      </c>
      <c r="AP8356" s="6"/>
      <c r="AQ8356" s="6"/>
      <c r="AR8356" s="6"/>
      <c r="AS8356" s="6"/>
      <c r="AT8356" s="6"/>
    </row>
    <row r="8357" spans="1:46" ht="14.25" customHeight="1">
      <c r="A8357" s="7" t="s">
        <v>38</v>
      </c>
      <c r="B8357" s="7">
        <v>1726</v>
      </c>
      <c r="C8357" s="8">
        <v>369628</v>
      </c>
      <c r="D8357" s="8" t="s">
        <v>4094</v>
      </c>
      <c r="E8357" s="8" t="str">
        <f t="shared" si="130"/>
        <v>Indiabulls Real Esta19</v>
      </c>
      <c r="F8357" s="8" t="s">
        <v>4095</v>
      </c>
      <c r="G8357" s="8">
        <v>2006</v>
      </c>
      <c r="H8357" s="8">
        <v>14</v>
      </c>
      <c r="I8357" s="8" t="s">
        <v>41</v>
      </c>
      <c r="J8357" s="8" t="s">
        <v>4334</v>
      </c>
      <c r="K8357" s="8" t="s">
        <v>4334</v>
      </c>
      <c r="L8357" s="7" t="s">
        <v>48</v>
      </c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8" t="s">
        <v>49</v>
      </c>
      <c r="X8357" s="8">
        <v>49.666280586541916</v>
      </c>
      <c r="Y8357" s="8">
        <v>0</v>
      </c>
      <c r="AP8357" s="6"/>
      <c r="AQ8357" s="6"/>
      <c r="AR8357" s="6"/>
      <c r="AS8357" s="6"/>
      <c r="AT8357" s="6"/>
    </row>
    <row r="8358" spans="1:46" ht="14.25" customHeight="1">
      <c r="A8358" s="7" t="s">
        <v>38</v>
      </c>
      <c r="B8358" s="7">
        <v>701</v>
      </c>
      <c r="C8358" s="8">
        <v>369628</v>
      </c>
      <c r="D8358" s="8" t="s">
        <v>4094</v>
      </c>
      <c r="E8358" s="8" t="str">
        <f t="shared" si="130"/>
        <v>Indiabulls Real Esta15</v>
      </c>
      <c r="F8358" s="8" t="s">
        <v>4095</v>
      </c>
      <c r="G8358" s="8">
        <v>2006</v>
      </c>
      <c r="H8358" s="8">
        <v>14</v>
      </c>
      <c r="I8358" s="8" t="s">
        <v>119</v>
      </c>
      <c r="J8358" s="8" t="s">
        <v>4335</v>
      </c>
      <c r="K8358" s="8" t="s">
        <v>4335</v>
      </c>
      <c r="L8358" s="7" t="s">
        <v>48</v>
      </c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8" t="s">
        <v>49</v>
      </c>
      <c r="X8358" s="8">
        <v>49.666280586541916</v>
      </c>
      <c r="Y8358" s="8">
        <v>0</v>
      </c>
      <c r="Z8358" s="8" t="s">
        <v>163</v>
      </c>
      <c r="AP8358" s="6"/>
      <c r="AQ8358" s="6"/>
      <c r="AR8358" s="6"/>
      <c r="AS8358" s="6"/>
      <c r="AT8358" s="6"/>
    </row>
    <row r="8359" spans="1:46" ht="14.25" customHeight="1">
      <c r="A8359" s="7" t="s">
        <v>38</v>
      </c>
      <c r="B8359" s="7">
        <v>948</v>
      </c>
      <c r="C8359" s="8">
        <v>369628</v>
      </c>
      <c r="D8359" s="8" t="s">
        <v>4094</v>
      </c>
      <c r="E8359" s="8" t="str">
        <f t="shared" si="130"/>
        <v>Indiabulls Real Esta16</v>
      </c>
      <c r="F8359" s="8" t="s">
        <v>4095</v>
      </c>
      <c r="G8359" s="8">
        <v>2006</v>
      </c>
      <c r="H8359" s="8">
        <v>14</v>
      </c>
      <c r="I8359" s="8" t="s">
        <v>52</v>
      </c>
      <c r="J8359" s="8" t="s">
        <v>4335</v>
      </c>
      <c r="K8359" s="8" t="s">
        <v>4335</v>
      </c>
      <c r="L8359" s="7" t="s">
        <v>48</v>
      </c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8" t="s">
        <v>49</v>
      </c>
      <c r="X8359" s="8">
        <v>49.666280586541916</v>
      </c>
      <c r="Y8359" s="8">
        <v>0</v>
      </c>
      <c r="Z8359" s="8" t="s">
        <v>163</v>
      </c>
      <c r="AP8359" s="6"/>
      <c r="AQ8359" s="6"/>
      <c r="AR8359" s="6"/>
      <c r="AS8359" s="6"/>
      <c r="AT8359" s="6"/>
    </row>
    <row r="8360" spans="1:46" ht="14.25" customHeight="1">
      <c r="A8360" s="7" t="s">
        <v>38</v>
      </c>
      <c r="B8360" s="7">
        <v>1196</v>
      </c>
      <c r="C8360" s="8">
        <v>369628</v>
      </c>
      <c r="D8360" s="8" t="s">
        <v>4094</v>
      </c>
      <c r="E8360" s="8" t="str">
        <f t="shared" si="130"/>
        <v>Indiabulls Real Esta17</v>
      </c>
      <c r="F8360" s="8" t="s">
        <v>4095</v>
      </c>
      <c r="G8360" s="8">
        <v>2006</v>
      </c>
      <c r="H8360" s="8">
        <v>14</v>
      </c>
      <c r="I8360" s="8" t="s">
        <v>54</v>
      </c>
      <c r="J8360" s="8" t="s">
        <v>4335</v>
      </c>
      <c r="K8360" s="8" t="s">
        <v>4335</v>
      </c>
      <c r="L8360" s="7" t="s">
        <v>48</v>
      </c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8" t="s">
        <v>49</v>
      </c>
      <c r="X8360" s="8">
        <v>49.666280586541916</v>
      </c>
      <c r="Y8360" s="8">
        <v>0</v>
      </c>
      <c r="Z8360" s="8" t="s">
        <v>163</v>
      </c>
      <c r="AP8360" s="6"/>
      <c r="AQ8360" s="6"/>
      <c r="AR8360" s="6"/>
      <c r="AS8360" s="6"/>
      <c r="AT8360" s="6"/>
    </row>
    <row r="8361" spans="1:46" ht="14.25" customHeight="1">
      <c r="A8361" s="7" t="s">
        <v>38</v>
      </c>
      <c r="B8361" s="7">
        <v>1462</v>
      </c>
      <c r="C8361" s="8">
        <v>369628</v>
      </c>
      <c r="D8361" s="8" t="s">
        <v>4094</v>
      </c>
      <c r="E8361" s="8" t="str">
        <f t="shared" si="130"/>
        <v>Indiabulls Real Esta18</v>
      </c>
      <c r="F8361" s="8" t="s">
        <v>4095</v>
      </c>
      <c r="G8361" s="8">
        <v>2006</v>
      </c>
      <c r="H8361" s="8">
        <v>14</v>
      </c>
      <c r="I8361" s="8" t="s">
        <v>56</v>
      </c>
      <c r="J8361" s="8" t="s">
        <v>4335</v>
      </c>
      <c r="K8361" s="8" t="s">
        <v>4335</v>
      </c>
      <c r="L8361" s="7" t="s">
        <v>48</v>
      </c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8" t="s">
        <v>49</v>
      </c>
      <c r="X8361" s="8">
        <v>49.666280586541916</v>
      </c>
      <c r="Y8361" s="8">
        <v>0</v>
      </c>
      <c r="Z8361" s="8" t="s">
        <v>163</v>
      </c>
      <c r="AP8361" s="6"/>
      <c r="AQ8361" s="6"/>
      <c r="AR8361" s="6"/>
      <c r="AS8361" s="6"/>
      <c r="AT8361" s="6"/>
    </row>
    <row r="8362" spans="1:46" ht="14.25" customHeight="1">
      <c r="A8362" s="7" t="s">
        <v>38</v>
      </c>
      <c r="B8362" s="7">
        <v>1727</v>
      </c>
      <c r="C8362" s="8">
        <v>369628</v>
      </c>
      <c r="D8362" s="8" t="s">
        <v>4094</v>
      </c>
      <c r="E8362" s="8" t="str">
        <f t="shared" si="130"/>
        <v>Indiabulls Real Esta19</v>
      </c>
      <c r="F8362" s="8" t="s">
        <v>4095</v>
      </c>
      <c r="G8362" s="8">
        <v>2006</v>
      </c>
      <c r="H8362" s="8">
        <v>14</v>
      </c>
      <c r="I8362" s="8" t="s">
        <v>41</v>
      </c>
      <c r="J8362" s="8" t="s">
        <v>4335</v>
      </c>
      <c r="K8362" s="8" t="s">
        <v>4335</v>
      </c>
      <c r="L8362" s="7" t="s">
        <v>48</v>
      </c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8" t="s">
        <v>49</v>
      </c>
      <c r="X8362" s="8">
        <v>49.666280586541916</v>
      </c>
      <c r="Y8362" s="8">
        <v>0</v>
      </c>
      <c r="AP8362" s="6"/>
      <c r="AQ8362" s="6"/>
      <c r="AR8362" s="6"/>
      <c r="AS8362" s="6"/>
      <c r="AT8362" s="6"/>
    </row>
    <row r="8363" spans="1:46" ht="14.25" customHeight="1">
      <c r="A8363" s="7" t="s">
        <v>38</v>
      </c>
      <c r="B8363" s="7">
        <v>802</v>
      </c>
      <c r="C8363" s="8">
        <v>369628</v>
      </c>
      <c r="D8363" s="8" t="s">
        <v>4094</v>
      </c>
      <c r="E8363" s="8" t="str">
        <f t="shared" si="130"/>
        <v>Indiabulls Real Esta15</v>
      </c>
      <c r="F8363" s="8" t="s">
        <v>4095</v>
      </c>
      <c r="G8363" s="8">
        <v>2006</v>
      </c>
      <c r="H8363" s="8">
        <v>14</v>
      </c>
      <c r="I8363" s="8" t="s">
        <v>119</v>
      </c>
      <c r="J8363" s="8" t="s">
        <v>4336</v>
      </c>
      <c r="K8363" s="8" t="s">
        <v>4336</v>
      </c>
      <c r="L8363" s="7" t="s">
        <v>48</v>
      </c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8" t="s">
        <v>49</v>
      </c>
      <c r="X8363" s="8">
        <v>49.666280586541916</v>
      </c>
      <c r="Y8363" s="8">
        <v>0</v>
      </c>
      <c r="Z8363" s="8" t="s">
        <v>163</v>
      </c>
      <c r="AP8363" s="6"/>
      <c r="AQ8363" s="6"/>
      <c r="AR8363" s="6"/>
      <c r="AS8363" s="6"/>
      <c r="AT8363" s="6"/>
    </row>
    <row r="8364" spans="1:46" ht="14.25" customHeight="1">
      <c r="A8364" s="7" t="s">
        <v>38</v>
      </c>
      <c r="B8364" s="7">
        <v>1049</v>
      </c>
      <c r="C8364" s="8">
        <v>369628</v>
      </c>
      <c r="D8364" s="8" t="s">
        <v>4094</v>
      </c>
      <c r="E8364" s="8" t="str">
        <f t="shared" si="130"/>
        <v>Indiabulls Real Esta16</v>
      </c>
      <c r="F8364" s="8" t="s">
        <v>4095</v>
      </c>
      <c r="G8364" s="8">
        <v>2006</v>
      </c>
      <c r="H8364" s="8">
        <v>14</v>
      </c>
      <c r="I8364" s="8" t="s">
        <v>52</v>
      </c>
      <c r="J8364" s="8" t="s">
        <v>4336</v>
      </c>
      <c r="K8364" s="8" t="s">
        <v>4336</v>
      </c>
      <c r="L8364" s="7" t="s">
        <v>48</v>
      </c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8" t="s">
        <v>49</v>
      </c>
      <c r="X8364" s="8">
        <v>49.666280586541916</v>
      </c>
      <c r="Y8364" s="8">
        <v>0</v>
      </c>
      <c r="Z8364" s="8" t="s">
        <v>163</v>
      </c>
      <c r="AP8364" s="6"/>
      <c r="AQ8364" s="6"/>
      <c r="AR8364" s="6"/>
      <c r="AS8364" s="6"/>
      <c r="AT8364" s="6"/>
    </row>
    <row r="8365" spans="1:46" ht="14.25" customHeight="1">
      <c r="A8365" s="7" t="s">
        <v>38</v>
      </c>
      <c r="B8365" s="7">
        <v>1296</v>
      </c>
      <c r="C8365" s="8">
        <v>369628</v>
      </c>
      <c r="D8365" s="8" t="s">
        <v>4094</v>
      </c>
      <c r="E8365" s="8" t="str">
        <f t="shared" si="130"/>
        <v>Indiabulls Real Esta17</v>
      </c>
      <c r="F8365" s="8" t="s">
        <v>4095</v>
      </c>
      <c r="G8365" s="8">
        <v>2006</v>
      </c>
      <c r="H8365" s="8">
        <v>14</v>
      </c>
      <c r="I8365" s="8" t="s">
        <v>54</v>
      </c>
      <c r="J8365" s="8" t="s">
        <v>4336</v>
      </c>
      <c r="K8365" s="8" t="s">
        <v>4336</v>
      </c>
      <c r="L8365" s="7" t="s">
        <v>48</v>
      </c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8" t="s">
        <v>49</v>
      </c>
      <c r="X8365" s="8">
        <v>49.666280586541916</v>
      </c>
      <c r="Y8365" s="8">
        <v>0</v>
      </c>
      <c r="Z8365" s="8" t="s">
        <v>1139</v>
      </c>
      <c r="AP8365" s="6"/>
      <c r="AQ8365" s="6"/>
      <c r="AR8365" s="6"/>
      <c r="AS8365" s="6"/>
      <c r="AT8365" s="6"/>
    </row>
    <row r="8366" spans="1:46" ht="14.25" customHeight="1">
      <c r="A8366" s="7" t="s">
        <v>38</v>
      </c>
      <c r="B8366" s="7">
        <v>1562</v>
      </c>
      <c r="C8366" s="8">
        <v>369628</v>
      </c>
      <c r="D8366" s="8" t="s">
        <v>4094</v>
      </c>
      <c r="E8366" s="8" t="str">
        <f t="shared" si="130"/>
        <v>Indiabulls Real Esta18</v>
      </c>
      <c r="F8366" s="8" t="s">
        <v>4095</v>
      </c>
      <c r="G8366" s="8">
        <v>2006</v>
      </c>
      <c r="H8366" s="8">
        <v>14</v>
      </c>
      <c r="I8366" s="8" t="s">
        <v>56</v>
      </c>
      <c r="J8366" s="8" t="s">
        <v>4336</v>
      </c>
      <c r="K8366" s="8" t="s">
        <v>4336</v>
      </c>
      <c r="L8366" s="7" t="s">
        <v>48</v>
      </c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8" t="s">
        <v>49</v>
      </c>
      <c r="X8366" s="8">
        <v>49.666280586541916</v>
      </c>
      <c r="Y8366" s="8">
        <v>0</v>
      </c>
      <c r="AP8366" s="6"/>
      <c r="AQ8366" s="6"/>
      <c r="AR8366" s="6"/>
      <c r="AS8366" s="6"/>
      <c r="AT8366" s="6"/>
    </row>
    <row r="8367" spans="1:46" ht="14.25" customHeight="1">
      <c r="A8367" s="7" t="s">
        <v>38</v>
      </c>
      <c r="B8367" s="7">
        <v>1826</v>
      </c>
      <c r="C8367" s="8">
        <v>369628</v>
      </c>
      <c r="D8367" s="8" t="s">
        <v>4094</v>
      </c>
      <c r="E8367" s="8" t="str">
        <f t="shared" si="130"/>
        <v>Indiabulls Real Esta19</v>
      </c>
      <c r="F8367" s="8" t="s">
        <v>4095</v>
      </c>
      <c r="G8367" s="8">
        <v>2006</v>
      </c>
      <c r="H8367" s="8">
        <v>14</v>
      </c>
      <c r="I8367" s="8" t="s">
        <v>41</v>
      </c>
      <c r="J8367" s="8" t="s">
        <v>4336</v>
      </c>
      <c r="K8367" s="8" t="s">
        <v>4336</v>
      </c>
      <c r="L8367" s="7" t="s">
        <v>48</v>
      </c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8" t="s">
        <v>49</v>
      </c>
      <c r="X8367" s="8">
        <v>49.666280586541916</v>
      </c>
      <c r="Y8367" s="8">
        <v>0</v>
      </c>
      <c r="AP8367" s="6"/>
      <c r="AQ8367" s="6"/>
      <c r="AR8367" s="6"/>
      <c r="AS8367" s="6"/>
      <c r="AT8367" s="6"/>
    </row>
    <row r="8368" spans="1:46" ht="14.25" customHeight="1">
      <c r="A8368" s="7" t="s">
        <v>38</v>
      </c>
      <c r="B8368" s="7">
        <v>696</v>
      </c>
      <c r="C8368" s="8">
        <v>369628</v>
      </c>
      <c r="D8368" s="8" t="s">
        <v>4094</v>
      </c>
      <c r="E8368" s="8" t="str">
        <f t="shared" si="130"/>
        <v>Indiabulls Real Esta15</v>
      </c>
      <c r="F8368" s="8" t="s">
        <v>4095</v>
      </c>
      <c r="G8368" s="8">
        <v>2006</v>
      </c>
      <c r="H8368" s="8">
        <v>14</v>
      </c>
      <c r="I8368" s="8" t="s">
        <v>119</v>
      </c>
      <c r="J8368" s="8" t="s">
        <v>4337</v>
      </c>
      <c r="K8368" s="8" t="s">
        <v>4337</v>
      </c>
      <c r="L8368" s="7" t="s">
        <v>48</v>
      </c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8" t="s">
        <v>49</v>
      </c>
      <c r="X8368" s="8">
        <v>49.666280586541916</v>
      </c>
      <c r="Y8368" s="8">
        <v>0</v>
      </c>
      <c r="Z8368" s="8" t="s">
        <v>163</v>
      </c>
      <c r="AP8368" s="6"/>
      <c r="AQ8368" s="6"/>
      <c r="AR8368" s="6"/>
      <c r="AS8368" s="6"/>
      <c r="AT8368" s="6"/>
    </row>
    <row r="8369" spans="1:46" ht="14.25" customHeight="1">
      <c r="A8369" s="7" t="s">
        <v>38</v>
      </c>
      <c r="B8369" s="7">
        <v>943</v>
      </c>
      <c r="C8369" s="8">
        <v>369628</v>
      </c>
      <c r="D8369" s="8" t="s">
        <v>4094</v>
      </c>
      <c r="E8369" s="8" t="str">
        <f t="shared" si="130"/>
        <v>Indiabulls Real Esta16</v>
      </c>
      <c r="F8369" s="8" t="s">
        <v>4095</v>
      </c>
      <c r="G8369" s="8">
        <v>2006</v>
      </c>
      <c r="H8369" s="8">
        <v>14</v>
      </c>
      <c r="I8369" s="8" t="s">
        <v>52</v>
      </c>
      <c r="J8369" s="8" t="s">
        <v>4337</v>
      </c>
      <c r="K8369" s="8" t="s">
        <v>4337</v>
      </c>
      <c r="L8369" s="7" t="s">
        <v>48</v>
      </c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8" t="s">
        <v>49</v>
      </c>
      <c r="X8369" s="8">
        <v>49.666280586541916</v>
      </c>
      <c r="Y8369" s="8">
        <v>0</v>
      </c>
      <c r="Z8369" s="8" t="s">
        <v>163</v>
      </c>
      <c r="AP8369" s="6"/>
      <c r="AQ8369" s="6"/>
      <c r="AR8369" s="6"/>
      <c r="AS8369" s="6"/>
      <c r="AT8369" s="6"/>
    </row>
    <row r="8370" spans="1:46" ht="14.25" customHeight="1">
      <c r="A8370" s="7" t="s">
        <v>38</v>
      </c>
      <c r="B8370" s="7">
        <v>1191</v>
      </c>
      <c r="C8370" s="8">
        <v>369628</v>
      </c>
      <c r="D8370" s="8" t="s">
        <v>4094</v>
      </c>
      <c r="E8370" s="8" t="str">
        <f t="shared" si="130"/>
        <v>Indiabulls Real Esta17</v>
      </c>
      <c r="F8370" s="8" t="s">
        <v>4095</v>
      </c>
      <c r="G8370" s="8">
        <v>2006</v>
      </c>
      <c r="H8370" s="8">
        <v>14</v>
      </c>
      <c r="I8370" s="8" t="s">
        <v>54</v>
      </c>
      <c r="J8370" s="8" t="s">
        <v>4337</v>
      </c>
      <c r="K8370" s="8" t="s">
        <v>4337</v>
      </c>
      <c r="L8370" s="7" t="s">
        <v>48</v>
      </c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8" t="s">
        <v>49</v>
      </c>
      <c r="X8370" s="8">
        <v>49.666280586541916</v>
      </c>
      <c r="Y8370" s="8">
        <v>0</v>
      </c>
      <c r="Z8370" s="8" t="s">
        <v>163</v>
      </c>
      <c r="AP8370" s="6"/>
      <c r="AQ8370" s="6"/>
      <c r="AR8370" s="6"/>
      <c r="AS8370" s="6"/>
      <c r="AT8370" s="6"/>
    </row>
    <row r="8371" spans="1:46" ht="14.25" customHeight="1">
      <c r="A8371" s="7" t="s">
        <v>38</v>
      </c>
      <c r="B8371" s="7">
        <v>1457</v>
      </c>
      <c r="C8371" s="8">
        <v>369628</v>
      </c>
      <c r="D8371" s="8" t="s">
        <v>4094</v>
      </c>
      <c r="E8371" s="8" t="str">
        <f t="shared" si="130"/>
        <v>Indiabulls Real Esta18</v>
      </c>
      <c r="F8371" s="8" t="s">
        <v>4095</v>
      </c>
      <c r="G8371" s="8">
        <v>2006</v>
      </c>
      <c r="H8371" s="8">
        <v>14</v>
      </c>
      <c r="I8371" s="8" t="s">
        <v>56</v>
      </c>
      <c r="J8371" s="8" t="s">
        <v>4337</v>
      </c>
      <c r="K8371" s="8" t="s">
        <v>4337</v>
      </c>
      <c r="L8371" s="7" t="s">
        <v>48</v>
      </c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8" t="s">
        <v>49</v>
      </c>
      <c r="X8371" s="8">
        <v>49.666280586541916</v>
      </c>
      <c r="Y8371" s="8">
        <v>0</v>
      </c>
      <c r="Z8371" s="8" t="s">
        <v>163</v>
      </c>
      <c r="AP8371" s="6"/>
      <c r="AQ8371" s="6"/>
      <c r="AR8371" s="6"/>
      <c r="AS8371" s="6"/>
      <c r="AT8371" s="6"/>
    </row>
    <row r="8372" spans="1:46" ht="14.25" customHeight="1">
      <c r="A8372" s="7" t="s">
        <v>38</v>
      </c>
      <c r="B8372" s="7">
        <v>1722</v>
      </c>
      <c r="C8372" s="8">
        <v>369628</v>
      </c>
      <c r="D8372" s="8" t="s">
        <v>4094</v>
      </c>
      <c r="E8372" s="8" t="str">
        <f t="shared" si="130"/>
        <v>Indiabulls Real Esta19</v>
      </c>
      <c r="F8372" s="8" t="s">
        <v>4095</v>
      </c>
      <c r="G8372" s="8">
        <v>2006</v>
      </c>
      <c r="H8372" s="8">
        <v>14</v>
      </c>
      <c r="I8372" s="8" t="s">
        <v>41</v>
      </c>
      <c r="J8372" s="8" t="s">
        <v>4337</v>
      </c>
      <c r="K8372" s="8" t="s">
        <v>4337</v>
      </c>
      <c r="L8372" s="7" t="s">
        <v>48</v>
      </c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8" t="s">
        <v>49</v>
      </c>
      <c r="X8372" s="8">
        <v>49.666280586541916</v>
      </c>
      <c r="Y8372" s="8">
        <v>0</v>
      </c>
      <c r="AP8372" s="6"/>
      <c r="AQ8372" s="6"/>
      <c r="AR8372" s="6"/>
      <c r="AS8372" s="6"/>
      <c r="AT8372" s="6"/>
    </row>
    <row r="8373" spans="1:46" ht="14.25" customHeight="1">
      <c r="A8373" s="7" t="s">
        <v>38</v>
      </c>
      <c r="B8373" s="7">
        <v>697</v>
      </c>
      <c r="C8373" s="8">
        <v>369628</v>
      </c>
      <c r="D8373" s="8" t="s">
        <v>4094</v>
      </c>
      <c r="E8373" s="8" t="str">
        <f t="shared" si="130"/>
        <v>Indiabulls Real Esta15</v>
      </c>
      <c r="F8373" s="8" t="s">
        <v>4095</v>
      </c>
      <c r="G8373" s="8">
        <v>2006</v>
      </c>
      <c r="H8373" s="8">
        <v>14</v>
      </c>
      <c r="I8373" s="8" t="s">
        <v>119</v>
      </c>
      <c r="J8373" s="8" t="s">
        <v>4338</v>
      </c>
      <c r="K8373" s="8" t="s">
        <v>4338</v>
      </c>
      <c r="L8373" s="7" t="s">
        <v>48</v>
      </c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8" t="s">
        <v>49</v>
      </c>
      <c r="X8373" s="8">
        <v>49.666280586541916</v>
      </c>
      <c r="Y8373" s="8">
        <v>0</v>
      </c>
      <c r="Z8373" s="8" t="s">
        <v>163</v>
      </c>
      <c r="AP8373" s="6"/>
      <c r="AQ8373" s="6"/>
      <c r="AR8373" s="6"/>
      <c r="AS8373" s="6"/>
      <c r="AT8373" s="6"/>
    </row>
    <row r="8374" spans="1:46" ht="14.25" customHeight="1">
      <c r="A8374" s="7" t="s">
        <v>38</v>
      </c>
      <c r="B8374" s="7">
        <v>944</v>
      </c>
      <c r="C8374" s="8">
        <v>369628</v>
      </c>
      <c r="D8374" s="8" t="s">
        <v>4094</v>
      </c>
      <c r="E8374" s="8" t="str">
        <f t="shared" si="130"/>
        <v>Indiabulls Real Esta16</v>
      </c>
      <c r="F8374" s="8" t="s">
        <v>4095</v>
      </c>
      <c r="G8374" s="8">
        <v>2006</v>
      </c>
      <c r="H8374" s="8">
        <v>14</v>
      </c>
      <c r="I8374" s="8" t="s">
        <v>52</v>
      </c>
      <c r="J8374" s="8" t="s">
        <v>4338</v>
      </c>
      <c r="K8374" s="8" t="s">
        <v>4338</v>
      </c>
      <c r="L8374" s="7" t="s">
        <v>48</v>
      </c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8" t="s">
        <v>49</v>
      </c>
      <c r="X8374" s="8">
        <v>49.666280586541916</v>
      </c>
      <c r="Y8374" s="8">
        <v>0</v>
      </c>
      <c r="Z8374" s="8" t="s">
        <v>163</v>
      </c>
      <c r="AP8374" s="6"/>
      <c r="AQ8374" s="6"/>
      <c r="AR8374" s="6"/>
      <c r="AS8374" s="6"/>
      <c r="AT8374" s="6"/>
    </row>
    <row r="8375" spans="1:46" ht="14.25" customHeight="1">
      <c r="A8375" s="7" t="s">
        <v>38</v>
      </c>
      <c r="B8375" s="7">
        <v>1192</v>
      </c>
      <c r="C8375" s="8">
        <v>369628</v>
      </c>
      <c r="D8375" s="8" t="s">
        <v>4094</v>
      </c>
      <c r="E8375" s="8" t="str">
        <f t="shared" si="130"/>
        <v>Indiabulls Real Esta17</v>
      </c>
      <c r="F8375" s="8" t="s">
        <v>4095</v>
      </c>
      <c r="G8375" s="8">
        <v>2006</v>
      </c>
      <c r="H8375" s="8">
        <v>14</v>
      </c>
      <c r="I8375" s="8" t="s">
        <v>54</v>
      </c>
      <c r="J8375" s="8" t="s">
        <v>4338</v>
      </c>
      <c r="K8375" s="8" t="s">
        <v>4338</v>
      </c>
      <c r="L8375" s="7" t="s">
        <v>48</v>
      </c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8" t="s">
        <v>49</v>
      </c>
      <c r="X8375" s="8">
        <v>49.666280586541916</v>
      </c>
      <c r="Y8375" s="8">
        <v>0</v>
      </c>
      <c r="Z8375" s="8" t="s">
        <v>163</v>
      </c>
      <c r="AP8375" s="6"/>
      <c r="AQ8375" s="6"/>
      <c r="AR8375" s="6"/>
      <c r="AS8375" s="6"/>
      <c r="AT8375" s="6"/>
    </row>
    <row r="8376" spans="1:46" ht="14.25" customHeight="1">
      <c r="A8376" s="7" t="s">
        <v>38</v>
      </c>
      <c r="B8376" s="7">
        <v>1458</v>
      </c>
      <c r="C8376" s="8">
        <v>369628</v>
      </c>
      <c r="D8376" s="8" t="s">
        <v>4094</v>
      </c>
      <c r="E8376" s="8" t="str">
        <f t="shared" si="130"/>
        <v>Indiabulls Real Esta18</v>
      </c>
      <c r="F8376" s="8" t="s">
        <v>4095</v>
      </c>
      <c r="G8376" s="8">
        <v>2006</v>
      </c>
      <c r="H8376" s="8">
        <v>14</v>
      </c>
      <c r="I8376" s="8" t="s">
        <v>56</v>
      </c>
      <c r="J8376" s="8" t="s">
        <v>4338</v>
      </c>
      <c r="K8376" s="8" t="s">
        <v>4338</v>
      </c>
      <c r="L8376" s="7" t="s">
        <v>48</v>
      </c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8" t="s">
        <v>49</v>
      </c>
      <c r="X8376" s="8">
        <v>49.666280586541916</v>
      </c>
      <c r="Y8376" s="8">
        <v>0</v>
      </c>
      <c r="Z8376" s="8" t="s">
        <v>163</v>
      </c>
      <c r="AP8376" s="6"/>
      <c r="AQ8376" s="6"/>
      <c r="AR8376" s="6"/>
      <c r="AS8376" s="6"/>
      <c r="AT8376" s="6"/>
    </row>
    <row r="8377" spans="1:46" ht="14.25" customHeight="1">
      <c r="A8377" s="7" t="s">
        <v>38</v>
      </c>
      <c r="B8377" s="7">
        <v>1723</v>
      </c>
      <c r="C8377" s="8">
        <v>369628</v>
      </c>
      <c r="D8377" s="8" t="s">
        <v>4094</v>
      </c>
      <c r="E8377" s="8" t="str">
        <f t="shared" si="130"/>
        <v>Indiabulls Real Esta19</v>
      </c>
      <c r="F8377" s="8" t="s">
        <v>4095</v>
      </c>
      <c r="G8377" s="8">
        <v>2006</v>
      </c>
      <c r="H8377" s="8">
        <v>14</v>
      </c>
      <c r="I8377" s="8" t="s">
        <v>41</v>
      </c>
      <c r="J8377" s="8" t="s">
        <v>4338</v>
      </c>
      <c r="K8377" s="8" t="s">
        <v>4338</v>
      </c>
      <c r="L8377" s="7" t="s">
        <v>48</v>
      </c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8" t="s">
        <v>49</v>
      </c>
      <c r="X8377" s="8">
        <v>49.666280586541916</v>
      </c>
      <c r="Y8377" s="8">
        <v>0</v>
      </c>
      <c r="AP8377" s="6"/>
      <c r="AQ8377" s="6"/>
      <c r="AR8377" s="6"/>
      <c r="AS8377" s="6"/>
      <c r="AT8377" s="6"/>
    </row>
    <row r="8378" spans="1:46" ht="14.25" customHeight="1">
      <c r="A8378" s="7" t="s">
        <v>38</v>
      </c>
      <c r="B8378" s="7">
        <v>699</v>
      </c>
      <c r="C8378" s="8">
        <v>369628</v>
      </c>
      <c r="D8378" s="8" t="s">
        <v>4094</v>
      </c>
      <c r="E8378" s="8" t="str">
        <f t="shared" si="130"/>
        <v>Indiabulls Real Esta15</v>
      </c>
      <c r="F8378" s="8" t="s">
        <v>4095</v>
      </c>
      <c r="G8378" s="8">
        <v>2006</v>
      </c>
      <c r="H8378" s="8">
        <v>14</v>
      </c>
      <c r="I8378" s="8" t="s">
        <v>119</v>
      </c>
      <c r="J8378" s="8" t="s">
        <v>4339</v>
      </c>
      <c r="K8378" s="8" t="s">
        <v>4339</v>
      </c>
      <c r="L8378" s="7" t="s">
        <v>48</v>
      </c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8" t="s">
        <v>49</v>
      </c>
      <c r="X8378" s="8">
        <v>49.666280586541916</v>
      </c>
      <c r="Y8378" s="8">
        <v>0</v>
      </c>
      <c r="Z8378" s="8" t="s">
        <v>163</v>
      </c>
      <c r="AP8378" s="6"/>
      <c r="AQ8378" s="6"/>
      <c r="AR8378" s="6"/>
      <c r="AS8378" s="6"/>
      <c r="AT8378" s="6"/>
    </row>
    <row r="8379" spans="1:46" ht="14.25" customHeight="1">
      <c r="A8379" s="7" t="s">
        <v>38</v>
      </c>
      <c r="B8379" s="7">
        <v>946</v>
      </c>
      <c r="C8379" s="8">
        <v>369628</v>
      </c>
      <c r="D8379" s="8" t="s">
        <v>4094</v>
      </c>
      <c r="E8379" s="8" t="str">
        <f t="shared" si="130"/>
        <v>Indiabulls Real Esta16</v>
      </c>
      <c r="F8379" s="8" t="s">
        <v>4095</v>
      </c>
      <c r="G8379" s="8">
        <v>2006</v>
      </c>
      <c r="H8379" s="8">
        <v>14</v>
      </c>
      <c r="I8379" s="8" t="s">
        <v>52</v>
      </c>
      <c r="J8379" s="8" t="s">
        <v>4339</v>
      </c>
      <c r="K8379" s="8" t="s">
        <v>4339</v>
      </c>
      <c r="L8379" s="7" t="s">
        <v>48</v>
      </c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8" t="s">
        <v>49</v>
      </c>
      <c r="X8379" s="8">
        <v>49.666280586541916</v>
      </c>
      <c r="Y8379" s="8">
        <v>0</v>
      </c>
      <c r="Z8379" s="8" t="s">
        <v>163</v>
      </c>
      <c r="AP8379" s="6"/>
      <c r="AQ8379" s="6"/>
      <c r="AR8379" s="6"/>
      <c r="AS8379" s="6"/>
      <c r="AT8379" s="6"/>
    </row>
    <row r="8380" spans="1:46" ht="14.25" customHeight="1">
      <c r="A8380" s="7" t="s">
        <v>38</v>
      </c>
      <c r="B8380" s="7">
        <v>1194</v>
      </c>
      <c r="C8380" s="8">
        <v>369628</v>
      </c>
      <c r="D8380" s="8" t="s">
        <v>4094</v>
      </c>
      <c r="E8380" s="8" t="str">
        <f t="shared" si="130"/>
        <v>Indiabulls Real Esta17</v>
      </c>
      <c r="F8380" s="8" t="s">
        <v>4095</v>
      </c>
      <c r="G8380" s="8">
        <v>2006</v>
      </c>
      <c r="H8380" s="8">
        <v>14</v>
      </c>
      <c r="I8380" s="8" t="s">
        <v>54</v>
      </c>
      <c r="J8380" s="8" t="s">
        <v>4339</v>
      </c>
      <c r="K8380" s="8" t="s">
        <v>4339</v>
      </c>
      <c r="L8380" s="7" t="s">
        <v>48</v>
      </c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8" t="s">
        <v>49</v>
      </c>
      <c r="X8380" s="8">
        <v>49.666280586541916</v>
      </c>
      <c r="Y8380" s="8">
        <v>0</v>
      </c>
      <c r="Z8380" s="8" t="s">
        <v>163</v>
      </c>
      <c r="AP8380" s="6"/>
      <c r="AQ8380" s="6"/>
      <c r="AR8380" s="6"/>
      <c r="AS8380" s="6"/>
      <c r="AT8380" s="6"/>
    </row>
    <row r="8381" spans="1:46" ht="14.25" customHeight="1">
      <c r="A8381" s="7" t="s">
        <v>38</v>
      </c>
      <c r="B8381" s="7">
        <v>1460</v>
      </c>
      <c r="C8381" s="8">
        <v>369628</v>
      </c>
      <c r="D8381" s="8" t="s">
        <v>4094</v>
      </c>
      <c r="E8381" s="8" t="str">
        <f t="shared" si="130"/>
        <v>Indiabulls Real Esta18</v>
      </c>
      <c r="F8381" s="8" t="s">
        <v>4095</v>
      </c>
      <c r="G8381" s="8">
        <v>2006</v>
      </c>
      <c r="H8381" s="8">
        <v>14</v>
      </c>
      <c r="I8381" s="8" t="s">
        <v>56</v>
      </c>
      <c r="J8381" s="8" t="s">
        <v>4339</v>
      </c>
      <c r="K8381" s="8" t="s">
        <v>4339</v>
      </c>
      <c r="L8381" s="7" t="s">
        <v>48</v>
      </c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8" t="s">
        <v>49</v>
      </c>
      <c r="X8381" s="8">
        <v>49.666280586541916</v>
      </c>
      <c r="Y8381" s="8">
        <v>0</v>
      </c>
      <c r="Z8381" s="8" t="s">
        <v>163</v>
      </c>
      <c r="AP8381" s="6"/>
      <c r="AQ8381" s="6"/>
      <c r="AR8381" s="6"/>
      <c r="AS8381" s="6"/>
      <c r="AT8381" s="6"/>
    </row>
    <row r="8382" spans="1:46" ht="14.25" customHeight="1">
      <c r="A8382" s="7" t="s">
        <v>38</v>
      </c>
      <c r="B8382" s="7">
        <v>1725</v>
      </c>
      <c r="C8382" s="8">
        <v>369628</v>
      </c>
      <c r="D8382" s="8" t="s">
        <v>4094</v>
      </c>
      <c r="E8382" s="8" t="str">
        <f t="shared" si="130"/>
        <v>Indiabulls Real Esta19</v>
      </c>
      <c r="F8382" s="8" t="s">
        <v>4095</v>
      </c>
      <c r="G8382" s="8">
        <v>2006</v>
      </c>
      <c r="H8382" s="8">
        <v>14</v>
      </c>
      <c r="I8382" s="8" t="s">
        <v>41</v>
      </c>
      <c r="J8382" s="8" t="s">
        <v>4339</v>
      </c>
      <c r="K8382" s="8" t="s">
        <v>4339</v>
      </c>
      <c r="L8382" s="7" t="s">
        <v>48</v>
      </c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8" t="s">
        <v>49</v>
      </c>
      <c r="X8382" s="8">
        <v>49.666280586541916</v>
      </c>
      <c r="Y8382" s="8">
        <v>0</v>
      </c>
      <c r="AP8382" s="6"/>
      <c r="AQ8382" s="6"/>
      <c r="AR8382" s="6"/>
      <c r="AS8382" s="6"/>
      <c r="AT8382" s="6"/>
    </row>
    <row r="8383" spans="1:46" ht="14.25" customHeight="1">
      <c r="A8383" s="7" t="s">
        <v>38</v>
      </c>
      <c r="B8383" s="7">
        <v>702</v>
      </c>
      <c r="C8383" s="8">
        <v>369628</v>
      </c>
      <c r="D8383" s="8" t="s">
        <v>4094</v>
      </c>
      <c r="E8383" s="8" t="str">
        <f t="shared" si="130"/>
        <v>Indiabulls Real Esta15</v>
      </c>
      <c r="F8383" s="8" t="s">
        <v>4095</v>
      </c>
      <c r="G8383" s="8">
        <v>2006</v>
      </c>
      <c r="H8383" s="8">
        <v>14</v>
      </c>
      <c r="I8383" s="8" t="s">
        <v>119</v>
      </c>
      <c r="J8383" s="8" t="s">
        <v>4340</v>
      </c>
      <c r="K8383" s="8" t="s">
        <v>4340</v>
      </c>
      <c r="L8383" s="7" t="s">
        <v>48</v>
      </c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8" t="s">
        <v>49</v>
      </c>
      <c r="X8383" s="8">
        <v>49.666280586541916</v>
      </c>
      <c r="Y8383" s="8">
        <v>0</v>
      </c>
      <c r="Z8383" s="8" t="s">
        <v>163</v>
      </c>
      <c r="AP8383" s="6"/>
      <c r="AQ8383" s="6"/>
      <c r="AR8383" s="6"/>
      <c r="AS8383" s="6"/>
      <c r="AT8383" s="6"/>
    </row>
    <row r="8384" spans="1:46" ht="14.25" customHeight="1">
      <c r="A8384" s="7" t="s">
        <v>38</v>
      </c>
      <c r="B8384" s="7">
        <v>949</v>
      </c>
      <c r="C8384" s="8">
        <v>369628</v>
      </c>
      <c r="D8384" s="8" t="s">
        <v>4094</v>
      </c>
      <c r="E8384" s="8" t="str">
        <f t="shared" si="130"/>
        <v>Indiabulls Real Esta16</v>
      </c>
      <c r="F8384" s="8" t="s">
        <v>4095</v>
      </c>
      <c r="G8384" s="8">
        <v>2006</v>
      </c>
      <c r="H8384" s="8">
        <v>14</v>
      </c>
      <c r="I8384" s="8" t="s">
        <v>52</v>
      </c>
      <c r="J8384" s="8" t="s">
        <v>4340</v>
      </c>
      <c r="K8384" s="8" t="s">
        <v>4340</v>
      </c>
      <c r="L8384" s="7" t="s">
        <v>48</v>
      </c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8" t="s">
        <v>49</v>
      </c>
      <c r="X8384" s="8">
        <v>49.666280586541916</v>
      </c>
      <c r="Y8384" s="8">
        <v>0</v>
      </c>
      <c r="Z8384" s="8" t="s">
        <v>163</v>
      </c>
      <c r="AP8384" s="6"/>
      <c r="AQ8384" s="6"/>
      <c r="AR8384" s="6"/>
      <c r="AS8384" s="6"/>
      <c r="AT8384" s="6"/>
    </row>
    <row r="8385" spans="1:46" ht="14.25" customHeight="1">
      <c r="A8385" s="7" t="s">
        <v>38</v>
      </c>
      <c r="B8385" s="7">
        <v>1197</v>
      </c>
      <c r="C8385" s="8">
        <v>369628</v>
      </c>
      <c r="D8385" s="8" t="s">
        <v>4094</v>
      </c>
      <c r="E8385" s="8" t="str">
        <f t="shared" si="130"/>
        <v>Indiabulls Real Esta17</v>
      </c>
      <c r="F8385" s="8" t="s">
        <v>4095</v>
      </c>
      <c r="G8385" s="8">
        <v>2006</v>
      </c>
      <c r="H8385" s="8">
        <v>14</v>
      </c>
      <c r="I8385" s="8" t="s">
        <v>54</v>
      </c>
      <c r="J8385" s="8" t="s">
        <v>4340</v>
      </c>
      <c r="K8385" s="8" t="s">
        <v>4340</v>
      </c>
      <c r="L8385" s="7" t="s">
        <v>48</v>
      </c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8" t="s">
        <v>49</v>
      </c>
      <c r="X8385" s="8">
        <v>49.666280586541916</v>
      </c>
      <c r="Y8385" s="8">
        <v>0</v>
      </c>
      <c r="Z8385" s="8" t="s">
        <v>163</v>
      </c>
      <c r="AP8385" s="6"/>
      <c r="AQ8385" s="6"/>
      <c r="AR8385" s="6"/>
      <c r="AS8385" s="6"/>
      <c r="AT8385" s="6"/>
    </row>
    <row r="8386" spans="1:46" ht="14.25" customHeight="1">
      <c r="A8386" s="7" t="s">
        <v>38</v>
      </c>
      <c r="B8386" s="7">
        <v>1463</v>
      </c>
      <c r="C8386" s="8">
        <v>369628</v>
      </c>
      <c r="D8386" s="8" t="s">
        <v>4094</v>
      </c>
      <c r="E8386" s="8" t="str">
        <f t="shared" ref="E8386:E8449" si="131">CONCATENATE(LEFT(D8386,20),RIGHT(I8386,2))</f>
        <v>Indiabulls Real Esta18</v>
      </c>
      <c r="F8386" s="8" t="s">
        <v>4095</v>
      </c>
      <c r="G8386" s="8">
        <v>2006</v>
      </c>
      <c r="H8386" s="8">
        <v>14</v>
      </c>
      <c r="I8386" s="8" t="s">
        <v>56</v>
      </c>
      <c r="J8386" s="8" t="s">
        <v>4340</v>
      </c>
      <c r="K8386" s="8" t="s">
        <v>4340</v>
      </c>
      <c r="L8386" s="7" t="s">
        <v>48</v>
      </c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8" t="s">
        <v>49</v>
      </c>
      <c r="X8386" s="8">
        <v>49.666280586541916</v>
      </c>
      <c r="Y8386" s="8">
        <v>0</v>
      </c>
      <c r="Z8386" s="8" t="s">
        <v>163</v>
      </c>
      <c r="AP8386" s="6"/>
      <c r="AQ8386" s="6"/>
      <c r="AR8386" s="6"/>
      <c r="AS8386" s="6"/>
      <c r="AT8386" s="6"/>
    </row>
    <row r="8387" spans="1:46" ht="14.25" customHeight="1">
      <c r="A8387" s="7" t="s">
        <v>38</v>
      </c>
      <c r="B8387" s="7">
        <v>1728</v>
      </c>
      <c r="C8387" s="8">
        <v>369628</v>
      </c>
      <c r="D8387" s="8" t="s">
        <v>4094</v>
      </c>
      <c r="E8387" s="8" t="str">
        <f t="shared" si="131"/>
        <v>Indiabulls Real Esta19</v>
      </c>
      <c r="F8387" s="8" t="s">
        <v>4095</v>
      </c>
      <c r="G8387" s="8">
        <v>2006</v>
      </c>
      <c r="H8387" s="8">
        <v>14</v>
      </c>
      <c r="I8387" s="8" t="s">
        <v>41</v>
      </c>
      <c r="J8387" s="8" t="s">
        <v>4340</v>
      </c>
      <c r="K8387" s="8" t="s">
        <v>4340</v>
      </c>
      <c r="L8387" s="7" t="s">
        <v>48</v>
      </c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8" t="s">
        <v>49</v>
      </c>
      <c r="X8387" s="8">
        <v>49.666280586541916</v>
      </c>
      <c r="Y8387" s="8">
        <v>0</v>
      </c>
      <c r="AP8387" s="6"/>
      <c r="AQ8387" s="6"/>
      <c r="AR8387" s="6"/>
      <c r="AS8387" s="6"/>
      <c r="AT8387" s="6"/>
    </row>
    <row r="8388" spans="1:46" ht="14.25" customHeight="1">
      <c r="A8388" s="7" t="s">
        <v>38</v>
      </c>
      <c r="B8388" s="7">
        <v>698</v>
      </c>
      <c r="C8388" s="8">
        <v>369628</v>
      </c>
      <c r="D8388" s="8" t="s">
        <v>4094</v>
      </c>
      <c r="E8388" s="8" t="str">
        <f t="shared" si="131"/>
        <v>Indiabulls Real Esta15</v>
      </c>
      <c r="F8388" s="8" t="s">
        <v>4095</v>
      </c>
      <c r="G8388" s="8">
        <v>2006</v>
      </c>
      <c r="H8388" s="8">
        <v>14</v>
      </c>
      <c r="I8388" s="8" t="s">
        <v>119</v>
      </c>
      <c r="J8388" s="8" t="s">
        <v>4341</v>
      </c>
      <c r="K8388" s="8" t="s">
        <v>4341</v>
      </c>
      <c r="L8388" s="7" t="s">
        <v>48</v>
      </c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8" t="s">
        <v>49</v>
      </c>
      <c r="X8388" s="8">
        <v>49.666280586541916</v>
      </c>
      <c r="Y8388" s="8">
        <v>0</v>
      </c>
      <c r="Z8388" s="8" t="s">
        <v>163</v>
      </c>
      <c r="AP8388" s="6"/>
      <c r="AQ8388" s="6"/>
      <c r="AR8388" s="6"/>
      <c r="AS8388" s="6"/>
      <c r="AT8388" s="6"/>
    </row>
    <row r="8389" spans="1:46" ht="14.25" customHeight="1">
      <c r="A8389" s="7" t="s">
        <v>38</v>
      </c>
      <c r="B8389" s="7">
        <v>945</v>
      </c>
      <c r="C8389" s="8">
        <v>369628</v>
      </c>
      <c r="D8389" s="8" t="s">
        <v>4094</v>
      </c>
      <c r="E8389" s="8" t="str">
        <f t="shared" si="131"/>
        <v>Indiabulls Real Esta16</v>
      </c>
      <c r="F8389" s="8" t="s">
        <v>4095</v>
      </c>
      <c r="G8389" s="8">
        <v>2006</v>
      </c>
      <c r="H8389" s="8">
        <v>14</v>
      </c>
      <c r="I8389" s="8" t="s">
        <v>52</v>
      </c>
      <c r="J8389" s="8" t="s">
        <v>4341</v>
      </c>
      <c r="K8389" s="8" t="s">
        <v>4341</v>
      </c>
      <c r="L8389" s="7" t="s">
        <v>48</v>
      </c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8" t="s">
        <v>49</v>
      </c>
      <c r="X8389" s="8">
        <v>49.666280586541916</v>
      </c>
      <c r="Y8389" s="8">
        <v>0</v>
      </c>
      <c r="Z8389" s="8" t="s">
        <v>163</v>
      </c>
      <c r="AP8389" s="6"/>
      <c r="AQ8389" s="6"/>
      <c r="AR8389" s="6"/>
      <c r="AS8389" s="6"/>
      <c r="AT8389" s="6"/>
    </row>
    <row r="8390" spans="1:46" ht="14.25" customHeight="1">
      <c r="A8390" s="7" t="s">
        <v>38</v>
      </c>
      <c r="B8390" s="7">
        <v>1193</v>
      </c>
      <c r="C8390" s="8">
        <v>369628</v>
      </c>
      <c r="D8390" s="8" t="s">
        <v>4094</v>
      </c>
      <c r="E8390" s="8" t="str">
        <f t="shared" si="131"/>
        <v>Indiabulls Real Esta17</v>
      </c>
      <c r="F8390" s="8" t="s">
        <v>4095</v>
      </c>
      <c r="G8390" s="8">
        <v>2006</v>
      </c>
      <c r="H8390" s="8">
        <v>14</v>
      </c>
      <c r="I8390" s="8" t="s">
        <v>54</v>
      </c>
      <c r="J8390" s="8" t="s">
        <v>4341</v>
      </c>
      <c r="K8390" s="8" t="s">
        <v>4341</v>
      </c>
      <c r="L8390" s="7" t="s">
        <v>48</v>
      </c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8" t="s">
        <v>49</v>
      </c>
      <c r="X8390" s="8">
        <v>49.666280586541916</v>
      </c>
      <c r="Y8390" s="8">
        <v>0</v>
      </c>
      <c r="Z8390" s="8" t="s">
        <v>163</v>
      </c>
      <c r="AP8390" s="6"/>
      <c r="AQ8390" s="6"/>
      <c r="AR8390" s="6"/>
      <c r="AS8390" s="6"/>
      <c r="AT8390" s="6"/>
    </row>
    <row r="8391" spans="1:46" ht="14.25" customHeight="1">
      <c r="A8391" s="7" t="s">
        <v>38</v>
      </c>
      <c r="B8391" s="7">
        <v>1459</v>
      </c>
      <c r="C8391" s="8">
        <v>369628</v>
      </c>
      <c r="D8391" s="8" t="s">
        <v>4094</v>
      </c>
      <c r="E8391" s="8" t="str">
        <f t="shared" si="131"/>
        <v>Indiabulls Real Esta18</v>
      </c>
      <c r="F8391" s="8" t="s">
        <v>4095</v>
      </c>
      <c r="G8391" s="8">
        <v>2006</v>
      </c>
      <c r="H8391" s="8">
        <v>14</v>
      </c>
      <c r="I8391" s="8" t="s">
        <v>56</v>
      </c>
      <c r="J8391" s="8" t="s">
        <v>4341</v>
      </c>
      <c r="K8391" s="8" t="s">
        <v>4341</v>
      </c>
      <c r="L8391" s="7" t="s">
        <v>48</v>
      </c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8" t="s">
        <v>49</v>
      </c>
      <c r="X8391" s="8">
        <v>49.666280586541916</v>
      </c>
      <c r="Y8391" s="8">
        <v>0</v>
      </c>
      <c r="Z8391" s="8" t="s">
        <v>163</v>
      </c>
      <c r="AP8391" s="6"/>
      <c r="AQ8391" s="6"/>
      <c r="AR8391" s="6"/>
      <c r="AS8391" s="6"/>
      <c r="AT8391" s="6"/>
    </row>
    <row r="8392" spans="1:46" ht="14.25" customHeight="1">
      <c r="A8392" s="7" t="s">
        <v>38</v>
      </c>
      <c r="B8392" s="7">
        <v>1724</v>
      </c>
      <c r="C8392" s="8">
        <v>369628</v>
      </c>
      <c r="D8392" s="8" t="s">
        <v>4094</v>
      </c>
      <c r="E8392" s="8" t="str">
        <f t="shared" si="131"/>
        <v>Indiabulls Real Esta19</v>
      </c>
      <c r="F8392" s="8" t="s">
        <v>4095</v>
      </c>
      <c r="G8392" s="8">
        <v>2006</v>
      </c>
      <c r="H8392" s="8">
        <v>14</v>
      </c>
      <c r="I8392" s="8" t="s">
        <v>41</v>
      </c>
      <c r="J8392" s="8" t="s">
        <v>4341</v>
      </c>
      <c r="K8392" s="8" t="s">
        <v>4341</v>
      </c>
      <c r="L8392" s="7" t="s">
        <v>48</v>
      </c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8" t="s">
        <v>49</v>
      </c>
      <c r="X8392" s="8">
        <v>49.666280586541916</v>
      </c>
      <c r="Y8392" s="8">
        <v>0</v>
      </c>
      <c r="AP8392" s="6"/>
      <c r="AQ8392" s="6"/>
      <c r="AR8392" s="6"/>
      <c r="AS8392" s="6"/>
      <c r="AT8392" s="6"/>
    </row>
    <row r="8393" spans="1:46" ht="14.25" customHeight="1">
      <c r="A8393" s="7" t="s">
        <v>38</v>
      </c>
      <c r="B8393" s="7">
        <v>1340</v>
      </c>
      <c r="C8393" s="8">
        <v>369628</v>
      </c>
      <c r="D8393" s="8" t="s">
        <v>4094</v>
      </c>
      <c r="E8393" s="8" t="str">
        <f t="shared" si="131"/>
        <v>Indiabulls Real Esta17</v>
      </c>
      <c r="F8393" s="8" t="s">
        <v>4095</v>
      </c>
      <c r="G8393" s="8">
        <v>2006</v>
      </c>
      <c r="H8393" s="8">
        <v>14</v>
      </c>
      <c r="I8393" s="8" t="s">
        <v>54</v>
      </c>
      <c r="J8393" s="8" t="s">
        <v>4342</v>
      </c>
      <c r="K8393" s="8" t="s">
        <v>4342</v>
      </c>
      <c r="L8393" s="7" t="s">
        <v>48</v>
      </c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8" t="s">
        <v>49</v>
      </c>
      <c r="X8393" s="8">
        <v>49.666280586541916</v>
      </c>
      <c r="Y8393" s="8">
        <v>0</v>
      </c>
      <c r="Z8393" s="8" t="s">
        <v>163</v>
      </c>
      <c r="AP8393" s="6"/>
      <c r="AQ8393" s="6"/>
      <c r="AR8393" s="6"/>
      <c r="AS8393" s="6"/>
      <c r="AT8393" s="6"/>
    </row>
    <row r="8394" spans="1:46" ht="14.25" customHeight="1">
      <c r="A8394" s="7" t="s">
        <v>38</v>
      </c>
      <c r="B8394" s="7">
        <v>1606</v>
      </c>
      <c r="C8394" s="8">
        <v>369628</v>
      </c>
      <c r="D8394" s="8" t="s">
        <v>4094</v>
      </c>
      <c r="E8394" s="8" t="str">
        <f t="shared" si="131"/>
        <v>Indiabulls Real Esta18</v>
      </c>
      <c r="F8394" s="8" t="s">
        <v>4095</v>
      </c>
      <c r="G8394" s="8">
        <v>2006</v>
      </c>
      <c r="H8394" s="8">
        <v>14</v>
      </c>
      <c r="I8394" s="8" t="s">
        <v>56</v>
      </c>
      <c r="J8394" s="8" t="s">
        <v>4342</v>
      </c>
      <c r="K8394" s="8" t="s">
        <v>4342</v>
      </c>
      <c r="L8394" s="7" t="s">
        <v>48</v>
      </c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8" t="s">
        <v>49</v>
      </c>
      <c r="X8394" s="8">
        <v>49.666280586541916</v>
      </c>
      <c r="Y8394" s="8">
        <v>0</v>
      </c>
      <c r="AP8394" s="6"/>
      <c r="AQ8394" s="6"/>
      <c r="AR8394" s="6"/>
      <c r="AS8394" s="6"/>
      <c r="AT8394" s="6"/>
    </row>
    <row r="8395" spans="1:46" ht="14.25" customHeight="1">
      <c r="A8395" s="7" t="s">
        <v>38</v>
      </c>
      <c r="B8395" s="7">
        <v>1870</v>
      </c>
      <c r="C8395" s="8">
        <v>369628</v>
      </c>
      <c r="D8395" s="8" t="s">
        <v>4094</v>
      </c>
      <c r="E8395" s="8" t="str">
        <f t="shared" si="131"/>
        <v>Indiabulls Real Esta19</v>
      </c>
      <c r="F8395" s="8" t="s">
        <v>4095</v>
      </c>
      <c r="G8395" s="8">
        <v>2006</v>
      </c>
      <c r="H8395" s="8">
        <v>14</v>
      </c>
      <c r="I8395" s="8" t="s">
        <v>41</v>
      </c>
      <c r="J8395" s="8" t="s">
        <v>4342</v>
      </c>
      <c r="K8395" s="8" t="s">
        <v>4342</v>
      </c>
      <c r="L8395" s="7" t="s">
        <v>48</v>
      </c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8" t="s">
        <v>49</v>
      </c>
      <c r="X8395" s="8">
        <v>49.666280586541916</v>
      </c>
      <c r="Y8395" s="8">
        <v>0</v>
      </c>
      <c r="AP8395" s="6"/>
      <c r="AQ8395" s="6"/>
      <c r="AR8395" s="6"/>
      <c r="AS8395" s="6"/>
      <c r="AT8395" s="6"/>
    </row>
    <row r="8396" spans="1:46" ht="14.25" customHeight="1">
      <c r="A8396" s="7" t="s">
        <v>38</v>
      </c>
      <c r="B8396" s="7">
        <v>648</v>
      </c>
      <c r="C8396" s="8">
        <v>369628</v>
      </c>
      <c r="D8396" s="8" t="s">
        <v>4094</v>
      </c>
      <c r="E8396" s="8" t="str">
        <f t="shared" si="131"/>
        <v>Indiabulls Real Esta15</v>
      </c>
      <c r="F8396" s="8" t="s">
        <v>4095</v>
      </c>
      <c r="G8396" s="8">
        <v>2006</v>
      </c>
      <c r="H8396" s="8">
        <v>14</v>
      </c>
      <c r="I8396" s="8" t="s">
        <v>119</v>
      </c>
      <c r="J8396" s="8" t="s">
        <v>4343</v>
      </c>
      <c r="K8396" s="8" t="s">
        <v>4343</v>
      </c>
      <c r="L8396" s="7" t="s">
        <v>48</v>
      </c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8" t="s">
        <v>49</v>
      </c>
      <c r="X8396" s="8">
        <v>49.666280586541916</v>
      </c>
      <c r="Y8396" s="8">
        <v>0</v>
      </c>
      <c r="Z8396" s="8" t="s">
        <v>163</v>
      </c>
      <c r="AP8396" s="6"/>
      <c r="AQ8396" s="6"/>
      <c r="AR8396" s="6"/>
      <c r="AS8396" s="6"/>
      <c r="AT8396" s="6"/>
    </row>
    <row r="8397" spans="1:46" ht="14.25" customHeight="1">
      <c r="A8397" s="7" t="s">
        <v>38</v>
      </c>
      <c r="B8397" s="7">
        <v>896</v>
      </c>
      <c r="C8397" s="8">
        <v>369628</v>
      </c>
      <c r="D8397" s="8" t="s">
        <v>4094</v>
      </c>
      <c r="E8397" s="8" t="str">
        <f t="shared" si="131"/>
        <v>Indiabulls Real Esta16</v>
      </c>
      <c r="F8397" s="8" t="s">
        <v>4095</v>
      </c>
      <c r="G8397" s="8">
        <v>2006</v>
      </c>
      <c r="H8397" s="8">
        <v>14</v>
      </c>
      <c r="I8397" s="8" t="s">
        <v>52</v>
      </c>
      <c r="J8397" s="8" t="s">
        <v>4343</v>
      </c>
      <c r="K8397" s="8" t="s">
        <v>4343</v>
      </c>
      <c r="L8397" s="7" t="s">
        <v>48</v>
      </c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8" t="s">
        <v>49</v>
      </c>
      <c r="X8397" s="8">
        <v>49.666280586541916</v>
      </c>
      <c r="Y8397" s="8">
        <v>0</v>
      </c>
      <c r="Z8397" s="8" t="s">
        <v>163</v>
      </c>
      <c r="AP8397" s="6"/>
      <c r="AQ8397" s="6"/>
      <c r="AR8397" s="6"/>
      <c r="AS8397" s="6"/>
      <c r="AT8397" s="6"/>
    </row>
    <row r="8398" spans="1:46" ht="14.25" customHeight="1">
      <c r="A8398" s="7" t="s">
        <v>38</v>
      </c>
      <c r="B8398" s="7">
        <v>1143</v>
      </c>
      <c r="C8398" s="8">
        <v>369628</v>
      </c>
      <c r="D8398" s="8" t="s">
        <v>4094</v>
      </c>
      <c r="E8398" s="8" t="str">
        <f t="shared" si="131"/>
        <v>Indiabulls Real Esta17</v>
      </c>
      <c r="F8398" s="8" t="s">
        <v>4095</v>
      </c>
      <c r="G8398" s="8">
        <v>2006</v>
      </c>
      <c r="H8398" s="8">
        <v>14</v>
      </c>
      <c r="I8398" s="8" t="s">
        <v>54</v>
      </c>
      <c r="J8398" s="8" t="s">
        <v>4343</v>
      </c>
      <c r="K8398" s="8" t="s">
        <v>4343</v>
      </c>
      <c r="L8398" s="7" t="s">
        <v>48</v>
      </c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8" t="s">
        <v>49</v>
      </c>
      <c r="X8398" s="8">
        <v>49.666280586541916</v>
      </c>
      <c r="Y8398" s="8">
        <v>0</v>
      </c>
      <c r="Z8398" s="8" t="s">
        <v>163</v>
      </c>
      <c r="AP8398" s="6"/>
      <c r="AQ8398" s="6"/>
      <c r="AR8398" s="6"/>
      <c r="AS8398" s="6"/>
      <c r="AT8398" s="6"/>
    </row>
    <row r="8399" spans="1:46" ht="14.25" customHeight="1">
      <c r="A8399" s="7" t="s">
        <v>38</v>
      </c>
      <c r="B8399" s="7">
        <v>1409</v>
      </c>
      <c r="C8399" s="8">
        <v>369628</v>
      </c>
      <c r="D8399" s="8" t="s">
        <v>4094</v>
      </c>
      <c r="E8399" s="8" t="str">
        <f t="shared" si="131"/>
        <v>Indiabulls Real Esta18</v>
      </c>
      <c r="F8399" s="8" t="s">
        <v>4095</v>
      </c>
      <c r="G8399" s="8">
        <v>2006</v>
      </c>
      <c r="H8399" s="8">
        <v>14</v>
      </c>
      <c r="I8399" s="8" t="s">
        <v>56</v>
      </c>
      <c r="J8399" s="8" t="s">
        <v>4343</v>
      </c>
      <c r="K8399" s="8" t="s">
        <v>4343</v>
      </c>
      <c r="L8399" s="7" t="s">
        <v>48</v>
      </c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8" t="s">
        <v>49</v>
      </c>
      <c r="X8399" s="8">
        <v>49.666280586541916</v>
      </c>
      <c r="Y8399" s="8">
        <v>0</v>
      </c>
      <c r="Z8399" s="8" t="s">
        <v>163</v>
      </c>
      <c r="AP8399" s="6"/>
      <c r="AQ8399" s="6"/>
      <c r="AR8399" s="6"/>
      <c r="AS8399" s="6"/>
      <c r="AT8399" s="6"/>
    </row>
    <row r="8400" spans="1:46" ht="14.25" customHeight="1">
      <c r="A8400" s="7" t="s">
        <v>38</v>
      </c>
      <c r="B8400" s="7">
        <v>1674</v>
      </c>
      <c r="C8400" s="8">
        <v>369628</v>
      </c>
      <c r="D8400" s="8" t="s">
        <v>4094</v>
      </c>
      <c r="E8400" s="8" t="str">
        <f t="shared" si="131"/>
        <v>Indiabulls Real Esta19</v>
      </c>
      <c r="F8400" s="8" t="s">
        <v>4095</v>
      </c>
      <c r="G8400" s="8">
        <v>2006</v>
      </c>
      <c r="H8400" s="8">
        <v>14</v>
      </c>
      <c r="I8400" s="8" t="s">
        <v>41</v>
      </c>
      <c r="J8400" s="8" t="s">
        <v>4343</v>
      </c>
      <c r="K8400" s="8" t="s">
        <v>4343</v>
      </c>
      <c r="L8400" s="7" t="s">
        <v>48</v>
      </c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8" t="s">
        <v>49</v>
      </c>
      <c r="X8400" s="8">
        <v>49.666280586541916</v>
      </c>
      <c r="Y8400" s="8">
        <v>0</v>
      </c>
      <c r="AP8400" s="6"/>
      <c r="AQ8400" s="6"/>
      <c r="AR8400" s="6"/>
      <c r="AS8400" s="6"/>
      <c r="AT8400" s="6"/>
    </row>
    <row r="8401" spans="1:46" ht="14.25" customHeight="1">
      <c r="A8401" s="7" t="s">
        <v>38</v>
      </c>
      <c r="B8401" s="7">
        <v>780</v>
      </c>
      <c r="C8401" s="8">
        <v>369628</v>
      </c>
      <c r="D8401" s="8" t="s">
        <v>4094</v>
      </c>
      <c r="E8401" s="8" t="str">
        <f t="shared" si="131"/>
        <v>Indiabulls Real Esta15</v>
      </c>
      <c r="F8401" s="8" t="s">
        <v>4095</v>
      </c>
      <c r="G8401" s="8">
        <v>2006</v>
      </c>
      <c r="H8401" s="8">
        <v>14</v>
      </c>
      <c r="I8401" s="8" t="s">
        <v>119</v>
      </c>
      <c r="J8401" s="8" t="s">
        <v>4344</v>
      </c>
      <c r="K8401" s="8" t="s">
        <v>4344</v>
      </c>
      <c r="L8401" s="7" t="s">
        <v>48</v>
      </c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8" t="s">
        <v>49</v>
      </c>
      <c r="X8401" s="8">
        <v>49.666280586541916</v>
      </c>
      <c r="Y8401" s="8">
        <v>0</v>
      </c>
      <c r="Z8401" s="8" t="s">
        <v>163</v>
      </c>
      <c r="AP8401" s="6"/>
      <c r="AQ8401" s="6"/>
      <c r="AR8401" s="6"/>
      <c r="AS8401" s="6"/>
      <c r="AT8401" s="6"/>
    </row>
    <row r="8402" spans="1:46" ht="14.25" customHeight="1">
      <c r="A8402" s="7" t="s">
        <v>38</v>
      </c>
      <c r="B8402" s="7">
        <v>1027</v>
      </c>
      <c r="C8402" s="8">
        <v>369628</v>
      </c>
      <c r="D8402" s="8" t="s">
        <v>4094</v>
      </c>
      <c r="E8402" s="8" t="str">
        <f t="shared" si="131"/>
        <v>Indiabulls Real Esta16</v>
      </c>
      <c r="F8402" s="8" t="s">
        <v>4095</v>
      </c>
      <c r="G8402" s="8">
        <v>2006</v>
      </c>
      <c r="H8402" s="8">
        <v>14</v>
      </c>
      <c r="I8402" s="8" t="s">
        <v>52</v>
      </c>
      <c r="J8402" s="8" t="s">
        <v>4344</v>
      </c>
      <c r="K8402" s="8" t="s">
        <v>4344</v>
      </c>
      <c r="L8402" s="7" t="s">
        <v>48</v>
      </c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8" t="s">
        <v>49</v>
      </c>
      <c r="X8402" s="8">
        <v>49.666280586541916</v>
      </c>
      <c r="Y8402" s="8">
        <v>0</v>
      </c>
      <c r="Z8402" s="8" t="s">
        <v>163</v>
      </c>
      <c r="AP8402" s="6"/>
      <c r="AQ8402" s="6"/>
      <c r="AR8402" s="6"/>
      <c r="AS8402" s="6"/>
      <c r="AT8402" s="6"/>
    </row>
    <row r="8403" spans="1:46" ht="14.25" customHeight="1">
      <c r="A8403" s="7" t="s">
        <v>38</v>
      </c>
      <c r="B8403" s="7">
        <v>1274</v>
      </c>
      <c r="C8403" s="8">
        <v>369628</v>
      </c>
      <c r="D8403" s="8" t="s">
        <v>4094</v>
      </c>
      <c r="E8403" s="8" t="str">
        <f t="shared" si="131"/>
        <v>Indiabulls Real Esta17</v>
      </c>
      <c r="F8403" s="8" t="s">
        <v>4095</v>
      </c>
      <c r="G8403" s="8">
        <v>2006</v>
      </c>
      <c r="H8403" s="8">
        <v>14</v>
      </c>
      <c r="I8403" s="8" t="s">
        <v>54</v>
      </c>
      <c r="J8403" s="8" t="s">
        <v>4344</v>
      </c>
      <c r="K8403" s="8" t="s">
        <v>4344</v>
      </c>
      <c r="L8403" s="7" t="s">
        <v>48</v>
      </c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8" t="s">
        <v>49</v>
      </c>
      <c r="X8403" s="8">
        <v>49.666280586541916</v>
      </c>
      <c r="Y8403" s="8">
        <v>0</v>
      </c>
      <c r="Z8403" s="8" t="s">
        <v>1139</v>
      </c>
      <c r="AP8403" s="6"/>
      <c r="AQ8403" s="6"/>
      <c r="AR8403" s="6"/>
      <c r="AS8403" s="6"/>
      <c r="AT8403" s="6"/>
    </row>
    <row r="8404" spans="1:46" ht="14.25" customHeight="1">
      <c r="A8404" s="7" t="s">
        <v>38</v>
      </c>
      <c r="B8404" s="7">
        <v>1540</v>
      </c>
      <c r="C8404" s="8">
        <v>369628</v>
      </c>
      <c r="D8404" s="8" t="s">
        <v>4094</v>
      </c>
      <c r="E8404" s="8" t="str">
        <f t="shared" si="131"/>
        <v>Indiabulls Real Esta18</v>
      </c>
      <c r="F8404" s="8" t="s">
        <v>4095</v>
      </c>
      <c r="G8404" s="8">
        <v>2006</v>
      </c>
      <c r="H8404" s="8">
        <v>14</v>
      </c>
      <c r="I8404" s="8" t="s">
        <v>56</v>
      </c>
      <c r="J8404" s="8" t="s">
        <v>4344</v>
      </c>
      <c r="K8404" s="8" t="s">
        <v>4344</v>
      </c>
      <c r="L8404" s="7" t="s">
        <v>48</v>
      </c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8" t="s">
        <v>49</v>
      </c>
      <c r="X8404" s="8">
        <v>49.666280586541916</v>
      </c>
      <c r="Y8404" s="8">
        <v>0</v>
      </c>
      <c r="Z8404" s="8" t="s">
        <v>1139</v>
      </c>
      <c r="AP8404" s="6"/>
      <c r="AQ8404" s="6"/>
      <c r="AR8404" s="6"/>
      <c r="AS8404" s="6"/>
      <c r="AT8404" s="6"/>
    </row>
    <row r="8405" spans="1:46" ht="14.25" customHeight="1">
      <c r="A8405" s="7" t="s">
        <v>38</v>
      </c>
      <c r="B8405" s="7">
        <v>1804</v>
      </c>
      <c r="C8405" s="8">
        <v>369628</v>
      </c>
      <c r="D8405" s="8" t="s">
        <v>4094</v>
      </c>
      <c r="E8405" s="8" t="str">
        <f t="shared" si="131"/>
        <v>Indiabulls Real Esta19</v>
      </c>
      <c r="F8405" s="8" t="s">
        <v>4095</v>
      </c>
      <c r="G8405" s="8">
        <v>2006</v>
      </c>
      <c r="H8405" s="8">
        <v>14</v>
      </c>
      <c r="I8405" s="8" t="s">
        <v>41</v>
      </c>
      <c r="J8405" s="8" t="s">
        <v>4344</v>
      </c>
      <c r="K8405" s="8" t="s">
        <v>4344</v>
      </c>
      <c r="L8405" s="7" t="s">
        <v>48</v>
      </c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8" t="s">
        <v>49</v>
      </c>
      <c r="X8405" s="8">
        <v>49.666280586541916</v>
      </c>
      <c r="Y8405" s="8">
        <v>0</v>
      </c>
      <c r="AP8405" s="6"/>
      <c r="AQ8405" s="6"/>
      <c r="AR8405" s="6"/>
      <c r="AS8405" s="6"/>
      <c r="AT8405" s="6"/>
    </row>
    <row r="8406" spans="1:46" ht="14.25" customHeight="1">
      <c r="A8406" s="7" t="s">
        <v>38</v>
      </c>
      <c r="B8406" s="7">
        <v>647</v>
      </c>
      <c r="C8406" s="8">
        <v>369628</v>
      </c>
      <c r="D8406" s="8" t="s">
        <v>4094</v>
      </c>
      <c r="E8406" s="8" t="str">
        <f t="shared" si="131"/>
        <v>Indiabulls Real Esta15</v>
      </c>
      <c r="F8406" s="8" t="s">
        <v>4095</v>
      </c>
      <c r="G8406" s="8">
        <v>2006</v>
      </c>
      <c r="H8406" s="8">
        <v>14</v>
      </c>
      <c r="I8406" s="8" t="s">
        <v>119</v>
      </c>
      <c r="J8406" s="8" t="s">
        <v>4345</v>
      </c>
      <c r="K8406" s="8" t="s">
        <v>4345</v>
      </c>
      <c r="L8406" s="7" t="s">
        <v>48</v>
      </c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8" t="s">
        <v>49</v>
      </c>
      <c r="X8406" s="8">
        <v>49.666280586541916</v>
      </c>
      <c r="Y8406" s="8">
        <v>0</v>
      </c>
      <c r="Z8406" s="8" t="s">
        <v>163</v>
      </c>
      <c r="AP8406" s="6"/>
      <c r="AQ8406" s="6"/>
      <c r="AR8406" s="6"/>
      <c r="AS8406" s="6"/>
      <c r="AT8406" s="6"/>
    </row>
    <row r="8407" spans="1:46" ht="14.25" customHeight="1">
      <c r="A8407" s="7" t="s">
        <v>38</v>
      </c>
      <c r="B8407" s="7">
        <v>895</v>
      </c>
      <c r="C8407" s="8">
        <v>369628</v>
      </c>
      <c r="D8407" s="8" t="s">
        <v>4094</v>
      </c>
      <c r="E8407" s="8" t="str">
        <f t="shared" si="131"/>
        <v>Indiabulls Real Esta16</v>
      </c>
      <c r="F8407" s="8" t="s">
        <v>4095</v>
      </c>
      <c r="G8407" s="8">
        <v>2006</v>
      </c>
      <c r="H8407" s="8">
        <v>14</v>
      </c>
      <c r="I8407" s="8" t="s">
        <v>52</v>
      </c>
      <c r="J8407" s="8" t="s">
        <v>4345</v>
      </c>
      <c r="K8407" s="8" t="s">
        <v>4345</v>
      </c>
      <c r="L8407" s="7" t="s">
        <v>48</v>
      </c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8" t="s">
        <v>49</v>
      </c>
      <c r="X8407" s="8">
        <v>49.666280586541916</v>
      </c>
      <c r="Y8407" s="8">
        <v>0</v>
      </c>
      <c r="Z8407" s="8" t="s">
        <v>163</v>
      </c>
      <c r="AP8407" s="6"/>
      <c r="AQ8407" s="6"/>
      <c r="AR8407" s="6"/>
      <c r="AS8407" s="6"/>
      <c r="AT8407" s="6"/>
    </row>
    <row r="8408" spans="1:46" ht="14.25" customHeight="1">
      <c r="A8408" s="7" t="s">
        <v>38</v>
      </c>
      <c r="B8408" s="7">
        <v>1142</v>
      </c>
      <c r="C8408" s="8">
        <v>369628</v>
      </c>
      <c r="D8408" s="8" t="s">
        <v>4094</v>
      </c>
      <c r="E8408" s="8" t="str">
        <f t="shared" si="131"/>
        <v>Indiabulls Real Esta17</v>
      </c>
      <c r="F8408" s="8" t="s">
        <v>4095</v>
      </c>
      <c r="G8408" s="8">
        <v>2006</v>
      </c>
      <c r="H8408" s="8">
        <v>14</v>
      </c>
      <c r="I8408" s="8" t="s">
        <v>54</v>
      </c>
      <c r="J8408" s="8" t="s">
        <v>4345</v>
      </c>
      <c r="K8408" s="8" t="s">
        <v>4345</v>
      </c>
      <c r="L8408" s="7" t="s">
        <v>48</v>
      </c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8" t="s">
        <v>49</v>
      </c>
      <c r="X8408" s="8">
        <v>49.666280586541916</v>
      </c>
      <c r="Y8408" s="8">
        <v>0</v>
      </c>
      <c r="Z8408" s="8" t="s">
        <v>163</v>
      </c>
      <c r="AP8408" s="6"/>
      <c r="AQ8408" s="6"/>
      <c r="AR8408" s="6"/>
      <c r="AS8408" s="6"/>
      <c r="AT8408" s="6"/>
    </row>
    <row r="8409" spans="1:46" ht="14.25" customHeight="1">
      <c r="A8409" s="7" t="s">
        <v>38</v>
      </c>
      <c r="B8409" s="7">
        <v>1408</v>
      </c>
      <c r="C8409" s="8">
        <v>369628</v>
      </c>
      <c r="D8409" s="8" t="s">
        <v>4094</v>
      </c>
      <c r="E8409" s="8" t="str">
        <f t="shared" si="131"/>
        <v>Indiabulls Real Esta18</v>
      </c>
      <c r="F8409" s="8" t="s">
        <v>4095</v>
      </c>
      <c r="G8409" s="8">
        <v>2006</v>
      </c>
      <c r="H8409" s="8">
        <v>14</v>
      </c>
      <c r="I8409" s="8" t="s">
        <v>56</v>
      </c>
      <c r="J8409" s="8" t="s">
        <v>4345</v>
      </c>
      <c r="K8409" s="8" t="s">
        <v>4345</v>
      </c>
      <c r="L8409" s="7" t="s">
        <v>48</v>
      </c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8" t="s">
        <v>49</v>
      </c>
      <c r="X8409" s="8">
        <v>49.666280586541916</v>
      </c>
      <c r="Y8409" s="8">
        <v>0</v>
      </c>
      <c r="Z8409" s="8" t="s">
        <v>163</v>
      </c>
      <c r="AP8409" s="6"/>
      <c r="AQ8409" s="6"/>
      <c r="AR8409" s="6"/>
      <c r="AS8409" s="6"/>
      <c r="AT8409" s="6"/>
    </row>
    <row r="8410" spans="1:46" ht="14.25" customHeight="1">
      <c r="A8410" s="7" t="s">
        <v>38</v>
      </c>
      <c r="B8410" s="7">
        <v>1673</v>
      </c>
      <c r="C8410" s="8">
        <v>369628</v>
      </c>
      <c r="D8410" s="8" t="s">
        <v>4094</v>
      </c>
      <c r="E8410" s="8" t="str">
        <f t="shared" si="131"/>
        <v>Indiabulls Real Esta19</v>
      </c>
      <c r="F8410" s="8" t="s">
        <v>4095</v>
      </c>
      <c r="G8410" s="8">
        <v>2006</v>
      </c>
      <c r="H8410" s="8">
        <v>14</v>
      </c>
      <c r="I8410" s="8" t="s">
        <v>41</v>
      </c>
      <c r="J8410" s="8" t="s">
        <v>4345</v>
      </c>
      <c r="K8410" s="8" t="s">
        <v>4345</v>
      </c>
      <c r="L8410" s="7" t="s">
        <v>48</v>
      </c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8" t="s">
        <v>49</v>
      </c>
      <c r="X8410" s="8">
        <v>49.666280586541916</v>
      </c>
      <c r="Y8410" s="8">
        <v>0</v>
      </c>
      <c r="AP8410" s="6"/>
      <c r="AQ8410" s="6"/>
      <c r="AR8410" s="6"/>
      <c r="AS8410" s="6"/>
      <c r="AT8410" s="6"/>
    </row>
    <row r="8411" spans="1:46" ht="14.25" customHeight="1">
      <c r="A8411" s="7" t="s">
        <v>38</v>
      </c>
      <c r="B8411" s="7">
        <v>744</v>
      </c>
      <c r="C8411" s="8">
        <v>369628</v>
      </c>
      <c r="D8411" s="8" t="s">
        <v>4094</v>
      </c>
      <c r="E8411" s="8" t="str">
        <f t="shared" si="131"/>
        <v>Indiabulls Real Esta15</v>
      </c>
      <c r="F8411" s="8" t="s">
        <v>4095</v>
      </c>
      <c r="G8411" s="8">
        <v>2006</v>
      </c>
      <c r="H8411" s="8">
        <v>14</v>
      </c>
      <c r="I8411" s="8" t="s">
        <v>119</v>
      </c>
      <c r="J8411" s="8" t="s">
        <v>4346</v>
      </c>
      <c r="K8411" s="8" t="s">
        <v>4346</v>
      </c>
      <c r="L8411" s="7" t="s">
        <v>48</v>
      </c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8" t="s">
        <v>49</v>
      </c>
      <c r="X8411" s="8">
        <v>49.666280586541916</v>
      </c>
      <c r="Y8411" s="8">
        <v>0</v>
      </c>
      <c r="Z8411" s="8" t="s">
        <v>163</v>
      </c>
      <c r="AP8411" s="6"/>
      <c r="AQ8411" s="6"/>
      <c r="AR8411" s="6"/>
      <c r="AS8411" s="6"/>
      <c r="AT8411" s="6"/>
    </row>
    <row r="8412" spans="1:46" ht="14.25" customHeight="1">
      <c r="A8412" s="7" t="s">
        <v>38</v>
      </c>
      <c r="B8412" s="7">
        <v>991</v>
      </c>
      <c r="C8412" s="8">
        <v>369628</v>
      </c>
      <c r="D8412" s="8" t="s">
        <v>4094</v>
      </c>
      <c r="E8412" s="8" t="str">
        <f t="shared" si="131"/>
        <v>Indiabulls Real Esta16</v>
      </c>
      <c r="F8412" s="8" t="s">
        <v>4095</v>
      </c>
      <c r="G8412" s="8">
        <v>2006</v>
      </c>
      <c r="H8412" s="8">
        <v>14</v>
      </c>
      <c r="I8412" s="8" t="s">
        <v>52</v>
      </c>
      <c r="J8412" s="8" t="s">
        <v>4346</v>
      </c>
      <c r="K8412" s="8" t="s">
        <v>4346</v>
      </c>
      <c r="L8412" s="7" t="s">
        <v>48</v>
      </c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8" t="s">
        <v>49</v>
      </c>
      <c r="X8412" s="8">
        <v>49.666280586541916</v>
      </c>
      <c r="Y8412" s="8">
        <v>0</v>
      </c>
      <c r="Z8412" s="8" t="s">
        <v>163</v>
      </c>
      <c r="AP8412" s="6"/>
      <c r="AQ8412" s="6"/>
      <c r="AR8412" s="6"/>
      <c r="AS8412" s="6"/>
      <c r="AT8412" s="6"/>
    </row>
    <row r="8413" spans="1:46" ht="14.25" customHeight="1">
      <c r="A8413" s="7" t="s">
        <v>38</v>
      </c>
      <c r="B8413" s="7">
        <v>1238</v>
      </c>
      <c r="C8413" s="8">
        <v>369628</v>
      </c>
      <c r="D8413" s="8" t="s">
        <v>4094</v>
      </c>
      <c r="E8413" s="8" t="str">
        <f t="shared" si="131"/>
        <v>Indiabulls Real Esta17</v>
      </c>
      <c r="F8413" s="8" t="s">
        <v>4095</v>
      </c>
      <c r="G8413" s="8">
        <v>2006</v>
      </c>
      <c r="H8413" s="8">
        <v>14</v>
      </c>
      <c r="I8413" s="8" t="s">
        <v>54</v>
      </c>
      <c r="J8413" s="8" t="s">
        <v>4346</v>
      </c>
      <c r="K8413" s="8" t="s">
        <v>4346</v>
      </c>
      <c r="L8413" s="7" t="s">
        <v>48</v>
      </c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8" t="s">
        <v>49</v>
      </c>
      <c r="X8413" s="8">
        <v>49.666280586541916</v>
      </c>
      <c r="Y8413" s="8">
        <v>0</v>
      </c>
      <c r="Z8413" s="8" t="s">
        <v>163</v>
      </c>
      <c r="AP8413" s="6"/>
      <c r="AQ8413" s="6"/>
      <c r="AR8413" s="6"/>
      <c r="AS8413" s="6"/>
      <c r="AT8413" s="6"/>
    </row>
    <row r="8414" spans="1:46" ht="14.25" customHeight="1">
      <c r="A8414" s="7" t="s">
        <v>38</v>
      </c>
      <c r="B8414" s="7">
        <v>1504</v>
      </c>
      <c r="C8414" s="8">
        <v>369628</v>
      </c>
      <c r="D8414" s="8" t="s">
        <v>4094</v>
      </c>
      <c r="E8414" s="8" t="str">
        <f t="shared" si="131"/>
        <v>Indiabulls Real Esta18</v>
      </c>
      <c r="F8414" s="8" t="s">
        <v>4095</v>
      </c>
      <c r="G8414" s="8">
        <v>2006</v>
      </c>
      <c r="H8414" s="8">
        <v>14</v>
      </c>
      <c r="I8414" s="8" t="s">
        <v>56</v>
      </c>
      <c r="J8414" s="8" t="s">
        <v>4346</v>
      </c>
      <c r="K8414" s="8" t="s">
        <v>4346</v>
      </c>
      <c r="L8414" s="7" t="s">
        <v>48</v>
      </c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8" t="s">
        <v>49</v>
      </c>
      <c r="X8414" s="8">
        <v>49.666280586541916</v>
      </c>
      <c r="Y8414" s="8">
        <v>0</v>
      </c>
      <c r="Z8414" s="8" t="s">
        <v>163</v>
      </c>
      <c r="AP8414" s="6"/>
      <c r="AQ8414" s="6"/>
      <c r="AR8414" s="6"/>
      <c r="AS8414" s="6"/>
      <c r="AT8414" s="6"/>
    </row>
    <row r="8415" spans="1:46" ht="14.25" customHeight="1">
      <c r="A8415" s="7" t="s">
        <v>38</v>
      </c>
      <c r="B8415" s="7">
        <v>1769</v>
      </c>
      <c r="C8415" s="8">
        <v>369628</v>
      </c>
      <c r="D8415" s="8" t="s">
        <v>4094</v>
      </c>
      <c r="E8415" s="8" t="str">
        <f t="shared" si="131"/>
        <v>Indiabulls Real Esta19</v>
      </c>
      <c r="F8415" s="8" t="s">
        <v>4095</v>
      </c>
      <c r="G8415" s="8">
        <v>2006</v>
      </c>
      <c r="H8415" s="8">
        <v>14</v>
      </c>
      <c r="I8415" s="8" t="s">
        <v>41</v>
      </c>
      <c r="J8415" s="8" t="s">
        <v>4346</v>
      </c>
      <c r="K8415" s="8" t="s">
        <v>4346</v>
      </c>
      <c r="L8415" s="7" t="s">
        <v>48</v>
      </c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8" t="s">
        <v>49</v>
      </c>
      <c r="X8415" s="8">
        <v>49.666280586541916</v>
      </c>
      <c r="Y8415" s="8">
        <v>0</v>
      </c>
      <c r="AP8415" s="6"/>
      <c r="AQ8415" s="6"/>
      <c r="AR8415" s="6"/>
      <c r="AS8415" s="6"/>
      <c r="AT8415" s="6"/>
    </row>
    <row r="8416" spans="1:46" ht="14.25" customHeight="1">
      <c r="A8416" s="7" t="s">
        <v>38</v>
      </c>
      <c r="B8416" s="7">
        <v>743</v>
      </c>
      <c r="C8416" s="8">
        <v>369628</v>
      </c>
      <c r="D8416" s="8" t="s">
        <v>4094</v>
      </c>
      <c r="E8416" s="8" t="str">
        <f t="shared" si="131"/>
        <v>Indiabulls Real Esta15</v>
      </c>
      <c r="F8416" s="8" t="s">
        <v>4095</v>
      </c>
      <c r="G8416" s="8">
        <v>2006</v>
      </c>
      <c r="H8416" s="8">
        <v>14</v>
      </c>
      <c r="I8416" s="8" t="s">
        <v>119</v>
      </c>
      <c r="J8416" s="8" t="s">
        <v>4347</v>
      </c>
      <c r="K8416" s="8" t="s">
        <v>4347</v>
      </c>
      <c r="L8416" s="7" t="s">
        <v>48</v>
      </c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8" t="s">
        <v>49</v>
      </c>
      <c r="X8416" s="8">
        <v>49.666280586541916</v>
      </c>
      <c r="Y8416" s="8">
        <v>0</v>
      </c>
      <c r="Z8416" s="8" t="s">
        <v>163</v>
      </c>
      <c r="AP8416" s="6"/>
      <c r="AQ8416" s="6"/>
      <c r="AR8416" s="6"/>
      <c r="AS8416" s="6"/>
      <c r="AT8416" s="6"/>
    </row>
    <row r="8417" spans="1:46" ht="14.25" customHeight="1">
      <c r="A8417" s="7" t="s">
        <v>38</v>
      </c>
      <c r="B8417" s="7">
        <v>990</v>
      </c>
      <c r="C8417" s="8">
        <v>369628</v>
      </c>
      <c r="D8417" s="8" t="s">
        <v>4094</v>
      </c>
      <c r="E8417" s="8" t="str">
        <f t="shared" si="131"/>
        <v>Indiabulls Real Esta16</v>
      </c>
      <c r="F8417" s="8" t="s">
        <v>4095</v>
      </c>
      <c r="G8417" s="8">
        <v>2006</v>
      </c>
      <c r="H8417" s="8">
        <v>14</v>
      </c>
      <c r="I8417" s="8" t="s">
        <v>52</v>
      </c>
      <c r="J8417" s="8" t="s">
        <v>4347</v>
      </c>
      <c r="K8417" s="8" t="s">
        <v>4347</v>
      </c>
      <c r="L8417" s="7" t="s">
        <v>48</v>
      </c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8" t="s">
        <v>49</v>
      </c>
      <c r="X8417" s="8">
        <v>49.666280586541916</v>
      </c>
      <c r="Y8417" s="8">
        <v>0</v>
      </c>
      <c r="Z8417" s="8" t="s">
        <v>163</v>
      </c>
      <c r="AP8417" s="6"/>
      <c r="AQ8417" s="6"/>
      <c r="AR8417" s="6"/>
      <c r="AS8417" s="6"/>
      <c r="AT8417" s="6"/>
    </row>
    <row r="8418" spans="1:46" ht="14.25" customHeight="1">
      <c r="A8418" s="7" t="s">
        <v>38</v>
      </c>
      <c r="B8418" s="7">
        <v>1237</v>
      </c>
      <c r="C8418" s="8">
        <v>369628</v>
      </c>
      <c r="D8418" s="8" t="s">
        <v>4094</v>
      </c>
      <c r="E8418" s="8" t="str">
        <f t="shared" si="131"/>
        <v>Indiabulls Real Esta17</v>
      </c>
      <c r="F8418" s="8" t="s">
        <v>4095</v>
      </c>
      <c r="G8418" s="8">
        <v>2006</v>
      </c>
      <c r="H8418" s="8">
        <v>14</v>
      </c>
      <c r="I8418" s="8" t="s">
        <v>54</v>
      </c>
      <c r="J8418" s="8" t="s">
        <v>4347</v>
      </c>
      <c r="K8418" s="8" t="s">
        <v>4347</v>
      </c>
      <c r="L8418" s="7" t="s">
        <v>48</v>
      </c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8" t="s">
        <v>49</v>
      </c>
      <c r="X8418" s="8">
        <v>49.666280586541916</v>
      </c>
      <c r="Y8418" s="8">
        <v>0</v>
      </c>
      <c r="Z8418" s="8" t="s">
        <v>163</v>
      </c>
      <c r="AP8418" s="6"/>
      <c r="AQ8418" s="6"/>
      <c r="AR8418" s="6"/>
      <c r="AS8418" s="6"/>
      <c r="AT8418" s="6"/>
    </row>
    <row r="8419" spans="1:46" ht="14.25" customHeight="1">
      <c r="A8419" s="7" t="s">
        <v>38</v>
      </c>
      <c r="B8419" s="7">
        <v>747</v>
      </c>
      <c r="C8419" s="8">
        <v>369628</v>
      </c>
      <c r="D8419" s="8" t="s">
        <v>4094</v>
      </c>
      <c r="E8419" s="8" t="str">
        <f t="shared" si="131"/>
        <v>Indiabulls Real Esta15</v>
      </c>
      <c r="F8419" s="8" t="s">
        <v>4095</v>
      </c>
      <c r="G8419" s="8">
        <v>2006</v>
      </c>
      <c r="H8419" s="8">
        <v>14</v>
      </c>
      <c r="I8419" s="8" t="s">
        <v>119</v>
      </c>
      <c r="J8419" s="8" t="s">
        <v>4348</v>
      </c>
      <c r="K8419" s="8" t="s">
        <v>4348</v>
      </c>
      <c r="L8419" s="7" t="s">
        <v>48</v>
      </c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8" t="s">
        <v>49</v>
      </c>
      <c r="X8419" s="8">
        <v>49.666280586541916</v>
      </c>
      <c r="Y8419" s="8">
        <v>0</v>
      </c>
      <c r="Z8419" s="8" t="s">
        <v>163</v>
      </c>
      <c r="AP8419" s="6"/>
      <c r="AQ8419" s="6"/>
      <c r="AR8419" s="6"/>
      <c r="AS8419" s="6"/>
      <c r="AT8419" s="6"/>
    </row>
    <row r="8420" spans="1:46" ht="14.25" customHeight="1">
      <c r="A8420" s="7" t="s">
        <v>38</v>
      </c>
      <c r="B8420" s="7">
        <v>994</v>
      </c>
      <c r="C8420" s="8">
        <v>369628</v>
      </c>
      <c r="D8420" s="8" t="s">
        <v>4094</v>
      </c>
      <c r="E8420" s="8" t="str">
        <f t="shared" si="131"/>
        <v>Indiabulls Real Esta16</v>
      </c>
      <c r="F8420" s="8" t="s">
        <v>4095</v>
      </c>
      <c r="G8420" s="8">
        <v>2006</v>
      </c>
      <c r="H8420" s="8">
        <v>14</v>
      </c>
      <c r="I8420" s="8" t="s">
        <v>52</v>
      </c>
      <c r="J8420" s="8" t="s">
        <v>4348</v>
      </c>
      <c r="K8420" s="8" t="s">
        <v>4348</v>
      </c>
      <c r="L8420" s="7" t="s">
        <v>48</v>
      </c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8" t="s">
        <v>49</v>
      </c>
      <c r="X8420" s="8">
        <v>49.666280586541916</v>
      </c>
      <c r="Y8420" s="8">
        <v>0</v>
      </c>
      <c r="Z8420" s="8" t="s">
        <v>163</v>
      </c>
      <c r="AP8420" s="6"/>
      <c r="AQ8420" s="6"/>
      <c r="AR8420" s="6"/>
      <c r="AS8420" s="6"/>
      <c r="AT8420" s="6"/>
    </row>
    <row r="8421" spans="1:46" ht="14.25" customHeight="1">
      <c r="A8421" s="7" t="s">
        <v>38</v>
      </c>
      <c r="B8421" s="7">
        <v>1241</v>
      </c>
      <c r="C8421" s="8">
        <v>369628</v>
      </c>
      <c r="D8421" s="8" t="s">
        <v>4094</v>
      </c>
      <c r="E8421" s="8" t="str">
        <f t="shared" si="131"/>
        <v>Indiabulls Real Esta17</v>
      </c>
      <c r="F8421" s="8" t="s">
        <v>4095</v>
      </c>
      <c r="G8421" s="8">
        <v>2006</v>
      </c>
      <c r="H8421" s="8">
        <v>14</v>
      </c>
      <c r="I8421" s="8" t="s">
        <v>54</v>
      </c>
      <c r="J8421" s="8" t="s">
        <v>4348</v>
      </c>
      <c r="K8421" s="8" t="s">
        <v>4348</v>
      </c>
      <c r="L8421" s="7" t="s">
        <v>48</v>
      </c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8" t="s">
        <v>49</v>
      </c>
      <c r="X8421" s="8">
        <v>49.666280586541916</v>
      </c>
      <c r="Y8421" s="8">
        <v>0</v>
      </c>
      <c r="Z8421" s="8" t="s">
        <v>163</v>
      </c>
      <c r="AP8421" s="6"/>
      <c r="AQ8421" s="6"/>
      <c r="AR8421" s="6"/>
      <c r="AS8421" s="6"/>
      <c r="AT8421" s="6"/>
    </row>
    <row r="8422" spans="1:46" ht="14.25" customHeight="1">
      <c r="A8422" s="7" t="s">
        <v>38</v>
      </c>
      <c r="B8422" s="7">
        <v>1507</v>
      </c>
      <c r="C8422" s="8">
        <v>369628</v>
      </c>
      <c r="D8422" s="8" t="s">
        <v>4094</v>
      </c>
      <c r="E8422" s="8" t="str">
        <f t="shared" si="131"/>
        <v>Indiabulls Real Esta18</v>
      </c>
      <c r="F8422" s="8" t="s">
        <v>4095</v>
      </c>
      <c r="G8422" s="8">
        <v>2006</v>
      </c>
      <c r="H8422" s="8">
        <v>14</v>
      </c>
      <c r="I8422" s="8" t="s">
        <v>56</v>
      </c>
      <c r="J8422" s="8" t="s">
        <v>4348</v>
      </c>
      <c r="K8422" s="8" t="s">
        <v>4348</v>
      </c>
      <c r="L8422" s="7" t="s">
        <v>48</v>
      </c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8" t="s">
        <v>49</v>
      </c>
      <c r="X8422" s="8">
        <v>49.666280586541916</v>
      </c>
      <c r="Y8422" s="8">
        <v>0</v>
      </c>
      <c r="Z8422" s="8" t="s">
        <v>163</v>
      </c>
      <c r="AP8422" s="6"/>
      <c r="AQ8422" s="6"/>
      <c r="AR8422" s="6"/>
      <c r="AS8422" s="6"/>
      <c r="AT8422" s="6"/>
    </row>
    <row r="8423" spans="1:46" ht="14.25" customHeight="1">
      <c r="A8423" s="7" t="s">
        <v>38</v>
      </c>
      <c r="B8423" s="7">
        <v>1772</v>
      </c>
      <c r="C8423" s="8">
        <v>369628</v>
      </c>
      <c r="D8423" s="8" t="s">
        <v>4094</v>
      </c>
      <c r="E8423" s="8" t="str">
        <f t="shared" si="131"/>
        <v>Indiabulls Real Esta19</v>
      </c>
      <c r="F8423" s="8" t="s">
        <v>4095</v>
      </c>
      <c r="G8423" s="8">
        <v>2006</v>
      </c>
      <c r="H8423" s="8">
        <v>14</v>
      </c>
      <c r="I8423" s="8" t="s">
        <v>41</v>
      </c>
      <c r="J8423" s="8" t="s">
        <v>4348</v>
      </c>
      <c r="K8423" s="8" t="s">
        <v>4348</v>
      </c>
      <c r="L8423" s="7" t="s">
        <v>48</v>
      </c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8" t="s">
        <v>49</v>
      </c>
      <c r="X8423" s="8">
        <v>49.666280586541916</v>
      </c>
      <c r="Y8423" s="8">
        <v>0</v>
      </c>
      <c r="AP8423" s="6"/>
      <c r="AQ8423" s="6"/>
      <c r="AR8423" s="6"/>
      <c r="AS8423" s="6"/>
      <c r="AT8423" s="6"/>
    </row>
    <row r="8424" spans="1:46" ht="14.25" customHeight="1">
      <c r="A8424" s="7" t="s">
        <v>38</v>
      </c>
      <c r="B8424" s="7">
        <v>703</v>
      </c>
      <c r="C8424" s="8">
        <v>369628</v>
      </c>
      <c r="D8424" s="8" t="s">
        <v>4094</v>
      </c>
      <c r="E8424" s="8" t="str">
        <f t="shared" si="131"/>
        <v>Indiabulls Real Esta15</v>
      </c>
      <c r="F8424" s="8" t="s">
        <v>4095</v>
      </c>
      <c r="G8424" s="8">
        <v>2006</v>
      </c>
      <c r="H8424" s="8">
        <v>14</v>
      </c>
      <c r="I8424" s="8" t="s">
        <v>119</v>
      </c>
      <c r="J8424" s="8" t="s">
        <v>4349</v>
      </c>
      <c r="K8424" s="8" t="s">
        <v>4349</v>
      </c>
      <c r="L8424" s="7" t="s">
        <v>48</v>
      </c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8" t="s">
        <v>49</v>
      </c>
      <c r="X8424" s="8">
        <v>49.666280586541916</v>
      </c>
      <c r="Y8424" s="8">
        <v>0</v>
      </c>
      <c r="Z8424" s="8" t="s">
        <v>163</v>
      </c>
      <c r="AP8424" s="6"/>
      <c r="AQ8424" s="6"/>
      <c r="AR8424" s="6"/>
      <c r="AS8424" s="6"/>
      <c r="AT8424" s="6"/>
    </row>
    <row r="8425" spans="1:46" ht="14.25" customHeight="1">
      <c r="A8425" s="7" t="s">
        <v>38</v>
      </c>
      <c r="B8425" s="7">
        <v>950</v>
      </c>
      <c r="C8425" s="8">
        <v>369628</v>
      </c>
      <c r="D8425" s="8" t="s">
        <v>4094</v>
      </c>
      <c r="E8425" s="8" t="str">
        <f t="shared" si="131"/>
        <v>Indiabulls Real Esta16</v>
      </c>
      <c r="F8425" s="8" t="s">
        <v>4095</v>
      </c>
      <c r="G8425" s="8">
        <v>2006</v>
      </c>
      <c r="H8425" s="8">
        <v>14</v>
      </c>
      <c r="I8425" s="8" t="s">
        <v>52</v>
      </c>
      <c r="J8425" s="8" t="s">
        <v>4349</v>
      </c>
      <c r="K8425" s="8" t="s">
        <v>4349</v>
      </c>
      <c r="L8425" s="7" t="s">
        <v>48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8" t="s">
        <v>49</v>
      </c>
      <c r="X8425" s="8">
        <v>49.666280586541916</v>
      </c>
      <c r="Y8425" s="8">
        <v>0</v>
      </c>
      <c r="Z8425" s="8" t="s">
        <v>163</v>
      </c>
      <c r="AP8425" s="6"/>
      <c r="AQ8425" s="6"/>
      <c r="AR8425" s="6"/>
      <c r="AS8425" s="6"/>
      <c r="AT8425" s="6"/>
    </row>
    <row r="8426" spans="1:46" ht="14.25" customHeight="1">
      <c r="A8426" s="7" t="s">
        <v>38</v>
      </c>
      <c r="B8426" s="7">
        <v>1198</v>
      </c>
      <c r="C8426" s="8">
        <v>369628</v>
      </c>
      <c r="D8426" s="8" t="s">
        <v>4094</v>
      </c>
      <c r="E8426" s="8" t="str">
        <f t="shared" si="131"/>
        <v>Indiabulls Real Esta17</v>
      </c>
      <c r="F8426" s="8" t="s">
        <v>4095</v>
      </c>
      <c r="G8426" s="8">
        <v>2006</v>
      </c>
      <c r="H8426" s="8">
        <v>14</v>
      </c>
      <c r="I8426" s="8" t="s">
        <v>54</v>
      </c>
      <c r="J8426" s="8" t="s">
        <v>4349</v>
      </c>
      <c r="K8426" s="8" t="s">
        <v>4349</v>
      </c>
      <c r="L8426" s="7" t="s">
        <v>48</v>
      </c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8" t="s">
        <v>49</v>
      </c>
      <c r="X8426" s="8">
        <v>49.666280586541916</v>
      </c>
      <c r="Y8426" s="8">
        <v>0</v>
      </c>
      <c r="Z8426" s="8" t="s">
        <v>163</v>
      </c>
      <c r="AP8426" s="6"/>
      <c r="AQ8426" s="6"/>
      <c r="AR8426" s="6"/>
      <c r="AS8426" s="6"/>
      <c r="AT8426" s="6"/>
    </row>
    <row r="8427" spans="1:46" ht="14.25" customHeight="1">
      <c r="A8427" s="7" t="s">
        <v>38</v>
      </c>
      <c r="B8427" s="7">
        <v>1464</v>
      </c>
      <c r="C8427" s="8">
        <v>369628</v>
      </c>
      <c r="D8427" s="8" t="s">
        <v>4094</v>
      </c>
      <c r="E8427" s="8" t="str">
        <f t="shared" si="131"/>
        <v>Indiabulls Real Esta18</v>
      </c>
      <c r="F8427" s="8" t="s">
        <v>4095</v>
      </c>
      <c r="G8427" s="8">
        <v>2006</v>
      </c>
      <c r="H8427" s="8">
        <v>14</v>
      </c>
      <c r="I8427" s="8" t="s">
        <v>56</v>
      </c>
      <c r="J8427" s="8" t="s">
        <v>4349</v>
      </c>
      <c r="K8427" s="8" t="s">
        <v>4349</v>
      </c>
      <c r="L8427" s="7" t="s">
        <v>48</v>
      </c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8" t="s">
        <v>49</v>
      </c>
      <c r="X8427" s="8">
        <v>49.666280586541916</v>
      </c>
      <c r="Y8427" s="8">
        <v>0</v>
      </c>
      <c r="Z8427" s="8" t="s">
        <v>163</v>
      </c>
      <c r="AP8427" s="6"/>
      <c r="AQ8427" s="6"/>
      <c r="AR8427" s="6"/>
      <c r="AS8427" s="6"/>
      <c r="AT8427" s="6"/>
    </row>
    <row r="8428" spans="1:46" ht="14.25" customHeight="1">
      <c r="A8428" s="7" t="s">
        <v>38</v>
      </c>
      <c r="B8428" s="7">
        <v>1729</v>
      </c>
      <c r="C8428" s="8">
        <v>369628</v>
      </c>
      <c r="D8428" s="8" t="s">
        <v>4094</v>
      </c>
      <c r="E8428" s="8" t="str">
        <f t="shared" si="131"/>
        <v>Indiabulls Real Esta19</v>
      </c>
      <c r="F8428" s="8" t="s">
        <v>4095</v>
      </c>
      <c r="G8428" s="8">
        <v>2006</v>
      </c>
      <c r="H8428" s="8">
        <v>14</v>
      </c>
      <c r="I8428" s="8" t="s">
        <v>41</v>
      </c>
      <c r="J8428" s="8" t="s">
        <v>4349</v>
      </c>
      <c r="K8428" s="8" t="s">
        <v>4349</v>
      </c>
      <c r="L8428" s="7" t="s">
        <v>48</v>
      </c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8" t="s">
        <v>49</v>
      </c>
      <c r="X8428" s="8">
        <v>49.666280586541916</v>
      </c>
      <c r="Y8428" s="8">
        <v>0</v>
      </c>
      <c r="AP8428" s="6"/>
      <c r="AQ8428" s="6"/>
      <c r="AR8428" s="6"/>
      <c r="AS8428" s="6"/>
      <c r="AT8428" s="6"/>
    </row>
    <row r="8429" spans="1:46" ht="14.25" customHeight="1">
      <c r="A8429" s="7" t="s">
        <v>38</v>
      </c>
      <c r="B8429" s="7">
        <v>770</v>
      </c>
      <c r="C8429" s="8">
        <v>369628</v>
      </c>
      <c r="D8429" s="8" t="s">
        <v>4094</v>
      </c>
      <c r="E8429" s="8" t="str">
        <f t="shared" si="131"/>
        <v>Indiabulls Real Esta15</v>
      </c>
      <c r="F8429" s="8" t="s">
        <v>4095</v>
      </c>
      <c r="G8429" s="8">
        <v>2006</v>
      </c>
      <c r="H8429" s="8">
        <v>14</v>
      </c>
      <c r="I8429" s="8" t="s">
        <v>119</v>
      </c>
      <c r="J8429" s="8" t="s">
        <v>4350</v>
      </c>
      <c r="K8429" s="6" t="s">
        <v>4350</v>
      </c>
      <c r="L8429" s="7" t="s">
        <v>69</v>
      </c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8" t="s">
        <v>70</v>
      </c>
      <c r="X8429" s="8">
        <v>55.462175392827156</v>
      </c>
      <c r="Y8429" s="8">
        <v>26.5</v>
      </c>
      <c r="Z8429" s="8" t="s">
        <v>163</v>
      </c>
      <c r="AP8429" s="6"/>
      <c r="AQ8429" s="6"/>
      <c r="AR8429" s="6"/>
      <c r="AS8429" s="6"/>
      <c r="AT8429" s="6"/>
    </row>
    <row r="8430" spans="1:46" ht="14.25" customHeight="1">
      <c r="A8430" s="7" t="s">
        <v>38</v>
      </c>
      <c r="B8430" s="7">
        <v>1017</v>
      </c>
      <c r="C8430" s="8">
        <v>369628</v>
      </c>
      <c r="D8430" s="8" t="s">
        <v>4094</v>
      </c>
      <c r="E8430" s="8" t="str">
        <f t="shared" si="131"/>
        <v>Indiabulls Real Esta16</v>
      </c>
      <c r="F8430" s="8" t="s">
        <v>4095</v>
      </c>
      <c r="G8430" s="8">
        <v>2006</v>
      </c>
      <c r="H8430" s="8">
        <v>14</v>
      </c>
      <c r="I8430" s="8" t="s">
        <v>52</v>
      </c>
      <c r="J8430" s="8" t="s">
        <v>4350</v>
      </c>
      <c r="K8430" s="6" t="s">
        <v>4350</v>
      </c>
      <c r="L8430" s="7" t="s">
        <v>69</v>
      </c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8" t="s">
        <v>70</v>
      </c>
      <c r="X8430" s="8">
        <v>55.462175392827156</v>
      </c>
      <c r="Y8430" s="8">
        <v>26.5</v>
      </c>
      <c r="Z8430" s="8" t="s">
        <v>163</v>
      </c>
      <c r="AP8430" s="6"/>
      <c r="AQ8430" s="6"/>
      <c r="AR8430" s="6"/>
      <c r="AS8430" s="6"/>
      <c r="AT8430" s="6"/>
    </row>
    <row r="8431" spans="1:46" ht="14.25" customHeight="1">
      <c r="A8431" s="7" t="s">
        <v>38</v>
      </c>
      <c r="B8431" s="7">
        <v>1264</v>
      </c>
      <c r="C8431" s="8">
        <v>369628</v>
      </c>
      <c r="D8431" s="8" t="s">
        <v>4094</v>
      </c>
      <c r="E8431" s="8" t="str">
        <f t="shared" si="131"/>
        <v>Indiabulls Real Esta17</v>
      </c>
      <c r="F8431" s="8" t="s">
        <v>4095</v>
      </c>
      <c r="G8431" s="8">
        <v>2006</v>
      </c>
      <c r="H8431" s="8">
        <v>14</v>
      </c>
      <c r="I8431" s="8" t="s">
        <v>54</v>
      </c>
      <c r="J8431" s="8" t="s">
        <v>4350</v>
      </c>
      <c r="K8431" s="6" t="s">
        <v>4350</v>
      </c>
      <c r="L8431" s="7" t="s">
        <v>69</v>
      </c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8" t="s">
        <v>70</v>
      </c>
      <c r="X8431" s="8">
        <v>55.462175392827156</v>
      </c>
      <c r="Y8431" s="8">
        <v>26.5</v>
      </c>
      <c r="Z8431" s="8" t="s">
        <v>163</v>
      </c>
      <c r="AP8431" s="6"/>
      <c r="AQ8431" s="6"/>
      <c r="AR8431" s="6"/>
      <c r="AS8431" s="6"/>
      <c r="AT8431" s="6"/>
    </row>
    <row r="8432" spans="1:46" ht="14.25" customHeight="1">
      <c r="A8432" s="7" t="s">
        <v>38</v>
      </c>
      <c r="B8432" s="7">
        <v>1530</v>
      </c>
      <c r="C8432" s="8">
        <v>369628</v>
      </c>
      <c r="D8432" s="8" t="s">
        <v>4094</v>
      </c>
      <c r="E8432" s="8" t="str">
        <f t="shared" si="131"/>
        <v>Indiabulls Real Esta18</v>
      </c>
      <c r="F8432" s="8" t="s">
        <v>4095</v>
      </c>
      <c r="G8432" s="8">
        <v>2006</v>
      </c>
      <c r="H8432" s="8">
        <v>14</v>
      </c>
      <c r="I8432" s="8" t="s">
        <v>56</v>
      </c>
      <c r="J8432" s="8" t="s">
        <v>4350</v>
      </c>
      <c r="K8432" s="6" t="s">
        <v>4350</v>
      </c>
      <c r="L8432" s="7" t="s">
        <v>69</v>
      </c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8" t="s">
        <v>70</v>
      </c>
      <c r="X8432" s="8">
        <v>55.462175392827156</v>
      </c>
      <c r="Y8432" s="8">
        <v>26.5</v>
      </c>
      <c r="Z8432" s="8" t="s">
        <v>1139</v>
      </c>
      <c r="AE8432" s="7"/>
      <c r="AP8432" s="6"/>
      <c r="AQ8432" s="6"/>
      <c r="AR8432" s="6"/>
      <c r="AS8432" s="6"/>
      <c r="AT8432" s="6"/>
    </row>
    <row r="8433" spans="1:46" ht="14.25" customHeight="1">
      <c r="A8433" s="7" t="s">
        <v>38</v>
      </c>
      <c r="B8433" s="7">
        <v>1794</v>
      </c>
      <c r="C8433" s="8">
        <v>369628</v>
      </c>
      <c r="D8433" s="8" t="s">
        <v>4094</v>
      </c>
      <c r="E8433" s="8" t="str">
        <f t="shared" si="131"/>
        <v>Indiabulls Real Esta19</v>
      </c>
      <c r="F8433" s="8" t="s">
        <v>4095</v>
      </c>
      <c r="G8433" s="8">
        <v>2006</v>
      </c>
      <c r="H8433" s="8">
        <v>14</v>
      </c>
      <c r="I8433" s="8" t="s">
        <v>41</v>
      </c>
      <c r="J8433" s="8" t="s">
        <v>4350</v>
      </c>
      <c r="K8433" s="6" t="s">
        <v>4350</v>
      </c>
      <c r="L8433" s="7" t="s">
        <v>69</v>
      </c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8" t="s">
        <v>70</v>
      </c>
      <c r="X8433" s="8">
        <v>55.462175392827156</v>
      </c>
      <c r="Y8433" s="8">
        <v>26.5</v>
      </c>
      <c r="AP8433" s="6"/>
      <c r="AQ8433" s="6"/>
      <c r="AR8433" s="6"/>
      <c r="AS8433" s="6"/>
      <c r="AT8433" s="6"/>
    </row>
    <row r="8434" spans="1:46" ht="14.25" customHeight="1">
      <c r="A8434" s="7" t="s">
        <v>38</v>
      </c>
      <c r="B8434" s="7">
        <v>704</v>
      </c>
      <c r="C8434" s="8">
        <v>369628</v>
      </c>
      <c r="D8434" s="8" t="s">
        <v>4094</v>
      </c>
      <c r="E8434" s="8" t="str">
        <f t="shared" si="131"/>
        <v>Indiabulls Real Esta15</v>
      </c>
      <c r="F8434" s="8" t="s">
        <v>4095</v>
      </c>
      <c r="G8434" s="8">
        <v>2006</v>
      </c>
      <c r="H8434" s="8">
        <v>14</v>
      </c>
      <c r="I8434" s="8" t="s">
        <v>119</v>
      </c>
      <c r="J8434" s="8" t="s">
        <v>4351</v>
      </c>
      <c r="K8434" s="8" t="s">
        <v>4351</v>
      </c>
      <c r="L8434" s="7" t="s">
        <v>48</v>
      </c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8" t="s">
        <v>49</v>
      </c>
      <c r="X8434" s="8">
        <v>49.666280586541916</v>
      </c>
      <c r="Y8434" s="8">
        <v>0</v>
      </c>
      <c r="Z8434" s="8" t="s">
        <v>163</v>
      </c>
      <c r="AP8434" s="6"/>
      <c r="AQ8434" s="6"/>
      <c r="AR8434" s="6"/>
      <c r="AS8434" s="6"/>
      <c r="AT8434" s="6"/>
    </row>
    <row r="8435" spans="1:46" ht="14.25" customHeight="1">
      <c r="A8435" s="7" t="s">
        <v>38</v>
      </c>
      <c r="B8435" s="7">
        <v>951</v>
      </c>
      <c r="C8435" s="8">
        <v>369628</v>
      </c>
      <c r="D8435" s="8" t="s">
        <v>4094</v>
      </c>
      <c r="E8435" s="8" t="str">
        <f t="shared" si="131"/>
        <v>Indiabulls Real Esta16</v>
      </c>
      <c r="F8435" s="8" t="s">
        <v>4095</v>
      </c>
      <c r="G8435" s="8">
        <v>2006</v>
      </c>
      <c r="H8435" s="8">
        <v>14</v>
      </c>
      <c r="I8435" s="8" t="s">
        <v>52</v>
      </c>
      <c r="J8435" s="8" t="s">
        <v>4351</v>
      </c>
      <c r="K8435" s="8" t="s">
        <v>4351</v>
      </c>
      <c r="L8435" s="7" t="s">
        <v>48</v>
      </c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8" t="s">
        <v>49</v>
      </c>
      <c r="X8435" s="8">
        <v>49.666280586541916</v>
      </c>
      <c r="Y8435" s="8">
        <v>0</v>
      </c>
      <c r="Z8435" s="8" t="s">
        <v>163</v>
      </c>
      <c r="AP8435" s="6"/>
      <c r="AQ8435" s="6"/>
      <c r="AR8435" s="6"/>
      <c r="AS8435" s="6"/>
      <c r="AT8435" s="6"/>
    </row>
    <row r="8436" spans="1:46" ht="14.25" customHeight="1">
      <c r="A8436" s="7" t="s">
        <v>38</v>
      </c>
      <c r="B8436" s="7">
        <v>1199</v>
      </c>
      <c r="C8436" s="8">
        <v>369628</v>
      </c>
      <c r="D8436" s="8" t="s">
        <v>4094</v>
      </c>
      <c r="E8436" s="8" t="str">
        <f t="shared" si="131"/>
        <v>Indiabulls Real Esta17</v>
      </c>
      <c r="F8436" s="8" t="s">
        <v>4095</v>
      </c>
      <c r="G8436" s="8">
        <v>2006</v>
      </c>
      <c r="H8436" s="8">
        <v>14</v>
      </c>
      <c r="I8436" s="8" t="s">
        <v>54</v>
      </c>
      <c r="J8436" s="8" t="s">
        <v>4351</v>
      </c>
      <c r="K8436" s="8" t="s">
        <v>4351</v>
      </c>
      <c r="L8436" s="7" t="s">
        <v>48</v>
      </c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8" t="s">
        <v>49</v>
      </c>
      <c r="X8436" s="8">
        <v>49.666280586541916</v>
      </c>
      <c r="Y8436" s="8">
        <v>0</v>
      </c>
      <c r="Z8436" s="8" t="s">
        <v>163</v>
      </c>
      <c r="AP8436" s="6"/>
      <c r="AQ8436" s="6"/>
      <c r="AR8436" s="6"/>
      <c r="AS8436" s="6"/>
      <c r="AT8436" s="6"/>
    </row>
    <row r="8437" spans="1:46" ht="14.25" customHeight="1">
      <c r="A8437" s="7" t="s">
        <v>38</v>
      </c>
      <c r="B8437" s="7">
        <v>1465</v>
      </c>
      <c r="C8437" s="8">
        <v>369628</v>
      </c>
      <c r="D8437" s="8" t="s">
        <v>4094</v>
      </c>
      <c r="E8437" s="8" t="str">
        <f t="shared" si="131"/>
        <v>Indiabulls Real Esta18</v>
      </c>
      <c r="F8437" s="8" t="s">
        <v>4095</v>
      </c>
      <c r="G8437" s="8">
        <v>2006</v>
      </c>
      <c r="H8437" s="8">
        <v>14</v>
      </c>
      <c r="I8437" s="8" t="s">
        <v>56</v>
      </c>
      <c r="J8437" s="8" t="s">
        <v>4351</v>
      </c>
      <c r="K8437" s="8" t="s">
        <v>4351</v>
      </c>
      <c r="L8437" s="7" t="s">
        <v>48</v>
      </c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8" t="s">
        <v>49</v>
      </c>
      <c r="X8437" s="8">
        <v>49.666280586541916</v>
      </c>
      <c r="Y8437" s="8">
        <v>0</v>
      </c>
      <c r="Z8437" s="8" t="s">
        <v>163</v>
      </c>
      <c r="AP8437" s="6"/>
      <c r="AQ8437" s="6"/>
      <c r="AR8437" s="6"/>
      <c r="AS8437" s="6"/>
      <c r="AT8437" s="6"/>
    </row>
    <row r="8438" spans="1:46" ht="14.25" customHeight="1">
      <c r="A8438" s="7" t="s">
        <v>38</v>
      </c>
      <c r="B8438" s="7">
        <v>1730</v>
      </c>
      <c r="C8438" s="8">
        <v>369628</v>
      </c>
      <c r="D8438" s="8" t="s">
        <v>4094</v>
      </c>
      <c r="E8438" s="8" t="str">
        <f t="shared" si="131"/>
        <v>Indiabulls Real Esta19</v>
      </c>
      <c r="F8438" s="8" t="s">
        <v>4095</v>
      </c>
      <c r="G8438" s="8">
        <v>2006</v>
      </c>
      <c r="H8438" s="8">
        <v>14</v>
      </c>
      <c r="I8438" s="8" t="s">
        <v>41</v>
      </c>
      <c r="J8438" s="8" t="s">
        <v>4351</v>
      </c>
      <c r="K8438" s="8" t="s">
        <v>4351</v>
      </c>
      <c r="L8438" s="7" t="s">
        <v>48</v>
      </c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8" t="s">
        <v>49</v>
      </c>
      <c r="X8438" s="8">
        <v>49.666280586541916</v>
      </c>
      <c r="Y8438" s="8">
        <v>0</v>
      </c>
      <c r="AP8438" s="6"/>
      <c r="AQ8438" s="6"/>
      <c r="AR8438" s="6"/>
      <c r="AS8438" s="6"/>
      <c r="AT8438" s="6"/>
    </row>
    <row r="8439" spans="1:46" ht="14.25" customHeight="1">
      <c r="A8439" s="7" t="s">
        <v>38</v>
      </c>
      <c r="B8439" s="7">
        <v>705</v>
      </c>
      <c r="C8439" s="8">
        <v>369628</v>
      </c>
      <c r="D8439" s="8" t="s">
        <v>4094</v>
      </c>
      <c r="E8439" s="8" t="str">
        <f t="shared" si="131"/>
        <v>Indiabulls Real Esta15</v>
      </c>
      <c r="F8439" s="8" t="s">
        <v>4095</v>
      </c>
      <c r="G8439" s="8">
        <v>2006</v>
      </c>
      <c r="H8439" s="8">
        <v>14</v>
      </c>
      <c r="I8439" s="8" t="s">
        <v>119</v>
      </c>
      <c r="J8439" s="8" t="s">
        <v>4352</v>
      </c>
      <c r="K8439" s="8" t="s">
        <v>4352</v>
      </c>
      <c r="L8439" s="7" t="s">
        <v>48</v>
      </c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8" t="s">
        <v>49</v>
      </c>
      <c r="X8439" s="8">
        <v>49.666280586541916</v>
      </c>
      <c r="Y8439" s="8">
        <v>0</v>
      </c>
      <c r="Z8439" s="8" t="s">
        <v>163</v>
      </c>
      <c r="AP8439" s="6"/>
      <c r="AQ8439" s="6"/>
      <c r="AR8439" s="6"/>
      <c r="AS8439" s="6"/>
      <c r="AT8439" s="6"/>
    </row>
    <row r="8440" spans="1:46" ht="14.25" customHeight="1">
      <c r="A8440" s="7" t="s">
        <v>38</v>
      </c>
      <c r="B8440" s="7">
        <v>952</v>
      </c>
      <c r="C8440" s="8">
        <v>369628</v>
      </c>
      <c r="D8440" s="8" t="s">
        <v>4094</v>
      </c>
      <c r="E8440" s="8" t="str">
        <f t="shared" si="131"/>
        <v>Indiabulls Real Esta16</v>
      </c>
      <c r="F8440" s="8" t="s">
        <v>4095</v>
      </c>
      <c r="G8440" s="8">
        <v>2006</v>
      </c>
      <c r="H8440" s="8">
        <v>14</v>
      </c>
      <c r="I8440" s="8" t="s">
        <v>52</v>
      </c>
      <c r="J8440" s="8" t="s">
        <v>4352</v>
      </c>
      <c r="K8440" s="8" t="s">
        <v>4352</v>
      </c>
      <c r="L8440" s="7" t="s">
        <v>48</v>
      </c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8" t="s">
        <v>49</v>
      </c>
      <c r="X8440" s="8">
        <v>49.666280586541916</v>
      </c>
      <c r="Y8440" s="8">
        <v>0</v>
      </c>
      <c r="Z8440" s="8" t="s">
        <v>163</v>
      </c>
      <c r="AP8440" s="6"/>
      <c r="AQ8440" s="6"/>
      <c r="AR8440" s="6"/>
      <c r="AS8440" s="6"/>
      <c r="AT8440" s="6"/>
    </row>
    <row r="8441" spans="1:46" ht="14.25" customHeight="1">
      <c r="A8441" s="7" t="s">
        <v>38</v>
      </c>
      <c r="B8441" s="7">
        <v>1200</v>
      </c>
      <c r="C8441" s="8">
        <v>369628</v>
      </c>
      <c r="D8441" s="8" t="s">
        <v>4094</v>
      </c>
      <c r="E8441" s="8" t="str">
        <f t="shared" si="131"/>
        <v>Indiabulls Real Esta17</v>
      </c>
      <c r="F8441" s="8" t="s">
        <v>4095</v>
      </c>
      <c r="G8441" s="8">
        <v>2006</v>
      </c>
      <c r="H8441" s="8">
        <v>14</v>
      </c>
      <c r="I8441" s="8" t="s">
        <v>54</v>
      </c>
      <c r="J8441" s="8" t="s">
        <v>4352</v>
      </c>
      <c r="K8441" s="8" t="s">
        <v>4352</v>
      </c>
      <c r="L8441" s="7" t="s">
        <v>48</v>
      </c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8" t="s">
        <v>49</v>
      </c>
      <c r="X8441" s="8">
        <v>49.666280586541916</v>
      </c>
      <c r="Y8441" s="8">
        <v>0</v>
      </c>
      <c r="Z8441" s="8" t="s">
        <v>163</v>
      </c>
      <c r="AP8441" s="6"/>
      <c r="AQ8441" s="6"/>
      <c r="AR8441" s="6"/>
      <c r="AS8441" s="6"/>
      <c r="AT8441" s="6"/>
    </row>
    <row r="8442" spans="1:46" ht="14.25" customHeight="1">
      <c r="A8442" s="7" t="s">
        <v>38</v>
      </c>
      <c r="B8442" s="7">
        <v>1466</v>
      </c>
      <c r="C8442" s="8">
        <v>369628</v>
      </c>
      <c r="D8442" s="8" t="s">
        <v>4094</v>
      </c>
      <c r="E8442" s="8" t="str">
        <f t="shared" si="131"/>
        <v>Indiabulls Real Esta18</v>
      </c>
      <c r="F8442" s="8" t="s">
        <v>4095</v>
      </c>
      <c r="G8442" s="8">
        <v>2006</v>
      </c>
      <c r="H8442" s="8">
        <v>14</v>
      </c>
      <c r="I8442" s="8" t="s">
        <v>56</v>
      </c>
      <c r="J8442" s="8" t="s">
        <v>4352</v>
      </c>
      <c r="K8442" s="8" t="s">
        <v>4352</v>
      </c>
      <c r="L8442" s="7" t="s">
        <v>48</v>
      </c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8" t="s">
        <v>49</v>
      </c>
      <c r="X8442" s="8">
        <v>49.666280586541916</v>
      </c>
      <c r="Y8442" s="8">
        <v>0</v>
      </c>
      <c r="Z8442" s="8" t="s">
        <v>163</v>
      </c>
      <c r="AP8442" s="6"/>
      <c r="AQ8442" s="6"/>
      <c r="AR8442" s="6"/>
      <c r="AS8442" s="6"/>
      <c r="AT8442" s="6"/>
    </row>
    <row r="8443" spans="1:46" ht="14.25" customHeight="1">
      <c r="A8443" s="7" t="s">
        <v>38</v>
      </c>
      <c r="B8443" s="7">
        <v>1731</v>
      </c>
      <c r="C8443" s="8">
        <v>369628</v>
      </c>
      <c r="D8443" s="8" t="s">
        <v>4094</v>
      </c>
      <c r="E8443" s="8" t="str">
        <f t="shared" si="131"/>
        <v>Indiabulls Real Esta19</v>
      </c>
      <c r="F8443" s="8" t="s">
        <v>4095</v>
      </c>
      <c r="G8443" s="8">
        <v>2006</v>
      </c>
      <c r="H8443" s="8">
        <v>14</v>
      </c>
      <c r="I8443" s="8" t="s">
        <v>41</v>
      </c>
      <c r="J8443" s="8" t="s">
        <v>4352</v>
      </c>
      <c r="K8443" s="8" t="s">
        <v>4352</v>
      </c>
      <c r="L8443" s="7" t="s">
        <v>48</v>
      </c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8" t="s">
        <v>49</v>
      </c>
      <c r="X8443" s="8">
        <v>49.666280586541916</v>
      </c>
      <c r="Y8443" s="8">
        <v>0</v>
      </c>
      <c r="AP8443" s="6"/>
      <c r="AQ8443" s="6"/>
      <c r="AR8443" s="6"/>
      <c r="AS8443" s="6"/>
      <c r="AT8443" s="6"/>
    </row>
    <row r="8444" spans="1:46" ht="14.25" customHeight="1">
      <c r="A8444" s="7" t="s">
        <v>38</v>
      </c>
      <c r="B8444" s="7">
        <v>587</v>
      </c>
      <c r="C8444" s="8">
        <v>369628</v>
      </c>
      <c r="D8444" s="8" t="s">
        <v>4094</v>
      </c>
      <c r="E8444" s="8" t="str">
        <f t="shared" si="131"/>
        <v>Indiabulls Real Esta15</v>
      </c>
      <c r="F8444" s="8" t="s">
        <v>4095</v>
      </c>
      <c r="G8444" s="8">
        <v>2006</v>
      </c>
      <c r="H8444" s="8">
        <v>14</v>
      </c>
      <c r="I8444" s="8" t="s">
        <v>119</v>
      </c>
      <c r="J8444" s="8" t="s">
        <v>4353</v>
      </c>
      <c r="K8444" s="8" t="s">
        <v>4353</v>
      </c>
      <c r="L8444" s="7" t="s">
        <v>48</v>
      </c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8" t="s">
        <v>49</v>
      </c>
      <c r="X8444" s="8">
        <v>49.666280586541916</v>
      </c>
      <c r="Y8444" s="8">
        <v>0</v>
      </c>
      <c r="Z8444" s="8" t="s">
        <v>163</v>
      </c>
      <c r="AP8444" s="6"/>
      <c r="AQ8444" s="6"/>
      <c r="AR8444" s="6"/>
      <c r="AS8444" s="6"/>
      <c r="AT8444" s="6"/>
    </row>
    <row r="8445" spans="1:46" ht="14.25" customHeight="1">
      <c r="A8445" s="7" t="s">
        <v>38</v>
      </c>
      <c r="B8445" s="7">
        <v>835</v>
      </c>
      <c r="C8445" s="8">
        <v>369628</v>
      </c>
      <c r="D8445" s="8" t="s">
        <v>4094</v>
      </c>
      <c r="E8445" s="8" t="str">
        <f t="shared" si="131"/>
        <v>Indiabulls Real Esta16</v>
      </c>
      <c r="F8445" s="8" t="s">
        <v>4095</v>
      </c>
      <c r="G8445" s="8">
        <v>2006</v>
      </c>
      <c r="H8445" s="8">
        <v>14</v>
      </c>
      <c r="I8445" s="8" t="s">
        <v>52</v>
      </c>
      <c r="J8445" s="8" t="s">
        <v>4353</v>
      </c>
      <c r="K8445" s="8" t="s">
        <v>4353</v>
      </c>
      <c r="L8445" s="7" t="s">
        <v>48</v>
      </c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8" t="s">
        <v>49</v>
      </c>
      <c r="X8445" s="8">
        <v>49.666280586541916</v>
      </c>
      <c r="Y8445" s="8">
        <v>0</v>
      </c>
      <c r="Z8445" s="8" t="s">
        <v>163</v>
      </c>
      <c r="AP8445" s="6"/>
      <c r="AQ8445" s="6"/>
      <c r="AR8445" s="6"/>
      <c r="AS8445" s="6"/>
      <c r="AT8445" s="6"/>
    </row>
    <row r="8446" spans="1:46" ht="14.25" customHeight="1">
      <c r="A8446" s="7" t="s">
        <v>38</v>
      </c>
      <c r="B8446" s="7">
        <v>1082</v>
      </c>
      <c r="C8446" s="8">
        <v>369628</v>
      </c>
      <c r="D8446" s="8" t="s">
        <v>4094</v>
      </c>
      <c r="E8446" s="8" t="str">
        <f t="shared" si="131"/>
        <v>Indiabulls Real Esta17</v>
      </c>
      <c r="F8446" s="8" t="s">
        <v>4095</v>
      </c>
      <c r="G8446" s="8">
        <v>2006</v>
      </c>
      <c r="H8446" s="8">
        <v>14</v>
      </c>
      <c r="I8446" s="8" t="s">
        <v>54</v>
      </c>
      <c r="J8446" s="8" t="s">
        <v>4353</v>
      </c>
      <c r="K8446" s="8" t="s">
        <v>4353</v>
      </c>
      <c r="L8446" s="7" t="s">
        <v>48</v>
      </c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8" t="s">
        <v>49</v>
      </c>
      <c r="X8446" s="8">
        <v>49.666280586541916</v>
      </c>
      <c r="Y8446" s="8">
        <v>0</v>
      </c>
      <c r="Z8446" s="8" t="s">
        <v>163</v>
      </c>
      <c r="AP8446" s="6"/>
      <c r="AQ8446" s="6"/>
      <c r="AR8446" s="6"/>
      <c r="AS8446" s="6"/>
      <c r="AT8446" s="6"/>
    </row>
    <row r="8447" spans="1:46" ht="14.25" customHeight="1">
      <c r="A8447" s="7" t="s">
        <v>38</v>
      </c>
      <c r="B8447" s="7">
        <v>1348</v>
      </c>
      <c r="C8447" s="8">
        <v>369628</v>
      </c>
      <c r="D8447" s="8" t="s">
        <v>4094</v>
      </c>
      <c r="E8447" s="8" t="str">
        <f t="shared" si="131"/>
        <v>Indiabulls Real Esta18</v>
      </c>
      <c r="F8447" s="8" t="s">
        <v>4095</v>
      </c>
      <c r="G8447" s="8">
        <v>2006</v>
      </c>
      <c r="H8447" s="8">
        <v>14</v>
      </c>
      <c r="I8447" s="8" t="s">
        <v>56</v>
      </c>
      <c r="J8447" s="8" t="s">
        <v>4353</v>
      </c>
      <c r="K8447" s="8" t="s">
        <v>4353</v>
      </c>
      <c r="L8447" s="7" t="s">
        <v>48</v>
      </c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8" t="s">
        <v>49</v>
      </c>
      <c r="X8447" s="8">
        <v>49.666280586541916</v>
      </c>
      <c r="Y8447" s="8">
        <v>0</v>
      </c>
      <c r="Z8447" s="8" t="s">
        <v>163</v>
      </c>
      <c r="AP8447" s="6"/>
      <c r="AQ8447" s="6"/>
      <c r="AR8447" s="6"/>
      <c r="AS8447" s="6"/>
      <c r="AT8447" s="6"/>
    </row>
    <row r="8448" spans="1:46" ht="14.25" customHeight="1">
      <c r="A8448" s="7" t="s">
        <v>38</v>
      </c>
      <c r="B8448" s="7">
        <v>1614</v>
      </c>
      <c r="C8448" s="8">
        <v>369628</v>
      </c>
      <c r="D8448" s="8" t="s">
        <v>4094</v>
      </c>
      <c r="E8448" s="8" t="str">
        <f t="shared" si="131"/>
        <v>Indiabulls Real Esta19</v>
      </c>
      <c r="F8448" s="8" t="s">
        <v>4095</v>
      </c>
      <c r="G8448" s="8">
        <v>2006</v>
      </c>
      <c r="H8448" s="8">
        <v>14</v>
      </c>
      <c r="I8448" s="8" t="s">
        <v>41</v>
      </c>
      <c r="J8448" s="8" t="s">
        <v>4353</v>
      </c>
      <c r="K8448" s="8" t="s">
        <v>4353</v>
      </c>
      <c r="L8448" s="7" t="s">
        <v>48</v>
      </c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8" t="s">
        <v>49</v>
      </c>
      <c r="X8448" s="8">
        <v>49.666280586541916</v>
      </c>
      <c r="Y8448" s="8">
        <v>0</v>
      </c>
      <c r="AP8448" s="6"/>
      <c r="AQ8448" s="6"/>
      <c r="AR8448" s="6"/>
      <c r="AS8448" s="6"/>
      <c r="AT8448" s="6"/>
    </row>
    <row r="8449" spans="1:46" ht="14.25" customHeight="1">
      <c r="A8449" s="7" t="s">
        <v>38</v>
      </c>
      <c r="B8449" s="7">
        <v>749</v>
      </c>
      <c r="C8449" s="8">
        <v>369628</v>
      </c>
      <c r="D8449" s="8" t="s">
        <v>4094</v>
      </c>
      <c r="E8449" s="8" t="str">
        <f t="shared" si="131"/>
        <v>Indiabulls Real Esta15</v>
      </c>
      <c r="F8449" s="8" t="s">
        <v>4095</v>
      </c>
      <c r="G8449" s="8">
        <v>2006</v>
      </c>
      <c r="H8449" s="8">
        <v>14</v>
      </c>
      <c r="I8449" s="8" t="s">
        <v>119</v>
      </c>
      <c r="J8449" s="8" t="s">
        <v>4354</v>
      </c>
      <c r="K8449" s="8" t="s">
        <v>4354</v>
      </c>
      <c r="L8449" s="7" t="s">
        <v>48</v>
      </c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8" t="s">
        <v>49</v>
      </c>
      <c r="X8449" s="8">
        <v>49.666280586541916</v>
      </c>
      <c r="Y8449" s="8">
        <v>0</v>
      </c>
      <c r="Z8449" s="8" t="s">
        <v>163</v>
      </c>
      <c r="AP8449" s="6"/>
      <c r="AQ8449" s="6"/>
      <c r="AR8449" s="6"/>
      <c r="AS8449" s="6"/>
      <c r="AT8449" s="6"/>
    </row>
    <row r="8450" spans="1:46" ht="14.25" customHeight="1">
      <c r="A8450" s="7" t="s">
        <v>38</v>
      </c>
      <c r="B8450" s="7">
        <v>996</v>
      </c>
      <c r="C8450" s="8">
        <v>369628</v>
      </c>
      <c r="D8450" s="8" t="s">
        <v>4094</v>
      </c>
      <c r="E8450" s="8" t="str">
        <f t="shared" ref="E8450:E8513" si="132">CONCATENATE(LEFT(D8450,20),RIGHT(I8450,2))</f>
        <v>Indiabulls Real Esta16</v>
      </c>
      <c r="F8450" s="8" t="s">
        <v>4095</v>
      </c>
      <c r="G8450" s="8">
        <v>2006</v>
      </c>
      <c r="H8450" s="8">
        <v>14</v>
      </c>
      <c r="I8450" s="8" t="s">
        <v>52</v>
      </c>
      <c r="J8450" s="8" t="s">
        <v>4354</v>
      </c>
      <c r="K8450" s="8" t="s">
        <v>4354</v>
      </c>
      <c r="L8450" s="7" t="s">
        <v>48</v>
      </c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8" t="s">
        <v>49</v>
      </c>
      <c r="X8450" s="8">
        <v>49.666280586541916</v>
      </c>
      <c r="Y8450" s="8">
        <v>0</v>
      </c>
      <c r="Z8450" s="8" t="s">
        <v>163</v>
      </c>
      <c r="AP8450" s="6"/>
      <c r="AQ8450" s="6"/>
      <c r="AR8450" s="6"/>
      <c r="AS8450" s="6"/>
      <c r="AT8450" s="6"/>
    </row>
    <row r="8451" spans="1:46" ht="14.25" customHeight="1">
      <c r="A8451" s="7" t="s">
        <v>38</v>
      </c>
      <c r="B8451" s="7">
        <v>1243</v>
      </c>
      <c r="C8451" s="8">
        <v>369628</v>
      </c>
      <c r="D8451" s="8" t="s">
        <v>4094</v>
      </c>
      <c r="E8451" s="8" t="str">
        <f t="shared" si="132"/>
        <v>Indiabulls Real Esta17</v>
      </c>
      <c r="F8451" s="8" t="s">
        <v>4095</v>
      </c>
      <c r="G8451" s="8">
        <v>2006</v>
      </c>
      <c r="H8451" s="8">
        <v>14</v>
      </c>
      <c r="I8451" s="8" t="s">
        <v>54</v>
      </c>
      <c r="J8451" s="8" t="s">
        <v>4354</v>
      </c>
      <c r="K8451" s="8" t="s">
        <v>4354</v>
      </c>
      <c r="L8451" s="7" t="s">
        <v>48</v>
      </c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8" t="s">
        <v>49</v>
      </c>
      <c r="X8451" s="8">
        <v>49.666280586541916</v>
      </c>
      <c r="Y8451" s="8">
        <v>0</v>
      </c>
      <c r="Z8451" s="8" t="s">
        <v>163</v>
      </c>
      <c r="AP8451" s="6"/>
      <c r="AQ8451" s="6"/>
      <c r="AR8451" s="6"/>
      <c r="AS8451" s="6"/>
      <c r="AT8451" s="6"/>
    </row>
    <row r="8452" spans="1:46" ht="14.25" customHeight="1">
      <c r="A8452" s="7" t="s">
        <v>38</v>
      </c>
      <c r="B8452" s="7">
        <v>1509</v>
      </c>
      <c r="C8452" s="8">
        <v>369628</v>
      </c>
      <c r="D8452" s="8" t="s">
        <v>4094</v>
      </c>
      <c r="E8452" s="8" t="str">
        <f t="shared" si="132"/>
        <v>Indiabulls Real Esta18</v>
      </c>
      <c r="F8452" s="8" t="s">
        <v>4095</v>
      </c>
      <c r="G8452" s="8">
        <v>2006</v>
      </c>
      <c r="H8452" s="8">
        <v>14</v>
      </c>
      <c r="I8452" s="8" t="s">
        <v>56</v>
      </c>
      <c r="J8452" s="8" t="s">
        <v>4354</v>
      </c>
      <c r="K8452" s="8" t="s">
        <v>4354</v>
      </c>
      <c r="L8452" s="7" t="s">
        <v>48</v>
      </c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8" t="s">
        <v>49</v>
      </c>
      <c r="X8452" s="8">
        <v>49.666280586541916</v>
      </c>
      <c r="Y8452" s="8">
        <v>0</v>
      </c>
      <c r="Z8452" s="8" t="s">
        <v>163</v>
      </c>
      <c r="AP8452" s="6"/>
      <c r="AQ8452" s="6"/>
      <c r="AR8452" s="6"/>
      <c r="AS8452" s="6"/>
      <c r="AT8452" s="6"/>
    </row>
    <row r="8453" spans="1:46" ht="14.25" customHeight="1">
      <c r="A8453" s="7" t="s">
        <v>38</v>
      </c>
      <c r="B8453" s="7">
        <v>1774</v>
      </c>
      <c r="C8453" s="8">
        <v>369628</v>
      </c>
      <c r="D8453" s="8" t="s">
        <v>4094</v>
      </c>
      <c r="E8453" s="8" t="str">
        <f t="shared" si="132"/>
        <v>Indiabulls Real Esta19</v>
      </c>
      <c r="F8453" s="8" t="s">
        <v>4095</v>
      </c>
      <c r="G8453" s="8">
        <v>2006</v>
      </c>
      <c r="H8453" s="8">
        <v>14</v>
      </c>
      <c r="I8453" s="8" t="s">
        <v>41</v>
      </c>
      <c r="J8453" s="8" t="s">
        <v>4354</v>
      </c>
      <c r="K8453" s="8" t="s">
        <v>4354</v>
      </c>
      <c r="L8453" s="7" t="s">
        <v>48</v>
      </c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8" t="s">
        <v>49</v>
      </c>
      <c r="X8453" s="8">
        <v>49.666280586541916</v>
      </c>
      <c r="Y8453" s="8">
        <v>0</v>
      </c>
      <c r="AP8453" s="6"/>
      <c r="AQ8453" s="6"/>
      <c r="AR8453" s="6"/>
      <c r="AS8453" s="6"/>
      <c r="AT8453" s="6"/>
    </row>
    <row r="8454" spans="1:46" ht="14.25" customHeight="1">
      <c r="A8454" s="7" t="s">
        <v>38</v>
      </c>
      <c r="B8454" s="7">
        <v>741</v>
      </c>
      <c r="C8454" s="8">
        <v>369628</v>
      </c>
      <c r="D8454" s="8" t="s">
        <v>4094</v>
      </c>
      <c r="E8454" s="8" t="str">
        <f t="shared" si="132"/>
        <v>Indiabulls Real Esta15</v>
      </c>
      <c r="F8454" s="8" t="s">
        <v>4095</v>
      </c>
      <c r="G8454" s="8">
        <v>2006</v>
      </c>
      <c r="H8454" s="8">
        <v>14</v>
      </c>
      <c r="I8454" s="8" t="s">
        <v>119</v>
      </c>
      <c r="J8454" s="8" t="s">
        <v>4355</v>
      </c>
      <c r="K8454" s="8" t="s">
        <v>4355</v>
      </c>
      <c r="L8454" s="7" t="s">
        <v>48</v>
      </c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8" t="s">
        <v>49</v>
      </c>
      <c r="X8454" s="8">
        <v>49.666280586541916</v>
      </c>
      <c r="Y8454" s="8">
        <v>0</v>
      </c>
      <c r="Z8454" s="8" t="s">
        <v>163</v>
      </c>
      <c r="AP8454" s="6"/>
      <c r="AQ8454" s="6"/>
      <c r="AR8454" s="6"/>
      <c r="AS8454" s="6"/>
      <c r="AT8454" s="6"/>
    </row>
    <row r="8455" spans="1:46" ht="14.25" customHeight="1">
      <c r="A8455" s="7" t="s">
        <v>38</v>
      </c>
      <c r="B8455" s="7">
        <v>988</v>
      </c>
      <c r="C8455" s="8">
        <v>369628</v>
      </c>
      <c r="D8455" s="8" t="s">
        <v>4094</v>
      </c>
      <c r="E8455" s="8" t="str">
        <f t="shared" si="132"/>
        <v>Indiabulls Real Esta16</v>
      </c>
      <c r="F8455" s="8" t="s">
        <v>4095</v>
      </c>
      <c r="G8455" s="8">
        <v>2006</v>
      </c>
      <c r="H8455" s="8">
        <v>14</v>
      </c>
      <c r="I8455" s="8" t="s">
        <v>52</v>
      </c>
      <c r="J8455" s="8" t="s">
        <v>4355</v>
      </c>
      <c r="K8455" s="8" t="s">
        <v>4355</v>
      </c>
      <c r="L8455" s="7" t="s">
        <v>48</v>
      </c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8" t="s">
        <v>49</v>
      </c>
      <c r="X8455" s="8">
        <v>49.666280586541916</v>
      </c>
      <c r="Y8455" s="8">
        <v>0</v>
      </c>
      <c r="Z8455" s="8" t="s">
        <v>163</v>
      </c>
      <c r="AP8455" s="6"/>
      <c r="AQ8455" s="6"/>
      <c r="AR8455" s="6"/>
      <c r="AS8455" s="6"/>
      <c r="AT8455" s="6"/>
    </row>
    <row r="8456" spans="1:46" ht="14.25" customHeight="1">
      <c r="A8456" s="7" t="s">
        <v>38</v>
      </c>
      <c r="B8456" s="7">
        <v>1235</v>
      </c>
      <c r="C8456" s="8">
        <v>369628</v>
      </c>
      <c r="D8456" s="8" t="s">
        <v>4094</v>
      </c>
      <c r="E8456" s="8" t="str">
        <f t="shared" si="132"/>
        <v>Indiabulls Real Esta17</v>
      </c>
      <c r="F8456" s="8" t="s">
        <v>4095</v>
      </c>
      <c r="G8456" s="8">
        <v>2006</v>
      </c>
      <c r="H8456" s="8">
        <v>14</v>
      </c>
      <c r="I8456" s="8" t="s">
        <v>54</v>
      </c>
      <c r="J8456" s="8" t="s">
        <v>4355</v>
      </c>
      <c r="K8456" s="8" t="s">
        <v>4355</v>
      </c>
      <c r="L8456" s="7" t="s">
        <v>48</v>
      </c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8" t="s">
        <v>49</v>
      </c>
      <c r="X8456" s="8">
        <v>49.666280586541916</v>
      </c>
      <c r="Y8456" s="8">
        <v>0</v>
      </c>
      <c r="Z8456" s="8" t="s">
        <v>163</v>
      </c>
      <c r="AP8456" s="6"/>
      <c r="AQ8456" s="6"/>
      <c r="AR8456" s="6"/>
      <c r="AS8456" s="6"/>
      <c r="AT8456" s="6"/>
    </row>
    <row r="8457" spans="1:46" ht="14.25" customHeight="1">
      <c r="A8457" s="7" t="s">
        <v>38</v>
      </c>
      <c r="B8457" s="7">
        <v>1501</v>
      </c>
      <c r="C8457" s="8">
        <v>369628</v>
      </c>
      <c r="D8457" s="8" t="s">
        <v>4094</v>
      </c>
      <c r="E8457" s="8" t="str">
        <f t="shared" si="132"/>
        <v>Indiabulls Real Esta18</v>
      </c>
      <c r="F8457" s="8" t="s">
        <v>4095</v>
      </c>
      <c r="G8457" s="8">
        <v>2006</v>
      </c>
      <c r="H8457" s="8">
        <v>14</v>
      </c>
      <c r="I8457" s="8" t="s">
        <v>56</v>
      </c>
      <c r="J8457" s="8" t="s">
        <v>4355</v>
      </c>
      <c r="K8457" s="8" t="s">
        <v>4355</v>
      </c>
      <c r="L8457" s="7" t="s">
        <v>48</v>
      </c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8" t="s">
        <v>49</v>
      </c>
      <c r="X8457" s="8">
        <v>49.666280586541916</v>
      </c>
      <c r="Y8457" s="8">
        <v>0</v>
      </c>
      <c r="Z8457" s="8" t="s">
        <v>163</v>
      </c>
      <c r="AP8457" s="6"/>
      <c r="AQ8457" s="6"/>
      <c r="AR8457" s="6"/>
      <c r="AS8457" s="6"/>
      <c r="AT8457" s="6"/>
    </row>
    <row r="8458" spans="1:46" ht="14.25" customHeight="1">
      <c r="A8458" s="7" t="s">
        <v>38</v>
      </c>
      <c r="B8458" s="7">
        <v>1766</v>
      </c>
      <c r="C8458" s="8">
        <v>369628</v>
      </c>
      <c r="D8458" s="8" t="s">
        <v>4094</v>
      </c>
      <c r="E8458" s="8" t="str">
        <f t="shared" si="132"/>
        <v>Indiabulls Real Esta19</v>
      </c>
      <c r="F8458" s="8" t="s">
        <v>4095</v>
      </c>
      <c r="G8458" s="8">
        <v>2006</v>
      </c>
      <c r="H8458" s="8">
        <v>14</v>
      </c>
      <c r="I8458" s="8" t="s">
        <v>41</v>
      </c>
      <c r="J8458" s="8" t="s">
        <v>4355</v>
      </c>
      <c r="K8458" s="8" t="s">
        <v>4355</v>
      </c>
      <c r="L8458" s="7" t="s">
        <v>48</v>
      </c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8" t="s">
        <v>49</v>
      </c>
      <c r="X8458" s="8">
        <v>49.666280586541916</v>
      </c>
      <c r="Y8458" s="8">
        <v>0</v>
      </c>
      <c r="AP8458" s="6"/>
      <c r="AQ8458" s="6"/>
      <c r="AR8458" s="6"/>
      <c r="AS8458" s="6"/>
      <c r="AT8458" s="6"/>
    </row>
    <row r="8459" spans="1:46" ht="14.25" customHeight="1">
      <c r="A8459" s="7" t="s">
        <v>38</v>
      </c>
      <c r="B8459" s="7">
        <v>742</v>
      </c>
      <c r="C8459" s="8">
        <v>369628</v>
      </c>
      <c r="D8459" s="8" t="s">
        <v>4094</v>
      </c>
      <c r="E8459" s="8" t="str">
        <f t="shared" si="132"/>
        <v>Indiabulls Real Esta15</v>
      </c>
      <c r="F8459" s="8" t="s">
        <v>4095</v>
      </c>
      <c r="G8459" s="8">
        <v>2006</v>
      </c>
      <c r="H8459" s="8">
        <v>14</v>
      </c>
      <c r="I8459" s="8" t="s">
        <v>119</v>
      </c>
      <c r="J8459" s="8" t="s">
        <v>4356</v>
      </c>
      <c r="K8459" s="8" t="s">
        <v>4356</v>
      </c>
      <c r="L8459" s="7" t="s">
        <v>48</v>
      </c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8" t="s">
        <v>49</v>
      </c>
      <c r="X8459" s="8">
        <v>49.666280586541916</v>
      </c>
      <c r="Y8459" s="8">
        <v>0</v>
      </c>
      <c r="Z8459" s="8" t="s">
        <v>163</v>
      </c>
      <c r="AP8459" s="6"/>
      <c r="AQ8459" s="6"/>
      <c r="AR8459" s="6"/>
      <c r="AS8459" s="6"/>
      <c r="AT8459" s="6"/>
    </row>
    <row r="8460" spans="1:46" ht="14.25" customHeight="1">
      <c r="A8460" s="7" t="s">
        <v>38</v>
      </c>
      <c r="B8460" s="7">
        <v>989</v>
      </c>
      <c r="C8460" s="8">
        <v>369628</v>
      </c>
      <c r="D8460" s="8" t="s">
        <v>4094</v>
      </c>
      <c r="E8460" s="8" t="str">
        <f t="shared" si="132"/>
        <v>Indiabulls Real Esta16</v>
      </c>
      <c r="F8460" s="8" t="s">
        <v>4095</v>
      </c>
      <c r="G8460" s="8">
        <v>2006</v>
      </c>
      <c r="H8460" s="8">
        <v>14</v>
      </c>
      <c r="I8460" s="8" t="s">
        <v>52</v>
      </c>
      <c r="J8460" s="8" t="s">
        <v>4356</v>
      </c>
      <c r="K8460" s="8" t="s">
        <v>4356</v>
      </c>
      <c r="L8460" s="7" t="s">
        <v>48</v>
      </c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8" t="s">
        <v>49</v>
      </c>
      <c r="X8460" s="8">
        <v>49.666280586541916</v>
      </c>
      <c r="Y8460" s="8">
        <v>0</v>
      </c>
      <c r="Z8460" s="8" t="s">
        <v>163</v>
      </c>
      <c r="AP8460" s="6"/>
      <c r="AQ8460" s="6"/>
      <c r="AR8460" s="6"/>
      <c r="AS8460" s="6"/>
      <c r="AT8460" s="6"/>
    </row>
    <row r="8461" spans="1:46" ht="14.25" customHeight="1">
      <c r="A8461" s="7" t="s">
        <v>38</v>
      </c>
      <c r="B8461" s="7">
        <v>1236</v>
      </c>
      <c r="C8461" s="8">
        <v>369628</v>
      </c>
      <c r="D8461" s="8" t="s">
        <v>4094</v>
      </c>
      <c r="E8461" s="8" t="str">
        <f t="shared" si="132"/>
        <v>Indiabulls Real Esta17</v>
      </c>
      <c r="F8461" s="8" t="s">
        <v>4095</v>
      </c>
      <c r="G8461" s="8">
        <v>2006</v>
      </c>
      <c r="H8461" s="8">
        <v>14</v>
      </c>
      <c r="I8461" s="8" t="s">
        <v>54</v>
      </c>
      <c r="J8461" s="8" t="s">
        <v>4356</v>
      </c>
      <c r="K8461" s="8" t="s">
        <v>4356</v>
      </c>
      <c r="L8461" s="7" t="s">
        <v>48</v>
      </c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8" t="s">
        <v>49</v>
      </c>
      <c r="X8461" s="8">
        <v>49.666280586541916</v>
      </c>
      <c r="Y8461" s="8">
        <v>0</v>
      </c>
      <c r="Z8461" s="8" t="s">
        <v>163</v>
      </c>
      <c r="AP8461" s="6"/>
      <c r="AQ8461" s="6"/>
      <c r="AR8461" s="6"/>
      <c r="AS8461" s="6"/>
      <c r="AT8461" s="6"/>
    </row>
    <row r="8462" spans="1:46" ht="14.25" customHeight="1">
      <c r="A8462" s="7" t="s">
        <v>38</v>
      </c>
      <c r="B8462" s="7">
        <v>1502</v>
      </c>
      <c r="C8462" s="8">
        <v>369628</v>
      </c>
      <c r="D8462" s="8" t="s">
        <v>4094</v>
      </c>
      <c r="E8462" s="8" t="str">
        <f t="shared" si="132"/>
        <v>Indiabulls Real Esta18</v>
      </c>
      <c r="F8462" s="8" t="s">
        <v>4095</v>
      </c>
      <c r="G8462" s="8">
        <v>2006</v>
      </c>
      <c r="H8462" s="8">
        <v>14</v>
      </c>
      <c r="I8462" s="8" t="s">
        <v>56</v>
      </c>
      <c r="J8462" s="8" t="s">
        <v>4356</v>
      </c>
      <c r="K8462" s="8" t="s">
        <v>4356</v>
      </c>
      <c r="L8462" s="7" t="s">
        <v>48</v>
      </c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8" t="s">
        <v>49</v>
      </c>
      <c r="X8462" s="8">
        <v>49.666280586541916</v>
      </c>
      <c r="Y8462" s="8">
        <v>0</v>
      </c>
      <c r="Z8462" s="8" t="s">
        <v>163</v>
      </c>
      <c r="AP8462" s="6"/>
      <c r="AQ8462" s="6"/>
      <c r="AR8462" s="6"/>
      <c r="AS8462" s="6"/>
      <c r="AT8462" s="6"/>
    </row>
    <row r="8463" spans="1:46" ht="14.25" customHeight="1">
      <c r="A8463" s="7" t="s">
        <v>38</v>
      </c>
      <c r="B8463" s="7">
        <v>1767</v>
      </c>
      <c r="C8463" s="8">
        <v>369628</v>
      </c>
      <c r="D8463" s="8" t="s">
        <v>4094</v>
      </c>
      <c r="E8463" s="8" t="str">
        <f t="shared" si="132"/>
        <v>Indiabulls Real Esta19</v>
      </c>
      <c r="F8463" s="8" t="s">
        <v>4095</v>
      </c>
      <c r="G8463" s="8">
        <v>2006</v>
      </c>
      <c r="H8463" s="8">
        <v>14</v>
      </c>
      <c r="I8463" s="8" t="s">
        <v>41</v>
      </c>
      <c r="J8463" s="8" t="s">
        <v>4356</v>
      </c>
      <c r="K8463" s="8" t="s">
        <v>4356</v>
      </c>
      <c r="L8463" s="7" t="s">
        <v>48</v>
      </c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8" t="s">
        <v>49</v>
      </c>
      <c r="X8463" s="8">
        <v>49.666280586541916</v>
      </c>
      <c r="Y8463" s="8">
        <v>0</v>
      </c>
      <c r="AP8463" s="6"/>
      <c r="AQ8463" s="6"/>
      <c r="AR8463" s="6"/>
      <c r="AS8463" s="6"/>
      <c r="AT8463" s="6"/>
    </row>
    <row r="8464" spans="1:46" ht="14.25" customHeight="1">
      <c r="A8464" s="7" t="s">
        <v>38</v>
      </c>
      <c r="B8464" s="7">
        <v>806</v>
      </c>
      <c r="C8464" s="8">
        <v>369628</v>
      </c>
      <c r="D8464" s="8" t="s">
        <v>4094</v>
      </c>
      <c r="E8464" s="8" t="str">
        <f t="shared" si="132"/>
        <v>Indiabulls Real Esta15</v>
      </c>
      <c r="F8464" s="8" t="s">
        <v>4095</v>
      </c>
      <c r="G8464" s="8">
        <v>2006</v>
      </c>
      <c r="H8464" s="8">
        <v>14</v>
      </c>
      <c r="I8464" s="8" t="s">
        <v>119</v>
      </c>
      <c r="J8464" s="8" t="s">
        <v>4357</v>
      </c>
      <c r="K8464" s="8" t="s">
        <v>4357</v>
      </c>
      <c r="L8464" s="7" t="s">
        <v>48</v>
      </c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8" t="s">
        <v>49</v>
      </c>
      <c r="X8464" s="8">
        <v>49.666280586541916</v>
      </c>
      <c r="Y8464" s="8">
        <v>0</v>
      </c>
      <c r="Z8464" s="8" t="s">
        <v>163</v>
      </c>
      <c r="AP8464" s="6"/>
      <c r="AQ8464" s="6"/>
      <c r="AR8464" s="6"/>
      <c r="AS8464" s="6"/>
      <c r="AT8464" s="6"/>
    </row>
    <row r="8465" spans="1:46" ht="14.25" customHeight="1">
      <c r="A8465" s="7" t="s">
        <v>38</v>
      </c>
      <c r="B8465" s="7">
        <v>1053</v>
      </c>
      <c r="C8465" s="8">
        <v>369628</v>
      </c>
      <c r="D8465" s="8" t="s">
        <v>4094</v>
      </c>
      <c r="E8465" s="8" t="str">
        <f t="shared" si="132"/>
        <v>Indiabulls Real Esta16</v>
      </c>
      <c r="F8465" s="8" t="s">
        <v>4095</v>
      </c>
      <c r="G8465" s="8">
        <v>2006</v>
      </c>
      <c r="H8465" s="8">
        <v>14</v>
      </c>
      <c r="I8465" s="8" t="s">
        <v>52</v>
      </c>
      <c r="J8465" s="8" t="s">
        <v>4357</v>
      </c>
      <c r="K8465" s="8" t="s">
        <v>4357</v>
      </c>
      <c r="L8465" s="7" t="s">
        <v>48</v>
      </c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8" t="s">
        <v>49</v>
      </c>
      <c r="X8465" s="8">
        <v>49.666280586541916</v>
      </c>
      <c r="Y8465" s="8">
        <v>0</v>
      </c>
      <c r="Z8465" s="8" t="s">
        <v>163</v>
      </c>
      <c r="AP8465" s="6"/>
      <c r="AQ8465" s="6"/>
      <c r="AR8465" s="6"/>
      <c r="AS8465" s="6"/>
      <c r="AT8465" s="6"/>
    </row>
    <row r="8466" spans="1:46" ht="14.25" customHeight="1">
      <c r="A8466" s="7" t="s">
        <v>38</v>
      </c>
      <c r="B8466" s="7">
        <v>1300</v>
      </c>
      <c r="C8466" s="8">
        <v>369628</v>
      </c>
      <c r="D8466" s="8" t="s">
        <v>4094</v>
      </c>
      <c r="E8466" s="8" t="str">
        <f t="shared" si="132"/>
        <v>Indiabulls Real Esta17</v>
      </c>
      <c r="F8466" s="8" t="s">
        <v>4095</v>
      </c>
      <c r="G8466" s="8">
        <v>2006</v>
      </c>
      <c r="H8466" s="8">
        <v>14</v>
      </c>
      <c r="I8466" s="8" t="s">
        <v>54</v>
      </c>
      <c r="J8466" s="8" t="s">
        <v>4357</v>
      </c>
      <c r="K8466" s="8" t="s">
        <v>4357</v>
      </c>
      <c r="L8466" s="7" t="s">
        <v>48</v>
      </c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8" t="s">
        <v>49</v>
      </c>
      <c r="X8466" s="8">
        <v>49.666280586541916</v>
      </c>
      <c r="Y8466" s="8">
        <v>0</v>
      </c>
      <c r="Z8466" s="8" t="s">
        <v>1139</v>
      </c>
      <c r="AP8466" s="6"/>
      <c r="AQ8466" s="6"/>
      <c r="AR8466" s="6"/>
      <c r="AS8466" s="6"/>
      <c r="AT8466" s="6"/>
    </row>
    <row r="8467" spans="1:46" ht="14.25" customHeight="1">
      <c r="A8467" s="7" t="s">
        <v>38</v>
      </c>
      <c r="B8467" s="7">
        <v>1566</v>
      </c>
      <c r="C8467" s="8">
        <v>369628</v>
      </c>
      <c r="D8467" s="8" t="s">
        <v>4094</v>
      </c>
      <c r="E8467" s="8" t="str">
        <f t="shared" si="132"/>
        <v>Indiabulls Real Esta18</v>
      </c>
      <c r="F8467" s="8" t="s">
        <v>4095</v>
      </c>
      <c r="G8467" s="8">
        <v>2006</v>
      </c>
      <c r="H8467" s="8">
        <v>14</v>
      </c>
      <c r="I8467" s="8" t="s">
        <v>56</v>
      </c>
      <c r="J8467" s="8" t="s">
        <v>4357</v>
      </c>
      <c r="K8467" s="8" t="s">
        <v>4357</v>
      </c>
      <c r="L8467" s="7" t="s">
        <v>48</v>
      </c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8" t="s">
        <v>49</v>
      </c>
      <c r="X8467" s="8">
        <v>49.666280586541916</v>
      </c>
      <c r="Y8467" s="8">
        <v>0</v>
      </c>
      <c r="AP8467" s="6"/>
      <c r="AQ8467" s="6"/>
      <c r="AR8467" s="6"/>
      <c r="AS8467" s="6"/>
      <c r="AT8467" s="6"/>
    </row>
    <row r="8468" spans="1:46" ht="14.25" customHeight="1">
      <c r="A8468" s="7" t="s">
        <v>38</v>
      </c>
      <c r="B8468" s="7">
        <v>1830</v>
      </c>
      <c r="C8468" s="8">
        <v>369628</v>
      </c>
      <c r="D8468" s="8" t="s">
        <v>4094</v>
      </c>
      <c r="E8468" s="8" t="str">
        <f t="shared" si="132"/>
        <v>Indiabulls Real Esta19</v>
      </c>
      <c r="F8468" s="8" t="s">
        <v>4095</v>
      </c>
      <c r="G8468" s="8">
        <v>2006</v>
      </c>
      <c r="H8468" s="8">
        <v>14</v>
      </c>
      <c r="I8468" s="8" t="s">
        <v>41</v>
      </c>
      <c r="J8468" s="8" t="s">
        <v>4357</v>
      </c>
      <c r="K8468" s="8" t="s">
        <v>4357</v>
      </c>
      <c r="L8468" s="7" t="s">
        <v>48</v>
      </c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8" t="s">
        <v>49</v>
      </c>
      <c r="X8468" s="8">
        <v>49.666280586541916</v>
      </c>
      <c r="Y8468" s="8">
        <v>0</v>
      </c>
      <c r="AP8468" s="6"/>
      <c r="AQ8468" s="6"/>
      <c r="AR8468" s="6"/>
      <c r="AS8468" s="6"/>
      <c r="AT8468" s="6"/>
    </row>
    <row r="8469" spans="1:46" ht="14.25" customHeight="1">
      <c r="A8469" s="7" t="s">
        <v>38</v>
      </c>
      <c r="B8469" s="7">
        <v>832</v>
      </c>
      <c r="C8469" s="8">
        <v>369628</v>
      </c>
      <c r="D8469" s="8" t="s">
        <v>4094</v>
      </c>
      <c r="E8469" s="8" t="str">
        <f t="shared" si="132"/>
        <v>Indiabulls Real Esta15</v>
      </c>
      <c r="F8469" s="8" t="s">
        <v>4095</v>
      </c>
      <c r="G8469" s="8">
        <v>2006</v>
      </c>
      <c r="H8469" s="8">
        <v>14</v>
      </c>
      <c r="I8469" s="8" t="s">
        <v>119</v>
      </c>
      <c r="J8469" s="8" t="s">
        <v>4358</v>
      </c>
      <c r="K8469" s="6" t="s">
        <v>4358</v>
      </c>
      <c r="L8469" s="7" t="s">
        <v>223</v>
      </c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8" t="s">
        <v>122</v>
      </c>
      <c r="X8469" s="8">
        <v>58</v>
      </c>
      <c r="Y8469" s="8">
        <v>23.5</v>
      </c>
      <c r="Z8469" s="8" t="s">
        <v>163</v>
      </c>
      <c r="AP8469" s="6"/>
      <c r="AQ8469" s="6"/>
      <c r="AR8469" s="6"/>
      <c r="AS8469" s="6"/>
      <c r="AT8469" s="6"/>
    </row>
    <row r="8470" spans="1:46" ht="14.25" customHeight="1">
      <c r="A8470" s="7" t="s">
        <v>38</v>
      </c>
      <c r="B8470" s="7">
        <v>1079</v>
      </c>
      <c r="C8470" s="8">
        <v>369628</v>
      </c>
      <c r="D8470" s="8" t="s">
        <v>4094</v>
      </c>
      <c r="E8470" s="8" t="str">
        <f t="shared" si="132"/>
        <v>Indiabulls Real Esta16</v>
      </c>
      <c r="F8470" s="8" t="s">
        <v>4095</v>
      </c>
      <c r="G8470" s="8">
        <v>2006</v>
      </c>
      <c r="H8470" s="8">
        <v>14</v>
      </c>
      <c r="I8470" s="8" t="s">
        <v>52</v>
      </c>
      <c r="J8470" s="8" t="s">
        <v>4358</v>
      </c>
      <c r="K8470" s="6" t="s">
        <v>4358</v>
      </c>
      <c r="L8470" s="7" t="s">
        <v>223</v>
      </c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8" t="s">
        <v>122</v>
      </c>
      <c r="X8470" s="8">
        <v>58</v>
      </c>
      <c r="Y8470" s="8">
        <v>23.5</v>
      </c>
      <c r="Z8470" s="8" t="s">
        <v>163</v>
      </c>
      <c r="AP8470" s="6"/>
      <c r="AQ8470" s="6"/>
      <c r="AR8470" s="6"/>
      <c r="AS8470" s="6"/>
      <c r="AT8470" s="6"/>
    </row>
    <row r="8471" spans="1:46" ht="14.25" customHeight="1">
      <c r="A8471" s="7" t="s">
        <v>38</v>
      </c>
      <c r="B8471" s="7">
        <v>1345</v>
      </c>
      <c r="C8471" s="8">
        <v>369628</v>
      </c>
      <c r="D8471" s="8" t="s">
        <v>4094</v>
      </c>
      <c r="E8471" s="8" t="str">
        <f t="shared" si="132"/>
        <v>Indiabulls Real Esta17</v>
      </c>
      <c r="F8471" s="8" t="s">
        <v>4095</v>
      </c>
      <c r="G8471" s="8">
        <v>2006</v>
      </c>
      <c r="H8471" s="8">
        <v>14</v>
      </c>
      <c r="I8471" s="8" t="s">
        <v>54</v>
      </c>
      <c r="J8471" s="8" t="s">
        <v>4358</v>
      </c>
      <c r="K8471" s="6" t="s">
        <v>4358</v>
      </c>
      <c r="L8471" s="7" t="s">
        <v>223</v>
      </c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8" t="s">
        <v>122</v>
      </c>
      <c r="X8471" s="8">
        <v>58</v>
      </c>
      <c r="Y8471" s="8">
        <v>23.5</v>
      </c>
      <c r="Z8471" s="8" t="s">
        <v>163</v>
      </c>
      <c r="AP8471" s="6"/>
      <c r="AQ8471" s="6"/>
      <c r="AR8471" s="6"/>
      <c r="AS8471" s="6"/>
      <c r="AT8471" s="6"/>
    </row>
    <row r="8472" spans="1:46" ht="14.25" customHeight="1">
      <c r="A8472" s="7" t="s">
        <v>38</v>
      </c>
      <c r="B8472" s="7">
        <v>1611</v>
      </c>
      <c r="C8472" s="8">
        <v>369628</v>
      </c>
      <c r="D8472" s="8" t="s">
        <v>4094</v>
      </c>
      <c r="E8472" s="8" t="str">
        <f t="shared" si="132"/>
        <v>Indiabulls Real Esta18</v>
      </c>
      <c r="F8472" s="8" t="s">
        <v>4095</v>
      </c>
      <c r="G8472" s="8">
        <v>2006</v>
      </c>
      <c r="H8472" s="8">
        <v>14</v>
      </c>
      <c r="I8472" s="8" t="s">
        <v>56</v>
      </c>
      <c r="J8472" s="8" t="s">
        <v>4358</v>
      </c>
      <c r="K8472" s="6" t="s">
        <v>4358</v>
      </c>
      <c r="L8472" s="7" t="s">
        <v>223</v>
      </c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8" t="s">
        <v>122</v>
      </c>
      <c r="X8472" s="8">
        <v>58</v>
      </c>
      <c r="Y8472" s="8">
        <v>23.5</v>
      </c>
      <c r="AP8472" s="6"/>
      <c r="AQ8472" s="6"/>
      <c r="AR8472" s="6"/>
      <c r="AS8472" s="6"/>
      <c r="AT8472" s="6"/>
    </row>
    <row r="8473" spans="1:46" ht="14.25" customHeight="1">
      <c r="A8473" s="7" t="s">
        <v>38</v>
      </c>
      <c r="B8473" s="7">
        <v>1875</v>
      </c>
      <c r="C8473" s="8">
        <v>369628</v>
      </c>
      <c r="D8473" s="8" t="s">
        <v>4094</v>
      </c>
      <c r="E8473" s="8" t="str">
        <f t="shared" si="132"/>
        <v>Indiabulls Real Esta19</v>
      </c>
      <c r="F8473" s="8" t="s">
        <v>4095</v>
      </c>
      <c r="G8473" s="8">
        <v>2006</v>
      </c>
      <c r="H8473" s="8">
        <v>14</v>
      </c>
      <c r="I8473" s="8" t="s">
        <v>41</v>
      </c>
      <c r="J8473" s="8" t="s">
        <v>4358</v>
      </c>
      <c r="K8473" s="6" t="s">
        <v>4358</v>
      </c>
      <c r="L8473" s="7" t="s">
        <v>223</v>
      </c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8" t="s">
        <v>122</v>
      </c>
      <c r="X8473" s="8">
        <v>58</v>
      </c>
      <c r="Y8473" s="8">
        <v>23.5</v>
      </c>
      <c r="AP8473" s="6"/>
      <c r="AQ8473" s="6"/>
      <c r="AR8473" s="6"/>
      <c r="AS8473" s="6"/>
      <c r="AT8473" s="6"/>
    </row>
    <row r="8474" spans="1:46" ht="14.25" customHeight="1">
      <c r="A8474" s="7" t="s">
        <v>38</v>
      </c>
      <c r="B8474" s="7">
        <v>804</v>
      </c>
      <c r="C8474" s="8">
        <v>369628</v>
      </c>
      <c r="D8474" s="8" t="s">
        <v>4094</v>
      </c>
      <c r="E8474" s="8" t="str">
        <f t="shared" si="132"/>
        <v>Indiabulls Real Esta15</v>
      </c>
      <c r="F8474" s="8" t="s">
        <v>4095</v>
      </c>
      <c r="G8474" s="8">
        <v>2006</v>
      </c>
      <c r="H8474" s="8">
        <v>14</v>
      </c>
      <c r="I8474" s="8" t="s">
        <v>119</v>
      </c>
      <c r="J8474" s="8" t="s">
        <v>4359</v>
      </c>
      <c r="K8474" s="8" t="s">
        <v>4359</v>
      </c>
      <c r="L8474" s="7" t="s">
        <v>48</v>
      </c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8" t="s">
        <v>49</v>
      </c>
      <c r="X8474" s="8">
        <v>49.666280586541916</v>
      </c>
      <c r="Y8474" s="8">
        <v>0</v>
      </c>
      <c r="Z8474" s="8" t="s">
        <v>163</v>
      </c>
      <c r="AP8474" s="6"/>
      <c r="AQ8474" s="6"/>
      <c r="AR8474" s="6"/>
      <c r="AS8474" s="6"/>
      <c r="AT8474" s="6"/>
    </row>
    <row r="8475" spans="1:46" ht="14.25" customHeight="1">
      <c r="A8475" s="7" t="s">
        <v>38</v>
      </c>
      <c r="B8475" s="7">
        <v>1051</v>
      </c>
      <c r="C8475" s="8">
        <v>369628</v>
      </c>
      <c r="D8475" s="8" t="s">
        <v>4094</v>
      </c>
      <c r="E8475" s="8" t="str">
        <f t="shared" si="132"/>
        <v>Indiabulls Real Esta16</v>
      </c>
      <c r="F8475" s="8" t="s">
        <v>4095</v>
      </c>
      <c r="G8475" s="8">
        <v>2006</v>
      </c>
      <c r="H8475" s="8">
        <v>14</v>
      </c>
      <c r="I8475" s="8" t="s">
        <v>52</v>
      </c>
      <c r="J8475" s="8" t="s">
        <v>4359</v>
      </c>
      <c r="K8475" s="8" t="s">
        <v>4359</v>
      </c>
      <c r="L8475" s="7" t="s">
        <v>48</v>
      </c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8" t="s">
        <v>49</v>
      </c>
      <c r="X8475" s="8">
        <v>49.666280586541916</v>
      </c>
      <c r="Y8475" s="8">
        <v>0</v>
      </c>
      <c r="Z8475" s="8" t="s">
        <v>163</v>
      </c>
      <c r="AP8475" s="6"/>
      <c r="AQ8475" s="6"/>
      <c r="AR8475" s="6"/>
      <c r="AS8475" s="6"/>
      <c r="AT8475" s="6"/>
    </row>
    <row r="8476" spans="1:46" ht="14.25" customHeight="1">
      <c r="A8476" s="7" t="s">
        <v>38</v>
      </c>
      <c r="B8476" s="7">
        <v>1298</v>
      </c>
      <c r="C8476" s="8">
        <v>369628</v>
      </c>
      <c r="D8476" s="8" t="s">
        <v>4094</v>
      </c>
      <c r="E8476" s="8" t="str">
        <f t="shared" si="132"/>
        <v>Indiabulls Real Esta17</v>
      </c>
      <c r="F8476" s="8" t="s">
        <v>4095</v>
      </c>
      <c r="G8476" s="8">
        <v>2006</v>
      </c>
      <c r="H8476" s="8">
        <v>14</v>
      </c>
      <c r="I8476" s="8" t="s">
        <v>54</v>
      </c>
      <c r="J8476" s="8" t="s">
        <v>4359</v>
      </c>
      <c r="K8476" s="8" t="s">
        <v>4359</v>
      </c>
      <c r="L8476" s="7" t="s">
        <v>48</v>
      </c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8" t="s">
        <v>49</v>
      </c>
      <c r="X8476" s="8">
        <v>49.666280586541916</v>
      </c>
      <c r="Y8476" s="8">
        <v>0</v>
      </c>
      <c r="Z8476" s="8" t="s">
        <v>1139</v>
      </c>
      <c r="AP8476" s="6"/>
      <c r="AQ8476" s="6"/>
      <c r="AR8476" s="6"/>
      <c r="AS8476" s="6"/>
      <c r="AT8476" s="6"/>
    </row>
    <row r="8477" spans="1:46" ht="14.25" customHeight="1">
      <c r="A8477" s="7" t="s">
        <v>38</v>
      </c>
      <c r="B8477" s="7">
        <v>1564</v>
      </c>
      <c r="C8477" s="8">
        <v>369628</v>
      </c>
      <c r="D8477" s="8" t="s">
        <v>4094</v>
      </c>
      <c r="E8477" s="8" t="str">
        <f t="shared" si="132"/>
        <v>Indiabulls Real Esta18</v>
      </c>
      <c r="F8477" s="8" t="s">
        <v>4095</v>
      </c>
      <c r="G8477" s="8">
        <v>2006</v>
      </c>
      <c r="H8477" s="8">
        <v>14</v>
      </c>
      <c r="I8477" s="8" t="s">
        <v>56</v>
      </c>
      <c r="J8477" s="8" t="s">
        <v>4359</v>
      </c>
      <c r="K8477" s="8" t="s">
        <v>4359</v>
      </c>
      <c r="L8477" s="7" t="s">
        <v>48</v>
      </c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8" t="s">
        <v>49</v>
      </c>
      <c r="X8477" s="8">
        <v>49.666280586541916</v>
      </c>
      <c r="Y8477" s="8">
        <v>0</v>
      </c>
      <c r="AP8477" s="6"/>
      <c r="AQ8477" s="6"/>
      <c r="AR8477" s="6"/>
      <c r="AS8477" s="6"/>
      <c r="AT8477" s="6"/>
    </row>
    <row r="8478" spans="1:46" ht="14.25" customHeight="1">
      <c r="A8478" s="7" t="s">
        <v>38</v>
      </c>
      <c r="B8478" s="7">
        <v>1828</v>
      </c>
      <c r="C8478" s="8">
        <v>369628</v>
      </c>
      <c r="D8478" s="8" t="s">
        <v>4094</v>
      </c>
      <c r="E8478" s="8" t="str">
        <f t="shared" si="132"/>
        <v>Indiabulls Real Esta19</v>
      </c>
      <c r="F8478" s="8" t="s">
        <v>4095</v>
      </c>
      <c r="G8478" s="8">
        <v>2006</v>
      </c>
      <c r="H8478" s="8">
        <v>14</v>
      </c>
      <c r="I8478" s="8" t="s">
        <v>41</v>
      </c>
      <c r="J8478" s="8" t="s">
        <v>4359</v>
      </c>
      <c r="K8478" s="8" t="s">
        <v>4359</v>
      </c>
      <c r="L8478" s="7" t="s">
        <v>48</v>
      </c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8" t="s">
        <v>49</v>
      </c>
      <c r="X8478" s="8">
        <v>49.666280586541916</v>
      </c>
      <c r="Y8478" s="8">
        <v>0</v>
      </c>
      <c r="AP8478" s="6"/>
      <c r="AQ8478" s="6"/>
      <c r="AR8478" s="6"/>
      <c r="AS8478" s="6"/>
      <c r="AT8478" s="6"/>
    </row>
    <row r="8479" spans="1:46" ht="14.25" customHeight="1">
      <c r="A8479" s="7" t="s">
        <v>38</v>
      </c>
      <c r="B8479" s="7">
        <v>706</v>
      </c>
      <c r="C8479" s="8">
        <v>369628</v>
      </c>
      <c r="D8479" s="8" t="s">
        <v>4094</v>
      </c>
      <c r="E8479" s="8" t="str">
        <f t="shared" si="132"/>
        <v>Indiabulls Real Esta15</v>
      </c>
      <c r="F8479" s="8" t="s">
        <v>4095</v>
      </c>
      <c r="G8479" s="8">
        <v>2006</v>
      </c>
      <c r="H8479" s="8">
        <v>14</v>
      </c>
      <c r="I8479" s="8" t="s">
        <v>119</v>
      </c>
      <c r="J8479" s="8" t="s">
        <v>4360</v>
      </c>
      <c r="K8479" s="8" t="s">
        <v>4360</v>
      </c>
      <c r="L8479" s="7" t="s">
        <v>48</v>
      </c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8" t="s">
        <v>49</v>
      </c>
      <c r="X8479" s="8">
        <v>49.666280586541916</v>
      </c>
      <c r="Y8479" s="8">
        <v>0</v>
      </c>
      <c r="Z8479" s="8" t="s">
        <v>163</v>
      </c>
      <c r="AP8479" s="6"/>
      <c r="AQ8479" s="6"/>
      <c r="AR8479" s="6"/>
      <c r="AS8479" s="6"/>
      <c r="AT8479" s="6"/>
    </row>
    <row r="8480" spans="1:46" ht="14.25" customHeight="1">
      <c r="A8480" s="7" t="s">
        <v>38</v>
      </c>
      <c r="B8480" s="7">
        <v>953</v>
      </c>
      <c r="C8480" s="8">
        <v>369628</v>
      </c>
      <c r="D8480" s="8" t="s">
        <v>4094</v>
      </c>
      <c r="E8480" s="8" t="str">
        <f t="shared" si="132"/>
        <v>Indiabulls Real Esta16</v>
      </c>
      <c r="F8480" s="8" t="s">
        <v>4095</v>
      </c>
      <c r="G8480" s="8">
        <v>2006</v>
      </c>
      <c r="H8480" s="8">
        <v>14</v>
      </c>
      <c r="I8480" s="8" t="s">
        <v>52</v>
      </c>
      <c r="J8480" s="8" t="s">
        <v>4360</v>
      </c>
      <c r="K8480" s="8" t="s">
        <v>4360</v>
      </c>
      <c r="L8480" s="7" t="s">
        <v>48</v>
      </c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8" t="s">
        <v>49</v>
      </c>
      <c r="X8480" s="8">
        <v>49.666280586541916</v>
      </c>
      <c r="Y8480" s="8">
        <v>0</v>
      </c>
      <c r="Z8480" s="8" t="s">
        <v>163</v>
      </c>
      <c r="AP8480" s="6"/>
      <c r="AQ8480" s="6"/>
      <c r="AR8480" s="6"/>
      <c r="AS8480" s="6"/>
      <c r="AT8480" s="6"/>
    </row>
    <row r="8481" spans="1:46" ht="14.25" customHeight="1">
      <c r="A8481" s="7" t="s">
        <v>38</v>
      </c>
      <c r="B8481" s="7">
        <v>1201</v>
      </c>
      <c r="C8481" s="8">
        <v>369628</v>
      </c>
      <c r="D8481" s="8" t="s">
        <v>4094</v>
      </c>
      <c r="E8481" s="8" t="str">
        <f t="shared" si="132"/>
        <v>Indiabulls Real Esta17</v>
      </c>
      <c r="F8481" s="8" t="s">
        <v>4095</v>
      </c>
      <c r="G8481" s="8">
        <v>2006</v>
      </c>
      <c r="H8481" s="8">
        <v>14</v>
      </c>
      <c r="I8481" s="8" t="s">
        <v>54</v>
      </c>
      <c r="J8481" s="8" t="s">
        <v>4360</v>
      </c>
      <c r="K8481" s="8" t="s">
        <v>4360</v>
      </c>
      <c r="L8481" s="7" t="s">
        <v>48</v>
      </c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8" t="s">
        <v>49</v>
      </c>
      <c r="X8481" s="8">
        <v>49.666280586541916</v>
      </c>
      <c r="Y8481" s="8">
        <v>0</v>
      </c>
      <c r="Z8481" s="8" t="s">
        <v>163</v>
      </c>
      <c r="AP8481" s="6"/>
      <c r="AQ8481" s="6"/>
      <c r="AR8481" s="6"/>
      <c r="AS8481" s="6"/>
      <c r="AT8481" s="6"/>
    </row>
    <row r="8482" spans="1:46" ht="14.25" customHeight="1">
      <c r="A8482" s="7" t="s">
        <v>38</v>
      </c>
      <c r="B8482" s="7">
        <v>1467</v>
      </c>
      <c r="C8482" s="8">
        <v>369628</v>
      </c>
      <c r="D8482" s="8" t="s">
        <v>4094</v>
      </c>
      <c r="E8482" s="8" t="str">
        <f t="shared" si="132"/>
        <v>Indiabulls Real Esta18</v>
      </c>
      <c r="F8482" s="8" t="s">
        <v>4095</v>
      </c>
      <c r="G8482" s="8">
        <v>2006</v>
      </c>
      <c r="H8482" s="8">
        <v>14</v>
      </c>
      <c r="I8482" s="8" t="s">
        <v>56</v>
      </c>
      <c r="J8482" s="8" t="s">
        <v>4360</v>
      </c>
      <c r="K8482" s="8" t="s">
        <v>4360</v>
      </c>
      <c r="L8482" s="7" t="s">
        <v>48</v>
      </c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8" t="s">
        <v>49</v>
      </c>
      <c r="X8482" s="8">
        <v>49.666280586541916</v>
      </c>
      <c r="Y8482" s="8">
        <v>0</v>
      </c>
      <c r="Z8482" s="8" t="s">
        <v>163</v>
      </c>
      <c r="AP8482" s="6"/>
      <c r="AQ8482" s="6"/>
      <c r="AR8482" s="6"/>
      <c r="AS8482" s="6"/>
      <c r="AT8482" s="6"/>
    </row>
    <row r="8483" spans="1:46" ht="14.25" customHeight="1">
      <c r="A8483" s="7" t="s">
        <v>38</v>
      </c>
      <c r="B8483" s="7">
        <v>1732</v>
      </c>
      <c r="C8483" s="8">
        <v>369628</v>
      </c>
      <c r="D8483" s="8" t="s">
        <v>4094</v>
      </c>
      <c r="E8483" s="8" t="str">
        <f t="shared" si="132"/>
        <v>Indiabulls Real Esta19</v>
      </c>
      <c r="F8483" s="8" t="s">
        <v>4095</v>
      </c>
      <c r="G8483" s="8">
        <v>2006</v>
      </c>
      <c r="H8483" s="8">
        <v>14</v>
      </c>
      <c r="I8483" s="8" t="s">
        <v>41</v>
      </c>
      <c r="J8483" s="8" t="s">
        <v>4360</v>
      </c>
      <c r="K8483" s="8" t="s">
        <v>4360</v>
      </c>
      <c r="L8483" s="7" t="s">
        <v>48</v>
      </c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8" t="s">
        <v>49</v>
      </c>
      <c r="X8483" s="8">
        <v>49.666280586541916</v>
      </c>
      <c r="Y8483" s="8">
        <v>0</v>
      </c>
      <c r="AP8483" s="6"/>
      <c r="AQ8483" s="6"/>
      <c r="AR8483" s="6"/>
      <c r="AS8483" s="6"/>
      <c r="AT8483" s="6"/>
    </row>
    <row r="8484" spans="1:46" ht="14.25" customHeight="1">
      <c r="A8484" s="7" t="s">
        <v>38</v>
      </c>
      <c r="B8484" s="7">
        <v>805</v>
      </c>
      <c r="C8484" s="8">
        <v>369628</v>
      </c>
      <c r="D8484" s="8" t="s">
        <v>4094</v>
      </c>
      <c r="E8484" s="8" t="str">
        <f t="shared" si="132"/>
        <v>Indiabulls Real Esta15</v>
      </c>
      <c r="F8484" s="8" t="s">
        <v>4095</v>
      </c>
      <c r="G8484" s="8">
        <v>2006</v>
      </c>
      <c r="H8484" s="8">
        <v>14</v>
      </c>
      <c r="I8484" s="8" t="s">
        <v>119</v>
      </c>
      <c r="J8484" s="8" t="s">
        <v>4361</v>
      </c>
      <c r="K8484" s="8" t="s">
        <v>4361</v>
      </c>
      <c r="L8484" s="7" t="s">
        <v>48</v>
      </c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8" t="s">
        <v>49</v>
      </c>
      <c r="X8484" s="8">
        <v>49.666280586541916</v>
      </c>
      <c r="Y8484" s="8">
        <v>0</v>
      </c>
      <c r="Z8484" s="8" t="s">
        <v>163</v>
      </c>
      <c r="AP8484" s="6"/>
      <c r="AQ8484" s="6"/>
      <c r="AR8484" s="6"/>
      <c r="AS8484" s="6"/>
      <c r="AT8484" s="6"/>
    </row>
    <row r="8485" spans="1:46" ht="14.25" customHeight="1">
      <c r="A8485" s="7" t="s">
        <v>38</v>
      </c>
      <c r="B8485" s="7">
        <v>1052</v>
      </c>
      <c r="C8485" s="8">
        <v>369628</v>
      </c>
      <c r="D8485" s="8" t="s">
        <v>4094</v>
      </c>
      <c r="E8485" s="8" t="str">
        <f t="shared" si="132"/>
        <v>Indiabulls Real Esta16</v>
      </c>
      <c r="F8485" s="8" t="s">
        <v>4095</v>
      </c>
      <c r="G8485" s="8">
        <v>2006</v>
      </c>
      <c r="H8485" s="8">
        <v>14</v>
      </c>
      <c r="I8485" s="8" t="s">
        <v>52</v>
      </c>
      <c r="J8485" s="8" t="s">
        <v>4361</v>
      </c>
      <c r="K8485" s="8" t="s">
        <v>4361</v>
      </c>
      <c r="L8485" s="7" t="s">
        <v>48</v>
      </c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8" t="s">
        <v>49</v>
      </c>
      <c r="X8485" s="8">
        <v>49.666280586541916</v>
      </c>
      <c r="Y8485" s="8">
        <v>0</v>
      </c>
      <c r="Z8485" s="8" t="s">
        <v>163</v>
      </c>
      <c r="AP8485" s="6"/>
      <c r="AQ8485" s="6"/>
      <c r="AR8485" s="6"/>
      <c r="AS8485" s="6"/>
      <c r="AT8485" s="6"/>
    </row>
    <row r="8486" spans="1:46" ht="14.25" customHeight="1">
      <c r="A8486" s="7" t="s">
        <v>38</v>
      </c>
      <c r="B8486" s="7">
        <v>1299</v>
      </c>
      <c r="C8486" s="8">
        <v>369628</v>
      </c>
      <c r="D8486" s="8" t="s">
        <v>4094</v>
      </c>
      <c r="E8486" s="8" t="str">
        <f t="shared" si="132"/>
        <v>Indiabulls Real Esta17</v>
      </c>
      <c r="F8486" s="8" t="s">
        <v>4095</v>
      </c>
      <c r="G8486" s="8">
        <v>2006</v>
      </c>
      <c r="H8486" s="8">
        <v>14</v>
      </c>
      <c r="I8486" s="8" t="s">
        <v>54</v>
      </c>
      <c r="J8486" s="8" t="s">
        <v>4361</v>
      </c>
      <c r="K8486" s="8" t="s">
        <v>4361</v>
      </c>
      <c r="L8486" s="7" t="s">
        <v>48</v>
      </c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8" t="s">
        <v>49</v>
      </c>
      <c r="X8486" s="8">
        <v>49.666280586541916</v>
      </c>
      <c r="Y8486" s="8">
        <v>0</v>
      </c>
      <c r="Z8486" s="8" t="s">
        <v>1139</v>
      </c>
      <c r="AP8486" s="6"/>
      <c r="AQ8486" s="6"/>
      <c r="AR8486" s="6"/>
      <c r="AS8486" s="6"/>
      <c r="AT8486" s="6"/>
    </row>
    <row r="8487" spans="1:46" ht="14.25" customHeight="1">
      <c r="A8487" s="7" t="s">
        <v>38</v>
      </c>
      <c r="B8487" s="7">
        <v>1565</v>
      </c>
      <c r="C8487" s="8">
        <v>369628</v>
      </c>
      <c r="D8487" s="8" t="s">
        <v>4094</v>
      </c>
      <c r="E8487" s="8" t="str">
        <f t="shared" si="132"/>
        <v>Indiabulls Real Esta18</v>
      </c>
      <c r="F8487" s="8" t="s">
        <v>4095</v>
      </c>
      <c r="G8487" s="8">
        <v>2006</v>
      </c>
      <c r="H8487" s="8">
        <v>14</v>
      </c>
      <c r="I8487" s="8" t="s">
        <v>56</v>
      </c>
      <c r="J8487" s="8" t="s">
        <v>4361</v>
      </c>
      <c r="K8487" s="8" t="s">
        <v>4361</v>
      </c>
      <c r="L8487" s="7" t="s">
        <v>48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8" t="s">
        <v>49</v>
      </c>
      <c r="X8487" s="8">
        <v>49.666280586541916</v>
      </c>
      <c r="Y8487" s="8">
        <v>0</v>
      </c>
      <c r="AP8487" s="6"/>
      <c r="AQ8487" s="6"/>
      <c r="AR8487" s="6"/>
      <c r="AS8487" s="6"/>
      <c r="AT8487" s="6"/>
    </row>
    <row r="8488" spans="1:46" ht="14.25" customHeight="1">
      <c r="A8488" s="7" t="s">
        <v>38</v>
      </c>
      <c r="B8488" s="7">
        <v>1829</v>
      </c>
      <c r="C8488" s="8">
        <v>369628</v>
      </c>
      <c r="D8488" s="8" t="s">
        <v>4094</v>
      </c>
      <c r="E8488" s="8" t="str">
        <f t="shared" si="132"/>
        <v>Indiabulls Real Esta19</v>
      </c>
      <c r="F8488" s="8" t="s">
        <v>4095</v>
      </c>
      <c r="G8488" s="8">
        <v>2006</v>
      </c>
      <c r="H8488" s="8">
        <v>14</v>
      </c>
      <c r="I8488" s="8" t="s">
        <v>41</v>
      </c>
      <c r="J8488" s="8" t="s">
        <v>4361</v>
      </c>
      <c r="K8488" s="8" t="s">
        <v>4361</v>
      </c>
      <c r="L8488" s="7" t="s">
        <v>48</v>
      </c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8" t="s">
        <v>49</v>
      </c>
      <c r="X8488" s="8">
        <v>49.666280586541916</v>
      </c>
      <c r="Y8488" s="8">
        <v>0</v>
      </c>
      <c r="AP8488" s="6"/>
      <c r="AQ8488" s="6"/>
      <c r="AR8488" s="6"/>
      <c r="AS8488" s="6"/>
      <c r="AT8488" s="6"/>
    </row>
    <row r="8489" spans="1:46" ht="14.25" customHeight="1">
      <c r="A8489" s="7" t="s">
        <v>38</v>
      </c>
      <c r="B8489" s="7">
        <v>707</v>
      </c>
      <c r="C8489" s="8">
        <v>369628</v>
      </c>
      <c r="D8489" s="8" t="s">
        <v>4094</v>
      </c>
      <c r="E8489" s="8" t="str">
        <f t="shared" si="132"/>
        <v>Indiabulls Real Esta15</v>
      </c>
      <c r="F8489" s="8" t="s">
        <v>4095</v>
      </c>
      <c r="G8489" s="8">
        <v>2006</v>
      </c>
      <c r="H8489" s="8">
        <v>14</v>
      </c>
      <c r="I8489" s="8" t="s">
        <v>119</v>
      </c>
      <c r="J8489" s="8" t="s">
        <v>4362</v>
      </c>
      <c r="K8489" s="8" t="s">
        <v>4362</v>
      </c>
      <c r="L8489" s="7" t="s">
        <v>48</v>
      </c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8" t="s">
        <v>49</v>
      </c>
      <c r="X8489" s="8">
        <v>49.666280586541916</v>
      </c>
      <c r="Y8489" s="8">
        <v>0</v>
      </c>
      <c r="Z8489" s="8" t="s">
        <v>163</v>
      </c>
      <c r="AP8489" s="6"/>
      <c r="AQ8489" s="6"/>
      <c r="AR8489" s="6"/>
      <c r="AS8489" s="6"/>
      <c r="AT8489" s="6"/>
    </row>
    <row r="8490" spans="1:46" ht="14.25" customHeight="1">
      <c r="A8490" s="7" t="s">
        <v>38</v>
      </c>
      <c r="B8490" s="7">
        <v>954</v>
      </c>
      <c r="C8490" s="8">
        <v>369628</v>
      </c>
      <c r="D8490" s="8" t="s">
        <v>4094</v>
      </c>
      <c r="E8490" s="8" t="str">
        <f t="shared" si="132"/>
        <v>Indiabulls Real Esta16</v>
      </c>
      <c r="F8490" s="8" t="s">
        <v>4095</v>
      </c>
      <c r="G8490" s="8">
        <v>2006</v>
      </c>
      <c r="H8490" s="8">
        <v>14</v>
      </c>
      <c r="I8490" s="8" t="s">
        <v>52</v>
      </c>
      <c r="J8490" s="8" t="s">
        <v>4362</v>
      </c>
      <c r="K8490" s="8" t="s">
        <v>4362</v>
      </c>
      <c r="L8490" s="7" t="s">
        <v>48</v>
      </c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8" t="s">
        <v>49</v>
      </c>
      <c r="X8490" s="8">
        <v>49.666280586541916</v>
      </c>
      <c r="Y8490" s="8">
        <v>0</v>
      </c>
      <c r="Z8490" s="8" t="s">
        <v>163</v>
      </c>
      <c r="AP8490" s="6"/>
      <c r="AQ8490" s="6"/>
      <c r="AR8490" s="6"/>
      <c r="AS8490" s="6"/>
      <c r="AT8490" s="6"/>
    </row>
    <row r="8491" spans="1:46" ht="14.25" customHeight="1">
      <c r="A8491" s="7" t="s">
        <v>38</v>
      </c>
      <c r="B8491" s="7">
        <v>1202</v>
      </c>
      <c r="C8491" s="8">
        <v>369628</v>
      </c>
      <c r="D8491" s="8" t="s">
        <v>4094</v>
      </c>
      <c r="E8491" s="8" t="str">
        <f t="shared" si="132"/>
        <v>Indiabulls Real Esta17</v>
      </c>
      <c r="F8491" s="8" t="s">
        <v>4095</v>
      </c>
      <c r="G8491" s="8">
        <v>2006</v>
      </c>
      <c r="H8491" s="8">
        <v>14</v>
      </c>
      <c r="I8491" s="8" t="s">
        <v>54</v>
      </c>
      <c r="J8491" s="8" t="s">
        <v>4362</v>
      </c>
      <c r="K8491" s="8" t="s">
        <v>4362</v>
      </c>
      <c r="L8491" s="7" t="s">
        <v>48</v>
      </c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8" t="s">
        <v>49</v>
      </c>
      <c r="X8491" s="8">
        <v>49.666280586541916</v>
      </c>
      <c r="Y8491" s="8">
        <v>0</v>
      </c>
      <c r="Z8491" s="8" t="s">
        <v>163</v>
      </c>
      <c r="AP8491" s="6"/>
      <c r="AQ8491" s="6"/>
      <c r="AR8491" s="6"/>
      <c r="AS8491" s="6"/>
      <c r="AT8491" s="6"/>
    </row>
    <row r="8492" spans="1:46" ht="14.25" customHeight="1">
      <c r="A8492" s="7" t="s">
        <v>38</v>
      </c>
      <c r="B8492" s="7">
        <v>1468</v>
      </c>
      <c r="C8492" s="8">
        <v>369628</v>
      </c>
      <c r="D8492" s="8" t="s">
        <v>4094</v>
      </c>
      <c r="E8492" s="8" t="str">
        <f t="shared" si="132"/>
        <v>Indiabulls Real Esta18</v>
      </c>
      <c r="F8492" s="8" t="s">
        <v>4095</v>
      </c>
      <c r="G8492" s="8">
        <v>2006</v>
      </c>
      <c r="H8492" s="8">
        <v>14</v>
      </c>
      <c r="I8492" s="8" t="s">
        <v>56</v>
      </c>
      <c r="J8492" s="8" t="s">
        <v>4362</v>
      </c>
      <c r="K8492" s="8" t="s">
        <v>4362</v>
      </c>
      <c r="L8492" s="7" t="s">
        <v>48</v>
      </c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8" t="s">
        <v>49</v>
      </c>
      <c r="X8492" s="8">
        <v>49.666280586541916</v>
      </c>
      <c r="Y8492" s="8">
        <v>0</v>
      </c>
      <c r="Z8492" s="8" t="s">
        <v>163</v>
      </c>
      <c r="AP8492" s="6"/>
      <c r="AQ8492" s="6"/>
      <c r="AR8492" s="6"/>
      <c r="AS8492" s="6"/>
      <c r="AT8492" s="6"/>
    </row>
    <row r="8493" spans="1:46" ht="14.25" customHeight="1">
      <c r="A8493" s="7" t="s">
        <v>38</v>
      </c>
      <c r="B8493" s="7">
        <v>1733</v>
      </c>
      <c r="C8493" s="8">
        <v>369628</v>
      </c>
      <c r="D8493" s="8" t="s">
        <v>4094</v>
      </c>
      <c r="E8493" s="8" t="str">
        <f t="shared" si="132"/>
        <v>Indiabulls Real Esta19</v>
      </c>
      <c r="F8493" s="8" t="s">
        <v>4095</v>
      </c>
      <c r="G8493" s="8">
        <v>2006</v>
      </c>
      <c r="H8493" s="8">
        <v>14</v>
      </c>
      <c r="I8493" s="8" t="s">
        <v>41</v>
      </c>
      <c r="J8493" s="8" t="s">
        <v>4362</v>
      </c>
      <c r="K8493" s="8" t="s">
        <v>4362</v>
      </c>
      <c r="L8493" s="7" t="s">
        <v>48</v>
      </c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8" t="s">
        <v>49</v>
      </c>
      <c r="X8493" s="8">
        <v>49.666280586541916</v>
      </c>
      <c r="Y8493" s="8">
        <v>0</v>
      </c>
      <c r="AP8493" s="6"/>
      <c r="AQ8493" s="6"/>
      <c r="AR8493" s="6"/>
      <c r="AS8493" s="6"/>
      <c r="AT8493" s="6"/>
    </row>
    <row r="8494" spans="1:46" ht="14.25" customHeight="1">
      <c r="A8494" s="7" t="s">
        <v>38</v>
      </c>
      <c r="B8494" s="7">
        <v>708</v>
      </c>
      <c r="C8494" s="8">
        <v>369628</v>
      </c>
      <c r="D8494" s="8" t="s">
        <v>4094</v>
      </c>
      <c r="E8494" s="8" t="str">
        <f t="shared" si="132"/>
        <v>Indiabulls Real Esta15</v>
      </c>
      <c r="F8494" s="8" t="s">
        <v>4095</v>
      </c>
      <c r="G8494" s="8">
        <v>2006</v>
      </c>
      <c r="H8494" s="8">
        <v>14</v>
      </c>
      <c r="I8494" s="8" t="s">
        <v>119</v>
      </c>
      <c r="J8494" s="8" t="s">
        <v>4363</v>
      </c>
      <c r="K8494" s="8" t="s">
        <v>4363</v>
      </c>
      <c r="L8494" s="7" t="s">
        <v>48</v>
      </c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8" t="s">
        <v>49</v>
      </c>
      <c r="X8494" s="8">
        <v>49.666280586541916</v>
      </c>
      <c r="Y8494" s="8">
        <v>0</v>
      </c>
      <c r="Z8494" s="8" t="s">
        <v>163</v>
      </c>
      <c r="AP8494" s="6"/>
      <c r="AQ8494" s="6"/>
      <c r="AR8494" s="6"/>
      <c r="AS8494" s="6"/>
      <c r="AT8494" s="6"/>
    </row>
    <row r="8495" spans="1:46" ht="14.25" customHeight="1">
      <c r="A8495" s="7" t="s">
        <v>38</v>
      </c>
      <c r="B8495" s="7">
        <v>955</v>
      </c>
      <c r="C8495" s="8">
        <v>369628</v>
      </c>
      <c r="D8495" s="8" t="s">
        <v>4094</v>
      </c>
      <c r="E8495" s="8" t="str">
        <f t="shared" si="132"/>
        <v>Indiabulls Real Esta16</v>
      </c>
      <c r="F8495" s="8" t="s">
        <v>4095</v>
      </c>
      <c r="G8495" s="8">
        <v>2006</v>
      </c>
      <c r="H8495" s="8">
        <v>14</v>
      </c>
      <c r="I8495" s="8" t="s">
        <v>52</v>
      </c>
      <c r="J8495" s="8" t="s">
        <v>4363</v>
      </c>
      <c r="K8495" s="8" t="s">
        <v>4363</v>
      </c>
      <c r="L8495" s="7" t="s">
        <v>48</v>
      </c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8" t="s">
        <v>49</v>
      </c>
      <c r="X8495" s="8">
        <v>49.666280586541916</v>
      </c>
      <c r="Y8495" s="8">
        <v>0</v>
      </c>
      <c r="Z8495" s="8" t="s">
        <v>163</v>
      </c>
      <c r="AP8495" s="6"/>
      <c r="AQ8495" s="6"/>
      <c r="AR8495" s="6"/>
      <c r="AS8495" s="6"/>
      <c r="AT8495" s="6"/>
    </row>
    <row r="8496" spans="1:46" ht="14.25" customHeight="1">
      <c r="A8496" s="7" t="s">
        <v>38</v>
      </c>
      <c r="B8496" s="7">
        <v>1203</v>
      </c>
      <c r="C8496" s="8">
        <v>369628</v>
      </c>
      <c r="D8496" s="8" t="s">
        <v>4094</v>
      </c>
      <c r="E8496" s="8" t="str">
        <f t="shared" si="132"/>
        <v>Indiabulls Real Esta17</v>
      </c>
      <c r="F8496" s="8" t="s">
        <v>4095</v>
      </c>
      <c r="G8496" s="8">
        <v>2006</v>
      </c>
      <c r="H8496" s="8">
        <v>14</v>
      </c>
      <c r="I8496" s="8" t="s">
        <v>54</v>
      </c>
      <c r="J8496" s="8" t="s">
        <v>4363</v>
      </c>
      <c r="K8496" s="8" t="s">
        <v>4363</v>
      </c>
      <c r="L8496" s="7" t="s">
        <v>48</v>
      </c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8" t="s">
        <v>49</v>
      </c>
      <c r="X8496" s="8">
        <v>49.666280586541916</v>
      </c>
      <c r="Y8496" s="8">
        <v>0</v>
      </c>
      <c r="Z8496" s="8" t="s">
        <v>163</v>
      </c>
      <c r="AP8496" s="6"/>
      <c r="AQ8496" s="6"/>
      <c r="AR8496" s="6"/>
      <c r="AS8496" s="6"/>
      <c r="AT8496" s="6"/>
    </row>
    <row r="8497" spans="1:46" ht="14.25" customHeight="1">
      <c r="A8497" s="7" t="s">
        <v>38</v>
      </c>
      <c r="B8497" s="7">
        <v>1469</v>
      </c>
      <c r="C8497" s="8">
        <v>369628</v>
      </c>
      <c r="D8497" s="8" t="s">
        <v>4094</v>
      </c>
      <c r="E8497" s="8" t="str">
        <f t="shared" si="132"/>
        <v>Indiabulls Real Esta18</v>
      </c>
      <c r="F8497" s="8" t="s">
        <v>4095</v>
      </c>
      <c r="G8497" s="8">
        <v>2006</v>
      </c>
      <c r="H8497" s="8">
        <v>14</v>
      </c>
      <c r="I8497" s="8" t="s">
        <v>56</v>
      </c>
      <c r="J8497" s="8" t="s">
        <v>4363</v>
      </c>
      <c r="K8497" s="8" t="s">
        <v>4363</v>
      </c>
      <c r="L8497" s="7" t="s">
        <v>48</v>
      </c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8" t="s">
        <v>49</v>
      </c>
      <c r="X8497" s="8">
        <v>49.666280586541916</v>
      </c>
      <c r="Y8497" s="8">
        <v>0</v>
      </c>
      <c r="Z8497" s="8" t="s">
        <v>163</v>
      </c>
      <c r="AP8497" s="6"/>
      <c r="AQ8497" s="6"/>
      <c r="AR8497" s="6"/>
      <c r="AS8497" s="6"/>
      <c r="AT8497" s="6"/>
    </row>
    <row r="8498" spans="1:46" ht="14.25" customHeight="1">
      <c r="A8498" s="7" t="s">
        <v>38</v>
      </c>
      <c r="B8498" s="7">
        <v>1734</v>
      </c>
      <c r="C8498" s="8">
        <v>369628</v>
      </c>
      <c r="D8498" s="8" t="s">
        <v>4094</v>
      </c>
      <c r="E8498" s="8" t="str">
        <f t="shared" si="132"/>
        <v>Indiabulls Real Esta19</v>
      </c>
      <c r="F8498" s="8" t="s">
        <v>4095</v>
      </c>
      <c r="G8498" s="8">
        <v>2006</v>
      </c>
      <c r="H8498" s="8">
        <v>14</v>
      </c>
      <c r="I8498" s="8" t="s">
        <v>41</v>
      </c>
      <c r="J8498" s="8" t="s">
        <v>4363</v>
      </c>
      <c r="K8498" s="8" t="s">
        <v>4363</v>
      </c>
      <c r="L8498" s="7" t="s">
        <v>48</v>
      </c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8" t="s">
        <v>49</v>
      </c>
      <c r="X8498" s="8">
        <v>49.666280586541916</v>
      </c>
      <c r="Y8498" s="8">
        <v>0</v>
      </c>
      <c r="AP8498" s="6"/>
      <c r="AQ8498" s="6"/>
      <c r="AR8498" s="6"/>
      <c r="AS8498" s="6"/>
      <c r="AT8498" s="6"/>
    </row>
    <row r="8499" spans="1:46" ht="14.25" customHeight="1">
      <c r="A8499" s="7" t="s">
        <v>38</v>
      </c>
      <c r="B8499" s="7">
        <v>807</v>
      </c>
      <c r="C8499" s="8">
        <v>369628</v>
      </c>
      <c r="D8499" s="8" t="s">
        <v>4094</v>
      </c>
      <c r="E8499" s="8" t="str">
        <f t="shared" si="132"/>
        <v>Indiabulls Real Esta15</v>
      </c>
      <c r="F8499" s="8" t="s">
        <v>4095</v>
      </c>
      <c r="G8499" s="8">
        <v>2006</v>
      </c>
      <c r="H8499" s="8">
        <v>14</v>
      </c>
      <c r="I8499" s="8" t="s">
        <v>119</v>
      </c>
      <c r="J8499" s="8" t="s">
        <v>4364</v>
      </c>
      <c r="K8499" s="8" t="s">
        <v>4364</v>
      </c>
      <c r="L8499" s="7" t="s">
        <v>48</v>
      </c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8" t="s">
        <v>49</v>
      </c>
      <c r="X8499" s="8">
        <v>49.666280586541916</v>
      </c>
      <c r="Y8499" s="8">
        <v>0</v>
      </c>
      <c r="Z8499" s="8" t="s">
        <v>163</v>
      </c>
      <c r="AP8499" s="6"/>
      <c r="AQ8499" s="6"/>
      <c r="AR8499" s="6"/>
      <c r="AS8499" s="6"/>
      <c r="AT8499" s="6"/>
    </row>
    <row r="8500" spans="1:46" ht="14.25" customHeight="1">
      <c r="A8500" s="7" t="s">
        <v>38</v>
      </c>
      <c r="B8500" s="7">
        <v>1054</v>
      </c>
      <c r="C8500" s="8">
        <v>369628</v>
      </c>
      <c r="D8500" s="8" t="s">
        <v>4094</v>
      </c>
      <c r="E8500" s="8" t="str">
        <f t="shared" si="132"/>
        <v>Indiabulls Real Esta16</v>
      </c>
      <c r="F8500" s="8" t="s">
        <v>4095</v>
      </c>
      <c r="G8500" s="8">
        <v>2006</v>
      </c>
      <c r="H8500" s="8">
        <v>14</v>
      </c>
      <c r="I8500" s="8" t="s">
        <v>52</v>
      </c>
      <c r="J8500" s="8" t="s">
        <v>4364</v>
      </c>
      <c r="K8500" s="8" t="s">
        <v>4364</v>
      </c>
      <c r="L8500" s="7" t="s">
        <v>48</v>
      </c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8" t="s">
        <v>49</v>
      </c>
      <c r="X8500" s="8">
        <v>49.666280586541916</v>
      </c>
      <c r="Y8500" s="8">
        <v>0</v>
      </c>
      <c r="Z8500" s="8" t="s">
        <v>163</v>
      </c>
      <c r="AP8500" s="6"/>
      <c r="AQ8500" s="6"/>
      <c r="AR8500" s="6"/>
      <c r="AS8500" s="6"/>
      <c r="AT8500" s="6"/>
    </row>
    <row r="8501" spans="1:46" ht="14.25" customHeight="1">
      <c r="A8501" s="7" t="s">
        <v>38</v>
      </c>
      <c r="B8501" s="7">
        <v>1301</v>
      </c>
      <c r="C8501" s="8">
        <v>369628</v>
      </c>
      <c r="D8501" s="8" t="s">
        <v>4094</v>
      </c>
      <c r="E8501" s="8" t="str">
        <f t="shared" si="132"/>
        <v>Indiabulls Real Esta17</v>
      </c>
      <c r="F8501" s="8" t="s">
        <v>4095</v>
      </c>
      <c r="G8501" s="8">
        <v>2006</v>
      </c>
      <c r="H8501" s="8">
        <v>14</v>
      </c>
      <c r="I8501" s="8" t="s">
        <v>54</v>
      </c>
      <c r="J8501" s="8" t="s">
        <v>4364</v>
      </c>
      <c r="K8501" s="8" t="s">
        <v>4364</v>
      </c>
      <c r="L8501" s="7" t="s">
        <v>48</v>
      </c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8" t="s">
        <v>49</v>
      </c>
      <c r="X8501" s="8">
        <v>49.666280586541916</v>
      </c>
      <c r="Y8501" s="8">
        <v>0</v>
      </c>
      <c r="Z8501" s="8" t="s">
        <v>163</v>
      </c>
      <c r="AP8501" s="6"/>
      <c r="AQ8501" s="6"/>
      <c r="AR8501" s="6"/>
      <c r="AS8501" s="6"/>
      <c r="AT8501" s="6"/>
    </row>
    <row r="8502" spans="1:46" ht="14.25" customHeight="1">
      <c r="A8502" s="7" t="s">
        <v>38</v>
      </c>
      <c r="B8502" s="7">
        <v>1567</v>
      </c>
      <c r="C8502" s="8">
        <v>369628</v>
      </c>
      <c r="D8502" s="8" t="s">
        <v>4094</v>
      </c>
      <c r="E8502" s="8" t="str">
        <f t="shared" si="132"/>
        <v>Indiabulls Real Esta18</v>
      </c>
      <c r="F8502" s="8" t="s">
        <v>4095</v>
      </c>
      <c r="G8502" s="8">
        <v>2006</v>
      </c>
      <c r="H8502" s="8">
        <v>14</v>
      </c>
      <c r="I8502" s="8" t="s">
        <v>56</v>
      </c>
      <c r="J8502" s="8" t="s">
        <v>4364</v>
      </c>
      <c r="K8502" s="8" t="s">
        <v>4364</v>
      </c>
      <c r="L8502" s="7" t="s">
        <v>48</v>
      </c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8" t="s">
        <v>49</v>
      </c>
      <c r="X8502" s="8">
        <v>49.666280586541916</v>
      </c>
      <c r="Y8502" s="8">
        <v>0</v>
      </c>
      <c r="AP8502" s="6"/>
      <c r="AQ8502" s="6"/>
      <c r="AR8502" s="6"/>
      <c r="AS8502" s="6"/>
      <c r="AT8502" s="6"/>
    </row>
    <row r="8503" spans="1:46" ht="14.25" customHeight="1">
      <c r="A8503" s="7" t="s">
        <v>38</v>
      </c>
      <c r="B8503" s="7">
        <v>1831</v>
      </c>
      <c r="C8503" s="8">
        <v>369628</v>
      </c>
      <c r="D8503" s="8" t="s">
        <v>4094</v>
      </c>
      <c r="E8503" s="8" t="str">
        <f t="shared" si="132"/>
        <v>Indiabulls Real Esta19</v>
      </c>
      <c r="F8503" s="8" t="s">
        <v>4095</v>
      </c>
      <c r="G8503" s="8">
        <v>2006</v>
      </c>
      <c r="H8503" s="8">
        <v>14</v>
      </c>
      <c r="I8503" s="8" t="s">
        <v>41</v>
      </c>
      <c r="J8503" s="8" t="s">
        <v>4364</v>
      </c>
      <c r="K8503" s="8" t="s">
        <v>4364</v>
      </c>
      <c r="L8503" s="7" t="s">
        <v>48</v>
      </c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8" t="s">
        <v>49</v>
      </c>
      <c r="X8503" s="8">
        <v>49.666280586541916</v>
      </c>
      <c r="Y8503" s="8">
        <v>0</v>
      </c>
      <c r="AP8503" s="6"/>
      <c r="AQ8503" s="6"/>
      <c r="AR8503" s="6"/>
      <c r="AS8503" s="6"/>
      <c r="AT8503" s="6"/>
    </row>
    <row r="8504" spans="1:46" ht="14.25" customHeight="1">
      <c r="A8504" s="7" t="s">
        <v>38</v>
      </c>
      <c r="B8504" s="7">
        <v>709</v>
      </c>
      <c r="C8504" s="8">
        <v>369628</v>
      </c>
      <c r="D8504" s="8" t="s">
        <v>4094</v>
      </c>
      <c r="E8504" s="8" t="str">
        <f t="shared" si="132"/>
        <v>Indiabulls Real Esta15</v>
      </c>
      <c r="F8504" s="8" t="s">
        <v>4095</v>
      </c>
      <c r="G8504" s="8">
        <v>2006</v>
      </c>
      <c r="H8504" s="8">
        <v>14</v>
      </c>
      <c r="I8504" s="8" t="s">
        <v>119</v>
      </c>
      <c r="J8504" s="8" t="s">
        <v>4365</v>
      </c>
      <c r="K8504" s="8" t="s">
        <v>4365</v>
      </c>
      <c r="L8504" s="7" t="s">
        <v>48</v>
      </c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8" t="s">
        <v>49</v>
      </c>
      <c r="X8504" s="8">
        <v>49.666280586541916</v>
      </c>
      <c r="Y8504" s="8">
        <v>0</v>
      </c>
      <c r="Z8504" s="8" t="s">
        <v>163</v>
      </c>
      <c r="AP8504" s="6"/>
      <c r="AQ8504" s="6"/>
      <c r="AR8504" s="6"/>
      <c r="AS8504" s="6"/>
      <c r="AT8504" s="6"/>
    </row>
    <row r="8505" spans="1:46" ht="14.25" customHeight="1">
      <c r="A8505" s="7" t="s">
        <v>38</v>
      </c>
      <c r="B8505" s="7">
        <v>956</v>
      </c>
      <c r="C8505" s="8">
        <v>369628</v>
      </c>
      <c r="D8505" s="8" t="s">
        <v>4094</v>
      </c>
      <c r="E8505" s="8" t="str">
        <f t="shared" si="132"/>
        <v>Indiabulls Real Esta16</v>
      </c>
      <c r="F8505" s="8" t="s">
        <v>4095</v>
      </c>
      <c r="G8505" s="8">
        <v>2006</v>
      </c>
      <c r="H8505" s="8">
        <v>14</v>
      </c>
      <c r="I8505" s="8" t="s">
        <v>52</v>
      </c>
      <c r="J8505" s="8" t="s">
        <v>4365</v>
      </c>
      <c r="K8505" s="8" t="s">
        <v>4365</v>
      </c>
      <c r="L8505" s="7" t="s">
        <v>48</v>
      </c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8" t="s">
        <v>49</v>
      </c>
      <c r="X8505" s="8">
        <v>49.666280586541916</v>
      </c>
      <c r="Y8505" s="8">
        <v>0</v>
      </c>
      <c r="Z8505" s="8" t="s">
        <v>163</v>
      </c>
      <c r="AP8505" s="6"/>
      <c r="AQ8505" s="6"/>
      <c r="AR8505" s="6"/>
      <c r="AS8505" s="6"/>
      <c r="AT8505" s="6"/>
    </row>
    <row r="8506" spans="1:46" ht="14.25" customHeight="1">
      <c r="A8506" s="7" t="s">
        <v>38</v>
      </c>
      <c r="B8506" s="7">
        <v>1204</v>
      </c>
      <c r="C8506" s="8">
        <v>369628</v>
      </c>
      <c r="D8506" s="8" t="s">
        <v>4094</v>
      </c>
      <c r="E8506" s="8" t="str">
        <f t="shared" si="132"/>
        <v>Indiabulls Real Esta17</v>
      </c>
      <c r="F8506" s="8" t="s">
        <v>4095</v>
      </c>
      <c r="G8506" s="8">
        <v>2006</v>
      </c>
      <c r="H8506" s="8">
        <v>14</v>
      </c>
      <c r="I8506" s="8" t="s">
        <v>54</v>
      </c>
      <c r="J8506" s="8" t="s">
        <v>4365</v>
      </c>
      <c r="K8506" s="8" t="s">
        <v>4365</v>
      </c>
      <c r="L8506" s="7" t="s">
        <v>48</v>
      </c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8" t="s">
        <v>49</v>
      </c>
      <c r="X8506" s="8">
        <v>49.666280586541916</v>
      </c>
      <c r="Y8506" s="8">
        <v>0</v>
      </c>
      <c r="Z8506" s="8" t="s">
        <v>163</v>
      </c>
      <c r="AP8506" s="6"/>
      <c r="AQ8506" s="6"/>
      <c r="AR8506" s="6"/>
      <c r="AS8506" s="6"/>
      <c r="AT8506" s="6"/>
    </row>
    <row r="8507" spans="1:46" ht="14.25" customHeight="1">
      <c r="A8507" s="7" t="s">
        <v>38</v>
      </c>
      <c r="B8507" s="7">
        <v>1470</v>
      </c>
      <c r="C8507" s="8">
        <v>369628</v>
      </c>
      <c r="D8507" s="8" t="s">
        <v>4094</v>
      </c>
      <c r="E8507" s="8" t="str">
        <f t="shared" si="132"/>
        <v>Indiabulls Real Esta18</v>
      </c>
      <c r="F8507" s="8" t="s">
        <v>4095</v>
      </c>
      <c r="G8507" s="8">
        <v>2006</v>
      </c>
      <c r="H8507" s="8">
        <v>14</v>
      </c>
      <c r="I8507" s="8" t="s">
        <v>56</v>
      </c>
      <c r="J8507" s="8" t="s">
        <v>4365</v>
      </c>
      <c r="K8507" s="8" t="s">
        <v>4365</v>
      </c>
      <c r="L8507" s="7" t="s">
        <v>48</v>
      </c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8" t="s">
        <v>49</v>
      </c>
      <c r="X8507" s="8">
        <v>49.666280586541916</v>
      </c>
      <c r="Y8507" s="8">
        <v>0</v>
      </c>
      <c r="Z8507" s="8" t="s">
        <v>163</v>
      </c>
      <c r="AP8507" s="6"/>
      <c r="AQ8507" s="6"/>
      <c r="AR8507" s="6"/>
      <c r="AS8507" s="6"/>
      <c r="AT8507" s="6"/>
    </row>
    <row r="8508" spans="1:46" ht="14.25" customHeight="1">
      <c r="A8508" s="7" t="s">
        <v>38</v>
      </c>
      <c r="B8508" s="7">
        <v>1735</v>
      </c>
      <c r="C8508" s="8">
        <v>369628</v>
      </c>
      <c r="D8508" s="8" t="s">
        <v>4094</v>
      </c>
      <c r="E8508" s="8" t="str">
        <f t="shared" si="132"/>
        <v>Indiabulls Real Esta19</v>
      </c>
      <c r="F8508" s="8" t="s">
        <v>4095</v>
      </c>
      <c r="G8508" s="8">
        <v>2006</v>
      </c>
      <c r="H8508" s="8">
        <v>14</v>
      </c>
      <c r="I8508" s="8" t="s">
        <v>41</v>
      </c>
      <c r="J8508" s="8" t="s">
        <v>4365</v>
      </c>
      <c r="K8508" s="8" t="s">
        <v>4365</v>
      </c>
      <c r="L8508" s="7" t="s">
        <v>48</v>
      </c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8" t="s">
        <v>49</v>
      </c>
      <c r="X8508" s="8">
        <v>49.666280586541916</v>
      </c>
      <c r="Y8508" s="8">
        <v>0</v>
      </c>
      <c r="AP8508" s="6"/>
      <c r="AQ8508" s="6"/>
      <c r="AR8508" s="6"/>
      <c r="AS8508" s="6"/>
      <c r="AT8508" s="6"/>
    </row>
    <row r="8509" spans="1:46" ht="14.25" customHeight="1">
      <c r="A8509" s="7" t="s">
        <v>38</v>
      </c>
      <c r="B8509" s="7">
        <v>710</v>
      </c>
      <c r="C8509" s="8">
        <v>369628</v>
      </c>
      <c r="D8509" s="8" t="s">
        <v>4094</v>
      </c>
      <c r="E8509" s="8" t="str">
        <f t="shared" si="132"/>
        <v>Indiabulls Real Esta15</v>
      </c>
      <c r="F8509" s="8" t="s">
        <v>4095</v>
      </c>
      <c r="G8509" s="8">
        <v>2006</v>
      </c>
      <c r="H8509" s="8">
        <v>14</v>
      </c>
      <c r="I8509" s="8" t="s">
        <v>119</v>
      </c>
      <c r="J8509" s="8" t="s">
        <v>4366</v>
      </c>
      <c r="K8509" s="8" t="s">
        <v>4366</v>
      </c>
      <c r="L8509" s="7" t="s">
        <v>48</v>
      </c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8" t="s">
        <v>49</v>
      </c>
      <c r="X8509" s="8">
        <v>49.666280586541916</v>
      </c>
      <c r="Y8509" s="8">
        <v>0</v>
      </c>
      <c r="Z8509" s="8" t="s">
        <v>163</v>
      </c>
      <c r="AP8509" s="6"/>
      <c r="AQ8509" s="6"/>
      <c r="AR8509" s="6"/>
      <c r="AS8509" s="6"/>
      <c r="AT8509" s="6"/>
    </row>
    <row r="8510" spans="1:46" ht="14.25" customHeight="1">
      <c r="A8510" s="7" t="s">
        <v>38</v>
      </c>
      <c r="B8510" s="7">
        <v>957</v>
      </c>
      <c r="C8510" s="8">
        <v>369628</v>
      </c>
      <c r="D8510" s="8" t="s">
        <v>4094</v>
      </c>
      <c r="E8510" s="8" t="str">
        <f t="shared" si="132"/>
        <v>Indiabulls Real Esta16</v>
      </c>
      <c r="F8510" s="8" t="s">
        <v>4095</v>
      </c>
      <c r="G8510" s="8">
        <v>2006</v>
      </c>
      <c r="H8510" s="8">
        <v>14</v>
      </c>
      <c r="I8510" s="8" t="s">
        <v>52</v>
      </c>
      <c r="J8510" s="8" t="s">
        <v>4366</v>
      </c>
      <c r="K8510" s="8" t="s">
        <v>4366</v>
      </c>
      <c r="L8510" s="7" t="s">
        <v>48</v>
      </c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8" t="s">
        <v>49</v>
      </c>
      <c r="X8510" s="8">
        <v>49.666280586541916</v>
      </c>
      <c r="Y8510" s="8">
        <v>0</v>
      </c>
      <c r="Z8510" s="8" t="s">
        <v>163</v>
      </c>
      <c r="AP8510" s="6"/>
      <c r="AQ8510" s="6"/>
      <c r="AR8510" s="6"/>
      <c r="AS8510" s="6"/>
      <c r="AT8510" s="6"/>
    </row>
    <row r="8511" spans="1:46" ht="14.25" customHeight="1">
      <c r="A8511" s="7" t="s">
        <v>38</v>
      </c>
      <c r="B8511" s="7">
        <v>1205</v>
      </c>
      <c r="C8511" s="8">
        <v>369628</v>
      </c>
      <c r="D8511" s="8" t="s">
        <v>4094</v>
      </c>
      <c r="E8511" s="8" t="str">
        <f t="shared" si="132"/>
        <v>Indiabulls Real Esta17</v>
      </c>
      <c r="F8511" s="8" t="s">
        <v>4095</v>
      </c>
      <c r="G8511" s="8">
        <v>2006</v>
      </c>
      <c r="H8511" s="8">
        <v>14</v>
      </c>
      <c r="I8511" s="8" t="s">
        <v>54</v>
      </c>
      <c r="J8511" s="8" t="s">
        <v>4366</v>
      </c>
      <c r="K8511" s="8" t="s">
        <v>4366</v>
      </c>
      <c r="L8511" s="7" t="s">
        <v>48</v>
      </c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8" t="s">
        <v>49</v>
      </c>
      <c r="X8511" s="8">
        <v>49.666280586541916</v>
      </c>
      <c r="Y8511" s="8">
        <v>0</v>
      </c>
      <c r="Z8511" s="8" t="s">
        <v>163</v>
      </c>
      <c r="AP8511" s="6"/>
      <c r="AQ8511" s="6"/>
      <c r="AR8511" s="6"/>
      <c r="AS8511" s="6"/>
      <c r="AT8511" s="6"/>
    </row>
    <row r="8512" spans="1:46" ht="14.25" customHeight="1">
      <c r="A8512" s="7" t="s">
        <v>38</v>
      </c>
      <c r="B8512" s="7">
        <v>1471</v>
      </c>
      <c r="C8512" s="8">
        <v>369628</v>
      </c>
      <c r="D8512" s="8" t="s">
        <v>4094</v>
      </c>
      <c r="E8512" s="8" t="str">
        <f t="shared" si="132"/>
        <v>Indiabulls Real Esta18</v>
      </c>
      <c r="F8512" s="8" t="s">
        <v>4095</v>
      </c>
      <c r="G8512" s="8">
        <v>2006</v>
      </c>
      <c r="H8512" s="8">
        <v>14</v>
      </c>
      <c r="I8512" s="8" t="s">
        <v>56</v>
      </c>
      <c r="J8512" s="8" t="s">
        <v>4366</v>
      </c>
      <c r="K8512" s="8" t="s">
        <v>4366</v>
      </c>
      <c r="L8512" s="7" t="s">
        <v>48</v>
      </c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8" t="s">
        <v>49</v>
      </c>
      <c r="X8512" s="8">
        <v>49.666280586541916</v>
      </c>
      <c r="Y8512" s="8">
        <v>0</v>
      </c>
      <c r="Z8512" s="8" t="s">
        <v>163</v>
      </c>
      <c r="AP8512" s="6"/>
      <c r="AQ8512" s="6"/>
      <c r="AR8512" s="6"/>
      <c r="AS8512" s="6"/>
      <c r="AT8512" s="6"/>
    </row>
    <row r="8513" spans="1:46" ht="14.25" customHeight="1">
      <c r="A8513" s="7" t="s">
        <v>38</v>
      </c>
      <c r="B8513" s="7">
        <v>1736</v>
      </c>
      <c r="C8513" s="8">
        <v>369628</v>
      </c>
      <c r="D8513" s="8" t="s">
        <v>4094</v>
      </c>
      <c r="E8513" s="8" t="str">
        <f t="shared" si="132"/>
        <v>Indiabulls Real Esta19</v>
      </c>
      <c r="F8513" s="8" t="s">
        <v>4095</v>
      </c>
      <c r="G8513" s="8">
        <v>2006</v>
      </c>
      <c r="H8513" s="8">
        <v>14</v>
      </c>
      <c r="I8513" s="8" t="s">
        <v>41</v>
      </c>
      <c r="J8513" s="8" t="s">
        <v>4366</v>
      </c>
      <c r="K8513" s="8" t="s">
        <v>4366</v>
      </c>
      <c r="L8513" s="7" t="s">
        <v>48</v>
      </c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8" t="s">
        <v>49</v>
      </c>
      <c r="X8513" s="8">
        <v>49.666280586541916</v>
      </c>
      <c r="Y8513" s="8">
        <v>0</v>
      </c>
      <c r="AP8513" s="6"/>
      <c r="AQ8513" s="6"/>
      <c r="AR8513" s="6"/>
      <c r="AS8513" s="6"/>
      <c r="AT8513" s="6"/>
    </row>
    <row r="8514" spans="1:46" ht="14.25" customHeight="1">
      <c r="A8514" s="7" t="s">
        <v>38</v>
      </c>
      <c r="B8514" s="7">
        <v>711</v>
      </c>
      <c r="C8514" s="8">
        <v>369628</v>
      </c>
      <c r="D8514" s="8" t="s">
        <v>4094</v>
      </c>
      <c r="E8514" s="8" t="str">
        <f t="shared" ref="E8514:E8577" si="133">CONCATENATE(LEFT(D8514,20),RIGHT(I8514,2))</f>
        <v>Indiabulls Real Esta15</v>
      </c>
      <c r="F8514" s="8" t="s">
        <v>4095</v>
      </c>
      <c r="G8514" s="8">
        <v>2006</v>
      </c>
      <c r="H8514" s="8">
        <v>14</v>
      </c>
      <c r="I8514" s="8" t="s">
        <v>119</v>
      </c>
      <c r="J8514" s="8" t="s">
        <v>4367</v>
      </c>
      <c r="K8514" s="8" t="s">
        <v>4367</v>
      </c>
      <c r="L8514" s="7" t="s">
        <v>48</v>
      </c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8" t="s">
        <v>49</v>
      </c>
      <c r="X8514" s="8">
        <v>49.666280586541916</v>
      </c>
      <c r="Y8514" s="8">
        <v>0</v>
      </c>
      <c r="Z8514" s="8" t="s">
        <v>163</v>
      </c>
      <c r="AP8514" s="6"/>
      <c r="AQ8514" s="6"/>
      <c r="AR8514" s="6"/>
      <c r="AS8514" s="6"/>
      <c r="AT8514" s="6"/>
    </row>
    <row r="8515" spans="1:46" ht="14.25" customHeight="1">
      <c r="A8515" s="7" t="s">
        <v>38</v>
      </c>
      <c r="B8515" s="7">
        <v>958</v>
      </c>
      <c r="C8515" s="8">
        <v>369628</v>
      </c>
      <c r="D8515" s="8" t="s">
        <v>4094</v>
      </c>
      <c r="E8515" s="8" t="str">
        <f t="shared" si="133"/>
        <v>Indiabulls Real Esta16</v>
      </c>
      <c r="F8515" s="8" t="s">
        <v>4095</v>
      </c>
      <c r="G8515" s="8">
        <v>2006</v>
      </c>
      <c r="H8515" s="8">
        <v>14</v>
      </c>
      <c r="I8515" s="8" t="s">
        <v>52</v>
      </c>
      <c r="J8515" s="8" t="s">
        <v>4367</v>
      </c>
      <c r="K8515" s="8" t="s">
        <v>4367</v>
      </c>
      <c r="L8515" s="7" t="s">
        <v>48</v>
      </c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8" t="s">
        <v>49</v>
      </c>
      <c r="X8515" s="8">
        <v>49.666280586541916</v>
      </c>
      <c r="Y8515" s="8">
        <v>0</v>
      </c>
      <c r="Z8515" s="8" t="s">
        <v>163</v>
      </c>
      <c r="AP8515" s="6"/>
      <c r="AQ8515" s="6"/>
      <c r="AR8515" s="6"/>
      <c r="AS8515" s="6"/>
      <c r="AT8515" s="6"/>
    </row>
    <row r="8516" spans="1:46" ht="14.25" customHeight="1">
      <c r="A8516" s="7" t="s">
        <v>38</v>
      </c>
      <c r="B8516" s="7">
        <v>1206</v>
      </c>
      <c r="C8516" s="8">
        <v>369628</v>
      </c>
      <c r="D8516" s="8" t="s">
        <v>4094</v>
      </c>
      <c r="E8516" s="8" t="str">
        <f t="shared" si="133"/>
        <v>Indiabulls Real Esta17</v>
      </c>
      <c r="F8516" s="8" t="s">
        <v>4095</v>
      </c>
      <c r="G8516" s="8">
        <v>2006</v>
      </c>
      <c r="H8516" s="8">
        <v>14</v>
      </c>
      <c r="I8516" s="8" t="s">
        <v>54</v>
      </c>
      <c r="J8516" s="8" t="s">
        <v>4367</v>
      </c>
      <c r="K8516" s="8" t="s">
        <v>4367</v>
      </c>
      <c r="L8516" s="7" t="s">
        <v>48</v>
      </c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8" t="s">
        <v>49</v>
      </c>
      <c r="X8516" s="8">
        <v>49.666280586541916</v>
      </c>
      <c r="Y8516" s="8">
        <v>0</v>
      </c>
      <c r="Z8516" s="8" t="s">
        <v>163</v>
      </c>
      <c r="AP8516" s="6"/>
      <c r="AQ8516" s="6"/>
      <c r="AR8516" s="6"/>
      <c r="AS8516" s="6"/>
      <c r="AT8516" s="6"/>
    </row>
    <row r="8517" spans="1:46" ht="14.25" customHeight="1">
      <c r="A8517" s="7" t="s">
        <v>38</v>
      </c>
      <c r="B8517" s="7">
        <v>1472</v>
      </c>
      <c r="C8517" s="8">
        <v>369628</v>
      </c>
      <c r="D8517" s="8" t="s">
        <v>4094</v>
      </c>
      <c r="E8517" s="8" t="str">
        <f t="shared" si="133"/>
        <v>Indiabulls Real Esta18</v>
      </c>
      <c r="F8517" s="8" t="s">
        <v>4095</v>
      </c>
      <c r="G8517" s="8">
        <v>2006</v>
      </c>
      <c r="H8517" s="8">
        <v>14</v>
      </c>
      <c r="I8517" s="8" t="s">
        <v>56</v>
      </c>
      <c r="J8517" s="8" t="s">
        <v>4367</v>
      </c>
      <c r="K8517" s="8" t="s">
        <v>4367</v>
      </c>
      <c r="L8517" s="7" t="s">
        <v>48</v>
      </c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8" t="s">
        <v>49</v>
      </c>
      <c r="X8517" s="8">
        <v>49.666280586541916</v>
      </c>
      <c r="Y8517" s="8">
        <v>0</v>
      </c>
      <c r="Z8517" s="8" t="s">
        <v>163</v>
      </c>
      <c r="AP8517" s="6"/>
      <c r="AQ8517" s="6"/>
      <c r="AR8517" s="6"/>
      <c r="AS8517" s="6"/>
      <c r="AT8517" s="6"/>
    </row>
    <row r="8518" spans="1:46" ht="14.25" customHeight="1">
      <c r="A8518" s="7" t="s">
        <v>38</v>
      </c>
      <c r="B8518" s="7">
        <v>1737</v>
      </c>
      <c r="C8518" s="8">
        <v>369628</v>
      </c>
      <c r="D8518" s="8" t="s">
        <v>4094</v>
      </c>
      <c r="E8518" s="8" t="str">
        <f t="shared" si="133"/>
        <v>Indiabulls Real Esta19</v>
      </c>
      <c r="F8518" s="8" t="s">
        <v>4095</v>
      </c>
      <c r="G8518" s="8">
        <v>2006</v>
      </c>
      <c r="H8518" s="8">
        <v>14</v>
      </c>
      <c r="I8518" s="8" t="s">
        <v>41</v>
      </c>
      <c r="J8518" s="8" t="s">
        <v>4367</v>
      </c>
      <c r="K8518" s="8" t="s">
        <v>4367</v>
      </c>
      <c r="L8518" s="7" t="s">
        <v>48</v>
      </c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8" t="s">
        <v>49</v>
      </c>
      <c r="X8518" s="8">
        <v>49.666280586541916</v>
      </c>
      <c r="Y8518" s="8">
        <v>0</v>
      </c>
      <c r="AP8518" s="6"/>
      <c r="AQ8518" s="6"/>
      <c r="AR8518" s="6"/>
      <c r="AS8518" s="6"/>
      <c r="AT8518" s="6"/>
    </row>
    <row r="8519" spans="1:46" ht="14.25" customHeight="1">
      <c r="A8519" s="7" t="s">
        <v>38</v>
      </c>
      <c r="B8519" s="7">
        <v>809</v>
      </c>
      <c r="C8519" s="8">
        <v>369628</v>
      </c>
      <c r="D8519" s="8" t="s">
        <v>4094</v>
      </c>
      <c r="E8519" s="8" t="str">
        <f t="shared" si="133"/>
        <v>Indiabulls Real Esta15</v>
      </c>
      <c r="F8519" s="8" t="s">
        <v>4095</v>
      </c>
      <c r="G8519" s="8">
        <v>2006</v>
      </c>
      <c r="H8519" s="8">
        <v>14</v>
      </c>
      <c r="I8519" s="8" t="s">
        <v>119</v>
      </c>
      <c r="J8519" s="8" t="s">
        <v>4368</v>
      </c>
      <c r="K8519" s="8" t="s">
        <v>4368</v>
      </c>
      <c r="L8519" s="7" t="s">
        <v>48</v>
      </c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8" t="s">
        <v>49</v>
      </c>
      <c r="X8519" s="8">
        <v>49.666280586541916</v>
      </c>
      <c r="Y8519" s="8">
        <v>0</v>
      </c>
      <c r="Z8519" s="8" t="s">
        <v>163</v>
      </c>
      <c r="AP8519" s="6"/>
      <c r="AQ8519" s="6"/>
      <c r="AR8519" s="6"/>
      <c r="AS8519" s="6"/>
      <c r="AT8519" s="6"/>
    </row>
    <row r="8520" spans="1:46" ht="14.25" customHeight="1">
      <c r="A8520" s="7" t="s">
        <v>38</v>
      </c>
      <c r="B8520" s="7">
        <v>1056</v>
      </c>
      <c r="C8520" s="8">
        <v>369628</v>
      </c>
      <c r="D8520" s="8" t="s">
        <v>4094</v>
      </c>
      <c r="E8520" s="8" t="str">
        <f t="shared" si="133"/>
        <v>Indiabulls Real Esta16</v>
      </c>
      <c r="F8520" s="8" t="s">
        <v>4095</v>
      </c>
      <c r="G8520" s="8">
        <v>2006</v>
      </c>
      <c r="H8520" s="8">
        <v>14</v>
      </c>
      <c r="I8520" s="8" t="s">
        <v>52</v>
      </c>
      <c r="J8520" s="8" t="s">
        <v>4368</v>
      </c>
      <c r="K8520" s="8" t="s">
        <v>4368</v>
      </c>
      <c r="L8520" s="7" t="s">
        <v>48</v>
      </c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8" t="s">
        <v>49</v>
      </c>
      <c r="X8520" s="8">
        <v>49.666280586541916</v>
      </c>
      <c r="Y8520" s="8">
        <v>0</v>
      </c>
      <c r="Z8520" s="8" t="s">
        <v>163</v>
      </c>
      <c r="AP8520" s="6"/>
      <c r="AQ8520" s="6"/>
      <c r="AR8520" s="6"/>
      <c r="AS8520" s="6"/>
      <c r="AT8520" s="6"/>
    </row>
    <row r="8521" spans="1:46" ht="14.25" customHeight="1">
      <c r="A8521" s="7" t="s">
        <v>38</v>
      </c>
      <c r="B8521" s="7">
        <v>1303</v>
      </c>
      <c r="C8521" s="8">
        <v>369628</v>
      </c>
      <c r="D8521" s="8" t="s">
        <v>4094</v>
      </c>
      <c r="E8521" s="8" t="str">
        <f t="shared" si="133"/>
        <v>Indiabulls Real Esta17</v>
      </c>
      <c r="F8521" s="8" t="s">
        <v>4095</v>
      </c>
      <c r="G8521" s="8">
        <v>2006</v>
      </c>
      <c r="H8521" s="8">
        <v>14</v>
      </c>
      <c r="I8521" s="8" t="s">
        <v>54</v>
      </c>
      <c r="J8521" s="8" t="s">
        <v>4368</v>
      </c>
      <c r="K8521" s="8" t="s">
        <v>4368</v>
      </c>
      <c r="L8521" s="7" t="s">
        <v>48</v>
      </c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8" t="s">
        <v>49</v>
      </c>
      <c r="X8521" s="8">
        <v>49.666280586541916</v>
      </c>
      <c r="Y8521" s="8">
        <v>0</v>
      </c>
      <c r="Z8521" s="8" t="s">
        <v>163</v>
      </c>
      <c r="AP8521" s="6"/>
      <c r="AQ8521" s="6"/>
      <c r="AR8521" s="6"/>
      <c r="AS8521" s="6"/>
      <c r="AT8521" s="6"/>
    </row>
    <row r="8522" spans="1:46" ht="14.25" customHeight="1">
      <c r="A8522" s="7" t="s">
        <v>38</v>
      </c>
      <c r="B8522" s="7">
        <v>1569</v>
      </c>
      <c r="C8522" s="8">
        <v>369628</v>
      </c>
      <c r="D8522" s="8" t="s">
        <v>4094</v>
      </c>
      <c r="E8522" s="8" t="str">
        <f t="shared" si="133"/>
        <v>Indiabulls Real Esta18</v>
      </c>
      <c r="F8522" s="8" t="s">
        <v>4095</v>
      </c>
      <c r="G8522" s="8">
        <v>2006</v>
      </c>
      <c r="H8522" s="8">
        <v>14</v>
      </c>
      <c r="I8522" s="8" t="s">
        <v>56</v>
      </c>
      <c r="J8522" s="8" t="s">
        <v>4368</v>
      </c>
      <c r="K8522" s="8" t="s">
        <v>4368</v>
      </c>
      <c r="L8522" s="7" t="s">
        <v>48</v>
      </c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8" t="s">
        <v>49</v>
      </c>
      <c r="X8522" s="8">
        <v>49.666280586541916</v>
      </c>
      <c r="Y8522" s="8">
        <v>0</v>
      </c>
      <c r="AP8522" s="6"/>
      <c r="AQ8522" s="6"/>
      <c r="AR8522" s="6"/>
      <c r="AS8522" s="6"/>
      <c r="AT8522" s="6"/>
    </row>
    <row r="8523" spans="1:46" ht="14.25" customHeight="1">
      <c r="A8523" s="7" t="s">
        <v>38</v>
      </c>
      <c r="B8523" s="7">
        <v>1833</v>
      </c>
      <c r="C8523" s="8">
        <v>369628</v>
      </c>
      <c r="D8523" s="8" t="s">
        <v>4094</v>
      </c>
      <c r="E8523" s="8" t="str">
        <f t="shared" si="133"/>
        <v>Indiabulls Real Esta19</v>
      </c>
      <c r="F8523" s="8" t="s">
        <v>4095</v>
      </c>
      <c r="G8523" s="8">
        <v>2006</v>
      </c>
      <c r="H8523" s="8">
        <v>14</v>
      </c>
      <c r="I8523" s="8" t="s">
        <v>41</v>
      </c>
      <c r="J8523" s="8" t="s">
        <v>4368</v>
      </c>
      <c r="K8523" s="8" t="s">
        <v>4368</v>
      </c>
      <c r="L8523" s="7" t="s">
        <v>48</v>
      </c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8" t="s">
        <v>49</v>
      </c>
      <c r="X8523" s="8">
        <v>49.666280586541916</v>
      </c>
      <c r="Y8523" s="8">
        <v>0</v>
      </c>
      <c r="AP8523" s="6"/>
      <c r="AQ8523" s="6"/>
      <c r="AR8523" s="6"/>
      <c r="AS8523" s="6"/>
      <c r="AT8523" s="6"/>
    </row>
    <row r="8524" spans="1:46" ht="14.25" customHeight="1">
      <c r="A8524" s="7" t="s">
        <v>38</v>
      </c>
      <c r="B8524" s="7">
        <v>808</v>
      </c>
      <c r="C8524" s="8">
        <v>369628</v>
      </c>
      <c r="D8524" s="8" t="s">
        <v>4094</v>
      </c>
      <c r="E8524" s="8" t="str">
        <f t="shared" si="133"/>
        <v>Indiabulls Real Esta15</v>
      </c>
      <c r="F8524" s="8" t="s">
        <v>4095</v>
      </c>
      <c r="G8524" s="8">
        <v>2006</v>
      </c>
      <c r="H8524" s="8">
        <v>14</v>
      </c>
      <c r="I8524" s="8" t="s">
        <v>119</v>
      </c>
      <c r="J8524" s="8" t="s">
        <v>4369</v>
      </c>
      <c r="K8524" s="8" t="s">
        <v>4369</v>
      </c>
      <c r="L8524" s="7" t="s">
        <v>48</v>
      </c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8" t="s">
        <v>49</v>
      </c>
      <c r="X8524" s="8">
        <v>49.666280586541916</v>
      </c>
      <c r="Y8524" s="8">
        <v>0</v>
      </c>
      <c r="Z8524" s="8" t="s">
        <v>163</v>
      </c>
      <c r="AP8524" s="6"/>
      <c r="AQ8524" s="6"/>
      <c r="AR8524" s="6"/>
      <c r="AS8524" s="6"/>
      <c r="AT8524" s="6"/>
    </row>
    <row r="8525" spans="1:46" ht="14.25" customHeight="1">
      <c r="A8525" s="7" t="s">
        <v>38</v>
      </c>
      <c r="B8525" s="7">
        <v>1055</v>
      </c>
      <c r="C8525" s="8">
        <v>369628</v>
      </c>
      <c r="D8525" s="8" t="s">
        <v>4094</v>
      </c>
      <c r="E8525" s="8" t="str">
        <f t="shared" si="133"/>
        <v>Indiabulls Real Esta16</v>
      </c>
      <c r="F8525" s="8" t="s">
        <v>4095</v>
      </c>
      <c r="G8525" s="8">
        <v>2006</v>
      </c>
      <c r="H8525" s="8">
        <v>14</v>
      </c>
      <c r="I8525" s="8" t="s">
        <v>52</v>
      </c>
      <c r="J8525" s="8" t="s">
        <v>4369</v>
      </c>
      <c r="K8525" s="8" t="s">
        <v>4369</v>
      </c>
      <c r="L8525" s="7" t="s">
        <v>48</v>
      </c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8" t="s">
        <v>49</v>
      </c>
      <c r="X8525" s="8">
        <v>49.666280586541916</v>
      </c>
      <c r="Y8525" s="8">
        <v>0</v>
      </c>
      <c r="Z8525" s="8" t="s">
        <v>163</v>
      </c>
      <c r="AP8525" s="6"/>
      <c r="AQ8525" s="6"/>
      <c r="AR8525" s="6"/>
      <c r="AS8525" s="6"/>
      <c r="AT8525" s="6"/>
    </row>
    <row r="8526" spans="1:46" ht="14.25" customHeight="1">
      <c r="A8526" s="7" t="s">
        <v>38</v>
      </c>
      <c r="B8526" s="7">
        <v>1302</v>
      </c>
      <c r="C8526" s="8">
        <v>369628</v>
      </c>
      <c r="D8526" s="8" t="s">
        <v>4094</v>
      </c>
      <c r="E8526" s="8" t="str">
        <f t="shared" si="133"/>
        <v>Indiabulls Real Esta17</v>
      </c>
      <c r="F8526" s="8" t="s">
        <v>4095</v>
      </c>
      <c r="G8526" s="8">
        <v>2006</v>
      </c>
      <c r="H8526" s="8">
        <v>14</v>
      </c>
      <c r="I8526" s="8" t="s">
        <v>54</v>
      </c>
      <c r="J8526" s="8" t="s">
        <v>4369</v>
      </c>
      <c r="K8526" s="8" t="s">
        <v>4369</v>
      </c>
      <c r="L8526" s="7" t="s">
        <v>48</v>
      </c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8" t="s">
        <v>49</v>
      </c>
      <c r="X8526" s="8">
        <v>49.666280586541916</v>
      </c>
      <c r="Y8526" s="8">
        <v>0</v>
      </c>
      <c r="Z8526" s="8" t="s">
        <v>163</v>
      </c>
      <c r="AP8526" s="6"/>
      <c r="AQ8526" s="6"/>
      <c r="AR8526" s="6"/>
      <c r="AS8526" s="6"/>
      <c r="AT8526" s="6"/>
    </row>
    <row r="8527" spans="1:46" ht="14.25" customHeight="1">
      <c r="A8527" s="7" t="s">
        <v>38</v>
      </c>
      <c r="B8527" s="7">
        <v>1568</v>
      </c>
      <c r="C8527" s="8">
        <v>369628</v>
      </c>
      <c r="D8527" s="8" t="s">
        <v>4094</v>
      </c>
      <c r="E8527" s="8" t="str">
        <f t="shared" si="133"/>
        <v>Indiabulls Real Esta18</v>
      </c>
      <c r="F8527" s="8" t="s">
        <v>4095</v>
      </c>
      <c r="G8527" s="8">
        <v>2006</v>
      </c>
      <c r="H8527" s="8">
        <v>14</v>
      </c>
      <c r="I8527" s="8" t="s">
        <v>56</v>
      </c>
      <c r="J8527" s="8" t="s">
        <v>4369</v>
      </c>
      <c r="K8527" s="8" t="s">
        <v>4369</v>
      </c>
      <c r="L8527" s="7" t="s">
        <v>48</v>
      </c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8" t="s">
        <v>49</v>
      </c>
      <c r="X8527" s="8">
        <v>49.666280586541916</v>
      </c>
      <c r="Y8527" s="8">
        <v>0</v>
      </c>
      <c r="AP8527" s="6"/>
      <c r="AQ8527" s="6"/>
      <c r="AR8527" s="6"/>
      <c r="AS8527" s="6"/>
      <c r="AT8527" s="6"/>
    </row>
    <row r="8528" spans="1:46" ht="14.25" customHeight="1">
      <c r="A8528" s="7" t="s">
        <v>38</v>
      </c>
      <c r="B8528" s="7">
        <v>1832</v>
      </c>
      <c r="C8528" s="8">
        <v>369628</v>
      </c>
      <c r="D8528" s="8" t="s">
        <v>4094</v>
      </c>
      <c r="E8528" s="8" t="str">
        <f t="shared" si="133"/>
        <v>Indiabulls Real Esta19</v>
      </c>
      <c r="F8528" s="8" t="s">
        <v>4095</v>
      </c>
      <c r="G8528" s="8">
        <v>2006</v>
      </c>
      <c r="H8528" s="8">
        <v>14</v>
      </c>
      <c r="I8528" s="8" t="s">
        <v>41</v>
      </c>
      <c r="J8528" s="8" t="s">
        <v>4369</v>
      </c>
      <c r="K8528" s="8" t="s">
        <v>4369</v>
      </c>
      <c r="L8528" s="7" t="s">
        <v>48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8" t="s">
        <v>49</v>
      </c>
      <c r="X8528" s="8">
        <v>49.666280586541916</v>
      </c>
      <c r="Y8528" s="8">
        <v>0</v>
      </c>
      <c r="AP8528" s="6"/>
      <c r="AQ8528" s="6"/>
      <c r="AR8528" s="6"/>
      <c r="AS8528" s="6"/>
      <c r="AT8528" s="6"/>
    </row>
    <row r="8529" spans="1:46" ht="14.25" customHeight="1">
      <c r="A8529" s="7" t="s">
        <v>38</v>
      </c>
      <c r="B8529" s="7">
        <v>712</v>
      </c>
      <c r="C8529" s="8">
        <v>369628</v>
      </c>
      <c r="D8529" s="8" t="s">
        <v>4094</v>
      </c>
      <c r="E8529" s="8" t="str">
        <f t="shared" si="133"/>
        <v>Indiabulls Real Esta15</v>
      </c>
      <c r="F8529" s="8" t="s">
        <v>4095</v>
      </c>
      <c r="G8529" s="8">
        <v>2006</v>
      </c>
      <c r="H8529" s="8">
        <v>14</v>
      </c>
      <c r="I8529" s="8" t="s">
        <v>119</v>
      </c>
      <c r="J8529" s="8" t="s">
        <v>4370</v>
      </c>
      <c r="K8529" s="8" t="s">
        <v>4370</v>
      </c>
      <c r="L8529" s="7" t="s">
        <v>48</v>
      </c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8" t="s">
        <v>49</v>
      </c>
      <c r="X8529" s="8">
        <v>49.666280586541916</v>
      </c>
      <c r="Y8529" s="8">
        <v>0</v>
      </c>
      <c r="Z8529" s="8" t="s">
        <v>163</v>
      </c>
      <c r="AP8529" s="6"/>
      <c r="AQ8529" s="6"/>
      <c r="AR8529" s="6"/>
      <c r="AS8529" s="6"/>
      <c r="AT8529" s="6"/>
    </row>
    <row r="8530" spans="1:46" ht="14.25" customHeight="1">
      <c r="A8530" s="7" t="s">
        <v>38</v>
      </c>
      <c r="B8530" s="7">
        <v>959</v>
      </c>
      <c r="C8530" s="8">
        <v>369628</v>
      </c>
      <c r="D8530" s="8" t="s">
        <v>4094</v>
      </c>
      <c r="E8530" s="8" t="str">
        <f t="shared" si="133"/>
        <v>Indiabulls Real Esta16</v>
      </c>
      <c r="F8530" s="8" t="s">
        <v>4095</v>
      </c>
      <c r="G8530" s="8">
        <v>2006</v>
      </c>
      <c r="H8530" s="8">
        <v>14</v>
      </c>
      <c r="I8530" s="8" t="s">
        <v>52</v>
      </c>
      <c r="J8530" s="8" t="s">
        <v>4370</v>
      </c>
      <c r="K8530" s="8" t="s">
        <v>4370</v>
      </c>
      <c r="L8530" s="7" t="s">
        <v>48</v>
      </c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8" t="s">
        <v>49</v>
      </c>
      <c r="X8530" s="8">
        <v>49.666280586541916</v>
      </c>
      <c r="Y8530" s="8">
        <v>0</v>
      </c>
      <c r="Z8530" s="8" t="s">
        <v>163</v>
      </c>
      <c r="AP8530" s="6"/>
      <c r="AQ8530" s="6"/>
      <c r="AR8530" s="6"/>
      <c r="AS8530" s="6"/>
      <c r="AT8530" s="6"/>
    </row>
    <row r="8531" spans="1:46" ht="14.25" customHeight="1">
      <c r="A8531" s="7" t="s">
        <v>38</v>
      </c>
      <c r="B8531" s="7">
        <v>1207</v>
      </c>
      <c r="C8531" s="8">
        <v>369628</v>
      </c>
      <c r="D8531" s="8" t="s">
        <v>4094</v>
      </c>
      <c r="E8531" s="8" t="str">
        <f t="shared" si="133"/>
        <v>Indiabulls Real Esta17</v>
      </c>
      <c r="F8531" s="8" t="s">
        <v>4095</v>
      </c>
      <c r="G8531" s="8">
        <v>2006</v>
      </c>
      <c r="H8531" s="8">
        <v>14</v>
      </c>
      <c r="I8531" s="8" t="s">
        <v>54</v>
      </c>
      <c r="J8531" s="8" t="s">
        <v>4370</v>
      </c>
      <c r="K8531" s="8" t="s">
        <v>4370</v>
      </c>
      <c r="L8531" s="7" t="s">
        <v>48</v>
      </c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8" t="s">
        <v>49</v>
      </c>
      <c r="X8531" s="8">
        <v>49.666280586541916</v>
      </c>
      <c r="Y8531" s="8">
        <v>0</v>
      </c>
      <c r="Z8531" s="8" t="s">
        <v>163</v>
      </c>
      <c r="AP8531" s="6"/>
      <c r="AQ8531" s="6"/>
      <c r="AR8531" s="6"/>
      <c r="AS8531" s="6"/>
      <c r="AT8531" s="6"/>
    </row>
    <row r="8532" spans="1:46" ht="14.25" customHeight="1">
      <c r="A8532" s="7" t="s">
        <v>38</v>
      </c>
      <c r="B8532" s="7">
        <v>1473</v>
      </c>
      <c r="C8532" s="8">
        <v>369628</v>
      </c>
      <c r="D8532" s="8" t="s">
        <v>4094</v>
      </c>
      <c r="E8532" s="8" t="str">
        <f t="shared" si="133"/>
        <v>Indiabulls Real Esta18</v>
      </c>
      <c r="F8532" s="8" t="s">
        <v>4095</v>
      </c>
      <c r="G8532" s="8">
        <v>2006</v>
      </c>
      <c r="H8532" s="8">
        <v>14</v>
      </c>
      <c r="I8532" s="8" t="s">
        <v>56</v>
      </c>
      <c r="J8532" s="8" t="s">
        <v>4370</v>
      </c>
      <c r="K8532" s="8" t="s">
        <v>4370</v>
      </c>
      <c r="L8532" s="7" t="s">
        <v>48</v>
      </c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8" t="s">
        <v>49</v>
      </c>
      <c r="X8532" s="8">
        <v>49.666280586541916</v>
      </c>
      <c r="Y8532" s="8">
        <v>0</v>
      </c>
      <c r="Z8532" s="8" t="s">
        <v>163</v>
      </c>
      <c r="AP8532" s="6"/>
      <c r="AQ8532" s="6"/>
      <c r="AR8532" s="6"/>
      <c r="AS8532" s="6"/>
      <c r="AT8532" s="6"/>
    </row>
    <row r="8533" spans="1:46" ht="14.25" customHeight="1">
      <c r="A8533" s="7" t="s">
        <v>38</v>
      </c>
      <c r="B8533" s="7">
        <v>1738</v>
      </c>
      <c r="C8533" s="8">
        <v>369628</v>
      </c>
      <c r="D8533" s="8" t="s">
        <v>4094</v>
      </c>
      <c r="E8533" s="8" t="str">
        <f t="shared" si="133"/>
        <v>Indiabulls Real Esta19</v>
      </c>
      <c r="F8533" s="8" t="s">
        <v>4095</v>
      </c>
      <c r="G8533" s="8">
        <v>2006</v>
      </c>
      <c r="H8533" s="8">
        <v>14</v>
      </c>
      <c r="I8533" s="8" t="s">
        <v>41</v>
      </c>
      <c r="J8533" s="8" t="s">
        <v>4370</v>
      </c>
      <c r="K8533" s="8" t="s">
        <v>4370</v>
      </c>
      <c r="L8533" s="7" t="s">
        <v>48</v>
      </c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8" t="s">
        <v>49</v>
      </c>
      <c r="X8533" s="8">
        <v>49.666280586541916</v>
      </c>
      <c r="Y8533" s="8">
        <v>0</v>
      </c>
      <c r="AP8533" s="6"/>
      <c r="AQ8533" s="6"/>
      <c r="AR8533" s="6"/>
      <c r="AS8533" s="6"/>
      <c r="AT8533" s="6"/>
    </row>
    <row r="8534" spans="1:46" ht="14.25" customHeight="1">
      <c r="A8534" s="7" t="s">
        <v>38</v>
      </c>
      <c r="B8534" s="7">
        <v>713</v>
      </c>
      <c r="C8534" s="8">
        <v>369628</v>
      </c>
      <c r="D8534" s="8" t="s">
        <v>4094</v>
      </c>
      <c r="E8534" s="8" t="str">
        <f t="shared" si="133"/>
        <v>Indiabulls Real Esta15</v>
      </c>
      <c r="F8534" s="8" t="s">
        <v>4095</v>
      </c>
      <c r="G8534" s="8">
        <v>2006</v>
      </c>
      <c r="H8534" s="8">
        <v>14</v>
      </c>
      <c r="I8534" s="8" t="s">
        <v>119</v>
      </c>
      <c r="J8534" s="8" t="s">
        <v>4371</v>
      </c>
      <c r="K8534" s="8" t="s">
        <v>4371</v>
      </c>
      <c r="L8534" s="7" t="s">
        <v>48</v>
      </c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8" t="s">
        <v>49</v>
      </c>
      <c r="X8534" s="8">
        <v>49.666280586541916</v>
      </c>
      <c r="Y8534" s="8">
        <v>0</v>
      </c>
      <c r="Z8534" s="8" t="s">
        <v>163</v>
      </c>
      <c r="AP8534" s="6"/>
      <c r="AQ8534" s="6"/>
      <c r="AR8534" s="6"/>
      <c r="AS8534" s="6"/>
      <c r="AT8534" s="6"/>
    </row>
    <row r="8535" spans="1:46" ht="14.25" customHeight="1">
      <c r="A8535" s="7" t="s">
        <v>38</v>
      </c>
      <c r="B8535" s="7">
        <v>960</v>
      </c>
      <c r="C8535" s="8">
        <v>369628</v>
      </c>
      <c r="D8535" s="8" t="s">
        <v>4094</v>
      </c>
      <c r="E8535" s="8" t="str">
        <f t="shared" si="133"/>
        <v>Indiabulls Real Esta16</v>
      </c>
      <c r="F8535" s="8" t="s">
        <v>4095</v>
      </c>
      <c r="G8535" s="8">
        <v>2006</v>
      </c>
      <c r="H8535" s="8">
        <v>14</v>
      </c>
      <c r="I8535" s="8" t="s">
        <v>52</v>
      </c>
      <c r="J8535" s="8" t="s">
        <v>4371</v>
      </c>
      <c r="K8535" s="8" t="s">
        <v>4371</v>
      </c>
      <c r="L8535" s="7" t="s">
        <v>48</v>
      </c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8" t="s">
        <v>49</v>
      </c>
      <c r="X8535" s="8">
        <v>49.666280586541916</v>
      </c>
      <c r="Y8535" s="8">
        <v>0</v>
      </c>
      <c r="Z8535" s="8" t="s">
        <v>163</v>
      </c>
      <c r="AP8535" s="6"/>
      <c r="AQ8535" s="6"/>
      <c r="AR8535" s="6"/>
      <c r="AS8535" s="6"/>
      <c r="AT8535" s="6"/>
    </row>
    <row r="8536" spans="1:46" ht="14.25" customHeight="1">
      <c r="A8536" s="7" t="s">
        <v>38</v>
      </c>
      <c r="B8536" s="7">
        <v>1208</v>
      </c>
      <c r="C8536" s="8">
        <v>369628</v>
      </c>
      <c r="D8536" s="8" t="s">
        <v>4094</v>
      </c>
      <c r="E8536" s="8" t="str">
        <f t="shared" si="133"/>
        <v>Indiabulls Real Esta17</v>
      </c>
      <c r="F8536" s="8" t="s">
        <v>4095</v>
      </c>
      <c r="G8536" s="8">
        <v>2006</v>
      </c>
      <c r="H8536" s="8">
        <v>14</v>
      </c>
      <c r="I8536" s="8" t="s">
        <v>54</v>
      </c>
      <c r="J8536" s="8" t="s">
        <v>4371</v>
      </c>
      <c r="K8536" s="8" t="s">
        <v>4371</v>
      </c>
      <c r="L8536" s="7" t="s">
        <v>48</v>
      </c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8" t="s">
        <v>49</v>
      </c>
      <c r="X8536" s="8">
        <v>49.666280586541916</v>
      </c>
      <c r="Y8536" s="8">
        <v>0</v>
      </c>
      <c r="Z8536" s="8" t="s">
        <v>163</v>
      </c>
      <c r="AP8536" s="6"/>
      <c r="AQ8536" s="6"/>
      <c r="AR8536" s="6"/>
      <c r="AS8536" s="6"/>
      <c r="AT8536" s="6"/>
    </row>
    <row r="8537" spans="1:46" ht="14.25" customHeight="1">
      <c r="A8537" s="7" t="s">
        <v>38</v>
      </c>
      <c r="B8537" s="7">
        <v>1474</v>
      </c>
      <c r="C8537" s="8">
        <v>369628</v>
      </c>
      <c r="D8537" s="8" t="s">
        <v>4094</v>
      </c>
      <c r="E8537" s="8" t="str">
        <f t="shared" si="133"/>
        <v>Indiabulls Real Esta18</v>
      </c>
      <c r="F8537" s="8" t="s">
        <v>4095</v>
      </c>
      <c r="G8537" s="8">
        <v>2006</v>
      </c>
      <c r="H8537" s="8">
        <v>14</v>
      </c>
      <c r="I8537" s="8" t="s">
        <v>56</v>
      </c>
      <c r="J8537" s="8" t="s">
        <v>4371</v>
      </c>
      <c r="K8537" s="8" t="s">
        <v>4371</v>
      </c>
      <c r="L8537" s="7" t="s">
        <v>48</v>
      </c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8" t="s">
        <v>49</v>
      </c>
      <c r="X8537" s="8">
        <v>49.666280586541916</v>
      </c>
      <c r="Y8537" s="8">
        <v>0</v>
      </c>
      <c r="Z8537" s="8" t="s">
        <v>163</v>
      </c>
      <c r="AP8537" s="6"/>
      <c r="AQ8537" s="6"/>
      <c r="AR8537" s="6"/>
      <c r="AS8537" s="6"/>
      <c r="AT8537" s="6"/>
    </row>
    <row r="8538" spans="1:46" ht="14.25" customHeight="1">
      <c r="A8538" s="7" t="s">
        <v>38</v>
      </c>
      <c r="B8538" s="7">
        <v>1739</v>
      </c>
      <c r="C8538" s="8">
        <v>369628</v>
      </c>
      <c r="D8538" s="8" t="s">
        <v>4094</v>
      </c>
      <c r="E8538" s="8" t="str">
        <f t="shared" si="133"/>
        <v>Indiabulls Real Esta19</v>
      </c>
      <c r="F8538" s="8" t="s">
        <v>4095</v>
      </c>
      <c r="G8538" s="8">
        <v>2006</v>
      </c>
      <c r="H8538" s="8">
        <v>14</v>
      </c>
      <c r="I8538" s="8" t="s">
        <v>41</v>
      </c>
      <c r="J8538" s="8" t="s">
        <v>4371</v>
      </c>
      <c r="K8538" s="8" t="s">
        <v>4371</v>
      </c>
      <c r="L8538" s="7" t="s">
        <v>48</v>
      </c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8" t="s">
        <v>49</v>
      </c>
      <c r="X8538" s="8">
        <v>49.666280586541916</v>
      </c>
      <c r="Y8538" s="8">
        <v>0</v>
      </c>
      <c r="AP8538" s="6"/>
      <c r="AQ8538" s="6"/>
      <c r="AR8538" s="6"/>
      <c r="AS8538" s="6"/>
      <c r="AT8538" s="6"/>
    </row>
    <row r="8539" spans="1:46" ht="14.25" customHeight="1">
      <c r="A8539" s="7" t="s">
        <v>38</v>
      </c>
      <c r="B8539" s="7">
        <v>781</v>
      </c>
      <c r="C8539" s="8">
        <v>369628</v>
      </c>
      <c r="D8539" s="8" t="s">
        <v>4094</v>
      </c>
      <c r="E8539" s="8" t="str">
        <f t="shared" si="133"/>
        <v>Indiabulls Real Esta15</v>
      </c>
      <c r="F8539" s="8" t="s">
        <v>4095</v>
      </c>
      <c r="G8539" s="8">
        <v>2006</v>
      </c>
      <c r="H8539" s="8">
        <v>14</v>
      </c>
      <c r="I8539" s="8" t="s">
        <v>119</v>
      </c>
      <c r="J8539" s="8" t="s">
        <v>4372</v>
      </c>
      <c r="K8539" s="8" t="s">
        <v>4372</v>
      </c>
      <c r="L8539" s="7" t="s">
        <v>48</v>
      </c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8" t="s">
        <v>49</v>
      </c>
      <c r="X8539" s="8">
        <v>49.666280586541916</v>
      </c>
      <c r="Y8539" s="8">
        <v>0</v>
      </c>
      <c r="Z8539" s="8" t="s">
        <v>163</v>
      </c>
      <c r="AP8539" s="6"/>
      <c r="AQ8539" s="6"/>
      <c r="AR8539" s="6"/>
      <c r="AS8539" s="6"/>
      <c r="AT8539" s="6"/>
    </row>
    <row r="8540" spans="1:46" ht="14.25" customHeight="1">
      <c r="A8540" s="7" t="s">
        <v>38</v>
      </c>
      <c r="B8540" s="7">
        <v>1028</v>
      </c>
      <c r="C8540" s="8">
        <v>369628</v>
      </c>
      <c r="D8540" s="8" t="s">
        <v>4094</v>
      </c>
      <c r="E8540" s="8" t="str">
        <f t="shared" si="133"/>
        <v>Indiabulls Real Esta16</v>
      </c>
      <c r="F8540" s="8" t="s">
        <v>4095</v>
      </c>
      <c r="G8540" s="8">
        <v>2006</v>
      </c>
      <c r="H8540" s="8">
        <v>14</v>
      </c>
      <c r="I8540" s="8" t="s">
        <v>52</v>
      </c>
      <c r="J8540" s="8" t="s">
        <v>4372</v>
      </c>
      <c r="K8540" s="8" t="s">
        <v>4372</v>
      </c>
      <c r="L8540" s="7" t="s">
        <v>48</v>
      </c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8" t="s">
        <v>49</v>
      </c>
      <c r="X8540" s="8">
        <v>49.666280586541916</v>
      </c>
      <c r="Y8540" s="8">
        <v>0</v>
      </c>
      <c r="Z8540" s="8" t="s">
        <v>163</v>
      </c>
      <c r="AP8540" s="6"/>
      <c r="AQ8540" s="6"/>
      <c r="AR8540" s="6"/>
      <c r="AS8540" s="6"/>
      <c r="AT8540" s="6"/>
    </row>
    <row r="8541" spans="1:46" ht="14.25" customHeight="1">
      <c r="A8541" s="7" t="s">
        <v>38</v>
      </c>
      <c r="B8541" s="7">
        <v>1275</v>
      </c>
      <c r="C8541" s="8">
        <v>369628</v>
      </c>
      <c r="D8541" s="8" t="s">
        <v>4094</v>
      </c>
      <c r="E8541" s="8" t="str">
        <f t="shared" si="133"/>
        <v>Indiabulls Real Esta17</v>
      </c>
      <c r="F8541" s="8" t="s">
        <v>4095</v>
      </c>
      <c r="G8541" s="8">
        <v>2006</v>
      </c>
      <c r="H8541" s="8">
        <v>14</v>
      </c>
      <c r="I8541" s="8" t="s">
        <v>54</v>
      </c>
      <c r="J8541" s="8" t="s">
        <v>4372</v>
      </c>
      <c r="K8541" s="8" t="s">
        <v>4372</v>
      </c>
      <c r="L8541" s="7" t="s">
        <v>48</v>
      </c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8" t="s">
        <v>49</v>
      </c>
      <c r="X8541" s="8">
        <v>49.666280586541916</v>
      </c>
      <c r="Y8541" s="8">
        <v>0</v>
      </c>
      <c r="Z8541" s="8" t="s">
        <v>1139</v>
      </c>
      <c r="AP8541" s="6"/>
      <c r="AQ8541" s="6"/>
      <c r="AR8541" s="6"/>
      <c r="AS8541" s="6"/>
      <c r="AT8541" s="6"/>
    </row>
    <row r="8542" spans="1:46" ht="14.25" customHeight="1">
      <c r="A8542" s="7" t="s">
        <v>38</v>
      </c>
      <c r="B8542" s="7">
        <v>1541</v>
      </c>
      <c r="C8542" s="8">
        <v>369628</v>
      </c>
      <c r="D8542" s="8" t="s">
        <v>4094</v>
      </c>
      <c r="E8542" s="8" t="str">
        <f t="shared" si="133"/>
        <v>Indiabulls Real Esta18</v>
      </c>
      <c r="F8542" s="8" t="s">
        <v>4095</v>
      </c>
      <c r="G8542" s="8">
        <v>2006</v>
      </c>
      <c r="H8542" s="8">
        <v>14</v>
      </c>
      <c r="I8542" s="8" t="s">
        <v>56</v>
      </c>
      <c r="J8542" s="8" t="s">
        <v>4372</v>
      </c>
      <c r="K8542" s="8" t="s">
        <v>4372</v>
      </c>
      <c r="L8542" s="7" t="s">
        <v>48</v>
      </c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8" t="s">
        <v>49</v>
      </c>
      <c r="X8542" s="8">
        <v>49.666280586541916</v>
      </c>
      <c r="Y8542" s="8">
        <v>0</v>
      </c>
      <c r="Z8542" s="8" t="s">
        <v>1139</v>
      </c>
      <c r="AP8542" s="6"/>
      <c r="AQ8542" s="6"/>
      <c r="AR8542" s="6"/>
      <c r="AS8542" s="6"/>
      <c r="AT8542" s="6"/>
    </row>
    <row r="8543" spans="1:46" ht="14.25" customHeight="1">
      <c r="A8543" s="7" t="s">
        <v>38</v>
      </c>
      <c r="B8543" s="7">
        <v>1805</v>
      </c>
      <c r="C8543" s="8">
        <v>369628</v>
      </c>
      <c r="D8543" s="8" t="s">
        <v>4094</v>
      </c>
      <c r="E8543" s="8" t="str">
        <f t="shared" si="133"/>
        <v>Indiabulls Real Esta19</v>
      </c>
      <c r="F8543" s="8" t="s">
        <v>4095</v>
      </c>
      <c r="G8543" s="8">
        <v>2006</v>
      </c>
      <c r="H8543" s="8">
        <v>14</v>
      </c>
      <c r="I8543" s="8" t="s">
        <v>41</v>
      </c>
      <c r="J8543" s="8" t="s">
        <v>4372</v>
      </c>
      <c r="K8543" s="8" t="s">
        <v>4372</v>
      </c>
      <c r="L8543" s="7" t="s">
        <v>48</v>
      </c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8" t="s">
        <v>49</v>
      </c>
      <c r="X8543" s="8">
        <v>49.666280586541916</v>
      </c>
      <c r="Y8543" s="8">
        <v>0</v>
      </c>
      <c r="AP8543" s="6"/>
      <c r="AQ8543" s="6"/>
      <c r="AR8543" s="6"/>
      <c r="AS8543" s="6"/>
      <c r="AT8543" s="6"/>
    </row>
    <row r="8544" spans="1:46" ht="14.25" customHeight="1">
      <c r="A8544" s="7" t="s">
        <v>38</v>
      </c>
      <c r="B8544" s="7">
        <v>752</v>
      </c>
      <c r="C8544" s="8">
        <v>369628</v>
      </c>
      <c r="D8544" s="8" t="s">
        <v>4094</v>
      </c>
      <c r="E8544" s="8" t="str">
        <f t="shared" si="133"/>
        <v>Indiabulls Real Esta15</v>
      </c>
      <c r="F8544" s="8" t="s">
        <v>4095</v>
      </c>
      <c r="G8544" s="8">
        <v>2006</v>
      </c>
      <c r="H8544" s="8">
        <v>14</v>
      </c>
      <c r="I8544" s="8" t="s">
        <v>119</v>
      </c>
      <c r="J8544" s="8" t="s">
        <v>4373</v>
      </c>
      <c r="K8544" s="8" t="s">
        <v>4373</v>
      </c>
      <c r="L8544" s="7" t="s">
        <v>48</v>
      </c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8" t="s">
        <v>49</v>
      </c>
      <c r="X8544" s="8">
        <v>49.666280586541916</v>
      </c>
      <c r="Y8544" s="8">
        <v>0</v>
      </c>
      <c r="Z8544" s="8" t="s">
        <v>163</v>
      </c>
      <c r="AP8544" s="6"/>
      <c r="AQ8544" s="6"/>
      <c r="AR8544" s="6"/>
      <c r="AS8544" s="6"/>
      <c r="AT8544" s="6"/>
    </row>
    <row r="8545" spans="1:46" ht="14.25" customHeight="1">
      <c r="A8545" s="7" t="s">
        <v>38</v>
      </c>
      <c r="B8545" s="7">
        <v>999</v>
      </c>
      <c r="C8545" s="8">
        <v>369628</v>
      </c>
      <c r="D8545" s="8" t="s">
        <v>4094</v>
      </c>
      <c r="E8545" s="8" t="str">
        <f t="shared" si="133"/>
        <v>Indiabulls Real Esta16</v>
      </c>
      <c r="F8545" s="8" t="s">
        <v>4095</v>
      </c>
      <c r="G8545" s="8">
        <v>2006</v>
      </c>
      <c r="H8545" s="8">
        <v>14</v>
      </c>
      <c r="I8545" s="8" t="s">
        <v>52</v>
      </c>
      <c r="J8545" s="8" t="s">
        <v>4373</v>
      </c>
      <c r="K8545" s="8" t="s">
        <v>4373</v>
      </c>
      <c r="L8545" s="7" t="s">
        <v>48</v>
      </c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8" t="s">
        <v>49</v>
      </c>
      <c r="X8545" s="8">
        <v>49.666280586541916</v>
      </c>
      <c r="Y8545" s="8">
        <v>0</v>
      </c>
      <c r="Z8545" s="8" t="s">
        <v>163</v>
      </c>
      <c r="AP8545" s="6"/>
      <c r="AQ8545" s="6"/>
      <c r="AR8545" s="6"/>
      <c r="AS8545" s="6"/>
      <c r="AT8545" s="6"/>
    </row>
    <row r="8546" spans="1:46" ht="14.25" customHeight="1">
      <c r="A8546" s="7" t="s">
        <v>38</v>
      </c>
      <c r="B8546" s="7">
        <v>1246</v>
      </c>
      <c r="C8546" s="8">
        <v>369628</v>
      </c>
      <c r="D8546" s="8" t="s">
        <v>4094</v>
      </c>
      <c r="E8546" s="8" t="str">
        <f t="shared" si="133"/>
        <v>Indiabulls Real Esta17</v>
      </c>
      <c r="F8546" s="8" t="s">
        <v>4095</v>
      </c>
      <c r="G8546" s="8">
        <v>2006</v>
      </c>
      <c r="H8546" s="8">
        <v>14</v>
      </c>
      <c r="I8546" s="8" t="s">
        <v>54</v>
      </c>
      <c r="J8546" s="8" t="s">
        <v>4373</v>
      </c>
      <c r="K8546" s="8" t="s">
        <v>4373</v>
      </c>
      <c r="L8546" s="7" t="s">
        <v>48</v>
      </c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8" t="s">
        <v>49</v>
      </c>
      <c r="X8546" s="8">
        <v>49.666280586541916</v>
      </c>
      <c r="Y8546" s="8">
        <v>0</v>
      </c>
      <c r="Z8546" s="8" t="s">
        <v>163</v>
      </c>
      <c r="AP8546" s="6"/>
      <c r="AQ8546" s="6"/>
      <c r="AR8546" s="6"/>
      <c r="AS8546" s="6"/>
      <c r="AT8546" s="6"/>
    </row>
    <row r="8547" spans="1:46" ht="14.25" customHeight="1">
      <c r="A8547" s="7" t="s">
        <v>38</v>
      </c>
      <c r="B8547" s="7">
        <v>1512</v>
      </c>
      <c r="C8547" s="8">
        <v>369628</v>
      </c>
      <c r="D8547" s="8" t="s">
        <v>4094</v>
      </c>
      <c r="E8547" s="8" t="str">
        <f t="shared" si="133"/>
        <v>Indiabulls Real Esta18</v>
      </c>
      <c r="F8547" s="8" t="s">
        <v>4095</v>
      </c>
      <c r="G8547" s="8">
        <v>2006</v>
      </c>
      <c r="H8547" s="8">
        <v>14</v>
      </c>
      <c r="I8547" s="8" t="s">
        <v>56</v>
      </c>
      <c r="J8547" s="8" t="s">
        <v>4373</v>
      </c>
      <c r="K8547" s="8" t="s">
        <v>4373</v>
      </c>
      <c r="L8547" s="7" t="s">
        <v>48</v>
      </c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8" t="s">
        <v>49</v>
      </c>
      <c r="X8547" s="8">
        <v>49.666280586541916</v>
      </c>
      <c r="Y8547" s="8">
        <v>0</v>
      </c>
      <c r="Z8547" s="8" t="s">
        <v>163</v>
      </c>
      <c r="AP8547" s="6"/>
      <c r="AQ8547" s="6"/>
      <c r="AR8547" s="6"/>
      <c r="AS8547" s="6"/>
      <c r="AT8547" s="6"/>
    </row>
    <row r="8548" spans="1:46" ht="14.25" customHeight="1">
      <c r="A8548" s="7" t="s">
        <v>38</v>
      </c>
      <c r="B8548" s="7">
        <v>1777</v>
      </c>
      <c r="C8548" s="8">
        <v>369628</v>
      </c>
      <c r="D8548" s="8" t="s">
        <v>4094</v>
      </c>
      <c r="E8548" s="8" t="str">
        <f t="shared" si="133"/>
        <v>Indiabulls Real Esta19</v>
      </c>
      <c r="F8548" s="8" t="s">
        <v>4095</v>
      </c>
      <c r="G8548" s="8">
        <v>2006</v>
      </c>
      <c r="H8548" s="8">
        <v>14</v>
      </c>
      <c r="I8548" s="8" t="s">
        <v>41</v>
      </c>
      <c r="J8548" s="8" t="s">
        <v>4373</v>
      </c>
      <c r="K8548" s="8" t="s">
        <v>4373</v>
      </c>
      <c r="L8548" s="7" t="s">
        <v>48</v>
      </c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8" t="s">
        <v>49</v>
      </c>
      <c r="X8548" s="8">
        <v>49.666280586541916</v>
      </c>
      <c r="Y8548" s="8">
        <v>0</v>
      </c>
      <c r="AP8548" s="6"/>
      <c r="AQ8548" s="6"/>
      <c r="AR8548" s="6"/>
      <c r="AS8548" s="6"/>
      <c r="AT8548" s="6"/>
    </row>
    <row r="8549" spans="1:46" ht="14.25" customHeight="1">
      <c r="A8549" s="7" t="s">
        <v>38</v>
      </c>
      <c r="B8549" s="7">
        <v>810</v>
      </c>
      <c r="C8549" s="8">
        <v>369628</v>
      </c>
      <c r="D8549" s="8" t="s">
        <v>4094</v>
      </c>
      <c r="E8549" s="8" t="str">
        <f t="shared" si="133"/>
        <v>Indiabulls Real Esta15</v>
      </c>
      <c r="F8549" s="8" t="s">
        <v>4095</v>
      </c>
      <c r="G8549" s="8">
        <v>2006</v>
      </c>
      <c r="H8549" s="8">
        <v>14</v>
      </c>
      <c r="I8549" s="8" t="s">
        <v>119</v>
      </c>
      <c r="J8549" s="8" t="s">
        <v>4374</v>
      </c>
      <c r="K8549" s="8" t="s">
        <v>4374</v>
      </c>
      <c r="L8549" s="7" t="s">
        <v>48</v>
      </c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8" t="s">
        <v>49</v>
      </c>
      <c r="X8549" s="8">
        <v>49.666280586541916</v>
      </c>
      <c r="Y8549" s="8">
        <v>0</v>
      </c>
      <c r="Z8549" s="8" t="s">
        <v>163</v>
      </c>
      <c r="AP8549" s="6"/>
      <c r="AQ8549" s="6"/>
      <c r="AR8549" s="6"/>
      <c r="AS8549" s="6"/>
      <c r="AT8549" s="6"/>
    </row>
    <row r="8550" spans="1:46" ht="14.25" customHeight="1">
      <c r="A8550" s="7" t="s">
        <v>38</v>
      </c>
      <c r="B8550" s="7">
        <v>1057</v>
      </c>
      <c r="C8550" s="8">
        <v>369628</v>
      </c>
      <c r="D8550" s="8" t="s">
        <v>4094</v>
      </c>
      <c r="E8550" s="8" t="str">
        <f t="shared" si="133"/>
        <v>Indiabulls Real Esta16</v>
      </c>
      <c r="F8550" s="8" t="s">
        <v>4095</v>
      </c>
      <c r="G8550" s="8">
        <v>2006</v>
      </c>
      <c r="H8550" s="8">
        <v>14</v>
      </c>
      <c r="I8550" s="8" t="s">
        <v>52</v>
      </c>
      <c r="J8550" s="8" t="s">
        <v>4374</v>
      </c>
      <c r="K8550" s="8" t="s">
        <v>4374</v>
      </c>
      <c r="L8550" s="7" t="s">
        <v>48</v>
      </c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8" t="s">
        <v>49</v>
      </c>
      <c r="X8550" s="8">
        <v>49.666280586541916</v>
      </c>
      <c r="Y8550" s="8">
        <v>0</v>
      </c>
      <c r="Z8550" s="8" t="s">
        <v>163</v>
      </c>
      <c r="AP8550" s="6"/>
      <c r="AQ8550" s="6"/>
      <c r="AR8550" s="6"/>
      <c r="AS8550" s="6"/>
      <c r="AT8550" s="6"/>
    </row>
    <row r="8551" spans="1:46" ht="14.25" customHeight="1">
      <c r="A8551" s="7" t="s">
        <v>38</v>
      </c>
      <c r="B8551" s="7">
        <v>1304</v>
      </c>
      <c r="C8551" s="8">
        <v>369628</v>
      </c>
      <c r="D8551" s="8" t="s">
        <v>4094</v>
      </c>
      <c r="E8551" s="8" t="str">
        <f t="shared" si="133"/>
        <v>Indiabulls Real Esta17</v>
      </c>
      <c r="F8551" s="8" t="s">
        <v>4095</v>
      </c>
      <c r="G8551" s="8">
        <v>2006</v>
      </c>
      <c r="H8551" s="8">
        <v>14</v>
      </c>
      <c r="I8551" s="8" t="s">
        <v>54</v>
      </c>
      <c r="J8551" s="8" t="s">
        <v>4374</v>
      </c>
      <c r="K8551" s="8" t="s">
        <v>4374</v>
      </c>
      <c r="L8551" s="7" t="s">
        <v>48</v>
      </c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8" t="s">
        <v>49</v>
      </c>
      <c r="X8551" s="8">
        <v>49.666280586541916</v>
      </c>
      <c r="Y8551" s="8">
        <v>0</v>
      </c>
      <c r="Z8551" s="8" t="s">
        <v>163</v>
      </c>
      <c r="AP8551" s="6"/>
      <c r="AQ8551" s="6"/>
      <c r="AR8551" s="6"/>
      <c r="AS8551" s="6"/>
      <c r="AT8551" s="6"/>
    </row>
    <row r="8552" spans="1:46" ht="14.25" customHeight="1">
      <c r="A8552" s="7" t="s">
        <v>38</v>
      </c>
      <c r="B8552" s="7">
        <v>1570</v>
      </c>
      <c r="C8552" s="8">
        <v>369628</v>
      </c>
      <c r="D8552" s="8" t="s">
        <v>4094</v>
      </c>
      <c r="E8552" s="8" t="str">
        <f t="shared" si="133"/>
        <v>Indiabulls Real Esta18</v>
      </c>
      <c r="F8552" s="8" t="s">
        <v>4095</v>
      </c>
      <c r="G8552" s="8">
        <v>2006</v>
      </c>
      <c r="H8552" s="8">
        <v>14</v>
      </c>
      <c r="I8552" s="8" t="s">
        <v>56</v>
      </c>
      <c r="J8552" s="8" t="s">
        <v>4374</v>
      </c>
      <c r="K8552" s="8" t="s">
        <v>4374</v>
      </c>
      <c r="L8552" s="7" t="s">
        <v>48</v>
      </c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8" t="s">
        <v>49</v>
      </c>
      <c r="X8552" s="8">
        <v>49.666280586541916</v>
      </c>
      <c r="Y8552" s="8">
        <v>0</v>
      </c>
      <c r="AP8552" s="6"/>
      <c r="AQ8552" s="6"/>
      <c r="AR8552" s="6"/>
      <c r="AS8552" s="6"/>
      <c r="AT8552" s="6"/>
    </row>
    <row r="8553" spans="1:46" ht="14.25" customHeight="1">
      <c r="A8553" s="7" t="s">
        <v>38</v>
      </c>
      <c r="B8553" s="7">
        <v>1834</v>
      </c>
      <c r="C8553" s="8">
        <v>369628</v>
      </c>
      <c r="D8553" s="8" t="s">
        <v>4094</v>
      </c>
      <c r="E8553" s="8" t="str">
        <f t="shared" si="133"/>
        <v>Indiabulls Real Esta19</v>
      </c>
      <c r="F8553" s="8" t="s">
        <v>4095</v>
      </c>
      <c r="G8553" s="8">
        <v>2006</v>
      </c>
      <c r="H8553" s="8">
        <v>14</v>
      </c>
      <c r="I8553" s="8" t="s">
        <v>41</v>
      </c>
      <c r="J8553" s="8" t="s">
        <v>4374</v>
      </c>
      <c r="K8553" s="8" t="s">
        <v>4374</v>
      </c>
      <c r="L8553" s="7" t="s">
        <v>48</v>
      </c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8" t="s">
        <v>49</v>
      </c>
      <c r="X8553" s="8">
        <v>49.666280586541916</v>
      </c>
      <c r="Y8553" s="8">
        <v>0</v>
      </c>
      <c r="AP8553" s="6"/>
      <c r="AQ8553" s="6"/>
      <c r="AR8553" s="6"/>
      <c r="AS8553" s="6"/>
      <c r="AT8553" s="6"/>
    </row>
    <row r="8554" spans="1:46" ht="14.25" customHeight="1">
      <c r="A8554" s="7" t="s">
        <v>38</v>
      </c>
      <c r="B8554" s="7">
        <v>764</v>
      </c>
      <c r="C8554" s="8">
        <v>369628</v>
      </c>
      <c r="D8554" s="8" t="s">
        <v>4094</v>
      </c>
      <c r="E8554" s="8" t="str">
        <f t="shared" si="133"/>
        <v>Indiabulls Real Esta15</v>
      </c>
      <c r="F8554" s="8" t="s">
        <v>4095</v>
      </c>
      <c r="G8554" s="8">
        <v>2006</v>
      </c>
      <c r="H8554" s="8">
        <v>14</v>
      </c>
      <c r="I8554" s="8" t="s">
        <v>119</v>
      </c>
      <c r="J8554" s="8" t="s">
        <v>4375</v>
      </c>
      <c r="K8554" s="8" t="s">
        <v>4375</v>
      </c>
      <c r="L8554" s="7" t="s">
        <v>48</v>
      </c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8" t="s">
        <v>49</v>
      </c>
      <c r="X8554" s="8">
        <v>49.666280586541916</v>
      </c>
      <c r="Y8554" s="8">
        <v>0</v>
      </c>
      <c r="Z8554" s="8" t="s">
        <v>163</v>
      </c>
      <c r="AP8554" s="6"/>
      <c r="AQ8554" s="6"/>
      <c r="AR8554" s="6"/>
      <c r="AS8554" s="6"/>
      <c r="AT8554" s="6"/>
    </row>
    <row r="8555" spans="1:46" ht="14.25" customHeight="1">
      <c r="A8555" s="7" t="s">
        <v>38</v>
      </c>
      <c r="B8555" s="7">
        <v>1011</v>
      </c>
      <c r="C8555" s="8">
        <v>369628</v>
      </c>
      <c r="D8555" s="8" t="s">
        <v>4094</v>
      </c>
      <c r="E8555" s="8" t="str">
        <f t="shared" si="133"/>
        <v>Indiabulls Real Esta16</v>
      </c>
      <c r="F8555" s="8" t="s">
        <v>4095</v>
      </c>
      <c r="G8555" s="8">
        <v>2006</v>
      </c>
      <c r="H8555" s="8">
        <v>14</v>
      </c>
      <c r="I8555" s="8" t="s">
        <v>52</v>
      </c>
      <c r="J8555" s="8" t="s">
        <v>4375</v>
      </c>
      <c r="K8555" s="8" t="s">
        <v>4375</v>
      </c>
      <c r="L8555" s="7" t="s">
        <v>48</v>
      </c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8" t="s">
        <v>49</v>
      </c>
      <c r="X8555" s="8">
        <v>49.666280586541916</v>
      </c>
      <c r="Y8555" s="8">
        <v>0</v>
      </c>
      <c r="Z8555" s="8" t="s">
        <v>163</v>
      </c>
      <c r="AP8555" s="6"/>
      <c r="AQ8555" s="6"/>
      <c r="AR8555" s="6"/>
      <c r="AS8555" s="6"/>
      <c r="AT8555" s="6"/>
    </row>
    <row r="8556" spans="1:46" ht="14.25" customHeight="1">
      <c r="A8556" s="7" t="s">
        <v>38</v>
      </c>
      <c r="B8556" s="7">
        <v>1258</v>
      </c>
      <c r="C8556" s="8">
        <v>369628</v>
      </c>
      <c r="D8556" s="8" t="s">
        <v>4094</v>
      </c>
      <c r="E8556" s="8" t="str">
        <f t="shared" si="133"/>
        <v>Indiabulls Real Esta17</v>
      </c>
      <c r="F8556" s="8" t="s">
        <v>4095</v>
      </c>
      <c r="G8556" s="8">
        <v>2006</v>
      </c>
      <c r="H8556" s="8">
        <v>14</v>
      </c>
      <c r="I8556" s="8" t="s">
        <v>54</v>
      </c>
      <c r="J8556" s="8" t="s">
        <v>4375</v>
      </c>
      <c r="K8556" s="8" t="s">
        <v>4375</v>
      </c>
      <c r="L8556" s="7" t="s">
        <v>48</v>
      </c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8" t="s">
        <v>49</v>
      </c>
      <c r="X8556" s="8">
        <v>49.666280586541916</v>
      </c>
      <c r="Y8556" s="8">
        <v>0</v>
      </c>
      <c r="Z8556" s="8" t="s">
        <v>163</v>
      </c>
      <c r="AP8556" s="6"/>
      <c r="AQ8556" s="6"/>
      <c r="AR8556" s="6"/>
      <c r="AS8556" s="6"/>
      <c r="AT8556" s="6"/>
    </row>
    <row r="8557" spans="1:46" ht="14.25" customHeight="1">
      <c r="A8557" s="7" t="s">
        <v>38</v>
      </c>
      <c r="B8557" s="7">
        <v>1524</v>
      </c>
      <c r="C8557" s="8">
        <v>369628</v>
      </c>
      <c r="D8557" s="8" t="s">
        <v>4094</v>
      </c>
      <c r="E8557" s="8" t="str">
        <f t="shared" si="133"/>
        <v>Indiabulls Real Esta18</v>
      </c>
      <c r="F8557" s="8" t="s">
        <v>4095</v>
      </c>
      <c r="G8557" s="8">
        <v>2006</v>
      </c>
      <c r="H8557" s="8">
        <v>14</v>
      </c>
      <c r="I8557" s="8" t="s">
        <v>56</v>
      </c>
      <c r="J8557" s="8" t="s">
        <v>4375</v>
      </c>
      <c r="K8557" s="8" t="s">
        <v>4375</v>
      </c>
      <c r="L8557" s="7" t="s">
        <v>48</v>
      </c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8" t="s">
        <v>49</v>
      </c>
      <c r="X8557" s="8">
        <v>49.666280586541916</v>
      </c>
      <c r="Y8557" s="8">
        <v>0</v>
      </c>
      <c r="Z8557" s="8" t="s">
        <v>1139</v>
      </c>
      <c r="AP8557" s="6"/>
      <c r="AQ8557" s="6"/>
      <c r="AR8557" s="6"/>
      <c r="AS8557" s="6"/>
      <c r="AT8557" s="6"/>
    </row>
    <row r="8558" spans="1:46" ht="14.25" customHeight="1">
      <c r="A8558" s="7" t="s">
        <v>38</v>
      </c>
      <c r="B8558" s="7">
        <v>1789</v>
      </c>
      <c r="C8558" s="8">
        <v>369628</v>
      </c>
      <c r="D8558" s="8" t="s">
        <v>4094</v>
      </c>
      <c r="E8558" s="8" t="str">
        <f t="shared" si="133"/>
        <v>Indiabulls Real Esta19</v>
      </c>
      <c r="F8558" s="8" t="s">
        <v>4095</v>
      </c>
      <c r="G8558" s="8">
        <v>2006</v>
      </c>
      <c r="H8558" s="8">
        <v>14</v>
      </c>
      <c r="I8558" s="8" t="s">
        <v>41</v>
      </c>
      <c r="J8558" s="8" t="s">
        <v>4375</v>
      </c>
      <c r="K8558" s="8" t="s">
        <v>4375</v>
      </c>
      <c r="L8558" s="7" t="s">
        <v>48</v>
      </c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8" t="s">
        <v>49</v>
      </c>
      <c r="X8558" s="8">
        <v>49.666280586541916</v>
      </c>
      <c r="Y8558" s="8">
        <v>0</v>
      </c>
      <c r="AP8558" s="6"/>
      <c r="AQ8558" s="6"/>
      <c r="AR8558" s="6"/>
      <c r="AS8558" s="6"/>
      <c r="AT8558" s="6"/>
    </row>
    <row r="8559" spans="1:46" ht="14.25" customHeight="1">
      <c r="A8559" s="7" t="s">
        <v>38</v>
      </c>
      <c r="B8559" s="7">
        <v>714</v>
      </c>
      <c r="C8559" s="8">
        <v>369628</v>
      </c>
      <c r="D8559" s="8" t="s">
        <v>4094</v>
      </c>
      <c r="E8559" s="8" t="str">
        <f t="shared" si="133"/>
        <v>Indiabulls Real Esta15</v>
      </c>
      <c r="F8559" s="8" t="s">
        <v>4095</v>
      </c>
      <c r="G8559" s="8">
        <v>2006</v>
      </c>
      <c r="H8559" s="8">
        <v>14</v>
      </c>
      <c r="I8559" s="8" t="s">
        <v>119</v>
      </c>
      <c r="J8559" s="8" t="s">
        <v>4376</v>
      </c>
      <c r="K8559" s="8" t="s">
        <v>4376</v>
      </c>
      <c r="L8559" s="7" t="s">
        <v>48</v>
      </c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8" t="s">
        <v>49</v>
      </c>
      <c r="X8559" s="8">
        <v>49.666280586541916</v>
      </c>
      <c r="Y8559" s="8">
        <v>0</v>
      </c>
      <c r="Z8559" s="8" t="s">
        <v>163</v>
      </c>
      <c r="AP8559" s="6"/>
      <c r="AQ8559" s="6"/>
      <c r="AR8559" s="6"/>
      <c r="AS8559" s="6"/>
      <c r="AT8559" s="6"/>
    </row>
    <row r="8560" spans="1:46" ht="14.25" customHeight="1">
      <c r="A8560" s="7" t="s">
        <v>38</v>
      </c>
      <c r="B8560" s="7">
        <v>961</v>
      </c>
      <c r="C8560" s="8">
        <v>369628</v>
      </c>
      <c r="D8560" s="8" t="s">
        <v>4094</v>
      </c>
      <c r="E8560" s="8" t="str">
        <f t="shared" si="133"/>
        <v>Indiabulls Real Esta16</v>
      </c>
      <c r="F8560" s="8" t="s">
        <v>4095</v>
      </c>
      <c r="G8560" s="8">
        <v>2006</v>
      </c>
      <c r="H8560" s="8">
        <v>14</v>
      </c>
      <c r="I8560" s="8" t="s">
        <v>52</v>
      </c>
      <c r="J8560" s="8" t="s">
        <v>4376</v>
      </c>
      <c r="K8560" s="8" t="s">
        <v>4376</v>
      </c>
      <c r="L8560" s="7" t="s">
        <v>48</v>
      </c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8" t="s">
        <v>49</v>
      </c>
      <c r="X8560" s="8">
        <v>49.666280586541916</v>
      </c>
      <c r="Y8560" s="8">
        <v>0</v>
      </c>
      <c r="Z8560" s="8" t="s">
        <v>163</v>
      </c>
      <c r="AP8560" s="6"/>
      <c r="AQ8560" s="6"/>
      <c r="AR8560" s="6"/>
      <c r="AS8560" s="6"/>
      <c r="AT8560" s="6"/>
    </row>
    <row r="8561" spans="1:46" ht="14.25" customHeight="1">
      <c r="A8561" s="7" t="s">
        <v>38</v>
      </c>
      <c r="B8561" s="7">
        <v>1209</v>
      </c>
      <c r="C8561" s="8">
        <v>369628</v>
      </c>
      <c r="D8561" s="8" t="s">
        <v>4094</v>
      </c>
      <c r="E8561" s="8" t="str">
        <f t="shared" si="133"/>
        <v>Indiabulls Real Esta17</v>
      </c>
      <c r="F8561" s="8" t="s">
        <v>4095</v>
      </c>
      <c r="G8561" s="8">
        <v>2006</v>
      </c>
      <c r="H8561" s="8">
        <v>14</v>
      </c>
      <c r="I8561" s="8" t="s">
        <v>54</v>
      </c>
      <c r="J8561" s="8" t="s">
        <v>4376</v>
      </c>
      <c r="K8561" s="8" t="s">
        <v>4376</v>
      </c>
      <c r="L8561" s="7" t="s">
        <v>48</v>
      </c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8" t="s">
        <v>49</v>
      </c>
      <c r="X8561" s="8">
        <v>49.666280586541916</v>
      </c>
      <c r="Y8561" s="8">
        <v>0</v>
      </c>
      <c r="Z8561" s="8" t="s">
        <v>163</v>
      </c>
      <c r="AP8561" s="6"/>
      <c r="AQ8561" s="6"/>
      <c r="AR8561" s="6"/>
      <c r="AS8561" s="6"/>
      <c r="AT8561" s="6"/>
    </row>
    <row r="8562" spans="1:46" ht="14.25" customHeight="1">
      <c r="A8562" s="7" t="s">
        <v>38</v>
      </c>
      <c r="B8562" s="7">
        <v>1475</v>
      </c>
      <c r="C8562" s="8">
        <v>369628</v>
      </c>
      <c r="D8562" s="8" t="s">
        <v>4094</v>
      </c>
      <c r="E8562" s="8" t="str">
        <f t="shared" si="133"/>
        <v>Indiabulls Real Esta18</v>
      </c>
      <c r="F8562" s="8" t="s">
        <v>4095</v>
      </c>
      <c r="G8562" s="8">
        <v>2006</v>
      </c>
      <c r="H8562" s="8">
        <v>14</v>
      </c>
      <c r="I8562" s="8" t="s">
        <v>56</v>
      </c>
      <c r="J8562" s="8" t="s">
        <v>4376</v>
      </c>
      <c r="K8562" s="8" t="s">
        <v>4376</v>
      </c>
      <c r="L8562" s="7" t="s">
        <v>48</v>
      </c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8" t="s">
        <v>49</v>
      </c>
      <c r="X8562" s="8">
        <v>49.666280586541916</v>
      </c>
      <c r="Y8562" s="8">
        <v>0</v>
      </c>
      <c r="Z8562" s="8" t="s">
        <v>163</v>
      </c>
      <c r="AP8562" s="6"/>
      <c r="AQ8562" s="6"/>
      <c r="AR8562" s="6"/>
      <c r="AS8562" s="6"/>
      <c r="AT8562" s="6"/>
    </row>
    <row r="8563" spans="1:46" ht="14.25" customHeight="1">
      <c r="A8563" s="7" t="s">
        <v>38</v>
      </c>
      <c r="B8563" s="7">
        <v>1740</v>
      </c>
      <c r="C8563" s="8">
        <v>369628</v>
      </c>
      <c r="D8563" s="8" t="s">
        <v>4094</v>
      </c>
      <c r="E8563" s="8" t="str">
        <f t="shared" si="133"/>
        <v>Indiabulls Real Esta19</v>
      </c>
      <c r="F8563" s="8" t="s">
        <v>4095</v>
      </c>
      <c r="G8563" s="8">
        <v>2006</v>
      </c>
      <c r="H8563" s="8">
        <v>14</v>
      </c>
      <c r="I8563" s="8" t="s">
        <v>41</v>
      </c>
      <c r="J8563" s="8" t="s">
        <v>4376</v>
      </c>
      <c r="K8563" s="8" t="s">
        <v>4376</v>
      </c>
      <c r="L8563" s="7" t="s">
        <v>48</v>
      </c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8" t="s">
        <v>49</v>
      </c>
      <c r="X8563" s="8">
        <v>49.666280586541916</v>
      </c>
      <c r="Y8563" s="8">
        <v>0</v>
      </c>
      <c r="AP8563" s="6"/>
      <c r="AQ8563" s="6"/>
      <c r="AR8563" s="6"/>
      <c r="AS8563" s="6"/>
      <c r="AT8563" s="6"/>
    </row>
    <row r="8564" spans="1:46" ht="14.25" customHeight="1">
      <c r="A8564" s="7" t="s">
        <v>38</v>
      </c>
      <c r="B8564" s="7">
        <v>811</v>
      </c>
      <c r="C8564" s="8">
        <v>369628</v>
      </c>
      <c r="D8564" s="8" t="s">
        <v>4094</v>
      </c>
      <c r="E8564" s="8" t="str">
        <f t="shared" si="133"/>
        <v>Indiabulls Real Esta15</v>
      </c>
      <c r="F8564" s="8" t="s">
        <v>4095</v>
      </c>
      <c r="G8564" s="8">
        <v>2006</v>
      </c>
      <c r="H8564" s="8">
        <v>14</v>
      </c>
      <c r="I8564" s="8" t="s">
        <v>119</v>
      </c>
      <c r="J8564" s="8" t="s">
        <v>4377</v>
      </c>
      <c r="K8564" s="8" t="s">
        <v>4377</v>
      </c>
      <c r="L8564" s="7" t="s">
        <v>48</v>
      </c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8" t="s">
        <v>49</v>
      </c>
      <c r="X8564" s="8">
        <v>49.666280586541916</v>
      </c>
      <c r="Y8564" s="8">
        <v>0</v>
      </c>
      <c r="Z8564" s="8" t="s">
        <v>163</v>
      </c>
      <c r="AP8564" s="6"/>
      <c r="AQ8564" s="6"/>
      <c r="AR8564" s="6"/>
      <c r="AS8564" s="6"/>
      <c r="AT8564" s="6"/>
    </row>
    <row r="8565" spans="1:46" ht="14.25" customHeight="1">
      <c r="A8565" s="7" t="s">
        <v>38</v>
      </c>
      <c r="B8565" s="7">
        <v>1058</v>
      </c>
      <c r="C8565" s="8">
        <v>369628</v>
      </c>
      <c r="D8565" s="8" t="s">
        <v>4094</v>
      </c>
      <c r="E8565" s="8" t="str">
        <f t="shared" si="133"/>
        <v>Indiabulls Real Esta16</v>
      </c>
      <c r="F8565" s="8" t="s">
        <v>4095</v>
      </c>
      <c r="G8565" s="8">
        <v>2006</v>
      </c>
      <c r="H8565" s="8">
        <v>14</v>
      </c>
      <c r="I8565" s="8" t="s">
        <v>52</v>
      </c>
      <c r="J8565" s="8" t="s">
        <v>4377</v>
      </c>
      <c r="K8565" s="8" t="s">
        <v>4377</v>
      </c>
      <c r="L8565" s="7" t="s">
        <v>48</v>
      </c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8" t="s">
        <v>49</v>
      </c>
      <c r="X8565" s="8">
        <v>49.666280586541916</v>
      </c>
      <c r="Y8565" s="8">
        <v>0</v>
      </c>
      <c r="Z8565" s="8" t="s">
        <v>163</v>
      </c>
      <c r="AP8565" s="6"/>
      <c r="AQ8565" s="6"/>
      <c r="AR8565" s="6"/>
      <c r="AS8565" s="6"/>
      <c r="AT8565" s="6"/>
    </row>
    <row r="8566" spans="1:46" ht="14.25" customHeight="1">
      <c r="A8566" s="7" t="s">
        <v>38</v>
      </c>
      <c r="B8566" s="7">
        <v>1305</v>
      </c>
      <c r="C8566" s="8">
        <v>369628</v>
      </c>
      <c r="D8566" s="8" t="s">
        <v>4094</v>
      </c>
      <c r="E8566" s="8" t="str">
        <f t="shared" si="133"/>
        <v>Indiabulls Real Esta17</v>
      </c>
      <c r="F8566" s="8" t="s">
        <v>4095</v>
      </c>
      <c r="G8566" s="8">
        <v>2006</v>
      </c>
      <c r="H8566" s="8">
        <v>14</v>
      </c>
      <c r="I8566" s="8" t="s">
        <v>54</v>
      </c>
      <c r="J8566" s="8" t="s">
        <v>4377</v>
      </c>
      <c r="K8566" s="8" t="s">
        <v>4377</v>
      </c>
      <c r="L8566" s="7" t="s">
        <v>48</v>
      </c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8" t="s">
        <v>49</v>
      </c>
      <c r="X8566" s="8">
        <v>49.666280586541916</v>
      </c>
      <c r="Y8566" s="8">
        <v>0</v>
      </c>
      <c r="Z8566" s="8" t="s">
        <v>163</v>
      </c>
      <c r="AP8566" s="6"/>
      <c r="AQ8566" s="6"/>
      <c r="AR8566" s="6"/>
      <c r="AS8566" s="6"/>
      <c r="AT8566" s="6"/>
    </row>
    <row r="8567" spans="1:46" ht="14.25" customHeight="1">
      <c r="A8567" s="7" t="s">
        <v>38</v>
      </c>
      <c r="B8567" s="7">
        <v>1571</v>
      </c>
      <c r="C8567" s="8">
        <v>369628</v>
      </c>
      <c r="D8567" s="8" t="s">
        <v>4094</v>
      </c>
      <c r="E8567" s="8" t="str">
        <f t="shared" si="133"/>
        <v>Indiabulls Real Esta18</v>
      </c>
      <c r="F8567" s="8" t="s">
        <v>4095</v>
      </c>
      <c r="G8567" s="8">
        <v>2006</v>
      </c>
      <c r="H8567" s="8">
        <v>14</v>
      </c>
      <c r="I8567" s="8" t="s">
        <v>56</v>
      </c>
      <c r="J8567" s="8" t="s">
        <v>4377</v>
      </c>
      <c r="K8567" s="8" t="s">
        <v>4377</v>
      </c>
      <c r="L8567" s="7" t="s">
        <v>48</v>
      </c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8" t="s">
        <v>49</v>
      </c>
      <c r="X8567" s="8">
        <v>49.666280586541916</v>
      </c>
      <c r="Y8567" s="8">
        <v>0</v>
      </c>
      <c r="AP8567" s="6"/>
      <c r="AQ8567" s="6"/>
      <c r="AR8567" s="6"/>
      <c r="AS8567" s="6"/>
      <c r="AT8567" s="6"/>
    </row>
    <row r="8568" spans="1:46" ht="14.25" customHeight="1">
      <c r="A8568" s="7" t="s">
        <v>38</v>
      </c>
      <c r="B8568" s="7">
        <v>1835</v>
      </c>
      <c r="C8568" s="8">
        <v>369628</v>
      </c>
      <c r="D8568" s="8" t="s">
        <v>4094</v>
      </c>
      <c r="E8568" s="8" t="str">
        <f t="shared" si="133"/>
        <v>Indiabulls Real Esta19</v>
      </c>
      <c r="F8568" s="8" t="s">
        <v>4095</v>
      </c>
      <c r="G8568" s="8">
        <v>2006</v>
      </c>
      <c r="H8568" s="8">
        <v>14</v>
      </c>
      <c r="I8568" s="8" t="s">
        <v>41</v>
      </c>
      <c r="J8568" s="8" t="s">
        <v>4377</v>
      </c>
      <c r="K8568" s="8" t="s">
        <v>4377</v>
      </c>
      <c r="L8568" s="7" t="s">
        <v>48</v>
      </c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8" t="s">
        <v>49</v>
      </c>
      <c r="X8568" s="8">
        <v>49.666280586541916</v>
      </c>
      <c r="Y8568" s="8">
        <v>0</v>
      </c>
      <c r="AP8568" s="6"/>
      <c r="AQ8568" s="6"/>
      <c r="AR8568" s="6"/>
      <c r="AS8568" s="6"/>
      <c r="AT8568" s="6"/>
    </row>
    <row r="8569" spans="1:46" ht="14.25" customHeight="1">
      <c r="A8569" s="7" t="s">
        <v>38</v>
      </c>
      <c r="B8569" s="7">
        <v>2928</v>
      </c>
      <c r="C8569" s="8">
        <v>98907</v>
      </c>
      <c r="D8569" s="8" t="s">
        <v>4378</v>
      </c>
      <c r="E8569" s="8" t="str">
        <f t="shared" si="133"/>
        <v>INDIAN OIL CORPN. LT14</v>
      </c>
      <c r="F8569" s="8" t="s">
        <v>4034</v>
      </c>
      <c r="G8569" s="8">
        <v>1959</v>
      </c>
      <c r="H8569" s="8">
        <v>61</v>
      </c>
      <c r="I8569" s="8" t="s">
        <v>117</v>
      </c>
      <c r="J8569" s="8" t="s">
        <v>4379</v>
      </c>
      <c r="K8569" s="8" t="s">
        <v>4379</v>
      </c>
      <c r="L8569" s="7" t="s">
        <v>48</v>
      </c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8" t="s">
        <v>49</v>
      </c>
      <c r="X8569" s="8">
        <v>49.666280586541916</v>
      </c>
      <c r="Y8569" s="8">
        <v>0</v>
      </c>
      <c r="AP8569" s="6"/>
      <c r="AQ8569" s="6"/>
      <c r="AR8569" s="6"/>
      <c r="AS8569" s="6"/>
      <c r="AT8569" s="6"/>
    </row>
    <row r="8570" spans="1:46" ht="14.25" customHeight="1">
      <c r="A8570" s="7" t="s">
        <v>38</v>
      </c>
      <c r="B8570" s="7">
        <v>2937</v>
      </c>
      <c r="C8570" s="8">
        <v>98907</v>
      </c>
      <c r="D8570" s="8" t="s">
        <v>4378</v>
      </c>
      <c r="E8570" s="8" t="str">
        <f t="shared" si="133"/>
        <v>INDIAN OIL CORPN. LT15</v>
      </c>
      <c r="F8570" s="8" t="s">
        <v>4034</v>
      </c>
      <c r="G8570" s="8">
        <v>1959</v>
      </c>
      <c r="H8570" s="8">
        <v>61</v>
      </c>
      <c r="I8570" s="8" t="s">
        <v>119</v>
      </c>
      <c r="J8570" s="8" t="s">
        <v>4379</v>
      </c>
      <c r="K8570" s="8" t="s">
        <v>4379</v>
      </c>
      <c r="L8570" s="7" t="s">
        <v>48</v>
      </c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8" t="s">
        <v>49</v>
      </c>
      <c r="X8570" s="8">
        <v>49.666280586541916</v>
      </c>
      <c r="Y8570" s="8">
        <v>0</v>
      </c>
      <c r="AP8570" s="6"/>
      <c r="AQ8570" s="6"/>
      <c r="AR8570" s="6"/>
      <c r="AS8570" s="6"/>
      <c r="AT8570" s="6"/>
    </row>
    <row r="8571" spans="1:46" ht="14.25" customHeight="1">
      <c r="A8571" s="7" t="s">
        <v>38</v>
      </c>
      <c r="B8571" s="7">
        <v>2945</v>
      </c>
      <c r="C8571" s="8">
        <v>98907</v>
      </c>
      <c r="D8571" s="8" t="s">
        <v>4378</v>
      </c>
      <c r="E8571" s="8" t="str">
        <f t="shared" si="133"/>
        <v>INDIAN OIL CORPN. LT16</v>
      </c>
      <c r="F8571" s="8" t="s">
        <v>4034</v>
      </c>
      <c r="G8571" s="8">
        <v>1959</v>
      </c>
      <c r="H8571" s="8">
        <v>61</v>
      </c>
      <c r="I8571" s="8" t="s">
        <v>52</v>
      </c>
      <c r="J8571" s="8" t="s">
        <v>4379</v>
      </c>
      <c r="K8571" s="8" t="s">
        <v>4379</v>
      </c>
      <c r="L8571" s="7" t="s">
        <v>48</v>
      </c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8" t="s">
        <v>49</v>
      </c>
      <c r="X8571" s="8">
        <v>49.666280586541916</v>
      </c>
      <c r="Y8571" s="8">
        <v>0</v>
      </c>
      <c r="AP8571" s="6"/>
      <c r="AQ8571" s="6"/>
      <c r="AR8571" s="6"/>
      <c r="AS8571" s="6"/>
      <c r="AT8571" s="6"/>
    </row>
    <row r="8572" spans="1:46" ht="14.25" customHeight="1">
      <c r="A8572" s="7" t="s">
        <v>38</v>
      </c>
      <c r="B8572" s="7">
        <v>2953</v>
      </c>
      <c r="C8572" s="8">
        <v>98907</v>
      </c>
      <c r="D8572" s="8" t="s">
        <v>4378</v>
      </c>
      <c r="E8572" s="8" t="str">
        <f t="shared" si="133"/>
        <v>INDIAN OIL CORPN. LT17</v>
      </c>
      <c r="F8572" s="8" t="s">
        <v>4034</v>
      </c>
      <c r="G8572" s="8">
        <v>1959</v>
      </c>
      <c r="H8572" s="8">
        <v>61</v>
      </c>
      <c r="I8572" s="8" t="s">
        <v>54</v>
      </c>
      <c r="J8572" s="8" t="s">
        <v>4379</v>
      </c>
      <c r="K8572" s="8" t="s">
        <v>4379</v>
      </c>
      <c r="L8572" s="7" t="s">
        <v>48</v>
      </c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8" t="s">
        <v>49</v>
      </c>
      <c r="X8572" s="8">
        <v>49.666280586541916</v>
      </c>
      <c r="Y8572" s="8">
        <v>0</v>
      </c>
      <c r="AP8572" s="6"/>
      <c r="AQ8572" s="6"/>
      <c r="AR8572" s="6"/>
      <c r="AS8572" s="6"/>
      <c r="AT8572" s="6"/>
    </row>
    <row r="8573" spans="1:46" ht="14.25" customHeight="1">
      <c r="A8573" s="7" t="s">
        <v>38</v>
      </c>
      <c r="B8573" s="7">
        <v>2962</v>
      </c>
      <c r="C8573" s="8">
        <v>98907</v>
      </c>
      <c r="D8573" s="8" t="s">
        <v>4378</v>
      </c>
      <c r="E8573" s="8" t="str">
        <f t="shared" si="133"/>
        <v>INDIAN OIL CORPN. LT18</v>
      </c>
      <c r="F8573" s="8" t="s">
        <v>4034</v>
      </c>
      <c r="G8573" s="8">
        <v>1959</v>
      </c>
      <c r="H8573" s="8">
        <v>61</v>
      </c>
      <c r="I8573" s="8" t="s">
        <v>56</v>
      </c>
      <c r="J8573" s="8" t="s">
        <v>4379</v>
      </c>
      <c r="K8573" s="8" t="s">
        <v>4379</v>
      </c>
      <c r="L8573" s="7" t="s">
        <v>48</v>
      </c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8" t="s">
        <v>49</v>
      </c>
      <c r="X8573" s="8">
        <v>49.666280586541916</v>
      </c>
      <c r="Y8573" s="8">
        <v>0</v>
      </c>
      <c r="AP8573" s="6"/>
      <c r="AQ8573" s="6"/>
      <c r="AR8573" s="6"/>
      <c r="AS8573" s="6"/>
      <c r="AT8573" s="6"/>
    </row>
    <row r="8574" spans="1:46" ht="14.25" customHeight="1">
      <c r="A8574" s="7" t="s">
        <v>38</v>
      </c>
      <c r="B8574" s="7">
        <v>2971</v>
      </c>
      <c r="C8574" s="8">
        <v>98907</v>
      </c>
      <c r="D8574" s="8" t="s">
        <v>4378</v>
      </c>
      <c r="E8574" s="8" t="str">
        <f t="shared" si="133"/>
        <v>INDIAN OIL CORPN. LT19</v>
      </c>
      <c r="F8574" s="8" t="s">
        <v>4034</v>
      </c>
      <c r="G8574" s="8">
        <v>1959</v>
      </c>
      <c r="H8574" s="8">
        <v>61</v>
      </c>
      <c r="I8574" s="8" t="s">
        <v>41</v>
      </c>
      <c r="J8574" s="8" t="s">
        <v>4379</v>
      </c>
      <c r="K8574" s="8" t="s">
        <v>4379</v>
      </c>
      <c r="L8574" s="7" t="s">
        <v>48</v>
      </c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8" t="s">
        <v>49</v>
      </c>
      <c r="X8574" s="8">
        <v>49.666280586541916</v>
      </c>
      <c r="Y8574" s="8">
        <v>0</v>
      </c>
      <c r="AP8574" s="6"/>
      <c r="AQ8574" s="6"/>
      <c r="AR8574" s="6"/>
      <c r="AS8574" s="6"/>
      <c r="AT8574" s="6"/>
    </row>
    <row r="8575" spans="1:46" ht="14.25" customHeight="1">
      <c r="A8575" s="7" t="s">
        <v>38</v>
      </c>
      <c r="B8575" s="7">
        <v>2938</v>
      </c>
      <c r="C8575" s="8">
        <v>98907</v>
      </c>
      <c r="D8575" s="8" t="s">
        <v>4378</v>
      </c>
      <c r="E8575" s="8" t="str">
        <f t="shared" si="133"/>
        <v>INDIAN OIL CORPN. LT15</v>
      </c>
      <c r="F8575" s="8" t="s">
        <v>4034</v>
      </c>
      <c r="G8575" s="8">
        <v>1959</v>
      </c>
      <c r="H8575" s="8">
        <v>61</v>
      </c>
      <c r="I8575" s="8" t="s">
        <v>119</v>
      </c>
      <c r="J8575" s="8" t="s">
        <v>4380</v>
      </c>
      <c r="K8575" s="8" t="s">
        <v>4380</v>
      </c>
      <c r="L8575" s="7" t="s">
        <v>48</v>
      </c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8" t="s">
        <v>49</v>
      </c>
      <c r="X8575" s="8">
        <v>49.666280586541916</v>
      </c>
      <c r="Y8575" s="8">
        <v>0</v>
      </c>
      <c r="AP8575" s="6"/>
      <c r="AQ8575" s="6"/>
      <c r="AR8575" s="6"/>
      <c r="AS8575" s="6"/>
      <c r="AT8575" s="6"/>
    </row>
    <row r="8576" spans="1:46" ht="14.25" customHeight="1">
      <c r="A8576" s="7" t="s">
        <v>38</v>
      </c>
      <c r="B8576" s="7">
        <v>2946</v>
      </c>
      <c r="C8576" s="8">
        <v>98907</v>
      </c>
      <c r="D8576" s="8" t="s">
        <v>4378</v>
      </c>
      <c r="E8576" s="8" t="str">
        <f t="shared" si="133"/>
        <v>INDIAN OIL CORPN. LT16</v>
      </c>
      <c r="F8576" s="8" t="s">
        <v>4034</v>
      </c>
      <c r="G8576" s="8">
        <v>1959</v>
      </c>
      <c r="H8576" s="8">
        <v>61</v>
      </c>
      <c r="I8576" s="8" t="s">
        <v>52</v>
      </c>
      <c r="J8576" s="8" t="s">
        <v>4380</v>
      </c>
      <c r="K8576" s="8" t="s">
        <v>4380</v>
      </c>
      <c r="L8576" s="7" t="s">
        <v>48</v>
      </c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8" t="s">
        <v>49</v>
      </c>
      <c r="X8576" s="8">
        <v>49.666280586541916</v>
      </c>
      <c r="Y8576" s="8">
        <v>0</v>
      </c>
      <c r="AP8576" s="6"/>
      <c r="AQ8576" s="6"/>
      <c r="AR8576" s="6"/>
      <c r="AS8576" s="6"/>
      <c r="AT8576" s="6"/>
    </row>
    <row r="8577" spans="1:46" ht="14.25" customHeight="1">
      <c r="A8577" s="7" t="s">
        <v>38</v>
      </c>
      <c r="B8577" s="7">
        <v>2954</v>
      </c>
      <c r="C8577" s="8">
        <v>98907</v>
      </c>
      <c r="D8577" s="8" t="s">
        <v>4378</v>
      </c>
      <c r="E8577" s="8" t="str">
        <f t="shared" si="133"/>
        <v>INDIAN OIL CORPN. LT17</v>
      </c>
      <c r="F8577" s="8" t="s">
        <v>4034</v>
      </c>
      <c r="G8577" s="8">
        <v>1959</v>
      </c>
      <c r="H8577" s="8">
        <v>61</v>
      </c>
      <c r="I8577" s="8" t="s">
        <v>54</v>
      </c>
      <c r="J8577" s="8" t="s">
        <v>4380</v>
      </c>
      <c r="K8577" s="8" t="s">
        <v>4380</v>
      </c>
      <c r="L8577" s="7" t="s">
        <v>48</v>
      </c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8" t="s">
        <v>49</v>
      </c>
      <c r="X8577" s="8">
        <v>49.666280586541916</v>
      </c>
      <c r="Y8577" s="8">
        <v>0</v>
      </c>
      <c r="AP8577" s="6"/>
      <c r="AQ8577" s="6"/>
      <c r="AR8577" s="6"/>
      <c r="AS8577" s="6"/>
      <c r="AT8577" s="6"/>
    </row>
    <row r="8578" spans="1:46" ht="14.25" customHeight="1">
      <c r="A8578" s="7" t="s">
        <v>38</v>
      </c>
      <c r="B8578" s="7">
        <v>2963</v>
      </c>
      <c r="C8578" s="8">
        <v>98907</v>
      </c>
      <c r="D8578" s="8" t="s">
        <v>4378</v>
      </c>
      <c r="E8578" s="8" t="str">
        <f t="shared" ref="E8578:E8641" si="134">CONCATENATE(LEFT(D8578,20),RIGHT(I8578,2))</f>
        <v>INDIAN OIL CORPN. LT18</v>
      </c>
      <c r="F8578" s="8" t="s">
        <v>4034</v>
      </c>
      <c r="G8578" s="8">
        <v>1959</v>
      </c>
      <c r="H8578" s="8">
        <v>61</v>
      </c>
      <c r="I8578" s="8" t="s">
        <v>56</v>
      </c>
      <c r="J8578" s="8" t="s">
        <v>4380</v>
      </c>
      <c r="K8578" s="8" t="s">
        <v>4380</v>
      </c>
      <c r="L8578" s="7" t="s">
        <v>48</v>
      </c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8" t="s">
        <v>49</v>
      </c>
      <c r="X8578" s="8">
        <v>49.666280586541916</v>
      </c>
      <c r="Y8578" s="8">
        <v>0</v>
      </c>
      <c r="AP8578" s="6"/>
      <c r="AQ8578" s="6"/>
      <c r="AR8578" s="6"/>
      <c r="AS8578" s="6"/>
      <c r="AT8578" s="6"/>
    </row>
    <row r="8579" spans="1:46" ht="14.25" customHeight="1">
      <c r="A8579" s="7" t="s">
        <v>38</v>
      </c>
      <c r="B8579" s="7">
        <v>2972</v>
      </c>
      <c r="C8579" s="8">
        <v>98907</v>
      </c>
      <c r="D8579" s="8" t="s">
        <v>4378</v>
      </c>
      <c r="E8579" s="8" t="str">
        <f t="shared" si="134"/>
        <v>INDIAN OIL CORPN. LT19</v>
      </c>
      <c r="F8579" s="8" t="s">
        <v>4034</v>
      </c>
      <c r="G8579" s="8">
        <v>1959</v>
      </c>
      <c r="H8579" s="8">
        <v>61</v>
      </c>
      <c r="I8579" s="8" t="s">
        <v>41</v>
      </c>
      <c r="J8579" s="8" t="s">
        <v>4380</v>
      </c>
      <c r="K8579" s="8" t="s">
        <v>4380</v>
      </c>
      <c r="L8579" s="7" t="s">
        <v>48</v>
      </c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8" t="s">
        <v>49</v>
      </c>
      <c r="X8579" s="8">
        <v>49.666280586541916</v>
      </c>
      <c r="Y8579" s="8">
        <v>0</v>
      </c>
      <c r="AP8579" s="6"/>
      <c r="AQ8579" s="6"/>
      <c r="AR8579" s="6"/>
      <c r="AS8579" s="6"/>
      <c r="AT8579" s="6"/>
    </row>
    <row r="8580" spans="1:46" ht="14.25" customHeight="1">
      <c r="A8580" s="7" t="s">
        <v>38</v>
      </c>
      <c r="B8580" s="7">
        <v>2929</v>
      </c>
      <c r="C8580" s="8">
        <v>98907</v>
      </c>
      <c r="D8580" s="8" t="s">
        <v>4378</v>
      </c>
      <c r="E8580" s="8" t="str">
        <f t="shared" si="134"/>
        <v>INDIAN OIL CORPN. LT14</v>
      </c>
      <c r="F8580" s="8" t="s">
        <v>4034</v>
      </c>
      <c r="G8580" s="8">
        <v>1959</v>
      </c>
      <c r="H8580" s="8">
        <v>61</v>
      </c>
      <c r="I8580" s="8" t="s">
        <v>117</v>
      </c>
      <c r="J8580" s="8" t="s">
        <v>4381</v>
      </c>
      <c r="K8580" s="8" t="s">
        <v>4381</v>
      </c>
      <c r="L8580" s="7" t="s">
        <v>48</v>
      </c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8" t="s">
        <v>49</v>
      </c>
      <c r="X8580" s="8">
        <v>49.666280586541916</v>
      </c>
      <c r="Y8580" s="8">
        <v>0</v>
      </c>
      <c r="AP8580" s="6"/>
      <c r="AQ8580" s="6"/>
      <c r="AR8580" s="6"/>
      <c r="AS8580" s="6"/>
      <c r="AT8580" s="6"/>
    </row>
    <row r="8581" spans="1:46" ht="14.25" customHeight="1">
      <c r="A8581" s="7" t="s">
        <v>38</v>
      </c>
      <c r="B8581" s="7">
        <v>2931</v>
      </c>
      <c r="C8581" s="8">
        <v>98907</v>
      </c>
      <c r="D8581" s="8" t="s">
        <v>4378</v>
      </c>
      <c r="E8581" s="8" t="str">
        <f t="shared" si="134"/>
        <v>INDIAN OIL CORPN. LT14</v>
      </c>
      <c r="F8581" s="8" t="s">
        <v>4034</v>
      </c>
      <c r="G8581" s="8">
        <v>1959</v>
      </c>
      <c r="H8581" s="8">
        <v>61</v>
      </c>
      <c r="I8581" s="8" t="s">
        <v>117</v>
      </c>
      <c r="J8581" s="8" t="s">
        <v>4382</v>
      </c>
      <c r="K8581" s="6" t="s">
        <v>4382</v>
      </c>
      <c r="L8581" s="7" t="s">
        <v>139</v>
      </c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8" t="s">
        <v>140</v>
      </c>
      <c r="X8581" s="8" t="s">
        <v>147</v>
      </c>
      <c r="Y8581" s="8" t="e">
        <v>#N/A</v>
      </c>
      <c r="AP8581" s="6"/>
      <c r="AQ8581" s="6"/>
      <c r="AR8581" s="6"/>
      <c r="AS8581" s="6"/>
      <c r="AT8581" s="6"/>
    </row>
    <row r="8582" spans="1:46" ht="14.25" customHeight="1">
      <c r="A8582" s="7" t="s">
        <v>38</v>
      </c>
      <c r="B8582" s="7">
        <v>2939</v>
      </c>
      <c r="C8582" s="8">
        <v>98907</v>
      </c>
      <c r="D8582" s="8" t="s">
        <v>4378</v>
      </c>
      <c r="E8582" s="8" t="str">
        <f t="shared" si="134"/>
        <v>INDIAN OIL CORPN. LT15</v>
      </c>
      <c r="F8582" s="8" t="s">
        <v>4034</v>
      </c>
      <c r="G8582" s="8">
        <v>1959</v>
      </c>
      <c r="H8582" s="8">
        <v>61</v>
      </c>
      <c r="I8582" s="8" t="s">
        <v>119</v>
      </c>
      <c r="J8582" s="8" t="s">
        <v>4382</v>
      </c>
      <c r="K8582" s="6" t="s">
        <v>4382</v>
      </c>
      <c r="L8582" s="7" t="s">
        <v>139</v>
      </c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8" t="s">
        <v>140</v>
      </c>
      <c r="X8582" s="8" t="s">
        <v>147</v>
      </c>
      <c r="Y8582" s="8" t="e">
        <v>#N/A</v>
      </c>
      <c r="AP8582" s="6"/>
      <c r="AQ8582" s="6"/>
      <c r="AR8582" s="6"/>
      <c r="AS8582" s="6"/>
      <c r="AT8582" s="6"/>
    </row>
    <row r="8583" spans="1:46" ht="14.25" customHeight="1">
      <c r="A8583" s="7" t="s">
        <v>38</v>
      </c>
      <c r="B8583" s="7">
        <v>2947</v>
      </c>
      <c r="C8583" s="8">
        <v>98907</v>
      </c>
      <c r="D8583" s="8" t="s">
        <v>4378</v>
      </c>
      <c r="E8583" s="8" t="str">
        <f t="shared" si="134"/>
        <v>INDIAN OIL CORPN. LT16</v>
      </c>
      <c r="F8583" s="8" t="s">
        <v>4034</v>
      </c>
      <c r="G8583" s="8">
        <v>1959</v>
      </c>
      <c r="H8583" s="8">
        <v>61</v>
      </c>
      <c r="I8583" s="8" t="s">
        <v>52</v>
      </c>
      <c r="J8583" s="8" t="s">
        <v>4382</v>
      </c>
      <c r="K8583" s="6" t="s">
        <v>4382</v>
      </c>
      <c r="L8583" s="7" t="s">
        <v>139</v>
      </c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8" t="s">
        <v>140</v>
      </c>
      <c r="X8583" s="8" t="s">
        <v>147</v>
      </c>
      <c r="Y8583" s="8" t="e">
        <v>#N/A</v>
      </c>
      <c r="AP8583" s="6"/>
      <c r="AQ8583" s="6"/>
      <c r="AR8583" s="6"/>
      <c r="AS8583" s="6"/>
      <c r="AT8583" s="6"/>
    </row>
    <row r="8584" spans="1:46" ht="14.25" customHeight="1">
      <c r="A8584" s="7" t="s">
        <v>38</v>
      </c>
      <c r="B8584" s="7">
        <v>2955</v>
      </c>
      <c r="C8584" s="8">
        <v>98907</v>
      </c>
      <c r="D8584" s="8" t="s">
        <v>4378</v>
      </c>
      <c r="E8584" s="8" t="str">
        <f t="shared" si="134"/>
        <v>INDIAN OIL CORPN. LT17</v>
      </c>
      <c r="F8584" s="8" t="s">
        <v>4034</v>
      </c>
      <c r="G8584" s="8">
        <v>1959</v>
      </c>
      <c r="H8584" s="8">
        <v>61</v>
      </c>
      <c r="I8584" s="8" t="s">
        <v>54</v>
      </c>
      <c r="J8584" s="8" t="s">
        <v>4382</v>
      </c>
      <c r="K8584" s="6" t="s">
        <v>4382</v>
      </c>
      <c r="L8584" s="7" t="s">
        <v>139</v>
      </c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8" t="s">
        <v>140</v>
      </c>
      <c r="X8584" s="8" t="s">
        <v>147</v>
      </c>
      <c r="Y8584" s="8" t="e">
        <v>#N/A</v>
      </c>
      <c r="AP8584" s="6"/>
      <c r="AQ8584" s="6"/>
      <c r="AR8584" s="6"/>
      <c r="AS8584" s="6"/>
      <c r="AT8584" s="6"/>
    </row>
    <row r="8585" spans="1:46" ht="14.25" customHeight="1">
      <c r="A8585" s="7" t="s">
        <v>38</v>
      </c>
      <c r="B8585" s="7">
        <v>2964</v>
      </c>
      <c r="C8585" s="8">
        <v>98907</v>
      </c>
      <c r="D8585" s="8" t="s">
        <v>4378</v>
      </c>
      <c r="E8585" s="8" t="str">
        <f t="shared" si="134"/>
        <v>INDIAN OIL CORPN. LT18</v>
      </c>
      <c r="F8585" s="8" t="s">
        <v>4034</v>
      </c>
      <c r="G8585" s="8">
        <v>1959</v>
      </c>
      <c r="H8585" s="8">
        <v>61</v>
      </c>
      <c r="I8585" s="8" t="s">
        <v>56</v>
      </c>
      <c r="J8585" s="8" t="s">
        <v>4382</v>
      </c>
      <c r="K8585" s="6" t="s">
        <v>4382</v>
      </c>
      <c r="L8585" s="7" t="s">
        <v>139</v>
      </c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8" t="s">
        <v>140</v>
      </c>
      <c r="X8585" s="8" t="s">
        <v>147</v>
      </c>
      <c r="Y8585" s="8" t="e">
        <v>#N/A</v>
      </c>
      <c r="AP8585" s="6"/>
      <c r="AQ8585" s="6"/>
      <c r="AR8585" s="6"/>
      <c r="AS8585" s="6"/>
      <c r="AT8585" s="6"/>
    </row>
    <row r="8586" spans="1:46" ht="14.25" customHeight="1">
      <c r="A8586" s="7" t="s">
        <v>38</v>
      </c>
      <c r="B8586" s="7">
        <v>2973</v>
      </c>
      <c r="C8586" s="8">
        <v>98907</v>
      </c>
      <c r="D8586" s="8" t="s">
        <v>4378</v>
      </c>
      <c r="E8586" s="8" t="str">
        <f t="shared" si="134"/>
        <v>INDIAN OIL CORPN. LT19</v>
      </c>
      <c r="F8586" s="8" t="s">
        <v>4034</v>
      </c>
      <c r="G8586" s="8">
        <v>1959</v>
      </c>
      <c r="H8586" s="8">
        <v>61</v>
      </c>
      <c r="I8586" s="8" t="s">
        <v>41</v>
      </c>
      <c r="J8586" s="8" t="s">
        <v>4382</v>
      </c>
      <c r="K8586" s="6" t="s">
        <v>4382</v>
      </c>
      <c r="L8586" s="7" t="s">
        <v>139</v>
      </c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8" t="s">
        <v>140</v>
      </c>
      <c r="X8586" s="8" t="s">
        <v>147</v>
      </c>
      <c r="Y8586" s="8" t="e">
        <v>#N/A</v>
      </c>
      <c r="AP8586" s="6"/>
      <c r="AQ8586" s="6"/>
      <c r="AR8586" s="6"/>
      <c r="AS8586" s="6"/>
      <c r="AT8586" s="6"/>
    </row>
    <row r="8587" spans="1:46" ht="14.25" customHeight="1">
      <c r="A8587" s="7" t="s">
        <v>38</v>
      </c>
      <c r="B8587" s="7">
        <v>2930</v>
      </c>
      <c r="C8587" s="8">
        <v>98907</v>
      </c>
      <c r="D8587" s="8" t="s">
        <v>4378</v>
      </c>
      <c r="E8587" s="8" t="str">
        <f t="shared" si="134"/>
        <v>INDIAN OIL CORPN. LT14</v>
      </c>
      <c r="F8587" s="8" t="s">
        <v>4034</v>
      </c>
      <c r="G8587" s="8">
        <v>1959</v>
      </c>
      <c r="H8587" s="8">
        <v>61</v>
      </c>
      <c r="I8587" s="8" t="s">
        <v>117</v>
      </c>
      <c r="J8587" s="8" t="s">
        <v>4383</v>
      </c>
      <c r="K8587" s="8" t="s">
        <v>4383</v>
      </c>
      <c r="L8587" s="7" t="s">
        <v>48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8" t="s">
        <v>49</v>
      </c>
      <c r="X8587" s="8">
        <v>49.666280586541916</v>
      </c>
      <c r="Y8587" s="8">
        <v>0</v>
      </c>
      <c r="AP8587" s="6"/>
      <c r="AQ8587" s="6"/>
      <c r="AR8587" s="6"/>
      <c r="AS8587" s="6"/>
      <c r="AT8587" s="6"/>
    </row>
    <row r="8588" spans="1:46" ht="14.25" customHeight="1">
      <c r="A8588" s="7" t="s">
        <v>38</v>
      </c>
      <c r="B8588" s="7">
        <v>2936</v>
      </c>
      <c r="C8588" s="8">
        <v>98907</v>
      </c>
      <c r="D8588" s="8" t="s">
        <v>4378</v>
      </c>
      <c r="E8588" s="8" t="str">
        <f t="shared" si="134"/>
        <v>INDIAN OIL CORPN. LT14</v>
      </c>
      <c r="F8588" s="8" t="s">
        <v>4034</v>
      </c>
      <c r="G8588" s="8">
        <v>1959</v>
      </c>
      <c r="H8588" s="8">
        <v>61</v>
      </c>
      <c r="I8588" s="8" t="s">
        <v>117</v>
      </c>
      <c r="J8588" s="8" t="s">
        <v>4384</v>
      </c>
      <c r="K8588" s="6" t="s">
        <v>4384</v>
      </c>
      <c r="L8588" s="7" t="s">
        <v>172</v>
      </c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8" t="s">
        <v>173</v>
      </c>
      <c r="X8588" s="8">
        <v>53.887287093678786</v>
      </c>
      <c r="Y8588" s="8">
        <v>23.166666666666668</v>
      </c>
      <c r="AP8588" s="6"/>
      <c r="AQ8588" s="6"/>
      <c r="AR8588" s="6"/>
      <c r="AS8588" s="6"/>
      <c r="AT8588" s="6"/>
    </row>
    <row r="8589" spans="1:46" ht="14.25" customHeight="1">
      <c r="A8589" s="7" t="s">
        <v>38</v>
      </c>
      <c r="B8589" s="7">
        <v>2944</v>
      </c>
      <c r="C8589" s="8">
        <v>98907</v>
      </c>
      <c r="D8589" s="8" t="s">
        <v>4378</v>
      </c>
      <c r="E8589" s="8" t="str">
        <f t="shared" si="134"/>
        <v>INDIAN OIL CORPN. LT15</v>
      </c>
      <c r="F8589" s="8" t="s">
        <v>4034</v>
      </c>
      <c r="G8589" s="8">
        <v>1959</v>
      </c>
      <c r="H8589" s="8">
        <v>61</v>
      </c>
      <c r="I8589" s="8" t="s">
        <v>119</v>
      </c>
      <c r="J8589" s="8" t="s">
        <v>4384</v>
      </c>
      <c r="K8589" s="6" t="s">
        <v>4384</v>
      </c>
      <c r="L8589" s="7" t="s">
        <v>172</v>
      </c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8" t="s">
        <v>173</v>
      </c>
      <c r="X8589" s="8">
        <v>53.887287093678786</v>
      </c>
      <c r="Y8589" s="8">
        <v>23.166666666666668</v>
      </c>
      <c r="AP8589" s="6"/>
      <c r="AQ8589" s="6"/>
      <c r="AR8589" s="6"/>
      <c r="AS8589" s="6"/>
      <c r="AT8589" s="6"/>
    </row>
    <row r="8590" spans="1:46" ht="14.25" customHeight="1">
      <c r="A8590" s="7" t="s">
        <v>38</v>
      </c>
      <c r="B8590" s="7">
        <v>2952</v>
      </c>
      <c r="C8590" s="8">
        <v>98907</v>
      </c>
      <c r="D8590" s="8" t="s">
        <v>4378</v>
      </c>
      <c r="E8590" s="8" t="str">
        <f t="shared" si="134"/>
        <v>INDIAN OIL CORPN. LT16</v>
      </c>
      <c r="F8590" s="8" t="s">
        <v>4034</v>
      </c>
      <c r="G8590" s="8">
        <v>1959</v>
      </c>
      <c r="H8590" s="8">
        <v>61</v>
      </c>
      <c r="I8590" s="8" t="s">
        <v>52</v>
      </c>
      <c r="J8590" s="8" t="s">
        <v>4384</v>
      </c>
      <c r="K8590" s="6" t="s">
        <v>4384</v>
      </c>
      <c r="L8590" s="7" t="s">
        <v>172</v>
      </c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8" t="s">
        <v>173</v>
      </c>
      <c r="X8590" s="8">
        <v>53.887287093678786</v>
      </c>
      <c r="Y8590" s="8">
        <v>23.166666666666668</v>
      </c>
      <c r="AP8590" s="6"/>
      <c r="AQ8590" s="6"/>
      <c r="AR8590" s="6"/>
      <c r="AS8590" s="6"/>
      <c r="AT8590" s="6"/>
    </row>
    <row r="8591" spans="1:46" ht="14.25" customHeight="1">
      <c r="A8591" s="7" t="s">
        <v>38</v>
      </c>
      <c r="B8591" s="7">
        <v>2960</v>
      </c>
      <c r="C8591" s="8">
        <v>98907</v>
      </c>
      <c r="D8591" s="8" t="s">
        <v>4378</v>
      </c>
      <c r="E8591" s="8" t="str">
        <f t="shared" si="134"/>
        <v>INDIAN OIL CORPN. LT17</v>
      </c>
      <c r="F8591" s="8" t="s">
        <v>4034</v>
      </c>
      <c r="G8591" s="8">
        <v>1959</v>
      </c>
      <c r="H8591" s="8">
        <v>61</v>
      </c>
      <c r="I8591" s="8" t="s">
        <v>54</v>
      </c>
      <c r="J8591" s="8" t="s">
        <v>4384</v>
      </c>
      <c r="K8591" s="6" t="s">
        <v>4384</v>
      </c>
      <c r="L8591" s="7" t="s">
        <v>172</v>
      </c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8" t="s">
        <v>173</v>
      </c>
      <c r="X8591" s="8">
        <v>53.887287093678786</v>
      </c>
      <c r="Y8591" s="8">
        <v>23.166666666666668</v>
      </c>
      <c r="AP8591" s="6"/>
      <c r="AQ8591" s="6"/>
      <c r="AR8591" s="6"/>
      <c r="AS8591" s="6"/>
      <c r="AT8591" s="6"/>
    </row>
    <row r="8592" spans="1:46" ht="14.25" customHeight="1">
      <c r="A8592" s="7" t="s">
        <v>38</v>
      </c>
      <c r="B8592" s="7">
        <v>2969</v>
      </c>
      <c r="C8592" s="8">
        <v>98907</v>
      </c>
      <c r="D8592" s="8" t="s">
        <v>4378</v>
      </c>
      <c r="E8592" s="8" t="str">
        <f t="shared" si="134"/>
        <v>INDIAN OIL CORPN. LT18</v>
      </c>
      <c r="F8592" s="8" t="s">
        <v>4034</v>
      </c>
      <c r="G8592" s="8">
        <v>1959</v>
      </c>
      <c r="H8592" s="8">
        <v>61</v>
      </c>
      <c r="I8592" s="8" t="s">
        <v>56</v>
      </c>
      <c r="J8592" s="8" t="s">
        <v>4384</v>
      </c>
      <c r="K8592" s="6" t="s">
        <v>4384</v>
      </c>
      <c r="L8592" s="7" t="s">
        <v>172</v>
      </c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8" t="s">
        <v>173</v>
      </c>
      <c r="X8592" s="8">
        <v>53.887287093678786</v>
      </c>
      <c r="Y8592" s="8">
        <v>23.166666666666668</v>
      </c>
      <c r="AP8592" s="6"/>
      <c r="AQ8592" s="6"/>
      <c r="AR8592" s="6"/>
      <c r="AS8592" s="6"/>
      <c r="AT8592" s="6"/>
    </row>
    <row r="8593" spans="1:46" ht="14.25" customHeight="1">
      <c r="A8593" s="7" t="s">
        <v>38</v>
      </c>
      <c r="B8593" s="7">
        <v>2978</v>
      </c>
      <c r="C8593" s="8">
        <v>98907</v>
      </c>
      <c r="D8593" s="8" t="s">
        <v>4378</v>
      </c>
      <c r="E8593" s="8" t="str">
        <f t="shared" si="134"/>
        <v>INDIAN OIL CORPN. LT19</v>
      </c>
      <c r="F8593" s="8" t="s">
        <v>4034</v>
      </c>
      <c r="G8593" s="8">
        <v>1959</v>
      </c>
      <c r="H8593" s="8">
        <v>61</v>
      </c>
      <c r="I8593" s="8" t="s">
        <v>41</v>
      </c>
      <c r="J8593" s="8" t="s">
        <v>4384</v>
      </c>
      <c r="K8593" s="6" t="s">
        <v>4384</v>
      </c>
      <c r="L8593" s="7" t="s">
        <v>172</v>
      </c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8" t="s">
        <v>173</v>
      </c>
      <c r="X8593" s="8">
        <v>53.887287093678786</v>
      </c>
      <c r="Y8593" s="8">
        <v>23.166666666666668</v>
      </c>
      <c r="AP8593" s="6"/>
      <c r="AQ8593" s="6"/>
      <c r="AR8593" s="6"/>
      <c r="AS8593" s="6"/>
      <c r="AT8593" s="6"/>
    </row>
    <row r="8594" spans="1:46" ht="14.25" customHeight="1">
      <c r="A8594" s="7" t="s">
        <v>38</v>
      </c>
      <c r="B8594" s="7">
        <v>2941</v>
      </c>
      <c r="C8594" s="8">
        <v>98907</v>
      </c>
      <c r="D8594" s="8" t="s">
        <v>4378</v>
      </c>
      <c r="E8594" s="8" t="str">
        <f t="shared" si="134"/>
        <v>INDIAN OIL CORPN. LT15</v>
      </c>
      <c r="F8594" s="8" t="s">
        <v>4034</v>
      </c>
      <c r="G8594" s="8">
        <v>1959</v>
      </c>
      <c r="H8594" s="8">
        <v>61</v>
      </c>
      <c r="I8594" s="8" t="s">
        <v>119</v>
      </c>
      <c r="J8594" s="8" t="s">
        <v>4385</v>
      </c>
      <c r="K8594" s="6" t="s">
        <v>4385</v>
      </c>
      <c r="L8594" s="7" t="s">
        <v>278</v>
      </c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8" t="s">
        <v>279</v>
      </c>
      <c r="X8594" s="8">
        <v>61</v>
      </c>
      <c r="Y8594" s="8">
        <v>20.5</v>
      </c>
      <c r="AP8594" s="6"/>
      <c r="AQ8594" s="6"/>
      <c r="AR8594" s="6"/>
      <c r="AS8594" s="6"/>
      <c r="AT8594" s="6"/>
    </row>
    <row r="8595" spans="1:46" ht="14.25" customHeight="1">
      <c r="A8595" s="7" t="s">
        <v>38</v>
      </c>
      <c r="B8595" s="7">
        <v>2933</v>
      </c>
      <c r="C8595" s="8">
        <v>98907</v>
      </c>
      <c r="D8595" s="8" t="s">
        <v>4378</v>
      </c>
      <c r="E8595" s="8" t="str">
        <f t="shared" si="134"/>
        <v>INDIAN OIL CORPN. LT14</v>
      </c>
      <c r="F8595" s="8" t="s">
        <v>4034</v>
      </c>
      <c r="G8595" s="8">
        <v>1959</v>
      </c>
      <c r="H8595" s="8">
        <v>61</v>
      </c>
      <c r="I8595" s="8" t="s">
        <v>117</v>
      </c>
      <c r="J8595" s="8" t="s">
        <v>4386</v>
      </c>
      <c r="K8595" s="6" t="s">
        <v>4386</v>
      </c>
      <c r="L8595" s="7" t="s">
        <v>278</v>
      </c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8" t="s">
        <v>279</v>
      </c>
      <c r="X8595" s="8">
        <v>61</v>
      </c>
      <c r="Y8595" s="8">
        <v>20.5</v>
      </c>
      <c r="AP8595" s="6"/>
      <c r="AQ8595" s="6"/>
      <c r="AR8595" s="6"/>
      <c r="AS8595" s="6"/>
      <c r="AT8595" s="6"/>
    </row>
    <row r="8596" spans="1:46" ht="14.25" customHeight="1">
      <c r="A8596" s="7" t="s">
        <v>38</v>
      </c>
      <c r="B8596" s="7">
        <v>2949</v>
      </c>
      <c r="C8596" s="8">
        <v>98907</v>
      </c>
      <c r="D8596" s="8" t="s">
        <v>4378</v>
      </c>
      <c r="E8596" s="8" t="str">
        <f t="shared" si="134"/>
        <v>INDIAN OIL CORPN. LT16</v>
      </c>
      <c r="F8596" s="8" t="s">
        <v>4034</v>
      </c>
      <c r="G8596" s="8">
        <v>1959</v>
      </c>
      <c r="H8596" s="8">
        <v>61</v>
      </c>
      <c r="I8596" s="8" t="s">
        <v>52</v>
      </c>
      <c r="J8596" s="8" t="s">
        <v>4386</v>
      </c>
      <c r="K8596" s="6" t="s">
        <v>4386</v>
      </c>
      <c r="L8596" s="7" t="s">
        <v>278</v>
      </c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8" t="s">
        <v>279</v>
      </c>
      <c r="X8596" s="8">
        <v>61</v>
      </c>
      <c r="Y8596" s="8">
        <v>20.5</v>
      </c>
      <c r="AP8596" s="6"/>
      <c r="AQ8596" s="6"/>
      <c r="AR8596" s="6"/>
      <c r="AS8596" s="6"/>
      <c r="AT8596" s="6"/>
    </row>
    <row r="8597" spans="1:46" ht="14.25" customHeight="1">
      <c r="A8597" s="7" t="s">
        <v>38</v>
      </c>
      <c r="B8597" s="7">
        <v>2957</v>
      </c>
      <c r="C8597" s="8">
        <v>98907</v>
      </c>
      <c r="D8597" s="8" t="s">
        <v>4378</v>
      </c>
      <c r="E8597" s="8" t="str">
        <f t="shared" si="134"/>
        <v>INDIAN OIL CORPN. LT17</v>
      </c>
      <c r="F8597" s="8" t="s">
        <v>4034</v>
      </c>
      <c r="G8597" s="8">
        <v>1959</v>
      </c>
      <c r="H8597" s="8">
        <v>61</v>
      </c>
      <c r="I8597" s="8" t="s">
        <v>54</v>
      </c>
      <c r="J8597" s="8" t="s">
        <v>4386</v>
      </c>
      <c r="K8597" s="6" t="s">
        <v>4386</v>
      </c>
      <c r="L8597" s="7" t="s">
        <v>278</v>
      </c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8" t="s">
        <v>279</v>
      </c>
      <c r="X8597" s="8">
        <v>61</v>
      </c>
      <c r="Y8597" s="8">
        <v>20.5</v>
      </c>
      <c r="AP8597" s="6"/>
      <c r="AQ8597" s="6"/>
      <c r="AR8597" s="6"/>
      <c r="AS8597" s="6"/>
      <c r="AT8597" s="6"/>
    </row>
    <row r="8598" spans="1:46" ht="14.25" customHeight="1">
      <c r="A8598" s="7" t="s">
        <v>38</v>
      </c>
      <c r="B8598" s="7">
        <v>2966</v>
      </c>
      <c r="C8598" s="8">
        <v>98907</v>
      </c>
      <c r="D8598" s="8" t="s">
        <v>4378</v>
      </c>
      <c r="E8598" s="8" t="str">
        <f t="shared" si="134"/>
        <v>INDIAN OIL CORPN. LT18</v>
      </c>
      <c r="F8598" s="8" t="s">
        <v>4034</v>
      </c>
      <c r="G8598" s="8">
        <v>1959</v>
      </c>
      <c r="H8598" s="8">
        <v>61</v>
      </c>
      <c r="I8598" s="8" t="s">
        <v>56</v>
      </c>
      <c r="J8598" s="8" t="s">
        <v>4386</v>
      </c>
      <c r="K8598" s="6" t="s">
        <v>4386</v>
      </c>
      <c r="L8598" s="7" t="s">
        <v>278</v>
      </c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8" t="s">
        <v>279</v>
      </c>
      <c r="X8598" s="8">
        <v>61</v>
      </c>
      <c r="Y8598" s="8">
        <v>20.5</v>
      </c>
      <c r="AP8598" s="6"/>
      <c r="AQ8598" s="6"/>
      <c r="AR8598" s="6"/>
      <c r="AS8598" s="6"/>
      <c r="AT8598" s="6"/>
    </row>
    <row r="8599" spans="1:46" ht="14.25" customHeight="1">
      <c r="A8599" s="7" t="s">
        <v>38</v>
      </c>
      <c r="B8599" s="7">
        <v>2975</v>
      </c>
      <c r="C8599" s="8">
        <v>98907</v>
      </c>
      <c r="D8599" s="8" t="s">
        <v>4378</v>
      </c>
      <c r="E8599" s="8" t="str">
        <f t="shared" si="134"/>
        <v>INDIAN OIL CORPN. LT19</v>
      </c>
      <c r="F8599" s="8" t="s">
        <v>4034</v>
      </c>
      <c r="G8599" s="8">
        <v>1959</v>
      </c>
      <c r="H8599" s="8">
        <v>61</v>
      </c>
      <c r="I8599" s="8" t="s">
        <v>41</v>
      </c>
      <c r="J8599" s="8" t="s">
        <v>4386</v>
      </c>
      <c r="K8599" s="6" t="s">
        <v>4386</v>
      </c>
      <c r="L8599" s="7" t="s">
        <v>278</v>
      </c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8" t="s">
        <v>279</v>
      </c>
      <c r="X8599" s="8">
        <v>61</v>
      </c>
      <c r="Y8599" s="8">
        <v>20.5</v>
      </c>
      <c r="AP8599" s="6"/>
      <c r="AQ8599" s="6"/>
      <c r="AR8599" s="6"/>
      <c r="AS8599" s="6"/>
      <c r="AT8599" s="6"/>
    </row>
    <row r="8600" spans="1:46" ht="14.25" customHeight="1">
      <c r="A8600" s="7" t="s">
        <v>38</v>
      </c>
      <c r="B8600" s="7">
        <v>2934</v>
      </c>
      <c r="C8600" s="8">
        <v>98907</v>
      </c>
      <c r="D8600" s="8" t="s">
        <v>4378</v>
      </c>
      <c r="E8600" s="8" t="str">
        <f t="shared" si="134"/>
        <v>INDIAN OIL CORPN. LT14</v>
      </c>
      <c r="F8600" s="8" t="s">
        <v>4034</v>
      </c>
      <c r="G8600" s="8">
        <v>1959</v>
      </c>
      <c r="H8600" s="8">
        <v>61</v>
      </c>
      <c r="I8600" s="8" t="s">
        <v>117</v>
      </c>
      <c r="J8600" s="8" t="s">
        <v>4387</v>
      </c>
      <c r="K8600" s="6" t="s">
        <v>4387</v>
      </c>
      <c r="L8600" s="7" t="s">
        <v>784</v>
      </c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8" t="s">
        <v>421</v>
      </c>
      <c r="X8600" s="8">
        <v>44.429216144896237</v>
      </c>
      <c r="Y8600" s="8">
        <v>30.833333333333332</v>
      </c>
      <c r="AP8600" s="6"/>
      <c r="AQ8600" s="6"/>
      <c r="AR8600" s="6"/>
      <c r="AS8600" s="6"/>
      <c r="AT8600" s="6"/>
    </row>
    <row r="8601" spans="1:46" ht="14.25" customHeight="1">
      <c r="A8601" s="7" t="s">
        <v>38</v>
      </c>
      <c r="B8601" s="7">
        <v>2942</v>
      </c>
      <c r="C8601" s="8">
        <v>98907</v>
      </c>
      <c r="D8601" s="8" t="s">
        <v>4378</v>
      </c>
      <c r="E8601" s="8" t="str">
        <f t="shared" si="134"/>
        <v>INDIAN OIL CORPN. LT15</v>
      </c>
      <c r="F8601" s="8" t="s">
        <v>4034</v>
      </c>
      <c r="G8601" s="8">
        <v>1959</v>
      </c>
      <c r="H8601" s="8">
        <v>61</v>
      </c>
      <c r="I8601" s="8" t="s">
        <v>119</v>
      </c>
      <c r="J8601" s="8" t="s">
        <v>4387</v>
      </c>
      <c r="K8601" s="6" t="s">
        <v>4387</v>
      </c>
      <c r="L8601" s="7" t="s">
        <v>784</v>
      </c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8" t="s">
        <v>421</v>
      </c>
      <c r="X8601" s="8">
        <v>44.429216144896237</v>
      </c>
      <c r="Y8601" s="8">
        <v>30.833333333333332</v>
      </c>
      <c r="AP8601" s="6"/>
      <c r="AQ8601" s="6"/>
      <c r="AR8601" s="6"/>
      <c r="AS8601" s="6"/>
      <c r="AT8601" s="6"/>
    </row>
    <row r="8602" spans="1:46" ht="14.25" customHeight="1">
      <c r="A8602" s="7" t="s">
        <v>38</v>
      </c>
      <c r="B8602" s="7">
        <v>2950</v>
      </c>
      <c r="C8602" s="8">
        <v>98907</v>
      </c>
      <c r="D8602" s="8" t="s">
        <v>4378</v>
      </c>
      <c r="E8602" s="8" t="str">
        <f t="shared" si="134"/>
        <v>INDIAN OIL CORPN. LT16</v>
      </c>
      <c r="F8602" s="8" t="s">
        <v>4034</v>
      </c>
      <c r="G8602" s="8">
        <v>1959</v>
      </c>
      <c r="H8602" s="8">
        <v>61</v>
      </c>
      <c r="I8602" s="8" t="s">
        <v>52</v>
      </c>
      <c r="J8602" s="8" t="s">
        <v>4387</v>
      </c>
      <c r="K8602" s="6" t="s">
        <v>4387</v>
      </c>
      <c r="L8602" s="7" t="s">
        <v>784</v>
      </c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8" t="s">
        <v>421</v>
      </c>
      <c r="X8602" s="8">
        <v>44.429216144896237</v>
      </c>
      <c r="Y8602" s="8">
        <v>30.833333333333332</v>
      </c>
      <c r="AP8602" s="6"/>
      <c r="AQ8602" s="6"/>
      <c r="AR8602" s="6"/>
      <c r="AS8602" s="6"/>
      <c r="AT8602" s="6"/>
    </row>
    <row r="8603" spans="1:46" ht="14.25" customHeight="1">
      <c r="A8603" s="7" t="s">
        <v>38</v>
      </c>
      <c r="B8603" s="7">
        <v>2958</v>
      </c>
      <c r="C8603" s="8">
        <v>98907</v>
      </c>
      <c r="D8603" s="8" t="s">
        <v>4378</v>
      </c>
      <c r="E8603" s="8" t="str">
        <f t="shared" si="134"/>
        <v>INDIAN OIL CORPN. LT17</v>
      </c>
      <c r="F8603" s="8" t="s">
        <v>4034</v>
      </c>
      <c r="G8603" s="8">
        <v>1959</v>
      </c>
      <c r="H8603" s="8">
        <v>61</v>
      </c>
      <c r="I8603" s="8" t="s">
        <v>54</v>
      </c>
      <c r="J8603" s="8" t="s">
        <v>4387</v>
      </c>
      <c r="K8603" s="6" t="s">
        <v>4387</v>
      </c>
      <c r="L8603" s="7" t="s">
        <v>784</v>
      </c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8" t="s">
        <v>421</v>
      </c>
      <c r="X8603" s="8">
        <v>44.429216144896237</v>
      </c>
      <c r="Y8603" s="8">
        <v>30.833333333333332</v>
      </c>
      <c r="AP8603" s="6"/>
      <c r="AQ8603" s="6"/>
      <c r="AR8603" s="6"/>
      <c r="AS8603" s="6"/>
      <c r="AT8603" s="6"/>
    </row>
    <row r="8604" spans="1:46" ht="14.25" customHeight="1">
      <c r="A8604" s="7" t="s">
        <v>38</v>
      </c>
      <c r="B8604" s="7">
        <v>2967</v>
      </c>
      <c r="C8604" s="8">
        <v>98907</v>
      </c>
      <c r="D8604" s="8" t="s">
        <v>4378</v>
      </c>
      <c r="E8604" s="8" t="str">
        <f t="shared" si="134"/>
        <v>INDIAN OIL CORPN. LT18</v>
      </c>
      <c r="F8604" s="8" t="s">
        <v>4034</v>
      </c>
      <c r="G8604" s="8">
        <v>1959</v>
      </c>
      <c r="H8604" s="8">
        <v>61</v>
      </c>
      <c r="I8604" s="8" t="s">
        <v>56</v>
      </c>
      <c r="J8604" s="8" t="s">
        <v>4387</v>
      </c>
      <c r="K8604" s="6" t="s">
        <v>4387</v>
      </c>
      <c r="L8604" s="7" t="s">
        <v>784</v>
      </c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8" t="s">
        <v>421</v>
      </c>
      <c r="X8604" s="8">
        <v>44.429216144896237</v>
      </c>
      <c r="Y8604" s="8">
        <v>30.833333333333332</v>
      </c>
      <c r="AP8604" s="6"/>
      <c r="AQ8604" s="6"/>
      <c r="AR8604" s="6"/>
      <c r="AS8604" s="6"/>
      <c r="AT8604" s="6"/>
    </row>
    <row r="8605" spans="1:46" ht="14.25" customHeight="1">
      <c r="A8605" s="7" t="s">
        <v>38</v>
      </c>
      <c r="B8605" s="7">
        <v>2976</v>
      </c>
      <c r="C8605" s="8">
        <v>98907</v>
      </c>
      <c r="D8605" s="8" t="s">
        <v>4378</v>
      </c>
      <c r="E8605" s="8" t="str">
        <f t="shared" si="134"/>
        <v>INDIAN OIL CORPN. LT19</v>
      </c>
      <c r="F8605" s="8" t="s">
        <v>4034</v>
      </c>
      <c r="G8605" s="8">
        <v>1959</v>
      </c>
      <c r="H8605" s="8">
        <v>61</v>
      </c>
      <c r="I8605" s="8" t="s">
        <v>41</v>
      </c>
      <c r="J8605" s="8" t="s">
        <v>4387</v>
      </c>
      <c r="K8605" s="6" t="s">
        <v>4387</v>
      </c>
      <c r="L8605" s="7" t="s">
        <v>784</v>
      </c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8" t="s">
        <v>421</v>
      </c>
      <c r="X8605" s="8">
        <v>44.429216144896237</v>
      </c>
      <c r="Y8605" s="8">
        <v>30.833333333333332</v>
      </c>
      <c r="AP8605" s="6"/>
      <c r="AQ8605" s="6"/>
      <c r="AR8605" s="6"/>
      <c r="AS8605" s="6"/>
      <c r="AT8605" s="6"/>
    </row>
    <row r="8606" spans="1:46" ht="14.25" customHeight="1">
      <c r="A8606" s="7" t="s">
        <v>38</v>
      </c>
      <c r="B8606" s="7">
        <v>2961</v>
      </c>
      <c r="C8606" s="8">
        <v>98907</v>
      </c>
      <c r="D8606" s="8" t="s">
        <v>4378</v>
      </c>
      <c r="E8606" s="8" t="str">
        <f t="shared" si="134"/>
        <v>INDIAN OIL CORPN. LT17</v>
      </c>
      <c r="F8606" s="8" t="s">
        <v>4034</v>
      </c>
      <c r="G8606" s="8">
        <v>1959</v>
      </c>
      <c r="H8606" s="8">
        <v>61</v>
      </c>
      <c r="I8606" s="8" t="s">
        <v>54</v>
      </c>
      <c r="J8606" s="8" t="s">
        <v>4388</v>
      </c>
      <c r="K8606" s="6" t="s">
        <v>4388</v>
      </c>
      <c r="L8606" s="7" t="s">
        <v>60</v>
      </c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8" t="s">
        <v>61</v>
      </c>
      <c r="X8606" s="8">
        <v>55.462175392827156</v>
      </c>
      <c r="Y8606" s="8">
        <v>18.666666666666668</v>
      </c>
      <c r="AP8606" s="6"/>
      <c r="AQ8606" s="6"/>
      <c r="AR8606" s="6"/>
      <c r="AS8606" s="6"/>
      <c r="AT8606" s="6"/>
    </row>
    <row r="8607" spans="1:46" ht="14.25" customHeight="1">
      <c r="A8607" s="7" t="s">
        <v>38</v>
      </c>
      <c r="B8607" s="7">
        <v>2970</v>
      </c>
      <c r="C8607" s="8">
        <v>98907</v>
      </c>
      <c r="D8607" s="8" t="s">
        <v>4378</v>
      </c>
      <c r="E8607" s="8" t="str">
        <f t="shared" si="134"/>
        <v>INDIAN OIL CORPN. LT18</v>
      </c>
      <c r="F8607" s="8" t="s">
        <v>4034</v>
      </c>
      <c r="G8607" s="8">
        <v>1959</v>
      </c>
      <c r="H8607" s="8">
        <v>61</v>
      </c>
      <c r="I8607" s="8" t="s">
        <v>56</v>
      </c>
      <c r="J8607" s="8" t="s">
        <v>4388</v>
      </c>
      <c r="K8607" s="6" t="s">
        <v>4388</v>
      </c>
      <c r="L8607" s="7" t="s">
        <v>60</v>
      </c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8" t="s">
        <v>61</v>
      </c>
      <c r="X8607" s="8">
        <v>55.462175392827156</v>
      </c>
      <c r="Y8607" s="8">
        <v>18.666666666666668</v>
      </c>
      <c r="AP8607" s="6"/>
      <c r="AQ8607" s="6"/>
      <c r="AR8607" s="6"/>
      <c r="AS8607" s="6"/>
      <c r="AT8607" s="6"/>
    </row>
    <row r="8608" spans="1:46" ht="14.25" customHeight="1">
      <c r="A8608" s="7" t="s">
        <v>38</v>
      </c>
      <c r="B8608" s="7">
        <v>2979</v>
      </c>
      <c r="C8608" s="8">
        <v>98907</v>
      </c>
      <c r="D8608" s="8" t="s">
        <v>4378</v>
      </c>
      <c r="E8608" s="8" t="str">
        <f t="shared" si="134"/>
        <v>INDIAN OIL CORPN. LT19</v>
      </c>
      <c r="F8608" s="8" t="s">
        <v>4034</v>
      </c>
      <c r="G8608" s="8">
        <v>1959</v>
      </c>
      <c r="H8608" s="8">
        <v>61</v>
      </c>
      <c r="I8608" s="8" t="s">
        <v>41</v>
      </c>
      <c r="J8608" s="8" t="s">
        <v>4388</v>
      </c>
      <c r="K8608" s="6" t="s">
        <v>4388</v>
      </c>
      <c r="L8608" s="7" t="s">
        <v>60</v>
      </c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8" t="s">
        <v>61</v>
      </c>
      <c r="X8608" s="8">
        <v>44.512039702530892</v>
      </c>
      <c r="Y8608" s="8">
        <v>18.666666666666668</v>
      </c>
      <c r="AP8608" s="6"/>
      <c r="AQ8608" s="6"/>
      <c r="AR8608" s="6"/>
      <c r="AS8608" s="6"/>
      <c r="AT8608" s="6"/>
    </row>
    <row r="8609" spans="1:46" ht="14.25" customHeight="1">
      <c r="A8609" s="7" t="s">
        <v>38</v>
      </c>
      <c r="B8609" s="7">
        <v>2935</v>
      </c>
      <c r="C8609" s="8">
        <v>98907</v>
      </c>
      <c r="D8609" s="8" t="s">
        <v>4378</v>
      </c>
      <c r="E8609" s="8" t="str">
        <f t="shared" si="134"/>
        <v>INDIAN OIL CORPN. LT14</v>
      </c>
      <c r="F8609" s="8" t="s">
        <v>4034</v>
      </c>
      <c r="G8609" s="8">
        <v>1959</v>
      </c>
      <c r="H8609" s="8">
        <v>61</v>
      </c>
      <c r="I8609" s="8" t="s">
        <v>117</v>
      </c>
      <c r="J8609" s="8" t="s">
        <v>4389</v>
      </c>
      <c r="K8609" s="6" t="s">
        <v>4389</v>
      </c>
      <c r="L8609" s="7" t="s">
        <v>69</v>
      </c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8" t="s">
        <v>70</v>
      </c>
      <c r="X8609" s="8">
        <v>55.462175392827156</v>
      </c>
      <c r="Y8609" s="8">
        <v>26.5</v>
      </c>
      <c r="AP8609" s="6"/>
      <c r="AQ8609" s="6"/>
      <c r="AR8609" s="6"/>
      <c r="AS8609" s="6"/>
      <c r="AT8609" s="6"/>
    </row>
    <row r="8610" spans="1:46" ht="14.25" customHeight="1">
      <c r="A8610" s="7" t="s">
        <v>38</v>
      </c>
      <c r="B8610" s="7">
        <v>2943</v>
      </c>
      <c r="C8610" s="8">
        <v>98907</v>
      </c>
      <c r="D8610" s="8" t="s">
        <v>4378</v>
      </c>
      <c r="E8610" s="8" t="str">
        <f t="shared" si="134"/>
        <v>INDIAN OIL CORPN. LT15</v>
      </c>
      <c r="F8610" s="8" t="s">
        <v>4034</v>
      </c>
      <c r="G8610" s="8">
        <v>1959</v>
      </c>
      <c r="H8610" s="8">
        <v>61</v>
      </c>
      <c r="I8610" s="8" t="s">
        <v>119</v>
      </c>
      <c r="J8610" s="8" t="s">
        <v>4389</v>
      </c>
      <c r="K8610" s="6" t="s">
        <v>4389</v>
      </c>
      <c r="L8610" s="7" t="s">
        <v>69</v>
      </c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8" t="s">
        <v>70</v>
      </c>
      <c r="X8610" s="8">
        <v>55.462175392827156</v>
      </c>
      <c r="Y8610" s="8">
        <v>26.5</v>
      </c>
      <c r="AP8610" s="6"/>
      <c r="AQ8610" s="6"/>
      <c r="AR8610" s="6"/>
      <c r="AS8610" s="6"/>
      <c r="AT8610" s="6"/>
    </row>
    <row r="8611" spans="1:46" ht="14.25" customHeight="1">
      <c r="A8611" s="7" t="s">
        <v>38</v>
      </c>
      <c r="B8611" s="7">
        <v>2951</v>
      </c>
      <c r="C8611" s="8">
        <v>98907</v>
      </c>
      <c r="D8611" s="8" t="s">
        <v>4378</v>
      </c>
      <c r="E8611" s="8" t="str">
        <f t="shared" si="134"/>
        <v>INDIAN OIL CORPN. LT16</v>
      </c>
      <c r="F8611" s="8" t="s">
        <v>4034</v>
      </c>
      <c r="G8611" s="8">
        <v>1959</v>
      </c>
      <c r="H8611" s="8">
        <v>61</v>
      </c>
      <c r="I8611" s="8" t="s">
        <v>52</v>
      </c>
      <c r="J8611" s="8" t="s">
        <v>4389</v>
      </c>
      <c r="K8611" s="6" t="s">
        <v>4389</v>
      </c>
      <c r="L8611" s="7" t="s">
        <v>69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8" t="s">
        <v>70</v>
      </c>
      <c r="X8611" s="8">
        <v>55.462175392827156</v>
      </c>
      <c r="Y8611" s="8">
        <v>26.5</v>
      </c>
      <c r="AP8611" s="6"/>
      <c r="AQ8611" s="6"/>
      <c r="AR8611" s="6"/>
      <c r="AS8611" s="6"/>
      <c r="AT8611" s="6"/>
    </row>
    <row r="8612" spans="1:46" ht="14.25" customHeight="1">
      <c r="A8612" s="7" t="s">
        <v>38</v>
      </c>
      <c r="B8612" s="7">
        <v>2959</v>
      </c>
      <c r="C8612" s="8">
        <v>98907</v>
      </c>
      <c r="D8612" s="8" t="s">
        <v>4378</v>
      </c>
      <c r="E8612" s="8" t="str">
        <f t="shared" si="134"/>
        <v>INDIAN OIL CORPN. LT17</v>
      </c>
      <c r="F8612" s="8" t="s">
        <v>4034</v>
      </c>
      <c r="G8612" s="8">
        <v>1959</v>
      </c>
      <c r="H8612" s="8">
        <v>61</v>
      </c>
      <c r="I8612" s="8" t="s">
        <v>54</v>
      </c>
      <c r="J8612" s="8" t="s">
        <v>4389</v>
      </c>
      <c r="K8612" s="6" t="s">
        <v>4389</v>
      </c>
      <c r="L8612" s="7" t="s">
        <v>69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8" t="s">
        <v>70</v>
      </c>
      <c r="X8612" s="8">
        <v>55.462175392827156</v>
      </c>
      <c r="Y8612" s="8">
        <v>26.5</v>
      </c>
      <c r="AP8612" s="6"/>
      <c r="AQ8612" s="6"/>
      <c r="AR8612" s="6"/>
      <c r="AS8612" s="6"/>
      <c r="AT8612" s="6"/>
    </row>
    <row r="8613" spans="1:46" ht="14.25" customHeight="1">
      <c r="A8613" s="7" t="s">
        <v>38</v>
      </c>
      <c r="B8613" s="7">
        <v>2968</v>
      </c>
      <c r="C8613" s="8">
        <v>98907</v>
      </c>
      <c r="D8613" s="8" t="s">
        <v>4378</v>
      </c>
      <c r="E8613" s="8" t="str">
        <f t="shared" si="134"/>
        <v>INDIAN OIL CORPN. LT18</v>
      </c>
      <c r="F8613" s="8" t="s">
        <v>4034</v>
      </c>
      <c r="G8613" s="8">
        <v>1959</v>
      </c>
      <c r="H8613" s="8">
        <v>61</v>
      </c>
      <c r="I8613" s="8" t="s">
        <v>56</v>
      </c>
      <c r="J8613" s="8" t="s">
        <v>4389</v>
      </c>
      <c r="K8613" s="6" t="s">
        <v>4389</v>
      </c>
      <c r="L8613" s="7" t="s">
        <v>69</v>
      </c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8" t="s">
        <v>70</v>
      </c>
      <c r="X8613" s="8">
        <v>55.462175392827156</v>
      </c>
      <c r="Y8613" s="8">
        <v>26.5</v>
      </c>
      <c r="AP8613" s="6"/>
      <c r="AQ8613" s="6"/>
      <c r="AR8613" s="6"/>
      <c r="AS8613" s="6"/>
      <c r="AT8613" s="6"/>
    </row>
    <row r="8614" spans="1:46" ht="14.25" customHeight="1">
      <c r="A8614" s="7" t="s">
        <v>38</v>
      </c>
      <c r="B8614" s="7">
        <v>2977</v>
      </c>
      <c r="C8614" s="8">
        <v>98907</v>
      </c>
      <c r="D8614" s="8" t="s">
        <v>4378</v>
      </c>
      <c r="E8614" s="8" t="str">
        <f t="shared" si="134"/>
        <v>INDIAN OIL CORPN. LT19</v>
      </c>
      <c r="F8614" s="8" t="s">
        <v>4034</v>
      </c>
      <c r="G8614" s="8">
        <v>1959</v>
      </c>
      <c r="H8614" s="8">
        <v>61</v>
      </c>
      <c r="I8614" s="8" t="s">
        <v>41</v>
      </c>
      <c r="J8614" s="8" t="s">
        <v>4389</v>
      </c>
      <c r="K8614" s="6" t="s">
        <v>4389</v>
      </c>
      <c r="L8614" s="7" t="s">
        <v>69</v>
      </c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8" t="s">
        <v>70</v>
      </c>
      <c r="X8614" s="8">
        <v>55.462175392827156</v>
      </c>
      <c r="Y8614" s="8">
        <v>26.5</v>
      </c>
      <c r="AP8614" s="6"/>
      <c r="AQ8614" s="6"/>
      <c r="AR8614" s="6"/>
      <c r="AS8614" s="6"/>
      <c r="AT8614" s="6"/>
    </row>
    <row r="8615" spans="1:46" ht="14.25" customHeight="1">
      <c r="A8615" s="7" t="s">
        <v>38</v>
      </c>
      <c r="B8615" s="7">
        <v>2932</v>
      </c>
      <c r="C8615" s="8">
        <v>98907</v>
      </c>
      <c r="D8615" s="8" t="s">
        <v>4378</v>
      </c>
      <c r="E8615" s="8" t="str">
        <f t="shared" si="134"/>
        <v>INDIAN OIL CORPN. LT14</v>
      </c>
      <c r="F8615" s="8" t="s">
        <v>4034</v>
      </c>
      <c r="G8615" s="8">
        <v>1959</v>
      </c>
      <c r="H8615" s="8">
        <v>61</v>
      </c>
      <c r="I8615" s="8" t="s">
        <v>117</v>
      </c>
      <c r="J8615" s="8" t="s">
        <v>4390</v>
      </c>
      <c r="K8615" s="6" t="s">
        <v>4390</v>
      </c>
      <c r="L8615" s="7" t="s">
        <v>276</v>
      </c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8" t="s">
        <v>49</v>
      </c>
      <c r="X8615" s="8">
        <v>43</v>
      </c>
      <c r="Y8615" s="8">
        <v>14.6</v>
      </c>
      <c r="AP8615" s="6"/>
      <c r="AQ8615" s="6"/>
      <c r="AR8615" s="6"/>
      <c r="AS8615" s="6"/>
      <c r="AT8615" s="6"/>
    </row>
    <row r="8616" spans="1:46" ht="14.25" customHeight="1">
      <c r="A8616" s="7" t="s">
        <v>38</v>
      </c>
      <c r="B8616" s="7">
        <v>2940</v>
      </c>
      <c r="C8616" s="8">
        <v>98907</v>
      </c>
      <c r="D8616" s="8" t="s">
        <v>4378</v>
      </c>
      <c r="E8616" s="8" t="str">
        <f t="shared" si="134"/>
        <v>INDIAN OIL CORPN. LT15</v>
      </c>
      <c r="F8616" s="8" t="s">
        <v>4034</v>
      </c>
      <c r="G8616" s="8">
        <v>1959</v>
      </c>
      <c r="H8616" s="8">
        <v>61</v>
      </c>
      <c r="I8616" s="8" t="s">
        <v>119</v>
      </c>
      <c r="J8616" s="8" t="s">
        <v>4390</v>
      </c>
      <c r="K8616" s="6" t="s">
        <v>4390</v>
      </c>
      <c r="L8616" s="7" t="s">
        <v>276</v>
      </c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8" t="s">
        <v>49</v>
      </c>
      <c r="X8616" s="8">
        <v>43</v>
      </c>
      <c r="Y8616" s="8">
        <v>14.6</v>
      </c>
      <c r="AP8616" s="6"/>
      <c r="AQ8616" s="6"/>
      <c r="AR8616" s="6"/>
      <c r="AS8616" s="6"/>
      <c r="AT8616" s="6"/>
    </row>
    <row r="8617" spans="1:46" ht="14.25" customHeight="1">
      <c r="A8617" s="7" t="s">
        <v>38</v>
      </c>
      <c r="B8617" s="7">
        <v>2948</v>
      </c>
      <c r="C8617" s="8">
        <v>98907</v>
      </c>
      <c r="D8617" s="8" t="s">
        <v>4378</v>
      </c>
      <c r="E8617" s="8" t="str">
        <f t="shared" si="134"/>
        <v>INDIAN OIL CORPN. LT16</v>
      </c>
      <c r="F8617" s="8" t="s">
        <v>4034</v>
      </c>
      <c r="G8617" s="8">
        <v>1959</v>
      </c>
      <c r="H8617" s="8">
        <v>61</v>
      </c>
      <c r="I8617" s="8" t="s">
        <v>52</v>
      </c>
      <c r="J8617" s="8" t="s">
        <v>4390</v>
      </c>
      <c r="K8617" s="6" t="s">
        <v>4390</v>
      </c>
      <c r="L8617" s="7" t="s">
        <v>276</v>
      </c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8" t="s">
        <v>49</v>
      </c>
      <c r="X8617" s="8">
        <v>43</v>
      </c>
      <c r="Y8617" s="8">
        <v>14.6</v>
      </c>
      <c r="AP8617" s="6"/>
      <c r="AQ8617" s="6"/>
      <c r="AR8617" s="6"/>
      <c r="AS8617" s="6"/>
      <c r="AT8617" s="6"/>
    </row>
    <row r="8618" spans="1:46" ht="14.25" customHeight="1">
      <c r="A8618" s="7" t="s">
        <v>38</v>
      </c>
      <c r="B8618" s="7">
        <v>2956</v>
      </c>
      <c r="C8618" s="8">
        <v>98907</v>
      </c>
      <c r="D8618" s="8" t="s">
        <v>4378</v>
      </c>
      <c r="E8618" s="8" t="str">
        <f t="shared" si="134"/>
        <v>INDIAN OIL CORPN. LT17</v>
      </c>
      <c r="F8618" s="8" t="s">
        <v>4034</v>
      </c>
      <c r="G8618" s="8">
        <v>1959</v>
      </c>
      <c r="H8618" s="8">
        <v>61</v>
      </c>
      <c r="I8618" s="8" t="s">
        <v>54</v>
      </c>
      <c r="J8618" s="8" t="s">
        <v>4390</v>
      </c>
      <c r="K8618" s="6" t="s">
        <v>4390</v>
      </c>
      <c r="L8618" s="7" t="s">
        <v>276</v>
      </c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8" t="s">
        <v>49</v>
      </c>
      <c r="X8618" s="8">
        <v>43</v>
      </c>
      <c r="Y8618" s="8">
        <v>14.6</v>
      </c>
      <c r="AP8618" s="6"/>
      <c r="AQ8618" s="6"/>
      <c r="AR8618" s="6"/>
      <c r="AS8618" s="6"/>
      <c r="AT8618" s="6"/>
    </row>
    <row r="8619" spans="1:46" ht="14.25" customHeight="1">
      <c r="A8619" s="7" t="s">
        <v>38</v>
      </c>
      <c r="B8619" s="7">
        <v>2965</v>
      </c>
      <c r="C8619" s="8">
        <v>98907</v>
      </c>
      <c r="D8619" s="8" t="s">
        <v>4378</v>
      </c>
      <c r="E8619" s="8" t="str">
        <f t="shared" si="134"/>
        <v>INDIAN OIL CORPN. LT18</v>
      </c>
      <c r="F8619" s="8" t="s">
        <v>4034</v>
      </c>
      <c r="G8619" s="8">
        <v>1959</v>
      </c>
      <c r="H8619" s="8">
        <v>61</v>
      </c>
      <c r="I8619" s="8" t="s">
        <v>56</v>
      </c>
      <c r="J8619" s="8" t="s">
        <v>4390</v>
      </c>
      <c r="K8619" s="6" t="s">
        <v>4390</v>
      </c>
      <c r="L8619" s="7" t="s">
        <v>276</v>
      </c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8" t="s">
        <v>49</v>
      </c>
      <c r="X8619" s="8">
        <v>43</v>
      </c>
      <c r="Y8619" s="8">
        <v>14.6</v>
      </c>
      <c r="AP8619" s="6"/>
      <c r="AQ8619" s="6"/>
      <c r="AR8619" s="6"/>
      <c r="AS8619" s="6"/>
      <c r="AT8619" s="6"/>
    </row>
    <row r="8620" spans="1:46" ht="14.25" customHeight="1">
      <c r="A8620" s="7" t="s">
        <v>38</v>
      </c>
      <c r="B8620" s="7">
        <v>2974</v>
      </c>
      <c r="C8620" s="8">
        <v>98907</v>
      </c>
      <c r="D8620" s="8" t="s">
        <v>4378</v>
      </c>
      <c r="E8620" s="8" t="str">
        <f t="shared" si="134"/>
        <v>INDIAN OIL CORPN. LT19</v>
      </c>
      <c r="F8620" s="8" t="s">
        <v>4034</v>
      </c>
      <c r="G8620" s="8">
        <v>1959</v>
      </c>
      <c r="H8620" s="8">
        <v>61</v>
      </c>
      <c r="I8620" s="8" t="s">
        <v>41</v>
      </c>
      <c r="J8620" s="8" t="s">
        <v>4390</v>
      </c>
      <c r="K8620" s="6" t="s">
        <v>4390</v>
      </c>
      <c r="L8620" s="7" t="s">
        <v>276</v>
      </c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8" t="s">
        <v>49</v>
      </c>
      <c r="X8620" s="8">
        <v>43</v>
      </c>
      <c r="Y8620" s="8">
        <v>14.6</v>
      </c>
      <c r="AP8620" s="6"/>
      <c r="AQ8620" s="6"/>
      <c r="AR8620" s="6"/>
      <c r="AS8620" s="6"/>
      <c r="AT8620" s="6"/>
    </row>
    <row r="8621" spans="1:46" ht="14.25" customHeight="1">
      <c r="A8621" s="7" t="s">
        <v>38</v>
      </c>
      <c r="B8621" s="7">
        <v>3162</v>
      </c>
      <c r="C8621" s="8">
        <v>100632</v>
      </c>
      <c r="D8621" s="8" t="s">
        <v>4391</v>
      </c>
      <c r="E8621" s="8" t="str">
        <f t="shared" si="134"/>
        <v>INFOSYS LTD.18</v>
      </c>
      <c r="F8621" s="8" t="s">
        <v>3488</v>
      </c>
      <c r="G8621" s="8">
        <v>1981</v>
      </c>
      <c r="H8621" s="8">
        <v>39</v>
      </c>
      <c r="I8621" s="8" t="s">
        <v>56</v>
      </c>
      <c r="J8621" s="8" t="s">
        <v>4392</v>
      </c>
      <c r="K8621" s="6" t="s">
        <v>4392</v>
      </c>
      <c r="L8621" s="7" t="s">
        <v>223</v>
      </c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8" t="s">
        <v>122</v>
      </c>
      <c r="X8621" s="8">
        <v>58</v>
      </c>
      <c r="Y8621" s="8">
        <v>23.5</v>
      </c>
      <c r="AP8621" s="6"/>
      <c r="AQ8621" s="6"/>
      <c r="AR8621" s="6"/>
      <c r="AS8621" s="6"/>
      <c r="AT8621" s="6"/>
    </row>
    <row r="8622" spans="1:46" ht="14.25" customHeight="1">
      <c r="A8622" s="7" t="s">
        <v>38</v>
      </c>
      <c r="B8622" s="7">
        <v>3175</v>
      </c>
      <c r="C8622" s="8">
        <v>100632</v>
      </c>
      <c r="D8622" s="8" t="s">
        <v>4391</v>
      </c>
      <c r="E8622" s="8" t="str">
        <f t="shared" si="134"/>
        <v>INFOSYS LTD.18</v>
      </c>
      <c r="F8622" s="8" t="s">
        <v>3488</v>
      </c>
      <c r="G8622" s="8">
        <v>1981</v>
      </c>
      <c r="H8622" s="8">
        <v>39</v>
      </c>
      <c r="I8622" s="8" t="s">
        <v>56</v>
      </c>
      <c r="J8622" s="8" t="s">
        <v>4392</v>
      </c>
      <c r="K8622" s="6" t="s">
        <v>4393</v>
      </c>
      <c r="L8622" s="7" t="s">
        <v>223</v>
      </c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8" t="s">
        <v>122</v>
      </c>
      <c r="X8622" s="8">
        <v>58</v>
      </c>
      <c r="Y8622" s="8">
        <v>23.5</v>
      </c>
      <c r="AP8622" s="6"/>
      <c r="AQ8622" s="6"/>
      <c r="AR8622" s="6"/>
      <c r="AS8622" s="6"/>
      <c r="AT8622" s="6"/>
    </row>
    <row r="8623" spans="1:46" ht="14.25" customHeight="1">
      <c r="A8623" s="7" t="s">
        <v>38</v>
      </c>
      <c r="B8623" s="7">
        <v>3172</v>
      </c>
      <c r="C8623" s="8">
        <v>100632</v>
      </c>
      <c r="D8623" s="8" t="s">
        <v>4391</v>
      </c>
      <c r="E8623" s="8" t="str">
        <f t="shared" si="134"/>
        <v>INFOSYS LTD.18</v>
      </c>
      <c r="F8623" s="8" t="s">
        <v>3488</v>
      </c>
      <c r="G8623" s="8">
        <v>1981</v>
      </c>
      <c r="H8623" s="8">
        <v>39</v>
      </c>
      <c r="I8623" s="8" t="s">
        <v>56</v>
      </c>
      <c r="J8623" s="8" t="s">
        <v>4394</v>
      </c>
      <c r="K8623" s="6" t="s">
        <v>4394</v>
      </c>
      <c r="L8623" s="7" t="s">
        <v>278</v>
      </c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8" t="s">
        <v>279</v>
      </c>
      <c r="X8623" s="8">
        <v>61</v>
      </c>
      <c r="Y8623" s="8">
        <v>20.5</v>
      </c>
      <c r="AP8623" s="6"/>
      <c r="AQ8623" s="6"/>
      <c r="AR8623" s="6"/>
      <c r="AS8623" s="6"/>
      <c r="AT8623" s="6"/>
    </row>
    <row r="8624" spans="1:46" ht="14.25" customHeight="1">
      <c r="A8624" s="7" t="s">
        <v>38</v>
      </c>
      <c r="B8624" s="7">
        <v>2981</v>
      </c>
      <c r="C8624" s="8">
        <v>100632</v>
      </c>
      <c r="D8624" s="8" t="s">
        <v>4391</v>
      </c>
      <c r="E8624" s="8" t="str">
        <f t="shared" si="134"/>
        <v>INFOSYS LTD.14</v>
      </c>
      <c r="F8624" s="8" t="s">
        <v>3488</v>
      </c>
      <c r="G8624" s="8">
        <v>1981</v>
      </c>
      <c r="H8624" s="8">
        <v>39</v>
      </c>
      <c r="I8624" s="8" t="s">
        <v>117</v>
      </c>
      <c r="J8624" s="8" t="s">
        <v>4395</v>
      </c>
      <c r="K8624" s="8" t="s">
        <v>4395</v>
      </c>
      <c r="L8624" s="7" t="s">
        <v>48</v>
      </c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8" t="s">
        <v>49</v>
      </c>
      <c r="X8624" s="8">
        <v>49.666280586541916</v>
      </c>
      <c r="Y8624" s="8">
        <v>0</v>
      </c>
      <c r="AP8624" s="6"/>
      <c r="AQ8624" s="6"/>
      <c r="AR8624" s="6"/>
      <c r="AS8624" s="6"/>
      <c r="AT8624" s="6"/>
    </row>
    <row r="8625" spans="1:46" ht="14.25" customHeight="1">
      <c r="A8625" s="7" t="s">
        <v>38</v>
      </c>
      <c r="B8625" s="7">
        <v>3038</v>
      </c>
      <c r="C8625" s="8">
        <v>100632</v>
      </c>
      <c r="D8625" s="8" t="s">
        <v>4391</v>
      </c>
      <c r="E8625" s="8" t="str">
        <f t="shared" si="134"/>
        <v>INFOSYS LTD.15</v>
      </c>
      <c r="F8625" s="8" t="s">
        <v>3488</v>
      </c>
      <c r="G8625" s="8">
        <v>1981</v>
      </c>
      <c r="H8625" s="8">
        <v>39</v>
      </c>
      <c r="I8625" s="8" t="s">
        <v>119</v>
      </c>
      <c r="J8625" s="8" t="s">
        <v>4395</v>
      </c>
      <c r="K8625" s="8" t="s">
        <v>4395</v>
      </c>
      <c r="L8625" s="7" t="s">
        <v>48</v>
      </c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8" t="s">
        <v>49</v>
      </c>
      <c r="X8625" s="8">
        <v>49.666280586541916</v>
      </c>
      <c r="Y8625" s="8">
        <v>0</v>
      </c>
      <c r="AP8625" s="6"/>
      <c r="AQ8625" s="6"/>
      <c r="AR8625" s="6"/>
      <c r="AS8625" s="6"/>
      <c r="AT8625" s="6"/>
    </row>
    <row r="8626" spans="1:46" ht="14.25" customHeight="1">
      <c r="A8626" s="7" t="s">
        <v>38</v>
      </c>
      <c r="B8626" s="7">
        <v>3073</v>
      </c>
      <c r="C8626" s="8">
        <v>100632</v>
      </c>
      <c r="D8626" s="8" t="s">
        <v>4391</v>
      </c>
      <c r="E8626" s="8" t="str">
        <f t="shared" si="134"/>
        <v>INFOSYS LTD.16</v>
      </c>
      <c r="F8626" s="8" t="s">
        <v>3488</v>
      </c>
      <c r="G8626" s="8">
        <v>1981</v>
      </c>
      <c r="H8626" s="8">
        <v>39</v>
      </c>
      <c r="I8626" s="8" t="s">
        <v>52</v>
      </c>
      <c r="J8626" s="8" t="s">
        <v>4395</v>
      </c>
      <c r="K8626" s="8" t="s">
        <v>4395</v>
      </c>
      <c r="L8626" s="7" t="s">
        <v>48</v>
      </c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8" t="s">
        <v>49</v>
      </c>
      <c r="X8626" s="8">
        <v>49.666280586541916</v>
      </c>
      <c r="Y8626" s="8">
        <v>0</v>
      </c>
      <c r="AP8626" s="6"/>
      <c r="AQ8626" s="6"/>
      <c r="AR8626" s="6"/>
      <c r="AS8626" s="6"/>
      <c r="AT8626" s="6"/>
    </row>
    <row r="8627" spans="1:46" ht="14.25" customHeight="1">
      <c r="A8627" s="7" t="s">
        <v>38</v>
      </c>
      <c r="B8627" s="7">
        <v>3096</v>
      </c>
      <c r="C8627" s="8">
        <v>100632</v>
      </c>
      <c r="D8627" s="8" t="s">
        <v>4391</v>
      </c>
      <c r="E8627" s="8" t="str">
        <f t="shared" si="134"/>
        <v>INFOSYS LTD.17</v>
      </c>
      <c r="F8627" s="8" t="s">
        <v>3488</v>
      </c>
      <c r="G8627" s="8">
        <v>1981</v>
      </c>
      <c r="H8627" s="8">
        <v>39</v>
      </c>
      <c r="I8627" s="8" t="s">
        <v>54</v>
      </c>
      <c r="J8627" s="8" t="s">
        <v>4395</v>
      </c>
      <c r="K8627" s="8" t="s">
        <v>4395</v>
      </c>
      <c r="L8627" s="7" t="s">
        <v>48</v>
      </c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8" t="s">
        <v>49</v>
      </c>
      <c r="X8627" s="8">
        <v>49.666280586541916</v>
      </c>
      <c r="Y8627" s="8">
        <v>0</v>
      </c>
      <c r="AP8627" s="6"/>
      <c r="AQ8627" s="6"/>
      <c r="AR8627" s="6"/>
      <c r="AS8627" s="6"/>
      <c r="AT8627" s="6"/>
    </row>
    <row r="8628" spans="1:46" ht="14.25" customHeight="1">
      <c r="A8628" s="7" t="s">
        <v>38</v>
      </c>
      <c r="B8628" s="7">
        <v>3138</v>
      </c>
      <c r="C8628" s="8">
        <v>100632</v>
      </c>
      <c r="D8628" s="8" t="s">
        <v>4391</v>
      </c>
      <c r="E8628" s="8" t="str">
        <f t="shared" si="134"/>
        <v>INFOSYS LTD.18</v>
      </c>
      <c r="F8628" s="8" t="s">
        <v>3488</v>
      </c>
      <c r="G8628" s="8">
        <v>1981</v>
      </c>
      <c r="H8628" s="8">
        <v>39</v>
      </c>
      <c r="I8628" s="8" t="s">
        <v>56</v>
      </c>
      <c r="J8628" s="8" t="s">
        <v>4395</v>
      </c>
      <c r="K8628" s="8" t="s">
        <v>4395</v>
      </c>
      <c r="L8628" s="7" t="s">
        <v>48</v>
      </c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8" t="s">
        <v>49</v>
      </c>
      <c r="X8628" s="8">
        <v>49.666280586541916</v>
      </c>
      <c r="Y8628" s="8">
        <v>0</v>
      </c>
      <c r="AP8628" s="6"/>
      <c r="AQ8628" s="6"/>
      <c r="AR8628" s="6"/>
      <c r="AS8628" s="6"/>
      <c r="AT8628" s="6"/>
    </row>
    <row r="8629" spans="1:46" ht="14.25" customHeight="1">
      <c r="A8629" s="7" t="s">
        <v>38</v>
      </c>
      <c r="B8629" s="7">
        <v>2999</v>
      </c>
      <c r="C8629" s="8">
        <v>100632</v>
      </c>
      <c r="D8629" s="8" t="s">
        <v>4391</v>
      </c>
      <c r="E8629" s="8" t="str">
        <f t="shared" si="134"/>
        <v>INFOSYS LTD.14</v>
      </c>
      <c r="F8629" s="8" t="s">
        <v>3488</v>
      </c>
      <c r="G8629" s="8">
        <v>1981</v>
      </c>
      <c r="H8629" s="8">
        <v>39</v>
      </c>
      <c r="I8629" s="8" t="s">
        <v>117</v>
      </c>
      <c r="J8629" s="8" t="s">
        <v>4396</v>
      </c>
      <c r="K8629" s="6" t="s">
        <v>4397</v>
      </c>
      <c r="L8629" s="7" t="s">
        <v>166</v>
      </c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8" t="s">
        <v>122</v>
      </c>
      <c r="X8629" s="8">
        <v>61.603844308504272</v>
      </c>
      <c r="Y8629" s="8">
        <v>26.333333333333332</v>
      </c>
      <c r="AP8629" s="6"/>
      <c r="AQ8629" s="6"/>
      <c r="AR8629" s="6"/>
      <c r="AS8629" s="6"/>
      <c r="AT8629" s="6"/>
    </row>
    <row r="8630" spans="1:46" ht="14.25" customHeight="1">
      <c r="A8630" s="7" t="s">
        <v>38</v>
      </c>
      <c r="B8630" s="7">
        <v>3021</v>
      </c>
      <c r="C8630" s="8">
        <v>100632</v>
      </c>
      <c r="D8630" s="8" t="s">
        <v>4391</v>
      </c>
      <c r="E8630" s="8" t="str">
        <f t="shared" si="134"/>
        <v>INFOSYS LTD.15</v>
      </c>
      <c r="F8630" s="8" t="s">
        <v>3488</v>
      </c>
      <c r="G8630" s="8">
        <v>1981</v>
      </c>
      <c r="H8630" s="8">
        <v>39</v>
      </c>
      <c r="I8630" s="8" t="s">
        <v>119</v>
      </c>
      <c r="J8630" s="8" t="s">
        <v>4396</v>
      </c>
      <c r="K8630" s="6" t="s">
        <v>4397</v>
      </c>
      <c r="L8630" s="7" t="s">
        <v>166</v>
      </c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8" t="s">
        <v>122</v>
      </c>
      <c r="X8630" s="8">
        <v>61.603844308504272</v>
      </c>
      <c r="Y8630" s="8">
        <v>26.333333333333332</v>
      </c>
      <c r="AP8630" s="6"/>
      <c r="AQ8630" s="6"/>
      <c r="AR8630" s="6"/>
      <c r="AS8630" s="6"/>
      <c r="AT8630" s="6"/>
    </row>
    <row r="8631" spans="1:46" ht="14.25" customHeight="1">
      <c r="A8631" s="7" t="s">
        <v>38</v>
      </c>
      <c r="B8631" s="7">
        <v>3056</v>
      </c>
      <c r="C8631" s="8">
        <v>100632</v>
      </c>
      <c r="D8631" s="8" t="s">
        <v>4391</v>
      </c>
      <c r="E8631" s="8" t="str">
        <f t="shared" si="134"/>
        <v>INFOSYS LTD.16</v>
      </c>
      <c r="F8631" s="8" t="s">
        <v>3488</v>
      </c>
      <c r="G8631" s="8">
        <v>1981</v>
      </c>
      <c r="H8631" s="8">
        <v>39</v>
      </c>
      <c r="I8631" s="8" t="s">
        <v>52</v>
      </c>
      <c r="J8631" s="8" t="s">
        <v>4396</v>
      </c>
      <c r="K8631" s="6" t="s">
        <v>4398</v>
      </c>
      <c r="L8631" s="7" t="s">
        <v>166</v>
      </c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8" t="s">
        <v>122</v>
      </c>
      <c r="X8631" s="8">
        <v>61.603844308504272</v>
      </c>
      <c r="Y8631" s="8">
        <v>26.333333333333332</v>
      </c>
      <c r="AP8631" s="6"/>
      <c r="AQ8631" s="6"/>
      <c r="AR8631" s="6"/>
      <c r="AS8631" s="6"/>
      <c r="AT8631" s="6"/>
    </row>
    <row r="8632" spans="1:46" ht="14.25" customHeight="1">
      <c r="A8632" s="7" t="s">
        <v>38</v>
      </c>
      <c r="B8632" s="7">
        <v>2985</v>
      </c>
      <c r="C8632" s="8">
        <v>100632</v>
      </c>
      <c r="D8632" s="8" t="s">
        <v>4391</v>
      </c>
      <c r="E8632" s="8" t="str">
        <f t="shared" si="134"/>
        <v>INFOSYS LTD.14</v>
      </c>
      <c r="F8632" s="8" t="s">
        <v>3488</v>
      </c>
      <c r="G8632" s="8">
        <v>1981</v>
      </c>
      <c r="H8632" s="8">
        <v>39</v>
      </c>
      <c r="I8632" s="8" t="s">
        <v>117</v>
      </c>
      <c r="J8632" s="8" t="s">
        <v>4399</v>
      </c>
      <c r="K8632" s="6" t="s">
        <v>4399</v>
      </c>
      <c r="L8632" s="7" t="s">
        <v>69</v>
      </c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8" t="s">
        <v>70</v>
      </c>
      <c r="X8632" s="8">
        <v>55.462175392827156</v>
      </c>
      <c r="Y8632" s="8">
        <v>26.5</v>
      </c>
      <c r="AP8632" s="6"/>
      <c r="AQ8632" s="6"/>
      <c r="AR8632" s="6"/>
      <c r="AS8632" s="6"/>
      <c r="AT8632" s="6"/>
    </row>
    <row r="8633" spans="1:46" ht="14.25" customHeight="1">
      <c r="A8633" s="7" t="s">
        <v>38</v>
      </c>
      <c r="B8633" s="7">
        <v>3042</v>
      </c>
      <c r="C8633" s="8">
        <v>100632</v>
      </c>
      <c r="D8633" s="8" t="s">
        <v>4391</v>
      </c>
      <c r="E8633" s="8" t="str">
        <f t="shared" si="134"/>
        <v>INFOSYS LTD.15</v>
      </c>
      <c r="F8633" s="8" t="s">
        <v>3488</v>
      </c>
      <c r="G8633" s="8">
        <v>1981</v>
      </c>
      <c r="H8633" s="8">
        <v>39</v>
      </c>
      <c r="I8633" s="8" t="s">
        <v>119</v>
      </c>
      <c r="J8633" s="8" t="s">
        <v>4399</v>
      </c>
      <c r="K8633" s="6" t="s">
        <v>4399</v>
      </c>
      <c r="L8633" s="7" t="s">
        <v>69</v>
      </c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8" t="s">
        <v>70</v>
      </c>
      <c r="X8633" s="8">
        <v>55.462175392827156</v>
      </c>
      <c r="Y8633" s="8">
        <v>26.5</v>
      </c>
      <c r="AP8633" s="6"/>
      <c r="AQ8633" s="6"/>
      <c r="AR8633" s="6"/>
      <c r="AS8633" s="6"/>
      <c r="AT8633" s="6"/>
    </row>
    <row r="8634" spans="1:46" ht="14.25" customHeight="1">
      <c r="A8634" s="7" t="s">
        <v>38</v>
      </c>
      <c r="B8634" s="7">
        <v>3077</v>
      </c>
      <c r="C8634" s="8">
        <v>100632</v>
      </c>
      <c r="D8634" s="8" t="s">
        <v>4391</v>
      </c>
      <c r="E8634" s="8" t="str">
        <f t="shared" si="134"/>
        <v>INFOSYS LTD.16</v>
      </c>
      <c r="F8634" s="8" t="s">
        <v>3488</v>
      </c>
      <c r="G8634" s="8">
        <v>1981</v>
      </c>
      <c r="H8634" s="8">
        <v>39</v>
      </c>
      <c r="I8634" s="8" t="s">
        <v>52</v>
      </c>
      <c r="J8634" s="8" t="s">
        <v>4399</v>
      </c>
      <c r="K8634" s="6" t="s">
        <v>4399</v>
      </c>
      <c r="L8634" s="7" t="s">
        <v>69</v>
      </c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8" t="s">
        <v>70</v>
      </c>
      <c r="X8634" s="8">
        <v>55.462175392827156</v>
      </c>
      <c r="Y8634" s="8">
        <v>26.5</v>
      </c>
      <c r="AP8634" s="6"/>
      <c r="AQ8634" s="6"/>
      <c r="AR8634" s="6"/>
      <c r="AS8634" s="6"/>
      <c r="AT8634" s="6"/>
    </row>
    <row r="8635" spans="1:46" ht="14.25" customHeight="1">
      <c r="A8635" s="7" t="s">
        <v>38</v>
      </c>
      <c r="B8635" s="7">
        <v>3136</v>
      </c>
      <c r="C8635" s="8">
        <v>100632</v>
      </c>
      <c r="D8635" s="8" t="s">
        <v>4391</v>
      </c>
      <c r="E8635" s="8" t="str">
        <f t="shared" si="134"/>
        <v>INFOSYS LTD.17</v>
      </c>
      <c r="F8635" s="8" t="s">
        <v>3488</v>
      </c>
      <c r="G8635" s="8">
        <v>1981</v>
      </c>
      <c r="H8635" s="8">
        <v>39</v>
      </c>
      <c r="I8635" s="8" t="s">
        <v>54</v>
      </c>
      <c r="J8635" s="8" t="s">
        <v>4399</v>
      </c>
      <c r="K8635" s="6" t="s">
        <v>4399</v>
      </c>
      <c r="L8635" s="7" t="s">
        <v>69</v>
      </c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8" t="s">
        <v>70</v>
      </c>
      <c r="X8635" s="8">
        <v>55.462175392827156</v>
      </c>
      <c r="Y8635" s="8">
        <v>26.5</v>
      </c>
      <c r="AP8635" s="6"/>
      <c r="AQ8635" s="6"/>
      <c r="AR8635" s="6"/>
      <c r="AS8635" s="6"/>
      <c r="AT8635" s="6"/>
    </row>
    <row r="8636" spans="1:46" ht="14.25" customHeight="1">
      <c r="A8636" s="7" t="s">
        <v>38</v>
      </c>
      <c r="B8636" s="7">
        <v>3179</v>
      </c>
      <c r="C8636" s="8">
        <v>100632</v>
      </c>
      <c r="D8636" s="8" t="s">
        <v>4391</v>
      </c>
      <c r="E8636" s="8" t="str">
        <f t="shared" si="134"/>
        <v>INFOSYS LTD.18</v>
      </c>
      <c r="F8636" s="8" t="s">
        <v>3488</v>
      </c>
      <c r="G8636" s="8">
        <v>1981</v>
      </c>
      <c r="H8636" s="8">
        <v>39</v>
      </c>
      <c r="I8636" s="8" t="s">
        <v>56</v>
      </c>
      <c r="J8636" s="8" t="s">
        <v>4399</v>
      </c>
      <c r="K8636" s="6" t="s">
        <v>4399</v>
      </c>
      <c r="L8636" s="7" t="s">
        <v>69</v>
      </c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8" t="s">
        <v>70</v>
      </c>
      <c r="X8636" s="8">
        <v>55.462175392827156</v>
      </c>
      <c r="Y8636" s="8">
        <v>26.5</v>
      </c>
      <c r="AP8636" s="6"/>
      <c r="AQ8636" s="6"/>
      <c r="AR8636" s="6"/>
      <c r="AS8636" s="6"/>
      <c r="AT8636" s="6"/>
    </row>
    <row r="8637" spans="1:46" ht="14.25" customHeight="1">
      <c r="A8637" s="7" t="s">
        <v>38</v>
      </c>
      <c r="B8637" s="7">
        <v>3137</v>
      </c>
      <c r="C8637" s="8">
        <v>100632</v>
      </c>
      <c r="D8637" s="8" t="s">
        <v>4391</v>
      </c>
      <c r="E8637" s="8" t="str">
        <f t="shared" si="134"/>
        <v>INFOSYS LTD.18</v>
      </c>
      <c r="F8637" s="8" t="s">
        <v>3488</v>
      </c>
      <c r="G8637" s="8">
        <v>1981</v>
      </c>
      <c r="H8637" s="8">
        <v>39</v>
      </c>
      <c r="I8637" s="8" t="s">
        <v>56</v>
      </c>
      <c r="J8637" s="8" t="s">
        <v>4400</v>
      </c>
      <c r="K8637" s="8" t="s">
        <v>4400</v>
      </c>
      <c r="L8637" s="7" t="s">
        <v>48</v>
      </c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8" t="s">
        <v>49</v>
      </c>
      <c r="X8637" s="8">
        <v>49.666280586541916</v>
      </c>
      <c r="Y8637" s="8">
        <v>0</v>
      </c>
      <c r="AP8637" s="6"/>
      <c r="AQ8637" s="6"/>
      <c r="AR8637" s="6"/>
      <c r="AS8637" s="6"/>
      <c r="AT8637" s="6"/>
    </row>
    <row r="8638" spans="1:46" ht="14.25" customHeight="1">
      <c r="A8638" s="7" t="s">
        <v>38</v>
      </c>
      <c r="B8638" s="7">
        <v>3134</v>
      </c>
      <c r="C8638" s="8">
        <v>100632</v>
      </c>
      <c r="D8638" s="8" t="s">
        <v>4391</v>
      </c>
      <c r="E8638" s="8" t="str">
        <f t="shared" si="134"/>
        <v>INFOSYS LTD.17</v>
      </c>
      <c r="F8638" s="8" t="s">
        <v>3488</v>
      </c>
      <c r="G8638" s="8">
        <v>1981</v>
      </c>
      <c r="H8638" s="8">
        <v>39</v>
      </c>
      <c r="I8638" s="8" t="s">
        <v>54</v>
      </c>
      <c r="J8638" s="8" t="s">
        <v>4401</v>
      </c>
      <c r="K8638" s="6" t="s">
        <v>4402</v>
      </c>
      <c r="L8638" s="7" t="s">
        <v>69</v>
      </c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8" t="s">
        <v>70</v>
      </c>
      <c r="X8638" s="8">
        <v>55.462175392827156</v>
      </c>
      <c r="Y8638" s="8">
        <v>26.5</v>
      </c>
      <c r="AP8638" s="6"/>
      <c r="AQ8638" s="6"/>
      <c r="AR8638" s="6"/>
      <c r="AS8638" s="6"/>
      <c r="AT8638" s="6"/>
    </row>
    <row r="8639" spans="1:46" ht="14.25" customHeight="1">
      <c r="A8639" s="7" t="s">
        <v>38</v>
      </c>
      <c r="B8639" s="7">
        <v>3178</v>
      </c>
      <c r="C8639" s="8">
        <v>100632</v>
      </c>
      <c r="D8639" s="8" t="s">
        <v>4391</v>
      </c>
      <c r="E8639" s="8" t="str">
        <f t="shared" si="134"/>
        <v>INFOSYS LTD.18</v>
      </c>
      <c r="F8639" s="8" t="s">
        <v>3488</v>
      </c>
      <c r="G8639" s="8">
        <v>1981</v>
      </c>
      <c r="H8639" s="8">
        <v>39</v>
      </c>
      <c r="I8639" s="8" t="s">
        <v>56</v>
      </c>
      <c r="J8639" s="8" t="s">
        <v>4401</v>
      </c>
      <c r="K8639" s="6" t="s">
        <v>4401</v>
      </c>
      <c r="L8639" s="7" t="s">
        <v>69</v>
      </c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8" t="s">
        <v>70</v>
      </c>
      <c r="X8639" s="8">
        <v>55.462175392827156</v>
      </c>
      <c r="Y8639" s="8">
        <v>26.5</v>
      </c>
      <c r="AP8639" s="6"/>
      <c r="AQ8639" s="6"/>
      <c r="AR8639" s="6"/>
      <c r="AS8639" s="6"/>
      <c r="AT8639" s="6"/>
    </row>
    <row r="8640" spans="1:46" ht="14.25" customHeight="1">
      <c r="A8640" s="7" t="s">
        <v>38</v>
      </c>
      <c r="B8640" s="7">
        <v>2980</v>
      </c>
      <c r="C8640" s="8">
        <v>100632</v>
      </c>
      <c r="D8640" s="8" t="s">
        <v>4391</v>
      </c>
      <c r="E8640" s="8" t="str">
        <f t="shared" si="134"/>
        <v>INFOSYS LTD.14</v>
      </c>
      <c r="F8640" s="8" t="s">
        <v>3488</v>
      </c>
      <c r="G8640" s="8">
        <v>1981</v>
      </c>
      <c r="H8640" s="8">
        <v>39</v>
      </c>
      <c r="I8640" s="8" t="s">
        <v>117</v>
      </c>
      <c r="J8640" s="8" t="s">
        <v>4403</v>
      </c>
      <c r="K8640" s="8" t="s">
        <v>4403</v>
      </c>
      <c r="L8640" s="7" t="s">
        <v>48</v>
      </c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8" t="s">
        <v>49</v>
      </c>
      <c r="X8640" s="8">
        <v>49.666280586541916</v>
      </c>
      <c r="Y8640" s="8">
        <v>0</v>
      </c>
      <c r="AP8640" s="6"/>
      <c r="AQ8640" s="6"/>
      <c r="AR8640" s="6"/>
      <c r="AS8640" s="6"/>
      <c r="AT8640" s="6"/>
    </row>
    <row r="8641" spans="1:46" ht="14.25" customHeight="1">
      <c r="A8641" s="7" t="s">
        <v>38</v>
      </c>
      <c r="B8641" s="7">
        <v>3037</v>
      </c>
      <c r="C8641" s="8">
        <v>100632</v>
      </c>
      <c r="D8641" s="8" t="s">
        <v>4391</v>
      </c>
      <c r="E8641" s="8" t="str">
        <f t="shared" si="134"/>
        <v>INFOSYS LTD.15</v>
      </c>
      <c r="F8641" s="8" t="s">
        <v>3488</v>
      </c>
      <c r="G8641" s="8">
        <v>1981</v>
      </c>
      <c r="H8641" s="8">
        <v>39</v>
      </c>
      <c r="I8641" s="8" t="s">
        <v>119</v>
      </c>
      <c r="J8641" s="8" t="s">
        <v>4403</v>
      </c>
      <c r="K8641" s="8" t="s">
        <v>4403</v>
      </c>
      <c r="L8641" s="7" t="s">
        <v>48</v>
      </c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8" t="s">
        <v>49</v>
      </c>
      <c r="X8641" s="8">
        <v>53.205563302147048</v>
      </c>
      <c r="Y8641" s="8">
        <v>0</v>
      </c>
      <c r="AP8641" s="6"/>
      <c r="AQ8641" s="6"/>
      <c r="AR8641" s="6"/>
      <c r="AS8641" s="6"/>
      <c r="AT8641" s="6"/>
    </row>
    <row r="8642" spans="1:46" ht="14.25" customHeight="1">
      <c r="A8642" s="7" t="s">
        <v>38</v>
      </c>
      <c r="B8642" s="7">
        <v>3072</v>
      </c>
      <c r="C8642" s="8">
        <v>100632</v>
      </c>
      <c r="D8642" s="8" t="s">
        <v>4391</v>
      </c>
      <c r="E8642" s="8" t="str">
        <f t="shared" ref="E8642:E8705" si="135">CONCATENATE(LEFT(D8642,20),RIGHT(I8642,2))</f>
        <v>INFOSYS LTD.16</v>
      </c>
      <c r="F8642" s="8" t="s">
        <v>3488</v>
      </c>
      <c r="G8642" s="8">
        <v>1981</v>
      </c>
      <c r="H8642" s="8">
        <v>39</v>
      </c>
      <c r="I8642" s="8" t="s">
        <v>52</v>
      </c>
      <c r="J8642" s="8" t="s">
        <v>4403</v>
      </c>
      <c r="K8642" s="8" t="s">
        <v>4403</v>
      </c>
      <c r="L8642" s="7" t="s">
        <v>48</v>
      </c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8" t="s">
        <v>49</v>
      </c>
      <c r="X8642" s="8">
        <v>49.666280586541916</v>
      </c>
      <c r="Y8642" s="8">
        <v>0</v>
      </c>
      <c r="AP8642" s="6"/>
      <c r="AQ8642" s="6"/>
      <c r="AR8642" s="6"/>
      <c r="AS8642" s="6"/>
      <c r="AT8642" s="6"/>
    </row>
    <row r="8643" spans="1:46" ht="14.25" customHeight="1">
      <c r="A8643" s="7" t="s">
        <v>38</v>
      </c>
      <c r="B8643" s="7">
        <v>3095</v>
      </c>
      <c r="C8643" s="8">
        <v>100632</v>
      </c>
      <c r="D8643" s="8" t="s">
        <v>4391</v>
      </c>
      <c r="E8643" s="8" t="str">
        <f t="shared" si="135"/>
        <v>INFOSYS LTD.17</v>
      </c>
      <c r="F8643" s="8" t="s">
        <v>3488</v>
      </c>
      <c r="G8643" s="8">
        <v>1981</v>
      </c>
      <c r="H8643" s="8">
        <v>39</v>
      </c>
      <c r="I8643" s="8" t="s">
        <v>54</v>
      </c>
      <c r="J8643" s="8" t="s">
        <v>4403</v>
      </c>
      <c r="K8643" s="8" t="s">
        <v>4403</v>
      </c>
      <c r="L8643" s="7" t="s">
        <v>48</v>
      </c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8" t="s">
        <v>49</v>
      </c>
      <c r="X8643" s="8">
        <v>49.666280586541916</v>
      </c>
      <c r="Y8643" s="8">
        <v>0</v>
      </c>
      <c r="AP8643" s="6"/>
      <c r="AQ8643" s="6"/>
      <c r="AR8643" s="6"/>
      <c r="AS8643" s="6"/>
      <c r="AT8643" s="6"/>
    </row>
    <row r="8644" spans="1:46" ht="14.25" customHeight="1">
      <c r="A8644" s="7" t="s">
        <v>38</v>
      </c>
      <c r="B8644" s="7">
        <v>2994</v>
      </c>
      <c r="C8644" s="8">
        <v>100632</v>
      </c>
      <c r="D8644" s="8" t="s">
        <v>4391</v>
      </c>
      <c r="E8644" s="8" t="str">
        <f t="shared" si="135"/>
        <v>INFOSYS LTD.14</v>
      </c>
      <c r="F8644" s="8" t="s">
        <v>3488</v>
      </c>
      <c r="G8644" s="8">
        <v>1981</v>
      </c>
      <c r="H8644" s="8">
        <v>39</v>
      </c>
      <c r="I8644" s="8" t="s">
        <v>117</v>
      </c>
      <c r="J8644" s="8" t="s">
        <v>4404</v>
      </c>
      <c r="K8644" s="6" t="s">
        <v>4404</v>
      </c>
      <c r="L8644" s="7" t="s">
        <v>288</v>
      </c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8" t="s">
        <v>289</v>
      </c>
      <c r="X8644" s="8" t="s">
        <v>147</v>
      </c>
      <c r="Y8644" s="8">
        <v>29.166666666666668</v>
      </c>
      <c r="AP8644" s="6"/>
      <c r="AQ8644" s="6"/>
      <c r="AR8644" s="6"/>
      <c r="AS8644" s="6"/>
      <c r="AT8644" s="6"/>
    </row>
    <row r="8645" spans="1:46" ht="14.25" customHeight="1">
      <c r="A8645" s="7" t="s">
        <v>38</v>
      </c>
      <c r="B8645" s="7">
        <v>2990</v>
      </c>
      <c r="C8645" s="8">
        <v>100632</v>
      </c>
      <c r="D8645" s="8" t="s">
        <v>4391</v>
      </c>
      <c r="E8645" s="8" t="str">
        <f t="shared" si="135"/>
        <v>INFOSYS LTD.14</v>
      </c>
      <c r="F8645" s="8" t="s">
        <v>3488</v>
      </c>
      <c r="G8645" s="8">
        <v>1981</v>
      </c>
      <c r="H8645" s="8">
        <v>39</v>
      </c>
      <c r="I8645" s="8" t="s">
        <v>117</v>
      </c>
      <c r="J8645" s="8" t="s">
        <v>4405</v>
      </c>
      <c r="K8645" s="6" t="s">
        <v>4405</v>
      </c>
      <c r="L8645" s="7" t="s">
        <v>449</v>
      </c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8" t="s">
        <v>336</v>
      </c>
      <c r="X8645" s="8">
        <v>57.581579105193718</v>
      </c>
      <c r="Y8645" s="8">
        <v>14.5</v>
      </c>
      <c r="AP8645" s="6"/>
      <c r="AQ8645" s="6"/>
      <c r="AR8645" s="6"/>
      <c r="AS8645" s="6"/>
      <c r="AT8645" s="6"/>
    </row>
    <row r="8646" spans="1:46" ht="14.25" customHeight="1">
      <c r="A8646" s="7" t="s">
        <v>38</v>
      </c>
      <c r="B8646" s="7">
        <v>3046</v>
      </c>
      <c r="C8646" s="8">
        <v>100632</v>
      </c>
      <c r="D8646" s="8" t="s">
        <v>4391</v>
      </c>
      <c r="E8646" s="8" t="str">
        <f t="shared" si="135"/>
        <v>INFOSYS LTD.15</v>
      </c>
      <c r="F8646" s="8" t="s">
        <v>3488</v>
      </c>
      <c r="G8646" s="8">
        <v>1981</v>
      </c>
      <c r="H8646" s="8">
        <v>39</v>
      </c>
      <c r="I8646" s="8" t="s">
        <v>119</v>
      </c>
      <c r="J8646" s="8" t="s">
        <v>4405</v>
      </c>
      <c r="K8646" s="6" t="s">
        <v>4405</v>
      </c>
      <c r="L8646" s="7" t="s">
        <v>449</v>
      </c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8" t="s">
        <v>336</v>
      </c>
      <c r="X8646" s="8">
        <v>57.581579105193718</v>
      </c>
      <c r="Y8646" s="8">
        <v>14.5</v>
      </c>
      <c r="AP8646" s="6"/>
      <c r="AQ8646" s="6"/>
      <c r="AR8646" s="6"/>
      <c r="AS8646" s="6"/>
      <c r="AT8646" s="6"/>
    </row>
    <row r="8647" spans="1:46" ht="14.25" customHeight="1">
      <c r="A8647" s="7" t="s">
        <v>38</v>
      </c>
      <c r="B8647" s="7">
        <v>3055</v>
      </c>
      <c r="C8647" s="8">
        <v>100632</v>
      </c>
      <c r="D8647" s="8" t="s">
        <v>4391</v>
      </c>
      <c r="E8647" s="8" t="str">
        <f t="shared" si="135"/>
        <v>INFOSYS LTD.16</v>
      </c>
      <c r="F8647" s="8" t="s">
        <v>3488</v>
      </c>
      <c r="G8647" s="8">
        <v>1981</v>
      </c>
      <c r="H8647" s="8">
        <v>39</v>
      </c>
      <c r="I8647" s="8" t="s">
        <v>52</v>
      </c>
      <c r="J8647" s="8" t="s">
        <v>4406</v>
      </c>
      <c r="K8647" s="6" t="s">
        <v>4407</v>
      </c>
      <c r="L8647" s="7" t="s">
        <v>166</v>
      </c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8" t="s">
        <v>122</v>
      </c>
      <c r="X8647" s="8">
        <v>61.603844308504272</v>
      </c>
      <c r="Y8647" s="8">
        <v>26.333333333333332</v>
      </c>
      <c r="AP8647" s="6"/>
      <c r="AQ8647" s="6"/>
      <c r="AR8647" s="6"/>
      <c r="AS8647" s="6"/>
      <c r="AT8647" s="6"/>
    </row>
    <row r="8648" spans="1:46" ht="14.25" customHeight="1">
      <c r="A8648" s="7" t="s">
        <v>38</v>
      </c>
      <c r="B8648" s="7">
        <v>3099</v>
      </c>
      <c r="C8648" s="8">
        <v>100632</v>
      </c>
      <c r="D8648" s="8" t="s">
        <v>4391</v>
      </c>
      <c r="E8648" s="8" t="str">
        <f t="shared" si="135"/>
        <v>INFOSYS LTD.17</v>
      </c>
      <c r="F8648" s="8" t="s">
        <v>3488</v>
      </c>
      <c r="G8648" s="8">
        <v>1981</v>
      </c>
      <c r="H8648" s="8">
        <v>39</v>
      </c>
      <c r="I8648" s="8" t="s">
        <v>54</v>
      </c>
      <c r="J8648" s="8" t="s">
        <v>4406</v>
      </c>
      <c r="K8648" s="6" t="s">
        <v>4407</v>
      </c>
      <c r="L8648" s="7" t="s">
        <v>166</v>
      </c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8" t="s">
        <v>122</v>
      </c>
      <c r="X8648" s="8">
        <v>61.603844308504272</v>
      </c>
      <c r="Y8648" s="8">
        <v>26.333333333333332</v>
      </c>
      <c r="AP8648" s="6"/>
      <c r="AQ8648" s="6"/>
      <c r="AR8648" s="6"/>
      <c r="AS8648" s="6"/>
      <c r="AT8648" s="6"/>
    </row>
    <row r="8649" spans="1:46" ht="14.25" customHeight="1">
      <c r="A8649" s="7" t="s">
        <v>38</v>
      </c>
      <c r="B8649" s="7">
        <v>3145</v>
      </c>
      <c r="C8649" s="8">
        <v>100632</v>
      </c>
      <c r="D8649" s="8" t="s">
        <v>4391</v>
      </c>
      <c r="E8649" s="8" t="str">
        <f t="shared" si="135"/>
        <v>INFOSYS LTD.18</v>
      </c>
      <c r="F8649" s="8" t="s">
        <v>3488</v>
      </c>
      <c r="G8649" s="8">
        <v>1981</v>
      </c>
      <c r="H8649" s="8">
        <v>39</v>
      </c>
      <c r="I8649" s="8" t="s">
        <v>56</v>
      </c>
      <c r="J8649" s="8" t="s">
        <v>4406</v>
      </c>
      <c r="K8649" s="6" t="s">
        <v>4406</v>
      </c>
      <c r="L8649" s="7" t="s">
        <v>166</v>
      </c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8" t="s">
        <v>122</v>
      </c>
      <c r="X8649" s="8">
        <v>61.603844308504272</v>
      </c>
      <c r="Y8649" s="8">
        <v>26.333333333333332</v>
      </c>
      <c r="AP8649" s="6"/>
      <c r="AQ8649" s="6"/>
      <c r="AR8649" s="6"/>
      <c r="AS8649" s="6"/>
      <c r="AT8649" s="6"/>
    </row>
    <row r="8650" spans="1:46" ht="14.25" customHeight="1">
      <c r="A8650" s="7" t="s">
        <v>38</v>
      </c>
      <c r="B8650" s="7">
        <v>3166</v>
      </c>
      <c r="C8650" s="8">
        <v>100632</v>
      </c>
      <c r="D8650" s="8" t="s">
        <v>4391</v>
      </c>
      <c r="E8650" s="8" t="str">
        <f t="shared" si="135"/>
        <v>INFOSYS LTD.18</v>
      </c>
      <c r="F8650" s="8" t="s">
        <v>3488</v>
      </c>
      <c r="G8650" s="8">
        <v>1981</v>
      </c>
      <c r="H8650" s="8">
        <v>39</v>
      </c>
      <c r="I8650" s="8" t="s">
        <v>56</v>
      </c>
      <c r="J8650" s="8" t="s">
        <v>4408</v>
      </c>
      <c r="K8650" s="6" t="s">
        <v>4408</v>
      </c>
      <c r="L8650" s="7" t="s">
        <v>268</v>
      </c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8" t="s">
        <v>122</v>
      </c>
      <c r="X8650" s="8">
        <v>71.093401403382515</v>
      </c>
      <c r="Y8650" s="8">
        <v>26.166666666666668</v>
      </c>
      <c r="AP8650" s="6"/>
      <c r="AQ8650" s="6"/>
      <c r="AR8650" s="6"/>
      <c r="AS8650" s="6"/>
      <c r="AT8650" s="6"/>
    </row>
    <row r="8651" spans="1:46" ht="14.25" customHeight="1">
      <c r="A8651" s="7" t="s">
        <v>38</v>
      </c>
      <c r="B8651" s="7">
        <v>3011</v>
      </c>
      <c r="C8651" s="8">
        <v>100632</v>
      </c>
      <c r="D8651" s="8" t="s">
        <v>4391</v>
      </c>
      <c r="E8651" s="8" t="str">
        <f t="shared" si="135"/>
        <v>INFOSYS LTD.14</v>
      </c>
      <c r="F8651" s="8" t="s">
        <v>3488</v>
      </c>
      <c r="G8651" s="8">
        <v>1981</v>
      </c>
      <c r="H8651" s="8">
        <v>39</v>
      </c>
      <c r="I8651" s="8" t="s">
        <v>117</v>
      </c>
      <c r="J8651" s="8" t="s">
        <v>4409</v>
      </c>
      <c r="K8651" s="6" t="s">
        <v>4410</v>
      </c>
      <c r="L8651" s="7" t="s">
        <v>268</v>
      </c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8" t="s">
        <v>122</v>
      </c>
      <c r="X8651" s="8">
        <v>71.093401403382515</v>
      </c>
      <c r="Y8651" s="8">
        <v>26.166666666666668</v>
      </c>
      <c r="AP8651" s="6"/>
      <c r="AQ8651" s="6"/>
      <c r="AR8651" s="6"/>
      <c r="AS8651" s="6"/>
      <c r="AT8651" s="6"/>
    </row>
    <row r="8652" spans="1:46" ht="14.25" customHeight="1">
      <c r="A8652" s="7" t="s">
        <v>38</v>
      </c>
      <c r="B8652" s="7">
        <v>3033</v>
      </c>
      <c r="C8652" s="8">
        <v>100632</v>
      </c>
      <c r="D8652" s="8" t="s">
        <v>4391</v>
      </c>
      <c r="E8652" s="8" t="str">
        <f t="shared" si="135"/>
        <v>INFOSYS LTD.15</v>
      </c>
      <c r="F8652" s="8" t="s">
        <v>3488</v>
      </c>
      <c r="G8652" s="8">
        <v>1981</v>
      </c>
      <c r="H8652" s="8">
        <v>39</v>
      </c>
      <c r="I8652" s="8" t="s">
        <v>119</v>
      </c>
      <c r="J8652" s="8" t="s">
        <v>4409</v>
      </c>
      <c r="K8652" s="6" t="s">
        <v>4410</v>
      </c>
      <c r="L8652" s="7" t="s">
        <v>268</v>
      </c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8" t="s">
        <v>122</v>
      </c>
      <c r="X8652" s="8">
        <v>71.093401403382515</v>
      </c>
      <c r="Y8652" s="8">
        <v>26.166666666666668</v>
      </c>
      <c r="AP8652" s="6"/>
      <c r="AQ8652" s="6"/>
      <c r="AR8652" s="6"/>
      <c r="AS8652" s="6"/>
      <c r="AT8652" s="6"/>
    </row>
    <row r="8653" spans="1:46" ht="14.25" customHeight="1">
      <c r="A8653" s="7" t="s">
        <v>38</v>
      </c>
      <c r="B8653" s="7">
        <v>3068</v>
      </c>
      <c r="C8653" s="8">
        <v>100632</v>
      </c>
      <c r="D8653" s="8" t="s">
        <v>4391</v>
      </c>
      <c r="E8653" s="8" t="str">
        <f t="shared" si="135"/>
        <v>INFOSYS LTD.16</v>
      </c>
      <c r="F8653" s="8" t="s">
        <v>3488</v>
      </c>
      <c r="G8653" s="8">
        <v>1981</v>
      </c>
      <c r="H8653" s="8">
        <v>39</v>
      </c>
      <c r="I8653" s="8" t="s">
        <v>52</v>
      </c>
      <c r="J8653" s="8" t="s">
        <v>4409</v>
      </c>
      <c r="K8653" s="6" t="s">
        <v>4410</v>
      </c>
      <c r="L8653" s="7" t="s">
        <v>268</v>
      </c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8" t="s">
        <v>122</v>
      </c>
      <c r="X8653" s="8">
        <v>71.093401403382515</v>
      </c>
      <c r="Y8653" s="8">
        <v>26.166666666666668</v>
      </c>
      <c r="AP8653" s="6"/>
      <c r="AQ8653" s="6"/>
      <c r="AR8653" s="6"/>
      <c r="AS8653" s="6"/>
      <c r="AT8653" s="6"/>
    </row>
    <row r="8654" spans="1:46" ht="14.25" customHeight="1">
      <c r="A8654" s="7" t="s">
        <v>38</v>
      </c>
      <c r="B8654" s="7">
        <v>3122</v>
      </c>
      <c r="C8654" s="8">
        <v>100632</v>
      </c>
      <c r="D8654" s="8" t="s">
        <v>4391</v>
      </c>
      <c r="E8654" s="8" t="str">
        <f t="shared" si="135"/>
        <v>INFOSYS LTD.17</v>
      </c>
      <c r="F8654" s="8" t="s">
        <v>3488</v>
      </c>
      <c r="G8654" s="8">
        <v>1981</v>
      </c>
      <c r="H8654" s="8">
        <v>39</v>
      </c>
      <c r="I8654" s="8" t="s">
        <v>54</v>
      </c>
      <c r="J8654" s="8" t="s">
        <v>4409</v>
      </c>
      <c r="K8654" s="6" t="s">
        <v>4411</v>
      </c>
      <c r="L8654" s="7" t="s">
        <v>268</v>
      </c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8" t="s">
        <v>122</v>
      </c>
      <c r="X8654" s="8">
        <v>71.093401403382515</v>
      </c>
      <c r="Y8654" s="8">
        <v>26.166666666666668</v>
      </c>
      <c r="AP8654" s="6"/>
      <c r="AQ8654" s="6"/>
      <c r="AR8654" s="6"/>
      <c r="AS8654" s="6"/>
      <c r="AT8654" s="6"/>
    </row>
    <row r="8655" spans="1:46" ht="14.25" customHeight="1">
      <c r="A8655" s="7" t="s">
        <v>38</v>
      </c>
      <c r="B8655" s="7">
        <v>2996</v>
      </c>
      <c r="C8655" s="8">
        <v>100632</v>
      </c>
      <c r="D8655" s="8" t="s">
        <v>4391</v>
      </c>
      <c r="E8655" s="8" t="str">
        <f t="shared" si="135"/>
        <v>INFOSYS LTD.14</v>
      </c>
      <c r="F8655" s="8" t="s">
        <v>3488</v>
      </c>
      <c r="G8655" s="8">
        <v>1981</v>
      </c>
      <c r="H8655" s="8">
        <v>39</v>
      </c>
      <c r="I8655" s="8" t="s">
        <v>117</v>
      </c>
      <c r="J8655" s="8" t="s">
        <v>4412</v>
      </c>
      <c r="K8655" s="6" t="s">
        <v>4413</v>
      </c>
      <c r="L8655" s="7" t="s">
        <v>207</v>
      </c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8" t="s">
        <v>122</v>
      </c>
      <c r="X8655" s="8">
        <v>59.378887039702533</v>
      </c>
      <c r="Y8655" s="8">
        <v>23.666666666666668</v>
      </c>
      <c r="AP8655" s="6"/>
      <c r="AQ8655" s="6"/>
      <c r="AR8655" s="6"/>
      <c r="AS8655" s="6"/>
      <c r="AT8655" s="6"/>
    </row>
    <row r="8656" spans="1:46" ht="14.25" customHeight="1">
      <c r="A8656" s="7" t="s">
        <v>38</v>
      </c>
      <c r="B8656" s="7">
        <v>3018</v>
      </c>
      <c r="C8656" s="8">
        <v>100632</v>
      </c>
      <c r="D8656" s="8" t="s">
        <v>4391</v>
      </c>
      <c r="E8656" s="8" t="str">
        <f t="shared" si="135"/>
        <v>INFOSYS LTD.15</v>
      </c>
      <c r="F8656" s="8" t="s">
        <v>3488</v>
      </c>
      <c r="G8656" s="8">
        <v>1981</v>
      </c>
      <c r="H8656" s="8">
        <v>39</v>
      </c>
      <c r="I8656" s="8" t="s">
        <v>119</v>
      </c>
      <c r="J8656" s="8" t="s">
        <v>4412</v>
      </c>
      <c r="K8656" s="6" t="s">
        <v>4414</v>
      </c>
      <c r="L8656" s="7" t="s">
        <v>207</v>
      </c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8" t="s">
        <v>122</v>
      </c>
      <c r="X8656" s="8">
        <v>59.378887039702533</v>
      </c>
      <c r="Y8656" s="8">
        <v>23.666666666666668</v>
      </c>
      <c r="AP8656" s="6"/>
      <c r="AQ8656" s="6"/>
      <c r="AR8656" s="6"/>
      <c r="AS8656" s="6"/>
      <c r="AT8656" s="6"/>
    </row>
    <row r="8657" spans="1:46" ht="14.25" customHeight="1">
      <c r="A8657" s="7" t="s">
        <v>38</v>
      </c>
      <c r="B8657" s="7">
        <v>3053</v>
      </c>
      <c r="C8657" s="8">
        <v>100632</v>
      </c>
      <c r="D8657" s="8" t="s">
        <v>4391</v>
      </c>
      <c r="E8657" s="8" t="str">
        <f t="shared" si="135"/>
        <v>INFOSYS LTD.16</v>
      </c>
      <c r="F8657" s="8" t="s">
        <v>3488</v>
      </c>
      <c r="G8657" s="8">
        <v>1981</v>
      </c>
      <c r="H8657" s="8">
        <v>39</v>
      </c>
      <c r="I8657" s="8" t="s">
        <v>52</v>
      </c>
      <c r="J8657" s="8" t="s">
        <v>4412</v>
      </c>
      <c r="K8657" s="6" t="s">
        <v>4415</v>
      </c>
      <c r="L8657" s="7" t="s">
        <v>207</v>
      </c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8" t="s">
        <v>122</v>
      </c>
      <c r="X8657" s="8">
        <v>59.378887039702533</v>
      </c>
      <c r="Y8657" s="8">
        <v>23.666666666666668</v>
      </c>
      <c r="AP8657" s="6"/>
      <c r="AQ8657" s="6"/>
      <c r="AR8657" s="6"/>
      <c r="AS8657" s="6"/>
      <c r="AT8657" s="6"/>
    </row>
    <row r="8658" spans="1:46" ht="14.25" customHeight="1">
      <c r="A8658" s="7" t="s">
        <v>38</v>
      </c>
      <c r="B8658" s="7">
        <v>3101</v>
      </c>
      <c r="C8658" s="8">
        <v>100632</v>
      </c>
      <c r="D8658" s="8" t="s">
        <v>4391</v>
      </c>
      <c r="E8658" s="8" t="str">
        <f t="shared" si="135"/>
        <v>INFOSYS LTD.17</v>
      </c>
      <c r="F8658" s="8" t="s">
        <v>3488</v>
      </c>
      <c r="G8658" s="8">
        <v>1981</v>
      </c>
      <c r="H8658" s="8">
        <v>39</v>
      </c>
      <c r="I8658" s="8" t="s">
        <v>54</v>
      </c>
      <c r="J8658" s="8" t="s">
        <v>4412</v>
      </c>
      <c r="K8658" s="6" t="s">
        <v>4415</v>
      </c>
      <c r="L8658" s="7" t="s">
        <v>207</v>
      </c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8" t="s">
        <v>122</v>
      </c>
      <c r="X8658" s="8">
        <v>59.378887039702533</v>
      </c>
      <c r="Y8658" s="8">
        <v>23.666666666666668</v>
      </c>
      <c r="AP8658" s="6"/>
      <c r="AQ8658" s="6"/>
      <c r="AR8658" s="6"/>
      <c r="AS8658" s="6"/>
      <c r="AT8658" s="6"/>
    </row>
    <row r="8659" spans="1:46" ht="14.25" customHeight="1">
      <c r="A8659" s="7" t="s">
        <v>38</v>
      </c>
      <c r="B8659" s="7">
        <v>3132</v>
      </c>
      <c r="C8659" s="8">
        <v>100632</v>
      </c>
      <c r="D8659" s="8" t="s">
        <v>4391</v>
      </c>
      <c r="E8659" s="8" t="str">
        <f t="shared" si="135"/>
        <v>INFOSYS LTD.17</v>
      </c>
      <c r="F8659" s="8" t="s">
        <v>3488</v>
      </c>
      <c r="G8659" s="8">
        <v>1981</v>
      </c>
      <c r="H8659" s="8">
        <v>39</v>
      </c>
      <c r="I8659" s="8" t="s">
        <v>54</v>
      </c>
      <c r="J8659" s="8" t="s">
        <v>4412</v>
      </c>
      <c r="K8659" s="6" t="s">
        <v>4413</v>
      </c>
      <c r="L8659" s="7" t="s">
        <v>207</v>
      </c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8" t="s">
        <v>122</v>
      </c>
      <c r="X8659" s="8">
        <v>59.378887039702533</v>
      </c>
      <c r="Y8659" s="8">
        <v>23.666666666666668</v>
      </c>
      <c r="AP8659" s="6"/>
      <c r="AQ8659" s="6"/>
      <c r="AR8659" s="6"/>
      <c r="AS8659" s="6"/>
      <c r="AT8659" s="6"/>
    </row>
    <row r="8660" spans="1:46" ht="14.25" customHeight="1">
      <c r="A8660" s="7" t="s">
        <v>38</v>
      </c>
      <c r="B8660" s="7">
        <v>3143</v>
      </c>
      <c r="C8660" s="8">
        <v>100632</v>
      </c>
      <c r="D8660" s="8" t="s">
        <v>4391</v>
      </c>
      <c r="E8660" s="8" t="str">
        <f t="shared" si="135"/>
        <v>INFOSYS LTD.18</v>
      </c>
      <c r="F8660" s="8" t="s">
        <v>3488</v>
      </c>
      <c r="G8660" s="8">
        <v>1981</v>
      </c>
      <c r="H8660" s="8">
        <v>39</v>
      </c>
      <c r="I8660" s="8" t="s">
        <v>56</v>
      </c>
      <c r="J8660" s="8" t="s">
        <v>4412</v>
      </c>
      <c r="K8660" s="6" t="s">
        <v>4412</v>
      </c>
      <c r="L8660" s="7" t="s">
        <v>207</v>
      </c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8" t="s">
        <v>122</v>
      </c>
      <c r="X8660" s="8">
        <v>59.378887039702533</v>
      </c>
      <c r="Y8660" s="8">
        <v>23.666666666666668</v>
      </c>
      <c r="AP8660" s="6"/>
      <c r="AQ8660" s="6"/>
      <c r="AR8660" s="6"/>
      <c r="AS8660" s="6"/>
      <c r="AT8660" s="6"/>
    </row>
    <row r="8661" spans="1:46" ht="14.25" customHeight="1">
      <c r="A8661" s="7" t="s">
        <v>38</v>
      </c>
      <c r="B8661" s="7">
        <v>3052</v>
      </c>
      <c r="C8661" s="8">
        <v>100632</v>
      </c>
      <c r="D8661" s="8" t="s">
        <v>4391</v>
      </c>
      <c r="E8661" s="8" t="str">
        <f t="shared" si="135"/>
        <v>INFOSYS LTD.16</v>
      </c>
      <c r="F8661" s="8" t="s">
        <v>3488</v>
      </c>
      <c r="G8661" s="8">
        <v>1981</v>
      </c>
      <c r="H8661" s="8">
        <v>39</v>
      </c>
      <c r="I8661" s="8" t="s">
        <v>52</v>
      </c>
      <c r="J8661" s="8" t="s">
        <v>4416</v>
      </c>
      <c r="K8661" s="6" t="s">
        <v>4417</v>
      </c>
      <c r="L8661" s="7" t="s">
        <v>166</v>
      </c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8" t="s">
        <v>122</v>
      </c>
      <c r="X8661" s="8">
        <v>61.603844308504272</v>
      </c>
      <c r="Y8661" s="8">
        <v>26.333333333333332</v>
      </c>
      <c r="AP8661" s="6"/>
      <c r="AQ8661" s="6"/>
      <c r="AR8661" s="6"/>
      <c r="AS8661" s="6"/>
      <c r="AT8661" s="6"/>
    </row>
    <row r="8662" spans="1:46" ht="14.25" customHeight="1">
      <c r="A8662" s="7" t="s">
        <v>38</v>
      </c>
      <c r="B8662" s="7">
        <v>3131</v>
      </c>
      <c r="C8662" s="8">
        <v>100632</v>
      </c>
      <c r="D8662" s="8" t="s">
        <v>4391</v>
      </c>
      <c r="E8662" s="8" t="str">
        <f t="shared" si="135"/>
        <v>INFOSYS LTD.17</v>
      </c>
      <c r="F8662" s="8" t="s">
        <v>3488</v>
      </c>
      <c r="G8662" s="8">
        <v>1981</v>
      </c>
      <c r="H8662" s="8">
        <v>39</v>
      </c>
      <c r="I8662" s="8" t="s">
        <v>54</v>
      </c>
      <c r="J8662" s="8" t="s">
        <v>4416</v>
      </c>
      <c r="K8662" s="6" t="s">
        <v>4417</v>
      </c>
      <c r="L8662" s="7" t="s">
        <v>166</v>
      </c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8" t="s">
        <v>122</v>
      </c>
      <c r="X8662" s="8">
        <v>61.603844308504272</v>
      </c>
      <c r="Y8662" s="8">
        <v>26.333333333333332</v>
      </c>
      <c r="AP8662" s="6"/>
      <c r="AQ8662" s="6"/>
      <c r="AR8662" s="6"/>
      <c r="AS8662" s="6"/>
      <c r="AT8662" s="6"/>
    </row>
    <row r="8663" spans="1:46" ht="14.25" customHeight="1">
      <c r="A8663" s="7" t="s">
        <v>38</v>
      </c>
      <c r="B8663" s="7">
        <v>3176</v>
      </c>
      <c r="C8663" s="8">
        <v>100632</v>
      </c>
      <c r="D8663" s="8" t="s">
        <v>4391</v>
      </c>
      <c r="E8663" s="8" t="str">
        <f t="shared" si="135"/>
        <v>INFOSYS LTD.18</v>
      </c>
      <c r="F8663" s="8" t="s">
        <v>3488</v>
      </c>
      <c r="G8663" s="8">
        <v>1981</v>
      </c>
      <c r="H8663" s="8">
        <v>39</v>
      </c>
      <c r="I8663" s="8" t="s">
        <v>56</v>
      </c>
      <c r="J8663" s="8" t="s">
        <v>4416</v>
      </c>
      <c r="K8663" s="6" t="s">
        <v>4416</v>
      </c>
      <c r="L8663" s="7" t="s">
        <v>166</v>
      </c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8" t="s">
        <v>122</v>
      </c>
      <c r="X8663" s="8">
        <v>61.603844308504272</v>
      </c>
      <c r="Y8663" s="8">
        <v>26.333333333333332</v>
      </c>
      <c r="AP8663" s="6"/>
      <c r="AQ8663" s="6"/>
      <c r="AR8663" s="6"/>
      <c r="AS8663" s="6"/>
      <c r="AT8663" s="6"/>
    </row>
    <row r="8664" spans="1:46" ht="14.25" customHeight="1">
      <c r="A8664" s="7" t="s">
        <v>38</v>
      </c>
      <c r="B8664" s="7">
        <v>3016</v>
      </c>
      <c r="C8664" s="8">
        <v>100632</v>
      </c>
      <c r="D8664" s="8" t="s">
        <v>4391</v>
      </c>
      <c r="E8664" s="8" t="str">
        <f t="shared" si="135"/>
        <v>INFOSYS LTD.14</v>
      </c>
      <c r="F8664" s="8" t="s">
        <v>3488</v>
      </c>
      <c r="G8664" s="8">
        <v>1981</v>
      </c>
      <c r="H8664" s="8">
        <v>39</v>
      </c>
      <c r="I8664" s="8" t="s">
        <v>117</v>
      </c>
      <c r="J8664" s="8" t="s">
        <v>4418</v>
      </c>
      <c r="K8664" s="8" t="s">
        <v>4418</v>
      </c>
      <c r="L8664" s="7" t="s">
        <v>48</v>
      </c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8" t="s">
        <v>49</v>
      </c>
      <c r="X8664" s="8">
        <v>49.666280586541916</v>
      </c>
      <c r="Y8664" s="8">
        <v>0</v>
      </c>
      <c r="AP8664" s="6"/>
      <c r="AQ8664" s="6"/>
      <c r="AR8664" s="6"/>
      <c r="AS8664" s="6"/>
      <c r="AT8664" s="6"/>
    </row>
    <row r="8665" spans="1:46" ht="14.25" customHeight="1">
      <c r="A8665" s="7" t="s">
        <v>38</v>
      </c>
      <c r="B8665" s="7">
        <v>3069</v>
      </c>
      <c r="C8665" s="8">
        <v>100632</v>
      </c>
      <c r="D8665" s="8" t="s">
        <v>4391</v>
      </c>
      <c r="E8665" s="8" t="str">
        <f t="shared" si="135"/>
        <v>INFOSYS LTD.16</v>
      </c>
      <c r="F8665" s="8" t="s">
        <v>3488</v>
      </c>
      <c r="G8665" s="8">
        <v>1981</v>
      </c>
      <c r="H8665" s="8">
        <v>39</v>
      </c>
      <c r="I8665" s="8" t="s">
        <v>52</v>
      </c>
      <c r="J8665" s="8" t="s">
        <v>4419</v>
      </c>
      <c r="K8665" s="6" t="s">
        <v>4420</v>
      </c>
      <c r="L8665" s="7" t="s">
        <v>301</v>
      </c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8" t="s">
        <v>219</v>
      </c>
      <c r="X8665" s="8">
        <v>55.830083513254174</v>
      </c>
      <c r="Y8665" s="8">
        <v>16.833333333333332</v>
      </c>
      <c r="AP8665" s="6"/>
      <c r="AQ8665" s="6"/>
      <c r="AR8665" s="6"/>
      <c r="AS8665" s="6"/>
      <c r="AT8665" s="6"/>
    </row>
    <row r="8666" spans="1:46" ht="14.25" customHeight="1">
      <c r="A8666" s="7" t="s">
        <v>38</v>
      </c>
      <c r="B8666" s="7">
        <v>3152</v>
      </c>
      <c r="C8666" s="8">
        <v>100632</v>
      </c>
      <c r="D8666" s="8" t="s">
        <v>4391</v>
      </c>
      <c r="E8666" s="8" t="str">
        <f t="shared" si="135"/>
        <v>INFOSYS LTD.18</v>
      </c>
      <c r="F8666" s="8" t="s">
        <v>3488</v>
      </c>
      <c r="G8666" s="8">
        <v>1981</v>
      </c>
      <c r="H8666" s="8">
        <v>39</v>
      </c>
      <c r="I8666" s="8" t="s">
        <v>56</v>
      </c>
      <c r="J8666" s="8" t="s">
        <v>4419</v>
      </c>
      <c r="K8666" s="6" t="s">
        <v>4419</v>
      </c>
      <c r="L8666" s="7" t="s">
        <v>301</v>
      </c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8" t="s">
        <v>219</v>
      </c>
      <c r="X8666" s="8">
        <v>55.830083513254174</v>
      </c>
      <c r="Y8666" s="8">
        <v>16.833333333333332</v>
      </c>
      <c r="AP8666" s="6"/>
      <c r="AQ8666" s="6"/>
      <c r="AR8666" s="6"/>
      <c r="AS8666" s="6"/>
      <c r="AT8666" s="6"/>
    </row>
    <row r="8667" spans="1:46" ht="14.25" customHeight="1">
      <c r="A8667" s="7" t="s">
        <v>38</v>
      </c>
      <c r="B8667" s="7">
        <v>3012</v>
      </c>
      <c r="C8667" s="8">
        <v>100632</v>
      </c>
      <c r="D8667" s="8" t="s">
        <v>4391</v>
      </c>
      <c r="E8667" s="8" t="str">
        <f t="shared" si="135"/>
        <v>INFOSYS LTD.14</v>
      </c>
      <c r="F8667" s="8" t="s">
        <v>3488</v>
      </c>
      <c r="G8667" s="8">
        <v>1981</v>
      </c>
      <c r="H8667" s="8">
        <v>39</v>
      </c>
      <c r="I8667" s="8" t="s">
        <v>117</v>
      </c>
      <c r="J8667" s="8" t="s">
        <v>4421</v>
      </c>
      <c r="K8667" s="6" t="s">
        <v>4422</v>
      </c>
      <c r="L8667" s="7" t="s">
        <v>301</v>
      </c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8" t="s">
        <v>219</v>
      </c>
      <c r="X8667" s="8">
        <v>55.830083513254174</v>
      </c>
      <c r="Y8667" s="8">
        <v>16.833333333333332</v>
      </c>
      <c r="AP8667" s="6"/>
      <c r="AQ8667" s="6"/>
      <c r="AR8667" s="6"/>
      <c r="AS8667" s="6"/>
      <c r="AT8667" s="6"/>
    </row>
    <row r="8668" spans="1:46" ht="14.25" customHeight="1">
      <c r="A8668" s="7" t="s">
        <v>38</v>
      </c>
      <c r="B8668" s="7">
        <v>3034</v>
      </c>
      <c r="C8668" s="8">
        <v>100632</v>
      </c>
      <c r="D8668" s="8" t="s">
        <v>4391</v>
      </c>
      <c r="E8668" s="8" t="str">
        <f t="shared" si="135"/>
        <v>INFOSYS LTD.15</v>
      </c>
      <c r="F8668" s="8" t="s">
        <v>3488</v>
      </c>
      <c r="G8668" s="8">
        <v>1981</v>
      </c>
      <c r="H8668" s="8">
        <v>39</v>
      </c>
      <c r="I8668" s="8" t="s">
        <v>119</v>
      </c>
      <c r="J8668" s="8" t="s">
        <v>4421</v>
      </c>
      <c r="K8668" s="6" t="s">
        <v>4422</v>
      </c>
      <c r="L8668" s="7" t="s">
        <v>301</v>
      </c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8" t="s">
        <v>219</v>
      </c>
      <c r="X8668" s="8">
        <v>55.830083513254174</v>
      </c>
      <c r="Y8668" s="8">
        <v>16.833333333333332</v>
      </c>
      <c r="AP8668" s="6"/>
      <c r="AQ8668" s="6"/>
      <c r="AR8668" s="6"/>
      <c r="AS8668" s="6"/>
      <c r="AT8668" s="6"/>
    </row>
    <row r="8669" spans="1:46" ht="14.25" customHeight="1">
      <c r="A8669" s="7" t="s">
        <v>38</v>
      </c>
      <c r="B8669" s="7">
        <v>3112</v>
      </c>
      <c r="C8669" s="8">
        <v>100632</v>
      </c>
      <c r="D8669" s="8" t="s">
        <v>4391</v>
      </c>
      <c r="E8669" s="8" t="str">
        <f t="shared" si="135"/>
        <v>INFOSYS LTD.17</v>
      </c>
      <c r="F8669" s="8" t="s">
        <v>3488</v>
      </c>
      <c r="G8669" s="8">
        <v>1981</v>
      </c>
      <c r="H8669" s="8">
        <v>39</v>
      </c>
      <c r="I8669" s="8" t="s">
        <v>54</v>
      </c>
      <c r="J8669" s="8" t="s">
        <v>4421</v>
      </c>
      <c r="K8669" s="6" t="s">
        <v>4420</v>
      </c>
      <c r="L8669" s="7" t="s">
        <v>301</v>
      </c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8" t="s">
        <v>219</v>
      </c>
      <c r="X8669" s="8">
        <v>55.830083513254174</v>
      </c>
      <c r="Y8669" s="8">
        <v>16.833333333333332</v>
      </c>
      <c r="AP8669" s="6"/>
      <c r="AQ8669" s="6"/>
      <c r="AR8669" s="6"/>
      <c r="AS8669" s="6"/>
      <c r="AT8669" s="6"/>
    </row>
    <row r="8670" spans="1:46" ht="14.25" customHeight="1">
      <c r="A8670" s="7" t="s">
        <v>38</v>
      </c>
      <c r="B8670" s="7">
        <v>3009</v>
      </c>
      <c r="C8670" s="8">
        <v>100632</v>
      </c>
      <c r="D8670" s="8" t="s">
        <v>4391</v>
      </c>
      <c r="E8670" s="8" t="str">
        <f t="shared" si="135"/>
        <v>INFOSYS LTD.14</v>
      </c>
      <c r="F8670" s="8" t="s">
        <v>3488</v>
      </c>
      <c r="G8670" s="8">
        <v>1981</v>
      </c>
      <c r="H8670" s="8">
        <v>39</v>
      </c>
      <c r="I8670" s="8" t="s">
        <v>117</v>
      </c>
      <c r="J8670" s="8" t="s">
        <v>4423</v>
      </c>
      <c r="K8670" s="6" t="s">
        <v>4424</v>
      </c>
      <c r="L8670" s="7" t="s">
        <v>60</v>
      </c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8" t="s">
        <v>61</v>
      </c>
      <c r="X8670" s="8">
        <v>44.512039702530892</v>
      </c>
      <c r="Y8670" s="8">
        <v>18.666666666666668</v>
      </c>
      <c r="AP8670" s="6"/>
      <c r="AQ8670" s="6"/>
      <c r="AR8670" s="6"/>
      <c r="AS8670" s="6"/>
      <c r="AT8670" s="6"/>
    </row>
    <row r="8671" spans="1:46" ht="14.25" customHeight="1">
      <c r="A8671" s="7" t="s">
        <v>38</v>
      </c>
      <c r="B8671" s="7">
        <v>3031</v>
      </c>
      <c r="C8671" s="8">
        <v>100632</v>
      </c>
      <c r="D8671" s="8" t="s">
        <v>4391</v>
      </c>
      <c r="E8671" s="8" t="str">
        <f t="shared" si="135"/>
        <v>INFOSYS LTD.15</v>
      </c>
      <c r="F8671" s="8" t="s">
        <v>3488</v>
      </c>
      <c r="G8671" s="8">
        <v>1981</v>
      </c>
      <c r="H8671" s="8">
        <v>39</v>
      </c>
      <c r="I8671" s="8" t="s">
        <v>119</v>
      </c>
      <c r="J8671" s="8" t="s">
        <v>4423</v>
      </c>
      <c r="K8671" s="6" t="s">
        <v>4424</v>
      </c>
      <c r="L8671" s="7" t="s">
        <v>60</v>
      </c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8" t="s">
        <v>61</v>
      </c>
      <c r="X8671" s="8">
        <v>44.512039702530892</v>
      </c>
      <c r="Y8671" s="8">
        <v>18.666666666666668</v>
      </c>
      <c r="AP8671" s="6"/>
      <c r="AQ8671" s="6"/>
      <c r="AR8671" s="6"/>
      <c r="AS8671" s="6"/>
      <c r="AT8671" s="6"/>
    </row>
    <row r="8672" spans="1:46" ht="14.25" customHeight="1">
      <c r="A8672" s="7" t="s">
        <v>38</v>
      </c>
      <c r="B8672" s="7">
        <v>3066</v>
      </c>
      <c r="C8672" s="8">
        <v>100632</v>
      </c>
      <c r="D8672" s="8" t="s">
        <v>4391</v>
      </c>
      <c r="E8672" s="8" t="str">
        <f t="shared" si="135"/>
        <v>INFOSYS LTD.16</v>
      </c>
      <c r="F8672" s="8" t="s">
        <v>3488</v>
      </c>
      <c r="G8672" s="8">
        <v>1981</v>
      </c>
      <c r="H8672" s="8">
        <v>39</v>
      </c>
      <c r="I8672" s="8" t="s">
        <v>52</v>
      </c>
      <c r="J8672" s="8" t="s">
        <v>4423</v>
      </c>
      <c r="K8672" s="6" t="s">
        <v>4425</v>
      </c>
      <c r="L8672" s="7" t="s">
        <v>60</v>
      </c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8" t="s">
        <v>61</v>
      </c>
      <c r="X8672" s="8">
        <v>44.512039702530892</v>
      </c>
      <c r="Y8672" s="8">
        <v>18.666666666666668</v>
      </c>
      <c r="AP8672" s="6"/>
      <c r="AQ8672" s="6"/>
      <c r="AR8672" s="6"/>
      <c r="AS8672" s="6"/>
      <c r="AT8672" s="6"/>
    </row>
    <row r="8673" spans="1:46" ht="14.25" customHeight="1">
      <c r="A8673" s="7" t="s">
        <v>38</v>
      </c>
      <c r="B8673" s="7">
        <v>3118</v>
      </c>
      <c r="C8673" s="8">
        <v>100632</v>
      </c>
      <c r="D8673" s="8" t="s">
        <v>4391</v>
      </c>
      <c r="E8673" s="8" t="str">
        <f t="shared" si="135"/>
        <v>INFOSYS LTD.17</v>
      </c>
      <c r="F8673" s="8" t="s">
        <v>3488</v>
      </c>
      <c r="G8673" s="8">
        <v>1981</v>
      </c>
      <c r="H8673" s="8">
        <v>39</v>
      </c>
      <c r="I8673" s="8" t="s">
        <v>54</v>
      </c>
      <c r="J8673" s="8" t="s">
        <v>4423</v>
      </c>
      <c r="K8673" s="6" t="s">
        <v>4425</v>
      </c>
      <c r="L8673" s="7" t="s">
        <v>60</v>
      </c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8" t="s">
        <v>61</v>
      </c>
      <c r="X8673" s="8">
        <v>44.512039702530892</v>
      </c>
      <c r="Y8673" s="8">
        <v>18.666666666666668</v>
      </c>
      <c r="AP8673" s="6"/>
      <c r="AQ8673" s="6"/>
      <c r="AR8673" s="6"/>
      <c r="AS8673" s="6"/>
      <c r="AT8673" s="6"/>
    </row>
    <row r="8674" spans="1:46" ht="14.25" customHeight="1">
      <c r="A8674" s="7" t="s">
        <v>38</v>
      </c>
      <c r="B8674" s="7">
        <v>3159</v>
      </c>
      <c r="C8674" s="8">
        <v>100632</v>
      </c>
      <c r="D8674" s="8" t="s">
        <v>4391</v>
      </c>
      <c r="E8674" s="8" t="str">
        <f t="shared" si="135"/>
        <v>INFOSYS LTD.18</v>
      </c>
      <c r="F8674" s="8" t="s">
        <v>3488</v>
      </c>
      <c r="G8674" s="8">
        <v>1981</v>
      </c>
      <c r="H8674" s="8">
        <v>39</v>
      </c>
      <c r="I8674" s="8" t="s">
        <v>56</v>
      </c>
      <c r="J8674" s="8" t="s">
        <v>4423</v>
      </c>
      <c r="K8674" s="6" t="s">
        <v>4423</v>
      </c>
      <c r="L8674" s="7" t="s">
        <v>60</v>
      </c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8" t="s">
        <v>61</v>
      </c>
      <c r="X8674" s="8">
        <v>44.512039702530892</v>
      </c>
      <c r="Y8674" s="8">
        <v>18.666666666666668</v>
      </c>
      <c r="AP8674" s="6"/>
      <c r="AQ8674" s="6"/>
      <c r="AR8674" s="6"/>
      <c r="AS8674" s="6"/>
      <c r="AT8674" s="6"/>
    </row>
    <row r="8675" spans="1:46" ht="14.25" customHeight="1">
      <c r="A8675" s="7" t="s">
        <v>38</v>
      </c>
      <c r="B8675" s="7">
        <v>3003</v>
      </c>
      <c r="C8675" s="8">
        <v>100632</v>
      </c>
      <c r="D8675" s="8" t="s">
        <v>4391</v>
      </c>
      <c r="E8675" s="8" t="str">
        <f t="shared" si="135"/>
        <v>INFOSYS LTD.14</v>
      </c>
      <c r="F8675" s="8" t="s">
        <v>3488</v>
      </c>
      <c r="G8675" s="8">
        <v>1981</v>
      </c>
      <c r="H8675" s="8">
        <v>39</v>
      </c>
      <c r="I8675" s="8" t="s">
        <v>117</v>
      </c>
      <c r="J8675" s="8" t="s">
        <v>4426</v>
      </c>
      <c r="K8675" s="6" t="s">
        <v>4427</v>
      </c>
      <c r="L8675" s="7" t="s">
        <v>539</v>
      </c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8" t="s">
        <v>122</v>
      </c>
      <c r="X8675" s="8">
        <v>63.207321278637401</v>
      </c>
      <c r="Y8675" s="8">
        <v>20.833333333333332</v>
      </c>
      <c r="AP8675" s="6"/>
      <c r="AQ8675" s="6"/>
      <c r="AR8675" s="6"/>
      <c r="AS8675" s="6"/>
      <c r="AT8675" s="6"/>
    </row>
    <row r="8676" spans="1:46" ht="14.25" customHeight="1">
      <c r="A8676" s="7" t="s">
        <v>38</v>
      </c>
      <c r="B8676" s="7">
        <v>3060</v>
      </c>
      <c r="C8676" s="8">
        <v>100632</v>
      </c>
      <c r="D8676" s="8" t="s">
        <v>4391</v>
      </c>
      <c r="E8676" s="8" t="str">
        <f t="shared" si="135"/>
        <v>INFOSYS LTD.16</v>
      </c>
      <c r="F8676" s="8" t="s">
        <v>3488</v>
      </c>
      <c r="G8676" s="8">
        <v>1981</v>
      </c>
      <c r="H8676" s="8">
        <v>39</v>
      </c>
      <c r="I8676" s="8" t="s">
        <v>52</v>
      </c>
      <c r="J8676" s="8" t="s">
        <v>4426</v>
      </c>
      <c r="K8676" s="6" t="s">
        <v>4428</v>
      </c>
      <c r="L8676" s="7" t="s">
        <v>539</v>
      </c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8" t="s">
        <v>122</v>
      </c>
      <c r="X8676" s="8">
        <v>63.207321278637401</v>
      </c>
      <c r="Y8676" s="8">
        <v>20.833333333333332</v>
      </c>
      <c r="AP8676" s="6"/>
      <c r="AQ8676" s="6"/>
      <c r="AR8676" s="6"/>
      <c r="AS8676" s="6"/>
      <c r="AT8676" s="6"/>
    </row>
    <row r="8677" spans="1:46" ht="14.25" customHeight="1">
      <c r="A8677" s="7" t="s">
        <v>38</v>
      </c>
      <c r="B8677" s="7">
        <v>3121</v>
      </c>
      <c r="C8677" s="8">
        <v>100632</v>
      </c>
      <c r="D8677" s="8" t="s">
        <v>4391</v>
      </c>
      <c r="E8677" s="8" t="str">
        <f t="shared" si="135"/>
        <v>INFOSYS LTD.17</v>
      </c>
      <c r="F8677" s="8" t="s">
        <v>3488</v>
      </c>
      <c r="G8677" s="8">
        <v>1981</v>
      </c>
      <c r="H8677" s="8">
        <v>39</v>
      </c>
      <c r="I8677" s="8" t="s">
        <v>54</v>
      </c>
      <c r="J8677" s="8" t="s">
        <v>4426</v>
      </c>
      <c r="K8677" s="6" t="s">
        <v>4428</v>
      </c>
      <c r="L8677" s="7" t="s">
        <v>539</v>
      </c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8" t="s">
        <v>122</v>
      </c>
      <c r="X8677" s="8">
        <v>56.362769131582098</v>
      </c>
      <c r="Y8677" s="8">
        <v>20.833333333333332</v>
      </c>
      <c r="AP8677" s="6"/>
      <c r="AQ8677" s="6"/>
      <c r="AR8677" s="6"/>
      <c r="AS8677" s="6"/>
      <c r="AT8677" s="6"/>
    </row>
    <row r="8678" spans="1:46" ht="14.25" customHeight="1">
      <c r="A8678" s="7" t="s">
        <v>38</v>
      </c>
      <c r="B8678" s="7">
        <v>3164</v>
      </c>
      <c r="C8678" s="8">
        <v>100632</v>
      </c>
      <c r="D8678" s="8" t="s">
        <v>4391</v>
      </c>
      <c r="E8678" s="8" t="str">
        <f t="shared" si="135"/>
        <v>INFOSYS LTD.18</v>
      </c>
      <c r="F8678" s="8" t="s">
        <v>3488</v>
      </c>
      <c r="G8678" s="8">
        <v>1981</v>
      </c>
      <c r="H8678" s="8">
        <v>39</v>
      </c>
      <c r="I8678" s="8" t="s">
        <v>56</v>
      </c>
      <c r="J8678" s="8" t="s">
        <v>4426</v>
      </c>
      <c r="K8678" s="6" t="s">
        <v>4426</v>
      </c>
      <c r="L8678" s="7" t="s">
        <v>539</v>
      </c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8" t="s">
        <v>122</v>
      </c>
      <c r="X8678" s="8">
        <v>63.207321278637401</v>
      </c>
      <c r="Y8678" s="8">
        <v>20.833333333333332</v>
      </c>
      <c r="AP8678" s="6"/>
      <c r="AQ8678" s="6"/>
      <c r="AR8678" s="6"/>
      <c r="AS8678" s="6"/>
      <c r="AT8678" s="6"/>
    </row>
    <row r="8679" spans="1:46" ht="14.25" customHeight="1">
      <c r="A8679" s="7" t="s">
        <v>38</v>
      </c>
      <c r="B8679" s="7">
        <v>3006</v>
      </c>
      <c r="C8679" s="8">
        <v>100632</v>
      </c>
      <c r="D8679" s="8" t="s">
        <v>4391</v>
      </c>
      <c r="E8679" s="8" t="str">
        <f t="shared" si="135"/>
        <v>INFOSYS LTD.14</v>
      </c>
      <c r="F8679" s="8" t="s">
        <v>3488</v>
      </c>
      <c r="G8679" s="8">
        <v>1981</v>
      </c>
      <c r="H8679" s="8">
        <v>39</v>
      </c>
      <c r="I8679" s="8" t="s">
        <v>117</v>
      </c>
      <c r="J8679" s="8" t="s">
        <v>4429</v>
      </c>
      <c r="K8679" s="6" t="s">
        <v>4430</v>
      </c>
      <c r="L8679" s="7" t="s">
        <v>391</v>
      </c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8" t="s">
        <v>336</v>
      </c>
      <c r="X8679" s="8">
        <v>58.670741123905486</v>
      </c>
      <c r="Y8679" s="8">
        <v>16.333333333333332</v>
      </c>
      <c r="AP8679" s="6"/>
      <c r="AQ8679" s="6"/>
      <c r="AR8679" s="6"/>
      <c r="AS8679" s="6"/>
      <c r="AT8679" s="6"/>
    </row>
    <row r="8680" spans="1:46" ht="14.25" customHeight="1">
      <c r="A8680" s="7" t="s">
        <v>38</v>
      </c>
      <c r="B8680" s="7">
        <v>3028</v>
      </c>
      <c r="C8680" s="8">
        <v>100632</v>
      </c>
      <c r="D8680" s="8" t="s">
        <v>4391</v>
      </c>
      <c r="E8680" s="8" t="str">
        <f t="shared" si="135"/>
        <v>INFOSYS LTD.15</v>
      </c>
      <c r="F8680" s="8" t="s">
        <v>3488</v>
      </c>
      <c r="G8680" s="8">
        <v>1981</v>
      </c>
      <c r="H8680" s="8">
        <v>39</v>
      </c>
      <c r="I8680" s="8" t="s">
        <v>119</v>
      </c>
      <c r="J8680" s="8" t="s">
        <v>4429</v>
      </c>
      <c r="K8680" s="6" t="s">
        <v>4430</v>
      </c>
      <c r="L8680" s="7" t="s">
        <v>391</v>
      </c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8" t="s">
        <v>336</v>
      </c>
      <c r="X8680" s="8">
        <v>58.670741123905486</v>
      </c>
      <c r="Y8680" s="8">
        <v>16.333333333333332</v>
      </c>
      <c r="AP8680" s="6"/>
      <c r="AQ8680" s="6"/>
      <c r="AR8680" s="6"/>
      <c r="AS8680" s="6"/>
      <c r="AT8680" s="6"/>
    </row>
    <row r="8681" spans="1:46" ht="14.25" customHeight="1">
      <c r="A8681" s="7" t="s">
        <v>38</v>
      </c>
      <c r="B8681" s="7">
        <v>3063</v>
      </c>
      <c r="C8681" s="8">
        <v>100632</v>
      </c>
      <c r="D8681" s="8" t="s">
        <v>4391</v>
      </c>
      <c r="E8681" s="8" t="str">
        <f t="shared" si="135"/>
        <v>INFOSYS LTD.16</v>
      </c>
      <c r="F8681" s="8" t="s">
        <v>3488</v>
      </c>
      <c r="G8681" s="8">
        <v>1981</v>
      </c>
      <c r="H8681" s="8">
        <v>39</v>
      </c>
      <c r="I8681" s="8" t="s">
        <v>52</v>
      </c>
      <c r="J8681" s="8" t="s">
        <v>4429</v>
      </c>
      <c r="K8681" s="6" t="s">
        <v>4431</v>
      </c>
      <c r="L8681" s="7" t="s">
        <v>391</v>
      </c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8" t="s">
        <v>336</v>
      </c>
      <c r="X8681" s="8">
        <v>58.670741123905486</v>
      </c>
      <c r="Y8681" s="8">
        <v>16.333333333333332</v>
      </c>
      <c r="AP8681" s="6"/>
      <c r="AQ8681" s="6"/>
      <c r="AR8681" s="6"/>
      <c r="AS8681" s="6"/>
      <c r="AT8681" s="6"/>
    </row>
    <row r="8682" spans="1:46" ht="14.25" customHeight="1">
      <c r="A8682" s="7" t="s">
        <v>38</v>
      </c>
      <c r="B8682" s="7">
        <v>3116</v>
      </c>
      <c r="C8682" s="8">
        <v>100632</v>
      </c>
      <c r="D8682" s="8" t="s">
        <v>4391</v>
      </c>
      <c r="E8682" s="8" t="str">
        <f t="shared" si="135"/>
        <v>INFOSYS LTD.17</v>
      </c>
      <c r="F8682" s="8" t="s">
        <v>3488</v>
      </c>
      <c r="G8682" s="8">
        <v>1981</v>
      </c>
      <c r="H8682" s="8">
        <v>39</v>
      </c>
      <c r="I8682" s="8" t="s">
        <v>54</v>
      </c>
      <c r="J8682" s="8" t="s">
        <v>4429</v>
      </c>
      <c r="K8682" s="6" t="s">
        <v>4431</v>
      </c>
      <c r="L8682" s="7" t="s">
        <v>391</v>
      </c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8" t="s">
        <v>336</v>
      </c>
      <c r="X8682" s="8">
        <v>58.670741123905486</v>
      </c>
      <c r="Y8682" s="8">
        <v>16.333333333333332</v>
      </c>
      <c r="AP8682" s="6"/>
      <c r="AQ8682" s="6"/>
      <c r="AR8682" s="6"/>
      <c r="AS8682" s="6"/>
      <c r="AT8682" s="6"/>
    </row>
    <row r="8683" spans="1:46" ht="14.25" customHeight="1">
      <c r="A8683" s="7" t="s">
        <v>38</v>
      </c>
      <c r="B8683" s="7">
        <v>3154</v>
      </c>
      <c r="C8683" s="8">
        <v>100632</v>
      </c>
      <c r="D8683" s="8" t="s">
        <v>4391</v>
      </c>
      <c r="E8683" s="8" t="str">
        <f t="shared" si="135"/>
        <v>INFOSYS LTD.18</v>
      </c>
      <c r="F8683" s="8" t="s">
        <v>3488</v>
      </c>
      <c r="G8683" s="8">
        <v>1981</v>
      </c>
      <c r="H8683" s="8">
        <v>39</v>
      </c>
      <c r="I8683" s="8" t="s">
        <v>56</v>
      </c>
      <c r="J8683" s="8" t="s">
        <v>4429</v>
      </c>
      <c r="K8683" s="6" t="s">
        <v>4429</v>
      </c>
      <c r="L8683" s="7" t="s">
        <v>391</v>
      </c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8" t="s">
        <v>336</v>
      </c>
      <c r="X8683" s="8">
        <v>58.670741123905486</v>
      </c>
      <c r="Y8683" s="8">
        <v>16.333333333333332</v>
      </c>
      <c r="AP8683" s="6"/>
      <c r="AQ8683" s="6"/>
      <c r="AR8683" s="6"/>
      <c r="AS8683" s="6"/>
      <c r="AT8683" s="6"/>
    </row>
    <row r="8684" spans="1:46" ht="14.25" customHeight="1">
      <c r="A8684" s="7" t="s">
        <v>38</v>
      </c>
      <c r="B8684" s="7">
        <v>3126</v>
      </c>
      <c r="C8684" s="8">
        <v>100632</v>
      </c>
      <c r="D8684" s="8" t="s">
        <v>4391</v>
      </c>
      <c r="E8684" s="8" t="str">
        <f t="shared" si="135"/>
        <v>INFOSYS LTD.17</v>
      </c>
      <c r="F8684" s="8" t="s">
        <v>3488</v>
      </c>
      <c r="G8684" s="8">
        <v>1981</v>
      </c>
      <c r="H8684" s="8">
        <v>39</v>
      </c>
      <c r="I8684" s="8" t="s">
        <v>54</v>
      </c>
      <c r="J8684" s="8" t="s">
        <v>4432</v>
      </c>
      <c r="K8684" s="6" t="s">
        <v>4433</v>
      </c>
      <c r="L8684" s="7" t="s">
        <v>393</v>
      </c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8" t="s">
        <v>336</v>
      </c>
      <c r="X8684" s="8">
        <v>53.205563302147048</v>
      </c>
      <c r="Y8684" s="8">
        <v>17</v>
      </c>
      <c r="AP8684" s="6"/>
      <c r="AQ8684" s="6"/>
      <c r="AR8684" s="6"/>
      <c r="AS8684" s="6"/>
      <c r="AT8684" s="6"/>
    </row>
    <row r="8685" spans="1:46" ht="14.25" customHeight="1">
      <c r="A8685" s="7" t="s">
        <v>38</v>
      </c>
      <c r="B8685" s="7">
        <v>3165</v>
      </c>
      <c r="C8685" s="8">
        <v>100632</v>
      </c>
      <c r="D8685" s="8" t="s">
        <v>4391</v>
      </c>
      <c r="E8685" s="8" t="str">
        <f t="shared" si="135"/>
        <v>INFOSYS LTD.18</v>
      </c>
      <c r="F8685" s="8" t="s">
        <v>3488</v>
      </c>
      <c r="G8685" s="8">
        <v>1981</v>
      </c>
      <c r="H8685" s="8">
        <v>39</v>
      </c>
      <c r="I8685" s="8" t="s">
        <v>56</v>
      </c>
      <c r="J8685" s="8" t="s">
        <v>4432</v>
      </c>
      <c r="K8685" s="6" t="s">
        <v>4432</v>
      </c>
      <c r="L8685" s="7" t="s">
        <v>393</v>
      </c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8" t="s">
        <v>336</v>
      </c>
      <c r="X8685" s="8">
        <v>53.205563302147048</v>
      </c>
      <c r="Y8685" s="8">
        <v>17</v>
      </c>
      <c r="AP8685" s="6"/>
      <c r="AQ8685" s="6"/>
      <c r="AR8685" s="6"/>
      <c r="AS8685" s="6"/>
      <c r="AT8685" s="6"/>
    </row>
    <row r="8686" spans="1:46" ht="14.25" customHeight="1">
      <c r="A8686" s="7" t="s">
        <v>38</v>
      </c>
      <c r="B8686" s="7">
        <v>3014</v>
      </c>
      <c r="C8686" s="8">
        <v>100632</v>
      </c>
      <c r="D8686" s="8" t="s">
        <v>4391</v>
      </c>
      <c r="E8686" s="8" t="str">
        <f t="shared" si="135"/>
        <v>INFOSYS LTD.14</v>
      </c>
      <c r="F8686" s="8" t="s">
        <v>3488</v>
      </c>
      <c r="G8686" s="8">
        <v>1981</v>
      </c>
      <c r="H8686" s="8">
        <v>39</v>
      </c>
      <c r="I8686" s="8" t="s">
        <v>117</v>
      </c>
      <c r="J8686" s="8" t="s">
        <v>4434</v>
      </c>
      <c r="K8686" s="6" t="s">
        <v>4435</v>
      </c>
      <c r="L8686" s="7" t="s">
        <v>415</v>
      </c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8" t="s">
        <v>219</v>
      </c>
      <c r="X8686" s="8">
        <v>53.205563302147048</v>
      </c>
      <c r="Y8686" s="8">
        <v>23.833333333333332</v>
      </c>
      <c r="AP8686" s="6"/>
      <c r="AQ8686" s="6"/>
      <c r="AR8686" s="6"/>
      <c r="AS8686" s="6"/>
      <c r="AT8686" s="6"/>
    </row>
    <row r="8687" spans="1:46" ht="14.25" customHeight="1">
      <c r="A8687" s="7" t="s">
        <v>38</v>
      </c>
      <c r="B8687" s="7">
        <v>3071</v>
      </c>
      <c r="C8687" s="8">
        <v>100632</v>
      </c>
      <c r="D8687" s="8" t="s">
        <v>4391</v>
      </c>
      <c r="E8687" s="8" t="str">
        <f t="shared" si="135"/>
        <v>INFOSYS LTD.16</v>
      </c>
      <c r="F8687" s="8" t="s">
        <v>3488</v>
      </c>
      <c r="G8687" s="8">
        <v>1981</v>
      </c>
      <c r="H8687" s="8">
        <v>39</v>
      </c>
      <c r="I8687" s="8" t="s">
        <v>52</v>
      </c>
      <c r="J8687" s="8" t="s">
        <v>4434</v>
      </c>
      <c r="K8687" s="6" t="s">
        <v>4433</v>
      </c>
      <c r="L8687" s="7" t="s">
        <v>393</v>
      </c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8" t="s">
        <v>336</v>
      </c>
      <c r="X8687" s="8">
        <v>53.205563302147048</v>
      </c>
      <c r="Y8687" s="8">
        <v>17</v>
      </c>
      <c r="AP8687" s="6"/>
      <c r="AQ8687" s="6"/>
      <c r="AR8687" s="6"/>
      <c r="AS8687" s="6"/>
      <c r="AT8687" s="6"/>
    </row>
    <row r="8688" spans="1:46" ht="14.25" customHeight="1">
      <c r="A8688" s="7" t="s">
        <v>38</v>
      </c>
      <c r="B8688" s="7">
        <v>3001</v>
      </c>
      <c r="C8688" s="8">
        <v>100632</v>
      </c>
      <c r="D8688" s="8" t="s">
        <v>4391</v>
      </c>
      <c r="E8688" s="8" t="str">
        <f t="shared" si="135"/>
        <v>INFOSYS LTD.14</v>
      </c>
      <c r="F8688" s="8" t="s">
        <v>3488</v>
      </c>
      <c r="G8688" s="8">
        <v>1981</v>
      </c>
      <c r="H8688" s="8">
        <v>39</v>
      </c>
      <c r="I8688" s="8" t="s">
        <v>117</v>
      </c>
      <c r="J8688" s="8" t="s">
        <v>4436</v>
      </c>
      <c r="K8688" s="6" t="s">
        <v>4437</v>
      </c>
      <c r="L8688" s="7" t="s">
        <v>449</v>
      </c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8" t="s">
        <v>336</v>
      </c>
      <c r="X8688" s="8">
        <v>57.581579105193718</v>
      </c>
      <c r="Y8688" s="8">
        <v>14.5</v>
      </c>
      <c r="AP8688" s="6"/>
      <c r="AQ8688" s="6"/>
      <c r="AR8688" s="6"/>
      <c r="AS8688" s="6"/>
      <c r="AT8688" s="6"/>
    </row>
    <row r="8689" spans="1:46" ht="14.25" customHeight="1">
      <c r="A8689" s="7" t="s">
        <v>38</v>
      </c>
      <c r="B8689" s="7">
        <v>3023</v>
      </c>
      <c r="C8689" s="8">
        <v>100632</v>
      </c>
      <c r="D8689" s="8" t="s">
        <v>4391</v>
      </c>
      <c r="E8689" s="8" t="str">
        <f t="shared" si="135"/>
        <v>INFOSYS LTD.15</v>
      </c>
      <c r="F8689" s="8" t="s">
        <v>3488</v>
      </c>
      <c r="G8689" s="8">
        <v>1981</v>
      </c>
      <c r="H8689" s="8">
        <v>39</v>
      </c>
      <c r="I8689" s="8" t="s">
        <v>119</v>
      </c>
      <c r="J8689" s="8" t="s">
        <v>4436</v>
      </c>
      <c r="K8689" s="6" t="s">
        <v>4437</v>
      </c>
      <c r="L8689" s="7" t="s">
        <v>449</v>
      </c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8" t="s">
        <v>336</v>
      </c>
      <c r="X8689" s="8">
        <v>57.581579105193718</v>
      </c>
      <c r="Y8689" s="8">
        <v>14.5</v>
      </c>
      <c r="AP8689" s="6"/>
      <c r="AQ8689" s="6"/>
      <c r="AR8689" s="6"/>
      <c r="AS8689" s="6"/>
      <c r="AT8689" s="6"/>
    </row>
    <row r="8690" spans="1:46" ht="14.25" customHeight="1">
      <c r="A8690" s="7" t="s">
        <v>38</v>
      </c>
      <c r="B8690" s="7">
        <v>3058</v>
      </c>
      <c r="C8690" s="8">
        <v>100632</v>
      </c>
      <c r="D8690" s="8" t="s">
        <v>4391</v>
      </c>
      <c r="E8690" s="8" t="str">
        <f t="shared" si="135"/>
        <v>INFOSYS LTD.16</v>
      </c>
      <c r="F8690" s="8" t="s">
        <v>3488</v>
      </c>
      <c r="G8690" s="8">
        <v>1981</v>
      </c>
      <c r="H8690" s="8">
        <v>39</v>
      </c>
      <c r="I8690" s="8" t="s">
        <v>52</v>
      </c>
      <c r="J8690" s="8" t="s">
        <v>4436</v>
      </c>
      <c r="K8690" s="6" t="s">
        <v>4438</v>
      </c>
      <c r="L8690" s="7" t="s">
        <v>449</v>
      </c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8" t="s">
        <v>336</v>
      </c>
      <c r="X8690" s="8">
        <v>57.581579105193718</v>
      </c>
      <c r="Y8690" s="8">
        <v>14.5</v>
      </c>
      <c r="AP8690" s="6"/>
      <c r="AQ8690" s="6"/>
      <c r="AR8690" s="6"/>
      <c r="AS8690" s="6"/>
      <c r="AT8690" s="6"/>
    </row>
    <row r="8691" spans="1:46" ht="14.25" customHeight="1">
      <c r="A8691" s="7" t="s">
        <v>38</v>
      </c>
      <c r="B8691" s="7">
        <v>3128</v>
      </c>
      <c r="C8691" s="8">
        <v>100632</v>
      </c>
      <c r="D8691" s="8" t="s">
        <v>4391</v>
      </c>
      <c r="E8691" s="8" t="str">
        <f t="shared" si="135"/>
        <v>INFOSYS LTD.17</v>
      </c>
      <c r="F8691" s="8" t="s">
        <v>3488</v>
      </c>
      <c r="G8691" s="8">
        <v>1981</v>
      </c>
      <c r="H8691" s="8">
        <v>39</v>
      </c>
      <c r="I8691" s="8" t="s">
        <v>54</v>
      </c>
      <c r="J8691" s="8" t="s">
        <v>4436</v>
      </c>
      <c r="K8691" s="6" t="s">
        <v>4438</v>
      </c>
      <c r="L8691" s="7" t="s">
        <v>449</v>
      </c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8" t="s">
        <v>336</v>
      </c>
      <c r="X8691" s="8">
        <v>61.603844308504272</v>
      </c>
      <c r="Y8691" s="8">
        <v>14.5</v>
      </c>
      <c r="AP8691" s="6"/>
      <c r="AQ8691" s="6"/>
      <c r="AR8691" s="6"/>
      <c r="AS8691" s="6"/>
      <c r="AT8691" s="6"/>
    </row>
    <row r="8692" spans="1:46" ht="14.25" customHeight="1">
      <c r="A8692" s="7" t="s">
        <v>38</v>
      </c>
      <c r="B8692" s="7">
        <v>3171</v>
      </c>
      <c r="C8692" s="8">
        <v>100632</v>
      </c>
      <c r="D8692" s="8" t="s">
        <v>4391</v>
      </c>
      <c r="E8692" s="8" t="str">
        <f t="shared" si="135"/>
        <v>INFOSYS LTD.18</v>
      </c>
      <c r="F8692" s="8" t="s">
        <v>3488</v>
      </c>
      <c r="G8692" s="8">
        <v>1981</v>
      </c>
      <c r="H8692" s="8">
        <v>39</v>
      </c>
      <c r="I8692" s="8" t="s">
        <v>56</v>
      </c>
      <c r="J8692" s="8" t="s">
        <v>4436</v>
      </c>
      <c r="K8692" s="6" t="s">
        <v>4436</v>
      </c>
      <c r="L8692" s="7" t="s">
        <v>449</v>
      </c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8" t="s">
        <v>336</v>
      </c>
      <c r="X8692" s="8">
        <v>57.581579105193718</v>
      </c>
      <c r="Y8692" s="8">
        <v>14.5</v>
      </c>
      <c r="AP8692" s="6"/>
      <c r="AQ8692" s="6"/>
      <c r="AR8692" s="6"/>
      <c r="AS8692" s="6"/>
      <c r="AT8692" s="6"/>
    </row>
    <row r="8693" spans="1:46" ht="14.25" customHeight="1">
      <c r="A8693" s="7" t="s">
        <v>38</v>
      </c>
      <c r="B8693" s="7">
        <v>3081</v>
      </c>
      <c r="C8693" s="8">
        <v>100632</v>
      </c>
      <c r="D8693" s="8" t="s">
        <v>4391</v>
      </c>
      <c r="E8693" s="8" t="str">
        <f t="shared" si="135"/>
        <v>INFOSYS LTD.16</v>
      </c>
      <c r="F8693" s="8" t="s">
        <v>3488</v>
      </c>
      <c r="G8693" s="8">
        <v>1981</v>
      </c>
      <c r="H8693" s="8">
        <v>39</v>
      </c>
      <c r="I8693" s="8" t="s">
        <v>52</v>
      </c>
      <c r="J8693" s="8" t="s">
        <v>4439</v>
      </c>
      <c r="K8693" s="6" t="s">
        <v>4440</v>
      </c>
      <c r="L8693" s="7" t="s">
        <v>449</v>
      </c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8" t="s">
        <v>336</v>
      </c>
      <c r="X8693" s="8">
        <v>57.581579105193718</v>
      </c>
      <c r="Y8693" s="8">
        <v>14.5</v>
      </c>
      <c r="AP8693" s="6"/>
      <c r="AQ8693" s="6"/>
      <c r="AR8693" s="6"/>
      <c r="AS8693" s="6"/>
      <c r="AT8693" s="6"/>
    </row>
    <row r="8694" spans="1:46" ht="14.25" customHeight="1">
      <c r="A8694" s="7" t="s">
        <v>38</v>
      </c>
      <c r="B8694" s="7">
        <v>3119</v>
      </c>
      <c r="C8694" s="8">
        <v>100632</v>
      </c>
      <c r="D8694" s="8" t="s">
        <v>4391</v>
      </c>
      <c r="E8694" s="8" t="str">
        <f t="shared" si="135"/>
        <v>INFOSYS LTD.17</v>
      </c>
      <c r="F8694" s="8" t="s">
        <v>3488</v>
      </c>
      <c r="G8694" s="8">
        <v>1981</v>
      </c>
      <c r="H8694" s="8">
        <v>39</v>
      </c>
      <c r="I8694" s="8" t="s">
        <v>54</v>
      </c>
      <c r="J8694" s="8" t="s">
        <v>4439</v>
      </c>
      <c r="K8694" s="6" t="s">
        <v>4440</v>
      </c>
      <c r="L8694" s="7" t="s">
        <v>449</v>
      </c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8" t="s">
        <v>336</v>
      </c>
      <c r="X8694" s="8">
        <v>57.581579105193718</v>
      </c>
      <c r="Y8694" s="8">
        <v>14.5</v>
      </c>
      <c r="AP8694" s="6"/>
      <c r="AQ8694" s="6"/>
      <c r="AR8694" s="6"/>
      <c r="AS8694" s="6"/>
      <c r="AT8694" s="6"/>
    </row>
    <row r="8695" spans="1:46" ht="14.25" customHeight="1">
      <c r="A8695" s="7" t="s">
        <v>38</v>
      </c>
      <c r="B8695" s="7">
        <v>3158</v>
      </c>
      <c r="C8695" s="8">
        <v>100632</v>
      </c>
      <c r="D8695" s="8" t="s">
        <v>4391</v>
      </c>
      <c r="E8695" s="8" t="str">
        <f t="shared" si="135"/>
        <v>INFOSYS LTD.18</v>
      </c>
      <c r="F8695" s="8" t="s">
        <v>3488</v>
      </c>
      <c r="G8695" s="8">
        <v>1981</v>
      </c>
      <c r="H8695" s="8">
        <v>39</v>
      </c>
      <c r="I8695" s="8" t="s">
        <v>56</v>
      </c>
      <c r="J8695" s="8" t="s">
        <v>4439</v>
      </c>
      <c r="K8695" s="6" t="s">
        <v>4439</v>
      </c>
      <c r="L8695" s="7" t="s">
        <v>449</v>
      </c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8" t="s">
        <v>336</v>
      </c>
      <c r="X8695" s="8">
        <v>57.581579105193718</v>
      </c>
      <c r="Y8695" s="8">
        <v>14.5</v>
      </c>
      <c r="AP8695" s="6"/>
      <c r="AQ8695" s="6"/>
      <c r="AR8695" s="6"/>
      <c r="AS8695" s="6"/>
      <c r="AT8695" s="6"/>
    </row>
    <row r="8696" spans="1:46" ht="14.25" customHeight="1">
      <c r="A8696" s="7" t="s">
        <v>38</v>
      </c>
      <c r="B8696" s="7">
        <v>2997</v>
      </c>
      <c r="C8696" s="8">
        <v>100632</v>
      </c>
      <c r="D8696" s="8" t="s">
        <v>4391</v>
      </c>
      <c r="E8696" s="8" t="str">
        <f t="shared" si="135"/>
        <v>INFOSYS LTD.14</v>
      </c>
      <c r="F8696" s="8" t="s">
        <v>3488</v>
      </c>
      <c r="G8696" s="8">
        <v>1981</v>
      </c>
      <c r="H8696" s="8">
        <v>39</v>
      </c>
      <c r="I8696" s="8" t="s">
        <v>117</v>
      </c>
      <c r="J8696" s="8" t="s">
        <v>4441</v>
      </c>
      <c r="K8696" s="6" t="s">
        <v>4442</v>
      </c>
      <c r="L8696" s="7" t="s">
        <v>43</v>
      </c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8" t="s">
        <v>44</v>
      </c>
      <c r="X8696" s="8">
        <v>55.4312102674823</v>
      </c>
      <c r="Y8696" s="8">
        <v>28.666666666666668</v>
      </c>
      <c r="AP8696" s="6"/>
      <c r="AQ8696" s="6"/>
      <c r="AR8696" s="6"/>
      <c r="AS8696" s="6"/>
      <c r="AT8696" s="6"/>
    </row>
    <row r="8697" spans="1:46" ht="14.25" customHeight="1">
      <c r="A8697" s="7" t="s">
        <v>38</v>
      </c>
      <c r="B8697" s="7">
        <v>3019</v>
      </c>
      <c r="C8697" s="8">
        <v>100632</v>
      </c>
      <c r="D8697" s="8" t="s">
        <v>4391</v>
      </c>
      <c r="E8697" s="8" t="str">
        <f t="shared" si="135"/>
        <v>INFOSYS LTD.15</v>
      </c>
      <c r="F8697" s="8" t="s">
        <v>3488</v>
      </c>
      <c r="G8697" s="8">
        <v>1981</v>
      </c>
      <c r="H8697" s="8">
        <v>39</v>
      </c>
      <c r="I8697" s="8" t="s">
        <v>119</v>
      </c>
      <c r="J8697" s="8" t="s">
        <v>4441</v>
      </c>
      <c r="K8697" s="6" t="s">
        <v>4442</v>
      </c>
      <c r="L8697" s="7" t="s">
        <v>43</v>
      </c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8" t="s">
        <v>44</v>
      </c>
      <c r="X8697" s="8">
        <v>55.4312102674823</v>
      </c>
      <c r="Y8697" s="8">
        <v>28.666666666666668</v>
      </c>
      <c r="AP8697" s="6"/>
      <c r="AQ8697" s="6"/>
      <c r="AR8697" s="6"/>
      <c r="AS8697" s="6"/>
      <c r="AT8697" s="6"/>
    </row>
    <row r="8698" spans="1:46" ht="14.25" customHeight="1">
      <c r="A8698" s="7" t="s">
        <v>38</v>
      </c>
      <c r="B8698" s="7">
        <v>3054</v>
      </c>
      <c r="C8698" s="8">
        <v>100632</v>
      </c>
      <c r="D8698" s="8" t="s">
        <v>4391</v>
      </c>
      <c r="E8698" s="8" t="str">
        <f t="shared" si="135"/>
        <v>INFOSYS LTD.16</v>
      </c>
      <c r="F8698" s="8" t="s">
        <v>3488</v>
      </c>
      <c r="G8698" s="8">
        <v>1981</v>
      </c>
      <c r="H8698" s="8">
        <v>39</v>
      </c>
      <c r="I8698" s="8" t="s">
        <v>52</v>
      </c>
      <c r="J8698" s="8" t="s">
        <v>4441</v>
      </c>
      <c r="K8698" s="6" t="s">
        <v>4443</v>
      </c>
      <c r="L8698" s="7" t="s">
        <v>43</v>
      </c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8" t="s">
        <v>44</v>
      </c>
      <c r="X8698" s="8">
        <v>55.4312102674823</v>
      </c>
      <c r="Y8698" s="8">
        <v>28.666666666666668</v>
      </c>
      <c r="AP8698" s="6"/>
      <c r="AQ8698" s="6"/>
      <c r="AR8698" s="6"/>
      <c r="AS8698" s="6"/>
      <c r="AT8698" s="6"/>
    </row>
    <row r="8699" spans="1:46" ht="14.25" customHeight="1">
      <c r="A8699" s="7" t="s">
        <v>38</v>
      </c>
      <c r="B8699" s="7">
        <v>3057</v>
      </c>
      <c r="C8699" s="8">
        <v>100632</v>
      </c>
      <c r="D8699" s="8" t="s">
        <v>4391</v>
      </c>
      <c r="E8699" s="8" t="str">
        <f t="shared" si="135"/>
        <v>INFOSYS LTD.16</v>
      </c>
      <c r="F8699" s="8" t="s">
        <v>3488</v>
      </c>
      <c r="G8699" s="8">
        <v>1981</v>
      </c>
      <c r="H8699" s="8">
        <v>39</v>
      </c>
      <c r="I8699" s="8" t="s">
        <v>52</v>
      </c>
      <c r="J8699" s="8" t="s">
        <v>4441</v>
      </c>
      <c r="K8699" s="6" t="s">
        <v>4444</v>
      </c>
      <c r="L8699" s="7" t="s">
        <v>43</v>
      </c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8" t="s">
        <v>44</v>
      </c>
      <c r="X8699" s="8">
        <v>55.4312102674823</v>
      </c>
      <c r="Y8699" s="8">
        <v>28.666666666666668</v>
      </c>
      <c r="AP8699" s="6"/>
      <c r="AQ8699" s="6"/>
      <c r="AR8699" s="6"/>
      <c r="AS8699" s="6"/>
      <c r="AT8699" s="6"/>
    </row>
    <row r="8700" spans="1:46" ht="14.25" customHeight="1">
      <c r="A8700" s="7" t="s">
        <v>38</v>
      </c>
      <c r="B8700" s="7">
        <v>3110</v>
      </c>
      <c r="C8700" s="8">
        <v>100632</v>
      </c>
      <c r="D8700" s="8" t="s">
        <v>4391</v>
      </c>
      <c r="E8700" s="8" t="str">
        <f t="shared" si="135"/>
        <v>INFOSYS LTD.17</v>
      </c>
      <c r="F8700" s="8" t="s">
        <v>3488</v>
      </c>
      <c r="G8700" s="8">
        <v>1981</v>
      </c>
      <c r="H8700" s="8">
        <v>39</v>
      </c>
      <c r="I8700" s="8" t="s">
        <v>54</v>
      </c>
      <c r="J8700" s="8" t="s">
        <v>4441</v>
      </c>
      <c r="K8700" s="6" t="s">
        <v>4443</v>
      </c>
      <c r="L8700" s="7" t="s">
        <v>43</v>
      </c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8" t="s">
        <v>44</v>
      </c>
      <c r="X8700" s="8">
        <v>55.4312102674823</v>
      </c>
      <c r="Y8700" s="8">
        <v>28.666666666666668</v>
      </c>
      <c r="AP8700" s="6"/>
      <c r="AQ8700" s="6"/>
      <c r="AR8700" s="6"/>
      <c r="AS8700" s="6"/>
      <c r="AT8700" s="6"/>
    </row>
    <row r="8701" spans="1:46" ht="14.25" customHeight="1">
      <c r="A8701" s="7" t="s">
        <v>38</v>
      </c>
      <c r="B8701" s="7">
        <v>3151</v>
      </c>
      <c r="C8701" s="8">
        <v>100632</v>
      </c>
      <c r="D8701" s="8" t="s">
        <v>4391</v>
      </c>
      <c r="E8701" s="8" t="str">
        <f t="shared" si="135"/>
        <v>INFOSYS LTD.18</v>
      </c>
      <c r="F8701" s="8" t="s">
        <v>3488</v>
      </c>
      <c r="G8701" s="8">
        <v>1981</v>
      </c>
      <c r="H8701" s="8">
        <v>39</v>
      </c>
      <c r="I8701" s="8" t="s">
        <v>56</v>
      </c>
      <c r="J8701" s="8" t="s">
        <v>4441</v>
      </c>
      <c r="K8701" s="6" t="s">
        <v>4441</v>
      </c>
      <c r="L8701" s="7" t="s">
        <v>43</v>
      </c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8" t="s">
        <v>44</v>
      </c>
      <c r="X8701" s="8">
        <v>55.4312102674823</v>
      </c>
      <c r="Y8701" s="8">
        <v>28.666666666666668</v>
      </c>
      <c r="AP8701" s="6"/>
      <c r="AQ8701" s="6"/>
      <c r="AR8701" s="6"/>
      <c r="AS8701" s="6"/>
      <c r="AT8701" s="6"/>
    </row>
    <row r="8702" spans="1:46" ht="14.25" customHeight="1">
      <c r="A8702" s="7" t="s">
        <v>38</v>
      </c>
      <c r="B8702" s="7">
        <v>2992</v>
      </c>
      <c r="C8702" s="8">
        <v>100632</v>
      </c>
      <c r="D8702" s="8" t="s">
        <v>4391</v>
      </c>
      <c r="E8702" s="8" t="str">
        <f t="shared" si="135"/>
        <v>INFOSYS LTD.14</v>
      </c>
      <c r="F8702" s="8" t="s">
        <v>3488</v>
      </c>
      <c r="G8702" s="8">
        <v>1981</v>
      </c>
      <c r="H8702" s="8">
        <v>39</v>
      </c>
      <c r="I8702" s="8" t="s">
        <v>117</v>
      </c>
      <c r="J8702" s="8" t="s">
        <v>4445</v>
      </c>
      <c r="K8702" s="6" t="s">
        <v>4445</v>
      </c>
      <c r="L8702" s="7" t="s">
        <v>69</v>
      </c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8" t="s">
        <v>70</v>
      </c>
      <c r="X8702" s="8">
        <v>55.462175392827156</v>
      </c>
      <c r="Y8702" s="8">
        <v>26.5</v>
      </c>
      <c r="AP8702" s="6"/>
      <c r="AQ8702" s="6"/>
      <c r="AR8702" s="6"/>
      <c r="AS8702" s="6"/>
      <c r="AT8702" s="6"/>
    </row>
    <row r="8703" spans="1:46" ht="14.25" customHeight="1">
      <c r="A8703" s="7" t="s">
        <v>38</v>
      </c>
      <c r="B8703" s="7">
        <v>3048</v>
      </c>
      <c r="C8703" s="8">
        <v>100632</v>
      </c>
      <c r="D8703" s="8" t="s">
        <v>4391</v>
      </c>
      <c r="E8703" s="8" t="str">
        <f t="shared" si="135"/>
        <v>INFOSYS LTD.15</v>
      </c>
      <c r="F8703" s="8" t="s">
        <v>3488</v>
      </c>
      <c r="G8703" s="8">
        <v>1981</v>
      </c>
      <c r="H8703" s="8">
        <v>39</v>
      </c>
      <c r="I8703" s="8" t="s">
        <v>119</v>
      </c>
      <c r="J8703" s="8" t="s">
        <v>4445</v>
      </c>
      <c r="K8703" s="6" t="s">
        <v>4445</v>
      </c>
      <c r="L8703" s="7" t="s">
        <v>69</v>
      </c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8" t="s">
        <v>70</v>
      </c>
      <c r="X8703" s="8">
        <v>55.462175392827156</v>
      </c>
      <c r="Y8703" s="8">
        <v>26.5</v>
      </c>
      <c r="AP8703" s="6"/>
      <c r="AQ8703" s="6"/>
      <c r="AR8703" s="6"/>
      <c r="AS8703" s="6"/>
      <c r="AT8703" s="6"/>
    </row>
    <row r="8704" spans="1:46" ht="14.25" customHeight="1">
      <c r="A8704" s="7" t="s">
        <v>38</v>
      </c>
      <c r="B8704" s="7">
        <v>3083</v>
      </c>
      <c r="C8704" s="8">
        <v>100632</v>
      </c>
      <c r="D8704" s="8" t="s">
        <v>4391</v>
      </c>
      <c r="E8704" s="8" t="str">
        <f t="shared" si="135"/>
        <v>INFOSYS LTD.16</v>
      </c>
      <c r="F8704" s="8" t="s">
        <v>3488</v>
      </c>
      <c r="G8704" s="8">
        <v>1981</v>
      </c>
      <c r="H8704" s="8">
        <v>39</v>
      </c>
      <c r="I8704" s="8" t="s">
        <v>52</v>
      </c>
      <c r="J8704" s="8" t="s">
        <v>4445</v>
      </c>
      <c r="K8704" s="6" t="s">
        <v>4445</v>
      </c>
      <c r="L8704" s="7" t="s">
        <v>69</v>
      </c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8" t="s">
        <v>70</v>
      </c>
      <c r="X8704" s="8">
        <v>55.462175392827156</v>
      </c>
      <c r="Y8704" s="8">
        <v>26.5</v>
      </c>
      <c r="AP8704" s="6"/>
      <c r="AQ8704" s="6"/>
      <c r="AR8704" s="6"/>
      <c r="AS8704" s="6"/>
      <c r="AT8704" s="6"/>
    </row>
    <row r="8705" spans="1:46" ht="14.25" customHeight="1">
      <c r="A8705" s="7" t="s">
        <v>38</v>
      </c>
      <c r="B8705" s="7">
        <v>3103</v>
      </c>
      <c r="C8705" s="8">
        <v>100632</v>
      </c>
      <c r="D8705" s="8" t="s">
        <v>4391</v>
      </c>
      <c r="E8705" s="8" t="str">
        <f t="shared" si="135"/>
        <v>INFOSYS LTD.17</v>
      </c>
      <c r="F8705" s="8" t="s">
        <v>3488</v>
      </c>
      <c r="G8705" s="8">
        <v>1981</v>
      </c>
      <c r="H8705" s="8">
        <v>39</v>
      </c>
      <c r="I8705" s="8" t="s">
        <v>54</v>
      </c>
      <c r="J8705" s="8" t="s">
        <v>4445</v>
      </c>
      <c r="K8705" s="6" t="s">
        <v>4445</v>
      </c>
      <c r="L8705" s="7" t="s">
        <v>69</v>
      </c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8" t="s">
        <v>70</v>
      </c>
      <c r="X8705" s="8">
        <v>55.462175392827156</v>
      </c>
      <c r="Y8705" s="8">
        <v>26.5</v>
      </c>
      <c r="AP8705" s="6"/>
      <c r="AQ8705" s="6"/>
      <c r="AR8705" s="6"/>
      <c r="AS8705" s="6"/>
      <c r="AT8705" s="6"/>
    </row>
    <row r="8706" spans="1:46" ht="14.25" customHeight="1">
      <c r="A8706" s="7" t="s">
        <v>38</v>
      </c>
      <c r="B8706" s="7">
        <v>3141</v>
      </c>
      <c r="C8706" s="8">
        <v>100632</v>
      </c>
      <c r="D8706" s="8" t="s">
        <v>4391</v>
      </c>
      <c r="E8706" s="8" t="str">
        <f t="shared" ref="E8706:E8769" si="136">CONCATENATE(LEFT(D8706,20),RIGHT(I8706,2))</f>
        <v>INFOSYS LTD.18</v>
      </c>
      <c r="F8706" s="8" t="s">
        <v>3488</v>
      </c>
      <c r="G8706" s="8">
        <v>1981</v>
      </c>
      <c r="H8706" s="8">
        <v>39</v>
      </c>
      <c r="I8706" s="8" t="s">
        <v>56</v>
      </c>
      <c r="J8706" s="8" t="s">
        <v>4445</v>
      </c>
      <c r="K8706" s="6" t="s">
        <v>4445</v>
      </c>
      <c r="L8706" s="7" t="s">
        <v>69</v>
      </c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8" t="s">
        <v>70</v>
      </c>
      <c r="X8706" s="8">
        <v>55.462175392827156</v>
      </c>
      <c r="Y8706" s="8">
        <v>26.5</v>
      </c>
      <c r="AP8706" s="6"/>
      <c r="AQ8706" s="6"/>
      <c r="AR8706" s="6"/>
      <c r="AS8706" s="6"/>
      <c r="AT8706" s="6"/>
    </row>
    <row r="8707" spans="1:46" ht="14.25" customHeight="1">
      <c r="A8707" s="7" t="s">
        <v>38</v>
      </c>
      <c r="B8707" s="7">
        <v>3086</v>
      </c>
      <c r="C8707" s="8">
        <v>100632</v>
      </c>
      <c r="D8707" s="8" t="s">
        <v>4391</v>
      </c>
      <c r="E8707" s="8" t="str">
        <f t="shared" si="136"/>
        <v>INFOSYS LTD.16</v>
      </c>
      <c r="F8707" s="8" t="s">
        <v>3488</v>
      </c>
      <c r="G8707" s="8">
        <v>1981</v>
      </c>
      <c r="H8707" s="8">
        <v>39</v>
      </c>
      <c r="I8707" s="8" t="s">
        <v>52</v>
      </c>
      <c r="J8707" s="8" t="s">
        <v>4446</v>
      </c>
      <c r="K8707" s="6" t="s">
        <v>4446</v>
      </c>
      <c r="L8707" s="7" t="s">
        <v>69</v>
      </c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8" t="s">
        <v>70</v>
      </c>
      <c r="X8707" s="8">
        <v>55.462175392827156</v>
      </c>
      <c r="Y8707" s="8">
        <v>26.5</v>
      </c>
      <c r="AP8707" s="6"/>
      <c r="AQ8707" s="6"/>
      <c r="AR8707" s="6"/>
      <c r="AS8707" s="6"/>
      <c r="AT8707" s="6"/>
    </row>
    <row r="8708" spans="1:46" ht="14.25" customHeight="1">
      <c r="A8708" s="7" t="s">
        <v>38</v>
      </c>
      <c r="B8708" s="7">
        <v>3133</v>
      </c>
      <c r="C8708" s="8">
        <v>100632</v>
      </c>
      <c r="D8708" s="8" t="s">
        <v>4391</v>
      </c>
      <c r="E8708" s="8" t="str">
        <f t="shared" si="136"/>
        <v>INFOSYS LTD.17</v>
      </c>
      <c r="F8708" s="8" t="s">
        <v>3488</v>
      </c>
      <c r="G8708" s="8">
        <v>1981</v>
      </c>
      <c r="H8708" s="8">
        <v>39</v>
      </c>
      <c r="I8708" s="8" t="s">
        <v>54</v>
      </c>
      <c r="J8708" s="8" t="s">
        <v>4446</v>
      </c>
      <c r="K8708" s="6" t="s">
        <v>4446</v>
      </c>
      <c r="L8708" s="7" t="s">
        <v>69</v>
      </c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8" t="s">
        <v>70</v>
      </c>
      <c r="X8708" s="8">
        <v>55.462175392827156</v>
      </c>
      <c r="Y8708" s="8">
        <v>26.5</v>
      </c>
      <c r="AP8708" s="6"/>
      <c r="AQ8708" s="6"/>
      <c r="AR8708" s="6"/>
      <c r="AS8708" s="6"/>
      <c r="AT8708" s="6"/>
    </row>
    <row r="8709" spans="1:46" ht="14.25" customHeight="1">
      <c r="A8709" s="7" t="s">
        <v>38</v>
      </c>
      <c r="B8709" s="7">
        <v>3174</v>
      </c>
      <c r="C8709" s="8">
        <v>100632</v>
      </c>
      <c r="D8709" s="8" t="s">
        <v>4391</v>
      </c>
      <c r="E8709" s="8" t="str">
        <f t="shared" si="136"/>
        <v>INFOSYS LTD.18</v>
      </c>
      <c r="F8709" s="8" t="s">
        <v>3488</v>
      </c>
      <c r="G8709" s="8">
        <v>1981</v>
      </c>
      <c r="H8709" s="8">
        <v>39</v>
      </c>
      <c r="I8709" s="8" t="s">
        <v>56</v>
      </c>
      <c r="J8709" s="8" t="s">
        <v>4446</v>
      </c>
      <c r="K8709" s="6" t="s">
        <v>4447</v>
      </c>
      <c r="L8709" s="7" t="s">
        <v>69</v>
      </c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8" t="s">
        <v>70</v>
      </c>
      <c r="X8709" s="8">
        <v>55.462175392827156</v>
      </c>
      <c r="Y8709" s="8">
        <v>26.5</v>
      </c>
      <c r="AP8709" s="6"/>
      <c r="AQ8709" s="6"/>
      <c r="AR8709" s="6"/>
      <c r="AS8709" s="6"/>
      <c r="AT8709" s="6"/>
    </row>
    <row r="8710" spans="1:46" ht="14.25" customHeight="1">
      <c r="A8710" s="7" t="s">
        <v>38</v>
      </c>
      <c r="B8710" s="7">
        <v>2991</v>
      </c>
      <c r="C8710" s="8">
        <v>100632</v>
      </c>
      <c r="D8710" s="8" t="s">
        <v>4391</v>
      </c>
      <c r="E8710" s="8" t="str">
        <f t="shared" si="136"/>
        <v>INFOSYS LTD.14</v>
      </c>
      <c r="F8710" s="8" t="s">
        <v>3488</v>
      </c>
      <c r="G8710" s="8">
        <v>1981</v>
      </c>
      <c r="H8710" s="8">
        <v>39</v>
      </c>
      <c r="I8710" s="8" t="s">
        <v>117</v>
      </c>
      <c r="J8710" s="8" t="s">
        <v>4448</v>
      </c>
      <c r="K8710" s="6" t="s">
        <v>4449</v>
      </c>
      <c r="L8710" s="7" t="s">
        <v>391</v>
      </c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8" t="s">
        <v>336</v>
      </c>
      <c r="X8710" s="8">
        <v>58.670741123905486</v>
      </c>
      <c r="Y8710" s="8">
        <v>16.333333333333332</v>
      </c>
      <c r="AP8710" s="6"/>
      <c r="AQ8710" s="6"/>
      <c r="AR8710" s="6"/>
      <c r="AS8710" s="6"/>
      <c r="AT8710" s="6"/>
    </row>
    <row r="8711" spans="1:46" ht="14.25" customHeight="1">
      <c r="A8711" s="7" t="s">
        <v>38</v>
      </c>
      <c r="B8711" s="7">
        <v>3047</v>
      </c>
      <c r="C8711" s="8">
        <v>100632</v>
      </c>
      <c r="D8711" s="8" t="s">
        <v>4391</v>
      </c>
      <c r="E8711" s="8" t="str">
        <f t="shared" si="136"/>
        <v>INFOSYS LTD.15</v>
      </c>
      <c r="F8711" s="8" t="s">
        <v>3488</v>
      </c>
      <c r="G8711" s="8">
        <v>1981</v>
      </c>
      <c r="H8711" s="8">
        <v>39</v>
      </c>
      <c r="I8711" s="8" t="s">
        <v>119</v>
      </c>
      <c r="J8711" s="8" t="s">
        <v>4448</v>
      </c>
      <c r="K8711" s="6" t="s">
        <v>4449</v>
      </c>
      <c r="L8711" s="7" t="s">
        <v>391</v>
      </c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8" t="s">
        <v>336</v>
      </c>
      <c r="X8711" s="8">
        <v>58.670741123905486</v>
      </c>
      <c r="Y8711" s="8">
        <v>16.333333333333332</v>
      </c>
      <c r="AP8711" s="6"/>
      <c r="AQ8711" s="6"/>
      <c r="AR8711" s="6"/>
      <c r="AS8711" s="6"/>
      <c r="AT8711" s="6"/>
    </row>
    <row r="8712" spans="1:46" ht="14.25" customHeight="1">
      <c r="A8712" s="7" t="s">
        <v>38</v>
      </c>
      <c r="B8712" s="7">
        <v>3082</v>
      </c>
      <c r="C8712" s="8">
        <v>100632</v>
      </c>
      <c r="D8712" s="8" t="s">
        <v>4391</v>
      </c>
      <c r="E8712" s="8" t="str">
        <f t="shared" si="136"/>
        <v>INFOSYS LTD.16</v>
      </c>
      <c r="F8712" s="8" t="s">
        <v>3488</v>
      </c>
      <c r="G8712" s="8">
        <v>1981</v>
      </c>
      <c r="H8712" s="8">
        <v>39</v>
      </c>
      <c r="I8712" s="8" t="s">
        <v>52</v>
      </c>
      <c r="J8712" s="8" t="s">
        <v>4448</v>
      </c>
      <c r="K8712" s="6" t="s">
        <v>4450</v>
      </c>
      <c r="L8712" s="7" t="s">
        <v>391</v>
      </c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8" t="s">
        <v>336</v>
      </c>
      <c r="X8712" s="8">
        <v>58.670741123905486</v>
      </c>
      <c r="Y8712" s="8">
        <v>16.333333333333332</v>
      </c>
      <c r="AP8712" s="6"/>
      <c r="AQ8712" s="6"/>
      <c r="AR8712" s="6"/>
      <c r="AS8712" s="6"/>
      <c r="AT8712" s="6"/>
    </row>
    <row r="8713" spans="1:46" ht="14.25" customHeight="1">
      <c r="A8713" s="7" t="s">
        <v>38</v>
      </c>
      <c r="B8713" s="7">
        <v>3102</v>
      </c>
      <c r="C8713" s="8">
        <v>100632</v>
      </c>
      <c r="D8713" s="8" t="s">
        <v>4391</v>
      </c>
      <c r="E8713" s="8" t="str">
        <f t="shared" si="136"/>
        <v>INFOSYS LTD.17</v>
      </c>
      <c r="F8713" s="8" t="s">
        <v>3488</v>
      </c>
      <c r="G8713" s="8">
        <v>1981</v>
      </c>
      <c r="H8713" s="8">
        <v>39</v>
      </c>
      <c r="I8713" s="8" t="s">
        <v>54</v>
      </c>
      <c r="J8713" s="8" t="s">
        <v>4448</v>
      </c>
      <c r="K8713" s="6" t="s">
        <v>4450</v>
      </c>
      <c r="L8713" s="7" t="s">
        <v>391</v>
      </c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8" t="s">
        <v>336</v>
      </c>
      <c r="X8713" s="8">
        <v>58.670741123905486</v>
      </c>
      <c r="Y8713" s="8">
        <v>16.333333333333332</v>
      </c>
      <c r="AP8713" s="6"/>
      <c r="AQ8713" s="6"/>
      <c r="AR8713" s="6"/>
      <c r="AS8713" s="6"/>
      <c r="AT8713" s="6"/>
    </row>
    <row r="8714" spans="1:46" ht="14.25" customHeight="1">
      <c r="A8714" s="7" t="s">
        <v>38</v>
      </c>
      <c r="B8714" s="7">
        <v>3144</v>
      </c>
      <c r="C8714" s="8">
        <v>100632</v>
      </c>
      <c r="D8714" s="8" t="s">
        <v>4391</v>
      </c>
      <c r="E8714" s="8" t="str">
        <f t="shared" si="136"/>
        <v>INFOSYS LTD.18</v>
      </c>
      <c r="F8714" s="8" t="s">
        <v>3488</v>
      </c>
      <c r="G8714" s="8">
        <v>1981</v>
      </c>
      <c r="H8714" s="8">
        <v>39</v>
      </c>
      <c r="I8714" s="8" t="s">
        <v>56</v>
      </c>
      <c r="J8714" s="8" t="s">
        <v>4448</v>
      </c>
      <c r="K8714" s="6" t="s">
        <v>4448</v>
      </c>
      <c r="L8714" s="7" t="s">
        <v>391</v>
      </c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8" t="s">
        <v>336</v>
      </c>
      <c r="X8714" s="8">
        <v>58.670741123905486</v>
      </c>
      <c r="Y8714" s="8">
        <v>16.333333333333332</v>
      </c>
      <c r="AP8714" s="6"/>
      <c r="AQ8714" s="6"/>
      <c r="AR8714" s="6"/>
      <c r="AS8714" s="6"/>
      <c r="AT8714" s="6"/>
    </row>
    <row r="8715" spans="1:46" ht="14.25" customHeight="1">
      <c r="A8715" s="7" t="s">
        <v>38</v>
      </c>
      <c r="B8715" s="7">
        <v>2984</v>
      </c>
      <c r="C8715" s="8">
        <v>100632</v>
      </c>
      <c r="D8715" s="8" t="s">
        <v>4391</v>
      </c>
      <c r="E8715" s="8" t="str">
        <f t="shared" si="136"/>
        <v>INFOSYS LTD.14</v>
      </c>
      <c r="F8715" s="8" t="s">
        <v>3488</v>
      </c>
      <c r="G8715" s="8">
        <v>1981</v>
      </c>
      <c r="H8715" s="8">
        <v>39</v>
      </c>
      <c r="I8715" s="8" t="s">
        <v>117</v>
      </c>
      <c r="J8715" s="8" t="s">
        <v>4451</v>
      </c>
      <c r="K8715" s="6" t="s">
        <v>4451</v>
      </c>
      <c r="L8715" s="7" t="s">
        <v>69</v>
      </c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8" t="s">
        <v>70</v>
      </c>
      <c r="X8715" s="8">
        <v>55.462175392827156</v>
      </c>
      <c r="Y8715" s="8">
        <v>26.5</v>
      </c>
      <c r="AP8715" s="6"/>
      <c r="AQ8715" s="6"/>
      <c r="AR8715" s="6"/>
      <c r="AS8715" s="6"/>
      <c r="AT8715" s="6"/>
    </row>
    <row r="8716" spans="1:46" ht="14.25" customHeight="1">
      <c r="A8716" s="7" t="s">
        <v>38</v>
      </c>
      <c r="B8716" s="7">
        <v>3041</v>
      </c>
      <c r="C8716" s="8">
        <v>100632</v>
      </c>
      <c r="D8716" s="8" t="s">
        <v>4391</v>
      </c>
      <c r="E8716" s="8" t="str">
        <f t="shared" si="136"/>
        <v>INFOSYS LTD.15</v>
      </c>
      <c r="F8716" s="8" t="s">
        <v>3488</v>
      </c>
      <c r="G8716" s="8">
        <v>1981</v>
      </c>
      <c r="H8716" s="8">
        <v>39</v>
      </c>
      <c r="I8716" s="8" t="s">
        <v>119</v>
      </c>
      <c r="J8716" s="8" t="s">
        <v>4451</v>
      </c>
      <c r="K8716" s="6" t="s">
        <v>4451</v>
      </c>
      <c r="L8716" s="7" t="s">
        <v>69</v>
      </c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8" t="s">
        <v>70</v>
      </c>
      <c r="X8716" s="8">
        <v>55.462175392827156</v>
      </c>
      <c r="Y8716" s="8">
        <v>26.5</v>
      </c>
      <c r="AP8716" s="6"/>
      <c r="AQ8716" s="6"/>
      <c r="AR8716" s="6"/>
      <c r="AS8716" s="6"/>
      <c r="AT8716" s="6"/>
    </row>
    <row r="8717" spans="1:46" ht="14.25" customHeight="1">
      <c r="A8717" s="7" t="s">
        <v>38</v>
      </c>
      <c r="B8717" s="7">
        <v>3076</v>
      </c>
      <c r="C8717" s="8">
        <v>100632</v>
      </c>
      <c r="D8717" s="8" t="s">
        <v>4391</v>
      </c>
      <c r="E8717" s="8" t="str">
        <f t="shared" si="136"/>
        <v>INFOSYS LTD.16</v>
      </c>
      <c r="F8717" s="8" t="s">
        <v>3488</v>
      </c>
      <c r="G8717" s="8">
        <v>1981</v>
      </c>
      <c r="H8717" s="8">
        <v>39</v>
      </c>
      <c r="I8717" s="8" t="s">
        <v>52</v>
      </c>
      <c r="J8717" s="8" t="s">
        <v>4451</v>
      </c>
      <c r="K8717" s="6" t="s">
        <v>4451</v>
      </c>
      <c r="L8717" s="7" t="s">
        <v>69</v>
      </c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8" t="s">
        <v>70</v>
      </c>
      <c r="X8717" s="8">
        <v>55.462175392827156</v>
      </c>
      <c r="Y8717" s="8">
        <v>26.5</v>
      </c>
      <c r="AP8717" s="6"/>
      <c r="AQ8717" s="6"/>
      <c r="AR8717" s="6"/>
      <c r="AS8717" s="6"/>
      <c r="AT8717" s="6"/>
    </row>
    <row r="8718" spans="1:46" ht="14.25" customHeight="1">
      <c r="A8718" s="7" t="s">
        <v>38</v>
      </c>
      <c r="B8718" s="7">
        <v>3097</v>
      </c>
      <c r="C8718" s="8">
        <v>100632</v>
      </c>
      <c r="D8718" s="8" t="s">
        <v>4391</v>
      </c>
      <c r="E8718" s="8" t="str">
        <f t="shared" si="136"/>
        <v>INFOSYS LTD.17</v>
      </c>
      <c r="F8718" s="8" t="s">
        <v>3488</v>
      </c>
      <c r="G8718" s="8">
        <v>1981</v>
      </c>
      <c r="H8718" s="8">
        <v>39</v>
      </c>
      <c r="I8718" s="8" t="s">
        <v>54</v>
      </c>
      <c r="J8718" s="8" t="s">
        <v>4451</v>
      </c>
      <c r="K8718" s="6" t="s">
        <v>4451</v>
      </c>
      <c r="L8718" s="7" t="s">
        <v>69</v>
      </c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8" t="s">
        <v>70</v>
      </c>
      <c r="X8718" s="8">
        <v>55.462175392827156</v>
      </c>
      <c r="Y8718" s="8">
        <v>26.5</v>
      </c>
      <c r="AP8718" s="6"/>
      <c r="AQ8718" s="6"/>
      <c r="AR8718" s="6"/>
      <c r="AS8718" s="6"/>
      <c r="AT8718" s="6"/>
    </row>
    <row r="8719" spans="1:46" ht="14.25" customHeight="1">
      <c r="A8719" s="7" t="s">
        <v>38</v>
      </c>
      <c r="B8719" s="7">
        <v>3139</v>
      </c>
      <c r="C8719" s="8">
        <v>100632</v>
      </c>
      <c r="D8719" s="8" t="s">
        <v>4391</v>
      </c>
      <c r="E8719" s="8" t="str">
        <f t="shared" si="136"/>
        <v>INFOSYS LTD.18</v>
      </c>
      <c r="F8719" s="8" t="s">
        <v>3488</v>
      </c>
      <c r="G8719" s="8">
        <v>1981</v>
      </c>
      <c r="H8719" s="8">
        <v>39</v>
      </c>
      <c r="I8719" s="8" t="s">
        <v>56</v>
      </c>
      <c r="J8719" s="8" t="s">
        <v>4451</v>
      </c>
      <c r="K8719" s="6" t="s">
        <v>4451</v>
      </c>
      <c r="L8719" s="7" t="s">
        <v>69</v>
      </c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8" t="s">
        <v>70</v>
      </c>
      <c r="X8719" s="8">
        <v>55.462175392827156</v>
      </c>
      <c r="Y8719" s="8">
        <v>26.5</v>
      </c>
      <c r="AP8719" s="6"/>
      <c r="AQ8719" s="6"/>
      <c r="AR8719" s="6"/>
      <c r="AS8719" s="6"/>
      <c r="AT8719" s="6"/>
    </row>
    <row r="8720" spans="1:46" ht="14.25" customHeight="1">
      <c r="A8720" s="7" t="s">
        <v>38</v>
      </c>
      <c r="B8720" s="7">
        <v>3015</v>
      </c>
      <c r="C8720" s="8">
        <v>100632</v>
      </c>
      <c r="D8720" s="8" t="s">
        <v>4391</v>
      </c>
      <c r="E8720" s="8" t="str">
        <f t="shared" si="136"/>
        <v>INFOSYS LTD.14</v>
      </c>
      <c r="F8720" s="8" t="s">
        <v>3488</v>
      </c>
      <c r="G8720" s="8">
        <v>1981</v>
      </c>
      <c r="H8720" s="8">
        <v>39</v>
      </c>
      <c r="I8720" s="8" t="s">
        <v>117</v>
      </c>
      <c r="J8720" s="8" t="s">
        <v>4452</v>
      </c>
      <c r="K8720" s="6" t="s">
        <v>4452</v>
      </c>
      <c r="L8720" s="7" t="s">
        <v>43</v>
      </c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8" t="s">
        <v>44</v>
      </c>
      <c r="X8720" s="8">
        <v>55.4312102674823</v>
      </c>
      <c r="Y8720" s="8">
        <v>28.666666666666668</v>
      </c>
      <c r="AP8720" s="6"/>
      <c r="AQ8720" s="6"/>
      <c r="AR8720" s="6"/>
      <c r="AS8720" s="6"/>
      <c r="AT8720" s="6"/>
    </row>
    <row r="8721" spans="1:46" ht="14.25" customHeight="1">
      <c r="A8721" s="7" t="s">
        <v>38</v>
      </c>
      <c r="B8721" s="7">
        <v>3051</v>
      </c>
      <c r="C8721" s="8">
        <v>100632</v>
      </c>
      <c r="D8721" s="8" t="s">
        <v>4391</v>
      </c>
      <c r="E8721" s="8" t="str">
        <f t="shared" si="136"/>
        <v>INFOSYS LTD.15</v>
      </c>
      <c r="F8721" s="8" t="s">
        <v>3488</v>
      </c>
      <c r="G8721" s="8">
        <v>1981</v>
      </c>
      <c r="H8721" s="8">
        <v>39</v>
      </c>
      <c r="I8721" s="8" t="s">
        <v>119</v>
      </c>
      <c r="J8721" s="8" t="s">
        <v>4452</v>
      </c>
      <c r="K8721" s="6" t="s">
        <v>4452</v>
      </c>
      <c r="L8721" s="7" t="s">
        <v>43</v>
      </c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8" t="s">
        <v>44</v>
      </c>
      <c r="X8721" s="8">
        <v>55.4312102674823</v>
      </c>
      <c r="Y8721" s="8">
        <v>28.666666666666668</v>
      </c>
      <c r="AP8721" s="6"/>
      <c r="AQ8721" s="6"/>
      <c r="AR8721" s="6"/>
      <c r="AS8721" s="6"/>
      <c r="AT8721" s="6"/>
    </row>
    <row r="8722" spans="1:46" ht="14.25" customHeight="1">
      <c r="A8722" s="7" t="s">
        <v>38</v>
      </c>
      <c r="B8722" s="7">
        <v>3085</v>
      </c>
      <c r="C8722" s="8">
        <v>100632</v>
      </c>
      <c r="D8722" s="8" t="s">
        <v>4391</v>
      </c>
      <c r="E8722" s="8" t="str">
        <f t="shared" si="136"/>
        <v>INFOSYS LTD.16</v>
      </c>
      <c r="F8722" s="8" t="s">
        <v>3488</v>
      </c>
      <c r="G8722" s="8">
        <v>1981</v>
      </c>
      <c r="H8722" s="8">
        <v>39</v>
      </c>
      <c r="I8722" s="8" t="s">
        <v>52</v>
      </c>
      <c r="J8722" s="8" t="s">
        <v>4452</v>
      </c>
      <c r="K8722" s="6" t="s">
        <v>4452</v>
      </c>
      <c r="L8722" s="7" t="s">
        <v>43</v>
      </c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8" t="s">
        <v>44</v>
      </c>
      <c r="X8722" s="8">
        <v>55.4312102674823</v>
      </c>
      <c r="Y8722" s="8">
        <v>28.666666666666668</v>
      </c>
      <c r="AP8722" s="6"/>
      <c r="AQ8722" s="6"/>
      <c r="AR8722" s="6"/>
      <c r="AS8722" s="6"/>
      <c r="AT8722" s="6"/>
    </row>
    <row r="8723" spans="1:46" ht="14.25" customHeight="1">
      <c r="A8723" s="7" t="s">
        <v>38</v>
      </c>
      <c r="B8723" s="7">
        <v>3173</v>
      </c>
      <c r="C8723" s="8">
        <v>100632</v>
      </c>
      <c r="D8723" s="8" t="s">
        <v>4391</v>
      </c>
      <c r="E8723" s="8" t="str">
        <f t="shared" si="136"/>
        <v>INFOSYS LTD.18</v>
      </c>
      <c r="F8723" s="8" t="s">
        <v>3488</v>
      </c>
      <c r="G8723" s="8">
        <v>1981</v>
      </c>
      <c r="H8723" s="8">
        <v>39</v>
      </c>
      <c r="I8723" s="8" t="s">
        <v>56</v>
      </c>
      <c r="J8723" s="8" t="s">
        <v>4452</v>
      </c>
      <c r="K8723" s="6" t="s">
        <v>4452</v>
      </c>
      <c r="L8723" s="7" t="s">
        <v>43</v>
      </c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8" t="s">
        <v>44</v>
      </c>
      <c r="X8723" s="8">
        <v>55.4312102674823</v>
      </c>
      <c r="Y8723" s="8">
        <v>28.666666666666668</v>
      </c>
      <c r="AP8723" s="6"/>
      <c r="AQ8723" s="6"/>
      <c r="AR8723" s="6"/>
      <c r="AS8723" s="6"/>
      <c r="AT8723" s="6"/>
    </row>
    <row r="8724" spans="1:46" ht="14.25" customHeight="1">
      <c r="A8724" s="7" t="s">
        <v>38</v>
      </c>
      <c r="B8724" s="7">
        <v>2982</v>
      </c>
      <c r="C8724" s="8">
        <v>100632</v>
      </c>
      <c r="D8724" s="8" t="s">
        <v>4391</v>
      </c>
      <c r="E8724" s="8" t="str">
        <f t="shared" si="136"/>
        <v>INFOSYS LTD.14</v>
      </c>
      <c r="F8724" s="8" t="s">
        <v>3488</v>
      </c>
      <c r="G8724" s="8">
        <v>1981</v>
      </c>
      <c r="H8724" s="8">
        <v>39</v>
      </c>
      <c r="I8724" s="8" t="s">
        <v>117</v>
      </c>
      <c r="J8724" s="8" t="s">
        <v>4453</v>
      </c>
      <c r="K8724" s="6" t="s">
        <v>4453</v>
      </c>
      <c r="L8724" s="7" t="s">
        <v>303</v>
      </c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8" t="s">
        <v>194</v>
      </c>
      <c r="X8724" s="8">
        <v>51.177709307904507</v>
      </c>
      <c r="Y8724" s="8">
        <v>14.833333333333334</v>
      </c>
      <c r="AP8724" s="6"/>
      <c r="AQ8724" s="6"/>
      <c r="AR8724" s="6"/>
      <c r="AS8724" s="6"/>
      <c r="AT8724" s="6"/>
    </row>
    <row r="8725" spans="1:46" ht="14.25" customHeight="1">
      <c r="A8725" s="7" t="s">
        <v>38</v>
      </c>
      <c r="B8725" s="7">
        <v>3039</v>
      </c>
      <c r="C8725" s="8">
        <v>100632</v>
      </c>
      <c r="D8725" s="8" t="s">
        <v>4391</v>
      </c>
      <c r="E8725" s="8" t="str">
        <f t="shared" si="136"/>
        <v>INFOSYS LTD.15</v>
      </c>
      <c r="F8725" s="8" t="s">
        <v>3488</v>
      </c>
      <c r="G8725" s="8">
        <v>1981</v>
      </c>
      <c r="H8725" s="8">
        <v>39</v>
      </c>
      <c r="I8725" s="8" t="s">
        <v>119</v>
      </c>
      <c r="J8725" s="8" t="s">
        <v>4453</v>
      </c>
      <c r="K8725" s="6" t="s">
        <v>4453</v>
      </c>
      <c r="L8725" s="7" t="s">
        <v>303</v>
      </c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8" t="s">
        <v>194</v>
      </c>
      <c r="X8725" s="8">
        <v>51.177709307904507</v>
      </c>
      <c r="Y8725" s="8">
        <v>14.833333333333334</v>
      </c>
      <c r="AP8725" s="6"/>
      <c r="AQ8725" s="6"/>
      <c r="AR8725" s="6"/>
      <c r="AS8725" s="6"/>
      <c r="AT8725" s="6"/>
    </row>
    <row r="8726" spans="1:46" ht="14.25" customHeight="1">
      <c r="A8726" s="7" t="s">
        <v>38</v>
      </c>
      <c r="B8726" s="7">
        <v>3074</v>
      </c>
      <c r="C8726" s="8">
        <v>100632</v>
      </c>
      <c r="D8726" s="8" t="s">
        <v>4391</v>
      </c>
      <c r="E8726" s="8" t="str">
        <f t="shared" si="136"/>
        <v>INFOSYS LTD.16</v>
      </c>
      <c r="F8726" s="8" t="s">
        <v>3488</v>
      </c>
      <c r="G8726" s="8">
        <v>1981</v>
      </c>
      <c r="H8726" s="8">
        <v>39</v>
      </c>
      <c r="I8726" s="8" t="s">
        <v>52</v>
      </c>
      <c r="J8726" s="8" t="s">
        <v>4453</v>
      </c>
      <c r="K8726" s="6" t="s">
        <v>4453</v>
      </c>
      <c r="L8726" s="7" t="s">
        <v>303</v>
      </c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8" t="s">
        <v>194</v>
      </c>
      <c r="X8726" s="8">
        <v>51.177709307904507</v>
      </c>
      <c r="Y8726" s="8">
        <v>14.833333333333334</v>
      </c>
      <c r="AP8726" s="6"/>
      <c r="AQ8726" s="6"/>
      <c r="AR8726" s="6"/>
      <c r="AS8726" s="6"/>
      <c r="AT8726" s="6"/>
    </row>
    <row r="8727" spans="1:46" ht="14.25" customHeight="1">
      <c r="A8727" s="7" t="s">
        <v>38</v>
      </c>
      <c r="B8727" s="7">
        <v>3098</v>
      </c>
      <c r="C8727" s="8">
        <v>100632</v>
      </c>
      <c r="D8727" s="8" t="s">
        <v>4391</v>
      </c>
      <c r="E8727" s="8" t="str">
        <f t="shared" si="136"/>
        <v>INFOSYS LTD.17</v>
      </c>
      <c r="F8727" s="8" t="s">
        <v>3488</v>
      </c>
      <c r="G8727" s="8">
        <v>1981</v>
      </c>
      <c r="H8727" s="8">
        <v>39</v>
      </c>
      <c r="I8727" s="8" t="s">
        <v>54</v>
      </c>
      <c r="J8727" s="8" t="s">
        <v>4453</v>
      </c>
      <c r="K8727" s="6" t="s">
        <v>4453</v>
      </c>
      <c r="L8727" s="7" t="s">
        <v>303</v>
      </c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8" t="s">
        <v>194</v>
      </c>
      <c r="X8727" s="8">
        <v>51.177709307904507</v>
      </c>
      <c r="Y8727" s="8">
        <v>14.833333333333334</v>
      </c>
      <c r="AP8727" s="6"/>
      <c r="AQ8727" s="6"/>
      <c r="AR8727" s="6"/>
      <c r="AS8727" s="6"/>
      <c r="AT8727" s="6"/>
    </row>
    <row r="8728" spans="1:46" ht="14.25" customHeight="1">
      <c r="A8728" s="7" t="s">
        <v>38</v>
      </c>
      <c r="B8728" s="7">
        <v>3140</v>
      </c>
      <c r="C8728" s="8">
        <v>100632</v>
      </c>
      <c r="D8728" s="8" t="s">
        <v>4391</v>
      </c>
      <c r="E8728" s="8" t="str">
        <f t="shared" si="136"/>
        <v>INFOSYS LTD.18</v>
      </c>
      <c r="F8728" s="8" t="s">
        <v>3488</v>
      </c>
      <c r="G8728" s="8">
        <v>1981</v>
      </c>
      <c r="H8728" s="8">
        <v>39</v>
      </c>
      <c r="I8728" s="8" t="s">
        <v>56</v>
      </c>
      <c r="J8728" s="8" t="s">
        <v>4453</v>
      </c>
      <c r="K8728" s="6" t="s">
        <v>4453</v>
      </c>
      <c r="L8728" s="7" t="s">
        <v>303</v>
      </c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8" t="s">
        <v>194</v>
      </c>
      <c r="X8728" s="8">
        <v>51.177709307904507</v>
      </c>
      <c r="Y8728" s="8">
        <v>14.833333333333334</v>
      </c>
      <c r="AP8728" s="6"/>
      <c r="AQ8728" s="6"/>
      <c r="AR8728" s="6"/>
      <c r="AS8728" s="6"/>
      <c r="AT8728" s="6"/>
    </row>
    <row r="8729" spans="1:46" ht="14.25" customHeight="1">
      <c r="A8729" s="7" t="s">
        <v>38</v>
      </c>
      <c r="B8729" s="7">
        <v>2987</v>
      </c>
      <c r="C8729" s="8">
        <v>100632</v>
      </c>
      <c r="D8729" s="8" t="s">
        <v>4391</v>
      </c>
      <c r="E8729" s="8" t="str">
        <f t="shared" si="136"/>
        <v>INFOSYS LTD.14</v>
      </c>
      <c r="F8729" s="8" t="s">
        <v>3488</v>
      </c>
      <c r="G8729" s="8">
        <v>1981</v>
      </c>
      <c r="H8729" s="8">
        <v>39</v>
      </c>
      <c r="I8729" s="8" t="s">
        <v>117</v>
      </c>
      <c r="J8729" s="8" t="s">
        <v>4454</v>
      </c>
      <c r="K8729" s="6" t="s">
        <v>4454</v>
      </c>
      <c r="L8729" s="7" t="s">
        <v>288</v>
      </c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8" t="s">
        <v>289</v>
      </c>
      <c r="X8729" s="8">
        <v>63.917131462156654</v>
      </c>
      <c r="Y8729" s="8">
        <v>29.166666666666668</v>
      </c>
      <c r="AP8729" s="6"/>
      <c r="AQ8729" s="6"/>
      <c r="AR8729" s="6"/>
      <c r="AS8729" s="6"/>
      <c r="AT8729" s="6"/>
    </row>
    <row r="8730" spans="1:46" ht="14.25" customHeight="1">
      <c r="A8730" s="7" t="s">
        <v>38</v>
      </c>
      <c r="B8730" s="7">
        <v>3044</v>
      </c>
      <c r="C8730" s="8">
        <v>100632</v>
      </c>
      <c r="D8730" s="8" t="s">
        <v>4391</v>
      </c>
      <c r="E8730" s="8" t="str">
        <f t="shared" si="136"/>
        <v>INFOSYS LTD.15</v>
      </c>
      <c r="F8730" s="8" t="s">
        <v>3488</v>
      </c>
      <c r="G8730" s="8">
        <v>1981</v>
      </c>
      <c r="H8730" s="8">
        <v>39</v>
      </c>
      <c r="I8730" s="8" t="s">
        <v>119</v>
      </c>
      <c r="J8730" s="8" t="s">
        <v>4454</v>
      </c>
      <c r="K8730" s="6" t="s">
        <v>4454</v>
      </c>
      <c r="L8730" s="7" t="s">
        <v>288</v>
      </c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8" t="s">
        <v>289</v>
      </c>
      <c r="X8730" s="8">
        <v>63.917131462156654</v>
      </c>
      <c r="Y8730" s="8">
        <v>29.166666666666668</v>
      </c>
      <c r="AP8730" s="6"/>
      <c r="AQ8730" s="6"/>
      <c r="AR8730" s="6"/>
      <c r="AS8730" s="6"/>
      <c r="AT8730" s="6"/>
    </row>
    <row r="8731" spans="1:46" ht="14.25" customHeight="1">
      <c r="A8731" s="7" t="s">
        <v>38</v>
      </c>
      <c r="B8731" s="7">
        <v>3079</v>
      </c>
      <c r="C8731" s="8">
        <v>100632</v>
      </c>
      <c r="D8731" s="8" t="s">
        <v>4391</v>
      </c>
      <c r="E8731" s="8" t="str">
        <f t="shared" si="136"/>
        <v>INFOSYS LTD.16</v>
      </c>
      <c r="F8731" s="8" t="s">
        <v>3488</v>
      </c>
      <c r="G8731" s="8">
        <v>1981</v>
      </c>
      <c r="H8731" s="8">
        <v>39</v>
      </c>
      <c r="I8731" s="8" t="s">
        <v>52</v>
      </c>
      <c r="J8731" s="8" t="s">
        <v>4454</v>
      </c>
      <c r="K8731" s="6" t="s">
        <v>4455</v>
      </c>
      <c r="L8731" s="7" t="s">
        <v>288</v>
      </c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8" t="s">
        <v>289</v>
      </c>
      <c r="X8731" s="8">
        <v>63.917131462156654</v>
      </c>
      <c r="Y8731" s="8">
        <v>29.166666666666668</v>
      </c>
      <c r="AP8731" s="6"/>
      <c r="AQ8731" s="6"/>
      <c r="AR8731" s="6"/>
      <c r="AS8731" s="6"/>
      <c r="AT8731" s="6"/>
    </row>
    <row r="8732" spans="1:46" ht="14.25" customHeight="1">
      <c r="A8732" s="7" t="s">
        <v>38</v>
      </c>
      <c r="B8732" s="7">
        <v>3105</v>
      </c>
      <c r="C8732" s="8">
        <v>100632</v>
      </c>
      <c r="D8732" s="8" t="s">
        <v>4391</v>
      </c>
      <c r="E8732" s="8" t="str">
        <f t="shared" si="136"/>
        <v>INFOSYS LTD.17</v>
      </c>
      <c r="F8732" s="8" t="s">
        <v>3488</v>
      </c>
      <c r="G8732" s="8">
        <v>1981</v>
      </c>
      <c r="H8732" s="8">
        <v>39</v>
      </c>
      <c r="I8732" s="8" t="s">
        <v>54</v>
      </c>
      <c r="J8732" s="8" t="s">
        <v>4454</v>
      </c>
      <c r="K8732" s="6" t="s">
        <v>4454</v>
      </c>
      <c r="L8732" s="7" t="s">
        <v>288</v>
      </c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8" t="s">
        <v>289</v>
      </c>
      <c r="X8732" s="8">
        <v>63.917131462156654</v>
      </c>
      <c r="Y8732" s="8">
        <v>29.166666666666668</v>
      </c>
      <c r="AP8732" s="6"/>
      <c r="AQ8732" s="6"/>
      <c r="AR8732" s="6"/>
      <c r="AS8732" s="6"/>
      <c r="AT8732" s="6"/>
    </row>
    <row r="8733" spans="1:46" ht="14.25" customHeight="1">
      <c r="A8733" s="7" t="s">
        <v>38</v>
      </c>
      <c r="B8733" s="7">
        <v>3148</v>
      </c>
      <c r="C8733" s="8">
        <v>100632</v>
      </c>
      <c r="D8733" s="8" t="s">
        <v>4391</v>
      </c>
      <c r="E8733" s="8" t="str">
        <f t="shared" si="136"/>
        <v>INFOSYS LTD.18</v>
      </c>
      <c r="F8733" s="8" t="s">
        <v>3488</v>
      </c>
      <c r="G8733" s="8">
        <v>1981</v>
      </c>
      <c r="H8733" s="8">
        <v>39</v>
      </c>
      <c r="I8733" s="8" t="s">
        <v>56</v>
      </c>
      <c r="J8733" s="8" t="s">
        <v>4454</v>
      </c>
      <c r="K8733" s="6" t="s">
        <v>4454</v>
      </c>
      <c r="L8733" s="7" t="s">
        <v>288</v>
      </c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8" t="s">
        <v>289</v>
      </c>
      <c r="X8733" s="8">
        <v>63.917131462156654</v>
      </c>
      <c r="Y8733" s="8">
        <v>29.166666666666668</v>
      </c>
      <c r="AP8733" s="6"/>
      <c r="AQ8733" s="6"/>
      <c r="AR8733" s="6"/>
      <c r="AS8733" s="6"/>
      <c r="AT8733" s="6"/>
    </row>
    <row r="8734" spans="1:46" ht="14.25" customHeight="1">
      <c r="A8734" s="7" t="s">
        <v>38</v>
      </c>
      <c r="B8734" s="7">
        <v>2983</v>
      </c>
      <c r="C8734" s="8">
        <v>100632</v>
      </c>
      <c r="D8734" s="8" t="s">
        <v>4391</v>
      </c>
      <c r="E8734" s="8" t="str">
        <f t="shared" si="136"/>
        <v>INFOSYS LTD.14</v>
      </c>
      <c r="F8734" s="8" t="s">
        <v>3488</v>
      </c>
      <c r="G8734" s="8">
        <v>1981</v>
      </c>
      <c r="H8734" s="8">
        <v>39</v>
      </c>
      <c r="I8734" s="8" t="s">
        <v>117</v>
      </c>
      <c r="J8734" s="8" t="s">
        <v>4456</v>
      </c>
      <c r="K8734" s="6" t="s">
        <v>4456</v>
      </c>
      <c r="L8734" s="7" t="s">
        <v>303</v>
      </c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8" t="s">
        <v>194</v>
      </c>
      <c r="X8734" s="8">
        <v>51.177709307904507</v>
      </c>
      <c r="Y8734" s="8">
        <v>14.833333333333334</v>
      </c>
      <c r="AP8734" s="6"/>
      <c r="AQ8734" s="6"/>
      <c r="AR8734" s="6"/>
      <c r="AS8734" s="6"/>
      <c r="AT8734" s="6"/>
    </row>
    <row r="8735" spans="1:46" ht="14.25" customHeight="1">
      <c r="A8735" s="7" t="s">
        <v>38</v>
      </c>
      <c r="B8735" s="7">
        <v>3040</v>
      </c>
      <c r="C8735" s="8">
        <v>100632</v>
      </c>
      <c r="D8735" s="8" t="s">
        <v>4391</v>
      </c>
      <c r="E8735" s="8" t="str">
        <f t="shared" si="136"/>
        <v>INFOSYS LTD.15</v>
      </c>
      <c r="F8735" s="8" t="s">
        <v>3488</v>
      </c>
      <c r="G8735" s="8">
        <v>1981</v>
      </c>
      <c r="H8735" s="8">
        <v>39</v>
      </c>
      <c r="I8735" s="8" t="s">
        <v>119</v>
      </c>
      <c r="J8735" s="8" t="s">
        <v>4456</v>
      </c>
      <c r="K8735" s="6" t="s">
        <v>4457</v>
      </c>
      <c r="L8735" s="7" t="s">
        <v>303</v>
      </c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8" t="s">
        <v>194</v>
      </c>
      <c r="X8735" s="8">
        <v>51.177709307904507</v>
      </c>
      <c r="Y8735" s="8">
        <v>14.833333333333334</v>
      </c>
      <c r="AP8735" s="6"/>
      <c r="AQ8735" s="6"/>
      <c r="AR8735" s="6"/>
      <c r="AS8735" s="6"/>
      <c r="AT8735" s="6"/>
    </row>
    <row r="8736" spans="1:46" ht="14.25" customHeight="1">
      <c r="A8736" s="7" t="s">
        <v>38</v>
      </c>
      <c r="B8736" s="7">
        <v>3075</v>
      </c>
      <c r="C8736" s="8">
        <v>100632</v>
      </c>
      <c r="D8736" s="8" t="s">
        <v>4391</v>
      </c>
      <c r="E8736" s="8" t="str">
        <f t="shared" si="136"/>
        <v>INFOSYS LTD.16</v>
      </c>
      <c r="F8736" s="8" t="s">
        <v>3488</v>
      </c>
      <c r="G8736" s="8">
        <v>1981</v>
      </c>
      <c r="H8736" s="8">
        <v>39</v>
      </c>
      <c r="I8736" s="8" t="s">
        <v>52</v>
      </c>
      <c r="J8736" s="8" t="s">
        <v>4456</v>
      </c>
      <c r="K8736" s="6" t="s">
        <v>4457</v>
      </c>
      <c r="L8736" s="7" t="s">
        <v>303</v>
      </c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8" t="s">
        <v>194</v>
      </c>
      <c r="X8736" s="8">
        <v>51.177709307904507</v>
      </c>
      <c r="Y8736" s="8">
        <v>14.833333333333334</v>
      </c>
      <c r="AP8736" s="6"/>
      <c r="AQ8736" s="6"/>
      <c r="AR8736" s="6"/>
      <c r="AS8736" s="6"/>
      <c r="AT8736" s="6"/>
    </row>
    <row r="8737" spans="1:46" ht="14.25" customHeight="1">
      <c r="A8737" s="7" t="s">
        <v>38</v>
      </c>
      <c r="B8737" s="7">
        <v>3123</v>
      </c>
      <c r="C8737" s="8">
        <v>100632</v>
      </c>
      <c r="D8737" s="8" t="s">
        <v>4391</v>
      </c>
      <c r="E8737" s="8" t="str">
        <f t="shared" si="136"/>
        <v>INFOSYS LTD.17</v>
      </c>
      <c r="F8737" s="8" t="s">
        <v>3488</v>
      </c>
      <c r="G8737" s="8">
        <v>1981</v>
      </c>
      <c r="H8737" s="8">
        <v>39</v>
      </c>
      <c r="I8737" s="8" t="s">
        <v>54</v>
      </c>
      <c r="J8737" s="8" t="s">
        <v>4456</v>
      </c>
      <c r="K8737" s="6" t="s">
        <v>4457</v>
      </c>
      <c r="L8737" s="7" t="s">
        <v>303</v>
      </c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8" t="s">
        <v>194</v>
      </c>
      <c r="X8737" s="8">
        <v>51.177709307904507</v>
      </c>
      <c r="Y8737" s="8">
        <v>14.833333333333334</v>
      </c>
      <c r="AP8737" s="6"/>
      <c r="AQ8737" s="6"/>
      <c r="AR8737" s="6"/>
      <c r="AS8737" s="6"/>
      <c r="AT8737" s="6"/>
    </row>
    <row r="8738" spans="1:46" ht="14.25" customHeight="1">
      <c r="A8738" s="7" t="s">
        <v>38</v>
      </c>
      <c r="B8738" s="7">
        <v>3146</v>
      </c>
      <c r="C8738" s="8">
        <v>100632</v>
      </c>
      <c r="D8738" s="8" t="s">
        <v>4391</v>
      </c>
      <c r="E8738" s="8" t="str">
        <f t="shared" si="136"/>
        <v>INFOSYS LTD.18</v>
      </c>
      <c r="F8738" s="8" t="s">
        <v>3488</v>
      </c>
      <c r="G8738" s="8">
        <v>1981</v>
      </c>
      <c r="H8738" s="8">
        <v>39</v>
      </c>
      <c r="I8738" s="8" t="s">
        <v>56</v>
      </c>
      <c r="J8738" s="8" t="s">
        <v>4456</v>
      </c>
      <c r="K8738" s="6" t="s">
        <v>4457</v>
      </c>
      <c r="L8738" s="7" t="s">
        <v>303</v>
      </c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8" t="s">
        <v>194</v>
      </c>
      <c r="X8738" s="8">
        <v>51.177709307904507</v>
      </c>
      <c r="Y8738" s="8">
        <v>14.833333333333334</v>
      </c>
      <c r="AP8738" s="6"/>
      <c r="AQ8738" s="6"/>
      <c r="AR8738" s="6"/>
      <c r="AS8738" s="6"/>
      <c r="AT8738" s="6"/>
    </row>
    <row r="8739" spans="1:46" ht="14.25" customHeight="1">
      <c r="A8739" s="7" t="s">
        <v>38</v>
      </c>
      <c r="B8739" s="7">
        <v>2988</v>
      </c>
      <c r="C8739" s="8">
        <v>100632</v>
      </c>
      <c r="D8739" s="8" t="s">
        <v>4391</v>
      </c>
      <c r="E8739" s="8" t="str">
        <f t="shared" si="136"/>
        <v>INFOSYS LTD.14</v>
      </c>
      <c r="F8739" s="8" t="s">
        <v>3488</v>
      </c>
      <c r="G8739" s="8">
        <v>1981</v>
      </c>
      <c r="H8739" s="8">
        <v>39</v>
      </c>
      <c r="I8739" s="8" t="s">
        <v>117</v>
      </c>
      <c r="J8739" s="8" t="s">
        <v>4458</v>
      </c>
      <c r="K8739" s="6" t="s">
        <v>4458</v>
      </c>
      <c r="L8739" s="7" t="s">
        <v>784</v>
      </c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8" t="s">
        <v>421</v>
      </c>
      <c r="X8739" s="8">
        <v>44.429216144896237</v>
      </c>
      <c r="Y8739" s="8">
        <v>30.833333333333332</v>
      </c>
      <c r="AP8739" s="6"/>
      <c r="AQ8739" s="6"/>
      <c r="AR8739" s="6"/>
      <c r="AS8739" s="6"/>
      <c r="AT8739" s="6"/>
    </row>
    <row r="8740" spans="1:46" ht="14.25" customHeight="1">
      <c r="A8740" s="7" t="s">
        <v>38</v>
      </c>
      <c r="B8740" s="7">
        <v>3045</v>
      </c>
      <c r="C8740" s="8">
        <v>100632</v>
      </c>
      <c r="D8740" s="8" t="s">
        <v>4391</v>
      </c>
      <c r="E8740" s="8" t="str">
        <f t="shared" si="136"/>
        <v>INFOSYS LTD.15</v>
      </c>
      <c r="F8740" s="8" t="s">
        <v>3488</v>
      </c>
      <c r="G8740" s="8">
        <v>1981</v>
      </c>
      <c r="H8740" s="8">
        <v>39</v>
      </c>
      <c r="I8740" s="8" t="s">
        <v>119</v>
      </c>
      <c r="J8740" s="8" t="s">
        <v>4458</v>
      </c>
      <c r="K8740" s="6" t="s">
        <v>4458</v>
      </c>
      <c r="L8740" s="7" t="s">
        <v>784</v>
      </c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8" t="s">
        <v>421</v>
      </c>
      <c r="X8740" s="8">
        <v>44.429216144896237</v>
      </c>
      <c r="Y8740" s="8">
        <v>30.833333333333332</v>
      </c>
      <c r="AP8740" s="6"/>
      <c r="AQ8740" s="6"/>
      <c r="AR8740" s="6"/>
      <c r="AS8740" s="6"/>
      <c r="AT8740" s="6"/>
    </row>
    <row r="8741" spans="1:46" ht="14.25" customHeight="1">
      <c r="A8741" s="7" t="s">
        <v>38</v>
      </c>
      <c r="B8741" s="7">
        <v>3080</v>
      </c>
      <c r="C8741" s="8">
        <v>100632</v>
      </c>
      <c r="D8741" s="8" t="s">
        <v>4391</v>
      </c>
      <c r="E8741" s="8" t="str">
        <f t="shared" si="136"/>
        <v>INFOSYS LTD.16</v>
      </c>
      <c r="F8741" s="8" t="s">
        <v>3488</v>
      </c>
      <c r="G8741" s="8">
        <v>1981</v>
      </c>
      <c r="H8741" s="8">
        <v>39</v>
      </c>
      <c r="I8741" s="8" t="s">
        <v>52</v>
      </c>
      <c r="J8741" s="8" t="s">
        <v>4458</v>
      </c>
      <c r="K8741" s="6" t="s">
        <v>4458</v>
      </c>
      <c r="L8741" s="7" t="s">
        <v>784</v>
      </c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8" t="s">
        <v>421</v>
      </c>
      <c r="X8741" s="8">
        <v>44.429216144896237</v>
      </c>
      <c r="Y8741" s="8">
        <v>30.833333333333332</v>
      </c>
      <c r="AP8741" s="6"/>
      <c r="AQ8741" s="6"/>
      <c r="AR8741" s="6"/>
      <c r="AS8741" s="6"/>
      <c r="AT8741" s="6"/>
    </row>
    <row r="8742" spans="1:46" ht="14.25" customHeight="1">
      <c r="A8742" s="7" t="s">
        <v>38</v>
      </c>
      <c r="B8742" s="7">
        <v>3114</v>
      </c>
      <c r="C8742" s="8">
        <v>100632</v>
      </c>
      <c r="D8742" s="8" t="s">
        <v>4391</v>
      </c>
      <c r="E8742" s="8" t="str">
        <f t="shared" si="136"/>
        <v>INFOSYS LTD.17</v>
      </c>
      <c r="F8742" s="8" t="s">
        <v>3488</v>
      </c>
      <c r="G8742" s="8">
        <v>1981</v>
      </c>
      <c r="H8742" s="8">
        <v>39</v>
      </c>
      <c r="I8742" s="8" t="s">
        <v>54</v>
      </c>
      <c r="J8742" s="8" t="s">
        <v>4458</v>
      </c>
      <c r="K8742" s="6" t="s">
        <v>4458</v>
      </c>
      <c r="L8742" s="7" t="s">
        <v>784</v>
      </c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8" t="s">
        <v>421</v>
      </c>
      <c r="X8742" s="8">
        <v>44.429216144896237</v>
      </c>
      <c r="Y8742" s="8">
        <v>30.833333333333332</v>
      </c>
      <c r="AP8742" s="6"/>
      <c r="AQ8742" s="6"/>
      <c r="AR8742" s="6"/>
      <c r="AS8742" s="6"/>
      <c r="AT8742" s="6"/>
    </row>
    <row r="8743" spans="1:46" ht="14.25" customHeight="1">
      <c r="A8743" s="7" t="s">
        <v>38</v>
      </c>
      <c r="B8743" s="7">
        <v>3156</v>
      </c>
      <c r="C8743" s="8">
        <v>100632</v>
      </c>
      <c r="D8743" s="8" t="s">
        <v>4391</v>
      </c>
      <c r="E8743" s="8" t="str">
        <f t="shared" si="136"/>
        <v>INFOSYS LTD.18</v>
      </c>
      <c r="F8743" s="8" t="s">
        <v>3488</v>
      </c>
      <c r="G8743" s="8">
        <v>1981</v>
      </c>
      <c r="H8743" s="8">
        <v>39</v>
      </c>
      <c r="I8743" s="8" t="s">
        <v>56</v>
      </c>
      <c r="J8743" s="8" t="s">
        <v>4458</v>
      </c>
      <c r="K8743" s="6" t="s">
        <v>4458</v>
      </c>
      <c r="L8743" s="7" t="s">
        <v>784</v>
      </c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8" t="s">
        <v>421</v>
      </c>
      <c r="X8743" s="8">
        <v>44.429216144896237</v>
      </c>
      <c r="Y8743" s="8">
        <v>30.833333333333332</v>
      </c>
      <c r="AP8743" s="6"/>
      <c r="AQ8743" s="6"/>
      <c r="AR8743" s="6"/>
      <c r="AS8743" s="6"/>
      <c r="AT8743" s="6"/>
    </row>
    <row r="8744" spans="1:46" ht="14.25" customHeight="1">
      <c r="A8744" s="7" t="s">
        <v>38</v>
      </c>
      <c r="B8744" s="7">
        <v>2986</v>
      </c>
      <c r="C8744" s="8">
        <v>100632</v>
      </c>
      <c r="D8744" s="8" t="s">
        <v>4391</v>
      </c>
      <c r="E8744" s="8" t="str">
        <f t="shared" si="136"/>
        <v>INFOSYS LTD.14</v>
      </c>
      <c r="F8744" s="8" t="s">
        <v>3488</v>
      </c>
      <c r="G8744" s="8">
        <v>1981</v>
      </c>
      <c r="H8744" s="8">
        <v>39</v>
      </c>
      <c r="I8744" s="8" t="s">
        <v>117</v>
      </c>
      <c r="J8744" s="8" t="s">
        <v>4459</v>
      </c>
      <c r="K8744" s="6" t="s">
        <v>4459</v>
      </c>
      <c r="L8744" s="7" t="s">
        <v>301</v>
      </c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8" t="s">
        <v>219</v>
      </c>
      <c r="X8744" s="8">
        <v>55.830083513254174</v>
      </c>
      <c r="Y8744" s="8">
        <v>16.833333333333332</v>
      </c>
      <c r="AP8744" s="6"/>
      <c r="AQ8744" s="6"/>
      <c r="AR8744" s="6"/>
      <c r="AS8744" s="6"/>
      <c r="AT8744" s="6"/>
    </row>
    <row r="8745" spans="1:46" ht="14.25" customHeight="1">
      <c r="A8745" s="7" t="s">
        <v>38</v>
      </c>
      <c r="B8745" s="7">
        <v>3043</v>
      </c>
      <c r="C8745" s="8">
        <v>100632</v>
      </c>
      <c r="D8745" s="8" t="s">
        <v>4391</v>
      </c>
      <c r="E8745" s="8" t="str">
        <f t="shared" si="136"/>
        <v>INFOSYS LTD.15</v>
      </c>
      <c r="F8745" s="8" t="s">
        <v>3488</v>
      </c>
      <c r="G8745" s="8">
        <v>1981</v>
      </c>
      <c r="H8745" s="8">
        <v>39</v>
      </c>
      <c r="I8745" s="8" t="s">
        <v>119</v>
      </c>
      <c r="J8745" s="8" t="s">
        <v>4459</v>
      </c>
      <c r="K8745" s="6" t="s">
        <v>4459</v>
      </c>
      <c r="L8745" s="7" t="s">
        <v>301</v>
      </c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8" t="s">
        <v>219</v>
      </c>
      <c r="X8745" s="8">
        <v>55.830083513254174</v>
      </c>
      <c r="Y8745" s="8">
        <v>16.833333333333332</v>
      </c>
      <c r="AP8745" s="6"/>
      <c r="AQ8745" s="6"/>
      <c r="AR8745" s="6"/>
      <c r="AS8745" s="6"/>
      <c r="AT8745" s="6"/>
    </row>
    <row r="8746" spans="1:46" ht="14.25" customHeight="1">
      <c r="A8746" s="7" t="s">
        <v>38</v>
      </c>
      <c r="B8746" s="7">
        <v>3078</v>
      </c>
      <c r="C8746" s="8">
        <v>100632</v>
      </c>
      <c r="D8746" s="8" t="s">
        <v>4391</v>
      </c>
      <c r="E8746" s="8" t="str">
        <f t="shared" si="136"/>
        <v>INFOSYS LTD.16</v>
      </c>
      <c r="F8746" s="8" t="s">
        <v>3488</v>
      </c>
      <c r="G8746" s="8">
        <v>1981</v>
      </c>
      <c r="H8746" s="8">
        <v>39</v>
      </c>
      <c r="I8746" s="8" t="s">
        <v>52</v>
      </c>
      <c r="J8746" s="8" t="s">
        <v>4459</v>
      </c>
      <c r="K8746" s="6" t="s">
        <v>4460</v>
      </c>
      <c r="L8746" s="7" t="s">
        <v>301</v>
      </c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8" t="s">
        <v>219</v>
      </c>
      <c r="X8746" s="8">
        <v>55.830083513254174</v>
      </c>
      <c r="Y8746" s="8">
        <v>16.833333333333332</v>
      </c>
      <c r="AP8746" s="6"/>
      <c r="AQ8746" s="6"/>
      <c r="AR8746" s="6"/>
      <c r="AS8746" s="6"/>
      <c r="AT8746" s="6"/>
    </row>
    <row r="8747" spans="1:46" ht="14.25" customHeight="1">
      <c r="A8747" s="7" t="s">
        <v>38</v>
      </c>
      <c r="B8747" s="7">
        <v>3107</v>
      </c>
      <c r="C8747" s="8">
        <v>100632</v>
      </c>
      <c r="D8747" s="8" t="s">
        <v>4391</v>
      </c>
      <c r="E8747" s="8" t="str">
        <f t="shared" si="136"/>
        <v>INFOSYS LTD.17</v>
      </c>
      <c r="F8747" s="8" t="s">
        <v>3488</v>
      </c>
      <c r="G8747" s="8">
        <v>1981</v>
      </c>
      <c r="H8747" s="8">
        <v>39</v>
      </c>
      <c r="I8747" s="8" t="s">
        <v>54</v>
      </c>
      <c r="J8747" s="8" t="s">
        <v>4459</v>
      </c>
      <c r="K8747" s="6" t="s">
        <v>4459</v>
      </c>
      <c r="L8747" s="7" t="s">
        <v>301</v>
      </c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8" t="s">
        <v>219</v>
      </c>
      <c r="X8747" s="8">
        <v>55.830083513254174</v>
      </c>
      <c r="Y8747" s="8">
        <v>16.833333333333332</v>
      </c>
      <c r="AP8747" s="6"/>
      <c r="AQ8747" s="6"/>
      <c r="AR8747" s="6"/>
      <c r="AS8747" s="6"/>
      <c r="AT8747" s="6"/>
    </row>
    <row r="8748" spans="1:46" ht="14.25" customHeight="1">
      <c r="A8748" s="7" t="s">
        <v>38</v>
      </c>
      <c r="B8748" s="7">
        <v>3147</v>
      </c>
      <c r="C8748" s="8">
        <v>100632</v>
      </c>
      <c r="D8748" s="8" t="s">
        <v>4391</v>
      </c>
      <c r="E8748" s="8" t="str">
        <f t="shared" si="136"/>
        <v>INFOSYS LTD.18</v>
      </c>
      <c r="F8748" s="8" t="s">
        <v>3488</v>
      </c>
      <c r="G8748" s="8">
        <v>1981</v>
      </c>
      <c r="H8748" s="8">
        <v>39</v>
      </c>
      <c r="I8748" s="8" t="s">
        <v>56</v>
      </c>
      <c r="J8748" s="8" t="s">
        <v>4459</v>
      </c>
      <c r="K8748" s="6" t="s">
        <v>4459</v>
      </c>
      <c r="L8748" s="7" t="s">
        <v>301</v>
      </c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8" t="s">
        <v>219</v>
      </c>
      <c r="X8748" s="8">
        <v>55.830083513254174</v>
      </c>
      <c r="Y8748" s="8">
        <v>16.833333333333332</v>
      </c>
      <c r="AP8748" s="6"/>
      <c r="AQ8748" s="6"/>
      <c r="AR8748" s="6"/>
      <c r="AS8748" s="6"/>
      <c r="AT8748" s="6"/>
    </row>
    <row r="8749" spans="1:46" ht="14.25" customHeight="1">
      <c r="A8749" s="7" t="s">
        <v>38</v>
      </c>
      <c r="B8749" s="7">
        <v>3062</v>
      </c>
      <c r="C8749" s="8">
        <v>100632</v>
      </c>
      <c r="D8749" s="8" t="s">
        <v>4391</v>
      </c>
      <c r="E8749" s="8" t="str">
        <f t="shared" si="136"/>
        <v>INFOSYS LTD.16</v>
      </c>
      <c r="F8749" s="8" t="s">
        <v>3488</v>
      </c>
      <c r="G8749" s="8">
        <v>1981</v>
      </c>
      <c r="H8749" s="8">
        <v>39</v>
      </c>
      <c r="I8749" s="8" t="s">
        <v>52</v>
      </c>
      <c r="J8749" s="8" t="s">
        <v>4461</v>
      </c>
      <c r="K8749" s="6" t="s">
        <v>4462</v>
      </c>
      <c r="L8749" s="7" t="s">
        <v>121</v>
      </c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8" t="s">
        <v>122</v>
      </c>
      <c r="X8749" s="8">
        <v>53.384348386709839</v>
      </c>
      <c r="Y8749" s="8">
        <v>30.666666666666668</v>
      </c>
      <c r="AP8749" s="6"/>
      <c r="AQ8749" s="6"/>
      <c r="AR8749" s="6"/>
      <c r="AS8749" s="6"/>
      <c r="AT8749" s="6"/>
    </row>
    <row r="8750" spans="1:46" ht="14.25" customHeight="1">
      <c r="A8750" s="7" t="s">
        <v>38</v>
      </c>
      <c r="B8750" s="7">
        <v>3113</v>
      </c>
      <c r="C8750" s="8">
        <v>100632</v>
      </c>
      <c r="D8750" s="8" t="s">
        <v>4391</v>
      </c>
      <c r="E8750" s="8" t="str">
        <f t="shared" si="136"/>
        <v>INFOSYS LTD.17</v>
      </c>
      <c r="F8750" s="8" t="s">
        <v>3488</v>
      </c>
      <c r="G8750" s="8">
        <v>1981</v>
      </c>
      <c r="H8750" s="8">
        <v>39</v>
      </c>
      <c r="I8750" s="8" t="s">
        <v>54</v>
      </c>
      <c r="J8750" s="8" t="s">
        <v>4461</v>
      </c>
      <c r="K8750" s="6" t="s">
        <v>4462</v>
      </c>
      <c r="L8750" s="7" t="s">
        <v>121</v>
      </c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8" t="s">
        <v>122</v>
      </c>
      <c r="X8750" s="8">
        <v>56.362769131582098</v>
      </c>
      <c r="Y8750" s="8">
        <v>30.666666666666668</v>
      </c>
      <c r="AP8750" s="6"/>
      <c r="AQ8750" s="6"/>
      <c r="AR8750" s="6"/>
      <c r="AS8750" s="6"/>
      <c r="AT8750" s="6"/>
    </row>
    <row r="8751" spans="1:46" ht="14.25" customHeight="1">
      <c r="A8751" s="7" t="s">
        <v>38</v>
      </c>
      <c r="B8751" s="7">
        <v>3160</v>
      </c>
      <c r="C8751" s="8">
        <v>100632</v>
      </c>
      <c r="D8751" s="8" t="s">
        <v>4391</v>
      </c>
      <c r="E8751" s="8" t="str">
        <f t="shared" si="136"/>
        <v>INFOSYS LTD.18</v>
      </c>
      <c r="F8751" s="8" t="s">
        <v>3488</v>
      </c>
      <c r="G8751" s="8">
        <v>1981</v>
      </c>
      <c r="H8751" s="8">
        <v>39</v>
      </c>
      <c r="I8751" s="8" t="s">
        <v>56</v>
      </c>
      <c r="J8751" s="8" t="s">
        <v>4461</v>
      </c>
      <c r="K8751" s="6" t="s">
        <v>4461</v>
      </c>
      <c r="L8751" s="7" t="s">
        <v>121</v>
      </c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8" t="s">
        <v>122</v>
      </c>
      <c r="X8751" s="8">
        <v>53.384348386709839</v>
      </c>
      <c r="Y8751" s="8">
        <v>30.666666666666668</v>
      </c>
      <c r="AP8751" s="6"/>
      <c r="AQ8751" s="6"/>
      <c r="AR8751" s="6"/>
      <c r="AS8751" s="6"/>
      <c r="AT8751" s="6"/>
    </row>
    <row r="8752" spans="1:46" ht="14.25" customHeight="1">
      <c r="A8752" s="7" t="s">
        <v>38</v>
      </c>
      <c r="B8752" s="7">
        <v>3004</v>
      </c>
      <c r="C8752" s="8">
        <v>100632</v>
      </c>
      <c r="D8752" s="8" t="s">
        <v>4391</v>
      </c>
      <c r="E8752" s="8" t="str">
        <f t="shared" si="136"/>
        <v>INFOSYS LTD.14</v>
      </c>
      <c r="F8752" s="8" t="s">
        <v>3488</v>
      </c>
      <c r="G8752" s="8">
        <v>1981</v>
      </c>
      <c r="H8752" s="8">
        <v>39</v>
      </c>
      <c r="I8752" s="8" t="s">
        <v>117</v>
      </c>
      <c r="J8752" s="8" t="s">
        <v>4463</v>
      </c>
      <c r="K8752" s="6" t="s">
        <v>4464</v>
      </c>
      <c r="L8752" s="7" t="s">
        <v>223</v>
      </c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8" t="s">
        <v>122</v>
      </c>
      <c r="X8752" s="8">
        <v>58</v>
      </c>
      <c r="Y8752" s="8">
        <v>23.5</v>
      </c>
      <c r="AP8752" s="6"/>
      <c r="AQ8752" s="6"/>
      <c r="AR8752" s="6"/>
      <c r="AS8752" s="6"/>
      <c r="AT8752" s="6"/>
    </row>
    <row r="8753" spans="1:46" ht="14.25" customHeight="1">
      <c r="A8753" s="7" t="s">
        <v>38</v>
      </c>
      <c r="B8753" s="7">
        <v>3026</v>
      </c>
      <c r="C8753" s="8">
        <v>100632</v>
      </c>
      <c r="D8753" s="8" t="s">
        <v>4391</v>
      </c>
      <c r="E8753" s="8" t="str">
        <f t="shared" si="136"/>
        <v>INFOSYS LTD.15</v>
      </c>
      <c r="F8753" s="8" t="s">
        <v>3488</v>
      </c>
      <c r="G8753" s="8">
        <v>1981</v>
      </c>
      <c r="H8753" s="8">
        <v>39</v>
      </c>
      <c r="I8753" s="8" t="s">
        <v>119</v>
      </c>
      <c r="J8753" s="8" t="s">
        <v>4463</v>
      </c>
      <c r="K8753" s="6" t="s">
        <v>4464</v>
      </c>
      <c r="L8753" s="7" t="s">
        <v>223</v>
      </c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8" t="s">
        <v>122</v>
      </c>
      <c r="X8753" s="8">
        <v>58</v>
      </c>
      <c r="Y8753" s="8">
        <v>23.5</v>
      </c>
      <c r="AP8753" s="6"/>
      <c r="AQ8753" s="6"/>
      <c r="AR8753" s="6"/>
      <c r="AS8753" s="6"/>
      <c r="AT8753" s="6"/>
    </row>
    <row r="8754" spans="1:46" ht="14.25" customHeight="1">
      <c r="A8754" s="7" t="s">
        <v>38</v>
      </c>
      <c r="B8754" s="7">
        <v>3061</v>
      </c>
      <c r="C8754" s="8">
        <v>100632</v>
      </c>
      <c r="D8754" s="8" t="s">
        <v>4391</v>
      </c>
      <c r="E8754" s="8" t="str">
        <f t="shared" si="136"/>
        <v>INFOSYS LTD.16</v>
      </c>
      <c r="F8754" s="8" t="s">
        <v>3488</v>
      </c>
      <c r="G8754" s="8">
        <v>1981</v>
      </c>
      <c r="H8754" s="8">
        <v>39</v>
      </c>
      <c r="I8754" s="8" t="s">
        <v>52</v>
      </c>
      <c r="J8754" s="8" t="s">
        <v>4463</v>
      </c>
      <c r="K8754" s="6" t="s">
        <v>4465</v>
      </c>
      <c r="L8754" s="7" t="s">
        <v>223</v>
      </c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8" t="s">
        <v>122</v>
      </c>
      <c r="X8754" s="8">
        <v>58</v>
      </c>
      <c r="Y8754" s="8">
        <v>23.5</v>
      </c>
      <c r="AP8754" s="6"/>
      <c r="AQ8754" s="6"/>
      <c r="AR8754" s="6"/>
      <c r="AS8754" s="6"/>
      <c r="AT8754" s="6"/>
    </row>
    <row r="8755" spans="1:46" ht="14.25" customHeight="1">
      <c r="A8755" s="7" t="s">
        <v>38</v>
      </c>
      <c r="B8755" s="7">
        <v>3100</v>
      </c>
      <c r="C8755" s="8">
        <v>100632</v>
      </c>
      <c r="D8755" s="8" t="s">
        <v>4391</v>
      </c>
      <c r="E8755" s="8" t="str">
        <f t="shared" si="136"/>
        <v>INFOSYS LTD.17</v>
      </c>
      <c r="F8755" s="8" t="s">
        <v>3488</v>
      </c>
      <c r="G8755" s="8">
        <v>1981</v>
      </c>
      <c r="H8755" s="8">
        <v>39</v>
      </c>
      <c r="I8755" s="8" t="s">
        <v>54</v>
      </c>
      <c r="J8755" s="8" t="s">
        <v>4463</v>
      </c>
      <c r="K8755" s="6" t="s">
        <v>4465</v>
      </c>
      <c r="L8755" s="7" t="s">
        <v>223</v>
      </c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8" t="s">
        <v>122</v>
      </c>
      <c r="X8755" s="8">
        <v>58</v>
      </c>
      <c r="Y8755" s="8">
        <v>23.5</v>
      </c>
      <c r="AP8755" s="6"/>
      <c r="AQ8755" s="6"/>
      <c r="AR8755" s="6"/>
      <c r="AS8755" s="6"/>
      <c r="AT8755" s="6"/>
    </row>
    <row r="8756" spans="1:46" ht="14.25" customHeight="1">
      <c r="A8756" s="7" t="s">
        <v>38</v>
      </c>
      <c r="B8756" s="7">
        <v>3142</v>
      </c>
      <c r="C8756" s="8">
        <v>100632</v>
      </c>
      <c r="D8756" s="8" t="s">
        <v>4391</v>
      </c>
      <c r="E8756" s="8" t="str">
        <f t="shared" si="136"/>
        <v>INFOSYS LTD.18</v>
      </c>
      <c r="F8756" s="8" t="s">
        <v>3488</v>
      </c>
      <c r="G8756" s="8">
        <v>1981</v>
      </c>
      <c r="H8756" s="8">
        <v>39</v>
      </c>
      <c r="I8756" s="8" t="s">
        <v>56</v>
      </c>
      <c r="J8756" s="8" t="s">
        <v>4463</v>
      </c>
      <c r="K8756" s="6" t="s">
        <v>4463</v>
      </c>
      <c r="L8756" s="7" t="s">
        <v>69</v>
      </c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8" t="s">
        <v>70</v>
      </c>
      <c r="X8756" s="8">
        <v>55.462175392827156</v>
      </c>
      <c r="Y8756" s="8">
        <v>26.5</v>
      </c>
      <c r="AP8756" s="6"/>
      <c r="AQ8756" s="6"/>
      <c r="AR8756" s="6"/>
      <c r="AS8756" s="6"/>
      <c r="AT8756" s="6"/>
    </row>
    <row r="8757" spans="1:46" ht="14.25" customHeight="1">
      <c r="A8757" s="7" t="s">
        <v>38</v>
      </c>
      <c r="B8757" s="7">
        <v>3092</v>
      </c>
      <c r="C8757" s="8">
        <v>100632</v>
      </c>
      <c r="D8757" s="8" t="s">
        <v>4391</v>
      </c>
      <c r="E8757" s="8" t="str">
        <f t="shared" si="136"/>
        <v>INFOSYS LTD.16</v>
      </c>
      <c r="F8757" s="8" t="s">
        <v>3488</v>
      </c>
      <c r="G8757" s="8">
        <v>1981</v>
      </c>
      <c r="H8757" s="8">
        <v>39</v>
      </c>
      <c r="I8757" s="8" t="s">
        <v>52</v>
      </c>
      <c r="J8757" s="8" t="s">
        <v>4466</v>
      </c>
      <c r="K8757" s="6" t="s">
        <v>4466</v>
      </c>
      <c r="L8757" s="7" t="s">
        <v>69</v>
      </c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8" t="s">
        <v>70</v>
      </c>
      <c r="X8757" s="8">
        <v>55.462175392827156</v>
      </c>
      <c r="Y8757" s="8">
        <v>26.5</v>
      </c>
      <c r="AP8757" s="6"/>
      <c r="AQ8757" s="6"/>
      <c r="AR8757" s="6"/>
      <c r="AS8757" s="6"/>
      <c r="AT8757" s="6"/>
    </row>
    <row r="8758" spans="1:46" ht="14.25" customHeight="1">
      <c r="A8758" s="7" t="s">
        <v>38</v>
      </c>
      <c r="B8758" s="7">
        <v>3104</v>
      </c>
      <c r="C8758" s="8">
        <v>100632</v>
      </c>
      <c r="D8758" s="8" t="s">
        <v>4391</v>
      </c>
      <c r="E8758" s="8" t="str">
        <f t="shared" si="136"/>
        <v>INFOSYS LTD.17</v>
      </c>
      <c r="F8758" s="8" t="s">
        <v>3488</v>
      </c>
      <c r="G8758" s="8">
        <v>1981</v>
      </c>
      <c r="H8758" s="8">
        <v>39</v>
      </c>
      <c r="I8758" s="8" t="s">
        <v>54</v>
      </c>
      <c r="J8758" s="8" t="s">
        <v>4466</v>
      </c>
      <c r="K8758" s="6" t="s">
        <v>4466</v>
      </c>
      <c r="L8758" s="7" t="s">
        <v>69</v>
      </c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8" t="s">
        <v>70</v>
      </c>
      <c r="X8758" s="8">
        <v>55.462175392827156</v>
      </c>
      <c r="Y8758" s="8">
        <v>26.5</v>
      </c>
      <c r="AP8758" s="6"/>
      <c r="AQ8758" s="6"/>
      <c r="AR8758" s="6"/>
      <c r="AS8758" s="6"/>
      <c r="AT8758" s="6"/>
    </row>
    <row r="8759" spans="1:46" ht="14.25" customHeight="1">
      <c r="A8759" s="7" t="s">
        <v>38</v>
      </c>
      <c r="B8759" s="7">
        <v>3150</v>
      </c>
      <c r="C8759" s="8">
        <v>100632</v>
      </c>
      <c r="D8759" s="8" t="s">
        <v>4391</v>
      </c>
      <c r="E8759" s="8" t="str">
        <f t="shared" si="136"/>
        <v>INFOSYS LTD.18</v>
      </c>
      <c r="F8759" s="8" t="s">
        <v>3488</v>
      </c>
      <c r="G8759" s="8">
        <v>1981</v>
      </c>
      <c r="H8759" s="8">
        <v>39</v>
      </c>
      <c r="I8759" s="8" t="s">
        <v>56</v>
      </c>
      <c r="J8759" s="8" t="s">
        <v>4466</v>
      </c>
      <c r="K8759" s="6" t="s">
        <v>4466</v>
      </c>
      <c r="L8759" s="7" t="s">
        <v>69</v>
      </c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8" t="s">
        <v>70</v>
      </c>
      <c r="X8759" s="8">
        <v>55.462175392827156</v>
      </c>
      <c r="Y8759" s="8">
        <v>26.5</v>
      </c>
      <c r="AP8759" s="6"/>
      <c r="AQ8759" s="6"/>
      <c r="AR8759" s="6"/>
      <c r="AS8759" s="6"/>
      <c r="AT8759" s="6"/>
    </row>
    <row r="8760" spans="1:46" ht="14.25" customHeight="1">
      <c r="A8760" s="7" t="s">
        <v>38</v>
      </c>
      <c r="B8760" s="7">
        <v>3013</v>
      </c>
      <c r="C8760" s="8">
        <v>100632</v>
      </c>
      <c r="D8760" s="8" t="s">
        <v>4391</v>
      </c>
      <c r="E8760" s="8" t="str">
        <f t="shared" si="136"/>
        <v>INFOSYS LTD.14</v>
      </c>
      <c r="F8760" s="8" t="s">
        <v>3488</v>
      </c>
      <c r="G8760" s="8">
        <v>1981</v>
      </c>
      <c r="H8760" s="8">
        <v>39</v>
      </c>
      <c r="I8760" s="8" t="s">
        <v>117</v>
      </c>
      <c r="J8760" s="8" t="s">
        <v>4467</v>
      </c>
      <c r="K8760" s="6" t="s">
        <v>4467</v>
      </c>
      <c r="L8760" s="7" t="s">
        <v>166</v>
      </c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8" t="s">
        <v>122</v>
      </c>
      <c r="X8760" s="8">
        <v>61.603844308504272</v>
      </c>
      <c r="Y8760" s="8">
        <v>26.333333333333332</v>
      </c>
      <c r="AP8760" s="6"/>
      <c r="AQ8760" s="6"/>
      <c r="AR8760" s="6"/>
      <c r="AS8760" s="6"/>
      <c r="AT8760" s="6"/>
    </row>
    <row r="8761" spans="1:46" ht="14.25" customHeight="1">
      <c r="A8761" s="7" t="s">
        <v>38</v>
      </c>
      <c r="B8761" s="7">
        <v>3035</v>
      </c>
      <c r="C8761" s="8">
        <v>100632</v>
      </c>
      <c r="D8761" s="8" t="s">
        <v>4391</v>
      </c>
      <c r="E8761" s="8" t="str">
        <f t="shared" si="136"/>
        <v>INFOSYS LTD.15</v>
      </c>
      <c r="F8761" s="8" t="s">
        <v>3488</v>
      </c>
      <c r="G8761" s="8">
        <v>1981</v>
      </c>
      <c r="H8761" s="8">
        <v>39</v>
      </c>
      <c r="I8761" s="8" t="s">
        <v>119</v>
      </c>
      <c r="J8761" s="8" t="s">
        <v>4467</v>
      </c>
      <c r="K8761" s="6" t="s">
        <v>4467</v>
      </c>
      <c r="L8761" s="7" t="s">
        <v>301</v>
      </c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8" t="s">
        <v>219</v>
      </c>
      <c r="X8761" s="8">
        <v>55.830083513254174</v>
      </c>
      <c r="Y8761" s="8">
        <v>16.833333333333332</v>
      </c>
      <c r="AP8761" s="6"/>
      <c r="AQ8761" s="6"/>
      <c r="AR8761" s="6"/>
      <c r="AS8761" s="6"/>
      <c r="AT8761" s="6"/>
    </row>
    <row r="8762" spans="1:46" ht="14.25" customHeight="1">
      <c r="A8762" s="7" t="s">
        <v>38</v>
      </c>
      <c r="B8762" s="7">
        <v>3070</v>
      </c>
      <c r="C8762" s="8">
        <v>100632</v>
      </c>
      <c r="D8762" s="8" t="s">
        <v>4391</v>
      </c>
      <c r="E8762" s="8" t="str">
        <f t="shared" si="136"/>
        <v>INFOSYS LTD.16</v>
      </c>
      <c r="F8762" s="8" t="s">
        <v>3488</v>
      </c>
      <c r="G8762" s="8">
        <v>1981</v>
      </c>
      <c r="H8762" s="8">
        <v>39</v>
      </c>
      <c r="I8762" s="8" t="s">
        <v>52</v>
      </c>
      <c r="J8762" s="8" t="s">
        <v>4467</v>
      </c>
      <c r="K8762" s="6" t="s">
        <v>4467</v>
      </c>
      <c r="L8762" s="7" t="s">
        <v>166</v>
      </c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8" t="s">
        <v>122</v>
      </c>
      <c r="X8762" s="8">
        <v>61.603844308504272</v>
      </c>
      <c r="Y8762" s="8">
        <v>26.333333333333332</v>
      </c>
      <c r="AP8762" s="6"/>
      <c r="AQ8762" s="6"/>
      <c r="AR8762" s="6"/>
      <c r="AS8762" s="6"/>
      <c r="AT8762" s="6"/>
    </row>
    <row r="8763" spans="1:46" ht="14.25" customHeight="1">
      <c r="A8763" s="7" t="s">
        <v>38</v>
      </c>
      <c r="B8763" s="7">
        <v>2989</v>
      </c>
      <c r="C8763" s="8">
        <v>100632</v>
      </c>
      <c r="D8763" s="8" t="s">
        <v>4391</v>
      </c>
      <c r="E8763" s="8" t="str">
        <f t="shared" si="136"/>
        <v>INFOSYS LTD.14</v>
      </c>
      <c r="F8763" s="8" t="s">
        <v>3488</v>
      </c>
      <c r="G8763" s="8">
        <v>1981</v>
      </c>
      <c r="H8763" s="8">
        <v>39</v>
      </c>
      <c r="I8763" s="8" t="s">
        <v>117</v>
      </c>
      <c r="J8763" s="8" t="s">
        <v>4468</v>
      </c>
      <c r="K8763" s="6" t="s">
        <v>4468</v>
      </c>
      <c r="L8763" s="7" t="s">
        <v>166</v>
      </c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8" t="s">
        <v>122</v>
      </c>
      <c r="X8763" s="8">
        <v>61.603844308504272</v>
      </c>
      <c r="Y8763" s="8">
        <v>26.333333333333332</v>
      </c>
      <c r="AP8763" s="6"/>
      <c r="AQ8763" s="6"/>
      <c r="AR8763" s="6"/>
      <c r="AS8763" s="6"/>
      <c r="AT8763" s="6"/>
    </row>
    <row r="8764" spans="1:46" ht="14.25" customHeight="1">
      <c r="A8764" s="7" t="s">
        <v>38</v>
      </c>
      <c r="B8764" s="7">
        <v>3017</v>
      </c>
      <c r="C8764" s="8">
        <v>100632</v>
      </c>
      <c r="D8764" s="8" t="s">
        <v>4391</v>
      </c>
      <c r="E8764" s="8" t="str">
        <f t="shared" si="136"/>
        <v>INFOSYS LTD.15</v>
      </c>
      <c r="F8764" s="8" t="s">
        <v>3488</v>
      </c>
      <c r="G8764" s="8">
        <v>1981</v>
      </c>
      <c r="H8764" s="8">
        <v>39</v>
      </c>
      <c r="I8764" s="8" t="s">
        <v>119</v>
      </c>
      <c r="J8764" s="8" t="s">
        <v>4468</v>
      </c>
      <c r="K8764" s="6" t="s">
        <v>4468</v>
      </c>
      <c r="L8764" s="7" t="s">
        <v>166</v>
      </c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8" t="s">
        <v>122</v>
      </c>
      <c r="X8764" s="8">
        <v>61.603844308504272</v>
      </c>
      <c r="Y8764" s="8">
        <v>26.333333333333332</v>
      </c>
      <c r="AP8764" s="6"/>
      <c r="AQ8764" s="6"/>
      <c r="AR8764" s="6"/>
      <c r="AS8764" s="6"/>
      <c r="AT8764" s="6"/>
    </row>
    <row r="8765" spans="1:46" ht="14.25" customHeight="1">
      <c r="A8765" s="7" t="s">
        <v>38</v>
      </c>
      <c r="B8765" s="7">
        <v>2998</v>
      </c>
      <c r="C8765" s="8">
        <v>100632</v>
      </c>
      <c r="D8765" s="8" t="s">
        <v>4391</v>
      </c>
      <c r="E8765" s="8" t="str">
        <f t="shared" si="136"/>
        <v>INFOSYS LTD.14</v>
      </c>
      <c r="F8765" s="8" t="s">
        <v>3488</v>
      </c>
      <c r="G8765" s="8">
        <v>1981</v>
      </c>
      <c r="H8765" s="8">
        <v>39</v>
      </c>
      <c r="I8765" s="8" t="s">
        <v>117</v>
      </c>
      <c r="J8765" s="8" t="s">
        <v>4469</v>
      </c>
      <c r="K8765" s="6" t="s">
        <v>4469</v>
      </c>
      <c r="L8765" s="7" t="s">
        <v>166</v>
      </c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8" t="s">
        <v>122</v>
      </c>
      <c r="X8765" s="8">
        <v>61.603844308504272</v>
      </c>
      <c r="Y8765" s="8">
        <v>26.333333333333332</v>
      </c>
      <c r="AP8765" s="6"/>
      <c r="AQ8765" s="6"/>
      <c r="AR8765" s="6"/>
      <c r="AS8765" s="6"/>
      <c r="AT8765" s="6"/>
    </row>
    <row r="8766" spans="1:46" ht="14.25" customHeight="1">
      <c r="A8766" s="7" t="s">
        <v>38</v>
      </c>
      <c r="B8766" s="7">
        <v>3020</v>
      </c>
      <c r="C8766" s="8">
        <v>100632</v>
      </c>
      <c r="D8766" s="8" t="s">
        <v>4391</v>
      </c>
      <c r="E8766" s="8" t="str">
        <f t="shared" si="136"/>
        <v>INFOSYS LTD.15</v>
      </c>
      <c r="F8766" s="8" t="s">
        <v>3488</v>
      </c>
      <c r="G8766" s="8">
        <v>1981</v>
      </c>
      <c r="H8766" s="8">
        <v>39</v>
      </c>
      <c r="I8766" s="8" t="s">
        <v>119</v>
      </c>
      <c r="J8766" s="8" t="s">
        <v>4469</v>
      </c>
      <c r="K8766" s="6" t="s">
        <v>4469</v>
      </c>
      <c r="L8766" s="7" t="s">
        <v>166</v>
      </c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8" t="s">
        <v>122</v>
      </c>
      <c r="X8766" s="8">
        <v>61.603844308504272</v>
      </c>
      <c r="Y8766" s="8">
        <v>26.333333333333332</v>
      </c>
      <c r="AP8766" s="6"/>
      <c r="AQ8766" s="6"/>
      <c r="AR8766" s="6"/>
      <c r="AS8766" s="6"/>
      <c r="AT8766" s="6"/>
    </row>
    <row r="8767" spans="1:46" ht="14.25" customHeight="1">
      <c r="A8767" s="7" t="s">
        <v>38</v>
      </c>
      <c r="B8767" s="7">
        <v>3005</v>
      </c>
      <c r="C8767" s="8">
        <v>100632</v>
      </c>
      <c r="D8767" s="8" t="s">
        <v>4391</v>
      </c>
      <c r="E8767" s="8" t="str">
        <f t="shared" si="136"/>
        <v>INFOSYS LTD.14</v>
      </c>
      <c r="F8767" s="8" t="s">
        <v>3488</v>
      </c>
      <c r="G8767" s="8">
        <v>1981</v>
      </c>
      <c r="H8767" s="8">
        <v>39</v>
      </c>
      <c r="I8767" s="8" t="s">
        <v>117</v>
      </c>
      <c r="J8767" s="8" t="s">
        <v>4470</v>
      </c>
      <c r="K8767" s="6" t="s">
        <v>4470</v>
      </c>
      <c r="L8767" s="7" t="s">
        <v>121</v>
      </c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8" t="s">
        <v>122</v>
      </c>
      <c r="X8767" s="8">
        <v>61.603844308504272</v>
      </c>
      <c r="Y8767" s="8">
        <v>30.666666666666668</v>
      </c>
      <c r="AP8767" s="6"/>
      <c r="AQ8767" s="6"/>
      <c r="AR8767" s="6"/>
      <c r="AS8767" s="6"/>
      <c r="AT8767" s="6"/>
    </row>
    <row r="8768" spans="1:46" ht="14.25" customHeight="1">
      <c r="A8768" s="7" t="s">
        <v>38</v>
      </c>
      <c r="B8768" s="7">
        <v>3027</v>
      </c>
      <c r="C8768" s="8">
        <v>100632</v>
      </c>
      <c r="D8768" s="8" t="s">
        <v>4391</v>
      </c>
      <c r="E8768" s="8" t="str">
        <f t="shared" si="136"/>
        <v>INFOSYS LTD.15</v>
      </c>
      <c r="F8768" s="8" t="s">
        <v>3488</v>
      </c>
      <c r="G8768" s="8">
        <v>1981</v>
      </c>
      <c r="H8768" s="8">
        <v>39</v>
      </c>
      <c r="I8768" s="8" t="s">
        <v>119</v>
      </c>
      <c r="J8768" s="8" t="s">
        <v>4470</v>
      </c>
      <c r="K8768" s="6" t="s">
        <v>4470</v>
      </c>
      <c r="L8768" s="7" t="s">
        <v>121</v>
      </c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8" t="s">
        <v>122</v>
      </c>
      <c r="X8768" s="8">
        <v>61.603844308504272</v>
      </c>
      <c r="Y8768" s="8">
        <v>30.666666666666668</v>
      </c>
      <c r="AP8768" s="6"/>
      <c r="AQ8768" s="6"/>
      <c r="AR8768" s="6"/>
      <c r="AS8768" s="6"/>
      <c r="AT8768" s="6"/>
    </row>
    <row r="8769" spans="1:46" ht="14.25" customHeight="1">
      <c r="A8769" s="7" t="s">
        <v>38</v>
      </c>
      <c r="B8769" s="7">
        <v>3000</v>
      </c>
      <c r="C8769" s="8">
        <v>100632</v>
      </c>
      <c r="D8769" s="8" t="s">
        <v>4391</v>
      </c>
      <c r="E8769" s="8" t="str">
        <f t="shared" si="136"/>
        <v>INFOSYS LTD.14</v>
      </c>
      <c r="F8769" s="8" t="s">
        <v>3488</v>
      </c>
      <c r="G8769" s="8">
        <v>1981</v>
      </c>
      <c r="H8769" s="8">
        <v>39</v>
      </c>
      <c r="I8769" s="8" t="s">
        <v>117</v>
      </c>
      <c r="J8769" s="8" t="s">
        <v>4471</v>
      </c>
      <c r="K8769" s="6" t="s">
        <v>4471</v>
      </c>
      <c r="L8769" s="7" t="s">
        <v>303</v>
      </c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8" t="s">
        <v>194</v>
      </c>
      <c r="X8769" s="8">
        <v>51.177709307904507</v>
      </c>
      <c r="Y8769" s="8">
        <v>14.833333333333334</v>
      </c>
      <c r="AP8769" s="6"/>
      <c r="AQ8769" s="6"/>
      <c r="AR8769" s="6"/>
      <c r="AS8769" s="6"/>
      <c r="AT8769" s="6"/>
    </row>
    <row r="8770" spans="1:46" ht="14.25" customHeight="1">
      <c r="A8770" s="7" t="s">
        <v>38</v>
      </c>
      <c r="B8770" s="7">
        <v>3022</v>
      </c>
      <c r="C8770" s="8">
        <v>100632</v>
      </c>
      <c r="D8770" s="8" t="s">
        <v>4391</v>
      </c>
      <c r="E8770" s="8" t="str">
        <f t="shared" ref="E8770:E8833" si="137">CONCATENATE(LEFT(D8770,20),RIGHT(I8770,2))</f>
        <v>INFOSYS LTD.15</v>
      </c>
      <c r="F8770" s="8" t="s">
        <v>3488</v>
      </c>
      <c r="G8770" s="8">
        <v>1981</v>
      </c>
      <c r="H8770" s="8">
        <v>39</v>
      </c>
      <c r="I8770" s="8" t="s">
        <v>119</v>
      </c>
      <c r="J8770" s="8" t="s">
        <v>4471</v>
      </c>
      <c r="K8770" s="6" t="s">
        <v>4471</v>
      </c>
      <c r="L8770" s="7" t="s">
        <v>303</v>
      </c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8" t="s">
        <v>194</v>
      </c>
      <c r="X8770" s="8">
        <v>51.177709307904507</v>
      </c>
      <c r="Y8770" s="8">
        <v>14.833333333333334</v>
      </c>
      <c r="AP8770" s="6"/>
      <c r="AQ8770" s="6"/>
      <c r="AR8770" s="6"/>
      <c r="AS8770" s="6"/>
      <c r="AT8770" s="6"/>
    </row>
    <row r="8771" spans="1:46" ht="14.25" customHeight="1">
      <c r="A8771" s="7" t="s">
        <v>38</v>
      </c>
      <c r="B8771" s="7">
        <v>3111</v>
      </c>
      <c r="C8771" s="8">
        <v>100632</v>
      </c>
      <c r="D8771" s="8" t="s">
        <v>4391</v>
      </c>
      <c r="E8771" s="8" t="str">
        <f t="shared" si="137"/>
        <v>INFOSYS LTD.17</v>
      </c>
      <c r="F8771" s="8" t="s">
        <v>3488</v>
      </c>
      <c r="G8771" s="8">
        <v>1981</v>
      </c>
      <c r="H8771" s="8">
        <v>39</v>
      </c>
      <c r="I8771" s="8" t="s">
        <v>54</v>
      </c>
      <c r="J8771" s="8" t="s">
        <v>4471</v>
      </c>
      <c r="K8771" s="6" t="s">
        <v>4444</v>
      </c>
      <c r="L8771" s="7" t="s">
        <v>303</v>
      </c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8" t="s">
        <v>194</v>
      </c>
      <c r="X8771" s="8">
        <v>51.177709307904507</v>
      </c>
      <c r="Y8771" s="8">
        <v>14.833333333333334</v>
      </c>
      <c r="AP8771" s="6"/>
      <c r="AQ8771" s="6"/>
      <c r="AR8771" s="6"/>
      <c r="AS8771" s="6"/>
      <c r="AT8771" s="6"/>
    </row>
    <row r="8772" spans="1:46" ht="14.25" customHeight="1">
      <c r="A8772" s="7" t="s">
        <v>38</v>
      </c>
      <c r="B8772" s="7">
        <v>3153</v>
      </c>
      <c r="C8772" s="8">
        <v>100632</v>
      </c>
      <c r="D8772" s="8" t="s">
        <v>4391</v>
      </c>
      <c r="E8772" s="8" t="str">
        <f t="shared" si="137"/>
        <v>INFOSYS LTD.18</v>
      </c>
      <c r="F8772" s="8" t="s">
        <v>3488</v>
      </c>
      <c r="G8772" s="8">
        <v>1981</v>
      </c>
      <c r="H8772" s="8">
        <v>39</v>
      </c>
      <c r="I8772" s="8" t="s">
        <v>56</v>
      </c>
      <c r="J8772" s="8" t="s">
        <v>4471</v>
      </c>
      <c r="K8772" s="6" t="s">
        <v>4444</v>
      </c>
      <c r="L8772" s="7" t="s">
        <v>303</v>
      </c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8" t="s">
        <v>194</v>
      </c>
      <c r="X8772" s="8">
        <v>51.177709307904507</v>
      </c>
      <c r="Y8772" s="8">
        <v>14.833333333333334</v>
      </c>
      <c r="AP8772" s="6"/>
      <c r="AQ8772" s="6"/>
      <c r="AR8772" s="6"/>
      <c r="AS8772" s="6"/>
      <c r="AT8772" s="6"/>
    </row>
    <row r="8773" spans="1:46" ht="14.25" customHeight="1">
      <c r="A8773" s="7" t="s">
        <v>38</v>
      </c>
      <c r="B8773" s="7">
        <v>3002</v>
      </c>
      <c r="C8773" s="8">
        <v>100632</v>
      </c>
      <c r="D8773" s="8" t="s">
        <v>4391</v>
      </c>
      <c r="E8773" s="8" t="str">
        <f t="shared" si="137"/>
        <v>INFOSYS LTD.14</v>
      </c>
      <c r="F8773" s="8" t="s">
        <v>3488</v>
      </c>
      <c r="G8773" s="8">
        <v>1981</v>
      </c>
      <c r="H8773" s="8">
        <v>39</v>
      </c>
      <c r="I8773" s="8" t="s">
        <v>117</v>
      </c>
      <c r="J8773" s="8" t="s">
        <v>4472</v>
      </c>
      <c r="K8773" s="6" t="s">
        <v>4472</v>
      </c>
      <c r="L8773" s="7" t="s">
        <v>751</v>
      </c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8" t="s">
        <v>122</v>
      </c>
      <c r="X8773" s="8">
        <v>55.4312102674823</v>
      </c>
      <c r="Y8773" s="8">
        <v>28.666666666666668</v>
      </c>
      <c r="AP8773" s="6"/>
      <c r="AQ8773" s="6"/>
      <c r="AR8773" s="6"/>
      <c r="AS8773" s="6"/>
      <c r="AT8773" s="6"/>
    </row>
    <row r="8774" spans="1:46" ht="14.25" customHeight="1">
      <c r="A8774" s="7" t="s">
        <v>38</v>
      </c>
      <c r="B8774" s="7">
        <v>3024</v>
      </c>
      <c r="C8774" s="8">
        <v>100632</v>
      </c>
      <c r="D8774" s="8" t="s">
        <v>4391</v>
      </c>
      <c r="E8774" s="8" t="str">
        <f t="shared" si="137"/>
        <v>INFOSYS LTD.15</v>
      </c>
      <c r="F8774" s="8" t="s">
        <v>3488</v>
      </c>
      <c r="G8774" s="8">
        <v>1981</v>
      </c>
      <c r="H8774" s="8">
        <v>39</v>
      </c>
      <c r="I8774" s="8" t="s">
        <v>119</v>
      </c>
      <c r="J8774" s="8" t="s">
        <v>4472</v>
      </c>
      <c r="K8774" s="6" t="s">
        <v>4472</v>
      </c>
      <c r="L8774" s="7" t="s">
        <v>751</v>
      </c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8" t="s">
        <v>122</v>
      </c>
      <c r="X8774" s="8">
        <v>56.362769131582098</v>
      </c>
      <c r="Y8774" s="8">
        <v>28.666666666666668</v>
      </c>
      <c r="AP8774" s="6"/>
      <c r="AQ8774" s="6"/>
      <c r="AR8774" s="6"/>
      <c r="AS8774" s="6"/>
      <c r="AT8774" s="6"/>
    </row>
    <row r="8775" spans="1:46" ht="14.25" customHeight="1">
      <c r="A8775" s="7" t="s">
        <v>38</v>
      </c>
      <c r="B8775" s="7">
        <v>3059</v>
      </c>
      <c r="C8775" s="8">
        <v>100632</v>
      </c>
      <c r="D8775" s="8" t="s">
        <v>4391</v>
      </c>
      <c r="E8775" s="8" t="str">
        <f t="shared" si="137"/>
        <v>INFOSYS LTD.16</v>
      </c>
      <c r="F8775" s="8" t="s">
        <v>3488</v>
      </c>
      <c r="G8775" s="8">
        <v>1981</v>
      </c>
      <c r="H8775" s="8">
        <v>39</v>
      </c>
      <c r="I8775" s="8" t="s">
        <v>52</v>
      </c>
      <c r="J8775" s="8" t="s">
        <v>4472</v>
      </c>
      <c r="K8775" s="6" t="s">
        <v>4472</v>
      </c>
      <c r="L8775" s="7" t="s">
        <v>751</v>
      </c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8" t="s">
        <v>122</v>
      </c>
      <c r="X8775" s="8">
        <v>56.362769131582098</v>
      </c>
      <c r="Y8775" s="8">
        <v>28.666666666666668</v>
      </c>
      <c r="AP8775" s="6"/>
      <c r="AQ8775" s="6"/>
      <c r="AR8775" s="6"/>
      <c r="AS8775" s="6"/>
      <c r="AT8775" s="6"/>
    </row>
    <row r="8776" spans="1:46" ht="14.25" customHeight="1">
      <c r="A8776" s="7" t="s">
        <v>38</v>
      </c>
      <c r="B8776" s="7">
        <v>3177</v>
      </c>
      <c r="C8776" s="8">
        <v>100632</v>
      </c>
      <c r="D8776" s="8" t="s">
        <v>4391</v>
      </c>
      <c r="E8776" s="8" t="str">
        <f t="shared" si="137"/>
        <v>INFOSYS LTD.18</v>
      </c>
      <c r="F8776" s="8" t="s">
        <v>3488</v>
      </c>
      <c r="G8776" s="8">
        <v>1981</v>
      </c>
      <c r="H8776" s="8">
        <v>39</v>
      </c>
      <c r="I8776" s="8" t="s">
        <v>56</v>
      </c>
      <c r="J8776" s="8" t="s">
        <v>4472</v>
      </c>
      <c r="K8776" s="6" t="s">
        <v>4472</v>
      </c>
      <c r="L8776" s="7" t="s">
        <v>751</v>
      </c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8" t="s">
        <v>122</v>
      </c>
      <c r="X8776" s="8">
        <v>56.362769131582098</v>
      </c>
      <c r="Y8776" s="8">
        <v>28.666666666666668</v>
      </c>
      <c r="AP8776" s="6"/>
      <c r="AQ8776" s="6"/>
      <c r="AR8776" s="6"/>
      <c r="AS8776" s="6"/>
      <c r="AT8776" s="6"/>
    </row>
    <row r="8777" spans="1:46" ht="14.25" customHeight="1">
      <c r="A8777" s="7" t="s">
        <v>38</v>
      </c>
      <c r="B8777" s="7">
        <v>3010</v>
      </c>
      <c r="C8777" s="8">
        <v>100632</v>
      </c>
      <c r="D8777" s="8" t="s">
        <v>4391</v>
      </c>
      <c r="E8777" s="8" t="str">
        <f t="shared" si="137"/>
        <v>INFOSYS LTD.14</v>
      </c>
      <c r="F8777" s="8" t="s">
        <v>3488</v>
      </c>
      <c r="G8777" s="8">
        <v>1981</v>
      </c>
      <c r="H8777" s="8">
        <v>39</v>
      </c>
      <c r="I8777" s="8" t="s">
        <v>117</v>
      </c>
      <c r="J8777" s="8" t="s">
        <v>4473</v>
      </c>
      <c r="K8777" s="6" t="s">
        <v>4473</v>
      </c>
      <c r="L8777" s="7" t="s">
        <v>69</v>
      </c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8" t="s">
        <v>70</v>
      </c>
      <c r="X8777" s="8">
        <v>55.462175392827156</v>
      </c>
      <c r="Y8777" s="8">
        <v>26.5</v>
      </c>
      <c r="AP8777" s="6"/>
      <c r="AQ8777" s="6"/>
      <c r="AR8777" s="6"/>
      <c r="AS8777" s="6"/>
      <c r="AT8777" s="6"/>
    </row>
    <row r="8778" spans="1:46" ht="14.25" customHeight="1">
      <c r="A8778" s="7" t="s">
        <v>38</v>
      </c>
      <c r="B8778" s="7">
        <v>3067</v>
      </c>
      <c r="C8778" s="8">
        <v>100632</v>
      </c>
      <c r="D8778" s="8" t="s">
        <v>4391</v>
      </c>
      <c r="E8778" s="8" t="str">
        <f t="shared" si="137"/>
        <v>INFOSYS LTD.16</v>
      </c>
      <c r="F8778" s="8" t="s">
        <v>3488</v>
      </c>
      <c r="G8778" s="8">
        <v>1981</v>
      </c>
      <c r="H8778" s="8">
        <v>39</v>
      </c>
      <c r="I8778" s="8" t="s">
        <v>52</v>
      </c>
      <c r="J8778" s="8" t="s">
        <v>4473</v>
      </c>
      <c r="K8778" s="6" t="s">
        <v>4473</v>
      </c>
      <c r="L8778" s="7" t="s">
        <v>69</v>
      </c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8" t="s">
        <v>70</v>
      </c>
      <c r="X8778" s="8">
        <v>55.462175392827156</v>
      </c>
      <c r="Y8778" s="8">
        <v>26.5</v>
      </c>
      <c r="AP8778" s="6"/>
      <c r="AQ8778" s="6"/>
      <c r="AR8778" s="6"/>
      <c r="AS8778" s="6"/>
      <c r="AT8778" s="6"/>
    </row>
    <row r="8779" spans="1:46" ht="14.25" customHeight="1">
      <c r="A8779" s="7" t="s">
        <v>38</v>
      </c>
      <c r="B8779" s="7">
        <v>3108</v>
      </c>
      <c r="C8779" s="8">
        <v>100632</v>
      </c>
      <c r="D8779" s="8" t="s">
        <v>4391</v>
      </c>
      <c r="E8779" s="8" t="str">
        <f t="shared" si="137"/>
        <v>INFOSYS LTD.17</v>
      </c>
      <c r="F8779" s="8" t="s">
        <v>3488</v>
      </c>
      <c r="G8779" s="8">
        <v>1981</v>
      </c>
      <c r="H8779" s="8">
        <v>39</v>
      </c>
      <c r="I8779" s="8" t="s">
        <v>54</v>
      </c>
      <c r="J8779" s="8" t="s">
        <v>4473</v>
      </c>
      <c r="K8779" s="6" t="s">
        <v>4473</v>
      </c>
      <c r="L8779" s="7" t="s">
        <v>69</v>
      </c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8" t="s">
        <v>70</v>
      </c>
      <c r="X8779" s="8">
        <v>55.462175392827156</v>
      </c>
      <c r="Y8779" s="8">
        <v>26.5</v>
      </c>
      <c r="AP8779" s="6"/>
      <c r="AQ8779" s="6"/>
      <c r="AR8779" s="6"/>
      <c r="AS8779" s="6"/>
      <c r="AT8779" s="6"/>
    </row>
    <row r="8780" spans="1:46" ht="14.25" customHeight="1">
      <c r="A8780" s="7" t="s">
        <v>38</v>
      </c>
      <c r="B8780" s="7">
        <v>3169</v>
      </c>
      <c r="C8780" s="8">
        <v>100632</v>
      </c>
      <c r="D8780" s="8" t="s">
        <v>4391</v>
      </c>
      <c r="E8780" s="8" t="str">
        <f t="shared" si="137"/>
        <v>INFOSYS LTD.18</v>
      </c>
      <c r="F8780" s="8" t="s">
        <v>3488</v>
      </c>
      <c r="G8780" s="8">
        <v>1981</v>
      </c>
      <c r="H8780" s="8">
        <v>39</v>
      </c>
      <c r="I8780" s="8" t="s">
        <v>56</v>
      </c>
      <c r="J8780" s="8" t="s">
        <v>4473</v>
      </c>
      <c r="K8780" s="6" t="s">
        <v>4473</v>
      </c>
      <c r="L8780" s="7" t="s">
        <v>69</v>
      </c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8" t="s">
        <v>70</v>
      </c>
      <c r="X8780" s="8">
        <v>55.462175392827156</v>
      </c>
      <c r="Y8780" s="8">
        <v>26.5</v>
      </c>
      <c r="AP8780" s="6"/>
      <c r="AQ8780" s="6"/>
      <c r="AR8780" s="6"/>
      <c r="AS8780" s="6"/>
      <c r="AT8780" s="6"/>
    </row>
    <row r="8781" spans="1:46" ht="14.25" customHeight="1">
      <c r="A8781" s="7" t="s">
        <v>38</v>
      </c>
      <c r="B8781" s="7">
        <v>3007</v>
      </c>
      <c r="C8781" s="8">
        <v>100632</v>
      </c>
      <c r="D8781" s="8" t="s">
        <v>4391</v>
      </c>
      <c r="E8781" s="8" t="str">
        <f t="shared" si="137"/>
        <v>INFOSYS LTD.14</v>
      </c>
      <c r="F8781" s="8" t="s">
        <v>3488</v>
      </c>
      <c r="G8781" s="8">
        <v>1981</v>
      </c>
      <c r="H8781" s="8">
        <v>39</v>
      </c>
      <c r="I8781" s="8" t="s">
        <v>117</v>
      </c>
      <c r="J8781" s="8" t="s">
        <v>4474</v>
      </c>
      <c r="K8781" s="6" t="s">
        <v>4474</v>
      </c>
      <c r="L8781" s="7" t="s">
        <v>1050</v>
      </c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8" t="s">
        <v>177</v>
      </c>
      <c r="X8781" s="8">
        <v>47.745085912198626</v>
      </c>
      <c r="Y8781" s="8">
        <v>25.666666666666668</v>
      </c>
      <c r="AP8781" s="6"/>
      <c r="AQ8781" s="6"/>
      <c r="AR8781" s="6"/>
      <c r="AS8781" s="6"/>
      <c r="AT8781" s="6"/>
    </row>
    <row r="8782" spans="1:46" ht="14.25" customHeight="1">
      <c r="A8782" s="7" t="s">
        <v>38</v>
      </c>
      <c r="B8782" s="7">
        <v>3029</v>
      </c>
      <c r="C8782" s="8">
        <v>100632</v>
      </c>
      <c r="D8782" s="8" t="s">
        <v>4391</v>
      </c>
      <c r="E8782" s="8" t="str">
        <f t="shared" si="137"/>
        <v>INFOSYS LTD.15</v>
      </c>
      <c r="F8782" s="8" t="s">
        <v>3488</v>
      </c>
      <c r="G8782" s="8">
        <v>1981</v>
      </c>
      <c r="H8782" s="8">
        <v>39</v>
      </c>
      <c r="I8782" s="8" t="s">
        <v>119</v>
      </c>
      <c r="J8782" s="8" t="s">
        <v>4474</v>
      </c>
      <c r="K8782" s="6" t="s">
        <v>4474</v>
      </c>
      <c r="L8782" s="7" t="s">
        <v>1050</v>
      </c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8" t="s">
        <v>177</v>
      </c>
      <c r="X8782" s="8">
        <v>47.745085912198626</v>
      </c>
      <c r="Y8782" s="8">
        <v>25.666666666666668</v>
      </c>
      <c r="AP8782" s="6"/>
      <c r="AQ8782" s="6"/>
      <c r="AR8782" s="6"/>
      <c r="AS8782" s="6"/>
      <c r="AT8782" s="6"/>
    </row>
    <row r="8783" spans="1:46" ht="14.25" customHeight="1">
      <c r="A8783" s="7" t="s">
        <v>38</v>
      </c>
      <c r="B8783" s="7">
        <v>3064</v>
      </c>
      <c r="C8783" s="8">
        <v>100632</v>
      </c>
      <c r="D8783" s="8" t="s">
        <v>4391</v>
      </c>
      <c r="E8783" s="8" t="str">
        <f t="shared" si="137"/>
        <v>INFOSYS LTD.16</v>
      </c>
      <c r="F8783" s="8" t="s">
        <v>3488</v>
      </c>
      <c r="G8783" s="8">
        <v>1981</v>
      </c>
      <c r="H8783" s="8">
        <v>39</v>
      </c>
      <c r="I8783" s="8" t="s">
        <v>52</v>
      </c>
      <c r="J8783" s="8" t="s">
        <v>4474</v>
      </c>
      <c r="K8783" s="6" t="s">
        <v>4474</v>
      </c>
      <c r="L8783" s="7" t="s">
        <v>1050</v>
      </c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8" t="s">
        <v>177</v>
      </c>
      <c r="X8783" s="8">
        <v>47.745085912198626</v>
      </c>
      <c r="Y8783" s="8">
        <v>25.666666666666668</v>
      </c>
      <c r="AP8783" s="6"/>
      <c r="AQ8783" s="6"/>
      <c r="AR8783" s="6"/>
      <c r="AS8783" s="6"/>
      <c r="AT8783" s="6"/>
    </row>
    <row r="8784" spans="1:46" ht="14.25" customHeight="1">
      <c r="A8784" s="7" t="s">
        <v>38</v>
      </c>
      <c r="B8784" s="7">
        <v>3127</v>
      </c>
      <c r="C8784" s="8">
        <v>100632</v>
      </c>
      <c r="D8784" s="8" t="s">
        <v>4391</v>
      </c>
      <c r="E8784" s="8" t="str">
        <f t="shared" si="137"/>
        <v>INFOSYS LTD.17</v>
      </c>
      <c r="F8784" s="8" t="s">
        <v>3488</v>
      </c>
      <c r="G8784" s="8">
        <v>1981</v>
      </c>
      <c r="H8784" s="8">
        <v>39</v>
      </c>
      <c r="I8784" s="8" t="s">
        <v>54</v>
      </c>
      <c r="J8784" s="8" t="s">
        <v>4474</v>
      </c>
      <c r="K8784" s="6" t="s">
        <v>4474</v>
      </c>
      <c r="L8784" s="7" t="s">
        <v>1050</v>
      </c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8" t="s">
        <v>177</v>
      </c>
      <c r="X8784" s="8">
        <v>47.745085912198626</v>
      </c>
      <c r="Y8784" s="8">
        <v>25.666666666666668</v>
      </c>
      <c r="AP8784" s="6"/>
      <c r="AQ8784" s="6"/>
      <c r="AR8784" s="6"/>
      <c r="AS8784" s="6"/>
      <c r="AT8784" s="6"/>
    </row>
    <row r="8785" spans="1:46" ht="14.25" customHeight="1">
      <c r="A8785" s="7" t="s">
        <v>38</v>
      </c>
      <c r="B8785" s="7">
        <v>3168</v>
      </c>
      <c r="C8785" s="8">
        <v>100632</v>
      </c>
      <c r="D8785" s="8" t="s">
        <v>4391</v>
      </c>
      <c r="E8785" s="8" t="str">
        <f t="shared" si="137"/>
        <v>INFOSYS LTD.18</v>
      </c>
      <c r="F8785" s="8" t="s">
        <v>3488</v>
      </c>
      <c r="G8785" s="8">
        <v>1981</v>
      </c>
      <c r="H8785" s="8">
        <v>39</v>
      </c>
      <c r="I8785" s="8" t="s">
        <v>56</v>
      </c>
      <c r="J8785" s="8" t="s">
        <v>4474</v>
      </c>
      <c r="K8785" s="6" t="s">
        <v>4474</v>
      </c>
      <c r="L8785" s="7" t="s">
        <v>1050</v>
      </c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8" t="s">
        <v>177</v>
      </c>
      <c r="X8785" s="8">
        <v>47.745085912198626</v>
      </c>
      <c r="Y8785" s="8">
        <v>25.666666666666668</v>
      </c>
      <c r="AP8785" s="6"/>
      <c r="AQ8785" s="6"/>
      <c r="AR8785" s="6"/>
      <c r="AS8785" s="6"/>
      <c r="AT8785" s="6"/>
    </row>
    <row r="8786" spans="1:46" ht="14.25" customHeight="1">
      <c r="A8786" s="7" t="s">
        <v>38</v>
      </c>
      <c r="B8786" s="7">
        <v>3032</v>
      </c>
      <c r="C8786" s="8">
        <v>100632</v>
      </c>
      <c r="D8786" s="8" t="s">
        <v>4391</v>
      </c>
      <c r="E8786" s="8" t="str">
        <f t="shared" si="137"/>
        <v>INFOSYS LTD.15</v>
      </c>
      <c r="F8786" s="8" t="s">
        <v>3488</v>
      </c>
      <c r="G8786" s="8">
        <v>1981</v>
      </c>
      <c r="H8786" s="8">
        <v>39</v>
      </c>
      <c r="I8786" s="8" t="s">
        <v>119</v>
      </c>
      <c r="J8786" s="8" t="s">
        <v>4424</v>
      </c>
      <c r="K8786" s="6" t="s">
        <v>4424</v>
      </c>
      <c r="L8786" s="7" t="s">
        <v>69</v>
      </c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8" t="s">
        <v>70</v>
      </c>
      <c r="X8786" s="8">
        <v>55.462175392827156</v>
      </c>
      <c r="Y8786" s="8">
        <v>26.5</v>
      </c>
      <c r="AP8786" s="6"/>
      <c r="AQ8786" s="6"/>
      <c r="AR8786" s="6"/>
      <c r="AS8786" s="6"/>
      <c r="AT8786" s="6"/>
    </row>
    <row r="8787" spans="1:46" ht="14.25" customHeight="1">
      <c r="A8787" s="7" t="s">
        <v>38</v>
      </c>
      <c r="B8787" s="7">
        <v>3025</v>
      </c>
      <c r="C8787" s="8">
        <v>100632</v>
      </c>
      <c r="D8787" s="8" t="s">
        <v>4391</v>
      </c>
      <c r="E8787" s="8" t="str">
        <f t="shared" si="137"/>
        <v>INFOSYS LTD.15</v>
      </c>
      <c r="F8787" s="8" t="s">
        <v>3488</v>
      </c>
      <c r="G8787" s="8">
        <v>1981</v>
      </c>
      <c r="H8787" s="8">
        <v>39</v>
      </c>
      <c r="I8787" s="8" t="s">
        <v>119</v>
      </c>
      <c r="J8787" s="8" t="s">
        <v>4427</v>
      </c>
      <c r="K8787" s="6" t="s">
        <v>4427</v>
      </c>
      <c r="L8787" s="7" t="s">
        <v>539</v>
      </c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8" t="s">
        <v>122</v>
      </c>
      <c r="X8787" s="8">
        <v>61.603844308504272</v>
      </c>
      <c r="Y8787" s="8">
        <v>20.833333333333332</v>
      </c>
      <c r="AP8787" s="6"/>
      <c r="AQ8787" s="6"/>
      <c r="AR8787" s="6"/>
      <c r="AS8787" s="6"/>
      <c r="AT8787" s="6"/>
    </row>
    <row r="8788" spans="1:46" ht="14.25" customHeight="1">
      <c r="A8788" s="7" t="s">
        <v>38</v>
      </c>
      <c r="B8788" s="7">
        <v>3036</v>
      </c>
      <c r="C8788" s="8">
        <v>100632</v>
      </c>
      <c r="D8788" s="8" t="s">
        <v>4391</v>
      </c>
      <c r="E8788" s="8" t="str">
        <f t="shared" si="137"/>
        <v>INFOSYS LTD.15</v>
      </c>
      <c r="F8788" s="8" t="s">
        <v>3488</v>
      </c>
      <c r="G8788" s="8">
        <v>1981</v>
      </c>
      <c r="H8788" s="8">
        <v>39</v>
      </c>
      <c r="I8788" s="8" t="s">
        <v>119</v>
      </c>
      <c r="J8788" s="8" t="s">
        <v>4435</v>
      </c>
      <c r="K8788" s="6" t="s">
        <v>4435</v>
      </c>
      <c r="L8788" s="7" t="s">
        <v>393</v>
      </c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8" t="s">
        <v>336</v>
      </c>
      <c r="X8788" s="8">
        <v>61.603844308504272</v>
      </c>
      <c r="Y8788" s="8">
        <v>17</v>
      </c>
      <c r="AP8788" s="6"/>
      <c r="AQ8788" s="6"/>
      <c r="AR8788" s="6"/>
      <c r="AS8788" s="6"/>
      <c r="AT8788" s="6"/>
    </row>
    <row r="8789" spans="1:46" ht="14.25" customHeight="1">
      <c r="A8789" s="7" t="s">
        <v>38</v>
      </c>
      <c r="B8789" s="7">
        <v>3093</v>
      </c>
      <c r="C8789" s="8">
        <v>100632</v>
      </c>
      <c r="D8789" s="8" t="s">
        <v>4391</v>
      </c>
      <c r="E8789" s="8" t="str">
        <f t="shared" si="137"/>
        <v>INFOSYS LTD.16</v>
      </c>
      <c r="F8789" s="8" t="s">
        <v>3488</v>
      </c>
      <c r="G8789" s="8">
        <v>1981</v>
      </c>
      <c r="H8789" s="8">
        <v>39</v>
      </c>
      <c r="I8789" s="8" t="s">
        <v>52</v>
      </c>
      <c r="J8789" s="8" t="s">
        <v>4475</v>
      </c>
      <c r="K8789" s="6" t="s">
        <v>4475</v>
      </c>
      <c r="L8789" s="7" t="s">
        <v>69</v>
      </c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8" t="s">
        <v>70</v>
      </c>
      <c r="X8789" s="8">
        <v>55.462175392827156</v>
      </c>
      <c r="Y8789" s="8">
        <v>26.5</v>
      </c>
      <c r="AP8789" s="6"/>
      <c r="AQ8789" s="6"/>
      <c r="AR8789" s="6"/>
      <c r="AS8789" s="6"/>
      <c r="AT8789" s="6"/>
    </row>
    <row r="8790" spans="1:46" ht="14.25" customHeight="1">
      <c r="A8790" s="7" t="s">
        <v>38</v>
      </c>
      <c r="B8790" s="7">
        <v>3109</v>
      </c>
      <c r="C8790" s="8">
        <v>100632</v>
      </c>
      <c r="D8790" s="8" t="s">
        <v>4391</v>
      </c>
      <c r="E8790" s="8" t="str">
        <f t="shared" si="137"/>
        <v>INFOSYS LTD.17</v>
      </c>
      <c r="F8790" s="8" t="s">
        <v>3488</v>
      </c>
      <c r="G8790" s="8">
        <v>1981</v>
      </c>
      <c r="H8790" s="8">
        <v>39</v>
      </c>
      <c r="I8790" s="8" t="s">
        <v>54</v>
      </c>
      <c r="J8790" s="8" t="s">
        <v>4475</v>
      </c>
      <c r="K8790" s="6" t="s">
        <v>4475</v>
      </c>
      <c r="L8790" s="7" t="s">
        <v>69</v>
      </c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8" t="s">
        <v>70</v>
      </c>
      <c r="X8790" s="8">
        <v>55.462175392827156</v>
      </c>
      <c r="Y8790" s="8">
        <v>26.5</v>
      </c>
      <c r="AP8790" s="6"/>
      <c r="AQ8790" s="6"/>
      <c r="AR8790" s="6"/>
      <c r="AS8790" s="6"/>
      <c r="AT8790" s="6"/>
    </row>
    <row r="8791" spans="1:46" ht="14.25" customHeight="1">
      <c r="A8791" s="7" t="s">
        <v>38</v>
      </c>
      <c r="B8791" s="7">
        <v>3094</v>
      </c>
      <c r="C8791" s="8">
        <v>100632</v>
      </c>
      <c r="D8791" s="8" t="s">
        <v>4391</v>
      </c>
      <c r="E8791" s="8" t="str">
        <f t="shared" si="137"/>
        <v>INFOSYS LTD.16</v>
      </c>
      <c r="F8791" s="8" t="s">
        <v>3488</v>
      </c>
      <c r="G8791" s="8">
        <v>1981</v>
      </c>
      <c r="H8791" s="8">
        <v>39</v>
      </c>
      <c r="I8791" s="8" t="s">
        <v>52</v>
      </c>
      <c r="J8791" s="8" t="s">
        <v>4476</v>
      </c>
      <c r="K8791" s="6" t="s">
        <v>4476</v>
      </c>
      <c r="L8791" s="7" t="s">
        <v>172</v>
      </c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8" t="s">
        <v>173</v>
      </c>
      <c r="X8791" s="8">
        <v>53.887287093678786</v>
      </c>
      <c r="Y8791" s="8">
        <v>23.166666666666668</v>
      </c>
      <c r="AP8791" s="6"/>
      <c r="AQ8791" s="6"/>
      <c r="AR8791" s="6"/>
      <c r="AS8791" s="6"/>
      <c r="AT8791" s="6"/>
    </row>
    <row r="8792" spans="1:46" ht="14.25" customHeight="1">
      <c r="A8792" s="7" t="s">
        <v>38</v>
      </c>
      <c r="B8792" s="7">
        <v>3130</v>
      </c>
      <c r="C8792" s="8">
        <v>100632</v>
      </c>
      <c r="D8792" s="8" t="s">
        <v>4391</v>
      </c>
      <c r="E8792" s="8" t="str">
        <f t="shared" si="137"/>
        <v>INFOSYS LTD.17</v>
      </c>
      <c r="F8792" s="8" t="s">
        <v>3488</v>
      </c>
      <c r="G8792" s="8">
        <v>1981</v>
      </c>
      <c r="H8792" s="8">
        <v>39</v>
      </c>
      <c r="I8792" s="8" t="s">
        <v>54</v>
      </c>
      <c r="J8792" s="8" t="s">
        <v>4476</v>
      </c>
      <c r="K8792" s="6" t="s">
        <v>4476</v>
      </c>
      <c r="L8792" s="7" t="s">
        <v>172</v>
      </c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8" t="s">
        <v>173</v>
      </c>
      <c r="X8792" s="8">
        <v>53.887287093678786</v>
      </c>
      <c r="Y8792" s="8">
        <v>23.166666666666668</v>
      </c>
      <c r="AP8792" s="6"/>
      <c r="AQ8792" s="6"/>
      <c r="AR8792" s="6"/>
      <c r="AS8792" s="6"/>
      <c r="AT8792" s="6"/>
    </row>
    <row r="8793" spans="1:46" ht="14.25" customHeight="1">
      <c r="A8793" s="7" t="s">
        <v>38</v>
      </c>
      <c r="B8793" s="7">
        <v>3089</v>
      </c>
      <c r="C8793" s="8">
        <v>100632</v>
      </c>
      <c r="D8793" s="8" t="s">
        <v>4391</v>
      </c>
      <c r="E8793" s="8" t="str">
        <f t="shared" si="137"/>
        <v>INFOSYS LTD.16</v>
      </c>
      <c r="F8793" s="8" t="s">
        <v>3488</v>
      </c>
      <c r="G8793" s="8">
        <v>1981</v>
      </c>
      <c r="H8793" s="8">
        <v>39</v>
      </c>
      <c r="I8793" s="8" t="s">
        <v>52</v>
      </c>
      <c r="J8793" s="8" t="s">
        <v>4477</v>
      </c>
      <c r="K8793" s="6" t="s">
        <v>4477</v>
      </c>
      <c r="L8793" s="7" t="s">
        <v>207</v>
      </c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8" t="s">
        <v>122</v>
      </c>
      <c r="X8793" s="8">
        <v>59.378887039702533</v>
      </c>
      <c r="Y8793" s="8">
        <v>23.666666666666668</v>
      </c>
      <c r="AP8793" s="6"/>
      <c r="AQ8793" s="6"/>
      <c r="AR8793" s="6"/>
      <c r="AS8793" s="6"/>
      <c r="AT8793" s="6"/>
    </row>
    <row r="8794" spans="1:46" ht="14.25" customHeight="1">
      <c r="A8794" s="7" t="s">
        <v>38</v>
      </c>
      <c r="B8794" s="7">
        <v>3124</v>
      </c>
      <c r="C8794" s="8">
        <v>100632</v>
      </c>
      <c r="D8794" s="8" t="s">
        <v>4391</v>
      </c>
      <c r="E8794" s="8" t="str">
        <f t="shared" si="137"/>
        <v>INFOSYS LTD.17</v>
      </c>
      <c r="F8794" s="8" t="s">
        <v>3488</v>
      </c>
      <c r="G8794" s="8">
        <v>1981</v>
      </c>
      <c r="H8794" s="8">
        <v>39</v>
      </c>
      <c r="I8794" s="8" t="s">
        <v>54</v>
      </c>
      <c r="J8794" s="8" t="s">
        <v>4477</v>
      </c>
      <c r="K8794" s="6" t="s">
        <v>4477</v>
      </c>
      <c r="L8794" s="7" t="s">
        <v>207</v>
      </c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8" t="s">
        <v>122</v>
      </c>
      <c r="X8794" s="8">
        <v>59.378887039702533</v>
      </c>
      <c r="Y8794" s="8">
        <v>23.666666666666668</v>
      </c>
      <c r="AP8794" s="6"/>
      <c r="AQ8794" s="6"/>
      <c r="AR8794" s="6"/>
      <c r="AS8794" s="6"/>
      <c r="AT8794" s="6"/>
    </row>
    <row r="8795" spans="1:46" ht="14.25" customHeight="1">
      <c r="A8795" s="7" t="s">
        <v>38</v>
      </c>
      <c r="B8795" s="7">
        <v>3163</v>
      </c>
      <c r="C8795" s="8">
        <v>100632</v>
      </c>
      <c r="D8795" s="8" t="s">
        <v>4391</v>
      </c>
      <c r="E8795" s="8" t="str">
        <f t="shared" si="137"/>
        <v>INFOSYS LTD.18</v>
      </c>
      <c r="F8795" s="8" t="s">
        <v>3488</v>
      </c>
      <c r="G8795" s="8">
        <v>1981</v>
      </c>
      <c r="H8795" s="8">
        <v>39</v>
      </c>
      <c r="I8795" s="8" t="s">
        <v>56</v>
      </c>
      <c r="J8795" s="8" t="s">
        <v>4477</v>
      </c>
      <c r="K8795" s="6" t="s">
        <v>4477</v>
      </c>
      <c r="L8795" s="7" t="s">
        <v>207</v>
      </c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8" t="s">
        <v>122</v>
      </c>
      <c r="X8795" s="8">
        <v>59.378887039702533</v>
      </c>
      <c r="Y8795" s="8">
        <v>23.666666666666668</v>
      </c>
      <c r="AP8795" s="6"/>
      <c r="AQ8795" s="6"/>
      <c r="AR8795" s="6"/>
      <c r="AS8795" s="6"/>
      <c r="AT8795" s="6"/>
    </row>
    <row r="8796" spans="1:46" ht="14.25" customHeight="1">
      <c r="A8796" s="7" t="s">
        <v>38</v>
      </c>
      <c r="B8796" s="7">
        <v>3087</v>
      </c>
      <c r="C8796" s="8">
        <v>100632</v>
      </c>
      <c r="D8796" s="8" t="s">
        <v>4391</v>
      </c>
      <c r="E8796" s="8" t="str">
        <f t="shared" si="137"/>
        <v>INFOSYS LTD.16</v>
      </c>
      <c r="F8796" s="8" t="s">
        <v>3488</v>
      </c>
      <c r="G8796" s="8">
        <v>1981</v>
      </c>
      <c r="H8796" s="8">
        <v>39</v>
      </c>
      <c r="I8796" s="8" t="s">
        <v>52</v>
      </c>
      <c r="J8796" s="8" t="s">
        <v>4478</v>
      </c>
      <c r="K8796" s="6" t="s">
        <v>4478</v>
      </c>
      <c r="L8796" s="7" t="s">
        <v>69</v>
      </c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8" t="s">
        <v>70</v>
      </c>
      <c r="X8796" s="8">
        <v>55.462175392827156</v>
      </c>
      <c r="Y8796" s="8">
        <v>26.5</v>
      </c>
      <c r="AP8796" s="6"/>
      <c r="AQ8796" s="6"/>
      <c r="AR8796" s="6"/>
      <c r="AS8796" s="6"/>
      <c r="AT8796" s="6"/>
    </row>
    <row r="8797" spans="1:46" ht="14.25" customHeight="1">
      <c r="A8797" s="7" t="s">
        <v>38</v>
      </c>
      <c r="B8797" s="7">
        <v>3117</v>
      </c>
      <c r="C8797" s="8">
        <v>100632</v>
      </c>
      <c r="D8797" s="8" t="s">
        <v>4391</v>
      </c>
      <c r="E8797" s="8" t="str">
        <f t="shared" si="137"/>
        <v>INFOSYS LTD.17</v>
      </c>
      <c r="F8797" s="8" t="s">
        <v>3488</v>
      </c>
      <c r="G8797" s="8">
        <v>1981</v>
      </c>
      <c r="H8797" s="8">
        <v>39</v>
      </c>
      <c r="I8797" s="8" t="s">
        <v>54</v>
      </c>
      <c r="J8797" s="8" t="s">
        <v>4478</v>
      </c>
      <c r="K8797" s="6" t="s">
        <v>4478</v>
      </c>
      <c r="L8797" s="7" t="s">
        <v>69</v>
      </c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8" t="s">
        <v>70</v>
      </c>
      <c r="X8797" s="8">
        <v>55.462175392827156</v>
      </c>
      <c r="Y8797" s="8">
        <v>26.5</v>
      </c>
      <c r="AP8797" s="6"/>
      <c r="AQ8797" s="6"/>
      <c r="AR8797" s="6"/>
      <c r="AS8797" s="6"/>
      <c r="AT8797" s="6"/>
    </row>
    <row r="8798" spans="1:46" ht="14.25" customHeight="1">
      <c r="A8798" s="7" t="s">
        <v>38</v>
      </c>
      <c r="B8798" s="7">
        <v>3155</v>
      </c>
      <c r="C8798" s="8">
        <v>100632</v>
      </c>
      <c r="D8798" s="8" t="s">
        <v>4391</v>
      </c>
      <c r="E8798" s="8" t="str">
        <f t="shared" si="137"/>
        <v>INFOSYS LTD.18</v>
      </c>
      <c r="F8798" s="8" t="s">
        <v>3488</v>
      </c>
      <c r="G8798" s="8">
        <v>1981</v>
      </c>
      <c r="H8798" s="8">
        <v>39</v>
      </c>
      <c r="I8798" s="8" t="s">
        <v>56</v>
      </c>
      <c r="J8798" s="8" t="s">
        <v>4478</v>
      </c>
      <c r="K8798" s="6" t="s">
        <v>4478</v>
      </c>
      <c r="L8798" s="7" t="s">
        <v>69</v>
      </c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8" t="s">
        <v>70</v>
      </c>
      <c r="X8798" s="8">
        <v>55.462175392827156</v>
      </c>
      <c r="Y8798" s="8">
        <v>26.5</v>
      </c>
      <c r="AP8798" s="6"/>
      <c r="AQ8798" s="6"/>
      <c r="AR8798" s="6"/>
      <c r="AS8798" s="6"/>
      <c r="AT8798" s="6"/>
    </row>
    <row r="8799" spans="1:46" ht="14.25" customHeight="1">
      <c r="A8799" s="7" t="s">
        <v>38</v>
      </c>
      <c r="B8799" s="7">
        <v>3090</v>
      </c>
      <c r="C8799" s="8">
        <v>100632</v>
      </c>
      <c r="D8799" s="8" t="s">
        <v>4391</v>
      </c>
      <c r="E8799" s="8" t="str">
        <f t="shared" si="137"/>
        <v>INFOSYS LTD.16</v>
      </c>
      <c r="F8799" s="8" t="s">
        <v>3488</v>
      </c>
      <c r="G8799" s="8">
        <v>1981</v>
      </c>
      <c r="H8799" s="8">
        <v>39</v>
      </c>
      <c r="I8799" s="8" t="s">
        <v>52</v>
      </c>
      <c r="J8799" s="8" t="s">
        <v>4479</v>
      </c>
      <c r="K8799" s="6" t="s">
        <v>4479</v>
      </c>
      <c r="L8799" s="7" t="s">
        <v>369</v>
      </c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8" t="s">
        <v>194</v>
      </c>
      <c r="X8799" s="8">
        <v>69.441731887969283</v>
      </c>
      <c r="Y8799" s="8">
        <v>28.166666666666668</v>
      </c>
      <c r="AP8799" s="6"/>
      <c r="AQ8799" s="6"/>
      <c r="AR8799" s="6"/>
      <c r="AS8799" s="6"/>
      <c r="AT8799" s="6"/>
    </row>
    <row r="8800" spans="1:46" ht="14.25" customHeight="1">
      <c r="A8800" s="7" t="s">
        <v>38</v>
      </c>
      <c r="B8800" s="7">
        <v>3129</v>
      </c>
      <c r="C8800" s="8">
        <v>100632</v>
      </c>
      <c r="D8800" s="8" t="s">
        <v>4391</v>
      </c>
      <c r="E8800" s="8" t="str">
        <f t="shared" si="137"/>
        <v>INFOSYS LTD.17</v>
      </c>
      <c r="F8800" s="8" t="s">
        <v>3488</v>
      </c>
      <c r="G8800" s="8">
        <v>1981</v>
      </c>
      <c r="H8800" s="8">
        <v>39</v>
      </c>
      <c r="I8800" s="8" t="s">
        <v>54</v>
      </c>
      <c r="J8800" s="8" t="s">
        <v>4479</v>
      </c>
      <c r="K8800" s="6" t="s">
        <v>4479</v>
      </c>
      <c r="L8800" s="7" t="s">
        <v>369</v>
      </c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8" t="s">
        <v>194</v>
      </c>
      <c r="X8800" s="8">
        <v>69.441731887969283</v>
      </c>
      <c r="Y8800" s="8">
        <v>28.166666666666668</v>
      </c>
      <c r="AP8800" s="6"/>
      <c r="AQ8800" s="6"/>
      <c r="AR8800" s="6"/>
      <c r="AS8800" s="6"/>
      <c r="AT8800" s="6"/>
    </row>
    <row r="8801" spans="1:46" ht="14.25" customHeight="1">
      <c r="A8801" s="7" t="s">
        <v>38</v>
      </c>
      <c r="B8801" s="7">
        <v>3170</v>
      </c>
      <c r="C8801" s="8">
        <v>100632</v>
      </c>
      <c r="D8801" s="8" t="s">
        <v>4391</v>
      </c>
      <c r="E8801" s="8" t="str">
        <f t="shared" si="137"/>
        <v>INFOSYS LTD.18</v>
      </c>
      <c r="F8801" s="8" t="s">
        <v>3488</v>
      </c>
      <c r="G8801" s="8">
        <v>1981</v>
      </c>
      <c r="H8801" s="8">
        <v>39</v>
      </c>
      <c r="I8801" s="8" t="s">
        <v>56</v>
      </c>
      <c r="J8801" s="8" t="s">
        <v>4479</v>
      </c>
      <c r="K8801" s="6" t="s">
        <v>4479</v>
      </c>
      <c r="L8801" s="7" t="s">
        <v>369</v>
      </c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8" t="s">
        <v>194</v>
      </c>
      <c r="X8801" s="8">
        <v>69.441731887969283</v>
      </c>
      <c r="Y8801" s="8">
        <v>28.166666666666668</v>
      </c>
      <c r="AP8801" s="6"/>
      <c r="AQ8801" s="6"/>
      <c r="AR8801" s="6"/>
      <c r="AS8801" s="6"/>
      <c r="AT8801" s="6"/>
    </row>
    <row r="8802" spans="1:46" ht="14.25" customHeight="1">
      <c r="A8802" s="7" t="s">
        <v>38</v>
      </c>
      <c r="B8802" s="7">
        <v>3088</v>
      </c>
      <c r="C8802" s="8">
        <v>100632</v>
      </c>
      <c r="D8802" s="8" t="s">
        <v>4391</v>
      </c>
      <c r="E8802" s="8" t="str">
        <f t="shared" si="137"/>
        <v>INFOSYS LTD.16</v>
      </c>
      <c r="F8802" s="8" t="s">
        <v>3488</v>
      </c>
      <c r="G8802" s="8">
        <v>1981</v>
      </c>
      <c r="H8802" s="8">
        <v>39</v>
      </c>
      <c r="I8802" s="8" t="s">
        <v>52</v>
      </c>
      <c r="J8802" s="8" t="s">
        <v>4480</v>
      </c>
      <c r="K8802" s="6" t="s">
        <v>4480</v>
      </c>
      <c r="L8802" s="7" t="s">
        <v>69</v>
      </c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8" t="s">
        <v>70</v>
      </c>
      <c r="X8802" s="8">
        <v>55.462175392827156</v>
      </c>
      <c r="Y8802" s="8">
        <v>26.5</v>
      </c>
      <c r="AP8802" s="6"/>
      <c r="AQ8802" s="6"/>
      <c r="AR8802" s="6"/>
      <c r="AS8802" s="6"/>
      <c r="AT8802" s="6"/>
    </row>
    <row r="8803" spans="1:46" ht="14.25" customHeight="1">
      <c r="A8803" s="7" t="s">
        <v>38</v>
      </c>
      <c r="B8803" s="7">
        <v>3106</v>
      </c>
      <c r="C8803" s="8">
        <v>100632</v>
      </c>
      <c r="D8803" s="8" t="s">
        <v>4391</v>
      </c>
      <c r="E8803" s="8" t="str">
        <f t="shared" si="137"/>
        <v>INFOSYS LTD.17</v>
      </c>
      <c r="F8803" s="8" t="s">
        <v>3488</v>
      </c>
      <c r="G8803" s="8">
        <v>1981</v>
      </c>
      <c r="H8803" s="8">
        <v>39</v>
      </c>
      <c r="I8803" s="8" t="s">
        <v>54</v>
      </c>
      <c r="J8803" s="8" t="s">
        <v>4480</v>
      </c>
      <c r="K8803" s="6" t="s">
        <v>4480</v>
      </c>
      <c r="L8803" s="7" t="s">
        <v>69</v>
      </c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8" t="s">
        <v>70</v>
      </c>
      <c r="X8803" s="8">
        <v>55.462175392827156</v>
      </c>
      <c r="Y8803" s="8">
        <v>26.5</v>
      </c>
      <c r="AP8803" s="6"/>
      <c r="AQ8803" s="6"/>
      <c r="AR8803" s="6"/>
      <c r="AS8803" s="6"/>
      <c r="AT8803" s="6"/>
    </row>
    <row r="8804" spans="1:46" ht="14.25" customHeight="1">
      <c r="A8804" s="7" t="s">
        <v>38</v>
      </c>
      <c r="B8804" s="7">
        <v>3149</v>
      </c>
      <c r="C8804" s="8">
        <v>100632</v>
      </c>
      <c r="D8804" s="8" t="s">
        <v>4391</v>
      </c>
      <c r="E8804" s="8" t="str">
        <f t="shared" si="137"/>
        <v>INFOSYS LTD.18</v>
      </c>
      <c r="F8804" s="8" t="s">
        <v>3488</v>
      </c>
      <c r="G8804" s="8">
        <v>1981</v>
      </c>
      <c r="H8804" s="8">
        <v>39</v>
      </c>
      <c r="I8804" s="8" t="s">
        <v>56</v>
      </c>
      <c r="J8804" s="8" t="s">
        <v>4480</v>
      </c>
      <c r="K8804" s="6" t="s">
        <v>4480</v>
      </c>
      <c r="L8804" s="7" t="s">
        <v>69</v>
      </c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8" t="s">
        <v>70</v>
      </c>
      <c r="X8804" s="8">
        <v>55.462175392827156</v>
      </c>
      <c r="Y8804" s="8">
        <v>26.5</v>
      </c>
      <c r="AP8804" s="6"/>
      <c r="AQ8804" s="6"/>
      <c r="AR8804" s="6"/>
      <c r="AS8804" s="6"/>
      <c r="AT8804" s="6"/>
    </row>
    <row r="8805" spans="1:46" ht="14.25" customHeight="1">
      <c r="A8805" s="7" t="s">
        <v>38</v>
      </c>
      <c r="B8805" s="7">
        <v>2993</v>
      </c>
      <c r="C8805" s="8">
        <v>100632</v>
      </c>
      <c r="D8805" s="8" t="s">
        <v>4391</v>
      </c>
      <c r="E8805" s="8" t="str">
        <f t="shared" si="137"/>
        <v>INFOSYS LTD.14</v>
      </c>
      <c r="F8805" s="8" t="s">
        <v>3488</v>
      </c>
      <c r="G8805" s="8">
        <v>1981</v>
      </c>
      <c r="H8805" s="8">
        <v>39</v>
      </c>
      <c r="I8805" s="8" t="s">
        <v>117</v>
      </c>
      <c r="J8805" s="8" t="s">
        <v>4481</v>
      </c>
      <c r="K8805" s="6" t="s">
        <v>4481</v>
      </c>
      <c r="L8805" s="7" t="s">
        <v>4482</v>
      </c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8" t="e">
        <v>#N/A</v>
      </c>
      <c r="X8805" s="8" t="s">
        <v>147</v>
      </c>
      <c r="Y8805" s="8" t="e">
        <v>#N/A</v>
      </c>
      <c r="AP8805" s="6"/>
      <c r="AQ8805" s="6"/>
      <c r="AR8805" s="6"/>
      <c r="AS8805" s="6"/>
      <c r="AT8805" s="6"/>
    </row>
    <row r="8806" spans="1:46" ht="14.25" customHeight="1">
      <c r="A8806" s="7" t="s">
        <v>38</v>
      </c>
      <c r="B8806" s="7">
        <v>3049</v>
      </c>
      <c r="C8806" s="8">
        <v>100632</v>
      </c>
      <c r="D8806" s="8" t="s">
        <v>4391</v>
      </c>
      <c r="E8806" s="8" t="str">
        <f t="shared" si="137"/>
        <v>INFOSYS LTD.15</v>
      </c>
      <c r="F8806" s="8" t="s">
        <v>3488</v>
      </c>
      <c r="G8806" s="8">
        <v>1981</v>
      </c>
      <c r="H8806" s="8">
        <v>39</v>
      </c>
      <c r="I8806" s="8" t="s">
        <v>119</v>
      </c>
      <c r="J8806" s="8" t="s">
        <v>4481</v>
      </c>
      <c r="K8806" s="6" t="s">
        <v>4481</v>
      </c>
      <c r="L8806" s="7" t="s">
        <v>43</v>
      </c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8" t="s">
        <v>44</v>
      </c>
      <c r="X8806" s="8">
        <v>55.4312102674823</v>
      </c>
      <c r="Y8806" s="8">
        <v>28.666666666666668</v>
      </c>
      <c r="AP8806" s="6"/>
      <c r="AQ8806" s="6"/>
      <c r="AR8806" s="6"/>
      <c r="AS8806" s="6"/>
      <c r="AT8806" s="6"/>
    </row>
    <row r="8807" spans="1:46" ht="14.25" customHeight="1">
      <c r="A8807" s="7" t="s">
        <v>38</v>
      </c>
      <c r="B8807" s="7">
        <v>3084</v>
      </c>
      <c r="C8807" s="8">
        <v>100632</v>
      </c>
      <c r="D8807" s="8" t="s">
        <v>4391</v>
      </c>
      <c r="E8807" s="8" t="str">
        <f t="shared" si="137"/>
        <v>INFOSYS LTD.16</v>
      </c>
      <c r="F8807" s="8" t="s">
        <v>3488</v>
      </c>
      <c r="G8807" s="8">
        <v>1981</v>
      </c>
      <c r="H8807" s="8">
        <v>39</v>
      </c>
      <c r="I8807" s="8" t="s">
        <v>52</v>
      </c>
      <c r="J8807" s="8" t="s">
        <v>4481</v>
      </c>
      <c r="K8807" s="6" t="s">
        <v>4481</v>
      </c>
      <c r="L8807" s="7" t="s">
        <v>43</v>
      </c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8" t="s">
        <v>44</v>
      </c>
      <c r="X8807" s="8">
        <v>55.4312102674823</v>
      </c>
      <c r="Y8807" s="8">
        <v>28.666666666666668</v>
      </c>
      <c r="AP8807" s="6"/>
      <c r="AQ8807" s="6"/>
      <c r="AR8807" s="6"/>
      <c r="AS8807" s="6"/>
      <c r="AT8807" s="6"/>
    </row>
    <row r="8808" spans="1:46" ht="14.25" customHeight="1">
      <c r="A8808" s="7" t="s">
        <v>38</v>
      </c>
      <c r="B8808" s="7">
        <v>3115</v>
      </c>
      <c r="C8808" s="8">
        <v>100632</v>
      </c>
      <c r="D8808" s="8" t="s">
        <v>4391</v>
      </c>
      <c r="E8808" s="8" t="str">
        <f t="shared" si="137"/>
        <v>INFOSYS LTD.17</v>
      </c>
      <c r="F8808" s="8" t="s">
        <v>3488</v>
      </c>
      <c r="G8808" s="8">
        <v>1981</v>
      </c>
      <c r="H8808" s="8">
        <v>39</v>
      </c>
      <c r="I8808" s="8" t="s">
        <v>54</v>
      </c>
      <c r="J8808" s="8" t="s">
        <v>4481</v>
      </c>
      <c r="K8808" s="6" t="s">
        <v>4481</v>
      </c>
      <c r="L8808" s="7" t="s">
        <v>43</v>
      </c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8" t="s">
        <v>44</v>
      </c>
      <c r="X8808" s="8">
        <v>55.4312102674823</v>
      </c>
      <c r="Y8808" s="8">
        <v>28.666666666666668</v>
      </c>
      <c r="AP8808" s="6"/>
      <c r="AQ8808" s="6"/>
      <c r="AR8808" s="6"/>
      <c r="AS8808" s="6"/>
      <c r="AT8808" s="6"/>
    </row>
    <row r="8809" spans="1:46" ht="14.25" customHeight="1">
      <c r="A8809" s="7" t="s">
        <v>38</v>
      </c>
      <c r="B8809" s="7">
        <v>3157</v>
      </c>
      <c r="C8809" s="8">
        <v>100632</v>
      </c>
      <c r="D8809" s="8" t="s">
        <v>4391</v>
      </c>
      <c r="E8809" s="8" t="str">
        <f t="shared" si="137"/>
        <v>INFOSYS LTD.18</v>
      </c>
      <c r="F8809" s="8" t="s">
        <v>3488</v>
      </c>
      <c r="G8809" s="8">
        <v>1981</v>
      </c>
      <c r="H8809" s="8">
        <v>39</v>
      </c>
      <c r="I8809" s="8" t="s">
        <v>56</v>
      </c>
      <c r="J8809" s="8" t="s">
        <v>4481</v>
      </c>
      <c r="K8809" s="6" t="s">
        <v>4481</v>
      </c>
      <c r="L8809" s="7" t="s">
        <v>43</v>
      </c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8" t="s">
        <v>44</v>
      </c>
      <c r="X8809" s="8">
        <v>55.4312102674823</v>
      </c>
      <c r="Y8809" s="8">
        <v>28.666666666666668</v>
      </c>
      <c r="AP8809" s="6"/>
      <c r="AQ8809" s="6"/>
      <c r="AR8809" s="6"/>
      <c r="AS8809" s="6"/>
      <c r="AT8809" s="6"/>
    </row>
    <row r="8810" spans="1:46" ht="14.25" customHeight="1">
      <c r="A8810" s="7" t="s">
        <v>38</v>
      </c>
      <c r="B8810" s="7">
        <v>2995</v>
      </c>
      <c r="C8810" s="8">
        <v>100632</v>
      </c>
      <c r="D8810" s="8" t="s">
        <v>4391</v>
      </c>
      <c r="E8810" s="8" t="str">
        <f t="shared" si="137"/>
        <v>INFOSYS LTD.14</v>
      </c>
      <c r="F8810" s="8" t="s">
        <v>3488</v>
      </c>
      <c r="G8810" s="8">
        <v>1981</v>
      </c>
      <c r="H8810" s="8">
        <v>39</v>
      </c>
      <c r="I8810" s="8" t="s">
        <v>117</v>
      </c>
      <c r="J8810" s="8" t="s">
        <v>4483</v>
      </c>
      <c r="K8810" s="6" t="s">
        <v>4483</v>
      </c>
      <c r="L8810" s="7" t="s">
        <v>43</v>
      </c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8" t="s">
        <v>44</v>
      </c>
      <c r="X8810" s="8">
        <v>55.4312102674823</v>
      </c>
      <c r="Y8810" s="8">
        <v>28.666666666666668</v>
      </c>
      <c r="AP8810" s="6"/>
      <c r="AQ8810" s="6"/>
      <c r="AR8810" s="6"/>
      <c r="AS8810" s="6"/>
      <c r="AT8810" s="6"/>
    </row>
    <row r="8811" spans="1:46" ht="14.25" customHeight="1">
      <c r="A8811" s="7" t="s">
        <v>38</v>
      </c>
      <c r="B8811" s="7">
        <v>3050</v>
      </c>
      <c r="C8811" s="8">
        <v>100632</v>
      </c>
      <c r="D8811" s="8" t="s">
        <v>4391</v>
      </c>
      <c r="E8811" s="8" t="str">
        <f t="shared" si="137"/>
        <v>INFOSYS LTD.15</v>
      </c>
      <c r="F8811" s="8" t="s">
        <v>3488</v>
      </c>
      <c r="G8811" s="8">
        <v>1981</v>
      </c>
      <c r="H8811" s="8">
        <v>39</v>
      </c>
      <c r="I8811" s="8" t="s">
        <v>119</v>
      </c>
      <c r="J8811" s="8" t="s">
        <v>4483</v>
      </c>
      <c r="K8811" s="6" t="s">
        <v>4483</v>
      </c>
      <c r="L8811" s="7" t="s">
        <v>43</v>
      </c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8" t="s">
        <v>44</v>
      </c>
      <c r="X8811" s="8">
        <v>55.4312102674823</v>
      </c>
      <c r="Y8811" s="8">
        <v>28.666666666666668</v>
      </c>
      <c r="AP8811" s="6"/>
      <c r="AQ8811" s="6"/>
      <c r="AR8811" s="6"/>
      <c r="AS8811" s="6"/>
      <c r="AT8811" s="6"/>
    </row>
    <row r="8812" spans="1:46" ht="14.25" customHeight="1">
      <c r="A8812" s="7" t="s">
        <v>38</v>
      </c>
      <c r="B8812" s="7">
        <v>3135</v>
      </c>
      <c r="C8812" s="8">
        <v>100632</v>
      </c>
      <c r="D8812" s="8" t="s">
        <v>4391</v>
      </c>
      <c r="E8812" s="8" t="str">
        <f t="shared" si="137"/>
        <v>INFOSYS LTD.17</v>
      </c>
      <c r="F8812" s="8" t="s">
        <v>3488</v>
      </c>
      <c r="G8812" s="8">
        <v>1981</v>
      </c>
      <c r="H8812" s="8">
        <v>39</v>
      </c>
      <c r="I8812" s="8" t="s">
        <v>54</v>
      </c>
      <c r="J8812" s="8" t="s">
        <v>4484</v>
      </c>
      <c r="K8812" s="6" t="s">
        <v>4484</v>
      </c>
      <c r="L8812" s="7" t="s">
        <v>43</v>
      </c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8" t="s">
        <v>44</v>
      </c>
      <c r="X8812" s="8">
        <v>55.4312102674823</v>
      </c>
      <c r="Y8812" s="8">
        <v>28.666666666666668</v>
      </c>
      <c r="AP8812" s="6"/>
      <c r="AQ8812" s="6"/>
      <c r="AR8812" s="6"/>
      <c r="AS8812" s="6"/>
      <c r="AT8812" s="6"/>
    </row>
    <row r="8813" spans="1:46" ht="14.25" customHeight="1">
      <c r="A8813" s="7" t="s">
        <v>38</v>
      </c>
      <c r="B8813" s="7">
        <v>3008</v>
      </c>
      <c r="C8813" s="8">
        <v>100632</v>
      </c>
      <c r="D8813" s="8" t="s">
        <v>4391</v>
      </c>
      <c r="E8813" s="8" t="str">
        <f t="shared" si="137"/>
        <v>INFOSYS LTD.14</v>
      </c>
      <c r="F8813" s="8" t="s">
        <v>3488</v>
      </c>
      <c r="G8813" s="8">
        <v>1981</v>
      </c>
      <c r="H8813" s="8">
        <v>39</v>
      </c>
      <c r="I8813" s="8" t="s">
        <v>117</v>
      </c>
      <c r="J8813" s="8" t="s">
        <v>4485</v>
      </c>
      <c r="K8813" s="6" t="s">
        <v>4486</v>
      </c>
      <c r="L8813" s="7" t="s">
        <v>393</v>
      </c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8" t="s">
        <v>336</v>
      </c>
      <c r="X8813" s="8">
        <v>53.959206699052423</v>
      </c>
      <c r="Y8813" s="8">
        <v>17</v>
      </c>
      <c r="AP8813" s="6"/>
      <c r="AQ8813" s="6"/>
      <c r="AR8813" s="6"/>
      <c r="AS8813" s="6"/>
      <c r="AT8813" s="6"/>
    </row>
    <row r="8814" spans="1:46" ht="14.25" customHeight="1">
      <c r="A8814" s="7" t="s">
        <v>38</v>
      </c>
      <c r="B8814" s="7">
        <v>3030</v>
      </c>
      <c r="C8814" s="8">
        <v>100632</v>
      </c>
      <c r="D8814" s="8" t="s">
        <v>4391</v>
      </c>
      <c r="E8814" s="8" t="str">
        <f t="shared" si="137"/>
        <v>INFOSYS LTD.15</v>
      </c>
      <c r="F8814" s="8" t="s">
        <v>3488</v>
      </c>
      <c r="G8814" s="8">
        <v>1981</v>
      </c>
      <c r="H8814" s="8">
        <v>39</v>
      </c>
      <c r="I8814" s="8" t="s">
        <v>119</v>
      </c>
      <c r="J8814" s="8" t="s">
        <v>4485</v>
      </c>
      <c r="K8814" s="6" t="s">
        <v>4486</v>
      </c>
      <c r="L8814" s="7" t="s">
        <v>393</v>
      </c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8" t="s">
        <v>336</v>
      </c>
      <c r="X8814" s="8">
        <v>53.959206699052423</v>
      </c>
      <c r="Y8814" s="8">
        <v>17</v>
      </c>
      <c r="AP8814" s="6"/>
      <c r="AQ8814" s="6"/>
      <c r="AR8814" s="6"/>
      <c r="AS8814" s="6"/>
      <c r="AT8814" s="6"/>
    </row>
    <row r="8815" spans="1:46" ht="14.25" customHeight="1">
      <c r="A8815" s="7" t="s">
        <v>38</v>
      </c>
      <c r="B8815" s="7">
        <v>3065</v>
      </c>
      <c r="C8815" s="8">
        <v>100632</v>
      </c>
      <c r="D8815" s="8" t="s">
        <v>4391</v>
      </c>
      <c r="E8815" s="8" t="str">
        <f t="shared" si="137"/>
        <v>INFOSYS LTD.16</v>
      </c>
      <c r="F8815" s="8" t="s">
        <v>3488</v>
      </c>
      <c r="G8815" s="8">
        <v>1981</v>
      </c>
      <c r="H8815" s="8">
        <v>39</v>
      </c>
      <c r="I8815" s="8" t="s">
        <v>52</v>
      </c>
      <c r="J8815" s="8" t="s">
        <v>4485</v>
      </c>
      <c r="K8815" s="6" t="s">
        <v>4487</v>
      </c>
      <c r="L8815" s="7" t="s">
        <v>393</v>
      </c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8" t="s">
        <v>336</v>
      </c>
      <c r="X8815" s="8">
        <v>53.959206699052423</v>
      </c>
      <c r="Y8815" s="8">
        <v>17</v>
      </c>
      <c r="AP8815" s="6"/>
      <c r="AQ8815" s="6"/>
      <c r="AR8815" s="6"/>
      <c r="AS8815" s="6"/>
      <c r="AT8815" s="6"/>
    </row>
    <row r="8816" spans="1:46" ht="14.25" customHeight="1">
      <c r="A8816" s="7" t="s">
        <v>38</v>
      </c>
      <c r="B8816" s="7">
        <v>3125</v>
      </c>
      <c r="C8816" s="8">
        <v>100632</v>
      </c>
      <c r="D8816" s="8" t="s">
        <v>4391</v>
      </c>
      <c r="E8816" s="8" t="str">
        <f t="shared" si="137"/>
        <v>INFOSYS LTD.17</v>
      </c>
      <c r="F8816" s="8" t="s">
        <v>3488</v>
      </c>
      <c r="G8816" s="8">
        <v>1981</v>
      </c>
      <c r="H8816" s="8">
        <v>39</v>
      </c>
      <c r="I8816" s="8" t="s">
        <v>54</v>
      </c>
      <c r="J8816" s="8" t="s">
        <v>4485</v>
      </c>
      <c r="K8816" s="6" t="s">
        <v>4487</v>
      </c>
      <c r="L8816" s="7" t="s">
        <v>393</v>
      </c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8" t="s">
        <v>336</v>
      </c>
      <c r="X8816" s="8">
        <v>53.959206699052423</v>
      </c>
      <c r="Y8816" s="8">
        <v>17</v>
      </c>
      <c r="AP8816" s="6"/>
      <c r="AQ8816" s="6"/>
      <c r="AR8816" s="6"/>
      <c r="AS8816" s="6"/>
      <c r="AT8816" s="6"/>
    </row>
    <row r="8817" spans="1:46" ht="14.25" customHeight="1">
      <c r="A8817" s="7" t="s">
        <v>38</v>
      </c>
      <c r="B8817" s="7">
        <v>3167</v>
      </c>
      <c r="C8817" s="8">
        <v>100632</v>
      </c>
      <c r="D8817" s="8" t="s">
        <v>4391</v>
      </c>
      <c r="E8817" s="8" t="str">
        <f t="shared" si="137"/>
        <v>INFOSYS LTD.18</v>
      </c>
      <c r="F8817" s="8" t="s">
        <v>3488</v>
      </c>
      <c r="G8817" s="8">
        <v>1981</v>
      </c>
      <c r="H8817" s="8">
        <v>39</v>
      </c>
      <c r="I8817" s="8" t="s">
        <v>56</v>
      </c>
      <c r="J8817" s="8" t="s">
        <v>4485</v>
      </c>
      <c r="K8817" s="6" t="s">
        <v>4485</v>
      </c>
      <c r="L8817" s="7" t="s">
        <v>393</v>
      </c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8" t="s">
        <v>336</v>
      </c>
      <c r="X8817" s="8">
        <v>53.959206699052423</v>
      </c>
      <c r="Y8817" s="8">
        <v>17</v>
      </c>
      <c r="AP8817" s="6"/>
      <c r="AQ8817" s="6"/>
      <c r="AR8817" s="6"/>
      <c r="AS8817" s="6"/>
      <c r="AT8817" s="6"/>
    </row>
    <row r="8818" spans="1:46" ht="14.25" customHeight="1">
      <c r="A8818" s="7" t="s">
        <v>38</v>
      </c>
      <c r="B8818" s="7">
        <v>3091</v>
      </c>
      <c r="C8818" s="8">
        <v>100632</v>
      </c>
      <c r="D8818" s="8" t="s">
        <v>4391</v>
      </c>
      <c r="E8818" s="8" t="str">
        <f t="shared" si="137"/>
        <v>INFOSYS LTD.16</v>
      </c>
      <c r="F8818" s="8" t="s">
        <v>3488</v>
      </c>
      <c r="G8818" s="8">
        <v>1981</v>
      </c>
      <c r="H8818" s="8">
        <v>39</v>
      </c>
      <c r="I8818" s="8" t="s">
        <v>52</v>
      </c>
      <c r="J8818" s="8" t="s">
        <v>4488</v>
      </c>
      <c r="K8818" s="8" t="s">
        <v>4488</v>
      </c>
      <c r="L8818" s="7" t="s">
        <v>48</v>
      </c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8" t="s">
        <v>49</v>
      </c>
      <c r="X8818" s="8">
        <v>49.666280586541916</v>
      </c>
      <c r="Y8818" s="8">
        <v>0</v>
      </c>
      <c r="AP8818" s="6"/>
      <c r="AQ8818" s="6"/>
      <c r="AR8818" s="6"/>
      <c r="AS8818" s="6"/>
      <c r="AT8818" s="6"/>
    </row>
    <row r="8819" spans="1:46" ht="14.25" customHeight="1">
      <c r="A8819" s="7" t="s">
        <v>38</v>
      </c>
      <c r="B8819" s="7">
        <v>3120</v>
      </c>
      <c r="C8819" s="8">
        <v>100632</v>
      </c>
      <c r="D8819" s="8" t="s">
        <v>4391</v>
      </c>
      <c r="E8819" s="8" t="str">
        <f t="shared" si="137"/>
        <v>INFOSYS LTD.17</v>
      </c>
      <c r="F8819" s="8" t="s">
        <v>3488</v>
      </c>
      <c r="G8819" s="8">
        <v>1981</v>
      </c>
      <c r="H8819" s="8">
        <v>39</v>
      </c>
      <c r="I8819" s="8" t="s">
        <v>54</v>
      </c>
      <c r="J8819" s="8" t="s">
        <v>4488</v>
      </c>
      <c r="K8819" s="8" t="s">
        <v>4488</v>
      </c>
      <c r="L8819" s="7" t="s">
        <v>48</v>
      </c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8" t="s">
        <v>49</v>
      </c>
      <c r="X8819" s="8">
        <v>49.666280586541916</v>
      </c>
      <c r="Y8819" s="8">
        <v>0</v>
      </c>
      <c r="AP8819" s="6"/>
      <c r="AQ8819" s="6"/>
      <c r="AR8819" s="6"/>
      <c r="AS8819" s="6"/>
      <c r="AT8819" s="6"/>
    </row>
    <row r="8820" spans="1:46" ht="14.25" customHeight="1">
      <c r="A8820" s="7" t="s">
        <v>38</v>
      </c>
      <c r="B8820" s="7">
        <v>3161</v>
      </c>
      <c r="C8820" s="8">
        <v>100632</v>
      </c>
      <c r="D8820" s="8" t="s">
        <v>4391</v>
      </c>
      <c r="E8820" s="8" t="str">
        <f t="shared" si="137"/>
        <v>INFOSYS LTD.18</v>
      </c>
      <c r="F8820" s="8" t="s">
        <v>3488</v>
      </c>
      <c r="G8820" s="8">
        <v>1981</v>
      </c>
      <c r="H8820" s="8">
        <v>39</v>
      </c>
      <c r="I8820" s="8" t="s">
        <v>56</v>
      </c>
      <c r="J8820" s="8" t="s">
        <v>4488</v>
      </c>
      <c r="K8820" s="8" t="s">
        <v>4488</v>
      </c>
      <c r="L8820" s="7" t="s">
        <v>48</v>
      </c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8" t="s">
        <v>49</v>
      </c>
      <c r="X8820" s="8">
        <v>49.666280586541916</v>
      </c>
      <c r="Y8820" s="8">
        <v>0</v>
      </c>
      <c r="AP8820" s="6"/>
      <c r="AQ8820" s="6"/>
      <c r="AR8820" s="6"/>
      <c r="AS8820" s="6"/>
      <c r="AT8820" s="6"/>
    </row>
    <row r="8821" spans="1:46" ht="14.25" customHeight="1">
      <c r="A8821" s="7" t="s">
        <v>159</v>
      </c>
      <c r="B8821" s="7">
        <v>5669</v>
      </c>
      <c r="C8821" s="8">
        <v>468995</v>
      </c>
      <c r="D8821" s="8" t="s">
        <v>4489</v>
      </c>
      <c r="E8821" s="8" t="str">
        <f t="shared" si="137"/>
        <v>INTELLECT DESIGN ARE15</v>
      </c>
      <c r="F8821" s="8" t="s">
        <v>3488</v>
      </c>
      <c r="G8821" s="8">
        <v>1956</v>
      </c>
      <c r="H8821" s="8">
        <v>64</v>
      </c>
      <c r="I8821" s="8" t="s">
        <v>119</v>
      </c>
      <c r="J8821" s="8" t="s">
        <v>4490</v>
      </c>
      <c r="K8821" s="6" t="s">
        <v>4491</v>
      </c>
      <c r="L8821" s="7" t="s">
        <v>60</v>
      </c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8" t="s">
        <v>61</v>
      </c>
      <c r="Z8821" s="8" t="s">
        <v>163</v>
      </c>
      <c r="AP8821" s="6"/>
      <c r="AQ8821" s="6"/>
      <c r="AR8821" s="6"/>
      <c r="AS8821" s="6"/>
      <c r="AT8821" s="6"/>
    </row>
    <row r="8822" spans="1:46" ht="14.25" customHeight="1">
      <c r="A8822" s="7" t="s">
        <v>159</v>
      </c>
      <c r="B8822" s="7">
        <v>5685</v>
      </c>
      <c r="C8822" s="8">
        <v>468995</v>
      </c>
      <c r="D8822" s="8" t="s">
        <v>4489</v>
      </c>
      <c r="E8822" s="8" t="str">
        <f t="shared" si="137"/>
        <v>INTELLECT DESIGN ARE16</v>
      </c>
      <c r="F8822" s="8" t="s">
        <v>3488</v>
      </c>
      <c r="G8822" s="8">
        <v>1956</v>
      </c>
      <c r="H8822" s="8">
        <v>64</v>
      </c>
      <c r="I8822" s="8" t="s">
        <v>52</v>
      </c>
      <c r="J8822" s="8" t="s">
        <v>4490</v>
      </c>
      <c r="K8822" s="6" t="s">
        <v>4491</v>
      </c>
      <c r="L8822" s="7" t="s">
        <v>60</v>
      </c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8" t="s">
        <v>61</v>
      </c>
      <c r="Z8822" s="8" t="s">
        <v>163</v>
      </c>
      <c r="AP8822" s="6"/>
      <c r="AQ8822" s="6"/>
      <c r="AR8822" s="6"/>
      <c r="AS8822" s="6"/>
      <c r="AT8822" s="6"/>
    </row>
    <row r="8823" spans="1:46" ht="14.25" customHeight="1">
      <c r="A8823" s="7" t="s">
        <v>159</v>
      </c>
      <c r="B8823" s="7">
        <v>5719</v>
      </c>
      <c r="C8823" s="8">
        <v>468995</v>
      </c>
      <c r="D8823" s="8" t="s">
        <v>4489</v>
      </c>
      <c r="E8823" s="8" t="str">
        <f t="shared" si="137"/>
        <v>INTELLECT DESIGN ARE17</v>
      </c>
      <c r="F8823" s="8" t="s">
        <v>3488</v>
      </c>
      <c r="G8823" s="8">
        <v>1956</v>
      </c>
      <c r="H8823" s="8">
        <v>64</v>
      </c>
      <c r="I8823" s="8" t="s">
        <v>54</v>
      </c>
      <c r="J8823" s="8" t="s">
        <v>4490</v>
      </c>
      <c r="K8823" s="6" t="s">
        <v>4491</v>
      </c>
      <c r="L8823" s="7" t="s">
        <v>60</v>
      </c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8" t="s">
        <v>61</v>
      </c>
      <c r="Z8823" s="8" t="s">
        <v>163</v>
      </c>
      <c r="AP8823" s="6"/>
      <c r="AQ8823" s="6"/>
      <c r="AR8823" s="6"/>
      <c r="AS8823" s="6"/>
      <c r="AT8823" s="6"/>
    </row>
    <row r="8824" spans="1:46" ht="14.25" customHeight="1">
      <c r="A8824" s="10" t="s">
        <v>685</v>
      </c>
      <c r="B8824" s="7">
        <v>96</v>
      </c>
      <c r="C8824" s="8">
        <v>468995</v>
      </c>
      <c r="D8824" s="8" t="s">
        <v>4489</v>
      </c>
      <c r="E8824" s="8" t="str">
        <f t="shared" si="137"/>
        <v>INTELLECT DESIGN ARE18</v>
      </c>
      <c r="F8824" s="8" t="s">
        <v>3488</v>
      </c>
      <c r="G8824" s="8">
        <v>1956</v>
      </c>
      <c r="I8824" s="6" t="s">
        <v>56</v>
      </c>
      <c r="J8824" s="11" t="s">
        <v>4490</v>
      </c>
      <c r="K8824" s="11" t="s">
        <v>4492</v>
      </c>
      <c r="L8824" s="7" t="s">
        <v>722</v>
      </c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AI8824" s="7"/>
      <c r="AJ8824" s="7"/>
      <c r="AK8824" s="7"/>
      <c r="AL8824" s="7"/>
      <c r="AN8824" s="7"/>
      <c r="AO8824" s="7"/>
      <c r="AP8824" s="6"/>
      <c r="AQ8824" s="6"/>
      <c r="AR8824" s="6"/>
      <c r="AS8824" s="6"/>
      <c r="AT8824" s="6"/>
    </row>
    <row r="8825" spans="1:46" ht="14.25" customHeight="1">
      <c r="A8825" s="7" t="s">
        <v>159</v>
      </c>
      <c r="B8825" s="7">
        <v>5730</v>
      </c>
      <c r="C8825" s="8">
        <v>468995</v>
      </c>
      <c r="D8825" s="8" t="s">
        <v>4489</v>
      </c>
      <c r="E8825" s="8" t="str">
        <f t="shared" si="137"/>
        <v>INTELLECT DESIGN ARE19</v>
      </c>
      <c r="F8825" s="8" t="s">
        <v>3488</v>
      </c>
      <c r="G8825" s="8">
        <v>1956</v>
      </c>
      <c r="H8825" s="8">
        <v>64</v>
      </c>
      <c r="I8825" s="8" t="s">
        <v>41</v>
      </c>
      <c r="J8825" s="8" t="s">
        <v>4490</v>
      </c>
      <c r="K8825" s="6" t="s">
        <v>4491</v>
      </c>
      <c r="L8825" s="7" t="s">
        <v>60</v>
      </c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8" t="s">
        <v>61</v>
      </c>
      <c r="Z8825" s="8" t="s">
        <v>163</v>
      </c>
      <c r="AP8825" s="6"/>
      <c r="AQ8825" s="6"/>
      <c r="AR8825" s="6"/>
      <c r="AS8825" s="6"/>
      <c r="AT8825" s="6"/>
    </row>
    <row r="8826" spans="1:46" ht="14.25" customHeight="1">
      <c r="A8826" s="7" t="s">
        <v>159</v>
      </c>
      <c r="B8826" s="7">
        <v>5676</v>
      </c>
      <c r="C8826" s="8">
        <v>468995</v>
      </c>
      <c r="D8826" s="8" t="s">
        <v>4489</v>
      </c>
      <c r="E8826" s="8" t="str">
        <f t="shared" si="137"/>
        <v>INTELLECT DESIGN ARE15</v>
      </c>
      <c r="F8826" s="8" t="s">
        <v>3488</v>
      </c>
      <c r="G8826" s="8">
        <v>1956</v>
      </c>
      <c r="H8826" s="8">
        <v>64</v>
      </c>
      <c r="I8826" s="8" t="s">
        <v>119</v>
      </c>
      <c r="J8826" s="8" t="s">
        <v>4493</v>
      </c>
      <c r="K8826" s="8" t="s">
        <v>4494</v>
      </c>
      <c r="L8826" s="7" t="s">
        <v>48</v>
      </c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8" t="s">
        <v>49</v>
      </c>
      <c r="Z8826" s="8" t="s">
        <v>163</v>
      </c>
      <c r="AP8826" s="6"/>
      <c r="AQ8826" s="6"/>
      <c r="AR8826" s="6"/>
      <c r="AS8826" s="6"/>
      <c r="AT8826" s="6"/>
    </row>
    <row r="8827" spans="1:46" ht="14.25" customHeight="1">
      <c r="A8827" s="7" t="s">
        <v>159</v>
      </c>
      <c r="B8827" s="7">
        <v>5692</v>
      </c>
      <c r="C8827" s="8">
        <v>468995</v>
      </c>
      <c r="D8827" s="8" t="s">
        <v>4489</v>
      </c>
      <c r="E8827" s="8" t="str">
        <f t="shared" si="137"/>
        <v>INTELLECT DESIGN ARE16</v>
      </c>
      <c r="F8827" s="8" t="s">
        <v>3488</v>
      </c>
      <c r="G8827" s="8">
        <v>1956</v>
      </c>
      <c r="H8827" s="8">
        <v>64</v>
      </c>
      <c r="I8827" s="8" t="s">
        <v>52</v>
      </c>
      <c r="J8827" s="8" t="s">
        <v>4493</v>
      </c>
      <c r="K8827" s="8" t="s">
        <v>4495</v>
      </c>
      <c r="L8827" s="7" t="s">
        <v>48</v>
      </c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8" t="s">
        <v>49</v>
      </c>
      <c r="Z8827" s="8" t="s">
        <v>163</v>
      </c>
      <c r="AP8827" s="6"/>
      <c r="AQ8827" s="6"/>
      <c r="AR8827" s="6"/>
      <c r="AS8827" s="6"/>
      <c r="AT8827" s="6"/>
    </row>
    <row r="8828" spans="1:46" ht="14.25" customHeight="1">
      <c r="A8828" s="7" t="s">
        <v>159</v>
      </c>
      <c r="B8828" s="7">
        <v>5712</v>
      </c>
      <c r="C8828" s="8">
        <v>468995</v>
      </c>
      <c r="D8828" s="8" t="s">
        <v>4489</v>
      </c>
      <c r="E8828" s="8" t="str">
        <f t="shared" si="137"/>
        <v>INTELLECT DESIGN ARE17</v>
      </c>
      <c r="F8828" s="8" t="s">
        <v>3488</v>
      </c>
      <c r="G8828" s="8">
        <v>1956</v>
      </c>
      <c r="H8828" s="8">
        <v>64</v>
      </c>
      <c r="I8828" s="8" t="s">
        <v>54</v>
      </c>
      <c r="J8828" s="8" t="s">
        <v>4493</v>
      </c>
      <c r="K8828" s="8" t="s">
        <v>4495</v>
      </c>
      <c r="L8828" s="7" t="s">
        <v>48</v>
      </c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8" t="s">
        <v>49</v>
      </c>
      <c r="Z8828" s="8" t="s">
        <v>163</v>
      </c>
      <c r="AP8828" s="6"/>
      <c r="AQ8828" s="6"/>
      <c r="AR8828" s="6"/>
      <c r="AS8828" s="6"/>
      <c r="AT8828" s="6"/>
    </row>
    <row r="8829" spans="1:46" ht="14.25" customHeight="1">
      <c r="A8829" s="10" t="s">
        <v>685</v>
      </c>
      <c r="B8829" s="7">
        <v>103</v>
      </c>
      <c r="C8829" s="8">
        <v>468995</v>
      </c>
      <c r="D8829" s="8" t="s">
        <v>4489</v>
      </c>
      <c r="E8829" s="8" t="str">
        <f t="shared" si="137"/>
        <v>INTELLECT DESIGN ARE18</v>
      </c>
      <c r="F8829" s="8" t="s">
        <v>3488</v>
      </c>
      <c r="G8829" s="8">
        <v>1956</v>
      </c>
      <c r="I8829" s="6" t="s">
        <v>56</v>
      </c>
      <c r="J8829" s="11" t="s">
        <v>4496</v>
      </c>
      <c r="K8829" s="11" t="s">
        <v>4497</v>
      </c>
      <c r="L8829" s="7" t="s">
        <v>564</v>
      </c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AI8829" s="7"/>
      <c r="AJ8829" s="7"/>
      <c r="AK8829" s="7"/>
      <c r="AL8829" s="7"/>
      <c r="AN8829" s="7"/>
      <c r="AO8829" s="7"/>
      <c r="AP8829" s="6"/>
      <c r="AQ8829" s="6"/>
      <c r="AR8829" s="6"/>
      <c r="AS8829" s="6"/>
      <c r="AT8829" s="6"/>
    </row>
    <row r="8830" spans="1:46" ht="14.25" customHeight="1">
      <c r="A8830" s="7" t="s">
        <v>159</v>
      </c>
      <c r="B8830" s="7">
        <v>5688</v>
      </c>
      <c r="C8830" s="8">
        <v>468995</v>
      </c>
      <c r="D8830" s="8" t="s">
        <v>4489</v>
      </c>
      <c r="E8830" s="8" t="str">
        <f t="shared" si="137"/>
        <v>INTELLECT DESIGN ARE16</v>
      </c>
      <c r="F8830" s="8" t="s">
        <v>3488</v>
      </c>
      <c r="G8830" s="8">
        <v>1956</v>
      </c>
      <c r="H8830" s="8">
        <v>64</v>
      </c>
      <c r="I8830" s="8" t="s">
        <v>52</v>
      </c>
      <c r="J8830" s="8" t="s">
        <v>4498</v>
      </c>
      <c r="K8830" s="8" t="s">
        <v>4499</v>
      </c>
      <c r="L8830" s="7" t="s">
        <v>48</v>
      </c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8" t="s">
        <v>49</v>
      </c>
      <c r="Z8830" s="8" t="s">
        <v>163</v>
      </c>
      <c r="AP8830" s="6"/>
      <c r="AQ8830" s="6"/>
      <c r="AR8830" s="6"/>
      <c r="AS8830" s="6"/>
      <c r="AT8830" s="6"/>
    </row>
    <row r="8831" spans="1:46" ht="14.25" customHeight="1">
      <c r="A8831" s="7" t="s">
        <v>159</v>
      </c>
      <c r="B8831" s="7">
        <v>5709</v>
      </c>
      <c r="C8831" s="8">
        <v>468995</v>
      </c>
      <c r="D8831" s="8" t="s">
        <v>4489</v>
      </c>
      <c r="E8831" s="8" t="str">
        <f t="shared" si="137"/>
        <v>INTELLECT DESIGN ARE17</v>
      </c>
      <c r="F8831" s="8" t="s">
        <v>3488</v>
      </c>
      <c r="G8831" s="8">
        <v>1956</v>
      </c>
      <c r="H8831" s="8">
        <v>64</v>
      </c>
      <c r="I8831" s="8" t="s">
        <v>54</v>
      </c>
      <c r="J8831" s="8" t="s">
        <v>4498</v>
      </c>
      <c r="K8831" s="8" t="s">
        <v>4499</v>
      </c>
      <c r="L8831" s="7" t="s">
        <v>48</v>
      </c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8" t="s">
        <v>49</v>
      </c>
      <c r="Z8831" s="8" t="s">
        <v>163</v>
      </c>
      <c r="AP8831" s="6"/>
      <c r="AQ8831" s="6"/>
      <c r="AR8831" s="6"/>
      <c r="AS8831" s="6"/>
      <c r="AT8831" s="6"/>
    </row>
    <row r="8832" spans="1:46" ht="14.25" customHeight="1">
      <c r="A8832" s="7" t="s">
        <v>159</v>
      </c>
      <c r="B8832" s="7">
        <v>5733</v>
      </c>
      <c r="C8832" s="8">
        <v>468995</v>
      </c>
      <c r="D8832" s="8" t="s">
        <v>4489</v>
      </c>
      <c r="E8832" s="8" t="str">
        <f t="shared" si="137"/>
        <v>INTELLECT DESIGN ARE19</v>
      </c>
      <c r="F8832" s="8" t="s">
        <v>3488</v>
      </c>
      <c r="G8832" s="8">
        <v>1956</v>
      </c>
      <c r="H8832" s="8">
        <v>64</v>
      </c>
      <c r="I8832" s="8" t="s">
        <v>41</v>
      </c>
      <c r="J8832" s="8" t="s">
        <v>4498</v>
      </c>
      <c r="K8832" s="8" t="s">
        <v>4499</v>
      </c>
      <c r="L8832" s="7" t="s">
        <v>48</v>
      </c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8" t="s">
        <v>49</v>
      </c>
      <c r="Z8832" s="8" t="s">
        <v>163</v>
      </c>
      <c r="AP8832" s="6"/>
      <c r="AQ8832" s="6"/>
      <c r="AR8832" s="6"/>
      <c r="AS8832" s="6"/>
      <c r="AT8832" s="6"/>
    </row>
    <row r="8833" spans="1:46" ht="14.25" customHeight="1">
      <c r="A8833" s="10" t="s">
        <v>685</v>
      </c>
      <c r="B8833" s="7">
        <v>99</v>
      </c>
      <c r="C8833" s="8">
        <v>468995</v>
      </c>
      <c r="D8833" s="8" t="s">
        <v>4489</v>
      </c>
      <c r="E8833" s="8" t="str">
        <f t="shared" si="137"/>
        <v>INTELLECT DESIGN ARE18</v>
      </c>
      <c r="F8833" s="8" t="s">
        <v>3488</v>
      </c>
      <c r="G8833" s="8">
        <v>1956</v>
      </c>
      <c r="I8833" s="6" t="s">
        <v>56</v>
      </c>
      <c r="J8833" s="11" t="s">
        <v>4500</v>
      </c>
      <c r="K8833" s="11" t="s">
        <v>4501</v>
      </c>
      <c r="L8833" s="7" t="s">
        <v>564</v>
      </c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AI8833" s="7"/>
      <c r="AJ8833" s="7"/>
      <c r="AK8833" s="7"/>
      <c r="AL8833" s="7"/>
      <c r="AN8833" s="7"/>
      <c r="AO8833" s="7"/>
      <c r="AP8833" s="6"/>
      <c r="AQ8833" s="6"/>
      <c r="AR8833" s="6"/>
      <c r="AS8833" s="6"/>
      <c r="AT8833" s="6"/>
    </row>
    <row r="8834" spans="1:46" ht="14.25" customHeight="1">
      <c r="A8834" s="7" t="s">
        <v>159</v>
      </c>
      <c r="B8834" s="7">
        <v>5674</v>
      </c>
      <c r="C8834" s="8">
        <v>468995</v>
      </c>
      <c r="D8834" s="8" t="s">
        <v>4489</v>
      </c>
      <c r="E8834" s="8" t="str">
        <f t="shared" ref="E8834:E8897" si="138">CONCATENATE(LEFT(D8834,20),RIGHT(I8834,2))</f>
        <v>INTELLECT DESIGN ARE15</v>
      </c>
      <c r="F8834" s="8" t="s">
        <v>3488</v>
      </c>
      <c r="G8834" s="8">
        <v>1956</v>
      </c>
      <c r="H8834" s="8">
        <v>64</v>
      </c>
      <c r="I8834" s="8" t="s">
        <v>119</v>
      </c>
      <c r="J8834" s="8" t="s">
        <v>4502</v>
      </c>
      <c r="K8834" s="6" t="s">
        <v>4503</v>
      </c>
      <c r="L8834" s="7" t="s">
        <v>72</v>
      </c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8" t="s">
        <v>61</v>
      </c>
      <c r="Z8834" s="8" t="s">
        <v>163</v>
      </c>
      <c r="AP8834" s="6"/>
      <c r="AQ8834" s="6"/>
      <c r="AR8834" s="6"/>
      <c r="AS8834" s="6"/>
      <c r="AT8834" s="6"/>
    </row>
    <row r="8835" spans="1:46" ht="14.25" customHeight="1">
      <c r="A8835" s="7" t="s">
        <v>159</v>
      </c>
      <c r="B8835" s="7">
        <v>5690</v>
      </c>
      <c r="C8835" s="8">
        <v>468995</v>
      </c>
      <c r="D8835" s="8" t="s">
        <v>4489</v>
      </c>
      <c r="E8835" s="8" t="str">
        <f t="shared" si="138"/>
        <v>INTELLECT DESIGN ARE16</v>
      </c>
      <c r="F8835" s="8" t="s">
        <v>3488</v>
      </c>
      <c r="G8835" s="8">
        <v>1956</v>
      </c>
      <c r="H8835" s="8">
        <v>64</v>
      </c>
      <c r="I8835" s="8" t="s">
        <v>52</v>
      </c>
      <c r="J8835" s="8" t="s">
        <v>4502</v>
      </c>
      <c r="K8835" s="6" t="s">
        <v>4503</v>
      </c>
      <c r="L8835" s="7" t="s">
        <v>72</v>
      </c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8" t="s">
        <v>61</v>
      </c>
      <c r="Z8835" s="8" t="s">
        <v>163</v>
      </c>
      <c r="AP8835" s="6"/>
      <c r="AQ8835" s="6"/>
      <c r="AR8835" s="6"/>
      <c r="AS8835" s="6"/>
      <c r="AT8835" s="6"/>
    </row>
    <row r="8836" spans="1:46" ht="14.25" customHeight="1">
      <c r="A8836" s="7" t="s">
        <v>159</v>
      </c>
      <c r="B8836" s="7">
        <v>5707</v>
      </c>
      <c r="C8836" s="8">
        <v>468995</v>
      </c>
      <c r="D8836" s="8" t="s">
        <v>4489</v>
      </c>
      <c r="E8836" s="8" t="str">
        <f t="shared" si="138"/>
        <v>INTELLECT DESIGN ARE17</v>
      </c>
      <c r="F8836" s="8" t="s">
        <v>3488</v>
      </c>
      <c r="G8836" s="8">
        <v>1956</v>
      </c>
      <c r="H8836" s="8">
        <v>64</v>
      </c>
      <c r="I8836" s="8" t="s">
        <v>54</v>
      </c>
      <c r="J8836" s="8" t="s">
        <v>4502</v>
      </c>
      <c r="K8836" s="6" t="s">
        <v>4503</v>
      </c>
      <c r="L8836" s="7" t="s">
        <v>72</v>
      </c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8" t="s">
        <v>61</v>
      </c>
      <c r="Z8836" s="8" t="s">
        <v>163</v>
      </c>
      <c r="AP8836" s="6"/>
      <c r="AQ8836" s="6"/>
      <c r="AR8836" s="6"/>
      <c r="AS8836" s="6"/>
      <c r="AT8836" s="6"/>
    </row>
    <row r="8837" spans="1:46" ht="14.25" customHeight="1">
      <c r="A8837" s="10" t="s">
        <v>685</v>
      </c>
      <c r="B8837" s="7">
        <v>101</v>
      </c>
      <c r="C8837" s="8">
        <v>468995</v>
      </c>
      <c r="D8837" s="8" t="s">
        <v>4489</v>
      </c>
      <c r="E8837" s="8" t="str">
        <f t="shared" si="138"/>
        <v>INTELLECT DESIGN ARE18</v>
      </c>
      <c r="F8837" s="8" t="s">
        <v>3488</v>
      </c>
      <c r="G8837" s="8">
        <v>1956</v>
      </c>
      <c r="I8837" s="6" t="s">
        <v>56</v>
      </c>
      <c r="J8837" s="11" t="s">
        <v>4502</v>
      </c>
      <c r="K8837" s="11" t="s">
        <v>4504</v>
      </c>
      <c r="L8837" s="7" t="s">
        <v>72</v>
      </c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AI8837" s="7"/>
      <c r="AJ8837" s="7"/>
      <c r="AK8837" s="7"/>
      <c r="AL8837" s="7"/>
      <c r="AN8837" s="7"/>
      <c r="AO8837" s="7"/>
      <c r="AP8837" s="6"/>
      <c r="AQ8837" s="6"/>
      <c r="AR8837" s="6"/>
      <c r="AS8837" s="6"/>
      <c r="AT8837" s="6"/>
    </row>
    <row r="8838" spans="1:46" ht="14.25" customHeight="1">
      <c r="A8838" s="7" t="s">
        <v>159</v>
      </c>
      <c r="B8838" s="7">
        <v>5734</v>
      </c>
      <c r="C8838" s="8">
        <v>468995</v>
      </c>
      <c r="D8838" s="8" t="s">
        <v>4489</v>
      </c>
      <c r="E8838" s="8" t="str">
        <f t="shared" si="138"/>
        <v>INTELLECT DESIGN ARE19</v>
      </c>
      <c r="F8838" s="8" t="s">
        <v>3488</v>
      </c>
      <c r="G8838" s="8">
        <v>1956</v>
      </c>
      <c r="H8838" s="8">
        <v>64</v>
      </c>
      <c r="I8838" s="8" t="s">
        <v>41</v>
      </c>
      <c r="J8838" s="8" t="s">
        <v>4502</v>
      </c>
      <c r="K8838" s="6" t="s">
        <v>4503</v>
      </c>
      <c r="L8838" s="7" t="s">
        <v>72</v>
      </c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8" t="s">
        <v>61</v>
      </c>
      <c r="Z8838" s="8" t="s">
        <v>163</v>
      </c>
      <c r="AP8838" s="6"/>
      <c r="AQ8838" s="6"/>
      <c r="AR8838" s="6"/>
      <c r="AS8838" s="6"/>
      <c r="AT8838" s="6"/>
    </row>
    <row r="8839" spans="1:46" ht="14.25" customHeight="1">
      <c r="A8839" s="7" t="s">
        <v>159</v>
      </c>
      <c r="B8839" s="7">
        <v>5677</v>
      </c>
      <c r="C8839" s="8">
        <v>468995</v>
      </c>
      <c r="D8839" s="8" t="s">
        <v>4489</v>
      </c>
      <c r="E8839" s="8" t="str">
        <f t="shared" si="138"/>
        <v>INTELLECT DESIGN ARE15</v>
      </c>
      <c r="F8839" s="8" t="s">
        <v>3488</v>
      </c>
      <c r="G8839" s="8">
        <v>1956</v>
      </c>
      <c r="H8839" s="8">
        <v>64</v>
      </c>
      <c r="I8839" s="8" t="s">
        <v>119</v>
      </c>
      <c r="J8839" s="8" t="s">
        <v>4505</v>
      </c>
      <c r="K8839" s="6" t="s">
        <v>4505</v>
      </c>
      <c r="L8839" s="7" t="s">
        <v>278</v>
      </c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8" t="s">
        <v>279</v>
      </c>
      <c r="Z8839" s="8" t="s">
        <v>163</v>
      </c>
      <c r="AP8839" s="6"/>
      <c r="AQ8839" s="6"/>
      <c r="AR8839" s="6"/>
      <c r="AS8839" s="6"/>
      <c r="AT8839" s="6"/>
    </row>
    <row r="8840" spans="1:46" ht="14.25" customHeight="1">
      <c r="A8840" s="7" t="s">
        <v>159</v>
      </c>
      <c r="B8840" s="7">
        <v>5693</v>
      </c>
      <c r="C8840" s="8">
        <v>468995</v>
      </c>
      <c r="D8840" s="8" t="s">
        <v>4489</v>
      </c>
      <c r="E8840" s="8" t="str">
        <f t="shared" si="138"/>
        <v>INTELLECT DESIGN ARE16</v>
      </c>
      <c r="F8840" s="8" t="s">
        <v>3488</v>
      </c>
      <c r="G8840" s="8">
        <v>1956</v>
      </c>
      <c r="H8840" s="8">
        <v>64</v>
      </c>
      <c r="I8840" s="8" t="s">
        <v>52</v>
      </c>
      <c r="J8840" s="8" t="s">
        <v>4505</v>
      </c>
      <c r="K8840" s="6" t="s">
        <v>4505</v>
      </c>
      <c r="L8840" s="7" t="s">
        <v>278</v>
      </c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8" t="s">
        <v>279</v>
      </c>
      <c r="Z8840" s="8" t="s">
        <v>163</v>
      </c>
      <c r="AP8840" s="6"/>
      <c r="AQ8840" s="6"/>
      <c r="AR8840" s="6"/>
      <c r="AS8840" s="6"/>
      <c r="AT8840" s="6"/>
    </row>
    <row r="8841" spans="1:46" ht="14.25" customHeight="1">
      <c r="A8841" s="7" t="s">
        <v>159</v>
      </c>
      <c r="B8841" s="7">
        <v>5708</v>
      </c>
      <c r="C8841" s="8">
        <v>468995</v>
      </c>
      <c r="D8841" s="8" t="s">
        <v>4489</v>
      </c>
      <c r="E8841" s="8" t="str">
        <f t="shared" si="138"/>
        <v>INTELLECT DESIGN ARE17</v>
      </c>
      <c r="F8841" s="8" t="s">
        <v>3488</v>
      </c>
      <c r="G8841" s="8">
        <v>1956</v>
      </c>
      <c r="H8841" s="8">
        <v>64</v>
      </c>
      <c r="I8841" s="8" t="s">
        <v>54</v>
      </c>
      <c r="J8841" s="8" t="s">
        <v>4505</v>
      </c>
      <c r="K8841" s="6" t="s">
        <v>4505</v>
      </c>
      <c r="L8841" s="7" t="s">
        <v>278</v>
      </c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8" t="s">
        <v>279</v>
      </c>
      <c r="Z8841" s="8" t="s">
        <v>163</v>
      </c>
      <c r="AP8841" s="6"/>
      <c r="AQ8841" s="6"/>
      <c r="AR8841" s="6"/>
      <c r="AS8841" s="6"/>
      <c r="AT8841" s="6"/>
    </row>
    <row r="8842" spans="1:46" ht="14.25" customHeight="1">
      <c r="A8842" s="10" t="s">
        <v>685</v>
      </c>
      <c r="B8842" s="7">
        <v>104</v>
      </c>
      <c r="C8842" s="8">
        <v>468995</v>
      </c>
      <c r="D8842" s="8" t="s">
        <v>4489</v>
      </c>
      <c r="E8842" s="8" t="str">
        <f t="shared" si="138"/>
        <v>INTELLECT DESIGN ARE18</v>
      </c>
      <c r="F8842" s="8" t="s">
        <v>3488</v>
      </c>
      <c r="G8842" s="8">
        <v>1956</v>
      </c>
      <c r="I8842" s="6" t="s">
        <v>56</v>
      </c>
      <c r="J8842" s="11" t="s">
        <v>4505</v>
      </c>
      <c r="K8842" s="11" t="s">
        <v>4506</v>
      </c>
      <c r="L8842" s="7" t="s">
        <v>4507</v>
      </c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AI8842" s="7"/>
      <c r="AJ8842" s="7"/>
      <c r="AK8842" s="7"/>
      <c r="AL8842" s="7"/>
      <c r="AN8842" s="7"/>
      <c r="AO8842" s="7"/>
      <c r="AP8842" s="6"/>
      <c r="AQ8842" s="6"/>
      <c r="AR8842" s="6"/>
      <c r="AS8842" s="6"/>
      <c r="AT8842" s="6"/>
    </row>
    <row r="8843" spans="1:46" ht="14.25" customHeight="1">
      <c r="A8843" s="7" t="s">
        <v>159</v>
      </c>
      <c r="B8843" s="7">
        <v>5736</v>
      </c>
      <c r="C8843" s="8">
        <v>468995</v>
      </c>
      <c r="D8843" s="8" t="s">
        <v>4489</v>
      </c>
      <c r="E8843" s="8" t="str">
        <f t="shared" si="138"/>
        <v>INTELLECT DESIGN ARE19</v>
      </c>
      <c r="F8843" s="8" t="s">
        <v>3488</v>
      </c>
      <c r="G8843" s="8">
        <v>1956</v>
      </c>
      <c r="H8843" s="8">
        <v>64</v>
      </c>
      <c r="I8843" s="8" t="s">
        <v>41</v>
      </c>
      <c r="J8843" s="8" t="s">
        <v>4505</v>
      </c>
      <c r="K8843" s="6" t="s">
        <v>4505</v>
      </c>
      <c r="L8843" s="7" t="s">
        <v>278</v>
      </c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8" t="s">
        <v>279</v>
      </c>
      <c r="Z8843" s="8" t="s">
        <v>163</v>
      </c>
      <c r="AP8843" s="6"/>
      <c r="AQ8843" s="6"/>
      <c r="AR8843" s="6"/>
      <c r="AS8843" s="6"/>
      <c r="AT8843" s="6"/>
    </row>
    <row r="8844" spans="1:46" ht="14.25" customHeight="1">
      <c r="A8844" s="7" t="s">
        <v>159</v>
      </c>
      <c r="B8844" s="7">
        <v>5697</v>
      </c>
      <c r="C8844" s="8">
        <v>468995</v>
      </c>
      <c r="D8844" s="8" t="s">
        <v>4489</v>
      </c>
      <c r="E8844" s="8" t="str">
        <f t="shared" si="138"/>
        <v>INTELLECT DESIGN ARE16</v>
      </c>
      <c r="F8844" s="8" t="s">
        <v>3488</v>
      </c>
      <c r="G8844" s="8">
        <v>1956</v>
      </c>
      <c r="H8844" s="8">
        <v>64</v>
      </c>
      <c r="I8844" s="8" t="s">
        <v>52</v>
      </c>
      <c r="J8844" s="8" t="s">
        <v>4508</v>
      </c>
      <c r="K8844" s="6" t="s">
        <v>4508</v>
      </c>
      <c r="L8844" s="7" t="s">
        <v>172</v>
      </c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8" t="s">
        <v>173</v>
      </c>
      <c r="Z8844" s="8" t="s">
        <v>163</v>
      </c>
      <c r="AP8844" s="6"/>
      <c r="AQ8844" s="6"/>
      <c r="AR8844" s="6"/>
      <c r="AS8844" s="6"/>
      <c r="AT8844" s="6"/>
    </row>
    <row r="8845" spans="1:46" ht="14.25" customHeight="1">
      <c r="A8845" s="7" t="s">
        <v>159</v>
      </c>
      <c r="B8845" s="7">
        <v>5717</v>
      </c>
      <c r="C8845" s="8">
        <v>468995</v>
      </c>
      <c r="D8845" s="8" t="s">
        <v>4489</v>
      </c>
      <c r="E8845" s="8" t="str">
        <f t="shared" si="138"/>
        <v>INTELLECT DESIGN ARE17</v>
      </c>
      <c r="F8845" s="8" t="s">
        <v>3488</v>
      </c>
      <c r="G8845" s="8">
        <v>1956</v>
      </c>
      <c r="H8845" s="8">
        <v>64</v>
      </c>
      <c r="I8845" s="8" t="s">
        <v>54</v>
      </c>
      <c r="J8845" s="8" t="s">
        <v>4508</v>
      </c>
      <c r="K8845" s="6" t="s">
        <v>4508</v>
      </c>
      <c r="L8845" s="7" t="s">
        <v>172</v>
      </c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8" t="s">
        <v>173</v>
      </c>
      <c r="Z8845" s="8" t="s">
        <v>163</v>
      </c>
      <c r="AP8845" s="6"/>
      <c r="AQ8845" s="6"/>
      <c r="AR8845" s="6"/>
      <c r="AS8845" s="6"/>
      <c r="AT8845" s="6"/>
    </row>
    <row r="8846" spans="1:46" ht="14.25" customHeight="1">
      <c r="A8846" s="10" t="s">
        <v>685</v>
      </c>
      <c r="B8846" s="7">
        <v>108</v>
      </c>
      <c r="C8846" s="8">
        <v>468995</v>
      </c>
      <c r="D8846" s="8" t="s">
        <v>4489</v>
      </c>
      <c r="E8846" s="8" t="str">
        <f t="shared" si="138"/>
        <v>INTELLECT DESIGN ARE18</v>
      </c>
      <c r="F8846" s="8" t="s">
        <v>3488</v>
      </c>
      <c r="G8846" s="8">
        <v>1956</v>
      </c>
      <c r="I8846" s="6" t="s">
        <v>56</v>
      </c>
      <c r="J8846" s="11" t="s">
        <v>4508</v>
      </c>
      <c r="K8846" s="11" t="s">
        <v>4509</v>
      </c>
      <c r="L8846" s="7" t="s">
        <v>4510</v>
      </c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AI8846" s="7"/>
      <c r="AJ8846" s="7"/>
      <c r="AK8846" s="7"/>
      <c r="AL8846" s="7"/>
      <c r="AN8846" s="7"/>
      <c r="AO8846" s="7"/>
      <c r="AP8846" s="6"/>
      <c r="AQ8846" s="6"/>
      <c r="AR8846" s="6"/>
      <c r="AS8846" s="6"/>
      <c r="AT8846" s="6"/>
    </row>
    <row r="8847" spans="1:46" ht="14.25" customHeight="1">
      <c r="A8847" s="7" t="s">
        <v>159</v>
      </c>
      <c r="B8847" s="7">
        <v>5740</v>
      </c>
      <c r="C8847" s="8">
        <v>468995</v>
      </c>
      <c r="D8847" s="8" t="s">
        <v>4489</v>
      </c>
      <c r="E8847" s="8" t="str">
        <f t="shared" si="138"/>
        <v>INTELLECT DESIGN ARE19</v>
      </c>
      <c r="F8847" s="8" t="s">
        <v>3488</v>
      </c>
      <c r="G8847" s="8">
        <v>1956</v>
      </c>
      <c r="H8847" s="8">
        <v>64</v>
      </c>
      <c r="I8847" s="8" t="s">
        <v>41</v>
      </c>
      <c r="J8847" s="8" t="s">
        <v>4508</v>
      </c>
      <c r="K8847" s="6" t="s">
        <v>4508</v>
      </c>
      <c r="L8847" s="7" t="s">
        <v>172</v>
      </c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8" t="s">
        <v>173</v>
      </c>
      <c r="Z8847" s="8" t="s">
        <v>163</v>
      </c>
      <c r="AP8847" s="6"/>
      <c r="AQ8847" s="6"/>
      <c r="AR8847" s="6"/>
      <c r="AS8847" s="6"/>
      <c r="AT8847" s="6"/>
    </row>
    <row r="8848" spans="1:46" ht="14.25" customHeight="1">
      <c r="A8848" s="7" t="s">
        <v>159</v>
      </c>
      <c r="B8848" s="7">
        <v>5671</v>
      </c>
      <c r="C8848" s="8">
        <v>468995</v>
      </c>
      <c r="D8848" s="8" t="s">
        <v>4489</v>
      </c>
      <c r="E8848" s="8" t="str">
        <f t="shared" si="138"/>
        <v>INTELLECT DESIGN ARE15</v>
      </c>
      <c r="F8848" s="8" t="s">
        <v>3488</v>
      </c>
      <c r="G8848" s="8">
        <v>1956</v>
      </c>
      <c r="H8848" s="8">
        <v>64</v>
      </c>
      <c r="I8848" s="8" t="s">
        <v>119</v>
      </c>
      <c r="J8848" s="8" t="s">
        <v>4511</v>
      </c>
      <c r="K8848" s="6" t="s">
        <v>4511</v>
      </c>
      <c r="L8848" s="7" t="s">
        <v>69</v>
      </c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8" t="s">
        <v>70</v>
      </c>
      <c r="Z8848" s="8" t="s">
        <v>163</v>
      </c>
      <c r="AP8848" s="6"/>
      <c r="AQ8848" s="6"/>
      <c r="AR8848" s="6"/>
      <c r="AS8848" s="6"/>
      <c r="AT8848" s="6"/>
    </row>
    <row r="8849" spans="1:46" ht="14.25" customHeight="1">
      <c r="A8849" s="7" t="s">
        <v>159</v>
      </c>
      <c r="B8849" s="7">
        <v>5687</v>
      </c>
      <c r="C8849" s="8">
        <v>468995</v>
      </c>
      <c r="D8849" s="8" t="s">
        <v>4489</v>
      </c>
      <c r="E8849" s="8" t="str">
        <f t="shared" si="138"/>
        <v>INTELLECT DESIGN ARE16</v>
      </c>
      <c r="F8849" s="8" t="s">
        <v>3488</v>
      </c>
      <c r="G8849" s="8">
        <v>1956</v>
      </c>
      <c r="H8849" s="8">
        <v>64</v>
      </c>
      <c r="I8849" s="8" t="s">
        <v>52</v>
      </c>
      <c r="J8849" s="8" t="s">
        <v>4511</v>
      </c>
      <c r="K8849" s="6" t="s">
        <v>4511</v>
      </c>
      <c r="L8849" s="7" t="s">
        <v>69</v>
      </c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8" t="s">
        <v>70</v>
      </c>
      <c r="Z8849" s="8" t="s">
        <v>163</v>
      </c>
      <c r="AP8849" s="6"/>
      <c r="AQ8849" s="6"/>
      <c r="AR8849" s="6"/>
      <c r="AS8849" s="6"/>
      <c r="AT8849" s="6"/>
    </row>
    <row r="8850" spans="1:46" ht="14.25" customHeight="1">
      <c r="A8850" s="7" t="s">
        <v>159</v>
      </c>
      <c r="B8850" s="7">
        <v>5720</v>
      </c>
      <c r="C8850" s="8">
        <v>468995</v>
      </c>
      <c r="D8850" s="8" t="s">
        <v>4489</v>
      </c>
      <c r="E8850" s="8" t="str">
        <f t="shared" si="138"/>
        <v>INTELLECT DESIGN ARE17</v>
      </c>
      <c r="F8850" s="8" t="s">
        <v>3488</v>
      </c>
      <c r="G8850" s="8">
        <v>1956</v>
      </c>
      <c r="H8850" s="8">
        <v>64</v>
      </c>
      <c r="I8850" s="8" t="s">
        <v>54</v>
      </c>
      <c r="J8850" s="8" t="s">
        <v>4511</v>
      </c>
      <c r="K8850" s="6" t="s">
        <v>4511</v>
      </c>
      <c r="L8850" s="7" t="s">
        <v>69</v>
      </c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8" t="s">
        <v>70</v>
      </c>
      <c r="Z8850" s="8" t="s">
        <v>163</v>
      </c>
      <c r="AP8850" s="6"/>
      <c r="AQ8850" s="6"/>
      <c r="AR8850" s="6"/>
      <c r="AS8850" s="6"/>
      <c r="AT8850" s="6"/>
    </row>
    <row r="8851" spans="1:46" ht="14.25" customHeight="1">
      <c r="A8851" s="7" t="s">
        <v>159</v>
      </c>
      <c r="B8851" s="7">
        <v>5732</v>
      </c>
      <c r="C8851" s="8">
        <v>468995</v>
      </c>
      <c r="D8851" s="8" t="s">
        <v>4489</v>
      </c>
      <c r="E8851" s="8" t="str">
        <f t="shared" si="138"/>
        <v>INTELLECT DESIGN ARE19</v>
      </c>
      <c r="F8851" s="8" t="s">
        <v>3488</v>
      </c>
      <c r="G8851" s="8">
        <v>1956</v>
      </c>
      <c r="H8851" s="8">
        <v>64</v>
      </c>
      <c r="I8851" s="8" t="s">
        <v>41</v>
      </c>
      <c r="J8851" s="8" t="s">
        <v>4511</v>
      </c>
      <c r="K8851" s="6" t="s">
        <v>4511</v>
      </c>
      <c r="L8851" s="7" t="s">
        <v>69</v>
      </c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8" t="s">
        <v>70</v>
      </c>
      <c r="Z8851" s="8" t="s">
        <v>163</v>
      </c>
      <c r="AP8851" s="6"/>
      <c r="AQ8851" s="6"/>
      <c r="AR8851" s="6"/>
      <c r="AS8851" s="6"/>
      <c r="AT8851" s="6"/>
    </row>
    <row r="8852" spans="1:46" ht="14.25" customHeight="1">
      <c r="A8852" s="10" t="s">
        <v>685</v>
      </c>
      <c r="B8852" s="7">
        <v>98</v>
      </c>
      <c r="C8852" s="8">
        <v>468995</v>
      </c>
      <c r="D8852" s="8" t="s">
        <v>4489</v>
      </c>
      <c r="E8852" s="8" t="str">
        <f t="shared" si="138"/>
        <v>INTELLECT DESIGN ARE18</v>
      </c>
      <c r="F8852" s="8" t="s">
        <v>3488</v>
      </c>
      <c r="G8852" s="8">
        <v>1956</v>
      </c>
      <c r="I8852" s="6" t="s">
        <v>56</v>
      </c>
      <c r="J8852" s="11" t="s">
        <v>4512</v>
      </c>
      <c r="K8852" s="11" t="s">
        <v>4513</v>
      </c>
      <c r="L8852" s="7" t="s">
        <v>1425</v>
      </c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AI8852" s="7"/>
      <c r="AJ8852" s="7"/>
      <c r="AK8852" s="7"/>
      <c r="AL8852" s="7"/>
      <c r="AN8852" s="7"/>
      <c r="AO8852" s="7"/>
      <c r="AP8852" s="6"/>
      <c r="AQ8852" s="6"/>
      <c r="AR8852" s="6"/>
      <c r="AS8852" s="6"/>
      <c r="AT8852" s="6"/>
    </row>
    <row r="8853" spans="1:46" ht="14.25" customHeight="1">
      <c r="A8853" s="7" t="s">
        <v>159</v>
      </c>
      <c r="B8853" s="7">
        <v>5746</v>
      </c>
      <c r="C8853" s="8">
        <v>468995</v>
      </c>
      <c r="D8853" s="8" t="s">
        <v>4489</v>
      </c>
      <c r="E8853" s="8" t="str">
        <f t="shared" si="138"/>
        <v>INTELLECT DESIGN ARE19</v>
      </c>
      <c r="F8853" s="8" t="s">
        <v>3488</v>
      </c>
      <c r="G8853" s="8">
        <v>1956</v>
      </c>
      <c r="H8853" s="8">
        <v>64</v>
      </c>
      <c r="I8853" s="8" t="s">
        <v>41</v>
      </c>
      <c r="J8853" s="8" t="s">
        <v>4514</v>
      </c>
      <c r="K8853" s="6" t="s">
        <v>4514</v>
      </c>
      <c r="L8853" s="7" t="s">
        <v>240</v>
      </c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8" t="s">
        <v>140</v>
      </c>
      <c r="Z8853" s="8" t="s">
        <v>163</v>
      </c>
      <c r="AP8853" s="6"/>
      <c r="AQ8853" s="6"/>
      <c r="AR8853" s="6"/>
      <c r="AS8853" s="6"/>
      <c r="AT8853" s="6"/>
    </row>
    <row r="8854" spans="1:46" ht="14.25" customHeight="1">
      <c r="A8854" s="10" t="s">
        <v>685</v>
      </c>
      <c r="B8854" s="7">
        <v>114</v>
      </c>
      <c r="C8854" s="8">
        <v>468995</v>
      </c>
      <c r="D8854" s="8" t="s">
        <v>4489</v>
      </c>
      <c r="E8854" s="8" t="str">
        <f t="shared" si="138"/>
        <v>INTELLECT DESIGN ARE18</v>
      </c>
      <c r="F8854" s="8" t="s">
        <v>3488</v>
      </c>
      <c r="G8854" s="8">
        <v>1956</v>
      </c>
      <c r="I8854" s="6" t="s">
        <v>56</v>
      </c>
      <c r="J8854" s="11" t="s">
        <v>4515</v>
      </c>
      <c r="K8854" s="11" t="s">
        <v>4516</v>
      </c>
      <c r="L8854" s="7" t="s">
        <v>4517</v>
      </c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AI8854" s="7"/>
      <c r="AJ8854" s="7"/>
      <c r="AK8854" s="7"/>
      <c r="AL8854" s="7"/>
      <c r="AN8854" s="7"/>
      <c r="AO8854" s="7"/>
      <c r="AP8854" s="6"/>
      <c r="AQ8854" s="6"/>
      <c r="AR8854" s="6"/>
      <c r="AS8854" s="6"/>
      <c r="AT8854" s="6"/>
    </row>
    <row r="8855" spans="1:46" ht="14.25" customHeight="1">
      <c r="A8855" s="7" t="s">
        <v>159</v>
      </c>
      <c r="B8855" s="7">
        <v>5702</v>
      </c>
      <c r="C8855" s="8">
        <v>468995</v>
      </c>
      <c r="D8855" s="8" t="s">
        <v>4489</v>
      </c>
      <c r="E8855" s="8" t="str">
        <f t="shared" si="138"/>
        <v>INTELLECT DESIGN ARE16</v>
      </c>
      <c r="F8855" s="8" t="s">
        <v>3488</v>
      </c>
      <c r="G8855" s="8">
        <v>1956</v>
      </c>
      <c r="H8855" s="8">
        <v>64</v>
      </c>
      <c r="I8855" s="8" t="s">
        <v>52</v>
      </c>
      <c r="J8855" s="8" t="s">
        <v>4518</v>
      </c>
      <c r="K8855" s="6" t="s">
        <v>4519</v>
      </c>
      <c r="L8855" s="7" t="s">
        <v>493</v>
      </c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8" t="s">
        <v>61</v>
      </c>
      <c r="Z8855" s="8" t="s">
        <v>163</v>
      </c>
      <c r="AP8855" s="6"/>
      <c r="AQ8855" s="6"/>
      <c r="AR8855" s="6"/>
      <c r="AS8855" s="6"/>
      <c r="AT8855" s="6"/>
    </row>
    <row r="8856" spans="1:46" ht="14.25" customHeight="1">
      <c r="A8856" s="7" t="s">
        <v>159</v>
      </c>
      <c r="B8856" s="7">
        <v>5724</v>
      </c>
      <c r="C8856" s="8">
        <v>468995</v>
      </c>
      <c r="D8856" s="8" t="s">
        <v>4489</v>
      </c>
      <c r="E8856" s="8" t="str">
        <f t="shared" si="138"/>
        <v>INTELLECT DESIGN ARE17</v>
      </c>
      <c r="F8856" s="8" t="s">
        <v>3488</v>
      </c>
      <c r="G8856" s="8">
        <v>1956</v>
      </c>
      <c r="H8856" s="8">
        <v>64</v>
      </c>
      <c r="I8856" s="8" t="s">
        <v>54</v>
      </c>
      <c r="J8856" s="8" t="s">
        <v>4518</v>
      </c>
      <c r="K8856" s="6" t="s">
        <v>4519</v>
      </c>
      <c r="L8856" s="7" t="s">
        <v>493</v>
      </c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8" t="s">
        <v>61</v>
      </c>
      <c r="Z8856" s="8" t="s">
        <v>163</v>
      </c>
      <c r="AP8856" s="6"/>
      <c r="AQ8856" s="6"/>
      <c r="AR8856" s="6"/>
      <c r="AS8856" s="6"/>
      <c r="AT8856" s="6"/>
    </row>
    <row r="8857" spans="1:46" ht="14.25" customHeight="1">
      <c r="A8857" s="7" t="s">
        <v>159</v>
      </c>
      <c r="B8857" s="7">
        <v>5745</v>
      </c>
      <c r="C8857" s="8">
        <v>468995</v>
      </c>
      <c r="D8857" s="8" t="s">
        <v>4489</v>
      </c>
      <c r="E8857" s="8" t="str">
        <f t="shared" si="138"/>
        <v>INTELLECT DESIGN ARE19</v>
      </c>
      <c r="F8857" s="8" t="s">
        <v>3488</v>
      </c>
      <c r="G8857" s="8">
        <v>1956</v>
      </c>
      <c r="H8857" s="8">
        <v>64</v>
      </c>
      <c r="I8857" s="8" t="s">
        <v>41</v>
      </c>
      <c r="J8857" s="8" t="s">
        <v>4518</v>
      </c>
      <c r="K8857" s="6" t="s">
        <v>4519</v>
      </c>
      <c r="L8857" s="7" t="s">
        <v>493</v>
      </c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8" t="s">
        <v>61</v>
      </c>
      <c r="Z8857" s="8" t="s">
        <v>163</v>
      </c>
      <c r="AP8857" s="6"/>
      <c r="AQ8857" s="6"/>
      <c r="AR8857" s="6"/>
      <c r="AS8857" s="6"/>
      <c r="AT8857" s="6"/>
    </row>
    <row r="8858" spans="1:46" ht="14.25" customHeight="1">
      <c r="A8858" s="10" t="s">
        <v>685</v>
      </c>
      <c r="B8858" s="7">
        <v>113</v>
      </c>
      <c r="C8858" s="8">
        <v>468995</v>
      </c>
      <c r="D8858" s="8" t="s">
        <v>4489</v>
      </c>
      <c r="E8858" s="8" t="str">
        <f t="shared" si="138"/>
        <v>INTELLECT DESIGN ARE18</v>
      </c>
      <c r="F8858" s="8" t="s">
        <v>3488</v>
      </c>
      <c r="G8858" s="8">
        <v>1956</v>
      </c>
      <c r="I8858" s="6" t="s">
        <v>56</v>
      </c>
      <c r="J8858" s="11" t="s">
        <v>4520</v>
      </c>
      <c r="K8858" s="11" t="s">
        <v>4521</v>
      </c>
      <c r="L8858" s="7" t="s">
        <v>738</v>
      </c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AI8858" s="7"/>
      <c r="AJ8858" s="7"/>
      <c r="AK8858" s="7"/>
      <c r="AL8858" s="7"/>
      <c r="AN8858" s="7"/>
      <c r="AO8858" s="7"/>
      <c r="AP8858" s="6"/>
      <c r="AQ8858" s="6"/>
      <c r="AR8858" s="6"/>
      <c r="AS8858" s="6"/>
      <c r="AT8858" s="6"/>
    </row>
    <row r="8859" spans="1:46" ht="14.25" customHeight="1">
      <c r="A8859" s="7" t="s">
        <v>159</v>
      </c>
      <c r="B8859" s="7">
        <v>5666</v>
      </c>
      <c r="C8859" s="8">
        <v>468995</v>
      </c>
      <c r="D8859" s="8" t="s">
        <v>4489</v>
      </c>
      <c r="E8859" s="8" t="str">
        <f t="shared" si="138"/>
        <v>INTELLECT DESIGN ARE15</v>
      </c>
      <c r="F8859" s="8" t="s">
        <v>3488</v>
      </c>
      <c r="G8859" s="8">
        <v>1956</v>
      </c>
      <c r="H8859" s="8">
        <v>64</v>
      </c>
      <c r="I8859" s="8" t="s">
        <v>119</v>
      </c>
      <c r="J8859" s="8" t="s">
        <v>4522</v>
      </c>
      <c r="K8859" s="6" t="s">
        <v>4523</v>
      </c>
      <c r="L8859" s="7" t="s">
        <v>223</v>
      </c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8" t="s">
        <v>122</v>
      </c>
      <c r="Z8859" s="8" t="s">
        <v>163</v>
      </c>
      <c r="AP8859" s="6"/>
      <c r="AQ8859" s="6"/>
      <c r="AR8859" s="6"/>
      <c r="AS8859" s="6"/>
      <c r="AT8859" s="6"/>
    </row>
    <row r="8860" spans="1:46" ht="14.25" customHeight="1">
      <c r="A8860" s="7" t="s">
        <v>159</v>
      </c>
      <c r="B8860" s="7">
        <v>5682</v>
      </c>
      <c r="C8860" s="8">
        <v>468995</v>
      </c>
      <c r="D8860" s="8" t="s">
        <v>4489</v>
      </c>
      <c r="E8860" s="8" t="str">
        <f t="shared" si="138"/>
        <v>INTELLECT DESIGN ARE16</v>
      </c>
      <c r="F8860" s="8" t="s">
        <v>3488</v>
      </c>
      <c r="G8860" s="8">
        <v>1956</v>
      </c>
      <c r="H8860" s="8">
        <v>64</v>
      </c>
      <c r="I8860" s="8" t="s">
        <v>52</v>
      </c>
      <c r="J8860" s="8" t="s">
        <v>4522</v>
      </c>
      <c r="K8860" s="6" t="s">
        <v>4523</v>
      </c>
      <c r="L8860" s="7" t="s">
        <v>223</v>
      </c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8" t="s">
        <v>122</v>
      </c>
      <c r="Z8860" s="8" t="s">
        <v>163</v>
      </c>
      <c r="AP8860" s="6"/>
      <c r="AQ8860" s="6"/>
      <c r="AR8860" s="6"/>
      <c r="AS8860" s="6"/>
      <c r="AT8860" s="6"/>
    </row>
    <row r="8861" spans="1:46" ht="14.25" customHeight="1">
      <c r="A8861" s="7" t="s">
        <v>159</v>
      </c>
      <c r="B8861" s="7">
        <v>5705</v>
      </c>
      <c r="C8861" s="8">
        <v>468995</v>
      </c>
      <c r="D8861" s="8" t="s">
        <v>4489</v>
      </c>
      <c r="E8861" s="8" t="str">
        <f t="shared" si="138"/>
        <v>INTELLECT DESIGN ARE17</v>
      </c>
      <c r="F8861" s="8" t="s">
        <v>3488</v>
      </c>
      <c r="G8861" s="8">
        <v>1956</v>
      </c>
      <c r="H8861" s="8">
        <v>64</v>
      </c>
      <c r="I8861" s="8" t="s">
        <v>54</v>
      </c>
      <c r="J8861" s="8" t="s">
        <v>4522</v>
      </c>
      <c r="K8861" s="6" t="s">
        <v>4523</v>
      </c>
      <c r="L8861" s="7" t="s">
        <v>223</v>
      </c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8" t="s">
        <v>122</v>
      </c>
      <c r="Z8861" s="8" t="s">
        <v>163</v>
      </c>
      <c r="AP8861" s="6"/>
      <c r="AQ8861" s="6"/>
      <c r="AR8861" s="6"/>
      <c r="AS8861" s="6"/>
      <c r="AT8861" s="6"/>
    </row>
    <row r="8862" spans="1:46" ht="14.25" customHeight="1">
      <c r="A8862" s="7" t="s">
        <v>159</v>
      </c>
      <c r="B8862" s="7">
        <v>5727</v>
      </c>
      <c r="C8862" s="8">
        <v>468995</v>
      </c>
      <c r="D8862" s="8" t="s">
        <v>4489</v>
      </c>
      <c r="E8862" s="8" t="str">
        <f t="shared" si="138"/>
        <v>INTELLECT DESIGN ARE19</v>
      </c>
      <c r="F8862" s="8" t="s">
        <v>3488</v>
      </c>
      <c r="G8862" s="8">
        <v>1956</v>
      </c>
      <c r="H8862" s="8">
        <v>64</v>
      </c>
      <c r="I8862" s="8" t="s">
        <v>41</v>
      </c>
      <c r="J8862" s="8" t="s">
        <v>4522</v>
      </c>
      <c r="K8862" s="6" t="s">
        <v>4523</v>
      </c>
      <c r="L8862" s="7" t="s">
        <v>223</v>
      </c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8" t="s">
        <v>122</v>
      </c>
      <c r="Z8862" s="8" t="s">
        <v>163</v>
      </c>
      <c r="AP8862" s="6"/>
      <c r="AQ8862" s="6"/>
      <c r="AR8862" s="6"/>
      <c r="AS8862" s="6"/>
      <c r="AT8862" s="6"/>
    </row>
    <row r="8863" spans="1:46" ht="14.25" customHeight="1">
      <c r="A8863" s="10" t="s">
        <v>685</v>
      </c>
      <c r="B8863" s="7">
        <v>93</v>
      </c>
      <c r="C8863" s="8">
        <v>468995</v>
      </c>
      <c r="D8863" s="8" t="s">
        <v>4489</v>
      </c>
      <c r="E8863" s="8" t="str">
        <f t="shared" si="138"/>
        <v>INTELLECT DESIGN ARE18</v>
      </c>
      <c r="F8863" s="8" t="s">
        <v>3488</v>
      </c>
      <c r="G8863" s="8">
        <v>1956</v>
      </c>
      <c r="I8863" s="6" t="s">
        <v>56</v>
      </c>
      <c r="J8863" s="20" t="s">
        <v>4524</v>
      </c>
      <c r="K8863" s="21" t="s">
        <v>4525</v>
      </c>
      <c r="L8863" s="7" t="s">
        <v>741</v>
      </c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AI8863" s="7"/>
      <c r="AJ8863" s="7"/>
      <c r="AK8863" s="7"/>
      <c r="AL8863" s="7"/>
      <c r="AN8863" s="7"/>
      <c r="AO8863" s="7"/>
      <c r="AP8863" s="6"/>
      <c r="AQ8863" s="6"/>
      <c r="AR8863" s="6"/>
      <c r="AS8863" s="6"/>
      <c r="AT8863" s="6"/>
    </row>
    <row r="8864" spans="1:46" ht="14.25" customHeight="1">
      <c r="A8864" s="7" t="s">
        <v>159</v>
      </c>
      <c r="B8864" s="7">
        <v>5686</v>
      </c>
      <c r="C8864" s="8">
        <v>468995</v>
      </c>
      <c r="D8864" s="8" t="s">
        <v>4489</v>
      </c>
      <c r="E8864" s="8" t="str">
        <f t="shared" si="138"/>
        <v>INTELLECT DESIGN ARE16</v>
      </c>
      <c r="F8864" s="8" t="s">
        <v>3488</v>
      </c>
      <c r="G8864" s="8">
        <v>1956</v>
      </c>
      <c r="H8864" s="8">
        <v>64</v>
      </c>
      <c r="I8864" s="8" t="s">
        <v>52</v>
      </c>
      <c r="J8864" s="8" t="s">
        <v>4526</v>
      </c>
      <c r="K8864" s="6" t="s">
        <v>4527</v>
      </c>
      <c r="L8864" s="7" t="s">
        <v>218</v>
      </c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8" t="s">
        <v>219</v>
      </c>
      <c r="Z8864" s="8" t="s">
        <v>163</v>
      </c>
      <c r="AP8864" s="6"/>
      <c r="AQ8864" s="6"/>
      <c r="AR8864" s="6"/>
      <c r="AS8864" s="6"/>
      <c r="AT8864" s="6"/>
    </row>
    <row r="8865" spans="1:46" ht="14.25" customHeight="1">
      <c r="A8865" s="7" t="s">
        <v>159</v>
      </c>
      <c r="B8865" s="7">
        <v>5716</v>
      </c>
      <c r="C8865" s="8">
        <v>468995</v>
      </c>
      <c r="D8865" s="8" t="s">
        <v>4489</v>
      </c>
      <c r="E8865" s="8" t="str">
        <f t="shared" si="138"/>
        <v>INTELLECT DESIGN ARE17</v>
      </c>
      <c r="F8865" s="8" t="s">
        <v>3488</v>
      </c>
      <c r="G8865" s="8">
        <v>1956</v>
      </c>
      <c r="H8865" s="8">
        <v>64</v>
      </c>
      <c r="I8865" s="8" t="s">
        <v>54</v>
      </c>
      <c r="J8865" s="8" t="s">
        <v>4526</v>
      </c>
      <c r="K8865" s="6" t="s">
        <v>4527</v>
      </c>
      <c r="L8865" s="7" t="s">
        <v>218</v>
      </c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8" t="s">
        <v>219</v>
      </c>
      <c r="Z8865" s="8" t="s">
        <v>163</v>
      </c>
      <c r="AP8865" s="6"/>
      <c r="AQ8865" s="6"/>
      <c r="AR8865" s="6"/>
      <c r="AS8865" s="6"/>
      <c r="AT8865" s="6"/>
    </row>
    <row r="8866" spans="1:46" ht="14.25" customHeight="1">
      <c r="A8866" s="7" t="s">
        <v>159</v>
      </c>
      <c r="B8866" s="7">
        <v>5731</v>
      </c>
      <c r="C8866" s="8">
        <v>468995</v>
      </c>
      <c r="D8866" s="8" t="s">
        <v>4489</v>
      </c>
      <c r="E8866" s="8" t="str">
        <f t="shared" si="138"/>
        <v>INTELLECT DESIGN ARE19</v>
      </c>
      <c r="F8866" s="8" t="s">
        <v>3488</v>
      </c>
      <c r="G8866" s="8">
        <v>1956</v>
      </c>
      <c r="H8866" s="8">
        <v>64</v>
      </c>
      <c r="I8866" s="8" t="s">
        <v>41</v>
      </c>
      <c r="J8866" s="8" t="s">
        <v>4526</v>
      </c>
      <c r="K8866" s="6" t="s">
        <v>4527</v>
      </c>
      <c r="L8866" s="7" t="s">
        <v>218</v>
      </c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8" t="s">
        <v>219</v>
      </c>
      <c r="Z8866" s="8" t="s">
        <v>163</v>
      </c>
      <c r="AP8866" s="6"/>
      <c r="AQ8866" s="6"/>
      <c r="AR8866" s="6"/>
      <c r="AS8866" s="6"/>
      <c r="AT8866" s="6"/>
    </row>
    <row r="8867" spans="1:46" ht="14.25" customHeight="1">
      <c r="A8867" s="10" t="s">
        <v>685</v>
      </c>
      <c r="B8867" s="7">
        <v>97</v>
      </c>
      <c r="C8867" s="8">
        <v>468995</v>
      </c>
      <c r="D8867" s="8" t="s">
        <v>4489</v>
      </c>
      <c r="E8867" s="8" t="str">
        <f t="shared" si="138"/>
        <v>INTELLECT DESIGN ARE18</v>
      </c>
      <c r="F8867" s="8" t="s">
        <v>3488</v>
      </c>
      <c r="G8867" s="8">
        <v>1956</v>
      </c>
      <c r="I8867" s="6" t="s">
        <v>56</v>
      </c>
      <c r="J8867" s="11" t="s">
        <v>4528</v>
      </c>
      <c r="K8867" s="11" t="s">
        <v>4529</v>
      </c>
      <c r="L8867" s="7" t="s">
        <v>3785</v>
      </c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AI8867" s="7"/>
      <c r="AJ8867" s="7"/>
      <c r="AK8867" s="7"/>
      <c r="AL8867" s="7"/>
      <c r="AN8867" s="7"/>
      <c r="AO8867" s="7"/>
      <c r="AP8867" s="6"/>
      <c r="AQ8867" s="6"/>
      <c r="AR8867" s="6"/>
      <c r="AS8867" s="6"/>
      <c r="AT8867" s="6"/>
    </row>
    <row r="8868" spans="1:46" ht="14.25" customHeight="1">
      <c r="A8868" s="7" t="s">
        <v>159</v>
      </c>
      <c r="B8868" s="7">
        <v>5678</v>
      </c>
      <c r="C8868" s="8">
        <v>468995</v>
      </c>
      <c r="D8868" s="8" t="s">
        <v>4489</v>
      </c>
      <c r="E8868" s="8" t="str">
        <f t="shared" si="138"/>
        <v>INTELLECT DESIGN ARE15</v>
      </c>
      <c r="F8868" s="8" t="s">
        <v>3488</v>
      </c>
      <c r="G8868" s="8">
        <v>1956</v>
      </c>
      <c r="H8868" s="8">
        <v>64</v>
      </c>
      <c r="I8868" s="8" t="s">
        <v>119</v>
      </c>
      <c r="J8868" s="8" t="s">
        <v>4530</v>
      </c>
      <c r="K8868" s="6" t="s">
        <v>4530</v>
      </c>
      <c r="L8868" s="7" t="s">
        <v>153</v>
      </c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8" t="s">
        <v>61</v>
      </c>
      <c r="Z8868" s="8" t="s">
        <v>163</v>
      </c>
      <c r="AP8868" s="6"/>
      <c r="AQ8868" s="6"/>
      <c r="AR8868" s="6"/>
      <c r="AS8868" s="6"/>
      <c r="AT8868" s="6"/>
    </row>
    <row r="8869" spans="1:46" ht="14.25" customHeight="1">
      <c r="A8869" s="7" t="s">
        <v>159</v>
      </c>
      <c r="B8869" s="7">
        <v>5694</v>
      </c>
      <c r="C8869" s="8">
        <v>468995</v>
      </c>
      <c r="D8869" s="8" t="s">
        <v>4489</v>
      </c>
      <c r="E8869" s="8" t="str">
        <f t="shared" si="138"/>
        <v>INTELLECT DESIGN ARE16</v>
      </c>
      <c r="F8869" s="8" t="s">
        <v>3488</v>
      </c>
      <c r="G8869" s="8">
        <v>1956</v>
      </c>
      <c r="H8869" s="8">
        <v>64</v>
      </c>
      <c r="I8869" s="8" t="s">
        <v>52</v>
      </c>
      <c r="J8869" s="8" t="s">
        <v>4530</v>
      </c>
      <c r="K8869" s="6" t="s">
        <v>4531</v>
      </c>
      <c r="L8869" s="7" t="s">
        <v>153</v>
      </c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8" t="s">
        <v>61</v>
      </c>
      <c r="Z8869" s="8" t="s">
        <v>163</v>
      </c>
      <c r="AP8869" s="6"/>
      <c r="AQ8869" s="6"/>
      <c r="AR8869" s="6"/>
      <c r="AS8869" s="6"/>
      <c r="AT8869" s="6"/>
    </row>
    <row r="8870" spans="1:46" ht="14.25" customHeight="1">
      <c r="A8870" s="7" t="s">
        <v>159</v>
      </c>
      <c r="B8870" s="7">
        <v>5721</v>
      </c>
      <c r="C8870" s="8">
        <v>468995</v>
      </c>
      <c r="D8870" s="8" t="s">
        <v>4489</v>
      </c>
      <c r="E8870" s="8" t="str">
        <f t="shared" si="138"/>
        <v>INTELLECT DESIGN ARE17</v>
      </c>
      <c r="F8870" s="8" t="s">
        <v>3488</v>
      </c>
      <c r="G8870" s="8">
        <v>1956</v>
      </c>
      <c r="H8870" s="8">
        <v>64</v>
      </c>
      <c r="I8870" s="8" t="s">
        <v>54</v>
      </c>
      <c r="J8870" s="8" t="s">
        <v>4530</v>
      </c>
      <c r="K8870" s="6" t="s">
        <v>4531</v>
      </c>
      <c r="L8870" s="7" t="s">
        <v>153</v>
      </c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8" t="s">
        <v>61</v>
      </c>
      <c r="Z8870" s="8" t="s">
        <v>163</v>
      </c>
      <c r="AP8870" s="6"/>
      <c r="AQ8870" s="6"/>
      <c r="AR8870" s="6"/>
      <c r="AS8870" s="6"/>
      <c r="AT8870" s="6"/>
    </row>
    <row r="8871" spans="1:46" ht="14.25" customHeight="1">
      <c r="A8871" s="7" t="s">
        <v>159</v>
      </c>
      <c r="B8871" s="7">
        <v>5737</v>
      </c>
      <c r="C8871" s="8">
        <v>468995</v>
      </c>
      <c r="D8871" s="8" t="s">
        <v>4489</v>
      </c>
      <c r="E8871" s="8" t="str">
        <f t="shared" si="138"/>
        <v>INTELLECT DESIGN ARE19</v>
      </c>
      <c r="F8871" s="8" t="s">
        <v>3488</v>
      </c>
      <c r="G8871" s="8">
        <v>1956</v>
      </c>
      <c r="H8871" s="8">
        <v>64</v>
      </c>
      <c r="I8871" s="8" t="s">
        <v>41</v>
      </c>
      <c r="J8871" s="8" t="s">
        <v>4530</v>
      </c>
      <c r="K8871" s="6" t="s">
        <v>4531</v>
      </c>
      <c r="L8871" s="7" t="s">
        <v>153</v>
      </c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8" t="s">
        <v>61</v>
      </c>
      <c r="Z8871" s="8" t="s">
        <v>163</v>
      </c>
      <c r="AP8871" s="6"/>
      <c r="AQ8871" s="6"/>
      <c r="AR8871" s="6"/>
      <c r="AS8871" s="6"/>
      <c r="AT8871" s="6"/>
    </row>
    <row r="8872" spans="1:46" ht="14.25" customHeight="1">
      <c r="A8872" s="10" t="s">
        <v>685</v>
      </c>
      <c r="B8872" s="7">
        <v>105</v>
      </c>
      <c r="C8872" s="8">
        <v>468995</v>
      </c>
      <c r="D8872" s="8" t="s">
        <v>4489</v>
      </c>
      <c r="E8872" s="8" t="str">
        <f t="shared" si="138"/>
        <v>INTELLECT DESIGN ARE18</v>
      </c>
      <c r="F8872" s="8" t="s">
        <v>3488</v>
      </c>
      <c r="G8872" s="8">
        <v>1956</v>
      </c>
      <c r="I8872" s="6" t="s">
        <v>56</v>
      </c>
      <c r="J8872" s="11" t="s">
        <v>4532</v>
      </c>
      <c r="K8872" s="11" t="s">
        <v>4533</v>
      </c>
      <c r="L8872" s="7" t="s">
        <v>4534</v>
      </c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AI8872" s="7"/>
      <c r="AJ8872" s="7"/>
      <c r="AK8872" s="7"/>
      <c r="AL8872" s="7"/>
      <c r="AN8872" s="7"/>
      <c r="AO8872" s="7"/>
      <c r="AP8872" s="6"/>
      <c r="AQ8872" s="6"/>
      <c r="AR8872" s="6"/>
      <c r="AS8872" s="6"/>
      <c r="AT8872" s="6"/>
    </row>
    <row r="8873" spans="1:46" ht="14.25" customHeight="1">
      <c r="A8873" s="7" t="s">
        <v>159</v>
      </c>
      <c r="B8873" s="7">
        <v>5668</v>
      </c>
      <c r="C8873" s="8">
        <v>468995</v>
      </c>
      <c r="D8873" s="8" t="s">
        <v>4489</v>
      </c>
      <c r="E8873" s="8" t="str">
        <f t="shared" si="138"/>
        <v>INTELLECT DESIGN ARE15</v>
      </c>
      <c r="F8873" s="8" t="s">
        <v>3488</v>
      </c>
      <c r="G8873" s="8">
        <v>1956</v>
      </c>
      <c r="H8873" s="8">
        <v>64</v>
      </c>
      <c r="I8873" s="8" t="s">
        <v>119</v>
      </c>
      <c r="J8873" s="8" t="s">
        <v>4535</v>
      </c>
      <c r="K8873" s="6" t="s">
        <v>4535</v>
      </c>
      <c r="L8873" s="7" t="s">
        <v>577</v>
      </c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8" t="s">
        <v>61</v>
      </c>
      <c r="Z8873" s="8" t="s">
        <v>163</v>
      </c>
      <c r="AP8873" s="6"/>
      <c r="AQ8873" s="6"/>
      <c r="AR8873" s="6"/>
      <c r="AS8873" s="6"/>
      <c r="AT8873" s="6"/>
    </row>
    <row r="8874" spans="1:46" ht="14.25" customHeight="1">
      <c r="A8874" s="7" t="s">
        <v>159</v>
      </c>
      <c r="B8874" s="7">
        <v>5684</v>
      </c>
      <c r="C8874" s="8">
        <v>468995</v>
      </c>
      <c r="D8874" s="8" t="s">
        <v>4489</v>
      </c>
      <c r="E8874" s="8" t="str">
        <f t="shared" si="138"/>
        <v>INTELLECT DESIGN ARE16</v>
      </c>
      <c r="F8874" s="8" t="s">
        <v>3488</v>
      </c>
      <c r="G8874" s="8">
        <v>1956</v>
      </c>
      <c r="H8874" s="8">
        <v>64</v>
      </c>
      <c r="I8874" s="8" t="s">
        <v>52</v>
      </c>
      <c r="J8874" s="8" t="s">
        <v>4535</v>
      </c>
      <c r="K8874" s="6" t="s">
        <v>4535</v>
      </c>
      <c r="L8874" s="7" t="s">
        <v>577</v>
      </c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8" t="s">
        <v>61</v>
      </c>
      <c r="Z8874" s="8" t="s">
        <v>163</v>
      </c>
      <c r="AP8874" s="6"/>
      <c r="AQ8874" s="6"/>
      <c r="AR8874" s="6"/>
      <c r="AS8874" s="6"/>
      <c r="AT8874" s="6"/>
    </row>
    <row r="8875" spans="1:46" ht="14.25" customHeight="1">
      <c r="A8875" s="7" t="s">
        <v>159</v>
      </c>
      <c r="B8875" s="7">
        <v>5718</v>
      </c>
      <c r="C8875" s="8">
        <v>468995</v>
      </c>
      <c r="D8875" s="8" t="s">
        <v>4489</v>
      </c>
      <c r="E8875" s="8" t="str">
        <f t="shared" si="138"/>
        <v>INTELLECT DESIGN ARE17</v>
      </c>
      <c r="F8875" s="8" t="s">
        <v>3488</v>
      </c>
      <c r="G8875" s="8">
        <v>1956</v>
      </c>
      <c r="H8875" s="8">
        <v>64</v>
      </c>
      <c r="I8875" s="8" t="s">
        <v>54</v>
      </c>
      <c r="J8875" s="8" t="s">
        <v>4535</v>
      </c>
      <c r="K8875" s="6" t="s">
        <v>4535</v>
      </c>
      <c r="L8875" s="7" t="s">
        <v>577</v>
      </c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8" t="s">
        <v>61</v>
      </c>
      <c r="Z8875" s="8" t="s">
        <v>163</v>
      </c>
      <c r="AP8875" s="6"/>
      <c r="AQ8875" s="6"/>
      <c r="AR8875" s="6"/>
      <c r="AS8875" s="6"/>
      <c r="AT8875" s="6"/>
    </row>
    <row r="8876" spans="1:46" ht="14.25" customHeight="1">
      <c r="A8876" s="10" t="s">
        <v>685</v>
      </c>
      <c r="B8876" s="7">
        <v>95</v>
      </c>
      <c r="C8876" s="8">
        <v>468995</v>
      </c>
      <c r="D8876" s="8" t="s">
        <v>4489</v>
      </c>
      <c r="E8876" s="8" t="str">
        <f t="shared" si="138"/>
        <v>INTELLECT DESIGN ARE18</v>
      </c>
      <c r="F8876" s="8" t="s">
        <v>3488</v>
      </c>
      <c r="G8876" s="8">
        <v>1956</v>
      </c>
      <c r="I8876" s="6" t="s">
        <v>56</v>
      </c>
      <c r="J8876" s="11" t="s">
        <v>4535</v>
      </c>
      <c r="K8876" s="11" t="s">
        <v>4536</v>
      </c>
      <c r="L8876" s="7" t="s">
        <v>4537</v>
      </c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AI8876" s="7"/>
      <c r="AJ8876" s="7"/>
      <c r="AK8876" s="7"/>
      <c r="AL8876" s="7"/>
      <c r="AN8876" s="7"/>
      <c r="AO8876" s="7"/>
      <c r="AP8876" s="6"/>
      <c r="AQ8876" s="6"/>
      <c r="AR8876" s="6"/>
      <c r="AS8876" s="6"/>
      <c r="AT8876" s="6"/>
    </row>
    <row r="8877" spans="1:46" ht="14.25" customHeight="1">
      <c r="A8877" s="7" t="s">
        <v>159</v>
      </c>
      <c r="B8877" s="7">
        <v>5729</v>
      </c>
      <c r="C8877" s="8">
        <v>468995</v>
      </c>
      <c r="D8877" s="8" t="s">
        <v>4489</v>
      </c>
      <c r="E8877" s="8" t="str">
        <f t="shared" si="138"/>
        <v>INTELLECT DESIGN ARE19</v>
      </c>
      <c r="F8877" s="8" t="s">
        <v>3488</v>
      </c>
      <c r="G8877" s="8">
        <v>1956</v>
      </c>
      <c r="H8877" s="8">
        <v>64</v>
      </c>
      <c r="I8877" s="8" t="s">
        <v>41</v>
      </c>
      <c r="J8877" s="8" t="s">
        <v>4535</v>
      </c>
      <c r="K8877" s="6" t="s">
        <v>4535</v>
      </c>
      <c r="L8877" s="7" t="s">
        <v>577</v>
      </c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8" t="s">
        <v>61</v>
      </c>
      <c r="Z8877" s="8" t="s">
        <v>163</v>
      </c>
      <c r="AP8877" s="6"/>
      <c r="AQ8877" s="6"/>
      <c r="AR8877" s="6"/>
      <c r="AS8877" s="6"/>
      <c r="AT8877" s="6"/>
    </row>
    <row r="8878" spans="1:46" ht="14.25" customHeight="1">
      <c r="A8878" s="7" t="s">
        <v>159</v>
      </c>
      <c r="B8878" s="7">
        <v>5701</v>
      </c>
      <c r="C8878" s="8">
        <v>468995</v>
      </c>
      <c r="D8878" s="8" t="s">
        <v>4489</v>
      </c>
      <c r="E8878" s="8" t="str">
        <f t="shared" si="138"/>
        <v>INTELLECT DESIGN ARE16</v>
      </c>
      <c r="F8878" s="8" t="s">
        <v>3488</v>
      </c>
      <c r="G8878" s="8">
        <v>1956</v>
      </c>
      <c r="H8878" s="8">
        <v>64</v>
      </c>
      <c r="I8878" s="8" t="s">
        <v>52</v>
      </c>
      <c r="J8878" s="8" t="s">
        <v>4538</v>
      </c>
      <c r="K8878" s="6" t="s">
        <v>4539</v>
      </c>
      <c r="L8878" s="7" t="s">
        <v>43</v>
      </c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8" t="s">
        <v>44</v>
      </c>
      <c r="Z8878" s="8" t="s">
        <v>163</v>
      </c>
      <c r="AP8878" s="6"/>
      <c r="AQ8878" s="6"/>
      <c r="AR8878" s="6"/>
      <c r="AS8878" s="6"/>
      <c r="AT8878" s="6"/>
    </row>
    <row r="8879" spans="1:46" ht="14.25" customHeight="1">
      <c r="A8879" s="7" t="s">
        <v>159</v>
      </c>
      <c r="B8879" s="7">
        <v>5723</v>
      </c>
      <c r="C8879" s="8">
        <v>468995</v>
      </c>
      <c r="D8879" s="8" t="s">
        <v>4489</v>
      </c>
      <c r="E8879" s="8" t="str">
        <f t="shared" si="138"/>
        <v>INTELLECT DESIGN ARE17</v>
      </c>
      <c r="F8879" s="8" t="s">
        <v>3488</v>
      </c>
      <c r="G8879" s="8">
        <v>1956</v>
      </c>
      <c r="H8879" s="8">
        <v>64</v>
      </c>
      <c r="I8879" s="8" t="s">
        <v>54</v>
      </c>
      <c r="J8879" s="8" t="s">
        <v>4538</v>
      </c>
      <c r="K8879" s="6" t="s">
        <v>4539</v>
      </c>
      <c r="L8879" s="7" t="s">
        <v>43</v>
      </c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8" t="s">
        <v>44</v>
      </c>
      <c r="Z8879" s="8" t="s">
        <v>163</v>
      </c>
      <c r="AP8879" s="6"/>
      <c r="AQ8879" s="6"/>
      <c r="AR8879" s="6"/>
      <c r="AS8879" s="6"/>
      <c r="AT8879" s="6"/>
    </row>
    <row r="8880" spans="1:46" ht="14.25" customHeight="1">
      <c r="A8880" s="10" t="s">
        <v>685</v>
      </c>
      <c r="B8880" s="7">
        <v>112</v>
      </c>
      <c r="C8880" s="8">
        <v>468995</v>
      </c>
      <c r="D8880" s="8" t="s">
        <v>4489</v>
      </c>
      <c r="E8880" s="8" t="str">
        <f t="shared" si="138"/>
        <v>INTELLECT DESIGN ARE18</v>
      </c>
      <c r="F8880" s="8" t="s">
        <v>3488</v>
      </c>
      <c r="G8880" s="8">
        <v>1956</v>
      </c>
      <c r="I8880" s="6" t="s">
        <v>56</v>
      </c>
      <c r="J8880" s="11" t="s">
        <v>4538</v>
      </c>
      <c r="K8880" s="11" t="s">
        <v>4540</v>
      </c>
      <c r="L8880" s="7" t="s">
        <v>4541</v>
      </c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AI8880" s="7"/>
      <c r="AJ8880" s="7"/>
      <c r="AK8880" s="7"/>
      <c r="AL8880" s="7"/>
      <c r="AN8880" s="7"/>
      <c r="AO8880" s="7"/>
      <c r="AP8880" s="6"/>
      <c r="AQ8880" s="6"/>
      <c r="AR8880" s="6"/>
      <c r="AS8880" s="6"/>
      <c r="AT8880" s="6"/>
    </row>
    <row r="8881" spans="1:46" ht="14.25" customHeight="1">
      <c r="A8881" s="7" t="s">
        <v>159</v>
      </c>
      <c r="B8881" s="7">
        <v>5744</v>
      </c>
      <c r="C8881" s="8">
        <v>468995</v>
      </c>
      <c r="D8881" s="8" t="s">
        <v>4489</v>
      </c>
      <c r="E8881" s="8" t="str">
        <f t="shared" si="138"/>
        <v>INTELLECT DESIGN ARE19</v>
      </c>
      <c r="F8881" s="8" t="s">
        <v>3488</v>
      </c>
      <c r="G8881" s="8">
        <v>1956</v>
      </c>
      <c r="H8881" s="8">
        <v>64</v>
      </c>
      <c r="I8881" s="8" t="s">
        <v>41</v>
      </c>
      <c r="J8881" s="8" t="s">
        <v>4538</v>
      </c>
      <c r="K8881" s="6" t="s">
        <v>4539</v>
      </c>
      <c r="L8881" s="7" t="s">
        <v>43</v>
      </c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8" t="s">
        <v>44</v>
      </c>
      <c r="Z8881" s="8" t="s">
        <v>163</v>
      </c>
      <c r="AP8881" s="6"/>
      <c r="AQ8881" s="6"/>
      <c r="AR8881" s="6"/>
      <c r="AS8881" s="6"/>
      <c r="AT8881" s="6"/>
    </row>
    <row r="8882" spans="1:46" ht="14.25" customHeight="1">
      <c r="A8882" s="7" t="s">
        <v>159</v>
      </c>
      <c r="B8882" s="7">
        <v>5665</v>
      </c>
      <c r="C8882" s="8">
        <v>468995</v>
      </c>
      <c r="D8882" s="8" t="s">
        <v>4489</v>
      </c>
      <c r="E8882" s="8" t="str">
        <f t="shared" si="138"/>
        <v>INTELLECT DESIGN ARE15</v>
      </c>
      <c r="F8882" s="8" t="s">
        <v>3488</v>
      </c>
      <c r="G8882" s="8">
        <v>1956</v>
      </c>
      <c r="H8882" s="8">
        <v>64</v>
      </c>
      <c r="I8882" s="8" t="s">
        <v>119</v>
      </c>
      <c r="J8882" s="8" t="s">
        <v>4542</v>
      </c>
      <c r="K8882" s="6" t="s">
        <v>4543</v>
      </c>
      <c r="L8882" s="7" t="s">
        <v>60</v>
      </c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8" t="s">
        <v>61</v>
      </c>
      <c r="Z8882" s="8" t="s">
        <v>163</v>
      </c>
      <c r="AP8882" s="6"/>
      <c r="AQ8882" s="6"/>
      <c r="AR8882" s="6"/>
      <c r="AS8882" s="6"/>
      <c r="AT8882" s="6"/>
    </row>
    <row r="8883" spans="1:46" ht="14.25" customHeight="1">
      <c r="A8883" s="7" t="s">
        <v>159</v>
      </c>
      <c r="B8883" s="7">
        <v>5681</v>
      </c>
      <c r="C8883" s="8">
        <v>468995</v>
      </c>
      <c r="D8883" s="8" t="s">
        <v>4489</v>
      </c>
      <c r="E8883" s="8" t="str">
        <f t="shared" si="138"/>
        <v>INTELLECT DESIGN ARE16</v>
      </c>
      <c r="F8883" s="8" t="s">
        <v>3488</v>
      </c>
      <c r="G8883" s="8">
        <v>1956</v>
      </c>
      <c r="H8883" s="8">
        <v>64</v>
      </c>
      <c r="I8883" s="8" t="s">
        <v>52</v>
      </c>
      <c r="J8883" s="8" t="s">
        <v>4542</v>
      </c>
      <c r="K8883" s="6" t="s">
        <v>4543</v>
      </c>
      <c r="L8883" s="7" t="s">
        <v>60</v>
      </c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8" t="s">
        <v>61</v>
      </c>
      <c r="Z8883" s="8" t="s">
        <v>163</v>
      </c>
      <c r="AP8883" s="6"/>
      <c r="AQ8883" s="6"/>
      <c r="AR8883" s="6"/>
      <c r="AS8883" s="6"/>
      <c r="AT8883" s="6"/>
    </row>
    <row r="8884" spans="1:46" ht="14.25" customHeight="1">
      <c r="A8884" s="7" t="s">
        <v>159</v>
      </c>
      <c r="B8884" s="7">
        <v>5704</v>
      </c>
      <c r="C8884" s="8">
        <v>468995</v>
      </c>
      <c r="D8884" s="8" t="s">
        <v>4489</v>
      </c>
      <c r="E8884" s="8" t="str">
        <f t="shared" si="138"/>
        <v>INTELLECT DESIGN ARE17</v>
      </c>
      <c r="F8884" s="8" t="s">
        <v>3488</v>
      </c>
      <c r="G8884" s="8">
        <v>1956</v>
      </c>
      <c r="H8884" s="8">
        <v>64</v>
      </c>
      <c r="I8884" s="8" t="s">
        <v>54</v>
      </c>
      <c r="J8884" s="8" t="s">
        <v>4542</v>
      </c>
      <c r="K8884" s="6" t="s">
        <v>4543</v>
      </c>
      <c r="L8884" s="7" t="s">
        <v>60</v>
      </c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8" t="s">
        <v>61</v>
      </c>
      <c r="Z8884" s="8" t="s">
        <v>163</v>
      </c>
      <c r="AP8884" s="6"/>
      <c r="AQ8884" s="6"/>
      <c r="AR8884" s="6"/>
      <c r="AS8884" s="6"/>
      <c r="AT8884" s="6"/>
    </row>
    <row r="8885" spans="1:46" ht="14.25" customHeight="1">
      <c r="A8885" s="7" t="s">
        <v>159</v>
      </c>
      <c r="B8885" s="7">
        <v>5726</v>
      </c>
      <c r="C8885" s="8">
        <v>468995</v>
      </c>
      <c r="D8885" s="8" t="s">
        <v>4489</v>
      </c>
      <c r="E8885" s="8" t="str">
        <f t="shared" si="138"/>
        <v>INTELLECT DESIGN ARE19</v>
      </c>
      <c r="F8885" s="8" t="s">
        <v>3488</v>
      </c>
      <c r="G8885" s="8">
        <v>1956</v>
      </c>
      <c r="H8885" s="8">
        <v>64</v>
      </c>
      <c r="I8885" s="8" t="s">
        <v>41</v>
      </c>
      <c r="J8885" s="8" t="s">
        <v>4542</v>
      </c>
      <c r="K8885" s="6" t="s">
        <v>4543</v>
      </c>
      <c r="L8885" s="7" t="s">
        <v>60</v>
      </c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8" t="s">
        <v>61</v>
      </c>
      <c r="Z8885" s="8" t="s">
        <v>163</v>
      </c>
      <c r="AP8885" s="6"/>
      <c r="AQ8885" s="6"/>
      <c r="AR8885" s="6"/>
      <c r="AS8885" s="6"/>
      <c r="AT8885" s="6"/>
    </row>
    <row r="8886" spans="1:46" ht="14.25" customHeight="1">
      <c r="A8886" s="10" t="s">
        <v>685</v>
      </c>
      <c r="B8886" s="7">
        <v>92</v>
      </c>
      <c r="C8886" s="8">
        <v>468995</v>
      </c>
      <c r="D8886" s="8" t="s">
        <v>4489</v>
      </c>
      <c r="E8886" s="8" t="str">
        <f t="shared" si="138"/>
        <v>INTELLECT DESIGN ARE18</v>
      </c>
      <c r="F8886" s="8" t="s">
        <v>3488</v>
      </c>
      <c r="G8886" s="8">
        <v>1956</v>
      </c>
      <c r="I8886" s="6" t="s">
        <v>56</v>
      </c>
      <c r="J8886" s="11" t="s">
        <v>4544</v>
      </c>
      <c r="K8886" s="11" t="s">
        <v>4545</v>
      </c>
      <c r="L8886" s="7" t="s">
        <v>722</v>
      </c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AI8886" s="7"/>
      <c r="AJ8886" s="7"/>
      <c r="AK8886" s="7"/>
      <c r="AL8886" s="7"/>
      <c r="AN8886" s="7"/>
      <c r="AO8886" s="7"/>
      <c r="AP8886" s="6"/>
      <c r="AQ8886" s="6"/>
      <c r="AR8886" s="6"/>
      <c r="AS8886" s="6"/>
      <c r="AT8886" s="6"/>
    </row>
    <row r="8887" spans="1:46" ht="14.25" customHeight="1">
      <c r="A8887" s="7" t="s">
        <v>159</v>
      </c>
      <c r="B8887" s="7">
        <v>5667</v>
      </c>
      <c r="C8887" s="8">
        <v>468995</v>
      </c>
      <c r="D8887" s="8" t="s">
        <v>4489</v>
      </c>
      <c r="E8887" s="8" t="str">
        <f t="shared" si="138"/>
        <v>INTELLECT DESIGN ARE15</v>
      </c>
      <c r="F8887" s="8" t="s">
        <v>3488</v>
      </c>
      <c r="G8887" s="8">
        <v>1956</v>
      </c>
      <c r="H8887" s="8">
        <v>64</v>
      </c>
      <c r="I8887" s="8" t="s">
        <v>119</v>
      </c>
      <c r="J8887" s="8" t="s">
        <v>4546</v>
      </c>
      <c r="K8887" s="6" t="s">
        <v>4546</v>
      </c>
      <c r="L8887" s="7" t="s">
        <v>166</v>
      </c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8" t="s">
        <v>122</v>
      </c>
      <c r="Z8887" s="8" t="s">
        <v>163</v>
      </c>
      <c r="AP8887" s="6"/>
      <c r="AQ8887" s="6"/>
      <c r="AR8887" s="6"/>
      <c r="AS8887" s="6"/>
      <c r="AT8887" s="6"/>
    </row>
    <row r="8888" spans="1:46" ht="14.25" customHeight="1">
      <c r="A8888" s="7" t="s">
        <v>159</v>
      </c>
      <c r="B8888" s="7">
        <v>5683</v>
      </c>
      <c r="C8888" s="8">
        <v>468995</v>
      </c>
      <c r="D8888" s="8" t="s">
        <v>4489</v>
      </c>
      <c r="E8888" s="8" t="str">
        <f t="shared" si="138"/>
        <v>INTELLECT DESIGN ARE16</v>
      </c>
      <c r="F8888" s="8" t="s">
        <v>3488</v>
      </c>
      <c r="G8888" s="8">
        <v>1956</v>
      </c>
      <c r="H8888" s="8">
        <v>64</v>
      </c>
      <c r="I8888" s="8" t="s">
        <v>52</v>
      </c>
      <c r="J8888" s="8" t="s">
        <v>4546</v>
      </c>
      <c r="K8888" s="6" t="s">
        <v>4546</v>
      </c>
      <c r="L8888" s="7" t="s">
        <v>166</v>
      </c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8" t="s">
        <v>122</v>
      </c>
      <c r="Z8888" s="8" t="s">
        <v>163</v>
      </c>
      <c r="AP8888" s="6"/>
      <c r="AQ8888" s="6"/>
      <c r="AR8888" s="6"/>
      <c r="AS8888" s="6"/>
      <c r="AT8888" s="6"/>
    </row>
    <row r="8889" spans="1:46" ht="14.25" customHeight="1">
      <c r="A8889" s="7" t="s">
        <v>159</v>
      </c>
      <c r="B8889" s="7">
        <v>5706</v>
      </c>
      <c r="C8889" s="8">
        <v>468995</v>
      </c>
      <c r="D8889" s="8" t="s">
        <v>4489</v>
      </c>
      <c r="E8889" s="8" t="str">
        <f t="shared" si="138"/>
        <v>INTELLECT DESIGN ARE17</v>
      </c>
      <c r="F8889" s="8" t="s">
        <v>3488</v>
      </c>
      <c r="G8889" s="8">
        <v>1956</v>
      </c>
      <c r="H8889" s="8">
        <v>64</v>
      </c>
      <c r="I8889" s="8" t="s">
        <v>54</v>
      </c>
      <c r="J8889" s="8" t="s">
        <v>4546</v>
      </c>
      <c r="K8889" s="6" t="s">
        <v>4546</v>
      </c>
      <c r="L8889" s="7" t="s">
        <v>166</v>
      </c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8" t="s">
        <v>122</v>
      </c>
      <c r="Z8889" s="8" t="s">
        <v>163</v>
      </c>
      <c r="AP8889" s="6"/>
      <c r="AQ8889" s="6"/>
      <c r="AR8889" s="6"/>
      <c r="AS8889" s="6"/>
      <c r="AT8889" s="6"/>
    </row>
    <row r="8890" spans="1:46" ht="14.25" customHeight="1">
      <c r="A8890" s="7" t="s">
        <v>159</v>
      </c>
      <c r="B8890" s="7">
        <v>5728</v>
      </c>
      <c r="C8890" s="8">
        <v>468995</v>
      </c>
      <c r="D8890" s="8" t="s">
        <v>4489</v>
      </c>
      <c r="E8890" s="8" t="str">
        <f t="shared" si="138"/>
        <v>INTELLECT DESIGN ARE19</v>
      </c>
      <c r="F8890" s="8" t="s">
        <v>3488</v>
      </c>
      <c r="G8890" s="8">
        <v>1956</v>
      </c>
      <c r="H8890" s="8">
        <v>64</v>
      </c>
      <c r="I8890" s="8" t="s">
        <v>41</v>
      </c>
      <c r="J8890" s="8" t="s">
        <v>4546</v>
      </c>
      <c r="K8890" s="6" t="s">
        <v>4546</v>
      </c>
      <c r="L8890" s="7" t="s">
        <v>166</v>
      </c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8" t="s">
        <v>122</v>
      </c>
      <c r="Z8890" s="8" t="s">
        <v>163</v>
      </c>
      <c r="AP8890" s="6"/>
      <c r="AQ8890" s="6"/>
      <c r="AR8890" s="6"/>
      <c r="AS8890" s="6"/>
      <c r="AT8890" s="6"/>
    </row>
    <row r="8891" spans="1:46" ht="14.25" customHeight="1">
      <c r="A8891" s="10" t="s">
        <v>685</v>
      </c>
      <c r="B8891" s="7">
        <v>94</v>
      </c>
      <c r="C8891" s="8">
        <v>468995</v>
      </c>
      <c r="D8891" s="8" t="s">
        <v>4489</v>
      </c>
      <c r="E8891" s="8" t="str">
        <f t="shared" si="138"/>
        <v>INTELLECT DESIGN ARE18</v>
      </c>
      <c r="F8891" s="8" t="s">
        <v>3488</v>
      </c>
      <c r="G8891" s="8">
        <v>1956</v>
      </c>
      <c r="I8891" s="6" t="s">
        <v>56</v>
      </c>
      <c r="J8891" s="11" t="s">
        <v>4547</v>
      </c>
      <c r="K8891" s="11" t="s">
        <v>4548</v>
      </c>
      <c r="L8891" s="7" t="s">
        <v>700</v>
      </c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AI8891" s="7"/>
      <c r="AJ8891" s="7"/>
      <c r="AK8891" s="7"/>
      <c r="AL8891" s="7"/>
      <c r="AN8891" s="7"/>
      <c r="AO8891" s="7"/>
      <c r="AP8891" s="6"/>
      <c r="AQ8891" s="6"/>
      <c r="AR8891" s="6"/>
      <c r="AS8891" s="6"/>
      <c r="AT8891" s="6"/>
    </row>
    <row r="8892" spans="1:46" ht="14.25" customHeight="1">
      <c r="A8892" s="7" t="s">
        <v>159</v>
      </c>
      <c r="B8892" s="7">
        <v>5698</v>
      </c>
      <c r="C8892" s="8">
        <v>468995</v>
      </c>
      <c r="D8892" s="8" t="s">
        <v>4489</v>
      </c>
      <c r="E8892" s="8" t="str">
        <f t="shared" si="138"/>
        <v>INTELLECT DESIGN ARE16</v>
      </c>
      <c r="F8892" s="8" t="s">
        <v>3488</v>
      </c>
      <c r="G8892" s="8">
        <v>1956</v>
      </c>
      <c r="H8892" s="8">
        <v>64</v>
      </c>
      <c r="I8892" s="8" t="s">
        <v>52</v>
      </c>
      <c r="J8892" s="8" t="s">
        <v>4549</v>
      </c>
      <c r="K8892" s="6" t="s">
        <v>4549</v>
      </c>
      <c r="L8892" s="7" t="s">
        <v>125</v>
      </c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8" t="s">
        <v>61</v>
      </c>
      <c r="Z8892" s="8" t="s">
        <v>163</v>
      </c>
      <c r="AP8892" s="6"/>
      <c r="AQ8892" s="6"/>
      <c r="AR8892" s="6"/>
      <c r="AS8892" s="6"/>
      <c r="AT8892" s="6"/>
    </row>
    <row r="8893" spans="1:46" ht="14.25" customHeight="1">
      <c r="A8893" s="7" t="s">
        <v>159</v>
      </c>
      <c r="B8893" s="7">
        <v>5722</v>
      </c>
      <c r="C8893" s="8">
        <v>468995</v>
      </c>
      <c r="D8893" s="8" t="s">
        <v>4489</v>
      </c>
      <c r="E8893" s="8" t="str">
        <f t="shared" si="138"/>
        <v>INTELLECT DESIGN ARE17</v>
      </c>
      <c r="F8893" s="8" t="s">
        <v>3488</v>
      </c>
      <c r="G8893" s="8">
        <v>1956</v>
      </c>
      <c r="H8893" s="8">
        <v>64</v>
      </c>
      <c r="I8893" s="8" t="s">
        <v>54</v>
      </c>
      <c r="J8893" s="8" t="s">
        <v>4549</v>
      </c>
      <c r="K8893" s="6" t="s">
        <v>4549</v>
      </c>
      <c r="L8893" s="7" t="s">
        <v>125</v>
      </c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8" t="s">
        <v>61</v>
      </c>
      <c r="Z8893" s="8" t="s">
        <v>163</v>
      </c>
      <c r="AP8893" s="6"/>
      <c r="AQ8893" s="6"/>
      <c r="AR8893" s="6"/>
      <c r="AS8893" s="6"/>
      <c r="AT8893" s="6"/>
    </row>
    <row r="8894" spans="1:46" ht="14.25" customHeight="1">
      <c r="A8894" s="10" t="s">
        <v>685</v>
      </c>
      <c r="B8894" s="7">
        <v>109</v>
      </c>
      <c r="C8894" s="8">
        <v>468995</v>
      </c>
      <c r="D8894" s="8" t="s">
        <v>4489</v>
      </c>
      <c r="E8894" s="8" t="str">
        <f t="shared" si="138"/>
        <v>INTELLECT DESIGN ARE18</v>
      </c>
      <c r="F8894" s="8" t="s">
        <v>3488</v>
      </c>
      <c r="G8894" s="8">
        <v>1956</v>
      </c>
      <c r="I8894" s="6" t="s">
        <v>56</v>
      </c>
      <c r="J8894" s="11" t="s">
        <v>4549</v>
      </c>
      <c r="K8894" s="11" t="s">
        <v>4550</v>
      </c>
      <c r="L8894" s="7" t="s">
        <v>4551</v>
      </c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AI8894" s="7"/>
      <c r="AJ8894" s="7"/>
      <c r="AK8894" s="7"/>
      <c r="AL8894" s="7"/>
      <c r="AN8894" s="7"/>
      <c r="AO8894" s="7"/>
      <c r="AP8894" s="6"/>
      <c r="AQ8894" s="6"/>
      <c r="AR8894" s="6"/>
      <c r="AS8894" s="6"/>
      <c r="AT8894" s="6"/>
    </row>
    <row r="8895" spans="1:46" ht="14.25" customHeight="1">
      <c r="A8895" s="7" t="s">
        <v>159</v>
      </c>
      <c r="B8895" s="7">
        <v>5741</v>
      </c>
      <c r="C8895" s="8">
        <v>468995</v>
      </c>
      <c r="D8895" s="8" t="s">
        <v>4489</v>
      </c>
      <c r="E8895" s="8" t="str">
        <f t="shared" si="138"/>
        <v>INTELLECT DESIGN ARE19</v>
      </c>
      <c r="F8895" s="8" t="s">
        <v>3488</v>
      </c>
      <c r="G8895" s="8">
        <v>1956</v>
      </c>
      <c r="H8895" s="8">
        <v>64</v>
      </c>
      <c r="I8895" s="8" t="s">
        <v>41</v>
      </c>
      <c r="J8895" s="8" t="s">
        <v>4549</v>
      </c>
      <c r="K8895" s="6" t="s">
        <v>4549</v>
      </c>
      <c r="L8895" s="7" t="s">
        <v>125</v>
      </c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8" t="s">
        <v>61</v>
      </c>
      <c r="Z8895" s="8" t="s">
        <v>163</v>
      </c>
      <c r="AP8895" s="6"/>
      <c r="AQ8895" s="6"/>
      <c r="AR8895" s="6"/>
      <c r="AS8895" s="6"/>
      <c r="AT8895" s="6"/>
    </row>
    <row r="8896" spans="1:46" ht="14.25" customHeight="1">
      <c r="A8896" s="7" t="s">
        <v>159</v>
      </c>
      <c r="B8896" s="7">
        <v>5700</v>
      </c>
      <c r="C8896" s="8">
        <v>468995</v>
      </c>
      <c r="D8896" s="8" t="s">
        <v>4489</v>
      </c>
      <c r="E8896" s="8" t="str">
        <f t="shared" si="138"/>
        <v>INTELLECT DESIGN ARE16</v>
      </c>
      <c r="F8896" s="8" t="s">
        <v>3488</v>
      </c>
      <c r="G8896" s="8">
        <v>1956</v>
      </c>
      <c r="H8896" s="8">
        <v>64</v>
      </c>
      <c r="I8896" s="8" t="s">
        <v>52</v>
      </c>
      <c r="J8896" s="8" t="s">
        <v>4552</v>
      </c>
      <c r="K8896" s="8" t="s">
        <v>4553</v>
      </c>
      <c r="L8896" s="7" t="s">
        <v>48</v>
      </c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8" t="s">
        <v>49</v>
      </c>
      <c r="Z8896" s="8" t="s">
        <v>163</v>
      </c>
      <c r="AP8896" s="6"/>
      <c r="AQ8896" s="6"/>
      <c r="AR8896" s="6"/>
      <c r="AS8896" s="6"/>
      <c r="AT8896" s="6"/>
    </row>
    <row r="8897" spans="1:46" ht="14.25" customHeight="1">
      <c r="A8897" s="7" t="s">
        <v>159</v>
      </c>
      <c r="B8897" s="7">
        <v>5714</v>
      </c>
      <c r="C8897" s="8">
        <v>468995</v>
      </c>
      <c r="D8897" s="8" t="s">
        <v>4489</v>
      </c>
      <c r="E8897" s="8" t="str">
        <f t="shared" si="138"/>
        <v>INTELLECT DESIGN ARE17</v>
      </c>
      <c r="F8897" s="8" t="s">
        <v>3488</v>
      </c>
      <c r="G8897" s="8">
        <v>1956</v>
      </c>
      <c r="H8897" s="8">
        <v>64</v>
      </c>
      <c r="I8897" s="8" t="s">
        <v>54</v>
      </c>
      <c r="J8897" s="8" t="s">
        <v>4552</v>
      </c>
      <c r="K8897" s="8" t="s">
        <v>4553</v>
      </c>
      <c r="L8897" s="7" t="s">
        <v>48</v>
      </c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8" t="s">
        <v>49</v>
      </c>
      <c r="Z8897" s="8" t="s">
        <v>163</v>
      </c>
      <c r="AP8897" s="6"/>
      <c r="AQ8897" s="6"/>
      <c r="AR8897" s="6"/>
      <c r="AS8897" s="6"/>
      <c r="AT8897" s="6"/>
    </row>
    <row r="8898" spans="1:46" ht="14.25" customHeight="1">
      <c r="A8898" s="7" t="s">
        <v>159</v>
      </c>
      <c r="B8898" s="7">
        <v>5743</v>
      </c>
      <c r="C8898" s="8">
        <v>468995</v>
      </c>
      <c r="D8898" s="8" t="s">
        <v>4489</v>
      </c>
      <c r="E8898" s="8" t="str">
        <f t="shared" ref="E8898:E8961" si="139">CONCATENATE(LEFT(D8898,20),RIGHT(I8898,2))</f>
        <v>INTELLECT DESIGN ARE19</v>
      </c>
      <c r="F8898" s="8" t="s">
        <v>3488</v>
      </c>
      <c r="G8898" s="8">
        <v>1956</v>
      </c>
      <c r="H8898" s="8">
        <v>64</v>
      </c>
      <c r="I8898" s="8" t="s">
        <v>41</v>
      </c>
      <c r="J8898" s="8" t="s">
        <v>4552</v>
      </c>
      <c r="K8898" s="8" t="s">
        <v>4553</v>
      </c>
      <c r="L8898" s="7" t="s">
        <v>48</v>
      </c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8" t="s">
        <v>49</v>
      </c>
      <c r="Z8898" s="8" t="s">
        <v>163</v>
      </c>
      <c r="AP8898" s="6"/>
      <c r="AQ8898" s="6"/>
      <c r="AR8898" s="6"/>
      <c r="AS8898" s="6"/>
      <c r="AT8898" s="6"/>
    </row>
    <row r="8899" spans="1:46" ht="14.25" customHeight="1">
      <c r="A8899" s="10" t="s">
        <v>685</v>
      </c>
      <c r="B8899" s="7">
        <v>111</v>
      </c>
      <c r="C8899" s="8">
        <v>468995</v>
      </c>
      <c r="D8899" s="8" t="s">
        <v>4489</v>
      </c>
      <c r="E8899" s="8" t="str">
        <f t="shared" si="139"/>
        <v>INTELLECT DESIGN ARE18</v>
      </c>
      <c r="F8899" s="8" t="s">
        <v>3488</v>
      </c>
      <c r="G8899" s="8">
        <v>1956</v>
      </c>
      <c r="I8899" s="6" t="s">
        <v>56</v>
      </c>
      <c r="J8899" s="11" t="s">
        <v>4554</v>
      </c>
      <c r="K8899" s="11" t="s">
        <v>4555</v>
      </c>
      <c r="L8899" s="7" t="s">
        <v>564</v>
      </c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AI8899" s="7"/>
      <c r="AJ8899" s="7"/>
      <c r="AK8899" s="7"/>
      <c r="AL8899" s="7"/>
      <c r="AN8899" s="7"/>
      <c r="AO8899" s="7"/>
      <c r="AP8899" s="6"/>
      <c r="AQ8899" s="6"/>
      <c r="AR8899" s="6"/>
      <c r="AS8899" s="6"/>
      <c r="AT8899" s="6"/>
    </row>
    <row r="8900" spans="1:46" ht="14.25" customHeight="1">
      <c r="A8900" s="7" t="s">
        <v>159</v>
      </c>
      <c r="B8900" s="7">
        <v>5699</v>
      </c>
      <c r="C8900" s="8">
        <v>468995</v>
      </c>
      <c r="D8900" s="8" t="s">
        <v>4489</v>
      </c>
      <c r="E8900" s="8" t="str">
        <f t="shared" si="139"/>
        <v>INTELLECT DESIGN ARE16</v>
      </c>
      <c r="F8900" s="8" t="s">
        <v>3488</v>
      </c>
      <c r="G8900" s="8">
        <v>1956</v>
      </c>
      <c r="H8900" s="8">
        <v>64</v>
      </c>
      <c r="I8900" s="8" t="s">
        <v>52</v>
      </c>
      <c r="J8900" s="8" t="s">
        <v>4556</v>
      </c>
      <c r="K8900" s="8" t="s">
        <v>4557</v>
      </c>
      <c r="L8900" s="7" t="s">
        <v>48</v>
      </c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8" t="s">
        <v>49</v>
      </c>
      <c r="Z8900" s="8" t="s">
        <v>163</v>
      </c>
      <c r="AP8900" s="6"/>
      <c r="AQ8900" s="6"/>
      <c r="AR8900" s="6"/>
      <c r="AS8900" s="6"/>
      <c r="AT8900" s="6"/>
    </row>
    <row r="8901" spans="1:46" ht="14.25" customHeight="1">
      <c r="A8901" s="7" t="s">
        <v>159</v>
      </c>
      <c r="B8901" s="7">
        <v>5713</v>
      </c>
      <c r="C8901" s="8">
        <v>468995</v>
      </c>
      <c r="D8901" s="8" t="s">
        <v>4489</v>
      </c>
      <c r="E8901" s="8" t="str">
        <f t="shared" si="139"/>
        <v>INTELLECT DESIGN ARE17</v>
      </c>
      <c r="F8901" s="8" t="s">
        <v>3488</v>
      </c>
      <c r="G8901" s="8">
        <v>1956</v>
      </c>
      <c r="H8901" s="8">
        <v>64</v>
      </c>
      <c r="I8901" s="8" t="s">
        <v>54</v>
      </c>
      <c r="J8901" s="8" t="s">
        <v>4556</v>
      </c>
      <c r="K8901" s="8" t="s">
        <v>4557</v>
      </c>
      <c r="L8901" s="7" t="s">
        <v>48</v>
      </c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8" t="s">
        <v>49</v>
      </c>
      <c r="Z8901" s="8" t="s">
        <v>163</v>
      </c>
      <c r="AP8901" s="6"/>
      <c r="AQ8901" s="6"/>
      <c r="AR8901" s="6"/>
      <c r="AS8901" s="6"/>
      <c r="AT8901" s="6"/>
    </row>
    <row r="8902" spans="1:46" ht="14.25" customHeight="1">
      <c r="A8902" s="7" t="s">
        <v>159</v>
      </c>
      <c r="B8902" s="7">
        <v>5742</v>
      </c>
      <c r="C8902" s="8">
        <v>468995</v>
      </c>
      <c r="D8902" s="8" t="s">
        <v>4489</v>
      </c>
      <c r="E8902" s="8" t="str">
        <f t="shared" si="139"/>
        <v>INTELLECT DESIGN ARE19</v>
      </c>
      <c r="F8902" s="8" t="s">
        <v>3488</v>
      </c>
      <c r="G8902" s="8">
        <v>1956</v>
      </c>
      <c r="H8902" s="8">
        <v>64</v>
      </c>
      <c r="I8902" s="8" t="s">
        <v>41</v>
      </c>
      <c r="J8902" s="8" t="s">
        <v>4556</v>
      </c>
      <c r="K8902" s="8" t="s">
        <v>4557</v>
      </c>
      <c r="L8902" s="7" t="s">
        <v>48</v>
      </c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8" t="s">
        <v>49</v>
      </c>
      <c r="Z8902" s="8" t="s">
        <v>163</v>
      </c>
      <c r="AP8902" s="6"/>
      <c r="AQ8902" s="6"/>
      <c r="AR8902" s="6"/>
      <c r="AS8902" s="6"/>
      <c r="AT8902" s="6"/>
    </row>
    <row r="8903" spans="1:46" ht="14.25" customHeight="1">
      <c r="A8903" s="10" t="s">
        <v>685</v>
      </c>
      <c r="B8903" s="7">
        <v>110</v>
      </c>
      <c r="C8903" s="8">
        <v>468995</v>
      </c>
      <c r="D8903" s="8" t="s">
        <v>4489</v>
      </c>
      <c r="E8903" s="8" t="str">
        <f t="shared" si="139"/>
        <v>INTELLECT DESIGN ARE18</v>
      </c>
      <c r="F8903" s="8" t="s">
        <v>3488</v>
      </c>
      <c r="G8903" s="8">
        <v>1956</v>
      </c>
      <c r="I8903" s="6" t="s">
        <v>56</v>
      </c>
      <c r="J8903" s="11" t="s">
        <v>4558</v>
      </c>
      <c r="K8903" s="11" t="s">
        <v>4559</v>
      </c>
      <c r="L8903" s="7" t="s">
        <v>564</v>
      </c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AI8903" s="7"/>
      <c r="AJ8903" s="7"/>
      <c r="AK8903" s="7"/>
      <c r="AL8903" s="7"/>
      <c r="AN8903" s="7"/>
      <c r="AO8903" s="7"/>
      <c r="AP8903" s="6"/>
      <c r="AQ8903" s="6"/>
      <c r="AR8903" s="6"/>
      <c r="AS8903" s="6"/>
      <c r="AT8903" s="6"/>
    </row>
    <row r="8904" spans="1:46" ht="14.25" customHeight="1">
      <c r="A8904" s="7" t="s">
        <v>159</v>
      </c>
      <c r="B8904" s="7">
        <v>5703</v>
      </c>
      <c r="C8904" s="8">
        <v>468995</v>
      </c>
      <c r="D8904" s="8" t="s">
        <v>4489</v>
      </c>
      <c r="E8904" s="8" t="str">
        <f t="shared" si="139"/>
        <v>INTELLECT DESIGN ARE16</v>
      </c>
      <c r="F8904" s="8" t="s">
        <v>3488</v>
      </c>
      <c r="G8904" s="8">
        <v>1956</v>
      </c>
      <c r="H8904" s="8">
        <v>64</v>
      </c>
      <c r="I8904" s="8" t="s">
        <v>52</v>
      </c>
      <c r="J8904" s="8" t="s">
        <v>4560</v>
      </c>
      <c r="K8904" s="6" t="s">
        <v>4560</v>
      </c>
      <c r="L8904" s="7" t="s">
        <v>69</v>
      </c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8" t="s">
        <v>70</v>
      </c>
      <c r="Z8904" s="8" t="s">
        <v>163</v>
      </c>
      <c r="AP8904" s="6"/>
      <c r="AQ8904" s="6"/>
      <c r="AR8904" s="6"/>
      <c r="AS8904" s="6"/>
      <c r="AT8904" s="6"/>
    </row>
    <row r="8905" spans="1:46" ht="14.25" customHeight="1">
      <c r="A8905" s="7" t="s">
        <v>159</v>
      </c>
      <c r="B8905" s="7">
        <v>5673</v>
      </c>
      <c r="C8905" s="8">
        <v>468995</v>
      </c>
      <c r="D8905" s="8" t="s">
        <v>4489</v>
      </c>
      <c r="E8905" s="8" t="str">
        <f t="shared" si="139"/>
        <v>INTELLECT DESIGN ARE15</v>
      </c>
      <c r="F8905" s="8" t="s">
        <v>3488</v>
      </c>
      <c r="G8905" s="8">
        <v>1956</v>
      </c>
      <c r="H8905" s="8">
        <v>64</v>
      </c>
      <c r="I8905" s="8" t="s">
        <v>119</v>
      </c>
      <c r="J8905" s="8" t="s">
        <v>4561</v>
      </c>
      <c r="K8905" s="8" t="s">
        <v>4562</v>
      </c>
      <c r="L8905" s="7" t="s">
        <v>48</v>
      </c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8" t="s">
        <v>49</v>
      </c>
      <c r="Z8905" s="8" t="s">
        <v>163</v>
      </c>
      <c r="AP8905" s="6"/>
      <c r="AQ8905" s="6"/>
      <c r="AR8905" s="6"/>
      <c r="AS8905" s="6"/>
      <c r="AT8905" s="6"/>
    </row>
    <row r="8906" spans="1:46" ht="14.25" customHeight="1">
      <c r="A8906" s="7" t="s">
        <v>159</v>
      </c>
      <c r="B8906" s="7">
        <v>5689</v>
      </c>
      <c r="C8906" s="8">
        <v>468995</v>
      </c>
      <c r="D8906" s="8" t="s">
        <v>4489</v>
      </c>
      <c r="E8906" s="8" t="str">
        <f t="shared" si="139"/>
        <v>INTELLECT DESIGN ARE16</v>
      </c>
      <c r="F8906" s="8" t="s">
        <v>3488</v>
      </c>
      <c r="G8906" s="8">
        <v>1956</v>
      </c>
      <c r="H8906" s="8">
        <v>64</v>
      </c>
      <c r="I8906" s="8" t="s">
        <v>52</v>
      </c>
      <c r="J8906" s="8" t="s">
        <v>4561</v>
      </c>
      <c r="K8906" s="8" t="s">
        <v>4562</v>
      </c>
      <c r="L8906" s="7" t="s">
        <v>48</v>
      </c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8" t="s">
        <v>49</v>
      </c>
      <c r="Z8906" s="8" t="s">
        <v>163</v>
      </c>
      <c r="AP8906" s="6"/>
      <c r="AQ8906" s="6"/>
      <c r="AR8906" s="6"/>
      <c r="AS8906" s="6"/>
      <c r="AT8906" s="6"/>
    </row>
    <row r="8907" spans="1:46" ht="14.25" customHeight="1">
      <c r="A8907" s="7" t="s">
        <v>159</v>
      </c>
      <c r="B8907" s="7">
        <v>5710</v>
      </c>
      <c r="C8907" s="8">
        <v>468995</v>
      </c>
      <c r="D8907" s="8" t="s">
        <v>4489</v>
      </c>
      <c r="E8907" s="8" t="str">
        <f t="shared" si="139"/>
        <v>INTELLECT DESIGN ARE17</v>
      </c>
      <c r="F8907" s="8" t="s">
        <v>3488</v>
      </c>
      <c r="G8907" s="8">
        <v>1956</v>
      </c>
      <c r="H8907" s="8">
        <v>64</v>
      </c>
      <c r="I8907" s="8" t="s">
        <v>54</v>
      </c>
      <c r="J8907" s="8" t="s">
        <v>4561</v>
      </c>
      <c r="K8907" s="8" t="s">
        <v>4562</v>
      </c>
      <c r="L8907" s="7" t="s">
        <v>48</v>
      </c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8" t="s">
        <v>49</v>
      </c>
      <c r="Z8907" s="8" t="s">
        <v>163</v>
      </c>
      <c r="AP8907" s="6"/>
      <c r="AQ8907" s="6"/>
      <c r="AR8907" s="6"/>
      <c r="AS8907" s="6"/>
      <c r="AT8907" s="6"/>
    </row>
    <row r="8908" spans="1:46" ht="14.25" customHeight="1">
      <c r="A8908" s="10" t="s">
        <v>685</v>
      </c>
      <c r="B8908" s="7">
        <v>100</v>
      </c>
      <c r="C8908" s="8">
        <v>468995</v>
      </c>
      <c r="D8908" s="8" t="s">
        <v>4489</v>
      </c>
      <c r="E8908" s="8" t="str">
        <f t="shared" si="139"/>
        <v>INTELLECT DESIGN ARE18</v>
      </c>
      <c r="F8908" s="8" t="s">
        <v>3488</v>
      </c>
      <c r="G8908" s="8">
        <v>1956</v>
      </c>
      <c r="I8908" s="6" t="s">
        <v>56</v>
      </c>
      <c r="J8908" s="11" t="s">
        <v>4563</v>
      </c>
      <c r="K8908" s="11" t="s">
        <v>4564</v>
      </c>
      <c r="L8908" s="7" t="s">
        <v>564</v>
      </c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AI8908" s="7"/>
      <c r="AJ8908" s="7"/>
      <c r="AK8908" s="7"/>
      <c r="AL8908" s="7"/>
      <c r="AN8908" s="7"/>
      <c r="AO8908" s="7"/>
      <c r="AP8908" s="6"/>
      <c r="AQ8908" s="6"/>
      <c r="AR8908" s="6"/>
      <c r="AS8908" s="6"/>
      <c r="AT8908" s="6"/>
    </row>
    <row r="8909" spans="1:46" ht="14.25" customHeight="1">
      <c r="A8909" s="7" t="s">
        <v>159</v>
      </c>
      <c r="B8909" s="7">
        <v>5672</v>
      </c>
      <c r="C8909" s="8">
        <v>468995</v>
      </c>
      <c r="D8909" s="8" t="s">
        <v>4489</v>
      </c>
      <c r="E8909" s="8" t="str">
        <f t="shared" si="139"/>
        <v>INTELLECT DESIGN ARE15</v>
      </c>
      <c r="F8909" s="8" t="s">
        <v>3488</v>
      </c>
      <c r="G8909" s="8">
        <v>1956</v>
      </c>
      <c r="H8909" s="8">
        <v>64</v>
      </c>
      <c r="I8909" s="8" t="s">
        <v>119</v>
      </c>
      <c r="J8909" s="8" t="s">
        <v>4565</v>
      </c>
      <c r="K8909" s="8" t="s">
        <v>4566</v>
      </c>
      <c r="L8909" s="7" t="s">
        <v>48</v>
      </c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8" t="s">
        <v>49</v>
      </c>
      <c r="Z8909" s="8" t="s">
        <v>163</v>
      </c>
      <c r="AP8909" s="6"/>
      <c r="AQ8909" s="6"/>
      <c r="AR8909" s="6"/>
      <c r="AS8909" s="6"/>
      <c r="AT8909" s="6"/>
    </row>
    <row r="8910" spans="1:46" ht="14.25" customHeight="1">
      <c r="A8910" s="7" t="s">
        <v>159</v>
      </c>
      <c r="B8910" s="7">
        <v>5670</v>
      </c>
      <c r="C8910" s="8">
        <v>468995</v>
      </c>
      <c r="D8910" s="8" t="s">
        <v>4489</v>
      </c>
      <c r="E8910" s="8" t="str">
        <f t="shared" si="139"/>
        <v>INTELLECT DESIGN ARE15</v>
      </c>
      <c r="F8910" s="8" t="s">
        <v>3488</v>
      </c>
      <c r="G8910" s="8">
        <v>1956</v>
      </c>
      <c r="H8910" s="8">
        <v>64</v>
      </c>
      <c r="I8910" s="8" t="s">
        <v>119</v>
      </c>
      <c r="J8910" s="8" t="s">
        <v>4567</v>
      </c>
      <c r="K8910" s="6" t="s">
        <v>4567</v>
      </c>
      <c r="L8910" s="7" t="s">
        <v>218</v>
      </c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8" t="s">
        <v>219</v>
      </c>
      <c r="Z8910" s="8" t="s">
        <v>163</v>
      </c>
      <c r="AP8910" s="6"/>
      <c r="AQ8910" s="6"/>
      <c r="AR8910" s="6"/>
      <c r="AS8910" s="6"/>
      <c r="AT8910" s="6"/>
    </row>
    <row r="8911" spans="1:46" ht="14.25" customHeight="1">
      <c r="A8911" s="7" t="s">
        <v>159</v>
      </c>
      <c r="B8911" s="7">
        <v>5680</v>
      </c>
      <c r="C8911" s="8">
        <v>468995</v>
      </c>
      <c r="D8911" s="8" t="s">
        <v>4489</v>
      </c>
      <c r="E8911" s="8" t="str">
        <f t="shared" si="139"/>
        <v>INTELLECT DESIGN ARE15</v>
      </c>
      <c r="F8911" s="8" t="s">
        <v>3488</v>
      </c>
      <c r="G8911" s="8">
        <v>1956</v>
      </c>
      <c r="H8911" s="8">
        <v>64</v>
      </c>
      <c r="I8911" s="8" t="s">
        <v>119</v>
      </c>
      <c r="J8911" s="8" t="s">
        <v>4568</v>
      </c>
      <c r="K8911" s="8" t="s">
        <v>4569</v>
      </c>
      <c r="L8911" s="7" t="s">
        <v>48</v>
      </c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8" t="s">
        <v>49</v>
      </c>
      <c r="Z8911" s="8" t="s">
        <v>163</v>
      </c>
      <c r="AP8911" s="6"/>
      <c r="AQ8911" s="6"/>
      <c r="AR8911" s="6"/>
      <c r="AS8911" s="6"/>
      <c r="AT8911" s="6"/>
    </row>
    <row r="8912" spans="1:46" ht="14.25" customHeight="1">
      <c r="A8912" s="7" t="s">
        <v>159</v>
      </c>
      <c r="B8912" s="7">
        <v>5696</v>
      </c>
      <c r="C8912" s="8">
        <v>468995</v>
      </c>
      <c r="D8912" s="8" t="s">
        <v>4489</v>
      </c>
      <c r="E8912" s="8" t="str">
        <f t="shared" si="139"/>
        <v>INTELLECT DESIGN ARE16</v>
      </c>
      <c r="F8912" s="8" t="s">
        <v>3488</v>
      </c>
      <c r="G8912" s="8">
        <v>1956</v>
      </c>
      <c r="H8912" s="8">
        <v>64</v>
      </c>
      <c r="I8912" s="8" t="s">
        <v>52</v>
      </c>
      <c r="J8912" s="8" t="s">
        <v>4568</v>
      </c>
      <c r="K8912" s="8" t="s">
        <v>4570</v>
      </c>
      <c r="L8912" s="7" t="s">
        <v>48</v>
      </c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8" t="s">
        <v>49</v>
      </c>
      <c r="Z8912" s="8" t="s">
        <v>163</v>
      </c>
      <c r="AP8912" s="6"/>
      <c r="AQ8912" s="6"/>
      <c r="AR8912" s="6"/>
      <c r="AS8912" s="6"/>
      <c r="AT8912" s="6"/>
    </row>
    <row r="8913" spans="1:46" ht="14.25" customHeight="1">
      <c r="A8913" s="7" t="s">
        <v>159</v>
      </c>
      <c r="B8913" s="7">
        <v>5725</v>
      </c>
      <c r="C8913" s="8">
        <v>468995</v>
      </c>
      <c r="D8913" s="8" t="s">
        <v>4489</v>
      </c>
      <c r="E8913" s="8" t="str">
        <f t="shared" si="139"/>
        <v>INTELLECT DESIGN ARE17</v>
      </c>
      <c r="F8913" s="8" t="s">
        <v>3488</v>
      </c>
      <c r="G8913" s="8">
        <v>1956</v>
      </c>
      <c r="H8913" s="8">
        <v>64</v>
      </c>
      <c r="I8913" s="8" t="s">
        <v>54</v>
      </c>
      <c r="J8913" s="8" t="s">
        <v>4568</v>
      </c>
      <c r="K8913" s="8" t="s">
        <v>4570</v>
      </c>
      <c r="L8913" s="7" t="s">
        <v>48</v>
      </c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8" t="s">
        <v>49</v>
      </c>
      <c r="Z8913" s="8" t="s">
        <v>163</v>
      </c>
      <c r="AP8913" s="6"/>
      <c r="AQ8913" s="6"/>
      <c r="AR8913" s="6"/>
      <c r="AS8913" s="6"/>
      <c r="AT8913" s="6"/>
    </row>
    <row r="8914" spans="1:46" ht="14.25" customHeight="1">
      <c r="A8914" s="7" t="s">
        <v>159</v>
      </c>
      <c r="B8914" s="7">
        <v>5739</v>
      </c>
      <c r="C8914" s="8">
        <v>468995</v>
      </c>
      <c r="D8914" s="8" t="s">
        <v>4489</v>
      </c>
      <c r="E8914" s="8" t="str">
        <f t="shared" si="139"/>
        <v>INTELLECT DESIGN ARE19</v>
      </c>
      <c r="F8914" s="8" t="s">
        <v>3488</v>
      </c>
      <c r="G8914" s="8">
        <v>1956</v>
      </c>
      <c r="H8914" s="8">
        <v>64</v>
      </c>
      <c r="I8914" s="8" t="s">
        <v>41</v>
      </c>
      <c r="J8914" s="8" t="s">
        <v>4568</v>
      </c>
      <c r="K8914" s="8" t="s">
        <v>4570</v>
      </c>
      <c r="L8914" s="7" t="s">
        <v>48</v>
      </c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8" t="s">
        <v>49</v>
      </c>
      <c r="Z8914" s="8" t="s">
        <v>163</v>
      </c>
      <c r="AP8914" s="6"/>
      <c r="AQ8914" s="6"/>
      <c r="AR8914" s="6"/>
      <c r="AS8914" s="6"/>
      <c r="AT8914" s="6"/>
    </row>
    <row r="8915" spans="1:46" ht="14.25" customHeight="1">
      <c r="A8915" s="10" t="s">
        <v>685</v>
      </c>
      <c r="B8915" s="7">
        <v>107</v>
      </c>
      <c r="C8915" s="8">
        <v>468995</v>
      </c>
      <c r="D8915" s="8" t="s">
        <v>4489</v>
      </c>
      <c r="E8915" s="8" t="str">
        <f t="shared" si="139"/>
        <v>INTELLECT DESIGN ARE18</v>
      </c>
      <c r="F8915" s="8" t="s">
        <v>3488</v>
      </c>
      <c r="G8915" s="8">
        <v>1956</v>
      </c>
      <c r="I8915" s="6" t="s">
        <v>56</v>
      </c>
      <c r="J8915" s="11" t="s">
        <v>4571</v>
      </c>
      <c r="K8915" s="11" t="s">
        <v>4572</v>
      </c>
      <c r="L8915" s="7" t="s">
        <v>564</v>
      </c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AI8915" s="7"/>
      <c r="AJ8915" s="7"/>
      <c r="AK8915" s="7"/>
      <c r="AL8915" s="7"/>
      <c r="AN8915" s="7"/>
      <c r="AO8915" s="7"/>
      <c r="AP8915" s="6"/>
      <c r="AQ8915" s="6"/>
      <c r="AR8915" s="6"/>
      <c r="AS8915" s="6"/>
      <c r="AT8915" s="6"/>
    </row>
    <row r="8916" spans="1:46" ht="14.25" customHeight="1">
      <c r="A8916" s="7" t="s">
        <v>159</v>
      </c>
      <c r="B8916" s="7">
        <v>5675</v>
      </c>
      <c r="C8916" s="8">
        <v>468995</v>
      </c>
      <c r="D8916" s="8" t="s">
        <v>4489</v>
      </c>
      <c r="E8916" s="8" t="str">
        <f t="shared" si="139"/>
        <v>INTELLECT DESIGN ARE15</v>
      </c>
      <c r="F8916" s="8" t="s">
        <v>3488</v>
      </c>
      <c r="G8916" s="8">
        <v>1956</v>
      </c>
      <c r="H8916" s="8">
        <v>64</v>
      </c>
      <c r="I8916" s="8" t="s">
        <v>119</v>
      </c>
      <c r="J8916" s="8" t="s">
        <v>4573</v>
      </c>
      <c r="K8916" s="8" t="s">
        <v>4574</v>
      </c>
      <c r="L8916" s="7" t="s">
        <v>48</v>
      </c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8" t="s">
        <v>49</v>
      </c>
      <c r="Z8916" s="8" t="s">
        <v>163</v>
      </c>
      <c r="AP8916" s="6"/>
      <c r="AQ8916" s="6"/>
      <c r="AR8916" s="6"/>
      <c r="AS8916" s="6"/>
      <c r="AT8916" s="6"/>
    </row>
    <row r="8917" spans="1:46" ht="14.25" customHeight="1">
      <c r="A8917" s="7" t="s">
        <v>159</v>
      </c>
      <c r="B8917" s="7">
        <v>5691</v>
      </c>
      <c r="C8917" s="8">
        <v>468995</v>
      </c>
      <c r="D8917" s="8" t="s">
        <v>4489</v>
      </c>
      <c r="E8917" s="8" t="str">
        <f t="shared" si="139"/>
        <v>INTELLECT DESIGN ARE16</v>
      </c>
      <c r="F8917" s="8" t="s">
        <v>3488</v>
      </c>
      <c r="G8917" s="8">
        <v>1956</v>
      </c>
      <c r="H8917" s="8">
        <v>64</v>
      </c>
      <c r="I8917" s="8" t="s">
        <v>52</v>
      </c>
      <c r="J8917" s="8" t="s">
        <v>4573</v>
      </c>
      <c r="K8917" s="8" t="s">
        <v>4574</v>
      </c>
      <c r="L8917" s="7" t="s">
        <v>48</v>
      </c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8" t="s">
        <v>49</v>
      </c>
      <c r="Z8917" s="8" t="s">
        <v>163</v>
      </c>
      <c r="AP8917" s="6"/>
      <c r="AQ8917" s="6"/>
      <c r="AR8917" s="6"/>
      <c r="AS8917" s="6"/>
      <c r="AT8917" s="6"/>
    </row>
    <row r="8918" spans="1:46" ht="14.25" customHeight="1">
      <c r="A8918" s="7" t="s">
        <v>159</v>
      </c>
      <c r="B8918" s="7">
        <v>5711</v>
      </c>
      <c r="C8918" s="8">
        <v>468995</v>
      </c>
      <c r="D8918" s="8" t="s">
        <v>4489</v>
      </c>
      <c r="E8918" s="8" t="str">
        <f t="shared" si="139"/>
        <v>INTELLECT DESIGN ARE17</v>
      </c>
      <c r="F8918" s="8" t="s">
        <v>3488</v>
      </c>
      <c r="G8918" s="8">
        <v>1956</v>
      </c>
      <c r="H8918" s="8">
        <v>64</v>
      </c>
      <c r="I8918" s="8" t="s">
        <v>54</v>
      </c>
      <c r="J8918" s="8" t="s">
        <v>4573</v>
      </c>
      <c r="K8918" s="8" t="s">
        <v>4574</v>
      </c>
      <c r="L8918" s="7" t="s">
        <v>48</v>
      </c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8" t="s">
        <v>49</v>
      </c>
      <c r="Z8918" s="8" t="s">
        <v>163</v>
      </c>
      <c r="AP8918" s="6"/>
      <c r="AQ8918" s="6"/>
      <c r="AR8918" s="6"/>
      <c r="AS8918" s="6"/>
      <c r="AT8918" s="6"/>
    </row>
    <row r="8919" spans="1:46" ht="14.25" customHeight="1">
      <c r="A8919" s="7" t="s">
        <v>159</v>
      </c>
      <c r="B8919" s="7">
        <v>5735</v>
      </c>
      <c r="C8919" s="8">
        <v>468995</v>
      </c>
      <c r="D8919" s="8" t="s">
        <v>4489</v>
      </c>
      <c r="E8919" s="8" t="str">
        <f t="shared" si="139"/>
        <v>INTELLECT DESIGN ARE19</v>
      </c>
      <c r="F8919" s="8" t="s">
        <v>3488</v>
      </c>
      <c r="G8919" s="8">
        <v>1956</v>
      </c>
      <c r="H8919" s="8">
        <v>64</v>
      </c>
      <c r="I8919" s="8" t="s">
        <v>41</v>
      </c>
      <c r="J8919" s="8" t="s">
        <v>4573</v>
      </c>
      <c r="K8919" s="8" t="s">
        <v>4574</v>
      </c>
      <c r="L8919" s="7" t="s">
        <v>48</v>
      </c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8" t="s">
        <v>49</v>
      </c>
      <c r="Z8919" s="8" t="s">
        <v>163</v>
      </c>
      <c r="AP8919" s="6"/>
      <c r="AQ8919" s="6"/>
      <c r="AR8919" s="6"/>
      <c r="AS8919" s="6"/>
      <c r="AT8919" s="6"/>
    </row>
    <row r="8920" spans="1:46" ht="14.25" customHeight="1">
      <c r="A8920" s="10" t="s">
        <v>685</v>
      </c>
      <c r="B8920" s="7">
        <v>102</v>
      </c>
      <c r="C8920" s="8">
        <v>468995</v>
      </c>
      <c r="D8920" s="8" t="s">
        <v>4489</v>
      </c>
      <c r="E8920" s="8" t="str">
        <f t="shared" si="139"/>
        <v>INTELLECT DESIGN ARE18</v>
      </c>
      <c r="F8920" s="8" t="s">
        <v>3488</v>
      </c>
      <c r="G8920" s="8">
        <v>1956</v>
      </c>
      <c r="I8920" s="6" t="s">
        <v>56</v>
      </c>
      <c r="J8920" s="11" t="s">
        <v>4575</v>
      </c>
      <c r="K8920" s="11" t="s">
        <v>4576</v>
      </c>
      <c r="L8920" s="7" t="s">
        <v>564</v>
      </c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AI8920" s="7"/>
      <c r="AJ8920" s="7"/>
      <c r="AK8920" s="7"/>
      <c r="AL8920" s="7"/>
      <c r="AN8920" s="7"/>
      <c r="AO8920" s="7"/>
      <c r="AP8920" s="6"/>
      <c r="AQ8920" s="6"/>
      <c r="AR8920" s="6"/>
      <c r="AS8920" s="6"/>
      <c r="AT8920" s="6"/>
    </row>
    <row r="8921" spans="1:46" ht="14.25" customHeight="1">
      <c r="A8921" s="7" t="s">
        <v>159</v>
      </c>
      <c r="B8921" s="7">
        <v>5679</v>
      </c>
      <c r="C8921" s="8">
        <v>468995</v>
      </c>
      <c r="D8921" s="8" t="s">
        <v>4489</v>
      </c>
      <c r="E8921" s="8" t="str">
        <f t="shared" si="139"/>
        <v>INTELLECT DESIGN ARE15</v>
      </c>
      <c r="F8921" s="8" t="s">
        <v>3488</v>
      </c>
      <c r="G8921" s="8">
        <v>1956</v>
      </c>
      <c r="H8921" s="8">
        <v>64</v>
      </c>
      <c r="I8921" s="8" t="s">
        <v>119</v>
      </c>
      <c r="J8921" s="8" t="s">
        <v>4577</v>
      </c>
      <c r="K8921" s="6" t="s">
        <v>4578</v>
      </c>
      <c r="L8921" s="7" t="s">
        <v>266</v>
      </c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8" t="s">
        <v>49</v>
      </c>
      <c r="Z8921" s="8" t="s">
        <v>163</v>
      </c>
      <c r="AP8921" s="6"/>
      <c r="AQ8921" s="6"/>
      <c r="AR8921" s="6"/>
      <c r="AS8921" s="6"/>
      <c r="AT8921" s="6"/>
    </row>
    <row r="8922" spans="1:46" ht="14.25" customHeight="1">
      <c r="A8922" s="7" t="s">
        <v>159</v>
      </c>
      <c r="B8922" s="7">
        <v>5695</v>
      </c>
      <c r="C8922" s="8">
        <v>468995</v>
      </c>
      <c r="D8922" s="8" t="s">
        <v>4489</v>
      </c>
      <c r="E8922" s="8" t="str">
        <f t="shared" si="139"/>
        <v>INTELLECT DESIGN ARE16</v>
      </c>
      <c r="F8922" s="8" t="s">
        <v>3488</v>
      </c>
      <c r="G8922" s="8">
        <v>1956</v>
      </c>
      <c r="H8922" s="8">
        <v>64</v>
      </c>
      <c r="I8922" s="8" t="s">
        <v>52</v>
      </c>
      <c r="J8922" s="8" t="s">
        <v>4577</v>
      </c>
      <c r="K8922" s="6" t="s">
        <v>4578</v>
      </c>
      <c r="L8922" s="7" t="s">
        <v>266</v>
      </c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8" t="s">
        <v>49</v>
      </c>
      <c r="Z8922" s="8" t="s">
        <v>163</v>
      </c>
      <c r="AP8922" s="6"/>
      <c r="AQ8922" s="6"/>
      <c r="AR8922" s="6"/>
      <c r="AS8922" s="6"/>
      <c r="AT8922" s="6"/>
    </row>
    <row r="8923" spans="1:46" ht="14.25" customHeight="1">
      <c r="A8923" s="7" t="s">
        <v>159</v>
      </c>
      <c r="B8923" s="7">
        <v>5715</v>
      </c>
      <c r="C8923" s="8">
        <v>468995</v>
      </c>
      <c r="D8923" s="8" t="s">
        <v>4489</v>
      </c>
      <c r="E8923" s="8" t="str">
        <f t="shared" si="139"/>
        <v>INTELLECT DESIGN ARE17</v>
      </c>
      <c r="F8923" s="8" t="s">
        <v>3488</v>
      </c>
      <c r="G8923" s="8">
        <v>1956</v>
      </c>
      <c r="H8923" s="8">
        <v>64</v>
      </c>
      <c r="I8923" s="8" t="s">
        <v>54</v>
      </c>
      <c r="J8923" s="8" t="s">
        <v>4577</v>
      </c>
      <c r="K8923" s="6" t="s">
        <v>4578</v>
      </c>
      <c r="L8923" s="7" t="s">
        <v>266</v>
      </c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8" t="s">
        <v>49</v>
      </c>
      <c r="Z8923" s="8" t="s">
        <v>163</v>
      </c>
      <c r="AP8923" s="6"/>
      <c r="AQ8923" s="6"/>
      <c r="AR8923" s="6"/>
      <c r="AS8923" s="6"/>
      <c r="AT8923" s="6"/>
    </row>
    <row r="8924" spans="1:46" ht="14.25" customHeight="1">
      <c r="A8924" s="7" t="s">
        <v>159</v>
      </c>
      <c r="B8924" s="7">
        <v>5738</v>
      </c>
      <c r="C8924" s="8">
        <v>468995</v>
      </c>
      <c r="D8924" s="8" t="s">
        <v>4489</v>
      </c>
      <c r="E8924" s="8" t="str">
        <f t="shared" si="139"/>
        <v>INTELLECT DESIGN ARE19</v>
      </c>
      <c r="F8924" s="8" t="s">
        <v>3488</v>
      </c>
      <c r="G8924" s="8">
        <v>1956</v>
      </c>
      <c r="H8924" s="8">
        <v>64</v>
      </c>
      <c r="I8924" s="8" t="s">
        <v>41</v>
      </c>
      <c r="J8924" s="8" t="s">
        <v>4577</v>
      </c>
      <c r="K8924" s="6" t="s">
        <v>4578</v>
      </c>
      <c r="L8924" s="7" t="s">
        <v>266</v>
      </c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8" t="s">
        <v>49</v>
      </c>
      <c r="Z8924" s="8" t="s">
        <v>163</v>
      </c>
      <c r="AP8924" s="6"/>
      <c r="AQ8924" s="6"/>
      <c r="AR8924" s="6"/>
      <c r="AS8924" s="6"/>
      <c r="AT8924" s="6"/>
    </row>
    <row r="8925" spans="1:46" ht="14.25" customHeight="1">
      <c r="A8925" s="10" t="s">
        <v>685</v>
      </c>
      <c r="B8925" s="7">
        <v>106</v>
      </c>
      <c r="C8925" s="8">
        <v>468995</v>
      </c>
      <c r="D8925" s="8" t="s">
        <v>4489</v>
      </c>
      <c r="E8925" s="8" t="str">
        <f t="shared" si="139"/>
        <v>INTELLECT DESIGN ARE18</v>
      </c>
      <c r="F8925" s="8" t="s">
        <v>3488</v>
      </c>
      <c r="G8925" s="8">
        <v>1956</v>
      </c>
      <c r="I8925" s="6" t="s">
        <v>56</v>
      </c>
      <c r="J8925" s="11" t="s">
        <v>4579</v>
      </c>
      <c r="K8925" s="11" t="s">
        <v>4580</v>
      </c>
      <c r="L8925" s="7" t="s">
        <v>4581</v>
      </c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AI8925" s="7"/>
      <c r="AJ8925" s="7"/>
      <c r="AK8925" s="7"/>
      <c r="AL8925" s="7"/>
      <c r="AN8925" s="7"/>
      <c r="AO8925" s="7"/>
      <c r="AP8925" s="6"/>
      <c r="AQ8925" s="6"/>
      <c r="AR8925" s="6"/>
      <c r="AS8925" s="6"/>
      <c r="AT8925" s="6"/>
    </row>
    <row r="8926" spans="1:46" ht="14.25" customHeight="1">
      <c r="A8926" s="7" t="s">
        <v>38</v>
      </c>
      <c r="B8926" s="7">
        <v>5600</v>
      </c>
      <c r="C8926" s="8">
        <v>102576</v>
      </c>
      <c r="D8926" s="8" t="s">
        <v>4582</v>
      </c>
      <c r="E8926" s="8" t="str">
        <f t="shared" si="139"/>
        <v>Ipca Laboratories Lt19</v>
      </c>
      <c r="F8926" s="8" t="s">
        <v>133</v>
      </c>
      <c r="G8926" s="8">
        <v>1949</v>
      </c>
      <c r="H8926" s="8">
        <v>71</v>
      </c>
      <c r="I8926" s="6" t="s">
        <v>41</v>
      </c>
      <c r="J8926" s="8" t="s">
        <v>4583</v>
      </c>
      <c r="K8926" s="6" t="s">
        <v>4583</v>
      </c>
      <c r="L8926" s="7" t="s">
        <v>69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8" t="s">
        <v>70</v>
      </c>
      <c r="X8926" s="8">
        <v>55.462175392827156</v>
      </c>
      <c r="Y8926" s="8">
        <v>26.5</v>
      </c>
      <c r="AP8926" s="6"/>
      <c r="AQ8926" s="6"/>
      <c r="AR8926" s="6"/>
      <c r="AS8926" s="6"/>
      <c r="AT8926" s="6"/>
    </row>
    <row r="8927" spans="1:46" ht="14.25" customHeight="1">
      <c r="A8927" s="7" t="s">
        <v>131</v>
      </c>
      <c r="B8927" s="7">
        <v>495</v>
      </c>
      <c r="C8927" s="8">
        <v>102576</v>
      </c>
      <c r="D8927" s="8" t="s">
        <v>4582</v>
      </c>
      <c r="E8927" s="8" t="str">
        <f t="shared" si="139"/>
        <v>Ipca Laboratories Lt11</v>
      </c>
      <c r="F8927" s="8" t="s">
        <v>133</v>
      </c>
      <c r="G8927" s="8">
        <v>1949</v>
      </c>
      <c r="H8927" s="8">
        <v>64</v>
      </c>
      <c r="I8927" s="6" t="s">
        <v>144</v>
      </c>
      <c r="J8927" s="8" t="s">
        <v>4584</v>
      </c>
      <c r="K8927" s="16" t="s">
        <v>4585</v>
      </c>
      <c r="L8927" s="7" t="s">
        <v>223</v>
      </c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8" t="s">
        <v>122</v>
      </c>
      <c r="AP8927" s="6"/>
      <c r="AQ8927" s="6"/>
      <c r="AR8927" s="6"/>
      <c r="AS8927" s="6"/>
      <c r="AT8927" s="6"/>
    </row>
    <row r="8928" spans="1:46" ht="14.25" customHeight="1">
      <c r="A8928" s="7" t="s">
        <v>131</v>
      </c>
      <c r="B8928" s="7">
        <v>507</v>
      </c>
      <c r="C8928" s="8">
        <v>102576</v>
      </c>
      <c r="D8928" s="8" t="s">
        <v>4582</v>
      </c>
      <c r="E8928" s="8" t="str">
        <f t="shared" si="139"/>
        <v>Ipca Laboratories Lt13</v>
      </c>
      <c r="F8928" s="8" t="s">
        <v>133</v>
      </c>
      <c r="G8928" s="8">
        <v>1949</v>
      </c>
      <c r="H8928" s="8">
        <v>64</v>
      </c>
      <c r="I8928" s="6" t="s">
        <v>134</v>
      </c>
      <c r="J8928" s="8" t="s">
        <v>4584</v>
      </c>
      <c r="K8928" s="6" t="s">
        <v>4586</v>
      </c>
      <c r="L8928" s="7" t="s">
        <v>223</v>
      </c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8" t="s">
        <v>122</v>
      </c>
      <c r="AP8928" s="6"/>
      <c r="AQ8928" s="6"/>
      <c r="AR8928" s="6"/>
      <c r="AS8928" s="6"/>
      <c r="AT8928" s="6"/>
    </row>
    <row r="8929" spans="1:46" ht="14.25" customHeight="1">
      <c r="A8929" s="7" t="s">
        <v>38</v>
      </c>
      <c r="B8929" s="7">
        <v>5550</v>
      </c>
      <c r="C8929" s="8">
        <v>102576</v>
      </c>
      <c r="D8929" s="8" t="s">
        <v>4582</v>
      </c>
      <c r="E8929" s="8" t="str">
        <f t="shared" si="139"/>
        <v>Ipca Laboratories Lt14</v>
      </c>
      <c r="F8929" s="8" t="s">
        <v>133</v>
      </c>
      <c r="G8929" s="8">
        <v>1949</v>
      </c>
      <c r="H8929" s="8">
        <v>71</v>
      </c>
      <c r="I8929" s="6" t="s">
        <v>117</v>
      </c>
      <c r="J8929" s="8" t="s">
        <v>4584</v>
      </c>
      <c r="K8929" s="6" t="s">
        <v>4584</v>
      </c>
      <c r="L8929" s="7" t="s">
        <v>223</v>
      </c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8" t="s">
        <v>122</v>
      </c>
      <c r="X8929" s="8">
        <v>58</v>
      </c>
      <c r="Y8929" s="8">
        <v>23.5</v>
      </c>
      <c r="AP8929" s="6"/>
      <c r="AQ8929" s="6"/>
      <c r="AR8929" s="6"/>
      <c r="AS8929" s="6"/>
      <c r="AT8929" s="6"/>
    </row>
    <row r="8930" spans="1:46" ht="14.25" customHeight="1">
      <c r="A8930" s="7" t="s">
        <v>38</v>
      </c>
      <c r="B8930" s="7">
        <v>5561</v>
      </c>
      <c r="C8930" s="8">
        <v>102576</v>
      </c>
      <c r="D8930" s="8" t="s">
        <v>4582</v>
      </c>
      <c r="E8930" s="8" t="str">
        <f t="shared" si="139"/>
        <v>Ipca Laboratories Lt15</v>
      </c>
      <c r="F8930" s="8" t="s">
        <v>133</v>
      </c>
      <c r="G8930" s="8">
        <v>1949</v>
      </c>
      <c r="H8930" s="8">
        <v>71</v>
      </c>
      <c r="I8930" s="6" t="s">
        <v>119</v>
      </c>
      <c r="J8930" s="8" t="s">
        <v>4584</v>
      </c>
      <c r="K8930" s="6" t="s">
        <v>4584</v>
      </c>
      <c r="L8930" s="7" t="s">
        <v>223</v>
      </c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8" t="s">
        <v>122</v>
      </c>
      <c r="X8930" s="8">
        <v>58</v>
      </c>
      <c r="Y8930" s="8">
        <v>23.5</v>
      </c>
      <c r="AP8930" s="6"/>
      <c r="AQ8930" s="6"/>
      <c r="AR8930" s="6"/>
      <c r="AS8930" s="6"/>
      <c r="AT8930" s="6"/>
    </row>
    <row r="8931" spans="1:46" ht="14.25" customHeight="1">
      <c r="A8931" s="7" t="s">
        <v>38</v>
      </c>
      <c r="B8931" s="7">
        <v>5571</v>
      </c>
      <c r="C8931" s="8">
        <v>102576</v>
      </c>
      <c r="D8931" s="8" t="s">
        <v>4582</v>
      </c>
      <c r="E8931" s="8" t="str">
        <f t="shared" si="139"/>
        <v>Ipca Laboratories Lt16</v>
      </c>
      <c r="F8931" s="8" t="s">
        <v>133</v>
      </c>
      <c r="G8931" s="8">
        <v>1949</v>
      </c>
      <c r="H8931" s="8">
        <v>71</v>
      </c>
      <c r="I8931" s="6" t="s">
        <v>52</v>
      </c>
      <c r="J8931" s="8" t="s">
        <v>4584</v>
      </c>
      <c r="K8931" s="6" t="s">
        <v>4584</v>
      </c>
      <c r="L8931" s="7" t="s">
        <v>223</v>
      </c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8" t="s">
        <v>122</v>
      </c>
      <c r="X8931" s="8">
        <v>58</v>
      </c>
      <c r="Y8931" s="8">
        <v>23.5</v>
      </c>
      <c r="AP8931" s="6"/>
      <c r="AQ8931" s="6"/>
      <c r="AR8931" s="6"/>
      <c r="AS8931" s="6"/>
      <c r="AT8931" s="6"/>
    </row>
    <row r="8932" spans="1:46" ht="14.25" customHeight="1">
      <c r="A8932" s="7" t="s">
        <v>38</v>
      </c>
      <c r="B8932" s="7">
        <v>5579</v>
      </c>
      <c r="C8932" s="8">
        <v>102576</v>
      </c>
      <c r="D8932" s="8" t="s">
        <v>4582</v>
      </c>
      <c r="E8932" s="8" t="str">
        <f t="shared" si="139"/>
        <v>Ipca Laboratories Lt17</v>
      </c>
      <c r="F8932" s="8" t="s">
        <v>133</v>
      </c>
      <c r="G8932" s="8">
        <v>1949</v>
      </c>
      <c r="H8932" s="8">
        <v>71</v>
      </c>
      <c r="I8932" s="6" t="s">
        <v>54</v>
      </c>
      <c r="J8932" s="8" t="s">
        <v>4584</v>
      </c>
      <c r="K8932" s="6" t="s">
        <v>4584</v>
      </c>
      <c r="L8932" s="7" t="s">
        <v>223</v>
      </c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8" t="s">
        <v>122</v>
      </c>
      <c r="X8932" s="8">
        <v>58</v>
      </c>
      <c r="Y8932" s="8">
        <v>23.5</v>
      </c>
      <c r="AP8932" s="6"/>
      <c r="AQ8932" s="6"/>
      <c r="AR8932" s="6"/>
      <c r="AS8932" s="6"/>
      <c r="AT8932" s="6"/>
    </row>
    <row r="8933" spans="1:46" ht="14.25" customHeight="1">
      <c r="A8933" s="7" t="s">
        <v>38</v>
      </c>
      <c r="B8933" s="7">
        <v>5587</v>
      </c>
      <c r="C8933" s="8">
        <v>102576</v>
      </c>
      <c r="D8933" s="8" t="s">
        <v>4582</v>
      </c>
      <c r="E8933" s="8" t="str">
        <f t="shared" si="139"/>
        <v>Ipca Laboratories Lt18</v>
      </c>
      <c r="F8933" s="8" t="s">
        <v>133</v>
      </c>
      <c r="G8933" s="8">
        <v>1949</v>
      </c>
      <c r="H8933" s="8">
        <v>71</v>
      </c>
      <c r="I8933" s="6" t="s">
        <v>56</v>
      </c>
      <c r="J8933" s="8" t="s">
        <v>4584</v>
      </c>
      <c r="K8933" s="6" t="s">
        <v>4584</v>
      </c>
      <c r="L8933" s="7" t="s">
        <v>223</v>
      </c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8" t="s">
        <v>122</v>
      </c>
      <c r="X8933" s="8">
        <v>58</v>
      </c>
      <c r="Y8933" s="8">
        <v>23.5</v>
      </c>
      <c r="AP8933" s="6"/>
      <c r="AQ8933" s="6"/>
      <c r="AR8933" s="6"/>
      <c r="AS8933" s="6"/>
      <c r="AT8933" s="6"/>
    </row>
    <row r="8934" spans="1:46" ht="14.25" customHeight="1">
      <c r="A8934" s="7" t="s">
        <v>38</v>
      </c>
      <c r="B8934" s="7">
        <v>5596</v>
      </c>
      <c r="C8934" s="8">
        <v>102576</v>
      </c>
      <c r="D8934" s="8" t="s">
        <v>4582</v>
      </c>
      <c r="E8934" s="8" t="str">
        <f t="shared" si="139"/>
        <v>Ipca Laboratories Lt19</v>
      </c>
      <c r="F8934" s="8" t="s">
        <v>133</v>
      </c>
      <c r="G8934" s="8">
        <v>1949</v>
      </c>
      <c r="H8934" s="8">
        <v>71</v>
      </c>
      <c r="I8934" s="6" t="s">
        <v>41</v>
      </c>
      <c r="J8934" s="8" t="s">
        <v>4584</v>
      </c>
      <c r="K8934" s="6" t="s">
        <v>4584</v>
      </c>
      <c r="L8934" s="7" t="s">
        <v>223</v>
      </c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8" t="s">
        <v>122</v>
      </c>
      <c r="X8934" s="8">
        <v>58</v>
      </c>
      <c r="Y8934" s="8">
        <v>23.5</v>
      </c>
      <c r="AP8934" s="6"/>
      <c r="AQ8934" s="6"/>
      <c r="AR8934" s="6"/>
      <c r="AS8934" s="6"/>
      <c r="AT8934" s="6"/>
    </row>
    <row r="8935" spans="1:46" ht="14.25" customHeight="1">
      <c r="A8935" s="7" t="s">
        <v>131</v>
      </c>
      <c r="B8935" s="7">
        <v>490</v>
      </c>
      <c r="C8935" s="8">
        <v>102576</v>
      </c>
      <c r="D8935" s="8" t="s">
        <v>4582</v>
      </c>
      <c r="E8935" s="8" t="str">
        <f t="shared" si="139"/>
        <v>Ipca Laboratories Lt11</v>
      </c>
      <c r="F8935" s="8" t="s">
        <v>133</v>
      </c>
      <c r="G8935" s="8">
        <v>1949</v>
      </c>
      <c r="H8935" s="8">
        <v>64</v>
      </c>
      <c r="I8935" s="6" t="s">
        <v>144</v>
      </c>
      <c r="J8935" s="8" t="s">
        <v>4587</v>
      </c>
      <c r="K8935" s="6" t="s">
        <v>4588</v>
      </c>
      <c r="L8935" s="7" t="s">
        <v>149</v>
      </c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8" t="s">
        <v>150</v>
      </c>
      <c r="AP8935" s="6"/>
      <c r="AQ8935" s="6"/>
      <c r="AR8935" s="6"/>
      <c r="AS8935" s="6"/>
      <c r="AT8935" s="6"/>
    </row>
    <row r="8936" spans="1:46" ht="14.25" customHeight="1">
      <c r="A8936" s="7" t="s">
        <v>131</v>
      </c>
      <c r="B8936" s="7">
        <v>500</v>
      </c>
      <c r="C8936" s="8">
        <v>102576</v>
      </c>
      <c r="D8936" s="8" t="s">
        <v>4582</v>
      </c>
      <c r="E8936" s="8" t="str">
        <f t="shared" si="139"/>
        <v>Ipca Laboratories Lt13</v>
      </c>
      <c r="F8936" s="8" t="s">
        <v>133</v>
      </c>
      <c r="G8936" s="8">
        <v>1949</v>
      </c>
      <c r="H8936" s="8">
        <v>64</v>
      </c>
      <c r="I8936" s="6" t="s">
        <v>134</v>
      </c>
      <c r="J8936" s="8" t="s">
        <v>4587</v>
      </c>
      <c r="K8936" s="6" t="s">
        <v>4589</v>
      </c>
      <c r="L8936" s="7" t="s">
        <v>149</v>
      </c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8" t="s">
        <v>150</v>
      </c>
      <c r="AP8936" s="6"/>
      <c r="AQ8936" s="6"/>
      <c r="AR8936" s="6"/>
      <c r="AS8936" s="6"/>
      <c r="AT8936" s="6"/>
    </row>
    <row r="8937" spans="1:46" ht="14.25" customHeight="1">
      <c r="A8937" s="7" t="s">
        <v>38</v>
      </c>
      <c r="B8937" s="7">
        <v>5543</v>
      </c>
      <c r="C8937" s="8">
        <v>102576</v>
      </c>
      <c r="D8937" s="8" t="s">
        <v>4582</v>
      </c>
      <c r="E8937" s="8" t="str">
        <f t="shared" si="139"/>
        <v>Ipca Laboratories Lt14</v>
      </c>
      <c r="F8937" s="8" t="s">
        <v>133</v>
      </c>
      <c r="G8937" s="8">
        <v>1949</v>
      </c>
      <c r="H8937" s="8">
        <v>71</v>
      </c>
      <c r="I8937" s="6" t="s">
        <v>117</v>
      </c>
      <c r="J8937" s="8" t="s">
        <v>4587</v>
      </c>
      <c r="K8937" s="6" t="s">
        <v>4587</v>
      </c>
      <c r="L8937" s="7" t="s">
        <v>149</v>
      </c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8" t="s">
        <v>150</v>
      </c>
      <c r="X8937" s="8">
        <v>53.629153172604049</v>
      </c>
      <c r="Y8937" s="8">
        <v>22.666666666666668</v>
      </c>
      <c r="AP8937" s="6"/>
      <c r="AQ8937" s="6"/>
      <c r="AR8937" s="6"/>
      <c r="AS8937" s="6"/>
      <c r="AT8937" s="6"/>
    </row>
    <row r="8938" spans="1:46" ht="14.25" customHeight="1">
      <c r="A8938" s="7" t="s">
        <v>38</v>
      </c>
      <c r="B8938" s="7">
        <v>5554</v>
      </c>
      <c r="C8938" s="8">
        <v>102576</v>
      </c>
      <c r="D8938" s="8" t="s">
        <v>4582</v>
      </c>
      <c r="E8938" s="8" t="str">
        <f t="shared" si="139"/>
        <v>Ipca Laboratories Lt15</v>
      </c>
      <c r="F8938" s="8" t="s">
        <v>133</v>
      </c>
      <c r="G8938" s="8">
        <v>1949</v>
      </c>
      <c r="H8938" s="8">
        <v>71</v>
      </c>
      <c r="I8938" s="6" t="s">
        <v>119</v>
      </c>
      <c r="J8938" s="8" t="s">
        <v>4587</v>
      </c>
      <c r="K8938" s="6" t="s">
        <v>4590</v>
      </c>
      <c r="L8938" s="7" t="s">
        <v>149</v>
      </c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8" t="s">
        <v>150</v>
      </c>
      <c r="X8938" s="8">
        <v>53.629153172604049</v>
      </c>
      <c r="Y8938" s="8">
        <v>22.666666666666668</v>
      </c>
      <c r="AP8938" s="6"/>
      <c r="AQ8938" s="6"/>
      <c r="AR8938" s="6"/>
      <c r="AS8938" s="6"/>
      <c r="AT8938" s="6"/>
    </row>
    <row r="8939" spans="1:46" ht="14.25" customHeight="1">
      <c r="A8939" s="7" t="s">
        <v>38</v>
      </c>
      <c r="B8939" s="7">
        <v>5565</v>
      </c>
      <c r="C8939" s="8">
        <v>102576</v>
      </c>
      <c r="D8939" s="8" t="s">
        <v>4582</v>
      </c>
      <c r="E8939" s="8" t="str">
        <f t="shared" si="139"/>
        <v>Ipca Laboratories Lt16</v>
      </c>
      <c r="F8939" s="8" t="s">
        <v>133</v>
      </c>
      <c r="G8939" s="8">
        <v>1949</v>
      </c>
      <c r="H8939" s="8">
        <v>71</v>
      </c>
      <c r="I8939" s="6" t="s">
        <v>52</v>
      </c>
      <c r="J8939" s="8" t="s">
        <v>4587</v>
      </c>
      <c r="K8939" s="6" t="s">
        <v>4590</v>
      </c>
      <c r="L8939" s="7" t="s">
        <v>149</v>
      </c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8" t="s">
        <v>150</v>
      </c>
      <c r="X8939" s="8">
        <v>53.629153172604049</v>
      </c>
      <c r="Y8939" s="8">
        <v>22.666666666666668</v>
      </c>
      <c r="AP8939" s="6"/>
      <c r="AQ8939" s="6"/>
      <c r="AR8939" s="6"/>
      <c r="AS8939" s="6"/>
      <c r="AT8939" s="6"/>
    </row>
    <row r="8940" spans="1:46" ht="14.25" customHeight="1">
      <c r="A8940" s="7" t="s">
        <v>38</v>
      </c>
      <c r="B8940" s="7">
        <v>5574</v>
      </c>
      <c r="C8940" s="8">
        <v>102576</v>
      </c>
      <c r="D8940" s="8" t="s">
        <v>4582</v>
      </c>
      <c r="E8940" s="8" t="str">
        <f t="shared" si="139"/>
        <v>Ipca Laboratories Lt17</v>
      </c>
      <c r="F8940" s="8" t="s">
        <v>133</v>
      </c>
      <c r="G8940" s="8">
        <v>1949</v>
      </c>
      <c r="H8940" s="8">
        <v>71</v>
      </c>
      <c r="I8940" s="6" t="s">
        <v>54</v>
      </c>
      <c r="J8940" s="8" t="s">
        <v>4587</v>
      </c>
      <c r="K8940" s="6" t="s">
        <v>4590</v>
      </c>
      <c r="L8940" s="7" t="s">
        <v>149</v>
      </c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8" t="s">
        <v>150</v>
      </c>
      <c r="X8940" s="8">
        <v>53.629153172604049</v>
      </c>
      <c r="Y8940" s="8">
        <v>22.666666666666668</v>
      </c>
      <c r="AP8940" s="6"/>
      <c r="AQ8940" s="6"/>
      <c r="AR8940" s="6"/>
      <c r="AS8940" s="6"/>
      <c r="AT8940" s="6"/>
    </row>
    <row r="8941" spans="1:46" ht="14.25" customHeight="1">
      <c r="A8941" s="7" t="s">
        <v>38</v>
      </c>
      <c r="B8941" s="7">
        <v>5582</v>
      </c>
      <c r="C8941" s="8">
        <v>102576</v>
      </c>
      <c r="D8941" s="8" t="s">
        <v>4582</v>
      </c>
      <c r="E8941" s="8" t="str">
        <f t="shared" si="139"/>
        <v>Ipca Laboratories Lt18</v>
      </c>
      <c r="F8941" s="8" t="s">
        <v>133</v>
      </c>
      <c r="G8941" s="8">
        <v>1949</v>
      </c>
      <c r="H8941" s="8">
        <v>71</v>
      </c>
      <c r="I8941" s="6" t="s">
        <v>56</v>
      </c>
      <c r="J8941" s="8" t="s">
        <v>4587</v>
      </c>
      <c r="K8941" s="6" t="s">
        <v>4590</v>
      </c>
      <c r="L8941" s="7" t="s">
        <v>149</v>
      </c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8" t="s">
        <v>150</v>
      </c>
      <c r="X8941" s="8">
        <v>53.629153172604049</v>
      </c>
      <c r="Y8941" s="8">
        <v>22.666666666666668</v>
      </c>
      <c r="AP8941" s="6"/>
      <c r="AQ8941" s="6"/>
      <c r="AR8941" s="6"/>
      <c r="AS8941" s="6"/>
      <c r="AT8941" s="6"/>
    </row>
    <row r="8942" spans="1:46" ht="14.25" customHeight="1">
      <c r="A8942" s="7" t="s">
        <v>38</v>
      </c>
      <c r="B8942" s="7">
        <v>5591</v>
      </c>
      <c r="C8942" s="8">
        <v>102576</v>
      </c>
      <c r="D8942" s="8" t="s">
        <v>4582</v>
      </c>
      <c r="E8942" s="8" t="str">
        <f t="shared" si="139"/>
        <v>Ipca Laboratories Lt19</v>
      </c>
      <c r="F8942" s="8" t="s">
        <v>133</v>
      </c>
      <c r="G8942" s="8">
        <v>1949</v>
      </c>
      <c r="H8942" s="8">
        <v>71</v>
      </c>
      <c r="I8942" s="6" t="s">
        <v>41</v>
      </c>
      <c r="J8942" s="8" t="s">
        <v>4587</v>
      </c>
      <c r="K8942" s="6" t="s">
        <v>4590</v>
      </c>
      <c r="L8942" s="7" t="s">
        <v>149</v>
      </c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8" t="s">
        <v>150</v>
      </c>
      <c r="X8942" s="8">
        <v>53.629153172604049</v>
      </c>
      <c r="Y8942" s="8">
        <v>22.666666666666668</v>
      </c>
      <c r="AP8942" s="6"/>
      <c r="AQ8942" s="6"/>
      <c r="AR8942" s="6"/>
      <c r="AS8942" s="6"/>
      <c r="AT8942" s="6"/>
    </row>
    <row r="8943" spans="1:46" ht="14.25" customHeight="1">
      <c r="A8943" s="7" t="s">
        <v>131</v>
      </c>
      <c r="B8943" s="7">
        <v>492</v>
      </c>
      <c r="C8943" s="8">
        <v>102576</v>
      </c>
      <c r="D8943" s="8" t="s">
        <v>4582</v>
      </c>
      <c r="E8943" s="8" t="str">
        <f t="shared" si="139"/>
        <v>Ipca Laboratories Lt11</v>
      </c>
      <c r="F8943" s="8" t="s">
        <v>133</v>
      </c>
      <c r="G8943" s="8">
        <v>1949</v>
      </c>
      <c r="H8943" s="8">
        <v>64</v>
      </c>
      <c r="I8943" s="6" t="s">
        <v>144</v>
      </c>
      <c r="J8943" s="8" t="s">
        <v>4591</v>
      </c>
      <c r="K8943" s="16" t="s">
        <v>4592</v>
      </c>
      <c r="L8943" s="7" t="s">
        <v>43</v>
      </c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8" t="s">
        <v>44</v>
      </c>
      <c r="AP8943" s="6"/>
      <c r="AQ8943" s="6"/>
      <c r="AR8943" s="6"/>
      <c r="AS8943" s="6"/>
      <c r="AT8943" s="6"/>
    </row>
    <row r="8944" spans="1:46" ht="14.25" customHeight="1">
      <c r="A8944" s="7" t="s">
        <v>131</v>
      </c>
      <c r="B8944" s="7">
        <v>505</v>
      </c>
      <c r="C8944" s="8">
        <v>102576</v>
      </c>
      <c r="D8944" s="8" t="s">
        <v>4582</v>
      </c>
      <c r="E8944" s="8" t="str">
        <f t="shared" si="139"/>
        <v>Ipca Laboratories Lt13</v>
      </c>
      <c r="F8944" s="8" t="s">
        <v>133</v>
      </c>
      <c r="G8944" s="8">
        <v>1949</v>
      </c>
      <c r="H8944" s="8">
        <v>64</v>
      </c>
      <c r="I8944" s="6" t="s">
        <v>134</v>
      </c>
      <c r="J8944" s="8" t="s">
        <v>4591</v>
      </c>
      <c r="K8944" s="6" t="s">
        <v>4593</v>
      </c>
      <c r="L8944" s="7" t="s">
        <v>43</v>
      </c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8" t="s">
        <v>44</v>
      </c>
      <c r="AP8944" s="6"/>
      <c r="AQ8944" s="6"/>
      <c r="AR8944" s="6"/>
      <c r="AS8944" s="6"/>
      <c r="AT8944" s="6"/>
    </row>
    <row r="8945" spans="1:46" ht="14.25" customHeight="1">
      <c r="A8945" s="7" t="s">
        <v>38</v>
      </c>
      <c r="B8945" s="7">
        <v>5548</v>
      </c>
      <c r="C8945" s="8">
        <v>102576</v>
      </c>
      <c r="D8945" s="8" t="s">
        <v>4582</v>
      </c>
      <c r="E8945" s="8" t="str">
        <f t="shared" si="139"/>
        <v>Ipca Laboratories Lt14</v>
      </c>
      <c r="F8945" s="8" t="s">
        <v>133</v>
      </c>
      <c r="G8945" s="8">
        <v>1949</v>
      </c>
      <c r="H8945" s="8">
        <v>71</v>
      </c>
      <c r="I8945" s="6" t="s">
        <v>117</v>
      </c>
      <c r="J8945" s="8" t="s">
        <v>4591</v>
      </c>
      <c r="K8945" s="6" t="s">
        <v>4591</v>
      </c>
      <c r="L8945" s="7" t="s">
        <v>43</v>
      </c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8" t="s">
        <v>44</v>
      </c>
      <c r="X8945" s="8">
        <v>55.4312102674823</v>
      </c>
      <c r="Y8945" s="8">
        <v>28.666666666666668</v>
      </c>
      <c r="AP8945" s="6"/>
      <c r="AQ8945" s="6"/>
      <c r="AR8945" s="6"/>
      <c r="AS8945" s="6"/>
      <c r="AT8945" s="6"/>
    </row>
    <row r="8946" spans="1:46" ht="14.25" customHeight="1">
      <c r="A8946" s="7" t="s">
        <v>38</v>
      </c>
      <c r="B8946" s="7">
        <v>5559</v>
      </c>
      <c r="C8946" s="8">
        <v>102576</v>
      </c>
      <c r="D8946" s="8" t="s">
        <v>4582</v>
      </c>
      <c r="E8946" s="8" t="str">
        <f t="shared" si="139"/>
        <v>Ipca Laboratories Lt15</v>
      </c>
      <c r="F8946" s="8" t="s">
        <v>133</v>
      </c>
      <c r="G8946" s="8">
        <v>1949</v>
      </c>
      <c r="H8946" s="8">
        <v>71</v>
      </c>
      <c r="I8946" s="6" t="s">
        <v>119</v>
      </c>
      <c r="J8946" s="8" t="s">
        <v>4591</v>
      </c>
      <c r="K8946" s="6" t="s">
        <v>4591</v>
      </c>
      <c r="L8946" s="7" t="s">
        <v>43</v>
      </c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8" t="s">
        <v>44</v>
      </c>
      <c r="X8946" s="8">
        <v>55.4312102674823</v>
      </c>
      <c r="Y8946" s="8">
        <v>28.666666666666668</v>
      </c>
      <c r="AP8946" s="6"/>
      <c r="AQ8946" s="6"/>
      <c r="AR8946" s="6"/>
      <c r="AS8946" s="6"/>
      <c r="AT8946" s="6"/>
    </row>
    <row r="8947" spans="1:46" ht="14.25" customHeight="1">
      <c r="A8947" s="7" t="s">
        <v>38</v>
      </c>
      <c r="B8947" s="7">
        <v>5569</v>
      </c>
      <c r="C8947" s="8">
        <v>102576</v>
      </c>
      <c r="D8947" s="8" t="s">
        <v>4582</v>
      </c>
      <c r="E8947" s="8" t="str">
        <f t="shared" si="139"/>
        <v>Ipca Laboratories Lt16</v>
      </c>
      <c r="F8947" s="8" t="s">
        <v>133</v>
      </c>
      <c r="G8947" s="8">
        <v>1949</v>
      </c>
      <c r="H8947" s="8">
        <v>71</v>
      </c>
      <c r="I8947" s="6" t="s">
        <v>52</v>
      </c>
      <c r="J8947" s="8" t="s">
        <v>4591</v>
      </c>
      <c r="K8947" s="6" t="s">
        <v>4591</v>
      </c>
      <c r="L8947" s="7" t="s">
        <v>43</v>
      </c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8" t="s">
        <v>44</v>
      </c>
      <c r="X8947" s="8">
        <v>55.4312102674823</v>
      </c>
      <c r="Y8947" s="8">
        <v>28.666666666666668</v>
      </c>
      <c r="AP8947" s="6"/>
      <c r="AQ8947" s="6"/>
      <c r="AR8947" s="6"/>
      <c r="AS8947" s="6"/>
      <c r="AT8947" s="6"/>
    </row>
    <row r="8948" spans="1:46" ht="14.25" customHeight="1">
      <c r="A8948" s="7" t="s">
        <v>38</v>
      </c>
      <c r="B8948" s="7">
        <v>5577</v>
      </c>
      <c r="C8948" s="8">
        <v>102576</v>
      </c>
      <c r="D8948" s="8" t="s">
        <v>4582</v>
      </c>
      <c r="E8948" s="8" t="str">
        <f t="shared" si="139"/>
        <v>Ipca Laboratories Lt17</v>
      </c>
      <c r="F8948" s="8" t="s">
        <v>133</v>
      </c>
      <c r="G8948" s="8">
        <v>1949</v>
      </c>
      <c r="H8948" s="8">
        <v>71</v>
      </c>
      <c r="I8948" s="6" t="s">
        <v>54</v>
      </c>
      <c r="J8948" s="8" t="s">
        <v>4591</v>
      </c>
      <c r="K8948" s="6" t="s">
        <v>4591</v>
      </c>
      <c r="L8948" s="7" t="s">
        <v>43</v>
      </c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8" t="s">
        <v>44</v>
      </c>
      <c r="X8948" s="8">
        <v>55.4312102674823</v>
      </c>
      <c r="Y8948" s="8">
        <v>28.666666666666668</v>
      </c>
      <c r="AP8948" s="6"/>
      <c r="AQ8948" s="6"/>
      <c r="AR8948" s="6"/>
      <c r="AS8948" s="6"/>
      <c r="AT8948" s="6"/>
    </row>
    <row r="8949" spans="1:46" ht="14.25" customHeight="1">
      <c r="A8949" s="7" t="s">
        <v>38</v>
      </c>
      <c r="B8949" s="7">
        <v>5585</v>
      </c>
      <c r="C8949" s="8">
        <v>102576</v>
      </c>
      <c r="D8949" s="8" t="s">
        <v>4582</v>
      </c>
      <c r="E8949" s="8" t="str">
        <f t="shared" si="139"/>
        <v>Ipca Laboratories Lt18</v>
      </c>
      <c r="F8949" s="8" t="s">
        <v>133</v>
      </c>
      <c r="G8949" s="8">
        <v>1949</v>
      </c>
      <c r="H8949" s="8">
        <v>71</v>
      </c>
      <c r="I8949" s="6" t="s">
        <v>56</v>
      </c>
      <c r="J8949" s="8" t="s">
        <v>4591</v>
      </c>
      <c r="K8949" s="6" t="s">
        <v>4591</v>
      </c>
      <c r="L8949" s="7" t="s">
        <v>43</v>
      </c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8" t="s">
        <v>44</v>
      </c>
      <c r="X8949" s="8">
        <v>55.4312102674823</v>
      </c>
      <c r="Y8949" s="8">
        <v>28.666666666666668</v>
      </c>
      <c r="AP8949" s="6"/>
      <c r="AQ8949" s="6"/>
      <c r="AR8949" s="6"/>
      <c r="AS8949" s="6"/>
      <c r="AT8949" s="6"/>
    </row>
    <row r="8950" spans="1:46" ht="14.25" customHeight="1">
      <c r="A8950" s="7" t="s">
        <v>38</v>
      </c>
      <c r="B8950" s="7">
        <v>5594</v>
      </c>
      <c r="C8950" s="8">
        <v>102576</v>
      </c>
      <c r="D8950" s="8" t="s">
        <v>4582</v>
      </c>
      <c r="E8950" s="8" t="str">
        <f t="shared" si="139"/>
        <v>Ipca Laboratories Lt19</v>
      </c>
      <c r="F8950" s="8" t="s">
        <v>133</v>
      </c>
      <c r="G8950" s="8">
        <v>1949</v>
      </c>
      <c r="H8950" s="8">
        <v>71</v>
      </c>
      <c r="I8950" s="6" t="s">
        <v>41</v>
      </c>
      <c r="J8950" s="8" t="s">
        <v>4591</v>
      </c>
      <c r="K8950" s="6" t="s">
        <v>4591</v>
      </c>
      <c r="L8950" s="7" t="s">
        <v>43</v>
      </c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8" t="s">
        <v>44</v>
      </c>
      <c r="X8950" s="8">
        <v>55.4312102674823</v>
      </c>
      <c r="Y8950" s="8">
        <v>28.666666666666668</v>
      </c>
      <c r="AP8950" s="6"/>
      <c r="AQ8950" s="6"/>
      <c r="AR8950" s="6"/>
      <c r="AS8950" s="6"/>
      <c r="AT8950" s="6"/>
    </row>
    <row r="8951" spans="1:46" ht="14.25" customHeight="1">
      <c r="A8951" s="7" t="s">
        <v>131</v>
      </c>
      <c r="B8951" s="7">
        <v>499</v>
      </c>
      <c r="C8951" s="8">
        <v>102576</v>
      </c>
      <c r="D8951" s="8" t="s">
        <v>4582</v>
      </c>
      <c r="E8951" s="8" t="str">
        <f t="shared" si="139"/>
        <v>Ipca Laboratories Lt11</v>
      </c>
      <c r="F8951" s="8" t="s">
        <v>133</v>
      </c>
      <c r="G8951" s="8">
        <v>1949</v>
      </c>
      <c r="H8951" s="8">
        <v>64</v>
      </c>
      <c r="I8951" s="6" t="s">
        <v>144</v>
      </c>
      <c r="J8951" s="8" t="s">
        <v>4594</v>
      </c>
      <c r="K8951" s="6" t="s">
        <v>4595</v>
      </c>
      <c r="L8951" s="7" t="s">
        <v>379</v>
      </c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8" t="s">
        <v>44</v>
      </c>
      <c r="AP8951" s="6"/>
      <c r="AQ8951" s="6"/>
      <c r="AR8951" s="6"/>
      <c r="AS8951" s="6"/>
      <c r="AT8951" s="6"/>
    </row>
    <row r="8952" spans="1:46" ht="14.25" customHeight="1">
      <c r="A8952" s="7" t="s">
        <v>131</v>
      </c>
      <c r="B8952" s="7">
        <v>506</v>
      </c>
      <c r="C8952" s="8">
        <v>102576</v>
      </c>
      <c r="D8952" s="8" t="s">
        <v>4582</v>
      </c>
      <c r="E8952" s="8" t="str">
        <f t="shared" si="139"/>
        <v>Ipca Laboratories Lt13</v>
      </c>
      <c r="F8952" s="8" t="s">
        <v>133</v>
      </c>
      <c r="G8952" s="8">
        <v>1949</v>
      </c>
      <c r="H8952" s="8">
        <v>64</v>
      </c>
      <c r="I8952" s="6" t="s">
        <v>134</v>
      </c>
      <c r="J8952" s="8" t="s">
        <v>4594</v>
      </c>
      <c r="K8952" s="6" t="s">
        <v>4596</v>
      </c>
      <c r="L8952" s="7" t="s">
        <v>379</v>
      </c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8" t="s">
        <v>44</v>
      </c>
      <c r="AP8952" s="6"/>
      <c r="AQ8952" s="6"/>
      <c r="AR8952" s="6"/>
      <c r="AS8952" s="6"/>
      <c r="AT8952" s="6"/>
    </row>
    <row r="8953" spans="1:46" ht="14.25" customHeight="1">
      <c r="A8953" s="7" t="s">
        <v>38</v>
      </c>
      <c r="B8953" s="7">
        <v>5549</v>
      </c>
      <c r="C8953" s="8">
        <v>102576</v>
      </c>
      <c r="D8953" s="8" t="s">
        <v>4582</v>
      </c>
      <c r="E8953" s="8" t="str">
        <f t="shared" si="139"/>
        <v>Ipca Laboratories Lt14</v>
      </c>
      <c r="F8953" s="8" t="s">
        <v>133</v>
      </c>
      <c r="G8953" s="8">
        <v>1949</v>
      </c>
      <c r="H8953" s="8">
        <v>71</v>
      </c>
      <c r="I8953" s="6" t="s">
        <v>117</v>
      </c>
      <c r="J8953" s="8" t="s">
        <v>4594</v>
      </c>
      <c r="K8953" s="6" t="s">
        <v>4594</v>
      </c>
      <c r="L8953" s="7" t="s">
        <v>379</v>
      </c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8" t="s">
        <v>44</v>
      </c>
      <c r="X8953" s="8">
        <v>55.4312102674823</v>
      </c>
      <c r="Y8953" s="8">
        <v>27.333333333333332</v>
      </c>
      <c r="AP8953" s="6"/>
      <c r="AQ8953" s="6"/>
      <c r="AR8953" s="6"/>
      <c r="AS8953" s="6"/>
      <c r="AT8953" s="6"/>
    </row>
    <row r="8954" spans="1:46" ht="14.25" customHeight="1">
      <c r="A8954" s="7" t="s">
        <v>38</v>
      </c>
      <c r="B8954" s="7">
        <v>5560</v>
      </c>
      <c r="C8954" s="8">
        <v>102576</v>
      </c>
      <c r="D8954" s="8" t="s">
        <v>4582</v>
      </c>
      <c r="E8954" s="8" t="str">
        <f t="shared" si="139"/>
        <v>Ipca Laboratories Lt15</v>
      </c>
      <c r="F8954" s="8" t="s">
        <v>133</v>
      </c>
      <c r="G8954" s="8">
        <v>1949</v>
      </c>
      <c r="H8954" s="8">
        <v>71</v>
      </c>
      <c r="I8954" s="6" t="s">
        <v>119</v>
      </c>
      <c r="J8954" s="8" t="s">
        <v>4594</v>
      </c>
      <c r="K8954" s="6" t="s">
        <v>4594</v>
      </c>
      <c r="L8954" s="7" t="s">
        <v>379</v>
      </c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8" t="s">
        <v>44</v>
      </c>
      <c r="X8954" s="8">
        <v>55.4312102674823</v>
      </c>
      <c r="Y8954" s="8">
        <v>27.333333333333332</v>
      </c>
      <c r="AP8954" s="6"/>
      <c r="AQ8954" s="6"/>
      <c r="AR8954" s="6"/>
      <c r="AS8954" s="6"/>
      <c r="AT8954" s="6"/>
    </row>
    <row r="8955" spans="1:46" ht="14.25" customHeight="1">
      <c r="A8955" s="7" t="s">
        <v>38</v>
      </c>
      <c r="B8955" s="7">
        <v>5570</v>
      </c>
      <c r="C8955" s="8">
        <v>102576</v>
      </c>
      <c r="D8955" s="8" t="s">
        <v>4582</v>
      </c>
      <c r="E8955" s="8" t="str">
        <f t="shared" si="139"/>
        <v>Ipca Laboratories Lt16</v>
      </c>
      <c r="F8955" s="8" t="s">
        <v>133</v>
      </c>
      <c r="G8955" s="8">
        <v>1949</v>
      </c>
      <c r="H8955" s="8">
        <v>71</v>
      </c>
      <c r="I8955" s="6" t="s">
        <v>52</v>
      </c>
      <c r="J8955" s="8" t="s">
        <v>4594</v>
      </c>
      <c r="K8955" s="6" t="s">
        <v>4594</v>
      </c>
      <c r="L8955" s="7" t="s">
        <v>379</v>
      </c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8" t="s">
        <v>44</v>
      </c>
      <c r="X8955" s="8">
        <v>55.4312102674823</v>
      </c>
      <c r="Y8955" s="8">
        <v>27.333333333333332</v>
      </c>
      <c r="AP8955" s="6"/>
      <c r="AQ8955" s="6"/>
      <c r="AR8955" s="6"/>
      <c r="AS8955" s="6"/>
      <c r="AT8955" s="6"/>
    </row>
    <row r="8956" spans="1:46" ht="14.25" customHeight="1">
      <c r="A8956" s="7" t="s">
        <v>38</v>
      </c>
      <c r="B8956" s="7">
        <v>5578</v>
      </c>
      <c r="C8956" s="8">
        <v>102576</v>
      </c>
      <c r="D8956" s="8" t="s">
        <v>4582</v>
      </c>
      <c r="E8956" s="8" t="str">
        <f t="shared" si="139"/>
        <v>Ipca Laboratories Lt17</v>
      </c>
      <c r="F8956" s="8" t="s">
        <v>133</v>
      </c>
      <c r="G8956" s="8">
        <v>1949</v>
      </c>
      <c r="H8956" s="8">
        <v>71</v>
      </c>
      <c r="I8956" s="6" t="s">
        <v>54</v>
      </c>
      <c r="J8956" s="8" t="s">
        <v>4594</v>
      </c>
      <c r="K8956" s="6" t="s">
        <v>4594</v>
      </c>
      <c r="L8956" s="7" t="s">
        <v>379</v>
      </c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8" t="s">
        <v>44</v>
      </c>
      <c r="X8956" s="8">
        <v>55.4312102674823</v>
      </c>
      <c r="Y8956" s="8">
        <v>27.333333333333332</v>
      </c>
      <c r="AP8956" s="6"/>
      <c r="AQ8956" s="6"/>
      <c r="AR8956" s="6"/>
      <c r="AS8956" s="6"/>
      <c r="AT8956" s="6"/>
    </row>
    <row r="8957" spans="1:46" ht="14.25" customHeight="1">
      <c r="A8957" s="7" t="s">
        <v>38</v>
      </c>
      <c r="B8957" s="7">
        <v>5586</v>
      </c>
      <c r="C8957" s="8">
        <v>102576</v>
      </c>
      <c r="D8957" s="8" t="s">
        <v>4582</v>
      </c>
      <c r="E8957" s="8" t="str">
        <f t="shared" si="139"/>
        <v>Ipca Laboratories Lt18</v>
      </c>
      <c r="F8957" s="8" t="s">
        <v>133</v>
      </c>
      <c r="G8957" s="8">
        <v>1949</v>
      </c>
      <c r="H8957" s="8">
        <v>71</v>
      </c>
      <c r="I8957" s="6" t="s">
        <v>56</v>
      </c>
      <c r="J8957" s="8" t="s">
        <v>4594</v>
      </c>
      <c r="K8957" s="6" t="s">
        <v>4594</v>
      </c>
      <c r="L8957" s="7" t="s">
        <v>379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8" t="s">
        <v>44</v>
      </c>
      <c r="X8957" s="8">
        <v>55.4312102674823</v>
      </c>
      <c r="Y8957" s="8">
        <v>27.333333333333332</v>
      </c>
      <c r="AP8957" s="6"/>
      <c r="AQ8957" s="6"/>
      <c r="AR8957" s="6"/>
      <c r="AS8957" s="6"/>
      <c r="AT8957" s="6"/>
    </row>
    <row r="8958" spans="1:46" ht="14.25" customHeight="1">
      <c r="A8958" s="7" t="s">
        <v>38</v>
      </c>
      <c r="B8958" s="7">
        <v>5595</v>
      </c>
      <c r="C8958" s="8">
        <v>102576</v>
      </c>
      <c r="D8958" s="8" t="s">
        <v>4582</v>
      </c>
      <c r="E8958" s="8" t="str">
        <f t="shared" si="139"/>
        <v>Ipca Laboratories Lt19</v>
      </c>
      <c r="F8958" s="8" t="s">
        <v>133</v>
      </c>
      <c r="G8958" s="8">
        <v>1949</v>
      </c>
      <c r="H8958" s="8">
        <v>71</v>
      </c>
      <c r="I8958" s="6" t="s">
        <v>41</v>
      </c>
      <c r="J8958" s="8" t="s">
        <v>4594</v>
      </c>
      <c r="K8958" s="6" t="s">
        <v>4594</v>
      </c>
      <c r="L8958" s="7" t="s">
        <v>379</v>
      </c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8" t="s">
        <v>44</v>
      </c>
      <c r="X8958" s="8">
        <v>55.4312102674823</v>
      </c>
      <c r="Y8958" s="8">
        <v>27.333333333333332</v>
      </c>
      <c r="AP8958" s="6"/>
      <c r="AQ8958" s="6"/>
      <c r="AR8958" s="6"/>
      <c r="AS8958" s="6"/>
      <c r="AT8958" s="6"/>
    </row>
    <row r="8959" spans="1:46" ht="14.25" customHeight="1">
      <c r="A8959" s="7" t="s">
        <v>131</v>
      </c>
      <c r="B8959" s="7">
        <v>494</v>
      </c>
      <c r="C8959" s="8">
        <v>102576</v>
      </c>
      <c r="D8959" s="8" t="s">
        <v>4582</v>
      </c>
      <c r="E8959" s="8" t="str">
        <f t="shared" si="139"/>
        <v>Ipca Laboratories Lt11</v>
      </c>
      <c r="F8959" s="8" t="s">
        <v>133</v>
      </c>
      <c r="G8959" s="8">
        <v>1949</v>
      </c>
      <c r="H8959" s="8">
        <v>64</v>
      </c>
      <c r="I8959" s="6" t="s">
        <v>144</v>
      </c>
      <c r="J8959" s="8" t="s">
        <v>4597</v>
      </c>
      <c r="K8959" s="6" t="s">
        <v>4598</v>
      </c>
      <c r="L8959" s="7" t="s">
        <v>69</v>
      </c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8" t="s">
        <v>70</v>
      </c>
      <c r="AP8959" s="6"/>
      <c r="AQ8959" s="6"/>
      <c r="AR8959" s="6"/>
      <c r="AS8959" s="6"/>
      <c r="AT8959" s="6"/>
    </row>
    <row r="8960" spans="1:46" ht="14.25" customHeight="1">
      <c r="A8960" s="7" t="s">
        <v>131</v>
      </c>
      <c r="B8960" s="7">
        <v>502</v>
      </c>
      <c r="C8960" s="8">
        <v>102576</v>
      </c>
      <c r="D8960" s="8" t="s">
        <v>4582</v>
      </c>
      <c r="E8960" s="8" t="str">
        <f t="shared" si="139"/>
        <v>Ipca Laboratories Lt13</v>
      </c>
      <c r="F8960" s="8" t="s">
        <v>133</v>
      </c>
      <c r="G8960" s="8">
        <v>1949</v>
      </c>
      <c r="H8960" s="8">
        <v>64</v>
      </c>
      <c r="I8960" s="6" t="s">
        <v>134</v>
      </c>
      <c r="J8960" s="8" t="s">
        <v>4597</v>
      </c>
      <c r="K8960" s="6" t="s">
        <v>4599</v>
      </c>
      <c r="L8960" s="7" t="s">
        <v>69</v>
      </c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8" t="s">
        <v>70</v>
      </c>
      <c r="AP8960" s="6"/>
      <c r="AQ8960" s="6"/>
      <c r="AR8960" s="6"/>
      <c r="AS8960" s="6"/>
      <c r="AT8960" s="6"/>
    </row>
    <row r="8961" spans="1:46" ht="14.25" customHeight="1">
      <c r="A8961" s="7" t="s">
        <v>38</v>
      </c>
      <c r="B8961" s="7">
        <v>5556</v>
      </c>
      <c r="C8961" s="8">
        <v>102576</v>
      </c>
      <c r="D8961" s="8" t="s">
        <v>4582</v>
      </c>
      <c r="E8961" s="8" t="str">
        <f t="shared" si="139"/>
        <v>Ipca Laboratories Lt15</v>
      </c>
      <c r="F8961" s="8" t="s">
        <v>133</v>
      </c>
      <c r="G8961" s="8">
        <v>1949</v>
      </c>
      <c r="H8961" s="8">
        <v>71</v>
      </c>
      <c r="I8961" s="6" t="s">
        <v>119</v>
      </c>
      <c r="J8961" s="8" t="s">
        <v>4597</v>
      </c>
      <c r="K8961" s="6" t="s">
        <v>4597</v>
      </c>
      <c r="L8961" s="7" t="s">
        <v>69</v>
      </c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8" t="s">
        <v>70</v>
      </c>
      <c r="X8961" s="8">
        <v>55.462175392827156</v>
      </c>
      <c r="Y8961" s="8">
        <v>26.5</v>
      </c>
      <c r="AP8961" s="6"/>
      <c r="AQ8961" s="6"/>
      <c r="AR8961" s="6"/>
      <c r="AS8961" s="6"/>
      <c r="AT8961" s="6"/>
    </row>
    <row r="8962" spans="1:46" ht="14.25" customHeight="1">
      <c r="A8962" s="7" t="s">
        <v>38</v>
      </c>
      <c r="B8962" s="7">
        <v>5567</v>
      </c>
      <c r="C8962" s="8">
        <v>102576</v>
      </c>
      <c r="D8962" s="8" t="s">
        <v>4582</v>
      </c>
      <c r="E8962" s="8" t="str">
        <f t="shared" ref="E8962:E9025" si="140">CONCATENATE(LEFT(D8962,20),RIGHT(I8962,2))</f>
        <v>Ipca Laboratories Lt16</v>
      </c>
      <c r="F8962" s="8" t="s">
        <v>133</v>
      </c>
      <c r="G8962" s="8">
        <v>1949</v>
      </c>
      <c r="H8962" s="8">
        <v>71</v>
      </c>
      <c r="I8962" s="6" t="s">
        <v>52</v>
      </c>
      <c r="J8962" s="8" t="s">
        <v>4597</v>
      </c>
      <c r="K8962" s="6" t="s">
        <v>4597</v>
      </c>
      <c r="L8962" s="7" t="s">
        <v>69</v>
      </c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8" t="s">
        <v>70</v>
      </c>
      <c r="X8962" s="8">
        <v>55.462175392827156</v>
      </c>
      <c r="Y8962" s="8">
        <v>26.5</v>
      </c>
      <c r="AP8962" s="6"/>
      <c r="AQ8962" s="6"/>
      <c r="AR8962" s="6"/>
      <c r="AS8962" s="6"/>
      <c r="AT8962" s="6"/>
    </row>
    <row r="8963" spans="1:46" ht="14.25" customHeight="1">
      <c r="A8963" s="7" t="s">
        <v>38</v>
      </c>
      <c r="B8963" s="7">
        <v>5575</v>
      </c>
      <c r="C8963" s="8">
        <v>102576</v>
      </c>
      <c r="D8963" s="8" t="s">
        <v>4582</v>
      </c>
      <c r="E8963" s="8" t="str">
        <f t="shared" si="140"/>
        <v>Ipca Laboratories Lt17</v>
      </c>
      <c r="F8963" s="8" t="s">
        <v>133</v>
      </c>
      <c r="G8963" s="8">
        <v>1949</v>
      </c>
      <c r="H8963" s="8">
        <v>71</v>
      </c>
      <c r="I8963" s="6" t="s">
        <v>54</v>
      </c>
      <c r="J8963" s="8" t="s">
        <v>4597</v>
      </c>
      <c r="K8963" s="6" t="s">
        <v>4597</v>
      </c>
      <c r="L8963" s="7" t="s">
        <v>69</v>
      </c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8" t="s">
        <v>70</v>
      </c>
      <c r="X8963" s="8">
        <v>55.462175392827156</v>
      </c>
      <c r="Y8963" s="8">
        <v>26.5</v>
      </c>
      <c r="AP8963" s="6"/>
      <c r="AQ8963" s="6"/>
      <c r="AR8963" s="6"/>
      <c r="AS8963" s="6"/>
      <c r="AT8963" s="6"/>
    </row>
    <row r="8964" spans="1:46" ht="14.25" customHeight="1">
      <c r="A8964" s="7" t="s">
        <v>38</v>
      </c>
      <c r="B8964" s="7">
        <v>5583</v>
      </c>
      <c r="C8964" s="8">
        <v>102576</v>
      </c>
      <c r="D8964" s="8" t="s">
        <v>4582</v>
      </c>
      <c r="E8964" s="8" t="str">
        <f t="shared" si="140"/>
        <v>Ipca Laboratories Lt18</v>
      </c>
      <c r="F8964" s="8" t="s">
        <v>133</v>
      </c>
      <c r="G8964" s="8">
        <v>1949</v>
      </c>
      <c r="H8964" s="8">
        <v>71</v>
      </c>
      <c r="I8964" s="6" t="s">
        <v>56</v>
      </c>
      <c r="J8964" s="8" t="s">
        <v>4597</v>
      </c>
      <c r="K8964" s="6" t="s">
        <v>4597</v>
      </c>
      <c r="L8964" s="7" t="s">
        <v>69</v>
      </c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8" t="s">
        <v>70</v>
      </c>
      <c r="X8964" s="8">
        <v>55.462175392827156</v>
      </c>
      <c r="Y8964" s="8">
        <v>26.5</v>
      </c>
      <c r="AP8964" s="6"/>
      <c r="AQ8964" s="6"/>
      <c r="AR8964" s="6"/>
      <c r="AS8964" s="6"/>
      <c r="AT8964" s="6"/>
    </row>
    <row r="8965" spans="1:46" ht="14.25" customHeight="1">
      <c r="A8965" s="7" t="s">
        <v>38</v>
      </c>
      <c r="B8965" s="7">
        <v>5592</v>
      </c>
      <c r="C8965" s="8">
        <v>102576</v>
      </c>
      <c r="D8965" s="8" t="s">
        <v>4582</v>
      </c>
      <c r="E8965" s="8" t="str">
        <f t="shared" si="140"/>
        <v>Ipca Laboratories Lt19</v>
      </c>
      <c r="F8965" s="8" t="s">
        <v>133</v>
      </c>
      <c r="G8965" s="8">
        <v>1949</v>
      </c>
      <c r="H8965" s="8">
        <v>71</v>
      </c>
      <c r="I8965" s="6" t="s">
        <v>41</v>
      </c>
      <c r="J8965" s="8" t="s">
        <v>4597</v>
      </c>
      <c r="K8965" s="6" t="s">
        <v>4597</v>
      </c>
      <c r="L8965" s="7" t="s">
        <v>69</v>
      </c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8" t="s">
        <v>70</v>
      </c>
      <c r="X8965" s="8">
        <v>55.462175392827156</v>
      </c>
      <c r="Y8965" s="8">
        <v>26.5</v>
      </c>
      <c r="AP8965" s="6"/>
      <c r="AQ8965" s="6"/>
      <c r="AR8965" s="6"/>
      <c r="AS8965" s="6"/>
      <c r="AT8965" s="6"/>
    </row>
    <row r="8966" spans="1:46" ht="14.25" customHeight="1">
      <c r="A8966" s="7" t="s">
        <v>131</v>
      </c>
      <c r="B8966" s="7">
        <v>496</v>
      </c>
      <c r="C8966" s="8">
        <v>102576</v>
      </c>
      <c r="D8966" s="8" t="s">
        <v>4582</v>
      </c>
      <c r="E8966" s="8" t="str">
        <f t="shared" si="140"/>
        <v>Ipca Laboratories Lt11</v>
      </c>
      <c r="F8966" s="8" t="s">
        <v>133</v>
      </c>
      <c r="G8966" s="8">
        <v>1949</v>
      </c>
      <c r="H8966" s="8">
        <v>64</v>
      </c>
      <c r="I8966" s="6" t="s">
        <v>144</v>
      </c>
      <c r="J8966" s="8" t="s">
        <v>4600</v>
      </c>
      <c r="K8966" s="16" t="s">
        <v>4601</v>
      </c>
      <c r="L8966" s="7" t="s">
        <v>288</v>
      </c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8" t="s">
        <v>289</v>
      </c>
      <c r="AP8966" s="6"/>
      <c r="AQ8966" s="6"/>
      <c r="AR8966" s="6"/>
      <c r="AS8966" s="6"/>
      <c r="AT8966" s="6"/>
    </row>
    <row r="8967" spans="1:46" ht="14.25" customHeight="1">
      <c r="A8967" s="7" t="s">
        <v>131</v>
      </c>
      <c r="B8967" s="7">
        <v>503</v>
      </c>
      <c r="C8967" s="8">
        <v>102576</v>
      </c>
      <c r="D8967" s="8" t="s">
        <v>4582</v>
      </c>
      <c r="E8967" s="8" t="str">
        <f t="shared" si="140"/>
        <v>Ipca Laboratories Lt13</v>
      </c>
      <c r="F8967" s="8" t="s">
        <v>133</v>
      </c>
      <c r="G8967" s="8">
        <v>1949</v>
      </c>
      <c r="H8967" s="8">
        <v>64</v>
      </c>
      <c r="I8967" s="6" t="s">
        <v>134</v>
      </c>
      <c r="J8967" s="8" t="s">
        <v>4600</v>
      </c>
      <c r="K8967" s="6" t="s">
        <v>4602</v>
      </c>
      <c r="L8967" s="7" t="s">
        <v>288</v>
      </c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8" t="s">
        <v>289</v>
      </c>
      <c r="AP8967" s="6"/>
      <c r="AQ8967" s="6"/>
      <c r="AR8967" s="6"/>
      <c r="AS8967" s="6"/>
      <c r="AT8967" s="6"/>
    </row>
    <row r="8968" spans="1:46" ht="14.25" customHeight="1">
      <c r="A8968" s="7" t="s">
        <v>38</v>
      </c>
      <c r="B8968" s="7">
        <v>5546</v>
      </c>
      <c r="C8968" s="8">
        <v>102576</v>
      </c>
      <c r="D8968" s="8" t="s">
        <v>4582</v>
      </c>
      <c r="E8968" s="8" t="str">
        <f t="shared" si="140"/>
        <v>Ipca Laboratories Lt14</v>
      </c>
      <c r="F8968" s="8" t="s">
        <v>133</v>
      </c>
      <c r="G8968" s="8">
        <v>1949</v>
      </c>
      <c r="H8968" s="8">
        <v>71</v>
      </c>
      <c r="I8968" s="6" t="s">
        <v>117</v>
      </c>
      <c r="J8968" s="8" t="s">
        <v>4600</v>
      </c>
      <c r="K8968" s="6" t="s">
        <v>4600</v>
      </c>
      <c r="L8968" s="7" t="s">
        <v>288</v>
      </c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8" t="s">
        <v>289</v>
      </c>
      <c r="X8968" s="8">
        <v>63.917131462156654</v>
      </c>
      <c r="Y8968" s="8">
        <v>29.166666666666668</v>
      </c>
      <c r="AP8968" s="6"/>
      <c r="AQ8968" s="6"/>
      <c r="AR8968" s="6"/>
      <c r="AS8968" s="6"/>
      <c r="AT8968" s="6"/>
    </row>
    <row r="8969" spans="1:46" ht="14.25" customHeight="1">
      <c r="A8969" s="7" t="s">
        <v>38</v>
      </c>
      <c r="B8969" s="7">
        <v>5557</v>
      </c>
      <c r="C8969" s="8">
        <v>102576</v>
      </c>
      <c r="D8969" s="8" t="s">
        <v>4582</v>
      </c>
      <c r="E8969" s="8" t="str">
        <f t="shared" si="140"/>
        <v>Ipca Laboratories Lt15</v>
      </c>
      <c r="F8969" s="8" t="s">
        <v>133</v>
      </c>
      <c r="G8969" s="8">
        <v>1949</v>
      </c>
      <c r="H8969" s="8">
        <v>71</v>
      </c>
      <c r="I8969" s="6" t="s">
        <v>119</v>
      </c>
      <c r="J8969" s="8" t="s">
        <v>4600</v>
      </c>
      <c r="K8969" s="6" t="s">
        <v>4600</v>
      </c>
      <c r="L8969" s="7" t="s">
        <v>288</v>
      </c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8" t="s">
        <v>289</v>
      </c>
      <c r="X8969" s="8">
        <v>63.917131462156654</v>
      </c>
      <c r="Y8969" s="8">
        <v>29.166666666666668</v>
      </c>
      <c r="AP8969" s="6"/>
      <c r="AQ8969" s="6"/>
      <c r="AR8969" s="6"/>
      <c r="AS8969" s="6"/>
      <c r="AT8969" s="6"/>
    </row>
    <row r="8970" spans="1:46" ht="14.25" customHeight="1">
      <c r="A8970" s="7" t="s">
        <v>38</v>
      </c>
      <c r="B8970" s="7">
        <v>5568</v>
      </c>
      <c r="C8970" s="8">
        <v>102576</v>
      </c>
      <c r="D8970" s="8" t="s">
        <v>4582</v>
      </c>
      <c r="E8970" s="8" t="str">
        <f t="shared" si="140"/>
        <v>Ipca Laboratories Lt16</v>
      </c>
      <c r="F8970" s="8" t="s">
        <v>133</v>
      </c>
      <c r="G8970" s="8">
        <v>1949</v>
      </c>
      <c r="H8970" s="8">
        <v>71</v>
      </c>
      <c r="I8970" s="6" t="s">
        <v>52</v>
      </c>
      <c r="J8970" s="8" t="s">
        <v>4600</v>
      </c>
      <c r="K8970" s="6" t="s">
        <v>4600</v>
      </c>
      <c r="L8970" s="7" t="s">
        <v>288</v>
      </c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8" t="s">
        <v>289</v>
      </c>
      <c r="X8970" s="8">
        <v>63.917131462156654</v>
      </c>
      <c r="Y8970" s="8">
        <v>29.166666666666668</v>
      </c>
      <c r="AP8970" s="6"/>
      <c r="AQ8970" s="6"/>
      <c r="AR8970" s="6"/>
      <c r="AS8970" s="6"/>
      <c r="AT8970" s="6"/>
    </row>
    <row r="8971" spans="1:46" ht="14.25" customHeight="1">
      <c r="A8971" s="7" t="s">
        <v>38</v>
      </c>
      <c r="B8971" s="7">
        <v>5576</v>
      </c>
      <c r="C8971" s="8">
        <v>102576</v>
      </c>
      <c r="D8971" s="8" t="s">
        <v>4582</v>
      </c>
      <c r="E8971" s="8" t="str">
        <f t="shared" si="140"/>
        <v>Ipca Laboratories Lt17</v>
      </c>
      <c r="F8971" s="8" t="s">
        <v>133</v>
      </c>
      <c r="G8971" s="8">
        <v>1949</v>
      </c>
      <c r="H8971" s="8">
        <v>71</v>
      </c>
      <c r="I8971" s="6" t="s">
        <v>54</v>
      </c>
      <c r="J8971" s="8" t="s">
        <v>4600</v>
      </c>
      <c r="K8971" s="6" t="s">
        <v>4600</v>
      </c>
      <c r="L8971" s="7" t="s">
        <v>288</v>
      </c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8" t="s">
        <v>289</v>
      </c>
      <c r="X8971" s="8">
        <v>63.917131462156654</v>
      </c>
      <c r="Y8971" s="8">
        <v>29.166666666666668</v>
      </c>
      <c r="AP8971" s="6"/>
      <c r="AQ8971" s="6"/>
      <c r="AR8971" s="6"/>
      <c r="AS8971" s="6"/>
      <c r="AT8971" s="6"/>
    </row>
    <row r="8972" spans="1:46" ht="14.25" customHeight="1">
      <c r="A8972" s="7" t="s">
        <v>38</v>
      </c>
      <c r="B8972" s="7">
        <v>5584</v>
      </c>
      <c r="C8972" s="8">
        <v>102576</v>
      </c>
      <c r="D8972" s="8" t="s">
        <v>4582</v>
      </c>
      <c r="E8972" s="8" t="str">
        <f t="shared" si="140"/>
        <v>Ipca Laboratories Lt18</v>
      </c>
      <c r="F8972" s="8" t="s">
        <v>133</v>
      </c>
      <c r="G8972" s="8">
        <v>1949</v>
      </c>
      <c r="H8972" s="8">
        <v>71</v>
      </c>
      <c r="I8972" s="6" t="s">
        <v>56</v>
      </c>
      <c r="J8972" s="8" t="s">
        <v>4600</v>
      </c>
      <c r="K8972" s="6" t="s">
        <v>4600</v>
      </c>
      <c r="L8972" s="7" t="s">
        <v>288</v>
      </c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8" t="s">
        <v>289</v>
      </c>
      <c r="X8972" s="8">
        <v>63.917131462156654</v>
      </c>
      <c r="Y8972" s="8">
        <v>29.166666666666668</v>
      </c>
      <c r="AP8972" s="6"/>
      <c r="AQ8972" s="6"/>
      <c r="AR8972" s="6"/>
      <c r="AS8972" s="6"/>
      <c r="AT8972" s="6"/>
    </row>
    <row r="8973" spans="1:46" ht="14.25" customHeight="1">
      <c r="A8973" s="7" t="s">
        <v>38</v>
      </c>
      <c r="B8973" s="7">
        <v>5593</v>
      </c>
      <c r="C8973" s="8">
        <v>102576</v>
      </c>
      <c r="D8973" s="8" t="s">
        <v>4582</v>
      </c>
      <c r="E8973" s="8" t="str">
        <f t="shared" si="140"/>
        <v>Ipca Laboratories Lt19</v>
      </c>
      <c r="F8973" s="8" t="s">
        <v>133</v>
      </c>
      <c r="G8973" s="8">
        <v>1949</v>
      </c>
      <c r="H8973" s="8">
        <v>71</v>
      </c>
      <c r="I8973" s="6" t="s">
        <v>41</v>
      </c>
      <c r="J8973" s="8" t="s">
        <v>4600</v>
      </c>
      <c r="K8973" s="6" t="s">
        <v>4600</v>
      </c>
      <c r="L8973" s="7" t="s">
        <v>288</v>
      </c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8" t="s">
        <v>289</v>
      </c>
      <c r="X8973" s="8">
        <v>63.917131462156654</v>
      </c>
      <c r="Y8973" s="8">
        <v>29.166666666666668</v>
      </c>
      <c r="AP8973" s="6"/>
      <c r="AQ8973" s="6"/>
      <c r="AR8973" s="6"/>
      <c r="AS8973" s="6"/>
      <c r="AT8973" s="6"/>
    </row>
    <row r="8974" spans="1:46" ht="14.25" customHeight="1">
      <c r="A8974" s="7" t="s">
        <v>131</v>
      </c>
      <c r="B8974" s="7">
        <v>497</v>
      </c>
      <c r="C8974" s="8">
        <v>102576</v>
      </c>
      <c r="D8974" s="8" t="s">
        <v>4582</v>
      </c>
      <c r="E8974" s="8" t="str">
        <f t="shared" si="140"/>
        <v>Ipca Laboratories Lt11</v>
      </c>
      <c r="F8974" s="8" t="s">
        <v>133</v>
      </c>
      <c r="G8974" s="8">
        <v>1949</v>
      </c>
      <c r="H8974" s="8">
        <v>64</v>
      </c>
      <c r="I8974" s="6" t="s">
        <v>144</v>
      </c>
      <c r="J8974" s="8" t="s">
        <v>4603</v>
      </c>
      <c r="K8974" s="16" t="s">
        <v>4604</v>
      </c>
      <c r="L8974" s="7" t="s">
        <v>303</v>
      </c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8" t="s">
        <v>194</v>
      </c>
      <c r="AP8974" s="6"/>
      <c r="AQ8974" s="6"/>
      <c r="AR8974" s="6"/>
      <c r="AS8974" s="6"/>
      <c r="AT8974" s="6"/>
    </row>
    <row r="8975" spans="1:46" ht="14.25" customHeight="1">
      <c r="A8975" s="7" t="s">
        <v>131</v>
      </c>
      <c r="B8975" s="7">
        <v>504</v>
      </c>
      <c r="C8975" s="8">
        <v>102576</v>
      </c>
      <c r="D8975" s="8" t="s">
        <v>4582</v>
      </c>
      <c r="E8975" s="8" t="str">
        <f t="shared" si="140"/>
        <v>Ipca Laboratories Lt13</v>
      </c>
      <c r="F8975" s="8" t="s">
        <v>133</v>
      </c>
      <c r="G8975" s="8">
        <v>1949</v>
      </c>
      <c r="H8975" s="8">
        <v>64</v>
      </c>
      <c r="I8975" s="6" t="s">
        <v>134</v>
      </c>
      <c r="J8975" s="8" t="s">
        <v>4603</v>
      </c>
      <c r="K8975" s="6" t="s">
        <v>4605</v>
      </c>
      <c r="L8975" s="7" t="s">
        <v>303</v>
      </c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8" t="s">
        <v>194</v>
      </c>
      <c r="AP8975" s="6"/>
      <c r="AQ8975" s="6"/>
      <c r="AR8975" s="6"/>
      <c r="AS8975" s="6"/>
      <c r="AT8975" s="6"/>
    </row>
    <row r="8976" spans="1:46" ht="14.25" customHeight="1">
      <c r="A8976" s="7" t="s">
        <v>38</v>
      </c>
      <c r="B8976" s="7">
        <v>5547</v>
      </c>
      <c r="C8976" s="8">
        <v>102576</v>
      </c>
      <c r="D8976" s="8" t="s">
        <v>4582</v>
      </c>
      <c r="E8976" s="8" t="str">
        <f t="shared" si="140"/>
        <v>Ipca Laboratories Lt14</v>
      </c>
      <c r="F8976" s="8" t="s">
        <v>133</v>
      </c>
      <c r="G8976" s="8">
        <v>1949</v>
      </c>
      <c r="H8976" s="8">
        <v>71</v>
      </c>
      <c r="I8976" s="6" t="s">
        <v>117</v>
      </c>
      <c r="J8976" s="8" t="s">
        <v>4603</v>
      </c>
      <c r="K8976" s="6" t="s">
        <v>4606</v>
      </c>
      <c r="L8976" s="7" t="s">
        <v>303</v>
      </c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8" t="s">
        <v>194</v>
      </c>
      <c r="X8976" s="8">
        <v>51.177709307904507</v>
      </c>
      <c r="Y8976" s="8">
        <v>14.833333333333334</v>
      </c>
      <c r="AP8976" s="6"/>
      <c r="AQ8976" s="6"/>
      <c r="AR8976" s="6"/>
      <c r="AS8976" s="6"/>
      <c r="AT8976" s="6"/>
    </row>
    <row r="8977" spans="1:46" ht="14.25" customHeight="1">
      <c r="A8977" s="7" t="s">
        <v>38</v>
      </c>
      <c r="B8977" s="7">
        <v>5558</v>
      </c>
      <c r="C8977" s="8">
        <v>102576</v>
      </c>
      <c r="D8977" s="8" t="s">
        <v>4582</v>
      </c>
      <c r="E8977" s="8" t="str">
        <f t="shared" si="140"/>
        <v>Ipca Laboratories Lt15</v>
      </c>
      <c r="F8977" s="8" t="s">
        <v>133</v>
      </c>
      <c r="G8977" s="8">
        <v>1949</v>
      </c>
      <c r="H8977" s="8">
        <v>71</v>
      </c>
      <c r="I8977" s="6" t="s">
        <v>119</v>
      </c>
      <c r="J8977" s="8" t="s">
        <v>4603</v>
      </c>
      <c r="K8977" s="6" t="s">
        <v>4606</v>
      </c>
      <c r="L8977" s="7" t="s">
        <v>303</v>
      </c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8" t="s">
        <v>194</v>
      </c>
      <c r="X8977" s="8">
        <v>51.177709307904507</v>
      </c>
      <c r="Y8977" s="8">
        <v>14.833333333333334</v>
      </c>
      <c r="AP8977" s="6"/>
      <c r="AQ8977" s="6"/>
      <c r="AR8977" s="6"/>
      <c r="AS8977" s="6"/>
      <c r="AT8977" s="6"/>
    </row>
    <row r="8978" spans="1:46" ht="14.25" customHeight="1">
      <c r="A8978" s="7" t="s">
        <v>38</v>
      </c>
      <c r="B8978" s="7">
        <v>5545</v>
      </c>
      <c r="C8978" s="8">
        <v>102576</v>
      </c>
      <c r="D8978" s="8" t="s">
        <v>4582</v>
      </c>
      <c r="E8978" s="8" t="str">
        <f t="shared" si="140"/>
        <v>Ipca Laboratories Lt14</v>
      </c>
      <c r="F8978" s="8" t="s">
        <v>133</v>
      </c>
      <c r="G8978" s="8">
        <v>1949</v>
      </c>
      <c r="H8978" s="8">
        <v>71</v>
      </c>
      <c r="I8978" s="6" t="s">
        <v>117</v>
      </c>
      <c r="J8978" s="8" t="s">
        <v>4607</v>
      </c>
      <c r="K8978" s="6" t="s">
        <v>4607</v>
      </c>
      <c r="L8978" s="7" t="s">
        <v>69</v>
      </c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8" t="s">
        <v>70</v>
      </c>
      <c r="X8978" s="8">
        <v>55.462175392827156</v>
      </c>
      <c r="Y8978" s="8">
        <v>26.5</v>
      </c>
      <c r="AP8978" s="6"/>
      <c r="AQ8978" s="6"/>
      <c r="AR8978" s="6"/>
      <c r="AS8978" s="6"/>
      <c r="AT8978" s="6"/>
    </row>
    <row r="8979" spans="1:46" ht="14.25" customHeight="1">
      <c r="A8979" s="7" t="s">
        <v>131</v>
      </c>
      <c r="B8979" s="7">
        <v>498</v>
      </c>
      <c r="C8979" s="8">
        <v>102576</v>
      </c>
      <c r="D8979" s="8" t="s">
        <v>4582</v>
      </c>
      <c r="E8979" s="8" t="str">
        <f t="shared" si="140"/>
        <v>Ipca Laboratories Lt11</v>
      </c>
      <c r="F8979" s="8" t="s">
        <v>133</v>
      </c>
      <c r="G8979" s="8">
        <v>1949</v>
      </c>
      <c r="H8979" s="8">
        <v>64</v>
      </c>
      <c r="I8979" s="6" t="s">
        <v>144</v>
      </c>
      <c r="J8979" s="8" t="s">
        <v>4608</v>
      </c>
      <c r="K8979" s="22" t="s">
        <v>4609</v>
      </c>
      <c r="L8979" s="7" t="s">
        <v>48</v>
      </c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8" t="s">
        <v>49</v>
      </c>
      <c r="AP8979" s="6"/>
      <c r="AQ8979" s="6"/>
      <c r="AR8979" s="6"/>
      <c r="AS8979" s="6"/>
      <c r="AT8979" s="6"/>
    </row>
    <row r="8980" spans="1:46" ht="14.25" customHeight="1">
      <c r="A8980" s="7" t="s">
        <v>131</v>
      </c>
      <c r="B8980" s="7">
        <v>510</v>
      </c>
      <c r="C8980" s="8">
        <v>102576</v>
      </c>
      <c r="D8980" s="8" t="s">
        <v>4582</v>
      </c>
      <c r="E8980" s="8" t="str">
        <f t="shared" si="140"/>
        <v>Ipca Laboratories Lt13</v>
      </c>
      <c r="F8980" s="8" t="s">
        <v>133</v>
      </c>
      <c r="G8980" s="8">
        <v>1949</v>
      </c>
      <c r="H8980" s="8">
        <v>64</v>
      </c>
      <c r="I8980" s="6" t="s">
        <v>134</v>
      </c>
      <c r="J8980" s="8" t="s">
        <v>4608</v>
      </c>
      <c r="K8980" s="13" t="s">
        <v>4610</v>
      </c>
      <c r="L8980" s="7" t="s">
        <v>48</v>
      </c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8" t="s">
        <v>49</v>
      </c>
      <c r="AP8980" s="6"/>
      <c r="AQ8980" s="6"/>
      <c r="AR8980" s="6"/>
      <c r="AS8980" s="6"/>
      <c r="AT8980" s="6"/>
    </row>
    <row r="8981" spans="1:46" ht="14.25" customHeight="1">
      <c r="A8981" s="7" t="s">
        <v>131</v>
      </c>
      <c r="B8981" s="7">
        <v>493</v>
      </c>
      <c r="C8981" s="8">
        <v>102576</v>
      </c>
      <c r="D8981" s="8" t="s">
        <v>4582</v>
      </c>
      <c r="E8981" s="8" t="str">
        <f t="shared" si="140"/>
        <v>Ipca Laboratories Lt11</v>
      </c>
      <c r="F8981" s="8" t="s">
        <v>133</v>
      </c>
      <c r="G8981" s="8">
        <v>1949</v>
      </c>
      <c r="H8981" s="8">
        <v>64</v>
      </c>
      <c r="I8981" s="6" t="s">
        <v>144</v>
      </c>
      <c r="J8981" s="8" t="s">
        <v>4611</v>
      </c>
      <c r="K8981" s="16" t="s">
        <v>4612</v>
      </c>
      <c r="L8981" s="7" t="s">
        <v>301</v>
      </c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8" t="s">
        <v>219</v>
      </c>
      <c r="AP8981" s="6"/>
      <c r="AQ8981" s="6"/>
      <c r="AR8981" s="6"/>
      <c r="AS8981" s="6"/>
      <c r="AT8981" s="6"/>
    </row>
    <row r="8982" spans="1:46" ht="14.25" customHeight="1">
      <c r="A8982" s="7" t="s">
        <v>131</v>
      </c>
      <c r="B8982" s="7">
        <v>491</v>
      </c>
      <c r="C8982" s="8">
        <v>102576</v>
      </c>
      <c r="D8982" s="8" t="s">
        <v>4582</v>
      </c>
      <c r="E8982" s="8" t="str">
        <f t="shared" si="140"/>
        <v>Ipca Laboratories Lt11</v>
      </c>
      <c r="F8982" s="8" t="s">
        <v>133</v>
      </c>
      <c r="G8982" s="8">
        <v>1949</v>
      </c>
      <c r="H8982" s="8">
        <v>64</v>
      </c>
      <c r="I8982" s="6" t="s">
        <v>144</v>
      </c>
      <c r="J8982" s="8" t="s">
        <v>4613</v>
      </c>
      <c r="K8982" s="16" t="s">
        <v>4614</v>
      </c>
      <c r="L8982" s="7" t="s">
        <v>203</v>
      </c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8" t="s">
        <v>204</v>
      </c>
      <c r="AP8982" s="6"/>
      <c r="AQ8982" s="6"/>
      <c r="AR8982" s="6"/>
      <c r="AS8982" s="6"/>
      <c r="AT8982" s="6"/>
    </row>
    <row r="8983" spans="1:46" ht="14.25" customHeight="1">
      <c r="A8983" s="7" t="s">
        <v>131</v>
      </c>
      <c r="B8983" s="7">
        <v>501</v>
      </c>
      <c r="C8983" s="8">
        <v>102576</v>
      </c>
      <c r="D8983" s="8" t="s">
        <v>4582</v>
      </c>
      <c r="E8983" s="8" t="str">
        <f t="shared" si="140"/>
        <v>Ipca Laboratories Lt13</v>
      </c>
      <c r="F8983" s="8" t="s">
        <v>133</v>
      </c>
      <c r="G8983" s="8">
        <v>1949</v>
      </c>
      <c r="H8983" s="8">
        <v>64</v>
      </c>
      <c r="I8983" s="6" t="s">
        <v>134</v>
      </c>
      <c r="J8983" s="8" t="s">
        <v>4613</v>
      </c>
      <c r="K8983" s="6" t="s">
        <v>4615</v>
      </c>
      <c r="L8983" s="7" t="s">
        <v>203</v>
      </c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8" t="s">
        <v>204</v>
      </c>
      <c r="AP8983" s="6"/>
      <c r="AQ8983" s="6"/>
      <c r="AR8983" s="6"/>
      <c r="AS8983" s="6"/>
      <c r="AT8983" s="6"/>
    </row>
    <row r="8984" spans="1:46" ht="14.25" customHeight="1">
      <c r="A8984" s="7" t="s">
        <v>38</v>
      </c>
      <c r="B8984" s="7">
        <v>5555</v>
      </c>
      <c r="C8984" s="8">
        <v>102576</v>
      </c>
      <c r="D8984" s="8" t="s">
        <v>4582</v>
      </c>
      <c r="E8984" s="8" t="str">
        <f t="shared" si="140"/>
        <v>Ipca Laboratories Lt15</v>
      </c>
      <c r="F8984" s="8" t="s">
        <v>133</v>
      </c>
      <c r="G8984" s="8">
        <v>1949</v>
      </c>
      <c r="H8984" s="8">
        <v>71</v>
      </c>
      <c r="I8984" s="6" t="s">
        <v>119</v>
      </c>
      <c r="J8984" s="8" t="s">
        <v>4613</v>
      </c>
      <c r="K8984" s="6" t="s">
        <v>4613</v>
      </c>
      <c r="L8984" s="7" t="s">
        <v>203</v>
      </c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8" t="s">
        <v>204</v>
      </c>
      <c r="X8984" s="8">
        <v>53.833333333333336</v>
      </c>
      <c r="Y8984" s="8">
        <v>19.166666666666668</v>
      </c>
      <c r="AP8984" s="6"/>
      <c r="AQ8984" s="6"/>
      <c r="AR8984" s="6"/>
      <c r="AS8984" s="6"/>
      <c r="AT8984" s="6"/>
    </row>
    <row r="8985" spans="1:46" ht="14.25" customHeight="1">
      <c r="A8985" s="7" t="s">
        <v>38</v>
      </c>
      <c r="B8985" s="7">
        <v>5566</v>
      </c>
      <c r="C8985" s="8">
        <v>102576</v>
      </c>
      <c r="D8985" s="8" t="s">
        <v>4582</v>
      </c>
      <c r="E8985" s="8" t="str">
        <f t="shared" si="140"/>
        <v>Ipca Laboratories Lt16</v>
      </c>
      <c r="F8985" s="8" t="s">
        <v>133</v>
      </c>
      <c r="G8985" s="8">
        <v>1949</v>
      </c>
      <c r="H8985" s="8">
        <v>71</v>
      </c>
      <c r="I8985" s="6" t="s">
        <v>52</v>
      </c>
      <c r="J8985" s="8" t="s">
        <v>4613</v>
      </c>
      <c r="K8985" s="6" t="s">
        <v>4613</v>
      </c>
      <c r="L8985" s="7" t="s">
        <v>203</v>
      </c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8" t="s">
        <v>204</v>
      </c>
      <c r="X8985" s="8">
        <v>53.833333333333336</v>
      </c>
      <c r="Y8985" s="8">
        <v>19.166666666666668</v>
      </c>
      <c r="AP8985" s="6"/>
      <c r="AQ8985" s="6"/>
      <c r="AR8985" s="6"/>
      <c r="AS8985" s="6"/>
      <c r="AT8985" s="6"/>
    </row>
    <row r="8986" spans="1:46" ht="14.25" customHeight="1">
      <c r="A8986" s="7" t="s">
        <v>131</v>
      </c>
      <c r="B8986" s="7">
        <v>508</v>
      </c>
      <c r="C8986" s="8">
        <v>102576</v>
      </c>
      <c r="D8986" s="8" t="s">
        <v>4582</v>
      </c>
      <c r="E8986" s="8" t="str">
        <f t="shared" si="140"/>
        <v>Ipca Laboratories Lt13</v>
      </c>
      <c r="F8986" s="8" t="s">
        <v>133</v>
      </c>
      <c r="G8986" s="8">
        <v>1949</v>
      </c>
      <c r="H8986" s="8">
        <v>64</v>
      </c>
      <c r="I8986" s="6" t="s">
        <v>134</v>
      </c>
      <c r="J8986" s="8" t="s">
        <v>4616</v>
      </c>
      <c r="K8986" s="6" t="s">
        <v>4617</v>
      </c>
      <c r="L8986" s="7" t="s">
        <v>223</v>
      </c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8" t="s">
        <v>122</v>
      </c>
      <c r="AP8986" s="6"/>
      <c r="AQ8986" s="6"/>
      <c r="AR8986" s="6"/>
      <c r="AS8986" s="6"/>
      <c r="AT8986" s="6"/>
    </row>
    <row r="8987" spans="1:46" ht="14.25" customHeight="1">
      <c r="A8987" s="7" t="s">
        <v>38</v>
      </c>
      <c r="B8987" s="7">
        <v>5551</v>
      </c>
      <c r="C8987" s="8">
        <v>102576</v>
      </c>
      <c r="D8987" s="8" t="s">
        <v>4582</v>
      </c>
      <c r="E8987" s="8" t="str">
        <f t="shared" si="140"/>
        <v>Ipca Laboratories Lt14</v>
      </c>
      <c r="F8987" s="8" t="s">
        <v>133</v>
      </c>
      <c r="G8987" s="8">
        <v>1949</v>
      </c>
      <c r="H8987" s="8">
        <v>71</v>
      </c>
      <c r="I8987" s="6" t="s">
        <v>117</v>
      </c>
      <c r="J8987" s="8" t="s">
        <v>4616</v>
      </c>
      <c r="K8987" s="6" t="s">
        <v>4616</v>
      </c>
      <c r="L8987" s="7" t="s">
        <v>223</v>
      </c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8" t="s">
        <v>122</v>
      </c>
      <c r="X8987" s="8">
        <v>58</v>
      </c>
      <c r="Y8987" s="8">
        <v>23.5</v>
      </c>
      <c r="AP8987" s="6"/>
      <c r="AQ8987" s="6"/>
      <c r="AR8987" s="6"/>
      <c r="AS8987" s="6"/>
      <c r="AT8987" s="6"/>
    </row>
    <row r="8988" spans="1:46" ht="14.25" customHeight="1">
      <c r="A8988" s="7" t="s">
        <v>38</v>
      </c>
      <c r="B8988" s="7">
        <v>5562</v>
      </c>
      <c r="C8988" s="8">
        <v>102576</v>
      </c>
      <c r="D8988" s="8" t="s">
        <v>4582</v>
      </c>
      <c r="E8988" s="8" t="str">
        <f t="shared" si="140"/>
        <v>Ipca Laboratories Lt15</v>
      </c>
      <c r="F8988" s="8" t="s">
        <v>133</v>
      </c>
      <c r="G8988" s="8">
        <v>1949</v>
      </c>
      <c r="H8988" s="8">
        <v>71</v>
      </c>
      <c r="I8988" s="6" t="s">
        <v>119</v>
      </c>
      <c r="J8988" s="8" t="s">
        <v>4616</v>
      </c>
      <c r="K8988" s="6" t="s">
        <v>4616</v>
      </c>
      <c r="L8988" s="7" t="s">
        <v>223</v>
      </c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8" t="s">
        <v>122</v>
      </c>
      <c r="X8988" s="8">
        <v>58</v>
      </c>
      <c r="Y8988" s="8">
        <v>23.5</v>
      </c>
      <c r="AP8988" s="6"/>
      <c r="AQ8988" s="6"/>
      <c r="AR8988" s="6"/>
      <c r="AS8988" s="6"/>
      <c r="AT8988" s="6"/>
    </row>
    <row r="8989" spans="1:46" ht="14.25" customHeight="1">
      <c r="A8989" s="7" t="s">
        <v>131</v>
      </c>
      <c r="B8989" s="7">
        <v>509</v>
      </c>
      <c r="C8989" s="8">
        <v>102576</v>
      </c>
      <c r="D8989" s="8" t="s">
        <v>4582</v>
      </c>
      <c r="E8989" s="8" t="str">
        <f t="shared" si="140"/>
        <v>Ipca Laboratories Lt13</v>
      </c>
      <c r="F8989" s="8" t="s">
        <v>133</v>
      </c>
      <c r="G8989" s="8">
        <v>1949</v>
      </c>
      <c r="H8989" s="8">
        <v>64</v>
      </c>
      <c r="I8989" s="6" t="s">
        <v>134</v>
      </c>
      <c r="J8989" s="8" t="s">
        <v>4618</v>
      </c>
      <c r="K8989" s="6" t="s">
        <v>4619</v>
      </c>
      <c r="L8989" s="7" t="s">
        <v>223</v>
      </c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8" t="s">
        <v>122</v>
      </c>
      <c r="AP8989" s="6"/>
      <c r="AQ8989" s="6"/>
      <c r="AR8989" s="6"/>
      <c r="AS8989" s="6"/>
      <c r="AT8989" s="6"/>
    </row>
    <row r="8990" spans="1:46" ht="14.25" customHeight="1">
      <c r="A8990" s="7" t="s">
        <v>38</v>
      </c>
      <c r="B8990" s="7">
        <v>5552</v>
      </c>
      <c r="C8990" s="8">
        <v>102576</v>
      </c>
      <c r="D8990" s="8" t="s">
        <v>4582</v>
      </c>
      <c r="E8990" s="8" t="str">
        <f t="shared" si="140"/>
        <v>Ipca Laboratories Lt14</v>
      </c>
      <c r="F8990" s="8" t="s">
        <v>133</v>
      </c>
      <c r="G8990" s="8">
        <v>1949</v>
      </c>
      <c r="H8990" s="8">
        <v>71</v>
      </c>
      <c r="I8990" s="6" t="s">
        <v>117</v>
      </c>
      <c r="J8990" s="8" t="s">
        <v>4618</v>
      </c>
      <c r="K8990" s="6" t="s">
        <v>4618</v>
      </c>
      <c r="L8990" s="7" t="s">
        <v>223</v>
      </c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8" t="s">
        <v>122</v>
      </c>
      <c r="X8990" s="8">
        <v>58</v>
      </c>
      <c r="Y8990" s="8">
        <v>23.5</v>
      </c>
      <c r="AP8990" s="6"/>
      <c r="AQ8990" s="6"/>
      <c r="AR8990" s="6"/>
      <c r="AS8990" s="6"/>
      <c r="AT8990" s="6"/>
    </row>
    <row r="8991" spans="1:46" ht="14.25" customHeight="1">
      <c r="A8991" s="7" t="s">
        <v>38</v>
      </c>
      <c r="B8991" s="7">
        <v>5563</v>
      </c>
      <c r="C8991" s="8">
        <v>102576</v>
      </c>
      <c r="D8991" s="8" t="s">
        <v>4582</v>
      </c>
      <c r="E8991" s="8" t="str">
        <f t="shared" si="140"/>
        <v>Ipca Laboratories Lt15</v>
      </c>
      <c r="F8991" s="8" t="s">
        <v>133</v>
      </c>
      <c r="G8991" s="8">
        <v>1949</v>
      </c>
      <c r="H8991" s="8">
        <v>71</v>
      </c>
      <c r="I8991" s="6" t="s">
        <v>119</v>
      </c>
      <c r="J8991" s="8" t="s">
        <v>4618</v>
      </c>
      <c r="K8991" s="6" t="s">
        <v>4618</v>
      </c>
      <c r="L8991" s="7" t="s">
        <v>223</v>
      </c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8" t="s">
        <v>122</v>
      </c>
      <c r="X8991" s="8">
        <v>58</v>
      </c>
      <c r="Y8991" s="8">
        <v>23.5</v>
      </c>
      <c r="AP8991" s="6"/>
      <c r="AQ8991" s="6"/>
      <c r="AR8991" s="6"/>
      <c r="AS8991" s="6"/>
      <c r="AT8991" s="6"/>
    </row>
    <row r="8992" spans="1:46" ht="14.25" customHeight="1">
      <c r="A8992" s="7" t="s">
        <v>38</v>
      </c>
      <c r="B8992" s="7">
        <v>5572</v>
      </c>
      <c r="C8992" s="8">
        <v>102576</v>
      </c>
      <c r="D8992" s="8" t="s">
        <v>4582</v>
      </c>
      <c r="E8992" s="8" t="str">
        <f t="shared" si="140"/>
        <v>Ipca Laboratories Lt16</v>
      </c>
      <c r="F8992" s="8" t="s">
        <v>133</v>
      </c>
      <c r="G8992" s="8">
        <v>1949</v>
      </c>
      <c r="H8992" s="8">
        <v>71</v>
      </c>
      <c r="I8992" s="6" t="s">
        <v>52</v>
      </c>
      <c r="J8992" s="8" t="s">
        <v>4618</v>
      </c>
      <c r="K8992" s="6" t="s">
        <v>4618</v>
      </c>
      <c r="L8992" s="7" t="s">
        <v>223</v>
      </c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8" t="s">
        <v>122</v>
      </c>
      <c r="X8992" s="8">
        <v>58</v>
      </c>
      <c r="Y8992" s="8">
        <v>23.5</v>
      </c>
      <c r="AP8992" s="6"/>
      <c r="AQ8992" s="6"/>
      <c r="AR8992" s="6"/>
      <c r="AS8992" s="6"/>
      <c r="AT8992" s="6"/>
    </row>
    <row r="8993" spans="1:46" ht="14.25" customHeight="1">
      <c r="A8993" s="7" t="s">
        <v>38</v>
      </c>
      <c r="B8993" s="7">
        <v>5580</v>
      </c>
      <c r="C8993" s="8">
        <v>102576</v>
      </c>
      <c r="D8993" s="8" t="s">
        <v>4582</v>
      </c>
      <c r="E8993" s="8" t="str">
        <f t="shared" si="140"/>
        <v>Ipca Laboratories Lt17</v>
      </c>
      <c r="F8993" s="8" t="s">
        <v>133</v>
      </c>
      <c r="G8993" s="8">
        <v>1949</v>
      </c>
      <c r="H8993" s="8">
        <v>71</v>
      </c>
      <c r="I8993" s="6" t="s">
        <v>54</v>
      </c>
      <c r="J8993" s="8" t="s">
        <v>4618</v>
      </c>
      <c r="K8993" s="6" t="s">
        <v>4618</v>
      </c>
      <c r="L8993" s="7" t="s">
        <v>223</v>
      </c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8" t="s">
        <v>122</v>
      </c>
      <c r="X8993" s="8">
        <v>58</v>
      </c>
      <c r="Y8993" s="8">
        <v>23.5</v>
      </c>
      <c r="AP8993" s="6"/>
      <c r="AQ8993" s="6"/>
      <c r="AR8993" s="6"/>
      <c r="AS8993" s="6"/>
      <c r="AT8993" s="6"/>
    </row>
    <row r="8994" spans="1:46" ht="14.25" customHeight="1">
      <c r="A8994" s="7" t="s">
        <v>38</v>
      </c>
      <c r="B8994" s="7">
        <v>5588</v>
      </c>
      <c r="C8994" s="8">
        <v>102576</v>
      </c>
      <c r="D8994" s="8" t="s">
        <v>4582</v>
      </c>
      <c r="E8994" s="8" t="str">
        <f t="shared" si="140"/>
        <v>Ipca Laboratories Lt18</v>
      </c>
      <c r="F8994" s="8" t="s">
        <v>133</v>
      </c>
      <c r="G8994" s="8">
        <v>1949</v>
      </c>
      <c r="H8994" s="8">
        <v>71</v>
      </c>
      <c r="I8994" s="6" t="s">
        <v>56</v>
      </c>
      <c r="J8994" s="8" t="s">
        <v>4618</v>
      </c>
      <c r="K8994" s="6" t="s">
        <v>4618</v>
      </c>
      <c r="L8994" s="7" t="s">
        <v>223</v>
      </c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8" t="s">
        <v>122</v>
      </c>
      <c r="X8994" s="8">
        <v>58</v>
      </c>
      <c r="Y8994" s="8">
        <v>23.5</v>
      </c>
      <c r="AP8994" s="6"/>
      <c r="AQ8994" s="6"/>
      <c r="AR8994" s="6"/>
      <c r="AS8994" s="6"/>
      <c r="AT8994" s="6"/>
    </row>
    <row r="8995" spans="1:46" ht="14.25" customHeight="1">
      <c r="A8995" s="7" t="s">
        <v>38</v>
      </c>
      <c r="B8995" s="7">
        <v>5597</v>
      </c>
      <c r="C8995" s="8">
        <v>102576</v>
      </c>
      <c r="D8995" s="8" t="s">
        <v>4582</v>
      </c>
      <c r="E8995" s="8" t="str">
        <f t="shared" si="140"/>
        <v>Ipca Laboratories Lt19</v>
      </c>
      <c r="F8995" s="8" t="s">
        <v>133</v>
      </c>
      <c r="G8995" s="8">
        <v>1949</v>
      </c>
      <c r="H8995" s="8">
        <v>71</v>
      </c>
      <c r="I8995" s="6" t="s">
        <v>41</v>
      </c>
      <c r="J8995" s="8" t="s">
        <v>4618</v>
      </c>
      <c r="K8995" s="6" t="s">
        <v>4618</v>
      </c>
      <c r="L8995" s="7" t="s">
        <v>223</v>
      </c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8" t="s">
        <v>122</v>
      </c>
      <c r="X8995" s="8">
        <v>58</v>
      </c>
      <c r="Y8995" s="8">
        <v>23.5</v>
      </c>
      <c r="AP8995" s="6"/>
      <c r="AQ8995" s="6"/>
      <c r="AR8995" s="6"/>
      <c r="AS8995" s="6"/>
      <c r="AT8995" s="6"/>
    </row>
    <row r="8996" spans="1:46" ht="14.25" customHeight="1">
      <c r="A8996" s="7" t="s">
        <v>38</v>
      </c>
      <c r="B8996" s="7">
        <v>5544</v>
      </c>
      <c r="C8996" s="8">
        <v>102576</v>
      </c>
      <c r="D8996" s="8" t="s">
        <v>4582</v>
      </c>
      <c r="E8996" s="8" t="str">
        <f t="shared" si="140"/>
        <v>Ipca Laboratories Lt14</v>
      </c>
      <c r="F8996" s="8" t="s">
        <v>133</v>
      </c>
      <c r="G8996" s="8">
        <v>1949</v>
      </c>
      <c r="H8996" s="8">
        <v>71</v>
      </c>
      <c r="I8996" s="6" t="s">
        <v>117</v>
      </c>
      <c r="J8996" s="8" t="s">
        <v>4620</v>
      </c>
      <c r="K8996" s="6" t="s">
        <v>4620</v>
      </c>
      <c r="L8996" s="7" t="s">
        <v>203</v>
      </c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8" t="s">
        <v>204</v>
      </c>
      <c r="X8996" s="8">
        <v>53.833333333333336</v>
      </c>
      <c r="Y8996" s="8">
        <v>19.166666666666668</v>
      </c>
      <c r="AP8996" s="6"/>
      <c r="AQ8996" s="6"/>
      <c r="AR8996" s="6"/>
      <c r="AS8996" s="6"/>
      <c r="AT8996" s="6"/>
    </row>
    <row r="8997" spans="1:46" ht="14.25" customHeight="1">
      <c r="A8997" s="7" t="s">
        <v>38</v>
      </c>
      <c r="B8997" s="7">
        <v>5589</v>
      </c>
      <c r="C8997" s="8">
        <v>102576</v>
      </c>
      <c r="D8997" s="8" t="s">
        <v>4582</v>
      </c>
      <c r="E8997" s="8" t="str">
        <f t="shared" si="140"/>
        <v>Ipca Laboratories Lt18</v>
      </c>
      <c r="F8997" s="8" t="s">
        <v>133</v>
      </c>
      <c r="G8997" s="8">
        <v>1949</v>
      </c>
      <c r="H8997" s="8">
        <v>71</v>
      </c>
      <c r="I8997" s="6" t="s">
        <v>56</v>
      </c>
      <c r="J8997" s="8" t="s">
        <v>4621</v>
      </c>
      <c r="K8997" s="6" t="s">
        <v>4621</v>
      </c>
      <c r="L8997" s="7" t="s">
        <v>69</v>
      </c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8" t="s">
        <v>70</v>
      </c>
      <c r="X8997" s="8">
        <v>55.462175392827156</v>
      </c>
      <c r="Y8997" s="8">
        <v>26.5</v>
      </c>
      <c r="AP8997" s="6"/>
      <c r="AQ8997" s="6"/>
      <c r="AR8997" s="6"/>
      <c r="AS8997" s="6"/>
      <c r="AT8997" s="6"/>
    </row>
    <row r="8998" spans="1:46" ht="14.25" customHeight="1">
      <c r="A8998" s="7" t="s">
        <v>38</v>
      </c>
      <c r="B8998" s="7">
        <v>5598</v>
      </c>
      <c r="C8998" s="8">
        <v>102576</v>
      </c>
      <c r="D8998" s="8" t="s">
        <v>4582</v>
      </c>
      <c r="E8998" s="8" t="str">
        <f t="shared" si="140"/>
        <v>Ipca Laboratories Lt19</v>
      </c>
      <c r="F8998" s="8" t="s">
        <v>133</v>
      </c>
      <c r="G8998" s="8">
        <v>1949</v>
      </c>
      <c r="H8998" s="8">
        <v>71</v>
      </c>
      <c r="I8998" s="6" t="s">
        <v>41</v>
      </c>
      <c r="J8998" s="8" t="s">
        <v>4621</v>
      </c>
      <c r="K8998" s="6" t="s">
        <v>4621</v>
      </c>
      <c r="L8998" s="7" t="s">
        <v>69</v>
      </c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8" t="s">
        <v>70</v>
      </c>
      <c r="X8998" s="8">
        <v>55.462175392827156</v>
      </c>
      <c r="Y8998" s="8">
        <v>26.5</v>
      </c>
      <c r="AP8998" s="6"/>
      <c r="AQ8998" s="6"/>
      <c r="AR8998" s="6"/>
      <c r="AS8998" s="6"/>
      <c r="AT8998" s="6"/>
    </row>
    <row r="8999" spans="1:46" ht="14.25" customHeight="1">
      <c r="A8999" s="7" t="s">
        <v>131</v>
      </c>
      <c r="B8999" s="7">
        <v>511</v>
      </c>
      <c r="C8999" s="8">
        <v>102576</v>
      </c>
      <c r="D8999" s="8" t="s">
        <v>4582</v>
      </c>
      <c r="E8999" s="8" t="str">
        <f t="shared" si="140"/>
        <v>Ipca Laboratories Lt13</v>
      </c>
      <c r="F8999" s="8" t="s">
        <v>133</v>
      </c>
      <c r="G8999" s="8">
        <v>1949</v>
      </c>
      <c r="H8999" s="8">
        <v>64</v>
      </c>
      <c r="I8999" s="6" t="s">
        <v>134</v>
      </c>
      <c r="J8999" s="8" t="s">
        <v>4622</v>
      </c>
      <c r="K8999" s="13" t="s">
        <v>4623</v>
      </c>
      <c r="L8999" s="7" t="s">
        <v>48</v>
      </c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8" t="s">
        <v>49</v>
      </c>
      <c r="AP8999" s="6"/>
      <c r="AQ8999" s="6"/>
      <c r="AR8999" s="6"/>
      <c r="AS8999" s="6"/>
      <c r="AT8999" s="6"/>
    </row>
    <row r="9000" spans="1:46" ht="14.25" customHeight="1">
      <c r="A9000" s="7" t="s">
        <v>38</v>
      </c>
      <c r="B9000" s="7">
        <v>5553</v>
      </c>
      <c r="C9000" s="8">
        <v>102576</v>
      </c>
      <c r="D9000" s="8" t="s">
        <v>4582</v>
      </c>
      <c r="E9000" s="8" t="str">
        <f t="shared" si="140"/>
        <v>Ipca Laboratories Lt14</v>
      </c>
      <c r="F9000" s="8" t="s">
        <v>133</v>
      </c>
      <c r="G9000" s="8">
        <v>1949</v>
      </c>
      <c r="H9000" s="8">
        <v>71</v>
      </c>
      <c r="I9000" s="6" t="s">
        <v>117</v>
      </c>
      <c r="J9000" s="8" t="s">
        <v>4622</v>
      </c>
      <c r="K9000" s="8" t="s">
        <v>4622</v>
      </c>
      <c r="L9000" s="7" t="s">
        <v>48</v>
      </c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8" t="s">
        <v>49</v>
      </c>
      <c r="X9000" s="8">
        <v>49.666280586541916</v>
      </c>
      <c r="Y9000" s="8">
        <v>0</v>
      </c>
      <c r="AP9000" s="6"/>
      <c r="AQ9000" s="6"/>
      <c r="AR9000" s="6"/>
      <c r="AS9000" s="6"/>
      <c r="AT9000" s="6"/>
    </row>
    <row r="9001" spans="1:46" ht="14.25" customHeight="1">
      <c r="A9001" s="7" t="s">
        <v>38</v>
      </c>
      <c r="B9001" s="7">
        <v>5564</v>
      </c>
      <c r="C9001" s="8">
        <v>102576</v>
      </c>
      <c r="D9001" s="8" t="s">
        <v>4582</v>
      </c>
      <c r="E9001" s="8" t="str">
        <f t="shared" si="140"/>
        <v>Ipca Laboratories Lt15</v>
      </c>
      <c r="F9001" s="8" t="s">
        <v>133</v>
      </c>
      <c r="G9001" s="8">
        <v>1949</v>
      </c>
      <c r="H9001" s="8">
        <v>71</v>
      </c>
      <c r="I9001" s="6" t="s">
        <v>119</v>
      </c>
      <c r="J9001" s="8" t="s">
        <v>4622</v>
      </c>
      <c r="K9001" s="8" t="s">
        <v>4622</v>
      </c>
      <c r="L9001" s="7" t="s">
        <v>48</v>
      </c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8" t="s">
        <v>49</v>
      </c>
      <c r="X9001" s="8">
        <v>49.666280586541916</v>
      </c>
      <c r="Y9001" s="8">
        <v>0</v>
      </c>
      <c r="AP9001" s="6"/>
      <c r="AQ9001" s="6"/>
      <c r="AR9001" s="6"/>
      <c r="AS9001" s="6"/>
      <c r="AT9001" s="6"/>
    </row>
    <row r="9002" spans="1:46" ht="14.25" customHeight="1">
      <c r="A9002" s="7" t="s">
        <v>38</v>
      </c>
      <c r="B9002" s="7">
        <v>5573</v>
      </c>
      <c r="C9002" s="8">
        <v>102576</v>
      </c>
      <c r="D9002" s="8" t="s">
        <v>4582</v>
      </c>
      <c r="E9002" s="8" t="str">
        <f t="shared" si="140"/>
        <v>Ipca Laboratories Lt16</v>
      </c>
      <c r="F9002" s="8" t="s">
        <v>133</v>
      </c>
      <c r="G9002" s="8">
        <v>1949</v>
      </c>
      <c r="H9002" s="8">
        <v>71</v>
      </c>
      <c r="I9002" s="6" t="s">
        <v>52</v>
      </c>
      <c r="J9002" s="8" t="s">
        <v>4622</v>
      </c>
      <c r="K9002" s="8" t="s">
        <v>4622</v>
      </c>
      <c r="L9002" s="7" t="s">
        <v>48</v>
      </c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8" t="s">
        <v>49</v>
      </c>
      <c r="X9002" s="8">
        <v>49.666280586541916</v>
      </c>
      <c r="Y9002" s="8">
        <v>0</v>
      </c>
      <c r="AP9002" s="6"/>
      <c r="AQ9002" s="6"/>
      <c r="AR9002" s="6"/>
      <c r="AS9002" s="6"/>
      <c r="AT9002" s="6"/>
    </row>
    <row r="9003" spans="1:46" ht="14.25" customHeight="1">
      <c r="A9003" s="7" t="s">
        <v>38</v>
      </c>
      <c r="B9003" s="7">
        <v>5581</v>
      </c>
      <c r="C9003" s="8">
        <v>102576</v>
      </c>
      <c r="D9003" s="8" t="s">
        <v>4582</v>
      </c>
      <c r="E9003" s="8" t="str">
        <f t="shared" si="140"/>
        <v>Ipca Laboratories Lt17</v>
      </c>
      <c r="F9003" s="8" t="s">
        <v>133</v>
      </c>
      <c r="G9003" s="8">
        <v>1949</v>
      </c>
      <c r="H9003" s="8">
        <v>71</v>
      </c>
      <c r="I9003" s="6" t="s">
        <v>54</v>
      </c>
      <c r="J9003" s="8" t="s">
        <v>4622</v>
      </c>
      <c r="K9003" s="8" t="s">
        <v>4622</v>
      </c>
      <c r="L9003" s="7" t="s">
        <v>48</v>
      </c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8" t="s">
        <v>49</v>
      </c>
      <c r="X9003" s="8">
        <v>49.666280586541916</v>
      </c>
      <c r="Y9003" s="8">
        <v>0</v>
      </c>
      <c r="AP9003" s="6"/>
      <c r="AQ9003" s="6"/>
      <c r="AR9003" s="6"/>
      <c r="AS9003" s="6"/>
      <c r="AT9003" s="6"/>
    </row>
    <row r="9004" spans="1:46" ht="14.25" customHeight="1">
      <c r="A9004" s="7" t="s">
        <v>38</v>
      </c>
      <c r="B9004" s="7">
        <v>5590</v>
      </c>
      <c r="C9004" s="8">
        <v>102576</v>
      </c>
      <c r="D9004" s="8" t="s">
        <v>4582</v>
      </c>
      <c r="E9004" s="8" t="str">
        <f t="shared" si="140"/>
        <v>Ipca Laboratories Lt18</v>
      </c>
      <c r="F9004" s="8" t="s">
        <v>133</v>
      </c>
      <c r="G9004" s="8">
        <v>1949</v>
      </c>
      <c r="H9004" s="8">
        <v>71</v>
      </c>
      <c r="I9004" s="6" t="s">
        <v>56</v>
      </c>
      <c r="J9004" s="8" t="s">
        <v>4622</v>
      </c>
      <c r="K9004" s="8" t="s">
        <v>4622</v>
      </c>
      <c r="L9004" s="7" t="s">
        <v>48</v>
      </c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8" t="s">
        <v>49</v>
      </c>
      <c r="X9004" s="8">
        <v>49.666280586541916</v>
      </c>
      <c r="Y9004" s="8">
        <v>0</v>
      </c>
      <c r="AP9004" s="6"/>
      <c r="AQ9004" s="6"/>
      <c r="AR9004" s="6"/>
      <c r="AS9004" s="6"/>
      <c r="AT9004" s="6"/>
    </row>
    <row r="9005" spans="1:46" ht="14.25" customHeight="1">
      <c r="A9005" s="7" t="s">
        <v>38</v>
      </c>
      <c r="B9005" s="7">
        <v>5599</v>
      </c>
      <c r="C9005" s="8">
        <v>102576</v>
      </c>
      <c r="D9005" s="8" t="s">
        <v>4582</v>
      </c>
      <c r="E9005" s="8" t="str">
        <f t="shared" si="140"/>
        <v>Ipca Laboratories Lt19</v>
      </c>
      <c r="F9005" s="8" t="s">
        <v>133</v>
      </c>
      <c r="G9005" s="8">
        <v>1949</v>
      </c>
      <c r="H9005" s="8">
        <v>71</v>
      </c>
      <c r="I9005" s="6" t="s">
        <v>41</v>
      </c>
      <c r="J9005" s="8" t="s">
        <v>4622</v>
      </c>
      <c r="K9005" s="8" t="s">
        <v>4622</v>
      </c>
      <c r="L9005" s="7" t="s">
        <v>48</v>
      </c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8" t="s">
        <v>49</v>
      </c>
      <c r="X9005" s="8">
        <v>49.666280586541916</v>
      </c>
      <c r="Y9005" s="8">
        <v>0</v>
      </c>
      <c r="AP9005" s="6"/>
      <c r="AQ9005" s="6"/>
      <c r="AR9005" s="6"/>
      <c r="AS9005" s="6"/>
      <c r="AT9005" s="6"/>
    </row>
    <row r="9006" spans="1:46" ht="14.25" customHeight="1">
      <c r="A9006" s="7" t="s">
        <v>38</v>
      </c>
      <c r="B9006" s="7">
        <v>1877</v>
      </c>
      <c r="C9006" s="8">
        <v>103261</v>
      </c>
      <c r="D9006" s="8" t="s">
        <v>4624</v>
      </c>
      <c r="E9006" s="8" t="str">
        <f t="shared" si="140"/>
        <v>J B CHEMICALS &amp; PHAR15</v>
      </c>
      <c r="F9006" s="8" t="s">
        <v>133</v>
      </c>
      <c r="G9006" s="8">
        <v>1976</v>
      </c>
      <c r="H9006" s="8">
        <v>44</v>
      </c>
      <c r="I9006" s="6" t="s">
        <v>119</v>
      </c>
      <c r="J9006" s="8" t="s">
        <v>4625</v>
      </c>
      <c r="K9006" s="6" t="s">
        <v>4625</v>
      </c>
      <c r="L9006" s="7" t="s">
        <v>203</v>
      </c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8" t="s">
        <v>204</v>
      </c>
      <c r="X9006" s="8">
        <v>53.833333333333336</v>
      </c>
      <c r="Y9006" s="8">
        <v>19.166666666666668</v>
      </c>
      <c r="AP9006" s="6"/>
      <c r="AQ9006" s="6"/>
      <c r="AR9006" s="6"/>
      <c r="AS9006" s="6"/>
      <c r="AT9006" s="6"/>
    </row>
    <row r="9007" spans="1:46" ht="14.25" customHeight="1">
      <c r="A9007" s="7" t="s">
        <v>38</v>
      </c>
      <c r="B9007" s="7">
        <v>1880</v>
      </c>
      <c r="C9007" s="8">
        <v>103261</v>
      </c>
      <c r="D9007" s="8" t="s">
        <v>4624</v>
      </c>
      <c r="E9007" s="8" t="str">
        <f t="shared" si="140"/>
        <v>J B CHEMICALS &amp; PHAR16</v>
      </c>
      <c r="F9007" s="8" t="s">
        <v>133</v>
      </c>
      <c r="G9007" s="8">
        <v>1976</v>
      </c>
      <c r="H9007" s="8">
        <v>44</v>
      </c>
      <c r="I9007" s="6" t="s">
        <v>52</v>
      </c>
      <c r="J9007" s="8" t="s">
        <v>4625</v>
      </c>
      <c r="K9007" s="6" t="s">
        <v>4625</v>
      </c>
      <c r="L9007" s="7" t="s">
        <v>203</v>
      </c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8" t="s">
        <v>204</v>
      </c>
      <c r="X9007" s="8">
        <v>53.833333333333336</v>
      </c>
      <c r="Y9007" s="8">
        <v>19.166666666666668</v>
      </c>
      <c r="AP9007" s="6"/>
      <c r="AQ9007" s="6"/>
      <c r="AR9007" s="6"/>
      <c r="AS9007" s="6"/>
      <c r="AT9007" s="6"/>
    </row>
    <row r="9008" spans="1:46" ht="14.25" customHeight="1">
      <c r="A9008" s="7" t="s">
        <v>38</v>
      </c>
      <c r="B9008" s="7">
        <v>1885</v>
      </c>
      <c r="C9008" s="8">
        <v>103261</v>
      </c>
      <c r="D9008" s="8" t="s">
        <v>4624</v>
      </c>
      <c r="E9008" s="8" t="str">
        <f t="shared" si="140"/>
        <v>J B CHEMICALS &amp; PHAR17</v>
      </c>
      <c r="F9008" s="8" t="s">
        <v>133</v>
      </c>
      <c r="G9008" s="8">
        <v>1976</v>
      </c>
      <c r="H9008" s="8">
        <v>44</v>
      </c>
      <c r="I9008" s="6" t="s">
        <v>54</v>
      </c>
      <c r="J9008" s="8" t="s">
        <v>4625</v>
      </c>
      <c r="K9008" s="6" t="s">
        <v>4625</v>
      </c>
      <c r="L9008" s="7" t="s">
        <v>203</v>
      </c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8" t="s">
        <v>204</v>
      </c>
      <c r="X9008" s="8">
        <v>53.833333333333336</v>
      </c>
      <c r="Y9008" s="8">
        <v>19.166666666666668</v>
      </c>
      <c r="AP9008" s="6"/>
      <c r="AQ9008" s="6"/>
      <c r="AR9008" s="6"/>
      <c r="AS9008" s="6"/>
      <c r="AT9008" s="6"/>
    </row>
    <row r="9009" spans="1:46" ht="14.25" customHeight="1">
      <c r="A9009" s="7" t="s">
        <v>38</v>
      </c>
      <c r="B9009" s="7">
        <v>1888</v>
      </c>
      <c r="C9009" s="8">
        <v>103261</v>
      </c>
      <c r="D9009" s="8" t="s">
        <v>4624</v>
      </c>
      <c r="E9009" s="8" t="str">
        <f t="shared" si="140"/>
        <v>J B CHEMICALS &amp; PHAR18</v>
      </c>
      <c r="F9009" s="8" t="s">
        <v>133</v>
      </c>
      <c r="G9009" s="8">
        <v>1976</v>
      </c>
      <c r="H9009" s="8">
        <v>44</v>
      </c>
      <c r="I9009" s="6" t="s">
        <v>56</v>
      </c>
      <c r="J9009" s="8" t="s">
        <v>4625</v>
      </c>
      <c r="K9009" s="6" t="s">
        <v>4625</v>
      </c>
      <c r="L9009" s="7" t="s">
        <v>203</v>
      </c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8" t="s">
        <v>204</v>
      </c>
      <c r="X9009" s="8">
        <v>53.833333333333336</v>
      </c>
      <c r="Y9009" s="8">
        <v>19.166666666666668</v>
      </c>
      <c r="AP9009" s="6"/>
      <c r="AQ9009" s="6"/>
      <c r="AR9009" s="6"/>
      <c r="AS9009" s="6"/>
      <c r="AT9009" s="6"/>
    </row>
    <row r="9010" spans="1:46" ht="14.25" customHeight="1">
      <c r="A9010" s="7" t="s">
        <v>38</v>
      </c>
      <c r="B9010" s="7">
        <v>1891</v>
      </c>
      <c r="C9010" s="8">
        <v>103261</v>
      </c>
      <c r="D9010" s="8" t="s">
        <v>4624</v>
      </c>
      <c r="E9010" s="8" t="str">
        <f t="shared" si="140"/>
        <v>J B CHEMICALS &amp; PHAR19</v>
      </c>
      <c r="F9010" s="8" t="s">
        <v>133</v>
      </c>
      <c r="G9010" s="8">
        <v>1976</v>
      </c>
      <c r="H9010" s="8">
        <v>44</v>
      </c>
      <c r="I9010" s="6" t="s">
        <v>41</v>
      </c>
      <c r="J9010" s="8" t="s">
        <v>4625</v>
      </c>
      <c r="K9010" s="6" t="s">
        <v>4625</v>
      </c>
      <c r="L9010" s="7" t="s">
        <v>203</v>
      </c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8" t="s">
        <v>204</v>
      </c>
      <c r="X9010" s="8">
        <v>53.833333333333336</v>
      </c>
      <c r="Y9010" s="8">
        <v>19.166666666666668</v>
      </c>
      <c r="AP9010" s="6"/>
      <c r="AQ9010" s="6"/>
      <c r="AR9010" s="6"/>
      <c r="AS9010" s="6"/>
      <c r="AT9010" s="6"/>
    </row>
    <row r="9011" spans="1:46" ht="14.25" customHeight="1">
      <c r="A9011" s="7" t="s">
        <v>131</v>
      </c>
      <c r="B9011" s="7">
        <v>519</v>
      </c>
      <c r="C9011" s="8">
        <v>103261</v>
      </c>
      <c r="D9011" s="8" t="s">
        <v>4624</v>
      </c>
      <c r="E9011" s="8" t="str">
        <f t="shared" si="140"/>
        <v>J B CHEMICALS &amp; PHAR11</v>
      </c>
      <c r="F9011" s="8" t="s">
        <v>133</v>
      </c>
      <c r="G9011" s="8">
        <v>1976</v>
      </c>
      <c r="I9011" s="6" t="s">
        <v>144</v>
      </c>
      <c r="J9011" s="8" t="s">
        <v>4626</v>
      </c>
      <c r="K9011" s="16" t="s">
        <v>4627</v>
      </c>
      <c r="L9011" s="7" t="s">
        <v>60</v>
      </c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8" t="s">
        <v>61</v>
      </c>
      <c r="AP9011" s="6"/>
      <c r="AQ9011" s="6"/>
      <c r="AR9011" s="6"/>
      <c r="AS9011" s="6"/>
      <c r="AT9011" s="6"/>
    </row>
    <row r="9012" spans="1:46" ht="14.25" customHeight="1">
      <c r="A9012" s="7" t="s">
        <v>131</v>
      </c>
      <c r="B9012" s="7">
        <v>522</v>
      </c>
      <c r="C9012" s="8">
        <v>103261</v>
      </c>
      <c r="D9012" s="8" t="s">
        <v>4624</v>
      </c>
      <c r="E9012" s="8" t="str">
        <f t="shared" si="140"/>
        <v>J B CHEMICALS &amp; PHAR12</v>
      </c>
      <c r="F9012" s="8" t="s">
        <v>133</v>
      </c>
      <c r="G9012" s="8">
        <v>1976</v>
      </c>
      <c r="I9012" s="6" t="s">
        <v>145</v>
      </c>
      <c r="J9012" s="8" t="s">
        <v>4626</v>
      </c>
      <c r="K9012" s="16" t="s">
        <v>4627</v>
      </c>
      <c r="L9012" s="7" t="s">
        <v>60</v>
      </c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8" t="s">
        <v>61</v>
      </c>
      <c r="AP9012" s="6"/>
      <c r="AQ9012" s="6"/>
      <c r="AR9012" s="6"/>
      <c r="AS9012" s="6"/>
      <c r="AT9012" s="6"/>
    </row>
    <row r="9013" spans="1:46" ht="14.25" customHeight="1">
      <c r="A9013" s="7" t="s">
        <v>131</v>
      </c>
      <c r="B9013" s="7">
        <v>526</v>
      </c>
      <c r="C9013" s="8">
        <v>103261</v>
      </c>
      <c r="D9013" s="8" t="s">
        <v>4624</v>
      </c>
      <c r="E9013" s="8" t="str">
        <f t="shared" si="140"/>
        <v>J B CHEMICALS &amp; PHAR13</v>
      </c>
      <c r="F9013" s="8" t="s">
        <v>133</v>
      </c>
      <c r="G9013" s="8">
        <v>1976</v>
      </c>
      <c r="I9013" s="6" t="s">
        <v>134</v>
      </c>
      <c r="J9013" s="8" t="s">
        <v>4626</v>
      </c>
      <c r="K9013" s="16" t="s">
        <v>4627</v>
      </c>
      <c r="L9013" s="7" t="s">
        <v>60</v>
      </c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8" t="s">
        <v>61</v>
      </c>
      <c r="AP9013" s="6"/>
      <c r="AQ9013" s="6"/>
      <c r="AR9013" s="6"/>
      <c r="AS9013" s="6"/>
      <c r="AT9013" s="6"/>
    </row>
    <row r="9014" spans="1:46" ht="14.25" customHeight="1">
      <c r="A9014" s="7" t="s">
        <v>189</v>
      </c>
      <c r="B9014" s="7">
        <v>3</v>
      </c>
      <c r="C9014" s="8">
        <v>103261</v>
      </c>
      <c r="D9014" s="8" t="s">
        <v>4624</v>
      </c>
      <c r="E9014" s="8" t="str">
        <f t="shared" si="140"/>
        <v>J B CHEMICALS &amp; PHAR14</v>
      </c>
      <c r="F9014" s="8" t="s">
        <v>133</v>
      </c>
      <c r="G9014" s="8">
        <v>1976</v>
      </c>
      <c r="I9014" s="6" t="s">
        <v>117</v>
      </c>
      <c r="J9014" s="8" t="s">
        <v>4626</v>
      </c>
      <c r="K9014" s="16" t="s">
        <v>4627</v>
      </c>
      <c r="L9014" s="7" t="s">
        <v>60</v>
      </c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8" t="s">
        <v>61</v>
      </c>
      <c r="Z9014" s="8" t="s">
        <v>4628</v>
      </c>
      <c r="AP9014" s="6"/>
      <c r="AQ9014" s="6"/>
      <c r="AR9014" s="6"/>
      <c r="AS9014" s="6"/>
      <c r="AT9014" s="6"/>
    </row>
    <row r="9015" spans="1:46" ht="14.25" customHeight="1">
      <c r="A9015" s="7" t="s">
        <v>131</v>
      </c>
      <c r="B9015" s="7">
        <v>515</v>
      </c>
      <c r="C9015" s="8">
        <v>103261</v>
      </c>
      <c r="D9015" s="8" t="s">
        <v>4624</v>
      </c>
      <c r="E9015" s="8" t="str">
        <f t="shared" si="140"/>
        <v>J B CHEMICALS &amp; PHAR10</v>
      </c>
      <c r="F9015" s="8" t="s">
        <v>133</v>
      </c>
      <c r="G9015" s="8">
        <v>1976</v>
      </c>
      <c r="I9015" s="6" t="s">
        <v>141</v>
      </c>
      <c r="J9015" s="8" t="s">
        <v>4629</v>
      </c>
      <c r="K9015" s="6" t="s">
        <v>4630</v>
      </c>
      <c r="L9015" s="7" t="s">
        <v>966</v>
      </c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8" t="s">
        <v>122</v>
      </c>
      <c r="AP9015" s="6"/>
      <c r="AQ9015" s="6"/>
      <c r="AR9015" s="6"/>
      <c r="AS9015" s="6"/>
      <c r="AT9015" s="6"/>
    </row>
    <row r="9016" spans="1:46" ht="14.25" customHeight="1">
      <c r="A9016" s="7" t="s">
        <v>131</v>
      </c>
      <c r="B9016" s="7">
        <v>518</v>
      </c>
      <c r="C9016" s="8">
        <v>103261</v>
      </c>
      <c r="D9016" s="8" t="s">
        <v>4624</v>
      </c>
      <c r="E9016" s="8" t="str">
        <f t="shared" si="140"/>
        <v>J B CHEMICALS &amp; PHAR11</v>
      </c>
      <c r="F9016" s="8" t="s">
        <v>133</v>
      </c>
      <c r="G9016" s="8">
        <v>1976</v>
      </c>
      <c r="I9016" s="6" t="s">
        <v>144</v>
      </c>
      <c r="J9016" s="8" t="s">
        <v>4629</v>
      </c>
      <c r="K9016" s="16" t="s">
        <v>4630</v>
      </c>
      <c r="L9016" s="7" t="s">
        <v>966</v>
      </c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8" t="s">
        <v>122</v>
      </c>
      <c r="AP9016" s="6"/>
      <c r="AQ9016" s="6"/>
      <c r="AR9016" s="6"/>
      <c r="AS9016" s="6"/>
      <c r="AT9016" s="6"/>
    </row>
    <row r="9017" spans="1:46" ht="14.25" customHeight="1">
      <c r="A9017" s="7" t="s">
        <v>131</v>
      </c>
      <c r="B9017" s="7">
        <v>521</v>
      </c>
      <c r="C9017" s="8">
        <v>103261</v>
      </c>
      <c r="D9017" s="8" t="s">
        <v>4624</v>
      </c>
      <c r="E9017" s="8" t="str">
        <f t="shared" si="140"/>
        <v>J B CHEMICALS &amp; PHAR12</v>
      </c>
      <c r="F9017" s="8" t="s">
        <v>133</v>
      </c>
      <c r="G9017" s="8">
        <v>1976</v>
      </c>
      <c r="I9017" s="6" t="s">
        <v>145</v>
      </c>
      <c r="J9017" s="8" t="s">
        <v>4629</v>
      </c>
      <c r="K9017" s="6" t="s">
        <v>4631</v>
      </c>
      <c r="L9017" s="7" t="s">
        <v>966</v>
      </c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8" t="s">
        <v>122</v>
      </c>
      <c r="AP9017" s="6"/>
      <c r="AQ9017" s="6"/>
      <c r="AR9017" s="6"/>
      <c r="AS9017" s="6"/>
      <c r="AT9017" s="6"/>
    </row>
    <row r="9018" spans="1:46" ht="14.25" customHeight="1">
      <c r="A9018" s="7" t="s">
        <v>131</v>
      </c>
      <c r="B9018" s="7">
        <v>525</v>
      </c>
      <c r="C9018" s="8">
        <v>103261</v>
      </c>
      <c r="D9018" s="8" t="s">
        <v>4624</v>
      </c>
      <c r="E9018" s="8" t="str">
        <f t="shared" si="140"/>
        <v>J B CHEMICALS &amp; PHAR13</v>
      </c>
      <c r="F9018" s="8" t="s">
        <v>133</v>
      </c>
      <c r="G9018" s="8">
        <v>1976</v>
      </c>
      <c r="I9018" s="6" t="s">
        <v>134</v>
      </c>
      <c r="J9018" s="8" t="s">
        <v>4629</v>
      </c>
      <c r="K9018" s="6" t="s">
        <v>4632</v>
      </c>
      <c r="L9018" s="7" t="s">
        <v>966</v>
      </c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8" t="s">
        <v>122</v>
      </c>
      <c r="AP9018" s="6"/>
      <c r="AQ9018" s="6"/>
      <c r="AR9018" s="6"/>
      <c r="AS9018" s="6"/>
      <c r="AT9018" s="6"/>
    </row>
    <row r="9019" spans="1:46" ht="14.25" customHeight="1">
      <c r="A9019" s="7" t="s">
        <v>189</v>
      </c>
      <c r="B9019" s="7">
        <v>2</v>
      </c>
      <c r="C9019" s="8">
        <v>103261</v>
      </c>
      <c r="D9019" s="8" t="s">
        <v>4624</v>
      </c>
      <c r="E9019" s="8" t="str">
        <f t="shared" si="140"/>
        <v>J B CHEMICALS &amp; PHAR14</v>
      </c>
      <c r="F9019" s="8" t="s">
        <v>133</v>
      </c>
      <c r="G9019" s="8">
        <v>1976</v>
      </c>
      <c r="I9019" s="6" t="s">
        <v>117</v>
      </c>
      <c r="J9019" s="8" t="s">
        <v>4629</v>
      </c>
      <c r="K9019" s="6" t="s">
        <v>4632</v>
      </c>
      <c r="L9019" s="7" t="s">
        <v>966</v>
      </c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8" t="s">
        <v>122</v>
      </c>
      <c r="Z9019" s="8" t="s">
        <v>4628</v>
      </c>
      <c r="AP9019" s="6"/>
      <c r="AQ9019" s="6"/>
      <c r="AR9019" s="6"/>
      <c r="AS9019" s="6"/>
      <c r="AT9019" s="6"/>
    </row>
    <row r="9020" spans="1:46" ht="14.25" customHeight="1">
      <c r="A9020" s="7" t="s">
        <v>38</v>
      </c>
      <c r="B9020" s="7">
        <v>1883</v>
      </c>
      <c r="C9020" s="8">
        <v>103261</v>
      </c>
      <c r="D9020" s="8" t="s">
        <v>4624</v>
      </c>
      <c r="E9020" s="8" t="str">
        <f t="shared" si="140"/>
        <v>J B CHEMICALS &amp; PHAR16</v>
      </c>
      <c r="F9020" s="8" t="s">
        <v>133</v>
      </c>
      <c r="G9020" s="8">
        <v>1976</v>
      </c>
      <c r="H9020" s="8">
        <v>44</v>
      </c>
      <c r="I9020" s="6" t="s">
        <v>52</v>
      </c>
      <c r="J9020" s="8" t="s">
        <v>4629</v>
      </c>
      <c r="K9020" s="6" t="s">
        <v>4629</v>
      </c>
      <c r="L9020" s="7" t="s">
        <v>966</v>
      </c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8" t="s">
        <v>122</v>
      </c>
      <c r="X9020" s="8">
        <v>55.462175392827156</v>
      </c>
      <c r="Y9020" s="8">
        <v>26.5</v>
      </c>
      <c r="AP9020" s="6"/>
      <c r="AQ9020" s="6"/>
      <c r="AR9020" s="6"/>
      <c r="AS9020" s="6"/>
      <c r="AT9020" s="6"/>
    </row>
    <row r="9021" spans="1:46" ht="14.25" customHeight="1">
      <c r="A9021" s="7" t="s">
        <v>131</v>
      </c>
      <c r="B9021" s="7">
        <v>512</v>
      </c>
      <c r="C9021" s="8">
        <v>103261</v>
      </c>
      <c r="D9021" s="8" t="s">
        <v>4624</v>
      </c>
      <c r="E9021" s="8" t="str">
        <f t="shared" si="140"/>
        <v>J B CHEMICALS &amp; PHAR10</v>
      </c>
      <c r="F9021" s="8" t="s">
        <v>133</v>
      </c>
      <c r="G9021" s="8">
        <v>1976</v>
      </c>
      <c r="I9021" s="6" t="s">
        <v>141</v>
      </c>
      <c r="J9021" s="8" t="s">
        <v>4633</v>
      </c>
      <c r="K9021" s="13" t="s">
        <v>4634</v>
      </c>
      <c r="L9021" s="7" t="s">
        <v>48</v>
      </c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8" t="s">
        <v>49</v>
      </c>
      <c r="AP9021" s="6"/>
      <c r="AQ9021" s="6"/>
      <c r="AR9021" s="6"/>
      <c r="AS9021" s="6"/>
      <c r="AT9021" s="6"/>
    </row>
    <row r="9022" spans="1:46" ht="14.25" customHeight="1">
      <c r="A9022" s="7" t="s">
        <v>131</v>
      </c>
      <c r="B9022" s="7">
        <v>523</v>
      </c>
      <c r="C9022" s="8">
        <v>103261</v>
      </c>
      <c r="D9022" s="8" t="s">
        <v>4624</v>
      </c>
      <c r="E9022" s="8" t="str">
        <f t="shared" si="140"/>
        <v>J B CHEMICALS &amp; PHAR12</v>
      </c>
      <c r="F9022" s="8" t="s">
        <v>133</v>
      </c>
      <c r="G9022" s="8">
        <v>1976</v>
      </c>
      <c r="I9022" s="6" t="s">
        <v>145</v>
      </c>
      <c r="J9022" s="8" t="s">
        <v>4635</v>
      </c>
      <c r="K9022" s="16" t="s">
        <v>4636</v>
      </c>
      <c r="L9022" s="7" t="s">
        <v>1161</v>
      </c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8" t="s">
        <v>336</v>
      </c>
      <c r="AP9022" s="6"/>
      <c r="AQ9022" s="6"/>
      <c r="AR9022" s="6"/>
      <c r="AS9022" s="6"/>
      <c r="AT9022" s="6"/>
    </row>
    <row r="9023" spans="1:46" ht="14.25" customHeight="1">
      <c r="A9023" s="7" t="s">
        <v>131</v>
      </c>
      <c r="B9023" s="7">
        <v>527</v>
      </c>
      <c r="C9023" s="8">
        <v>103261</v>
      </c>
      <c r="D9023" s="8" t="s">
        <v>4624</v>
      </c>
      <c r="E9023" s="8" t="str">
        <f t="shared" si="140"/>
        <v>J B CHEMICALS &amp; PHAR13</v>
      </c>
      <c r="F9023" s="8" t="s">
        <v>133</v>
      </c>
      <c r="G9023" s="8">
        <v>1976</v>
      </c>
      <c r="I9023" s="6" t="s">
        <v>134</v>
      </c>
      <c r="J9023" s="8" t="s">
        <v>4635</v>
      </c>
      <c r="K9023" s="16" t="s">
        <v>4636</v>
      </c>
      <c r="L9023" s="7" t="s">
        <v>1161</v>
      </c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8" t="s">
        <v>336</v>
      </c>
      <c r="AP9023" s="6"/>
      <c r="AQ9023" s="6"/>
      <c r="AR9023" s="6"/>
      <c r="AS9023" s="6"/>
      <c r="AT9023" s="6"/>
    </row>
    <row r="9024" spans="1:46" ht="14.25" customHeight="1">
      <c r="A9024" s="7" t="s">
        <v>189</v>
      </c>
      <c r="B9024" s="7">
        <v>4</v>
      </c>
      <c r="C9024" s="8">
        <v>103261</v>
      </c>
      <c r="D9024" s="8" t="s">
        <v>4624</v>
      </c>
      <c r="E9024" s="8" t="str">
        <f t="shared" si="140"/>
        <v>J B CHEMICALS &amp; PHAR14</v>
      </c>
      <c r="F9024" s="8" t="s">
        <v>133</v>
      </c>
      <c r="G9024" s="8">
        <v>1976</v>
      </c>
      <c r="I9024" s="6" t="s">
        <v>117</v>
      </c>
      <c r="J9024" s="8" t="s">
        <v>4635</v>
      </c>
      <c r="K9024" s="16" t="s">
        <v>4636</v>
      </c>
      <c r="L9024" s="7" t="s">
        <v>1161</v>
      </c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8" t="s">
        <v>336</v>
      </c>
      <c r="Z9024" s="8" t="s">
        <v>4628</v>
      </c>
      <c r="AP9024" s="6"/>
      <c r="AQ9024" s="6"/>
      <c r="AR9024" s="6"/>
      <c r="AS9024" s="6"/>
      <c r="AT9024" s="6"/>
    </row>
    <row r="9025" spans="1:46" ht="14.25" customHeight="1">
      <c r="A9025" s="7" t="s">
        <v>131</v>
      </c>
      <c r="B9025" s="7">
        <v>513</v>
      </c>
      <c r="C9025" s="8">
        <v>103261</v>
      </c>
      <c r="D9025" s="8" t="s">
        <v>4624</v>
      </c>
      <c r="E9025" s="8" t="str">
        <f t="shared" si="140"/>
        <v>J B CHEMICALS &amp; PHAR10</v>
      </c>
      <c r="F9025" s="8" t="s">
        <v>133</v>
      </c>
      <c r="G9025" s="8">
        <v>1976</v>
      </c>
      <c r="I9025" s="6" t="s">
        <v>141</v>
      </c>
      <c r="J9025" s="8" t="s">
        <v>4637</v>
      </c>
      <c r="K9025" s="16" t="s">
        <v>4638</v>
      </c>
      <c r="L9025" s="7" t="s">
        <v>824</v>
      </c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8" t="s">
        <v>336</v>
      </c>
      <c r="AP9025" s="6"/>
      <c r="AQ9025" s="6"/>
      <c r="AR9025" s="6"/>
      <c r="AS9025" s="6"/>
      <c r="AT9025" s="6"/>
    </row>
    <row r="9026" spans="1:46" ht="14.25" customHeight="1">
      <c r="A9026" s="7" t="s">
        <v>131</v>
      </c>
      <c r="B9026" s="7">
        <v>516</v>
      </c>
      <c r="C9026" s="8">
        <v>103261</v>
      </c>
      <c r="D9026" s="8" t="s">
        <v>4624</v>
      </c>
      <c r="E9026" s="8" t="str">
        <f t="shared" ref="E9026:E9089" si="141">CONCATENATE(LEFT(D9026,20),RIGHT(I9026,2))</f>
        <v>J B CHEMICALS &amp; PHAR11</v>
      </c>
      <c r="F9026" s="8" t="s">
        <v>133</v>
      </c>
      <c r="G9026" s="8">
        <v>1976</v>
      </c>
      <c r="I9026" s="6" t="s">
        <v>144</v>
      </c>
      <c r="J9026" s="8" t="s">
        <v>4637</v>
      </c>
      <c r="K9026" s="16" t="s">
        <v>4638</v>
      </c>
      <c r="L9026" s="7" t="s">
        <v>824</v>
      </c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8" t="s">
        <v>336</v>
      </c>
      <c r="AP9026" s="6"/>
      <c r="AQ9026" s="6"/>
      <c r="AR9026" s="6"/>
      <c r="AS9026" s="6"/>
      <c r="AT9026" s="6"/>
    </row>
    <row r="9027" spans="1:46" ht="14.25" customHeight="1">
      <c r="A9027" s="7" t="s">
        <v>131</v>
      </c>
      <c r="B9027" s="7">
        <v>520</v>
      </c>
      <c r="C9027" s="8">
        <v>103261</v>
      </c>
      <c r="D9027" s="8" t="s">
        <v>4624</v>
      </c>
      <c r="E9027" s="8" t="str">
        <f t="shared" si="141"/>
        <v>J B CHEMICALS &amp; PHAR12</v>
      </c>
      <c r="F9027" s="8" t="s">
        <v>133</v>
      </c>
      <c r="G9027" s="8">
        <v>1976</v>
      </c>
      <c r="I9027" s="6" t="s">
        <v>145</v>
      </c>
      <c r="J9027" s="8" t="s">
        <v>4637</v>
      </c>
      <c r="K9027" s="16" t="s">
        <v>4638</v>
      </c>
      <c r="L9027" s="7" t="s">
        <v>824</v>
      </c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8" t="s">
        <v>336</v>
      </c>
      <c r="AP9027" s="6"/>
      <c r="AQ9027" s="6"/>
      <c r="AR9027" s="6"/>
      <c r="AS9027" s="6"/>
      <c r="AT9027" s="6"/>
    </row>
    <row r="9028" spans="1:46" ht="14.25" customHeight="1">
      <c r="A9028" s="7" t="s">
        <v>131</v>
      </c>
      <c r="B9028" s="7">
        <v>524</v>
      </c>
      <c r="C9028" s="8">
        <v>103261</v>
      </c>
      <c r="D9028" s="8" t="s">
        <v>4624</v>
      </c>
      <c r="E9028" s="8" t="str">
        <f t="shared" si="141"/>
        <v>J B CHEMICALS &amp; PHAR13</v>
      </c>
      <c r="F9028" s="8" t="s">
        <v>133</v>
      </c>
      <c r="G9028" s="8">
        <v>1976</v>
      </c>
      <c r="I9028" s="6" t="s">
        <v>134</v>
      </c>
      <c r="J9028" s="8" t="s">
        <v>4637</v>
      </c>
      <c r="K9028" s="16" t="s">
        <v>4638</v>
      </c>
      <c r="L9028" s="7" t="s">
        <v>824</v>
      </c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8" t="s">
        <v>336</v>
      </c>
      <c r="AP9028" s="6"/>
      <c r="AQ9028" s="6"/>
      <c r="AR9028" s="6"/>
      <c r="AS9028" s="6"/>
      <c r="AT9028" s="6"/>
    </row>
    <row r="9029" spans="1:46" ht="14.25" customHeight="1">
      <c r="A9029" s="7" t="s">
        <v>189</v>
      </c>
      <c r="B9029" s="7">
        <v>1</v>
      </c>
      <c r="C9029" s="8">
        <v>103261</v>
      </c>
      <c r="D9029" s="8" t="s">
        <v>4624</v>
      </c>
      <c r="E9029" s="8" t="str">
        <f t="shared" si="141"/>
        <v>J B CHEMICALS &amp; PHAR14</v>
      </c>
      <c r="F9029" s="8" t="s">
        <v>133</v>
      </c>
      <c r="G9029" s="8">
        <v>1976</v>
      </c>
      <c r="I9029" s="6" t="s">
        <v>117</v>
      </c>
      <c r="J9029" s="8" t="s">
        <v>4637</v>
      </c>
      <c r="K9029" s="16" t="s">
        <v>4638</v>
      </c>
      <c r="L9029" s="7" t="s">
        <v>824</v>
      </c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8" t="s">
        <v>336</v>
      </c>
      <c r="Z9029" s="8" t="s">
        <v>4628</v>
      </c>
      <c r="AP9029" s="6"/>
      <c r="AQ9029" s="6"/>
      <c r="AR9029" s="6"/>
      <c r="AS9029" s="6"/>
      <c r="AT9029" s="6"/>
    </row>
    <row r="9030" spans="1:46" ht="14.25" customHeight="1">
      <c r="A9030" s="7" t="s">
        <v>38</v>
      </c>
      <c r="B9030" s="7">
        <v>1878</v>
      </c>
      <c r="C9030" s="8">
        <v>103261</v>
      </c>
      <c r="D9030" s="8" t="s">
        <v>4624</v>
      </c>
      <c r="E9030" s="8" t="str">
        <f t="shared" si="141"/>
        <v>J B CHEMICALS &amp; PHAR15</v>
      </c>
      <c r="F9030" s="8" t="s">
        <v>133</v>
      </c>
      <c r="G9030" s="8">
        <v>1976</v>
      </c>
      <c r="H9030" s="8">
        <v>44</v>
      </c>
      <c r="I9030" s="6" t="s">
        <v>119</v>
      </c>
      <c r="J9030" s="8" t="s">
        <v>4637</v>
      </c>
      <c r="K9030" s="6" t="s">
        <v>4637</v>
      </c>
      <c r="L9030" s="7" t="s">
        <v>824</v>
      </c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8" t="s">
        <v>336</v>
      </c>
      <c r="X9030" s="8">
        <v>60.704378823317739</v>
      </c>
      <c r="Y9030" s="8">
        <v>22.666666666666668</v>
      </c>
      <c r="AP9030" s="6"/>
      <c r="AQ9030" s="6"/>
      <c r="AR9030" s="6"/>
      <c r="AS9030" s="6"/>
      <c r="AT9030" s="6"/>
    </row>
    <row r="9031" spans="1:46" ht="14.25" customHeight="1">
      <c r="A9031" s="7" t="s">
        <v>38</v>
      </c>
      <c r="B9031" s="7">
        <v>1881</v>
      </c>
      <c r="C9031" s="8">
        <v>103261</v>
      </c>
      <c r="D9031" s="8" t="s">
        <v>4624</v>
      </c>
      <c r="E9031" s="8" t="str">
        <f t="shared" si="141"/>
        <v>J B CHEMICALS &amp; PHAR16</v>
      </c>
      <c r="F9031" s="8" t="s">
        <v>133</v>
      </c>
      <c r="G9031" s="8">
        <v>1976</v>
      </c>
      <c r="H9031" s="8">
        <v>44</v>
      </c>
      <c r="I9031" s="6" t="s">
        <v>52</v>
      </c>
      <c r="J9031" s="8" t="s">
        <v>4637</v>
      </c>
      <c r="K9031" s="6" t="s">
        <v>4637</v>
      </c>
      <c r="L9031" s="7" t="s">
        <v>824</v>
      </c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8" t="s">
        <v>336</v>
      </c>
      <c r="X9031" s="8">
        <v>60.704378823317739</v>
      </c>
      <c r="Y9031" s="8">
        <v>22.666666666666668</v>
      </c>
      <c r="AP9031" s="6"/>
      <c r="AQ9031" s="6"/>
      <c r="AR9031" s="6"/>
      <c r="AS9031" s="6"/>
      <c r="AT9031" s="6"/>
    </row>
    <row r="9032" spans="1:46" ht="14.25" customHeight="1">
      <c r="A9032" s="7" t="s">
        <v>38</v>
      </c>
      <c r="B9032" s="7">
        <v>1886</v>
      </c>
      <c r="C9032" s="8">
        <v>103261</v>
      </c>
      <c r="D9032" s="8" t="s">
        <v>4624</v>
      </c>
      <c r="E9032" s="8" t="str">
        <f t="shared" si="141"/>
        <v>J B CHEMICALS &amp; PHAR17</v>
      </c>
      <c r="F9032" s="8" t="s">
        <v>133</v>
      </c>
      <c r="G9032" s="8">
        <v>1976</v>
      </c>
      <c r="H9032" s="8">
        <v>44</v>
      </c>
      <c r="I9032" s="6" t="s">
        <v>54</v>
      </c>
      <c r="J9032" s="8" t="s">
        <v>4637</v>
      </c>
      <c r="K9032" s="6" t="s">
        <v>4637</v>
      </c>
      <c r="L9032" s="7" t="s">
        <v>824</v>
      </c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8" t="s">
        <v>336</v>
      </c>
      <c r="X9032" s="8">
        <v>60.704378823317739</v>
      </c>
      <c r="Y9032" s="8">
        <v>22.666666666666668</v>
      </c>
      <c r="AP9032" s="6"/>
      <c r="AQ9032" s="6"/>
      <c r="AR9032" s="6"/>
      <c r="AS9032" s="6"/>
      <c r="AT9032" s="6"/>
    </row>
    <row r="9033" spans="1:46" ht="14.25" customHeight="1">
      <c r="A9033" s="7" t="s">
        <v>38</v>
      </c>
      <c r="B9033" s="7">
        <v>1889</v>
      </c>
      <c r="C9033" s="8">
        <v>103261</v>
      </c>
      <c r="D9033" s="8" t="s">
        <v>4624</v>
      </c>
      <c r="E9033" s="8" t="str">
        <f t="shared" si="141"/>
        <v>J B CHEMICALS &amp; PHAR18</v>
      </c>
      <c r="F9033" s="8" t="s">
        <v>133</v>
      </c>
      <c r="G9033" s="8">
        <v>1976</v>
      </c>
      <c r="H9033" s="8">
        <v>44</v>
      </c>
      <c r="I9033" s="6" t="s">
        <v>56</v>
      </c>
      <c r="J9033" s="8" t="s">
        <v>4637</v>
      </c>
      <c r="K9033" s="6" t="s">
        <v>4637</v>
      </c>
      <c r="L9033" s="7" t="s">
        <v>824</v>
      </c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8" t="s">
        <v>336</v>
      </c>
      <c r="X9033" s="8">
        <v>60.704378823317739</v>
      </c>
      <c r="Y9033" s="8">
        <v>22.666666666666668</v>
      </c>
      <c r="AP9033" s="6"/>
      <c r="AQ9033" s="6"/>
      <c r="AR9033" s="6"/>
      <c r="AS9033" s="6"/>
      <c r="AT9033" s="6"/>
    </row>
    <row r="9034" spans="1:46" ht="14.25" customHeight="1">
      <c r="A9034" s="7" t="s">
        <v>38</v>
      </c>
      <c r="B9034" s="7">
        <v>1892</v>
      </c>
      <c r="C9034" s="8">
        <v>103261</v>
      </c>
      <c r="D9034" s="8" t="s">
        <v>4624</v>
      </c>
      <c r="E9034" s="8" t="str">
        <f t="shared" si="141"/>
        <v>J B CHEMICALS &amp; PHAR19</v>
      </c>
      <c r="F9034" s="8" t="s">
        <v>133</v>
      </c>
      <c r="G9034" s="8">
        <v>1976</v>
      </c>
      <c r="H9034" s="8">
        <v>44</v>
      </c>
      <c r="I9034" s="6" t="s">
        <v>41</v>
      </c>
      <c r="J9034" s="8" t="s">
        <v>4637</v>
      </c>
      <c r="K9034" s="6" t="s">
        <v>4637</v>
      </c>
      <c r="L9034" s="7" t="s">
        <v>824</v>
      </c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8" t="s">
        <v>336</v>
      </c>
      <c r="X9034" s="8">
        <v>60.704378823317739</v>
      </c>
      <c r="Y9034" s="8">
        <v>22.666666666666668</v>
      </c>
      <c r="AP9034" s="6"/>
      <c r="AQ9034" s="6"/>
      <c r="AR9034" s="6"/>
      <c r="AS9034" s="6"/>
      <c r="AT9034" s="6"/>
    </row>
    <row r="9035" spans="1:46" ht="14.25" customHeight="1">
      <c r="A9035" s="7" t="s">
        <v>38</v>
      </c>
      <c r="B9035" s="7">
        <v>1876</v>
      </c>
      <c r="C9035" s="8">
        <v>103261</v>
      </c>
      <c r="D9035" s="8" t="s">
        <v>4624</v>
      </c>
      <c r="E9035" s="8" t="str">
        <f t="shared" si="141"/>
        <v>J B CHEMICALS &amp; PHAR15</v>
      </c>
      <c r="F9035" s="8" t="s">
        <v>133</v>
      </c>
      <c r="G9035" s="8">
        <v>1976</v>
      </c>
      <c r="H9035" s="8">
        <v>44</v>
      </c>
      <c r="I9035" s="6" t="s">
        <v>119</v>
      </c>
      <c r="J9035" s="8" t="s">
        <v>4639</v>
      </c>
      <c r="K9035" s="6" t="s">
        <v>4639</v>
      </c>
      <c r="L9035" s="7" t="s">
        <v>278</v>
      </c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8" t="s">
        <v>279</v>
      </c>
      <c r="X9035" s="8">
        <v>61</v>
      </c>
      <c r="Y9035" s="8">
        <v>20.5</v>
      </c>
      <c r="AP9035" s="6"/>
      <c r="AQ9035" s="6"/>
      <c r="AR9035" s="6"/>
      <c r="AS9035" s="6"/>
      <c r="AT9035" s="6"/>
    </row>
    <row r="9036" spans="1:46" ht="14.25" customHeight="1">
      <c r="A9036" s="7" t="s">
        <v>38</v>
      </c>
      <c r="B9036" s="7">
        <v>1879</v>
      </c>
      <c r="C9036" s="8">
        <v>103261</v>
      </c>
      <c r="D9036" s="8" t="s">
        <v>4624</v>
      </c>
      <c r="E9036" s="8" t="str">
        <f t="shared" si="141"/>
        <v>J B CHEMICALS &amp; PHAR16</v>
      </c>
      <c r="F9036" s="8" t="s">
        <v>133</v>
      </c>
      <c r="G9036" s="8">
        <v>1976</v>
      </c>
      <c r="H9036" s="8">
        <v>44</v>
      </c>
      <c r="I9036" s="6" t="s">
        <v>52</v>
      </c>
      <c r="J9036" s="8" t="s">
        <v>4639</v>
      </c>
      <c r="K9036" s="6" t="s">
        <v>4639</v>
      </c>
      <c r="L9036" s="7" t="s">
        <v>278</v>
      </c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8" t="s">
        <v>279</v>
      </c>
      <c r="X9036" s="8">
        <v>61</v>
      </c>
      <c r="Y9036" s="8">
        <v>20.5</v>
      </c>
      <c r="AP9036" s="6"/>
      <c r="AQ9036" s="6"/>
      <c r="AR9036" s="6"/>
      <c r="AS9036" s="6"/>
      <c r="AT9036" s="6"/>
    </row>
    <row r="9037" spans="1:46" ht="14.25" customHeight="1">
      <c r="A9037" s="7" t="s">
        <v>38</v>
      </c>
      <c r="B9037" s="7">
        <v>1884</v>
      </c>
      <c r="C9037" s="8">
        <v>103261</v>
      </c>
      <c r="D9037" s="8" t="s">
        <v>4624</v>
      </c>
      <c r="E9037" s="8" t="str">
        <f t="shared" si="141"/>
        <v>J B CHEMICALS &amp; PHAR17</v>
      </c>
      <c r="F9037" s="8" t="s">
        <v>133</v>
      </c>
      <c r="G9037" s="8">
        <v>1976</v>
      </c>
      <c r="H9037" s="8">
        <v>44</v>
      </c>
      <c r="I9037" s="6" t="s">
        <v>54</v>
      </c>
      <c r="J9037" s="8" t="s">
        <v>4639</v>
      </c>
      <c r="K9037" s="6" t="s">
        <v>4640</v>
      </c>
      <c r="L9037" s="7" t="s">
        <v>278</v>
      </c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8" t="s">
        <v>279</v>
      </c>
      <c r="X9037" s="8">
        <v>61</v>
      </c>
      <c r="Y9037" s="8">
        <v>20.5</v>
      </c>
      <c r="AP9037" s="6"/>
      <c r="AQ9037" s="6"/>
      <c r="AR9037" s="6"/>
      <c r="AS9037" s="6"/>
      <c r="AT9037" s="6"/>
    </row>
    <row r="9038" spans="1:46" ht="14.25" customHeight="1">
      <c r="A9038" s="7" t="s">
        <v>38</v>
      </c>
      <c r="B9038" s="7">
        <v>1887</v>
      </c>
      <c r="C9038" s="8">
        <v>103261</v>
      </c>
      <c r="D9038" s="8" t="s">
        <v>4624</v>
      </c>
      <c r="E9038" s="8" t="str">
        <f t="shared" si="141"/>
        <v>J B CHEMICALS &amp; PHAR18</v>
      </c>
      <c r="F9038" s="8" t="s">
        <v>133</v>
      </c>
      <c r="G9038" s="8">
        <v>1976</v>
      </c>
      <c r="H9038" s="8">
        <v>44</v>
      </c>
      <c r="I9038" s="6" t="s">
        <v>56</v>
      </c>
      <c r="J9038" s="8" t="s">
        <v>4639</v>
      </c>
      <c r="K9038" s="6" t="s">
        <v>4639</v>
      </c>
      <c r="L9038" s="7" t="s">
        <v>278</v>
      </c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8" t="s">
        <v>279</v>
      </c>
      <c r="X9038" s="8">
        <v>61</v>
      </c>
      <c r="Y9038" s="8">
        <v>20.5</v>
      </c>
      <c r="AP9038" s="6"/>
      <c r="AQ9038" s="6"/>
      <c r="AR9038" s="6"/>
      <c r="AS9038" s="6"/>
      <c r="AT9038" s="6"/>
    </row>
    <row r="9039" spans="1:46" ht="14.25" customHeight="1">
      <c r="A9039" s="7" t="s">
        <v>38</v>
      </c>
      <c r="B9039" s="7">
        <v>1890</v>
      </c>
      <c r="C9039" s="8">
        <v>103261</v>
      </c>
      <c r="D9039" s="8" t="s">
        <v>4624</v>
      </c>
      <c r="E9039" s="8" t="str">
        <f t="shared" si="141"/>
        <v>J B CHEMICALS &amp; PHAR19</v>
      </c>
      <c r="F9039" s="8" t="s">
        <v>133</v>
      </c>
      <c r="G9039" s="8">
        <v>1976</v>
      </c>
      <c r="H9039" s="8">
        <v>44</v>
      </c>
      <c r="I9039" s="6" t="s">
        <v>41</v>
      </c>
      <c r="J9039" s="8" t="s">
        <v>4639</v>
      </c>
      <c r="K9039" s="6" t="s">
        <v>4639</v>
      </c>
      <c r="L9039" s="7" t="s">
        <v>278</v>
      </c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8" t="s">
        <v>279</v>
      </c>
      <c r="X9039" s="8">
        <v>61</v>
      </c>
      <c r="Y9039" s="8">
        <v>20.5</v>
      </c>
      <c r="AP9039" s="6"/>
      <c r="AQ9039" s="6"/>
      <c r="AR9039" s="6"/>
      <c r="AS9039" s="6"/>
      <c r="AT9039" s="6"/>
    </row>
    <row r="9040" spans="1:46" ht="14.25" customHeight="1">
      <c r="A9040" s="7" t="s">
        <v>38</v>
      </c>
      <c r="B9040" s="7">
        <v>1882</v>
      </c>
      <c r="C9040" s="8">
        <v>103261</v>
      </c>
      <c r="D9040" s="8" t="s">
        <v>4624</v>
      </c>
      <c r="E9040" s="8" t="str">
        <f t="shared" si="141"/>
        <v>J B CHEMICALS &amp; PHAR16</v>
      </c>
      <c r="F9040" s="8" t="s">
        <v>133</v>
      </c>
      <c r="G9040" s="8">
        <v>1976</v>
      </c>
      <c r="H9040" s="8">
        <v>44</v>
      </c>
      <c r="I9040" s="6" t="s">
        <v>52</v>
      </c>
      <c r="J9040" s="8" t="s">
        <v>4641</v>
      </c>
      <c r="K9040" s="6" t="s">
        <v>4641</v>
      </c>
      <c r="L9040" s="7" t="s">
        <v>1161</v>
      </c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8" t="s">
        <v>336</v>
      </c>
      <c r="X9040" s="8">
        <v>56.613949862060686</v>
      </c>
      <c r="Y9040" s="8">
        <v>28.166666666666668</v>
      </c>
      <c r="AP9040" s="6"/>
      <c r="AQ9040" s="6"/>
      <c r="AR9040" s="6"/>
      <c r="AS9040" s="6"/>
      <c r="AT9040" s="6"/>
    </row>
    <row r="9041" spans="1:46" ht="14.25" customHeight="1">
      <c r="A9041" s="7" t="s">
        <v>131</v>
      </c>
      <c r="B9041" s="7">
        <v>514</v>
      </c>
      <c r="C9041" s="8">
        <v>103261</v>
      </c>
      <c r="D9041" s="8" t="s">
        <v>4624</v>
      </c>
      <c r="E9041" s="8" t="str">
        <f t="shared" si="141"/>
        <v>J B CHEMICALS &amp; PHAR10</v>
      </c>
      <c r="F9041" s="8" t="s">
        <v>133</v>
      </c>
      <c r="G9041" s="8">
        <v>1976</v>
      </c>
      <c r="I9041" s="6" t="s">
        <v>141</v>
      </c>
      <c r="J9041" s="8" t="s">
        <v>4642</v>
      </c>
      <c r="K9041" s="6" t="s">
        <v>4643</v>
      </c>
      <c r="L9041" s="7" t="s">
        <v>393</v>
      </c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8" t="s">
        <v>336</v>
      </c>
      <c r="AP9041" s="6"/>
      <c r="AQ9041" s="6"/>
      <c r="AR9041" s="6"/>
      <c r="AS9041" s="6"/>
      <c r="AT9041" s="6"/>
    </row>
    <row r="9042" spans="1:46" ht="14.25" customHeight="1">
      <c r="A9042" s="7" t="s">
        <v>131</v>
      </c>
      <c r="B9042" s="7">
        <v>517</v>
      </c>
      <c r="C9042" s="8">
        <v>103261</v>
      </c>
      <c r="D9042" s="8" t="s">
        <v>4624</v>
      </c>
      <c r="E9042" s="8" t="str">
        <f t="shared" si="141"/>
        <v>J B CHEMICALS &amp; PHAR11</v>
      </c>
      <c r="F9042" s="8" t="s">
        <v>133</v>
      </c>
      <c r="G9042" s="8">
        <v>1976</v>
      </c>
      <c r="I9042" s="6" t="s">
        <v>144</v>
      </c>
      <c r="J9042" s="8" t="s">
        <v>4642</v>
      </c>
      <c r="K9042" s="16" t="s">
        <v>4643</v>
      </c>
      <c r="L9042" s="7" t="s">
        <v>393</v>
      </c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8" t="s">
        <v>336</v>
      </c>
      <c r="AP9042" s="6"/>
      <c r="AQ9042" s="6"/>
      <c r="AR9042" s="6"/>
      <c r="AS9042" s="6"/>
      <c r="AT9042" s="6"/>
    </row>
    <row r="9043" spans="1:46" ht="14.25" customHeight="1">
      <c r="A9043" s="7" t="s">
        <v>159</v>
      </c>
      <c r="B9043" s="7">
        <v>2417</v>
      </c>
      <c r="C9043" s="8">
        <v>337911</v>
      </c>
      <c r="D9043" s="8" t="s">
        <v>4644</v>
      </c>
      <c r="E9043" s="8" t="str">
        <f t="shared" si="141"/>
        <v>J K CEMENT LTD.14</v>
      </c>
      <c r="F9043" s="8" t="s">
        <v>4645</v>
      </c>
      <c r="G9043" s="8">
        <v>1974</v>
      </c>
      <c r="H9043" s="8">
        <v>46</v>
      </c>
      <c r="I9043" s="8" t="s">
        <v>117</v>
      </c>
      <c r="J9043" s="8" t="s">
        <v>4646</v>
      </c>
      <c r="K9043" s="6" t="s">
        <v>4646</v>
      </c>
      <c r="L9043" s="7" t="s">
        <v>278</v>
      </c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8" t="s">
        <v>279</v>
      </c>
      <c r="Z9043" s="8" t="s">
        <v>1147</v>
      </c>
      <c r="AP9043" s="6"/>
      <c r="AQ9043" s="6"/>
      <c r="AR9043" s="6"/>
      <c r="AS9043" s="6"/>
      <c r="AT9043" s="6"/>
    </row>
    <row r="9044" spans="1:46" ht="14.25" customHeight="1">
      <c r="A9044" s="7" t="s">
        <v>159</v>
      </c>
      <c r="B9044" s="7">
        <v>2419</v>
      </c>
      <c r="C9044" s="8">
        <v>337911</v>
      </c>
      <c r="D9044" s="8" t="s">
        <v>4644</v>
      </c>
      <c r="E9044" s="8" t="str">
        <f t="shared" si="141"/>
        <v>J K CEMENT LTD.15</v>
      </c>
      <c r="F9044" s="8" t="s">
        <v>4645</v>
      </c>
      <c r="G9044" s="8">
        <v>1974</v>
      </c>
      <c r="H9044" s="8">
        <v>46</v>
      </c>
      <c r="I9044" s="8" t="s">
        <v>119</v>
      </c>
      <c r="J9044" s="8" t="s">
        <v>4646</v>
      </c>
      <c r="K9044" s="6" t="s">
        <v>4646</v>
      </c>
      <c r="L9044" s="7" t="s">
        <v>278</v>
      </c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8" t="s">
        <v>279</v>
      </c>
      <c r="Z9044" s="8" t="s">
        <v>1147</v>
      </c>
      <c r="AP9044" s="6"/>
      <c r="AQ9044" s="6"/>
      <c r="AR9044" s="6"/>
      <c r="AS9044" s="6"/>
      <c r="AT9044" s="6"/>
    </row>
    <row r="9045" spans="1:46" ht="14.25" customHeight="1">
      <c r="A9045" s="7" t="s">
        <v>159</v>
      </c>
      <c r="B9045" s="7">
        <v>2421</v>
      </c>
      <c r="C9045" s="8">
        <v>337911</v>
      </c>
      <c r="D9045" s="8" t="s">
        <v>4644</v>
      </c>
      <c r="E9045" s="8" t="str">
        <f t="shared" si="141"/>
        <v>J K CEMENT LTD.16</v>
      </c>
      <c r="F9045" s="8" t="s">
        <v>4645</v>
      </c>
      <c r="G9045" s="8">
        <v>1974</v>
      </c>
      <c r="H9045" s="8">
        <v>46</v>
      </c>
      <c r="I9045" s="8" t="s">
        <v>52</v>
      </c>
      <c r="J9045" s="8" t="s">
        <v>4646</v>
      </c>
      <c r="K9045" s="6" t="s">
        <v>4646</v>
      </c>
      <c r="L9045" s="7" t="s">
        <v>278</v>
      </c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8" t="s">
        <v>279</v>
      </c>
      <c r="Z9045" s="8" t="s">
        <v>1147</v>
      </c>
      <c r="AP9045" s="6"/>
      <c r="AQ9045" s="6"/>
      <c r="AR9045" s="6"/>
      <c r="AS9045" s="6"/>
      <c r="AT9045" s="6"/>
    </row>
    <row r="9046" spans="1:46" ht="14.25" customHeight="1">
      <c r="A9046" s="7" t="s">
        <v>159</v>
      </c>
      <c r="B9046" s="7">
        <v>2424</v>
      </c>
      <c r="C9046" s="8">
        <v>337911</v>
      </c>
      <c r="D9046" s="8" t="s">
        <v>4644</v>
      </c>
      <c r="E9046" s="8" t="str">
        <f t="shared" si="141"/>
        <v>J K CEMENT LTD.17</v>
      </c>
      <c r="F9046" s="8" t="s">
        <v>4645</v>
      </c>
      <c r="G9046" s="8">
        <v>1974</v>
      </c>
      <c r="H9046" s="8">
        <v>46</v>
      </c>
      <c r="I9046" s="8" t="s">
        <v>54</v>
      </c>
      <c r="J9046" s="8" t="s">
        <v>4646</v>
      </c>
      <c r="K9046" s="6" t="s">
        <v>4646</v>
      </c>
      <c r="L9046" s="7" t="s">
        <v>278</v>
      </c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8" t="s">
        <v>279</v>
      </c>
      <c r="Z9046" s="8" t="s">
        <v>1147</v>
      </c>
      <c r="AP9046" s="6"/>
      <c r="AQ9046" s="6"/>
      <c r="AR9046" s="6"/>
      <c r="AS9046" s="6"/>
      <c r="AT9046" s="6"/>
    </row>
    <row r="9047" spans="1:46" ht="14.25" customHeight="1">
      <c r="A9047" s="7" t="s">
        <v>159</v>
      </c>
      <c r="B9047" s="7">
        <v>2427</v>
      </c>
      <c r="C9047" s="8">
        <v>337911</v>
      </c>
      <c r="D9047" s="8" t="s">
        <v>4644</v>
      </c>
      <c r="E9047" s="8" t="str">
        <f t="shared" si="141"/>
        <v>J K CEMENT LTD.18</v>
      </c>
      <c r="F9047" s="8" t="s">
        <v>4645</v>
      </c>
      <c r="G9047" s="8">
        <v>1974</v>
      </c>
      <c r="H9047" s="8">
        <v>46</v>
      </c>
      <c r="I9047" s="8" t="s">
        <v>56</v>
      </c>
      <c r="J9047" s="8" t="s">
        <v>4646</v>
      </c>
      <c r="K9047" s="6" t="s">
        <v>4646</v>
      </c>
      <c r="L9047" s="7" t="s">
        <v>278</v>
      </c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8" t="s">
        <v>279</v>
      </c>
      <c r="Z9047" s="8" t="s">
        <v>1147</v>
      </c>
      <c r="AP9047" s="6"/>
      <c r="AQ9047" s="6"/>
      <c r="AR9047" s="6"/>
      <c r="AS9047" s="6"/>
      <c r="AT9047" s="6"/>
    </row>
    <row r="9048" spans="1:46" ht="14.25" customHeight="1">
      <c r="A9048" s="7" t="s">
        <v>159</v>
      </c>
      <c r="B9048" s="7">
        <v>2418</v>
      </c>
      <c r="C9048" s="8">
        <v>337911</v>
      </c>
      <c r="D9048" s="8" t="s">
        <v>4644</v>
      </c>
      <c r="E9048" s="8" t="str">
        <f t="shared" si="141"/>
        <v>J K CEMENT LTD.14</v>
      </c>
      <c r="F9048" s="8" t="s">
        <v>4645</v>
      </c>
      <c r="G9048" s="8">
        <v>1974</v>
      </c>
      <c r="H9048" s="8">
        <v>46</v>
      </c>
      <c r="I9048" s="8" t="s">
        <v>117</v>
      </c>
      <c r="J9048" s="8" t="s">
        <v>4647</v>
      </c>
      <c r="K9048" s="6" t="s">
        <v>4647</v>
      </c>
      <c r="L9048" s="7" t="s">
        <v>278</v>
      </c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8" t="s">
        <v>279</v>
      </c>
      <c r="Z9048" s="8" t="s">
        <v>1147</v>
      </c>
      <c r="AP9048" s="6"/>
      <c r="AQ9048" s="6"/>
      <c r="AR9048" s="6"/>
      <c r="AS9048" s="6"/>
      <c r="AT9048" s="6"/>
    </row>
    <row r="9049" spans="1:46" ht="14.25" customHeight="1">
      <c r="A9049" s="7" t="s">
        <v>159</v>
      </c>
      <c r="B9049" s="7">
        <v>2420</v>
      </c>
      <c r="C9049" s="8">
        <v>337911</v>
      </c>
      <c r="D9049" s="8" t="s">
        <v>4644</v>
      </c>
      <c r="E9049" s="8" t="str">
        <f t="shared" si="141"/>
        <v>J K CEMENT LTD.15</v>
      </c>
      <c r="F9049" s="8" t="s">
        <v>4645</v>
      </c>
      <c r="G9049" s="8">
        <v>1974</v>
      </c>
      <c r="H9049" s="8">
        <v>46</v>
      </c>
      <c r="I9049" s="8" t="s">
        <v>119</v>
      </c>
      <c r="J9049" s="8" t="s">
        <v>4647</v>
      </c>
      <c r="K9049" s="6" t="s">
        <v>4647</v>
      </c>
      <c r="L9049" s="7" t="s">
        <v>278</v>
      </c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8" t="s">
        <v>279</v>
      </c>
      <c r="Z9049" s="8" t="s">
        <v>1147</v>
      </c>
      <c r="AP9049" s="6"/>
      <c r="AQ9049" s="6"/>
      <c r="AR9049" s="6"/>
      <c r="AS9049" s="6"/>
      <c r="AT9049" s="6"/>
    </row>
    <row r="9050" spans="1:46" ht="14.25" customHeight="1">
      <c r="A9050" s="7" t="s">
        <v>159</v>
      </c>
      <c r="B9050" s="7">
        <v>2422</v>
      </c>
      <c r="C9050" s="8">
        <v>337911</v>
      </c>
      <c r="D9050" s="8" t="s">
        <v>4644</v>
      </c>
      <c r="E9050" s="8" t="str">
        <f t="shared" si="141"/>
        <v>J K CEMENT LTD.16</v>
      </c>
      <c r="F9050" s="8" t="s">
        <v>4645</v>
      </c>
      <c r="G9050" s="8">
        <v>1974</v>
      </c>
      <c r="H9050" s="8">
        <v>46</v>
      </c>
      <c r="I9050" s="8" t="s">
        <v>52</v>
      </c>
      <c r="J9050" s="8" t="s">
        <v>4647</v>
      </c>
      <c r="K9050" s="6" t="s">
        <v>4647</v>
      </c>
      <c r="L9050" s="7" t="s">
        <v>278</v>
      </c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8" t="s">
        <v>279</v>
      </c>
      <c r="Z9050" s="8" t="s">
        <v>1147</v>
      </c>
      <c r="AP9050" s="6"/>
      <c r="AQ9050" s="6"/>
      <c r="AR9050" s="6"/>
      <c r="AS9050" s="6"/>
      <c r="AT9050" s="6"/>
    </row>
    <row r="9051" spans="1:46" ht="14.25" customHeight="1">
      <c r="A9051" s="7" t="s">
        <v>159</v>
      </c>
      <c r="B9051" s="7">
        <v>2425</v>
      </c>
      <c r="C9051" s="8">
        <v>337911</v>
      </c>
      <c r="D9051" s="8" t="s">
        <v>4644</v>
      </c>
      <c r="E9051" s="8" t="str">
        <f t="shared" si="141"/>
        <v>J K CEMENT LTD.17</v>
      </c>
      <c r="F9051" s="8" t="s">
        <v>4645</v>
      </c>
      <c r="G9051" s="8">
        <v>1974</v>
      </c>
      <c r="H9051" s="8">
        <v>46</v>
      </c>
      <c r="I9051" s="8" t="s">
        <v>54</v>
      </c>
      <c r="J9051" s="8" t="s">
        <v>4647</v>
      </c>
      <c r="K9051" s="6" t="s">
        <v>4647</v>
      </c>
      <c r="L9051" s="7" t="s">
        <v>278</v>
      </c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8" t="s">
        <v>279</v>
      </c>
      <c r="Z9051" s="8" t="s">
        <v>1147</v>
      </c>
      <c r="AP9051" s="6"/>
      <c r="AQ9051" s="6"/>
      <c r="AR9051" s="6"/>
      <c r="AS9051" s="6"/>
      <c r="AT9051" s="6"/>
    </row>
    <row r="9052" spans="1:46" ht="14.25" customHeight="1">
      <c r="A9052" s="7" t="s">
        <v>159</v>
      </c>
      <c r="B9052" s="7">
        <v>2428</v>
      </c>
      <c r="C9052" s="8">
        <v>337911</v>
      </c>
      <c r="D9052" s="8" t="s">
        <v>4644</v>
      </c>
      <c r="E9052" s="8" t="str">
        <f t="shared" si="141"/>
        <v>J K CEMENT LTD.18</v>
      </c>
      <c r="F9052" s="8" t="s">
        <v>4645</v>
      </c>
      <c r="G9052" s="8">
        <v>1974</v>
      </c>
      <c r="H9052" s="8">
        <v>46</v>
      </c>
      <c r="I9052" s="8" t="s">
        <v>56</v>
      </c>
      <c r="J9052" s="8" t="s">
        <v>4647</v>
      </c>
      <c r="K9052" s="6" t="s">
        <v>4647</v>
      </c>
      <c r="L9052" s="7" t="s">
        <v>278</v>
      </c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8" t="s">
        <v>279</v>
      </c>
      <c r="Z9052" s="8" t="s">
        <v>1147</v>
      </c>
      <c r="AP9052" s="6"/>
      <c r="AQ9052" s="6"/>
      <c r="AR9052" s="6"/>
      <c r="AS9052" s="6"/>
      <c r="AT9052" s="6"/>
    </row>
    <row r="9053" spans="1:46" ht="14.25" customHeight="1">
      <c r="A9053" s="7" t="s">
        <v>159</v>
      </c>
      <c r="B9053" s="7">
        <v>2423</v>
      </c>
      <c r="C9053" s="8">
        <v>337911</v>
      </c>
      <c r="D9053" s="8" t="s">
        <v>4644</v>
      </c>
      <c r="E9053" s="8" t="str">
        <f t="shared" si="141"/>
        <v>J K CEMENT LTD.16</v>
      </c>
      <c r="F9053" s="8" t="s">
        <v>4645</v>
      </c>
      <c r="G9053" s="8">
        <v>1974</v>
      </c>
      <c r="H9053" s="8">
        <v>46</v>
      </c>
      <c r="I9053" s="8" t="s">
        <v>52</v>
      </c>
      <c r="J9053" s="8" t="s">
        <v>4648</v>
      </c>
      <c r="K9053" s="8" t="s">
        <v>4649</v>
      </c>
      <c r="L9053" s="7" t="s">
        <v>48</v>
      </c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8" t="s">
        <v>49</v>
      </c>
      <c r="Z9053" s="8" t="s">
        <v>1147</v>
      </c>
      <c r="AP9053" s="6"/>
      <c r="AQ9053" s="6"/>
      <c r="AR9053" s="6"/>
      <c r="AS9053" s="6"/>
      <c r="AT9053" s="6"/>
    </row>
    <row r="9054" spans="1:46" ht="14.25" customHeight="1">
      <c r="A9054" s="7" t="s">
        <v>159</v>
      </c>
      <c r="B9054" s="7">
        <v>2426</v>
      </c>
      <c r="C9054" s="8">
        <v>337911</v>
      </c>
      <c r="D9054" s="8" t="s">
        <v>4644</v>
      </c>
      <c r="E9054" s="8" t="str">
        <f t="shared" si="141"/>
        <v>J K CEMENT LTD.17</v>
      </c>
      <c r="F9054" s="8" t="s">
        <v>4645</v>
      </c>
      <c r="G9054" s="8">
        <v>1974</v>
      </c>
      <c r="H9054" s="8">
        <v>46</v>
      </c>
      <c r="I9054" s="8" t="s">
        <v>54</v>
      </c>
      <c r="J9054" s="8" t="s">
        <v>4648</v>
      </c>
      <c r="K9054" s="8" t="s">
        <v>4649</v>
      </c>
      <c r="L9054" s="7" t="s">
        <v>48</v>
      </c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8" t="s">
        <v>49</v>
      </c>
      <c r="Z9054" s="8" t="s">
        <v>1147</v>
      </c>
      <c r="AP9054" s="6"/>
      <c r="AQ9054" s="6"/>
      <c r="AR9054" s="6"/>
      <c r="AS9054" s="6"/>
      <c r="AT9054" s="6"/>
    </row>
    <row r="9055" spans="1:46" ht="14.25" customHeight="1">
      <c r="A9055" s="7" t="s">
        <v>159</v>
      </c>
      <c r="B9055" s="7">
        <v>2429</v>
      </c>
      <c r="C9055" s="8">
        <v>337911</v>
      </c>
      <c r="D9055" s="8" t="s">
        <v>4644</v>
      </c>
      <c r="E9055" s="8" t="str">
        <f t="shared" si="141"/>
        <v>J K CEMENT LTD.18</v>
      </c>
      <c r="F9055" s="8" t="s">
        <v>4645</v>
      </c>
      <c r="G9055" s="8">
        <v>1974</v>
      </c>
      <c r="H9055" s="8">
        <v>46</v>
      </c>
      <c r="I9055" s="8" t="s">
        <v>56</v>
      </c>
      <c r="J9055" s="8" t="s">
        <v>4648</v>
      </c>
      <c r="K9055" s="8" t="s">
        <v>4649</v>
      </c>
      <c r="L9055" s="7" t="s">
        <v>48</v>
      </c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8" t="s">
        <v>49</v>
      </c>
      <c r="Z9055" s="8" t="s">
        <v>1147</v>
      </c>
      <c r="AP9055" s="6"/>
      <c r="AQ9055" s="6"/>
      <c r="AR9055" s="6"/>
      <c r="AS9055" s="6"/>
      <c r="AT9055" s="6"/>
    </row>
    <row r="9056" spans="1:46" ht="14.25" customHeight="1">
      <c r="A9056" s="7" t="s">
        <v>38</v>
      </c>
      <c r="B9056" s="7">
        <v>9198</v>
      </c>
      <c r="C9056" s="8">
        <v>337911</v>
      </c>
      <c r="D9056" s="8" t="s">
        <v>4644</v>
      </c>
      <c r="E9056" s="8" t="str">
        <f t="shared" si="141"/>
        <v>J K CEMENT LTD.19</v>
      </c>
      <c r="F9056" s="8" t="s">
        <v>4645</v>
      </c>
      <c r="G9056" s="8">
        <v>1974</v>
      </c>
      <c r="H9056" s="8">
        <v>46</v>
      </c>
      <c r="I9056" s="8" t="s">
        <v>41</v>
      </c>
      <c r="J9056" s="8" t="s">
        <v>4648</v>
      </c>
      <c r="K9056" s="8" t="s">
        <v>4648</v>
      </c>
      <c r="L9056" s="7" t="s">
        <v>48</v>
      </c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8" t="s">
        <v>49</v>
      </c>
      <c r="X9056" s="8">
        <v>49.666280586541916</v>
      </c>
      <c r="Y9056" s="8">
        <v>0</v>
      </c>
      <c r="AP9056" s="6"/>
      <c r="AQ9056" s="6"/>
      <c r="AR9056" s="6"/>
      <c r="AS9056" s="6"/>
      <c r="AT9056" s="6"/>
    </row>
    <row r="9057" spans="1:46" ht="14.25" customHeight="1">
      <c r="A9057" s="7" t="s">
        <v>38</v>
      </c>
      <c r="B9057" s="7">
        <v>9196</v>
      </c>
      <c r="C9057" s="8">
        <v>337911</v>
      </c>
      <c r="D9057" s="8" t="s">
        <v>4644</v>
      </c>
      <c r="E9057" s="8" t="str">
        <f t="shared" si="141"/>
        <v>J K CEMENT LTD.19</v>
      </c>
      <c r="F9057" s="8" t="s">
        <v>4645</v>
      </c>
      <c r="G9057" s="8">
        <v>1974</v>
      </c>
      <c r="H9057" s="8">
        <v>46</v>
      </c>
      <c r="I9057" s="8" t="s">
        <v>41</v>
      </c>
      <c r="J9057" s="8" t="s">
        <v>4650</v>
      </c>
      <c r="K9057" s="6" t="s">
        <v>4650</v>
      </c>
      <c r="L9057" s="7" t="s">
        <v>278</v>
      </c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8" t="s">
        <v>279</v>
      </c>
      <c r="X9057" s="8">
        <v>61</v>
      </c>
      <c r="Y9057" s="8">
        <v>20.5</v>
      </c>
      <c r="AP9057" s="6"/>
      <c r="AQ9057" s="6"/>
      <c r="AR9057" s="6"/>
      <c r="AS9057" s="6"/>
      <c r="AT9057" s="6"/>
    </row>
    <row r="9058" spans="1:46" ht="14.25" customHeight="1">
      <c r="A9058" s="7" t="s">
        <v>38</v>
      </c>
      <c r="B9058" s="7">
        <v>9197</v>
      </c>
      <c r="C9058" s="8">
        <v>337911</v>
      </c>
      <c r="D9058" s="8" t="s">
        <v>4644</v>
      </c>
      <c r="E9058" s="8" t="str">
        <f t="shared" si="141"/>
        <v>J K CEMENT LTD.19</v>
      </c>
      <c r="F9058" s="8" t="s">
        <v>4645</v>
      </c>
      <c r="G9058" s="8">
        <v>1974</v>
      </c>
      <c r="H9058" s="8">
        <v>46</v>
      </c>
      <c r="I9058" s="8" t="s">
        <v>41</v>
      </c>
      <c r="J9058" s="8" t="s">
        <v>4651</v>
      </c>
      <c r="K9058" s="6" t="s">
        <v>4651</v>
      </c>
      <c r="L9058" s="7" t="s">
        <v>278</v>
      </c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8" t="s">
        <v>279</v>
      </c>
      <c r="X9058" s="8">
        <v>61</v>
      </c>
      <c r="Y9058" s="8">
        <v>20.5</v>
      </c>
      <c r="AP9058" s="6"/>
      <c r="AQ9058" s="6"/>
      <c r="AR9058" s="6"/>
      <c r="AS9058" s="6"/>
      <c r="AT9058" s="6"/>
    </row>
    <row r="9059" spans="1:46" ht="14.25" customHeight="1">
      <c r="A9059" s="7" t="s">
        <v>159</v>
      </c>
      <c r="B9059" s="7">
        <v>3407</v>
      </c>
      <c r="C9059" s="8">
        <v>214966</v>
      </c>
      <c r="D9059" s="8" t="s">
        <v>4652</v>
      </c>
      <c r="E9059" s="8" t="str">
        <f t="shared" si="141"/>
        <v>JINDAL SAW LTD.15</v>
      </c>
      <c r="F9059" s="8" t="s">
        <v>4653</v>
      </c>
      <c r="G9059" s="8">
        <v>1984</v>
      </c>
      <c r="H9059" s="8">
        <v>36</v>
      </c>
      <c r="I9059" s="8" t="s">
        <v>119</v>
      </c>
      <c r="J9059" s="8" t="s">
        <v>4654</v>
      </c>
      <c r="K9059" s="6" t="s">
        <v>4654</v>
      </c>
      <c r="L9059" s="7" t="s">
        <v>329</v>
      </c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8" t="s">
        <v>330</v>
      </c>
      <c r="Z9059" s="8" t="s">
        <v>1147</v>
      </c>
      <c r="AP9059" s="6"/>
      <c r="AQ9059" s="6"/>
      <c r="AR9059" s="6"/>
      <c r="AS9059" s="6"/>
      <c r="AT9059" s="6"/>
    </row>
    <row r="9060" spans="1:46" ht="14.25" customHeight="1">
      <c r="A9060" s="7" t="s">
        <v>159</v>
      </c>
      <c r="B9060" s="7">
        <v>3429</v>
      </c>
      <c r="C9060" s="8">
        <v>214966</v>
      </c>
      <c r="D9060" s="8" t="s">
        <v>4652</v>
      </c>
      <c r="E9060" s="8" t="str">
        <f t="shared" si="141"/>
        <v>JINDAL SAW LTD.16</v>
      </c>
      <c r="F9060" s="8" t="s">
        <v>4653</v>
      </c>
      <c r="G9060" s="8">
        <v>1984</v>
      </c>
      <c r="H9060" s="8">
        <v>36</v>
      </c>
      <c r="I9060" s="8" t="s">
        <v>52</v>
      </c>
      <c r="J9060" s="8" t="s">
        <v>4654</v>
      </c>
      <c r="K9060" s="6" t="s">
        <v>4654</v>
      </c>
      <c r="L9060" s="7" t="s">
        <v>329</v>
      </c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8" t="s">
        <v>330</v>
      </c>
      <c r="Z9060" s="8" t="s">
        <v>1147</v>
      </c>
      <c r="AP9060" s="6"/>
      <c r="AQ9060" s="6"/>
      <c r="AR9060" s="6"/>
      <c r="AS9060" s="6"/>
      <c r="AT9060" s="6"/>
    </row>
    <row r="9061" spans="1:46" ht="14.25" customHeight="1">
      <c r="A9061" s="7" t="s">
        <v>159</v>
      </c>
      <c r="B9061" s="7">
        <v>3450</v>
      </c>
      <c r="C9061" s="8">
        <v>214966</v>
      </c>
      <c r="D9061" s="8" t="s">
        <v>4652</v>
      </c>
      <c r="E9061" s="8" t="str">
        <f t="shared" si="141"/>
        <v>JINDAL SAW LTD.17</v>
      </c>
      <c r="F9061" s="8" t="s">
        <v>4653</v>
      </c>
      <c r="G9061" s="8">
        <v>1984</v>
      </c>
      <c r="H9061" s="8">
        <v>36</v>
      </c>
      <c r="I9061" s="8" t="s">
        <v>54</v>
      </c>
      <c r="J9061" s="8" t="s">
        <v>4654</v>
      </c>
      <c r="K9061" s="6" t="s">
        <v>4654</v>
      </c>
      <c r="L9061" s="7" t="s">
        <v>329</v>
      </c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8" t="s">
        <v>330</v>
      </c>
      <c r="Z9061" s="8" t="s">
        <v>163</v>
      </c>
      <c r="AP9061" s="6"/>
      <c r="AQ9061" s="6"/>
      <c r="AR9061" s="6"/>
      <c r="AS9061" s="6"/>
      <c r="AT9061" s="6"/>
    </row>
    <row r="9062" spans="1:46" ht="14.25" customHeight="1">
      <c r="A9062" s="7" t="s">
        <v>159</v>
      </c>
      <c r="B9062" s="7">
        <v>3471</v>
      </c>
      <c r="C9062" s="8">
        <v>214966</v>
      </c>
      <c r="D9062" s="8" t="s">
        <v>4652</v>
      </c>
      <c r="E9062" s="8" t="str">
        <f t="shared" si="141"/>
        <v>JINDAL SAW LTD.18</v>
      </c>
      <c r="F9062" s="8" t="s">
        <v>4653</v>
      </c>
      <c r="G9062" s="8">
        <v>1984</v>
      </c>
      <c r="H9062" s="8">
        <v>36</v>
      </c>
      <c r="I9062" s="8" t="s">
        <v>56</v>
      </c>
      <c r="J9062" s="8" t="s">
        <v>4654</v>
      </c>
      <c r="K9062" s="6" t="s">
        <v>4654</v>
      </c>
      <c r="L9062" s="7" t="s">
        <v>329</v>
      </c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8" t="s">
        <v>330</v>
      </c>
      <c r="Z9062" s="8" t="s">
        <v>163</v>
      </c>
      <c r="AP9062" s="6"/>
      <c r="AQ9062" s="6"/>
      <c r="AR9062" s="6"/>
      <c r="AS9062" s="6"/>
      <c r="AT9062" s="6"/>
    </row>
    <row r="9063" spans="1:46" ht="14.25" customHeight="1">
      <c r="A9063" s="7" t="s">
        <v>159</v>
      </c>
      <c r="B9063" s="7">
        <v>3493</v>
      </c>
      <c r="C9063" s="8">
        <v>214966</v>
      </c>
      <c r="D9063" s="8" t="s">
        <v>4652</v>
      </c>
      <c r="E9063" s="8" t="str">
        <f t="shared" si="141"/>
        <v>JINDAL SAW LTD.19</v>
      </c>
      <c r="F9063" s="8" t="s">
        <v>4653</v>
      </c>
      <c r="G9063" s="8">
        <v>1984</v>
      </c>
      <c r="H9063" s="8">
        <v>36</v>
      </c>
      <c r="I9063" s="8" t="s">
        <v>41</v>
      </c>
      <c r="J9063" s="8" t="s">
        <v>4654</v>
      </c>
      <c r="K9063" s="6" t="s">
        <v>4654</v>
      </c>
      <c r="L9063" s="7" t="s">
        <v>329</v>
      </c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8" t="s">
        <v>330</v>
      </c>
      <c r="Z9063" s="8" t="s">
        <v>163</v>
      </c>
      <c r="AP9063" s="6"/>
      <c r="AQ9063" s="6"/>
      <c r="AR9063" s="6"/>
      <c r="AS9063" s="6"/>
      <c r="AT9063" s="6"/>
    </row>
    <row r="9064" spans="1:46" ht="14.25" customHeight="1">
      <c r="A9064" s="7" t="s">
        <v>159</v>
      </c>
      <c r="B9064" s="7">
        <v>3430</v>
      </c>
      <c r="C9064" s="8">
        <v>214966</v>
      </c>
      <c r="D9064" s="8" t="s">
        <v>4652</v>
      </c>
      <c r="E9064" s="8" t="str">
        <f t="shared" si="141"/>
        <v>JINDAL SAW LTD.16</v>
      </c>
      <c r="F9064" s="8" t="s">
        <v>4653</v>
      </c>
      <c r="G9064" s="8">
        <v>1984</v>
      </c>
      <c r="H9064" s="8">
        <v>36</v>
      </c>
      <c r="I9064" s="8" t="s">
        <v>52</v>
      </c>
      <c r="J9064" s="8" t="s">
        <v>4655</v>
      </c>
      <c r="K9064" s="6" t="s">
        <v>4655</v>
      </c>
      <c r="L9064" s="7" t="s">
        <v>69</v>
      </c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8" t="s">
        <v>70</v>
      </c>
      <c r="Z9064" s="8" t="s">
        <v>1147</v>
      </c>
      <c r="AP9064" s="6"/>
      <c r="AQ9064" s="6"/>
      <c r="AR9064" s="6"/>
      <c r="AS9064" s="6"/>
      <c r="AT9064" s="6"/>
    </row>
    <row r="9065" spans="1:46" ht="14.25" customHeight="1">
      <c r="A9065" s="7" t="s">
        <v>159</v>
      </c>
      <c r="B9065" s="7">
        <v>3451</v>
      </c>
      <c r="C9065" s="8">
        <v>214966</v>
      </c>
      <c r="D9065" s="8" t="s">
        <v>4652</v>
      </c>
      <c r="E9065" s="8" t="str">
        <f t="shared" si="141"/>
        <v>JINDAL SAW LTD.17</v>
      </c>
      <c r="F9065" s="8" t="s">
        <v>4653</v>
      </c>
      <c r="G9065" s="8">
        <v>1984</v>
      </c>
      <c r="H9065" s="8">
        <v>36</v>
      </c>
      <c r="I9065" s="8" t="s">
        <v>54</v>
      </c>
      <c r="J9065" s="8" t="s">
        <v>4655</v>
      </c>
      <c r="K9065" s="6" t="s">
        <v>4655</v>
      </c>
      <c r="L9065" s="7" t="s">
        <v>69</v>
      </c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8" t="s">
        <v>70</v>
      </c>
      <c r="Z9065" s="8" t="s">
        <v>163</v>
      </c>
      <c r="AP9065" s="6"/>
      <c r="AQ9065" s="6"/>
      <c r="AR9065" s="6"/>
      <c r="AS9065" s="6"/>
      <c r="AT9065" s="6"/>
    </row>
    <row r="9066" spans="1:46" ht="14.25" customHeight="1">
      <c r="A9066" s="7" t="s">
        <v>159</v>
      </c>
      <c r="B9066" s="7">
        <v>3472</v>
      </c>
      <c r="C9066" s="8">
        <v>214966</v>
      </c>
      <c r="D9066" s="8" t="s">
        <v>4652</v>
      </c>
      <c r="E9066" s="8" t="str">
        <f t="shared" si="141"/>
        <v>JINDAL SAW LTD.18</v>
      </c>
      <c r="F9066" s="8" t="s">
        <v>4653</v>
      </c>
      <c r="G9066" s="8">
        <v>1984</v>
      </c>
      <c r="H9066" s="8">
        <v>36</v>
      </c>
      <c r="I9066" s="8" t="s">
        <v>56</v>
      </c>
      <c r="J9066" s="8" t="s">
        <v>4655</v>
      </c>
      <c r="K9066" s="6" t="s">
        <v>4655</v>
      </c>
      <c r="L9066" s="7" t="s">
        <v>69</v>
      </c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8" t="s">
        <v>70</v>
      </c>
      <c r="Z9066" s="8" t="s">
        <v>163</v>
      </c>
      <c r="AP9066" s="6"/>
      <c r="AQ9066" s="6"/>
      <c r="AR9066" s="6"/>
      <c r="AS9066" s="6"/>
      <c r="AT9066" s="6"/>
    </row>
    <row r="9067" spans="1:46" ht="14.25" customHeight="1">
      <c r="A9067" s="7" t="s">
        <v>159</v>
      </c>
      <c r="B9067" s="7">
        <v>3494</v>
      </c>
      <c r="C9067" s="8">
        <v>214966</v>
      </c>
      <c r="D9067" s="8" t="s">
        <v>4652</v>
      </c>
      <c r="E9067" s="8" t="str">
        <f t="shared" si="141"/>
        <v>JINDAL SAW LTD.19</v>
      </c>
      <c r="F9067" s="8" t="s">
        <v>4653</v>
      </c>
      <c r="G9067" s="8">
        <v>1984</v>
      </c>
      <c r="H9067" s="8">
        <v>36</v>
      </c>
      <c r="I9067" s="8" t="s">
        <v>41</v>
      </c>
      <c r="J9067" s="8" t="s">
        <v>4655</v>
      </c>
      <c r="K9067" s="6" t="s">
        <v>4655</v>
      </c>
      <c r="L9067" s="7" t="s">
        <v>69</v>
      </c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8" t="s">
        <v>70</v>
      </c>
      <c r="Z9067" s="8" t="s">
        <v>163</v>
      </c>
      <c r="AP9067" s="6"/>
      <c r="AQ9067" s="6"/>
      <c r="AR9067" s="6"/>
      <c r="AS9067" s="6"/>
      <c r="AT9067" s="6"/>
    </row>
    <row r="9068" spans="1:46" ht="14.25" customHeight="1">
      <c r="A9068" s="7" t="s">
        <v>159</v>
      </c>
      <c r="B9068" s="7">
        <v>3398</v>
      </c>
      <c r="C9068" s="8">
        <v>214966</v>
      </c>
      <c r="D9068" s="8" t="s">
        <v>4652</v>
      </c>
      <c r="E9068" s="8" t="str">
        <f t="shared" si="141"/>
        <v>JINDAL SAW LTD.15</v>
      </c>
      <c r="F9068" s="8" t="s">
        <v>4653</v>
      </c>
      <c r="G9068" s="8">
        <v>1984</v>
      </c>
      <c r="H9068" s="8">
        <v>36</v>
      </c>
      <c r="I9068" s="8" t="s">
        <v>119</v>
      </c>
      <c r="J9068" s="8" t="s">
        <v>4656</v>
      </c>
      <c r="K9068" s="6" t="s">
        <v>4657</v>
      </c>
      <c r="L9068" s="7" t="s">
        <v>223</v>
      </c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8" t="s">
        <v>122</v>
      </c>
      <c r="Z9068" s="8" t="s">
        <v>1147</v>
      </c>
      <c r="AP9068" s="6"/>
      <c r="AQ9068" s="6"/>
      <c r="AR9068" s="6"/>
      <c r="AS9068" s="6"/>
      <c r="AT9068" s="6"/>
    </row>
    <row r="9069" spans="1:46" ht="14.25" customHeight="1">
      <c r="A9069" s="7" t="s">
        <v>159</v>
      </c>
      <c r="B9069" s="7">
        <v>3414</v>
      </c>
      <c r="C9069" s="8">
        <v>214966</v>
      </c>
      <c r="D9069" s="8" t="s">
        <v>4652</v>
      </c>
      <c r="E9069" s="8" t="str">
        <f t="shared" si="141"/>
        <v>JINDAL SAW LTD.16</v>
      </c>
      <c r="F9069" s="8" t="s">
        <v>4653</v>
      </c>
      <c r="G9069" s="8">
        <v>1984</v>
      </c>
      <c r="H9069" s="8">
        <v>36</v>
      </c>
      <c r="I9069" s="8" t="s">
        <v>52</v>
      </c>
      <c r="J9069" s="8" t="s">
        <v>4656</v>
      </c>
      <c r="K9069" s="6" t="s">
        <v>4657</v>
      </c>
      <c r="L9069" s="7" t="s">
        <v>223</v>
      </c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8" t="s">
        <v>122</v>
      </c>
      <c r="Z9069" s="8" t="s">
        <v>1147</v>
      </c>
      <c r="AP9069" s="6"/>
      <c r="AQ9069" s="6"/>
      <c r="AR9069" s="6"/>
      <c r="AS9069" s="6"/>
      <c r="AT9069" s="6"/>
    </row>
    <row r="9070" spans="1:46" ht="14.25" customHeight="1">
      <c r="A9070" s="7" t="s">
        <v>159</v>
      </c>
      <c r="B9070" s="7">
        <v>3439</v>
      </c>
      <c r="C9070" s="8">
        <v>214966</v>
      </c>
      <c r="D9070" s="8" t="s">
        <v>4652</v>
      </c>
      <c r="E9070" s="8" t="str">
        <f t="shared" si="141"/>
        <v>JINDAL SAW LTD.17</v>
      </c>
      <c r="F9070" s="8" t="s">
        <v>4653</v>
      </c>
      <c r="G9070" s="8">
        <v>1984</v>
      </c>
      <c r="H9070" s="8">
        <v>36</v>
      </c>
      <c r="I9070" s="8" t="s">
        <v>54</v>
      </c>
      <c r="J9070" s="8" t="s">
        <v>4656</v>
      </c>
      <c r="K9070" s="6" t="s">
        <v>4657</v>
      </c>
      <c r="L9070" s="7" t="s">
        <v>223</v>
      </c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8" t="s">
        <v>122</v>
      </c>
      <c r="Z9070" s="8" t="s">
        <v>163</v>
      </c>
      <c r="AP9070" s="6"/>
      <c r="AQ9070" s="6"/>
      <c r="AR9070" s="6"/>
      <c r="AS9070" s="6"/>
      <c r="AT9070" s="6"/>
    </row>
    <row r="9071" spans="1:46" ht="14.25" customHeight="1">
      <c r="A9071" s="7" t="s">
        <v>159</v>
      </c>
      <c r="B9071" s="7">
        <v>3460</v>
      </c>
      <c r="C9071" s="8">
        <v>214966</v>
      </c>
      <c r="D9071" s="8" t="s">
        <v>4652</v>
      </c>
      <c r="E9071" s="8" t="str">
        <f t="shared" si="141"/>
        <v>JINDAL SAW LTD.18</v>
      </c>
      <c r="F9071" s="8" t="s">
        <v>4653</v>
      </c>
      <c r="G9071" s="8">
        <v>1984</v>
      </c>
      <c r="H9071" s="8">
        <v>36</v>
      </c>
      <c r="I9071" s="8" t="s">
        <v>56</v>
      </c>
      <c r="J9071" s="8" t="s">
        <v>4656</v>
      </c>
      <c r="K9071" s="6" t="s">
        <v>4657</v>
      </c>
      <c r="L9071" s="7" t="s">
        <v>223</v>
      </c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8" t="s">
        <v>122</v>
      </c>
      <c r="Z9071" s="8" t="s">
        <v>163</v>
      </c>
      <c r="AP9071" s="6"/>
      <c r="AQ9071" s="6"/>
      <c r="AR9071" s="6"/>
      <c r="AS9071" s="6"/>
      <c r="AT9071" s="6"/>
    </row>
    <row r="9072" spans="1:46" ht="14.25" customHeight="1">
      <c r="A9072" s="7" t="s">
        <v>159</v>
      </c>
      <c r="B9072" s="7">
        <v>3482</v>
      </c>
      <c r="C9072" s="8">
        <v>214966</v>
      </c>
      <c r="D9072" s="8" t="s">
        <v>4652</v>
      </c>
      <c r="E9072" s="8" t="str">
        <f t="shared" si="141"/>
        <v>JINDAL SAW LTD.19</v>
      </c>
      <c r="F9072" s="8" t="s">
        <v>4653</v>
      </c>
      <c r="G9072" s="8">
        <v>1984</v>
      </c>
      <c r="H9072" s="8">
        <v>36</v>
      </c>
      <c r="I9072" s="8" t="s">
        <v>41</v>
      </c>
      <c r="J9072" s="8" t="s">
        <v>4656</v>
      </c>
      <c r="K9072" s="6" t="s">
        <v>4657</v>
      </c>
      <c r="L9072" s="7" t="s">
        <v>223</v>
      </c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8" t="s">
        <v>122</v>
      </c>
      <c r="Z9072" s="8" t="s">
        <v>163</v>
      </c>
      <c r="AP9072" s="6"/>
      <c r="AQ9072" s="6"/>
      <c r="AR9072" s="6"/>
      <c r="AS9072" s="6"/>
      <c r="AT9072" s="6"/>
    </row>
    <row r="9073" spans="1:46" ht="14.25" customHeight="1">
      <c r="A9073" s="7" t="s">
        <v>159</v>
      </c>
      <c r="B9073" s="7">
        <v>3422</v>
      </c>
      <c r="C9073" s="8">
        <v>214966</v>
      </c>
      <c r="D9073" s="8" t="s">
        <v>4652</v>
      </c>
      <c r="E9073" s="8" t="str">
        <f t="shared" si="141"/>
        <v>JINDAL SAW LTD.16</v>
      </c>
      <c r="F9073" s="8" t="s">
        <v>4653</v>
      </c>
      <c r="G9073" s="8">
        <v>1984</v>
      </c>
      <c r="H9073" s="8">
        <v>36</v>
      </c>
      <c r="I9073" s="8" t="s">
        <v>52</v>
      </c>
      <c r="J9073" s="8" t="s">
        <v>4658</v>
      </c>
      <c r="K9073" s="8" t="s">
        <v>4659</v>
      </c>
      <c r="L9073" s="7" t="s">
        <v>48</v>
      </c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8" t="s">
        <v>49</v>
      </c>
      <c r="Z9073" s="8" t="s">
        <v>1147</v>
      </c>
      <c r="AP9073" s="6"/>
      <c r="AQ9073" s="6"/>
      <c r="AR9073" s="6"/>
      <c r="AS9073" s="6"/>
      <c r="AT9073" s="6"/>
    </row>
    <row r="9074" spans="1:46" ht="14.25" customHeight="1">
      <c r="A9074" s="7" t="s">
        <v>159</v>
      </c>
      <c r="B9074" s="7">
        <v>3444</v>
      </c>
      <c r="C9074" s="8">
        <v>214966</v>
      </c>
      <c r="D9074" s="8" t="s">
        <v>4652</v>
      </c>
      <c r="E9074" s="8" t="str">
        <f t="shared" si="141"/>
        <v>JINDAL SAW LTD.17</v>
      </c>
      <c r="F9074" s="8" t="s">
        <v>4653</v>
      </c>
      <c r="G9074" s="8">
        <v>1984</v>
      </c>
      <c r="H9074" s="8">
        <v>36</v>
      </c>
      <c r="I9074" s="8" t="s">
        <v>54</v>
      </c>
      <c r="J9074" s="8" t="s">
        <v>4658</v>
      </c>
      <c r="K9074" s="8" t="s">
        <v>4659</v>
      </c>
      <c r="L9074" s="7" t="s">
        <v>48</v>
      </c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8" t="s">
        <v>49</v>
      </c>
      <c r="Z9074" s="8" t="s">
        <v>163</v>
      </c>
      <c r="AP9074" s="6"/>
      <c r="AQ9074" s="6"/>
      <c r="AR9074" s="6"/>
      <c r="AS9074" s="6"/>
      <c r="AT9074" s="6"/>
    </row>
    <row r="9075" spans="1:46" ht="14.25" customHeight="1">
      <c r="A9075" s="7" t="s">
        <v>159</v>
      </c>
      <c r="B9075" s="7">
        <v>3465</v>
      </c>
      <c r="C9075" s="8">
        <v>214966</v>
      </c>
      <c r="D9075" s="8" t="s">
        <v>4652</v>
      </c>
      <c r="E9075" s="8" t="str">
        <f t="shared" si="141"/>
        <v>JINDAL SAW LTD.18</v>
      </c>
      <c r="F9075" s="8" t="s">
        <v>4653</v>
      </c>
      <c r="G9075" s="8">
        <v>1984</v>
      </c>
      <c r="H9075" s="8">
        <v>36</v>
      </c>
      <c r="I9075" s="8" t="s">
        <v>56</v>
      </c>
      <c r="J9075" s="8" t="s">
        <v>4658</v>
      </c>
      <c r="K9075" s="8" t="s">
        <v>4659</v>
      </c>
      <c r="L9075" s="7" t="s">
        <v>48</v>
      </c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8" t="s">
        <v>49</v>
      </c>
      <c r="Z9075" s="8" t="s">
        <v>163</v>
      </c>
      <c r="AP9075" s="6"/>
      <c r="AQ9075" s="6"/>
      <c r="AR9075" s="6"/>
      <c r="AS9075" s="6"/>
      <c r="AT9075" s="6"/>
    </row>
    <row r="9076" spans="1:46" ht="14.25" customHeight="1">
      <c r="A9076" s="7" t="s">
        <v>159</v>
      </c>
      <c r="B9076" s="7">
        <v>3487</v>
      </c>
      <c r="C9076" s="8">
        <v>214966</v>
      </c>
      <c r="D9076" s="8" t="s">
        <v>4652</v>
      </c>
      <c r="E9076" s="8" t="str">
        <f t="shared" si="141"/>
        <v>JINDAL SAW LTD.19</v>
      </c>
      <c r="F9076" s="8" t="s">
        <v>4653</v>
      </c>
      <c r="G9076" s="8">
        <v>1984</v>
      </c>
      <c r="H9076" s="8">
        <v>36</v>
      </c>
      <c r="I9076" s="8" t="s">
        <v>41</v>
      </c>
      <c r="J9076" s="8" t="s">
        <v>4658</v>
      </c>
      <c r="K9076" s="8" t="s">
        <v>4659</v>
      </c>
      <c r="L9076" s="7" t="s">
        <v>48</v>
      </c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8" t="s">
        <v>49</v>
      </c>
      <c r="Z9076" s="8" t="s">
        <v>163</v>
      </c>
      <c r="AP9076" s="6"/>
      <c r="AQ9076" s="6"/>
      <c r="AR9076" s="6"/>
      <c r="AS9076" s="6"/>
      <c r="AT9076" s="6"/>
    </row>
    <row r="9077" spans="1:46" ht="14.25" customHeight="1">
      <c r="A9077" s="7" t="s">
        <v>159</v>
      </c>
      <c r="B9077" s="7">
        <v>3392</v>
      </c>
      <c r="C9077" s="8">
        <v>214966</v>
      </c>
      <c r="D9077" s="8" t="s">
        <v>4652</v>
      </c>
      <c r="E9077" s="8" t="str">
        <f t="shared" si="141"/>
        <v>JINDAL SAW LTD.15</v>
      </c>
      <c r="F9077" s="8" t="s">
        <v>4653</v>
      </c>
      <c r="G9077" s="8">
        <v>1984</v>
      </c>
      <c r="H9077" s="8">
        <v>36</v>
      </c>
      <c r="I9077" s="8" t="s">
        <v>119</v>
      </c>
      <c r="J9077" s="8" t="s">
        <v>4660</v>
      </c>
      <c r="K9077" s="8" t="s">
        <v>4661</v>
      </c>
      <c r="L9077" s="7" t="s">
        <v>48</v>
      </c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8" t="s">
        <v>49</v>
      </c>
      <c r="Z9077" s="8" t="s">
        <v>1147</v>
      </c>
      <c r="AP9077" s="6"/>
      <c r="AQ9077" s="6"/>
      <c r="AR9077" s="6"/>
      <c r="AS9077" s="6"/>
      <c r="AT9077" s="6"/>
    </row>
    <row r="9078" spans="1:46" ht="14.25" customHeight="1">
      <c r="A9078" s="7" t="s">
        <v>159</v>
      </c>
      <c r="B9078" s="7">
        <v>3409</v>
      </c>
      <c r="C9078" s="8">
        <v>214966</v>
      </c>
      <c r="D9078" s="8" t="s">
        <v>4652</v>
      </c>
      <c r="E9078" s="8" t="str">
        <f t="shared" si="141"/>
        <v>JINDAL SAW LTD.16</v>
      </c>
      <c r="F9078" s="8" t="s">
        <v>4653</v>
      </c>
      <c r="G9078" s="8">
        <v>1984</v>
      </c>
      <c r="H9078" s="8">
        <v>36</v>
      </c>
      <c r="I9078" s="8" t="s">
        <v>52</v>
      </c>
      <c r="J9078" s="8" t="s">
        <v>4660</v>
      </c>
      <c r="K9078" s="8" t="s">
        <v>4661</v>
      </c>
      <c r="L9078" s="7" t="s">
        <v>48</v>
      </c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8" t="s">
        <v>49</v>
      </c>
      <c r="Z9078" s="8" t="s">
        <v>1147</v>
      </c>
      <c r="AP9078" s="6"/>
      <c r="AQ9078" s="6"/>
      <c r="AR9078" s="6"/>
      <c r="AS9078" s="6"/>
      <c r="AT9078" s="6"/>
    </row>
    <row r="9079" spans="1:46" ht="14.25" customHeight="1">
      <c r="A9079" s="7" t="s">
        <v>159</v>
      </c>
      <c r="B9079" s="7">
        <v>3434</v>
      </c>
      <c r="C9079" s="8">
        <v>214966</v>
      </c>
      <c r="D9079" s="8" t="s">
        <v>4652</v>
      </c>
      <c r="E9079" s="8" t="str">
        <f t="shared" si="141"/>
        <v>JINDAL SAW LTD.17</v>
      </c>
      <c r="F9079" s="8" t="s">
        <v>4653</v>
      </c>
      <c r="G9079" s="8">
        <v>1984</v>
      </c>
      <c r="H9079" s="8">
        <v>36</v>
      </c>
      <c r="I9079" s="8" t="s">
        <v>54</v>
      </c>
      <c r="J9079" s="8" t="s">
        <v>4660</v>
      </c>
      <c r="K9079" s="8" t="s">
        <v>4661</v>
      </c>
      <c r="L9079" s="7" t="s">
        <v>48</v>
      </c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8" t="s">
        <v>49</v>
      </c>
      <c r="Z9079" s="8" t="s">
        <v>163</v>
      </c>
      <c r="AP9079" s="6"/>
      <c r="AQ9079" s="6"/>
      <c r="AR9079" s="6"/>
      <c r="AS9079" s="6"/>
      <c r="AT9079" s="6"/>
    </row>
    <row r="9080" spans="1:46" ht="14.25" customHeight="1">
      <c r="A9080" s="7" t="s">
        <v>159</v>
      </c>
      <c r="B9080" s="7">
        <v>3455</v>
      </c>
      <c r="C9080" s="8">
        <v>214966</v>
      </c>
      <c r="D9080" s="8" t="s">
        <v>4652</v>
      </c>
      <c r="E9080" s="8" t="str">
        <f t="shared" si="141"/>
        <v>JINDAL SAW LTD.18</v>
      </c>
      <c r="F9080" s="8" t="s">
        <v>4653</v>
      </c>
      <c r="G9080" s="8">
        <v>1984</v>
      </c>
      <c r="H9080" s="8">
        <v>36</v>
      </c>
      <c r="I9080" s="8" t="s">
        <v>56</v>
      </c>
      <c r="J9080" s="8" t="s">
        <v>4660</v>
      </c>
      <c r="K9080" s="8" t="s">
        <v>4661</v>
      </c>
      <c r="L9080" s="7" t="s">
        <v>48</v>
      </c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8" t="s">
        <v>49</v>
      </c>
      <c r="Z9080" s="8" t="s">
        <v>163</v>
      </c>
      <c r="AP9080" s="6"/>
      <c r="AQ9080" s="6"/>
      <c r="AR9080" s="6"/>
      <c r="AS9080" s="6"/>
      <c r="AT9080" s="6"/>
    </row>
    <row r="9081" spans="1:46" ht="14.25" customHeight="1">
      <c r="A9081" s="7" t="s">
        <v>159</v>
      </c>
      <c r="B9081" s="7">
        <v>3477</v>
      </c>
      <c r="C9081" s="8">
        <v>214966</v>
      </c>
      <c r="D9081" s="8" t="s">
        <v>4652</v>
      </c>
      <c r="E9081" s="8" t="str">
        <f t="shared" si="141"/>
        <v>JINDAL SAW LTD.19</v>
      </c>
      <c r="F9081" s="8" t="s">
        <v>4653</v>
      </c>
      <c r="G9081" s="8">
        <v>1984</v>
      </c>
      <c r="H9081" s="8">
        <v>36</v>
      </c>
      <c r="I9081" s="8" t="s">
        <v>41</v>
      </c>
      <c r="J9081" s="8" t="s">
        <v>4660</v>
      </c>
      <c r="K9081" s="8" t="s">
        <v>4661</v>
      </c>
      <c r="L9081" s="7" t="s">
        <v>48</v>
      </c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8" t="s">
        <v>49</v>
      </c>
      <c r="Z9081" s="8" t="s">
        <v>163</v>
      </c>
      <c r="AP9081" s="6"/>
      <c r="AQ9081" s="6"/>
      <c r="AR9081" s="6"/>
      <c r="AS9081" s="6"/>
      <c r="AT9081" s="6"/>
    </row>
    <row r="9082" spans="1:46" ht="14.25" customHeight="1">
      <c r="A9082" s="7" t="s">
        <v>159</v>
      </c>
      <c r="B9082" s="7">
        <v>3394</v>
      </c>
      <c r="C9082" s="8">
        <v>214966</v>
      </c>
      <c r="D9082" s="8" t="s">
        <v>4652</v>
      </c>
      <c r="E9082" s="8" t="str">
        <f t="shared" si="141"/>
        <v>JINDAL SAW LTD.15</v>
      </c>
      <c r="F9082" s="8" t="s">
        <v>4653</v>
      </c>
      <c r="G9082" s="8">
        <v>1984</v>
      </c>
      <c r="H9082" s="8">
        <v>36</v>
      </c>
      <c r="I9082" s="8" t="s">
        <v>119</v>
      </c>
      <c r="J9082" s="8" t="s">
        <v>4662</v>
      </c>
      <c r="K9082" s="8" t="s">
        <v>4663</v>
      </c>
      <c r="L9082" s="7" t="s">
        <v>48</v>
      </c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8" t="s">
        <v>49</v>
      </c>
      <c r="Z9082" s="8" t="s">
        <v>1147</v>
      </c>
      <c r="AP9082" s="6"/>
      <c r="AQ9082" s="6"/>
      <c r="AR9082" s="6"/>
      <c r="AS9082" s="6"/>
      <c r="AT9082" s="6"/>
    </row>
    <row r="9083" spans="1:46" ht="14.25" customHeight="1">
      <c r="A9083" s="7" t="s">
        <v>159</v>
      </c>
      <c r="B9083" s="7">
        <v>3474</v>
      </c>
      <c r="C9083" s="8">
        <v>214966</v>
      </c>
      <c r="D9083" s="8" t="s">
        <v>4652</v>
      </c>
      <c r="E9083" s="8" t="str">
        <f t="shared" si="141"/>
        <v>JINDAL SAW LTD.18</v>
      </c>
      <c r="F9083" s="8" t="s">
        <v>4653</v>
      </c>
      <c r="G9083" s="8">
        <v>1984</v>
      </c>
      <c r="H9083" s="8">
        <v>36</v>
      </c>
      <c r="I9083" s="8" t="s">
        <v>56</v>
      </c>
      <c r="J9083" s="8" t="s">
        <v>4664</v>
      </c>
      <c r="K9083" s="6" t="s">
        <v>4664</v>
      </c>
      <c r="L9083" s="7" t="s">
        <v>69</v>
      </c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8" t="s">
        <v>70</v>
      </c>
      <c r="Z9083" s="8" t="s">
        <v>163</v>
      </c>
      <c r="AP9083" s="6"/>
      <c r="AQ9083" s="6"/>
      <c r="AR9083" s="6"/>
      <c r="AS9083" s="6"/>
      <c r="AT9083" s="6"/>
    </row>
    <row r="9084" spans="1:46" ht="14.25" customHeight="1">
      <c r="A9084" s="7" t="s">
        <v>159</v>
      </c>
      <c r="B9084" s="7">
        <v>3488</v>
      </c>
      <c r="C9084" s="8">
        <v>214966</v>
      </c>
      <c r="D9084" s="8" t="s">
        <v>4652</v>
      </c>
      <c r="E9084" s="8" t="str">
        <f t="shared" si="141"/>
        <v>JINDAL SAW LTD.19</v>
      </c>
      <c r="F9084" s="8" t="s">
        <v>4653</v>
      </c>
      <c r="G9084" s="8">
        <v>1984</v>
      </c>
      <c r="H9084" s="8">
        <v>36</v>
      </c>
      <c r="I9084" s="8" t="s">
        <v>41</v>
      </c>
      <c r="J9084" s="8" t="s">
        <v>4664</v>
      </c>
      <c r="K9084" s="6" t="s">
        <v>4664</v>
      </c>
      <c r="L9084" s="7" t="s">
        <v>69</v>
      </c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8" t="s">
        <v>70</v>
      </c>
      <c r="Z9084" s="8" t="s">
        <v>163</v>
      </c>
      <c r="AP9084" s="6"/>
      <c r="AQ9084" s="6"/>
      <c r="AR9084" s="6"/>
      <c r="AS9084" s="6"/>
      <c r="AT9084" s="6"/>
    </row>
    <row r="9085" spans="1:46" ht="14.25" customHeight="1">
      <c r="A9085" s="7" t="s">
        <v>159</v>
      </c>
      <c r="B9085" s="7">
        <v>3421</v>
      </c>
      <c r="C9085" s="8">
        <v>214966</v>
      </c>
      <c r="D9085" s="8" t="s">
        <v>4652</v>
      </c>
      <c r="E9085" s="8" t="str">
        <f t="shared" si="141"/>
        <v>JINDAL SAW LTD.16</v>
      </c>
      <c r="F9085" s="8" t="s">
        <v>4653</v>
      </c>
      <c r="G9085" s="8">
        <v>1984</v>
      </c>
      <c r="H9085" s="8">
        <v>36</v>
      </c>
      <c r="I9085" s="8" t="s">
        <v>52</v>
      </c>
      <c r="J9085" s="8" t="s">
        <v>4665</v>
      </c>
      <c r="K9085" s="8" t="s">
        <v>4666</v>
      </c>
      <c r="L9085" s="7" t="s">
        <v>48</v>
      </c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8" t="s">
        <v>49</v>
      </c>
      <c r="Z9085" s="8" t="s">
        <v>1147</v>
      </c>
      <c r="AP9085" s="6"/>
      <c r="AQ9085" s="6"/>
      <c r="AR9085" s="6"/>
      <c r="AS9085" s="6"/>
      <c r="AT9085" s="6"/>
    </row>
    <row r="9086" spans="1:46" ht="14.25" customHeight="1">
      <c r="A9086" s="7" t="s">
        <v>159</v>
      </c>
      <c r="B9086" s="7">
        <v>3443</v>
      </c>
      <c r="C9086" s="8">
        <v>214966</v>
      </c>
      <c r="D9086" s="8" t="s">
        <v>4652</v>
      </c>
      <c r="E9086" s="8" t="str">
        <f t="shared" si="141"/>
        <v>JINDAL SAW LTD.17</v>
      </c>
      <c r="F9086" s="8" t="s">
        <v>4653</v>
      </c>
      <c r="G9086" s="8">
        <v>1984</v>
      </c>
      <c r="H9086" s="8">
        <v>36</v>
      </c>
      <c r="I9086" s="8" t="s">
        <v>54</v>
      </c>
      <c r="J9086" s="8" t="s">
        <v>4665</v>
      </c>
      <c r="K9086" s="8" t="s">
        <v>4666</v>
      </c>
      <c r="L9086" s="7" t="s">
        <v>48</v>
      </c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8" t="s">
        <v>49</v>
      </c>
      <c r="Z9086" s="8" t="s">
        <v>163</v>
      </c>
      <c r="AP9086" s="6"/>
      <c r="AQ9086" s="6"/>
      <c r="AR9086" s="6"/>
      <c r="AS9086" s="6"/>
      <c r="AT9086" s="6"/>
    </row>
    <row r="9087" spans="1:46" ht="14.25" customHeight="1">
      <c r="A9087" s="7" t="s">
        <v>159</v>
      </c>
      <c r="B9087" s="7">
        <v>3464</v>
      </c>
      <c r="C9087" s="8">
        <v>214966</v>
      </c>
      <c r="D9087" s="8" t="s">
        <v>4652</v>
      </c>
      <c r="E9087" s="8" t="str">
        <f t="shared" si="141"/>
        <v>JINDAL SAW LTD.18</v>
      </c>
      <c r="F9087" s="8" t="s">
        <v>4653</v>
      </c>
      <c r="G9087" s="8">
        <v>1984</v>
      </c>
      <c r="H9087" s="8">
        <v>36</v>
      </c>
      <c r="I9087" s="8" t="s">
        <v>56</v>
      </c>
      <c r="J9087" s="8" t="s">
        <v>4665</v>
      </c>
      <c r="K9087" s="8" t="s">
        <v>4666</v>
      </c>
      <c r="L9087" s="7" t="s">
        <v>48</v>
      </c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8" t="s">
        <v>49</v>
      </c>
      <c r="Z9087" s="8" t="s">
        <v>163</v>
      </c>
      <c r="AP9087" s="6"/>
      <c r="AQ9087" s="6"/>
      <c r="AR9087" s="6"/>
      <c r="AS9087" s="6"/>
      <c r="AT9087" s="6"/>
    </row>
    <row r="9088" spans="1:46" ht="14.25" customHeight="1">
      <c r="A9088" s="7" t="s">
        <v>159</v>
      </c>
      <c r="B9088" s="7">
        <v>3486</v>
      </c>
      <c r="C9088" s="8">
        <v>214966</v>
      </c>
      <c r="D9088" s="8" t="s">
        <v>4652</v>
      </c>
      <c r="E9088" s="8" t="str">
        <f t="shared" si="141"/>
        <v>JINDAL SAW LTD.19</v>
      </c>
      <c r="F9088" s="8" t="s">
        <v>4653</v>
      </c>
      <c r="G9088" s="8">
        <v>1984</v>
      </c>
      <c r="H9088" s="8">
        <v>36</v>
      </c>
      <c r="I9088" s="8" t="s">
        <v>41</v>
      </c>
      <c r="J9088" s="8" t="s">
        <v>4665</v>
      </c>
      <c r="K9088" s="8" t="s">
        <v>4666</v>
      </c>
      <c r="L9088" s="7" t="s">
        <v>48</v>
      </c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8" t="s">
        <v>49</v>
      </c>
      <c r="Z9088" s="8" t="s">
        <v>163</v>
      </c>
      <c r="AP9088" s="6"/>
      <c r="AQ9088" s="6"/>
      <c r="AR9088" s="6"/>
      <c r="AS9088" s="6"/>
      <c r="AT9088" s="6"/>
    </row>
    <row r="9089" spans="1:46" ht="14.25" customHeight="1">
      <c r="A9089" s="7" t="s">
        <v>159</v>
      </c>
      <c r="B9089" s="7">
        <v>3432</v>
      </c>
      <c r="C9089" s="8">
        <v>214966</v>
      </c>
      <c r="D9089" s="8" t="s">
        <v>4652</v>
      </c>
      <c r="E9089" s="8" t="str">
        <f t="shared" si="141"/>
        <v>JINDAL SAW LTD.16</v>
      </c>
      <c r="F9089" s="8" t="s">
        <v>4653</v>
      </c>
      <c r="G9089" s="8">
        <v>1984</v>
      </c>
      <c r="H9089" s="8">
        <v>36</v>
      </c>
      <c r="I9089" s="8" t="s">
        <v>52</v>
      </c>
      <c r="J9089" s="8" t="s">
        <v>4667</v>
      </c>
      <c r="K9089" s="6" t="s">
        <v>4667</v>
      </c>
      <c r="L9089" s="7" t="s">
        <v>278</v>
      </c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8" t="s">
        <v>279</v>
      </c>
      <c r="Z9089" s="8" t="s">
        <v>1147</v>
      </c>
      <c r="AP9089" s="6"/>
      <c r="AQ9089" s="6"/>
      <c r="AR9089" s="6"/>
      <c r="AS9089" s="6"/>
      <c r="AT9089" s="6"/>
    </row>
    <row r="9090" spans="1:46" ht="14.25" customHeight="1">
      <c r="A9090" s="7" t="s">
        <v>159</v>
      </c>
      <c r="B9090" s="7">
        <v>3452</v>
      </c>
      <c r="C9090" s="8">
        <v>214966</v>
      </c>
      <c r="D9090" s="8" t="s">
        <v>4652</v>
      </c>
      <c r="E9090" s="8" t="str">
        <f t="shared" ref="E9090:E9153" si="142">CONCATENATE(LEFT(D9090,20),RIGHT(I9090,2))</f>
        <v>JINDAL SAW LTD.17</v>
      </c>
      <c r="F9090" s="8" t="s">
        <v>4653</v>
      </c>
      <c r="G9090" s="8">
        <v>1984</v>
      </c>
      <c r="H9090" s="8">
        <v>36</v>
      </c>
      <c r="I9090" s="8" t="s">
        <v>54</v>
      </c>
      <c r="J9090" s="8" t="s">
        <v>4667</v>
      </c>
      <c r="K9090" s="6" t="s">
        <v>4667</v>
      </c>
      <c r="L9090" s="7" t="s">
        <v>278</v>
      </c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8" t="s">
        <v>279</v>
      </c>
      <c r="Z9090" s="8" t="s">
        <v>163</v>
      </c>
      <c r="AP9090" s="6"/>
      <c r="AQ9090" s="6"/>
      <c r="AR9090" s="6"/>
      <c r="AS9090" s="6"/>
      <c r="AT9090" s="6"/>
    </row>
    <row r="9091" spans="1:46" ht="14.25" customHeight="1">
      <c r="A9091" s="7" t="s">
        <v>159</v>
      </c>
      <c r="B9091" s="7">
        <v>3473</v>
      </c>
      <c r="C9091" s="8">
        <v>214966</v>
      </c>
      <c r="D9091" s="8" t="s">
        <v>4652</v>
      </c>
      <c r="E9091" s="8" t="str">
        <f t="shared" si="142"/>
        <v>JINDAL SAW LTD.18</v>
      </c>
      <c r="F9091" s="8" t="s">
        <v>4653</v>
      </c>
      <c r="G9091" s="8">
        <v>1984</v>
      </c>
      <c r="H9091" s="8">
        <v>36</v>
      </c>
      <c r="I9091" s="8" t="s">
        <v>56</v>
      </c>
      <c r="J9091" s="8" t="s">
        <v>4667</v>
      </c>
      <c r="K9091" s="6" t="s">
        <v>4667</v>
      </c>
      <c r="L9091" s="7" t="s">
        <v>278</v>
      </c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8" t="s">
        <v>279</v>
      </c>
      <c r="Z9091" s="8" t="s">
        <v>163</v>
      </c>
      <c r="AP9091" s="6"/>
      <c r="AQ9091" s="6"/>
      <c r="AR9091" s="6"/>
      <c r="AS9091" s="6"/>
      <c r="AT9091" s="6"/>
    </row>
    <row r="9092" spans="1:46" ht="14.25" customHeight="1">
      <c r="A9092" s="7" t="s">
        <v>159</v>
      </c>
      <c r="B9092" s="7">
        <v>3495</v>
      </c>
      <c r="C9092" s="8">
        <v>214966</v>
      </c>
      <c r="D9092" s="8" t="s">
        <v>4652</v>
      </c>
      <c r="E9092" s="8" t="str">
        <f t="shared" si="142"/>
        <v>JINDAL SAW LTD.19</v>
      </c>
      <c r="F9092" s="8" t="s">
        <v>4653</v>
      </c>
      <c r="G9092" s="8">
        <v>1984</v>
      </c>
      <c r="H9092" s="8">
        <v>36</v>
      </c>
      <c r="I9092" s="8" t="s">
        <v>41</v>
      </c>
      <c r="J9092" s="8" t="s">
        <v>4667</v>
      </c>
      <c r="K9092" s="6" t="s">
        <v>4667</v>
      </c>
      <c r="L9092" s="7" t="s">
        <v>278</v>
      </c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8" t="s">
        <v>279</v>
      </c>
      <c r="Z9092" s="8" t="s">
        <v>163</v>
      </c>
      <c r="AP9092" s="6"/>
      <c r="AQ9092" s="6"/>
      <c r="AR9092" s="6"/>
      <c r="AS9092" s="6"/>
      <c r="AT9092" s="6"/>
    </row>
    <row r="9093" spans="1:46" ht="14.25" customHeight="1">
      <c r="A9093" s="7" t="s">
        <v>159</v>
      </c>
      <c r="B9093" s="7">
        <v>3391</v>
      </c>
      <c r="C9093" s="8">
        <v>214966</v>
      </c>
      <c r="D9093" s="8" t="s">
        <v>4652</v>
      </c>
      <c r="E9093" s="8" t="str">
        <f t="shared" si="142"/>
        <v>JINDAL SAW LTD.15</v>
      </c>
      <c r="F9093" s="8" t="s">
        <v>4653</v>
      </c>
      <c r="G9093" s="8">
        <v>1984</v>
      </c>
      <c r="H9093" s="8">
        <v>36</v>
      </c>
      <c r="I9093" s="8" t="s">
        <v>119</v>
      </c>
      <c r="J9093" s="8" t="s">
        <v>4668</v>
      </c>
      <c r="K9093" s="8" t="s">
        <v>4669</v>
      </c>
      <c r="L9093" s="7" t="s">
        <v>48</v>
      </c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8" t="s">
        <v>49</v>
      </c>
      <c r="Z9093" s="8" t="s">
        <v>1147</v>
      </c>
      <c r="AP9093" s="6"/>
      <c r="AQ9093" s="6"/>
      <c r="AR9093" s="6"/>
      <c r="AS9093" s="6"/>
      <c r="AT9093" s="6"/>
    </row>
    <row r="9094" spans="1:46" ht="14.25" customHeight="1">
      <c r="A9094" s="7" t="s">
        <v>159</v>
      </c>
      <c r="B9094" s="7">
        <v>3408</v>
      </c>
      <c r="C9094" s="8">
        <v>214966</v>
      </c>
      <c r="D9094" s="8" t="s">
        <v>4652</v>
      </c>
      <c r="E9094" s="8" t="str">
        <f t="shared" si="142"/>
        <v>JINDAL SAW LTD.16</v>
      </c>
      <c r="F9094" s="8" t="s">
        <v>4653</v>
      </c>
      <c r="G9094" s="8">
        <v>1984</v>
      </c>
      <c r="H9094" s="8">
        <v>36</v>
      </c>
      <c r="I9094" s="8" t="s">
        <v>52</v>
      </c>
      <c r="J9094" s="8" t="s">
        <v>4668</v>
      </c>
      <c r="K9094" s="8" t="s">
        <v>4669</v>
      </c>
      <c r="L9094" s="7" t="s">
        <v>48</v>
      </c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8" t="s">
        <v>49</v>
      </c>
      <c r="Z9094" s="8" t="s">
        <v>1147</v>
      </c>
      <c r="AP9094" s="6"/>
      <c r="AQ9094" s="6"/>
      <c r="AR9094" s="6"/>
      <c r="AS9094" s="6"/>
      <c r="AT9094" s="6"/>
    </row>
    <row r="9095" spans="1:46" ht="14.25" customHeight="1">
      <c r="A9095" s="7" t="s">
        <v>159</v>
      </c>
      <c r="B9095" s="7">
        <v>3433</v>
      </c>
      <c r="C9095" s="8">
        <v>214966</v>
      </c>
      <c r="D9095" s="8" t="s">
        <v>4652</v>
      </c>
      <c r="E9095" s="8" t="str">
        <f t="shared" si="142"/>
        <v>JINDAL SAW LTD.17</v>
      </c>
      <c r="F9095" s="8" t="s">
        <v>4653</v>
      </c>
      <c r="G9095" s="8">
        <v>1984</v>
      </c>
      <c r="H9095" s="8">
        <v>36</v>
      </c>
      <c r="I9095" s="8" t="s">
        <v>54</v>
      </c>
      <c r="J9095" s="8" t="s">
        <v>4668</v>
      </c>
      <c r="K9095" s="8" t="s">
        <v>4669</v>
      </c>
      <c r="L9095" s="7" t="s">
        <v>48</v>
      </c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8" t="s">
        <v>49</v>
      </c>
      <c r="Z9095" s="8" t="s">
        <v>1147</v>
      </c>
      <c r="AP9095" s="6"/>
      <c r="AQ9095" s="6"/>
      <c r="AR9095" s="6"/>
      <c r="AS9095" s="6"/>
      <c r="AT9095" s="6"/>
    </row>
    <row r="9096" spans="1:46" ht="14.25" customHeight="1">
      <c r="A9096" s="7" t="s">
        <v>159</v>
      </c>
      <c r="B9096" s="7">
        <v>3454</v>
      </c>
      <c r="C9096" s="8">
        <v>214966</v>
      </c>
      <c r="D9096" s="8" t="s">
        <v>4652</v>
      </c>
      <c r="E9096" s="8" t="str">
        <f t="shared" si="142"/>
        <v>JINDAL SAW LTD.18</v>
      </c>
      <c r="F9096" s="8" t="s">
        <v>4653</v>
      </c>
      <c r="G9096" s="8">
        <v>1984</v>
      </c>
      <c r="H9096" s="8">
        <v>36</v>
      </c>
      <c r="I9096" s="8" t="s">
        <v>56</v>
      </c>
      <c r="J9096" s="8" t="s">
        <v>4668</v>
      </c>
      <c r="K9096" s="8" t="s">
        <v>4669</v>
      </c>
      <c r="L9096" s="7" t="s">
        <v>48</v>
      </c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8" t="s">
        <v>49</v>
      </c>
      <c r="Z9096" s="8" t="s">
        <v>163</v>
      </c>
      <c r="AP9096" s="6"/>
      <c r="AQ9096" s="6"/>
      <c r="AR9096" s="6"/>
      <c r="AS9096" s="6"/>
      <c r="AT9096" s="6"/>
    </row>
    <row r="9097" spans="1:46" ht="14.25" customHeight="1">
      <c r="A9097" s="7" t="s">
        <v>159</v>
      </c>
      <c r="B9097" s="7">
        <v>3476</v>
      </c>
      <c r="C9097" s="8">
        <v>214966</v>
      </c>
      <c r="D9097" s="8" t="s">
        <v>4652</v>
      </c>
      <c r="E9097" s="8" t="str">
        <f t="shared" si="142"/>
        <v>JINDAL SAW LTD.19</v>
      </c>
      <c r="F9097" s="8" t="s">
        <v>4653</v>
      </c>
      <c r="G9097" s="8">
        <v>1984</v>
      </c>
      <c r="H9097" s="8">
        <v>36</v>
      </c>
      <c r="I9097" s="8" t="s">
        <v>41</v>
      </c>
      <c r="J9097" s="8" t="s">
        <v>4668</v>
      </c>
      <c r="K9097" s="8" t="s">
        <v>4669</v>
      </c>
      <c r="L9097" s="7" t="s">
        <v>48</v>
      </c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8" t="s">
        <v>49</v>
      </c>
      <c r="Z9097" s="8" t="s">
        <v>163</v>
      </c>
      <c r="AP9097" s="6"/>
      <c r="AQ9097" s="6"/>
      <c r="AR9097" s="6"/>
      <c r="AS9097" s="6"/>
      <c r="AT9097" s="6"/>
    </row>
    <row r="9098" spans="1:46" ht="14.25" customHeight="1">
      <c r="A9098" s="7" t="s">
        <v>159</v>
      </c>
      <c r="B9098" s="7">
        <v>3418</v>
      </c>
      <c r="C9098" s="8">
        <v>214966</v>
      </c>
      <c r="D9098" s="8" t="s">
        <v>4652</v>
      </c>
      <c r="E9098" s="8" t="str">
        <f t="shared" si="142"/>
        <v>JINDAL SAW LTD.16</v>
      </c>
      <c r="F9098" s="8" t="s">
        <v>4653</v>
      </c>
      <c r="G9098" s="8">
        <v>1984</v>
      </c>
      <c r="H9098" s="8">
        <v>36</v>
      </c>
      <c r="I9098" s="8" t="s">
        <v>52</v>
      </c>
      <c r="J9098" s="8" t="s">
        <v>4670</v>
      </c>
      <c r="K9098" s="8" t="s">
        <v>4671</v>
      </c>
      <c r="L9098" s="7" t="s">
        <v>48</v>
      </c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8" t="s">
        <v>49</v>
      </c>
      <c r="Z9098" s="8" t="s">
        <v>1147</v>
      </c>
      <c r="AP9098" s="6"/>
      <c r="AQ9098" s="6"/>
      <c r="AR9098" s="6"/>
      <c r="AS9098" s="6"/>
      <c r="AT9098" s="6"/>
    </row>
    <row r="9099" spans="1:46" ht="14.25" customHeight="1">
      <c r="A9099" s="7" t="s">
        <v>159</v>
      </c>
      <c r="B9099" s="7">
        <v>3441</v>
      </c>
      <c r="C9099" s="8">
        <v>214966</v>
      </c>
      <c r="D9099" s="8" t="s">
        <v>4652</v>
      </c>
      <c r="E9099" s="8" t="str">
        <f t="shared" si="142"/>
        <v>JINDAL SAW LTD.17</v>
      </c>
      <c r="F9099" s="8" t="s">
        <v>4653</v>
      </c>
      <c r="G9099" s="8">
        <v>1984</v>
      </c>
      <c r="H9099" s="8">
        <v>36</v>
      </c>
      <c r="I9099" s="8" t="s">
        <v>54</v>
      </c>
      <c r="J9099" s="8" t="s">
        <v>4670</v>
      </c>
      <c r="K9099" s="8" t="s">
        <v>4671</v>
      </c>
      <c r="L9099" s="7" t="s">
        <v>48</v>
      </c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8" t="s">
        <v>49</v>
      </c>
      <c r="Z9099" s="8" t="s">
        <v>163</v>
      </c>
      <c r="AP9099" s="6"/>
      <c r="AQ9099" s="6"/>
      <c r="AR9099" s="6"/>
      <c r="AS9099" s="6"/>
      <c r="AT9099" s="6"/>
    </row>
    <row r="9100" spans="1:46" ht="14.25" customHeight="1">
      <c r="A9100" s="7" t="s">
        <v>159</v>
      </c>
      <c r="B9100" s="7">
        <v>3462</v>
      </c>
      <c r="C9100" s="8">
        <v>214966</v>
      </c>
      <c r="D9100" s="8" t="s">
        <v>4652</v>
      </c>
      <c r="E9100" s="8" t="str">
        <f t="shared" si="142"/>
        <v>JINDAL SAW LTD.18</v>
      </c>
      <c r="F9100" s="8" t="s">
        <v>4653</v>
      </c>
      <c r="G9100" s="8">
        <v>1984</v>
      </c>
      <c r="H9100" s="8">
        <v>36</v>
      </c>
      <c r="I9100" s="8" t="s">
        <v>56</v>
      </c>
      <c r="J9100" s="8" t="s">
        <v>4670</v>
      </c>
      <c r="K9100" s="8" t="s">
        <v>4671</v>
      </c>
      <c r="L9100" s="7" t="s">
        <v>48</v>
      </c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8" t="s">
        <v>49</v>
      </c>
      <c r="Z9100" s="8" t="s">
        <v>163</v>
      </c>
      <c r="AP9100" s="6"/>
      <c r="AQ9100" s="6"/>
      <c r="AR9100" s="6"/>
      <c r="AS9100" s="6"/>
      <c r="AT9100" s="6"/>
    </row>
    <row r="9101" spans="1:46" ht="14.25" customHeight="1">
      <c r="A9101" s="7" t="s">
        <v>159</v>
      </c>
      <c r="B9101" s="7">
        <v>3484</v>
      </c>
      <c r="C9101" s="8">
        <v>214966</v>
      </c>
      <c r="D9101" s="8" t="s">
        <v>4652</v>
      </c>
      <c r="E9101" s="8" t="str">
        <f t="shared" si="142"/>
        <v>JINDAL SAW LTD.19</v>
      </c>
      <c r="F9101" s="8" t="s">
        <v>4653</v>
      </c>
      <c r="G9101" s="8">
        <v>1984</v>
      </c>
      <c r="H9101" s="8">
        <v>36</v>
      </c>
      <c r="I9101" s="8" t="s">
        <v>41</v>
      </c>
      <c r="J9101" s="8" t="s">
        <v>4670</v>
      </c>
      <c r="K9101" s="8" t="s">
        <v>4671</v>
      </c>
      <c r="L9101" s="7" t="s">
        <v>48</v>
      </c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8" t="s">
        <v>49</v>
      </c>
      <c r="Z9101" s="8" t="s">
        <v>163</v>
      </c>
      <c r="AP9101" s="6"/>
      <c r="AQ9101" s="6"/>
      <c r="AR9101" s="6"/>
      <c r="AS9101" s="6"/>
      <c r="AT9101" s="6"/>
    </row>
    <row r="9102" spans="1:46" ht="14.25" customHeight="1">
      <c r="A9102" s="7" t="s">
        <v>159</v>
      </c>
      <c r="B9102" s="7">
        <v>3400</v>
      </c>
      <c r="C9102" s="8">
        <v>214966</v>
      </c>
      <c r="D9102" s="8" t="s">
        <v>4652</v>
      </c>
      <c r="E9102" s="8" t="str">
        <f t="shared" si="142"/>
        <v>JINDAL SAW LTD.15</v>
      </c>
      <c r="F9102" s="8" t="s">
        <v>4653</v>
      </c>
      <c r="G9102" s="8">
        <v>1984</v>
      </c>
      <c r="H9102" s="8">
        <v>36</v>
      </c>
      <c r="I9102" s="8" t="s">
        <v>119</v>
      </c>
      <c r="J9102" s="8" t="s">
        <v>4672</v>
      </c>
      <c r="K9102" s="6" t="s">
        <v>4672</v>
      </c>
      <c r="L9102" s="7" t="s">
        <v>404</v>
      </c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8" t="s">
        <v>177</v>
      </c>
      <c r="Z9102" s="8" t="s">
        <v>1147</v>
      </c>
      <c r="AP9102" s="6"/>
      <c r="AQ9102" s="6"/>
      <c r="AR9102" s="6"/>
      <c r="AS9102" s="6"/>
      <c r="AT9102" s="6"/>
    </row>
    <row r="9103" spans="1:46" ht="14.25" customHeight="1">
      <c r="A9103" s="7" t="s">
        <v>159</v>
      </c>
      <c r="B9103" s="7">
        <v>3416</v>
      </c>
      <c r="C9103" s="8">
        <v>214966</v>
      </c>
      <c r="D9103" s="8" t="s">
        <v>4652</v>
      </c>
      <c r="E9103" s="8" t="str">
        <f t="shared" si="142"/>
        <v>JINDAL SAW LTD.16</v>
      </c>
      <c r="F9103" s="8" t="s">
        <v>4653</v>
      </c>
      <c r="G9103" s="8">
        <v>1984</v>
      </c>
      <c r="H9103" s="8">
        <v>36</v>
      </c>
      <c r="I9103" s="8" t="s">
        <v>52</v>
      </c>
      <c r="J9103" s="8" t="s">
        <v>4672</v>
      </c>
      <c r="K9103" s="6" t="s">
        <v>4672</v>
      </c>
      <c r="L9103" s="7" t="s">
        <v>404</v>
      </c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8" t="s">
        <v>177</v>
      </c>
      <c r="Z9103" s="8" t="s">
        <v>1147</v>
      </c>
      <c r="AP9103" s="6"/>
      <c r="AQ9103" s="6"/>
      <c r="AR9103" s="6"/>
      <c r="AS9103" s="6"/>
      <c r="AT9103" s="6"/>
    </row>
    <row r="9104" spans="1:46" ht="14.25" customHeight="1">
      <c r="A9104" s="7" t="s">
        <v>159</v>
      </c>
      <c r="B9104" s="7">
        <v>3423</v>
      </c>
      <c r="C9104" s="8">
        <v>214966</v>
      </c>
      <c r="D9104" s="8" t="s">
        <v>4652</v>
      </c>
      <c r="E9104" s="8" t="str">
        <f t="shared" si="142"/>
        <v>JINDAL SAW LTD.16</v>
      </c>
      <c r="F9104" s="8" t="s">
        <v>4653</v>
      </c>
      <c r="G9104" s="8">
        <v>1984</v>
      </c>
      <c r="H9104" s="8">
        <v>36</v>
      </c>
      <c r="I9104" s="8" t="s">
        <v>52</v>
      </c>
      <c r="J9104" s="8" t="s">
        <v>4673</v>
      </c>
      <c r="K9104" s="6" t="s">
        <v>4673</v>
      </c>
      <c r="L9104" s="7" t="s">
        <v>278</v>
      </c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8" t="s">
        <v>279</v>
      </c>
      <c r="Z9104" s="8" t="s">
        <v>1147</v>
      </c>
      <c r="AP9104" s="6"/>
      <c r="AQ9104" s="6"/>
      <c r="AR9104" s="6"/>
      <c r="AS9104" s="6"/>
      <c r="AT9104" s="6"/>
    </row>
    <row r="9105" spans="1:46" ht="14.25" customHeight="1">
      <c r="A9105" s="7" t="s">
        <v>159</v>
      </c>
      <c r="B9105" s="7">
        <v>3445</v>
      </c>
      <c r="C9105" s="8">
        <v>214966</v>
      </c>
      <c r="D9105" s="8" t="s">
        <v>4652</v>
      </c>
      <c r="E9105" s="8" t="str">
        <f t="shared" si="142"/>
        <v>JINDAL SAW LTD.17</v>
      </c>
      <c r="F9105" s="8" t="s">
        <v>4653</v>
      </c>
      <c r="G9105" s="8">
        <v>1984</v>
      </c>
      <c r="H9105" s="8">
        <v>36</v>
      </c>
      <c r="I9105" s="8" t="s">
        <v>54</v>
      </c>
      <c r="J9105" s="8" t="s">
        <v>4673</v>
      </c>
      <c r="K9105" s="6" t="s">
        <v>4673</v>
      </c>
      <c r="L9105" s="7" t="s">
        <v>278</v>
      </c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8" t="s">
        <v>279</v>
      </c>
      <c r="Z9105" s="8" t="s">
        <v>163</v>
      </c>
      <c r="AP9105" s="6"/>
      <c r="AQ9105" s="6"/>
      <c r="AR9105" s="6"/>
      <c r="AS9105" s="6"/>
      <c r="AT9105" s="6"/>
    </row>
    <row r="9106" spans="1:46" ht="14.25" customHeight="1">
      <c r="A9106" s="7" t="s">
        <v>159</v>
      </c>
      <c r="B9106" s="7">
        <v>3466</v>
      </c>
      <c r="C9106" s="8">
        <v>214966</v>
      </c>
      <c r="D9106" s="8" t="s">
        <v>4652</v>
      </c>
      <c r="E9106" s="8" t="str">
        <f t="shared" si="142"/>
        <v>JINDAL SAW LTD.18</v>
      </c>
      <c r="F9106" s="8" t="s">
        <v>4653</v>
      </c>
      <c r="G9106" s="8">
        <v>1984</v>
      </c>
      <c r="H9106" s="8">
        <v>36</v>
      </c>
      <c r="I9106" s="8" t="s">
        <v>56</v>
      </c>
      <c r="J9106" s="8" t="s">
        <v>4673</v>
      </c>
      <c r="K9106" s="6" t="s">
        <v>4673</v>
      </c>
      <c r="L9106" s="7" t="s">
        <v>278</v>
      </c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8" t="s">
        <v>279</v>
      </c>
      <c r="Z9106" s="8" t="s">
        <v>163</v>
      </c>
      <c r="AP9106" s="6"/>
      <c r="AQ9106" s="6"/>
      <c r="AR9106" s="6"/>
      <c r="AS9106" s="6"/>
      <c r="AT9106" s="6"/>
    </row>
    <row r="9107" spans="1:46" ht="14.25" customHeight="1">
      <c r="A9107" s="7" t="s">
        <v>159</v>
      </c>
      <c r="B9107" s="7">
        <v>3489</v>
      </c>
      <c r="C9107" s="8">
        <v>214966</v>
      </c>
      <c r="D9107" s="8" t="s">
        <v>4652</v>
      </c>
      <c r="E9107" s="8" t="str">
        <f t="shared" si="142"/>
        <v>JINDAL SAW LTD.19</v>
      </c>
      <c r="F9107" s="8" t="s">
        <v>4653</v>
      </c>
      <c r="G9107" s="8">
        <v>1984</v>
      </c>
      <c r="H9107" s="8">
        <v>36</v>
      </c>
      <c r="I9107" s="8" t="s">
        <v>41</v>
      </c>
      <c r="J9107" s="8" t="s">
        <v>4673</v>
      </c>
      <c r="K9107" s="6" t="s">
        <v>4673</v>
      </c>
      <c r="L9107" s="7" t="s">
        <v>278</v>
      </c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8" t="s">
        <v>279</v>
      </c>
      <c r="Z9107" s="8" t="s">
        <v>163</v>
      </c>
      <c r="AP9107" s="6"/>
      <c r="AQ9107" s="6"/>
      <c r="AR9107" s="6"/>
      <c r="AS9107" s="6"/>
      <c r="AT9107" s="6"/>
    </row>
    <row r="9108" spans="1:46" ht="14.25" customHeight="1">
      <c r="A9108" s="7" t="s">
        <v>159</v>
      </c>
      <c r="B9108" s="7">
        <v>3397</v>
      </c>
      <c r="C9108" s="8">
        <v>214966</v>
      </c>
      <c r="D9108" s="8" t="s">
        <v>4652</v>
      </c>
      <c r="E9108" s="8" t="str">
        <f t="shared" si="142"/>
        <v>JINDAL SAW LTD.15</v>
      </c>
      <c r="F9108" s="8" t="s">
        <v>4653</v>
      </c>
      <c r="G9108" s="8">
        <v>1984</v>
      </c>
      <c r="H9108" s="8">
        <v>36</v>
      </c>
      <c r="I9108" s="8" t="s">
        <v>119</v>
      </c>
      <c r="J9108" s="8" t="s">
        <v>4674</v>
      </c>
      <c r="K9108" s="6" t="s">
        <v>4674</v>
      </c>
      <c r="L9108" s="7" t="s">
        <v>278</v>
      </c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8" t="s">
        <v>279</v>
      </c>
      <c r="Z9108" s="8" t="s">
        <v>1147</v>
      </c>
      <c r="AP9108" s="6"/>
      <c r="AQ9108" s="6"/>
      <c r="AR9108" s="6"/>
      <c r="AS9108" s="6"/>
      <c r="AT9108" s="6"/>
    </row>
    <row r="9109" spans="1:46" ht="14.25" customHeight="1">
      <c r="A9109" s="7" t="s">
        <v>159</v>
      </c>
      <c r="B9109" s="7">
        <v>3413</v>
      </c>
      <c r="C9109" s="8">
        <v>214966</v>
      </c>
      <c r="D9109" s="8" t="s">
        <v>4652</v>
      </c>
      <c r="E9109" s="8" t="str">
        <f t="shared" si="142"/>
        <v>JINDAL SAW LTD.16</v>
      </c>
      <c r="F9109" s="8" t="s">
        <v>4653</v>
      </c>
      <c r="G9109" s="8">
        <v>1984</v>
      </c>
      <c r="H9109" s="8">
        <v>36</v>
      </c>
      <c r="I9109" s="8" t="s">
        <v>52</v>
      </c>
      <c r="J9109" s="8" t="s">
        <v>4674</v>
      </c>
      <c r="K9109" s="6" t="s">
        <v>4674</v>
      </c>
      <c r="L9109" s="7" t="s">
        <v>278</v>
      </c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8" t="s">
        <v>279</v>
      </c>
      <c r="Z9109" s="8" t="s">
        <v>1147</v>
      </c>
      <c r="AP9109" s="6"/>
      <c r="AQ9109" s="6"/>
      <c r="AR9109" s="6"/>
      <c r="AS9109" s="6"/>
      <c r="AT9109" s="6"/>
    </row>
    <row r="9110" spans="1:46" ht="14.25" customHeight="1">
      <c r="A9110" s="7" t="s">
        <v>159</v>
      </c>
      <c r="B9110" s="7">
        <v>3438</v>
      </c>
      <c r="C9110" s="8">
        <v>214966</v>
      </c>
      <c r="D9110" s="8" t="s">
        <v>4652</v>
      </c>
      <c r="E9110" s="8" t="str">
        <f t="shared" si="142"/>
        <v>JINDAL SAW LTD.17</v>
      </c>
      <c r="F9110" s="8" t="s">
        <v>4653</v>
      </c>
      <c r="G9110" s="8">
        <v>1984</v>
      </c>
      <c r="H9110" s="8">
        <v>36</v>
      </c>
      <c r="I9110" s="8" t="s">
        <v>54</v>
      </c>
      <c r="J9110" s="8" t="s">
        <v>4674</v>
      </c>
      <c r="K9110" s="6" t="s">
        <v>4674</v>
      </c>
      <c r="L9110" s="7" t="s">
        <v>278</v>
      </c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8" t="s">
        <v>279</v>
      </c>
      <c r="Z9110" s="8" t="s">
        <v>163</v>
      </c>
      <c r="AP9110" s="6"/>
      <c r="AQ9110" s="6"/>
      <c r="AR9110" s="6"/>
      <c r="AS9110" s="6"/>
      <c r="AT9110" s="6"/>
    </row>
    <row r="9111" spans="1:46" ht="14.25" customHeight="1">
      <c r="A9111" s="7" t="s">
        <v>159</v>
      </c>
      <c r="B9111" s="7">
        <v>3459</v>
      </c>
      <c r="C9111" s="8">
        <v>214966</v>
      </c>
      <c r="D9111" s="8" t="s">
        <v>4652</v>
      </c>
      <c r="E9111" s="8" t="str">
        <f t="shared" si="142"/>
        <v>JINDAL SAW LTD.18</v>
      </c>
      <c r="F9111" s="8" t="s">
        <v>4653</v>
      </c>
      <c r="G9111" s="8">
        <v>1984</v>
      </c>
      <c r="H9111" s="8">
        <v>36</v>
      </c>
      <c r="I9111" s="8" t="s">
        <v>56</v>
      </c>
      <c r="J9111" s="8" t="s">
        <v>4674</v>
      </c>
      <c r="K9111" s="6" t="s">
        <v>4674</v>
      </c>
      <c r="L9111" s="7" t="s">
        <v>278</v>
      </c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8" t="s">
        <v>279</v>
      </c>
      <c r="Z9111" s="8" t="s">
        <v>163</v>
      </c>
      <c r="AP9111" s="6"/>
      <c r="AQ9111" s="6"/>
      <c r="AR9111" s="6"/>
      <c r="AS9111" s="6"/>
      <c r="AT9111" s="6"/>
    </row>
    <row r="9112" spans="1:46" ht="14.25" customHeight="1">
      <c r="A9112" s="7" t="s">
        <v>159</v>
      </c>
      <c r="B9112" s="7">
        <v>3481</v>
      </c>
      <c r="C9112" s="8">
        <v>214966</v>
      </c>
      <c r="D9112" s="8" t="s">
        <v>4652</v>
      </c>
      <c r="E9112" s="8" t="str">
        <f t="shared" si="142"/>
        <v>JINDAL SAW LTD.19</v>
      </c>
      <c r="F9112" s="8" t="s">
        <v>4653</v>
      </c>
      <c r="G9112" s="8">
        <v>1984</v>
      </c>
      <c r="H9112" s="8">
        <v>36</v>
      </c>
      <c r="I9112" s="8" t="s">
        <v>41</v>
      </c>
      <c r="J9112" s="8" t="s">
        <v>4674</v>
      </c>
      <c r="K9112" s="6" t="s">
        <v>4674</v>
      </c>
      <c r="L9112" s="7" t="s">
        <v>278</v>
      </c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8" t="s">
        <v>279</v>
      </c>
      <c r="Z9112" s="8" t="s">
        <v>163</v>
      </c>
      <c r="AP9112" s="6"/>
      <c r="AQ9112" s="6"/>
      <c r="AR9112" s="6"/>
      <c r="AS9112" s="6"/>
      <c r="AT9112" s="6"/>
    </row>
    <row r="9113" spans="1:46" ht="14.25" customHeight="1">
      <c r="A9113" s="7" t="s">
        <v>159</v>
      </c>
      <c r="B9113" s="7">
        <v>3405</v>
      </c>
      <c r="C9113" s="8">
        <v>214966</v>
      </c>
      <c r="D9113" s="8" t="s">
        <v>4652</v>
      </c>
      <c r="E9113" s="8" t="str">
        <f t="shared" si="142"/>
        <v>JINDAL SAW LTD.15</v>
      </c>
      <c r="F9113" s="8" t="s">
        <v>4653</v>
      </c>
      <c r="G9113" s="8">
        <v>1984</v>
      </c>
      <c r="H9113" s="8">
        <v>36</v>
      </c>
      <c r="I9113" s="8" t="s">
        <v>119</v>
      </c>
      <c r="J9113" s="8" t="s">
        <v>4675</v>
      </c>
      <c r="K9113" s="6" t="s">
        <v>4675</v>
      </c>
      <c r="L9113" s="7" t="s">
        <v>458</v>
      </c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8" t="s">
        <v>177</v>
      </c>
      <c r="Z9113" s="8" t="s">
        <v>1147</v>
      </c>
      <c r="AP9113" s="6"/>
      <c r="AQ9113" s="6"/>
      <c r="AR9113" s="6"/>
      <c r="AS9113" s="6"/>
      <c r="AT9113" s="6"/>
    </row>
    <row r="9114" spans="1:46" ht="14.25" customHeight="1">
      <c r="A9114" s="7" t="s">
        <v>159</v>
      </c>
      <c r="B9114" s="7">
        <v>3427</v>
      </c>
      <c r="C9114" s="8">
        <v>214966</v>
      </c>
      <c r="D9114" s="8" t="s">
        <v>4652</v>
      </c>
      <c r="E9114" s="8" t="str">
        <f t="shared" si="142"/>
        <v>JINDAL SAW LTD.16</v>
      </c>
      <c r="F9114" s="8" t="s">
        <v>4653</v>
      </c>
      <c r="G9114" s="8">
        <v>1984</v>
      </c>
      <c r="H9114" s="8">
        <v>36</v>
      </c>
      <c r="I9114" s="8" t="s">
        <v>52</v>
      </c>
      <c r="J9114" s="8" t="s">
        <v>4675</v>
      </c>
      <c r="K9114" s="6" t="s">
        <v>4675</v>
      </c>
      <c r="L9114" s="7" t="s">
        <v>458</v>
      </c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8" t="s">
        <v>177</v>
      </c>
      <c r="Z9114" s="8" t="s">
        <v>1147</v>
      </c>
      <c r="AP9114" s="6"/>
      <c r="AQ9114" s="6"/>
      <c r="AR9114" s="6"/>
      <c r="AS9114" s="6"/>
      <c r="AT9114" s="6"/>
    </row>
    <row r="9115" spans="1:46" ht="14.25" customHeight="1">
      <c r="A9115" s="7" t="s">
        <v>159</v>
      </c>
      <c r="B9115" s="7">
        <v>3448</v>
      </c>
      <c r="C9115" s="8">
        <v>214966</v>
      </c>
      <c r="D9115" s="8" t="s">
        <v>4652</v>
      </c>
      <c r="E9115" s="8" t="str">
        <f t="shared" si="142"/>
        <v>JINDAL SAW LTD.17</v>
      </c>
      <c r="F9115" s="8" t="s">
        <v>4653</v>
      </c>
      <c r="G9115" s="8">
        <v>1984</v>
      </c>
      <c r="H9115" s="8">
        <v>36</v>
      </c>
      <c r="I9115" s="8" t="s">
        <v>54</v>
      </c>
      <c r="J9115" s="8" t="s">
        <v>4675</v>
      </c>
      <c r="K9115" s="6" t="s">
        <v>4675</v>
      </c>
      <c r="L9115" s="7" t="s">
        <v>458</v>
      </c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8" t="s">
        <v>177</v>
      </c>
      <c r="Z9115" s="8" t="s">
        <v>163</v>
      </c>
      <c r="AP9115" s="6"/>
      <c r="AQ9115" s="6"/>
      <c r="AR9115" s="6"/>
      <c r="AS9115" s="6"/>
      <c r="AT9115" s="6"/>
    </row>
    <row r="9116" spans="1:46" ht="14.25" customHeight="1">
      <c r="A9116" s="7" t="s">
        <v>159</v>
      </c>
      <c r="B9116" s="7">
        <v>3469</v>
      </c>
      <c r="C9116" s="8">
        <v>214966</v>
      </c>
      <c r="D9116" s="8" t="s">
        <v>4652</v>
      </c>
      <c r="E9116" s="8" t="str">
        <f t="shared" si="142"/>
        <v>JINDAL SAW LTD.18</v>
      </c>
      <c r="F9116" s="8" t="s">
        <v>4653</v>
      </c>
      <c r="G9116" s="8">
        <v>1984</v>
      </c>
      <c r="H9116" s="8">
        <v>36</v>
      </c>
      <c r="I9116" s="8" t="s">
        <v>56</v>
      </c>
      <c r="J9116" s="8" t="s">
        <v>4675</v>
      </c>
      <c r="K9116" s="6" t="s">
        <v>4675</v>
      </c>
      <c r="L9116" s="7" t="s">
        <v>458</v>
      </c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8" t="s">
        <v>177</v>
      </c>
      <c r="Z9116" s="8" t="s">
        <v>163</v>
      </c>
      <c r="AP9116" s="6"/>
      <c r="AQ9116" s="6"/>
      <c r="AR9116" s="6"/>
      <c r="AS9116" s="6"/>
      <c r="AT9116" s="6"/>
    </row>
    <row r="9117" spans="1:46" ht="14.25" customHeight="1">
      <c r="A9117" s="7" t="s">
        <v>159</v>
      </c>
      <c r="B9117" s="7">
        <v>3406</v>
      </c>
      <c r="C9117" s="8">
        <v>214966</v>
      </c>
      <c r="D9117" s="8" t="s">
        <v>4652</v>
      </c>
      <c r="E9117" s="8" t="str">
        <f t="shared" si="142"/>
        <v>JINDAL SAW LTD.15</v>
      </c>
      <c r="F9117" s="8" t="s">
        <v>4653</v>
      </c>
      <c r="G9117" s="8">
        <v>1984</v>
      </c>
      <c r="H9117" s="8">
        <v>36</v>
      </c>
      <c r="I9117" s="8" t="s">
        <v>119</v>
      </c>
      <c r="J9117" s="8" t="s">
        <v>4676</v>
      </c>
      <c r="K9117" s="6" t="s">
        <v>4676</v>
      </c>
      <c r="L9117" s="7" t="s">
        <v>278</v>
      </c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8" t="s">
        <v>279</v>
      </c>
      <c r="Z9117" s="8" t="s">
        <v>1147</v>
      </c>
      <c r="AP9117" s="6"/>
      <c r="AQ9117" s="6"/>
      <c r="AR9117" s="6"/>
      <c r="AS9117" s="6"/>
      <c r="AT9117" s="6"/>
    </row>
    <row r="9118" spans="1:46" ht="14.25" customHeight="1">
      <c r="A9118" s="7" t="s">
        <v>159</v>
      </c>
      <c r="B9118" s="7">
        <v>3428</v>
      </c>
      <c r="C9118" s="8">
        <v>214966</v>
      </c>
      <c r="D9118" s="8" t="s">
        <v>4652</v>
      </c>
      <c r="E9118" s="8" t="str">
        <f t="shared" si="142"/>
        <v>JINDAL SAW LTD.16</v>
      </c>
      <c r="F9118" s="8" t="s">
        <v>4653</v>
      </c>
      <c r="G9118" s="8">
        <v>1984</v>
      </c>
      <c r="H9118" s="8">
        <v>36</v>
      </c>
      <c r="I9118" s="8" t="s">
        <v>52</v>
      </c>
      <c r="J9118" s="8" t="s">
        <v>4676</v>
      </c>
      <c r="K9118" s="6" t="s">
        <v>4676</v>
      </c>
      <c r="L9118" s="7" t="s">
        <v>278</v>
      </c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8" t="s">
        <v>279</v>
      </c>
      <c r="Z9118" s="8" t="s">
        <v>1147</v>
      </c>
      <c r="AP9118" s="6"/>
      <c r="AQ9118" s="6"/>
      <c r="AR9118" s="6"/>
      <c r="AS9118" s="6"/>
      <c r="AT9118" s="6"/>
    </row>
    <row r="9119" spans="1:46" ht="14.25" customHeight="1">
      <c r="A9119" s="7" t="s">
        <v>159</v>
      </c>
      <c r="B9119" s="7">
        <v>3449</v>
      </c>
      <c r="C9119" s="8">
        <v>214966</v>
      </c>
      <c r="D9119" s="8" t="s">
        <v>4652</v>
      </c>
      <c r="E9119" s="8" t="str">
        <f t="shared" si="142"/>
        <v>JINDAL SAW LTD.17</v>
      </c>
      <c r="F9119" s="8" t="s">
        <v>4653</v>
      </c>
      <c r="G9119" s="8">
        <v>1984</v>
      </c>
      <c r="H9119" s="8">
        <v>36</v>
      </c>
      <c r="I9119" s="8" t="s">
        <v>54</v>
      </c>
      <c r="J9119" s="8" t="s">
        <v>4676</v>
      </c>
      <c r="K9119" s="6" t="s">
        <v>4676</v>
      </c>
      <c r="L9119" s="7" t="s">
        <v>278</v>
      </c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8" t="s">
        <v>279</v>
      </c>
      <c r="Z9119" s="8" t="s">
        <v>163</v>
      </c>
      <c r="AP9119" s="6"/>
      <c r="AQ9119" s="6"/>
      <c r="AR9119" s="6"/>
      <c r="AS9119" s="6"/>
      <c r="AT9119" s="6"/>
    </row>
    <row r="9120" spans="1:46" ht="14.25" customHeight="1">
      <c r="A9120" s="7" t="s">
        <v>159</v>
      </c>
      <c r="B9120" s="7">
        <v>3470</v>
      </c>
      <c r="C9120" s="8">
        <v>214966</v>
      </c>
      <c r="D9120" s="8" t="s">
        <v>4652</v>
      </c>
      <c r="E9120" s="8" t="str">
        <f t="shared" si="142"/>
        <v>JINDAL SAW LTD.18</v>
      </c>
      <c r="F9120" s="8" t="s">
        <v>4653</v>
      </c>
      <c r="G9120" s="8">
        <v>1984</v>
      </c>
      <c r="H9120" s="8">
        <v>36</v>
      </c>
      <c r="I9120" s="8" t="s">
        <v>56</v>
      </c>
      <c r="J9120" s="8" t="s">
        <v>4676</v>
      </c>
      <c r="K9120" s="6" t="s">
        <v>4676</v>
      </c>
      <c r="L9120" s="7" t="s">
        <v>278</v>
      </c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8" t="s">
        <v>279</v>
      </c>
      <c r="Z9120" s="8" t="s">
        <v>163</v>
      </c>
      <c r="AP9120" s="6"/>
      <c r="AQ9120" s="6"/>
      <c r="AR9120" s="6"/>
      <c r="AS9120" s="6"/>
      <c r="AT9120" s="6"/>
    </row>
    <row r="9121" spans="1:46" ht="14.25" customHeight="1">
      <c r="A9121" s="7" t="s">
        <v>159</v>
      </c>
      <c r="B9121" s="7">
        <v>3492</v>
      </c>
      <c r="C9121" s="8">
        <v>214966</v>
      </c>
      <c r="D9121" s="8" t="s">
        <v>4652</v>
      </c>
      <c r="E9121" s="8" t="str">
        <f t="shared" si="142"/>
        <v>JINDAL SAW LTD.19</v>
      </c>
      <c r="F9121" s="8" t="s">
        <v>4653</v>
      </c>
      <c r="G9121" s="8">
        <v>1984</v>
      </c>
      <c r="H9121" s="8">
        <v>36</v>
      </c>
      <c r="I9121" s="8" t="s">
        <v>41</v>
      </c>
      <c r="J9121" s="8" t="s">
        <v>4676</v>
      </c>
      <c r="K9121" s="6" t="s">
        <v>4676</v>
      </c>
      <c r="L9121" s="7" t="s">
        <v>278</v>
      </c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8" t="s">
        <v>279</v>
      </c>
      <c r="Z9121" s="8" t="s">
        <v>163</v>
      </c>
      <c r="AP9121" s="6"/>
      <c r="AQ9121" s="6"/>
      <c r="AR9121" s="6"/>
      <c r="AS9121" s="6"/>
      <c r="AT9121" s="6"/>
    </row>
    <row r="9122" spans="1:46" ht="14.25" customHeight="1">
      <c r="A9122" s="7" t="s">
        <v>159</v>
      </c>
      <c r="B9122" s="7">
        <v>3403</v>
      </c>
      <c r="C9122" s="8">
        <v>214966</v>
      </c>
      <c r="D9122" s="8" t="s">
        <v>4652</v>
      </c>
      <c r="E9122" s="8" t="str">
        <f t="shared" si="142"/>
        <v>JINDAL SAW LTD.15</v>
      </c>
      <c r="F9122" s="8" t="s">
        <v>4653</v>
      </c>
      <c r="G9122" s="8">
        <v>1984</v>
      </c>
      <c r="H9122" s="8">
        <v>36</v>
      </c>
      <c r="I9122" s="8" t="s">
        <v>119</v>
      </c>
      <c r="J9122" s="8" t="s">
        <v>4677</v>
      </c>
      <c r="K9122" s="6" t="s">
        <v>4677</v>
      </c>
      <c r="L9122" s="7" t="s">
        <v>69</v>
      </c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8" t="s">
        <v>70</v>
      </c>
      <c r="Z9122" s="8" t="s">
        <v>1147</v>
      </c>
      <c r="AP9122" s="6"/>
      <c r="AQ9122" s="6"/>
      <c r="AR9122" s="6"/>
      <c r="AS9122" s="6"/>
      <c r="AT9122" s="6"/>
    </row>
    <row r="9123" spans="1:46" ht="14.25" customHeight="1">
      <c r="A9123" s="7" t="s">
        <v>159</v>
      </c>
      <c r="B9123" s="7">
        <v>3426</v>
      </c>
      <c r="C9123" s="8">
        <v>214966</v>
      </c>
      <c r="D9123" s="8" t="s">
        <v>4652</v>
      </c>
      <c r="E9123" s="8" t="str">
        <f t="shared" si="142"/>
        <v>JINDAL SAW LTD.16</v>
      </c>
      <c r="F9123" s="8" t="s">
        <v>4653</v>
      </c>
      <c r="G9123" s="8">
        <v>1984</v>
      </c>
      <c r="H9123" s="8">
        <v>36</v>
      </c>
      <c r="I9123" s="8" t="s">
        <v>52</v>
      </c>
      <c r="J9123" s="8" t="s">
        <v>4677</v>
      </c>
      <c r="K9123" s="6" t="s">
        <v>4677</v>
      </c>
      <c r="L9123" s="7" t="s">
        <v>69</v>
      </c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8" t="s">
        <v>70</v>
      </c>
      <c r="Z9123" s="8" t="s">
        <v>1147</v>
      </c>
      <c r="AP9123" s="6"/>
      <c r="AQ9123" s="6"/>
      <c r="AR9123" s="6"/>
      <c r="AS9123" s="6"/>
      <c r="AT9123" s="6"/>
    </row>
    <row r="9124" spans="1:46" ht="14.25" customHeight="1">
      <c r="A9124" s="7" t="s">
        <v>159</v>
      </c>
      <c r="B9124" s="7">
        <v>3447</v>
      </c>
      <c r="C9124" s="8">
        <v>214966</v>
      </c>
      <c r="D9124" s="8" t="s">
        <v>4652</v>
      </c>
      <c r="E9124" s="8" t="str">
        <f t="shared" si="142"/>
        <v>JINDAL SAW LTD.17</v>
      </c>
      <c r="F9124" s="8" t="s">
        <v>4653</v>
      </c>
      <c r="G9124" s="8">
        <v>1984</v>
      </c>
      <c r="H9124" s="8">
        <v>36</v>
      </c>
      <c r="I9124" s="8" t="s">
        <v>54</v>
      </c>
      <c r="J9124" s="8" t="s">
        <v>4677</v>
      </c>
      <c r="K9124" s="6" t="s">
        <v>4677</v>
      </c>
      <c r="L9124" s="7" t="s">
        <v>69</v>
      </c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8" t="s">
        <v>70</v>
      </c>
      <c r="Z9124" s="8" t="s">
        <v>163</v>
      </c>
      <c r="AP9124" s="6"/>
      <c r="AQ9124" s="6"/>
      <c r="AR9124" s="6"/>
      <c r="AS9124" s="6"/>
      <c r="AT9124" s="6"/>
    </row>
    <row r="9125" spans="1:46" ht="14.25" customHeight="1">
      <c r="A9125" s="7" t="s">
        <v>159</v>
      </c>
      <c r="B9125" s="7">
        <v>3468</v>
      </c>
      <c r="C9125" s="8">
        <v>214966</v>
      </c>
      <c r="D9125" s="8" t="s">
        <v>4652</v>
      </c>
      <c r="E9125" s="8" t="str">
        <f t="shared" si="142"/>
        <v>JINDAL SAW LTD.18</v>
      </c>
      <c r="F9125" s="8" t="s">
        <v>4653</v>
      </c>
      <c r="G9125" s="8">
        <v>1984</v>
      </c>
      <c r="H9125" s="8">
        <v>36</v>
      </c>
      <c r="I9125" s="8" t="s">
        <v>56</v>
      </c>
      <c r="J9125" s="8" t="s">
        <v>4677</v>
      </c>
      <c r="K9125" s="6" t="s">
        <v>4677</v>
      </c>
      <c r="L9125" s="7" t="s">
        <v>69</v>
      </c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8" t="s">
        <v>70</v>
      </c>
      <c r="Z9125" s="8" t="s">
        <v>163</v>
      </c>
      <c r="AP9125" s="6"/>
      <c r="AQ9125" s="6"/>
      <c r="AR9125" s="6"/>
      <c r="AS9125" s="6"/>
      <c r="AT9125" s="6"/>
    </row>
    <row r="9126" spans="1:46" ht="14.25" customHeight="1">
      <c r="A9126" s="7" t="s">
        <v>159</v>
      </c>
      <c r="B9126" s="7">
        <v>3491</v>
      </c>
      <c r="C9126" s="8">
        <v>214966</v>
      </c>
      <c r="D9126" s="8" t="s">
        <v>4652</v>
      </c>
      <c r="E9126" s="8" t="str">
        <f t="shared" si="142"/>
        <v>JINDAL SAW LTD.19</v>
      </c>
      <c r="F9126" s="8" t="s">
        <v>4653</v>
      </c>
      <c r="G9126" s="8">
        <v>1984</v>
      </c>
      <c r="H9126" s="8">
        <v>36</v>
      </c>
      <c r="I9126" s="8" t="s">
        <v>41</v>
      </c>
      <c r="J9126" s="8" t="s">
        <v>4677</v>
      </c>
      <c r="K9126" s="6" t="s">
        <v>4677</v>
      </c>
      <c r="L9126" s="7" t="s">
        <v>69</v>
      </c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8" t="s">
        <v>70</v>
      </c>
      <c r="Z9126" s="8" t="s">
        <v>163</v>
      </c>
      <c r="AP9126" s="6"/>
      <c r="AQ9126" s="6"/>
      <c r="AR9126" s="6"/>
      <c r="AS9126" s="6"/>
      <c r="AT9126" s="6"/>
    </row>
    <row r="9127" spans="1:46" ht="14.25" customHeight="1">
      <c r="A9127" s="7" t="s">
        <v>159</v>
      </c>
      <c r="B9127" s="7">
        <v>3401</v>
      </c>
      <c r="C9127" s="8">
        <v>214966</v>
      </c>
      <c r="D9127" s="8" t="s">
        <v>4652</v>
      </c>
      <c r="E9127" s="8" t="str">
        <f t="shared" si="142"/>
        <v>JINDAL SAW LTD.15</v>
      </c>
      <c r="F9127" s="8" t="s">
        <v>4653</v>
      </c>
      <c r="G9127" s="8">
        <v>1984</v>
      </c>
      <c r="H9127" s="8">
        <v>36</v>
      </c>
      <c r="I9127" s="8" t="s">
        <v>119</v>
      </c>
      <c r="J9127" s="8" t="s">
        <v>4678</v>
      </c>
      <c r="K9127" s="8" t="s">
        <v>4679</v>
      </c>
      <c r="L9127" s="7" t="s">
        <v>48</v>
      </c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8" t="s">
        <v>49</v>
      </c>
      <c r="Z9127" s="8" t="s">
        <v>1147</v>
      </c>
      <c r="AP9127" s="6"/>
      <c r="AQ9127" s="6"/>
      <c r="AR9127" s="6"/>
      <c r="AS9127" s="6"/>
      <c r="AT9127" s="6"/>
    </row>
    <row r="9128" spans="1:46" ht="14.25" customHeight="1">
      <c r="A9128" s="7" t="s">
        <v>159</v>
      </c>
      <c r="B9128" s="7">
        <v>3417</v>
      </c>
      <c r="C9128" s="8">
        <v>214966</v>
      </c>
      <c r="D9128" s="8" t="s">
        <v>4652</v>
      </c>
      <c r="E9128" s="8" t="str">
        <f t="shared" si="142"/>
        <v>JINDAL SAW LTD.16</v>
      </c>
      <c r="F9128" s="8" t="s">
        <v>4653</v>
      </c>
      <c r="G9128" s="8">
        <v>1984</v>
      </c>
      <c r="H9128" s="8">
        <v>36</v>
      </c>
      <c r="I9128" s="8" t="s">
        <v>52</v>
      </c>
      <c r="J9128" s="8" t="s">
        <v>4678</v>
      </c>
      <c r="K9128" s="8" t="s">
        <v>4679</v>
      </c>
      <c r="L9128" s="7" t="s">
        <v>48</v>
      </c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8" t="s">
        <v>49</v>
      </c>
      <c r="Z9128" s="8" t="s">
        <v>1147</v>
      </c>
      <c r="AP9128" s="6"/>
      <c r="AQ9128" s="6"/>
      <c r="AR9128" s="6"/>
      <c r="AS9128" s="6"/>
      <c r="AT9128" s="6"/>
    </row>
    <row r="9129" spans="1:46" ht="14.25" customHeight="1">
      <c r="A9129" s="7" t="s">
        <v>159</v>
      </c>
      <c r="B9129" s="7">
        <v>3440</v>
      </c>
      <c r="C9129" s="8">
        <v>214966</v>
      </c>
      <c r="D9129" s="8" t="s">
        <v>4652</v>
      </c>
      <c r="E9129" s="8" t="str">
        <f t="shared" si="142"/>
        <v>JINDAL SAW LTD.17</v>
      </c>
      <c r="F9129" s="8" t="s">
        <v>4653</v>
      </c>
      <c r="G9129" s="8">
        <v>1984</v>
      </c>
      <c r="H9129" s="8">
        <v>36</v>
      </c>
      <c r="I9129" s="8" t="s">
        <v>54</v>
      </c>
      <c r="J9129" s="8" t="s">
        <v>4678</v>
      </c>
      <c r="K9129" s="8" t="s">
        <v>4679</v>
      </c>
      <c r="L9129" s="7" t="s">
        <v>48</v>
      </c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8" t="s">
        <v>49</v>
      </c>
      <c r="Z9129" s="8" t="s">
        <v>163</v>
      </c>
      <c r="AP9129" s="6"/>
      <c r="AQ9129" s="6"/>
      <c r="AR9129" s="6"/>
      <c r="AS9129" s="6"/>
      <c r="AT9129" s="6"/>
    </row>
    <row r="9130" spans="1:46" ht="14.25" customHeight="1">
      <c r="A9130" s="7" t="s">
        <v>159</v>
      </c>
      <c r="B9130" s="7">
        <v>3461</v>
      </c>
      <c r="C9130" s="8">
        <v>214966</v>
      </c>
      <c r="D9130" s="8" t="s">
        <v>4652</v>
      </c>
      <c r="E9130" s="8" t="str">
        <f t="shared" si="142"/>
        <v>JINDAL SAW LTD.18</v>
      </c>
      <c r="F9130" s="8" t="s">
        <v>4653</v>
      </c>
      <c r="G9130" s="8">
        <v>1984</v>
      </c>
      <c r="H9130" s="8">
        <v>36</v>
      </c>
      <c r="I9130" s="8" t="s">
        <v>56</v>
      </c>
      <c r="J9130" s="8" t="s">
        <v>4678</v>
      </c>
      <c r="K9130" s="8" t="s">
        <v>4679</v>
      </c>
      <c r="L9130" s="7" t="s">
        <v>48</v>
      </c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8" t="s">
        <v>49</v>
      </c>
      <c r="Z9130" s="8" t="s">
        <v>163</v>
      </c>
      <c r="AP9130" s="6"/>
      <c r="AQ9130" s="6"/>
      <c r="AR9130" s="6"/>
      <c r="AS9130" s="6"/>
      <c r="AT9130" s="6"/>
    </row>
    <row r="9131" spans="1:46" ht="14.25" customHeight="1">
      <c r="A9131" s="7" t="s">
        <v>159</v>
      </c>
      <c r="B9131" s="7">
        <v>3483</v>
      </c>
      <c r="C9131" s="8">
        <v>214966</v>
      </c>
      <c r="D9131" s="8" t="s">
        <v>4652</v>
      </c>
      <c r="E9131" s="8" t="str">
        <f t="shared" si="142"/>
        <v>JINDAL SAW LTD.19</v>
      </c>
      <c r="F9131" s="8" t="s">
        <v>4653</v>
      </c>
      <c r="G9131" s="8">
        <v>1984</v>
      </c>
      <c r="H9131" s="8">
        <v>36</v>
      </c>
      <c r="I9131" s="8" t="s">
        <v>41</v>
      </c>
      <c r="J9131" s="8" t="s">
        <v>4678</v>
      </c>
      <c r="K9131" s="8" t="s">
        <v>4679</v>
      </c>
      <c r="L9131" s="7" t="s">
        <v>48</v>
      </c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8" t="s">
        <v>49</v>
      </c>
      <c r="Z9131" s="8" t="s">
        <v>163</v>
      </c>
      <c r="AP9131" s="6"/>
      <c r="AQ9131" s="6"/>
      <c r="AR9131" s="6"/>
      <c r="AS9131" s="6"/>
      <c r="AT9131" s="6"/>
    </row>
    <row r="9132" spans="1:46" ht="14.25" customHeight="1">
      <c r="A9132" s="7" t="s">
        <v>159</v>
      </c>
      <c r="B9132" s="7">
        <v>3402</v>
      </c>
      <c r="C9132" s="8">
        <v>214966</v>
      </c>
      <c r="D9132" s="8" t="s">
        <v>4652</v>
      </c>
      <c r="E9132" s="8" t="str">
        <f t="shared" si="142"/>
        <v>JINDAL SAW LTD.15</v>
      </c>
      <c r="F9132" s="8" t="s">
        <v>4653</v>
      </c>
      <c r="G9132" s="8">
        <v>1984</v>
      </c>
      <c r="H9132" s="8">
        <v>36</v>
      </c>
      <c r="I9132" s="8" t="s">
        <v>119</v>
      </c>
      <c r="J9132" s="8" t="s">
        <v>4680</v>
      </c>
      <c r="K9132" s="6" t="s">
        <v>4681</v>
      </c>
      <c r="L9132" s="7" t="s">
        <v>69</v>
      </c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8" t="s">
        <v>70</v>
      </c>
      <c r="Z9132" s="8" t="s">
        <v>1147</v>
      </c>
      <c r="AP9132" s="6"/>
      <c r="AQ9132" s="6"/>
      <c r="AR9132" s="6"/>
      <c r="AS9132" s="6"/>
      <c r="AT9132" s="6"/>
    </row>
    <row r="9133" spans="1:46" ht="14.25" customHeight="1">
      <c r="A9133" s="7" t="s">
        <v>159</v>
      </c>
      <c r="B9133" s="7">
        <v>3424</v>
      </c>
      <c r="C9133" s="8">
        <v>214966</v>
      </c>
      <c r="D9133" s="8" t="s">
        <v>4652</v>
      </c>
      <c r="E9133" s="8" t="str">
        <f t="shared" si="142"/>
        <v>JINDAL SAW LTD.16</v>
      </c>
      <c r="F9133" s="8" t="s">
        <v>4653</v>
      </c>
      <c r="G9133" s="8">
        <v>1984</v>
      </c>
      <c r="H9133" s="8">
        <v>36</v>
      </c>
      <c r="I9133" s="8" t="s">
        <v>52</v>
      </c>
      <c r="J9133" s="8" t="s">
        <v>4680</v>
      </c>
      <c r="K9133" s="6" t="s">
        <v>4682</v>
      </c>
      <c r="L9133" s="7" t="s">
        <v>69</v>
      </c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8" t="s">
        <v>70</v>
      </c>
      <c r="Z9133" s="8" t="s">
        <v>1147</v>
      </c>
      <c r="AP9133" s="6"/>
      <c r="AQ9133" s="6"/>
      <c r="AR9133" s="6"/>
      <c r="AS9133" s="6"/>
      <c r="AT9133" s="6"/>
    </row>
    <row r="9134" spans="1:46" ht="14.25" customHeight="1">
      <c r="A9134" s="7" t="s">
        <v>159</v>
      </c>
      <c r="B9134" s="7">
        <v>3431</v>
      </c>
      <c r="C9134" s="8">
        <v>214966</v>
      </c>
      <c r="D9134" s="8" t="s">
        <v>4652</v>
      </c>
      <c r="E9134" s="8" t="str">
        <f t="shared" si="142"/>
        <v>JINDAL SAW LTD.16</v>
      </c>
      <c r="F9134" s="8" t="s">
        <v>4653</v>
      </c>
      <c r="G9134" s="8">
        <v>1984</v>
      </c>
      <c r="H9134" s="8">
        <v>36</v>
      </c>
      <c r="I9134" s="8" t="s">
        <v>52</v>
      </c>
      <c r="J9134" s="8" t="s">
        <v>4683</v>
      </c>
      <c r="K9134" s="8" t="s">
        <v>4684</v>
      </c>
      <c r="L9134" s="7" t="s">
        <v>48</v>
      </c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8" t="s">
        <v>49</v>
      </c>
      <c r="Z9134" s="8" t="s">
        <v>1147</v>
      </c>
      <c r="AP9134" s="6"/>
      <c r="AQ9134" s="6"/>
      <c r="AR9134" s="6"/>
      <c r="AS9134" s="6"/>
      <c r="AT9134" s="6"/>
    </row>
    <row r="9135" spans="1:46" ht="14.25" customHeight="1">
      <c r="A9135" s="7" t="s">
        <v>159</v>
      </c>
      <c r="B9135" s="7">
        <v>3389</v>
      </c>
      <c r="C9135" s="8">
        <v>214966</v>
      </c>
      <c r="D9135" s="8" t="s">
        <v>4652</v>
      </c>
      <c r="E9135" s="8" t="str">
        <f t="shared" si="142"/>
        <v>JINDAL SAW LTD.15</v>
      </c>
      <c r="F9135" s="8" t="s">
        <v>4653</v>
      </c>
      <c r="G9135" s="8">
        <v>1984</v>
      </c>
      <c r="H9135" s="8">
        <v>36</v>
      </c>
      <c r="I9135" s="8" t="s">
        <v>119</v>
      </c>
      <c r="J9135" s="8" t="s">
        <v>4685</v>
      </c>
      <c r="K9135" s="8" t="s">
        <v>4686</v>
      </c>
      <c r="L9135" s="7" t="s">
        <v>48</v>
      </c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8" t="s">
        <v>49</v>
      </c>
      <c r="Z9135" s="8" t="s">
        <v>1147</v>
      </c>
      <c r="AP9135" s="6"/>
      <c r="AQ9135" s="6"/>
      <c r="AR9135" s="6"/>
      <c r="AS9135" s="6"/>
      <c r="AT9135" s="6"/>
    </row>
    <row r="9136" spans="1:46" ht="14.25" customHeight="1">
      <c r="A9136" s="7" t="s">
        <v>159</v>
      </c>
      <c r="B9136" s="7">
        <v>3420</v>
      </c>
      <c r="C9136" s="8">
        <v>214966</v>
      </c>
      <c r="D9136" s="8" t="s">
        <v>4652</v>
      </c>
      <c r="E9136" s="8" t="str">
        <f t="shared" si="142"/>
        <v>JINDAL SAW LTD.16</v>
      </c>
      <c r="F9136" s="8" t="s">
        <v>4653</v>
      </c>
      <c r="G9136" s="8">
        <v>1984</v>
      </c>
      <c r="H9136" s="8">
        <v>36</v>
      </c>
      <c r="I9136" s="8" t="s">
        <v>52</v>
      </c>
      <c r="J9136" s="8" t="s">
        <v>4687</v>
      </c>
      <c r="K9136" s="6" t="s">
        <v>4688</v>
      </c>
      <c r="L9136" s="7" t="s">
        <v>60</v>
      </c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8" t="s">
        <v>61</v>
      </c>
      <c r="Z9136" s="8" t="s">
        <v>1147</v>
      </c>
      <c r="AP9136" s="6"/>
      <c r="AQ9136" s="6"/>
      <c r="AR9136" s="6"/>
      <c r="AS9136" s="6"/>
      <c r="AT9136" s="6"/>
    </row>
    <row r="9137" spans="1:46" ht="14.25" customHeight="1">
      <c r="A9137" s="7" t="s">
        <v>159</v>
      </c>
      <c r="B9137" s="7">
        <v>3390</v>
      </c>
      <c r="C9137" s="8">
        <v>214966</v>
      </c>
      <c r="D9137" s="8" t="s">
        <v>4652</v>
      </c>
      <c r="E9137" s="8" t="str">
        <f t="shared" si="142"/>
        <v>JINDAL SAW LTD.15</v>
      </c>
      <c r="F9137" s="8" t="s">
        <v>4653</v>
      </c>
      <c r="G9137" s="8">
        <v>1984</v>
      </c>
      <c r="H9137" s="8">
        <v>36</v>
      </c>
      <c r="I9137" s="8" t="s">
        <v>119</v>
      </c>
      <c r="J9137" s="8" t="s">
        <v>4689</v>
      </c>
      <c r="K9137" s="8" t="s">
        <v>4690</v>
      </c>
      <c r="L9137" s="7" t="s">
        <v>48</v>
      </c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8" t="s">
        <v>49</v>
      </c>
      <c r="Z9137" s="8" t="s">
        <v>1147</v>
      </c>
      <c r="AP9137" s="6"/>
      <c r="AQ9137" s="6"/>
      <c r="AR9137" s="6"/>
      <c r="AS9137" s="6"/>
      <c r="AT9137" s="6"/>
    </row>
    <row r="9138" spans="1:46" ht="14.25" customHeight="1">
      <c r="A9138" s="7" t="s">
        <v>159</v>
      </c>
      <c r="B9138" s="7">
        <v>3419</v>
      </c>
      <c r="C9138" s="8">
        <v>214966</v>
      </c>
      <c r="D9138" s="8" t="s">
        <v>4652</v>
      </c>
      <c r="E9138" s="8" t="str">
        <f t="shared" si="142"/>
        <v>JINDAL SAW LTD.16</v>
      </c>
      <c r="F9138" s="8" t="s">
        <v>4653</v>
      </c>
      <c r="G9138" s="8">
        <v>1984</v>
      </c>
      <c r="H9138" s="8">
        <v>36</v>
      </c>
      <c r="I9138" s="8" t="s">
        <v>52</v>
      </c>
      <c r="J9138" s="8" t="s">
        <v>4689</v>
      </c>
      <c r="K9138" s="8" t="s">
        <v>4690</v>
      </c>
      <c r="L9138" s="7" t="s">
        <v>48</v>
      </c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8" t="s">
        <v>49</v>
      </c>
      <c r="Z9138" s="8" t="s">
        <v>1147</v>
      </c>
      <c r="AP9138" s="6"/>
      <c r="AQ9138" s="6"/>
      <c r="AR9138" s="6"/>
      <c r="AS9138" s="6"/>
      <c r="AT9138" s="6"/>
    </row>
    <row r="9139" spans="1:46" ht="14.25" customHeight="1">
      <c r="A9139" s="7" t="s">
        <v>159</v>
      </c>
      <c r="B9139" s="7">
        <v>3442</v>
      </c>
      <c r="C9139" s="8">
        <v>214966</v>
      </c>
      <c r="D9139" s="8" t="s">
        <v>4652</v>
      </c>
      <c r="E9139" s="8" t="str">
        <f t="shared" si="142"/>
        <v>JINDAL SAW LTD.17</v>
      </c>
      <c r="F9139" s="8" t="s">
        <v>4653</v>
      </c>
      <c r="G9139" s="8">
        <v>1984</v>
      </c>
      <c r="H9139" s="8">
        <v>36</v>
      </c>
      <c r="I9139" s="8" t="s">
        <v>54</v>
      </c>
      <c r="J9139" s="8" t="s">
        <v>4689</v>
      </c>
      <c r="K9139" s="8" t="s">
        <v>4690</v>
      </c>
      <c r="L9139" s="7" t="s">
        <v>48</v>
      </c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8" t="s">
        <v>49</v>
      </c>
      <c r="Z9139" s="8" t="s">
        <v>163</v>
      </c>
      <c r="AP9139" s="6"/>
      <c r="AQ9139" s="6"/>
      <c r="AR9139" s="6"/>
      <c r="AS9139" s="6"/>
      <c r="AT9139" s="6"/>
    </row>
    <row r="9140" spans="1:46" ht="14.25" customHeight="1">
      <c r="A9140" s="7" t="s">
        <v>159</v>
      </c>
      <c r="B9140" s="7">
        <v>3463</v>
      </c>
      <c r="C9140" s="8">
        <v>214966</v>
      </c>
      <c r="D9140" s="8" t="s">
        <v>4652</v>
      </c>
      <c r="E9140" s="8" t="str">
        <f t="shared" si="142"/>
        <v>JINDAL SAW LTD.18</v>
      </c>
      <c r="F9140" s="8" t="s">
        <v>4653</v>
      </c>
      <c r="G9140" s="8">
        <v>1984</v>
      </c>
      <c r="H9140" s="8">
        <v>36</v>
      </c>
      <c r="I9140" s="8" t="s">
        <v>56</v>
      </c>
      <c r="J9140" s="8" t="s">
        <v>4689</v>
      </c>
      <c r="K9140" s="8" t="s">
        <v>4690</v>
      </c>
      <c r="L9140" s="7" t="s">
        <v>48</v>
      </c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8" t="s">
        <v>49</v>
      </c>
      <c r="Z9140" s="8" t="s">
        <v>163</v>
      </c>
      <c r="AP9140" s="6"/>
      <c r="AQ9140" s="6"/>
      <c r="AR9140" s="6"/>
      <c r="AS9140" s="6"/>
      <c r="AT9140" s="6"/>
    </row>
    <row r="9141" spans="1:46" ht="14.25" customHeight="1">
      <c r="A9141" s="7" t="s">
        <v>159</v>
      </c>
      <c r="B9141" s="7">
        <v>3485</v>
      </c>
      <c r="C9141" s="8">
        <v>214966</v>
      </c>
      <c r="D9141" s="8" t="s">
        <v>4652</v>
      </c>
      <c r="E9141" s="8" t="str">
        <f t="shared" si="142"/>
        <v>JINDAL SAW LTD.19</v>
      </c>
      <c r="F9141" s="8" t="s">
        <v>4653</v>
      </c>
      <c r="G9141" s="8">
        <v>1984</v>
      </c>
      <c r="H9141" s="8">
        <v>36</v>
      </c>
      <c r="I9141" s="8" t="s">
        <v>41</v>
      </c>
      <c r="J9141" s="8" t="s">
        <v>4689</v>
      </c>
      <c r="K9141" s="8" t="s">
        <v>4690</v>
      </c>
      <c r="L9141" s="7" t="s">
        <v>48</v>
      </c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8" t="s">
        <v>49</v>
      </c>
      <c r="Z9141" s="8" t="s">
        <v>163</v>
      </c>
      <c r="AP9141" s="6"/>
      <c r="AQ9141" s="6"/>
      <c r="AR9141" s="6"/>
      <c r="AS9141" s="6"/>
      <c r="AT9141" s="6"/>
    </row>
    <row r="9142" spans="1:46" ht="14.25" customHeight="1">
      <c r="A9142" s="7" t="s">
        <v>159</v>
      </c>
      <c r="B9142" s="7">
        <v>3388</v>
      </c>
      <c r="C9142" s="8">
        <v>214966</v>
      </c>
      <c r="D9142" s="8" t="s">
        <v>4652</v>
      </c>
      <c r="E9142" s="8" t="str">
        <f t="shared" si="142"/>
        <v>JINDAL SAW LTD.15</v>
      </c>
      <c r="F9142" s="8" t="s">
        <v>4653</v>
      </c>
      <c r="G9142" s="8">
        <v>1984</v>
      </c>
      <c r="H9142" s="8">
        <v>36</v>
      </c>
      <c r="I9142" s="8" t="s">
        <v>119</v>
      </c>
      <c r="J9142" s="8" t="s">
        <v>4691</v>
      </c>
      <c r="K9142" s="8" t="s">
        <v>4692</v>
      </c>
      <c r="L9142" s="7" t="s">
        <v>48</v>
      </c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8" t="s">
        <v>49</v>
      </c>
      <c r="Z9142" s="8" t="s">
        <v>1147</v>
      </c>
      <c r="AP9142" s="6"/>
      <c r="AQ9142" s="6"/>
      <c r="AR9142" s="6"/>
      <c r="AS9142" s="6"/>
      <c r="AT9142" s="6"/>
    </row>
    <row r="9143" spans="1:46" ht="14.25" customHeight="1">
      <c r="A9143" s="7" t="s">
        <v>159</v>
      </c>
      <c r="B9143" s="7">
        <v>3395</v>
      </c>
      <c r="C9143" s="8">
        <v>214966</v>
      </c>
      <c r="D9143" s="8" t="s">
        <v>4652</v>
      </c>
      <c r="E9143" s="8" t="str">
        <f t="shared" si="142"/>
        <v>JINDAL SAW LTD.15</v>
      </c>
      <c r="F9143" s="8" t="s">
        <v>4653</v>
      </c>
      <c r="G9143" s="8">
        <v>1984</v>
      </c>
      <c r="H9143" s="8">
        <v>36</v>
      </c>
      <c r="I9143" s="8" t="s">
        <v>119</v>
      </c>
      <c r="J9143" s="8" t="s">
        <v>4693</v>
      </c>
      <c r="K9143" s="8" t="s">
        <v>4694</v>
      </c>
      <c r="L9143" s="7" t="s">
        <v>48</v>
      </c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8" t="s">
        <v>49</v>
      </c>
      <c r="Z9143" s="8" t="s">
        <v>1147</v>
      </c>
      <c r="AP9143" s="6"/>
      <c r="AQ9143" s="6"/>
      <c r="AR9143" s="6"/>
      <c r="AS9143" s="6"/>
      <c r="AT9143" s="6"/>
    </row>
    <row r="9144" spans="1:46" ht="14.25" customHeight="1">
      <c r="A9144" s="7" t="s">
        <v>159</v>
      </c>
      <c r="B9144" s="7">
        <v>3411</v>
      </c>
      <c r="C9144" s="8">
        <v>214966</v>
      </c>
      <c r="D9144" s="8" t="s">
        <v>4652</v>
      </c>
      <c r="E9144" s="8" t="str">
        <f t="shared" si="142"/>
        <v>JINDAL SAW LTD.16</v>
      </c>
      <c r="F9144" s="8" t="s">
        <v>4653</v>
      </c>
      <c r="G9144" s="8">
        <v>1984</v>
      </c>
      <c r="H9144" s="8">
        <v>36</v>
      </c>
      <c r="I9144" s="8" t="s">
        <v>52</v>
      </c>
      <c r="J9144" s="8" t="s">
        <v>4693</v>
      </c>
      <c r="K9144" s="8" t="s">
        <v>4694</v>
      </c>
      <c r="L9144" s="7" t="s">
        <v>48</v>
      </c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8" t="s">
        <v>49</v>
      </c>
      <c r="Z9144" s="8" t="s">
        <v>1147</v>
      </c>
      <c r="AP9144" s="6"/>
      <c r="AQ9144" s="6"/>
      <c r="AR9144" s="6"/>
      <c r="AS9144" s="6"/>
      <c r="AT9144" s="6"/>
    </row>
    <row r="9145" spans="1:46" ht="14.25" customHeight="1">
      <c r="A9145" s="7" t="s">
        <v>159</v>
      </c>
      <c r="B9145" s="7">
        <v>3436</v>
      </c>
      <c r="C9145" s="8">
        <v>214966</v>
      </c>
      <c r="D9145" s="8" t="s">
        <v>4652</v>
      </c>
      <c r="E9145" s="8" t="str">
        <f t="shared" si="142"/>
        <v>JINDAL SAW LTD.17</v>
      </c>
      <c r="F9145" s="8" t="s">
        <v>4653</v>
      </c>
      <c r="G9145" s="8">
        <v>1984</v>
      </c>
      <c r="H9145" s="8">
        <v>36</v>
      </c>
      <c r="I9145" s="8" t="s">
        <v>54</v>
      </c>
      <c r="J9145" s="8" t="s">
        <v>4693</v>
      </c>
      <c r="K9145" s="8" t="s">
        <v>4694</v>
      </c>
      <c r="L9145" s="7" t="s">
        <v>48</v>
      </c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8" t="s">
        <v>49</v>
      </c>
      <c r="Z9145" s="8" t="s">
        <v>163</v>
      </c>
      <c r="AP9145" s="6"/>
      <c r="AQ9145" s="6"/>
      <c r="AR9145" s="6"/>
      <c r="AS9145" s="6"/>
      <c r="AT9145" s="6"/>
    </row>
    <row r="9146" spans="1:46" ht="14.25" customHeight="1">
      <c r="A9146" s="7" t="s">
        <v>159</v>
      </c>
      <c r="B9146" s="7">
        <v>3457</v>
      </c>
      <c r="C9146" s="8">
        <v>214966</v>
      </c>
      <c r="D9146" s="8" t="s">
        <v>4652</v>
      </c>
      <c r="E9146" s="8" t="str">
        <f t="shared" si="142"/>
        <v>JINDAL SAW LTD.18</v>
      </c>
      <c r="F9146" s="8" t="s">
        <v>4653</v>
      </c>
      <c r="G9146" s="8">
        <v>1984</v>
      </c>
      <c r="H9146" s="8">
        <v>36</v>
      </c>
      <c r="I9146" s="8" t="s">
        <v>56</v>
      </c>
      <c r="J9146" s="8" t="s">
        <v>4693</v>
      </c>
      <c r="K9146" s="8" t="s">
        <v>4694</v>
      </c>
      <c r="L9146" s="7" t="s">
        <v>48</v>
      </c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8" t="s">
        <v>49</v>
      </c>
      <c r="Z9146" s="8" t="s">
        <v>163</v>
      </c>
      <c r="AP9146" s="6"/>
      <c r="AQ9146" s="6"/>
      <c r="AR9146" s="6"/>
      <c r="AS9146" s="6"/>
      <c r="AT9146" s="6"/>
    </row>
    <row r="9147" spans="1:46" ht="14.25" customHeight="1">
      <c r="A9147" s="7" t="s">
        <v>159</v>
      </c>
      <c r="B9147" s="7">
        <v>3479</v>
      </c>
      <c r="C9147" s="8">
        <v>214966</v>
      </c>
      <c r="D9147" s="8" t="s">
        <v>4652</v>
      </c>
      <c r="E9147" s="8" t="str">
        <f t="shared" si="142"/>
        <v>JINDAL SAW LTD.19</v>
      </c>
      <c r="F9147" s="8" t="s">
        <v>4653</v>
      </c>
      <c r="G9147" s="8">
        <v>1984</v>
      </c>
      <c r="H9147" s="8">
        <v>36</v>
      </c>
      <c r="I9147" s="8" t="s">
        <v>41</v>
      </c>
      <c r="J9147" s="8" t="s">
        <v>4693</v>
      </c>
      <c r="K9147" s="8" t="s">
        <v>4694</v>
      </c>
      <c r="L9147" s="7" t="s">
        <v>48</v>
      </c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8" t="s">
        <v>49</v>
      </c>
      <c r="Z9147" s="8" t="s">
        <v>163</v>
      </c>
      <c r="AP9147" s="6"/>
      <c r="AQ9147" s="6"/>
      <c r="AR9147" s="6"/>
      <c r="AS9147" s="6"/>
      <c r="AT9147" s="6"/>
    </row>
    <row r="9148" spans="1:46" ht="14.25" customHeight="1">
      <c r="A9148" s="7" t="s">
        <v>159</v>
      </c>
      <c r="B9148" s="7">
        <v>3396</v>
      </c>
      <c r="C9148" s="8">
        <v>214966</v>
      </c>
      <c r="D9148" s="8" t="s">
        <v>4652</v>
      </c>
      <c r="E9148" s="8" t="str">
        <f t="shared" si="142"/>
        <v>JINDAL SAW LTD.15</v>
      </c>
      <c r="F9148" s="8" t="s">
        <v>4653</v>
      </c>
      <c r="G9148" s="8">
        <v>1984</v>
      </c>
      <c r="H9148" s="8">
        <v>36</v>
      </c>
      <c r="I9148" s="8" t="s">
        <v>119</v>
      </c>
      <c r="J9148" s="8" t="s">
        <v>4695</v>
      </c>
      <c r="K9148" s="6" t="s">
        <v>4696</v>
      </c>
      <c r="L9148" s="7" t="s">
        <v>445</v>
      </c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8" t="s">
        <v>177</v>
      </c>
      <c r="Z9148" s="8" t="s">
        <v>1147</v>
      </c>
      <c r="AP9148" s="6"/>
      <c r="AQ9148" s="6"/>
      <c r="AR9148" s="6"/>
      <c r="AS9148" s="6"/>
      <c r="AT9148" s="6"/>
    </row>
    <row r="9149" spans="1:46" ht="14.25" customHeight="1">
      <c r="A9149" s="7" t="s">
        <v>159</v>
      </c>
      <c r="B9149" s="7">
        <v>3412</v>
      </c>
      <c r="C9149" s="8">
        <v>214966</v>
      </c>
      <c r="D9149" s="8" t="s">
        <v>4652</v>
      </c>
      <c r="E9149" s="8" t="str">
        <f t="shared" si="142"/>
        <v>JINDAL SAW LTD.16</v>
      </c>
      <c r="F9149" s="8" t="s">
        <v>4653</v>
      </c>
      <c r="G9149" s="8">
        <v>1984</v>
      </c>
      <c r="H9149" s="8">
        <v>36</v>
      </c>
      <c r="I9149" s="8" t="s">
        <v>52</v>
      </c>
      <c r="J9149" s="8" t="s">
        <v>4695</v>
      </c>
      <c r="K9149" s="6" t="s">
        <v>4696</v>
      </c>
      <c r="L9149" s="7" t="s">
        <v>445</v>
      </c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8" t="s">
        <v>177</v>
      </c>
      <c r="Z9149" s="8" t="s">
        <v>1147</v>
      </c>
      <c r="AP9149" s="6"/>
      <c r="AQ9149" s="6"/>
      <c r="AR9149" s="6"/>
      <c r="AS9149" s="6"/>
      <c r="AT9149" s="6"/>
    </row>
    <row r="9150" spans="1:46" ht="14.25" customHeight="1">
      <c r="A9150" s="7" t="s">
        <v>159</v>
      </c>
      <c r="B9150" s="7">
        <v>3437</v>
      </c>
      <c r="C9150" s="8">
        <v>214966</v>
      </c>
      <c r="D9150" s="8" t="s">
        <v>4652</v>
      </c>
      <c r="E9150" s="8" t="str">
        <f t="shared" si="142"/>
        <v>JINDAL SAW LTD.17</v>
      </c>
      <c r="F9150" s="8" t="s">
        <v>4653</v>
      </c>
      <c r="G9150" s="8">
        <v>1984</v>
      </c>
      <c r="H9150" s="8">
        <v>36</v>
      </c>
      <c r="I9150" s="8" t="s">
        <v>54</v>
      </c>
      <c r="J9150" s="8" t="s">
        <v>4695</v>
      </c>
      <c r="K9150" s="6" t="s">
        <v>4696</v>
      </c>
      <c r="L9150" s="7" t="s">
        <v>445</v>
      </c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8" t="s">
        <v>177</v>
      </c>
      <c r="Z9150" s="8" t="s">
        <v>163</v>
      </c>
      <c r="AP9150" s="6"/>
      <c r="AQ9150" s="6"/>
      <c r="AR9150" s="6"/>
      <c r="AS9150" s="6"/>
      <c r="AT9150" s="6"/>
    </row>
    <row r="9151" spans="1:46" ht="14.25" customHeight="1">
      <c r="A9151" s="7" t="s">
        <v>159</v>
      </c>
      <c r="B9151" s="7">
        <v>3458</v>
      </c>
      <c r="C9151" s="8">
        <v>214966</v>
      </c>
      <c r="D9151" s="8" t="s">
        <v>4652</v>
      </c>
      <c r="E9151" s="8" t="str">
        <f t="shared" si="142"/>
        <v>JINDAL SAW LTD.18</v>
      </c>
      <c r="F9151" s="8" t="s">
        <v>4653</v>
      </c>
      <c r="G9151" s="8">
        <v>1984</v>
      </c>
      <c r="H9151" s="8">
        <v>36</v>
      </c>
      <c r="I9151" s="8" t="s">
        <v>56</v>
      </c>
      <c r="J9151" s="8" t="s">
        <v>4695</v>
      </c>
      <c r="K9151" s="6" t="s">
        <v>4696</v>
      </c>
      <c r="L9151" s="7" t="s">
        <v>445</v>
      </c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8" t="s">
        <v>177</v>
      </c>
      <c r="Z9151" s="8" t="s">
        <v>163</v>
      </c>
      <c r="AP9151" s="6"/>
      <c r="AQ9151" s="6"/>
      <c r="AR9151" s="6"/>
      <c r="AS9151" s="6"/>
      <c r="AT9151" s="6"/>
    </row>
    <row r="9152" spans="1:46" ht="14.25" customHeight="1">
      <c r="A9152" s="7" t="s">
        <v>159</v>
      </c>
      <c r="B9152" s="7">
        <v>3480</v>
      </c>
      <c r="C9152" s="8">
        <v>214966</v>
      </c>
      <c r="D9152" s="8" t="s">
        <v>4652</v>
      </c>
      <c r="E9152" s="8" t="str">
        <f t="shared" si="142"/>
        <v>JINDAL SAW LTD.19</v>
      </c>
      <c r="F9152" s="8" t="s">
        <v>4653</v>
      </c>
      <c r="G9152" s="8">
        <v>1984</v>
      </c>
      <c r="H9152" s="8">
        <v>36</v>
      </c>
      <c r="I9152" s="8" t="s">
        <v>41</v>
      </c>
      <c r="J9152" s="8" t="s">
        <v>4695</v>
      </c>
      <c r="K9152" s="6" t="s">
        <v>4696</v>
      </c>
      <c r="L9152" s="7" t="s">
        <v>445</v>
      </c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8" t="s">
        <v>177</v>
      </c>
      <c r="Z9152" s="8" t="s">
        <v>163</v>
      </c>
      <c r="AP9152" s="6"/>
      <c r="AQ9152" s="6"/>
      <c r="AR9152" s="6"/>
      <c r="AS9152" s="6"/>
      <c r="AT9152" s="6"/>
    </row>
    <row r="9153" spans="1:46" ht="14.25" customHeight="1">
      <c r="A9153" s="7" t="s">
        <v>159</v>
      </c>
      <c r="B9153" s="7">
        <v>3393</v>
      </c>
      <c r="C9153" s="8">
        <v>214966</v>
      </c>
      <c r="D9153" s="8" t="s">
        <v>4652</v>
      </c>
      <c r="E9153" s="8" t="str">
        <f t="shared" si="142"/>
        <v>JINDAL SAW LTD.15</v>
      </c>
      <c r="F9153" s="8" t="s">
        <v>4653</v>
      </c>
      <c r="G9153" s="8">
        <v>1984</v>
      </c>
      <c r="H9153" s="8">
        <v>36</v>
      </c>
      <c r="I9153" s="8" t="s">
        <v>119</v>
      </c>
      <c r="J9153" s="8" t="s">
        <v>4697</v>
      </c>
      <c r="K9153" s="8" t="s">
        <v>4698</v>
      </c>
      <c r="L9153" s="7" t="s">
        <v>48</v>
      </c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8" t="s">
        <v>49</v>
      </c>
      <c r="Z9153" s="8" t="s">
        <v>1147</v>
      </c>
      <c r="AP9153" s="6"/>
      <c r="AQ9153" s="6"/>
      <c r="AR9153" s="6"/>
      <c r="AS9153" s="6"/>
      <c r="AT9153" s="6"/>
    </row>
    <row r="9154" spans="1:46" ht="14.25" customHeight="1">
      <c r="A9154" s="7" t="s">
        <v>159</v>
      </c>
      <c r="B9154" s="7">
        <v>3410</v>
      </c>
      <c r="C9154" s="8">
        <v>214966</v>
      </c>
      <c r="D9154" s="8" t="s">
        <v>4652</v>
      </c>
      <c r="E9154" s="8" t="str">
        <f t="shared" ref="E9154:E9217" si="143">CONCATENATE(LEFT(D9154,20),RIGHT(I9154,2))</f>
        <v>JINDAL SAW LTD.16</v>
      </c>
      <c r="F9154" s="8" t="s">
        <v>4653</v>
      </c>
      <c r="G9154" s="8">
        <v>1984</v>
      </c>
      <c r="H9154" s="8">
        <v>36</v>
      </c>
      <c r="I9154" s="8" t="s">
        <v>52</v>
      </c>
      <c r="J9154" s="8" t="s">
        <v>4697</v>
      </c>
      <c r="K9154" s="8" t="s">
        <v>4698</v>
      </c>
      <c r="L9154" s="7" t="s">
        <v>48</v>
      </c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8" t="s">
        <v>49</v>
      </c>
      <c r="Z9154" s="8" t="s">
        <v>1147</v>
      </c>
      <c r="AP9154" s="6"/>
      <c r="AQ9154" s="6"/>
      <c r="AR9154" s="6"/>
      <c r="AS9154" s="6"/>
      <c r="AT9154" s="6"/>
    </row>
    <row r="9155" spans="1:46" ht="14.25" customHeight="1">
      <c r="A9155" s="7" t="s">
        <v>159</v>
      </c>
      <c r="B9155" s="7">
        <v>3435</v>
      </c>
      <c r="C9155" s="8">
        <v>214966</v>
      </c>
      <c r="D9155" s="8" t="s">
        <v>4652</v>
      </c>
      <c r="E9155" s="8" t="str">
        <f t="shared" si="143"/>
        <v>JINDAL SAW LTD.17</v>
      </c>
      <c r="F9155" s="8" t="s">
        <v>4653</v>
      </c>
      <c r="G9155" s="8">
        <v>1984</v>
      </c>
      <c r="H9155" s="8">
        <v>36</v>
      </c>
      <c r="I9155" s="8" t="s">
        <v>54</v>
      </c>
      <c r="J9155" s="8" t="s">
        <v>4697</v>
      </c>
      <c r="K9155" s="8" t="s">
        <v>4698</v>
      </c>
      <c r="L9155" s="7" t="s">
        <v>48</v>
      </c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8" t="s">
        <v>49</v>
      </c>
      <c r="Z9155" s="8" t="s">
        <v>163</v>
      </c>
      <c r="AP9155" s="6"/>
      <c r="AQ9155" s="6"/>
      <c r="AR9155" s="6"/>
      <c r="AS9155" s="6"/>
      <c r="AT9155" s="6"/>
    </row>
    <row r="9156" spans="1:46" ht="14.25" customHeight="1">
      <c r="A9156" s="7" t="s">
        <v>159</v>
      </c>
      <c r="B9156" s="7">
        <v>3456</v>
      </c>
      <c r="C9156" s="8">
        <v>214966</v>
      </c>
      <c r="D9156" s="8" t="s">
        <v>4652</v>
      </c>
      <c r="E9156" s="8" t="str">
        <f t="shared" si="143"/>
        <v>JINDAL SAW LTD.18</v>
      </c>
      <c r="F9156" s="8" t="s">
        <v>4653</v>
      </c>
      <c r="G9156" s="8">
        <v>1984</v>
      </c>
      <c r="H9156" s="8">
        <v>36</v>
      </c>
      <c r="I9156" s="8" t="s">
        <v>56</v>
      </c>
      <c r="J9156" s="8" t="s">
        <v>4697</v>
      </c>
      <c r="K9156" s="8" t="s">
        <v>4698</v>
      </c>
      <c r="L9156" s="7" t="s">
        <v>48</v>
      </c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8" t="s">
        <v>49</v>
      </c>
      <c r="Z9156" s="8" t="s">
        <v>163</v>
      </c>
      <c r="AP9156" s="6"/>
      <c r="AQ9156" s="6"/>
      <c r="AR9156" s="6"/>
      <c r="AS9156" s="6"/>
      <c r="AT9156" s="6"/>
    </row>
    <row r="9157" spans="1:46" ht="14.25" customHeight="1">
      <c r="A9157" s="7" t="s">
        <v>159</v>
      </c>
      <c r="B9157" s="7">
        <v>3478</v>
      </c>
      <c r="C9157" s="8">
        <v>214966</v>
      </c>
      <c r="D9157" s="8" t="s">
        <v>4652</v>
      </c>
      <c r="E9157" s="8" t="str">
        <f t="shared" si="143"/>
        <v>JINDAL SAW LTD.19</v>
      </c>
      <c r="F9157" s="8" t="s">
        <v>4653</v>
      </c>
      <c r="G9157" s="8">
        <v>1984</v>
      </c>
      <c r="H9157" s="8">
        <v>36</v>
      </c>
      <c r="I9157" s="8" t="s">
        <v>41</v>
      </c>
      <c r="J9157" s="8" t="s">
        <v>4697</v>
      </c>
      <c r="K9157" s="8" t="s">
        <v>4698</v>
      </c>
      <c r="L9157" s="7" t="s">
        <v>48</v>
      </c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8" t="s">
        <v>49</v>
      </c>
      <c r="Z9157" s="8" t="s">
        <v>163</v>
      </c>
      <c r="AP9157" s="6"/>
      <c r="AQ9157" s="6"/>
      <c r="AR9157" s="6"/>
      <c r="AS9157" s="6"/>
      <c r="AT9157" s="6"/>
    </row>
    <row r="9158" spans="1:46" ht="14.25" customHeight="1">
      <c r="A9158" s="7" t="s">
        <v>159</v>
      </c>
      <c r="B9158" s="7">
        <v>3453</v>
      </c>
      <c r="C9158" s="8">
        <v>214966</v>
      </c>
      <c r="D9158" s="8" t="s">
        <v>4652</v>
      </c>
      <c r="E9158" s="8" t="str">
        <f t="shared" si="143"/>
        <v>JINDAL SAW LTD.17</v>
      </c>
      <c r="F9158" s="8" t="s">
        <v>4653</v>
      </c>
      <c r="G9158" s="8">
        <v>1984</v>
      </c>
      <c r="H9158" s="8">
        <v>36</v>
      </c>
      <c r="I9158" s="8" t="s">
        <v>54</v>
      </c>
      <c r="J9158" s="8" t="s">
        <v>4699</v>
      </c>
      <c r="K9158" s="8" t="s">
        <v>4700</v>
      </c>
      <c r="L9158" s="7" t="s">
        <v>48</v>
      </c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8" t="s">
        <v>49</v>
      </c>
      <c r="Z9158" s="8" t="s">
        <v>163</v>
      </c>
      <c r="AP9158" s="6"/>
      <c r="AQ9158" s="6"/>
      <c r="AR9158" s="6"/>
      <c r="AS9158" s="6"/>
      <c r="AT9158" s="6"/>
    </row>
    <row r="9159" spans="1:46" ht="14.25" customHeight="1">
      <c r="A9159" s="7" t="s">
        <v>159</v>
      </c>
      <c r="B9159" s="7">
        <v>3475</v>
      </c>
      <c r="C9159" s="8">
        <v>214966</v>
      </c>
      <c r="D9159" s="8" t="s">
        <v>4652</v>
      </c>
      <c r="E9159" s="8" t="str">
        <f t="shared" si="143"/>
        <v>JINDAL SAW LTD.18</v>
      </c>
      <c r="F9159" s="8" t="s">
        <v>4653</v>
      </c>
      <c r="G9159" s="8">
        <v>1984</v>
      </c>
      <c r="H9159" s="8">
        <v>36</v>
      </c>
      <c r="I9159" s="8" t="s">
        <v>56</v>
      </c>
      <c r="J9159" s="8" t="s">
        <v>4699</v>
      </c>
      <c r="K9159" s="8" t="s">
        <v>4701</v>
      </c>
      <c r="L9159" s="7" t="s">
        <v>48</v>
      </c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8" t="s">
        <v>49</v>
      </c>
      <c r="Z9159" s="8" t="s">
        <v>163</v>
      </c>
      <c r="AP9159" s="6"/>
      <c r="AQ9159" s="6"/>
      <c r="AR9159" s="6"/>
      <c r="AS9159" s="6"/>
      <c r="AT9159" s="6"/>
    </row>
    <row r="9160" spans="1:46" ht="14.25" customHeight="1">
      <c r="A9160" s="7" t="s">
        <v>159</v>
      </c>
      <c r="B9160" s="7">
        <v>3496</v>
      </c>
      <c r="C9160" s="8">
        <v>214966</v>
      </c>
      <c r="D9160" s="8" t="s">
        <v>4652</v>
      </c>
      <c r="E9160" s="8" t="str">
        <f t="shared" si="143"/>
        <v>JINDAL SAW LTD.19</v>
      </c>
      <c r="F9160" s="8" t="s">
        <v>4653</v>
      </c>
      <c r="G9160" s="8">
        <v>1984</v>
      </c>
      <c r="H9160" s="8">
        <v>36</v>
      </c>
      <c r="I9160" s="8" t="s">
        <v>41</v>
      </c>
      <c r="J9160" s="8" t="s">
        <v>4699</v>
      </c>
      <c r="K9160" s="8" t="s">
        <v>4701</v>
      </c>
      <c r="L9160" s="7" t="s">
        <v>48</v>
      </c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8" t="s">
        <v>49</v>
      </c>
      <c r="Z9160" s="8" t="s">
        <v>163</v>
      </c>
      <c r="AP9160" s="6"/>
      <c r="AQ9160" s="6"/>
      <c r="AR9160" s="6"/>
      <c r="AS9160" s="6"/>
      <c r="AT9160" s="6"/>
    </row>
    <row r="9161" spans="1:46" ht="14.25" customHeight="1">
      <c r="A9161" s="7" t="s">
        <v>159</v>
      </c>
      <c r="B9161" s="7">
        <v>3399</v>
      </c>
      <c r="C9161" s="8">
        <v>214966</v>
      </c>
      <c r="D9161" s="8" t="s">
        <v>4652</v>
      </c>
      <c r="E9161" s="8" t="str">
        <f t="shared" si="143"/>
        <v>JINDAL SAW LTD.15</v>
      </c>
      <c r="F9161" s="8" t="s">
        <v>4653</v>
      </c>
      <c r="G9161" s="8">
        <v>1984</v>
      </c>
      <c r="H9161" s="8">
        <v>36</v>
      </c>
      <c r="I9161" s="8" t="s">
        <v>119</v>
      </c>
      <c r="J9161" s="8" t="s">
        <v>4702</v>
      </c>
      <c r="K9161" s="8" t="s">
        <v>4703</v>
      </c>
      <c r="L9161" s="7" t="s">
        <v>48</v>
      </c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8" t="s">
        <v>49</v>
      </c>
      <c r="Z9161" s="8" t="s">
        <v>1147</v>
      </c>
      <c r="AP9161" s="6"/>
      <c r="AQ9161" s="6"/>
      <c r="AR9161" s="6"/>
      <c r="AS9161" s="6"/>
      <c r="AT9161" s="6"/>
    </row>
    <row r="9162" spans="1:46" ht="14.25" customHeight="1">
      <c r="A9162" s="7" t="s">
        <v>159</v>
      </c>
      <c r="B9162" s="7">
        <v>3415</v>
      </c>
      <c r="C9162" s="8">
        <v>214966</v>
      </c>
      <c r="D9162" s="8" t="s">
        <v>4652</v>
      </c>
      <c r="E9162" s="8" t="str">
        <f t="shared" si="143"/>
        <v>JINDAL SAW LTD.16</v>
      </c>
      <c r="F9162" s="8" t="s">
        <v>4653</v>
      </c>
      <c r="G9162" s="8">
        <v>1984</v>
      </c>
      <c r="H9162" s="8">
        <v>36</v>
      </c>
      <c r="I9162" s="8" t="s">
        <v>52</v>
      </c>
      <c r="J9162" s="8" t="s">
        <v>4702</v>
      </c>
      <c r="K9162" s="8" t="s">
        <v>4703</v>
      </c>
      <c r="L9162" s="7" t="s">
        <v>48</v>
      </c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8" t="s">
        <v>49</v>
      </c>
      <c r="Z9162" s="8" t="s">
        <v>1147</v>
      </c>
      <c r="AP9162" s="6"/>
      <c r="AQ9162" s="6"/>
      <c r="AR9162" s="6"/>
      <c r="AS9162" s="6"/>
      <c r="AT9162" s="6"/>
    </row>
    <row r="9163" spans="1:46" ht="14.25" customHeight="1">
      <c r="A9163" s="7" t="s">
        <v>159</v>
      </c>
      <c r="B9163" s="7">
        <v>3404</v>
      </c>
      <c r="C9163" s="8">
        <v>214966</v>
      </c>
      <c r="D9163" s="8" t="s">
        <v>4652</v>
      </c>
      <c r="E9163" s="8" t="str">
        <f t="shared" si="143"/>
        <v>JINDAL SAW LTD.15</v>
      </c>
      <c r="F9163" s="8" t="s">
        <v>4653</v>
      </c>
      <c r="G9163" s="8">
        <v>1984</v>
      </c>
      <c r="H9163" s="8">
        <v>36</v>
      </c>
      <c r="I9163" s="8" t="s">
        <v>119</v>
      </c>
      <c r="J9163" s="8" t="s">
        <v>4704</v>
      </c>
      <c r="K9163" s="6" t="s">
        <v>4704</v>
      </c>
      <c r="L9163" s="7" t="s">
        <v>69</v>
      </c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8" t="s">
        <v>70</v>
      </c>
      <c r="Z9163" s="8" t="s">
        <v>1147</v>
      </c>
      <c r="AP9163" s="6"/>
      <c r="AQ9163" s="6"/>
      <c r="AR9163" s="6"/>
      <c r="AS9163" s="6"/>
      <c r="AT9163" s="6"/>
    </row>
    <row r="9164" spans="1:46" ht="14.25" customHeight="1">
      <c r="A9164" s="7" t="s">
        <v>159</v>
      </c>
      <c r="B9164" s="7">
        <v>3425</v>
      </c>
      <c r="C9164" s="8">
        <v>214966</v>
      </c>
      <c r="D9164" s="8" t="s">
        <v>4652</v>
      </c>
      <c r="E9164" s="8" t="str">
        <f t="shared" si="143"/>
        <v>JINDAL SAW LTD.16</v>
      </c>
      <c r="F9164" s="8" t="s">
        <v>4653</v>
      </c>
      <c r="G9164" s="8">
        <v>1984</v>
      </c>
      <c r="H9164" s="8">
        <v>36</v>
      </c>
      <c r="I9164" s="8" t="s">
        <v>52</v>
      </c>
      <c r="J9164" s="8" t="s">
        <v>4704</v>
      </c>
      <c r="K9164" s="6" t="s">
        <v>4704</v>
      </c>
      <c r="L9164" s="7" t="s">
        <v>69</v>
      </c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8" t="s">
        <v>70</v>
      </c>
      <c r="Z9164" s="8" t="s">
        <v>1147</v>
      </c>
      <c r="AP9164" s="6"/>
      <c r="AQ9164" s="6"/>
      <c r="AR9164" s="6"/>
      <c r="AS9164" s="6"/>
      <c r="AT9164" s="6"/>
    </row>
    <row r="9165" spans="1:46" ht="14.25" customHeight="1">
      <c r="A9165" s="7" t="s">
        <v>159</v>
      </c>
      <c r="B9165" s="7">
        <v>3446</v>
      </c>
      <c r="C9165" s="8">
        <v>214966</v>
      </c>
      <c r="D9165" s="8" t="s">
        <v>4652</v>
      </c>
      <c r="E9165" s="8" t="str">
        <f t="shared" si="143"/>
        <v>JINDAL SAW LTD.17</v>
      </c>
      <c r="F9165" s="8" t="s">
        <v>4653</v>
      </c>
      <c r="G9165" s="8">
        <v>1984</v>
      </c>
      <c r="H9165" s="8">
        <v>36</v>
      </c>
      <c r="I9165" s="8" t="s">
        <v>54</v>
      </c>
      <c r="J9165" s="8" t="s">
        <v>4704</v>
      </c>
      <c r="K9165" s="6" t="s">
        <v>4704</v>
      </c>
      <c r="L9165" s="7" t="s">
        <v>69</v>
      </c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8" t="s">
        <v>70</v>
      </c>
      <c r="Z9165" s="8" t="s">
        <v>163</v>
      </c>
      <c r="AP9165" s="6"/>
      <c r="AQ9165" s="6"/>
      <c r="AR9165" s="6"/>
      <c r="AS9165" s="6"/>
      <c r="AT9165" s="6"/>
    </row>
    <row r="9166" spans="1:46" ht="14.25" customHeight="1">
      <c r="A9166" s="7" t="s">
        <v>159</v>
      </c>
      <c r="B9166" s="7">
        <v>3467</v>
      </c>
      <c r="C9166" s="8">
        <v>214966</v>
      </c>
      <c r="D9166" s="8" t="s">
        <v>4652</v>
      </c>
      <c r="E9166" s="8" t="str">
        <f t="shared" si="143"/>
        <v>JINDAL SAW LTD.18</v>
      </c>
      <c r="F9166" s="8" t="s">
        <v>4653</v>
      </c>
      <c r="G9166" s="8">
        <v>1984</v>
      </c>
      <c r="H9166" s="8">
        <v>36</v>
      </c>
      <c r="I9166" s="8" t="s">
        <v>56</v>
      </c>
      <c r="J9166" s="8" t="s">
        <v>4704</v>
      </c>
      <c r="K9166" s="6" t="s">
        <v>4704</v>
      </c>
      <c r="L9166" s="7" t="s">
        <v>69</v>
      </c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8" t="s">
        <v>70</v>
      </c>
      <c r="Z9166" s="8" t="s">
        <v>163</v>
      </c>
      <c r="AP9166" s="6"/>
      <c r="AQ9166" s="6"/>
      <c r="AR9166" s="6"/>
      <c r="AS9166" s="6"/>
      <c r="AT9166" s="6"/>
    </row>
    <row r="9167" spans="1:46" ht="14.25" customHeight="1">
      <c r="A9167" s="7" t="s">
        <v>159</v>
      </c>
      <c r="B9167" s="7">
        <v>3490</v>
      </c>
      <c r="C9167" s="8">
        <v>214966</v>
      </c>
      <c r="D9167" s="8" t="s">
        <v>4652</v>
      </c>
      <c r="E9167" s="8" t="str">
        <f t="shared" si="143"/>
        <v>JINDAL SAW LTD.19</v>
      </c>
      <c r="F9167" s="8" t="s">
        <v>4653</v>
      </c>
      <c r="G9167" s="8">
        <v>1984</v>
      </c>
      <c r="H9167" s="8">
        <v>36</v>
      </c>
      <c r="I9167" s="8" t="s">
        <v>41</v>
      </c>
      <c r="J9167" s="8" t="s">
        <v>4704</v>
      </c>
      <c r="K9167" s="6" t="s">
        <v>4704</v>
      </c>
      <c r="L9167" s="7" t="s">
        <v>69</v>
      </c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8" t="s">
        <v>70</v>
      </c>
      <c r="Z9167" s="8" t="s">
        <v>163</v>
      </c>
      <c r="AP9167" s="6"/>
      <c r="AQ9167" s="6"/>
      <c r="AR9167" s="6"/>
      <c r="AS9167" s="6"/>
      <c r="AT9167" s="6"/>
    </row>
    <row r="9168" spans="1:46" ht="14.25" customHeight="1">
      <c r="A9168" s="7" t="s">
        <v>159</v>
      </c>
      <c r="B9168" s="7">
        <v>3968</v>
      </c>
      <c r="C9168" s="8">
        <v>109856</v>
      </c>
      <c r="D9168" s="8" t="s">
        <v>4705</v>
      </c>
      <c r="E9168" s="8" t="str">
        <f t="shared" si="143"/>
        <v>JINDAL STEEL &amp; POWER18</v>
      </c>
      <c r="F9168" s="8" t="s">
        <v>4706</v>
      </c>
      <c r="G9168" s="8">
        <v>1952</v>
      </c>
      <c r="H9168" s="8">
        <v>68</v>
      </c>
      <c r="I9168" s="8" t="s">
        <v>56</v>
      </c>
      <c r="J9168" s="8" t="s">
        <v>4707</v>
      </c>
      <c r="K9168" s="8" t="s">
        <v>4707</v>
      </c>
      <c r="L9168" s="7" t="s">
        <v>48</v>
      </c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8" t="s">
        <v>49</v>
      </c>
      <c r="Z9168" s="8" t="s">
        <v>163</v>
      </c>
      <c r="AP9168" s="6"/>
      <c r="AQ9168" s="6"/>
      <c r="AR9168" s="6"/>
      <c r="AS9168" s="6"/>
      <c r="AT9168" s="6"/>
    </row>
    <row r="9169" spans="1:46" ht="14.25" customHeight="1">
      <c r="A9169" s="7" t="s">
        <v>159</v>
      </c>
      <c r="B9169" s="7">
        <v>3747</v>
      </c>
      <c r="C9169" s="8">
        <v>109856</v>
      </c>
      <c r="D9169" s="8" t="s">
        <v>4705</v>
      </c>
      <c r="E9169" s="8" t="str">
        <f t="shared" si="143"/>
        <v>JINDAL STEEL &amp; POWER14</v>
      </c>
      <c r="F9169" s="8" t="s">
        <v>4706</v>
      </c>
      <c r="G9169" s="8">
        <v>1952</v>
      </c>
      <c r="H9169" s="8">
        <v>68</v>
      </c>
      <c r="I9169" s="8" t="s">
        <v>117</v>
      </c>
      <c r="J9169" s="8" t="s">
        <v>4708</v>
      </c>
      <c r="K9169" s="8" t="s">
        <v>4709</v>
      </c>
      <c r="L9169" s="7" t="s">
        <v>48</v>
      </c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8" t="s">
        <v>49</v>
      </c>
      <c r="Z9169" s="8" t="s">
        <v>163</v>
      </c>
      <c r="AP9169" s="6"/>
      <c r="AQ9169" s="6"/>
      <c r="AR9169" s="6"/>
      <c r="AS9169" s="6"/>
      <c r="AT9169" s="6"/>
    </row>
    <row r="9170" spans="1:46" ht="14.25" customHeight="1">
      <c r="A9170" s="7" t="s">
        <v>159</v>
      </c>
      <c r="B9170" s="7">
        <v>3829</v>
      </c>
      <c r="C9170" s="8">
        <v>109856</v>
      </c>
      <c r="D9170" s="8" t="s">
        <v>4705</v>
      </c>
      <c r="E9170" s="8" t="str">
        <f t="shared" si="143"/>
        <v>JINDAL STEEL &amp; POWER15</v>
      </c>
      <c r="F9170" s="8" t="s">
        <v>4706</v>
      </c>
      <c r="G9170" s="8">
        <v>1952</v>
      </c>
      <c r="H9170" s="8">
        <v>68</v>
      </c>
      <c r="I9170" s="8" t="s">
        <v>119</v>
      </c>
      <c r="J9170" s="8" t="s">
        <v>4708</v>
      </c>
      <c r="K9170" s="8" t="s">
        <v>4709</v>
      </c>
      <c r="L9170" s="7" t="s">
        <v>48</v>
      </c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8" t="s">
        <v>49</v>
      </c>
      <c r="Z9170" s="8" t="s">
        <v>163</v>
      </c>
      <c r="AP9170" s="6"/>
      <c r="AQ9170" s="6"/>
      <c r="AR9170" s="6"/>
      <c r="AS9170" s="6"/>
      <c r="AT9170" s="6"/>
    </row>
    <row r="9171" spans="1:46" ht="14.25" customHeight="1">
      <c r="A9171" s="7" t="s">
        <v>159</v>
      </c>
      <c r="B9171" s="7">
        <v>3889</v>
      </c>
      <c r="C9171" s="8">
        <v>109856</v>
      </c>
      <c r="D9171" s="8" t="s">
        <v>4705</v>
      </c>
      <c r="E9171" s="8" t="str">
        <f t="shared" si="143"/>
        <v>JINDAL STEEL &amp; POWER18</v>
      </c>
      <c r="F9171" s="8" t="s">
        <v>4706</v>
      </c>
      <c r="G9171" s="8">
        <v>1952</v>
      </c>
      <c r="H9171" s="8">
        <v>68</v>
      </c>
      <c r="I9171" s="8" t="s">
        <v>56</v>
      </c>
      <c r="J9171" s="8" t="s">
        <v>4708</v>
      </c>
      <c r="K9171" s="8" t="s">
        <v>4709</v>
      </c>
      <c r="L9171" s="7" t="s">
        <v>48</v>
      </c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8" t="s">
        <v>49</v>
      </c>
      <c r="Z9171" s="8" t="s">
        <v>163</v>
      </c>
      <c r="AP9171" s="6"/>
      <c r="AQ9171" s="6"/>
      <c r="AR9171" s="6"/>
      <c r="AS9171" s="6"/>
      <c r="AT9171" s="6"/>
    </row>
    <row r="9172" spans="1:46" ht="14.25" customHeight="1">
      <c r="A9172" s="7" t="s">
        <v>159</v>
      </c>
      <c r="B9172" s="7">
        <v>3979</v>
      </c>
      <c r="C9172" s="8">
        <v>109856</v>
      </c>
      <c r="D9172" s="8" t="s">
        <v>4705</v>
      </c>
      <c r="E9172" s="8" t="str">
        <f t="shared" si="143"/>
        <v>JINDAL STEEL &amp; POWER19</v>
      </c>
      <c r="F9172" s="8" t="s">
        <v>4706</v>
      </c>
      <c r="G9172" s="8">
        <v>1952</v>
      </c>
      <c r="H9172" s="8">
        <v>68</v>
      </c>
      <c r="I9172" s="8" t="s">
        <v>41</v>
      </c>
      <c r="J9172" s="8" t="s">
        <v>4708</v>
      </c>
      <c r="K9172" s="8" t="s">
        <v>4709</v>
      </c>
      <c r="L9172" s="7" t="s">
        <v>48</v>
      </c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8" t="s">
        <v>49</v>
      </c>
      <c r="Z9172" s="8" t="s">
        <v>163</v>
      </c>
      <c r="AP9172" s="6"/>
      <c r="AQ9172" s="6"/>
      <c r="AR9172" s="6"/>
      <c r="AS9172" s="6"/>
      <c r="AT9172" s="6"/>
    </row>
    <row r="9173" spans="1:46" ht="14.25" customHeight="1">
      <c r="A9173" s="7" t="s">
        <v>159</v>
      </c>
      <c r="B9173" s="7">
        <v>3741</v>
      </c>
      <c r="C9173" s="8">
        <v>109856</v>
      </c>
      <c r="D9173" s="8" t="s">
        <v>4705</v>
      </c>
      <c r="E9173" s="8" t="str">
        <f t="shared" si="143"/>
        <v>JINDAL STEEL &amp; POWER14</v>
      </c>
      <c r="F9173" s="8" t="s">
        <v>4706</v>
      </c>
      <c r="G9173" s="8">
        <v>1952</v>
      </c>
      <c r="H9173" s="8">
        <v>68</v>
      </c>
      <c r="I9173" s="8" t="s">
        <v>117</v>
      </c>
      <c r="J9173" s="8" t="s">
        <v>4710</v>
      </c>
      <c r="K9173" s="8" t="s">
        <v>4711</v>
      </c>
      <c r="L9173" s="7" t="s">
        <v>48</v>
      </c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8" t="s">
        <v>49</v>
      </c>
      <c r="Z9173" s="8" t="s">
        <v>163</v>
      </c>
      <c r="AP9173" s="6"/>
      <c r="AQ9173" s="6"/>
      <c r="AR9173" s="6"/>
      <c r="AS9173" s="6"/>
      <c r="AT9173" s="6"/>
    </row>
    <row r="9174" spans="1:46" ht="14.25" customHeight="1">
      <c r="A9174" s="7" t="s">
        <v>159</v>
      </c>
      <c r="B9174" s="7">
        <v>3823</v>
      </c>
      <c r="C9174" s="8">
        <v>109856</v>
      </c>
      <c r="D9174" s="8" t="s">
        <v>4705</v>
      </c>
      <c r="E9174" s="8" t="str">
        <f t="shared" si="143"/>
        <v>JINDAL STEEL &amp; POWER15</v>
      </c>
      <c r="F9174" s="8" t="s">
        <v>4706</v>
      </c>
      <c r="G9174" s="8">
        <v>1952</v>
      </c>
      <c r="H9174" s="8">
        <v>68</v>
      </c>
      <c r="I9174" s="8" t="s">
        <v>119</v>
      </c>
      <c r="J9174" s="8" t="s">
        <v>4710</v>
      </c>
      <c r="K9174" s="8" t="s">
        <v>4711</v>
      </c>
      <c r="L9174" s="7" t="s">
        <v>48</v>
      </c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8" t="s">
        <v>49</v>
      </c>
      <c r="Z9174" s="8" t="s">
        <v>163</v>
      </c>
      <c r="AP9174" s="6"/>
      <c r="AQ9174" s="6"/>
      <c r="AR9174" s="6"/>
      <c r="AS9174" s="6"/>
      <c r="AT9174" s="6"/>
    </row>
    <row r="9175" spans="1:46" ht="14.25" customHeight="1">
      <c r="A9175" s="7" t="s">
        <v>159</v>
      </c>
      <c r="B9175" s="7">
        <v>3883</v>
      </c>
      <c r="C9175" s="8">
        <v>109856</v>
      </c>
      <c r="D9175" s="8" t="s">
        <v>4705</v>
      </c>
      <c r="E9175" s="8" t="str">
        <f t="shared" si="143"/>
        <v>JINDAL STEEL &amp; POWER18</v>
      </c>
      <c r="F9175" s="8" t="s">
        <v>4706</v>
      </c>
      <c r="G9175" s="8">
        <v>1952</v>
      </c>
      <c r="H9175" s="8">
        <v>68</v>
      </c>
      <c r="I9175" s="8" t="s">
        <v>56</v>
      </c>
      <c r="J9175" s="8" t="s">
        <v>4710</v>
      </c>
      <c r="K9175" s="8" t="s">
        <v>4711</v>
      </c>
      <c r="L9175" s="7" t="s">
        <v>48</v>
      </c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8" t="s">
        <v>49</v>
      </c>
      <c r="Z9175" s="8" t="s">
        <v>163</v>
      </c>
      <c r="AP9175" s="6"/>
      <c r="AQ9175" s="6"/>
      <c r="AR9175" s="6"/>
      <c r="AS9175" s="6"/>
      <c r="AT9175" s="6"/>
    </row>
    <row r="9176" spans="1:46" ht="14.25" customHeight="1">
      <c r="A9176" s="7" t="s">
        <v>159</v>
      </c>
      <c r="B9176" s="7">
        <v>3973</v>
      </c>
      <c r="C9176" s="8">
        <v>109856</v>
      </c>
      <c r="D9176" s="8" t="s">
        <v>4705</v>
      </c>
      <c r="E9176" s="8" t="str">
        <f t="shared" si="143"/>
        <v>JINDAL STEEL &amp; POWER19</v>
      </c>
      <c r="F9176" s="8" t="s">
        <v>4706</v>
      </c>
      <c r="G9176" s="8">
        <v>1952</v>
      </c>
      <c r="H9176" s="8">
        <v>68</v>
      </c>
      <c r="I9176" s="8" t="s">
        <v>41</v>
      </c>
      <c r="J9176" s="8" t="s">
        <v>4710</v>
      </c>
      <c r="K9176" s="8" t="s">
        <v>4711</v>
      </c>
      <c r="L9176" s="7" t="s">
        <v>48</v>
      </c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8" t="s">
        <v>49</v>
      </c>
      <c r="Z9176" s="8" t="s">
        <v>163</v>
      </c>
      <c r="AP9176" s="6"/>
      <c r="AQ9176" s="6"/>
      <c r="AR9176" s="6"/>
      <c r="AS9176" s="6"/>
      <c r="AT9176" s="6"/>
    </row>
    <row r="9177" spans="1:46" ht="14.25" customHeight="1">
      <c r="A9177" s="7" t="s">
        <v>159</v>
      </c>
      <c r="B9177" s="7">
        <v>3775</v>
      </c>
      <c r="C9177" s="8">
        <v>109856</v>
      </c>
      <c r="D9177" s="8" t="s">
        <v>4705</v>
      </c>
      <c r="E9177" s="8" t="str">
        <f t="shared" si="143"/>
        <v>JINDAL STEEL &amp; POWER14</v>
      </c>
      <c r="F9177" s="8" t="s">
        <v>4706</v>
      </c>
      <c r="G9177" s="8">
        <v>1952</v>
      </c>
      <c r="H9177" s="8">
        <v>68</v>
      </c>
      <c r="I9177" s="8" t="s">
        <v>117</v>
      </c>
      <c r="J9177" s="8" t="s">
        <v>4712</v>
      </c>
      <c r="K9177" s="6" t="s">
        <v>4713</v>
      </c>
      <c r="L9177" s="7" t="s">
        <v>1829</v>
      </c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8" t="s">
        <v>140</v>
      </c>
      <c r="Z9177" s="8" t="s">
        <v>163</v>
      </c>
      <c r="AP9177" s="6"/>
      <c r="AQ9177" s="6"/>
      <c r="AR9177" s="6"/>
      <c r="AS9177" s="6"/>
      <c r="AT9177" s="6"/>
    </row>
    <row r="9178" spans="1:46" ht="14.25" customHeight="1">
      <c r="A9178" s="7" t="s">
        <v>159</v>
      </c>
      <c r="B9178" s="7">
        <v>3854</v>
      </c>
      <c r="C9178" s="8">
        <v>109856</v>
      </c>
      <c r="D9178" s="8" t="s">
        <v>4705</v>
      </c>
      <c r="E9178" s="8" t="str">
        <f t="shared" si="143"/>
        <v>JINDAL STEEL &amp; POWER15</v>
      </c>
      <c r="F9178" s="8" t="s">
        <v>4706</v>
      </c>
      <c r="G9178" s="8">
        <v>1952</v>
      </c>
      <c r="H9178" s="8">
        <v>68</v>
      </c>
      <c r="I9178" s="8" t="s">
        <v>119</v>
      </c>
      <c r="J9178" s="8" t="s">
        <v>4712</v>
      </c>
      <c r="K9178" s="6" t="s">
        <v>4712</v>
      </c>
      <c r="L9178" s="7" t="s">
        <v>1829</v>
      </c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8" t="s">
        <v>140</v>
      </c>
      <c r="Z9178" s="8" t="s">
        <v>163</v>
      </c>
      <c r="AP9178" s="6"/>
      <c r="AQ9178" s="6"/>
      <c r="AR9178" s="6"/>
      <c r="AS9178" s="6"/>
      <c r="AT9178" s="6"/>
    </row>
    <row r="9179" spans="1:46" ht="14.25" customHeight="1">
      <c r="A9179" s="7" t="s">
        <v>159</v>
      </c>
      <c r="B9179" s="7">
        <v>3917</v>
      </c>
      <c r="C9179" s="8">
        <v>109856</v>
      </c>
      <c r="D9179" s="8" t="s">
        <v>4705</v>
      </c>
      <c r="E9179" s="8" t="str">
        <f t="shared" si="143"/>
        <v>JINDAL STEEL &amp; POWER18</v>
      </c>
      <c r="F9179" s="8" t="s">
        <v>4706</v>
      </c>
      <c r="G9179" s="8">
        <v>1952</v>
      </c>
      <c r="H9179" s="8">
        <v>68</v>
      </c>
      <c r="I9179" s="8" t="s">
        <v>56</v>
      </c>
      <c r="J9179" s="8" t="s">
        <v>4712</v>
      </c>
      <c r="K9179" s="6" t="s">
        <v>4712</v>
      </c>
      <c r="L9179" s="7" t="s">
        <v>1829</v>
      </c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8" t="s">
        <v>140</v>
      </c>
      <c r="Z9179" s="8" t="s">
        <v>163</v>
      </c>
      <c r="AP9179" s="6"/>
      <c r="AQ9179" s="6"/>
      <c r="AR9179" s="6"/>
      <c r="AS9179" s="6"/>
      <c r="AT9179" s="6"/>
    </row>
    <row r="9180" spans="1:46" ht="14.25" customHeight="1">
      <c r="A9180" s="7" t="s">
        <v>159</v>
      </c>
      <c r="B9180" s="7">
        <v>4007</v>
      </c>
      <c r="C9180" s="8">
        <v>109856</v>
      </c>
      <c r="D9180" s="8" t="s">
        <v>4705</v>
      </c>
      <c r="E9180" s="8" t="str">
        <f t="shared" si="143"/>
        <v>JINDAL STEEL &amp; POWER19</v>
      </c>
      <c r="F9180" s="8" t="s">
        <v>4706</v>
      </c>
      <c r="G9180" s="8">
        <v>1952</v>
      </c>
      <c r="H9180" s="8">
        <v>68</v>
      </c>
      <c r="I9180" s="8" t="s">
        <v>41</v>
      </c>
      <c r="J9180" s="8" t="s">
        <v>4712</v>
      </c>
      <c r="K9180" s="6" t="s">
        <v>4712</v>
      </c>
      <c r="L9180" s="7" t="s">
        <v>1829</v>
      </c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8" t="s">
        <v>140</v>
      </c>
      <c r="Z9180" s="8" t="s">
        <v>163</v>
      </c>
      <c r="AP9180" s="6"/>
      <c r="AQ9180" s="6"/>
      <c r="AR9180" s="6"/>
      <c r="AS9180" s="6"/>
      <c r="AT9180" s="6"/>
    </row>
    <row r="9181" spans="1:46" ht="14.25" customHeight="1">
      <c r="A9181" s="7" t="s">
        <v>159</v>
      </c>
      <c r="B9181" s="7">
        <v>3813</v>
      </c>
      <c r="C9181" s="8">
        <v>109856</v>
      </c>
      <c r="D9181" s="8" t="s">
        <v>4705</v>
      </c>
      <c r="E9181" s="8" t="str">
        <f t="shared" si="143"/>
        <v>JINDAL STEEL &amp; POWER14</v>
      </c>
      <c r="F9181" s="8" t="s">
        <v>4706</v>
      </c>
      <c r="G9181" s="8">
        <v>1952</v>
      </c>
      <c r="H9181" s="8">
        <v>68</v>
      </c>
      <c r="I9181" s="8" t="s">
        <v>117</v>
      </c>
      <c r="J9181" s="8" t="s">
        <v>4714</v>
      </c>
      <c r="K9181" s="6" t="s">
        <v>4715</v>
      </c>
      <c r="L9181" s="7" t="s">
        <v>139</v>
      </c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8" t="s">
        <v>140</v>
      </c>
      <c r="Z9181" s="8" t="s">
        <v>163</v>
      </c>
      <c r="AP9181" s="6"/>
      <c r="AQ9181" s="6"/>
      <c r="AR9181" s="6"/>
      <c r="AS9181" s="6"/>
      <c r="AT9181" s="6"/>
    </row>
    <row r="9182" spans="1:46" ht="14.25" customHeight="1">
      <c r="A9182" s="7" t="s">
        <v>38</v>
      </c>
      <c r="B9182" s="7">
        <v>36</v>
      </c>
      <c r="C9182" s="8">
        <v>109856</v>
      </c>
      <c r="D9182" s="8" t="s">
        <v>4705</v>
      </c>
      <c r="E9182" s="8" t="str">
        <f t="shared" si="143"/>
        <v>JINDAL STEEL &amp; POWER15</v>
      </c>
      <c r="F9182" s="8" t="s">
        <v>4706</v>
      </c>
      <c r="G9182" s="8">
        <v>1952</v>
      </c>
      <c r="H9182" s="8">
        <v>68</v>
      </c>
      <c r="I9182" s="8" t="s">
        <v>119</v>
      </c>
      <c r="J9182" s="8" t="s">
        <v>4714</v>
      </c>
      <c r="K9182" s="6" t="s">
        <v>4714</v>
      </c>
      <c r="L9182" s="7" t="s">
        <v>69</v>
      </c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8" t="s">
        <v>70</v>
      </c>
      <c r="X9182" s="8">
        <v>55.462175392827156</v>
      </c>
      <c r="Y9182" s="8">
        <v>26.5</v>
      </c>
      <c r="Z9182" s="8" t="s">
        <v>1147</v>
      </c>
      <c r="AP9182" s="6"/>
      <c r="AQ9182" s="6"/>
      <c r="AR9182" s="6"/>
      <c r="AS9182" s="6"/>
      <c r="AT9182" s="6"/>
    </row>
    <row r="9183" spans="1:46" ht="14.25" customHeight="1">
      <c r="A9183" s="7" t="s">
        <v>159</v>
      </c>
      <c r="B9183" s="7">
        <v>3947</v>
      </c>
      <c r="C9183" s="8">
        <v>109856</v>
      </c>
      <c r="D9183" s="8" t="s">
        <v>4705</v>
      </c>
      <c r="E9183" s="8" t="str">
        <f t="shared" si="143"/>
        <v>JINDAL STEEL &amp; POWER18</v>
      </c>
      <c r="F9183" s="8" t="s">
        <v>4706</v>
      </c>
      <c r="G9183" s="8">
        <v>1952</v>
      </c>
      <c r="H9183" s="8">
        <v>68</v>
      </c>
      <c r="I9183" s="8" t="s">
        <v>56</v>
      </c>
      <c r="J9183" s="8" t="s">
        <v>4714</v>
      </c>
      <c r="K9183" s="6" t="s">
        <v>4716</v>
      </c>
      <c r="L9183" s="7" t="s">
        <v>139</v>
      </c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8" t="s">
        <v>140</v>
      </c>
      <c r="Z9183" s="8" t="s">
        <v>163</v>
      </c>
      <c r="AP9183" s="6"/>
      <c r="AQ9183" s="6"/>
      <c r="AR9183" s="6"/>
      <c r="AS9183" s="6"/>
      <c r="AT9183" s="6"/>
    </row>
    <row r="9184" spans="1:46" ht="14.25" customHeight="1">
      <c r="A9184" s="7" t="s">
        <v>159</v>
      </c>
      <c r="B9184" s="7">
        <v>4037</v>
      </c>
      <c r="C9184" s="8">
        <v>109856</v>
      </c>
      <c r="D9184" s="8" t="s">
        <v>4705</v>
      </c>
      <c r="E9184" s="8" t="str">
        <f t="shared" si="143"/>
        <v>JINDAL STEEL &amp; POWER19</v>
      </c>
      <c r="F9184" s="8" t="s">
        <v>4706</v>
      </c>
      <c r="G9184" s="8">
        <v>1952</v>
      </c>
      <c r="H9184" s="8">
        <v>68</v>
      </c>
      <c r="I9184" s="8" t="s">
        <v>41</v>
      </c>
      <c r="J9184" s="8" t="s">
        <v>4714</v>
      </c>
      <c r="K9184" s="6" t="s">
        <v>4716</v>
      </c>
      <c r="L9184" s="7" t="s">
        <v>139</v>
      </c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8" t="s">
        <v>140</v>
      </c>
      <c r="Z9184" s="8" t="s">
        <v>163</v>
      </c>
      <c r="AP9184" s="6"/>
      <c r="AQ9184" s="6"/>
      <c r="AR9184" s="6"/>
      <c r="AS9184" s="6"/>
      <c r="AT9184" s="6"/>
    </row>
    <row r="9185" spans="1:46" ht="14.25" customHeight="1">
      <c r="A9185" s="7" t="s">
        <v>159</v>
      </c>
      <c r="B9185" s="7">
        <v>3794</v>
      </c>
      <c r="C9185" s="8">
        <v>109856</v>
      </c>
      <c r="D9185" s="8" t="s">
        <v>4705</v>
      </c>
      <c r="E9185" s="8" t="str">
        <f t="shared" si="143"/>
        <v>JINDAL STEEL &amp; POWER14</v>
      </c>
      <c r="F9185" s="8" t="s">
        <v>4706</v>
      </c>
      <c r="G9185" s="8">
        <v>1952</v>
      </c>
      <c r="H9185" s="8">
        <v>68</v>
      </c>
      <c r="I9185" s="8" t="s">
        <v>117</v>
      </c>
      <c r="J9185" s="8" t="s">
        <v>4717</v>
      </c>
      <c r="K9185" s="6" t="s">
        <v>4718</v>
      </c>
      <c r="L9185" s="7" t="s">
        <v>203</v>
      </c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8" t="s">
        <v>204</v>
      </c>
      <c r="Z9185" s="8" t="s">
        <v>163</v>
      </c>
      <c r="AP9185" s="6"/>
      <c r="AQ9185" s="6"/>
      <c r="AR9185" s="6"/>
      <c r="AS9185" s="6"/>
      <c r="AT9185" s="6"/>
    </row>
    <row r="9186" spans="1:46" ht="14.25" customHeight="1">
      <c r="A9186" s="7" t="s">
        <v>38</v>
      </c>
      <c r="B9186" s="7">
        <v>23</v>
      </c>
      <c r="C9186" s="8">
        <v>109856</v>
      </c>
      <c r="D9186" s="8" t="s">
        <v>4705</v>
      </c>
      <c r="E9186" s="8" t="str">
        <f t="shared" si="143"/>
        <v>JINDAL STEEL &amp; POWER15</v>
      </c>
      <c r="F9186" s="8" t="s">
        <v>4706</v>
      </c>
      <c r="G9186" s="8">
        <v>1952</v>
      </c>
      <c r="H9186" s="8">
        <v>68</v>
      </c>
      <c r="I9186" s="8" t="s">
        <v>119</v>
      </c>
      <c r="J9186" s="8" t="s">
        <v>4717</v>
      </c>
      <c r="K9186" s="6" t="s">
        <v>4717</v>
      </c>
      <c r="L9186" s="7" t="s">
        <v>203</v>
      </c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8" t="s">
        <v>204</v>
      </c>
      <c r="X9186" s="8">
        <v>53.833333333333336</v>
      </c>
      <c r="Y9186" s="8">
        <v>19.166666666666668</v>
      </c>
      <c r="Z9186" s="8" t="s">
        <v>1147</v>
      </c>
      <c r="AP9186" s="6"/>
      <c r="AQ9186" s="6"/>
      <c r="AR9186" s="6"/>
      <c r="AS9186" s="6"/>
      <c r="AT9186" s="6"/>
    </row>
    <row r="9187" spans="1:46" ht="14.25" customHeight="1">
      <c r="A9187" s="7" t="s">
        <v>159</v>
      </c>
      <c r="B9187" s="7">
        <v>3935</v>
      </c>
      <c r="C9187" s="8">
        <v>109856</v>
      </c>
      <c r="D9187" s="8" t="s">
        <v>4705</v>
      </c>
      <c r="E9187" s="8" t="str">
        <f t="shared" si="143"/>
        <v>JINDAL STEEL &amp; POWER18</v>
      </c>
      <c r="F9187" s="8" t="s">
        <v>4706</v>
      </c>
      <c r="G9187" s="8">
        <v>1952</v>
      </c>
      <c r="H9187" s="8">
        <v>68</v>
      </c>
      <c r="I9187" s="8" t="s">
        <v>56</v>
      </c>
      <c r="J9187" s="8" t="s">
        <v>4717</v>
      </c>
      <c r="K9187" s="6" t="s">
        <v>4718</v>
      </c>
      <c r="L9187" s="7" t="s">
        <v>203</v>
      </c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8" t="s">
        <v>204</v>
      </c>
      <c r="Z9187" s="8" t="s">
        <v>163</v>
      </c>
      <c r="AP9187" s="6"/>
      <c r="AQ9187" s="6"/>
      <c r="AR9187" s="6"/>
      <c r="AS9187" s="6"/>
      <c r="AT9187" s="6"/>
    </row>
    <row r="9188" spans="1:46" ht="14.25" customHeight="1">
      <c r="A9188" s="7" t="s">
        <v>159</v>
      </c>
      <c r="B9188" s="7">
        <v>4025</v>
      </c>
      <c r="C9188" s="8">
        <v>109856</v>
      </c>
      <c r="D9188" s="8" t="s">
        <v>4705</v>
      </c>
      <c r="E9188" s="8" t="str">
        <f t="shared" si="143"/>
        <v>JINDAL STEEL &amp; POWER19</v>
      </c>
      <c r="F9188" s="8" t="s">
        <v>4706</v>
      </c>
      <c r="G9188" s="8">
        <v>1952</v>
      </c>
      <c r="H9188" s="8">
        <v>68</v>
      </c>
      <c r="I9188" s="8" t="s">
        <v>41</v>
      </c>
      <c r="J9188" s="8" t="s">
        <v>4717</v>
      </c>
      <c r="K9188" s="6" t="s">
        <v>4718</v>
      </c>
      <c r="L9188" s="7" t="s">
        <v>203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8" t="s">
        <v>204</v>
      </c>
      <c r="Z9188" s="8" t="s">
        <v>163</v>
      </c>
      <c r="AP9188" s="6"/>
      <c r="AQ9188" s="6"/>
      <c r="AR9188" s="6"/>
      <c r="AS9188" s="6"/>
      <c r="AT9188" s="6"/>
    </row>
    <row r="9189" spans="1:46" ht="14.25" customHeight="1">
      <c r="A9189" s="7" t="s">
        <v>159</v>
      </c>
      <c r="B9189" s="7">
        <v>3814</v>
      </c>
      <c r="C9189" s="8">
        <v>109856</v>
      </c>
      <c r="D9189" s="8" t="s">
        <v>4705</v>
      </c>
      <c r="E9189" s="8" t="str">
        <f t="shared" si="143"/>
        <v>JINDAL STEEL &amp; POWER14</v>
      </c>
      <c r="F9189" s="8" t="s">
        <v>4706</v>
      </c>
      <c r="G9189" s="8">
        <v>1952</v>
      </c>
      <c r="H9189" s="8">
        <v>68</v>
      </c>
      <c r="I9189" s="8" t="s">
        <v>117</v>
      </c>
      <c r="J9189" s="8" t="s">
        <v>4719</v>
      </c>
      <c r="K9189" s="6" t="s">
        <v>4720</v>
      </c>
      <c r="L9189" s="7" t="s">
        <v>4721</v>
      </c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8" t="s">
        <v>204</v>
      </c>
      <c r="Z9189" s="8" t="s">
        <v>163</v>
      </c>
      <c r="AP9189" s="6"/>
      <c r="AQ9189" s="6"/>
      <c r="AR9189" s="6"/>
      <c r="AS9189" s="6"/>
      <c r="AT9189" s="6"/>
    </row>
    <row r="9190" spans="1:46" ht="14.25" customHeight="1">
      <c r="A9190" s="7" t="s">
        <v>38</v>
      </c>
      <c r="B9190" s="7">
        <v>37</v>
      </c>
      <c r="C9190" s="8">
        <v>109856</v>
      </c>
      <c r="D9190" s="8" t="s">
        <v>4705</v>
      </c>
      <c r="E9190" s="8" t="str">
        <f t="shared" si="143"/>
        <v>JINDAL STEEL &amp; POWER15</v>
      </c>
      <c r="F9190" s="8" t="s">
        <v>4706</v>
      </c>
      <c r="G9190" s="8">
        <v>1952</v>
      </c>
      <c r="H9190" s="8">
        <v>68</v>
      </c>
      <c r="I9190" s="8" t="s">
        <v>119</v>
      </c>
      <c r="J9190" s="8" t="s">
        <v>4719</v>
      </c>
      <c r="K9190" s="6" t="s">
        <v>4719</v>
      </c>
      <c r="L9190" s="7" t="s">
        <v>4721</v>
      </c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8" t="s">
        <v>204</v>
      </c>
      <c r="X9190" s="8" t="s">
        <v>147</v>
      </c>
      <c r="Y9190" s="8" t="e">
        <v>#N/A</v>
      </c>
      <c r="Z9190" s="8" t="s">
        <v>1147</v>
      </c>
      <c r="AP9190" s="6"/>
      <c r="AQ9190" s="6"/>
      <c r="AR9190" s="6"/>
      <c r="AS9190" s="6"/>
      <c r="AT9190" s="6"/>
    </row>
    <row r="9191" spans="1:46" ht="14.25" customHeight="1">
      <c r="A9191" s="7" t="s">
        <v>159</v>
      </c>
      <c r="B9191" s="7">
        <v>3948</v>
      </c>
      <c r="C9191" s="8">
        <v>109856</v>
      </c>
      <c r="D9191" s="8" t="s">
        <v>4705</v>
      </c>
      <c r="E9191" s="8" t="str">
        <f t="shared" si="143"/>
        <v>JINDAL STEEL &amp; POWER18</v>
      </c>
      <c r="F9191" s="8" t="s">
        <v>4706</v>
      </c>
      <c r="G9191" s="8">
        <v>1952</v>
      </c>
      <c r="H9191" s="8">
        <v>68</v>
      </c>
      <c r="I9191" s="8" t="s">
        <v>56</v>
      </c>
      <c r="J9191" s="8" t="s">
        <v>4719</v>
      </c>
      <c r="K9191" s="6" t="s">
        <v>4720</v>
      </c>
      <c r="L9191" s="7" t="s">
        <v>4721</v>
      </c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8" t="s">
        <v>204</v>
      </c>
      <c r="Z9191" s="8" t="s">
        <v>163</v>
      </c>
      <c r="AP9191" s="6"/>
      <c r="AQ9191" s="6"/>
      <c r="AR9191" s="6"/>
      <c r="AS9191" s="6"/>
      <c r="AT9191" s="6"/>
    </row>
    <row r="9192" spans="1:46" ht="14.25" customHeight="1">
      <c r="A9192" s="7" t="s">
        <v>159</v>
      </c>
      <c r="B9192" s="7">
        <v>4038</v>
      </c>
      <c r="C9192" s="8">
        <v>109856</v>
      </c>
      <c r="D9192" s="8" t="s">
        <v>4705</v>
      </c>
      <c r="E9192" s="8" t="str">
        <f t="shared" si="143"/>
        <v>JINDAL STEEL &amp; POWER19</v>
      </c>
      <c r="F9192" s="8" t="s">
        <v>4706</v>
      </c>
      <c r="G9192" s="8">
        <v>1952</v>
      </c>
      <c r="H9192" s="8">
        <v>68</v>
      </c>
      <c r="I9192" s="8" t="s">
        <v>41</v>
      </c>
      <c r="J9192" s="8" t="s">
        <v>4719</v>
      </c>
      <c r="K9192" s="6" t="s">
        <v>4720</v>
      </c>
      <c r="L9192" s="7" t="s">
        <v>4721</v>
      </c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8" t="s">
        <v>204</v>
      </c>
      <c r="Z9192" s="8" t="s">
        <v>163</v>
      </c>
      <c r="AP9192" s="6"/>
      <c r="AQ9192" s="6"/>
      <c r="AR9192" s="6"/>
      <c r="AS9192" s="6"/>
      <c r="AT9192" s="6"/>
    </row>
    <row r="9193" spans="1:46" ht="14.25" customHeight="1">
      <c r="A9193" s="7" t="s">
        <v>159</v>
      </c>
      <c r="B9193" s="7">
        <v>3875</v>
      </c>
      <c r="C9193" s="8">
        <v>109856</v>
      </c>
      <c r="D9193" s="8" t="s">
        <v>4705</v>
      </c>
      <c r="E9193" s="8" t="str">
        <f t="shared" si="143"/>
        <v>JINDAL STEEL &amp; POWER15</v>
      </c>
      <c r="F9193" s="8" t="s">
        <v>4706</v>
      </c>
      <c r="G9193" s="8">
        <v>1952</v>
      </c>
      <c r="H9193" s="8">
        <v>68</v>
      </c>
      <c r="I9193" s="8" t="s">
        <v>119</v>
      </c>
      <c r="J9193" s="8" t="s">
        <v>4722</v>
      </c>
      <c r="K9193" s="6" t="s">
        <v>4722</v>
      </c>
      <c r="L9193" s="7" t="s">
        <v>4723</v>
      </c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8" t="s">
        <v>4724</v>
      </c>
      <c r="Z9193" s="8" t="s">
        <v>163</v>
      </c>
      <c r="AP9193" s="6"/>
      <c r="AQ9193" s="6"/>
      <c r="AR9193" s="6"/>
      <c r="AS9193" s="6"/>
      <c r="AT9193" s="6"/>
    </row>
    <row r="9194" spans="1:46" ht="14.25" customHeight="1">
      <c r="A9194" s="7" t="s">
        <v>159</v>
      </c>
      <c r="B9194" s="7">
        <v>3960</v>
      </c>
      <c r="C9194" s="8">
        <v>109856</v>
      </c>
      <c r="D9194" s="8" t="s">
        <v>4705</v>
      </c>
      <c r="E9194" s="8" t="str">
        <f t="shared" si="143"/>
        <v>JINDAL STEEL &amp; POWER18</v>
      </c>
      <c r="F9194" s="8" t="s">
        <v>4706</v>
      </c>
      <c r="G9194" s="8">
        <v>1952</v>
      </c>
      <c r="H9194" s="8">
        <v>68</v>
      </c>
      <c r="I9194" s="8" t="s">
        <v>56</v>
      </c>
      <c r="J9194" s="8" t="s">
        <v>4722</v>
      </c>
      <c r="K9194" s="6" t="s">
        <v>4722</v>
      </c>
      <c r="L9194" s="7" t="s">
        <v>4723</v>
      </c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8" t="s">
        <v>4724</v>
      </c>
      <c r="Z9194" s="8" t="s">
        <v>163</v>
      </c>
      <c r="AP9194" s="6"/>
      <c r="AQ9194" s="6"/>
      <c r="AR9194" s="6"/>
      <c r="AS9194" s="6"/>
      <c r="AT9194" s="6"/>
    </row>
    <row r="9195" spans="1:46" ht="14.25" customHeight="1">
      <c r="A9195" s="7" t="s">
        <v>159</v>
      </c>
      <c r="B9195" s="7">
        <v>4050</v>
      </c>
      <c r="C9195" s="8">
        <v>109856</v>
      </c>
      <c r="D9195" s="8" t="s">
        <v>4705</v>
      </c>
      <c r="E9195" s="8" t="str">
        <f t="shared" si="143"/>
        <v>JINDAL STEEL &amp; POWER19</v>
      </c>
      <c r="F9195" s="8" t="s">
        <v>4706</v>
      </c>
      <c r="G9195" s="8">
        <v>1952</v>
      </c>
      <c r="H9195" s="8">
        <v>68</v>
      </c>
      <c r="I9195" s="8" t="s">
        <v>41</v>
      </c>
      <c r="J9195" s="8" t="s">
        <v>4722</v>
      </c>
      <c r="K9195" s="6" t="s">
        <v>4722</v>
      </c>
      <c r="L9195" s="7" t="s">
        <v>4723</v>
      </c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8" t="s">
        <v>4724</v>
      </c>
      <c r="Z9195" s="8" t="s">
        <v>163</v>
      </c>
      <c r="AP9195" s="6"/>
      <c r="AQ9195" s="6"/>
      <c r="AR9195" s="6"/>
      <c r="AS9195" s="6"/>
      <c r="AT9195" s="6"/>
    </row>
    <row r="9196" spans="1:46" ht="14.25" customHeight="1">
      <c r="A9196" s="7" t="s">
        <v>159</v>
      </c>
      <c r="B9196" s="7">
        <v>3787</v>
      </c>
      <c r="C9196" s="8">
        <v>109856</v>
      </c>
      <c r="D9196" s="8" t="s">
        <v>4705</v>
      </c>
      <c r="E9196" s="8" t="str">
        <f t="shared" si="143"/>
        <v>JINDAL STEEL &amp; POWER14</v>
      </c>
      <c r="F9196" s="8" t="s">
        <v>4706</v>
      </c>
      <c r="G9196" s="8">
        <v>1952</v>
      </c>
      <c r="H9196" s="8">
        <v>68</v>
      </c>
      <c r="I9196" s="8" t="s">
        <v>117</v>
      </c>
      <c r="J9196" s="8" t="s">
        <v>4725</v>
      </c>
      <c r="K9196" s="6" t="s">
        <v>4725</v>
      </c>
      <c r="L9196" s="7" t="s">
        <v>893</v>
      </c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8" t="s">
        <v>894</v>
      </c>
      <c r="Z9196" s="8" t="s">
        <v>163</v>
      </c>
      <c r="AP9196" s="6"/>
      <c r="AQ9196" s="6"/>
      <c r="AR9196" s="6"/>
      <c r="AS9196" s="6"/>
      <c r="AT9196" s="6"/>
    </row>
    <row r="9197" spans="1:46" ht="14.25" customHeight="1">
      <c r="A9197" s="7" t="s">
        <v>159</v>
      </c>
      <c r="B9197" s="7">
        <v>3865</v>
      </c>
      <c r="C9197" s="8">
        <v>109856</v>
      </c>
      <c r="D9197" s="8" t="s">
        <v>4705</v>
      </c>
      <c r="E9197" s="8" t="str">
        <f t="shared" si="143"/>
        <v>JINDAL STEEL &amp; POWER15</v>
      </c>
      <c r="F9197" s="8" t="s">
        <v>4706</v>
      </c>
      <c r="G9197" s="8">
        <v>1952</v>
      </c>
      <c r="H9197" s="8">
        <v>68</v>
      </c>
      <c r="I9197" s="8" t="s">
        <v>119</v>
      </c>
      <c r="J9197" s="8" t="s">
        <v>4725</v>
      </c>
      <c r="K9197" s="6" t="s">
        <v>4725</v>
      </c>
      <c r="L9197" s="7" t="s">
        <v>893</v>
      </c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8" t="s">
        <v>894</v>
      </c>
      <c r="Z9197" s="8" t="s">
        <v>163</v>
      </c>
      <c r="AP9197" s="6"/>
      <c r="AQ9197" s="6"/>
      <c r="AR9197" s="6"/>
      <c r="AS9197" s="6"/>
      <c r="AT9197" s="6"/>
    </row>
    <row r="9198" spans="1:46" ht="14.25" customHeight="1">
      <c r="A9198" s="7" t="s">
        <v>159</v>
      </c>
      <c r="B9198" s="7">
        <v>3789</v>
      </c>
      <c r="C9198" s="8">
        <v>109856</v>
      </c>
      <c r="D9198" s="8" t="s">
        <v>4705</v>
      </c>
      <c r="E9198" s="8" t="str">
        <f t="shared" si="143"/>
        <v>JINDAL STEEL &amp; POWER14</v>
      </c>
      <c r="F9198" s="8" t="s">
        <v>4706</v>
      </c>
      <c r="G9198" s="8">
        <v>1952</v>
      </c>
      <c r="H9198" s="8">
        <v>68</v>
      </c>
      <c r="I9198" s="8" t="s">
        <v>117</v>
      </c>
      <c r="J9198" s="8" t="s">
        <v>4726</v>
      </c>
      <c r="K9198" s="6" t="s">
        <v>4726</v>
      </c>
      <c r="L9198" s="7" t="s">
        <v>893</v>
      </c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8" t="s">
        <v>894</v>
      </c>
      <c r="Z9198" s="8" t="s">
        <v>163</v>
      </c>
      <c r="AP9198" s="6"/>
      <c r="AQ9198" s="6"/>
      <c r="AR9198" s="6"/>
      <c r="AS9198" s="6"/>
      <c r="AT9198" s="6"/>
    </row>
    <row r="9199" spans="1:46" ht="14.25" customHeight="1">
      <c r="A9199" s="7" t="s">
        <v>38</v>
      </c>
      <c r="B9199" s="7">
        <v>18</v>
      </c>
      <c r="C9199" s="8">
        <v>109856</v>
      </c>
      <c r="D9199" s="8" t="s">
        <v>4705</v>
      </c>
      <c r="E9199" s="8" t="str">
        <f t="shared" si="143"/>
        <v>JINDAL STEEL &amp; POWER15</v>
      </c>
      <c r="F9199" s="8" t="s">
        <v>4706</v>
      </c>
      <c r="G9199" s="8">
        <v>1952</v>
      </c>
      <c r="H9199" s="8">
        <v>68</v>
      </c>
      <c r="I9199" s="8" t="s">
        <v>119</v>
      </c>
      <c r="J9199" s="8" t="s">
        <v>4726</v>
      </c>
      <c r="K9199" s="6" t="s">
        <v>4726</v>
      </c>
      <c r="L9199" s="7" t="s">
        <v>69</v>
      </c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8" t="s">
        <v>70</v>
      </c>
      <c r="X9199" s="8">
        <v>55.462175392827156</v>
      </c>
      <c r="Y9199" s="8">
        <v>26.5</v>
      </c>
      <c r="Z9199" s="8" t="s">
        <v>1147</v>
      </c>
      <c r="AP9199" s="6"/>
      <c r="AQ9199" s="6"/>
      <c r="AR9199" s="6"/>
      <c r="AS9199" s="6"/>
      <c r="AT9199" s="6"/>
    </row>
    <row r="9200" spans="1:46" ht="14.25" customHeight="1">
      <c r="A9200" s="7" t="s">
        <v>159</v>
      </c>
      <c r="B9200" s="7">
        <v>3788</v>
      </c>
      <c r="C9200" s="8">
        <v>109856</v>
      </c>
      <c r="D9200" s="8" t="s">
        <v>4705</v>
      </c>
      <c r="E9200" s="8" t="str">
        <f t="shared" si="143"/>
        <v>JINDAL STEEL &amp; POWER14</v>
      </c>
      <c r="F9200" s="8" t="s">
        <v>4706</v>
      </c>
      <c r="G9200" s="8">
        <v>1952</v>
      </c>
      <c r="H9200" s="8">
        <v>68</v>
      </c>
      <c r="I9200" s="8" t="s">
        <v>117</v>
      </c>
      <c r="J9200" s="8" t="s">
        <v>4727</v>
      </c>
      <c r="K9200" s="6" t="s">
        <v>4727</v>
      </c>
      <c r="L9200" s="7" t="s">
        <v>893</v>
      </c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8" t="s">
        <v>894</v>
      </c>
      <c r="Z9200" s="8" t="s">
        <v>163</v>
      </c>
      <c r="AP9200" s="6"/>
      <c r="AQ9200" s="6"/>
      <c r="AR9200" s="6"/>
      <c r="AS9200" s="6"/>
      <c r="AT9200" s="6"/>
    </row>
    <row r="9201" spans="1:46" ht="14.25" customHeight="1">
      <c r="A9201" s="7" t="s">
        <v>159</v>
      </c>
      <c r="B9201" s="7">
        <v>3866</v>
      </c>
      <c r="C9201" s="8">
        <v>109856</v>
      </c>
      <c r="D9201" s="8" t="s">
        <v>4705</v>
      </c>
      <c r="E9201" s="8" t="str">
        <f t="shared" si="143"/>
        <v>JINDAL STEEL &amp; POWER15</v>
      </c>
      <c r="F9201" s="8" t="s">
        <v>4706</v>
      </c>
      <c r="G9201" s="8">
        <v>1952</v>
      </c>
      <c r="H9201" s="8">
        <v>68</v>
      </c>
      <c r="I9201" s="8" t="s">
        <v>119</v>
      </c>
      <c r="J9201" s="8" t="s">
        <v>4727</v>
      </c>
      <c r="K9201" s="6" t="s">
        <v>4727</v>
      </c>
      <c r="L9201" s="7" t="s">
        <v>893</v>
      </c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8" t="s">
        <v>894</v>
      </c>
      <c r="Z9201" s="8" t="s">
        <v>163</v>
      </c>
      <c r="AP9201" s="6"/>
      <c r="AQ9201" s="6"/>
      <c r="AR9201" s="6"/>
      <c r="AS9201" s="6"/>
      <c r="AT9201" s="6"/>
    </row>
    <row r="9202" spans="1:46" ht="14.25" customHeight="1">
      <c r="A9202" s="7" t="s">
        <v>159</v>
      </c>
      <c r="B9202" s="7">
        <v>3786</v>
      </c>
      <c r="C9202" s="8">
        <v>109856</v>
      </c>
      <c r="D9202" s="8" t="s">
        <v>4705</v>
      </c>
      <c r="E9202" s="8" t="str">
        <f t="shared" si="143"/>
        <v>JINDAL STEEL &amp; POWER14</v>
      </c>
      <c r="F9202" s="8" t="s">
        <v>4706</v>
      </c>
      <c r="G9202" s="8">
        <v>1952</v>
      </c>
      <c r="H9202" s="8">
        <v>68</v>
      </c>
      <c r="I9202" s="8" t="s">
        <v>117</v>
      </c>
      <c r="J9202" s="8" t="s">
        <v>4728</v>
      </c>
      <c r="K9202" s="6" t="s">
        <v>4729</v>
      </c>
      <c r="L9202" s="7" t="s">
        <v>4730</v>
      </c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8" t="s">
        <v>894</v>
      </c>
      <c r="Z9202" s="8" t="s">
        <v>163</v>
      </c>
      <c r="AP9202" s="6"/>
      <c r="AQ9202" s="6"/>
      <c r="AR9202" s="6"/>
      <c r="AS9202" s="6"/>
      <c r="AT9202" s="6"/>
    </row>
    <row r="9203" spans="1:46" ht="14.25" customHeight="1">
      <c r="A9203" s="7" t="s">
        <v>159</v>
      </c>
      <c r="B9203" s="7">
        <v>3864</v>
      </c>
      <c r="C9203" s="8">
        <v>109856</v>
      </c>
      <c r="D9203" s="8" t="s">
        <v>4705</v>
      </c>
      <c r="E9203" s="8" t="str">
        <f t="shared" si="143"/>
        <v>JINDAL STEEL &amp; POWER15</v>
      </c>
      <c r="F9203" s="8" t="s">
        <v>4706</v>
      </c>
      <c r="G9203" s="8">
        <v>1952</v>
      </c>
      <c r="H9203" s="8">
        <v>68</v>
      </c>
      <c r="I9203" s="8" t="s">
        <v>119</v>
      </c>
      <c r="J9203" s="8" t="s">
        <v>4728</v>
      </c>
      <c r="K9203" s="6" t="s">
        <v>4729</v>
      </c>
      <c r="L9203" s="7" t="s">
        <v>4730</v>
      </c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8" t="s">
        <v>894</v>
      </c>
      <c r="Z9203" s="8" t="s">
        <v>163</v>
      </c>
      <c r="AP9203" s="6"/>
      <c r="AQ9203" s="6"/>
      <c r="AR9203" s="6"/>
      <c r="AS9203" s="6"/>
      <c r="AT9203" s="6"/>
    </row>
    <row r="9204" spans="1:46" ht="14.25" customHeight="1">
      <c r="A9204" s="7" t="s">
        <v>159</v>
      </c>
      <c r="B9204" s="7">
        <v>3790</v>
      </c>
      <c r="C9204" s="8">
        <v>109856</v>
      </c>
      <c r="D9204" s="8" t="s">
        <v>4705</v>
      </c>
      <c r="E9204" s="8" t="str">
        <f t="shared" si="143"/>
        <v>JINDAL STEEL &amp; POWER14</v>
      </c>
      <c r="F9204" s="8" t="s">
        <v>4706</v>
      </c>
      <c r="G9204" s="8">
        <v>1952</v>
      </c>
      <c r="H9204" s="8">
        <v>68</v>
      </c>
      <c r="I9204" s="8" t="s">
        <v>117</v>
      </c>
      <c r="J9204" s="8" t="s">
        <v>4731</v>
      </c>
      <c r="K9204" s="6" t="s">
        <v>4731</v>
      </c>
      <c r="L9204" s="7" t="s">
        <v>893</v>
      </c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8" t="s">
        <v>894</v>
      </c>
      <c r="Z9204" s="8" t="s">
        <v>163</v>
      </c>
      <c r="AP9204" s="6"/>
      <c r="AQ9204" s="6"/>
      <c r="AR9204" s="6"/>
      <c r="AS9204" s="6"/>
      <c r="AT9204" s="6"/>
    </row>
    <row r="9205" spans="1:46" ht="14.25" customHeight="1">
      <c r="A9205" s="7" t="s">
        <v>38</v>
      </c>
      <c r="B9205" s="7">
        <v>19</v>
      </c>
      <c r="C9205" s="8">
        <v>109856</v>
      </c>
      <c r="D9205" s="8" t="s">
        <v>4705</v>
      </c>
      <c r="E9205" s="8" t="str">
        <f t="shared" si="143"/>
        <v>JINDAL STEEL &amp; POWER15</v>
      </c>
      <c r="F9205" s="8" t="s">
        <v>4706</v>
      </c>
      <c r="G9205" s="8">
        <v>1952</v>
      </c>
      <c r="H9205" s="8">
        <v>68</v>
      </c>
      <c r="I9205" s="8" t="s">
        <v>119</v>
      </c>
      <c r="J9205" s="8" t="s">
        <v>4731</v>
      </c>
      <c r="K9205" s="6" t="s">
        <v>4731</v>
      </c>
      <c r="L9205" s="7" t="s">
        <v>69</v>
      </c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8" t="s">
        <v>70</v>
      </c>
      <c r="X9205" s="8">
        <v>55.462175392827156</v>
      </c>
      <c r="Y9205" s="8">
        <v>26.5</v>
      </c>
      <c r="Z9205" s="8" t="s">
        <v>1147</v>
      </c>
      <c r="AP9205" s="6"/>
      <c r="AQ9205" s="6"/>
      <c r="AR9205" s="6"/>
      <c r="AS9205" s="6"/>
      <c r="AT9205" s="6"/>
    </row>
    <row r="9206" spans="1:46" ht="14.25" customHeight="1">
      <c r="A9206" s="7" t="s">
        <v>159</v>
      </c>
      <c r="B9206" s="7">
        <v>3804</v>
      </c>
      <c r="C9206" s="8">
        <v>109856</v>
      </c>
      <c r="D9206" s="8" t="s">
        <v>4705</v>
      </c>
      <c r="E9206" s="8" t="str">
        <f t="shared" si="143"/>
        <v>JINDAL STEEL &amp; POWER14</v>
      </c>
      <c r="F9206" s="8" t="s">
        <v>4706</v>
      </c>
      <c r="G9206" s="8">
        <v>1952</v>
      </c>
      <c r="H9206" s="8">
        <v>68</v>
      </c>
      <c r="I9206" s="8" t="s">
        <v>117</v>
      </c>
      <c r="J9206" s="8" t="s">
        <v>4732</v>
      </c>
      <c r="K9206" s="6" t="s">
        <v>4733</v>
      </c>
      <c r="L9206" s="7" t="s">
        <v>139</v>
      </c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8" t="s">
        <v>140</v>
      </c>
      <c r="Z9206" s="8" t="s">
        <v>163</v>
      </c>
      <c r="AP9206" s="6"/>
      <c r="AQ9206" s="6"/>
      <c r="AR9206" s="6"/>
      <c r="AS9206" s="6"/>
      <c r="AT9206" s="6"/>
    </row>
    <row r="9207" spans="1:46" ht="14.25" customHeight="1">
      <c r="A9207" s="7" t="s">
        <v>159</v>
      </c>
      <c r="B9207" s="7">
        <v>3805</v>
      </c>
      <c r="C9207" s="8">
        <v>109856</v>
      </c>
      <c r="D9207" s="8" t="s">
        <v>4705</v>
      </c>
      <c r="E9207" s="8" t="str">
        <f t="shared" si="143"/>
        <v>JINDAL STEEL &amp; POWER14</v>
      </c>
      <c r="F9207" s="8" t="s">
        <v>4706</v>
      </c>
      <c r="G9207" s="8">
        <v>1952</v>
      </c>
      <c r="H9207" s="8">
        <v>68</v>
      </c>
      <c r="I9207" s="8" t="s">
        <v>117</v>
      </c>
      <c r="J9207" s="8" t="s">
        <v>4734</v>
      </c>
      <c r="K9207" s="6" t="s">
        <v>4735</v>
      </c>
      <c r="L9207" s="7" t="s">
        <v>139</v>
      </c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8" t="s">
        <v>140</v>
      </c>
      <c r="Z9207" s="8" t="s">
        <v>163</v>
      </c>
      <c r="AP9207" s="6"/>
      <c r="AQ9207" s="6"/>
      <c r="AR9207" s="6"/>
      <c r="AS9207" s="6"/>
      <c r="AT9207" s="6"/>
    </row>
    <row r="9208" spans="1:46" ht="14.25" customHeight="1">
      <c r="A9208" s="7" t="s">
        <v>159</v>
      </c>
      <c r="B9208" s="7">
        <v>3806</v>
      </c>
      <c r="C9208" s="8">
        <v>109856</v>
      </c>
      <c r="D9208" s="8" t="s">
        <v>4705</v>
      </c>
      <c r="E9208" s="8" t="str">
        <f t="shared" si="143"/>
        <v>JINDAL STEEL &amp; POWER14</v>
      </c>
      <c r="F9208" s="8" t="s">
        <v>4706</v>
      </c>
      <c r="G9208" s="8">
        <v>1952</v>
      </c>
      <c r="H9208" s="8">
        <v>68</v>
      </c>
      <c r="I9208" s="8" t="s">
        <v>117</v>
      </c>
      <c r="J9208" s="8" t="s">
        <v>4736</v>
      </c>
      <c r="K9208" s="6" t="s">
        <v>4737</v>
      </c>
      <c r="L9208" s="7" t="s">
        <v>139</v>
      </c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8" t="s">
        <v>140</v>
      </c>
      <c r="Z9208" s="8" t="s">
        <v>163</v>
      </c>
      <c r="AP9208" s="6"/>
      <c r="AQ9208" s="6"/>
      <c r="AR9208" s="6"/>
      <c r="AS9208" s="6"/>
      <c r="AT9208" s="6"/>
    </row>
    <row r="9209" spans="1:46" ht="14.25" customHeight="1">
      <c r="A9209" s="7" t="s">
        <v>159</v>
      </c>
      <c r="B9209" s="7">
        <v>3807</v>
      </c>
      <c r="C9209" s="8">
        <v>109856</v>
      </c>
      <c r="D9209" s="8" t="s">
        <v>4705</v>
      </c>
      <c r="E9209" s="8" t="str">
        <f t="shared" si="143"/>
        <v>JINDAL STEEL &amp; POWER14</v>
      </c>
      <c r="F9209" s="8" t="s">
        <v>4706</v>
      </c>
      <c r="G9209" s="8">
        <v>1952</v>
      </c>
      <c r="H9209" s="8">
        <v>68</v>
      </c>
      <c r="I9209" s="8" t="s">
        <v>117</v>
      </c>
      <c r="J9209" s="8" t="s">
        <v>4738</v>
      </c>
      <c r="K9209" s="6" t="s">
        <v>4739</v>
      </c>
      <c r="L9209" s="7" t="s">
        <v>139</v>
      </c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8" t="s">
        <v>140</v>
      </c>
      <c r="Z9209" s="8" t="s">
        <v>163</v>
      </c>
      <c r="AP9209" s="6"/>
      <c r="AQ9209" s="6"/>
      <c r="AR9209" s="6"/>
      <c r="AS9209" s="6"/>
      <c r="AT9209" s="6"/>
    </row>
    <row r="9210" spans="1:46" ht="14.25" customHeight="1">
      <c r="A9210" s="7" t="s">
        <v>159</v>
      </c>
      <c r="B9210" s="7">
        <v>3776</v>
      </c>
      <c r="C9210" s="8">
        <v>109856</v>
      </c>
      <c r="D9210" s="8" t="s">
        <v>4705</v>
      </c>
      <c r="E9210" s="8" t="str">
        <f t="shared" si="143"/>
        <v>JINDAL STEEL &amp; POWER14</v>
      </c>
      <c r="F9210" s="8" t="s">
        <v>4706</v>
      </c>
      <c r="G9210" s="8">
        <v>1952</v>
      </c>
      <c r="H9210" s="8">
        <v>68</v>
      </c>
      <c r="I9210" s="8" t="s">
        <v>117</v>
      </c>
      <c r="J9210" s="8" t="s">
        <v>4740</v>
      </c>
      <c r="K9210" s="6" t="s">
        <v>4741</v>
      </c>
      <c r="L9210" s="7" t="s">
        <v>203</v>
      </c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8" t="s">
        <v>204</v>
      </c>
      <c r="Z9210" s="8" t="s">
        <v>163</v>
      </c>
      <c r="AP9210" s="6"/>
      <c r="AQ9210" s="6"/>
      <c r="AR9210" s="6"/>
      <c r="AS9210" s="6"/>
      <c r="AT9210" s="6"/>
    </row>
    <row r="9211" spans="1:46" ht="14.25" customHeight="1">
      <c r="A9211" s="7" t="s">
        <v>159</v>
      </c>
      <c r="B9211" s="7">
        <v>3855</v>
      </c>
      <c r="C9211" s="8">
        <v>109856</v>
      </c>
      <c r="D9211" s="8" t="s">
        <v>4705</v>
      </c>
      <c r="E9211" s="8" t="str">
        <f t="shared" si="143"/>
        <v>JINDAL STEEL &amp; POWER15</v>
      </c>
      <c r="F9211" s="8" t="s">
        <v>4706</v>
      </c>
      <c r="G9211" s="8">
        <v>1952</v>
      </c>
      <c r="H9211" s="8">
        <v>68</v>
      </c>
      <c r="I9211" s="8" t="s">
        <v>119</v>
      </c>
      <c r="J9211" s="8" t="s">
        <v>4740</v>
      </c>
      <c r="K9211" s="6" t="s">
        <v>4741</v>
      </c>
      <c r="L9211" s="7" t="s">
        <v>203</v>
      </c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8" t="s">
        <v>204</v>
      </c>
      <c r="Z9211" s="8" t="s">
        <v>163</v>
      </c>
      <c r="AP9211" s="6"/>
      <c r="AQ9211" s="6"/>
      <c r="AR9211" s="6"/>
      <c r="AS9211" s="6"/>
      <c r="AT9211" s="6"/>
    </row>
    <row r="9212" spans="1:46" ht="14.25" customHeight="1">
      <c r="A9212" s="7" t="s">
        <v>159</v>
      </c>
      <c r="B9212" s="7">
        <v>3918</v>
      </c>
      <c r="C9212" s="8">
        <v>109856</v>
      </c>
      <c r="D9212" s="8" t="s">
        <v>4705</v>
      </c>
      <c r="E9212" s="8" t="str">
        <f t="shared" si="143"/>
        <v>JINDAL STEEL &amp; POWER18</v>
      </c>
      <c r="F9212" s="8" t="s">
        <v>4706</v>
      </c>
      <c r="G9212" s="8">
        <v>1952</v>
      </c>
      <c r="H9212" s="8">
        <v>68</v>
      </c>
      <c r="I9212" s="8" t="s">
        <v>56</v>
      </c>
      <c r="J9212" s="8" t="s">
        <v>4740</v>
      </c>
      <c r="K9212" s="6" t="s">
        <v>4741</v>
      </c>
      <c r="L9212" s="7" t="s">
        <v>203</v>
      </c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8" t="s">
        <v>204</v>
      </c>
      <c r="Z9212" s="8" t="s">
        <v>163</v>
      </c>
      <c r="AP9212" s="6"/>
      <c r="AQ9212" s="6"/>
      <c r="AR9212" s="6"/>
      <c r="AS9212" s="6"/>
      <c r="AT9212" s="6"/>
    </row>
    <row r="9213" spans="1:46" ht="14.25" customHeight="1">
      <c r="A9213" s="7" t="s">
        <v>159</v>
      </c>
      <c r="B9213" s="7">
        <v>4008</v>
      </c>
      <c r="C9213" s="8">
        <v>109856</v>
      </c>
      <c r="D9213" s="8" t="s">
        <v>4705</v>
      </c>
      <c r="E9213" s="8" t="str">
        <f t="shared" si="143"/>
        <v>JINDAL STEEL &amp; POWER19</v>
      </c>
      <c r="F9213" s="8" t="s">
        <v>4706</v>
      </c>
      <c r="G9213" s="8">
        <v>1952</v>
      </c>
      <c r="H9213" s="8">
        <v>68</v>
      </c>
      <c r="I9213" s="8" t="s">
        <v>41</v>
      </c>
      <c r="J9213" s="8" t="s">
        <v>4740</v>
      </c>
      <c r="K9213" s="6" t="s">
        <v>4741</v>
      </c>
      <c r="L9213" s="7" t="s">
        <v>203</v>
      </c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8" t="s">
        <v>204</v>
      </c>
      <c r="Z9213" s="8" t="s">
        <v>163</v>
      </c>
      <c r="AP9213" s="6"/>
      <c r="AQ9213" s="6"/>
      <c r="AR9213" s="6"/>
      <c r="AS9213" s="6"/>
      <c r="AT9213" s="6"/>
    </row>
    <row r="9214" spans="1:46" ht="14.25" customHeight="1">
      <c r="A9214" s="7" t="s">
        <v>159</v>
      </c>
      <c r="B9214" s="7">
        <v>3768</v>
      </c>
      <c r="C9214" s="8">
        <v>109856</v>
      </c>
      <c r="D9214" s="8" t="s">
        <v>4705</v>
      </c>
      <c r="E9214" s="8" t="str">
        <f t="shared" si="143"/>
        <v>JINDAL STEEL &amp; POWER14</v>
      </c>
      <c r="F9214" s="8" t="s">
        <v>4706</v>
      </c>
      <c r="G9214" s="8">
        <v>1952</v>
      </c>
      <c r="H9214" s="8">
        <v>68</v>
      </c>
      <c r="I9214" s="8" t="s">
        <v>117</v>
      </c>
      <c r="J9214" s="8" t="s">
        <v>4742</v>
      </c>
      <c r="K9214" s="6" t="s">
        <v>4743</v>
      </c>
      <c r="L9214" s="7" t="s">
        <v>139</v>
      </c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8" t="s">
        <v>140</v>
      </c>
      <c r="Z9214" s="8" t="s">
        <v>163</v>
      </c>
      <c r="AP9214" s="6"/>
      <c r="AQ9214" s="6"/>
      <c r="AR9214" s="6"/>
      <c r="AS9214" s="6"/>
      <c r="AT9214" s="6"/>
    </row>
    <row r="9215" spans="1:46" ht="14.25" customHeight="1">
      <c r="A9215" s="7" t="s">
        <v>159</v>
      </c>
      <c r="B9215" s="7">
        <v>3847</v>
      </c>
      <c r="C9215" s="8">
        <v>109856</v>
      </c>
      <c r="D9215" s="8" t="s">
        <v>4705</v>
      </c>
      <c r="E9215" s="8" t="str">
        <f t="shared" si="143"/>
        <v>JINDAL STEEL &amp; POWER15</v>
      </c>
      <c r="F9215" s="8" t="s">
        <v>4706</v>
      </c>
      <c r="G9215" s="8">
        <v>1952</v>
      </c>
      <c r="H9215" s="8">
        <v>68</v>
      </c>
      <c r="I9215" s="8" t="s">
        <v>119</v>
      </c>
      <c r="J9215" s="8" t="s">
        <v>4742</v>
      </c>
      <c r="K9215" s="6" t="s">
        <v>4744</v>
      </c>
      <c r="L9215" s="7" t="s">
        <v>139</v>
      </c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8" t="s">
        <v>140</v>
      </c>
      <c r="Z9215" s="8" t="s">
        <v>163</v>
      </c>
      <c r="AP9215" s="6"/>
      <c r="AQ9215" s="6"/>
      <c r="AR9215" s="6"/>
      <c r="AS9215" s="6"/>
      <c r="AT9215" s="6"/>
    </row>
    <row r="9216" spans="1:46" ht="14.25" customHeight="1">
      <c r="A9216" s="7" t="s">
        <v>159</v>
      </c>
      <c r="B9216" s="7">
        <v>3910</v>
      </c>
      <c r="C9216" s="8">
        <v>109856</v>
      </c>
      <c r="D9216" s="8" t="s">
        <v>4705</v>
      </c>
      <c r="E9216" s="8" t="str">
        <f t="shared" si="143"/>
        <v>JINDAL STEEL &amp; POWER18</v>
      </c>
      <c r="F9216" s="8" t="s">
        <v>4706</v>
      </c>
      <c r="G9216" s="8">
        <v>1952</v>
      </c>
      <c r="H9216" s="8">
        <v>68</v>
      </c>
      <c r="I9216" s="8" t="s">
        <v>56</v>
      </c>
      <c r="J9216" s="8" t="s">
        <v>4742</v>
      </c>
      <c r="K9216" s="6" t="s">
        <v>4744</v>
      </c>
      <c r="L9216" s="7" t="s">
        <v>139</v>
      </c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8" t="s">
        <v>140</v>
      </c>
      <c r="Z9216" s="8" t="s">
        <v>163</v>
      </c>
      <c r="AP9216" s="6"/>
      <c r="AQ9216" s="6"/>
      <c r="AR9216" s="6"/>
      <c r="AS9216" s="6"/>
      <c r="AT9216" s="6"/>
    </row>
    <row r="9217" spans="1:46" ht="14.25" customHeight="1">
      <c r="A9217" s="7" t="s">
        <v>159</v>
      </c>
      <c r="B9217" s="7">
        <v>4000</v>
      </c>
      <c r="C9217" s="8">
        <v>109856</v>
      </c>
      <c r="D9217" s="8" t="s">
        <v>4705</v>
      </c>
      <c r="E9217" s="8" t="str">
        <f t="shared" si="143"/>
        <v>JINDAL STEEL &amp; POWER19</v>
      </c>
      <c r="F9217" s="8" t="s">
        <v>4706</v>
      </c>
      <c r="G9217" s="8">
        <v>1952</v>
      </c>
      <c r="H9217" s="8">
        <v>68</v>
      </c>
      <c r="I9217" s="8" t="s">
        <v>41</v>
      </c>
      <c r="J9217" s="8" t="s">
        <v>4742</v>
      </c>
      <c r="K9217" s="6" t="s">
        <v>4744</v>
      </c>
      <c r="L9217" s="7" t="s">
        <v>139</v>
      </c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8" t="s">
        <v>140</v>
      </c>
      <c r="Z9217" s="8" t="s">
        <v>163</v>
      </c>
      <c r="AP9217" s="6"/>
      <c r="AQ9217" s="6"/>
      <c r="AR9217" s="6"/>
      <c r="AS9217" s="6"/>
      <c r="AT9217" s="6"/>
    </row>
    <row r="9218" spans="1:46" ht="14.25" customHeight="1">
      <c r="A9218" s="7" t="s">
        <v>159</v>
      </c>
      <c r="B9218" s="7">
        <v>3971</v>
      </c>
      <c r="C9218" s="8">
        <v>109856</v>
      </c>
      <c r="D9218" s="8" t="s">
        <v>4705</v>
      </c>
      <c r="E9218" s="8" t="str">
        <f t="shared" ref="E9218:E9281" si="144">CONCATENATE(LEFT(D9218,20),RIGHT(I9218,2))</f>
        <v>JINDAL STEEL &amp; POWER18</v>
      </c>
      <c r="F9218" s="8" t="s">
        <v>4706</v>
      </c>
      <c r="G9218" s="8">
        <v>1952</v>
      </c>
      <c r="H9218" s="8">
        <v>68</v>
      </c>
      <c r="I9218" s="8" t="s">
        <v>56</v>
      </c>
      <c r="J9218" s="8" t="s">
        <v>4745</v>
      </c>
      <c r="K9218" s="6" t="s">
        <v>4746</v>
      </c>
      <c r="L9218" s="7" t="s">
        <v>43</v>
      </c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8" t="s">
        <v>44</v>
      </c>
      <c r="Z9218" s="8" t="s">
        <v>163</v>
      </c>
      <c r="AP9218" s="6"/>
      <c r="AQ9218" s="6"/>
      <c r="AR9218" s="6"/>
      <c r="AS9218" s="6"/>
      <c r="AT9218" s="6"/>
    </row>
    <row r="9219" spans="1:46" ht="14.25" customHeight="1">
      <c r="A9219" s="7" t="s">
        <v>159</v>
      </c>
      <c r="B9219" s="7">
        <v>4060</v>
      </c>
      <c r="C9219" s="8">
        <v>109856</v>
      </c>
      <c r="D9219" s="8" t="s">
        <v>4705</v>
      </c>
      <c r="E9219" s="8" t="str">
        <f t="shared" si="144"/>
        <v>JINDAL STEEL &amp; POWER19</v>
      </c>
      <c r="F9219" s="8" t="s">
        <v>4706</v>
      </c>
      <c r="G9219" s="8">
        <v>1952</v>
      </c>
      <c r="H9219" s="8">
        <v>68</v>
      </c>
      <c r="I9219" s="8" t="s">
        <v>41</v>
      </c>
      <c r="J9219" s="8" t="s">
        <v>4745</v>
      </c>
      <c r="K9219" s="6" t="s">
        <v>4746</v>
      </c>
      <c r="L9219" s="7" t="s">
        <v>43</v>
      </c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8" t="s">
        <v>44</v>
      </c>
      <c r="Z9219" s="8" t="s">
        <v>163</v>
      </c>
      <c r="AP9219" s="6"/>
      <c r="AQ9219" s="6"/>
      <c r="AR9219" s="6"/>
      <c r="AS9219" s="6"/>
      <c r="AT9219" s="6"/>
    </row>
    <row r="9220" spans="1:46" ht="14.25" customHeight="1">
      <c r="A9220" s="7" t="s">
        <v>159</v>
      </c>
      <c r="B9220" s="7">
        <v>3815</v>
      </c>
      <c r="C9220" s="8">
        <v>109856</v>
      </c>
      <c r="D9220" s="8" t="s">
        <v>4705</v>
      </c>
      <c r="E9220" s="8" t="str">
        <f t="shared" si="144"/>
        <v>JINDAL STEEL &amp; POWER14</v>
      </c>
      <c r="F9220" s="8" t="s">
        <v>4706</v>
      </c>
      <c r="G9220" s="8">
        <v>1952</v>
      </c>
      <c r="H9220" s="8">
        <v>68</v>
      </c>
      <c r="I9220" s="8" t="s">
        <v>117</v>
      </c>
      <c r="J9220" s="8" t="s">
        <v>4747</v>
      </c>
      <c r="K9220" s="6" t="s">
        <v>4748</v>
      </c>
      <c r="L9220" s="7" t="s">
        <v>203</v>
      </c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8" t="s">
        <v>204</v>
      </c>
      <c r="Z9220" s="8" t="s">
        <v>163</v>
      </c>
      <c r="AP9220" s="6"/>
      <c r="AQ9220" s="6"/>
      <c r="AR9220" s="6"/>
      <c r="AS9220" s="6"/>
      <c r="AT9220" s="6"/>
    </row>
    <row r="9221" spans="1:46" ht="14.25" customHeight="1">
      <c r="A9221" s="7" t="s">
        <v>38</v>
      </c>
      <c r="B9221" s="7">
        <v>38</v>
      </c>
      <c r="C9221" s="8">
        <v>109856</v>
      </c>
      <c r="D9221" s="8" t="s">
        <v>4705</v>
      </c>
      <c r="E9221" s="8" t="str">
        <f t="shared" si="144"/>
        <v>JINDAL STEEL &amp; POWER15</v>
      </c>
      <c r="F9221" s="8" t="s">
        <v>4706</v>
      </c>
      <c r="G9221" s="8">
        <v>1952</v>
      </c>
      <c r="H9221" s="8">
        <v>68</v>
      </c>
      <c r="I9221" s="8" t="s">
        <v>119</v>
      </c>
      <c r="J9221" s="8" t="s">
        <v>4747</v>
      </c>
      <c r="K9221" s="6" t="s">
        <v>4747</v>
      </c>
      <c r="L9221" s="7" t="s">
        <v>203</v>
      </c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8" t="s">
        <v>204</v>
      </c>
      <c r="X9221" s="8">
        <v>53.833333333333336</v>
      </c>
      <c r="Y9221" s="8">
        <v>19.166666666666668</v>
      </c>
      <c r="Z9221" s="8" t="s">
        <v>1147</v>
      </c>
      <c r="AP9221" s="6"/>
      <c r="AQ9221" s="6"/>
      <c r="AR9221" s="6"/>
      <c r="AS9221" s="6"/>
      <c r="AT9221" s="6"/>
    </row>
    <row r="9222" spans="1:46" ht="14.25" customHeight="1">
      <c r="A9222" s="7" t="s">
        <v>159</v>
      </c>
      <c r="B9222" s="7">
        <v>3742</v>
      </c>
      <c r="C9222" s="8">
        <v>109856</v>
      </c>
      <c r="D9222" s="8" t="s">
        <v>4705</v>
      </c>
      <c r="E9222" s="8" t="str">
        <f t="shared" si="144"/>
        <v>JINDAL STEEL &amp; POWER14</v>
      </c>
      <c r="F9222" s="8" t="s">
        <v>4706</v>
      </c>
      <c r="G9222" s="8">
        <v>1952</v>
      </c>
      <c r="H9222" s="8">
        <v>68</v>
      </c>
      <c r="I9222" s="8" t="s">
        <v>117</v>
      </c>
      <c r="J9222" s="8" t="s">
        <v>4749</v>
      </c>
      <c r="K9222" s="8" t="s">
        <v>4750</v>
      </c>
      <c r="L9222" s="7" t="s">
        <v>48</v>
      </c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8" t="s">
        <v>49</v>
      </c>
      <c r="Z9222" s="8" t="s">
        <v>163</v>
      </c>
      <c r="AP9222" s="6"/>
      <c r="AQ9222" s="6"/>
      <c r="AR9222" s="6"/>
      <c r="AS9222" s="6"/>
      <c r="AT9222" s="6"/>
    </row>
    <row r="9223" spans="1:46" ht="14.25" customHeight="1">
      <c r="A9223" s="7" t="s">
        <v>159</v>
      </c>
      <c r="B9223" s="7">
        <v>3824</v>
      </c>
      <c r="C9223" s="8">
        <v>109856</v>
      </c>
      <c r="D9223" s="8" t="s">
        <v>4705</v>
      </c>
      <c r="E9223" s="8" t="str">
        <f t="shared" si="144"/>
        <v>JINDAL STEEL &amp; POWER15</v>
      </c>
      <c r="F9223" s="8" t="s">
        <v>4706</v>
      </c>
      <c r="G9223" s="8">
        <v>1952</v>
      </c>
      <c r="H9223" s="8">
        <v>68</v>
      </c>
      <c r="I9223" s="8" t="s">
        <v>119</v>
      </c>
      <c r="J9223" s="8" t="s">
        <v>4749</v>
      </c>
      <c r="K9223" s="8" t="s">
        <v>4750</v>
      </c>
      <c r="L9223" s="7" t="s">
        <v>48</v>
      </c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8" t="s">
        <v>49</v>
      </c>
      <c r="Z9223" s="8" t="s">
        <v>163</v>
      </c>
      <c r="AP9223" s="6"/>
      <c r="AQ9223" s="6"/>
      <c r="AR9223" s="6"/>
      <c r="AS9223" s="6"/>
      <c r="AT9223" s="6"/>
    </row>
    <row r="9224" spans="1:46" ht="14.25" customHeight="1">
      <c r="A9224" s="7" t="s">
        <v>159</v>
      </c>
      <c r="B9224" s="7">
        <v>3884</v>
      </c>
      <c r="C9224" s="8">
        <v>109856</v>
      </c>
      <c r="D9224" s="8" t="s">
        <v>4705</v>
      </c>
      <c r="E9224" s="8" t="str">
        <f t="shared" si="144"/>
        <v>JINDAL STEEL &amp; POWER18</v>
      </c>
      <c r="F9224" s="8" t="s">
        <v>4706</v>
      </c>
      <c r="G9224" s="8">
        <v>1952</v>
      </c>
      <c r="H9224" s="8">
        <v>68</v>
      </c>
      <c r="I9224" s="8" t="s">
        <v>56</v>
      </c>
      <c r="J9224" s="8" t="s">
        <v>4749</v>
      </c>
      <c r="K9224" s="8" t="s">
        <v>4750</v>
      </c>
      <c r="L9224" s="7" t="s">
        <v>48</v>
      </c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8" t="s">
        <v>49</v>
      </c>
      <c r="Z9224" s="8" t="s">
        <v>163</v>
      </c>
      <c r="AP9224" s="6"/>
      <c r="AQ9224" s="6"/>
      <c r="AR9224" s="6"/>
      <c r="AS9224" s="6"/>
      <c r="AT9224" s="6"/>
    </row>
    <row r="9225" spans="1:46" ht="14.25" customHeight="1">
      <c r="A9225" s="7" t="s">
        <v>159</v>
      </c>
      <c r="B9225" s="7">
        <v>3974</v>
      </c>
      <c r="C9225" s="8">
        <v>109856</v>
      </c>
      <c r="D9225" s="8" t="s">
        <v>4705</v>
      </c>
      <c r="E9225" s="8" t="str">
        <f t="shared" si="144"/>
        <v>JINDAL STEEL &amp; POWER19</v>
      </c>
      <c r="F9225" s="8" t="s">
        <v>4706</v>
      </c>
      <c r="G9225" s="8">
        <v>1952</v>
      </c>
      <c r="H9225" s="8">
        <v>68</v>
      </c>
      <c r="I9225" s="8" t="s">
        <v>41</v>
      </c>
      <c r="J9225" s="8" t="s">
        <v>4749</v>
      </c>
      <c r="K9225" s="8" t="s">
        <v>4750</v>
      </c>
      <c r="L9225" s="7" t="s">
        <v>48</v>
      </c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8" t="s">
        <v>49</v>
      </c>
      <c r="Z9225" s="8" t="s">
        <v>163</v>
      </c>
      <c r="AP9225" s="6"/>
      <c r="AQ9225" s="6"/>
      <c r="AR9225" s="6"/>
      <c r="AS9225" s="6"/>
      <c r="AT9225" s="6"/>
    </row>
    <row r="9226" spans="1:46" ht="14.25" customHeight="1">
      <c r="A9226" s="7" t="s">
        <v>159</v>
      </c>
      <c r="B9226" s="7">
        <v>4057</v>
      </c>
      <c r="C9226" s="8">
        <v>109856</v>
      </c>
      <c r="D9226" s="8" t="s">
        <v>4705</v>
      </c>
      <c r="E9226" s="8" t="str">
        <f t="shared" si="144"/>
        <v>JINDAL STEEL &amp; POWER19</v>
      </c>
      <c r="F9226" s="8" t="s">
        <v>4706</v>
      </c>
      <c r="G9226" s="8">
        <v>1952</v>
      </c>
      <c r="H9226" s="8">
        <v>68</v>
      </c>
      <c r="I9226" s="8" t="s">
        <v>41</v>
      </c>
      <c r="J9226" s="8" t="s">
        <v>4751</v>
      </c>
      <c r="K9226" s="8" t="s">
        <v>4752</v>
      </c>
      <c r="L9226" s="7" t="s">
        <v>48</v>
      </c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8" t="s">
        <v>49</v>
      </c>
      <c r="Z9226" s="8" t="s">
        <v>163</v>
      </c>
      <c r="AP9226" s="6"/>
      <c r="AQ9226" s="6"/>
      <c r="AR9226" s="6"/>
      <c r="AS9226" s="6"/>
      <c r="AT9226" s="6"/>
    </row>
    <row r="9227" spans="1:46" ht="14.25" customHeight="1">
      <c r="A9227" s="7" t="s">
        <v>159</v>
      </c>
      <c r="B9227" s="7">
        <v>3753</v>
      </c>
      <c r="C9227" s="8">
        <v>109856</v>
      </c>
      <c r="D9227" s="8" t="s">
        <v>4705</v>
      </c>
      <c r="E9227" s="8" t="str">
        <f t="shared" si="144"/>
        <v>JINDAL STEEL &amp; POWER14</v>
      </c>
      <c r="F9227" s="8" t="s">
        <v>4706</v>
      </c>
      <c r="G9227" s="8">
        <v>1952</v>
      </c>
      <c r="H9227" s="8">
        <v>68</v>
      </c>
      <c r="I9227" s="8" t="s">
        <v>117</v>
      </c>
      <c r="J9227" s="8" t="s">
        <v>4753</v>
      </c>
      <c r="K9227" s="8" t="s">
        <v>4754</v>
      </c>
      <c r="L9227" s="7" t="s">
        <v>48</v>
      </c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8" t="s">
        <v>49</v>
      </c>
      <c r="Z9227" s="8" t="s">
        <v>163</v>
      </c>
      <c r="AP9227" s="6"/>
      <c r="AQ9227" s="6"/>
      <c r="AR9227" s="6"/>
      <c r="AS9227" s="6"/>
      <c r="AT9227" s="6"/>
    </row>
    <row r="9228" spans="1:46" ht="14.25" customHeight="1">
      <c r="A9228" s="7" t="s">
        <v>159</v>
      </c>
      <c r="B9228" s="7">
        <v>3967</v>
      </c>
      <c r="C9228" s="8">
        <v>109856</v>
      </c>
      <c r="D9228" s="8" t="s">
        <v>4705</v>
      </c>
      <c r="E9228" s="8" t="str">
        <f t="shared" si="144"/>
        <v>JINDAL STEEL &amp; POWER18</v>
      </c>
      <c r="F9228" s="8" t="s">
        <v>4706</v>
      </c>
      <c r="G9228" s="8">
        <v>1952</v>
      </c>
      <c r="H9228" s="8">
        <v>68</v>
      </c>
      <c r="I9228" s="8" t="s">
        <v>56</v>
      </c>
      <c r="J9228" s="8" t="s">
        <v>4753</v>
      </c>
      <c r="K9228" s="8" t="s">
        <v>4755</v>
      </c>
      <c r="L9228" s="7" t="s">
        <v>48</v>
      </c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8" t="s">
        <v>49</v>
      </c>
      <c r="Z9228" s="8" t="s">
        <v>163</v>
      </c>
      <c r="AP9228" s="6"/>
      <c r="AQ9228" s="6"/>
      <c r="AR9228" s="6"/>
      <c r="AS9228" s="6"/>
      <c r="AT9228" s="6"/>
    </row>
    <row r="9229" spans="1:46" ht="14.25" customHeight="1">
      <c r="A9229" s="7" t="s">
        <v>159</v>
      </c>
      <c r="B9229" s="7">
        <v>3816</v>
      </c>
      <c r="C9229" s="8">
        <v>109856</v>
      </c>
      <c r="D9229" s="8" t="s">
        <v>4705</v>
      </c>
      <c r="E9229" s="8" t="str">
        <f t="shared" si="144"/>
        <v>JINDAL STEEL &amp; POWER14</v>
      </c>
      <c r="F9229" s="8" t="s">
        <v>4706</v>
      </c>
      <c r="G9229" s="8">
        <v>1952</v>
      </c>
      <c r="H9229" s="8">
        <v>68</v>
      </c>
      <c r="I9229" s="8" t="s">
        <v>117</v>
      </c>
      <c r="J9229" s="8" t="s">
        <v>4756</v>
      </c>
      <c r="K9229" s="6" t="s">
        <v>4757</v>
      </c>
      <c r="L9229" s="7" t="s">
        <v>4721</v>
      </c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8" t="s">
        <v>204</v>
      </c>
      <c r="Z9229" s="8" t="s">
        <v>163</v>
      </c>
      <c r="AP9229" s="6"/>
      <c r="AQ9229" s="6"/>
      <c r="AR9229" s="6"/>
      <c r="AS9229" s="6"/>
      <c r="AT9229" s="6"/>
    </row>
    <row r="9230" spans="1:46" ht="14.25" customHeight="1">
      <c r="A9230" s="7" t="s">
        <v>159</v>
      </c>
      <c r="B9230" s="7">
        <v>3867</v>
      </c>
      <c r="C9230" s="8">
        <v>109856</v>
      </c>
      <c r="D9230" s="8" t="s">
        <v>4705</v>
      </c>
      <c r="E9230" s="8" t="str">
        <f t="shared" si="144"/>
        <v>JINDAL STEEL &amp; POWER15</v>
      </c>
      <c r="F9230" s="8" t="s">
        <v>4706</v>
      </c>
      <c r="G9230" s="8">
        <v>1952</v>
      </c>
      <c r="H9230" s="8">
        <v>68</v>
      </c>
      <c r="I9230" s="8" t="s">
        <v>119</v>
      </c>
      <c r="J9230" s="8" t="s">
        <v>4756</v>
      </c>
      <c r="K9230" s="6" t="s">
        <v>4757</v>
      </c>
      <c r="L9230" s="7" t="s">
        <v>4721</v>
      </c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8" t="s">
        <v>204</v>
      </c>
      <c r="Z9230" s="8" t="s">
        <v>163</v>
      </c>
      <c r="AP9230" s="6"/>
      <c r="AQ9230" s="6"/>
      <c r="AR9230" s="6"/>
      <c r="AS9230" s="6"/>
      <c r="AT9230" s="6"/>
    </row>
    <row r="9231" spans="1:46" ht="14.25" customHeight="1">
      <c r="A9231" s="7" t="s">
        <v>159</v>
      </c>
      <c r="B9231" s="7">
        <v>3949</v>
      </c>
      <c r="C9231" s="8">
        <v>109856</v>
      </c>
      <c r="D9231" s="8" t="s">
        <v>4705</v>
      </c>
      <c r="E9231" s="8" t="str">
        <f t="shared" si="144"/>
        <v>JINDAL STEEL &amp; POWER18</v>
      </c>
      <c r="F9231" s="8" t="s">
        <v>4706</v>
      </c>
      <c r="G9231" s="8">
        <v>1952</v>
      </c>
      <c r="H9231" s="8">
        <v>68</v>
      </c>
      <c r="I9231" s="8" t="s">
        <v>56</v>
      </c>
      <c r="J9231" s="8" t="s">
        <v>4756</v>
      </c>
      <c r="K9231" s="6" t="s">
        <v>4757</v>
      </c>
      <c r="L9231" s="7" t="s">
        <v>4721</v>
      </c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8" t="s">
        <v>204</v>
      </c>
      <c r="Z9231" s="8" t="s">
        <v>163</v>
      </c>
      <c r="AP9231" s="6"/>
      <c r="AQ9231" s="6"/>
      <c r="AR9231" s="6"/>
      <c r="AS9231" s="6"/>
      <c r="AT9231" s="6"/>
    </row>
    <row r="9232" spans="1:46" ht="14.25" customHeight="1">
      <c r="A9232" s="7" t="s">
        <v>159</v>
      </c>
      <c r="B9232" s="7">
        <v>4039</v>
      </c>
      <c r="C9232" s="8">
        <v>109856</v>
      </c>
      <c r="D9232" s="8" t="s">
        <v>4705</v>
      </c>
      <c r="E9232" s="8" t="str">
        <f t="shared" si="144"/>
        <v>JINDAL STEEL &amp; POWER19</v>
      </c>
      <c r="F9232" s="8" t="s">
        <v>4706</v>
      </c>
      <c r="G9232" s="8">
        <v>1952</v>
      </c>
      <c r="H9232" s="8">
        <v>68</v>
      </c>
      <c r="I9232" s="8" t="s">
        <v>41</v>
      </c>
      <c r="J9232" s="8" t="s">
        <v>4756</v>
      </c>
      <c r="K9232" s="6" t="s">
        <v>4757</v>
      </c>
      <c r="L9232" s="7" t="s">
        <v>4721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8" t="s">
        <v>204</v>
      </c>
      <c r="Z9232" s="8" t="s">
        <v>163</v>
      </c>
      <c r="AP9232" s="6"/>
      <c r="AQ9232" s="6"/>
      <c r="AR9232" s="6"/>
      <c r="AS9232" s="6"/>
      <c r="AT9232" s="6"/>
    </row>
    <row r="9233" spans="1:46" ht="14.25" customHeight="1">
      <c r="A9233" s="7" t="s">
        <v>159</v>
      </c>
      <c r="B9233" s="7">
        <v>3766</v>
      </c>
      <c r="C9233" s="8">
        <v>109856</v>
      </c>
      <c r="D9233" s="8" t="s">
        <v>4705</v>
      </c>
      <c r="E9233" s="8" t="str">
        <f t="shared" si="144"/>
        <v>JINDAL STEEL &amp; POWER14</v>
      </c>
      <c r="F9233" s="8" t="s">
        <v>4706</v>
      </c>
      <c r="G9233" s="8">
        <v>1952</v>
      </c>
      <c r="H9233" s="8">
        <v>68</v>
      </c>
      <c r="I9233" s="8" t="s">
        <v>117</v>
      </c>
      <c r="J9233" s="8" t="s">
        <v>4758</v>
      </c>
      <c r="K9233" s="6" t="s">
        <v>4758</v>
      </c>
      <c r="L9233" s="7" t="s">
        <v>4759</v>
      </c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8" t="s">
        <v>219</v>
      </c>
      <c r="Z9233" s="8" t="s">
        <v>163</v>
      </c>
      <c r="AP9233" s="6"/>
      <c r="AQ9233" s="6"/>
      <c r="AR9233" s="6"/>
      <c r="AS9233" s="6"/>
      <c r="AT9233" s="6"/>
    </row>
    <row r="9234" spans="1:46" ht="14.25" customHeight="1">
      <c r="A9234" s="7" t="s">
        <v>159</v>
      </c>
      <c r="B9234" s="7">
        <v>3845</v>
      </c>
      <c r="C9234" s="8">
        <v>109856</v>
      </c>
      <c r="D9234" s="8" t="s">
        <v>4705</v>
      </c>
      <c r="E9234" s="8" t="str">
        <f t="shared" si="144"/>
        <v>JINDAL STEEL &amp; POWER15</v>
      </c>
      <c r="F9234" s="8" t="s">
        <v>4706</v>
      </c>
      <c r="G9234" s="8">
        <v>1952</v>
      </c>
      <c r="H9234" s="8">
        <v>68</v>
      </c>
      <c r="I9234" s="8" t="s">
        <v>119</v>
      </c>
      <c r="J9234" s="8" t="s">
        <v>4758</v>
      </c>
      <c r="K9234" s="6" t="s">
        <v>4758</v>
      </c>
      <c r="L9234" s="7" t="s">
        <v>4759</v>
      </c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8" t="s">
        <v>219</v>
      </c>
      <c r="Z9234" s="8" t="s">
        <v>163</v>
      </c>
      <c r="AP9234" s="6"/>
      <c r="AQ9234" s="6"/>
      <c r="AR9234" s="6"/>
      <c r="AS9234" s="6"/>
      <c r="AT9234" s="6"/>
    </row>
    <row r="9235" spans="1:46" ht="14.25" customHeight="1">
      <c r="A9235" s="7" t="s">
        <v>159</v>
      </c>
      <c r="B9235" s="7">
        <v>3908</v>
      </c>
      <c r="C9235" s="8">
        <v>109856</v>
      </c>
      <c r="D9235" s="8" t="s">
        <v>4705</v>
      </c>
      <c r="E9235" s="8" t="str">
        <f t="shared" si="144"/>
        <v>JINDAL STEEL &amp; POWER18</v>
      </c>
      <c r="F9235" s="8" t="s">
        <v>4706</v>
      </c>
      <c r="G9235" s="8">
        <v>1952</v>
      </c>
      <c r="H9235" s="8">
        <v>68</v>
      </c>
      <c r="I9235" s="8" t="s">
        <v>56</v>
      </c>
      <c r="J9235" s="8" t="s">
        <v>4758</v>
      </c>
      <c r="K9235" s="6" t="s">
        <v>4758</v>
      </c>
      <c r="L9235" s="7" t="s">
        <v>4759</v>
      </c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8" t="s">
        <v>219</v>
      </c>
      <c r="Z9235" s="8" t="s">
        <v>163</v>
      </c>
      <c r="AP9235" s="6"/>
      <c r="AQ9235" s="6"/>
      <c r="AR9235" s="6"/>
      <c r="AS9235" s="6"/>
      <c r="AT9235" s="6"/>
    </row>
    <row r="9236" spans="1:46" ht="14.25" customHeight="1">
      <c r="A9236" s="7" t="s">
        <v>159</v>
      </c>
      <c r="B9236" s="7">
        <v>3998</v>
      </c>
      <c r="C9236" s="8">
        <v>109856</v>
      </c>
      <c r="D9236" s="8" t="s">
        <v>4705</v>
      </c>
      <c r="E9236" s="8" t="str">
        <f t="shared" si="144"/>
        <v>JINDAL STEEL &amp; POWER19</v>
      </c>
      <c r="F9236" s="8" t="s">
        <v>4706</v>
      </c>
      <c r="G9236" s="8">
        <v>1952</v>
      </c>
      <c r="H9236" s="8">
        <v>68</v>
      </c>
      <c r="I9236" s="8" t="s">
        <v>41</v>
      </c>
      <c r="J9236" s="8" t="s">
        <v>4758</v>
      </c>
      <c r="K9236" s="6" t="s">
        <v>4758</v>
      </c>
      <c r="L9236" s="7" t="s">
        <v>4759</v>
      </c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8" t="s">
        <v>219</v>
      </c>
      <c r="Z9236" s="8" t="s">
        <v>163</v>
      </c>
      <c r="AP9236" s="6"/>
      <c r="AQ9236" s="6"/>
      <c r="AR9236" s="6"/>
      <c r="AS9236" s="6"/>
      <c r="AT9236" s="6"/>
    </row>
    <row r="9237" spans="1:46" ht="14.25" customHeight="1">
      <c r="A9237" s="7" t="s">
        <v>159</v>
      </c>
      <c r="B9237" s="7">
        <v>3764</v>
      </c>
      <c r="C9237" s="8">
        <v>109856</v>
      </c>
      <c r="D9237" s="8" t="s">
        <v>4705</v>
      </c>
      <c r="E9237" s="8" t="str">
        <f t="shared" si="144"/>
        <v>JINDAL STEEL &amp; POWER14</v>
      </c>
      <c r="F9237" s="8" t="s">
        <v>4706</v>
      </c>
      <c r="G9237" s="8">
        <v>1952</v>
      </c>
      <c r="H9237" s="8">
        <v>68</v>
      </c>
      <c r="I9237" s="8" t="s">
        <v>117</v>
      </c>
      <c r="J9237" s="8" t="s">
        <v>4760</v>
      </c>
      <c r="K9237" s="6" t="s">
        <v>4761</v>
      </c>
      <c r="L9237" s="7" t="s">
        <v>139</v>
      </c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8" t="s">
        <v>140</v>
      </c>
      <c r="Z9237" s="8" t="s">
        <v>163</v>
      </c>
      <c r="AP9237" s="6"/>
      <c r="AQ9237" s="6"/>
      <c r="AR9237" s="6"/>
      <c r="AS9237" s="6"/>
      <c r="AT9237" s="6"/>
    </row>
    <row r="9238" spans="1:46" ht="14.25" customHeight="1">
      <c r="A9238" s="7" t="s">
        <v>159</v>
      </c>
      <c r="B9238" s="7">
        <v>3843</v>
      </c>
      <c r="C9238" s="8">
        <v>109856</v>
      </c>
      <c r="D9238" s="8" t="s">
        <v>4705</v>
      </c>
      <c r="E9238" s="8" t="str">
        <f t="shared" si="144"/>
        <v>JINDAL STEEL &amp; POWER15</v>
      </c>
      <c r="F9238" s="8" t="s">
        <v>4706</v>
      </c>
      <c r="G9238" s="8">
        <v>1952</v>
      </c>
      <c r="H9238" s="8">
        <v>68</v>
      </c>
      <c r="I9238" s="8" t="s">
        <v>119</v>
      </c>
      <c r="J9238" s="8" t="s">
        <v>4760</v>
      </c>
      <c r="K9238" s="6" t="s">
        <v>4761</v>
      </c>
      <c r="L9238" s="7" t="s">
        <v>139</v>
      </c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8" t="s">
        <v>140</v>
      </c>
      <c r="Z9238" s="8" t="s">
        <v>163</v>
      </c>
      <c r="AP9238" s="6"/>
      <c r="AQ9238" s="6"/>
      <c r="AR9238" s="6"/>
      <c r="AS9238" s="6"/>
      <c r="AT9238" s="6"/>
    </row>
    <row r="9239" spans="1:46" ht="14.25" customHeight="1">
      <c r="A9239" s="7" t="s">
        <v>159</v>
      </c>
      <c r="B9239" s="7">
        <v>3906</v>
      </c>
      <c r="C9239" s="8">
        <v>109856</v>
      </c>
      <c r="D9239" s="8" t="s">
        <v>4705</v>
      </c>
      <c r="E9239" s="8" t="str">
        <f t="shared" si="144"/>
        <v>JINDAL STEEL &amp; POWER18</v>
      </c>
      <c r="F9239" s="8" t="s">
        <v>4706</v>
      </c>
      <c r="G9239" s="8">
        <v>1952</v>
      </c>
      <c r="H9239" s="8">
        <v>68</v>
      </c>
      <c r="I9239" s="8" t="s">
        <v>56</v>
      </c>
      <c r="J9239" s="8" t="s">
        <v>4760</v>
      </c>
      <c r="K9239" s="6" t="s">
        <v>4761</v>
      </c>
      <c r="L9239" s="7" t="s">
        <v>139</v>
      </c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8" t="s">
        <v>140</v>
      </c>
      <c r="Z9239" s="8" t="s">
        <v>163</v>
      </c>
      <c r="AP9239" s="6"/>
      <c r="AQ9239" s="6"/>
      <c r="AR9239" s="6"/>
      <c r="AS9239" s="6"/>
      <c r="AT9239" s="6"/>
    </row>
    <row r="9240" spans="1:46" ht="14.25" customHeight="1">
      <c r="A9240" s="7" t="s">
        <v>159</v>
      </c>
      <c r="B9240" s="7">
        <v>3996</v>
      </c>
      <c r="C9240" s="8">
        <v>109856</v>
      </c>
      <c r="D9240" s="8" t="s">
        <v>4705</v>
      </c>
      <c r="E9240" s="8" t="str">
        <f t="shared" si="144"/>
        <v>JINDAL STEEL &amp; POWER19</v>
      </c>
      <c r="F9240" s="8" t="s">
        <v>4706</v>
      </c>
      <c r="G9240" s="8">
        <v>1952</v>
      </c>
      <c r="H9240" s="8">
        <v>68</v>
      </c>
      <c r="I9240" s="8" t="s">
        <v>41</v>
      </c>
      <c r="J9240" s="8" t="s">
        <v>4760</v>
      </c>
      <c r="K9240" s="6" t="s">
        <v>4761</v>
      </c>
      <c r="L9240" s="7" t="s">
        <v>139</v>
      </c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8" t="s">
        <v>140</v>
      </c>
      <c r="Z9240" s="8" t="s">
        <v>163</v>
      </c>
      <c r="AP9240" s="6"/>
      <c r="AQ9240" s="6"/>
      <c r="AR9240" s="6"/>
      <c r="AS9240" s="6"/>
      <c r="AT9240" s="6"/>
    </row>
    <row r="9241" spans="1:46" ht="14.25" customHeight="1">
      <c r="A9241" s="7" t="s">
        <v>159</v>
      </c>
      <c r="B9241" s="7">
        <v>3984</v>
      </c>
      <c r="C9241" s="8">
        <v>109856</v>
      </c>
      <c r="D9241" s="8" t="s">
        <v>4705</v>
      </c>
      <c r="E9241" s="8" t="str">
        <f t="shared" si="144"/>
        <v>JINDAL STEEL &amp; POWER19</v>
      </c>
      <c r="F9241" s="8" t="s">
        <v>4706</v>
      </c>
      <c r="G9241" s="8">
        <v>1952</v>
      </c>
      <c r="H9241" s="8">
        <v>68</v>
      </c>
      <c r="I9241" s="8" t="s">
        <v>41</v>
      </c>
      <c r="J9241" s="8" t="s">
        <v>4762</v>
      </c>
      <c r="K9241" s="8" t="s">
        <v>4763</v>
      </c>
      <c r="L9241" s="7" t="s">
        <v>48</v>
      </c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8" t="s">
        <v>49</v>
      </c>
      <c r="Z9241" s="8" t="s">
        <v>163</v>
      </c>
      <c r="AP9241" s="6"/>
      <c r="AQ9241" s="6"/>
      <c r="AR9241" s="6"/>
      <c r="AS9241" s="6"/>
      <c r="AT9241" s="6"/>
    </row>
    <row r="9242" spans="1:46" ht="14.25" customHeight="1">
      <c r="A9242" s="7" t="s">
        <v>159</v>
      </c>
      <c r="B9242" s="7">
        <v>3894</v>
      </c>
      <c r="C9242" s="8">
        <v>109856</v>
      </c>
      <c r="D9242" s="8" t="s">
        <v>4705</v>
      </c>
      <c r="E9242" s="8" t="str">
        <f t="shared" si="144"/>
        <v>JINDAL STEEL &amp; POWER18</v>
      </c>
      <c r="F9242" s="8" t="s">
        <v>4706</v>
      </c>
      <c r="G9242" s="8">
        <v>1952</v>
      </c>
      <c r="H9242" s="8">
        <v>68</v>
      </c>
      <c r="I9242" s="8" t="s">
        <v>56</v>
      </c>
      <c r="J9242" s="8" t="s">
        <v>4764</v>
      </c>
      <c r="K9242" s="8" t="s">
        <v>4765</v>
      </c>
      <c r="L9242" s="7" t="s">
        <v>48</v>
      </c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8" t="s">
        <v>49</v>
      </c>
      <c r="Z9242" s="8" t="s">
        <v>163</v>
      </c>
      <c r="AP9242" s="6"/>
      <c r="AQ9242" s="6"/>
      <c r="AR9242" s="6"/>
      <c r="AS9242" s="6"/>
      <c r="AT9242" s="6"/>
    </row>
    <row r="9243" spans="1:46" ht="14.25" customHeight="1">
      <c r="A9243" s="7" t="s">
        <v>159</v>
      </c>
      <c r="B9243" s="7">
        <v>3873</v>
      </c>
      <c r="C9243" s="8">
        <v>109856</v>
      </c>
      <c r="D9243" s="8" t="s">
        <v>4705</v>
      </c>
      <c r="E9243" s="8" t="str">
        <f t="shared" si="144"/>
        <v>JINDAL STEEL &amp; POWER15</v>
      </c>
      <c r="F9243" s="8" t="s">
        <v>4706</v>
      </c>
      <c r="G9243" s="8">
        <v>1952</v>
      </c>
      <c r="H9243" s="8">
        <v>68</v>
      </c>
      <c r="I9243" s="8" t="s">
        <v>119</v>
      </c>
      <c r="J9243" s="8" t="s">
        <v>4766</v>
      </c>
      <c r="K9243" s="8" t="s">
        <v>4767</v>
      </c>
      <c r="L9243" s="7" t="s">
        <v>48</v>
      </c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8" t="s">
        <v>49</v>
      </c>
      <c r="Z9243" s="8" t="s">
        <v>163</v>
      </c>
      <c r="AP9243" s="6"/>
      <c r="AQ9243" s="6"/>
      <c r="AR9243" s="6"/>
      <c r="AS9243" s="6"/>
      <c r="AT9243" s="6"/>
    </row>
    <row r="9244" spans="1:46" ht="14.25" customHeight="1">
      <c r="A9244" s="7" t="s">
        <v>159</v>
      </c>
      <c r="B9244" s="7">
        <v>3958</v>
      </c>
      <c r="C9244" s="8">
        <v>109856</v>
      </c>
      <c r="D9244" s="8" t="s">
        <v>4705</v>
      </c>
      <c r="E9244" s="8" t="str">
        <f t="shared" si="144"/>
        <v>JINDAL STEEL &amp; POWER18</v>
      </c>
      <c r="F9244" s="8" t="s">
        <v>4706</v>
      </c>
      <c r="G9244" s="8">
        <v>1952</v>
      </c>
      <c r="H9244" s="8">
        <v>68</v>
      </c>
      <c r="I9244" s="8" t="s">
        <v>56</v>
      </c>
      <c r="J9244" s="8" t="s">
        <v>4766</v>
      </c>
      <c r="K9244" s="8" t="s">
        <v>4768</v>
      </c>
      <c r="L9244" s="7" t="s">
        <v>48</v>
      </c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8" t="s">
        <v>49</v>
      </c>
      <c r="Z9244" s="8" t="s">
        <v>163</v>
      </c>
      <c r="AP9244" s="6"/>
      <c r="AQ9244" s="6"/>
      <c r="AR9244" s="6"/>
      <c r="AS9244" s="6"/>
      <c r="AT9244" s="6"/>
    </row>
    <row r="9245" spans="1:46" ht="14.25" customHeight="1">
      <c r="A9245" s="7" t="s">
        <v>159</v>
      </c>
      <c r="B9245" s="7">
        <v>4048</v>
      </c>
      <c r="C9245" s="8">
        <v>109856</v>
      </c>
      <c r="D9245" s="8" t="s">
        <v>4705</v>
      </c>
      <c r="E9245" s="8" t="str">
        <f t="shared" si="144"/>
        <v>JINDAL STEEL &amp; POWER19</v>
      </c>
      <c r="F9245" s="8" t="s">
        <v>4706</v>
      </c>
      <c r="G9245" s="8">
        <v>1952</v>
      </c>
      <c r="H9245" s="8">
        <v>68</v>
      </c>
      <c r="I9245" s="8" t="s">
        <v>41</v>
      </c>
      <c r="J9245" s="8" t="s">
        <v>4766</v>
      </c>
      <c r="K9245" s="8" t="s">
        <v>4768</v>
      </c>
      <c r="L9245" s="7" t="s">
        <v>48</v>
      </c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8" t="s">
        <v>49</v>
      </c>
      <c r="Z9245" s="8" t="s">
        <v>163</v>
      </c>
      <c r="AP9245" s="6"/>
      <c r="AQ9245" s="6"/>
      <c r="AR9245" s="6"/>
      <c r="AS9245" s="6"/>
      <c r="AT9245" s="6"/>
    </row>
    <row r="9246" spans="1:46" ht="14.25" customHeight="1">
      <c r="A9246" s="7" t="s">
        <v>159</v>
      </c>
      <c r="B9246" s="7">
        <v>3784</v>
      </c>
      <c r="C9246" s="8">
        <v>109856</v>
      </c>
      <c r="D9246" s="8" t="s">
        <v>4705</v>
      </c>
      <c r="E9246" s="8" t="str">
        <f t="shared" si="144"/>
        <v>JINDAL STEEL &amp; POWER14</v>
      </c>
      <c r="F9246" s="8" t="s">
        <v>4706</v>
      </c>
      <c r="G9246" s="8">
        <v>1952</v>
      </c>
      <c r="H9246" s="8">
        <v>68</v>
      </c>
      <c r="I9246" s="8" t="s">
        <v>117</v>
      </c>
      <c r="J9246" s="8" t="s">
        <v>4769</v>
      </c>
      <c r="K9246" s="6" t="s">
        <v>4770</v>
      </c>
      <c r="L9246" s="7" t="s">
        <v>3223</v>
      </c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8" t="s">
        <v>140</v>
      </c>
      <c r="Z9246" s="8" t="s">
        <v>163</v>
      </c>
      <c r="AP9246" s="6"/>
      <c r="AQ9246" s="6"/>
      <c r="AR9246" s="6"/>
      <c r="AS9246" s="6"/>
      <c r="AT9246" s="6"/>
    </row>
    <row r="9247" spans="1:46" ht="14.25" customHeight="1">
      <c r="A9247" s="7" t="s">
        <v>159</v>
      </c>
      <c r="B9247" s="7">
        <v>3862</v>
      </c>
      <c r="C9247" s="8">
        <v>109856</v>
      </c>
      <c r="D9247" s="8" t="s">
        <v>4705</v>
      </c>
      <c r="E9247" s="8" t="str">
        <f t="shared" si="144"/>
        <v>JINDAL STEEL &amp; POWER15</v>
      </c>
      <c r="F9247" s="8" t="s">
        <v>4706</v>
      </c>
      <c r="G9247" s="8">
        <v>1952</v>
      </c>
      <c r="H9247" s="8">
        <v>68</v>
      </c>
      <c r="I9247" s="8" t="s">
        <v>119</v>
      </c>
      <c r="J9247" s="8" t="s">
        <v>4769</v>
      </c>
      <c r="K9247" s="6" t="s">
        <v>4770</v>
      </c>
      <c r="L9247" s="7" t="s">
        <v>3223</v>
      </c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8" t="s">
        <v>140</v>
      </c>
      <c r="Z9247" s="8" t="s">
        <v>163</v>
      </c>
      <c r="AP9247" s="6"/>
      <c r="AQ9247" s="6"/>
      <c r="AR9247" s="6"/>
      <c r="AS9247" s="6"/>
      <c r="AT9247" s="6"/>
    </row>
    <row r="9248" spans="1:46" ht="14.25" customHeight="1">
      <c r="A9248" s="7" t="s">
        <v>159</v>
      </c>
      <c r="B9248" s="7">
        <v>3925</v>
      </c>
      <c r="C9248" s="8">
        <v>109856</v>
      </c>
      <c r="D9248" s="8" t="s">
        <v>4705</v>
      </c>
      <c r="E9248" s="8" t="str">
        <f t="shared" si="144"/>
        <v>JINDAL STEEL &amp; POWER18</v>
      </c>
      <c r="F9248" s="8" t="s">
        <v>4706</v>
      </c>
      <c r="G9248" s="8">
        <v>1952</v>
      </c>
      <c r="H9248" s="8">
        <v>68</v>
      </c>
      <c r="I9248" s="8" t="s">
        <v>56</v>
      </c>
      <c r="J9248" s="8" t="s">
        <v>4769</v>
      </c>
      <c r="K9248" s="6" t="s">
        <v>4770</v>
      </c>
      <c r="L9248" s="7" t="s">
        <v>3223</v>
      </c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8" t="s">
        <v>140</v>
      </c>
      <c r="Z9248" s="8" t="s">
        <v>163</v>
      </c>
      <c r="AP9248" s="6"/>
      <c r="AQ9248" s="6"/>
      <c r="AR9248" s="6"/>
      <c r="AS9248" s="6"/>
      <c r="AT9248" s="6"/>
    </row>
    <row r="9249" spans="1:46" ht="14.25" customHeight="1">
      <c r="A9249" s="7" t="s">
        <v>159</v>
      </c>
      <c r="B9249" s="7">
        <v>4015</v>
      </c>
      <c r="C9249" s="8">
        <v>109856</v>
      </c>
      <c r="D9249" s="8" t="s">
        <v>4705</v>
      </c>
      <c r="E9249" s="8" t="str">
        <f t="shared" si="144"/>
        <v>JINDAL STEEL &amp; POWER19</v>
      </c>
      <c r="F9249" s="8" t="s">
        <v>4706</v>
      </c>
      <c r="G9249" s="8">
        <v>1952</v>
      </c>
      <c r="H9249" s="8">
        <v>68</v>
      </c>
      <c r="I9249" s="8" t="s">
        <v>41</v>
      </c>
      <c r="J9249" s="8" t="s">
        <v>4769</v>
      </c>
      <c r="K9249" s="6" t="s">
        <v>4770</v>
      </c>
      <c r="L9249" s="7" t="s">
        <v>3223</v>
      </c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8" t="s">
        <v>140</v>
      </c>
      <c r="Z9249" s="8" t="s">
        <v>163</v>
      </c>
      <c r="AP9249" s="6"/>
      <c r="AQ9249" s="6"/>
      <c r="AR9249" s="6"/>
      <c r="AS9249" s="6"/>
      <c r="AT9249" s="6"/>
    </row>
    <row r="9250" spans="1:46" ht="14.25" customHeight="1">
      <c r="A9250" s="7" t="s">
        <v>159</v>
      </c>
      <c r="B9250" s="7">
        <v>4061</v>
      </c>
      <c r="C9250" s="8">
        <v>109856</v>
      </c>
      <c r="D9250" s="8" t="s">
        <v>4705</v>
      </c>
      <c r="E9250" s="8" t="str">
        <f t="shared" si="144"/>
        <v>JINDAL STEEL &amp; POWER19</v>
      </c>
      <c r="F9250" s="8" t="s">
        <v>4706</v>
      </c>
      <c r="G9250" s="8">
        <v>1952</v>
      </c>
      <c r="H9250" s="8">
        <v>68</v>
      </c>
      <c r="I9250" s="8" t="s">
        <v>41</v>
      </c>
      <c r="J9250" s="8" t="s">
        <v>4771</v>
      </c>
      <c r="K9250" s="6" t="s">
        <v>4772</v>
      </c>
      <c r="L9250" s="7" t="s">
        <v>203</v>
      </c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8" t="s">
        <v>204</v>
      </c>
      <c r="Z9250" s="8" t="s">
        <v>163</v>
      </c>
      <c r="AP9250" s="6"/>
      <c r="AQ9250" s="6"/>
      <c r="AR9250" s="6"/>
      <c r="AS9250" s="6"/>
      <c r="AT9250" s="6"/>
    </row>
    <row r="9251" spans="1:46" ht="14.25" customHeight="1">
      <c r="A9251" s="7" t="s">
        <v>159</v>
      </c>
      <c r="B9251" s="7">
        <v>3771</v>
      </c>
      <c r="C9251" s="8">
        <v>109856</v>
      </c>
      <c r="D9251" s="8" t="s">
        <v>4705</v>
      </c>
      <c r="E9251" s="8" t="str">
        <f t="shared" si="144"/>
        <v>JINDAL STEEL &amp; POWER14</v>
      </c>
      <c r="F9251" s="8" t="s">
        <v>4706</v>
      </c>
      <c r="G9251" s="8">
        <v>1952</v>
      </c>
      <c r="H9251" s="8">
        <v>68</v>
      </c>
      <c r="I9251" s="8" t="s">
        <v>117</v>
      </c>
      <c r="J9251" s="8" t="s">
        <v>4773</v>
      </c>
      <c r="K9251" s="6" t="s">
        <v>4774</v>
      </c>
      <c r="L9251" s="7" t="s">
        <v>203</v>
      </c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8" t="s">
        <v>204</v>
      </c>
      <c r="Z9251" s="8" t="s">
        <v>163</v>
      </c>
      <c r="AP9251" s="6"/>
      <c r="AQ9251" s="6"/>
      <c r="AR9251" s="6"/>
      <c r="AS9251" s="6"/>
      <c r="AT9251" s="6"/>
    </row>
    <row r="9252" spans="1:46" ht="14.25" customHeight="1">
      <c r="A9252" s="7" t="s">
        <v>159</v>
      </c>
      <c r="B9252" s="7">
        <v>3850</v>
      </c>
      <c r="C9252" s="8">
        <v>109856</v>
      </c>
      <c r="D9252" s="8" t="s">
        <v>4705</v>
      </c>
      <c r="E9252" s="8" t="str">
        <f t="shared" si="144"/>
        <v>JINDAL STEEL &amp; POWER15</v>
      </c>
      <c r="F9252" s="8" t="s">
        <v>4706</v>
      </c>
      <c r="G9252" s="8">
        <v>1952</v>
      </c>
      <c r="H9252" s="8">
        <v>68</v>
      </c>
      <c r="I9252" s="8" t="s">
        <v>119</v>
      </c>
      <c r="J9252" s="8" t="s">
        <v>4773</v>
      </c>
      <c r="K9252" s="6" t="s">
        <v>4774</v>
      </c>
      <c r="L9252" s="7" t="s">
        <v>203</v>
      </c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8" t="s">
        <v>204</v>
      </c>
      <c r="Z9252" s="8" t="s">
        <v>163</v>
      </c>
      <c r="AP9252" s="6"/>
      <c r="AQ9252" s="6"/>
      <c r="AR9252" s="6"/>
      <c r="AS9252" s="6"/>
      <c r="AT9252" s="6"/>
    </row>
    <row r="9253" spans="1:46" ht="14.25" customHeight="1">
      <c r="A9253" s="7" t="s">
        <v>159</v>
      </c>
      <c r="B9253" s="7">
        <v>3913</v>
      </c>
      <c r="C9253" s="8">
        <v>109856</v>
      </c>
      <c r="D9253" s="8" t="s">
        <v>4705</v>
      </c>
      <c r="E9253" s="8" t="str">
        <f t="shared" si="144"/>
        <v>JINDAL STEEL &amp; POWER18</v>
      </c>
      <c r="F9253" s="8" t="s">
        <v>4706</v>
      </c>
      <c r="G9253" s="8">
        <v>1952</v>
      </c>
      <c r="H9253" s="8">
        <v>68</v>
      </c>
      <c r="I9253" s="8" t="s">
        <v>56</v>
      </c>
      <c r="J9253" s="8" t="s">
        <v>4773</v>
      </c>
      <c r="K9253" s="6" t="s">
        <v>4774</v>
      </c>
      <c r="L9253" s="7" t="s">
        <v>203</v>
      </c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8" t="s">
        <v>204</v>
      </c>
      <c r="Z9253" s="8" t="s">
        <v>163</v>
      </c>
      <c r="AP9253" s="6"/>
      <c r="AQ9253" s="6"/>
      <c r="AR9253" s="6"/>
      <c r="AS9253" s="6"/>
      <c r="AT9253" s="6"/>
    </row>
    <row r="9254" spans="1:46" ht="14.25" customHeight="1">
      <c r="A9254" s="7" t="s">
        <v>159</v>
      </c>
      <c r="B9254" s="7">
        <v>4003</v>
      </c>
      <c r="C9254" s="8">
        <v>109856</v>
      </c>
      <c r="D9254" s="8" t="s">
        <v>4705</v>
      </c>
      <c r="E9254" s="8" t="str">
        <f t="shared" si="144"/>
        <v>JINDAL STEEL &amp; POWER19</v>
      </c>
      <c r="F9254" s="8" t="s">
        <v>4706</v>
      </c>
      <c r="G9254" s="8">
        <v>1952</v>
      </c>
      <c r="H9254" s="8">
        <v>68</v>
      </c>
      <c r="I9254" s="8" t="s">
        <v>41</v>
      </c>
      <c r="J9254" s="8" t="s">
        <v>4773</v>
      </c>
      <c r="K9254" s="6" t="s">
        <v>4774</v>
      </c>
      <c r="L9254" s="7" t="s">
        <v>203</v>
      </c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8" t="s">
        <v>204</v>
      </c>
      <c r="Z9254" s="8" t="s">
        <v>163</v>
      </c>
      <c r="AP9254" s="6"/>
      <c r="AQ9254" s="6"/>
      <c r="AR9254" s="6"/>
      <c r="AS9254" s="6"/>
      <c r="AT9254" s="6"/>
    </row>
    <row r="9255" spans="1:46" ht="14.25" customHeight="1">
      <c r="A9255" s="7" t="s">
        <v>159</v>
      </c>
      <c r="B9255" s="7">
        <v>3812</v>
      </c>
      <c r="C9255" s="8">
        <v>109856</v>
      </c>
      <c r="D9255" s="8" t="s">
        <v>4705</v>
      </c>
      <c r="E9255" s="8" t="str">
        <f t="shared" si="144"/>
        <v>JINDAL STEEL &amp; POWER14</v>
      </c>
      <c r="F9255" s="8" t="s">
        <v>4706</v>
      </c>
      <c r="G9255" s="8">
        <v>1952</v>
      </c>
      <c r="H9255" s="8">
        <v>68</v>
      </c>
      <c r="I9255" s="8" t="s">
        <v>117</v>
      </c>
      <c r="J9255" s="8" t="s">
        <v>4775</v>
      </c>
      <c r="K9255" s="6" t="s">
        <v>4776</v>
      </c>
      <c r="L9255" s="7" t="s">
        <v>4777</v>
      </c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8" t="s">
        <v>150</v>
      </c>
      <c r="Z9255" s="8" t="s">
        <v>163</v>
      </c>
      <c r="AP9255" s="6"/>
      <c r="AQ9255" s="6"/>
      <c r="AR9255" s="6"/>
      <c r="AS9255" s="6"/>
      <c r="AT9255" s="6"/>
    </row>
    <row r="9256" spans="1:46" ht="14.25" customHeight="1">
      <c r="A9256" s="7" t="s">
        <v>38</v>
      </c>
      <c r="B9256" s="7">
        <v>35</v>
      </c>
      <c r="C9256" s="8">
        <v>109856</v>
      </c>
      <c r="D9256" s="8" t="s">
        <v>4705</v>
      </c>
      <c r="E9256" s="8" t="str">
        <f t="shared" si="144"/>
        <v>JINDAL STEEL &amp; POWER15</v>
      </c>
      <c r="F9256" s="8" t="s">
        <v>4706</v>
      </c>
      <c r="G9256" s="8">
        <v>1952</v>
      </c>
      <c r="H9256" s="8">
        <v>68</v>
      </c>
      <c r="I9256" s="8" t="s">
        <v>119</v>
      </c>
      <c r="J9256" s="8" t="s">
        <v>4775</v>
      </c>
      <c r="K9256" s="6" t="s">
        <v>4775</v>
      </c>
      <c r="L9256" s="7" t="s">
        <v>203</v>
      </c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8" t="s">
        <v>204</v>
      </c>
      <c r="X9256" s="8">
        <v>55.462175392827156</v>
      </c>
      <c r="Y9256" s="8">
        <v>19.166666666666668</v>
      </c>
      <c r="Z9256" s="8" t="s">
        <v>1147</v>
      </c>
      <c r="AP9256" s="6"/>
      <c r="AQ9256" s="6"/>
      <c r="AR9256" s="6"/>
      <c r="AS9256" s="6"/>
      <c r="AT9256" s="6"/>
    </row>
    <row r="9257" spans="1:46" ht="14.25" customHeight="1">
      <c r="A9257" s="7" t="s">
        <v>159</v>
      </c>
      <c r="B9257" s="7">
        <v>3945</v>
      </c>
      <c r="C9257" s="8">
        <v>109856</v>
      </c>
      <c r="D9257" s="8" t="s">
        <v>4705</v>
      </c>
      <c r="E9257" s="8" t="str">
        <f t="shared" si="144"/>
        <v>JINDAL STEEL &amp; POWER18</v>
      </c>
      <c r="F9257" s="8" t="s">
        <v>4706</v>
      </c>
      <c r="G9257" s="8">
        <v>1952</v>
      </c>
      <c r="H9257" s="8">
        <v>68</v>
      </c>
      <c r="I9257" s="8" t="s">
        <v>56</v>
      </c>
      <c r="J9257" s="8" t="s">
        <v>4775</v>
      </c>
      <c r="K9257" s="6" t="s">
        <v>4776</v>
      </c>
      <c r="L9257" s="7" t="s">
        <v>4777</v>
      </c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8" t="s">
        <v>150</v>
      </c>
      <c r="Z9257" s="8" t="s">
        <v>163</v>
      </c>
      <c r="AP9257" s="6"/>
      <c r="AQ9257" s="6"/>
      <c r="AR9257" s="6"/>
      <c r="AS9257" s="6"/>
      <c r="AT9257" s="6"/>
    </row>
    <row r="9258" spans="1:46" ht="14.25" customHeight="1">
      <c r="A9258" s="7" t="s">
        <v>159</v>
      </c>
      <c r="B9258" s="7">
        <v>4035</v>
      </c>
      <c r="C9258" s="8">
        <v>109856</v>
      </c>
      <c r="D9258" s="8" t="s">
        <v>4705</v>
      </c>
      <c r="E9258" s="8" t="str">
        <f t="shared" si="144"/>
        <v>JINDAL STEEL &amp; POWER19</v>
      </c>
      <c r="F9258" s="8" t="s">
        <v>4706</v>
      </c>
      <c r="G9258" s="8">
        <v>1952</v>
      </c>
      <c r="H9258" s="8">
        <v>68</v>
      </c>
      <c r="I9258" s="8" t="s">
        <v>41</v>
      </c>
      <c r="J9258" s="8" t="s">
        <v>4775</v>
      </c>
      <c r="K9258" s="6" t="s">
        <v>4776</v>
      </c>
      <c r="L9258" s="7" t="s">
        <v>4777</v>
      </c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8" t="s">
        <v>150</v>
      </c>
      <c r="Z9258" s="8" t="s">
        <v>163</v>
      </c>
      <c r="AP9258" s="6"/>
      <c r="AQ9258" s="6"/>
      <c r="AR9258" s="6"/>
      <c r="AS9258" s="6"/>
      <c r="AT9258" s="6"/>
    </row>
    <row r="9259" spans="1:46" ht="14.25" customHeight="1">
      <c r="A9259" s="7" t="s">
        <v>159</v>
      </c>
      <c r="B9259" s="7">
        <v>3880</v>
      </c>
      <c r="C9259" s="8">
        <v>109856</v>
      </c>
      <c r="D9259" s="8" t="s">
        <v>4705</v>
      </c>
      <c r="E9259" s="8" t="str">
        <f t="shared" si="144"/>
        <v>JINDAL STEEL &amp; POWER15</v>
      </c>
      <c r="F9259" s="8" t="s">
        <v>4706</v>
      </c>
      <c r="G9259" s="8">
        <v>1952</v>
      </c>
      <c r="H9259" s="8">
        <v>68</v>
      </c>
      <c r="I9259" s="8" t="s">
        <v>119</v>
      </c>
      <c r="J9259" s="8" t="s">
        <v>4778</v>
      </c>
      <c r="K9259" s="6" t="s">
        <v>4778</v>
      </c>
      <c r="L9259" s="7" t="s">
        <v>4779</v>
      </c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8" t="s">
        <v>150</v>
      </c>
      <c r="Z9259" s="8" t="s">
        <v>163</v>
      </c>
      <c r="AP9259" s="6"/>
      <c r="AQ9259" s="6"/>
      <c r="AR9259" s="6"/>
      <c r="AS9259" s="6"/>
      <c r="AT9259" s="6"/>
    </row>
    <row r="9260" spans="1:46" ht="14.25" customHeight="1">
      <c r="A9260" s="7" t="s">
        <v>159</v>
      </c>
      <c r="B9260" s="7">
        <v>3965</v>
      </c>
      <c r="C9260" s="8">
        <v>109856</v>
      </c>
      <c r="D9260" s="8" t="s">
        <v>4705</v>
      </c>
      <c r="E9260" s="8" t="str">
        <f t="shared" si="144"/>
        <v>JINDAL STEEL &amp; POWER18</v>
      </c>
      <c r="F9260" s="8" t="s">
        <v>4706</v>
      </c>
      <c r="G9260" s="8">
        <v>1952</v>
      </c>
      <c r="H9260" s="8">
        <v>68</v>
      </c>
      <c r="I9260" s="8" t="s">
        <v>56</v>
      </c>
      <c r="J9260" s="8" t="s">
        <v>4778</v>
      </c>
      <c r="K9260" s="6" t="s">
        <v>4778</v>
      </c>
      <c r="L9260" s="7" t="s">
        <v>4779</v>
      </c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8" t="s">
        <v>150</v>
      </c>
      <c r="Z9260" s="8" t="s">
        <v>163</v>
      </c>
      <c r="AP9260" s="6"/>
      <c r="AQ9260" s="6"/>
      <c r="AR9260" s="6"/>
      <c r="AS9260" s="6"/>
      <c r="AT9260" s="6"/>
    </row>
    <row r="9261" spans="1:46" ht="14.25" customHeight="1">
      <c r="A9261" s="7" t="s">
        <v>159</v>
      </c>
      <c r="B9261" s="7">
        <v>4055</v>
      </c>
      <c r="C9261" s="8">
        <v>109856</v>
      </c>
      <c r="D9261" s="8" t="s">
        <v>4705</v>
      </c>
      <c r="E9261" s="8" t="str">
        <f t="shared" si="144"/>
        <v>JINDAL STEEL &amp; POWER19</v>
      </c>
      <c r="F9261" s="8" t="s">
        <v>4706</v>
      </c>
      <c r="G9261" s="8">
        <v>1952</v>
      </c>
      <c r="H9261" s="8">
        <v>68</v>
      </c>
      <c r="I9261" s="8" t="s">
        <v>41</v>
      </c>
      <c r="J9261" s="8" t="s">
        <v>4778</v>
      </c>
      <c r="K9261" s="6" t="s">
        <v>4778</v>
      </c>
      <c r="L9261" s="7" t="s">
        <v>4779</v>
      </c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8" t="s">
        <v>150</v>
      </c>
      <c r="Z9261" s="8" t="s">
        <v>163</v>
      </c>
      <c r="AP9261" s="6"/>
      <c r="AQ9261" s="6"/>
      <c r="AR9261" s="6"/>
      <c r="AS9261" s="6"/>
      <c r="AT9261" s="6"/>
    </row>
    <row r="9262" spans="1:46" ht="14.25" customHeight="1">
      <c r="A9262" s="7" t="s">
        <v>159</v>
      </c>
      <c r="B9262" s="7">
        <v>3897</v>
      </c>
      <c r="C9262" s="8">
        <v>109856</v>
      </c>
      <c r="D9262" s="8" t="s">
        <v>4705</v>
      </c>
      <c r="E9262" s="8" t="str">
        <f t="shared" si="144"/>
        <v>JINDAL STEEL &amp; POWER18</v>
      </c>
      <c r="F9262" s="8" t="s">
        <v>4706</v>
      </c>
      <c r="G9262" s="8">
        <v>1952</v>
      </c>
      <c r="H9262" s="8">
        <v>68</v>
      </c>
      <c r="I9262" s="8" t="s">
        <v>56</v>
      </c>
      <c r="J9262" s="8" t="s">
        <v>4780</v>
      </c>
      <c r="K9262" s="8" t="s">
        <v>4781</v>
      </c>
      <c r="L9262" s="7" t="s">
        <v>48</v>
      </c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8" t="s">
        <v>49</v>
      </c>
      <c r="Z9262" s="8" t="s">
        <v>163</v>
      </c>
      <c r="AP9262" s="6"/>
      <c r="AQ9262" s="6"/>
      <c r="AR9262" s="6"/>
      <c r="AS9262" s="6"/>
      <c r="AT9262" s="6"/>
    </row>
    <row r="9263" spans="1:46" ht="14.25" customHeight="1">
      <c r="A9263" s="7" t="s">
        <v>159</v>
      </c>
      <c r="B9263" s="7">
        <v>3987</v>
      </c>
      <c r="C9263" s="8">
        <v>109856</v>
      </c>
      <c r="D9263" s="8" t="s">
        <v>4705</v>
      </c>
      <c r="E9263" s="8" t="str">
        <f t="shared" si="144"/>
        <v>JINDAL STEEL &amp; POWER19</v>
      </c>
      <c r="F9263" s="8" t="s">
        <v>4706</v>
      </c>
      <c r="G9263" s="8">
        <v>1952</v>
      </c>
      <c r="H9263" s="8">
        <v>68</v>
      </c>
      <c r="I9263" s="8" t="s">
        <v>41</v>
      </c>
      <c r="J9263" s="8" t="s">
        <v>4780</v>
      </c>
      <c r="K9263" s="8" t="s">
        <v>4781</v>
      </c>
      <c r="L9263" s="7" t="s">
        <v>48</v>
      </c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8" t="s">
        <v>49</v>
      </c>
      <c r="Z9263" s="8" t="s">
        <v>163</v>
      </c>
      <c r="AP9263" s="6"/>
      <c r="AQ9263" s="6"/>
      <c r="AR9263" s="6"/>
      <c r="AS9263" s="6"/>
      <c r="AT9263" s="6"/>
    </row>
    <row r="9264" spans="1:46" ht="14.25" customHeight="1">
      <c r="A9264" s="7" t="s">
        <v>159</v>
      </c>
      <c r="B9264" s="7">
        <v>3834</v>
      </c>
      <c r="C9264" s="8">
        <v>109856</v>
      </c>
      <c r="D9264" s="8" t="s">
        <v>4705</v>
      </c>
      <c r="E9264" s="8" t="str">
        <f t="shared" si="144"/>
        <v>JINDAL STEEL &amp; POWER15</v>
      </c>
      <c r="F9264" s="8" t="s">
        <v>4706</v>
      </c>
      <c r="G9264" s="8">
        <v>1952</v>
      </c>
      <c r="H9264" s="8">
        <v>68</v>
      </c>
      <c r="I9264" s="8" t="s">
        <v>119</v>
      </c>
      <c r="J9264" s="8" t="s">
        <v>4782</v>
      </c>
      <c r="K9264" s="8" t="s">
        <v>4783</v>
      </c>
      <c r="L9264" s="7" t="s">
        <v>48</v>
      </c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8" t="s">
        <v>49</v>
      </c>
      <c r="Z9264" s="8" t="s">
        <v>163</v>
      </c>
      <c r="AP9264" s="6"/>
      <c r="AQ9264" s="6"/>
      <c r="AR9264" s="6"/>
      <c r="AS9264" s="6"/>
      <c r="AT9264" s="6"/>
    </row>
    <row r="9265" spans="1:46" ht="14.25" customHeight="1">
      <c r="A9265" s="7" t="s">
        <v>159</v>
      </c>
      <c r="B9265" s="7">
        <v>3928</v>
      </c>
      <c r="C9265" s="8">
        <v>109856</v>
      </c>
      <c r="D9265" s="8" t="s">
        <v>4705</v>
      </c>
      <c r="E9265" s="8" t="str">
        <f t="shared" si="144"/>
        <v>JINDAL STEEL &amp; POWER18</v>
      </c>
      <c r="F9265" s="8" t="s">
        <v>4706</v>
      </c>
      <c r="G9265" s="8">
        <v>1952</v>
      </c>
      <c r="H9265" s="8">
        <v>68</v>
      </c>
      <c r="I9265" s="8" t="s">
        <v>56</v>
      </c>
      <c r="J9265" s="8" t="s">
        <v>4784</v>
      </c>
      <c r="K9265" s="6" t="s">
        <v>4784</v>
      </c>
      <c r="L9265" s="7" t="s">
        <v>893</v>
      </c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8" t="s">
        <v>894</v>
      </c>
      <c r="Z9265" s="8" t="s">
        <v>163</v>
      </c>
      <c r="AP9265" s="6"/>
      <c r="AQ9265" s="6"/>
      <c r="AR9265" s="6"/>
      <c r="AS9265" s="6"/>
      <c r="AT9265" s="6"/>
    </row>
    <row r="9266" spans="1:46" ht="14.25" customHeight="1">
      <c r="A9266" s="7" t="s">
        <v>159</v>
      </c>
      <c r="B9266" s="7">
        <v>4018</v>
      </c>
      <c r="C9266" s="8">
        <v>109856</v>
      </c>
      <c r="D9266" s="8" t="s">
        <v>4705</v>
      </c>
      <c r="E9266" s="8" t="str">
        <f t="shared" si="144"/>
        <v>JINDAL STEEL &amp; POWER19</v>
      </c>
      <c r="F9266" s="8" t="s">
        <v>4706</v>
      </c>
      <c r="G9266" s="8">
        <v>1952</v>
      </c>
      <c r="H9266" s="8">
        <v>68</v>
      </c>
      <c r="I9266" s="8" t="s">
        <v>41</v>
      </c>
      <c r="J9266" s="8" t="s">
        <v>4784</v>
      </c>
      <c r="K9266" s="6" t="s">
        <v>4784</v>
      </c>
      <c r="L9266" s="7" t="s">
        <v>893</v>
      </c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8" t="s">
        <v>894</v>
      </c>
      <c r="Z9266" s="8" t="s">
        <v>163</v>
      </c>
      <c r="AP9266" s="6"/>
      <c r="AQ9266" s="6"/>
      <c r="AR9266" s="6"/>
      <c r="AS9266" s="6"/>
      <c r="AT9266" s="6"/>
    </row>
    <row r="9267" spans="1:46" ht="14.25" customHeight="1">
      <c r="A9267" s="7" t="s">
        <v>159</v>
      </c>
      <c r="B9267" s="7">
        <v>3930</v>
      </c>
      <c r="C9267" s="8">
        <v>109856</v>
      </c>
      <c r="D9267" s="8" t="s">
        <v>4705</v>
      </c>
      <c r="E9267" s="8" t="str">
        <f t="shared" si="144"/>
        <v>JINDAL STEEL &amp; POWER18</v>
      </c>
      <c r="F9267" s="8" t="s">
        <v>4706</v>
      </c>
      <c r="G9267" s="8">
        <v>1952</v>
      </c>
      <c r="H9267" s="8">
        <v>68</v>
      </c>
      <c r="I9267" s="8" t="s">
        <v>56</v>
      </c>
      <c r="J9267" s="8" t="s">
        <v>4785</v>
      </c>
      <c r="K9267" s="6" t="s">
        <v>4785</v>
      </c>
      <c r="L9267" s="7" t="s">
        <v>893</v>
      </c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8" t="s">
        <v>894</v>
      </c>
      <c r="Z9267" s="8" t="s">
        <v>163</v>
      </c>
      <c r="AP9267" s="6"/>
      <c r="AQ9267" s="6"/>
      <c r="AR9267" s="6"/>
      <c r="AS9267" s="6"/>
      <c r="AT9267" s="6"/>
    </row>
    <row r="9268" spans="1:46" ht="14.25" customHeight="1">
      <c r="A9268" s="7" t="s">
        <v>159</v>
      </c>
      <c r="B9268" s="7">
        <v>4020</v>
      </c>
      <c r="C9268" s="8">
        <v>109856</v>
      </c>
      <c r="D9268" s="8" t="s">
        <v>4705</v>
      </c>
      <c r="E9268" s="8" t="str">
        <f t="shared" si="144"/>
        <v>JINDAL STEEL &amp; POWER19</v>
      </c>
      <c r="F9268" s="8" t="s">
        <v>4706</v>
      </c>
      <c r="G9268" s="8">
        <v>1952</v>
      </c>
      <c r="H9268" s="8">
        <v>68</v>
      </c>
      <c r="I9268" s="8" t="s">
        <v>41</v>
      </c>
      <c r="J9268" s="8" t="s">
        <v>4785</v>
      </c>
      <c r="K9268" s="6" t="s">
        <v>4785</v>
      </c>
      <c r="L9268" s="7" t="s">
        <v>893</v>
      </c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8" t="s">
        <v>894</v>
      </c>
      <c r="Z9268" s="8" t="s">
        <v>163</v>
      </c>
      <c r="AP9268" s="6"/>
      <c r="AQ9268" s="6"/>
      <c r="AR9268" s="6"/>
      <c r="AS9268" s="6"/>
      <c r="AT9268" s="6"/>
    </row>
    <row r="9269" spans="1:46" ht="14.25" customHeight="1">
      <c r="A9269" s="7" t="s">
        <v>159</v>
      </c>
      <c r="B9269" s="7">
        <v>3929</v>
      </c>
      <c r="C9269" s="8">
        <v>109856</v>
      </c>
      <c r="D9269" s="8" t="s">
        <v>4705</v>
      </c>
      <c r="E9269" s="8" t="str">
        <f t="shared" si="144"/>
        <v>JINDAL STEEL &amp; POWER18</v>
      </c>
      <c r="F9269" s="8" t="s">
        <v>4706</v>
      </c>
      <c r="G9269" s="8">
        <v>1952</v>
      </c>
      <c r="H9269" s="8">
        <v>68</v>
      </c>
      <c r="I9269" s="8" t="s">
        <v>56</v>
      </c>
      <c r="J9269" s="8" t="s">
        <v>4786</v>
      </c>
      <c r="K9269" s="6" t="s">
        <v>4786</v>
      </c>
      <c r="L9269" s="7" t="s">
        <v>893</v>
      </c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8" t="s">
        <v>894</v>
      </c>
      <c r="Z9269" s="8" t="s">
        <v>163</v>
      </c>
      <c r="AP9269" s="6"/>
      <c r="AQ9269" s="6"/>
      <c r="AR9269" s="6"/>
      <c r="AS9269" s="6"/>
      <c r="AT9269" s="6"/>
    </row>
    <row r="9270" spans="1:46" ht="14.25" customHeight="1">
      <c r="A9270" s="7" t="s">
        <v>159</v>
      </c>
      <c r="B9270" s="7">
        <v>4019</v>
      </c>
      <c r="C9270" s="8">
        <v>109856</v>
      </c>
      <c r="D9270" s="8" t="s">
        <v>4705</v>
      </c>
      <c r="E9270" s="8" t="str">
        <f t="shared" si="144"/>
        <v>JINDAL STEEL &amp; POWER19</v>
      </c>
      <c r="F9270" s="8" t="s">
        <v>4706</v>
      </c>
      <c r="G9270" s="8">
        <v>1952</v>
      </c>
      <c r="H9270" s="8">
        <v>68</v>
      </c>
      <c r="I9270" s="8" t="s">
        <v>41</v>
      </c>
      <c r="J9270" s="8" t="s">
        <v>4786</v>
      </c>
      <c r="K9270" s="6" t="s">
        <v>4786</v>
      </c>
      <c r="L9270" s="7" t="s">
        <v>893</v>
      </c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8" t="s">
        <v>894</v>
      </c>
      <c r="Z9270" s="8" t="s">
        <v>163</v>
      </c>
      <c r="AP9270" s="6"/>
      <c r="AQ9270" s="6"/>
      <c r="AR9270" s="6"/>
      <c r="AS9270" s="6"/>
      <c r="AT9270" s="6"/>
    </row>
    <row r="9271" spans="1:46" ht="14.25" customHeight="1">
      <c r="A9271" s="7" t="s">
        <v>159</v>
      </c>
      <c r="B9271" s="7">
        <v>3809</v>
      </c>
      <c r="C9271" s="8">
        <v>109856</v>
      </c>
      <c r="D9271" s="8" t="s">
        <v>4705</v>
      </c>
      <c r="E9271" s="8" t="str">
        <f t="shared" si="144"/>
        <v>JINDAL STEEL &amp; POWER14</v>
      </c>
      <c r="F9271" s="8" t="s">
        <v>4706</v>
      </c>
      <c r="G9271" s="8">
        <v>1952</v>
      </c>
      <c r="H9271" s="8">
        <v>68</v>
      </c>
      <c r="I9271" s="8" t="s">
        <v>117</v>
      </c>
      <c r="J9271" s="8" t="s">
        <v>4787</v>
      </c>
      <c r="K9271" s="6" t="s">
        <v>4788</v>
      </c>
      <c r="L9271" s="7" t="s">
        <v>4789</v>
      </c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8" t="s">
        <v>204</v>
      </c>
      <c r="Z9271" s="8" t="s">
        <v>163</v>
      </c>
      <c r="AP9271" s="6"/>
      <c r="AQ9271" s="6"/>
      <c r="AR9271" s="6"/>
      <c r="AS9271" s="6"/>
      <c r="AT9271" s="6"/>
    </row>
    <row r="9272" spans="1:46" ht="14.25" customHeight="1">
      <c r="A9272" s="7" t="s">
        <v>38</v>
      </c>
      <c r="B9272" s="7">
        <v>33</v>
      </c>
      <c r="C9272" s="8">
        <v>109856</v>
      </c>
      <c r="D9272" s="8" t="s">
        <v>4705</v>
      </c>
      <c r="E9272" s="8" t="str">
        <f t="shared" si="144"/>
        <v>JINDAL STEEL &amp; POWER15</v>
      </c>
      <c r="F9272" s="8" t="s">
        <v>4706</v>
      </c>
      <c r="G9272" s="8">
        <v>1952</v>
      </c>
      <c r="H9272" s="8">
        <v>68</v>
      </c>
      <c r="I9272" s="8" t="s">
        <v>119</v>
      </c>
      <c r="J9272" s="8" t="s">
        <v>4787</v>
      </c>
      <c r="K9272" s="6" t="s">
        <v>4787</v>
      </c>
      <c r="L9272" s="7" t="s">
        <v>4789</v>
      </c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8" t="s">
        <v>204</v>
      </c>
      <c r="X9272" s="8" t="s">
        <v>147</v>
      </c>
      <c r="Y9272" s="8" t="e">
        <v>#N/A</v>
      </c>
      <c r="Z9272" s="8" t="s">
        <v>1147</v>
      </c>
      <c r="AP9272" s="6"/>
      <c r="AQ9272" s="6"/>
      <c r="AR9272" s="6"/>
      <c r="AS9272" s="6"/>
      <c r="AT9272" s="6"/>
    </row>
    <row r="9273" spans="1:46" ht="14.25" customHeight="1">
      <c r="A9273" s="7" t="s">
        <v>159</v>
      </c>
      <c r="B9273" s="7">
        <v>3946</v>
      </c>
      <c r="C9273" s="8">
        <v>109856</v>
      </c>
      <c r="D9273" s="8" t="s">
        <v>4705</v>
      </c>
      <c r="E9273" s="8" t="str">
        <f t="shared" si="144"/>
        <v>JINDAL STEEL &amp; POWER18</v>
      </c>
      <c r="F9273" s="8" t="s">
        <v>4706</v>
      </c>
      <c r="G9273" s="8">
        <v>1952</v>
      </c>
      <c r="H9273" s="8">
        <v>68</v>
      </c>
      <c r="I9273" s="8" t="s">
        <v>56</v>
      </c>
      <c r="J9273" s="8" t="s">
        <v>4787</v>
      </c>
      <c r="K9273" s="6" t="s">
        <v>4788</v>
      </c>
      <c r="L9273" s="7" t="s">
        <v>4789</v>
      </c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8" t="s">
        <v>204</v>
      </c>
      <c r="Z9273" s="8" t="s">
        <v>163</v>
      </c>
      <c r="AP9273" s="6"/>
      <c r="AQ9273" s="6"/>
      <c r="AR9273" s="6"/>
      <c r="AS9273" s="6"/>
      <c r="AT9273" s="6"/>
    </row>
    <row r="9274" spans="1:46" ht="14.25" customHeight="1">
      <c r="A9274" s="7" t="s">
        <v>159</v>
      </c>
      <c r="B9274" s="7">
        <v>4036</v>
      </c>
      <c r="C9274" s="8">
        <v>109856</v>
      </c>
      <c r="D9274" s="8" t="s">
        <v>4705</v>
      </c>
      <c r="E9274" s="8" t="str">
        <f t="shared" si="144"/>
        <v>JINDAL STEEL &amp; POWER19</v>
      </c>
      <c r="F9274" s="8" t="s">
        <v>4706</v>
      </c>
      <c r="G9274" s="8">
        <v>1952</v>
      </c>
      <c r="H9274" s="8">
        <v>68</v>
      </c>
      <c r="I9274" s="8" t="s">
        <v>41</v>
      </c>
      <c r="J9274" s="8" t="s">
        <v>4787</v>
      </c>
      <c r="K9274" s="6" t="s">
        <v>4788</v>
      </c>
      <c r="L9274" s="7" t="s">
        <v>4789</v>
      </c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8" t="s">
        <v>204</v>
      </c>
      <c r="Z9274" s="8" t="s">
        <v>163</v>
      </c>
      <c r="AP9274" s="6"/>
      <c r="AQ9274" s="6"/>
      <c r="AR9274" s="6"/>
      <c r="AS9274" s="6"/>
      <c r="AT9274" s="6"/>
    </row>
    <row r="9275" spans="1:46" ht="14.25" customHeight="1">
      <c r="A9275" s="7" t="s">
        <v>159</v>
      </c>
      <c r="B9275" s="7">
        <v>3778</v>
      </c>
      <c r="C9275" s="8">
        <v>109856</v>
      </c>
      <c r="D9275" s="8" t="s">
        <v>4705</v>
      </c>
      <c r="E9275" s="8" t="str">
        <f t="shared" si="144"/>
        <v>JINDAL STEEL &amp; POWER14</v>
      </c>
      <c r="F9275" s="8" t="s">
        <v>4706</v>
      </c>
      <c r="G9275" s="8">
        <v>1952</v>
      </c>
      <c r="H9275" s="8">
        <v>68</v>
      </c>
      <c r="I9275" s="8" t="s">
        <v>117</v>
      </c>
      <c r="J9275" s="8" t="s">
        <v>4790</v>
      </c>
      <c r="K9275" s="6" t="s">
        <v>4790</v>
      </c>
      <c r="L9275" s="7" t="s">
        <v>301</v>
      </c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8" t="s">
        <v>219</v>
      </c>
      <c r="Z9275" s="8" t="s">
        <v>163</v>
      </c>
      <c r="AP9275" s="6"/>
      <c r="AQ9275" s="6"/>
      <c r="AR9275" s="6"/>
      <c r="AS9275" s="6"/>
      <c r="AT9275" s="6"/>
    </row>
    <row r="9276" spans="1:46" ht="14.25" customHeight="1">
      <c r="A9276" s="7" t="s">
        <v>159</v>
      </c>
      <c r="B9276" s="7">
        <v>3785</v>
      </c>
      <c r="C9276" s="8">
        <v>109856</v>
      </c>
      <c r="D9276" s="8" t="s">
        <v>4705</v>
      </c>
      <c r="E9276" s="8" t="str">
        <f t="shared" si="144"/>
        <v>JINDAL STEEL &amp; POWER14</v>
      </c>
      <c r="F9276" s="8" t="s">
        <v>4706</v>
      </c>
      <c r="G9276" s="8">
        <v>1952</v>
      </c>
      <c r="H9276" s="8">
        <v>68</v>
      </c>
      <c r="I9276" s="8" t="s">
        <v>117</v>
      </c>
      <c r="J9276" s="8" t="s">
        <v>4791</v>
      </c>
      <c r="K9276" s="6" t="s">
        <v>4792</v>
      </c>
      <c r="L9276" s="7" t="s">
        <v>4789</v>
      </c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8" t="s">
        <v>204</v>
      </c>
      <c r="Z9276" s="8" t="s">
        <v>163</v>
      </c>
      <c r="AP9276" s="6"/>
      <c r="AQ9276" s="6"/>
      <c r="AR9276" s="6"/>
      <c r="AS9276" s="6"/>
      <c r="AT9276" s="6"/>
    </row>
    <row r="9277" spans="1:46" ht="14.25" customHeight="1">
      <c r="A9277" s="7" t="s">
        <v>159</v>
      </c>
      <c r="B9277" s="7">
        <v>3863</v>
      </c>
      <c r="C9277" s="8">
        <v>109856</v>
      </c>
      <c r="D9277" s="8" t="s">
        <v>4705</v>
      </c>
      <c r="E9277" s="8" t="str">
        <f t="shared" si="144"/>
        <v>JINDAL STEEL &amp; POWER15</v>
      </c>
      <c r="F9277" s="8" t="s">
        <v>4706</v>
      </c>
      <c r="G9277" s="8">
        <v>1952</v>
      </c>
      <c r="H9277" s="8">
        <v>68</v>
      </c>
      <c r="I9277" s="8" t="s">
        <v>119</v>
      </c>
      <c r="J9277" s="8" t="s">
        <v>4791</v>
      </c>
      <c r="K9277" s="6" t="s">
        <v>4792</v>
      </c>
      <c r="L9277" s="7" t="s">
        <v>4789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8" t="s">
        <v>204</v>
      </c>
      <c r="Z9277" s="8" t="s">
        <v>163</v>
      </c>
      <c r="AP9277" s="6"/>
      <c r="AQ9277" s="6"/>
      <c r="AR9277" s="6"/>
      <c r="AS9277" s="6"/>
      <c r="AT9277" s="6"/>
    </row>
    <row r="9278" spans="1:46" ht="14.25" customHeight="1">
      <c r="A9278" s="7" t="s">
        <v>159</v>
      </c>
      <c r="B9278" s="7">
        <v>3926</v>
      </c>
      <c r="C9278" s="8">
        <v>109856</v>
      </c>
      <c r="D9278" s="8" t="s">
        <v>4705</v>
      </c>
      <c r="E9278" s="8" t="str">
        <f t="shared" si="144"/>
        <v>JINDAL STEEL &amp; POWER18</v>
      </c>
      <c r="F9278" s="8" t="s">
        <v>4706</v>
      </c>
      <c r="G9278" s="8">
        <v>1952</v>
      </c>
      <c r="H9278" s="8">
        <v>68</v>
      </c>
      <c r="I9278" s="8" t="s">
        <v>56</v>
      </c>
      <c r="J9278" s="8" t="s">
        <v>4791</v>
      </c>
      <c r="K9278" s="6" t="s">
        <v>4792</v>
      </c>
      <c r="L9278" s="7" t="s">
        <v>4789</v>
      </c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8" t="s">
        <v>204</v>
      </c>
      <c r="Z9278" s="8" t="s">
        <v>163</v>
      </c>
      <c r="AP9278" s="6"/>
      <c r="AQ9278" s="6"/>
      <c r="AR9278" s="6"/>
      <c r="AS9278" s="6"/>
      <c r="AT9278" s="6"/>
    </row>
    <row r="9279" spans="1:46" ht="14.25" customHeight="1">
      <c r="A9279" s="7" t="s">
        <v>159</v>
      </c>
      <c r="B9279" s="7">
        <v>4016</v>
      </c>
      <c r="C9279" s="8">
        <v>109856</v>
      </c>
      <c r="D9279" s="8" t="s">
        <v>4705</v>
      </c>
      <c r="E9279" s="8" t="str">
        <f t="shared" si="144"/>
        <v>JINDAL STEEL &amp; POWER19</v>
      </c>
      <c r="F9279" s="8" t="s">
        <v>4706</v>
      </c>
      <c r="G9279" s="8">
        <v>1952</v>
      </c>
      <c r="H9279" s="8">
        <v>68</v>
      </c>
      <c r="I9279" s="8" t="s">
        <v>41</v>
      </c>
      <c r="J9279" s="8" t="s">
        <v>4791</v>
      </c>
      <c r="K9279" s="6" t="s">
        <v>4792</v>
      </c>
      <c r="L9279" s="7" t="s">
        <v>4789</v>
      </c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8" t="s">
        <v>204</v>
      </c>
      <c r="Z9279" s="8" t="s">
        <v>163</v>
      </c>
      <c r="AP9279" s="6"/>
      <c r="AQ9279" s="6"/>
      <c r="AR9279" s="6"/>
      <c r="AS9279" s="6"/>
      <c r="AT9279" s="6"/>
    </row>
    <row r="9280" spans="1:46" ht="14.25" customHeight="1">
      <c r="A9280" s="7" t="s">
        <v>159</v>
      </c>
      <c r="B9280" s="7">
        <v>3927</v>
      </c>
      <c r="C9280" s="8">
        <v>109856</v>
      </c>
      <c r="D9280" s="8" t="s">
        <v>4705</v>
      </c>
      <c r="E9280" s="8" t="str">
        <f t="shared" si="144"/>
        <v>JINDAL STEEL &amp; POWER18</v>
      </c>
      <c r="F9280" s="8" t="s">
        <v>4706</v>
      </c>
      <c r="G9280" s="8">
        <v>1952</v>
      </c>
      <c r="H9280" s="8">
        <v>68</v>
      </c>
      <c r="I9280" s="8" t="s">
        <v>56</v>
      </c>
      <c r="J9280" s="8" t="s">
        <v>4793</v>
      </c>
      <c r="K9280" s="6" t="s">
        <v>4794</v>
      </c>
      <c r="L9280" s="7" t="s">
        <v>4730</v>
      </c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8" t="s">
        <v>894</v>
      </c>
      <c r="Z9280" s="8" t="s">
        <v>163</v>
      </c>
      <c r="AP9280" s="6"/>
      <c r="AQ9280" s="6"/>
      <c r="AR9280" s="6"/>
      <c r="AS9280" s="6"/>
      <c r="AT9280" s="6"/>
    </row>
    <row r="9281" spans="1:46" ht="14.25" customHeight="1">
      <c r="A9281" s="7" t="s">
        <v>159</v>
      </c>
      <c r="B9281" s="7">
        <v>4017</v>
      </c>
      <c r="C9281" s="8">
        <v>109856</v>
      </c>
      <c r="D9281" s="8" t="s">
        <v>4705</v>
      </c>
      <c r="E9281" s="8" t="str">
        <f t="shared" si="144"/>
        <v>JINDAL STEEL &amp; POWER19</v>
      </c>
      <c r="F9281" s="8" t="s">
        <v>4706</v>
      </c>
      <c r="G9281" s="8">
        <v>1952</v>
      </c>
      <c r="H9281" s="8">
        <v>68</v>
      </c>
      <c r="I9281" s="8" t="s">
        <v>41</v>
      </c>
      <c r="J9281" s="8" t="s">
        <v>4793</v>
      </c>
      <c r="K9281" s="6" t="s">
        <v>4794</v>
      </c>
      <c r="L9281" s="7" t="s">
        <v>4730</v>
      </c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8" t="s">
        <v>894</v>
      </c>
      <c r="Z9281" s="8" t="s">
        <v>163</v>
      </c>
      <c r="AP9281" s="6"/>
      <c r="AQ9281" s="6"/>
      <c r="AR9281" s="6"/>
      <c r="AS9281" s="6"/>
      <c r="AT9281" s="6"/>
    </row>
    <row r="9282" spans="1:46" ht="14.25" customHeight="1">
      <c r="A9282" s="7" t="s">
        <v>159</v>
      </c>
      <c r="B9282" s="7">
        <v>3796</v>
      </c>
      <c r="C9282" s="8">
        <v>109856</v>
      </c>
      <c r="D9282" s="8" t="s">
        <v>4705</v>
      </c>
      <c r="E9282" s="8" t="str">
        <f t="shared" ref="E9282:E9345" si="145">CONCATENATE(LEFT(D9282,20),RIGHT(I9282,2))</f>
        <v>JINDAL STEEL &amp; POWER14</v>
      </c>
      <c r="F9282" s="8" t="s">
        <v>4706</v>
      </c>
      <c r="G9282" s="8">
        <v>1952</v>
      </c>
      <c r="H9282" s="8">
        <v>68</v>
      </c>
      <c r="I9282" s="8" t="s">
        <v>117</v>
      </c>
      <c r="J9282" s="8" t="s">
        <v>4795</v>
      </c>
      <c r="K9282" s="6" t="s">
        <v>4796</v>
      </c>
      <c r="L9282" s="7" t="s">
        <v>4789</v>
      </c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8" t="s">
        <v>204</v>
      </c>
      <c r="Z9282" s="8" t="s">
        <v>163</v>
      </c>
      <c r="AP9282" s="6"/>
      <c r="AQ9282" s="6"/>
      <c r="AR9282" s="6"/>
      <c r="AS9282" s="6"/>
      <c r="AT9282" s="6"/>
    </row>
    <row r="9283" spans="1:46" ht="14.25" customHeight="1">
      <c r="A9283" s="7" t="s">
        <v>38</v>
      </c>
      <c r="B9283" s="7">
        <v>25</v>
      </c>
      <c r="C9283" s="8">
        <v>109856</v>
      </c>
      <c r="D9283" s="8" t="s">
        <v>4705</v>
      </c>
      <c r="E9283" s="8" t="str">
        <f t="shared" si="145"/>
        <v>JINDAL STEEL &amp; POWER15</v>
      </c>
      <c r="F9283" s="8" t="s">
        <v>4706</v>
      </c>
      <c r="G9283" s="8">
        <v>1952</v>
      </c>
      <c r="H9283" s="8">
        <v>68</v>
      </c>
      <c r="I9283" s="8" t="s">
        <v>119</v>
      </c>
      <c r="J9283" s="8" t="s">
        <v>4795</v>
      </c>
      <c r="K9283" s="6" t="s">
        <v>4795</v>
      </c>
      <c r="L9283" s="7" t="s">
        <v>4789</v>
      </c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8" t="s">
        <v>204</v>
      </c>
      <c r="X9283" s="8" t="s">
        <v>147</v>
      </c>
      <c r="Y9283" s="8" t="e">
        <v>#N/A</v>
      </c>
      <c r="Z9283" s="8" t="s">
        <v>1147</v>
      </c>
      <c r="AP9283" s="6"/>
      <c r="AQ9283" s="6"/>
      <c r="AR9283" s="6"/>
      <c r="AS9283" s="6"/>
      <c r="AT9283" s="6"/>
    </row>
    <row r="9284" spans="1:46" ht="14.25" customHeight="1">
      <c r="A9284" s="7" t="s">
        <v>159</v>
      </c>
      <c r="B9284" s="7">
        <v>3937</v>
      </c>
      <c r="C9284" s="8">
        <v>109856</v>
      </c>
      <c r="D9284" s="8" t="s">
        <v>4705</v>
      </c>
      <c r="E9284" s="8" t="str">
        <f t="shared" si="145"/>
        <v>JINDAL STEEL &amp; POWER18</v>
      </c>
      <c r="F9284" s="8" t="s">
        <v>4706</v>
      </c>
      <c r="G9284" s="8">
        <v>1952</v>
      </c>
      <c r="H9284" s="8">
        <v>68</v>
      </c>
      <c r="I9284" s="8" t="s">
        <v>56</v>
      </c>
      <c r="J9284" s="8" t="s">
        <v>4795</v>
      </c>
      <c r="K9284" s="6" t="s">
        <v>4796</v>
      </c>
      <c r="L9284" s="7" t="s">
        <v>4789</v>
      </c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8" t="s">
        <v>204</v>
      </c>
      <c r="Z9284" s="8" t="s">
        <v>163</v>
      </c>
      <c r="AP9284" s="6"/>
      <c r="AQ9284" s="6"/>
      <c r="AR9284" s="6"/>
      <c r="AS9284" s="6"/>
      <c r="AT9284" s="6"/>
    </row>
    <row r="9285" spans="1:46" ht="14.25" customHeight="1">
      <c r="A9285" s="7" t="s">
        <v>159</v>
      </c>
      <c r="B9285" s="7">
        <v>4027</v>
      </c>
      <c r="C9285" s="8">
        <v>109856</v>
      </c>
      <c r="D9285" s="8" t="s">
        <v>4705</v>
      </c>
      <c r="E9285" s="8" t="str">
        <f t="shared" si="145"/>
        <v>JINDAL STEEL &amp; POWER19</v>
      </c>
      <c r="F9285" s="8" t="s">
        <v>4706</v>
      </c>
      <c r="G9285" s="8">
        <v>1952</v>
      </c>
      <c r="H9285" s="8">
        <v>68</v>
      </c>
      <c r="I9285" s="8" t="s">
        <v>41</v>
      </c>
      <c r="J9285" s="8" t="s">
        <v>4795</v>
      </c>
      <c r="K9285" s="6" t="s">
        <v>4796</v>
      </c>
      <c r="L9285" s="7" t="s">
        <v>4789</v>
      </c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8" t="s">
        <v>204</v>
      </c>
      <c r="Z9285" s="8" t="s">
        <v>163</v>
      </c>
      <c r="AP9285" s="6"/>
      <c r="AQ9285" s="6"/>
      <c r="AR9285" s="6"/>
      <c r="AS9285" s="6"/>
      <c r="AT9285" s="6"/>
    </row>
    <row r="9286" spans="1:46" ht="14.25" customHeight="1">
      <c r="A9286" s="7" t="s">
        <v>159</v>
      </c>
      <c r="B9286" s="7">
        <v>3793</v>
      </c>
      <c r="C9286" s="8">
        <v>109856</v>
      </c>
      <c r="D9286" s="8" t="s">
        <v>4705</v>
      </c>
      <c r="E9286" s="8" t="str">
        <f t="shared" si="145"/>
        <v>JINDAL STEEL &amp; POWER14</v>
      </c>
      <c r="F9286" s="8" t="s">
        <v>4706</v>
      </c>
      <c r="G9286" s="8">
        <v>1952</v>
      </c>
      <c r="H9286" s="8">
        <v>68</v>
      </c>
      <c r="I9286" s="8" t="s">
        <v>117</v>
      </c>
      <c r="J9286" s="8" t="s">
        <v>4797</v>
      </c>
      <c r="K9286" s="6" t="s">
        <v>4798</v>
      </c>
      <c r="L9286" s="7" t="s">
        <v>203</v>
      </c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8" t="s">
        <v>204</v>
      </c>
      <c r="Z9286" s="8" t="s">
        <v>163</v>
      </c>
      <c r="AP9286" s="6"/>
      <c r="AQ9286" s="6"/>
      <c r="AR9286" s="6"/>
      <c r="AS9286" s="6"/>
      <c r="AT9286" s="6"/>
    </row>
    <row r="9287" spans="1:46" ht="14.25" customHeight="1">
      <c r="A9287" s="7" t="s">
        <v>38</v>
      </c>
      <c r="B9287" s="7">
        <v>22</v>
      </c>
      <c r="C9287" s="8">
        <v>109856</v>
      </c>
      <c r="D9287" s="8" t="s">
        <v>4705</v>
      </c>
      <c r="E9287" s="8" t="str">
        <f t="shared" si="145"/>
        <v>JINDAL STEEL &amp; POWER15</v>
      </c>
      <c r="F9287" s="8" t="s">
        <v>4706</v>
      </c>
      <c r="G9287" s="8">
        <v>1952</v>
      </c>
      <c r="H9287" s="8">
        <v>68</v>
      </c>
      <c r="I9287" s="8" t="s">
        <v>119</v>
      </c>
      <c r="J9287" s="8" t="s">
        <v>4797</v>
      </c>
      <c r="K9287" s="6" t="s">
        <v>4797</v>
      </c>
      <c r="L9287" s="7" t="s">
        <v>203</v>
      </c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8" t="s">
        <v>204</v>
      </c>
      <c r="X9287" s="8">
        <v>53.833333333333336</v>
      </c>
      <c r="Y9287" s="8">
        <v>19.166666666666668</v>
      </c>
      <c r="Z9287" s="8" t="s">
        <v>1147</v>
      </c>
      <c r="AP9287" s="6"/>
      <c r="AQ9287" s="6"/>
      <c r="AR9287" s="6"/>
      <c r="AS9287" s="6"/>
      <c r="AT9287" s="6"/>
    </row>
    <row r="9288" spans="1:46" ht="14.25" customHeight="1">
      <c r="A9288" s="7" t="s">
        <v>159</v>
      </c>
      <c r="B9288" s="7">
        <v>3934</v>
      </c>
      <c r="C9288" s="8">
        <v>109856</v>
      </c>
      <c r="D9288" s="8" t="s">
        <v>4705</v>
      </c>
      <c r="E9288" s="8" t="str">
        <f t="shared" si="145"/>
        <v>JINDAL STEEL &amp; POWER18</v>
      </c>
      <c r="F9288" s="8" t="s">
        <v>4706</v>
      </c>
      <c r="G9288" s="8">
        <v>1952</v>
      </c>
      <c r="H9288" s="8">
        <v>68</v>
      </c>
      <c r="I9288" s="8" t="s">
        <v>56</v>
      </c>
      <c r="J9288" s="8" t="s">
        <v>4797</v>
      </c>
      <c r="K9288" s="6" t="s">
        <v>4798</v>
      </c>
      <c r="L9288" s="7" t="s">
        <v>203</v>
      </c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8" t="s">
        <v>204</v>
      </c>
      <c r="Z9288" s="8" t="s">
        <v>163</v>
      </c>
      <c r="AP9288" s="6"/>
      <c r="AQ9288" s="6"/>
      <c r="AR9288" s="6"/>
      <c r="AS9288" s="6"/>
      <c r="AT9288" s="6"/>
    </row>
    <row r="9289" spans="1:46" ht="14.25" customHeight="1">
      <c r="A9289" s="7" t="s">
        <v>159</v>
      </c>
      <c r="B9289" s="7">
        <v>4024</v>
      </c>
      <c r="C9289" s="8">
        <v>109856</v>
      </c>
      <c r="D9289" s="8" t="s">
        <v>4705</v>
      </c>
      <c r="E9289" s="8" t="str">
        <f t="shared" si="145"/>
        <v>JINDAL STEEL &amp; POWER19</v>
      </c>
      <c r="F9289" s="8" t="s">
        <v>4706</v>
      </c>
      <c r="G9289" s="8">
        <v>1952</v>
      </c>
      <c r="H9289" s="8">
        <v>68</v>
      </c>
      <c r="I9289" s="8" t="s">
        <v>41</v>
      </c>
      <c r="J9289" s="8" t="s">
        <v>4797</v>
      </c>
      <c r="K9289" s="6" t="s">
        <v>4798</v>
      </c>
      <c r="L9289" s="7" t="s">
        <v>203</v>
      </c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8" t="s">
        <v>204</v>
      </c>
      <c r="Z9289" s="8" t="s">
        <v>163</v>
      </c>
      <c r="AP9289" s="6"/>
      <c r="AQ9289" s="6"/>
      <c r="AR9289" s="6"/>
      <c r="AS9289" s="6"/>
      <c r="AT9289" s="6"/>
    </row>
    <row r="9290" spans="1:46" ht="14.25" customHeight="1">
      <c r="A9290" s="7" t="s">
        <v>159</v>
      </c>
      <c r="B9290" s="7">
        <v>3745</v>
      </c>
      <c r="C9290" s="8">
        <v>109856</v>
      </c>
      <c r="D9290" s="8" t="s">
        <v>4705</v>
      </c>
      <c r="E9290" s="8" t="str">
        <f t="shared" si="145"/>
        <v>JINDAL STEEL &amp; POWER14</v>
      </c>
      <c r="F9290" s="8" t="s">
        <v>4706</v>
      </c>
      <c r="G9290" s="8">
        <v>1952</v>
      </c>
      <c r="H9290" s="8">
        <v>68</v>
      </c>
      <c r="I9290" s="8" t="s">
        <v>117</v>
      </c>
      <c r="J9290" s="8" t="s">
        <v>4799</v>
      </c>
      <c r="K9290" s="8" t="s">
        <v>4800</v>
      </c>
      <c r="L9290" s="7" t="s">
        <v>48</v>
      </c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8" t="s">
        <v>49</v>
      </c>
      <c r="Z9290" s="8" t="s">
        <v>163</v>
      </c>
      <c r="AP9290" s="6"/>
      <c r="AQ9290" s="6"/>
      <c r="AR9290" s="6"/>
      <c r="AS9290" s="6"/>
      <c r="AT9290" s="6"/>
    </row>
    <row r="9291" spans="1:46" ht="14.25" customHeight="1">
      <c r="A9291" s="7" t="s">
        <v>159</v>
      </c>
      <c r="B9291" s="7">
        <v>3827</v>
      </c>
      <c r="C9291" s="8">
        <v>109856</v>
      </c>
      <c r="D9291" s="8" t="s">
        <v>4705</v>
      </c>
      <c r="E9291" s="8" t="str">
        <f t="shared" si="145"/>
        <v>JINDAL STEEL &amp; POWER15</v>
      </c>
      <c r="F9291" s="8" t="s">
        <v>4706</v>
      </c>
      <c r="G9291" s="8">
        <v>1952</v>
      </c>
      <c r="H9291" s="8">
        <v>68</v>
      </c>
      <c r="I9291" s="8" t="s">
        <v>119</v>
      </c>
      <c r="J9291" s="8" t="s">
        <v>4799</v>
      </c>
      <c r="K9291" s="8" t="s">
        <v>4800</v>
      </c>
      <c r="L9291" s="7" t="s">
        <v>48</v>
      </c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8" t="s">
        <v>49</v>
      </c>
      <c r="Z9291" s="8" t="s">
        <v>163</v>
      </c>
      <c r="AP9291" s="6"/>
      <c r="AQ9291" s="6"/>
      <c r="AR9291" s="6"/>
      <c r="AS9291" s="6"/>
      <c r="AT9291" s="6"/>
    </row>
    <row r="9292" spans="1:46" ht="14.25" customHeight="1">
      <c r="A9292" s="7" t="s">
        <v>159</v>
      </c>
      <c r="B9292" s="7">
        <v>3887</v>
      </c>
      <c r="C9292" s="8">
        <v>109856</v>
      </c>
      <c r="D9292" s="8" t="s">
        <v>4705</v>
      </c>
      <c r="E9292" s="8" t="str">
        <f t="shared" si="145"/>
        <v>JINDAL STEEL &amp; POWER18</v>
      </c>
      <c r="F9292" s="8" t="s">
        <v>4706</v>
      </c>
      <c r="G9292" s="8">
        <v>1952</v>
      </c>
      <c r="H9292" s="8">
        <v>68</v>
      </c>
      <c r="I9292" s="8" t="s">
        <v>56</v>
      </c>
      <c r="J9292" s="8" t="s">
        <v>4799</v>
      </c>
      <c r="K9292" s="8" t="s">
        <v>4800</v>
      </c>
      <c r="L9292" s="7" t="s">
        <v>48</v>
      </c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8" t="s">
        <v>49</v>
      </c>
      <c r="Z9292" s="8" t="s">
        <v>163</v>
      </c>
      <c r="AP9292" s="6"/>
      <c r="AQ9292" s="6"/>
      <c r="AR9292" s="6"/>
      <c r="AS9292" s="6"/>
      <c r="AT9292" s="6"/>
    </row>
    <row r="9293" spans="1:46" ht="14.25" customHeight="1">
      <c r="A9293" s="7" t="s">
        <v>159</v>
      </c>
      <c r="B9293" s="7">
        <v>3977</v>
      </c>
      <c r="C9293" s="8">
        <v>109856</v>
      </c>
      <c r="D9293" s="8" t="s">
        <v>4705</v>
      </c>
      <c r="E9293" s="8" t="str">
        <f t="shared" si="145"/>
        <v>JINDAL STEEL &amp; POWER19</v>
      </c>
      <c r="F9293" s="8" t="s">
        <v>4706</v>
      </c>
      <c r="G9293" s="8">
        <v>1952</v>
      </c>
      <c r="H9293" s="8">
        <v>68</v>
      </c>
      <c r="I9293" s="8" t="s">
        <v>41</v>
      </c>
      <c r="J9293" s="8" t="s">
        <v>4799</v>
      </c>
      <c r="K9293" s="8" t="s">
        <v>4800</v>
      </c>
      <c r="L9293" s="7" t="s">
        <v>48</v>
      </c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8" t="s">
        <v>49</v>
      </c>
      <c r="Z9293" s="8" t="s">
        <v>163</v>
      </c>
      <c r="AP9293" s="6"/>
      <c r="AQ9293" s="6"/>
      <c r="AR9293" s="6"/>
      <c r="AS9293" s="6"/>
      <c r="AT9293" s="6"/>
    </row>
    <row r="9294" spans="1:46" ht="14.25" customHeight="1">
      <c r="A9294" s="7" t="s">
        <v>159</v>
      </c>
      <c r="B9294" s="7">
        <v>3774</v>
      </c>
      <c r="C9294" s="8">
        <v>109856</v>
      </c>
      <c r="D9294" s="8" t="s">
        <v>4705</v>
      </c>
      <c r="E9294" s="8" t="str">
        <f t="shared" si="145"/>
        <v>JINDAL STEEL &amp; POWER14</v>
      </c>
      <c r="F9294" s="8" t="s">
        <v>4706</v>
      </c>
      <c r="G9294" s="8">
        <v>1952</v>
      </c>
      <c r="H9294" s="8">
        <v>68</v>
      </c>
      <c r="I9294" s="8" t="s">
        <v>117</v>
      </c>
      <c r="J9294" s="8" t="s">
        <v>4801</v>
      </c>
      <c r="K9294" s="6" t="s">
        <v>4801</v>
      </c>
      <c r="L9294" s="7" t="s">
        <v>1829</v>
      </c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8" t="s">
        <v>140</v>
      </c>
      <c r="Z9294" s="8" t="s">
        <v>163</v>
      </c>
      <c r="AP9294" s="6"/>
      <c r="AQ9294" s="6"/>
      <c r="AR9294" s="6"/>
      <c r="AS9294" s="6"/>
      <c r="AT9294" s="6"/>
    </row>
    <row r="9295" spans="1:46" ht="14.25" customHeight="1">
      <c r="A9295" s="7" t="s">
        <v>159</v>
      </c>
      <c r="B9295" s="7">
        <v>3853</v>
      </c>
      <c r="C9295" s="8">
        <v>109856</v>
      </c>
      <c r="D9295" s="8" t="s">
        <v>4705</v>
      </c>
      <c r="E9295" s="8" t="str">
        <f t="shared" si="145"/>
        <v>JINDAL STEEL &amp; POWER15</v>
      </c>
      <c r="F9295" s="8" t="s">
        <v>4706</v>
      </c>
      <c r="G9295" s="8">
        <v>1952</v>
      </c>
      <c r="H9295" s="8">
        <v>68</v>
      </c>
      <c r="I9295" s="8" t="s">
        <v>119</v>
      </c>
      <c r="J9295" s="8" t="s">
        <v>4801</v>
      </c>
      <c r="K9295" s="6" t="s">
        <v>4802</v>
      </c>
      <c r="L9295" s="7" t="s">
        <v>1829</v>
      </c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8" t="s">
        <v>140</v>
      </c>
      <c r="Z9295" s="8" t="s">
        <v>163</v>
      </c>
      <c r="AP9295" s="6"/>
      <c r="AQ9295" s="6"/>
      <c r="AR9295" s="6"/>
      <c r="AS9295" s="6"/>
      <c r="AT9295" s="6"/>
    </row>
    <row r="9296" spans="1:46" ht="14.25" customHeight="1">
      <c r="A9296" s="7" t="s">
        <v>159</v>
      </c>
      <c r="B9296" s="7">
        <v>3916</v>
      </c>
      <c r="C9296" s="8">
        <v>109856</v>
      </c>
      <c r="D9296" s="8" t="s">
        <v>4705</v>
      </c>
      <c r="E9296" s="8" t="str">
        <f t="shared" si="145"/>
        <v>JINDAL STEEL &amp; POWER18</v>
      </c>
      <c r="F9296" s="8" t="s">
        <v>4706</v>
      </c>
      <c r="G9296" s="8">
        <v>1952</v>
      </c>
      <c r="H9296" s="8">
        <v>68</v>
      </c>
      <c r="I9296" s="8" t="s">
        <v>56</v>
      </c>
      <c r="J9296" s="8" t="s">
        <v>4801</v>
      </c>
      <c r="K9296" s="6" t="s">
        <v>4802</v>
      </c>
      <c r="L9296" s="7" t="s">
        <v>1829</v>
      </c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8" t="s">
        <v>140</v>
      </c>
      <c r="Z9296" s="8" t="s">
        <v>163</v>
      </c>
      <c r="AP9296" s="6"/>
      <c r="AQ9296" s="6"/>
      <c r="AR9296" s="6"/>
      <c r="AS9296" s="6"/>
      <c r="AT9296" s="6"/>
    </row>
    <row r="9297" spans="1:46" ht="14.25" customHeight="1">
      <c r="A9297" s="7" t="s">
        <v>159</v>
      </c>
      <c r="B9297" s="7">
        <v>4006</v>
      </c>
      <c r="C9297" s="8">
        <v>109856</v>
      </c>
      <c r="D9297" s="8" t="s">
        <v>4705</v>
      </c>
      <c r="E9297" s="8" t="str">
        <f t="shared" si="145"/>
        <v>JINDAL STEEL &amp; POWER19</v>
      </c>
      <c r="F9297" s="8" t="s">
        <v>4706</v>
      </c>
      <c r="G9297" s="8">
        <v>1952</v>
      </c>
      <c r="H9297" s="8">
        <v>68</v>
      </c>
      <c r="I9297" s="8" t="s">
        <v>41</v>
      </c>
      <c r="J9297" s="8" t="s">
        <v>4801</v>
      </c>
      <c r="K9297" s="6" t="s">
        <v>4802</v>
      </c>
      <c r="L9297" s="7" t="s">
        <v>1829</v>
      </c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8" t="s">
        <v>140</v>
      </c>
      <c r="Z9297" s="8" t="s">
        <v>163</v>
      </c>
      <c r="AP9297" s="6"/>
      <c r="AQ9297" s="6"/>
      <c r="AR9297" s="6"/>
      <c r="AS9297" s="6"/>
      <c r="AT9297" s="6"/>
    </row>
    <row r="9298" spans="1:46" ht="14.25" customHeight="1">
      <c r="A9298" s="7" t="s">
        <v>159</v>
      </c>
      <c r="B9298" s="7">
        <v>3770</v>
      </c>
      <c r="C9298" s="8">
        <v>109856</v>
      </c>
      <c r="D9298" s="8" t="s">
        <v>4705</v>
      </c>
      <c r="E9298" s="8" t="str">
        <f t="shared" si="145"/>
        <v>JINDAL STEEL &amp; POWER14</v>
      </c>
      <c r="F9298" s="8" t="s">
        <v>4706</v>
      </c>
      <c r="G9298" s="8">
        <v>1952</v>
      </c>
      <c r="H9298" s="8">
        <v>68</v>
      </c>
      <c r="I9298" s="8" t="s">
        <v>117</v>
      </c>
      <c r="J9298" s="8" t="s">
        <v>4803</v>
      </c>
      <c r="K9298" s="6" t="s">
        <v>4804</v>
      </c>
      <c r="L9298" s="7" t="s">
        <v>139</v>
      </c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8" t="s">
        <v>140</v>
      </c>
      <c r="Z9298" s="8" t="s">
        <v>163</v>
      </c>
      <c r="AP9298" s="6"/>
      <c r="AQ9298" s="6"/>
      <c r="AR9298" s="6"/>
      <c r="AS9298" s="6"/>
      <c r="AT9298" s="6"/>
    </row>
    <row r="9299" spans="1:46" ht="14.25" customHeight="1">
      <c r="A9299" s="7" t="s">
        <v>159</v>
      </c>
      <c r="B9299" s="7">
        <v>3849</v>
      </c>
      <c r="C9299" s="8">
        <v>109856</v>
      </c>
      <c r="D9299" s="8" t="s">
        <v>4705</v>
      </c>
      <c r="E9299" s="8" t="str">
        <f t="shared" si="145"/>
        <v>JINDAL STEEL &amp; POWER15</v>
      </c>
      <c r="F9299" s="8" t="s">
        <v>4706</v>
      </c>
      <c r="G9299" s="8">
        <v>1952</v>
      </c>
      <c r="H9299" s="8">
        <v>68</v>
      </c>
      <c r="I9299" s="8" t="s">
        <v>119</v>
      </c>
      <c r="J9299" s="8" t="s">
        <v>4803</v>
      </c>
      <c r="K9299" s="6" t="s">
        <v>4804</v>
      </c>
      <c r="L9299" s="7" t="s">
        <v>139</v>
      </c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8" t="s">
        <v>140</v>
      </c>
      <c r="Z9299" s="8" t="s">
        <v>163</v>
      </c>
      <c r="AP9299" s="6"/>
      <c r="AQ9299" s="6"/>
      <c r="AR9299" s="6"/>
      <c r="AS9299" s="6"/>
      <c r="AT9299" s="6"/>
    </row>
    <row r="9300" spans="1:46" ht="14.25" customHeight="1">
      <c r="A9300" s="7" t="s">
        <v>159</v>
      </c>
      <c r="B9300" s="7">
        <v>3912</v>
      </c>
      <c r="C9300" s="8">
        <v>109856</v>
      </c>
      <c r="D9300" s="8" t="s">
        <v>4705</v>
      </c>
      <c r="E9300" s="8" t="str">
        <f t="shared" si="145"/>
        <v>JINDAL STEEL &amp; POWER18</v>
      </c>
      <c r="F9300" s="8" t="s">
        <v>4706</v>
      </c>
      <c r="G9300" s="8">
        <v>1952</v>
      </c>
      <c r="H9300" s="8">
        <v>68</v>
      </c>
      <c r="I9300" s="8" t="s">
        <v>56</v>
      </c>
      <c r="J9300" s="8" t="s">
        <v>4803</v>
      </c>
      <c r="K9300" s="6" t="s">
        <v>4804</v>
      </c>
      <c r="L9300" s="7" t="s">
        <v>139</v>
      </c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8" t="s">
        <v>140</v>
      </c>
      <c r="Z9300" s="8" t="s">
        <v>163</v>
      </c>
      <c r="AP9300" s="6"/>
      <c r="AQ9300" s="6"/>
      <c r="AR9300" s="6"/>
      <c r="AS9300" s="6"/>
      <c r="AT9300" s="6"/>
    </row>
    <row r="9301" spans="1:46" ht="14.25" customHeight="1">
      <c r="A9301" s="7" t="s">
        <v>159</v>
      </c>
      <c r="B9301" s="7">
        <v>4002</v>
      </c>
      <c r="C9301" s="8">
        <v>109856</v>
      </c>
      <c r="D9301" s="8" t="s">
        <v>4705</v>
      </c>
      <c r="E9301" s="8" t="str">
        <f t="shared" si="145"/>
        <v>JINDAL STEEL &amp; POWER19</v>
      </c>
      <c r="F9301" s="8" t="s">
        <v>4706</v>
      </c>
      <c r="G9301" s="8">
        <v>1952</v>
      </c>
      <c r="H9301" s="8">
        <v>68</v>
      </c>
      <c r="I9301" s="8" t="s">
        <v>41</v>
      </c>
      <c r="J9301" s="8" t="s">
        <v>4803</v>
      </c>
      <c r="K9301" s="6" t="s">
        <v>4805</v>
      </c>
      <c r="L9301" s="7" t="s">
        <v>139</v>
      </c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8" t="s">
        <v>140</v>
      </c>
      <c r="Z9301" s="8" t="s">
        <v>163</v>
      </c>
      <c r="AP9301" s="6"/>
      <c r="AQ9301" s="6"/>
      <c r="AR9301" s="6"/>
      <c r="AS9301" s="6"/>
      <c r="AT9301" s="6"/>
    </row>
    <row r="9302" spans="1:46" ht="14.25" customHeight="1">
      <c r="A9302" s="7" t="s">
        <v>159</v>
      </c>
      <c r="B9302" s="7">
        <v>3817</v>
      </c>
      <c r="C9302" s="8">
        <v>109856</v>
      </c>
      <c r="D9302" s="8" t="s">
        <v>4705</v>
      </c>
      <c r="E9302" s="8" t="str">
        <f t="shared" si="145"/>
        <v>JINDAL STEEL &amp; POWER14</v>
      </c>
      <c r="F9302" s="8" t="s">
        <v>4706</v>
      </c>
      <c r="G9302" s="8">
        <v>1952</v>
      </c>
      <c r="H9302" s="8">
        <v>68</v>
      </c>
      <c r="I9302" s="8" t="s">
        <v>117</v>
      </c>
      <c r="J9302" s="8" t="s">
        <v>4806</v>
      </c>
      <c r="K9302" s="6" t="s">
        <v>4807</v>
      </c>
      <c r="L9302" s="7" t="s">
        <v>203</v>
      </c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8" t="s">
        <v>204</v>
      </c>
      <c r="Z9302" s="8" t="s">
        <v>163</v>
      </c>
      <c r="AP9302" s="6"/>
      <c r="AQ9302" s="6"/>
      <c r="AR9302" s="6"/>
      <c r="AS9302" s="6"/>
      <c r="AT9302" s="6"/>
    </row>
    <row r="9303" spans="1:46" ht="14.25" customHeight="1">
      <c r="A9303" s="7" t="s">
        <v>159</v>
      </c>
      <c r="B9303" s="7">
        <v>3868</v>
      </c>
      <c r="C9303" s="8">
        <v>109856</v>
      </c>
      <c r="D9303" s="8" t="s">
        <v>4705</v>
      </c>
      <c r="E9303" s="8" t="str">
        <f t="shared" si="145"/>
        <v>JINDAL STEEL &amp; POWER15</v>
      </c>
      <c r="F9303" s="8" t="s">
        <v>4706</v>
      </c>
      <c r="G9303" s="8">
        <v>1952</v>
      </c>
      <c r="H9303" s="8">
        <v>68</v>
      </c>
      <c r="I9303" s="8" t="s">
        <v>119</v>
      </c>
      <c r="J9303" s="8" t="s">
        <v>4806</v>
      </c>
      <c r="K9303" s="6" t="s">
        <v>4807</v>
      </c>
      <c r="L9303" s="7" t="s">
        <v>203</v>
      </c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8" t="s">
        <v>204</v>
      </c>
      <c r="Z9303" s="8" t="s">
        <v>163</v>
      </c>
      <c r="AP9303" s="6"/>
      <c r="AQ9303" s="6"/>
      <c r="AR9303" s="6"/>
      <c r="AS9303" s="6"/>
      <c r="AT9303" s="6"/>
    </row>
    <row r="9304" spans="1:46" ht="14.25" customHeight="1">
      <c r="A9304" s="7" t="s">
        <v>159</v>
      </c>
      <c r="B9304" s="7">
        <v>3950</v>
      </c>
      <c r="C9304" s="8">
        <v>109856</v>
      </c>
      <c r="D9304" s="8" t="s">
        <v>4705</v>
      </c>
      <c r="E9304" s="8" t="str">
        <f t="shared" si="145"/>
        <v>JINDAL STEEL &amp; POWER18</v>
      </c>
      <c r="F9304" s="8" t="s">
        <v>4706</v>
      </c>
      <c r="G9304" s="8">
        <v>1952</v>
      </c>
      <c r="H9304" s="8">
        <v>68</v>
      </c>
      <c r="I9304" s="8" t="s">
        <v>56</v>
      </c>
      <c r="J9304" s="8" t="s">
        <v>4806</v>
      </c>
      <c r="K9304" s="6" t="s">
        <v>4807</v>
      </c>
      <c r="L9304" s="7" t="s">
        <v>203</v>
      </c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8" t="s">
        <v>204</v>
      </c>
      <c r="Z9304" s="8" t="s">
        <v>163</v>
      </c>
      <c r="AP9304" s="6"/>
      <c r="AQ9304" s="6"/>
      <c r="AR9304" s="6"/>
      <c r="AS9304" s="6"/>
      <c r="AT9304" s="6"/>
    </row>
    <row r="9305" spans="1:46" ht="14.25" customHeight="1">
      <c r="A9305" s="7" t="s">
        <v>159</v>
      </c>
      <c r="B9305" s="7">
        <v>4040</v>
      </c>
      <c r="C9305" s="8">
        <v>109856</v>
      </c>
      <c r="D9305" s="8" t="s">
        <v>4705</v>
      </c>
      <c r="E9305" s="8" t="str">
        <f t="shared" si="145"/>
        <v>JINDAL STEEL &amp; POWER19</v>
      </c>
      <c r="F9305" s="8" t="s">
        <v>4706</v>
      </c>
      <c r="G9305" s="8">
        <v>1952</v>
      </c>
      <c r="H9305" s="8">
        <v>68</v>
      </c>
      <c r="I9305" s="8" t="s">
        <v>41</v>
      </c>
      <c r="J9305" s="8" t="s">
        <v>4806</v>
      </c>
      <c r="K9305" s="6" t="s">
        <v>4807</v>
      </c>
      <c r="L9305" s="7" t="s">
        <v>203</v>
      </c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8" t="s">
        <v>204</v>
      </c>
      <c r="Z9305" s="8" t="s">
        <v>163</v>
      </c>
      <c r="AP9305" s="6"/>
      <c r="AQ9305" s="6"/>
      <c r="AR9305" s="6"/>
      <c r="AS9305" s="6"/>
      <c r="AT9305" s="6"/>
    </row>
    <row r="9306" spans="1:46" ht="14.25" customHeight="1">
      <c r="A9306" s="7" t="s">
        <v>159</v>
      </c>
      <c r="B9306" s="7">
        <v>3773</v>
      </c>
      <c r="C9306" s="8">
        <v>109856</v>
      </c>
      <c r="D9306" s="8" t="s">
        <v>4705</v>
      </c>
      <c r="E9306" s="8" t="str">
        <f t="shared" si="145"/>
        <v>JINDAL STEEL &amp; POWER14</v>
      </c>
      <c r="F9306" s="8" t="s">
        <v>4706</v>
      </c>
      <c r="G9306" s="8">
        <v>1952</v>
      </c>
      <c r="H9306" s="8">
        <v>68</v>
      </c>
      <c r="I9306" s="8" t="s">
        <v>117</v>
      </c>
      <c r="J9306" s="8" t="s">
        <v>4808</v>
      </c>
      <c r="K9306" s="6" t="s">
        <v>4808</v>
      </c>
      <c r="L9306" s="7" t="s">
        <v>4809</v>
      </c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8" t="s">
        <v>140</v>
      </c>
      <c r="Z9306" s="8" t="s">
        <v>163</v>
      </c>
      <c r="AP9306" s="6"/>
      <c r="AQ9306" s="6"/>
      <c r="AR9306" s="6"/>
      <c r="AS9306" s="6"/>
      <c r="AT9306" s="6"/>
    </row>
    <row r="9307" spans="1:46" ht="14.25" customHeight="1">
      <c r="A9307" s="7" t="s">
        <v>159</v>
      </c>
      <c r="B9307" s="7">
        <v>3852</v>
      </c>
      <c r="C9307" s="8">
        <v>109856</v>
      </c>
      <c r="D9307" s="8" t="s">
        <v>4705</v>
      </c>
      <c r="E9307" s="8" t="str">
        <f t="shared" si="145"/>
        <v>JINDAL STEEL &amp; POWER15</v>
      </c>
      <c r="F9307" s="8" t="s">
        <v>4706</v>
      </c>
      <c r="G9307" s="8">
        <v>1952</v>
      </c>
      <c r="H9307" s="8">
        <v>68</v>
      </c>
      <c r="I9307" s="8" t="s">
        <v>119</v>
      </c>
      <c r="J9307" s="8" t="s">
        <v>4808</v>
      </c>
      <c r="K9307" s="6" t="s">
        <v>4808</v>
      </c>
      <c r="L9307" s="7" t="s">
        <v>4809</v>
      </c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8" t="s">
        <v>140</v>
      </c>
      <c r="Z9307" s="8" t="s">
        <v>163</v>
      </c>
      <c r="AP9307" s="6"/>
      <c r="AQ9307" s="6"/>
      <c r="AR9307" s="6"/>
      <c r="AS9307" s="6"/>
      <c r="AT9307" s="6"/>
    </row>
    <row r="9308" spans="1:46" ht="14.25" customHeight="1">
      <c r="A9308" s="7" t="s">
        <v>159</v>
      </c>
      <c r="B9308" s="7">
        <v>3915</v>
      </c>
      <c r="C9308" s="8">
        <v>109856</v>
      </c>
      <c r="D9308" s="8" t="s">
        <v>4705</v>
      </c>
      <c r="E9308" s="8" t="str">
        <f t="shared" si="145"/>
        <v>JINDAL STEEL &amp; POWER18</v>
      </c>
      <c r="F9308" s="8" t="s">
        <v>4706</v>
      </c>
      <c r="G9308" s="8">
        <v>1952</v>
      </c>
      <c r="H9308" s="8">
        <v>68</v>
      </c>
      <c r="I9308" s="8" t="s">
        <v>56</v>
      </c>
      <c r="J9308" s="8" t="s">
        <v>4808</v>
      </c>
      <c r="K9308" s="6" t="s">
        <v>4808</v>
      </c>
      <c r="L9308" s="7" t="s">
        <v>4809</v>
      </c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8" t="s">
        <v>140</v>
      </c>
      <c r="Z9308" s="8" t="s">
        <v>163</v>
      </c>
      <c r="AP9308" s="6"/>
      <c r="AQ9308" s="6"/>
      <c r="AR9308" s="6"/>
      <c r="AS9308" s="6"/>
      <c r="AT9308" s="6"/>
    </row>
    <row r="9309" spans="1:46" ht="14.25" customHeight="1">
      <c r="A9309" s="7" t="s">
        <v>159</v>
      </c>
      <c r="B9309" s="7">
        <v>4005</v>
      </c>
      <c r="C9309" s="8">
        <v>109856</v>
      </c>
      <c r="D9309" s="8" t="s">
        <v>4705</v>
      </c>
      <c r="E9309" s="8" t="str">
        <f t="shared" si="145"/>
        <v>JINDAL STEEL &amp; POWER19</v>
      </c>
      <c r="F9309" s="8" t="s">
        <v>4706</v>
      </c>
      <c r="G9309" s="8">
        <v>1952</v>
      </c>
      <c r="H9309" s="8">
        <v>68</v>
      </c>
      <c r="I9309" s="8" t="s">
        <v>41</v>
      </c>
      <c r="J9309" s="8" t="s">
        <v>4808</v>
      </c>
      <c r="K9309" s="6" t="s">
        <v>4808</v>
      </c>
      <c r="L9309" s="7" t="s">
        <v>4809</v>
      </c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8" t="s">
        <v>140</v>
      </c>
      <c r="Z9309" s="8" t="s">
        <v>163</v>
      </c>
      <c r="AP9309" s="6"/>
      <c r="AQ9309" s="6"/>
      <c r="AR9309" s="6"/>
      <c r="AS9309" s="6"/>
      <c r="AT9309" s="6"/>
    </row>
    <row r="9310" spans="1:46" ht="14.25" customHeight="1">
      <c r="A9310" s="7" t="s">
        <v>159</v>
      </c>
      <c r="B9310" s="7">
        <v>3769</v>
      </c>
      <c r="C9310" s="8">
        <v>109856</v>
      </c>
      <c r="D9310" s="8" t="s">
        <v>4705</v>
      </c>
      <c r="E9310" s="8" t="str">
        <f t="shared" si="145"/>
        <v>JINDAL STEEL &amp; POWER14</v>
      </c>
      <c r="F9310" s="8" t="s">
        <v>4706</v>
      </c>
      <c r="G9310" s="8">
        <v>1952</v>
      </c>
      <c r="H9310" s="8">
        <v>68</v>
      </c>
      <c r="I9310" s="8" t="s">
        <v>117</v>
      </c>
      <c r="J9310" s="8" t="s">
        <v>4810</v>
      </c>
      <c r="K9310" s="6" t="s">
        <v>4811</v>
      </c>
      <c r="L9310" s="7" t="s">
        <v>139</v>
      </c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8" t="s">
        <v>140</v>
      </c>
      <c r="Z9310" s="8" t="s">
        <v>163</v>
      </c>
      <c r="AP9310" s="6"/>
      <c r="AQ9310" s="6"/>
      <c r="AR9310" s="6"/>
      <c r="AS9310" s="6"/>
      <c r="AT9310" s="6"/>
    </row>
    <row r="9311" spans="1:46" ht="14.25" customHeight="1">
      <c r="A9311" s="7" t="s">
        <v>159</v>
      </c>
      <c r="B9311" s="7">
        <v>3848</v>
      </c>
      <c r="C9311" s="8">
        <v>109856</v>
      </c>
      <c r="D9311" s="8" t="s">
        <v>4705</v>
      </c>
      <c r="E9311" s="8" t="str">
        <f t="shared" si="145"/>
        <v>JINDAL STEEL &amp; POWER15</v>
      </c>
      <c r="F9311" s="8" t="s">
        <v>4706</v>
      </c>
      <c r="G9311" s="8">
        <v>1952</v>
      </c>
      <c r="H9311" s="8">
        <v>68</v>
      </c>
      <c r="I9311" s="8" t="s">
        <v>119</v>
      </c>
      <c r="J9311" s="8" t="s">
        <v>4810</v>
      </c>
      <c r="K9311" s="6" t="s">
        <v>4811</v>
      </c>
      <c r="L9311" s="7" t="s">
        <v>139</v>
      </c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8" t="s">
        <v>140</v>
      </c>
      <c r="Z9311" s="8" t="s">
        <v>163</v>
      </c>
      <c r="AP9311" s="6"/>
      <c r="AQ9311" s="6"/>
      <c r="AR9311" s="6"/>
      <c r="AS9311" s="6"/>
      <c r="AT9311" s="6"/>
    </row>
    <row r="9312" spans="1:46" ht="14.25" customHeight="1">
      <c r="A9312" s="7" t="s">
        <v>159</v>
      </c>
      <c r="B9312" s="7">
        <v>3911</v>
      </c>
      <c r="C9312" s="8">
        <v>109856</v>
      </c>
      <c r="D9312" s="8" t="s">
        <v>4705</v>
      </c>
      <c r="E9312" s="8" t="str">
        <f t="shared" si="145"/>
        <v>JINDAL STEEL &amp; POWER18</v>
      </c>
      <c r="F9312" s="8" t="s">
        <v>4706</v>
      </c>
      <c r="G9312" s="8">
        <v>1952</v>
      </c>
      <c r="H9312" s="8">
        <v>68</v>
      </c>
      <c r="I9312" s="8" t="s">
        <v>56</v>
      </c>
      <c r="J9312" s="8" t="s">
        <v>4810</v>
      </c>
      <c r="K9312" s="6" t="s">
        <v>4811</v>
      </c>
      <c r="L9312" s="7" t="s">
        <v>139</v>
      </c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8" t="s">
        <v>140</v>
      </c>
      <c r="Z9312" s="8" t="s">
        <v>163</v>
      </c>
      <c r="AP9312" s="6"/>
      <c r="AQ9312" s="6"/>
      <c r="AR9312" s="6"/>
      <c r="AS9312" s="6"/>
      <c r="AT9312" s="6"/>
    </row>
    <row r="9313" spans="1:46" ht="14.25" customHeight="1">
      <c r="A9313" s="7" t="s">
        <v>159</v>
      </c>
      <c r="B9313" s="7">
        <v>4001</v>
      </c>
      <c r="C9313" s="8">
        <v>109856</v>
      </c>
      <c r="D9313" s="8" t="s">
        <v>4705</v>
      </c>
      <c r="E9313" s="8" t="str">
        <f t="shared" si="145"/>
        <v>JINDAL STEEL &amp; POWER19</v>
      </c>
      <c r="F9313" s="8" t="s">
        <v>4706</v>
      </c>
      <c r="G9313" s="8">
        <v>1952</v>
      </c>
      <c r="H9313" s="8">
        <v>68</v>
      </c>
      <c r="I9313" s="8" t="s">
        <v>41</v>
      </c>
      <c r="J9313" s="8" t="s">
        <v>4810</v>
      </c>
      <c r="K9313" s="6" t="s">
        <v>4811</v>
      </c>
      <c r="L9313" s="7" t="s">
        <v>139</v>
      </c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8" t="s">
        <v>140</v>
      </c>
      <c r="Z9313" s="8" t="s">
        <v>163</v>
      </c>
      <c r="AP9313" s="6"/>
      <c r="AQ9313" s="6"/>
      <c r="AR9313" s="6"/>
      <c r="AS9313" s="6"/>
      <c r="AT9313" s="6"/>
    </row>
    <row r="9314" spans="1:46" ht="14.25" customHeight="1">
      <c r="A9314" s="7" t="s">
        <v>159</v>
      </c>
      <c r="B9314" s="7">
        <v>3808</v>
      </c>
      <c r="C9314" s="8">
        <v>109856</v>
      </c>
      <c r="D9314" s="8" t="s">
        <v>4705</v>
      </c>
      <c r="E9314" s="8" t="str">
        <f t="shared" si="145"/>
        <v>JINDAL STEEL &amp; POWER14</v>
      </c>
      <c r="F9314" s="8" t="s">
        <v>4706</v>
      </c>
      <c r="G9314" s="8">
        <v>1952</v>
      </c>
      <c r="H9314" s="8">
        <v>68</v>
      </c>
      <c r="I9314" s="8" t="s">
        <v>117</v>
      </c>
      <c r="J9314" s="8" t="s">
        <v>4812</v>
      </c>
      <c r="K9314" s="6" t="s">
        <v>4813</v>
      </c>
      <c r="L9314" s="7" t="s">
        <v>4721</v>
      </c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8" t="s">
        <v>204</v>
      </c>
      <c r="Z9314" s="8" t="s">
        <v>163</v>
      </c>
      <c r="AP9314" s="6"/>
      <c r="AQ9314" s="6"/>
      <c r="AR9314" s="6"/>
      <c r="AS9314" s="6"/>
      <c r="AT9314" s="6"/>
    </row>
    <row r="9315" spans="1:46" ht="14.25" customHeight="1">
      <c r="A9315" s="7" t="s">
        <v>38</v>
      </c>
      <c r="B9315" s="7">
        <v>32</v>
      </c>
      <c r="C9315" s="8">
        <v>109856</v>
      </c>
      <c r="D9315" s="8" t="s">
        <v>4705</v>
      </c>
      <c r="E9315" s="8" t="str">
        <f t="shared" si="145"/>
        <v>JINDAL STEEL &amp; POWER15</v>
      </c>
      <c r="F9315" s="8" t="s">
        <v>4706</v>
      </c>
      <c r="G9315" s="8">
        <v>1952</v>
      </c>
      <c r="H9315" s="8">
        <v>68</v>
      </c>
      <c r="I9315" s="8" t="s">
        <v>119</v>
      </c>
      <c r="J9315" s="8" t="s">
        <v>4812</v>
      </c>
      <c r="K9315" s="6" t="s">
        <v>4812</v>
      </c>
      <c r="L9315" s="7" t="s">
        <v>4721</v>
      </c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8" t="s">
        <v>204</v>
      </c>
      <c r="X9315" s="8" t="s">
        <v>147</v>
      </c>
      <c r="Y9315" s="8" t="e">
        <v>#N/A</v>
      </c>
      <c r="Z9315" s="8" t="s">
        <v>1147</v>
      </c>
      <c r="AP9315" s="6"/>
      <c r="AQ9315" s="6"/>
      <c r="AR9315" s="6"/>
      <c r="AS9315" s="6"/>
      <c r="AT9315" s="6"/>
    </row>
    <row r="9316" spans="1:46" ht="14.25" customHeight="1">
      <c r="A9316" s="7" t="s">
        <v>159</v>
      </c>
      <c r="B9316" s="7">
        <v>3944</v>
      </c>
      <c r="C9316" s="8">
        <v>109856</v>
      </c>
      <c r="D9316" s="8" t="s">
        <v>4705</v>
      </c>
      <c r="E9316" s="8" t="str">
        <f t="shared" si="145"/>
        <v>JINDAL STEEL &amp; POWER18</v>
      </c>
      <c r="F9316" s="8" t="s">
        <v>4706</v>
      </c>
      <c r="G9316" s="8">
        <v>1952</v>
      </c>
      <c r="H9316" s="8">
        <v>68</v>
      </c>
      <c r="I9316" s="8" t="s">
        <v>56</v>
      </c>
      <c r="J9316" s="8" t="s">
        <v>4812</v>
      </c>
      <c r="K9316" s="6" t="s">
        <v>4813</v>
      </c>
      <c r="L9316" s="7" t="s">
        <v>4721</v>
      </c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8" t="s">
        <v>204</v>
      </c>
      <c r="Z9316" s="8" t="s">
        <v>163</v>
      </c>
      <c r="AP9316" s="6"/>
      <c r="AQ9316" s="6"/>
      <c r="AR9316" s="6"/>
      <c r="AS9316" s="6"/>
      <c r="AT9316" s="6"/>
    </row>
    <row r="9317" spans="1:46" ht="14.25" customHeight="1">
      <c r="A9317" s="7" t="s">
        <v>159</v>
      </c>
      <c r="B9317" s="7">
        <v>4034</v>
      </c>
      <c r="C9317" s="8">
        <v>109856</v>
      </c>
      <c r="D9317" s="8" t="s">
        <v>4705</v>
      </c>
      <c r="E9317" s="8" t="str">
        <f t="shared" si="145"/>
        <v>JINDAL STEEL &amp; POWER19</v>
      </c>
      <c r="F9317" s="8" t="s">
        <v>4706</v>
      </c>
      <c r="G9317" s="8">
        <v>1952</v>
      </c>
      <c r="H9317" s="8">
        <v>68</v>
      </c>
      <c r="I9317" s="8" t="s">
        <v>41</v>
      </c>
      <c r="J9317" s="8" t="s">
        <v>4812</v>
      </c>
      <c r="K9317" s="6" t="s">
        <v>4813</v>
      </c>
      <c r="L9317" s="7" t="s">
        <v>4721</v>
      </c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8" t="s">
        <v>204</v>
      </c>
      <c r="Z9317" s="8" t="s">
        <v>163</v>
      </c>
      <c r="AP9317" s="6"/>
      <c r="AQ9317" s="6"/>
      <c r="AR9317" s="6"/>
      <c r="AS9317" s="6"/>
      <c r="AT9317" s="6"/>
    </row>
    <row r="9318" spans="1:46" ht="14.25" customHeight="1">
      <c r="A9318" s="7" t="s">
        <v>159</v>
      </c>
      <c r="B9318" s="7">
        <v>3777</v>
      </c>
      <c r="C9318" s="8">
        <v>109856</v>
      </c>
      <c r="D9318" s="8" t="s">
        <v>4705</v>
      </c>
      <c r="E9318" s="8" t="str">
        <f t="shared" si="145"/>
        <v>JINDAL STEEL &amp; POWER14</v>
      </c>
      <c r="F9318" s="8" t="s">
        <v>4706</v>
      </c>
      <c r="G9318" s="8">
        <v>1952</v>
      </c>
      <c r="H9318" s="8">
        <v>68</v>
      </c>
      <c r="I9318" s="8" t="s">
        <v>117</v>
      </c>
      <c r="J9318" s="8" t="s">
        <v>4814</v>
      </c>
      <c r="K9318" s="6" t="s">
        <v>4815</v>
      </c>
      <c r="L9318" s="7" t="s">
        <v>203</v>
      </c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8" t="s">
        <v>204</v>
      </c>
      <c r="Z9318" s="8" t="s">
        <v>163</v>
      </c>
      <c r="AP9318" s="6"/>
      <c r="AQ9318" s="6"/>
      <c r="AR9318" s="6"/>
      <c r="AS9318" s="6"/>
      <c r="AT9318" s="6"/>
    </row>
    <row r="9319" spans="1:46" ht="14.25" customHeight="1">
      <c r="A9319" s="7" t="s">
        <v>159</v>
      </c>
      <c r="B9319" s="7">
        <v>3856</v>
      </c>
      <c r="C9319" s="8">
        <v>109856</v>
      </c>
      <c r="D9319" s="8" t="s">
        <v>4705</v>
      </c>
      <c r="E9319" s="8" t="str">
        <f t="shared" si="145"/>
        <v>JINDAL STEEL &amp; POWER15</v>
      </c>
      <c r="F9319" s="8" t="s">
        <v>4706</v>
      </c>
      <c r="G9319" s="8">
        <v>1952</v>
      </c>
      <c r="H9319" s="8">
        <v>68</v>
      </c>
      <c r="I9319" s="8" t="s">
        <v>119</v>
      </c>
      <c r="J9319" s="8" t="s">
        <v>4814</v>
      </c>
      <c r="K9319" s="6" t="s">
        <v>4815</v>
      </c>
      <c r="L9319" s="7" t="s">
        <v>203</v>
      </c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8" t="s">
        <v>204</v>
      </c>
      <c r="Z9319" s="8" t="s">
        <v>163</v>
      </c>
      <c r="AP9319" s="6"/>
      <c r="AQ9319" s="6"/>
      <c r="AR9319" s="6"/>
      <c r="AS9319" s="6"/>
      <c r="AT9319" s="6"/>
    </row>
    <row r="9320" spans="1:46" ht="14.25" customHeight="1">
      <c r="A9320" s="7" t="s">
        <v>159</v>
      </c>
      <c r="B9320" s="7">
        <v>3919</v>
      </c>
      <c r="C9320" s="8">
        <v>109856</v>
      </c>
      <c r="D9320" s="8" t="s">
        <v>4705</v>
      </c>
      <c r="E9320" s="8" t="str">
        <f t="shared" si="145"/>
        <v>JINDAL STEEL &amp; POWER18</v>
      </c>
      <c r="F9320" s="8" t="s">
        <v>4706</v>
      </c>
      <c r="G9320" s="8">
        <v>1952</v>
      </c>
      <c r="H9320" s="8">
        <v>68</v>
      </c>
      <c r="I9320" s="8" t="s">
        <v>56</v>
      </c>
      <c r="J9320" s="8" t="s">
        <v>4814</v>
      </c>
      <c r="K9320" s="6" t="s">
        <v>4815</v>
      </c>
      <c r="L9320" s="7" t="s">
        <v>203</v>
      </c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8" t="s">
        <v>204</v>
      </c>
      <c r="Z9320" s="8" t="s">
        <v>163</v>
      </c>
      <c r="AP9320" s="6"/>
      <c r="AQ9320" s="6"/>
      <c r="AR9320" s="6"/>
      <c r="AS9320" s="6"/>
      <c r="AT9320" s="6"/>
    </row>
    <row r="9321" spans="1:46" ht="14.25" customHeight="1">
      <c r="A9321" s="7" t="s">
        <v>159</v>
      </c>
      <c r="B9321" s="7">
        <v>4009</v>
      </c>
      <c r="C9321" s="8">
        <v>109856</v>
      </c>
      <c r="D9321" s="8" t="s">
        <v>4705</v>
      </c>
      <c r="E9321" s="8" t="str">
        <f t="shared" si="145"/>
        <v>JINDAL STEEL &amp; POWER19</v>
      </c>
      <c r="F9321" s="8" t="s">
        <v>4706</v>
      </c>
      <c r="G9321" s="8">
        <v>1952</v>
      </c>
      <c r="H9321" s="8">
        <v>68</v>
      </c>
      <c r="I9321" s="8" t="s">
        <v>41</v>
      </c>
      <c r="J9321" s="8" t="s">
        <v>4814</v>
      </c>
      <c r="K9321" s="6" t="s">
        <v>4815</v>
      </c>
      <c r="L9321" s="7" t="s">
        <v>203</v>
      </c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8" t="s">
        <v>204</v>
      </c>
      <c r="Z9321" s="8" t="s">
        <v>163</v>
      </c>
      <c r="AP9321" s="6"/>
      <c r="AQ9321" s="6"/>
      <c r="AR9321" s="6"/>
      <c r="AS9321" s="6"/>
      <c r="AT9321" s="6"/>
    </row>
    <row r="9322" spans="1:46" ht="14.25" customHeight="1">
      <c r="A9322" s="7" t="s">
        <v>159</v>
      </c>
      <c r="B9322" s="7">
        <v>3746</v>
      </c>
      <c r="C9322" s="8">
        <v>109856</v>
      </c>
      <c r="D9322" s="8" t="s">
        <v>4705</v>
      </c>
      <c r="E9322" s="8" t="str">
        <f t="shared" si="145"/>
        <v>JINDAL STEEL &amp; POWER14</v>
      </c>
      <c r="F9322" s="8" t="s">
        <v>4706</v>
      </c>
      <c r="G9322" s="8">
        <v>1952</v>
      </c>
      <c r="H9322" s="8">
        <v>68</v>
      </c>
      <c r="I9322" s="8" t="s">
        <v>117</v>
      </c>
      <c r="J9322" s="8" t="s">
        <v>4816</v>
      </c>
      <c r="K9322" s="8" t="s">
        <v>4817</v>
      </c>
      <c r="L9322" s="7" t="s">
        <v>48</v>
      </c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8" t="s">
        <v>49</v>
      </c>
      <c r="Z9322" s="8" t="s">
        <v>163</v>
      </c>
      <c r="AP9322" s="6"/>
      <c r="AQ9322" s="6"/>
      <c r="AR9322" s="6"/>
      <c r="AS9322" s="6"/>
      <c r="AT9322" s="6"/>
    </row>
    <row r="9323" spans="1:46" ht="14.25" customHeight="1">
      <c r="A9323" s="7" t="s">
        <v>159</v>
      </c>
      <c r="B9323" s="7">
        <v>3828</v>
      </c>
      <c r="C9323" s="8">
        <v>109856</v>
      </c>
      <c r="D9323" s="8" t="s">
        <v>4705</v>
      </c>
      <c r="E9323" s="8" t="str">
        <f t="shared" si="145"/>
        <v>JINDAL STEEL &amp; POWER15</v>
      </c>
      <c r="F9323" s="8" t="s">
        <v>4706</v>
      </c>
      <c r="G9323" s="8">
        <v>1952</v>
      </c>
      <c r="H9323" s="8">
        <v>68</v>
      </c>
      <c r="I9323" s="8" t="s">
        <v>119</v>
      </c>
      <c r="J9323" s="8" t="s">
        <v>4816</v>
      </c>
      <c r="K9323" s="8" t="s">
        <v>4817</v>
      </c>
      <c r="L9323" s="7" t="s">
        <v>48</v>
      </c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8" t="s">
        <v>49</v>
      </c>
      <c r="Z9323" s="8" t="s">
        <v>163</v>
      </c>
      <c r="AP9323" s="6"/>
      <c r="AQ9323" s="6"/>
      <c r="AR9323" s="6"/>
      <c r="AS9323" s="6"/>
      <c r="AT9323" s="6"/>
    </row>
    <row r="9324" spans="1:46" ht="14.25" customHeight="1">
      <c r="A9324" s="7" t="s">
        <v>159</v>
      </c>
      <c r="B9324" s="7">
        <v>3888</v>
      </c>
      <c r="C9324" s="8">
        <v>109856</v>
      </c>
      <c r="D9324" s="8" t="s">
        <v>4705</v>
      </c>
      <c r="E9324" s="8" t="str">
        <f t="shared" si="145"/>
        <v>JINDAL STEEL &amp; POWER18</v>
      </c>
      <c r="F9324" s="8" t="s">
        <v>4706</v>
      </c>
      <c r="G9324" s="8">
        <v>1952</v>
      </c>
      <c r="H9324" s="8">
        <v>68</v>
      </c>
      <c r="I9324" s="8" t="s">
        <v>56</v>
      </c>
      <c r="J9324" s="8" t="s">
        <v>4816</v>
      </c>
      <c r="K9324" s="8" t="s">
        <v>4817</v>
      </c>
      <c r="L9324" s="7" t="s">
        <v>48</v>
      </c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8" t="s">
        <v>49</v>
      </c>
      <c r="Z9324" s="8" t="s">
        <v>163</v>
      </c>
      <c r="AP9324" s="6"/>
      <c r="AQ9324" s="6"/>
      <c r="AR9324" s="6"/>
      <c r="AS9324" s="6"/>
      <c r="AT9324" s="6"/>
    </row>
    <row r="9325" spans="1:46" ht="14.25" customHeight="1">
      <c r="A9325" s="7" t="s">
        <v>159</v>
      </c>
      <c r="B9325" s="7">
        <v>3978</v>
      </c>
      <c r="C9325" s="8">
        <v>109856</v>
      </c>
      <c r="D9325" s="8" t="s">
        <v>4705</v>
      </c>
      <c r="E9325" s="8" t="str">
        <f t="shared" si="145"/>
        <v>JINDAL STEEL &amp; POWER19</v>
      </c>
      <c r="F9325" s="8" t="s">
        <v>4706</v>
      </c>
      <c r="G9325" s="8">
        <v>1952</v>
      </c>
      <c r="H9325" s="8">
        <v>68</v>
      </c>
      <c r="I9325" s="8" t="s">
        <v>41</v>
      </c>
      <c r="J9325" s="8" t="s">
        <v>4816</v>
      </c>
      <c r="K9325" s="8" t="s">
        <v>4817</v>
      </c>
      <c r="L9325" s="7" t="s">
        <v>48</v>
      </c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8" t="s">
        <v>49</v>
      </c>
      <c r="Z9325" s="8" t="s">
        <v>163</v>
      </c>
      <c r="AP9325" s="6"/>
      <c r="AQ9325" s="6"/>
      <c r="AR9325" s="6"/>
      <c r="AS9325" s="6"/>
      <c r="AT9325" s="6"/>
    </row>
    <row r="9326" spans="1:46" ht="14.25" customHeight="1">
      <c r="A9326" s="7" t="s">
        <v>159</v>
      </c>
      <c r="B9326" s="7">
        <v>3740</v>
      </c>
      <c r="C9326" s="8">
        <v>109856</v>
      </c>
      <c r="D9326" s="8" t="s">
        <v>4705</v>
      </c>
      <c r="E9326" s="8" t="str">
        <f t="shared" si="145"/>
        <v>JINDAL STEEL &amp; POWER14</v>
      </c>
      <c r="F9326" s="8" t="s">
        <v>4706</v>
      </c>
      <c r="G9326" s="8">
        <v>1952</v>
      </c>
      <c r="H9326" s="8">
        <v>68</v>
      </c>
      <c r="I9326" s="8" t="s">
        <v>117</v>
      </c>
      <c r="J9326" s="8" t="s">
        <v>4818</v>
      </c>
      <c r="K9326" s="8" t="s">
        <v>4819</v>
      </c>
      <c r="L9326" s="7" t="s">
        <v>48</v>
      </c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8" t="s">
        <v>49</v>
      </c>
      <c r="Z9326" s="8" t="s">
        <v>163</v>
      </c>
      <c r="AP9326" s="6"/>
      <c r="AQ9326" s="6"/>
      <c r="AR9326" s="6"/>
      <c r="AS9326" s="6"/>
      <c r="AT9326" s="6"/>
    </row>
    <row r="9327" spans="1:46" ht="14.25" customHeight="1">
      <c r="A9327" s="7" t="s">
        <v>159</v>
      </c>
      <c r="B9327" s="7">
        <v>3822</v>
      </c>
      <c r="C9327" s="8">
        <v>109856</v>
      </c>
      <c r="D9327" s="8" t="s">
        <v>4705</v>
      </c>
      <c r="E9327" s="8" t="str">
        <f t="shared" si="145"/>
        <v>JINDAL STEEL &amp; POWER15</v>
      </c>
      <c r="F9327" s="8" t="s">
        <v>4706</v>
      </c>
      <c r="G9327" s="8">
        <v>1952</v>
      </c>
      <c r="H9327" s="8">
        <v>68</v>
      </c>
      <c r="I9327" s="8" t="s">
        <v>119</v>
      </c>
      <c r="J9327" s="8" t="s">
        <v>4818</v>
      </c>
      <c r="K9327" s="8" t="s">
        <v>4819</v>
      </c>
      <c r="L9327" s="7" t="s">
        <v>48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8" t="s">
        <v>49</v>
      </c>
      <c r="Z9327" s="8" t="s">
        <v>163</v>
      </c>
      <c r="AP9327" s="6"/>
      <c r="AQ9327" s="6"/>
      <c r="AR9327" s="6"/>
      <c r="AS9327" s="6"/>
      <c r="AT9327" s="6"/>
    </row>
    <row r="9328" spans="1:46" ht="14.25" customHeight="1">
      <c r="A9328" s="7" t="s">
        <v>159</v>
      </c>
      <c r="B9328" s="7">
        <v>3882</v>
      </c>
      <c r="C9328" s="8">
        <v>109856</v>
      </c>
      <c r="D9328" s="8" t="s">
        <v>4705</v>
      </c>
      <c r="E9328" s="8" t="str">
        <f t="shared" si="145"/>
        <v>JINDAL STEEL &amp; POWER18</v>
      </c>
      <c r="F9328" s="8" t="s">
        <v>4706</v>
      </c>
      <c r="G9328" s="8">
        <v>1952</v>
      </c>
      <c r="H9328" s="8">
        <v>68</v>
      </c>
      <c r="I9328" s="8" t="s">
        <v>56</v>
      </c>
      <c r="J9328" s="8" t="s">
        <v>4818</v>
      </c>
      <c r="K9328" s="8" t="s">
        <v>4819</v>
      </c>
      <c r="L9328" s="7" t="s">
        <v>48</v>
      </c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8" t="s">
        <v>49</v>
      </c>
      <c r="Z9328" s="8" t="s">
        <v>163</v>
      </c>
      <c r="AP9328" s="6"/>
      <c r="AQ9328" s="6"/>
      <c r="AR9328" s="6"/>
      <c r="AS9328" s="6"/>
      <c r="AT9328" s="6"/>
    </row>
    <row r="9329" spans="1:46" ht="14.25" customHeight="1">
      <c r="A9329" s="7" t="s">
        <v>159</v>
      </c>
      <c r="B9329" s="7">
        <v>3972</v>
      </c>
      <c r="C9329" s="8">
        <v>109856</v>
      </c>
      <c r="D9329" s="8" t="s">
        <v>4705</v>
      </c>
      <c r="E9329" s="8" t="str">
        <f t="shared" si="145"/>
        <v>JINDAL STEEL &amp; POWER19</v>
      </c>
      <c r="F9329" s="8" t="s">
        <v>4706</v>
      </c>
      <c r="G9329" s="8">
        <v>1952</v>
      </c>
      <c r="H9329" s="8">
        <v>68</v>
      </c>
      <c r="I9329" s="8" t="s">
        <v>41</v>
      </c>
      <c r="J9329" s="8" t="s">
        <v>4818</v>
      </c>
      <c r="K9329" s="8" t="s">
        <v>4819</v>
      </c>
      <c r="L9329" s="7" t="s">
        <v>48</v>
      </c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8" t="s">
        <v>49</v>
      </c>
      <c r="Z9329" s="8" t="s">
        <v>163</v>
      </c>
      <c r="AP9329" s="6"/>
      <c r="AQ9329" s="6"/>
      <c r="AR9329" s="6"/>
      <c r="AS9329" s="6"/>
      <c r="AT9329" s="6"/>
    </row>
    <row r="9330" spans="1:46" ht="14.25" customHeight="1">
      <c r="A9330" s="7" t="s">
        <v>159</v>
      </c>
      <c r="B9330" s="7">
        <v>3833</v>
      </c>
      <c r="C9330" s="8">
        <v>109856</v>
      </c>
      <c r="D9330" s="8" t="s">
        <v>4705</v>
      </c>
      <c r="E9330" s="8" t="str">
        <f t="shared" si="145"/>
        <v>JINDAL STEEL &amp; POWER15</v>
      </c>
      <c r="F9330" s="8" t="s">
        <v>4706</v>
      </c>
      <c r="G9330" s="8">
        <v>1952</v>
      </c>
      <c r="H9330" s="8">
        <v>68</v>
      </c>
      <c r="I9330" s="8" t="s">
        <v>119</v>
      </c>
      <c r="J9330" s="8" t="s">
        <v>4820</v>
      </c>
      <c r="K9330" s="8" t="s">
        <v>4820</v>
      </c>
      <c r="L9330" s="7" t="s">
        <v>48</v>
      </c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8" t="s">
        <v>49</v>
      </c>
      <c r="Z9330" s="8" t="s">
        <v>163</v>
      </c>
      <c r="AP9330" s="6"/>
      <c r="AQ9330" s="6"/>
      <c r="AR9330" s="6"/>
      <c r="AS9330" s="6"/>
      <c r="AT9330" s="6"/>
    </row>
    <row r="9331" spans="1:46" ht="14.25" customHeight="1">
      <c r="A9331" s="7" t="s">
        <v>159</v>
      </c>
      <c r="B9331" s="7">
        <v>3896</v>
      </c>
      <c r="C9331" s="8">
        <v>109856</v>
      </c>
      <c r="D9331" s="8" t="s">
        <v>4705</v>
      </c>
      <c r="E9331" s="8" t="str">
        <f t="shared" si="145"/>
        <v>JINDAL STEEL &amp; POWER18</v>
      </c>
      <c r="F9331" s="8" t="s">
        <v>4706</v>
      </c>
      <c r="G9331" s="8">
        <v>1952</v>
      </c>
      <c r="H9331" s="8">
        <v>68</v>
      </c>
      <c r="I9331" s="8" t="s">
        <v>56</v>
      </c>
      <c r="J9331" s="8" t="s">
        <v>4820</v>
      </c>
      <c r="K9331" s="6" t="s">
        <v>4820</v>
      </c>
      <c r="L9331" s="7" t="s">
        <v>3269</v>
      </c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8" t="s">
        <v>150</v>
      </c>
      <c r="Z9331" s="8" t="s">
        <v>163</v>
      </c>
      <c r="AP9331" s="6"/>
      <c r="AQ9331" s="6"/>
      <c r="AR9331" s="6"/>
      <c r="AS9331" s="6"/>
      <c r="AT9331" s="6"/>
    </row>
    <row r="9332" spans="1:46" ht="14.25" customHeight="1">
      <c r="A9332" s="7" t="s">
        <v>159</v>
      </c>
      <c r="B9332" s="7">
        <v>3986</v>
      </c>
      <c r="C9332" s="8">
        <v>109856</v>
      </c>
      <c r="D9332" s="8" t="s">
        <v>4705</v>
      </c>
      <c r="E9332" s="8" t="str">
        <f t="shared" si="145"/>
        <v>JINDAL STEEL &amp; POWER19</v>
      </c>
      <c r="F9332" s="8" t="s">
        <v>4706</v>
      </c>
      <c r="G9332" s="8">
        <v>1952</v>
      </c>
      <c r="H9332" s="8">
        <v>68</v>
      </c>
      <c r="I9332" s="8" t="s">
        <v>41</v>
      </c>
      <c r="J9332" s="8" t="s">
        <v>4820</v>
      </c>
      <c r="K9332" s="6" t="s">
        <v>4820</v>
      </c>
      <c r="L9332" s="7" t="s">
        <v>3269</v>
      </c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8" t="s">
        <v>150</v>
      </c>
      <c r="Z9332" s="8" t="s">
        <v>163</v>
      </c>
      <c r="AP9332" s="6"/>
      <c r="AQ9332" s="6"/>
      <c r="AR9332" s="6"/>
      <c r="AS9332" s="6"/>
      <c r="AT9332" s="6"/>
    </row>
    <row r="9333" spans="1:46" ht="14.25" customHeight="1">
      <c r="A9333" s="7" t="s">
        <v>159</v>
      </c>
      <c r="B9333" s="7">
        <v>3744</v>
      </c>
      <c r="C9333" s="8">
        <v>109856</v>
      </c>
      <c r="D9333" s="8" t="s">
        <v>4705</v>
      </c>
      <c r="E9333" s="8" t="str">
        <f t="shared" si="145"/>
        <v>JINDAL STEEL &amp; POWER14</v>
      </c>
      <c r="F9333" s="8" t="s">
        <v>4706</v>
      </c>
      <c r="G9333" s="8">
        <v>1952</v>
      </c>
      <c r="H9333" s="8">
        <v>68</v>
      </c>
      <c r="I9333" s="8" t="s">
        <v>117</v>
      </c>
      <c r="J9333" s="8" t="s">
        <v>4821</v>
      </c>
      <c r="K9333" s="8" t="s">
        <v>4822</v>
      </c>
      <c r="L9333" s="7" t="s">
        <v>48</v>
      </c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8" t="s">
        <v>49</v>
      </c>
      <c r="Z9333" s="8" t="s">
        <v>163</v>
      </c>
      <c r="AP9333" s="6"/>
      <c r="AQ9333" s="6"/>
      <c r="AR9333" s="6"/>
      <c r="AS9333" s="6"/>
      <c r="AT9333" s="6"/>
    </row>
    <row r="9334" spans="1:46" ht="14.25" customHeight="1">
      <c r="A9334" s="7" t="s">
        <v>159</v>
      </c>
      <c r="B9334" s="7">
        <v>3826</v>
      </c>
      <c r="C9334" s="8">
        <v>109856</v>
      </c>
      <c r="D9334" s="8" t="s">
        <v>4705</v>
      </c>
      <c r="E9334" s="8" t="str">
        <f t="shared" si="145"/>
        <v>JINDAL STEEL &amp; POWER15</v>
      </c>
      <c r="F9334" s="8" t="s">
        <v>4706</v>
      </c>
      <c r="G9334" s="8">
        <v>1952</v>
      </c>
      <c r="H9334" s="8">
        <v>68</v>
      </c>
      <c r="I9334" s="8" t="s">
        <v>119</v>
      </c>
      <c r="J9334" s="8" t="s">
        <v>4821</v>
      </c>
      <c r="K9334" s="8" t="s">
        <v>4822</v>
      </c>
      <c r="L9334" s="7" t="s">
        <v>48</v>
      </c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8" t="s">
        <v>49</v>
      </c>
      <c r="Z9334" s="8" t="s">
        <v>163</v>
      </c>
      <c r="AP9334" s="6"/>
      <c r="AQ9334" s="6"/>
      <c r="AR9334" s="6"/>
      <c r="AS9334" s="6"/>
      <c r="AT9334" s="6"/>
    </row>
    <row r="9335" spans="1:46" ht="14.25" customHeight="1">
      <c r="A9335" s="7" t="s">
        <v>159</v>
      </c>
      <c r="B9335" s="7">
        <v>3886</v>
      </c>
      <c r="C9335" s="8">
        <v>109856</v>
      </c>
      <c r="D9335" s="8" t="s">
        <v>4705</v>
      </c>
      <c r="E9335" s="8" t="str">
        <f t="shared" si="145"/>
        <v>JINDAL STEEL &amp; POWER18</v>
      </c>
      <c r="F9335" s="8" t="s">
        <v>4706</v>
      </c>
      <c r="G9335" s="8">
        <v>1952</v>
      </c>
      <c r="H9335" s="8">
        <v>68</v>
      </c>
      <c r="I9335" s="8" t="s">
        <v>56</v>
      </c>
      <c r="J9335" s="8" t="s">
        <v>4821</v>
      </c>
      <c r="K9335" s="8" t="s">
        <v>4822</v>
      </c>
      <c r="L9335" s="7" t="s">
        <v>48</v>
      </c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8" t="s">
        <v>49</v>
      </c>
      <c r="Z9335" s="8" t="s">
        <v>163</v>
      </c>
      <c r="AP9335" s="6"/>
      <c r="AQ9335" s="6"/>
      <c r="AR9335" s="6"/>
      <c r="AS9335" s="6"/>
      <c r="AT9335" s="6"/>
    </row>
    <row r="9336" spans="1:46" ht="14.25" customHeight="1">
      <c r="A9336" s="7" t="s">
        <v>159</v>
      </c>
      <c r="B9336" s="7">
        <v>3976</v>
      </c>
      <c r="C9336" s="8">
        <v>109856</v>
      </c>
      <c r="D9336" s="8" t="s">
        <v>4705</v>
      </c>
      <c r="E9336" s="8" t="str">
        <f t="shared" si="145"/>
        <v>JINDAL STEEL &amp; POWER19</v>
      </c>
      <c r="F9336" s="8" t="s">
        <v>4706</v>
      </c>
      <c r="G9336" s="8">
        <v>1952</v>
      </c>
      <c r="H9336" s="8">
        <v>68</v>
      </c>
      <c r="I9336" s="8" t="s">
        <v>41</v>
      </c>
      <c r="J9336" s="8" t="s">
        <v>4821</v>
      </c>
      <c r="K9336" s="8" t="s">
        <v>4822</v>
      </c>
      <c r="L9336" s="7" t="s">
        <v>48</v>
      </c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8" t="s">
        <v>49</v>
      </c>
      <c r="Z9336" s="8" t="s">
        <v>163</v>
      </c>
      <c r="AP9336" s="6"/>
      <c r="AQ9336" s="6"/>
      <c r="AR9336" s="6"/>
      <c r="AS9336" s="6"/>
      <c r="AT9336" s="6"/>
    </row>
    <row r="9337" spans="1:46" ht="14.25" customHeight="1">
      <c r="A9337" s="7" t="s">
        <v>159</v>
      </c>
      <c r="B9337" s="7">
        <v>3750</v>
      </c>
      <c r="C9337" s="8">
        <v>109856</v>
      </c>
      <c r="D9337" s="8" t="s">
        <v>4705</v>
      </c>
      <c r="E9337" s="8" t="str">
        <f t="shared" si="145"/>
        <v>JINDAL STEEL &amp; POWER14</v>
      </c>
      <c r="F9337" s="8" t="s">
        <v>4706</v>
      </c>
      <c r="G9337" s="8">
        <v>1952</v>
      </c>
      <c r="H9337" s="8">
        <v>68</v>
      </c>
      <c r="I9337" s="8" t="s">
        <v>117</v>
      </c>
      <c r="J9337" s="8" t="s">
        <v>4823</v>
      </c>
      <c r="K9337" s="8" t="s">
        <v>4824</v>
      </c>
      <c r="L9337" s="7" t="s">
        <v>48</v>
      </c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8" t="s">
        <v>49</v>
      </c>
      <c r="Z9337" s="8" t="s">
        <v>163</v>
      </c>
      <c r="AP9337" s="6"/>
      <c r="AQ9337" s="6"/>
      <c r="AR9337" s="6"/>
      <c r="AS9337" s="6"/>
      <c r="AT9337" s="6"/>
    </row>
    <row r="9338" spans="1:46" ht="14.25" customHeight="1">
      <c r="A9338" s="7" t="s">
        <v>159</v>
      </c>
      <c r="B9338" s="7">
        <v>3832</v>
      </c>
      <c r="C9338" s="8">
        <v>109856</v>
      </c>
      <c r="D9338" s="8" t="s">
        <v>4705</v>
      </c>
      <c r="E9338" s="8" t="str">
        <f t="shared" si="145"/>
        <v>JINDAL STEEL &amp; POWER15</v>
      </c>
      <c r="F9338" s="8" t="s">
        <v>4706</v>
      </c>
      <c r="G9338" s="8">
        <v>1952</v>
      </c>
      <c r="H9338" s="8">
        <v>68</v>
      </c>
      <c r="I9338" s="8" t="s">
        <v>119</v>
      </c>
      <c r="J9338" s="8" t="s">
        <v>4823</v>
      </c>
      <c r="K9338" s="8" t="s">
        <v>4824</v>
      </c>
      <c r="L9338" s="7" t="s">
        <v>48</v>
      </c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8" t="s">
        <v>49</v>
      </c>
      <c r="Z9338" s="8" t="s">
        <v>163</v>
      </c>
      <c r="AP9338" s="6"/>
      <c r="AQ9338" s="6"/>
      <c r="AR9338" s="6"/>
      <c r="AS9338" s="6"/>
      <c r="AT9338" s="6"/>
    </row>
    <row r="9339" spans="1:46" ht="14.25" customHeight="1">
      <c r="A9339" s="7" t="s">
        <v>159</v>
      </c>
      <c r="B9339" s="7">
        <v>3895</v>
      </c>
      <c r="C9339" s="8">
        <v>109856</v>
      </c>
      <c r="D9339" s="8" t="s">
        <v>4705</v>
      </c>
      <c r="E9339" s="8" t="str">
        <f t="shared" si="145"/>
        <v>JINDAL STEEL &amp; POWER18</v>
      </c>
      <c r="F9339" s="8" t="s">
        <v>4706</v>
      </c>
      <c r="G9339" s="8">
        <v>1952</v>
      </c>
      <c r="H9339" s="8">
        <v>68</v>
      </c>
      <c r="I9339" s="8" t="s">
        <v>56</v>
      </c>
      <c r="J9339" s="8" t="s">
        <v>4823</v>
      </c>
      <c r="K9339" s="6" t="s">
        <v>4824</v>
      </c>
      <c r="L9339" s="7" t="s">
        <v>139</v>
      </c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8" t="s">
        <v>140</v>
      </c>
      <c r="Z9339" s="8" t="s">
        <v>163</v>
      </c>
      <c r="AP9339" s="6"/>
      <c r="AQ9339" s="6"/>
      <c r="AR9339" s="6"/>
      <c r="AS9339" s="6"/>
      <c r="AT9339" s="6"/>
    </row>
    <row r="9340" spans="1:46" ht="14.25" customHeight="1">
      <c r="A9340" s="7" t="s">
        <v>159</v>
      </c>
      <c r="B9340" s="7">
        <v>3985</v>
      </c>
      <c r="C9340" s="8">
        <v>109856</v>
      </c>
      <c r="D9340" s="8" t="s">
        <v>4705</v>
      </c>
      <c r="E9340" s="8" t="str">
        <f t="shared" si="145"/>
        <v>JINDAL STEEL &amp; POWER19</v>
      </c>
      <c r="F9340" s="8" t="s">
        <v>4706</v>
      </c>
      <c r="G9340" s="8">
        <v>1952</v>
      </c>
      <c r="H9340" s="8">
        <v>68</v>
      </c>
      <c r="I9340" s="8" t="s">
        <v>41</v>
      </c>
      <c r="J9340" s="8" t="s">
        <v>4823</v>
      </c>
      <c r="K9340" s="6" t="s">
        <v>4824</v>
      </c>
      <c r="L9340" s="7" t="s">
        <v>139</v>
      </c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8" t="s">
        <v>140</v>
      </c>
      <c r="Z9340" s="8" t="s">
        <v>163</v>
      </c>
      <c r="AP9340" s="6"/>
      <c r="AQ9340" s="6"/>
      <c r="AR9340" s="6"/>
      <c r="AS9340" s="6"/>
      <c r="AT9340" s="6"/>
    </row>
    <row r="9341" spans="1:46" ht="14.25" customHeight="1">
      <c r="A9341" s="7" t="s">
        <v>159</v>
      </c>
      <c r="B9341" s="7">
        <v>3893</v>
      </c>
      <c r="C9341" s="8">
        <v>109856</v>
      </c>
      <c r="D9341" s="8" t="s">
        <v>4705</v>
      </c>
      <c r="E9341" s="8" t="str">
        <f t="shared" si="145"/>
        <v>JINDAL STEEL &amp; POWER18</v>
      </c>
      <c r="F9341" s="8" t="s">
        <v>4706</v>
      </c>
      <c r="G9341" s="8">
        <v>1952</v>
      </c>
      <c r="H9341" s="8">
        <v>68</v>
      </c>
      <c r="I9341" s="8" t="s">
        <v>56</v>
      </c>
      <c r="J9341" s="8" t="s">
        <v>4825</v>
      </c>
      <c r="K9341" s="8" t="s">
        <v>4826</v>
      </c>
      <c r="L9341" s="7" t="s">
        <v>48</v>
      </c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8" t="s">
        <v>49</v>
      </c>
      <c r="Z9341" s="8" t="s">
        <v>163</v>
      </c>
      <c r="AP9341" s="6"/>
      <c r="AQ9341" s="6"/>
      <c r="AR9341" s="6"/>
      <c r="AS9341" s="6"/>
      <c r="AT9341" s="6"/>
    </row>
    <row r="9342" spans="1:46" ht="14.25" customHeight="1">
      <c r="A9342" s="7" t="s">
        <v>159</v>
      </c>
      <c r="B9342" s="7">
        <v>3983</v>
      </c>
      <c r="C9342" s="8">
        <v>109856</v>
      </c>
      <c r="D9342" s="8" t="s">
        <v>4705</v>
      </c>
      <c r="E9342" s="8" t="str">
        <f t="shared" si="145"/>
        <v>JINDAL STEEL &amp; POWER19</v>
      </c>
      <c r="F9342" s="8" t="s">
        <v>4706</v>
      </c>
      <c r="G9342" s="8">
        <v>1952</v>
      </c>
      <c r="H9342" s="8">
        <v>68</v>
      </c>
      <c r="I9342" s="8" t="s">
        <v>41</v>
      </c>
      <c r="J9342" s="8" t="s">
        <v>4825</v>
      </c>
      <c r="K9342" s="8" t="s">
        <v>4826</v>
      </c>
      <c r="L9342" s="7" t="s">
        <v>48</v>
      </c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8" t="s">
        <v>49</v>
      </c>
      <c r="Z9342" s="8" t="s">
        <v>163</v>
      </c>
      <c r="AP9342" s="6"/>
      <c r="AQ9342" s="6"/>
      <c r="AR9342" s="6"/>
      <c r="AS9342" s="6"/>
      <c r="AT9342" s="6"/>
    </row>
    <row r="9343" spans="1:46" ht="14.25" customHeight="1">
      <c r="A9343" s="7" t="s">
        <v>159</v>
      </c>
      <c r="B9343" s="7">
        <v>3797</v>
      </c>
      <c r="C9343" s="8">
        <v>109856</v>
      </c>
      <c r="D9343" s="8" t="s">
        <v>4705</v>
      </c>
      <c r="E9343" s="8" t="str">
        <f t="shared" si="145"/>
        <v>JINDAL STEEL &amp; POWER14</v>
      </c>
      <c r="F9343" s="8" t="s">
        <v>4706</v>
      </c>
      <c r="G9343" s="8">
        <v>1952</v>
      </c>
      <c r="H9343" s="8">
        <v>68</v>
      </c>
      <c r="I9343" s="8" t="s">
        <v>117</v>
      </c>
      <c r="J9343" s="8" t="s">
        <v>4827</v>
      </c>
      <c r="K9343" s="6" t="s">
        <v>4828</v>
      </c>
      <c r="L9343" s="7" t="s">
        <v>4789</v>
      </c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8" t="s">
        <v>204</v>
      </c>
      <c r="Z9343" s="8" t="s">
        <v>163</v>
      </c>
      <c r="AP9343" s="6"/>
      <c r="AQ9343" s="6"/>
      <c r="AR9343" s="6"/>
      <c r="AS9343" s="6"/>
      <c r="AT9343" s="6"/>
    </row>
    <row r="9344" spans="1:46" ht="14.25" customHeight="1">
      <c r="A9344" s="7" t="s">
        <v>38</v>
      </c>
      <c r="B9344" s="7">
        <v>26</v>
      </c>
      <c r="C9344" s="8">
        <v>109856</v>
      </c>
      <c r="D9344" s="8" t="s">
        <v>4705</v>
      </c>
      <c r="E9344" s="8" t="str">
        <f t="shared" si="145"/>
        <v>JINDAL STEEL &amp; POWER15</v>
      </c>
      <c r="F9344" s="8" t="s">
        <v>4706</v>
      </c>
      <c r="G9344" s="8">
        <v>1952</v>
      </c>
      <c r="H9344" s="8">
        <v>68</v>
      </c>
      <c r="I9344" s="8" t="s">
        <v>119</v>
      </c>
      <c r="J9344" s="8" t="s">
        <v>4827</v>
      </c>
      <c r="K9344" s="6" t="s">
        <v>4827</v>
      </c>
      <c r="L9344" s="7" t="s">
        <v>4789</v>
      </c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8" t="s">
        <v>204</v>
      </c>
      <c r="X9344" s="8" t="s">
        <v>147</v>
      </c>
      <c r="Y9344" s="8" t="e">
        <v>#N/A</v>
      </c>
      <c r="Z9344" s="8" t="s">
        <v>1147</v>
      </c>
      <c r="AP9344" s="6"/>
      <c r="AQ9344" s="6"/>
      <c r="AR9344" s="6"/>
      <c r="AS9344" s="6"/>
      <c r="AT9344" s="6"/>
    </row>
    <row r="9345" spans="1:46" ht="14.25" customHeight="1">
      <c r="A9345" s="7" t="s">
        <v>159</v>
      </c>
      <c r="B9345" s="7">
        <v>3938</v>
      </c>
      <c r="C9345" s="8">
        <v>109856</v>
      </c>
      <c r="D9345" s="8" t="s">
        <v>4705</v>
      </c>
      <c r="E9345" s="8" t="str">
        <f t="shared" si="145"/>
        <v>JINDAL STEEL &amp; POWER18</v>
      </c>
      <c r="F9345" s="8" t="s">
        <v>4706</v>
      </c>
      <c r="G9345" s="8">
        <v>1952</v>
      </c>
      <c r="H9345" s="8">
        <v>68</v>
      </c>
      <c r="I9345" s="8" t="s">
        <v>56</v>
      </c>
      <c r="J9345" s="8" t="s">
        <v>4827</v>
      </c>
      <c r="K9345" s="6" t="s">
        <v>4828</v>
      </c>
      <c r="L9345" s="7" t="s">
        <v>4789</v>
      </c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8" t="s">
        <v>204</v>
      </c>
      <c r="Z9345" s="8" t="s">
        <v>163</v>
      </c>
      <c r="AP9345" s="6"/>
      <c r="AQ9345" s="6"/>
      <c r="AR9345" s="6"/>
      <c r="AS9345" s="6"/>
      <c r="AT9345" s="6"/>
    </row>
    <row r="9346" spans="1:46" ht="14.25" customHeight="1">
      <c r="A9346" s="7" t="s">
        <v>159</v>
      </c>
      <c r="B9346" s="7">
        <v>4028</v>
      </c>
      <c r="C9346" s="8">
        <v>109856</v>
      </c>
      <c r="D9346" s="8" t="s">
        <v>4705</v>
      </c>
      <c r="E9346" s="8" t="str">
        <f t="shared" ref="E9346:E9409" si="146">CONCATENATE(LEFT(D9346,20),RIGHT(I9346,2))</f>
        <v>JINDAL STEEL &amp; POWER19</v>
      </c>
      <c r="F9346" s="8" t="s">
        <v>4706</v>
      </c>
      <c r="G9346" s="8">
        <v>1952</v>
      </c>
      <c r="H9346" s="8">
        <v>68</v>
      </c>
      <c r="I9346" s="8" t="s">
        <v>41</v>
      </c>
      <c r="J9346" s="8" t="s">
        <v>4827</v>
      </c>
      <c r="K9346" s="6" t="s">
        <v>4828</v>
      </c>
      <c r="L9346" s="7" t="s">
        <v>4789</v>
      </c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8" t="s">
        <v>204</v>
      </c>
      <c r="Z9346" s="8" t="s">
        <v>163</v>
      </c>
      <c r="AP9346" s="6"/>
      <c r="AQ9346" s="6"/>
      <c r="AR9346" s="6"/>
      <c r="AS9346" s="6"/>
      <c r="AT9346" s="6"/>
    </row>
    <row r="9347" spans="1:46" ht="14.25" customHeight="1">
      <c r="A9347" s="7" t="s">
        <v>159</v>
      </c>
      <c r="B9347" s="7">
        <v>3765</v>
      </c>
      <c r="C9347" s="8">
        <v>109856</v>
      </c>
      <c r="D9347" s="8" t="s">
        <v>4705</v>
      </c>
      <c r="E9347" s="8" t="str">
        <f t="shared" si="146"/>
        <v>JINDAL STEEL &amp; POWER14</v>
      </c>
      <c r="F9347" s="8" t="s">
        <v>4706</v>
      </c>
      <c r="G9347" s="8">
        <v>1952</v>
      </c>
      <c r="H9347" s="8">
        <v>68</v>
      </c>
      <c r="I9347" s="8" t="s">
        <v>117</v>
      </c>
      <c r="J9347" s="8" t="s">
        <v>4829</v>
      </c>
      <c r="K9347" s="6" t="s">
        <v>4829</v>
      </c>
      <c r="L9347" s="7" t="s">
        <v>4759</v>
      </c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8" t="s">
        <v>219</v>
      </c>
      <c r="Z9347" s="8" t="s">
        <v>163</v>
      </c>
      <c r="AP9347" s="6"/>
      <c r="AQ9347" s="6"/>
      <c r="AR9347" s="6"/>
      <c r="AS9347" s="6"/>
      <c r="AT9347" s="6"/>
    </row>
    <row r="9348" spans="1:46" ht="14.25" customHeight="1">
      <c r="A9348" s="7" t="s">
        <v>159</v>
      </c>
      <c r="B9348" s="7">
        <v>3844</v>
      </c>
      <c r="C9348" s="8">
        <v>109856</v>
      </c>
      <c r="D9348" s="8" t="s">
        <v>4705</v>
      </c>
      <c r="E9348" s="8" t="str">
        <f t="shared" si="146"/>
        <v>JINDAL STEEL &amp; POWER15</v>
      </c>
      <c r="F9348" s="8" t="s">
        <v>4706</v>
      </c>
      <c r="G9348" s="8">
        <v>1952</v>
      </c>
      <c r="H9348" s="8">
        <v>68</v>
      </c>
      <c r="I9348" s="8" t="s">
        <v>119</v>
      </c>
      <c r="J9348" s="8" t="s">
        <v>4829</v>
      </c>
      <c r="K9348" s="6" t="s">
        <v>4829</v>
      </c>
      <c r="L9348" s="7" t="s">
        <v>4759</v>
      </c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8" t="s">
        <v>219</v>
      </c>
      <c r="Z9348" s="8" t="s">
        <v>163</v>
      </c>
      <c r="AP9348" s="6"/>
      <c r="AQ9348" s="6"/>
      <c r="AR9348" s="6"/>
      <c r="AS9348" s="6"/>
      <c r="AT9348" s="6"/>
    </row>
    <row r="9349" spans="1:46" ht="14.25" customHeight="1">
      <c r="A9349" s="7" t="s">
        <v>159</v>
      </c>
      <c r="B9349" s="7">
        <v>3907</v>
      </c>
      <c r="C9349" s="8">
        <v>109856</v>
      </c>
      <c r="D9349" s="8" t="s">
        <v>4705</v>
      </c>
      <c r="E9349" s="8" t="str">
        <f t="shared" si="146"/>
        <v>JINDAL STEEL &amp; POWER18</v>
      </c>
      <c r="F9349" s="8" t="s">
        <v>4706</v>
      </c>
      <c r="G9349" s="8">
        <v>1952</v>
      </c>
      <c r="H9349" s="8">
        <v>68</v>
      </c>
      <c r="I9349" s="8" t="s">
        <v>56</v>
      </c>
      <c r="J9349" s="8" t="s">
        <v>4829</v>
      </c>
      <c r="K9349" s="6" t="s">
        <v>4829</v>
      </c>
      <c r="L9349" s="7" t="s">
        <v>4759</v>
      </c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8" t="s">
        <v>219</v>
      </c>
      <c r="Z9349" s="8" t="s">
        <v>163</v>
      </c>
      <c r="AP9349" s="6"/>
      <c r="AQ9349" s="6"/>
      <c r="AR9349" s="6"/>
      <c r="AS9349" s="6"/>
      <c r="AT9349" s="6"/>
    </row>
    <row r="9350" spans="1:46" ht="14.25" customHeight="1">
      <c r="A9350" s="7" t="s">
        <v>159</v>
      </c>
      <c r="B9350" s="7">
        <v>3997</v>
      </c>
      <c r="C9350" s="8">
        <v>109856</v>
      </c>
      <c r="D9350" s="8" t="s">
        <v>4705</v>
      </c>
      <c r="E9350" s="8" t="str">
        <f t="shared" si="146"/>
        <v>JINDAL STEEL &amp; POWER19</v>
      </c>
      <c r="F9350" s="8" t="s">
        <v>4706</v>
      </c>
      <c r="G9350" s="8">
        <v>1952</v>
      </c>
      <c r="H9350" s="8">
        <v>68</v>
      </c>
      <c r="I9350" s="8" t="s">
        <v>41</v>
      </c>
      <c r="J9350" s="8" t="s">
        <v>4829</v>
      </c>
      <c r="K9350" s="6" t="s">
        <v>4829</v>
      </c>
      <c r="L9350" s="7" t="s">
        <v>4759</v>
      </c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8" t="s">
        <v>219</v>
      </c>
      <c r="Z9350" s="8" t="s">
        <v>163</v>
      </c>
      <c r="AP9350" s="6"/>
      <c r="AQ9350" s="6"/>
      <c r="AR9350" s="6"/>
      <c r="AS9350" s="6"/>
      <c r="AT9350" s="6"/>
    </row>
    <row r="9351" spans="1:46" ht="14.25" customHeight="1">
      <c r="A9351" s="7" t="s">
        <v>159</v>
      </c>
      <c r="B9351" s="7">
        <v>3876</v>
      </c>
      <c r="C9351" s="8">
        <v>109856</v>
      </c>
      <c r="D9351" s="8" t="s">
        <v>4705</v>
      </c>
      <c r="E9351" s="8" t="str">
        <f t="shared" si="146"/>
        <v>JINDAL STEEL &amp; POWER15</v>
      </c>
      <c r="F9351" s="8" t="s">
        <v>4706</v>
      </c>
      <c r="G9351" s="8">
        <v>1952</v>
      </c>
      <c r="H9351" s="8">
        <v>68</v>
      </c>
      <c r="I9351" s="8" t="s">
        <v>119</v>
      </c>
      <c r="J9351" s="8" t="s">
        <v>4830</v>
      </c>
      <c r="K9351" s="6" t="s">
        <v>4830</v>
      </c>
      <c r="L9351" s="7" t="s">
        <v>278</v>
      </c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8" t="s">
        <v>279</v>
      </c>
      <c r="Z9351" s="8" t="s">
        <v>163</v>
      </c>
      <c r="AP9351" s="6"/>
      <c r="AQ9351" s="6"/>
      <c r="AR9351" s="6"/>
      <c r="AS9351" s="6"/>
      <c r="AT9351" s="6"/>
    </row>
    <row r="9352" spans="1:46" ht="14.25" customHeight="1">
      <c r="A9352" s="7" t="s">
        <v>159</v>
      </c>
      <c r="B9352" s="7">
        <v>3961</v>
      </c>
      <c r="C9352" s="8">
        <v>109856</v>
      </c>
      <c r="D9352" s="8" t="s">
        <v>4705</v>
      </c>
      <c r="E9352" s="8" t="str">
        <f t="shared" si="146"/>
        <v>JINDAL STEEL &amp; POWER18</v>
      </c>
      <c r="F9352" s="8" t="s">
        <v>4706</v>
      </c>
      <c r="G9352" s="8">
        <v>1952</v>
      </c>
      <c r="H9352" s="8">
        <v>68</v>
      </c>
      <c r="I9352" s="8" t="s">
        <v>56</v>
      </c>
      <c r="J9352" s="8" t="s">
        <v>4830</v>
      </c>
      <c r="K9352" s="6" t="s">
        <v>4830</v>
      </c>
      <c r="L9352" s="7" t="s">
        <v>278</v>
      </c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8" t="s">
        <v>279</v>
      </c>
      <c r="Z9352" s="8" t="s">
        <v>163</v>
      </c>
      <c r="AP9352" s="6"/>
      <c r="AQ9352" s="6"/>
      <c r="AR9352" s="6"/>
      <c r="AS9352" s="6"/>
      <c r="AT9352" s="6"/>
    </row>
    <row r="9353" spans="1:46" ht="14.25" customHeight="1">
      <c r="A9353" s="7" t="s">
        <v>159</v>
      </c>
      <c r="B9353" s="7">
        <v>4051</v>
      </c>
      <c r="C9353" s="8">
        <v>109856</v>
      </c>
      <c r="D9353" s="8" t="s">
        <v>4705</v>
      </c>
      <c r="E9353" s="8" t="str">
        <f t="shared" si="146"/>
        <v>JINDAL STEEL &amp; POWER19</v>
      </c>
      <c r="F9353" s="8" t="s">
        <v>4706</v>
      </c>
      <c r="G9353" s="8">
        <v>1952</v>
      </c>
      <c r="H9353" s="8">
        <v>68</v>
      </c>
      <c r="I9353" s="8" t="s">
        <v>41</v>
      </c>
      <c r="J9353" s="8" t="s">
        <v>4830</v>
      </c>
      <c r="K9353" s="6" t="s">
        <v>4830</v>
      </c>
      <c r="L9353" s="7" t="s">
        <v>278</v>
      </c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8" t="s">
        <v>279</v>
      </c>
      <c r="Z9353" s="8" t="s">
        <v>163</v>
      </c>
      <c r="AP9353" s="6"/>
      <c r="AQ9353" s="6"/>
      <c r="AR9353" s="6"/>
      <c r="AS9353" s="6"/>
      <c r="AT9353" s="6"/>
    </row>
    <row r="9354" spans="1:46" ht="14.25" customHeight="1">
      <c r="A9354" s="7" t="s">
        <v>159</v>
      </c>
      <c r="B9354" s="7">
        <v>3859</v>
      </c>
      <c r="C9354" s="8">
        <v>109856</v>
      </c>
      <c r="D9354" s="8" t="s">
        <v>4705</v>
      </c>
      <c r="E9354" s="8" t="str">
        <f t="shared" si="146"/>
        <v>JINDAL STEEL &amp; POWER15</v>
      </c>
      <c r="F9354" s="8" t="s">
        <v>4706</v>
      </c>
      <c r="G9354" s="8">
        <v>1952</v>
      </c>
      <c r="H9354" s="8">
        <v>68</v>
      </c>
      <c r="I9354" s="8" t="s">
        <v>119</v>
      </c>
      <c r="J9354" s="8" t="s">
        <v>4831</v>
      </c>
      <c r="K9354" s="6" t="s">
        <v>4832</v>
      </c>
      <c r="L9354" s="7" t="s">
        <v>407</v>
      </c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8" t="s">
        <v>140</v>
      </c>
      <c r="Z9354" s="8" t="s">
        <v>163</v>
      </c>
      <c r="AP9354" s="6"/>
      <c r="AQ9354" s="6"/>
      <c r="AR9354" s="6"/>
      <c r="AS9354" s="6"/>
      <c r="AT9354" s="6"/>
    </row>
    <row r="9355" spans="1:46" ht="14.25" customHeight="1">
      <c r="A9355" s="7" t="s">
        <v>159</v>
      </c>
      <c r="B9355" s="7">
        <v>3922</v>
      </c>
      <c r="C9355" s="8">
        <v>109856</v>
      </c>
      <c r="D9355" s="8" t="s">
        <v>4705</v>
      </c>
      <c r="E9355" s="8" t="str">
        <f t="shared" si="146"/>
        <v>JINDAL STEEL &amp; POWER18</v>
      </c>
      <c r="F9355" s="8" t="s">
        <v>4706</v>
      </c>
      <c r="G9355" s="8">
        <v>1952</v>
      </c>
      <c r="H9355" s="8">
        <v>68</v>
      </c>
      <c r="I9355" s="8" t="s">
        <v>56</v>
      </c>
      <c r="J9355" s="8" t="s">
        <v>4831</v>
      </c>
      <c r="K9355" s="6" t="s">
        <v>4832</v>
      </c>
      <c r="L9355" s="7" t="s">
        <v>407</v>
      </c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8" t="s">
        <v>140</v>
      </c>
      <c r="Z9355" s="8" t="s">
        <v>163</v>
      </c>
      <c r="AP9355" s="6"/>
      <c r="AQ9355" s="6"/>
      <c r="AR9355" s="6"/>
      <c r="AS9355" s="6"/>
      <c r="AT9355" s="6"/>
    </row>
    <row r="9356" spans="1:46" ht="14.25" customHeight="1">
      <c r="A9356" s="7" t="s">
        <v>159</v>
      </c>
      <c r="B9356" s="7">
        <v>4012</v>
      </c>
      <c r="C9356" s="8">
        <v>109856</v>
      </c>
      <c r="D9356" s="8" t="s">
        <v>4705</v>
      </c>
      <c r="E9356" s="8" t="str">
        <f t="shared" si="146"/>
        <v>JINDAL STEEL &amp; POWER19</v>
      </c>
      <c r="F9356" s="8" t="s">
        <v>4706</v>
      </c>
      <c r="G9356" s="8">
        <v>1952</v>
      </c>
      <c r="H9356" s="8">
        <v>68</v>
      </c>
      <c r="I9356" s="8" t="s">
        <v>41</v>
      </c>
      <c r="J9356" s="8" t="s">
        <v>4831</v>
      </c>
      <c r="K9356" s="6" t="s">
        <v>4832</v>
      </c>
      <c r="L9356" s="7" t="s">
        <v>407</v>
      </c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8" t="s">
        <v>140</v>
      </c>
      <c r="Z9356" s="8" t="s">
        <v>163</v>
      </c>
      <c r="AP9356" s="6"/>
      <c r="AQ9356" s="6"/>
      <c r="AR9356" s="6"/>
      <c r="AS9356" s="6"/>
      <c r="AT9356" s="6"/>
    </row>
    <row r="9357" spans="1:46" ht="14.25" customHeight="1">
      <c r="A9357" s="7" t="s">
        <v>159</v>
      </c>
      <c r="B9357" s="7">
        <v>3780</v>
      </c>
      <c r="C9357" s="8">
        <v>109856</v>
      </c>
      <c r="D9357" s="8" t="s">
        <v>4705</v>
      </c>
      <c r="E9357" s="8" t="str">
        <f t="shared" si="146"/>
        <v>JINDAL STEEL &amp; POWER14</v>
      </c>
      <c r="F9357" s="8" t="s">
        <v>4706</v>
      </c>
      <c r="G9357" s="8">
        <v>1952</v>
      </c>
      <c r="H9357" s="8">
        <v>68</v>
      </c>
      <c r="I9357" s="8" t="s">
        <v>117</v>
      </c>
      <c r="J9357" s="8" t="s">
        <v>4833</v>
      </c>
      <c r="K9357" s="6" t="s">
        <v>4834</v>
      </c>
      <c r="L9357" s="7" t="s">
        <v>43</v>
      </c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8" t="s">
        <v>44</v>
      </c>
      <c r="Z9357" s="8" t="s">
        <v>163</v>
      </c>
      <c r="AP9357" s="6"/>
      <c r="AQ9357" s="6"/>
      <c r="AR9357" s="6"/>
      <c r="AS9357" s="6"/>
      <c r="AT9357" s="6"/>
    </row>
    <row r="9358" spans="1:46" ht="14.25" customHeight="1">
      <c r="A9358" s="7" t="s">
        <v>159</v>
      </c>
      <c r="B9358" s="7">
        <v>3858</v>
      </c>
      <c r="C9358" s="8">
        <v>109856</v>
      </c>
      <c r="D9358" s="8" t="s">
        <v>4705</v>
      </c>
      <c r="E9358" s="8" t="str">
        <f t="shared" si="146"/>
        <v>JINDAL STEEL &amp; POWER15</v>
      </c>
      <c r="F9358" s="8" t="s">
        <v>4706</v>
      </c>
      <c r="G9358" s="8">
        <v>1952</v>
      </c>
      <c r="H9358" s="8">
        <v>68</v>
      </c>
      <c r="I9358" s="8" t="s">
        <v>119</v>
      </c>
      <c r="J9358" s="8" t="s">
        <v>4833</v>
      </c>
      <c r="K9358" s="6" t="s">
        <v>4834</v>
      </c>
      <c r="L9358" s="7" t="s">
        <v>43</v>
      </c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8" t="s">
        <v>44</v>
      </c>
      <c r="Z9358" s="8" t="s">
        <v>163</v>
      </c>
      <c r="AP9358" s="6"/>
      <c r="AQ9358" s="6"/>
      <c r="AR9358" s="6"/>
      <c r="AS9358" s="6"/>
      <c r="AT9358" s="6"/>
    </row>
    <row r="9359" spans="1:46" ht="14.25" customHeight="1">
      <c r="A9359" s="7" t="s">
        <v>159</v>
      </c>
      <c r="B9359" s="7">
        <v>3921</v>
      </c>
      <c r="C9359" s="8">
        <v>109856</v>
      </c>
      <c r="D9359" s="8" t="s">
        <v>4705</v>
      </c>
      <c r="E9359" s="8" t="str">
        <f t="shared" si="146"/>
        <v>JINDAL STEEL &amp; POWER18</v>
      </c>
      <c r="F9359" s="8" t="s">
        <v>4706</v>
      </c>
      <c r="G9359" s="8">
        <v>1952</v>
      </c>
      <c r="H9359" s="8">
        <v>68</v>
      </c>
      <c r="I9359" s="8" t="s">
        <v>56</v>
      </c>
      <c r="J9359" s="8" t="s">
        <v>4833</v>
      </c>
      <c r="K9359" s="6" t="s">
        <v>4834</v>
      </c>
      <c r="L9359" s="7" t="s">
        <v>43</v>
      </c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8" t="s">
        <v>44</v>
      </c>
      <c r="Z9359" s="8" t="s">
        <v>163</v>
      </c>
      <c r="AP9359" s="6"/>
      <c r="AQ9359" s="6"/>
      <c r="AR9359" s="6"/>
      <c r="AS9359" s="6"/>
      <c r="AT9359" s="6"/>
    </row>
    <row r="9360" spans="1:46" ht="14.25" customHeight="1">
      <c r="A9360" s="7" t="s">
        <v>159</v>
      </c>
      <c r="B9360" s="7">
        <v>4011</v>
      </c>
      <c r="C9360" s="8">
        <v>109856</v>
      </c>
      <c r="D9360" s="8" t="s">
        <v>4705</v>
      </c>
      <c r="E9360" s="8" t="str">
        <f t="shared" si="146"/>
        <v>JINDAL STEEL &amp; POWER19</v>
      </c>
      <c r="F9360" s="8" t="s">
        <v>4706</v>
      </c>
      <c r="G9360" s="8">
        <v>1952</v>
      </c>
      <c r="H9360" s="8">
        <v>68</v>
      </c>
      <c r="I9360" s="8" t="s">
        <v>41</v>
      </c>
      <c r="J9360" s="8" t="s">
        <v>4833</v>
      </c>
      <c r="K9360" s="6" t="s">
        <v>4834</v>
      </c>
      <c r="L9360" s="7" t="s">
        <v>43</v>
      </c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8" t="s">
        <v>44</v>
      </c>
      <c r="Z9360" s="8" t="s">
        <v>163</v>
      </c>
      <c r="AP9360" s="6"/>
      <c r="AQ9360" s="6"/>
      <c r="AR9360" s="6"/>
      <c r="AS9360" s="6"/>
      <c r="AT9360" s="6"/>
    </row>
    <row r="9361" spans="1:46" ht="14.25" customHeight="1">
      <c r="A9361" s="7" t="s">
        <v>159</v>
      </c>
      <c r="B9361" s="7">
        <v>3881</v>
      </c>
      <c r="C9361" s="8">
        <v>109856</v>
      </c>
      <c r="D9361" s="8" t="s">
        <v>4705</v>
      </c>
      <c r="E9361" s="8" t="str">
        <f t="shared" si="146"/>
        <v>JINDAL STEEL &amp; POWER15</v>
      </c>
      <c r="F9361" s="8" t="s">
        <v>4706</v>
      </c>
      <c r="G9361" s="8">
        <v>1952</v>
      </c>
      <c r="H9361" s="8">
        <v>68</v>
      </c>
      <c r="I9361" s="8" t="s">
        <v>119</v>
      </c>
      <c r="J9361" s="8" t="s">
        <v>4835</v>
      </c>
      <c r="K9361" s="6" t="s">
        <v>4836</v>
      </c>
      <c r="L9361" s="7" t="s">
        <v>172</v>
      </c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8" t="s">
        <v>173</v>
      </c>
      <c r="Z9361" s="8" t="s">
        <v>163</v>
      </c>
      <c r="AP9361" s="6"/>
      <c r="AQ9361" s="6"/>
      <c r="AR9361" s="6"/>
      <c r="AS9361" s="6"/>
      <c r="AT9361" s="6"/>
    </row>
    <row r="9362" spans="1:46" ht="14.25" customHeight="1">
      <c r="A9362" s="7" t="s">
        <v>159</v>
      </c>
      <c r="B9362" s="7">
        <v>3966</v>
      </c>
      <c r="C9362" s="8">
        <v>109856</v>
      </c>
      <c r="D9362" s="8" t="s">
        <v>4705</v>
      </c>
      <c r="E9362" s="8" t="str">
        <f t="shared" si="146"/>
        <v>JINDAL STEEL &amp; POWER18</v>
      </c>
      <c r="F9362" s="8" t="s">
        <v>4706</v>
      </c>
      <c r="G9362" s="8">
        <v>1952</v>
      </c>
      <c r="H9362" s="8">
        <v>68</v>
      </c>
      <c r="I9362" s="8" t="s">
        <v>56</v>
      </c>
      <c r="J9362" s="8" t="s">
        <v>4835</v>
      </c>
      <c r="K9362" s="6" t="s">
        <v>4836</v>
      </c>
      <c r="L9362" s="7" t="s">
        <v>172</v>
      </c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8" t="s">
        <v>173</v>
      </c>
      <c r="Z9362" s="8" t="s">
        <v>163</v>
      </c>
      <c r="AP9362" s="6"/>
      <c r="AQ9362" s="6"/>
      <c r="AR9362" s="6"/>
      <c r="AS9362" s="6"/>
      <c r="AT9362" s="6"/>
    </row>
    <row r="9363" spans="1:46" ht="14.25" customHeight="1">
      <c r="A9363" s="7" t="s">
        <v>159</v>
      </c>
      <c r="B9363" s="7">
        <v>4056</v>
      </c>
      <c r="C9363" s="8">
        <v>109856</v>
      </c>
      <c r="D9363" s="8" t="s">
        <v>4705</v>
      </c>
      <c r="E9363" s="8" t="str">
        <f t="shared" si="146"/>
        <v>JINDAL STEEL &amp; POWER19</v>
      </c>
      <c r="F9363" s="8" t="s">
        <v>4706</v>
      </c>
      <c r="G9363" s="8">
        <v>1952</v>
      </c>
      <c r="H9363" s="8">
        <v>68</v>
      </c>
      <c r="I9363" s="8" t="s">
        <v>41</v>
      </c>
      <c r="J9363" s="8" t="s">
        <v>4835</v>
      </c>
      <c r="K9363" s="6" t="s">
        <v>4836</v>
      </c>
      <c r="L9363" s="7" t="s">
        <v>172</v>
      </c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8" t="s">
        <v>173</v>
      </c>
      <c r="Z9363" s="8" t="s">
        <v>163</v>
      </c>
      <c r="AP9363" s="6"/>
      <c r="AQ9363" s="6"/>
      <c r="AR9363" s="6"/>
      <c r="AS9363" s="6"/>
      <c r="AT9363" s="6"/>
    </row>
    <row r="9364" spans="1:46" ht="14.25" customHeight="1">
      <c r="A9364" s="7" t="s">
        <v>159</v>
      </c>
      <c r="B9364" s="7">
        <v>3755</v>
      </c>
      <c r="C9364" s="8">
        <v>109856</v>
      </c>
      <c r="D9364" s="8" t="s">
        <v>4705</v>
      </c>
      <c r="E9364" s="8" t="str">
        <f t="shared" si="146"/>
        <v>JINDAL STEEL &amp; POWER14</v>
      </c>
      <c r="F9364" s="8" t="s">
        <v>4706</v>
      </c>
      <c r="G9364" s="8">
        <v>1952</v>
      </c>
      <c r="H9364" s="8">
        <v>68</v>
      </c>
      <c r="I9364" s="8" t="s">
        <v>117</v>
      </c>
      <c r="J9364" s="8" t="s">
        <v>4837</v>
      </c>
      <c r="K9364" s="6" t="s">
        <v>4838</v>
      </c>
      <c r="L9364" s="7" t="s">
        <v>139</v>
      </c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8" t="s">
        <v>140</v>
      </c>
      <c r="Z9364" s="8" t="s">
        <v>163</v>
      </c>
      <c r="AP9364" s="6"/>
      <c r="AQ9364" s="6"/>
      <c r="AR9364" s="6"/>
      <c r="AS9364" s="6"/>
      <c r="AT9364" s="6"/>
    </row>
    <row r="9365" spans="1:46" ht="14.25" customHeight="1">
      <c r="A9365" s="7" t="s">
        <v>159</v>
      </c>
      <c r="B9365" s="7">
        <v>3835</v>
      </c>
      <c r="C9365" s="8">
        <v>109856</v>
      </c>
      <c r="D9365" s="8" t="s">
        <v>4705</v>
      </c>
      <c r="E9365" s="8" t="str">
        <f t="shared" si="146"/>
        <v>JINDAL STEEL &amp; POWER15</v>
      </c>
      <c r="F9365" s="8" t="s">
        <v>4706</v>
      </c>
      <c r="G9365" s="8">
        <v>1952</v>
      </c>
      <c r="H9365" s="8">
        <v>68</v>
      </c>
      <c r="I9365" s="8" t="s">
        <v>119</v>
      </c>
      <c r="J9365" s="8" t="s">
        <v>4837</v>
      </c>
      <c r="K9365" s="6" t="s">
        <v>4838</v>
      </c>
      <c r="L9365" s="7" t="s">
        <v>139</v>
      </c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8" t="s">
        <v>140</v>
      </c>
      <c r="Z9365" s="8" t="s">
        <v>163</v>
      </c>
      <c r="AP9365" s="6"/>
      <c r="AQ9365" s="6"/>
      <c r="AR9365" s="6"/>
      <c r="AS9365" s="6"/>
      <c r="AT9365" s="6"/>
    </row>
    <row r="9366" spans="1:46" ht="14.25" customHeight="1">
      <c r="A9366" s="7" t="s">
        <v>159</v>
      </c>
      <c r="B9366" s="7">
        <v>3898</v>
      </c>
      <c r="C9366" s="8">
        <v>109856</v>
      </c>
      <c r="D9366" s="8" t="s">
        <v>4705</v>
      </c>
      <c r="E9366" s="8" t="str">
        <f t="shared" si="146"/>
        <v>JINDAL STEEL &amp; POWER18</v>
      </c>
      <c r="F9366" s="8" t="s">
        <v>4706</v>
      </c>
      <c r="G9366" s="8">
        <v>1952</v>
      </c>
      <c r="H9366" s="8">
        <v>68</v>
      </c>
      <c r="I9366" s="8" t="s">
        <v>56</v>
      </c>
      <c r="J9366" s="8" t="s">
        <v>4837</v>
      </c>
      <c r="K9366" s="6" t="s">
        <v>4838</v>
      </c>
      <c r="L9366" s="7" t="s">
        <v>139</v>
      </c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8" t="s">
        <v>140</v>
      </c>
      <c r="Z9366" s="8" t="s">
        <v>163</v>
      </c>
      <c r="AP9366" s="6"/>
      <c r="AQ9366" s="6"/>
      <c r="AR9366" s="6"/>
      <c r="AS9366" s="6"/>
      <c r="AT9366" s="6"/>
    </row>
    <row r="9367" spans="1:46" ht="14.25" customHeight="1">
      <c r="A9367" s="7" t="s">
        <v>159</v>
      </c>
      <c r="B9367" s="7">
        <v>3988</v>
      </c>
      <c r="C9367" s="8">
        <v>109856</v>
      </c>
      <c r="D9367" s="8" t="s">
        <v>4705</v>
      </c>
      <c r="E9367" s="8" t="str">
        <f t="shared" si="146"/>
        <v>JINDAL STEEL &amp; POWER19</v>
      </c>
      <c r="F9367" s="8" t="s">
        <v>4706</v>
      </c>
      <c r="G9367" s="8">
        <v>1952</v>
      </c>
      <c r="H9367" s="8">
        <v>68</v>
      </c>
      <c r="I9367" s="8" t="s">
        <v>41</v>
      </c>
      <c r="J9367" s="8" t="s">
        <v>4837</v>
      </c>
      <c r="K9367" s="6" t="s">
        <v>4838</v>
      </c>
      <c r="L9367" s="7" t="s">
        <v>139</v>
      </c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8" t="s">
        <v>140</v>
      </c>
      <c r="Z9367" s="8" t="s">
        <v>163</v>
      </c>
      <c r="AP9367" s="6"/>
      <c r="AQ9367" s="6"/>
      <c r="AR9367" s="6"/>
      <c r="AS9367" s="6"/>
      <c r="AT9367" s="6"/>
    </row>
    <row r="9368" spans="1:46" ht="14.25" customHeight="1">
      <c r="A9368" s="7" t="s">
        <v>159</v>
      </c>
      <c r="B9368" s="7">
        <v>3781</v>
      </c>
      <c r="C9368" s="8">
        <v>109856</v>
      </c>
      <c r="D9368" s="8" t="s">
        <v>4705</v>
      </c>
      <c r="E9368" s="8" t="str">
        <f t="shared" si="146"/>
        <v>JINDAL STEEL &amp; POWER14</v>
      </c>
      <c r="F9368" s="8" t="s">
        <v>4706</v>
      </c>
      <c r="G9368" s="8">
        <v>1952</v>
      </c>
      <c r="H9368" s="8">
        <v>68</v>
      </c>
      <c r="I9368" s="8" t="s">
        <v>117</v>
      </c>
      <c r="J9368" s="8" t="s">
        <v>4839</v>
      </c>
      <c r="K9368" s="6" t="s">
        <v>4840</v>
      </c>
      <c r="L9368" s="7" t="s">
        <v>407</v>
      </c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8" t="s">
        <v>140</v>
      </c>
      <c r="Z9368" s="8" t="s">
        <v>163</v>
      </c>
      <c r="AP9368" s="6"/>
      <c r="AQ9368" s="6"/>
      <c r="AR9368" s="6"/>
      <c r="AS9368" s="6"/>
      <c r="AT9368" s="6"/>
    </row>
    <row r="9369" spans="1:46" ht="14.25" customHeight="1">
      <c r="A9369" s="7" t="s">
        <v>159</v>
      </c>
      <c r="B9369" s="7">
        <v>3752</v>
      </c>
      <c r="C9369" s="8">
        <v>109856</v>
      </c>
      <c r="D9369" s="8" t="s">
        <v>4705</v>
      </c>
      <c r="E9369" s="8" t="str">
        <f t="shared" si="146"/>
        <v>JINDAL STEEL &amp; POWER14</v>
      </c>
      <c r="F9369" s="8" t="s">
        <v>4706</v>
      </c>
      <c r="G9369" s="8">
        <v>1952</v>
      </c>
      <c r="H9369" s="8">
        <v>68</v>
      </c>
      <c r="I9369" s="8" t="s">
        <v>117</v>
      </c>
      <c r="J9369" s="8" t="s">
        <v>4841</v>
      </c>
      <c r="K9369" s="8" t="s">
        <v>4842</v>
      </c>
      <c r="L9369" s="7" t="s">
        <v>48</v>
      </c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8" t="s">
        <v>49</v>
      </c>
      <c r="Z9369" s="8" t="s">
        <v>163</v>
      </c>
      <c r="AP9369" s="6"/>
      <c r="AQ9369" s="6"/>
      <c r="AR9369" s="6"/>
      <c r="AS9369" s="6"/>
      <c r="AT9369" s="6"/>
    </row>
    <row r="9370" spans="1:46" ht="14.25" customHeight="1">
      <c r="A9370" s="7" t="s">
        <v>159</v>
      </c>
      <c r="B9370" s="7">
        <v>3783</v>
      </c>
      <c r="C9370" s="8">
        <v>109856</v>
      </c>
      <c r="D9370" s="8" t="s">
        <v>4705</v>
      </c>
      <c r="E9370" s="8" t="str">
        <f t="shared" si="146"/>
        <v>JINDAL STEEL &amp; POWER14</v>
      </c>
      <c r="F9370" s="8" t="s">
        <v>4706</v>
      </c>
      <c r="G9370" s="8">
        <v>1952</v>
      </c>
      <c r="H9370" s="8">
        <v>68</v>
      </c>
      <c r="I9370" s="8" t="s">
        <v>117</v>
      </c>
      <c r="J9370" s="8" t="s">
        <v>4843</v>
      </c>
      <c r="K9370" s="6" t="s">
        <v>4844</v>
      </c>
      <c r="L9370" s="7" t="s">
        <v>3223</v>
      </c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8" t="s">
        <v>140</v>
      </c>
      <c r="Z9370" s="8" t="s">
        <v>163</v>
      </c>
      <c r="AP9370" s="6"/>
      <c r="AQ9370" s="6"/>
      <c r="AR9370" s="6"/>
      <c r="AS9370" s="6"/>
      <c r="AT9370" s="6"/>
    </row>
    <row r="9371" spans="1:46" ht="14.25" customHeight="1">
      <c r="A9371" s="7" t="s">
        <v>159</v>
      </c>
      <c r="B9371" s="7">
        <v>3861</v>
      </c>
      <c r="C9371" s="8">
        <v>109856</v>
      </c>
      <c r="D9371" s="8" t="s">
        <v>4705</v>
      </c>
      <c r="E9371" s="8" t="str">
        <f t="shared" si="146"/>
        <v>JINDAL STEEL &amp; POWER15</v>
      </c>
      <c r="F9371" s="8" t="s">
        <v>4706</v>
      </c>
      <c r="G9371" s="8">
        <v>1952</v>
      </c>
      <c r="H9371" s="8">
        <v>68</v>
      </c>
      <c r="I9371" s="8" t="s">
        <v>119</v>
      </c>
      <c r="J9371" s="8" t="s">
        <v>4843</v>
      </c>
      <c r="K9371" s="6" t="s">
        <v>4844</v>
      </c>
      <c r="L9371" s="7" t="s">
        <v>3223</v>
      </c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8" t="s">
        <v>140</v>
      </c>
      <c r="Z9371" s="8" t="s">
        <v>163</v>
      </c>
      <c r="AP9371" s="6"/>
      <c r="AQ9371" s="6"/>
      <c r="AR9371" s="6"/>
      <c r="AS9371" s="6"/>
      <c r="AT9371" s="6"/>
    </row>
    <row r="9372" spans="1:46" ht="14.25" customHeight="1">
      <c r="A9372" s="7" t="s">
        <v>159</v>
      </c>
      <c r="B9372" s="7">
        <v>3924</v>
      </c>
      <c r="C9372" s="8">
        <v>109856</v>
      </c>
      <c r="D9372" s="8" t="s">
        <v>4705</v>
      </c>
      <c r="E9372" s="8" t="str">
        <f t="shared" si="146"/>
        <v>JINDAL STEEL &amp; POWER18</v>
      </c>
      <c r="F9372" s="8" t="s">
        <v>4706</v>
      </c>
      <c r="G9372" s="8">
        <v>1952</v>
      </c>
      <c r="H9372" s="8">
        <v>68</v>
      </c>
      <c r="I9372" s="8" t="s">
        <v>56</v>
      </c>
      <c r="J9372" s="8" t="s">
        <v>4843</v>
      </c>
      <c r="K9372" s="6" t="s">
        <v>4844</v>
      </c>
      <c r="L9372" s="7" t="s">
        <v>3223</v>
      </c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8" t="s">
        <v>140</v>
      </c>
      <c r="Z9372" s="8" t="s">
        <v>163</v>
      </c>
      <c r="AP9372" s="6"/>
      <c r="AQ9372" s="6"/>
      <c r="AR9372" s="6"/>
      <c r="AS9372" s="6"/>
      <c r="AT9372" s="6"/>
    </row>
    <row r="9373" spans="1:46" ht="14.25" customHeight="1">
      <c r="A9373" s="7" t="s">
        <v>159</v>
      </c>
      <c r="B9373" s="7">
        <v>4014</v>
      </c>
      <c r="C9373" s="8">
        <v>109856</v>
      </c>
      <c r="D9373" s="8" t="s">
        <v>4705</v>
      </c>
      <c r="E9373" s="8" t="str">
        <f t="shared" si="146"/>
        <v>JINDAL STEEL &amp; POWER19</v>
      </c>
      <c r="F9373" s="8" t="s">
        <v>4706</v>
      </c>
      <c r="G9373" s="8">
        <v>1952</v>
      </c>
      <c r="H9373" s="8">
        <v>68</v>
      </c>
      <c r="I9373" s="8" t="s">
        <v>41</v>
      </c>
      <c r="J9373" s="8" t="s">
        <v>4843</v>
      </c>
      <c r="K9373" s="6" t="s">
        <v>4844</v>
      </c>
      <c r="L9373" s="7" t="s">
        <v>3223</v>
      </c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8" t="s">
        <v>140</v>
      </c>
      <c r="Z9373" s="8" t="s">
        <v>163</v>
      </c>
      <c r="AP9373" s="6"/>
      <c r="AQ9373" s="6"/>
      <c r="AR9373" s="6"/>
      <c r="AS9373" s="6"/>
      <c r="AT9373" s="6"/>
    </row>
    <row r="9374" spans="1:46" ht="14.25" customHeight="1">
      <c r="A9374" s="7" t="s">
        <v>159</v>
      </c>
      <c r="B9374" s="7">
        <v>3782</v>
      </c>
      <c r="C9374" s="8">
        <v>109856</v>
      </c>
      <c r="D9374" s="8" t="s">
        <v>4705</v>
      </c>
      <c r="E9374" s="8" t="str">
        <f t="shared" si="146"/>
        <v>JINDAL STEEL &amp; POWER14</v>
      </c>
      <c r="F9374" s="8" t="s">
        <v>4706</v>
      </c>
      <c r="G9374" s="8">
        <v>1952</v>
      </c>
      <c r="H9374" s="8">
        <v>68</v>
      </c>
      <c r="I9374" s="8" t="s">
        <v>117</v>
      </c>
      <c r="J9374" s="8" t="s">
        <v>4845</v>
      </c>
      <c r="K9374" s="6" t="s">
        <v>4846</v>
      </c>
      <c r="L9374" s="7" t="s">
        <v>3122</v>
      </c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8" t="s">
        <v>140</v>
      </c>
      <c r="Z9374" s="8" t="s">
        <v>163</v>
      </c>
      <c r="AP9374" s="6"/>
      <c r="AQ9374" s="6"/>
      <c r="AR9374" s="6"/>
      <c r="AS9374" s="6"/>
      <c r="AT9374" s="6"/>
    </row>
    <row r="9375" spans="1:46" ht="14.25" customHeight="1">
      <c r="A9375" s="7" t="s">
        <v>159</v>
      </c>
      <c r="B9375" s="7">
        <v>3860</v>
      </c>
      <c r="C9375" s="8">
        <v>109856</v>
      </c>
      <c r="D9375" s="8" t="s">
        <v>4705</v>
      </c>
      <c r="E9375" s="8" t="str">
        <f t="shared" si="146"/>
        <v>JINDAL STEEL &amp; POWER15</v>
      </c>
      <c r="F9375" s="8" t="s">
        <v>4706</v>
      </c>
      <c r="G9375" s="8">
        <v>1952</v>
      </c>
      <c r="H9375" s="8">
        <v>68</v>
      </c>
      <c r="I9375" s="8" t="s">
        <v>119</v>
      </c>
      <c r="J9375" s="8" t="s">
        <v>4845</v>
      </c>
      <c r="K9375" s="6" t="s">
        <v>4846</v>
      </c>
      <c r="L9375" s="7" t="s">
        <v>3122</v>
      </c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8" t="s">
        <v>140</v>
      </c>
      <c r="Z9375" s="8" t="s">
        <v>163</v>
      </c>
      <c r="AP9375" s="6"/>
      <c r="AQ9375" s="6"/>
      <c r="AR9375" s="6"/>
      <c r="AS9375" s="6"/>
      <c r="AT9375" s="6"/>
    </row>
    <row r="9376" spans="1:46" ht="14.25" customHeight="1">
      <c r="A9376" s="7" t="s">
        <v>159</v>
      </c>
      <c r="B9376" s="7">
        <v>3923</v>
      </c>
      <c r="C9376" s="8">
        <v>109856</v>
      </c>
      <c r="D9376" s="8" t="s">
        <v>4705</v>
      </c>
      <c r="E9376" s="8" t="str">
        <f t="shared" si="146"/>
        <v>JINDAL STEEL &amp; POWER18</v>
      </c>
      <c r="F9376" s="8" t="s">
        <v>4706</v>
      </c>
      <c r="G9376" s="8">
        <v>1952</v>
      </c>
      <c r="H9376" s="8">
        <v>68</v>
      </c>
      <c r="I9376" s="8" t="s">
        <v>56</v>
      </c>
      <c r="J9376" s="8" t="s">
        <v>4845</v>
      </c>
      <c r="K9376" s="6" t="s">
        <v>4846</v>
      </c>
      <c r="L9376" s="7" t="s">
        <v>3122</v>
      </c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8" t="s">
        <v>140</v>
      </c>
      <c r="Z9376" s="8" t="s">
        <v>163</v>
      </c>
      <c r="AP9376" s="6"/>
      <c r="AQ9376" s="6"/>
      <c r="AR9376" s="6"/>
      <c r="AS9376" s="6"/>
      <c r="AT9376" s="6"/>
    </row>
    <row r="9377" spans="1:46" ht="14.25" customHeight="1">
      <c r="A9377" s="7" t="s">
        <v>159</v>
      </c>
      <c r="B9377" s="7">
        <v>4013</v>
      </c>
      <c r="C9377" s="8">
        <v>109856</v>
      </c>
      <c r="D9377" s="8" t="s">
        <v>4705</v>
      </c>
      <c r="E9377" s="8" t="str">
        <f t="shared" si="146"/>
        <v>JINDAL STEEL &amp; POWER19</v>
      </c>
      <c r="F9377" s="8" t="s">
        <v>4706</v>
      </c>
      <c r="G9377" s="8">
        <v>1952</v>
      </c>
      <c r="H9377" s="8">
        <v>68</v>
      </c>
      <c r="I9377" s="8" t="s">
        <v>41</v>
      </c>
      <c r="J9377" s="8" t="s">
        <v>4845</v>
      </c>
      <c r="K9377" s="6" t="s">
        <v>4846</v>
      </c>
      <c r="L9377" s="7" t="s">
        <v>3122</v>
      </c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8" t="s">
        <v>140</v>
      </c>
      <c r="Z9377" s="8" t="s">
        <v>163</v>
      </c>
      <c r="AP9377" s="6"/>
      <c r="AQ9377" s="6"/>
      <c r="AR9377" s="6"/>
      <c r="AS9377" s="6"/>
      <c r="AT9377" s="6"/>
    </row>
    <row r="9378" spans="1:46" ht="14.25" customHeight="1">
      <c r="A9378" s="7" t="s">
        <v>159</v>
      </c>
      <c r="B9378" s="7">
        <v>3931</v>
      </c>
      <c r="C9378" s="8">
        <v>109856</v>
      </c>
      <c r="D9378" s="8" t="s">
        <v>4705</v>
      </c>
      <c r="E9378" s="8" t="str">
        <f t="shared" si="146"/>
        <v>JINDAL STEEL &amp; POWER18</v>
      </c>
      <c r="F9378" s="8" t="s">
        <v>4706</v>
      </c>
      <c r="G9378" s="8">
        <v>1952</v>
      </c>
      <c r="H9378" s="8">
        <v>68</v>
      </c>
      <c r="I9378" s="8" t="s">
        <v>56</v>
      </c>
      <c r="J9378" s="8" t="s">
        <v>4847</v>
      </c>
      <c r="K9378" s="6" t="s">
        <v>4848</v>
      </c>
      <c r="L9378" s="7" t="s">
        <v>893</v>
      </c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8" t="s">
        <v>894</v>
      </c>
      <c r="Z9378" s="8" t="s">
        <v>163</v>
      </c>
      <c r="AP9378" s="6"/>
      <c r="AQ9378" s="6"/>
      <c r="AR9378" s="6"/>
      <c r="AS9378" s="6"/>
      <c r="AT9378" s="6"/>
    </row>
    <row r="9379" spans="1:46" ht="14.25" customHeight="1">
      <c r="A9379" s="7" t="s">
        <v>159</v>
      </c>
      <c r="B9379" s="7">
        <v>4021</v>
      </c>
      <c r="C9379" s="8">
        <v>109856</v>
      </c>
      <c r="D9379" s="8" t="s">
        <v>4705</v>
      </c>
      <c r="E9379" s="8" t="str">
        <f t="shared" si="146"/>
        <v>JINDAL STEEL &amp; POWER19</v>
      </c>
      <c r="F9379" s="8" t="s">
        <v>4706</v>
      </c>
      <c r="G9379" s="8">
        <v>1952</v>
      </c>
      <c r="H9379" s="8">
        <v>68</v>
      </c>
      <c r="I9379" s="8" t="s">
        <v>41</v>
      </c>
      <c r="J9379" s="8" t="s">
        <v>4847</v>
      </c>
      <c r="K9379" s="6" t="s">
        <v>4848</v>
      </c>
      <c r="L9379" s="7" t="s">
        <v>893</v>
      </c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8" t="s">
        <v>894</v>
      </c>
      <c r="Z9379" s="8" t="s">
        <v>163</v>
      </c>
      <c r="AP9379" s="6"/>
      <c r="AQ9379" s="6"/>
      <c r="AR9379" s="6"/>
      <c r="AS9379" s="6"/>
      <c r="AT9379" s="6"/>
    </row>
    <row r="9380" spans="1:46" ht="14.25" customHeight="1">
      <c r="A9380" s="7" t="s">
        <v>159</v>
      </c>
      <c r="B9380" s="7">
        <v>3767</v>
      </c>
      <c r="C9380" s="8">
        <v>109856</v>
      </c>
      <c r="D9380" s="8" t="s">
        <v>4705</v>
      </c>
      <c r="E9380" s="8" t="str">
        <f t="shared" si="146"/>
        <v>JINDAL STEEL &amp; POWER14</v>
      </c>
      <c r="F9380" s="8" t="s">
        <v>4706</v>
      </c>
      <c r="G9380" s="8">
        <v>1952</v>
      </c>
      <c r="H9380" s="8">
        <v>68</v>
      </c>
      <c r="I9380" s="8" t="s">
        <v>117</v>
      </c>
      <c r="J9380" s="8" t="s">
        <v>4849</v>
      </c>
      <c r="K9380" s="6" t="s">
        <v>4849</v>
      </c>
      <c r="L9380" s="7" t="s">
        <v>1829</v>
      </c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8" t="s">
        <v>140</v>
      </c>
      <c r="Z9380" s="8" t="s">
        <v>163</v>
      </c>
      <c r="AP9380" s="6"/>
      <c r="AQ9380" s="6"/>
      <c r="AR9380" s="6"/>
      <c r="AS9380" s="6"/>
      <c r="AT9380" s="6"/>
    </row>
    <row r="9381" spans="1:46" ht="14.25" customHeight="1">
      <c r="A9381" s="7" t="s">
        <v>159</v>
      </c>
      <c r="B9381" s="7">
        <v>3846</v>
      </c>
      <c r="C9381" s="8">
        <v>109856</v>
      </c>
      <c r="D9381" s="8" t="s">
        <v>4705</v>
      </c>
      <c r="E9381" s="8" t="str">
        <f t="shared" si="146"/>
        <v>JINDAL STEEL &amp; POWER15</v>
      </c>
      <c r="F9381" s="8" t="s">
        <v>4706</v>
      </c>
      <c r="G9381" s="8">
        <v>1952</v>
      </c>
      <c r="H9381" s="8">
        <v>68</v>
      </c>
      <c r="I9381" s="8" t="s">
        <v>119</v>
      </c>
      <c r="J9381" s="8" t="s">
        <v>4849</v>
      </c>
      <c r="K9381" s="6" t="s">
        <v>4849</v>
      </c>
      <c r="L9381" s="7" t="s">
        <v>1829</v>
      </c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8" t="s">
        <v>140</v>
      </c>
      <c r="Z9381" s="8" t="s">
        <v>163</v>
      </c>
      <c r="AP9381" s="6"/>
      <c r="AQ9381" s="6"/>
      <c r="AR9381" s="6"/>
      <c r="AS9381" s="6"/>
      <c r="AT9381" s="6"/>
    </row>
    <row r="9382" spans="1:46" ht="14.25" customHeight="1">
      <c r="A9382" s="7" t="s">
        <v>159</v>
      </c>
      <c r="B9382" s="7">
        <v>3909</v>
      </c>
      <c r="C9382" s="8">
        <v>109856</v>
      </c>
      <c r="D9382" s="8" t="s">
        <v>4705</v>
      </c>
      <c r="E9382" s="8" t="str">
        <f t="shared" si="146"/>
        <v>JINDAL STEEL &amp; POWER18</v>
      </c>
      <c r="F9382" s="8" t="s">
        <v>4706</v>
      </c>
      <c r="G9382" s="8">
        <v>1952</v>
      </c>
      <c r="H9382" s="8">
        <v>68</v>
      </c>
      <c r="I9382" s="8" t="s">
        <v>56</v>
      </c>
      <c r="J9382" s="8" t="s">
        <v>4849</v>
      </c>
      <c r="K9382" s="6" t="s">
        <v>4850</v>
      </c>
      <c r="L9382" s="7" t="s">
        <v>1829</v>
      </c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8" t="s">
        <v>140</v>
      </c>
      <c r="Z9382" s="8" t="s">
        <v>163</v>
      </c>
      <c r="AP9382" s="6"/>
      <c r="AQ9382" s="6"/>
      <c r="AR9382" s="6"/>
      <c r="AS9382" s="6"/>
      <c r="AT9382" s="6"/>
    </row>
    <row r="9383" spans="1:46" ht="14.25" customHeight="1">
      <c r="A9383" s="7" t="s">
        <v>159</v>
      </c>
      <c r="B9383" s="7">
        <v>3999</v>
      </c>
      <c r="C9383" s="8">
        <v>109856</v>
      </c>
      <c r="D9383" s="8" t="s">
        <v>4705</v>
      </c>
      <c r="E9383" s="8" t="str">
        <f t="shared" si="146"/>
        <v>JINDAL STEEL &amp; POWER19</v>
      </c>
      <c r="F9383" s="8" t="s">
        <v>4706</v>
      </c>
      <c r="G9383" s="8">
        <v>1952</v>
      </c>
      <c r="H9383" s="8">
        <v>68</v>
      </c>
      <c r="I9383" s="8" t="s">
        <v>41</v>
      </c>
      <c r="J9383" s="8" t="s">
        <v>4849</v>
      </c>
      <c r="K9383" s="6" t="s">
        <v>4850</v>
      </c>
      <c r="L9383" s="7" t="s">
        <v>1829</v>
      </c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8" t="s">
        <v>140</v>
      </c>
      <c r="Z9383" s="8" t="s">
        <v>163</v>
      </c>
      <c r="AP9383" s="6"/>
      <c r="AQ9383" s="6"/>
      <c r="AR9383" s="6"/>
      <c r="AS9383" s="6"/>
      <c r="AT9383" s="6"/>
    </row>
    <row r="9384" spans="1:46" ht="14.25" customHeight="1">
      <c r="A9384" s="7" t="s">
        <v>159</v>
      </c>
      <c r="B9384" s="7">
        <v>3762</v>
      </c>
      <c r="C9384" s="8">
        <v>109856</v>
      </c>
      <c r="D9384" s="8" t="s">
        <v>4705</v>
      </c>
      <c r="E9384" s="8" t="str">
        <f t="shared" si="146"/>
        <v>JINDAL STEEL &amp; POWER14</v>
      </c>
      <c r="F9384" s="8" t="s">
        <v>4706</v>
      </c>
      <c r="G9384" s="8">
        <v>1952</v>
      </c>
      <c r="H9384" s="8">
        <v>68</v>
      </c>
      <c r="I9384" s="8" t="s">
        <v>117</v>
      </c>
      <c r="J9384" s="8" t="s">
        <v>4851</v>
      </c>
      <c r="K9384" s="6" t="s">
        <v>4852</v>
      </c>
      <c r="L9384" s="7" t="s">
        <v>139</v>
      </c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8" t="s">
        <v>140</v>
      </c>
      <c r="Z9384" s="8" t="s">
        <v>163</v>
      </c>
      <c r="AP9384" s="6"/>
      <c r="AQ9384" s="6"/>
      <c r="AR9384" s="6"/>
      <c r="AS9384" s="6"/>
      <c r="AT9384" s="6"/>
    </row>
    <row r="9385" spans="1:46" ht="14.25" customHeight="1">
      <c r="A9385" s="7" t="s">
        <v>159</v>
      </c>
      <c r="B9385" s="7">
        <v>3841</v>
      </c>
      <c r="C9385" s="8">
        <v>109856</v>
      </c>
      <c r="D9385" s="8" t="s">
        <v>4705</v>
      </c>
      <c r="E9385" s="8" t="str">
        <f t="shared" si="146"/>
        <v>JINDAL STEEL &amp; POWER15</v>
      </c>
      <c r="F9385" s="8" t="s">
        <v>4706</v>
      </c>
      <c r="G9385" s="8">
        <v>1952</v>
      </c>
      <c r="H9385" s="8">
        <v>68</v>
      </c>
      <c r="I9385" s="8" t="s">
        <v>119</v>
      </c>
      <c r="J9385" s="8" t="s">
        <v>4851</v>
      </c>
      <c r="K9385" s="6" t="s">
        <v>4852</v>
      </c>
      <c r="L9385" s="7" t="s">
        <v>139</v>
      </c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8" t="s">
        <v>140</v>
      </c>
      <c r="Z9385" s="8" t="s">
        <v>163</v>
      </c>
      <c r="AP9385" s="6"/>
      <c r="AQ9385" s="6"/>
      <c r="AR9385" s="6"/>
      <c r="AS9385" s="6"/>
      <c r="AT9385" s="6"/>
    </row>
    <row r="9386" spans="1:46" ht="14.25" customHeight="1">
      <c r="A9386" s="7" t="s">
        <v>159</v>
      </c>
      <c r="B9386" s="7">
        <v>3904</v>
      </c>
      <c r="C9386" s="8">
        <v>109856</v>
      </c>
      <c r="D9386" s="8" t="s">
        <v>4705</v>
      </c>
      <c r="E9386" s="8" t="str">
        <f t="shared" si="146"/>
        <v>JINDAL STEEL &amp; POWER18</v>
      </c>
      <c r="F9386" s="8" t="s">
        <v>4706</v>
      </c>
      <c r="G9386" s="8">
        <v>1952</v>
      </c>
      <c r="H9386" s="8">
        <v>68</v>
      </c>
      <c r="I9386" s="8" t="s">
        <v>56</v>
      </c>
      <c r="J9386" s="8" t="s">
        <v>4851</v>
      </c>
      <c r="K9386" s="6" t="s">
        <v>4852</v>
      </c>
      <c r="L9386" s="7" t="s">
        <v>139</v>
      </c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8" t="s">
        <v>140</v>
      </c>
      <c r="Z9386" s="8" t="s">
        <v>163</v>
      </c>
      <c r="AP9386" s="6"/>
      <c r="AQ9386" s="6"/>
      <c r="AR9386" s="6"/>
      <c r="AS9386" s="6"/>
      <c r="AT9386" s="6"/>
    </row>
    <row r="9387" spans="1:46" ht="14.25" customHeight="1">
      <c r="A9387" s="7" t="s">
        <v>159</v>
      </c>
      <c r="B9387" s="7">
        <v>3994</v>
      </c>
      <c r="C9387" s="8">
        <v>109856</v>
      </c>
      <c r="D9387" s="8" t="s">
        <v>4705</v>
      </c>
      <c r="E9387" s="8" t="str">
        <f t="shared" si="146"/>
        <v>JINDAL STEEL &amp; POWER19</v>
      </c>
      <c r="F9387" s="8" t="s">
        <v>4706</v>
      </c>
      <c r="G9387" s="8">
        <v>1952</v>
      </c>
      <c r="H9387" s="8">
        <v>68</v>
      </c>
      <c r="I9387" s="8" t="s">
        <v>41</v>
      </c>
      <c r="J9387" s="8" t="s">
        <v>4851</v>
      </c>
      <c r="K9387" s="6" t="s">
        <v>4852</v>
      </c>
      <c r="L9387" s="7" t="s">
        <v>139</v>
      </c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8" t="s">
        <v>140</v>
      </c>
      <c r="Z9387" s="8" t="s">
        <v>163</v>
      </c>
      <c r="AP9387" s="6"/>
      <c r="AQ9387" s="6"/>
      <c r="AR9387" s="6"/>
      <c r="AS9387" s="6"/>
      <c r="AT9387" s="6"/>
    </row>
    <row r="9388" spans="1:46" ht="14.25" customHeight="1">
      <c r="A9388" s="7" t="s">
        <v>159</v>
      </c>
      <c r="B9388" s="7">
        <v>3743</v>
      </c>
      <c r="C9388" s="8">
        <v>109856</v>
      </c>
      <c r="D9388" s="8" t="s">
        <v>4705</v>
      </c>
      <c r="E9388" s="8" t="str">
        <f t="shared" si="146"/>
        <v>JINDAL STEEL &amp; POWER14</v>
      </c>
      <c r="F9388" s="8" t="s">
        <v>4706</v>
      </c>
      <c r="G9388" s="8">
        <v>1952</v>
      </c>
      <c r="H9388" s="8">
        <v>68</v>
      </c>
      <c r="I9388" s="8" t="s">
        <v>117</v>
      </c>
      <c r="J9388" s="8" t="s">
        <v>4853</v>
      </c>
      <c r="K9388" s="8" t="s">
        <v>4854</v>
      </c>
      <c r="L9388" s="7" t="s">
        <v>48</v>
      </c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8" t="s">
        <v>49</v>
      </c>
      <c r="Z9388" s="8" t="s">
        <v>163</v>
      </c>
      <c r="AP9388" s="6"/>
      <c r="AQ9388" s="6"/>
      <c r="AR9388" s="6"/>
      <c r="AS9388" s="6"/>
      <c r="AT9388" s="6"/>
    </row>
    <row r="9389" spans="1:46" ht="14.25" customHeight="1">
      <c r="A9389" s="7" t="s">
        <v>159</v>
      </c>
      <c r="B9389" s="7">
        <v>3825</v>
      </c>
      <c r="C9389" s="8">
        <v>109856</v>
      </c>
      <c r="D9389" s="8" t="s">
        <v>4705</v>
      </c>
      <c r="E9389" s="8" t="str">
        <f t="shared" si="146"/>
        <v>JINDAL STEEL &amp; POWER15</v>
      </c>
      <c r="F9389" s="8" t="s">
        <v>4706</v>
      </c>
      <c r="G9389" s="8">
        <v>1952</v>
      </c>
      <c r="H9389" s="8">
        <v>68</v>
      </c>
      <c r="I9389" s="8" t="s">
        <v>119</v>
      </c>
      <c r="J9389" s="8" t="s">
        <v>4853</v>
      </c>
      <c r="K9389" s="8" t="s">
        <v>4854</v>
      </c>
      <c r="L9389" s="7" t="s">
        <v>48</v>
      </c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8" t="s">
        <v>49</v>
      </c>
      <c r="Z9389" s="8" t="s">
        <v>163</v>
      </c>
      <c r="AP9389" s="6"/>
      <c r="AQ9389" s="6"/>
      <c r="AR9389" s="6"/>
      <c r="AS9389" s="6"/>
      <c r="AT9389" s="6"/>
    </row>
    <row r="9390" spans="1:46" ht="14.25" customHeight="1">
      <c r="A9390" s="7" t="s">
        <v>159</v>
      </c>
      <c r="B9390" s="7">
        <v>3885</v>
      </c>
      <c r="C9390" s="8">
        <v>109856</v>
      </c>
      <c r="D9390" s="8" t="s">
        <v>4705</v>
      </c>
      <c r="E9390" s="8" t="str">
        <f t="shared" si="146"/>
        <v>JINDAL STEEL &amp; POWER18</v>
      </c>
      <c r="F9390" s="8" t="s">
        <v>4706</v>
      </c>
      <c r="G9390" s="8">
        <v>1952</v>
      </c>
      <c r="H9390" s="8">
        <v>68</v>
      </c>
      <c r="I9390" s="8" t="s">
        <v>56</v>
      </c>
      <c r="J9390" s="8" t="s">
        <v>4853</v>
      </c>
      <c r="K9390" s="8" t="s">
        <v>4854</v>
      </c>
      <c r="L9390" s="7" t="s">
        <v>48</v>
      </c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8" t="s">
        <v>49</v>
      </c>
      <c r="Z9390" s="8" t="s">
        <v>163</v>
      </c>
      <c r="AP9390" s="6"/>
      <c r="AQ9390" s="6"/>
      <c r="AR9390" s="6"/>
      <c r="AS9390" s="6"/>
      <c r="AT9390" s="6"/>
    </row>
    <row r="9391" spans="1:46" ht="14.25" customHeight="1">
      <c r="A9391" s="7" t="s">
        <v>159</v>
      </c>
      <c r="B9391" s="7">
        <v>3975</v>
      </c>
      <c r="C9391" s="8">
        <v>109856</v>
      </c>
      <c r="D9391" s="8" t="s">
        <v>4705</v>
      </c>
      <c r="E9391" s="8" t="str">
        <f t="shared" si="146"/>
        <v>JINDAL STEEL &amp; POWER19</v>
      </c>
      <c r="F9391" s="8" t="s">
        <v>4706</v>
      </c>
      <c r="G9391" s="8">
        <v>1952</v>
      </c>
      <c r="H9391" s="8">
        <v>68</v>
      </c>
      <c r="I9391" s="8" t="s">
        <v>41</v>
      </c>
      <c r="J9391" s="8" t="s">
        <v>4853</v>
      </c>
      <c r="K9391" s="8" t="s">
        <v>4854</v>
      </c>
      <c r="L9391" s="7" t="s">
        <v>48</v>
      </c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8" t="s">
        <v>49</v>
      </c>
      <c r="Z9391" s="8" t="s">
        <v>163</v>
      </c>
      <c r="AP9391" s="6"/>
      <c r="AQ9391" s="6"/>
      <c r="AR9391" s="6"/>
      <c r="AS9391" s="6"/>
      <c r="AT9391" s="6"/>
    </row>
    <row r="9392" spans="1:46" ht="14.25" customHeight="1">
      <c r="A9392" s="7" t="s">
        <v>159</v>
      </c>
      <c r="B9392" s="7">
        <v>3749</v>
      </c>
      <c r="C9392" s="8">
        <v>109856</v>
      </c>
      <c r="D9392" s="8" t="s">
        <v>4705</v>
      </c>
      <c r="E9392" s="8" t="str">
        <f t="shared" si="146"/>
        <v>JINDAL STEEL &amp; POWER14</v>
      </c>
      <c r="F9392" s="8" t="s">
        <v>4706</v>
      </c>
      <c r="G9392" s="8">
        <v>1952</v>
      </c>
      <c r="H9392" s="8">
        <v>68</v>
      </c>
      <c r="I9392" s="8" t="s">
        <v>117</v>
      </c>
      <c r="J9392" s="8" t="s">
        <v>4855</v>
      </c>
      <c r="K9392" s="8" t="s">
        <v>4856</v>
      </c>
      <c r="L9392" s="7" t="s">
        <v>48</v>
      </c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8" t="s">
        <v>49</v>
      </c>
      <c r="Z9392" s="8" t="s">
        <v>163</v>
      </c>
      <c r="AP9392" s="6"/>
      <c r="AQ9392" s="6"/>
      <c r="AR9392" s="6"/>
      <c r="AS9392" s="6"/>
      <c r="AT9392" s="6"/>
    </row>
    <row r="9393" spans="1:46" ht="14.25" customHeight="1">
      <c r="A9393" s="7" t="s">
        <v>159</v>
      </c>
      <c r="B9393" s="7">
        <v>3831</v>
      </c>
      <c r="C9393" s="8">
        <v>109856</v>
      </c>
      <c r="D9393" s="8" t="s">
        <v>4705</v>
      </c>
      <c r="E9393" s="8" t="str">
        <f t="shared" si="146"/>
        <v>JINDAL STEEL &amp; POWER15</v>
      </c>
      <c r="F9393" s="8" t="s">
        <v>4706</v>
      </c>
      <c r="G9393" s="8">
        <v>1952</v>
      </c>
      <c r="H9393" s="8">
        <v>68</v>
      </c>
      <c r="I9393" s="8" t="s">
        <v>119</v>
      </c>
      <c r="J9393" s="8" t="s">
        <v>4855</v>
      </c>
      <c r="K9393" s="8" t="s">
        <v>4856</v>
      </c>
      <c r="L9393" s="7" t="s">
        <v>48</v>
      </c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8" t="s">
        <v>49</v>
      </c>
      <c r="Z9393" s="8" t="s">
        <v>163</v>
      </c>
      <c r="AP9393" s="6"/>
      <c r="AQ9393" s="6"/>
      <c r="AR9393" s="6"/>
      <c r="AS9393" s="6"/>
      <c r="AT9393" s="6"/>
    </row>
    <row r="9394" spans="1:46" ht="14.25" customHeight="1">
      <c r="A9394" s="7" t="s">
        <v>159</v>
      </c>
      <c r="B9394" s="7">
        <v>3892</v>
      </c>
      <c r="C9394" s="8">
        <v>109856</v>
      </c>
      <c r="D9394" s="8" t="s">
        <v>4705</v>
      </c>
      <c r="E9394" s="8" t="str">
        <f t="shared" si="146"/>
        <v>JINDAL STEEL &amp; POWER18</v>
      </c>
      <c r="F9394" s="8" t="s">
        <v>4706</v>
      </c>
      <c r="G9394" s="8">
        <v>1952</v>
      </c>
      <c r="H9394" s="8">
        <v>68</v>
      </c>
      <c r="I9394" s="8" t="s">
        <v>56</v>
      </c>
      <c r="J9394" s="8" t="s">
        <v>4855</v>
      </c>
      <c r="K9394" s="8" t="s">
        <v>4857</v>
      </c>
      <c r="L9394" s="7" t="s">
        <v>48</v>
      </c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8" t="s">
        <v>49</v>
      </c>
      <c r="Z9394" s="8" t="s">
        <v>163</v>
      </c>
      <c r="AP9394" s="6"/>
      <c r="AQ9394" s="6"/>
      <c r="AR9394" s="6"/>
      <c r="AS9394" s="6"/>
      <c r="AT9394" s="6"/>
    </row>
    <row r="9395" spans="1:46" ht="14.25" customHeight="1">
      <c r="A9395" s="7" t="s">
        <v>159</v>
      </c>
      <c r="B9395" s="7">
        <v>3982</v>
      </c>
      <c r="C9395" s="8">
        <v>109856</v>
      </c>
      <c r="D9395" s="8" t="s">
        <v>4705</v>
      </c>
      <c r="E9395" s="8" t="str">
        <f t="shared" si="146"/>
        <v>JINDAL STEEL &amp; POWER19</v>
      </c>
      <c r="F9395" s="8" t="s">
        <v>4706</v>
      </c>
      <c r="G9395" s="8">
        <v>1952</v>
      </c>
      <c r="H9395" s="8">
        <v>68</v>
      </c>
      <c r="I9395" s="8" t="s">
        <v>41</v>
      </c>
      <c r="J9395" s="8" t="s">
        <v>4855</v>
      </c>
      <c r="K9395" s="8" t="s">
        <v>4857</v>
      </c>
      <c r="L9395" s="7" t="s">
        <v>48</v>
      </c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8" t="s">
        <v>49</v>
      </c>
      <c r="Z9395" s="8" t="s">
        <v>163</v>
      </c>
      <c r="AP9395" s="6"/>
      <c r="AQ9395" s="6"/>
      <c r="AR9395" s="6"/>
      <c r="AS9395" s="6"/>
      <c r="AT9395" s="6"/>
    </row>
    <row r="9396" spans="1:46" ht="14.25" customHeight="1">
      <c r="A9396" s="7" t="s">
        <v>159</v>
      </c>
      <c r="B9396" s="7">
        <v>3879</v>
      </c>
      <c r="C9396" s="8">
        <v>109856</v>
      </c>
      <c r="D9396" s="8" t="s">
        <v>4705</v>
      </c>
      <c r="E9396" s="8" t="str">
        <f t="shared" si="146"/>
        <v>JINDAL STEEL &amp; POWER15</v>
      </c>
      <c r="F9396" s="8" t="s">
        <v>4706</v>
      </c>
      <c r="G9396" s="8">
        <v>1952</v>
      </c>
      <c r="H9396" s="8">
        <v>68</v>
      </c>
      <c r="I9396" s="8" t="s">
        <v>119</v>
      </c>
      <c r="J9396" s="8" t="s">
        <v>4858</v>
      </c>
      <c r="K9396" s="6" t="s">
        <v>4859</v>
      </c>
      <c r="L9396" s="7" t="s">
        <v>203</v>
      </c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8" t="s">
        <v>204</v>
      </c>
      <c r="Z9396" s="8" t="s">
        <v>163</v>
      </c>
      <c r="AP9396" s="6"/>
      <c r="AQ9396" s="6"/>
      <c r="AR9396" s="6"/>
      <c r="AS9396" s="6"/>
      <c r="AT9396" s="6"/>
    </row>
    <row r="9397" spans="1:46" ht="14.25" customHeight="1">
      <c r="A9397" s="7" t="s">
        <v>159</v>
      </c>
      <c r="B9397" s="7">
        <v>3964</v>
      </c>
      <c r="C9397" s="8">
        <v>109856</v>
      </c>
      <c r="D9397" s="8" t="s">
        <v>4705</v>
      </c>
      <c r="E9397" s="8" t="str">
        <f t="shared" si="146"/>
        <v>JINDAL STEEL &amp; POWER18</v>
      </c>
      <c r="F9397" s="8" t="s">
        <v>4706</v>
      </c>
      <c r="G9397" s="8">
        <v>1952</v>
      </c>
      <c r="H9397" s="8">
        <v>68</v>
      </c>
      <c r="I9397" s="8" t="s">
        <v>56</v>
      </c>
      <c r="J9397" s="8" t="s">
        <v>4858</v>
      </c>
      <c r="K9397" s="6" t="s">
        <v>4859</v>
      </c>
      <c r="L9397" s="7" t="s">
        <v>203</v>
      </c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8" t="s">
        <v>204</v>
      </c>
      <c r="Z9397" s="8" t="s">
        <v>163</v>
      </c>
      <c r="AP9397" s="6"/>
      <c r="AQ9397" s="6"/>
      <c r="AR9397" s="6"/>
      <c r="AS9397" s="6"/>
      <c r="AT9397" s="6"/>
    </row>
    <row r="9398" spans="1:46" ht="14.25" customHeight="1">
      <c r="A9398" s="7" t="s">
        <v>159</v>
      </c>
      <c r="B9398" s="7">
        <v>4054</v>
      </c>
      <c r="C9398" s="8">
        <v>109856</v>
      </c>
      <c r="D9398" s="8" t="s">
        <v>4705</v>
      </c>
      <c r="E9398" s="8" t="str">
        <f t="shared" si="146"/>
        <v>JINDAL STEEL &amp; POWER19</v>
      </c>
      <c r="F9398" s="8" t="s">
        <v>4706</v>
      </c>
      <c r="G9398" s="8">
        <v>1952</v>
      </c>
      <c r="H9398" s="8">
        <v>68</v>
      </c>
      <c r="I9398" s="8" t="s">
        <v>41</v>
      </c>
      <c r="J9398" s="8" t="s">
        <v>4858</v>
      </c>
      <c r="K9398" s="6" t="s">
        <v>4860</v>
      </c>
      <c r="L9398" s="7" t="s">
        <v>203</v>
      </c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8" t="s">
        <v>204</v>
      </c>
      <c r="Z9398" s="8" t="s">
        <v>163</v>
      </c>
      <c r="AP9398" s="6"/>
      <c r="AQ9398" s="6"/>
      <c r="AR9398" s="6"/>
      <c r="AS9398" s="6"/>
      <c r="AT9398" s="6"/>
    </row>
    <row r="9399" spans="1:46" ht="14.25" customHeight="1">
      <c r="A9399" s="7" t="s">
        <v>159</v>
      </c>
      <c r="B9399" s="7">
        <v>3818</v>
      </c>
      <c r="C9399" s="8">
        <v>109856</v>
      </c>
      <c r="D9399" s="8" t="s">
        <v>4705</v>
      </c>
      <c r="E9399" s="8" t="str">
        <f t="shared" si="146"/>
        <v>JINDAL STEEL &amp; POWER14</v>
      </c>
      <c r="F9399" s="8" t="s">
        <v>4706</v>
      </c>
      <c r="G9399" s="8">
        <v>1952</v>
      </c>
      <c r="H9399" s="8">
        <v>68</v>
      </c>
      <c r="I9399" s="8" t="s">
        <v>117</v>
      </c>
      <c r="J9399" s="8" t="s">
        <v>4861</v>
      </c>
      <c r="K9399" s="6" t="s">
        <v>4862</v>
      </c>
      <c r="L9399" s="7" t="s">
        <v>4721</v>
      </c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8" t="s">
        <v>204</v>
      </c>
      <c r="Z9399" s="8" t="s">
        <v>163</v>
      </c>
      <c r="AP9399" s="6"/>
      <c r="AQ9399" s="6"/>
      <c r="AR9399" s="6"/>
      <c r="AS9399" s="6"/>
      <c r="AT9399" s="6"/>
    </row>
    <row r="9400" spans="1:46" ht="14.25" customHeight="1">
      <c r="A9400" s="7" t="s">
        <v>159</v>
      </c>
      <c r="B9400" s="7">
        <v>3869</v>
      </c>
      <c r="C9400" s="8">
        <v>109856</v>
      </c>
      <c r="D9400" s="8" t="s">
        <v>4705</v>
      </c>
      <c r="E9400" s="8" t="str">
        <f t="shared" si="146"/>
        <v>JINDAL STEEL &amp; POWER15</v>
      </c>
      <c r="F9400" s="8" t="s">
        <v>4706</v>
      </c>
      <c r="G9400" s="8">
        <v>1952</v>
      </c>
      <c r="H9400" s="8">
        <v>68</v>
      </c>
      <c r="I9400" s="8" t="s">
        <v>119</v>
      </c>
      <c r="J9400" s="8" t="s">
        <v>4861</v>
      </c>
      <c r="K9400" s="6" t="s">
        <v>4862</v>
      </c>
      <c r="L9400" s="7" t="s">
        <v>4721</v>
      </c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8" t="s">
        <v>204</v>
      </c>
      <c r="Z9400" s="8" t="s">
        <v>163</v>
      </c>
      <c r="AP9400" s="6"/>
      <c r="AQ9400" s="6"/>
      <c r="AR9400" s="6"/>
      <c r="AS9400" s="6"/>
      <c r="AT9400" s="6"/>
    </row>
    <row r="9401" spans="1:46" ht="14.25" customHeight="1">
      <c r="A9401" s="7" t="s">
        <v>159</v>
      </c>
      <c r="B9401" s="7">
        <v>3951</v>
      </c>
      <c r="C9401" s="8">
        <v>109856</v>
      </c>
      <c r="D9401" s="8" t="s">
        <v>4705</v>
      </c>
      <c r="E9401" s="8" t="str">
        <f t="shared" si="146"/>
        <v>JINDAL STEEL &amp; POWER18</v>
      </c>
      <c r="F9401" s="8" t="s">
        <v>4706</v>
      </c>
      <c r="G9401" s="8">
        <v>1952</v>
      </c>
      <c r="H9401" s="8">
        <v>68</v>
      </c>
      <c r="I9401" s="8" t="s">
        <v>56</v>
      </c>
      <c r="J9401" s="8" t="s">
        <v>4861</v>
      </c>
      <c r="K9401" s="6" t="s">
        <v>4862</v>
      </c>
      <c r="L9401" s="7" t="s">
        <v>4721</v>
      </c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8" t="s">
        <v>204</v>
      </c>
      <c r="Z9401" s="8" t="s">
        <v>163</v>
      </c>
      <c r="AP9401" s="6"/>
      <c r="AQ9401" s="6"/>
      <c r="AR9401" s="6"/>
      <c r="AS9401" s="6"/>
      <c r="AT9401" s="6"/>
    </row>
    <row r="9402" spans="1:46" ht="14.25" customHeight="1">
      <c r="A9402" s="7" t="s">
        <v>159</v>
      </c>
      <c r="B9402" s="7">
        <v>4041</v>
      </c>
      <c r="C9402" s="8">
        <v>109856</v>
      </c>
      <c r="D9402" s="8" t="s">
        <v>4705</v>
      </c>
      <c r="E9402" s="8" t="str">
        <f t="shared" si="146"/>
        <v>JINDAL STEEL &amp; POWER19</v>
      </c>
      <c r="F9402" s="8" t="s">
        <v>4706</v>
      </c>
      <c r="G9402" s="8">
        <v>1952</v>
      </c>
      <c r="H9402" s="8">
        <v>68</v>
      </c>
      <c r="I9402" s="8" t="s">
        <v>41</v>
      </c>
      <c r="J9402" s="8" t="s">
        <v>4861</v>
      </c>
      <c r="K9402" s="6" t="s">
        <v>4862</v>
      </c>
      <c r="L9402" s="7" t="s">
        <v>4721</v>
      </c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8" t="s">
        <v>204</v>
      </c>
      <c r="Z9402" s="8" t="s">
        <v>163</v>
      </c>
      <c r="AP9402" s="6"/>
      <c r="AQ9402" s="6"/>
      <c r="AR9402" s="6"/>
      <c r="AS9402" s="6"/>
      <c r="AT9402" s="6"/>
    </row>
    <row r="9403" spans="1:46" ht="14.25" customHeight="1">
      <c r="A9403" s="7" t="s">
        <v>159</v>
      </c>
      <c r="B9403" s="7">
        <v>3878</v>
      </c>
      <c r="C9403" s="8">
        <v>109856</v>
      </c>
      <c r="D9403" s="8" t="s">
        <v>4705</v>
      </c>
      <c r="E9403" s="8" t="str">
        <f t="shared" si="146"/>
        <v>JINDAL STEEL &amp; POWER15</v>
      </c>
      <c r="F9403" s="8" t="s">
        <v>4706</v>
      </c>
      <c r="G9403" s="8">
        <v>1952</v>
      </c>
      <c r="H9403" s="8">
        <v>68</v>
      </c>
      <c r="I9403" s="8" t="s">
        <v>119</v>
      </c>
      <c r="J9403" s="8" t="s">
        <v>4863</v>
      </c>
      <c r="K9403" s="6" t="s">
        <v>4864</v>
      </c>
      <c r="L9403" s="7" t="s">
        <v>43</v>
      </c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8" t="s">
        <v>44</v>
      </c>
      <c r="Z9403" s="8" t="s">
        <v>163</v>
      </c>
      <c r="AP9403" s="6"/>
      <c r="AQ9403" s="6"/>
      <c r="AR9403" s="6"/>
      <c r="AS9403" s="6"/>
      <c r="AT9403" s="6"/>
    </row>
    <row r="9404" spans="1:46" ht="14.25" customHeight="1">
      <c r="A9404" s="7" t="s">
        <v>159</v>
      </c>
      <c r="B9404" s="7">
        <v>3963</v>
      </c>
      <c r="C9404" s="8">
        <v>109856</v>
      </c>
      <c r="D9404" s="8" t="s">
        <v>4705</v>
      </c>
      <c r="E9404" s="8" t="str">
        <f t="shared" si="146"/>
        <v>JINDAL STEEL &amp; POWER18</v>
      </c>
      <c r="F9404" s="8" t="s">
        <v>4706</v>
      </c>
      <c r="G9404" s="8">
        <v>1952</v>
      </c>
      <c r="H9404" s="8">
        <v>68</v>
      </c>
      <c r="I9404" s="8" t="s">
        <v>56</v>
      </c>
      <c r="J9404" s="8" t="s">
        <v>4863</v>
      </c>
      <c r="K9404" s="6" t="s">
        <v>4864</v>
      </c>
      <c r="L9404" s="7" t="s">
        <v>43</v>
      </c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8" t="s">
        <v>44</v>
      </c>
      <c r="Z9404" s="8" t="s">
        <v>163</v>
      </c>
      <c r="AP9404" s="6"/>
      <c r="AQ9404" s="6"/>
      <c r="AR9404" s="6"/>
      <c r="AS9404" s="6"/>
      <c r="AT9404" s="6"/>
    </row>
    <row r="9405" spans="1:46" ht="14.25" customHeight="1">
      <c r="A9405" s="7" t="s">
        <v>159</v>
      </c>
      <c r="B9405" s="7">
        <v>4053</v>
      </c>
      <c r="C9405" s="8">
        <v>109856</v>
      </c>
      <c r="D9405" s="8" t="s">
        <v>4705</v>
      </c>
      <c r="E9405" s="8" t="str">
        <f t="shared" si="146"/>
        <v>JINDAL STEEL &amp; POWER19</v>
      </c>
      <c r="F9405" s="8" t="s">
        <v>4706</v>
      </c>
      <c r="G9405" s="8">
        <v>1952</v>
      </c>
      <c r="H9405" s="8">
        <v>68</v>
      </c>
      <c r="I9405" s="8" t="s">
        <v>41</v>
      </c>
      <c r="J9405" s="8" t="s">
        <v>4863</v>
      </c>
      <c r="K9405" s="6" t="s">
        <v>4864</v>
      </c>
      <c r="L9405" s="7" t="s">
        <v>43</v>
      </c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8" t="s">
        <v>44</v>
      </c>
      <c r="Z9405" s="8" t="s">
        <v>163</v>
      </c>
      <c r="AP9405" s="6"/>
      <c r="AQ9405" s="6"/>
      <c r="AR9405" s="6"/>
      <c r="AS9405" s="6"/>
      <c r="AT9405" s="6"/>
    </row>
    <row r="9406" spans="1:46" ht="14.25" customHeight="1">
      <c r="A9406" s="7" t="s">
        <v>159</v>
      </c>
      <c r="B9406" s="7">
        <v>3791</v>
      </c>
      <c r="C9406" s="8">
        <v>109856</v>
      </c>
      <c r="D9406" s="8" t="s">
        <v>4705</v>
      </c>
      <c r="E9406" s="8" t="str">
        <f t="shared" si="146"/>
        <v>JINDAL STEEL &amp; POWER14</v>
      </c>
      <c r="F9406" s="8" t="s">
        <v>4706</v>
      </c>
      <c r="G9406" s="8">
        <v>1952</v>
      </c>
      <c r="H9406" s="8">
        <v>68</v>
      </c>
      <c r="I9406" s="8" t="s">
        <v>117</v>
      </c>
      <c r="J9406" s="8" t="s">
        <v>4865</v>
      </c>
      <c r="K9406" s="6" t="s">
        <v>4866</v>
      </c>
      <c r="L9406" s="7" t="s">
        <v>139</v>
      </c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8" t="s">
        <v>140</v>
      </c>
      <c r="Z9406" s="8" t="s">
        <v>163</v>
      </c>
      <c r="AP9406" s="6"/>
      <c r="AQ9406" s="6"/>
      <c r="AR9406" s="6"/>
      <c r="AS9406" s="6"/>
      <c r="AT9406" s="6"/>
    </row>
    <row r="9407" spans="1:46" ht="14.25" customHeight="1">
      <c r="A9407" s="7" t="s">
        <v>38</v>
      </c>
      <c r="B9407" s="7">
        <v>20</v>
      </c>
      <c r="C9407" s="8">
        <v>109856</v>
      </c>
      <c r="D9407" s="8" t="s">
        <v>4705</v>
      </c>
      <c r="E9407" s="8" t="str">
        <f t="shared" si="146"/>
        <v>JINDAL STEEL &amp; POWER15</v>
      </c>
      <c r="F9407" s="8" t="s">
        <v>4706</v>
      </c>
      <c r="G9407" s="8">
        <v>1952</v>
      </c>
      <c r="H9407" s="8">
        <v>68</v>
      </c>
      <c r="I9407" s="8" t="s">
        <v>119</v>
      </c>
      <c r="J9407" s="8" t="s">
        <v>4865</v>
      </c>
      <c r="K9407" s="6" t="s">
        <v>4865</v>
      </c>
      <c r="L9407" s="7" t="s">
        <v>139</v>
      </c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8" t="s">
        <v>140</v>
      </c>
      <c r="X9407" s="8">
        <v>55.462175392827156</v>
      </c>
      <c r="Y9407" s="8" t="e">
        <v>#N/A</v>
      </c>
      <c r="Z9407" s="8" t="s">
        <v>1147</v>
      </c>
      <c r="AP9407" s="6"/>
      <c r="AQ9407" s="6"/>
      <c r="AR9407" s="6"/>
      <c r="AS9407" s="6"/>
      <c r="AT9407" s="6"/>
    </row>
    <row r="9408" spans="1:46" ht="14.25" customHeight="1">
      <c r="A9408" s="7" t="s">
        <v>159</v>
      </c>
      <c r="B9408" s="7">
        <v>3932</v>
      </c>
      <c r="C9408" s="8">
        <v>109856</v>
      </c>
      <c r="D9408" s="8" t="s">
        <v>4705</v>
      </c>
      <c r="E9408" s="8" t="str">
        <f t="shared" si="146"/>
        <v>JINDAL STEEL &amp; POWER18</v>
      </c>
      <c r="F9408" s="8" t="s">
        <v>4706</v>
      </c>
      <c r="G9408" s="8">
        <v>1952</v>
      </c>
      <c r="H9408" s="8">
        <v>68</v>
      </c>
      <c r="I9408" s="8" t="s">
        <v>56</v>
      </c>
      <c r="J9408" s="8" t="s">
        <v>4865</v>
      </c>
      <c r="K9408" s="6" t="s">
        <v>4866</v>
      </c>
      <c r="L9408" s="7" t="s">
        <v>139</v>
      </c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8" t="s">
        <v>140</v>
      </c>
      <c r="Z9408" s="8" t="s">
        <v>163</v>
      </c>
      <c r="AP9408" s="6"/>
      <c r="AQ9408" s="6"/>
      <c r="AR9408" s="6"/>
      <c r="AS9408" s="6"/>
      <c r="AT9408" s="6"/>
    </row>
    <row r="9409" spans="1:46" ht="14.25" customHeight="1">
      <c r="A9409" s="7" t="s">
        <v>159</v>
      </c>
      <c r="B9409" s="7">
        <v>4022</v>
      </c>
      <c r="C9409" s="8">
        <v>109856</v>
      </c>
      <c r="D9409" s="8" t="s">
        <v>4705</v>
      </c>
      <c r="E9409" s="8" t="str">
        <f t="shared" si="146"/>
        <v>JINDAL STEEL &amp; POWER19</v>
      </c>
      <c r="F9409" s="8" t="s">
        <v>4706</v>
      </c>
      <c r="G9409" s="8">
        <v>1952</v>
      </c>
      <c r="H9409" s="8">
        <v>68</v>
      </c>
      <c r="I9409" s="8" t="s">
        <v>41</v>
      </c>
      <c r="J9409" s="8" t="s">
        <v>4865</v>
      </c>
      <c r="K9409" s="6" t="s">
        <v>4866</v>
      </c>
      <c r="L9409" s="7" t="s">
        <v>139</v>
      </c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8" t="s">
        <v>140</v>
      </c>
      <c r="Z9409" s="8" t="s">
        <v>163</v>
      </c>
      <c r="AP9409" s="6"/>
      <c r="AQ9409" s="6"/>
      <c r="AR9409" s="6"/>
      <c r="AS9409" s="6"/>
      <c r="AT9409" s="6"/>
    </row>
    <row r="9410" spans="1:46" ht="14.25" customHeight="1">
      <c r="A9410" s="7" t="s">
        <v>159</v>
      </c>
      <c r="B9410" s="7">
        <v>3798</v>
      </c>
      <c r="C9410" s="8">
        <v>109856</v>
      </c>
      <c r="D9410" s="8" t="s">
        <v>4705</v>
      </c>
      <c r="E9410" s="8" t="str">
        <f t="shared" ref="E9410:E9473" si="147">CONCATENATE(LEFT(D9410,20),RIGHT(I9410,2))</f>
        <v>JINDAL STEEL &amp; POWER14</v>
      </c>
      <c r="F9410" s="8" t="s">
        <v>4706</v>
      </c>
      <c r="G9410" s="8">
        <v>1952</v>
      </c>
      <c r="H9410" s="8">
        <v>68</v>
      </c>
      <c r="I9410" s="8" t="s">
        <v>117</v>
      </c>
      <c r="J9410" s="8" t="s">
        <v>4867</v>
      </c>
      <c r="K9410" s="6" t="s">
        <v>4868</v>
      </c>
      <c r="L9410" s="7" t="s">
        <v>4789</v>
      </c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8" t="s">
        <v>204</v>
      </c>
      <c r="Z9410" s="8" t="s">
        <v>163</v>
      </c>
      <c r="AP9410" s="6"/>
      <c r="AQ9410" s="6"/>
      <c r="AR9410" s="6"/>
      <c r="AS9410" s="6"/>
      <c r="AT9410" s="6"/>
    </row>
    <row r="9411" spans="1:46" ht="14.25" customHeight="1">
      <c r="A9411" s="7" t="s">
        <v>38</v>
      </c>
      <c r="B9411" s="7">
        <v>27</v>
      </c>
      <c r="C9411" s="8">
        <v>109856</v>
      </c>
      <c r="D9411" s="8" t="s">
        <v>4705</v>
      </c>
      <c r="E9411" s="8" t="str">
        <f t="shared" si="147"/>
        <v>JINDAL STEEL &amp; POWER15</v>
      </c>
      <c r="F9411" s="8" t="s">
        <v>4706</v>
      </c>
      <c r="G9411" s="8">
        <v>1952</v>
      </c>
      <c r="H9411" s="8">
        <v>68</v>
      </c>
      <c r="I9411" s="8" t="s">
        <v>119</v>
      </c>
      <c r="J9411" s="8" t="s">
        <v>4867</v>
      </c>
      <c r="K9411" s="6" t="s">
        <v>4867</v>
      </c>
      <c r="L9411" s="7" t="s">
        <v>4789</v>
      </c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8" t="s">
        <v>204</v>
      </c>
      <c r="X9411" s="8" t="s">
        <v>147</v>
      </c>
      <c r="Y9411" s="8" t="e">
        <v>#N/A</v>
      </c>
      <c r="Z9411" s="8" t="s">
        <v>1147</v>
      </c>
      <c r="AP9411" s="6"/>
      <c r="AQ9411" s="6"/>
      <c r="AR9411" s="6"/>
      <c r="AS9411" s="6"/>
      <c r="AT9411" s="6"/>
    </row>
    <row r="9412" spans="1:46" ht="14.25" customHeight="1">
      <c r="A9412" s="7" t="s">
        <v>159</v>
      </c>
      <c r="B9412" s="7">
        <v>3939</v>
      </c>
      <c r="C9412" s="8">
        <v>109856</v>
      </c>
      <c r="D9412" s="8" t="s">
        <v>4705</v>
      </c>
      <c r="E9412" s="8" t="str">
        <f t="shared" si="147"/>
        <v>JINDAL STEEL &amp; POWER18</v>
      </c>
      <c r="F9412" s="8" t="s">
        <v>4706</v>
      </c>
      <c r="G9412" s="8">
        <v>1952</v>
      </c>
      <c r="H9412" s="8">
        <v>68</v>
      </c>
      <c r="I9412" s="8" t="s">
        <v>56</v>
      </c>
      <c r="J9412" s="8" t="s">
        <v>4867</v>
      </c>
      <c r="K9412" s="6" t="s">
        <v>4868</v>
      </c>
      <c r="L9412" s="7" t="s">
        <v>4789</v>
      </c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8" t="s">
        <v>204</v>
      </c>
      <c r="Z9412" s="8" t="s">
        <v>163</v>
      </c>
      <c r="AP9412" s="6"/>
      <c r="AQ9412" s="6"/>
      <c r="AR9412" s="6"/>
      <c r="AS9412" s="6"/>
      <c r="AT9412" s="6"/>
    </row>
    <row r="9413" spans="1:46" ht="14.25" customHeight="1">
      <c r="A9413" s="7" t="s">
        <v>159</v>
      </c>
      <c r="B9413" s="7">
        <v>4029</v>
      </c>
      <c r="C9413" s="8">
        <v>109856</v>
      </c>
      <c r="D9413" s="8" t="s">
        <v>4705</v>
      </c>
      <c r="E9413" s="8" t="str">
        <f t="shared" si="147"/>
        <v>JINDAL STEEL &amp; POWER19</v>
      </c>
      <c r="F9413" s="8" t="s">
        <v>4706</v>
      </c>
      <c r="G9413" s="8">
        <v>1952</v>
      </c>
      <c r="H9413" s="8">
        <v>68</v>
      </c>
      <c r="I9413" s="8" t="s">
        <v>41</v>
      </c>
      <c r="J9413" s="8" t="s">
        <v>4867</v>
      </c>
      <c r="K9413" s="6" t="s">
        <v>4868</v>
      </c>
      <c r="L9413" s="7" t="s">
        <v>4789</v>
      </c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8" t="s">
        <v>204</v>
      </c>
      <c r="Z9413" s="8" t="s">
        <v>163</v>
      </c>
      <c r="AP9413" s="6"/>
      <c r="AQ9413" s="6"/>
      <c r="AR9413" s="6"/>
      <c r="AS9413" s="6"/>
      <c r="AT9413" s="6"/>
    </row>
    <row r="9414" spans="1:46" ht="14.25" customHeight="1">
      <c r="A9414" s="7" t="s">
        <v>159</v>
      </c>
      <c r="B9414" s="7">
        <v>3792</v>
      </c>
      <c r="C9414" s="8">
        <v>109856</v>
      </c>
      <c r="D9414" s="8" t="s">
        <v>4705</v>
      </c>
      <c r="E9414" s="8" t="str">
        <f t="shared" si="147"/>
        <v>JINDAL STEEL &amp; POWER14</v>
      </c>
      <c r="F9414" s="8" t="s">
        <v>4706</v>
      </c>
      <c r="G9414" s="8">
        <v>1952</v>
      </c>
      <c r="H9414" s="8">
        <v>68</v>
      </c>
      <c r="I9414" s="8" t="s">
        <v>117</v>
      </c>
      <c r="J9414" s="8" t="s">
        <v>4869</v>
      </c>
      <c r="K9414" s="6" t="s">
        <v>4870</v>
      </c>
      <c r="L9414" s="7" t="s">
        <v>139</v>
      </c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8" t="s">
        <v>140</v>
      </c>
      <c r="Z9414" s="8" t="s">
        <v>163</v>
      </c>
      <c r="AP9414" s="6"/>
      <c r="AQ9414" s="6"/>
      <c r="AR9414" s="6"/>
      <c r="AS9414" s="6"/>
      <c r="AT9414" s="6"/>
    </row>
    <row r="9415" spans="1:46" ht="14.25" customHeight="1">
      <c r="A9415" s="7" t="s">
        <v>38</v>
      </c>
      <c r="B9415" s="7">
        <v>21</v>
      </c>
      <c r="C9415" s="8">
        <v>109856</v>
      </c>
      <c r="D9415" s="8" t="s">
        <v>4705</v>
      </c>
      <c r="E9415" s="8" t="str">
        <f t="shared" si="147"/>
        <v>JINDAL STEEL &amp; POWER15</v>
      </c>
      <c r="F9415" s="8" t="s">
        <v>4706</v>
      </c>
      <c r="G9415" s="8">
        <v>1952</v>
      </c>
      <c r="H9415" s="8">
        <v>68</v>
      </c>
      <c r="I9415" s="8" t="s">
        <v>119</v>
      </c>
      <c r="J9415" s="8" t="s">
        <v>4869</v>
      </c>
      <c r="K9415" s="6" t="s">
        <v>4869</v>
      </c>
      <c r="L9415" s="7" t="s">
        <v>139</v>
      </c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8" t="s">
        <v>140</v>
      </c>
      <c r="X9415" s="8">
        <v>55.462175392827156</v>
      </c>
      <c r="Y9415" s="8" t="e">
        <v>#N/A</v>
      </c>
      <c r="Z9415" s="8" t="s">
        <v>1147</v>
      </c>
      <c r="AP9415" s="6"/>
      <c r="AQ9415" s="6"/>
      <c r="AR9415" s="6"/>
      <c r="AS9415" s="6"/>
      <c r="AT9415" s="6"/>
    </row>
    <row r="9416" spans="1:46" ht="14.25" customHeight="1">
      <c r="A9416" s="7" t="s">
        <v>159</v>
      </c>
      <c r="B9416" s="7">
        <v>3933</v>
      </c>
      <c r="C9416" s="8">
        <v>109856</v>
      </c>
      <c r="D9416" s="8" t="s">
        <v>4705</v>
      </c>
      <c r="E9416" s="8" t="str">
        <f t="shared" si="147"/>
        <v>JINDAL STEEL &amp; POWER18</v>
      </c>
      <c r="F9416" s="8" t="s">
        <v>4706</v>
      </c>
      <c r="G9416" s="8">
        <v>1952</v>
      </c>
      <c r="H9416" s="8">
        <v>68</v>
      </c>
      <c r="I9416" s="8" t="s">
        <v>56</v>
      </c>
      <c r="J9416" s="8" t="s">
        <v>4869</v>
      </c>
      <c r="K9416" s="6" t="s">
        <v>4870</v>
      </c>
      <c r="L9416" s="7" t="s">
        <v>139</v>
      </c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8" t="s">
        <v>140</v>
      </c>
      <c r="Z9416" s="8" t="s">
        <v>163</v>
      </c>
      <c r="AP9416" s="6"/>
      <c r="AQ9416" s="6"/>
      <c r="AR9416" s="6"/>
      <c r="AS9416" s="6"/>
      <c r="AT9416" s="6"/>
    </row>
    <row r="9417" spans="1:46" ht="14.25" customHeight="1">
      <c r="A9417" s="7" t="s">
        <v>159</v>
      </c>
      <c r="B9417" s="7">
        <v>4023</v>
      </c>
      <c r="C9417" s="8">
        <v>109856</v>
      </c>
      <c r="D9417" s="8" t="s">
        <v>4705</v>
      </c>
      <c r="E9417" s="8" t="str">
        <f t="shared" si="147"/>
        <v>JINDAL STEEL &amp; POWER19</v>
      </c>
      <c r="F9417" s="8" t="s">
        <v>4706</v>
      </c>
      <c r="G9417" s="8">
        <v>1952</v>
      </c>
      <c r="H9417" s="8">
        <v>68</v>
      </c>
      <c r="I9417" s="8" t="s">
        <v>41</v>
      </c>
      <c r="J9417" s="8" t="s">
        <v>4869</v>
      </c>
      <c r="K9417" s="6" t="s">
        <v>4870</v>
      </c>
      <c r="L9417" s="7" t="s">
        <v>139</v>
      </c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8" t="s">
        <v>140</v>
      </c>
      <c r="Z9417" s="8" t="s">
        <v>163</v>
      </c>
      <c r="AP9417" s="6"/>
      <c r="AQ9417" s="6"/>
      <c r="AR9417" s="6"/>
      <c r="AS9417" s="6"/>
      <c r="AT9417" s="6"/>
    </row>
    <row r="9418" spans="1:46" ht="14.25" customHeight="1">
      <c r="A9418" s="7" t="s">
        <v>159</v>
      </c>
      <c r="B9418" s="7">
        <v>3799</v>
      </c>
      <c r="C9418" s="8">
        <v>109856</v>
      </c>
      <c r="D9418" s="8" t="s">
        <v>4705</v>
      </c>
      <c r="E9418" s="8" t="str">
        <f t="shared" si="147"/>
        <v>JINDAL STEEL &amp; POWER14</v>
      </c>
      <c r="F9418" s="8" t="s">
        <v>4706</v>
      </c>
      <c r="G9418" s="8">
        <v>1952</v>
      </c>
      <c r="H9418" s="8">
        <v>68</v>
      </c>
      <c r="I9418" s="8" t="s">
        <v>117</v>
      </c>
      <c r="J9418" s="8" t="s">
        <v>4871</v>
      </c>
      <c r="K9418" s="6" t="s">
        <v>4872</v>
      </c>
      <c r="L9418" s="7" t="s">
        <v>4789</v>
      </c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8" t="s">
        <v>204</v>
      </c>
      <c r="Z9418" s="8" t="s">
        <v>163</v>
      </c>
      <c r="AP9418" s="6"/>
      <c r="AQ9418" s="6"/>
      <c r="AR9418" s="6"/>
      <c r="AS9418" s="6"/>
      <c r="AT9418" s="6"/>
    </row>
    <row r="9419" spans="1:46" ht="14.25" customHeight="1">
      <c r="A9419" s="7" t="s">
        <v>38</v>
      </c>
      <c r="B9419" s="7">
        <v>28</v>
      </c>
      <c r="C9419" s="8">
        <v>109856</v>
      </c>
      <c r="D9419" s="8" t="s">
        <v>4705</v>
      </c>
      <c r="E9419" s="8" t="str">
        <f t="shared" si="147"/>
        <v>JINDAL STEEL &amp; POWER15</v>
      </c>
      <c r="F9419" s="8" t="s">
        <v>4706</v>
      </c>
      <c r="G9419" s="8">
        <v>1952</v>
      </c>
      <c r="H9419" s="8">
        <v>68</v>
      </c>
      <c r="I9419" s="8" t="s">
        <v>119</v>
      </c>
      <c r="J9419" s="8" t="s">
        <v>4871</v>
      </c>
      <c r="K9419" s="6" t="s">
        <v>4871</v>
      </c>
      <c r="L9419" s="7" t="s">
        <v>4789</v>
      </c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8" t="s">
        <v>204</v>
      </c>
      <c r="X9419" s="8" t="s">
        <v>147</v>
      </c>
      <c r="Y9419" s="8" t="e">
        <v>#N/A</v>
      </c>
      <c r="Z9419" s="8" t="s">
        <v>1147</v>
      </c>
      <c r="AP9419" s="6"/>
      <c r="AQ9419" s="6"/>
      <c r="AR9419" s="6"/>
      <c r="AS9419" s="6"/>
      <c r="AT9419" s="6"/>
    </row>
    <row r="9420" spans="1:46" ht="14.25" customHeight="1">
      <c r="A9420" s="7" t="s">
        <v>159</v>
      </c>
      <c r="B9420" s="7">
        <v>3940</v>
      </c>
      <c r="C9420" s="8">
        <v>109856</v>
      </c>
      <c r="D9420" s="8" t="s">
        <v>4705</v>
      </c>
      <c r="E9420" s="8" t="str">
        <f t="shared" si="147"/>
        <v>JINDAL STEEL &amp; POWER18</v>
      </c>
      <c r="F9420" s="8" t="s">
        <v>4706</v>
      </c>
      <c r="G9420" s="8">
        <v>1952</v>
      </c>
      <c r="H9420" s="8">
        <v>68</v>
      </c>
      <c r="I9420" s="8" t="s">
        <v>56</v>
      </c>
      <c r="J9420" s="8" t="s">
        <v>4871</v>
      </c>
      <c r="K9420" s="6" t="s">
        <v>4872</v>
      </c>
      <c r="L9420" s="7" t="s">
        <v>4789</v>
      </c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8" t="s">
        <v>204</v>
      </c>
      <c r="Z9420" s="8" t="s">
        <v>163</v>
      </c>
      <c r="AP9420" s="6"/>
      <c r="AQ9420" s="6"/>
      <c r="AR9420" s="6"/>
      <c r="AS9420" s="6"/>
      <c r="AT9420" s="6"/>
    </row>
    <row r="9421" spans="1:46" ht="14.25" customHeight="1">
      <c r="A9421" s="7" t="s">
        <v>159</v>
      </c>
      <c r="B9421" s="7">
        <v>4030</v>
      </c>
      <c r="C9421" s="8">
        <v>109856</v>
      </c>
      <c r="D9421" s="8" t="s">
        <v>4705</v>
      </c>
      <c r="E9421" s="8" t="str">
        <f t="shared" si="147"/>
        <v>JINDAL STEEL &amp; POWER19</v>
      </c>
      <c r="F9421" s="8" t="s">
        <v>4706</v>
      </c>
      <c r="G9421" s="8">
        <v>1952</v>
      </c>
      <c r="H9421" s="8">
        <v>68</v>
      </c>
      <c r="I9421" s="8" t="s">
        <v>41</v>
      </c>
      <c r="J9421" s="8" t="s">
        <v>4871</v>
      </c>
      <c r="K9421" s="6" t="s">
        <v>4872</v>
      </c>
      <c r="L9421" s="7" t="s">
        <v>4789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8" t="s">
        <v>204</v>
      </c>
      <c r="Z9421" s="8" t="s">
        <v>163</v>
      </c>
      <c r="AP9421" s="6"/>
      <c r="AQ9421" s="6"/>
      <c r="AR9421" s="6"/>
      <c r="AS9421" s="6"/>
      <c r="AT9421" s="6"/>
    </row>
    <row r="9422" spans="1:46" ht="14.25" customHeight="1">
      <c r="A9422" s="7" t="s">
        <v>159</v>
      </c>
      <c r="B9422" s="7">
        <v>3800</v>
      </c>
      <c r="C9422" s="8">
        <v>109856</v>
      </c>
      <c r="D9422" s="8" t="s">
        <v>4705</v>
      </c>
      <c r="E9422" s="8" t="str">
        <f t="shared" si="147"/>
        <v>JINDAL STEEL &amp; POWER14</v>
      </c>
      <c r="F9422" s="8" t="s">
        <v>4706</v>
      </c>
      <c r="G9422" s="8">
        <v>1952</v>
      </c>
      <c r="H9422" s="8">
        <v>68</v>
      </c>
      <c r="I9422" s="8" t="s">
        <v>117</v>
      </c>
      <c r="J9422" s="8" t="s">
        <v>4873</v>
      </c>
      <c r="K9422" s="6" t="s">
        <v>4874</v>
      </c>
      <c r="L9422" s="7" t="s">
        <v>4789</v>
      </c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8" t="s">
        <v>204</v>
      </c>
      <c r="Z9422" s="8" t="s">
        <v>163</v>
      </c>
      <c r="AP9422" s="6"/>
      <c r="AQ9422" s="6"/>
      <c r="AR9422" s="6"/>
      <c r="AS9422" s="6"/>
      <c r="AT9422" s="6"/>
    </row>
    <row r="9423" spans="1:46" ht="14.25" customHeight="1">
      <c r="A9423" s="7" t="s">
        <v>38</v>
      </c>
      <c r="B9423" s="7">
        <v>29</v>
      </c>
      <c r="C9423" s="8">
        <v>109856</v>
      </c>
      <c r="D9423" s="8" t="s">
        <v>4705</v>
      </c>
      <c r="E9423" s="8" t="str">
        <f t="shared" si="147"/>
        <v>JINDAL STEEL &amp; POWER15</v>
      </c>
      <c r="F9423" s="8" t="s">
        <v>4706</v>
      </c>
      <c r="G9423" s="8">
        <v>1952</v>
      </c>
      <c r="H9423" s="8">
        <v>68</v>
      </c>
      <c r="I9423" s="8" t="s">
        <v>119</v>
      </c>
      <c r="J9423" s="8" t="s">
        <v>4873</v>
      </c>
      <c r="K9423" s="6" t="s">
        <v>4873</v>
      </c>
      <c r="L9423" s="7" t="s">
        <v>4789</v>
      </c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8" t="s">
        <v>204</v>
      </c>
      <c r="X9423" s="8" t="s">
        <v>147</v>
      </c>
      <c r="Y9423" s="8" t="e">
        <v>#N/A</v>
      </c>
      <c r="Z9423" s="8" t="s">
        <v>1147</v>
      </c>
      <c r="AP9423" s="6"/>
      <c r="AQ9423" s="6"/>
      <c r="AR9423" s="6"/>
      <c r="AS9423" s="6"/>
      <c r="AT9423" s="6"/>
    </row>
    <row r="9424" spans="1:46" ht="14.25" customHeight="1">
      <c r="A9424" s="7" t="s">
        <v>159</v>
      </c>
      <c r="B9424" s="7">
        <v>3941</v>
      </c>
      <c r="C9424" s="8">
        <v>109856</v>
      </c>
      <c r="D9424" s="8" t="s">
        <v>4705</v>
      </c>
      <c r="E9424" s="8" t="str">
        <f t="shared" si="147"/>
        <v>JINDAL STEEL &amp; POWER18</v>
      </c>
      <c r="F9424" s="8" t="s">
        <v>4706</v>
      </c>
      <c r="G9424" s="8">
        <v>1952</v>
      </c>
      <c r="H9424" s="8">
        <v>68</v>
      </c>
      <c r="I9424" s="8" t="s">
        <v>56</v>
      </c>
      <c r="J9424" s="8" t="s">
        <v>4873</v>
      </c>
      <c r="K9424" s="6" t="s">
        <v>4874</v>
      </c>
      <c r="L9424" s="7" t="s">
        <v>4789</v>
      </c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8" t="s">
        <v>204</v>
      </c>
      <c r="Z9424" s="8" t="s">
        <v>163</v>
      </c>
      <c r="AP9424" s="6"/>
      <c r="AQ9424" s="6"/>
      <c r="AR9424" s="6"/>
      <c r="AS9424" s="6"/>
      <c r="AT9424" s="6"/>
    </row>
    <row r="9425" spans="1:46" ht="14.25" customHeight="1">
      <c r="A9425" s="7" t="s">
        <v>159</v>
      </c>
      <c r="B9425" s="7">
        <v>4031</v>
      </c>
      <c r="C9425" s="8">
        <v>109856</v>
      </c>
      <c r="D9425" s="8" t="s">
        <v>4705</v>
      </c>
      <c r="E9425" s="8" t="str">
        <f t="shared" si="147"/>
        <v>JINDAL STEEL &amp; POWER19</v>
      </c>
      <c r="F9425" s="8" t="s">
        <v>4706</v>
      </c>
      <c r="G9425" s="8">
        <v>1952</v>
      </c>
      <c r="H9425" s="8">
        <v>68</v>
      </c>
      <c r="I9425" s="8" t="s">
        <v>41</v>
      </c>
      <c r="J9425" s="8" t="s">
        <v>4873</v>
      </c>
      <c r="K9425" s="6" t="s">
        <v>4874</v>
      </c>
      <c r="L9425" s="7" t="s">
        <v>4789</v>
      </c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8" t="s">
        <v>204</v>
      </c>
      <c r="Z9425" s="8" t="s">
        <v>163</v>
      </c>
      <c r="AP9425" s="6"/>
      <c r="AQ9425" s="6"/>
      <c r="AR9425" s="6"/>
      <c r="AS9425" s="6"/>
      <c r="AT9425" s="6"/>
    </row>
    <row r="9426" spans="1:46" ht="14.25" customHeight="1">
      <c r="A9426" s="7" t="s">
        <v>159</v>
      </c>
      <c r="B9426" s="7">
        <v>3801</v>
      </c>
      <c r="C9426" s="8">
        <v>109856</v>
      </c>
      <c r="D9426" s="8" t="s">
        <v>4705</v>
      </c>
      <c r="E9426" s="8" t="str">
        <f t="shared" si="147"/>
        <v>JINDAL STEEL &amp; POWER14</v>
      </c>
      <c r="F9426" s="8" t="s">
        <v>4706</v>
      </c>
      <c r="G9426" s="8">
        <v>1952</v>
      </c>
      <c r="H9426" s="8">
        <v>68</v>
      </c>
      <c r="I9426" s="8" t="s">
        <v>117</v>
      </c>
      <c r="J9426" s="8" t="s">
        <v>4875</v>
      </c>
      <c r="K9426" s="6" t="s">
        <v>4876</v>
      </c>
      <c r="L9426" s="7" t="s">
        <v>4789</v>
      </c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8" t="s">
        <v>204</v>
      </c>
      <c r="Z9426" s="8" t="s">
        <v>163</v>
      </c>
      <c r="AP9426" s="6"/>
      <c r="AQ9426" s="6"/>
      <c r="AR9426" s="6"/>
      <c r="AS9426" s="6"/>
      <c r="AT9426" s="6"/>
    </row>
    <row r="9427" spans="1:46" ht="14.25" customHeight="1">
      <c r="A9427" s="7" t="s">
        <v>38</v>
      </c>
      <c r="B9427" s="7">
        <v>30</v>
      </c>
      <c r="C9427" s="8">
        <v>109856</v>
      </c>
      <c r="D9427" s="8" t="s">
        <v>4705</v>
      </c>
      <c r="E9427" s="8" t="str">
        <f t="shared" si="147"/>
        <v>JINDAL STEEL &amp; POWER15</v>
      </c>
      <c r="F9427" s="8" t="s">
        <v>4706</v>
      </c>
      <c r="G9427" s="8">
        <v>1952</v>
      </c>
      <c r="H9427" s="8">
        <v>68</v>
      </c>
      <c r="I9427" s="8" t="s">
        <v>119</v>
      </c>
      <c r="J9427" s="8" t="s">
        <v>4875</v>
      </c>
      <c r="K9427" s="6" t="s">
        <v>4875</v>
      </c>
      <c r="L9427" s="7" t="s">
        <v>4789</v>
      </c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8" t="s">
        <v>204</v>
      </c>
      <c r="X9427" s="8" t="s">
        <v>147</v>
      </c>
      <c r="Y9427" s="8" t="e">
        <v>#N/A</v>
      </c>
      <c r="Z9427" s="8" t="s">
        <v>1147</v>
      </c>
      <c r="AP9427" s="6"/>
      <c r="AQ9427" s="6"/>
      <c r="AR9427" s="6"/>
      <c r="AS9427" s="6"/>
      <c r="AT9427" s="6"/>
    </row>
    <row r="9428" spans="1:46" ht="14.25" customHeight="1">
      <c r="A9428" s="7" t="s">
        <v>159</v>
      </c>
      <c r="B9428" s="7">
        <v>3942</v>
      </c>
      <c r="C9428" s="8">
        <v>109856</v>
      </c>
      <c r="D9428" s="8" t="s">
        <v>4705</v>
      </c>
      <c r="E9428" s="8" t="str">
        <f t="shared" si="147"/>
        <v>JINDAL STEEL &amp; POWER18</v>
      </c>
      <c r="F9428" s="8" t="s">
        <v>4706</v>
      </c>
      <c r="G9428" s="8">
        <v>1952</v>
      </c>
      <c r="H9428" s="8">
        <v>68</v>
      </c>
      <c r="I9428" s="8" t="s">
        <v>56</v>
      </c>
      <c r="J9428" s="8" t="s">
        <v>4875</v>
      </c>
      <c r="K9428" s="6" t="s">
        <v>4876</v>
      </c>
      <c r="L9428" s="7" t="s">
        <v>4789</v>
      </c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8" t="s">
        <v>204</v>
      </c>
      <c r="Z9428" s="8" t="s">
        <v>163</v>
      </c>
      <c r="AP9428" s="6"/>
      <c r="AQ9428" s="6"/>
      <c r="AR9428" s="6"/>
      <c r="AS9428" s="6"/>
      <c r="AT9428" s="6"/>
    </row>
    <row r="9429" spans="1:46" ht="14.25" customHeight="1">
      <c r="A9429" s="7" t="s">
        <v>159</v>
      </c>
      <c r="B9429" s="7">
        <v>4032</v>
      </c>
      <c r="C9429" s="8">
        <v>109856</v>
      </c>
      <c r="D9429" s="8" t="s">
        <v>4705</v>
      </c>
      <c r="E9429" s="8" t="str">
        <f t="shared" si="147"/>
        <v>JINDAL STEEL &amp; POWER19</v>
      </c>
      <c r="F9429" s="8" t="s">
        <v>4706</v>
      </c>
      <c r="G9429" s="8">
        <v>1952</v>
      </c>
      <c r="H9429" s="8">
        <v>68</v>
      </c>
      <c r="I9429" s="8" t="s">
        <v>41</v>
      </c>
      <c r="J9429" s="8" t="s">
        <v>4875</v>
      </c>
      <c r="K9429" s="6" t="s">
        <v>4876</v>
      </c>
      <c r="L9429" s="7" t="s">
        <v>4789</v>
      </c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8" t="s">
        <v>204</v>
      </c>
      <c r="Z9429" s="8" t="s">
        <v>163</v>
      </c>
      <c r="AP9429" s="6"/>
      <c r="AQ9429" s="6"/>
      <c r="AR9429" s="6"/>
      <c r="AS9429" s="6"/>
      <c r="AT9429" s="6"/>
    </row>
    <row r="9430" spans="1:46" ht="14.25" customHeight="1">
      <c r="A9430" s="7" t="s">
        <v>159</v>
      </c>
      <c r="B9430" s="7">
        <v>3956</v>
      </c>
      <c r="C9430" s="8">
        <v>109856</v>
      </c>
      <c r="D9430" s="8" t="s">
        <v>4705</v>
      </c>
      <c r="E9430" s="8" t="str">
        <f t="shared" si="147"/>
        <v>JINDAL STEEL &amp; POWER18</v>
      </c>
      <c r="F9430" s="8" t="s">
        <v>4706</v>
      </c>
      <c r="G9430" s="8">
        <v>1952</v>
      </c>
      <c r="H9430" s="8">
        <v>68</v>
      </c>
      <c r="I9430" s="8" t="s">
        <v>56</v>
      </c>
      <c r="J9430" s="8" t="s">
        <v>4877</v>
      </c>
      <c r="K9430" s="6" t="s">
        <v>4877</v>
      </c>
      <c r="L9430" s="7" t="s">
        <v>43</v>
      </c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8" t="s">
        <v>44</v>
      </c>
      <c r="Z9430" s="8" t="s">
        <v>163</v>
      </c>
      <c r="AP9430" s="6"/>
      <c r="AQ9430" s="6"/>
      <c r="AR9430" s="6"/>
      <c r="AS9430" s="6"/>
      <c r="AT9430" s="6"/>
    </row>
    <row r="9431" spans="1:46" ht="14.25" customHeight="1">
      <c r="A9431" s="7" t="s">
        <v>159</v>
      </c>
      <c r="B9431" s="7">
        <v>4046</v>
      </c>
      <c r="C9431" s="8">
        <v>109856</v>
      </c>
      <c r="D9431" s="8" t="s">
        <v>4705</v>
      </c>
      <c r="E9431" s="8" t="str">
        <f t="shared" si="147"/>
        <v>JINDAL STEEL &amp; POWER19</v>
      </c>
      <c r="F9431" s="8" t="s">
        <v>4706</v>
      </c>
      <c r="G9431" s="8">
        <v>1952</v>
      </c>
      <c r="H9431" s="8">
        <v>68</v>
      </c>
      <c r="I9431" s="8" t="s">
        <v>41</v>
      </c>
      <c r="J9431" s="8" t="s">
        <v>4877</v>
      </c>
      <c r="K9431" s="6" t="s">
        <v>4877</v>
      </c>
      <c r="L9431" s="7" t="s">
        <v>43</v>
      </c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8" t="s">
        <v>44</v>
      </c>
      <c r="Z9431" s="8" t="s">
        <v>163</v>
      </c>
      <c r="AP9431" s="6"/>
      <c r="AQ9431" s="6"/>
      <c r="AR9431" s="6"/>
      <c r="AS9431" s="6"/>
      <c r="AT9431" s="6"/>
    </row>
    <row r="9432" spans="1:46" ht="14.25" customHeight="1">
      <c r="A9432" s="7" t="s">
        <v>159</v>
      </c>
      <c r="B9432" s="7">
        <v>3772</v>
      </c>
      <c r="C9432" s="8">
        <v>109856</v>
      </c>
      <c r="D9432" s="8" t="s">
        <v>4705</v>
      </c>
      <c r="E9432" s="8" t="str">
        <f t="shared" si="147"/>
        <v>JINDAL STEEL &amp; POWER14</v>
      </c>
      <c r="F9432" s="8" t="s">
        <v>4706</v>
      </c>
      <c r="G9432" s="8">
        <v>1952</v>
      </c>
      <c r="H9432" s="8">
        <v>68</v>
      </c>
      <c r="I9432" s="8" t="s">
        <v>117</v>
      </c>
      <c r="J9432" s="8" t="s">
        <v>4878</v>
      </c>
      <c r="K9432" s="6" t="s">
        <v>4878</v>
      </c>
      <c r="L9432" s="7" t="s">
        <v>4809</v>
      </c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8" t="s">
        <v>140</v>
      </c>
      <c r="Z9432" s="8" t="s">
        <v>163</v>
      </c>
      <c r="AP9432" s="6"/>
      <c r="AQ9432" s="6"/>
      <c r="AR9432" s="6"/>
      <c r="AS9432" s="6"/>
      <c r="AT9432" s="6"/>
    </row>
    <row r="9433" spans="1:46" ht="14.25" customHeight="1">
      <c r="A9433" s="7" t="s">
        <v>159</v>
      </c>
      <c r="B9433" s="7">
        <v>3851</v>
      </c>
      <c r="C9433" s="8">
        <v>109856</v>
      </c>
      <c r="D9433" s="8" t="s">
        <v>4705</v>
      </c>
      <c r="E9433" s="8" t="str">
        <f t="shared" si="147"/>
        <v>JINDAL STEEL &amp; POWER15</v>
      </c>
      <c r="F9433" s="8" t="s">
        <v>4706</v>
      </c>
      <c r="G9433" s="8">
        <v>1952</v>
      </c>
      <c r="H9433" s="8">
        <v>68</v>
      </c>
      <c r="I9433" s="8" t="s">
        <v>119</v>
      </c>
      <c r="J9433" s="8" t="s">
        <v>4878</v>
      </c>
      <c r="K9433" s="6" t="s">
        <v>4878</v>
      </c>
      <c r="L9433" s="7" t="s">
        <v>4809</v>
      </c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8" t="s">
        <v>140</v>
      </c>
      <c r="Z9433" s="8" t="s">
        <v>163</v>
      </c>
      <c r="AP9433" s="6"/>
      <c r="AQ9433" s="6"/>
      <c r="AR9433" s="6"/>
      <c r="AS9433" s="6"/>
      <c r="AT9433" s="6"/>
    </row>
    <row r="9434" spans="1:46" ht="14.25" customHeight="1">
      <c r="A9434" s="7" t="s">
        <v>159</v>
      </c>
      <c r="B9434" s="7">
        <v>3914</v>
      </c>
      <c r="C9434" s="8">
        <v>109856</v>
      </c>
      <c r="D9434" s="8" t="s">
        <v>4705</v>
      </c>
      <c r="E9434" s="8" t="str">
        <f t="shared" si="147"/>
        <v>JINDAL STEEL &amp; POWER18</v>
      </c>
      <c r="F9434" s="8" t="s">
        <v>4706</v>
      </c>
      <c r="G9434" s="8">
        <v>1952</v>
      </c>
      <c r="H9434" s="8">
        <v>68</v>
      </c>
      <c r="I9434" s="8" t="s">
        <v>56</v>
      </c>
      <c r="J9434" s="8" t="s">
        <v>4878</v>
      </c>
      <c r="K9434" s="6" t="s">
        <v>4878</v>
      </c>
      <c r="L9434" s="7" t="s">
        <v>4809</v>
      </c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8" t="s">
        <v>140</v>
      </c>
      <c r="Z9434" s="8" t="s">
        <v>163</v>
      </c>
      <c r="AP9434" s="6"/>
      <c r="AQ9434" s="6"/>
      <c r="AR9434" s="6"/>
      <c r="AS9434" s="6"/>
      <c r="AT9434" s="6"/>
    </row>
    <row r="9435" spans="1:46" ht="14.25" customHeight="1">
      <c r="A9435" s="7" t="s">
        <v>159</v>
      </c>
      <c r="B9435" s="7">
        <v>4004</v>
      </c>
      <c r="C9435" s="8">
        <v>109856</v>
      </c>
      <c r="D9435" s="8" t="s">
        <v>4705</v>
      </c>
      <c r="E9435" s="8" t="str">
        <f t="shared" si="147"/>
        <v>JINDAL STEEL &amp; POWER19</v>
      </c>
      <c r="F9435" s="8" t="s">
        <v>4706</v>
      </c>
      <c r="G9435" s="8">
        <v>1952</v>
      </c>
      <c r="H9435" s="8">
        <v>68</v>
      </c>
      <c r="I9435" s="8" t="s">
        <v>41</v>
      </c>
      <c r="J9435" s="8" t="s">
        <v>4878</v>
      </c>
      <c r="K9435" s="6" t="s">
        <v>4878</v>
      </c>
      <c r="L9435" s="7" t="s">
        <v>4809</v>
      </c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8" t="s">
        <v>140</v>
      </c>
      <c r="Z9435" s="8" t="s">
        <v>163</v>
      </c>
      <c r="AP9435" s="6"/>
      <c r="AQ9435" s="6"/>
      <c r="AR9435" s="6"/>
      <c r="AS9435" s="6"/>
      <c r="AT9435" s="6"/>
    </row>
    <row r="9436" spans="1:46" ht="14.25" customHeight="1">
      <c r="A9436" s="7" t="s">
        <v>159</v>
      </c>
      <c r="B9436" s="7">
        <v>3803</v>
      </c>
      <c r="C9436" s="8">
        <v>109856</v>
      </c>
      <c r="D9436" s="8" t="s">
        <v>4705</v>
      </c>
      <c r="E9436" s="8" t="str">
        <f t="shared" si="147"/>
        <v>JINDAL STEEL &amp; POWER14</v>
      </c>
      <c r="F9436" s="8" t="s">
        <v>4706</v>
      </c>
      <c r="G9436" s="8">
        <v>1952</v>
      </c>
      <c r="H9436" s="8">
        <v>68</v>
      </c>
      <c r="I9436" s="8" t="s">
        <v>117</v>
      </c>
      <c r="J9436" s="8" t="s">
        <v>4879</v>
      </c>
      <c r="K9436" s="6" t="s">
        <v>4880</v>
      </c>
      <c r="L9436" s="7" t="s">
        <v>139</v>
      </c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8" t="s">
        <v>140</v>
      </c>
      <c r="Z9436" s="8" t="s">
        <v>163</v>
      </c>
      <c r="AP9436" s="6"/>
      <c r="AQ9436" s="6"/>
      <c r="AR9436" s="6"/>
      <c r="AS9436" s="6"/>
      <c r="AT9436" s="6"/>
    </row>
    <row r="9437" spans="1:46" ht="14.25" customHeight="1">
      <c r="A9437" s="7" t="s">
        <v>159</v>
      </c>
      <c r="B9437" s="7">
        <v>3891</v>
      </c>
      <c r="C9437" s="8">
        <v>109856</v>
      </c>
      <c r="D9437" s="8" t="s">
        <v>4705</v>
      </c>
      <c r="E9437" s="8" t="str">
        <f t="shared" si="147"/>
        <v>JINDAL STEEL &amp; POWER18</v>
      </c>
      <c r="F9437" s="8" t="s">
        <v>4706</v>
      </c>
      <c r="G9437" s="8">
        <v>1952</v>
      </c>
      <c r="H9437" s="8">
        <v>68</v>
      </c>
      <c r="I9437" s="8" t="s">
        <v>56</v>
      </c>
      <c r="J9437" s="8" t="s">
        <v>4881</v>
      </c>
      <c r="K9437" s="8" t="s">
        <v>4882</v>
      </c>
      <c r="L9437" s="7" t="s">
        <v>48</v>
      </c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8" t="s">
        <v>49</v>
      </c>
      <c r="Z9437" s="8" t="s">
        <v>163</v>
      </c>
      <c r="AP9437" s="6"/>
      <c r="AQ9437" s="6"/>
      <c r="AR9437" s="6"/>
      <c r="AS9437" s="6"/>
      <c r="AT9437" s="6"/>
    </row>
    <row r="9438" spans="1:46" ht="14.25" customHeight="1">
      <c r="A9438" s="7" t="s">
        <v>159</v>
      </c>
      <c r="B9438" s="7">
        <v>3981</v>
      </c>
      <c r="C9438" s="8">
        <v>109856</v>
      </c>
      <c r="D9438" s="8" t="s">
        <v>4705</v>
      </c>
      <c r="E9438" s="8" t="str">
        <f t="shared" si="147"/>
        <v>JINDAL STEEL &amp; POWER19</v>
      </c>
      <c r="F9438" s="8" t="s">
        <v>4706</v>
      </c>
      <c r="G9438" s="8">
        <v>1952</v>
      </c>
      <c r="H9438" s="8">
        <v>68</v>
      </c>
      <c r="I9438" s="8" t="s">
        <v>41</v>
      </c>
      <c r="J9438" s="8" t="s">
        <v>4881</v>
      </c>
      <c r="K9438" s="8" t="s">
        <v>4882</v>
      </c>
      <c r="L9438" s="7" t="s">
        <v>48</v>
      </c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8" t="s">
        <v>49</v>
      </c>
      <c r="Z9438" s="8" t="s">
        <v>163</v>
      </c>
      <c r="AP9438" s="6"/>
      <c r="AQ9438" s="6"/>
      <c r="AR9438" s="6"/>
      <c r="AS9438" s="6"/>
      <c r="AT9438" s="6"/>
    </row>
    <row r="9439" spans="1:46" ht="14.25" customHeight="1">
      <c r="A9439" s="7" t="s">
        <v>159</v>
      </c>
      <c r="B9439" s="7">
        <v>3819</v>
      </c>
      <c r="C9439" s="8">
        <v>109856</v>
      </c>
      <c r="D9439" s="8" t="s">
        <v>4705</v>
      </c>
      <c r="E9439" s="8" t="str">
        <f t="shared" si="147"/>
        <v>JINDAL STEEL &amp; POWER14</v>
      </c>
      <c r="F9439" s="8" t="s">
        <v>4706</v>
      </c>
      <c r="G9439" s="8">
        <v>1952</v>
      </c>
      <c r="H9439" s="8">
        <v>68</v>
      </c>
      <c r="I9439" s="8" t="s">
        <v>117</v>
      </c>
      <c r="J9439" s="8" t="s">
        <v>4883</v>
      </c>
      <c r="K9439" s="6" t="s">
        <v>4884</v>
      </c>
      <c r="L9439" s="7" t="s">
        <v>203</v>
      </c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8" t="s">
        <v>204</v>
      </c>
      <c r="Z9439" s="8" t="s">
        <v>163</v>
      </c>
      <c r="AP9439" s="6"/>
      <c r="AQ9439" s="6"/>
      <c r="AR9439" s="6"/>
      <c r="AS9439" s="6"/>
      <c r="AT9439" s="6"/>
    </row>
    <row r="9440" spans="1:46" ht="14.25" customHeight="1">
      <c r="A9440" s="7" t="s">
        <v>159</v>
      </c>
      <c r="B9440" s="7">
        <v>3870</v>
      </c>
      <c r="C9440" s="8">
        <v>109856</v>
      </c>
      <c r="D9440" s="8" t="s">
        <v>4705</v>
      </c>
      <c r="E9440" s="8" t="str">
        <f t="shared" si="147"/>
        <v>JINDAL STEEL &amp; POWER15</v>
      </c>
      <c r="F9440" s="8" t="s">
        <v>4706</v>
      </c>
      <c r="G9440" s="8">
        <v>1952</v>
      </c>
      <c r="H9440" s="8">
        <v>68</v>
      </c>
      <c r="I9440" s="8" t="s">
        <v>119</v>
      </c>
      <c r="J9440" s="8" t="s">
        <v>4883</v>
      </c>
      <c r="K9440" s="6" t="s">
        <v>4884</v>
      </c>
      <c r="L9440" s="7" t="s">
        <v>203</v>
      </c>
      <c r="M9440" s="6"/>
      <c r="N9440" s="6"/>
      <c r="O9440" s="6"/>
      <c r="P9440" s="6"/>
      <c r="Q9440" s="6"/>
      <c r="R9440" s="6"/>
      <c r="S9440" s="6"/>
      <c r="T9440" s="6"/>
      <c r="U9440" s="6"/>
      <c r="V9440" s="6"/>
      <c r="W9440" s="8" t="s">
        <v>204</v>
      </c>
      <c r="Z9440" s="8" t="s">
        <v>163</v>
      </c>
      <c r="AP9440" s="6"/>
      <c r="AQ9440" s="6"/>
      <c r="AR9440" s="6"/>
      <c r="AS9440" s="6"/>
      <c r="AT9440" s="6"/>
    </row>
    <row r="9441" spans="1:46" ht="14.25" customHeight="1">
      <c r="A9441" s="7" t="s">
        <v>159</v>
      </c>
      <c r="B9441" s="7">
        <v>3952</v>
      </c>
      <c r="C9441" s="8">
        <v>109856</v>
      </c>
      <c r="D9441" s="8" t="s">
        <v>4705</v>
      </c>
      <c r="E9441" s="8" t="str">
        <f t="shared" si="147"/>
        <v>JINDAL STEEL &amp; POWER18</v>
      </c>
      <c r="F9441" s="8" t="s">
        <v>4706</v>
      </c>
      <c r="G9441" s="8">
        <v>1952</v>
      </c>
      <c r="H9441" s="8">
        <v>68</v>
      </c>
      <c r="I9441" s="8" t="s">
        <v>56</v>
      </c>
      <c r="J9441" s="8" t="s">
        <v>4883</v>
      </c>
      <c r="K9441" s="6" t="s">
        <v>4884</v>
      </c>
      <c r="L9441" s="7" t="s">
        <v>203</v>
      </c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8" t="s">
        <v>204</v>
      </c>
      <c r="Z9441" s="8" t="s">
        <v>163</v>
      </c>
      <c r="AP9441" s="6"/>
      <c r="AQ9441" s="6"/>
      <c r="AR9441" s="6"/>
      <c r="AS9441" s="6"/>
      <c r="AT9441" s="6"/>
    </row>
    <row r="9442" spans="1:46" ht="14.25" customHeight="1">
      <c r="A9442" s="7" t="s">
        <v>159</v>
      </c>
      <c r="B9442" s="7">
        <v>4042</v>
      </c>
      <c r="C9442" s="8">
        <v>109856</v>
      </c>
      <c r="D9442" s="8" t="s">
        <v>4705</v>
      </c>
      <c r="E9442" s="8" t="str">
        <f t="shared" si="147"/>
        <v>JINDAL STEEL &amp; POWER19</v>
      </c>
      <c r="F9442" s="8" t="s">
        <v>4706</v>
      </c>
      <c r="G9442" s="8">
        <v>1952</v>
      </c>
      <c r="H9442" s="8">
        <v>68</v>
      </c>
      <c r="I9442" s="8" t="s">
        <v>41</v>
      </c>
      <c r="J9442" s="8" t="s">
        <v>4883</v>
      </c>
      <c r="K9442" s="6" t="s">
        <v>4884</v>
      </c>
      <c r="L9442" s="7" t="s">
        <v>203</v>
      </c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8" t="s">
        <v>204</v>
      </c>
      <c r="Z9442" s="8" t="s">
        <v>163</v>
      </c>
      <c r="AP9442" s="6"/>
      <c r="AQ9442" s="6"/>
      <c r="AR9442" s="6"/>
      <c r="AS9442" s="6"/>
      <c r="AT9442" s="6"/>
    </row>
    <row r="9443" spans="1:46" ht="14.25" customHeight="1">
      <c r="A9443" s="7" t="s">
        <v>159</v>
      </c>
      <c r="B9443" s="7">
        <v>3758</v>
      </c>
      <c r="C9443" s="8">
        <v>109856</v>
      </c>
      <c r="D9443" s="8" t="s">
        <v>4705</v>
      </c>
      <c r="E9443" s="8" t="str">
        <f t="shared" si="147"/>
        <v>JINDAL STEEL &amp; POWER14</v>
      </c>
      <c r="F9443" s="8" t="s">
        <v>4706</v>
      </c>
      <c r="G9443" s="8">
        <v>1952</v>
      </c>
      <c r="H9443" s="8">
        <v>68</v>
      </c>
      <c r="I9443" s="8" t="s">
        <v>117</v>
      </c>
      <c r="J9443" s="8" t="s">
        <v>4885</v>
      </c>
      <c r="K9443" s="6" t="s">
        <v>4886</v>
      </c>
      <c r="L9443" s="7" t="s">
        <v>577</v>
      </c>
      <c r="M9443" s="6"/>
      <c r="N9443" s="6"/>
      <c r="O9443" s="6"/>
      <c r="P9443" s="6"/>
      <c r="Q9443" s="6"/>
      <c r="R9443" s="6"/>
      <c r="S9443" s="6"/>
      <c r="T9443" s="6"/>
      <c r="U9443" s="6"/>
      <c r="V9443" s="6"/>
      <c r="W9443" s="8" t="s">
        <v>61</v>
      </c>
      <c r="Z9443" s="8" t="s">
        <v>163</v>
      </c>
      <c r="AP9443" s="6"/>
      <c r="AQ9443" s="6"/>
      <c r="AR9443" s="6"/>
      <c r="AS9443" s="6"/>
      <c r="AT9443" s="6"/>
    </row>
    <row r="9444" spans="1:46" ht="14.25" customHeight="1">
      <c r="A9444" s="7" t="s">
        <v>159</v>
      </c>
      <c r="B9444" s="7">
        <v>3837</v>
      </c>
      <c r="C9444" s="8">
        <v>109856</v>
      </c>
      <c r="D9444" s="8" t="s">
        <v>4705</v>
      </c>
      <c r="E9444" s="8" t="str">
        <f t="shared" si="147"/>
        <v>JINDAL STEEL &amp; POWER15</v>
      </c>
      <c r="F9444" s="8" t="s">
        <v>4706</v>
      </c>
      <c r="G9444" s="8">
        <v>1952</v>
      </c>
      <c r="H9444" s="8">
        <v>68</v>
      </c>
      <c r="I9444" s="8" t="s">
        <v>119</v>
      </c>
      <c r="J9444" s="8" t="s">
        <v>4885</v>
      </c>
      <c r="K9444" s="6" t="s">
        <v>4885</v>
      </c>
      <c r="L9444" s="7" t="s">
        <v>577</v>
      </c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8" t="s">
        <v>61</v>
      </c>
      <c r="Z9444" s="8" t="s">
        <v>163</v>
      </c>
      <c r="AP9444" s="6"/>
      <c r="AQ9444" s="6"/>
      <c r="AR9444" s="6"/>
      <c r="AS9444" s="6"/>
      <c r="AT9444" s="6"/>
    </row>
    <row r="9445" spans="1:46" ht="14.25" customHeight="1">
      <c r="A9445" s="7" t="s">
        <v>159</v>
      </c>
      <c r="B9445" s="7">
        <v>3900</v>
      </c>
      <c r="C9445" s="8">
        <v>109856</v>
      </c>
      <c r="D9445" s="8" t="s">
        <v>4705</v>
      </c>
      <c r="E9445" s="8" t="str">
        <f t="shared" si="147"/>
        <v>JINDAL STEEL &amp; POWER18</v>
      </c>
      <c r="F9445" s="8" t="s">
        <v>4706</v>
      </c>
      <c r="G9445" s="8">
        <v>1952</v>
      </c>
      <c r="H9445" s="8">
        <v>68</v>
      </c>
      <c r="I9445" s="8" t="s">
        <v>56</v>
      </c>
      <c r="J9445" s="8" t="s">
        <v>4885</v>
      </c>
      <c r="K9445" s="6" t="s">
        <v>4885</v>
      </c>
      <c r="L9445" s="7" t="s">
        <v>577</v>
      </c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8" t="s">
        <v>61</v>
      </c>
      <c r="Z9445" s="8" t="s">
        <v>163</v>
      </c>
      <c r="AP9445" s="6"/>
      <c r="AQ9445" s="6"/>
      <c r="AR9445" s="6"/>
      <c r="AS9445" s="6"/>
      <c r="AT9445" s="6"/>
    </row>
    <row r="9446" spans="1:46" ht="14.25" customHeight="1">
      <c r="A9446" s="7" t="s">
        <v>159</v>
      </c>
      <c r="B9446" s="7">
        <v>3990</v>
      </c>
      <c r="C9446" s="8">
        <v>109856</v>
      </c>
      <c r="D9446" s="8" t="s">
        <v>4705</v>
      </c>
      <c r="E9446" s="8" t="str">
        <f t="shared" si="147"/>
        <v>JINDAL STEEL &amp; POWER19</v>
      </c>
      <c r="F9446" s="8" t="s">
        <v>4706</v>
      </c>
      <c r="G9446" s="8">
        <v>1952</v>
      </c>
      <c r="H9446" s="8">
        <v>68</v>
      </c>
      <c r="I9446" s="8" t="s">
        <v>41</v>
      </c>
      <c r="J9446" s="8" t="s">
        <v>4885</v>
      </c>
      <c r="K9446" s="6" t="s">
        <v>4885</v>
      </c>
      <c r="L9446" s="7" t="s">
        <v>577</v>
      </c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8" t="s">
        <v>61</v>
      </c>
      <c r="Z9446" s="8" t="s">
        <v>163</v>
      </c>
      <c r="AP9446" s="6"/>
      <c r="AQ9446" s="6"/>
      <c r="AR9446" s="6"/>
      <c r="AS9446" s="6"/>
      <c r="AT9446" s="6"/>
    </row>
    <row r="9447" spans="1:46" ht="14.25" customHeight="1">
      <c r="A9447" s="7" t="s">
        <v>159</v>
      </c>
      <c r="B9447" s="7">
        <v>3757</v>
      </c>
      <c r="C9447" s="8">
        <v>109856</v>
      </c>
      <c r="D9447" s="8" t="s">
        <v>4705</v>
      </c>
      <c r="E9447" s="8" t="str">
        <f t="shared" si="147"/>
        <v>JINDAL STEEL &amp; POWER14</v>
      </c>
      <c r="F9447" s="8" t="s">
        <v>4706</v>
      </c>
      <c r="G9447" s="8">
        <v>1952</v>
      </c>
      <c r="H9447" s="8">
        <v>68</v>
      </c>
      <c r="I9447" s="8" t="s">
        <v>117</v>
      </c>
      <c r="J9447" s="8" t="s">
        <v>4887</v>
      </c>
      <c r="K9447" s="6" t="s">
        <v>4887</v>
      </c>
      <c r="L9447" s="7" t="s">
        <v>577</v>
      </c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8" t="s">
        <v>61</v>
      </c>
      <c r="Z9447" s="8" t="s">
        <v>163</v>
      </c>
      <c r="AP9447" s="6"/>
      <c r="AQ9447" s="6"/>
      <c r="AR9447" s="6"/>
      <c r="AS9447" s="6"/>
      <c r="AT9447" s="6"/>
    </row>
    <row r="9448" spans="1:46" ht="14.25" customHeight="1">
      <c r="A9448" s="7" t="s">
        <v>159</v>
      </c>
      <c r="B9448" s="7">
        <v>3836</v>
      </c>
      <c r="C9448" s="8">
        <v>109856</v>
      </c>
      <c r="D9448" s="8" t="s">
        <v>4705</v>
      </c>
      <c r="E9448" s="8" t="str">
        <f t="shared" si="147"/>
        <v>JINDAL STEEL &amp; POWER15</v>
      </c>
      <c r="F9448" s="8" t="s">
        <v>4706</v>
      </c>
      <c r="G9448" s="8">
        <v>1952</v>
      </c>
      <c r="H9448" s="8">
        <v>68</v>
      </c>
      <c r="I9448" s="8" t="s">
        <v>119</v>
      </c>
      <c r="J9448" s="8" t="s">
        <v>4887</v>
      </c>
      <c r="K9448" s="6" t="s">
        <v>4887</v>
      </c>
      <c r="L9448" s="7" t="s">
        <v>577</v>
      </c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8" t="s">
        <v>61</v>
      </c>
      <c r="Z9448" s="8" t="s">
        <v>163</v>
      </c>
      <c r="AP9448" s="6"/>
      <c r="AQ9448" s="6"/>
      <c r="AR9448" s="6"/>
      <c r="AS9448" s="6"/>
      <c r="AT9448" s="6"/>
    </row>
    <row r="9449" spans="1:46" ht="14.25" customHeight="1">
      <c r="A9449" s="7" t="s">
        <v>159</v>
      </c>
      <c r="B9449" s="7">
        <v>3899</v>
      </c>
      <c r="C9449" s="8">
        <v>109856</v>
      </c>
      <c r="D9449" s="8" t="s">
        <v>4705</v>
      </c>
      <c r="E9449" s="8" t="str">
        <f t="shared" si="147"/>
        <v>JINDAL STEEL &amp; POWER18</v>
      </c>
      <c r="F9449" s="8" t="s">
        <v>4706</v>
      </c>
      <c r="G9449" s="8">
        <v>1952</v>
      </c>
      <c r="H9449" s="8">
        <v>68</v>
      </c>
      <c r="I9449" s="8" t="s">
        <v>56</v>
      </c>
      <c r="J9449" s="8" t="s">
        <v>4887</v>
      </c>
      <c r="K9449" s="6" t="s">
        <v>4887</v>
      </c>
      <c r="L9449" s="7" t="s">
        <v>577</v>
      </c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8" t="s">
        <v>61</v>
      </c>
      <c r="Z9449" s="8" t="s">
        <v>163</v>
      </c>
      <c r="AP9449" s="6"/>
      <c r="AQ9449" s="6"/>
      <c r="AR9449" s="6"/>
      <c r="AS9449" s="6"/>
      <c r="AT9449" s="6"/>
    </row>
    <row r="9450" spans="1:46" ht="14.25" customHeight="1">
      <c r="A9450" s="7" t="s">
        <v>159</v>
      </c>
      <c r="B9450" s="7">
        <v>3989</v>
      </c>
      <c r="C9450" s="8">
        <v>109856</v>
      </c>
      <c r="D9450" s="8" t="s">
        <v>4705</v>
      </c>
      <c r="E9450" s="8" t="str">
        <f t="shared" si="147"/>
        <v>JINDAL STEEL &amp; POWER19</v>
      </c>
      <c r="F9450" s="8" t="s">
        <v>4706</v>
      </c>
      <c r="G9450" s="8">
        <v>1952</v>
      </c>
      <c r="H9450" s="8">
        <v>68</v>
      </c>
      <c r="I9450" s="8" t="s">
        <v>41</v>
      </c>
      <c r="J9450" s="8" t="s">
        <v>4887</v>
      </c>
      <c r="K9450" s="6" t="s">
        <v>4887</v>
      </c>
      <c r="L9450" s="7" t="s">
        <v>577</v>
      </c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8" t="s">
        <v>61</v>
      </c>
      <c r="Z9450" s="8" t="s">
        <v>163</v>
      </c>
      <c r="AP9450" s="6"/>
      <c r="AQ9450" s="6"/>
      <c r="AR9450" s="6"/>
      <c r="AS9450" s="6"/>
      <c r="AT9450" s="6"/>
    </row>
    <row r="9451" spans="1:46" ht="14.25" customHeight="1">
      <c r="A9451" s="7" t="s">
        <v>159</v>
      </c>
      <c r="B9451" s="7">
        <v>3759</v>
      </c>
      <c r="C9451" s="8">
        <v>109856</v>
      </c>
      <c r="D9451" s="8" t="s">
        <v>4705</v>
      </c>
      <c r="E9451" s="8" t="str">
        <f t="shared" si="147"/>
        <v>JINDAL STEEL &amp; POWER14</v>
      </c>
      <c r="F9451" s="8" t="s">
        <v>4706</v>
      </c>
      <c r="G9451" s="8">
        <v>1952</v>
      </c>
      <c r="H9451" s="8">
        <v>68</v>
      </c>
      <c r="I9451" s="8" t="s">
        <v>117</v>
      </c>
      <c r="J9451" s="8" t="s">
        <v>4888</v>
      </c>
      <c r="K9451" s="6" t="s">
        <v>4888</v>
      </c>
      <c r="L9451" s="7" t="s">
        <v>577</v>
      </c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8" t="s">
        <v>61</v>
      </c>
      <c r="Z9451" s="8" t="s">
        <v>163</v>
      </c>
      <c r="AP9451" s="6"/>
      <c r="AQ9451" s="6"/>
      <c r="AR9451" s="6"/>
      <c r="AS9451" s="6"/>
      <c r="AT9451" s="6"/>
    </row>
    <row r="9452" spans="1:46" ht="14.25" customHeight="1">
      <c r="A9452" s="7" t="s">
        <v>159</v>
      </c>
      <c r="B9452" s="7">
        <v>3838</v>
      </c>
      <c r="C9452" s="8">
        <v>109856</v>
      </c>
      <c r="D9452" s="8" t="s">
        <v>4705</v>
      </c>
      <c r="E9452" s="8" t="str">
        <f t="shared" si="147"/>
        <v>JINDAL STEEL &amp; POWER15</v>
      </c>
      <c r="F9452" s="8" t="s">
        <v>4706</v>
      </c>
      <c r="G9452" s="8">
        <v>1952</v>
      </c>
      <c r="H9452" s="8">
        <v>68</v>
      </c>
      <c r="I9452" s="8" t="s">
        <v>119</v>
      </c>
      <c r="J9452" s="8" t="s">
        <v>4888</v>
      </c>
      <c r="K9452" s="6" t="s">
        <v>4888</v>
      </c>
      <c r="L9452" s="7" t="s">
        <v>577</v>
      </c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8" t="s">
        <v>61</v>
      </c>
      <c r="Z9452" s="8" t="s">
        <v>163</v>
      </c>
      <c r="AP9452" s="6"/>
      <c r="AQ9452" s="6"/>
      <c r="AR9452" s="6"/>
      <c r="AS9452" s="6"/>
      <c r="AT9452" s="6"/>
    </row>
    <row r="9453" spans="1:46" ht="14.25" customHeight="1">
      <c r="A9453" s="7" t="s">
        <v>159</v>
      </c>
      <c r="B9453" s="7">
        <v>3901</v>
      </c>
      <c r="C9453" s="8">
        <v>109856</v>
      </c>
      <c r="D9453" s="8" t="s">
        <v>4705</v>
      </c>
      <c r="E9453" s="8" t="str">
        <f t="shared" si="147"/>
        <v>JINDAL STEEL &amp; POWER18</v>
      </c>
      <c r="F9453" s="8" t="s">
        <v>4706</v>
      </c>
      <c r="G9453" s="8">
        <v>1952</v>
      </c>
      <c r="H9453" s="8">
        <v>68</v>
      </c>
      <c r="I9453" s="8" t="s">
        <v>56</v>
      </c>
      <c r="J9453" s="8" t="s">
        <v>4888</v>
      </c>
      <c r="K9453" s="6" t="s">
        <v>4888</v>
      </c>
      <c r="L9453" s="7" t="s">
        <v>577</v>
      </c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8" t="s">
        <v>61</v>
      </c>
      <c r="Z9453" s="8" t="s">
        <v>163</v>
      </c>
      <c r="AP9453" s="6"/>
      <c r="AQ9453" s="6"/>
      <c r="AR9453" s="6"/>
      <c r="AS9453" s="6"/>
      <c r="AT9453" s="6"/>
    </row>
    <row r="9454" spans="1:46" ht="14.25" customHeight="1">
      <c r="A9454" s="7" t="s">
        <v>159</v>
      </c>
      <c r="B9454" s="7">
        <v>3991</v>
      </c>
      <c r="C9454" s="8">
        <v>109856</v>
      </c>
      <c r="D9454" s="8" t="s">
        <v>4705</v>
      </c>
      <c r="E9454" s="8" t="str">
        <f t="shared" si="147"/>
        <v>JINDAL STEEL &amp; POWER19</v>
      </c>
      <c r="F9454" s="8" t="s">
        <v>4706</v>
      </c>
      <c r="G9454" s="8">
        <v>1952</v>
      </c>
      <c r="H9454" s="8">
        <v>68</v>
      </c>
      <c r="I9454" s="8" t="s">
        <v>41</v>
      </c>
      <c r="J9454" s="8" t="s">
        <v>4888</v>
      </c>
      <c r="K9454" s="6" t="s">
        <v>4888</v>
      </c>
      <c r="L9454" s="7" t="s">
        <v>577</v>
      </c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8" t="s">
        <v>61</v>
      </c>
      <c r="Z9454" s="8" t="s">
        <v>163</v>
      </c>
      <c r="AP9454" s="6"/>
      <c r="AQ9454" s="6"/>
      <c r="AR9454" s="6"/>
      <c r="AS9454" s="6"/>
      <c r="AT9454" s="6"/>
    </row>
    <row r="9455" spans="1:46" ht="14.25" customHeight="1">
      <c r="A9455" s="7" t="s">
        <v>159</v>
      </c>
      <c r="B9455" s="7">
        <v>3760</v>
      </c>
      <c r="C9455" s="8">
        <v>109856</v>
      </c>
      <c r="D9455" s="8" t="s">
        <v>4705</v>
      </c>
      <c r="E9455" s="8" t="str">
        <f t="shared" si="147"/>
        <v>JINDAL STEEL &amp; POWER14</v>
      </c>
      <c r="F9455" s="8" t="s">
        <v>4706</v>
      </c>
      <c r="G9455" s="8">
        <v>1952</v>
      </c>
      <c r="H9455" s="8">
        <v>68</v>
      </c>
      <c r="I9455" s="8" t="s">
        <v>117</v>
      </c>
      <c r="J9455" s="8" t="s">
        <v>4889</v>
      </c>
      <c r="K9455" s="6" t="s">
        <v>4889</v>
      </c>
      <c r="L9455" s="7" t="s">
        <v>577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8" t="s">
        <v>61</v>
      </c>
      <c r="Z9455" s="8" t="s">
        <v>163</v>
      </c>
      <c r="AP9455" s="6"/>
      <c r="AQ9455" s="6"/>
      <c r="AR9455" s="6"/>
      <c r="AS9455" s="6"/>
      <c r="AT9455" s="6"/>
    </row>
    <row r="9456" spans="1:46" ht="14.25" customHeight="1">
      <c r="A9456" s="7" t="s">
        <v>159</v>
      </c>
      <c r="B9456" s="7">
        <v>3839</v>
      </c>
      <c r="C9456" s="8">
        <v>109856</v>
      </c>
      <c r="D9456" s="8" t="s">
        <v>4705</v>
      </c>
      <c r="E9456" s="8" t="str">
        <f t="shared" si="147"/>
        <v>JINDAL STEEL &amp; POWER15</v>
      </c>
      <c r="F9456" s="8" t="s">
        <v>4706</v>
      </c>
      <c r="G9456" s="8">
        <v>1952</v>
      </c>
      <c r="H9456" s="8">
        <v>68</v>
      </c>
      <c r="I9456" s="8" t="s">
        <v>119</v>
      </c>
      <c r="J9456" s="8" t="s">
        <v>4889</v>
      </c>
      <c r="K9456" s="6" t="s">
        <v>4889</v>
      </c>
      <c r="L9456" s="7" t="s">
        <v>577</v>
      </c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8" t="s">
        <v>61</v>
      </c>
      <c r="Z9456" s="8" t="s">
        <v>163</v>
      </c>
      <c r="AP9456" s="6"/>
      <c r="AQ9456" s="6"/>
      <c r="AR9456" s="6"/>
      <c r="AS9456" s="6"/>
      <c r="AT9456" s="6"/>
    </row>
    <row r="9457" spans="1:46" ht="14.25" customHeight="1">
      <c r="A9457" s="7" t="s">
        <v>159</v>
      </c>
      <c r="B9457" s="7">
        <v>3902</v>
      </c>
      <c r="C9457" s="8">
        <v>109856</v>
      </c>
      <c r="D9457" s="8" t="s">
        <v>4705</v>
      </c>
      <c r="E9457" s="8" t="str">
        <f t="shared" si="147"/>
        <v>JINDAL STEEL &amp; POWER18</v>
      </c>
      <c r="F9457" s="8" t="s">
        <v>4706</v>
      </c>
      <c r="G9457" s="8">
        <v>1952</v>
      </c>
      <c r="H9457" s="8">
        <v>68</v>
      </c>
      <c r="I9457" s="8" t="s">
        <v>56</v>
      </c>
      <c r="J9457" s="8" t="s">
        <v>4889</v>
      </c>
      <c r="K9457" s="6" t="s">
        <v>4889</v>
      </c>
      <c r="L9457" s="7" t="s">
        <v>577</v>
      </c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8" t="s">
        <v>61</v>
      </c>
      <c r="Z9457" s="8" t="s">
        <v>163</v>
      </c>
      <c r="AP9457" s="6"/>
      <c r="AQ9457" s="6"/>
      <c r="AR9457" s="6"/>
      <c r="AS9457" s="6"/>
      <c r="AT9457" s="6"/>
    </row>
    <row r="9458" spans="1:46" ht="14.25" customHeight="1">
      <c r="A9458" s="7" t="s">
        <v>159</v>
      </c>
      <c r="B9458" s="7">
        <v>3992</v>
      </c>
      <c r="C9458" s="8">
        <v>109856</v>
      </c>
      <c r="D9458" s="8" t="s">
        <v>4705</v>
      </c>
      <c r="E9458" s="8" t="str">
        <f t="shared" si="147"/>
        <v>JINDAL STEEL &amp; POWER19</v>
      </c>
      <c r="F9458" s="8" t="s">
        <v>4706</v>
      </c>
      <c r="G9458" s="8">
        <v>1952</v>
      </c>
      <c r="H9458" s="8">
        <v>68</v>
      </c>
      <c r="I9458" s="8" t="s">
        <v>41</v>
      </c>
      <c r="J9458" s="8" t="s">
        <v>4889</v>
      </c>
      <c r="K9458" s="6" t="s">
        <v>4889</v>
      </c>
      <c r="L9458" s="7" t="s">
        <v>577</v>
      </c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8" t="s">
        <v>61</v>
      </c>
      <c r="Z9458" s="8" t="s">
        <v>163</v>
      </c>
      <c r="AP9458" s="6"/>
      <c r="AQ9458" s="6"/>
      <c r="AR9458" s="6"/>
      <c r="AS9458" s="6"/>
      <c r="AT9458" s="6"/>
    </row>
    <row r="9459" spans="1:46" ht="14.25" customHeight="1">
      <c r="A9459" s="7" t="s">
        <v>159</v>
      </c>
      <c r="B9459" s="7">
        <v>3970</v>
      </c>
      <c r="C9459" s="8">
        <v>109856</v>
      </c>
      <c r="D9459" s="8" t="s">
        <v>4705</v>
      </c>
      <c r="E9459" s="8" t="str">
        <f t="shared" si="147"/>
        <v>JINDAL STEEL &amp; POWER18</v>
      </c>
      <c r="F9459" s="8" t="s">
        <v>4706</v>
      </c>
      <c r="G9459" s="8">
        <v>1952</v>
      </c>
      <c r="H9459" s="8">
        <v>68</v>
      </c>
      <c r="I9459" s="8" t="s">
        <v>56</v>
      </c>
      <c r="J9459" s="8" t="s">
        <v>4890</v>
      </c>
      <c r="K9459" s="8" t="s">
        <v>4891</v>
      </c>
      <c r="L9459" s="7" t="s">
        <v>48</v>
      </c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8" t="s">
        <v>49</v>
      </c>
      <c r="Z9459" s="8" t="s">
        <v>163</v>
      </c>
      <c r="AP9459" s="6"/>
      <c r="AQ9459" s="6"/>
      <c r="AR9459" s="6"/>
      <c r="AS9459" s="6"/>
      <c r="AT9459" s="6"/>
    </row>
    <row r="9460" spans="1:46" ht="14.25" customHeight="1">
      <c r="A9460" s="7" t="s">
        <v>159</v>
      </c>
      <c r="B9460" s="7">
        <v>4059</v>
      </c>
      <c r="C9460" s="8">
        <v>109856</v>
      </c>
      <c r="D9460" s="8" t="s">
        <v>4705</v>
      </c>
      <c r="E9460" s="8" t="str">
        <f t="shared" si="147"/>
        <v>JINDAL STEEL &amp; POWER19</v>
      </c>
      <c r="F9460" s="8" t="s">
        <v>4706</v>
      </c>
      <c r="G9460" s="8">
        <v>1952</v>
      </c>
      <c r="H9460" s="8">
        <v>68</v>
      </c>
      <c r="I9460" s="8" t="s">
        <v>41</v>
      </c>
      <c r="J9460" s="8" t="s">
        <v>4890</v>
      </c>
      <c r="K9460" s="8" t="s">
        <v>4891</v>
      </c>
      <c r="L9460" s="7" t="s">
        <v>48</v>
      </c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8" t="s">
        <v>49</v>
      </c>
      <c r="Z9460" s="8" t="s">
        <v>163</v>
      </c>
      <c r="AP9460" s="6"/>
      <c r="AQ9460" s="6"/>
      <c r="AR9460" s="6"/>
      <c r="AS9460" s="6"/>
      <c r="AT9460" s="6"/>
    </row>
    <row r="9461" spans="1:46" ht="14.25" customHeight="1">
      <c r="A9461" s="7" t="s">
        <v>159</v>
      </c>
      <c r="B9461" s="7">
        <v>3795</v>
      </c>
      <c r="C9461" s="8">
        <v>109856</v>
      </c>
      <c r="D9461" s="8" t="s">
        <v>4705</v>
      </c>
      <c r="E9461" s="8" t="str">
        <f t="shared" si="147"/>
        <v>JINDAL STEEL &amp; POWER14</v>
      </c>
      <c r="F9461" s="8" t="s">
        <v>4706</v>
      </c>
      <c r="G9461" s="8">
        <v>1952</v>
      </c>
      <c r="H9461" s="8">
        <v>68</v>
      </c>
      <c r="I9461" s="8" t="s">
        <v>117</v>
      </c>
      <c r="J9461" s="8" t="s">
        <v>4892</v>
      </c>
      <c r="K9461" s="6" t="s">
        <v>4893</v>
      </c>
      <c r="L9461" s="7" t="s">
        <v>203</v>
      </c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8" t="s">
        <v>204</v>
      </c>
      <c r="Z9461" s="8" t="s">
        <v>163</v>
      </c>
      <c r="AP9461" s="6"/>
      <c r="AQ9461" s="6"/>
      <c r="AR9461" s="6"/>
      <c r="AS9461" s="6"/>
      <c r="AT9461" s="6"/>
    </row>
    <row r="9462" spans="1:46" ht="14.25" customHeight="1">
      <c r="A9462" s="7" t="s">
        <v>38</v>
      </c>
      <c r="B9462" s="7">
        <v>24</v>
      </c>
      <c r="C9462" s="8">
        <v>109856</v>
      </c>
      <c r="D9462" s="8" t="s">
        <v>4705</v>
      </c>
      <c r="E9462" s="8" t="str">
        <f t="shared" si="147"/>
        <v>JINDAL STEEL &amp; POWER15</v>
      </c>
      <c r="F9462" s="8" t="s">
        <v>4706</v>
      </c>
      <c r="G9462" s="8">
        <v>1952</v>
      </c>
      <c r="H9462" s="8">
        <v>68</v>
      </c>
      <c r="I9462" s="8" t="s">
        <v>119</v>
      </c>
      <c r="J9462" s="8" t="s">
        <v>4892</v>
      </c>
      <c r="K9462" s="6" t="s">
        <v>4892</v>
      </c>
      <c r="L9462" s="7" t="s">
        <v>203</v>
      </c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8" t="s">
        <v>204</v>
      </c>
      <c r="X9462" s="8">
        <v>53.833333333333336</v>
      </c>
      <c r="Y9462" s="8">
        <v>19.166666666666668</v>
      </c>
      <c r="Z9462" s="8" t="s">
        <v>1147</v>
      </c>
      <c r="AP9462" s="6"/>
      <c r="AQ9462" s="6"/>
      <c r="AR9462" s="6"/>
      <c r="AS9462" s="6"/>
      <c r="AT9462" s="6"/>
    </row>
    <row r="9463" spans="1:46" ht="14.25" customHeight="1">
      <c r="A9463" s="7" t="s">
        <v>159</v>
      </c>
      <c r="B9463" s="7">
        <v>3936</v>
      </c>
      <c r="C9463" s="8">
        <v>109856</v>
      </c>
      <c r="D9463" s="8" t="s">
        <v>4705</v>
      </c>
      <c r="E9463" s="8" t="str">
        <f t="shared" si="147"/>
        <v>JINDAL STEEL &amp; POWER18</v>
      </c>
      <c r="F9463" s="8" t="s">
        <v>4706</v>
      </c>
      <c r="G9463" s="8">
        <v>1952</v>
      </c>
      <c r="H9463" s="8">
        <v>68</v>
      </c>
      <c r="I9463" s="8" t="s">
        <v>56</v>
      </c>
      <c r="J9463" s="8" t="s">
        <v>4892</v>
      </c>
      <c r="K9463" s="6" t="s">
        <v>4893</v>
      </c>
      <c r="L9463" s="7" t="s">
        <v>203</v>
      </c>
      <c r="M9463" s="6"/>
      <c r="N9463" s="6"/>
      <c r="O9463" s="6"/>
      <c r="P9463" s="6"/>
      <c r="Q9463" s="6"/>
      <c r="R9463" s="6"/>
      <c r="S9463" s="6"/>
      <c r="T9463" s="6"/>
      <c r="U9463" s="6"/>
      <c r="V9463" s="6"/>
      <c r="W9463" s="8" t="s">
        <v>204</v>
      </c>
      <c r="Z9463" s="8" t="s">
        <v>163</v>
      </c>
      <c r="AP9463" s="6"/>
      <c r="AQ9463" s="6"/>
      <c r="AR9463" s="6"/>
      <c r="AS9463" s="6"/>
      <c r="AT9463" s="6"/>
    </row>
    <row r="9464" spans="1:46" ht="14.25" customHeight="1">
      <c r="A9464" s="7" t="s">
        <v>159</v>
      </c>
      <c r="B9464" s="7">
        <v>4026</v>
      </c>
      <c r="C9464" s="8">
        <v>109856</v>
      </c>
      <c r="D9464" s="8" t="s">
        <v>4705</v>
      </c>
      <c r="E9464" s="8" t="str">
        <f t="shared" si="147"/>
        <v>JINDAL STEEL &amp; POWER19</v>
      </c>
      <c r="F9464" s="8" t="s">
        <v>4706</v>
      </c>
      <c r="G9464" s="8">
        <v>1952</v>
      </c>
      <c r="H9464" s="8">
        <v>68</v>
      </c>
      <c r="I9464" s="8" t="s">
        <v>41</v>
      </c>
      <c r="J9464" s="8" t="s">
        <v>4892</v>
      </c>
      <c r="K9464" s="6" t="s">
        <v>4893</v>
      </c>
      <c r="L9464" s="7" t="s">
        <v>203</v>
      </c>
      <c r="M9464" s="6"/>
      <c r="N9464" s="6"/>
      <c r="O9464" s="6"/>
      <c r="P9464" s="6"/>
      <c r="Q9464" s="6"/>
      <c r="R9464" s="6"/>
      <c r="S9464" s="6"/>
      <c r="T9464" s="6"/>
      <c r="U9464" s="6"/>
      <c r="V9464" s="6"/>
      <c r="W9464" s="8" t="s">
        <v>204</v>
      </c>
      <c r="Z9464" s="8" t="s">
        <v>163</v>
      </c>
      <c r="AP9464" s="6"/>
      <c r="AQ9464" s="6"/>
      <c r="AR9464" s="6"/>
      <c r="AS9464" s="6"/>
      <c r="AT9464" s="6"/>
    </row>
    <row r="9465" spans="1:46" ht="14.25" customHeight="1">
      <c r="A9465" s="7" t="s">
        <v>159</v>
      </c>
      <c r="B9465" s="7">
        <v>3779</v>
      </c>
      <c r="C9465" s="8">
        <v>109856</v>
      </c>
      <c r="D9465" s="8" t="s">
        <v>4705</v>
      </c>
      <c r="E9465" s="8" t="str">
        <f t="shared" si="147"/>
        <v>JINDAL STEEL &amp; POWER14</v>
      </c>
      <c r="F9465" s="8" t="s">
        <v>4706</v>
      </c>
      <c r="G9465" s="8">
        <v>1952</v>
      </c>
      <c r="H9465" s="8">
        <v>68</v>
      </c>
      <c r="I9465" s="8" t="s">
        <v>117</v>
      </c>
      <c r="J9465" s="8" t="s">
        <v>4894</v>
      </c>
      <c r="K9465" s="6" t="s">
        <v>4894</v>
      </c>
      <c r="L9465" s="7" t="s">
        <v>875</v>
      </c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8" t="s">
        <v>279</v>
      </c>
      <c r="Z9465" s="8" t="s">
        <v>163</v>
      </c>
      <c r="AP9465" s="6"/>
      <c r="AQ9465" s="6"/>
      <c r="AR9465" s="6"/>
      <c r="AS9465" s="6"/>
      <c r="AT9465" s="6"/>
    </row>
    <row r="9466" spans="1:46" ht="14.25" customHeight="1">
      <c r="A9466" s="7" t="s">
        <v>159</v>
      </c>
      <c r="B9466" s="7">
        <v>3857</v>
      </c>
      <c r="C9466" s="8">
        <v>109856</v>
      </c>
      <c r="D9466" s="8" t="s">
        <v>4705</v>
      </c>
      <c r="E9466" s="8" t="str">
        <f t="shared" si="147"/>
        <v>JINDAL STEEL &amp; POWER15</v>
      </c>
      <c r="F9466" s="8" t="s">
        <v>4706</v>
      </c>
      <c r="G9466" s="8">
        <v>1952</v>
      </c>
      <c r="H9466" s="8">
        <v>68</v>
      </c>
      <c r="I9466" s="8" t="s">
        <v>119</v>
      </c>
      <c r="J9466" s="8" t="s">
        <v>4894</v>
      </c>
      <c r="K9466" s="6" t="s">
        <v>4895</v>
      </c>
      <c r="L9466" s="7" t="s">
        <v>875</v>
      </c>
      <c r="M9466" s="6"/>
      <c r="N9466" s="6"/>
      <c r="O9466" s="6"/>
      <c r="P9466" s="6"/>
      <c r="Q9466" s="6"/>
      <c r="R9466" s="6"/>
      <c r="S9466" s="6"/>
      <c r="T9466" s="6"/>
      <c r="U9466" s="6"/>
      <c r="V9466" s="6"/>
      <c r="W9466" s="8" t="s">
        <v>279</v>
      </c>
      <c r="Z9466" s="8" t="s">
        <v>163</v>
      </c>
      <c r="AP9466" s="6"/>
      <c r="AQ9466" s="6"/>
      <c r="AR9466" s="6"/>
      <c r="AS9466" s="6"/>
      <c r="AT9466" s="6"/>
    </row>
    <row r="9467" spans="1:46" ht="14.25" customHeight="1">
      <c r="A9467" s="7" t="s">
        <v>159</v>
      </c>
      <c r="B9467" s="7">
        <v>3920</v>
      </c>
      <c r="C9467" s="8">
        <v>109856</v>
      </c>
      <c r="D9467" s="8" t="s">
        <v>4705</v>
      </c>
      <c r="E9467" s="8" t="str">
        <f t="shared" si="147"/>
        <v>JINDAL STEEL &amp; POWER18</v>
      </c>
      <c r="F9467" s="8" t="s">
        <v>4706</v>
      </c>
      <c r="G9467" s="8">
        <v>1952</v>
      </c>
      <c r="H9467" s="8">
        <v>68</v>
      </c>
      <c r="I9467" s="8" t="s">
        <v>56</v>
      </c>
      <c r="J9467" s="8" t="s">
        <v>4894</v>
      </c>
      <c r="K9467" s="6" t="s">
        <v>4895</v>
      </c>
      <c r="L9467" s="7" t="s">
        <v>875</v>
      </c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8" t="s">
        <v>279</v>
      </c>
      <c r="Z9467" s="8" t="s">
        <v>163</v>
      </c>
      <c r="AP9467" s="6"/>
      <c r="AQ9467" s="6"/>
      <c r="AR9467" s="6"/>
      <c r="AS9467" s="6"/>
      <c r="AT9467" s="6"/>
    </row>
    <row r="9468" spans="1:46" ht="14.25" customHeight="1">
      <c r="A9468" s="7" t="s">
        <v>159</v>
      </c>
      <c r="B9468" s="7">
        <v>4010</v>
      </c>
      <c r="C9468" s="8">
        <v>109856</v>
      </c>
      <c r="D9468" s="8" t="s">
        <v>4705</v>
      </c>
      <c r="E9468" s="8" t="str">
        <f t="shared" si="147"/>
        <v>JINDAL STEEL &amp; POWER19</v>
      </c>
      <c r="F9468" s="8" t="s">
        <v>4706</v>
      </c>
      <c r="G9468" s="8">
        <v>1952</v>
      </c>
      <c r="H9468" s="8">
        <v>68</v>
      </c>
      <c r="I9468" s="8" t="s">
        <v>41</v>
      </c>
      <c r="J9468" s="8" t="s">
        <v>4894</v>
      </c>
      <c r="K9468" s="6" t="s">
        <v>4895</v>
      </c>
      <c r="L9468" s="7" t="s">
        <v>875</v>
      </c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8" t="s">
        <v>279</v>
      </c>
      <c r="Z9468" s="8" t="s">
        <v>163</v>
      </c>
      <c r="AP9468" s="6"/>
      <c r="AQ9468" s="6"/>
      <c r="AR9468" s="6"/>
      <c r="AS9468" s="6"/>
      <c r="AT9468" s="6"/>
    </row>
    <row r="9469" spans="1:46" ht="14.25" customHeight="1">
      <c r="A9469" s="7" t="s">
        <v>159</v>
      </c>
      <c r="B9469" s="7">
        <v>3820</v>
      </c>
      <c r="C9469" s="8">
        <v>109856</v>
      </c>
      <c r="D9469" s="8" t="s">
        <v>4705</v>
      </c>
      <c r="E9469" s="8" t="str">
        <f t="shared" si="147"/>
        <v>JINDAL STEEL &amp; POWER14</v>
      </c>
      <c r="F9469" s="8" t="s">
        <v>4706</v>
      </c>
      <c r="G9469" s="8">
        <v>1952</v>
      </c>
      <c r="H9469" s="8">
        <v>68</v>
      </c>
      <c r="I9469" s="8" t="s">
        <v>117</v>
      </c>
      <c r="J9469" s="8" t="s">
        <v>4896</v>
      </c>
      <c r="K9469" s="6" t="s">
        <v>4897</v>
      </c>
      <c r="L9469" s="7" t="s">
        <v>875</v>
      </c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8" t="s">
        <v>279</v>
      </c>
      <c r="Z9469" s="8" t="s">
        <v>163</v>
      </c>
      <c r="AP9469" s="6"/>
      <c r="AQ9469" s="6"/>
      <c r="AR9469" s="6"/>
      <c r="AS9469" s="6"/>
      <c r="AT9469" s="6"/>
    </row>
    <row r="9470" spans="1:46" ht="14.25" customHeight="1">
      <c r="A9470" s="7" t="s">
        <v>159</v>
      </c>
      <c r="B9470" s="7">
        <v>3871</v>
      </c>
      <c r="C9470" s="8">
        <v>109856</v>
      </c>
      <c r="D9470" s="8" t="s">
        <v>4705</v>
      </c>
      <c r="E9470" s="8" t="str">
        <f t="shared" si="147"/>
        <v>JINDAL STEEL &amp; POWER15</v>
      </c>
      <c r="F9470" s="8" t="s">
        <v>4706</v>
      </c>
      <c r="G9470" s="8">
        <v>1952</v>
      </c>
      <c r="H9470" s="8">
        <v>68</v>
      </c>
      <c r="I9470" s="8" t="s">
        <v>119</v>
      </c>
      <c r="J9470" s="8" t="s">
        <v>4896</v>
      </c>
      <c r="K9470" s="6" t="s">
        <v>4898</v>
      </c>
      <c r="L9470" s="7" t="s">
        <v>875</v>
      </c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8" t="s">
        <v>279</v>
      </c>
      <c r="Z9470" s="8" t="s">
        <v>163</v>
      </c>
      <c r="AP9470" s="6"/>
      <c r="AQ9470" s="6"/>
      <c r="AR9470" s="6"/>
      <c r="AS9470" s="6"/>
      <c r="AT9470" s="6"/>
    </row>
    <row r="9471" spans="1:46" ht="14.25" customHeight="1">
      <c r="A9471" s="7" t="s">
        <v>159</v>
      </c>
      <c r="B9471" s="7">
        <v>3953</v>
      </c>
      <c r="C9471" s="8">
        <v>109856</v>
      </c>
      <c r="D9471" s="8" t="s">
        <v>4705</v>
      </c>
      <c r="E9471" s="8" t="str">
        <f t="shared" si="147"/>
        <v>JINDAL STEEL &amp; POWER18</v>
      </c>
      <c r="F9471" s="8" t="s">
        <v>4706</v>
      </c>
      <c r="G9471" s="8">
        <v>1952</v>
      </c>
      <c r="H9471" s="8">
        <v>68</v>
      </c>
      <c r="I9471" s="8" t="s">
        <v>56</v>
      </c>
      <c r="J9471" s="8" t="s">
        <v>4896</v>
      </c>
      <c r="K9471" s="6" t="s">
        <v>4898</v>
      </c>
      <c r="L9471" s="7" t="s">
        <v>875</v>
      </c>
      <c r="M9471" s="6"/>
      <c r="N9471" s="6"/>
      <c r="O9471" s="6"/>
      <c r="P9471" s="6"/>
      <c r="Q9471" s="6"/>
      <c r="R9471" s="6"/>
      <c r="S9471" s="6"/>
      <c r="T9471" s="6"/>
      <c r="U9471" s="6"/>
      <c r="V9471" s="6"/>
      <c r="W9471" s="8" t="s">
        <v>279</v>
      </c>
      <c r="Z9471" s="8" t="s">
        <v>163</v>
      </c>
      <c r="AP9471" s="6"/>
      <c r="AQ9471" s="6"/>
      <c r="AR9471" s="6"/>
      <c r="AS9471" s="6"/>
      <c r="AT9471" s="6"/>
    </row>
    <row r="9472" spans="1:46" ht="14.25" customHeight="1">
      <c r="A9472" s="7" t="s">
        <v>159</v>
      </c>
      <c r="B9472" s="7">
        <v>4043</v>
      </c>
      <c r="C9472" s="8">
        <v>109856</v>
      </c>
      <c r="D9472" s="8" t="s">
        <v>4705</v>
      </c>
      <c r="E9472" s="8" t="str">
        <f t="shared" si="147"/>
        <v>JINDAL STEEL &amp; POWER19</v>
      </c>
      <c r="F9472" s="8" t="s">
        <v>4706</v>
      </c>
      <c r="G9472" s="8">
        <v>1952</v>
      </c>
      <c r="H9472" s="8">
        <v>68</v>
      </c>
      <c r="I9472" s="8" t="s">
        <v>41</v>
      </c>
      <c r="J9472" s="8" t="s">
        <v>4896</v>
      </c>
      <c r="K9472" s="6" t="s">
        <v>4898</v>
      </c>
      <c r="L9472" s="7" t="s">
        <v>875</v>
      </c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8" t="s">
        <v>279</v>
      </c>
      <c r="Z9472" s="8" t="s">
        <v>163</v>
      </c>
      <c r="AP9472" s="6"/>
      <c r="AQ9472" s="6"/>
      <c r="AR9472" s="6"/>
      <c r="AS9472" s="6"/>
      <c r="AT9472" s="6"/>
    </row>
    <row r="9473" spans="1:46" ht="14.25" customHeight="1">
      <c r="A9473" s="7" t="s">
        <v>159</v>
      </c>
      <c r="B9473" s="7">
        <v>3763</v>
      </c>
      <c r="C9473" s="8">
        <v>109856</v>
      </c>
      <c r="D9473" s="8" t="s">
        <v>4705</v>
      </c>
      <c r="E9473" s="8" t="str">
        <f t="shared" si="147"/>
        <v>JINDAL STEEL &amp; POWER14</v>
      </c>
      <c r="F9473" s="8" t="s">
        <v>4706</v>
      </c>
      <c r="G9473" s="8">
        <v>1952</v>
      </c>
      <c r="H9473" s="8">
        <v>68</v>
      </c>
      <c r="I9473" s="8" t="s">
        <v>117</v>
      </c>
      <c r="J9473" s="8" t="s">
        <v>4899</v>
      </c>
      <c r="K9473" s="6" t="s">
        <v>4900</v>
      </c>
      <c r="L9473" s="7" t="s">
        <v>139</v>
      </c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8" t="s">
        <v>140</v>
      </c>
      <c r="Z9473" s="8" t="s">
        <v>163</v>
      </c>
      <c r="AP9473" s="6"/>
      <c r="AQ9473" s="6"/>
      <c r="AR9473" s="6"/>
      <c r="AS9473" s="6"/>
      <c r="AT9473" s="6"/>
    </row>
    <row r="9474" spans="1:46" ht="14.25" customHeight="1">
      <c r="A9474" s="7" t="s">
        <v>159</v>
      </c>
      <c r="B9474" s="7">
        <v>3842</v>
      </c>
      <c r="C9474" s="8">
        <v>109856</v>
      </c>
      <c r="D9474" s="8" t="s">
        <v>4705</v>
      </c>
      <c r="E9474" s="8" t="str">
        <f t="shared" ref="E9474:E9537" si="148">CONCATENATE(LEFT(D9474,20),RIGHT(I9474,2))</f>
        <v>JINDAL STEEL &amp; POWER15</v>
      </c>
      <c r="F9474" s="8" t="s">
        <v>4706</v>
      </c>
      <c r="G9474" s="8">
        <v>1952</v>
      </c>
      <c r="H9474" s="8">
        <v>68</v>
      </c>
      <c r="I9474" s="8" t="s">
        <v>119</v>
      </c>
      <c r="J9474" s="8" t="s">
        <v>4899</v>
      </c>
      <c r="K9474" s="6" t="s">
        <v>4900</v>
      </c>
      <c r="L9474" s="7" t="s">
        <v>139</v>
      </c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8" t="s">
        <v>140</v>
      </c>
      <c r="Z9474" s="8" t="s">
        <v>163</v>
      </c>
      <c r="AP9474" s="6"/>
      <c r="AQ9474" s="6"/>
      <c r="AR9474" s="6"/>
      <c r="AS9474" s="6"/>
      <c r="AT9474" s="6"/>
    </row>
    <row r="9475" spans="1:46" ht="14.25" customHeight="1">
      <c r="A9475" s="7" t="s">
        <v>159</v>
      </c>
      <c r="B9475" s="7">
        <v>3905</v>
      </c>
      <c r="C9475" s="8">
        <v>109856</v>
      </c>
      <c r="D9475" s="8" t="s">
        <v>4705</v>
      </c>
      <c r="E9475" s="8" t="str">
        <f t="shared" si="148"/>
        <v>JINDAL STEEL &amp; POWER18</v>
      </c>
      <c r="F9475" s="8" t="s">
        <v>4706</v>
      </c>
      <c r="G9475" s="8">
        <v>1952</v>
      </c>
      <c r="H9475" s="8">
        <v>68</v>
      </c>
      <c r="I9475" s="8" t="s">
        <v>56</v>
      </c>
      <c r="J9475" s="8" t="s">
        <v>4899</v>
      </c>
      <c r="K9475" s="6" t="s">
        <v>4900</v>
      </c>
      <c r="L9475" s="7" t="s">
        <v>139</v>
      </c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8" t="s">
        <v>140</v>
      </c>
      <c r="Z9475" s="8" t="s">
        <v>163</v>
      </c>
      <c r="AP9475" s="6"/>
      <c r="AQ9475" s="6"/>
      <c r="AR9475" s="6"/>
      <c r="AS9475" s="6"/>
      <c r="AT9475" s="6"/>
    </row>
    <row r="9476" spans="1:46" ht="14.25" customHeight="1">
      <c r="A9476" s="7" t="s">
        <v>159</v>
      </c>
      <c r="B9476" s="7">
        <v>3995</v>
      </c>
      <c r="C9476" s="8">
        <v>109856</v>
      </c>
      <c r="D9476" s="8" t="s">
        <v>4705</v>
      </c>
      <c r="E9476" s="8" t="str">
        <f t="shared" si="148"/>
        <v>JINDAL STEEL &amp; POWER19</v>
      </c>
      <c r="F9476" s="8" t="s">
        <v>4706</v>
      </c>
      <c r="G9476" s="8">
        <v>1952</v>
      </c>
      <c r="H9476" s="8">
        <v>68</v>
      </c>
      <c r="I9476" s="8" t="s">
        <v>41</v>
      </c>
      <c r="J9476" s="8" t="s">
        <v>4899</v>
      </c>
      <c r="K9476" s="6" t="s">
        <v>4900</v>
      </c>
      <c r="L9476" s="7" t="s">
        <v>139</v>
      </c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8" t="s">
        <v>140</v>
      </c>
      <c r="Z9476" s="8" t="s">
        <v>163</v>
      </c>
      <c r="AP9476" s="6"/>
      <c r="AQ9476" s="6"/>
      <c r="AR9476" s="6"/>
      <c r="AS9476" s="6"/>
      <c r="AT9476" s="6"/>
    </row>
    <row r="9477" spans="1:46" ht="14.25" customHeight="1">
      <c r="A9477" s="7" t="s">
        <v>159</v>
      </c>
      <c r="B9477" s="7">
        <v>3957</v>
      </c>
      <c r="C9477" s="8">
        <v>109856</v>
      </c>
      <c r="D9477" s="8" t="s">
        <v>4705</v>
      </c>
      <c r="E9477" s="8" t="str">
        <f t="shared" si="148"/>
        <v>JINDAL STEEL &amp; POWER18</v>
      </c>
      <c r="F9477" s="8" t="s">
        <v>4706</v>
      </c>
      <c r="G9477" s="8">
        <v>1952</v>
      </c>
      <c r="H9477" s="8">
        <v>68</v>
      </c>
      <c r="I9477" s="8" t="s">
        <v>56</v>
      </c>
      <c r="J9477" s="8" t="s">
        <v>4901</v>
      </c>
      <c r="K9477" s="6" t="s">
        <v>4902</v>
      </c>
      <c r="L9477" s="7" t="s">
        <v>43</v>
      </c>
      <c r="M9477" s="6"/>
      <c r="N9477" s="6"/>
      <c r="O9477" s="6"/>
      <c r="P9477" s="6"/>
      <c r="Q9477" s="6"/>
      <c r="R9477" s="6"/>
      <c r="S9477" s="6"/>
      <c r="T9477" s="6"/>
      <c r="U9477" s="6"/>
      <c r="V9477" s="6"/>
      <c r="W9477" s="8" t="s">
        <v>44</v>
      </c>
      <c r="Z9477" s="8" t="s">
        <v>163</v>
      </c>
      <c r="AP9477" s="6"/>
      <c r="AQ9477" s="6"/>
      <c r="AR9477" s="6"/>
      <c r="AS9477" s="6"/>
      <c r="AT9477" s="6"/>
    </row>
    <row r="9478" spans="1:46" ht="14.25" customHeight="1">
      <c r="A9478" s="7" t="s">
        <v>159</v>
      </c>
      <c r="B9478" s="7">
        <v>4047</v>
      </c>
      <c r="C9478" s="8">
        <v>109856</v>
      </c>
      <c r="D9478" s="8" t="s">
        <v>4705</v>
      </c>
      <c r="E9478" s="8" t="str">
        <f t="shared" si="148"/>
        <v>JINDAL STEEL &amp; POWER19</v>
      </c>
      <c r="F9478" s="8" t="s">
        <v>4706</v>
      </c>
      <c r="G9478" s="8">
        <v>1952</v>
      </c>
      <c r="H9478" s="8">
        <v>68</v>
      </c>
      <c r="I9478" s="8" t="s">
        <v>41</v>
      </c>
      <c r="J9478" s="8" t="s">
        <v>4901</v>
      </c>
      <c r="K9478" s="6" t="s">
        <v>4902</v>
      </c>
      <c r="L9478" s="7" t="s">
        <v>43</v>
      </c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8" t="s">
        <v>44</v>
      </c>
      <c r="Z9478" s="8" t="s">
        <v>163</v>
      </c>
      <c r="AP9478" s="6"/>
      <c r="AQ9478" s="6"/>
      <c r="AR9478" s="6"/>
      <c r="AS9478" s="6"/>
      <c r="AT9478" s="6"/>
    </row>
    <row r="9479" spans="1:46" ht="14.25" customHeight="1">
      <c r="A9479" s="7" t="s">
        <v>159</v>
      </c>
      <c r="B9479" s="7">
        <v>3754</v>
      </c>
      <c r="C9479" s="8">
        <v>109856</v>
      </c>
      <c r="D9479" s="8" t="s">
        <v>4705</v>
      </c>
      <c r="E9479" s="8" t="str">
        <f t="shared" si="148"/>
        <v>JINDAL STEEL &amp; POWER14</v>
      </c>
      <c r="F9479" s="8" t="s">
        <v>4706</v>
      </c>
      <c r="G9479" s="8">
        <v>1952</v>
      </c>
      <c r="H9479" s="8">
        <v>68</v>
      </c>
      <c r="I9479" s="8" t="s">
        <v>117</v>
      </c>
      <c r="J9479" s="8" t="s">
        <v>4903</v>
      </c>
      <c r="K9479" s="8" t="s">
        <v>4904</v>
      </c>
      <c r="L9479" s="7" t="s">
        <v>48</v>
      </c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8" t="s">
        <v>49</v>
      </c>
      <c r="Z9479" s="8" t="s">
        <v>163</v>
      </c>
      <c r="AP9479" s="6"/>
      <c r="AQ9479" s="6"/>
      <c r="AR9479" s="6"/>
      <c r="AS9479" s="6"/>
      <c r="AT9479" s="6"/>
    </row>
    <row r="9480" spans="1:46" ht="14.25" customHeight="1">
      <c r="A9480" s="7" t="s">
        <v>159</v>
      </c>
      <c r="B9480" s="7">
        <v>3877</v>
      </c>
      <c r="C9480" s="8">
        <v>109856</v>
      </c>
      <c r="D9480" s="8" t="s">
        <v>4705</v>
      </c>
      <c r="E9480" s="8" t="str">
        <f t="shared" si="148"/>
        <v>JINDAL STEEL &amp; POWER15</v>
      </c>
      <c r="F9480" s="8" t="s">
        <v>4706</v>
      </c>
      <c r="G9480" s="8">
        <v>1952</v>
      </c>
      <c r="H9480" s="8">
        <v>68</v>
      </c>
      <c r="I9480" s="8" t="s">
        <v>119</v>
      </c>
      <c r="J9480" s="8" t="s">
        <v>4905</v>
      </c>
      <c r="K9480" s="6" t="s">
        <v>4906</v>
      </c>
      <c r="L9480" s="7" t="s">
        <v>203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8" t="s">
        <v>204</v>
      </c>
      <c r="Z9480" s="8" t="s">
        <v>163</v>
      </c>
      <c r="AP9480" s="6"/>
      <c r="AQ9480" s="6"/>
      <c r="AR9480" s="6"/>
      <c r="AS9480" s="6"/>
      <c r="AT9480" s="6"/>
    </row>
    <row r="9481" spans="1:46" ht="14.25" customHeight="1">
      <c r="A9481" s="7" t="s">
        <v>159</v>
      </c>
      <c r="B9481" s="7">
        <v>3962</v>
      </c>
      <c r="C9481" s="8">
        <v>109856</v>
      </c>
      <c r="D9481" s="8" t="s">
        <v>4705</v>
      </c>
      <c r="E9481" s="8" t="str">
        <f t="shared" si="148"/>
        <v>JINDAL STEEL &amp; POWER18</v>
      </c>
      <c r="F9481" s="8" t="s">
        <v>4706</v>
      </c>
      <c r="G9481" s="8">
        <v>1952</v>
      </c>
      <c r="H9481" s="8">
        <v>68</v>
      </c>
      <c r="I9481" s="8" t="s">
        <v>56</v>
      </c>
      <c r="J9481" s="8" t="s">
        <v>4905</v>
      </c>
      <c r="K9481" s="6" t="s">
        <v>4906</v>
      </c>
      <c r="L9481" s="7" t="s">
        <v>203</v>
      </c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8" t="s">
        <v>204</v>
      </c>
      <c r="Z9481" s="8" t="s">
        <v>163</v>
      </c>
      <c r="AP9481" s="6"/>
      <c r="AQ9481" s="6"/>
      <c r="AR9481" s="6"/>
      <c r="AS9481" s="6"/>
      <c r="AT9481" s="6"/>
    </row>
    <row r="9482" spans="1:46" ht="14.25" customHeight="1">
      <c r="A9482" s="7" t="s">
        <v>159</v>
      </c>
      <c r="B9482" s="7">
        <v>4052</v>
      </c>
      <c r="C9482" s="8">
        <v>109856</v>
      </c>
      <c r="D9482" s="8" t="s">
        <v>4705</v>
      </c>
      <c r="E9482" s="8" t="str">
        <f t="shared" si="148"/>
        <v>JINDAL STEEL &amp; POWER19</v>
      </c>
      <c r="F9482" s="8" t="s">
        <v>4706</v>
      </c>
      <c r="G9482" s="8">
        <v>1952</v>
      </c>
      <c r="H9482" s="8">
        <v>68</v>
      </c>
      <c r="I9482" s="8" t="s">
        <v>41</v>
      </c>
      <c r="J9482" s="8" t="s">
        <v>4905</v>
      </c>
      <c r="K9482" s="6" t="s">
        <v>4906</v>
      </c>
      <c r="L9482" s="7" t="s">
        <v>203</v>
      </c>
      <c r="M9482" s="6"/>
      <c r="N9482" s="6"/>
      <c r="O9482" s="6"/>
      <c r="P9482" s="6"/>
      <c r="Q9482" s="6"/>
      <c r="R9482" s="6"/>
      <c r="S9482" s="6"/>
      <c r="T9482" s="6"/>
      <c r="U9482" s="6"/>
      <c r="V9482" s="6"/>
      <c r="W9482" s="8" t="s">
        <v>204</v>
      </c>
      <c r="Z9482" s="8" t="s">
        <v>163</v>
      </c>
      <c r="AP9482" s="6"/>
      <c r="AQ9482" s="6"/>
      <c r="AR9482" s="6"/>
      <c r="AS9482" s="6"/>
      <c r="AT9482" s="6"/>
    </row>
    <row r="9483" spans="1:46" ht="14.25" customHeight="1">
      <c r="A9483" s="7" t="s">
        <v>159</v>
      </c>
      <c r="B9483" s="7">
        <v>3810</v>
      </c>
      <c r="C9483" s="8">
        <v>109856</v>
      </c>
      <c r="D9483" s="8" t="s">
        <v>4705</v>
      </c>
      <c r="E9483" s="8" t="str">
        <f t="shared" si="148"/>
        <v>JINDAL STEEL &amp; POWER14</v>
      </c>
      <c r="F9483" s="8" t="s">
        <v>4706</v>
      </c>
      <c r="G9483" s="8">
        <v>1952</v>
      </c>
      <c r="H9483" s="8">
        <v>68</v>
      </c>
      <c r="I9483" s="8" t="s">
        <v>117</v>
      </c>
      <c r="J9483" s="8" t="s">
        <v>4907</v>
      </c>
      <c r="K9483" s="6" t="s">
        <v>4908</v>
      </c>
      <c r="L9483" s="7" t="s">
        <v>203</v>
      </c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8" t="s">
        <v>204</v>
      </c>
      <c r="Z9483" s="8" t="s">
        <v>163</v>
      </c>
      <c r="AP9483" s="6"/>
      <c r="AQ9483" s="6"/>
      <c r="AR9483" s="6"/>
      <c r="AS9483" s="6"/>
      <c r="AT9483" s="6"/>
    </row>
    <row r="9484" spans="1:46" ht="14.25" customHeight="1">
      <c r="A9484" s="7" t="s">
        <v>38</v>
      </c>
      <c r="B9484" s="7">
        <v>34</v>
      </c>
      <c r="C9484" s="8">
        <v>109856</v>
      </c>
      <c r="D9484" s="8" t="s">
        <v>4705</v>
      </c>
      <c r="E9484" s="8" t="str">
        <f t="shared" si="148"/>
        <v>JINDAL STEEL &amp; POWER15</v>
      </c>
      <c r="F9484" s="8" t="s">
        <v>4706</v>
      </c>
      <c r="G9484" s="8">
        <v>1952</v>
      </c>
      <c r="H9484" s="8">
        <v>68</v>
      </c>
      <c r="I9484" s="8" t="s">
        <v>119</v>
      </c>
      <c r="J9484" s="8" t="s">
        <v>4907</v>
      </c>
      <c r="K9484" s="6" t="s">
        <v>4907</v>
      </c>
      <c r="L9484" s="7" t="s">
        <v>203</v>
      </c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8" t="s">
        <v>204</v>
      </c>
      <c r="X9484" s="8">
        <v>53.833333333333336</v>
      </c>
      <c r="Y9484" s="8">
        <v>19.166666666666668</v>
      </c>
      <c r="Z9484" s="8" t="s">
        <v>1147</v>
      </c>
      <c r="AP9484" s="6"/>
      <c r="AQ9484" s="6"/>
      <c r="AR9484" s="6"/>
      <c r="AS9484" s="6"/>
      <c r="AT9484" s="6"/>
    </row>
    <row r="9485" spans="1:46" ht="14.25" customHeight="1">
      <c r="A9485" s="7" t="s">
        <v>159</v>
      </c>
      <c r="B9485" s="7">
        <v>3802</v>
      </c>
      <c r="C9485" s="8">
        <v>109856</v>
      </c>
      <c r="D9485" s="8" t="s">
        <v>4705</v>
      </c>
      <c r="E9485" s="8" t="str">
        <f t="shared" si="148"/>
        <v>JINDAL STEEL &amp; POWER14</v>
      </c>
      <c r="F9485" s="8" t="s">
        <v>4706</v>
      </c>
      <c r="G9485" s="8">
        <v>1952</v>
      </c>
      <c r="H9485" s="8">
        <v>68</v>
      </c>
      <c r="I9485" s="8" t="s">
        <v>117</v>
      </c>
      <c r="J9485" s="8" t="s">
        <v>4909</v>
      </c>
      <c r="K9485" s="6" t="s">
        <v>4910</v>
      </c>
      <c r="L9485" s="7" t="s">
        <v>4789</v>
      </c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8" t="s">
        <v>204</v>
      </c>
      <c r="Z9485" s="8" t="s">
        <v>163</v>
      </c>
      <c r="AP9485" s="6"/>
      <c r="AQ9485" s="6"/>
      <c r="AR9485" s="6"/>
      <c r="AS9485" s="6"/>
      <c r="AT9485" s="6"/>
    </row>
    <row r="9486" spans="1:46" ht="14.25" customHeight="1">
      <c r="A9486" s="7" t="s">
        <v>38</v>
      </c>
      <c r="B9486" s="7">
        <v>31</v>
      </c>
      <c r="C9486" s="8">
        <v>109856</v>
      </c>
      <c r="D9486" s="8" t="s">
        <v>4705</v>
      </c>
      <c r="E9486" s="8" t="str">
        <f t="shared" si="148"/>
        <v>JINDAL STEEL &amp; POWER15</v>
      </c>
      <c r="F9486" s="8" t="s">
        <v>4706</v>
      </c>
      <c r="G9486" s="8">
        <v>1952</v>
      </c>
      <c r="H9486" s="8">
        <v>68</v>
      </c>
      <c r="I9486" s="8" t="s">
        <v>119</v>
      </c>
      <c r="J9486" s="8" t="s">
        <v>4909</v>
      </c>
      <c r="K9486" s="6" t="s">
        <v>4909</v>
      </c>
      <c r="L9486" s="7" t="s">
        <v>4789</v>
      </c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8" t="s">
        <v>204</v>
      </c>
      <c r="X9486" s="8" t="s">
        <v>147</v>
      </c>
      <c r="Y9486" s="8" t="e">
        <v>#N/A</v>
      </c>
      <c r="Z9486" s="8" t="s">
        <v>1147</v>
      </c>
      <c r="AP9486" s="6"/>
      <c r="AQ9486" s="6"/>
      <c r="AR9486" s="6"/>
      <c r="AS9486" s="6"/>
      <c r="AT9486" s="6"/>
    </row>
    <row r="9487" spans="1:46" ht="14.25" customHeight="1">
      <c r="A9487" s="7" t="s">
        <v>159</v>
      </c>
      <c r="B9487" s="7">
        <v>3943</v>
      </c>
      <c r="C9487" s="8">
        <v>109856</v>
      </c>
      <c r="D9487" s="8" t="s">
        <v>4705</v>
      </c>
      <c r="E9487" s="8" t="str">
        <f t="shared" si="148"/>
        <v>JINDAL STEEL &amp; POWER18</v>
      </c>
      <c r="F9487" s="8" t="s">
        <v>4706</v>
      </c>
      <c r="G9487" s="8">
        <v>1952</v>
      </c>
      <c r="H9487" s="8">
        <v>68</v>
      </c>
      <c r="I9487" s="8" t="s">
        <v>56</v>
      </c>
      <c r="J9487" s="8" t="s">
        <v>4909</v>
      </c>
      <c r="K9487" s="6" t="s">
        <v>4911</v>
      </c>
      <c r="L9487" s="7" t="s">
        <v>4789</v>
      </c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8" t="s">
        <v>204</v>
      </c>
      <c r="Z9487" s="8" t="s">
        <v>163</v>
      </c>
      <c r="AP9487" s="6"/>
      <c r="AQ9487" s="6"/>
      <c r="AR9487" s="6"/>
      <c r="AS9487" s="6"/>
      <c r="AT9487" s="6"/>
    </row>
    <row r="9488" spans="1:46" ht="14.25" customHeight="1">
      <c r="A9488" s="7" t="s">
        <v>159</v>
      </c>
      <c r="B9488" s="7">
        <v>4033</v>
      </c>
      <c r="C9488" s="8">
        <v>109856</v>
      </c>
      <c r="D9488" s="8" t="s">
        <v>4705</v>
      </c>
      <c r="E9488" s="8" t="str">
        <f t="shared" si="148"/>
        <v>JINDAL STEEL &amp; POWER19</v>
      </c>
      <c r="F9488" s="8" t="s">
        <v>4706</v>
      </c>
      <c r="G9488" s="8">
        <v>1952</v>
      </c>
      <c r="H9488" s="8">
        <v>68</v>
      </c>
      <c r="I9488" s="8" t="s">
        <v>41</v>
      </c>
      <c r="J9488" s="8" t="s">
        <v>4909</v>
      </c>
      <c r="K9488" s="6" t="s">
        <v>4910</v>
      </c>
      <c r="L9488" s="7" t="s">
        <v>4789</v>
      </c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8" t="s">
        <v>204</v>
      </c>
      <c r="Z9488" s="8" t="s">
        <v>163</v>
      </c>
      <c r="AP9488" s="6"/>
      <c r="AQ9488" s="6"/>
      <c r="AR9488" s="6"/>
      <c r="AS9488" s="6"/>
      <c r="AT9488" s="6"/>
    </row>
    <row r="9489" spans="1:46" ht="14.25" customHeight="1">
      <c r="A9489" s="7" t="s">
        <v>159</v>
      </c>
      <c r="B9489" s="7">
        <v>3811</v>
      </c>
      <c r="C9489" s="8">
        <v>109856</v>
      </c>
      <c r="D9489" s="8" t="s">
        <v>4705</v>
      </c>
      <c r="E9489" s="8" t="str">
        <f t="shared" si="148"/>
        <v>JINDAL STEEL &amp; POWER14</v>
      </c>
      <c r="F9489" s="8" t="s">
        <v>4706</v>
      </c>
      <c r="G9489" s="8">
        <v>1952</v>
      </c>
      <c r="H9489" s="8">
        <v>68</v>
      </c>
      <c r="I9489" s="8" t="s">
        <v>117</v>
      </c>
      <c r="J9489" s="8" t="s">
        <v>4912</v>
      </c>
      <c r="K9489" s="6" t="s">
        <v>4913</v>
      </c>
      <c r="L9489" s="7" t="s">
        <v>60</v>
      </c>
      <c r="M9489" s="6"/>
      <c r="N9489" s="6"/>
      <c r="O9489" s="6"/>
      <c r="P9489" s="6"/>
      <c r="Q9489" s="6"/>
      <c r="R9489" s="6"/>
      <c r="S9489" s="6"/>
      <c r="T9489" s="6"/>
      <c r="U9489" s="6"/>
      <c r="V9489" s="6"/>
      <c r="W9489" s="8" t="s">
        <v>61</v>
      </c>
      <c r="Z9489" s="8" t="s">
        <v>163</v>
      </c>
      <c r="AP9489" s="6"/>
      <c r="AQ9489" s="6"/>
      <c r="AR9489" s="6"/>
      <c r="AS9489" s="6"/>
      <c r="AT9489" s="6"/>
    </row>
    <row r="9490" spans="1:46" ht="14.25" customHeight="1">
      <c r="A9490" s="7" t="s">
        <v>159</v>
      </c>
      <c r="B9490" s="7">
        <v>3969</v>
      </c>
      <c r="C9490" s="8">
        <v>109856</v>
      </c>
      <c r="D9490" s="8" t="s">
        <v>4705</v>
      </c>
      <c r="E9490" s="8" t="str">
        <f t="shared" si="148"/>
        <v>JINDAL STEEL &amp; POWER18</v>
      </c>
      <c r="F9490" s="8" t="s">
        <v>4706</v>
      </c>
      <c r="G9490" s="8">
        <v>1952</v>
      </c>
      <c r="H9490" s="8">
        <v>68</v>
      </c>
      <c r="I9490" s="8" t="s">
        <v>56</v>
      </c>
      <c r="J9490" s="8" t="s">
        <v>4912</v>
      </c>
      <c r="K9490" s="6" t="s">
        <v>4914</v>
      </c>
      <c r="L9490" s="7" t="s">
        <v>60</v>
      </c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8" t="s">
        <v>61</v>
      </c>
      <c r="Z9490" s="8" t="s">
        <v>163</v>
      </c>
      <c r="AP9490" s="6"/>
      <c r="AQ9490" s="6"/>
      <c r="AR9490" s="6"/>
      <c r="AS9490" s="6"/>
      <c r="AT9490" s="6"/>
    </row>
    <row r="9491" spans="1:46" ht="14.25" customHeight="1">
      <c r="A9491" s="7" t="s">
        <v>159</v>
      </c>
      <c r="B9491" s="7">
        <v>4058</v>
      </c>
      <c r="C9491" s="8">
        <v>109856</v>
      </c>
      <c r="D9491" s="8" t="s">
        <v>4705</v>
      </c>
      <c r="E9491" s="8" t="str">
        <f t="shared" si="148"/>
        <v>JINDAL STEEL &amp; POWER19</v>
      </c>
      <c r="F9491" s="8" t="s">
        <v>4706</v>
      </c>
      <c r="G9491" s="8">
        <v>1952</v>
      </c>
      <c r="H9491" s="8">
        <v>68</v>
      </c>
      <c r="I9491" s="8" t="s">
        <v>41</v>
      </c>
      <c r="J9491" s="8" t="s">
        <v>4912</v>
      </c>
      <c r="K9491" s="6" t="s">
        <v>4913</v>
      </c>
      <c r="L9491" s="7" t="s">
        <v>60</v>
      </c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8" t="s">
        <v>61</v>
      </c>
      <c r="Z9491" s="8" t="s">
        <v>163</v>
      </c>
      <c r="AP9491" s="6"/>
      <c r="AQ9491" s="6"/>
      <c r="AR9491" s="6"/>
      <c r="AS9491" s="6"/>
      <c r="AT9491" s="6"/>
    </row>
    <row r="9492" spans="1:46" ht="14.25" customHeight="1">
      <c r="A9492" s="7" t="s">
        <v>159</v>
      </c>
      <c r="B9492" s="7">
        <v>3756</v>
      </c>
      <c r="C9492" s="8">
        <v>109856</v>
      </c>
      <c r="D9492" s="8" t="s">
        <v>4705</v>
      </c>
      <c r="E9492" s="8" t="str">
        <f t="shared" si="148"/>
        <v>JINDAL STEEL &amp; POWER14</v>
      </c>
      <c r="F9492" s="8" t="s">
        <v>4706</v>
      </c>
      <c r="G9492" s="8">
        <v>1952</v>
      </c>
      <c r="H9492" s="8">
        <v>68</v>
      </c>
      <c r="I9492" s="8" t="s">
        <v>117</v>
      </c>
      <c r="J9492" s="8" t="s">
        <v>4915</v>
      </c>
      <c r="K9492" s="6" t="s">
        <v>4916</v>
      </c>
      <c r="L9492" s="7" t="s">
        <v>4917</v>
      </c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8" t="s">
        <v>4724</v>
      </c>
      <c r="Z9492" s="8" t="s">
        <v>163</v>
      </c>
      <c r="AP9492" s="6"/>
      <c r="AQ9492" s="6"/>
      <c r="AR9492" s="6"/>
      <c r="AS9492" s="6"/>
      <c r="AT9492" s="6"/>
    </row>
    <row r="9493" spans="1:46" ht="14.25" customHeight="1">
      <c r="A9493" s="7" t="s">
        <v>159</v>
      </c>
      <c r="B9493" s="7">
        <v>3874</v>
      </c>
      <c r="C9493" s="8">
        <v>109856</v>
      </c>
      <c r="D9493" s="8" t="s">
        <v>4705</v>
      </c>
      <c r="E9493" s="8" t="str">
        <f t="shared" si="148"/>
        <v>JINDAL STEEL &amp; POWER15</v>
      </c>
      <c r="F9493" s="8" t="s">
        <v>4706</v>
      </c>
      <c r="G9493" s="8">
        <v>1952</v>
      </c>
      <c r="H9493" s="8">
        <v>68</v>
      </c>
      <c r="I9493" s="8" t="s">
        <v>119</v>
      </c>
      <c r="J9493" s="8" t="s">
        <v>4918</v>
      </c>
      <c r="K9493" s="8" t="s">
        <v>4919</v>
      </c>
      <c r="L9493" s="7" t="s">
        <v>48</v>
      </c>
      <c r="M9493" s="6"/>
      <c r="N9493" s="6"/>
      <c r="O9493" s="6"/>
      <c r="P9493" s="6"/>
      <c r="Q9493" s="6"/>
      <c r="R9493" s="6"/>
      <c r="S9493" s="6"/>
      <c r="T9493" s="6"/>
      <c r="U9493" s="6"/>
      <c r="V9493" s="6"/>
      <c r="W9493" s="8" t="s">
        <v>49</v>
      </c>
      <c r="Z9493" s="8" t="s">
        <v>163</v>
      </c>
      <c r="AP9493" s="6"/>
      <c r="AQ9493" s="6"/>
      <c r="AR9493" s="6"/>
      <c r="AS9493" s="6"/>
      <c r="AT9493" s="6"/>
    </row>
    <row r="9494" spans="1:46" ht="14.25" customHeight="1">
      <c r="A9494" s="7" t="s">
        <v>159</v>
      </c>
      <c r="B9494" s="7">
        <v>3959</v>
      </c>
      <c r="C9494" s="8">
        <v>109856</v>
      </c>
      <c r="D9494" s="8" t="s">
        <v>4705</v>
      </c>
      <c r="E9494" s="8" t="str">
        <f t="shared" si="148"/>
        <v>JINDAL STEEL &amp; POWER18</v>
      </c>
      <c r="F9494" s="8" t="s">
        <v>4706</v>
      </c>
      <c r="G9494" s="8">
        <v>1952</v>
      </c>
      <c r="H9494" s="8">
        <v>68</v>
      </c>
      <c r="I9494" s="8" t="s">
        <v>56</v>
      </c>
      <c r="J9494" s="8" t="s">
        <v>4918</v>
      </c>
      <c r="K9494" s="8" t="s">
        <v>4920</v>
      </c>
      <c r="L9494" s="7" t="s">
        <v>48</v>
      </c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8" t="s">
        <v>49</v>
      </c>
      <c r="Z9494" s="8" t="s">
        <v>163</v>
      </c>
      <c r="AP9494" s="6"/>
      <c r="AQ9494" s="6"/>
      <c r="AR9494" s="6"/>
      <c r="AS9494" s="6"/>
      <c r="AT9494" s="6"/>
    </row>
    <row r="9495" spans="1:46" ht="14.25" customHeight="1">
      <c r="A9495" s="7" t="s">
        <v>159</v>
      </c>
      <c r="B9495" s="7">
        <v>4049</v>
      </c>
      <c r="C9495" s="8">
        <v>109856</v>
      </c>
      <c r="D9495" s="8" t="s">
        <v>4705</v>
      </c>
      <c r="E9495" s="8" t="str">
        <f t="shared" si="148"/>
        <v>JINDAL STEEL &amp; POWER19</v>
      </c>
      <c r="F9495" s="8" t="s">
        <v>4706</v>
      </c>
      <c r="G9495" s="8">
        <v>1952</v>
      </c>
      <c r="H9495" s="8">
        <v>68</v>
      </c>
      <c r="I9495" s="8" t="s">
        <v>41</v>
      </c>
      <c r="J9495" s="8" t="s">
        <v>4918</v>
      </c>
      <c r="K9495" s="8" t="s">
        <v>4920</v>
      </c>
      <c r="L9495" s="7" t="s">
        <v>48</v>
      </c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8" t="s">
        <v>49</v>
      </c>
      <c r="Z9495" s="8" t="s">
        <v>163</v>
      </c>
      <c r="AP9495" s="6"/>
      <c r="AQ9495" s="6"/>
      <c r="AR9495" s="6"/>
      <c r="AS9495" s="6"/>
      <c r="AT9495" s="6"/>
    </row>
    <row r="9496" spans="1:46" ht="14.25" customHeight="1">
      <c r="A9496" s="7" t="s">
        <v>159</v>
      </c>
      <c r="B9496" s="7">
        <v>3751</v>
      </c>
      <c r="C9496" s="8">
        <v>109856</v>
      </c>
      <c r="D9496" s="8" t="s">
        <v>4705</v>
      </c>
      <c r="E9496" s="8" t="str">
        <f t="shared" si="148"/>
        <v>JINDAL STEEL &amp; POWER14</v>
      </c>
      <c r="F9496" s="8" t="s">
        <v>4706</v>
      </c>
      <c r="G9496" s="8">
        <v>1952</v>
      </c>
      <c r="H9496" s="8">
        <v>68</v>
      </c>
      <c r="I9496" s="8" t="s">
        <v>117</v>
      </c>
      <c r="J9496" s="8" t="s">
        <v>4921</v>
      </c>
      <c r="K9496" s="8" t="s">
        <v>4922</v>
      </c>
      <c r="L9496" s="7" t="s">
        <v>48</v>
      </c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8" t="s">
        <v>49</v>
      </c>
      <c r="Z9496" s="8" t="s">
        <v>163</v>
      </c>
      <c r="AP9496" s="6"/>
      <c r="AQ9496" s="6"/>
      <c r="AR9496" s="6"/>
      <c r="AS9496" s="6"/>
      <c r="AT9496" s="6"/>
    </row>
    <row r="9497" spans="1:46" ht="14.25" customHeight="1">
      <c r="A9497" s="7" t="s">
        <v>159</v>
      </c>
      <c r="B9497" s="7">
        <v>3748</v>
      </c>
      <c r="C9497" s="8">
        <v>109856</v>
      </c>
      <c r="D9497" s="8" t="s">
        <v>4705</v>
      </c>
      <c r="E9497" s="8" t="str">
        <f t="shared" si="148"/>
        <v>JINDAL STEEL &amp; POWER14</v>
      </c>
      <c r="F9497" s="8" t="s">
        <v>4706</v>
      </c>
      <c r="G9497" s="8">
        <v>1952</v>
      </c>
      <c r="H9497" s="8">
        <v>68</v>
      </c>
      <c r="I9497" s="8" t="s">
        <v>117</v>
      </c>
      <c r="J9497" s="8" t="s">
        <v>4923</v>
      </c>
      <c r="K9497" s="8" t="s">
        <v>4924</v>
      </c>
      <c r="L9497" s="7" t="s">
        <v>48</v>
      </c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8" t="s">
        <v>49</v>
      </c>
      <c r="Z9497" s="8" t="s">
        <v>163</v>
      </c>
      <c r="AP9497" s="6"/>
      <c r="AQ9497" s="6"/>
      <c r="AR9497" s="6"/>
      <c r="AS9497" s="6"/>
      <c r="AT9497" s="6"/>
    </row>
    <row r="9498" spans="1:46" ht="14.25" customHeight="1">
      <c r="A9498" s="7" t="s">
        <v>159</v>
      </c>
      <c r="B9498" s="7">
        <v>3830</v>
      </c>
      <c r="C9498" s="8">
        <v>109856</v>
      </c>
      <c r="D9498" s="8" t="s">
        <v>4705</v>
      </c>
      <c r="E9498" s="8" t="str">
        <f t="shared" si="148"/>
        <v>JINDAL STEEL &amp; POWER15</v>
      </c>
      <c r="F9498" s="8" t="s">
        <v>4706</v>
      </c>
      <c r="G9498" s="8">
        <v>1952</v>
      </c>
      <c r="H9498" s="8">
        <v>68</v>
      </c>
      <c r="I9498" s="8" t="s">
        <v>119</v>
      </c>
      <c r="J9498" s="8" t="s">
        <v>4923</v>
      </c>
      <c r="K9498" s="8" t="s">
        <v>4924</v>
      </c>
      <c r="L9498" s="7" t="s">
        <v>48</v>
      </c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8" t="s">
        <v>49</v>
      </c>
      <c r="Z9498" s="8" t="s">
        <v>163</v>
      </c>
      <c r="AP9498" s="6"/>
      <c r="AQ9498" s="6"/>
      <c r="AR9498" s="6"/>
      <c r="AS9498" s="6"/>
      <c r="AT9498" s="6"/>
    </row>
    <row r="9499" spans="1:46" ht="14.25" customHeight="1">
      <c r="A9499" s="7" t="s">
        <v>159</v>
      </c>
      <c r="B9499" s="7">
        <v>3890</v>
      </c>
      <c r="C9499" s="8">
        <v>109856</v>
      </c>
      <c r="D9499" s="8" t="s">
        <v>4705</v>
      </c>
      <c r="E9499" s="8" t="str">
        <f t="shared" si="148"/>
        <v>JINDAL STEEL &amp; POWER18</v>
      </c>
      <c r="F9499" s="8" t="s">
        <v>4706</v>
      </c>
      <c r="G9499" s="8">
        <v>1952</v>
      </c>
      <c r="H9499" s="8">
        <v>68</v>
      </c>
      <c r="I9499" s="8" t="s">
        <v>56</v>
      </c>
      <c r="J9499" s="8" t="s">
        <v>4923</v>
      </c>
      <c r="K9499" s="8" t="s">
        <v>4925</v>
      </c>
      <c r="L9499" s="7" t="s">
        <v>48</v>
      </c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8" t="s">
        <v>49</v>
      </c>
      <c r="Z9499" s="8" t="s">
        <v>163</v>
      </c>
      <c r="AP9499" s="6"/>
      <c r="AQ9499" s="6"/>
      <c r="AR9499" s="6"/>
      <c r="AS9499" s="6"/>
      <c r="AT9499" s="6"/>
    </row>
    <row r="9500" spans="1:46" ht="14.25" customHeight="1">
      <c r="A9500" s="7" t="s">
        <v>159</v>
      </c>
      <c r="B9500" s="7">
        <v>3980</v>
      </c>
      <c r="C9500" s="8">
        <v>109856</v>
      </c>
      <c r="D9500" s="8" t="s">
        <v>4705</v>
      </c>
      <c r="E9500" s="8" t="str">
        <f t="shared" si="148"/>
        <v>JINDAL STEEL &amp; POWER19</v>
      </c>
      <c r="F9500" s="8" t="s">
        <v>4706</v>
      </c>
      <c r="G9500" s="8">
        <v>1952</v>
      </c>
      <c r="H9500" s="8">
        <v>68</v>
      </c>
      <c r="I9500" s="8" t="s">
        <v>41</v>
      </c>
      <c r="J9500" s="8" t="s">
        <v>4923</v>
      </c>
      <c r="K9500" s="8" t="s">
        <v>4925</v>
      </c>
      <c r="L9500" s="7" t="s">
        <v>48</v>
      </c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8" t="s">
        <v>49</v>
      </c>
      <c r="Z9500" s="8" t="s">
        <v>163</v>
      </c>
      <c r="AP9500" s="6"/>
      <c r="AQ9500" s="6"/>
      <c r="AR9500" s="6"/>
      <c r="AS9500" s="6"/>
      <c r="AT9500" s="6"/>
    </row>
    <row r="9501" spans="1:46" ht="14.25" customHeight="1">
      <c r="A9501" s="7" t="s">
        <v>159</v>
      </c>
      <c r="B9501" s="7">
        <v>3761</v>
      </c>
      <c r="C9501" s="8">
        <v>109856</v>
      </c>
      <c r="D9501" s="8" t="s">
        <v>4705</v>
      </c>
      <c r="E9501" s="8" t="str">
        <f t="shared" si="148"/>
        <v>JINDAL STEEL &amp; POWER14</v>
      </c>
      <c r="F9501" s="8" t="s">
        <v>4706</v>
      </c>
      <c r="G9501" s="8">
        <v>1952</v>
      </c>
      <c r="H9501" s="8">
        <v>68</v>
      </c>
      <c r="I9501" s="8" t="s">
        <v>117</v>
      </c>
      <c r="J9501" s="8" t="s">
        <v>4926</v>
      </c>
      <c r="K9501" s="6" t="s">
        <v>4927</v>
      </c>
      <c r="L9501" s="7" t="s">
        <v>139</v>
      </c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8" t="s">
        <v>140</v>
      </c>
      <c r="Z9501" s="8" t="s">
        <v>163</v>
      </c>
      <c r="AP9501" s="6"/>
      <c r="AQ9501" s="6"/>
      <c r="AR9501" s="6"/>
      <c r="AS9501" s="6"/>
      <c r="AT9501" s="6"/>
    </row>
    <row r="9502" spans="1:46" ht="14.25" customHeight="1">
      <c r="A9502" s="7" t="s">
        <v>159</v>
      </c>
      <c r="B9502" s="7">
        <v>3840</v>
      </c>
      <c r="C9502" s="8">
        <v>109856</v>
      </c>
      <c r="D9502" s="8" t="s">
        <v>4705</v>
      </c>
      <c r="E9502" s="8" t="str">
        <f t="shared" si="148"/>
        <v>JINDAL STEEL &amp; POWER15</v>
      </c>
      <c r="F9502" s="8" t="s">
        <v>4706</v>
      </c>
      <c r="G9502" s="8">
        <v>1952</v>
      </c>
      <c r="H9502" s="8">
        <v>68</v>
      </c>
      <c r="I9502" s="8" t="s">
        <v>119</v>
      </c>
      <c r="J9502" s="8" t="s">
        <v>4926</v>
      </c>
      <c r="K9502" s="6" t="s">
        <v>4927</v>
      </c>
      <c r="L9502" s="7" t="s">
        <v>139</v>
      </c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8" t="s">
        <v>140</v>
      </c>
      <c r="Z9502" s="8" t="s">
        <v>163</v>
      </c>
      <c r="AP9502" s="6"/>
      <c r="AQ9502" s="6"/>
      <c r="AR9502" s="6"/>
      <c r="AS9502" s="6"/>
      <c r="AT9502" s="6"/>
    </row>
    <row r="9503" spans="1:46" ht="14.25" customHeight="1">
      <c r="A9503" s="7" t="s">
        <v>159</v>
      </c>
      <c r="B9503" s="7">
        <v>3903</v>
      </c>
      <c r="C9503" s="8">
        <v>109856</v>
      </c>
      <c r="D9503" s="8" t="s">
        <v>4705</v>
      </c>
      <c r="E9503" s="8" t="str">
        <f t="shared" si="148"/>
        <v>JINDAL STEEL &amp; POWER18</v>
      </c>
      <c r="F9503" s="8" t="s">
        <v>4706</v>
      </c>
      <c r="G9503" s="8">
        <v>1952</v>
      </c>
      <c r="H9503" s="8">
        <v>68</v>
      </c>
      <c r="I9503" s="8" t="s">
        <v>56</v>
      </c>
      <c r="J9503" s="8" t="s">
        <v>4926</v>
      </c>
      <c r="K9503" s="6" t="s">
        <v>4927</v>
      </c>
      <c r="L9503" s="7" t="s">
        <v>139</v>
      </c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8" t="s">
        <v>140</v>
      </c>
      <c r="Z9503" s="8" t="s">
        <v>163</v>
      </c>
      <c r="AP9503" s="6"/>
      <c r="AQ9503" s="6"/>
      <c r="AR9503" s="6"/>
      <c r="AS9503" s="6"/>
      <c r="AT9503" s="6"/>
    </row>
    <row r="9504" spans="1:46" ht="14.25" customHeight="1">
      <c r="A9504" s="7" t="s">
        <v>159</v>
      </c>
      <c r="B9504" s="7">
        <v>3993</v>
      </c>
      <c r="C9504" s="8">
        <v>109856</v>
      </c>
      <c r="D9504" s="8" t="s">
        <v>4705</v>
      </c>
      <c r="E9504" s="8" t="str">
        <f t="shared" si="148"/>
        <v>JINDAL STEEL &amp; POWER19</v>
      </c>
      <c r="F9504" s="8" t="s">
        <v>4706</v>
      </c>
      <c r="G9504" s="8">
        <v>1952</v>
      </c>
      <c r="H9504" s="8">
        <v>68</v>
      </c>
      <c r="I9504" s="8" t="s">
        <v>41</v>
      </c>
      <c r="J9504" s="8" t="s">
        <v>4926</v>
      </c>
      <c r="K9504" s="6" t="s">
        <v>4927</v>
      </c>
      <c r="L9504" s="7" t="s">
        <v>139</v>
      </c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8" t="s">
        <v>140</v>
      </c>
      <c r="Z9504" s="8" t="s">
        <v>163</v>
      </c>
      <c r="AP9504" s="6"/>
      <c r="AQ9504" s="6"/>
      <c r="AR9504" s="6"/>
      <c r="AS9504" s="6"/>
      <c r="AT9504" s="6"/>
    </row>
    <row r="9505" spans="1:46" ht="14.25" customHeight="1">
      <c r="A9505" s="7" t="s">
        <v>159</v>
      </c>
      <c r="B9505" s="7">
        <v>3821</v>
      </c>
      <c r="C9505" s="8">
        <v>109856</v>
      </c>
      <c r="D9505" s="8" t="s">
        <v>4705</v>
      </c>
      <c r="E9505" s="8" t="str">
        <f t="shared" si="148"/>
        <v>JINDAL STEEL &amp; POWER14</v>
      </c>
      <c r="F9505" s="8" t="s">
        <v>4706</v>
      </c>
      <c r="G9505" s="8">
        <v>1952</v>
      </c>
      <c r="H9505" s="8">
        <v>68</v>
      </c>
      <c r="I9505" s="8" t="s">
        <v>117</v>
      </c>
      <c r="J9505" s="8" t="s">
        <v>4928</v>
      </c>
      <c r="K9505" s="6" t="s">
        <v>4929</v>
      </c>
      <c r="L9505" s="7" t="s">
        <v>43</v>
      </c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8" t="s">
        <v>44</v>
      </c>
      <c r="Z9505" s="8" t="s">
        <v>163</v>
      </c>
      <c r="AP9505" s="6"/>
      <c r="AQ9505" s="6"/>
      <c r="AR9505" s="6"/>
      <c r="AS9505" s="6"/>
      <c r="AT9505" s="6"/>
    </row>
    <row r="9506" spans="1:46" ht="14.25" customHeight="1">
      <c r="A9506" s="7" t="s">
        <v>159</v>
      </c>
      <c r="B9506" s="7">
        <v>3872</v>
      </c>
      <c r="C9506" s="8">
        <v>109856</v>
      </c>
      <c r="D9506" s="8" t="s">
        <v>4705</v>
      </c>
      <c r="E9506" s="8" t="str">
        <f t="shared" si="148"/>
        <v>JINDAL STEEL &amp; POWER15</v>
      </c>
      <c r="F9506" s="8" t="s">
        <v>4706</v>
      </c>
      <c r="G9506" s="8">
        <v>1952</v>
      </c>
      <c r="H9506" s="8">
        <v>68</v>
      </c>
      <c r="I9506" s="8" t="s">
        <v>119</v>
      </c>
      <c r="J9506" s="8" t="s">
        <v>4928</v>
      </c>
      <c r="K9506" s="6" t="s">
        <v>4929</v>
      </c>
      <c r="L9506" s="7" t="s">
        <v>43</v>
      </c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8" t="s">
        <v>44</v>
      </c>
      <c r="Z9506" s="8" t="s">
        <v>163</v>
      </c>
      <c r="AP9506" s="6"/>
      <c r="AQ9506" s="6"/>
      <c r="AR9506" s="6"/>
      <c r="AS9506" s="6"/>
      <c r="AT9506" s="6"/>
    </row>
    <row r="9507" spans="1:46" ht="14.25" customHeight="1">
      <c r="A9507" s="7" t="s">
        <v>159</v>
      </c>
      <c r="B9507" s="7">
        <v>3954</v>
      </c>
      <c r="C9507" s="8">
        <v>109856</v>
      </c>
      <c r="D9507" s="8" t="s">
        <v>4705</v>
      </c>
      <c r="E9507" s="8" t="str">
        <f t="shared" si="148"/>
        <v>JINDAL STEEL &amp; POWER18</v>
      </c>
      <c r="F9507" s="8" t="s">
        <v>4706</v>
      </c>
      <c r="G9507" s="8">
        <v>1952</v>
      </c>
      <c r="H9507" s="8">
        <v>68</v>
      </c>
      <c r="I9507" s="8" t="s">
        <v>56</v>
      </c>
      <c r="J9507" s="8" t="s">
        <v>4928</v>
      </c>
      <c r="K9507" s="6" t="s">
        <v>4929</v>
      </c>
      <c r="L9507" s="7" t="s">
        <v>43</v>
      </c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8" t="s">
        <v>44</v>
      </c>
      <c r="Z9507" s="8" t="s">
        <v>163</v>
      </c>
      <c r="AP9507" s="6"/>
      <c r="AQ9507" s="6"/>
      <c r="AR9507" s="6"/>
      <c r="AS9507" s="6"/>
      <c r="AT9507" s="6"/>
    </row>
    <row r="9508" spans="1:46" ht="14.25" customHeight="1">
      <c r="A9508" s="7" t="s">
        <v>159</v>
      </c>
      <c r="B9508" s="7">
        <v>4044</v>
      </c>
      <c r="C9508" s="8">
        <v>109856</v>
      </c>
      <c r="D9508" s="8" t="s">
        <v>4705</v>
      </c>
      <c r="E9508" s="8" t="str">
        <f t="shared" si="148"/>
        <v>JINDAL STEEL &amp; POWER19</v>
      </c>
      <c r="F9508" s="8" t="s">
        <v>4706</v>
      </c>
      <c r="G9508" s="8">
        <v>1952</v>
      </c>
      <c r="H9508" s="8">
        <v>68</v>
      </c>
      <c r="I9508" s="8" t="s">
        <v>41</v>
      </c>
      <c r="J9508" s="8" t="s">
        <v>4928</v>
      </c>
      <c r="K9508" s="6" t="s">
        <v>4929</v>
      </c>
      <c r="L9508" s="7" t="s">
        <v>43</v>
      </c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8" t="s">
        <v>44</v>
      </c>
      <c r="Z9508" s="8" t="s">
        <v>163</v>
      </c>
      <c r="AP9508" s="6"/>
      <c r="AQ9508" s="6"/>
      <c r="AR9508" s="6"/>
      <c r="AS9508" s="6"/>
      <c r="AT9508" s="6"/>
    </row>
    <row r="9509" spans="1:46" ht="14.25" customHeight="1">
      <c r="A9509" s="7" t="s">
        <v>159</v>
      </c>
      <c r="B9509" s="7">
        <v>3955</v>
      </c>
      <c r="C9509" s="8">
        <v>109856</v>
      </c>
      <c r="D9509" s="8" t="s">
        <v>4705</v>
      </c>
      <c r="E9509" s="8" t="str">
        <f t="shared" si="148"/>
        <v>JINDAL STEEL &amp; POWER18</v>
      </c>
      <c r="F9509" s="8" t="s">
        <v>4706</v>
      </c>
      <c r="G9509" s="8">
        <v>1952</v>
      </c>
      <c r="H9509" s="8">
        <v>68</v>
      </c>
      <c r="I9509" s="8" t="s">
        <v>56</v>
      </c>
      <c r="J9509" s="8" t="s">
        <v>4930</v>
      </c>
      <c r="K9509" s="6" t="s">
        <v>4931</v>
      </c>
      <c r="L9509" s="7" t="s">
        <v>43</v>
      </c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8" t="s">
        <v>44</v>
      </c>
      <c r="Z9509" s="8" t="s">
        <v>163</v>
      </c>
      <c r="AP9509" s="6"/>
      <c r="AQ9509" s="6"/>
      <c r="AR9509" s="6"/>
      <c r="AS9509" s="6"/>
      <c r="AT9509" s="6"/>
    </row>
    <row r="9510" spans="1:46" ht="14.25" customHeight="1">
      <c r="A9510" s="7" t="s">
        <v>159</v>
      </c>
      <c r="B9510" s="7">
        <v>4045</v>
      </c>
      <c r="C9510" s="8">
        <v>109856</v>
      </c>
      <c r="D9510" s="8" t="s">
        <v>4705</v>
      </c>
      <c r="E9510" s="8" t="str">
        <f t="shared" si="148"/>
        <v>JINDAL STEEL &amp; POWER19</v>
      </c>
      <c r="F9510" s="8" t="s">
        <v>4706</v>
      </c>
      <c r="G9510" s="8">
        <v>1952</v>
      </c>
      <c r="H9510" s="8">
        <v>68</v>
      </c>
      <c r="I9510" s="8" t="s">
        <v>41</v>
      </c>
      <c r="J9510" s="8" t="s">
        <v>4930</v>
      </c>
      <c r="K9510" s="6" t="s">
        <v>4931</v>
      </c>
      <c r="L9510" s="7" t="s">
        <v>43</v>
      </c>
      <c r="M9510" s="6"/>
      <c r="N9510" s="6"/>
      <c r="O9510" s="6"/>
      <c r="P9510" s="6"/>
      <c r="Q9510" s="6"/>
      <c r="R9510" s="6"/>
      <c r="S9510" s="6"/>
      <c r="T9510" s="6"/>
      <c r="U9510" s="6"/>
      <c r="V9510" s="6"/>
      <c r="W9510" s="8" t="s">
        <v>44</v>
      </c>
      <c r="Z9510" s="8" t="s">
        <v>163</v>
      </c>
      <c r="AP9510" s="6"/>
      <c r="AQ9510" s="6"/>
      <c r="AR9510" s="6"/>
      <c r="AS9510" s="6"/>
      <c r="AT9510" s="6"/>
    </row>
    <row r="9511" spans="1:46" ht="14.25" customHeight="1">
      <c r="A9511" s="10" t="s">
        <v>685</v>
      </c>
      <c r="B9511" s="7">
        <v>147</v>
      </c>
      <c r="C9511" s="8">
        <v>110698</v>
      </c>
      <c r="D9511" s="23" t="s">
        <v>4932</v>
      </c>
      <c r="E9511" s="8" t="str">
        <f t="shared" si="148"/>
        <v>JUBILANT LIFE SCIENC14</v>
      </c>
      <c r="F9511" s="8" t="s">
        <v>116</v>
      </c>
      <c r="G9511" s="8">
        <v>1978</v>
      </c>
      <c r="I9511" s="6" t="s">
        <v>117</v>
      </c>
      <c r="J9511" s="24" t="s">
        <v>4933</v>
      </c>
      <c r="K9511" s="25" t="s">
        <v>4934</v>
      </c>
      <c r="L9511" s="7" t="s">
        <v>4510</v>
      </c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AI9511" s="7"/>
      <c r="AJ9511" s="7"/>
      <c r="AK9511" s="7"/>
      <c r="AL9511" s="7"/>
      <c r="AN9511" s="7"/>
      <c r="AO9511" s="7"/>
      <c r="AP9511" s="6"/>
      <c r="AQ9511" s="6"/>
      <c r="AR9511" s="6"/>
      <c r="AS9511" s="6"/>
      <c r="AT9511" s="6"/>
    </row>
    <row r="9512" spans="1:46" ht="14.25" customHeight="1">
      <c r="A9512" s="10" t="s">
        <v>685</v>
      </c>
      <c r="B9512" s="7">
        <v>148</v>
      </c>
      <c r="C9512" s="8">
        <v>110698</v>
      </c>
      <c r="D9512" s="8" t="s">
        <v>4932</v>
      </c>
      <c r="E9512" s="8" t="str">
        <f t="shared" si="148"/>
        <v>JUBILANT LIFE SCIENC14</v>
      </c>
      <c r="F9512" s="8" t="s">
        <v>116</v>
      </c>
      <c r="G9512" s="8">
        <v>1978</v>
      </c>
      <c r="I9512" s="6" t="s">
        <v>117</v>
      </c>
      <c r="J9512" s="11" t="s">
        <v>4935</v>
      </c>
      <c r="K9512" s="11" t="s">
        <v>4935</v>
      </c>
      <c r="L9512" s="7" t="s">
        <v>4510</v>
      </c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AI9512" s="7"/>
      <c r="AJ9512" s="7"/>
      <c r="AK9512" s="7"/>
      <c r="AL9512" s="7"/>
      <c r="AN9512" s="7"/>
      <c r="AO9512" s="7"/>
      <c r="AP9512" s="6"/>
      <c r="AQ9512" s="6"/>
      <c r="AR9512" s="6"/>
      <c r="AS9512" s="6"/>
      <c r="AT9512" s="6"/>
    </row>
    <row r="9513" spans="1:46" ht="14.25" customHeight="1">
      <c r="A9513" s="10" t="s">
        <v>685</v>
      </c>
      <c r="B9513" s="7">
        <v>131</v>
      </c>
      <c r="C9513" s="8">
        <v>110698</v>
      </c>
      <c r="D9513" s="8" t="s">
        <v>4932</v>
      </c>
      <c r="E9513" s="8" t="str">
        <f t="shared" si="148"/>
        <v>JUBILANT LIFE SCIENC14</v>
      </c>
      <c r="F9513" s="8" t="s">
        <v>116</v>
      </c>
      <c r="G9513" s="8">
        <v>1978</v>
      </c>
      <c r="I9513" s="6" t="s">
        <v>117</v>
      </c>
      <c r="J9513" s="11" t="s">
        <v>4936</v>
      </c>
      <c r="K9513" s="11" t="s">
        <v>4937</v>
      </c>
      <c r="L9513" s="7" t="s">
        <v>1425</v>
      </c>
      <c r="M9513" s="6"/>
      <c r="N9513" s="6"/>
      <c r="O9513" s="6"/>
      <c r="P9513" s="6"/>
      <c r="Q9513" s="6"/>
      <c r="R9513" s="6"/>
      <c r="S9513" s="6"/>
      <c r="T9513" s="6"/>
      <c r="U9513" s="6"/>
      <c r="V9513" s="6"/>
      <c r="AI9513" s="7"/>
      <c r="AJ9513" s="7"/>
      <c r="AK9513" s="7"/>
      <c r="AL9513" s="7"/>
      <c r="AN9513" s="7"/>
      <c r="AO9513" s="7"/>
      <c r="AP9513" s="6"/>
      <c r="AQ9513" s="6"/>
      <c r="AR9513" s="6"/>
      <c r="AS9513" s="6"/>
      <c r="AT9513" s="6"/>
    </row>
    <row r="9514" spans="1:46" ht="14.25" customHeight="1">
      <c r="A9514" s="7" t="s">
        <v>159</v>
      </c>
      <c r="B9514" s="7">
        <v>7181</v>
      </c>
      <c r="C9514" s="8">
        <v>110698</v>
      </c>
      <c r="D9514" s="8" t="s">
        <v>4932</v>
      </c>
      <c r="E9514" s="8" t="str">
        <f t="shared" si="148"/>
        <v>JUBILANT LIFE SCIENC15</v>
      </c>
      <c r="F9514" s="8" t="s">
        <v>116</v>
      </c>
      <c r="G9514" s="8">
        <v>1978</v>
      </c>
      <c r="H9514" s="8">
        <v>42</v>
      </c>
      <c r="I9514" s="8" t="s">
        <v>119</v>
      </c>
      <c r="J9514" s="8" t="s">
        <v>4936</v>
      </c>
      <c r="K9514" s="6" t="s">
        <v>4936</v>
      </c>
      <c r="L9514" s="7" t="s">
        <v>69</v>
      </c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8" t="s">
        <v>70</v>
      </c>
      <c r="Z9514" s="8" t="s">
        <v>1139</v>
      </c>
      <c r="AP9514" s="6"/>
      <c r="AQ9514" s="6"/>
      <c r="AR9514" s="6"/>
      <c r="AS9514" s="6"/>
      <c r="AT9514" s="6"/>
    </row>
    <row r="9515" spans="1:46" ht="14.25" customHeight="1">
      <c r="A9515" s="7" t="s">
        <v>159</v>
      </c>
      <c r="B9515" s="7">
        <v>7229</v>
      </c>
      <c r="C9515" s="8">
        <v>110698</v>
      </c>
      <c r="D9515" s="8" t="s">
        <v>4932</v>
      </c>
      <c r="E9515" s="8" t="str">
        <f t="shared" si="148"/>
        <v>JUBILANT LIFE SCIENC16</v>
      </c>
      <c r="F9515" s="8" t="s">
        <v>116</v>
      </c>
      <c r="G9515" s="8">
        <v>1978</v>
      </c>
      <c r="H9515" s="8">
        <v>42</v>
      </c>
      <c r="I9515" s="8" t="s">
        <v>52</v>
      </c>
      <c r="J9515" s="8" t="s">
        <v>4936</v>
      </c>
      <c r="K9515" s="6" t="s">
        <v>4936</v>
      </c>
      <c r="L9515" s="7" t="s">
        <v>69</v>
      </c>
      <c r="M9515" s="6"/>
      <c r="N9515" s="6"/>
      <c r="O9515" s="6"/>
      <c r="P9515" s="6"/>
      <c r="Q9515" s="6"/>
      <c r="R9515" s="6"/>
      <c r="S9515" s="6"/>
      <c r="T9515" s="6"/>
      <c r="U9515" s="6"/>
      <c r="V9515" s="6"/>
      <c r="W9515" s="8" t="s">
        <v>70</v>
      </c>
      <c r="Z9515" s="8" t="s">
        <v>1139</v>
      </c>
      <c r="AP9515" s="6"/>
      <c r="AQ9515" s="6"/>
      <c r="AR9515" s="6"/>
      <c r="AS9515" s="6"/>
      <c r="AT9515" s="6"/>
    </row>
    <row r="9516" spans="1:46" ht="14.25" customHeight="1">
      <c r="A9516" s="7" t="s">
        <v>159</v>
      </c>
      <c r="B9516" s="7">
        <v>7276</v>
      </c>
      <c r="C9516" s="8">
        <v>110698</v>
      </c>
      <c r="D9516" s="8" t="s">
        <v>4932</v>
      </c>
      <c r="E9516" s="8" t="str">
        <f t="shared" si="148"/>
        <v>JUBILANT LIFE SCIENC17</v>
      </c>
      <c r="F9516" s="8" t="s">
        <v>116</v>
      </c>
      <c r="G9516" s="8">
        <v>1978</v>
      </c>
      <c r="H9516" s="8">
        <v>42</v>
      </c>
      <c r="I9516" s="8" t="s">
        <v>54</v>
      </c>
      <c r="J9516" s="8" t="s">
        <v>4936</v>
      </c>
      <c r="K9516" s="6" t="s">
        <v>4936</v>
      </c>
      <c r="L9516" s="7" t="s">
        <v>69</v>
      </c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8" t="s">
        <v>70</v>
      </c>
      <c r="Z9516" s="8" t="s">
        <v>1139</v>
      </c>
      <c r="AP9516" s="6"/>
      <c r="AQ9516" s="6"/>
      <c r="AR9516" s="6"/>
      <c r="AS9516" s="6"/>
      <c r="AT9516" s="6"/>
    </row>
    <row r="9517" spans="1:46" ht="14.25" customHeight="1">
      <c r="A9517" s="7" t="s">
        <v>159</v>
      </c>
      <c r="B9517" s="7">
        <v>7326</v>
      </c>
      <c r="C9517" s="8">
        <v>110698</v>
      </c>
      <c r="D9517" s="8" t="s">
        <v>4932</v>
      </c>
      <c r="E9517" s="8" t="str">
        <f t="shared" si="148"/>
        <v>JUBILANT LIFE SCIENC18</v>
      </c>
      <c r="F9517" s="8" t="s">
        <v>116</v>
      </c>
      <c r="G9517" s="8">
        <v>1978</v>
      </c>
      <c r="H9517" s="8">
        <v>42</v>
      </c>
      <c r="I9517" s="8" t="s">
        <v>56</v>
      </c>
      <c r="J9517" s="8" t="s">
        <v>4936</v>
      </c>
      <c r="K9517" s="6" t="s">
        <v>4936</v>
      </c>
      <c r="L9517" s="7" t="s">
        <v>69</v>
      </c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8" t="s">
        <v>70</v>
      </c>
      <c r="Z9517" s="8" t="s">
        <v>1139</v>
      </c>
      <c r="AP9517" s="6"/>
      <c r="AQ9517" s="6"/>
      <c r="AR9517" s="6"/>
      <c r="AS9517" s="6"/>
      <c r="AT9517" s="6"/>
    </row>
    <row r="9518" spans="1:46" ht="14.25" customHeight="1">
      <c r="A9518" s="7" t="s">
        <v>159</v>
      </c>
      <c r="B9518" s="7">
        <v>7376</v>
      </c>
      <c r="C9518" s="8">
        <v>110698</v>
      </c>
      <c r="D9518" s="8" t="s">
        <v>4932</v>
      </c>
      <c r="E9518" s="8" t="str">
        <f t="shared" si="148"/>
        <v>JUBILANT LIFE SCIENC19</v>
      </c>
      <c r="F9518" s="8" t="s">
        <v>116</v>
      </c>
      <c r="G9518" s="8">
        <v>1978</v>
      </c>
      <c r="H9518" s="8">
        <v>42</v>
      </c>
      <c r="I9518" s="8" t="s">
        <v>41</v>
      </c>
      <c r="J9518" s="8" t="s">
        <v>4936</v>
      </c>
      <c r="K9518" s="6" t="s">
        <v>4936</v>
      </c>
      <c r="L9518" s="7" t="s">
        <v>69</v>
      </c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8" t="s">
        <v>70</v>
      </c>
      <c r="Z9518" s="8" t="s">
        <v>1139</v>
      </c>
      <c r="AP9518" s="6"/>
      <c r="AQ9518" s="6"/>
      <c r="AR9518" s="6"/>
      <c r="AS9518" s="6"/>
      <c r="AT9518" s="6"/>
    </row>
    <row r="9519" spans="1:46" ht="14.25" customHeight="1">
      <c r="A9519" s="7" t="s">
        <v>159</v>
      </c>
      <c r="B9519" s="7">
        <v>7198</v>
      </c>
      <c r="C9519" s="8">
        <v>110698</v>
      </c>
      <c r="D9519" s="8" t="s">
        <v>4932</v>
      </c>
      <c r="E9519" s="8" t="str">
        <f t="shared" si="148"/>
        <v>JUBILANT LIFE SCIENC15</v>
      </c>
      <c r="F9519" s="8" t="s">
        <v>116</v>
      </c>
      <c r="G9519" s="8">
        <v>1978</v>
      </c>
      <c r="H9519" s="8">
        <v>42</v>
      </c>
      <c r="I9519" s="8" t="s">
        <v>119</v>
      </c>
      <c r="J9519" s="8" t="s">
        <v>3931</v>
      </c>
      <c r="K9519" s="6" t="s">
        <v>3932</v>
      </c>
      <c r="L9519" s="7" t="s">
        <v>172</v>
      </c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8" t="s">
        <v>173</v>
      </c>
      <c r="Z9519" s="8" t="s">
        <v>1139</v>
      </c>
      <c r="AP9519" s="6"/>
      <c r="AQ9519" s="6"/>
      <c r="AR9519" s="6"/>
      <c r="AS9519" s="6"/>
      <c r="AT9519" s="6"/>
    </row>
    <row r="9520" spans="1:46" ht="14.25" customHeight="1">
      <c r="A9520" s="7" t="s">
        <v>159</v>
      </c>
      <c r="B9520" s="7">
        <v>7245</v>
      </c>
      <c r="C9520" s="8">
        <v>110698</v>
      </c>
      <c r="D9520" s="8" t="s">
        <v>4932</v>
      </c>
      <c r="E9520" s="8" t="str">
        <f t="shared" si="148"/>
        <v>JUBILANT LIFE SCIENC16</v>
      </c>
      <c r="F9520" s="8" t="s">
        <v>116</v>
      </c>
      <c r="G9520" s="8">
        <v>1978</v>
      </c>
      <c r="H9520" s="8">
        <v>42</v>
      </c>
      <c r="I9520" s="8" t="s">
        <v>52</v>
      </c>
      <c r="J9520" s="8" t="s">
        <v>3931</v>
      </c>
      <c r="K9520" s="6" t="s">
        <v>3932</v>
      </c>
      <c r="L9520" s="7" t="s">
        <v>172</v>
      </c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8" t="s">
        <v>173</v>
      </c>
      <c r="Z9520" s="8" t="s">
        <v>1139</v>
      </c>
      <c r="AP9520" s="6"/>
      <c r="AQ9520" s="6"/>
      <c r="AR9520" s="6"/>
      <c r="AS9520" s="6"/>
      <c r="AT9520" s="6"/>
    </row>
    <row r="9521" spans="1:46" ht="14.25" customHeight="1">
      <c r="A9521" s="7" t="s">
        <v>159</v>
      </c>
      <c r="B9521" s="7">
        <v>7292</v>
      </c>
      <c r="C9521" s="8">
        <v>110698</v>
      </c>
      <c r="D9521" s="8" t="s">
        <v>4932</v>
      </c>
      <c r="E9521" s="8" t="str">
        <f t="shared" si="148"/>
        <v>JUBILANT LIFE SCIENC17</v>
      </c>
      <c r="F9521" s="8" t="s">
        <v>116</v>
      </c>
      <c r="G9521" s="8">
        <v>1978</v>
      </c>
      <c r="H9521" s="8">
        <v>42</v>
      </c>
      <c r="I9521" s="8" t="s">
        <v>54</v>
      </c>
      <c r="J9521" s="8" t="s">
        <v>3931</v>
      </c>
      <c r="K9521" s="6" t="s">
        <v>3932</v>
      </c>
      <c r="L9521" s="7" t="s">
        <v>172</v>
      </c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8" t="s">
        <v>173</v>
      </c>
      <c r="Z9521" s="8" t="s">
        <v>1139</v>
      </c>
      <c r="AP9521" s="6"/>
      <c r="AQ9521" s="6"/>
      <c r="AR9521" s="6"/>
      <c r="AS9521" s="6"/>
      <c r="AT9521" s="6"/>
    </row>
    <row r="9522" spans="1:46" ht="15.75" customHeight="1">
      <c r="A9522" s="7" t="s">
        <v>159</v>
      </c>
      <c r="B9522" s="7">
        <v>7342</v>
      </c>
      <c r="C9522" s="8">
        <v>110698</v>
      </c>
      <c r="D9522" s="8" t="s">
        <v>4932</v>
      </c>
      <c r="E9522" s="8" t="str">
        <f t="shared" si="148"/>
        <v>JUBILANT LIFE SCIENC18</v>
      </c>
      <c r="F9522" s="8" t="s">
        <v>116</v>
      </c>
      <c r="G9522" s="8">
        <v>1978</v>
      </c>
      <c r="H9522" s="8">
        <v>42</v>
      </c>
      <c r="I9522" s="8" t="s">
        <v>56</v>
      </c>
      <c r="J9522" s="8" t="s">
        <v>3931</v>
      </c>
      <c r="K9522" s="6" t="s">
        <v>3932</v>
      </c>
      <c r="L9522" s="7" t="s">
        <v>172</v>
      </c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8" t="s">
        <v>173</v>
      </c>
      <c r="Z9522" s="8" t="s">
        <v>1139</v>
      </c>
      <c r="AP9522" s="6"/>
      <c r="AQ9522" s="6"/>
      <c r="AR9522" s="6"/>
      <c r="AS9522" s="6"/>
      <c r="AT9522" s="6"/>
    </row>
    <row r="9523" spans="1:46" ht="14.25" customHeight="1">
      <c r="A9523" s="7" t="s">
        <v>159</v>
      </c>
      <c r="B9523" s="7">
        <v>7389</v>
      </c>
      <c r="C9523" s="8">
        <v>110698</v>
      </c>
      <c r="D9523" s="8" t="s">
        <v>4932</v>
      </c>
      <c r="E9523" s="8" t="str">
        <f t="shared" si="148"/>
        <v>JUBILANT LIFE SCIENC19</v>
      </c>
      <c r="F9523" s="8" t="s">
        <v>116</v>
      </c>
      <c r="G9523" s="8">
        <v>1978</v>
      </c>
      <c r="H9523" s="8">
        <v>42</v>
      </c>
      <c r="I9523" s="8" t="s">
        <v>41</v>
      </c>
      <c r="J9523" s="8" t="s">
        <v>3931</v>
      </c>
      <c r="K9523" s="6" t="s">
        <v>3932</v>
      </c>
      <c r="L9523" s="7" t="s">
        <v>172</v>
      </c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8" t="s">
        <v>173</v>
      </c>
      <c r="Z9523" s="8" t="s">
        <v>1139</v>
      </c>
      <c r="AP9523" s="6"/>
      <c r="AQ9523" s="6"/>
      <c r="AR9523" s="6"/>
      <c r="AS9523" s="6"/>
      <c r="AT9523" s="6"/>
    </row>
    <row r="9524" spans="1:46" ht="14.25" customHeight="1">
      <c r="A9524" s="7" t="s">
        <v>159</v>
      </c>
      <c r="B9524" s="7">
        <v>7199</v>
      </c>
      <c r="C9524" s="8">
        <v>110698</v>
      </c>
      <c r="D9524" s="8" t="s">
        <v>4932</v>
      </c>
      <c r="E9524" s="8" t="str">
        <f t="shared" si="148"/>
        <v>JUBILANT LIFE SCIENC15</v>
      </c>
      <c r="F9524" s="8" t="s">
        <v>116</v>
      </c>
      <c r="G9524" s="8">
        <v>1978</v>
      </c>
      <c r="H9524" s="8">
        <v>42</v>
      </c>
      <c r="I9524" s="8" t="s">
        <v>119</v>
      </c>
      <c r="J9524" s="8" t="s">
        <v>3933</v>
      </c>
      <c r="K9524" s="6" t="s">
        <v>3932</v>
      </c>
      <c r="L9524" s="7" t="s">
        <v>172</v>
      </c>
      <c r="M9524" s="6"/>
      <c r="N9524" s="6"/>
      <c r="O9524" s="6"/>
      <c r="P9524" s="6"/>
      <c r="Q9524" s="6"/>
      <c r="R9524" s="6"/>
      <c r="S9524" s="6"/>
      <c r="T9524" s="6"/>
      <c r="U9524" s="6"/>
      <c r="V9524" s="6"/>
      <c r="W9524" s="8" t="s">
        <v>173</v>
      </c>
      <c r="Z9524" s="8" t="s">
        <v>1139</v>
      </c>
      <c r="AP9524" s="6"/>
      <c r="AQ9524" s="6"/>
      <c r="AR9524" s="6"/>
      <c r="AS9524" s="6"/>
      <c r="AT9524" s="6"/>
    </row>
    <row r="9525" spans="1:46" ht="14.25" customHeight="1">
      <c r="A9525" s="7" t="s">
        <v>159</v>
      </c>
      <c r="B9525" s="7">
        <v>7246</v>
      </c>
      <c r="C9525" s="8">
        <v>110698</v>
      </c>
      <c r="D9525" s="8" t="s">
        <v>4932</v>
      </c>
      <c r="E9525" s="8" t="str">
        <f t="shared" si="148"/>
        <v>JUBILANT LIFE SCIENC16</v>
      </c>
      <c r="F9525" s="8" t="s">
        <v>116</v>
      </c>
      <c r="G9525" s="8">
        <v>1978</v>
      </c>
      <c r="H9525" s="8">
        <v>42</v>
      </c>
      <c r="I9525" s="8" t="s">
        <v>52</v>
      </c>
      <c r="J9525" s="8" t="s">
        <v>3933</v>
      </c>
      <c r="K9525" s="6" t="s">
        <v>3932</v>
      </c>
      <c r="L9525" s="7" t="s">
        <v>172</v>
      </c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8" t="s">
        <v>173</v>
      </c>
      <c r="Z9525" s="8" t="s">
        <v>1139</v>
      </c>
      <c r="AP9525" s="6"/>
      <c r="AQ9525" s="6"/>
      <c r="AR9525" s="6"/>
      <c r="AS9525" s="6"/>
      <c r="AT9525" s="6"/>
    </row>
    <row r="9526" spans="1:46" ht="14.25" customHeight="1">
      <c r="A9526" s="7" t="s">
        <v>159</v>
      </c>
      <c r="B9526" s="7">
        <v>7293</v>
      </c>
      <c r="C9526" s="8">
        <v>110698</v>
      </c>
      <c r="D9526" s="8" t="s">
        <v>4932</v>
      </c>
      <c r="E9526" s="8" t="str">
        <f t="shared" si="148"/>
        <v>JUBILANT LIFE SCIENC17</v>
      </c>
      <c r="F9526" s="8" t="s">
        <v>116</v>
      </c>
      <c r="G9526" s="8">
        <v>1978</v>
      </c>
      <c r="H9526" s="8">
        <v>42</v>
      </c>
      <c r="I9526" s="8" t="s">
        <v>54</v>
      </c>
      <c r="J9526" s="8" t="s">
        <v>3933</v>
      </c>
      <c r="K9526" s="6" t="s">
        <v>3932</v>
      </c>
      <c r="L9526" s="7" t="s">
        <v>172</v>
      </c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8" t="s">
        <v>173</v>
      </c>
      <c r="Z9526" s="8" t="s">
        <v>1139</v>
      </c>
      <c r="AP9526" s="6"/>
      <c r="AQ9526" s="6"/>
      <c r="AR9526" s="6"/>
      <c r="AS9526" s="6"/>
      <c r="AT9526" s="6"/>
    </row>
    <row r="9527" spans="1:46" ht="14.25" customHeight="1">
      <c r="A9527" s="7" t="s">
        <v>159</v>
      </c>
      <c r="B9527" s="7">
        <v>7343</v>
      </c>
      <c r="C9527" s="8">
        <v>110698</v>
      </c>
      <c r="D9527" s="8" t="s">
        <v>4932</v>
      </c>
      <c r="E9527" s="8" t="str">
        <f t="shared" si="148"/>
        <v>JUBILANT LIFE SCIENC18</v>
      </c>
      <c r="F9527" s="8" t="s">
        <v>116</v>
      </c>
      <c r="G9527" s="8">
        <v>1978</v>
      </c>
      <c r="H9527" s="8">
        <v>42</v>
      </c>
      <c r="I9527" s="8" t="s">
        <v>56</v>
      </c>
      <c r="J9527" s="8" t="s">
        <v>3933</v>
      </c>
      <c r="K9527" s="6" t="s">
        <v>3932</v>
      </c>
      <c r="L9527" s="7" t="s">
        <v>172</v>
      </c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8" t="s">
        <v>173</v>
      </c>
      <c r="Z9527" s="8" t="s">
        <v>1139</v>
      </c>
      <c r="AP9527" s="6"/>
      <c r="AQ9527" s="6"/>
      <c r="AR9527" s="6"/>
      <c r="AS9527" s="6"/>
      <c r="AT9527" s="6"/>
    </row>
    <row r="9528" spans="1:46" ht="14.25" customHeight="1">
      <c r="A9528" s="10" t="s">
        <v>685</v>
      </c>
      <c r="B9528" s="7">
        <v>149</v>
      </c>
      <c r="C9528" s="8">
        <v>110698</v>
      </c>
      <c r="D9528" s="8" t="s">
        <v>4932</v>
      </c>
      <c r="E9528" s="8" t="str">
        <f t="shared" si="148"/>
        <v>JUBILANT LIFE SCIENC14</v>
      </c>
      <c r="F9528" s="8" t="s">
        <v>116</v>
      </c>
      <c r="G9528" s="8">
        <v>1978</v>
      </c>
      <c r="I9528" s="6" t="s">
        <v>117</v>
      </c>
      <c r="J9528" s="12" t="s">
        <v>4938</v>
      </c>
      <c r="K9528" s="21" t="s">
        <v>4939</v>
      </c>
      <c r="L9528" s="7" t="s">
        <v>741</v>
      </c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AI9528" s="7"/>
      <c r="AJ9528" s="7"/>
      <c r="AK9528" s="7"/>
      <c r="AL9528" s="7"/>
      <c r="AN9528" s="7"/>
      <c r="AO9528" s="7"/>
      <c r="AP9528" s="6"/>
      <c r="AQ9528" s="6"/>
      <c r="AR9528" s="6"/>
      <c r="AS9528" s="6"/>
      <c r="AT9528" s="6"/>
    </row>
    <row r="9529" spans="1:46" ht="14.25" customHeight="1">
      <c r="A9529" s="7" t="s">
        <v>159</v>
      </c>
      <c r="B9529" s="7">
        <v>7200</v>
      </c>
      <c r="C9529" s="8">
        <v>110698</v>
      </c>
      <c r="D9529" s="8" t="s">
        <v>4932</v>
      </c>
      <c r="E9529" s="8" t="str">
        <f t="shared" si="148"/>
        <v>JUBILANT LIFE SCIENC15</v>
      </c>
      <c r="F9529" s="8" t="s">
        <v>116</v>
      </c>
      <c r="G9529" s="8">
        <v>1978</v>
      </c>
      <c r="H9529" s="8">
        <v>42</v>
      </c>
      <c r="I9529" s="8" t="s">
        <v>119</v>
      </c>
      <c r="J9529" s="8" t="s">
        <v>4938</v>
      </c>
      <c r="K9529" s="6" t="s">
        <v>4940</v>
      </c>
      <c r="L9529" s="7" t="s">
        <v>223</v>
      </c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8" t="s">
        <v>122</v>
      </c>
      <c r="Z9529" s="8" t="s">
        <v>1139</v>
      </c>
      <c r="AP9529" s="6"/>
      <c r="AQ9529" s="6"/>
      <c r="AR9529" s="6"/>
      <c r="AS9529" s="6"/>
      <c r="AT9529" s="6"/>
    </row>
    <row r="9530" spans="1:46" ht="14.25" customHeight="1">
      <c r="A9530" s="7" t="s">
        <v>159</v>
      </c>
      <c r="B9530" s="7">
        <v>7247</v>
      </c>
      <c r="C9530" s="8">
        <v>110698</v>
      </c>
      <c r="D9530" s="8" t="s">
        <v>4932</v>
      </c>
      <c r="E9530" s="8" t="str">
        <f t="shared" si="148"/>
        <v>JUBILANT LIFE SCIENC16</v>
      </c>
      <c r="F9530" s="8" t="s">
        <v>116</v>
      </c>
      <c r="G9530" s="8">
        <v>1978</v>
      </c>
      <c r="H9530" s="8">
        <v>42</v>
      </c>
      <c r="I9530" s="8" t="s">
        <v>52</v>
      </c>
      <c r="J9530" s="8" t="s">
        <v>4938</v>
      </c>
      <c r="K9530" s="6" t="s">
        <v>4940</v>
      </c>
      <c r="L9530" s="7" t="s">
        <v>223</v>
      </c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8" t="s">
        <v>122</v>
      </c>
      <c r="Z9530" s="8" t="s">
        <v>1139</v>
      </c>
      <c r="AP9530" s="6"/>
      <c r="AQ9530" s="6"/>
      <c r="AR9530" s="6"/>
      <c r="AS9530" s="6"/>
      <c r="AT9530" s="6"/>
    </row>
    <row r="9531" spans="1:46" ht="14.25" customHeight="1">
      <c r="A9531" s="7" t="s">
        <v>159</v>
      </c>
      <c r="B9531" s="7">
        <v>7294</v>
      </c>
      <c r="C9531" s="8">
        <v>110698</v>
      </c>
      <c r="D9531" s="8" t="s">
        <v>4932</v>
      </c>
      <c r="E9531" s="8" t="str">
        <f t="shared" si="148"/>
        <v>JUBILANT LIFE SCIENC17</v>
      </c>
      <c r="F9531" s="8" t="s">
        <v>116</v>
      </c>
      <c r="G9531" s="8">
        <v>1978</v>
      </c>
      <c r="H9531" s="8">
        <v>42</v>
      </c>
      <c r="I9531" s="8" t="s">
        <v>54</v>
      </c>
      <c r="J9531" s="8" t="s">
        <v>4938</v>
      </c>
      <c r="K9531" s="6" t="s">
        <v>4940</v>
      </c>
      <c r="L9531" s="7" t="s">
        <v>223</v>
      </c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8" t="s">
        <v>122</v>
      </c>
      <c r="Z9531" s="8" t="s">
        <v>1139</v>
      </c>
      <c r="AP9531" s="6"/>
      <c r="AQ9531" s="6"/>
      <c r="AR9531" s="6"/>
      <c r="AS9531" s="6"/>
      <c r="AT9531" s="6"/>
    </row>
    <row r="9532" spans="1:46" ht="14.25" customHeight="1">
      <c r="A9532" s="7" t="s">
        <v>159</v>
      </c>
      <c r="B9532" s="7">
        <v>7344</v>
      </c>
      <c r="C9532" s="8">
        <v>110698</v>
      </c>
      <c r="D9532" s="8" t="s">
        <v>4932</v>
      </c>
      <c r="E9532" s="8" t="str">
        <f t="shared" si="148"/>
        <v>JUBILANT LIFE SCIENC18</v>
      </c>
      <c r="F9532" s="8" t="s">
        <v>116</v>
      </c>
      <c r="G9532" s="8">
        <v>1978</v>
      </c>
      <c r="H9532" s="8">
        <v>42</v>
      </c>
      <c r="I9532" s="8" t="s">
        <v>56</v>
      </c>
      <c r="J9532" s="8" t="s">
        <v>4938</v>
      </c>
      <c r="K9532" s="6" t="s">
        <v>4940</v>
      </c>
      <c r="L9532" s="7" t="s">
        <v>223</v>
      </c>
      <c r="M9532" s="6"/>
      <c r="N9532" s="6"/>
      <c r="O9532" s="6"/>
      <c r="P9532" s="6"/>
      <c r="Q9532" s="6"/>
      <c r="R9532" s="6"/>
      <c r="S9532" s="6"/>
      <c r="T9532" s="6"/>
      <c r="U9532" s="6"/>
      <c r="V9532" s="6"/>
      <c r="W9532" s="8" t="s">
        <v>122</v>
      </c>
      <c r="Z9532" s="8" t="s">
        <v>1139</v>
      </c>
      <c r="AP9532" s="6"/>
      <c r="AQ9532" s="6"/>
      <c r="AR9532" s="6"/>
      <c r="AS9532" s="6"/>
      <c r="AT9532" s="6"/>
    </row>
    <row r="9533" spans="1:46" ht="14.25" customHeight="1">
      <c r="A9533" s="10" t="s">
        <v>685</v>
      </c>
      <c r="B9533" s="7">
        <v>145</v>
      </c>
      <c r="C9533" s="8">
        <v>110698</v>
      </c>
      <c r="D9533" s="8" t="s">
        <v>4932</v>
      </c>
      <c r="E9533" s="8" t="str">
        <f t="shared" si="148"/>
        <v>JUBILANT LIFE SCIENC14</v>
      </c>
      <c r="F9533" s="8" t="s">
        <v>116</v>
      </c>
      <c r="G9533" s="8">
        <v>1978</v>
      </c>
      <c r="I9533" s="6" t="s">
        <v>117</v>
      </c>
      <c r="J9533" s="11" t="s">
        <v>4941</v>
      </c>
      <c r="K9533" s="11" t="s">
        <v>4942</v>
      </c>
      <c r="L9533" s="7" t="s">
        <v>1425</v>
      </c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AI9533" s="7"/>
      <c r="AJ9533" s="7"/>
      <c r="AK9533" s="7"/>
      <c r="AL9533" s="7"/>
      <c r="AN9533" s="7"/>
      <c r="AO9533" s="7"/>
      <c r="AP9533" s="6"/>
      <c r="AQ9533" s="6"/>
      <c r="AR9533" s="6"/>
      <c r="AS9533" s="6"/>
      <c r="AT9533" s="6"/>
    </row>
    <row r="9534" spans="1:46" ht="14.25" customHeight="1">
      <c r="A9534" s="7" t="s">
        <v>159</v>
      </c>
      <c r="B9534" s="7">
        <v>7196</v>
      </c>
      <c r="C9534" s="8">
        <v>110698</v>
      </c>
      <c r="D9534" s="8" t="s">
        <v>4932</v>
      </c>
      <c r="E9534" s="8" t="str">
        <f t="shared" si="148"/>
        <v>JUBILANT LIFE SCIENC15</v>
      </c>
      <c r="F9534" s="8" t="s">
        <v>116</v>
      </c>
      <c r="G9534" s="8">
        <v>1978</v>
      </c>
      <c r="H9534" s="8">
        <v>42</v>
      </c>
      <c r="I9534" s="8" t="s">
        <v>119</v>
      </c>
      <c r="J9534" s="8" t="s">
        <v>4941</v>
      </c>
      <c r="K9534" s="6" t="s">
        <v>4941</v>
      </c>
      <c r="L9534" s="7" t="s">
        <v>69</v>
      </c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8" t="s">
        <v>70</v>
      </c>
      <c r="Z9534" s="8" t="s">
        <v>1139</v>
      </c>
      <c r="AP9534" s="6"/>
      <c r="AQ9534" s="6"/>
      <c r="AR9534" s="6"/>
      <c r="AS9534" s="6"/>
      <c r="AT9534" s="6"/>
    </row>
    <row r="9535" spans="1:46" ht="14.25" customHeight="1">
      <c r="A9535" s="7" t="s">
        <v>159</v>
      </c>
      <c r="B9535" s="7">
        <v>7243</v>
      </c>
      <c r="C9535" s="8">
        <v>110698</v>
      </c>
      <c r="D9535" s="8" t="s">
        <v>4932</v>
      </c>
      <c r="E9535" s="8" t="str">
        <f t="shared" si="148"/>
        <v>JUBILANT LIFE SCIENC16</v>
      </c>
      <c r="F9535" s="8" t="s">
        <v>116</v>
      </c>
      <c r="G9535" s="8">
        <v>1978</v>
      </c>
      <c r="H9535" s="8">
        <v>42</v>
      </c>
      <c r="I9535" s="8" t="s">
        <v>52</v>
      </c>
      <c r="J9535" s="8" t="s">
        <v>4941</v>
      </c>
      <c r="K9535" s="6" t="s">
        <v>4941</v>
      </c>
      <c r="L9535" s="7" t="s">
        <v>69</v>
      </c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8" t="s">
        <v>70</v>
      </c>
      <c r="Z9535" s="8" t="s">
        <v>1139</v>
      </c>
      <c r="AP9535" s="6"/>
      <c r="AQ9535" s="6"/>
      <c r="AR9535" s="6"/>
      <c r="AS9535" s="6"/>
      <c r="AT9535" s="6"/>
    </row>
    <row r="9536" spans="1:46" ht="14.25" customHeight="1">
      <c r="A9536" s="7" t="s">
        <v>159</v>
      </c>
      <c r="B9536" s="7">
        <v>7290</v>
      </c>
      <c r="C9536" s="8">
        <v>110698</v>
      </c>
      <c r="D9536" s="8" t="s">
        <v>4932</v>
      </c>
      <c r="E9536" s="8" t="str">
        <f t="shared" si="148"/>
        <v>JUBILANT LIFE SCIENC17</v>
      </c>
      <c r="F9536" s="8" t="s">
        <v>116</v>
      </c>
      <c r="G9536" s="8">
        <v>1978</v>
      </c>
      <c r="H9536" s="8">
        <v>42</v>
      </c>
      <c r="I9536" s="8" t="s">
        <v>54</v>
      </c>
      <c r="J9536" s="8" t="s">
        <v>4941</v>
      </c>
      <c r="K9536" s="6" t="s">
        <v>4941</v>
      </c>
      <c r="L9536" s="7" t="s">
        <v>69</v>
      </c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8" t="s">
        <v>70</v>
      </c>
      <c r="Z9536" s="8" t="s">
        <v>1139</v>
      </c>
      <c r="AP9536" s="6"/>
      <c r="AQ9536" s="6"/>
      <c r="AR9536" s="6"/>
      <c r="AS9536" s="6"/>
      <c r="AT9536" s="6"/>
    </row>
    <row r="9537" spans="1:46" ht="14.25" customHeight="1">
      <c r="A9537" s="7" t="s">
        <v>159</v>
      </c>
      <c r="B9537" s="7">
        <v>7340</v>
      </c>
      <c r="C9537" s="8">
        <v>110698</v>
      </c>
      <c r="D9537" s="8" t="s">
        <v>4932</v>
      </c>
      <c r="E9537" s="8" t="str">
        <f t="shared" si="148"/>
        <v>JUBILANT LIFE SCIENC18</v>
      </c>
      <c r="F9537" s="8" t="s">
        <v>116</v>
      </c>
      <c r="G9537" s="8">
        <v>1978</v>
      </c>
      <c r="H9537" s="8">
        <v>42</v>
      </c>
      <c r="I9537" s="8" t="s">
        <v>56</v>
      </c>
      <c r="J9537" s="8" t="s">
        <v>4941</v>
      </c>
      <c r="K9537" s="6" t="s">
        <v>4941</v>
      </c>
      <c r="L9537" s="7" t="s">
        <v>69</v>
      </c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8" t="s">
        <v>70</v>
      </c>
      <c r="Z9537" s="8" t="s">
        <v>1139</v>
      </c>
      <c r="AP9537" s="6"/>
      <c r="AQ9537" s="6"/>
      <c r="AR9537" s="6"/>
      <c r="AS9537" s="6"/>
      <c r="AT9537" s="6"/>
    </row>
    <row r="9538" spans="1:46" ht="14.25" customHeight="1">
      <c r="A9538" s="10" t="s">
        <v>685</v>
      </c>
      <c r="B9538" s="7">
        <v>143</v>
      </c>
      <c r="C9538" s="8">
        <v>110698</v>
      </c>
      <c r="D9538" s="8" t="s">
        <v>4932</v>
      </c>
      <c r="E9538" s="8" t="str">
        <f t="shared" ref="E9538:E9601" si="149">CONCATENATE(LEFT(D9538,20),RIGHT(I9538,2))</f>
        <v>JUBILANT LIFE SCIENC14</v>
      </c>
      <c r="F9538" s="8" t="s">
        <v>116</v>
      </c>
      <c r="G9538" s="8">
        <v>1978</v>
      </c>
      <c r="I9538" s="6" t="s">
        <v>117</v>
      </c>
      <c r="J9538" s="11" t="s">
        <v>4943</v>
      </c>
      <c r="K9538" s="11" t="s">
        <v>4944</v>
      </c>
      <c r="L9538" s="7" t="s">
        <v>1425</v>
      </c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AI9538" s="7"/>
      <c r="AJ9538" s="7"/>
      <c r="AK9538" s="7"/>
      <c r="AL9538" s="7"/>
      <c r="AN9538" s="7"/>
      <c r="AO9538" s="7"/>
      <c r="AP9538" s="6"/>
      <c r="AQ9538" s="6"/>
      <c r="AR9538" s="6"/>
      <c r="AS9538" s="6"/>
      <c r="AT9538" s="6"/>
    </row>
    <row r="9539" spans="1:46" ht="14.25" customHeight="1">
      <c r="A9539" s="7" t="s">
        <v>159</v>
      </c>
      <c r="B9539" s="7">
        <v>7194</v>
      </c>
      <c r="C9539" s="8">
        <v>110698</v>
      </c>
      <c r="D9539" s="8" t="s">
        <v>4932</v>
      </c>
      <c r="E9539" s="8" t="str">
        <f t="shared" si="149"/>
        <v>JUBILANT LIFE SCIENC15</v>
      </c>
      <c r="F9539" s="8" t="s">
        <v>116</v>
      </c>
      <c r="G9539" s="8">
        <v>1978</v>
      </c>
      <c r="H9539" s="8">
        <v>42</v>
      </c>
      <c r="I9539" s="8" t="s">
        <v>119</v>
      </c>
      <c r="J9539" s="8" t="s">
        <v>4943</v>
      </c>
      <c r="K9539" s="6" t="s">
        <v>4943</v>
      </c>
      <c r="L9539" s="7" t="s">
        <v>69</v>
      </c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8" t="s">
        <v>70</v>
      </c>
      <c r="Z9539" s="8" t="s">
        <v>1139</v>
      </c>
      <c r="AP9539" s="6"/>
      <c r="AQ9539" s="6"/>
      <c r="AR9539" s="6"/>
      <c r="AS9539" s="6"/>
      <c r="AT9539" s="6"/>
    </row>
    <row r="9540" spans="1:46" ht="14.25" customHeight="1">
      <c r="A9540" s="7" t="s">
        <v>159</v>
      </c>
      <c r="B9540" s="7">
        <v>7241</v>
      </c>
      <c r="C9540" s="8">
        <v>110698</v>
      </c>
      <c r="D9540" s="8" t="s">
        <v>4932</v>
      </c>
      <c r="E9540" s="8" t="str">
        <f t="shared" si="149"/>
        <v>JUBILANT LIFE SCIENC16</v>
      </c>
      <c r="F9540" s="8" t="s">
        <v>116</v>
      </c>
      <c r="G9540" s="8">
        <v>1978</v>
      </c>
      <c r="H9540" s="8">
        <v>42</v>
      </c>
      <c r="I9540" s="8" t="s">
        <v>52</v>
      </c>
      <c r="J9540" s="8" t="s">
        <v>4943</v>
      </c>
      <c r="K9540" s="6" t="s">
        <v>4943</v>
      </c>
      <c r="L9540" s="7" t="s">
        <v>69</v>
      </c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8" t="s">
        <v>70</v>
      </c>
      <c r="Z9540" s="8" t="s">
        <v>1139</v>
      </c>
      <c r="AP9540" s="6"/>
      <c r="AQ9540" s="6"/>
      <c r="AR9540" s="6"/>
      <c r="AS9540" s="6"/>
      <c r="AT9540" s="6"/>
    </row>
    <row r="9541" spans="1:46" ht="14.25" customHeight="1">
      <c r="A9541" s="7" t="s">
        <v>159</v>
      </c>
      <c r="B9541" s="7">
        <v>7288</v>
      </c>
      <c r="C9541" s="8">
        <v>110698</v>
      </c>
      <c r="D9541" s="8" t="s">
        <v>4932</v>
      </c>
      <c r="E9541" s="8" t="str">
        <f t="shared" si="149"/>
        <v>JUBILANT LIFE SCIENC17</v>
      </c>
      <c r="F9541" s="8" t="s">
        <v>116</v>
      </c>
      <c r="G9541" s="8">
        <v>1978</v>
      </c>
      <c r="H9541" s="8">
        <v>42</v>
      </c>
      <c r="I9541" s="8" t="s">
        <v>54</v>
      </c>
      <c r="J9541" s="8" t="s">
        <v>4943</v>
      </c>
      <c r="K9541" s="6" t="s">
        <v>4943</v>
      </c>
      <c r="L9541" s="7" t="s">
        <v>69</v>
      </c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8" t="s">
        <v>70</v>
      </c>
      <c r="Z9541" s="8" t="s">
        <v>1139</v>
      </c>
      <c r="AP9541" s="6"/>
      <c r="AQ9541" s="6"/>
      <c r="AR9541" s="6"/>
      <c r="AS9541" s="6"/>
      <c r="AT9541" s="6"/>
    </row>
    <row r="9542" spans="1:46" ht="14.25" customHeight="1">
      <c r="A9542" s="7" t="s">
        <v>159</v>
      </c>
      <c r="B9542" s="7">
        <v>7338</v>
      </c>
      <c r="C9542" s="8">
        <v>110698</v>
      </c>
      <c r="D9542" s="8" t="s">
        <v>4932</v>
      </c>
      <c r="E9542" s="8" t="str">
        <f t="shared" si="149"/>
        <v>JUBILANT LIFE SCIENC18</v>
      </c>
      <c r="F9542" s="8" t="s">
        <v>116</v>
      </c>
      <c r="G9542" s="8">
        <v>1978</v>
      </c>
      <c r="H9542" s="8">
        <v>42</v>
      </c>
      <c r="I9542" s="8" t="s">
        <v>56</v>
      </c>
      <c r="J9542" s="8" t="s">
        <v>4943</v>
      </c>
      <c r="K9542" s="6" t="s">
        <v>4943</v>
      </c>
      <c r="L9542" s="7" t="s">
        <v>69</v>
      </c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8" t="s">
        <v>70</v>
      </c>
      <c r="Z9542" s="8" t="s">
        <v>1139</v>
      </c>
      <c r="AP9542" s="6"/>
      <c r="AQ9542" s="6"/>
      <c r="AR9542" s="6"/>
      <c r="AS9542" s="6"/>
      <c r="AT9542" s="6"/>
    </row>
    <row r="9543" spans="1:46" ht="14.25" customHeight="1">
      <c r="A9543" s="10" t="s">
        <v>685</v>
      </c>
      <c r="B9543" s="7">
        <v>141</v>
      </c>
      <c r="C9543" s="8">
        <v>110698</v>
      </c>
      <c r="D9543" s="8" t="s">
        <v>4932</v>
      </c>
      <c r="E9543" s="8" t="str">
        <f t="shared" si="149"/>
        <v>JUBILANT LIFE SCIENC14</v>
      </c>
      <c r="F9543" s="8" t="s">
        <v>116</v>
      </c>
      <c r="G9543" s="8">
        <v>1978</v>
      </c>
      <c r="I9543" s="6" t="s">
        <v>117</v>
      </c>
      <c r="J9543" s="11" t="s">
        <v>4945</v>
      </c>
      <c r="K9543" s="11" t="s">
        <v>4946</v>
      </c>
      <c r="L9543" s="7" t="s">
        <v>714</v>
      </c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AI9543" s="7"/>
      <c r="AJ9543" s="7"/>
      <c r="AK9543" s="7"/>
      <c r="AL9543" s="7"/>
      <c r="AN9543" s="7"/>
      <c r="AO9543" s="7"/>
      <c r="AP9543" s="6"/>
      <c r="AQ9543" s="6"/>
      <c r="AR9543" s="6"/>
      <c r="AS9543" s="6"/>
      <c r="AT9543" s="6"/>
    </row>
    <row r="9544" spans="1:46" ht="14.25" customHeight="1">
      <c r="A9544" s="7" t="s">
        <v>159</v>
      </c>
      <c r="B9544" s="7">
        <v>7192</v>
      </c>
      <c r="C9544" s="8">
        <v>110698</v>
      </c>
      <c r="D9544" s="8" t="s">
        <v>4932</v>
      </c>
      <c r="E9544" s="8" t="str">
        <f t="shared" si="149"/>
        <v>JUBILANT LIFE SCIENC15</v>
      </c>
      <c r="F9544" s="8" t="s">
        <v>116</v>
      </c>
      <c r="G9544" s="8">
        <v>1978</v>
      </c>
      <c r="H9544" s="8">
        <v>42</v>
      </c>
      <c r="I9544" s="8" t="s">
        <v>119</v>
      </c>
      <c r="J9544" s="8" t="s">
        <v>4945</v>
      </c>
      <c r="K9544" s="6" t="s">
        <v>4947</v>
      </c>
      <c r="L9544" s="7" t="s">
        <v>445</v>
      </c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8" t="s">
        <v>177</v>
      </c>
      <c r="Z9544" s="8" t="s">
        <v>1139</v>
      </c>
      <c r="AP9544" s="6"/>
      <c r="AQ9544" s="6"/>
      <c r="AR9544" s="6"/>
      <c r="AS9544" s="6"/>
      <c r="AT9544" s="6"/>
    </row>
    <row r="9545" spans="1:46" ht="14.25" customHeight="1">
      <c r="A9545" s="7" t="s">
        <v>159</v>
      </c>
      <c r="B9545" s="7">
        <v>7239</v>
      </c>
      <c r="C9545" s="8">
        <v>110698</v>
      </c>
      <c r="D9545" s="8" t="s">
        <v>4932</v>
      </c>
      <c r="E9545" s="8" t="str">
        <f t="shared" si="149"/>
        <v>JUBILANT LIFE SCIENC16</v>
      </c>
      <c r="F9545" s="8" t="s">
        <v>116</v>
      </c>
      <c r="G9545" s="8">
        <v>1978</v>
      </c>
      <c r="H9545" s="8">
        <v>42</v>
      </c>
      <c r="I9545" s="8" t="s">
        <v>52</v>
      </c>
      <c r="J9545" s="8" t="s">
        <v>4945</v>
      </c>
      <c r="K9545" s="6" t="s">
        <v>4947</v>
      </c>
      <c r="L9545" s="7" t="s">
        <v>445</v>
      </c>
      <c r="M9545" s="6"/>
      <c r="N9545" s="6"/>
      <c r="O9545" s="6"/>
      <c r="P9545" s="6"/>
      <c r="Q9545" s="6"/>
      <c r="R9545" s="6"/>
      <c r="S9545" s="6"/>
      <c r="T9545" s="6"/>
      <c r="U9545" s="6"/>
      <c r="V9545" s="6"/>
      <c r="W9545" s="8" t="s">
        <v>177</v>
      </c>
      <c r="Z9545" s="8" t="s">
        <v>1139</v>
      </c>
      <c r="AP9545" s="6"/>
      <c r="AQ9545" s="6"/>
      <c r="AR9545" s="6"/>
      <c r="AS9545" s="6"/>
      <c r="AT9545" s="6"/>
    </row>
    <row r="9546" spans="1:46" ht="14.25" customHeight="1">
      <c r="A9546" s="7" t="s">
        <v>159</v>
      </c>
      <c r="B9546" s="7">
        <v>7286</v>
      </c>
      <c r="C9546" s="8">
        <v>110698</v>
      </c>
      <c r="D9546" s="8" t="s">
        <v>4932</v>
      </c>
      <c r="E9546" s="8" t="str">
        <f t="shared" si="149"/>
        <v>JUBILANT LIFE SCIENC17</v>
      </c>
      <c r="F9546" s="8" t="s">
        <v>116</v>
      </c>
      <c r="G9546" s="8">
        <v>1978</v>
      </c>
      <c r="H9546" s="8">
        <v>42</v>
      </c>
      <c r="I9546" s="8" t="s">
        <v>54</v>
      </c>
      <c r="J9546" s="8" t="s">
        <v>4945</v>
      </c>
      <c r="K9546" s="6" t="s">
        <v>4947</v>
      </c>
      <c r="L9546" s="7" t="s">
        <v>445</v>
      </c>
      <c r="M9546" s="6"/>
      <c r="N9546" s="6"/>
      <c r="O9546" s="6"/>
      <c r="P9546" s="6"/>
      <c r="Q9546" s="6"/>
      <c r="R9546" s="6"/>
      <c r="S9546" s="6"/>
      <c r="T9546" s="6"/>
      <c r="U9546" s="6"/>
      <c r="V9546" s="6"/>
      <c r="W9546" s="8" t="s">
        <v>177</v>
      </c>
      <c r="Z9546" s="8" t="s">
        <v>1139</v>
      </c>
      <c r="AP9546" s="6"/>
      <c r="AQ9546" s="6"/>
      <c r="AR9546" s="6"/>
      <c r="AS9546" s="6"/>
      <c r="AT9546" s="6"/>
    </row>
    <row r="9547" spans="1:46" ht="14.25" customHeight="1">
      <c r="A9547" s="7" t="s">
        <v>159</v>
      </c>
      <c r="B9547" s="7">
        <v>7336</v>
      </c>
      <c r="C9547" s="8">
        <v>110698</v>
      </c>
      <c r="D9547" s="8" t="s">
        <v>4932</v>
      </c>
      <c r="E9547" s="8" t="str">
        <f t="shared" si="149"/>
        <v>JUBILANT LIFE SCIENC18</v>
      </c>
      <c r="F9547" s="8" t="s">
        <v>116</v>
      </c>
      <c r="G9547" s="8">
        <v>1978</v>
      </c>
      <c r="H9547" s="8">
        <v>42</v>
      </c>
      <c r="I9547" s="8" t="s">
        <v>56</v>
      </c>
      <c r="J9547" s="8" t="s">
        <v>4945</v>
      </c>
      <c r="K9547" s="6" t="s">
        <v>4947</v>
      </c>
      <c r="L9547" s="7" t="s">
        <v>445</v>
      </c>
      <c r="M9547" s="6"/>
      <c r="N9547" s="6"/>
      <c r="O9547" s="6"/>
      <c r="P9547" s="6"/>
      <c r="Q9547" s="6"/>
      <c r="R9547" s="6"/>
      <c r="S9547" s="6"/>
      <c r="T9547" s="6"/>
      <c r="U9547" s="6"/>
      <c r="V9547" s="6"/>
      <c r="W9547" s="8" t="s">
        <v>177</v>
      </c>
      <c r="Z9547" s="8" t="s">
        <v>1139</v>
      </c>
      <c r="AP9547" s="6"/>
      <c r="AQ9547" s="6"/>
      <c r="AR9547" s="6"/>
      <c r="AS9547" s="6"/>
      <c r="AT9547" s="6"/>
    </row>
    <row r="9548" spans="1:46" ht="14.25" customHeight="1">
      <c r="A9548" s="7" t="s">
        <v>159</v>
      </c>
      <c r="B9548" s="7">
        <v>7385</v>
      </c>
      <c r="C9548" s="8">
        <v>110698</v>
      </c>
      <c r="D9548" s="8" t="s">
        <v>4932</v>
      </c>
      <c r="E9548" s="8" t="str">
        <f t="shared" si="149"/>
        <v>JUBILANT LIFE SCIENC19</v>
      </c>
      <c r="F9548" s="8" t="s">
        <v>116</v>
      </c>
      <c r="G9548" s="8">
        <v>1978</v>
      </c>
      <c r="H9548" s="8">
        <v>42</v>
      </c>
      <c r="I9548" s="8" t="s">
        <v>41</v>
      </c>
      <c r="J9548" s="8" t="s">
        <v>4945</v>
      </c>
      <c r="K9548" s="6" t="s">
        <v>4947</v>
      </c>
      <c r="L9548" s="7" t="s">
        <v>445</v>
      </c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8" t="s">
        <v>177</v>
      </c>
      <c r="Z9548" s="8" t="s">
        <v>1139</v>
      </c>
      <c r="AP9548" s="6"/>
      <c r="AQ9548" s="6"/>
      <c r="AR9548" s="6"/>
      <c r="AS9548" s="6"/>
      <c r="AT9548" s="6"/>
    </row>
    <row r="9549" spans="1:46" ht="14.25" customHeight="1">
      <c r="A9549" s="10" t="s">
        <v>685</v>
      </c>
      <c r="B9549" s="7">
        <v>142</v>
      </c>
      <c r="C9549" s="8">
        <v>110698</v>
      </c>
      <c r="D9549" s="8" t="s">
        <v>4932</v>
      </c>
      <c r="E9549" s="8" t="str">
        <f t="shared" si="149"/>
        <v>JUBILANT LIFE SCIENC14</v>
      </c>
      <c r="F9549" s="8" t="s">
        <v>116</v>
      </c>
      <c r="G9549" s="8">
        <v>1978</v>
      </c>
      <c r="I9549" s="6" t="s">
        <v>117</v>
      </c>
      <c r="J9549" s="11" t="s">
        <v>4948</v>
      </c>
      <c r="K9549" s="11" t="s">
        <v>4949</v>
      </c>
      <c r="L9549" s="7" t="s">
        <v>1526</v>
      </c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AI9549" s="7"/>
      <c r="AJ9549" s="7"/>
      <c r="AK9549" s="7"/>
      <c r="AL9549" s="7"/>
      <c r="AN9549" s="7"/>
      <c r="AO9549" s="7"/>
      <c r="AP9549" s="6"/>
      <c r="AQ9549" s="6"/>
      <c r="AR9549" s="6"/>
      <c r="AS9549" s="6"/>
      <c r="AT9549" s="6"/>
    </row>
    <row r="9550" spans="1:46" ht="14.25" customHeight="1">
      <c r="A9550" s="7" t="s">
        <v>159</v>
      </c>
      <c r="B9550" s="7">
        <v>7193</v>
      </c>
      <c r="C9550" s="8">
        <v>110698</v>
      </c>
      <c r="D9550" s="8" t="s">
        <v>4932</v>
      </c>
      <c r="E9550" s="8" t="str">
        <f t="shared" si="149"/>
        <v>JUBILANT LIFE SCIENC15</v>
      </c>
      <c r="F9550" s="8" t="s">
        <v>116</v>
      </c>
      <c r="G9550" s="8">
        <v>1978</v>
      </c>
      <c r="H9550" s="8">
        <v>42</v>
      </c>
      <c r="I9550" s="8" t="s">
        <v>119</v>
      </c>
      <c r="J9550" s="8" t="s">
        <v>4948</v>
      </c>
      <c r="K9550" s="6" t="s">
        <v>4950</v>
      </c>
      <c r="L9550" s="7" t="s">
        <v>1035</v>
      </c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8" t="s">
        <v>421</v>
      </c>
      <c r="Z9550" s="8" t="s">
        <v>1139</v>
      </c>
      <c r="AP9550" s="6"/>
      <c r="AQ9550" s="6"/>
      <c r="AR9550" s="6"/>
      <c r="AS9550" s="6"/>
      <c r="AT9550" s="6"/>
    </row>
    <row r="9551" spans="1:46" ht="14.25" customHeight="1">
      <c r="A9551" s="7" t="s">
        <v>159</v>
      </c>
      <c r="B9551" s="7">
        <v>7240</v>
      </c>
      <c r="C9551" s="8">
        <v>110698</v>
      </c>
      <c r="D9551" s="8" t="s">
        <v>4932</v>
      </c>
      <c r="E9551" s="8" t="str">
        <f t="shared" si="149"/>
        <v>JUBILANT LIFE SCIENC16</v>
      </c>
      <c r="F9551" s="8" t="s">
        <v>116</v>
      </c>
      <c r="G9551" s="8">
        <v>1978</v>
      </c>
      <c r="H9551" s="8">
        <v>42</v>
      </c>
      <c r="I9551" s="8" t="s">
        <v>52</v>
      </c>
      <c r="J9551" s="8" t="s">
        <v>4948</v>
      </c>
      <c r="K9551" s="6" t="s">
        <v>4950</v>
      </c>
      <c r="L9551" s="7" t="s">
        <v>1035</v>
      </c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8" t="s">
        <v>421</v>
      </c>
      <c r="Z9551" s="8" t="s">
        <v>1139</v>
      </c>
      <c r="AP9551" s="6"/>
      <c r="AQ9551" s="6"/>
      <c r="AR9551" s="6"/>
      <c r="AS9551" s="6"/>
      <c r="AT9551" s="6"/>
    </row>
    <row r="9552" spans="1:46" ht="14.25" customHeight="1">
      <c r="A9552" s="7" t="s">
        <v>159</v>
      </c>
      <c r="B9552" s="7">
        <v>7287</v>
      </c>
      <c r="C9552" s="8">
        <v>110698</v>
      </c>
      <c r="D9552" s="8" t="s">
        <v>4932</v>
      </c>
      <c r="E9552" s="8" t="str">
        <f t="shared" si="149"/>
        <v>JUBILANT LIFE SCIENC17</v>
      </c>
      <c r="F9552" s="8" t="s">
        <v>116</v>
      </c>
      <c r="G9552" s="8">
        <v>1978</v>
      </c>
      <c r="H9552" s="8">
        <v>42</v>
      </c>
      <c r="I9552" s="8" t="s">
        <v>54</v>
      </c>
      <c r="J9552" s="8" t="s">
        <v>4948</v>
      </c>
      <c r="K9552" s="6" t="s">
        <v>4950</v>
      </c>
      <c r="L9552" s="7" t="s">
        <v>1035</v>
      </c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8" t="s">
        <v>421</v>
      </c>
      <c r="Z9552" s="8" t="s">
        <v>1139</v>
      </c>
      <c r="AP9552" s="6"/>
      <c r="AQ9552" s="6"/>
      <c r="AR9552" s="6"/>
      <c r="AS9552" s="6"/>
      <c r="AT9552" s="6"/>
    </row>
    <row r="9553" spans="1:46" ht="14.25" customHeight="1">
      <c r="A9553" s="7" t="s">
        <v>159</v>
      </c>
      <c r="B9553" s="7">
        <v>7337</v>
      </c>
      <c r="C9553" s="8">
        <v>110698</v>
      </c>
      <c r="D9553" s="8" t="s">
        <v>4932</v>
      </c>
      <c r="E9553" s="8" t="str">
        <f t="shared" si="149"/>
        <v>JUBILANT LIFE SCIENC18</v>
      </c>
      <c r="F9553" s="8" t="s">
        <v>116</v>
      </c>
      <c r="G9553" s="8">
        <v>1978</v>
      </c>
      <c r="H9553" s="8">
        <v>42</v>
      </c>
      <c r="I9553" s="8" t="s">
        <v>56</v>
      </c>
      <c r="J9553" s="8" t="s">
        <v>4948</v>
      </c>
      <c r="K9553" s="6" t="s">
        <v>4950</v>
      </c>
      <c r="L9553" s="7" t="s">
        <v>1035</v>
      </c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8" t="s">
        <v>421</v>
      </c>
      <c r="Z9553" s="8" t="s">
        <v>1139</v>
      </c>
      <c r="AP9553" s="6"/>
      <c r="AQ9553" s="6"/>
      <c r="AR9553" s="6"/>
      <c r="AS9553" s="6"/>
      <c r="AT9553" s="6"/>
    </row>
    <row r="9554" spans="1:46" ht="14.25" customHeight="1">
      <c r="A9554" s="7" t="s">
        <v>159</v>
      </c>
      <c r="B9554" s="7">
        <v>7386</v>
      </c>
      <c r="C9554" s="8">
        <v>110698</v>
      </c>
      <c r="D9554" s="8" t="s">
        <v>4932</v>
      </c>
      <c r="E9554" s="8" t="str">
        <f t="shared" si="149"/>
        <v>JUBILANT LIFE SCIENC19</v>
      </c>
      <c r="F9554" s="8" t="s">
        <v>116</v>
      </c>
      <c r="G9554" s="8">
        <v>1978</v>
      </c>
      <c r="H9554" s="8">
        <v>42</v>
      </c>
      <c r="I9554" s="8" t="s">
        <v>41</v>
      </c>
      <c r="J9554" s="8" t="s">
        <v>4948</v>
      </c>
      <c r="K9554" s="6" t="s">
        <v>4950</v>
      </c>
      <c r="L9554" s="7" t="s">
        <v>1035</v>
      </c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8" t="s">
        <v>421</v>
      </c>
      <c r="Z9554" s="8" t="s">
        <v>1139</v>
      </c>
      <c r="AP9554" s="6"/>
      <c r="AQ9554" s="6"/>
      <c r="AR9554" s="6"/>
      <c r="AS9554" s="6"/>
      <c r="AT9554" s="6"/>
    </row>
    <row r="9555" spans="1:46" ht="14.25" customHeight="1">
      <c r="A9555" s="10" t="s">
        <v>685</v>
      </c>
      <c r="B9555" s="7">
        <v>150</v>
      </c>
      <c r="C9555" s="8">
        <v>110698</v>
      </c>
      <c r="D9555" s="8" t="s">
        <v>4932</v>
      </c>
      <c r="E9555" s="8" t="str">
        <f t="shared" si="149"/>
        <v>JUBILANT LIFE SCIENC14</v>
      </c>
      <c r="F9555" s="8" t="s">
        <v>116</v>
      </c>
      <c r="G9555" s="8">
        <v>1978</v>
      </c>
      <c r="I9555" s="6" t="s">
        <v>117</v>
      </c>
      <c r="J9555" s="12" t="s">
        <v>4951</v>
      </c>
      <c r="K9555" s="21" t="s">
        <v>4952</v>
      </c>
      <c r="L9555" s="7" t="s">
        <v>741</v>
      </c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AI9555" s="7"/>
      <c r="AJ9555" s="7"/>
      <c r="AK9555" s="7"/>
      <c r="AL9555" s="7"/>
      <c r="AN9555" s="7"/>
      <c r="AO9555" s="7"/>
      <c r="AP9555" s="6"/>
      <c r="AQ9555" s="6"/>
      <c r="AR9555" s="6"/>
      <c r="AS9555" s="6"/>
      <c r="AT9555" s="6"/>
    </row>
    <row r="9556" spans="1:46" ht="14.25" customHeight="1">
      <c r="A9556" s="7" t="s">
        <v>159</v>
      </c>
      <c r="B9556" s="7">
        <v>7201</v>
      </c>
      <c r="C9556" s="8">
        <v>110698</v>
      </c>
      <c r="D9556" s="8" t="s">
        <v>4932</v>
      </c>
      <c r="E9556" s="8" t="str">
        <f t="shared" si="149"/>
        <v>JUBILANT LIFE SCIENC15</v>
      </c>
      <c r="F9556" s="8" t="s">
        <v>116</v>
      </c>
      <c r="G9556" s="8">
        <v>1978</v>
      </c>
      <c r="H9556" s="8">
        <v>42</v>
      </c>
      <c r="I9556" s="8" t="s">
        <v>119</v>
      </c>
      <c r="J9556" s="8" t="s">
        <v>4951</v>
      </c>
      <c r="K9556" s="6" t="s">
        <v>4953</v>
      </c>
      <c r="L9556" s="7" t="s">
        <v>223</v>
      </c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8" t="s">
        <v>122</v>
      </c>
      <c r="Z9556" s="8" t="s">
        <v>1139</v>
      </c>
      <c r="AP9556" s="6"/>
      <c r="AQ9556" s="6"/>
      <c r="AR9556" s="6"/>
      <c r="AS9556" s="6"/>
      <c r="AT9556" s="6"/>
    </row>
    <row r="9557" spans="1:46" ht="14.25" customHeight="1">
      <c r="A9557" s="7" t="s">
        <v>159</v>
      </c>
      <c r="B9557" s="7">
        <v>7248</v>
      </c>
      <c r="C9557" s="8">
        <v>110698</v>
      </c>
      <c r="D9557" s="8" t="s">
        <v>4932</v>
      </c>
      <c r="E9557" s="8" t="str">
        <f t="shared" si="149"/>
        <v>JUBILANT LIFE SCIENC16</v>
      </c>
      <c r="F9557" s="8" t="s">
        <v>116</v>
      </c>
      <c r="G9557" s="8">
        <v>1978</v>
      </c>
      <c r="H9557" s="8">
        <v>42</v>
      </c>
      <c r="I9557" s="8" t="s">
        <v>52</v>
      </c>
      <c r="J9557" s="8" t="s">
        <v>4951</v>
      </c>
      <c r="K9557" s="6" t="s">
        <v>4953</v>
      </c>
      <c r="L9557" s="7" t="s">
        <v>223</v>
      </c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8" t="s">
        <v>122</v>
      </c>
      <c r="Z9557" s="8" t="s">
        <v>1139</v>
      </c>
      <c r="AP9557" s="6"/>
      <c r="AQ9557" s="6"/>
      <c r="AR9557" s="6"/>
      <c r="AS9557" s="6"/>
      <c r="AT9557" s="6"/>
    </row>
    <row r="9558" spans="1:46" ht="14.25" customHeight="1">
      <c r="A9558" s="7" t="s">
        <v>159</v>
      </c>
      <c r="B9558" s="7">
        <v>7295</v>
      </c>
      <c r="C9558" s="8">
        <v>110698</v>
      </c>
      <c r="D9558" s="8" t="s">
        <v>4932</v>
      </c>
      <c r="E9558" s="8" t="str">
        <f t="shared" si="149"/>
        <v>JUBILANT LIFE SCIENC17</v>
      </c>
      <c r="F9558" s="8" t="s">
        <v>116</v>
      </c>
      <c r="G9558" s="8">
        <v>1978</v>
      </c>
      <c r="H9558" s="8">
        <v>42</v>
      </c>
      <c r="I9558" s="8" t="s">
        <v>54</v>
      </c>
      <c r="J9558" s="8" t="s">
        <v>4951</v>
      </c>
      <c r="K9558" s="6" t="s">
        <v>4953</v>
      </c>
      <c r="L9558" s="7" t="s">
        <v>223</v>
      </c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8" t="s">
        <v>122</v>
      </c>
      <c r="Z9558" s="8" t="s">
        <v>1139</v>
      </c>
      <c r="AP9558" s="6"/>
      <c r="AQ9558" s="6"/>
      <c r="AR9558" s="6"/>
      <c r="AS9558" s="6"/>
      <c r="AT9558" s="6"/>
    </row>
    <row r="9559" spans="1:46" ht="14.25" customHeight="1">
      <c r="A9559" s="7" t="s">
        <v>159</v>
      </c>
      <c r="B9559" s="7">
        <v>7345</v>
      </c>
      <c r="C9559" s="8">
        <v>110698</v>
      </c>
      <c r="D9559" s="8" t="s">
        <v>4932</v>
      </c>
      <c r="E9559" s="8" t="str">
        <f t="shared" si="149"/>
        <v>JUBILANT LIFE SCIENC18</v>
      </c>
      <c r="F9559" s="8" t="s">
        <v>116</v>
      </c>
      <c r="G9559" s="8">
        <v>1978</v>
      </c>
      <c r="H9559" s="8">
        <v>42</v>
      </c>
      <c r="I9559" s="8" t="s">
        <v>56</v>
      </c>
      <c r="J9559" s="8" t="s">
        <v>4951</v>
      </c>
      <c r="K9559" s="6" t="s">
        <v>4953</v>
      </c>
      <c r="L9559" s="7" t="s">
        <v>223</v>
      </c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8" t="s">
        <v>122</v>
      </c>
      <c r="Z9559" s="8" t="s">
        <v>1139</v>
      </c>
      <c r="AP9559" s="6"/>
      <c r="AQ9559" s="6"/>
      <c r="AR9559" s="6"/>
      <c r="AS9559" s="6"/>
      <c r="AT9559" s="6"/>
    </row>
    <row r="9560" spans="1:46" ht="14.25" customHeight="1">
      <c r="A9560" s="7" t="s">
        <v>159</v>
      </c>
      <c r="B9560" s="7">
        <v>7390</v>
      </c>
      <c r="C9560" s="8">
        <v>110698</v>
      </c>
      <c r="D9560" s="8" t="s">
        <v>4932</v>
      </c>
      <c r="E9560" s="8" t="str">
        <f t="shared" si="149"/>
        <v>JUBILANT LIFE SCIENC19</v>
      </c>
      <c r="F9560" s="8" t="s">
        <v>116</v>
      </c>
      <c r="G9560" s="8">
        <v>1978</v>
      </c>
      <c r="H9560" s="8">
        <v>42</v>
      </c>
      <c r="I9560" s="8" t="s">
        <v>41</v>
      </c>
      <c r="J9560" s="8" t="s">
        <v>4951</v>
      </c>
      <c r="K9560" s="6" t="s">
        <v>4953</v>
      </c>
      <c r="L9560" s="7" t="s">
        <v>223</v>
      </c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8" t="s">
        <v>122</v>
      </c>
      <c r="Z9560" s="8" t="s">
        <v>1139</v>
      </c>
      <c r="AP9560" s="6"/>
      <c r="AQ9560" s="6"/>
      <c r="AR9560" s="6"/>
      <c r="AS9560" s="6"/>
      <c r="AT9560" s="6"/>
    </row>
    <row r="9561" spans="1:46" ht="14.25" customHeight="1">
      <c r="A9561" s="10" t="s">
        <v>685</v>
      </c>
      <c r="B9561" s="7">
        <v>154</v>
      </c>
      <c r="C9561" s="8">
        <v>110698</v>
      </c>
      <c r="D9561" s="8" t="s">
        <v>4932</v>
      </c>
      <c r="E9561" s="8" t="str">
        <f t="shared" si="149"/>
        <v>JUBILANT LIFE SCIENC14</v>
      </c>
      <c r="F9561" s="8" t="s">
        <v>116</v>
      </c>
      <c r="G9561" s="8">
        <v>1978</v>
      </c>
      <c r="I9561" s="6" t="s">
        <v>117</v>
      </c>
      <c r="J9561" s="11" t="s">
        <v>4954</v>
      </c>
      <c r="K9561" s="11" t="s">
        <v>4955</v>
      </c>
      <c r="L9561" s="7" t="s">
        <v>1425</v>
      </c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AI9561" s="7"/>
      <c r="AJ9561" s="7"/>
      <c r="AK9561" s="7"/>
      <c r="AL9561" s="7"/>
      <c r="AN9561" s="7"/>
      <c r="AO9561" s="7"/>
      <c r="AP9561" s="6"/>
      <c r="AQ9561" s="6"/>
      <c r="AR9561" s="6"/>
      <c r="AS9561" s="6"/>
      <c r="AT9561" s="6"/>
    </row>
    <row r="9562" spans="1:46" ht="14.25" customHeight="1">
      <c r="A9562" s="7" t="s">
        <v>159</v>
      </c>
      <c r="B9562" s="7">
        <v>7204</v>
      </c>
      <c r="C9562" s="8">
        <v>110698</v>
      </c>
      <c r="D9562" s="8" t="s">
        <v>4932</v>
      </c>
      <c r="E9562" s="8" t="str">
        <f t="shared" si="149"/>
        <v>JUBILANT LIFE SCIENC15</v>
      </c>
      <c r="F9562" s="8" t="s">
        <v>116</v>
      </c>
      <c r="G9562" s="8">
        <v>1978</v>
      </c>
      <c r="H9562" s="8">
        <v>42</v>
      </c>
      <c r="I9562" s="8" t="s">
        <v>119</v>
      </c>
      <c r="J9562" s="8" t="s">
        <v>4954</v>
      </c>
      <c r="K9562" s="6" t="s">
        <v>4954</v>
      </c>
      <c r="L9562" s="7" t="s">
        <v>69</v>
      </c>
      <c r="M9562" s="6"/>
      <c r="N9562" s="6"/>
      <c r="O9562" s="6"/>
      <c r="P9562" s="6"/>
      <c r="Q9562" s="6"/>
      <c r="R9562" s="6"/>
      <c r="S9562" s="6"/>
      <c r="T9562" s="6"/>
      <c r="U9562" s="6"/>
      <c r="V9562" s="6"/>
      <c r="W9562" s="8" t="s">
        <v>70</v>
      </c>
      <c r="Z9562" s="8" t="s">
        <v>1139</v>
      </c>
      <c r="AP9562" s="6"/>
      <c r="AQ9562" s="6"/>
      <c r="AR9562" s="6"/>
      <c r="AS9562" s="6"/>
      <c r="AT9562" s="6"/>
    </row>
    <row r="9563" spans="1:46" ht="14.25" customHeight="1">
      <c r="A9563" s="7" t="s">
        <v>159</v>
      </c>
      <c r="B9563" s="7">
        <v>7252</v>
      </c>
      <c r="C9563" s="8">
        <v>110698</v>
      </c>
      <c r="D9563" s="8" t="s">
        <v>4932</v>
      </c>
      <c r="E9563" s="8" t="str">
        <f t="shared" si="149"/>
        <v>JUBILANT LIFE SCIENC16</v>
      </c>
      <c r="F9563" s="8" t="s">
        <v>116</v>
      </c>
      <c r="G9563" s="8">
        <v>1978</v>
      </c>
      <c r="H9563" s="8">
        <v>42</v>
      </c>
      <c r="I9563" s="8" t="s">
        <v>52</v>
      </c>
      <c r="J9563" s="8" t="s">
        <v>4954</v>
      </c>
      <c r="K9563" s="6" t="s">
        <v>4954</v>
      </c>
      <c r="L9563" s="7" t="s">
        <v>69</v>
      </c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8" t="s">
        <v>70</v>
      </c>
      <c r="Z9563" s="8" t="s">
        <v>1139</v>
      </c>
      <c r="AP9563" s="6"/>
      <c r="AQ9563" s="6"/>
      <c r="AR9563" s="6"/>
      <c r="AS9563" s="6"/>
      <c r="AT9563" s="6"/>
    </row>
    <row r="9564" spans="1:46" ht="14.25" customHeight="1">
      <c r="A9564" s="7" t="s">
        <v>159</v>
      </c>
      <c r="B9564" s="7">
        <v>7299</v>
      </c>
      <c r="C9564" s="8">
        <v>110698</v>
      </c>
      <c r="D9564" s="8" t="s">
        <v>4932</v>
      </c>
      <c r="E9564" s="8" t="str">
        <f t="shared" si="149"/>
        <v>JUBILANT LIFE SCIENC17</v>
      </c>
      <c r="F9564" s="8" t="s">
        <v>116</v>
      </c>
      <c r="G9564" s="8">
        <v>1978</v>
      </c>
      <c r="H9564" s="8">
        <v>42</v>
      </c>
      <c r="I9564" s="8" t="s">
        <v>54</v>
      </c>
      <c r="J9564" s="8" t="s">
        <v>4954</v>
      </c>
      <c r="K9564" s="6" t="s">
        <v>4954</v>
      </c>
      <c r="L9564" s="7" t="s">
        <v>69</v>
      </c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8" t="s">
        <v>70</v>
      </c>
      <c r="Z9564" s="8" t="s">
        <v>1139</v>
      </c>
      <c r="AP9564" s="6"/>
      <c r="AQ9564" s="6"/>
      <c r="AR9564" s="6"/>
      <c r="AS9564" s="6"/>
      <c r="AT9564" s="6"/>
    </row>
    <row r="9565" spans="1:46" ht="14.25" customHeight="1">
      <c r="A9565" s="7" t="s">
        <v>159</v>
      </c>
      <c r="B9565" s="7">
        <v>7349</v>
      </c>
      <c r="C9565" s="8">
        <v>110698</v>
      </c>
      <c r="D9565" s="8" t="s">
        <v>4932</v>
      </c>
      <c r="E9565" s="8" t="str">
        <f t="shared" si="149"/>
        <v>JUBILANT LIFE SCIENC18</v>
      </c>
      <c r="F9565" s="8" t="s">
        <v>116</v>
      </c>
      <c r="G9565" s="8">
        <v>1978</v>
      </c>
      <c r="H9565" s="8">
        <v>42</v>
      </c>
      <c r="I9565" s="8" t="s">
        <v>56</v>
      </c>
      <c r="J9565" s="8" t="s">
        <v>4954</v>
      </c>
      <c r="K9565" s="6" t="s">
        <v>4954</v>
      </c>
      <c r="L9565" s="7" t="s">
        <v>69</v>
      </c>
      <c r="M9565" s="6"/>
      <c r="N9565" s="6"/>
      <c r="O9565" s="6"/>
      <c r="P9565" s="6"/>
      <c r="Q9565" s="6"/>
      <c r="R9565" s="6"/>
      <c r="S9565" s="6"/>
      <c r="T9565" s="6"/>
      <c r="U9565" s="6"/>
      <c r="V9565" s="6"/>
      <c r="W9565" s="8" t="s">
        <v>70</v>
      </c>
      <c r="Z9565" s="8" t="s">
        <v>1139</v>
      </c>
      <c r="AP9565" s="6"/>
      <c r="AQ9565" s="6"/>
      <c r="AR9565" s="6"/>
      <c r="AS9565" s="6"/>
      <c r="AT9565" s="6"/>
    </row>
    <row r="9566" spans="1:46" ht="14.25" customHeight="1">
      <c r="A9566" s="7" t="s">
        <v>159</v>
      </c>
      <c r="B9566" s="7">
        <v>7394</v>
      </c>
      <c r="C9566" s="8">
        <v>110698</v>
      </c>
      <c r="D9566" s="8" t="s">
        <v>4932</v>
      </c>
      <c r="E9566" s="8" t="str">
        <f t="shared" si="149"/>
        <v>JUBILANT LIFE SCIENC19</v>
      </c>
      <c r="F9566" s="8" t="s">
        <v>116</v>
      </c>
      <c r="G9566" s="8">
        <v>1978</v>
      </c>
      <c r="H9566" s="8">
        <v>42</v>
      </c>
      <c r="I9566" s="8" t="s">
        <v>41</v>
      </c>
      <c r="J9566" s="8" t="s">
        <v>4954</v>
      </c>
      <c r="K9566" s="6" t="s">
        <v>4954</v>
      </c>
      <c r="L9566" s="7" t="s">
        <v>69</v>
      </c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8" t="s">
        <v>70</v>
      </c>
      <c r="Z9566" s="8" t="s">
        <v>1139</v>
      </c>
      <c r="AP9566" s="6"/>
      <c r="AQ9566" s="6"/>
      <c r="AR9566" s="6"/>
      <c r="AS9566" s="6"/>
      <c r="AT9566" s="6"/>
    </row>
    <row r="9567" spans="1:46" ht="14.25" customHeight="1">
      <c r="A9567" s="10" t="s">
        <v>685</v>
      </c>
      <c r="B9567" s="7">
        <v>161</v>
      </c>
      <c r="C9567" s="8">
        <v>110698</v>
      </c>
      <c r="D9567" s="8" t="s">
        <v>4932</v>
      </c>
      <c r="E9567" s="8" t="str">
        <f t="shared" si="149"/>
        <v>JUBILANT LIFE SCIENC14</v>
      </c>
      <c r="F9567" s="8" t="s">
        <v>116</v>
      </c>
      <c r="G9567" s="8">
        <v>1978</v>
      </c>
      <c r="I9567" s="6" t="s">
        <v>117</v>
      </c>
      <c r="J9567" s="11" t="s">
        <v>4956</v>
      </c>
      <c r="K9567" s="11" t="s">
        <v>4957</v>
      </c>
      <c r="L9567" s="7" t="s">
        <v>722</v>
      </c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AI9567" s="7"/>
      <c r="AJ9567" s="7"/>
      <c r="AK9567" s="7"/>
      <c r="AL9567" s="7"/>
      <c r="AN9567" s="7"/>
      <c r="AO9567" s="7"/>
      <c r="AP9567" s="6"/>
      <c r="AQ9567" s="6"/>
      <c r="AR9567" s="6"/>
      <c r="AS9567" s="6"/>
      <c r="AT9567" s="6"/>
    </row>
    <row r="9568" spans="1:46" ht="14.25" customHeight="1">
      <c r="A9568" s="7" t="s">
        <v>159</v>
      </c>
      <c r="B9568" s="7">
        <v>7210</v>
      </c>
      <c r="C9568" s="8">
        <v>110698</v>
      </c>
      <c r="D9568" s="8" t="s">
        <v>4932</v>
      </c>
      <c r="E9568" s="8" t="str">
        <f t="shared" si="149"/>
        <v>JUBILANT LIFE SCIENC15</v>
      </c>
      <c r="F9568" s="8" t="s">
        <v>116</v>
      </c>
      <c r="G9568" s="8">
        <v>1978</v>
      </c>
      <c r="H9568" s="8">
        <v>42</v>
      </c>
      <c r="I9568" s="8" t="s">
        <v>119</v>
      </c>
      <c r="J9568" s="8" t="s">
        <v>4956</v>
      </c>
      <c r="K9568" s="6" t="s">
        <v>4958</v>
      </c>
      <c r="L9568" s="7" t="s">
        <v>60</v>
      </c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8" t="s">
        <v>61</v>
      </c>
      <c r="Z9568" s="8" t="s">
        <v>1139</v>
      </c>
      <c r="AP9568" s="6"/>
      <c r="AQ9568" s="6"/>
      <c r="AR9568" s="6"/>
      <c r="AS9568" s="6"/>
      <c r="AT9568" s="6"/>
    </row>
    <row r="9569" spans="1:46" ht="14.25" customHeight="1">
      <c r="A9569" s="7" t="s">
        <v>159</v>
      </c>
      <c r="B9569" s="7">
        <v>7257</v>
      </c>
      <c r="C9569" s="8">
        <v>110698</v>
      </c>
      <c r="D9569" s="8" t="s">
        <v>4932</v>
      </c>
      <c r="E9569" s="8" t="str">
        <f t="shared" si="149"/>
        <v>JUBILANT LIFE SCIENC16</v>
      </c>
      <c r="F9569" s="8" t="s">
        <v>116</v>
      </c>
      <c r="G9569" s="8">
        <v>1978</v>
      </c>
      <c r="H9569" s="8">
        <v>42</v>
      </c>
      <c r="I9569" s="8" t="s">
        <v>52</v>
      </c>
      <c r="J9569" s="8" t="s">
        <v>4956</v>
      </c>
      <c r="K9569" s="8" t="s">
        <v>4958</v>
      </c>
      <c r="L9569" s="7" t="s">
        <v>48</v>
      </c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8" t="s">
        <v>49</v>
      </c>
      <c r="Z9569" s="8" t="s">
        <v>1139</v>
      </c>
      <c r="AP9569" s="6"/>
      <c r="AQ9569" s="6"/>
      <c r="AR9569" s="6"/>
      <c r="AS9569" s="6"/>
      <c r="AT9569" s="6"/>
    </row>
    <row r="9570" spans="1:46" ht="14.25" customHeight="1">
      <c r="A9570" s="7" t="s">
        <v>159</v>
      </c>
      <c r="B9570" s="7">
        <v>7304</v>
      </c>
      <c r="C9570" s="8">
        <v>110698</v>
      </c>
      <c r="D9570" s="8" t="s">
        <v>4932</v>
      </c>
      <c r="E9570" s="8" t="str">
        <f t="shared" si="149"/>
        <v>JUBILANT LIFE SCIENC17</v>
      </c>
      <c r="F9570" s="8" t="s">
        <v>116</v>
      </c>
      <c r="G9570" s="8">
        <v>1978</v>
      </c>
      <c r="H9570" s="8">
        <v>42</v>
      </c>
      <c r="I9570" s="8" t="s">
        <v>54</v>
      </c>
      <c r="J9570" s="8" t="s">
        <v>4956</v>
      </c>
      <c r="K9570" s="6" t="s">
        <v>4958</v>
      </c>
      <c r="L9570" s="7" t="s">
        <v>60</v>
      </c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8" t="s">
        <v>61</v>
      </c>
      <c r="Z9570" s="8" t="s">
        <v>1139</v>
      </c>
      <c r="AP9570" s="6"/>
      <c r="AQ9570" s="6"/>
      <c r="AR9570" s="6"/>
      <c r="AS9570" s="6"/>
      <c r="AT9570" s="6"/>
    </row>
    <row r="9571" spans="1:46" ht="14.25" customHeight="1">
      <c r="A9571" s="7" t="s">
        <v>159</v>
      </c>
      <c r="B9571" s="7">
        <v>7354</v>
      </c>
      <c r="C9571" s="8">
        <v>110698</v>
      </c>
      <c r="D9571" s="8" t="s">
        <v>4932</v>
      </c>
      <c r="E9571" s="8" t="str">
        <f t="shared" si="149"/>
        <v>JUBILANT LIFE SCIENC18</v>
      </c>
      <c r="F9571" s="8" t="s">
        <v>116</v>
      </c>
      <c r="G9571" s="8">
        <v>1978</v>
      </c>
      <c r="H9571" s="8">
        <v>42</v>
      </c>
      <c r="I9571" s="8" t="s">
        <v>56</v>
      </c>
      <c r="J9571" s="8" t="s">
        <v>4956</v>
      </c>
      <c r="K9571" s="6" t="s">
        <v>4958</v>
      </c>
      <c r="L9571" s="7" t="s">
        <v>60</v>
      </c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8" t="s">
        <v>61</v>
      </c>
      <c r="Z9571" s="8" t="s">
        <v>1139</v>
      </c>
      <c r="AP9571" s="6"/>
      <c r="AQ9571" s="6"/>
      <c r="AR9571" s="6"/>
      <c r="AS9571" s="6"/>
      <c r="AT9571" s="6"/>
    </row>
    <row r="9572" spans="1:46" ht="14.25" customHeight="1">
      <c r="A9572" s="7" t="s">
        <v>159</v>
      </c>
      <c r="B9572" s="7">
        <v>7398</v>
      </c>
      <c r="C9572" s="8">
        <v>110698</v>
      </c>
      <c r="D9572" s="8" t="s">
        <v>4932</v>
      </c>
      <c r="E9572" s="8" t="str">
        <f t="shared" si="149"/>
        <v>JUBILANT LIFE SCIENC19</v>
      </c>
      <c r="F9572" s="8" t="s">
        <v>116</v>
      </c>
      <c r="G9572" s="8">
        <v>1978</v>
      </c>
      <c r="H9572" s="8">
        <v>42</v>
      </c>
      <c r="I9572" s="8" t="s">
        <v>41</v>
      </c>
      <c r="J9572" s="8" t="s">
        <v>4956</v>
      </c>
      <c r="K9572" s="8" t="s">
        <v>4958</v>
      </c>
      <c r="L9572" s="7" t="s">
        <v>48</v>
      </c>
      <c r="M9572" s="6"/>
      <c r="N9572" s="6"/>
      <c r="O9572" s="6"/>
      <c r="P9572" s="6"/>
      <c r="Q9572" s="6"/>
      <c r="R9572" s="6"/>
      <c r="S9572" s="6"/>
      <c r="T9572" s="6"/>
      <c r="U9572" s="6"/>
      <c r="V9572" s="6"/>
      <c r="W9572" s="8" t="s">
        <v>49</v>
      </c>
      <c r="Z9572" s="8" t="s">
        <v>1139</v>
      </c>
      <c r="AP9572" s="6"/>
      <c r="AQ9572" s="6"/>
      <c r="AR9572" s="6"/>
      <c r="AS9572" s="6"/>
      <c r="AT9572" s="6"/>
    </row>
    <row r="9573" spans="1:46" ht="14.25" customHeight="1">
      <c r="A9573" s="10" t="s">
        <v>685</v>
      </c>
      <c r="B9573" s="7">
        <v>159</v>
      </c>
      <c r="C9573" s="8">
        <v>110698</v>
      </c>
      <c r="D9573" s="8" t="s">
        <v>4932</v>
      </c>
      <c r="E9573" s="8" t="str">
        <f t="shared" si="149"/>
        <v>JUBILANT LIFE SCIENC14</v>
      </c>
      <c r="F9573" s="8" t="s">
        <v>116</v>
      </c>
      <c r="G9573" s="8">
        <v>1978</v>
      </c>
      <c r="I9573" s="6" t="s">
        <v>117</v>
      </c>
      <c r="J9573" s="11" t="s">
        <v>4959</v>
      </c>
      <c r="K9573" s="11" t="s">
        <v>4960</v>
      </c>
      <c r="L9573" s="7" t="s">
        <v>564</v>
      </c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AI9573" s="7"/>
      <c r="AJ9573" s="7"/>
      <c r="AK9573" s="7"/>
      <c r="AL9573" s="7"/>
      <c r="AN9573" s="7"/>
      <c r="AO9573" s="7"/>
      <c r="AP9573" s="6"/>
      <c r="AQ9573" s="6"/>
      <c r="AR9573" s="6"/>
      <c r="AS9573" s="6"/>
      <c r="AT9573" s="6"/>
    </row>
    <row r="9574" spans="1:46" ht="14.25" customHeight="1">
      <c r="A9574" s="7" t="s">
        <v>159</v>
      </c>
      <c r="B9574" s="7">
        <v>7208</v>
      </c>
      <c r="C9574" s="8">
        <v>110698</v>
      </c>
      <c r="D9574" s="8" t="s">
        <v>4932</v>
      </c>
      <c r="E9574" s="8" t="str">
        <f t="shared" si="149"/>
        <v>JUBILANT LIFE SCIENC15</v>
      </c>
      <c r="F9574" s="8" t="s">
        <v>116</v>
      </c>
      <c r="G9574" s="8">
        <v>1978</v>
      </c>
      <c r="H9574" s="8">
        <v>42</v>
      </c>
      <c r="I9574" s="8" t="s">
        <v>119</v>
      </c>
      <c r="J9574" s="8" t="s">
        <v>4961</v>
      </c>
      <c r="K9574" s="8" t="s">
        <v>4962</v>
      </c>
      <c r="L9574" s="7" t="s">
        <v>48</v>
      </c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8" t="s">
        <v>49</v>
      </c>
      <c r="Z9574" s="8" t="s">
        <v>1139</v>
      </c>
      <c r="AP9574" s="6"/>
      <c r="AQ9574" s="6"/>
      <c r="AR9574" s="6"/>
      <c r="AS9574" s="6"/>
      <c r="AT9574" s="6"/>
    </row>
    <row r="9575" spans="1:46" ht="14.25" customHeight="1">
      <c r="A9575" s="10" t="s">
        <v>685</v>
      </c>
      <c r="B9575" s="7">
        <v>128</v>
      </c>
      <c r="C9575" s="8">
        <v>110698</v>
      </c>
      <c r="D9575" s="8" t="s">
        <v>4932</v>
      </c>
      <c r="E9575" s="8" t="str">
        <f t="shared" si="149"/>
        <v>JUBILANT LIFE SCIENC14</v>
      </c>
      <c r="F9575" s="8" t="s">
        <v>116</v>
      </c>
      <c r="G9575" s="8">
        <v>1978</v>
      </c>
      <c r="I9575" s="6" t="s">
        <v>117</v>
      </c>
      <c r="J9575" s="11" t="s">
        <v>4963</v>
      </c>
      <c r="K9575" s="11" t="s">
        <v>4964</v>
      </c>
      <c r="L9575" s="7" t="s">
        <v>1425</v>
      </c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AI9575" s="7"/>
      <c r="AJ9575" s="7"/>
      <c r="AK9575" s="7"/>
      <c r="AL9575" s="7"/>
      <c r="AN9575" s="7"/>
      <c r="AO9575" s="7"/>
      <c r="AP9575" s="6"/>
      <c r="AQ9575" s="6"/>
      <c r="AR9575" s="6"/>
      <c r="AS9575" s="6"/>
      <c r="AT9575" s="6"/>
    </row>
    <row r="9576" spans="1:46" ht="14.25" customHeight="1">
      <c r="A9576" s="7" t="s">
        <v>159</v>
      </c>
      <c r="B9576" s="7">
        <v>7178</v>
      </c>
      <c r="C9576" s="8">
        <v>110698</v>
      </c>
      <c r="D9576" s="8" t="s">
        <v>4932</v>
      </c>
      <c r="E9576" s="8" t="str">
        <f t="shared" si="149"/>
        <v>JUBILANT LIFE SCIENC15</v>
      </c>
      <c r="F9576" s="8" t="s">
        <v>116</v>
      </c>
      <c r="G9576" s="8">
        <v>1978</v>
      </c>
      <c r="H9576" s="8">
        <v>42</v>
      </c>
      <c r="I9576" s="8" t="s">
        <v>119</v>
      </c>
      <c r="J9576" s="8" t="s">
        <v>4963</v>
      </c>
      <c r="K9576" s="6" t="s">
        <v>4963</v>
      </c>
      <c r="L9576" s="7" t="s">
        <v>69</v>
      </c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8" t="s">
        <v>70</v>
      </c>
      <c r="Z9576" s="8" t="s">
        <v>1139</v>
      </c>
      <c r="AP9576" s="6"/>
      <c r="AQ9576" s="6"/>
      <c r="AR9576" s="6"/>
      <c r="AS9576" s="6"/>
      <c r="AT9576" s="6"/>
    </row>
    <row r="9577" spans="1:46" ht="14.25" customHeight="1">
      <c r="A9577" s="7" t="s">
        <v>159</v>
      </c>
      <c r="B9577" s="7">
        <v>7226</v>
      </c>
      <c r="C9577" s="8">
        <v>110698</v>
      </c>
      <c r="D9577" s="8" t="s">
        <v>4932</v>
      </c>
      <c r="E9577" s="8" t="str">
        <f t="shared" si="149"/>
        <v>JUBILANT LIFE SCIENC16</v>
      </c>
      <c r="F9577" s="8" t="s">
        <v>116</v>
      </c>
      <c r="G9577" s="8">
        <v>1978</v>
      </c>
      <c r="H9577" s="8">
        <v>42</v>
      </c>
      <c r="I9577" s="8" t="s">
        <v>52</v>
      </c>
      <c r="J9577" s="8" t="s">
        <v>4963</v>
      </c>
      <c r="K9577" s="6" t="s">
        <v>4963</v>
      </c>
      <c r="L9577" s="7" t="s">
        <v>69</v>
      </c>
      <c r="M9577" s="6"/>
      <c r="N9577" s="6"/>
      <c r="O9577" s="6"/>
      <c r="P9577" s="6"/>
      <c r="Q9577" s="6"/>
      <c r="R9577" s="6"/>
      <c r="S9577" s="6"/>
      <c r="T9577" s="6"/>
      <c r="U9577" s="6"/>
      <c r="V9577" s="6"/>
      <c r="W9577" s="8" t="s">
        <v>70</v>
      </c>
      <c r="Z9577" s="8" t="s">
        <v>1139</v>
      </c>
      <c r="AP9577" s="6"/>
      <c r="AQ9577" s="6"/>
      <c r="AR9577" s="6"/>
      <c r="AS9577" s="6"/>
      <c r="AT9577" s="6"/>
    </row>
    <row r="9578" spans="1:46" ht="14.25" customHeight="1">
      <c r="A9578" s="7" t="s">
        <v>159</v>
      </c>
      <c r="B9578" s="7">
        <v>7273</v>
      </c>
      <c r="C9578" s="8">
        <v>110698</v>
      </c>
      <c r="D9578" s="8" t="s">
        <v>4932</v>
      </c>
      <c r="E9578" s="8" t="str">
        <f t="shared" si="149"/>
        <v>JUBILANT LIFE SCIENC17</v>
      </c>
      <c r="F9578" s="8" t="s">
        <v>116</v>
      </c>
      <c r="G9578" s="8">
        <v>1978</v>
      </c>
      <c r="H9578" s="8">
        <v>42</v>
      </c>
      <c r="I9578" s="8" t="s">
        <v>54</v>
      </c>
      <c r="J9578" s="8" t="s">
        <v>4963</v>
      </c>
      <c r="K9578" s="6" t="s">
        <v>4963</v>
      </c>
      <c r="L9578" s="7" t="s">
        <v>69</v>
      </c>
      <c r="M9578" s="6"/>
      <c r="N9578" s="6"/>
      <c r="O9578" s="6"/>
      <c r="P9578" s="6"/>
      <c r="Q9578" s="6"/>
      <c r="R9578" s="6"/>
      <c r="S9578" s="6"/>
      <c r="T9578" s="6"/>
      <c r="U9578" s="6"/>
      <c r="V9578" s="6"/>
      <c r="W9578" s="8" t="s">
        <v>70</v>
      </c>
      <c r="Z9578" s="8" t="s">
        <v>1139</v>
      </c>
      <c r="AP9578" s="6"/>
      <c r="AQ9578" s="6"/>
      <c r="AR9578" s="6"/>
      <c r="AS9578" s="6"/>
      <c r="AT9578" s="6"/>
    </row>
    <row r="9579" spans="1:46" ht="14.25" customHeight="1">
      <c r="A9579" s="7" t="s">
        <v>159</v>
      </c>
      <c r="B9579" s="7">
        <v>7323</v>
      </c>
      <c r="C9579" s="8">
        <v>110698</v>
      </c>
      <c r="D9579" s="8" t="s">
        <v>4932</v>
      </c>
      <c r="E9579" s="8" t="str">
        <f t="shared" si="149"/>
        <v>JUBILANT LIFE SCIENC18</v>
      </c>
      <c r="F9579" s="8" t="s">
        <v>116</v>
      </c>
      <c r="G9579" s="8">
        <v>1978</v>
      </c>
      <c r="H9579" s="8">
        <v>42</v>
      </c>
      <c r="I9579" s="8" t="s">
        <v>56</v>
      </c>
      <c r="J9579" s="8" t="s">
        <v>4963</v>
      </c>
      <c r="K9579" s="6" t="s">
        <v>4963</v>
      </c>
      <c r="L9579" s="7" t="s">
        <v>69</v>
      </c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8" t="s">
        <v>70</v>
      </c>
      <c r="Z9579" s="8" t="s">
        <v>1139</v>
      </c>
      <c r="AP9579" s="6"/>
      <c r="AQ9579" s="6"/>
      <c r="AR9579" s="6"/>
      <c r="AS9579" s="6"/>
      <c r="AT9579" s="6"/>
    </row>
    <row r="9580" spans="1:46" ht="14.25" customHeight="1">
      <c r="A9580" s="7" t="s">
        <v>159</v>
      </c>
      <c r="B9580" s="7">
        <v>7373</v>
      </c>
      <c r="C9580" s="8">
        <v>110698</v>
      </c>
      <c r="D9580" s="8" t="s">
        <v>4932</v>
      </c>
      <c r="E9580" s="8" t="str">
        <f t="shared" si="149"/>
        <v>JUBILANT LIFE SCIENC19</v>
      </c>
      <c r="F9580" s="8" t="s">
        <v>116</v>
      </c>
      <c r="G9580" s="8">
        <v>1978</v>
      </c>
      <c r="H9580" s="8">
        <v>42</v>
      </c>
      <c r="I9580" s="8" t="s">
        <v>41</v>
      </c>
      <c r="J9580" s="8" t="s">
        <v>4963</v>
      </c>
      <c r="K9580" s="6" t="s">
        <v>4963</v>
      </c>
      <c r="L9580" s="7" t="s">
        <v>69</v>
      </c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8" t="s">
        <v>70</v>
      </c>
      <c r="Z9580" s="8" t="s">
        <v>1139</v>
      </c>
      <c r="AP9580" s="6"/>
      <c r="AQ9580" s="6"/>
      <c r="AR9580" s="6"/>
      <c r="AS9580" s="6"/>
      <c r="AT9580" s="6"/>
    </row>
    <row r="9581" spans="1:46" ht="14.25" customHeight="1">
      <c r="A9581" s="10" t="s">
        <v>685</v>
      </c>
      <c r="B9581" s="7">
        <v>133</v>
      </c>
      <c r="C9581" s="8">
        <v>110698</v>
      </c>
      <c r="D9581" s="8" t="s">
        <v>4932</v>
      </c>
      <c r="E9581" s="8" t="str">
        <f t="shared" si="149"/>
        <v>JUBILANT LIFE SCIENC14</v>
      </c>
      <c r="F9581" s="8" t="s">
        <v>116</v>
      </c>
      <c r="G9581" s="8">
        <v>1978</v>
      </c>
      <c r="I9581" s="6" t="s">
        <v>117</v>
      </c>
      <c r="J9581" s="26" t="s">
        <v>4965</v>
      </c>
      <c r="K9581" s="21" t="s">
        <v>4966</v>
      </c>
      <c r="L9581" s="7" t="s">
        <v>4967</v>
      </c>
      <c r="M9581" s="6"/>
      <c r="N9581" s="6"/>
      <c r="O9581" s="6"/>
      <c r="P9581" s="6"/>
      <c r="Q9581" s="6"/>
      <c r="R9581" s="6"/>
      <c r="S9581" s="6"/>
      <c r="T9581" s="6"/>
      <c r="U9581" s="6"/>
      <c r="V9581" s="6"/>
      <c r="AI9581" s="7"/>
      <c r="AJ9581" s="7"/>
      <c r="AK9581" s="7"/>
      <c r="AL9581" s="7"/>
      <c r="AN9581" s="7"/>
      <c r="AO9581" s="7"/>
      <c r="AP9581" s="6"/>
      <c r="AQ9581" s="6"/>
      <c r="AR9581" s="6"/>
      <c r="AS9581" s="6"/>
      <c r="AT9581" s="6"/>
    </row>
    <row r="9582" spans="1:46" ht="14.25" customHeight="1">
      <c r="A9582" s="7" t="s">
        <v>159</v>
      </c>
      <c r="B9582" s="7">
        <v>7184</v>
      </c>
      <c r="C9582" s="8">
        <v>110698</v>
      </c>
      <c r="D9582" s="8" t="s">
        <v>4932</v>
      </c>
      <c r="E9582" s="8" t="str">
        <f t="shared" si="149"/>
        <v>JUBILANT LIFE SCIENC15</v>
      </c>
      <c r="F9582" s="8" t="s">
        <v>116</v>
      </c>
      <c r="G9582" s="8">
        <v>1978</v>
      </c>
      <c r="H9582" s="8">
        <v>42</v>
      </c>
      <c r="I9582" s="8" t="s">
        <v>119</v>
      </c>
      <c r="J9582" s="8" t="s">
        <v>4965</v>
      </c>
      <c r="K9582" s="6" t="s">
        <v>4968</v>
      </c>
      <c r="L9582" s="7" t="s">
        <v>121</v>
      </c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8" t="s">
        <v>122</v>
      </c>
      <c r="Z9582" s="8" t="s">
        <v>1139</v>
      </c>
      <c r="AP9582" s="6"/>
      <c r="AQ9582" s="6"/>
      <c r="AR9582" s="6"/>
      <c r="AS9582" s="6"/>
      <c r="AT9582" s="6"/>
    </row>
    <row r="9583" spans="1:46" ht="14.25" customHeight="1">
      <c r="A9583" s="7" t="s">
        <v>159</v>
      </c>
      <c r="B9583" s="7">
        <v>7231</v>
      </c>
      <c r="C9583" s="8">
        <v>110698</v>
      </c>
      <c r="D9583" s="8" t="s">
        <v>4932</v>
      </c>
      <c r="E9583" s="8" t="str">
        <f t="shared" si="149"/>
        <v>JUBILANT LIFE SCIENC16</v>
      </c>
      <c r="F9583" s="8" t="s">
        <v>116</v>
      </c>
      <c r="G9583" s="8">
        <v>1978</v>
      </c>
      <c r="H9583" s="8">
        <v>42</v>
      </c>
      <c r="I9583" s="8" t="s">
        <v>52</v>
      </c>
      <c r="J9583" s="8" t="s">
        <v>4965</v>
      </c>
      <c r="K9583" s="6" t="s">
        <v>4968</v>
      </c>
      <c r="L9583" s="7" t="s">
        <v>121</v>
      </c>
      <c r="M9583" s="6"/>
      <c r="N9583" s="6"/>
      <c r="O9583" s="6"/>
      <c r="P9583" s="6"/>
      <c r="Q9583" s="6"/>
      <c r="R9583" s="6"/>
      <c r="S9583" s="6"/>
      <c r="T9583" s="6"/>
      <c r="U9583" s="6"/>
      <c r="V9583" s="6"/>
      <c r="W9583" s="8" t="s">
        <v>122</v>
      </c>
      <c r="Z9583" s="8" t="s">
        <v>1139</v>
      </c>
      <c r="AP9583" s="6"/>
      <c r="AQ9583" s="6"/>
      <c r="AR9583" s="6"/>
      <c r="AS9583" s="6"/>
      <c r="AT9583" s="6"/>
    </row>
    <row r="9584" spans="1:46" ht="14.25" customHeight="1">
      <c r="A9584" s="7" t="s">
        <v>159</v>
      </c>
      <c r="B9584" s="7">
        <v>7278</v>
      </c>
      <c r="C9584" s="8">
        <v>110698</v>
      </c>
      <c r="D9584" s="8" t="s">
        <v>4932</v>
      </c>
      <c r="E9584" s="8" t="str">
        <f t="shared" si="149"/>
        <v>JUBILANT LIFE SCIENC17</v>
      </c>
      <c r="F9584" s="8" t="s">
        <v>116</v>
      </c>
      <c r="G9584" s="8">
        <v>1978</v>
      </c>
      <c r="H9584" s="8">
        <v>42</v>
      </c>
      <c r="I9584" s="8" t="s">
        <v>54</v>
      </c>
      <c r="J9584" s="8" t="s">
        <v>4965</v>
      </c>
      <c r="K9584" s="6" t="s">
        <v>4968</v>
      </c>
      <c r="L9584" s="7" t="s">
        <v>121</v>
      </c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8" t="s">
        <v>122</v>
      </c>
      <c r="Z9584" s="8" t="s">
        <v>1139</v>
      </c>
      <c r="AP9584" s="6"/>
      <c r="AQ9584" s="6"/>
      <c r="AR9584" s="6"/>
      <c r="AS9584" s="6"/>
      <c r="AT9584" s="6"/>
    </row>
    <row r="9585" spans="1:46" ht="14.25" customHeight="1">
      <c r="A9585" s="7" t="s">
        <v>159</v>
      </c>
      <c r="B9585" s="7">
        <v>7328</v>
      </c>
      <c r="C9585" s="8">
        <v>110698</v>
      </c>
      <c r="D9585" s="8" t="s">
        <v>4932</v>
      </c>
      <c r="E9585" s="8" t="str">
        <f t="shared" si="149"/>
        <v>JUBILANT LIFE SCIENC18</v>
      </c>
      <c r="F9585" s="8" t="s">
        <v>116</v>
      </c>
      <c r="G9585" s="8">
        <v>1978</v>
      </c>
      <c r="H9585" s="8">
        <v>42</v>
      </c>
      <c r="I9585" s="8" t="s">
        <v>56</v>
      </c>
      <c r="J9585" s="8" t="s">
        <v>4965</v>
      </c>
      <c r="K9585" s="6" t="s">
        <v>4968</v>
      </c>
      <c r="L9585" s="7" t="s">
        <v>121</v>
      </c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8" t="s">
        <v>122</v>
      </c>
      <c r="Z9585" s="8" t="s">
        <v>1139</v>
      </c>
      <c r="AP9585" s="6"/>
      <c r="AQ9585" s="6"/>
      <c r="AR9585" s="6"/>
      <c r="AS9585" s="6"/>
      <c r="AT9585" s="6"/>
    </row>
    <row r="9586" spans="1:46" ht="14.25" customHeight="1">
      <c r="A9586" s="7" t="s">
        <v>159</v>
      </c>
      <c r="B9586" s="7">
        <v>7378</v>
      </c>
      <c r="C9586" s="8">
        <v>110698</v>
      </c>
      <c r="D9586" s="8" t="s">
        <v>4932</v>
      </c>
      <c r="E9586" s="8" t="str">
        <f t="shared" si="149"/>
        <v>JUBILANT LIFE SCIENC19</v>
      </c>
      <c r="F9586" s="8" t="s">
        <v>116</v>
      </c>
      <c r="G9586" s="8">
        <v>1978</v>
      </c>
      <c r="H9586" s="8">
        <v>42</v>
      </c>
      <c r="I9586" s="8" t="s">
        <v>41</v>
      </c>
      <c r="J9586" s="8" t="s">
        <v>4965</v>
      </c>
      <c r="K9586" s="6" t="s">
        <v>4968</v>
      </c>
      <c r="L9586" s="7" t="s">
        <v>121</v>
      </c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8" t="s">
        <v>122</v>
      </c>
      <c r="Z9586" s="8" t="s">
        <v>1139</v>
      </c>
      <c r="AP9586" s="6"/>
      <c r="AQ9586" s="6"/>
      <c r="AR9586" s="6"/>
      <c r="AS9586" s="6"/>
      <c r="AT9586" s="6"/>
    </row>
    <row r="9587" spans="1:46" ht="14.25" customHeight="1">
      <c r="A9587" s="10" t="s">
        <v>685</v>
      </c>
      <c r="B9587" s="7">
        <v>117</v>
      </c>
      <c r="C9587" s="8">
        <v>110698</v>
      </c>
      <c r="D9587" s="8" t="s">
        <v>4932</v>
      </c>
      <c r="E9587" s="8" t="str">
        <f t="shared" si="149"/>
        <v>JUBILANT LIFE SCIENC14</v>
      </c>
      <c r="F9587" s="8" t="s">
        <v>116</v>
      </c>
      <c r="G9587" s="8">
        <v>1978</v>
      </c>
      <c r="I9587" s="6" t="s">
        <v>117</v>
      </c>
      <c r="J9587" s="11" t="s">
        <v>4969</v>
      </c>
      <c r="K9587" s="11" t="s">
        <v>4970</v>
      </c>
      <c r="L9587" s="7" t="s">
        <v>564</v>
      </c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AI9587" s="7"/>
      <c r="AJ9587" s="7"/>
      <c r="AK9587" s="7"/>
      <c r="AL9587" s="7"/>
      <c r="AN9587" s="7"/>
      <c r="AO9587" s="7"/>
      <c r="AP9587" s="6"/>
      <c r="AQ9587" s="6"/>
      <c r="AR9587" s="6"/>
      <c r="AS9587" s="6"/>
      <c r="AT9587" s="6"/>
    </row>
    <row r="9588" spans="1:46" ht="14.25" customHeight="1">
      <c r="A9588" s="7" t="s">
        <v>159</v>
      </c>
      <c r="B9588" s="7">
        <v>7167</v>
      </c>
      <c r="C9588" s="8">
        <v>110698</v>
      </c>
      <c r="D9588" s="8" t="s">
        <v>4932</v>
      </c>
      <c r="E9588" s="8" t="str">
        <f t="shared" si="149"/>
        <v>JUBILANT LIFE SCIENC15</v>
      </c>
      <c r="F9588" s="8" t="s">
        <v>116</v>
      </c>
      <c r="G9588" s="8">
        <v>1978</v>
      </c>
      <c r="H9588" s="8">
        <v>42</v>
      </c>
      <c r="I9588" s="8" t="s">
        <v>119</v>
      </c>
      <c r="J9588" s="8" t="s">
        <v>4969</v>
      </c>
      <c r="K9588" s="8" t="s">
        <v>4971</v>
      </c>
      <c r="L9588" s="7" t="s">
        <v>48</v>
      </c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8" t="s">
        <v>49</v>
      </c>
      <c r="Z9588" s="8" t="s">
        <v>1139</v>
      </c>
      <c r="AP9588" s="6"/>
      <c r="AQ9588" s="6"/>
      <c r="AR9588" s="6"/>
      <c r="AS9588" s="6"/>
      <c r="AT9588" s="6"/>
    </row>
    <row r="9589" spans="1:46" ht="14.25" customHeight="1">
      <c r="A9589" s="7" t="s">
        <v>159</v>
      </c>
      <c r="B9589" s="7">
        <v>7215</v>
      </c>
      <c r="C9589" s="8">
        <v>110698</v>
      </c>
      <c r="D9589" s="8" t="s">
        <v>4932</v>
      </c>
      <c r="E9589" s="8" t="str">
        <f t="shared" si="149"/>
        <v>JUBILANT LIFE SCIENC16</v>
      </c>
      <c r="F9589" s="8" t="s">
        <v>116</v>
      </c>
      <c r="G9589" s="8">
        <v>1978</v>
      </c>
      <c r="H9589" s="8">
        <v>42</v>
      </c>
      <c r="I9589" s="8" t="s">
        <v>52</v>
      </c>
      <c r="J9589" s="8" t="s">
        <v>4969</v>
      </c>
      <c r="K9589" s="8" t="s">
        <v>4971</v>
      </c>
      <c r="L9589" s="7" t="s">
        <v>48</v>
      </c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8" t="s">
        <v>49</v>
      </c>
      <c r="Z9589" s="8" t="s">
        <v>1139</v>
      </c>
      <c r="AP9589" s="6"/>
      <c r="AQ9589" s="6"/>
      <c r="AR9589" s="6"/>
      <c r="AS9589" s="6"/>
      <c r="AT9589" s="6"/>
    </row>
    <row r="9590" spans="1:46" ht="14.25" customHeight="1">
      <c r="A9590" s="7" t="s">
        <v>159</v>
      </c>
      <c r="B9590" s="7">
        <v>7262</v>
      </c>
      <c r="C9590" s="8">
        <v>110698</v>
      </c>
      <c r="D9590" s="8" t="s">
        <v>4932</v>
      </c>
      <c r="E9590" s="8" t="str">
        <f t="shared" si="149"/>
        <v>JUBILANT LIFE SCIENC17</v>
      </c>
      <c r="F9590" s="8" t="s">
        <v>116</v>
      </c>
      <c r="G9590" s="8">
        <v>1978</v>
      </c>
      <c r="H9590" s="8">
        <v>42</v>
      </c>
      <c r="I9590" s="8" t="s">
        <v>54</v>
      </c>
      <c r="J9590" s="8" t="s">
        <v>4969</v>
      </c>
      <c r="K9590" s="8" t="s">
        <v>4971</v>
      </c>
      <c r="L9590" s="7" t="s">
        <v>48</v>
      </c>
      <c r="M9590" s="6"/>
      <c r="N9590" s="6"/>
      <c r="O9590" s="6"/>
      <c r="P9590" s="6"/>
      <c r="Q9590" s="6"/>
      <c r="R9590" s="6"/>
      <c r="S9590" s="6"/>
      <c r="T9590" s="6"/>
      <c r="U9590" s="6"/>
      <c r="V9590" s="6"/>
      <c r="W9590" s="8" t="s">
        <v>49</v>
      </c>
      <c r="Z9590" s="8" t="s">
        <v>1139</v>
      </c>
      <c r="AP9590" s="6"/>
      <c r="AQ9590" s="6"/>
      <c r="AR9590" s="6"/>
      <c r="AS9590" s="6"/>
      <c r="AT9590" s="6"/>
    </row>
    <row r="9591" spans="1:46" ht="14.25" customHeight="1">
      <c r="A9591" s="7" t="s">
        <v>159</v>
      </c>
      <c r="B9591" s="7">
        <v>7312</v>
      </c>
      <c r="C9591" s="8">
        <v>110698</v>
      </c>
      <c r="D9591" s="8" t="s">
        <v>4932</v>
      </c>
      <c r="E9591" s="8" t="str">
        <f t="shared" si="149"/>
        <v>JUBILANT LIFE SCIENC18</v>
      </c>
      <c r="F9591" s="8" t="s">
        <v>116</v>
      </c>
      <c r="G9591" s="8">
        <v>1978</v>
      </c>
      <c r="H9591" s="8">
        <v>42</v>
      </c>
      <c r="I9591" s="8" t="s">
        <v>56</v>
      </c>
      <c r="J9591" s="8" t="s">
        <v>4969</v>
      </c>
      <c r="K9591" s="8" t="s">
        <v>4971</v>
      </c>
      <c r="L9591" s="7" t="s">
        <v>48</v>
      </c>
      <c r="M9591" s="6"/>
      <c r="N9591" s="6"/>
      <c r="O9591" s="6"/>
      <c r="P9591" s="6"/>
      <c r="Q9591" s="6"/>
      <c r="R9591" s="6"/>
      <c r="S9591" s="6"/>
      <c r="T9591" s="6"/>
      <c r="U9591" s="6"/>
      <c r="V9591" s="6"/>
      <c r="W9591" s="8" t="s">
        <v>49</v>
      </c>
      <c r="Z9591" s="8" t="s">
        <v>1139</v>
      </c>
      <c r="AP9591" s="6"/>
      <c r="AQ9591" s="6"/>
      <c r="AR9591" s="6"/>
      <c r="AS9591" s="6"/>
      <c r="AT9591" s="6"/>
    </row>
    <row r="9592" spans="1:46" ht="14.25" customHeight="1">
      <c r="A9592" s="7" t="s">
        <v>159</v>
      </c>
      <c r="B9592" s="7">
        <v>7362</v>
      </c>
      <c r="C9592" s="8">
        <v>110698</v>
      </c>
      <c r="D9592" s="8" t="s">
        <v>4932</v>
      </c>
      <c r="E9592" s="8" t="str">
        <f t="shared" si="149"/>
        <v>JUBILANT LIFE SCIENC19</v>
      </c>
      <c r="F9592" s="8" t="s">
        <v>116</v>
      </c>
      <c r="G9592" s="8">
        <v>1978</v>
      </c>
      <c r="H9592" s="8">
        <v>42</v>
      </c>
      <c r="I9592" s="8" t="s">
        <v>41</v>
      </c>
      <c r="J9592" s="8" t="s">
        <v>4969</v>
      </c>
      <c r="K9592" s="8" t="s">
        <v>4971</v>
      </c>
      <c r="L9592" s="7" t="s">
        <v>48</v>
      </c>
      <c r="M9592" s="6"/>
      <c r="N9592" s="6"/>
      <c r="O9592" s="6"/>
      <c r="P9592" s="6"/>
      <c r="Q9592" s="6"/>
      <c r="R9592" s="6"/>
      <c r="S9592" s="6"/>
      <c r="T9592" s="6"/>
      <c r="U9592" s="6"/>
      <c r="V9592" s="6"/>
      <c r="W9592" s="8" t="s">
        <v>49</v>
      </c>
      <c r="Z9592" s="8" t="s">
        <v>1139</v>
      </c>
      <c r="AP9592" s="6"/>
      <c r="AQ9592" s="6"/>
      <c r="AR9592" s="6"/>
      <c r="AS9592" s="6"/>
      <c r="AT9592" s="6"/>
    </row>
    <row r="9593" spans="1:46" ht="14.25" customHeight="1">
      <c r="A9593" s="10" t="s">
        <v>685</v>
      </c>
      <c r="B9593" s="7">
        <v>134</v>
      </c>
      <c r="C9593" s="8">
        <v>110698</v>
      </c>
      <c r="D9593" s="8" t="s">
        <v>4932</v>
      </c>
      <c r="E9593" s="8" t="str">
        <f t="shared" si="149"/>
        <v>JUBILANT LIFE SCIENC14</v>
      </c>
      <c r="F9593" s="8" t="s">
        <v>116</v>
      </c>
      <c r="G9593" s="8">
        <v>1978</v>
      </c>
      <c r="I9593" s="6" t="s">
        <v>117</v>
      </c>
      <c r="J9593" s="12" t="s">
        <v>4972</v>
      </c>
      <c r="K9593" s="21" t="s">
        <v>4973</v>
      </c>
      <c r="L9593" s="7" t="s">
        <v>722</v>
      </c>
      <c r="M9593" s="6"/>
      <c r="N9593" s="6"/>
      <c r="O9593" s="6"/>
      <c r="P9593" s="6"/>
      <c r="Q9593" s="6"/>
      <c r="R9593" s="6"/>
      <c r="S9593" s="6"/>
      <c r="T9593" s="6"/>
      <c r="U9593" s="6"/>
      <c r="V9593" s="6"/>
      <c r="AI9593" s="7"/>
      <c r="AJ9593" s="7"/>
      <c r="AK9593" s="7"/>
      <c r="AL9593" s="7"/>
      <c r="AN9593" s="7"/>
      <c r="AO9593" s="7"/>
      <c r="AP9593" s="6"/>
      <c r="AQ9593" s="6"/>
      <c r="AR9593" s="6"/>
      <c r="AS9593" s="6"/>
      <c r="AT9593" s="6"/>
    </row>
    <row r="9594" spans="1:46" ht="14.25" customHeight="1">
      <c r="A9594" s="7" t="s">
        <v>159</v>
      </c>
      <c r="B9594" s="7">
        <v>7185</v>
      </c>
      <c r="C9594" s="8">
        <v>110698</v>
      </c>
      <c r="D9594" s="8" t="s">
        <v>4932</v>
      </c>
      <c r="E9594" s="8" t="str">
        <f t="shared" si="149"/>
        <v>JUBILANT LIFE SCIENC15</v>
      </c>
      <c r="F9594" s="8" t="s">
        <v>116</v>
      </c>
      <c r="G9594" s="8">
        <v>1978</v>
      </c>
      <c r="H9594" s="8">
        <v>42</v>
      </c>
      <c r="I9594" s="8" t="s">
        <v>119</v>
      </c>
      <c r="J9594" s="8" t="s">
        <v>4972</v>
      </c>
      <c r="K9594" s="6" t="s">
        <v>4974</v>
      </c>
      <c r="L9594" s="7" t="s">
        <v>60</v>
      </c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8" t="s">
        <v>61</v>
      </c>
      <c r="Z9594" s="8" t="s">
        <v>1139</v>
      </c>
      <c r="AP9594" s="6"/>
      <c r="AQ9594" s="6"/>
      <c r="AR9594" s="6"/>
      <c r="AS9594" s="6"/>
      <c r="AT9594" s="6"/>
    </row>
    <row r="9595" spans="1:46" ht="14.25" customHeight="1">
      <c r="A9595" s="7" t="s">
        <v>159</v>
      </c>
      <c r="B9595" s="7">
        <v>7232</v>
      </c>
      <c r="C9595" s="8">
        <v>110698</v>
      </c>
      <c r="D9595" s="8" t="s">
        <v>4932</v>
      </c>
      <c r="E9595" s="8" t="str">
        <f t="shared" si="149"/>
        <v>JUBILANT LIFE SCIENC16</v>
      </c>
      <c r="F9595" s="8" t="s">
        <v>116</v>
      </c>
      <c r="G9595" s="8">
        <v>1978</v>
      </c>
      <c r="H9595" s="8">
        <v>42</v>
      </c>
      <c r="I9595" s="8" t="s">
        <v>52</v>
      </c>
      <c r="J9595" s="8" t="s">
        <v>4972</v>
      </c>
      <c r="K9595" s="6" t="s">
        <v>4974</v>
      </c>
      <c r="L9595" s="7" t="s">
        <v>60</v>
      </c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8" t="s">
        <v>61</v>
      </c>
      <c r="Z9595" s="8" t="s">
        <v>1139</v>
      </c>
      <c r="AP9595" s="6"/>
      <c r="AQ9595" s="6"/>
      <c r="AR9595" s="6"/>
      <c r="AS9595" s="6"/>
      <c r="AT9595" s="6"/>
    </row>
    <row r="9596" spans="1:46" ht="14.25" customHeight="1">
      <c r="A9596" s="7" t="s">
        <v>159</v>
      </c>
      <c r="B9596" s="7">
        <v>7279</v>
      </c>
      <c r="C9596" s="8">
        <v>110698</v>
      </c>
      <c r="D9596" s="8" t="s">
        <v>4932</v>
      </c>
      <c r="E9596" s="8" t="str">
        <f t="shared" si="149"/>
        <v>JUBILANT LIFE SCIENC17</v>
      </c>
      <c r="F9596" s="8" t="s">
        <v>116</v>
      </c>
      <c r="G9596" s="8">
        <v>1978</v>
      </c>
      <c r="H9596" s="8">
        <v>42</v>
      </c>
      <c r="I9596" s="8" t="s">
        <v>54</v>
      </c>
      <c r="J9596" s="8" t="s">
        <v>4972</v>
      </c>
      <c r="K9596" s="6" t="s">
        <v>4974</v>
      </c>
      <c r="L9596" s="7" t="s">
        <v>60</v>
      </c>
      <c r="M9596" s="6"/>
      <c r="N9596" s="6"/>
      <c r="O9596" s="6"/>
      <c r="P9596" s="6"/>
      <c r="Q9596" s="6"/>
      <c r="R9596" s="6"/>
      <c r="S9596" s="6"/>
      <c r="T9596" s="6"/>
      <c r="U9596" s="6"/>
      <c r="V9596" s="6"/>
      <c r="W9596" s="8" t="s">
        <v>61</v>
      </c>
      <c r="Z9596" s="8" t="s">
        <v>1139</v>
      </c>
      <c r="AP9596" s="6"/>
      <c r="AQ9596" s="6"/>
      <c r="AR9596" s="6"/>
      <c r="AS9596" s="6"/>
      <c r="AT9596" s="6"/>
    </row>
    <row r="9597" spans="1:46" ht="14.25" customHeight="1">
      <c r="A9597" s="7" t="s">
        <v>159</v>
      </c>
      <c r="B9597" s="7">
        <v>7329</v>
      </c>
      <c r="C9597" s="8">
        <v>110698</v>
      </c>
      <c r="D9597" s="8" t="s">
        <v>4932</v>
      </c>
      <c r="E9597" s="8" t="str">
        <f t="shared" si="149"/>
        <v>JUBILANT LIFE SCIENC18</v>
      </c>
      <c r="F9597" s="8" t="s">
        <v>116</v>
      </c>
      <c r="G9597" s="8">
        <v>1978</v>
      </c>
      <c r="H9597" s="8">
        <v>42</v>
      </c>
      <c r="I9597" s="8" t="s">
        <v>56</v>
      </c>
      <c r="J9597" s="8" t="s">
        <v>4972</v>
      </c>
      <c r="K9597" s="6" t="s">
        <v>4974</v>
      </c>
      <c r="L9597" s="7" t="s">
        <v>60</v>
      </c>
      <c r="M9597" s="6"/>
      <c r="N9597" s="6"/>
      <c r="O9597" s="6"/>
      <c r="P9597" s="6"/>
      <c r="Q9597" s="6"/>
      <c r="R9597" s="6"/>
      <c r="S9597" s="6"/>
      <c r="T9597" s="6"/>
      <c r="U9597" s="6"/>
      <c r="V9597" s="6"/>
      <c r="W9597" s="8" t="s">
        <v>61</v>
      </c>
      <c r="Z9597" s="8" t="s">
        <v>1139</v>
      </c>
      <c r="AP9597" s="6"/>
      <c r="AQ9597" s="6"/>
      <c r="AR9597" s="6"/>
      <c r="AS9597" s="6"/>
      <c r="AT9597" s="6"/>
    </row>
    <row r="9598" spans="1:46" ht="14.25" customHeight="1">
      <c r="A9598" s="7" t="s">
        <v>159</v>
      </c>
      <c r="B9598" s="7">
        <v>7379</v>
      </c>
      <c r="C9598" s="8">
        <v>110698</v>
      </c>
      <c r="D9598" s="8" t="s">
        <v>4932</v>
      </c>
      <c r="E9598" s="8" t="str">
        <f t="shared" si="149"/>
        <v>JUBILANT LIFE SCIENC19</v>
      </c>
      <c r="F9598" s="8" t="s">
        <v>116</v>
      </c>
      <c r="G9598" s="8">
        <v>1978</v>
      </c>
      <c r="H9598" s="8">
        <v>42</v>
      </c>
      <c r="I9598" s="8" t="s">
        <v>41</v>
      </c>
      <c r="J9598" s="8" t="s">
        <v>4972</v>
      </c>
      <c r="K9598" s="6" t="s">
        <v>4974</v>
      </c>
      <c r="L9598" s="7" t="s">
        <v>60</v>
      </c>
      <c r="M9598" s="6"/>
      <c r="N9598" s="6"/>
      <c r="O9598" s="6"/>
      <c r="P9598" s="6"/>
      <c r="Q9598" s="6"/>
      <c r="R9598" s="6"/>
      <c r="S9598" s="6"/>
      <c r="T9598" s="6"/>
      <c r="U9598" s="6"/>
      <c r="V9598" s="6"/>
      <c r="W9598" s="8" t="s">
        <v>61</v>
      </c>
      <c r="Z9598" s="8" t="s">
        <v>1139</v>
      </c>
      <c r="AP9598" s="6"/>
      <c r="AQ9598" s="6"/>
      <c r="AR9598" s="6"/>
      <c r="AS9598" s="6"/>
      <c r="AT9598" s="6"/>
    </row>
    <row r="9599" spans="1:46" ht="14.25" customHeight="1">
      <c r="A9599" s="7" t="s">
        <v>159</v>
      </c>
      <c r="B9599" s="7">
        <v>7406</v>
      </c>
      <c r="C9599" s="8">
        <v>110698</v>
      </c>
      <c r="D9599" s="8" t="s">
        <v>4932</v>
      </c>
      <c r="E9599" s="8" t="str">
        <f t="shared" si="149"/>
        <v>JUBILANT LIFE SCIENC19</v>
      </c>
      <c r="F9599" s="8" t="s">
        <v>116</v>
      </c>
      <c r="G9599" s="8">
        <v>1978</v>
      </c>
      <c r="H9599" s="8">
        <v>42</v>
      </c>
      <c r="I9599" s="8" t="s">
        <v>41</v>
      </c>
      <c r="J9599" s="8" t="s">
        <v>4975</v>
      </c>
      <c r="K9599" s="8" t="s">
        <v>4975</v>
      </c>
      <c r="L9599" s="7" t="s">
        <v>48</v>
      </c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8" t="s">
        <v>49</v>
      </c>
      <c r="Z9599" s="8" t="s">
        <v>1139</v>
      </c>
      <c r="AP9599" s="6"/>
      <c r="AQ9599" s="6"/>
      <c r="AR9599" s="6"/>
      <c r="AS9599" s="6"/>
      <c r="AT9599" s="6"/>
    </row>
    <row r="9600" spans="1:46" ht="14.25" customHeight="1">
      <c r="A9600" s="10" t="s">
        <v>685</v>
      </c>
      <c r="B9600" s="7">
        <v>132</v>
      </c>
      <c r="C9600" s="8">
        <v>110698</v>
      </c>
      <c r="D9600" s="8" t="s">
        <v>4932</v>
      </c>
      <c r="E9600" s="8" t="str">
        <f t="shared" si="149"/>
        <v>JUBILANT LIFE SCIENC14</v>
      </c>
      <c r="F9600" s="8" t="s">
        <v>116</v>
      </c>
      <c r="G9600" s="8">
        <v>1978</v>
      </c>
      <c r="I9600" s="6" t="s">
        <v>117</v>
      </c>
      <c r="J9600" s="8" t="s">
        <v>4976</v>
      </c>
      <c r="K9600" s="11" t="s">
        <v>4977</v>
      </c>
      <c r="L9600" s="7" t="s">
        <v>1425</v>
      </c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AI9600" s="7"/>
      <c r="AJ9600" s="7"/>
      <c r="AK9600" s="7"/>
      <c r="AL9600" s="7"/>
      <c r="AN9600" s="7"/>
      <c r="AO9600" s="7"/>
      <c r="AP9600" s="6"/>
      <c r="AQ9600" s="6"/>
      <c r="AR9600" s="6"/>
      <c r="AS9600" s="6"/>
      <c r="AT9600" s="6"/>
    </row>
    <row r="9601" spans="1:46" ht="14.25" customHeight="1">
      <c r="A9601" s="7" t="s">
        <v>159</v>
      </c>
      <c r="B9601" s="7">
        <v>7182</v>
      </c>
      <c r="C9601" s="8">
        <v>110698</v>
      </c>
      <c r="D9601" s="8" t="s">
        <v>4932</v>
      </c>
      <c r="E9601" s="8" t="str">
        <f t="shared" si="149"/>
        <v>JUBILANT LIFE SCIENC15</v>
      </c>
      <c r="F9601" s="8" t="s">
        <v>116</v>
      </c>
      <c r="G9601" s="8">
        <v>1978</v>
      </c>
      <c r="H9601" s="8">
        <v>42</v>
      </c>
      <c r="I9601" s="8" t="s">
        <v>119</v>
      </c>
      <c r="J9601" s="8" t="s">
        <v>4976</v>
      </c>
      <c r="K9601" s="6" t="s">
        <v>4976</v>
      </c>
      <c r="L9601" s="7" t="s">
        <v>69</v>
      </c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8" t="s">
        <v>70</v>
      </c>
      <c r="Z9601" s="8" t="s">
        <v>1139</v>
      </c>
      <c r="AP9601" s="6"/>
      <c r="AQ9601" s="6"/>
      <c r="AR9601" s="6"/>
      <c r="AS9601" s="6"/>
      <c r="AT9601" s="6"/>
    </row>
    <row r="9602" spans="1:46" ht="14.25" customHeight="1">
      <c r="A9602" s="7" t="s">
        <v>159</v>
      </c>
      <c r="B9602" s="7">
        <v>7230</v>
      </c>
      <c r="C9602" s="8">
        <v>110698</v>
      </c>
      <c r="D9602" s="8" t="s">
        <v>4932</v>
      </c>
      <c r="E9602" s="8" t="str">
        <f t="shared" ref="E9602:E9665" si="150">CONCATENATE(LEFT(D9602,20),RIGHT(I9602,2))</f>
        <v>JUBILANT LIFE SCIENC16</v>
      </c>
      <c r="F9602" s="8" t="s">
        <v>116</v>
      </c>
      <c r="G9602" s="8">
        <v>1978</v>
      </c>
      <c r="H9602" s="8">
        <v>42</v>
      </c>
      <c r="I9602" s="8" t="s">
        <v>52</v>
      </c>
      <c r="J9602" s="8" t="s">
        <v>4976</v>
      </c>
      <c r="K9602" s="6" t="s">
        <v>4976</v>
      </c>
      <c r="L9602" s="7" t="s">
        <v>69</v>
      </c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8" t="s">
        <v>70</v>
      </c>
      <c r="Z9602" s="8" t="s">
        <v>1139</v>
      </c>
      <c r="AP9602" s="6"/>
      <c r="AQ9602" s="6"/>
      <c r="AR9602" s="6"/>
      <c r="AS9602" s="6"/>
      <c r="AT9602" s="6"/>
    </row>
    <row r="9603" spans="1:46" ht="14.25" customHeight="1">
      <c r="A9603" s="7" t="s">
        <v>159</v>
      </c>
      <c r="B9603" s="7">
        <v>7277</v>
      </c>
      <c r="C9603" s="8">
        <v>110698</v>
      </c>
      <c r="D9603" s="8" t="s">
        <v>4932</v>
      </c>
      <c r="E9603" s="8" t="str">
        <f t="shared" si="150"/>
        <v>JUBILANT LIFE SCIENC17</v>
      </c>
      <c r="F9603" s="8" t="s">
        <v>116</v>
      </c>
      <c r="G9603" s="8">
        <v>1978</v>
      </c>
      <c r="H9603" s="8">
        <v>42</v>
      </c>
      <c r="I9603" s="8" t="s">
        <v>54</v>
      </c>
      <c r="J9603" s="8" t="s">
        <v>4976</v>
      </c>
      <c r="K9603" s="6" t="s">
        <v>4976</v>
      </c>
      <c r="L9603" s="7" t="s">
        <v>69</v>
      </c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8" t="s">
        <v>70</v>
      </c>
      <c r="Z9603" s="8" t="s">
        <v>1139</v>
      </c>
      <c r="AP9603" s="6"/>
      <c r="AQ9603" s="6"/>
      <c r="AR9603" s="6"/>
      <c r="AS9603" s="6"/>
      <c r="AT9603" s="6"/>
    </row>
    <row r="9604" spans="1:46" ht="14.25" customHeight="1">
      <c r="A9604" s="7" t="s">
        <v>159</v>
      </c>
      <c r="B9604" s="7">
        <v>7327</v>
      </c>
      <c r="C9604" s="8">
        <v>110698</v>
      </c>
      <c r="D9604" s="8" t="s">
        <v>4932</v>
      </c>
      <c r="E9604" s="8" t="str">
        <f t="shared" si="150"/>
        <v>JUBILANT LIFE SCIENC18</v>
      </c>
      <c r="F9604" s="8" t="s">
        <v>116</v>
      </c>
      <c r="G9604" s="8">
        <v>1978</v>
      </c>
      <c r="H9604" s="8">
        <v>42</v>
      </c>
      <c r="I9604" s="8" t="s">
        <v>56</v>
      </c>
      <c r="J9604" s="8" t="s">
        <v>4976</v>
      </c>
      <c r="K9604" s="6" t="s">
        <v>4976</v>
      </c>
      <c r="L9604" s="7" t="s">
        <v>69</v>
      </c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8" t="s">
        <v>70</v>
      </c>
      <c r="Z9604" s="8" t="s">
        <v>1139</v>
      </c>
      <c r="AP9604" s="6"/>
      <c r="AQ9604" s="6"/>
      <c r="AR9604" s="6"/>
      <c r="AS9604" s="6"/>
      <c r="AT9604" s="6"/>
    </row>
    <row r="9605" spans="1:46" ht="14.25" customHeight="1">
      <c r="A9605" s="7" t="s">
        <v>159</v>
      </c>
      <c r="B9605" s="7">
        <v>7377</v>
      </c>
      <c r="C9605" s="8">
        <v>110698</v>
      </c>
      <c r="D9605" s="8" t="s">
        <v>4932</v>
      </c>
      <c r="E9605" s="8" t="str">
        <f t="shared" si="150"/>
        <v>JUBILANT LIFE SCIENC19</v>
      </c>
      <c r="F9605" s="8" t="s">
        <v>116</v>
      </c>
      <c r="G9605" s="8">
        <v>1978</v>
      </c>
      <c r="H9605" s="8">
        <v>42</v>
      </c>
      <c r="I9605" s="8" t="s">
        <v>41</v>
      </c>
      <c r="J9605" s="8" t="s">
        <v>4976</v>
      </c>
      <c r="K9605" s="6" t="s">
        <v>4976</v>
      </c>
      <c r="L9605" s="7" t="s">
        <v>69</v>
      </c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8" t="s">
        <v>70</v>
      </c>
      <c r="Z9605" s="8" t="s">
        <v>1139</v>
      </c>
      <c r="AP9605" s="6"/>
      <c r="AQ9605" s="6"/>
      <c r="AR9605" s="6"/>
      <c r="AS9605" s="6"/>
      <c r="AT9605" s="6"/>
    </row>
    <row r="9606" spans="1:46" ht="14.25" customHeight="1">
      <c r="A9606" s="10" t="s">
        <v>685</v>
      </c>
      <c r="B9606" s="7">
        <v>116</v>
      </c>
      <c r="C9606" s="8">
        <v>110698</v>
      </c>
      <c r="D9606" s="8" t="s">
        <v>4932</v>
      </c>
      <c r="E9606" s="8" t="str">
        <f t="shared" si="150"/>
        <v>JUBILANT LIFE SCIENC14</v>
      </c>
      <c r="F9606" s="8" t="s">
        <v>116</v>
      </c>
      <c r="G9606" s="8">
        <v>1978</v>
      </c>
      <c r="I9606" s="6" t="s">
        <v>117</v>
      </c>
      <c r="J9606" s="11" t="s">
        <v>4978</v>
      </c>
      <c r="K9606" s="11" t="s">
        <v>4979</v>
      </c>
      <c r="L9606" s="7" t="s">
        <v>564</v>
      </c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AI9606" s="7"/>
      <c r="AJ9606" s="7"/>
      <c r="AK9606" s="7"/>
      <c r="AL9606" s="7"/>
      <c r="AN9606" s="7"/>
      <c r="AO9606" s="7"/>
      <c r="AP9606" s="6"/>
      <c r="AQ9606" s="6"/>
      <c r="AR9606" s="6"/>
      <c r="AS9606" s="6"/>
      <c r="AT9606" s="6"/>
    </row>
    <row r="9607" spans="1:46" ht="14.25" customHeight="1">
      <c r="A9607" s="7" t="s">
        <v>159</v>
      </c>
      <c r="B9607" s="7">
        <v>7166</v>
      </c>
      <c r="C9607" s="8">
        <v>110698</v>
      </c>
      <c r="D9607" s="8" t="s">
        <v>4932</v>
      </c>
      <c r="E9607" s="8" t="str">
        <f t="shared" si="150"/>
        <v>JUBILANT LIFE SCIENC15</v>
      </c>
      <c r="F9607" s="8" t="s">
        <v>116</v>
      </c>
      <c r="G9607" s="8">
        <v>1978</v>
      </c>
      <c r="H9607" s="8">
        <v>42</v>
      </c>
      <c r="I9607" s="8" t="s">
        <v>119</v>
      </c>
      <c r="J9607" s="8" t="s">
        <v>4978</v>
      </c>
      <c r="K9607" s="8" t="s">
        <v>4980</v>
      </c>
      <c r="L9607" s="7" t="s">
        <v>48</v>
      </c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8" t="s">
        <v>49</v>
      </c>
      <c r="Z9607" s="8" t="s">
        <v>1139</v>
      </c>
      <c r="AP9607" s="6"/>
      <c r="AQ9607" s="6"/>
      <c r="AR9607" s="6"/>
      <c r="AS9607" s="6"/>
      <c r="AT9607" s="6"/>
    </row>
    <row r="9608" spans="1:46" ht="14.25" customHeight="1">
      <c r="A9608" s="7" t="s">
        <v>159</v>
      </c>
      <c r="B9608" s="7">
        <v>7214</v>
      </c>
      <c r="C9608" s="8">
        <v>110698</v>
      </c>
      <c r="D9608" s="8" t="s">
        <v>4932</v>
      </c>
      <c r="E9608" s="8" t="str">
        <f t="shared" si="150"/>
        <v>JUBILANT LIFE SCIENC16</v>
      </c>
      <c r="F9608" s="8" t="s">
        <v>116</v>
      </c>
      <c r="G9608" s="8">
        <v>1978</v>
      </c>
      <c r="H9608" s="8">
        <v>42</v>
      </c>
      <c r="I9608" s="8" t="s">
        <v>52</v>
      </c>
      <c r="J9608" s="8" t="s">
        <v>4978</v>
      </c>
      <c r="K9608" s="8" t="s">
        <v>4980</v>
      </c>
      <c r="L9608" s="7" t="s">
        <v>48</v>
      </c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8" t="s">
        <v>49</v>
      </c>
      <c r="Z9608" s="8" t="s">
        <v>1139</v>
      </c>
      <c r="AP9608" s="6"/>
      <c r="AQ9608" s="6"/>
      <c r="AR9608" s="6"/>
      <c r="AS9608" s="6"/>
      <c r="AT9608" s="6"/>
    </row>
    <row r="9609" spans="1:46" ht="14.25" customHeight="1">
      <c r="A9609" s="7" t="s">
        <v>159</v>
      </c>
      <c r="B9609" s="7">
        <v>7261</v>
      </c>
      <c r="C9609" s="8">
        <v>110698</v>
      </c>
      <c r="D9609" s="8" t="s">
        <v>4932</v>
      </c>
      <c r="E9609" s="8" t="str">
        <f t="shared" si="150"/>
        <v>JUBILANT LIFE SCIENC17</v>
      </c>
      <c r="F9609" s="8" t="s">
        <v>116</v>
      </c>
      <c r="G9609" s="8">
        <v>1978</v>
      </c>
      <c r="H9609" s="8">
        <v>42</v>
      </c>
      <c r="I9609" s="8" t="s">
        <v>54</v>
      </c>
      <c r="J9609" s="8" t="s">
        <v>4978</v>
      </c>
      <c r="K9609" s="8" t="s">
        <v>4980</v>
      </c>
      <c r="L9609" s="7" t="s">
        <v>48</v>
      </c>
      <c r="M9609" s="6"/>
      <c r="N9609" s="6"/>
      <c r="O9609" s="6"/>
      <c r="P9609" s="6"/>
      <c r="Q9609" s="6"/>
      <c r="R9609" s="6"/>
      <c r="S9609" s="6"/>
      <c r="T9609" s="6"/>
      <c r="U9609" s="6"/>
      <c r="V9609" s="6"/>
      <c r="W9609" s="8" t="s">
        <v>49</v>
      </c>
      <c r="Z9609" s="8" t="s">
        <v>1139</v>
      </c>
      <c r="AP9609" s="6"/>
      <c r="AQ9609" s="6"/>
      <c r="AR9609" s="6"/>
      <c r="AS9609" s="6"/>
      <c r="AT9609" s="6"/>
    </row>
    <row r="9610" spans="1:46" ht="14.25" customHeight="1">
      <c r="A9610" s="7" t="s">
        <v>159</v>
      </c>
      <c r="B9610" s="7">
        <v>7311</v>
      </c>
      <c r="C9610" s="8">
        <v>110698</v>
      </c>
      <c r="D9610" s="8" t="s">
        <v>4932</v>
      </c>
      <c r="E9610" s="8" t="str">
        <f t="shared" si="150"/>
        <v>JUBILANT LIFE SCIENC18</v>
      </c>
      <c r="F9610" s="8" t="s">
        <v>116</v>
      </c>
      <c r="G9610" s="8">
        <v>1978</v>
      </c>
      <c r="H9610" s="8">
        <v>42</v>
      </c>
      <c r="I9610" s="8" t="s">
        <v>56</v>
      </c>
      <c r="J9610" s="8" t="s">
        <v>4978</v>
      </c>
      <c r="K9610" s="8" t="s">
        <v>4980</v>
      </c>
      <c r="L9610" s="7" t="s">
        <v>48</v>
      </c>
      <c r="M9610" s="6"/>
      <c r="N9610" s="6"/>
      <c r="O9610" s="6"/>
      <c r="P9610" s="6"/>
      <c r="Q9610" s="6"/>
      <c r="R9610" s="6"/>
      <c r="S9610" s="6"/>
      <c r="T9610" s="6"/>
      <c r="U9610" s="6"/>
      <c r="V9610" s="6"/>
      <c r="W9610" s="8" t="s">
        <v>49</v>
      </c>
      <c r="Z9610" s="8" t="s">
        <v>1139</v>
      </c>
      <c r="AP9610" s="6"/>
      <c r="AQ9610" s="6"/>
      <c r="AR9610" s="6"/>
      <c r="AS9610" s="6"/>
      <c r="AT9610" s="6"/>
    </row>
    <row r="9611" spans="1:46" ht="14.25" customHeight="1">
      <c r="A9611" s="7" t="s">
        <v>159</v>
      </c>
      <c r="B9611" s="7">
        <v>7361</v>
      </c>
      <c r="C9611" s="8">
        <v>110698</v>
      </c>
      <c r="D9611" s="8" t="s">
        <v>4932</v>
      </c>
      <c r="E9611" s="8" t="str">
        <f t="shared" si="150"/>
        <v>JUBILANT LIFE SCIENC19</v>
      </c>
      <c r="F9611" s="8" t="s">
        <v>116</v>
      </c>
      <c r="G9611" s="8">
        <v>1978</v>
      </c>
      <c r="H9611" s="8">
        <v>42</v>
      </c>
      <c r="I9611" s="8" t="s">
        <v>41</v>
      </c>
      <c r="J9611" s="8" t="s">
        <v>4978</v>
      </c>
      <c r="K9611" s="8" t="s">
        <v>4980</v>
      </c>
      <c r="L9611" s="7" t="s">
        <v>48</v>
      </c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8" t="s">
        <v>49</v>
      </c>
      <c r="Z9611" s="8" t="s">
        <v>1139</v>
      </c>
      <c r="AP9611" s="6"/>
      <c r="AQ9611" s="6"/>
      <c r="AR9611" s="6"/>
      <c r="AS9611" s="6"/>
      <c r="AT9611" s="6"/>
    </row>
    <row r="9612" spans="1:46" ht="14.25" customHeight="1">
      <c r="A9612" s="10" t="s">
        <v>685</v>
      </c>
      <c r="B9612" s="7">
        <v>127</v>
      </c>
      <c r="C9612" s="8">
        <v>110698</v>
      </c>
      <c r="D9612" s="8" t="s">
        <v>4932</v>
      </c>
      <c r="E9612" s="8" t="str">
        <f t="shared" si="150"/>
        <v>JUBILANT LIFE SCIENC14</v>
      </c>
      <c r="F9612" s="8" t="s">
        <v>116</v>
      </c>
      <c r="G9612" s="8">
        <v>1978</v>
      </c>
      <c r="I9612" s="6" t="s">
        <v>117</v>
      </c>
      <c r="J9612" s="11" t="s">
        <v>4981</v>
      </c>
      <c r="K9612" s="11" t="s">
        <v>4982</v>
      </c>
      <c r="L9612" s="7" t="s">
        <v>1425</v>
      </c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AI9612" s="7"/>
      <c r="AJ9612" s="7"/>
      <c r="AK9612" s="7"/>
      <c r="AL9612" s="7"/>
      <c r="AN9612" s="7"/>
      <c r="AO9612" s="7"/>
      <c r="AP9612" s="6"/>
      <c r="AQ9612" s="6"/>
      <c r="AR9612" s="6"/>
      <c r="AS9612" s="6"/>
      <c r="AT9612" s="6"/>
    </row>
    <row r="9613" spans="1:46" ht="14.25" customHeight="1">
      <c r="A9613" s="7" t="s">
        <v>159</v>
      </c>
      <c r="B9613" s="7">
        <v>7177</v>
      </c>
      <c r="C9613" s="8">
        <v>110698</v>
      </c>
      <c r="D9613" s="8" t="s">
        <v>4932</v>
      </c>
      <c r="E9613" s="8" t="str">
        <f t="shared" si="150"/>
        <v>JUBILANT LIFE SCIENC15</v>
      </c>
      <c r="F9613" s="8" t="s">
        <v>116</v>
      </c>
      <c r="G9613" s="8">
        <v>1978</v>
      </c>
      <c r="H9613" s="8">
        <v>42</v>
      </c>
      <c r="I9613" s="8" t="s">
        <v>119</v>
      </c>
      <c r="J9613" s="8" t="s">
        <v>4981</v>
      </c>
      <c r="K9613" s="6" t="s">
        <v>4981</v>
      </c>
      <c r="L9613" s="7" t="s">
        <v>69</v>
      </c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8" t="s">
        <v>70</v>
      </c>
      <c r="Z9613" s="8" t="s">
        <v>1139</v>
      </c>
      <c r="AP9613" s="6"/>
      <c r="AQ9613" s="6"/>
      <c r="AR9613" s="6"/>
      <c r="AS9613" s="6"/>
      <c r="AT9613" s="6"/>
    </row>
    <row r="9614" spans="1:46" ht="14.25" customHeight="1">
      <c r="A9614" s="7" t="s">
        <v>159</v>
      </c>
      <c r="B9614" s="7">
        <v>7213</v>
      </c>
      <c r="C9614" s="8">
        <v>110698</v>
      </c>
      <c r="D9614" s="8" t="s">
        <v>4932</v>
      </c>
      <c r="E9614" s="8" t="str">
        <f t="shared" si="150"/>
        <v>JUBILANT LIFE SCIENC16</v>
      </c>
      <c r="F9614" s="8" t="s">
        <v>116</v>
      </c>
      <c r="G9614" s="8">
        <v>1978</v>
      </c>
      <c r="H9614" s="8">
        <v>42</v>
      </c>
      <c r="I9614" s="8" t="s">
        <v>52</v>
      </c>
      <c r="J9614" s="8" t="s">
        <v>4981</v>
      </c>
      <c r="K9614" s="8" t="s">
        <v>4983</v>
      </c>
      <c r="L9614" s="7" t="s">
        <v>48</v>
      </c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8" t="s">
        <v>49</v>
      </c>
      <c r="Z9614" s="8" t="s">
        <v>1139</v>
      </c>
      <c r="AP9614" s="6"/>
      <c r="AQ9614" s="6"/>
      <c r="AR9614" s="6"/>
      <c r="AS9614" s="6"/>
      <c r="AT9614" s="6"/>
    </row>
    <row r="9615" spans="1:46" ht="14.25" customHeight="1">
      <c r="A9615" s="7" t="s">
        <v>159</v>
      </c>
      <c r="B9615" s="7">
        <v>7225</v>
      </c>
      <c r="C9615" s="8">
        <v>110698</v>
      </c>
      <c r="D9615" s="8" t="s">
        <v>4932</v>
      </c>
      <c r="E9615" s="8" t="str">
        <f t="shared" si="150"/>
        <v>JUBILANT LIFE SCIENC16</v>
      </c>
      <c r="F9615" s="8" t="s">
        <v>116</v>
      </c>
      <c r="G9615" s="8">
        <v>1978</v>
      </c>
      <c r="H9615" s="8">
        <v>42</v>
      </c>
      <c r="I9615" s="8" t="s">
        <v>52</v>
      </c>
      <c r="J9615" s="8" t="s">
        <v>4981</v>
      </c>
      <c r="K9615" s="6" t="s">
        <v>4981</v>
      </c>
      <c r="L9615" s="7" t="s">
        <v>69</v>
      </c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8" t="s">
        <v>70</v>
      </c>
      <c r="Z9615" s="8" t="s">
        <v>1139</v>
      </c>
      <c r="AP9615" s="6"/>
      <c r="AQ9615" s="6"/>
      <c r="AR9615" s="6"/>
      <c r="AS9615" s="6"/>
      <c r="AT9615" s="6"/>
    </row>
    <row r="9616" spans="1:46" ht="14.25" customHeight="1">
      <c r="A9616" s="7" t="s">
        <v>159</v>
      </c>
      <c r="B9616" s="7">
        <v>7260</v>
      </c>
      <c r="C9616" s="8">
        <v>110698</v>
      </c>
      <c r="D9616" s="8" t="s">
        <v>4932</v>
      </c>
      <c r="E9616" s="8" t="str">
        <f t="shared" si="150"/>
        <v>JUBILANT LIFE SCIENC17</v>
      </c>
      <c r="F9616" s="8" t="s">
        <v>116</v>
      </c>
      <c r="G9616" s="8">
        <v>1978</v>
      </c>
      <c r="H9616" s="8">
        <v>42</v>
      </c>
      <c r="I9616" s="8" t="s">
        <v>54</v>
      </c>
      <c r="J9616" s="8" t="s">
        <v>4981</v>
      </c>
      <c r="K9616" s="8" t="s">
        <v>4983</v>
      </c>
      <c r="L9616" s="7" t="s">
        <v>48</v>
      </c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8" t="s">
        <v>49</v>
      </c>
      <c r="Z9616" s="8" t="s">
        <v>1139</v>
      </c>
      <c r="AP9616" s="6"/>
      <c r="AQ9616" s="6"/>
      <c r="AR9616" s="6"/>
      <c r="AS9616" s="6"/>
      <c r="AT9616" s="6"/>
    </row>
    <row r="9617" spans="1:46" ht="14.25" customHeight="1">
      <c r="A9617" s="7" t="s">
        <v>159</v>
      </c>
      <c r="B9617" s="7">
        <v>7272</v>
      </c>
      <c r="C9617" s="8">
        <v>110698</v>
      </c>
      <c r="D9617" s="8" t="s">
        <v>4932</v>
      </c>
      <c r="E9617" s="8" t="str">
        <f t="shared" si="150"/>
        <v>JUBILANT LIFE SCIENC17</v>
      </c>
      <c r="F9617" s="8" t="s">
        <v>116</v>
      </c>
      <c r="G9617" s="8">
        <v>1978</v>
      </c>
      <c r="H9617" s="8">
        <v>42</v>
      </c>
      <c r="I9617" s="8" t="s">
        <v>54</v>
      </c>
      <c r="J9617" s="8" t="s">
        <v>4981</v>
      </c>
      <c r="K9617" s="6" t="s">
        <v>4981</v>
      </c>
      <c r="L9617" s="7" t="s">
        <v>69</v>
      </c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8" t="s">
        <v>70</v>
      </c>
      <c r="Z9617" s="8" t="s">
        <v>1139</v>
      </c>
      <c r="AP9617" s="6"/>
      <c r="AQ9617" s="6"/>
      <c r="AR9617" s="6"/>
      <c r="AS9617" s="6"/>
      <c r="AT9617" s="6"/>
    </row>
    <row r="9618" spans="1:46" ht="14.25" customHeight="1">
      <c r="A9618" s="7" t="s">
        <v>159</v>
      </c>
      <c r="B9618" s="7">
        <v>7322</v>
      </c>
      <c r="C9618" s="8">
        <v>110698</v>
      </c>
      <c r="D9618" s="8" t="s">
        <v>4932</v>
      </c>
      <c r="E9618" s="8" t="str">
        <f t="shared" si="150"/>
        <v>JUBILANT LIFE SCIENC18</v>
      </c>
      <c r="F9618" s="8" t="s">
        <v>116</v>
      </c>
      <c r="G9618" s="8">
        <v>1978</v>
      </c>
      <c r="H9618" s="8">
        <v>42</v>
      </c>
      <c r="I9618" s="8" t="s">
        <v>56</v>
      </c>
      <c r="J9618" s="8" t="s">
        <v>4981</v>
      </c>
      <c r="K9618" s="6" t="s">
        <v>4981</v>
      </c>
      <c r="L9618" s="7" t="s">
        <v>69</v>
      </c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8" t="s">
        <v>70</v>
      </c>
      <c r="Z9618" s="8" t="s">
        <v>1139</v>
      </c>
      <c r="AP9618" s="6"/>
      <c r="AQ9618" s="6"/>
      <c r="AR9618" s="6"/>
      <c r="AS9618" s="6"/>
      <c r="AT9618" s="6"/>
    </row>
    <row r="9619" spans="1:46" ht="14.25" customHeight="1">
      <c r="A9619" s="7" t="s">
        <v>159</v>
      </c>
      <c r="B9619" s="7">
        <v>7372</v>
      </c>
      <c r="C9619" s="8">
        <v>110698</v>
      </c>
      <c r="D9619" s="8" t="s">
        <v>4932</v>
      </c>
      <c r="E9619" s="8" t="str">
        <f t="shared" si="150"/>
        <v>JUBILANT LIFE SCIENC19</v>
      </c>
      <c r="F9619" s="8" t="s">
        <v>116</v>
      </c>
      <c r="G9619" s="8">
        <v>1978</v>
      </c>
      <c r="H9619" s="8">
        <v>42</v>
      </c>
      <c r="I9619" s="8" t="s">
        <v>41</v>
      </c>
      <c r="J9619" s="8" t="s">
        <v>4981</v>
      </c>
      <c r="K9619" s="6" t="s">
        <v>4981</v>
      </c>
      <c r="L9619" s="7" t="s">
        <v>69</v>
      </c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8" t="s">
        <v>70</v>
      </c>
      <c r="Z9619" s="8" t="s">
        <v>1139</v>
      </c>
      <c r="AP9619" s="6"/>
      <c r="AQ9619" s="6"/>
      <c r="AR9619" s="6"/>
      <c r="AS9619" s="6"/>
      <c r="AT9619" s="6"/>
    </row>
    <row r="9620" spans="1:46" ht="14.25" customHeight="1">
      <c r="A9620" s="10" t="s">
        <v>685</v>
      </c>
      <c r="B9620" s="7">
        <v>115</v>
      </c>
      <c r="C9620" s="8">
        <v>110698</v>
      </c>
      <c r="D9620" s="8" t="s">
        <v>4932</v>
      </c>
      <c r="E9620" s="8" t="str">
        <f t="shared" si="150"/>
        <v>JUBILANT LIFE SCIENC14</v>
      </c>
      <c r="F9620" s="8" t="s">
        <v>116</v>
      </c>
      <c r="G9620" s="8">
        <v>1978</v>
      </c>
      <c r="I9620" s="6" t="s">
        <v>117</v>
      </c>
      <c r="J9620" s="11" t="s">
        <v>4984</v>
      </c>
      <c r="K9620" s="11" t="s">
        <v>4985</v>
      </c>
      <c r="L9620" s="7" t="s">
        <v>564</v>
      </c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AI9620" s="7"/>
      <c r="AJ9620" s="7"/>
      <c r="AK9620" s="7"/>
      <c r="AL9620" s="7"/>
      <c r="AN9620" s="7"/>
      <c r="AO9620" s="7"/>
      <c r="AP9620" s="6"/>
      <c r="AQ9620" s="6"/>
      <c r="AR9620" s="6"/>
      <c r="AS9620" s="6"/>
      <c r="AT9620" s="6"/>
    </row>
    <row r="9621" spans="1:46" ht="14.25" customHeight="1">
      <c r="A9621" s="7" t="s">
        <v>159</v>
      </c>
      <c r="B9621" s="7">
        <v>7165</v>
      </c>
      <c r="C9621" s="8">
        <v>110698</v>
      </c>
      <c r="D9621" s="8" t="s">
        <v>4932</v>
      </c>
      <c r="E9621" s="8" t="str">
        <f t="shared" si="150"/>
        <v>JUBILANT LIFE SCIENC15</v>
      </c>
      <c r="F9621" s="8" t="s">
        <v>116</v>
      </c>
      <c r="G9621" s="8">
        <v>1978</v>
      </c>
      <c r="H9621" s="8">
        <v>42</v>
      </c>
      <c r="I9621" s="8" t="s">
        <v>119</v>
      </c>
      <c r="J9621" s="8" t="s">
        <v>4984</v>
      </c>
      <c r="K9621" s="8" t="s">
        <v>4983</v>
      </c>
      <c r="L9621" s="7" t="s">
        <v>48</v>
      </c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8" t="s">
        <v>49</v>
      </c>
      <c r="Z9621" s="8" t="s">
        <v>1139</v>
      </c>
      <c r="AP9621" s="6"/>
      <c r="AQ9621" s="6"/>
      <c r="AR9621" s="6"/>
      <c r="AS9621" s="6"/>
      <c r="AT9621" s="6"/>
    </row>
    <row r="9622" spans="1:46" ht="14.25" customHeight="1">
      <c r="A9622" s="7" t="s">
        <v>159</v>
      </c>
      <c r="B9622" s="7">
        <v>7310</v>
      </c>
      <c r="C9622" s="8">
        <v>110698</v>
      </c>
      <c r="D9622" s="8" t="s">
        <v>4932</v>
      </c>
      <c r="E9622" s="8" t="str">
        <f t="shared" si="150"/>
        <v>JUBILANT LIFE SCIENC18</v>
      </c>
      <c r="F9622" s="8" t="s">
        <v>116</v>
      </c>
      <c r="G9622" s="8">
        <v>1978</v>
      </c>
      <c r="H9622" s="8">
        <v>42</v>
      </c>
      <c r="I9622" s="8" t="s">
        <v>56</v>
      </c>
      <c r="J9622" s="8" t="s">
        <v>4984</v>
      </c>
      <c r="K9622" s="8" t="s">
        <v>4983</v>
      </c>
      <c r="L9622" s="7" t="s">
        <v>48</v>
      </c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8" t="s">
        <v>49</v>
      </c>
      <c r="Z9622" s="8" t="s">
        <v>1139</v>
      </c>
      <c r="AP9622" s="6"/>
      <c r="AQ9622" s="6"/>
      <c r="AR9622" s="6"/>
      <c r="AS9622" s="6"/>
      <c r="AT9622" s="6"/>
    </row>
    <row r="9623" spans="1:46" ht="14.25" customHeight="1">
      <c r="A9623" s="7" t="s">
        <v>159</v>
      </c>
      <c r="B9623" s="7">
        <v>7360</v>
      </c>
      <c r="C9623" s="8">
        <v>110698</v>
      </c>
      <c r="D9623" s="8" t="s">
        <v>4932</v>
      </c>
      <c r="E9623" s="8" t="str">
        <f t="shared" si="150"/>
        <v>JUBILANT LIFE SCIENC19</v>
      </c>
      <c r="F9623" s="8" t="s">
        <v>116</v>
      </c>
      <c r="G9623" s="8">
        <v>1978</v>
      </c>
      <c r="H9623" s="8">
        <v>42</v>
      </c>
      <c r="I9623" s="8" t="s">
        <v>41</v>
      </c>
      <c r="J9623" s="8" t="s">
        <v>4984</v>
      </c>
      <c r="K9623" s="8" t="s">
        <v>4983</v>
      </c>
      <c r="L9623" s="7" t="s">
        <v>48</v>
      </c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8" t="s">
        <v>49</v>
      </c>
      <c r="Z9623" s="8" t="s">
        <v>1139</v>
      </c>
      <c r="AP9623" s="6"/>
      <c r="AQ9623" s="6"/>
      <c r="AR9623" s="6"/>
      <c r="AS9623" s="6"/>
      <c r="AT9623" s="6"/>
    </row>
    <row r="9624" spans="1:46" ht="14.25" customHeight="1">
      <c r="A9624" s="10" t="s">
        <v>685</v>
      </c>
      <c r="B9624" s="7">
        <v>135</v>
      </c>
      <c r="C9624" s="8">
        <v>110698</v>
      </c>
      <c r="D9624" s="8" t="s">
        <v>4932</v>
      </c>
      <c r="E9624" s="8" t="str">
        <f t="shared" si="150"/>
        <v>JUBILANT LIFE SCIENC14</v>
      </c>
      <c r="F9624" s="8" t="s">
        <v>116</v>
      </c>
      <c r="G9624" s="8">
        <v>1978</v>
      </c>
      <c r="I9624" s="6" t="s">
        <v>117</v>
      </c>
      <c r="J9624" s="11" t="s">
        <v>4986</v>
      </c>
      <c r="K9624" s="11" t="s">
        <v>4987</v>
      </c>
      <c r="L9624" s="7" t="s">
        <v>1425</v>
      </c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AI9624" s="7"/>
      <c r="AJ9624" s="7"/>
      <c r="AK9624" s="7"/>
      <c r="AL9624" s="7"/>
      <c r="AN9624" s="7"/>
      <c r="AO9624" s="7"/>
      <c r="AP9624" s="6"/>
      <c r="AQ9624" s="6"/>
      <c r="AR9624" s="6"/>
      <c r="AS9624" s="6"/>
      <c r="AT9624" s="6"/>
    </row>
    <row r="9625" spans="1:46" ht="14.25" customHeight="1">
      <c r="A9625" s="7" t="s">
        <v>159</v>
      </c>
      <c r="B9625" s="7">
        <v>7186</v>
      </c>
      <c r="C9625" s="8">
        <v>110698</v>
      </c>
      <c r="D9625" s="8" t="s">
        <v>4932</v>
      </c>
      <c r="E9625" s="8" t="str">
        <f t="shared" si="150"/>
        <v>JUBILANT LIFE SCIENC15</v>
      </c>
      <c r="F9625" s="8" t="s">
        <v>116</v>
      </c>
      <c r="G9625" s="8">
        <v>1978</v>
      </c>
      <c r="H9625" s="8">
        <v>42</v>
      </c>
      <c r="I9625" s="8" t="s">
        <v>119</v>
      </c>
      <c r="J9625" s="8" t="s">
        <v>4986</v>
      </c>
      <c r="K9625" s="6" t="s">
        <v>4986</v>
      </c>
      <c r="L9625" s="7" t="s">
        <v>69</v>
      </c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8" t="s">
        <v>70</v>
      </c>
      <c r="Z9625" s="8" t="s">
        <v>1139</v>
      </c>
      <c r="AP9625" s="6"/>
      <c r="AQ9625" s="6"/>
      <c r="AR9625" s="6"/>
      <c r="AS9625" s="6"/>
      <c r="AT9625" s="6"/>
    </row>
    <row r="9626" spans="1:46" ht="14.25" customHeight="1">
      <c r="A9626" s="7" t="s">
        <v>159</v>
      </c>
      <c r="B9626" s="7">
        <v>7233</v>
      </c>
      <c r="C9626" s="8">
        <v>110698</v>
      </c>
      <c r="D9626" s="8" t="s">
        <v>4932</v>
      </c>
      <c r="E9626" s="8" t="str">
        <f t="shared" si="150"/>
        <v>JUBILANT LIFE SCIENC16</v>
      </c>
      <c r="F9626" s="8" t="s">
        <v>116</v>
      </c>
      <c r="G9626" s="8">
        <v>1978</v>
      </c>
      <c r="H9626" s="8">
        <v>42</v>
      </c>
      <c r="I9626" s="8" t="s">
        <v>52</v>
      </c>
      <c r="J9626" s="8" t="s">
        <v>4986</v>
      </c>
      <c r="K9626" s="6" t="s">
        <v>4986</v>
      </c>
      <c r="L9626" s="7" t="s">
        <v>69</v>
      </c>
      <c r="M9626" s="6"/>
      <c r="N9626" s="6"/>
      <c r="O9626" s="6"/>
      <c r="P9626" s="6"/>
      <c r="Q9626" s="6"/>
      <c r="R9626" s="6"/>
      <c r="S9626" s="6"/>
      <c r="T9626" s="6"/>
      <c r="U9626" s="6"/>
      <c r="V9626" s="6"/>
      <c r="W9626" s="8" t="s">
        <v>70</v>
      </c>
      <c r="Z9626" s="8" t="s">
        <v>1139</v>
      </c>
      <c r="AP9626" s="6"/>
      <c r="AQ9626" s="6"/>
      <c r="AR9626" s="6"/>
      <c r="AS9626" s="6"/>
      <c r="AT9626" s="6"/>
    </row>
    <row r="9627" spans="1:46" ht="14.25" customHeight="1">
      <c r="A9627" s="7" t="s">
        <v>159</v>
      </c>
      <c r="B9627" s="7">
        <v>7280</v>
      </c>
      <c r="C9627" s="8">
        <v>110698</v>
      </c>
      <c r="D9627" s="8" t="s">
        <v>4932</v>
      </c>
      <c r="E9627" s="8" t="str">
        <f t="shared" si="150"/>
        <v>JUBILANT LIFE SCIENC17</v>
      </c>
      <c r="F9627" s="8" t="s">
        <v>116</v>
      </c>
      <c r="G9627" s="8">
        <v>1978</v>
      </c>
      <c r="H9627" s="8">
        <v>42</v>
      </c>
      <c r="I9627" s="8" t="s">
        <v>54</v>
      </c>
      <c r="J9627" s="8" t="s">
        <v>4986</v>
      </c>
      <c r="K9627" s="6" t="s">
        <v>4986</v>
      </c>
      <c r="L9627" s="7" t="s">
        <v>69</v>
      </c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8" t="s">
        <v>70</v>
      </c>
      <c r="Z9627" s="8" t="s">
        <v>1139</v>
      </c>
      <c r="AP9627" s="6"/>
      <c r="AQ9627" s="6"/>
      <c r="AR9627" s="6"/>
      <c r="AS9627" s="6"/>
      <c r="AT9627" s="6"/>
    </row>
    <row r="9628" spans="1:46" ht="14.25" customHeight="1">
      <c r="A9628" s="7" t="s">
        <v>159</v>
      </c>
      <c r="B9628" s="7">
        <v>7330</v>
      </c>
      <c r="C9628" s="8">
        <v>110698</v>
      </c>
      <c r="D9628" s="8" t="s">
        <v>4932</v>
      </c>
      <c r="E9628" s="8" t="str">
        <f t="shared" si="150"/>
        <v>JUBILANT LIFE SCIENC18</v>
      </c>
      <c r="F9628" s="8" t="s">
        <v>116</v>
      </c>
      <c r="G9628" s="8">
        <v>1978</v>
      </c>
      <c r="H9628" s="8">
        <v>42</v>
      </c>
      <c r="I9628" s="8" t="s">
        <v>56</v>
      </c>
      <c r="J9628" s="8" t="s">
        <v>4986</v>
      </c>
      <c r="K9628" s="6" t="s">
        <v>4988</v>
      </c>
      <c r="L9628" s="7" t="s">
        <v>69</v>
      </c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8" t="s">
        <v>70</v>
      </c>
      <c r="Z9628" s="8" t="s">
        <v>1139</v>
      </c>
      <c r="AP9628" s="6"/>
      <c r="AQ9628" s="6"/>
      <c r="AR9628" s="6"/>
      <c r="AS9628" s="6"/>
      <c r="AT9628" s="6"/>
    </row>
    <row r="9629" spans="1:46" ht="14.25" customHeight="1">
      <c r="A9629" s="7" t="s">
        <v>159</v>
      </c>
      <c r="B9629" s="7">
        <v>7380</v>
      </c>
      <c r="C9629" s="8">
        <v>110698</v>
      </c>
      <c r="D9629" s="8" t="s">
        <v>4932</v>
      </c>
      <c r="E9629" s="8" t="str">
        <f t="shared" si="150"/>
        <v>JUBILANT LIFE SCIENC19</v>
      </c>
      <c r="F9629" s="8" t="s">
        <v>116</v>
      </c>
      <c r="G9629" s="8">
        <v>1978</v>
      </c>
      <c r="H9629" s="8">
        <v>42</v>
      </c>
      <c r="I9629" s="8" t="s">
        <v>41</v>
      </c>
      <c r="J9629" s="8" t="s">
        <v>4988</v>
      </c>
      <c r="K9629" s="6" t="s">
        <v>4988</v>
      </c>
      <c r="L9629" s="7" t="s">
        <v>69</v>
      </c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8" t="s">
        <v>70</v>
      </c>
      <c r="Z9629" s="8" t="s">
        <v>1139</v>
      </c>
      <c r="AP9629" s="6"/>
      <c r="AQ9629" s="6"/>
      <c r="AR9629" s="6"/>
      <c r="AS9629" s="6"/>
      <c r="AT9629" s="6"/>
    </row>
    <row r="9630" spans="1:46" ht="14.25" customHeight="1">
      <c r="A9630" s="10" t="s">
        <v>685</v>
      </c>
      <c r="B9630" s="7">
        <v>146</v>
      </c>
      <c r="C9630" s="8">
        <v>110698</v>
      </c>
      <c r="D9630" s="8" t="s">
        <v>4932</v>
      </c>
      <c r="E9630" s="8" t="str">
        <f t="shared" si="150"/>
        <v>JUBILANT LIFE SCIENC14</v>
      </c>
      <c r="F9630" s="8" t="s">
        <v>116</v>
      </c>
      <c r="G9630" s="8">
        <v>1978</v>
      </c>
      <c r="I9630" s="6" t="s">
        <v>117</v>
      </c>
      <c r="J9630" s="11" t="s">
        <v>4989</v>
      </c>
      <c r="K9630" s="11" t="s">
        <v>4990</v>
      </c>
      <c r="L9630" s="7" t="s">
        <v>4510</v>
      </c>
      <c r="M9630" s="6"/>
      <c r="N9630" s="6"/>
      <c r="O9630" s="6"/>
      <c r="P9630" s="6"/>
      <c r="Q9630" s="6"/>
      <c r="R9630" s="6"/>
      <c r="S9630" s="6"/>
      <c r="T9630" s="6"/>
      <c r="U9630" s="6"/>
      <c r="V9630" s="6"/>
      <c r="AI9630" s="7"/>
      <c r="AJ9630" s="7"/>
      <c r="AK9630" s="7"/>
      <c r="AL9630" s="7"/>
      <c r="AN9630" s="7"/>
      <c r="AO9630" s="7"/>
      <c r="AP9630" s="6"/>
      <c r="AQ9630" s="6"/>
      <c r="AR9630" s="6"/>
      <c r="AS9630" s="6"/>
      <c r="AT9630" s="6"/>
    </row>
    <row r="9631" spans="1:46" ht="14.25" customHeight="1">
      <c r="A9631" s="7" t="s">
        <v>159</v>
      </c>
      <c r="B9631" s="7">
        <v>7197</v>
      </c>
      <c r="C9631" s="8">
        <v>110698</v>
      </c>
      <c r="D9631" s="8" t="s">
        <v>4932</v>
      </c>
      <c r="E9631" s="8" t="str">
        <f t="shared" si="150"/>
        <v>JUBILANT LIFE SCIENC15</v>
      </c>
      <c r="F9631" s="8" t="s">
        <v>116</v>
      </c>
      <c r="G9631" s="8">
        <v>1978</v>
      </c>
      <c r="H9631" s="8">
        <v>42</v>
      </c>
      <c r="I9631" s="8" t="s">
        <v>119</v>
      </c>
      <c r="J9631" s="8" t="s">
        <v>4989</v>
      </c>
      <c r="K9631" s="6" t="s">
        <v>4989</v>
      </c>
      <c r="L9631" s="7" t="s">
        <v>172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8" t="s">
        <v>173</v>
      </c>
      <c r="Z9631" s="8" t="s">
        <v>1139</v>
      </c>
      <c r="AP9631" s="6"/>
      <c r="AQ9631" s="6"/>
      <c r="AR9631" s="6"/>
      <c r="AS9631" s="6"/>
      <c r="AT9631" s="6"/>
    </row>
    <row r="9632" spans="1:46" ht="14.25" customHeight="1">
      <c r="A9632" s="7" t="s">
        <v>159</v>
      </c>
      <c r="B9632" s="7">
        <v>7244</v>
      </c>
      <c r="C9632" s="8">
        <v>110698</v>
      </c>
      <c r="D9632" s="8" t="s">
        <v>4932</v>
      </c>
      <c r="E9632" s="8" t="str">
        <f t="shared" si="150"/>
        <v>JUBILANT LIFE SCIENC16</v>
      </c>
      <c r="F9632" s="8" t="s">
        <v>116</v>
      </c>
      <c r="G9632" s="8">
        <v>1978</v>
      </c>
      <c r="H9632" s="8">
        <v>42</v>
      </c>
      <c r="I9632" s="8" t="s">
        <v>52</v>
      </c>
      <c r="J9632" s="8" t="s">
        <v>4989</v>
      </c>
      <c r="K9632" s="6" t="s">
        <v>4989</v>
      </c>
      <c r="L9632" s="7" t="s">
        <v>172</v>
      </c>
      <c r="M9632" s="6"/>
      <c r="N9632" s="6"/>
      <c r="O9632" s="6"/>
      <c r="P9632" s="6"/>
      <c r="Q9632" s="6"/>
      <c r="R9632" s="6"/>
      <c r="S9632" s="6"/>
      <c r="T9632" s="6"/>
      <c r="U9632" s="6"/>
      <c r="V9632" s="6"/>
      <c r="W9632" s="8" t="s">
        <v>173</v>
      </c>
      <c r="Z9632" s="8" t="s">
        <v>1139</v>
      </c>
      <c r="AP9632" s="6"/>
      <c r="AQ9632" s="6"/>
      <c r="AR9632" s="6"/>
      <c r="AS9632" s="6"/>
      <c r="AT9632" s="6"/>
    </row>
    <row r="9633" spans="1:46" ht="14.25" customHeight="1">
      <c r="A9633" s="7" t="s">
        <v>159</v>
      </c>
      <c r="B9633" s="7">
        <v>7291</v>
      </c>
      <c r="C9633" s="8">
        <v>110698</v>
      </c>
      <c r="D9633" s="8" t="s">
        <v>4932</v>
      </c>
      <c r="E9633" s="8" t="str">
        <f t="shared" si="150"/>
        <v>JUBILANT LIFE SCIENC17</v>
      </c>
      <c r="F9633" s="8" t="s">
        <v>116</v>
      </c>
      <c r="G9633" s="8">
        <v>1978</v>
      </c>
      <c r="H9633" s="8">
        <v>42</v>
      </c>
      <c r="I9633" s="8" t="s">
        <v>54</v>
      </c>
      <c r="J9633" s="8" t="s">
        <v>4989</v>
      </c>
      <c r="K9633" s="6" t="s">
        <v>4989</v>
      </c>
      <c r="L9633" s="7" t="s">
        <v>172</v>
      </c>
      <c r="M9633" s="6"/>
      <c r="N9633" s="6"/>
      <c r="O9633" s="6"/>
      <c r="P9633" s="6"/>
      <c r="Q9633" s="6"/>
      <c r="R9633" s="6"/>
      <c r="S9633" s="6"/>
      <c r="T9633" s="6"/>
      <c r="U9633" s="6"/>
      <c r="V9633" s="6"/>
      <c r="W9633" s="8" t="s">
        <v>173</v>
      </c>
      <c r="Z9633" s="8" t="s">
        <v>1139</v>
      </c>
      <c r="AP9633" s="6"/>
      <c r="AQ9633" s="6"/>
      <c r="AR9633" s="6"/>
      <c r="AS9633" s="6"/>
      <c r="AT9633" s="6"/>
    </row>
    <row r="9634" spans="1:46" ht="14.25" customHeight="1">
      <c r="A9634" s="7" t="s">
        <v>159</v>
      </c>
      <c r="B9634" s="7">
        <v>7341</v>
      </c>
      <c r="C9634" s="8">
        <v>110698</v>
      </c>
      <c r="D9634" s="8" t="s">
        <v>4932</v>
      </c>
      <c r="E9634" s="8" t="str">
        <f t="shared" si="150"/>
        <v>JUBILANT LIFE SCIENC18</v>
      </c>
      <c r="F9634" s="8" t="s">
        <v>116</v>
      </c>
      <c r="G9634" s="8">
        <v>1978</v>
      </c>
      <c r="H9634" s="8">
        <v>42</v>
      </c>
      <c r="I9634" s="8" t="s">
        <v>56</v>
      </c>
      <c r="J9634" s="8" t="s">
        <v>4989</v>
      </c>
      <c r="K9634" s="6" t="s">
        <v>4989</v>
      </c>
      <c r="L9634" s="7" t="s">
        <v>172</v>
      </c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8" t="s">
        <v>173</v>
      </c>
      <c r="Z9634" s="8" t="s">
        <v>1139</v>
      </c>
      <c r="AP9634" s="6"/>
      <c r="AQ9634" s="6"/>
      <c r="AR9634" s="6"/>
      <c r="AS9634" s="6"/>
      <c r="AT9634" s="6"/>
    </row>
    <row r="9635" spans="1:46" ht="14.25" customHeight="1">
      <c r="A9635" s="7" t="s">
        <v>159</v>
      </c>
      <c r="B9635" s="7">
        <v>7388</v>
      </c>
      <c r="C9635" s="8">
        <v>110698</v>
      </c>
      <c r="D9635" s="8" t="s">
        <v>4932</v>
      </c>
      <c r="E9635" s="8" t="str">
        <f t="shared" si="150"/>
        <v>JUBILANT LIFE SCIENC19</v>
      </c>
      <c r="F9635" s="8" t="s">
        <v>116</v>
      </c>
      <c r="G9635" s="8">
        <v>1978</v>
      </c>
      <c r="H9635" s="8">
        <v>42</v>
      </c>
      <c r="I9635" s="27" t="s">
        <v>41</v>
      </c>
      <c r="J9635" s="8" t="s">
        <v>4989</v>
      </c>
      <c r="K9635" s="6" t="s">
        <v>4989</v>
      </c>
      <c r="L9635" s="7" t="s">
        <v>172</v>
      </c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8" t="s">
        <v>173</v>
      </c>
      <c r="Z9635" s="8" t="s">
        <v>1139</v>
      </c>
      <c r="AP9635" s="6"/>
      <c r="AQ9635" s="6"/>
      <c r="AR9635" s="6"/>
      <c r="AS9635" s="6"/>
      <c r="AT9635" s="6"/>
    </row>
    <row r="9636" spans="1:46" ht="14.25" customHeight="1">
      <c r="A9636" s="10" t="s">
        <v>685</v>
      </c>
      <c r="B9636" s="7">
        <v>153</v>
      </c>
      <c r="C9636" s="8">
        <v>110698</v>
      </c>
      <c r="D9636" s="8" t="s">
        <v>4932</v>
      </c>
      <c r="E9636" s="8" t="str">
        <f t="shared" si="150"/>
        <v>JUBILANT LIFE SCIENC14</v>
      </c>
      <c r="F9636" s="8" t="s">
        <v>116</v>
      </c>
      <c r="G9636" s="8">
        <v>1978</v>
      </c>
      <c r="I9636" s="6" t="s">
        <v>117</v>
      </c>
      <c r="J9636" s="11" t="s">
        <v>4991</v>
      </c>
      <c r="K9636" s="11" t="s">
        <v>4992</v>
      </c>
      <c r="L9636" s="7" t="s">
        <v>564</v>
      </c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AI9636" s="7"/>
      <c r="AJ9636" s="7"/>
      <c r="AK9636" s="7"/>
      <c r="AL9636" s="7"/>
      <c r="AN9636" s="7"/>
      <c r="AO9636" s="7"/>
      <c r="AP9636" s="6"/>
      <c r="AQ9636" s="6"/>
      <c r="AR9636" s="6"/>
      <c r="AS9636" s="6"/>
      <c r="AT9636" s="6"/>
    </row>
    <row r="9637" spans="1:46" ht="14.25" customHeight="1">
      <c r="A9637" s="7" t="s">
        <v>159</v>
      </c>
      <c r="B9637" s="7">
        <v>7251</v>
      </c>
      <c r="C9637" s="8">
        <v>110698</v>
      </c>
      <c r="D9637" s="8" t="s">
        <v>4932</v>
      </c>
      <c r="E9637" s="8" t="str">
        <f t="shared" si="150"/>
        <v>JUBILANT LIFE SCIENC16</v>
      </c>
      <c r="F9637" s="8" t="s">
        <v>116</v>
      </c>
      <c r="G9637" s="8">
        <v>1978</v>
      </c>
      <c r="H9637" s="8">
        <v>42</v>
      </c>
      <c r="I9637" s="8" t="s">
        <v>52</v>
      </c>
      <c r="J9637" s="8" t="s">
        <v>4991</v>
      </c>
      <c r="K9637" s="8" t="s">
        <v>4993</v>
      </c>
      <c r="L9637" s="7" t="s">
        <v>48</v>
      </c>
      <c r="M9637" s="6"/>
      <c r="N9637" s="6"/>
      <c r="O9637" s="6"/>
      <c r="P9637" s="6"/>
      <c r="Q9637" s="6"/>
      <c r="R9637" s="6"/>
      <c r="S9637" s="6"/>
      <c r="T9637" s="6"/>
      <c r="U9637" s="6"/>
      <c r="V9637" s="6"/>
      <c r="W9637" s="8" t="s">
        <v>49</v>
      </c>
      <c r="Z9637" s="8" t="s">
        <v>1139</v>
      </c>
      <c r="AP9637" s="6"/>
      <c r="AQ9637" s="6"/>
      <c r="AR9637" s="6"/>
      <c r="AS9637" s="6"/>
      <c r="AT9637" s="6"/>
    </row>
    <row r="9638" spans="1:46" ht="14.25" customHeight="1">
      <c r="A9638" s="7" t="s">
        <v>159</v>
      </c>
      <c r="B9638" s="7">
        <v>7298</v>
      </c>
      <c r="C9638" s="8">
        <v>110698</v>
      </c>
      <c r="D9638" s="8" t="s">
        <v>4932</v>
      </c>
      <c r="E9638" s="8" t="str">
        <f t="shared" si="150"/>
        <v>JUBILANT LIFE SCIENC17</v>
      </c>
      <c r="F9638" s="8" t="s">
        <v>116</v>
      </c>
      <c r="G9638" s="8">
        <v>1978</v>
      </c>
      <c r="H9638" s="8">
        <v>42</v>
      </c>
      <c r="I9638" s="8" t="s">
        <v>54</v>
      </c>
      <c r="J9638" s="8" t="s">
        <v>4991</v>
      </c>
      <c r="K9638" s="8" t="s">
        <v>4993</v>
      </c>
      <c r="L9638" s="7" t="s">
        <v>48</v>
      </c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8" t="s">
        <v>49</v>
      </c>
      <c r="Z9638" s="8" t="s">
        <v>1139</v>
      </c>
      <c r="AP9638" s="6"/>
      <c r="AQ9638" s="6"/>
      <c r="AR9638" s="6"/>
      <c r="AS9638" s="6"/>
      <c r="AT9638" s="6"/>
    </row>
    <row r="9639" spans="1:46" ht="14.25" customHeight="1">
      <c r="A9639" s="7" t="s">
        <v>159</v>
      </c>
      <c r="B9639" s="7">
        <v>7348</v>
      </c>
      <c r="C9639" s="8">
        <v>110698</v>
      </c>
      <c r="D9639" s="8" t="s">
        <v>4932</v>
      </c>
      <c r="E9639" s="8" t="str">
        <f t="shared" si="150"/>
        <v>JUBILANT LIFE SCIENC18</v>
      </c>
      <c r="F9639" s="8" t="s">
        <v>116</v>
      </c>
      <c r="G9639" s="8">
        <v>1978</v>
      </c>
      <c r="H9639" s="8">
        <v>42</v>
      </c>
      <c r="I9639" s="8" t="s">
        <v>56</v>
      </c>
      <c r="J9639" s="8" t="s">
        <v>4991</v>
      </c>
      <c r="K9639" s="8" t="s">
        <v>4993</v>
      </c>
      <c r="L9639" s="7" t="s">
        <v>48</v>
      </c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8" t="s">
        <v>49</v>
      </c>
      <c r="Z9639" s="8" t="s">
        <v>1139</v>
      </c>
      <c r="AP9639" s="6"/>
      <c r="AQ9639" s="6"/>
      <c r="AR9639" s="6"/>
      <c r="AS9639" s="6"/>
      <c r="AT9639" s="6"/>
    </row>
    <row r="9640" spans="1:46" ht="14.25" customHeight="1">
      <c r="A9640" s="7" t="s">
        <v>159</v>
      </c>
      <c r="B9640" s="7">
        <v>7393</v>
      </c>
      <c r="C9640" s="8">
        <v>110698</v>
      </c>
      <c r="D9640" s="8" t="s">
        <v>4932</v>
      </c>
      <c r="E9640" s="8" t="str">
        <f t="shared" si="150"/>
        <v>JUBILANT LIFE SCIENC19</v>
      </c>
      <c r="F9640" s="8" t="s">
        <v>116</v>
      </c>
      <c r="G9640" s="8">
        <v>1978</v>
      </c>
      <c r="H9640" s="8">
        <v>42</v>
      </c>
      <c r="I9640" s="8" t="s">
        <v>41</v>
      </c>
      <c r="J9640" s="8" t="s">
        <v>4991</v>
      </c>
      <c r="K9640" s="8" t="s">
        <v>4993</v>
      </c>
      <c r="L9640" s="7" t="s">
        <v>48</v>
      </c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8" t="s">
        <v>49</v>
      </c>
      <c r="Z9640" s="8" t="s">
        <v>1139</v>
      </c>
      <c r="AP9640" s="6"/>
      <c r="AQ9640" s="6"/>
      <c r="AR9640" s="6"/>
      <c r="AS9640" s="6"/>
      <c r="AT9640" s="6"/>
    </row>
    <row r="9641" spans="1:46" ht="14.25" customHeight="1">
      <c r="A9641" s="7" t="s">
        <v>159</v>
      </c>
      <c r="B9641" s="7">
        <v>7309</v>
      </c>
      <c r="C9641" s="8">
        <v>110698</v>
      </c>
      <c r="D9641" s="8" t="s">
        <v>4932</v>
      </c>
      <c r="E9641" s="8" t="str">
        <f t="shared" si="150"/>
        <v>JUBILANT LIFE SCIENC17</v>
      </c>
      <c r="F9641" s="8" t="s">
        <v>116</v>
      </c>
      <c r="G9641" s="8">
        <v>1978</v>
      </c>
      <c r="H9641" s="8">
        <v>42</v>
      </c>
      <c r="I9641" s="8" t="s">
        <v>54</v>
      </c>
      <c r="J9641" s="8" t="s">
        <v>4994</v>
      </c>
      <c r="K9641" s="6" t="s">
        <v>4994</v>
      </c>
      <c r="L9641" s="7" t="s">
        <v>69</v>
      </c>
      <c r="M9641" s="6"/>
      <c r="N9641" s="6"/>
      <c r="O9641" s="6"/>
      <c r="P9641" s="6"/>
      <c r="Q9641" s="6"/>
      <c r="R9641" s="6"/>
      <c r="S9641" s="6"/>
      <c r="T9641" s="6"/>
      <c r="U9641" s="6"/>
      <c r="V9641" s="6"/>
      <c r="W9641" s="8" t="s">
        <v>70</v>
      </c>
      <c r="Z9641" s="8" t="s">
        <v>1139</v>
      </c>
      <c r="AP9641" s="6"/>
      <c r="AQ9641" s="6"/>
      <c r="AR9641" s="6"/>
      <c r="AS9641" s="6"/>
      <c r="AT9641" s="6"/>
    </row>
    <row r="9642" spans="1:46" ht="14.25" customHeight="1">
      <c r="A9642" s="7" t="s">
        <v>159</v>
      </c>
      <c r="B9642" s="7">
        <v>7359</v>
      </c>
      <c r="C9642" s="8">
        <v>110698</v>
      </c>
      <c r="D9642" s="8" t="s">
        <v>4932</v>
      </c>
      <c r="E9642" s="8" t="str">
        <f t="shared" si="150"/>
        <v>JUBILANT LIFE SCIENC18</v>
      </c>
      <c r="F9642" s="8" t="s">
        <v>116</v>
      </c>
      <c r="G9642" s="8">
        <v>1978</v>
      </c>
      <c r="H9642" s="8">
        <v>42</v>
      </c>
      <c r="I9642" s="8" t="s">
        <v>56</v>
      </c>
      <c r="J9642" s="8" t="s">
        <v>4994</v>
      </c>
      <c r="K9642" s="6" t="s">
        <v>4994</v>
      </c>
      <c r="L9642" s="7" t="s">
        <v>69</v>
      </c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8" t="s">
        <v>70</v>
      </c>
      <c r="Z9642" s="8" t="s">
        <v>1139</v>
      </c>
      <c r="AP9642" s="6"/>
      <c r="AQ9642" s="6"/>
      <c r="AR9642" s="6"/>
      <c r="AS9642" s="6"/>
      <c r="AT9642" s="6"/>
    </row>
    <row r="9643" spans="1:46" ht="14.25" customHeight="1">
      <c r="A9643" s="7" t="s">
        <v>159</v>
      </c>
      <c r="B9643" s="7">
        <v>7402</v>
      </c>
      <c r="C9643" s="8">
        <v>110698</v>
      </c>
      <c r="D9643" s="8" t="s">
        <v>4932</v>
      </c>
      <c r="E9643" s="8" t="str">
        <f t="shared" si="150"/>
        <v>JUBILANT LIFE SCIENC19</v>
      </c>
      <c r="F9643" s="8" t="s">
        <v>116</v>
      </c>
      <c r="G9643" s="8">
        <v>1978</v>
      </c>
      <c r="H9643" s="8">
        <v>42</v>
      </c>
      <c r="I9643" s="8" t="s">
        <v>41</v>
      </c>
      <c r="J9643" s="8" t="s">
        <v>4994</v>
      </c>
      <c r="K9643" s="6" t="s">
        <v>4994</v>
      </c>
      <c r="L9643" s="7" t="s">
        <v>69</v>
      </c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8" t="s">
        <v>70</v>
      </c>
      <c r="Z9643" s="8" t="s">
        <v>1139</v>
      </c>
      <c r="AP9643" s="6"/>
      <c r="AQ9643" s="6"/>
      <c r="AR9643" s="6"/>
      <c r="AS9643" s="6"/>
      <c r="AT9643" s="6"/>
    </row>
    <row r="9644" spans="1:46" ht="14.25" customHeight="1">
      <c r="A9644" s="10" t="s">
        <v>685</v>
      </c>
      <c r="B9644" s="7">
        <v>144</v>
      </c>
      <c r="C9644" s="8">
        <v>110698</v>
      </c>
      <c r="D9644" s="8" t="s">
        <v>4932</v>
      </c>
      <c r="E9644" s="8" t="str">
        <f t="shared" si="150"/>
        <v>JUBILANT LIFE SCIENC14</v>
      </c>
      <c r="F9644" s="8" t="s">
        <v>116</v>
      </c>
      <c r="G9644" s="8">
        <v>1978</v>
      </c>
      <c r="I9644" s="6" t="s">
        <v>117</v>
      </c>
      <c r="J9644" s="12" t="s">
        <v>4995</v>
      </c>
      <c r="K9644" s="21" t="s">
        <v>4996</v>
      </c>
      <c r="L9644" s="7" t="s">
        <v>1425</v>
      </c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AI9644" s="7"/>
      <c r="AJ9644" s="7"/>
      <c r="AK9644" s="7"/>
      <c r="AL9644" s="7"/>
      <c r="AN9644" s="7"/>
      <c r="AO9644" s="7"/>
      <c r="AP9644" s="6"/>
      <c r="AQ9644" s="6"/>
      <c r="AR9644" s="6"/>
      <c r="AS9644" s="6"/>
      <c r="AT9644" s="6"/>
    </row>
    <row r="9645" spans="1:46" ht="14.25" customHeight="1">
      <c r="A9645" s="7" t="s">
        <v>159</v>
      </c>
      <c r="B9645" s="7">
        <v>7195</v>
      </c>
      <c r="C9645" s="8">
        <v>110698</v>
      </c>
      <c r="D9645" s="8" t="s">
        <v>4932</v>
      </c>
      <c r="E9645" s="8" t="str">
        <f t="shared" si="150"/>
        <v>JUBILANT LIFE SCIENC15</v>
      </c>
      <c r="F9645" s="8" t="s">
        <v>116</v>
      </c>
      <c r="G9645" s="8">
        <v>1978</v>
      </c>
      <c r="H9645" s="8">
        <v>42</v>
      </c>
      <c r="I9645" s="8" t="s">
        <v>119</v>
      </c>
      <c r="J9645" s="8" t="s">
        <v>4995</v>
      </c>
      <c r="K9645" s="6" t="s">
        <v>4995</v>
      </c>
      <c r="L9645" s="7" t="s">
        <v>69</v>
      </c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8" t="s">
        <v>70</v>
      </c>
      <c r="Z9645" s="8" t="s">
        <v>1139</v>
      </c>
      <c r="AP9645" s="6"/>
      <c r="AQ9645" s="6"/>
      <c r="AR9645" s="6"/>
      <c r="AS9645" s="6"/>
      <c r="AT9645" s="6"/>
    </row>
    <row r="9646" spans="1:46" ht="14.25" customHeight="1">
      <c r="A9646" s="7" t="s">
        <v>159</v>
      </c>
      <c r="B9646" s="7">
        <v>7242</v>
      </c>
      <c r="C9646" s="8">
        <v>110698</v>
      </c>
      <c r="D9646" s="8" t="s">
        <v>4932</v>
      </c>
      <c r="E9646" s="8" t="str">
        <f t="shared" si="150"/>
        <v>JUBILANT LIFE SCIENC16</v>
      </c>
      <c r="F9646" s="8" t="s">
        <v>116</v>
      </c>
      <c r="G9646" s="8">
        <v>1978</v>
      </c>
      <c r="H9646" s="8">
        <v>42</v>
      </c>
      <c r="I9646" s="8" t="s">
        <v>52</v>
      </c>
      <c r="J9646" s="8" t="s">
        <v>4995</v>
      </c>
      <c r="K9646" s="6" t="s">
        <v>4995</v>
      </c>
      <c r="L9646" s="7" t="s">
        <v>69</v>
      </c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8" t="s">
        <v>70</v>
      </c>
      <c r="Z9646" s="8" t="s">
        <v>1139</v>
      </c>
      <c r="AP9646" s="6"/>
      <c r="AQ9646" s="6"/>
      <c r="AR9646" s="6"/>
      <c r="AS9646" s="6"/>
      <c r="AT9646" s="6"/>
    </row>
    <row r="9647" spans="1:46" ht="14.25" customHeight="1">
      <c r="A9647" s="7" t="s">
        <v>159</v>
      </c>
      <c r="B9647" s="7">
        <v>7289</v>
      </c>
      <c r="C9647" s="8">
        <v>110698</v>
      </c>
      <c r="D9647" s="8" t="s">
        <v>4932</v>
      </c>
      <c r="E9647" s="8" t="str">
        <f t="shared" si="150"/>
        <v>JUBILANT LIFE SCIENC17</v>
      </c>
      <c r="F9647" s="8" t="s">
        <v>116</v>
      </c>
      <c r="G9647" s="8">
        <v>1978</v>
      </c>
      <c r="H9647" s="8">
        <v>42</v>
      </c>
      <c r="I9647" s="8" t="s">
        <v>54</v>
      </c>
      <c r="J9647" s="8" t="s">
        <v>4995</v>
      </c>
      <c r="K9647" s="6" t="s">
        <v>4995</v>
      </c>
      <c r="L9647" s="7" t="s">
        <v>69</v>
      </c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8" t="s">
        <v>70</v>
      </c>
      <c r="Z9647" s="8" t="s">
        <v>1139</v>
      </c>
      <c r="AP9647" s="6"/>
      <c r="AQ9647" s="6"/>
      <c r="AR9647" s="6"/>
      <c r="AS9647" s="6"/>
      <c r="AT9647" s="6"/>
    </row>
    <row r="9648" spans="1:46" ht="14.25" customHeight="1">
      <c r="A9648" s="7" t="s">
        <v>159</v>
      </c>
      <c r="B9648" s="7">
        <v>7339</v>
      </c>
      <c r="C9648" s="8">
        <v>110698</v>
      </c>
      <c r="D9648" s="8" t="s">
        <v>4932</v>
      </c>
      <c r="E9648" s="8" t="str">
        <f t="shared" si="150"/>
        <v>JUBILANT LIFE SCIENC18</v>
      </c>
      <c r="F9648" s="8" t="s">
        <v>116</v>
      </c>
      <c r="G9648" s="8">
        <v>1978</v>
      </c>
      <c r="H9648" s="8">
        <v>42</v>
      </c>
      <c r="I9648" s="8" t="s">
        <v>56</v>
      </c>
      <c r="J9648" s="8" t="s">
        <v>4995</v>
      </c>
      <c r="K9648" s="6" t="s">
        <v>4995</v>
      </c>
      <c r="L9648" s="7" t="s">
        <v>69</v>
      </c>
      <c r="M9648" s="6"/>
      <c r="N9648" s="6"/>
      <c r="O9648" s="6"/>
      <c r="P9648" s="6"/>
      <c r="Q9648" s="6"/>
      <c r="R9648" s="6"/>
      <c r="S9648" s="6"/>
      <c r="T9648" s="6"/>
      <c r="U9648" s="6"/>
      <c r="V9648" s="6"/>
      <c r="W9648" s="8" t="s">
        <v>70</v>
      </c>
      <c r="Z9648" s="8" t="s">
        <v>1139</v>
      </c>
      <c r="AP9648" s="6"/>
      <c r="AQ9648" s="6"/>
      <c r="AR9648" s="6"/>
      <c r="AS9648" s="6"/>
      <c r="AT9648" s="6"/>
    </row>
    <row r="9649" spans="1:46" ht="14.25" customHeight="1">
      <c r="A9649" s="7" t="s">
        <v>159</v>
      </c>
      <c r="B9649" s="7">
        <v>7387</v>
      </c>
      <c r="C9649" s="8">
        <v>110698</v>
      </c>
      <c r="D9649" s="8" t="s">
        <v>4932</v>
      </c>
      <c r="E9649" s="8" t="str">
        <f t="shared" si="150"/>
        <v>JUBILANT LIFE SCIENC19</v>
      </c>
      <c r="F9649" s="8" t="s">
        <v>116</v>
      </c>
      <c r="G9649" s="8">
        <v>1978</v>
      </c>
      <c r="H9649" s="8">
        <v>42</v>
      </c>
      <c r="I9649" s="8" t="s">
        <v>41</v>
      </c>
      <c r="J9649" s="8" t="s">
        <v>4995</v>
      </c>
      <c r="K9649" s="6" t="s">
        <v>4995</v>
      </c>
      <c r="L9649" s="7" t="s">
        <v>69</v>
      </c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8" t="s">
        <v>70</v>
      </c>
      <c r="Z9649" s="8" t="s">
        <v>1139</v>
      </c>
      <c r="AP9649" s="6"/>
      <c r="AQ9649" s="6"/>
      <c r="AR9649" s="6"/>
      <c r="AS9649" s="6"/>
      <c r="AT9649" s="6"/>
    </row>
    <row r="9650" spans="1:46" ht="14.25" customHeight="1">
      <c r="A9650" s="10" t="s">
        <v>685</v>
      </c>
      <c r="B9650" s="7">
        <v>136</v>
      </c>
      <c r="C9650" s="8">
        <v>110698</v>
      </c>
      <c r="D9650" s="8" t="s">
        <v>4932</v>
      </c>
      <c r="E9650" s="8" t="str">
        <f t="shared" si="150"/>
        <v>JUBILANT LIFE SCIENC14</v>
      </c>
      <c r="F9650" s="8" t="s">
        <v>116</v>
      </c>
      <c r="G9650" s="8">
        <v>1978</v>
      </c>
      <c r="I9650" s="6" t="s">
        <v>117</v>
      </c>
      <c r="J9650" s="12" t="s">
        <v>4997</v>
      </c>
      <c r="K9650" s="21" t="s">
        <v>4998</v>
      </c>
      <c r="L9650" s="7" t="s">
        <v>722</v>
      </c>
      <c r="M9650" s="6"/>
      <c r="N9650" s="6"/>
      <c r="O9650" s="6"/>
      <c r="P9650" s="6"/>
      <c r="Q9650" s="6"/>
      <c r="R9650" s="6"/>
      <c r="S9650" s="6"/>
      <c r="T9650" s="6"/>
      <c r="U9650" s="6"/>
      <c r="V9650" s="6"/>
      <c r="AI9650" s="7"/>
      <c r="AJ9650" s="7"/>
      <c r="AK9650" s="7"/>
      <c r="AL9650" s="7"/>
      <c r="AN9650" s="7"/>
      <c r="AO9650" s="7"/>
      <c r="AP9650" s="6"/>
      <c r="AQ9650" s="6"/>
      <c r="AR9650" s="6"/>
      <c r="AS9650" s="6"/>
      <c r="AT9650" s="6"/>
    </row>
    <row r="9651" spans="1:46" ht="14.25" customHeight="1">
      <c r="A9651" s="7" t="s">
        <v>159</v>
      </c>
      <c r="B9651" s="7">
        <v>7187</v>
      </c>
      <c r="C9651" s="8">
        <v>110698</v>
      </c>
      <c r="D9651" s="8" t="s">
        <v>4932</v>
      </c>
      <c r="E9651" s="8" t="str">
        <f t="shared" si="150"/>
        <v>JUBILANT LIFE SCIENC15</v>
      </c>
      <c r="F9651" s="8" t="s">
        <v>116</v>
      </c>
      <c r="G9651" s="8">
        <v>1978</v>
      </c>
      <c r="H9651" s="8">
        <v>42</v>
      </c>
      <c r="I9651" s="8" t="s">
        <v>119</v>
      </c>
      <c r="J9651" s="8" t="s">
        <v>4997</v>
      </c>
      <c r="K9651" s="6" t="s">
        <v>4999</v>
      </c>
      <c r="L9651" s="7" t="s">
        <v>60</v>
      </c>
      <c r="M9651" s="6"/>
      <c r="N9651" s="6"/>
      <c r="O9651" s="6"/>
      <c r="P9651" s="6"/>
      <c r="Q9651" s="6"/>
      <c r="R9651" s="6"/>
      <c r="S9651" s="6"/>
      <c r="T9651" s="6"/>
      <c r="U9651" s="6"/>
      <c r="V9651" s="6"/>
      <c r="W9651" s="8" t="s">
        <v>61</v>
      </c>
      <c r="Z9651" s="8" t="s">
        <v>1139</v>
      </c>
      <c r="AP9651" s="6"/>
      <c r="AQ9651" s="6"/>
      <c r="AR9651" s="6"/>
      <c r="AS9651" s="6"/>
      <c r="AT9651" s="6"/>
    </row>
    <row r="9652" spans="1:46" ht="14.25" customHeight="1">
      <c r="A9652" s="7" t="s">
        <v>159</v>
      </c>
      <c r="B9652" s="7">
        <v>7234</v>
      </c>
      <c r="C9652" s="8">
        <v>110698</v>
      </c>
      <c r="D9652" s="8" t="s">
        <v>4932</v>
      </c>
      <c r="E9652" s="8" t="str">
        <f t="shared" si="150"/>
        <v>JUBILANT LIFE SCIENC16</v>
      </c>
      <c r="F9652" s="8" t="s">
        <v>116</v>
      </c>
      <c r="G9652" s="8">
        <v>1978</v>
      </c>
      <c r="H9652" s="8">
        <v>42</v>
      </c>
      <c r="I9652" s="8" t="s">
        <v>52</v>
      </c>
      <c r="J9652" s="8" t="s">
        <v>4997</v>
      </c>
      <c r="K9652" s="6" t="s">
        <v>4999</v>
      </c>
      <c r="L9652" s="7" t="s">
        <v>60</v>
      </c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8" t="s">
        <v>61</v>
      </c>
      <c r="Z9652" s="8" t="s">
        <v>1139</v>
      </c>
      <c r="AP9652" s="6"/>
      <c r="AQ9652" s="6"/>
      <c r="AR9652" s="6"/>
      <c r="AS9652" s="6"/>
      <c r="AT9652" s="6"/>
    </row>
    <row r="9653" spans="1:46" ht="14.25" customHeight="1">
      <c r="A9653" s="7" t="s">
        <v>159</v>
      </c>
      <c r="B9653" s="7">
        <v>7281</v>
      </c>
      <c r="C9653" s="8">
        <v>110698</v>
      </c>
      <c r="D9653" s="8" t="s">
        <v>4932</v>
      </c>
      <c r="E9653" s="8" t="str">
        <f t="shared" si="150"/>
        <v>JUBILANT LIFE SCIENC17</v>
      </c>
      <c r="F9653" s="8" t="s">
        <v>116</v>
      </c>
      <c r="G9653" s="8">
        <v>1978</v>
      </c>
      <c r="H9653" s="8">
        <v>42</v>
      </c>
      <c r="I9653" s="8" t="s">
        <v>54</v>
      </c>
      <c r="J9653" s="8" t="s">
        <v>4997</v>
      </c>
      <c r="K9653" s="6" t="s">
        <v>4999</v>
      </c>
      <c r="L9653" s="7" t="s">
        <v>60</v>
      </c>
      <c r="M9653" s="6"/>
      <c r="N9653" s="6"/>
      <c r="O9653" s="6"/>
      <c r="P9653" s="6"/>
      <c r="Q9653" s="6"/>
      <c r="R9653" s="6"/>
      <c r="S9653" s="6"/>
      <c r="T9653" s="6"/>
      <c r="U9653" s="6"/>
      <c r="V9653" s="6"/>
      <c r="W9653" s="8" t="s">
        <v>61</v>
      </c>
      <c r="Z9653" s="8" t="s">
        <v>1139</v>
      </c>
      <c r="AP9653" s="6"/>
      <c r="AQ9653" s="6"/>
      <c r="AR9653" s="6"/>
      <c r="AS9653" s="6"/>
      <c r="AT9653" s="6"/>
    </row>
    <row r="9654" spans="1:46" ht="14.25" customHeight="1">
      <c r="A9654" s="7" t="s">
        <v>159</v>
      </c>
      <c r="B9654" s="7">
        <v>7331</v>
      </c>
      <c r="C9654" s="8">
        <v>110698</v>
      </c>
      <c r="D9654" s="8" t="s">
        <v>4932</v>
      </c>
      <c r="E9654" s="8" t="str">
        <f t="shared" si="150"/>
        <v>JUBILANT LIFE SCIENC18</v>
      </c>
      <c r="F9654" s="8" t="s">
        <v>116</v>
      </c>
      <c r="G9654" s="8">
        <v>1978</v>
      </c>
      <c r="H9654" s="8">
        <v>42</v>
      </c>
      <c r="I9654" s="8" t="s">
        <v>56</v>
      </c>
      <c r="J9654" s="8" t="s">
        <v>4997</v>
      </c>
      <c r="K9654" s="6" t="s">
        <v>4999</v>
      </c>
      <c r="L9654" s="7" t="s">
        <v>60</v>
      </c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8" t="s">
        <v>61</v>
      </c>
      <c r="Z9654" s="8" t="s">
        <v>1139</v>
      </c>
      <c r="AP9654" s="6"/>
      <c r="AQ9654" s="6"/>
      <c r="AR9654" s="6"/>
      <c r="AS9654" s="6"/>
      <c r="AT9654" s="6"/>
    </row>
    <row r="9655" spans="1:46" ht="14.25" customHeight="1">
      <c r="A9655" s="7" t="s">
        <v>159</v>
      </c>
      <c r="B9655" s="7">
        <v>7381</v>
      </c>
      <c r="C9655" s="8">
        <v>110698</v>
      </c>
      <c r="D9655" s="8" t="s">
        <v>4932</v>
      </c>
      <c r="E9655" s="8" t="str">
        <f t="shared" si="150"/>
        <v>JUBILANT LIFE SCIENC19</v>
      </c>
      <c r="F9655" s="8" t="s">
        <v>116</v>
      </c>
      <c r="G9655" s="8">
        <v>1978</v>
      </c>
      <c r="H9655" s="8">
        <v>42</v>
      </c>
      <c r="I9655" s="8" t="s">
        <v>41</v>
      </c>
      <c r="J9655" s="8" t="s">
        <v>4997</v>
      </c>
      <c r="K9655" s="6" t="s">
        <v>4997</v>
      </c>
      <c r="L9655" s="7" t="s">
        <v>60</v>
      </c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8" t="s">
        <v>61</v>
      </c>
      <c r="Z9655" s="8" t="s">
        <v>1139</v>
      </c>
      <c r="AP9655" s="6"/>
      <c r="AQ9655" s="6"/>
      <c r="AR9655" s="6"/>
      <c r="AS9655" s="6"/>
      <c r="AT9655" s="6"/>
    </row>
    <row r="9656" spans="1:46" ht="14.25" customHeight="1">
      <c r="A9656" s="10" t="s">
        <v>685</v>
      </c>
      <c r="B9656" s="7">
        <v>158</v>
      </c>
      <c r="C9656" s="8">
        <v>110698</v>
      </c>
      <c r="D9656" s="8" t="s">
        <v>4932</v>
      </c>
      <c r="E9656" s="8" t="str">
        <f t="shared" si="150"/>
        <v>JUBILANT LIFE SCIENC14</v>
      </c>
      <c r="F9656" s="8" t="s">
        <v>116</v>
      </c>
      <c r="G9656" s="8">
        <v>1978</v>
      </c>
      <c r="I9656" s="6" t="s">
        <v>117</v>
      </c>
      <c r="J9656" s="11" t="s">
        <v>5000</v>
      </c>
      <c r="K9656" s="11" t="s">
        <v>5001</v>
      </c>
      <c r="L9656" s="7" t="s">
        <v>4510</v>
      </c>
      <c r="M9656" s="6"/>
      <c r="N9656" s="6"/>
      <c r="O9656" s="6"/>
      <c r="P9656" s="6"/>
      <c r="Q9656" s="6"/>
      <c r="R9656" s="6"/>
      <c r="S9656" s="6"/>
      <c r="T9656" s="6"/>
      <c r="U9656" s="6"/>
      <c r="V9656" s="6"/>
      <c r="AI9656" s="7"/>
      <c r="AJ9656" s="7"/>
      <c r="AK9656" s="7"/>
      <c r="AL9656" s="7"/>
      <c r="AN9656" s="7"/>
      <c r="AO9656" s="7"/>
      <c r="AP9656" s="6"/>
      <c r="AQ9656" s="6"/>
      <c r="AR9656" s="6"/>
      <c r="AS9656" s="6"/>
      <c r="AT9656" s="6"/>
    </row>
    <row r="9657" spans="1:46" ht="14.25" customHeight="1">
      <c r="A9657" s="7" t="s">
        <v>159</v>
      </c>
      <c r="B9657" s="7">
        <v>7207</v>
      </c>
      <c r="C9657" s="8">
        <v>110698</v>
      </c>
      <c r="D9657" s="8" t="s">
        <v>4932</v>
      </c>
      <c r="E9657" s="8" t="str">
        <f t="shared" si="150"/>
        <v>JUBILANT LIFE SCIENC15</v>
      </c>
      <c r="F9657" s="8" t="s">
        <v>116</v>
      </c>
      <c r="G9657" s="8">
        <v>1978</v>
      </c>
      <c r="H9657" s="8">
        <v>42</v>
      </c>
      <c r="I9657" s="8" t="s">
        <v>119</v>
      </c>
      <c r="J9657" s="8" t="s">
        <v>5000</v>
      </c>
      <c r="K9657" s="6" t="s">
        <v>5000</v>
      </c>
      <c r="L9657" s="7" t="s">
        <v>4510</v>
      </c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8" t="s">
        <v>173</v>
      </c>
      <c r="Z9657" s="8" t="s">
        <v>1139</v>
      </c>
      <c r="AP9657" s="6"/>
      <c r="AQ9657" s="6"/>
      <c r="AR9657" s="6"/>
      <c r="AS9657" s="6"/>
      <c r="AT9657" s="6"/>
    </row>
    <row r="9658" spans="1:46" ht="14.25" customHeight="1">
      <c r="A9658" s="7" t="s">
        <v>159</v>
      </c>
      <c r="B9658" s="7">
        <v>7255</v>
      </c>
      <c r="C9658" s="8">
        <v>110698</v>
      </c>
      <c r="D9658" s="8" t="s">
        <v>4932</v>
      </c>
      <c r="E9658" s="8" t="str">
        <f t="shared" si="150"/>
        <v>JUBILANT LIFE SCIENC16</v>
      </c>
      <c r="F9658" s="8" t="s">
        <v>116</v>
      </c>
      <c r="G9658" s="8">
        <v>1978</v>
      </c>
      <c r="H9658" s="8">
        <v>42</v>
      </c>
      <c r="I9658" s="8" t="s">
        <v>52</v>
      </c>
      <c r="J9658" s="8" t="s">
        <v>5000</v>
      </c>
      <c r="K9658" s="6" t="s">
        <v>5000</v>
      </c>
      <c r="L9658" s="7" t="s">
        <v>4510</v>
      </c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8" t="s">
        <v>173</v>
      </c>
      <c r="Z9658" s="8" t="s">
        <v>1139</v>
      </c>
      <c r="AP9658" s="6"/>
      <c r="AQ9658" s="6"/>
      <c r="AR9658" s="6"/>
      <c r="AS9658" s="6"/>
      <c r="AT9658" s="6"/>
    </row>
    <row r="9659" spans="1:46" ht="14.25" customHeight="1">
      <c r="A9659" s="7" t="s">
        <v>159</v>
      </c>
      <c r="B9659" s="7">
        <v>7302</v>
      </c>
      <c r="C9659" s="8">
        <v>110698</v>
      </c>
      <c r="D9659" s="8" t="s">
        <v>4932</v>
      </c>
      <c r="E9659" s="8" t="str">
        <f t="shared" si="150"/>
        <v>JUBILANT LIFE SCIENC17</v>
      </c>
      <c r="F9659" s="8" t="s">
        <v>116</v>
      </c>
      <c r="G9659" s="8">
        <v>1978</v>
      </c>
      <c r="H9659" s="8">
        <v>42</v>
      </c>
      <c r="I9659" s="8" t="s">
        <v>54</v>
      </c>
      <c r="J9659" s="8" t="s">
        <v>5000</v>
      </c>
      <c r="K9659" s="6" t="s">
        <v>5000</v>
      </c>
      <c r="L9659" s="7" t="s">
        <v>4510</v>
      </c>
      <c r="M9659" s="6"/>
      <c r="N9659" s="6"/>
      <c r="O9659" s="6"/>
      <c r="P9659" s="6"/>
      <c r="Q9659" s="6"/>
      <c r="R9659" s="6"/>
      <c r="S9659" s="6"/>
      <c r="T9659" s="6"/>
      <c r="U9659" s="6"/>
      <c r="V9659" s="6"/>
      <c r="W9659" s="8" t="s">
        <v>173</v>
      </c>
      <c r="Z9659" s="8" t="s">
        <v>1139</v>
      </c>
      <c r="AP9659" s="6"/>
      <c r="AQ9659" s="6"/>
      <c r="AR9659" s="6"/>
      <c r="AS9659" s="6"/>
      <c r="AT9659" s="6"/>
    </row>
    <row r="9660" spans="1:46" ht="14.25" customHeight="1">
      <c r="A9660" s="7" t="s">
        <v>159</v>
      </c>
      <c r="B9660" s="7">
        <v>7352</v>
      </c>
      <c r="C9660" s="8">
        <v>110698</v>
      </c>
      <c r="D9660" s="8" t="s">
        <v>4932</v>
      </c>
      <c r="E9660" s="8" t="str">
        <f t="shared" si="150"/>
        <v>JUBILANT LIFE SCIENC18</v>
      </c>
      <c r="F9660" s="8" t="s">
        <v>116</v>
      </c>
      <c r="G9660" s="8">
        <v>1978</v>
      </c>
      <c r="H9660" s="8">
        <v>42</v>
      </c>
      <c r="I9660" s="8" t="s">
        <v>56</v>
      </c>
      <c r="J9660" s="8" t="s">
        <v>5000</v>
      </c>
      <c r="K9660" s="6" t="s">
        <v>5000</v>
      </c>
      <c r="L9660" s="7" t="s">
        <v>4510</v>
      </c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8" t="s">
        <v>173</v>
      </c>
      <c r="Z9660" s="8" t="s">
        <v>1139</v>
      </c>
      <c r="AP9660" s="6"/>
      <c r="AQ9660" s="6"/>
      <c r="AR9660" s="6"/>
      <c r="AS9660" s="6"/>
      <c r="AT9660" s="6"/>
    </row>
    <row r="9661" spans="1:46" ht="14.25" customHeight="1">
      <c r="A9661" s="7" t="s">
        <v>159</v>
      </c>
      <c r="B9661" s="7">
        <v>7308</v>
      </c>
      <c r="C9661" s="8">
        <v>110698</v>
      </c>
      <c r="D9661" s="8" t="s">
        <v>4932</v>
      </c>
      <c r="E9661" s="8" t="str">
        <f t="shared" si="150"/>
        <v>JUBILANT LIFE SCIENC17</v>
      </c>
      <c r="F9661" s="8" t="s">
        <v>116</v>
      </c>
      <c r="G9661" s="8">
        <v>1978</v>
      </c>
      <c r="H9661" s="8">
        <v>42</v>
      </c>
      <c r="I9661" s="8" t="s">
        <v>54</v>
      </c>
      <c r="J9661" s="8" t="s">
        <v>5002</v>
      </c>
      <c r="K9661" s="8" t="s">
        <v>5002</v>
      </c>
      <c r="L9661" s="7" t="s">
        <v>48</v>
      </c>
      <c r="M9661" s="6"/>
      <c r="N9661" s="6"/>
      <c r="O9661" s="6"/>
      <c r="P9661" s="6"/>
      <c r="Q9661" s="6"/>
      <c r="R9661" s="6"/>
      <c r="S9661" s="6"/>
      <c r="T9661" s="6"/>
      <c r="U9661" s="6"/>
      <c r="V9661" s="6"/>
      <c r="W9661" s="8" t="s">
        <v>49</v>
      </c>
      <c r="Z9661" s="8" t="s">
        <v>1139</v>
      </c>
      <c r="AP9661" s="6"/>
      <c r="AQ9661" s="6"/>
      <c r="AR9661" s="6"/>
      <c r="AS9661" s="6"/>
      <c r="AT9661" s="6"/>
    </row>
    <row r="9662" spans="1:46" ht="14.25" customHeight="1">
      <c r="A9662" s="7" t="s">
        <v>159</v>
      </c>
      <c r="B9662" s="7">
        <v>7358</v>
      </c>
      <c r="C9662" s="8">
        <v>110698</v>
      </c>
      <c r="D9662" s="8" t="s">
        <v>4932</v>
      </c>
      <c r="E9662" s="8" t="str">
        <f t="shared" si="150"/>
        <v>JUBILANT LIFE SCIENC18</v>
      </c>
      <c r="F9662" s="8" t="s">
        <v>116</v>
      </c>
      <c r="G9662" s="8">
        <v>1978</v>
      </c>
      <c r="H9662" s="8">
        <v>42</v>
      </c>
      <c r="I9662" s="8" t="s">
        <v>56</v>
      </c>
      <c r="J9662" s="8" t="s">
        <v>5002</v>
      </c>
      <c r="K9662" s="8" t="s">
        <v>5002</v>
      </c>
      <c r="L9662" s="7" t="s">
        <v>48</v>
      </c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8" t="s">
        <v>49</v>
      </c>
      <c r="Z9662" s="8" t="s">
        <v>1139</v>
      </c>
      <c r="AP9662" s="6"/>
      <c r="AQ9662" s="6"/>
      <c r="AR9662" s="6"/>
      <c r="AS9662" s="6"/>
      <c r="AT9662" s="6"/>
    </row>
    <row r="9663" spans="1:46" ht="14.25" customHeight="1">
      <c r="A9663" s="7" t="s">
        <v>159</v>
      </c>
      <c r="B9663" s="7">
        <v>7401</v>
      </c>
      <c r="C9663" s="8">
        <v>110698</v>
      </c>
      <c r="D9663" s="8" t="s">
        <v>4932</v>
      </c>
      <c r="E9663" s="8" t="str">
        <f t="shared" si="150"/>
        <v>JUBILANT LIFE SCIENC19</v>
      </c>
      <c r="F9663" s="8" t="s">
        <v>116</v>
      </c>
      <c r="G9663" s="8">
        <v>1978</v>
      </c>
      <c r="H9663" s="8">
        <v>42</v>
      </c>
      <c r="I9663" s="8" t="s">
        <v>41</v>
      </c>
      <c r="J9663" s="8" t="s">
        <v>5002</v>
      </c>
      <c r="K9663" s="8" t="s">
        <v>5002</v>
      </c>
      <c r="L9663" s="7" t="s">
        <v>48</v>
      </c>
      <c r="M9663" s="6"/>
      <c r="N9663" s="6"/>
      <c r="O9663" s="6"/>
      <c r="P9663" s="6"/>
      <c r="Q9663" s="6"/>
      <c r="R9663" s="6"/>
      <c r="S9663" s="6"/>
      <c r="T9663" s="6"/>
      <c r="U9663" s="6"/>
      <c r="V9663" s="6"/>
      <c r="W9663" s="8" t="s">
        <v>49</v>
      </c>
      <c r="Z9663" s="8" t="s">
        <v>1139</v>
      </c>
      <c r="AP9663" s="6"/>
      <c r="AQ9663" s="6"/>
      <c r="AR9663" s="6"/>
      <c r="AS9663" s="6"/>
      <c r="AT9663" s="6"/>
    </row>
    <row r="9664" spans="1:46" ht="14.25" customHeight="1">
      <c r="A9664" s="7" t="s">
        <v>159</v>
      </c>
      <c r="B9664" s="7">
        <v>7408</v>
      </c>
      <c r="C9664" s="8">
        <v>110698</v>
      </c>
      <c r="D9664" s="8" t="s">
        <v>4932</v>
      </c>
      <c r="E9664" s="8" t="str">
        <f t="shared" si="150"/>
        <v>JUBILANT LIFE SCIENC19</v>
      </c>
      <c r="F9664" s="8" t="s">
        <v>116</v>
      </c>
      <c r="G9664" s="8">
        <v>1978</v>
      </c>
      <c r="H9664" s="8">
        <v>42</v>
      </c>
      <c r="I9664" s="8" t="s">
        <v>41</v>
      </c>
      <c r="J9664" s="8" t="s">
        <v>5003</v>
      </c>
      <c r="K9664" s="6" t="s">
        <v>5003</v>
      </c>
      <c r="L9664" s="7" t="s">
        <v>69</v>
      </c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8" t="s">
        <v>70</v>
      </c>
      <c r="Z9664" s="8" t="s">
        <v>1139</v>
      </c>
      <c r="AP9664" s="6"/>
      <c r="AQ9664" s="6"/>
      <c r="AR9664" s="6"/>
      <c r="AS9664" s="6"/>
      <c r="AT9664" s="6"/>
    </row>
    <row r="9665" spans="1:46" ht="14.25" customHeight="1">
      <c r="A9665" s="7" t="s">
        <v>159</v>
      </c>
      <c r="B9665" s="7">
        <v>7410</v>
      </c>
      <c r="C9665" s="8">
        <v>110698</v>
      </c>
      <c r="D9665" s="8" t="s">
        <v>4932</v>
      </c>
      <c r="E9665" s="8" t="str">
        <f t="shared" si="150"/>
        <v>JUBILANT LIFE SCIENC19</v>
      </c>
      <c r="F9665" s="8" t="s">
        <v>116</v>
      </c>
      <c r="G9665" s="8">
        <v>1978</v>
      </c>
      <c r="H9665" s="8">
        <v>42</v>
      </c>
      <c r="I9665" s="8" t="s">
        <v>41</v>
      </c>
      <c r="J9665" s="8" t="s">
        <v>5004</v>
      </c>
      <c r="K9665" s="6" t="s">
        <v>5004</v>
      </c>
      <c r="L9665" s="7" t="s">
        <v>69</v>
      </c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8" t="s">
        <v>70</v>
      </c>
      <c r="Z9665" s="8" t="s">
        <v>1139</v>
      </c>
      <c r="AP9665" s="6"/>
      <c r="AQ9665" s="6"/>
      <c r="AR9665" s="6"/>
      <c r="AS9665" s="6"/>
      <c r="AT9665" s="6"/>
    </row>
    <row r="9666" spans="1:46" ht="14.25" customHeight="1">
      <c r="A9666" s="7" t="s">
        <v>159</v>
      </c>
      <c r="B9666" s="7">
        <v>7407</v>
      </c>
      <c r="C9666" s="8">
        <v>110698</v>
      </c>
      <c r="D9666" s="8" t="s">
        <v>4932</v>
      </c>
      <c r="E9666" s="8" t="str">
        <f t="shared" ref="E9666:E9729" si="151">CONCATENATE(LEFT(D9666,20),RIGHT(I9666,2))</f>
        <v>JUBILANT LIFE SCIENC19</v>
      </c>
      <c r="F9666" s="8" t="s">
        <v>116</v>
      </c>
      <c r="G9666" s="8">
        <v>1978</v>
      </c>
      <c r="H9666" s="8">
        <v>42</v>
      </c>
      <c r="I9666" s="8" t="s">
        <v>41</v>
      </c>
      <c r="J9666" s="8" t="s">
        <v>5005</v>
      </c>
      <c r="K9666" s="6" t="s">
        <v>5005</v>
      </c>
      <c r="L9666" s="7" t="s">
        <v>69</v>
      </c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8" t="s">
        <v>70</v>
      </c>
      <c r="Z9666" s="8" t="s">
        <v>1139</v>
      </c>
      <c r="AP9666" s="6"/>
      <c r="AQ9666" s="6"/>
      <c r="AR9666" s="6"/>
      <c r="AS9666" s="6"/>
      <c r="AT9666" s="6"/>
    </row>
    <row r="9667" spans="1:46" ht="14.25" customHeight="1">
      <c r="A9667" s="10" t="s">
        <v>685</v>
      </c>
      <c r="B9667" s="7">
        <v>119</v>
      </c>
      <c r="C9667" s="8">
        <v>110698</v>
      </c>
      <c r="D9667" s="8" t="s">
        <v>4932</v>
      </c>
      <c r="E9667" s="8" t="str">
        <f t="shared" si="151"/>
        <v>JUBILANT LIFE SCIENC14</v>
      </c>
      <c r="F9667" s="8" t="s">
        <v>116</v>
      </c>
      <c r="G9667" s="8">
        <v>1978</v>
      </c>
      <c r="I9667" s="6" t="s">
        <v>117</v>
      </c>
      <c r="J9667" s="11" t="s">
        <v>5006</v>
      </c>
      <c r="K9667" s="11" t="s">
        <v>5007</v>
      </c>
      <c r="L9667" s="7" t="s">
        <v>564</v>
      </c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AI9667" s="7"/>
      <c r="AJ9667" s="7"/>
      <c r="AK9667" s="7"/>
      <c r="AL9667" s="7"/>
      <c r="AN9667" s="7"/>
      <c r="AO9667" s="7"/>
      <c r="AP9667" s="6"/>
      <c r="AQ9667" s="6"/>
      <c r="AR9667" s="6"/>
      <c r="AS9667" s="6"/>
      <c r="AT9667" s="6"/>
    </row>
    <row r="9668" spans="1:46" ht="14.25" customHeight="1">
      <c r="A9668" s="7" t="s">
        <v>159</v>
      </c>
      <c r="B9668" s="7">
        <v>7169</v>
      </c>
      <c r="C9668" s="8">
        <v>110698</v>
      </c>
      <c r="D9668" s="8" t="s">
        <v>4932</v>
      </c>
      <c r="E9668" s="8" t="str">
        <f t="shared" si="151"/>
        <v>JUBILANT LIFE SCIENC15</v>
      </c>
      <c r="F9668" s="8" t="s">
        <v>116</v>
      </c>
      <c r="G9668" s="8">
        <v>1978</v>
      </c>
      <c r="H9668" s="8">
        <v>42</v>
      </c>
      <c r="I9668" s="8" t="s">
        <v>119</v>
      </c>
      <c r="J9668" s="8" t="s">
        <v>5006</v>
      </c>
      <c r="K9668" s="8" t="s">
        <v>5008</v>
      </c>
      <c r="L9668" s="7" t="s">
        <v>48</v>
      </c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8" t="s">
        <v>49</v>
      </c>
      <c r="Z9668" s="8" t="s">
        <v>1139</v>
      </c>
      <c r="AP9668" s="6"/>
      <c r="AQ9668" s="6"/>
      <c r="AR9668" s="6"/>
      <c r="AS9668" s="6"/>
      <c r="AT9668" s="6"/>
    </row>
    <row r="9669" spans="1:46" ht="14.25" customHeight="1">
      <c r="A9669" s="7" t="s">
        <v>159</v>
      </c>
      <c r="B9669" s="7">
        <v>7217</v>
      </c>
      <c r="C9669" s="8">
        <v>110698</v>
      </c>
      <c r="D9669" s="8" t="s">
        <v>4932</v>
      </c>
      <c r="E9669" s="8" t="str">
        <f t="shared" si="151"/>
        <v>JUBILANT LIFE SCIENC16</v>
      </c>
      <c r="F9669" s="8" t="s">
        <v>116</v>
      </c>
      <c r="G9669" s="8">
        <v>1978</v>
      </c>
      <c r="H9669" s="8">
        <v>42</v>
      </c>
      <c r="I9669" s="8" t="s">
        <v>52</v>
      </c>
      <c r="J9669" s="8" t="s">
        <v>5006</v>
      </c>
      <c r="K9669" s="8" t="s">
        <v>5008</v>
      </c>
      <c r="L9669" s="7" t="s">
        <v>48</v>
      </c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8" t="s">
        <v>49</v>
      </c>
      <c r="Z9669" s="8" t="s">
        <v>1139</v>
      </c>
      <c r="AP9669" s="6"/>
      <c r="AQ9669" s="6"/>
      <c r="AR9669" s="6"/>
      <c r="AS9669" s="6"/>
      <c r="AT9669" s="6"/>
    </row>
    <row r="9670" spans="1:46" ht="14.25" customHeight="1">
      <c r="A9670" s="7" t="s">
        <v>159</v>
      </c>
      <c r="B9670" s="7">
        <v>7264</v>
      </c>
      <c r="C9670" s="8">
        <v>110698</v>
      </c>
      <c r="D9670" s="8" t="s">
        <v>4932</v>
      </c>
      <c r="E9670" s="8" t="str">
        <f t="shared" si="151"/>
        <v>JUBILANT LIFE SCIENC17</v>
      </c>
      <c r="F9670" s="8" t="s">
        <v>116</v>
      </c>
      <c r="G9670" s="8">
        <v>1978</v>
      </c>
      <c r="H9670" s="8">
        <v>42</v>
      </c>
      <c r="I9670" s="8" t="s">
        <v>54</v>
      </c>
      <c r="J9670" s="8" t="s">
        <v>5006</v>
      </c>
      <c r="K9670" s="8" t="s">
        <v>5008</v>
      </c>
      <c r="L9670" s="7" t="s">
        <v>48</v>
      </c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8" t="s">
        <v>49</v>
      </c>
      <c r="Z9670" s="8" t="s">
        <v>1139</v>
      </c>
      <c r="AP9670" s="6"/>
      <c r="AQ9670" s="6"/>
      <c r="AR9670" s="6"/>
      <c r="AS9670" s="6"/>
      <c r="AT9670" s="6"/>
    </row>
    <row r="9671" spans="1:46" ht="14.25" customHeight="1">
      <c r="A9671" s="7" t="s">
        <v>159</v>
      </c>
      <c r="B9671" s="7">
        <v>7314</v>
      </c>
      <c r="C9671" s="8">
        <v>110698</v>
      </c>
      <c r="D9671" s="8" t="s">
        <v>4932</v>
      </c>
      <c r="E9671" s="8" t="str">
        <f t="shared" si="151"/>
        <v>JUBILANT LIFE SCIENC18</v>
      </c>
      <c r="F9671" s="8" t="s">
        <v>116</v>
      </c>
      <c r="G9671" s="8">
        <v>1978</v>
      </c>
      <c r="H9671" s="8">
        <v>42</v>
      </c>
      <c r="I9671" s="8" t="s">
        <v>56</v>
      </c>
      <c r="J9671" s="8" t="s">
        <v>5006</v>
      </c>
      <c r="K9671" s="8" t="s">
        <v>5008</v>
      </c>
      <c r="L9671" s="7" t="s">
        <v>48</v>
      </c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8" t="s">
        <v>49</v>
      </c>
      <c r="Z9671" s="8" t="s">
        <v>1139</v>
      </c>
      <c r="AP9671" s="6"/>
      <c r="AQ9671" s="6"/>
      <c r="AR9671" s="6"/>
      <c r="AS9671" s="6"/>
      <c r="AT9671" s="6"/>
    </row>
    <row r="9672" spans="1:46" ht="14.25" customHeight="1">
      <c r="A9672" s="7" t="s">
        <v>159</v>
      </c>
      <c r="B9672" s="7">
        <v>7364</v>
      </c>
      <c r="C9672" s="8">
        <v>110698</v>
      </c>
      <c r="D9672" s="8" t="s">
        <v>4932</v>
      </c>
      <c r="E9672" s="8" t="str">
        <f t="shared" si="151"/>
        <v>JUBILANT LIFE SCIENC19</v>
      </c>
      <c r="F9672" s="8" t="s">
        <v>116</v>
      </c>
      <c r="G9672" s="8">
        <v>1978</v>
      </c>
      <c r="H9672" s="8">
        <v>42</v>
      </c>
      <c r="I9672" s="8" t="s">
        <v>41</v>
      </c>
      <c r="J9672" s="8" t="s">
        <v>5006</v>
      </c>
      <c r="K9672" s="8" t="s">
        <v>5008</v>
      </c>
      <c r="L9672" s="7" t="s">
        <v>48</v>
      </c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8" t="s">
        <v>49</v>
      </c>
      <c r="Z9672" s="8" t="s">
        <v>1139</v>
      </c>
      <c r="AP9672" s="6"/>
      <c r="AQ9672" s="6"/>
      <c r="AR9672" s="6"/>
      <c r="AS9672" s="6"/>
      <c r="AT9672" s="6"/>
    </row>
    <row r="9673" spans="1:46" ht="14.25" customHeight="1">
      <c r="A9673" s="10" t="s">
        <v>685</v>
      </c>
      <c r="B9673" s="7">
        <v>156</v>
      </c>
      <c r="C9673" s="8">
        <v>110698</v>
      </c>
      <c r="D9673" s="8" t="s">
        <v>4932</v>
      </c>
      <c r="E9673" s="8" t="str">
        <f t="shared" si="151"/>
        <v>JUBILANT LIFE SCIENC14</v>
      </c>
      <c r="F9673" s="8" t="s">
        <v>116</v>
      </c>
      <c r="G9673" s="8">
        <v>1978</v>
      </c>
      <c r="I9673" s="6" t="s">
        <v>117</v>
      </c>
      <c r="J9673" s="11" t="s">
        <v>5009</v>
      </c>
      <c r="K9673" s="11" t="s">
        <v>5010</v>
      </c>
      <c r="L9673" s="7" t="s">
        <v>1425</v>
      </c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AI9673" s="7"/>
      <c r="AJ9673" s="7"/>
      <c r="AK9673" s="7"/>
      <c r="AL9673" s="7"/>
      <c r="AN9673" s="7"/>
      <c r="AO9673" s="7"/>
      <c r="AP9673" s="6"/>
      <c r="AQ9673" s="6"/>
      <c r="AR9673" s="6"/>
      <c r="AS9673" s="6"/>
      <c r="AT9673" s="6"/>
    </row>
    <row r="9674" spans="1:46" ht="14.25" customHeight="1">
      <c r="A9674" s="10" t="s">
        <v>685</v>
      </c>
      <c r="B9674" s="7">
        <v>120</v>
      </c>
      <c r="C9674" s="8">
        <v>110698</v>
      </c>
      <c r="D9674" s="8" t="s">
        <v>4932</v>
      </c>
      <c r="E9674" s="8" t="str">
        <f t="shared" si="151"/>
        <v>JUBILANT LIFE SCIENC14</v>
      </c>
      <c r="F9674" s="8" t="s">
        <v>116</v>
      </c>
      <c r="G9674" s="8">
        <v>1978</v>
      </c>
      <c r="I9674" s="6" t="s">
        <v>117</v>
      </c>
      <c r="J9674" s="11" t="s">
        <v>5011</v>
      </c>
      <c r="K9674" s="11" t="s">
        <v>5012</v>
      </c>
      <c r="L9674" s="7" t="s">
        <v>564</v>
      </c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AI9674" s="7"/>
      <c r="AJ9674" s="7"/>
      <c r="AK9674" s="7"/>
      <c r="AL9674" s="7"/>
      <c r="AN9674" s="7"/>
      <c r="AO9674" s="7"/>
      <c r="AP9674" s="6"/>
      <c r="AQ9674" s="6"/>
      <c r="AR9674" s="6"/>
      <c r="AS9674" s="6"/>
      <c r="AT9674" s="6"/>
    </row>
    <row r="9675" spans="1:46" ht="14.25" customHeight="1">
      <c r="A9675" s="7" t="s">
        <v>159</v>
      </c>
      <c r="B9675" s="7">
        <v>7170</v>
      </c>
      <c r="C9675" s="8">
        <v>110698</v>
      </c>
      <c r="D9675" s="8" t="s">
        <v>4932</v>
      </c>
      <c r="E9675" s="8" t="str">
        <f t="shared" si="151"/>
        <v>JUBILANT LIFE SCIENC15</v>
      </c>
      <c r="F9675" s="8" t="s">
        <v>116</v>
      </c>
      <c r="G9675" s="8">
        <v>1978</v>
      </c>
      <c r="H9675" s="8">
        <v>42</v>
      </c>
      <c r="I9675" s="8" t="s">
        <v>119</v>
      </c>
      <c r="J9675" s="8" t="s">
        <v>5011</v>
      </c>
      <c r="K9675" s="8" t="s">
        <v>5013</v>
      </c>
      <c r="L9675" s="7" t="s">
        <v>48</v>
      </c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8" t="s">
        <v>49</v>
      </c>
      <c r="Z9675" s="8" t="s">
        <v>1139</v>
      </c>
      <c r="AP9675" s="6"/>
      <c r="AQ9675" s="6"/>
      <c r="AR9675" s="6"/>
      <c r="AS9675" s="6"/>
      <c r="AT9675" s="6"/>
    </row>
    <row r="9676" spans="1:46" ht="14.25" customHeight="1">
      <c r="A9676" s="7" t="s">
        <v>159</v>
      </c>
      <c r="B9676" s="7">
        <v>7218</v>
      </c>
      <c r="C9676" s="8">
        <v>110698</v>
      </c>
      <c r="D9676" s="8" t="s">
        <v>4932</v>
      </c>
      <c r="E9676" s="8" t="str">
        <f t="shared" si="151"/>
        <v>JUBILANT LIFE SCIENC16</v>
      </c>
      <c r="F9676" s="8" t="s">
        <v>116</v>
      </c>
      <c r="G9676" s="8">
        <v>1978</v>
      </c>
      <c r="H9676" s="8">
        <v>42</v>
      </c>
      <c r="I9676" s="8" t="s">
        <v>52</v>
      </c>
      <c r="J9676" s="8" t="s">
        <v>5011</v>
      </c>
      <c r="K9676" s="8" t="s">
        <v>5013</v>
      </c>
      <c r="L9676" s="7" t="s">
        <v>48</v>
      </c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8" t="s">
        <v>49</v>
      </c>
      <c r="Z9676" s="8" t="s">
        <v>1139</v>
      </c>
      <c r="AP9676" s="6"/>
      <c r="AQ9676" s="6"/>
      <c r="AR9676" s="6"/>
      <c r="AS9676" s="6"/>
      <c r="AT9676" s="6"/>
    </row>
    <row r="9677" spans="1:46" ht="14.25" customHeight="1">
      <c r="A9677" s="7" t="s">
        <v>159</v>
      </c>
      <c r="B9677" s="7">
        <v>7265</v>
      </c>
      <c r="C9677" s="8">
        <v>110698</v>
      </c>
      <c r="D9677" s="8" t="s">
        <v>4932</v>
      </c>
      <c r="E9677" s="8" t="str">
        <f t="shared" si="151"/>
        <v>JUBILANT LIFE SCIENC17</v>
      </c>
      <c r="F9677" s="8" t="s">
        <v>116</v>
      </c>
      <c r="G9677" s="8">
        <v>1978</v>
      </c>
      <c r="H9677" s="8">
        <v>42</v>
      </c>
      <c r="I9677" s="8" t="s">
        <v>54</v>
      </c>
      <c r="J9677" s="8" t="s">
        <v>5011</v>
      </c>
      <c r="K9677" s="8" t="s">
        <v>5013</v>
      </c>
      <c r="L9677" s="7" t="s">
        <v>48</v>
      </c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8" t="s">
        <v>49</v>
      </c>
      <c r="Z9677" s="8" t="s">
        <v>1139</v>
      </c>
      <c r="AP9677" s="6"/>
      <c r="AQ9677" s="6"/>
      <c r="AR9677" s="6"/>
      <c r="AS9677" s="6"/>
      <c r="AT9677" s="6"/>
    </row>
    <row r="9678" spans="1:46" ht="14.25" customHeight="1">
      <c r="A9678" s="7" t="s">
        <v>159</v>
      </c>
      <c r="B9678" s="7">
        <v>7315</v>
      </c>
      <c r="C9678" s="8">
        <v>110698</v>
      </c>
      <c r="D9678" s="8" t="s">
        <v>4932</v>
      </c>
      <c r="E9678" s="8" t="str">
        <f t="shared" si="151"/>
        <v>JUBILANT LIFE SCIENC18</v>
      </c>
      <c r="F9678" s="8" t="s">
        <v>116</v>
      </c>
      <c r="G9678" s="8">
        <v>1978</v>
      </c>
      <c r="H9678" s="8">
        <v>42</v>
      </c>
      <c r="I9678" s="8" t="s">
        <v>56</v>
      </c>
      <c r="J9678" s="8" t="s">
        <v>5011</v>
      </c>
      <c r="K9678" s="8" t="s">
        <v>5013</v>
      </c>
      <c r="L9678" s="7" t="s">
        <v>48</v>
      </c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8" t="s">
        <v>49</v>
      </c>
      <c r="Z9678" s="8" t="s">
        <v>1139</v>
      </c>
      <c r="AP9678" s="6"/>
      <c r="AQ9678" s="6"/>
      <c r="AR9678" s="6"/>
      <c r="AS9678" s="6"/>
      <c r="AT9678" s="6"/>
    </row>
    <row r="9679" spans="1:46" ht="14.25" customHeight="1">
      <c r="A9679" s="7" t="s">
        <v>159</v>
      </c>
      <c r="B9679" s="7">
        <v>7365</v>
      </c>
      <c r="C9679" s="8">
        <v>110698</v>
      </c>
      <c r="D9679" s="8" t="s">
        <v>4932</v>
      </c>
      <c r="E9679" s="8" t="str">
        <f t="shared" si="151"/>
        <v>JUBILANT LIFE SCIENC19</v>
      </c>
      <c r="F9679" s="8" t="s">
        <v>116</v>
      </c>
      <c r="G9679" s="8">
        <v>1978</v>
      </c>
      <c r="H9679" s="8">
        <v>42</v>
      </c>
      <c r="I9679" s="8" t="s">
        <v>41</v>
      </c>
      <c r="J9679" s="8" t="s">
        <v>5011</v>
      </c>
      <c r="K9679" s="8" t="s">
        <v>5013</v>
      </c>
      <c r="L9679" s="7" t="s">
        <v>48</v>
      </c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8" t="s">
        <v>49</v>
      </c>
      <c r="Z9679" s="8" t="s">
        <v>1139</v>
      </c>
      <c r="AP9679" s="6"/>
      <c r="AQ9679" s="6"/>
      <c r="AR9679" s="6"/>
      <c r="AS9679" s="6"/>
      <c r="AT9679" s="6"/>
    </row>
    <row r="9680" spans="1:46" ht="14.25" customHeight="1">
      <c r="A9680" s="10" t="s">
        <v>685</v>
      </c>
      <c r="B9680" s="7">
        <v>155</v>
      </c>
      <c r="C9680" s="8">
        <v>110698</v>
      </c>
      <c r="D9680" s="8" t="s">
        <v>4932</v>
      </c>
      <c r="E9680" s="8" t="str">
        <f t="shared" si="151"/>
        <v>JUBILANT LIFE SCIENC14</v>
      </c>
      <c r="F9680" s="8" t="s">
        <v>116</v>
      </c>
      <c r="G9680" s="8">
        <v>1978</v>
      </c>
      <c r="I9680" s="6" t="s">
        <v>117</v>
      </c>
      <c r="J9680" s="11" t="s">
        <v>5014</v>
      </c>
      <c r="K9680" s="11" t="s">
        <v>5015</v>
      </c>
      <c r="L9680" s="7" t="s">
        <v>1425</v>
      </c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AI9680" s="7"/>
      <c r="AJ9680" s="7"/>
      <c r="AK9680" s="7"/>
      <c r="AL9680" s="7"/>
      <c r="AN9680" s="7"/>
      <c r="AO9680" s="7"/>
      <c r="AP9680" s="6"/>
      <c r="AQ9680" s="6"/>
      <c r="AR9680" s="6"/>
      <c r="AS9680" s="6"/>
      <c r="AT9680" s="6"/>
    </row>
    <row r="9681" spans="1:46" ht="14.25" customHeight="1">
      <c r="A9681" s="7" t="s">
        <v>159</v>
      </c>
      <c r="B9681" s="7">
        <v>7205</v>
      </c>
      <c r="C9681" s="8">
        <v>110698</v>
      </c>
      <c r="D9681" s="8" t="s">
        <v>4932</v>
      </c>
      <c r="E9681" s="8" t="str">
        <f t="shared" si="151"/>
        <v>JUBILANT LIFE SCIENC15</v>
      </c>
      <c r="F9681" s="8" t="s">
        <v>116</v>
      </c>
      <c r="G9681" s="8">
        <v>1978</v>
      </c>
      <c r="H9681" s="8">
        <v>42</v>
      </c>
      <c r="I9681" s="8" t="s">
        <v>119</v>
      </c>
      <c r="J9681" s="8" t="s">
        <v>5014</v>
      </c>
      <c r="K9681" s="6" t="s">
        <v>5014</v>
      </c>
      <c r="L9681" s="7" t="s">
        <v>69</v>
      </c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8" t="s">
        <v>70</v>
      </c>
      <c r="Z9681" s="8" t="s">
        <v>1139</v>
      </c>
      <c r="AP9681" s="6"/>
      <c r="AQ9681" s="6"/>
      <c r="AR9681" s="6"/>
      <c r="AS9681" s="6"/>
      <c r="AT9681" s="6"/>
    </row>
    <row r="9682" spans="1:46" ht="14.25" customHeight="1">
      <c r="A9682" s="7" t="s">
        <v>159</v>
      </c>
      <c r="B9682" s="7">
        <v>7253</v>
      </c>
      <c r="C9682" s="8">
        <v>110698</v>
      </c>
      <c r="D9682" s="8" t="s">
        <v>4932</v>
      </c>
      <c r="E9682" s="8" t="str">
        <f t="shared" si="151"/>
        <v>JUBILANT LIFE SCIENC16</v>
      </c>
      <c r="F9682" s="8" t="s">
        <v>116</v>
      </c>
      <c r="G9682" s="8">
        <v>1978</v>
      </c>
      <c r="H9682" s="8">
        <v>42</v>
      </c>
      <c r="I9682" s="8" t="s">
        <v>52</v>
      </c>
      <c r="J9682" s="8" t="s">
        <v>5014</v>
      </c>
      <c r="K9682" s="6" t="s">
        <v>5014</v>
      </c>
      <c r="L9682" s="7" t="s">
        <v>69</v>
      </c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8" t="s">
        <v>70</v>
      </c>
      <c r="Z9682" s="8" t="s">
        <v>1139</v>
      </c>
      <c r="AP9682" s="6"/>
      <c r="AQ9682" s="6"/>
      <c r="AR9682" s="6"/>
      <c r="AS9682" s="6"/>
      <c r="AT9682" s="6"/>
    </row>
    <row r="9683" spans="1:46" ht="14.25" customHeight="1">
      <c r="A9683" s="7" t="s">
        <v>159</v>
      </c>
      <c r="B9683" s="7">
        <v>7300</v>
      </c>
      <c r="C9683" s="8">
        <v>110698</v>
      </c>
      <c r="D9683" s="8" t="s">
        <v>4932</v>
      </c>
      <c r="E9683" s="8" t="str">
        <f t="shared" si="151"/>
        <v>JUBILANT LIFE SCIENC17</v>
      </c>
      <c r="F9683" s="8" t="s">
        <v>116</v>
      </c>
      <c r="G9683" s="8">
        <v>1978</v>
      </c>
      <c r="H9683" s="8">
        <v>42</v>
      </c>
      <c r="I9683" s="8" t="s">
        <v>54</v>
      </c>
      <c r="J9683" s="8" t="s">
        <v>5014</v>
      </c>
      <c r="K9683" s="6" t="s">
        <v>5014</v>
      </c>
      <c r="L9683" s="7" t="s">
        <v>69</v>
      </c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8" t="s">
        <v>70</v>
      </c>
      <c r="Z9683" s="8" t="s">
        <v>1139</v>
      </c>
      <c r="AP9683" s="6"/>
      <c r="AQ9683" s="6"/>
      <c r="AR9683" s="6"/>
      <c r="AS9683" s="6"/>
      <c r="AT9683" s="6"/>
    </row>
    <row r="9684" spans="1:46" ht="14.25" customHeight="1">
      <c r="A9684" s="7" t="s">
        <v>159</v>
      </c>
      <c r="B9684" s="7">
        <v>7350</v>
      </c>
      <c r="C9684" s="8">
        <v>110698</v>
      </c>
      <c r="D9684" s="8" t="s">
        <v>4932</v>
      </c>
      <c r="E9684" s="8" t="str">
        <f t="shared" si="151"/>
        <v>JUBILANT LIFE SCIENC18</v>
      </c>
      <c r="F9684" s="8" t="s">
        <v>116</v>
      </c>
      <c r="G9684" s="8">
        <v>1978</v>
      </c>
      <c r="H9684" s="8">
        <v>42</v>
      </c>
      <c r="I9684" s="8" t="s">
        <v>56</v>
      </c>
      <c r="J9684" s="8" t="s">
        <v>5014</v>
      </c>
      <c r="K9684" s="6" t="s">
        <v>5014</v>
      </c>
      <c r="L9684" s="7" t="s">
        <v>69</v>
      </c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8" t="s">
        <v>70</v>
      </c>
      <c r="Z9684" s="8" t="s">
        <v>1139</v>
      </c>
      <c r="AP9684" s="6"/>
      <c r="AQ9684" s="6"/>
      <c r="AR9684" s="6"/>
      <c r="AS9684" s="6"/>
      <c r="AT9684" s="6"/>
    </row>
    <row r="9685" spans="1:46" ht="14.25" customHeight="1">
      <c r="A9685" s="7" t="s">
        <v>159</v>
      </c>
      <c r="B9685" s="7">
        <v>7395</v>
      </c>
      <c r="C9685" s="8">
        <v>110698</v>
      </c>
      <c r="D9685" s="8" t="s">
        <v>4932</v>
      </c>
      <c r="E9685" s="8" t="str">
        <f t="shared" si="151"/>
        <v>JUBILANT LIFE SCIENC19</v>
      </c>
      <c r="F9685" s="8" t="s">
        <v>116</v>
      </c>
      <c r="G9685" s="8">
        <v>1978</v>
      </c>
      <c r="H9685" s="8">
        <v>42</v>
      </c>
      <c r="I9685" s="8" t="s">
        <v>41</v>
      </c>
      <c r="J9685" s="8" t="s">
        <v>5014</v>
      </c>
      <c r="K9685" s="6" t="s">
        <v>5014</v>
      </c>
      <c r="L9685" s="7" t="s">
        <v>69</v>
      </c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8" t="s">
        <v>70</v>
      </c>
      <c r="Z9685" s="8" t="s">
        <v>1139</v>
      </c>
      <c r="AP9685" s="6"/>
      <c r="AQ9685" s="6"/>
      <c r="AR9685" s="6"/>
      <c r="AS9685" s="6"/>
      <c r="AT9685" s="6"/>
    </row>
    <row r="9686" spans="1:46" ht="14.25" customHeight="1">
      <c r="A9686" s="10" t="s">
        <v>685</v>
      </c>
      <c r="B9686" s="7">
        <v>129</v>
      </c>
      <c r="C9686" s="8">
        <v>110698</v>
      </c>
      <c r="D9686" s="8" t="s">
        <v>4932</v>
      </c>
      <c r="E9686" s="8" t="str">
        <f t="shared" si="151"/>
        <v>JUBILANT LIFE SCIENC14</v>
      </c>
      <c r="F9686" s="8" t="s">
        <v>116</v>
      </c>
      <c r="G9686" s="8">
        <v>1978</v>
      </c>
      <c r="I9686" s="6" t="s">
        <v>117</v>
      </c>
      <c r="J9686" s="11" t="s">
        <v>5016</v>
      </c>
      <c r="K9686" s="25" t="s">
        <v>5017</v>
      </c>
      <c r="L9686" s="7" t="s">
        <v>1425</v>
      </c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AI9686" s="7"/>
      <c r="AJ9686" s="7"/>
      <c r="AK9686" s="7"/>
      <c r="AL9686" s="7"/>
      <c r="AN9686" s="7"/>
      <c r="AO9686" s="7"/>
      <c r="AP9686" s="6"/>
      <c r="AQ9686" s="6"/>
      <c r="AR9686" s="6"/>
      <c r="AS9686" s="6"/>
      <c r="AT9686" s="6"/>
    </row>
    <row r="9687" spans="1:46" ht="14.25" customHeight="1">
      <c r="A9687" s="7" t="s">
        <v>159</v>
      </c>
      <c r="B9687" s="7">
        <v>7179</v>
      </c>
      <c r="C9687" s="8">
        <v>110698</v>
      </c>
      <c r="D9687" s="8" t="s">
        <v>4932</v>
      </c>
      <c r="E9687" s="8" t="str">
        <f t="shared" si="151"/>
        <v>JUBILANT LIFE SCIENC15</v>
      </c>
      <c r="F9687" s="8" t="s">
        <v>116</v>
      </c>
      <c r="G9687" s="8">
        <v>1978</v>
      </c>
      <c r="H9687" s="8">
        <v>42</v>
      </c>
      <c r="I9687" s="8" t="s">
        <v>119</v>
      </c>
      <c r="J9687" s="8" t="s">
        <v>5016</v>
      </c>
      <c r="K9687" s="6" t="s">
        <v>5016</v>
      </c>
      <c r="L9687" s="7" t="s">
        <v>69</v>
      </c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8" t="s">
        <v>70</v>
      </c>
      <c r="Z9687" s="8" t="s">
        <v>1139</v>
      </c>
      <c r="AP9687" s="6"/>
      <c r="AQ9687" s="6"/>
      <c r="AR9687" s="6"/>
      <c r="AS9687" s="6"/>
      <c r="AT9687" s="6"/>
    </row>
    <row r="9688" spans="1:46" ht="14.25" customHeight="1">
      <c r="A9688" s="7" t="s">
        <v>159</v>
      </c>
      <c r="B9688" s="7">
        <v>7227</v>
      </c>
      <c r="C9688" s="8">
        <v>110698</v>
      </c>
      <c r="D9688" s="8" t="s">
        <v>4932</v>
      </c>
      <c r="E9688" s="8" t="str">
        <f t="shared" si="151"/>
        <v>JUBILANT LIFE SCIENC16</v>
      </c>
      <c r="F9688" s="8" t="s">
        <v>116</v>
      </c>
      <c r="G9688" s="8">
        <v>1978</v>
      </c>
      <c r="H9688" s="8">
        <v>42</v>
      </c>
      <c r="I9688" s="8" t="s">
        <v>52</v>
      </c>
      <c r="J9688" s="8" t="s">
        <v>5016</v>
      </c>
      <c r="K9688" s="6" t="s">
        <v>5016</v>
      </c>
      <c r="L9688" s="7" t="s">
        <v>69</v>
      </c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8" t="s">
        <v>70</v>
      </c>
      <c r="Z9688" s="8" t="s">
        <v>1139</v>
      </c>
      <c r="AP9688" s="6"/>
      <c r="AQ9688" s="6"/>
      <c r="AR9688" s="6"/>
      <c r="AS9688" s="6"/>
      <c r="AT9688" s="6"/>
    </row>
    <row r="9689" spans="1:46" ht="14.25" customHeight="1">
      <c r="A9689" s="7" t="s">
        <v>159</v>
      </c>
      <c r="B9689" s="7">
        <v>7274</v>
      </c>
      <c r="C9689" s="8">
        <v>110698</v>
      </c>
      <c r="D9689" s="8" t="s">
        <v>4932</v>
      </c>
      <c r="E9689" s="8" t="str">
        <f t="shared" si="151"/>
        <v>JUBILANT LIFE SCIENC17</v>
      </c>
      <c r="F9689" s="8" t="s">
        <v>116</v>
      </c>
      <c r="G9689" s="8">
        <v>1978</v>
      </c>
      <c r="H9689" s="8">
        <v>42</v>
      </c>
      <c r="I9689" s="8" t="s">
        <v>54</v>
      </c>
      <c r="J9689" s="8" t="s">
        <v>5016</v>
      </c>
      <c r="K9689" s="6" t="s">
        <v>5016</v>
      </c>
      <c r="L9689" s="7" t="s">
        <v>69</v>
      </c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8" t="s">
        <v>70</v>
      </c>
      <c r="Z9689" s="8" t="s">
        <v>1139</v>
      </c>
      <c r="AP9689" s="6"/>
      <c r="AQ9689" s="6"/>
      <c r="AR9689" s="6"/>
      <c r="AS9689" s="6"/>
      <c r="AT9689" s="6"/>
    </row>
    <row r="9690" spans="1:46" ht="14.25" customHeight="1">
      <c r="A9690" s="7" t="s">
        <v>159</v>
      </c>
      <c r="B9690" s="7">
        <v>7324</v>
      </c>
      <c r="C9690" s="8">
        <v>110698</v>
      </c>
      <c r="D9690" s="8" t="s">
        <v>4932</v>
      </c>
      <c r="E9690" s="8" t="str">
        <f t="shared" si="151"/>
        <v>JUBILANT LIFE SCIENC18</v>
      </c>
      <c r="F9690" s="8" t="s">
        <v>116</v>
      </c>
      <c r="G9690" s="8">
        <v>1978</v>
      </c>
      <c r="H9690" s="8">
        <v>42</v>
      </c>
      <c r="I9690" s="8" t="s">
        <v>56</v>
      </c>
      <c r="J9690" s="8" t="s">
        <v>5016</v>
      </c>
      <c r="K9690" s="6" t="s">
        <v>5016</v>
      </c>
      <c r="L9690" s="7" t="s">
        <v>69</v>
      </c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8" t="s">
        <v>70</v>
      </c>
      <c r="Z9690" s="8" t="s">
        <v>1139</v>
      </c>
      <c r="AP9690" s="6"/>
      <c r="AQ9690" s="6"/>
      <c r="AR9690" s="6"/>
      <c r="AS9690" s="6"/>
      <c r="AT9690" s="6"/>
    </row>
    <row r="9691" spans="1:46" ht="14.25" customHeight="1">
      <c r="A9691" s="7" t="s">
        <v>159</v>
      </c>
      <c r="B9691" s="7">
        <v>7374</v>
      </c>
      <c r="C9691" s="8">
        <v>110698</v>
      </c>
      <c r="D9691" s="8" t="s">
        <v>4932</v>
      </c>
      <c r="E9691" s="8" t="str">
        <f t="shared" si="151"/>
        <v>JUBILANT LIFE SCIENC19</v>
      </c>
      <c r="F9691" s="8" t="s">
        <v>116</v>
      </c>
      <c r="G9691" s="8">
        <v>1978</v>
      </c>
      <c r="H9691" s="8">
        <v>42</v>
      </c>
      <c r="I9691" s="8" t="s">
        <v>41</v>
      </c>
      <c r="J9691" s="8" t="s">
        <v>5016</v>
      </c>
      <c r="K9691" s="6" t="s">
        <v>5016</v>
      </c>
      <c r="L9691" s="7" t="s">
        <v>69</v>
      </c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8" t="s">
        <v>70</v>
      </c>
      <c r="Z9691" s="8" t="s">
        <v>1139</v>
      </c>
      <c r="AP9691" s="6"/>
      <c r="AQ9691" s="6"/>
      <c r="AR9691" s="6"/>
      <c r="AS9691" s="6"/>
      <c r="AT9691" s="6"/>
    </row>
    <row r="9692" spans="1:46" ht="14.25" customHeight="1">
      <c r="A9692" s="10" t="s">
        <v>685</v>
      </c>
      <c r="B9692" s="7">
        <v>118</v>
      </c>
      <c r="C9692" s="8">
        <v>110698</v>
      </c>
      <c r="D9692" s="8" t="s">
        <v>4932</v>
      </c>
      <c r="E9692" s="8" t="str">
        <f t="shared" si="151"/>
        <v>JUBILANT LIFE SCIENC14</v>
      </c>
      <c r="F9692" s="8" t="s">
        <v>116</v>
      </c>
      <c r="G9692" s="8">
        <v>1978</v>
      </c>
      <c r="I9692" s="6" t="s">
        <v>117</v>
      </c>
      <c r="J9692" s="11" t="s">
        <v>5018</v>
      </c>
      <c r="K9692" s="11" t="s">
        <v>5019</v>
      </c>
      <c r="L9692" s="7" t="s">
        <v>564</v>
      </c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AI9692" s="7"/>
      <c r="AJ9692" s="7"/>
      <c r="AK9692" s="7"/>
      <c r="AL9692" s="7"/>
      <c r="AN9692" s="7"/>
      <c r="AO9692" s="7"/>
      <c r="AP9692" s="6"/>
      <c r="AQ9692" s="6"/>
      <c r="AR9692" s="6"/>
      <c r="AS9692" s="6"/>
      <c r="AT9692" s="6"/>
    </row>
    <row r="9693" spans="1:46" ht="14.25" customHeight="1">
      <c r="A9693" s="7" t="s">
        <v>159</v>
      </c>
      <c r="B9693" s="7">
        <v>7168</v>
      </c>
      <c r="C9693" s="8">
        <v>110698</v>
      </c>
      <c r="D9693" s="8" t="s">
        <v>4932</v>
      </c>
      <c r="E9693" s="8" t="str">
        <f t="shared" si="151"/>
        <v>JUBILANT LIFE SCIENC15</v>
      </c>
      <c r="F9693" s="8" t="s">
        <v>116</v>
      </c>
      <c r="G9693" s="8">
        <v>1978</v>
      </c>
      <c r="H9693" s="8">
        <v>42</v>
      </c>
      <c r="I9693" s="8" t="s">
        <v>119</v>
      </c>
      <c r="J9693" s="8" t="s">
        <v>5020</v>
      </c>
      <c r="K9693" s="8" t="s">
        <v>5021</v>
      </c>
      <c r="L9693" s="7" t="s">
        <v>48</v>
      </c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8" t="s">
        <v>49</v>
      </c>
      <c r="Z9693" s="8" t="s">
        <v>1139</v>
      </c>
      <c r="AP9693" s="6"/>
      <c r="AQ9693" s="6"/>
      <c r="AR9693" s="6"/>
      <c r="AS9693" s="6"/>
      <c r="AT9693" s="6"/>
    </row>
    <row r="9694" spans="1:46" ht="14.25" customHeight="1">
      <c r="A9694" s="7" t="s">
        <v>159</v>
      </c>
      <c r="B9694" s="7">
        <v>7216</v>
      </c>
      <c r="C9694" s="8">
        <v>110698</v>
      </c>
      <c r="D9694" s="8" t="s">
        <v>4932</v>
      </c>
      <c r="E9694" s="8" t="str">
        <f t="shared" si="151"/>
        <v>JUBILANT LIFE SCIENC16</v>
      </c>
      <c r="F9694" s="8" t="s">
        <v>116</v>
      </c>
      <c r="G9694" s="8">
        <v>1978</v>
      </c>
      <c r="H9694" s="8">
        <v>42</v>
      </c>
      <c r="I9694" s="8" t="s">
        <v>52</v>
      </c>
      <c r="J9694" s="8" t="s">
        <v>5020</v>
      </c>
      <c r="K9694" s="8" t="s">
        <v>5021</v>
      </c>
      <c r="L9694" s="7" t="s">
        <v>48</v>
      </c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8" t="s">
        <v>49</v>
      </c>
      <c r="Z9694" s="8" t="s">
        <v>1139</v>
      </c>
      <c r="AP9694" s="6"/>
      <c r="AQ9694" s="6"/>
      <c r="AR9694" s="6"/>
      <c r="AS9694" s="6"/>
      <c r="AT9694" s="6"/>
    </row>
    <row r="9695" spans="1:46" ht="14.25" customHeight="1">
      <c r="A9695" s="7" t="s">
        <v>159</v>
      </c>
      <c r="B9695" s="7">
        <v>7263</v>
      </c>
      <c r="C9695" s="8">
        <v>110698</v>
      </c>
      <c r="D9695" s="8" t="s">
        <v>4932</v>
      </c>
      <c r="E9695" s="8" t="str">
        <f t="shared" si="151"/>
        <v>JUBILANT LIFE SCIENC17</v>
      </c>
      <c r="F9695" s="8" t="s">
        <v>116</v>
      </c>
      <c r="G9695" s="8">
        <v>1978</v>
      </c>
      <c r="H9695" s="8">
        <v>42</v>
      </c>
      <c r="I9695" s="8" t="s">
        <v>54</v>
      </c>
      <c r="J9695" s="8" t="s">
        <v>5020</v>
      </c>
      <c r="K9695" s="8" t="s">
        <v>5021</v>
      </c>
      <c r="L9695" s="7" t="s">
        <v>48</v>
      </c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8" t="s">
        <v>49</v>
      </c>
      <c r="Z9695" s="8" t="s">
        <v>1139</v>
      </c>
      <c r="AP9695" s="6"/>
      <c r="AQ9695" s="6"/>
      <c r="AR9695" s="6"/>
      <c r="AS9695" s="6"/>
      <c r="AT9695" s="6"/>
    </row>
    <row r="9696" spans="1:46" ht="14.25" customHeight="1">
      <c r="A9696" s="7" t="s">
        <v>159</v>
      </c>
      <c r="B9696" s="7">
        <v>7313</v>
      </c>
      <c r="C9696" s="8">
        <v>110698</v>
      </c>
      <c r="D9696" s="8" t="s">
        <v>4932</v>
      </c>
      <c r="E9696" s="8" t="str">
        <f t="shared" si="151"/>
        <v>JUBILANT LIFE SCIENC18</v>
      </c>
      <c r="F9696" s="8" t="s">
        <v>116</v>
      </c>
      <c r="G9696" s="8">
        <v>1978</v>
      </c>
      <c r="H9696" s="8">
        <v>42</v>
      </c>
      <c r="I9696" s="8" t="s">
        <v>56</v>
      </c>
      <c r="J9696" s="8" t="s">
        <v>5020</v>
      </c>
      <c r="K9696" s="8" t="s">
        <v>5021</v>
      </c>
      <c r="L9696" s="7" t="s">
        <v>48</v>
      </c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8" t="s">
        <v>49</v>
      </c>
      <c r="Z9696" s="8" t="s">
        <v>1139</v>
      </c>
      <c r="AP9696" s="6"/>
      <c r="AQ9696" s="6"/>
      <c r="AR9696" s="6"/>
      <c r="AS9696" s="6"/>
      <c r="AT9696" s="6"/>
    </row>
    <row r="9697" spans="1:46" ht="14.25" customHeight="1">
      <c r="A9697" s="7" t="s">
        <v>159</v>
      </c>
      <c r="B9697" s="7">
        <v>7363</v>
      </c>
      <c r="C9697" s="8">
        <v>110698</v>
      </c>
      <c r="D9697" s="8" t="s">
        <v>4932</v>
      </c>
      <c r="E9697" s="8" t="str">
        <f t="shared" si="151"/>
        <v>JUBILANT LIFE SCIENC19</v>
      </c>
      <c r="F9697" s="8" t="s">
        <v>116</v>
      </c>
      <c r="G9697" s="8">
        <v>1978</v>
      </c>
      <c r="H9697" s="8">
        <v>42</v>
      </c>
      <c r="I9697" s="8" t="s">
        <v>41</v>
      </c>
      <c r="J9697" s="8" t="s">
        <v>5020</v>
      </c>
      <c r="K9697" s="8" t="s">
        <v>5021</v>
      </c>
      <c r="L9697" s="7" t="s">
        <v>48</v>
      </c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8" t="s">
        <v>49</v>
      </c>
      <c r="Z9697" s="8" t="s">
        <v>1139</v>
      </c>
      <c r="AP9697" s="6"/>
      <c r="AQ9697" s="6"/>
      <c r="AR9697" s="6"/>
      <c r="AS9697" s="6"/>
      <c r="AT9697" s="6"/>
    </row>
    <row r="9698" spans="1:46" ht="14.25" customHeight="1">
      <c r="A9698" s="10" t="s">
        <v>685</v>
      </c>
      <c r="B9698" s="7">
        <v>139</v>
      </c>
      <c r="C9698" s="8">
        <v>110698</v>
      </c>
      <c r="D9698" s="8" t="s">
        <v>4932</v>
      </c>
      <c r="E9698" s="8" t="str">
        <f t="shared" si="151"/>
        <v>JUBILANT LIFE SCIENC14</v>
      </c>
      <c r="F9698" s="8" t="s">
        <v>116</v>
      </c>
      <c r="G9698" s="8">
        <v>1978</v>
      </c>
      <c r="I9698" s="6" t="s">
        <v>117</v>
      </c>
      <c r="J9698" s="12" t="s">
        <v>5022</v>
      </c>
      <c r="K9698" s="21" t="s">
        <v>5023</v>
      </c>
      <c r="L9698" s="7" t="s">
        <v>4967</v>
      </c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AI9698" s="7"/>
      <c r="AJ9698" s="7"/>
      <c r="AK9698" s="7"/>
      <c r="AL9698" s="7"/>
      <c r="AN9698" s="7"/>
      <c r="AO9698" s="7"/>
      <c r="AP9698" s="6"/>
      <c r="AQ9698" s="6"/>
      <c r="AR9698" s="6"/>
      <c r="AS9698" s="6"/>
      <c r="AT9698" s="6"/>
    </row>
    <row r="9699" spans="1:46" ht="14.25" customHeight="1">
      <c r="A9699" s="7" t="s">
        <v>159</v>
      </c>
      <c r="B9699" s="7">
        <v>7190</v>
      </c>
      <c r="C9699" s="8">
        <v>110698</v>
      </c>
      <c r="D9699" s="8" t="s">
        <v>4932</v>
      </c>
      <c r="E9699" s="8" t="str">
        <f t="shared" si="151"/>
        <v>JUBILANT LIFE SCIENC15</v>
      </c>
      <c r="F9699" s="8" t="s">
        <v>116</v>
      </c>
      <c r="G9699" s="8">
        <v>1978</v>
      </c>
      <c r="H9699" s="8">
        <v>42</v>
      </c>
      <c r="I9699" s="8" t="s">
        <v>119</v>
      </c>
      <c r="J9699" s="8" t="s">
        <v>5022</v>
      </c>
      <c r="K9699" s="6" t="s">
        <v>5024</v>
      </c>
      <c r="L9699" s="7" t="s">
        <v>121</v>
      </c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8" t="s">
        <v>122</v>
      </c>
      <c r="Z9699" s="8" t="s">
        <v>1139</v>
      </c>
      <c r="AP9699" s="6"/>
      <c r="AQ9699" s="6"/>
      <c r="AR9699" s="6"/>
      <c r="AS9699" s="6"/>
      <c r="AT9699" s="6"/>
    </row>
    <row r="9700" spans="1:46" ht="14.25" customHeight="1">
      <c r="A9700" s="7" t="s">
        <v>159</v>
      </c>
      <c r="B9700" s="7">
        <v>7237</v>
      </c>
      <c r="C9700" s="8">
        <v>110698</v>
      </c>
      <c r="D9700" s="8" t="s">
        <v>4932</v>
      </c>
      <c r="E9700" s="8" t="str">
        <f t="shared" si="151"/>
        <v>JUBILANT LIFE SCIENC16</v>
      </c>
      <c r="F9700" s="8" t="s">
        <v>116</v>
      </c>
      <c r="G9700" s="8">
        <v>1978</v>
      </c>
      <c r="H9700" s="8">
        <v>42</v>
      </c>
      <c r="I9700" s="8" t="s">
        <v>52</v>
      </c>
      <c r="J9700" s="8" t="s">
        <v>5022</v>
      </c>
      <c r="K9700" s="6" t="s">
        <v>5024</v>
      </c>
      <c r="L9700" s="7" t="s">
        <v>121</v>
      </c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8" t="s">
        <v>122</v>
      </c>
      <c r="Z9700" s="8" t="s">
        <v>1139</v>
      </c>
      <c r="AP9700" s="6"/>
      <c r="AQ9700" s="6"/>
      <c r="AR9700" s="6"/>
      <c r="AS9700" s="6"/>
      <c r="AT9700" s="6"/>
    </row>
    <row r="9701" spans="1:46" ht="14.25" customHeight="1">
      <c r="A9701" s="7" t="s">
        <v>159</v>
      </c>
      <c r="B9701" s="7">
        <v>7284</v>
      </c>
      <c r="C9701" s="8">
        <v>110698</v>
      </c>
      <c r="D9701" s="8" t="s">
        <v>4932</v>
      </c>
      <c r="E9701" s="8" t="str">
        <f t="shared" si="151"/>
        <v>JUBILANT LIFE SCIENC17</v>
      </c>
      <c r="F9701" s="8" t="s">
        <v>116</v>
      </c>
      <c r="G9701" s="8">
        <v>1978</v>
      </c>
      <c r="H9701" s="8">
        <v>42</v>
      </c>
      <c r="I9701" s="8" t="s">
        <v>54</v>
      </c>
      <c r="J9701" s="8" t="s">
        <v>5022</v>
      </c>
      <c r="K9701" s="6" t="s">
        <v>5024</v>
      </c>
      <c r="L9701" s="7" t="s">
        <v>121</v>
      </c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8" t="s">
        <v>122</v>
      </c>
      <c r="Z9701" s="8" t="s">
        <v>1139</v>
      </c>
      <c r="AP9701" s="6"/>
      <c r="AQ9701" s="6"/>
      <c r="AR9701" s="6"/>
      <c r="AS9701" s="6"/>
      <c r="AT9701" s="6"/>
    </row>
    <row r="9702" spans="1:46" ht="14.25" customHeight="1">
      <c r="A9702" s="7" t="s">
        <v>159</v>
      </c>
      <c r="B9702" s="7">
        <v>7334</v>
      </c>
      <c r="C9702" s="8">
        <v>110698</v>
      </c>
      <c r="D9702" s="8" t="s">
        <v>4932</v>
      </c>
      <c r="E9702" s="8" t="str">
        <f t="shared" si="151"/>
        <v>JUBILANT LIFE SCIENC18</v>
      </c>
      <c r="F9702" s="8" t="s">
        <v>116</v>
      </c>
      <c r="G9702" s="8">
        <v>1978</v>
      </c>
      <c r="H9702" s="8">
        <v>42</v>
      </c>
      <c r="I9702" s="8" t="s">
        <v>56</v>
      </c>
      <c r="J9702" s="8" t="s">
        <v>5022</v>
      </c>
      <c r="K9702" s="6" t="s">
        <v>5024</v>
      </c>
      <c r="L9702" s="7" t="s">
        <v>121</v>
      </c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8" t="s">
        <v>122</v>
      </c>
      <c r="Z9702" s="8" t="s">
        <v>1139</v>
      </c>
      <c r="AP9702" s="6"/>
      <c r="AQ9702" s="6"/>
      <c r="AR9702" s="6"/>
      <c r="AS9702" s="6"/>
      <c r="AT9702" s="6"/>
    </row>
    <row r="9703" spans="1:46" ht="14.25" customHeight="1">
      <c r="A9703" s="10" t="s">
        <v>685</v>
      </c>
      <c r="B9703" s="7">
        <v>152</v>
      </c>
      <c r="C9703" s="8">
        <v>110698</v>
      </c>
      <c r="D9703" s="8" t="s">
        <v>4932</v>
      </c>
      <c r="E9703" s="8" t="str">
        <f t="shared" si="151"/>
        <v>JUBILANT LIFE SCIENC14</v>
      </c>
      <c r="F9703" s="8" t="s">
        <v>116</v>
      </c>
      <c r="G9703" s="8">
        <v>1978</v>
      </c>
      <c r="I9703" s="6" t="s">
        <v>117</v>
      </c>
      <c r="J9703" s="11" t="s">
        <v>5025</v>
      </c>
      <c r="K9703" s="11" t="s">
        <v>5026</v>
      </c>
      <c r="L9703" s="7" t="s">
        <v>564</v>
      </c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AI9703" s="7"/>
      <c r="AJ9703" s="7"/>
      <c r="AK9703" s="7"/>
      <c r="AL9703" s="7"/>
      <c r="AN9703" s="7"/>
      <c r="AO9703" s="7"/>
      <c r="AP9703" s="6"/>
      <c r="AQ9703" s="6"/>
      <c r="AR9703" s="6"/>
      <c r="AS9703" s="6"/>
      <c r="AT9703" s="6"/>
    </row>
    <row r="9704" spans="1:46" ht="14.25" customHeight="1">
      <c r="A9704" s="7" t="s">
        <v>159</v>
      </c>
      <c r="B9704" s="7">
        <v>7203</v>
      </c>
      <c r="C9704" s="8">
        <v>110698</v>
      </c>
      <c r="D9704" s="8" t="s">
        <v>4932</v>
      </c>
      <c r="E9704" s="8" t="str">
        <f t="shared" si="151"/>
        <v>JUBILANT LIFE SCIENC15</v>
      </c>
      <c r="F9704" s="8" t="s">
        <v>116</v>
      </c>
      <c r="G9704" s="8">
        <v>1978</v>
      </c>
      <c r="H9704" s="8">
        <v>42</v>
      </c>
      <c r="I9704" s="8" t="s">
        <v>119</v>
      </c>
      <c r="J9704" s="8" t="s">
        <v>5025</v>
      </c>
      <c r="K9704" s="8" t="s">
        <v>5027</v>
      </c>
      <c r="L9704" s="7" t="s">
        <v>48</v>
      </c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8" t="s">
        <v>49</v>
      </c>
      <c r="Z9704" s="8" t="s">
        <v>1139</v>
      </c>
      <c r="AP9704" s="6"/>
      <c r="AQ9704" s="6"/>
      <c r="AR9704" s="6"/>
      <c r="AS9704" s="6"/>
      <c r="AT9704" s="6"/>
    </row>
    <row r="9705" spans="1:46" ht="14.25" customHeight="1">
      <c r="A9705" s="7" t="s">
        <v>159</v>
      </c>
      <c r="B9705" s="7">
        <v>7250</v>
      </c>
      <c r="C9705" s="8">
        <v>110698</v>
      </c>
      <c r="D9705" s="8" t="s">
        <v>4932</v>
      </c>
      <c r="E9705" s="8" t="str">
        <f t="shared" si="151"/>
        <v>JUBILANT LIFE SCIENC16</v>
      </c>
      <c r="F9705" s="8" t="s">
        <v>116</v>
      </c>
      <c r="G9705" s="8">
        <v>1978</v>
      </c>
      <c r="H9705" s="8">
        <v>42</v>
      </c>
      <c r="I9705" s="8" t="s">
        <v>52</v>
      </c>
      <c r="J9705" s="8" t="s">
        <v>5025</v>
      </c>
      <c r="K9705" s="8" t="s">
        <v>5027</v>
      </c>
      <c r="L9705" s="7" t="s">
        <v>48</v>
      </c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8" t="s">
        <v>49</v>
      </c>
      <c r="Z9705" s="8" t="s">
        <v>1139</v>
      </c>
      <c r="AP9705" s="6"/>
      <c r="AQ9705" s="6"/>
      <c r="AR9705" s="6"/>
      <c r="AS9705" s="6"/>
      <c r="AT9705" s="6"/>
    </row>
    <row r="9706" spans="1:46" ht="14.25" customHeight="1">
      <c r="A9706" s="7" t="s">
        <v>159</v>
      </c>
      <c r="B9706" s="7">
        <v>7297</v>
      </c>
      <c r="C9706" s="8">
        <v>110698</v>
      </c>
      <c r="D9706" s="8" t="s">
        <v>4932</v>
      </c>
      <c r="E9706" s="8" t="str">
        <f t="shared" si="151"/>
        <v>JUBILANT LIFE SCIENC17</v>
      </c>
      <c r="F9706" s="8" t="s">
        <v>116</v>
      </c>
      <c r="G9706" s="8">
        <v>1978</v>
      </c>
      <c r="H9706" s="8">
        <v>42</v>
      </c>
      <c r="I9706" s="8" t="s">
        <v>54</v>
      </c>
      <c r="J9706" s="8" t="s">
        <v>5025</v>
      </c>
      <c r="K9706" s="8" t="s">
        <v>5027</v>
      </c>
      <c r="L9706" s="7" t="s">
        <v>48</v>
      </c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8" t="s">
        <v>49</v>
      </c>
      <c r="Z9706" s="8" t="s">
        <v>1139</v>
      </c>
      <c r="AP9706" s="6"/>
      <c r="AQ9706" s="6"/>
      <c r="AR9706" s="6"/>
      <c r="AS9706" s="6"/>
      <c r="AT9706" s="6"/>
    </row>
    <row r="9707" spans="1:46" ht="14.25" customHeight="1">
      <c r="A9707" s="7" t="s">
        <v>159</v>
      </c>
      <c r="B9707" s="7">
        <v>7347</v>
      </c>
      <c r="C9707" s="8">
        <v>110698</v>
      </c>
      <c r="D9707" s="8" t="s">
        <v>4932</v>
      </c>
      <c r="E9707" s="8" t="str">
        <f t="shared" si="151"/>
        <v>JUBILANT LIFE SCIENC18</v>
      </c>
      <c r="F9707" s="8" t="s">
        <v>116</v>
      </c>
      <c r="G9707" s="8">
        <v>1978</v>
      </c>
      <c r="H9707" s="8">
        <v>42</v>
      </c>
      <c r="I9707" s="8" t="s">
        <v>56</v>
      </c>
      <c r="J9707" s="8" t="s">
        <v>5025</v>
      </c>
      <c r="K9707" s="8" t="s">
        <v>5027</v>
      </c>
      <c r="L9707" s="7" t="s">
        <v>48</v>
      </c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8" t="s">
        <v>49</v>
      </c>
      <c r="Z9707" s="8" t="s">
        <v>1139</v>
      </c>
      <c r="AP9707" s="6"/>
      <c r="AQ9707" s="6"/>
      <c r="AR9707" s="6"/>
      <c r="AS9707" s="6"/>
      <c r="AT9707" s="6"/>
    </row>
    <row r="9708" spans="1:46" ht="14.25" customHeight="1">
      <c r="A9708" s="7" t="s">
        <v>159</v>
      </c>
      <c r="B9708" s="7">
        <v>7392</v>
      </c>
      <c r="C9708" s="8">
        <v>110698</v>
      </c>
      <c r="D9708" s="8" t="s">
        <v>4932</v>
      </c>
      <c r="E9708" s="8" t="str">
        <f t="shared" si="151"/>
        <v>JUBILANT LIFE SCIENC19</v>
      </c>
      <c r="F9708" s="8" t="s">
        <v>116</v>
      </c>
      <c r="G9708" s="8">
        <v>1978</v>
      </c>
      <c r="H9708" s="8">
        <v>42</v>
      </c>
      <c r="I9708" s="8" t="s">
        <v>41</v>
      </c>
      <c r="J9708" s="8" t="s">
        <v>5025</v>
      </c>
      <c r="K9708" s="8" t="s">
        <v>5027</v>
      </c>
      <c r="L9708" s="7" t="s">
        <v>48</v>
      </c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8" t="s">
        <v>49</v>
      </c>
      <c r="Z9708" s="8" t="s">
        <v>1139</v>
      </c>
      <c r="AP9708" s="6"/>
      <c r="AQ9708" s="6"/>
      <c r="AR9708" s="6"/>
      <c r="AS9708" s="6"/>
      <c r="AT9708" s="6"/>
    </row>
    <row r="9709" spans="1:46" ht="14.25" customHeight="1">
      <c r="A9709" s="10" t="s">
        <v>685</v>
      </c>
      <c r="B9709" s="7">
        <v>140</v>
      </c>
      <c r="C9709" s="8">
        <v>110698</v>
      </c>
      <c r="D9709" s="8" t="s">
        <v>4932</v>
      </c>
      <c r="E9709" s="8" t="str">
        <f t="shared" si="151"/>
        <v>JUBILANT LIFE SCIENC14</v>
      </c>
      <c r="F9709" s="8" t="s">
        <v>116</v>
      </c>
      <c r="G9709" s="8">
        <v>1978</v>
      </c>
      <c r="I9709" s="6" t="s">
        <v>117</v>
      </c>
      <c r="J9709" s="11" t="s">
        <v>5028</v>
      </c>
      <c r="K9709" s="11" t="s">
        <v>5029</v>
      </c>
      <c r="L9709" s="7" t="s">
        <v>722</v>
      </c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AI9709" s="7"/>
      <c r="AJ9709" s="7"/>
      <c r="AK9709" s="7"/>
      <c r="AL9709" s="7"/>
      <c r="AN9709" s="7"/>
      <c r="AO9709" s="7"/>
      <c r="AP9709" s="6"/>
      <c r="AQ9709" s="6"/>
      <c r="AR9709" s="6"/>
      <c r="AS9709" s="6"/>
      <c r="AT9709" s="6"/>
    </row>
    <row r="9710" spans="1:46" ht="14.25" customHeight="1">
      <c r="A9710" s="7" t="s">
        <v>159</v>
      </c>
      <c r="B9710" s="7">
        <v>7191</v>
      </c>
      <c r="C9710" s="8">
        <v>110698</v>
      </c>
      <c r="D9710" s="8" t="s">
        <v>4932</v>
      </c>
      <c r="E9710" s="8" t="str">
        <f t="shared" si="151"/>
        <v>JUBILANT LIFE SCIENC15</v>
      </c>
      <c r="F9710" s="8" t="s">
        <v>116</v>
      </c>
      <c r="G9710" s="8">
        <v>1978</v>
      </c>
      <c r="H9710" s="8">
        <v>42</v>
      </c>
      <c r="I9710" s="8" t="s">
        <v>119</v>
      </c>
      <c r="J9710" s="8" t="s">
        <v>5028</v>
      </c>
      <c r="K9710" s="6" t="s">
        <v>5030</v>
      </c>
      <c r="L9710" s="7" t="s">
        <v>60</v>
      </c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8" t="s">
        <v>61</v>
      </c>
      <c r="Z9710" s="8" t="s">
        <v>1139</v>
      </c>
      <c r="AP9710" s="6"/>
      <c r="AQ9710" s="6"/>
      <c r="AR9710" s="6"/>
      <c r="AS9710" s="6"/>
      <c r="AT9710" s="6"/>
    </row>
    <row r="9711" spans="1:46" ht="14.25" customHeight="1">
      <c r="A9711" s="7" t="s">
        <v>159</v>
      </c>
      <c r="B9711" s="7">
        <v>7238</v>
      </c>
      <c r="C9711" s="8">
        <v>110698</v>
      </c>
      <c r="D9711" s="8" t="s">
        <v>4932</v>
      </c>
      <c r="E9711" s="8" t="str">
        <f t="shared" si="151"/>
        <v>JUBILANT LIFE SCIENC16</v>
      </c>
      <c r="F9711" s="8" t="s">
        <v>116</v>
      </c>
      <c r="G9711" s="8">
        <v>1978</v>
      </c>
      <c r="H9711" s="8">
        <v>42</v>
      </c>
      <c r="I9711" s="8" t="s">
        <v>52</v>
      </c>
      <c r="J9711" s="8" t="s">
        <v>5028</v>
      </c>
      <c r="K9711" s="6" t="s">
        <v>5030</v>
      </c>
      <c r="L9711" s="7" t="s">
        <v>60</v>
      </c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8" t="s">
        <v>61</v>
      </c>
      <c r="Z9711" s="8" t="s">
        <v>1139</v>
      </c>
      <c r="AP9711" s="6"/>
      <c r="AQ9711" s="6"/>
      <c r="AR9711" s="6"/>
      <c r="AS9711" s="6"/>
      <c r="AT9711" s="6"/>
    </row>
    <row r="9712" spans="1:46" ht="14.25" customHeight="1">
      <c r="A9712" s="7" t="s">
        <v>159</v>
      </c>
      <c r="B9712" s="7">
        <v>7285</v>
      </c>
      <c r="C9712" s="8">
        <v>110698</v>
      </c>
      <c r="D9712" s="8" t="s">
        <v>4932</v>
      </c>
      <c r="E9712" s="8" t="str">
        <f t="shared" si="151"/>
        <v>JUBILANT LIFE SCIENC17</v>
      </c>
      <c r="F9712" s="8" t="s">
        <v>116</v>
      </c>
      <c r="G9712" s="8">
        <v>1978</v>
      </c>
      <c r="H9712" s="8">
        <v>42</v>
      </c>
      <c r="I9712" s="8" t="s">
        <v>54</v>
      </c>
      <c r="J9712" s="8" t="s">
        <v>5028</v>
      </c>
      <c r="K9712" s="6" t="s">
        <v>5030</v>
      </c>
      <c r="L9712" s="7" t="s">
        <v>60</v>
      </c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8" t="s">
        <v>61</v>
      </c>
      <c r="Z9712" s="8" t="s">
        <v>1139</v>
      </c>
      <c r="AP9712" s="6"/>
      <c r="AQ9712" s="6"/>
      <c r="AR9712" s="6"/>
      <c r="AS9712" s="6"/>
      <c r="AT9712" s="6"/>
    </row>
    <row r="9713" spans="1:46" ht="14.25" customHeight="1">
      <c r="A9713" s="7" t="s">
        <v>159</v>
      </c>
      <c r="B9713" s="7">
        <v>7335</v>
      </c>
      <c r="C9713" s="8">
        <v>110698</v>
      </c>
      <c r="D9713" s="8" t="s">
        <v>4932</v>
      </c>
      <c r="E9713" s="8" t="str">
        <f t="shared" si="151"/>
        <v>JUBILANT LIFE SCIENC18</v>
      </c>
      <c r="F9713" s="8" t="s">
        <v>116</v>
      </c>
      <c r="G9713" s="8">
        <v>1978</v>
      </c>
      <c r="H9713" s="8">
        <v>42</v>
      </c>
      <c r="I9713" s="8" t="s">
        <v>56</v>
      </c>
      <c r="J9713" s="8" t="s">
        <v>5028</v>
      </c>
      <c r="K9713" s="6" t="s">
        <v>5030</v>
      </c>
      <c r="L9713" s="7" t="s">
        <v>60</v>
      </c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8" t="s">
        <v>61</v>
      </c>
      <c r="Z9713" s="8" t="s">
        <v>1139</v>
      </c>
      <c r="AP9713" s="6"/>
      <c r="AQ9713" s="6"/>
      <c r="AR9713" s="6"/>
      <c r="AS9713" s="6"/>
      <c r="AT9713" s="6"/>
    </row>
    <row r="9714" spans="1:46" ht="14.25" customHeight="1">
      <c r="A9714" s="7" t="s">
        <v>159</v>
      </c>
      <c r="B9714" s="7">
        <v>7384</v>
      </c>
      <c r="C9714" s="8">
        <v>110698</v>
      </c>
      <c r="D9714" s="8" t="s">
        <v>4932</v>
      </c>
      <c r="E9714" s="8" t="str">
        <f t="shared" si="151"/>
        <v>JUBILANT LIFE SCIENC19</v>
      </c>
      <c r="F9714" s="8" t="s">
        <v>116</v>
      </c>
      <c r="G9714" s="8">
        <v>1978</v>
      </c>
      <c r="H9714" s="8">
        <v>42</v>
      </c>
      <c r="I9714" s="8" t="s">
        <v>41</v>
      </c>
      <c r="J9714" s="8" t="s">
        <v>5028</v>
      </c>
      <c r="K9714" s="6" t="s">
        <v>5030</v>
      </c>
      <c r="L9714" s="7" t="s">
        <v>60</v>
      </c>
      <c r="M9714" s="6"/>
      <c r="N9714" s="6"/>
      <c r="O9714" s="6"/>
      <c r="P9714" s="6"/>
      <c r="Q9714" s="6"/>
      <c r="R9714" s="6"/>
      <c r="S9714" s="6"/>
      <c r="T9714" s="6"/>
      <c r="U9714" s="6"/>
      <c r="V9714" s="6"/>
      <c r="W9714" s="8" t="s">
        <v>61</v>
      </c>
      <c r="Z9714" s="8" t="s">
        <v>1139</v>
      </c>
      <c r="AP9714" s="6"/>
      <c r="AQ9714" s="6"/>
      <c r="AR9714" s="6"/>
      <c r="AS9714" s="6"/>
      <c r="AT9714" s="6"/>
    </row>
    <row r="9715" spans="1:46" ht="14.25" customHeight="1">
      <c r="A9715" s="10" t="s">
        <v>685</v>
      </c>
      <c r="B9715" s="7">
        <v>151</v>
      </c>
      <c r="C9715" s="8">
        <v>110698</v>
      </c>
      <c r="D9715" s="8" t="s">
        <v>4932</v>
      </c>
      <c r="E9715" s="8" t="str">
        <f t="shared" si="151"/>
        <v>JUBILANT LIFE SCIENC14</v>
      </c>
      <c r="F9715" s="8" t="s">
        <v>116</v>
      </c>
      <c r="G9715" s="8">
        <v>1978</v>
      </c>
      <c r="I9715" s="6" t="s">
        <v>117</v>
      </c>
      <c r="J9715" s="12" t="s">
        <v>5031</v>
      </c>
      <c r="K9715" s="21" t="s">
        <v>5032</v>
      </c>
      <c r="L9715" s="7" t="s">
        <v>1425</v>
      </c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AI9715" s="7"/>
      <c r="AJ9715" s="7"/>
      <c r="AK9715" s="7"/>
      <c r="AL9715" s="7"/>
      <c r="AN9715" s="7"/>
      <c r="AO9715" s="7"/>
      <c r="AP9715" s="6"/>
      <c r="AQ9715" s="6"/>
      <c r="AR9715" s="6"/>
      <c r="AS9715" s="6"/>
      <c r="AT9715" s="6"/>
    </row>
    <row r="9716" spans="1:46" ht="14.25" customHeight="1">
      <c r="A9716" s="7" t="s">
        <v>159</v>
      </c>
      <c r="B9716" s="7">
        <v>7202</v>
      </c>
      <c r="C9716" s="8">
        <v>110698</v>
      </c>
      <c r="D9716" s="8" t="s">
        <v>4932</v>
      </c>
      <c r="E9716" s="8" t="str">
        <f t="shared" si="151"/>
        <v>JUBILANT LIFE SCIENC15</v>
      </c>
      <c r="F9716" s="8" t="s">
        <v>116</v>
      </c>
      <c r="G9716" s="8">
        <v>1978</v>
      </c>
      <c r="H9716" s="8">
        <v>42</v>
      </c>
      <c r="I9716" s="8" t="s">
        <v>119</v>
      </c>
      <c r="J9716" s="8" t="s">
        <v>5031</v>
      </c>
      <c r="K9716" s="6" t="s">
        <v>5031</v>
      </c>
      <c r="L9716" s="7" t="s">
        <v>69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8" t="s">
        <v>70</v>
      </c>
      <c r="Z9716" s="8" t="s">
        <v>1139</v>
      </c>
      <c r="AP9716" s="6"/>
      <c r="AQ9716" s="6"/>
      <c r="AR9716" s="6"/>
      <c r="AS9716" s="6"/>
      <c r="AT9716" s="6"/>
    </row>
    <row r="9717" spans="1:46" ht="14.25" customHeight="1">
      <c r="A9717" s="7" t="s">
        <v>159</v>
      </c>
      <c r="B9717" s="7">
        <v>7249</v>
      </c>
      <c r="C9717" s="8">
        <v>110698</v>
      </c>
      <c r="D9717" s="8" t="s">
        <v>4932</v>
      </c>
      <c r="E9717" s="8" t="str">
        <f t="shared" si="151"/>
        <v>JUBILANT LIFE SCIENC16</v>
      </c>
      <c r="F9717" s="8" t="s">
        <v>116</v>
      </c>
      <c r="G9717" s="8">
        <v>1978</v>
      </c>
      <c r="H9717" s="8">
        <v>42</v>
      </c>
      <c r="I9717" s="8" t="s">
        <v>52</v>
      </c>
      <c r="J9717" s="8" t="s">
        <v>5031</v>
      </c>
      <c r="K9717" s="6" t="s">
        <v>5031</v>
      </c>
      <c r="L9717" s="7" t="s">
        <v>69</v>
      </c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8" t="s">
        <v>70</v>
      </c>
      <c r="Z9717" s="8" t="s">
        <v>1139</v>
      </c>
      <c r="AP9717" s="6"/>
      <c r="AQ9717" s="6"/>
      <c r="AR9717" s="6"/>
      <c r="AS9717" s="6"/>
      <c r="AT9717" s="6"/>
    </row>
    <row r="9718" spans="1:46" ht="14.25" customHeight="1">
      <c r="A9718" s="7" t="s">
        <v>159</v>
      </c>
      <c r="B9718" s="7">
        <v>7296</v>
      </c>
      <c r="C9718" s="8">
        <v>110698</v>
      </c>
      <c r="D9718" s="8" t="s">
        <v>4932</v>
      </c>
      <c r="E9718" s="8" t="str">
        <f t="shared" si="151"/>
        <v>JUBILANT LIFE SCIENC17</v>
      </c>
      <c r="F9718" s="8" t="s">
        <v>116</v>
      </c>
      <c r="G9718" s="8">
        <v>1978</v>
      </c>
      <c r="H9718" s="8">
        <v>42</v>
      </c>
      <c r="I9718" s="8" t="s">
        <v>54</v>
      </c>
      <c r="J9718" s="8" t="s">
        <v>5031</v>
      </c>
      <c r="K9718" s="6" t="s">
        <v>5031</v>
      </c>
      <c r="L9718" s="7" t="s">
        <v>69</v>
      </c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8" t="s">
        <v>70</v>
      </c>
      <c r="Z9718" s="8" t="s">
        <v>1139</v>
      </c>
      <c r="AP9718" s="6"/>
      <c r="AQ9718" s="6"/>
      <c r="AR9718" s="6"/>
      <c r="AS9718" s="6"/>
      <c r="AT9718" s="6"/>
    </row>
    <row r="9719" spans="1:46" ht="14.25" customHeight="1">
      <c r="A9719" s="7" t="s">
        <v>159</v>
      </c>
      <c r="B9719" s="7">
        <v>7346</v>
      </c>
      <c r="C9719" s="8">
        <v>110698</v>
      </c>
      <c r="D9719" s="8" t="s">
        <v>4932</v>
      </c>
      <c r="E9719" s="8" t="str">
        <f t="shared" si="151"/>
        <v>JUBILANT LIFE SCIENC18</v>
      </c>
      <c r="F9719" s="8" t="s">
        <v>116</v>
      </c>
      <c r="G9719" s="8">
        <v>1978</v>
      </c>
      <c r="H9719" s="8">
        <v>42</v>
      </c>
      <c r="I9719" s="8" t="s">
        <v>56</v>
      </c>
      <c r="J9719" s="8" t="s">
        <v>5031</v>
      </c>
      <c r="K9719" s="6" t="s">
        <v>5031</v>
      </c>
      <c r="L9719" s="7" t="s">
        <v>69</v>
      </c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8" t="s">
        <v>70</v>
      </c>
      <c r="Z9719" s="8" t="s">
        <v>1139</v>
      </c>
      <c r="AP9719" s="6"/>
      <c r="AQ9719" s="6"/>
      <c r="AR9719" s="6"/>
      <c r="AS9719" s="6"/>
      <c r="AT9719" s="6"/>
    </row>
    <row r="9720" spans="1:46" ht="14.25" customHeight="1">
      <c r="A9720" s="7" t="s">
        <v>159</v>
      </c>
      <c r="B9720" s="7">
        <v>7391</v>
      </c>
      <c r="C9720" s="8">
        <v>110698</v>
      </c>
      <c r="D9720" s="8" t="s">
        <v>4932</v>
      </c>
      <c r="E9720" s="8" t="str">
        <f t="shared" si="151"/>
        <v>JUBILANT LIFE SCIENC19</v>
      </c>
      <c r="F9720" s="8" t="s">
        <v>116</v>
      </c>
      <c r="G9720" s="8">
        <v>1978</v>
      </c>
      <c r="H9720" s="8">
        <v>42</v>
      </c>
      <c r="I9720" s="8" t="s">
        <v>41</v>
      </c>
      <c r="J9720" s="8" t="s">
        <v>5031</v>
      </c>
      <c r="K9720" s="6" t="s">
        <v>5031</v>
      </c>
      <c r="L9720" s="7" t="s">
        <v>69</v>
      </c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8" t="s">
        <v>70</v>
      </c>
      <c r="Z9720" s="8" t="s">
        <v>1139</v>
      </c>
      <c r="AP9720" s="6"/>
      <c r="AQ9720" s="6"/>
      <c r="AR9720" s="6"/>
      <c r="AS9720" s="6"/>
      <c r="AT9720" s="6"/>
    </row>
    <row r="9721" spans="1:46" ht="14.25" customHeight="1">
      <c r="A9721" s="10" t="s">
        <v>685</v>
      </c>
      <c r="B9721" s="7">
        <v>137</v>
      </c>
      <c r="C9721" s="8">
        <v>110698</v>
      </c>
      <c r="D9721" s="8" t="s">
        <v>4932</v>
      </c>
      <c r="E9721" s="8" t="str">
        <f t="shared" si="151"/>
        <v>JUBILANT LIFE SCIENC14</v>
      </c>
      <c r="F9721" s="8" t="s">
        <v>116</v>
      </c>
      <c r="G9721" s="8">
        <v>1978</v>
      </c>
      <c r="I9721" s="6" t="s">
        <v>117</v>
      </c>
      <c r="J9721" s="12" t="s">
        <v>5033</v>
      </c>
      <c r="K9721" s="21" t="s">
        <v>5034</v>
      </c>
      <c r="L9721" s="7" t="s">
        <v>4967</v>
      </c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AI9721" s="7"/>
      <c r="AJ9721" s="7"/>
      <c r="AK9721" s="7"/>
      <c r="AL9721" s="7"/>
      <c r="AN9721" s="7"/>
      <c r="AO9721" s="7"/>
      <c r="AP9721" s="6"/>
      <c r="AQ9721" s="6"/>
      <c r="AR9721" s="6"/>
      <c r="AS9721" s="6"/>
      <c r="AT9721" s="6"/>
    </row>
    <row r="9722" spans="1:46" ht="14.25" customHeight="1">
      <c r="A9722" s="7" t="s">
        <v>159</v>
      </c>
      <c r="B9722" s="7">
        <v>7188</v>
      </c>
      <c r="C9722" s="8">
        <v>110698</v>
      </c>
      <c r="D9722" s="8" t="s">
        <v>4932</v>
      </c>
      <c r="E9722" s="8" t="str">
        <f t="shared" si="151"/>
        <v>JUBILANT LIFE SCIENC15</v>
      </c>
      <c r="F9722" s="8" t="s">
        <v>116</v>
      </c>
      <c r="G9722" s="8">
        <v>1978</v>
      </c>
      <c r="H9722" s="8">
        <v>42</v>
      </c>
      <c r="I9722" s="8" t="s">
        <v>119</v>
      </c>
      <c r="J9722" s="8" t="s">
        <v>5033</v>
      </c>
      <c r="K9722" s="6" t="s">
        <v>5035</v>
      </c>
      <c r="L9722" s="7" t="s">
        <v>121</v>
      </c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8" t="s">
        <v>122</v>
      </c>
      <c r="Z9722" s="8" t="s">
        <v>1139</v>
      </c>
      <c r="AP9722" s="6"/>
      <c r="AQ9722" s="6"/>
      <c r="AR9722" s="6"/>
      <c r="AS9722" s="6"/>
      <c r="AT9722" s="6"/>
    </row>
    <row r="9723" spans="1:46" ht="14.25" customHeight="1">
      <c r="A9723" s="7" t="s">
        <v>159</v>
      </c>
      <c r="B9723" s="7">
        <v>7235</v>
      </c>
      <c r="C9723" s="8">
        <v>110698</v>
      </c>
      <c r="D9723" s="8" t="s">
        <v>4932</v>
      </c>
      <c r="E9723" s="8" t="str">
        <f t="shared" si="151"/>
        <v>JUBILANT LIFE SCIENC16</v>
      </c>
      <c r="F9723" s="8" t="s">
        <v>116</v>
      </c>
      <c r="G9723" s="8">
        <v>1978</v>
      </c>
      <c r="H9723" s="8">
        <v>42</v>
      </c>
      <c r="I9723" s="8" t="s">
        <v>52</v>
      </c>
      <c r="J9723" s="8" t="s">
        <v>5033</v>
      </c>
      <c r="K9723" s="6" t="s">
        <v>5035</v>
      </c>
      <c r="L9723" s="7" t="s">
        <v>121</v>
      </c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8" t="s">
        <v>122</v>
      </c>
      <c r="Z9723" s="8" t="s">
        <v>1139</v>
      </c>
      <c r="AP9723" s="6"/>
      <c r="AQ9723" s="6"/>
      <c r="AR9723" s="6"/>
      <c r="AS9723" s="6"/>
      <c r="AT9723" s="6"/>
    </row>
    <row r="9724" spans="1:46" ht="14.25" customHeight="1">
      <c r="A9724" s="7" t="s">
        <v>159</v>
      </c>
      <c r="B9724" s="7">
        <v>7282</v>
      </c>
      <c r="C9724" s="8">
        <v>110698</v>
      </c>
      <c r="D9724" s="8" t="s">
        <v>4932</v>
      </c>
      <c r="E9724" s="8" t="str">
        <f t="shared" si="151"/>
        <v>JUBILANT LIFE SCIENC17</v>
      </c>
      <c r="F9724" s="8" t="s">
        <v>116</v>
      </c>
      <c r="G9724" s="8">
        <v>1978</v>
      </c>
      <c r="H9724" s="8">
        <v>42</v>
      </c>
      <c r="I9724" s="8" t="s">
        <v>54</v>
      </c>
      <c r="J9724" s="8" t="s">
        <v>5033</v>
      </c>
      <c r="K9724" s="6" t="s">
        <v>5035</v>
      </c>
      <c r="L9724" s="7" t="s">
        <v>121</v>
      </c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8" t="s">
        <v>122</v>
      </c>
      <c r="Z9724" s="8" t="s">
        <v>1139</v>
      </c>
      <c r="AP9724" s="6"/>
      <c r="AQ9724" s="6"/>
      <c r="AR9724" s="6"/>
      <c r="AS9724" s="6"/>
      <c r="AT9724" s="6"/>
    </row>
    <row r="9725" spans="1:46" ht="14.25" customHeight="1">
      <c r="A9725" s="7" t="s">
        <v>159</v>
      </c>
      <c r="B9725" s="7">
        <v>7332</v>
      </c>
      <c r="C9725" s="8">
        <v>110698</v>
      </c>
      <c r="D9725" s="8" t="s">
        <v>4932</v>
      </c>
      <c r="E9725" s="8" t="str">
        <f t="shared" si="151"/>
        <v>JUBILANT LIFE SCIENC18</v>
      </c>
      <c r="F9725" s="8" t="s">
        <v>116</v>
      </c>
      <c r="G9725" s="8">
        <v>1978</v>
      </c>
      <c r="H9725" s="8">
        <v>42</v>
      </c>
      <c r="I9725" s="8" t="s">
        <v>56</v>
      </c>
      <c r="J9725" s="8" t="s">
        <v>5033</v>
      </c>
      <c r="K9725" s="6" t="s">
        <v>5035</v>
      </c>
      <c r="L9725" s="7" t="s">
        <v>121</v>
      </c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8" t="s">
        <v>122</v>
      </c>
      <c r="Z9725" s="8" t="s">
        <v>1139</v>
      </c>
      <c r="AP9725" s="6"/>
      <c r="AQ9725" s="6"/>
      <c r="AR9725" s="6"/>
      <c r="AS9725" s="6"/>
      <c r="AT9725" s="6"/>
    </row>
    <row r="9726" spans="1:46" ht="14.25" customHeight="1">
      <c r="A9726" s="7" t="s">
        <v>159</v>
      </c>
      <c r="B9726" s="7">
        <v>7382</v>
      </c>
      <c r="C9726" s="8">
        <v>110698</v>
      </c>
      <c r="D9726" s="8" t="s">
        <v>4932</v>
      </c>
      <c r="E9726" s="8" t="str">
        <f t="shared" si="151"/>
        <v>JUBILANT LIFE SCIENC19</v>
      </c>
      <c r="F9726" s="8" t="s">
        <v>116</v>
      </c>
      <c r="G9726" s="8">
        <v>1978</v>
      </c>
      <c r="H9726" s="8">
        <v>42</v>
      </c>
      <c r="I9726" s="8" t="s">
        <v>41</v>
      </c>
      <c r="J9726" s="8" t="s">
        <v>5033</v>
      </c>
      <c r="K9726" s="6" t="s">
        <v>5033</v>
      </c>
      <c r="L9726" s="7" t="s">
        <v>121</v>
      </c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8" t="s">
        <v>122</v>
      </c>
      <c r="Z9726" s="8" t="s">
        <v>1139</v>
      </c>
      <c r="AP9726" s="6"/>
      <c r="AQ9726" s="6"/>
      <c r="AR9726" s="6"/>
      <c r="AS9726" s="6"/>
      <c r="AT9726" s="6"/>
    </row>
    <row r="9727" spans="1:46" ht="14.25" customHeight="1">
      <c r="A9727" s="10" t="s">
        <v>685</v>
      </c>
      <c r="B9727" s="7">
        <v>138</v>
      </c>
      <c r="C9727" s="8">
        <v>110698</v>
      </c>
      <c r="D9727" s="8" t="s">
        <v>4932</v>
      </c>
      <c r="E9727" s="8" t="str">
        <f t="shared" si="151"/>
        <v>JUBILANT LIFE SCIENC14</v>
      </c>
      <c r="F9727" s="8" t="s">
        <v>116</v>
      </c>
      <c r="G9727" s="8">
        <v>1978</v>
      </c>
      <c r="I9727" s="6" t="s">
        <v>117</v>
      </c>
      <c r="J9727" s="12" t="s">
        <v>5036</v>
      </c>
      <c r="K9727" s="21" t="s">
        <v>5037</v>
      </c>
      <c r="L9727" s="7" t="s">
        <v>722</v>
      </c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AI9727" s="7"/>
      <c r="AJ9727" s="7"/>
      <c r="AK9727" s="7"/>
      <c r="AL9727" s="7"/>
      <c r="AN9727" s="7"/>
      <c r="AO9727" s="7"/>
      <c r="AP9727" s="6"/>
      <c r="AQ9727" s="6"/>
      <c r="AR9727" s="6"/>
      <c r="AS9727" s="6"/>
      <c r="AT9727" s="6"/>
    </row>
    <row r="9728" spans="1:46" ht="14.25" customHeight="1">
      <c r="A9728" s="7" t="s">
        <v>159</v>
      </c>
      <c r="B9728" s="7">
        <v>7189</v>
      </c>
      <c r="C9728" s="8">
        <v>110698</v>
      </c>
      <c r="D9728" s="8" t="s">
        <v>4932</v>
      </c>
      <c r="E9728" s="8" t="str">
        <f t="shared" si="151"/>
        <v>JUBILANT LIFE SCIENC15</v>
      </c>
      <c r="F9728" s="8" t="s">
        <v>116</v>
      </c>
      <c r="G9728" s="8">
        <v>1978</v>
      </c>
      <c r="H9728" s="8">
        <v>42</v>
      </c>
      <c r="I9728" s="8" t="s">
        <v>119</v>
      </c>
      <c r="J9728" s="8" t="s">
        <v>5036</v>
      </c>
      <c r="K9728" s="6" t="s">
        <v>5038</v>
      </c>
      <c r="L9728" s="7" t="s">
        <v>60</v>
      </c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8" t="s">
        <v>61</v>
      </c>
      <c r="Z9728" s="8" t="s">
        <v>1139</v>
      </c>
      <c r="AP9728" s="6"/>
      <c r="AQ9728" s="6"/>
      <c r="AR9728" s="6"/>
      <c r="AS9728" s="6"/>
      <c r="AT9728" s="6"/>
    </row>
    <row r="9729" spans="1:46" ht="14.25" customHeight="1">
      <c r="A9729" s="7" t="s">
        <v>159</v>
      </c>
      <c r="B9729" s="7">
        <v>7236</v>
      </c>
      <c r="C9729" s="8">
        <v>110698</v>
      </c>
      <c r="D9729" s="8" t="s">
        <v>4932</v>
      </c>
      <c r="E9729" s="8" t="str">
        <f t="shared" si="151"/>
        <v>JUBILANT LIFE SCIENC16</v>
      </c>
      <c r="F9729" s="8" t="s">
        <v>116</v>
      </c>
      <c r="G9729" s="8">
        <v>1978</v>
      </c>
      <c r="H9729" s="8">
        <v>42</v>
      </c>
      <c r="I9729" s="8" t="s">
        <v>52</v>
      </c>
      <c r="J9729" s="8" t="s">
        <v>5036</v>
      </c>
      <c r="K9729" s="6" t="s">
        <v>5038</v>
      </c>
      <c r="L9729" s="7" t="s">
        <v>60</v>
      </c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8" t="s">
        <v>61</v>
      </c>
      <c r="Z9729" s="8" t="s">
        <v>1139</v>
      </c>
      <c r="AP9729" s="6"/>
      <c r="AQ9729" s="6"/>
      <c r="AR9729" s="6"/>
      <c r="AS9729" s="6"/>
      <c r="AT9729" s="6"/>
    </row>
    <row r="9730" spans="1:46" ht="14.25" customHeight="1">
      <c r="A9730" s="7" t="s">
        <v>159</v>
      </c>
      <c r="B9730" s="7">
        <v>7283</v>
      </c>
      <c r="C9730" s="8">
        <v>110698</v>
      </c>
      <c r="D9730" s="8" t="s">
        <v>4932</v>
      </c>
      <c r="E9730" s="8" t="str">
        <f t="shared" ref="E9730:E9793" si="152">CONCATENATE(LEFT(D9730,20),RIGHT(I9730,2))</f>
        <v>JUBILANT LIFE SCIENC17</v>
      </c>
      <c r="F9730" s="8" t="s">
        <v>116</v>
      </c>
      <c r="G9730" s="8">
        <v>1978</v>
      </c>
      <c r="H9730" s="8">
        <v>42</v>
      </c>
      <c r="I9730" s="8" t="s">
        <v>54</v>
      </c>
      <c r="J9730" s="8" t="s">
        <v>5036</v>
      </c>
      <c r="K9730" s="6" t="s">
        <v>5038</v>
      </c>
      <c r="L9730" s="7" t="s">
        <v>60</v>
      </c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8" t="s">
        <v>61</v>
      </c>
      <c r="Z9730" s="8" t="s">
        <v>1139</v>
      </c>
      <c r="AP9730" s="6"/>
      <c r="AQ9730" s="6"/>
      <c r="AR9730" s="6"/>
      <c r="AS9730" s="6"/>
      <c r="AT9730" s="6"/>
    </row>
    <row r="9731" spans="1:46" ht="14.25" customHeight="1">
      <c r="A9731" s="7" t="s">
        <v>159</v>
      </c>
      <c r="B9731" s="7">
        <v>7333</v>
      </c>
      <c r="C9731" s="8">
        <v>110698</v>
      </c>
      <c r="D9731" s="8" t="s">
        <v>4932</v>
      </c>
      <c r="E9731" s="8" t="str">
        <f t="shared" si="152"/>
        <v>JUBILANT LIFE SCIENC18</v>
      </c>
      <c r="F9731" s="8" t="s">
        <v>116</v>
      </c>
      <c r="G9731" s="8">
        <v>1978</v>
      </c>
      <c r="H9731" s="8">
        <v>42</v>
      </c>
      <c r="I9731" s="8" t="s">
        <v>56</v>
      </c>
      <c r="J9731" s="8" t="s">
        <v>5036</v>
      </c>
      <c r="K9731" s="6" t="s">
        <v>5038</v>
      </c>
      <c r="L9731" s="7" t="s">
        <v>60</v>
      </c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8" t="s">
        <v>61</v>
      </c>
      <c r="Z9731" s="8" t="s">
        <v>1139</v>
      </c>
      <c r="AP9731" s="6"/>
      <c r="AQ9731" s="6"/>
      <c r="AR9731" s="6"/>
      <c r="AS9731" s="6"/>
      <c r="AT9731" s="6"/>
    </row>
    <row r="9732" spans="1:46" ht="14.25" customHeight="1">
      <c r="A9732" s="7" t="s">
        <v>159</v>
      </c>
      <c r="B9732" s="7">
        <v>7383</v>
      </c>
      <c r="C9732" s="8">
        <v>110698</v>
      </c>
      <c r="D9732" s="8" t="s">
        <v>4932</v>
      </c>
      <c r="E9732" s="8" t="str">
        <f t="shared" si="152"/>
        <v>JUBILANT LIFE SCIENC19</v>
      </c>
      <c r="F9732" s="8" t="s">
        <v>116</v>
      </c>
      <c r="G9732" s="8">
        <v>1978</v>
      </c>
      <c r="H9732" s="8">
        <v>42</v>
      </c>
      <c r="I9732" s="8" t="s">
        <v>41</v>
      </c>
      <c r="J9732" s="8" t="s">
        <v>5036</v>
      </c>
      <c r="K9732" s="6" t="s">
        <v>5038</v>
      </c>
      <c r="L9732" s="7" t="s">
        <v>60</v>
      </c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8" t="s">
        <v>61</v>
      </c>
      <c r="Z9732" s="8" t="s">
        <v>1139</v>
      </c>
      <c r="AP9732" s="6"/>
      <c r="AQ9732" s="6"/>
      <c r="AR9732" s="6"/>
      <c r="AS9732" s="6"/>
      <c r="AT9732" s="6"/>
    </row>
    <row r="9733" spans="1:46" ht="14.25" customHeight="1">
      <c r="A9733" s="10" t="s">
        <v>685</v>
      </c>
      <c r="B9733" s="7">
        <v>162</v>
      </c>
      <c r="C9733" s="8">
        <v>110698</v>
      </c>
      <c r="D9733" s="8" t="s">
        <v>4932</v>
      </c>
      <c r="E9733" s="8" t="str">
        <f t="shared" si="152"/>
        <v>JUBILANT LIFE SCIENC14</v>
      </c>
      <c r="F9733" s="8" t="s">
        <v>116</v>
      </c>
      <c r="G9733" s="8">
        <v>1978</v>
      </c>
      <c r="I9733" s="6" t="s">
        <v>117</v>
      </c>
      <c r="J9733" s="11" t="s">
        <v>5039</v>
      </c>
      <c r="K9733" s="11" t="s">
        <v>5040</v>
      </c>
      <c r="L9733" s="7" t="s">
        <v>5041</v>
      </c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AI9733" s="7"/>
      <c r="AJ9733" s="7"/>
      <c r="AK9733" s="7"/>
      <c r="AL9733" s="7"/>
      <c r="AN9733" s="7"/>
      <c r="AO9733" s="7"/>
      <c r="AP9733" s="6"/>
      <c r="AQ9733" s="6"/>
      <c r="AR9733" s="6"/>
      <c r="AS9733" s="6"/>
      <c r="AT9733" s="6"/>
    </row>
    <row r="9734" spans="1:46" ht="14.25" customHeight="1">
      <c r="A9734" s="7" t="s">
        <v>159</v>
      </c>
      <c r="B9734" s="7">
        <v>7211</v>
      </c>
      <c r="C9734" s="8">
        <v>110698</v>
      </c>
      <c r="D9734" s="8" t="s">
        <v>4932</v>
      </c>
      <c r="E9734" s="8" t="str">
        <f t="shared" si="152"/>
        <v>JUBILANT LIFE SCIENC15</v>
      </c>
      <c r="F9734" s="8" t="s">
        <v>116</v>
      </c>
      <c r="G9734" s="8">
        <v>1978</v>
      </c>
      <c r="H9734" s="8">
        <v>42</v>
      </c>
      <c r="I9734" s="8" t="s">
        <v>119</v>
      </c>
      <c r="J9734" s="8" t="s">
        <v>5039</v>
      </c>
      <c r="K9734" s="6" t="s">
        <v>5039</v>
      </c>
      <c r="L9734" s="7" t="s">
        <v>268</v>
      </c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8" t="s">
        <v>122</v>
      </c>
      <c r="Z9734" s="8" t="s">
        <v>1139</v>
      </c>
      <c r="AP9734" s="6"/>
      <c r="AQ9734" s="6"/>
      <c r="AR9734" s="6"/>
      <c r="AS9734" s="6"/>
      <c r="AT9734" s="6"/>
    </row>
    <row r="9735" spans="1:46" ht="14.25" customHeight="1">
      <c r="A9735" s="7" t="s">
        <v>159</v>
      </c>
      <c r="B9735" s="7">
        <v>7258</v>
      </c>
      <c r="C9735" s="8">
        <v>110698</v>
      </c>
      <c r="D9735" s="8" t="s">
        <v>4932</v>
      </c>
      <c r="E9735" s="8" t="str">
        <f t="shared" si="152"/>
        <v>JUBILANT LIFE SCIENC16</v>
      </c>
      <c r="F9735" s="8" t="s">
        <v>116</v>
      </c>
      <c r="G9735" s="8">
        <v>1978</v>
      </c>
      <c r="H9735" s="8">
        <v>42</v>
      </c>
      <c r="I9735" s="8" t="s">
        <v>52</v>
      </c>
      <c r="J9735" s="8" t="s">
        <v>5039</v>
      </c>
      <c r="K9735" s="6" t="s">
        <v>5039</v>
      </c>
      <c r="L9735" s="7" t="s">
        <v>268</v>
      </c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8" t="s">
        <v>122</v>
      </c>
      <c r="Z9735" s="8" t="s">
        <v>1139</v>
      </c>
      <c r="AP9735" s="6"/>
      <c r="AQ9735" s="6"/>
      <c r="AR9735" s="6"/>
      <c r="AS9735" s="6"/>
      <c r="AT9735" s="6"/>
    </row>
    <row r="9736" spans="1:46" ht="14.25" customHeight="1">
      <c r="A9736" s="7" t="s">
        <v>159</v>
      </c>
      <c r="B9736" s="7">
        <v>7305</v>
      </c>
      <c r="C9736" s="8">
        <v>110698</v>
      </c>
      <c r="D9736" s="8" t="s">
        <v>4932</v>
      </c>
      <c r="E9736" s="8" t="str">
        <f t="shared" si="152"/>
        <v>JUBILANT LIFE SCIENC17</v>
      </c>
      <c r="F9736" s="8" t="s">
        <v>116</v>
      </c>
      <c r="G9736" s="8">
        <v>1978</v>
      </c>
      <c r="H9736" s="8">
        <v>42</v>
      </c>
      <c r="I9736" s="8" t="s">
        <v>54</v>
      </c>
      <c r="J9736" s="8" t="s">
        <v>5039</v>
      </c>
      <c r="K9736" s="6" t="s">
        <v>5039</v>
      </c>
      <c r="L9736" s="7" t="s">
        <v>268</v>
      </c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8" t="s">
        <v>122</v>
      </c>
      <c r="Z9736" s="8" t="s">
        <v>1139</v>
      </c>
      <c r="AP9736" s="6"/>
      <c r="AQ9736" s="6"/>
      <c r="AR9736" s="6"/>
      <c r="AS9736" s="6"/>
      <c r="AT9736" s="6"/>
    </row>
    <row r="9737" spans="1:46" ht="14.25" customHeight="1">
      <c r="A9737" s="7" t="s">
        <v>159</v>
      </c>
      <c r="B9737" s="7">
        <v>7355</v>
      </c>
      <c r="C9737" s="8">
        <v>110698</v>
      </c>
      <c r="D9737" s="8" t="s">
        <v>4932</v>
      </c>
      <c r="E9737" s="8" t="str">
        <f t="shared" si="152"/>
        <v>JUBILANT LIFE SCIENC18</v>
      </c>
      <c r="F9737" s="8" t="s">
        <v>116</v>
      </c>
      <c r="G9737" s="8">
        <v>1978</v>
      </c>
      <c r="H9737" s="8">
        <v>42</v>
      </c>
      <c r="I9737" s="8" t="s">
        <v>56</v>
      </c>
      <c r="J9737" s="8" t="s">
        <v>5039</v>
      </c>
      <c r="K9737" s="6" t="s">
        <v>5039</v>
      </c>
      <c r="L9737" s="7" t="s">
        <v>268</v>
      </c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8" t="s">
        <v>122</v>
      </c>
      <c r="Z9737" s="8" t="s">
        <v>1139</v>
      </c>
      <c r="AP9737" s="6"/>
      <c r="AQ9737" s="6"/>
      <c r="AR9737" s="6"/>
      <c r="AS9737" s="6"/>
      <c r="AT9737" s="6"/>
    </row>
    <row r="9738" spans="1:46" ht="14.25" customHeight="1">
      <c r="A9738" s="7" t="s">
        <v>159</v>
      </c>
      <c r="B9738" s="7">
        <v>7399</v>
      </c>
      <c r="C9738" s="8">
        <v>110698</v>
      </c>
      <c r="D9738" s="8" t="s">
        <v>4932</v>
      </c>
      <c r="E9738" s="8" t="str">
        <f t="shared" si="152"/>
        <v>JUBILANT LIFE SCIENC19</v>
      </c>
      <c r="F9738" s="8" t="s">
        <v>116</v>
      </c>
      <c r="G9738" s="8">
        <v>1978</v>
      </c>
      <c r="H9738" s="8">
        <v>42</v>
      </c>
      <c r="I9738" s="8" t="s">
        <v>41</v>
      </c>
      <c r="J9738" s="8" t="s">
        <v>5039</v>
      </c>
      <c r="K9738" s="6" t="s">
        <v>5039</v>
      </c>
      <c r="L9738" s="7" t="s">
        <v>268</v>
      </c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8" t="s">
        <v>122</v>
      </c>
      <c r="Z9738" s="8" t="s">
        <v>1139</v>
      </c>
      <c r="AP9738" s="6"/>
      <c r="AQ9738" s="6"/>
      <c r="AR9738" s="6"/>
      <c r="AS9738" s="6"/>
      <c r="AT9738" s="6"/>
    </row>
    <row r="9739" spans="1:46" ht="14.25" customHeight="1">
      <c r="A9739" s="10" t="s">
        <v>685</v>
      </c>
      <c r="B9739" s="7">
        <v>122</v>
      </c>
      <c r="C9739" s="8">
        <v>110698</v>
      </c>
      <c r="D9739" s="8" t="s">
        <v>4932</v>
      </c>
      <c r="E9739" s="8" t="str">
        <f t="shared" si="152"/>
        <v>JUBILANT LIFE SCIENC14</v>
      </c>
      <c r="F9739" s="8" t="s">
        <v>116</v>
      </c>
      <c r="G9739" s="8">
        <v>1978</v>
      </c>
      <c r="I9739" s="6" t="s">
        <v>117</v>
      </c>
      <c r="J9739" s="12" t="s">
        <v>5042</v>
      </c>
      <c r="K9739" s="21" t="s">
        <v>5043</v>
      </c>
      <c r="L9739" s="7" t="s">
        <v>1953</v>
      </c>
      <c r="M9739" s="6"/>
      <c r="N9739" s="6"/>
      <c r="O9739" s="6"/>
      <c r="P9739" s="6"/>
      <c r="Q9739" s="6"/>
      <c r="R9739" s="6"/>
      <c r="S9739" s="6"/>
      <c r="T9739" s="6"/>
      <c r="U9739" s="6"/>
      <c r="V9739" s="6"/>
      <c r="AI9739" s="7"/>
      <c r="AJ9739" s="7"/>
      <c r="AK9739" s="7"/>
      <c r="AL9739" s="7"/>
      <c r="AN9739" s="7"/>
      <c r="AO9739" s="7"/>
      <c r="AP9739" s="6"/>
      <c r="AQ9739" s="6"/>
      <c r="AR9739" s="6"/>
      <c r="AS9739" s="6"/>
      <c r="AT9739" s="6"/>
    </row>
    <row r="9740" spans="1:46" ht="14.25" customHeight="1">
      <c r="A9740" s="7" t="s">
        <v>159</v>
      </c>
      <c r="B9740" s="7">
        <v>7172</v>
      </c>
      <c r="C9740" s="8">
        <v>110698</v>
      </c>
      <c r="D9740" s="8" t="s">
        <v>4932</v>
      </c>
      <c r="E9740" s="8" t="str">
        <f t="shared" si="152"/>
        <v>JUBILANT LIFE SCIENC15</v>
      </c>
      <c r="F9740" s="8" t="s">
        <v>116</v>
      </c>
      <c r="G9740" s="8">
        <v>1978</v>
      </c>
      <c r="H9740" s="8">
        <v>42</v>
      </c>
      <c r="I9740" s="8" t="s">
        <v>119</v>
      </c>
      <c r="J9740" s="8" t="s">
        <v>5042</v>
      </c>
      <c r="K9740" s="6" t="s">
        <v>5044</v>
      </c>
      <c r="L9740" s="7" t="s">
        <v>303</v>
      </c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8" t="s">
        <v>194</v>
      </c>
      <c r="Z9740" s="8" t="s">
        <v>1139</v>
      </c>
      <c r="AP9740" s="6"/>
      <c r="AQ9740" s="6"/>
      <c r="AR9740" s="6"/>
      <c r="AS9740" s="6"/>
      <c r="AT9740" s="6"/>
    </row>
    <row r="9741" spans="1:46" ht="14.25" customHeight="1">
      <c r="A9741" s="7" t="s">
        <v>159</v>
      </c>
      <c r="B9741" s="7">
        <v>7220</v>
      </c>
      <c r="C9741" s="8">
        <v>110698</v>
      </c>
      <c r="D9741" s="8" t="s">
        <v>4932</v>
      </c>
      <c r="E9741" s="8" t="str">
        <f t="shared" si="152"/>
        <v>JUBILANT LIFE SCIENC16</v>
      </c>
      <c r="F9741" s="8" t="s">
        <v>116</v>
      </c>
      <c r="G9741" s="8">
        <v>1978</v>
      </c>
      <c r="H9741" s="8">
        <v>42</v>
      </c>
      <c r="I9741" s="8" t="s">
        <v>52</v>
      </c>
      <c r="J9741" s="8" t="s">
        <v>5042</v>
      </c>
      <c r="K9741" s="6" t="s">
        <v>5044</v>
      </c>
      <c r="L9741" s="7" t="s">
        <v>303</v>
      </c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8" t="s">
        <v>194</v>
      </c>
      <c r="Z9741" s="8" t="s">
        <v>1139</v>
      </c>
      <c r="AP9741" s="6"/>
      <c r="AQ9741" s="6"/>
      <c r="AR9741" s="6"/>
      <c r="AS9741" s="6"/>
      <c r="AT9741" s="6"/>
    </row>
    <row r="9742" spans="1:46" ht="14.25" customHeight="1">
      <c r="A9742" s="7" t="s">
        <v>159</v>
      </c>
      <c r="B9742" s="7">
        <v>7267</v>
      </c>
      <c r="C9742" s="8">
        <v>110698</v>
      </c>
      <c r="D9742" s="8" t="s">
        <v>4932</v>
      </c>
      <c r="E9742" s="8" t="str">
        <f t="shared" si="152"/>
        <v>JUBILANT LIFE SCIENC17</v>
      </c>
      <c r="F9742" s="8" t="s">
        <v>116</v>
      </c>
      <c r="G9742" s="8">
        <v>1978</v>
      </c>
      <c r="H9742" s="8">
        <v>42</v>
      </c>
      <c r="I9742" s="8" t="s">
        <v>54</v>
      </c>
      <c r="J9742" s="8" t="s">
        <v>5042</v>
      </c>
      <c r="K9742" s="6" t="s">
        <v>5044</v>
      </c>
      <c r="L9742" s="7" t="s">
        <v>303</v>
      </c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8" t="s">
        <v>194</v>
      </c>
      <c r="Z9742" s="8" t="s">
        <v>1139</v>
      </c>
      <c r="AP9742" s="6"/>
      <c r="AQ9742" s="6"/>
      <c r="AR9742" s="6"/>
      <c r="AS9742" s="6"/>
      <c r="AT9742" s="6"/>
    </row>
    <row r="9743" spans="1:46" ht="14.25" customHeight="1">
      <c r="A9743" s="7" t="s">
        <v>159</v>
      </c>
      <c r="B9743" s="7">
        <v>7317</v>
      </c>
      <c r="C9743" s="8">
        <v>110698</v>
      </c>
      <c r="D9743" s="8" t="s">
        <v>4932</v>
      </c>
      <c r="E9743" s="8" t="str">
        <f t="shared" si="152"/>
        <v>JUBILANT LIFE SCIENC18</v>
      </c>
      <c r="F9743" s="8" t="s">
        <v>116</v>
      </c>
      <c r="G9743" s="8">
        <v>1978</v>
      </c>
      <c r="H9743" s="8">
        <v>42</v>
      </c>
      <c r="I9743" s="8" t="s">
        <v>56</v>
      </c>
      <c r="J9743" s="8" t="s">
        <v>5042</v>
      </c>
      <c r="K9743" s="6" t="s">
        <v>5044</v>
      </c>
      <c r="L9743" s="7" t="s">
        <v>303</v>
      </c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8" t="s">
        <v>194</v>
      </c>
      <c r="Z9743" s="8" t="s">
        <v>1139</v>
      </c>
      <c r="AP9743" s="6"/>
      <c r="AQ9743" s="6"/>
      <c r="AR9743" s="6"/>
      <c r="AS9743" s="6"/>
      <c r="AT9743" s="6"/>
    </row>
    <row r="9744" spans="1:46" ht="14.25" customHeight="1">
      <c r="A9744" s="7" t="s">
        <v>159</v>
      </c>
      <c r="B9744" s="7">
        <v>7367</v>
      </c>
      <c r="C9744" s="8">
        <v>110698</v>
      </c>
      <c r="D9744" s="8" t="s">
        <v>4932</v>
      </c>
      <c r="E9744" s="8" t="str">
        <f t="shared" si="152"/>
        <v>JUBILANT LIFE SCIENC19</v>
      </c>
      <c r="F9744" s="8" t="s">
        <v>116</v>
      </c>
      <c r="G9744" s="8">
        <v>1978</v>
      </c>
      <c r="H9744" s="8">
        <v>42</v>
      </c>
      <c r="I9744" s="8" t="s">
        <v>41</v>
      </c>
      <c r="J9744" s="8" t="s">
        <v>5042</v>
      </c>
      <c r="K9744" s="6" t="s">
        <v>5044</v>
      </c>
      <c r="L9744" s="7" t="s">
        <v>303</v>
      </c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8" t="s">
        <v>194</v>
      </c>
      <c r="Z9744" s="8" t="s">
        <v>1139</v>
      </c>
      <c r="AP9744" s="6"/>
      <c r="AQ9744" s="6"/>
      <c r="AR9744" s="6"/>
      <c r="AS9744" s="6"/>
      <c r="AT9744" s="6"/>
    </row>
    <row r="9745" spans="1:46" ht="14.25" customHeight="1">
      <c r="A9745" s="10" t="s">
        <v>685</v>
      </c>
      <c r="B9745" s="7">
        <v>157</v>
      </c>
      <c r="C9745" s="8">
        <v>110698</v>
      </c>
      <c r="D9745" s="8" t="s">
        <v>4932</v>
      </c>
      <c r="E9745" s="8" t="str">
        <f t="shared" si="152"/>
        <v>JUBILANT LIFE SCIENC14</v>
      </c>
      <c r="F9745" s="8" t="s">
        <v>116</v>
      </c>
      <c r="G9745" s="8">
        <v>1978</v>
      </c>
      <c r="I9745" s="6" t="s">
        <v>117</v>
      </c>
      <c r="J9745" s="11" t="s">
        <v>5045</v>
      </c>
      <c r="K9745" s="11" t="s">
        <v>5046</v>
      </c>
      <c r="L9745" s="7" t="s">
        <v>700</v>
      </c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AI9745" s="7"/>
      <c r="AJ9745" s="7"/>
      <c r="AK9745" s="7"/>
      <c r="AL9745" s="7"/>
      <c r="AN9745" s="7"/>
      <c r="AO9745" s="7"/>
      <c r="AP9745" s="6"/>
      <c r="AQ9745" s="6"/>
      <c r="AR9745" s="6"/>
      <c r="AS9745" s="6"/>
      <c r="AT9745" s="6"/>
    </row>
    <row r="9746" spans="1:46" ht="14.25" customHeight="1">
      <c r="A9746" s="7" t="s">
        <v>159</v>
      </c>
      <c r="B9746" s="7">
        <v>7206</v>
      </c>
      <c r="C9746" s="8">
        <v>110698</v>
      </c>
      <c r="D9746" s="8" t="s">
        <v>4932</v>
      </c>
      <c r="E9746" s="8" t="str">
        <f t="shared" si="152"/>
        <v>JUBILANT LIFE SCIENC15</v>
      </c>
      <c r="F9746" s="8" t="s">
        <v>116</v>
      </c>
      <c r="G9746" s="8">
        <v>1978</v>
      </c>
      <c r="H9746" s="8">
        <v>42</v>
      </c>
      <c r="I9746" s="8" t="s">
        <v>119</v>
      </c>
      <c r="J9746" s="8" t="s">
        <v>5045</v>
      </c>
      <c r="K9746" s="6" t="s">
        <v>5045</v>
      </c>
      <c r="L9746" s="7" t="s">
        <v>166</v>
      </c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8" t="s">
        <v>122</v>
      </c>
      <c r="Z9746" s="8" t="s">
        <v>1139</v>
      </c>
      <c r="AP9746" s="6"/>
      <c r="AQ9746" s="6"/>
      <c r="AR9746" s="6"/>
      <c r="AS9746" s="6"/>
      <c r="AT9746" s="6"/>
    </row>
    <row r="9747" spans="1:46" ht="14.25" customHeight="1">
      <c r="A9747" s="7" t="s">
        <v>159</v>
      </c>
      <c r="B9747" s="7">
        <v>7254</v>
      </c>
      <c r="C9747" s="8">
        <v>110698</v>
      </c>
      <c r="D9747" s="8" t="s">
        <v>4932</v>
      </c>
      <c r="E9747" s="8" t="str">
        <f t="shared" si="152"/>
        <v>JUBILANT LIFE SCIENC16</v>
      </c>
      <c r="F9747" s="8" t="s">
        <v>116</v>
      </c>
      <c r="G9747" s="8">
        <v>1978</v>
      </c>
      <c r="H9747" s="8">
        <v>42</v>
      </c>
      <c r="I9747" s="8" t="s">
        <v>52</v>
      </c>
      <c r="J9747" s="8" t="s">
        <v>5045</v>
      </c>
      <c r="K9747" s="6" t="s">
        <v>5047</v>
      </c>
      <c r="L9747" s="7" t="s">
        <v>166</v>
      </c>
      <c r="M9747" s="6"/>
      <c r="N9747" s="6"/>
      <c r="O9747" s="6"/>
      <c r="P9747" s="6"/>
      <c r="Q9747" s="6"/>
      <c r="R9747" s="6"/>
      <c r="S9747" s="6"/>
      <c r="T9747" s="6"/>
      <c r="U9747" s="6"/>
      <c r="V9747" s="6"/>
      <c r="W9747" s="8" t="s">
        <v>122</v>
      </c>
      <c r="Z9747" s="8" t="s">
        <v>1139</v>
      </c>
      <c r="AP9747" s="6"/>
      <c r="AQ9747" s="6"/>
      <c r="AR9747" s="6"/>
      <c r="AS9747" s="6"/>
      <c r="AT9747" s="6"/>
    </row>
    <row r="9748" spans="1:46" ht="14.25" customHeight="1">
      <c r="A9748" s="7" t="s">
        <v>159</v>
      </c>
      <c r="B9748" s="7">
        <v>7301</v>
      </c>
      <c r="C9748" s="8">
        <v>110698</v>
      </c>
      <c r="D9748" s="8" t="s">
        <v>4932</v>
      </c>
      <c r="E9748" s="8" t="str">
        <f t="shared" si="152"/>
        <v>JUBILANT LIFE SCIENC17</v>
      </c>
      <c r="F9748" s="8" t="s">
        <v>116</v>
      </c>
      <c r="G9748" s="8">
        <v>1978</v>
      </c>
      <c r="H9748" s="8">
        <v>42</v>
      </c>
      <c r="I9748" s="8" t="s">
        <v>54</v>
      </c>
      <c r="J9748" s="8" t="s">
        <v>5045</v>
      </c>
      <c r="K9748" s="6" t="s">
        <v>5047</v>
      </c>
      <c r="L9748" s="7" t="s">
        <v>166</v>
      </c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8" t="s">
        <v>122</v>
      </c>
      <c r="Z9748" s="8" t="s">
        <v>1139</v>
      </c>
      <c r="AP9748" s="6"/>
      <c r="AQ9748" s="6"/>
      <c r="AR9748" s="6"/>
      <c r="AS9748" s="6"/>
      <c r="AT9748" s="6"/>
    </row>
    <row r="9749" spans="1:46" ht="14.25" customHeight="1">
      <c r="A9749" s="7" t="s">
        <v>159</v>
      </c>
      <c r="B9749" s="7">
        <v>7351</v>
      </c>
      <c r="C9749" s="8">
        <v>110698</v>
      </c>
      <c r="D9749" s="8" t="s">
        <v>4932</v>
      </c>
      <c r="E9749" s="8" t="str">
        <f t="shared" si="152"/>
        <v>JUBILANT LIFE SCIENC18</v>
      </c>
      <c r="F9749" s="8" t="s">
        <v>116</v>
      </c>
      <c r="G9749" s="8">
        <v>1978</v>
      </c>
      <c r="H9749" s="8">
        <v>42</v>
      </c>
      <c r="I9749" s="8" t="s">
        <v>56</v>
      </c>
      <c r="J9749" s="8" t="s">
        <v>5045</v>
      </c>
      <c r="K9749" s="6" t="s">
        <v>5048</v>
      </c>
      <c r="L9749" s="7" t="s">
        <v>166</v>
      </c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8" t="s">
        <v>122</v>
      </c>
      <c r="Z9749" s="8" t="s">
        <v>1139</v>
      </c>
      <c r="AP9749" s="6"/>
      <c r="AQ9749" s="6"/>
      <c r="AR9749" s="6"/>
      <c r="AS9749" s="6"/>
      <c r="AT9749" s="6"/>
    </row>
    <row r="9750" spans="1:46" ht="14.25" customHeight="1">
      <c r="A9750" s="10" t="s">
        <v>685</v>
      </c>
      <c r="B9750" s="7">
        <v>121</v>
      </c>
      <c r="C9750" s="8">
        <v>110698</v>
      </c>
      <c r="D9750" s="8" t="s">
        <v>4932</v>
      </c>
      <c r="E9750" s="8" t="str">
        <f t="shared" si="152"/>
        <v>JUBILANT LIFE SCIENC14</v>
      </c>
      <c r="F9750" s="8" t="s">
        <v>116</v>
      </c>
      <c r="G9750" s="8">
        <v>1978</v>
      </c>
      <c r="I9750" s="6" t="s">
        <v>117</v>
      </c>
      <c r="J9750" s="12" t="s">
        <v>5049</v>
      </c>
      <c r="K9750" s="11" t="s">
        <v>5050</v>
      </c>
      <c r="L9750" s="7" t="s">
        <v>1425</v>
      </c>
      <c r="M9750" s="6"/>
      <c r="N9750" s="6"/>
      <c r="O9750" s="6"/>
      <c r="P9750" s="6"/>
      <c r="Q9750" s="6"/>
      <c r="R9750" s="6"/>
      <c r="S9750" s="6"/>
      <c r="T9750" s="6"/>
      <c r="U9750" s="6"/>
      <c r="V9750" s="6"/>
      <c r="AI9750" s="7"/>
      <c r="AJ9750" s="7"/>
      <c r="AK9750" s="7"/>
      <c r="AL9750" s="7"/>
      <c r="AN9750" s="7"/>
      <c r="AO9750" s="7"/>
      <c r="AP9750" s="6"/>
      <c r="AQ9750" s="6"/>
      <c r="AR9750" s="6"/>
      <c r="AS9750" s="6"/>
      <c r="AT9750" s="6"/>
    </row>
    <row r="9751" spans="1:46" ht="14.25" customHeight="1">
      <c r="A9751" s="7" t="s">
        <v>159</v>
      </c>
      <c r="B9751" s="7">
        <v>7171</v>
      </c>
      <c r="C9751" s="8">
        <v>110698</v>
      </c>
      <c r="D9751" s="8" t="s">
        <v>4932</v>
      </c>
      <c r="E9751" s="8" t="str">
        <f t="shared" si="152"/>
        <v>JUBILANT LIFE SCIENC15</v>
      </c>
      <c r="F9751" s="8" t="s">
        <v>116</v>
      </c>
      <c r="G9751" s="8">
        <v>1978</v>
      </c>
      <c r="H9751" s="8">
        <v>42</v>
      </c>
      <c r="I9751" s="8" t="s">
        <v>119</v>
      </c>
      <c r="J9751" s="8" t="s">
        <v>5049</v>
      </c>
      <c r="K9751" s="6" t="s">
        <v>5049</v>
      </c>
      <c r="L9751" s="7" t="s">
        <v>69</v>
      </c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8" t="s">
        <v>70</v>
      </c>
      <c r="Z9751" s="8" t="s">
        <v>1139</v>
      </c>
      <c r="AP9751" s="6"/>
      <c r="AQ9751" s="6"/>
      <c r="AR9751" s="6"/>
      <c r="AS9751" s="6"/>
      <c r="AT9751" s="6"/>
    </row>
    <row r="9752" spans="1:46" ht="14.25" customHeight="1">
      <c r="A9752" s="7" t="s">
        <v>159</v>
      </c>
      <c r="B9752" s="7">
        <v>7219</v>
      </c>
      <c r="C9752" s="8">
        <v>110698</v>
      </c>
      <c r="D9752" s="8" t="s">
        <v>4932</v>
      </c>
      <c r="E9752" s="8" t="str">
        <f t="shared" si="152"/>
        <v>JUBILANT LIFE SCIENC16</v>
      </c>
      <c r="F9752" s="8" t="s">
        <v>116</v>
      </c>
      <c r="G9752" s="8">
        <v>1978</v>
      </c>
      <c r="H9752" s="8">
        <v>42</v>
      </c>
      <c r="I9752" s="8" t="s">
        <v>52</v>
      </c>
      <c r="J9752" s="8" t="s">
        <v>5049</v>
      </c>
      <c r="K9752" s="6" t="s">
        <v>5049</v>
      </c>
      <c r="L9752" s="7" t="s">
        <v>69</v>
      </c>
      <c r="M9752" s="6"/>
      <c r="N9752" s="6"/>
      <c r="O9752" s="6"/>
      <c r="P9752" s="6"/>
      <c r="Q9752" s="6"/>
      <c r="R9752" s="6"/>
      <c r="S9752" s="6"/>
      <c r="T9752" s="6"/>
      <c r="U9752" s="6"/>
      <c r="V9752" s="6"/>
      <c r="W9752" s="8" t="s">
        <v>70</v>
      </c>
      <c r="Z9752" s="8" t="s">
        <v>1139</v>
      </c>
      <c r="AP9752" s="6"/>
      <c r="AQ9752" s="6"/>
      <c r="AR9752" s="6"/>
      <c r="AS9752" s="6"/>
      <c r="AT9752" s="6"/>
    </row>
    <row r="9753" spans="1:46" ht="14.25" customHeight="1">
      <c r="A9753" s="7" t="s">
        <v>159</v>
      </c>
      <c r="B9753" s="7">
        <v>7266</v>
      </c>
      <c r="C9753" s="8">
        <v>110698</v>
      </c>
      <c r="D9753" s="8" t="s">
        <v>4932</v>
      </c>
      <c r="E9753" s="8" t="str">
        <f t="shared" si="152"/>
        <v>JUBILANT LIFE SCIENC17</v>
      </c>
      <c r="F9753" s="8" t="s">
        <v>116</v>
      </c>
      <c r="G9753" s="8">
        <v>1978</v>
      </c>
      <c r="H9753" s="8">
        <v>42</v>
      </c>
      <c r="I9753" s="8" t="s">
        <v>54</v>
      </c>
      <c r="J9753" s="8" t="s">
        <v>5049</v>
      </c>
      <c r="K9753" s="6" t="s">
        <v>5049</v>
      </c>
      <c r="L9753" s="7" t="s">
        <v>69</v>
      </c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8" t="s">
        <v>70</v>
      </c>
      <c r="Z9753" s="8" t="s">
        <v>1139</v>
      </c>
      <c r="AP9753" s="6"/>
      <c r="AQ9753" s="6"/>
      <c r="AR9753" s="6"/>
      <c r="AS9753" s="6"/>
      <c r="AT9753" s="6"/>
    </row>
    <row r="9754" spans="1:46" ht="14.25" customHeight="1">
      <c r="A9754" s="7" t="s">
        <v>159</v>
      </c>
      <c r="B9754" s="7">
        <v>7316</v>
      </c>
      <c r="C9754" s="8">
        <v>110698</v>
      </c>
      <c r="D9754" s="8" t="s">
        <v>4932</v>
      </c>
      <c r="E9754" s="8" t="str">
        <f t="shared" si="152"/>
        <v>JUBILANT LIFE SCIENC18</v>
      </c>
      <c r="F9754" s="8" t="s">
        <v>116</v>
      </c>
      <c r="G9754" s="8">
        <v>1978</v>
      </c>
      <c r="H9754" s="8">
        <v>42</v>
      </c>
      <c r="I9754" s="8" t="s">
        <v>56</v>
      </c>
      <c r="J9754" s="8" t="s">
        <v>5049</v>
      </c>
      <c r="K9754" s="6" t="s">
        <v>5049</v>
      </c>
      <c r="L9754" s="7" t="s">
        <v>69</v>
      </c>
      <c r="M9754" s="6"/>
      <c r="N9754" s="6"/>
      <c r="O9754" s="6"/>
      <c r="P9754" s="6"/>
      <c r="Q9754" s="6"/>
      <c r="R9754" s="6"/>
      <c r="S9754" s="6"/>
      <c r="T9754" s="6"/>
      <c r="U9754" s="6"/>
      <c r="V9754" s="6"/>
      <c r="W9754" s="8" t="s">
        <v>70</v>
      </c>
      <c r="Z9754" s="8" t="s">
        <v>1139</v>
      </c>
      <c r="AP9754" s="6"/>
      <c r="AQ9754" s="6"/>
      <c r="AR9754" s="6"/>
      <c r="AS9754" s="6"/>
      <c r="AT9754" s="6"/>
    </row>
    <row r="9755" spans="1:46" ht="14.25" customHeight="1">
      <c r="A9755" s="7" t="s">
        <v>159</v>
      </c>
      <c r="B9755" s="7">
        <v>7366</v>
      </c>
      <c r="C9755" s="8">
        <v>110698</v>
      </c>
      <c r="D9755" s="8" t="s">
        <v>4932</v>
      </c>
      <c r="E9755" s="8" t="str">
        <f t="shared" si="152"/>
        <v>JUBILANT LIFE SCIENC19</v>
      </c>
      <c r="F9755" s="8" t="s">
        <v>116</v>
      </c>
      <c r="G9755" s="8">
        <v>1978</v>
      </c>
      <c r="H9755" s="8">
        <v>42</v>
      </c>
      <c r="I9755" s="8" t="s">
        <v>41</v>
      </c>
      <c r="J9755" s="8" t="s">
        <v>5049</v>
      </c>
      <c r="K9755" s="6" t="s">
        <v>5049</v>
      </c>
      <c r="L9755" s="7" t="s">
        <v>69</v>
      </c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8" t="s">
        <v>70</v>
      </c>
      <c r="Z9755" s="8" t="s">
        <v>1139</v>
      </c>
      <c r="AP9755" s="6"/>
      <c r="AQ9755" s="6"/>
      <c r="AR9755" s="6"/>
      <c r="AS9755" s="6"/>
      <c r="AT9755" s="6"/>
    </row>
    <row r="9756" spans="1:46" ht="14.25" customHeight="1">
      <c r="A9756" s="7" t="s">
        <v>159</v>
      </c>
      <c r="B9756" s="7">
        <v>7307</v>
      </c>
      <c r="C9756" s="8">
        <v>110698</v>
      </c>
      <c r="D9756" s="8" t="s">
        <v>4932</v>
      </c>
      <c r="E9756" s="8" t="str">
        <f t="shared" si="152"/>
        <v>JUBILANT LIFE SCIENC17</v>
      </c>
      <c r="F9756" s="8" t="s">
        <v>116</v>
      </c>
      <c r="G9756" s="8">
        <v>1978</v>
      </c>
      <c r="H9756" s="8">
        <v>42</v>
      </c>
      <c r="I9756" s="8" t="s">
        <v>54</v>
      </c>
      <c r="J9756" s="8" t="s">
        <v>5051</v>
      </c>
      <c r="K9756" s="6" t="s">
        <v>5052</v>
      </c>
      <c r="L9756" s="7" t="s">
        <v>43</v>
      </c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8" t="s">
        <v>44</v>
      </c>
      <c r="Z9756" s="8" t="s">
        <v>1139</v>
      </c>
      <c r="AP9756" s="6"/>
      <c r="AQ9756" s="6"/>
      <c r="AR9756" s="6"/>
      <c r="AS9756" s="6"/>
      <c r="AT9756" s="6"/>
    </row>
    <row r="9757" spans="1:46" ht="14.25" customHeight="1">
      <c r="A9757" s="7" t="s">
        <v>159</v>
      </c>
      <c r="B9757" s="7">
        <v>7357</v>
      </c>
      <c r="C9757" s="8">
        <v>110698</v>
      </c>
      <c r="D9757" s="8" t="s">
        <v>4932</v>
      </c>
      <c r="E9757" s="8" t="str">
        <f t="shared" si="152"/>
        <v>JUBILANT LIFE SCIENC18</v>
      </c>
      <c r="F9757" s="8" t="s">
        <v>116</v>
      </c>
      <c r="G9757" s="8">
        <v>1978</v>
      </c>
      <c r="H9757" s="8">
        <v>42</v>
      </c>
      <c r="I9757" s="8" t="s">
        <v>56</v>
      </c>
      <c r="J9757" s="8" t="s">
        <v>5051</v>
      </c>
      <c r="K9757" s="6" t="s">
        <v>5052</v>
      </c>
      <c r="L9757" s="7" t="s">
        <v>43</v>
      </c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8" t="s">
        <v>44</v>
      </c>
      <c r="Z9757" s="8" t="s">
        <v>1139</v>
      </c>
      <c r="AP9757" s="6"/>
      <c r="AQ9757" s="6"/>
      <c r="AR9757" s="6"/>
      <c r="AS9757" s="6"/>
      <c r="AT9757" s="6"/>
    </row>
    <row r="9758" spans="1:46" ht="14.25" customHeight="1">
      <c r="A9758" s="7" t="s">
        <v>159</v>
      </c>
      <c r="B9758" s="7">
        <v>7400</v>
      </c>
      <c r="C9758" s="8">
        <v>110698</v>
      </c>
      <c r="D9758" s="8" t="s">
        <v>4932</v>
      </c>
      <c r="E9758" s="8" t="str">
        <f t="shared" si="152"/>
        <v>JUBILANT LIFE SCIENC19</v>
      </c>
      <c r="F9758" s="8" t="s">
        <v>116</v>
      </c>
      <c r="G9758" s="8">
        <v>1978</v>
      </c>
      <c r="H9758" s="8">
        <v>42</v>
      </c>
      <c r="I9758" s="8" t="s">
        <v>41</v>
      </c>
      <c r="J9758" s="8" t="s">
        <v>5051</v>
      </c>
      <c r="K9758" s="6" t="s">
        <v>5053</v>
      </c>
      <c r="L9758" s="7" t="s">
        <v>43</v>
      </c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8" t="s">
        <v>44</v>
      </c>
      <c r="Z9758" s="8" t="s">
        <v>1139</v>
      </c>
      <c r="AP9758" s="6"/>
      <c r="AQ9758" s="6"/>
      <c r="AR9758" s="6"/>
      <c r="AS9758" s="6"/>
      <c r="AT9758" s="6"/>
    </row>
    <row r="9759" spans="1:46" ht="14.25" customHeight="1">
      <c r="A9759" s="10" t="s">
        <v>685</v>
      </c>
      <c r="B9759" s="7">
        <v>126</v>
      </c>
      <c r="C9759" s="8">
        <v>110698</v>
      </c>
      <c r="D9759" s="8" t="s">
        <v>4932</v>
      </c>
      <c r="E9759" s="8" t="str">
        <f t="shared" si="152"/>
        <v>JUBILANT LIFE SCIENC14</v>
      </c>
      <c r="F9759" s="8" t="s">
        <v>116</v>
      </c>
      <c r="G9759" s="8">
        <v>1978</v>
      </c>
      <c r="I9759" s="6" t="s">
        <v>117</v>
      </c>
      <c r="J9759" s="20" t="s">
        <v>5054</v>
      </c>
      <c r="K9759" s="11" t="s">
        <v>5055</v>
      </c>
      <c r="L9759" s="7" t="s">
        <v>1425</v>
      </c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AI9759" s="7"/>
      <c r="AJ9759" s="7"/>
      <c r="AK9759" s="7"/>
      <c r="AL9759" s="7"/>
      <c r="AN9759" s="7"/>
      <c r="AO9759" s="7"/>
      <c r="AP9759" s="6"/>
      <c r="AQ9759" s="6"/>
      <c r="AR9759" s="6"/>
      <c r="AS9759" s="6"/>
      <c r="AT9759" s="6"/>
    </row>
    <row r="9760" spans="1:46" ht="14.25" customHeight="1">
      <c r="A9760" s="7" t="s">
        <v>159</v>
      </c>
      <c r="B9760" s="7">
        <v>7176</v>
      </c>
      <c r="C9760" s="8">
        <v>110698</v>
      </c>
      <c r="D9760" s="8" t="s">
        <v>4932</v>
      </c>
      <c r="E9760" s="8" t="str">
        <f t="shared" si="152"/>
        <v>JUBILANT LIFE SCIENC15</v>
      </c>
      <c r="F9760" s="8" t="s">
        <v>116</v>
      </c>
      <c r="G9760" s="8">
        <v>1978</v>
      </c>
      <c r="H9760" s="8">
        <v>42</v>
      </c>
      <c r="I9760" s="8" t="s">
        <v>119</v>
      </c>
      <c r="J9760" s="8" t="s">
        <v>5054</v>
      </c>
      <c r="K9760" s="6" t="s">
        <v>5054</v>
      </c>
      <c r="L9760" s="7" t="s">
        <v>69</v>
      </c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8" t="s">
        <v>70</v>
      </c>
      <c r="Z9760" s="8" t="s">
        <v>1139</v>
      </c>
      <c r="AP9760" s="6"/>
      <c r="AQ9760" s="6"/>
      <c r="AR9760" s="6"/>
      <c r="AS9760" s="6"/>
      <c r="AT9760" s="6"/>
    </row>
    <row r="9761" spans="1:46" ht="14.25" customHeight="1">
      <c r="A9761" s="7" t="s">
        <v>159</v>
      </c>
      <c r="B9761" s="7">
        <v>7224</v>
      </c>
      <c r="C9761" s="8">
        <v>110698</v>
      </c>
      <c r="D9761" s="8" t="s">
        <v>4932</v>
      </c>
      <c r="E9761" s="8" t="str">
        <f t="shared" si="152"/>
        <v>JUBILANT LIFE SCIENC16</v>
      </c>
      <c r="F9761" s="8" t="s">
        <v>116</v>
      </c>
      <c r="G9761" s="8">
        <v>1978</v>
      </c>
      <c r="H9761" s="8">
        <v>42</v>
      </c>
      <c r="I9761" s="8" t="s">
        <v>52</v>
      </c>
      <c r="J9761" s="8" t="s">
        <v>5054</v>
      </c>
      <c r="K9761" s="6" t="s">
        <v>5054</v>
      </c>
      <c r="L9761" s="7" t="s">
        <v>69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8" t="s">
        <v>70</v>
      </c>
      <c r="Z9761" s="8" t="s">
        <v>1139</v>
      </c>
      <c r="AP9761" s="6"/>
      <c r="AQ9761" s="6"/>
      <c r="AR9761" s="6"/>
      <c r="AS9761" s="6"/>
      <c r="AT9761" s="6"/>
    </row>
    <row r="9762" spans="1:46" ht="14.25" customHeight="1">
      <c r="A9762" s="7" t="s">
        <v>159</v>
      </c>
      <c r="B9762" s="7">
        <v>7271</v>
      </c>
      <c r="C9762" s="8">
        <v>110698</v>
      </c>
      <c r="D9762" s="8" t="s">
        <v>4932</v>
      </c>
      <c r="E9762" s="8" t="str">
        <f t="shared" si="152"/>
        <v>JUBILANT LIFE SCIENC17</v>
      </c>
      <c r="F9762" s="8" t="s">
        <v>116</v>
      </c>
      <c r="G9762" s="8">
        <v>1978</v>
      </c>
      <c r="H9762" s="8">
        <v>42</v>
      </c>
      <c r="I9762" s="8" t="s">
        <v>54</v>
      </c>
      <c r="J9762" s="8" t="s">
        <v>5054</v>
      </c>
      <c r="K9762" s="6" t="s">
        <v>5054</v>
      </c>
      <c r="L9762" s="7" t="s">
        <v>69</v>
      </c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8" t="s">
        <v>70</v>
      </c>
      <c r="Z9762" s="8" t="s">
        <v>1139</v>
      </c>
      <c r="AP9762" s="6"/>
      <c r="AQ9762" s="6"/>
      <c r="AR9762" s="6"/>
      <c r="AS9762" s="6"/>
      <c r="AT9762" s="6"/>
    </row>
    <row r="9763" spans="1:46" ht="14.25" customHeight="1">
      <c r="A9763" s="7" t="s">
        <v>159</v>
      </c>
      <c r="B9763" s="7">
        <v>7321</v>
      </c>
      <c r="C9763" s="8">
        <v>110698</v>
      </c>
      <c r="D9763" s="8" t="s">
        <v>4932</v>
      </c>
      <c r="E9763" s="8" t="str">
        <f t="shared" si="152"/>
        <v>JUBILANT LIFE SCIENC18</v>
      </c>
      <c r="F9763" s="8" t="s">
        <v>116</v>
      </c>
      <c r="G9763" s="8">
        <v>1978</v>
      </c>
      <c r="H9763" s="8">
        <v>42</v>
      </c>
      <c r="I9763" s="8" t="s">
        <v>56</v>
      </c>
      <c r="J9763" s="8" t="s">
        <v>5054</v>
      </c>
      <c r="K9763" s="6" t="s">
        <v>5054</v>
      </c>
      <c r="L9763" s="7" t="s">
        <v>69</v>
      </c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8" t="s">
        <v>70</v>
      </c>
      <c r="Z9763" s="8" t="s">
        <v>1139</v>
      </c>
      <c r="AP9763" s="6"/>
      <c r="AQ9763" s="6"/>
      <c r="AR9763" s="6"/>
      <c r="AS9763" s="6"/>
      <c r="AT9763" s="6"/>
    </row>
    <row r="9764" spans="1:46" ht="14.25" customHeight="1">
      <c r="A9764" s="7" t="s">
        <v>159</v>
      </c>
      <c r="B9764" s="7">
        <v>7371</v>
      </c>
      <c r="C9764" s="8">
        <v>110698</v>
      </c>
      <c r="D9764" s="8" t="s">
        <v>4932</v>
      </c>
      <c r="E9764" s="8" t="str">
        <f t="shared" si="152"/>
        <v>JUBILANT LIFE SCIENC19</v>
      </c>
      <c r="F9764" s="8" t="s">
        <v>116</v>
      </c>
      <c r="G9764" s="8">
        <v>1978</v>
      </c>
      <c r="H9764" s="8">
        <v>42</v>
      </c>
      <c r="I9764" s="8" t="s">
        <v>41</v>
      </c>
      <c r="J9764" s="8" t="s">
        <v>5054</v>
      </c>
      <c r="K9764" s="6" t="s">
        <v>5054</v>
      </c>
      <c r="L9764" s="7" t="s">
        <v>69</v>
      </c>
      <c r="M9764" s="6"/>
      <c r="N9764" s="6"/>
      <c r="O9764" s="6"/>
      <c r="P9764" s="6"/>
      <c r="Q9764" s="6"/>
      <c r="R9764" s="6"/>
      <c r="S9764" s="6"/>
      <c r="T9764" s="6"/>
      <c r="U9764" s="6"/>
      <c r="V9764" s="6"/>
      <c r="W9764" s="8" t="s">
        <v>70</v>
      </c>
      <c r="Z9764" s="8" t="s">
        <v>1139</v>
      </c>
      <c r="AP9764" s="6"/>
      <c r="AQ9764" s="6"/>
      <c r="AR9764" s="6"/>
      <c r="AS9764" s="6"/>
      <c r="AT9764" s="6"/>
    </row>
    <row r="9765" spans="1:46" ht="14.25" customHeight="1">
      <c r="A9765" s="10" t="s">
        <v>685</v>
      </c>
      <c r="B9765" s="7">
        <v>130</v>
      </c>
      <c r="C9765" s="8">
        <v>110698</v>
      </c>
      <c r="D9765" s="8" t="s">
        <v>4932</v>
      </c>
      <c r="E9765" s="8" t="str">
        <f t="shared" si="152"/>
        <v>JUBILANT LIFE SCIENC14</v>
      </c>
      <c r="F9765" s="8" t="s">
        <v>116</v>
      </c>
      <c r="G9765" s="8">
        <v>1978</v>
      </c>
      <c r="I9765" s="6" t="s">
        <v>117</v>
      </c>
      <c r="J9765" s="11" t="s">
        <v>5056</v>
      </c>
      <c r="K9765" s="11" t="s">
        <v>5057</v>
      </c>
      <c r="L9765" s="7" t="s">
        <v>722</v>
      </c>
      <c r="M9765" s="6"/>
      <c r="N9765" s="6"/>
      <c r="O9765" s="6"/>
      <c r="P9765" s="6"/>
      <c r="Q9765" s="6"/>
      <c r="R9765" s="6"/>
      <c r="S9765" s="6"/>
      <c r="T9765" s="6"/>
      <c r="U9765" s="6"/>
      <c r="V9765" s="6"/>
      <c r="AI9765" s="7"/>
      <c r="AJ9765" s="7"/>
      <c r="AK9765" s="7"/>
      <c r="AL9765" s="7"/>
      <c r="AN9765" s="7"/>
      <c r="AO9765" s="7"/>
      <c r="AP9765" s="6"/>
      <c r="AQ9765" s="6"/>
      <c r="AR9765" s="6"/>
      <c r="AS9765" s="6"/>
      <c r="AT9765" s="6"/>
    </row>
    <row r="9766" spans="1:46" ht="14.25" customHeight="1">
      <c r="A9766" s="7" t="s">
        <v>159</v>
      </c>
      <c r="B9766" s="7">
        <v>7180</v>
      </c>
      <c r="C9766" s="8">
        <v>110698</v>
      </c>
      <c r="D9766" s="8" t="s">
        <v>4932</v>
      </c>
      <c r="E9766" s="8" t="str">
        <f t="shared" si="152"/>
        <v>JUBILANT LIFE SCIENC15</v>
      </c>
      <c r="F9766" s="8" t="s">
        <v>116</v>
      </c>
      <c r="G9766" s="8">
        <v>1978</v>
      </c>
      <c r="H9766" s="8">
        <v>42</v>
      </c>
      <c r="I9766" s="8" t="s">
        <v>119</v>
      </c>
      <c r="J9766" s="8" t="s">
        <v>5056</v>
      </c>
      <c r="K9766" s="6" t="s">
        <v>5058</v>
      </c>
      <c r="L9766" s="7" t="s">
        <v>60</v>
      </c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8" t="s">
        <v>61</v>
      </c>
      <c r="Z9766" s="8" t="s">
        <v>1139</v>
      </c>
      <c r="AP9766" s="6"/>
      <c r="AQ9766" s="6"/>
      <c r="AR9766" s="6"/>
      <c r="AS9766" s="6"/>
      <c r="AT9766" s="6"/>
    </row>
    <row r="9767" spans="1:46" ht="14.25" customHeight="1">
      <c r="A9767" s="7" t="s">
        <v>159</v>
      </c>
      <c r="B9767" s="7">
        <v>7228</v>
      </c>
      <c r="C9767" s="8">
        <v>110698</v>
      </c>
      <c r="D9767" s="8" t="s">
        <v>4932</v>
      </c>
      <c r="E9767" s="8" t="str">
        <f t="shared" si="152"/>
        <v>JUBILANT LIFE SCIENC16</v>
      </c>
      <c r="F9767" s="8" t="s">
        <v>116</v>
      </c>
      <c r="G9767" s="8">
        <v>1978</v>
      </c>
      <c r="H9767" s="8">
        <v>42</v>
      </c>
      <c r="I9767" s="8" t="s">
        <v>52</v>
      </c>
      <c r="J9767" s="8" t="s">
        <v>5056</v>
      </c>
      <c r="K9767" s="6" t="s">
        <v>5058</v>
      </c>
      <c r="L9767" s="7" t="s">
        <v>60</v>
      </c>
      <c r="M9767" s="6"/>
      <c r="N9767" s="6"/>
      <c r="O9767" s="6"/>
      <c r="P9767" s="6"/>
      <c r="Q9767" s="6"/>
      <c r="R9767" s="6"/>
      <c r="S9767" s="6"/>
      <c r="T9767" s="6"/>
      <c r="U9767" s="6"/>
      <c r="V9767" s="6"/>
      <c r="W9767" s="8" t="s">
        <v>61</v>
      </c>
      <c r="Z9767" s="8" t="s">
        <v>1139</v>
      </c>
      <c r="AP9767" s="6"/>
      <c r="AQ9767" s="6"/>
      <c r="AR9767" s="6"/>
      <c r="AS9767" s="6"/>
      <c r="AT9767" s="6"/>
    </row>
    <row r="9768" spans="1:46" ht="14.25" customHeight="1">
      <c r="A9768" s="7" t="s">
        <v>159</v>
      </c>
      <c r="B9768" s="7">
        <v>7275</v>
      </c>
      <c r="C9768" s="8">
        <v>110698</v>
      </c>
      <c r="D9768" s="8" t="s">
        <v>4932</v>
      </c>
      <c r="E9768" s="8" t="str">
        <f t="shared" si="152"/>
        <v>JUBILANT LIFE SCIENC17</v>
      </c>
      <c r="F9768" s="8" t="s">
        <v>116</v>
      </c>
      <c r="G9768" s="8">
        <v>1978</v>
      </c>
      <c r="H9768" s="8">
        <v>42</v>
      </c>
      <c r="I9768" s="8" t="s">
        <v>54</v>
      </c>
      <c r="J9768" s="8" t="s">
        <v>5056</v>
      </c>
      <c r="K9768" s="6" t="s">
        <v>5058</v>
      </c>
      <c r="L9768" s="7" t="s">
        <v>60</v>
      </c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8" t="s">
        <v>61</v>
      </c>
      <c r="Z9768" s="8" t="s">
        <v>1139</v>
      </c>
      <c r="AP9768" s="6"/>
      <c r="AQ9768" s="6"/>
      <c r="AR9768" s="6"/>
      <c r="AS9768" s="6"/>
      <c r="AT9768" s="6"/>
    </row>
    <row r="9769" spans="1:46" ht="14.25" customHeight="1">
      <c r="A9769" s="7" t="s">
        <v>159</v>
      </c>
      <c r="B9769" s="7">
        <v>7325</v>
      </c>
      <c r="C9769" s="8">
        <v>110698</v>
      </c>
      <c r="D9769" s="8" t="s">
        <v>4932</v>
      </c>
      <c r="E9769" s="8" t="str">
        <f t="shared" si="152"/>
        <v>JUBILANT LIFE SCIENC18</v>
      </c>
      <c r="F9769" s="8" t="s">
        <v>116</v>
      </c>
      <c r="G9769" s="8">
        <v>1978</v>
      </c>
      <c r="H9769" s="8">
        <v>42</v>
      </c>
      <c r="I9769" s="8" t="s">
        <v>56</v>
      </c>
      <c r="J9769" s="8" t="s">
        <v>5056</v>
      </c>
      <c r="K9769" s="6" t="s">
        <v>5058</v>
      </c>
      <c r="L9769" s="7" t="s">
        <v>60</v>
      </c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8" t="s">
        <v>61</v>
      </c>
      <c r="Z9769" s="8" t="s">
        <v>1139</v>
      </c>
      <c r="AP9769" s="6"/>
      <c r="AQ9769" s="6"/>
      <c r="AR9769" s="6"/>
      <c r="AS9769" s="6"/>
      <c r="AT9769" s="6"/>
    </row>
    <row r="9770" spans="1:46" ht="14.25" customHeight="1">
      <c r="A9770" s="7" t="s">
        <v>159</v>
      </c>
      <c r="B9770" s="7">
        <v>7375</v>
      </c>
      <c r="C9770" s="8">
        <v>110698</v>
      </c>
      <c r="D9770" s="8" t="s">
        <v>4932</v>
      </c>
      <c r="E9770" s="8" t="str">
        <f t="shared" si="152"/>
        <v>JUBILANT LIFE SCIENC19</v>
      </c>
      <c r="F9770" s="8" t="s">
        <v>116</v>
      </c>
      <c r="G9770" s="8">
        <v>1978</v>
      </c>
      <c r="H9770" s="8">
        <v>42</v>
      </c>
      <c r="I9770" s="8" t="s">
        <v>41</v>
      </c>
      <c r="J9770" s="8" t="s">
        <v>5056</v>
      </c>
      <c r="K9770" s="8" t="s">
        <v>5058</v>
      </c>
      <c r="L9770" s="7" t="s">
        <v>48</v>
      </c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8" t="s">
        <v>49</v>
      </c>
      <c r="Z9770" s="8" t="s">
        <v>1139</v>
      </c>
      <c r="AP9770" s="6"/>
      <c r="AQ9770" s="6"/>
      <c r="AR9770" s="6"/>
      <c r="AS9770" s="6"/>
      <c r="AT9770" s="6"/>
    </row>
    <row r="9771" spans="1:46" ht="14.25" customHeight="1">
      <c r="A9771" s="10" t="s">
        <v>685</v>
      </c>
      <c r="B9771" s="7">
        <v>123</v>
      </c>
      <c r="C9771" s="8">
        <v>110698</v>
      </c>
      <c r="D9771" s="8" t="s">
        <v>4932</v>
      </c>
      <c r="E9771" s="8" t="str">
        <f t="shared" si="152"/>
        <v>JUBILANT LIFE SCIENC14</v>
      </c>
      <c r="F9771" s="8" t="s">
        <v>116</v>
      </c>
      <c r="G9771" s="8">
        <v>1978</v>
      </c>
      <c r="I9771" s="6" t="s">
        <v>117</v>
      </c>
      <c r="J9771" s="11" t="s">
        <v>5059</v>
      </c>
      <c r="K9771" s="11" t="s">
        <v>5060</v>
      </c>
      <c r="L9771" s="7" t="s">
        <v>5041</v>
      </c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AI9771" s="7"/>
      <c r="AJ9771" s="7"/>
      <c r="AK9771" s="7"/>
      <c r="AL9771" s="7"/>
      <c r="AN9771" s="7"/>
      <c r="AO9771" s="7"/>
      <c r="AP9771" s="6"/>
      <c r="AQ9771" s="6"/>
      <c r="AR9771" s="6"/>
      <c r="AS9771" s="6"/>
      <c r="AT9771" s="6"/>
    </row>
    <row r="9772" spans="1:46" ht="14.25" customHeight="1">
      <c r="A9772" s="7" t="s">
        <v>159</v>
      </c>
      <c r="B9772" s="7">
        <v>7173</v>
      </c>
      <c r="C9772" s="8">
        <v>110698</v>
      </c>
      <c r="D9772" s="8" t="s">
        <v>4932</v>
      </c>
      <c r="E9772" s="8" t="str">
        <f t="shared" si="152"/>
        <v>JUBILANT LIFE SCIENC15</v>
      </c>
      <c r="F9772" s="8" t="s">
        <v>116</v>
      </c>
      <c r="G9772" s="8">
        <v>1978</v>
      </c>
      <c r="H9772" s="8">
        <v>42</v>
      </c>
      <c r="I9772" s="8" t="s">
        <v>119</v>
      </c>
      <c r="J9772" s="8" t="s">
        <v>5059</v>
      </c>
      <c r="K9772" s="6" t="s">
        <v>5059</v>
      </c>
      <c r="L9772" s="7" t="s">
        <v>268</v>
      </c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8" t="s">
        <v>122</v>
      </c>
      <c r="Z9772" s="8" t="s">
        <v>1139</v>
      </c>
      <c r="AP9772" s="6"/>
      <c r="AQ9772" s="6"/>
      <c r="AR9772" s="6"/>
      <c r="AS9772" s="6"/>
      <c r="AT9772" s="6"/>
    </row>
    <row r="9773" spans="1:46" ht="14.25" customHeight="1">
      <c r="A9773" s="7" t="s">
        <v>159</v>
      </c>
      <c r="B9773" s="7">
        <v>7221</v>
      </c>
      <c r="C9773" s="8">
        <v>110698</v>
      </c>
      <c r="D9773" s="8" t="s">
        <v>4932</v>
      </c>
      <c r="E9773" s="8" t="str">
        <f t="shared" si="152"/>
        <v>JUBILANT LIFE SCIENC16</v>
      </c>
      <c r="F9773" s="8" t="s">
        <v>116</v>
      </c>
      <c r="G9773" s="8">
        <v>1978</v>
      </c>
      <c r="H9773" s="8">
        <v>42</v>
      </c>
      <c r="I9773" s="8" t="s">
        <v>52</v>
      </c>
      <c r="J9773" s="8" t="s">
        <v>5059</v>
      </c>
      <c r="K9773" s="6" t="s">
        <v>5059</v>
      </c>
      <c r="L9773" s="7" t="s">
        <v>268</v>
      </c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8" t="s">
        <v>122</v>
      </c>
      <c r="Z9773" s="8" t="s">
        <v>1139</v>
      </c>
      <c r="AP9773" s="6"/>
      <c r="AQ9773" s="6"/>
      <c r="AR9773" s="6"/>
      <c r="AS9773" s="6"/>
      <c r="AT9773" s="6"/>
    </row>
    <row r="9774" spans="1:46" ht="14.25" customHeight="1">
      <c r="A9774" s="7" t="s">
        <v>159</v>
      </c>
      <c r="B9774" s="7">
        <v>7268</v>
      </c>
      <c r="C9774" s="8">
        <v>110698</v>
      </c>
      <c r="D9774" s="8" t="s">
        <v>4932</v>
      </c>
      <c r="E9774" s="8" t="str">
        <f t="shared" si="152"/>
        <v>JUBILANT LIFE SCIENC17</v>
      </c>
      <c r="F9774" s="8" t="s">
        <v>116</v>
      </c>
      <c r="G9774" s="8">
        <v>1978</v>
      </c>
      <c r="H9774" s="8">
        <v>42</v>
      </c>
      <c r="I9774" s="8" t="s">
        <v>54</v>
      </c>
      <c r="J9774" s="8" t="s">
        <v>5059</v>
      </c>
      <c r="K9774" s="6" t="s">
        <v>5059</v>
      </c>
      <c r="L9774" s="7" t="s">
        <v>268</v>
      </c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8" t="s">
        <v>122</v>
      </c>
      <c r="Z9774" s="8" t="s">
        <v>1139</v>
      </c>
      <c r="AP9774" s="6"/>
      <c r="AQ9774" s="6"/>
      <c r="AR9774" s="6"/>
      <c r="AS9774" s="6"/>
      <c r="AT9774" s="6"/>
    </row>
    <row r="9775" spans="1:46" ht="14.25" customHeight="1">
      <c r="A9775" s="7" t="s">
        <v>159</v>
      </c>
      <c r="B9775" s="7">
        <v>7318</v>
      </c>
      <c r="C9775" s="8">
        <v>110698</v>
      </c>
      <c r="D9775" s="8" t="s">
        <v>4932</v>
      </c>
      <c r="E9775" s="8" t="str">
        <f t="shared" si="152"/>
        <v>JUBILANT LIFE SCIENC18</v>
      </c>
      <c r="F9775" s="8" t="s">
        <v>116</v>
      </c>
      <c r="G9775" s="8">
        <v>1978</v>
      </c>
      <c r="H9775" s="8">
        <v>42</v>
      </c>
      <c r="I9775" s="8" t="s">
        <v>56</v>
      </c>
      <c r="J9775" s="8" t="s">
        <v>5059</v>
      </c>
      <c r="K9775" s="6" t="s">
        <v>5059</v>
      </c>
      <c r="L9775" s="7" t="s">
        <v>268</v>
      </c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8" t="s">
        <v>122</v>
      </c>
      <c r="Z9775" s="8" t="s">
        <v>1139</v>
      </c>
      <c r="AP9775" s="6"/>
      <c r="AQ9775" s="6"/>
      <c r="AR9775" s="6"/>
      <c r="AS9775" s="6"/>
      <c r="AT9775" s="6"/>
    </row>
    <row r="9776" spans="1:46" ht="14.25" customHeight="1">
      <c r="A9776" s="7" t="s">
        <v>159</v>
      </c>
      <c r="B9776" s="7">
        <v>7368</v>
      </c>
      <c r="C9776" s="8">
        <v>110698</v>
      </c>
      <c r="D9776" s="8" t="s">
        <v>4932</v>
      </c>
      <c r="E9776" s="8" t="str">
        <f t="shared" si="152"/>
        <v>JUBILANT LIFE SCIENC19</v>
      </c>
      <c r="F9776" s="8" t="s">
        <v>116</v>
      </c>
      <c r="G9776" s="8">
        <v>1978</v>
      </c>
      <c r="H9776" s="8">
        <v>42</v>
      </c>
      <c r="I9776" s="8" t="s">
        <v>41</v>
      </c>
      <c r="J9776" s="8" t="s">
        <v>5059</v>
      </c>
      <c r="K9776" s="6" t="s">
        <v>5059</v>
      </c>
      <c r="L9776" s="7" t="s">
        <v>268</v>
      </c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8" t="s">
        <v>122</v>
      </c>
      <c r="Z9776" s="8" t="s">
        <v>1139</v>
      </c>
      <c r="AP9776" s="6"/>
      <c r="AQ9776" s="6"/>
      <c r="AR9776" s="6"/>
      <c r="AS9776" s="6"/>
      <c r="AT9776" s="6"/>
    </row>
    <row r="9777" spans="1:46" ht="14.25" customHeight="1">
      <c r="A9777" s="7" t="s">
        <v>159</v>
      </c>
      <c r="B9777" s="7">
        <v>7403</v>
      </c>
      <c r="C9777" s="8">
        <v>110698</v>
      </c>
      <c r="D9777" s="8" t="s">
        <v>4932</v>
      </c>
      <c r="E9777" s="8" t="str">
        <f t="shared" si="152"/>
        <v>JUBILANT LIFE SCIENC19</v>
      </c>
      <c r="F9777" s="8" t="s">
        <v>116</v>
      </c>
      <c r="G9777" s="8">
        <v>1978</v>
      </c>
      <c r="H9777" s="8">
        <v>42</v>
      </c>
      <c r="I9777" s="8" t="s">
        <v>41</v>
      </c>
      <c r="J9777" s="8" t="s">
        <v>5061</v>
      </c>
      <c r="K9777" s="6" t="s">
        <v>5062</v>
      </c>
      <c r="L9777" s="7" t="s">
        <v>203</v>
      </c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8" t="s">
        <v>204</v>
      </c>
      <c r="Z9777" s="8" t="s">
        <v>1139</v>
      </c>
      <c r="AP9777" s="6"/>
      <c r="AQ9777" s="6"/>
      <c r="AR9777" s="6"/>
      <c r="AS9777" s="6"/>
      <c r="AT9777" s="6"/>
    </row>
    <row r="9778" spans="1:46" ht="14.25" customHeight="1">
      <c r="A9778" s="7" t="s">
        <v>159</v>
      </c>
      <c r="B9778" s="7">
        <v>7212</v>
      </c>
      <c r="C9778" s="8">
        <v>110698</v>
      </c>
      <c r="D9778" s="8" t="s">
        <v>4932</v>
      </c>
      <c r="E9778" s="8" t="str">
        <f t="shared" si="152"/>
        <v>JUBILANT LIFE SCIENC15</v>
      </c>
      <c r="F9778" s="8" t="s">
        <v>116</v>
      </c>
      <c r="G9778" s="8">
        <v>1978</v>
      </c>
      <c r="H9778" s="8">
        <v>42</v>
      </c>
      <c r="I9778" s="8" t="s">
        <v>119</v>
      </c>
      <c r="J9778" s="8" t="s">
        <v>5063</v>
      </c>
      <c r="K9778" s="6" t="s">
        <v>5063</v>
      </c>
      <c r="L9778" s="7" t="s">
        <v>69</v>
      </c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8" t="s">
        <v>70</v>
      </c>
      <c r="Z9778" s="8" t="s">
        <v>1139</v>
      </c>
      <c r="AP9778" s="6"/>
      <c r="AQ9778" s="6"/>
      <c r="AR9778" s="6"/>
      <c r="AS9778" s="6"/>
      <c r="AT9778" s="6"/>
    </row>
    <row r="9779" spans="1:46" ht="14.25" customHeight="1">
      <c r="A9779" s="7" t="s">
        <v>159</v>
      </c>
      <c r="B9779" s="7">
        <v>7259</v>
      </c>
      <c r="C9779" s="8">
        <v>110698</v>
      </c>
      <c r="D9779" s="8" t="s">
        <v>4932</v>
      </c>
      <c r="E9779" s="8" t="str">
        <f t="shared" si="152"/>
        <v>JUBILANT LIFE SCIENC16</v>
      </c>
      <c r="F9779" s="8" t="s">
        <v>116</v>
      </c>
      <c r="G9779" s="8">
        <v>1978</v>
      </c>
      <c r="H9779" s="8">
        <v>42</v>
      </c>
      <c r="I9779" s="8" t="s">
        <v>52</v>
      </c>
      <c r="J9779" s="8" t="s">
        <v>5063</v>
      </c>
      <c r="K9779" s="6" t="s">
        <v>5063</v>
      </c>
      <c r="L9779" s="7" t="s">
        <v>69</v>
      </c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8" t="s">
        <v>70</v>
      </c>
      <c r="Z9779" s="8" t="s">
        <v>1139</v>
      </c>
      <c r="AP9779" s="6"/>
      <c r="AQ9779" s="6"/>
      <c r="AR9779" s="6"/>
      <c r="AS9779" s="6"/>
      <c r="AT9779" s="6"/>
    </row>
    <row r="9780" spans="1:46" ht="14.25" customHeight="1">
      <c r="A9780" s="7" t="s">
        <v>159</v>
      </c>
      <c r="B9780" s="7">
        <v>7306</v>
      </c>
      <c r="C9780" s="8">
        <v>110698</v>
      </c>
      <c r="D9780" s="8" t="s">
        <v>4932</v>
      </c>
      <c r="E9780" s="8" t="str">
        <f t="shared" si="152"/>
        <v>JUBILANT LIFE SCIENC17</v>
      </c>
      <c r="F9780" s="8" t="s">
        <v>116</v>
      </c>
      <c r="G9780" s="8">
        <v>1978</v>
      </c>
      <c r="H9780" s="8">
        <v>42</v>
      </c>
      <c r="I9780" s="8" t="s">
        <v>54</v>
      </c>
      <c r="J9780" s="8" t="s">
        <v>5063</v>
      </c>
      <c r="K9780" s="6" t="s">
        <v>5063</v>
      </c>
      <c r="L9780" s="7" t="s">
        <v>69</v>
      </c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8" t="s">
        <v>70</v>
      </c>
      <c r="Z9780" s="8" t="s">
        <v>1139</v>
      </c>
      <c r="AP9780" s="6"/>
      <c r="AQ9780" s="6"/>
      <c r="AR9780" s="6"/>
      <c r="AS9780" s="6"/>
      <c r="AT9780" s="6"/>
    </row>
    <row r="9781" spans="1:46" ht="14.25" customHeight="1">
      <c r="A9781" s="7" t="s">
        <v>159</v>
      </c>
      <c r="B9781" s="7">
        <v>7356</v>
      </c>
      <c r="C9781" s="8">
        <v>110698</v>
      </c>
      <c r="D9781" s="8" t="s">
        <v>4932</v>
      </c>
      <c r="E9781" s="8" t="str">
        <f t="shared" si="152"/>
        <v>JUBILANT LIFE SCIENC18</v>
      </c>
      <c r="F9781" s="8" t="s">
        <v>116</v>
      </c>
      <c r="G9781" s="8">
        <v>1978</v>
      </c>
      <c r="H9781" s="8">
        <v>42</v>
      </c>
      <c r="I9781" s="8" t="s">
        <v>56</v>
      </c>
      <c r="J9781" s="8" t="s">
        <v>5063</v>
      </c>
      <c r="K9781" s="6" t="s">
        <v>5063</v>
      </c>
      <c r="L9781" s="7" t="s">
        <v>69</v>
      </c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8" t="s">
        <v>70</v>
      </c>
      <c r="Z9781" s="8" t="s">
        <v>1139</v>
      </c>
      <c r="AP9781" s="6"/>
      <c r="AQ9781" s="6"/>
      <c r="AR9781" s="6"/>
      <c r="AS9781" s="6"/>
      <c r="AT9781" s="6"/>
    </row>
    <row r="9782" spans="1:46" ht="14.25" customHeight="1">
      <c r="A9782" s="10" t="s">
        <v>685</v>
      </c>
      <c r="B9782" s="7">
        <v>124</v>
      </c>
      <c r="C9782" s="8">
        <v>110698</v>
      </c>
      <c r="D9782" s="8" t="s">
        <v>4932</v>
      </c>
      <c r="E9782" s="8" t="str">
        <f t="shared" si="152"/>
        <v>JUBILANT LIFE SCIENC14</v>
      </c>
      <c r="F9782" s="8" t="s">
        <v>116</v>
      </c>
      <c r="G9782" s="8">
        <v>1978</v>
      </c>
      <c r="I9782" s="6" t="s">
        <v>117</v>
      </c>
      <c r="J9782" s="11" t="s">
        <v>5064</v>
      </c>
      <c r="K9782" s="11" t="s">
        <v>5065</v>
      </c>
      <c r="L9782" s="7" t="s">
        <v>5041</v>
      </c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AI9782" s="7"/>
      <c r="AJ9782" s="7"/>
      <c r="AK9782" s="7"/>
      <c r="AL9782" s="7"/>
      <c r="AN9782" s="7"/>
      <c r="AO9782" s="7"/>
      <c r="AP9782" s="6"/>
      <c r="AQ9782" s="6"/>
      <c r="AR9782" s="6"/>
      <c r="AS9782" s="6"/>
      <c r="AT9782" s="6"/>
    </row>
    <row r="9783" spans="1:46" ht="14.25" customHeight="1">
      <c r="A9783" s="7" t="s">
        <v>159</v>
      </c>
      <c r="B9783" s="7">
        <v>7174</v>
      </c>
      <c r="C9783" s="8">
        <v>110698</v>
      </c>
      <c r="D9783" s="8" t="s">
        <v>4932</v>
      </c>
      <c r="E9783" s="8" t="str">
        <f t="shared" si="152"/>
        <v>JUBILANT LIFE SCIENC15</v>
      </c>
      <c r="F9783" s="8" t="s">
        <v>116</v>
      </c>
      <c r="G9783" s="8">
        <v>1978</v>
      </c>
      <c r="H9783" s="8">
        <v>42</v>
      </c>
      <c r="I9783" s="8" t="s">
        <v>119</v>
      </c>
      <c r="J9783" s="8" t="s">
        <v>5064</v>
      </c>
      <c r="K9783" s="6" t="s">
        <v>5064</v>
      </c>
      <c r="L9783" s="7" t="s">
        <v>268</v>
      </c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8" t="s">
        <v>122</v>
      </c>
      <c r="Z9783" s="8" t="s">
        <v>1139</v>
      </c>
      <c r="AP9783" s="6"/>
      <c r="AQ9783" s="6"/>
      <c r="AR9783" s="6"/>
      <c r="AS9783" s="6"/>
      <c r="AT9783" s="6"/>
    </row>
    <row r="9784" spans="1:46" ht="14.25" customHeight="1">
      <c r="A9784" s="7" t="s">
        <v>159</v>
      </c>
      <c r="B9784" s="7">
        <v>7222</v>
      </c>
      <c r="C9784" s="8">
        <v>110698</v>
      </c>
      <c r="D9784" s="8" t="s">
        <v>4932</v>
      </c>
      <c r="E9784" s="8" t="str">
        <f t="shared" si="152"/>
        <v>JUBILANT LIFE SCIENC16</v>
      </c>
      <c r="F9784" s="8" t="s">
        <v>116</v>
      </c>
      <c r="G9784" s="8">
        <v>1978</v>
      </c>
      <c r="H9784" s="8">
        <v>42</v>
      </c>
      <c r="I9784" s="8" t="s">
        <v>52</v>
      </c>
      <c r="J9784" s="8" t="s">
        <v>5064</v>
      </c>
      <c r="K9784" s="6" t="s">
        <v>5064</v>
      </c>
      <c r="L9784" s="7" t="s">
        <v>268</v>
      </c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8" t="s">
        <v>122</v>
      </c>
      <c r="Z9784" s="8" t="s">
        <v>1139</v>
      </c>
      <c r="AP9784" s="6"/>
      <c r="AQ9784" s="6"/>
      <c r="AR9784" s="6"/>
      <c r="AS9784" s="6"/>
      <c r="AT9784" s="6"/>
    </row>
    <row r="9785" spans="1:46" ht="14.25" customHeight="1">
      <c r="A9785" s="7" t="s">
        <v>159</v>
      </c>
      <c r="B9785" s="7">
        <v>7269</v>
      </c>
      <c r="C9785" s="8">
        <v>110698</v>
      </c>
      <c r="D9785" s="8" t="s">
        <v>4932</v>
      </c>
      <c r="E9785" s="8" t="str">
        <f t="shared" si="152"/>
        <v>JUBILANT LIFE SCIENC17</v>
      </c>
      <c r="F9785" s="8" t="s">
        <v>116</v>
      </c>
      <c r="G9785" s="8">
        <v>1978</v>
      </c>
      <c r="H9785" s="8">
        <v>42</v>
      </c>
      <c r="I9785" s="8" t="s">
        <v>54</v>
      </c>
      <c r="J9785" s="8" t="s">
        <v>5064</v>
      </c>
      <c r="K9785" s="6" t="s">
        <v>5064</v>
      </c>
      <c r="L9785" s="7" t="s">
        <v>268</v>
      </c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8" t="s">
        <v>122</v>
      </c>
      <c r="Z9785" s="8" t="s">
        <v>1139</v>
      </c>
      <c r="AP9785" s="6"/>
      <c r="AQ9785" s="6"/>
      <c r="AR9785" s="6"/>
      <c r="AS9785" s="6"/>
      <c r="AT9785" s="6"/>
    </row>
    <row r="9786" spans="1:46" ht="14.25" customHeight="1">
      <c r="A9786" s="7" t="s">
        <v>159</v>
      </c>
      <c r="B9786" s="7">
        <v>7319</v>
      </c>
      <c r="C9786" s="8">
        <v>110698</v>
      </c>
      <c r="D9786" s="8" t="s">
        <v>4932</v>
      </c>
      <c r="E9786" s="8" t="str">
        <f t="shared" si="152"/>
        <v>JUBILANT LIFE SCIENC18</v>
      </c>
      <c r="F9786" s="8" t="s">
        <v>116</v>
      </c>
      <c r="G9786" s="8">
        <v>1978</v>
      </c>
      <c r="H9786" s="8">
        <v>42</v>
      </c>
      <c r="I9786" s="8" t="s">
        <v>56</v>
      </c>
      <c r="J9786" s="8" t="s">
        <v>5064</v>
      </c>
      <c r="K9786" s="6" t="s">
        <v>5064</v>
      </c>
      <c r="L9786" s="7" t="s">
        <v>268</v>
      </c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8" t="s">
        <v>122</v>
      </c>
      <c r="Z9786" s="8" t="s">
        <v>1139</v>
      </c>
      <c r="AP9786" s="6"/>
      <c r="AQ9786" s="6"/>
      <c r="AR9786" s="6"/>
      <c r="AS9786" s="6"/>
      <c r="AT9786" s="6"/>
    </row>
    <row r="9787" spans="1:46" ht="14.25" customHeight="1">
      <c r="A9787" s="7" t="s">
        <v>159</v>
      </c>
      <c r="B9787" s="7">
        <v>7369</v>
      </c>
      <c r="C9787" s="8">
        <v>110698</v>
      </c>
      <c r="D9787" s="8" t="s">
        <v>4932</v>
      </c>
      <c r="E9787" s="8" t="str">
        <f t="shared" si="152"/>
        <v>JUBILANT LIFE SCIENC19</v>
      </c>
      <c r="F9787" s="8" t="s">
        <v>116</v>
      </c>
      <c r="G9787" s="8">
        <v>1978</v>
      </c>
      <c r="H9787" s="8">
        <v>42</v>
      </c>
      <c r="I9787" s="8" t="s">
        <v>41</v>
      </c>
      <c r="J9787" s="8" t="s">
        <v>5064</v>
      </c>
      <c r="K9787" s="6" t="s">
        <v>5064</v>
      </c>
      <c r="L9787" s="7" t="s">
        <v>268</v>
      </c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8" t="s">
        <v>122</v>
      </c>
      <c r="Z9787" s="8" t="s">
        <v>1139</v>
      </c>
      <c r="AP9787" s="6"/>
      <c r="AQ9787" s="6"/>
      <c r="AR9787" s="6"/>
      <c r="AS9787" s="6"/>
      <c r="AT9787" s="6"/>
    </row>
    <row r="9788" spans="1:46" ht="14.25" customHeight="1">
      <c r="A9788" s="7" t="s">
        <v>159</v>
      </c>
      <c r="B9788" s="7">
        <v>7409</v>
      </c>
      <c r="C9788" s="8">
        <v>110698</v>
      </c>
      <c r="D9788" s="8" t="s">
        <v>4932</v>
      </c>
      <c r="E9788" s="8" t="str">
        <f t="shared" si="152"/>
        <v>JUBILANT LIFE SCIENC19</v>
      </c>
      <c r="F9788" s="8" t="s">
        <v>116</v>
      </c>
      <c r="G9788" s="8">
        <v>1978</v>
      </c>
      <c r="H9788" s="8">
        <v>42</v>
      </c>
      <c r="I9788" s="8" t="s">
        <v>41</v>
      </c>
      <c r="J9788" s="8" t="s">
        <v>5066</v>
      </c>
      <c r="K9788" s="6" t="s">
        <v>5066</v>
      </c>
      <c r="L9788" s="7" t="s">
        <v>69</v>
      </c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8" t="s">
        <v>70</v>
      </c>
      <c r="Z9788" s="8" t="s">
        <v>1139</v>
      </c>
      <c r="AP9788" s="6"/>
      <c r="AQ9788" s="6"/>
      <c r="AR9788" s="6"/>
      <c r="AS9788" s="6"/>
      <c r="AT9788" s="6"/>
    </row>
    <row r="9789" spans="1:46" ht="14.25" customHeight="1">
      <c r="A9789" s="7" t="s">
        <v>159</v>
      </c>
      <c r="B9789" s="7">
        <v>7405</v>
      </c>
      <c r="C9789" s="8">
        <v>110698</v>
      </c>
      <c r="D9789" s="8" t="s">
        <v>4932</v>
      </c>
      <c r="E9789" s="8" t="str">
        <f t="shared" si="152"/>
        <v>JUBILANT LIFE SCIENC19</v>
      </c>
      <c r="F9789" s="8" t="s">
        <v>116</v>
      </c>
      <c r="G9789" s="8">
        <v>1978</v>
      </c>
      <c r="H9789" s="8">
        <v>42</v>
      </c>
      <c r="I9789" s="8" t="s">
        <v>41</v>
      </c>
      <c r="J9789" s="8" t="s">
        <v>5067</v>
      </c>
      <c r="K9789" s="6" t="s">
        <v>5067</v>
      </c>
      <c r="L9789" s="7" t="s">
        <v>69</v>
      </c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8" t="s">
        <v>70</v>
      </c>
      <c r="Z9789" s="8" t="s">
        <v>1139</v>
      </c>
      <c r="AP9789" s="6"/>
      <c r="AQ9789" s="6"/>
      <c r="AR9789" s="6"/>
      <c r="AS9789" s="6"/>
      <c r="AT9789" s="6"/>
    </row>
    <row r="9790" spans="1:46" ht="14.25" customHeight="1">
      <c r="A9790" s="7" t="s">
        <v>159</v>
      </c>
      <c r="B9790" s="7">
        <v>7404</v>
      </c>
      <c r="C9790" s="8">
        <v>110698</v>
      </c>
      <c r="D9790" s="8" t="s">
        <v>4932</v>
      </c>
      <c r="E9790" s="8" t="str">
        <f t="shared" si="152"/>
        <v>JUBILANT LIFE SCIENC19</v>
      </c>
      <c r="F9790" s="8" t="s">
        <v>116</v>
      </c>
      <c r="G9790" s="8">
        <v>1978</v>
      </c>
      <c r="H9790" s="8">
        <v>42</v>
      </c>
      <c r="I9790" s="8" t="s">
        <v>41</v>
      </c>
      <c r="J9790" s="8" t="s">
        <v>5068</v>
      </c>
      <c r="K9790" s="8" t="s">
        <v>5068</v>
      </c>
      <c r="L9790" s="7" t="s">
        <v>48</v>
      </c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8" t="s">
        <v>49</v>
      </c>
      <c r="Z9790" s="8" t="s">
        <v>1139</v>
      </c>
      <c r="AP9790" s="6"/>
      <c r="AQ9790" s="6"/>
      <c r="AR9790" s="6"/>
      <c r="AS9790" s="6"/>
      <c r="AT9790" s="6"/>
    </row>
    <row r="9791" spans="1:46" ht="14.25" customHeight="1">
      <c r="A9791" s="7" t="s">
        <v>159</v>
      </c>
      <c r="B9791" s="7">
        <v>7183</v>
      </c>
      <c r="C9791" s="8">
        <v>110698</v>
      </c>
      <c r="D9791" s="8" t="s">
        <v>4932</v>
      </c>
      <c r="E9791" s="8" t="str">
        <f t="shared" si="152"/>
        <v>JUBILANT LIFE SCIENC15</v>
      </c>
      <c r="F9791" s="8" t="s">
        <v>116</v>
      </c>
      <c r="G9791" s="8">
        <v>1978</v>
      </c>
      <c r="H9791" s="8">
        <v>42</v>
      </c>
      <c r="I9791" s="8" t="s">
        <v>119</v>
      </c>
      <c r="J9791" s="8" t="s">
        <v>5069</v>
      </c>
      <c r="K9791" s="6" t="s">
        <v>5069</v>
      </c>
      <c r="L9791" s="7" t="s">
        <v>69</v>
      </c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8" t="s">
        <v>70</v>
      </c>
      <c r="Z9791" s="8" t="s">
        <v>1139</v>
      </c>
      <c r="AP9791" s="6"/>
      <c r="AQ9791" s="6"/>
      <c r="AR9791" s="6"/>
      <c r="AS9791" s="6"/>
      <c r="AT9791" s="6"/>
    </row>
    <row r="9792" spans="1:46" ht="14.25" customHeight="1">
      <c r="A9792" s="10" t="s">
        <v>685</v>
      </c>
      <c r="B9792" s="7">
        <v>125</v>
      </c>
      <c r="C9792" s="8">
        <v>110698</v>
      </c>
      <c r="D9792" s="8" t="s">
        <v>4932</v>
      </c>
      <c r="E9792" s="8" t="str">
        <f t="shared" si="152"/>
        <v>JUBILANT LIFE SCIENC14</v>
      </c>
      <c r="F9792" s="8" t="s">
        <v>116</v>
      </c>
      <c r="G9792" s="8">
        <v>1978</v>
      </c>
      <c r="I9792" s="6" t="s">
        <v>117</v>
      </c>
      <c r="J9792" s="11" t="s">
        <v>5070</v>
      </c>
      <c r="K9792" s="11" t="s">
        <v>5071</v>
      </c>
      <c r="L9792" s="7" t="s">
        <v>5041</v>
      </c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AI9792" s="7"/>
      <c r="AJ9792" s="7"/>
      <c r="AK9792" s="7"/>
      <c r="AL9792" s="7"/>
      <c r="AN9792" s="7"/>
      <c r="AO9792" s="7"/>
      <c r="AP9792" s="6"/>
      <c r="AQ9792" s="6"/>
      <c r="AR9792" s="6"/>
      <c r="AS9792" s="6"/>
      <c r="AT9792" s="6"/>
    </row>
    <row r="9793" spans="1:46" ht="14.25" customHeight="1">
      <c r="A9793" s="7" t="s">
        <v>159</v>
      </c>
      <c r="B9793" s="7">
        <v>7175</v>
      </c>
      <c r="C9793" s="8">
        <v>110698</v>
      </c>
      <c r="D9793" s="8" t="s">
        <v>4932</v>
      </c>
      <c r="E9793" s="8" t="str">
        <f t="shared" si="152"/>
        <v>JUBILANT LIFE SCIENC15</v>
      </c>
      <c r="F9793" s="8" t="s">
        <v>116</v>
      </c>
      <c r="G9793" s="8">
        <v>1978</v>
      </c>
      <c r="H9793" s="8">
        <v>42</v>
      </c>
      <c r="I9793" s="8" t="s">
        <v>119</v>
      </c>
      <c r="J9793" s="8" t="s">
        <v>5070</v>
      </c>
      <c r="K9793" s="6" t="s">
        <v>5070</v>
      </c>
      <c r="L9793" s="7" t="s">
        <v>268</v>
      </c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8" t="s">
        <v>122</v>
      </c>
      <c r="Z9793" s="8" t="s">
        <v>1139</v>
      </c>
      <c r="AP9793" s="6"/>
      <c r="AQ9793" s="6"/>
      <c r="AR9793" s="6"/>
      <c r="AS9793" s="6"/>
      <c r="AT9793" s="6"/>
    </row>
    <row r="9794" spans="1:46" ht="14.25" customHeight="1">
      <c r="A9794" s="7" t="s">
        <v>159</v>
      </c>
      <c r="B9794" s="7">
        <v>7223</v>
      </c>
      <c r="C9794" s="8">
        <v>110698</v>
      </c>
      <c r="D9794" s="8" t="s">
        <v>4932</v>
      </c>
      <c r="E9794" s="8" t="str">
        <f t="shared" ref="E9794:E9857" si="153">CONCATENATE(LEFT(D9794,20),RIGHT(I9794,2))</f>
        <v>JUBILANT LIFE SCIENC16</v>
      </c>
      <c r="F9794" s="8" t="s">
        <v>116</v>
      </c>
      <c r="G9794" s="8">
        <v>1978</v>
      </c>
      <c r="H9794" s="8">
        <v>42</v>
      </c>
      <c r="I9794" s="8" t="s">
        <v>52</v>
      </c>
      <c r="J9794" s="8" t="s">
        <v>5070</v>
      </c>
      <c r="K9794" s="6" t="s">
        <v>5070</v>
      </c>
      <c r="L9794" s="7" t="s">
        <v>268</v>
      </c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8" t="s">
        <v>122</v>
      </c>
      <c r="Z9794" s="8" t="s">
        <v>1139</v>
      </c>
      <c r="AP9794" s="6"/>
      <c r="AQ9794" s="6"/>
      <c r="AR9794" s="6"/>
      <c r="AS9794" s="6"/>
      <c r="AT9794" s="6"/>
    </row>
    <row r="9795" spans="1:46" ht="14.25" customHeight="1">
      <c r="A9795" s="7" t="s">
        <v>159</v>
      </c>
      <c r="B9795" s="7">
        <v>7270</v>
      </c>
      <c r="C9795" s="8">
        <v>110698</v>
      </c>
      <c r="D9795" s="8" t="s">
        <v>4932</v>
      </c>
      <c r="E9795" s="8" t="str">
        <f t="shared" si="153"/>
        <v>JUBILANT LIFE SCIENC17</v>
      </c>
      <c r="F9795" s="8" t="s">
        <v>116</v>
      </c>
      <c r="G9795" s="8">
        <v>1978</v>
      </c>
      <c r="H9795" s="8">
        <v>42</v>
      </c>
      <c r="I9795" s="8" t="s">
        <v>54</v>
      </c>
      <c r="J9795" s="8" t="s">
        <v>5070</v>
      </c>
      <c r="K9795" s="6" t="s">
        <v>5070</v>
      </c>
      <c r="L9795" s="7" t="s">
        <v>268</v>
      </c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8" t="s">
        <v>122</v>
      </c>
      <c r="Z9795" s="8" t="s">
        <v>1139</v>
      </c>
      <c r="AP9795" s="6"/>
      <c r="AQ9795" s="6"/>
      <c r="AR9795" s="6"/>
      <c r="AS9795" s="6"/>
      <c r="AT9795" s="6"/>
    </row>
    <row r="9796" spans="1:46" ht="14.25" customHeight="1">
      <c r="A9796" s="7" t="s">
        <v>159</v>
      </c>
      <c r="B9796" s="7">
        <v>7320</v>
      </c>
      <c r="C9796" s="8">
        <v>110698</v>
      </c>
      <c r="D9796" s="8" t="s">
        <v>4932</v>
      </c>
      <c r="E9796" s="8" t="str">
        <f t="shared" si="153"/>
        <v>JUBILANT LIFE SCIENC18</v>
      </c>
      <c r="F9796" s="8" t="s">
        <v>116</v>
      </c>
      <c r="G9796" s="8">
        <v>1978</v>
      </c>
      <c r="H9796" s="8">
        <v>42</v>
      </c>
      <c r="I9796" s="8" t="s">
        <v>56</v>
      </c>
      <c r="J9796" s="8" t="s">
        <v>5070</v>
      </c>
      <c r="K9796" s="6" t="s">
        <v>5070</v>
      </c>
      <c r="L9796" s="7" t="s">
        <v>268</v>
      </c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8" t="s">
        <v>122</v>
      </c>
      <c r="Z9796" s="8" t="s">
        <v>1139</v>
      </c>
      <c r="AP9796" s="6"/>
      <c r="AQ9796" s="6"/>
      <c r="AR9796" s="6"/>
      <c r="AS9796" s="6"/>
      <c r="AT9796" s="6"/>
    </row>
    <row r="9797" spans="1:46" ht="14.25" customHeight="1">
      <c r="A9797" s="7" t="s">
        <v>159</v>
      </c>
      <c r="B9797" s="7">
        <v>7370</v>
      </c>
      <c r="C9797" s="8">
        <v>110698</v>
      </c>
      <c r="D9797" s="8" t="s">
        <v>4932</v>
      </c>
      <c r="E9797" s="8" t="str">
        <f t="shared" si="153"/>
        <v>JUBILANT LIFE SCIENC19</v>
      </c>
      <c r="F9797" s="8" t="s">
        <v>116</v>
      </c>
      <c r="G9797" s="8">
        <v>1978</v>
      </c>
      <c r="H9797" s="8">
        <v>42</v>
      </c>
      <c r="I9797" s="8" t="s">
        <v>41</v>
      </c>
      <c r="J9797" s="8" t="s">
        <v>5070</v>
      </c>
      <c r="K9797" s="6" t="s">
        <v>5070</v>
      </c>
      <c r="L9797" s="7" t="s">
        <v>268</v>
      </c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8" t="s">
        <v>122</v>
      </c>
      <c r="Z9797" s="8" t="s">
        <v>1139</v>
      </c>
      <c r="AP9797" s="6"/>
      <c r="AQ9797" s="6"/>
      <c r="AR9797" s="6"/>
      <c r="AS9797" s="6"/>
      <c r="AT9797" s="6"/>
    </row>
    <row r="9798" spans="1:46" ht="14.25" customHeight="1">
      <c r="A9798" s="7" t="s">
        <v>159</v>
      </c>
      <c r="B9798" s="7">
        <v>7396</v>
      </c>
      <c r="C9798" s="8">
        <v>110698</v>
      </c>
      <c r="D9798" s="8" t="s">
        <v>4932</v>
      </c>
      <c r="E9798" s="8" t="str">
        <f t="shared" si="153"/>
        <v>JUBILANT LIFE SCIENC19</v>
      </c>
      <c r="F9798" s="8" t="s">
        <v>116</v>
      </c>
      <c r="G9798" s="8">
        <v>1978</v>
      </c>
      <c r="H9798" s="8">
        <v>42</v>
      </c>
      <c r="I9798" s="8" t="s">
        <v>41</v>
      </c>
      <c r="J9798" s="8" t="s">
        <v>5072</v>
      </c>
      <c r="K9798" s="6" t="s">
        <v>5072</v>
      </c>
      <c r="L9798" s="7" t="s">
        <v>69</v>
      </c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8" t="s">
        <v>70</v>
      </c>
      <c r="Z9798" s="8" t="s">
        <v>1139</v>
      </c>
      <c r="AP9798" s="6"/>
      <c r="AQ9798" s="6"/>
      <c r="AR9798" s="6"/>
      <c r="AS9798" s="6"/>
      <c r="AT9798" s="6"/>
    </row>
    <row r="9799" spans="1:46" ht="14.25" customHeight="1">
      <c r="A9799" s="10" t="s">
        <v>685</v>
      </c>
      <c r="B9799" s="7">
        <v>160</v>
      </c>
      <c r="C9799" s="8">
        <v>110698</v>
      </c>
      <c r="D9799" s="8" t="s">
        <v>4932</v>
      </c>
      <c r="E9799" s="8" t="str">
        <f t="shared" si="153"/>
        <v>JUBILANT LIFE SCIENC14</v>
      </c>
      <c r="F9799" s="8" t="s">
        <v>116</v>
      </c>
      <c r="G9799" s="8">
        <v>1978</v>
      </c>
      <c r="I9799" s="6" t="s">
        <v>117</v>
      </c>
      <c r="J9799" s="12" t="s">
        <v>5073</v>
      </c>
      <c r="K9799" s="11" t="s">
        <v>5074</v>
      </c>
      <c r="L9799" s="7" t="s">
        <v>564</v>
      </c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AI9799" s="7"/>
      <c r="AJ9799" s="7"/>
      <c r="AK9799" s="7"/>
      <c r="AL9799" s="7"/>
      <c r="AN9799" s="7"/>
      <c r="AO9799" s="7"/>
      <c r="AP9799" s="6"/>
      <c r="AQ9799" s="6"/>
      <c r="AR9799" s="6"/>
      <c r="AS9799" s="6"/>
      <c r="AT9799" s="6"/>
    </row>
    <row r="9800" spans="1:46" ht="14.25" customHeight="1">
      <c r="A9800" s="7" t="s">
        <v>159</v>
      </c>
      <c r="B9800" s="7">
        <v>7209</v>
      </c>
      <c r="C9800" s="8">
        <v>110698</v>
      </c>
      <c r="D9800" s="8" t="s">
        <v>4932</v>
      </c>
      <c r="E9800" s="8" t="str">
        <f t="shared" si="153"/>
        <v>JUBILANT LIFE SCIENC15</v>
      </c>
      <c r="F9800" s="8" t="s">
        <v>116</v>
      </c>
      <c r="G9800" s="8">
        <v>1978</v>
      </c>
      <c r="H9800" s="8">
        <v>42</v>
      </c>
      <c r="I9800" s="8" t="s">
        <v>119</v>
      </c>
      <c r="J9800" s="8" t="s">
        <v>5073</v>
      </c>
      <c r="K9800" s="8" t="s">
        <v>5075</v>
      </c>
      <c r="L9800" s="7" t="s">
        <v>48</v>
      </c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8" t="s">
        <v>49</v>
      </c>
      <c r="Z9800" s="8" t="s">
        <v>1139</v>
      </c>
      <c r="AP9800" s="6"/>
      <c r="AQ9800" s="6"/>
      <c r="AR9800" s="6"/>
      <c r="AS9800" s="6"/>
      <c r="AT9800" s="6"/>
    </row>
    <row r="9801" spans="1:46" ht="14.25" customHeight="1">
      <c r="A9801" s="7" t="s">
        <v>159</v>
      </c>
      <c r="B9801" s="7">
        <v>7256</v>
      </c>
      <c r="C9801" s="8">
        <v>110698</v>
      </c>
      <c r="D9801" s="8" t="s">
        <v>4932</v>
      </c>
      <c r="E9801" s="8" t="str">
        <f t="shared" si="153"/>
        <v>JUBILANT LIFE SCIENC16</v>
      </c>
      <c r="F9801" s="8" t="s">
        <v>116</v>
      </c>
      <c r="G9801" s="8">
        <v>1978</v>
      </c>
      <c r="H9801" s="8">
        <v>42</v>
      </c>
      <c r="I9801" s="8" t="s">
        <v>52</v>
      </c>
      <c r="J9801" s="8" t="s">
        <v>5073</v>
      </c>
      <c r="K9801" s="8" t="s">
        <v>5075</v>
      </c>
      <c r="L9801" s="7" t="s">
        <v>48</v>
      </c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8" t="s">
        <v>49</v>
      </c>
      <c r="Z9801" s="8" t="s">
        <v>1139</v>
      </c>
      <c r="AP9801" s="6"/>
      <c r="AQ9801" s="6"/>
      <c r="AR9801" s="6"/>
      <c r="AS9801" s="6"/>
      <c r="AT9801" s="6"/>
    </row>
    <row r="9802" spans="1:46" ht="14.25" customHeight="1">
      <c r="A9802" s="7" t="s">
        <v>159</v>
      </c>
      <c r="B9802" s="7">
        <v>7303</v>
      </c>
      <c r="C9802" s="8">
        <v>110698</v>
      </c>
      <c r="D9802" s="8" t="s">
        <v>4932</v>
      </c>
      <c r="E9802" s="8" t="str">
        <f t="shared" si="153"/>
        <v>JUBILANT LIFE SCIENC17</v>
      </c>
      <c r="F9802" s="8" t="s">
        <v>116</v>
      </c>
      <c r="G9802" s="8">
        <v>1978</v>
      </c>
      <c r="H9802" s="8">
        <v>42</v>
      </c>
      <c r="I9802" s="8" t="s">
        <v>54</v>
      </c>
      <c r="J9802" s="8" t="s">
        <v>5073</v>
      </c>
      <c r="K9802" s="8" t="s">
        <v>5076</v>
      </c>
      <c r="L9802" s="7" t="s">
        <v>48</v>
      </c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8" t="s">
        <v>49</v>
      </c>
      <c r="Z9802" s="8" t="s">
        <v>1139</v>
      </c>
      <c r="AP9802" s="6"/>
      <c r="AQ9802" s="6"/>
      <c r="AR9802" s="6"/>
      <c r="AS9802" s="6"/>
      <c r="AT9802" s="6"/>
    </row>
    <row r="9803" spans="1:46" ht="14.25" customHeight="1">
      <c r="A9803" s="7" t="s">
        <v>159</v>
      </c>
      <c r="B9803" s="7">
        <v>7353</v>
      </c>
      <c r="C9803" s="8">
        <v>110698</v>
      </c>
      <c r="D9803" s="8" t="s">
        <v>4932</v>
      </c>
      <c r="E9803" s="8" t="str">
        <f t="shared" si="153"/>
        <v>JUBILANT LIFE SCIENC18</v>
      </c>
      <c r="F9803" s="8" t="s">
        <v>116</v>
      </c>
      <c r="G9803" s="8">
        <v>1978</v>
      </c>
      <c r="H9803" s="8">
        <v>42</v>
      </c>
      <c r="I9803" s="8" t="s">
        <v>56</v>
      </c>
      <c r="J9803" s="8" t="s">
        <v>5073</v>
      </c>
      <c r="K9803" s="8" t="s">
        <v>5076</v>
      </c>
      <c r="L9803" s="7" t="s">
        <v>48</v>
      </c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8" t="s">
        <v>49</v>
      </c>
      <c r="Z9803" s="8" t="s">
        <v>1139</v>
      </c>
      <c r="AP9803" s="6"/>
      <c r="AQ9803" s="6"/>
      <c r="AR9803" s="6"/>
      <c r="AS9803" s="6"/>
      <c r="AT9803" s="6"/>
    </row>
    <row r="9804" spans="1:46" ht="14.25" customHeight="1">
      <c r="A9804" s="7" t="s">
        <v>159</v>
      </c>
      <c r="B9804" s="7">
        <v>7397</v>
      </c>
      <c r="C9804" s="8">
        <v>110698</v>
      </c>
      <c r="D9804" s="8" t="s">
        <v>4932</v>
      </c>
      <c r="E9804" s="8" t="str">
        <f t="shared" si="153"/>
        <v>JUBILANT LIFE SCIENC19</v>
      </c>
      <c r="F9804" s="8" t="s">
        <v>116</v>
      </c>
      <c r="G9804" s="8">
        <v>1978</v>
      </c>
      <c r="H9804" s="8">
        <v>42</v>
      </c>
      <c r="I9804" s="8" t="s">
        <v>41</v>
      </c>
      <c r="J9804" s="8" t="s">
        <v>5073</v>
      </c>
      <c r="K9804" s="8" t="s">
        <v>5076</v>
      </c>
      <c r="L9804" s="7" t="s">
        <v>48</v>
      </c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8" t="s">
        <v>49</v>
      </c>
      <c r="Z9804" s="8" t="s">
        <v>1139</v>
      </c>
      <c r="AP9804" s="6"/>
      <c r="AQ9804" s="6"/>
      <c r="AR9804" s="6"/>
      <c r="AS9804" s="6"/>
      <c r="AT9804" s="6"/>
    </row>
    <row r="9805" spans="1:46" ht="14.25" customHeight="1">
      <c r="A9805" s="7" t="s">
        <v>159</v>
      </c>
      <c r="B9805" s="7">
        <v>7659</v>
      </c>
      <c r="C9805" s="8">
        <v>112667</v>
      </c>
      <c r="D9805" s="8" t="s">
        <v>5077</v>
      </c>
      <c r="E9805" s="8" t="str">
        <f t="shared" si="153"/>
        <v>K N R CONSTRUCTIONS 15</v>
      </c>
      <c r="F9805" s="8" t="s">
        <v>5078</v>
      </c>
      <c r="G9805" s="8">
        <v>1995</v>
      </c>
      <c r="H9805" s="8">
        <v>25</v>
      </c>
      <c r="I9805" s="8" t="s">
        <v>119</v>
      </c>
      <c r="J9805" s="8" t="s">
        <v>5079</v>
      </c>
      <c r="K9805" s="8" t="s">
        <v>5080</v>
      </c>
      <c r="L9805" s="7" t="s">
        <v>48</v>
      </c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8" t="s">
        <v>49</v>
      </c>
      <c r="Z9805" s="8" t="s">
        <v>2545</v>
      </c>
      <c r="AP9805" s="6"/>
      <c r="AQ9805" s="6"/>
      <c r="AR9805" s="6"/>
      <c r="AS9805" s="6"/>
      <c r="AT9805" s="6"/>
    </row>
    <row r="9806" spans="1:46" ht="14.25" customHeight="1">
      <c r="A9806" s="7" t="s">
        <v>159</v>
      </c>
      <c r="B9806" s="7">
        <v>7674</v>
      </c>
      <c r="C9806" s="8">
        <v>112667</v>
      </c>
      <c r="D9806" s="8" t="s">
        <v>5077</v>
      </c>
      <c r="E9806" s="8" t="str">
        <f t="shared" si="153"/>
        <v>K N R CONSTRUCTIONS 17</v>
      </c>
      <c r="F9806" s="8" t="s">
        <v>5078</v>
      </c>
      <c r="G9806" s="8">
        <v>1995</v>
      </c>
      <c r="H9806" s="8">
        <v>25</v>
      </c>
      <c r="I9806" s="8" t="s">
        <v>54</v>
      </c>
      <c r="J9806" s="8" t="s">
        <v>5079</v>
      </c>
      <c r="K9806" s="8" t="s">
        <v>5080</v>
      </c>
      <c r="L9806" s="7" t="s">
        <v>48</v>
      </c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8" t="s">
        <v>49</v>
      </c>
      <c r="Z9806" s="8" t="s">
        <v>2545</v>
      </c>
      <c r="AP9806" s="6"/>
      <c r="AQ9806" s="6"/>
      <c r="AR9806" s="6"/>
      <c r="AS9806" s="6"/>
      <c r="AT9806" s="6"/>
    </row>
    <row r="9807" spans="1:46" ht="14.25" customHeight="1">
      <c r="A9807" s="7" t="s">
        <v>159</v>
      </c>
      <c r="B9807" s="7">
        <v>7689</v>
      </c>
      <c r="C9807" s="8">
        <v>112667</v>
      </c>
      <c r="D9807" s="8" t="s">
        <v>5077</v>
      </c>
      <c r="E9807" s="8" t="str">
        <f t="shared" si="153"/>
        <v>K N R CONSTRUCTIONS 18</v>
      </c>
      <c r="F9807" s="8" t="s">
        <v>5078</v>
      </c>
      <c r="G9807" s="8">
        <v>1995</v>
      </c>
      <c r="H9807" s="8">
        <v>25</v>
      </c>
      <c r="I9807" s="8" t="s">
        <v>56</v>
      </c>
      <c r="J9807" s="8" t="s">
        <v>5079</v>
      </c>
      <c r="K9807" s="8" t="s">
        <v>5080</v>
      </c>
      <c r="L9807" s="7" t="s">
        <v>48</v>
      </c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8" t="s">
        <v>49</v>
      </c>
      <c r="Z9807" s="8" t="s">
        <v>2545</v>
      </c>
      <c r="AP9807" s="6"/>
      <c r="AQ9807" s="6"/>
      <c r="AR9807" s="6"/>
      <c r="AS9807" s="6"/>
      <c r="AT9807" s="6"/>
    </row>
    <row r="9808" spans="1:46" ht="14.25" customHeight="1">
      <c r="A9808" s="7" t="s">
        <v>159</v>
      </c>
      <c r="B9808" s="7">
        <v>7707</v>
      </c>
      <c r="C9808" s="8">
        <v>112667</v>
      </c>
      <c r="D9808" s="8" t="s">
        <v>5077</v>
      </c>
      <c r="E9808" s="8" t="str">
        <f t="shared" si="153"/>
        <v>K N R CONSTRUCTIONS 19</v>
      </c>
      <c r="F9808" s="8" t="s">
        <v>5078</v>
      </c>
      <c r="G9808" s="8">
        <v>1995</v>
      </c>
      <c r="H9808" s="8">
        <v>25</v>
      </c>
      <c r="I9808" s="8" t="s">
        <v>41</v>
      </c>
      <c r="J9808" s="8" t="s">
        <v>5079</v>
      </c>
      <c r="K9808" s="8" t="s">
        <v>5080</v>
      </c>
      <c r="L9808" s="7" t="s">
        <v>48</v>
      </c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8" t="s">
        <v>49</v>
      </c>
      <c r="Z9808" s="8" t="s">
        <v>2545</v>
      </c>
      <c r="AP9808" s="6"/>
      <c r="AQ9808" s="6"/>
      <c r="AR9808" s="6"/>
      <c r="AS9808" s="6"/>
      <c r="AT9808" s="6"/>
    </row>
    <row r="9809" spans="1:46" ht="14.25" customHeight="1">
      <c r="A9809" s="7" t="s">
        <v>159</v>
      </c>
      <c r="B9809" s="7">
        <v>7643</v>
      </c>
      <c r="C9809" s="8">
        <v>112667</v>
      </c>
      <c r="D9809" s="8" t="s">
        <v>5077</v>
      </c>
      <c r="E9809" s="8" t="str">
        <f t="shared" si="153"/>
        <v>K N R CONSTRUCTIONS 14</v>
      </c>
      <c r="F9809" s="8" t="s">
        <v>5078</v>
      </c>
      <c r="G9809" s="8">
        <v>1995</v>
      </c>
      <c r="H9809" s="8">
        <v>25</v>
      </c>
      <c r="I9809" s="8" t="s">
        <v>117</v>
      </c>
      <c r="J9809" s="8" t="s">
        <v>5081</v>
      </c>
      <c r="K9809" s="8" t="s">
        <v>5082</v>
      </c>
      <c r="L9809" s="7" t="s">
        <v>48</v>
      </c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8" t="s">
        <v>49</v>
      </c>
      <c r="Z9809" s="8" t="s">
        <v>2545</v>
      </c>
      <c r="AP9809" s="6"/>
      <c r="AQ9809" s="6"/>
      <c r="AR9809" s="6"/>
      <c r="AS9809" s="6"/>
      <c r="AT9809" s="6"/>
    </row>
    <row r="9810" spans="1:46" ht="14.25" customHeight="1">
      <c r="A9810" s="7" t="s">
        <v>159</v>
      </c>
      <c r="B9810" s="7">
        <v>7657</v>
      </c>
      <c r="C9810" s="8">
        <v>112667</v>
      </c>
      <c r="D9810" s="8" t="s">
        <v>5077</v>
      </c>
      <c r="E9810" s="8" t="str">
        <f t="shared" si="153"/>
        <v>K N R CONSTRUCTIONS 15</v>
      </c>
      <c r="F9810" s="8" t="s">
        <v>5078</v>
      </c>
      <c r="G9810" s="8">
        <v>1995</v>
      </c>
      <c r="H9810" s="8">
        <v>25</v>
      </c>
      <c r="I9810" s="8" t="s">
        <v>119</v>
      </c>
      <c r="J9810" s="8" t="s">
        <v>5083</v>
      </c>
      <c r="K9810" s="8" t="s">
        <v>5084</v>
      </c>
      <c r="L9810" s="7" t="s">
        <v>48</v>
      </c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8" t="s">
        <v>49</v>
      </c>
      <c r="Z9810" s="8" t="s">
        <v>2545</v>
      </c>
      <c r="AP9810" s="6"/>
      <c r="AQ9810" s="6"/>
      <c r="AR9810" s="6"/>
      <c r="AS9810" s="6"/>
      <c r="AT9810" s="6"/>
    </row>
    <row r="9811" spans="1:46" ht="14.25" customHeight="1">
      <c r="A9811" s="7" t="s">
        <v>159</v>
      </c>
      <c r="B9811" s="7">
        <v>7672</v>
      </c>
      <c r="C9811" s="8">
        <v>112667</v>
      </c>
      <c r="D9811" s="8" t="s">
        <v>5077</v>
      </c>
      <c r="E9811" s="8" t="str">
        <f t="shared" si="153"/>
        <v>K N R CONSTRUCTIONS 17</v>
      </c>
      <c r="F9811" s="8" t="s">
        <v>5078</v>
      </c>
      <c r="G9811" s="8">
        <v>1995</v>
      </c>
      <c r="H9811" s="8">
        <v>25</v>
      </c>
      <c r="I9811" s="8" t="s">
        <v>54</v>
      </c>
      <c r="J9811" s="8" t="s">
        <v>5083</v>
      </c>
      <c r="K9811" s="8" t="s">
        <v>5084</v>
      </c>
      <c r="L9811" s="7" t="s">
        <v>48</v>
      </c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8" t="s">
        <v>49</v>
      </c>
      <c r="Z9811" s="8" t="s">
        <v>2545</v>
      </c>
      <c r="AP9811" s="6"/>
      <c r="AQ9811" s="6"/>
      <c r="AR9811" s="6"/>
      <c r="AS9811" s="6"/>
      <c r="AT9811" s="6"/>
    </row>
    <row r="9812" spans="1:46" ht="14.25" customHeight="1">
      <c r="A9812" s="7" t="s">
        <v>159</v>
      </c>
      <c r="B9812" s="7">
        <v>7687</v>
      </c>
      <c r="C9812" s="8">
        <v>112667</v>
      </c>
      <c r="D9812" s="8" t="s">
        <v>5077</v>
      </c>
      <c r="E9812" s="8" t="str">
        <f t="shared" si="153"/>
        <v>K N R CONSTRUCTIONS 18</v>
      </c>
      <c r="F9812" s="8" t="s">
        <v>5078</v>
      </c>
      <c r="G9812" s="8">
        <v>1995</v>
      </c>
      <c r="H9812" s="8">
        <v>25</v>
      </c>
      <c r="I9812" s="8" t="s">
        <v>56</v>
      </c>
      <c r="J9812" s="8" t="s">
        <v>5083</v>
      </c>
      <c r="K9812" s="8" t="s">
        <v>5084</v>
      </c>
      <c r="L9812" s="7" t="s">
        <v>48</v>
      </c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8" t="s">
        <v>49</v>
      </c>
      <c r="Z9812" s="8" t="s">
        <v>2545</v>
      </c>
      <c r="AP9812" s="6"/>
      <c r="AQ9812" s="6"/>
      <c r="AR9812" s="6"/>
      <c r="AS9812" s="6"/>
      <c r="AT9812" s="6"/>
    </row>
    <row r="9813" spans="1:46" ht="14.25" customHeight="1">
      <c r="A9813" s="7" t="s">
        <v>159</v>
      </c>
      <c r="B9813" s="7">
        <v>7706</v>
      </c>
      <c r="C9813" s="8">
        <v>112667</v>
      </c>
      <c r="D9813" s="8" t="s">
        <v>5077</v>
      </c>
      <c r="E9813" s="8" t="str">
        <f t="shared" si="153"/>
        <v>K N R CONSTRUCTIONS 19</v>
      </c>
      <c r="F9813" s="8" t="s">
        <v>5078</v>
      </c>
      <c r="G9813" s="8">
        <v>1995</v>
      </c>
      <c r="H9813" s="8">
        <v>25</v>
      </c>
      <c r="I9813" s="8" t="s">
        <v>41</v>
      </c>
      <c r="J9813" s="8" t="s">
        <v>5083</v>
      </c>
      <c r="K9813" s="8" t="s">
        <v>5084</v>
      </c>
      <c r="L9813" s="7" t="s">
        <v>48</v>
      </c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8" t="s">
        <v>49</v>
      </c>
      <c r="Z9813" s="8" t="s">
        <v>2545</v>
      </c>
      <c r="AP9813" s="6"/>
      <c r="AQ9813" s="6"/>
      <c r="AR9813" s="6"/>
      <c r="AS9813" s="6"/>
      <c r="AT9813" s="6"/>
    </row>
    <row r="9814" spans="1:46" ht="14.25" customHeight="1">
      <c r="A9814" s="7" t="s">
        <v>159</v>
      </c>
      <c r="B9814" s="7">
        <v>7658</v>
      </c>
      <c r="C9814" s="8">
        <v>112667</v>
      </c>
      <c r="D9814" s="8" t="s">
        <v>5077</v>
      </c>
      <c r="E9814" s="8" t="str">
        <f t="shared" si="153"/>
        <v>K N R CONSTRUCTIONS 15</v>
      </c>
      <c r="F9814" s="8" t="s">
        <v>5078</v>
      </c>
      <c r="G9814" s="8">
        <v>1995</v>
      </c>
      <c r="H9814" s="8">
        <v>25</v>
      </c>
      <c r="I9814" s="8" t="s">
        <v>119</v>
      </c>
      <c r="J9814" s="8" t="s">
        <v>5085</v>
      </c>
      <c r="K9814" s="8" t="s">
        <v>5086</v>
      </c>
      <c r="L9814" s="7" t="s">
        <v>48</v>
      </c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8" t="s">
        <v>49</v>
      </c>
      <c r="Z9814" s="8" t="s">
        <v>2545</v>
      </c>
      <c r="AP9814" s="6"/>
      <c r="AQ9814" s="6"/>
      <c r="AR9814" s="6"/>
      <c r="AS9814" s="6"/>
      <c r="AT9814" s="6"/>
    </row>
    <row r="9815" spans="1:46" ht="14.25" customHeight="1">
      <c r="A9815" s="7" t="s">
        <v>159</v>
      </c>
      <c r="B9815" s="7">
        <v>7673</v>
      </c>
      <c r="C9815" s="8">
        <v>112667</v>
      </c>
      <c r="D9815" s="8" t="s">
        <v>5077</v>
      </c>
      <c r="E9815" s="8" t="str">
        <f t="shared" si="153"/>
        <v>K N R CONSTRUCTIONS 17</v>
      </c>
      <c r="F9815" s="8" t="s">
        <v>5078</v>
      </c>
      <c r="G9815" s="8">
        <v>1995</v>
      </c>
      <c r="H9815" s="8">
        <v>25</v>
      </c>
      <c r="I9815" s="8" t="s">
        <v>54</v>
      </c>
      <c r="J9815" s="8" t="s">
        <v>5085</v>
      </c>
      <c r="K9815" s="8" t="s">
        <v>5086</v>
      </c>
      <c r="L9815" s="7" t="s">
        <v>48</v>
      </c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8" t="s">
        <v>49</v>
      </c>
      <c r="Z9815" s="8" t="s">
        <v>2545</v>
      </c>
      <c r="AP9815" s="6"/>
      <c r="AQ9815" s="6"/>
      <c r="AR9815" s="6"/>
      <c r="AS9815" s="6"/>
      <c r="AT9815" s="6"/>
    </row>
    <row r="9816" spans="1:46" ht="14.25" customHeight="1">
      <c r="A9816" s="7" t="s">
        <v>159</v>
      </c>
      <c r="B9816" s="7">
        <v>7688</v>
      </c>
      <c r="C9816" s="8">
        <v>112667</v>
      </c>
      <c r="D9816" s="8" t="s">
        <v>5077</v>
      </c>
      <c r="E9816" s="8" t="str">
        <f t="shared" si="153"/>
        <v>K N R CONSTRUCTIONS 18</v>
      </c>
      <c r="F9816" s="8" t="s">
        <v>5078</v>
      </c>
      <c r="G9816" s="8">
        <v>1995</v>
      </c>
      <c r="H9816" s="8">
        <v>25</v>
      </c>
      <c r="I9816" s="8" t="s">
        <v>56</v>
      </c>
      <c r="J9816" s="8" t="s">
        <v>5085</v>
      </c>
      <c r="K9816" s="8" t="s">
        <v>5086</v>
      </c>
      <c r="L9816" s="7" t="s">
        <v>48</v>
      </c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8" t="s">
        <v>49</v>
      </c>
      <c r="Z9816" s="8" t="s">
        <v>2545</v>
      </c>
      <c r="AP9816" s="6"/>
      <c r="AQ9816" s="6"/>
      <c r="AR9816" s="6"/>
      <c r="AS9816" s="6"/>
      <c r="AT9816" s="6"/>
    </row>
    <row r="9817" spans="1:46" ht="14.25" customHeight="1">
      <c r="A9817" s="7" t="s">
        <v>159</v>
      </c>
      <c r="B9817" s="7">
        <v>7638</v>
      </c>
      <c r="C9817" s="8">
        <v>112667</v>
      </c>
      <c r="D9817" s="8" t="s">
        <v>5077</v>
      </c>
      <c r="E9817" s="8" t="str">
        <f t="shared" si="153"/>
        <v>K N R CONSTRUCTIONS 14</v>
      </c>
      <c r="F9817" s="8" t="s">
        <v>5078</v>
      </c>
      <c r="G9817" s="8">
        <v>1995</v>
      </c>
      <c r="H9817" s="8">
        <v>25</v>
      </c>
      <c r="I9817" s="8" t="s">
        <v>117</v>
      </c>
      <c r="J9817" s="8" t="s">
        <v>5087</v>
      </c>
      <c r="K9817" s="8" t="s">
        <v>5088</v>
      </c>
      <c r="L9817" s="7" t="s">
        <v>48</v>
      </c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8" t="s">
        <v>49</v>
      </c>
      <c r="Z9817" s="8" t="s">
        <v>2545</v>
      </c>
      <c r="AP9817" s="6"/>
      <c r="AQ9817" s="6"/>
      <c r="AR9817" s="6"/>
      <c r="AS9817" s="6"/>
      <c r="AT9817" s="6"/>
    </row>
    <row r="9818" spans="1:46" ht="14.25" customHeight="1">
      <c r="A9818" s="7" t="s">
        <v>159</v>
      </c>
      <c r="B9818" s="7">
        <v>7645</v>
      </c>
      <c r="C9818" s="8">
        <v>112667</v>
      </c>
      <c r="D9818" s="8" t="s">
        <v>5077</v>
      </c>
      <c r="E9818" s="8" t="str">
        <f t="shared" si="153"/>
        <v>K N R CONSTRUCTIONS 15</v>
      </c>
      <c r="F9818" s="8" t="s">
        <v>5078</v>
      </c>
      <c r="G9818" s="8">
        <v>1995</v>
      </c>
      <c r="H9818" s="8">
        <v>25</v>
      </c>
      <c r="I9818" s="8" t="s">
        <v>119</v>
      </c>
      <c r="J9818" s="8" t="s">
        <v>5087</v>
      </c>
      <c r="K9818" s="8" t="s">
        <v>5088</v>
      </c>
      <c r="L9818" s="7" t="s">
        <v>48</v>
      </c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8" t="s">
        <v>49</v>
      </c>
      <c r="Z9818" s="8" t="s">
        <v>2545</v>
      </c>
      <c r="AP9818" s="6"/>
      <c r="AQ9818" s="6"/>
      <c r="AR9818" s="6"/>
      <c r="AS9818" s="6"/>
      <c r="AT9818" s="6"/>
    </row>
    <row r="9819" spans="1:46" ht="14.25" customHeight="1">
      <c r="A9819" s="7" t="s">
        <v>159</v>
      </c>
      <c r="B9819" s="7">
        <v>7660</v>
      </c>
      <c r="C9819" s="8">
        <v>112667</v>
      </c>
      <c r="D9819" s="8" t="s">
        <v>5077</v>
      </c>
      <c r="E9819" s="8" t="str">
        <f t="shared" si="153"/>
        <v>K N R CONSTRUCTIONS 17</v>
      </c>
      <c r="F9819" s="8" t="s">
        <v>5078</v>
      </c>
      <c r="G9819" s="8">
        <v>1995</v>
      </c>
      <c r="H9819" s="8">
        <v>25</v>
      </c>
      <c r="I9819" s="8" t="s">
        <v>54</v>
      </c>
      <c r="J9819" s="8" t="s">
        <v>5087</v>
      </c>
      <c r="K9819" s="8" t="s">
        <v>5088</v>
      </c>
      <c r="L9819" s="7" t="s">
        <v>48</v>
      </c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8" t="s">
        <v>49</v>
      </c>
      <c r="Z9819" s="8" t="s">
        <v>2545</v>
      </c>
      <c r="AP9819" s="6"/>
      <c r="AQ9819" s="6"/>
      <c r="AR9819" s="6"/>
      <c r="AS9819" s="6"/>
      <c r="AT9819" s="6"/>
    </row>
    <row r="9820" spans="1:46" ht="14.25" customHeight="1">
      <c r="A9820" s="7" t="s">
        <v>159</v>
      </c>
      <c r="B9820" s="7">
        <v>7675</v>
      </c>
      <c r="C9820" s="8">
        <v>112667</v>
      </c>
      <c r="D9820" s="8" t="s">
        <v>5077</v>
      </c>
      <c r="E9820" s="8" t="str">
        <f t="shared" si="153"/>
        <v>K N R CONSTRUCTIONS 18</v>
      </c>
      <c r="F9820" s="8" t="s">
        <v>5078</v>
      </c>
      <c r="G9820" s="8">
        <v>1995</v>
      </c>
      <c r="H9820" s="8">
        <v>25</v>
      </c>
      <c r="I9820" s="8" t="s">
        <v>56</v>
      </c>
      <c r="J9820" s="8" t="s">
        <v>5087</v>
      </c>
      <c r="K9820" s="8" t="s">
        <v>5088</v>
      </c>
      <c r="L9820" s="7" t="s">
        <v>48</v>
      </c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8" t="s">
        <v>49</v>
      </c>
      <c r="Z9820" s="8" t="s">
        <v>2545</v>
      </c>
      <c r="AP9820" s="6"/>
      <c r="AQ9820" s="6"/>
      <c r="AR9820" s="6"/>
      <c r="AS9820" s="6"/>
      <c r="AT9820" s="6"/>
    </row>
    <row r="9821" spans="1:46" ht="14.25" customHeight="1">
      <c r="A9821" s="7" t="s">
        <v>159</v>
      </c>
      <c r="B9821" s="7">
        <v>7692</v>
      </c>
      <c r="C9821" s="8">
        <v>112667</v>
      </c>
      <c r="D9821" s="8" t="s">
        <v>5077</v>
      </c>
      <c r="E9821" s="8" t="str">
        <f t="shared" si="153"/>
        <v>K N R CONSTRUCTIONS 19</v>
      </c>
      <c r="F9821" s="8" t="s">
        <v>5078</v>
      </c>
      <c r="G9821" s="8">
        <v>1995</v>
      </c>
      <c r="H9821" s="8">
        <v>25</v>
      </c>
      <c r="I9821" s="8" t="s">
        <v>41</v>
      </c>
      <c r="J9821" s="8" t="s">
        <v>5087</v>
      </c>
      <c r="K9821" s="8" t="s">
        <v>5089</v>
      </c>
      <c r="L9821" s="7" t="s">
        <v>48</v>
      </c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8" t="s">
        <v>49</v>
      </c>
      <c r="Z9821" s="8" t="s">
        <v>2545</v>
      </c>
      <c r="AP9821" s="6"/>
      <c r="AQ9821" s="6"/>
      <c r="AR9821" s="6"/>
      <c r="AS9821" s="6"/>
      <c r="AT9821" s="6"/>
    </row>
    <row r="9822" spans="1:46" ht="14.25" customHeight="1">
      <c r="A9822" s="7" t="s">
        <v>159</v>
      </c>
      <c r="B9822" s="7">
        <v>7691</v>
      </c>
      <c r="C9822" s="8">
        <v>112667</v>
      </c>
      <c r="D9822" s="8" t="s">
        <v>5077</v>
      </c>
      <c r="E9822" s="8" t="str">
        <f t="shared" si="153"/>
        <v>K N R CONSTRUCTIONS 18</v>
      </c>
      <c r="F9822" s="8" t="s">
        <v>5078</v>
      </c>
      <c r="G9822" s="8">
        <v>1995</v>
      </c>
      <c r="H9822" s="8">
        <v>25</v>
      </c>
      <c r="I9822" s="8" t="s">
        <v>56</v>
      </c>
      <c r="J9822" s="8" t="s">
        <v>5090</v>
      </c>
      <c r="K9822" s="8" t="s">
        <v>5091</v>
      </c>
      <c r="L9822" s="7" t="s">
        <v>48</v>
      </c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8" t="s">
        <v>49</v>
      </c>
      <c r="Z9822" s="8" t="s">
        <v>2545</v>
      </c>
      <c r="AP9822" s="6"/>
      <c r="AQ9822" s="6"/>
      <c r="AR9822" s="6"/>
      <c r="AS9822" s="6"/>
      <c r="AT9822" s="6"/>
    </row>
    <row r="9823" spans="1:46" ht="14.25" customHeight="1">
      <c r="A9823" s="7" t="s">
        <v>159</v>
      </c>
      <c r="B9823" s="7">
        <v>7700</v>
      </c>
      <c r="C9823" s="8">
        <v>112667</v>
      </c>
      <c r="D9823" s="8" t="s">
        <v>5077</v>
      </c>
      <c r="E9823" s="8" t="str">
        <f t="shared" si="153"/>
        <v>K N R CONSTRUCTIONS 19</v>
      </c>
      <c r="F9823" s="8" t="s">
        <v>5078</v>
      </c>
      <c r="G9823" s="8">
        <v>1995</v>
      </c>
      <c r="H9823" s="8">
        <v>25</v>
      </c>
      <c r="I9823" s="8" t="s">
        <v>41</v>
      </c>
      <c r="J9823" s="8" t="s">
        <v>5092</v>
      </c>
      <c r="K9823" s="8" t="s">
        <v>5093</v>
      </c>
      <c r="L9823" s="7" t="s">
        <v>48</v>
      </c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8" t="s">
        <v>49</v>
      </c>
      <c r="Z9823" s="8" t="s">
        <v>2545</v>
      </c>
      <c r="AP9823" s="6"/>
      <c r="AQ9823" s="6"/>
      <c r="AR9823" s="6"/>
      <c r="AS9823" s="6"/>
      <c r="AT9823" s="6"/>
    </row>
    <row r="9824" spans="1:46" ht="14.25" customHeight="1">
      <c r="A9824" s="7" t="s">
        <v>159</v>
      </c>
      <c r="B9824" s="7">
        <v>7639</v>
      </c>
      <c r="C9824" s="8">
        <v>112667</v>
      </c>
      <c r="D9824" s="8" t="s">
        <v>5077</v>
      </c>
      <c r="E9824" s="8" t="str">
        <f t="shared" si="153"/>
        <v>K N R CONSTRUCTIONS 14</v>
      </c>
      <c r="F9824" s="8" t="s">
        <v>5078</v>
      </c>
      <c r="G9824" s="8">
        <v>1995</v>
      </c>
      <c r="H9824" s="8">
        <v>25</v>
      </c>
      <c r="I9824" s="8" t="s">
        <v>117</v>
      </c>
      <c r="J9824" s="8" t="s">
        <v>5094</v>
      </c>
      <c r="K9824" s="6" t="s">
        <v>5094</v>
      </c>
      <c r="L9824" s="7" t="s">
        <v>875</v>
      </c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8" t="s">
        <v>279</v>
      </c>
      <c r="Z9824" s="8" t="s">
        <v>2545</v>
      </c>
      <c r="AP9824" s="6"/>
      <c r="AQ9824" s="6"/>
      <c r="AR9824" s="6"/>
      <c r="AS9824" s="6"/>
      <c r="AT9824" s="6"/>
    </row>
    <row r="9825" spans="1:46" ht="14.25" customHeight="1">
      <c r="A9825" s="7" t="s">
        <v>159</v>
      </c>
      <c r="B9825" s="7">
        <v>7646</v>
      </c>
      <c r="C9825" s="8">
        <v>112667</v>
      </c>
      <c r="D9825" s="8" t="s">
        <v>5077</v>
      </c>
      <c r="E9825" s="8" t="str">
        <f t="shared" si="153"/>
        <v>K N R CONSTRUCTIONS 15</v>
      </c>
      <c r="F9825" s="8" t="s">
        <v>5078</v>
      </c>
      <c r="G9825" s="8">
        <v>1995</v>
      </c>
      <c r="H9825" s="8">
        <v>25</v>
      </c>
      <c r="I9825" s="8" t="s">
        <v>119</v>
      </c>
      <c r="J9825" s="8" t="s">
        <v>5094</v>
      </c>
      <c r="K9825" s="6" t="s">
        <v>5095</v>
      </c>
      <c r="L9825" s="7" t="s">
        <v>875</v>
      </c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8" t="s">
        <v>279</v>
      </c>
      <c r="Z9825" s="8" t="s">
        <v>2545</v>
      </c>
      <c r="AP9825" s="6"/>
      <c r="AQ9825" s="6"/>
      <c r="AR9825" s="6"/>
      <c r="AS9825" s="6"/>
      <c r="AT9825" s="6"/>
    </row>
    <row r="9826" spans="1:46" ht="14.25" customHeight="1">
      <c r="A9826" s="7" t="s">
        <v>159</v>
      </c>
      <c r="B9826" s="7">
        <v>7661</v>
      </c>
      <c r="C9826" s="8">
        <v>112667</v>
      </c>
      <c r="D9826" s="8" t="s">
        <v>5077</v>
      </c>
      <c r="E9826" s="8" t="str">
        <f t="shared" si="153"/>
        <v>K N R CONSTRUCTIONS 17</v>
      </c>
      <c r="F9826" s="8" t="s">
        <v>5078</v>
      </c>
      <c r="G9826" s="8">
        <v>1995</v>
      </c>
      <c r="H9826" s="8">
        <v>25</v>
      </c>
      <c r="I9826" s="8" t="s">
        <v>54</v>
      </c>
      <c r="J9826" s="8" t="s">
        <v>5094</v>
      </c>
      <c r="K9826" s="6" t="s">
        <v>5095</v>
      </c>
      <c r="L9826" s="7" t="s">
        <v>875</v>
      </c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8" t="s">
        <v>279</v>
      </c>
      <c r="Z9826" s="8" t="s">
        <v>2545</v>
      </c>
      <c r="AP9826" s="6"/>
      <c r="AQ9826" s="6"/>
      <c r="AR9826" s="6"/>
      <c r="AS9826" s="6"/>
      <c r="AT9826" s="6"/>
    </row>
    <row r="9827" spans="1:46" ht="14.25" customHeight="1">
      <c r="A9827" s="7" t="s">
        <v>159</v>
      </c>
      <c r="B9827" s="7">
        <v>7676</v>
      </c>
      <c r="C9827" s="8">
        <v>112667</v>
      </c>
      <c r="D9827" s="8" t="s">
        <v>5077</v>
      </c>
      <c r="E9827" s="8" t="str">
        <f t="shared" si="153"/>
        <v>K N R CONSTRUCTIONS 18</v>
      </c>
      <c r="F9827" s="8" t="s">
        <v>5078</v>
      </c>
      <c r="G9827" s="8">
        <v>1995</v>
      </c>
      <c r="H9827" s="8">
        <v>25</v>
      </c>
      <c r="I9827" s="8" t="s">
        <v>56</v>
      </c>
      <c r="J9827" s="8" t="s">
        <v>5094</v>
      </c>
      <c r="K9827" s="6" t="s">
        <v>5095</v>
      </c>
      <c r="L9827" s="7" t="s">
        <v>875</v>
      </c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8" t="s">
        <v>279</v>
      </c>
      <c r="Z9827" s="8" t="s">
        <v>2545</v>
      </c>
      <c r="AP9827" s="6"/>
      <c r="AQ9827" s="6"/>
      <c r="AR9827" s="6"/>
      <c r="AS9827" s="6"/>
      <c r="AT9827" s="6"/>
    </row>
    <row r="9828" spans="1:46" ht="14.25" customHeight="1">
      <c r="A9828" s="7" t="s">
        <v>159</v>
      </c>
      <c r="B9828" s="7">
        <v>7649</v>
      </c>
      <c r="C9828" s="8">
        <v>112667</v>
      </c>
      <c r="D9828" s="8" t="s">
        <v>5077</v>
      </c>
      <c r="E9828" s="8" t="str">
        <f t="shared" si="153"/>
        <v>K N R CONSTRUCTIONS 15</v>
      </c>
      <c r="F9828" s="8" t="s">
        <v>5078</v>
      </c>
      <c r="G9828" s="8">
        <v>1995</v>
      </c>
      <c r="H9828" s="8">
        <v>25</v>
      </c>
      <c r="I9828" s="8" t="s">
        <v>119</v>
      </c>
      <c r="J9828" s="8" t="s">
        <v>5096</v>
      </c>
      <c r="K9828" s="8" t="s">
        <v>5097</v>
      </c>
      <c r="L9828" s="7" t="s">
        <v>48</v>
      </c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8" t="s">
        <v>49</v>
      </c>
      <c r="Z9828" s="8" t="s">
        <v>2545</v>
      </c>
      <c r="AP9828" s="6"/>
      <c r="AQ9828" s="6"/>
      <c r="AR9828" s="6"/>
      <c r="AS9828" s="6"/>
      <c r="AT9828" s="6"/>
    </row>
    <row r="9829" spans="1:46" ht="14.25" customHeight="1">
      <c r="A9829" s="7" t="s">
        <v>159</v>
      </c>
      <c r="B9829" s="7">
        <v>7664</v>
      </c>
      <c r="C9829" s="8">
        <v>112667</v>
      </c>
      <c r="D9829" s="8" t="s">
        <v>5077</v>
      </c>
      <c r="E9829" s="8" t="str">
        <f t="shared" si="153"/>
        <v>K N R CONSTRUCTIONS 17</v>
      </c>
      <c r="F9829" s="8" t="s">
        <v>5078</v>
      </c>
      <c r="G9829" s="8">
        <v>1995</v>
      </c>
      <c r="H9829" s="8">
        <v>25</v>
      </c>
      <c r="I9829" s="8" t="s">
        <v>54</v>
      </c>
      <c r="J9829" s="8" t="s">
        <v>5096</v>
      </c>
      <c r="K9829" s="8" t="s">
        <v>5097</v>
      </c>
      <c r="L9829" s="7" t="s">
        <v>48</v>
      </c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8" t="s">
        <v>49</v>
      </c>
      <c r="Z9829" s="8" t="s">
        <v>2545</v>
      </c>
      <c r="AP9829" s="6"/>
      <c r="AQ9829" s="6"/>
      <c r="AR9829" s="6"/>
      <c r="AS9829" s="6"/>
      <c r="AT9829" s="6"/>
    </row>
    <row r="9830" spans="1:46" ht="14.25" customHeight="1">
      <c r="A9830" s="7" t="s">
        <v>159</v>
      </c>
      <c r="B9830" s="7">
        <v>7679</v>
      </c>
      <c r="C9830" s="8">
        <v>112667</v>
      </c>
      <c r="D9830" s="8" t="s">
        <v>5077</v>
      </c>
      <c r="E9830" s="8" t="str">
        <f t="shared" si="153"/>
        <v>K N R CONSTRUCTIONS 18</v>
      </c>
      <c r="F9830" s="8" t="s">
        <v>5078</v>
      </c>
      <c r="G9830" s="8">
        <v>1995</v>
      </c>
      <c r="H9830" s="8">
        <v>25</v>
      </c>
      <c r="I9830" s="8" t="s">
        <v>56</v>
      </c>
      <c r="J9830" s="8" t="s">
        <v>5096</v>
      </c>
      <c r="K9830" s="8" t="s">
        <v>5097</v>
      </c>
      <c r="L9830" s="7" t="s">
        <v>48</v>
      </c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8" t="s">
        <v>49</v>
      </c>
      <c r="Z9830" s="8" t="s">
        <v>2545</v>
      </c>
      <c r="AP9830" s="6"/>
      <c r="AQ9830" s="6"/>
      <c r="AR9830" s="6"/>
      <c r="AS9830" s="6"/>
      <c r="AT9830" s="6"/>
    </row>
    <row r="9831" spans="1:46" ht="14.25" customHeight="1">
      <c r="A9831" s="7" t="s">
        <v>159</v>
      </c>
      <c r="B9831" s="7">
        <v>7694</v>
      </c>
      <c r="C9831" s="8">
        <v>112667</v>
      </c>
      <c r="D9831" s="8" t="s">
        <v>5077</v>
      </c>
      <c r="E9831" s="8" t="str">
        <f t="shared" si="153"/>
        <v>K N R CONSTRUCTIONS 19</v>
      </c>
      <c r="F9831" s="8" t="s">
        <v>5078</v>
      </c>
      <c r="G9831" s="8">
        <v>1995</v>
      </c>
      <c r="H9831" s="8">
        <v>25</v>
      </c>
      <c r="I9831" s="8" t="s">
        <v>41</v>
      </c>
      <c r="J9831" s="8" t="s">
        <v>5096</v>
      </c>
      <c r="K9831" s="8" t="s">
        <v>5097</v>
      </c>
      <c r="L9831" s="7" t="s">
        <v>48</v>
      </c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8" t="s">
        <v>49</v>
      </c>
      <c r="Z9831" s="8" t="s">
        <v>2545</v>
      </c>
      <c r="AP9831" s="6"/>
      <c r="AQ9831" s="6"/>
      <c r="AR9831" s="6"/>
      <c r="AS9831" s="6"/>
      <c r="AT9831" s="6"/>
    </row>
    <row r="9832" spans="1:46" ht="14.25" customHeight="1">
      <c r="A9832" s="7" t="s">
        <v>159</v>
      </c>
      <c r="B9832" s="7">
        <v>7640</v>
      </c>
      <c r="C9832" s="8">
        <v>112667</v>
      </c>
      <c r="D9832" s="8" t="s">
        <v>5077</v>
      </c>
      <c r="E9832" s="8" t="str">
        <f t="shared" si="153"/>
        <v>K N R CONSTRUCTIONS 14</v>
      </c>
      <c r="F9832" s="8" t="s">
        <v>5078</v>
      </c>
      <c r="G9832" s="8">
        <v>1995</v>
      </c>
      <c r="H9832" s="8">
        <v>25</v>
      </c>
      <c r="I9832" s="8" t="s">
        <v>117</v>
      </c>
      <c r="J9832" s="8" t="s">
        <v>5098</v>
      </c>
      <c r="K9832" s="6" t="s">
        <v>5099</v>
      </c>
      <c r="L9832" s="7" t="s">
        <v>278</v>
      </c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8" t="s">
        <v>279</v>
      </c>
      <c r="Z9832" s="8" t="s">
        <v>2545</v>
      </c>
      <c r="AP9832" s="6"/>
      <c r="AQ9832" s="6"/>
      <c r="AR9832" s="6"/>
      <c r="AS9832" s="6"/>
      <c r="AT9832" s="6"/>
    </row>
    <row r="9833" spans="1:46" ht="14.25" customHeight="1">
      <c r="A9833" s="7" t="s">
        <v>159</v>
      </c>
      <c r="B9833" s="7">
        <v>7647</v>
      </c>
      <c r="C9833" s="8">
        <v>112667</v>
      </c>
      <c r="D9833" s="8" t="s">
        <v>5077</v>
      </c>
      <c r="E9833" s="8" t="str">
        <f t="shared" si="153"/>
        <v>K N R CONSTRUCTIONS 15</v>
      </c>
      <c r="F9833" s="8" t="s">
        <v>5078</v>
      </c>
      <c r="G9833" s="8">
        <v>1995</v>
      </c>
      <c r="H9833" s="8">
        <v>25</v>
      </c>
      <c r="I9833" s="8" t="s">
        <v>119</v>
      </c>
      <c r="J9833" s="8" t="s">
        <v>5098</v>
      </c>
      <c r="K9833" s="6" t="s">
        <v>5100</v>
      </c>
      <c r="L9833" s="7" t="s">
        <v>278</v>
      </c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8" t="s">
        <v>279</v>
      </c>
      <c r="Z9833" s="8" t="s">
        <v>2545</v>
      </c>
      <c r="AP9833" s="6"/>
      <c r="AQ9833" s="6"/>
      <c r="AR9833" s="6"/>
      <c r="AS9833" s="6"/>
      <c r="AT9833" s="6"/>
    </row>
    <row r="9834" spans="1:46" ht="14.25" customHeight="1">
      <c r="A9834" s="7" t="s">
        <v>159</v>
      </c>
      <c r="B9834" s="7">
        <v>7662</v>
      </c>
      <c r="C9834" s="8">
        <v>112667</v>
      </c>
      <c r="D9834" s="8" t="s">
        <v>5077</v>
      </c>
      <c r="E9834" s="8" t="str">
        <f t="shared" si="153"/>
        <v>K N R CONSTRUCTIONS 17</v>
      </c>
      <c r="F9834" s="8" t="s">
        <v>5078</v>
      </c>
      <c r="G9834" s="8">
        <v>1995</v>
      </c>
      <c r="H9834" s="8">
        <v>25</v>
      </c>
      <c r="I9834" s="8" t="s">
        <v>54</v>
      </c>
      <c r="J9834" s="8" t="s">
        <v>5098</v>
      </c>
      <c r="K9834" s="6" t="s">
        <v>5098</v>
      </c>
      <c r="L9834" s="7" t="s">
        <v>278</v>
      </c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8" t="s">
        <v>279</v>
      </c>
      <c r="Z9834" s="8" t="s">
        <v>2545</v>
      </c>
      <c r="AP9834" s="6"/>
      <c r="AQ9834" s="6"/>
      <c r="AR9834" s="6"/>
      <c r="AS9834" s="6"/>
      <c r="AT9834" s="6"/>
    </row>
    <row r="9835" spans="1:46" ht="14.25" customHeight="1">
      <c r="A9835" s="7" t="s">
        <v>159</v>
      </c>
      <c r="B9835" s="7">
        <v>7677</v>
      </c>
      <c r="C9835" s="8">
        <v>112667</v>
      </c>
      <c r="D9835" s="8" t="s">
        <v>5077</v>
      </c>
      <c r="E9835" s="8" t="str">
        <f t="shared" si="153"/>
        <v>K N R CONSTRUCTIONS 18</v>
      </c>
      <c r="F9835" s="8" t="s">
        <v>5078</v>
      </c>
      <c r="G9835" s="8">
        <v>1995</v>
      </c>
      <c r="H9835" s="8">
        <v>25</v>
      </c>
      <c r="I9835" s="8" t="s">
        <v>56</v>
      </c>
      <c r="J9835" s="8" t="s">
        <v>5098</v>
      </c>
      <c r="K9835" s="6" t="s">
        <v>5098</v>
      </c>
      <c r="L9835" s="7" t="s">
        <v>278</v>
      </c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8" t="s">
        <v>279</v>
      </c>
      <c r="Z9835" s="8" t="s">
        <v>2545</v>
      </c>
      <c r="AP9835" s="6"/>
      <c r="AQ9835" s="6"/>
      <c r="AR9835" s="6"/>
      <c r="AS9835" s="6"/>
      <c r="AT9835" s="6"/>
    </row>
    <row r="9836" spans="1:46" ht="14.25" customHeight="1">
      <c r="A9836" s="7" t="s">
        <v>159</v>
      </c>
      <c r="B9836" s="7">
        <v>7641</v>
      </c>
      <c r="C9836" s="8">
        <v>112667</v>
      </c>
      <c r="D9836" s="8" t="s">
        <v>5077</v>
      </c>
      <c r="E9836" s="8" t="str">
        <f t="shared" si="153"/>
        <v>K N R CONSTRUCTIONS 14</v>
      </c>
      <c r="F9836" s="8" t="s">
        <v>5078</v>
      </c>
      <c r="G9836" s="8">
        <v>1995</v>
      </c>
      <c r="H9836" s="8">
        <v>25</v>
      </c>
      <c r="I9836" s="8" t="s">
        <v>117</v>
      </c>
      <c r="J9836" s="8" t="s">
        <v>5101</v>
      </c>
      <c r="K9836" s="8" t="s">
        <v>5102</v>
      </c>
      <c r="L9836" s="7" t="s">
        <v>48</v>
      </c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8" t="s">
        <v>49</v>
      </c>
      <c r="Z9836" s="8" t="s">
        <v>2545</v>
      </c>
      <c r="AP9836" s="6"/>
      <c r="AQ9836" s="6"/>
      <c r="AR9836" s="6"/>
      <c r="AS9836" s="6"/>
      <c r="AT9836" s="6"/>
    </row>
    <row r="9837" spans="1:46" ht="14.25" customHeight="1">
      <c r="A9837" s="7" t="s">
        <v>159</v>
      </c>
      <c r="B9837" s="7">
        <v>7648</v>
      </c>
      <c r="C9837" s="8">
        <v>112667</v>
      </c>
      <c r="D9837" s="8" t="s">
        <v>5077</v>
      </c>
      <c r="E9837" s="8" t="str">
        <f t="shared" si="153"/>
        <v>K N R CONSTRUCTIONS 15</v>
      </c>
      <c r="F9837" s="8" t="s">
        <v>5078</v>
      </c>
      <c r="G9837" s="8">
        <v>1995</v>
      </c>
      <c r="H9837" s="8">
        <v>25</v>
      </c>
      <c r="I9837" s="8" t="s">
        <v>119</v>
      </c>
      <c r="J9837" s="8" t="s">
        <v>5101</v>
      </c>
      <c r="K9837" s="8" t="s">
        <v>5103</v>
      </c>
      <c r="L9837" s="7" t="s">
        <v>48</v>
      </c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8" t="s">
        <v>49</v>
      </c>
      <c r="Z9837" s="8" t="s">
        <v>2545</v>
      </c>
      <c r="AP9837" s="6"/>
      <c r="AQ9837" s="6"/>
      <c r="AR9837" s="6"/>
      <c r="AS9837" s="6"/>
      <c r="AT9837" s="6"/>
    </row>
    <row r="9838" spans="1:46" ht="14.25" customHeight="1">
      <c r="A9838" s="7" t="s">
        <v>159</v>
      </c>
      <c r="B9838" s="7">
        <v>7663</v>
      </c>
      <c r="C9838" s="8">
        <v>112667</v>
      </c>
      <c r="D9838" s="8" t="s">
        <v>5077</v>
      </c>
      <c r="E9838" s="8" t="str">
        <f t="shared" si="153"/>
        <v>K N R CONSTRUCTIONS 17</v>
      </c>
      <c r="F9838" s="8" t="s">
        <v>5078</v>
      </c>
      <c r="G9838" s="8">
        <v>1995</v>
      </c>
      <c r="H9838" s="8">
        <v>25</v>
      </c>
      <c r="I9838" s="8" t="s">
        <v>54</v>
      </c>
      <c r="J9838" s="8" t="s">
        <v>5101</v>
      </c>
      <c r="K9838" s="8" t="s">
        <v>5103</v>
      </c>
      <c r="L9838" s="7" t="s">
        <v>48</v>
      </c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8" t="s">
        <v>49</v>
      </c>
      <c r="Z9838" s="8" t="s">
        <v>2545</v>
      </c>
      <c r="AP9838" s="6"/>
      <c r="AQ9838" s="6"/>
      <c r="AR9838" s="6"/>
      <c r="AS9838" s="6"/>
      <c r="AT9838" s="6"/>
    </row>
    <row r="9839" spans="1:46" ht="14.25" customHeight="1">
      <c r="A9839" s="7" t="s">
        <v>159</v>
      </c>
      <c r="B9839" s="7">
        <v>7678</v>
      </c>
      <c r="C9839" s="8">
        <v>112667</v>
      </c>
      <c r="D9839" s="8" t="s">
        <v>5077</v>
      </c>
      <c r="E9839" s="8" t="str">
        <f t="shared" si="153"/>
        <v>K N R CONSTRUCTIONS 18</v>
      </c>
      <c r="F9839" s="8" t="s">
        <v>5078</v>
      </c>
      <c r="G9839" s="8">
        <v>1995</v>
      </c>
      <c r="H9839" s="8">
        <v>25</v>
      </c>
      <c r="I9839" s="8" t="s">
        <v>56</v>
      </c>
      <c r="J9839" s="8" t="s">
        <v>5101</v>
      </c>
      <c r="K9839" s="8" t="s">
        <v>5103</v>
      </c>
      <c r="L9839" s="7" t="s">
        <v>48</v>
      </c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8" t="s">
        <v>49</v>
      </c>
      <c r="Z9839" s="8" t="s">
        <v>2545</v>
      </c>
      <c r="AP9839" s="6"/>
      <c r="AQ9839" s="6"/>
      <c r="AR9839" s="6"/>
      <c r="AS9839" s="6"/>
      <c r="AT9839" s="6"/>
    </row>
    <row r="9840" spans="1:46" ht="14.25" customHeight="1">
      <c r="A9840" s="7" t="s">
        <v>159</v>
      </c>
      <c r="B9840" s="7">
        <v>7693</v>
      </c>
      <c r="C9840" s="8">
        <v>112667</v>
      </c>
      <c r="D9840" s="8" t="s">
        <v>5077</v>
      </c>
      <c r="E9840" s="8" t="str">
        <f t="shared" si="153"/>
        <v>K N R CONSTRUCTIONS 19</v>
      </c>
      <c r="F9840" s="8" t="s">
        <v>5078</v>
      </c>
      <c r="G9840" s="8">
        <v>1995</v>
      </c>
      <c r="H9840" s="8">
        <v>25</v>
      </c>
      <c r="I9840" s="8" t="s">
        <v>41</v>
      </c>
      <c r="J9840" s="8" t="s">
        <v>5101</v>
      </c>
      <c r="K9840" s="8" t="s">
        <v>5103</v>
      </c>
      <c r="L9840" s="7" t="s">
        <v>48</v>
      </c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8" t="s">
        <v>49</v>
      </c>
      <c r="Z9840" s="8" t="s">
        <v>2545</v>
      </c>
      <c r="AP9840" s="6"/>
      <c r="AQ9840" s="6"/>
      <c r="AR9840" s="6"/>
      <c r="AS9840" s="6"/>
      <c r="AT9840" s="6"/>
    </row>
    <row r="9841" spans="1:46" ht="14.25" customHeight="1">
      <c r="A9841" s="7" t="s">
        <v>159</v>
      </c>
      <c r="B9841" s="7">
        <v>7651</v>
      </c>
      <c r="C9841" s="8">
        <v>112667</v>
      </c>
      <c r="D9841" s="8" t="s">
        <v>5077</v>
      </c>
      <c r="E9841" s="8" t="str">
        <f t="shared" si="153"/>
        <v>K N R CONSTRUCTIONS 15</v>
      </c>
      <c r="F9841" s="8" t="s">
        <v>5078</v>
      </c>
      <c r="G9841" s="8">
        <v>1995</v>
      </c>
      <c r="H9841" s="8">
        <v>25</v>
      </c>
      <c r="I9841" s="8" t="s">
        <v>119</v>
      </c>
      <c r="J9841" s="8" t="s">
        <v>5104</v>
      </c>
      <c r="K9841" s="8" t="s">
        <v>5105</v>
      </c>
      <c r="L9841" s="7" t="s">
        <v>48</v>
      </c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8" t="s">
        <v>49</v>
      </c>
      <c r="Z9841" s="8" t="s">
        <v>2545</v>
      </c>
      <c r="AP9841" s="6"/>
      <c r="AQ9841" s="6"/>
      <c r="AR9841" s="6"/>
      <c r="AS9841" s="6"/>
      <c r="AT9841" s="6"/>
    </row>
    <row r="9842" spans="1:46" ht="14.25" customHeight="1">
      <c r="A9842" s="7" t="s">
        <v>159</v>
      </c>
      <c r="B9842" s="7">
        <v>7666</v>
      </c>
      <c r="C9842" s="8">
        <v>112667</v>
      </c>
      <c r="D9842" s="8" t="s">
        <v>5077</v>
      </c>
      <c r="E9842" s="8" t="str">
        <f t="shared" si="153"/>
        <v>K N R CONSTRUCTIONS 17</v>
      </c>
      <c r="F9842" s="8" t="s">
        <v>5078</v>
      </c>
      <c r="G9842" s="8">
        <v>1995</v>
      </c>
      <c r="H9842" s="8">
        <v>25</v>
      </c>
      <c r="I9842" s="8" t="s">
        <v>54</v>
      </c>
      <c r="J9842" s="8" t="s">
        <v>5104</v>
      </c>
      <c r="K9842" s="8" t="s">
        <v>5105</v>
      </c>
      <c r="L9842" s="7" t="s">
        <v>48</v>
      </c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8" t="s">
        <v>49</v>
      </c>
      <c r="Z9842" s="8" t="s">
        <v>2545</v>
      </c>
      <c r="AP9842" s="6"/>
      <c r="AQ9842" s="6"/>
      <c r="AR9842" s="6"/>
      <c r="AS9842" s="6"/>
      <c r="AT9842" s="6"/>
    </row>
    <row r="9843" spans="1:46" ht="14.25" customHeight="1">
      <c r="A9843" s="7" t="s">
        <v>159</v>
      </c>
      <c r="B9843" s="7">
        <v>7681</v>
      </c>
      <c r="C9843" s="8">
        <v>112667</v>
      </c>
      <c r="D9843" s="8" t="s">
        <v>5077</v>
      </c>
      <c r="E9843" s="8" t="str">
        <f t="shared" si="153"/>
        <v>K N R CONSTRUCTIONS 18</v>
      </c>
      <c r="F9843" s="8" t="s">
        <v>5078</v>
      </c>
      <c r="G9843" s="8">
        <v>1995</v>
      </c>
      <c r="H9843" s="8">
        <v>25</v>
      </c>
      <c r="I9843" s="8" t="s">
        <v>56</v>
      </c>
      <c r="J9843" s="8" t="s">
        <v>5104</v>
      </c>
      <c r="K9843" s="8" t="s">
        <v>5105</v>
      </c>
      <c r="L9843" s="7" t="s">
        <v>48</v>
      </c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8" t="s">
        <v>49</v>
      </c>
      <c r="Z9843" s="8" t="s">
        <v>2545</v>
      </c>
      <c r="AP9843" s="6"/>
      <c r="AQ9843" s="6"/>
      <c r="AR9843" s="6"/>
      <c r="AS9843" s="6"/>
      <c r="AT9843" s="6"/>
    </row>
    <row r="9844" spans="1:46" ht="14.25" customHeight="1">
      <c r="A9844" s="7" t="s">
        <v>159</v>
      </c>
      <c r="B9844" s="7">
        <v>7696</v>
      </c>
      <c r="C9844" s="8">
        <v>112667</v>
      </c>
      <c r="D9844" s="8" t="s">
        <v>5077</v>
      </c>
      <c r="E9844" s="8" t="str">
        <f t="shared" si="153"/>
        <v>K N R CONSTRUCTIONS 19</v>
      </c>
      <c r="F9844" s="8" t="s">
        <v>5078</v>
      </c>
      <c r="G9844" s="8">
        <v>1995</v>
      </c>
      <c r="H9844" s="8">
        <v>25</v>
      </c>
      <c r="I9844" s="8" t="s">
        <v>41</v>
      </c>
      <c r="J9844" s="8" t="s">
        <v>5104</v>
      </c>
      <c r="K9844" s="8" t="s">
        <v>5106</v>
      </c>
      <c r="L9844" s="7" t="s">
        <v>48</v>
      </c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8" t="s">
        <v>49</v>
      </c>
      <c r="Z9844" s="8" t="s">
        <v>2545</v>
      </c>
      <c r="AP9844" s="6"/>
      <c r="AQ9844" s="6"/>
      <c r="AR9844" s="6"/>
      <c r="AS9844" s="6"/>
      <c r="AT9844" s="6"/>
    </row>
    <row r="9845" spans="1:46" ht="14.25" customHeight="1">
      <c r="A9845" s="7" t="s">
        <v>159</v>
      </c>
      <c r="B9845" s="7">
        <v>7653</v>
      </c>
      <c r="C9845" s="8">
        <v>112667</v>
      </c>
      <c r="D9845" s="8" t="s">
        <v>5077</v>
      </c>
      <c r="E9845" s="8" t="str">
        <f t="shared" si="153"/>
        <v>K N R CONSTRUCTIONS 15</v>
      </c>
      <c r="F9845" s="8" t="s">
        <v>5078</v>
      </c>
      <c r="G9845" s="8">
        <v>1995</v>
      </c>
      <c r="H9845" s="8">
        <v>25</v>
      </c>
      <c r="I9845" s="8" t="s">
        <v>119</v>
      </c>
      <c r="J9845" s="8" t="s">
        <v>5107</v>
      </c>
      <c r="K9845" s="8" t="s">
        <v>5108</v>
      </c>
      <c r="L9845" s="7" t="s">
        <v>48</v>
      </c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8" t="s">
        <v>49</v>
      </c>
      <c r="Z9845" s="8" t="s">
        <v>2545</v>
      </c>
      <c r="AP9845" s="6"/>
      <c r="AQ9845" s="6"/>
      <c r="AR9845" s="6"/>
      <c r="AS9845" s="6"/>
      <c r="AT9845" s="6"/>
    </row>
    <row r="9846" spans="1:46" ht="14.25" customHeight="1">
      <c r="A9846" s="7" t="s">
        <v>159</v>
      </c>
      <c r="B9846" s="7">
        <v>7668</v>
      </c>
      <c r="C9846" s="8">
        <v>112667</v>
      </c>
      <c r="D9846" s="8" t="s">
        <v>5077</v>
      </c>
      <c r="E9846" s="8" t="str">
        <f t="shared" si="153"/>
        <v>K N R CONSTRUCTIONS 17</v>
      </c>
      <c r="F9846" s="8" t="s">
        <v>5078</v>
      </c>
      <c r="G9846" s="8">
        <v>1995</v>
      </c>
      <c r="H9846" s="8">
        <v>25</v>
      </c>
      <c r="I9846" s="8" t="s">
        <v>54</v>
      </c>
      <c r="J9846" s="8" t="s">
        <v>5107</v>
      </c>
      <c r="K9846" s="8" t="s">
        <v>5108</v>
      </c>
      <c r="L9846" s="7" t="s">
        <v>48</v>
      </c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8" t="s">
        <v>49</v>
      </c>
      <c r="Z9846" s="8" t="s">
        <v>2545</v>
      </c>
      <c r="AP9846" s="6"/>
      <c r="AQ9846" s="6"/>
      <c r="AR9846" s="6"/>
      <c r="AS9846" s="6"/>
      <c r="AT9846" s="6"/>
    </row>
    <row r="9847" spans="1:46" ht="14.25" customHeight="1">
      <c r="A9847" s="7" t="s">
        <v>159</v>
      </c>
      <c r="B9847" s="7">
        <v>7683</v>
      </c>
      <c r="C9847" s="8">
        <v>112667</v>
      </c>
      <c r="D9847" s="8" t="s">
        <v>5077</v>
      </c>
      <c r="E9847" s="8" t="str">
        <f t="shared" si="153"/>
        <v>K N R CONSTRUCTIONS 18</v>
      </c>
      <c r="F9847" s="8" t="s">
        <v>5078</v>
      </c>
      <c r="G9847" s="8">
        <v>1995</v>
      </c>
      <c r="H9847" s="8">
        <v>25</v>
      </c>
      <c r="I9847" s="8" t="s">
        <v>56</v>
      </c>
      <c r="J9847" s="8" t="s">
        <v>5107</v>
      </c>
      <c r="K9847" s="8" t="s">
        <v>5108</v>
      </c>
      <c r="L9847" s="7" t="s">
        <v>48</v>
      </c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8" t="s">
        <v>49</v>
      </c>
      <c r="Z9847" s="8" t="s">
        <v>2545</v>
      </c>
      <c r="AP9847" s="6"/>
      <c r="AQ9847" s="6"/>
      <c r="AR9847" s="6"/>
      <c r="AS9847" s="6"/>
      <c r="AT9847" s="6"/>
    </row>
    <row r="9848" spans="1:46" ht="14.25" customHeight="1">
      <c r="A9848" s="7" t="s">
        <v>159</v>
      </c>
      <c r="B9848" s="7">
        <v>7703</v>
      </c>
      <c r="C9848" s="8">
        <v>112667</v>
      </c>
      <c r="D9848" s="8" t="s">
        <v>5077</v>
      </c>
      <c r="E9848" s="8" t="str">
        <f t="shared" si="153"/>
        <v>K N R CONSTRUCTIONS 19</v>
      </c>
      <c r="F9848" s="8" t="s">
        <v>5078</v>
      </c>
      <c r="G9848" s="8">
        <v>1995</v>
      </c>
      <c r="H9848" s="8">
        <v>25</v>
      </c>
      <c r="I9848" s="8" t="s">
        <v>41</v>
      </c>
      <c r="J9848" s="8" t="s">
        <v>5109</v>
      </c>
      <c r="K9848" s="8" t="s">
        <v>5110</v>
      </c>
      <c r="L9848" s="7" t="s">
        <v>48</v>
      </c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8" t="s">
        <v>49</v>
      </c>
      <c r="Z9848" s="8" t="s">
        <v>2545</v>
      </c>
      <c r="AP9848" s="6"/>
      <c r="AQ9848" s="6"/>
      <c r="AR9848" s="6"/>
      <c r="AS9848" s="6"/>
      <c r="AT9848" s="6"/>
    </row>
    <row r="9849" spans="1:46" ht="14.25" customHeight="1">
      <c r="A9849" s="7" t="s">
        <v>159</v>
      </c>
      <c r="B9849" s="7">
        <v>7702</v>
      </c>
      <c r="C9849" s="8">
        <v>112667</v>
      </c>
      <c r="D9849" s="8" t="s">
        <v>5077</v>
      </c>
      <c r="E9849" s="8" t="str">
        <f t="shared" si="153"/>
        <v>K N R CONSTRUCTIONS 19</v>
      </c>
      <c r="F9849" s="8" t="s">
        <v>5078</v>
      </c>
      <c r="G9849" s="8">
        <v>1995</v>
      </c>
      <c r="H9849" s="8">
        <v>25</v>
      </c>
      <c r="I9849" s="8" t="s">
        <v>41</v>
      </c>
      <c r="J9849" s="8" t="s">
        <v>5111</v>
      </c>
      <c r="K9849" s="8" t="s">
        <v>5112</v>
      </c>
      <c r="L9849" s="7" t="s">
        <v>48</v>
      </c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8" t="s">
        <v>49</v>
      </c>
      <c r="Z9849" s="8" t="s">
        <v>2545</v>
      </c>
      <c r="AP9849" s="6"/>
      <c r="AQ9849" s="6"/>
      <c r="AR9849" s="6"/>
      <c r="AS9849" s="6"/>
      <c r="AT9849" s="6"/>
    </row>
    <row r="9850" spans="1:46" ht="14.25" customHeight="1">
      <c r="A9850" s="7" t="s">
        <v>159</v>
      </c>
      <c r="B9850" s="7">
        <v>7701</v>
      </c>
      <c r="C9850" s="8">
        <v>112667</v>
      </c>
      <c r="D9850" s="8" t="s">
        <v>5077</v>
      </c>
      <c r="E9850" s="8" t="str">
        <f t="shared" si="153"/>
        <v>K N R CONSTRUCTIONS 19</v>
      </c>
      <c r="F9850" s="8" t="s">
        <v>5078</v>
      </c>
      <c r="G9850" s="8">
        <v>1995</v>
      </c>
      <c r="H9850" s="8">
        <v>25</v>
      </c>
      <c r="I9850" s="8" t="s">
        <v>41</v>
      </c>
      <c r="J9850" s="8" t="s">
        <v>5113</v>
      </c>
      <c r="K9850" s="8" t="s">
        <v>5114</v>
      </c>
      <c r="L9850" s="7" t="s">
        <v>48</v>
      </c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8" t="s">
        <v>49</v>
      </c>
      <c r="Z9850" s="8" t="s">
        <v>2545</v>
      </c>
      <c r="AP9850" s="6"/>
      <c r="AQ9850" s="6"/>
      <c r="AR9850" s="6"/>
      <c r="AS9850" s="6"/>
      <c r="AT9850" s="6"/>
    </row>
    <row r="9851" spans="1:46" ht="14.25" customHeight="1">
      <c r="A9851" s="7" t="s">
        <v>159</v>
      </c>
      <c r="B9851" s="7">
        <v>7699</v>
      </c>
      <c r="C9851" s="8">
        <v>112667</v>
      </c>
      <c r="D9851" s="8" t="s">
        <v>5077</v>
      </c>
      <c r="E9851" s="8" t="str">
        <f t="shared" si="153"/>
        <v>K N R CONSTRUCTIONS 19</v>
      </c>
      <c r="F9851" s="8" t="s">
        <v>5078</v>
      </c>
      <c r="G9851" s="8">
        <v>1995</v>
      </c>
      <c r="H9851" s="8">
        <v>25</v>
      </c>
      <c r="I9851" s="8" t="s">
        <v>41</v>
      </c>
      <c r="J9851" s="8" t="s">
        <v>5115</v>
      </c>
      <c r="K9851" s="8" t="s">
        <v>5116</v>
      </c>
      <c r="L9851" s="7" t="s">
        <v>48</v>
      </c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8" t="s">
        <v>49</v>
      </c>
      <c r="Z9851" s="8" t="s">
        <v>2545</v>
      </c>
      <c r="AP9851" s="6"/>
      <c r="AQ9851" s="6"/>
      <c r="AR9851" s="6"/>
      <c r="AS9851" s="6"/>
      <c r="AT9851" s="6"/>
    </row>
    <row r="9852" spans="1:46" ht="14.25" customHeight="1">
      <c r="A9852" s="7" t="s">
        <v>159</v>
      </c>
      <c r="B9852" s="7">
        <v>7690</v>
      </c>
      <c r="C9852" s="8">
        <v>112667</v>
      </c>
      <c r="D9852" s="8" t="s">
        <v>5077</v>
      </c>
      <c r="E9852" s="8" t="str">
        <f t="shared" si="153"/>
        <v>K N R CONSTRUCTIONS 18</v>
      </c>
      <c r="F9852" s="8" t="s">
        <v>5078</v>
      </c>
      <c r="G9852" s="8">
        <v>1995</v>
      </c>
      <c r="H9852" s="8">
        <v>25</v>
      </c>
      <c r="I9852" s="8" t="s">
        <v>56</v>
      </c>
      <c r="J9852" s="8" t="s">
        <v>5117</v>
      </c>
      <c r="K9852" s="8" t="s">
        <v>5118</v>
      </c>
      <c r="L9852" s="7" t="s">
        <v>48</v>
      </c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8" t="s">
        <v>49</v>
      </c>
      <c r="Z9852" s="8" t="s">
        <v>2545</v>
      </c>
      <c r="AP9852" s="6"/>
      <c r="AQ9852" s="6"/>
      <c r="AR9852" s="6"/>
      <c r="AS9852" s="6"/>
      <c r="AT9852" s="6"/>
    </row>
    <row r="9853" spans="1:46" ht="14.25" customHeight="1">
      <c r="A9853" s="7" t="s">
        <v>159</v>
      </c>
      <c r="B9853" s="7">
        <v>7698</v>
      </c>
      <c r="C9853" s="8">
        <v>112667</v>
      </c>
      <c r="D9853" s="8" t="s">
        <v>5077</v>
      </c>
      <c r="E9853" s="8" t="str">
        <f t="shared" si="153"/>
        <v>K N R CONSTRUCTIONS 19</v>
      </c>
      <c r="F9853" s="8" t="s">
        <v>5078</v>
      </c>
      <c r="G9853" s="8">
        <v>1995</v>
      </c>
      <c r="H9853" s="8">
        <v>25</v>
      </c>
      <c r="I9853" s="8" t="s">
        <v>41</v>
      </c>
      <c r="J9853" s="8" t="s">
        <v>5119</v>
      </c>
      <c r="K9853" s="8" t="s">
        <v>5120</v>
      </c>
      <c r="L9853" s="7" t="s">
        <v>48</v>
      </c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8" t="s">
        <v>49</v>
      </c>
      <c r="Z9853" s="8" t="s">
        <v>2545</v>
      </c>
      <c r="AP9853" s="6"/>
      <c r="AQ9853" s="6"/>
      <c r="AR9853" s="6"/>
      <c r="AS9853" s="6"/>
      <c r="AT9853" s="6"/>
    </row>
    <row r="9854" spans="1:46" ht="14.25" customHeight="1">
      <c r="A9854" s="7" t="s">
        <v>159</v>
      </c>
      <c r="B9854" s="7">
        <v>7650</v>
      </c>
      <c r="C9854" s="8">
        <v>112667</v>
      </c>
      <c r="D9854" s="8" t="s">
        <v>5077</v>
      </c>
      <c r="E9854" s="8" t="str">
        <f t="shared" si="153"/>
        <v>K N R CONSTRUCTIONS 15</v>
      </c>
      <c r="F9854" s="8" t="s">
        <v>5078</v>
      </c>
      <c r="G9854" s="8">
        <v>1995</v>
      </c>
      <c r="H9854" s="8">
        <v>25</v>
      </c>
      <c r="I9854" s="8" t="s">
        <v>119</v>
      </c>
      <c r="J9854" s="8" t="s">
        <v>5121</v>
      </c>
      <c r="K9854" s="8" t="s">
        <v>5122</v>
      </c>
      <c r="L9854" s="7" t="s">
        <v>48</v>
      </c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8" t="s">
        <v>49</v>
      </c>
      <c r="Z9854" s="8" t="s">
        <v>2545</v>
      </c>
      <c r="AP9854" s="6"/>
      <c r="AQ9854" s="6"/>
      <c r="AR9854" s="6"/>
      <c r="AS9854" s="6"/>
      <c r="AT9854" s="6"/>
    </row>
    <row r="9855" spans="1:46" ht="14.25" customHeight="1">
      <c r="A9855" s="7" t="s">
        <v>159</v>
      </c>
      <c r="B9855" s="7">
        <v>7642</v>
      </c>
      <c r="C9855" s="8">
        <v>112667</v>
      </c>
      <c r="D9855" s="8" t="s">
        <v>5077</v>
      </c>
      <c r="E9855" s="8" t="str">
        <f t="shared" si="153"/>
        <v>K N R CONSTRUCTIONS 14</v>
      </c>
      <c r="F9855" s="8" t="s">
        <v>5078</v>
      </c>
      <c r="G9855" s="8">
        <v>1995</v>
      </c>
      <c r="H9855" s="8">
        <v>25</v>
      </c>
      <c r="I9855" s="8" t="s">
        <v>117</v>
      </c>
      <c r="J9855" s="8" t="s">
        <v>5123</v>
      </c>
      <c r="K9855" s="8" t="s">
        <v>5124</v>
      </c>
      <c r="L9855" s="7" t="s">
        <v>48</v>
      </c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8" t="s">
        <v>49</v>
      </c>
      <c r="Z9855" s="8" t="s">
        <v>2545</v>
      </c>
      <c r="AP9855" s="6"/>
      <c r="AQ9855" s="6"/>
      <c r="AR9855" s="6"/>
      <c r="AS9855" s="6"/>
      <c r="AT9855" s="6"/>
    </row>
    <row r="9856" spans="1:46" ht="14.25" customHeight="1">
      <c r="A9856" s="7" t="s">
        <v>159</v>
      </c>
      <c r="B9856" s="7">
        <v>7665</v>
      </c>
      <c r="C9856" s="8">
        <v>112667</v>
      </c>
      <c r="D9856" s="8" t="s">
        <v>5077</v>
      </c>
      <c r="E9856" s="8" t="str">
        <f t="shared" si="153"/>
        <v>K N R CONSTRUCTIONS 17</v>
      </c>
      <c r="F9856" s="8" t="s">
        <v>5078</v>
      </c>
      <c r="G9856" s="8">
        <v>1995</v>
      </c>
      <c r="H9856" s="8">
        <v>25</v>
      </c>
      <c r="I9856" s="8" t="s">
        <v>54</v>
      </c>
      <c r="J9856" s="8" t="s">
        <v>5123</v>
      </c>
      <c r="K9856" s="8" t="s">
        <v>5124</v>
      </c>
      <c r="L9856" s="7" t="s">
        <v>48</v>
      </c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8" t="s">
        <v>49</v>
      </c>
      <c r="Z9856" s="8" t="s">
        <v>2545</v>
      </c>
      <c r="AP9856" s="6"/>
      <c r="AQ9856" s="6"/>
      <c r="AR9856" s="6"/>
      <c r="AS9856" s="6"/>
      <c r="AT9856" s="6"/>
    </row>
    <row r="9857" spans="1:46" ht="14.25" customHeight="1">
      <c r="A9857" s="7" t="s">
        <v>159</v>
      </c>
      <c r="B9857" s="7">
        <v>7680</v>
      </c>
      <c r="C9857" s="8">
        <v>112667</v>
      </c>
      <c r="D9857" s="8" t="s">
        <v>5077</v>
      </c>
      <c r="E9857" s="8" t="str">
        <f t="shared" si="153"/>
        <v>K N R CONSTRUCTIONS 18</v>
      </c>
      <c r="F9857" s="8" t="s">
        <v>5078</v>
      </c>
      <c r="G9857" s="8">
        <v>1995</v>
      </c>
      <c r="H9857" s="8">
        <v>25</v>
      </c>
      <c r="I9857" s="8" t="s">
        <v>56</v>
      </c>
      <c r="J9857" s="8" t="s">
        <v>5123</v>
      </c>
      <c r="K9857" s="8" t="s">
        <v>5124</v>
      </c>
      <c r="L9857" s="7" t="s">
        <v>48</v>
      </c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8" t="s">
        <v>49</v>
      </c>
      <c r="Z9857" s="8" t="s">
        <v>2545</v>
      </c>
      <c r="AP9857" s="6"/>
      <c r="AQ9857" s="6"/>
      <c r="AR9857" s="6"/>
      <c r="AS9857" s="6"/>
      <c r="AT9857" s="6"/>
    </row>
    <row r="9858" spans="1:46" ht="14.25" customHeight="1">
      <c r="A9858" s="7" t="s">
        <v>159</v>
      </c>
      <c r="B9858" s="7">
        <v>7695</v>
      </c>
      <c r="C9858" s="8">
        <v>112667</v>
      </c>
      <c r="D9858" s="8" t="s">
        <v>5077</v>
      </c>
      <c r="E9858" s="8" t="str">
        <f t="shared" ref="E9858:E9921" si="154">CONCATENATE(LEFT(D9858,20),RIGHT(I9858,2))</f>
        <v>K N R CONSTRUCTIONS 19</v>
      </c>
      <c r="F9858" s="8" t="s">
        <v>5078</v>
      </c>
      <c r="G9858" s="8">
        <v>1995</v>
      </c>
      <c r="H9858" s="8">
        <v>25</v>
      </c>
      <c r="I9858" s="8" t="s">
        <v>41</v>
      </c>
      <c r="J9858" s="8" t="s">
        <v>5123</v>
      </c>
      <c r="K9858" s="8" t="s">
        <v>5124</v>
      </c>
      <c r="L9858" s="7" t="s">
        <v>48</v>
      </c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8" t="s">
        <v>49</v>
      </c>
      <c r="Z9858" s="8" t="s">
        <v>2545</v>
      </c>
      <c r="AP9858" s="6"/>
      <c r="AQ9858" s="6"/>
      <c r="AR9858" s="6"/>
      <c r="AS9858" s="6"/>
      <c r="AT9858" s="6"/>
    </row>
    <row r="9859" spans="1:46" ht="14.25" customHeight="1">
      <c r="A9859" s="7" t="s">
        <v>159</v>
      </c>
      <c r="B9859" s="7">
        <v>7654</v>
      </c>
      <c r="C9859" s="8">
        <v>112667</v>
      </c>
      <c r="D9859" s="8" t="s">
        <v>5077</v>
      </c>
      <c r="E9859" s="8" t="str">
        <f t="shared" si="154"/>
        <v>K N R CONSTRUCTIONS 15</v>
      </c>
      <c r="F9859" s="8" t="s">
        <v>5078</v>
      </c>
      <c r="G9859" s="8">
        <v>1995</v>
      </c>
      <c r="H9859" s="8">
        <v>25</v>
      </c>
      <c r="I9859" s="8" t="s">
        <v>119</v>
      </c>
      <c r="J9859" s="8" t="s">
        <v>5125</v>
      </c>
      <c r="K9859" s="8" t="s">
        <v>5126</v>
      </c>
      <c r="L9859" s="7" t="s">
        <v>48</v>
      </c>
      <c r="M9859" s="6"/>
      <c r="N9859" s="6"/>
      <c r="O9859" s="6"/>
      <c r="P9859" s="6"/>
      <c r="Q9859" s="6"/>
      <c r="R9859" s="6"/>
      <c r="S9859" s="6"/>
      <c r="T9859" s="6"/>
      <c r="U9859" s="6"/>
      <c r="V9859" s="6"/>
      <c r="W9859" s="8" t="s">
        <v>49</v>
      </c>
      <c r="Z9859" s="8" t="s">
        <v>2545</v>
      </c>
      <c r="AP9859" s="6"/>
      <c r="AQ9859" s="6"/>
      <c r="AR9859" s="6"/>
      <c r="AS9859" s="6"/>
      <c r="AT9859" s="6"/>
    </row>
    <row r="9860" spans="1:46" ht="14.25" customHeight="1">
      <c r="A9860" s="7" t="s">
        <v>159</v>
      </c>
      <c r="B9860" s="7">
        <v>7669</v>
      </c>
      <c r="C9860" s="8">
        <v>112667</v>
      </c>
      <c r="D9860" s="8" t="s">
        <v>5077</v>
      </c>
      <c r="E9860" s="8" t="str">
        <f t="shared" si="154"/>
        <v>K N R CONSTRUCTIONS 17</v>
      </c>
      <c r="F9860" s="8" t="s">
        <v>5078</v>
      </c>
      <c r="G9860" s="8">
        <v>1995</v>
      </c>
      <c r="H9860" s="8">
        <v>25</v>
      </c>
      <c r="I9860" s="8" t="s">
        <v>54</v>
      </c>
      <c r="J9860" s="8" t="s">
        <v>5125</v>
      </c>
      <c r="K9860" s="8" t="s">
        <v>5126</v>
      </c>
      <c r="L9860" s="7" t="s">
        <v>48</v>
      </c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8" t="s">
        <v>49</v>
      </c>
      <c r="Z9860" s="8" t="s">
        <v>2545</v>
      </c>
      <c r="AP9860" s="6"/>
      <c r="AQ9860" s="6"/>
      <c r="AR9860" s="6"/>
      <c r="AS9860" s="6"/>
      <c r="AT9860" s="6"/>
    </row>
    <row r="9861" spans="1:46" ht="14.25" customHeight="1">
      <c r="A9861" s="7" t="s">
        <v>159</v>
      </c>
      <c r="B9861" s="7">
        <v>7684</v>
      </c>
      <c r="C9861" s="8">
        <v>112667</v>
      </c>
      <c r="D9861" s="8" t="s">
        <v>5077</v>
      </c>
      <c r="E9861" s="8" t="str">
        <f t="shared" si="154"/>
        <v>K N R CONSTRUCTIONS 18</v>
      </c>
      <c r="F9861" s="8" t="s">
        <v>5078</v>
      </c>
      <c r="G9861" s="8">
        <v>1995</v>
      </c>
      <c r="H9861" s="8">
        <v>25</v>
      </c>
      <c r="I9861" s="8" t="s">
        <v>56</v>
      </c>
      <c r="J9861" s="8" t="s">
        <v>5125</v>
      </c>
      <c r="K9861" s="8" t="s">
        <v>5126</v>
      </c>
      <c r="L9861" s="7" t="s">
        <v>48</v>
      </c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8" t="s">
        <v>49</v>
      </c>
      <c r="Z9861" s="8" t="s">
        <v>2545</v>
      </c>
      <c r="AP9861" s="6"/>
      <c r="AQ9861" s="6"/>
      <c r="AR9861" s="6"/>
      <c r="AS9861" s="6"/>
      <c r="AT9861" s="6"/>
    </row>
    <row r="9862" spans="1:46" ht="14.25" customHeight="1">
      <c r="A9862" s="7" t="s">
        <v>159</v>
      </c>
      <c r="B9862" s="7">
        <v>7704</v>
      </c>
      <c r="C9862" s="8">
        <v>112667</v>
      </c>
      <c r="D9862" s="8" t="s">
        <v>5077</v>
      </c>
      <c r="E9862" s="8" t="str">
        <f t="shared" si="154"/>
        <v>K N R CONSTRUCTIONS 19</v>
      </c>
      <c r="F9862" s="8" t="s">
        <v>5078</v>
      </c>
      <c r="G9862" s="8">
        <v>1995</v>
      </c>
      <c r="H9862" s="8">
        <v>25</v>
      </c>
      <c r="I9862" s="8" t="s">
        <v>41</v>
      </c>
      <c r="J9862" s="8" t="s">
        <v>5125</v>
      </c>
      <c r="K9862" s="8" t="s">
        <v>5126</v>
      </c>
      <c r="L9862" s="7" t="s">
        <v>48</v>
      </c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8" t="s">
        <v>49</v>
      </c>
      <c r="Z9862" s="8" t="s">
        <v>2545</v>
      </c>
      <c r="AP9862" s="6"/>
      <c r="AQ9862" s="6"/>
      <c r="AR9862" s="6"/>
      <c r="AS9862" s="6"/>
      <c r="AT9862" s="6"/>
    </row>
    <row r="9863" spans="1:46" ht="14.25" customHeight="1">
      <c r="A9863" s="7" t="s">
        <v>159</v>
      </c>
      <c r="B9863" s="7">
        <v>7655</v>
      </c>
      <c r="C9863" s="8">
        <v>112667</v>
      </c>
      <c r="D9863" s="8" t="s">
        <v>5077</v>
      </c>
      <c r="E9863" s="8" t="str">
        <f t="shared" si="154"/>
        <v>K N R CONSTRUCTIONS 15</v>
      </c>
      <c r="F9863" s="8" t="s">
        <v>5078</v>
      </c>
      <c r="G9863" s="8">
        <v>1995</v>
      </c>
      <c r="H9863" s="8">
        <v>25</v>
      </c>
      <c r="I9863" s="8" t="s">
        <v>119</v>
      </c>
      <c r="J9863" s="8" t="s">
        <v>5127</v>
      </c>
      <c r="K9863" s="8" t="s">
        <v>5128</v>
      </c>
      <c r="L9863" s="7" t="s">
        <v>48</v>
      </c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8" t="s">
        <v>49</v>
      </c>
      <c r="Z9863" s="8" t="s">
        <v>2545</v>
      </c>
      <c r="AP9863" s="6"/>
      <c r="AQ9863" s="6"/>
      <c r="AR9863" s="6"/>
      <c r="AS9863" s="6"/>
      <c r="AT9863" s="6"/>
    </row>
    <row r="9864" spans="1:46" ht="14.25" customHeight="1">
      <c r="A9864" s="7" t="s">
        <v>159</v>
      </c>
      <c r="B9864" s="7">
        <v>7670</v>
      </c>
      <c r="C9864" s="8">
        <v>112667</v>
      </c>
      <c r="D9864" s="8" t="s">
        <v>5077</v>
      </c>
      <c r="E9864" s="8" t="str">
        <f t="shared" si="154"/>
        <v>K N R CONSTRUCTIONS 17</v>
      </c>
      <c r="F9864" s="8" t="s">
        <v>5078</v>
      </c>
      <c r="G9864" s="8">
        <v>1995</v>
      </c>
      <c r="H9864" s="8">
        <v>25</v>
      </c>
      <c r="I9864" s="8" t="s">
        <v>54</v>
      </c>
      <c r="J9864" s="8" t="s">
        <v>5127</v>
      </c>
      <c r="K9864" s="8" t="s">
        <v>5129</v>
      </c>
      <c r="L9864" s="7" t="s">
        <v>48</v>
      </c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8" t="s">
        <v>49</v>
      </c>
      <c r="Z9864" s="8" t="s">
        <v>2545</v>
      </c>
      <c r="AP9864" s="6"/>
      <c r="AQ9864" s="6"/>
      <c r="AR9864" s="6"/>
      <c r="AS9864" s="6"/>
      <c r="AT9864" s="6"/>
    </row>
    <row r="9865" spans="1:46" ht="14.25" customHeight="1">
      <c r="A9865" s="7" t="s">
        <v>159</v>
      </c>
      <c r="B9865" s="7">
        <v>7685</v>
      </c>
      <c r="C9865" s="8">
        <v>112667</v>
      </c>
      <c r="D9865" s="8" t="s">
        <v>5077</v>
      </c>
      <c r="E9865" s="8" t="str">
        <f t="shared" si="154"/>
        <v>K N R CONSTRUCTIONS 18</v>
      </c>
      <c r="F9865" s="8" t="s">
        <v>5078</v>
      </c>
      <c r="G9865" s="8">
        <v>1995</v>
      </c>
      <c r="H9865" s="8">
        <v>25</v>
      </c>
      <c r="I9865" s="8" t="s">
        <v>56</v>
      </c>
      <c r="J9865" s="8" t="s">
        <v>5127</v>
      </c>
      <c r="K9865" s="8" t="s">
        <v>5128</v>
      </c>
      <c r="L9865" s="7" t="s">
        <v>48</v>
      </c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8" t="s">
        <v>49</v>
      </c>
      <c r="Z9865" s="8" t="s">
        <v>2545</v>
      </c>
      <c r="AP9865" s="6"/>
      <c r="AQ9865" s="6"/>
      <c r="AR9865" s="6"/>
      <c r="AS9865" s="6"/>
      <c r="AT9865" s="6"/>
    </row>
    <row r="9866" spans="1:46" ht="14.25" customHeight="1">
      <c r="A9866" s="7" t="s">
        <v>159</v>
      </c>
      <c r="B9866" s="7">
        <v>7705</v>
      </c>
      <c r="C9866" s="8">
        <v>112667</v>
      </c>
      <c r="D9866" s="8" t="s">
        <v>5077</v>
      </c>
      <c r="E9866" s="8" t="str">
        <f t="shared" si="154"/>
        <v>K N R CONSTRUCTIONS 19</v>
      </c>
      <c r="F9866" s="8" t="s">
        <v>5078</v>
      </c>
      <c r="G9866" s="8">
        <v>1995</v>
      </c>
      <c r="H9866" s="8">
        <v>25</v>
      </c>
      <c r="I9866" s="8" t="s">
        <v>41</v>
      </c>
      <c r="J9866" s="8" t="s">
        <v>5127</v>
      </c>
      <c r="K9866" s="8" t="s">
        <v>5128</v>
      </c>
      <c r="L9866" s="7" t="s">
        <v>48</v>
      </c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8" t="s">
        <v>49</v>
      </c>
      <c r="Z9866" s="8" t="s">
        <v>2545</v>
      </c>
      <c r="AP9866" s="6"/>
      <c r="AQ9866" s="6"/>
      <c r="AR9866" s="6"/>
      <c r="AS9866" s="6"/>
      <c r="AT9866" s="6"/>
    </row>
    <row r="9867" spans="1:46" ht="14.25" customHeight="1">
      <c r="A9867" s="7" t="s">
        <v>159</v>
      </c>
      <c r="B9867" s="7">
        <v>7656</v>
      </c>
      <c r="C9867" s="8">
        <v>112667</v>
      </c>
      <c r="D9867" s="8" t="s">
        <v>5077</v>
      </c>
      <c r="E9867" s="8" t="str">
        <f t="shared" si="154"/>
        <v>K N R CONSTRUCTIONS 15</v>
      </c>
      <c r="F9867" s="8" t="s">
        <v>5078</v>
      </c>
      <c r="G9867" s="8">
        <v>1995</v>
      </c>
      <c r="H9867" s="8">
        <v>25</v>
      </c>
      <c r="I9867" s="8" t="s">
        <v>119</v>
      </c>
      <c r="J9867" s="8" t="s">
        <v>5130</v>
      </c>
      <c r="K9867" s="8" t="s">
        <v>5131</v>
      </c>
      <c r="L9867" s="7" t="s">
        <v>48</v>
      </c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8" t="s">
        <v>49</v>
      </c>
      <c r="Z9867" s="8" t="s">
        <v>2545</v>
      </c>
      <c r="AP9867" s="6"/>
      <c r="AQ9867" s="6"/>
      <c r="AR9867" s="6"/>
      <c r="AS9867" s="6"/>
      <c r="AT9867" s="6"/>
    </row>
    <row r="9868" spans="1:46" ht="14.25" customHeight="1">
      <c r="A9868" s="7" t="s">
        <v>159</v>
      </c>
      <c r="B9868" s="7">
        <v>7671</v>
      </c>
      <c r="C9868" s="8">
        <v>112667</v>
      </c>
      <c r="D9868" s="8" t="s">
        <v>5077</v>
      </c>
      <c r="E9868" s="8" t="str">
        <f t="shared" si="154"/>
        <v>K N R CONSTRUCTIONS 17</v>
      </c>
      <c r="F9868" s="8" t="s">
        <v>5078</v>
      </c>
      <c r="G9868" s="8">
        <v>1995</v>
      </c>
      <c r="H9868" s="8">
        <v>25</v>
      </c>
      <c r="I9868" s="8" t="s">
        <v>54</v>
      </c>
      <c r="J9868" s="8" t="s">
        <v>5130</v>
      </c>
      <c r="K9868" s="8" t="s">
        <v>5131</v>
      </c>
      <c r="L9868" s="7" t="s">
        <v>48</v>
      </c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8" t="s">
        <v>49</v>
      </c>
      <c r="Z9868" s="8" t="s">
        <v>2545</v>
      </c>
      <c r="AP9868" s="6"/>
      <c r="AQ9868" s="6"/>
      <c r="AR9868" s="6"/>
      <c r="AS9868" s="6"/>
      <c r="AT9868" s="6"/>
    </row>
    <row r="9869" spans="1:46" ht="14.25" customHeight="1">
      <c r="A9869" s="7" t="s">
        <v>159</v>
      </c>
      <c r="B9869" s="7">
        <v>7686</v>
      </c>
      <c r="C9869" s="8">
        <v>112667</v>
      </c>
      <c r="D9869" s="8" t="s">
        <v>5077</v>
      </c>
      <c r="E9869" s="8" t="str">
        <f t="shared" si="154"/>
        <v>K N R CONSTRUCTIONS 18</v>
      </c>
      <c r="F9869" s="8" t="s">
        <v>5078</v>
      </c>
      <c r="G9869" s="8">
        <v>1995</v>
      </c>
      <c r="H9869" s="8">
        <v>25</v>
      </c>
      <c r="I9869" s="8" t="s">
        <v>56</v>
      </c>
      <c r="J9869" s="8" t="s">
        <v>5130</v>
      </c>
      <c r="K9869" s="8" t="s">
        <v>5131</v>
      </c>
      <c r="L9869" s="7" t="s">
        <v>48</v>
      </c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8" t="s">
        <v>49</v>
      </c>
      <c r="Z9869" s="8" t="s">
        <v>2545</v>
      </c>
      <c r="AP9869" s="6"/>
      <c r="AQ9869" s="6"/>
      <c r="AR9869" s="6"/>
      <c r="AS9869" s="6"/>
      <c r="AT9869" s="6"/>
    </row>
    <row r="9870" spans="1:46" ht="14.25" customHeight="1">
      <c r="A9870" s="7" t="s">
        <v>159</v>
      </c>
      <c r="B9870" s="7">
        <v>7644</v>
      </c>
      <c r="C9870" s="8">
        <v>112667</v>
      </c>
      <c r="D9870" s="8" t="s">
        <v>5077</v>
      </c>
      <c r="E9870" s="8" t="str">
        <f t="shared" si="154"/>
        <v>K N R CONSTRUCTIONS 14</v>
      </c>
      <c r="F9870" s="8" t="s">
        <v>5078</v>
      </c>
      <c r="G9870" s="8">
        <v>1995</v>
      </c>
      <c r="H9870" s="8">
        <v>25</v>
      </c>
      <c r="I9870" s="8" t="s">
        <v>117</v>
      </c>
      <c r="J9870" s="8" t="s">
        <v>5132</v>
      </c>
      <c r="K9870" s="8" t="s">
        <v>5133</v>
      </c>
      <c r="L9870" s="7" t="s">
        <v>48</v>
      </c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8" t="s">
        <v>49</v>
      </c>
      <c r="Z9870" s="8" t="s">
        <v>2545</v>
      </c>
      <c r="AP9870" s="6"/>
      <c r="AQ9870" s="6"/>
      <c r="AR9870" s="6"/>
      <c r="AS9870" s="6"/>
      <c r="AT9870" s="6"/>
    </row>
    <row r="9871" spans="1:46" ht="14.25" customHeight="1">
      <c r="A9871" s="7" t="s">
        <v>159</v>
      </c>
      <c r="B9871" s="7">
        <v>7652</v>
      </c>
      <c r="C9871" s="8">
        <v>112667</v>
      </c>
      <c r="D9871" s="8" t="s">
        <v>5077</v>
      </c>
      <c r="E9871" s="8" t="str">
        <f t="shared" si="154"/>
        <v>K N R CONSTRUCTIONS 15</v>
      </c>
      <c r="F9871" s="8" t="s">
        <v>5078</v>
      </c>
      <c r="G9871" s="8">
        <v>1995</v>
      </c>
      <c r="H9871" s="8">
        <v>25</v>
      </c>
      <c r="I9871" s="8" t="s">
        <v>119</v>
      </c>
      <c r="J9871" s="8" t="s">
        <v>5132</v>
      </c>
      <c r="K9871" s="8" t="s">
        <v>5134</v>
      </c>
      <c r="L9871" s="7" t="s">
        <v>48</v>
      </c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8" t="s">
        <v>49</v>
      </c>
      <c r="Z9871" s="8" t="s">
        <v>2545</v>
      </c>
      <c r="AP9871" s="6"/>
      <c r="AQ9871" s="6"/>
      <c r="AR9871" s="6"/>
      <c r="AS9871" s="6"/>
      <c r="AT9871" s="6"/>
    </row>
    <row r="9872" spans="1:46" ht="14.25" customHeight="1">
      <c r="A9872" s="7" t="s">
        <v>159</v>
      </c>
      <c r="B9872" s="7">
        <v>7667</v>
      </c>
      <c r="C9872" s="8">
        <v>112667</v>
      </c>
      <c r="D9872" s="8" t="s">
        <v>5077</v>
      </c>
      <c r="E9872" s="8" t="str">
        <f t="shared" si="154"/>
        <v>K N R CONSTRUCTIONS 17</v>
      </c>
      <c r="F9872" s="8" t="s">
        <v>5078</v>
      </c>
      <c r="G9872" s="8">
        <v>1995</v>
      </c>
      <c r="H9872" s="8">
        <v>25</v>
      </c>
      <c r="I9872" s="8" t="s">
        <v>54</v>
      </c>
      <c r="J9872" s="8" t="s">
        <v>5132</v>
      </c>
      <c r="K9872" s="8" t="s">
        <v>5134</v>
      </c>
      <c r="L9872" s="7" t="s">
        <v>48</v>
      </c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8" t="s">
        <v>49</v>
      </c>
      <c r="Z9872" s="8" t="s">
        <v>2545</v>
      </c>
      <c r="AP9872" s="6"/>
      <c r="AQ9872" s="6"/>
      <c r="AR9872" s="6"/>
      <c r="AS9872" s="6"/>
      <c r="AT9872" s="6"/>
    </row>
    <row r="9873" spans="1:46" ht="14.25" customHeight="1">
      <c r="A9873" s="7" t="s">
        <v>159</v>
      </c>
      <c r="B9873" s="7">
        <v>7682</v>
      </c>
      <c r="C9873" s="8">
        <v>112667</v>
      </c>
      <c r="D9873" s="8" t="s">
        <v>5077</v>
      </c>
      <c r="E9873" s="8" t="str">
        <f t="shared" si="154"/>
        <v>K N R CONSTRUCTIONS 18</v>
      </c>
      <c r="F9873" s="8" t="s">
        <v>5078</v>
      </c>
      <c r="G9873" s="8">
        <v>1995</v>
      </c>
      <c r="H9873" s="8">
        <v>25</v>
      </c>
      <c r="I9873" s="8" t="s">
        <v>56</v>
      </c>
      <c r="J9873" s="8" t="s">
        <v>5132</v>
      </c>
      <c r="K9873" s="8" t="s">
        <v>5134</v>
      </c>
      <c r="L9873" s="7" t="s">
        <v>48</v>
      </c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8" t="s">
        <v>49</v>
      </c>
      <c r="Z9873" s="8" t="s">
        <v>2545</v>
      </c>
      <c r="AP9873" s="6"/>
      <c r="AQ9873" s="6"/>
      <c r="AR9873" s="6"/>
      <c r="AS9873" s="6"/>
      <c r="AT9873" s="6"/>
    </row>
    <row r="9874" spans="1:46" ht="14.25" customHeight="1">
      <c r="A9874" s="7" t="s">
        <v>159</v>
      </c>
      <c r="B9874" s="7">
        <v>7697</v>
      </c>
      <c r="C9874" s="8">
        <v>112667</v>
      </c>
      <c r="D9874" s="8" t="s">
        <v>5077</v>
      </c>
      <c r="E9874" s="8" t="str">
        <f t="shared" si="154"/>
        <v>K N R CONSTRUCTIONS 19</v>
      </c>
      <c r="F9874" s="8" t="s">
        <v>5078</v>
      </c>
      <c r="G9874" s="8">
        <v>1995</v>
      </c>
      <c r="H9874" s="8">
        <v>25</v>
      </c>
      <c r="I9874" s="8" t="s">
        <v>41</v>
      </c>
      <c r="J9874" s="8" t="s">
        <v>5132</v>
      </c>
      <c r="K9874" s="8" t="s">
        <v>5135</v>
      </c>
      <c r="L9874" s="7" t="s">
        <v>48</v>
      </c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8" t="s">
        <v>49</v>
      </c>
      <c r="Z9874" s="8" t="s">
        <v>2545</v>
      </c>
      <c r="AP9874" s="6"/>
      <c r="AQ9874" s="6"/>
      <c r="AR9874" s="6"/>
      <c r="AS9874" s="6"/>
      <c r="AT9874" s="6"/>
    </row>
    <row r="9875" spans="1:46" ht="14.25" customHeight="1">
      <c r="A9875" s="7" t="s">
        <v>159</v>
      </c>
      <c r="B9875" s="7">
        <v>3723</v>
      </c>
      <c r="C9875" s="8">
        <v>84205</v>
      </c>
      <c r="D9875" s="8" t="s">
        <v>5136</v>
      </c>
      <c r="E9875" s="8" t="str">
        <f t="shared" si="154"/>
        <v>KANSAI NEROLAC PAINT17</v>
      </c>
      <c r="F9875" s="8" t="s">
        <v>866</v>
      </c>
      <c r="G9875" s="8">
        <v>1920</v>
      </c>
      <c r="H9875" s="8">
        <v>100</v>
      </c>
      <c r="I9875" s="8" t="s">
        <v>54</v>
      </c>
      <c r="J9875" s="8" t="s">
        <v>5137</v>
      </c>
      <c r="K9875" s="6" t="s">
        <v>5138</v>
      </c>
      <c r="L9875" s="7" t="s">
        <v>276</v>
      </c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8" t="s">
        <v>49</v>
      </c>
      <c r="Z9875" s="8" t="s">
        <v>163</v>
      </c>
      <c r="AP9875" s="6"/>
      <c r="AQ9875" s="6"/>
      <c r="AR9875" s="6"/>
      <c r="AS9875" s="6"/>
      <c r="AT9875" s="6"/>
    </row>
    <row r="9876" spans="1:46" ht="14.25" customHeight="1">
      <c r="A9876" s="7" t="s">
        <v>159</v>
      </c>
      <c r="B9876" s="7">
        <v>3725</v>
      </c>
      <c r="C9876" s="8">
        <v>84205</v>
      </c>
      <c r="D9876" s="8" t="s">
        <v>5136</v>
      </c>
      <c r="E9876" s="8" t="str">
        <f t="shared" si="154"/>
        <v>KANSAI NEROLAC PAINT18</v>
      </c>
      <c r="F9876" s="8" t="s">
        <v>866</v>
      </c>
      <c r="G9876" s="8">
        <v>1920</v>
      </c>
      <c r="H9876" s="8">
        <v>100</v>
      </c>
      <c r="I9876" s="8" t="s">
        <v>56</v>
      </c>
      <c r="J9876" s="8" t="s">
        <v>5137</v>
      </c>
      <c r="K9876" s="6" t="s">
        <v>5138</v>
      </c>
      <c r="L9876" s="7" t="s">
        <v>276</v>
      </c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8" t="s">
        <v>49</v>
      </c>
      <c r="Z9876" s="8" t="s">
        <v>163</v>
      </c>
      <c r="AP9876" s="6"/>
      <c r="AQ9876" s="6"/>
      <c r="AR9876" s="6"/>
      <c r="AS9876" s="6"/>
      <c r="AT9876" s="6"/>
    </row>
    <row r="9877" spans="1:46" ht="14.25" customHeight="1">
      <c r="A9877" s="7" t="s">
        <v>159</v>
      </c>
      <c r="B9877" s="7">
        <v>3727</v>
      </c>
      <c r="C9877" s="8">
        <v>84205</v>
      </c>
      <c r="D9877" s="8" t="s">
        <v>5136</v>
      </c>
      <c r="E9877" s="8" t="str">
        <f t="shared" si="154"/>
        <v>KANSAI NEROLAC PAINT19</v>
      </c>
      <c r="F9877" s="8" t="s">
        <v>866</v>
      </c>
      <c r="G9877" s="8">
        <v>1920</v>
      </c>
      <c r="H9877" s="8">
        <v>100</v>
      </c>
      <c r="I9877" s="8" t="s">
        <v>41</v>
      </c>
      <c r="J9877" s="8" t="s">
        <v>5137</v>
      </c>
      <c r="K9877" s="6" t="s">
        <v>5138</v>
      </c>
      <c r="L9877" s="7" t="s">
        <v>276</v>
      </c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8" t="s">
        <v>49</v>
      </c>
      <c r="Z9877" s="8" t="s">
        <v>163</v>
      </c>
      <c r="AP9877" s="6"/>
      <c r="AQ9877" s="6"/>
      <c r="AR9877" s="6"/>
      <c r="AS9877" s="6"/>
      <c r="AT9877" s="6"/>
    </row>
    <row r="9878" spans="1:46" ht="14.25" customHeight="1">
      <c r="A9878" s="7" t="s">
        <v>159</v>
      </c>
      <c r="B9878" s="7">
        <v>3719</v>
      </c>
      <c r="C9878" s="8">
        <v>84205</v>
      </c>
      <c r="D9878" s="8" t="s">
        <v>5136</v>
      </c>
      <c r="E9878" s="8" t="str">
        <f t="shared" si="154"/>
        <v>KANSAI NEROLAC PAINT14</v>
      </c>
      <c r="F9878" s="8" t="s">
        <v>866</v>
      </c>
      <c r="G9878" s="8">
        <v>1920</v>
      </c>
      <c r="H9878" s="8">
        <v>100</v>
      </c>
      <c r="I9878" s="8" t="s">
        <v>117</v>
      </c>
      <c r="J9878" s="8" t="s">
        <v>5139</v>
      </c>
      <c r="K9878" s="6" t="s">
        <v>5140</v>
      </c>
      <c r="L9878" s="7" t="s">
        <v>877</v>
      </c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8" t="s">
        <v>49</v>
      </c>
      <c r="Z9878" s="8" t="s">
        <v>163</v>
      </c>
      <c r="AP9878" s="6"/>
      <c r="AQ9878" s="6"/>
      <c r="AR9878" s="6"/>
      <c r="AS9878" s="6"/>
      <c r="AT9878" s="6"/>
    </row>
    <row r="9879" spans="1:46" ht="14.25" customHeight="1">
      <c r="A9879" s="7" t="s">
        <v>159</v>
      </c>
      <c r="B9879" s="7">
        <v>3720</v>
      </c>
      <c r="C9879" s="8">
        <v>84205</v>
      </c>
      <c r="D9879" s="8" t="s">
        <v>5136</v>
      </c>
      <c r="E9879" s="8" t="str">
        <f t="shared" si="154"/>
        <v>KANSAI NEROLAC PAINT15</v>
      </c>
      <c r="F9879" s="8" t="s">
        <v>866</v>
      </c>
      <c r="G9879" s="8">
        <v>1920</v>
      </c>
      <c r="H9879" s="8">
        <v>100</v>
      </c>
      <c r="I9879" s="8" t="s">
        <v>119</v>
      </c>
      <c r="J9879" s="8" t="s">
        <v>5139</v>
      </c>
      <c r="K9879" s="6" t="s">
        <v>5140</v>
      </c>
      <c r="L9879" s="7" t="s">
        <v>877</v>
      </c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8" t="s">
        <v>49</v>
      </c>
      <c r="Z9879" s="8" t="s">
        <v>163</v>
      </c>
      <c r="AP9879" s="6"/>
      <c r="AQ9879" s="6"/>
      <c r="AR9879" s="6"/>
      <c r="AS9879" s="6"/>
      <c r="AT9879" s="6"/>
    </row>
    <row r="9880" spans="1:46" ht="14.25" customHeight="1">
      <c r="A9880" s="7" t="s">
        <v>159</v>
      </c>
      <c r="B9880" s="7">
        <v>3721</v>
      </c>
      <c r="C9880" s="8">
        <v>84205</v>
      </c>
      <c r="D9880" s="8" t="s">
        <v>5136</v>
      </c>
      <c r="E9880" s="8" t="str">
        <f t="shared" si="154"/>
        <v>KANSAI NEROLAC PAINT16</v>
      </c>
      <c r="F9880" s="8" t="s">
        <v>866</v>
      </c>
      <c r="G9880" s="8">
        <v>1920</v>
      </c>
      <c r="H9880" s="8">
        <v>100</v>
      </c>
      <c r="I9880" s="8" t="s">
        <v>52</v>
      </c>
      <c r="J9880" s="8" t="s">
        <v>5139</v>
      </c>
      <c r="K9880" s="6" t="s">
        <v>5140</v>
      </c>
      <c r="L9880" s="7" t="s">
        <v>877</v>
      </c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8" t="s">
        <v>49</v>
      </c>
      <c r="Z9880" s="8" t="s">
        <v>163</v>
      </c>
      <c r="AP9880" s="6"/>
      <c r="AQ9880" s="6"/>
      <c r="AR9880" s="6"/>
      <c r="AS9880" s="6"/>
      <c r="AT9880" s="6"/>
    </row>
    <row r="9881" spans="1:46" ht="14.25" customHeight="1">
      <c r="A9881" s="7" t="s">
        <v>159</v>
      </c>
      <c r="B9881" s="7">
        <v>3722</v>
      </c>
      <c r="C9881" s="8">
        <v>84205</v>
      </c>
      <c r="D9881" s="8" t="s">
        <v>5136</v>
      </c>
      <c r="E9881" s="8" t="str">
        <f t="shared" si="154"/>
        <v>KANSAI NEROLAC PAINT17</v>
      </c>
      <c r="F9881" s="8" t="s">
        <v>866</v>
      </c>
      <c r="G9881" s="8">
        <v>1920</v>
      </c>
      <c r="H9881" s="8">
        <v>100</v>
      </c>
      <c r="I9881" s="8" t="s">
        <v>54</v>
      </c>
      <c r="J9881" s="8" t="s">
        <v>5141</v>
      </c>
      <c r="K9881" s="6" t="s">
        <v>5142</v>
      </c>
      <c r="L9881" s="7" t="s">
        <v>877</v>
      </c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8" t="s">
        <v>49</v>
      </c>
      <c r="Z9881" s="8" t="s">
        <v>163</v>
      </c>
      <c r="AP9881" s="6"/>
      <c r="AQ9881" s="6"/>
      <c r="AR9881" s="6"/>
      <c r="AS9881" s="6"/>
      <c r="AT9881" s="6"/>
    </row>
    <row r="9882" spans="1:46" ht="14.25" customHeight="1">
      <c r="A9882" s="7" t="s">
        <v>159</v>
      </c>
      <c r="B9882" s="7">
        <v>3724</v>
      </c>
      <c r="C9882" s="8">
        <v>84205</v>
      </c>
      <c r="D9882" s="8" t="s">
        <v>5136</v>
      </c>
      <c r="E9882" s="8" t="str">
        <f t="shared" si="154"/>
        <v>KANSAI NEROLAC PAINT18</v>
      </c>
      <c r="F9882" s="8" t="s">
        <v>866</v>
      </c>
      <c r="G9882" s="8">
        <v>1920</v>
      </c>
      <c r="H9882" s="8">
        <v>100</v>
      </c>
      <c r="I9882" s="8" t="s">
        <v>56</v>
      </c>
      <c r="J9882" s="8" t="s">
        <v>5141</v>
      </c>
      <c r="K9882" s="6" t="s">
        <v>5142</v>
      </c>
      <c r="L9882" s="7" t="s">
        <v>877</v>
      </c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8" t="s">
        <v>49</v>
      </c>
      <c r="Z9882" s="8" t="s">
        <v>163</v>
      </c>
      <c r="AP9882" s="6"/>
      <c r="AQ9882" s="6"/>
      <c r="AR9882" s="6"/>
      <c r="AS9882" s="6"/>
      <c r="AT9882" s="6"/>
    </row>
    <row r="9883" spans="1:46" ht="14.25" customHeight="1">
      <c r="A9883" s="7" t="s">
        <v>159</v>
      </c>
      <c r="B9883" s="7">
        <v>3726</v>
      </c>
      <c r="C9883" s="8">
        <v>84205</v>
      </c>
      <c r="D9883" s="8" t="s">
        <v>5136</v>
      </c>
      <c r="E9883" s="8" t="str">
        <f t="shared" si="154"/>
        <v>KANSAI NEROLAC PAINT19</v>
      </c>
      <c r="F9883" s="8" t="s">
        <v>866</v>
      </c>
      <c r="G9883" s="8">
        <v>1920</v>
      </c>
      <c r="H9883" s="8">
        <v>100</v>
      </c>
      <c r="I9883" s="8" t="s">
        <v>41</v>
      </c>
      <c r="J9883" s="8" t="s">
        <v>5141</v>
      </c>
      <c r="K9883" s="6" t="s">
        <v>5143</v>
      </c>
      <c r="L9883" s="7" t="s">
        <v>877</v>
      </c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8" t="s">
        <v>49</v>
      </c>
      <c r="Z9883" s="8" t="s">
        <v>163</v>
      </c>
      <c r="AP9883" s="6"/>
      <c r="AQ9883" s="6"/>
      <c r="AR9883" s="6"/>
      <c r="AS9883" s="6"/>
      <c r="AT9883" s="6"/>
    </row>
    <row r="9884" spans="1:46" ht="14.25" customHeight="1">
      <c r="A9884" s="7" t="s">
        <v>159</v>
      </c>
      <c r="B9884" s="7">
        <v>3728</v>
      </c>
      <c r="C9884" s="8">
        <v>84205</v>
      </c>
      <c r="D9884" s="8" t="s">
        <v>5136</v>
      </c>
      <c r="E9884" s="8" t="str">
        <f t="shared" si="154"/>
        <v>KANSAI NEROLAC PAINT19</v>
      </c>
      <c r="F9884" s="8" t="s">
        <v>866</v>
      </c>
      <c r="G9884" s="8">
        <v>1920</v>
      </c>
      <c r="H9884" s="8">
        <v>100</v>
      </c>
      <c r="I9884" s="8" t="s">
        <v>41</v>
      </c>
      <c r="J9884" s="8" t="s">
        <v>5144</v>
      </c>
      <c r="K9884" s="8" t="s">
        <v>5145</v>
      </c>
      <c r="L9884" s="7" t="s">
        <v>48</v>
      </c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8" t="s">
        <v>49</v>
      </c>
      <c r="Z9884" s="8" t="s">
        <v>163</v>
      </c>
      <c r="AP9884" s="6"/>
      <c r="AQ9884" s="6"/>
      <c r="AR9884" s="6"/>
      <c r="AS9884" s="6"/>
      <c r="AT9884" s="6"/>
    </row>
    <row r="9885" spans="1:46" ht="14.25" customHeight="1">
      <c r="A9885" s="7" t="s">
        <v>159</v>
      </c>
      <c r="B9885" s="7">
        <v>3729</v>
      </c>
      <c r="C9885" s="8">
        <v>84205</v>
      </c>
      <c r="D9885" s="8" t="s">
        <v>5136</v>
      </c>
      <c r="E9885" s="8" t="str">
        <f t="shared" si="154"/>
        <v>KANSAI NEROLAC PAINT19</v>
      </c>
      <c r="F9885" s="8" t="s">
        <v>866</v>
      </c>
      <c r="G9885" s="8">
        <v>1920</v>
      </c>
      <c r="H9885" s="8">
        <v>100</v>
      </c>
      <c r="I9885" s="8" t="s">
        <v>41</v>
      </c>
      <c r="J9885" s="8" t="s">
        <v>5146</v>
      </c>
      <c r="K9885" s="6" t="s">
        <v>5147</v>
      </c>
      <c r="L9885" s="7" t="s">
        <v>266</v>
      </c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8" t="s">
        <v>49</v>
      </c>
      <c r="Z9885" s="8" t="s">
        <v>163</v>
      </c>
      <c r="AP9885" s="6"/>
      <c r="AQ9885" s="6"/>
      <c r="AR9885" s="6"/>
      <c r="AS9885" s="6"/>
      <c r="AT9885" s="6"/>
    </row>
    <row r="9886" spans="1:46" ht="14.25" customHeight="1">
      <c r="A9886" s="7" t="s">
        <v>38</v>
      </c>
      <c r="B9886" s="7">
        <v>1</v>
      </c>
      <c r="C9886" s="8" t="e">
        <v>#N/A</v>
      </c>
      <c r="D9886" s="8" t="s">
        <v>5148</v>
      </c>
      <c r="E9886" s="8" t="str">
        <f t="shared" si="154"/>
        <v>KEI Industries16</v>
      </c>
      <c r="F9886" s="8" t="e">
        <v>#N/A</v>
      </c>
      <c r="G9886" s="8">
        <v>1968</v>
      </c>
      <c r="H9886" s="8">
        <v>52</v>
      </c>
      <c r="I9886" s="8" t="s">
        <v>52</v>
      </c>
      <c r="J9886" s="8" t="s">
        <v>5149</v>
      </c>
      <c r="K9886" s="6" t="s">
        <v>5149</v>
      </c>
      <c r="L9886" s="7" t="s">
        <v>43</v>
      </c>
      <c r="M9886" s="6"/>
      <c r="N9886" s="6"/>
      <c r="O9886" s="6"/>
      <c r="P9886" s="6"/>
      <c r="Q9886" s="6"/>
      <c r="R9886" s="6"/>
      <c r="S9886" s="6"/>
      <c r="T9886" s="6"/>
      <c r="U9886" s="6"/>
      <c r="V9886" s="6"/>
      <c r="W9886" s="8" t="s">
        <v>44</v>
      </c>
      <c r="X9886" s="8">
        <v>55.4312102674823</v>
      </c>
      <c r="Y9886" s="8">
        <v>28.666666666666668</v>
      </c>
      <c r="Z9886" s="8" t="s">
        <v>1147</v>
      </c>
      <c r="AP9886" s="6"/>
      <c r="AQ9886" s="6"/>
      <c r="AR9886" s="6"/>
      <c r="AS9886" s="6"/>
      <c r="AT9886" s="6"/>
    </row>
    <row r="9887" spans="1:46" ht="14.25" customHeight="1">
      <c r="A9887" s="10" t="s">
        <v>685</v>
      </c>
      <c r="B9887" s="7">
        <v>163</v>
      </c>
      <c r="D9887" s="8" t="s">
        <v>5148</v>
      </c>
      <c r="E9887" s="8" t="str">
        <f t="shared" si="154"/>
        <v>KEI Industries17</v>
      </c>
      <c r="G9887" s="8">
        <v>1968</v>
      </c>
      <c r="I9887" s="6" t="s">
        <v>54</v>
      </c>
      <c r="J9887" s="11" t="s">
        <v>5149</v>
      </c>
      <c r="K9887" s="11" t="s">
        <v>5150</v>
      </c>
      <c r="L9887" s="7" t="s">
        <v>43</v>
      </c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AI9887" s="7"/>
      <c r="AJ9887" s="7"/>
      <c r="AK9887" s="7"/>
      <c r="AL9887" s="7"/>
      <c r="AN9887" s="7"/>
      <c r="AO9887" s="7"/>
      <c r="AP9887" s="6"/>
      <c r="AQ9887" s="6"/>
      <c r="AR9887" s="6"/>
      <c r="AS9887" s="6"/>
      <c r="AT9887" s="6"/>
    </row>
    <row r="9888" spans="1:46" ht="14.25" customHeight="1">
      <c r="A9888" s="10" t="s">
        <v>685</v>
      </c>
      <c r="B9888" s="7">
        <v>164</v>
      </c>
      <c r="D9888" s="8" t="s">
        <v>5148</v>
      </c>
      <c r="E9888" s="8" t="str">
        <f t="shared" si="154"/>
        <v>KEI Industries18</v>
      </c>
      <c r="G9888" s="8">
        <v>1968</v>
      </c>
      <c r="I9888" s="6" t="s">
        <v>56</v>
      </c>
      <c r="J9888" s="11" t="s">
        <v>5149</v>
      </c>
      <c r="K9888" s="11" t="s">
        <v>5150</v>
      </c>
      <c r="L9888" s="7" t="s">
        <v>43</v>
      </c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AI9888" s="7"/>
      <c r="AJ9888" s="7"/>
      <c r="AK9888" s="7"/>
      <c r="AL9888" s="7"/>
      <c r="AN9888" s="7"/>
      <c r="AO9888" s="7"/>
      <c r="AP9888" s="6"/>
      <c r="AQ9888" s="6"/>
      <c r="AR9888" s="6"/>
      <c r="AS9888" s="6"/>
      <c r="AT9888" s="6"/>
    </row>
    <row r="9889" spans="1:46" ht="14.25" customHeight="1">
      <c r="A9889" s="10" t="s">
        <v>685</v>
      </c>
      <c r="B9889" s="7">
        <v>165</v>
      </c>
      <c r="D9889" s="8" t="s">
        <v>5148</v>
      </c>
      <c r="E9889" s="8" t="str">
        <f t="shared" si="154"/>
        <v>KEI Industries19</v>
      </c>
      <c r="G9889" s="8">
        <v>1968</v>
      </c>
      <c r="I9889" s="6" t="s">
        <v>41</v>
      </c>
      <c r="J9889" s="11" t="s">
        <v>5149</v>
      </c>
      <c r="K9889" s="11" t="s">
        <v>5150</v>
      </c>
      <c r="L9889" s="7" t="s">
        <v>43</v>
      </c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AI9889" s="7"/>
      <c r="AJ9889" s="7"/>
      <c r="AK9889" s="7"/>
      <c r="AL9889" s="7"/>
      <c r="AN9889" s="7"/>
      <c r="AO9889" s="7"/>
      <c r="AP9889" s="6"/>
      <c r="AQ9889" s="6"/>
      <c r="AR9889" s="6"/>
      <c r="AS9889" s="6"/>
      <c r="AT9889" s="6"/>
    </row>
    <row r="9890" spans="1:46" ht="15" customHeight="1">
      <c r="A9890" s="10" t="s">
        <v>685</v>
      </c>
      <c r="B9890" s="7">
        <v>173</v>
      </c>
      <c r="C9890" s="8">
        <v>127105</v>
      </c>
      <c r="D9890" s="8" t="s">
        <v>5151</v>
      </c>
      <c r="E9890" s="8" t="str">
        <f t="shared" si="154"/>
        <v>LARSEN &amp; TOUBRO INFO17</v>
      </c>
      <c r="F9890" s="8" t="s">
        <v>3488</v>
      </c>
      <c r="G9890" s="8">
        <v>1996</v>
      </c>
      <c r="I9890" s="6" t="s">
        <v>54</v>
      </c>
      <c r="J9890" s="12" t="s">
        <v>5152</v>
      </c>
      <c r="K9890" s="11" t="s">
        <v>5153</v>
      </c>
      <c r="L9890" s="7" t="s">
        <v>564</v>
      </c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AI9890" s="7"/>
      <c r="AJ9890" s="7"/>
      <c r="AK9890" s="7"/>
      <c r="AL9890" s="7"/>
      <c r="AN9890" s="7"/>
      <c r="AO9890" s="7"/>
      <c r="AP9890" s="6"/>
      <c r="AQ9890" s="6"/>
      <c r="AR9890" s="6"/>
      <c r="AS9890" s="6"/>
      <c r="AT9890" s="6"/>
    </row>
    <row r="9891" spans="1:46" ht="14.25" customHeight="1">
      <c r="A9891" s="7" t="s">
        <v>38</v>
      </c>
      <c r="B9891" s="7">
        <v>134</v>
      </c>
      <c r="C9891" s="8">
        <v>127105</v>
      </c>
      <c r="D9891" s="8" t="s">
        <v>5151</v>
      </c>
      <c r="E9891" s="8" t="str">
        <f t="shared" si="154"/>
        <v>LARSEN &amp; TOUBRO INFO14</v>
      </c>
      <c r="F9891" s="8" t="s">
        <v>3488</v>
      </c>
      <c r="G9891" s="8">
        <v>1996</v>
      </c>
      <c r="H9891" s="8">
        <v>24</v>
      </c>
      <c r="I9891" s="8" t="s">
        <v>117</v>
      </c>
      <c r="J9891" s="8" t="s">
        <v>5154</v>
      </c>
      <c r="K9891" s="8" t="s">
        <v>5154</v>
      </c>
      <c r="L9891" s="7" t="s">
        <v>48</v>
      </c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8" t="s">
        <v>49</v>
      </c>
      <c r="X9891" s="8">
        <v>49.666280586541916</v>
      </c>
      <c r="Y9891" s="8">
        <v>0</v>
      </c>
      <c r="Z9891" s="8" t="s">
        <v>163</v>
      </c>
      <c r="AP9891" s="6"/>
      <c r="AQ9891" s="6"/>
      <c r="AR9891" s="6"/>
      <c r="AS9891" s="6"/>
      <c r="AT9891" s="6"/>
    </row>
    <row r="9892" spans="1:46" ht="21" customHeight="1">
      <c r="A9892" s="7" t="s">
        <v>38</v>
      </c>
      <c r="B9892" s="7">
        <v>127</v>
      </c>
      <c r="C9892" s="8">
        <v>127105</v>
      </c>
      <c r="D9892" s="8" t="s">
        <v>5151</v>
      </c>
      <c r="E9892" s="8" t="str">
        <f t="shared" si="154"/>
        <v>LARSEN &amp; TOUBRO INFO14</v>
      </c>
      <c r="F9892" s="8" t="s">
        <v>3488</v>
      </c>
      <c r="G9892" s="8">
        <v>1996</v>
      </c>
      <c r="H9892" s="8">
        <v>24</v>
      </c>
      <c r="I9892" s="8" t="s">
        <v>117</v>
      </c>
      <c r="J9892" s="8" t="s">
        <v>5155</v>
      </c>
      <c r="K9892" s="8" t="s">
        <v>5155</v>
      </c>
      <c r="L9892" s="7" t="s">
        <v>48</v>
      </c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8" t="s">
        <v>49</v>
      </c>
      <c r="X9892" s="8">
        <v>49.666280586541916</v>
      </c>
      <c r="Y9892" s="8">
        <v>0</v>
      </c>
      <c r="Z9892" s="8" t="s">
        <v>163</v>
      </c>
      <c r="AP9892" s="6"/>
      <c r="AQ9892" s="6"/>
      <c r="AR9892" s="6"/>
      <c r="AS9892" s="6"/>
      <c r="AT9892" s="6"/>
    </row>
    <row r="9893" spans="1:46" ht="14.25" customHeight="1">
      <c r="A9893" s="7" t="s">
        <v>38</v>
      </c>
      <c r="B9893" s="7">
        <v>167</v>
      </c>
      <c r="C9893" s="8">
        <v>127105</v>
      </c>
      <c r="D9893" s="8" t="s">
        <v>5151</v>
      </c>
      <c r="E9893" s="8" t="str">
        <f t="shared" si="154"/>
        <v>LARSEN &amp; TOUBRO INFO14</v>
      </c>
      <c r="F9893" s="8" t="s">
        <v>3488</v>
      </c>
      <c r="G9893" s="8">
        <v>1996</v>
      </c>
      <c r="H9893" s="8">
        <v>24</v>
      </c>
      <c r="I9893" s="8" t="s">
        <v>117</v>
      </c>
      <c r="J9893" s="8" t="s">
        <v>5156</v>
      </c>
      <c r="K9893" s="8" t="s">
        <v>5156</v>
      </c>
      <c r="L9893" s="7" t="s">
        <v>48</v>
      </c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8" t="s">
        <v>49</v>
      </c>
      <c r="X9893" s="8">
        <v>49.666280586541916</v>
      </c>
      <c r="Y9893" s="8">
        <v>0</v>
      </c>
      <c r="Z9893" s="8" t="s">
        <v>163</v>
      </c>
      <c r="AP9893" s="6"/>
      <c r="AQ9893" s="6"/>
      <c r="AR9893" s="6"/>
      <c r="AS9893" s="6"/>
      <c r="AT9893" s="6"/>
    </row>
    <row r="9894" spans="1:46" ht="14.25" customHeight="1">
      <c r="A9894" s="7" t="s">
        <v>38</v>
      </c>
      <c r="B9894" s="7">
        <v>165</v>
      </c>
      <c r="C9894" s="8">
        <v>127105</v>
      </c>
      <c r="D9894" s="8" t="s">
        <v>5151</v>
      </c>
      <c r="E9894" s="8" t="str">
        <f t="shared" si="154"/>
        <v>LARSEN &amp; TOUBRO INFO14</v>
      </c>
      <c r="F9894" s="8" t="s">
        <v>3488</v>
      </c>
      <c r="G9894" s="8">
        <v>1996</v>
      </c>
      <c r="H9894" s="8">
        <v>24</v>
      </c>
      <c r="I9894" s="8" t="s">
        <v>117</v>
      </c>
      <c r="J9894" s="8" t="s">
        <v>5157</v>
      </c>
      <c r="K9894" s="8" t="s">
        <v>5157</v>
      </c>
      <c r="L9894" s="7" t="s">
        <v>48</v>
      </c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8" t="s">
        <v>49</v>
      </c>
      <c r="X9894" s="8">
        <v>49.666280586541916</v>
      </c>
      <c r="Y9894" s="8">
        <v>0</v>
      </c>
      <c r="Z9894" s="8" t="s">
        <v>163</v>
      </c>
      <c r="AP9894" s="6"/>
      <c r="AQ9894" s="6"/>
      <c r="AR9894" s="6"/>
      <c r="AS9894" s="6"/>
      <c r="AT9894" s="6"/>
    </row>
    <row r="9895" spans="1:46" ht="14.25" customHeight="1">
      <c r="A9895" s="7" t="s">
        <v>38</v>
      </c>
      <c r="B9895" s="7">
        <v>79</v>
      </c>
      <c r="C9895" s="8">
        <v>127105</v>
      </c>
      <c r="D9895" s="8" t="s">
        <v>5151</v>
      </c>
      <c r="E9895" s="8" t="str">
        <f t="shared" si="154"/>
        <v>LARSEN &amp; TOUBRO INFO14</v>
      </c>
      <c r="F9895" s="8" t="s">
        <v>3488</v>
      </c>
      <c r="G9895" s="8">
        <v>1996</v>
      </c>
      <c r="H9895" s="8">
        <v>24</v>
      </c>
      <c r="I9895" s="8" t="s">
        <v>117</v>
      </c>
      <c r="J9895" s="8" t="s">
        <v>5158</v>
      </c>
      <c r="K9895" s="8" t="s">
        <v>5158</v>
      </c>
      <c r="L9895" s="7" t="s">
        <v>48</v>
      </c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8" t="s">
        <v>49</v>
      </c>
      <c r="X9895" s="8">
        <v>49.666280586541916</v>
      </c>
      <c r="Y9895" s="8">
        <v>0</v>
      </c>
      <c r="Z9895" s="8" t="s">
        <v>163</v>
      </c>
      <c r="AP9895" s="6"/>
      <c r="AQ9895" s="6"/>
      <c r="AR9895" s="6"/>
      <c r="AS9895" s="6"/>
      <c r="AT9895" s="6"/>
    </row>
    <row r="9896" spans="1:46" ht="14.25" customHeight="1">
      <c r="A9896" s="7" t="s">
        <v>38</v>
      </c>
      <c r="B9896" s="7">
        <v>152</v>
      </c>
      <c r="C9896" s="8">
        <v>127105</v>
      </c>
      <c r="D9896" s="8" t="s">
        <v>5151</v>
      </c>
      <c r="E9896" s="8" t="str">
        <f t="shared" si="154"/>
        <v>LARSEN &amp; TOUBRO INFO14</v>
      </c>
      <c r="F9896" s="8" t="s">
        <v>3488</v>
      </c>
      <c r="G9896" s="8">
        <v>1996</v>
      </c>
      <c r="H9896" s="8">
        <v>24</v>
      </c>
      <c r="I9896" s="8" t="s">
        <v>117</v>
      </c>
      <c r="J9896" s="8" t="s">
        <v>5159</v>
      </c>
      <c r="K9896" s="8" t="s">
        <v>5159</v>
      </c>
      <c r="L9896" s="7" t="s">
        <v>48</v>
      </c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8" t="s">
        <v>49</v>
      </c>
      <c r="X9896" s="8">
        <v>49.666280586541916</v>
      </c>
      <c r="Y9896" s="8">
        <v>0</v>
      </c>
      <c r="Z9896" s="8" t="s">
        <v>163</v>
      </c>
      <c r="AP9896" s="6"/>
      <c r="AQ9896" s="6"/>
      <c r="AR9896" s="6"/>
      <c r="AS9896" s="6"/>
      <c r="AT9896" s="6"/>
    </row>
    <row r="9897" spans="1:46" ht="14.25" customHeight="1">
      <c r="A9897" s="7" t="s">
        <v>38</v>
      </c>
      <c r="B9897" s="7">
        <v>168</v>
      </c>
      <c r="C9897" s="8">
        <v>127105</v>
      </c>
      <c r="D9897" s="8" t="s">
        <v>5151</v>
      </c>
      <c r="E9897" s="8" t="str">
        <f t="shared" si="154"/>
        <v>LARSEN &amp; TOUBRO INFO14</v>
      </c>
      <c r="F9897" s="8" t="s">
        <v>3488</v>
      </c>
      <c r="G9897" s="8">
        <v>1996</v>
      </c>
      <c r="H9897" s="8">
        <v>24</v>
      </c>
      <c r="I9897" s="8" t="s">
        <v>117</v>
      </c>
      <c r="J9897" s="8" t="s">
        <v>5160</v>
      </c>
      <c r="K9897" s="8" t="s">
        <v>5160</v>
      </c>
      <c r="L9897" s="7" t="s">
        <v>48</v>
      </c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8" t="s">
        <v>49</v>
      </c>
      <c r="X9897" s="8">
        <v>49.666280586541916</v>
      </c>
      <c r="Y9897" s="8">
        <v>0</v>
      </c>
      <c r="Z9897" s="8" t="s">
        <v>163</v>
      </c>
      <c r="AP9897" s="6"/>
      <c r="AQ9897" s="6"/>
      <c r="AR9897" s="6"/>
      <c r="AS9897" s="6"/>
      <c r="AT9897" s="6"/>
    </row>
    <row r="9898" spans="1:46" ht="14.25" customHeight="1">
      <c r="A9898" s="7" t="s">
        <v>38</v>
      </c>
      <c r="B9898" s="7">
        <v>65</v>
      </c>
      <c r="C9898" s="8">
        <v>127105</v>
      </c>
      <c r="D9898" s="8" t="s">
        <v>5151</v>
      </c>
      <c r="E9898" s="8" t="str">
        <f t="shared" si="154"/>
        <v>LARSEN &amp; TOUBRO INFO14</v>
      </c>
      <c r="F9898" s="8" t="s">
        <v>3488</v>
      </c>
      <c r="G9898" s="8">
        <v>1996</v>
      </c>
      <c r="H9898" s="8">
        <v>24</v>
      </c>
      <c r="I9898" s="8" t="s">
        <v>117</v>
      </c>
      <c r="J9898" s="8" t="s">
        <v>5161</v>
      </c>
      <c r="K9898" s="8" t="s">
        <v>5161</v>
      </c>
      <c r="L9898" s="7" t="s">
        <v>48</v>
      </c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8" t="s">
        <v>49</v>
      </c>
      <c r="X9898" s="8">
        <v>49.666280586541916</v>
      </c>
      <c r="Y9898" s="8">
        <v>0</v>
      </c>
      <c r="Z9898" s="8" t="s">
        <v>163</v>
      </c>
      <c r="AP9898" s="6"/>
      <c r="AQ9898" s="6"/>
      <c r="AR9898" s="6"/>
      <c r="AS9898" s="6"/>
      <c r="AT9898" s="6"/>
    </row>
    <row r="9899" spans="1:46" ht="14.25" customHeight="1">
      <c r="A9899" s="7" t="s">
        <v>38</v>
      </c>
      <c r="B9899" s="7">
        <v>192</v>
      </c>
      <c r="C9899" s="8">
        <v>127105</v>
      </c>
      <c r="D9899" s="8" t="s">
        <v>5151</v>
      </c>
      <c r="E9899" s="8" t="str">
        <f t="shared" si="154"/>
        <v>LARSEN &amp; TOUBRO INFO15</v>
      </c>
      <c r="F9899" s="8" t="s">
        <v>3488</v>
      </c>
      <c r="G9899" s="8">
        <v>1996</v>
      </c>
      <c r="H9899" s="8">
        <v>24</v>
      </c>
      <c r="I9899" s="8" t="s">
        <v>119</v>
      </c>
      <c r="J9899" s="8" t="s">
        <v>5161</v>
      </c>
      <c r="K9899" s="8" t="s">
        <v>5161</v>
      </c>
      <c r="L9899" s="7" t="s">
        <v>48</v>
      </c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8" t="s">
        <v>49</v>
      </c>
      <c r="X9899" s="8">
        <v>49.666280586541916</v>
      </c>
      <c r="Y9899" s="8">
        <v>0</v>
      </c>
      <c r="Z9899" s="8" t="s">
        <v>163</v>
      </c>
      <c r="AP9899" s="6"/>
      <c r="AQ9899" s="6"/>
      <c r="AR9899" s="6"/>
      <c r="AS9899" s="6"/>
      <c r="AT9899" s="6"/>
    </row>
    <row r="9900" spans="1:46" ht="18" customHeight="1">
      <c r="A9900" s="7" t="s">
        <v>38</v>
      </c>
      <c r="B9900" s="7">
        <v>200</v>
      </c>
      <c r="C9900" s="8">
        <v>127105</v>
      </c>
      <c r="D9900" s="8" t="s">
        <v>5151</v>
      </c>
      <c r="E9900" s="8" t="str">
        <f t="shared" si="154"/>
        <v>LARSEN &amp; TOUBRO INFO16</v>
      </c>
      <c r="F9900" s="8" t="s">
        <v>3488</v>
      </c>
      <c r="G9900" s="8">
        <v>1996</v>
      </c>
      <c r="H9900" s="8">
        <v>24</v>
      </c>
      <c r="I9900" s="8" t="s">
        <v>52</v>
      </c>
      <c r="J9900" s="8" t="s">
        <v>5161</v>
      </c>
      <c r="K9900" s="8" t="s">
        <v>5161</v>
      </c>
      <c r="L9900" s="7" t="s">
        <v>48</v>
      </c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8" t="s">
        <v>49</v>
      </c>
      <c r="X9900" s="8">
        <v>49.666280586541916</v>
      </c>
      <c r="Y9900" s="8">
        <v>0</v>
      </c>
      <c r="Z9900" s="8" t="s">
        <v>163</v>
      </c>
      <c r="AP9900" s="6"/>
      <c r="AQ9900" s="6"/>
      <c r="AR9900" s="6"/>
      <c r="AS9900" s="6"/>
      <c r="AT9900" s="6"/>
    </row>
    <row r="9901" spans="1:46" ht="14.25" customHeight="1">
      <c r="A9901" s="7" t="s">
        <v>38</v>
      </c>
      <c r="B9901" s="7">
        <v>180</v>
      </c>
      <c r="C9901" s="8">
        <v>127105</v>
      </c>
      <c r="D9901" s="8" t="s">
        <v>5151</v>
      </c>
      <c r="E9901" s="8" t="str">
        <f t="shared" si="154"/>
        <v>LARSEN &amp; TOUBRO INFO14</v>
      </c>
      <c r="F9901" s="8" t="s">
        <v>3488</v>
      </c>
      <c r="G9901" s="8">
        <v>1996</v>
      </c>
      <c r="H9901" s="8">
        <v>24</v>
      </c>
      <c r="I9901" s="8" t="s">
        <v>117</v>
      </c>
      <c r="J9901" s="8" t="s">
        <v>5162</v>
      </c>
      <c r="K9901" s="6" t="s">
        <v>5162</v>
      </c>
      <c r="L9901" s="7" t="s">
        <v>125</v>
      </c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8" t="s">
        <v>61</v>
      </c>
      <c r="X9901" s="8">
        <v>52.324817080484593</v>
      </c>
      <c r="Y9901" s="8">
        <v>16.666666666666668</v>
      </c>
      <c r="Z9901" s="8" t="s">
        <v>163</v>
      </c>
      <c r="AP9901" s="6"/>
      <c r="AQ9901" s="6"/>
      <c r="AR9901" s="6"/>
      <c r="AS9901" s="6"/>
      <c r="AT9901" s="6"/>
    </row>
    <row r="9902" spans="1:46" ht="14.25" customHeight="1">
      <c r="A9902" s="7" t="s">
        <v>38</v>
      </c>
      <c r="B9902" s="7">
        <v>132</v>
      </c>
      <c r="C9902" s="8">
        <v>127105</v>
      </c>
      <c r="D9902" s="8" t="s">
        <v>5151</v>
      </c>
      <c r="E9902" s="8" t="str">
        <f t="shared" si="154"/>
        <v>LARSEN &amp; TOUBRO INFO14</v>
      </c>
      <c r="F9902" s="8" t="s">
        <v>3488</v>
      </c>
      <c r="G9902" s="8">
        <v>1996</v>
      </c>
      <c r="H9902" s="8">
        <v>24</v>
      </c>
      <c r="I9902" s="8" t="s">
        <v>117</v>
      </c>
      <c r="J9902" s="8" t="s">
        <v>5163</v>
      </c>
      <c r="K9902" s="8" t="s">
        <v>5163</v>
      </c>
      <c r="L9902" s="7" t="s">
        <v>48</v>
      </c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8" t="s">
        <v>49</v>
      </c>
      <c r="X9902" s="8">
        <v>49.666280586541916</v>
      </c>
      <c r="Y9902" s="8">
        <v>0</v>
      </c>
      <c r="Z9902" s="8" t="s">
        <v>163</v>
      </c>
      <c r="AP9902" s="6"/>
      <c r="AQ9902" s="6"/>
      <c r="AR9902" s="6"/>
      <c r="AS9902" s="6"/>
      <c r="AT9902" s="6"/>
    </row>
    <row r="9903" spans="1:46" ht="14.25" customHeight="1">
      <c r="A9903" s="7" t="s">
        <v>38</v>
      </c>
      <c r="B9903" s="7">
        <v>74</v>
      </c>
      <c r="C9903" s="8">
        <v>127105</v>
      </c>
      <c r="D9903" s="8" t="s">
        <v>5151</v>
      </c>
      <c r="E9903" s="8" t="str">
        <f t="shared" si="154"/>
        <v>LARSEN &amp; TOUBRO INFO14</v>
      </c>
      <c r="F9903" s="8" t="s">
        <v>3488</v>
      </c>
      <c r="G9903" s="8">
        <v>1996</v>
      </c>
      <c r="H9903" s="8">
        <v>24</v>
      </c>
      <c r="I9903" s="8" t="s">
        <v>117</v>
      </c>
      <c r="J9903" s="8" t="s">
        <v>5164</v>
      </c>
      <c r="K9903" s="8" t="s">
        <v>5164</v>
      </c>
      <c r="L9903" s="7" t="s">
        <v>48</v>
      </c>
      <c r="M9903" s="6"/>
      <c r="N9903" s="6"/>
      <c r="O9903" s="6"/>
      <c r="P9903" s="6"/>
      <c r="Q9903" s="6"/>
      <c r="R9903" s="6"/>
      <c r="S9903" s="6"/>
      <c r="T9903" s="6"/>
      <c r="U9903" s="6"/>
      <c r="V9903" s="6"/>
      <c r="W9903" s="8" t="s">
        <v>49</v>
      </c>
      <c r="X9903" s="8">
        <v>49.666280586541916</v>
      </c>
      <c r="Y9903" s="8">
        <v>0</v>
      </c>
      <c r="Z9903" s="8" t="s">
        <v>163</v>
      </c>
      <c r="AP9903" s="6"/>
      <c r="AQ9903" s="6"/>
      <c r="AR9903" s="6"/>
      <c r="AS9903" s="6"/>
      <c r="AT9903" s="6"/>
    </row>
    <row r="9904" spans="1:46" ht="14.25" customHeight="1">
      <c r="A9904" s="7" t="s">
        <v>38</v>
      </c>
      <c r="B9904" s="7">
        <v>197</v>
      </c>
      <c r="C9904" s="8">
        <v>127105</v>
      </c>
      <c r="D9904" s="8" t="s">
        <v>5151</v>
      </c>
      <c r="E9904" s="8" t="str">
        <f t="shared" si="154"/>
        <v>LARSEN &amp; TOUBRO INFO15</v>
      </c>
      <c r="F9904" s="8" t="s">
        <v>3488</v>
      </c>
      <c r="G9904" s="8">
        <v>1996</v>
      </c>
      <c r="H9904" s="8">
        <v>24</v>
      </c>
      <c r="I9904" s="8" t="s">
        <v>119</v>
      </c>
      <c r="J9904" s="8" t="s">
        <v>5165</v>
      </c>
      <c r="K9904" s="8" t="s">
        <v>5165</v>
      </c>
      <c r="L9904" s="7" t="s">
        <v>48</v>
      </c>
      <c r="M9904" s="6"/>
      <c r="N9904" s="6"/>
      <c r="O9904" s="6"/>
      <c r="P9904" s="6"/>
      <c r="Q9904" s="6"/>
      <c r="R9904" s="6"/>
      <c r="S9904" s="6"/>
      <c r="T9904" s="6"/>
      <c r="U9904" s="6"/>
      <c r="V9904" s="6"/>
      <c r="W9904" s="8" t="s">
        <v>49</v>
      </c>
      <c r="X9904" s="8">
        <v>49.666280586541916</v>
      </c>
      <c r="Y9904" s="8">
        <v>0</v>
      </c>
      <c r="Z9904" s="8" t="s">
        <v>163</v>
      </c>
      <c r="AP9904" s="6"/>
      <c r="AQ9904" s="6"/>
      <c r="AR9904" s="6"/>
      <c r="AS9904" s="6"/>
      <c r="AT9904" s="6"/>
    </row>
    <row r="9905" spans="1:46" ht="14.25" customHeight="1">
      <c r="A9905" s="7" t="s">
        <v>38</v>
      </c>
      <c r="B9905" s="7">
        <v>95</v>
      </c>
      <c r="C9905" s="8">
        <v>127105</v>
      </c>
      <c r="D9905" s="8" t="s">
        <v>5151</v>
      </c>
      <c r="E9905" s="8" t="str">
        <f t="shared" si="154"/>
        <v>LARSEN &amp; TOUBRO INFO14</v>
      </c>
      <c r="F9905" s="8" t="s">
        <v>3488</v>
      </c>
      <c r="G9905" s="8">
        <v>1996</v>
      </c>
      <c r="H9905" s="8">
        <v>24</v>
      </c>
      <c r="I9905" s="8" t="s">
        <v>117</v>
      </c>
      <c r="J9905" s="8" t="s">
        <v>5166</v>
      </c>
      <c r="K9905" s="8" t="s">
        <v>5166</v>
      </c>
      <c r="L9905" s="7" t="s">
        <v>48</v>
      </c>
      <c r="M9905" s="6"/>
      <c r="N9905" s="6"/>
      <c r="O9905" s="6"/>
      <c r="P9905" s="6"/>
      <c r="Q9905" s="6"/>
      <c r="R9905" s="6"/>
      <c r="S9905" s="6"/>
      <c r="T9905" s="6"/>
      <c r="U9905" s="6"/>
      <c r="V9905" s="6"/>
      <c r="W9905" s="8" t="s">
        <v>49</v>
      </c>
      <c r="X9905" s="8">
        <v>49.666280586541916</v>
      </c>
      <c r="Y9905" s="8">
        <v>0</v>
      </c>
      <c r="Z9905" s="8" t="s">
        <v>163</v>
      </c>
      <c r="AP9905" s="6"/>
      <c r="AQ9905" s="6"/>
      <c r="AR9905" s="6"/>
      <c r="AS9905" s="6"/>
      <c r="AT9905" s="6"/>
    </row>
    <row r="9906" spans="1:46" ht="14.25" customHeight="1">
      <c r="A9906" s="7" t="s">
        <v>38</v>
      </c>
      <c r="B9906" s="7">
        <v>189</v>
      </c>
      <c r="C9906" s="8">
        <v>127105</v>
      </c>
      <c r="D9906" s="8" t="s">
        <v>5151</v>
      </c>
      <c r="E9906" s="8" t="str">
        <f t="shared" si="154"/>
        <v>LARSEN &amp; TOUBRO INFO14</v>
      </c>
      <c r="F9906" s="8" t="s">
        <v>3488</v>
      </c>
      <c r="G9906" s="8">
        <v>1996</v>
      </c>
      <c r="H9906" s="8">
        <v>24</v>
      </c>
      <c r="I9906" s="8" t="s">
        <v>117</v>
      </c>
      <c r="J9906" s="8" t="s">
        <v>5167</v>
      </c>
      <c r="K9906" s="6" t="s">
        <v>5168</v>
      </c>
      <c r="L9906" s="7" t="s">
        <v>5169</v>
      </c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8" t="s">
        <v>279</v>
      </c>
      <c r="X9906" s="8">
        <v>59</v>
      </c>
      <c r="Y9906" s="8">
        <v>23</v>
      </c>
      <c r="Z9906" s="8" t="s">
        <v>163</v>
      </c>
      <c r="AP9906" s="6"/>
      <c r="AQ9906" s="6"/>
      <c r="AR9906" s="6"/>
      <c r="AS9906" s="6"/>
      <c r="AT9906" s="6"/>
    </row>
    <row r="9907" spans="1:46" ht="14.25" customHeight="1">
      <c r="A9907" s="7" t="s">
        <v>38</v>
      </c>
      <c r="B9907" s="7">
        <v>144</v>
      </c>
      <c r="C9907" s="8">
        <v>127105</v>
      </c>
      <c r="D9907" s="8" t="s">
        <v>5151</v>
      </c>
      <c r="E9907" s="8" t="str">
        <f t="shared" si="154"/>
        <v>LARSEN &amp; TOUBRO INFO14</v>
      </c>
      <c r="F9907" s="8" t="s">
        <v>3488</v>
      </c>
      <c r="G9907" s="8">
        <v>1996</v>
      </c>
      <c r="H9907" s="8">
        <v>24</v>
      </c>
      <c r="I9907" s="8" t="s">
        <v>117</v>
      </c>
      <c r="J9907" s="8" t="s">
        <v>5170</v>
      </c>
      <c r="K9907" s="8" t="s">
        <v>5170</v>
      </c>
      <c r="L9907" s="7" t="s">
        <v>48</v>
      </c>
      <c r="M9907" s="6"/>
      <c r="N9907" s="6"/>
      <c r="O9907" s="6"/>
      <c r="P9907" s="6"/>
      <c r="Q9907" s="6"/>
      <c r="R9907" s="6"/>
      <c r="S9907" s="6"/>
      <c r="T9907" s="6"/>
      <c r="U9907" s="6"/>
      <c r="V9907" s="6"/>
      <c r="W9907" s="8" t="s">
        <v>49</v>
      </c>
      <c r="X9907" s="8">
        <v>49.666280586541916</v>
      </c>
      <c r="Y9907" s="8">
        <v>0</v>
      </c>
      <c r="Z9907" s="8" t="s">
        <v>163</v>
      </c>
      <c r="AP9907" s="6"/>
      <c r="AQ9907" s="6"/>
      <c r="AR9907" s="6"/>
      <c r="AS9907" s="6"/>
      <c r="AT9907" s="6"/>
    </row>
    <row r="9908" spans="1:46" ht="14.25" customHeight="1">
      <c r="A9908" s="7" t="s">
        <v>38</v>
      </c>
      <c r="B9908" s="7">
        <v>182</v>
      </c>
      <c r="C9908" s="8">
        <v>127105</v>
      </c>
      <c r="D9908" s="8" t="s">
        <v>5151</v>
      </c>
      <c r="E9908" s="8" t="str">
        <f t="shared" si="154"/>
        <v>LARSEN &amp; TOUBRO INFO14</v>
      </c>
      <c r="F9908" s="8" t="s">
        <v>3488</v>
      </c>
      <c r="G9908" s="8">
        <v>1996</v>
      </c>
      <c r="H9908" s="8">
        <v>24</v>
      </c>
      <c r="I9908" s="8" t="s">
        <v>117</v>
      </c>
      <c r="J9908" s="8" t="s">
        <v>5171</v>
      </c>
      <c r="K9908" s="8" t="s">
        <v>5171</v>
      </c>
      <c r="L9908" s="7" t="s">
        <v>48</v>
      </c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8" t="s">
        <v>49</v>
      </c>
      <c r="X9908" s="8">
        <v>49.666280586541916</v>
      </c>
      <c r="Y9908" s="8">
        <v>0</v>
      </c>
      <c r="Z9908" s="8" t="s">
        <v>163</v>
      </c>
      <c r="AP9908" s="6"/>
      <c r="AQ9908" s="6"/>
      <c r="AR9908" s="6"/>
      <c r="AS9908" s="6"/>
      <c r="AT9908" s="6"/>
    </row>
    <row r="9909" spans="1:46" ht="14.25" customHeight="1">
      <c r="A9909" s="7" t="s">
        <v>38</v>
      </c>
      <c r="B9909" s="7">
        <v>73</v>
      </c>
      <c r="C9909" s="8">
        <v>127105</v>
      </c>
      <c r="D9909" s="8" t="s">
        <v>5151</v>
      </c>
      <c r="E9909" s="8" t="str">
        <f t="shared" si="154"/>
        <v>LARSEN &amp; TOUBRO INFO14</v>
      </c>
      <c r="F9909" s="8" t="s">
        <v>3488</v>
      </c>
      <c r="G9909" s="8">
        <v>1996</v>
      </c>
      <c r="H9909" s="8">
        <v>24</v>
      </c>
      <c r="I9909" s="8" t="s">
        <v>117</v>
      </c>
      <c r="J9909" s="8" t="s">
        <v>5172</v>
      </c>
      <c r="K9909" s="8" t="s">
        <v>5172</v>
      </c>
      <c r="L9909" s="7" t="s">
        <v>48</v>
      </c>
      <c r="M9909" s="6"/>
      <c r="N9909" s="6"/>
      <c r="O9909" s="6"/>
      <c r="P9909" s="6"/>
      <c r="Q9909" s="6"/>
      <c r="R9909" s="6"/>
      <c r="S9909" s="6"/>
      <c r="T9909" s="6"/>
      <c r="U9909" s="6"/>
      <c r="V9909" s="6"/>
      <c r="W9909" s="8" t="s">
        <v>49</v>
      </c>
      <c r="X9909" s="8">
        <v>55.462175392827156</v>
      </c>
      <c r="Y9909" s="8">
        <v>0</v>
      </c>
      <c r="Z9909" s="8" t="s">
        <v>163</v>
      </c>
      <c r="AP9909" s="6"/>
      <c r="AQ9909" s="6"/>
      <c r="AR9909" s="6"/>
      <c r="AS9909" s="6"/>
      <c r="AT9909" s="6"/>
    </row>
    <row r="9910" spans="1:46" ht="14.25" customHeight="1">
      <c r="A9910" s="7" t="s">
        <v>38</v>
      </c>
      <c r="B9910" s="7">
        <v>105</v>
      </c>
      <c r="C9910" s="8">
        <v>127105</v>
      </c>
      <c r="D9910" s="8" t="s">
        <v>5151</v>
      </c>
      <c r="E9910" s="8" t="str">
        <f t="shared" si="154"/>
        <v>LARSEN &amp; TOUBRO INFO14</v>
      </c>
      <c r="F9910" s="8" t="s">
        <v>3488</v>
      </c>
      <c r="G9910" s="8">
        <v>1996</v>
      </c>
      <c r="H9910" s="8">
        <v>24</v>
      </c>
      <c r="I9910" s="8" t="s">
        <v>117</v>
      </c>
      <c r="J9910" s="8" t="s">
        <v>5173</v>
      </c>
      <c r="K9910" s="8" t="s">
        <v>5173</v>
      </c>
      <c r="L9910" s="7" t="s">
        <v>48</v>
      </c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8" t="s">
        <v>49</v>
      </c>
      <c r="X9910" s="8" t="s">
        <v>147</v>
      </c>
      <c r="Y9910" s="8">
        <v>0</v>
      </c>
      <c r="Z9910" s="8" t="s">
        <v>1293</v>
      </c>
      <c r="AP9910" s="6"/>
      <c r="AQ9910" s="6"/>
      <c r="AR9910" s="6"/>
      <c r="AS9910" s="6"/>
      <c r="AT9910" s="6"/>
    </row>
    <row r="9911" spans="1:46" ht="14.25" customHeight="1">
      <c r="A9911" s="7" t="s">
        <v>38</v>
      </c>
      <c r="B9911" s="7">
        <v>179</v>
      </c>
      <c r="C9911" s="8">
        <v>127105</v>
      </c>
      <c r="D9911" s="8" t="s">
        <v>5151</v>
      </c>
      <c r="E9911" s="8" t="str">
        <f t="shared" si="154"/>
        <v>LARSEN &amp; TOUBRO INFO14</v>
      </c>
      <c r="F9911" s="8" t="s">
        <v>3488</v>
      </c>
      <c r="G9911" s="8">
        <v>1996</v>
      </c>
      <c r="H9911" s="8">
        <v>24</v>
      </c>
      <c r="I9911" s="8" t="s">
        <v>117</v>
      </c>
      <c r="J9911" s="8" t="s">
        <v>5174</v>
      </c>
      <c r="K9911" s="6" t="s">
        <v>5175</v>
      </c>
      <c r="L9911" s="7" t="s">
        <v>1061</v>
      </c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8" t="s">
        <v>279</v>
      </c>
      <c r="X9911" s="8">
        <v>57.958085942185441</v>
      </c>
      <c r="Y9911" s="8">
        <v>21</v>
      </c>
      <c r="Z9911" s="8" t="s">
        <v>163</v>
      </c>
      <c r="AP9911" s="6"/>
      <c r="AQ9911" s="6"/>
      <c r="AR9911" s="6"/>
      <c r="AS9911" s="6"/>
      <c r="AT9911" s="6"/>
    </row>
    <row r="9912" spans="1:46" ht="14.25" customHeight="1">
      <c r="A9912" s="7" t="s">
        <v>38</v>
      </c>
      <c r="B9912" s="7">
        <v>119</v>
      </c>
      <c r="C9912" s="8">
        <v>127105</v>
      </c>
      <c r="D9912" s="8" t="s">
        <v>5151</v>
      </c>
      <c r="E9912" s="8" t="str">
        <f t="shared" si="154"/>
        <v>LARSEN &amp; TOUBRO INFO14</v>
      </c>
      <c r="F9912" s="8" t="s">
        <v>3488</v>
      </c>
      <c r="G9912" s="8">
        <v>1996</v>
      </c>
      <c r="H9912" s="8">
        <v>24</v>
      </c>
      <c r="I9912" s="8" t="s">
        <v>117</v>
      </c>
      <c r="J9912" s="8" t="s">
        <v>5176</v>
      </c>
      <c r="K9912" s="6" t="s">
        <v>5177</v>
      </c>
      <c r="L9912" s="7" t="s">
        <v>1061</v>
      </c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8" t="s">
        <v>279</v>
      </c>
      <c r="X9912" s="8">
        <v>57.958085942185441</v>
      </c>
      <c r="Y9912" s="8">
        <v>21</v>
      </c>
      <c r="Z9912" s="8" t="s">
        <v>1293</v>
      </c>
      <c r="AP9912" s="6"/>
      <c r="AQ9912" s="6"/>
      <c r="AR9912" s="6"/>
      <c r="AS9912" s="6"/>
      <c r="AT9912" s="6"/>
    </row>
    <row r="9913" spans="1:46" ht="14.25" customHeight="1">
      <c r="A9913" s="7" t="s">
        <v>38</v>
      </c>
      <c r="B9913" s="7">
        <v>124</v>
      </c>
      <c r="C9913" s="8">
        <v>127105</v>
      </c>
      <c r="D9913" s="8" t="s">
        <v>5151</v>
      </c>
      <c r="E9913" s="8" t="str">
        <f t="shared" si="154"/>
        <v>LARSEN &amp; TOUBRO INFO14</v>
      </c>
      <c r="F9913" s="8" t="s">
        <v>3488</v>
      </c>
      <c r="G9913" s="8">
        <v>1996</v>
      </c>
      <c r="H9913" s="8">
        <v>24</v>
      </c>
      <c r="I9913" s="8" t="s">
        <v>117</v>
      </c>
      <c r="J9913" s="8" t="s">
        <v>5178</v>
      </c>
      <c r="K9913" s="6" t="s">
        <v>5179</v>
      </c>
      <c r="L9913" s="7" t="s">
        <v>301</v>
      </c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8" t="s">
        <v>219</v>
      </c>
      <c r="X9913" s="8">
        <v>55.830083513254174</v>
      </c>
      <c r="Y9913" s="8">
        <v>16.833333333333332</v>
      </c>
      <c r="Z9913" s="8" t="s">
        <v>163</v>
      </c>
      <c r="AP9913" s="6"/>
      <c r="AQ9913" s="6"/>
      <c r="AR9913" s="6"/>
      <c r="AS9913" s="6"/>
      <c r="AT9913" s="6"/>
    </row>
    <row r="9914" spans="1:46" ht="14.25" customHeight="1">
      <c r="A9914" s="7" t="s">
        <v>38</v>
      </c>
      <c r="B9914" s="7">
        <v>107</v>
      </c>
      <c r="C9914" s="8">
        <v>127105</v>
      </c>
      <c r="D9914" s="8" t="s">
        <v>5151</v>
      </c>
      <c r="E9914" s="8" t="str">
        <f t="shared" si="154"/>
        <v>LARSEN &amp; TOUBRO INFO14</v>
      </c>
      <c r="F9914" s="8" t="s">
        <v>3488</v>
      </c>
      <c r="G9914" s="8">
        <v>1996</v>
      </c>
      <c r="H9914" s="8">
        <v>24</v>
      </c>
      <c r="I9914" s="8" t="s">
        <v>117</v>
      </c>
      <c r="J9914" s="8" t="s">
        <v>5180</v>
      </c>
      <c r="K9914" s="6" t="s">
        <v>5181</v>
      </c>
      <c r="L9914" s="7" t="s">
        <v>125</v>
      </c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8" t="s">
        <v>61</v>
      </c>
      <c r="X9914" s="8">
        <v>52.324817080484593</v>
      </c>
      <c r="Y9914" s="8">
        <v>16.666666666666668</v>
      </c>
      <c r="Z9914" s="8" t="s">
        <v>1293</v>
      </c>
      <c r="AP9914" s="6"/>
      <c r="AQ9914" s="6"/>
      <c r="AR9914" s="6"/>
      <c r="AS9914" s="6"/>
      <c r="AT9914" s="6"/>
    </row>
    <row r="9915" spans="1:46" ht="14.25" customHeight="1">
      <c r="A9915" s="7" t="s">
        <v>38</v>
      </c>
      <c r="B9915" s="7">
        <v>113</v>
      </c>
      <c r="C9915" s="8">
        <v>127105</v>
      </c>
      <c r="D9915" s="8" t="s">
        <v>5151</v>
      </c>
      <c r="E9915" s="8" t="str">
        <f t="shared" si="154"/>
        <v>LARSEN &amp; TOUBRO INFO14</v>
      </c>
      <c r="F9915" s="8" t="s">
        <v>3488</v>
      </c>
      <c r="G9915" s="8">
        <v>1996</v>
      </c>
      <c r="H9915" s="8">
        <v>24</v>
      </c>
      <c r="I9915" s="8" t="s">
        <v>117</v>
      </c>
      <c r="J9915" s="8" t="s">
        <v>5182</v>
      </c>
      <c r="K9915" s="6" t="s">
        <v>5183</v>
      </c>
      <c r="L9915" s="7" t="s">
        <v>278</v>
      </c>
      <c r="M9915" s="6"/>
      <c r="N9915" s="6"/>
      <c r="O9915" s="6"/>
      <c r="P9915" s="6"/>
      <c r="Q9915" s="6"/>
      <c r="R9915" s="6"/>
      <c r="S9915" s="6"/>
      <c r="T9915" s="6"/>
      <c r="U9915" s="6"/>
      <c r="V9915" s="6"/>
      <c r="W9915" s="8" t="s">
        <v>279</v>
      </c>
      <c r="X9915" s="8">
        <v>61</v>
      </c>
      <c r="Y9915" s="8">
        <v>20.5</v>
      </c>
      <c r="Z9915" s="8" t="s">
        <v>1293</v>
      </c>
      <c r="AP9915" s="6"/>
      <c r="AQ9915" s="6"/>
      <c r="AR9915" s="6"/>
      <c r="AS9915" s="6"/>
      <c r="AT9915" s="6"/>
    </row>
    <row r="9916" spans="1:46" ht="14.25" customHeight="1">
      <c r="A9916" s="7" t="s">
        <v>38</v>
      </c>
      <c r="B9916" s="7">
        <v>112</v>
      </c>
      <c r="C9916" s="8">
        <v>127105</v>
      </c>
      <c r="D9916" s="8" t="s">
        <v>5151</v>
      </c>
      <c r="E9916" s="8" t="str">
        <f t="shared" si="154"/>
        <v>LARSEN &amp; TOUBRO INFO14</v>
      </c>
      <c r="F9916" s="8" t="s">
        <v>3488</v>
      </c>
      <c r="G9916" s="8">
        <v>1996</v>
      </c>
      <c r="H9916" s="8">
        <v>24</v>
      </c>
      <c r="I9916" s="8" t="s">
        <v>117</v>
      </c>
      <c r="J9916" s="8" t="s">
        <v>5184</v>
      </c>
      <c r="K9916" s="6" t="s">
        <v>5185</v>
      </c>
      <c r="L9916" s="7" t="s">
        <v>1061</v>
      </c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8" t="s">
        <v>279</v>
      </c>
      <c r="X9916" s="8">
        <v>57.958085942185441</v>
      </c>
      <c r="Y9916" s="8">
        <v>21</v>
      </c>
      <c r="Z9916" s="8" t="s">
        <v>1293</v>
      </c>
      <c r="AP9916" s="6"/>
      <c r="AQ9916" s="6"/>
      <c r="AR9916" s="6"/>
      <c r="AS9916" s="6"/>
      <c r="AT9916" s="6"/>
    </row>
    <row r="9917" spans="1:46" ht="14.25" customHeight="1">
      <c r="A9917" s="7" t="s">
        <v>38</v>
      </c>
      <c r="B9917" s="7">
        <v>111</v>
      </c>
      <c r="C9917" s="8">
        <v>127105</v>
      </c>
      <c r="D9917" s="8" t="s">
        <v>5151</v>
      </c>
      <c r="E9917" s="8" t="str">
        <f t="shared" si="154"/>
        <v>LARSEN &amp; TOUBRO INFO14</v>
      </c>
      <c r="F9917" s="8" t="s">
        <v>3488</v>
      </c>
      <c r="G9917" s="8">
        <v>1996</v>
      </c>
      <c r="H9917" s="8">
        <v>24</v>
      </c>
      <c r="I9917" s="8" t="s">
        <v>117</v>
      </c>
      <c r="J9917" s="8" t="s">
        <v>5186</v>
      </c>
      <c r="K9917" s="6" t="s">
        <v>5187</v>
      </c>
      <c r="L9917" s="7" t="s">
        <v>875</v>
      </c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8" t="s">
        <v>279</v>
      </c>
      <c r="X9917" s="8" t="s">
        <v>147</v>
      </c>
      <c r="Y9917" s="8" t="e">
        <v>#N/A</v>
      </c>
      <c r="Z9917" s="8" t="s">
        <v>1293</v>
      </c>
      <c r="AP9917" s="6"/>
      <c r="AQ9917" s="6"/>
      <c r="AR9917" s="6"/>
      <c r="AS9917" s="6"/>
      <c r="AT9917" s="6"/>
    </row>
    <row r="9918" spans="1:46" ht="14.25" customHeight="1">
      <c r="A9918" s="7" t="s">
        <v>38</v>
      </c>
      <c r="B9918" s="7">
        <v>120</v>
      </c>
      <c r="C9918" s="8">
        <v>127105</v>
      </c>
      <c r="D9918" s="8" t="s">
        <v>5151</v>
      </c>
      <c r="E9918" s="8" t="str">
        <f t="shared" si="154"/>
        <v>LARSEN &amp; TOUBRO INFO14</v>
      </c>
      <c r="F9918" s="8" t="s">
        <v>3488</v>
      </c>
      <c r="G9918" s="8">
        <v>1996</v>
      </c>
      <c r="H9918" s="8">
        <v>24</v>
      </c>
      <c r="I9918" s="8" t="s">
        <v>117</v>
      </c>
      <c r="J9918" s="8" t="s">
        <v>5188</v>
      </c>
      <c r="K9918" s="6" t="s">
        <v>5189</v>
      </c>
      <c r="L9918" s="7" t="s">
        <v>875</v>
      </c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8" t="s">
        <v>279</v>
      </c>
      <c r="X9918" s="8" t="s">
        <v>147</v>
      </c>
      <c r="Y9918" s="8" t="e">
        <v>#N/A</v>
      </c>
      <c r="Z9918" s="8" t="s">
        <v>1293</v>
      </c>
      <c r="AP9918" s="6"/>
      <c r="AQ9918" s="6"/>
      <c r="AR9918" s="6"/>
      <c r="AS9918" s="6"/>
      <c r="AT9918" s="6"/>
    </row>
    <row r="9919" spans="1:46" ht="14.25" customHeight="1">
      <c r="A9919" s="7" t="s">
        <v>38</v>
      </c>
      <c r="B9919" s="7">
        <v>187</v>
      </c>
      <c r="C9919" s="8">
        <v>127105</v>
      </c>
      <c r="D9919" s="8" t="s">
        <v>5151</v>
      </c>
      <c r="E9919" s="8" t="str">
        <f t="shared" si="154"/>
        <v>LARSEN &amp; TOUBRO INFO14</v>
      </c>
      <c r="F9919" s="8" t="s">
        <v>3488</v>
      </c>
      <c r="G9919" s="8">
        <v>1996</v>
      </c>
      <c r="H9919" s="8">
        <v>24</v>
      </c>
      <c r="I9919" s="8" t="s">
        <v>117</v>
      </c>
      <c r="J9919" s="8" t="s">
        <v>5190</v>
      </c>
      <c r="K9919" s="6" t="s">
        <v>5191</v>
      </c>
      <c r="L9919" s="7" t="s">
        <v>1061</v>
      </c>
      <c r="M9919" s="6"/>
      <c r="N9919" s="6"/>
      <c r="O9919" s="6"/>
      <c r="P9919" s="6"/>
      <c r="Q9919" s="6"/>
      <c r="R9919" s="6"/>
      <c r="S9919" s="6"/>
      <c r="T9919" s="6"/>
      <c r="U9919" s="6"/>
      <c r="V9919" s="6"/>
      <c r="W9919" s="8" t="s">
        <v>279</v>
      </c>
      <c r="X9919" s="8">
        <v>57.958085942185441</v>
      </c>
      <c r="Y9919" s="8">
        <v>21</v>
      </c>
      <c r="Z9919" s="8" t="s">
        <v>163</v>
      </c>
      <c r="AP9919" s="6"/>
      <c r="AQ9919" s="6"/>
      <c r="AR9919" s="6"/>
      <c r="AS9919" s="6"/>
      <c r="AT9919" s="6"/>
    </row>
    <row r="9920" spans="1:46" ht="16.5" customHeight="1">
      <c r="A9920" s="7" t="s">
        <v>38</v>
      </c>
      <c r="B9920" s="7">
        <v>186</v>
      </c>
      <c r="C9920" s="8">
        <v>127105</v>
      </c>
      <c r="D9920" s="8" t="s">
        <v>5151</v>
      </c>
      <c r="E9920" s="8" t="str">
        <f t="shared" si="154"/>
        <v>LARSEN &amp; TOUBRO INFO14</v>
      </c>
      <c r="F9920" s="8" t="s">
        <v>3488</v>
      </c>
      <c r="G9920" s="8">
        <v>1996</v>
      </c>
      <c r="H9920" s="8">
        <v>24</v>
      </c>
      <c r="I9920" s="8" t="s">
        <v>117</v>
      </c>
      <c r="J9920" s="8" t="s">
        <v>5192</v>
      </c>
      <c r="K9920" s="6" t="s">
        <v>5193</v>
      </c>
      <c r="L9920" s="7" t="s">
        <v>60</v>
      </c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8" t="s">
        <v>61</v>
      </c>
      <c r="X9920" s="8">
        <v>44.512039702530892</v>
      </c>
      <c r="Y9920" s="8">
        <v>18.666666666666668</v>
      </c>
      <c r="Z9920" s="8" t="s">
        <v>163</v>
      </c>
      <c r="AP9920" s="6"/>
      <c r="AQ9920" s="6"/>
      <c r="AR9920" s="6"/>
      <c r="AS9920" s="6"/>
      <c r="AT9920" s="6"/>
    </row>
    <row r="9921" spans="1:46" ht="14.25" customHeight="1">
      <c r="A9921" s="7" t="s">
        <v>38</v>
      </c>
      <c r="B9921" s="7">
        <v>185</v>
      </c>
      <c r="C9921" s="8">
        <v>127105</v>
      </c>
      <c r="D9921" s="8" t="s">
        <v>5151</v>
      </c>
      <c r="E9921" s="8" t="str">
        <f t="shared" si="154"/>
        <v>LARSEN &amp; TOUBRO INFO14</v>
      </c>
      <c r="F9921" s="8" t="s">
        <v>3488</v>
      </c>
      <c r="G9921" s="8">
        <v>1996</v>
      </c>
      <c r="H9921" s="8">
        <v>24</v>
      </c>
      <c r="I9921" s="8" t="s">
        <v>117</v>
      </c>
      <c r="J9921" s="8" t="s">
        <v>5194</v>
      </c>
      <c r="K9921" s="6" t="s">
        <v>5195</v>
      </c>
      <c r="L9921" s="7" t="s">
        <v>303</v>
      </c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8" t="s">
        <v>194</v>
      </c>
      <c r="X9921" s="8">
        <v>51.177709307904507</v>
      </c>
      <c r="Y9921" s="8">
        <v>14.833333333333334</v>
      </c>
      <c r="Z9921" s="8" t="s">
        <v>163</v>
      </c>
      <c r="AP9921" s="6"/>
      <c r="AQ9921" s="6"/>
      <c r="AR9921" s="6"/>
      <c r="AS9921" s="6"/>
      <c r="AT9921" s="6"/>
    </row>
    <row r="9922" spans="1:46" ht="14.25" customHeight="1">
      <c r="A9922" s="7" t="s">
        <v>38</v>
      </c>
      <c r="B9922" s="7">
        <v>196</v>
      </c>
      <c r="C9922" s="8">
        <v>127105</v>
      </c>
      <c r="D9922" s="8" t="s">
        <v>5151</v>
      </c>
      <c r="E9922" s="8" t="str">
        <f t="shared" ref="E9922:E9985" si="155">CONCATENATE(LEFT(D9922,20),RIGHT(I9922,2))</f>
        <v>LARSEN &amp; TOUBRO INFO15</v>
      </c>
      <c r="F9922" s="8" t="s">
        <v>3488</v>
      </c>
      <c r="G9922" s="8">
        <v>1996</v>
      </c>
      <c r="H9922" s="8">
        <v>24</v>
      </c>
      <c r="I9922" s="8" t="s">
        <v>119</v>
      </c>
      <c r="J9922" s="8" t="s">
        <v>5194</v>
      </c>
      <c r="K9922" s="6" t="s">
        <v>5195</v>
      </c>
      <c r="L9922" s="7" t="s">
        <v>303</v>
      </c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8" t="s">
        <v>194</v>
      </c>
      <c r="X9922" s="8">
        <v>51.177709307904507</v>
      </c>
      <c r="Y9922" s="8">
        <v>14.833333333333334</v>
      </c>
      <c r="Z9922" s="8" t="s">
        <v>163</v>
      </c>
      <c r="AP9922" s="6"/>
      <c r="AQ9922" s="6"/>
      <c r="AR9922" s="6"/>
      <c r="AS9922" s="6"/>
      <c r="AT9922" s="6"/>
    </row>
    <row r="9923" spans="1:46" ht="14.25" customHeight="1">
      <c r="A9923" s="7" t="s">
        <v>38</v>
      </c>
      <c r="B9923" s="7">
        <v>204</v>
      </c>
      <c r="C9923" s="8">
        <v>127105</v>
      </c>
      <c r="D9923" s="8" t="s">
        <v>5151</v>
      </c>
      <c r="E9923" s="8" t="str">
        <f t="shared" si="155"/>
        <v>LARSEN &amp; TOUBRO INFO16</v>
      </c>
      <c r="F9923" s="8" t="s">
        <v>3488</v>
      </c>
      <c r="G9923" s="8">
        <v>1996</v>
      </c>
      <c r="H9923" s="8">
        <v>24</v>
      </c>
      <c r="I9923" s="8" t="s">
        <v>52</v>
      </c>
      <c r="J9923" s="8" t="s">
        <v>5194</v>
      </c>
      <c r="K9923" s="6" t="s">
        <v>5196</v>
      </c>
      <c r="L9923" s="7" t="s">
        <v>303</v>
      </c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8" t="s">
        <v>194</v>
      </c>
      <c r="X9923" s="8">
        <v>51.177709307904507</v>
      </c>
      <c r="Y9923" s="8">
        <v>14.833333333333334</v>
      </c>
      <c r="Z9923" s="8" t="s">
        <v>163</v>
      </c>
      <c r="AP9923" s="6"/>
      <c r="AQ9923" s="6"/>
      <c r="AR9923" s="6"/>
      <c r="AS9923" s="6"/>
      <c r="AT9923" s="6"/>
    </row>
    <row r="9924" spans="1:46" ht="14.25" customHeight="1">
      <c r="A9924" s="10" t="s">
        <v>685</v>
      </c>
      <c r="B9924" s="7">
        <v>170</v>
      </c>
      <c r="C9924" s="8">
        <v>127105</v>
      </c>
      <c r="D9924" s="8" t="s">
        <v>5151</v>
      </c>
      <c r="E9924" s="8" t="str">
        <f t="shared" si="155"/>
        <v>LARSEN &amp; TOUBRO INFO17</v>
      </c>
      <c r="F9924" s="8" t="s">
        <v>3488</v>
      </c>
      <c r="G9924" s="8">
        <v>1996</v>
      </c>
      <c r="I9924" s="6" t="s">
        <v>54</v>
      </c>
      <c r="J9924" s="11" t="s">
        <v>5194</v>
      </c>
      <c r="K9924" s="11" t="s">
        <v>5197</v>
      </c>
      <c r="L9924" s="7" t="s">
        <v>1953</v>
      </c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AI9924" s="7"/>
      <c r="AJ9924" s="7"/>
      <c r="AK9924" s="7"/>
      <c r="AL9924" s="7"/>
      <c r="AN9924" s="7"/>
      <c r="AO9924" s="7"/>
      <c r="AP9924" s="6"/>
      <c r="AQ9924" s="6"/>
      <c r="AR9924" s="6"/>
      <c r="AS9924" s="6"/>
      <c r="AT9924" s="6"/>
    </row>
    <row r="9925" spans="1:46" ht="14.25" customHeight="1">
      <c r="A9925" s="7" t="s">
        <v>38</v>
      </c>
      <c r="B9925" s="7">
        <v>206</v>
      </c>
      <c r="C9925" s="8">
        <v>127105</v>
      </c>
      <c r="D9925" s="8" t="s">
        <v>5151</v>
      </c>
      <c r="E9925" s="8" t="str">
        <f t="shared" si="155"/>
        <v>LARSEN &amp; TOUBRO INFO16</v>
      </c>
      <c r="F9925" s="8" t="s">
        <v>3488</v>
      </c>
      <c r="G9925" s="8">
        <v>1996</v>
      </c>
      <c r="H9925" s="8">
        <v>24</v>
      </c>
      <c r="I9925" s="8" t="s">
        <v>52</v>
      </c>
      <c r="J9925" s="8" t="s">
        <v>5198</v>
      </c>
      <c r="K9925" s="6" t="s">
        <v>5199</v>
      </c>
      <c r="L9925" s="7" t="s">
        <v>404</v>
      </c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8" t="s">
        <v>177</v>
      </c>
      <c r="X9925" s="8">
        <v>54.522306435168531</v>
      </c>
      <c r="Y9925" s="8">
        <v>17.333333333333332</v>
      </c>
      <c r="Z9925" s="8" t="s">
        <v>163</v>
      </c>
      <c r="AP9925" s="6"/>
      <c r="AQ9925" s="6"/>
      <c r="AR9925" s="6"/>
      <c r="AS9925" s="6"/>
      <c r="AT9925" s="6"/>
    </row>
    <row r="9926" spans="1:46" ht="14.25" customHeight="1">
      <c r="A9926" s="10" t="s">
        <v>685</v>
      </c>
      <c r="B9926" s="7">
        <v>172</v>
      </c>
      <c r="C9926" s="8">
        <v>127105</v>
      </c>
      <c r="D9926" s="8" t="s">
        <v>5151</v>
      </c>
      <c r="E9926" s="8" t="str">
        <f t="shared" si="155"/>
        <v>LARSEN &amp; TOUBRO INFO17</v>
      </c>
      <c r="F9926" s="8" t="s">
        <v>3488</v>
      </c>
      <c r="G9926" s="8">
        <v>1996</v>
      </c>
      <c r="I9926" s="6" t="s">
        <v>54</v>
      </c>
      <c r="J9926" s="11" t="s">
        <v>5198</v>
      </c>
      <c r="K9926" s="11" t="s">
        <v>5200</v>
      </c>
      <c r="L9926" s="7" t="s">
        <v>1428</v>
      </c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AI9926" s="7"/>
      <c r="AJ9926" s="7"/>
      <c r="AK9926" s="7"/>
      <c r="AL9926" s="7"/>
      <c r="AN9926" s="7"/>
      <c r="AO9926" s="7"/>
      <c r="AP9926" s="6"/>
      <c r="AQ9926" s="6"/>
      <c r="AR9926" s="6"/>
      <c r="AS9926" s="6"/>
      <c r="AT9926" s="6"/>
    </row>
    <row r="9927" spans="1:46" ht="14.25" customHeight="1">
      <c r="A9927" s="7" t="s">
        <v>38</v>
      </c>
      <c r="B9927" s="7">
        <v>205</v>
      </c>
      <c r="C9927" s="8">
        <v>127105</v>
      </c>
      <c r="D9927" s="8" t="s">
        <v>5151</v>
      </c>
      <c r="E9927" s="8" t="str">
        <f t="shared" si="155"/>
        <v>LARSEN &amp; TOUBRO INFO16</v>
      </c>
      <c r="F9927" s="8" t="s">
        <v>3488</v>
      </c>
      <c r="G9927" s="8">
        <v>1996</v>
      </c>
      <c r="H9927" s="8">
        <v>24</v>
      </c>
      <c r="I9927" s="8" t="s">
        <v>52</v>
      </c>
      <c r="J9927" s="8" t="s">
        <v>5201</v>
      </c>
      <c r="K9927" s="6" t="s">
        <v>5202</v>
      </c>
      <c r="L9927" s="7" t="s">
        <v>43</v>
      </c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8" t="s">
        <v>44</v>
      </c>
      <c r="X9927" s="8">
        <v>55.4312102674823</v>
      </c>
      <c r="Y9927" s="8">
        <v>28.666666666666668</v>
      </c>
      <c r="Z9927" s="8" t="s">
        <v>163</v>
      </c>
      <c r="AP9927" s="6"/>
      <c r="AQ9927" s="6"/>
      <c r="AR9927" s="6"/>
      <c r="AS9927" s="6"/>
      <c r="AT9927" s="6"/>
    </row>
    <row r="9928" spans="1:46" ht="14.25" customHeight="1">
      <c r="A9928" s="10" t="s">
        <v>685</v>
      </c>
      <c r="B9928" s="7">
        <v>171</v>
      </c>
      <c r="C9928" s="8">
        <v>127105</v>
      </c>
      <c r="D9928" s="8" t="s">
        <v>5151</v>
      </c>
      <c r="E9928" s="8" t="str">
        <f t="shared" si="155"/>
        <v>LARSEN &amp; TOUBRO INFO17</v>
      </c>
      <c r="F9928" s="8" t="s">
        <v>3488</v>
      </c>
      <c r="G9928" s="8">
        <v>1996</v>
      </c>
      <c r="I9928" s="6" t="s">
        <v>54</v>
      </c>
      <c r="J9928" s="11" t="s">
        <v>5203</v>
      </c>
      <c r="K9928" s="11" t="s">
        <v>5204</v>
      </c>
      <c r="L9928" s="7" t="s">
        <v>1388</v>
      </c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AI9928" s="7"/>
      <c r="AJ9928" s="7"/>
      <c r="AK9928" s="7"/>
      <c r="AL9928" s="7"/>
      <c r="AN9928" s="7"/>
      <c r="AO9928" s="7"/>
      <c r="AP9928" s="6"/>
      <c r="AQ9928" s="6"/>
      <c r="AR9928" s="6"/>
      <c r="AS9928" s="6"/>
      <c r="AT9928" s="6"/>
    </row>
    <row r="9929" spans="1:46" ht="14.25" customHeight="1">
      <c r="A9929" s="7" t="s">
        <v>38</v>
      </c>
      <c r="B9929" s="7">
        <v>68</v>
      </c>
      <c r="C9929" s="8">
        <v>127105</v>
      </c>
      <c r="D9929" s="8" t="s">
        <v>5151</v>
      </c>
      <c r="E9929" s="8" t="str">
        <f t="shared" si="155"/>
        <v>LARSEN &amp; TOUBRO INFO14</v>
      </c>
      <c r="F9929" s="8" t="s">
        <v>3488</v>
      </c>
      <c r="G9929" s="8">
        <v>1996</v>
      </c>
      <c r="H9929" s="8">
        <v>24</v>
      </c>
      <c r="I9929" s="8" t="s">
        <v>117</v>
      </c>
      <c r="J9929" s="8" t="s">
        <v>5205</v>
      </c>
      <c r="K9929" s="6" t="s">
        <v>5206</v>
      </c>
      <c r="L9929" s="7" t="s">
        <v>172</v>
      </c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8" t="s">
        <v>173</v>
      </c>
      <c r="X9929" s="8">
        <v>53.887287093678786</v>
      </c>
      <c r="Y9929" s="8">
        <v>23.166666666666668</v>
      </c>
      <c r="Z9929" s="8" t="s">
        <v>163</v>
      </c>
      <c r="AP9929" s="6"/>
      <c r="AQ9929" s="6"/>
      <c r="AR9929" s="6"/>
      <c r="AS9929" s="6"/>
      <c r="AT9929" s="6"/>
    </row>
    <row r="9930" spans="1:46" ht="14.25" customHeight="1">
      <c r="A9930" s="7" t="s">
        <v>38</v>
      </c>
      <c r="B9930" s="7">
        <v>191</v>
      </c>
      <c r="C9930" s="8">
        <v>127105</v>
      </c>
      <c r="D9930" s="8" t="s">
        <v>5151</v>
      </c>
      <c r="E9930" s="8" t="str">
        <f t="shared" si="155"/>
        <v>LARSEN &amp; TOUBRO INFO15</v>
      </c>
      <c r="F9930" s="8" t="s">
        <v>3488</v>
      </c>
      <c r="G9930" s="8">
        <v>1996</v>
      </c>
      <c r="H9930" s="8">
        <v>24</v>
      </c>
      <c r="I9930" s="8" t="s">
        <v>119</v>
      </c>
      <c r="J9930" s="8" t="s">
        <v>5205</v>
      </c>
      <c r="K9930" s="6" t="s">
        <v>5207</v>
      </c>
      <c r="L9930" s="7" t="s">
        <v>172</v>
      </c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8" t="s">
        <v>173</v>
      </c>
      <c r="X9930" s="8">
        <v>53.887287093678786</v>
      </c>
      <c r="Y9930" s="8">
        <v>23.166666666666668</v>
      </c>
      <c r="Z9930" s="8" t="s">
        <v>163</v>
      </c>
      <c r="AP9930" s="6"/>
      <c r="AQ9930" s="6"/>
      <c r="AR9930" s="6"/>
      <c r="AS9930" s="6"/>
      <c r="AT9930" s="6"/>
    </row>
    <row r="9931" spans="1:46" ht="14.25" customHeight="1">
      <c r="A9931" s="7" t="s">
        <v>38</v>
      </c>
      <c r="B9931" s="7">
        <v>199</v>
      </c>
      <c r="C9931" s="8">
        <v>127105</v>
      </c>
      <c r="D9931" s="8" t="s">
        <v>5151</v>
      </c>
      <c r="E9931" s="8" t="str">
        <f t="shared" si="155"/>
        <v>LARSEN &amp; TOUBRO INFO16</v>
      </c>
      <c r="F9931" s="8" t="s">
        <v>3488</v>
      </c>
      <c r="G9931" s="8">
        <v>1996</v>
      </c>
      <c r="H9931" s="8">
        <v>24</v>
      </c>
      <c r="I9931" s="8" t="s">
        <v>52</v>
      </c>
      <c r="J9931" s="8" t="s">
        <v>5205</v>
      </c>
      <c r="K9931" s="6" t="s">
        <v>5206</v>
      </c>
      <c r="L9931" s="7" t="s">
        <v>172</v>
      </c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8" t="s">
        <v>173</v>
      </c>
      <c r="X9931" s="8">
        <v>53.887287093678786</v>
      </c>
      <c r="Y9931" s="8">
        <v>23.166666666666668</v>
      </c>
      <c r="Z9931" s="8" t="s">
        <v>163</v>
      </c>
      <c r="AP9931" s="6"/>
      <c r="AQ9931" s="6"/>
      <c r="AR9931" s="6"/>
      <c r="AS9931" s="6"/>
      <c r="AT9931" s="6"/>
    </row>
    <row r="9932" spans="1:46" ht="14.25" customHeight="1">
      <c r="A9932" s="10" t="s">
        <v>685</v>
      </c>
      <c r="B9932" s="7">
        <v>167</v>
      </c>
      <c r="C9932" s="8">
        <v>127105</v>
      </c>
      <c r="D9932" s="8" t="s">
        <v>5151</v>
      </c>
      <c r="E9932" s="8" t="str">
        <f t="shared" si="155"/>
        <v>LARSEN &amp; TOUBRO INFO17</v>
      </c>
      <c r="F9932" s="8" t="s">
        <v>3488</v>
      </c>
      <c r="G9932" s="8">
        <v>1996</v>
      </c>
      <c r="I9932" s="6" t="s">
        <v>54</v>
      </c>
      <c r="J9932" s="11" t="s">
        <v>5205</v>
      </c>
      <c r="K9932" s="11" t="s">
        <v>5208</v>
      </c>
      <c r="L9932" s="7" t="s">
        <v>4510</v>
      </c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AI9932" s="7"/>
      <c r="AJ9932" s="7"/>
      <c r="AK9932" s="7"/>
      <c r="AL9932" s="7"/>
      <c r="AN9932" s="7"/>
      <c r="AO9932" s="7"/>
      <c r="AP9932" s="6"/>
      <c r="AQ9932" s="6"/>
      <c r="AR9932" s="6"/>
      <c r="AS9932" s="6"/>
      <c r="AT9932" s="6"/>
    </row>
    <row r="9933" spans="1:46" ht="14.25" customHeight="1">
      <c r="A9933" s="7" t="s">
        <v>38</v>
      </c>
      <c r="B9933" s="7">
        <v>70</v>
      </c>
      <c r="C9933" s="8">
        <v>127105</v>
      </c>
      <c r="D9933" s="8" t="s">
        <v>5151</v>
      </c>
      <c r="E9933" s="8" t="str">
        <f t="shared" si="155"/>
        <v>LARSEN &amp; TOUBRO INFO14</v>
      </c>
      <c r="F9933" s="8" t="s">
        <v>3488</v>
      </c>
      <c r="G9933" s="8">
        <v>1996</v>
      </c>
      <c r="H9933" s="8">
        <v>24</v>
      </c>
      <c r="I9933" s="8" t="s">
        <v>117</v>
      </c>
      <c r="J9933" s="8" t="s">
        <v>5209</v>
      </c>
      <c r="K9933" s="6" t="s">
        <v>5210</v>
      </c>
      <c r="L9933" s="7" t="s">
        <v>172</v>
      </c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8" t="s">
        <v>173</v>
      </c>
      <c r="X9933" s="8">
        <v>53.887287093678786</v>
      </c>
      <c r="Y9933" s="8">
        <v>23.166666666666668</v>
      </c>
      <c r="Z9933" s="8" t="s">
        <v>163</v>
      </c>
      <c r="AP9933" s="6"/>
      <c r="AQ9933" s="6"/>
      <c r="AR9933" s="6"/>
      <c r="AS9933" s="6"/>
      <c r="AT9933" s="6"/>
    </row>
    <row r="9934" spans="1:46" ht="14.25" customHeight="1">
      <c r="A9934" s="7" t="s">
        <v>38</v>
      </c>
      <c r="B9934" s="7">
        <v>194</v>
      </c>
      <c r="C9934" s="8">
        <v>127105</v>
      </c>
      <c r="D9934" s="8" t="s">
        <v>5151</v>
      </c>
      <c r="E9934" s="8" t="str">
        <f t="shared" si="155"/>
        <v>LARSEN &amp; TOUBRO INFO15</v>
      </c>
      <c r="F9934" s="8" t="s">
        <v>3488</v>
      </c>
      <c r="G9934" s="8">
        <v>1996</v>
      </c>
      <c r="H9934" s="8">
        <v>24</v>
      </c>
      <c r="I9934" s="8" t="s">
        <v>119</v>
      </c>
      <c r="J9934" s="8" t="s">
        <v>5209</v>
      </c>
      <c r="K9934" s="6" t="s">
        <v>5210</v>
      </c>
      <c r="L9934" s="7" t="s">
        <v>172</v>
      </c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8" t="s">
        <v>173</v>
      </c>
      <c r="X9934" s="8">
        <v>53.887287093678786</v>
      </c>
      <c r="Y9934" s="8">
        <v>23.166666666666668</v>
      </c>
      <c r="Z9934" s="8" t="s">
        <v>163</v>
      </c>
      <c r="AP9934" s="6"/>
      <c r="AQ9934" s="6"/>
      <c r="AR9934" s="6"/>
      <c r="AS9934" s="6"/>
      <c r="AT9934" s="6"/>
    </row>
    <row r="9935" spans="1:46" ht="14.25" customHeight="1">
      <c r="A9935" s="7" t="s">
        <v>38</v>
      </c>
      <c r="B9935" s="7">
        <v>202</v>
      </c>
      <c r="C9935" s="8">
        <v>127105</v>
      </c>
      <c r="D9935" s="8" t="s">
        <v>5151</v>
      </c>
      <c r="E9935" s="8" t="str">
        <f t="shared" si="155"/>
        <v>LARSEN &amp; TOUBRO INFO16</v>
      </c>
      <c r="F9935" s="8" t="s">
        <v>3488</v>
      </c>
      <c r="G9935" s="8">
        <v>1996</v>
      </c>
      <c r="H9935" s="8">
        <v>24</v>
      </c>
      <c r="I9935" s="8" t="s">
        <v>52</v>
      </c>
      <c r="J9935" s="8" t="s">
        <v>5209</v>
      </c>
      <c r="K9935" s="6" t="s">
        <v>5211</v>
      </c>
      <c r="L9935" s="7" t="s">
        <v>172</v>
      </c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8" t="s">
        <v>173</v>
      </c>
      <c r="X9935" s="8">
        <v>53.887287093678786</v>
      </c>
      <c r="Y9935" s="8">
        <v>23.166666666666668</v>
      </c>
      <c r="Z9935" s="8" t="s">
        <v>163</v>
      </c>
      <c r="AP9935" s="6"/>
      <c r="AQ9935" s="6"/>
      <c r="AR9935" s="6"/>
      <c r="AS9935" s="6"/>
      <c r="AT9935" s="6"/>
    </row>
    <row r="9936" spans="1:46" ht="14.25" customHeight="1">
      <c r="A9936" s="7" t="s">
        <v>38</v>
      </c>
      <c r="B9936" s="7">
        <v>67</v>
      </c>
      <c r="C9936" s="8">
        <v>127105</v>
      </c>
      <c r="D9936" s="8" t="s">
        <v>5151</v>
      </c>
      <c r="E9936" s="8" t="str">
        <f t="shared" si="155"/>
        <v>LARSEN &amp; TOUBRO INFO14</v>
      </c>
      <c r="F9936" s="8" t="s">
        <v>3488</v>
      </c>
      <c r="G9936" s="8">
        <v>1996</v>
      </c>
      <c r="H9936" s="8">
        <v>24</v>
      </c>
      <c r="I9936" s="8" t="s">
        <v>117</v>
      </c>
      <c r="J9936" s="8" t="s">
        <v>5212</v>
      </c>
      <c r="K9936" s="6" t="s">
        <v>5213</v>
      </c>
      <c r="L9936" s="7" t="s">
        <v>207</v>
      </c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8" t="s">
        <v>122</v>
      </c>
      <c r="X9936" s="8">
        <v>59.378887039702533</v>
      </c>
      <c r="Y9936" s="8">
        <v>23.666666666666668</v>
      </c>
      <c r="Z9936" s="8" t="s">
        <v>163</v>
      </c>
      <c r="AP9936" s="6"/>
      <c r="AQ9936" s="6"/>
      <c r="AR9936" s="6"/>
      <c r="AS9936" s="6"/>
      <c r="AT9936" s="6"/>
    </row>
    <row r="9937" spans="1:46" ht="14.25" customHeight="1">
      <c r="A9937" s="7" t="s">
        <v>38</v>
      </c>
      <c r="B9937" s="7">
        <v>190</v>
      </c>
      <c r="C9937" s="8">
        <v>127105</v>
      </c>
      <c r="D9937" s="8" t="s">
        <v>5151</v>
      </c>
      <c r="E9937" s="8" t="str">
        <f t="shared" si="155"/>
        <v>LARSEN &amp; TOUBRO INFO15</v>
      </c>
      <c r="F9937" s="8" t="s">
        <v>3488</v>
      </c>
      <c r="G9937" s="8">
        <v>1996</v>
      </c>
      <c r="H9937" s="8">
        <v>24</v>
      </c>
      <c r="I9937" s="8" t="s">
        <v>119</v>
      </c>
      <c r="J9937" s="8" t="s">
        <v>5212</v>
      </c>
      <c r="K9937" s="6" t="s">
        <v>5214</v>
      </c>
      <c r="L9937" s="7" t="s">
        <v>207</v>
      </c>
      <c r="M9937" s="6"/>
      <c r="N9937" s="6"/>
      <c r="O9937" s="6"/>
      <c r="P9937" s="6"/>
      <c r="Q9937" s="6"/>
      <c r="R9937" s="6"/>
      <c r="S9937" s="6"/>
      <c r="T9937" s="6"/>
      <c r="U9937" s="6"/>
      <c r="V9937" s="6"/>
      <c r="W9937" s="8" t="s">
        <v>122</v>
      </c>
      <c r="X9937" s="8">
        <v>59.378887039702533</v>
      </c>
      <c r="Y9937" s="8">
        <v>23.666666666666668</v>
      </c>
      <c r="Z9937" s="8" t="s">
        <v>163</v>
      </c>
      <c r="AP9937" s="6"/>
      <c r="AQ9937" s="6"/>
      <c r="AR9937" s="6"/>
      <c r="AS9937" s="6"/>
      <c r="AT9937" s="6"/>
    </row>
    <row r="9938" spans="1:46" ht="14.25" customHeight="1">
      <c r="A9938" s="7" t="s">
        <v>38</v>
      </c>
      <c r="B9938" s="7">
        <v>198</v>
      </c>
      <c r="C9938" s="8">
        <v>127105</v>
      </c>
      <c r="D9938" s="8" t="s">
        <v>5151</v>
      </c>
      <c r="E9938" s="8" t="str">
        <f t="shared" si="155"/>
        <v>LARSEN &amp; TOUBRO INFO16</v>
      </c>
      <c r="F9938" s="8" t="s">
        <v>3488</v>
      </c>
      <c r="G9938" s="8">
        <v>1996</v>
      </c>
      <c r="H9938" s="8">
        <v>24</v>
      </c>
      <c r="I9938" s="8" t="s">
        <v>52</v>
      </c>
      <c r="J9938" s="8" t="s">
        <v>5212</v>
      </c>
      <c r="K9938" s="6" t="s">
        <v>5213</v>
      </c>
      <c r="L9938" s="7" t="s">
        <v>207</v>
      </c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8" t="s">
        <v>122</v>
      </c>
      <c r="X9938" s="8">
        <v>59.378887039702533</v>
      </c>
      <c r="Y9938" s="8">
        <v>23.666666666666668</v>
      </c>
      <c r="Z9938" s="8" t="s">
        <v>163</v>
      </c>
      <c r="AP9938" s="6"/>
      <c r="AQ9938" s="6"/>
      <c r="AR9938" s="6"/>
      <c r="AS9938" s="6"/>
      <c r="AT9938" s="6"/>
    </row>
    <row r="9939" spans="1:46" ht="14.25" customHeight="1">
      <c r="A9939" s="10" t="s">
        <v>685</v>
      </c>
      <c r="B9939" s="7">
        <v>166</v>
      </c>
      <c r="C9939" s="8">
        <v>127105</v>
      </c>
      <c r="D9939" s="8" t="s">
        <v>5151</v>
      </c>
      <c r="E9939" s="8" t="str">
        <f t="shared" si="155"/>
        <v>LARSEN &amp; TOUBRO INFO17</v>
      </c>
      <c r="F9939" s="8" t="s">
        <v>3488</v>
      </c>
      <c r="G9939" s="8">
        <v>1996</v>
      </c>
      <c r="I9939" s="6" t="s">
        <v>54</v>
      </c>
      <c r="J9939" s="11" t="s">
        <v>5212</v>
      </c>
      <c r="K9939" s="11" t="s">
        <v>5215</v>
      </c>
      <c r="L9939" s="7" t="s">
        <v>1388</v>
      </c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AI9939" s="7"/>
      <c r="AJ9939" s="7"/>
      <c r="AK9939" s="7"/>
      <c r="AL9939" s="7"/>
      <c r="AN9939" s="7"/>
      <c r="AO9939" s="7"/>
      <c r="AP9939" s="6"/>
      <c r="AQ9939" s="6"/>
      <c r="AR9939" s="6"/>
      <c r="AS9939" s="6"/>
      <c r="AT9939" s="6"/>
    </row>
    <row r="9940" spans="1:46" ht="14.25" customHeight="1">
      <c r="A9940" s="7" t="s">
        <v>38</v>
      </c>
      <c r="B9940" s="7">
        <v>69</v>
      </c>
      <c r="C9940" s="8">
        <v>127105</v>
      </c>
      <c r="D9940" s="8" t="s">
        <v>5151</v>
      </c>
      <c r="E9940" s="8" t="str">
        <f t="shared" si="155"/>
        <v>LARSEN &amp; TOUBRO INFO14</v>
      </c>
      <c r="F9940" s="8" t="s">
        <v>3488</v>
      </c>
      <c r="G9940" s="8">
        <v>1996</v>
      </c>
      <c r="H9940" s="8">
        <v>24</v>
      </c>
      <c r="I9940" s="8" t="s">
        <v>117</v>
      </c>
      <c r="J9940" s="8" t="s">
        <v>5216</v>
      </c>
      <c r="K9940" s="6" t="s">
        <v>5217</v>
      </c>
      <c r="L9940" s="7" t="s">
        <v>69</v>
      </c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8" t="s">
        <v>70</v>
      </c>
      <c r="X9940" s="8">
        <v>55.462175392827156</v>
      </c>
      <c r="Y9940" s="8">
        <v>26.5</v>
      </c>
      <c r="Z9940" s="8" t="s">
        <v>163</v>
      </c>
      <c r="AP9940" s="6"/>
      <c r="AQ9940" s="6"/>
      <c r="AR9940" s="6"/>
      <c r="AS9940" s="6"/>
      <c r="AT9940" s="6"/>
    </row>
    <row r="9941" spans="1:46" ht="14.25" customHeight="1">
      <c r="A9941" s="7" t="s">
        <v>38</v>
      </c>
      <c r="B9941" s="7">
        <v>193</v>
      </c>
      <c r="C9941" s="8">
        <v>127105</v>
      </c>
      <c r="D9941" s="8" t="s">
        <v>5151</v>
      </c>
      <c r="E9941" s="8" t="str">
        <f t="shared" si="155"/>
        <v>LARSEN &amp; TOUBRO INFO15</v>
      </c>
      <c r="F9941" s="8" t="s">
        <v>3488</v>
      </c>
      <c r="G9941" s="8">
        <v>1996</v>
      </c>
      <c r="H9941" s="8">
        <v>24</v>
      </c>
      <c r="I9941" s="8" t="s">
        <v>119</v>
      </c>
      <c r="J9941" s="8" t="s">
        <v>5216</v>
      </c>
      <c r="K9941" s="6" t="s">
        <v>5218</v>
      </c>
      <c r="L9941" s="7" t="s">
        <v>69</v>
      </c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8" t="s">
        <v>70</v>
      </c>
      <c r="X9941" s="8">
        <v>55.462175392827156</v>
      </c>
      <c r="Y9941" s="8">
        <v>26.5</v>
      </c>
      <c r="Z9941" s="8" t="s">
        <v>163</v>
      </c>
      <c r="AP9941" s="6"/>
      <c r="AQ9941" s="6"/>
      <c r="AR9941" s="6"/>
      <c r="AS9941" s="6"/>
      <c r="AT9941" s="6"/>
    </row>
    <row r="9942" spans="1:46" ht="14.25" customHeight="1">
      <c r="A9942" s="7" t="s">
        <v>38</v>
      </c>
      <c r="B9942" s="7">
        <v>201</v>
      </c>
      <c r="C9942" s="8">
        <v>127105</v>
      </c>
      <c r="D9942" s="8" t="s">
        <v>5151</v>
      </c>
      <c r="E9942" s="8" t="str">
        <f t="shared" si="155"/>
        <v>LARSEN &amp; TOUBRO INFO16</v>
      </c>
      <c r="F9942" s="8" t="s">
        <v>3488</v>
      </c>
      <c r="G9942" s="8">
        <v>1996</v>
      </c>
      <c r="H9942" s="8">
        <v>24</v>
      </c>
      <c r="I9942" s="8" t="s">
        <v>52</v>
      </c>
      <c r="J9942" s="8" t="s">
        <v>5216</v>
      </c>
      <c r="K9942" s="6" t="s">
        <v>5219</v>
      </c>
      <c r="L9942" s="7" t="s">
        <v>69</v>
      </c>
      <c r="M9942" s="6"/>
      <c r="N9942" s="6"/>
      <c r="O9942" s="6"/>
      <c r="P9942" s="6"/>
      <c r="Q9942" s="6"/>
      <c r="R9942" s="6"/>
      <c r="S9942" s="6"/>
      <c r="T9942" s="6"/>
      <c r="U9942" s="6"/>
      <c r="V9942" s="6"/>
      <c r="W9942" s="8" t="s">
        <v>70</v>
      </c>
      <c r="X9942" s="8">
        <v>55.462175392827156</v>
      </c>
      <c r="Y9942" s="8">
        <v>26.5</v>
      </c>
      <c r="Z9942" s="8" t="s">
        <v>163</v>
      </c>
      <c r="AP9942" s="6"/>
      <c r="AQ9942" s="6"/>
      <c r="AR9942" s="6"/>
      <c r="AS9942" s="6"/>
      <c r="AT9942" s="6"/>
    </row>
    <row r="9943" spans="1:46" ht="14.25" customHeight="1">
      <c r="A9943" s="10" t="s">
        <v>685</v>
      </c>
      <c r="B9943" s="7">
        <v>168</v>
      </c>
      <c r="C9943" s="8">
        <v>127105</v>
      </c>
      <c r="D9943" s="8" t="s">
        <v>5151</v>
      </c>
      <c r="E9943" s="8" t="str">
        <f t="shared" si="155"/>
        <v>LARSEN &amp; TOUBRO INFO17</v>
      </c>
      <c r="F9943" s="8" t="s">
        <v>3488</v>
      </c>
      <c r="G9943" s="8">
        <v>1996</v>
      </c>
      <c r="I9943" s="6" t="s">
        <v>54</v>
      </c>
      <c r="J9943" s="12" t="s">
        <v>5216</v>
      </c>
      <c r="K9943" s="11" t="s">
        <v>5220</v>
      </c>
      <c r="L9943" s="7" t="s">
        <v>1425</v>
      </c>
      <c r="M9943" s="6"/>
      <c r="N9943" s="6"/>
      <c r="O9943" s="6"/>
      <c r="P9943" s="6"/>
      <c r="Q9943" s="6"/>
      <c r="R9943" s="6"/>
      <c r="S9943" s="6"/>
      <c r="T9943" s="6"/>
      <c r="U9943" s="6"/>
      <c r="V9943" s="6"/>
      <c r="AI9943" s="7"/>
      <c r="AJ9943" s="7"/>
      <c r="AK9943" s="7"/>
      <c r="AL9943" s="7"/>
      <c r="AN9943" s="7"/>
      <c r="AO9943" s="7"/>
      <c r="AP9943" s="6"/>
      <c r="AQ9943" s="6"/>
      <c r="AR9943" s="6"/>
      <c r="AS9943" s="6"/>
      <c r="AT9943" s="6"/>
    </row>
    <row r="9944" spans="1:46" ht="14.25" customHeight="1">
      <c r="A9944" s="7" t="s">
        <v>38</v>
      </c>
      <c r="B9944" s="7">
        <v>176</v>
      </c>
      <c r="C9944" s="8">
        <v>127105</v>
      </c>
      <c r="D9944" s="8" t="s">
        <v>5151</v>
      </c>
      <c r="E9944" s="8" t="str">
        <f t="shared" si="155"/>
        <v>LARSEN &amp; TOUBRO INFO14</v>
      </c>
      <c r="F9944" s="8" t="s">
        <v>3488</v>
      </c>
      <c r="G9944" s="8">
        <v>1996</v>
      </c>
      <c r="H9944" s="8">
        <v>24</v>
      </c>
      <c r="I9944" s="8" t="s">
        <v>117</v>
      </c>
      <c r="J9944" s="8" t="s">
        <v>5221</v>
      </c>
      <c r="K9944" s="6" t="s">
        <v>5222</v>
      </c>
      <c r="L9944" s="7" t="s">
        <v>203</v>
      </c>
      <c r="M9944" s="6"/>
      <c r="N9944" s="6"/>
      <c r="O9944" s="6"/>
      <c r="P9944" s="6"/>
      <c r="Q9944" s="6"/>
      <c r="R9944" s="6"/>
      <c r="S9944" s="6"/>
      <c r="T9944" s="6"/>
      <c r="U9944" s="6"/>
      <c r="V9944" s="6"/>
      <c r="W9944" s="8" t="s">
        <v>204</v>
      </c>
      <c r="X9944" s="8">
        <v>53.833333333333336</v>
      </c>
      <c r="Y9944" s="8">
        <v>19.166666666666668</v>
      </c>
      <c r="Z9944" s="8" t="s">
        <v>163</v>
      </c>
      <c r="AP9944" s="6"/>
      <c r="AQ9944" s="6"/>
      <c r="AR9944" s="6"/>
      <c r="AS9944" s="6"/>
      <c r="AT9944" s="6"/>
    </row>
    <row r="9945" spans="1:46" ht="14.25" customHeight="1">
      <c r="A9945" s="7" t="s">
        <v>38</v>
      </c>
      <c r="B9945" s="7">
        <v>94</v>
      </c>
      <c r="C9945" s="8">
        <v>127105</v>
      </c>
      <c r="D9945" s="8" t="s">
        <v>5151</v>
      </c>
      <c r="E9945" s="8" t="str">
        <f t="shared" si="155"/>
        <v>LARSEN &amp; TOUBRO INFO14</v>
      </c>
      <c r="F9945" s="8" t="s">
        <v>3488</v>
      </c>
      <c r="G9945" s="8">
        <v>1996</v>
      </c>
      <c r="H9945" s="8">
        <v>24</v>
      </c>
      <c r="I9945" s="8" t="s">
        <v>117</v>
      </c>
      <c r="J9945" s="8" t="s">
        <v>5223</v>
      </c>
      <c r="K9945" s="6" t="s">
        <v>5224</v>
      </c>
      <c r="L9945" s="7" t="s">
        <v>276</v>
      </c>
      <c r="M9945" s="6"/>
      <c r="N9945" s="6"/>
      <c r="O9945" s="6"/>
      <c r="P9945" s="6"/>
      <c r="Q9945" s="6"/>
      <c r="R9945" s="6"/>
      <c r="S9945" s="6"/>
      <c r="T9945" s="6"/>
      <c r="U9945" s="6"/>
      <c r="V9945" s="6"/>
      <c r="W9945" s="8" t="s">
        <v>49</v>
      </c>
      <c r="X9945" s="8">
        <v>43</v>
      </c>
      <c r="Y9945" s="8">
        <v>14.6</v>
      </c>
      <c r="Z9945" s="8" t="s">
        <v>163</v>
      </c>
      <c r="AP9945" s="6"/>
      <c r="AQ9945" s="6"/>
      <c r="AR9945" s="6"/>
      <c r="AS9945" s="6"/>
      <c r="AT9945" s="6"/>
    </row>
    <row r="9946" spans="1:46" ht="14.25" customHeight="1">
      <c r="A9946" s="7" t="s">
        <v>38</v>
      </c>
      <c r="B9946" s="7">
        <v>108</v>
      </c>
      <c r="C9946" s="8">
        <v>127105</v>
      </c>
      <c r="D9946" s="8" t="s">
        <v>5151</v>
      </c>
      <c r="E9946" s="8" t="str">
        <f t="shared" si="155"/>
        <v>LARSEN &amp; TOUBRO INFO14</v>
      </c>
      <c r="F9946" s="8" t="s">
        <v>3488</v>
      </c>
      <c r="G9946" s="8">
        <v>1996</v>
      </c>
      <c r="H9946" s="8">
        <v>24</v>
      </c>
      <c r="I9946" s="8" t="s">
        <v>117</v>
      </c>
      <c r="J9946" s="8" t="s">
        <v>5225</v>
      </c>
      <c r="K9946" s="6" t="s">
        <v>5226</v>
      </c>
      <c r="L9946" s="7" t="s">
        <v>278</v>
      </c>
      <c r="M9946" s="6"/>
      <c r="N9946" s="6"/>
      <c r="O9946" s="6"/>
      <c r="P9946" s="6"/>
      <c r="Q9946" s="6"/>
      <c r="R9946" s="6"/>
      <c r="S9946" s="6"/>
      <c r="T9946" s="6"/>
      <c r="U9946" s="6"/>
      <c r="V9946" s="6"/>
      <c r="W9946" s="8" t="s">
        <v>279</v>
      </c>
      <c r="X9946" s="8">
        <v>55.462175392827156</v>
      </c>
      <c r="Y9946" s="8">
        <v>20.5</v>
      </c>
      <c r="Z9946" s="8" t="s">
        <v>1293</v>
      </c>
      <c r="AP9946" s="6"/>
      <c r="AQ9946" s="6"/>
      <c r="AR9946" s="6"/>
      <c r="AS9946" s="6"/>
      <c r="AT9946" s="6"/>
    </row>
    <row r="9947" spans="1:46" ht="14.25" customHeight="1">
      <c r="A9947" s="7" t="s">
        <v>38</v>
      </c>
      <c r="B9947" s="7">
        <v>114</v>
      </c>
      <c r="C9947" s="8">
        <v>127105</v>
      </c>
      <c r="D9947" s="8" t="s">
        <v>5151</v>
      </c>
      <c r="E9947" s="8" t="str">
        <f t="shared" si="155"/>
        <v>LARSEN &amp; TOUBRO INFO14</v>
      </c>
      <c r="F9947" s="8" t="s">
        <v>3488</v>
      </c>
      <c r="G9947" s="8">
        <v>1996</v>
      </c>
      <c r="H9947" s="8">
        <v>24</v>
      </c>
      <c r="I9947" s="8" t="s">
        <v>117</v>
      </c>
      <c r="J9947" s="8" t="s">
        <v>5227</v>
      </c>
      <c r="K9947" s="6" t="s">
        <v>5228</v>
      </c>
      <c r="L9947" s="7" t="s">
        <v>5169</v>
      </c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8" t="s">
        <v>279</v>
      </c>
      <c r="X9947" s="8">
        <v>59</v>
      </c>
      <c r="Y9947" s="8">
        <v>23</v>
      </c>
      <c r="Z9947" s="8" t="s">
        <v>1293</v>
      </c>
      <c r="AP9947" s="6"/>
      <c r="AQ9947" s="6"/>
      <c r="AR9947" s="6"/>
      <c r="AS9947" s="6"/>
      <c r="AT9947" s="6"/>
    </row>
    <row r="9948" spans="1:46" ht="14.25" customHeight="1">
      <c r="A9948" s="7" t="s">
        <v>38</v>
      </c>
      <c r="B9948" s="7">
        <v>137</v>
      </c>
      <c r="C9948" s="8">
        <v>127105</v>
      </c>
      <c r="D9948" s="8" t="s">
        <v>5151</v>
      </c>
      <c r="E9948" s="8" t="str">
        <f t="shared" si="155"/>
        <v>LARSEN &amp; TOUBRO INFO14</v>
      </c>
      <c r="F9948" s="8" t="s">
        <v>3488</v>
      </c>
      <c r="G9948" s="8">
        <v>1996</v>
      </c>
      <c r="H9948" s="8">
        <v>24</v>
      </c>
      <c r="I9948" s="8" t="s">
        <v>117</v>
      </c>
      <c r="J9948" s="8" t="s">
        <v>5229</v>
      </c>
      <c r="K9948" s="6" t="s">
        <v>5230</v>
      </c>
      <c r="L9948" s="7" t="s">
        <v>69</v>
      </c>
      <c r="M9948" s="6"/>
      <c r="N9948" s="6"/>
      <c r="O9948" s="6"/>
      <c r="P9948" s="6"/>
      <c r="Q9948" s="6"/>
      <c r="R9948" s="6"/>
      <c r="S9948" s="6"/>
      <c r="T9948" s="6"/>
      <c r="U9948" s="6"/>
      <c r="V9948" s="6"/>
      <c r="W9948" s="8" t="s">
        <v>70</v>
      </c>
      <c r="X9948" s="8">
        <v>49.666280586541916</v>
      </c>
      <c r="Y9948" s="8">
        <v>26.5</v>
      </c>
      <c r="Z9948" s="8" t="s">
        <v>163</v>
      </c>
      <c r="AP9948" s="6"/>
      <c r="AQ9948" s="6"/>
      <c r="AR9948" s="6"/>
      <c r="AS9948" s="6"/>
      <c r="AT9948" s="6"/>
    </row>
    <row r="9949" spans="1:46" ht="14.25" customHeight="1">
      <c r="A9949" s="7" t="s">
        <v>38</v>
      </c>
      <c r="B9949" s="7">
        <v>117</v>
      </c>
      <c r="C9949" s="8">
        <v>127105</v>
      </c>
      <c r="D9949" s="8" t="s">
        <v>5151</v>
      </c>
      <c r="E9949" s="8" t="str">
        <f t="shared" si="155"/>
        <v>LARSEN &amp; TOUBRO INFO14</v>
      </c>
      <c r="F9949" s="8" t="s">
        <v>3488</v>
      </c>
      <c r="G9949" s="8">
        <v>1996</v>
      </c>
      <c r="H9949" s="8">
        <v>24</v>
      </c>
      <c r="I9949" s="8" t="s">
        <v>117</v>
      </c>
      <c r="J9949" s="8" t="s">
        <v>5231</v>
      </c>
      <c r="K9949" s="6" t="s">
        <v>5232</v>
      </c>
      <c r="L9949" s="7" t="s">
        <v>875</v>
      </c>
      <c r="M9949" s="6"/>
      <c r="N9949" s="6"/>
      <c r="O9949" s="6"/>
      <c r="P9949" s="6"/>
      <c r="Q9949" s="6"/>
      <c r="R9949" s="6"/>
      <c r="S9949" s="6"/>
      <c r="T9949" s="6"/>
      <c r="U9949" s="6"/>
      <c r="V9949" s="6"/>
      <c r="W9949" s="8" t="s">
        <v>279</v>
      </c>
      <c r="X9949" s="8" t="s">
        <v>147</v>
      </c>
      <c r="Y9949" s="8" t="e">
        <v>#N/A</v>
      </c>
      <c r="Z9949" s="8" t="s">
        <v>1293</v>
      </c>
      <c r="AP9949" s="6"/>
      <c r="AQ9949" s="6"/>
      <c r="AR9949" s="6"/>
      <c r="AS9949" s="6"/>
      <c r="AT9949" s="6"/>
    </row>
    <row r="9950" spans="1:46" ht="14.25" customHeight="1">
      <c r="A9950" s="7" t="s">
        <v>38</v>
      </c>
      <c r="B9950" s="7">
        <v>106</v>
      </c>
      <c r="C9950" s="8">
        <v>127105</v>
      </c>
      <c r="D9950" s="8" t="s">
        <v>5151</v>
      </c>
      <c r="E9950" s="8" t="str">
        <f t="shared" si="155"/>
        <v>LARSEN &amp; TOUBRO INFO14</v>
      </c>
      <c r="F9950" s="8" t="s">
        <v>3488</v>
      </c>
      <c r="G9950" s="8">
        <v>1996</v>
      </c>
      <c r="H9950" s="8">
        <v>24</v>
      </c>
      <c r="I9950" s="8" t="s">
        <v>117</v>
      </c>
      <c r="J9950" s="8" t="s">
        <v>5233</v>
      </c>
      <c r="K9950" s="6" t="s">
        <v>5234</v>
      </c>
      <c r="L9950" s="7" t="s">
        <v>875</v>
      </c>
      <c r="M9950" s="6"/>
      <c r="N9950" s="6"/>
      <c r="O9950" s="6"/>
      <c r="P9950" s="6"/>
      <c r="Q9950" s="6"/>
      <c r="R9950" s="6"/>
      <c r="S9950" s="6"/>
      <c r="T9950" s="6"/>
      <c r="U9950" s="6"/>
      <c r="V9950" s="6"/>
      <c r="W9950" s="8" t="s">
        <v>279</v>
      </c>
      <c r="X9950" s="8">
        <v>49.666280586541916</v>
      </c>
      <c r="Y9950" s="8" t="e">
        <v>#N/A</v>
      </c>
      <c r="Z9950" s="8" t="s">
        <v>1293</v>
      </c>
      <c r="AP9950" s="6"/>
      <c r="AQ9950" s="6"/>
      <c r="AR9950" s="6"/>
      <c r="AS9950" s="6"/>
      <c r="AT9950" s="6"/>
    </row>
    <row r="9951" spans="1:46" ht="14.25" customHeight="1">
      <c r="A9951" s="7" t="s">
        <v>38</v>
      </c>
      <c r="B9951" s="7">
        <v>110</v>
      </c>
      <c r="C9951" s="8">
        <v>127105</v>
      </c>
      <c r="D9951" s="8" t="s">
        <v>5151</v>
      </c>
      <c r="E9951" s="8" t="str">
        <f t="shared" si="155"/>
        <v>LARSEN &amp; TOUBRO INFO14</v>
      </c>
      <c r="F9951" s="8" t="s">
        <v>3488</v>
      </c>
      <c r="G9951" s="8">
        <v>1996</v>
      </c>
      <c r="H9951" s="8">
        <v>24</v>
      </c>
      <c r="I9951" s="8" t="s">
        <v>117</v>
      </c>
      <c r="J9951" s="8" t="s">
        <v>5235</v>
      </c>
      <c r="K9951" s="6" t="s">
        <v>5236</v>
      </c>
      <c r="L9951" s="7" t="s">
        <v>149</v>
      </c>
      <c r="M9951" s="6"/>
      <c r="N9951" s="6"/>
      <c r="O9951" s="6"/>
      <c r="P9951" s="6"/>
      <c r="Q9951" s="6"/>
      <c r="R9951" s="6"/>
      <c r="S9951" s="6"/>
      <c r="T9951" s="6"/>
      <c r="U9951" s="6"/>
      <c r="V9951" s="6"/>
      <c r="W9951" s="8" t="s">
        <v>150</v>
      </c>
      <c r="X9951" s="8">
        <v>53.629153172604049</v>
      </c>
      <c r="Y9951" s="8">
        <v>22.666666666666668</v>
      </c>
      <c r="Z9951" s="8" t="s">
        <v>1293</v>
      </c>
      <c r="AP9951" s="6"/>
      <c r="AQ9951" s="6"/>
      <c r="AR9951" s="6"/>
      <c r="AS9951" s="6"/>
      <c r="AT9951" s="6"/>
    </row>
    <row r="9952" spans="1:46" ht="14.25" customHeight="1">
      <c r="A9952" s="7" t="s">
        <v>38</v>
      </c>
      <c r="B9952" s="7">
        <v>109</v>
      </c>
      <c r="C9952" s="8">
        <v>127105</v>
      </c>
      <c r="D9952" s="8" t="s">
        <v>5151</v>
      </c>
      <c r="E9952" s="8" t="str">
        <f t="shared" si="155"/>
        <v>LARSEN &amp; TOUBRO INFO14</v>
      </c>
      <c r="F9952" s="8" t="s">
        <v>3488</v>
      </c>
      <c r="G9952" s="8">
        <v>1996</v>
      </c>
      <c r="H9952" s="8">
        <v>24</v>
      </c>
      <c r="I9952" s="8" t="s">
        <v>117</v>
      </c>
      <c r="J9952" s="8" t="s">
        <v>5237</v>
      </c>
      <c r="K9952" s="6" t="s">
        <v>5238</v>
      </c>
      <c r="L9952" s="7" t="s">
        <v>350</v>
      </c>
      <c r="M9952" s="6"/>
      <c r="N9952" s="6"/>
      <c r="O9952" s="6"/>
      <c r="P9952" s="6"/>
      <c r="Q9952" s="6"/>
      <c r="R9952" s="6"/>
      <c r="S9952" s="6"/>
      <c r="T9952" s="6"/>
      <c r="U9952" s="6"/>
      <c r="V9952" s="6"/>
      <c r="W9952" s="8" t="s">
        <v>279</v>
      </c>
      <c r="X9952" s="8">
        <v>63</v>
      </c>
      <c r="Y9952" s="8">
        <v>20</v>
      </c>
      <c r="Z9952" s="8" t="s">
        <v>1293</v>
      </c>
      <c r="AP9952" s="6"/>
      <c r="AQ9952" s="6"/>
      <c r="AR9952" s="6"/>
      <c r="AS9952" s="6"/>
      <c r="AT9952" s="6"/>
    </row>
    <row r="9953" spans="1:46" ht="14.25" customHeight="1">
      <c r="A9953" s="7" t="s">
        <v>38</v>
      </c>
      <c r="B9953" s="7">
        <v>128</v>
      </c>
      <c r="C9953" s="8">
        <v>127105</v>
      </c>
      <c r="D9953" s="8" t="s">
        <v>5151</v>
      </c>
      <c r="E9953" s="8" t="str">
        <f t="shared" si="155"/>
        <v>LARSEN &amp; TOUBRO INFO14</v>
      </c>
      <c r="F9953" s="8" t="s">
        <v>3488</v>
      </c>
      <c r="G9953" s="8">
        <v>1996</v>
      </c>
      <c r="H9953" s="8">
        <v>24</v>
      </c>
      <c r="I9953" s="8" t="s">
        <v>117</v>
      </c>
      <c r="J9953" s="8" t="s">
        <v>5239</v>
      </c>
      <c r="K9953" s="6" t="s">
        <v>5240</v>
      </c>
      <c r="L9953" s="7" t="s">
        <v>278</v>
      </c>
      <c r="M9953" s="6"/>
      <c r="N9953" s="6"/>
      <c r="O9953" s="6"/>
      <c r="P9953" s="6"/>
      <c r="Q9953" s="6"/>
      <c r="R9953" s="6"/>
      <c r="S9953" s="6"/>
      <c r="T9953" s="6"/>
      <c r="U9953" s="6"/>
      <c r="V9953" s="6"/>
      <c r="W9953" s="8" t="s">
        <v>279</v>
      </c>
      <c r="X9953" s="8">
        <v>61</v>
      </c>
      <c r="Y9953" s="8">
        <v>20.5</v>
      </c>
      <c r="Z9953" s="8" t="s">
        <v>163</v>
      </c>
      <c r="AP9953" s="6"/>
      <c r="AQ9953" s="6"/>
      <c r="AR9953" s="6"/>
      <c r="AS9953" s="6"/>
      <c r="AT9953" s="6"/>
    </row>
    <row r="9954" spans="1:46" ht="14.25" customHeight="1">
      <c r="A9954" s="7" t="s">
        <v>38</v>
      </c>
      <c r="B9954" s="7">
        <v>115</v>
      </c>
      <c r="C9954" s="8">
        <v>127105</v>
      </c>
      <c r="D9954" s="8" t="s">
        <v>5151</v>
      </c>
      <c r="E9954" s="8" t="str">
        <f t="shared" si="155"/>
        <v>LARSEN &amp; TOUBRO INFO14</v>
      </c>
      <c r="F9954" s="8" t="s">
        <v>3488</v>
      </c>
      <c r="G9954" s="8">
        <v>1996</v>
      </c>
      <c r="H9954" s="8">
        <v>24</v>
      </c>
      <c r="I9954" s="8" t="s">
        <v>117</v>
      </c>
      <c r="J9954" s="8" t="s">
        <v>5241</v>
      </c>
      <c r="K9954" s="6" t="s">
        <v>5242</v>
      </c>
      <c r="L9954" s="7" t="s">
        <v>303</v>
      </c>
      <c r="M9954" s="6"/>
      <c r="N9954" s="6"/>
      <c r="O9954" s="6"/>
      <c r="P9954" s="6"/>
      <c r="Q9954" s="6"/>
      <c r="R9954" s="6"/>
      <c r="S9954" s="6"/>
      <c r="T9954" s="6"/>
      <c r="U9954" s="6"/>
      <c r="V9954" s="6"/>
      <c r="W9954" s="8" t="s">
        <v>194</v>
      </c>
      <c r="X9954" s="8">
        <v>51.177709307904507</v>
      </c>
      <c r="Y9954" s="8">
        <v>14.833333333333334</v>
      </c>
      <c r="Z9954" s="8" t="s">
        <v>1293</v>
      </c>
      <c r="AP9954" s="6"/>
      <c r="AQ9954" s="6"/>
      <c r="AR9954" s="6"/>
      <c r="AS9954" s="6"/>
      <c r="AT9954" s="6"/>
    </row>
    <row r="9955" spans="1:46" ht="14.25" customHeight="1">
      <c r="A9955" s="7" t="s">
        <v>38</v>
      </c>
      <c r="B9955" s="7">
        <v>118</v>
      </c>
      <c r="C9955" s="8">
        <v>127105</v>
      </c>
      <c r="D9955" s="8" t="s">
        <v>5151</v>
      </c>
      <c r="E9955" s="8" t="str">
        <f t="shared" si="155"/>
        <v>LARSEN &amp; TOUBRO INFO14</v>
      </c>
      <c r="F9955" s="8" t="s">
        <v>3488</v>
      </c>
      <c r="G9955" s="8">
        <v>1996</v>
      </c>
      <c r="H9955" s="8">
        <v>24</v>
      </c>
      <c r="I9955" s="8" t="s">
        <v>117</v>
      </c>
      <c r="J9955" s="8" t="s">
        <v>5243</v>
      </c>
      <c r="K9955" s="6" t="s">
        <v>5244</v>
      </c>
      <c r="L9955" s="7" t="s">
        <v>1061</v>
      </c>
      <c r="M9955" s="6"/>
      <c r="N9955" s="6"/>
      <c r="O9955" s="6"/>
      <c r="P9955" s="6"/>
      <c r="Q9955" s="6"/>
      <c r="R9955" s="6"/>
      <c r="S9955" s="6"/>
      <c r="T9955" s="6"/>
      <c r="U9955" s="6"/>
      <c r="V9955" s="6"/>
      <c r="W9955" s="8" t="s">
        <v>279</v>
      </c>
      <c r="X9955" s="8">
        <v>57.958085942185441</v>
      </c>
      <c r="Y9955" s="8">
        <v>21</v>
      </c>
      <c r="Z9955" s="8" t="s">
        <v>1293</v>
      </c>
      <c r="AP9955" s="6"/>
      <c r="AQ9955" s="6"/>
      <c r="AR9955" s="6"/>
      <c r="AS9955" s="6"/>
      <c r="AT9955" s="6"/>
    </row>
    <row r="9956" spans="1:46" ht="14.25" customHeight="1">
      <c r="A9956" s="7" t="s">
        <v>38</v>
      </c>
      <c r="B9956" s="7">
        <v>195</v>
      </c>
      <c r="C9956" s="8">
        <v>127105</v>
      </c>
      <c r="D9956" s="8" t="s">
        <v>5151</v>
      </c>
      <c r="E9956" s="8" t="str">
        <f t="shared" si="155"/>
        <v>LARSEN &amp; TOUBRO INFO15</v>
      </c>
      <c r="F9956" s="8" t="s">
        <v>3488</v>
      </c>
      <c r="G9956" s="8">
        <v>1996</v>
      </c>
      <c r="H9956" s="8">
        <v>24</v>
      </c>
      <c r="I9956" s="8" t="s">
        <v>119</v>
      </c>
      <c r="J9956" s="8" t="s">
        <v>5245</v>
      </c>
      <c r="K9956" s="6" t="s">
        <v>5246</v>
      </c>
      <c r="L9956" s="7" t="s">
        <v>203</v>
      </c>
      <c r="M9956" s="6"/>
      <c r="N9956" s="6"/>
      <c r="O9956" s="6"/>
      <c r="P9956" s="6"/>
      <c r="Q9956" s="6"/>
      <c r="R9956" s="6"/>
      <c r="S9956" s="6"/>
      <c r="T9956" s="6"/>
      <c r="U9956" s="6"/>
      <c r="V9956" s="6"/>
      <c r="W9956" s="8" t="s">
        <v>204</v>
      </c>
      <c r="X9956" s="8">
        <v>53.833333333333336</v>
      </c>
      <c r="Y9956" s="8">
        <v>19.166666666666668</v>
      </c>
      <c r="Z9956" s="8" t="s">
        <v>163</v>
      </c>
      <c r="AP9956" s="6"/>
      <c r="AQ9956" s="6"/>
      <c r="AR9956" s="6"/>
      <c r="AS9956" s="6"/>
      <c r="AT9956" s="6"/>
    </row>
    <row r="9957" spans="1:46" ht="14.25" customHeight="1">
      <c r="A9957" s="7" t="s">
        <v>38</v>
      </c>
      <c r="B9957" s="7">
        <v>203</v>
      </c>
      <c r="C9957" s="8">
        <v>127105</v>
      </c>
      <c r="D9957" s="8" t="s">
        <v>5151</v>
      </c>
      <c r="E9957" s="8" t="str">
        <f t="shared" si="155"/>
        <v>LARSEN &amp; TOUBRO INFO16</v>
      </c>
      <c r="F9957" s="8" t="s">
        <v>3488</v>
      </c>
      <c r="G9957" s="8">
        <v>1996</v>
      </c>
      <c r="H9957" s="8">
        <v>24</v>
      </c>
      <c r="I9957" s="8" t="s">
        <v>52</v>
      </c>
      <c r="J9957" s="8" t="s">
        <v>5245</v>
      </c>
      <c r="K9957" s="6" t="s">
        <v>5246</v>
      </c>
      <c r="L9957" s="7" t="s">
        <v>203</v>
      </c>
      <c r="M9957" s="6"/>
      <c r="N9957" s="6"/>
      <c r="O9957" s="6"/>
      <c r="P9957" s="6"/>
      <c r="Q9957" s="6"/>
      <c r="R9957" s="6"/>
      <c r="S9957" s="6"/>
      <c r="T9957" s="6"/>
      <c r="U9957" s="6"/>
      <c r="V9957" s="6"/>
      <c r="W9957" s="8" t="s">
        <v>204</v>
      </c>
      <c r="X9957" s="8">
        <v>53.833333333333336</v>
      </c>
      <c r="Y9957" s="8">
        <v>19.166666666666668</v>
      </c>
      <c r="Z9957" s="8" t="s">
        <v>163</v>
      </c>
      <c r="AP9957" s="6"/>
      <c r="AQ9957" s="6"/>
      <c r="AR9957" s="6"/>
      <c r="AS9957" s="6"/>
      <c r="AT9957" s="6"/>
    </row>
    <row r="9958" spans="1:46" ht="14.25" customHeight="1">
      <c r="A9958" s="10" t="s">
        <v>685</v>
      </c>
      <c r="B9958" s="7">
        <v>169</v>
      </c>
      <c r="C9958" s="8">
        <v>127105</v>
      </c>
      <c r="D9958" s="8" t="s">
        <v>5151</v>
      </c>
      <c r="E9958" s="8" t="str">
        <f t="shared" si="155"/>
        <v>LARSEN &amp; TOUBRO INFO17</v>
      </c>
      <c r="F9958" s="8" t="s">
        <v>3488</v>
      </c>
      <c r="G9958" s="8">
        <v>1996</v>
      </c>
      <c r="I9958" s="6" t="s">
        <v>54</v>
      </c>
      <c r="J9958" s="11" t="s">
        <v>5245</v>
      </c>
      <c r="K9958" s="11" t="s">
        <v>5247</v>
      </c>
      <c r="L9958" s="7" t="s">
        <v>688</v>
      </c>
      <c r="M9958" s="6"/>
      <c r="N9958" s="6"/>
      <c r="O9958" s="6"/>
      <c r="P9958" s="6"/>
      <c r="Q9958" s="6"/>
      <c r="R9958" s="6"/>
      <c r="S9958" s="6"/>
      <c r="T9958" s="6"/>
      <c r="U9958" s="6"/>
      <c r="V9958" s="6"/>
      <c r="AI9958" s="7"/>
      <c r="AJ9958" s="7"/>
      <c r="AK9958" s="7"/>
      <c r="AL9958" s="7"/>
      <c r="AN9958" s="7"/>
      <c r="AO9958" s="7"/>
      <c r="AP9958" s="6"/>
      <c r="AQ9958" s="6"/>
      <c r="AR9958" s="6"/>
      <c r="AS9958" s="6"/>
      <c r="AT9958" s="6"/>
    </row>
    <row r="9959" spans="1:46" ht="14.25" customHeight="1">
      <c r="A9959" s="7" t="s">
        <v>38</v>
      </c>
      <c r="B9959" s="7">
        <v>125</v>
      </c>
      <c r="C9959" s="8">
        <v>127105</v>
      </c>
      <c r="D9959" s="8" t="s">
        <v>5151</v>
      </c>
      <c r="E9959" s="8" t="str">
        <f t="shared" si="155"/>
        <v>LARSEN &amp; TOUBRO INFO14</v>
      </c>
      <c r="F9959" s="8" t="s">
        <v>3488</v>
      </c>
      <c r="G9959" s="8">
        <v>1996</v>
      </c>
      <c r="H9959" s="8">
        <v>24</v>
      </c>
      <c r="I9959" s="8" t="s">
        <v>117</v>
      </c>
      <c r="J9959" s="8" t="s">
        <v>5248</v>
      </c>
      <c r="K9959" s="6" t="s">
        <v>5249</v>
      </c>
      <c r="L9959" s="7" t="s">
        <v>203</v>
      </c>
      <c r="M9959" s="6"/>
      <c r="N9959" s="6"/>
      <c r="O9959" s="6"/>
      <c r="P9959" s="6"/>
      <c r="Q9959" s="6"/>
      <c r="R9959" s="6"/>
      <c r="S9959" s="6"/>
      <c r="T9959" s="6"/>
      <c r="U9959" s="6"/>
      <c r="V9959" s="6"/>
      <c r="W9959" s="8" t="s">
        <v>204</v>
      </c>
      <c r="X9959" s="8">
        <v>53.833333333333336</v>
      </c>
      <c r="Y9959" s="8">
        <v>19.166666666666668</v>
      </c>
      <c r="Z9959" s="8" t="s">
        <v>163</v>
      </c>
      <c r="AP9959" s="6"/>
      <c r="AQ9959" s="6"/>
      <c r="AR9959" s="6"/>
      <c r="AS9959" s="6"/>
      <c r="AT9959" s="6"/>
    </row>
    <row r="9960" spans="1:46" ht="14.25" customHeight="1">
      <c r="A9960" s="7" t="s">
        <v>38</v>
      </c>
      <c r="B9960" s="7">
        <v>161</v>
      </c>
      <c r="C9960" s="8">
        <v>127105</v>
      </c>
      <c r="D9960" s="8" t="s">
        <v>5151</v>
      </c>
      <c r="E9960" s="8" t="str">
        <f t="shared" si="155"/>
        <v>LARSEN &amp; TOUBRO INFO14</v>
      </c>
      <c r="F9960" s="8" t="s">
        <v>3488</v>
      </c>
      <c r="G9960" s="8">
        <v>1996</v>
      </c>
      <c r="H9960" s="8">
        <v>24</v>
      </c>
      <c r="I9960" s="8" t="s">
        <v>117</v>
      </c>
      <c r="J9960" s="8" t="s">
        <v>5250</v>
      </c>
      <c r="K9960" s="8" t="s">
        <v>5250</v>
      </c>
      <c r="L9960" s="7" t="s">
        <v>48</v>
      </c>
      <c r="M9960" s="6"/>
      <c r="N9960" s="6"/>
      <c r="O9960" s="6"/>
      <c r="P9960" s="6"/>
      <c r="Q9960" s="6"/>
      <c r="R9960" s="6"/>
      <c r="S9960" s="6"/>
      <c r="T9960" s="6"/>
      <c r="U9960" s="6"/>
      <c r="V9960" s="6"/>
      <c r="W9960" s="8" t="s">
        <v>49</v>
      </c>
      <c r="X9960" s="8">
        <v>49.666280586541916</v>
      </c>
      <c r="Y9960" s="8">
        <v>0</v>
      </c>
      <c r="Z9960" s="8" t="s">
        <v>163</v>
      </c>
      <c r="AP9960" s="6"/>
      <c r="AQ9960" s="6"/>
      <c r="AR9960" s="6"/>
      <c r="AS9960" s="6"/>
      <c r="AT9960" s="6"/>
    </row>
    <row r="9961" spans="1:46" ht="14.25" customHeight="1">
      <c r="A9961" s="7" t="s">
        <v>38</v>
      </c>
      <c r="B9961" s="7">
        <v>100</v>
      </c>
      <c r="C9961" s="8">
        <v>127105</v>
      </c>
      <c r="D9961" s="8" t="s">
        <v>5151</v>
      </c>
      <c r="E9961" s="8" t="str">
        <f t="shared" si="155"/>
        <v>LARSEN &amp; TOUBRO INFO14</v>
      </c>
      <c r="F9961" s="8" t="s">
        <v>3488</v>
      </c>
      <c r="G9961" s="8">
        <v>1996</v>
      </c>
      <c r="H9961" s="8">
        <v>24</v>
      </c>
      <c r="I9961" s="8" t="s">
        <v>117</v>
      </c>
      <c r="J9961" s="8" t="s">
        <v>5251</v>
      </c>
      <c r="K9961" s="8" t="s">
        <v>5251</v>
      </c>
      <c r="L9961" s="7" t="s">
        <v>48</v>
      </c>
      <c r="M9961" s="6"/>
      <c r="N9961" s="6"/>
      <c r="O9961" s="6"/>
      <c r="P9961" s="6"/>
      <c r="Q9961" s="6"/>
      <c r="R9961" s="6"/>
      <c r="S9961" s="6"/>
      <c r="T9961" s="6"/>
      <c r="U9961" s="6"/>
      <c r="V9961" s="6"/>
      <c r="W9961" s="8" t="s">
        <v>49</v>
      </c>
      <c r="X9961" s="8">
        <v>49.666280586541916</v>
      </c>
      <c r="Y9961" s="8">
        <v>0</v>
      </c>
      <c r="Z9961" s="8" t="s">
        <v>163</v>
      </c>
      <c r="AP9961" s="6"/>
      <c r="AQ9961" s="6"/>
      <c r="AR9961" s="6"/>
      <c r="AS9961" s="6"/>
      <c r="AT9961" s="6"/>
    </row>
    <row r="9962" spans="1:46" ht="14.25" customHeight="1">
      <c r="A9962" s="7" t="s">
        <v>38</v>
      </c>
      <c r="B9962" s="7">
        <v>104</v>
      </c>
      <c r="C9962" s="8">
        <v>127105</v>
      </c>
      <c r="D9962" s="8" t="s">
        <v>5151</v>
      </c>
      <c r="E9962" s="8" t="str">
        <f t="shared" si="155"/>
        <v>LARSEN &amp; TOUBRO INFO14</v>
      </c>
      <c r="F9962" s="8" t="s">
        <v>3488</v>
      </c>
      <c r="G9962" s="8">
        <v>1996</v>
      </c>
      <c r="H9962" s="8">
        <v>24</v>
      </c>
      <c r="I9962" s="8" t="s">
        <v>117</v>
      </c>
      <c r="J9962" s="8" t="s">
        <v>5252</v>
      </c>
      <c r="K9962" s="8" t="s">
        <v>5252</v>
      </c>
      <c r="L9962" s="7" t="s">
        <v>48</v>
      </c>
      <c r="M9962" s="6"/>
      <c r="N9962" s="6"/>
      <c r="O9962" s="6"/>
      <c r="P9962" s="6"/>
      <c r="Q9962" s="6"/>
      <c r="R9962" s="6"/>
      <c r="S9962" s="6"/>
      <c r="T9962" s="6"/>
      <c r="U9962" s="6"/>
      <c r="V9962" s="6"/>
      <c r="W9962" s="8" t="s">
        <v>49</v>
      </c>
      <c r="X9962" s="8">
        <v>49.666280586541916</v>
      </c>
      <c r="Y9962" s="8">
        <v>0</v>
      </c>
      <c r="Z9962" s="8" t="s">
        <v>163</v>
      </c>
      <c r="AP9962" s="6"/>
      <c r="AQ9962" s="6"/>
      <c r="AR9962" s="6"/>
      <c r="AS9962" s="6"/>
      <c r="AT9962" s="6"/>
    </row>
    <row r="9963" spans="1:46" ht="14.25" customHeight="1">
      <c r="A9963" s="7" t="s">
        <v>38</v>
      </c>
      <c r="B9963" s="7">
        <v>64</v>
      </c>
      <c r="C9963" s="8">
        <v>127105</v>
      </c>
      <c r="D9963" s="8" t="s">
        <v>5151</v>
      </c>
      <c r="E9963" s="8" t="str">
        <f t="shared" si="155"/>
        <v>LARSEN &amp; TOUBRO INFO14</v>
      </c>
      <c r="F9963" s="8" t="s">
        <v>3488</v>
      </c>
      <c r="G9963" s="8">
        <v>1996</v>
      </c>
      <c r="H9963" s="8">
        <v>24</v>
      </c>
      <c r="I9963" s="8" t="s">
        <v>117</v>
      </c>
      <c r="J9963" s="8" t="s">
        <v>5253</v>
      </c>
      <c r="K9963" s="8" t="s">
        <v>5253</v>
      </c>
      <c r="L9963" s="7" t="s">
        <v>48</v>
      </c>
      <c r="M9963" s="6"/>
      <c r="N9963" s="6"/>
      <c r="O9963" s="6"/>
      <c r="P9963" s="6"/>
      <c r="Q9963" s="6"/>
      <c r="R9963" s="6"/>
      <c r="S9963" s="6"/>
      <c r="T9963" s="6"/>
      <c r="U9963" s="6"/>
      <c r="V9963" s="6"/>
      <c r="W9963" s="8" t="s">
        <v>49</v>
      </c>
      <c r="X9963" s="8">
        <v>49.666280586541916</v>
      </c>
      <c r="Y9963" s="8">
        <v>0</v>
      </c>
      <c r="Z9963" s="8" t="s">
        <v>163</v>
      </c>
      <c r="AP9963" s="6"/>
      <c r="AQ9963" s="6"/>
      <c r="AR9963" s="6"/>
      <c r="AS9963" s="6"/>
      <c r="AT9963" s="6"/>
    </row>
    <row r="9964" spans="1:46" ht="14.25" customHeight="1">
      <c r="A9964" s="7" t="s">
        <v>38</v>
      </c>
      <c r="B9964" s="7">
        <v>162</v>
      </c>
      <c r="C9964" s="8">
        <v>127105</v>
      </c>
      <c r="D9964" s="8" t="s">
        <v>5151</v>
      </c>
      <c r="E9964" s="8" t="str">
        <f t="shared" si="155"/>
        <v>LARSEN &amp; TOUBRO INFO14</v>
      </c>
      <c r="F9964" s="8" t="s">
        <v>3488</v>
      </c>
      <c r="G9964" s="8">
        <v>1996</v>
      </c>
      <c r="H9964" s="8">
        <v>24</v>
      </c>
      <c r="I9964" s="8" t="s">
        <v>117</v>
      </c>
      <c r="J9964" s="8" t="s">
        <v>5254</v>
      </c>
      <c r="K9964" s="8" t="s">
        <v>5254</v>
      </c>
      <c r="L9964" s="7" t="s">
        <v>48</v>
      </c>
      <c r="M9964" s="6"/>
      <c r="N9964" s="6"/>
      <c r="O9964" s="6"/>
      <c r="P9964" s="6"/>
      <c r="Q9964" s="6"/>
      <c r="R9964" s="6"/>
      <c r="S9964" s="6"/>
      <c r="T9964" s="6"/>
      <c r="U9964" s="6"/>
      <c r="V9964" s="6"/>
      <c r="W9964" s="8" t="s">
        <v>49</v>
      </c>
      <c r="X9964" s="8">
        <v>49.666280586541916</v>
      </c>
      <c r="Y9964" s="8">
        <v>0</v>
      </c>
      <c r="Z9964" s="8" t="s">
        <v>163</v>
      </c>
      <c r="AP9964" s="6"/>
      <c r="AQ9964" s="6"/>
      <c r="AR9964" s="6"/>
      <c r="AS9964" s="6"/>
      <c r="AT9964" s="6"/>
    </row>
    <row r="9965" spans="1:46" ht="14.25" customHeight="1">
      <c r="A9965" s="7" t="s">
        <v>38</v>
      </c>
      <c r="B9965" s="7">
        <v>71</v>
      </c>
      <c r="C9965" s="8">
        <v>127105</v>
      </c>
      <c r="D9965" s="8" t="s">
        <v>5151</v>
      </c>
      <c r="E9965" s="8" t="str">
        <f t="shared" si="155"/>
        <v>LARSEN &amp; TOUBRO INFO14</v>
      </c>
      <c r="F9965" s="8" t="s">
        <v>3488</v>
      </c>
      <c r="G9965" s="8">
        <v>1996</v>
      </c>
      <c r="H9965" s="8">
        <v>24</v>
      </c>
      <c r="I9965" s="8" t="s">
        <v>117</v>
      </c>
      <c r="J9965" s="8" t="s">
        <v>5255</v>
      </c>
      <c r="K9965" s="8" t="s">
        <v>5255</v>
      </c>
      <c r="L9965" s="7" t="s">
        <v>48</v>
      </c>
      <c r="M9965" s="6"/>
      <c r="N9965" s="6"/>
      <c r="O9965" s="6"/>
      <c r="P9965" s="6"/>
      <c r="Q9965" s="6"/>
      <c r="R9965" s="6"/>
      <c r="S9965" s="6"/>
      <c r="T9965" s="6"/>
      <c r="U9965" s="6"/>
      <c r="V9965" s="6"/>
      <c r="W9965" s="8" t="s">
        <v>49</v>
      </c>
      <c r="X9965" s="8">
        <v>49.666280586541916</v>
      </c>
      <c r="Y9965" s="8">
        <v>0</v>
      </c>
      <c r="Z9965" s="8" t="s">
        <v>163</v>
      </c>
      <c r="AP9965" s="6"/>
      <c r="AQ9965" s="6"/>
      <c r="AR9965" s="6"/>
      <c r="AS9965" s="6"/>
      <c r="AT9965" s="6"/>
    </row>
    <row r="9966" spans="1:46" ht="14.25" customHeight="1">
      <c r="A9966" s="7" t="s">
        <v>38</v>
      </c>
      <c r="B9966" s="7">
        <v>169</v>
      </c>
      <c r="C9966" s="8">
        <v>127105</v>
      </c>
      <c r="D9966" s="8" t="s">
        <v>5151</v>
      </c>
      <c r="E9966" s="8" t="str">
        <f t="shared" si="155"/>
        <v>LARSEN &amp; TOUBRO INFO14</v>
      </c>
      <c r="F9966" s="8" t="s">
        <v>3488</v>
      </c>
      <c r="G9966" s="8">
        <v>1996</v>
      </c>
      <c r="H9966" s="8">
        <v>24</v>
      </c>
      <c r="I9966" s="8" t="s">
        <v>117</v>
      </c>
      <c r="J9966" s="8" t="s">
        <v>5256</v>
      </c>
      <c r="K9966" s="8" t="s">
        <v>5256</v>
      </c>
      <c r="L9966" s="7" t="s">
        <v>48</v>
      </c>
      <c r="M9966" s="6"/>
      <c r="N9966" s="6"/>
      <c r="O9966" s="6"/>
      <c r="P9966" s="6"/>
      <c r="Q9966" s="6"/>
      <c r="R9966" s="6"/>
      <c r="S9966" s="6"/>
      <c r="T9966" s="6"/>
      <c r="U9966" s="6"/>
      <c r="V9966" s="6"/>
      <c r="W9966" s="8" t="s">
        <v>49</v>
      </c>
      <c r="X9966" s="8">
        <v>49.666280586541916</v>
      </c>
      <c r="Y9966" s="8">
        <v>0</v>
      </c>
      <c r="Z9966" s="8" t="s">
        <v>163</v>
      </c>
      <c r="AP9966" s="6"/>
      <c r="AQ9966" s="6"/>
      <c r="AR9966" s="6"/>
      <c r="AS9966" s="6"/>
      <c r="AT9966" s="6"/>
    </row>
    <row r="9967" spans="1:46" ht="14.25" customHeight="1">
      <c r="A9967" s="7" t="s">
        <v>38</v>
      </c>
      <c r="B9967" s="7">
        <v>157</v>
      </c>
      <c r="C9967" s="8">
        <v>127105</v>
      </c>
      <c r="D9967" s="8" t="s">
        <v>5151</v>
      </c>
      <c r="E9967" s="8" t="str">
        <f t="shared" si="155"/>
        <v>LARSEN &amp; TOUBRO INFO14</v>
      </c>
      <c r="F9967" s="8" t="s">
        <v>3488</v>
      </c>
      <c r="G9967" s="8">
        <v>1996</v>
      </c>
      <c r="H9967" s="8">
        <v>24</v>
      </c>
      <c r="I9967" s="8" t="s">
        <v>117</v>
      </c>
      <c r="J9967" s="8" t="s">
        <v>5257</v>
      </c>
      <c r="K9967" s="8" t="s">
        <v>5257</v>
      </c>
      <c r="L9967" s="7" t="s">
        <v>48</v>
      </c>
      <c r="M9967" s="6"/>
      <c r="N9967" s="6"/>
      <c r="O9967" s="6"/>
      <c r="P9967" s="6"/>
      <c r="Q9967" s="6"/>
      <c r="R9967" s="6"/>
      <c r="S9967" s="6"/>
      <c r="T9967" s="6"/>
      <c r="U9967" s="6"/>
      <c r="V9967" s="6"/>
      <c r="W9967" s="8" t="s">
        <v>49</v>
      </c>
      <c r="X9967" s="8">
        <v>49.666280586541916</v>
      </c>
      <c r="Y9967" s="8">
        <v>0</v>
      </c>
      <c r="Z9967" s="8" t="s">
        <v>163</v>
      </c>
      <c r="AP9967" s="6"/>
      <c r="AQ9967" s="6"/>
      <c r="AR9967" s="6"/>
      <c r="AS9967" s="6"/>
      <c r="AT9967" s="6"/>
    </row>
    <row r="9968" spans="1:46" ht="14.25" customHeight="1">
      <c r="A9968" s="7" t="s">
        <v>38</v>
      </c>
      <c r="B9968" s="7">
        <v>82</v>
      </c>
      <c r="C9968" s="8">
        <v>127105</v>
      </c>
      <c r="D9968" s="8" t="s">
        <v>5151</v>
      </c>
      <c r="E9968" s="8" t="str">
        <f t="shared" si="155"/>
        <v>LARSEN &amp; TOUBRO INFO14</v>
      </c>
      <c r="F9968" s="8" t="s">
        <v>3488</v>
      </c>
      <c r="G9968" s="8">
        <v>1996</v>
      </c>
      <c r="H9968" s="8">
        <v>24</v>
      </c>
      <c r="I9968" s="8" t="s">
        <v>117</v>
      </c>
      <c r="J9968" s="8" t="s">
        <v>5258</v>
      </c>
      <c r="K9968" s="8" t="s">
        <v>5259</v>
      </c>
      <c r="L9968" s="7" t="s">
        <v>48</v>
      </c>
      <c r="M9968" s="6"/>
      <c r="N9968" s="6"/>
      <c r="O9968" s="6"/>
      <c r="P9968" s="6"/>
      <c r="Q9968" s="6"/>
      <c r="R9968" s="6"/>
      <c r="S9968" s="6"/>
      <c r="T9968" s="6"/>
      <c r="U9968" s="6"/>
      <c r="V9968" s="6"/>
      <c r="W9968" s="8" t="s">
        <v>49</v>
      </c>
      <c r="X9968" s="8">
        <v>49.666280586541916</v>
      </c>
      <c r="Y9968" s="8">
        <v>0</v>
      </c>
      <c r="Z9968" s="8" t="s">
        <v>163</v>
      </c>
      <c r="AP9968" s="6"/>
      <c r="AQ9968" s="6"/>
      <c r="AR9968" s="6"/>
      <c r="AS9968" s="6"/>
      <c r="AT9968" s="6"/>
    </row>
    <row r="9969" spans="1:46" ht="14.25" customHeight="1">
      <c r="A9969" s="7" t="s">
        <v>38</v>
      </c>
      <c r="B9969" s="7">
        <v>184</v>
      </c>
      <c r="C9969" s="8">
        <v>127105</v>
      </c>
      <c r="D9969" s="8" t="s">
        <v>5151</v>
      </c>
      <c r="E9969" s="8" t="str">
        <f t="shared" si="155"/>
        <v>LARSEN &amp; TOUBRO INFO14</v>
      </c>
      <c r="F9969" s="8" t="s">
        <v>3488</v>
      </c>
      <c r="G9969" s="8">
        <v>1996</v>
      </c>
      <c r="H9969" s="8">
        <v>24</v>
      </c>
      <c r="I9969" s="8" t="s">
        <v>117</v>
      </c>
      <c r="J9969" s="8" t="s">
        <v>5260</v>
      </c>
      <c r="K9969" s="8" t="s">
        <v>5260</v>
      </c>
      <c r="L9969" s="7" t="s">
        <v>48</v>
      </c>
      <c r="M9969" s="6"/>
      <c r="N9969" s="6"/>
      <c r="O9969" s="6"/>
      <c r="P9969" s="6"/>
      <c r="Q9969" s="6"/>
      <c r="R9969" s="6"/>
      <c r="S9969" s="6"/>
      <c r="T9969" s="6"/>
      <c r="U9969" s="6"/>
      <c r="V9969" s="6"/>
      <c r="W9969" s="8" t="s">
        <v>49</v>
      </c>
      <c r="X9969" s="8">
        <v>49.666280586541916</v>
      </c>
      <c r="Y9969" s="8">
        <v>0</v>
      </c>
      <c r="Z9969" s="8" t="s">
        <v>163</v>
      </c>
      <c r="AP9969" s="6"/>
      <c r="AQ9969" s="6"/>
      <c r="AR9969" s="6"/>
      <c r="AS9969" s="6"/>
      <c r="AT9969" s="6"/>
    </row>
    <row r="9970" spans="1:46" ht="14.25" customHeight="1">
      <c r="A9970" s="7" t="s">
        <v>38</v>
      </c>
      <c r="B9970" s="7">
        <v>133</v>
      </c>
      <c r="C9970" s="8">
        <v>127105</v>
      </c>
      <c r="D9970" s="8" t="s">
        <v>5151</v>
      </c>
      <c r="E9970" s="8" t="str">
        <f t="shared" si="155"/>
        <v>LARSEN &amp; TOUBRO INFO14</v>
      </c>
      <c r="F9970" s="8" t="s">
        <v>3488</v>
      </c>
      <c r="G9970" s="8">
        <v>1996</v>
      </c>
      <c r="H9970" s="8">
        <v>24</v>
      </c>
      <c r="I9970" s="8" t="s">
        <v>117</v>
      </c>
      <c r="J9970" s="8" t="s">
        <v>5261</v>
      </c>
      <c r="K9970" s="8" t="s">
        <v>5261</v>
      </c>
      <c r="L9970" s="7" t="s">
        <v>48</v>
      </c>
      <c r="M9970" s="6"/>
      <c r="N9970" s="6"/>
      <c r="O9970" s="6"/>
      <c r="P9970" s="6"/>
      <c r="Q9970" s="6"/>
      <c r="R9970" s="6"/>
      <c r="S9970" s="6"/>
      <c r="T9970" s="6"/>
      <c r="U9970" s="6"/>
      <c r="V9970" s="6"/>
      <c r="W9970" s="8" t="s">
        <v>49</v>
      </c>
      <c r="X9970" s="8">
        <v>49.666280586541916</v>
      </c>
      <c r="Y9970" s="8">
        <v>0</v>
      </c>
      <c r="Z9970" s="8" t="s">
        <v>163</v>
      </c>
      <c r="AP9970" s="6"/>
      <c r="AQ9970" s="6"/>
      <c r="AR9970" s="6"/>
      <c r="AS9970" s="6"/>
      <c r="AT9970" s="6"/>
    </row>
    <row r="9971" spans="1:46" ht="14.25" customHeight="1">
      <c r="A9971" s="7" t="s">
        <v>38</v>
      </c>
      <c r="B9971" s="7">
        <v>163</v>
      </c>
      <c r="C9971" s="8">
        <v>127105</v>
      </c>
      <c r="D9971" s="8" t="s">
        <v>5151</v>
      </c>
      <c r="E9971" s="8" t="str">
        <f t="shared" si="155"/>
        <v>LARSEN &amp; TOUBRO INFO14</v>
      </c>
      <c r="F9971" s="8" t="s">
        <v>3488</v>
      </c>
      <c r="G9971" s="8">
        <v>1996</v>
      </c>
      <c r="H9971" s="8">
        <v>24</v>
      </c>
      <c r="I9971" s="8" t="s">
        <v>117</v>
      </c>
      <c r="J9971" s="8" t="s">
        <v>5262</v>
      </c>
      <c r="K9971" s="8" t="s">
        <v>5262</v>
      </c>
      <c r="L9971" s="7" t="s">
        <v>48</v>
      </c>
      <c r="M9971" s="6"/>
      <c r="N9971" s="6"/>
      <c r="O9971" s="6"/>
      <c r="P9971" s="6"/>
      <c r="Q9971" s="6"/>
      <c r="R9971" s="6"/>
      <c r="S9971" s="6"/>
      <c r="T9971" s="6"/>
      <c r="U9971" s="6"/>
      <c r="V9971" s="6"/>
      <c r="W9971" s="8" t="s">
        <v>49</v>
      </c>
      <c r="X9971" s="8">
        <v>49.666280586541916</v>
      </c>
      <c r="Y9971" s="8">
        <v>0</v>
      </c>
      <c r="Z9971" s="8" t="s">
        <v>163</v>
      </c>
      <c r="AP9971" s="6"/>
      <c r="AQ9971" s="6"/>
      <c r="AR9971" s="6"/>
      <c r="AS9971" s="6"/>
      <c r="AT9971" s="6"/>
    </row>
    <row r="9972" spans="1:46" ht="14.25" customHeight="1">
      <c r="A9972" s="7" t="s">
        <v>38</v>
      </c>
      <c r="B9972" s="7">
        <v>97</v>
      </c>
      <c r="C9972" s="8">
        <v>127105</v>
      </c>
      <c r="D9972" s="8" t="s">
        <v>5151</v>
      </c>
      <c r="E9972" s="8" t="str">
        <f t="shared" si="155"/>
        <v>LARSEN &amp; TOUBRO INFO14</v>
      </c>
      <c r="F9972" s="8" t="s">
        <v>3488</v>
      </c>
      <c r="G9972" s="8">
        <v>1996</v>
      </c>
      <c r="H9972" s="8">
        <v>24</v>
      </c>
      <c r="I9972" s="8" t="s">
        <v>117</v>
      </c>
      <c r="J9972" s="8" t="s">
        <v>5263</v>
      </c>
      <c r="K9972" s="8" t="s">
        <v>5263</v>
      </c>
      <c r="L9972" s="7" t="s">
        <v>48</v>
      </c>
      <c r="M9972" s="6"/>
      <c r="N9972" s="6"/>
      <c r="O9972" s="6"/>
      <c r="P9972" s="6"/>
      <c r="Q9972" s="6"/>
      <c r="R9972" s="6"/>
      <c r="S9972" s="6"/>
      <c r="T9972" s="6"/>
      <c r="U9972" s="6"/>
      <c r="V9972" s="6"/>
      <c r="W9972" s="8" t="s">
        <v>49</v>
      </c>
      <c r="X9972" s="8">
        <v>49.666280586541916</v>
      </c>
      <c r="Y9972" s="8">
        <v>0</v>
      </c>
      <c r="Z9972" s="8" t="s">
        <v>163</v>
      </c>
      <c r="AP9972" s="6"/>
      <c r="AQ9972" s="6"/>
      <c r="AR9972" s="6"/>
      <c r="AS9972" s="6"/>
      <c r="AT9972" s="6"/>
    </row>
    <row r="9973" spans="1:46" ht="14.25" customHeight="1">
      <c r="A9973" s="7" t="s">
        <v>38</v>
      </c>
      <c r="B9973" s="7">
        <v>172</v>
      </c>
      <c r="C9973" s="8">
        <v>127105</v>
      </c>
      <c r="D9973" s="8" t="s">
        <v>5151</v>
      </c>
      <c r="E9973" s="8" t="str">
        <f t="shared" si="155"/>
        <v>LARSEN &amp; TOUBRO INFO14</v>
      </c>
      <c r="F9973" s="8" t="s">
        <v>3488</v>
      </c>
      <c r="G9973" s="8">
        <v>1996</v>
      </c>
      <c r="H9973" s="8">
        <v>24</v>
      </c>
      <c r="I9973" s="8" t="s">
        <v>117</v>
      </c>
      <c r="J9973" s="8" t="s">
        <v>5264</v>
      </c>
      <c r="K9973" s="8" t="s">
        <v>5264</v>
      </c>
      <c r="L9973" s="7" t="s">
        <v>48</v>
      </c>
      <c r="M9973" s="6"/>
      <c r="N9973" s="6"/>
      <c r="O9973" s="6"/>
      <c r="P9973" s="6"/>
      <c r="Q9973" s="6"/>
      <c r="R9973" s="6"/>
      <c r="S9973" s="6"/>
      <c r="T9973" s="6"/>
      <c r="U9973" s="6"/>
      <c r="V9973" s="6"/>
      <c r="W9973" s="8" t="s">
        <v>49</v>
      </c>
      <c r="X9973" s="8">
        <v>49.666280586541916</v>
      </c>
      <c r="Y9973" s="8">
        <v>0</v>
      </c>
      <c r="Z9973" s="8" t="s">
        <v>163</v>
      </c>
      <c r="AP9973" s="6"/>
      <c r="AQ9973" s="6"/>
      <c r="AR9973" s="6"/>
      <c r="AS9973" s="6"/>
      <c r="AT9973" s="6"/>
    </row>
    <row r="9974" spans="1:46" ht="14.25" customHeight="1">
      <c r="A9974" s="7" t="s">
        <v>38</v>
      </c>
      <c r="B9974" s="7">
        <v>141</v>
      </c>
      <c r="C9974" s="8">
        <v>127105</v>
      </c>
      <c r="D9974" s="8" t="s">
        <v>5151</v>
      </c>
      <c r="E9974" s="8" t="str">
        <f t="shared" si="155"/>
        <v>LARSEN &amp; TOUBRO INFO14</v>
      </c>
      <c r="F9974" s="8" t="s">
        <v>3488</v>
      </c>
      <c r="G9974" s="8">
        <v>1996</v>
      </c>
      <c r="H9974" s="8">
        <v>24</v>
      </c>
      <c r="I9974" s="8" t="s">
        <v>117</v>
      </c>
      <c r="J9974" s="8" t="s">
        <v>5265</v>
      </c>
      <c r="K9974" s="8" t="s">
        <v>5265</v>
      </c>
      <c r="L9974" s="7" t="s">
        <v>48</v>
      </c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8" t="s">
        <v>49</v>
      </c>
      <c r="X9974" s="8">
        <v>49.666280586541916</v>
      </c>
      <c r="Y9974" s="8">
        <v>0</v>
      </c>
      <c r="Z9974" s="8" t="s">
        <v>163</v>
      </c>
      <c r="AP9974" s="6"/>
      <c r="AQ9974" s="6"/>
      <c r="AR9974" s="6"/>
      <c r="AS9974" s="6"/>
      <c r="AT9974" s="6"/>
    </row>
    <row r="9975" spans="1:46" ht="14.25" customHeight="1">
      <c r="A9975" s="7" t="s">
        <v>38</v>
      </c>
      <c r="B9975" s="7">
        <v>61</v>
      </c>
      <c r="C9975" s="8">
        <v>127105</v>
      </c>
      <c r="D9975" s="8" t="s">
        <v>5151</v>
      </c>
      <c r="E9975" s="8" t="str">
        <f t="shared" si="155"/>
        <v>LARSEN &amp; TOUBRO INFO14</v>
      </c>
      <c r="F9975" s="8" t="s">
        <v>3488</v>
      </c>
      <c r="G9975" s="8">
        <v>1996</v>
      </c>
      <c r="H9975" s="8">
        <v>24</v>
      </c>
      <c r="I9975" s="8" t="s">
        <v>117</v>
      </c>
      <c r="J9975" s="8" t="s">
        <v>5266</v>
      </c>
      <c r="K9975" s="8" t="s">
        <v>5266</v>
      </c>
      <c r="L9975" s="7" t="s">
        <v>48</v>
      </c>
      <c r="M9975" s="6"/>
      <c r="N9975" s="6"/>
      <c r="O9975" s="6"/>
      <c r="P9975" s="6"/>
      <c r="Q9975" s="6"/>
      <c r="R9975" s="6"/>
      <c r="S9975" s="6"/>
      <c r="T9975" s="6"/>
      <c r="U9975" s="6"/>
      <c r="V9975" s="6"/>
      <c r="W9975" s="8" t="s">
        <v>49</v>
      </c>
      <c r="X9975" s="8">
        <v>49.666280586541916</v>
      </c>
      <c r="Y9975" s="8">
        <v>0</v>
      </c>
      <c r="Z9975" s="8" t="s">
        <v>1147</v>
      </c>
      <c r="AP9975" s="6"/>
      <c r="AQ9975" s="6"/>
      <c r="AR9975" s="6"/>
      <c r="AS9975" s="6"/>
      <c r="AT9975" s="6"/>
    </row>
    <row r="9976" spans="1:46" ht="14.25" customHeight="1">
      <c r="A9976" s="7" t="s">
        <v>38</v>
      </c>
      <c r="B9976" s="7">
        <v>60</v>
      </c>
      <c r="C9976" s="8">
        <v>127105</v>
      </c>
      <c r="D9976" s="8" t="s">
        <v>5151</v>
      </c>
      <c r="E9976" s="8" t="str">
        <f t="shared" si="155"/>
        <v>LARSEN &amp; TOUBRO INFO14</v>
      </c>
      <c r="F9976" s="8" t="s">
        <v>3488</v>
      </c>
      <c r="G9976" s="8">
        <v>1996</v>
      </c>
      <c r="H9976" s="8">
        <v>24</v>
      </c>
      <c r="I9976" s="8" t="s">
        <v>117</v>
      </c>
      <c r="J9976" s="8" t="s">
        <v>5267</v>
      </c>
      <c r="K9976" s="8" t="s">
        <v>5267</v>
      </c>
      <c r="L9976" s="7" t="s">
        <v>48</v>
      </c>
      <c r="M9976" s="6"/>
      <c r="N9976" s="6"/>
      <c r="O9976" s="6"/>
      <c r="P9976" s="6"/>
      <c r="Q9976" s="6"/>
      <c r="R9976" s="6"/>
      <c r="S9976" s="6"/>
      <c r="T9976" s="6"/>
      <c r="U9976" s="6"/>
      <c r="V9976" s="6"/>
      <c r="W9976" s="8" t="s">
        <v>49</v>
      </c>
      <c r="X9976" s="8">
        <v>49.666280586541916</v>
      </c>
      <c r="Y9976" s="8">
        <v>0</v>
      </c>
      <c r="Z9976" s="8" t="s">
        <v>1147</v>
      </c>
      <c r="AP9976" s="6"/>
      <c r="AQ9976" s="6"/>
      <c r="AR9976" s="6"/>
      <c r="AS9976" s="6"/>
      <c r="AT9976" s="6"/>
    </row>
    <row r="9977" spans="1:46" ht="14.25" customHeight="1">
      <c r="A9977" s="7" t="s">
        <v>38</v>
      </c>
      <c r="B9977" s="7">
        <v>62</v>
      </c>
      <c r="C9977" s="8">
        <v>127105</v>
      </c>
      <c r="D9977" s="8" t="s">
        <v>5151</v>
      </c>
      <c r="E9977" s="8" t="str">
        <f t="shared" si="155"/>
        <v>LARSEN &amp; TOUBRO INFO14</v>
      </c>
      <c r="F9977" s="8" t="s">
        <v>3488</v>
      </c>
      <c r="G9977" s="8">
        <v>1996</v>
      </c>
      <c r="H9977" s="8">
        <v>24</v>
      </c>
      <c r="I9977" s="8" t="s">
        <v>117</v>
      </c>
      <c r="J9977" s="8" t="s">
        <v>5268</v>
      </c>
      <c r="K9977" s="8" t="s">
        <v>5268</v>
      </c>
      <c r="L9977" s="7" t="s">
        <v>48</v>
      </c>
      <c r="M9977" s="6"/>
      <c r="N9977" s="6"/>
      <c r="O9977" s="6"/>
      <c r="P9977" s="6"/>
      <c r="Q9977" s="6"/>
      <c r="R9977" s="6"/>
      <c r="S9977" s="6"/>
      <c r="T9977" s="6"/>
      <c r="U9977" s="6"/>
      <c r="V9977" s="6"/>
      <c r="W9977" s="8" t="s">
        <v>49</v>
      </c>
      <c r="X9977" s="8">
        <v>49.666280586541916</v>
      </c>
      <c r="Y9977" s="8">
        <v>0</v>
      </c>
      <c r="Z9977" s="8" t="s">
        <v>163</v>
      </c>
      <c r="AP9977" s="6"/>
      <c r="AQ9977" s="6"/>
      <c r="AR9977" s="6"/>
      <c r="AS9977" s="6"/>
      <c r="AT9977" s="6"/>
    </row>
    <row r="9978" spans="1:46" ht="14.25" customHeight="1">
      <c r="A9978" s="7" t="s">
        <v>38</v>
      </c>
      <c r="B9978" s="7">
        <v>59</v>
      </c>
      <c r="C9978" s="8">
        <v>127105</v>
      </c>
      <c r="D9978" s="8" t="s">
        <v>5151</v>
      </c>
      <c r="E9978" s="8" t="str">
        <f t="shared" si="155"/>
        <v>LARSEN &amp; TOUBRO INFO14</v>
      </c>
      <c r="F9978" s="8" t="s">
        <v>3488</v>
      </c>
      <c r="G9978" s="8">
        <v>1996</v>
      </c>
      <c r="H9978" s="8">
        <v>24</v>
      </c>
      <c r="I9978" s="8" t="s">
        <v>117</v>
      </c>
      <c r="J9978" s="8" t="s">
        <v>5269</v>
      </c>
      <c r="K9978" s="8" t="s">
        <v>5269</v>
      </c>
      <c r="L9978" s="7" t="s">
        <v>48</v>
      </c>
      <c r="M9978" s="6"/>
      <c r="N9978" s="6"/>
      <c r="O9978" s="6"/>
      <c r="P9978" s="6"/>
      <c r="Q9978" s="6"/>
      <c r="R9978" s="6"/>
      <c r="S9978" s="6"/>
      <c r="T9978" s="6"/>
      <c r="U9978" s="6"/>
      <c r="V9978" s="6"/>
      <c r="W9978" s="8" t="s">
        <v>49</v>
      </c>
      <c r="X9978" s="8">
        <v>49.666280586541916</v>
      </c>
      <c r="Y9978" s="8">
        <v>0</v>
      </c>
      <c r="Z9978" s="8" t="s">
        <v>1147</v>
      </c>
      <c r="AP9978" s="6"/>
      <c r="AQ9978" s="6"/>
      <c r="AR9978" s="6"/>
      <c r="AS9978" s="6"/>
      <c r="AT9978" s="6"/>
    </row>
    <row r="9979" spans="1:46" ht="14.25" customHeight="1">
      <c r="A9979" s="7" t="s">
        <v>38</v>
      </c>
      <c r="B9979" s="7">
        <v>173</v>
      </c>
      <c r="C9979" s="8">
        <v>127105</v>
      </c>
      <c r="D9979" s="8" t="s">
        <v>5151</v>
      </c>
      <c r="E9979" s="8" t="str">
        <f t="shared" si="155"/>
        <v>LARSEN &amp; TOUBRO INFO14</v>
      </c>
      <c r="F9979" s="8" t="s">
        <v>3488</v>
      </c>
      <c r="G9979" s="8">
        <v>1996</v>
      </c>
      <c r="H9979" s="8">
        <v>24</v>
      </c>
      <c r="I9979" s="8" t="s">
        <v>117</v>
      </c>
      <c r="J9979" s="8" t="s">
        <v>5270</v>
      </c>
      <c r="K9979" s="8" t="s">
        <v>5270</v>
      </c>
      <c r="L9979" s="7" t="s">
        <v>48</v>
      </c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8" t="s">
        <v>49</v>
      </c>
      <c r="X9979" s="8">
        <v>49.666280586541916</v>
      </c>
      <c r="Y9979" s="8">
        <v>0</v>
      </c>
      <c r="Z9979" s="8" t="s">
        <v>163</v>
      </c>
      <c r="AP9979" s="6"/>
      <c r="AQ9979" s="6"/>
      <c r="AR9979" s="6"/>
      <c r="AS9979" s="6"/>
      <c r="AT9979" s="6"/>
    </row>
    <row r="9980" spans="1:46" ht="14.25" customHeight="1">
      <c r="A9980" s="7" t="s">
        <v>38</v>
      </c>
      <c r="B9980" s="7">
        <v>139</v>
      </c>
      <c r="C9980" s="8">
        <v>127105</v>
      </c>
      <c r="D9980" s="8" t="s">
        <v>5151</v>
      </c>
      <c r="E9980" s="8" t="str">
        <f t="shared" si="155"/>
        <v>LARSEN &amp; TOUBRO INFO14</v>
      </c>
      <c r="F9980" s="8" t="s">
        <v>3488</v>
      </c>
      <c r="G9980" s="8">
        <v>1996</v>
      </c>
      <c r="H9980" s="8">
        <v>24</v>
      </c>
      <c r="I9980" s="8" t="s">
        <v>117</v>
      </c>
      <c r="J9980" s="8" t="s">
        <v>5271</v>
      </c>
      <c r="K9980" s="8" t="s">
        <v>5271</v>
      </c>
      <c r="L9980" s="7" t="s">
        <v>48</v>
      </c>
      <c r="M9980" s="6"/>
      <c r="N9980" s="6"/>
      <c r="O9980" s="6"/>
      <c r="P9980" s="6"/>
      <c r="Q9980" s="6"/>
      <c r="R9980" s="6"/>
      <c r="S9980" s="6"/>
      <c r="T9980" s="6"/>
      <c r="U9980" s="6"/>
      <c r="V9980" s="6"/>
      <c r="W9980" s="8" t="s">
        <v>49</v>
      </c>
      <c r="X9980" s="8">
        <v>49.666280586541916</v>
      </c>
      <c r="Y9980" s="8">
        <v>0</v>
      </c>
      <c r="Z9980" s="8" t="s">
        <v>163</v>
      </c>
      <c r="AP9980" s="6"/>
      <c r="AQ9980" s="6"/>
      <c r="AR9980" s="6"/>
      <c r="AS9980" s="6"/>
      <c r="AT9980" s="6"/>
    </row>
    <row r="9981" spans="1:46" ht="14.25" customHeight="1">
      <c r="A9981" s="7" t="s">
        <v>38</v>
      </c>
      <c r="B9981" s="7">
        <v>99</v>
      </c>
      <c r="C9981" s="8">
        <v>127105</v>
      </c>
      <c r="D9981" s="8" t="s">
        <v>5151</v>
      </c>
      <c r="E9981" s="8" t="str">
        <f t="shared" si="155"/>
        <v>LARSEN &amp; TOUBRO INFO14</v>
      </c>
      <c r="F9981" s="8" t="s">
        <v>3488</v>
      </c>
      <c r="G9981" s="8">
        <v>1996</v>
      </c>
      <c r="H9981" s="8">
        <v>24</v>
      </c>
      <c r="I9981" s="8" t="s">
        <v>117</v>
      </c>
      <c r="J9981" s="8" t="s">
        <v>5272</v>
      </c>
      <c r="K9981" s="8" t="s">
        <v>5272</v>
      </c>
      <c r="L9981" s="7" t="s">
        <v>48</v>
      </c>
      <c r="M9981" s="6"/>
      <c r="N9981" s="6"/>
      <c r="O9981" s="6"/>
      <c r="P9981" s="6"/>
      <c r="Q9981" s="6"/>
      <c r="R9981" s="6"/>
      <c r="S9981" s="6"/>
      <c r="T9981" s="6"/>
      <c r="U9981" s="6"/>
      <c r="V9981" s="6"/>
      <c r="W9981" s="8" t="s">
        <v>49</v>
      </c>
      <c r="X9981" s="8">
        <v>49.666280586541916</v>
      </c>
      <c r="Y9981" s="8">
        <v>0</v>
      </c>
      <c r="Z9981" s="8" t="s">
        <v>163</v>
      </c>
      <c r="AP9981" s="6"/>
      <c r="AQ9981" s="6"/>
      <c r="AR9981" s="6"/>
      <c r="AS9981" s="6"/>
      <c r="AT9981" s="6"/>
    </row>
    <row r="9982" spans="1:46" ht="14.25" customHeight="1">
      <c r="A9982" s="7" t="s">
        <v>38</v>
      </c>
      <c r="B9982" s="7">
        <v>76</v>
      </c>
      <c r="C9982" s="8">
        <v>127105</v>
      </c>
      <c r="D9982" s="8" t="s">
        <v>5151</v>
      </c>
      <c r="E9982" s="8" t="str">
        <f t="shared" si="155"/>
        <v>LARSEN &amp; TOUBRO INFO14</v>
      </c>
      <c r="F9982" s="8" t="s">
        <v>3488</v>
      </c>
      <c r="G9982" s="8">
        <v>1996</v>
      </c>
      <c r="H9982" s="8">
        <v>24</v>
      </c>
      <c r="I9982" s="8" t="s">
        <v>117</v>
      </c>
      <c r="J9982" s="8" t="s">
        <v>5273</v>
      </c>
      <c r="K9982" s="8" t="s">
        <v>5273</v>
      </c>
      <c r="L9982" s="7" t="s">
        <v>48</v>
      </c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8" t="s">
        <v>49</v>
      </c>
      <c r="X9982" s="8">
        <v>49.666280586541916</v>
      </c>
      <c r="Y9982" s="8">
        <v>0</v>
      </c>
      <c r="Z9982" s="8" t="s">
        <v>163</v>
      </c>
      <c r="AP9982" s="6"/>
      <c r="AQ9982" s="6"/>
      <c r="AR9982" s="6"/>
      <c r="AS9982" s="6"/>
      <c r="AT9982" s="6"/>
    </row>
    <row r="9983" spans="1:46" ht="14.25" customHeight="1">
      <c r="A9983" s="7" t="s">
        <v>38</v>
      </c>
      <c r="B9983" s="7">
        <v>166</v>
      </c>
      <c r="C9983" s="8">
        <v>127105</v>
      </c>
      <c r="D9983" s="8" t="s">
        <v>5151</v>
      </c>
      <c r="E9983" s="8" t="str">
        <f t="shared" si="155"/>
        <v>LARSEN &amp; TOUBRO INFO14</v>
      </c>
      <c r="F9983" s="8" t="s">
        <v>3488</v>
      </c>
      <c r="G9983" s="8">
        <v>1996</v>
      </c>
      <c r="H9983" s="8">
        <v>24</v>
      </c>
      <c r="I9983" s="8" t="s">
        <v>117</v>
      </c>
      <c r="J9983" s="8" t="s">
        <v>5274</v>
      </c>
      <c r="K9983" s="8" t="s">
        <v>5274</v>
      </c>
      <c r="L9983" s="7" t="s">
        <v>48</v>
      </c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8" t="s">
        <v>49</v>
      </c>
      <c r="X9983" s="8">
        <v>49.666280586541916</v>
      </c>
      <c r="Y9983" s="8">
        <v>0</v>
      </c>
      <c r="Z9983" s="8" t="s">
        <v>163</v>
      </c>
      <c r="AP9983" s="6"/>
      <c r="AQ9983" s="6"/>
      <c r="AR9983" s="6"/>
      <c r="AS9983" s="6"/>
      <c r="AT9983" s="6"/>
    </row>
    <row r="9984" spans="1:46" ht="14.25" customHeight="1">
      <c r="A9984" s="7" t="s">
        <v>38</v>
      </c>
      <c r="B9984" s="7">
        <v>147</v>
      </c>
      <c r="C9984" s="8">
        <v>127105</v>
      </c>
      <c r="D9984" s="8" t="s">
        <v>5151</v>
      </c>
      <c r="E9984" s="8" t="str">
        <f t="shared" si="155"/>
        <v>LARSEN &amp; TOUBRO INFO14</v>
      </c>
      <c r="F9984" s="8" t="s">
        <v>3488</v>
      </c>
      <c r="G9984" s="8">
        <v>1996</v>
      </c>
      <c r="H9984" s="8">
        <v>24</v>
      </c>
      <c r="I9984" s="8" t="s">
        <v>117</v>
      </c>
      <c r="J9984" s="8" t="s">
        <v>5275</v>
      </c>
      <c r="K9984" s="8" t="s">
        <v>5275</v>
      </c>
      <c r="L9984" s="7" t="s">
        <v>48</v>
      </c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8" t="s">
        <v>49</v>
      </c>
      <c r="X9984" s="8">
        <v>49.666280586541916</v>
      </c>
      <c r="Y9984" s="8">
        <v>0</v>
      </c>
      <c r="Z9984" s="8" t="s">
        <v>163</v>
      </c>
      <c r="AP9984" s="6"/>
      <c r="AQ9984" s="6"/>
      <c r="AR9984" s="6"/>
      <c r="AS9984" s="6"/>
      <c r="AT9984" s="6"/>
    </row>
    <row r="9985" spans="1:46" ht="14.25" customHeight="1">
      <c r="A9985" s="7" t="s">
        <v>38</v>
      </c>
      <c r="B9985" s="7">
        <v>145</v>
      </c>
      <c r="C9985" s="8">
        <v>127105</v>
      </c>
      <c r="D9985" s="8" t="s">
        <v>5151</v>
      </c>
      <c r="E9985" s="8" t="str">
        <f t="shared" si="155"/>
        <v>LARSEN &amp; TOUBRO INFO14</v>
      </c>
      <c r="F9985" s="8" t="s">
        <v>3488</v>
      </c>
      <c r="G9985" s="8">
        <v>1996</v>
      </c>
      <c r="H9985" s="8">
        <v>24</v>
      </c>
      <c r="I9985" s="8" t="s">
        <v>117</v>
      </c>
      <c r="J9985" s="8" t="s">
        <v>5276</v>
      </c>
      <c r="K9985" s="8" t="s">
        <v>5276</v>
      </c>
      <c r="L9985" s="7" t="s">
        <v>48</v>
      </c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8" t="s">
        <v>49</v>
      </c>
      <c r="X9985" s="8">
        <v>49.666280586541916</v>
      </c>
      <c r="Y9985" s="8">
        <v>0</v>
      </c>
      <c r="Z9985" s="8" t="s">
        <v>163</v>
      </c>
      <c r="AP9985" s="6"/>
      <c r="AQ9985" s="6"/>
      <c r="AR9985" s="6"/>
      <c r="AS9985" s="6"/>
      <c r="AT9985" s="6"/>
    </row>
    <row r="9986" spans="1:46" ht="14.25" customHeight="1">
      <c r="A9986" s="7" t="s">
        <v>38</v>
      </c>
      <c r="B9986" s="7">
        <v>75</v>
      </c>
      <c r="C9986" s="8">
        <v>127105</v>
      </c>
      <c r="D9986" s="8" t="s">
        <v>5151</v>
      </c>
      <c r="E9986" s="8" t="str">
        <f t="shared" ref="E9986:E10049" si="156">CONCATENATE(LEFT(D9986,20),RIGHT(I9986,2))</f>
        <v>LARSEN &amp; TOUBRO INFO14</v>
      </c>
      <c r="F9986" s="8" t="s">
        <v>3488</v>
      </c>
      <c r="G9986" s="8">
        <v>1996</v>
      </c>
      <c r="H9986" s="8">
        <v>24</v>
      </c>
      <c r="I9986" s="8" t="s">
        <v>117</v>
      </c>
      <c r="J9986" s="8" t="s">
        <v>5277</v>
      </c>
      <c r="K9986" s="8" t="s">
        <v>5277</v>
      </c>
      <c r="L9986" s="7" t="s">
        <v>48</v>
      </c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8" t="s">
        <v>49</v>
      </c>
      <c r="X9986" s="8">
        <v>49.666280586541916</v>
      </c>
      <c r="Y9986" s="8">
        <v>0</v>
      </c>
      <c r="Z9986" s="8" t="s">
        <v>163</v>
      </c>
      <c r="AP9986" s="6"/>
      <c r="AQ9986" s="6"/>
      <c r="AR9986" s="6"/>
      <c r="AS9986" s="6"/>
      <c r="AT9986" s="6"/>
    </row>
    <row r="9987" spans="1:46" ht="14.25" customHeight="1">
      <c r="A9987" s="7" t="s">
        <v>38</v>
      </c>
      <c r="B9987" s="7">
        <v>171</v>
      </c>
      <c r="C9987" s="8">
        <v>127105</v>
      </c>
      <c r="D9987" s="8" t="s">
        <v>5151</v>
      </c>
      <c r="E9987" s="8" t="str">
        <f t="shared" si="156"/>
        <v>LARSEN &amp; TOUBRO INFO14</v>
      </c>
      <c r="F9987" s="8" t="s">
        <v>3488</v>
      </c>
      <c r="G9987" s="8">
        <v>1996</v>
      </c>
      <c r="H9987" s="8">
        <v>24</v>
      </c>
      <c r="I9987" s="8" t="s">
        <v>117</v>
      </c>
      <c r="J9987" s="8" t="s">
        <v>5278</v>
      </c>
      <c r="K9987" s="8" t="s">
        <v>5278</v>
      </c>
      <c r="L9987" s="7" t="s">
        <v>48</v>
      </c>
      <c r="M9987" s="6"/>
      <c r="N9987" s="6"/>
      <c r="O9987" s="6"/>
      <c r="P9987" s="6"/>
      <c r="Q9987" s="6"/>
      <c r="R9987" s="6"/>
      <c r="S9987" s="6"/>
      <c r="T9987" s="6"/>
      <c r="U9987" s="6"/>
      <c r="V9987" s="6"/>
      <c r="W9987" s="8" t="s">
        <v>49</v>
      </c>
      <c r="X9987" s="8">
        <v>49.666280586541916</v>
      </c>
      <c r="Y9987" s="8">
        <v>0</v>
      </c>
      <c r="Z9987" s="8" t="s">
        <v>163</v>
      </c>
      <c r="AP9987" s="6"/>
      <c r="AQ9987" s="6"/>
      <c r="AR9987" s="6"/>
      <c r="AS9987" s="6"/>
      <c r="AT9987" s="6"/>
    </row>
    <row r="9988" spans="1:46" ht="14.25" customHeight="1">
      <c r="A9988" s="7" t="s">
        <v>38</v>
      </c>
      <c r="B9988" s="7">
        <v>158</v>
      </c>
      <c r="C9988" s="8">
        <v>127105</v>
      </c>
      <c r="D9988" s="8" t="s">
        <v>5151</v>
      </c>
      <c r="E9988" s="8" t="str">
        <f t="shared" si="156"/>
        <v>LARSEN &amp; TOUBRO INFO14</v>
      </c>
      <c r="F9988" s="8" t="s">
        <v>3488</v>
      </c>
      <c r="G9988" s="8">
        <v>1996</v>
      </c>
      <c r="H9988" s="8">
        <v>24</v>
      </c>
      <c r="I9988" s="8" t="s">
        <v>117</v>
      </c>
      <c r="J9988" s="8" t="s">
        <v>5279</v>
      </c>
      <c r="K9988" s="8" t="s">
        <v>5279</v>
      </c>
      <c r="L9988" s="7" t="s">
        <v>48</v>
      </c>
      <c r="M9988" s="6"/>
      <c r="N9988" s="6"/>
      <c r="O9988" s="6"/>
      <c r="P9988" s="6"/>
      <c r="Q9988" s="6"/>
      <c r="R9988" s="6"/>
      <c r="S9988" s="6"/>
      <c r="T9988" s="6"/>
      <c r="U9988" s="6"/>
      <c r="V9988" s="6"/>
      <c r="W9988" s="8" t="s">
        <v>49</v>
      </c>
      <c r="X9988" s="8">
        <v>49.666280586541916</v>
      </c>
      <c r="Y9988" s="8">
        <v>0</v>
      </c>
      <c r="Z9988" s="8" t="s">
        <v>163</v>
      </c>
      <c r="AP9988" s="6"/>
      <c r="AQ9988" s="6"/>
      <c r="AR9988" s="6"/>
      <c r="AS9988" s="6"/>
      <c r="AT9988" s="6"/>
    </row>
    <row r="9989" spans="1:46" ht="14.25" customHeight="1">
      <c r="A9989" s="7" t="s">
        <v>38</v>
      </c>
      <c r="B9989" s="7">
        <v>159</v>
      </c>
      <c r="C9989" s="8">
        <v>127105</v>
      </c>
      <c r="D9989" s="8" t="s">
        <v>5151</v>
      </c>
      <c r="E9989" s="8" t="str">
        <f t="shared" si="156"/>
        <v>LARSEN &amp; TOUBRO INFO14</v>
      </c>
      <c r="F9989" s="8" t="s">
        <v>3488</v>
      </c>
      <c r="G9989" s="8">
        <v>1996</v>
      </c>
      <c r="H9989" s="8">
        <v>24</v>
      </c>
      <c r="I9989" s="8" t="s">
        <v>117</v>
      </c>
      <c r="J9989" s="8" t="s">
        <v>5280</v>
      </c>
      <c r="K9989" s="8" t="s">
        <v>5280</v>
      </c>
      <c r="L9989" s="7" t="s">
        <v>48</v>
      </c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8" t="s">
        <v>49</v>
      </c>
      <c r="X9989" s="8">
        <v>49.666280586541916</v>
      </c>
      <c r="Y9989" s="8">
        <v>0</v>
      </c>
      <c r="Z9989" s="8" t="s">
        <v>163</v>
      </c>
      <c r="AP9989" s="6"/>
      <c r="AQ9989" s="6"/>
      <c r="AR9989" s="6"/>
      <c r="AS9989" s="6"/>
      <c r="AT9989" s="6"/>
    </row>
    <row r="9990" spans="1:46" ht="14.25" customHeight="1">
      <c r="A9990" s="7" t="s">
        <v>38</v>
      </c>
      <c r="B9990" s="7">
        <v>85</v>
      </c>
      <c r="C9990" s="8">
        <v>127105</v>
      </c>
      <c r="D9990" s="8" t="s">
        <v>5151</v>
      </c>
      <c r="E9990" s="8" t="str">
        <f t="shared" si="156"/>
        <v>LARSEN &amp; TOUBRO INFO14</v>
      </c>
      <c r="F9990" s="8" t="s">
        <v>3488</v>
      </c>
      <c r="G9990" s="8">
        <v>1996</v>
      </c>
      <c r="H9990" s="8">
        <v>24</v>
      </c>
      <c r="I9990" s="8" t="s">
        <v>117</v>
      </c>
      <c r="J9990" s="8" t="s">
        <v>5281</v>
      </c>
      <c r="K9990" s="8" t="s">
        <v>5281</v>
      </c>
      <c r="L9990" s="7" t="s">
        <v>48</v>
      </c>
      <c r="M9990" s="6"/>
      <c r="N9990" s="6"/>
      <c r="O9990" s="6"/>
      <c r="P9990" s="6"/>
      <c r="Q9990" s="6"/>
      <c r="R9990" s="6"/>
      <c r="S9990" s="6"/>
      <c r="T9990" s="6"/>
      <c r="U9990" s="6"/>
      <c r="V9990" s="6"/>
      <c r="W9990" s="8" t="s">
        <v>49</v>
      </c>
      <c r="X9990" s="8">
        <v>49.666280586541916</v>
      </c>
      <c r="Y9990" s="8">
        <v>0</v>
      </c>
      <c r="Z9990" s="8" t="s">
        <v>163</v>
      </c>
      <c r="AP9990" s="6"/>
      <c r="AQ9990" s="6"/>
      <c r="AR9990" s="6"/>
      <c r="AS9990" s="6"/>
      <c r="AT9990" s="6"/>
    </row>
    <row r="9991" spans="1:46" ht="14.25" customHeight="1">
      <c r="A9991" s="7" t="s">
        <v>38</v>
      </c>
      <c r="B9991" s="7">
        <v>63</v>
      </c>
      <c r="C9991" s="8">
        <v>127105</v>
      </c>
      <c r="D9991" s="8" t="s">
        <v>5151</v>
      </c>
      <c r="E9991" s="8" t="str">
        <f t="shared" si="156"/>
        <v>LARSEN &amp; TOUBRO INFO14</v>
      </c>
      <c r="F9991" s="8" t="s">
        <v>3488</v>
      </c>
      <c r="G9991" s="8">
        <v>1996</v>
      </c>
      <c r="H9991" s="8">
        <v>24</v>
      </c>
      <c r="I9991" s="8" t="s">
        <v>117</v>
      </c>
      <c r="J9991" s="8" t="s">
        <v>5282</v>
      </c>
      <c r="K9991" s="8" t="s">
        <v>5282</v>
      </c>
      <c r="L9991" s="7" t="s">
        <v>48</v>
      </c>
      <c r="M9991" s="6"/>
      <c r="N9991" s="6"/>
      <c r="O9991" s="6"/>
      <c r="P9991" s="6"/>
      <c r="Q9991" s="6"/>
      <c r="R9991" s="6"/>
      <c r="S9991" s="6"/>
      <c r="T9991" s="6"/>
      <c r="U9991" s="6"/>
      <c r="V9991" s="6"/>
      <c r="W9991" s="8" t="s">
        <v>49</v>
      </c>
      <c r="X9991" s="8">
        <v>49.666280586541916</v>
      </c>
      <c r="Y9991" s="8">
        <v>0</v>
      </c>
      <c r="Z9991" s="8" t="s">
        <v>163</v>
      </c>
      <c r="AP9991" s="6"/>
      <c r="AQ9991" s="6"/>
      <c r="AR9991" s="6"/>
      <c r="AS9991" s="6"/>
      <c r="AT9991" s="6"/>
    </row>
    <row r="9992" spans="1:46" ht="14.25" customHeight="1">
      <c r="A9992" s="7" t="s">
        <v>38</v>
      </c>
      <c r="B9992" s="7">
        <v>91</v>
      </c>
      <c r="C9992" s="8">
        <v>127105</v>
      </c>
      <c r="D9992" s="8" t="s">
        <v>5151</v>
      </c>
      <c r="E9992" s="8" t="str">
        <f t="shared" si="156"/>
        <v>LARSEN &amp; TOUBRO INFO14</v>
      </c>
      <c r="F9992" s="8" t="s">
        <v>3488</v>
      </c>
      <c r="G9992" s="8">
        <v>1996</v>
      </c>
      <c r="H9992" s="8">
        <v>24</v>
      </c>
      <c r="I9992" s="8" t="s">
        <v>117</v>
      </c>
      <c r="J9992" s="8" t="s">
        <v>5283</v>
      </c>
      <c r="K9992" s="8" t="s">
        <v>5283</v>
      </c>
      <c r="L9992" s="7" t="s">
        <v>48</v>
      </c>
      <c r="M9992" s="6"/>
      <c r="N9992" s="6"/>
      <c r="O9992" s="6"/>
      <c r="P9992" s="6"/>
      <c r="Q9992" s="6"/>
      <c r="R9992" s="6"/>
      <c r="S9992" s="6"/>
      <c r="T9992" s="6"/>
      <c r="U9992" s="6"/>
      <c r="V9992" s="6"/>
      <c r="W9992" s="8" t="s">
        <v>49</v>
      </c>
      <c r="X9992" s="8">
        <v>49.666280586541916</v>
      </c>
      <c r="Y9992" s="8">
        <v>0</v>
      </c>
      <c r="Z9992" s="8" t="s">
        <v>163</v>
      </c>
      <c r="AP9992" s="6"/>
      <c r="AQ9992" s="6"/>
      <c r="AR9992" s="6"/>
      <c r="AS9992" s="6"/>
      <c r="AT9992" s="6"/>
    </row>
    <row r="9993" spans="1:46" ht="14.25" customHeight="1">
      <c r="A9993" s="7" t="s">
        <v>38</v>
      </c>
      <c r="B9993" s="7">
        <v>57</v>
      </c>
      <c r="C9993" s="8">
        <v>127105</v>
      </c>
      <c r="D9993" s="8" t="s">
        <v>5151</v>
      </c>
      <c r="E9993" s="8" t="str">
        <f t="shared" si="156"/>
        <v>LARSEN &amp; TOUBRO INFO14</v>
      </c>
      <c r="F9993" s="8" t="s">
        <v>3488</v>
      </c>
      <c r="G9993" s="8">
        <v>1996</v>
      </c>
      <c r="H9993" s="8">
        <v>24</v>
      </c>
      <c r="I9993" s="8" t="s">
        <v>117</v>
      </c>
      <c r="J9993" s="8" t="s">
        <v>5284</v>
      </c>
      <c r="K9993" s="8" t="s">
        <v>5284</v>
      </c>
      <c r="L9993" s="7" t="s">
        <v>48</v>
      </c>
      <c r="M9993" s="6"/>
      <c r="N9993" s="6"/>
      <c r="O9993" s="6"/>
      <c r="P9993" s="6"/>
      <c r="Q9993" s="6"/>
      <c r="R9993" s="6"/>
      <c r="S9993" s="6"/>
      <c r="T9993" s="6"/>
      <c r="U9993" s="6"/>
      <c r="V9993" s="6"/>
      <c r="W9993" s="8" t="s">
        <v>49</v>
      </c>
      <c r="X9993" s="8">
        <v>49.666280586541916</v>
      </c>
      <c r="Y9993" s="8">
        <v>0</v>
      </c>
      <c r="Z9993" s="8" t="s">
        <v>1147</v>
      </c>
      <c r="AP9993" s="6"/>
      <c r="AQ9993" s="6"/>
      <c r="AR9993" s="6"/>
      <c r="AS9993" s="6"/>
      <c r="AT9993" s="6"/>
    </row>
    <row r="9994" spans="1:46" ht="14.25" customHeight="1">
      <c r="A9994" s="7" t="s">
        <v>38</v>
      </c>
      <c r="B9994" s="7">
        <v>153</v>
      </c>
      <c r="C9994" s="8">
        <v>127105</v>
      </c>
      <c r="D9994" s="8" t="s">
        <v>5151</v>
      </c>
      <c r="E9994" s="8" t="str">
        <f t="shared" si="156"/>
        <v>LARSEN &amp; TOUBRO INFO14</v>
      </c>
      <c r="F9994" s="8" t="s">
        <v>3488</v>
      </c>
      <c r="G9994" s="8">
        <v>1996</v>
      </c>
      <c r="H9994" s="8">
        <v>24</v>
      </c>
      <c r="I9994" s="8" t="s">
        <v>117</v>
      </c>
      <c r="J9994" s="8" t="s">
        <v>5285</v>
      </c>
      <c r="K9994" s="8" t="s">
        <v>5285</v>
      </c>
      <c r="L9994" s="7" t="s">
        <v>48</v>
      </c>
      <c r="M9994" s="6"/>
      <c r="N9994" s="6"/>
      <c r="O9994" s="6"/>
      <c r="P9994" s="6"/>
      <c r="Q9994" s="6"/>
      <c r="R9994" s="6"/>
      <c r="S9994" s="6"/>
      <c r="T9994" s="6"/>
      <c r="U9994" s="6"/>
      <c r="V9994" s="6"/>
      <c r="W9994" s="8" t="s">
        <v>49</v>
      </c>
      <c r="X9994" s="8">
        <v>49.666280586541916</v>
      </c>
      <c r="Y9994" s="8">
        <v>0</v>
      </c>
      <c r="Z9994" s="8" t="s">
        <v>163</v>
      </c>
      <c r="AP9994" s="6"/>
      <c r="AQ9994" s="6"/>
      <c r="AR9994" s="6"/>
      <c r="AS9994" s="6"/>
      <c r="AT9994" s="6"/>
    </row>
    <row r="9995" spans="1:46" ht="14.25" customHeight="1">
      <c r="A9995" s="7" t="s">
        <v>38</v>
      </c>
      <c r="B9995" s="7">
        <v>88</v>
      </c>
      <c r="C9995" s="8">
        <v>127105</v>
      </c>
      <c r="D9995" s="8" t="s">
        <v>5151</v>
      </c>
      <c r="E9995" s="8" t="str">
        <f t="shared" si="156"/>
        <v>LARSEN &amp; TOUBRO INFO14</v>
      </c>
      <c r="F9995" s="8" t="s">
        <v>3488</v>
      </c>
      <c r="G9995" s="8">
        <v>1996</v>
      </c>
      <c r="H9995" s="8">
        <v>24</v>
      </c>
      <c r="I9995" s="8" t="s">
        <v>117</v>
      </c>
      <c r="J9995" s="8" t="s">
        <v>5286</v>
      </c>
      <c r="K9995" s="8" t="s">
        <v>5286</v>
      </c>
      <c r="L9995" s="7" t="s">
        <v>48</v>
      </c>
      <c r="M9995" s="6"/>
      <c r="N9995" s="6"/>
      <c r="O9995" s="6"/>
      <c r="P9995" s="6"/>
      <c r="Q9995" s="6"/>
      <c r="R9995" s="6"/>
      <c r="S9995" s="6"/>
      <c r="T9995" s="6"/>
      <c r="U9995" s="6"/>
      <c r="V9995" s="6"/>
      <c r="W9995" s="8" t="s">
        <v>49</v>
      </c>
      <c r="X9995" s="8">
        <v>49.666280586541916</v>
      </c>
      <c r="Y9995" s="8">
        <v>0</v>
      </c>
      <c r="Z9995" s="8" t="s">
        <v>163</v>
      </c>
      <c r="AP9995" s="6"/>
      <c r="AQ9995" s="6"/>
      <c r="AR9995" s="6"/>
      <c r="AS9995" s="6"/>
      <c r="AT9995" s="6"/>
    </row>
    <row r="9996" spans="1:46" ht="14.25" customHeight="1">
      <c r="A9996" s="7" t="s">
        <v>38</v>
      </c>
      <c r="B9996" s="7">
        <v>96</v>
      </c>
      <c r="C9996" s="8">
        <v>127105</v>
      </c>
      <c r="D9996" s="8" t="s">
        <v>5151</v>
      </c>
      <c r="E9996" s="8" t="str">
        <f t="shared" si="156"/>
        <v>LARSEN &amp; TOUBRO INFO14</v>
      </c>
      <c r="F9996" s="8" t="s">
        <v>3488</v>
      </c>
      <c r="G9996" s="8">
        <v>1996</v>
      </c>
      <c r="H9996" s="8">
        <v>24</v>
      </c>
      <c r="I9996" s="8" t="s">
        <v>117</v>
      </c>
      <c r="J9996" s="8" t="s">
        <v>5287</v>
      </c>
      <c r="K9996" s="8" t="s">
        <v>5287</v>
      </c>
      <c r="L9996" s="7" t="s">
        <v>48</v>
      </c>
      <c r="M9996" s="6"/>
      <c r="N9996" s="6"/>
      <c r="O9996" s="6"/>
      <c r="P9996" s="6"/>
      <c r="Q9996" s="6"/>
      <c r="R9996" s="6"/>
      <c r="S9996" s="6"/>
      <c r="T9996" s="6"/>
      <c r="U9996" s="6"/>
      <c r="V9996" s="6"/>
      <c r="W9996" s="8" t="s">
        <v>49</v>
      </c>
      <c r="X9996" s="8">
        <v>49.666280586541916</v>
      </c>
      <c r="Y9996" s="8">
        <v>0</v>
      </c>
      <c r="Z9996" s="8" t="s">
        <v>163</v>
      </c>
      <c r="AP9996" s="6"/>
      <c r="AQ9996" s="6"/>
      <c r="AR9996" s="6"/>
      <c r="AS9996" s="6"/>
      <c r="AT9996" s="6"/>
    </row>
    <row r="9997" spans="1:46" ht="14.25" customHeight="1">
      <c r="A9997" s="7" t="s">
        <v>38</v>
      </c>
      <c r="B9997" s="7">
        <v>98</v>
      </c>
      <c r="C9997" s="8">
        <v>127105</v>
      </c>
      <c r="D9997" s="8" t="s">
        <v>5151</v>
      </c>
      <c r="E9997" s="8" t="str">
        <f t="shared" si="156"/>
        <v>LARSEN &amp; TOUBRO INFO14</v>
      </c>
      <c r="F9997" s="8" t="s">
        <v>3488</v>
      </c>
      <c r="G9997" s="8">
        <v>1996</v>
      </c>
      <c r="H9997" s="8">
        <v>24</v>
      </c>
      <c r="I9997" s="8" t="s">
        <v>117</v>
      </c>
      <c r="J9997" s="8" t="s">
        <v>5288</v>
      </c>
      <c r="K9997" s="8" t="s">
        <v>5288</v>
      </c>
      <c r="L9997" s="7" t="s">
        <v>48</v>
      </c>
      <c r="M9997" s="6"/>
      <c r="N9997" s="6"/>
      <c r="O9997" s="6"/>
      <c r="P9997" s="6"/>
      <c r="Q9997" s="6"/>
      <c r="R9997" s="6"/>
      <c r="S9997" s="6"/>
      <c r="T9997" s="6"/>
      <c r="U9997" s="6"/>
      <c r="V9997" s="6"/>
      <c r="W9997" s="8" t="s">
        <v>49</v>
      </c>
      <c r="X9997" s="8">
        <v>49.666280586541916</v>
      </c>
      <c r="Y9997" s="8">
        <v>0</v>
      </c>
      <c r="Z9997" s="8" t="s">
        <v>163</v>
      </c>
      <c r="AP9997" s="6"/>
      <c r="AQ9997" s="6"/>
      <c r="AR9997" s="6"/>
      <c r="AS9997" s="6"/>
      <c r="AT9997" s="6"/>
    </row>
    <row r="9998" spans="1:46" ht="14.25" customHeight="1">
      <c r="A9998" s="7" t="s">
        <v>38</v>
      </c>
      <c r="B9998" s="7">
        <v>154</v>
      </c>
      <c r="C9998" s="8">
        <v>127105</v>
      </c>
      <c r="D9998" s="8" t="s">
        <v>5151</v>
      </c>
      <c r="E9998" s="8" t="str">
        <f t="shared" si="156"/>
        <v>LARSEN &amp; TOUBRO INFO14</v>
      </c>
      <c r="F9998" s="8" t="s">
        <v>3488</v>
      </c>
      <c r="G9998" s="8">
        <v>1996</v>
      </c>
      <c r="H9998" s="8">
        <v>24</v>
      </c>
      <c r="I9998" s="8" t="s">
        <v>117</v>
      </c>
      <c r="J9998" s="8" t="s">
        <v>5289</v>
      </c>
      <c r="K9998" s="8" t="s">
        <v>5289</v>
      </c>
      <c r="L9998" s="7" t="s">
        <v>48</v>
      </c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8" t="s">
        <v>49</v>
      </c>
      <c r="X9998" s="8">
        <v>49.666280586541916</v>
      </c>
      <c r="Y9998" s="8">
        <v>0</v>
      </c>
      <c r="Z9998" s="8" t="s">
        <v>163</v>
      </c>
      <c r="AP9998" s="6"/>
      <c r="AQ9998" s="6"/>
      <c r="AR9998" s="6"/>
      <c r="AS9998" s="6"/>
      <c r="AT9998" s="6"/>
    </row>
    <row r="9999" spans="1:46" ht="14.25" customHeight="1">
      <c r="A9999" s="7" t="s">
        <v>38</v>
      </c>
      <c r="B9999" s="7">
        <v>155</v>
      </c>
      <c r="C9999" s="8">
        <v>127105</v>
      </c>
      <c r="D9999" s="8" t="s">
        <v>5151</v>
      </c>
      <c r="E9999" s="8" t="str">
        <f t="shared" si="156"/>
        <v>LARSEN &amp; TOUBRO INFO14</v>
      </c>
      <c r="F9999" s="8" t="s">
        <v>3488</v>
      </c>
      <c r="G9999" s="8">
        <v>1996</v>
      </c>
      <c r="H9999" s="8">
        <v>24</v>
      </c>
      <c r="I9999" s="8" t="s">
        <v>117</v>
      </c>
      <c r="J9999" s="8" t="s">
        <v>5290</v>
      </c>
      <c r="K9999" s="8" t="s">
        <v>5290</v>
      </c>
      <c r="L9999" s="7" t="s">
        <v>48</v>
      </c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8" t="s">
        <v>49</v>
      </c>
      <c r="X9999" s="8">
        <v>49.666280586541916</v>
      </c>
      <c r="Y9999" s="8">
        <v>0</v>
      </c>
      <c r="Z9999" s="8" t="s">
        <v>163</v>
      </c>
      <c r="AP9999" s="6"/>
      <c r="AQ9999" s="6"/>
      <c r="AR9999" s="6"/>
      <c r="AS9999" s="6"/>
      <c r="AT9999" s="6"/>
    </row>
    <row r="10000" spans="1:46" ht="14.25" customHeight="1">
      <c r="A10000" s="7" t="s">
        <v>38</v>
      </c>
      <c r="B10000" s="7">
        <v>58</v>
      </c>
      <c r="C10000" s="8">
        <v>127105</v>
      </c>
      <c r="D10000" s="8" t="s">
        <v>5151</v>
      </c>
      <c r="E10000" s="8" t="str">
        <f t="shared" si="156"/>
        <v>LARSEN &amp; TOUBRO INFO14</v>
      </c>
      <c r="F10000" s="8" t="s">
        <v>3488</v>
      </c>
      <c r="G10000" s="8">
        <v>1996</v>
      </c>
      <c r="H10000" s="8">
        <v>24</v>
      </c>
      <c r="I10000" s="8" t="s">
        <v>117</v>
      </c>
      <c r="J10000" s="8" t="s">
        <v>5291</v>
      </c>
      <c r="K10000" s="8" t="s">
        <v>5291</v>
      </c>
      <c r="L10000" s="7" t="s">
        <v>48</v>
      </c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8" t="s">
        <v>49</v>
      </c>
      <c r="X10000" s="8">
        <v>49.666280586541916</v>
      </c>
      <c r="Y10000" s="8">
        <v>0</v>
      </c>
      <c r="Z10000" s="8" t="s">
        <v>1147</v>
      </c>
      <c r="AP10000" s="6"/>
      <c r="AQ10000" s="6"/>
      <c r="AR10000" s="6"/>
      <c r="AS10000" s="6"/>
      <c r="AT10000" s="6"/>
    </row>
    <row r="10001" spans="1:46" ht="14.25" customHeight="1">
      <c r="A10001" s="7" t="s">
        <v>38</v>
      </c>
      <c r="B10001" s="7">
        <v>131</v>
      </c>
      <c r="C10001" s="8">
        <v>127105</v>
      </c>
      <c r="D10001" s="8" t="s">
        <v>5151</v>
      </c>
      <c r="E10001" s="8" t="str">
        <f t="shared" si="156"/>
        <v>LARSEN &amp; TOUBRO INFO14</v>
      </c>
      <c r="F10001" s="8" t="s">
        <v>3488</v>
      </c>
      <c r="G10001" s="8">
        <v>1996</v>
      </c>
      <c r="H10001" s="8">
        <v>24</v>
      </c>
      <c r="I10001" s="8" t="s">
        <v>117</v>
      </c>
      <c r="J10001" s="8" t="s">
        <v>5292</v>
      </c>
      <c r="K10001" s="8" t="s">
        <v>5292</v>
      </c>
      <c r="L10001" s="7" t="s">
        <v>48</v>
      </c>
      <c r="M10001" s="6"/>
      <c r="N10001" s="6"/>
      <c r="O10001" s="6"/>
      <c r="P10001" s="6"/>
      <c r="Q10001" s="6"/>
      <c r="R10001" s="6"/>
      <c r="S10001" s="6"/>
      <c r="T10001" s="6"/>
      <c r="U10001" s="6"/>
      <c r="V10001" s="6"/>
      <c r="W10001" s="8" t="s">
        <v>49</v>
      </c>
      <c r="X10001" s="8">
        <v>49.666280586541916</v>
      </c>
      <c r="Y10001" s="8">
        <v>0</v>
      </c>
      <c r="Z10001" s="8" t="s">
        <v>163</v>
      </c>
      <c r="AP10001" s="6"/>
      <c r="AQ10001" s="6"/>
      <c r="AR10001" s="6"/>
      <c r="AS10001" s="6"/>
      <c r="AT10001" s="6"/>
    </row>
    <row r="10002" spans="1:46" ht="14.25" customHeight="1">
      <c r="A10002" s="7" t="s">
        <v>38</v>
      </c>
      <c r="B10002" s="7">
        <v>86</v>
      </c>
      <c r="C10002" s="8">
        <v>127105</v>
      </c>
      <c r="D10002" s="8" t="s">
        <v>5151</v>
      </c>
      <c r="E10002" s="8" t="str">
        <f t="shared" si="156"/>
        <v>LARSEN &amp; TOUBRO INFO14</v>
      </c>
      <c r="F10002" s="8" t="s">
        <v>3488</v>
      </c>
      <c r="G10002" s="8">
        <v>1996</v>
      </c>
      <c r="H10002" s="8">
        <v>24</v>
      </c>
      <c r="I10002" s="8" t="s">
        <v>117</v>
      </c>
      <c r="J10002" s="8" t="s">
        <v>5293</v>
      </c>
      <c r="K10002" s="8" t="s">
        <v>5293</v>
      </c>
      <c r="L10002" s="7" t="s">
        <v>48</v>
      </c>
      <c r="M10002" s="6"/>
      <c r="N10002" s="6"/>
      <c r="O10002" s="6"/>
      <c r="P10002" s="6"/>
      <c r="Q10002" s="6"/>
      <c r="R10002" s="6"/>
      <c r="S10002" s="6"/>
      <c r="T10002" s="6"/>
      <c r="U10002" s="6"/>
      <c r="V10002" s="6"/>
      <c r="W10002" s="8" t="s">
        <v>49</v>
      </c>
      <c r="X10002" s="8">
        <v>49.666280586541916</v>
      </c>
      <c r="Y10002" s="8">
        <v>0</v>
      </c>
      <c r="Z10002" s="8" t="s">
        <v>163</v>
      </c>
      <c r="AP10002" s="6"/>
      <c r="AQ10002" s="6"/>
      <c r="AR10002" s="6"/>
      <c r="AS10002" s="6"/>
      <c r="AT10002" s="6"/>
    </row>
    <row r="10003" spans="1:46" ht="14.25" customHeight="1">
      <c r="A10003" s="7" t="s">
        <v>38</v>
      </c>
      <c r="B10003" s="7">
        <v>101</v>
      </c>
      <c r="C10003" s="8">
        <v>127105</v>
      </c>
      <c r="D10003" s="8" t="s">
        <v>5151</v>
      </c>
      <c r="E10003" s="8" t="str">
        <f t="shared" si="156"/>
        <v>LARSEN &amp; TOUBRO INFO14</v>
      </c>
      <c r="F10003" s="8" t="s">
        <v>3488</v>
      </c>
      <c r="G10003" s="8">
        <v>1996</v>
      </c>
      <c r="H10003" s="8">
        <v>24</v>
      </c>
      <c r="I10003" s="8" t="s">
        <v>117</v>
      </c>
      <c r="J10003" s="8" t="s">
        <v>5294</v>
      </c>
      <c r="K10003" s="8" t="s">
        <v>5294</v>
      </c>
      <c r="L10003" s="7" t="s">
        <v>48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8" t="s">
        <v>49</v>
      </c>
      <c r="X10003" s="8">
        <v>49.666280586541916</v>
      </c>
      <c r="Y10003" s="8">
        <v>0</v>
      </c>
      <c r="Z10003" s="8" t="s">
        <v>163</v>
      </c>
      <c r="AP10003" s="6"/>
      <c r="AQ10003" s="6"/>
      <c r="AR10003" s="6"/>
      <c r="AS10003" s="6"/>
      <c r="AT10003" s="6"/>
    </row>
    <row r="10004" spans="1:46" ht="14.25" customHeight="1">
      <c r="A10004" s="7" t="s">
        <v>38</v>
      </c>
      <c r="B10004" s="7">
        <v>103</v>
      </c>
      <c r="C10004" s="8">
        <v>127105</v>
      </c>
      <c r="D10004" s="8" t="s">
        <v>5151</v>
      </c>
      <c r="E10004" s="8" t="str">
        <f t="shared" si="156"/>
        <v>LARSEN &amp; TOUBRO INFO14</v>
      </c>
      <c r="F10004" s="8" t="s">
        <v>3488</v>
      </c>
      <c r="G10004" s="8">
        <v>1996</v>
      </c>
      <c r="H10004" s="8">
        <v>24</v>
      </c>
      <c r="I10004" s="8" t="s">
        <v>117</v>
      </c>
      <c r="J10004" s="8" t="s">
        <v>5295</v>
      </c>
      <c r="K10004" s="8" t="s">
        <v>5295</v>
      </c>
      <c r="L10004" s="7" t="s">
        <v>48</v>
      </c>
      <c r="M10004" s="6"/>
      <c r="N10004" s="6"/>
      <c r="O10004" s="6"/>
      <c r="P10004" s="6"/>
      <c r="Q10004" s="6"/>
      <c r="R10004" s="6"/>
      <c r="S10004" s="6"/>
      <c r="T10004" s="6"/>
      <c r="U10004" s="6"/>
      <c r="V10004" s="6"/>
      <c r="W10004" s="8" t="s">
        <v>49</v>
      </c>
      <c r="X10004" s="8">
        <v>49.666280586541916</v>
      </c>
      <c r="Y10004" s="8">
        <v>0</v>
      </c>
      <c r="Z10004" s="8" t="s">
        <v>163</v>
      </c>
      <c r="AP10004" s="6"/>
      <c r="AQ10004" s="6"/>
      <c r="AR10004" s="6"/>
      <c r="AS10004" s="6"/>
      <c r="AT10004" s="6"/>
    </row>
    <row r="10005" spans="1:46" ht="14.25" customHeight="1">
      <c r="A10005" s="7" t="s">
        <v>38</v>
      </c>
      <c r="B10005" s="7">
        <v>129</v>
      </c>
      <c r="C10005" s="8">
        <v>127105</v>
      </c>
      <c r="D10005" s="8" t="s">
        <v>5151</v>
      </c>
      <c r="E10005" s="8" t="str">
        <f t="shared" si="156"/>
        <v>LARSEN &amp; TOUBRO INFO14</v>
      </c>
      <c r="F10005" s="8" t="s">
        <v>3488</v>
      </c>
      <c r="G10005" s="8">
        <v>1996</v>
      </c>
      <c r="H10005" s="8">
        <v>24</v>
      </c>
      <c r="I10005" s="8" t="s">
        <v>117</v>
      </c>
      <c r="J10005" s="8" t="s">
        <v>5296</v>
      </c>
      <c r="K10005" s="8" t="s">
        <v>5296</v>
      </c>
      <c r="L10005" s="7" t="s">
        <v>48</v>
      </c>
      <c r="M10005" s="6"/>
      <c r="N10005" s="6"/>
      <c r="O10005" s="6"/>
      <c r="P10005" s="6"/>
      <c r="Q10005" s="6"/>
      <c r="R10005" s="6"/>
      <c r="S10005" s="6"/>
      <c r="T10005" s="6"/>
      <c r="U10005" s="6"/>
      <c r="V10005" s="6"/>
      <c r="W10005" s="8" t="s">
        <v>49</v>
      </c>
      <c r="X10005" s="8">
        <v>49.666280586541916</v>
      </c>
      <c r="Y10005" s="8">
        <v>0</v>
      </c>
      <c r="Z10005" s="8" t="s">
        <v>163</v>
      </c>
      <c r="AP10005" s="6"/>
      <c r="AQ10005" s="6"/>
      <c r="AR10005" s="6"/>
      <c r="AS10005" s="6"/>
      <c r="AT10005" s="6"/>
    </row>
    <row r="10006" spans="1:46" ht="14.25" customHeight="1">
      <c r="A10006" s="7" t="s">
        <v>38</v>
      </c>
      <c r="B10006" s="7">
        <v>151</v>
      </c>
      <c r="C10006" s="8">
        <v>127105</v>
      </c>
      <c r="D10006" s="8" t="s">
        <v>5151</v>
      </c>
      <c r="E10006" s="8" t="str">
        <f t="shared" si="156"/>
        <v>LARSEN &amp; TOUBRO INFO14</v>
      </c>
      <c r="F10006" s="8" t="s">
        <v>3488</v>
      </c>
      <c r="G10006" s="8">
        <v>1996</v>
      </c>
      <c r="H10006" s="8">
        <v>24</v>
      </c>
      <c r="I10006" s="8" t="s">
        <v>117</v>
      </c>
      <c r="J10006" s="8" t="s">
        <v>5297</v>
      </c>
      <c r="K10006" s="8" t="s">
        <v>5297</v>
      </c>
      <c r="L10006" s="7" t="s">
        <v>48</v>
      </c>
      <c r="M10006" s="6"/>
      <c r="N10006" s="6"/>
      <c r="O10006" s="6"/>
      <c r="P10006" s="6"/>
      <c r="Q10006" s="6"/>
      <c r="R10006" s="6"/>
      <c r="S10006" s="6"/>
      <c r="T10006" s="6"/>
      <c r="U10006" s="6"/>
      <c r="V10006" s="6"/>
      <c r="W10006" s="8" t="s">
        <v>49</v>
      </c>
      <c r="X10006" s="8">
        <v>49.666280586541916</v>
      </c>
      <c r="Y10006" s="8">
        <v>0</v>
      </c>
      <c r="Z10006" s="8" t="s">
        <v>163</v>
      </c>
      <c r="AP10006" s="6"/>
      <c r="AQ10006" s="6"/>
      <c r="AR10006" s="6"/>
      <c r="AS10006" s="6"/>
      <c r="AT10006" s="6"/>
    </row>
    <row r="10007" spans="1:46" ht="14.25" customHeight="1">
      <c r="A10007" s="7" t="s">
        <v>38</v>
      </c>
      <c r="B10007" s="7">
        <v>143</v>
      </c>
      <c r="C10007" s="8">
        <v>127105</v>
      </c>
      <c r="D10007" s="8" t="s">
        <v>5151</v>
      </c>
      <c r="E10007" s="8" t="str">
        <f t="shared" si="156"/>
        <v>LARSEN &amp; TOUBRO INFO14</v>
      </c>
      <c r="F10007" s="8" t="s">
        <v>3488</v>
      </c>
      <c r="G10007" s="8">
        <v>1996</v>
      </c>
      <c r="H10007" s="8">
        <v>24</v>
      </c>
      <c r="I10007" s="8" t="s">
        <v>117</v>
      </c>
      <c r="J10007" s="8" t="s">
        <v>5298</v>
      </c>
      <c r="K10007" s="8" t="s">
        <v>5298</v>
      </c>
      <c r="L10007" s="7" t="s">
        <v>48</v>
      </c>
      <c r="M10007" s="6"/>
      <c r="N10007" s="6"/>
      <c r="O10007" s="6"/>
      <c r="P10007" s="6"/>
      <c r="Q10007" s="6"/>
      <c r="R10007" s="6"/>
      <c r="S10007" s="6"/>
      <c r="T10007" s="6"/>
      <c r="U10007" s="6"/>
      <c r="V10007" s="6"/>
      <c r="W10007" s="8" t="s">
        <v>49</v>
      </c>
      <c r="X10007" s="8">
        <v>49.666280586541916</v>
      </c>
      <c r="Y10007" s="8">
        <v>0</v>
      </c>
      <c r="Z10007" s="8" t="s">
        <v>163</v>
      </c>
      <c r="AP10007" s="6"/>
      <c r="AQ10007" s="6"/>
      <c r="AR10007" s="6"/>
      <c r="AS10007" s="6"/>
      <c r="AT10007" s="6"/>
    </row>
    <row r="10008" spans="1:46" ht="14.25" customHeight="1">
      <c r="A10008" s="7" t="s">
        <v>38</v>
      </c>
      <c r="B10008" s="7">
        <v>126</v>
      </c>
      <c r="C10008" s="8">
        <v>127105</v>
      </c>
      <c r="D10008" s="8" t="s">
        <v>5151</v>
      </c>
      <c r="E10008" s="8" t="str">
        <f t="shared" si="156"/>
        <v>LARSEN &amp; TOUBRO INFO14</v>
      </c>
      <c r="F10008" s="8" t="s">
        <v>3488</v>
      </c>
      <c r="G10008" s="8">
        <v>1996</v>
      </c>
      <c r="H10008" s="8">
        <v>24</v>
      </c>
      <c r="I10008" s="8" t="s">
        <v>117</v>
      </c>
      <c r="J10008" s="8" t="s">
        <v>5299</v>
      </c>
      <c r="K10008" s="8" t="s">
        <v>5299</v>
      </c>
      <c r="L10008" s="7" t="s">
        <v>48</v>
      </c>
      <c r="M10008" s="6"/>
      <c r="N10008" s="6"/>
      <c r="O10008" s="6"/>
      <c r="P10008" s="6"/>
      <c r="Q10008" s="6"/>
      <c r="R10008" s="6"/>
      <c r="S10008" s="6"/>
      <c r="T10008" s="6"/>
      <c r="U10008" s="6"/>
      <c r="V10008" s="6"/>
      <c r="W10008" s="8" t="s">
        <v>49</v>
      </c>
      <c r="X10008" s="8">
        <v>49.666280586541916</v>
      </c>
      <c r="Y10008" s="8">
        <v>0</v>
      </c>
      <c r="Z10008" s="8" t="s">
        <v>163</v>
      </c>
      <c r="AP10008" s="6"/>
      <c r="AQ10008" s="6"/>
      <c r="AR10008" s="6"/>
      <c r="AS10008" s="6"/>
      <c r="AT10008" s="6"/>
    </row>
    <row r="10009" spans="1:46" ht="14.25" customHeight="1">
      <c r="A10009" s="7" t="s">
        <v>38</v>
      </c>
      <c r="B10009" s="7">
        <v>83</v>
      </c>
      <c r="C10009" s="8">
        <v>127105</v>
      </c>
      <c r="D10009" s="8" t="s">
        <v>5151</v>
      </c>
      <c r="E10009" s="8" t="str">
        <f t="shared" si="156"/>
        <v>LARSEN &amp; TOUBRO INFO14</v>
      </c>
      <c r="F10009" s="8" t="s">
        <v>3488</v>
      </c>
      <c r="G10009" s="8">
        <v>1996</v>
      </c>
      <c r="H10009" s="8">
        <v>24</v>
      </c>
      <c r="I10009" s="8" t="s">
        <v>117</v>
      </c>
      <c r="J10009" s="8" t="s">
        <v>5300</v>
      </c>
      <c r="K10009" s="8" t="s">
        <v>5300</v>
      </c>
      <c r="L10009" s="7" t="s">
        <v>48</v>
      </c>
      <c r="M10009" s="6"/>
      <c r="N10009" s="6"/>
      <c r="O10009" s="6"/>
      <c r="P10009" s="6"/>
      <c r="Q10009" s="6"/>
      <c r="R10009" s="6"/>
      <c r="S10009" s="6"/>
      <c r="T10009" s="6"/>
      <c r="U10009" s="6"/>
      <c r="V10009" s="6"/>
      <c r="W10009" s="8" t="s">
        <v>49</v>
      </c>
      <c r="X10009" s="8">
        <v>49.666280586541916</v>
      </c>
      <c r="Y10009" s="8">
        <v>0</v>
      </c>
      <c r="Z10009" s="8" t="s">
        <v>163</v>
      </c>
      <c r="AP10009" s="6"/>
      <c r="AQ10009" s="6"/>
      <c r="AR10009" s="6"/>
      <c r="AS10009" s="6"/>
      <c r="AT10009" s="6"/>
    </row>
    <row r="10010" spans="1:46" ht="14.25" customHeight="1">
      <c r="A10010" s="7" t="s">
        <v>38</v>
      </c>
      <c r="B10010" s="7">
        <v>183</v>
      </c>
      <c r="C10010" s="8">
        <v>127105</v>
      </c>
      <c r="D10010" s="8" t="s">
        <v>5151</v>
      </c>
      <c r="E10010" s="8" t="str">
        <f t="shared" si="156"/>
        <v>LARSEN &amp; TOUBRO INFO14</v>
      </c>
      <c r="F10010" s="8" t="s">
        <v>3488</v>
      </c>
      <c r="G10010" s="8">
        <v>1996</v>
      </c>
      <c r="H10010" s="8">
        <v>24</v>
      </c>
      <c r="I10010" s="8" t="s">
        <v>117</v>
      </c>
      <c r="J10010" s="8" t="s">
        <v>5301</v>
      </c>
      <c r="K10010" s="8" t="s">
        <v>5301</v>
      </c>
      <c r="L10010" s="7" t="s">
        <v>48</v>
      </c>
      <c r="M10010" s="6"/>
      <c r="N10010" s="6"/>
      <c r="O10010" s="6"/>
      <c r="P10010" s="6"/>
      <c r="Q10010" s="6"/>
      <c r="R10010" s="6"/>
      <c r="S10010" s="6"/>
      <c r="T10010" s="6"/>
      <c r="U10010" s="6"/>
      <c r="V10010" s="6"/>
      <c r="W10010" s="8" t="s">
        <v>49</v>
      </c>
      <c r="X10010" s="8">
        <v>49.666280586541916</v>
      </c>
      <c r="Y10010" s="8">
        <v>0</v>
      </c>
      <c r="Z10010" s="8" t="s">
        <v>163</v>
      </c>
      <c r="AP10010" s="6"/>
      <c r="AQ10010" s="6"/>
      <c r="AR10010" s="6"/>
      <c r="AS10010" s="6"/>
      <c r="AT10010" s="6"/>
    </row>
    <row r="10011" spans="1:46" ht="14.25" customHeight="1">
      <c r="A10011" s="7" t="s">
        <v>38</v>
      </c>
      <c r="B10011" s="7">
        <v>150</v>
      </c>
      <c r="C10011" s="8">
        <v>127105</v>
      </c>
      <c r="D10011" s="8" t="s">
        <v>5151</v>
      </c>
      <c r="E10011" s="8" t="str">
        <f t="shared" si="156"/>
        <v>LARSEN &amp; TOUBRO INFO14</v>
      </c>
      <c r="F10011" s="8" t="s">
        <v>3488</v>
      </c>
      <c r="G10011" s="8">
        <v>1996</v>
      </c>
      <c r="H10011" s="8">
        <v>24</v>
      </c>
      <c r="I10011" s="8" t="s">
        <v>117</v>
      </c>
      <c r="J10011" s="8" t="s">
        <v>5302</v>
      </c>
      <c r="K10011" s="8" t="s">
        <v>5302</v>
      </c>
      <c r="L10011" s="7" t="s">
        <v>48</v>
      </c>
      <c r="M10011" s="6"/>
      <c r="N10011" s="6"/>
      <c r="O10011" s="6"/>
      <c r="P10011" s="6"/>
      <c r="Q10011" s="6"/>
      <c r="R10011" s="6"/>
      <c r="S10011" s="6"/>
      <c r="T10011" s="6"/>
      <c r="U10011" s="6"/>
      <c r="V10011" s="6"/>
      <c r="W10011" s="8" t="s">
        <v>49</v>
      </c>
      <c r="X10011" s="8">
        <v>49.666280586541916</v>
      </c>
      <c r="Y10011" s="8">
        <v>0</v>
      </c>
      <c r="Z10011" s="8" t="s">
        <v>163</v>
      </c>
      <c r="AP10011" s="6"/>
      <c r="AQ10011" s="6"/>
      <c r="AR10011" s="6"/>
      <c r="AS10011" s="6"/>
      <c r="AT10011" s="6"/>
    </row>
    <row r="10012" spans="1:46" ht="14.25" customHeight="1">
      <c r="A10012" s="7" t="s">
        <v>38</v>
      </c>
      <c r="B10012" s="7">
        <v>149</v>
      </c>
      <c r="C10012" s="8">
        <v>127105</v>
      </c>
      <c r="D10012" s="8" t="s">
        <v>5151</v>
      </c>
      <c r="E10012" s="8" t="str">
        <f t="shared" si="156"/>
        <v>LARSEN &amp; TOUBRO INFO14</v>
      </c>
      <c r="F10012" s="8" t="s">
        <v>3488</v>
      </c>
      <c r="G10012" s="8">
        <v>1996</v>
      </c>
      <c r="H10012" s="8">
        <v>24</v>
      </c>
      <c r="I10012" s="8" t="s">
        <v>117</v>
      </c>
      <c r="J10012" s="8" t="s">
        <v>5303</v>
      </c>
      <c r="K10012" s="8" t="s">
        <v>5303</v>
      </c>
      <c r="L10012" s="7" t="s">
        <v>48</v>
      </c>
      <c r="M10012" s="6"/>
      <c r="N10012" s="6"/>
      <c r="O10012" s="6"/>
      <c r="P10012" s="6"/>
      <c r="Q10012" s="6"/>
      <c r="R10012" s="6"/>
      <c r="S10012" s="6"/>
      <c r="T10012" s="6"/>
      <c r="U10012" s="6"/>
      <c r="V10012" s="6"/>
      <c r="W10012" s="8" t="s">
        <v>49</v>
      </c>
      <c r="X10012" s="8">
        <v>49.666280586541916</v>
      </c>
      <c r="Y10012" s="8">
        <v>0</v>
      </c>
      <c r="Z10012" s="8" t="s">
        <v>163</v>
      </c>
      <c r="AP10012" s="6"/>
      <c r="AQ10012" s="6"/>
      <c r="AR10012" s="6"/>
      <c r="AS10012" s="6"/>
      <c r="AT10012" s="6"/>
    </row>
    <row r="10013" spans="1:46" ht="14.25" customHeight="1">
      <c r="A10013" s="7" t="s">
        <v>38</v>
      </c>
      <c r="B10013" s="7">
        <v>135</v>
      </c>
      <c r="C10013" s="8">
        <v>127105</v>
      </c>
      <c r="D10013" s="8" t="s">
        <v>5151</v>
      </c>
      <c r="E10013" s="8" t="str">
        <f t="shared" si="156"/>
        <v>LARSEN &amp; TOUBRO INFO14</v>
      </c>
      <c r="F10013" s="8" t="s">
        <v>3488</v>
      </c>
      <c r="G10013" s="8">
        <v>1996</v>
      </c>
      <c r="H10013" s="8">
        <v>24</v>
      </c>
      <c r="I10013" s="8" t="s">
        <v>117</v>
      </c>
      <c r="J10013" s="8" t="s">
        <v>5304</v>
      </c>
      <c r="K10013" s="8" t="s">
        <v>5305</v>
      </c>
      <c r="L10013" s="7" t="s">
        <v>48</v>
      </c>
      <c r="M10013" s="6"/>
      <c r="N10013" s="6"/>
      <c r="O10013" s="6"/>
      <c r="P10013" s="6"/>
      <c r="Q10013" s="6"/>
      <c r="R10013" s="6"/>
      <c r="S10013" s="6"/>
      <c r="T10013" s="6"/>
      <c r="U10013" s="6"/>
      <c r="V10013" s="6"/>
      <c r="W10013" s="8" t="s">
        <v>49</v>
      </c>
      <c r="X10013" s="8">
        <v>49.666280586541916</v>
      </c>
      <c r="Y10013" s="8">
        <v>0</v>
      </c>
      <c r="Z10013" s="8" t="s">
        <v>163</v>
      </c>
      <c r="AP10013" s="6"/>
      <c r="AQ10013" s="6"/>
      <c r="AR10013" s="6"/>
      <c r="AS10013" s="6"/>
      <c r="AT10013" s="6"/>
    </row>
    <row r="10014" spans="1:46" ht="14.25" customHeight="1">
      <c r="A10014" s="7" t="s">
        <v>38</v>
      </c>
      <c r="B10014" s="7">
        <v>142</v>
      </c>
      <c r="C10014" s="8">
        <v>127105</v>
      </c>
      <c r="D10014" s="8" t="s">
        <v>5151</v>
      </c>
      <c r="E10014" s="8" t="str">
        <f t="shared" si="156"/>
        <v>LARSEN &amp; TOUBRO INFO14</v>
      </c>
      <c r="F10014" s="8" t="s">
        <v>3488</v>
      </c>
      <c r="G10014" s="8">
        <v>1996</v>
      </c>
      <c r="H10014" s="8">
        <v>24</v>
      </c>
      <c r="I10014" s="8" t="s">
        <v>117</v>
      </c>
      <c r="J10014" s="8" t="s">
        <v>5306</v>
      </c>
      <c r="K10014" s="8" t="s">
        <v>5306</v>
      </c>
      <c r="L10014" s="7" t="s">
        <v>48</v>
      </c>
      <c r="M10014" s="6"/>
      <c r="N10014" s="6"/>
      <c r="O10014" s="6"/>
      <c r="P10014" s="6"/>
      <c r="Q10014" s="6"/>
      <c r="R10014" s="6"/>
      <c r="S10014" s="6"/>
      <c r="T10014" s="6"/>
      <c r="U10014" s="6"/>
      <c r="V10014" s="6"/>
      <c r="W10014" s="8" t="s">
        <v>49</v>
      </c>
      <c r="X10014" s="8">
        <v>49.666280586541916</v>
      </c>
      <c r="Y10014" s="8">
        <v>0</v>
      </c>
      <c r="Z10014" s="8" t="s">
        <v>163</v>
      </c>
      <c r="AP10014" s="6"/>
      <c r="AQ10014" s="6"/>
      <c r="AR10014" s="6"/>
      <c r="AS10014" s="6"/>
      <c r="AT10014" s="6"/>
    </row>
    <row r="10015" spans="1:46" ht="14.25" customHeight="1">
      <c r="A10015" s="7" t="s">
        <v>38</v>
      </c>
      <c r="B10015" s="7">
        <v>138</v>
      </c>
      <c r="C10015" s="8">
        <v>127105</v>
      </c>
      <c r="D10015" s="8" t="s">
        <v>5151</v>
      </c>
      <c r="E10015" s="8" t="str">
        <f t="shared" si="156"/>
        <v>LARSEN &amp; TOUBRO INFO14</v>
      </c>
      <c r="F10015" s="8" t="s">
        <v>3488</v>
      </c>
      <c r="G10015" s="8">
        <v>1996</v>
      </c>
      <c r="H10015" s="8">
        <v>24</v>
      </c>
      <c r="I10015" s="8" t="s">
        <v>117</v>
      </c>
      <c r="J10015" s="8" t="s">
        <v>5307</v>
      </c>
      <c r="K10015" s="8" t="s">
        <v>5307</v>
      </c>
      <c r="L10015" s="7" t="s">
        <v>48</v>
      </c>
      <c r="M10015" s="6"/>
      <c r="N10015" s="6"/>
      <c r="O10015" s="6"/>
      <c r="P10015" s="6"/>
      <c r="Q10015" s="6"/>
      <c r="R10015" s="6"/>
      <c r="S10015" s="6"/>
      <c r="T10015" s="6"/>
      <c r="U10015" s="6"/>
      <c r="V10015" s="6"/>
      <c r="W10015" s="8" t="s">
        <v>49</v>
      </c>
      <c r="X10015" s="8">
        <v>49.666280586541916</v>
      </c>
      <c r="Y10015" s="8">
        <v>0</v>
      </c>
      <c r="Z10015" s="8" t="s">
        <v>163</v>
      </c>
      <c r="AP10015" s="6"/>
      <c r="AQ10015" s="6"/>
      <c r="AR10015" s="6"/>
      <c r="AS10015" s="6"/>
      <c r="AT10015" s="6"/>
    </row>
    <row r="10016" spans="1:46" ht="14.25" customHeight="1">
      <c r="A10016" s="7" t="s">
        <v>38</v>
      </c>
      <c r="B10016" s="7">
        <v>78</v>
      </c>
      <c r="C10016" s="8">
        <v>127105</v>
      </c>
      <c r="D10016" s="8" t="s">
        <v>5151</v>
      </c>
      <c r="E10016" s="8" t="str">
        <f t="shared" si="156"/>
        <v>LARSEN &amp; TOUBRO INFO14</v>
      </c>
      <c r="F10016" s="8" t="s">
        <v>3488</v>
      </c>
      <c r="G10016" s="8">
        <v>1996</v>
      </c>
      <c r="H10016" s="8">
        <v>24</v>
      </c>
      <c r="I10016" s="8" t="s">
        <v>117</v>
      </c>
      <c r="J10016" s="8" t="s">
        <v>5308</v>
      </c>
      <c r="K10016" s="8" t="s">
        <v>5308</v>
      </c>
      <c r="L10016" s="7" t="s">
        <v>48</v>
      </c>
      <c r="M10016" s="6"/>
      <c r="N10016" s="6"/>
      <c r="O10016" s="6"/>
      <c r="P10016" s="6"/>
      <c r="Q10016" s="6"/>
      <c r="R10016" s="6"/>
      <c r="S10016" s="6"/>
      <c r="T10016" s="6"/>
      <c r="U10016" s="6"/>
      <c r="V10016" s="6"/>
      <c r="W10016" s="8" t="s">
        <v>49</v>
      </c>
      <c r="X10016" s="8">
        <v>49.666280586541916</v>
      </c>
      <c r="Y10016" s="8">
        <v>0</v>
      </c>
      <c r="Z10016" s="8" t="s">
        <v>163</v>
      </c>
      <c r="AP10016" s="6"/>
      <c r="AQ10016" s="6"/>
      <c r="AR10016" s="6"/>
      <c r="AS10016" s="6"/>
      <c r="AT10016" s="6"/>
    </row>
    <row r="10017" spans="1:46" ht="14.25" customHeight="1">
      <c r="A10017" s="7" t="s">
        <v>38</v>
      </c>
      <c r="B10017" s="7">
        <v>148</v>
      </c>
      <c r="C10017" s="8">
        <v>127105</v>
      </c>
      <c r="D10017" s="8" t="s">
        <v>5151</v>
      </c>
      <c r="E10017" s="8" t="str">
        <f t="shared" si="156"/>
        <v>LARSEN &amp; TOUBRO INFO14</v>
      </c>
      <c r="F10017" s="8" t="s">
        <v>3488</v>
      </c>
      <c r="G10017" s="8">
        <v>1996</v>
      </c>
      <c r="H10017" s="8">
        <v>24</v>
      </c>
      <c r="I10017" s="8" t="s">
        <v>117</v>
      </c>
      <c r="J10017" s="8" t="s">
        <v>5309</v>
      </c>
      <c r="K10017" s="8" t="s">
        <v>5309</v>
      </c>
      <c r="L10017" s="7" t="s">
        <v>48</v>
      </c>
      <c r="M10017" s="6"/>
      <c r="N10017" s="6"/>
      <c r="O10017" s="6"/>
      <c r="P10017" s="6"/>
      <c r="Q10017" s="6"/>
      <c r="R10017" s="6"/>
      <c r="S10017" s="6"/>
      <c r="T10017" s="6"/>
      <c r="U10017" s="6"/>
      <c r="V10017" s="6"/>
      <c r="W10017" s="8" t="s">
        <v>49</v>
      </c>
      <c r="X10017" s="8">
        <v>49.666280586541916</v>
      </c>
      <c r="Y10017" s="8">
        <v>0</v>
      </c>
      <c r="Z10017" s="8" t="s">
        <v>163</v>
      </c>
      <c r="AP10017" s="6"/>
      <c r="AQ10017" s="6"/>
      <c r="AR10017" s="6"/>
      <c r="AS10017" s="6"/>
      <c r="AT10017" s="6"/>
    </row>
    <row r="10018" spans="1:46" ht="14.25" customHeight="1">
      <c r="A10018" s="7" t="s">
        <v>38</v>
      </c>
      <c r="B10018" s="7">
        <v>77</v>
      </c>
      <c r="C10018" s="8">
        <v>127105</v>
      </c>
      <c r="D10018" s="8" t="s">
        <v>5151</v>
      </c>
      <c r="E10018" s="8" t="str">
        <f t="shared" si="156"/>
        <v>LARSEN &amp; TOUBRO INFO14</v>
      </c>
      <c r="F10018" s="8" t="s">
        <v>3488</v>
      </c>
      <c r="G10018" s="8">
        <v>1996</v>
      </c>
      <c r="H10018" s="8">
        <v>24</v>
      </c>
      <c r="I10018" s="8" t="s">
        <v>117</v>
      </c>
      <c r="J10018" s="8" t="s">
        <v>5310</v>
      </c>
      <c r="K10018" s="8" t="s">
        <v>5310</v>
      </c>
      <c r="L10018" s="7" t="s">
        <v>48</v>
      </c>
      <c r="M10018" s="6"/>
      <c r="N10018" s="6"/>
      <c r="O10018" s="6"/>
      <c r="P10018" s="6"/>
      <c r="Q10018" s="6"/>
      <c r="R10018" s="6"/>
      <c r="S10018" s="6"/>
      <c r="T10018" s="6"/>
      <c r="U10018" s="6"/>
      <c r="V10018" s="6"/>
      <c r="W10018" s="8" t="s">
        <v>49</v>
      </c>
      <c r="X10018" s="8">
        <v>49.666280586541916</v>
      </c>
      <c r="Y10018" s="8">
        <v>0</v>
      </c>
      <c r="Z10018" s="8" t="s">
        <v>163</v>
      </c>
      <c r="AP10018" s="6"/>
      <c r="AQ10018" s="6"/>
      <c r="AR10018" s="6"/>
      <c r="AS10018" s="6"/>
      <c r="AT10018" s="6"/>
    </row>
    <row r="10019" spans="1:46" ht="14.25" customHeight="1">
      <c r="A10019" s="7" t="s">
        <v>38</v>
      </c>
      <c r="B10019" s="7">
        <v>146</v>
      </c>
      <c r="C10019" s="8">
        <v>127105</v>
      </c>
      <c r="D10019" s="8" t="s">
        <v>5151</v>
      </c>
      <c r="E10019" s="8" t="str">
        <f t="shared" si="156"/>
        <v>LARSEN &amp; TOUBRO INFO14</v>
      </c>
      <c r="F10019" s="8" t="s">
        <v>3488</v>
      </c>
      <c r="G10019" s="8">
        <v>1996</v>
      </c>
      <c r="H10019" s="8">
        <v>24</v>
      </c>
      <c r="I10019" s="8" t="s">
        <v>117</v>
      </c>
      <c r="J10019" s="8" t="s">
        <v>5311</v>
      </c>
      <c r="K10019" s="8" t="s">
        <v>5311</v>
      </c>
      <c r="L10019" s="7" t="s">
        <v>48</v>
      </c>
      <c r="M10019" s="6"/>
      <c r="N10019" s="6"/>
      <c r="O10019" s="6"/>
      <c r="P10019" s="6"/>
      <c r="Q10019" s="6"/>
      <c r="R10019" s="6"/>
      <c r="S10019" s="6"/>
      <c r="T10019" s="6"/>
      <c r="U10019" s="6"/>
      <c r="V10019" s="6"/>
      <c r="W10019" s="8" t="s">
        <v>49</v>
      </c>
      <c r="X10019" s="8">
        <v>49.666280586541916</v>
      </c>
      <c r="Y10019" s="8">
        <v>0</v>
      </c>
      <c r="Z10019" s="8" t="s">
        <v>163</v>
      </c>
      <c r="AP10019" s="6"/>
      <c r="AQ10019" s="6"/>
      <c r="AR10019" s="6"/>
      <c r="AS10019" s="6"/>
      <c r="AT10019" s="6"/>
    </row>
    <row r="10020" spans="1:46" ht="14.25" customHeight="1">
      <c r="A10020" s="7" t="s">
        <v>38</v>
      </c>
      <c r="B10020" s="7">
        <v>81</v>
      </c>
      <c r="C10020" s="8">
        <v>127105</v>
      </c>
      <c r="D10020" s="8" t="s">
        <v>5151</v>
      </c>
      <c r="E10020" s="8" t="str">
        <f t="shared" si="156"/>
        <v>LARSEN &amp; TOUBRO INFO14</v>
      </c>
      <c r="F10020" s="8" t="s">
        <v>3488</v>
      </c>
      <c r="G10020" s="8">
        <v>1996</v>
      </c>
      <c r="H10020" s="8">
        <v>24</v>
      </c>
      <c r="I10020" s="8" t="s">
        <v>117</v>
      </c>
      <c r="J10020" s="8" t="s">
        <v>5312</v>
      </c>
      <c r="K10020" s="8" t="s">
        <v>5312</v>
      </c>
      <c r="L10020" s="7" t="s">
        <v>48</v>
      </c>
      <c r="M10020" s="6"/>
      <c r="N10020" s="6"/>
      <c r="O10020" s="6"/>
      <c r="P10020" s="6"/>
      <c r="Q10020" s="6"/>
      <c r="R10020" s="6"/>
      <c r="S10020" s="6"/>
      <c r="T10020" s="6"/>
      <c r="U10020" s="6"/>
      <c r="V10020" s="6"/>
      <c r="W10020" s="8" t="s">
        <v>49</v>
      </c>
      <c r="X10020" s="8">
        <v>49.666280586541916</v>
      </c>
      <c r="Y10020" s="8">
        <v>0</v>
      </c>
      <c r="Z10020" s="8" t="s">
        <v>163</v>
      </c>
      <c r="AP10020" s="6"/>
      <c r="AQ10020" s="6"/>
      <c r="AR10020" s="6"/>
      <c r="AS10020" s="6"/>
      <c r="AT10020" s="6"/>
    </row>
    <row r="10021" spans="1:46" ht="14.25" customHeight="1">
      <c r="A10021" s="7" t="s">
        <v>38</v>
      </c>
      <c r="B10021" s="7">
        <v>174</v>
      </c>
      <c r="C10021" s="8">
        <v>127105</v>
      </c>
      <c r="D10021" s="8" t="s">
        <v>5151</v>
      </c>
      <c r="E10021" s="8" t="str">
        <f t="shared" si="156"/>
        <v>LARSEN &amp; TOUBRO INFO14</v>
      </c>
      <c r="F10021" s="8" t="s">
        <v>3488</v>
      </c>
      <c r="G10021" s="8">
        <v>1996</v>
      </c>
      <c r="H10021" s="8">
        <v>24</v>
      </c>
      <c r="I10021" s="8" t="s">
        <v>117</v>
      </c>
      <c r="J10021" s="8" t="s">
        <v>5313</v>
      </c>
      <c r="K10021" s="8" t="s">
        <v>5313</v>
      </c>
      <c r="L10021" s="7" t="s">
        <v>48</v>
      </c>
      <c r="M10021" s="6"/>
      <c r="N10021" s="6"/>
      <c r="O10021" s="6"/>
      <c r="P10021" s="6"/>
      <c r="Q10021" s="6"/>
      <c r="R10021" s="6"/>
      <c r="S10021" s="6"/>
      <c r="T10021" s="6"/>
      <c r="U10021" s="6"/>
      <c r="V10021" s="6"/>
      <c r="W10021" s="8" t="s">
        <v>49</v>
      </c>
      <c r="X10021" s="8">
        <v>49.666280586541916</v>
      </c>
      <c r="Y10021" s="8">
        <v>0</v>
      </c>
      <c r="Z10021" s="8" t="s">
        <v>163</v>
      </c>
      <c r="AP10021" s="6"/>
      <c r="AQ10021" s="6"/>
      <c r="AR10021" s="6"/>
      <c r="AS10021" s="6"/>
      <c r="AT10021" s="6"/>
    </row>
    <row r="10022" spans="1:46" ht="14.25" customHeight="1">
      <c r="A10022" s="7" t="s">
        <v>38</v>
      </c>
      <c r="B10022" s="7">
        <v>175</v>
      </c>
      <c r="C10022" s="8">
        <v>127105</v>
      </c>
      <c r="D10022" s="8" t="s">
        <v>5151</v>
      </c>
      <c r="E10022" s="8" t="str">
        <f t="shared" si="156"/>
        <v>LARSEN &amp; TOUBRO INFO14</v>
      </c>
      <c r="F10022" s="8" t="s">
        <v>3488</v>
      </c>
      <c r="G10022" s="8">
        <v>1996</v>
      </c>
      <c r="H10022" s="8">
        <v>24</v>
      </c>
      <c r="I10022" s="8" t="s">
        <v>117</v>
      </c>
      <c r="J10022" s="8" t="s">
        <v>5314</v>
      </c>
      <c r="K10022" s="8" t="s">
        <v>5314</v>
      </c>
      <c r="L10022" s="7" t="s">
        <v>48</v>
      </c>
      <c r="M10022" s="6"/>
      <c r="N10022" s="6"/>
      <c r="O10022" s="6"/>
      <c r="P10022" s="6"/>
      <c r="Q10022" s="6"/>
      <c r="R10022" s="6"/>
      <c r="S10022" s="6"/>
      <c r="T10022" s="6"/>
      <c r="U10022" s="6"/>
      <c r="V10022" s="6"/>
      <c r="W10022" s="8" t="s">
        <v>49</v>
      </c>
      <c r="X10022" s="8">
        <v>49.666280586541916</v>
      </c>
      <c r="Y10022" s="8">
        <v>0</v>
      </c>
      <c r="Z10022" s="8" t="s">
        <v>163</v>
      </c>
      <c r="AP10022" s="6"/>
      <c r="AQ10022" s="6"/>
      <c r="AR10022" s="6"/>
      <c r="AS10022" s="6"/>
      <c r="AT10022" s="6"/>
    </row>
    <row r="10023" spans="1:46" ht="14.25" customHeight="1">
      <c r="A10023" s="7" t="s">
        <v>38</v>
      </c>
      <c r="B10023" s="7">
        <v>84</v>
      </c>
      <c r="C10023" s="8">
        <v>127105</v>
      </c>
      <c r="D10023" s="8" t="s">
        <v>5151</v>
      </c>
      <c r="E10023" s="8" t="str">
        <f t="shared" si="156"/>
        <v>LARSEN &amp; TOUBRO INFO14</v>
      </c>
      <c r="F10023" s="8" t="s">
        <v>3488</v>
      </c>
      <c r="G10023" s="8">
        <v>1996</v>
      </c>
      <c r="H10023" s="8">
        <v>24</v>
      </c>
      <c r="I10023" s="8" t="s">
        <v>117</v>
      </c>
      <c r="J10023" s="8" t="s">
        <v>5315</v>
      </c>
      <c r="K10023" s="8" t="s">
        <v>5315</v>
      </c>
      <c r="L10023" s="7" t="s">
        <v>48</v>
      </c>
      <c r="M10023" s="6"/>
      <c r="N10023" s="6"/>
      <c r="O10023" s="6"/>
      <c r="P10023" s="6"/>
      <c r="Q10023" s="6"/>
      <c r="R10023" s="6"/>
      <c r="S10023" s="6"/>
      <c r="T10023" s="6"/>
      <c r="U10023" s="6"/>
      <c r="V10023" s="6"/>
      <c r="W10023" s="8" t="s">
        <v>49</v>
      </c>
      <c r="X10023" s="8">
        <v>49.666280586541916</v>
      </c>
      <c r="Y10023" s="8">
        <v>0</v>
      </c>
      <c r="Z10023" s="8" t="s">
        <v>163</v>
      </c>
      <c r="AP10023" s="6"/>
      <c r="AQ10023" s="6"/>
      <c r="AR10023" s="6"/>
      <c r="AS10023" s="6"/>
      <c r="AT10023" s="6"/>
    </row>
    <row r="10024" spans="1:46" ht="14.25" customHeight="1">
      <c r="A10024" s="7" t="s">
        <v>38</v>
      </c>
      <c r="B10024" s="7">
        <v>93</v>
      </c>
      <c r="C10024" s="8">
        <v>127105</v>
      </c>
      <c r="D10024" s="8" t="s">
        <v>5151</v>
      </c>
      <c r="E10024" s="8" t="str">
        <f t="shared" si="156"/>
        <v>LARSEN &amp; TOUBRO INFO14</v>
      </c>
      <c r="F10024" s="8" t="s">
        <v>3488</v>
      </c>
      <c r="G10024" s="8">
        <v>1996</v>
      </c>
      <c r="H10024" s="8">
        <v>24</v>
      </c>
      <c r="I10024" s="8" t="s">
        <v>117</v>
      </c>
      <c r="J10024" s="8" t="s">
        <v>5316</v>
      </c>
      <c r="K10024" s="8" t="s">
        <v>5316</v>
      </c>
      <c r="L10024" s="7" t="s">
        <v>48</v>
      </c>
      <c r="M10024" s="6"/>
      <c r="N10024" s="6"/>
      <c r="O10024" s="6"/>
      <c r="P10024" s="6"/>
      <c r="Q10024" s="6"/>
      <c r="R10024" s="6"/>
      <c r="S10024" s="6"/>
      <c r="T10024" s="6"/>
      <c r="U10024" s="6"/>
      <c r="V10024" s="6"/>
      <c r="W10024" s="8" t="s">
        <v>49</v>
      </c>
      <c r="X10024" s="8">
        <v>49.666280586541916</v>
      </c>
      <c r="Y10024" s="8">
        <v>0</v>
      </c>
      <c r="Z10024" s="8" t="s">
        <v>163</v>
      </c>
      <c r="AP10024" s="6"/>
      <c r="AQ10024" s="6"/>
      <c r="AR10024" s="6"/>
      <c r="AS10024" s="6"/>
      <c r="AT10024" s="6"/>
    </row>
    <row r="10025" spans="1:46" ht="14.25" customHeight="1">
      <c r="A10025" s="7" t="s">
        <v>38</v>
      </c>
      <c r="B10025" s="7">
        <v>72</v>
      </c>
      <c r="C10025" s="8">
        <v>127105</v>
      </c>
      <c r="D10025" s="8" t="s">
        <v>5151</v>
      </c>
      <c r="E10025" s="8" t="str">
        <f t="shared" si="156"/>
        <v>LARSEN &amp; TOUBRO INFO14</v>
      </c>
      <c r="F10025" s="8" t="s">
        <v>3488</v>
      </c>
      <c r="G10025" s="8">
        <v>1996</v>
      </c>
      <c r="H10025" s="8">
        <v>24</v>
      </c>
      <c r="I10025" s="8" t="s">
        <v>117</v>
      </c>
      <c r="J10025" s="8" t="s">
        <v>5317</v>
      </c>
      <c r="K10025" s="8" t="s">
        <v>5317</v>
      </c>
      <c r="L10025" s="7" t="s">
        <v>48</v>
      </c>
      <c r="M10025" s="6"/>
      <c r="N10025" s="6"/>
      <c r="O10025" s="6"/>
      <c r="P10025" s="6"/>
      <c r="Q10025" s="6"/>
      <c r="R10025" s="6"/>
      <c r="S10025" s="6"/>
      <c r="T10025" s="6"/>
      <c r="U10025" s="6"/>
      <c r="V10025" s="6"/>
      <c r="W10025" s="8" t="s">
        <v>49</v>
      </c>
      <c r="X10025" s="8">
        <v>49.666280586541916</v>
      </c>
      <c r="Y10025" s="8">
        <v>0</v>
      </c>
      <c r="Z10025" s="8" t="s">
        <v>163</v>
      </c>
      <c r="AP10025" s="6"/>
      <c r="AQ10025" s="6"/>
      <c r="AR10025" s="6"/>
      <c r="AS10025" s="6"/>
      <c r="AT10025" s="6"/>
    </row>
    <row r="10026" spans="1:46" ht="14.25" customHeight="1">
      <c r="A10026" s="7" t="s">
        <v>38</v>
      </c>
      <c r="B10026" s="7">
        <v>170</v>
      </c>
      <c r="C10026" s="8">
        <v>127105</v>
      </c>
      <c r="D10026" s="8" t="s">
        <v>5151</v>
      </c>
      <c r="E10026" s="8" t="str">
        <f t="shared" si="156"/>
        <v>LARSEN &amp; TOUBRO INFO14</v>
      </c>
      <c r="F10026" s="8" t="s">
        <v>3488</v>
      </c>
      <c r="G10026" s="8">
        <v>1996</v>
      </c>
      <c r="H10026" s="8">
        <v>24</v>
      </c>
      <c r="I10026" s="8" t="s">
        <v>117</v>
      </c>
      <c r="J10026" s="8" t="s">
        <v>5318</v>
      </c>
      <c r="K10026" s="8" t="s">
        <v>5318</v>
      </c>
      <c r="L10026" s="7" t="s">
        <v>48</v>
      </c>
      <c r="M10026" s="6"/>
      <c r="N10026" s="6"/>
      <c r="O10026" s="6"/>
      <c r="P10026" s="6"/>
      <c r="Q10026" s="6"/>
      <c r="R10026" s="6"/>
      <c r="S10026" s="6"/>
      <c r="T10026" s="6"/>
      <c r="U10026" s="6"/>
      <c r="V10026" s="6"/>
      <c r="W10026" s="8" t="s">
        <v>49</v>
      </c>
      <c r="X10026" s="8">
        <v>49.666280586541916</v>
      </c>
      <c r="Y10026" s="8">
        <v>0</v>
      </c>
      <c r="Z10026" s="8" t="s">
        <v>163</v>
      </c>
      <c r="AP10026" s="6"/>
      <c r="AQ10026" s="6"/>
      <c r="AR10026" s="6"/>
      <c r="AS10026" s="6"/>
      <c r="AT10026" s="6"/>
    </row>
    <row r="10027" spans="1:46" ht="14.25" customHeight="1">
      <c r="A10027" s="7" t="s">
        <v>38</v>
      </c>
      <c r="B10027" s="7">
        <v>102</v>
      </c>
      <c r="C10027" s="8">
        <v>127105</v>
      </c>
      <c r="D10027" s="8" t="s">
        <v>5151</v>
      </c>
      <c r="E10027" s="8" t="str">
        <f t="shared" si="156"/>
        <v>LARSEN &amp; TOUBRO INFO14</v>
      </c>
      <c r="F10027" s="8" t="s">
        <v>3488</v>
      </c>
      <c r="G10027" s="8">
        <v>1996</v>
      </c>
      <c r="H10027" s="8">
        <v>24</v>
      </c>
      <c r="I10027" s="8" t="s">
        <v>117</v>
      </c>
      <c r="J10027" s="8" t="s">
        <v>5319</v>
      </c>
      <c r="K10027" s="8" t="s">
        <v>5319</v>
      </c>
      <c r="L10027" s="7" t="s">
        <v>48</v>
      </c>
      <c r="M10027" s="6"/>
      <c r="N10027" s="6"/>
      <c r="O10027" s="6"/>
      <c r="P10027" s="6"/>
      <c r="Q10027" s="6"/>
      <c r="R10027" s="6"/>
      <c r="S10027" s="6"/>
      <c r="T10027" s="6"/>
      <c r="U10027" s="6"/>
      <c r="V10027" s="6"/>
      <c r="W10027" s="8" t="s">
        <v>49</v>
      </c>
      <c r="X10027" s="8">
        <v>49.666280586541916</v>
      </c>
      <c r="Y10027" s="8">
        <v>0</v>
      </c>
      <c r="Z10027" s="8" t="s">
        <v>163</v>
      </c>
      <c r="AP10027" s="6"/>
      <c r="AQ10027" s="6"/>
      <c r="AR10027" s="6"/>
      <c r="AS10027" s="6"/>
      <c r="AT10027" s="6"/>
    </row>
    <row r="10028" spans="1:46" ht="14.25" customHeight="1">
      <c r="A10028" s="7" t="s">
        <v>38</v>
      </c>
      <c r="B10028" s="7">
        <v>90</v>
      </c>
      <c r="C10028" s="8">
        <v>127105</v>
      </c>
      <c r="D10028" s="8" t="s">
        <v>5151</v>
      </c>
      <c r="E10028" s="8" t="str">
        <f t="shared" si="156"/>
        <v>LARSEN &amp; TOUBRO INFO14</v>
      </c>
      <c r="F10028" s="8" t="s">
        <v>3488</v>
      </c>
      <c r="G10028" s="8">
        <v>1996</v>
      </c>
      <c r="H10028" s="8">
        <v>24</v>
      </c>
      <c r="I10028" s="8" t="s">
        <v>117</v>
      </c>
      <c r="J10028" s="8" t="s">
        <v>5320</v>
      </c>
      <c r="K10028" s="8" t="s">
        <v>5320</v>
      </c>
      <c r="L10028" s="7" t="s">
        <v>48</v>
      </c>
      <c r="M10028" s="6"/>
      <c r="N10028" s="6"/>
      <c r="O10028" s="6"/>
      <c r="P10028" s="6"/>
      <c r="Q10028" s="6"/>
      <c r="R10028" s="6"/>
      <c r="S10028" s="6"/>
      <c r="T10028" s="6"/>
      <c r="U10028" s="6"/>
      <c r="V10028" s="6"/>
      <c r="W10028" s="8" t="s">
        <v>49</v>
      </c>
      <c r="X10028" s="8">
        <v>49.666280586541916</v>
      </c>
      <c r="Y10028" s="8">
        <v>0</v>
      </c>
      <c r="Z10028" s="8" t="s">
        <v>163</v>
      </c>
      <c r="AP10028" s="6"/>
      <c r="AQ10028" s="6"/>
      <c r="AR10028" s="6"/>
      <c r="AS10028" s="6"/>
      <c r="AT10028" s="6"/>
    </row>
    <row r="10029" spans="1:46" ht="14.25" customHeight="1">
      <c r="A10029" s="7" t="s">
        <v>38</v>
      </c>
      <c r="B10029" s="7">
        <v>130</v>
      </c>
      <c r="C10029" s="8">
        <v>127105</v>
      </c>
      <c r="D10029" s="8" t="s">
        <v>5151</v>
      </c>
      <c r="E10029" s="8" t="str">
        <f t="shared" si="156"/>
        <v>LARSEN &amp; TOUBRO INFO14</v>
      </c>
      <c r="F10029" s="8" t="s">
        <v>3488</v>
      </c>
      <c r="G10029" s="8">
        <v>1996</v>
      </c>
      <c r="H10029" s="8">
        <v>24</v>
      </c>
      <c r="I10029" s="8" t="s">
        <v>117</v>
      </c>
      <c r="J10029" s="8" t="s">
        <v>5321</v>
      </c>
      <c r="K10029" s="8" t="s">
        <v>5321</v>
      </c>
      <c r="L10029" s="7" t="s">
        <v>48</v>
      </c>
      <c r="M10029" s="6"/>
      <c r="N10029" s="6"/>
      <c r="O10029" s="6"/>
      <c r="P10029" s="6"/>
      <c r="Q10029" s="6"/>
      <c r="R10029" s="6"/>
      <c r="S10029" s="6"/>
      <c r="T10029" s="6"/>
      <c r="U10029" s="6"/>
      <c r="V10029" s="6"/>
      <c r="W10029" s="8" t="s">
        <v>49</v>
      </c>
      <c r="X10029" s="8">
        <v>49.666280586541916</v>
      </c>
      <c r="Y10029" s="8">
        <v>0</v>
      </c>
      <c r="Z10029" s="8" t="s">
        <v>163</v>
      </c>
      <c r="AP10029" s="6"/>
      <c r="AQ10029" s="6"/>
      <c r="AR10029" s="6"/>
      <c r="AS10029" s="6"/>
      <c r="AT10029" s="6"/>
    </row>
    <row r="10030" spans="1:46" ht="14.25" customHeight="1">
      <c r="A10030" s="7" t="s">
        <v>38</v>
      </c>
      <c r="B10030" s="7">
        <v>164</v>
      </c>
      <c r="C10030" s="8">
        <v>127105</v>
      </c>
      <c r="D10030" s="8" t="s">
        <v>5151</v>
      </c>
      <c r="E10030" s="8" t="str">
        <f t="shared" si="156"/>
        <v>LARSEN &amp; TOUBRO INFO14</v>
      </c>
      <c r="F10030" s="8" t="s">
        <v>3488</v>
      </c>
      <c r="G10030" s="8">
        <v>1996</v>
      </c>
      <c r="H10030" s="8">
        <v>24</v>
      </c>
      <c r="I10030" s="8" t="s">
        <v>117</v>
      </c>
      <c r="J10030" s="8" t="s">
        <v>5322</v>
      </c>
      <c r="K10030" s="8" t="s">
        <v>5322</v>
      </c>
      <c r="L10030" s="7" t="s">
        <v>48</v>
      </c>
      <c r="M10030" s="6"/>
      <c r="N10030" s="6"/>
      <c r="O10030" s="6"/>
      <c r="P10030" s="6"/>
      <c r="Q10030" s="6"/>
      <c r="R10030" s="6"/>
      <c r="S10030" s="6"/>
      <c r="T10030" s="6"/>
      <c r="U10030" s="6"/>
      <c r="V10030" s="6"/>
      <c r="W10030" s="8" t="s">
        <v>49</v>
      </c>
      <c r="X10030" s="8">
        <v>49.666280586541916</v>
      </c>
      <c r="Y10030" s="8">
        <v>0</v>
      </c>
      <c r="Z10030" s="8" t="s">
        <v>163</v>
      </c>
      <c r="AP10030" s="6"/>
      <c r="AQ10030" s="6"/>
      <c r="AR10030" s="6"/>
      <c r="AS10030" s="6"/>
      <c r="AT10030" s="6"/>
    </row>
    <row r="10031" spans="1:46" ht="14.25" customHeight="1">
      <c r="A10031" s="7" t="s">
        <v>38</v>
      </c>
      <c r="B10031" s="7">
        <v>80</v>
      </c>
      <c r="C10031" s="8">
        <v>127105</v>
      </c>
      <c r="D10031" s="8" t="s">
        <v>5151</v>
      </c>
      <c r="E10031" s="8" t="str">
        <f t="shared" si="156"/>
        <v>LARSEN &amp; TOUBRO INFO14</v>
      </c>
      <c r="F10031" s="8" t="s">
        <v>3488</v>
      </c>
      <c r="G10031" s="8">
        <v>1996</v>
      </c>
      <c r="H10031" s="8">
        <v>24</v>
      </c>
      <c r="I10031" s="8" t="s">
        <v>117</v>
      </c>
      <c r="J10031" s="8" t="s">
        <v>5323</v>
      </c>
      <c r="K10031" s="8" t="s">
        <v>5323</v>
      </c>
      <c r="L10031" s="7" t="s">
        <v>48</v>
      </c>
      <c r="M10031" s="6"/>
      <c r="N10031" s="6"/>
      <c r="O10031" s="6"/>
      <c r="P10031" s="6"/>
      <c r="Q10031" s="6"/>
      <c r="R10031" s="6"/>
      <c r="S10031" s="6"/>
      <c r="T10031" s="6"/>
      <c r="U10031" s="6"/>
      <c r="V10031" s="6"/>
      <c r="W10031" s="8" t="s">
        <v>49</v>
      </c>
      <c r="X10031" s="8">
        <v>49.666280586541916</v>
      </c>
      <c r="Y10031" s="8">
        <v>0</v>
      </c>
      <c r="Z10031" s="8" t="s">
        <v>163</v>
      </c>
      <c r="AP10031" s="6"/>
      <c r="AQ10031" s="6"/>
      <c r="AR10031" s="6"/>
      <c r="AS10031" s="6"/>
      <c r="AT10031" s="6"/>
    </row>
    <row r="10032" spans="1:46" ht="14.25" customHeight="1">
      <c r="A10032" s="7" t="s">
        <v>38</v>
      </c>
      <c r="B10032" s="7">
        <v>160</v>
      </c>
      <c r="C10032" s="8">
        <v>127105</v>
      </c>
      <c r="D10032" s="8" t="s">
        <v>5151</v>
      </c>
      <c r="E10032" s="8" t="str">
        <f t="shared" si="156"/>
        <v>LARSEN &amp; TOUBRO INFO14</v>
      </c>
      <c r="F10032" s="8" t="s">
        <v>3488</v>
      </c>
      <c r="G10032" s="8">
        <v>1996</v>
      </c>
      <c r="H10032" s="8">
        <v>24</v>
      </c>
      <c r="I10032" s="8" t="s">
        <v>117</v>
      </c>
      <c r="J10032" s="8" t="s">
        <v>5324</v>
      </c>
      <c r="K10032" s="8" t="s">
        <v>5324</v>
      </c>
      <c r="L10032" s="7" t="s">
        <v>48</v>
      </c>
      <c r="M10032" s="6"/>
      <c r="N10032" s="6"/>
      <c r="O10032" s="6"/>
      <c r="P10032" s="6"/>
      <c r="Q10032" s="6"/>
      <c r="R10032" s="6"/>
      <c r="S10032" s="6"/>
      <c r="T10032" s="6"/>
      <c r="U10032" s="6"/>
      <c r="V10032" s="6"/>
      <c r="W10032" s="8" t="s">
        <v>49</v>
      </c>
      <c r="X10032" s="8">
        <v>49.666280586541916</v>
      </c>
      <c r="Y10032" s="8">
        <v>0</v>
      </c>
      <c r="Z10032" s="8" t="s">
        <v>163</v>
      </c>
      <c r="AP10032" s="6"/>
      <c r="AQ10032" s="6"/>
      <c r="AR10032" s="6"/>
      <c r="AS10032" s="6"/>
      <c r="AT10032" s="6"/>
    </row>
    <row r="10033" spans="1:46" ht="14.25" customHeight="1">
      <c r="A10033" s="7" t="s">
        <v>38</v>
      </c>
      <c r="B10033" s="7">
        <v>89</v>
      </c>
      <c r="C10033" s="8">
        <v>127105</v>
      </c>
      <c r="D10033" s="8" t="s">
        <v>5151</v>
      </c>
      <c r="E10033" s="8" t="str">
        <f t="shared" si="156"/>
        <v>LARSEN &amp; TOUBRO INFO14</v>
      </c>
      <c r="F10033" s="8" t="s">
        <v>3488</v>
      </c>
      <c r="G10033" s="8">
        <v>1996</v>
      </c>
      <c r="H10033" s="8">
        <v>24</v>
      </c>
      <c r="I10033" s="8" t="s">
        <v>117</v>
      </c>
      <c r="J10033" s="8" t="s">
        <v>5325</v>
      </c>
      <c r="K10033" s="8" t="s">
        <v>5325</v>
      </c>
      <c r="L10033" s="7" t="s">
        <v>48</v>
      </c>
      <c r="M10033" s="6"/>
      <c r="N10033" s="6"/>
      <c r="O10033" s="6"/>
      <c r="P10033" s="6"/>
      <c r="Q10033" s="6"/>
      <c r="R10033" s="6"/>
      <c r="S10033" s="6"/>
      <c r="T10033" s="6"/>
      <c r="U10033" s="6"/>
      <c r="V10033" s="6"/>
      <c r="W10033" s="8" t="s">
        <v>49</v>
      </c>
      <c r="X10033" s="8">
        <v>49.666280586541916</v>
      </c>
      <c r="Y10033" s="8">
        <v>0</v>
      </c>
      <c r="Z10033" s="8" t="s">
        <v>163</v>
      </c>
      <c r="AP10033" s="6"/>
      <c r="AQ10033" s="6"/>
      <c r="AR10033" s="6"/>
      <c r="AS10033" s="6"/>
      <c r="AT10033" s="6"/>
    </row>
    <row r="10034" spans="1:46" ht="14.25" customHeight="1">
      <c r="A10034" s="7" t="s">
        <v>38</v>
      </c>
      <c r="B10034" s="7">
        <v>92</v>
      </c>
      <c r="C10034" s="8">
        <v>127105</v>
      </c>
      <c r="D10034" s="8" t="s">
        <v>5151</v>
      </c>
      <c r="E10034" s="8" t="str">
        <f t="shared" si="156"/>
        <v>LARSEN &amp; TOUBRO INFO14</v>
      </c>
      <c r="F10034" s="8" t="s">
        <v>3488</v>
      </c>
      <c r="G10034" s="8">
        <v>1996</v>
      </c>
      <c r="H10034" s="8">
        <v>24</v>
      </c>
      <c r="I10034" s="8" t="s">
        <v>117</v>
      </c>
      <c r="J10034" s="8" t="s">
        <v>5326</v>
      </c>
      <c r="K10034" s="8" t="s">
        <v>5326</v>
      </c>
      <c r="L10034" s="7" t="s">
        <v>48</v>
      </c>
      <c r="M10034" s="6"/>
      <c r="N10034" s="6"/>
      <c r="O10034" s="6"/>
      <c r="P10034" s="6"/>
      <c r="Q10034" s="6"/>
      <c r="R10034" s="6"/>
      <c r="S10034" s="6"/>
      <c r="T10034" s="6"/>
      <c r="U10034" s="6"/>
      <c r="V10034" s="6"/>
      <c r="W10034" s="8" t="s">
        <v>49</v>
      </c>
      <c r="X10034" s="8">
        <v>49.666280586541916</v>
      </c>
      <c r="Y10034" s="8">
        <v>0</v>
      </c>
      <c r="Z10034" s="8" t="s">
        <v>163</v>
      </c>
      <c r="AP10034" s="6"/>
      <c r="AQ10034" s="6"/>
      <c r="AR10034" s="6"/>
      <c r="AS10034" s="6"/>
      <c r="AT10034" s="6"/>
    </row>
    <row r="10035" spans="1:46" ht="14.25" customHeight="1">
      <c r="A10035" s="7" t="s">
        <v>38</v>
      </c>
      <c r="B10035" s="7">
        <v>66</v>
      </c>
      <c r="C10035" s="8">
        <v>127105</v>
      </c>
      <c r="D10035" s="8" t="s">
        <v>5151</v>
      </c>
      <c r="E10035" s="8" t="str">
        <f t="shared" si="156"/>
        <v>LARSEN &amp; TOUBRO INFO14</v>
      </c>
      <c r="F10035" s="8" t="s">
        <v>3488</v>
      </c>
      <c r="G10035" s="8">
        <v>1996</v>
      </c>
      <c r="H10035" s="8">
        <v>24</v>
      </c>
      <c r="I10035" s="8" t="s">
        <v>117</v>
      </c>
      <c r="J10035" s="8" t="s">
        <v>5327</v>
      </c>
      <c r="K10035" s="8" t="s">
        <v>5327</v>
      </c>
      <c r="L10035" s="7" t="s">
        <v>48</v>
      </c>
      <c r="M10035" s="6"/>
      <c r="N10035" s="6"/>
      <c r="O10035" s="6"/>
      <c r="P10035" s="6"/>
      <c r="Q10035" s="6"/>
      <c r="R10035" s="6"/>
      <c r="S10035" s="6"/>
      <c r="T10035" s="6"/>
      <c r="U10035" s="6"/>
      <c r="V10035" s="6"/>
      <c r="W10035" s="8" t="s">
        <v>49</v>
      </c>
      <c r="X10035" s="8">
        <v>49.666280586541916</v>
      </c>
      <c r="Y10035" s="8">
        <v>0</v>
      </c>
      <c r="Z10035" s="8" t="s">
        <v>163</v>
      </c>
      <c r="AP10035" s="6"/>
      <c r="AQ10035" s="6"/>
      <c r="AR10035" s="6"/>
      <c r="AS10035" s="6"/>
      <c r="AT10035" s="6"/>
    </row>
    <row r="10036" spans="1:46" ht="14.25" customHeight="1">
      <c r="A10036" s="7" t="s">
        <v>38</v>
      </c>
      <c r="B10036" s="7">
        <v>181</v>
      </c>
      <c r="C10036" s="8">
        <v>127105</v>
      </c>
      <c r="D10036" s="8" t="s">
        <v>5151</v>
      </c>
      <c r="E10036" s="8" t="str">
        <f t="shared" si="156"/>
        <v>LARSEN &amp; TOUBRO INFO14</v>
      </c>
      <c r="F10036" s="8" t="s">
        <v>3488</v>
      </c>
      <c r="G10036" s="8">
        <v>1996</v>
      </c>
      <c r="H10036" s="8">
        <v>24</v>
      </c>
      <c r="I10036" s="8" t="s">
        <v>117</v>
      </c>
      <c r="J10036" s="8" t="s">
        <v>5328</v>
      </c>
      <c r="K10036" s="8" t="s">
        <v>5328</v>
      </c>
      <c r="L10036" s="7" t="s">
        <v>48</v>
      </c>
      <c r="M10036" s="6"/>
      <c r="N10036" s="6"/>
      <c r="O10036" s="6"/>
      <c r="P10036" s="6"/>
      <c r="Q10036" s="6"/>
      <c r="R10036" s="6"/>
      <c r="S10036" s="6"/>
      <c r="T10036" s="6"/>
      <c r="U10036" s="6"/>
      <c r="V10036" s="6"/>
      <c r="W10036" s="8" t="s">
        <v>49</v>
      </c>
      <c r="X10036" s="8">
        <v>49.666280586541916</v>
      </c>
      <c r="Y10036" s="8">
        <v>0</v>
      </c>
      <c r="Z10036" s="8" t="s">
        <v>163</v>
      </c>
      <c r="AP10036" s="6"/>
      <c r="AQ10036" s="6"/>
      <c r="AR10036" s="6"/>
      <c r="AS10036" s="6"/>
      <c r="AT10036" s="6"/>
    </row>
    <row r="10037" spans="1:46" ht="14.25" customHeight="1">
      <c r="A10037" s="7" t="s">
        <v>38</v>
      </c>
      <c r="B10037" s="7">
        <v>87</v>
      </c>
      <c r="C10037" s="8">
        <v>127105</v>
      </c>
      <c r="D10037" s="8" t="s">
        <v>5151</v>
      </c>
      <c r="E10037" s="8" t="str">
        <f t="shared" si="156"/>
        <v>LARSEN &amp; TOUBRO INFO14</v>
      </c>
      <c r="F10037" s="8" t="s">
        <v>3488</v>
      </c>
      <c r="G10037" s="8">
        <v>1996</v>
      </c>
      <c r="H10037" s="8">
        <v>24</v>
      </c>
      <c r="I10037" s="8" t="s">
        <v>117</v>
      </c>
      <c r="J10037" s="8" t="s">
        <v>5329</v>
      </c>
      <c r="K10037" s="8" t="s">
        <v>5329</v>
      </c>
      <c r="L10037" s="7" t="s">
        <v>48</v>
      </c>
      <c r="M10037" s="6"/>
      <c r="N10037" s="6"/>
      <c r="O10037" s="6"/>
      <c r="P10037" s="6"/>
      <c r="Q10037" s="6"/>
      <c r="R10037" s="6"/>
      <c r="S10037" s="6"/>
      <c r="T10037" s="6"/>
      <c r="U10037" s="6"/>
      <c r="V10037" s="6"/>
      <c r="W10037" s="8" t="s">
        <v>49</v>
      </c>
      <c r="X10037" s="8">
        <v>49.666280586541916</v>
      </c>
      <c r="Y10037" s="8">
        <v>0</v>
      </c>
      <c r="Z10037" s="8" t="s">
        <v>163</v>
      </c>
      <c r="AP10037" s="6"/>
      <c r="AQ10037" s="6"/>
      <c r="AR10037" s="6"/>
      <c r="AS10037" s="6"/>
      <c r="AT10037" s="6"/>
    </row>
    <row r="10038" spans="1:46" ht="14.25" customHeight="1">
      <c r="A10038" s="7" t="s">
        <v>38</v>
      </c>
      <c r="B10038" s="7">
        <v>156</v>
      </c>
      <c r="C10038" s="8">
        <v>127105</v>
      </c>
      <c r="D10038" s="8" t="s">
        <v>5151</v>
      </c>
      <c r="E10038" s="8" t="str">
        <f t="shared" si="156"/>
        <v>LARSEN &amp; TOUBRO INFO14</v>
      </c>
      <c r="F10038" s="8" t="s">
        <v>3488</v>
      </c>
      <c r="G10038" s="8">
        <v>1996</v>
      </c>
      <c r="H10038" s="8">
        <v>24</v>
      </c>
      <c r="I10038" s="8" t="s">
        <v>117</v>
      </c>
      <c r="J10038" s="8" t="s">
        <v>5330</v>
      </c>
      <c r="K10038" s="8" t="s">
        <v>5330</v>
      </c>
      <c r="L10038" s="7" t="s">
        <v>48</v>
      </c>
      <c r="M10038" s="6"/>
      <c r="N10038" s="6"/>
      <c r="O10038" s="6"/>
      <c r="P10038" s="6"/>
      <c r="Q10038" s="6"/>
      <c r="R10038" s="6"/>
      <c r="S10038" s="6"/>
      <c r="T10038" s="6"/>
      <c r="U10038" s="6"/>
      <c r="V10038" s="6"/>
      <c r="W10038" s="8" t="s">
        <v>49</v>
      </c>
      <c r="X10038" s="8">
        <v>49.666280586541916</v>
      </c>
      <c r="Y10038" s="8">
        <v>0</v>
      </c>
      <c r="Z10038" s="8" t="s">
        <v>163</v>
      </c>
      <c r="AP10038" s="6"/>
      <c r="AQ10038" s="6"/>
      <c r="AR10038" s="6"/>
      <c r="AS10038" s="6"/>
      <c r="AT10038" s="6"/>
    </row>
    <row r="10039" spans="1:46" ht="14.25" customHeight="1">
      <c r="A10039" s="7" t="s">
        <v>38</v>
      </c>
      <c r="B10039" s="7">
        <v>188</v>
      </c>
      <c r="C10039" s="8">
        <v>127105</v>
      </c>
      <c r="D10039" s="8" t="s">
        <v>5151</v>
      </c>
      <c r="E10039" s="8" t="str">
        <f t="shared" si="156"/>
        <v>LARSEN &amp; TOUBRO INFO14</v>
      </c>
      <c r="F10039" s="8" t="s">
        <v>3488</v>
      </c>
      <c r="G10039" s="8">
        <v>1996</v>
      </c>
      <c r="H10039" s="8">
        <v>24</v>
      </c>
      <c r="I10039" s="8" t="s">
        <v>117</v>
      </c>
      <c r="J10039" s="8" t="s">
        <v>5331</v>
      </c>
      <c r="K10039" s="6" t="s">
        <v>5332</v>
      </c>
      <c r="L10039" s="7" t="s">
        <v>577</v>
      </c>
      <c r="M10039" s="6"/>
      <c r="N10039" s="6"/>
      <c r="O10039" s="6"/>
      <c r="P10039" s="6"/>
      <c r="Q10039" s="6"/>
      <c r="R10039" s="6"/>
      <c r="S10039" s="6"/>
      <c r="T10039" s="6"/>
      <c r="U10039" s="6"/>
      <c r="V10039" s="6"/>
      <c r="W10039" s="8" t="s">
        <v>61</v>
      </c>
      <c r="X10039" s="8">
        <v>47.614658300347848</v>
      </c>
      <c r="Y10039" s="8">
        <v>12.666666666666666</v>
      </c>
      <c r="Z10039" s="8" t="s">
        <v>163</v>
      </c>
      <c r="AP10039" s="6"/>
      <c r="AQ10039" s="6"/>
      <c r="AR10039" s="6"/>
      <c r="AS10039" s="6"/>
      <c r="AT10039" s="6"/>
    </row>
    <row r="10040" spans="1:46" ht="14.25" customHeight="1">
      <c r="A10040" s="7" t="s">
        <v>38</v>
      </c>
      <c r="B10040" s="7">
        <v>123</v>
      </c>
      <c r="C10040" s="8">
        <v>127105</v>
      </c>
      <c r="D10040" s="8" t="s">
        <v>5151</v>
      </c>
      <c r="E10040" s="8" t="str">
        <f t="shared" si="156"/>
        <v>LARSEN &amp; TOUBRO INFO14</v>
      </c>
      <c r="F10040" s="8" t="s">
        <v>3488</v>
      </c>
      <c r="G10040" s="8">
        <v>1996</v>
      </c>
      <c r="H10040" s="8">
        <v>24</v>
      </c>
      <c r="I10040" s="8" t="s">
        <v>117</v>
      </c>
      <c r="J10040" s="8" t="s">
        <v>5333</v>
      </c>
      <c r="K10040" s="6" t="s">
        <v>5333</v>
      </c>
      <c r="L10040" s="7" t="s">
        <v>577</v>
      </c>
      <c r="M10040" s="6"/>
      <c r="N10040" s="6"/>
      <c r="O10040" s="6"/>
      <c r="P10040" s="6"/>
      <c r="Q10040" s="6"/>
      <c r="R10040" s="6"/>
      <c r="S10040" s="6"/>
      <c r="T10040" s="6"/>
      <c r="U10040" s="6"/>
      <c r="V10040" s="6"/>
      <c r="W10040" s="8" t="s">
        <v>61</v>
      </c>
      <c r="X10040" s="8">
        <v>47.614658300347848</v>
      </c>
      <c r="Y10040" s="8">
        <v>12.666666666666666</v>
      </c>
      <c r="Z10040" s="8" t="s">
        <v>163</v>
      </c>
      <c r="AP10040" s="6"/>
      <c r="AQ10040" s="6"/>
      <c r="AR10040" s="6"/>
      <c r="AS10040" s="6"/>
      <c r="AT10040" s="6"/>
    </row>
    <row r="10041" spans="1:46" ht="14.25" customHeight="1">
      <c r="A10041" s="7" t="s">
        <v>38</v>
      </c>
      <c r="B10041" s="7">
        <v>116</v>
      </c>
      <c r="C10041" s="8">
        <v>127105</v>
      </c>
      <c r="D10041" s="8" t="s">
        <v>5151</v>
      </c>
      <c r="E10041" s="8" t="str">
        <f t="shared" si="156"/>
        <v>LARSEN &amp; TOUBRO INFO14</v>
      </c>
      <c r="F10041" s="8" t="s">
        <v>3488</v>
      </c>
      <c r="G10041" s="8">
        <v>1996</v>
      </c>
      <c r="H10041" s="8">
        <v>24</v>
      </c>
      <c r="I10041" s="8" t="s">
        <v>117</v>
      </c>
      <c r="J10041" s="8" t="s">
        <v>5334</v>
      </c>
      <c r="K10041" s="6" t="s">
        <v>5334</v>
      </c>
      <c r="L10041" s="7" t="s">
        <v>303</v>
      </c>
      <c r="M10041" s="6"/>
      <c r="N10041" s="6"/>
      <c r="O10041" s="6"/>
      <c r="P10041" s="6"/>
      <c r="Q10041" s="6"/>
      <c r="R10041" s="6"/>
      <c r="S10041" s="6"/>
      <c r="T10041" s="6"/>
      <c r="U10041" s="6"/>
      <c r="V10041" s="6"/>
      <c r="W10041" s="8" t="s">
        <v>194</v>
      </c>
      <c r="X10041" s="8">
        <v>51.177709307904507</v>
      </c>
      <c r="Y10041" s="8">
        <v>14.833333333333334</v>
      </c>
      <c r="Z10041" s="8" t="s">
        <v>1293</v>
      </c>
      <c r="AP10041" s="6"/>
      <c r="AQ10041" s="6"/>
      <c r="AR10041" s="6"/>
      <c r="AS10041" s="6"/>
      <c r="AT10041" s="6"/>
    </row>
    <row r="10042" spans="1:46" ht="14.25" customHeight="1">
      <c r="A10042" s="7" t="s">
        <v>38</v>
      </c>
      <c r="B10042" s="7">
        <v>140</v>
      </c>
      <c r="C10042" s="8">
        <v>127105</v>
      </c>
      <c r="D10042" s="8" t="s">
        <v>5151</v>
      </c>
      <c r="E10042" s="8" t="str">
        <f t="shared" si="156"/>
        <v>LARSEN &amp; TOUBRO INFO14</v>
      </c>
      <c r="F10042" s="8" t="s">
        <v>3488</v>
      </c>
      <c r="G10042" s="8">
        <v>1996</v>
      </c>
      <c r="H10042" s="8">
        <v>24</v>
      </c>
      <c r="I10042" s="8" t="s">
        <v>117</v>
      </c>
      <c r="J10042" s="8" t="s">
        <v>5335</v>
      </c>
      <c r="K10042" s="8" t="s">
        <v>5335</v>
      </c>
      <c r="L10042" s="7" t="s">
        <v>48</v>
      </c>
      <c r="M10042" s="6"/>
      <c r="N10042" s="6"/>
      <c r="O10042" s="6"/>
      <c r="P10042" s="6"/>
      <c r="Q10042" s="6"/>
      <c r="R10042" s="6"/>
      <c r="S10042" s="6"/>
      <c r="T10042" s="6"/>
      <c r="U10042" s="6"/>
      <c r="V10042" s="6"/>
      <c r="W10042" s="8" t="s">
        <v>49</v>
      </c>
      <c r="X10042" s="8">
        <v>49.666280586541916</v>
      </c>
      <c r="Y10042" s="8">
        <v>0</v>
      </c>
      <c r="Z10042" s="8" t="s">
        <v>163</v>
      </c>
      <c r="AP10042" s="6"/>
      <c r="AQ10042" s="6"/>
      <c r="AR10042" s="6"/>
      <c r="AS10042" s="6"/>
      <c r="AT10042" s="6"/>
    </row>
    <row r="10043" spans="1:46" ht="14.25" customHeight="1">
      <c r="A10043" s="7" t="s">
        <v>38</v>
      </c>
      <c r="B10043" s="7">
        <v>178</v>
      </c>
      <c r="C10043" s="8">
        <v>127105</v>
      </c>
      <c r="D10043" s="8" t="s">
        <v>5151</v>
      </c>
      <c r="E10043" s="8" t="str">
        <f t="shared" si="156"/>
        <v>LARSEN &amp; TOUBRO INFO14</v>
      </c>
      <c r="F10043" s="8" t="s">
        <v>3488</v>
      </c>
      <c r="G10043" s="8">
        <v>1996</v>
      </c>
      <c r="H10043" s="8">
        <v>24</v>
      </c>
      <c r="I10043" s="8" t="s">
        <v>117</v>
      </c>
      <c r="J10043" s="8" t="s">
        <v>5336</v>
      </c>
      <c r="K10043" s="6" t="s">
        <v>5336</v>
      </c>
      <c r="L10043" s="7" t="s">
        <v>223</v>
      </c>
      <c r="M10043" s="6"/>
      <c r="N10043" s="6"/>
      <c r="O10043" s="6"/>
      <c r="P10043" s="6"/>
      <c r="Q10043" s="6"/>
      <c r="R10043" s="6"/>
      <c r="S10043" s="6"/>
      <c r="T10043" s="6"/>
      <c r="U10043" s="6"/>
      <c r="V10043" s="6"/>
      <c r="W10043" s="8" t="s">
        <v>122</v>
      </c>
      <c r="X10043" s="8">
        <v>58</v>
      </c>
      <c r="Y10043" s="8">
        <v>23.5</v>
      </c>
      <c r="Z10043" s="8" t="s">
        <v>163</v>
      </c>
      <c r="AP10043" s="6"/>
      <c r="AQ10043" s="6"/>
      <c r="AR10043" s="6"/>
      <c r="AS10043" s="6"/>
      <c r="AT10043" s="6"/>
    </row>
    <row r="10044" spans="1:46" ht="14.25" customHeight="1">
      <c r="A10044" s="7" t="s">
        <v>38</v>
      </c>
      <c r="B10044" s="7">
        <v>136</v>
      </c>
      <c r="C10044" s="8">
        <v>127105</v>
      </c>
      <c r="D10044" s="8" t="s">
        <v>5151</v>
      </c>
      <c r="E10044" s="8" t="str">
        <f t="shared" si="156"/>
        <v>LARSEN &amp; TOUBRO INFO14</v>
      </c>
      <c r="F10044" s="8" t="s">
        <v>3488</v>
      </c>
      <c r="G10044" s="8">
        <v>1996</v>
      </c>
      <c r="H10044" s="8">
        <v>24</v>
      </c>
      <c r="I10044" s="8" t="s">
        <v>117</v>
      </c>
      <c r="J10044" s="8" t="s">
        <v>5337</v>
      </c>
      <c r="K10044" s="8" t="s">
        <v>5337</v>
      </c>
      <c r="L10044" s="7" t="s">
        <v>48</v>
      </c>
      <c r="M10044" s="6"/>
      <c r="N10044" s="6"/>
      <c r="O10044" s="6"/>
      <c r="P10044" s="6"/>
      <c r="Q10044" s="6"/>
      <c r="R10044" s="6"/>
      <c r="S10044" s="6"/>
      <c r="T10044" s="6"/>
      <c r="U10044" s="6"/>
      <c r="V10044" s="6"/>
      <c r="W10044" s="8" t="s">
        <v>49</v>
      </c>
      <c r="X10044" s="8">
        <v>49.666280586541916</v>
      </c>
      <c r="Y10044" s="8">
        <v>0</v>
      </c>
      <c r="Z10044" s="8" t="s">
        <v>163</v>
      </c>
      <c r="AP10044" s="6"/>
      <c r="AQ10044" s="6"/>
      <c r="AR10044" s="6"/>
      <c r="AS10044" s="6"/>
      <c r="AT10044" s="6"/>
    </row>
    <row r="10045" spans="1:46" ht="14.25" customHeight="1">
      <c r="A10045" s="7" t="s">
        <v>38</v>
      </c>
      <c r="B10045" s="7">
        <v>122</v>
      </c>
      <c r="C10045" s="8">
        <v>127105</v>
      </c>
      <c r="D10045" s="8" t="s">
        <v>5151</v>
      </c>
      <c r="E10045" s="8" t="str">
        <f t="shared" si="156"/>
        <v>LARSEN &amp; TOUBRO INFO14</v>
      </c>
      <c r="F10045" s="8" t="s">
        <v>3488</v>
      </c>
      <c r="G10045" s="8">
        <v>1996</v>
      </c>
      <c r="H10045" s="8">
        <v>24</v>
      </c>
      <c r="I10045" s="8" t="s">
        <v>117</v>
      </c>
      <c r="J10045" s="8" t="s">
        <v>5338</v>
      </c>
      <c r="K10045" s="6" t="s">
        <v>5338</v>
      </c>
      <c r="L10045" s="7" t="s">
        <v>43</v>
      </c>
      <c r="M10045" s="6"/>
      <c r="N10045" s="6"/>
      <c r="O10045" s="6"/>
      <c r="P10045" s="6"/>
      <c r="Q10045" s="6"/>
      <c r="R10045" s="6"/>
      <c r="S10045" s="6"/>
      <c r="T10045" s="6"/>
      <c r="U10045" s="6"/>
      <c r="V10045" s="6"/>
      <c r="W10045" s="8" t="s">
        <v>44</v>
      </c>
      <c r="X10045" s="8">
        <v>55.4312102674823</v>
      </c>
      <c r="Y10045" s="8">
        <v>28.666666666666668</v>
      </c>
      <c r="Z10045" s="8" t="s">
        <v>1293</v>
      </c>
      <c r="AP10045" s="6"/>
      <c r="AQ10045" s="6"/>
      <c r="AR10045" s="6"/>
      <c r="AS10045" s="6"/>
      <c r="AT10045" s="6"/>
    </row>
    <row r="10046" spans="1:46" ht="14.25" customHeight="1">
      <c r="A10046" s="7" t="s">
        <v>38</v>
      </c>
      <c r="B10046" s="7">
        <v>121</v>
      </c>
      <c r="C10046" s="8">
        <v>127105</v>
      </c>
      <c r="D10046" s="8" t="s">
        <v>5151</v>
      </c>
      <c r="E10046" s="8" t="str">
        <f t="shared" si="156"/>
        <v>LARSEN &amp; TOUBRO INFO14</v>
      </c>
      <c r="F10046" s="8" t="s">
        <v>3488</v>
      </c>
      <c r="G10046" s="8">
        <v>1996</v>
      </c>
      <c r="H10046" s="8">
        <v>24</v>
      </c>
      <c r="I10046" s="8" t="s">
        <v>117</v>
      </c>
      <c r="J10046" s="8" t="s">
        <v>5339</v>
      </c>
      <c r="K10046" s="6" t="s">
        <v>5339</v>
      </c>
      <c r="L10046" s="7" t="s">
        <v>125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8" t="s">
        <v>61</v>
      </c>
      <c r="X10046" s="8">
        <v>52.324817080484593</v>
      </c>
      <c r="Y10046" s="8">
        <v>16.666666666666668</v>
      </c>
      <c r="Z10046" s="8" t="s">
        <v>1293</v>
      </c>
      <c r="AP10046" s="6"/>
      <c r="AQ10046" s="6"/>
      <c r="AR10046" s="6"/>
      <c r="AS10046" s="6"/>
      <c r="AT10046" s="6"/>
    </row>
    <row r="10047" spans="1:46" ht="14.25" customHeight="1">
      <c r="A10047" s="7" t="s">
        <v>38</v>
      </c>
      <c r="B10047" s="7">
        <v>177</v>
      </c>
      <c r="C10047" s="8">
        <v>127105</v>
      </c>
      <c r="D10047" s="8" t="s">
        <v>5151</v>
      </c>
      <c r="E10047" s="8" t="str">
        <f t="shared" si="156"/>
        <v>LARSEN &amp; TOUBRO INFO14</v>
      </c>
      <c r="F10047" s="8" t="s">
        <v>3488</v>
      </c>
      <c r="G10047" s="8">
        <v>1996</v>
      </c>
      <c r="H10047" s="8">
        <v>24</v>
      </c>
      <c r="I10047" s="8" t="s">
        <v>117</v>
      </c>
      <c r="J10047" s="8" t="s">
        <v>5340</v>
      </c>
      <c r="K10047" s="6" t="s">
        <v>5341</v>
      </c>
      <c r="L10047" s="7" t="s">
        <v>223</v>
      </c>
      <c r="M10047" s="6"/>
      <c r="N10047" s="6"/>
      <c r="O10047" s="6"/>
      <c r="P10047" s="6"/>
      <c r="Q10047" s="6"/>
      <c r="R10047" s="6"/>
      <c r="S10047" s="6"/>
      <c r="T10047" s="6"/>
      <c r="U10047" s="6"/>
      <c r="V10047" s="6"/>
      <c r="W10047" s="8" t="s">
        <v>122</v>
      </c>
      <c r="X10047" s="8">
        <v>58</v>
      </c>
      <c r="Y10047" s="8">
        <v>23.5</v>
      </c>
      <c r="Z10047" s="8" t="s">
        <v>163</v>
      </c>
      <c r="AP10047" s="6"/>
      <c r="AQ10047" s="6"/>
      <c r="AR10047" s="6"/>
      <c r="AS10047" s="6"/>
      <c r="AT10047" s="6"/>
    </row>
    <row r="10048" spans="1:46" ht="14.25" customHeight="1">
      <c r="A10048" s="10" t="s">
        <v>685</v>
      </c>
      <c r="B10048" s="7">
        <v>530</v>
      </c>
      <c r="C10048" s="8">
        <v>127106</v>
      </c>
      <c r="D10048" s="8" t="s">
        <v>5342</v>
      </c>
      <c r="E10048" s="8" t="str">
        <f t="shared" si="156"/>
        <v>LARSEN &amp; TOUBRO LTD.17</v>
      </c>
      <c r="F10048" s="8" t="s">
        <v>40</v>
      </c>
      <c r="G10048" s="8">
        <v>1996</v>
      </c>
      <c r="I10048" s="6" t="s">
        <v>54</v>
      </c>
      <c r="J10048" s="20" t="s">
        <v>5343</v>
      </c>
      <c r="K10048" s="11" t="s">
        <v>5344</v>
      </c>
      <c r="L10048" s="28" t="s">
        <v>564</v>
      </c>
      <c r="M10048" s="29"/>
      <c r="N10048" s="29"/>
      <c r="O10048" s="29"/>
      <c r="P10048" s="29"/>
      <c r="Q10048" s="29"/>
      <c r="R10048" s="29"/>
      <c r="S10048" s="29"/>
      <c r="T10048" s="29"/>
      <c r="U10048" s="29"/>
      <c r="V10048" s="29"/>
      <c r="AI10048" s="7"/>
      <c r="AJ10048" s="7"/>
      <c r="AK10048" s="7"/>
      <c r="AL10048" s="7"/>
      <c r="AN10048" s="7"/>
      <c r="AO10048" s="7"/>
      <c r="AP10048" s="6"/>
      <c r="AQ10048" s="6"/>
      <c r="AR10048" s="6"/>
      <c r="AS10048" s="6"/>
      <c r="AT10048" s="6"/>
    </row>
    <row r="10049" spans="1:46" ht="14.25" customHeight="1">
      <c r="A10049" s="10" t="s">
        <v>685</v>
      </c>
      <c r="B10049" s="7">
        <v>472</v>
      </c>
      <c r="C10049" s="8">
        <v>127106</v>
      </c>
      <c r="D10049" s="8" t="s">
        <v>5342</v>
      </c>
      <c r="E10049" s="8" t="str">
        <f t="shared" si="156"/>
        <v>LARSEN &amp; TOUBRO LTD.17</v>
      </c>
      <c r="F10049" s="8" t="s">
        <v>40</v>
      </c>
      <c r="G10049" s="8">
        <v>1996</v>
      </c>
      <c r="I10049" s="6" t="s">
        <v>54</v>
      </c>
      <c r="J10049" s="12" t="s">
        <v>5345</v>
      </c>
      <c r="K10049" s="11" t="s">
        <v>5346</v>
      </c>
      <c r="L10049" s="28" t="s">
        <v>564</v>
      </c>
      <c r="M10049" s="29"/>
      <c r="N10049" s="29"/>
      <c r="O10049" s="29"/>
      <c r="P10049" s="29"/>
      <c r="Q10049" s="29"/>
      <c r="R10049" s="29"/>
      <c r="S10049" s="29"/>
      <c r="T10049" s="29"/>
      <c r="U10049" s="29"/>
      <c r="V10049" s="29"/>
      <c r="AI10049" s="7"/>
      <c r="AJ10049" s="7"/>
      <c r="AK10049" s="7"/>
      <c r="AL10049" s="7"/>
      <c r="AN10049" s="7"/>
      <c r="AO10049" s="7"/>
      <c r="AP10049" s="6"/>
      <c r="AQ10049" s="6"/>
      <c r="AR10049" s="6"/>
      <c r="AS10049" s="6"/>
      <c r="AT10049" s="6"/>
    </row>
    <row r="10050" spans="1:46" ht="14.25" customHeight="1">
      <c r="A10050" s="10" t="s">
        <v>685</v>
      </c>
      <c r="B10050" s="7">
        <v>425</v>
      </c>
      <c r="C10050" s="8">
        <v>127106</v>
      </c>
      <c r="D10050" s="8" t="s">
        <v>5342</v>
      </c>
      <c r="E10050" s="8" t="str">
        <f t="shared" ref="E10050:E10113" si="157">CONCATENATE(LEFT(D10050,20),RIGHT(I10050,2))</f>
        <v>LARSEN &amp; TOUBRO LTD.17</v>
      </c>
      <c r="F10050" s="8" t="s">
        <v>40</v>
      </c>
      <c r="G10050" s="8">
        <v>1996</v>
      </c>
      <c r="I10050" s="6" t="s">
        <v>54</v>
      </c>
      <c r="J10050" s="11" t="s">
        <v>5154</v>
      </c>
      <c r="K10050" s="11" t="s">
        <v>5347</v>
      </c>
      <c r="L10050" s="28" t="s">
        <v>564</v>
      </c>
      <c r="M10050" s="29"/>
      <c r="N10050" s="29"/>
      <c r="O10050" s="29"/>
      <c r="P10050" s="29"/>
      <c r="Q10050" s="29"/>
      <c r="R10050" s="29"/>
      <c r="S10050" s="29"/>
      <c r="T10050" s="29"/>
      <c r="U10050" s="29"/>
      <c r="V10050" s="29"/>
      <c r="AI10050" s="7"/>
      <c r="AJ10050" s="7"/>
      <c r="AK10050" s="7"/>
      <c r="AL10050" s="7"/>
      <c r="AN10050" s="7"/>
      <c r="AO10050" s="7"/>
      <c r="AP10050" s="6"/>
      <c r="AQ10050" s="6"/>
      <c r="AR10050" s="6"/>
      <c r="AS10050" s="6"/>
      <c r="AT10050" s="6"/>
    </row>
    <row r="10051" spans="1:46" ht="14.25" customHeight="1">
      <c r="A10051" s="10" t="s">
        <v>685</v>
      </c>
      <c r="B10051" s="7">
        <v>436</v>
      </c>
      <c r="C10051" s="8">
        <v>127106</v>
      </c>
      <c r="D10051" s="8" t="s">
        <v>5342</v>
      </c>
      <c r="E10051" s="8" t="str">
        <f t="shared" si="157"/>
        <v>LARSEN &amp; TOUBRO LTD.17</v>
      </c>
      <c r="F10051" s="8" t="s">
        <v>40</v>
      </c>
      <c r="G10051" s="8">
        <v>1996</v>
      </c>
      <c r="I10051" s="6" t="s">
        <v>54</v>
      </c>
      <c r="J10051" s="12" t="s">
        <v>5348</v>
      </c>
      <c r="K10051" s="11" t="s">
        <v>5349</v>
      </c>
      <c r="L10051" s="28" t="s">
        <v>564</v>
      </c>
      <c r="M10051" s="29"/>
      <c r="N10051" s="29"/>
      <c r="O10051" s="29"/>
      <c r="P10051" s="29"/>
      <c r="Q10051" s="29"/>
      <c r="R10051" s="29"/>
      <c r="S10051" s="29"/>
      <c r="T10051" s="29"/>
      <c r="U10051" s="29"/>
      <c r="V10051" s="29"/>
      <c r="AI10051" s="7"/>
      <c r="AJ10051" s="7"/>
      <c r="AK10051" s="7"/>
      <c r="AL10051" s="7"/>
      <c r="AN10051" s="7"/>
      <c r="AO10051" s="7"/>
      <c r="AP10051" s="6"/>
      <c r="AQ10051" s="6"/>
      <c r="AR10051" s="6"/>
      <c r="AS10051" s="6"/>
      <c r="AT10051" s="6"/>
    </row>
    <row r="10052" spans="1:46" ht="14.25" customHeight="1">
      <c r="A10052" s="10" t="s">
        <v>685</v>
      </c>
      <c r="B10052" s="7">
        <v>528</v>
      </c>
      <c r="C10052" s="8">
        <v>127106</v>
      </c>
      <c r="D10052" s="8" t="s">
        <v>5342</v>
      </c>
      <c r="E10052" s="8" t="str">
        <f t="shared" si="157"/>
        <v>LARSEN &amp; TOUBRO LTD.17</v>
      </c>
      <c r="F10052" s="8" t="s">
        <v>40</v>
      </c>
      <c r="G10052" s="8">
        <v>1996</v>
      </c>
      <c r="I10052" s="6" t="s">
        <v>54</v>
      </c>
      <c r="J10052" s="11" t="s">
        <v>5350</v>
      </c>
      <c r="K10052" s="11" t="s">
        <v>5351</v>
      </c>
      <c r="L10052" s="28" t="s">
        <v>564</v>
      </c>
      <c r="M10052" s="29"/>
      <c r="N10052" s="29"/>
      <c r="O10052" s="29"/>
      <c r="P10052" s="29"/>
      <c r="Q10052" s="29"/>
      <c r="R10052" s="29"/>
      <c r="S10052" s="29"/>
      <c r="T10052" s="29"/>
      <c r="U10052" s="29"/>
      <c r="V10052" s="29"/>
      <c r="AI10052" s="7"/>
      <c r="AJ10052" s="7"/>
      <c r="AK10052" s="7"/>
      <c r="AL10052" s="7"/>
      <c r="AN10052" s="7"/>
      <c r="AO10052" s="7"/>
      <c r="AP10052" s="6"/>
      <c r="AQ10052" s="6"/>
      <c r="AR10052" s="6"/>
      <c r="AS10052" s="6"/>
      <c r="AT10052" s="6"/>
    </row>
    <row r="10053" spans="1:46" ht="14.25" customHeight="1">
      <c r="A10053" s="10" t="s">
        <v>685</v>
      </c>
      <c r="B10053" s="7">
        <v>433</v>
      </c>
      <c r="C10053" s="8">
        <v>127106</v>
      </c>
      <c r="D10053" s="8" t="s">
        <v>5342</v>
      </c>
      <c r="E10053" s="8" t="str">
        <f t="shared" si="157"/>
        <v>LARSEN &amp; TOUBRO LTD.17</v>
      </c>
      <c r="F10053" s="8" t="s">
        <v>40</v>
      </c>
      <c r="G10053" s="8">
        <v>1996</v>
      </c>
      <c r="I10053" s="6" t="s">
        <v>54</v>
      </c>
      <c r="J10053" s="12" t="s">
        <v>5352</v>
      </c>
      <c r="K10053" s="11" t="s">
        <v>5353</v>
      </c>
      <c r="L10053" s="28" t="s">
        <v>564</v>
      </c>
      <c r="M10053" s="29"/>
      <c r="N10053" s="29"/>
      <c r="O10053" s="29"/>
      <c r="P10053" s="29"/>
      <c r="Q10053" s="29"/>
      <c r="R10053" s="29"/>
      <c r="S10053" s="29"/>
      <c r="T10053" s="29"/>
      <c r="U10053" s="29"/>
      <c r="V10053" s="29"/>
      <c r="AI10053" s="7"/>
      <c r="AJ10053" s="7"/>
      <c r="AK10053" s="7"/>
      <c r="AL10053" s="7"/>
      <c r="AN10053" s="7"/>
      <c r="AO10053" s="7"/>
      <c r="AP10053" s="6"/>
      <c r="AQ10053" s="6"/>
      <c r="AR10053" s="6"/>
      <c r="AS10053" s="6"/>
      <c r="AT10053" s="6"/>
    </row>
    <row r="10054" spans="1:46" ht="14.25" customHeight="1">
      <c r="A10054" s="10" t="s">
        <v>685</v>
      </c>
      <c r="B10054" s="7">
        <v>496</v>
      </c>
      <c r="C10054" s="8">
        <v>127106</v>
      </c>
      <c r="D10054" s="8" t="s">
        <v>5342</v>
      </c>
      <c r="E10054" s="8" t="str">
        <f t="shared" si="157"/>
        <v>LARSEN &amp; TOUBRO LTD.17</v>
      </c>
      <c r="F10054" s="8" t="s">
        <v>40</v>
      </c>
      <c r="G10054" s="8">
        <v>1996</v>
      </c>
      <c r="I10054" s="6" t="s">
        <v>54</v>
      </c>
      <c r="J10054" s="11" t="s">
        <v>5162</v>
      </c>
      <c r="K10054" s="11" t="s">
        <v>5354</v>
      </c>
      <c r="L10054" s="28" t="s">
        <v>4551</v>
      </c>
      <c r="M10054" s="29"/>
      <c r="N10054" s="29"/>
      <c r="O10054" s="29"/>
      <c r="P10054" s="29"/>
      <c r="Q10054" s="29"/>
      <c r="R10054" s="29"/>
      <c r="S10054" s="29"/>
      <c r="T10054" s="29"/>
      <c r="U10054" s="29"/>
      <c r="V10054" s="29"/>
      <c r="AI10054" s="7"/>
      <c r="AJ10054" s="7"/>
      <c r="AK10054" s="7"/>
      <c r="AL10054" s="7"/>
      <c r="AN10054" s="7"/>
      <c r="AO10054" s="7"/>
      <c r="AP10054" s="6"/>
      <c r="AQ10054" s="6"/>
      <c r="AR10054" s="6"/>
      <c r="AS10054" s="6"/>
      <c r="AT10054" s="6"/>
    </row>
    <row r="10055" spans="1:46" ht="14.25" customHeight="1">
      <c r="A10055" s="10" t="s">
        <v>685</v>
      </c>
      <c r="B10055" s="7">
        <v>430</v>
      </c>
      <c r="C10055" s="8">
        <v>127106</v>
      </c>
      <c r="D10055" s="8" t="s">
        <v>5342</v>
      </c>
      <c r="E10055" s="8" t="str">
        <f t="shared" si="157"/>
        <v>LARSEN &amp; TOUBRO LTD.17</v>
      </c>
      <c r="F10055" s="8" t="s">
        <v>40</v>
      </c>
      <c r="G10055" s="8">
        <v>1996</v>
      </c>
      <c r="I10055" s="6" t="s">
        <v>54</v>
      </c>
      <c r="J10055" s="12" t="s">
        <v>5355</v>
      </c>
      <c r="K10055" s="11" t="s">
        <v>5356</v>
      </c>
      <c r="L10055" s="28" t="s">
        <v>564</v>
      </c>
      <c r="M10055" s="29"/>
      <c r="N10055" s="29"/>
      <c r="O10055" s="29"/>
      <c r="P10055" s="29"/>
      <c r="Q10055" s="29"/>
      <c r="R10055" s="29"/>
      <c r="S10055" s="29"/>
      <c r="T10055" s="29"/>
      <c r="U10055" s="29"/>
      <c r="V10055" s="29"/>
      <c r="AI10055" s="7"/>
      <c r="AJ10055" s="7"/>
      <c r="AK10055" s="7"/>
      <c r="AL10055" s="7"/>
      <c r="AN10055" s="7"/>
      <c r="AO10055" s="7"/>
      <c r="AP10055" s="6"/>
      <c r="AQ10055" s="6"/>
      <c r="AR10055" s="6"/>
      <c r="AS10055" s="6"/>
      <c r="AT10055" s="6"/>
    </row>
    <row r="10056" spans="1:46" ht="14.25" customHeight="1">
      <c r="A10056" s="10" t="s">
        <v>685</v>
      </c>
      <c r="B10056" s="7">
        <v>501</v>
      </c>
      <c r="C10056" s="8">
        <v>127106</v>
      </c>
      <c r="D10056" s="8" t="s">
        <v>5342</v>
      </c>
      <c r="E10056" s="8" t="str">
        <f t="shared" si="157"/>
        <v>LARSEN &amp; TOUBRO LTD.17</v>
      </c>
      <c r="F10056" s="8" t="s">
        <v>40</v>
      </c>
      <c r="G10056" s="8">
        <v>1996</v>
      </c>
      <c r="I10056" s="6" t="s">
        <v>54</v>
      </c>
      <c r="J10056" s="20" t="s">
        <v>5357</v>
      </c>
      <c r="K10056" s="25" t="s">
        <v>5358</v>
      </c>
      <c r="L10056" s="28" t="s">
        <v>5359</v>
      </c>
      <c r="M10056" s="29"/>
      <c r="N10056" s="29"/>
      <c r="O10056" s="29"/>
      <c r="P10056" s="29"/>
      <c r="Q10056" s="29"/>
      <c r="R10056" s="29"/>
      <c r="S10056" s="29"/>
      <c r="T10056" s="29"/>
      <c r="U10056" s="29"/>
      <c r="V10056" s="29"/>
      <c r="AI10056" s="7"/>
      <c r="AJ10056" s="7"/>
      <c r="AK10056" s="7"/>
      <c r="AL10056" s="7"/>
      <c r="AN10056" s="7"/>
      <c r="AO10056" s="7"/>
      <c r="AP10056" s="6"/>
      <c r="AQ10056" s="6"/>
      <c r="AR10056" s="6"/>
      <c r="AS10056" s="6"/>
      <c r="AT10056" s="6"/>
    </row>
    <row r="10057" spans="1:46" ht="14.25" customHeight="1">
      <c r="A10057" s="10" t="s">
        <v>685</v>
      </c>
      <c r="B10057" s="7">
        <v>432</v>
      </c>
      <c r="C10057" s="8">
        <v>127106</v>
      </c>
      <c r="D10057" s="8" t="s">
        <v>5342</v>
      </c>
      <c r="E10057" s="8" t="str">
        <f t="shared" si="157"/>
        <v>LARSEN &amp; TOUBRO LTD.17</v>
      </c>
      <c r="F10057" s="8" t="s">
        <v>40</v>
      </c>
      <c r="G10057" s="8">
        <v>1996</v>
      </c>
      <c r="I10057" s="6" t="s">
        <v>54</v>
      </c>
      <c r="J10057" s="11" t="s">
        <v>5170</v>
      </c>
      <c r="K10057" s="11" t="s">
        <v>5360</v>
      </c>
      <c r="L10057" s="28" t="s">
        <v>564</v>
      </c>
      <c r="M10057" s="29"/>
      <c r="N10057" s="29"/>
      <c r="O10057" s="29"/>
      <c r="P10057" s="29"/>
      <c r="Q10057" s="29"/>
      <c r="R10057" s="29"/>
      <c r="S10057" s="29"/>
      <c r="T10057" s="29"/>
      <c r="U10057" s="29"/>
      <c r="V10057" s="29"/>
      <c r="AI10057" s="7"/>
      <c r="AJ10057" s="7"/>
      <c r="AK10057" s="7"/>
      <c r="AL10057" s="7"/>
      <c r="AN10057" s="7"/>
      <c r="AO10057" s="7"/>
      <c r="AP10057" s="6"/>
      <c r="AQ10057" s="6"/>
      <c r="AR10057" s="6"/>
      <c r="AS10057" s="6"/>
      <c r="AT10057" s="6"/>
    </row>
    <row r="10058" spans="1:46" ht="14.25" customHeight="1">
      <c r="A10058" s="10" t="s">
        <v>685</v>
      </c>
      <c r="B10058" s="7">
        <v>521</v>
      </c>
      <c r="C10058" s="8">
        <v>127106</v>
      </c>
      <c r="D10058" s="8" t="s">
        <v>5342</v>
      </c>
      <c r="E10058" s="8" t="str">
        <f t="shared" si="157"/>
        <v>LARSEN &amp; TOUBRO LTD.17</v>
      </c>
      <c r="F10058" s="8" t="s">
        <v>40</v>
      </c>
      <c r="G10058" s="8">
        <v>1996</v>
      </c>
      <c r="I10058" s="6" t="s">
        <v>54</v>
      </c>
      <c r="J10058" s="20" t="s">
        <v>5361</v>
      </c>
      <c r="K10058" s="11" t="s">
        <v>5362</v>
      </c>
      <c r="L10058" s="28" t="s">
        <v>564</v>
      </c>
      <c r="M10058" s="29"/>
      <c r="N10058" s="29"/>
      <c r="O10058" s="29"/>
      <c r="P10058" s="29"/>
      <c r="Q10058" s="29"/>
      <c r="R10058" s="29"/>
      <c r="S10058" s="29"/>
      <c r="T10058" s="29"/>
      <c r="U10058" s="29"/>
      <c r="V10058" s="29"/>
      <c r="AI10058" s="7"/>
      <c r="AJ10058" s="7"/>
      <c r="AK10058" s="7"/>
      <c r="AL10058" s="7"/>
      <c r="AN10058" s="7"/>
      <c r="AO10058" s="7"/>
      <c r="AP10058" s="6"/>
      <c r="AQ10058" s="6"/>
      <c r="AR10058" s="6"/>
      <c r="AS10058" s="6"/>
      <c r="AT10058" s="6"/>
    </row>
    <row r="10059" spans="1:46" ht="14.25" customHeight="1">
      <c r="A10059" s="10" t="s">
        <v>685</v>
      </c>
      <c r="B10059" s="7">
        <v>535</v>
      </c>
      <c r="C10059" s="8">
        <v>127106</v>
      </c>
      <c r="D10059" s="8" t="s">
        <v>5342</v>
      </c>
      <c r="E10059" s="8" t="str">
        <f t="shared" si="157"/>
        <v>LARSEN &amp; TOUBRO LTD.17</v>
      </c>
      <c r="F10059" s="8" t="s">
        <v>40</v>
      </c>
      <c r="G10059" s="8">
        <v>1996</v>
      </c>
      <c r="I10059" s="6" t="s">
        <v>54</v>
      </c>
      <c r="J10059" s="11" t="s">
        <v>5363</v>
      </c>
      <c r="K10059" s="11" t="s">
        <v>5364</v>
      </c>
      <c r="L10059" s="28" t="s">
        <v>564</v>
      </c>
      <c r="M10059" s="29"/>
      <c r="N10059" s="29"/>
      <c r="O10059" s="29"/>
      <c r="P10059" s="29"/>
      <c r="Q10059" s="29"/>
      <c r="R10059" s="29"/>
      <c r="S10059" s="29"/>
      <c r="T10059" s="29"/>
      <c r="U10059" s="29"/>
      <c r="V10059" s="29"/>
      <c r="AI10059" s="7"/>
      <c r="AJ10059" s="7"/>
      <c r="AK10059" s="7"/>
      <c r="AL10059" s="7"/>
      <c r="AN10059" s="7"/>
      <c r="AO10059" s="7"/>
      <c r="AP10059" s="6"/>
      <c r="AQ10059" s="6"/>
      <c r="AR10059" s="6"/>
      <c r="AS10059" s="6"/>
      <c r="AT10059" s="6"/>
    </row>
    <row r="10060" spans="1:46" ht="14.25" customHeight="1">
      <c r="A10060" s="10" t="s">
        <v>685</v>
      </c>
      <c r="B10060" s="7">
        <v>453</v>
      </c>
      <c r="C10060" s="8">
        <v>127106</v>
      </c>
      <c r="D10060" s="8" t="s">
        <v>5342</v>
      </c>
      <c r="E10060" s="8" t="str">
        <f t="shared" si="157"/>
        <v>LARSEN &amp; TOUBRO LTD.17</v>
      </c>
      <c r="F10060" s="8" t="s">
        <v>40</v>
      </c>
      <c r="G10060" s="8">
        <v>1996</v>
      </c>
      <c r="I10060" s="6" t="s">
        <v>54</v>
      </c>
      <c r="J10060" s="11" t="s">
        <v>5365</v>
      </c>
      <c r="K10060" s="11" t="s">
        <v>5366</v>
      </c>
      <c r="L10060" s="28" t="s">
        <v>564</v>
      </c>
      <c r="M10060" s="29"/>
      <c r="N10060" s="29"/>
      <c r="O10060" s="29"/>
      <c r="P10060" s="29"/>
      <c r="Q10060" s="29"/>
      <c r="R10060" s="29"/>
      <c r="S10060" s="29"/>
      <c r="T10060" s="29"/>
      <c r="U10060" s="29"/>
      <c r="V10060" s="29"/>
      <c r="AI10060" s="7"/>
      <c r="AJ10060" s="7"/>
      <c r="AK10060" s="7"/>
      <c r="AL10060" s="7"/>
      <c r="AN10060" s="7"/>
      <c r="AO10060" s="7"/>
      <c r="AP10060" s="6"/>
      <c r="AQ10060" s="6"/>
      <c r="AR10060" s="6"/>
      <c r="AS10060" s="6"/>
      <c r="AT10060" s="6"/>
    </row>
    <row r="10061" spans="1:46" ht="14.25" customHeight="1">
      <c r="A10061" s="10" t="s">
        <v>685</v>
      </c>
      <c r="B10061" s="7">
        <v>493</v>
      </c>
      <c r="C10061" s="8">
        <v>127106</v>
      </c>
      <c r="D10061" s="8" t="s">
        <v>5342</v>
      </c>
      <c r="E10061" s="8" t="str">
        <f t="shared" si="157"/>
        <v>LARSEN &amp; TOUBRO LTD.17</v>
      </c>
      <c r="F10061" s="8" t="s">
        <v>40</v>
      </c>
      <c r="G10061" s="8">
        <v>1996</v>
      </c>
      <c r="I10061" s="6" t="s">
        <v>54</v>
      </c>
      <c r="J10061" s="11" t="s">
        <v>5174</v>
      </c>
      <c r="K10061" s="11" t="s">
        <v>5367</v>
      </c>
      <c r="L10061" s="28" t="s">
        <v>5368</v>
      </c>
      <c r="M10061" s="29"/>
      <c r="N10061" s="29"/>
      <c r="O10061" s="29"/>
      <c r="P10061" s="29"/>
      <c r="Q10061" s="29"/>
      <c r="R10061" s="29"/>
      <c r="S10061" s="29"/>
      <c r="T10061" s="29"/>
      <c r="U10061" s="29"/>
      <c r="V10061" s="29"/>
      <c r="AI10061" s="7"/>
      <c r="AJ10061" s="7"/>
      <c r="AK10061" s="7"/>
      <c r="AL10061" s="7"/>
      <c r="AN10061" s="7"/>
      <c r="AO10061" s="7"/>
      <c r="AP10061" s="6"/>
      <c r="AQ10061" s="6"/>
      <c r="AR10061" s="6"/>
      <c r="AS10061" s="6"/>
      <c r="AT10061" s="6"/>
    </row>
    <row r="10062" spans="1:46" ht="14.25" customHeight="1">
      <c r="A10062" s="10" t="s">
        <v>685</v>
      </c>
      <c r="B10062" s="7">
        <v>459</v>
      </c>
      <c r="C10062" s="8">
        <v>127106</v>
      </c>
      <c r="D10062" s="8" t="s">
        <v>5342</v>
      </c>
      <c r="E10062" s="8" t="str">
        <f t="shared" si="157"/>
        <v>LARSEN &amp; TOUBRO LTD.17</v>
      </c>
      <c r="F10062" s="8" t="s">
        <v>40</v>
      </c>
      <c r="G10062" s="8">
        <v>1996</v>
      </c>
      <c r="I10062" s="6" t="s">
        <v>54</v>
      </c>
      <c r="J10062" s="12" t="s">
        <v>5369</v>
      </c>
      <c r="K10062" s="11" t="s">
        <v>5370</v>
      </c>
      <c r="L10062" s="28" t="s">
        <v>564</v>
      </c>
      <c r="M10062" s="29"/>
      <c r="N10062" s="29"/>
      <c r="O10062" s="29"/>
      <c r="P10062" s="29"/>
      <c r="Q10062" s="29"/>
      <c r="R10062" s="29"/>
      <c r="S10062" s="29"/>
      <c r="T10062" s="29"/>
      <c r="U10062" s="29"/>
      <c r="V10062" s="29"/>
      <c r="AI10062" s="7"/>
      <c r="AJ10062" s="7"/>
      <c r="AK10062" s="7"/>
      <c r="AL10062" s="7"/>
      <c r="AN10062" s="7"/>
      <c r="AO10062" s="7"/>
      <c r="AP10062" s="6"/>
      <c r="AQ10062" s="6"/>
      <c r="AR10062" s="6"/>
      <c r="AS10062" s="6"/>
      <c r="AT10062" s="6"/>
    </row>
    <row r="10063" spans="1:46" ht="14.25" customHeight="1">
      <c r="A10063" s="10" t="s">
        <v>685</v>
      </c>
      <c r="B10063" s="7">
        <v>494</v>
      </c>
      <c r="C10063" s="8">
        <v>127106</v>
      </c>
      <c r="D10063" s="8" t="s">
        <v>5342</v>
      </c>
      <c r="E10063" s="8" t="str">
        <f t="shared" si="157"/>
        <v>LARSEN &amp; TOUBRO LTD.17</v>
      </c>
      <c r="F10063" s="8" t="s">
        <v>40</v>
      </c>
      <c r="G10063" s="8">
        <v>1996</v>
      </c>
      <c r="I10063" s="6" t="s">
        <v>54</v>
      </c>
      <c r="J10063" s="11" t="s">
        <v>5176</v>
      </c>
      <c r="K10063" s="11" t="s">
        <v>5371</v>
      </c>
      <c r="L10063" s="28" t="s">
        <v>5368</v>
      </c>
      <c r="M10063" s="29"/>
      <c r="N10063" s="29"/>
      <c r="O10063" s="29"/>
      <c r="P10063" s="29"/>
      <c r="Q10063" s="29"/>
      <c r="R10063" s="29"/>
      <c r="S10063" s="29"/>
      <c r="T10063" s="29"/>
      <c r="U10063" s="29"/>
      <c r="V10063" s="29"/>
      <c r="AI10063" s="7"/>
      <c r="AJ10063" s="7"/>
      <c r="AK10063" s="7"/>
      <c r="AL10063" s="7"/>
      <c r="AN10063" s="7"/>
      <c r="AO10063" s="7"/>
      <c r="AP10063" s="6"/>
      <c r="AQ10063" s="6"/>
      <c r="AR10063" s="6"/>
      <c r="AS10063" s="6"/>
      <c r="AT10063" s="6"/>
    </row>
    <row r="10064" spans="1:46" ht="14.25" customHeight="1">
      <c r="A10064" s="10" t="s">
        <v>685</v>
      </c>
      <c r="B10064" s="7">
        <v>440</v>
      </c>
      <c r="C10064" s="8">
        <v>127106</v>
      </c>
      <c r="D10064" s="8" t="s">
        <v>5342</v>
      </c>
      <c r="E10064" s="8" t="str">
        <f t="shared" si="157"/>
        <v>LARSEN &amp; TOUBRO LTD.17</v>
      </c>
      <c r="F10064" s="8" t="s">
        <v>40</v>
      </c>
      <c r="G10064" s="8">
        <v>1996</v>
      </c>
      <c r="I10064" s="6" t="s">
        <v>54</v>
      </c>
      <c r="J10064" s="12" t="s">
        <v>5372</v>
      </c>
      <c r="K10064" s="11" t="s">
        <v>5373</v>
      </c>
      <c r="L10064" s="28" t="s">
        <v>564</v>
      </c>
      <c r="M10064" s="29"/>
      <c r="N10064" s="29"/>
      <c r="O10064" s="29"/>
      <c r="P10064" s="29"/>
      <c r="Q10064" s="29"/>
      <c r="R10064" s="29"/>
      <c r="S10064" s="29"/>
      <c r="T10064" s="29"/>
      <c r="U10064" s="29"/>
      <c r="V10064" s="29"/>
      <c r="AI10064" s="7"/>
      <c r="AJ10064" s="7"/>
      <c r="AK10064" s="7"/>
      <c r="AL10064" s="7"/>
      <c r="AN10064" s="7"/>
      <c r="AO10064" s="7"/>
      <c r="AP10064" s="6"/>
      <c r="AQ10064" s="6"/>
      <c r="AR10064" s="6"/>
      <c r="AS10064" s="6"/>
      <c r="AT10064" s="6"/>
    </row>
    <row r="10065" spans="1:46" ht="14.25" customHeight="1">
      <c r="A10065" s="10" t="s">
        <v>685</v>
      </c>
      <c r="B10065" s="7">
        <v>532</v>
      </c>
      <c r="C10065" s="8">
        <v>127106</v>
      </c>
      <c r="D10065" s="8" t="s">
        <v>5342</v>
      </c>
      <c r="E10065" s="8" t="str">
        <f t="shared" si="157"/>
        <v>LARSEN &amp; TOUBRO LTD.17</v>
      </c>
      <c r="F10065" s="8" t="s">
        <v>40</v>
      </c>
      <c r="G10065" s="8">
        <v>1996</v>
      </c>
      <c r="I10065" s="6" t="s">
        <v>54</v>
      </c>
      <c r="J10065" s="20" t="s">
        <v>5374</v>
      </c>
      <c r="K10065" s="20" t="s">
        <v>5375</v>
      </c>
      <c r="L10065" s="28" t="s">
        <v>564</v>
      </c>
      <c r="M10065" s="29"/>
      <c r="N10065" s="29"/>
      <c r="O10065" s="29"/>
      <c r="P10065" s="29"/>
      <c r="Q10065" s="29"/>
      <c r="R10065" s="29"/>
      <c r="S10065" s="29"/>
      <c r="T10065" s="29"/>
      <c r="U10065" s="29"/>
      <c r="V10065" s="29"/>
      <c r="AI10065" s="7"/>
      <c r="AJ10065" s="7"/>
      <c r="AK10065" s="7"/>
      <c r="AL10065" s="7"/>
      <c r="AN10065" s="7"/>
      <c r="AO10065" s="7"/>
      <c r="AP10065" s="6"/>
      <c r="AQ10065" s="6"/>
      <c r="AR10065" s="6"/>
      <c r="AS10065" s="6"/>
      <c r="AT10065" s="6"/>
    </row>
    <row r="10066" spans="1:46" ht="14.25" customHeight="1">
      <c r="A10066" s="10" t="s">
        <v>685</v>
      </c>
      <c r="B10066" s="7">
        <v>455</v>
      </c>
      <c r="C10066" s="8">
        <v>127106</v>
      </c>
      <c r="D10066" s="8" t="s">
        <v>5342</v>
      </c>
      <c r="E10066" s="8" t="str">
        <f t="shared" si="157"/>
        <v>LARSEN &amp; TOUBRO LTD.17</v>
      </c>
      <c r="F10066" s="8" t="s">
        <v>40</v>
      </c>
      <c r="G10066" s="8">
        <v>1996</v>
      </c>
      <c r="I10066" s="6" t="s">
        <v>54</v>
      </c>
      <c r="J10066" s="11" t="s">
        <v>5376</v>
      </c>
      <c r="K10066" s="11" t="s">
        <v>5377</v>
      </c>
      <c r="L10066" s="28" t="s">
        <v>564</v>
      </c>
      <c r="M10066" s="29"/>
      <c r="N10066" s="29"/>
      <c r="O10066" s="29"/>
      <c r="P10066" s="29"/>
      <c r="Q10066" s="29"/>
      <c r="R10066" s="29"/>
      <c r="S10066" s="29"/>
      <c r="T10066" s="29"/>
      <c r="U10066" s="29"/>
      <c r="V10066" s="29"/>
      <c r="AI10066" s="7"/>
      <c r="AJ10066" s="7"/>
      <c r="AK10066" s="7"/>
      <c r="AL10066" s="7"/>
      <c r="AN10066" s="7"/>
      <c r="AO10066" s="7"/>
      <c r="AP10066" s="6"/>
      <c r="AQ10066" s="6"/>
      <c r="AR10066" s="6"/>
      <c r="AS10066" s="6"/>
      <c r="AT10066" s="6"/>
    </row>
    <row r="10067" spans="1:46" ht="14.25" customHeight="1">
      <c r="A10067" s="10" t="s">
        <v>685</v>
      </c>
      <c r="B10067" s="7">
        <v>445</v>
      </c>
      <c r="C10067" s="8">
        <v>127106</v>
      </c>
      <c r="D10067" s="8" t="s">
        <v>5342</v>
      </c>
      <c r="E10067" s="8" t="str">
        <f t="shared" si="157"/>
        <v>LARSEN &amp; TOUBRO LTD.17</v>
      </c>
      <c r="F10067" s="8" t="s">
        <v>40</v>
      </c>
      <c r="G10067" s="8">
        <v>1996</v>
      </c>
      <c r="I10067" s="6" t="s">
        <v>54</v>
      </c>
      <c r="J10067" s="11" t="s">
        <v>5378</v>
      </c>
      <c r="K10067" s="11" t="s">
        <v>5379</v>
      </c>
      <c r="L10067" s="28" t="s">
        <v>564</v>
      </c>
      <c r="M10067" s="29"/>
      <c r="N10067" s="29"/>
      <c r="O10067" s="29"/>
      <c r="P10067" s="29"/>
      <c r="Q10067" s="29"/>
      <c r="R10067" s="29"/>
      <c r="S10067" s="29"/>
      <c r="T10067" s="29"/>
      <c r="U10067" s="29"/>
      <c r="V10067" s="29"/>
      <c r="AI10067" s="7"/>
      <c r="AJ10067" s="7"/>
      <c r="AK10067" s="7"/>
      <c r="AL10067" s="7"/>
      <c r="AN10067" s="7"/>
      <c r="AO10067" s="7"/>
      <c r="AP10067" s="6"/>
      <c r="AQ10067" s="6"/>
      <c r="AR10067" s="6"/>
      <c r="AS10067" s="6"/>
      <c r="AT10067" s="6"/>
    </row>
    <row r="10068" spans="1:46" ht="14.25" customHeight="1">
      <c r="A10068" s="10" t="s">
        <v>685</v>
      </c>
      <c r="B10068" s="7">
        <v>439</v>
      </c>
      <c r="C10068" s="8">
        <v>127106</v>
      </c>
      <c r="D10068" s="8" t="s">
        <v>5342</v>
      </c>
      <c r="E10068" s="8" t="str">
        <f t="shared" si="157"/>
        <v>LARSEN &amp; TOUBRO LTD.17</v>
      </c>
      <c r="F10068" s="8" t="s">
        <v>40</v>
      </c>
      <c r="G10068" s="8">
        <v>1996</v>
      </c>
      <c r="I10068" s="6" t="s">
        <v>54</v>
      </c>
      <c r="J10068" s="11" t="s">
        <v>5380</v>
      </c>
      <c r="K10068" s="11" t="s">
        <v>5381</v>
      </c>
      <c r="L10068" s="28" t="s">
        <v>564</v>
      </c>
      <c r="M10068" s="29"/>
      <c r="N10068" s="29"/>
      <c r="O10068" s="29"/>
      <c r="P10068" s="29"/>
      <c r="Q10068" s="29"/>
      <c r="R10068" s="29"/>
      <c r="S10068" s="29"/>
      <c r="T10068" s="29"/>
      <c r="U10068" s="29"/>
      <c r="V10068" s="29"/>
      <c r="AI10068" s="7"/>
      <c r="AJ10068" s="7"/>
      <c r="AK10068" s="7"/>
      <c r="AL10068" s="7"/>
      <c r="AN10068" s="7"/>
      <c r="AO10068" s="7"/>
      <c r="AP10068" s="6"/>
      <c r="AQ10068" s="6"/>
      <c r="AR10068" s="6"/>
      <c r="AS10068" s="6"/>
      <c r="AT10068" s="6"/>
    </row>
    <row r="10069" spans="1:46" ht="14.25" customHeight="1">
      <c r="A10069" s="10" t="s">
        <v>685</v>
      </c>
      <c r="B10069" s="7">
        <v>540</v>
      </c>
      <c r="C10069" s="8">
        <v>127106</v>
      </c>
      <c r="D10069" s="8" t="s">
        <v>5342</v>
      </c>
      <c r="E10069" s="8" t="str">
        <f t="shared" si="157"/>
        <v>LARSEN &amp; TOUBRO LTD.17</v>
      </c>
      <c r="F10069" s="8" t="s">
        <v>40</v>
      </c>
      <c r="G10069" s="8">
        <v>1996</v>
      </c>
      <c r="I10069" s="6" t="s">
        <v>54</v>
      </c>
      <c r="J10069" s="11" t="s">
        <v>5382</v>
      </c>
      <c r="K10069" s="11" t="s">
        <v>5383</v>
      </c>
      <c r="L10069" s="28" t="s">
        <v>564</v>
      </c>
      <c r="M10069" s="29"/>
      <c r="N10069" s="29"/>
      <c r="O10069" s="29"/>
      <c r="P10069" s="29"/>
      <c r="Q10069" s="29"/>
      <c r="R10069" s="29"/>
      <c r="S10069" s="29"/>
      <c r="T10069" s="29"/>
      <c r="U10069" s="29"/>
      <c r="V10069" s="29"/>
      <c r="AI10069" s="7"/>
      <c r="AJ10069" s="7"/>
      <c r="AK10069" s="7"/>
      <c r="AL10069" s="7"/>
      <c r="AN10069" s="7"/>
      <c r="AO10069" s="7"/>
      <c r="AP10069" s="6"/>
      <c r="AQ10069" s="6"/>
      <c r="AR10069" s="6"/>
      <c r="AS10069" s="6"/>
      <c r="AT10069" s="6"/>
    </row>
    <row r="10070" spans="1:46" ht="14.25" customHeight="1">
      <c r="A10070" s="10" t="s">
        <v>685</v>
      </c>
      <c r="B10070" s="7">
        <v>464</v>
      </c>
      <c r="C10070" s="8">
        <v>127106</v>
      </c>
      <c r="D10070" s="8" t="s">
        <v>5342</v>
      </c>
      <c r="E10070" s="8" t="str">
        <f t="shared" si="157"/>
        <v>LARSEN &amp; TOUBRO LTD.17</v>
      </c>
      <c r="F10070" s="8" t="s">
        <v>40</v>
      </c>
      <c r="G10070" s="8">
        <v>1996</v>
      </c>
      <c r="I10070" s="6" t="s">
        <v>54</v>
      </c>
      <c r="J10070" s="11" t="s">
        <v>5384</v>
      </c>
      <c r="K10070" s="11" t="s">
        <v>5385</v>
      </c>
      <c r="L10070" s="28" t="s">
        <v>564</v>
      </c>
      <c r="M10070" s="29"/>
      <c r="N10070" s="29"/>
      <c r="O10070" s="29"/>
      <c r="P10070" s="29"/>
      <c r="Q10070" s="29"/>
      <c r="R10070" s="29"/>
      <c r="S10070" s="29"/>
      <c r="T10070" s="29"/>
      <c r="U10070" s="29"/>
      <c r="V10070" s="29"/>
      <c r="AI10070" s="7"/>
      <c r="AJ10070" s="7"/>
      <c r="AK10070" s="7"/>
      <c r="AL10070" s="7"/>
      <c r="AN10070" s="7"/>
      <c r="AO10070" s="7"/>
      <c r="AP10070" s="6"/>
      <c r="AQ10070" s="6"/>
      <c r="AR10070" s="6"/>
      <c r="AS10070" s="6"/>
      <c r="AT10070" s="6"/>
    </row>
    <row r="10071" spans="1:46" ht="14.25" customHeight="1">
      <c r="A10071" s="10" t="s">
        <v>685</v>
      </c>
      <c r="B10071" s="7">
        <v>424</v>
      </c>
      <c r="C10071" s="8">
        <v>127106</v>
      </c>
      <c r="D10071" s="8" t="s">
        <v>5342</v>
      </c>
      <c r="E10071" s="8" t="str">
        <f t="shared" si="157"/>
        <v>LARSEN &amp; TOUBRO LTD.17</v>
      </c>
      <c r="F10071" s="8" t="s">
        <v>40</v>
      </c>
      <c r="G10071" s="8">
        <v>1996</v>
      </c>
      <c r="I10071" s="6" t="s">
        <v>54</v>
      </c>
      <c r="J10071" s="12" t="s">
        <v>5386</v>
      </c>
      <c r="K10071" s="11" t="s">
        <v>5387</v>
      </c>
      <c r="L10071" s="28" t="s">
        <v>564</v>
      </c>
      <c r="M10071" s="29"/>
      <c r="N10071" s="29"/>
      <c r="O10071" s="29"/>
      <c r="P10071" s="29"/>
      <c r="Q10071" s="29"/>
      <c r="R10071" s="29"/>
      <c r="S10071" s="29"/>
      <c r="T10071" s="29"/>
      <c r="U10071" s="29"/>
      <c r="V10071" s="29"/>
      <c r="AI10071" s="7"/>
      <c r="AJ10071" s="7"/>
      <c r="AK10071" s="7"/>
      <c r="AL10071" s="7"/>
      <c r="AN10071" s="7"/>
      <c r="AO10071" s="7"/>
      <c r="AP10071" s="6"/>
      <c r="AQ10071" s="6"/>
      <c r="AR10071" s="6"/>
      <c r="AS10071" s="6"/>
      <c r="AT10071" s="6"/>
    </row>
    <row r="10072" spans="1:46" ht="14.25" customHeight="1">
      <c r="A10072" s="10" t="s">
        <v>685</v>
      </c>
      <c r="B10072" s="7">
        <v>534</v>
      </c>
      <c r="C10072" s="8">
        <v>127106</v>
      </c>
      <c r="D10072" s="8" t="s">
        <v>5342</v>
      </c>
      <c r="E10072" s="8" t="str">
        <f t="shared" si="157"/>
        <v>LARSEN &amp; TOUBRO LTD.17</v>
      </c>
      <c r="F10072" s="8" t="s">
        <v>40</v>
      </c>
      <c r="G10072" s="8">
        <v>1996</v>
      </c>
      <c r="I10072" s="6" t="s">
        <v>54</v>
      </c>
      <c r="J10072" s="11" t="s">
        <v>5388</v>
      </c>
      <c r="K10072" s="11" t="s">
        <v>5389</v>
      </c>
      <c r="L10072" s="28" t="s">
        <v>564</v>
      </c>
      <c r="M10072" s="29"/>
      <c r="N10072" s="29"/>
      <c r="O10072" s="29"/>
      <c r="P10072" s="29"/>
      <c r="Q10072" s="29"/>
      <c r="R10072" s="29"/>
      <c r="S10072" s="29"/>
      <c r="T10072" s="29"/>
      <c r="U10072" s="29"/>
      <c r="V10072" s="29"/>
      <c r="AI10072" s="7"/>
      <c r="AJ10072" s="7"/>
      <c r="AK10072" s="7"/>
      <c r="AL10072" s="7"/>
      <c r="AN10072" s="7"/>
      <c r="AO10072" s="7"/>
      <c r="AP10072" s="6"/>
      <c r="AQ10072" s="6"/>
      <c r="AR10072" s="6"/>
      <c r="AS10072" s="6"/>
      <c r="AT10072" s="6"/>
    </row>
    <row r="10073" spans="1:46" ht="14.25" customHeight="1">
      <c r="A10073" s="10" t="s">
        <v>685</v>
      </c>
      <c r="B10073" s="7">
        <v>486</v>
      </c>
      <c r="C10073" s="8">
        <v>127106</v>
      </c>
      <c r="D10073" s="8" t="s">
        <v>5342</v>
      </c>
      <c r="E10073" s="8" t="str">
        <f t="shared" si="157"/>
        <v>LARSEN &amp; TOUBRO LTD.17</v>
      </c>
      <c r="F10073" s="8" t="s">
        <v>40</v>
      </c>
      <c r="G10073" s="8">
        <v>1996</v>
      </c>
      <c r="I10073" s="6" t="s">
        <v>54</v>
      </c>
      <c r="J10073" s="12" t="s">
        <v>5180</v>
      </c>
      <c r="K10073" s="25" t="s">
        <v>5390</v>
      </c>
      <c r="L10073" s="28" t="s">
        <v>4551</v>
      </c>
      <c r="M10073" s="29"/>
      <c r="N10073" s="29"/>
      <c r="O10073" s="29"/>
      <c r="P10073" s="29"/>
      <c r="Q10073" s="29"/>
      <c r="R10073" s="29"/>
      <c r="S10073" s="29"/>
      <c r="T10073" s="29"/>
      <c r="U10073" s="29"/>
      <c r="V10073" s="29"/>
      <c r="AI10073" s="7"/>
      <c r="AJ10073" s="7"/>
      <c r="AK10073" s="7"/>
      <c r="AL10073" s="7"/>
      <c r="AN10073" s="7"/>
      <c r="AO10073" s="7"/>
      <c r="AP10073" s="6"/>
      <c r="AQ10073" s="6"/>
      <c r="AR10073" s="6"/>
      <c r="AS10073" s="6"/>
      <c r="AT10073" s="6"/>
    </row>
    <row r="10074" spans="1:46" ht="14.25" customHeight="1">
      <c r="A10074" s="10" t="s">
        <v>685</v>
      </c>
      <c r="B10074" s="7">
        <v>500</v>
      </c>
      <c r="C10074" s="8">
        <v>127106</v>
      </c>
      <c r="D10074" s="8" t="s">
        <v>5342</v>
      </c>
      <c r="E10074" s="8" t="str">
        <f t="shared" si="157"/>
        <v>LARSEN &amp; TOUBRO LTD.17</v>
      </c>
      <c r="F10074" s="8" t="s">
        <v>40</v>
      </c>
      <c r="G10074" s="8">
        <v>1996</v>
      </c>
      <c r="I10074" s="6" t="s">
        <v>54</v>
      </c>
      <c r="J10074" s="11" t="s">
        <v>5391</v>
      </c>
      <c r="K10074" s="11" t="s">
        <v>5392</v>
      </c>
      <c r="L10074" s="28" t="s">
        <v>278</v>
      </c>
      <c r="M10074" s="29"/>
      <c r="N10074" s="29"/>
      <c r="O10074" s="29"/>
      <c r="P10074" s="29"/>
      <c r="Q10074" s="29"/>
      <c r="R10074" s="29"/>
      <c r="S10074" s="29"/>
      <c r="T10074" s="29"/>
      <c r="U10074" s="29"/>
      <c r="V10074" s="29"/>
      <c r="AI10074" s="7"/>
      <c r="AJ10074" s="7"/>
      <c r="AK10074" s="7"/>
      <c r="AL10074" s="7"/>
      <c r="AN10074" s="7"/>
      <c r="AO10074" s="7"/>
      <c r="AP10074" s="6"/>
      <c r="AQ10074" s="6"/>
      <c r="AR10074" s="6"/>
      <c r="AS10074" s="6"/>
      <c r="AT10074" s="6"/>
    </row>
    <row r="10075" spans="1:46" ht="14.25" customHeight="1">
      <c r="A10075" s="10" t="s">
        <v>685</v>
      </c>
      <c r="B10075" s="7">
        <v>489</v>
      </c>
      <c r="C10075" s="8">
        <v>127106</v>
      </c>
      <c r="D10075" s="8" t="s">
        <v>5342</v>
      </c>
      <c r="E10075" s="8" t="str">
        <f t="shared" si="157"/>
        <v>LARSEN &amp; TOUBRO LTD.17</v>
      </c>
      <c r="F10075" s="8" t="s">
        <v>40</v>
      </c>
      <c r="G10075" s="8">
        <v>1996</v>
      </c>
      <c r="I10075" s="6" t="s">
        <v>54</v>
      </c>
      <c r="J10075" s="11" t="s">
        <v>5393</v>
      </c>
      <c r="K10075" s="11" t="s">
        <v>5394</v>
      </c>
      <c r="L10075" s="28" t="s">
        <v>5395</v>
      </c>
      <c r="M10075" s="29"/>
      <c r="N10075" s="29"/>
      <c r="O10075" s="29"/>
      <c r="P10075" s="29"/>
      <c r="Q10075" s="29"/>
      <c r="R10075" s="29"/>
      <c r="S10075" s="29"/>
      <c r="T10075" s="29"/>
      <c r="U10075" s="29"/>
      <c r="V10075" s="29"/>
      <c r="AI10075" s="7"/>
      <c r="AJ10075" s="7"/>
      <c r="AK10075" s="7"/>
      <c r="AL10075" s="7"/>
      <c r="AN10075" s="7"/>
      <c r="AO10075" s="7"/>
      <c r="AP10075" s="6"/>
      <c r="AQ10075" s="6"/>
      <c r="AR10075" s="6"/>
      <c r="AS10075" s="6"/>
      <c r="AT10075" s="6"/>
    </row>
    <row r="10076" spans="1:46" ht="14.25" customHeight="1">
      <c r="A10076" s="10" t="s">
        <v>685</v>
      </c>
      <c r="B10076" s="7">
        <v>429</v>
      </c>
      <c r="C10076" s="8">
        <v>127106</v>
      </c>
      <c r="D10076" s="8" t="s">
        <v>5342</v>
      </c>
      <c r="E10076" s="8" t="str">
        <f t="shared" si="157"/>
        <v>LARSEN &amp; TOUBRO LTD.17</v>
      </c>
      <c r="F10076" s="8" t="s">
        <v>40</v>
      </c>
      <c r="G10076" s="8">
        <v>1996</v>
      </c>
      <c r="I10076" s="6" t="s">
        <v>54</v>
      </c>
      <c r="J10076" s="12" t="s">
        <v>5396</v>
      </c>
      <c r="K10076" s="11" t="s">
        <v>5397</v>
      </c>
      <c r="L10076" s="28" t="s">
        <v>564</v>
      </c>
      <c r="M10076" s="29"/>
      <c r="N10076" s="29"/>
      <c r="O10076" s="29"/>
      <c r="P10076" s="29"/>
      <c r="Q10076" s="29"/>
      <c r="R10076" s="29"/>
      <c r="S10076" s="29"/>
      <c r="T10076" s="29"/>
      <c r="U10076" s="29"/>
      <c r="V10076" s="29"/>
      <c r="AI10076" s="7"/>
      <c r="AJ10076" s="7"/>
      <c r="AK10076" s="7"/>
      <c r="AL10076" s="7"/>
      <c r="AN10076" s="7"/>
      <c r="AO10076" s="7"/>
      <c r="AP10076" s="6"/>
      <c r="AQ10076" s="6"/>
      <c r="AR10076" s="6"/>
      <c r="AS10076" s="6"/>
      <c r="AT10076" s="6"/>
    </row>
    <row r="10077" spans="1:46" ht="14.25" customHeight="1">
      <c r="A10077" s="10" t="s">
        <v>685</v>
      </c>
      <c r="B10077" s="7">
        <v>517</v>
      </c>
      <c r="C10077" s="8">
        <v>127106</v>
      </c>
      <c r="D10077" s="8" t="s">
        <v>5342</v>
      </c>
      <c r="E10077" s="8" t="str">
        <f t="shared" si="157"/>
        <v>LARSEN &amp; TOUBRO LTD.17</v>
      </c>
      <c r="F10077" s="8" t="s">
        <v>40</v>
      </c>
      <c r="G10077" s="8">
        <v>1996</v>
      </c>
      <c r="I10077" s="6" t="s">
        <v>54</v>
      </c>
      <c r="J10077" s="20" t="s">
        <v>5398</v>
      </c>
      <c r="K10077" s="11" t="s">
        <v>5399</v>
      </c>
      <c r="L10077" s="28" t="s">
        <v>5400</v>
      </c>
      <c r="M10077" s="29"/>
      <c r="N10077" s="29"/>
      <c r="O10077" s="29"/>
      <c r="P10077" s="29"/>
      <c r="Q10077" s="29"/>
      <c r="R10077" s="29"/>
      <c r="S10077" s="29"/>
      <c r="T10077" s="29"/>
      <c r="U10077" s="29"/>
      <c r="V10077" s="29"/>
      <c r="AI10077" s="7"/>
      <c r="AJ10077" s="7"/>
      <c r="AK10077" s="7"/>
      <c r="AL10077" s="7"/>
      <c r="AN10077" s="7"/>
      <c r="AO10077" s="7"/>
      <c r="AP10077" s="6"/>
      <c r="AQ10077" s="6"/>
      <c r="AR10077" s="6"/>
      <c r="AS10077" s="6"/>
      <c r="AT10077" s="6"/>
    </row>
    <row r="10078" spans="1:46" ht="14.25" customHeight="1">
      <c r="A10078" s="10" t="s">
        <v>685</v>
      </c>
      <c r="B10078" s="7">
        <v>442</v>
      </c>
      <c r="C10078" s="8">
        <v>127106</v>
      </c>
      <c r="D10078" s="8" t="s">
        <v>5342</v>
      </c>
      <c r="E10078" s="8" t="str">
        <f t="shared" si="157"/>
        <v>LARSEN &amp; TOUBRO LTD.17</v>
      </c>
      <c r="F10078" s="8" t="s">
        <v>40</v>
      </c>
      <c r="G10078" s="8">
        <v>1996</v>
      </c>
      <c r="I10078" s="6" t="s">
        <v>54</v>
      </c>
      <c r="J10078" s="11" t="s">
        <v>5401</v>
      </c>
      <c r="K10078" s="11" t="s">
        <v>5402</v>
      </c>
      <c r="L10078" s="28" t="s">
        <v>564</v>
      </c>
      <c r="M10078" s="29"/>
      <c r="N10078" s="29"/>
      <c r="O10078" s="29"/>
      <c r="P10078" s="29"/>
      <c r="Q10078" s="29"/>
      <c r="R10078" s="29"/>
      <c r="S10078" s="29"/>
      <c r="T10078" s="29"/>
      <c r="U10078" s="29"/>
      <c r="V10078" s="29"/>
      <c r="AI10078" s="7"/>
      <c r="AJ10078" s="7"/>
      <c r="AK10078" s="7"/>
      <c r="AL10078" s="7"/>
      <c r="AN10078" s="7"/>
      <c r="AO10078" s="7"/>
      <c r="AP10078" s="6"/>
      <c r="AQ10078" s="6"/>
      <c r="AR10078" s="6"/>
      <c r="AS10078" s="6"/>
      <c r="AT10078" s="6"/>
    </row>
    <row r="10079" spans="1:46" ht="14.25" customHeight="1">
      <c r="A10079" s="10" t="s">
        <v>685</v>
      </c>
      <c r="B10079" s="7">
        <v>444</v>
      </c>
      <c r="C10079" s="8">
        <v>127106</v>
      </c>
      <c r="D10079" s="8" t="s">
        <v>5342</v>
      </c>
      <c r="E10079" s="8" t="str">
        <f t="shared" si="157"/>
        <v>LARSEN &amp; TOUBRO LTD.17</v>
      </c>
      <c r="F10079" s="8" t="s">
        <v>40</v>
      </c>
      <c r="G10079" s="8">
        <v>1996</v>
      </c>
      <c r="I10079" s="6" t="s">
        <v>54</v>
      </c>
      <c r="J10079" s="12" t="s">
        <v>5403</v>
      </c>
      <c r="K10079" s="20" t="s">
        <v>5404</v>
      </c>
      <c r="L10079" s="28" t="s">
        <v>564</v>
      </c>
      <c r="M10079" s="29"/>
      <c r="N10079" s="29"/>
      <c r="O10079" s="29"/>
      <c r="P10079" s="29"/>
      <c r="Q10079" s="29"/>
      <c r="R10079" s="29"/>
      <c r="S10079" s="29"/>
      <c r="T10079" s="29"/>
      <c r="U10079" s="29"/>
      <c r="V10079" s="29"/>
      <c r="AI10079" s="7"/>
      <c r="AJ10079" s="7"/>
      <c r="AK10079" s="7"/>
      <c r="AL10079" s="7"/>
      <c r="AN10079" s="7"/>
      <c r="AO10079" s="7"/>
      <c r="AP10079" s="6"/>
      <c r="AQ10079" s="6"/>
      <c r="AR10079" s="6"/>
      <c r="AS10079" s="6"/>
      <c r="AT10079" s="6"/>
    </row>
    <row r="10080" spans="1:46" ht="14.25" customHeight="1">
      <c r="A10080" s="30" t="s">
        <v>685</v>
      </c>
      <c r="B10080" s="31">
        <v>452</v>
      </c>
      <c r="C10080" s="8">
        <v>127106</v>
      </c>
      <c r="D10080" s="32" t="s">
        <v>5342</v>
      </c>
      <c r="E10080" s="8" t="str">
        <f t="shared" si="157"/>
        <v>LARSEN &amp; TOUBRO LTD.17</v>
      </c>
      <c r="F10080" s="8" t="s">
        <v>40</v>
      </c>
      <c r="G10080" s="8">
        <v>1996</v>
      </c>
      <c r="I10080" s="6" t="s">
        <v>54</v>
      </c>
      <c r="J10080" s="11" t="s">
        <v>5405</v>
      </c>
      <c r="K10080" s="11" t="s">
        <v>5406</v>
      </c>
      <c r="L10080" s="33" t="s">
        <v>564</v>
      </c>
      <c r="M10080" s="34"/>
      <c r="N10080" s="34"/>
      <c r="O10080" s="34"/>
      <c r="P10080" s="34"/>
      <c r="Q10080" s="34"/>
      <c r="R10080" s="34"/>
      <c r="S10080" s="34"/>
      <c r="T10080" s="34"/>
      <c r="U10080" s="34"/>
      <c r="V10080" s="34"/>
      <c r="AI10080" s="7"/>
      <c r="AJ10080" s="7"/>
      <c r="AK10080" s="7"/>
      <c r="AL10080" s="7"/>
      <c r="AN10080" s="7"/>
      <c r="AO10080" s="7"/>
      <c r="AP10080" s="6"/>
      <c r="AQ10080" s="6"/>
      <c r="AR10080" s="6"/>
      <c r="AS10080" s="6"/>
      <c r="AT10080" s="6"/>
    </row>
    <row r="10081" spans="1:46" ht="14.25" customHeight="1">
      <c r="A10081" s="10" t="s">
        <v>685</v>
      </c>
      <c r="B10081" s="7">
        <v>505</v>
      </c>
      <c r="C10081" s="8">
        <v>127106</v>
      </c>
      <c r="D10081" s="8" t="s">
        <v>5342</v>
      </c>
      <c r="E10081" s="8" t="str">
        <f t="shared" si="157"/>
        <v>LARSEN &amp; TOUBRO LTD.17</v>
      </c>
      <c r="F10081" s="8" t="s">
        <v>40</v>
      </c>
      <c r="G10081" s="8">
        <v>1996</v>
      </c>
      <c r="I10081" s="6" t="s">
        <v>54</v>
      </c>
      <c r="J10081" s="11" t="s">
        <v>5407</v>
      </c>
      <c r="K10081" s="11" t="s">
        <v>5408</v>
      </c>
      <c r="L10081" s="28" t="s">
        <v>278</v>
      </c>
      <c r="M10081" s="29"/>
      <c r="N10081" s="29"/>
      <c r="O10081" s="29"/>
      <c r="P10081" s="29"/>
      <c r="Q10081" s="29"/>
      <c r="R10081" s="29"/>
      <c r="S10081" s="29"/>
      <c r="T10081" s="29"/>
      <c r="U10081" s="29"/>
      <c r="V10081" s="29"/>
      <c r="AI10081" s="7"/>
      <c r="AJ10081" s="7"/>
      <c r="AK10081" s="7"/>
      <c r="AL10081" s="7"/>
      <c r="AN10081" s="7"/>
      <c r="AO10081" s="7"/>
      <c r="AP10081" s="6"/>
      <c r="AQ10081" s="6"/>
      <c r="AR10081" s="6"/>
      <c r="AS10081" s="6"/>
      <c r="AT10081" s="6"/>
    </row>
    <row r="10082" spans="1:46" ht="14.25" customHeight="1">
      <c r="A10082" s="10" t="s">
        <v>685</v>
      </c>
      <c r="B10082" s="7">
        <v>529</v>
      </c>
      <c r="C10082" s="8">
        <v>127106</v>
      </c>
      <c r="D10082" s="8" t="s">
        <v>5342</v>
      </c>
      <c r="E10082" s="8" t="str">
        <f t="shared" si="157"/>
        <v>LARSEN &amp; TOUBRO LTD.17</v>
      </c>
      <c r="F10082" s="8" t="s">
        <v>40</v>
      </c>
      <c r="G10082" s="8">
        <v>1996</v>
      </c>
      <c r="I10082" s="6" t="s">
        <v>54</v>
      </c>
      <c r="J10082" s="11" t="s">
        <v>5409</v>
      </c>
      <c r="K10082" s="11" t="s">
        <v>5410</v>
      </c>
      <c r="L10082" s="28" t="s">
        <v>564</v>
      </c>
      <c r="M10082" s="29"/>
      <c r="N10082" s="29"/>
      <c r="O10082" s="29"/>
      <c r="P10082" s="29"/>
      <c r="Q10082" s="29"/>
      <c r="R10082" s="29"/>
      <c r="S10082" s="29"/>
      <c r="T10082" s="29"/>
      <c r="U10082" s="29"/>
      <c r="V10082" s="29"/>
      <c r="AI10082" s="7"/>
      <c r="AJ10082" s="7"/>
      <c r="AK10082" s="7"/>
      <c r="AL10082" s="7"/>
      <c r="AN10082" s="7"/>
      <c r="AO10082" s="7"/>
      <c r="AP10082" s="6"/>
      <c r="AQ10082" s="6"/>
      <c r="AR10082" s="6"/>
      <c r="AS10082" s="6"/>
      <c r="AT10082" s="6"/>
    </row>
    <row r="10083" spans="1:46" ht="14.25" customHeight="1">
      <c r="A10083" s="10" t="s">
        <v>685</v>
      </c>
      <c r="B10083" s="7">
        <v>499</v>
      </c>
      <c r="C10083" s="8">
        <v>127106</v>
      </c>
      <c r="D10083" s="8" t="s">
        <v>5342</v>
      </c>
      <c r="E10083" s="8" t="str">
        <f t="shared" si="157"/>
        <v>LARSEN &amp; TOUBRO LTD.17</v>
      </c>
      <c r="F10083" s="8" t="s">
        <v>40</v>
      </c>
      <c r="G10083" s="8">
        <v>1996</v>
      </c>
      <c r="I10083" s="6" t="s">
        <v>54</v>
      </c>
      <c r="J10083" s="12" t="s">
        <v>5188</v>
      </c>
      <c r="K10083" s="11" t="s">
        <v>5411</v>
      </c>
      <c r="L10083" s="28" t="s">
        <v>5412</v>
      </c>
      <c r="M10083" s="29"/>
      <c r="N10083" s="29"/>
      <c r="O10083" s="29"/>
      <c r="P10083" s="29"/>
      <c r="Q10083" s="29"/>
      <c r="R10083" s="29"/>
      <c r="S10083" s="29"/>
      <c r="T10083" s="29"/>
      <c r="U10083" s="29"/>
      <c r="V10083" s="29"/>
      <c r="AI10083" s="7"/>
      <c r="AJ10083" s="7"/>
      <c r="AK10083" s="7"/>
      <c r="AL10083" s="7"/>
      <c r="AN10083" s="7"/>
      <c r="AO10083" s="7"/>
      <c r="AP10083" s="6"/>
      <c r="AQ10083" s="6"/>
      <c r="AR10083" s="6"/>
      <c r="AS10083" s="6"/>
      <c r="AT10083" s="6"/>
    </row>
    <row r="10084" spans="1:46" ht="14.25" customHeight="1">
      <c r="A10084" s="10" t="s">
        <v>685</v>
      </c>
      <c r="B10084" s="7">
        <v>460</v>
      </c>
      <c r="C10084" s="8">
        <v>127106</v>
      </c>
      <c r="D10084" s="8" t="s">
        <v>5342</v>
      </c>
      <c r="E10084" s="8" t="str">
        <f t="shared" si="157"/>
        <v>LARSEN &amp; TOUBRO LTD.17</v>
      </c>
      <c r="F10084" s="8" t="s">
        <v>40</v>
      </c>
      <c r="G10084" s="8">
        <v>1996</v>
      </c>
      <c r="I10084" s="6" t="s">
        <v>54</v>
      </c>
      <c r="J10084" s="12" t="s">
        <v>5413</v>
      </c>
      <c r="K10084" s="11" t="s">
        <v>5414</v>
      </c>
      <c r="L10084" s="28" t="s">
        <v>564</v>
      </c>
      <c r="M10084" s="29"/>
      <c r="N10084" s="29"/>
      <c r="O10084" s="29"/>
      <c r="P10084" s="29"/>
      <c r="Q10084" s="29"/>
      <c r="R10084" s="29"/>
      <c r="S10084" s="29"/>
      <c r="T10084" s="29"/>
      <c r="U10084" s="29"/>
      <c r="V10084" s="29"/>
      <c r="AI10084" s="7"/>
      <c r="AJ10084" s="7"/>
      <c r="AK10084" s="7"/>
      <c r="AL10084" s="7"/>
      <c r="AN10084" s="7"/>
      <c r="AO10084" s="7"/>
      <c r="AP10084" s="6"/>
      <c r="AQ10084" s="6"/>
      <c r="AR10084" s="6"/>
      <c r="AS10084" s="6"/>
      <c r="AT10084" s="6"/>
    </row>
    <row r="10085" spans="1:46" ht="14.25" customHeight="1">
      <c r="A10085" s="10" t="s">
        <v>685</v>
      </c>
      <c r="B10085" s="7">
        <v>443</v>
      </c>
      <c r="C10085" s="8">
        <v>127106</v>
      </c>
      <c r="D10085" s="8" t="s">
        <v>5342</v>
      </c>
      <c r="E10085" s="8" t="str">
        <f t="shared" si="157"/>
        <v>LARSEN &amp; TOUBRO LTD.17</v>
      </c>
      <c r="F10085" s="8" t="s">
        <v>40</v>
      </c>
      <c r="G10085" s="8">
        <v>1996</v>
      </c>
      <c r="I10085" s="6" t="s">
        <v>54</v>
      </c>
      <c r="J10085" s="20" t="s">
        <v>5415</v>
      </c>
      <c r="K10085" s="20" t="s">
        <v>5416</v>
      </c>
      <c r="L10085" s="28" t="s">
        <v>564</v>
      </c>
      <c r="M10085" s="29"/>
      <c r="N10085" s="29"/>
      <c r="O10085" s="29"/>
      <c r="P10085" s="29"/>
      <c r="Q10085" s="29"/>
      <c r="R10085" s="29"/>
      <c r="S10085" s="29"/>
      <c r="T10085" s="29"/>
      <c r="U10085" s="29"/>
      <c r="V10085" s="29"/>
      <c r="AI10085" s="7"/>
      <c r="AJ10085" s="7"/>
      <c r="AK10085" s="7"/>
      <c r="AL10085" s="7"/>
      <c r="AN10085" s="7"/>
      <c r="AO10085" s="7"/>
      <c r="AP10085" s="6"/>
      <c r="AQ10085" s="6"/>
      <c r="AR10085" s="6"/>
      <c r="AS10085" s="6"/>
      <c r="AT10085" s="6"/>
    </row>
    <row r="10086" spans="1:46" ht="14.25" customHeight="1">
      <c r="A10086" s="10" t="s">
        <v>685</v>
      </c>
      <c r="B10086" s="7">
        <v>514</v>
      </c>
      <c r="C10086" s="8">
        <v>127106</v>
      </c>
      <c r="D10086" s="8" t="s">
        <v>5342</v>
      </c>
      <c r="E10086" s="8" t="str">
        <f t="shared" si="157"/>
        <v>LARSEN &amp; TOUBRO LTD.17</v>
      </c>
      <c r="F10086" s="8" t="s">
        <v>40</v>
      </c>
      <c r="G10086" s="8">
        <v>1996</v>
      </c>
      <c r="I10086" s="6" t="s">
        <v>54</v>
      </c>
      <c r="J10086" s="20" t="s">
        <v>5417</v>
      </c>
      <c r="K10086" s="11" t="s">
        <v>5418</v>
      </c>
      <c r="L10086" s="28" t="s">
        <v>564</v>
      </c>
      <c r="M10086" s="29"/>
      <c r="N10086" s="29"/>
      <c r="O10086" s="29"/>
      <c r="P10086" s="29"/>
      <c r="Q10086" s="29"/>
      <c r="R10086" s="29"/>
      <c r="S10086" s="29"/>
      <c r="T10086" s="29"/>
      <c r="U10086" s="29"/>
      <c r="V10086" s="29"/>
      <c r="AI10086" s="7"/>
      <c r="AJ10086" s="7"/>
      <c r="AK10086" s="7"/>
      <c r="AL10086" s="7"/>
      <c r="AN10086" s="7"/>
      <c r="AO10086" s="7"/>
      <c r="AP10086" s="6"/>
      <c r="AQ10086" s="6"/>
      <c r="AR10086" s="6"/>
      <c r="AS10086" s="6"/>
      <c r="AT10086" s="6"/>
    </row>
    <row r="10087" spans="1:46" ht="14.25" customHeight="1">
      <c r="A10087" s="10" t="s">
        <v>685</v>
      </c>
      <c r="B10087" s="7">
        <v>470</v>
      </c>
      <c r="C10087" s="8">
        <v>127106</v>
      </c>
      <c r="D10087" s="8" t="s">
        <v>5342</v>
      </c>
      <c r="E10087" s="8" t="str">
        <f t="shared" si="157"/>
        <v>LARSEN &amp; TOUBRO LTD.17</v>
      </c>
      <c r="F10087" s="8" t="s">
        <v>40</v>
      </c>
      <c r="G10087" s="8">
        <v>1996</v>
      </c>
      <c r="I10087" s="6" t="s">
        <v>54</v>
      </c>
      <c r="J10087" s="12" t="s">
        <v>5419</v>
      </c>
      <c r="K10087" s="11" t="s">
        <v>5420</v>
      </c>
      <c r="L10087" s="28" t="s">
        <v>564</v>
      </c>
      <c r="M10087" s="29"/>
      <c r="N10087" s="29"/>
      <c r="O10087" s="29"/>
      <c r="P10087" s="29"/>
      <c r="Q10087" s="29"/>
      <c r="R10087" s="29"/>
      <c r="S10087" s="29"/>
      <c r="T10087" s="29"/>
      <c r="U10087" s="29"/>
      <c r="V10087" s="29"/>
      <c r="AI10087" s="7"/>
      <c r="AJ10087" s="7"/>
      <c r="AK10087" s="7"/>
      <c r="AL10087" s="7"/>
      <c r="AN10087" s="7"/>
      <c r="AO10087" s="7"/>
      <c r="AP10087" s="6"/>
      <c r="AQ10087" s="6"/>
      <c r="AR10087" s="6"/>
      <c r="AS10087" s="6"/>
      <c r="AT10087" s="6"/>
    </row>
    <row r="10088" spans="1:46" ht="14.25" customHeight="1">
      <c r="A10088" s="10" t="s">
        <v>685</v>
      </c>
      <c r="B10088" s="7">
        <v>482</v>
      </c>
      <c r="C10088" s="8">
        <v>127106</v>
      </c>
      <c r="D10088" s="8" t="s">
        <v>5342</v>
      </c>
      <c r="E10088" s="8" t="str">
        <f t="shared" si="157"/>
        <v>LARSEN &amp; TOUBRO LTD.17</v>
      </c>
      <c r="F10088" s="8" t="s">
        <v>40</v>
      </c>
      <c r="G10088" s="8">
        <v>1996</v>
      </c>
      <c r="I10088" s="6" t="s">
        <v>54</v>
      </c>
      <c r="J10088" s="11" t="s">
        <v>5190</v>
      </c>
      <c r="K10088" s="11" t="s">
        <v>5421</v>
      </c>
      <c r="L10088" s="28" t="s">
        <v>5395</v>
      </c>
      <c r="M10088" s="29"/>
      <c r="N10088" s="29"/>
      <c r="O10088" s="29"/>
      <c r="P10088" s="29"/>
      <c r="Q10088" s="29"/>
      <c r="R10088" s="29"/>
      <c r="S10088" s="29"/>
      <c r="T10088" s="29"/>
      <c r="U10088" s="29"/>
      <c r="V10088" s="29"/>
      <c r="AI10088" s="7"/>
      <c r="AJ10088" s="7"/>
      <c r="AK10088" s="7"/>
      <c r="AL10088" s="7"/>
      <c r="AN10088" s="7"/>
      <c r="AO10088" s="7"/>
      <c r="AP10088" s="6"/>
      <c r="AQ10088" s="6"/>
      <c r="AR10088" s="6"/>
      <c r="AS10088" s="6"/>
      <c r="AT10088" s="6"/>
    </row>
    <row r="10089" spans="1:46" ht="14.25" customHeight="1">
      <c r="A10089" s="10" t="s">
        <v>685</v>
      </c>
      <c r="B10089" s="7">
        <v>537</v>
      </c>
      <c r="C10089" s="8">
        <v>127106</v>
      </c>
      <c r="D10089" s="8" t="s">
        <v>5342</v>
      </c>
      <c r="E10089" s="8" t="str">
        <f t="shared" si="157"/>
        <v>LARSEN &amp; TOUBRO LTD.17</v>
      </c>
      <c r="F10089" s="8" t="s">
        <v>40</v>
      </c>
      <c r="G10089" s="8">
        <v>1996</v>
      </c>
      <c r="I10089" s="6" t="s">
        <v>54</v>
      </c>
      <c r="J10089" s="20" t="s">
        <v>5422</v>
      </c>
      <c r="K10089" s="11" t="s">
        <v>5423</v>
      </c>
      <c r="L10089" s="28" t="s">
        <v>722</v>
      </c>
      <c r="M10089" s="29"/>
      <c r="N10089" s="29"/>
      <c r="O10089" s="29"/>
      <c r="P10089" s="29"/>
      <c r="Q10089" s="29"/>
      <c r="R10089" s="29"/>
      <c r="S10089" s="29"/>
      <c r="T10089" s="29"/>
      <c r="U10089" s="29"/>
      <c r="V10089" s="29"/>
      <c r="AI10089" s="7"/>
      <c r="AJ10089" s="7"/>
      <c r="AK10089" s="7"/>
      <c r="AL10089" s="7"/>
      <c r="AN10089" s="7"/>
      <c r="AO10089" s="7"/>
      <c r="AP10089" s="6"/>
      <c r="AQ10089" s="6"/>
      <c r="AR10089" s="6"/>
      <c r="AS10089" s="6"/>
      <c r="AT10089" s="6"/>
    </row>
    <row r="10090" spans="1:46" ht="14.25" customHeight="1">
      <c r="A10090" s="7" t="s">
        <v>159</v>
      </c>
      <c r="B10090" s="7">
        <v>4326</v>
      </c>
      <c r="C10090" s="8">
        <v>127106</v>
      </c>
      <c r="D10090" s="8" t="s">
        <v>5342</v>
      </c>
      <c r="E10090" s="8" t="str">
        <f t="shared" si="157"/>
        <v>LARSEN &amp; TOUBRO LTD.17</v>
      </c>
      <c r="F10090" s="8" t="s">
        <v>40</v>
      </c>
      <c r="G10090" s="8">
        <v>1996</v>
      </c>
      <c r="H10090" s="8">
        <v>24</v>
      </c>
      <c r="I10090" s="8" t="s">
        <v>54</v>
      </c>
      <c r="J10090" s="8" t="s">
        <v>5194</v>
      </c>
      <c r="K10090" s="6" t="s">
        <v>5424</v>
      </c>
      <c r="L10090" s="7" t="s">
        <v>303</v>
      </c>
      <c r="M10090" s="6"/>
      <c r="N10090" s="6"/>
      <c r="O10090" s="6"/>
      <c r="P10090" s="6"/>
      <c r="Q10090" s="6"/>
      <c r="R10090" s="6"/>
      <c r="S10090" s="6"/>
      <c r="T10090" s="6"/>
      <c r="U10090" s="6"/>
      <c r="V10090" s="6"/>
      <c r="W10090" s="8" t="s">
        <v>194</v>
      </c>
      <c r="Z10090" s="8" t="s">
        <v>163</v>
      </c>
      <c r="AP10090" s="6"/>
      <c r="AQ10090" s="6"/>
      <c r="AR10090" s="6"/>
      <c r="AS10090" s="6"/>
      <c r="AT10090" s="6"/>
    </row>
    <row r="10091" spans="1:46" ht="14.25" customHeight="1">
      <c r="A10091" s="10" t="s">
        <v>685</v>
      </c>
      <c r="B10091" s="7">
        <v>479</v>
      </c>
      <c r="C10091" s="8">
        <v>127106</v>
      </c>
      <c r="D10091" s="8" t="s">
        <v>5342</v>
      </c>
      <c r="E10091" s="8" t="str">
        <f t="shared" si="157"/>
        <v>LARSEN &amp; TOUBRO LTD.17</v>
      </c>
      <c r="F10091" s="8" t="s">
        <v>40</v>
      </c>
      <c r="G10091" s="8">
        <v>1996</v>
      </c>
      <c r="I10091" s="6" t="s">
        <v>54</v>
      </c>
      <c r="J10091" s="11" t="s">
        <v>5194</v>
      </c>
      <c r="K10091" s="11" t="s">
        <v>5425</v>
      </c>
      <c r="L10091" s="28" t="s">
        <v>1953</v>
      </c>
      <c r="M10091" s="29"/>
      <c r="N10091" s="29"/>
      <c r="O10091" s="29"/>
      <c r="P10091" s="29"/>
      <c r="Q10091" s="29"/>
      <c r="R10091" s="29"/>
      <c r="S10091" s="29"/>
      <c r="T10091" s="29"/>
      <c r="U10091" s="29"/>
      <c r="V10091" s="29"/>
      <c r="AI10091" s="7"/>
      <c r="AJ10091" s="7"/>
      <c r="AK10091" s="7"/>
      <c r="AL10091" s="7"/>
      <c r="AN10091" s="7"/>
      <c r="AO10091" s="7"/>
      <c r="AP10091" s="6"/>
      <c r="AQ10091" s="6"/>
      <c r="AR10091" s="6"/>
      <c r="AS10091" s="6"/>
      <c r="AT10091" s="6"/>
    </row>
    <row r="10092" spans="1:46" ht="14.25" customHeight="1">
      <c r="A10092" s="7" t="s">
        <v>159</v>
      </c>
      <c r="B10092" s="7">
        <v>4336</v>
      </c>
      <c r="C10092" s="8">
        <v>127106</v>
      </c>
      <c r="D10092" s="8" t="s">
        <v>5342</v>
      </c>
      <c r="E10092" s="8" t="str">
        <f t="shared" si="157"/>
        <v>LARSEN &amp; TOUBRO LTD.18</v>
      </c>
      <c r="F10092" s="8" t="s">
        <v>40</v>
      </c>
      <c r="G10092" s="8">
        <v>1996</v>
      </c>
      <c r="H10092" s="8">
        <v>24</v>
      </c>
      <c r="I10092" s="8" t="s">
        <v>56</v>
      </c>
      <c r="J10092" s="8" t="s">
        <v>5194</v>
      </c>
      <c r="K10092" s="6" t="s">
        <v>5424</v>
      </c>
      <c r="L10092" s="7" t="s">
        <v>303</v>
      </c>
      <c r="M10092" s="6"/>
      <c r="N10092" s="6"/>
      <c r="O10092" s="6"/>
      <c r="P10092" s="6"/>
      <c r="Q10092" s="6"/>
      <c r="R10092" s="6"/>
      <c r="S10092" s="6"/>
      <c r="T10092" s="6"/>
      <c r="U10092" s="6"/>
      <c r="V10092" s="6"/>
      <c r="W10092" s="8" t="s">
        <v>194</v>
      </c>
      <c r="Z10092" s="8" t="s">
        <v>163</v>
      </c>
      <c r="AP10092" s="6"/>
      <c r="AQ10092" s="6"/>
      <c r="AR10092" s="6"/>
      <c r="AS10092" s="6"/>
      <c r="AT10092" s="6"/>
    </row>
    <row r="10093" spans="1:46" ht="14.25" customHeight="1">
      <c r="A10093" s="7" t="s">
        <v>159</v>
      </c>
      <c r="B10093" s="7">
        <v>4350</v>
      </c>
      <c r="C10093" s="8">
        <v>127106</v>
      </c>
      <c r="D10093" s="8" t="s">
        <v>5342</v>
      </c>
      <c r="E10093" s="8" t="str">
        <f t="shared" si="157"/>
        <v>LARSEN &amp; TOUBRO LTD.19</v>
      </c>
      <c r="F10093" s="8" t="s">
        <v>40</v>
      </c>
      <c r="G10093" s="8">
        <v>1996</v>
      </c>
      <c r="H10093" s="8">
        <v>24</v>
      </c>
      <c r="I10093" s="8" t="s">
        <v>41</v>
      </c>
      <c r="J10093" s="8" t="s">
        <v>5194</v>
      </c>
      <c r="K10093" s="6" t="s">
        <v>5424</v>
      </c>
      <c r="L10093" s="7" t="s">
        <v>303</v>
      </c>
      <c r="M10093" s="6"/>
      <c r="N10093" s="6"/>
      <c r="O10093" s="6"/>
      <c r="P10093" s="6"/>
      <c r="Q10093" s="6"/>
      <c r="R10093" s="6"/>
      <c r="S10093" s="6"/>
      <c r="T10093" s="6"/>
      <c r="U10093" s="6"/>
      <c r="V10093" s="6"/>
      <c r="W10093" s="8" t="s">
        <v>194</v>
      </c>
      <c r="Z10093" s="8" t="s">
        <v>163</v>
      </c>
      <c r="AP10093" s="6"/>
      <c r="AQ10093" s="6"/>
      <c r="AR10093" s="6"/>
      <c r="AS10093" s="6"/>
      <c r="AT10093" s="6"/>
    </row>
    <row r="10094" spans="1:46" ht="14.25" customHeight="1">
      <c r="A10094" s="7" t="s">
        <v>159</v>
      </c>
      <c r="B10094" s="7">
        <v>4328</v>
      </c>
      <c r="C10094" s="8">
        <v>127106</v>
      </c>
      <c r="D10094" s="8" t="s">
        <v>5342</v>
      </c>
      <c r="E10094" s="8" t="str">
        <f t="shared" si="157"/>
        <v>LARSEN &amp; TOUBRO LTD.17</v>
      </c>
      <c r="F10094" s="8" t="s">
        <v>40</v>
      </c>
      <c r="G10094" s="8">
        <v>1996</v>
      </c>
      <c r="H10094" s="8">
        <v>24</v>
      </c>
      <c r="I10094" s="8" t="s">
        <v>54</v>
      </c>
      <c r="J10094" s="8" t="s">
        <v>5198</v>
      </c>
      <c r="K10094" s="6" t="s">
        <v>5426</v>
      </c>
      <c r="L10094" s="7" t="s">
        <v>404</v>
      </c>
      <c r="M10094" s="6"/>
      <c r="N10094" s="6"/>
      <c r="O10094" s="6"/>
      <c r="P10094" s="6"/>
      <c r="Q10094" s="6"/>
      <c r="R10094" s="6"/>
      <c r="S10094" s="6"/>
      <c r="T10094" s="6"/>
      <c r="U10094" s="6"/>
      <c r="V10094" s="6"/>
      <c r="W10094" s="8" t="s">
        <v>177</v>
      </c>
      <c r="Z10094" s="8" t="s">
        <v>163</v>
      </c>
      <c r="AP10094" s="6"/>
      <c r="AQ10094" s="6"/>
      <c r="AR10094" s="6"/>
      <c r="AS10094" s="6"/>
      <c r="AT10094" s="6"/>
    </row>
    <row r="10095" spans="1:46" ht="14.25" customHeight="1">
      <c r="A10095" s="10" t="s">
        <v>685</v>
      </c>
      <c r="B10095" s="7">
        <v>506</v>
      </c>
      <c r="C10095" s="8">
        <v>127106</v>
      </c>
      <c r="D10095" s="8" t="s">
        <v>5342</v>
      </c>
      <c r="E10095" s="8" t="str">
        <f t="shared" si="157"/>
        <v>LARSEN &amp; TOUBRO LTD.17</v>
      </c>
      <c r="F10095" s="8" t="s">
        <v>40</v>
      </c>
      <c r="G10095" s="8">
        <v>1996</v>
      </c>
      <c r="I10095" s="6" t="s">
        <v>54</v>
      </c>
      <c r="J10095" s="11" t="s">
        <v>5198</v>
      </c>
      <c r="K10095" s="11" t="s">
        <v>5200</v>
      </c>
      <c r="L10095" s="28" t="s">
        <v>404</v>
      </c>
      <c r="M10095" s="29"/>
      <c r="N10095" s="29"/>
      <c r="O10095" s="29"/>
      <c r="P10095" s="29"/>
      <c r="Q10095" s="29"/>
      <c r="R10095" s="29"/>
      <c r="S10095" s="29"/>
      <c r="T10095" s="29"/>
      <c r="U10095" s="29"/>
      <c r="V10095" s="29"/>
      <c r="AI10095" s="7"/>
      <c r="AJ10095" s="7"/>
      <c r="AK10095" s="7"/>
      <c r="AL10095" s="7"/>
      <c r="AN10095" s="7"/>
      <c r="AO10095" s="7"/>
      <c r="AP10095" s="6"/>
      <c r="AQ10095" s="6"/>
      <c r="AR10095" s="6"/>
      <c r="AS10095" s="6"/>
      <c r="AT10095" s="6"/>
    </row>
    <row r="10096" spans="1:46" ht="14.25" customHeight="1">
      <c r="A10096" s="7" t="s">
        <v>159</v>
      </c>
      <c r="B10096" s="7">
        <v>4338</v>
      </c>
      <c r="C10096" s="8">
        <v>127106</v>
      </c>
      <c r="D10096" s="8" t="s">
        <v>5342</v>
      </c>
      <c r="E10096" s="8" t="str">
        <f t="shared" si="157"/>
        <v>LARSEN &amp; TOUBRO LTD.18</v>
      </c>
      <c r="F10096" s="8" t="s">
        <v>40</v>
      </c>
      <c r="G10096" s="8">
        <v>1996</v>
      </c>
      <c r="H10096" s="8">
        <v>24</v>
      </c>
      <c r="I10096" s="8" t="s">
        <v>56</v>
      </c>
      <c r="J10096" s="8" t="s">
        <v>5198</v>
      </c>
      <c r="K10096" s="6" t="s">
        <v>5426</v>
      </c>
      <c r="L10096" s="7" t="s">
        <v>404</v>
      </c>
      <c r="M10096" s="6"/>
      <c r="N10096" s="6"/>
      <c r="O10096" s="6"/>
      <c r="P10096" s="6"/>
      <c r="Q10096" s="6"/>
      <c r="R10096" s="6"/>
      <c r="S10096" s="6"/>
      <c r="T10096" s="6"/>
      <c r="U10096" s="6"/>
      <c r="V10096" s="6"/>
      <c r="W10096" s="8" t="s">
        <v>177</v>
      </c>
      <c r="Z10096" s="8" t="s">
        <v>163</v>
      </c>
      <c r="AP10096" s="6"/>
      <c r="AQ10096" s="6"/>
      <c r="AR10096" s="6"/>
      <c r="AS10096" s="6"/>
      <c r="AT10096" s="6"/>
    </row>
    <row r="10097" spans="1:46" ht="14.25" customHeight="1">
      <c r="A10097" s="7" t="s">
        <v>159</v>
      </c>
      <c r="B10097" s="7">
        <v>4352</v>
      </c>
      <c r="C10097" s="8">
        <v>127106</v>
      </c>
      <c r="D10097" s="8" t="s">
        <v>5342</v>
      </c>
      <c r="E10097" s="8" t="str">
        <f t="shared" si="157"/>
        <v>LARSEN &amp; TOUBRO LTD.19</v>
      </c>
      <c r="F10097" s="8" t="s">
        <v>40</v>
      </c>
      <c r="G10097" s="8">
        <v>1996</v>
      </c>
      <c r="H10097" s="8">
        <v>24</v>
      </c>
      <c r="I10097" s="8" t="s">
        <v>41</v>
      </c>
      <c r="J10097" s="8" t="s">
        <v>5198</v>
      </c>
      <c r="K10097" s="6" t="s">
        <v>5426</v>
      </c>
      <c r="L10097" s="7" t="s">
        <v>404</v>
      </c>
      <c r="M10097" s="6"/>
      <c r="N10097" s="6"/>
      <c r="O10097" s="6"/>
      <c r="P10097" s="6"/>
      <c r="Q10097" s="6"/>
      <c r="R10097" s="6"/>
      <c r="S10097" s="6"/>
      <c r="T10097" s="6"/>
      <c r="U10097" s="6"/>
      <c r="V10097" s="6"/>
      <c r="W10097" s="8" t="s">
        <v>177</v>
      </c>
      <c r="Z10097" s="8" t="s">
        <v>163</v>
      </c>
      <c r="AP10097" s="6"/>
      <c r="AQ10097" s="6"/>
      <c r="AR10097" s="6"/>
      <c r="AS10097" s="6"/>
      <c r="AT10097" s="6"/>
    </row>
    <row r="10098" spans="1:46" ht="14.25" customHeight="1">
      <c r="A10098" s="7" t="s">
        <v>159</v>
      </c>
      <c r="B10098" s="7">
        <v>4327</v>
      </c>
      <c r="C10098" s="8">
        <v>127106</v>
      </c>
      <c r="D10098" s="8" t="s">
        <v>5342</v>
      </c>
      <c r="E10098" s="8" t="str">
        <f t="shared" si="157"/>
        <v>LARSEN &amp; TOUBRO LTD.17</v>
      </c>
      <c r="F10098" s="8" t="s">
        <v>40</v>
      </c>
      <c r="G10098" s="8">
        <v>1996</v>
      </c>
      <c r="H10098" s="8">
        <v>24</v>
      </c>
      <c r="I10098" s="8" t="s">
        <v>54</v>
      </c>
      <c r="J10098" s="8" t="s">
        <v>5203</v>
      </c>
      <c r="K10098" s="6" t="s">
        <v>5427</v>
      </c>
      <c r="L10098" s="7" t="s">
        <v>751</v>
      </c>
      <c r="M10098" s="6"/>
      <c r="N10098" s="6"/>
      <c r="O10098" s="6"/>
      <c r="P10098" s="6"/>
      <c r="Q10098" s="6"/>
      <c r="R10098" s="6"/>
      <c r="S10098" s="6"/>
      <c r="T10098" s="6"/>
      <c r="U10098" s="6"/>
      <c r="V10098" s="6"/>
      <c r="W10098" s="8" t="s">
        <v>122</v>
      </c>
      <c r="Z10098" s="8" t="s">
        <v>163</v>
      </c>
      <c r="AP10098" s="6"/>
      <c r="AQ10098" s="6"/>
      <c r="AR10098" s="6"/>
      <c r="AS10098" s="6"/>
      <c r="AT10098" s="6"/>
    </row>
    <row r="10099" spans="1:46" ht="14.25" customHeight="1">
      <c r="A10099" s="7" t="s">
        <v>159</v>
      </c>
      <c r="B10099" s="7">
        <v>4337</v>
      </c>
      <c r="C10099" s="8">
        <v>127106</v>
      </c>
      <c r="D10099" s="8" t="s">
        <v>5342</v>
      </c>
      <c r="E10099" s="8" t="str">
        <f t="shared" si="157"/>
        <v>LARSEN &amp; TOUBRO LTD.18</v>
      </c>
      <c r="F10099" s="8" t="s">
        <v>40</v>
      </c>
      <c r="G10099" s="8">
        <v>1996</v>
      </c>
      <c r="H10099" s="8">
        <v>24</v>
      </c>
      <c r="I10099" s="8" t="s">
        <v>56</v>
      </c>
      <c r="J10099" s="8" t="s">
        <v>5203</v>
      </c>
      <c r="K10099" s="6" t="s">
        <v>5427</v>
      </c>
      <c r="L10099" s="7" t="s">
        <v>751</v>
      </c>
      <c r="M10099" s="6"/>
      <c r="N10099" s="6"/>
      <c r="O10099" s="6"/>
      <c r="P10099" s="6"/>
      <c r="Q10099" s="6"/>
      <c r="R10099" s="6"/>
      <c r="S10099" s="6"/>
      <c r="T10099" s="6"/>
      <c r="U10099" s="6"/>
      <c r="V10099" s="6"/>
      <c r="W10099" s="8" t="s">
        <v>122</v>
      </c>
      <c r="Z10099" s="8" t="s">
        <v>163</v>
      </c>
      <c r="AP10099" s="6"/>
      <c r="AQ10099" s="6"/>
      <c r="AR10099" s="6"/>
      <c r="AS10099" s="6"/>
      <c r="AT10099" s="6"/>
    </row>
    <row r="10100" spans="1:46" ht="14.25" customHeight="1">
      <c r="A10100" s="7" t="s">
        <v>159</v>
      </c>
      <c r="B10100" s="7">
        <v>4351</v>
      </c>
      <c r="C10100" s="8">
        <v>127106</v>
      </c>
      <c r="D10100" s="8" t="s">
        <v>5342</v>
      </c>
      <c r="E10100" s="8" t="str">
        <f t="shared" si="157"/>
        <v>LARSEN &amp; TOUBRO LTD.19</v>
      </c>
      <c r="F10100" s="8" t="s">
        <v>40</v>
      </c>
      <c r="G10100" s="8">
        <v>1996</v>
      </c>
      <c r="H10100" s="8">
        <v>24</v>
      </c>
      <c r="I10100" s="8" t="s">
        <v>41</v>
      </c>
      <c r="J10100" s="8" t="s">
        <v>5203</v>
      </c>
      <c r="K10100" s="6" t="s">
        <v>5427</v>
      </c>
      <c r="L10100" s="7" t="s">
        <v>751</v>
      </c>
      <c r="M10100" s="6"/>
      <c r="N10100" s="6"/>
      <c r="O10100" s="6"/>
      <c r="P10100" s="6"/>
      <c r="Q10100" s="6"/>
      <c r="R10100" s="6"/>
      <c r="S10100" s="6"/>
      <c r="T10100" s="6"/>
      <c r="U10100" s="6"/>
      <c r="V10100" s="6"/>
      <c r="W10100" s="8" t="s">
        <v>122</v>
      </c>
      <c r="Z10100" s="8" t="s">
        <v>163</v>
      </c>
      <c r="AP10100" s="6"/>
      <c r="AQ10100" s="6"/>
      <c r="AR10100" s="6"/>
      <c r="AS10100" s="6"/>
      <c r="AT10100" s="6"/>
    </row>
    <row r="10101" spans="1:46" ht="14.25" customHeight="1">
      <c r="A10101" s="10" t="s">
        <v>685</v>
      </c>
      <c r="B10101" s="7">
        <v>504</v>
      </c>
      <c r="C10101" s="8">
        <v>127106</v>
      </c>
      <c r="D10101" s="8" t="s">
        <v>5342</v>
      </c>
      <c r="E10101" s="8" t="str">
        <f t="shared" si="157"/>
        <v>LARSEN &amp; TOUBRO LTD.17</v>
      </c>
      <c r="F10101" s="8" t="s">
        <v>40</v>
      </c>
      <c r="G10101" s="8">
        <v>1996</v>
      </c>
      <c r="I10101" s="6" t="s">
        <v>54</v>
      </c>
      <c r="J10101" s="11" t="s">
        <v>5428</v>
      </c>
      <c r="K10101" s="11" t="s">
        <v>5429</v>
      </c>
      <c r="L10101" s="28" t="s">
        <v>751</v>
      </c>
      <c r="M10101" s="29"/>
      <c r="N10101" s="29"/>
      <c r="O10101" s="29"/>
      <c r="P10101" s="29"/>
      <c r="Q10101" s="29"/>
      <c r="R10101" s="29"/>
      <c r="S10101" s="29"/>
      <c r="T10101" s="29"/>
      <c r="U10101" s="29"/>
      <c r="V10101" s="29"/>
      <c r="AI10101" s="7"/>
      <c r="AJ10101" s="7"/>
      <c r="AK10101" s="7"/>
      <c r="AL10101" s="7"/>
      <c r="AN10101" s="7"/>
      <c r="AO10101" s="7"/>
      <c r="AP10101" s="6"/>
      <c r="AQ10101" s="6"/>
      <c r="AR10101" s="6"/>
      <c r="AS10101" s="6"/>
      <c r="AT10101" s="6"/>
    </row>
    <row r="10102" spans="1:46" ht="14.25" customHeight="1">
      <c r="A10102" s="7" t="s">
        <v>159</v>
      </c>
      <c r="B10102" s="7">
        <v>4323</v>
      </c>
      <c r="C10102" s="8">
        <v>127106</v>
      </c>
      <c r="D10102" s="8" t="s">
        <v>5342</v>
      </c>
      <c r="E10102" s="8" t="str">
        <f t="shared" si="157"/>
        <v>LARSEN &amp; TOUBRO LTD.17</v>
      </c>
      <c r="F10102" s="8" t="s">
        <v>40</v>
      </c>
      <c r="G10102" s="8">
        <v>1996</v>
      </c>
      <c r="H10102" s="8">
        <v>24</v>
      </c>
      <c r="I10102" s="8" t="s">
        <v>54</v>
      </c>
      <c r="J10102" s="8" t="s">
        <v>5205</v>
      </c>
      <c r="K10102" s="6" t="s">
        <v>5430</v>
      </c>
      <c r="L10102" s="7" t="s">
        <v>172</v>
      </c>
      <c r="M10102" s="6"/>
      <c r="N10102" s="6"/>
      <c r="O10102" s="6"/>
      <c r="P10102" s="6"/>
      <c r="Q10102" s="6"/>
      <c r="R10102" s="6"/>
      <c r="S10102" s="6"/>
      <c r="T10102" s="6"/>
      <c r="U10102" s="6"/>
      <c r="V10102" s="6"/>
      <c r="W10102" s="8" t="s">
        <v>173</v>
      </c>
      <c r="Z10102" s="8" t="s">
        <v>163</v>
      </c>
      <c r="AP10102" s="6"/>
      <c r="AQ10102" s="6"/>
      <c r="AR10102" s="6"/>
      <c r="AS10102" s="6"/>
      <c r="AT10102" s="6"/>
    </row>
    <row r="10103" spans="1:46" ht="14.25" customHeight="1">
      <c r="A10103" s="10" t="s">
        <v>685</v>
      </c>
      <c r="B10103" s="7">
        <v>475</v>
      </c>
      <c r="C10103" s="8">
        <v>127106</v>
      </c>
      <c r="D10103" s="8" t="s">
        <v>5342</v>
      </c>
      <c r="E10103" s="8" t="str">
        <f t="shared" si="157"/>
        <v>LARSEN &amp; TOUBRO LTD.17</v>
      </c>
      <c r="F10103" s="8" t="s">
        <v>40</v>
      </c>
      <c r="G10103" s="8">
        <v>1996</v>
      </c>
      <c r="I10103" s="6" t="s">
        <v>54</v>
      </c>
      <c r="J10103" s="11" t="s">
        <v>5205</v>
      </c>
      <c r="K10103" s="11" t="s">
        <v>5431</v>
      </c>
      <c r="L10103" s="28" t="s">
        <v>4510</v>
      </c>
      <c r="M10103" s="29"/>
      <c r="N10103" s="29"/>
      <c r="O10103" s="29"/>
      <c r="P10103" s="29"/>
      <c r="Q10103" s="29"/>
      <c r="R10103" s="29"/>
      <c r="S10103" s="29"/>
      <c r="T10103" s="29"/>
      <c r="U10103" s="29"/>
      <c r="V10103" s="29"/>
      <c r="AI10103" s="7"/>
      <c r="AJ10103" s="7"/>
      <c r="AK10103" s="7"/>
      <c r="AL10103" s="7"/>
      <c r="AN10103" s="7"/>
      <c r="AO10103" s="7"/>
      <c r="AP10103" s="6"/>
      <c r="AQ10103" s="6"/>
      <c r="AR10103" s="6"/>
      <c r="AS10103" s="6"/>
      <c r="AT10103" s="6"/>
    </row>
    <row r="10104" spans="1:46" ht="14.25" customHeight="1">
      <c r="A10104" s="7" t="s">
        <v>159</v>
      </c>
      <c r="B10104" s="7">
        <v>4332</v>
      </c>
      <c r="C10104" s="8">
        <v>127106</v>
      </c>
      <c r="D10104" s="8" t="s">
        <v>5342</v>
      </c>
      <c r="E10104" s="8" t="str">
        <f t="shared" si="157"/>
        <v>LARSEN &amp; TOUBRO LTD.18</v>
      </c>
      <c r="F10104" s="8" t="s">
        <v>40</v>
      </c>
      <c r="G10104" s="8">
        <v>1996</v>
      </c>
      <c r="H10104" s="8">
        <v>24</v>
      </c>
      <c r="I10104" s="8" t="s">
        <v>56</v>
      </c>
      <c r="J10104" s="8" t="s">
        <v>5205</v>
      </c>
      <c r="K10104" s="6" t="s">
        <v>5430</v>
      </c>
      <c r="L10104" s="7" t="s">
        <v>172</v>
      </c>
      <c r="M10104" s="6"/>
      <c r="N10104" s="6"/>
      <c r="O10104" s="6"/>
      <c r="P10104" s="6"/>
      <c r="Q10104" s="6"/>
      <c r="R10104" s="6"/>
      <c r="S10104" s="6"/>
      <c r="T10104" s="6"/>
      <c r="U10104" s="6"/>
      <c r="V10104" s="6"/>
      <c r="W10104" s="8" t="s">
        <v>173</v>
      </c>
      <c r="Z10104" s="8" t="s">
        <v>163</v>
      </c>
      <c r="AP10104" s="6"/>
      <c r="AQ10104" s="6"/>
      <c r="AR10104" s="6"/>
      <c r="AS10104" s="6"/>
      <c r="AT10104" s="6"/>
    </row>
    <row r="10105" spans="1:46" ht="14.25" customHeight="1">
      <c r="A10105" s="7" t="s">
        <v>159</v>
      </c>
      <c r="B10105" s="7">
        <v>4346</v>
      </c>
      <c r="C10105" s="8">
        <v>127106</v>
      </c>
      <c r="D10105" s="8" t="s">
        <v>5342</v>
      </c>
      <c r="E10105" s="8" t="str">
        <f t="shared" si="157"/>
        <v>LARSEN &amp; TOUBRO LTD.19</v>
      </c>
      <c r="F10105" s="8" t="s">
        <v>40</v>
      </c>
      <c r="G10105" s="8">
        <v>1996</v>
      </c>
      <c r="H10105" s="8">
        <v>24</v>
      </c>
      <c r="I10105" s="8" t="s">
        <v>41</v>
      </c>
      <c r="J10105" s="8" t="s">
        <v>5205</v>
      </c>
      <c r="K10105" s="6" t="s">
        <v>5430</v>
      </c>
      <c r="L10105" s="7" t="s">
        <v>172</v>
      </c>
      <c r="M10105" s="6"/>
      <c r="N10105" s="6"/>
      <c r="O10105" s="6"/>
      <c r="P10105" s="6"/>
      <c r="Q10105" s="6"/>
      <c r="R10105" s="6"/>
      <c r="S10105" s="6"/>
      <c r="T10105" s="6"/>
      <c r="U10105" s="6"/>
      <c r="V10105" s="6"/>
      <c r="W10105" s="8" t="s">
        <v>173</v>
      </c>
      <c r="Z10105" s="8" t="s">
        <v>163</v>
      </c>
      <c r="AP10105" s="6"/>
      <c r="AQ10105" s="6"/>
      <c r="AR10105" s="6"/>
      <c r="AS10105" s="6"/>
      <c r="AT10105" s="6"/>
    </row>
    <row r="10106" spans="1:46" ht="14.25" customHeight="1">
      <c r="A10106" s="7" t="s">
        <v>159</v>
      </c>
      <c r="B10106" s="7">
        <v>4324</v>
      </c>
      <c r="C10106" s="8">
        <v>127106</v>
      </c>
      <c r="D10106" s="8" t="s">
        <v>5342</v>
      </c>
      <c r="E10106" s="8" t="str">
        <f t="shared" si="157"/>
        <v>LARSEN &amp; TOUBRO LTD.17</v>
      </c>
      <c r="F10106" s="8" t="s">
        <v>40</v>
      </c>
      <c r="G10106" s="8">
        <v>1996</v>
      </c>
      <c r="H10106" s="8">
        <v>24</v>
      </c>
      <c r="I10106" s="8" t="s">
        <v>54</v>
      </c>
      <c r="J10106" s="8" t="s">
        <v>5209</v>
      </c>
      <c r="K10106" s="6" t="s">
        <v>5432</v>
      </c>
      <c r="L10106" s="7" t="s">
        <v>172</v>
      </c>
      <c r="M10106" s="6"/>
      <c r="N10106" s="6"/>
      <c r="O10106" s="6"/>
      <c r="P10106" s="6"/>
      <c r="Q10106" s="6"/>
      <c r="R10106" s="6"/>
      <c r="S10106" s="6"/>
      <c r="T10106" s="6"/>
      <c r="U10106" s="6"/>
      <c r="V10106" s="6"/>
      <c r="W10106" s="8" t="s">
        <v>173</v>
      </c>
      <c r="Z10106" s="8" t="s">
        <v>163</v>
      </c>
      <c r="AP10106" s="6"/>
      <c r="AQ10106" s="6"/>
      <c r="AR10106" s="6"/>
      <c r="AS10106" s="6"/>
      <c r="AT10106" s="6"/>
    </row>
    <row r="10107" spans="1:46" ht="14.25" customHeight="1">
      <c r="A10107" s="10" t="s">
        <v>685</v>
      </c>
      <c r="B10107" s="7">
        <v>477</v>
      </c>
      <c r="C10107" s="8">
        <v>127106</v>
      </c>
      <c r="D10107" s="8" t="s">
        <v>5342</v>
      </c>
      <c r="E10107" s="8" t="str">
        <f t="shared" si="157"/>
        <v>LARSEN &amp; TOUBRO LTD.17</v>
      </c>
      <c r="F10107" s="8" t="s">
        <v>40</v>
      </c>
      <c r="G10107" s="8">
        <v>1996</v>
      </c>
      <c r="I10107" s="6" t="s">
        <v>54</v>
      </c>
      <c r="J10107" s="12" t="s">
        <v>5209</v>
      </c>
      <c r="K10107" s="25" t="s">
        <v>5433</v>
      </c>
      <c r="L10107" s="28" t="s">
        <v>4510</v>
      </c>
      <c r="M10107" s="29"/>
      <c r="N10107" s="29"/>
      <c r="O10107" s="29"/>
      <c r="P10107" s="29"/>
      <c r="Q10107" s="29"/>
      <c r="R10107" s="29"/>
      <c r="S10107" s="29"/>
      <c r="T10107" s="29"/>
      <c r="U10107" s="29"/>
      <c r="V10107" s="29"/>
      <c r="AI10107" s="7"/>
      <c r="AJ10107" s="7"/>
      <c r="AK10107" s="7"/>
      <c r="AL10107" s="7"/>
      <c r="AN10107" s="7"/>
      <c r="AO10107" s="7"/>
      <c r="AP10107" s="6"/>
      <c r="AQ10107" s="6"/>
      <c r="AR10107" s="6"/>
      <c r="AS10107" s="6"/>
      <c r="AT10107" s="6"/>
    </row>
    <row r="10108" spans="1:46" ht="14.25" customHeight="1">
      <c r="A10108" s="7" t="s">
        <v>159</v>
      </c>
      <c r="B10108" s="7">
        <v>4334</v>
      </c>
      <c r="C10108" s="8">
        <v>127106</v>
      </c>
      <c r="D10108" s="8" t="s">
        <v>5342</v>
      </c>
      <c r="E10108" s="8" t="str">
        <f t="shared" si="157"/>
        <v>LARSEN &amp; TOUBRO LTD.18</v>
      </c>
      <c r="F10108" s="8" t="s">
        <v>40</v>
      </c>
      <c r="G10108" s="8">
        <v>1996</v>
      </c>
      <c r="H10108" s="8">
        <v>24</v>
      </c>
      <c r="I10108" s="8" t="s">
        <v>56</v>
      </c>
      <c r="J10108" s="8" t="s">
        <v>5209</v>
      </c>
      <c r="K10108" s="6" t="s">
        <v>5432</v>
      </c>
      <c r="L10108" s="7" t="s">
        <v>172</v>
      </c>
      <c r="M10108" s="6"/>
      <c r="N10108" s="6"/>
      <c r="O10108" s="6"/>
      <c r="P10108" s="6"/>
      <c r="Q10108" s="6"/>
      <c r="R10108" s="6"/>
      <c r="S10108" s="6"/>
      <c r="T10108" s="6"/>
      <c r="U10108" s="6"/>
      <c r="V10108" s="6"/>
      <c r="W10108" s="8" t="s">
        <v>173</v>
      </c>
      <c r="Z10108" s="8" t="s">
        <v>163</v>
      </c>
      <c r="AP10108" s="6"/>
      <c r="AQ10108" s="6"/>
      <c r="AR10108" s="6"/>
      <c r="AS10108" s="6"/>
      <c r="AT10108" s="6"/>
    </row>
    <row r="10109" spans="1:46" ht="14.25" customHeight="1">
      <c r="A10109" s="7" t="s">
        <v>159</v>
      </c>
      <c r="B10109" s="7">
        <v>4348</v>
      </c>
      <c r="C10109" s="8">
        <v>127106</v>
      </c>
      <c r="D10109" s="8" t="s">
        <v>5342</v>
      </c>
      <c r="E10109" s="8" t="str">
        <f t="shared" si="157"/>
        <v>LARSEN &amp; TOUBRO LTD.19</v>
      </c>
      <c r="F10109" s="8" t="s">
        <v>40</v>
      </c>
      <c r="G10109" s="8">
        <v>1996</v>
      </c>
      <c r="H10109" s="8">
        <v>24</v>
      </c>
      <c r="I10109" s="8" t="s">
        <v>41</v>
      </c>
      <c r="J10109" s="8" t="s">
        <v>5209</v>
      </c>
      <c r="K10109" s="6" t="s">
        <v>5432</v>
      </c>
      <c r="L10109" s="7" t="s">
        <v>172</v>
      </c>
      <c r="M10109" s="6"/>
      <c r="N10109" s="6"/>
      <c r="O10109" s="6"/>
      <c r="P10109" s="6"/>
      <c r="Q10109" s="6"/>
      <c r="R10109" s="6"/>
      <c r="S10109" s="6"/>
      <c r="T10109" s="6"/>
      <c r="U10109" s="6"/>
      <c r="V10109" s="6"/>
      <c r="W10109" s="8" t="s">
        <v>173</v>
      </c>
      <c r="Z10109" s="8" t="s">
        <v>163</v>
      </c>
      <c r="AP10109" s="6"/>
      <c r="AQ10109" s="6"/>
      <c r="AR10109" s="6"/>
      <c r="AS10109" s="6"/>
      <c r="AT10109" s="6"/>
    </row>
    <row r="10110" spans="1:46" ht="14.25" customHeight="1">
      <c r="A10110" s="7" t="s">
        <v>159</v>
      </c>
      <c r="B10110" s="7">
        <v>4322</v>
      </c>
      <c r="C10110" s="8">
        <v>127106</v>
      </c>
      <c r="D10110" s="8" t="s">
        <v>5342</v>
      </c>
      <c r="E10110" s="8" t="str">
        <f t="shared" si="157"/>
        <v>LARSEN &amp; TOUBRO LTD.17</v>
      </c>
      <c r="F10110" s="8" t="s">
        <v>40</v>
      </c>
      <c r="G10110" s="8">
        <v>1996</v>
      </c>
      <c r="H10110" s="8">
        <v>24</v>
      </c>
      <c r="I10110" s="8" t="s">
        <v>54</v>
      </c>
      <c r="J10110" s="8" t="s">
        <v>5212</v>
      </c>
      <c r="K10110" s="6" t="s">
        <v>5434</v>
      </c>
      <c r="L10110" s="7" t="s">
        <v>207</v>
      </c>
      <c r="M10110" s="6"/>
      <c r="N10110" s="6"/>
      <c r="O10110" s="6"/>
      <c r="P10110" s="6"/>
      <c r="Q10110" s="6"/>
      <c r="R10110" s="6"/>
      <c r="S10110" s="6"/>
      <c r="T10110" s="6"/>
      <c r="U10110" s="6"/>
      <c r="V10110" s="6"/>
      <c r="W10110" s="8" t="s">
        <v>122</v>
      </c>
      <c r="Z10110" s="8" t="s">
        <v>163</v>
      </c>
      <c r="AP10110" s="6"/>
      <c r="AQ10110" s="6"/>
      <c r="AR10110" s="6"/>
      <c r="AS10110" s="6"/>
      <c r="AT10110" s="6"/>
    </row>
    <row r="10111" spans="1:46" ht="14.25" customHeight="1">
      <c r="A10111" s="10" t="s">
        <v>685</v>
      </c>
      <c r="B10111" s="7">
        <v>474</v>
      </c>
      <c r="C10111" s="8">
        <v>127106</v>
      </c>
      <c r="D10111" s="8" t="s">
        <v>5342</v>
      </c>
      <c r="E10111" s="8" t="str">
        <f t="shared" si="157"/>
        <v>LARSEN &amp; TOUBRO LTD.17</v>
      </c>
      <c r="F10111" s="8" t="s">
        <v>40</v>
      </c>
      <c r="G10111" s="8">
        <v>1996</v>
      </c>
      <c r="I10111" s="6" t="s">
        <v>54</v>
      </c>
      <c r="J10111" s="11" t="s">
        <v>5212</v>
      </c>
      <c r="K10111" s="11" t="s">
        <v>5435</v>
      </c>
      <c r="L10111" s="28" t="s">
        <v>1388</v>
      </c>
      <c r="M10111" s="29"/>
      <c r="N10111" s="29"/>
      <c r="O10111" s="29"/>
      <c r="P10111" s="29"/>
      <c r="Q10111" s="29"/>
      <c r="R10111" s="29"/>
      <c r="S10111" s="29"/>
      <c r="T10111" s="29"/>
      <c r="U10111" s="29"/>
      <c r="V10111" s="29"/>
      <c r="AI10111" s="7"/>
      <c r="AJ10111" s="7"/>
      <c r="AK10111" s="7"/>
      <c r="AL10111" s="7"/>
      <c r="AN10111" s="7"/>
      <c r="AO10111" s="7"/>
      <c r="AP10111" s="6"/>
      <c r="AQ10111" s="6"/>
      <c r="AR10111" s="6"/>
      <c r="AS10111" s="6"/>
      <c r="AT10111" s="6"/>
    </row>
    <row r="10112" spans="1:46" ht="14.25" customHeight="1">
      <c r="A10112" s="7" t="s">
        <v>159</v>
      </c>
      <c r="B10112" s="7">
        <v>4331</v>
      </c>
      <c r="C10112" s="8">
        <v>127106</v>
      </c>
      <c r="D10112" s="8" t="s">
        <v>5342</v>
      </c>
      <c r="E10112" s="8" t="str">
        <f t="shared" si="157"/>
        <v>LARSEN &amp; TOUBRO LTD.18</v>
      </c>
      <c r="F10112" s="8" t="s">
        <v>40</v>
      </c>
      <c r="G10112" s="8">
        <v>1996</v>
      </c>
      <c r="H10112" s="8">
        <v>24</v>
      </c>
      <c r="I10112" s="8" t="s">
        <v>56</v>
      </c>
      <c r="J10112" s="8" t="s">
        <v>5212</v>
      </c>
      <c r="K10112" s="6" t="s">
        <v>5434</v>
      </c>
      <c r="L10112" s="7" t="s">
        <v>207</v>
      </c>
      <c r="M10112" s="6"/>
      <c r="N10112" s="6"/>
      <c r="O10112" s="6"/>
      <c r="P10112" s="6"/>
      <c r="Q10112" s="6"/>
      <c r="R10112" s="6"/>
      <c r="S10112" s="6"/>
      <c r="T10112" s="6"/>
      <c r="U10112" s="6"/>
      <c r="V10112" s="6"/>
      <c r="W10112" s="8" t="s">
        <v>122</v>
      </c>
      <c r="Z10112" s="8" t="s">
        <v>163</v>
      </c>
      <c r="AP10112" s="6"/>
      <c r="AQ10112" s="6"/>
      <c r="AR10112" s="6"/>
      <c r="AS10112" s="6"/>
      <c r="AT10112" s="6"/>
    </row>
    <row r="10113" spans="1:46" ht="14.25" customHeight="1">
      <c r="A10113" s="7" t="s">
        <v>159</v>
      </c>
      <c r="B10113" s="7">
        <v>4345</v>
      </c>
      <c r="C10113" s="8">
        <v>127106</v>
      </c>
      <c r="D10113" s="8" t="s">
        <v>5342</v>
      </c>
      <c r="E10113" s="8" t="str">
        <f t="shared" si="157"/>
        <v>LARSEN &amp; TOUBRO LTD.19</v>
      </c>
      <c r="F10113" s="8" t="s">
        <v>40</v>
      </c>
      <c r="G10113" s="8">
        <v>1996</v>
      </c>
      <c r="H10113" s="8">
        <v>24</v>
      </c>
      <c r="I10113" s="8" t="s">
        <v>41</v>
      </c>
      <c r="J10113" s="8" t="s">
        <v>5212</v>
      </c>
      <c r="K10113" s="6" t="s">
        <v>5434</v>
      </c>
      <c r="L10113" s="7" t="s">
        <v>207</v>
      </c>
      <c r="M10113" s="6"/>
      <c r="N10113" s="6"/>
      <c r="O10113" s="6"/>
      <c r="P10113" s="6"/>
      <c r="Q10113" s="6"/>
      <c r="R10113" s="6"/>
      <c r="S10113" s="6"/>
      <c r="T10113" s="6"/>
      <c r="U10113" s="6"/>
      <c r="V10113" s="6"/>
      <c r="W10113" s="8" t="s">
        <v>122</v>
      </c>
      <c r="Z10113" s="8" t="s">
        <v>163</v>
      </c>
      <c r="AP10113" s="6"/>
      <c r="AQ10113" s="6"/>
      <c r="AR10113" s="6"/>
      <c r="AS10113" s="6"/>
      <c r="AT10113" s="6"/>
    </row>
    <row r="10114" spans="1:46" ht="14.25" customHeight="1">
      <c r="A10114" s="10" t="s">
        <v>685</v>
      </c>
      <c r="B10114" s="7">
        <v>476</v>
      </c>
      <c r="C10114" s="8">
        <v>127106</v>
      </c>
      <c r="D10114" s="8" t="s">
        <v>5342</v>
      </c>
      <c r="E10114" s="8" t="str">
        <f t="shared" ref="E10114:E10177" si="158">CONCATENATE(LEFT(D10114,20),RIGHT(I10114,2))</f>
        <v>LARSEN &amp; TOUBRO LTD.17</v>
      </c>
      <c r="F10114" s="8" t="s">
        <v>40</v>
      </c>
      <c r="G10114" s="8">
        <v>1996</v>
      </c>
      <c r="I10114" s="6" t="s">
        <v>54</v>
      </c>
      <c r="J10114" s="11" t="s">
        <v>5216</v>
      </c>
      <c r="K10114" s="11" t="s">
        <v>5436</v>
      </c>
      <c r="L10114" s="28" t="s">
        <v>1425</v>
      </c>
      <c r="M10114" s="29"/>
      <c r="N10114" s="29"/>
      <c r="O10114" s="29"/>
      <c r="P10114" s="29"/>
      <c r="Q10114" s="29"/>
      <c r="R10114" s="29"/>
      <c r="S10114" s="29"/>
      <c r="T10114" s="29"/>
      <c r="U10114" s="29"/>
      <c r="V10114" s="29"/>
      <c r="AI10114" s="7"/>
      <c r="AJ10114" s="7"/>
      <c r="AK10114" s="7"/>
      <c r="AL10114" s="7"/>
      <c r="AN10114" s="7"/>
      <c r="AO10114" s="7"/>
      <c r="AP10114" s="6"/>
      <c r="AQ10114" s="6"/>
      <c r="AR10114" s="6"/>
      <c r="AS10114" s="6"/>
      <c r="AT10114" s="6"/>
    </row>
    <row r="10115" spans="1:46" ht="14.25" customHeight="1">
      <c r="A10115" s="7" t="s">
        <v>159</v>
      </c>
      <c r="B10115" s="7">
        <v>4333</v>
      </c>
      <c r="C10115" s="8">
        <v>127106</v>
      </c>
      <c r="D10115" s="8" t="s">
        <v>5342</v>
      </c>
      <c r="E10115" s="8" t="str">
        <f t="shared" si="158"/>
        <v>LARSEN &amp; TOUBRO LTD.18</v>
      </c>
      <c r="F10115" s="8" t="s">
        <v>40</v>
      </c>
      <c r="G10115" s="8">
        <v>1996</v>
      </c>
      <c r="H10115" s="8">
        <v>24</v>
      </c>
      <c r="I10115" s="8" t="s">
        <v>56</v>
      </c>
      <c r="J10115" s="8" t="s">
        <v>5216</v>
      </c>
      <c r="K10115" s="6" t="s">
        <v>5437</v>
      </c>
      <c r="L10115" s="7" t="s">
        <v>69</v>
      </c>
      <c r="M10115" s="6"/>
      <c r="N10115" s="6"/>
      <c r="O10115" s="6"/>
      <c r="P10115" s="6"/>
      <c r="Q10115" s="6"/>
      <c r="R10115" s="6"/>
      <c r="S10115" s="6"/>
      <c r="T10115" s="6"/>
      <c r="U10115" s="6"/>
      <c r="V10115" s="6"/>
      <c r="W10115" s="8" t="s">
        <v>70</v>
      </c>
      <c r="Z10115" s="8" t="s">
        <v>163</v>
      </c>
      <c r="AP10115" s="6"/>
      <c r="AQ10115" s="6"/>
      <c r="AR10115" s="6"/>
      <c r="AS10115" s="6"/>
      <c r="AT10115" s="6"/>
    </row>
    <row r="10116" spans="1:46" ht="14.25" customHeight="1">
      <c r="A10116" s="7" t="s">
        <v>159</v>
      </c>
      <c r="B10116" s="7">
        <v>4347</v>
      </c>
      <c r="C10116" s="8">
        <v>127106</v>
      </c>
      <c r="D10116" s="8" t="s">
        <v>5342</v>
      </c>
      <c r="E10116" s="8" t="str">
        <f t="shared" si="158"/>
        <v>LARSEN &amp; TOUBRO LTD.19</v>
      </c>
      <c r="F10116" s="8" t="s">
        <v>40</v>
      </c>
      <c r="G10116" s="8">
        <v>1996</v>
      </c>
      <c r="H10116" s="8">
        <v>24</v>
      </c>
      <c r="I10116" s="8" t="s">
        <v>41</v>
      </c>
      <c r="J10116" s="8" t="s">
        <v>5216</v>
      </c>
      <c r="K10116" s="6" t="s">
        <v>5437</v>
      </c>
      <c r="L10116" s="7" t="s">
        <v>69</v>
      </c>
      <c r="M10116" s="6"/>
      <c r="N10116" s="6"/>
      <c r="O10116" s="6"/>
      <c r="P10116" s="6"/>
      <c r="Q10116" s="6"/>
      <c r="R10116" s="6"/>
      <c r="S10116" s="6"/>
      <c r="T10116" s="6"/>
      <c r="U10116" s="6"/>
      <c r="V10116" s="6"/>
      <c r="W10116" s="8" t="s">
        <v>70</v>
      </c>
      <c r="Z10116" s="8" t="s">
        <v>163</v>
      </c>
      <c r="AP10116" s="6"/>
      <c r="AQ10116" s="6"/>
      <c r="AR10116" s="6"/>
      <c r="AS10116" s="6"/>
      <c r="AT10116" s="6"/>
    </row>
    <row r="10117" spans="1:46" ht="14.25" customHeight="1">
      <c r="A10117" s="7" t="s">
        <v>159</v>
      </c>
      <c r="B10117" s="7">
        <v>4329</v>
      </c>
      <c r="C10117" s="8">
        <v>127106</v>
      </c>
      <c r="D10117" s="8" t="s">
        <v>5342</v>
      </c>
      <c r="E10117" s="8" t="str">
        <f t="shared" si="158"/>
        <v>LARSEN &amp; TOUBRO LTD.17</v>
      </c>
      <c r="F10117" s="8" t="s">
        <v>40</v>
      </c>
      <c r="G10117" s="8">
        <v>1996</v>
      </c>
      <c r="H10117" s="8">
        <v>24</v>
      </c>
      <c r="I10117" s="8" t="s">
        <v>54</v>
      </c>
      <c r="J10117" s="8" t="s">
        <v>5438</v>
      </c>
      <c r="K10117" s="6" t="s">
        <v>5439</v>
      </c>
      <c r="L10117" s="7" t="s">
        <v>288</v>
      </c>
      <c r="M10117" s="6"/>
      <c r="N10117" s="6"/>
      <c r="O10117" s="6"/>
      <c r="P10117" s="6"/>
      <c r="Q10117" s="6"/>
      <c r="R10117" s="6"/>
      <c r="S10117" s="6"/>
      <c r="T10117" s="6"/>
      <c r="U10117" s="6"/>
      <c r="V10117" s="6"/>
      <c r="W10117" s="8" t="s">
        <v>289</v>
      </c>
      <c r="Z10117" s="8" t="s">
        <v>163</v>
      </c>
      <c r="AP10117" s="6"/>
      <c r="AQ10117" s="6"/>
      <c r="AR10117" s="6"/>
      <c r="AS10117" s="6"/>
      <c r="AT10117" s="6"/>
    </row>
    <row r="10118" spans="1:46" ht="14.25" customHeight="1">
      <c r="A10118" s="7" t="s">
        <v>159</v>
      </c>
      <c r="B10118" s="7">
        <v>4339</v>
      </c>
      <c r="C10118" s="8">
        <v>127106</v>
      </c>
      <c r="D10118" s="8" t="s">
        <v>5342</v>
      </c>
      <c r="E10118" s="8" t="str">
        <f t="shared" si="158"/>
        <v>LARSEN &amp; TOUBRO LTD.18</v>
      </c>
      <c r="F10118" s="8" t="s">
        <v>40</v>
      </c>
      <c r="G10118" s="8">
        <v>1996</v>
      </c>
      <c r="H10118" s="8">
        <v>24</v>
      </c>
      <c r="I10118" s="8" t="s">
        <v>56</v>
      </c>
      <c r="J10118" s="8" t="s">
        <v>5438</v>
      </c>
      <c r="K10118" s="6" t="s">
        <v>5439</v>
      </c>
      <c r="L10118" s="7" t="s">
        <v>288</v>
      </c>
      <c r="M10118" s="6"/>
      <c r="N10118" s="6"/>
      <c r="O10118" s="6"/>
      <c r="P10118" s="6"/>
      <c r="Q10118" s="6"/>
      <c r="R10118" s="6"/>
      <c r="S10118" s="6"/>
      <c r="T10118" s="6"/>
      <c r="U10118" s="6"/>
      <c r="V10118" s="6"/>
      <c r="W10118" s="8" t="s">
        <v>289</v>
      </c>
      <c r="Z10118" s="8" t="s">
        <v>163</v>
      </c>
      <c r="AP10118" s="6"/>
      <c r="AQ10118" s="6"/>
      <c r="AR10118" s="6"/>
      <c r="AS10118" s="6"/>
      <c r="AT10118" s="6"/>
    </row>
    <row r="10119" spans="1:46" ht="14.25" customHeight="1">
      <c r="A10119" s="7" t="s">
        <v>159</v>
      </c>
      <c r="B10119" s="7">
        <v>4353</v>
      </c>
      <c r="C10119" s="8">
        <v>127106</v>
      </c>
      <c r="D10119" s="8" t="s">
        <v>5342</v>
      </c>
      <c r="E10119" s="8" t="str">
        <f t="shared" si="158"/>
        <v>LARSEN &amp; TOUBRO LTD.19</v>
      </c>
      <c r="F10119" s="8" t="s">
        <v>40</v>
      </c>
      <c r="G10119" s="8">
        <v>1996</v>
      </c>
      <c r="H10119" s="8">
        <v>24</v>
      </c>
      <c r="I10119" s="8" t="s">
        <v>41</v>
      </c>
      <c r="J10119" s="8" t="s">
        <v>5438</v>
      </c>
      <c r="K10119" s="6" t="s">
        <v>5440</v>
      </c>
      <c r="L10119" s="7" t="s">
        <v>288</v>
      </c>
      <c r="M10119" s="6"/>
      <c r="N10119" s="6"/>
      <c r="O10119" s="6"/>
      <c r="P10119" s="6"/>
      <c r="Q10119" s="6"/>
      <c r="R10119" s="6"/>
      <c r="S10119" s="6"/>
      <c r="T10119" s="6"/>
      <c r="U10119" s="6"/>
      <c r="V10119" s="6"/>
      <c r="W10119" s="8" t="s">
        <v>289</v>
      </c>
      <c r="Z10119" s="8" t="s">
        <v>163</v>
      </c>
      <c r="AP10119" s="6"/>
      <c r="AQ10119" s="6"/>
      <c r="AR10119" s="6"/>
      <c r="AS10119" s="6"/>
      <c r="AT10119" s="6"/>
    </row>
    <row r="10120" spans="1:46" ht="14.25" customHeight="1">
      <c r="A10120" s="10" t="s">
        <v>685</v>
      </c>
      <c r="B10120" s="7">
        <v>478</v>
      </c>
      <c r="C10120" s="8">
        <v>127106</v>
      </c>
      <c r="D10120" s="8" t="s">
        <v>5342</v>
      </c>
      <c r="E10120" s="8" t="str">
        <f t="shared" si="158"/>
        <v>LARSEN &amp; TOUBRO LTD.17</v>
      </c>
      <c r="F10120" s="8" t="s">
        <v>40</v>
      </c>
      <c r="G10120" s="8">
        <v>1996</v>
      </c>
      <c r="I10120" s="6" t="s">
        <v>54</v>
      </c>
      <c r="J10120" s="11" t="s">
        <v>5221</v>
      </c>
      <c r="K10120" s="11" t="s">
        <v>5441</v>
      </c>
      <c r="L10120" s="28" t="s">
        <v>688</v>
      </c>
      <c r="M10120" s="29"/>
      <c r="N10120" s="29"/>
      <c r="O10120" s="29"/>
      <c r="P10120" s="29"/>
      <c r="Q10120" s="29"/>
      <c r="R10120" s="29"/>
      <c r="S10120" s="29"/>
      <c r="T10120" s="29"/>
      <c r="U10120" s="29"/>
      <c r="V10120" s="29"/>
      <c r="AI10120" s="7"/>
      <c r="AJ10120" s="7"/>
      <c r="AK10120" s="7"/>
      <c r="AL10120" s="7"/>
      <c r="AN10120" s="7"/>
      <c r="AO10120" s="7"/>
      <c r="AP10120" s="6"/>
      <c r="AQ10120" s="6"/>
      <c r="AR10120" s="6"/>
      <c r="AS10120" s="6"/>
      <c r="AT10120" s="6"/>
    </row>
    <row r="10121" spans="1:46" ht="14.25" customHeight="1">
      <c r="A10121" s="10" t="s">
        <v>685</v>
      </c>
      <c r="B10121" s="7">
        <v>449</v>
      </c>
      <c r="C10121" s="8">
        <v>127106</v>
      </c>
      <c r="D10121" s="8" t="s">
        <v>5342</v>
      </c>
      <c r="E10121" s="8" t="str">
        <f t="shared" si="158"/>
        <v>LARSEN &amp; TOUBRO LTD.17</v>
      </c>
      <c r="F10121" s="8" t="s">
        <v>40</v>
      </c>
      <c r="G10121" s="8">
        <v>1996</v>
      </c>
      <c r="I10121" s="6" t="s">
        <v>54</v>
      </c>
      <c r="J10121" s="11" t="s">
        <v>5442</v>
      </c>
      <c r="K10121" s="11" t="s">
        <v>5443</v>
      </c>
      <c r="L10121" s="28" t="s">
        <v>564</v>
      </c>
      <c r="M10121" s="29"/>
      <c r="N10121" s="29"/>
      <c r="O10121" s="29"/>
      <c r="P10121" s="29"/>
      <c r="Q10121" s="29"/>
      <c r="R10121" s="29"/>
      <c r="S10121" s="29"/>
      <c r="T10121" s="29"/>
      <c r="U10121" s="29"/>
      <c r="V10121" s="29"/>
      <c r="AI10121" s="7"/>
      <c r="AJ10121" s="7"/>
      <c r="AK10121" s="7"/>
      <c r="AL10121" s="7"/>
      <c r="AN10121" s="7"/>
      <c r="AO10121" s="7"/>
      <c r="AP10121" s="6"/>
      <c r="AQ10121" s="6"/>
      <c r="AR10121" s="6"/>
      <c r="AS10121" s="6"/>
      <c r="AT10121" s="6"/>
    </row>
    <row r="10122" spans="1:46" ht="14.25" customHeight="1">
      <c r="A10122" s="10" t="s">
        <v>685</v>
      </c>
      <c r="B10122" s="7">
        <v>450</v>
      </c>
      <c r="C10122" s="8">
        <v>127106</v>
      </c>
      <c r="D10122" s="8" t="s">
        <v>5342</v>
      </c>
      <c r="E10122" s="8" t="str">
        <f t="shared" si="158"/>
        <v>LARSEN &amp; TOUBRO LTD.17</v>
      </c>
      <c r="F10122" s="8" t="s">
        <v>40</v>
      </c>
      <c r="G10122" s="8">
        <v>1996</v>
      </c>
      <c r="I10122" s="6" t="s">
        <v>54</v>
      </c>
      <c r="J10122" s="11" t="s">
        <v>5444</v>
      </c>
      <c r="K10122" s="11" t="s">
        <v>5445</v>
      </c>
      <c r="L10122" s="28" t="s">
        <v>564</v>
      </c>
      <c r="M10122" s="29"/>
      <c r="N10122" s="29"/>
      <c r="O10122" s="29"/>
      <c r="P10122" s="29"/>
      <c r="Q10122" s="29"/>
      <c r="R10122" s="29"/>
      <c r="S10122" s="29"/>
      <c r="T10122" s="29"/>
      <c r="U10122" s="29"/>
      <c r="V10122" s="29"/>
      <c r="AI10122" s="7"/>
      <c r="AJ10122" s="7"/>
      <c r="AK10122" s="7"/>
      <c r="AL10122" s="7"/>
      <c r="AN10122" s="7"/>
      <c r="AO10122" s="7"/>
      <c r="AP10122" s="6"/>
      <c r="AQ10122" s="6"/>
      <c r="AR10122" s="6"/>
      <c r="AS10122" s="6"/>
      <c r="AT10122" s="6"/>
    </row>
    <row r="10123" spans="1:46" ht="14.25" customHeight="1">
      <c r="A10123" s="10" t="s">
        <v>685</v>
      </c>
      <c r="B10123" s="7">
        <v>451</v>
      </c>
      <c r="C10123" s="8">
        <v>127106</v>
      </c>
      <c r="D10123" s="8" t="s">
        <v>5342</v>
      </c>
      <c r="E10123" s="8" t="str">
        <f t="shared" si="158"/>
        <v>LARSEN &amp; TOUBRO LTD.17</v>
      </c>
      <c r="F10123" s="8" t="s">
        <v>40</v>
      </c>
      <c r="G10123" s="8">
        <v>1996</v>
      </c>
      <c r="I10123" s="6" t="s">
        <v>54</v>
      </c>
      <c r="J10123" s="11" t="s">
        <v>5446</v>
      </c>
      <c r="K10123" s="11" t="s">
        <v>5447</v>
      </c>
      <c r="L10123" s="28" t="s">
        <v>564</v>
      </c>
      <c r="M10123" s="29"/>
      <c r="N10123" s="29"/>
      <c r="O10123" s="29"/>
      <c r="P10123" s="29"/>
      <c r="Q10123" s="29"/>
      <c r="R10123" s="29"/>
      <c r="S10123" s="29"/>
      <c r="T10123" s="29"/>
      <c r="U10123" s="29"/>
      <c r="V10123" s="29"/>
      <c r="AI10123" s="7"/>
      <c r="AJ10123" s="7"/>
      <c r="AK10123" s="7"/>
      <c r="AL10123" s="7"/>
      <c r="AN10123" s="7"/>
      <c r="AO10123" s="7"/>
      <c r="AP10123" s="6"/>
      <c r="AQ10123" s="6"/>
      <c r="AR10123" s="6"/>
      <c r="AS10123" s="6"/>
      <c r="AT10123" s="6"/>
    </row>
    <row r="10124" spans="1:46" ht="14.25" customHeight="1">
      <c r="A10124" s="10" t="s">
        <v>685</v>
      </c>
      <c r="B10124" s="7">
        <v>519</v>
      </c>
      <c r="C10124" s="8">
        <v>127106</v>
      </c>
      <c r="D10124" s="8" t="s">
        <v>5342</v>
      </c>
      <c r="E10124" s="8" t="str">
        <f t="shared" si="158"/>
        <v>LARSEN &amp; TOUBRO LTD.17</v>
      </c>
      <c r="F10124" s="8" t="s">
        <v>40</v>
      </c>
      <c r="G10124" s="8">
        <v>1996</v>
      </c>
      <c r="I10124" s="6" t="s">
        <v>54</v>
      </c>
      <c r="J10124" s="20" t="s">
        <v>5448</v>
      </c>
      <c r="K10124" s="11" t="s">
        <v>5449</v>
      </c>
      <c r="L10124" s="28" t="s">
        <v>564</v>
      </c>
      <c r="M10124" s="29"/>
      <c r="N10124" s="29"/>
      <c r="O10124" s="29"/>
      <c r="P10124" s="29"/>
      <c r="Q10124" s="29"/>
      <c r="R10124" s="29"/>
      <c r="S10124" s="29"/>
      <c r="T10124" s="29"/>
      <c r="U10124" s="29"/>
      <c r="V10124" s="29"/>
      <c r="AI10124" s="7"/>
      <c r="AJ10124" s="7"/>
      <c r="AK10124" s="7"/>
      <c r="AL10124" s="7"/>
      <c r="AN10124" s="7"/>
      <c r="AO10124" s="7"/>
      <c r="AP10124" s="6"/>
      <c r="AQ10124" s="6"/>
      <c r="AR10124" s="6"/>
      <c r="AS10124" s="6"/>
      <c r="AT10124" s="6"/>
    </row>
    <row r="10125" spans="1:46" ht="14.25" customHeight="1">
      <c r="A10125" s="10" t="s">
        <v>685</v>
      </c>
      <c r="B10125" s="7">
        <v>465</v>
      </c>
      <c r="C10125" s="8">
        <v>127106</v>
      </c>
      <c r="D10125" s="8" t="s">
        <v>5342</v>
      </c>
      <c r="E10125" s="8" t="str">
        <f t="shared" si="158"/>
        <v>LARSEN &amp; TOUBRO LTD.17</v>
      </c>
      <c r="F10125" s="8" t="s">
        <v>40</v>
      </c>
      <c r="G10125" s="8">
        <v>1996</v>
      </c>
      <c r="I10125" s="6" t="s">
        <v>54</v>
      </c>
      <c r="J10125" s="12" t="s">
        <v>5450</v>
      </c>
      <c r="K10125" s="11" t="s">
        <v>5451</v>
      </c>
      <c r="L10125" s="28" t="s">
        <v>564</v>
      </c>
      <c r="M10125" s="29"/>
      <c r="N10125" s="29"/>
      <c r="O10125" s="29"/>
      <c r="P10125" s="29"/>
      <c r="Q10125" s="29"/>
      <c r="R10125" s="29"/>
      <c r="S10125" s="29"/>
      <c r="T10125" s="29"/>
      <c r="U10125" s="29"/>
      <c r="V10125" s="29"/>
      <c r="AI10125" s="7"/>
      <c r="AJ10125" s="7"/>
      <c r="AK10125" s="7"/>
      <c r="AL10125" s="7"/>
      <c r="AN10125" s="7"/>
      <c r="AO10125" s="7"/>
      <c r="AP10125" s="6"/>
      <c r="AQ10125" s="6"/>
      <c r="AR10125" s="6"/>
      <c r="AS10125" s="6"/>
      <c r="AT10125" s="6"/>
    </row>
    <row r="10126" spans="1:46" ht="14.25" customHeight="1">
      <c r="A10126" s="10" t="s">
        <v>685</v>
      </c>
      <c r="B10126" s="7">
        <v>448</v>
      </c>
      <c r="C10126" s="8">
        <v>127106</v>
      </c>
      <c r="D10126" s="8" t="s">
        <v>5342</v>
      </c>
      <c r="E10126" s="8" t="str">
        <f t="shared" si="158"/>
        <v>LARSEN &amp; TOUBRO LTD.17</v>
      </c>
      <c r="F10126" s="8" t="s">
        <v>40</v>
      </c>
      <c r="G10126" s="8">
        <v>1996</v>
      </c>
      <c r="I10126" s="6" t="s">
        <v>54</v>
      </c>
      <c r="J10126" s="20" t="s">
        <v>5452</v>
      </c>
      <c r="K10126" s="24" t="s">
        <v>5453</v>
      </c>
      <c r="L10126" s="28" t="s">
        <v>564</v>
      </c>
      <c r="M10126" s="29"/>
      <c r="N10126" s="29"/>
      <c r="O10126" s="29"/>
      <c r="P10126" s="29"/>
      <c r="Q10126" s="29"/>
      <c r="R10126" s="29"/>
      <c r="S10126" s="29"/>
      <c r="T10126" s="29"/>
      <c r="U10126" s="29"/>
      <c r="V10126" s="29"/>
      <c r="AI10126" s="7"/>
      <c r="AJ10126" s="7"/>
      <c r="AK10126" s="7"/>
      <c r="AL10126" s="7"/>
      <c r="AN10126" s="7"/>
      <c r="AO10126" s="7"/>
      <c r="AP10126" s="6"/>
      <c r="AQ10126" s="6"/>
      <c r="AR10126" s="6"/>
      <c r="AS10126" s="6"/>
      <c r="AT10126" s="6"/>
    </row>
    <row r="10127" spans="1:46" ht="14.25" customHeight="1">
      <c r="A10127" s="10" t="s">
        <v>685</v>
      </c>
      <c r="B10127" s="7">
        <v>481</v>
      </c>
      <c r="C10127" s="8">
        <v>127106</v>
      </c>
      <c r="D10127" s="8" t="s">
        <v>5342</v>
      </c>
      <c r="E10127" s="8" t="str">
        <f t="shared" si="158"/>
        <v>LARSEN &amp; TOUBRO LTD.17</v>
      </c>
      <c r="F10127" s="8" t="s">
        <v>40</v>
      </c>
      <c r="G10127" s="8">
        <v>1996</v>
      </c>
      <c r="I10127" s="6" t="s">
        <v>54</v>
      </c>
      <c r="J10127" s="12" t="s">
        <v>5225</v>
      </c>
      <c r="K10127" s="11" t="s">
        <v>5454</v>
      </c>
      <c r="L10127" s="28" t="s">
        <v>5455</v>
      </c>
      <c r="M10127" s="29"/>
      <c r="N10127" s="29"/>
      <c r="O10127" s="29"/>
      <c r="P10127" s="29"/>
      <c r="Q10127" s="29"/>
      <c r="R10127" s="29"/>
      <c r="S10127" s="29"/>
      <c r="T10127" s="29"/>
      <c r="U10127" s="29"/>
      <c r="V10127" s="29"/>
      <c r="AI10127" s="7"/>
      <c r="AJ10127" s="7"/>
      <c r="AK10127" s="7"/>
      <c r="AL10127" s="7"/>
      <c r="AN10127" s="7"/>
      <c r="AO10127" s="7"/>
      <c r="AP10127" s="6"/>
      <c r="AQ10127" s="6"/>
      <c r="AR10127" s="6"/>
      <c r="AS10127" s="6"/>
      <c r="AT10127" s="6"/>
    </row>
    <row r="10128" spans="1:46" ht="14.25" customHeight="1">
      <c r="A10128" s="10" t="s">
        <v>685</v>
      </c>
      <c r="B10128" s="7">
        <v>524</v>
      </c>
      <c r="C10128" s="8">
        <v>127106</v>
      </c>
      <c r="D10128" s="8" t="s">
        <v>5342</v>
      </c>
      <c r="E10128" s="8" t="str">
        <f t="shared" si="158"/>
        <v>LARSEN &amp; TOUBRO LTD.17</v>
      </c>
      <c r="F10128" s="8" t="s">
        <v>40</v>
      </c>
      <c r="G10128" s="8">
        <v>1996</v>
      </c>
      <c r="I10128" s="6" t="s">
        <v>54</v>
      </c>
      <c r="J10128" s="20" t="s">
        <v>5456</v>
      </c>
      <c r="K10128" s="11" t="s">
        <v>5457</v>
      </c>
      <c r="L10128" s="28" t="s">
        <v>564</v>
      </c>
      <c r="M10128" s="29"/>
      <c r="N10128" s="29"/>
      <c r="O10128" s="29"/>
      <c r="P10128" s="29"/>
      <c r="Q10128" s="29"/>
      <c r="R10128" s="29"/>
      <c r="S10128" s="29"/>
      <c r="T10128" s="29"/>
      <c r="U10128" s="29"/>
      <c r="V10128" s="29"/>
      <c r="AI10128" s="7"/>
      <c r="AJ10128" s="7"/>
      <c r="AK10128" s="7"/>
      <c r="AL10128" s="7"/>
      <c r="AN10128" s="7"/>
      <c r="AO10128" s="7"/>
      <c r="AP10128" s="6"/>
      <c r="AQ10128" s="6"/>
      <c r="AR10128" s="6"/>
      <c r="AS10128" s="6"/>
      <c r="AT10128" s="6"/>
    </row>
    <row r="10129" spans="1:46" ht="14.25" customHeight="1">
      <c r="A10129" s="10" t="s">
        <v>685</v>
      </c>
      <c r="B10129" s="7">
        <v>446</v>
      </c>
      <c r="C10129" s="8">
        <v>127106</v>
      </c>
      <c r="D10129" s="8" t="s">
        <v>5342</v>
      </c>
      <c r="E10129" s="8" t="str">
        <f t="shared" si="158"/>
        <v>LARSEN &amp; TOUBRO LTD.17</v>
      </c>
      <c r="F10129" s="8" t="s">
        <v>40</v>
      </c>
      <c r="G10129" s="8">
        <v>1996</v>
      </c>
      <c r="I10129" s="6" t="s">
        <v>54</v>
      </c>
      <c r="J10129" s="11" t="s">
        <v>5458</v>
      </c>
      <c r="K10129" s="11" t="s">
        <v>5459</v>
      </c>
      <c r="L10129" s="28" t="s">
        <v>564</v>
      </c>
      <c r="M10129" s="29"/>
      <c r="N10129" s="29"/>
      <c r="O10129" s="29"/>
      <c r="P10129" s="29"/>
      <c r="Q10129" s="29"/>
      <c r="R10129" s="29"/>
      <c r="S10129" s="29"/>
      <c r="T10129" s="29"/>
      <c r="U10129" s="29"/>
      <c r="V10129" s="29"/>
      <c r="AI10129" s="7"/>
      <c r="AJ10129" s="7"/>
      <c r="AK10129" s="7"/>
      <c r="AL10129" s="7"/>
      <c r="AN10129" s="7"/>
      <c r="AO10129" s="7"/>
      <c r="AP10129" s="6"/>
      <c r="AQ10129" s="6"/>
      <c r="AR10129" s="6"/>
      <c r="AS10129" s="6"/>
      <c r="AT10129" s="6"/>
    </row>
    <row r="10130" spans="1:46" ht="14.25" customHeight="1">
      <c r="A10130" s="10" t="s">
        <v>685</v>
      </c>
      <c r="B10130" s="7">
        <v>516</v>
      </c>
      <c r="C10130" s="8">
        <v>127106</v>
      </c>
      <c r="D10130" s="8" t="s">
        <v>5342</v>
      </c>
      <c r="E10130" s="8" t="str">
        <f t="shared" si="158"/>
        <v>LARSEN &amp; TOUBRO LTD.17</v>
      </c>
      <c r="F10130" s="8" t="s">
        <v>40</v>
      </c>
      <c r="G10130" s="8">
        <v>1996</v>
      </c>
      <c r="I10130" s="6" t="s">
        <v>54</v>
      </c>
      <c r="J10130" s="11" t="s">
        <v>5460</v>
      </c>
      <c r="K10130" s="11" t="s">
        <v>5461</v>
      </c>
      <c r="L10130" s="28" t="s">
        <v>564</v>
      </c>
      <c r="M10130" s="29"/>
      <c r="N10130" s="29"/>
      <c r="O10130" s="29"/>
      <c r="P10130" s="29"/>
      <c r="Q10130" s="29"/>
      <c r="R10130" s="29"/>
      <c r="S10130" s="29"/>
      <c r="T10130" s="29"/>
      <c r="U10130" s="29"/>
      <c r="V10130" s="29"/>
      <c r="AI10130" s="7"/>
      <c r="AJ10130" s="7"/>
      <c r="AK10130" s="7"/>
      <c r="AL10130" s="7"/>
      <c r="AN10130" s="7"/>
      <c r="AO10130" s="7"/>
      <c r="AP10130" s="6"/>
      <c r="AQ10130" s="6"/>
      <c r="AR10130" s="6"/>
      <c r="AS10130" s="6"/>
      <c r="AT10130" s="6"/>
    </row>
    <row r="10131" spans="1:46" ht="14.25" customHeight="1">
      <c r="A10131" s="10" t="s">
        <v>685</v>
      </c>
      <c r="B10131" s="7">
        <v>527</v>
      </c>
      <c r="C10131" s="8">
        <v>127106</v>
      </c>
      <c r="D10131" s="8" t="s">
        <v>5342</v>
      </c>
      <c r="E10131" s="8" t="str">
        <f t="shared" si="158"/>
        <v>LARSEN &amp; TOUBRO LTD.17</v>
      </c>
      <c r="F10131" s="8" t="s">
        <v>40</v>
      </c>
      <c r="G10131" s="8">
        <v>1996</v>
      </c>
      <c r="I10131" s="6" t="s">
        <v>54</v>
      </c>
      <c r="J10131" s="11" t="s">
        <v>5462</v>
      </c>
      <c r="K10131" s="11" t="s">
        <v>5463</v>
      </c>
      <c r="L10131" s="28" t="s">
        <v>564</v>
      </c>
      <c r="M10131" s="29"/>
      <c r="N10131" s="29"/>
      <c r="O10131" s="29"/>
      <c r="P10131" s="29"/>
      <c r="Q10131" s="29"/>
      <c r="R10131" s="29"/>
      <c r="S10131" s="29"/>
      <c r="T10131" s="29"/>
      <c r="U10131" s="29"/>
      <c r="V10131" s="29"/>
      <c r="AI10131" s="7"/>
      <c r="AJ10131" s="7"/>
      <c r="AK10131" s="7"/>
      <c r="AL10131" s="7"/>
      <c r="AN10131" s="7"/>
      <c r="AO10131" s="7"/>
      <c r="AP10131" s="6"/>
      <c r="AQ10131" s="6"/>
      <c r="AR10131" s="6"/>
      <c r="AS10131" s="6"/>
      <c r="AT10131" s="6"/>
    </row>
    <row r="10132" spans="1:46" ht="14.25" customHeight="1">
      <c r="A10132" s="10" t="s">
        <v>685</v>
      </c>
      <c r="B10132" s="7">
        <v>490</v>
      </c>
      <c r="C10132" s="8">
        <v>127106</v>
      </c>
      <c r="D10132" s="8" t="s">
        <v>5342</v>
      </c>
      <c r="E10132" s="8" t="str">
        <f t="shared" si="158"/>
        <v>LARSEN &amp; TOUBRO LTD.17</v>
      </c>
      <c r="F10132" s="8" t="s">
        <v>40</v>
      </c>
      <c r="G10132" s="8">
        <v>1996</v>
      </c>
      <c r="I10132" s="6" t="s">
        <v>54</v>
      </c>
      <c r="J10132" s="20" t="s">
        <v>5464</v>
      </c>
      <c r="K10132" s="21" t="s">
        <v>5465</v>
      </c>
      <c r="L10132" s="28" t="s">
        <v>5466</v>
      </c>
      <c r="M10132" s="29"/>
      <c r="N10132" s="29"/>
      <c r="O10132" s="29"/>
      <c r="P10132" s="29"/>
      <c r="Q10132" s="29"/>
      <c r="R10132" s="29"/>
      <c r="S10132" s="29"/>
      <c r="T10132" s="29"/>
      <c r="U10132" s="29"/>
      <c r="V10132" s="29"/>
      <c r="AI10132" s="7"/>
      <c r="AJ10132" s="7"/>
      <c r="AK10132" s="7"/>
      <c r="AL10132" s="7"/>
      <c r="AN10132" s="7"/>
      <c r="AO10132" s="7"/>
      <c r="AP10132" s="6"/>
      <c r="AQ10132" s="6"/>
      <c r="AR10132" s="6"/>
      <c r="AS10132" s="6"/>
      <c r="AT10132" s="6"/>
    </row>
    <row r="10133" spans="1:46" ht="14.25" customHeight="1">
      <c r="A10133" s="10" t="s">
        <v>685</v>
      </c>
      <c r="B10133" s="7">
        <v>473</v>
      </c>
      <c r="C10133" s="8">
        <v>127106</v>
      </c>
      <c r="D10133" s="8" t="s">
        <v>5342</v>
      </c>
      <c r="E10133" s="8" t="str">
        <f t="shared" si="158"/>
        <v>LARSEN &amp; TOUBRO LTD.17</v>
      </c>
      <c r="F10133" s="8" t="s">
        <v>40</v>
      </c>
      <c r="G10133" s="8">
        <v>1996</v>
      </c>
      <c r="I10133" s="6" t="s">
        <v>54</v>
      </c>
      <c r="J10133" s="11" t="s">
        <v>5229</v>
      </c>
      <c r="K10133" s="11" t="s">
        <v>5467</v>
      </c>
      <c r="L10133" s="28" t="s">
        <v>1425</v>
      </c>
      <c r="M10133" s="29"/>
      <c r="N10133" s="29"/>
      <c r="O10133" s="29"/>
      <c r="P10133" s="29"/>
      <c r="Q10133" s="29"/>
      <c r="R10133" s="29"/>
      <c r="S10133" s="29"/>
      <c r="T10133" s="29"/>
      <c r="U10133" s="29"/>
      <c r="V10133" s="29"/>
      <c r="AI10133" s="7"/>
      <c r="AJ10133" s="7"/>
      <c r="AK10133" s="7"/>
      <c r="AL10133" s="7"/>
      <c r="AN10133" s="7"/>
      <c r="AO10133" s="7"/>
      <c r="AP10133" s="6"/>
      <c r="AQ10133" s="6"/>
      <c r="AR10133" s="6"/>
      <c r="AS10133" s="6"/>
      <c r="AT10133" s="6"/>
    </row>
    <row r="10134" spans="1:46" ht="14.25" customHeight="1">
      <c r="A10134" s="10" t="s">
        <v>685</v>
      </c>
      <c r="B10134" s="7">
        <v>462</v>
      </c>
      <c r="C10134" s="8">
        <v>127106</v>
      </c>
      <c r="D10134" s="8" t="s">
        <v>5342</v>
      </c>
      <c r="E10134" s="8" t="str">
        <f t="shared" si="158"/>
        <v>LARSEN &amp; TOUBRO LTD.17</v>
      </c>
      <c r="F10134" s="8" t="s">
        <v>40</v>
      </c>
      <c r="G10134" s="8">
        <v>1996</v>
      </c>
      <c r="I10134" s="6" t="s">
        <v>54</v>
      </c>
      <c r="J10134" s="12" t="s">
        <v>5468</v>
      </c>
      <c r="K10134" s="24" t="s">
        <v>5469</v>
      </c>
      <c r="L10134" s="28" t="s">
        <v>564</v>
      </c>
      <c r="M10134" s="29"/>
      <c r="N10134" s="29"/>
      <c r="O10134" s="29"/>
      <c r="P10134" s="29"/>
      <c r="Q10134" s="29"/>
      <c r="R10134" s="29"/>
      <c r="S10134" s="29"/>
      <c r="T10134" s="29"/>
      <c r="U10134" s="29"/>
      <c r="V10134" s="29"/>
      <c r="AI10134" s="7"/>
      <c r="AJ10134" s="7"/>
      <c r="AK10134" s="7"/>
      <c r="AL10134" s="7"/>
      <c r="AN10134" s="7"/>
      <c r="AO10134" s="7"/>
      <c r="AP10134" s="6"/>
      <c r="AQ10134" s="6"/>
      <c r="AR10134" s="6"/>
      <c r="AS10134" s="6"/>
      <c r="AT10134" s="6"/>
    </row>
    <row r="10135" spans="1:46" ht="14.25" customHeight="1">
      <c r="A10135" s="10" t="s">
        <v>685</v>
      </c>
      <c r="B10135" s="7">
        <v>485</v>
      </c>
      <c r="C10135" s="8">
        <v>127106</v>
      </c>
      <c r="D10135" s="8" t="s">
        <v>5342</v>
      </c>
      <c r="E10135" s="8" t="str">
        <f t="shared" si="158"/>
        <v>LARSEN &amp; TOUBRO LTD.17</v>
      </c>
      <c r="F10135" s="8" t="s">
        <v>40</v>
      </c>
      <c r="G10135" s="8">
        <v>1996</v>
      </c>
      <c r="I10135" s="6" t="s">
        <v>54</v>
      </c>
      <c r="J10135" s="11" t="s">
        <v>5231</v>
      </c>
      <c r="K10135" s="11" t="s">
        <v>5470</v>
      </c>
      <c r="L10135" s="28" t="s">
        <v>5400</v>
      </c>
      <c r="M10135" s="29"/>
      <c r="N10135" s="29"/>
      <c r="O10135" s="29"/>
      <c r="P10135" s="29"/>
      <c r="Q10135" s="29"/>
      <c r="R10135" s="29"/>
      <c r="S10135" s="29"/>
      <c r="T10135" s="29"/>
      <c r="U10135" s="29"/>
      <c r="V10135" s="29"/>
      <c r="AI10135" s="7"/>
      <c r="AJ10135" s="7"/>
      <c r="AK10135" s="7"/>
      <c r="AL10135" s="7"/>
      <c r="AN10135" s="7"/>
      <c r="AO10135" s="7"/>
      <c r="AP10135" s="6"/>
      <c r="AQ10135" s="6"/>
      <c r="AR10135" s="6"/>
      <c r="AS10135" s="6"/>
      <c r="AT10135" s="6"/>
    </row>
    <row r="10136" spans="1:46" ht="14.25" customHeight="1">
      <c r="A10136" s="10" t="s">
        <v>685</v>
      </c>
      <c r="B10136" s="7">
        <v>447</v>
      </c>
      <c r="C10136" s="8">
        <v>127106</v>
      </c>
      <c r="D10136" s="8" t="s">
        <v>5342</v>
      </c>
      <c r="E10136" s="8" t="str">
        <f t="shared" si="158"/>
        <v>LARSEN &amp; TOUBRO LTD.17</v>
      </c>
      <c r="F10136" s="8" t="s">
        <v>40</v>
      </c>
      <c r="G10136" s="8">
        <v>1996</v>
      </c>
      <c r="I10136" s="6" t="s">
        <v>54</v>
      </c>
      <c r="J10136" s="12" t="s">
        <v>5471</v>
      </c>
      <c r="K10136" s="11" t="s">
        <v>5472</v>
      </c>
      <c r="L10136" s="28" t="s">
        <v>564</v>
      </c>
      <c r="M10136" s="29"/>
      <c r="N10136" s="29"/>
      <c r="O10136" s="29"/>
      <c r="P10136" s="29"/>
      <c r="Q10136" s="29"/>
      <c r="R10136" s="29"/>
      <c r="S10136" s="29"/>
      <c r="T10136" s="29"/>
      <c r="U10136" s="29"/>
      <c r="V10136" s="29"/>
      <c r="AI10136" s="7"/>
      <c r="AJ10136" s="7"/>
      <c r="AK10136" s="7"/>
      <c r="AL10136" s="7"/>
      <c r="AN10136" s="7"/>
      <c r="AO10136" s="7"/>
      <c r="AP10136" s="6"/>
      <c r="AQ10136" s="6"/>
      <c r="AR10136" s="6"/>
      <c r="AS10136" s="6"/>
      <c r="AT10136" s="6"/>
    </row>
    <row r="10137" spans="1:46" ht="14.25" customHeight="1">
      <c r="A10137" s="10" t="s">
        <v>685</v>
      </c>
      <c r="B10137" s="7">
        <v>507</v>
      </c>
      <c r="C10137" s="8">
        <v>127106</v>
      </c>
      <c r="D10137" s="8" t="s">
        <v>5342</v>
      </c>
      <c r="E10137" s="8" t="str">
        <f t="shared" si="158"/>
        <v>LARSEN &amp; TOUBRO LTD.17</v>
      </c>
      <c r="F10137" s="8" t="s">
        <v>40</v>
      </c>
      <c r="G10137" s="8">
        <v>1996</v>
      </c>
      <c r="I10137" s="6" t="s">
        <v>54</v>
      </c>
      <c r="J10137" s="11" t="s">
        <v>5233</v>
      </c>
      <c r="K10137" s="11" t="s">
        <v>5473</v>
      </c>
      <c r="L10137" s="28" t="s">
        <v>5400</v>
      </c>
      <c r="M10137" s="29"/>
      <c r="N10137" s="29"/>
      <c r="O10137" s="29"/>
      <c r="P10137" s="29"/>
      <c r="Q10137" s="29"/>
      <c r="R10137" s="29"/>
      <c r="S10137" s="29"/>
      <c r="T10137" s="29"/>
      <c r="U10137" s="29"/>
      <c r="V10137" s="29"/>
      <c r="AI10137" s="7"/>
      <c r="AJ10137" s="7"/>
      <c r="AK10137" s="7"/>
      <c r="AL10137" s="7"/>
      <c r="AN10137" s="7"/>
      <c r="AO10137" s="7"/>
      <c r="AP10137" s="6"/>
      <c r="AQ10137" s="6"/>
      <c r="AR10137" s="6"/>
      <c r="AS10137" s="6"/>
      <c r="AT10137" s="6"/>
    </row>
    <row r="10138" spans="1:46" ht="14.25" customHeight="1">
      <c r="A10138" s="10" t="s">
        <v>685</v>
      </c>
      <c r="B10138" s="7">
        <v>488</v>
      </c>
      <c r="C10138" s="8">
        <v>127106</v>
      </c>
      <c r="D10138" s="8" t="s">
        <v>5342</v>
      </c>
      <c r="E10138" s="8" t="str">
        <f t="shared" si="158"/>
        <v>LARSEN &amp; TOUBRO LTD.17</v>
      </c>
      <c r="F10138" s="8" t="s">
        <v>40</v>
      </c>
      <c r="G10138" s="8">
        <v>1996</v>
      </c>
      <c r="I10138" s="6" t="s">
        <v>54</v>
      </c>
      <c r="J10138" s="12" t="s">
        <v>5235</v>
      </c>
      <c r="K10138" s="11" t="s">
        <v>5474</v>
      </c>
      <c r="L10138" s="28" t="s">
        <v>5475</v>
      </c>
      <c r="M10138" s="29"/>
      <c r="N10138" s="29"/>
      <c r="O10138" s="29"/>
      <c r="P10138" s="29"/>
      <c r="Q10138" s="29"/>
      <c r="R10138" s="29"/>
      <c r="S10138" s="29"/>
      <c r="T10138" s="29"/>
      <c r="U10138" s="29"/>
      <c r="V10138" s="29"/>
      <c r="AI10138" s="7"/>
      <c r="AJ10138" s="7"/>
      <c r="AK10138" s="7"/>
      <c r="AL10138" s="7"/>
      <c r="AN10138" s="7"/>
      <c r="AO10138" s="7"/>
      <c r="AP10138" s="6"/>
      <c r="AQ10138" s="6"/>
      <c r="AR10138" s="6"/>
      <c r="AS10138" s="6"/>
      <c r="AT10138" s="6"/>
    </row>
    <row r="10139" spans="1:46" ht="14.25" customHeight="1">
      <c r="A10139" s="10" t="s">
        <v>685</v>
      </c>
      <c r="B10139" s="7">
        <v>531</v>
      </c>
      <c r="C10139" s="8">
        <v>127106</v>
      </c>
      <c r="D10139" s="8" t="s">
        <v>5342</v>
      </c>
      <c r="E10139" s="8" t="str">
        <f t="shared" si="158"/>
        <v>LARSEN &amp; TOUBRO LTD.17</v>
      </c>
      <c r="F10139" s="8" t="s">
        <v>40</v>
      </c>
      <c r="G10139" s="8">
        <v>1996</v>
      </c>
      <c r="I10139" s="6" t="s">
        <v>54</v>
      </c>
      <c r="J10139" s="11" t="s">
        <v>5476</v>
      </c>
      <c r="K10139" s="11" t="s">
        <v>5477</v>
      </c>
      <c r="L10139" s="28" t="s">
        <v>564</v>
      </c>
      <c r="M10139" s="29"/>
      <c r="N10139" s="29"/>
      <c r="O10139" s="29"/>
      <c r="P10139" s="29"/>
      <c r="Q10139" s="29"/>
      <c r="R10139" s="29"/>
      <c r="S10139" s="29"/>
      <c r="T10139" s="29"/>
      <c r="U10139" s="29"/>
      <c r="V10139" s="29"/>
      <c r="AI10139" s="7"/>
      <c r="AJ10139" s="7"/>
      <c r="AK10139" s="7"/>
      <c r="AL10139" s="7"/>
      <c r="AN10139" s="7"/>
      <c r="AO10139" s="7"/>
      <c r="AP10139" s="6"/>
      <c r="AQ10139" s="6"/>
      <c r="AR10139" s="6"/>
      <c r="AS10139" s="6"/>
      <c r="AT10139" s="6"/>
    </row>
    <row r="10140" spans="1:46" ht="14.25" customHeight="1">
      <c r="A10140" s="10" t="s">
        <v>685</v>
      </c>
      <c r="B10140" s="7">
        <v>457</v>
      </c>
      <c r="C10140" s="8">
        <v>127106</v>
      </c>
      <c r="D10140" s="8" t="s">
        <v>5342</v>
      </c>
      <c r="E10140" s="8" t="str">
        <f t="shared" si="158"/>
        <v>LARSEN &amp; TOUBRO LTD.17</v>
      </c>
      <c r="F10140" s="8" t="s">
        <v>40</v>
      </c>
      <c r="G10140" s="8">
        <v>1996</v>
      </c>
      <c r="I10140" s="6" t="s">
        <v>54</v>
      </c>
      <c r="J10140" s="12" t="s">
        <v>5478</v>
      </c>
      <c r="K10140" s="11" t="s">
        <v>5479</v>
      </c>
      <c r="L10140" s="28" t="s">
        <v>564</v>
      </c>
      <c r="M10140" s="29"/>
      <c r="N10140" s="29"/>
      <c r="O10140" s="29"/>
      <c r="P10140" s="29"/>
      <c r="Q10140" s="29"/>
      <c r="R10140" s="29"/>
      <c r="S10140" s="29"/>
      <c r="T10140" s="29"/>
      <c r="U10140" s="29"/>
      <c r="V10140" s="29"/>
      <c r="AI10140" s="7"/>
      <c r="AJ10140" s="7"/>
      <c r="AK10140" s="7"/>
      <c r="AL10140" s="7"/>
      <c r="AN10140" s="7"/>
      <c r="AO10140" s="7"/>
      <c r="AP10140" s="6"/>
      <c r="AQ10140" s="6"/>
      <c r="AR10140" s="6"/>
      <c r="AS10140" s="6"/>
      <c r="AT10140" s="6"/>
    </row>
    <row r="10141" spans="1:46" ht="14.25" customHeight="1">
      <c r="A10141" s="10" t="s">
        <v>685</v>
      </c>
      <c r="B10141" s="7">
        <v>438</v>
      </c>
      <c r="C10141" s="8">
        <v>127106</v>
      </c>
      <c r="D10141" s="8" t="s">
        <v>5342</v>
      </c>
      <c r="E10141" s="8" t="str">
        <f t="shared" si="158"/>
        <v>LARSEN &amp; TOUBRO LTD.17</v>
      </c>
      <c r="F10141" s="8" t="s">
        <v>40</v>
      </c>
      <c r="G10141" s="8">
        <v>1996</v>
      </c>
      <c r="I10141" s="6" t="s">
        <v>54</v>
      </c>
      <c r="J10141" s="11" t="s">
        <v>5480</v>
      </c>
      <c r="K10141" s="11" t="s">
        <v>5481</v>
      </c>
      <c r="L10141" s="28" t="s">
        <v>564</v>
      </c>
      <c r="M10141" s="29"/>
      <c r="N10141" s="29"/>
      <c r="O10141" s="29"/>
      <c r="P10141" s="29"/>
      <c r="Q10141" s="29"/>
      <c r="R10141" s="29"/>
      <c r="S10141" s="29"/>
      <c r="T10141" s="29"/>
      <c r="U10141" s="29"/>
      <c r="V10141" s="29"/>
      <c r="AI10141" s="7"/>
      <c r="AJ10141" s="7"/>
      <c r="AK10141" s="7"/>
      <c r="AL10141" s="7"/>
      <c r="AN10141" s="7"/>
      <c r="AO10141" s="7"/>
      <c r="AP10141" s="6"/>
      <c r="AQ10141" s="6"/>
      <c r="AR10141" s="6"/>
      <c r="AS10141" s="6"/>
      <c r="AT10141" s="6"/>
    </row>
    <row r="10142" spans="1:46" ht="14.25" customHeight="1">
      <c r="A10142" s="10" t="s">
        <v>685</v>
      </c>
      <c r="B10142" s="7">
        <v>487</v>
      </c>
      <c r="C10142" s="8">
        <v>127106</v>
      </c>
      <c r="D10142" s="8" t="s">
        <v>5342</v>
      </c>
      <c r="E10142" s="8" t="str">
        <f t="shared" si="158"/>
        <v>LARSEN &amp; TOUBRO LTD.17</v>
      </c>
      <c r="F10142" s="8" t="s">
        <v>40</v>
      </c>
      <c r="G10142" s="8">
        <v>1996</v>
      </c>
      <c r="I10142" s="6" t="s">
        <v>54</v>
      </c>
      <c r="J10142" s="12" t="s">
        <v>5237</v>
      </c>
      <c r="K10142" s="11" t="s">
        <v>5482</v>
      </c>
      <c r="L10142" s="28" t="s">
        <v>5483</v>
      </c>
      <c r="M10142" s="29"/>
      <c r="N10142" s="29"/>
      <c r="O10142" s="29"/>
      <c r="P10142" s="29"/>
      <c r="Q10142" s="29"/>
      <c r="R10142" s="29"/>
      <c r="S10142" s="29"/>
      <c r="T10142" s="29"/>
      <c r="U10142" s="29"/>
      <c r="V10142" s="29"/>
      <c r="AI10142" s="7"/>
      <c r="AJ10142" s="7"/>
      <c r="AK10142" s="7"/>
      <c r="AL10142" s="7"/>
      <c r="AN10142" s="7"/>
      <c r="AO10142" s="7"/>
      <c r="AP10142" s="6"/>
      <c r="AQ10142" s="6"/>
      <c r="AR10142" s="6"/>
      <c r="AS10142" s="6"/>
      <c r="AT10142" s="6"/>
    </row>
    <row r="10143" spans="1:46" ht="14.25" customHeight="1">
      <c r="A10143" s="10" t="s">
        <v>685</v>
      </c>
      <c r="B10143" s="7">
        <v>539</v>
      </c>
      <c r="C10143" s="8">
        <v>127106</v>
      </c>
      <c r="D10143" s="8" t="s">
        <v>5342</v>
      </c>
      <c r="E10143" s="8" t="str">
        <f t="shared" si="158"/>
        <v>LARSEN &amp; TOUBRO LTD.17</v>
      </c>
      <c r="F10143" s="8" t="s">
        <v>40</v>
      </c>
      <c r="G10143" s="8">
        <v>1996</v>
      </c>
      <c r="I10143" s="6" t="s">
        <v>54</v>
      </c>
      <c r="J10143" s="20" t="s">
        <v>5484</v>
      </c>
      <c r="K10143" s="11" t="s">
        <v>5485</v>
      </c>
      <c r="L10143" s="28" t="s">
        <v>564</v>
      </c>
      <c r="M10143" s="29"/>
      <c r="N10143" s="29"/>
      <c r="O10143" s="29"/>
      <c r="P10143" s="29"/>
      <c r="Q10143" s="29"/>
      <c r="R10143" s="29"/>
      <c r="S10143" s="29"/>
      <c r="T10143" s="29"/>
      <c r="U10143" s="29"/>
      <c r="V10143" s="29"/>
      <c r="AI10143" s="7"/>
      <c r="AJ10143" s="7"/>
      <c r="AK10143" s="7"/>
      <c r="AL10143" s="7"/>
      <c r="AN10143" s="7"/>
      <c r="AO10143" s="7"/>
      <c r="AP10143" s="6"/>
      <c r="AQ10143" s="6"/>
      <c r="AR10143" s="6"/>
      <c r="AS10143" s="6"/>
      <c r="AT10143" s="6"/>
    </row>
    <row r="10144" spans="1:46" ht="14.25" customHeight="1">
      <c r="A10144" s="10" t="s">
        <v>685</v>
      </c>
      <c r="B10144" s="7">
        <v>491</v>
      </c>
      <c r="C10144" s="8">
        <v>127106</v>
      </c>
      <c r="D10144" s="8" t="s">
        <v>5342</v>
      </c>
      <c r="E10144" s="8" t="str">
        <f t="shared" si="158"/>
        <v>LARSEN &amp; TOUBRO LTD.17</v>
      </c>
      <c r="F10144" s="8" t="s">
        <v>40</v>
      </c>
      <c r="G10144" s="8">
        <v>1996</v>
      </c>
      <c r="I10144" s="6" t="s">
        <v>54</v>
      </c>
      <c r="J10144" s="12" t="s">
        <v>5486</v>
      </c>
      <c r="K10144" s="11" t="s">
        <v>5487</v>
      </c>
      <c r="L10144" s="28" t="s">
        <v>5455</v>
      </c>
      <c r="M10144" s="29"/>
      <c r="N10144" s="29"/>
      <c r="O10144" s="29"/>
      <c r="P10144" s="29"/>
      <c r="Q10144" s="29"/>
      <c r="R10144" s="29"/>
      <c r="S10144" s="29"/>
      <c r="T10144" s="29"/>
      <c r="U10144" s="29"/>
      <c r="V10144" s="29"/>
      <c r="AI10144" s="7"/>
      <c r="AJ10144" s="7"/>
      <c r="AK10144" s="7"/>
      <c r="AL10144" s="7"/>
      <c r="AN10144" s="7"/>
      <c r="AO10144" s="7"/>
      <c r="AP10144" s="6"/>
      <c r="AQ10144" s="6"/>
      <c r="AR10144" s="6"/>
      <c r="AS10144" s="6"/>
      <c r="AT10144" s="6"/>
    </row>
    <row r="10145" spans="1:46" ht="14.25" customHeight="1">
      <c r="A10145" s="10" t="s">
        <v>685</v>
      </c>
      <c r="B10145" s="7">
        <v>435</v>
      </c>
      <c r="C10145" s="8">
        <v>127106</v>
      </c>
      <c r="D10145" s="8" t="s">
        <v>5342</v>
      </c>
      <c r="E10145" s="8" t="str">
        <f t="shared" si="158"/>
        <v>LARSEN &amp; TOUBRO LTD.17</v>
      </c>
      <c r="F10145" s="8" t="s">
        <v>40</v>
      </c>
      <c r="G10145" s="8">
        <v>1996</v>
      </c>
      <c r="I10145" s="6" t="s">
        <v>54</v>
      </c>
      <c r="J10145" s="11" t="s">
        <v>5488</v>
      </c>
      <c r="K10145" s="11" t="s">
        <v>5489</v>
      </c>
      <c r="L10145" s="28" t="s">
        <v>564</v>
      </c>
      <c r="M10145" s="29"/>
      <c r="N10145" s="29"/>
      <c r="O10145" s="29"/>
      <c r="P10145" s="29"/>
      <c r="Q10145" s="29"/>
      <c r="R10145" s="29"/>
      <c r="S10145" s="29"/>
      <c r="T10145" s="29"/>
      <c r="U10145" s="29"/>
      <c r="V10145" s="29"/>
      <c r="AI10145" s="7"/>
      <c r="AJ10145" s="7"/>
      <c r="AK10145" s="7"/>
      <c r="AL10145" s="7"/>
      <c r="AN10145" s="7"/>
      <c r="AO10145" s="7"/>
      <c r="AP10145" s="6"/>
      <c r="AQ10145" s="6"/>
      <c r="AR10145" s="6"/>
      <c r="AS10145" s="6"/>
      <c r="AT10145" s="6"/>
    </row>
    <row r="10146" spans="1:46" ht="14.25" customHeight="1">
      <c r="A10146" s="10" t="s">
        <v>685</v>
      </c>
      <c r="B10146" s="7">
        <v>480</v>
      </c>
      <c r="C10146" s="8">
        <v>127106</v>
      </c>
      <c r="D10146" s="8" t="s">
        <v>5342</v>
      </c>
      <c r="E10146" s="8" t="str">
        <f t="shared" si="158"/>
        <v>LARSEN &amp; TOUBRO LTD.17</v>
      </c>
      <c r="F10146" s="8" t="s">
        <v>40</v>
      </c>
      <c r="G10146" s="8">
        <v>1996</v>
      </c>
      <c r="I10146" s="6" t="s">
        <v>54</v>
      </c>
      <c r="J10146" s="11" t="s">
        <v>5490</v>
      </c>
      <c r="K10146" s="11" t="s">
        <v>5491</v>
      </c>
      <c r="L10146" s="28" t="s">
        <v>5455</v>
      </c>
      <c r="M10146" s="29"/>
      <c r="N10146" s="29"/>
      <c r="O10146" s="29"/>
      <c r="P10146" s="29"/>
      <c r="Q10146" s="29"/>
      <c r="R10146" s="29"/>
      <c r="S10146" s="29"/>
      <c r="T10146" s="29"/>
      <c r="U10146" s="29"/>
      <c r="V10146" s="29"/>
      <c r="AI10146" s="7"/>
      <c r="AJ10146" s="7"/>
      <c r="AK10146" s="7"/>
      <c r="AL10146" s="7"/>
      <c r="AN10146" s="7"/>
      <c r="AO10146" s="7"/>
      <c r="AP10146" s="6"/>
      <c r="AQ10146" s="6"/>
      <c r="AR10146" s="6"/>
      <c r="AS10146" s="6"/>
      <c r="AT10146" s="6"/>
    </row>
    <row r="10147" spans="1:46" ht="14.25" customHeight="1">
      <c r="A10147" s="10" t="s">
        <v>685</v>
      </c>
      <c r="B10147" s="7">
        <v>533</v>
      </c>
      <c r="C10147" s="8">
        <v>127106</v>
      </c>
      <c r="D10147" s="8" t="s">
        <v>5342</v>
      </c>
      <c r="E10147" s="8" t="str">
        <f t="shared" si="158"/>
        <v>LARSEN &amp; TOUBRO LTD.17</v>
      </c>
      <c r="F10147" s="8" t="s">
        <v>40</v>
      </c>
      <c r="G10147" s="8">
        <v>1996</v>
      </c>
      <c r="I10147" s="6" t="s">
        <v>54</v>
      </c>
      <c r="J10147" s="20" t="s">
        <v>5492</v>
      </c>
      <c r="K10147" s="11" t="s">
        <v>5493</v>
      </c>
      <c r="L10147" s="28" t="s">
        <v>564</v>
      </c>
      <c r="M10147" s="29"/>
      <c r="N10147" s="29"/>
      <c r="O10147" s="29"/>
      <c r="P10147" s="29"/>
      <c r="Q10147" s="29"/>
      <c r="R10147" s="29"/>
      <c r="S10147" s="29"/>
      <c r="T10147" s="29"/>
      <c r="U10147" s="29"/>
      <c r="V10147" s="29"/>
      <c r="AI10147" s="7"/>
      <c r="AJ10147" s="7"/>
      <c r="AK10147" s="7"/>
      <c r="AL10147" s="7"/>
      <c r="AN10147" s="7"/>
      <c r="AO10147" s="7"/>
      <c r="AP10147" s="6"/>
      <c r="AQ10147" s="6"/>
      <c r="AR10147" s="6"/>
      <c r="AS10147" s="6"/>
      <c r="AT10147" s="6"/>
    </row>
    <row r="10148" spans="1:46" ht="14.25" customHeight="1">
      <c r="A10148" s="10" t="s">
        <v>685</v>
      </c>
      <c r="B10148" s="7">
        <v>536</v>
      </c>
      <c r="C10148" s="8">
        <v>127106</v>
      </c>
      <c r="D10148" s="8" t="s">
        <v>5342</v>
      </c>
      <c r="E10148" s="8" t="str">
        <f t="shared" si="158"/>
        <v>LARSEN &amp; TOUBRO LTD.17</v>
      </c>
      <c r="F10148" s="8" t="s">
        <v>40</v>
      </c>
      <c r="G10148" s="8">
        <v>1996</v>
      </c>
      <c r="I10148" s="6" t="s">
        <v>54</v>
      </c>
      <c r="J10148" s="20" t="s">
        <v>5494</v>
      </c>
      <c r="K10148" s="11" t="s">
        <v>5495</v>
      </c>
      <c r="L10148" s="28" t="s">
        <v>564</v>
      </c>
      <c r="M10148" s="29"/>
      <c r="N10148" s="29"/>
      <c r="O10148" s="29"/>
      <c r="P10148" s="29"/>
      <c r="Q10148" s="29"/>
      <c r="R10148" s="29"/>
      <c r="S10148" s="29"/>
      <c r="T10148" s="29"/>
      <c r="U10148" s="29"/>
      <c r="V10148" s="29"/>
      <c r="AI10148" s="7"/>
      <c r="AJ10148" s="7"/>
      <c r="AK10148" s="7"/>
      <c r="AL10148" s="7"/>
      <c r="AN10148" s="7"/>
      <c r="AO10148" s="7"/>
      <c r="AP10148" s="6"/>
      <c r="AQ10148" s="6"/>
      <c r="AR10148" s="6"/>
      <c r="AS10148" s="6"/>
      <c r="AT10148" s="6"/>
    </row>
    <row r="10149" spans="1:46" ht="14.25" customHeight="1">
      <c r="A10149" s="10" t="s">
        <v>685</v>
      </c>
      <c r="B10149" s="7">
        <v>515</v>
      </c>
      <c r="C10149" s="8">
        <v>127106</v>
      </c>
      <c r="D10149" s="8" t="s">
        <v>5342</v>
      </c>
      <c r="E10149" s="8" t="str">
        <f t="shared" si="158"/>
        <v>LARSEN &amp; TOUBRO LTD.17</v>
      </c>
      <c r="F10149" s="8" t="s">
        <v>40</v>
      </c>
      <c r="G10149" s="8">
        <v>1996</v>
      </c>
      <c r="I10149" s="6" t="s">
        <v>54</v>
      </c>
      <c r="J10149" s="11" t="s">
        <v>5496</v>
      </c>
      <c r="K10149" s="11" t="s">
        <v>5497</v>
      </c>
      <c r="L10149" s="28" t="s">
        <v>564</v>
      </c>
      <c r="M10149" s="29"/>
      <c r="N10149" s="29"/>
      <c r="O10149" s="29"/>
      <c r="P10149" s="29"/>
      <c r="Q10149" s="29"/>
      <c r="R10149" s="29"/>
      <c r="S10149" s="29"/>
      <c r="T10149" s="29"/>
      <c r="U10149" s="29"/>
      <c r="V10149" s="29"/>
      <c r="AI10149" s="7"/>
      <c r="AJ10149" s="7"/>
      <c r="AK10149" s="7"/>
      <c r="AL10149" s="7"/>
      <c r="AN10149" s="7"/>
      <c r="AO10149" s="7"/>
      <c r="AP10149" s="6"/>
      <c r="AQ10149" s="6"/>
      <c r="AR10149" s="6"/>
      <c r="AS10149" s="6"/>
      <c r="AT10149" s="6"/>
    </row>
    <row r="10150" spans="1:46" ht="14.25" customHeight="1">
      <c r="A10150" s="10" t="s">
        <v>685</v>
      </c>
      <c r="B10150" s="7">
        <v>518</v>
      </c>
      <c r="C10150" s="8">
        <v>127106</v>
      </c>
      <c r="D10150" s="8" t="s">
        <v>5342</v>
      </c>
      <c r="E10150" s="8" t="str">
        <f t="shared" si="158"/>
        <v>LARSEN &amp; TOUBRO LTD.17</v>
      </c>
      <c r="F10150" s="8" t="s">
        <v>40</v>
      </c>
      <c r="G10150" s="8">
        <v>1996</v>
      </c>
      <c r="I10150" s="6" t="s">
        <v>54</v>
      </c>
      <c r="J10150" s="11" t="s">
        <v>5498</v>
      </c>
      <c r="K10150" s="11" t="s">
        <v>5499</v>
      </c>
      <c r="L10150" s="28" t="s">
        <v>564</v>
      </c>
      <c r="M10150" s="29"/>
      <c r="N10150" s="29"/>
      <c r="O10150" s="29"/>
      <c r="P10150" s="29"/>
      <c r="Q10150" s="29"/>
      <c r="R10150" s="29"/>
      <c r="S10150" s="29"/>
      <c r="T10150" s="29"/>
      <c r="U10150" s="29"/>
      <c r="V10150" s="29"/>
      <c r="AI10150" s="7"/>
      <c r="AJ10150" s="7"/>
      <c r="AK10150" s="7"/>
      <c r="AL10150" s="7"/>
      <c r="AN10150" s="7"/>
      <c r="AO10150" s="7"/>
      <c r="AP10150" s="6"/>
      <c r="AQ10150" s="6"/>
      <c r="AR10150" s="6"/>
      <c r="AS10150" s="6"/>
      <c r="AT10150" s="6"/>
    </row>
    <row r="10151" spans="1:46" ht="14.25" customHeight="1">
      <c r="A10151" s="10" t="s">
        <v>685</v>
      </c>
      <c r="B10151" s="7">
        <v>492</v>
      </c>
      <c r="C10151" s="8">
        <v>127106</v>
      </c>
      <c r="D10151" s="8" t="s">
        <v>5342</v>
      </c>
      <c r="E10151" s="8" t="str">
        <f t="shared" si="158"/>
        <v>LARSEN &amp; TOUBRO LTD.17</v>
      </c>
      <c r="F10151" s="8" t="s">
        <v>40</v>
      </c>
      <c r="G10151" s="8">
        <v>1996</v>
      </c>
      <c r="I10151" s="6" t="s">
        <v>54</v>
      </c>
      <c r="J10151" s="11" t="s">
        <v>5243</v>
      </c>
      <c r="K10151" s="11" t="s">
        <v>5500</v>
      </c>
      <c r="L10151" s="28" t="s">
        <v>5368</v>
      </c>
      <c r="M10151" s="29"/>
      <c r="N10151" s="29"/>
      <c r="O10151" s="29"/>
      <c r="P10151" s="29"/>
      <c r="Q10151" s="29"/>
      <c r="R10151" s="29"/>
      <c r="S10151" s="29"/>
      <c r="T10151" s="29"/>
      <c r="U10151" s="29"/>
      <c r="V10151" s="29"/>
      <c r="AI10151" s="7"/>
      <c r="AJ10151" s="7"/>
      <c r="AK10151" s="7"/>
      <c r="AL10151" s="7"/>
      <c r="AN10151" s="7"/>
      <c r="AO10151" s="7"/>
      <c r="AP10151" s="6"/>
      <c r="AQ10151" s="6"/>
      <c r="AR10151" s="6"/>
      <c r="AS10151" s="6"/>
      <c r="AT10151" s="6"/>
    </row>
    <row r="10152" spans="1:46" ht="14.25" customHeight="1">
      <c r="A10152" s="10" t="s">
        <v>685</v>
      </c>
      <c r="B10152" s="7">
        <v>431</v>
      </c>
      <c r="C10152" s="8">
        <v>127106</v>
      </c>
      <c r="D10152" s="8" t="s">
        <v>5342</v>
      </c>
      <c r="E10152" s="8" t="str">
        <f t="shared" si="158"/>
        <v>LARSEN &amp; TOUBRO LTD.17</v>
      </c>
      <c r="F10152" s="8" t="s">
        <v>40</v>
      </c>
      <c r="G10152" s="8">
        <v>1996</v>
      </c>
      <c r="I10152" s="6" t="s">
        <v>54</v>
      </c>
      <c r="J10152" s="11" t="s">
        <v>5501</v>
      </c>
      <c r="K10152" s="11" t="s">
        <v>5502</v>
      </c>
      <c r="L10152" s="28" t="s">
        <v>564</v>
      </c>
      <c r="M10152" s="29"/>
      <c r="N10152" s="29"/>
      <c r="O10152" s="29"/>
      <c r="P10152" s="29"/>
      <c r="Q10152" s="29"/>
      <c r="R10152" s="29"/>
      <c r="S10152" s="29"/>
      <c r="T10152" s="29"/>
      <c r="U10152" s="29"/>
      <c r="V10152" s="29"/>
      <c r="AI10152" s="7"/>
      <c r="AJ10152" s="7"/>
      <c r="AK10152" s="7"/>
      <c r="AL10152" s="7"/>
      <c r="AN10152" s="7"/>
      <c r="AO10152" s="7"/>
      <c r="AP10152" s="6"/>
      <c r="AQ10152" s="6"/>
      <c r="AR10152" s="6"/>
      <c r="AS10152" s="6"/>
      <c r="AT10152" s="6"/>
    </row>
    <row r="10153" spans="1:46" ht="14.25" customHeight="1">
      <c r="A10153" s="10" t="s">
        <v>685</v>
      </c>
      <c r="B10153" s="7">
        <v>428</v>
      </c>
      <c r="C10153" s="8">
        <v>127106</v>
      </c>
      <c r="D10153" s="8" t="s">
        <v>5342</v>
      </c>
      <c r="E10153" s="8" t="str">
        <f t="shared" si="158"/>
        <v>LARSEN &amp; TOUBRO LTD.17</v>
      </c>
      <c r="F10153" s="8" t="s">
        <v>40</v>
      </c>
      <c r="G10153" s="8">
        <v>1996</v>
      </c>
      <c r="I10153" s="6" t="s">
        <v>54</v>
      </c>
      <c r="J10153" s="12" t="s">
        <v>5503</v>
      </c>
      <c r="K10153" s="11" t="s">
        <v>5504</v>
      </c>
      <c r="L10153" s="28" t="s">
        <v>564</v>
      </c>
      <c r="M10153" s="29"/>
      <c r="N10153" s="29"/>
      <c r="O10153" s="29"/>
      <c r="P10153" s="29"/>
      <c r="Q10153" s="29"/>
      <c r="R10153" s="29"/>
      <c r="S10153" s="29"/>
      <c r="T10153" s="29"/>
      <c r="U10153" s="29"/>
      <c r="V10153" s="29"/>
      <c r="AI10153" s="7"/>
      <c r="AJ10153" s="7"/>
      <c r="AK10153" s="7"/>
      <c r="AL10153" s="7"/>
      <c r="AN10153" s="7"/>
      <c r="AO10153" s="7"/>
      <c r="AP10153" s="6"/>
      <c r="AQ10153" s="6"/>
      <c r="AR10153" s="6"/>
      <c r="AS10153" s="6"/>
      <c r="AT10153" s="6"/>
    </row>
    <row r="10154" spans="1:46" ht="14.25" customHeight="1">
      <c r="A10154" s="7" t="s">
        <v>159</v>
      </c>
      <c r="B10154" s="7">
        <v>4325</v>
      </c>
      <c r="C10154" s="8">
        <v>127106</v>
      </c>
      <c r="D10154" s="8" t="s">
        <v>5342</v>
      </c>
      <c r="E10154" s="8" t="str">
        <f t="shared" si="158"/>
        <v>LARSEN &amp; TOUBRO LTD.17</v>
      </c>
      <c r="F10154" s="8" t="s">
        <v>40</v>
      </c>
      <c r="G10154" s="8">
        <v>1996</v>
      </c>
      <c r="H10154" s="8">
        <v>24</v>
      </c>
      <c r="I10154" s="8" t="s">
        <v>54</v>
      </c>
      <c r="J10154" s="8" t="s">
        <v>5245</v>
      </c>
      <c r="K10154" s="6" t="s">
        <v>5505</v>
      </c>
      <c r="L10154" s="7" t="s">
        <v>203</v>
      </c>
      <c r="M10154" s="6"/>
      <c r="N10154" s="6"/>
      <c r="O10154" s="6"/>
      <c r="P10154" s="6"/>
      <c r="Q10154" s="6"/>
      <c r="R10154" s="6"/>
      <c r="S10154" s="6"/>
      <c r="T10154" s="6"/>
      <c r="U10154" s="6"/>
      <c r="V10154" s="6"/>
      <c r="W10154" s="8" t="s">
        <v>204</v>
      </c>
      <c r="Z10154" s="8" t="s">
        <v>163</v>
      </c>
      <c r="AP10154" s="6"/>
      <c r="AQ10154" s="6"/>
      <c r="AR10154" s="6"/>
      <c r="AS10154" s="6"/>
      <c r="AT10154" s="6"/>
    </row>
    <row r="10155" spans="1:46" ht="14.25" customHeight="1">
      <c r="A10155" s="7" t="s">
        <v>159</v>
      </c>
      <c r="B10155" s="7">
        <v>4335</v>
      </c>
      <c r="C10155" s="8">
        <v>127106</v>
      </c>
      <c r="D10155" s="8" t="s">
        <v>5342</v>
      </c>
      <c r="E10155" s="8" t="str">
        <f t="shared" si="158"/>
        <v>LARSEN &amp; TOUBRO LTD.18</v>
      </c>
      <c r="F10155" s="8" t="s">
        <v>40</v>
      </c>
      <c r="G10155" s="8">
        <v>1996</v>
      </c>
      <c r="H10155" s="8">
        <v>24</v>
      </c>
      <c r="I10155" s="8" t="s">
        <v>56</v>
      </c>
      <c r="J10155" s="8" t="s">
        <v>5245</v>
      </c>
      <c r="K10155" s="6" t="s">
        <v>5505</v>
      </c>
      <c r="L10155" s="7" t="s">
        <v>203</v>
      </c>
      <c r="M10155" s="6"/>
      <c r="N10155" s="6"/>
      <c r="O10155" s="6"/>
      <c r="P10155" s="6"/>
      <c r="Q10155" s="6"/>
      <c r="R10155" s="6"/>
      <c r="S10155" s="6"/>
      <c r="T10155" s="6"/>
      <c r="U10155" s="6"/>
      <c r="V10155" s="6"/>
      <c r="W10155" s="8" t="s">
        <v>204</v>
      </c>
      <c r="Z10155" s="8" t="s">
        <v>163</v>
      </c>
      <c r="AP10155" s="6"/>
      <c r="AQ10155" s="6"/>
      <c r="AR10155" s="6"/>
      <c r="AS10155" s="6"/>
      <c r="AT10155" s="6"/>
    </row>
    <row r="10156" spans="1:46" ht="14.25" customHeight="1">
      <c r="A10156" s="7" t="s">
        <v>159</v>
      </c>
      <c r="B10156" s="7">
        <v>4349</v>
      </c>
      <c r="C10156" s="8">
        <v>127106</v>
      </c>
      <c r="D10156" s="8" t="s">
        <v>5342</v>
      </c>
      <c r="E10156" s="8" t="str">
        <f t="shared" si="158"/>
        <v>LARSEN &amp; TOUBRO LTD.19</v>
      </c>
      <c r="F10156" s="8" t="s">
        <v>40</v>
      </c>
      <c r="G10156" s="8">
        <v>1996</v>
      </c>
      <c r="H10156" s="8">
        <v>24</v>
      </c>
      <c r="I10156" s="8" t="s">
        <v>41</v>
      </c>
      <c r="J10156" s="8" t="s">
        <v>5245</v>
      </c>
      <c r="K10156" s="6" t="s">
        <v>5505</v>
      </c>
      <c r="L10156" s="7" t="s">
        <v>203</v>
      </c>
      <c r="M10156" s="6"/>
      <c r="N10156" s="6"/>
      <c r="O10156" s="6"/>
      <c r="P10156" s="6"/>
      <c r="Q10156" s="6"/>
      <c r="R10156" s="6"/>
      <c r="S10156" s="6"/>
      <c r="T10156" s="6"/>
      <c r="U10156" s="6"/>
      <c r="V10156" s="6"/>
      <c r="W10156" s="8" t="s">
        <v>204</v>
      </c>
      <c r="Z10156" s="8" t="s">
        <v>163</v>
      </c>
      <c r="AP10156" s="6"/>
      <c r="AQ10156" s="6"/>
      <c r="AR10156" s="6"/>
      <c r="AS10156" s="6"/>
      <c r="AT10156" s="6"/>
    </row>
    <row r="10157" spans="1:46" ht="14.25" customHeight="1">
      <c r="A10157" s="10" t="s">
        <v>685</v>
      </c>
      <c r="B10157" s="7">
        <v>513</v>
      </c>
      <c r="C10157" s="8">
        <v>127106</v>
      </c>
      <c r="D10157" s="8" t="s">
        <v>5342</v>
      </c>
      <c r="E10157" s="8" t="str">
        <f t="shared" si="158"/>
        <v>LARSEN &amp; TOUBRO LTD.17</v>
      </c>
      <c r="F10157" s="8" t="s">
        <v>40</v>
      </c>
      <c r="G10157" s="8">
        <v>1996</v>
      </c>
      <c r="I10157" s="6" t="s">
        <v>54</v>
      </c>
      <c r="J10157" s="20" t="s">
        <v>5506</v>
      </c>
      <c r="K10157" s="20" t="s">
        <v>5507</v>
      </c>
      <c r="L10157" s="28" t="s">
        <v>564</v>
      </c>
      <c r="M10157" s="29"/>
      <c r="N10157" s="29"/>
      <c r="O10157" s="29"/>
      <c r="P10157" s="29"/>
      <c r="Q10157" s="29"/>
      <c r="R10157" s="29"/>
      <c r="S10157" s="29"/>
      <c r="T10157" s="29"/>
      <c r="U10157" s="29"/>
      <c r="V10157" s="29"/>
      <c r="AI10157" s="7"/>
      <c r="AJ10157" s="7"/>
      <c r="AK10157" s="7"/>
      <c r="AL10157" s="7"/>
      <c r="AN10157" s="7"/>
      <c r="AO10157" s="7"/>
      <c r="AP10157" s="6"/>
      <c r="AQ10157" s="6"/>
      <c r="AR10157" s="6"/>
      <c r="AS10157" s="6"/>
      <c r="AT10157" s="6"/>
    </row>
    <row r="10158" spans="1:46" ht="14.25" customHeight="1">
      <c r="A10158" s="10" t="s">
        <v>685</v>
      </c>
      <c r="B10158" s="7">
        <v>502</v>
      </c>
      <c r="C10158" s="8">
        <v>127106</v>
      </c>
      <c r="D10158" s="8" t="s">
        <v>5342</v>
      </c>
      <c r="E10158" s="8" t="str">
        <f t="shared" si="158"/>
        <v>LARSEN &amp; TOUBRO LTD.17</v>
      </c>
      <c r="F10158" s="8" t="s">
        <v>40</v>
      </c>
      <c r="G10158" s="8">
        <v>1996</v>
      </c>
      <c r="I10158" s="6" t="s">
        <v>54</v>
      </c>
      <c r="J10158" s="11" t="s">
        <v>5508</v>
      </c>
      <c r="K10158" s="11" t="s">
        <v>5509</v>
      </c>
      <c r="L10158" s="28" t="s">
        <v>688</v>
      </c>
      <c r="M10158" s="29"/>
      <c r="N10158" s="29"/>
      <c r="O10158" s="29"/>
      <c r="P10158" s="29"/>
      <c r="Q10158" s="29"/>
      <c r="R10158" s="29"/>
      <c r="S10158" s="29"/>
      <c r="T10158" s="29"/>
      <c r="U10158" s="29"/>
      <c r="V10158" s="29"/>
      <c r="AI10158" s="7"/>
      <c r="AJ10158" s="7"/>
      <c r="AK10158" s="7"/>
      <c r="AL10158" s="7"/>
      <c r="AN10158" s="7"/>
      <c r="AO10158" s="7"/>
      <c r="AP10158" s="6"/>
      <c r="AQ10158" s="6"/>
      <c r="AR10158" s="6"/>
      <c r="AS10158" s="6"/>
      <c r="AT10158" s="6"/>
    </row>
    <row r="10159" spans="1:46" ht="13.5" customHeight="1">
      <c r="A10159" s="10" t="s">
        <v>685</v>
      </c>
      <c r="B10159" s="7">
        <v>503</v>
      </c>
      <c r="C10159" s="8">
        <v>127106</v>
      </c>
      <c r="D10159" s="8" t="s">
        <v>5342</v>
      </c>
      <c r="E10159" s="8" t="str">
        <f t="shared" si="158"/>
        <v>LARSEN &amp; TOUBRO LTD.17</v>
      </c>
      <c r="F10159" s="8" t="s">
        <v>40</v>
      </c>
      <c r="G10159" s="8">
        <v>1996</v>
      </c>
      <c r="I10159" s="6" t="s">
        <v>54</v>
      </c>
      <c r="J10159" s="11" t="s">
        <v>5510</v>
      </c>
      <c r="K10159" s="11" t="s">
        <v>5511</v>
      </c>
      <c r="L10159" s="28" t="s">
        <v>69</v>
      </c>
      <c r="M10159" s="29"/>
      <c r="N10159" s="29"/>
      <c r="O10159" s="29"/>
      <c r="P10159" s="29"/>
      <c r="Q10159" s="29"/>
      <c r="R10159" s="29"/>
      <c r="S10159" s="29"/>
      <c r="T10159" s="29"/>
      <c r="U10159" s="29"/>
      <c r="V10159" s="29"/>
      <c r="AI10159" s="7"/>
      <c r="AJ10159" s="7"/>
      <c r="AK10159" s="7"/>
      <c r="AL10159" s="7"/>
      <c r="AN10159" s="7"/>
      <c r="AO10159" s="7"/>
      <c r="AP10159" s="6"/>
      <c r="AQ10159" s="6"/>
      <c r="AR10159" s="6"/>
      <c r="AS10159" s="6"/>
      <c r="AT10159" s="6"/>
    </row>
    <row r="10160" spans="1:46" ht="14.25" customHeight="1">
      <c r="A10160" s="10" t="s">
        <v>685</v>
      </c>
      <c r="B10160" s="7">
        <v>463</v>
      </c>
      <c r="C10160" s="8">
        <v>127106</v>
      </c>
      <c r="D10160" s="8" t="s">
        <v>5342</v>
      </c>
      <c r="E10160" s="8" t="str">
        <f t="shared" si="158"/>
        <v>LARSEN &amp; TOUBRO LTD.17</v>
      </c>
      <c r="F10160" s="8" t="s">
        <v>40</v>
      </c>
      <c r="G10160" s="8">
        <v>1996</v>
      </c>
      <c r="I10160" s="6" t="s">
        <v>54</v>
      </c>
      <c r="J10160" s="11" t="s">
        <v>5512</v>
      </c>
      <c r="K10160" s="11" t="s">
        <v>5513</v>
      </c>
      <c r="L10160" s="28" t="s">
        <v>564</v>
      </c>
      <c r="M10160" s="29"/>
      <c r="N10160" s="29"/>
      <c r="O10160" s="29"/>
      <c r="P10160" s="29"/>
      <c r="Q10160" s="29"/>
      <c r="R10160" s="29"/>
      <c r="S10160" s="29"/>
      <c r="T10160" s="29"/>
      <c r="U10160" s="29"/>
      <c r="V10160" s="29"/>
      <c r="AI10160" s="7"/>
      <c r="AJ10160" s="7"/>
      <c r="AK10160" s="7"/>
      <c r="AL10160" s="7"/>
      <c r="AN10160" s="7"/>
      <c r="AO10160" s="7"/>
      <c r="AP10160" s="6"/>
      <c r="AQ10160" s="6"/>
      <c r="AR10160" s="6"/>
      <c r="AS10160" s="6"/>
      <c r="AT10160" s="6"/>
    </row>
    <row r="10161" spans="1:46" ht="14.25" customHeight="1">
      <c r="A10161" s="10" t="s">
        <v>685</v>
      </c>
      <c r="B10161" s="7">
        <v>466</v>
      </c>
      <c r="C10161" s="8">
        <v>127106</v>
      </c>
      <c r="D10161" s="8" t="s">
        <v>5342</v>
      </c>
      <c r="E10161" s="8" t="str">
        <f t="shared" si="158"/>
        <v>LARSEN &amp; TOUBRO LTD.17</v>
      </c>
      <c r="F10161" s="8" t="s">
        <v>40</v>
      </c>
      <c r="G10161" s="8">
        <v>1996</v>
      </c>
      <c r="I10161" s="6" t="s">
        <v>54</v>
      </c>
      <c r="J10161" s="11" t="s">
        <v>5514</v>
      </c>
      <c r="K10161" s="11" t="s">
        <v>5515</v>
      </c>
      <c r="L10161" s="28" t="s">
        <v>564</v>
      </c>
      <c r="M10161" s="29"/>
      <c r="N10161" s="29"/>
      <c r="O10161" s="29"/>
      <c r="P10161" s="29"/>
      <c r="Q10161" s="29"/>
      <c r="R10161" s="29"/>
      <c r="S10161" s="29"/>
      <c r="T10161" s="29"/>
      <c r="U10161" s="29"/>
      <c r="V10161" s="29"/>
      <c r="AI10161" s="7"/>
      <c r="AJ10161" s="7"/>
      <c r="AK10161" s="7"/>
      <c r="AL10161" s="7"/>
      <c r="AN10161" s="7"/>
      <c r="AO10161" s="7"/>
      <c r="AP10161" s="6"/>
      <c r="AQ10161" s="6"/>
      <c r="AR10161" s="6"/>
      <c r="AS10161" s="6"/>
      <c r="AT10161" s="6"/>
    </row>
    <row r="10162" spans="1:46" ht="14.25" customHeight="1">
      <c r="A10162" s="10" t="s">
        <v>685</v>
      </c>
      <c r="B10162" s="7">
        <v>526</v>
      </c>
      <c r="C10162" s="8">
        <v>127106</v>
      </c>
      <c r="D10162" s="8" t="s">
        <v>5342</v>
      </c>
      <c r="E10162" s="8" t="str">
        <f t="shared" si="158"/>
        <v>LARSEN &amp; TOUBRO LTD.17</v>
      </c>
      <c r="F10162" s="8" t="s">
        <v>40</v>
      </c>
      <c r="G10162" s="8">
        <v>1996</v>
      </c>
      <c r="I10162" s="6" t="s">
        <v>54</v>
      </c>
      <c r="J10162" s="20" t="s">
        <v>5516</v>
      </c>
      <c r="K10162" s="11" t="s">
        <v>5517</v>
      </c>
      <c r="L10162" s="28" t="s">
        <v>564</v>
      </c>
      <c r="M10162" s="29"/>
      <c r="N10162" s="29"/>
      <c r="O10162" s="29"/>
      <c r="P10162" s="29"/>
      <c r="Q10162" s="29"/>
      <c r="R10162" s="29"/>
      <c r="S10162" s="29"/>
      <c r="T10162" s="29"/>
      <c r="U10162" s="29"/>
      <c r="V10162" s="29"/>
      <c r="AI10162" s="7"/>
      <c r="AJ10162" s="7"/>
      <c r="AK10162" s="7"/>
      <c r="AL10162" s="7"/>
      <c r="AN10162" s="7"/>
      <c r="AO10162" s="7"/>
      <c r="AP10162" s="6"/>
      <c r="AQ10162" s="6"/>
      <c r="AR10162" s="6"/>
      <c r="AS10162" s="6"/>
      <c r="AT10162" s="6"/>
    </row>
    <row r="10163" spans="1:46" ht="14.25" customHeight="1">
      <c r="A10163" s="10" t="s">
        <v>685</v>
      </c>
      <c r="B10163" s="7">
        <v>456</v>
      </c>
      <c r="C10163" s="8">
        <v>127106</v>
      </c>
      <c r="D10163" s="8" t="s">
        <v>5342</v>
      </c>
      <c r="E10163" s="8" t="str">
        <f t="shared" si="158"/>
        <v>LARSEN &amp; TOUBRO LTD.17</v>
      </c>
      <c r="F10163" s="8" t="s">
        <v>40</v>
      </c>
      <c r="G10163" s="8">
        <v>1996</v>
      </c>
      <c r="I10163" s="6" t="s">
        <v>54</v>
      </c>
      <c r="J10163" s="11" t="s">
        <v>5518</v>
      </c>
      <c r="K10163" s="11" t="s">
        <v>5519</v>
      </c>
      <c r="L10163" s="28" t="s">
        <v>564</v>
      </c>
      <c r="M10163" s="29"/>
      <c r="N10163" s="29"/>
      <c r="O10163" s="29"/>
      <c r="P10163" s="29"/>
      <c r="Q10163" s="29"/>
      <c r="R10163" s="29"/>
      <c r="S10163" s="29"/>
      <c r="T10163" s="29"/>
      <c r="U10163" s="29"/>
      <c r="V10163" s="29"/>
      <c r="AI10163" s="7"/>
      <c r="AJ10163" s="7"/>
      <c r="AK10163" s="7"/>
      <c r="AL10163" s="7"/>
      <c r="AN10163" s="7"/>
      <c r="AO10163" s="7"/>
      <c r="AP10163" s="6"/>
      <c r="AQ10163" s="6"/>
      <c r="AR10163" s="6"/>
      <c r="AS10163" s="6"/>
      <c r="AT10163" s="6"/>
    </row>
    <row r="10164" spans="1:46" ht="14.25" customHeight="1">
      <c r="A10164" s="10" t="s">
        <v>685</v>
      </c>
      <c r="B10164" s="7">
        <v>458</v>
      </c>
      <c r="C10164" s="8">
        <v>127106</v>
      </c>
      <c r="D10164" s="8" t="s">
        <v>5342</v>
      </c>
      <c r="E10164" s="8" t="str">
        <f t="shared" si="158"/>
        <v>LARSEN &amp; TOUBRO LTD.17</v>
      </c>
      <c r="F10164" s="8" t="s">
        <v>40</v>
      </c>
      <c r="G10164" s="8">
        <v>1996</v>
      </c>
      <c r="I10164" s="6" t="s">
        <v>54</v>
      </c>
      <c r="J10164" s="12" t="s">
        <v>5520</v>
      </c>
      <c r="K10164" s="11" t="s">
        <v>5521</v>
      </c>
      <c r="L10164" s="28" t="s">
        <v>564</v>
      </c>
      <c r="M10164" s="29"/>
      <c r="N10164" s="29"/>
      <c r="O10164" s="29"/>
      <c r="P10164" s="29"/>
      <c r="Q10164" s="29"/>
      <c r="R10164" s="29"/>
      <c r="S10164" s="29"/>
      <c r="T10164" s="29"/>
      <c r="U10164" s="29"/>
      <c r="V10164" s="29"/>
      <c r="AI10164" s="7"/>
      <c r="AJ10164" s="7"/>
      <c r="AK10164" s="7"/>
      <c r="AL10164" s="7"/>
      <c r="AN10164" s="7"/>
      <c r="AO10164" s="7"/>
      <c r="AP10164" s="6"/>
      <c r="AQ10164" s="6"/>
      <c r="AR10164" s="6"/>
      <c r="AS10164" s="6"/>
      <c r="AT10164" s="6"/>
    </row>
    <row r="10165" spans="1:46" ht="14.25" customHeight="1">
      <c r="A10165" s="10" t="s">
        <v>685</v>
      </c>
      <c r="B10165" s="7">
        <v>434</v>
      </c>
      <c r="C10165" s="8">
        <v>127106</v>
      </c>
      <c r="D10165" s="8" t="s">
        <v>5342</v>
      </c>
      <c r="E10165" s="8" t="str">
        <f t="shared" si="158"/>
        <v>LARSEN &amp; TOUBRO LTD.17</v>
      </c>
      <c r="F10165" s="8" t="s">
        <v>40</v>
      </c>
      <c r="G10165" s="8">
        <v>1996</v>
      </c>
      <c r="I10165" s="6" t="s">
        <v>54</v>
      </c>
      <c r="J10165" s="11" t="s">
        <v>5522</v>
      </c>
      <c r="K10165" s="11" t="s">
        <v>5523</v>
      </c>
      <c r="L10165" s="28" t="s">
        <v>564</v>
      </c>
      <c r="M10165" s="29"/>
      <c r="N10165" s="29"/>
      <c r="O10165" s="29"/>
      <c r="P10165" s="29"/>
      <c r="Q10165" s="29"/>
      <c r="R10165" s="29"/>
      <c r="S10165" s="29"/>
      <c r="T10165" s="29"/>
      <c r="U10165" s="29"/>
      <c r="V10165" s="29"/>
      <c r="AI10165" s="7"/>
      <c r="AJ10165" s="7"/>
      <c r="AK10165" s="7"/>
      <c r="AL10165" s="7"/>
      <c r="AN10165" s="7"/>
      <c r="AO10165" s="7"/>
      <c r="AP10165" s="6"/>
      <c r="AQ10165" s="6"/>
      <c r="AR10165" s="6"/>
      <c r="AS10165" s="6"/>
      <c r="AT10165" s="6"/>
    </row>
    <row r="10166" spans="1:46" ht="14.25" customHeight="1">
      <c r="A10166" s="10" t="s">
        <v>685</v>
      </c>
      <c r="B10166" s="7">
        <v>437</v>
      </c>
      <c r="C10166" s="8">
        <v>127106</v>
      </c>
      <c r="D10166" s="8" t="s">
        <v>5342</v>
      </c>
      <c r="E10166" s="8" t="str">
        <f t="shared" si="158"/>
        <v>LARSEN &amp; TOUBRO LTD.17</v>
      </c>
      <c r="F10166" s="8" t="s">
        <v>40</v>
      </c>
      <c r="G10166" s="8">
        <v>1996</v>
      </c>
      <c r="I10166" s="6" t="s">
        <v>54</v>
      </c>
      <c r="J10166" s="11" t="s">
        <v>5524</v>
      </c>
      <c r="K10166" s="11" t="s">
        <v>5525</v>
      </c>
      <c r="L10166" s="28" t="s">
        <v>564</v>
      </c>
      <c r="M10166" s="29"/>
      <c r="N10166" s="29"/>
      <c r="O10166" s="29"/>
      <c r="P10166" s="29"/>
      <c r="Q10166" s="29"/>
      <c r="R10166" s="29"/>
      <c r="S10166" s="29"/>
      <c r="T10166" s="29"/>
      <c r="U10166" s="29"/>
      <c r="V10166" s="29"/>
      <c r="AI10166" s="7"/>
      <c r="AJ10166" s="7"/>
      <c r="AK10166" s="7"/>
      <c r="AL10166" s="7"/>
      <c r="AN10166" s="7"/>
      <c r="AO10166" s="7"/>
      <c r="AP10166" s="6"/>
      <c r="AQ10166" s="6"/>
      <c r="AR10166" s="6"/>
      <c r="AS10166" s="6"/>
      <c r="AT10166" s="6"/>
    </row>
    <row r="10167" spans="1:46" ht="14.25" customHeight="1">
      <c r="A10167" s="10" t="s">
        <v>685</v>
      </c>
      <c r="B10167" s="7">
        <v>525</v>
      </c>
      <c r="C10167" s="8">
        <v>127106</v>
      </c>
      <c r="D10167" s="8" t="s">
        <v>5342</v>
      </c>
      <c r="E10167" s="8" t="str">
        <f t="shared" si="158"/>
        <v>LARSEN &amp; TOUBRO LTD.17</v>
      </c>
      <c r="F10167" s="8" t="s">
        <v>40</v>
      </c>
      <c r="G10167" s="8">
        <v>1996</v>
      </c>
      <c r="I10167" s="6" t="s">
        <v>54</v>
      </c>
      <c r="J10167" s="20" t="s">
        <v>5526</v>
      </c>
      <c r="K10167" s="11" t="s">
        <v>5527</v>
      </c>
      <c r="L10167" s="28" t="s">
        <v>564</v>
      </c>
      <c r="M10167" s="29"/>
      <c r="N10167" s="29"/>
      <c r="O10167" s="29"/>
      <c r="P10167" s="29"/>
      <c r="Q10167" s="29"/>
      <c r="R10167" s="29"/>
      <c r="S10167" s="29"/>
      <c r="T10167" s="29"/>
      <c r="U10167" s="29"/>
      <c r="V10167" s="29"/>
      <c r="AI10167" s="7"/>
      <c r="AJ10167" s="7"/>
      <c r="AK10167" s="7"/>
      <c r="AL10167" s="7"/>
      <c r="AN10167" s="7"/>
      <c r="AO10167" s="7"/>
      <c r="AP10167" s="6"/>
      <c r="AQ10167" s="6"/>
      <c r="AR10167" s="6"/>
      <c r="AS10167" s="6"/>
      <c r="AT10167" s="6"/>
    </row>
    <row r="10168" spans="1:46" ht="14.25" customHeight="1">
      <c r="A10168" s="10" t="s">
        <v>685</v>
      </c>
      <c r="B10168" s="7">
        <v>509</v>
      </c>
      <c r="C10168" s="8">
        <v>127106</v>
      </c>
      <c r="D10168" s="8" t="s">
        <v>5342</v>
      </c>
      <c r="E10168" s="8" t="str">
        <f t="shared" si="158"/>
        <v>LARSEN &amp; TOUBRO LTD.17</v>
      </c>
      <c r="F10168" s="8" t="s">
        <v>40</v>
      </c>
      <c r="G10168" s="8">
        <v>1996</v>
      </c>
      <c r="I10168" s="6" t="s">
        <v>54</v>
      </c>
      <c r="J10168" s="11" t="s">
        <v>5528</v>
      </c>
      <c r="K10168" s="11" t="s">
        <v>5529</v>
      </c>
      <c r="L10168" s="28" t="s">
        <v>564</v>
      </c>
      <c r="M10168" s="29"/>
      <c r="N10168" s="29"/>
      <c r="O10168" s="29"/>
      <c r="P10168" s="29"/>
      <c r="Q10168" s="29"/>
      <c r="R10168" s="29"/>
      <c r="S10168" s="29"/>
      <c r="T10168" s="29"/>
      <c r="U10168" s="29"/>
      <c r="V10168" s="29"/>
      <c r="AI10168" s="7"/>
      <c r="AJ10168" s="7"/>
      <c r="AK10168" s="7"/>
      <c r="AL10168" s="7"/>
      <c r="AN10168" s="7"/>
      <c r="AO10168" s="7"/>
      <c r="AP10168" s="6"/>
      <c r="AQ10168" s="6"/>
      <c r="AR10168" s="6"/>
      <c r="AS10168" s="6"/>
      <c r="AT10168" s="6"/>
    </row>
    <row r="10169" spans="1:46" ht="14.25" customHeight="1">
      <c r="A10169" s="10" t="s">
        <v>685</v>
      </c>
      <c r="B10169" s="7">
        <v>510</v>
      </c>
      <c r="C10169" s="8">
        <v>127106</v>
      </c>
      <c r="D10169" s="8" t="s">
        <v>5342</v>
      </c>
      <c r="E10169" s="8" t="str">
        <f t="shared" si="158"/>
        <v>LARSEN &amp; TOUBRO LTD.17</v>
      </c>
      <c r="F10169" s="8" t="s">
        <v>40</v>
      </c>
      <c r="G10169" s="8">
        <v>1996</v>
      </c>
      <c r="I10169" s="6" t="s">
        <v>54</v>
      </c>
      <c r="J10169" s="20" t="s">
        <v>5530</v>
      </c>
      <c r="K10169" s="11" t="s">
        <v>5531</v>
      </c>
      <c r="L10169" s="28" t="s">
        <v>564</v>
      </c>
      <c r="M10169" s="29"/>
      <c r="N10169" s="29"/>
      <c r="O10169" s="29"/>
      <c r="P10169" s="29"/>
      <c r="Q10169" s="29"/>
      <c r="R10169" s="29"/>
      <c r="S10169" s="29"/>
      <c r="T10169" s="29"/>
      <c r="U10169" s="29"/>
      <c r="V10169" s="29"/>
      <c r="AI10169" s="7"/>
      <c r="AJ10169" s="7"/>
      <c r="AK10169" s="7"/>
      <c r="AL10169" s="7"/>
      <c r="AN10169" s="7"/>
      <c r="AO10169" s="7"/>
      <c r="AP10169" s="6"/>
      <c r="AQ10169" s="6"/>
      <c r="AR10169" s="6"/>
      <c r="AS10169" s="6"/>
      <c r="AT10169" s="6"/>
    </row>
    <row r="10170" spans="1:46" ht="14.25" customHeight="1">
      <c r="A10170" s="10" t="s">
        <v>685</v>
      </c>
      <c r="B10170" s="7">
        <v>511</v>
      </c>
      <c r="C10170" s="8">
        <v>127106</v>
      </c>
      <c r="D10170" s="8" t="s">
        <v>5342</v>
      </c>
      <c r="E10170" s="8" t="str">
        <f t="shared" si="158"/>
        <v>LARSEN &amp; TOUBRO LTD.17</v>
      </c>
      <c r="F10170" s="8" t="s">
        <v>40</v>
      </c>
      <c r="G10170" s="8">
        <v>1996</v>
      </c>
      <c r="I10170" s="6" t="s">
        <v>54</v>
      </c>
      <c r="J10170" s="20" t="s">
        <v>5532</v>
      </c>
      <c r="K10170" s="11" t="s">
        <v>5533</v>
      </c>
      <c r="L10170" s="28" t="s">
        <v>564</v>
      </c>
      <c r="M10170" s="29"/>
      <c r="N10170" s="29"/>
      <c r="O10170" s="29"/>
      <c r="P10170" s="29"/>
      <c r="Q10170" s="29"/>
      <c r="R10170" s="29"/>
      <c r="S10170" s="29"/>
      <c r="T10170" s="29"/>
      <c r="U10170" s="29"/>
      <c r="V10170" s="29"/>
      <c r="AI10170" s="7"/>
      <c r="AJ10170" s="7"/>
      <c r="AK10170" s="7"/>
      <c r="AL10170" s="7"/>
      <c r="AN10170" s="7"/>
      <c r="AO10170" s="7"/>
      <c r="AP10170" s="6"/>
      <c r="AQ10170" s="6"/>
      <c r="AR10170" s="6"/>
      <c r="AS10170" s="6"/>
      <c r="AT10170" s="6"/>
    </row>
    <row r="10171" spans="1:46" ht="14.25" customHeight="1">
      <c r="A10171" s="10" t="s">
        <v>685</v>
      </c>
      <c r="B10171" s="7">
        <v>508</v>
      </c>
      <c r="C10171" s="8">
        <v>127106</v>
      </c>
      <c r="D10171" s="8" t="s">
        <v>5342</v>
      </c>
      <c r="E10171" s="8" t="str">
        <f t="shared" si="158"/>
        <v>LARSEN &amp; TOUBRO LTD.17</v>
      </c>
      <c r="F10171" s="8" t="s">
        <v>40</v>
      </c>
      <c r="G10171" s="8">
        <v>1996</v>
      </c>
      <c r="I10171" s="6" t="s">
        <v>54</v>
      </c>
      <c r="J10171" s="11" t="s">
        <v>5534</v>
      </c>
      <c r="K10171" s="11" t="s">
        <v>5535</v>
      </c>
      <c r="L10171" s="28" t="s">
        <v>564</v>
      </c>
      <c r="M10171" s="29"/>
      <c r="N10171" s="29"/>
      <c r="O10171" s="29"/>
      <c r="P10171" s="29"/>
      <c r="Q10171" s="29"/>
      <c r="R10171" s="29"/>
      <c r="S10171" s="29"/>
      <c r="T10171" s="29"/>
      <c r="U10171" s="29"/>
      <c r="V10171" s="29"/>
      <c r="AI10171" s="7"/>
      <c r="AJ10171" s="7"/>
      <c r="AK10171" s="7"/>
      <c r="AL10171" s="7"/>
      <c r="AN10171" s="7"/>
      <c r="AO10171" s="7"/>
      <c r="AP10171" s="6"/>
      <c r="AQ10171" s="6"/>
      <c r="AR10171" s="6"/>
      <c r="AS10171" s="6"/>
      <c r="AT10171" s="6"/>
    </row>
    <row r="10172" spans="1:46" ht="14.25" customHeight="1">
      <c r="A10172" s="10" t="s">
        <v>685</v>
      </c>
      <c r="B10172" s="7">
        <v>441</v>
      </c>
      <c r="C10172" s="8">
        <v>127106</v>
      </c>
      <c r="D10172" s="8" t="s">
        <v>5342</v>
      </c>
      <c r="E10172" s="8" t="str">
        <f t="shared" si="158"/>
        <v>LARSEN &amp; TOUBRO LTD.17</v>
      </c>
      <c r="F10172" s="8" t="s">
        <v>40</v>
      </c>
      <c r="G10172" s="8">
        <v>1996</v>
      </c>
      <c r="I10172" s="6" t="s">
        <v>54</v>
      </c>
      <c r="J10172" s="11" t="s">
        <v>5536</v>
      </c>
      <c r="K10172" s="11" t="s">
        <v>5537</v>
      </c>
      <c r="L10172" s="28" t="s">
        <v>564</v>
      </c>
      <c r="M10172" s="29"/>
      <c r="N10172" s="29"/>
      <c r="O10172" s="29"/>
      <c r="P10172" s="29"/>
      <c r="Q10172" s="29"/>
      <c r="R10172" s="29"/>
      <c r="S10172" s="29"/>
      <c r="T10172" s="29"/>
      <c r="U10172" s="29"/>
      <c r="V10172" s="29"/>
      <c r="AI10172" s="7"/>
      <c r="AJ10172" s="7"/>
      <c r="AK10172" s="7"/>
      <c r="AL10172" s="7"/>
      <c r="AN10172" s="7"/>
      <c r="AO10172" s="7"/>
      <c r="AP10172" s="6"/>
      <c r="AQ10172" s="6"/>
      <c r="AR10172" s="6"/>
      <c r="AS10172" s="6"/>
      <c r="AT10172" s="6"/>
    </row>
    <row r="10173" spans="1:46" ht="14.25" customHeight="1">
      <c r="A10173" s="10" t="s">
        <v>685</v>
      </c>
      <c r="B10173" s="7">
        <v>427</v>
      </c>
      <c r="C10173" s="8">
        <v>127106</v>
      </c>
      <c r="D10173" s="8" t="s">
        <v>5342</v>
      </c>
      <c r="E10173" s="8" t="str">
        <f t="shared" si="158"/>
        <v>LARSEN &amp; TOUBRO LTD.17</v>
      </c>
      <c r="F10173" s="8" t="s">
        <v>40</v>
      </c>
      <c r="G10173" s="8">
        <v>1996</v>
      </c>
      <c r="I10173" s="6" t="s">
        <v>54</v>
      </c>
      <c r="J10173" s="12" t="s">
        <v>5538</v>
      </c>
      <c r="K10173" s="11" t="s">
        <v>5539</v>
      </c>
      <c r="L10173" s="28" t="s">
        <v>564</v>
      </c>
      <c r="M10173" s="29"/>
      <c r="N10173" s="29"/>
      <c r="O10173" s="29"/>
      <c r="P10173" s="29"/>
      <c r="Q10173" s="29"/>
      <c r="R10173" s="29"/>
      <c r="S10173" s="29"/>
      <c r="T10173" s="29"/>
      <c r="U10173" s="29"/>
      <c r="V10173" s="29"/>
      <c r="AI10173" s="7"/>
      <c r="AJ10173" s="7"/>
      <c r="AK10173" s="7"/>
      <c r="AL10173" s="7"/>
      <c r="AN10173" s="7"/>
      <c r="AO10173" s="7"/>
      <c r="AP10173" s="6"/>
      <c r="AQ10173" s="6"/>
      <c r="AR10173" s="6"/>
      <c r="AS10173" s="6"/>
      <c r="AT10173" s="6"/>
    </row>
    <row r="10174" spans="1:46" ht="14.25" customHeight="1">
      <c r="A10174" s="10" t="s">
        <v>685</v>
      </c>
      <c r="B10174" s="7">
        <v>471</v>
      </c>
      <c r="C10174" s="8">
        <v>127106</v>
      </c>
      <c r="D10174" s="8" t="s">
        <v>5342</v>
      </c>
      <c r="E10174" s="8" t="str">
        <f t="shared" si="158"/>
        <v>LARSEN &amp; TOUBRO LTD.17</v>
      </c>
      <c r="F10174" s="8" t="s">
        <v>40</v>
      </c>
      <c r="G10174" s="8">
        <v>1996</v>
      </c>
      <c r="I10174" s="6" t="s">
        <v>54</v>
      </c>
      <c r="J10174" s="11" t="s">
        <v>5540</v>
      </c>
      <c r="K10174" s="11" t="s">
        <v>5541</v>
      </c>
      <c r="L10174" s="28" t="s">
        <v>564</v>
      </c>
      <c r="M10174" s="29"/>
      <c r="N10174" s="29"/>
      <c r="O10174" s="29"/>
      <c r="P10174" s="29"/>
      <c r="Q10174" s="29"/>
      <c r="R10174" s="29"/>
      <c r="S10174" s="29"/>
      <c r="T10174" s="29"/>
      <c r="U10174" s="29"/>
      <c r="V10174" s="29"/>
      <c r="AI10174" s="7"/>
      <c r="AJ10174" s="7"/>
      <c r="AK10174" s="7"/>
      <c r="AL10174" s="7"/>
      <c r="AN10174" s="7"/>
      <c r="AO10174" s="7"/>
      <c r="AP10174" s="6"/>
      <c r="AQ10174" s="6"/>
      <c r="AR10174" s="6"/>
      <c r="AS10174" s="6"/>
      <c r="AT10174" s="6"/>
    </row>
    <row r="10175" spans="1:46" ht="14.25" customHeight="1">
      <c r="A10175" s="10" t="s">
        <v>685</v>
      </c>
      <c r="B10175" s="7">
        <v>454</v>
      </c>
      <c r="C10175" s="8">
        <v>127106</v>
      </c>
      <c r="D10175" s="8" t="s">
        <v>5342</v>
      </c>
      <c r="E10175" s="8" t="str">
        <f t="shared" si="158"/>
        <v>LARSEN &amp; TOUBRO LTD.17</v>
      </c>
      <c r="F10175" s="8" t="s">
        <v>40</v>
      </c>
      <c r="G10175" s="8">
        <v>1996</v>
      </c>
      <c r="I10175" s="6" t="s">
        <v>54</v>
      </c>
      <c r="J10175" s="11" t="s">
        <v>5328</v>
      </c>
      <c r="K10175" s="11" t="s">
        <v>5542</v>
      </c>
      <c r="L10175" s="28" t="s">
        <v>564</v>
      </c>
      <c r="M10175" s="29"/>
      <c r="N10175" s="29"/>
      <c r="O10175" s="29"/>
      <c r="P10175" s="29"/>
      <c r="Q10175" s="29"/>
      <c r="R10175" s="29"/>
      <c r="S10175" s="29"/>
      <c r="T10175" s="29"/>
      <c r="U10175" s="29"/>
      <c r="V10175" s="29"/>
      <c r="AI10175" s="7"/>
      <c r="AJ10175" s="7"/>
      <c r="AK10175" s="7"/>
      <c r="AL10175" s="7"/>
      <c r="AN10175" s="7"/>
      <c r="AO10175" s="7"/>
      <c r="AP10175" s="6"/>
      <c r="AQ10175" s="6"/>
      <c r="AR10175" s="6"/>
      <c r="AS10175" s="6"/>
      <c r="AT10175" s="6"/>
    </row>
    <row r="10176" spans="1:46" ht="14.25" customHeight="1">
      <c r="A10176" s="10" t="s">
        <v>685</v>
      </c>
      <c r="B10176" s="7">
        <v>461</v>
      </c>
      <c r="C10176" s="8">
        <v>127106</v>
      </c>
      <c r="D10176" s="8" t="s">
        <v>5342</v>
      </c>
      <c r="E10176" s="8" t="str">
        <f t="shared" si="158"/>
        <v>LARSEN &amp; TOUBRO LTD.17</v>
      </c>
      <c r="F10176" s="8" t="s">
        <v>40</v>
      </c>
      <c r="G10176" s="8">
        <v>1996</v>
      </c>
      <c r="I10176" s="6" t="s">
        <v>54</v>
      </c>
      <c r="J10176" s="12" t="s">
        <v>5543</v>
      </c>
      <c r="K10176" s="11" t="s">
        <v>5544</v>
      </c>
      <c r="L10176" s="28" t="s">
        <v>564</v>
      </c>
      <c r="M10176" s="29"/>
      <c r="N10176" s="29"/>
      <c r="O10176" s="29"/>
      <c r="P10176" s="29"/>
      <c r="Q10176" s="29"/>
      <c r="R10176" s="29"/>
      <c r="S10176" s="29"/>
      <c r="T10176" s="29"/>
      <c r="U10176" s="29"/>
      <c r="V10176" s="29"/>
      <c r="AI10176" s="7"/>
      <c r="AJ10176" s="7"/>
      <c r="AK10176" s="7"/>
      <c r="AL10176" s="7"/>
      <c r="AN10176" s="7"/>
      <c r="AO10176" s="7"/>
      <c r="AP10176" s="6"/>
      <c r="AQ10176" s="6"/>
      <c r="AR10176" s="6"/>
      <c r="AS10176" s="6"/>
      <c r="AT10176" s="6"/>
    </row>
    <row r="10177" spans="1:46" ht="14.25" customHeight="1">
      <c r="A10177" s="10" t="s">
        <v>685</v>
      </c>
      <c r="B10177" s="7">
        <v>520</v>
      </c>
      <c r="C10177" s="8">
        <v>127106</v>
      </c>
      <c r="D10177" s="8" t="s">
        <v>5342</v>
      </c>
      <c r="E10177" s="8" t="str">
        <f t="shared" si="158"/>
        <v>LARSEN &amp; TOUBRO LTD.17</v>
      </c>
      <c r="F10177" s="8" t="s">
        <v>40</v>
      </c>
      <c r="G10177" s="8">
        <v>1996</v>
      </c>
      <c r="I10177" s="6" t="s">
        <v>54</v>
      </c>
      <c r="J10177" s="11" t="s">
        <v>5545</v>
      </c>
      <c r="K10177" s="11" t="s">
        <v>5546</v>
      </c>
      <c r="L10177" s="28" t="s">
        <v>564</v>
      </c>
      <c r="M10177" s="29"/>
      <c r="N10177" s="29"/>
      <c r="O10177" s="29"/>
      <c r="P10177" s="29"/>
      <c r="Q10177" s="29"/>
      <c r="R10177" s="29"/>
      <c r="S10177" s="29"/>
      <c r="T10177" s="29"/>
      <c r="U10177" s="29"/>
      <c r="V10177" s="29"/>
      <c r="AI10177" s="7"/>
      <c r="AJ10177" s="7"/>
      <c r="AK10177" s="7"/>
      <c r="AL10177" s="7"/>
      <c r="AN10177" s="7"/>
      <c r="AO10177" s="7"/>
      <c r="AP10177" s="6"/>
      <c r="AQ10177" s="6"/>
      <c r="AR10177" s="6"/>
      <c r="AS10177" s="6"/>
      <c r="AT10177" s="6"/>
    </row>
    <row r="10178" spans="1:46" ht="14.25" customHeight="1">
      <c r="A10178" s="10" t="s">
        <v>685</v>
      </c>
      <c r="B10178" s="7">
        <v>538</v>
      </c>
      <c r="C10178" s="8">
        <v>127106</v>
      </c>
      <c r="D10178" s="8" t="s">
        <v>5342</v>
      </c>
      <c r="E10178" s="8" t="str">
        <f t="shared" ref="E10178:E10241" si="159">CONCATENATE(LEFT(D10178,20),RIGHT(I10178,2))</f>
        <v>LARSEN &amp; TOUBRO LTD.17</v>
      </c>
      <c r="F10178" s="8" t="s">
        <v>40</v>
      </c>
      <c r="G10178" s="8">
        <v>1996</v>
      </c>
      <c r="I10178" s="6" t="s">
        <v>54</v>
      </c>
      <c r="J10178" s="20" t="s">
        <v>5547</v>
      </c>
      <c r="K10178" s="11" t="s">
        <v>5548</v>
      </c>
      <c r="L10178" s="28" t="s">
        <v>564</v>
      </c>
      <c r="M10178" s="29"/>
      <c r="N10178" s="29"/>
      <c r="O10178" s="29"/>
      <c r="P10178" s="29"/>
      <c r="Q10178" s="29"/>
      <c r="R10178" s="29"/>
      <c r="S10178" s="29"/>
      <c r="T10178" s="29"/>
      <c r="U10178" s="29"/>
      <c r="V10178" s="29"/>
      <c r="AI10178" s="7"/>
      <c r="AJ10178" s="7"/>
      <c r="AK10178" s="7"/>
      <c r="AL10178" s="7"/>
      <c r="AN10178" s="7"/>
      <c r="AO10178" s="7"/>
      <c r="AP10178" s="6"/>
      <c r="AQ10178" s="6"/>
      <c r="AR10178" s="6"/>
      <c r="AS10178" s="6"/>
      <c r="AT10178" s="6"/>
    </row>
    <row r="10179" spans="1:46" ht="14.25" customHeight="1">
      <c r="A10179" s="10" t="s">
        <v>685</v>
      </c>
      <c r="B10179" s="7">
        <v>498</v>
      </c>
      <c r="C10179" s="8">
        <v>127106</v>
      </c>
      <c r="D10179" s="8" t="s">
        <v>5342</v>
      </c>
      <c r="E10179" s="8" t="str">
        <f t="shared" si="159"/>
        <v>LARSEN &amp; TOUBRO LTD.17</v>
      </c>
      <c r="F10179" s="8" t="s">
        <v>40</v>
      </c>
      <c r="G10179" s="8">
        <v>1996</v>
      </c>
      <c r="I10179" s="6" t="s">
        <v>54</v>
      </c>
      <c r="J10179" s="11" t="s">
        <v>5549</v>
      </c>
      <c r="K10179" s="11" t="s">
        <v>5550</v>
      </c>
      <c r="L10179" s="28" t="s">
        <v>4537</v>
      </c>
      <c r="M10179" s="29"/>
      <c r="N10179" s="29"/>
      <c r="O10179" s="29"/>
      <c r="P10179" s="29"/>
      <c r="Q10179" s="29"/>
      <c r="R10179" s="29"/>
      <c r="S10179" s="29"/>
      <c r="T10179" s="29"/>
      <c r="U10179" s="29"/>
      <c r="V10179" s="29"/>
      <c r="AI10179" s="7"/>
      <c r="AJ10179" s="7"/>
      <c r="AK10179" s="7"/>
      <c r="AL10179" s="7"/>
      <c r="AN10179" s="7"/>
      <c r="AO10179" s="7"/>
      <c r="AP10179" s="6"/>
      <c r="AQ10179" s="6"/>
      <c r="AR10179" s="6"/>
      <c r="AS10179" s="6"/>
      <c r="AT10179" s="6"/>
    </row>
    <row r="10180" spans="1:46" ht="14.25" customHeight="1">
      <c r="A10180" s="10" t="s">
        <v>685</v>
      </c>
      <c r="B10180" s="7">
        <v>512</v>
      </c>
      <c r="C10180" s="8">
        <v>127106</v>
      </c>
      <c r="D10180" s="8" t="s">
        <v>5342</v>
      </c>
      <c r="E10180" s="8" t="str">
        <f t="shared" si="159"/>
        <v>LARSEN &amp; TOUBRO LTD.17</v>
      </c>
      <c r="F10180" s="8" t="s">
        <v>40</v>
      </c>
      <c r="G10180" s="8">
        <v>1996</v>
      </c>
      <c r="I10180" s="6" t="s">
        <v>54</v>
      </c>
      <c r="J10180" s="11" t="s">
        <v>5551</v>
      </c>
      <c r="K10180" s="11" t="s">
        <v>5552</v>
      </c>
      <c r="L10180" s="28" t="s">
        <v>564</v>
      </c>
      <c r="M10180" s="29"/>
      <c r="N10180" s="29"/>
      <c r="O10180" s="29"/>
      <c r="P10180" s="29"/>
      <c r="Q10180" s="29"/>
      <c r="R10180" s="29"/>
      <c r="S10180" s="29"/>
      <c r="T10180" s="29"/>
      <c r="U10180" s="29"/>
      <c r="V10180" s="29"/>
      <c r="AI10180" s="7"/>
      <c r="AJ10180" s="7"/>
      <c r="AK10180" s="7"/>
      <c r="AL10180" s="7"/>
      <c r="AN10180" s="7"/>
      <c r="AO10180" s="7"/>
      <c r="AP10180" s="6"/>
      <c r="AQ10180" s="6"/>
      <c r="AR10180" s="6"/>
      <c r="AS10180" s="6"/>
      <c r="AT10180" s="6"/>
    </row>
    <row r="10181" spans="1:46" ht="14.25" customHeight="1">
      <c r="A10181" s="10" t="s">
        <v>685</v>
      </c>
      <c r="B10181" s="7">
        <v>467</v>
      </c>
      <c r="C10181" s="8">
        <v>127106</v>
      </c>
      <c r="D10181" s="8" t="s">
        <v>5342</v>
      </c>
      <c r="E10181" s="8" t="str">
        <f t="shared" si="159"/>
        <v>LARSEN &amp; TOUBRO LTD.17</v>
      </c>
      <c r="F10181" s="8" t="s">
        <v>40</v>
      </c>
      <c r="G10181" s="8">
        <v>1996</v>
      </c>
      <c r="I10181" s="6" t="s">
        <v>54</v>
      </c>
      <c r="J10181" s="11" t="s">
        <v>5553</v>
      </c>
      <c r="K10181" s="11" t="s">
        <v>5554</v>
      </c>
      <c r="L10181" s="28" t="s">
        <v>564</v>
      </c>
      <c r="M10181" s="29"/>
      <c r="N10181" s="29"/>
      <c r="O10181" s="29"/>
      <c r="P10181" s="29"/>
      <c r="Q10181" s="29"/>
      <c r="R10181" s="29"/>
      <c r="S10181" s="29"/>
      <c r="T10181" s="29"/>
      <c r="U10181" s="29"/>
      <c r="V10181" s="29"/>
      <c r="AI10181" s="7"/>
      <c r="AJ10181" s="7"/>
      <c r="AK10181" s="7"/>
      <c r="AL10181" s="7"/>
      <c r="AN10181" s="7"/>
      <c r="AO10181" s="7"/>
      <c r="AP10181" s="6"/>
      <c r="AQ10181" s="6"/>
      <c r="AR10181" s="6"/>
      <c r="AS10181" s="6"/>
      <c r="AT10181" s="6"/>
    </row>
    <row r="10182" spans="1:46" ht="14.25" customHeight="1">
      <c r="A10182" s="10" t="s">
        <v>685</v>
      </c>
      <c r="B10182" s="7">
        <v>469</v>
      </c>
      <c r="C10182" s="8">
        <v>127106</v>
      </c>
      <c r="D10182" s="8" t="s">
        <v>5342</v>
      </c>
      <c r="E10182" s="8" t="str">
        <f t="shared" si="159"/>
        <v>LARSEN &amp; TOUBRO LTD.17</v>
      </c>
      <c r="F10182" s="8" t="s">
        <v>40</v>
      </c>
      <c r="G10182" s="8">
        <v>1996</v>
      </c>
      <c r="I10182" s="6" t="s">
        <v>54</v>
      </c>
      <c r="J10182" s="12" t="s">
        <v>5555</v>
      </c>
      <c r="K10182" s="11" t="s">
        <v>5556</v>
      </c>
      <c r="L10182" s="28" t="s">
        <v>564</v>
      </c>
      <c r="M10182" s="29"/>
      <c r="N10182" s="29"/>
      <c r="O10182" s="29"/>
      <c r="P10182" s="29"/>
      <c r="Q10182" s="29"/>
      <c r="R10182" s="29"/>
      <c r="S10182" s="29"/>
      <c r="T10182" s="29"/>
      <c r="U10182" s="29"/>
      <c r="V10182" s="29"/>
      <c r="AI10182" s="7"/>
      <c r="AJ10182" s="7"/>
      <c r="AK10182" s="7"/>
      <c r="AL10182" s="7"/>
      <c r="AN10182" s="7"/>
      <c r="AO10182" s="7"/>
      <c r="AP10182" s="6"/>
      <c r="AQ10182" s="6"/>
      <c r="AR10182" s="6"/>
      <c r="AS10182" s="6"/>
      <c r="AT10182" s="6"/>
    </row>
    <row r="10183" spans="1:46" ht="14.25" customHeight="1">
      <c r="A10183" s="10" t="s">
        <v>685</v>
      </c>
      <c r="B10183" s="7">
        <v>468</v>
      </c>
      <c r="C10183" s="8">
        <v>127106</v>
      </c>
      <c r="D10183" s="8" t="s">
        <v>5342</v>
      </c>
      <c r="E10183" s="8" t="str">
        <f t="shared" si="159"/>
        <v>LARSEN &amp; TOUBRO LTD.17</v>
      </c>
      <c r="F10183" s="8" t="s">
        <v>40</v>
      </c>
      <c r="G10183" s="8">
        <v>1996</v>
      </c>
      <c r="I10183" s="6" t="s">
        <v>54</v>
      </c>
      <c r="J10183" s="12" t="s">
        <v>5557</v>
      </c>
      <c r="K10183" s="11" t="s">
        <v>5558</v>
      </c>
      <c r="L10183" s="28" t="s">
        <v>564</v>
      </c>
      <c r="M10183" s="29"/>
      <c r="N10183" s="29"/>
      <c r="O10183" s="29"/>
      <c r="P10183" s="29"/>
      <c r="Q10183" s="29"/>
      <c r="R10183" s="29"/>
      <c r="S10183" s="29"/>
      <c r="T10183" s="29"/>
      <c r="U10183" s="29"/>
      <c r="V10183" s="29"/>
      <c r="AI10183" s="7"/>
      <c r="AJ10183" s="7"/>
      <c r="AK10183" s="7"/>
      <c r="AL10183" s="7"/>
      <c r="AN10183" s="7"/>
      <c r="AO10183" s="7"/>
      <c r="AP10183" s="6"/>
      <c r="AQ10183" s="6"/>
      <c r="AR10183" s="6"/>
      <c r="AS10183" s="6"/>
      <c r="AT10183" s="6"/>
    </row>
    <row r="10184" spans="1:46" ht="14.25" customHeight="1">
      <c r="A10184" s="10" t="s">
        <v>685</v>
      </c>
      <c r="B10184" s="7">
        <v>484</v>
      </c>
      <c r="C10184" s="8">
        <v>127106</v>
      </c>
      <c r="D10184" s="8" t="s">
        <v>5342</v>
      </c>
      <c r="E10184" s="8" t="str">
        <f t="shared" si="159"/>
        <v>LARSEN &amp; TOUBRO LTD.17</v>
      </c>
      <c r="F10184" s="8" t="s">
        <v>40</v>
      </c>
      <c r="G10184" s="8">
        <v>1996</v>
      </c>
      <c r="I10184" s="6" t="s">
        <v>54</v>
      </c>
      <c r="J10184" s="11" t="s">
        <v>5336</v>
      </c>
      <c r="K10184" s="11" t="s">
        <v>5559</v>
      </c>
      <c r="L10184" s="28" t="s">
        <v>741</v>
      </c>
      <c r="M10184" s="29"/>
      <c r="N10184" s="29"/>
      <c r="O10184" s="29"/>
      <c r="P10184" s="29"/>
      <c r="Q10184" s="29"/>
      <c r="R10184" s="29"/>
      <c r="S10184" s="29"/>
      <c r="T10184" s="29"/>
      <c r="U10184" s="29"/>
      <c r="V10184" s="29"/>
      <c r="AI10184" s="7"/>
      <c r="AJ10184" s="7"/>
      <c r="AK10184" s="7"/>
      <c r="AL10184" s="7"/>
      <c r="AN10184" s="7"/>
      <c r="AO10184" s="7"/>
      <c r="AP10184" s="6"/>
      <c r="AQ10184" s="6"/>
      <c r="AR10184" s="6"/>
      <c r="AS10184" s="6"/>
      <c r="AT10184" s="6"/>
    </row>
    <row r="10185" spans="1:46" ht="14.25" customHeight="1">
      <c r="A10185" s="10" t="s">
        <v>685</v>
      </c>
      <c r="B10185" s="7">
        <v>426</v>
      </c>
      <c r="C10185" s="8">
        <v>127106</v>
      </c>
      <c r="D10185" s="8" t="s">
        <v>5342</v>
      </c>
      <c r="E10185" s="8" t="str">
        <f t="shared" si="159"/>
        <v>LARSEN &amp; TOUBRO LTD.17</v>
      </c>
      <c r="F10185" s="8" t="s">
        <v>40</v>
      </c>
      <c r="G10185" s="8">
        <v>1996</v>
      </c>
      <c r="I10185" s="6" t="s">
        <v>54</v>
      </c>
      <c r="J10185" s="11" t="s">
        <v>5337</v>
      </c>
      <c r="K10185" s="11" t="s">
        <v>5560</v>
      </c>
      <c r="L10185" s="28" t="s">
        <v>564</v>
      </c>
      <c r="M10185" s="29"/>
      <c r="N10185" s="29"/>
      <c r="O10185" s="29"/>
      <c r="P10185" s="29"/>
      <c r="Q10185" s="29"/>
      <c r="R10185" s="29"/>
      <c r="S10185" s="29"/>
      <c r="T10185" s="29"/>
      <c r="U10185" s="29"/>
      <c r="V10185" s="29"/>
      <c r="AI10185" s="7"/>
      <c r="AJ10185" s="7"/>
      <c r="AK10185" s="7"/>
      <c r="AL10185" s="7"/>
      <c r="AN10185" s="7"/>
      <c r="AO10185" s="7"/>
      <c r="AP10185" s="6"/>
      <c r="AQ10185" s="6"/>
      <c r="AR10185" s="6"/>
      <c r="AS10185" s="6"/>
      <c r="AT10185" s="6"/>
    </row>
    <row r="10186" spans="1:46" ht="14.25" customHeight="1">
      <c r="A10186" s="7" t="s">
        <v>159</v>
      </c>
      <c r="B10186" s="7">
        <v>4342</v>
      </c>
      <c r="C10186" s="8">
        <v>127106</v>
      </c>
      <c r="D10186" s="8" t="s">
        <v>5342</v>
      </c>
      <c r="E10186" s="8" t="str">
        <f t="shared" si="159"/>
        <v>LARSEN &amp; TOUBRO LTD.18</v>
      </c>
      <c r="F10186" s="8" t="s">
        <v>40</v>
      </c>
      <c r="G10186" s="8">
        <v>1996</v>
      </c>
      <c r="H10186" s="8">
        <v>24</v>
      </c>
      <c r="I10186" s="8" t="s">
        <v>56</v>
      </c>
      <c r="J10186" s="8" t="s">
        <v>5561</v>
      </c>
      <c r="K10186" s="6" t="s">
        <v>5562</v>
      </c>
      <c r="L10186" s="7" t="s">
        <v>223</v>
      </c>
      <c r="M10186" s="6"/>
      <c r="N10186" s="6"/>
      <c r="O10186" s="6"/>
      <c r="P10186" s="6"/>
      <c r="Q10186" s="6"/>
      <c r="R10186" s="6"/>
      <c r="S10186" s="6"/>
      <c r="T10186" s="6"/>
      <c r="U10186" s="6"/>
      <c r="V10186" s="6"/>
      <c r="W10186" s="8" t="s">
        <v>122</v>
      </c>
      <c r="Z10186" s="8" t="s">
        <v>163</v>
      </c>
      <c r="AP10186" s="6"/>
      <c r="AQ10186" s="6"/>
      <c r="AR10186" s="6"/>
      <c r="AS10186" s="6"/>
      <c r="AT10186" s="6"/>
    </row>
    <row r="10187" spans="1:46" ht="14.25" customHeight="1">
      <c r="A10187" s="7" t="s">
        <v>159</v>
      </c>
      <c r="B10187" s="7">
        <v>4357</v>
      </c>
      <c r="C10187" s="8">
        <v>127106</v>
      </c>
      <c r="D10187" s="8" t="s">
        <v>5342</v>
      </c>
      <c r="E10187" s="8" t="str">
        <f t="shared" si="159"/>
        <v>LARSEN &amp; TOUBRO LTD.19</v>
      </c>
      <c r="F10187" s="8" t="s">
        <v>40</v>
      </c>
      <c r="G10187" s="8">
        <v>1996</v>
      </c>
      <c r="H10187" s="8">
        <v>24</v>
      </c>
      <c r="I10187" s="8" t="s">
        <v>41</v>
      </c>
      <c r="J10187" s="8" t="s">
        <v>5561</v>
      </c>
      <c r="K10187" s="6" t="s">
        <v>5562</v>
      </c>
      <c r="L10187" s="7" t="s">
        <v>223</v>
      </c>
      <c r="M10187" s="6"/>
      <c r="N10187" s="6"/>
      <c r="O10187" s="6"/>
      <c r="P10187" s="6"/>
      <c r="Q10187" s="6"/>
      <c r="R10187" s="6"/>
      <c r="S10187" s="6"/>
      <c r="T10187" s="6"/>
      <c r="U10187" s="6"/>
      <c r="V10187" s="6"/>
      <c r="W10187" s="8" t="s">
        <v>122</v>
      </c>
      <c r="Z10187" s="8" t="s">
        <v>163</v>
      </c>
      <c r="AP10187" s="6"/>
      <c r="AQ10187" s="6"/>
      <c r="AR10187" s="6"/>
      <c r="AS10187" s="6"/>
      <c r="AT10187" s="6"/>
    </row>
    <row r="10188" spans="1:46" ht="14.25" customHeight="1">
      <c r="A10188" s="7" t="s">
        <v>159</v>
      </c>
      <c r="B10188" s="7">
        <v>4330</v>
      </c>
      <c r="C10188" s="8">
        <v>127106</v>
      </c>
      <c r="D10188" s="8" t="s">
        <v>5342</v>
      </c>
      <c r="E10188" s="8" t="str">
        <f t="shared" si="159"/>
        <v>LARSEN &amp; TOUBRO LTD.17</v>
      </c>
      <c r="F10188" s="8" t="s">
        <v>40</v>
      </c>
      <c r="G10188" s="8">
        <v>1996</v>
      </c>
      <c r="H10188" s="8">
        <v>24</v>
      </c>
      <c r="I10188" s="8" t="s">
        <v>54</v>
      </c>
      <c r="J10188" s="8" t="s">
        <v>5563</v>
      </c>
      <c r="K10188" s="6" t="s">
        <v>5563</v>
      </c>
      <c r="L10188" s="7" t="s">
        <v>1101</v>
      </c>
      <c r="M10188" s="6"/>
      <c r="N10188" s="6"/>
      <c r="O10188" s="6"/>
      <c r="P10188" s="6"/>
      <c r="Q10188" s="6"/>
      <c r="R10188" s="6"/>
      <c r="S10188" s="6"/>
      <c r="T10188" s="6"/>
      <c r="U10188" s="6"/>
      <c r="V10188" s="6"/>
      <c r="W10188" s="8" t="s">
        <v>122</v>
      </c>
      <c r="Z10188" s="8" t="s">
        <v>163</v>
      </c>
      <c r="AP10188" s="6"/>
      <c r="AQ10188" s="6"/>
      <c r="AR10188" s="6"/>
      <c r="AS10188" s="6"/>
      <c r="AT10188" s="6"/>
    </row>
    <row r="10189" spans="1:46" ht="14.25" customHeight="1">
      <c r="A10189" s="7" t="s">
        <v>159</v>
      </c>
      <c r="B10189" s="7">
        <v>4340</v>
      </c>
      <c r="C10189" s="8">
        <v>127106</v>
      </c>
      <c r="D10189" s="8" t="s">
        <v>5342</v>
      </c>
      <c r="E10189" s="8" t="str">
        <f t="shared" si="159"/>
        <v>LARSEN &amp; TOUBRO LTD.18</v>
      </c>
      <c r="F10189" s="8" t="s">
        <v>40</v>
      </c>
      <c r="G10189" s="8">
        <v>1996</v>
      </c>
      <c r="H10189" s="8">
        <v>24</v>
      </c>
      <c r="I10189" s="8" t="s">
        <v>56</v>
      </c>
      <c r="J10189" s="8" t="s">
        <v>5563</v>
      </c>
      <c r="K10189" s="6" t="s">
        <v>5563</v>
      </c>
      <c r="L10189" s="7" t="s">
        <v>1101</v>
      </c>
      <c r="M10189" s="6"/>
      <c r="N10189" s="6"/>
      <c r="O10189" s="6"/>
      <c r="P10189" s="6"/>
      <c r="Q10189" s="6"/>
      <c r="R10189" s="6"/>
      <c r="S10189" s="6"/>
      <c r="T10189" s="6"/>
      <c r="U10189" s="6"/>
      <c r="V10189" s="6"/>
      <c r="W10189" s="8" t="s">
        <v>122</v>
      </c>
      <c r="Z10189" s="8" t="s">
        <v>163</v>
      </c>
      <c r="AP10189" s="6"/>
      <c r="AQ10189" s="6"/>
      <c r="AR10189" s="6"/>
      <c r="AS10189" s="6"/>
      <c r="AT10189" s="6"/>
    </row>
    <row r="10190" spans="1:46" ht="14.25" customHeight="1">
      <c r="A10190" s="7" t="s">
        <v>159</v>
      </c>
      <c r="B10190" s="7">
        <v>4355</v>
      </c>
      <c r="C10190" s="8">
        <v>127106</v>
      </c>
      <c r="D10190" s="8" t="s">
        <v>5342</v>
      </c>
      <c r="E10190" s="8" t="str">
        <f t="shared" si="159"/>
        <v>LARSEN &amp; TOUBRO LTD.19</v>
      </c>
      <c r="F10190" s="8" t="s">
        <v>40</v>
      </c>
      <c r="G10190" s="8">
        <v>1996</v>
      </c>
      <c r="H10190" s="8">
        <v>24</v>
      </c>
      <c r="I10190" s="8" t="s">
        <v>41</v>
      </c>
      <c r="J10190" s="8" t="s">
        <v>5563</v>
      </c>
      <c r="K10190" s="6" t="s">
        <v>5563</v>
      </c>
      <c r="L10190" s="7" t="s">
        <v>1101</v>
      </c>
      <c r="M10190" s="6"/>
      <c r="N10190" s="6"/>
      <c r="O10190" s="6"/>
      <c r="P10190" s="6"/>
      <c r="Q10190" s="6"/>
      <c r="R10190" s="6"/>
      <c r="S10190" s="6"/>
      <c r="T10190" s="6"/>
      <c r="U10190" s="6"/>
      <c r="V10190" s="6"/>
      <c r="W10190" s="8" t="s">
        <v>122</v>
      </c>
      <c r="Z10190" s="8" t="s">
        <v>163</v>
      </c>
      <c r="AP10190" s="6"/>
      <c r="AQ10190" s="6"/>
      <c r="AR10190" s="6"/>
      <c r="AS10190" s="6"/>
      <c r="AT10190" s="6"/>
    </row>
    <row r="10191" spans="1:46" ht="14.25" customHeight="1">
      <c r="A10191" s="7" t="s">
        <v>159</v>
      </c>
      <c r="B10191" s="7">
        <v>4343</v>
      </c>
      <c r="C10191" s="8">
        <v>127106</v>
      </c>
      <c r="D10191" s="8" t="s">
        <v>5342</v>
      </c>
      <c r="E10191" s="8" t="str">
        <f t="shared" si="159"/>
        <v>LARSEN &amp; TOUBRO LTD.18</v>
      </c>
      <c r="F10191" s="8" t="s">
        <v>40</v>
      </c>
      <c r="G10191" s="8">
        <v>1996</v>
      </c>
      <c r="H10191" s="8">
        <v>24</v>
      </c>
      <c r="I10191" s="8" t="s">
        <v>56</v>
      </c>
      <c r="J10191" s="8" t="s">
        <v>5564</v>
      </c>
      <c r="K10191" s="6" t="s">
        <v>5564</v>
      </c>
      <c r="L10191" s="7" t="s">
        <v>539</v>
      </c>
      <c r="M10191" s="6"/>
      <c r="N10191" s="6"/>
      <c r="O10191" s="6"/>
      <c r="P10191" s="6"/>
      <c r="Q10191" s="6"/>
      <c r="R10191" s="6"/>
      <c r="S10191" s="6"/>
      <c r="T10191" s="6"/>
      <c r="U10191" s="6"/>
      <c r="V10191" s="6"/>
      <c r="W10191" s="8" t="s">
        <v>122</v>
      </c>
      <c r="Z10191" s="8" t="s">
        <v>163</v>
      </c>
      <c r="AP10191" s="6"/>
      <c r="AQ10191" s="6"/>
      <c r="AR10191" s="6"/>
      <c r="AS10191" s="6"/>
      <c r="AT10191" s="6"/>
    </row>
    <row r="10192" spans="1:46" ht="14.25" customHeight="1">
      <c r="A10192" s="7" t="s">
        <v>159</v>
      </c>
      <c r="B10192" s="7">
        <v>4344</v>
      </c>
      <c r="C10192" s="8">
        <v>127106</v>
      </c>
      <c r="D10192" s="8" t="s">
        <v>5342</v>
      </c>
      <c r="E10192" s="8" t="str">
        <f t="shared" si="159"/>
        <v>LARSEN &amp; TOUBRO LTD.18</v>
      </c>
      <c r="F10192" s="8" t="s">
        <v>40</v>
      </c>
      <c r="G10192" s="8">
        <v>1996</v>
      </c>
      <c r="H10192" s="8">
        <v>24</v>
      </c>
      <c r="I10192" s="8" t="s">
        <v>56</v>
      </c>
      <c r="J10192" s="8" t="s">
        <v>5565</v>
      </c>
      <c r="K10192" s="8" t="s">
        <v>5566</v>
      </c>
      <c r="L10192" s="7" t="s">
        <v>48</v>
      </c>
      <c r="M10192" s="6"/>
      <c r="N10192" s="6"/>
      <c r="O10192" s="6"/>
      <c r="P10192" s="6"/>
      <c r="Q10192" s="6"/>
      <c r="R10192" s="6"/>
      <c r="S10192" s="6"/>
      <c r="T10192" s="6"/>
      <c r="U10192" s="6"/>
      <c r="V10192" s="6"/>
      <c r="W10192" s="8" t="s">
        <v>49</v>
      </c>
      <c r="Z10192" s="8" t="s">
        <v>163</v>
      </c>
      <c r="AP10192" s="6"/>
      <c r="AQ10192" s="6"/>
      <c r="AR10192" s="6"/>
      <c r="AS10192" s="6"/>
      <c r="AT10192" s="6"/>
    </row>
    <row r="10193" spans="1:46" ht="14.25" customHeight="1">
      <c r="A10193" s="7" t="s">
        <v>159</v>
      </c>
      <c r="B10193" s="7">
        <v>4354</v>
      </c>
      <c r="C10193" s="8">
        <v>127106</v>
      </c>
      <c r="D10193" s="8" t="s">
        <v>5342</v>
      </c>
      <c r="E10193" s="8" t="str">
        <f t="shared" si="159"/>
        <v>LARSEN &amp; TOUBRO LTD.19</v>
      </c>
      <c r="F10193" s="8" t="s">
        <v>40</v>
      </c>
      <c r="G10193" s="8">
        <v>1996</v>
      </c>
      <c r="H10193" s="8">
        <v>24</v>
      </c>
      <c r="I10193" s="8" t="s">
        <v>41</v>
      </c>
      <c r="J10193" s="8" t="s">
        <v>5565</v>
      </c>
      <c r="K10193" s="8" t="s">
        <v>5566</v>
      </c>
      <c r="L10193" s="7" t="s">
        <v>48</v>
      </c>
      <c r="M10193" s="6"/>
      <c r="N10193" s="6"/>
      <c r="O10193" s="6"/>
      <c r="P10193" s="6"/>
      <c r="Q10193" s="6"/>
      <c r="R10193" s="6"/>
      <c r="S10193" s="6"/>
      <c r="T10193" s="6"/>
      <c r="U10193" s="6"/>
      <c r="V10193" s="6"/>
      <c r="W10193" s="8" t="s">
        <v>49</v>
      </c>
      <c r="Z10193" s="8" t="s">
        <v>163</v>
      </c>
      <c r="AP10193" s="6"/>
      <c r="AQ10193" s="6"/>
      <c r="AR10193" s="6"/>
      <c r="AS10193" s="6"/>
      <c r="AT10193" s="6"/>
    </row>
    <row r="10194" spans="1:46" ht="14.25" customHeight="1">
      <c r="A10194" s="7" t="s">
        <v>159</v>
      </c>
      <c r="B10194" s="7">
        <v>4341</v>
      </c>
      <c r="C10194" s="8">
        <v>127106</v>
      </c>
      <c r="D10194" s="8" t="s">
        <v>5342</v>
      </c>
      <c r="E10194" s="8" t="str">
        <f t="shared" si="159"/>
        <v>LARSEN &amp; TOUBRO LTD.18</v>
      </c>
      <c r="F10194" s="8" t="s">
        <v>40</v>
      </c>
      <c r="G10194" s="8">
        <v>1996</v>
      </c>
      <c r="H10194" s="8">
        <v>24</v>
      </c>
      <c r="I10194" s="8" t="s">
        <v>56</v>
      </c>
      <c r="J10194" s="8" t="s">
        <v>5567</v>
      </c>
      <c r="K10194" s="6" t="s">
        <v>5567</v>
      </c>
      <c r="L10194" s="7" t="s">
        <v>1101</v>
      </c>
      <c r="M10194" s="6"/>
      <c r="N10194" s="6"/>
      <c r="O10194" s="6"/>
      <c r="P10194" s="6"/>
      <c r="Q10194" s="6"/>
      <c r="R10194" s="6"/>
      <c r="S10194" s="6"/>
      <c r="T10194" s="6"/>
      <c r="U10194" s="6"/>
      <c r="V10194" s="6"/>
      <c r="W10194" s="8" t="s">
        <v>122</v>
      </c>
      <c r="Z10194" s="8" t="s">
        <v>163</v>
      </c>
      <c r="AP10194" s="6"/>
      <c r="AQ10194" s="6"/>
      <c r="AR10194" s="6"/>
      <c r="AS10194" s="6"/>
      <c r="AT10194" s="6"/>
    </row>
    <row r="10195" spans="1:46" ht="14.25" customHeight="1">
      <c r="A10195" s="7" t="s">
        <v>159</v>
      </c>
      <c r="B10195" s="7">
        <v>4356</v>
      </c>
      <c r="C10195" s="8">
        <v>127106</v>
      </c>
      <c r="D10195" s="8" t="s">
        <v>5342</v>
      </c>
      <c r="E10195" s="8" t="str">
        <f t="shared" si="159"/>
        <v>LARSEN &amp; TOUBRO LTD.19</v>
      </c>
      <c r="F10195" s="8" t="s">
        <v>40</v>
      </c>
      <c r="G10195" s="8">
        <v>1996</v>
      </c>
      <c r="H10195" s="8">
        <v>24</v>
      </c>
      <c r="I10195" s="8" t="s">
        <v>41</v>
      </c>
      <c r="J10195" s="8" t="s">
        <v>5567</v>
      </c>
      <c r="K10195" s="6" t="s">
        <v>5567</v>
      </c>
      <c r="L10195" s="7" t="s">
        <v>1101</v>
      </c>
      <c r="M10195" s="6"/>
      <c r="N10195" s="6"/>
      <c r="O10195" s="6"/>
      <c r="P10195" s="6"/>
      <c r="Q10195" s="6"/>
      <c r="R10195" s="6"/>
      <c r="S10195" s="6"/>
      <c r="T10195" s="6"/>
      <c r="U10195" s="6"/>
      <c r="V10195" s="6"/>
      <c r="W10195" s="8" t="s">
        <v>122</v>
      </c>
      <c r="Z10195" s="8" t="s">
        <v>163</v>
      </c>
      <c r="AP10195" s="6"/>
      <c r="AQ10195" s="6"/>
      <c r="AR10195" s="6"/>
      <c r="AS10195" s="6"/>
      <c r="AT10195" s="6"/>
    </row>
    <row r="10196" spans="1:46" ht="14.25" customHeight="1">
      <c r="A10196" s="10" t="s">
        <v>685</v>
      </c>
      <c r="B10196" s="7">
        <v>497</v>
      </c>
      <c r="C10196" s="8">
        <v>127106</v>
      </c>
      <c r="D10196" s="8" t="s">
        <v>5342</v>
      </c>
      <c r="E10196" s="8" t="str">
        <f t="shared" si="159"/>
        <v>LARSEN &amp; TOUBRO LTD.17</v>
      </c>
      <c r="F10196" s="8" t="s">
        <v>40</v>
      </c>
      <c r="G10196" s="8">
        <v>1996</v>
      </c>
      <c r="I10196" s="6" t="s">
        <v>54</v>
      </c>
      <c r="J10196" s="21" t="s">
        <v>5338</v>
      </c>
      <c r="K10196" s="21" t="s">
        <v>5568</v>
      </c>
      <c r="L10196" s="28" t="s">
        <v>4541</v>
      </c>
      <c r="M10196" s="29"/>
      <c r="N10196" s="29"/>
      <c r="O10196" s="29"/>
      <c r="P10196" s="29"/>
      <c r="Q10196" s="29"/>
      <c r="R10196" s="29"/>
      <c r="S10196" s="29"/>
      <c r="T10196" s="29"/>
      <c r="U10196" s="29"/>
      <c r="V10196" s="29"/>
      <c r="AI10196" s="7"/>
      <c r="AJ10196" s="7"/>
      <c r="AK10196" s="7"/>
      <c r="AL10196" s="7"/>
      <c r="AN10196" s="7"/>
      <c r="AO10196" s="7"/>
      <c r="AP10196" s="6"/>
      <c r="AQ10196" s="6"/>
      <c r="AR10196" s="6"/>
      <c r="AS10196" s="6"/>
      <c r="AT10196" s="6"/>
    </row>
    <row r="10197" spans="1:46" ht="14.25" customHeight="1">
      <c r="A10197" s="10" t="s">
        <v>685</v>
      </c>
      <c r="B10197" s="7">
        <v>495</v>
      </c>
      <c r="C10197" s="8">
        <v>127106</v>
      </c>
      <c r="D10197" s="8" t="s">
        <v>5342</v>
      </c>
      <c r="E10197" s="8" t="str">
        <f t="shared" si="159"/>
        <v>LARSEN &amp; TOUBRO LTD.17</v>
      </c>
      <c r="F10197" s="8" t="s">
        <v>40</v>
      </c>
      <c r="G10197" s="8">
        <v>1996</v>
      </c>
      <c r="I10197" s="6" t="s">
        <v>54</v>
      </c>
      <c r="J10197" s="21" t="s">
        <v>5339</v>
      </c>
      <c r="K10197" s="21" t="s">
        <v>5569</v>
      </c>
      <c r="L10197" s="28" t="s">
        <v>4551</v>
      </c>
      <c r="M10197" s="29"/>
      <c r="N10197" s="29"/>
      <c r="O10197" s="29"/>
      <c r="P10197" s="29"/>
      <c r="Q10197" s="29"/>
      <c r="R10197" s="29"/>
      <c r="S10197" s="29"/>
      <c r="T10197" s="29"/>
      <c r="U10197" s="29"/>
      <c r="V10197" s="29"/>
      <c r="AI10197" s="7"/>
      <c r="AJ10197" s="7"/>
      <c r="AK10197" s="7"/>
      <c r="AL10197" s="7"/>
      <c r="AN10197" s="7"/>
      <c r="AO10197" s="7"/>
      <c r="AP10197" s="6"/>
      <c r="AQ10197" s="6"/>
      <c r="AR10197" s="6"/>
      <c r="AS10197" s="6"/>
      <c r="AT10197" s="6"/>
    </row>
    <row r="10198" spans="1:46" ht="14.25" customHeight="1">
      <c r="A10198" s="10" t="s">
        <v>685</v>
      </c>
      <c r="B10198" s="7">
        <v>483</v>
      </c>
      <c r="C10198" s="8">
        <v>127106</v>
      </c>
      <c r="D10198" s="8" t="s">
        <v>5342</v>
      </c>
      <c r="E10198" s="8" t="str">
        <f t="shared" si="159"/>
        <v>LARSEN &amp; TOUBRO LTD.17</v>
      </c>
      <c r="F10198" s="8" t="s">
        <v>40</v>
      </c>
      <c r="G10198" s="8">
        <v>1996</v>
      </c>
      <c r="I10198" s="6" t="s">
        <v>54</v>
      </c>
      <c r="J10198" s="11" t="s">
        <v>5341</v>
      </c>
      <c r="K10198" s="11" t="s">
        <v>5570</v>
      </c>
      <c r="L10198" s="28" t="s">
        <v>741</v>
      </c>
      <c r="M10198" s="29"/>
      <c r="N10198" s="29"/>
      <c r="O10198" s="29"/>
      <c r="P10198" s="29"/>
      <c r="Q10198" s="29"/>
      <c r="R10198" s="29"/>
      <c r="S10198" s="29"/>
      <c r="T10198" s="29"/>
      <c r="U10198" s="29"/>
      <c r="V10198" s="29"/>
      <c r="AI10198" s="7"/>
      <c r="AJ10198" s="7"/>
      <c r="AK10198" s="7"/>
      <c r="AL10198" s="7"/>
      <c r="AN10198" s="7"/>
      <c r="AO10198" s="7"/>
      <c r="AP10198" s="6"/>
      <c r="AQ10198" s="6"/>
      <c r="AR10198" s="6"/>
      <c r="AS10198" s="6"/>
      <c r="AT10198" s="6"/>
    </row>
    <row r="10199" spans="1:46" ht="14.25" customHeight="1">
      <c r="A10199" s="10" t="s">
        <v>685</v>
      </c>
      <c r="B10199" s="7">
        <v>523</v>
      </c>
      <c r="C10199" s="8">
        <v>127106</v>
      </c>
      <c r="D10199" s="8" t="s">
        <v>5342</v>
      </c>
      <c r="E10199" s="8" t="str">
        <f t="shared" si="159"/>
        <v>LARSEN &amp; TOUBRO LTD.17</v>
      </c>
      <c r="F10199" s="8" t="s">
        <v>40</v>
      </c>
      <c r="G10199" s="8">
        <v>1996</v>
      </c>
      <c r="I10199" s="6" t="s">
        <v>54</v>
      </c>
      <c r="J10199" s="11" t="s">
        <v>5571</v>
      </c>
      <c r="K10199" s="11" t="s">
        <v>5572</v>
      </c>
      <c r="L10199" s="28" t="s">
        <v>564</v>
      </c>
      <c r="M10199" s="29"/>
      <c r="N10199" s="29"/>
      <c r="O10199" s="29"/>
      <c r="P10199" s="29"/>
      <c r="Q10199" s="29"/>
      <c r="R10199" s="29"/>
      <c r="S10199" s="29"/>
      <c r="T10199" s="29"/>
      <c r="U10199" s="29"/>
      <c r="V10199" s="29"/>
      <c r="AI10199" s="7"/>
      <c r="AJ10199" s="7"/>
      <c r="AK10199" s="7"/>
      <c r="AL10199" s="7"/>
      <c r="AN10199" s="7"/>
      <c r="AO10199" s="7"/>
      <c r="AP10199" s="6"/>
      <c r="AQ10199" s="6"/>
      <c r="AR10199" s="6"/>
      <c r="AS10199" s="6"/>
      <c r="AT10199" s="6"/>
    </row>
    <row r="10200" spans="1:46" ht="14.25" customHeight="1">
      <c r="A10200" s="10" t="s">
        <v>685</v>
      </c>
      <c r="B10200" s="7">
        <v>522</v>
      </c>
      <c r="C10200" s="8">
        <v>127106</v>
      </c>
      <c r="D10200" s="8" t="s">
        <v>5342</v>
      </c>
      <c r="E10200" s="8" t="str">
        <f t="shared" si="159"/>
        <v>LARSEN &amp; TOUBRO LTD.17</v>
      </c>
      <c r="F10200" s="8" t="s">
        <v>40</v>
      </c>
      <c r="G10200" s="8">
        <v>1996</v>
      </c>
      <c r="I10200" s="6" t="s">
        <v>54</v>
      </c>
      <c r="J10200" s="11" t="s">
        <v>5573</v>
      </c>
      <c r="K10200" s="11" t="s">
        <v>5574</v>
      </c>
      <c r="L10200" s="28" t="s">
        <v>564</v>
      </c>
      <c r="M10200" s="29"/>
      <c r="N10200" s="29"/>
      <c r="O10200" s="29"/>
      <c r="P10200" s="29"/>
      <c r="Q10200" s="29"/>
      <c r="R10200" s="29"/>
      <c r="S10200" s="29"/>
      <c r="T10200" s="29"/>
      <c r="U10200" s="29"/>
      <c r="V10200" s="29"/>
      <c r="AI10200" s="7"/>
      <c r="AJ10200" s="7"/>
      <c r="AK10200" s="7"/>
      <c r="AL10200" s="7"/>
      <c r="AN10200" s="7"/>
      <c r="AO10200" s="7"/>
      <c r="AP10200" s="6"/>
      <c r="AQ10200" s="6"/>
      <c r="AR10200" s="6"/>
      <c r="AS10200" s="6"/>
      <c r="AT10200" s="6"/>
    </row>
    <row r="10201" spans="1:46" ht="14.25" customHeight="1">
      <c r="A10201" s="7" t="s">
        <v>38</v>
      </c>
      <c r="B10201" s="7">
        <v>5327</v>
      </c>
      <c r="C10201" s="8">
        <v>374851</v>
      </c>
      <c r="D10201" s="8" t="s">
        <v>5575</v>
      </c>
      <c r="E10201" s="8" t="str">
        <f t="shared" si="159"/>
        <v>Laurus Labs Ltd.18</v>
      </c>
      <c r="F10201" s="8" t="s">
        <v>133</v>
      </c>
      <c r="G10201" s="8">
        <v>2005</v>
      </c>
      <c r="H10201" s="8">
        <v>15</v>
      </c>
      <c r="I10201" s="6" t="s">
        <v>56</v>
      </c>
      <c r="J10201" s="8" t="s">
        <v>5576</v>
      </c>
      <c r="K10201" s="6" t="s">
        <v>5576</v>
      </c>
      <c r="L10201" s="7" t="s">
        <v>223</v>
      </c>
      <c r="M10201" s="6"/>
      <c r="N10201" s="6"/>
      <c r="O10201" s="6"/>
      <c r="P10201" s="6"/>
      <c r="Q10201" s="6"/>
      <c r="R10201" s="6"/>
      <c r="S10201" s="6"/>
      <c r="T10201" s="6"/>
      <c r="U10201" s="6"/>
      <c r="V10201" s="6"/>
      <c r="W10201" s="8" t="s">
        <v>122</v>
      </c>
      <c r="X10201" s="8">
        <v>58</v>
      </c>
      <c r="Y10201" s="8">
        <v>23.5</v>
      </c>
      <c r="AP10201" s="6"/>
      <c r="AQ10201" s="6"/>
      <c r="AR10201" s="6"/>
      <c r="AS10201" s="6"/>
      <c r="AT10201" s="6"/>
    </row>
    <row r="10202" spans="1:46" ht="14.25" customHeight="1">
      <c r="A10202" s="7" t="s">
        <v>38</v>
      </c>
      <c r="B10202" s="7">
        <v>5330</v>
      </c>
      <c r="C10202" s="8">
        <v>374851</v>
      </c>
      <c r="D10202" s="8" t="s">
        <v>5575</v>
      </c>
      <c r="E10202" s="8" t="str">
        <f t="shared" si="159"/>
        <v>Laurus Labs Ltd.19</v>
      </c>
      <c r="F10202" s="8" t="s">
        <v>133</v>
      </c>
      <c r="G10202" s="8">
        <v>2005</v>
      </c>
      <c r="H10202" s="8">
        <v>15</v>
      </c>
      <c r="I10202" s="6" t="s">
        <v>41</v>
      </c>
      <c r="J10202" s="8" t="s">
        <v>5576</v>
      </c>
      <c r="K10202" s="6" t="s">
        <v>5576</v>
      </c>
      <c r="L10202" s="7" t="s">
        <v>223</v>
      </c>
      <c r="M10202" s="6"/>
      <c r="N10202" s="6"/>
      <c r="O10202" s="6"/>
      <c r="P10202" s="6"/>
      <c r="Q10202" s="6"/>
      <c r="R10202" s="6"/>
      <c r="S10202" s="6"/>
      <c r="T10202" s="6"/>
      <c r="U10202" s="6"/>
      <c r="V10202" s="6"/>
      <c r="W10202" s="8" t="s">
        <v>122</v>
      </c>
      <c r="X10202" s="8">
        <v>58</v>
      </c>
      <c r="Y10202" s="8">
        <v>23.5</v>
      </c>
      <c r="AP10202" s="6"/>
      <c r="AQ10202" s="6"/>
      <c r="AR10202" s="6"/>
      <c r="AS10202" s="6"/>
      <c r="AT10202" s="6"/>
    </row>
    <row r="10203" spans="1:46" ht="14.25" customHeight="1">
      <c r="A10203" s="7" t="s">
        <v>189</v>
      </c>
      <c r="B10203" s="7">
        <v>6</v>
      </c>
      <c r="C10203" s="8">
        <v>374851</v>
      </c>
      <c r="D10203" s="8" t="s">
        <v>5575</v>
      </c>
      <c r="E10203" s="8" t="str">
        <f t="shared" si="159"/>
        <v>Laurus Labs Ltd.14</v>
      </c>
      <c r="F10203" s="8" t="s">
        <v>133</v>
      </c>
      <c r="I10203" s="6" t="s">
        <v>117</v>
      </c>
      <c r="J10203" s="8" t="s">
        <v>5577</v>
      </c>
      <c r="K10203" s="6" t="s">
        <v>5578</v>
      </c>
      <c r="L10203" s="7" t="s">
        <v>69</v>
      </c>
      <c r="M10203" s="6"/>
      <c r="N10203" s="6"/>
      <c r="O10203" s="6"/>
      <c r="P10203" s="6"/>
      <c r="Q10203" s="6"/>
      <c r="R10203" s="6"/>
      <c r="S10203" s="6"/>
      <c r="T10203" s="6"/>
      <c r="U10203" s="6"/>
      <c r="V10203" s="6"/>
      <c r="W10203" s="8" t="s">
        <v>70</v>
      </c>
      <c r="Z10203" s="8" t="s">
        <v>191</v>
      </c>
      <c r="AO10203" s="17"/>
      <c r="AP10203" s="6"/>
      <c r="AQ10203" s="6"/>
      <c r="AR10203" s="6"/>
      <c r="AS10203" s="6"/>
      <c r="AT10203" s="6"/>
    </row>
    <row r="10204" spans="1:46" ht="14.25" customHeight="1">
      <c r="A10204" s="7" t="s">
        <v>38</v>
      </c>
      <c r="B10204" s="7">
        <v>5322</v>
      </c>
      <c r="C10204" s="8">
        <v>374851</v>
      </c>
      <c r="D10204" s="8" t="s">
        <v>5575</v>
      </c>
      <c r="E10204" s="8" t="str">
        <f t="shared" si="159"/>
        <v>Laurus Labs Ltd.16</v>
      </c>
      <c r="F10204" s="8" t="s">
        <v>133</v>
      </c>
      <c r="G10204" s="8">
        <v>2005</v>
      </c>
      <c r="H10204" s="8">
        <v>15</v>
      </c>
      <c r="I10204" s="6" t="s">
        <v>52</v>
      </c>
      <c r="J10204" s="8" t="s">
        <v>5577</v>
      </c>
      <c r="K10204" s="6" t="s">
        <v>5577</v>
      </c>
      <c r="L10204" s="7" t="s">
        <v>69</v>
      </c>
      <c r="M10204" s="6"/>
      <c r="N10204" s="6"/>
      <c r="O10204" s="6"/>
      <c r="P10204" s="6"/>
      <c r="Q10204" s="6"/>
      <c r="R10204" s="6"/>
      <c r="S10204" s="6"/>
      <c r="T10204" s="6"/>
      <c r="U10204" s="6"/>
      <c r="V10204" s="6"/>
      <c r="W10204" s="8" t="s">
        <v>70</v>
      </c>
      <c r="X10204" s="8">
        <v>55.462175392827156</v>
      </c>
      <c r="Y10204" s="8">
        <v>26.5</v>
      </c>
      <c r="AP10204" s="6"/>
      <c r="AQ10204" s="6"/>
      <c r="AR10204" s="6"/>
      <c r="AS10204" s="6"/>
      <c r="AT10204" s="6"/>
    </row>
    <row r="10205" spans="1:46" ht="14.25" customHeight="1">
      <c r="A10205" s="7" t="s">
        <v>38</v>
      </c>
      <c r="B10205" s="7">
        <v>5323</v>
      </c>
      <c r="C10205" s="8">
        <v>374851</v>
      </c>
      <c r="D10205" s="8" t="s">
        <v>5575</v>
      </c>
      <c r="E10205" s="8" t="str">
        <f t="shared" si="159"/>
        <v>Laurus Labs Ltd.17</v>
      </c>
      <c r="F10205" s="8" t="s">
        <v>133</v>
      </c>
      <c r="G10205" s="8">
        <v>2005</v>
      </c>
      <c r="H10205" s="8">
        <v>15</v>
      </c>
      <c r="I10205" s="6" t="s">
        <v>54</v>
      </c>
      <c r="J10205" s="8" t="s">
        <v>5577</v>
      </c>
      <c r="K10205" s="6" t="s">
        <v>5577</v>
      </c>
      <c r="L10205" s="7" t="s">
        <v>69</v>
      </c>
      <c r="M10205" s="6"/>
      <c r="N10205" s="6"/>
      <c r="O10205" s="6"/>
      <c r="P10205" s="6"/>
      <c r="Q10205" s="6"/>
      <c r="R10205" s="6"/>
      <c r="S10205" s="6"/>
      <c r="T10205" s="6"/>
      <c r="U10205" s="6"/>
      <c r="V10205" s="6"/>
      <c r="W10205" s="8" t="s">
        <v>70</v>
      </c>
      <c r="X10205" s="8">
        <v>55.462175392827156</v>
      </c>
      <c r="Y10205" s="8">
        <v>26.5</v>
      </c>
      <c r="AP10205" s="6"/>
      <c r="AQ10205" s="6"/>
      <c r="AR10205" s="6"/>
      <c r="AS10205" s="6"/>
      <c r="AT10205" s="6"/>
    </row>
    <row r="10206" spans="1:46" ht="14.25" customHeight="1">
      <c r="A10206" s="7" t="s">
        <v>38</v>
      </c>
      <c r="B10206" s="7">
        <v>5325</v>
      </c>
      <c r="C10206" s="8">
        <v>374851</v>
      </c>
      <c r="D10206" s="8" t="s">
        <v>5575</v>
      </c>
      <c r="E10206" s="8" t="str">
        <f t="shared" si="159"/>
        <v>Laurus Labs Ltd.18</v>
      </c>
      <c r="F10206" s="8" t="s">
        <v>133</v>
      </c>
      <c r="G10206" s="8">
        <v>2005</v>
      </c>
      <c r="H10206" s="8">
        <v>15</v>
      </c>
      <c r="I10206" s="6" t="s">
        <v>56</v>
      </c>
      <c r="J10206" s="8" t="s">
        <v>5577</v>
      </c>
      <c r="K10206" s="6" t="s">
        <v>5577</v>
      </c>
      <c r="L10206" s="7" t="s">
        <v>69</v>
      </c>
      <c r="M10206" s="6"/>
      <c r="N10206" s="6"/>
      <c r="O10206" s="6"/>
      <c r="P10206" s="6"/>
      <c r="Q10206" s="6"/>
      <c r="R10206" s="6"/>
      <c r="S10206" s="6"/>
      <c r="T10206" s="6"/>
      <c r="U10206" s="6"/>
      <c r="V10206" s="6"/>
      <c r="W10206" s="8" t="s">
        <v>70</v>
      </c>
      <c r="X10206" s="8">
        <v>55.462175392827156</v>
      </c>
      <c r="Y10206" s="8">
        <v>26.5</v>
      </c>
      <c r="AP10206" s="6"/>
      <c r="AQ10206" s="6"/>
      <c r="AR10206" s="6"/>
      <c r="AS10206" s="6"/>
      <c r="AT10206" s="6"/>
    </row>
    <row r="10207" spans="1:46" ht="14.25" customHeight="1">
      <c r="A10207" s="7" t="s">
        <v>38</v>
      </c>
      <c r="B10207" s="7">
        <v>5329</v>
      </c>
      <c r="C10207" s="8">
        <v>374851</v>
      </c>
      <c r="D10207" s="8" t="s">
        <v>5575</v>
      </c>
      <c r="E10207" s="8" t="str">
        <f t="shared" si="159"/>
        <v>Laurus Labs Ltd.19</v>
      </c>
      <c r="F10207" s="8" t="s">
        <v>133</v>
      </c>
      <c r="G10207" s="8">
        <v>2005</v>
      </c>
      <c r="H10207" s="8">
        <v>15</v>
      </c>
      <c r="I10207" s="6" t="s">
        <v>41</v>
      </c>
      <c r="J10207" s="8" t="s">
        <v>5577</v>
      </c>
      <c r="K10207" s="6" t="s">
        <v>5577</v>
      </c>
      <c r="L10207" s="7" t="s">
        <v>69</v>
      </c>
      <c r="M10207" s="6"/>
      <c r="N10207" s="6"/>
      <c r="O10207" s="6"/>
      <c r="P10207" s="6"/>
      <c r="Q10207" s="6"/>
      <c r="R10207" s="6"/>
      <c r="S10207" s="6"/>
      <c r="T10207" s="6"/>
      <c r="U10207" s="6"/>
      <c r="V10207" s="6"/>
      <c r="W10207" s="8" t="s">
        <v>70</v>
      </c>
      <c r="X10207" s="8">
        <v>55.462175392827156</v>
      </c>
      <c r="Y10207" s="8">
        <v>26.5</v>
      </c>
      <c r="AP10207" s="6"/>
      <c r="AQ10207" s="6"/>
      <c r="AR10207" s="6"/>
      <c r="AS10207" s="6"/>
      <c r="AT10207" s="6"/>
    </row>
    <row r="10208" spans="1:46" ht="14.25" customHeight="1">
      <c r="A10208" s="7" t="s">
        <v>38</v>
      </c>
      <c r="B10208" s="7">
        <v>5324</v>
      </c>
      <c r="C10208" s="8">
        <v>374851</v>
      </c>
      <c r="D10208" s="8" t="s">
        <v>5575</v>
      </c>
      <c r="E10208" s="8" t="str">
        <f t="shared" si="159"/>
        <v>Laurus Labs Ltd.17</v>
      </c>
      <c r="F10208" s="8" t="s">
        <v>133</v>
      </c>
      <c r="G10208" s="8">
        <v>2005</v>
      </c>
      <c r="H10208" s="8">
        <v>15</v>
      </c>
      <c r="I10208" s="6" t="s">
        <v>54</v>
      </c>
      <c r="J10208" s="8" t="s">
        <v>5579</v>
      </c>
      <c r="K10208" s="8" t="s">
        <v>5579</v>
      </c>
      <c r="L10208" s="7" t="s">
        <v>48</v>
      </c>
      <c r="M10208" s="6"/>
      <c r="N10208" s="6"/>
      <c r="O10208" s="6"/>
      <c r="P10208" s="6"/>
      <c r="Q10208" s="6"/>
      <c r="R10208" s="6"/>
      <c r="S10208" s="6"/>
      <c r="T10208" s="6"/>
      <c r="U10208" s="6"/>
      <c r="V10208" s="6"/>
      <c r="W10208" s="8" t="s">
        <v>49</v>
      </c>
      <c r="X10208" s="8">
        <v>49.666280586541916</v>
      </c>
      <c r="Y10208" s="8">
        <v>0</v>
      </c>
      <c r="AP10208" s="6"/>
      <c r="AQ10208" s="6"/>
      <c r="AR10208" s="6"/>
      <c r="AS10208" s="6"/>
      <c r="AT10208" s="6"/>
    </row>
    <row r="10209" spans="1:46" ht="14.25" customHeight="1">
      <c r="A10209" s="7" t="s">
        <v>38</v>
      </c>
      <c r="B10209" s="7">
        <v>5326</v>
      </c>
      <c r="C10209" s="8">
        <v>374851</v>
      </c>
      <c r="D10209" s="8" t="s">
        <v>5575</v>
      </c>
      <c r="E10209" s="8" t="str">
        <f t="shared" si="159"/>
        <v>Laurus Labs Ltd.18</v>
      </c>
      <c r="F10209" s="8" t="s">
        <v>133</v>
      </c>
      <c r="G10209" s="8">
        <v>2005</v>
      </c>
      <c r="H10209" s="8">
        <v>15</v>
      </c>
      <c r="I10209" s="6" t="s">
        <v>56</v>
      </c>
      <c r="J10209" s="8" t="s">
        <v>5579</v>
      </c>
      <c r="K10209" s="8" t="s">
        <v>5579</v>
      </c>
      <c r="L10209" s="7" t="s">
        <v>48</v>
      </c>
      <c r="M10209" s="6"/>
      <c r="N10209" s="6"/>
      <c r="O10209" s="6"/>
      <c r="P10209" s="6"/>
      <c r="Q10209" s="6"/>
      <c r="R10209" s="6"/>
      <c r="S10209" s="6"/>
      <c r="T10209" s="6"/>
      <c r="U10209" s="6"/>
      <c r="V10209" s="6"/>
      <c r="W10209" s="8" t="s">
        <v>49</v>
      </c>
      <c r="X10209" s="8">
        <v>49.666280586541916</v>
      </c>
      <c r="Y10209" s="8">
        <v>0</v>
      </c>
      <c r="AP10209" s="6"/>
      <c r="AQ10209" s="6"/>
      <c r="AR10209" s="6"/>
      <c r="AS10209" s="6"/>
      <c r="AT10209" s="6"/>
    </row>
    <row r="10210" spans="1:46" ht="14.25" customHeight="1">
      <c r="A10210" s="7" t="s">
        <v>38</v>
      </c>
      <c r="B10210" s="7">
        <v>5328</v>
      </c>
      <c r="C10210" s="8">
        <v>374851</v>
      </c>
      <c r="D10210" s="8" t="s">
        <v>5575</v>
      </c>
      <c r="E10210" s="8" t="str">
        <f t="shared" si="159"/>
        <v>Laurus Labs Ltd.19</v>
      </c>
      <c r="F10210" s="8" t="s">
        <v>133</v>
      </c>
      <c r="G10210" s="8">
        <v>2005</v>
      </c>
      <c r="H10210" s="8">
        <v>15</v>
      </c>
      <c r="I10210" s="6" t="s">
        <v>41</v>
      </c>
      <c r="J10210" s="8" t="s">
        <v>5579</v>
      </c>
      <c r="K10210" s="8" t="s">
        <v>5579</v>
      </c>
      <c r="L10210" s="7" t="s">
        <v>48</v>
      </c>
      <c r="M10210" s="6"/>
      <c r="N10210" s="6"/>
      <c r="O10210" s="6"/>
      <c r="P10210" s="6"/>
      <c r="Q10210" s="6"/>
      <c r="R10210" s="6"/>
      <c r="S10210" s="6"/>
      <c r="T10210" s="6"/>
      <c r="U10210" s="6"/>
      <c r="V10210" s="6"/>
      <c r="W10210" s="8" t="s">
        <v>49</v>
      </c>
      <c r="X10210" s="8">
        <v>49.666280586541916</v>
      </c>
      <c r="Y10210" s="8">
        <v>0</v>
      </c>
      <c r="AP10210" s="6"/>
      <c r="AQ10210" s="6"/>
      <c r="AR10210" s="6"/>
      <c r="AS10210" s="6"/>
      <c r="AT10210" s="6"/>
    </row>
    <row r="10211" spans="1:46" ht="14.25" customHeight="1">
      <c r="A10211" s="7" t="s">
        <v>189</v>
      </c>
      <c r="B10211" s="7">
        <v>5</v>
      </c>
      <c r="C10211" s="8">
        <v>374851</v>
      </c>
      <c r="D10211" s="8" t="s">
        <v>5575</v>
      </c>
      <c r="E10211" s="8" t="str">
        <f t="shared" si="159"/>
        <v>Laurus Labs Ltd.14</v>
      </c>
      <c r="F10211" s="8" t="s">
        <v>133</v>
      </c>
      <c r="I10211" s="6" t="s">
        <v>117</v>
      </c>
      <c r="J10211" s="8" t="s">
        <v>5580</v>
      </c>
      <c r="K10211" s="6" t="s">
        <v>5581</v>
      </c>
      <c r="L10211" s="7" t="s">
        <v>268</v>
      </c>
      <c r="M10211" s="6"/>
      <c r="N10211" s="6"/>
      <c r="O10211" s="6"/>
      <c r="P10211" s="6"/>
      <c r="Q10211" s="6"/>
      <c r="R10211" s="6"/>
      <c r="S10211" s="6"/>
      <c r="T10211" s="6"/>
      <c r="U10211" s="6"/>
      <c r="V10211" s="6"/>
      <c r="W10211" s="8" t="s">
        <v>122</v>
      </c>
      <c r="Z10211" s="8" t="s">
        <v>191</v>
      </c>
      <c r="AO10211" s="17"/>
      <c r="AP10211" s="6"/>
      <c r="AQ10211" s="6"/>
      <c r="AR10211" s="6"/>
      <c r="AS10211" s="6"/>
      <c r="AT10211" s="6"/>
    </row>
    <row r="10212" spans="1:46" ht="14.25" customHeight="1">
      <c r="A10212" s="7" t="s">
        <v>38</v>
      </c>
      <c r="B10212" s="7">
        <v>5321</v>
      </c>
      <c r="C10212" s="8">
        <v>374851</v>
      </c>
      <c r="D10212" s="8" t="s">
        <v>5575</v>
      </c>
      <c r="E10212" s="8" t="str">
        <f t="shared" si="159"/>
        <v>Laurus Labs Ltd.16</v>
      </c>
      <c r="F10212" s="8" t="s">
        <v>133</v>
      </c>
      <c r="G10212" s="8">
        <v>2005</v>
      </c>
      <c r="H10212" s="8">
        <v>15</v>
      </c>
      <c r="I10212" s="6" t="s">
        <v>52</v>
      </c>
      <c r="J10212" s="8" t="s">
        <v>5580</v>
      </c>
      <c r="K10212" s="8" t="s">
        <v>5580</v>
      </c>
      <c r="L10212" s="7" t="s">
        <v>48</v>
      </c>
      <c r="M10212" s="6"/>
      <c r="N10212" s="6"/>
      <c r="O10212" s="6"/>
      <c r="P10212" s="6"/>
      <c r="Q10212" s="6"/>
      <c r="R10212" s="6"/>
      <c r="S10212" s="6"/>
      <c r="T10212" s="6"/>
      <c r="U10212" s="6"/>
      <c r="V10212" s="6"/>
      <c r="W10212" s="8" t="s">
        <v>49</v>
      </c>
      <c r="X10212" s="8">
        <v>49.666280586541916</v>
      </c>
      <c r="Y10212" s="8">
        <v>0</v>
      </c>
      <c r="AP10212" s="6"/>
      <c r="AQ10212" s="6"/>
      <c r="AR10212" s="6"/>
      <c r="AS10212" s="6"/>
      <c r="AT10212" s="6"/>
    </row>
    <row r="10213" spans="1:46" ht="14.25" customHeight="1">
      <c r="A10213" s="7" t="s">
        <v>131</v>
      </c>
      <c r="B10213" s="7">
        <v>537</v>
      </c>
      <c r="C10213" s="8">
        <v>130382</v>
      </c>
      <c r="D10213" s="8" t="s">
        <v>5582</v>
      </c>
      <c r="E10213" s="8" t="str">
        <f t="shared" si="159"/>
        <v>LUPIN LTD.10</v>
      </c>
      <c r="F10213" s="8" t="s">
        <v>133</v>
      </c>
      <c r="I10213" s="6" t="s">
        <v>141</v>
      </c>
      <c r="J10213" s="8" t="s">
        <v>5583</v>
      </c>
      <c r="K10213" s="6" t="s">
        <v>5584</v>
      </c>
      <c r="L10213" s="7" t="s">
        <v>369</v>
      </c>
      <c r="M10213" s="6"/>
      <c r="N10213" s="6"/>
      <c r="O10213" s="6"/>
      <c r="P10213" s="6"/>
      <c r="Q10213" s="6"/>
      <c r="R10213" s="6"/>
      <c r="S10213" s="6"/>
      <c r="T10213" s="6"/>
      <c r="U10213" s="6"/>
      <c r="V10213" s="6"/>
      <c r="W10213" s="8" t="s">
        <v>194</v>
      </c>
      <c r="AP10213" s="6"/>
      <c r="AQ10213" s="6"/>
      <c r="AR10213" s="6"/>
      <c r="AS10213" s="6"/>
      <c r="AT10213" s="6"/>
    </row>
    <row r="10214" spans="1:46" ht="14.25" customHeight="1">
      <c r="A10214" s="7" t="s">
        <v>131</v>
      </c>
      <c r="B10214" s="7">
        <v>555</v>
      </c>
      <c r="C10214" s="8">
        <v>130382</v>
      </c>
      <c r="D10214" s="8" t="s">
        <v>5582</v>
      </c>
      <c r="E10214" s="8" t="str">
        <f t="shared" si="159"/>
        <v>LUPIN LTD.11</v>
      </c>
      <c r="F10214" s="8" t="s">
        <v>133</v>
      </c>
      <c r="I10214" s="6" t="s">
        <v>144</v>
      </c>
      <c r="J10214" s="8" t="s">
        <v>5583</v>
      </c>
      <c r="K10214" s="6" t="s">
        <v>5584</v>
      </c>
      <c r="L10214" s="7" t="s">
        <v>369</v>
      </c>
      <c r="M10214" s="6"/>
      <c r="N10214" s="6"/>
      <c r="O10214" s="6"/>
      <c r="P10214" s="6"/>
      <c r="Q10214" s="6"/>
      <c r="R10214" s="6"/>
      <c r="S10214" s="6"/>
      <c r="T10214" s="6"/>
      <c r="U10214" s="6"/>
      <c r="V10214" s="6"/>
      <c r="W10214" s="8" t="s">
        <v>194</v>
      </c>
      <c r="AP10214" s="6"/>
      <c r="AQ10214" s="6"/>
      <c r="AR10214" s="6"/>
      <c r="AS10214" s="6"/>
      <c r="AT10214" s="6"/>
    </row>
    <row r="10215" spans="1:46" ht="14.25" customHeight="1">
      <c r="A10215" s="7" t="s">
        <v>131</v>
      </c>
      <c r="B10215" s="7">
        <v>573</v>
      </c>
      <c r="C10215" s="8">
        <v>130382</v>
      </c>
      <c r="D10215" s="8" t="s">
        <v>5582</v>
      </c>
      <c r="E10215" s="8" t="str">
        <f t="shared" si="159"/>
        <v>LUPIN LTD.12</v>
      </c>
      <c r="F10215" s="8" t="s">
        <v>133</v>
      </c>
      <c r="I10215" s="6" t="s">
        <v>145</v>
      </c>
      <c r="J10215" s="8" t="s">
        <v>5583</v>
      </c>
      <c r="K10215" s="16" t="s">
        <v>5584</v>
      </c>
      <c r="L10215" s="7" t="s">
        <v>369</v>
      </c>
      <c r="M10215" s="6"/>
      <c r="N10215" s="6"/>
      <c r="O10215" s="6"/>
      <c r="P10215" s="6"/>
      <c r="Q10215" s="6"/>
      <c r="R10215" s="6"/>
      <c r="S10215" s="6"/>
      <c r="T10215" s="6"/>
      <c r="U10215" s="6"/>
      <c r="V10215" s="6"/>
      <c r="W10215" s="8" t="s">
        <v>194</v>
      </c>
      <c r="AP10215" s="6"/>
      <c r="AQ10215" s="6"/>
      <c r="AR10215" s="6"/>
      <c r="AS10215" s="6"/>
      <c r="AT10215" s="6"/>
    </row>
    <row r="10216" spans="1:46" ht="14.25" customHeight="1">
      <c r="A10216" s="7" t="s">
        <v>131</v>
      </c>
      <c r="B10216" s="7">
        <v>594</v>
      </c>
      <c r="C10216" s="8">
        <v>130382</v>
      </c>
      <c r="D10216" s="8" t="s">
        <v>5582</v>
      </c>
      <c r="E10216" s="8" t="str">
        <f t="shared" si="159"/>
        <v>LUPIN LTD.13</v>
      </c>
      <c r="F10216" s="8" t="s">
        <v>133</v>
      </c>
      <c r="I10216" s="6" t="s">
        <v>134</v>
      </c>
      <c r="J10216" s="8" t="s">
        <v>5583</v>
      </c>
      <c r="K10216" s="16" t="s">
        <v>5584</v>
      </c>
      <c r="L10216" s="7" t="s">
        <v>369</v>
      </c>
      <c r="M10216" s="6"/>
      <c r="N10216" s="6"/>
      <c r="O10216" s="6"/>
      <c r="P10216" s="6"/>
      <c r="Q10216" s="6"/>
      <c r="R10216" s="6"/>
      <c r="S10216" s="6"/>
      <c r="T10216" s="6"/>
      <c r="U10216" s="6"/>
      <c r="V10216" s="6"/>
      <c r="W10216" s="8" t="s">
        <v>194</v>
      </c>
      <c r="AP10216" s="6"/>
      <c r="AQ10216" s="6"/>
      <c r="AR10216" s="6"/>
      <c r="AS10216" s="6"/>
      <c r="AT10216" s="6"/>
    </row>
    <row r="10217" spans="1:46" ht="14.25" customHeight="1">
      <c r="A10217" s="7" t="s">
        <v>189</v>
      </c>
      <c r="B10217" s="7">
        <v>16</v>
      </c>
      <c r="C10217" s="8">
        <v>130382</v>
      </c>
      <c r="D10217" s="8" t="s">
        <v>5582</v>
      </c>
      <c r="E10217" s="8" t="str">
        <f t="shared" si="159"/>
        <v>LUPIN LTD.14</v>
      </c>
      <c r="F10217" s="8" t="s">
        <v>133</v>
      </c>
      <c r="I10217" s="6" t="s">
        <v>117</v>
      </c>
      <c r="J10217" s="8" t="s">
        <v>5583</v>
      </c>
      <c r="K10217" s="16" t="s">
        <v>5585</v>
      </c>
      <c r="L10217" s="7" t="s">
        <v>369</v>
      </c>
      <c r="M10217" s="6"/>
      <c r="N10217" s="6"/>
      <c r="O10217" s="6"/>
      <c r="P10217" s="6"/>
      <c r="Q10217" s="6"/>
      <c r="R10217" s="6"/>
      <c r="S10217" s="6"/>
      <c r="T10217" s="6"/>
      <c r="U10217" s="6"/>
      <c r="V10217" s="6"/>
      <c r="W10217" s="8" t="s">
        <v>194</v>
      </c>
      <c r="Z10217" s="8" t="s">
        <v>191</v>
      </c>
      <c r="AP10217" s="6"/>
      <c r="AQ10217" s="6"/>
      <c r="AR10217" s="6"/>
      <c r="AS10217" s="6"/>
      <c r="AT10217" s="6"/>
    </row>
    <row r="10218" spans="1:46" ht="14.25" customHeight="1">
      <c r="A10218" s="7" t="s">
        <v>131</v>
      </c>
      <c r="B10218" s="7">
        <v>541</v>
      </c>
      <c r="C10218" s="8">
        <v>130382</v>
      </c>
      <c r="D10218" s="8" t="s">
        <v>5582</v>
      </c>
      <c r="E10218" s="8" t="str">
        <f t="shared" si="159"/>
        <v>LUPIN LTD.10</v>
      </c>
      <c r="F10218" s="8" t="s">
        <v>133</v>
      </c>
      <c r="I10218" s="6" t="s">
        <v>141</v>
      </c>
      <c r="J10218" s="8" t="s">
        <v>5586</v>
      </c>
      <c r="K10218" s="16" t="s">
        <v>5587</v>
      </c>
      <c r="L10218" s="7" t="s">
        <v>43</v>
      </c>
      <c r="M10218" s="6"/>
      <c r="N10218" s="6"/>
      <c r="O10218" s="6"/>
      <c r="P10218" s="6"/>
      <c r="Q10218" s="6"/>
      <c r="R10218" s="6"/>
      <c r="S10218" s="6"/>
      <c r="T10218" s="6"/>
      <c r="U10218" s="6"/>
      <c r="V10218" s="6"/>
      <c r="W10218" s="8" t="s">
        <v>44</v>
      </c>
      <c r="AP10218" s="6"/>
      <c r="AQ10218" s="6"/>
      <c r="AR10218" s="6"/>
      <c r="AS10218" s="6"/>
      <c r="AT10218" s="6"/>
    </row>
    <row r="10219" spans="1:46" ht="14.25" customHeight="1">
      <c r="A10219" s="7" t="s">
        <v>131</v>
      </c>
      <c r="B10219" s="7">
        <v>559</v>
      </c>
      <c r="C10219" s="8">
        <v>130382</v>
      </c>
      <c r="D10219" s="8" t="s">
        <v>5582</v>
      </c>
      <c r="E10219" s="8" t="str">
        <f t="shared" si="159"/>
        <v>LUPIN LTD.11</v>
      </c>
      <c r="F10219" s="8" t="s">
        <v>133</v>
      </c>
      <c r="I10219" s="6" t="s">
        <v>144</v>
      </c>
      <c r="J10219" s="8" t="s">
        <v>5586</v>
      </c>
      <c r="K10219" s="16" t="s">
        <v>5587</v>
      </c>
      <c r="L10219" s="7" t="s">
        <v>43</v>
      </c>
      <c r="M10219" s="6"/>
      <c r="N10219" s="6"/>
      <c r="O10219" s="6"/>
      <c r="P10219" s="6"/>
      <c r="Q10219" s="6"/>
      <c r="R10219" s="6"/>
      <c r="S10219" s="6"/>
      <c r="T10219" s="6"/>
      <c r="U10219" s="6"/>
      <c r="V10219" s="6"/>
      <c r="W10219" s="8" t="s">
        <v>44</v>
      </c>
      <c r="AP10219" s="6"/>
      <c r="AQ10219" s="6"/>
      <c r="AR10219" s="6"/>
      <c r="AS10219" s="6"/>
      <c r="AT10219" s="6"/>
    </row>
    <row r="10220" spans="1:46" ht="14.25" customHeight="1">
      <c r="A10220" s="7" t="s">
        <v>131</v>
      </c>
      <c r="B10220" s="7">
        <v>577</v>
      </c>
      <c r="C10220" s="8">
        <v>130382</v>
      </c>
      <c r="D10220" s="8" t="s">
        <v>5582</v>
      </c>
      <c r="E10220" s="8" t="str">
        <f t="shared" si="159"/>
        <v>LUPIN LTD.12</v>
      </c>
      <c r="F10220" s="8" t="s">
        <v>133</v>
      </c>
      <c r="I10220" s="6" t="s">
        <v>145</v>
      </c>
      <c r="J10220" s="8" t="s">
        <v>5586</v>
      </c>
      <c r="K10220" s="16" t="s">
        <v>5587</v>
      </c>
      <c r="L10220" s="7" t="s">
        <v>43</v>
      </c>
      <c r="M10220" s="6"/>
      <c r="N10220" s="6"/>
      <c r="O10220" s="6"/>
      <c r="P10220" s="6"/>
      <c r="Q10220" s="6"/>
      <c r="R10220" s="6"/>
      <c r="S10220" s="6"/>
      <c r="T10220" s="6"/>
      <c r="U10220" s="6"/>
      <c r="V10220" s="6"/>
      <c r="W10220" s="8" t="s">
        <v>44</v>
      </c>
      <c r="AP10220" s="6"/>
      <c r="AQ10220" s="6"/>
      <c r="AR10220" s="6"/>
      <c r="AS10220" s="6"/>
      <c r="AT10220" s="6"/>
    </row>
    <row r="10221" spans="1:46" ht="14.25" customHeight="1">
      <c r="A10221" s="7" t="s">
        <v>131</v>
      </c>
      <c r="B10221" s="7">
        <v>598</v>
      </c>
      <c r="C10221" s="8">
        <v>130382</v>
      </c>
      <c r="D10221" s="8" t="s">
        <v>5582</v>
      </c>
      <c r="E10221" s="8" t="str">
        <f t="shared" si="159"/>
        <v>LUPIN LTD.13</v>
      </c>
      <c r="F10221" s="8" t="s">
        <v>133</v>
      </c>
      <c r="I10221" s="6" t="s">
        <v>134</v>
      </c>
      <c r="J10221" s="8" t="s">
        <v>5586</v>
      </c>
      <c r="K10221" s="16" t="s">
        <v>5587</v>
      </c>
      <c r="L10221" s="7" t="s">
        <v>43</v>
      </c>
      <c r="M10221" s="6"/>
      <c r="N10221" s="6"/>
      <c r="O10221" s="6"/>
      <c r="P10221" s="6"/>
      <c r="Q10221" s="6"/>
      <c r="R10221" s="6"/>
      <c r="S10221" s="6"/>
      <c r="T10221" s="6"/>
      <c r="U10221" s="6"/>
      <c r="V10221" s="6"/>
      <c r="W10221" s="8" t="s">
        <v>44</v>
      </c>
      <c r="AP10221" s="6"/>
      <c r="AQ10221" s="6"/>
      <c r="AR10221" s="6"/>
      <c r="AS10221" s="6"/>
      <c r="AT10221" s="6"/>
    </row>
    <row r="10222" spans="1:46" ht="14.25" customHeight="1">
      <c r="A10222" s="7" t="s">
        <v>189</v>
      </c>
      <c r="B10222" s="7">
        <v>20</v>
      </c>
      <c r="C10222" s="8">
        <v>130382</v>
      </c>
      <c r="D10222" s="8" t="s">
        <v>5582</v>
      </c>
      <c r="E10222" s="8" t="str">
        <f t="shared" si="159"/>
        <v>LUPIN LTD.14</v>
      </c>
      <c r="F10222" s="8" t="s">
        <v>133</v>
      </c>
      <c r="I10222" s="6" t="s">
        <v>117</v>
      </c>
      <c r="J10222" s="8" t="s">
        <v>5586</v>
      </c>
      <c r="K10222" s="6" t="s">
        <v>5588</v>
      </c>
      <c r="L10222" s="7" t="s">
        <v>43</v>
      </c>
      <c r="M10222" s="6"/>
      <c r="N10222" s="6"/>
      <c r="O10222" s="6"/>
      <c r="P10222" s="6"/>
      <c r="Q10222" s="6"/>
      <c r="R10222" s="6"/>
      <c r="S10222" s="6"/>
      <c r="T10222" s="6"/>
      <c r="U10222" s="6"/>
      <c r="V10222" s="6"/>
      <c r="W10222" s="8" t="s">
        <v>44</v>
      </c>
      <c r="Z10222" s="8" t="s">
        <v>191</v>
      </c>
      <c r="AP10222" s="6"/>
      <c r="AQ10222" s="6"/>
      <c r="AR10222" s="6"/>
      <c r="AS10222" s="6"/>
      <c r="AT10222" s="6"/>
    </row>
    <row r="10223" spans="1:46" ht="14.25" customHeight="1">
      <c r="A10223" s="7" t="s">
        <v>38</v>
      </c>
      <c r="B10223" s="7">
        <v>6841</v>
      </c>
      <c r="C10223" s="8">
        <v>130382</v>
      </c>
      <c r="D10223" s="8" t="s">
        <v>5582</v>
      </c>
      <c r="E10223" s="8" t="str">
        <f t="shared" si="159"/>
        <v>LUPIN LTD.15</v>
      </c>
      <c r="F10223" s="8" t="s">
        <v>133</v>
      </c>
      <c r="G10223" s="8">
        <v>1983</v>
      </c>
      <c r="H10223" s="8">
        <v>37</v>
      </c>
      <c r="I10223" s="6" t="s">
        <v>119</v>
      </c>
      <c r="J10223" s="8" t="s">
        <v>5586</v>
      </c>
      <c r="K10223" s="6" t="s">
        <v>5589</v>
      </c>
      <c r="L10223" s="7" t="s">
        <v>43</v>
      </c>
      <c r="M10223" s="6"/>
      <c r="N10223" s="6"/>
      <c r="O10223" s="6"/>
      <c r="P10223" s="6"/>
      <c r="Q10223" s="6"/>
      <c r="R10223" s="6"/>
      <c r="S10223" s="6"/>
      <c r="T10223" s="6"/>
      <c r="U10223" s="6"/>
      <c r="V10223" s="6"/>
      <c r="W10223" s="8" t="s">
        <v>44</v>
      </c>
      <c r="X10223" s="8">
        <v>55.4312102674823</v>
      </c>
      <c r="Y10223" s="8">
        <v>28.666666666666668</v>
      </c>
      <c r="AP10223" s="6"/>
      <c r="AQ10223" s="6"/>
      <c r="AR10223" s="6"/>
      <c r="AS10223" s="6"/>
      <c r="AT10223" s="6"/>
    </row>
    <row r="10224" spans="1:46" ht="14.25" customHeight="1">
      <c r="A10224" s="7" t="s">
        <v>38</v>
      </c>
      <c r="B10224" s="7">
        <v>6867</v>
      </c>
      <c r="C10224" s="8">
        <v>130382</v>
      </c>
      <c r="D10224" s="8" t="s">
        <v>5582</v>
      </c>
      <c r="E10224" s="8" t="str">
        <f t="shared" si="159"/>
        <v>LUPIN LTD.16</v>
      </c>
      <c r="F10224" s="8" t="s">
        <v>133</v>
      </c>
      <c r="G10224" s="8">
        <v>1983</v>
      </c>
      <c r="H10224" s="8">
        <v>37</v>
      </c>
      <c r="I10224" s="6" t="s">
        <v>52</v>
      </c>
      <c r="J10224" s="8" t="s">
        <v>5586</v>
      </c>
      <c r="K10224" s="6" t="s">
        <v>5586</v>
      </c>
      <c r="L10224" s="7" t="s">
        <v>43</v>
      </c>
      <c r="M10224" s="6"/>
      <c r="N10224" s="6"/>
      <c r="O10224" s="6"/>
      <c r="P10224" s="6"/>
      <c r="Q10224" s="6"/>
      <c r="R10224" s="6"/>
      <c r="S10224" s="6"/>
      <c r="T10224" s="6"/>
      <c r="U10224" s="6"/>
      <c r="V10224" s="6"/>
      <c r="W10224" s="8" t="s">
        <v>44</v>
      </c>
      <c r="X10224" s="8">
        <v>55.4312102674823</v>
      </c>
      <c r="Y10224" s="8">
        <v>28.666666666666668</v>
      </c>
      <c r="AP10224" s="6"/>
      <c r="AQ10224" s="6"/>
      <c r="AR10224" s="6"/>
      <c r="AS10224" s="6"/>
      <c r="AT10224" s="6"/>
    </row>
    <row r="10225" spans="1:46" ht="14.25" customHeight="1">
      <c r="A10225" s="7" t="s">
        <v>38</v>
      </c>
      <c r="B10225" s="7">
        <v>6894</v>
      </c>
      <c r="C10225" s="8">
        <v>130382</v>
      </c>
      <c r="D10225" s="8" t="s">
        <v>5582</v>
      </c>
      <c r="E10225" s="8" t="str">
        <f t="shared" si="159"/>
        <v>LUPIN LTD.17</v>
      </c>
      <c r="F10225" s="8" t="s">
        <v>133</v>
      </c>
      <c r="G10225" s="8">
        <v>1983</v>
      </c>
      <c r="H10225" s="8">
        <v>37</v>
      </c>
      <c r="I10225" s="6" t="s">
        <v>54</v>
      </c>
      <c r="J10225" s="8" t="s">
        <v>5586</v>
      </c>
      <c r="K10225" s="6" t="s">
        <v>5586</v>
      </c>
      <c r="L10225" s="7" t="s">
        <v>43</v>
      </c>
      <c r="M10225" s="6"/>
      <c r="N10225" s="6"/>
      <c r="O10225" s="6"/>
      <c r="P10225" s="6"/>
      <c r="Q10225" s="6"/>
      <c r="R10225" s="6"/>
      <c r="S10225" s="6"/>
      <c r="T10225" s="6"/>
      <c r="U10225" s="6"/>
      <c r="V10225" s="6"/>
      <c r="W10225" s="8" t="s">
        <v>44</v>
      </c>
      <c r="X10225" s="8">
        <v>55.4312102674823</v>
      </c>
      <c r="Y10225" s="8">
        <v>28.666666666666668</v>
      </c>
      <c r="AP10225" s="6"/>
      <c r="AQ10225" s="6"/>
      <c r="AR10225" s="6"/>
      <c r="AS10225" s="6"/>
      <c r="AT10225" s="6"/>
    </row>
    <row r="10226" spans="1:46" ht="14.25" customHeight="1">
      <c r="A10226" s="7" t="s">
        <v>38</v>
      </c>
      <c r="B10226" s="7">
        <v>6925</v>
      </c>
      <c r="C10226" s="8">
        <v>130382</v>
      </c>
      <c r="D10226" s="8" t="s">
        <v>5582</v>
      </c>
      <c r="E10226" s="8" t="str">
        <f t="shared" si="159"/>
        <v>LUPIN LTD.18</v>
      </c>
      <c r="F10226" s="8" t="s">
        <v>133</v>
      </c>
      <c r="G10226" s="8">
        <v>1983</v>
      </c>
      <c r="H10226" s="8">
        <v>37</v>
      </c>
      <c r="I10226" s="6" t="s">
        <v>56</v>
      </c>
      <c r="J10226" s="8" t="s">
        <v>5586</v>
      </c>
      <c r="K10226" s="6" t="s">
        <v>5586</v>
      </c>
      <c r="L10226" s="7" t="s">
        <v>43</v>
      </c>
      <c r="M10226" s="6"/>
      <c r="N10226" s="6"/>
      <c r="O10226" s="6"/>
      <c r="P10226" s="6"/>
      <c r="Q10226" s="6"/>
      <c r="R10226" s="6"/>
      <c r="S10226" s="6"/>
      <c r="T10226" s="6"/>
      <c r="U10226" s="6"/>
      <c r="V10226" s="6"/>
      <c r="W10226" s="8" t="s">
        <v>44</v>
      </c>
      <c r="X10226" s="8">
        <v>55.4312102674823</v>
      </c>
      <c r="Y10226" s="8">
        <v>28.666666666666668</v>
      </c>
      <c r="AP10226" s="6"/>
      <c r="AQ10226" s="6"/>
      <c r="AR10226" s="6"/>
      <c r="AS10226" s="6"/>
      <c r="AT10226" s="6"/>
    </row>
    <row r="10227" spans="1:46" ht="14.25" customHeight="1">
      <c r="A10227" s="7" t="s">
        <v>38</v>
      </c>
      <c r="B10227" s="7">
        <v>6958</v>
      </c>
      <c r="C10227" s="8">
        <v>130382</v>
      </c>
      <c r="D10227" s="8" t="s">
        <v>5582</v>
      </c>
      <c r="E10227" s="8" t="str">
        <f t="shared" si="159"/>
        <v>LUPIN LTD.19</v>
      </c>
      <c r="F10227" s="8" t="s">
        <v>133</v>
      </c>
      <c r="G10227" s="8">
        <v>1983</v>
      </c>
      <c r="H10227" s="8">
        <v>37</v>
      </c>
      <c r="I10227" s="6" t="s">
        <v>41</v>
      </c>
      <c r="J10227" s="8" t="s">
        <v>5586</v>
      </c>
      <c r="K10227" s="6" t="s">
        <v>5586</v>
      </c>
      <c r="L10227" s="7" t="s">
        <v>43</v>
      </c>
      <c r="M10227" s="6"/>
      <c r="N10227" s="6"/>
      <c r="O10227" s="6"/>
      <c r="P10227" s="6"/>
      <c r="Q10227" s="6"/>
      <c r="R10227" s="6"/>
      <c r="S10227" s="6"/>
      <c r="T10227" s="6"/>
      <c r="U10227" s="6"/>
      <c r="V10227" s="6"/>
      <c r="W10227" s="8" t="s">
        <v>44</v>
      </c>
      <c r="X10227" s="8">
        <v>55.4312102674823</v>
      </c>
      <c r="Y10227" s="8">
        <v>28.666666666666668</v>
      </c>
      <c r="AP10227" s="6"/>
      <c r="AQ10227" s="6"/>
      <c r="AR10227" s="6"/>
      <c r="AS10227" s="6"/>
      <c r="AT10227" s="6"/>
    </row>
    <row r="10228" spans="1:46" ht="14.25" customHeight="1">
      <c r="A10228" s="7" t="s">
        <v>38</v>
      </c>
      <c r="B10228" s="7">
        <v>6878</v>
      </c>
      <c r="C10228" s="8">
        <v>130382</v>
      </c>
      <c r="D10228" s="8" t="s">
        <v>5582</v>
      </c>
      <c r="E10228" s="8" t="str">
        <f t="shared" si="159"/>
        <v>LUPIN LTD.16</v>
      </c>
      <c r="F10228" s="8" t="s">
        <v>133</v>
      </c>
      <c r="G10228" s="8">
        <v>1983</v>
      </c>
      <c r="H10228" s="8">
        <v>37</v>
      </c>
      <c r="I10228" s="6" t="s">
        <v>52</v>
      </c>
      <c r="J10228" s="8" t="s">
        <v>5590</v>
      </c>
      <c r="K10228" s="6" t="s">
        <v>5590</v>
      </c>
      <c r="L10228" s="7" t="s">
        <v>69</v>
      </c>
      <c r="M10228" s="6"/>
      <c r="N10228" s="6"/>
      <c r="O10228" s="6"/>
      <c r="P10228" s="6"/>
      <c r="Q10228" s="6"/>
      <c r="R10228" s="6"/>
      <c r="S10228" s="6"/>
      <c r="T10228" s="6"/>
      <c r="U10228" s="6"/>
      <c r="V10228" s="6"/>
      <c r="W10228" s="8" t="s">
        <v>70</v>
      </c>
      <c r="X10228" s="8">
        <v>55.462175392827156</v>
      </c>
      <c r="Y10228" s="8">
        <v>26.5</v>
      </c>
      <c r="AP10228" s="6"/>
      <c r="AQ10228" s="6"/>
      <c r="AR10228" s="6"/>
      <c r="AS10228" s="6"/>
      <c r="AT10228" s="6"/>
    </row>
    <row r="10229" spans="1:46" ht="14.25" customHeight="1">
      <c r="A10229" s="7" t="s">
        <v>38</v>
      </c>
      <c r="B10229" s="7">
        <v>6904</v>
      </c>
      <c r="C10229" s="8">
        <v>130382</v>
      </c>
      <c r="D10229" s="8" t="s">
        <v>5582</v>
      </c>
      <c r="E10229" s="8" t="str">
        <f t="shared" si="159"/>
        <v>LUPIN LTD.17</v>
      </c>
      <c r="F10229" s="8" t="s">
        <v>133</v>
      </c>
      <c r="G10229" s="8">
        <v>1983</v>
      </c>
      <c r="H10229" s="8">
        <v>37</v>
      </c>
      <c r="I10229" s="6" t="s">
        <v>54</v>
      </c>
      <c r="J10229" s="8" t="s">
        <v>5590</v>
      </c>
      <c r="K10229" s="6" t="s">
        <v>5590</v>
      </c>
      <c r="L10229" s="7" t="s">
        <v>69</v>
      </c>
      <c r="M10229" s="6"/>
      <c r="N10229" s="6"/>
      <c r="O10229" s="6"/>
      <c r="P10229" s="6"/>
      <c r="Q10229" s="6"/>
      <c r="R10229" s="6"/>
      <c r="S10229" s="6"/>
      <c r="T10229" s="6"/>
      <c r="U10229" s="6"/>
      <c r="V10229" s="6"/>
      <c r="W10229" s="8" t="s">
        <v>70</v>
      </c>
      <c r="X10229" s="8">
        <v>55.462175392827156</v>
      </c>
      <c r="Y10229" s="8">
        <v>26.5</v>
      </c>
      <c r="AP10229" s="6"/>
      <c r="AQ10229" s="6"/>
      <c r="AR10229" s="6"/>
      <c r="AS10229" s="6"/>
      <c r="AT10229" s="6"/>
    </row>
    <row r="10230" spans="1:46" ht="14.25" customHeight="1">
      <c r="A10230" s="7" t="s">
        <v>38</v>
      </c>
      <c r="B10230" s="7">
        <v>6935</v>
      </c>
      <c r="C10230" s="8">
        <v>130382</v>
      </c>
      <c r="D10230" s="8" t="s">
        <v>5582</v>
      </c>
      <c r="E10230" s="8" t="str">
        <f t="shared" si="159"/>
        <v>LUPIN LTD.18</v>
      </c>
      <c r="F10230" s="8" t="s">
        <v>133</v>
      </c>
      <c r="G10230" s="8">
        <v>1983</v>
      </c>
      <c r="H10230" s="8">
        <v>37</v>
      </c>
      <c r="I10230" s="6" t="s">
        <v>56</v>
      </c>
      <c r="J10230" s="8" t="s">
        <v>5590</v>
      </c>
      <c r="K10230" s="6" t="s">
        <v>5591</v>
      </c>
      <c r="L10230" s="7" t="s">
        <v>69</v>
      </c>
      <c r="M10230" s="6"/>
      <c r="N10230" s="6"/>
      <c r="O10230" s="6"/>
      <c r="P10230" s="6"/>
      <c r="Q10230" s="6"/>
      <c r="R10230" s="6"/>
      <c r="S10230" s="6"/>
      <c r="T10230" s="6"/>
      <c r="U10230" s="6"/>
      <c r="V10230" s="6"/>
      <c r="W10230" s="8" t="s">
        <v>70</v>
      </c>
      <c r="X10230" s="8">
        <v>55.462175392827156</v>
      </c>
      <c r="Y10230" s="8">
        <v>26.5</v>
      </c>
      <c r="AP10230" s="6"/>
      <c r="AQ10230" s="6"/>
      <c r="AR10230" s="6"/>
      <c r="AS10230" s="6"/>
      <c r="AT10230" s="6"/>
    </row>
    <row r="10231" spans="1:46" ht="14.25" customHeight="1">
      <c r="A10231" s="7" t="s">
        <v>38</v>
      </c>
      <c r="B10231" s="7">
        <v>6968</v>
      </c>
      <c r="C10231" s="8">
        <v>130382</v>
      </c>
      <c r="D10231" s="8" t="s">
        <v>5582</v>
      </c>
      <c r="E10231" s="8" t="str">
        <f t="shared" si="159"/>
        <v>LUPIN LTD.19</v>
      </c>
      <c r="F10231" s="8" t="s">
        <v>133</v>
      </c>
      <c r="G10231" s="8">
        <v>1983</v>
      </c>
      <c r="H10231" s="8">
        <v>37</v>
      </c>
      <c r="I10231" s="6" t="s">
        <v>41</v>
      </c>
      <c r="J10231" s="8" t="s">
        <v>5590</v>
      </c>
      <c r="K10231" s="6" t="s">
        <v>5590</v>
      </c>
      <c r="L10231" s="7" t="s">
        <v>69</v>
      </c>
      <c r="M10231" s="6"/>
      <c r="N10231" s="6"/>
      <c r="O10231" s="6"/>
      <c r="P10231" s="6"/>
      <c r="Q10231" s="6"/>
      <c r="R10231" s="6"/>
      <c r="S10231" s="6"/>
      <c r="T10231" s="6"/>
      <c r="U10231" s="6"/>
      <c r="V10231" s="6"/>
      <c r="W10231" s="8" t="s">
        <v>70</v>
      </c>
      <c r="X10231" s="8">
        <v>55.462175392827156</v>
      </c>
      <c r="Y10231" s="8">
        <v>26.5</v>
      </c>
      <c r="AP10231" s="6"/>
      <c r="AQ10231" s="6"/>
      <c r="AR10231" s="6"/>
      <c r="AS10231" s="6"/>
      <c r="AT10231" s="6"/>
    </row>
    <row r="10232" spans="1:46" ht="14.25" customHeight="1">
      <c r="A10232" s="7" t="s">
        <v>131</v>
      </c>
      <c r="B10232" s="7">
        <v>542</v>
      </c>
      <c r="C10232" s="8">
        <v>130382</v>
      </c>
      <c r="D10232" s="8" t="s">
        <v>5582</v>
      </c>
      <c r="E10232" s="8" t="str">
        <f t="shared" si="159"/>
        <v>LUPIN LTD.10</v>
      </c>
      <c r="F10232" s="8" t="s">
        <v>133</v>
      </c>
      <c r="I10232" s="6" t="s">
        <v>141</v>
      </c>
      <c r="J10232" s="8" t="s">
        <v>5592</v>
      </c>
      <c r="K10232" s="16" t="s">
        <v>5593</v>
      </c>
      <c r="L10232" s="7" t="s">
        <v>69</v>
      </c>
      <c r="M10232" s="6"/>
      <c r="N10232" s="6"/>
      <c r="O10232" s="6"/>
      <c r="P10232" s="6"/>
      <c r="Q10232" s="6"/>
      <c r="R10232" s="6"/>
      <c r="S10232" s="6"/>
      <c r="T10232" s="6"/>
      <c r="U10232" s="6"/>
      <c r="V10232" s="6"/>
      <c r="W10232" s="8" t="s">
        <v>70</v>
      </c>
      <c r="AP10232" s="6"/>
      <c r="AQ10232" s="6"/>
      <c r="AR10232" s="6"/>
      <c r="AS10232" s="6"/>
      <c r="AT10232" s="6"/>
    </row>
    <row r="10233" spans="1:46" ht="14.25" customHeight="1">
      <c r="A10233" s="7" t="s">
        <v>131</v>
      </c>
      <c r="B10233" s="7">
        <v>560</v>
      </c>
      <c r="C10233" s="8">
        <v>130382</v>
      </c>
      <c r="D10233" s="8" t="s">
        <v>5582</v>
      </c>
      <c r="E10233" s="8" t="str">
        <f t="shared" si="159"/>
        <v>LUPIN LTD.11</v>
      </c>
      <c r="F10233" s="8" t="s">
        <v>133</v>
      </c>
      <c r="I10233" s="6" t="s">
        <v>144</v>
      </c>
      <c r="J10233" s="8" t="s">
        <v>5592</v>
      </c>
      <c r="K10233" s="16" t="s">
        <v>5593</v>
      </c>
      <c r="L10233" s="7" t="s">
        <v>69</v>
      </c>
      <c r="M10233" s="6"/>
      <c r="N10233" s="6"/>
      <c r="O10233" s="6"/>
      <c r="P10233" s="6"/>
      <c r="Q10233" s="6"/>
      <c r="R10233" s="6"/>
      <c r="S10233" s="6"/>
      <c r="T10233" s="6"/>
      <c r="U10233" s="6"/>
      <c r="V10233" s="6"/>
      <c r="W10233" s="8" t="s">
        <v>70</v>
      </c>
      <c r="AP10233" s="6"/>
      <c r="AQ10233" s="6"/>
      <c r="AR10233" s="6"/>
      <c r="AS10233" s="6"/>
      <c r="AT10233" s="6"/>
    </row>
    <row r="10234" spans="1:46" ht="14.25" customHeight="1">
      <c r="A10234" s="7" t="s">
        <v>131</v>
      </c>
      <c r="B10234" s="7">
        <v>578</v>
      </c>
      <c r="C10234" s="8">
        <v>130382</v>
      </c>
      <c r="D10234" s="8" t="s">
        <v>5582</v>
      </c>
      <c r="E10234" s="8" t="str">
        <f t="shared" si="159"/>
        <v>LUPIN LTD.12</v>
      </c>
      <c r="F10234" s="8" t="s">
        <v>133</v>
      </c>
      <c r="I10234" s="6" t="s">
        <v>145</v>
      </c>
      <c r="J10234" s="8" t="s">
        <v>5592</v>
      </c>
      <c r="K10234" s="16" t="s">
        <v>5594</v>
      </c>
      <c r="L10234" s="7" t="s">
        <v>69</v>
      </c>
      <c r="M10234" s="6"/>
      <c r="N10234" s="6"/>
      <c r="O10234" s="6"/>
      <c r="P10234" s="6"/>
      <c r="Q10234" s="6"/>
      <c r="R10234" s="6"/>
      <c r="S10234" s="6"/>
      <c r="T10234" s="6"/>
      <c r="U10234" s="6"/>
      <c r="V10234" s="6"/>
      <c r="W10234" s="8" t="s">
        <v>70</v>
      </c>
      <c r="AP10234" s="6"/>
      <c r="AQ10234" s="6"/>
      <c r="AR10234" s="6"/>
      <c r="AS10234" s="6"/>
      <c r="AT10234" s="6"/>
    </row>
    <row r="10235" spans="1:46" ht="14.25" customHeight="1">
      <c r="A10235" s="7" t="s">
        <v>131</v>
      </c>
      <c r="B10235" s="7">
        <v>599</v>
      </c>
      <c r="C10235" s="8">
        <v>130382</v>
      </c>
      <c r="D10235" s="8" t="s">
        <v>5582</v>
      </c>
      <c r="E10235" s="8" t="str">
        <f t="shared" si="159"/>
        <v>LUPIN LTD.13</v>
      </c>
      <c r="F10235" s="8" t="s">
        <v>133</v>
      </c>
      <c r="I10235" s="6" t="s">
        <v>134</v>
      </c>
      <c r="J10235" s="8" t="s">
        <v>5592</v>
      </c>
      <c r="K10235" s="16" t="s">
        <v>5595</v>
      </c>
      <c r="L10235" s="7" t="s">
        <v>69</v>
      </c>
      <c r="M10235" s="6"/>
      <c r="N10235" s="6"/>
      <c r="O10235" s="6"/>
      <c r="P10235" s="6"/>
      <c r="Q10235" s="6"/>
      <c r="R10235" s="6"/>
      <c r="S10235" s="6"/>
      <c r="T10235" s="6"/>
      <c r="U10235" s="6"/>
      <c r="V10235" s="6"/>
      <c r="W10235" s="8" t="s">
        <v>70</v>
      </c>
      <c r="AP10235" s="6"/>
      <c r="AQ10235" s="6"/>
      <c r="AR10235" s="6"/>
      <c r="AS10235" s="6"/>
      <c r="AT10235" s="6"/>
    </row>
    <row r="10236" spans="1:46" ht="14.25" customHeight="1">
      <c r="A10236" s="7" t="s">
        <v>131</v>
      </c>
      <c r="B10236" s="7">
        <v>540</v>
      </c>
      <c r="C10236" s="8">
        <v>130382</v>
      </c>
      <c r="D10236" s="8" t="s">
        <v>5582</v>
      </c>
      <c r="E10236" s="8" t="str">
        <f t="shared" si="159"/>
        <v>LUPIN LTD.10</v>
      </c>
      <c r="F10236" s="8" t="s">
        <v>133</v>
      </c>
      <c r="I10236" s="6" t="s">
        <v>141</v>
      </c>
      <c r="J10236" s="8" t="s">
        <v>5596</v>
      </c>
      <c r="K10236" s="16" t="s">
        <v>5597</v>
      </c>
      <c r="L10236" s="7" t="s">
        <v>43</v>
      </c>
      <c r="M10236" s="6"/>
      <c r="N10236" s="6"/>
      <c r="O10236" s="6"/>
      <c r="P10236" s="6"/>
      <c r="Q10236" s="6"/>
      <c r="R10236" s="6"/>
      <c r="S10236" s="6"/>
      <c r="T10236" s="6"/>
      <c r="U10236" s="6"/>
      <c r="V10236" s="6"/>
      <c r="W10236" s="8" t="s">
        <v>44</v>
      </c>
      <c r="AP10236" s="6"/>
      <c r="AQ10236" s="6"/>
      <c r="AR10236" s="6"/>
      <c r="AS10236" s="6"/>
      <c r="AT10236" s="6"/>
    </row>
    <row r="10237" spans="1:46" ht="14.25" customHeight="1">
      <c r="A10237" s="7" t="s">
        <v>131</v>
      </c>
      <c r="B10237" s="7">
        <v>558</v>
      </c>
      <c r="C10237" s="8">
        <v>130382</v>
      </c>
      <c r="D10237" s="8" t="s">
        <v>5582</v>
      </c>
      <c r="E10237" s="8" t="str">
        <f t="shared" si="159"/>
        <v>LUPIN LTD.11</v>
      </c>
      <c r="F10237" s="8" t="s">
        <v>133</v>
      </c>
      <c r="I10237" s="6" t="s">
        <v>144</v>
      </c>
      <c r="J10237" s="8" t="s">
        <v>5596</v>
      </c>
      <c r="K10237" s="16" t="s">
        <v>5597</v>
      </c>
      <c r="L10237" s="7" t="s">
        <v>43</v>
      </c>
      <c r="M10237" s="6"/>
      <c r="N10237" s="6"/>
      <c r="O10237" s="6"/>
      <c r="P10237" s="6"/>
      <c r="Q10237" s="6"/>
      <c r="R10237" s="6"/>
      <c r="S10237" s="6"/>
      <c r="T10237" s="6"/>
      <c r="U10237" s="6"/>
      <c r="V10237" s="6"/>
      <c r="W10237" s="8" t="s">
        <v>44</v>
      </c>
      <c r="AP10237" s="6"/>
      <c r="AQ10237" s="6"/>
      <c r="AR10237" s="6"/>
      <c r="AS10237" s="6"/>
      <c r="AT10237" s="6"/>
    </row>
    <row r="10238" spans="1:46" ht="14.25" customHeight="1">
      <c r="A10238" s="7" t="s">
        <v>131</v>
      </c>
      <c r="B10238" s="7">
        <v>576</v>
      </c>
      <c r="C10238" s="8">
        <v>130382</v>
      </c>
      <c r="D10238" s="8" t="s">
        <v>5582</v>
      </c>
      <c r="E10238" s="8" t="str">
        <f t="shared" si="159"/>
        <v>LUPIN LTD.12</v>
      </c>
      <c r="F10238" s="8" t="s">
        <v>133</v>
      </c>
      <c r="I10238" s="6" t="s">
        <v>145</v>
      </c>
      <c r="J10238" s="8" t="s">
        <v>5596</v>
      </c>
      <c r="K10238" s="16" t="s">
        <v>5597</v>
      </c>
      <c r="L10238" s="7" t="s">
        <v>43</v>
      </c>
      <c r="M10238" s="6"/>
      <c r="N10238" s="6"/>
      <c r="O10238" s="6"/>
      <c r="P10238" s="6"/>
      <c r="Q10238" s="6"/>
      <c r="R10238" s="6"/>
      <c r="S10238" s="6"/>
      <c r="T10238" s="6"/>
      <c r="U10238" s="6"/>
      <c r="V10238" s="6"/>
      <c r="W10238" s="8" t="s">
        <v>44</v>
      </c>
      <c r="AP10238" s="6"/>
      <c r="AQ10238" s="6"/>
      <c r="AR10238" s="6"/>
      <c r="AS10238" s="6"/>
      <c r="AT10238" s="6"/>
    </row>
    <row r="10239" spans="1:46" ht="14.25" customHeight="1">
      <c r="A10239" s="7" t="s">
        <v>131</v>
      </c>
      <c r="B10239" s="7">
        <v>597</v>
      </c>
      <c r="C10239" s="8">
        <v>130382</v>
      </c>
      <c r="D10239" s="8" t="s">
        <v>5582</v>
      </c>
      <c r="E10239" s="8" t="str">
        <f t="shared" si="159"/>
        <v>LUPIN LTD.13</v>
      </c>
      <c r="F10239" s="8" t="s">
        <v>133</v>
      </c>
      <c r="I10239" s="6" t="s">
        <v>134</v>
      </c>
      <c r="J10239" s="8" t="s">
        <v>5596</v>
      </c>
      <c r="K10239" s="16" t="s">
        <v>5597</v>
      </c>
      <c r="L10239" s="7" t="s">
        <v>43</v>
      </c>
      <c r="M10239" s="6"/>
      <c r="N10239" s="6"/>
      <c r="O10239" s="6"/>
      <c r="P10239" s="6"/>
      <c r="Q10239" s="6"/>
      <c r="R10239" s="6"/>
      <c r="S10239" s="6"/>
      <c r="T10239" s="6"/>
      <c r="U10239" s="6"/>
      <c r="V10239" s="6"/>
      <c r="W10239" s="8" t="s">
        <v>44</v>
      </c>
      <c r="AP10239" s="6"/>
      <c r="AQ10239" s="6"/>
      <c r="AR10239" s="6"/>
      <c r="AS10239" s="6"/>
      <c r="AT10239" s="6"/>
    </row>
    <row r="10240" spans="1:46" ht="14.25" customHeight="1">
      <c r="A10240" s="7" t="s">
        <v>189</v>
      </c>
      <c r="B10240" s="7">
        <v>19</v>
      </c>
      <c r="C10240" s="8">
        <v>130382</v>
      </c>
      <c r="D10240" s="8" t="s">
        <v>5582</v>
      </c>
      <c r="E10240" s="8" t="str">
        <f t="shared" si="159"/>
        <v>LUPIN LTD.14</v>
      </c>
      <c r="F10240" s="8" t="s">
        <v>133</v>
      </c>
      <c r="I10240" s="6" t="s">
        <v>117</v>
      </c>
      <c r="J10240" s="8" t="s">
        <v>5596</v>
      </c>
      <c r="K10240" s="6" t="s">
        <v>5597</v>
      </c>
      <c r="L10240" s="7" t="s">
        <v>43</v>
      </c>
      <c r="M10240" s="6"/>
      <c r="N10240" s="6"/>
      <c r="O10240" s="6"/>
      <c r="P10240" s="6"/>
      <c r="Q10240" s="6"/>
      <c r="R10240" s="6"/>
      <c r="S10240" s="6"/>
      <c r="T10240" s="6"/>
      <c r="U10240" s="6"/>
      <c r="V10240" s="6"/>
      <c r="W10240" s="8" t="s">
        <v>44</v>
      </c>
      <c r="Z10240" s="8" t="s">
        <v>191</v>
      </c>
      <c r="AP10240" s="6"/>
      <c r="AQ10240" s="6"/>
      <c r="AR10240" s="6"/>
      <c r="AS10240" s="6"/>
      <c r="AT10240" s="6"/>
    </row>
    <row r="10241" spans="1:46" ht="14.25" customHeight="1">
      <c r="A10241" s="7" t="s">
        <v>189</v>
      </c>
      <c r="B10241" s="7">
        <v>41</v>
      </c>
      <c r="C10241" s="8">
        <v>130382</v>
      </c>
      <c r="D10241" s="8" t="s">
        <v>5582</v>
      </c>
      <c r="E10241" s="8" t="str">
        <f t="shared" si="159"/>
        <v>LUPIN LTD.15</v>
      </c>
      <c r="F10241" s="8" t="s">
        <v>133</v>
      </c>
      <c r="I10241" s="6" t="s">
        <v>119</v>
      </c>
      <c r="J10241" s="8" t="s">
        <v>5596</v>
      </c>
      <c r="K10241" s="6" t="s">
        <v>5598</v>
      </c>
      <c r="L10241" s="7" t="s">
        <v>43</v>
      </c>
      <c r="M10241" s="6"/>
      <c r="N10241" s="6"/>
      <c r="O10241" s="6"/>
      <c r="P10241" s="6"/>
      <c r="Q10241" s="6"/>
      <c r="R10241" s="6"/>
      <c r="S10241" s="6"/>
      <c r="T10241" s="6"/>
      <c r="U10241" s="6"/>
      <c r="V10241" s="6"/>
      <c r="W10241" s="8" t="s">
        <v>44</v>
      </c>
      <c r="Z10241" s="8" t="s">
        <v>191</v>
      </c>
      <c r="AP10241" s="6"/>
      <c r="AQ10241" s="6"/>
      <c r="AR10241" s="6"/>
      <c r="AS10241" s="6"/>
      <c r="AT10241" s="6"/>
    </row>
    <row r="10242" spans="1:46" ht="14.25" customHeight="1">
      <c r="A10242" s="7" t="s">
        <v>38</v>
      </c>
      <c r="B10242" s="7">
        <v>6859</v>
      </c>
      <c r="C10242" s="8">
        <v>130382</v>
      </c>
      <c r="D10242" s="8" t="s">
        <v>5582</v>
      </c>
      <c r="E10242" s="8" t="str">
        <f t="shared" ref="E10242:E10305" si="160">CONCATENATE(LEFT(D10242,20),RIGHT(I10242,2))</f>
        <v>LUPIN LTD.16</v>
      </c>
      <c r="F10242" s="8" t="s">
        <v>133</v>
      </c>
      <c r="G10242" s="8">
        <v>1983</v>
      </c>
      <c r="H10242" s="8">
        <v>37</v>
      </c>
      <c r="I10242" s="6" t="s">
        <v>52</v>
      </c>
      <c r="J10242" s="8" t="s">
        <v>5596</v>
      </c>
      <c r="K10242" s="6" t="s">
        <v>5596</v>
      </c>
      <c r="L10242" s="7" t="s">
        <v>43</v>
      </c>
      <c r="M10242" s="6"/>
      <c r="N10242" s="6"/>
      <c r="O10242" s="6"/>
      <c r="P10242" s="6"/>
      <c r="Q10242" s="6"/>
      <c r="R10242" s="6"/>
      <c r="S10242" s="6"/>
      <c r="T10242" s="6"/>
      <c r="U10242" s="6"/>
      <c r="V10242" s="6"/>
      <c r="W10242" s="8" t="s">
        <v>44</v>
      </c>
      <c r="X10242" s="8">
        <v>55.4312102674823</v>
      </c>
      <c r="Y10242" s="8">
        <v>28.666666666666668</v>
      </c>
      <c r="AP10242" s="6"/>
      <c r="AQ10242" s="6"/>
      <c r="AR10242" s="6"/>
      <c r="AS10242" s="6"/>
      <c r="AT10242" s="6"/>
    </row>
    <row r="10243" spans="1:46" ht="14.25" customHeight="1">
      <c r="A10243" s="7" t="s">
        <v>38</v>
      </c>
      <c r="B10243" s="7">
        <v>6886</v>
      </c>
      <c r="C10243" s="8">
        <v>130382</v>
      </c>
      <c r="D10243" s="8" t="s">
        <v>5582</v>
      </c>
      <c r="E10243" s="8" t="str">
        <f t="shared" si="160"/>
        <v>LUPIN LTD.17</v>
      </c>
      <c r="F10243" s="8" t="s">
        <v>133</v>
      </c>
      <c r="G10243" s="8">
        <v>1983</v>
      </c>
      <c r="H10243" s="8">
        <v>37</v>
      </c>
      <c r="I10243" s="6" t="s">
        <v>54</v>
      </c>
      <c r="J10243" s="8" t="s">
        <v>5596</v>
      </c>
      <c r="K10243" s="6" t="s">
        <v>5596</v>
      </c>
      <c r="L10243" s="7" t="s">
        <v>43</v>
      </c>
      <c r="M10243" s="6"/>
      <c r="N10243" s="6"/>
      <c r="O10243" s="6"/>
      <c r="P10243" s="6"/>
      <c r="Q10243" s="6"/>
      <c r="R10243" s="6"/>
      <c r="S10243" s="6"/>
      <c r="T10243" s="6"/>
      <c r="U10243" s="6"/>
      <c r="V10243" s="6"/>
      <c r="W10243" s="8" t="s">
        <v>44</v>
      </c>
      <c r="X10243" s="8">
        <v>55.4312102674823</v>
      </c>
      <c r="Y10243" s="8">
        <v>28.666666666666668</v>
      </c>
      <c r="AP10243" s="6"/>
      <c r="AQ10243" s="6"/>
      <c r="AR10243" s="6"/>
      <c r="AS10243" s="6"/>
      <c r="AT10243" s="6"/>
    </row>
    <row r="10244" spans="1:46" ht="14.25" customHeight="1">
      <c r="A10244" s="7" t="s">
        <v>38</v>
      </c>
      <c r="B10244" s="7">
        <v>6917</v>
      </c>
      <c r="C10244" s="8">
        <v>130382</v>
      </c>
      <c r="D10244" s="8" t="s">
        <v>5582</v>
      </c>
      <c r="E10244" s="8" t="str">
        <f t="shared" si="160"/>
        <v>LUPIN LTD.18</v>
      </c>
      <c r="F10244" s="8" t="s">
        <v>133</v>
      </c>
      <c r="G10244" s="8">
        <v>1983</v>
      </c>
      <c r="H10244" s="8">
        <v>37</v>
      </c>
      <c r="I10244" s="6" t="s">
        <v>56</v>
      </c>
      <c r="J10244" s="8" t="s">
        <v>5596</v>
      </c>
      <c r="K10244" s="6" t="s">
        <v>5596</v>
      </c>
      <c r="L10244" s="7" t="s">
        <v>43</v>
      </c>
      <c r="M10244" s="6"/>
      <c r="N10244" s="6"/>
      <c r="O10244" s="6"/>
      <c r="P10244" s="6"/>
      <c r="Q10244" s="6"/>
      <c r="R10244" s="6"/>
      <c r="S10244" s="6"/>
      <c r="T10244" s="6"/>
      <c r="U10244" s="6"/>
      <c r="V10244" s="6"/>
      <c r="W10244" s="8" t="s">
        <v>44</v>
      </c>
      <c r="X10244" s="8">
        <v>55.4312102674823</v>
      </c>
      <c r="Y10244" s="8">
        <v>28.666666666666668</v>
      </c>
      <c r="AP10244" s="6"/>
      <c r="AQ10244" s="6"/>
      <c r="AR10244" s="6"/>
      <c r="AS10244" s="6"/>
      <c r="AT10244" s="6"/>
    </row>
    <row r="10245" spans="1:46" ht="14.25" customHeight="1">
      <c r="A10245" s="7" t="s">
        <v>38</v>
      </c>
      <c r="B10245" s="7">
        <v>6950</v>
      </c>
      <c r="C10245" s="8">
        <v>130382</v>
      </c>
      <c r="D10245" s="8" t="s">
        <v>5582</v>
      </c>
      <c r="E10245" s="8" t="str">
        <f t="shared" si="160"/>
        <v>LUPIN LTD.19</v>
      </c>
      <c r="F10245" s="8" t="s">
        <v>133</v>
      </c>
      <c r="G10245" s="8">
        <v>1983</v>
      </c>
      <c r="H10245" s="8">
        <v>37</v>
      </c>
      <c r="I10245" s="6" t="s">
        <v>41</v>
      </c>
      <c r="J10245" s="8" t="s">
        <v>5596</v>
      </c>
      <c r="K10245" s="6" t="s">
        <v>5596</v>
      </c>
      <c r="L10245" s="7" t="s">
        <v>43</v>
      </c>
      <c r="M10245" s="6"/>
      <c r="N10245" s="6"/>
      <c r="O10245" s="6"/>
      <c r="P10245" s="6"/>
      <c r="Q10245" s="6"/>
      <c r="R10245" s="6"/>
      <c r="S10245" s="6"/>
      <c r="T10245" s="6"/>
      <c r="U10245" s="6"/>
      <c r="V10245" s="6"/>
      <c r="W10245" s="8" t="s">
        <v>44</v>
      </c>
      <c r="X10245" s="8">
        <v>55.4312102674823</v>
      </c>
      <c r="Y10245" s="8">
        <v>28.666666666666668</v>
      </c>
      <c r="AP10245" s="6"/>
      <c r="AQ10245" s="6"/>
      <c r="AR10245" s="6"/>
      <c r="AS10245" s="6"/>
      <c r="AT10245" s="6"/>
    </row>
    <row r="10246" spans="1:46" ht="14.25" customHeight="1">
      <c r="A10246" s="7" t="s">
        <v>38</v>
      </c>
      <c r="B10246" s="7">
        <v>6870</v>
      </c>
      <c r="C10246" s="8">
        <v>130382</v>
      </c>
      <c r="D10246" s="8" t="s">
        <v>5582</v>
      </c>
      <c r="E10246" s="8" t="str">
        <f t="shared" si="160"/>
        <v>LUPIN LTD.16</v>
      </c>
      <c r="F10246" s="8" t="s">
        <v>133</v>
      </c>
      <c r="G10246" s="8">
        <v>1983</v>
      </c>
      <c r="H10246" s="8">
        <v>37</v>
      </c>
      <c r="I10246" s="6" t="s">
        <v>52</v>
      </c>
      <c r="J10246" s="8" t="s">
        <v>5599</v>
      </c>
      <c r="K10246" s="6" t="s">
        <v>5599</v>
      </c>
      <c r="L10246" s="7" t="s">
        <v>125</v>
      </c>
      <c r="M10246" s="6"/>
      <c r="N10246" s="6"/>
      <c r="O10246" s="6"/>
      <c r="P10246" s="6"/>
      <c r="Q10246" s="6"/>
      <c r="R10246" s="6"/>
      <c r="S10246" s="6"/>
      <c r="T10246" s="6"/>
      <c r="U10246" s="6"/>
      <c r="V10246" s="6"/>
      <c r="W10246" s="8" t="s">
        <v>61</v>
      </c>
      <c r="X10246" s="8">
        <v>52.324817080484593</v>
      </c>
      <c r="Y10246" s="8">
        <v>16.666666666666668</v>
      </c>
      <c r="AP10246" s="6"/>
      <c r="AQ10246" s="6"/>
      <c r="AR10246" s="6"/>
      <c r="AS10246" s="6"/>
      <c r="AT10246" s="6"/>
    </row>
    <row r="10247" spans="1:46" ht="14.25" customHeight="1">
      <c r="A10247" s="7" t="s">
        <v>38</v>
      </c>
      <c r="B10247" s="7">
        <v>6897</v>
      </c>
      <c r="C10247" s="8">
        <v>130382</v>
      </c>
      <c r="D10247" s="8" t="s">
        <v>5582</v>
      </c>
      <c r="E10247" s="8" t="str">
        <f t="shared" si="160"/>
        <v>LUPIN LTD.17</v>
      </c>
      <c r="F10247" s="8" t="s">
        <v>133</v>
      </c>
      <c r="G10247" s="8">
        <v>1983</v>
      </c>
      <c r="H10247" s="8">
        <v>37</v>
      </c>
      <c r="I10247" s="6" t="s">
        <v>54</v>
      </c>
      <c r="J10247" s="8" t="s">
        <v>5599</v>
      </c>
      <c r="K10247" s="6" t="s">
        <v>5599</v>
      </c>
      <c r="L10247" s="7" t="s">
        <v>125</v>
      </c>
      <c r="M10247" s="6"/>
      <c r="N10247" s="6"/>
      <c r="O10247" s="6"/>
      <c r="P10247" s="6"/>
      <c r="Q10247" s="6"/>
      <c r="R10247" s="6"/>
      <c r="S10247" s="6"/>
      <c r="T10247" s="6"/>
      <c r="U10247" s="6"/>
      <c r="V10247" s="6"/>
      <c r="W10247" s="8" t="s">
        <v>61</v>
      </c>
      <c r="X10247" s="8">
        <v>52.324817080484593</v>
      </c>
      <c r="Y10247" s="8">
        <v>16.666666666666668</v>
      </c>
      <c r="AP10247" s="6"/>
      <c r="AQ10247" s="6"/>
      <c r="AR10247" s="6"/>
      <c r="AS10247" s="6"/>
      <c r="AT10247" s="6"/>
    </row>
    <row r="10248" spans="1:46" ht="14.25" customHeight="1">
      <c r="A10248" s="7" t="s">
        <v>38</v>
      </c>
      <c r="B10248" s="7">
        <v>6928</v>
      </c>
      <c r="C10248" s="8">
        <v>130382</v>
      </c>
      <c r="D10248" s="8" t="s">
        <v>5582</v>
      </c>
      <c r="E10248" s="8" t="str">
        <f t="shared" si="160"/>
        <v>LUPIN LTD.18</v>
      </c>
      <c r="F10248" s="8" t="s">
        <v>133</v>
      </c>
      <c r="G10248" s="8">
        <v>1983</v>
      </c>
      <c r="H10248" s="8">
        <v>37</v>
      </c>
      <c r="I10248" s="6" t="s">
        <v>56</v>
      </c>
      <c r="J10248" s="8" t="s">
        <v>5599</v>
      </c>
      <c r="K10248" s="6" t="s">
        <v>5599</v>
      </c>
      <c r="L10248" s="7" t="s">
        <v>125</v>
      </c>
      <c r="M10248" s="6"/>
      <c r="N10248" s="6"/>
      <c r="O10248" s="6"/>
      <c r="P10248" s="6"/>
      <c r="Q10248" s="6"/>
      <c r="R10248" s="6"/>
      <c r="S10248" s="6"/>
      <c r="T10248" s="6"/>
      <c r="U10248" s="6"/>
      <c r="V10248" s="6"/>
      <c r="W10248" s="8" t="s">
        <v>61</v>
      </c>
      <c r="X10248" s="8">
        <v>52.324817080484593</v>
      </c>
      <c r="Y10248" s="8">
        <v>16.666666666666668</v>
      </c>
      <c r="AP10248" s="6"/>
      <c r="AQ10248" s="6"/>
      <c r="AR10248" s="6"/>
      <c r="AS10248" s="6"/>
      <c r="AT10248" s="6"/>
    </row>
    <row r="10249" spans="1:46" ht="14.25" customHeight="1">
      <c r="A10249" s="7" t="s">
        <v>38</v>
      </c>
      <c r="B10249" s="7">
        <v>6961</v>
      </c>
      <c r="C10249" s="8">
        <v>130382</v>
      </c>
      <c r="D10249" s="8" t="s">
        <v>5582</v>
      </c>
      <c r="E10249" s="8" t="str">
        <f t="shared" si="160"/>
        <v>LUPIN LTD.19</v>
      </c>
      <c r="F10249" s="8" t="s">
        <v>133</v>
      </c>
      <c r="G10249" s="8">
        <v>1983</v>
      </c>
      <c r="H10249" s="8">
        <v>37</v>
      </c>
      <c r="I10249" s="6" t="s">
        <v>41</v>
      </c>
      <c r="J10249" s="8" t="s">
        <v>5599</v>
      </c>
      <c r="K10249" s="6" t="s">
        <v>5599</v>
      </c>
      <c r="L10249" s="7" t="s">
        <v>125</v>
      </c>
      <c r="M10249" s="6"/>
      <c r="N10249" s="6"/>
      <c r="O10249" s="6"/>
      <c r="P10249" s="6"/>
      <c r="Q10249" s="6"/>
      <c r="R10249" s="6"/>
      <c r="S10249" s="6"/>
      <c r="T10249" s="6"/>
      <c r="U10249" s="6"/>
      <c r="V10249" s="6"/>
      <c r="W10249" s="8" t="s">
        <v>61</v>
      </c>
      <c r="X10249" s="8">
        <v>52.324817080484593</v>
      </c>
      <c r="Y10249" s="8">
        <v>16.666666666666668</v>
      </c>
      <c r="AP10249" s="6"/>
      <c r="AQ10249" s="6"/>
      <c r="AR10249" s="6"/>
      <c r="AS10249" s="6"/>
      <c r="AT10249" s="6"/>
    </row>
    <row r="10250" spans="1:46" ht="14.25" customHeight="1">
      <c r="A10250" s="7" t="s">
        <v>131</v>
      </c>
      <c r="B10250" s="7">
        <v>582</v>
      </c>
      <c r="C10250" s="8">
        <v>130382</v>
      </c>
      <c r="D10250" s="8" t="s">
        <v>5582</v>
      </c>
      <c r="E10250" s="8" t="str">
        <f t="shared" si="160"/>
        <v>LUPIN LTD.12</v>
      </c>
      <c r="F10250" s="8" t="s">
        <v>133</v>
      </c>
      <c r="I10250" s="6" t="s">
        <v>145</v>
      </c>
      <c r="J10250" s="8" t="s">
        <v>5600</v>
      </c>
      <c r="K10250" s="16" t="s">
        <v>5601</v>
      </c>
      <c r="L10250" s="7" t="s">
        <v>125</v>
      </c>
      <c r="M10250" s="6"/>
      <c r="N10250" s="6"/>
      <c r="O10250" s="6"/>
      <c r="P10250" s="6"/>
      <c r="Q10250" s="6"/>
      <c r="R10250" s="6"/>
      <c r="S10250" s="6"/>
      <c r="T10250" s="6"/>
      <c r="U10250" s="6"/>
      <c r="V10250" s="6"/>
      <c r="W10250" s="8" t="s">
        <v>61</v>
      </c>
      <c r="AP10250" s="6"/>
      <c r="AQ10250" s="6"/>
      <c r="AR10250" s="6"/>
      <c r="AS10250" s="6"/>
      <c r="AT10250" s="6"/>
    </row>
    <row r="10251" spans="1:46" ht="14.25" customHeight="1">
      <c r="A10251" s="7" t="s">
        <v>131</v>
      </c>
      <c r="B10251" s="7">
        <v>603</v>
      </c>
      <c r="C10251" s="8">
        <v>130382</v>
      </c>
      <c r="D10251" s="8" t="s">
        <v>5582</v>
      </c>
      <c r="E10251" s="8" t="str">
        <f t="shared" si="160"/>
        <v>LUPIN LTD.13</v>
      </c>
      <c r="F10251" s="8" t="s">
        <v>133</v>
      </c>
      <c r="I10251" s="6" t="s">
        <v>134</v>
      </c>
      <c r="J10251" s="8" t="s">
        <v>5600</v>
      </c>
      <c r="K10251" s="16" t="s">
        <v>5601</v>
      </c>
      <c r="L10251" s="7" t="s">
        <v>125</v>
      </c>
      <c r="M10251" s="6"/>
      <c r="N10251" s="6"/>
      <c r="O10251" s="6"/>
      <c r="P10251" s="6"/>
      <c r="Q10251" s="6"/>
      <c r="R10251" s="6"/>
      <c r="S10251" s="6"/>
      <c r="T10251" s="6"/>
      <c r="U10251" s="6"/>
      <c r="V10251" s="6"/>
      <c r="W10251" s="8" t="s">
        <v>61</v>
      </c>
      <c r="AP10251" s="6"/>
      <c r="AQ10251" s="6"/>
      <c r="AR10251" s="6"/>
      <c r="AS10251" s="6"/>
      <c r="AT10251" s="6"/>
    </row>
    <row r="10252" spans="1:46" ht="14.25" customHeight="1">
      <c r="A10252" s="7" t="s">
        <v>189</v>
      </c>
      <c r="B10252" s="7">
        <v>24</v>
      </c>
      <c r="C10252" s="8">
        <v>130382</v>
      </c>
      <c r="D10252" s="8" t="s">
        <v>5582</v>
      </c>
      <c r="E10252" s="8" t="str">
        <f t="shared" si="160"/>
        <v>LUPIN LTD.14</v>
      </c>
      <c r="F10252" s="8" t="s">
        <v>133</v>
      </c>
      <c r="I10252" s="6" t="s">
        <v>117</v>
      </c>
      <c r="J10252" s="8" t="s">
        <v>5600</v>
      </c>
      <c r="K10252" s="16" t="s">
        <v>5602</v>
      </c>
      <c r="L10252" s="7" t="s">
        <v>125</v>
      </c>
      <c r="M10252" s="6"/>
      <c r="N10252" s="6"/>
      <c r="O10252" s="6"/>
      <c r="P10252" s="6"/>
      <c r="Q10252" s="6"/>
      <c r="R10252" s="6"/>
      <c r="S10252" s="6"/>
      <c r="T10252" s="6"/>
      <c r="U10252" s="6"/>
      <c r="V10252" s="6"/>
      <c r="W10252" s="8" t="s">
        <v>61</v>
      </c>
      <c r="Z10252" s="8" t="s">
        <v>191</v>
      </c>
      <c r="AP10252" s="6"/>
      <c r="AQ10252" s="6"/>
      <c r="AR10252" s="6"/>
      <c r="AS10252" s="6"/>
      <c r="AT10252" s="6"/>
    </row>
    <row r="10253" spans="1:46" ht="14.25" customHeight="1">
      <c r="A10253" s="7" t="s">
        <v>189</v>
      </c>
      <c r="B10253" s="7">
        <v>47</v>
      </c>
      <c r="C10253" s="8">
        <v>130382</v>
      </c>
      <c r="D10253" s="8" t="s">
        <v>5582</v>
      </c>
      <c r="E10253" s="8" t="str">
        <f t="shared" si="160"/>
        <v>LUPIN LTD.15</v>
      </c>
      <c r="F10253" s="8" t="s">
        <v>133</v>
      </c>
      <c r="I10253" s="6" t="s">
        <v>119</v>
      </c>
      <c r="J10253" s="8" t="s">
        <v>5600</v>
      </c>
      <c r="K10253" s="16" t="s">
        <v>5602</v>
      </c>
      <c r="L10253" s="7" t="s">
        <v>125</v>
      </c>
      <c r="M10253" s="6"/>
      <c r="N10253" s="6"/>
      <c r="O10253" s="6"/>
      <c r="P10253" s="6"/>
      <c r="Q10253" s="6"/>
      <c r="R10253" s="6"/>
      <c r="S10253" s="6"/>
      <c r="T10253" s="6"/>
      <c r="U10253" s="6"/>
      <c r="V10253" s="6"/>
      <c r="W10253" s="8" t="s">
        <v>61</v>
      </c>
      <c r="Z10253" s="8" t="s">
        <v>191</v>
      </c>
      <c r="AP10253" s="6"/>
      <c r="AQ10253" s="6"/>
      <c r="AR10253" s="6"/>
      <c r="AS10253" s="6"/>
      <c r="AT10253" s="6"/>
    </row>
    <row r="10254" spans="1:46" ht="14.25" customHeight="1">
      <c r="A10254" s="7" t="s">
        <v>131</v>
      </c>
      <c r="B10254" s="7">
        <v>533</v>
      </c>
      <c r="C10254" s="8">
        <v>130382</v>
      </c>
      <c r="D10254" s="8" t="s">
        <v>5582</v>
      </c>
      <c r="E10254" s="8" t="str">
        <f t="shared" si="160"/>
        <v>LUPIN LTD.10</v>
      </c>
      <c r="F10254" s="8" t="s">
        <v>133</v>
      </c>
      <c r="I10254" s="6" t="s">
        <v>141</v>
      </c>
      <c r="J10254" s="8" t="s">
        <v>5603</v>
      </c>
      <c r="K10254" s="16" t="s">
        <v>5604</v>
      </c>
      <c r="L10254" s="7" t="s">
        <v>207</v>
      </c>
      <c r="M10254" s="6"/>
      <c r="N10254" s="6"/>
      <c r="O10254" s="6"/>
      <c r="P10254" s="6"/>
      <c r="Q10254" s="6"/>
      <c r="R10254" s="6"/>
      <c r="S10254" s="6"/>
      <c r="T10254" s="6"/>
      <c r="U10254" s="6"/>
      <c r="V10254" s="6"/>
      <c r="W10254" s="8" t="s">
        <v>122</v>
      </c>
      <c r="AP10254" s="6"/>
      <c r="AQ10254" s="6"/>
      <c r="AR10254" s="6"/>
      <c r="AS10254" s="6"/>
      <c r="AT10254" s="6"/>
    </row>
    <row r="10255" spans="1:46" ht="14.25" customHeight="1">
      <c r="A10255" s="7" t="s">
        <v>131</v>
      </c>
      <c r="B10255" s="7">
        <v>551</v>
      </c>
      <c r="C10255" s="8">
        <v>130382</v>
      </c>
      <c r="D10255" s="8" t="s">
        <v>5582</v>
      </c>
      <c r="E10255" s="8" t="str">
        <f t="shared" si="160"/>
        <v>LUPIN LTD.11</v>
      </c>
      <c r="F10255" s="8" t="s">
        <v>133</v>
      </c>
      <c r="I10255" s="6" t="s">
        <v>144</v>
      </c>
      <c r="J10255" s="8" t="s">
        <v>5603</v>
      </c>
      <c r="K10255" s="16" t="s">
        <v>5604</v>
      </c>
      <c r="L10255" s="7" t="s">
        <v>207</v>
      </c>
      <c r="M10255" s="6"/>
      <c r="N10255" s="6"/>
      <c r="O10255" s="6"/>
      <c r="P10255" s="6"/>
      <c r="Q10255" s="6"/>
      <c r="R10255" s="6"/>
      <c r="S10255" s="6"/>
      <c r="T10255" s="6"/>
      <c r="U10255" s="6"/>
      <c r="V10255" s="6"/>
      <c r="W10255" s="8" t="s">
        <v>122</v>
      </c>
      <c r="AP10255" s="6"/>
      <c r="AQ10255" s="6"/>
      <c r="AR10255" s="6"/>
      <c r="AS10255" s="6"/>
      <c r="AT10255" s="6"/>
    </row>
    <row r="10256" spans="1:46" ht="14.25" customHeight="1">
      <c r="A10256" s="7" t="s">
        <v>131</v>
      </c>
      <c r="B10256" s="7">
        <v>569</v>
      </c>
      <c r="C10256" s="8">
        <v>130382</v>
      </c>
      <c r="D10256" s="8" t="s">
        <v>5582</v>
      </c>
      <c r="E10256" s="8" t="str">
        <f t="shared" si="160"/>
        <v>LUPIN LTD.12</v>
      </c>
      <c r="F10256" s="8" t="s">
        <v>133</v>
      </c>
      <c r="I10256" s="6" t="s">
        <v>145</v>
      </c>
      <c r="J10256" s="8" t="s">
        <v>5603</v>
      </c>
      <c r="K10256" s="16" t="s">
        <v>5604</v>
      </c>
      <c r="L10256" s="7" t="s">
        <v>207</v>
      </c>
      <c r="M10256" s="6"/>
      <c r="N10256" s="6"/>
      <c r="O10256" s="6"/>
      <c r="P10256" s="6"/>
      <c r="Q10256" s="6"/>
      <c r="R10256" s="6"/>
      <c r="S10256" s="6"/>
      <c r="T10256" s="6"/>
      <c r="U10256" s="6"/>
      <c r="V10256" s="6"/>
      <c r="W10256" s="8" t="s">
        <v>122</v>
      </c>
      <c r="AP10256" s="6"/>
      <c r="AQ10256" s="6"/>
      <c r="AR10256" s="6"/>
      <c r="AS10256" s="6"/>
      <c r="AT10256" s="6"/>
    </row>
    <row r="10257" spans="1:46" ht="14.25" customHeight="1">
      <c r="A10257" s="7" t="s">
        <v>131</v>
      </c>
      <c r="B10257" s="7">
        <v>590</v>
      </c>
      <c r="C10257" s="8">
        <v>130382</v>
      </c>
      <c r="D10257" s="8" t="s">
        <v>5582</v>
      </c>
      <c r="E10257" s="8" t="str">
        <f t="shared" si="160"/>
        <v>LUPIN LTD.13</v>
      </c>
      <c r="F10257" s="8" t="s">
        <v>133</v>
      </c>
      <c r="I10257" s="6" t="s">
        <v>134</v>
      </c>
      <c r="J10257" s="8" t="s">
        <v>5603</v>
      </c>
      <c r="K10257" s="16" t="s">
        <v>5604</v>
      </c>
      <c r="L10257" s="7" t="s">
        <v>207</v>
      </c>
      <c r="M10257" s="6"/>
      <c r="N10257" s="6"/>
      <c r="O10257" s="6"/>
      <c r="P10257" s="6"/>
      <c r="Q10257" s="6"/>
      <c r="R10257" s="6"/>
      <c r="S10257" s="6"/>
      <c r="T10257" s="6"/>
      <c r="U10257" s="6"/>
      <c r="V10257" s="6"/>
      <c r="W10257" s="8" t="s">
        <v>122</v>
      </c>
      <c r="AP10257" s="6"/>
      <c r="AQ10257" s="6"/>
      <c r="AR10257" s="6"/>
      <c r="AS10257" s="6"/>
      <c r="AT10257" s="6"/>
    </row>
    <row r="10258" spans="1:46" ht="14.25" customHeight="1">
      <c r="A10258" s="7" t="s">
        <v>189</v>
      </c>
      <c r="B10258" s="7">
        <v>12</v>
      </c>
      <c r="C10258" s="8">
        <v>130382</v>
      </c>
      <c r="D10258" s="8" t="s">
        <v>5582</v>
      </c>
      <c r="E10258" s="8" t="str">
        <f t="shared" si="160"/>
        <v>LUPIN LTD.14</v>
      </c>
      <c r="F10258" s="8" t="s">
        <v>133</v>
      </c>
      <c r="I10258" s="6" t="s">
        <v>117</v>
      </c>
      <c r="J10258" s="8" t="s">
        <v>5603</v>
      </c>
      <c r="K10258" s="6" t="s">
        <v>5604</v>
      </c>
      <c r="L10258" s="7" t="s">
        <v>207</v>
      </c>
      <c r="M10258" s="6"/>
      <c r="N10258" s="6"/>
      <c r="O10258" s="6"/>
      <c r="P10258" s="6"/>
      <c r="Q10258" s="6"/>
      <c r="R10258" s="6"/>
      <c r="S10258" s="6"/>
      <c r="T10258" s="6"/>
      <c r="U10258" s="6"/>
      <c r="V10258" s="6"/>
      <c r="W10258" s="8" t="s">
        <v>122</v>
      </c>
      <c r="Z10258" s="8" t="s">
        <v>191</v>
      </c>
      <c r="AP10258" s="6"/>
      <c r="AQ10258" s="6"/>
      <c r="AR10258" s="6"/>
      <c r="AS10258" s="6"/>
      <c r="AT10258" s="6"/>
    </row>
    <row r="10259" spans="1:46" ht="14.25" customHeight="1">
      <c r="A10259" s="7" t="s">
        <v>189</v>
      </c>
      <c r="B10259" s="7">
        <v>36</v>
      </c>
      <c r="C10259" s="8">
        <v>130382</v>
      </c>
      <c r="D10259" s="8" t="s">
        <v>5582</v>
      </c>
      <c r="E10259" s="8" t="str">
        <f t="shared" si="160"/>
        <v>LUPIN LTD.15</v>
      </c>
      <c r="F10259" s="8" t="s">
        <v>133</v>
      </c>
      <c r="I10259" s="6" t="s">
        <v>119</v>
      </c>
      <c r="J10259" s="8" t="s">
        <v>5603</v>
      </c>
      <c r="K10259" s="6" t="s">
        <v>5604</v>
      </c>
      <c r="L10259" s="7" t="s">
        <v>207</v>
      </c>
      <c r="M10259" s="6"/>
      <c r="N10259" s="6"/>
      <c r="O10259" s="6"/>
      <c r="P10259" s="6"/>
      <c r="Q10259" s="6"/>
      <c r="R10259" s="6"/>
      <c r="S10259" s="6"/>
      <c r="T10259" s="6"/>
      <c r="U10259" s="6"/>
      <c r="V10259" s="6"/>
      <c r="W10259" s="8" t="s">
        <v>122</v>
      </c>
      <c r="Z10259" s="8" t="s">
        <v>191</v>
      </c>
      <c r="AP10259" s="6"/>
      <c r="AQ10259" s="6"/>
      <c r="AR10259" s="6"/>
      <c r="AS10259" s="6"/>
      <c r="AT10259" s="6"/>
    </row>
    <row r="10260" spans="1:46" ht="14.25" customHeight="1">
      <c r="A10260" s="7" t="s">
        <v>38</v>
      </c>
      <c r="B10260" s="7">
        <v>6857</v>
      </c>
      <c r="C10260" s="8">
        <v>130382</v>
      </c>
      <c r="D10260" s="8" t="s">
        <v>5582</v>
      </c>
      <c r="E10260" s="8" t="str">
        <f t="shared" si="160"/>
        <v>LUPIN LTD.16</v>
      </c>
      <c r="F10260" s="8" t="s">
        <v>133</v>
      </c>
      <c r="G10260" s="8">
        <v>1983</v>
      </c>
      <c r="H10260" s="8">
        <v>37</v>
      </c>
      <c r="I10260" s="6" t="s">
        <v>52</v>
      </c>
      <c r="J10260" s="8" t="s">
        <v>5603</v>
      </c>
      <c r="K10260" s="6" t="s">
        <v>5603</v>
      </c>
      <c r="L10260" s="7" t="s">
        <v>207</v>
      </c>
      <c r="M10260" s="6"/>
      <c r="N10260" s="6"/>
      <c r="O10260" s="6"/>
      <c r="P10260" s="6"/>
      <c r="Q10260" s="6"/>
      <c r="R10260" s="6"/>
      <c r="S10260" s="6"/>
      <c r="T10260" s="6"/>
      <c r="U10260" s="6"/>
      <c r="V10260" s="6"/>
      <c r="W10260" s="8" t="s">
        <v>122</v>
      </c>
      <c r="X10260" s="8">
        <v>59.378887039702533</v>
      </c>
      <c r="Y10260" s="8">
        <v>23.666666666666668</v>
      </c>
      <c r="AP10260" s="6"/>
      <c r="AQ10260" s="6"/>
      <c r="AR10260" s="6"/>
      <c r="AS10260" s="6"/>
      <c r="AT10260" s="6"/>
    </row>
    <row r="10261" spans="1:46" ht="14.25" customHeight="1">
      <c r="A10261" s="7" t="s">
        <v>38</v>
      </c>
      <c r="B10261" s="7">
        <v>6884</v>
      </c>
      <c r="C10261" s="8">
        <v>130382</v>
      </c>
      <c r="D10261" s="8" t="s">
        <v>5582</v>
      </c>
      <c r="E10261" s="8" t="str">
        <f t="shared" si="160"/>
        <v>LUPIN LTD.17</v>
      </c>
      <c r="F10261" s="8" t="s">
        <v>133</v>
      </c>
      <c r="G10261" s="8">
        <v>1983</v>
      </c>
      <c r="H10261" s="8">
        <v>37</v>
      </c>
      <c r="I10261" s="6" t="s">
        <v>54</v>
      </c>
      <c r="J10261" s="8" t="s">
        <v>5603</v>
      </c>
      <c r="K10261" s="6" t="s">
        <v>5603</v>
      </c>
      <c r="L10261" s="7" t="s">
        <v>207</v>
      </c>
      <c r="M10261" s="6"/>
      <c r="N10261" s="6"/>
      <c r="O10261" s="6"/>
      <c r="P10261" s="6"/>
      <c r="Q10261" s="6"/>
      <c r="R10261" s="6"/>
      <c r="S10261" s="6"/>
      <c r="T10261" s="6"/>
      <c r="U10261" s="6"/>
      <c r="V10261" s="6"/>
      <c r="W10261" s="8" t="s">
        <v>122</v>
      </c>
      <c r="X10261" s="8">
        <v>59.378887039702533</v>
      </c>
      <c r="Y10261" s="8">
        <v>23.666666666666668</v>
      </c>
      <c r="AP10261" s="6"/>
      <c r="AQ10261" s="6"/>
      <c r="AR10261" s="6"/>
      <c r="AS10261" s="6"/>
      <c r="AT10261" s="6"/>
    </row>
    <row r="10262" spans="1:46" ht="14.25" customHeight="1">
      <c r="A10262" s="7" t="s">
        <v>38</v>
      </c>
      <c r="B10262" s="7">
        <v>6915</v>
      </c>
      <c r="C10262" s="8">
        <v>130382</v>
      </c>
      <c r="D10262" s="8" t="s">
        <v>5582</v>
      </c>
      <c r="E10262" s="8" t="str">
        <f t="shared" si="160"/>
        <v>LUPIN LTD.18</v>
      </c>
      <c r="F10262" s="8" t="s">
        <v>133</v>
      </c>
      <c r="G10262" s="8">
        <v>1983</v>
      </c>
      <c r="H10262" s="8">
        <v>37</v>
      </c>
      <c r="I10262" s="6" t="s">
        <v>56</v>
      </c>
      <c r="J10262" s="8" t="s">
        <v>5603</v>
      </c>
      <c r="K10262" s="6" t="s">
        <v>5603</v>
      </c>
      <c r="L10262" s="7" t="s">
        <v>207</v>
      </c>
      <c r="M10262" s="6"/>
      <c r="N10262" s="6"/>
      <c r="O10262" s="6"/>
      <c r="P10262" s="6"/>
      <c r="Q10262" s="6"/>
      <c r="R10262" s="6"/>
      <c r="S10262" s="6"/>
      <c r="T10262" s="6"/>
      <c r="U10262" s="6"/>
      <c r="V10262" s="6"/>
      <c r="W10262" s="8" t="s">
        <v>122</v>
      </c>
      <c r="X10262" s="8">
        <v>59.378887039702533</v>
      </c>
      <c r="Y10262" s="8">
        <v>23.666666666666668</v>
      </c>
      <c r="AP10262" s="6"/>
      <c r="AQ10262" s="6"/>
      <c r="AR10262" s="6"/>
      <c r="AS10262" s="6"/>
      <c r="AT10262" s="6"/>
    </row>
    <row r="10263" spans="1:46" ht="14.25" customHeight="1">
      <c r="A10263" s="7" t="s">
        <v>38</v>
      </c>
      <c r="B10263" s="7">
        <v>6948</v>
      </c>
      <c r="C10263" s="8">
        <v>130382</v>
      </c>
      <c r="D10263" s="8" t="s">
        <v>5582</v>
      </c>
      <c r="E10263" s="8" t="str">
        <f t="shared" si="160"/>
        <v>LUPIN LTD.19</v>
      </c>
      <c r="F10263" s="8" t="s">
        <v>133</v>
      </c>
      <c r="G10263" s="8">
        <v>1983</v>
      </c>
      <c r="H10263" s="8">
        <v>37</v>
      </c>
      <c r="I10263" s="6" t="s">
        <v>41</v>
      </c>
      <c r="J10263" s="8" t="s">
        <v>5603</v>
      </c>
      <c r="K10263" s="6" t="s">
        <v>5603</v>
      </c>
      <c r="L10263" s="7" t="s">
        <v>207</v>
      </c>
      <c r="M10263" s="6"/>
      <c r="N10263" s="6"/>
      <c r="O10263" s="6"/>
      <c r="P10263" s="6"/>
      <c r="Q10263" s="6"/>
      <c r="R10263" s="6"/>
      <c r="S10263" s="6"/>
      <c r="T10263" s="6"/>
      <c r="U10263" s="6"/>
      <c r="V10263" s="6"/>
      <c r="W10263" s="8" t="s">
        <v>122</v>
      </c>
      <c r="X10263" s="8">
        <v>59.378887039702533</v>
      </c>
      <c r="Y10263" s="8">
        <v>23.666666666666668</v>
      </c>
      <c r="AP10263" s="6"/>
      <c r="AQ10263" s="6"/>
      <c r="AR10263" s="6"/>
      <c r="AS10263" s="6"/>
      <c r="AT10263" s="6"/>
    </row>
    <row r="10264" spans="1:46" ht="14.25" customHeight="1">
      <c r="A10264" s="7" t="s">
        <v>131</v>
      </c>
      <c r="B10264" s="7">
        <v>583</v>
      </c>
      <c r="C10264" s="8">
        <v>130382</v>
      </c>
      <c r="D10264" s="8" t="s">
        <v>5582</v>
      </c>
      <c r="E10264" s="8" t="str">
        <f t="shared" si="160"/>
        <v>LUPIN LTD.12</v>
      </c>
      <c r="F10264" s="8" t="s">
        <v>133</v>
      </c>
      <c r="I10264" s="6" t="s">
        <v>145</v>
      </c>
      <c r="J10264" s="8" t="s">
        <v>5605</v>
      </c>
      <c r="K10264" s="16" t="s">
        <v>5606</v>
      </c>
      <c r="L10264" s="7" t="s">
        <v>369</v>
      </c>
      <c r="M10264" s="6"/>
      <c r="N10264" s="6"/>
      <c r="O10264" s="6"/>
      <c r="P10264" s="6"/>
      <c r="Q10264" s="6"/>
      <c r="R10264" s="6"/>
      <c r="S10264" s="6"/>
      <c r="T10264" s="6"/>
      <c r="U10264" s="6"/>
      <c r="V10264" s="6"/>
      <c r="W10264" s="8" t="s">
        <v>194</v>
      </c>
      <c r="AP10264" s="6"/>
      <c r="AQ10264" s="6"/>
      <c r="AR10264" s="6"/>
      <c r="AS10264" s="6"/>
      <c r="AT10264" s="6"/>
    </row>
    <row r="10265" spans="1:46" ht="14.25" customHeight="1">
      <c r="A10265" s="7" t="s">
        <v>131</v>
      </c>
      <c r="B10265" s="7">
        <v>604</v>
      </c>
      <c r="C10265" s="8">
        <v>130382</v>
      </c>
      <c r="D10265" s="8" t="s">
        <v>5582</v>
      </c>
      <c r="E10265" s="8" t="str">
        <f t="shared" si="160"/>
        <v>LUPIN LTD.13</v>
      </c>
      <c r="F10265" s="8" t="s">
        <v>133</v>
      </c>
      <c r="I10265" s="6" t="s">
        <v>134</v>
      </c>
      <c r="J10265" s="8" t="s">
        <v>5605</v>
      </c>
      <c r="K10265" s="16" t="s">
        <v>5606</v>
      </c>
      <c r="L10265" s="7" t="s">
        <v>369</v>
      </c>
      <c r="M10265" s="6"/>
      <c r="N10265" s="6"/>
      <c r="O10265" s="6"/>
      <c r="P10265" s="6"/>
      <c r="Q10265" s="6"/>
      <c r="R10265" s="6"/>
      <c r="S10265" s="6"/>
      <c r="T10265" s="6"/>
      <c r="U10265" s="6"/>
      <c r="V10265" s="6"/>
      <c r="W10265" s="8" t="s">
        <v>194</v>
      </c>
      <c r="AP10265" s="6"/>
      <c r="AQ10265" s="6"/>
      <c r="AR10265" s="6"/>
      <c r="AS10265" s="6"/>
      <c r="AT10265" s="6"/>
    </row>
    <row r="10266" spans="1:46" ht="14.25" customHeight="1">
      <c r="A10266" s="7" t="s">
        <v>189</v>
      </c>
      <c r="B10266" s="7">
        <v>25</v>
      </c>
      <c r="C10266" s="8">
        <v>130382</v>
      </c>
      <c r="D10266" s="8" t="s">
        <v>5582</v>
      </c>
      <c r="E10266" s="8" t="str">
        <f t="shared" si="160"/>
        <v>LUPIN LTD.14</v>
      </c>
      <c r="F10266" s="8" t="s">
        <v>133</v>
      </c>
      <c r="I10266" s="6" t="s">
        <v>117</v>
      </c>
      <c r="J10266" s="8" t="s">
        <v>5605</v>
      </c>
      <c r="K10266" s="6" t="s">
        <v>5607</v>
      </c>
      <c r="L10266" s="7" t="s">
        <v>369</v>
      </c>
      <c r="M10266" s="6"/>
      <c r="N10266" s="6"/>
      <c r="O10266" s="6"/>
      <c r="P10266" s="6"/>
      <c r="Q10266" s="6"/>
      <c r="R10266" s="6"/>
      <c r="S10266" s="6"/>
      <c r="T10266" s="6"/>
      <c r="U10266" s="6"/>
      <c r="V10266" s="6"/>
      <c r="W10266" s="8" t="s">
        <v>194</v>
      </c>
      <c r="Z10266" s="8" t="s">
        <v>191</v>
      </c>
      <c r="AP10266" s="6"/>
      <c r="AQ10266" s="6"/>
      <c r="AR10266" s="6"/>
      <c r="AS10266" s="6"/>
      <c r="AT10266" s="6"/>
    </row>
    <row r="10267" spans="1:46" ht="14.25" customHeight="1">
      <c r="A10267" s="7" t="s">
        <v>189</v>
      </c>
      <c r="B10267" s="7">
        <v>48</v>
      </c>
      <c r="C10267" s="8">
        <v>130382</v>
      </c>
      <c r="D10267" s="8" t="s">
        <v>5582</v>
      </c>
      <c r="E10267" s="8" t="str">
        <f t="shared" si="160"/>
        <v>LUPIN LTD.15</v>
      </c>
      <c r="F10267" s="8" t="s">
        <v>133</v>
      </c>
      <c r="I10267" s="6" t="s">
        <v>119</v>
      </c>
      <c r="J10267" s="8" t="s">
        <v>5605</v>
      </c>
      <c r="K10267" s="16" t="s">
        <v>5608</v>
      </c>
      <c r="L10267" s="7" t="s">
        <v>369</v>
      </c>
      <c r="M10267" s="6"/>
      <c r="N10267" s="6"/>
      <c r="O10267" s="6"/>
      <c r="P10267" s="6"/>
      <c r="Q10267" s="6"/>
      <c r="R10267" s="6"/>
      <c r="S10267" s="6"/>
      <c r="T10267" s="6"/>
      <c r="U10267" s="6"/>
      <c r="V10267" s="6"/>
      <c r="W10267" s="8" t="s">
        <v>194</v>
      </c>
      <c r="Z10267" s="8" t="s">
        <v>191</v>
      </c>
      <c r="AP10267" s="6"/>
      <c r="AQ10267" s="6"/>
      <c r="AR10267" s="6"/>
      <c r="AS10267" s="6"/>
      <c r="AT10267" s="6"/>
    </row>
    <row r="10268" spans="1:46" ht="14.25" customHeight="1">
      <c r="A10268" s="7" t="s">
        <v>38</v>
      </c>
      <c r="B10268" s="7">
        <v>6860</v>
      </c>
      <c r="C10268" s="8">
        <v>130382</v>
      </c>
      <c r="D10268" s="8" t="s">
        <v>5582</v>
      </c>
      <c r="E10268" s="8" t="str">
        <f t="shared" si="160"/>
        <v>LUPIN LTD.16</v>
      </c>
      <c r="F10268" s="8" t="s">
        <v>133</v>
      </c>
      <c r="G10268" s="8">
        <v>1983</v>
      </c>
      <c r="H10268" s="8">
        <v>37</v>
      </c>
      <c r="I10268" s="6" t="s">
        <v>52</v>
      </c>
      <c r="J10268" s="8" t="s">
        <v>5605</v>
      </c>
      <c r="K10268" s="6" t="s">
        <v>5605</v>
      </c>
      <c r="L10268" s="7" t="s">
        <v>369</v>
      </c>
      <c r="M10268" s="6"/>
      <c r="N10268" s="6"/>
      <c r="O10268" s="6"/>
      <c r="P10268" s="6"/>
      <c r="Q10268" s="6"/>
      <c r="R10268" s="6"/>
      <c r="S10268" s="6"/>
      <c r="T10268" s="6"/>
      <c r="U10268" s="6"/>
      <c r="V10268" s="6"/>
      <c r="W10268" s="8" t="s">
        <v>194</v>
      </c>
      <c r="X10268" s="8">
        <v>69.441731887969283</v>
      </c>
      <c r="Y10268" s="8">
        <v>28.166666666666668</v>
      </c>
      <c r="AP10268" s="6"/>
      <c r="AQ10268" s="6"/>
      <c r="AR10268" s="6"/>
      <c r="AS10268" s="6"/>
      <c r="AT10268" s="6"/>
    </row>
    <row r="10269" spans="1:46" ht="14.25" customHeight="1">
      <c r="A10269" s="7" t="s">
        <v>38</v>
      </c>
      <c r="B10269" s="7">
        <v>6887</v>
      </c>
      <c r="C10269" s="8">
        <v>130382</v>
      </c>
      <c r="D10269" s="8" t="s">
        <v>5582</v>
      </c>
      <c r="E10269" s="8" t="str">
        <f t="shared" si="160"/>
        <v>LUPIN LTD.17</v>
      </c>
      <c r="F10269" s="8" t="s">
        <v>133</v>
      </c>
      <c r="G10269" s="8">
        <v>1983</v>
      </c>
      <c r="H10269" s="8">
        <v>37</v>
      </c>
      <c r="I10269" s="6" t="s">
        <v>54</v>
      </c>
      <c r="J10269" s="8" t="s">
        <v>5605</v>
      </c>
      <c r="K10269" s="6" t="s">
        <v>5605</v>
      </c>
      <c r="L10269" s="7" t="s">
        <v>369</v>
      </c>
      <c r="M10269" s="6"/>
      <c r="N10269" s="6"/>
      <c r="O10269" s="6"/>
      <c r="P10269" s="6"/>
      <c r="Q10269" s="6"/>
      <c r="R10269" s="6"/>
      <c r="S10269" s="6"/>
      <c r="T10269" s="6"/>
      <c r="U10269" s="6"/>
      <c r="V10269" s="6"/>
      <c r="W10269" s="8" t="s">
        <v>194</v>
      </c>
      <c r="X10269" s="8">
        <v>69.441731887969283</v>
      </c>
      <c r="Y10269" s="8">
        <v>28.166666666666668</v>
      </c>
      <c r="AP10269" s="6"/>
      <c r="AQ10269" s="6"/>
      <c r="AR10269" s="6"/>
      <c r="AS10269" s="6"/>
      <c r="AT10269" s="6"/>
    </row>
    <row r="10270" spans="1:46" ht="14.25" customHeight="1">
      <c r="A10270" s="7" t="s">
        <v>38</v>
      </c>
      <c r="B10270" s="7">
        <v>6918</v>
      </c>
      <c r="C10270" s="8">
        <v>130382</v>
      </c>
      <c r="D10270" s="8" t="s">
        <v>5582</v>
      </c>
      <c r="E10270" s="8" t="str">
        <f t="shared" si="160"/>
        <v>LUPIN LTD.18</v>
      </c>
      <c r="F10270" s="8" t="s">
        <v>133</v>
      </c>
      <c r="G10270" s="8">
        <v>1983</v>
      </c>
      <c r="H10270" s="8">
        <v>37</v>
      </c>
      <c r="I10270" s="6" t="s">
        <v>56</v>
      </c>
      <c r="J10270" s="8" t="s">
        <v>5605</v>
      </c>
      <c r="K10270" s="6" t="s">
        <v>5605</v>
      </c>
      <c r="L10270" s="7" t="s">
        <v>369</v>
      </c>
      <c r="M10270" s="6"/>
      <c r="N10270" s="6"/>
      <c r="O10270" s="6"/>
      <c r="P10270" s="6"/>
      <c r="Q10270" s="6"/>
      <c r="R10270" s="6"/>
      <c r="S10270" s="6"/>
      <c r="T10270" s="6"/>
      <c r="U10270" s="6"/>
      <c r="V10270" s="6"/>
      <c r="W10270" s="8" t="s">
        <v>194</v>
      </c>
      <c r="X10270" s="8">
        <v>69.441731887969283</v>
      </c>
      <c r="Y10270" s="8">
        <v>28.166666666666668</v>
      </c>
      <c r="AP10270" s="6"/>
      <c r="AQ10270" s="6"/>
      <c r="AR10270" s="6"/>
      <c r="AS10270" s="6"/>
      <c r="AT10270" s="6"/>
    </row>
    <row r="10271" spans="1:46" ht="14.25" customHeight="1">
      <c r="A10271" s="7" t="s">
        <v>38</v>
      </c>
      <c r="B10271" s="7">
        <v>6951</v>
      </c>
      <c r="C10271" s="8">
        <v>130382</v>
      </c>
      <c r="D10271" s="8" t="s">
        <v>5582</v>
      </c>
      <c r="E10271" s="8" t="str">
        <f t="shared" si="160"/>
        <v>LUPIN LTD.19</v>
      </c>
      <c r="F10271" s="8" t="s">
        <v>133</v>
      </c>
      <c r="G10271" s="8">
        <v>1983</v>
      </c>
      <c r="H10271" s="8">
        <v>37</v>
      </c>
      <c r="I10271" s="6" t="s">
        <v>41</v>
      </c>
      <c r="J10271" s="8" t="s">
        <v>5605</v>
      </c>
      <c r="K10271" s="6" t="s">
        <v>5605</v>
      </c>
      <c r="L10271" s="7" t="s">
        <v>369</v>
      </c>
      <c r="M10271" s="6"/>
      <c r="N10271" s="6"/>
      <c r="O10271" s="6"/>
      <c r="P10271" s="6"/>
      <c r="Q10271" s="6"/>
      <c r="R10271" s="6"/>
      <c r="S10271" s="6"/>
      <c r="T10271" s="6"/>
      <c r="U10271" s="6"/>
      <c r="V10271" s="6"/>
      <c r="W10271" s="8" t="s">
        <v>194</v>
      </c>
      <c r="X10271" s="8">
        <v>69.441731887969283</v>
      </c>
      <c r="Y10271" s="8">
        <v>28.166666666666668</v>
      </c>
      <c r="AP10271" s="6"/>
      <c r="AQ10271" s="6"/>
      <c r="AR10271" s="6"/>
      <c r="AS10271" s="6"/>
      <c r="AT10271" s="6"/>
    </row>
    <row r="10272" spans="1:46" ht="14.25" customHeight="1">
      <c r="A10272" s="7" t="s">
        <v>131</v>
      </c>
      <c r="B10272" s="7">
        <v>529</v>
      </c>
      <c r="C10272" s="8">
        <v>130382</v>
      </c>
      <c r="D10272" s="8" t="s">
        <v>5582</v>
      </c>
      <c r="E10272" s="8" t="str">
        <f t="shared" si="160"/>
        <v>LUPIN LTD.10</v>
      </c>
      <c r="F10272" s="8" t="s">
        <v>133</v>
      </c>
      <c r="I10272" s="6" t="s">
        <v>141</v>
      </c>
      <c r="J10272" s="8" t="s">
        <v>5609</v>
      </c>
      <c r="K10272" s="16" t="s">
        <v>5610</v>
      </c>
      <c r="L10272" s="7" t="s">
        <v>369</v>
      </c>
      <c r="M10272" s="6"/>
      <c r="N10272" s="6"/>
      <c r="O10272" s="6"/>
      <c r="P10272" s="6"/>
      <c r="Q10272" s="6"/>
      <c r="R10272" s="6"/>
      <c r="S10272" s="6"/>
      <c r="T10272" s="6"/>
      <c r="U10272" s="6"/>
      <c r="V10272" s="6"/>
      <c r="W10272" s="8" t="s">
        <v>194</v>
      </c>
      <c r="AP10272" s="6"/>
      <c r="AQ10272" s="6"/>
      <c r="AR10272" s="6"/>
      <c r="AS10272" s="6"/>
      <c r="AT10272" s="6"/>
    </row>
    <row r="10273" spans="1:46" ht="14.25" customHeight="1">
      <c r="A10273" s="7" t="s">
        <v>131</v>
      </c>
      <c r="B10273" s="7">
        <v>547</v>
      </c>
      <c r="C10273" s="8">
        <v>130382</v>
      </c>
      <c r="D10273" s="8" t="s">
        <v>5582</v>
      </c>
      <c r="E10273" s="8" t="str">
        <f t="shared" si="160"/>
        <v>LUPIN LTD.11</v>
      </c>
      <c r="F10273" s="8" t="s">
        <v>133</v>
      </c>
      <c r="I10273" s="6" t="s">
        <v>144</v>
      </c>
      <c r="J10273" s="8" t="s">
        <v>5609</v>
      </c>
      <c r="K10273" s="16" t="s">
        <v>5610</v>
      </c>
      <c r="L10273" s="7" t="s">
        <v>369</v>
      </c>
      <c r="M10273" s="6"/>
      <c r="N10273" s="6"/>
      <c r="O10273" s="6"/>
      <c r="P10273" s="6"/>
      <c r="Q10273" s="6"/>
      <c r="R10273" s="6"/>
      <c r="S10273" s="6"/>
      <c r="T10273" s="6"/>
      <c r="U10273" s="6"/>
      <c r="V10273" s="6"/>
      <c r="W10273" s="8" t="s">
        <v>194</v>
      </c>
      <c r="AP10273" s="6"/>
      <c r="AQ10273" s="6"/>
      <c r="AR10273" s="6"/>
      <c r="AS10273" s="6"/>
      <c r="AT10273" s="6"/>
    </row>
    <row r="10274" spans="1:46" ht="14.25" customHeight="1">
      <c r="A10274" s="7" t="s">
        <v>131</v>
      </c>
      <c r="B10274" s="7">
        <v>565</v>
      </c>
      <c r="C10274" s="8">
        <v>130382</v>
      </c>
      <c r="D10274" s="8" t="s">
        <v>5582</v>
      </c>
      <c r="E10274" s="8" t="str">
        <f t="shared" si="160"/>
        <v>LUPIN LTD.12</v>
      </c>
      <c r="F10274" s="8" t="s">
        <v>133</v>
      </c>
      <c r="I10274" s="6" t="s">
        <v>145</v>
      </c>
      <c r="J10274" s="8" t="s">
        <v>5609</v>
      </c>
      <c r="K10274" s="16" t="s">
        <v>5610</v>
      </c>
      <c r="L10274" s="7" t="s">
        <v>369</v>
      </c>
      <c r="M10274" s="6"/>
      <c r="N10274" s="6"/>
      <c r="O10274" s="6"/>
      <c r="P10274" s="6"/>
      <c r="Q10274" s="6"/>
      <c r="R10274" s="6"/>
      <c r="S10274" s="6"/>
      <c r="T10274" s="6"/>
      <c r="U10274" s="6"/>
      <c r="V10274" s="6"/>
      <c r="W10274" s="8" t="s">
        <v>194</v>
      </c>
      <c r="AP10274" s="6"/>
      <c r="AQ10274" s="6"/>
      <c r="AR10274" s="6"/>
      <c r="AS10274" s="6"/>
      <c r="AT10274" s="6"/>
    </row>
    <row r="10275" spans="1:46" ht="14.25" customHeight="1">
      <c r="A10275" s="7" t="s">
        <v>131</v>
      </c>
      <c r="B10275" s="7">
        <v>586</v>
      </c>
      <c r="C10275" s="8">
        <v>130382</v>
      </c>
      <c r="D10275" s="8" t="s">
        <v>5582</v>
      </c>
      <c r="E10275" s="8" t="str">
        <f t="shared" si="160"/>
        <v>LUPIN LTD.13</v>
      </c>
      <c r="F10275" s="8" t="s">
        <v>133</v>
      </c>
      <c r="I10275" s="6" t="s">
        <v>134</v>
      </c>
      <c r="J10275" s="8" t="s">
        <v>5609</v>
      </c>
      <c r="K10275" s="16" t="s">
        <v>5610</v>
      </c>
      <c r="L10275" s="7" t="s">
        <v>369</v>
      </c>
      <c r="M10275" s="6"/>
      <c r="N10275" s="6"/>
      <c r="O10275" s="6"/>
      <c r="P10275" s="6"/>
      <c r="Q10275" s="6"/>
      <c r="R10275" s="6"/>
      <c r="S10275" s="6"/>
      <c r="T10275" s="6"/>
      <c r="U10275" s="6"/>
      <c r="V10275" s="6"/>
      <c r="W10275" s="8" t="s">
        <v>194</v>
      </c>
      <c r="AP10275" s="6"/>
      <c r="AQ10275" s="6"/>
      <c r="AR10275" s="6"/>
      <c r="AS10275" s="6"/>
      <c r="AT10275" s="6"/>
    </row>
    <row r="10276" spans="1:46" ht="14.25" customHeight="1">
      <c r="A10276" s="7" t="s">
        <v>189</v>
      </c>
      <c r="B10276" s="7">
        <v>8</v>
      </c>
      <c r="C10276" s="8">
        <v>130382</v>
      </c>
      <c r="D10276" s="8" t="s">
        <v>5582</v>
      </c>
      <c r="E10276" s="8" t="str">
        <f t="shared" si="160"/>
        <v>LUPIN LTD.14</v>
      </c>
      <c r="F10276" s="8" t="s">
        <v>133</v>
      </c>
      <c r="I10276" s="6" t="s">
        <v>117</v>
      </c>
      <c r="J10276" s="8" t="s">
        <v>5609</v>
      </c>
      <c r="K10276" s="6" t="s">
        <v>5611</v>
      </c>
      <c r="L10276" s="7" t="s">
        <v>369</v>
      </c>
      <c r="M10276" s="6"/>
      <c r="N10276" s="6"/>
      <c r="O10276" s="6"/>
      <c r="P10276" s="6"/>
      <c r="Q10276" s="6"/>
      <c r="R10276" s="6"/>
      <c r="S10276" s="6"/>
      <c r="T10276" s="6"/>
      <c r="U10276" s="6"/>
      <c r="V10276" s="6"/>
      <c r="W10276" s="8" t="s">
        <v>194</v>
      </c>
      <c r="Z10276" s="8" t="s">
        <v>191</v>
      </c>
      <c r="AP10276" s="6"/>
      <c r="AQ10276" s="6"/>
      <c r="AR10276" s="6"/>
      <c r="AS10276" s="6"/>
      <c r="AT10276" s="6"/>
    </row>
    <row r="10277" spans="1:46" ht="14.25" customHeight="1">
      <c r="A10277" s="7" t="s">
        <v>189</v>
      </c>
      <c r="B10277" s="7">
        <v>32</v>
      </c>
      <c r="C10277" s="8">
        <v>130382</v>
      </c>
      <c r="D10277" s="8" t="s">
        <v>5582</v>
      </c>
      <c r="E10277" s="8" t="str">
        <f t="shared" si="160"/>
        <v>LUPIN LTD.15</v>
      </c>
      <c r="F10277" s="8" t="s">
        <v>133</v>
      </c>
      <c r="I10277" s="6" t="s">
        <v>119</v>
      </c>
      <c r="J10277" s="8" t="s">
        <v>5609</v>
      </c>
      <c r="K10277" s="16" t="s">
        <v>5612</v>
      </c>
      <c r="L10277" s="7" t="s">
        <v>369</v>
      </c>
      <c r="M10277" s="6"/>
      <c r="N10277" s="6"/>
      <c r="O10277" s="6"/>
      <c r="P10277" s="6"/>
      <c r="Q10277" s="6"/>
      <c r="R10277" s="6"/>
      <c r="S10277" s="6"/>
      <c r="T10277" s="6"/>
      <c r="U10277" s="6"/>
      <c r="V10277" s="6"/>
      <c r="W10277" s="8" t="s">
        <v>194</v>
      </c>
      <c r="Z10277" s="8" t="s">
        <v>191</v>
      </c>
      <c r="AP10277" s="6"/>
      <c r="AQ10277" s="6"/>
      <c r="AR10277" s="6"/>
      <c r="AS10277" s="6"/>
      <c r="AT10277" s="6"/>
    </row>
    <row r="10278" spans="1:46" ht="14.25" customHeight="1">
      <c r="A10278" s="7" t="s">
        <v>38</v>
      </c>
      <c r="B10278" s="7">
        <v>6855</v>
      </c>
      <c r="C10278" s="8">
        <v>130382</v>
      </c>
      <c r="D10278" s="8" t="s">
        <v>5582</v>
      </c>
      <c r="E10278" s="8" t="str">
        <f t="shared" si="160"/>
        <v>LUPIN LTD.16</v>
      </c>
      <c r="F10278" s="8" t="s">
        <v>133</v>
      </c>
      <c r="G10278" s="8">
        <v>1983</v>
      </c>
      <c r="H10278" s="8">
        <v>37</v>
      </c>
      <c r="I10278" s="6" t="s">
        <v>52</v>
      </c>
      <c r="J10278" s="8" t="s">
        <v>5609</v>
      </c>
      <c r="K10278" s="6" t="s">
        <v>5613</v>
      </c>
      <c r="L10278" s="7" t="s">
        <v>369</v>
      </c>
      <c r="M10278" s="6"/>
      <c r="N10278" s="6"/>
      <c r="O10278" s="6"/>
      <c r="P10278" s="6"/>
      <c r="Q10278" s="6"/>
      <c r="R10278" s="6"/>
      <c r="S10278" s="6"/>
      <c r="T10278" s="6"/>
      <c r="U10278" s="6"/>
      <c r="V10278" s="6"/>
      <c r="W10278" s="8" t="s">
        <v>194</v>
      </c>
      <c r="X10278" s="8">
        <v>69.441731887969283</v>
      </c>
      <c r="Y10278" s="8">
        <v>28.166666666666668</v>
      </c>
      <c r="AP10278" s="6"/>
      <c r="AQ10278" s="6"/>
      <c r="AR10278" s="6"/>
      <c r="AS10278" s="6"/>
      <c r="AT10278" s="6"/>
    </row>
    <row r="10279" spans="1:46" ht="14.25" customHeight="1">
      <c r="A10279" s="7" t="s">
        <v>38</v>
      </c>
      <c r="B10279" s="7">
        <v>6882</v>
      </c>
      <c r="C10279" s="8">
        <v>130382</v>
      </c>
      <c r="D10279" s="8" t="s">
        <v>5582</v>
      </c>
      <c r="E10279" s="8" t="str">
        <f t="shared" si="160"/>
        <v>LUPIN LTD.17</v>
      </c>
      <c r="F10279" s="8" t="s">
        <v>133</v>
      </c>
      <c r="G10279" s="8">
        <v>1983</v>
      </c>
      <c r="H10279" s="8">
        <v>37</v>
      </c>
      <c r="I10279" s="6" t="s">
        <v>54</v>
      </c>
      <c r="J10279" s="8" t="s">
        <v>5609</v>
      </c>
      <c r="K10279" s="6" t="s">
        <v>5614</v>
      </c>
      <c r="L10279" s="7" t="s">
        <v>369</v>
      </c>
      <c r="M10279" s="6"/>
      <c r="N10279" s="6"/>
      <c r="O10279" s="6"/>
      <c r="P10279" s="6"/>
      <c r="Q10279" s="6"/>
      <c r="R10279" s="6"/>
      <c r="S10279" s="6"/>
      <c r="T10279" s="6"/>
      <c r="U10279" s="6"/>
      <c r="V10279" s="6"/>
      <c r="W10279" s="8" t="s">
        <v>194</v>
      </c>
      <c r="X10279" s="8">
        <v>69.441731887969283</v>
      </c>
      <c r="Y10279" s="8">
        <v>28.166666666666668</v>
      </c>
      <c r="AP10279" s="6"/>
      <c r="AQ10279" s="6"/>
      <c r="AR10279" s="6"/>
      <c r="AS10279" s="6"/>
      <c r="AT10279" s="6"/>
    </row>
    <row r="10280" spans="1:46" ht="14.25" customHeight="1">
      <c r="A10280" s="7" t="s">
        <v>38</v>
      </c>
      <c r="B10280" s="7">
        <v>6913</v>
      </c>
      <c r="C10280" s="8">
        <v>130382</v>
      </c>
      <c r="D10280" s="8" t="s">
        <v>5582</v>
      </c>
      <c r="E10280" s="8" t="str">
        <f t="shared" si="160"/>
        <v>LUPIN LTD.18</v>
      </c>
      <c r="F10280" s="8" t="s">
        <v>133</v>
      </c>
      <c r="G10280" s="8">
        <v>1983</v>
      </c>
      <c r="H10280" s="8">
        <v>37</v>
      </c>
      <c r="I10280" s="6" t="s">
        <v>56</v>
      </c>
      <c r="J10280" s="8" t="s">
        <v>5609</v>
      </c>
      <c r="K10280" s="6" t="s">
        <v>5615</v>
      </c>
      <c r="L10280" s="7" t="s">
        <v>369</v>
      </c>
      <c r="M10280" s="6"/>
      <c r="N10280" s="6"/>
      <c r="O10280" s="6"/>
      <c r="P10280" s="6"/>
      <c r="Q10280" s="6"/>
      <c r="R10280" s="6"/>
      <c r="S10280" s="6"/>
      <c r="T10280" s="6"/>
      <c r="U10280" s="6"/>
      <c r="V10280" s="6"/>
      <c r="W10280" s="8" t="s">
        <v>194</v>
      </c>
      <c r="X10280" s="8">
        <v>69.441731887969283</v>
      </c>
      <c r="Y10280" s="8">
        <v>28.166666666666668</v>
      </c>
      <c r="AP10280" s="6"/>
      <c r="AQ10280" s="6"/>
      <c r="AR10280" s="6"/>
      <c r="AS10280" s="6"/>
      <c r="AT10280" s="6"/>
    </row>
    <row r="10281" spans="1:46" ht="14.25" customHeight="1">
      <c r="A10281" s="7" t="s">
        <v>38</v>
      </c>
      <c r="B10281" s="7">
        <v>6946</v>
      </c>
      <c r="C10281" s="8">
        <v>130382</v>
      </c>
      <c r="D10281" s="8" t="s">
        <v>5582</v>
      </c>
      <c r="E10281" s="8" t="str">
        <f t="shared" si="160"/>
        <v>LUPIN LTD.19</v>
      </c>
      <c r="F10281" s="8" t="s">
        <v>133</v>
      </c>
      <c r="G10281" s="8">
        <v>1983</v>
      </c>
      <c r="H10281" s="8">
        <v>37</v>
      </c>
      <c r="I10281" s="6" t="s">
        <v>41</v>
      </c>
      <c r="J10281" s="8" t="s">
        <v>5609</v>
      </c>
      <c r="K10281" s="6" t="s">
        <v>5614</v>
      </c>
      <c r="L10281" s="7" t="s">
        <v>369</v>
      </c>
      <c r="M10281" s="6"/>
      <c r="N10281" s="6"/>
      <c r="O10281" s="6"/>
      <c r="P10281" s="6"/>
      <c r="Q10281" s="6"/>
      <c r="R10281" s="6"/>
      <c r="S10281" s="6"/>
      <c r="T10281" s="6"/>
      <c r="U10281" s="6"/>
      <c r="V10281" s="6"/>
      <c r="W10281" s="8" t="s">
        <v>194</v>
      </c>
      <c r="X10281" s="8">
        <v>69.441731887969283</v>
      </c>
      <c r="Y10281" s="8">
        <v>28.166666666666668</v>
      </c>
      <c r="AP10281" s="6"/>
      <c r="AQ10281" s="6"/>
      <c r="AR10281" s="6"/>
      <c r="AS10281" s="6"/>
      <c r="AT10281" s="6"/>
    </row>
    <row r="10282" spans="1:46" ht="14.25" customHeight="1">
      <c r="A10282" s="7" t="s">
        <v>189</v>
      </c>
      <c r="B10282" s="7">
        <v>54</v>
      </c>
      <c r="C10282" s="8">
        <v>130382</v>
      </c>
      <c r="D10282" s="8" t="s">
        <v>5582</v>
      </c>
      <c r="E10282" s="8" t="str">
        <f t="shared" si="160"/>
        <v>LUPIN LTD.15</v>
      </c>
      <c r="F10282" s="8" t="s">
        <v>133</v>
      </c>
      <c r="I10282" s="6" t="s">
        <v>119</v>
      </c>
      <c r="J10282" s="8" t="s">
        <v>5616</v>
      </c>
      <c r="K10282" s="16" t="s">
        <v>5617</v>
      </c>
      <c r="L10282" s="7" t="s">
        <v>288</v>
      </c>
      <c r="M10282" s="6"/>
      <c r="N10282" s="6"/>
      <c r="O10282" s="6"/>
      <c r="P10282" s="6"/>
      <c r="Q10282" s="6"/>
      <c r="R10282" s="6"/>
      <c r="S10282" s="6"/>
      <c r="T10282" s="6"/>
      <c r="U10282" s="6"/>
      <c r="V10282" s="6"/>
      <c r="W10282" s="8" t="s">
        <v>289</v>
      </c>
      <c r="Z10282" s="8" t="s">
        <v>191</v>
      </c>
      <c r="AP10282" s="6"/>
      <c r="AQ10282" s="6"/>
      <c r="AR10282" s="6"/>
      <c r="AS10282" s="6"/>
      <c r="AT10282" s="6"/>
    </row>
    <row r="10283" spans="1:46" ht="14.25" customHeight="1">
      <c r="A10283" s="7" t="s">
        <v>38</v>
      </c>
      <c r="B10283" s="7">
        <v>6876</v>
      </c>
      <c r="C10283" s="8">
        <v>130382</v>
      </c>
      <c r="D10283" s="8" t="s">
        <v>5582</v>
      </c>
      <c r="E10283" s="8" t="str">
        <f t="shared" si="160"/>
        <v>LUPIN LTD.16</v>
      </c>
      <c r="F10283" s="8" t="s">
        <v>133</v>
      </c>
      <c r="G10283" s="8">
        <v>1983</v>
      </c>
      <c r="H10283" s="8">
        <v>37</v>
      </c>
      <c r="I10283" s="6" t="s">
        <v>52</v>
      </c>
      <c r="J10283" s="8" t="s">
        <v>5616</v>
      </c>
      <c r="K10283" s="6" t="s">
        <v>5616</v>
      </c>
      <c r="L10283" s="7" t="s">
        <v>288</v>
      </c>
      <c r="M10283" s="6"/>
      <c r="N10283" s="6"/>
      <c r="O10283" s="6"/>
      <c r="P10283" s="6"/>
      <c r="Q10283" s="6"/>
      <c r="R10283" s="6"/>
      <c r="S10283" s="6"/>
      <c r="T10283" s="6"/>
      <c r="U10283" s="6"/>
      <c r="V10283" s="6"/>
      <c r="W10283" s="8" t="s">
        <v>289</v>
      </c>
      <c r="X10283" s="8">
        <v>63.917131462156654</v>
      </c>
      <c r="Y10283" s="8">
        <v>29.166666666666668</v>
      </c>
      <c r="AP10283" s="6"/>
      <c r="AQ10283" s="6"/>
      <c r="AR10283" s="6"/>
      <c r="AS10283" s="6"/>
      <c r="AT10283" s="6"/>
    </row>
    <row r="10284" spans="1:46" ht="14.25" customHeight="1">
      <c r="A10284" s="7" t="s">
        <v>38</v>
      </c>
      <c r="B10284" s="7">
        <v>6902</v>
      </c>
      <c r="C10284" s="8">
        <v>130382</v>
      </c>
      <c r="D10284" s="8" t="s">
        <v>5582</v>
      </c>
      <c r="E10284" s="8" t="str">
        <f t="shared" si="160"/>
        <v>LUPIN LTD.17</v>
      </c>
      <c r="F10284" s="8" t="s">
        <v>133</v>
      </c>
      <c r="G10284" s="8">
        <v>1983</v>
      </c>
      <c r="H10284" s="8">
        <v>37</v>
      </c>
      <c r="I10284" s="6" t="s">
        <v>54</v>
      </c>
      <c r="J10284" s="8" t="s">
        <v>5616</v>
      </c>
      <c r="K10284" s="6" t="s">
        <v>5616</v>
      </c>
      <c r="L10284" s="7" t="s">
        <v>288</v>
      </c>
      <c r="M10284" s="6"/>
      <c r="N10284" s="6"/>
      <c r="O10284" s="6"/>
      <c r="P10284" s="6"/>
      <c r="Q10284" s="6"/>
      <c r="R10284" s="6"/>
      <c r="S10284" s="6"/>
      <c r="T10284" s="6"/>
      <c r="U10284" s="6"/>
      <c r="V10284" s="6"/>
      <c r="W10284" s="8" t="s">
        <v>289</v>
      </c>
      <c r="X10284" s="8">
        <v>63.917131462156654</v>
      </c>
      <c r="Y10284" s="8">
        <v>29.166666666666668</v>
      </c>
      <c r="AP10284" s="6"/>
      <c r="AQ10284" s="6"/>
      <c r="AR10284" s="6"/>
      <c r="AS10284" s="6"/>
      <c r="AT10284" s="6"/>
    </row>
    <row r="10285" spans="1:46" ht="14.25" customHeight="1">
      <c r="A10285" s="7" t="s">
        <v>38</v>
      </c>
      <c r="B10285" s="7">
        <v>6933</v>
      </c>
      <c r="C10285" s="8">
        <v>130382</v>
      </c>
      <c r="D10285" s="8" t="s">
        <v>5582</v>
      </c>
      <c r="E10285" s="8" t="str">
        <f t="shared" si="160"/>
        <v>LUPIN LTD.18</v>
      </c>
      <c r="F10285" s="8" t="s">
        <v>133</v>
      </c>
      <c r="G10285" s="8">
        <v>1983</v>
      </c>
      <c r="H10285" s="8">
        <v>37</v>
      </c>
      <c r="I10285" s="6" t="s">
        <v>56</v>
      </c>
      <c r="J10285" s="8" t="s">
        <v>5616</v>
      </c>
      <c r="K10285" s="6" t="s">
        <v>5616</v>
      </c>
      <c r="L10285" s="7" t="s">
        <v>288</v>
      </c>
      <c r="M10285" s="6"/>
      <c r="N10285" s="6"/>
      <c r="O10285" s="6"/>
      <c r="P10285" s="6"/>
      <c r="Q10285" s="6"/>
      <c r="R10285" s="6"/>
      <c r="S10285" s="6"/>
      <c r="T10285" s="6"/>
      <c r="U10285" s="6"/>
      <c r="V10285" s="6"/>
      <c r="W10285" s="8" t="s">
        <v>289</v>
      </c>
      <c r="X10285" s="8">
        <v>63.917131462156654</v>
      </c>
      <c r="Y10285" s="8">
        <v>29.166666666666668</v>
      </c>
      <c r="AP10285" s="6"/>
      <c r="AQ10285" s="6"/>
      <c r="AR10285" s="6"/>
      <c r="AS10285" s="6"/>
      <c r="AT10285" s="6"/>
    </row>
    <row r="10286" spans="1:46" ht="14.25" customHeight="1">
      <c r="A10286" s="7" t="s">
        <v>38</v>
      </c>
      <c r="B10286" s="7">
        <v>6966</v>
      </c>
      <c r="C10286" s="8">
        <v>130382</v>
      </c>
      <c r="D10286" s="8" t="s">
        <v>5582</v>
      </c>
      <c r="E10286" s="8" t="str">
        <f t="shared" si="160"/>
        <v>LUPIN LTD.19</v>
      </c>
      <c r="F10286" s="8" t="s">
        <v>133</v>
      </c>
      <c r="G10286" s="8">
        <v>1983</v>
      </c>
      <c r="H10286" s="8">
        <v>37</v>
      </c>
      <c r="I10286" s="6" t="s">
        <v>41</v>
      </c>
      <c r="J10286" s="8" t="s">
        <v>5616</v>
      </c>
      <c r="K10286" s="6" t="s">
        <v>5616</v>
      </c>
      <c r="L10286" s="7" t="s">
        <v>288</v>
      </c>
      <c r="M10286" s="6"/>
      <c r="N10286" s="6"/>
      <c r="O10286" s="6"/>
      <c r="P10286" s="6"/>
      <c r="Q10286" s="6"/>
      <c r="R10286" s="6"/>
      <c r="S10286" s="6"/>
      <c r="T10286" s="6"/>
      <c r="U10286" s="6"/>
      <c r="V10286" s="6"/>
      <c r="W10286" s="8" t="s">
        <v>289</v>
      </c>
      <c r="X10286" s="8">
        <v>63.917131462156654</v>
      </c>
      <c r="Y10286" s="8">
        <v>29.166666666666668</v>
      </c>
      <c r="AP10286" s="6"/>
      <c r="AQ10286" s="6"/>
      <c r="AR10286" s="6"/>
      <c r="AS10286" s="6"/>
      <c r="AT10286" s="6"/>
    </row>
    <row r="10287" spans="1:46" ht="14.25" customHeight="1">
      <c r="A10287" s="7" t="s">
        <v>131</v>
      </c>
      <c r="B10287" s="7">
        <v>535</v>
      </c>
      <c r="C10287" s="8">
        <v>130382</v>
      </c>
      <c r="D10287" s="8" t="s">
        <v>5582</v>
      </c>
      <c r="E10287" s="8" t="str">
        <f t="shared" si="160"/>
        <v>LUPIN LTD.10</v>
      </c>
      <c r="F10287" s="8" t="s">
        <v>133</v>
      </c>
      <c r="I10287" s="6" t="s">
        <v>141</v>
      </c>
      <c r="J10287" s="8" t="s">
        <v>5618</v>
      </c>
      <c r="K10287" s="6" t="s">
        <v>5619</v>
      </c>
      <c r="L10287" s="7" t="s">
        <v>166</v>
      </c>
      <c r="M10287" s="6"/>
      <c r="N10287" s="6"/>
      <c r="O10287" s="6"/>
      <c r="P10287" s="6"/>
      <c r="Q10287" s="6"/>
      <c r="R10287" s="6"/>
      <c r="S10287" s="6"/>
      <c r="T10287" s="6"/>
      <c r="U10287" s="6"/>
      <c r="V10287" s="6"/>
      <c r="W10287" s="8" t="s">
        <v>122</v>
      </c>
      <c r="AP10287" s="6"/>
      <c r="AQ10287" s="6"/>
      <c r="AR10287" s="6"/>
      <c r="AS10287" s="6"/>
      <c r="AT10287" s="6"/>
    </row>
    <row r="10288" spans="1:46" ht="14.25" customHeight="1">
      <c r="A10288" s="7" t="s">
        <v>131</v>
      </c>
      <c r="B10288" s="7">
        <v>553</v>
      </c>
      <c r="C10288" s="8">
        <v>130382</v>
      </c>
      <c r="D10288" s="8" t="s">
        <v>5582</v>
      </c>
      <c r="E10288" s="8" t="str">
        <f t="shared" si="160"/>
        <v>LUPIN LTD.11</v>
      </c>
      <c r="F10288" s="8" t="s">
        <v>133</v>
      </c>
      <c r="I10288" s="6" t="s">
        <v>144</v>
      </c>
      <c r="J10288" s="8" t="s">
        <v>5618</v>
      </c>
      <c r="K10288" s="6" t="s">
        <v>5619</v>
      </c>
      <c r="L10288" s="7" t="s">
        <v>166</v>
      </c>
      <c r="M10288" s="6"/>
      <c r="N10288" s="6"/>
      <c r="O10288" s="6"/>
      <c r="P10288" s="6"/>
      <c r="Q10288" s="6"/>
      <c r="R10288" s="6"/>
      <c r="S10288" s="6"/>
      <c r="T10288" s="6"/>
      <c r="U10288" s="6"/>
      <c r="V10288" s="6"/>
      <c r="W10288" s="8" t="s">
        <v>122</v>
      </c>
      <c r="AP10288" s="6"/>
      <c r="AQ10288" s="6"/>
      <c r="AR10288" s="6"/>
      <c r="AS10288" s="6"/>
      <c r="AT10288" s="6"/>
    </row>
    <row r="10289" spans="1:46" ht="14.25" customHeight="1">
      <c r="A10289" s="7" t="s">
        <v>131</v>
      </c>
      <c r="B10289" s="7">
        <v>571</v>
      </c>
      <c r="C10289" s="8">
        <v>130382</v>
      </c>
      <c r="D10289" s="8" t="s">
        <v>5582</v>
      </c>
      <c r="E10289" s="8" t="str">
        <f t="shared" si="160"/>
        <v>LUPIN LTD.12</v>
      </c>
      <c r="F10289" s="8" t="s">
        <v>133</v>
      </c>
      <c r="I10289" s="6" t="s">
        <v>145</v>
      </c>
      <c r="J10289" s="8" t="s">
        <v>5618</v>
      </c>
      <c r="K10289" s="16" t="s">
        <v>5619</v>
      </c>
      <c r="L10289" s="7" t="s">
        <v>166</v>
      </c>
      <c r="M10289" s="6"/>
      <c r="N10289" s="6"/>
      <c r="O10289" s="6"/>
      <c r="P10289" s="6"/>
      <c r="Q10289" s="6"/>
      <c r="R10289" s="6"/>
      <c r="S10289" s="6"/>
      <c r="T10289" s="6"/>
      <c r="U10289" s="6"/>
      <c r="V10289" s="6"/>
      <c r="W10289" s="8" t="s">
        <v>122</v>
      </c>
      <c r="AP10289" s="6"/>
      <c r="AQ10289" s="6"/>
      <c r="AR10289" s="6"/>
      <c r="AS10289" s="6"/>
      <c r="AT10289" s="6"/>
    </row>
    <row r="10290" spans="1:46" ht="14.25" customHeight="1">
      <c r="A10290" s="7" t="s">
        <v>131</v>
      </c>
      <c r="B10290" s="7">
        <v>592</v>
      </c>
      <c r="C10290" s="8">
        <v>130382</v>
      </c>
      <c r="D10290" s="8" t="s">
        <v>5582</v>
      </c>
      <c r="E10290" s="8" t="str">
        <f t="shared" si="160"/>
        <v>LUPIN LTD.13</v>
      </c>
      <c r="F10290" s="8" t="s">
        <v>133</v>
      </c>
      <c r="I10290" s="6" t="s">
        <v>134</v>
      </c>
      <c r="J10290" s="8" t="s">
        <v>5618</v>
      </c>
      <c r="K10290" s="16" t="s">
        <v>5619</v>
      </c>
      <c r="L10290" s="7" t="s">
        <v>166</v>
      </c>
      <c r="M10290" s="6"/>
      <c r="N10290" s="6"/>
      <c r="O10290" s="6"/>
      <c r="P10290" s="6"/>
      <c r="Q10290" s="6"/>
      <c r="R10290" s="6"/>
      <c r="S10290" s="6"/>
      <c r="T10290" s="6"/>
      <c r="U10290" s="6"/>
      <c r="V10290" s="6"/>
      <c r="W10290" s="8" t="s">
        <v>122</v>
      </c>
      <c r="AP10290" s="6"/>
      <c r="AQ10290" s="6"/>
      <c r="AR10290" s="6"/>
      <c r="AS10290" s="6"/>
      <c r="AT10290" s="6"/>
    </row>
    <row r="10291" spans="1:46" ht="14.25" customHeight="1">
      <c r="A10291" s="7" t="s">
        <v>189</v>
      </c>
      <c r="B10291" s="7">
        <v>14</v>
      </c>
      <c r="C10291" s="8">
        <v>130382</v>
      </c>
      <c r="D10291" s="8" t="s">
        <v>5582</v>
      </c>
      <c r="E10291" s="8" t="str">
        <f t="shared" si="160"/>
        <v>LUPIN LTD.14</v>
      </c>
      <c r="F10291" s="8" t="s">
        <v>133</v>
      </c>
      <c r="I10291" s="6" t="s">
        <v>117</v>
      </c>
      <c r="J10291" s="8" t="s">
        <v>5618</v>
      </c>
      <c r="K10291" s="6" t="s">
        <v>5620</v>
      </c>
      <c r="L10291" s="7" t="s">
        <v>166</v>
      </c>
      <c r="M10291" s="6"/>
      <c r="N10291" s="6"/>
      <c r="O10291" s="6"/>
      <c r="P10291" s="6"/>
      <c r="Q10291" s="6"/>
      <c r="R10291" s="6"/>
      <c r="S10291" s="6"/>
      <c r="T10291" s="6"/>
      <c r="U10291" s="6"/>
      <c r="V10291" s="6"/>
      <c r="W10291" s="8" t="s">
        <v>122</v>
      </c>
      <c r="Z10291" s="8" t="s">
        <v>191</v>
      </c>
      <c r="AP10291" s="6"/>
      <c r="AQ10291" s="6"/>
      <c r="AR10291" s="6"/>
      <c r="AS10291" s="6"/>
      <c r="AT10291" s="6"/>
    </row>
    <row r="10292" spans="1:46" ht="14.25" customHeight="1">
      <c r="A10292" s="7" t="s">
        <v>189</v>
      </c>
      <c r="B10292" s="7">
        <v>38</v>
      </c>
      <c r="C10292" s="8">
        <v>130382</v>
      </c>
      <c r="D10292" s="8" t="s">
        <v>5582</v>
      </c>
      <c r="E10292" s="8" t="str">
        <f t="shared" si="160"/>
        <v>LUPIN LTD.15</v>
      </c>
      <c r="F10292" s="8" t="s">
        <v>133</v>
      </c>
      <c r="I10292" s="6" t="s">
        <v>119</v>
      </c>
      <c r="J10292" s="8" t="s">
        <v>5618</v>
      </c>
      <c r="K10292" s="6" t="s">
        <v>5620</v>
      </c>
      <c r="L10292" s="7" t="s">
        <v>166</v>
      </c>
      <c r="M10292" s="6"/>
      <c r="N10292" s="6"/>
      <c r="O10292" s="6"/>
      <c r="P10292" s="6"/>
      <c r="Q10292" s="6"/>
      <c r="R10292" s="6"/>
      <c r="S10292" s="6"/>
      <c r="T10292" s="6"/>
      <c r="U10292" s="6"/>
      <c r="V10292" s="6"/>
      <c r="W10292" s="8" t="s">
        <v>122</v>
      </c>
      <c r="Z10292" s="8" t="s">
        <v>191</v>
      </c>
      <c r="AP10292" s="6"/>
      <c r="AQ10292" s="6"/>
      <c r="AR10292" s="6"/>
      <c r="AS10292" s="6"/>
      <c r="AT10292" s="6"/>
    </row>
    <row r="10293" spans="1:46" ht="14.25" customHeight="1">
      <c r="A10293" s="7" t="s">
        <v>38</v>
      </c>
      <c r="B10293" s="7">
        <v>6862</v>
      </c>
      <c r="C10293" s="8">
        <v>130382</v>
      </c>
      <c r="D10293" s="8" t="s">
        <v>5582</v>
      </c>
      <c r="E10293" s="8" t="str">
        <f t="shared" si="160"/>
        <v>LUPIN LTD.16</v>
      </c>
      <c r="F10293" s="8" t="s">
        <v>133</v>
      </c>
      <c r="G10293" s="8">
        <v>1983</v>
      </c>
      <c r="H10293" s="8">
        <v>37</v>
      </c>
      <c r="I10293" s="6" t="s">
        <v>52</v>
      </c>
      <c r="J10293" s="8" t="s">
        <v>5618</v>
      </c>
      <c r="K10293" s="6" t="s">
        <v>5618</v>
      </c>
      <c r="L10293" s="7" t="s">
        <v>166</v>
      </c>
      <c r="M10293" s="6"/>
      <c r="N10293" s="6"/>
      <c r="O10293" s="6"/>
      <c r="P10293" s="6"/>
      <c r="Q10293" s="6"/>
      <c r="R10293" s="6"/>
      <c r="S10293" s="6"/>
      <c r="T10293" s="6"/>
      <c r="U10293" s="6"/>
      <c r="V10293" s="6"/>
      <c r="W10293" s="8" t="s">
        <v>122</v>
      </c>
      <c r="X10293" s="8">
        <v>55.462175392827156</v>
      </c>
      <c r="Y10293" s="8">
        <v>26.333333333333332</v>
      </c>
      <c r="AP10293" s="6"/>
      <c r="AQ10293" s="6"/>
      <c r="AR10293" s="6"/>
      <c r="AS10293" s="6"/>
      <c r="AT10293" s="6"/>
    </row>
    <row r="10294" spans="1:46" ht="14.25" customHeight="1">
      <c r="A10294" s="7" t="s">
        <v>38</v>
      </c>
      <c r="B10294" s="7">
        <v>6889</v>
      </c>
      <c r="C10294" s="8">
        <v>130382</v>
      </c>
      <c r="D10294" s="8" t="s">
        <v>5582</v>
      </c>
      <c r="E10294" s="8" t="str">
        <f t="shared" si="160"/>
        <v>LUPIN LTD.17</v>
      </c>
      <c r="F10294" s="8" t="s">
        <v>133</v>
      </c>
      <c r="G10294" s="8">
        <v>1983</v>
      </c>
      <c r="H10294" s="8">
        <v>37</v>
      </c>
      <c r="I10294" s="6" t="s">
        <v>54</v>
      </c>
      <c r="J10294" s="8" t="s">
        <v>5618</v>
      </c>
      <c r="K10294" s="6" t="s">
        <v>5618</v>
      </c>
      <c r="L10294" s="7" t="s">
        <v>166</v>
      </c>
      <c r="M10294" s="6"/>
      <c r="N10294" s="6"/>
      <c r="O10294" s="6"/>
      <c r="P10294" s="6"/>
      <c r="Q10294" s="6"/>
      <c r="R10294" s="6"/>
      <c r="S10294" s="6"/>
      <c r="T10294" s="6"/>
      <c r="U10294" s="6"/>
      <c r="V10294" s="6"/>
      <c r="W10294" s="8" t="s">
        <v>122</v>
      </c>
      <c r="X10294" s="8">
        <v>55.462175392827156</v>
      </c>
      <c r="Y10294" s="8">
        <v>26.333333333333332</v>
      </c>
      <c r="AP10294" s="6"/>
      <c r="AQ10294" s="6"/>
      <c r="AR10294" s="6"/>
      <c r="AS10294" s="6"/>
      <c r="AT10294" s="6"/>
    </row>
    <row r="10295" spans="1:46" ht="14.25" customHeight="1">
      <c r="A10295" s="7" t="s">
        <v>38</v>
      </c>
      <c r="B10295" s="7">
        <v>6920</v>
      </c>
      <c r="C10295" s="8">
        <v>130382</v>
      </c>
      <c r="D10295" s="8" t="s">
        <v>5582</v>
      </c>
      <c r="E10295" s="8" t="str">
        <f t="shared" si="160"/>
        <v>LUPIN LTD.18</v>
      </c>
      <c r="F10295" s="8" t="s">
        <v>133</v>
      </c>
      <c r="G10295" s="8">
        <v>1983</v>
      </c>
      <c r="H10295" s="8">
        <v>37</v>
      </c>
      <c r="I10295" s="6" t="s">
        <v>56</v>
      </c>
      <c r="J10295" s="8" t="s">
        <v>5618</v>
      </c>
      <c r="K10295" s="6" t="s">
        <v>5618</v>
      </c>
      <c r="L10295" s="7" t="s">
        <v>166</v>
      </c>
      <c r="M10295" s="6"/>
      <c r="N10295" s="6"/>
      <c r="O10295" s="6"/>
      <c r="P10295" s="6"/>
      <c r="Q10295" s="6"/>
      <c r="R10295" s="6"/>
      <c r="S10295" s="6"/>
      <c r="T10295" s="6"/>
      <c r="U10295" s="6"/>
      <c r="V10295" s="6"/>
      <c r="W10295" s="8" t="s">
        <v>122</v>
      </c>
      <c r="X10295" s="8">
        <v>61.603844308504272</v>
      </c>
      <c r="Y10295" s="8">
        <v>26.333333333333332</v>
      </c>
      <c r="AP10295" s="6"/>
      <c r="AQ10295" s="6"/>
      <c r="AR10295" s="6"/>
      <c r="AS10295" s="6"/>
      <c r="AT10295" s="6"/>
    </row>
    <row r="10296" spans="1:46" ht="14.25" customHeight="1">
      <c r="A10296" s="7" t="s">
        <v>38</v>
      </c>
      <c r="B10296" s="7">
        <v>6953</v>
      </c>
      <c r="C10296" s="8">
        <v>130382</v>
      </c>
      <c r="D10296" s="8" t="s">
        <v>5582</v>
      </c>
      <c r="E10296" s="8" t="str">
        <f t="shared" si="160"/>
        <v>LUPIN LTD.19</v>
      </c>
      <c r="F10296" s="8" t="s">
        <v>133</v>
      </c>
      <c r="G10296" s="8">
        <v>1983</v>
      </c>
      <c r="H10296" s="8">
        <v>37</v>
      </c>
      <c r="I10296" s="6" t="s">
        <v>41</v>
      </c>
      <c r="J10296" s="8" t="s">
        <v>5618</v>
      </c>
      <c r="K10296" s="6" t="s">
        <v>5618</v>
      </c>
      <c r="L10296" s="7" t="s">
        <v>166</v>
      </c>
      <c r="M10296" s="6"/>
      <c r="N10296" s="6"/>
      <c r="O10296" s="6"/>
      <c r="P10296" s="6"/>
      <c r="Q10296" s="6"/>
      <c r="R10296" s="6"/>
      <c r="S10296" s="6"/>
      <c r="T10296" s="6"/>
      <c r="U10296" s="6"/>
      <c r="V10296" s="6"/>
      <c r="W10296" s="8" t="s">
        <v>122</v>
      </c>
      <c r="X10296" s="8">
        <v>61.603844308504272</v>
      </c>
      <c r="Y10296" s="8">
        <v>26.333333333333332</v>
      </c>
      <c r="AP10296" s="6"/>
      <c r="AQ10296" s="6"/>
      <c r="AR10296" s="6"/>
      <c r="AS10296" s="6"/>
      <c r="AT10296" s="6"/>
    </row>
    <row r="10297" spans="1:46" ht="14.25" customHeight="1">
      <c r="A10297" s="7" t="s">
        <v>131</v>
      </c>
      <c r="B10297" s="7">
        <v>530</v>
      </c>
      <c r="C10297" s="8">
        <v>130382</v>
      </c>
      <c r="D10297" s="8" t="s">
        <v>5582</v>
      </c>
      <c r="E10297" s="8" t="str">
        <f t="shared" si="160"/>
        <v>LUPIN LTD.10</v>
      </c>
      <c r="F10297" s="8" t="s">
        <v>133</v>
      </c>
      <c r="I10297" s="6" t="s">
        <v>141</v>
      </c>
      <c r="J10297" s="8" t="s">
        <v>5621</v>
      </c>
      <c r="K10297" s="16" t="s">
        <v>5622</v>
      </c>
      <c r="L10297" s="7" t="s">
        <v>43</v>
      </c>
      <c r="M10297" s="6"/>
      <c r="N10297" s="6"/>
      <c r="O10297" s="6"/>
      <c r="P10297" s="6"/>
      <c r="Q10297" s="6"/>
      <c r="R10297" s="6"/>
      <c r="S10297" s="6"/>
      <c r="T10297" s="6"/>
      <c r="U10297" s="6"/>
      <c r="V10297" s="6"/>
      <c r="W10297" s="8" t="s">
        <v>44</v>
      </c>
      <c r="AP10297" s="6"/>
      <c r="AQ10297" s="6"/>
      <c r="AR10297" s="6"/>
      <c r="AS10297" s="6"/>
      <c r="AT10297" s="6"/>
    </row>
    <row r="10298" spans="1:46" ht="14.25" customHeight="1">
      <c r="A10298" s="7" t="s">
        <v>131</v>
      </c>
      <c r="B10298" s="7">
        <v>548</v>
      </c>
      <c r="C10298" s="8">
        <v>130382</v>
      </c>
      <c r="D10298" s="8" t="s">
        <v>5582</v>
      </c>
      <c r="E10298" s="8" t="str">
        <f t="shared" si="160"/>
        <v>LUPIN LTD.11</v>
      </c>
      <c r="F10298" s="8" t="s">
        <v>133</v>
      </c>
      <c r="I10298" s="6" t="s">
        <v>144</v>
      </c>
      <c r="J10298" s="8" t="s">
        <v>5621</v>
      </c>
      <c r="K10298" s="16" t="s">
        <v>5622</v>
      </c>
      <c r="L10298" s="7" t="s">
        <v>43</v>
      </c>
      <c r="M10298" s="6"/>
      <c r="N10298" s="6"/>
      <c r="O10298" s="6"/>
      <c r="P10298" s="6"/>
      <c r="Q10298" s="6"/>
      <c r="R10298" s="6"/>
      <c r="S10298" s="6"/>
      <c r="T10298" s="6"/>
      <c r="U10298" s="6"/>
      <c r="V10298" s="6"/>
      <c r="W10298" s="8" t="s">
        <v>44</v>
      </c>
      <c r="AP10298" s="6"/>
      <c r="AQ10298" s="6"/>
      <c r="AR10298" s="6"/>
      <c r="AS10298" s="6"/>
      <c r="AT10298" s="6"/>
    </row>
    <row r="10299" spans="1:46" ht="14.25" customHeight="1">
      <c r="A10299" s="7" t="s">
        <v>131</v>
      </c>
      <c r="B10299" s="7">
        <v>566</v>
      </c>
      <c r="C10299" s="8">
        <v>130382</v>
      </c>
      <c r="D10299" s="8" t="s">
        <v>5582</v>
      </c>
      <c r="E10299" s="8" t="str">
        <f t="shared" si="160"/>
        <v>LUPIN LTD.12</v>
      </c>
      <c r="F10299" s="8" t="s">
        <v>133</v>
      </c>
      <c r="I10299" s="6" t="s">
        <v>145</v>
      </c>
      <c r="J10299" s="8" t="s">
        <v>5621</v>
      </c>
      <c r="K10299" s="16" t="s">
        <v>5622</v>
      </c>
      <c r="L10299" s="7" t="s">
        <v>43</v>
      </c>
      <c r="M10299" s="6"/>
      <c r="N10299" s="6"/>
      <c r="O10299" s="6"/>
      <c r="P10299" s="6"/>
      <c r="Q10299" s="6"/>
      <c r="R10299" s="6"/>
      <c r="S10299" s="6"/>
      <c r="T10299" s="6"/>
      <c r="U10299" s="6"/>
      <c r="V10299" s="6"/>
      <c r="W10299" s="8" t="s">
        <v>44</v>
      </c>
      <c r="AP10299" s="6"/>
      <c r="AQ10299" s="6"/>
      <c r="AR10299" s="6"/>
      <c r="AS10299" s="6"/>
      <c r="AT10299" s="6"/>
    </row>
    <row r="10300" spans="1:46" ht="14.25" customHeight="1">
      <c r="A10300" s="7" t="s">
        <v>131</v>
      </c>
      <c r="B10300" s="7">
        <v>587</v>
      </c>
      <c r="C10300" s="8">
        <v>130382</v>
      </c>
      <c r="D10300" s="8" t="s">
        <v>5582</v>
      </c>
      <c r="E10300" s="8" t="str">
        <f t="shared" si="160"/>
        <v>LUPIN LTD.13</v>
      </c>
      <c r="F10300" s="8" t="s">
        <v>133</v>
      </c>
      <c r="I10300" s="6" t="s">
        <v>134</v>
      </c>
      <c r="J10300" s="8" t="s">
        <v>5621</v>
      </c>
      <c r="K10300" s="16" t="s">
        <v>5622</v>
      </c>
      <c r="L10300" s="7" t="s">
        <v>43</v>
      </c>
      <c r="M10300" s="6"/>
      <c r="N10300" s="6"/>
      <c r="O10300" s="6"/>
      <c r="P10300" s="6"/>
      <c r="Q10300" s="6"/>
      <c r="R10300" s="6"/>
      <c r="S10300" s="6"/>
      <c r="T10300" s="6"/>
      <c r="U10300" s="6"/>
      <c r="V10300" s="6"/>
      <c r="W10300" s="8" t="s">
        <v>44</v>
      </c>
      <c r="AP10300" s="6"/>
      <c r="AQ10300" s="6"/>
      <c r="AR10300" s="6"/>
      <c r="AS10300" s="6"/>
      <c r="AT10300" s="6"/>
    </row>
    <row r="10301" spans="1:46" ht="14.25" customHeight="1">
      <c r="A10301" s="7" t="s">
        <v>189</v>
      </c>
      <c r="B10301" s="7">
        <v>9</v>
      </c>
      <c r="C10301" s="8">
        <v>130382</v>
      </c>
      <c r="D10301" s="8" t="s">
        <v>5582</v>
      </c>
      <c r="E10301" s="8" t="str">
        <f t="shared" si="160"/>
        <v>LUPIN LTD.14</v>
      </c>
      <c r="F10301" s="8" t="s">
        <v>133</v>
      </c>
      <c r="I10301" s="6" t="s">
        <v>117</v>
      </c>
      <c r="J10301" s="8" t="s">
        <v>5621</v>
      </c>
      <c r="K10301" s="6" t="s">
        <v>5622</v>
      </c>
      <c r="L10301" s="7" t="s">
        <v>43</v>
      </c>
      <c r="M10301" s="6"/>
      <c r="N10301" s="6"/>
      <c r="O10301" s="6"/>
      <c r="P10301" s="6"/>
      <c r="Q10301" s="6"/>
      <c r="R10301" s="6"/>
      <c r="S10301" s="6"/>
      <c r="T10301" s="6"/>
      <c r="U10301" s="6"/>
      <c r="V10301" s="6"/>
      <c r="W10301" s="8" t="s">
        <v>44</v>
      </c>
      <c r="Z10301" s="8" t="s">
        <v>191</v>
      </c>
      <c r="AP10301" s="6"/>
      <c r="AQ10301" s="6"/>
      <c r="AR10301" s="6"/>
      <c r="AS10301" s="6"/>
      <c r="AT10301" s="6"/>
    </row>
    <row r="10302" spans="1:46" ht="14.25" customHeight="1">
      <c r="A10302" s="7" t="s">
        <v>189</v>
      </c>
      <c r="B10302" s="7">
        <v>33</v>
      </c>
      <c r="C10302" s="8">
        <v>130382</v>
      </c>
      <c r="D10302" s="8" t="s">
        <v>5582</v>
      </c>
      <c r="E10302" s="8" t="str">
        <f t="shared" si="160"/>
        <v>LUPIN LTD.15</v>
      </c>
      <c r="F10302" s="8" t="s">
        <v>133</v>
      </c>
      <c r="I10302" s="6" t="s">
        <v>119</v>
      </c>
      <c r="J10302" s="8" t="s">
        <v>5621</v>
      </c>
      <c r="K10302" s="6" t="s">
        <v>5623</v>
      </c>
      <c r="L10302" s="7" t="s">
        <v>43</v>
      </c>
      <c r="M10302" s="6"/>
      <c r="N10302" s="6"/>
      <c r="O10302" s="6"/>
      <c r="P10302" s="6"/>
      <c r="Q10302" s="6"/>
      <c r="R10302" s="6"/>
      <c r="S10302" s="6"/>
      <c r="T10302" s="6"/>
      <c r="U10302" s="6"/>
      <c r="V10302" s="6"/>
      <c r="W10302" s="8" t="s">
        <v>44</v>
      </c>
      <c r="Z10302" s="8" t="s">
        <v>191</v>
      </c>
      <c r="AP10302" s="6"/>
      <c r="AQ10302" s="6"/>
      <c r="AR10302" s="6"/>
      <c r="AS10302" s="6"/>
      <c r="AT10302" s="6"/>
    </row>
    <row r="10303" spans="1:46" ht="14.25" customHeight="1">
      <c r="A10303" s="7" t="s">
        <v>38</v>
      </c>
      <c r="B10303" s="7">
        <v>6864</v>
      </c>
      <c r="C10303" s="8">
        <v>130382</v>
      </c>
      <c r="D10303" s="8" t="s">
        <v>5582</v>
      </c>
      <c r="E10303" s="8" t="str">
        <f t="shared" si="160"/>
        <v>LUPIN LTD.16</v>
      </c>
      <c r="F10303" s="8" t="s">
        <v>133</v>
      </c>
      <c r="G10303" s="8">
        <v>1983</v>
      </c>
      <c r="H10303" s="8">
        <v>37</v>
      </c>
      <c r="I10303" s="6" t="s">
        <v>52</v>
      </c>
      <c r="J10303" s="8" t="s">
        <v>5621</v>
      </c>
      <c r="K10303" s="6" t="s">
        <v>5621</v>
      </c>
      <c r="L10303" s="7" t="s">
        <v>43</v>
      </c>
      <c r="M10303" s="6"/>
      <c r="N10303" s="6"/>
      <c r="O10303" s="6"/>
      <c r="P10303" s="6"/>
      <c r="Q10303" s="6"/>
      <c r="R10303" s="6"/>
      <c r="S10303" s="6"/>
      <c r="T10303" s="6"/>
      <c r="U10303" s="6"/>
      <c r="V10303" s="6"/>
      <c r="W10303" s="8" t="s">
        <v>44</v>
      </c>
      <c r="X10303" s="8">
        <v>55.4312102674823</v>
      </c>
      <c r="Y10303" s="8">
        <v>28.666666666666668</v>
      </c>
      <c r="AP10303" s="6"/>
      <c r="AQ10303" s="6"/>
      <c r="AR10303" s="6"/>
      <c r="AS10303" s="6"/>
      <c r="AT10303" s="6"/>
    </row>
    <row r="10304" spans="1:46" ht="14.25" customHeight="1">
      <c r="A10304" s="7" t="s">
        <v>38</v>
      </c>
      <c r="B10304" s="7">
        <v>6891</v>
      </c>
      <c r="C10304" s="8">
        <v>130382</v>
      </c>
      <c r="D10304" s="8" t="s">
        <v>5582</v>
      </c>
      <c r="E10304" s="8" t="str">
        <f t="shared" si="160"/>
        <v>LUPIN LTD.17</v>
      </c>
      <c r="F10304" s="8" t="s">
        <v>133</v>
      </c>
      <c r="G10304" s="8">
        <v>1983</v>
      </c>
      <c r="H10304" s="8">
        <v>37</v>
      </c>
      <c r="I10304" s="6" t="s">
        <v>54</v>
      </c>
      <c r="J10304" s="8" t="s">
        <v>5621</v>
      </c>
      <c r="K10304" s="6" t="s">
        <v>5621</v>
      </c>
      <c r="L10304" s="7" t="s">
        <v>43</v>
      </c>
      <c r="M10304" s="6"/>
      <c r="N10304" s="6"/>
      <c r="O10304" s="6"/>
      <c r="P10304" s="6"/>
      <c r="Q10304" s="6"/>
      <c r="R10304" s="6"/>
      <c r="S10304" s="6"/>
      <c r="T10304" s="6"/>
      <c r="U10304" s="6"/>
      <c r="V10304" s="6"/>
      <c r="W10304" s="8" t="s">
        <v>44</v>
      </c>
      <c r="X10304" s="8">
        <v>55.4312102674823</v>
      </c>
      <c r="Y10304" s="8">
        <v>28.666666666666668</v>
      </c>
      <c r="AP10304" s="6"/>
      <c r="AQ10304" s="6"/>
      <c r="AR10304" s="6"/>
      <c r="AS10304" s="6"/>
      <c r="AT10304" s="6"/>
    </row>
    <row r="10305" spans="1:46" ht="14.25" customHeight="1">
      <c r="A10305" s="7" t="s">
        <v>38</v>
      </c>
      <c r="B10305" s="7">
        <v>6922</v>
      </c>
      <c r="C10305" s="8">
        <v>130382</v>
      </c>
      <c r="D10305" s="8" t="s">
        <v>5582</v>
      </c>
      <c r="E10305" s="8" t="str">
        <f t="shared" si="160"/>
        <v>LUPIN LTD.18</v>
      </c>
      <c r="F10305" s="8" t="s">
        <v>133</v>
      </c>
      <c r="G10305" s="8">
        <v>1983</v>
      </c>
      <c r="H10305" s="8">
        <v>37</v>
      </c>
      <c r="I10305" s="6" t="s">
        <v>56</v>
      </c>
      <c r="J10305" s="8" t="s">
        <v>5621</v>
      </c>
      <c r="K10305" s="6" t="s">
        <v>5621</v>
      </c>
      <c r="L10305" s="7" t="s">
        <v>43</v>
      </c>
      <c r="M10305" s="6"/>
      <c r="N10305" s="6"/>
      <c r="O10305" s="6"/>
      <c r="P10305" s="6"/>
      <c r="Q10305" s="6"/>
      <c r="R10305" s="6"/>
      <c r="S10305" s="6"/>
      <c r="T10305" s="6"/>
      <c r="U10305" s="6"/>
      <c r="V10305" s="6"/>
      <c r="W10305" s="8" t="s">
        <v>44</v>
      </c>
      <c r="X10305" s="8">
        <v>55.4312102674823</v>
      </c>
      <c r="Y10305" s="8">
        <v>28.666666666666668</v>
      </c>
      <c r="AP10305" s="6"/>
      <c r="AQ10305" s="6"/>
      <c r="AR10305" s="6"/>
      <c r="AS10305" s="6"/>
      <c r="AT10305" s="6"/>
    </row>
    <row r="10306" spans="1:46" ht="14.25" customHeight="1">
      <c r="A10306" s="7" t="s">
        <v>38</v>
      </c>
      <c r="B10306" s="7">
        <v>6955</v>
      </c>
      <c r="C10306" s="8">
        <v>130382</v>
      </c>
      <c r="D10306" s="8" t="s">
        <v>5582</v>
      </c>
      <c r="E10306" s="8" t="str">
        <f t="shared" ref="E10306:E10369" si="161">CONCATENATE(LEFT(D10306,20),RIGHT(I10306,2))</f>
        <v>LUPIN LTD.19</v>
      </c>
      <c r="F10306" s="8" t="s">
        <v>133</v>
      </c>
      <c r="G10306" s="8">
        <v>1983</v>
      </c>
      <c r="H10306" s="8">
        <v>37</v>
      </c>
      <c r="I10306" s="6" t="s">
        <v>41</v>
      </c>
      <c r="J10306" s="8" t="s">
        <v>5621</v>
      </c>
      <c r="K10306" s="6" t="s">
        <v>5621</v>
      </c>
      <c r="L10306" s="7" t="s">
        <v>43</v>
      </c>
      <c r="M10306" s="6"/>
      <c r="N10306" s="6"/>
      <c r="O10306" s="6"/>
      <c r="P10306" s="6"/>
      <c r="Q10306" s="6"/>
      <c r="R10306" s="6"/>
      <c r="S10306" s="6"/>
      <c r="T10306" s="6"/>
      <c r="U10306" s="6"/>
      <c r="V10306" s="6"/>
      <c r="W10306" s="8" t="s">
        <v>44</v>
      </c>
      <c r="X10306" s="8">
        <v>55.4312102674823</v>
      </c>
      <c r="Y10306" s="8">
        <v>28.666666666666668</v>
      </c>
      <c r="AP10306" s="6"/>
      <c r="AQ10306" s="6"/>
      <c r="AR10306" s="6"/>
      <c r="AS10306" s="6"/>
      <c r="AT10306" s="6"/>
    </row>
    <row r="10307" spans="1:46" ht="14.25" customHeight="1">
      <c r="A10307" s="7" t="s">
        <v>38</v>
      </c>
      <c r="B10307" s="7">
        <v>6944</v>
      </c>
      <c r="C10307" s="8">
        <v>130382</v>
      </c>
      <c r="D10307" s="8" t="s">
        <v>5582</v>
      </c>
      <c r="E10307" s="8" t="str">
        <f t="shared" si="161"/>
        <v>LUPIN LTD.18</v>
      </c>
      <c r="F10307" s="8" t="s">
        <v>133</v>
      </c>
      <c r="G10307" s="8">
        <v>1983</v>
      </c>
      <c r="H10307" s="8">
        <v>37</v>
      </c>
      <c r="I10307" s="6" t="s">
        <v>56</v>
      </c>
      <c r="J10307" s="8" t="s">
        <v>5624</v>
      </c>
      <c r="K10307" s="6" t="s">
        <v>5625</v>
      </c>
      <c r="L10307" s="7" t="s">
        <v>207</v>
      </c>
      <c r="M10307" s="6"/>
      <c r="N10307" s="6"/>
      <c r="O10307" s="6"/>
      <c r="P10307" s="6"/>
      <c r="Q10307" s="6"/>
      <c r="R10307" s="6"/>
      <c r="S10307" s="6"/>
      <c r="T10307" s="6"/>
      <c r="U10307" s="6"/>
      <c r="V10307" s="6"/>
      <c r="W10307" s="8" t="s">
        <v>122</v>
      </c>
      <c r="X10307" s="8">
        <v>58</v>
      </c>
      <c r="Y10307" s="8">
        <v>23.666666666666668</v>
      </c>
      <c r="AP10307" s="6"/>
      <c r="AQ10307" s="6"/>
      <c r="AR10307" s="6"/>
      <c r="AS10307" s="6"/>
      <c r="AT10307" s="6"/>
    </row>
    <row r="10308" spans="1:46" ht="14.25" customHeight="1">
      <c r="A10308" s="7" t="s">
        <v>38</v>
      </c>
      <c r="B10308" s="7">
        <v>6977</v>
      </c>
      <c r="C10308" s="8">
        <v>130382</v>
      </c>
      <c r="D10308" s="8" t="s">
        <v>5582</v>
      </c>
      <c r="E10308" s="8" t="str">
        <f t="shared" si="161"/>
        <v>LUPIN LTD.19</v>
      </c>
      <c r="F10308" s="8" t="s">
        <v>133</v>
      </c>
      <c r="G10308" s="8">
        <v>1983</v>
      </c>
      <c r="H10308" s="8">
        <v>37</v>
      </c>
      <c r="I10308" s="6" t="s">
        <v>41</v>
      </c>
      <c r="J10308" s="8" t="s">
        <v>5624</v>
      </c>
      <c r="K10308" s="6" t="s">
        <v>5624</v>
      </c>
      <c r="L10308" s="7" t="s">
        <v>207</v>
      </c>
      <c r="M10308" s="6"/>
      <c r="N10308" s="6"/>
      <c r="O10308" s="6"/>
      <c r="P10308" s="6"/>
      <c r="Q10308" s="6"/>
      <c r="R10308" s="6"/>
      <c r="S10308" s="6"/>
      <c r="T10308" s="6"/>
      <c r="U10308" s="6"/>
      <c r="V10308" s="6"/>
      <c r="W10308" s="8" t="s">
        <v>122</v>
      </c>
      <c r="X10308" s="8">
        <v>59.378887039702533</v>
      </c>
      <c r="Y10308" s="8">
        <v>23.666666666666668</v>
      </c>
      <c r="AP10308" s="6"/>
      <c r="AQ10308" s="6"/>
      <c r="AR10308" s="6"/>
      <c r="AS10308" s="6"/>
      <c r="AT10308" s="6"/>
    </row>
    <row r="10309" spans="1:46" ht="14.25" customHeight="1">
      <c r="A10309" s="7" t="s">
        <v>131</v>
      </c>
      <c r="B10309" s="7">
        <v>536</v>
      </c>
      <c r="C10309" s="8">
        <v>130382</v>
      </c>
      <c r="D10309" s="8" t="s">
        <v>5582</v>
      </c>
      <c r="E10309" s="8" t="str">
        <f t="shared" si="161"/>
        <v>LUPIN LTD.10</v>
      </c>
      <c r="F10309" s="8" t="s">
        <v>133</v>
      </c>
      <c r="I10309" s="6" t="s">
        <v>141</v>
      </c>
      <c r="J10309" s="8" t="s">
        <v>5626</v>
      </c>
      <c r="K10309" s="16" t="s">
        <v>5627</v>
      </c>
      <c r="L10309" s="7" t="s">
        <v>223</v>
      </c>
      <c r="M10309" s="6"/>
      <c r="N10309" s="6"/>
      <c r="O10309" s="6"/>
      <c r="P10309" s="6"/>
      <c r="Q10309" s="6"/>
      <c r="R10309" s="6"/>
      <c r="S10309" s="6"/>
      <c r="T10309" s="6"/>
      <c r="U10309" s="6"/>
      <c r="V10309" s="6"/>
      <c r="W10309" s="8" t="s">
        <v>122</v>
      </c>
      <c r="AP10309" s="6"/>
      <c r="AQ10309" s="6"/>
      <c r="AR10309" s="6"/>
      <c r="AS10309" s="6"/>
      <c r="AT10309" s="6"/>
    </row>
    <row r="10310" spans="1:46" ht="14.25" customHeight="1">
      <c r="A10310" s="7" t="s">
        <v>131</v>
      </c>
      <c r="B10310" s="7">
        <v>554</v>
      </c>
      <c r="C10310" s="8">
        <v>130382</v>
      </c>
      <c r="D10310" s="8" t="s">
        <v>5582</v>
      </c>
      <c r="E10310" s="8" t="str">
        <f t="shared" si="161"/>
        <v>LUPIN LTD.11</v>
      </c>
      <c r="F10310" s="8" t="s">
        <v>133</v>
      </c>
      <c r="I10310" s="6" t="s">
        <v>144</v>
      </c>
      <c r="J10310" s="8" t="s">
        <v>5626</v>
      </c>
      <c r="K10310" s="16" t="s">
        <v>5627</v>
      </c>
      <c r="L10310" s="7" t="s">
        <v>223</v>
      </c>
      <c r="M10310" s="6"/>
      <c r="N10310" s="6"/>
      <c r="O10310" s="6"/>
      <c r="P10310" s="6"/>
      <c r="Q10310" s="6"/>
      <c r="R10310" s="6"/>
      <c r="S10310" s="6"/>
      <c r="T10310" s="6"/>
      <c r="U10310" s="6"/>
      <c r="V10310" s="6"/>
      <c r="W10310" s="8" t="s">
        <v>122</v>
      </c>
      <c r="AP10310" s="6"/>
      <c r="AQ10310" s="6"/>
      <c r="AR10310" s="6"/>
      <c r="AS10310" s="6"/>
      <c r="AT10310" s="6"/>
    </row>
    <row r="10311" spans="1:46" ht="14.25" customHeight="1">
      <c r="A10311" s="7" t="s">
        <v>131</v>
      </c>
      <c r="B10311" s="7">
        <v>572</v>
      </c>
      <c r="C10311" s="8">
        <v>130382</v>
      </c>
      <c r="D10311" s="8" t="s">
        <v>5582</v>
      </c>
      <c r="E10311" s="8" t="str">
        <f t="shared" si="161"/>
        <v>LUPIN LTD.12</v>
      </c>
      <c r="F10311" s="8" t="s">
        <v>133</v>
      </c>
      <c r="I10311" s="6" t="s">
        <v>145</v>
      </c>
      <c r="J10311" s="8" t="s">
        <v>5626</v>
      </c>
      <c r="K10311" s="16" t="s">
        <v>5628</v>
      </c>
      <c r="L10311" s="7" t="s">
        <v>223</v>
      </c>
      <c r="M10311" s="6"/>
      <c r="N10311" s="6"/>
      <c r="O10311" s="6"/>
      <c r="P10311" s="6"/>
      <c r="Q10311" s="6"/>
      <c r="R10311" s="6"/>
      <c r="S10311" s="6"/>
      <c r="T10311" s="6"/>
      <c r="U10311" s="6"/>
      <c r="V10311" s="6"/>
      <c r="W10311" s="8" t="s">
        <v>122</v>
      </c>
      <c r="AP10311" s="6"/>
      <c r="AQ10311" s="6"/>
      <c r="AR10311" s="6"/>
      <c r="AS10311" s="6"/>
      <c r="AT10311" s="6"/>
    </row>
    <row r="10312" spans="1:46" ht="14.25" customHeight="1">
      <c r="A10312" s="7" t="s">
        <v>131</v>
      </c>
      <c r="B10312" s="7">
        <v>593</v>
      </c>
      <c r="C10312" s="8">
        <v>130382</v>
      </c>
      <c r="D10312" s="8" t="s">
        <v>5582</v>
      </c>
      <c r="E10312" s="8" t="str">
        <f t="shared" si="161"/>
        <v>LUPIN LTD.13</v>
      </c>
      <c r="F10312" s="8" t="s">
        <v>133</v>
      </c>
      <c r="I10312" s="6" t="s">
        <v>134</v>
      </c>
      <c r="J10312" s="8" t="s">
        <v>5626</v>
      </c>
      <c r="K10312" s="16" t="s">
        <v>5628</v>
      </c>
      <c r="L10312" s="7" t="s">
        <v>223</v>
      </c>
      <c r="M10312" s="6"/>
      <c r="N10312" s="6"/>
      <c r="O10312" s="6"/>
      <c r="P10312" s="6"/>
      <c r="Q10312" s="6"/>
      <c r="R10312" s="6"/>
      <c r="S10312" s="6"/>
      <c r="T10312" s="6"/>
      <c r="U10312" s="6"/>
      <c r="V10312" s="6"/>
      <c r="W10312" s="8" t="s">
        <v>122</v>
      </c>
      <c r="AP10312" s="6"/>
      <c r="AQ10312" s="6"/>
      <c r="AR10312" s="6"/>
      <c r="AS10312" s="6"/>
      <c r="AT10312" s="6"/>
    </row>
    <row r="10313" spans="1:46" ht="14.25" customHeight="1">
      <c r="A10313" s="7" t="s">
        <v>189</v>
      </c>
      <c r="B10313" s="7">
        <v>15</v>
      </c>
      <c r="C10313" s="8">
        <v>130382</v>
      </c>
      <c r="D10313" s="8" t="s">
        <v>5582</v>
      </c>
      <c r="E10313" s="8" t="str">
        <f t="shared" si="161"/>
        <v>LUPIN LTD.14</v>
      </c>
      <c r="F10313" s="8" t="s">
        <v>133</v>
      </c>
      <c r="I10313" s="6" t="s">
        <v>117</v>
      </c>
      <c r="J10313" s="8" t="s">
        <v>5626</v>
      </c>
      <c r="K10313" s="6" t="s">
        <v>5629</v>
      </c>
      <c r="L10313" s="7" t="s">
        <v>223</v>
      </c>
      <c r="M10313" s="6"/>
      <c r="N10313" s="6"/>
      <c r="O10313" s="6"/>
      <c r="P10313" s="6"/>
      <c r="Q10313" s="6"/>
      <c r="R10313" s="6"/>
      <c r="S10313" s="6"/>
      <c r="T10313" s="6"/>
      <c r="U10313" s="6"/>
      <c r="V10313" s="6"/>
      <c r="W10313" s="8" t="s">
        <v>122</v>
      </c>
      <c r="Z10313" s="8" t="s">
        <v>191</v>
      </c>
      <c r="AP10313" s="6"/>
      <c r="AQ10313" s="6"/>
      <c r="AR10313" s="6"/>
      <c r="AS10313" s="6"/>
      <c r="AT10313" s="6"/>
    </row>
    <row r="10314" spans="1:46" ht="14.25" customHeight="1">
      <c r="A10314" s="7" t="s">
        <v>189</v>
      </c>
      <c r="B10314" s="7">
        <v>39</v>
      </c>
      <c r="C10314" s="8">
        <v>130382</v>
      </c>
      <c r="D10314" s="8" t="s">
        <v>5582</v>
      </c>
      <c r="E10314" s="8" t="str">
        <f t="shared" si="161"/>
        <v>LUPIN LTD.15</v>
      </c>
      <c r="F10314" s="8" t="s">
        <v>133</v>
      </c>
      <c r="I10314" s="6" t="s">
        <v>119</v>
      </c>
      <c r="J10314" s="8" t="s">
        <v>5626</v>
      </c>
      <c r="K10314" s="6" t="s">
        <v>5630</v>
      </c>
      <c r="L10314" s="7" t="s">
        <v>223</v>
      </c>
      <c r="M10314" s="6"/>
      <c r="N10314" s="6"/>
      <c r="O10314" s="6"/>
      <c r="P10314" s="6"/>
      <c r="Q10314" s="6"/>
      <c r="R10314" s="6"/>
      <c r="S10314" s="6"/>
      <c r="T10314" s="6"/>
      <c r="U10314" s="6"/>
      <c r="V10314" s="6"/>
      <c r="W10314" s="8" t="s">
        <v>122</v>
      </c>
      <c r="Z10314" s="8" t="s">
        <v>191</v>
      </c>
      <c r="AP10314" s="6"/>
      <c r="AQ10314" s="6"/>
      <c r="AR10314" s="6"/>
      <c r="AS10314" s="6"/>
      <c r="AT10314" s="6"/>
    </row>
    <row r="10315" spans="1:46" ht="14.25" customHeight="1">
      <c r="A10315" s="7" t="s">
        <v>38</v>
      </c>
      <c r="B10315" s="7">
        <v>6863</v>
      </c>
      <c r="C10315" s="8">
        <v>130382</v>
      </c>
      <c r="D10315" s="8" t="s">
        <v>5582</v>
      </c>
      <c r="E10315" s="8" t="str">
        <f t="shared" si="161"/>
        <v>LUPIN LTD.16</v>
      </c>
      <c r="F10315" s="8" t="s">
        <v>133</v>
      </c>
      <c r="G10315" s="8">
        <v>1983</v>
      </c>
      <c r="H10315" s="8">
        <v>37</v>
      </c>
      <c r="I10315" s="6" t="s">
        <v>52</v>
      </c>
      <c r="J10315" s="8" t="s">
        <v>5626</v>
      </c>
      <c r="K10315" s="6" t="s">
        <v>5626</v>
      </c>
      <c r="L10315" s="7" t="s">
        <v>223</v>
      </c>
      <c r="M10315" s="6"/>
      <c r="N10315" s="6"/>
      <c r="O10315" s="6"/>
      <c r="P10315" s="6"/>
      <c r="Q10315" s="6"/>
      <c r="R10315" s="6"/>
      <c r="S10315" s="6"/>
      <c r="T10315" s="6"/>
      <c r="U10315" s="6"/>
      <c r="V10315" s="6"/>
      <c r="W10315" s="8" t="s">
        <v>122</v>
      </c>
      <c r="X10315" s="8">
        <v>58</v>
      </c>
      <c r="Y10315" s="8">
        <v>23.5</v>
      </c>
      <c r="AP10315" s="6"/>
      <c r="AQ10315" s="6"/>
      <c r="AR10315" s="6"/>
      <c r="AS10315" s="6"/>
      <c r="AT10315" s="6"/>
    </row>
    <row r="10316" spans="1:46" ht="14.25" customHeight="1">
      <c r="A10316" s="7" t="s">
        <v>38</v>
      </c>
      <c r="B10316" s="7">
        <v>6890</v>
      </c>
      <c r="C10316" s="8">
        <v>130382</v>
      </c>
      <c r="D10316" s="8" t="s">
        <v>5582</v>
      </c>
      <c r="E10316" s="8" t="str">
        <f t="shared" si="161"/>
        <v>LUPIN LTD.17</v>
      </c>
      <c r="F10316" s="8" t="s">
        <v>133</v>
      </c>
      <c r="G10316" s="8">
        <v>1983</v>
      </c>
      <c r="H10316" s="8">
        <v>37</v>
      </c>
      <c r="I10316" s="6" t="s">
        <v>54</v>
      </c>
      <c r="J10316" s="8" t="s">
        <v>5626</v>
      </c>
      <c r="K10316" s="6" t="s">
        <v>5626</v>
      </c>
      <c r="L10316" s="7" t="s">
        <v>223</v>
      </c>
      <c r="M10316" s="6"/>
      <c r="N10316" s="6"/>
      <c r="O10316" s="6"/>
      <c r="P10316" s="6"/>
      <c r="Q10316" s="6"/>
      <c r="R10316" s="6"/>
      <c r="S10316" s="6"/>
      <c r="T10316" s="6"/>
      <c r="U10316" s="6"/>
      <c r="V10316" s="6"/>
      <c r="W10316" s="8" t="s">
        <v>122</v>
      </c>
      <c r="X10316" s="8">
        <v>58</v>
      </c>
      <c r="Y10316" s="8">
        <v>23.5</v>
      </c>
      <c r="AP10316" s="6"/>
      <c r="AQ10316" s="6"/>
      <c r="AR10316" s="6"/>
      <c r="AS10316" s="6"/>
      <c r="AT10316" s="6"/>
    </row>
    <row r="10317" spans="1:46" ht="14.25" customHeight="1">
      <c r="A10317" s="7" t="s">
        <v>38</v>
      </c>
      <c r="B10317" s="7">
        <v>6921</v>
      </c>
      <c r="C10317" s="8">
        <v>130382</v>
      </c>
      <c r="D10317" s="8" t="s">
        <v>5582</v>
      </c>
      <c r="E10317" s="8" t="str">
        <f t="shared" si="161"/>
        <v>LUPIN LTD.18</v>
      </c>
      <c r="F10317" s="8" t="s">
        <v>133</v>
      </c>
      <c r="G10317" s="8">
        <v>1983</v>
      </c>
      <c r="H10317" s="8">
        <v>37</v>
      </c>
      <c r="I10317" s="6" t="s">
        <v>56</v>
      </c>
      <c r="J10317" s="8" t="s">
        <v>5626</v>
      </c>
      <c r="K10317" s="6" t="s">
        <v>5631</v>
      </c>
      <c r="L10317" s="7" t="s">
        <v>223</v>
      </c>
      <c r="M10317" s="6"/>
      <c r="N10317" s="6"/>
      <c r="O10317" s="6"/>
      <c r="P10317" s="6"/>
      <c r="Q10317" s="6"/>
      <c r="R10317" s="6"/>
      <c r="S10317" s="6"/>
      <c r="T10317" s="6"/>
      <c r="U10317" s="6"/>
      <c r="V10317" s="6"/>
      <c r="W10317" s="8" t="s">
        <v>122</v>
      </c>
      <c r="X10317" s="8">
        <v>58</v>
      </c>
      <c r="Y10317" s="8">
        <v>23.5</v>
      </c>
      <c r="AP10317" s="6"/>
      <c r="AQ10317" s="6"/>
      <c r="AR10317" s="6"/>
      <c r="AS10317" s="6"/>
      <c r="AT10317" s="6"/>
    </row>
    <row r="10318" spans="1:46" ht="14.25" customHeight="1">
      <c r="A10318" s="7" t="s">
        <v>38</v>
      </c>
      <c r="B10318" s="7">
        <v>6954</v>
      </c>
      <c r="C10318" s="8">
        <v>130382</v>
      </c>
      <c r="D10318" s="8" t="s">
        <v>5582</v>
      </c>
      <c r="E10318" s="8" t="str">
        <f t="shared" si="161"/>
        <v>LUPIN LTD.19</v>
      </c>
      <c r="F10318" s="8" t="s">
        <v>133</v>
      </c>
      <c r="G10318" s="8">
        <v>1983</v>
      </c>
      <c r="H10318" s="8">
        <v>37</v>
      </c>
      <c r="I10318" s="6" t="s">
        <v>41</v>
      </c>
      <c r="J10318" s="8" t="s">
        <v>5626</v>
      </c>
      <c r="K10318" s="6" t="s">
        <v>5632</v>
      </c>
      <c r="L10318" s="7" t="s">
        <v>223</v>
      </c>
      <c r="M10318" s="6"/>
      <c r="N10318" s="6"/>
      <c r="O10318" s="6"/>
      <c r="P10318" s="6"/>
      <c r="Q10318" s="6"/>
      <c r="R10318" s="6"/>
      <c r="S10318" s="6"/>
      <c r="T10318" s="6"/>
      <c r="U10318" s="6"/>
      <c r="V10318" s="6"/>
      <c r="W10318" s="8" t="s">
        <v>122</v>
      </c>
      <c r="X10318" s="8">
        <v>58</v>
      </c>
      <c r="Y10318" s="8">
        <v>23.5</v>
      </c>
      <c r="AP10318" s="6"/>
      <c r="AQ10318" s="6"/>
      <c r="AR10318" s="6"/>
      <c r="AS10318" s="6"/>
      <c r="AT10318" s="6"/>
    </row>
    <row r="10319" spans="1:46" ht="14.25" customHeight="1">
      <c r="A10319" s="7" t="s">
        <v>189</v>
      </c>
      <c r="B10319" s="7">
        <v>27</v>
      </c>
      <c r="C10319" s="8">
        <v>130382</v>
      </c>
      <c r="D10319" s="8" t="s">
        <v>5582</v>
      </c>
      <c r="E10319" s="8" t="str">
        <f t="shared" si="161"/>
        <v>LUPIN LTD.14</v>
      </c>
      <c r="F10319" s="8" t="s">
        <v>133</v>
      </c>
      <c r="I10319" s="6" t="s">
        <v>117</v>
      </c>
      <c r="J10319" s="8" t="s">
        <v>5633</v>
      </c>
      <c r="K10319" s="16" t="s">
        <v>5634</v>
      </c>
      <c r="L10319" s="7" t="s">
        <v>301</v>
      </c>
      <c r="M10319" s="6"/>
      <c r="N10319" s="6"/>
      <c r="O10319" s="6"/>
      <c r="P10319" s="6"/>
      <c r="Q10319" s="6"/>
      <c r="R10319" s="6"/>
      <c r="S10319" s="6"/>
      <c r="T10319" s="6"/>
      <c r="U10319" s="6"/>
      <c r="V10319" s="6"/>
      <c r="W10319" s="8" t="s">
        <v>219</v>
      </c>
      <c r="Z10319" s="8" t="s">
        <v>191</v>
      </c>
      <c r="AP10319" s="6"/>
      <c r="AQ10319" s="6"/>
      <c r="AR10319" s="6"/>
      <c r="AS10319" s="6"/>
      <c r="AT10319" s="6"/>
    </row>
    <row r="10320" spans="1:46" ht="14.25" customHeight="1">
      <c r="A10320" s="7" t="s">
        <v>189</v>
      </c>
      <c r="B10320" s="7">
        <v>52</v>
      </c>
      <c r="C10320" s="8">
        <v>130382</v>
      </c>
      <c r="D10320" s="8" t="s">
        <v>5582</v>
      </c>
      <c r="E10320" s="8" t="str">
        <f t="shared" si="161"/>
        <v>LUPIN LTD.15</v>
      </c>
      <c r="F10320" s="8" t="s">
        <v>133</v>
      </c>
      <c r="I10320" s="6" t="s">
        <v>119</v>
      </c>
      <c r="J10320" s="8" t="s">
        <v>5633</v>
      </c>
      <c r="K10320" s="6" t="s">
        <v>5635</v>
      </c>
      <c r="L10320" s="7" t="s">
        <v>301</v>
      </c>
      <c r="M10320" s="6"/>
      <c r="N10320" s="6"/>
      <c r="O10320" s="6"/>
      <c r="P10320" s="6"/>
      <c r="Q10320" s="6"/>
      <c r="R10320" s="6"/>
      <c r="S10320" s="6"/>
      <c r="T10320" s="6"/>
      <c r="U10320" s="6"/>
      <c r="V10320" s="6"/>
      <c r="W10320" s="8" t="s">
        <v>219</v>
      </c>
      <c r="Z10320" s="8" t="s">
        <v>191</v>
      </c>
      <c r="AP10320" s="6"/>
      <c r="AQ10320" s="6"/>
      <c r="AR10320" s="6"/>
      <c r="AS10320" s="6"/>
      <c r="AT10320" s="6"/>
    </row>
    <row r="10321" spans="1:46" ht="14.25" customHeight="1">
      <c r="A10321" s="7" t="s">
        <v>38</v>
      </c>
      <c r="B10321" s="7">
        <v>6874</v>
      </c>
      <c r="C10321" s="8">
        <v>130382</v>
      </c>
      <c r="D10321" s="8" t="s">
        <v>5582</v>
      </c>
      <c r="E10321" s="8" t="str">
        <f t="shared" si="161"/>
        <v>LUPIN LTD.16</v>
      </c>
      <c r="F10321" s="8" t="s">
        <v>133</v>
      </c>
      <c r="G10321" s="8">
        <v>1983</v>
      </c>
      <c r="H10321" s="8">
        <v>37</v>
      </c>
      <c r="I10321" s="6" t="s">
        <v>52</v>
      </c>
      <c r="J10321" s="8" t="s">
        <v>5633</v>
      </c>
      <c r="K10321" s="6" t="s">
        <v>5633</v>
      </c>
      <c r="L10321" s="7" t="s">
        <v>301</v>
      </c>
      <c r="M10321" s="6"/>
      <c r="N10321" s="6"/>
      <c r="O10321" s="6"/>
      <c r="P10321" s="6"/>
      <c r="Q10321" s="6"/>
      <c r="R10321" s="6"/>
      <c r="S10321" s="6"/>
      <c r="T10321" s="6"/>
      <c r="U10321" s="6"/>
      <c r="V10321" s="6"/>
      <c r="W10321" s="8" t="s">
        <v>219</v>
      </c>
      <c r="X10321" s="8">
        <v>55.830083513254174</v>
      </c>
      <c r="Y10321" s="8">
        <v>16.833333333333332</v>
      </c>
      <c r="AP10321" s="6"/>
      <c r="AQ10321" s="6"/>
      <c r="AR10321" s="6"/>
      <c r="AS10321" s="6"/>
      <c r="AT10321" s="6"/>
    </row>
    <row r="10322" spans="1:46" ht="14.25" customHeight="1">
      <c r="A10322" s="7" t="s">
        <v>189</v>
      </c>
      <c r="B10322" s="7">
        <v>28</v>
      </c>
      <c r="C10322" s="8">
        <v>130382</v>
      </c>
      <c r="D10322" s="8" t="s">
        <v>5582</v>
      </c>
      <c r="E10322" s="8" t="str">
        <f t="shared" si="161"/>
        <v>LUPIN LTD.14</v>
      </c>
      <c r="F10322" s="8" t="s">
        <v>133</v>
      </c>
      <c r="I10322" s="6" t="s">
        <v>117</v>
      </c>
      <c r="J10322" s="8" t="s">
        <v>5636</v>
      </c>
      <c r="K10322" s="6" t="s">
        <v>5637</v>
      </c>
      <c r="L10322" s="7" t="s">
        <v>166</v>
      </c>
      <c r="M10322" s="6"/>
      <c r="N10322" s="6"/>
      <c r="O10322" s="6"/>
      <c r="P10322" s="6"/>
      <c r="Q10322" s="6"/>
      <c r="R10322" s="6"/>
      <c r="S10322" s="6"/>
      <c r="T10322" s="6"/>
      <c r="U10322" s="6"/>
      <c r="V10322" s="6"/>
      <c r="W10322" s="8" t="s">
        <v>122</v>
      </c>
      <c r="Z10322" s="8" t="s">
        <v>191</v>
      </c>
      <c r="AP10322" s="6"/>
      <c r="AQ10322" s="6"/>
      <c r="AR10322" s="6"/>
      <c r="AS10322" s="6"/>
      <c r="AT10322" s="6"/>
    </row>
    <row r="10323" spans="1:46" ht="14.25" customHeight="1">
      <c r="A10323" s="7" t="s">
        <v>189</v>
      </c>
      <c r="B10323" s="7">
        <v>51</v>
      </c>
      <c r="C10323" s="8">
        <v>130382</v>
      </c>
      <c r="D10323" s="8" t="s">
        <v>5582</v>
      </c>
      <c r="E10323" s="8" t="str">
        <f t="shared" si="161"/>
        <v>LUPIN LTD.15</v>
      </c>
      <c r="F10323" s="8" t="s">
        <v>133</v>
      </c>
      <c r="I10323" s="6" t="s">
        <v>119</v>
      </c>
      <c r="J10323" s="8" t="s">
        <v>5636</v>
      </c>
      <c r="K10323" s="6" t="s">
        <v>5637</v>
      </c>
      <c r="L10323" s="7" t="s">
        <v>166</v>
      </c>
      <c r="M10323" s="6"/>
      <c r="N10323" s="6"/>
      <c r="O10323" s="6"/>
      <c r="P10323" s="6"/>
      <c r="Q10323" s="6"/>
      <c r="R10323" s="6"/>
      <c r="S10323" s="6"/>
      <c r="T10323" s="6"/>
      <c r="U10323" s="6"/>
      <c r="V10323" s="6"/>
      <c r="W10323" s="8" t="s">
        <v>122</v>
      </c>
      <c r="Z10323" s="8" t="s">
        <v>191</v>
      </c>
      <c r="AP10323" s="6"/>
      <c r="AQ10323" s="6"/>
      <c r="AR10323" s="6"/>
      <c r="AS10323" s="6"/>
      <c r="AT10323" s="6"/>
    </row>
    <row r="10324" spans="1:46" ht="14.25" customHeight="1">
      <c r="A10324" s="7" t="s">
        <v>38</v>
      </c>
      <c r="B10324" s="7">
        <v>6873</v>
      </c>
      <c r="C10324" s="8">
        <v>130382</v>
      </c>
      <c r="D10324" s="8" t="s">
        <v>5582</v>
      </c>
      <c r="E10324" s="8" t="str">
        <f t="shared" si="161"/>
        <v>LUPIN LTD.16</v>
      </c>
      <c r="F10324" s="8" t="s">
        <v>133</v>
      </c>
      <c r="G10324" s="8">
        <v>1983</v>
      </c>
      <c r="H10324" s="8">
        <v>37</v>
      </c>
      <c r="I10324" s="6" t="s">
        <v>52</v>
      </c>
      <c r="J10324" s="8" t="s">
        <v>5636</v>
      </c>
      <c r="K10324" s="6" t="s">
        <v>5636</v>
      </c>
      <c r="L10324" s="7" t="s">
        <v>166</v>
      </c>
      <c r="M10324" s="6"/>
      <c r="N10324" s="6"/>
      <c r="O10324" s="6"/>
      <c r="P10324" s="6"/>
      <c r="Q10324" s="6"/>
      <c r="R10324" s="6"/>
      <c r="S10324" s="6"/>
      <c r="T10324" s="6"/>
      <c r="U10324" s="6"/>
      <c r="V10324" s="6"/>
      <c r="W10324" s="8" t="s">
        <v>122</v>
      </c>
      <c r="X10324" s="8">
        <v>55.462175392827156</v>
      </c>
      <c r="Y10324" s="8">
        <v>26.333333333333332</v>
      </c>
      <c r="AP10324" s="6"/>
      <c r="AQ10324" s="6"/>
      <c r="AR10324" s="6"/>
      <c r="AS10324" s="6"/>
      <c r="AT10324" s="6"/>
    </row>
    <row r="10325" spans="1:46" ht="14.25" customHeight="1">
      <c r="A10325" s="7" t="s">
        <v>38</v>
      </c>
      <c r="B10325" s="7">
        <v>6900</v>
      </c>
      <c r="C10325" s="8">
        <v>130382</v>
      </c>
      <c r="D10325" s="8" t="s">
        <v>5582</v>
      </c>
      <c r="E10325" s="8" t="str">
        <f t="shared" si="161"/>
        <v>LUPIN LTD.17</v>
      </c>
      <c r="F10325" s="8" t="s">
        <v>133</v>
      </c>
      <c r="G10325" s="8">
        <v>1983</v>
      </c>
      <c r="H10325" s="8">
        <v>37</v>
      </c>
      <c r="I10325" s="6" t="s">
        <v>54</v>
      </c>
      <c r="J10325" s="8" t="s">
        <v>5636</v>
      </c>
      <c r="K10325" s="6" t="s">
        <v>5636</v>
      </c>
      <c r="L10325" s="7" t="s">
        <v>166</v>
      </c>
      <c r="M10325" s="6"/>
      <c r="N10325" s="6"/>
      <c r="O10325" s="6"/>
      <c r="P10325" s="6"/>
      <c r="Q10325" s="6"/>
      <c r="R10325" s="6"/>
      <c r="S10325" s="6"/>
      <c r="T10325" s="6"/>
      <c r="U10325" s="6"/>
      <c r="V10325" s="6"/>
      <c r="W10325" s="8" t="s">
        <v>122</v>
      </c>
      <c r="X10325" s="8">
        <v>55.462175392827156</v>
      </c>
      <c r="Y10325" s="8">
        <v>26.333333333333332</v>
      </c>
      <c r="AP10325" s="6"/>
      <c r="AQ10325" s="6"/>
      <c r="AR10325" s="6"/>
      <c r="AS10325" s="6"/>
      <c r="AT10325" s="6"/>
    </row>
    <row r="10326" spans="1:46" ht="14.25" customHeight="1">
      <c r="A10326" s="7" t="s">
        <v>38</v>
      </c>
      <c r="B10326" s="7">
        <v>6931</v>
      </c>
      <c r="C10326" s="8">
        <v>130382</v>
      </c>
      <c r="D10326" s="8" t="s">
        <v>5582</v>
      </c>
      <c r="E10326" s="8" t="str">
        <f t="shared" si="161"/>
        <v>LUPIN LTD.18</v>
      </c>
      <c r="F10326" s="8" t="s">
        <v>133</v>
      </c>
      <c r="G10326" s="8">
        <v>1983</v>
      </c>
      <c r="H10326" s="8">
        <v>37</v>
      </c>
      <c r="I10326" s="6" t="s">
        <v>56</v>
      </c>
      <c r="J10326" s="8" t="s">
        <v>5636</v>
      </c>
      <c r="K10326" s="6" t="s">
        <v>5636</v>
      </c>
      <c r="L10326" s="7" t="s">
        <v>166</v>
      </c>
      <c r="M10326" s="6"/>
      <c r="N10326" s="6"/>
      <c r="O10326" s="6"/>
      <c r="P10326" s="6"/>
      <c r="Q10326" s="6"/>
      <c r="R10326" s="6"/>
      <c r="S10326" s="6"/>
      <c r="T10326" s="6"/>
      <c r="U10326" s="6"/>
      <c r="V10326" s="6"/>
      <c r="W10326" s="8" t="s">
        <v>122</v>
      </c>
      <c r="X10326" s="8">
        <v>61.603844308504272</v>
      </c>
      <c r="Y10326" s="8">
        <v>26.333333333333332</v>
      </c>
      <c r="AP10326" s="6"/>
      <c r="AQ10326" s="6"/>
      <c r="AR10326" s="6"/>
      <c r="AS10326" s="6"/>
      <c r="AT10326" s="6"/>
    </row>
    <row r="10327" spans="1:46" ht="14.25" customHeight="1">
      <c r="A10327" s="7" t="s">
        <v>38</v>
      </c>
      <c r="B10327" s="7">
        <v>6964</v>
      </c>
      <c r="C10327" s="8">
        <v>130382</v>
      </c>
      <c r="D10327" s="8" t="s">
        <v>5582</v>
      </c>
      <c r="E10327" s="8" t="str">
        <f t="shared" si="161"/>
        <v>LUPIN LTD.19</v>
      </c>
      <c r="F10327" s="8" t="s">
        <v>133</v>
      </c>
      <c r="G10327" s="8">
        <v>1983</v>
      </c>
      <c r="H10327" s="8">
        <v>37</v>
      </c>
      <c r="I10327" s="6" t="s">
        <v>41</v>
      </c>
      <c r="J10327" s="8" t="s">
        <v>5636</v>
      </c>
      <c r="K10327" s="6" t="s">
        <v>5636</v>
      </c>
      <c r="L10327" s="7" t="s">
        <v>166</v>
      </c>
      <c r="M10327" s="6"/>
      <c r="N10327" s="6"/>
      <c r="O10327" s="6"/>
      <c r="P10327" s="6"/>
      <c r="Q10327" s="6"/>
      <c r="R10327" s="6"/>
      <c r="S10327" s="6"/>
      <c r="T10327" s="6"/>
      <c r="U10327" s="6"/>
      <c r="V10327" s="6"/>
      <c r="W10327" s="8" t="s">
        <v>122</v>
      </c>
      <c r="X10327" s="8">
        <v>55.462175392827156</v>
      </c>
      <c r="Y10327" s="8">
        <v>26.333333333333332</v>
      </c>
      <c r="AP10327" s="6"/>
      <c r="AQ10327" s="6"/>
      <c r="AR10327" s="6"/>
      <c r="AS10327" s="6"/>
      <c r="AT10327" s="6"/>
    </row>
    <row r="10328" spans="1:46" ht="14.25" customHeight="1">
      <c r="A10328" s="7" t="s">
        <v>131</v>
      </c>
      <c r="B10328" s="7">
        <v>545</v>
      </c>
      <c r="C10328" s="8">
        <v>130382</v>
      </c>
      <c r="D10328" s="8" t="s">
        <v>5582</v>
      </c>
      <c r="E10328" s="8" t="str">
        <f t="shared" si="161"/>
        <v>LUPIN LTD.10</v>
      </c>
      <c r="F10328" s="8" t="s">
        <v>133</v>
      </c>
      <c r="I10328" s="6" t="s">
        <v>141</v>
      </c>
      <c r="J10328" s="8" t="s">
        <v>5638</v>
      </c>
      <c r="K10328" s="22" t="s">
        <v>5639</v>
      </c>
      <c r="L10328" s="7" t="s">
        <v>48</v>
      </c>
      <c r="M10328" s="6"/>
      <c r="N10328" s="6"/>
      <c r="O10328" s="6"/>
      <c r="P10328" s="6"/>
      <c r="Q10328" s="6"/>
      <c r="R10328" s="6"/>
      <c r="S10328" s="6"/>
      <c r="T10328" s="6"/>
      <c r="U10328" s="6"/>
      <c r="V10328" s="6"/>
      <c r="W10328" s="8" t="s">
        <v>49</v>
      </c>
      <c r="AP10328" s="6"/>
      <c r="AQ10328" s="6"/>
      <c r="AR10328" s="6"/>
      <c r="AS10328" s="6"/>
      <c r="AT10328" s="6"/>
    </row>
    <row r="10329" spans="1:46" ht="14.25" customHeight="1">
      <c r="A10329" s="7" t="s">
        <v>131</v>
      </c>
      <c r="B10329" s="7">
        <v>563</v>
      </c>
      <c r="C10329" s="8">
        <v>130382</v>
      </c>
      <c r="D10329" s="8" t="s">
        <v>5582</v>
      </c>
      <c r="E10329" s="8" t="str">
        <f t="shared" si="161"/>
        <v>LUPIN LTD.11</v>
      </c>
      <c r="F10329" s="8" t="s">
        <v>133</v>
      </c>
      <c r="I10329" s="6" t="s">
        <v>144</v>
      </c>
      <c r="J10329" s="8" t="s">
        <v>5638</v>
      </c>
      <c r="K10329" s="22" t="s">
        <v>5639</v>
      </c>
      <c r="L10329" s="7" t="s">
        <v>48</v>
      </c>
      <c r="M10329" s="6"/>
      <c r="N10329" s="6"/>
      <c r="O10329" s="6"/>
      <c r="P10329" s="6"/>
      <c r="Q10329" s="6"/>
      <c r="R10329" s="6"/>
      <c r="S10329" s="6"/>
      <c r="T10329" s="6"/>
      <c r="U10329" s="6"/>
      <c r="V10329" s="6"/>
      <c r="W10329" s="8" t="s">
        <v>49</v>
      </c>
      <c r="AP10329" s="6"/>
      <c r="AQ10329" s="6"/>
      <c r="AR10329" s="6"/>
      <c r="AS10329" s="6"/>
      <c r="AT10329" s="6"/>
    </row>
    <row r="10330" spans="1:46" ht="14.25" customHeight="1">
      <c r="A10330" s="7" t="s">
        <v>131</v>
      </c>
      <c r="B10330" s="7">
        <v>581</v>
      </c>
      <c r="C10330" s="8">
        <v>130382</v>
      </c>
      <c r="D10330" s="8" t="s">
        <v>5582</v>
      </c>
      <c r="E10330" s="8" t="str">
        <f t="shared" si="161"/>
        <v>LUPIN LTD.12</v>
      </c>
      <c r="F10330" s="8" t="s">
        <v>133</v>
      </c>
      <c r="I10330" s="6" t="s">
        <v>145</v>
      </c>
      <c r="J10330" s="8" t="s">
        <v>5638</v>
      </c>
      <c r="K10330" s="22" t="s">
        <v>5639</v>
      </c>
      <c r="L10330" s="7" t="s">
        <v>48</v>
      </c>
      <c r="M10330" s="6"/>
      <c r="N10330" s="6"/>
      <c r="O10330" s="6"/>
      <c r="P10330" s="6"/>
      <c r="Q10330" s="6"/>
      <c r="R10330" s="6"/>
      <c r="S10330" s="6"/>
      <c r="T10330" s="6"/>
      <c r="U10330" s="6"/>
      <c r="V10330" s="6"/>
      <c r="W10330" s="8" t="s">
        <v>49</v>
      </c>
      <c r="AP10330" s="6"/>
      <c r="AQ10330" s="6"/>
      <c r="AR10330" s="6"/>
      <c r="AS10330" s="6"/>
      <c r="AT10330" s="6"/>
    </row>
    <row r="10331" spans="1:46" ht="14.25" customHeight="1">
      <c r="A10331" s="7" t="s">
        <v>131</v>
      </c>
      <c r="B10331" s="7">
        <v>602</v>
      </c>
      <c r="C10331" s="8">
        <v>130382</v>
      </c>
      <c r="D10331" s="8" t="s">
        <v>5582</v>
      </c>
      <c r="E10331" s="8" t="str">
        <f t="shared" si="161"/>
        <v>LUPIN LTD.13</v>
      </c>
      <c r="F10331" s="8" t="s">
        <v>133</v>
      </c>
      <c r="I10331" s="6" t="s">
        <v>134</v>
      </c>
      <c r="J10331" s="8" t="s">
        <v>5638</v>
      </c>
      <c r="K10331" s="22" t="s">
        <v>5639</v>
      </c>
      <c r="L10331" s="7" t="s">
        <v>48</v>
      </c>
      <c r="M10331" s="6"/>
      <c r="N10331" s="6"/>
      <c r="O10331" s="6"/>
      <c r="P10331" s="6"/>
      <c r="Q10331" s="6"/>
      <c r="R10331" s="6"/>
      <c r="S10331" s="6"/>
      <c r="T10331" s="6"/>
      <c r="U10331" s="6"/>
      <c r="V10331" s="6"/>
      <c r="W10331" s="8" t="s">
        <v>49</v>
      </c>
      <c r="AP10331" s="6"/>
      <c r="AQ10331" s="6"/>
      <c r="AR10331" s="6"/>
      <c r="AS10331" s="6"/>
      <c r="AT10331" s="6"/>
    </row>
    <row r="10332" spans="1:46" ht="16.5" customHeight="1">
      <c r="A10332" s="7" t="s">
        <v>189</v>
      </c>
      <c r="B10332" s="7">
        <v>23</v>
      </c>
      <c r="C10332" s="8">
        <v>130382</v>
      </c>
      <c r="D10332" s="8" t="s">
        <v>5582</v>
      </c>
      <c r="E10332" s="8" t="str">
        <f t="shared" si="161"/>
        <v>LUPIN LTD.14</v>
      </c>
      <c r="F10332" s="8" t="s">
        <v>133</v>
      </c>
      <c r="I10332" s="6" t="s">
        <v>117</v>
      </c>
      <c r="J10332" s="8" t="s">
        <v>5638</v>
      </c>
      <c r="K10332" s="8" t="s">
        <v>5640</v>
      </c>
      <c r="L10332" s="7" t="s">
        <v>48</v>
      </c>
      <c r="M10332" s="6"/>
      <c r="N10332" s="6"/>
      <c r="O10332" s="6"/>
      <c r="P10332" s="6"/>
      <c r="Q10332" s="6"/>
      <c r="R10332" s="6"/>
      <c r="S10332" s="6"/>
      <c r="T10332" s="6"/>
      <c r="U10332" s="6"/>
      <c r="V10332" s="6"/>
      <c r="W10332" s="8" t="s">
        <v>49</v>
      </c>
      <c r="Z10332" s="8" t="s">
        <v>191</v>
      </c>
      <c r="AP10332" s="6"/>
      <c r="AQ10332" s="6"/>
      <c r="AR10332" s="6"/>
      <c r="AS10332" s="6"/>
      <c r="AT10332" s="6"/>
    </row>
    <row r="10333" spans="1:46" ht="14.25" customHeight="1">
      <c r="A10333" s="7" t="s">
        <v>189</v>
      </c>
      <c r="B10333" s="7">
        <v>46</v>
      </c>
      <c r="C10333" s="8">
        <v>130382</v>
      </c>
      <c r="D10333" s="8" t="s">
        <v>5582</v>
      </c>
      <c r="E10333" s="8" t="str">
        <f t="shared" si="161"/>
        <v>LUPIN LTD.15</v>
      </c>
      <c r="F10333" s="8" t="s">
        <v>133</v>
      </c>
      <c r="I10333" s="6" t="s">
        <v>119</v>
      </c>
      <c r="J10333" s="8" t="s">
        <v>5638</v>
      </c>
      <c r="K10333" s="8" t="s">
        <v>5641</v>
      </c>
      <c r="L10333" s="7" t="s">
        <v>48</v>
      </c>
      <c r="M10333" s="6"/>
      <c r="N10333" s="6"/>
      <c r="O10333" s="6"/>
      <c r="P10333" s="6"/>
      <c r="Q10333" s="6"/>
      <c r="R10333" s="6"/>
      <c r="S10333" s="6"/>
      <c r="T10333" s="6"/>
      <c r="U10333" s="6"/>
      <c r="V10333" s="6"/>
      <c r="W10333" s="8" t="s">
        <v>49</v>
      </c>
      <c r="Z10333" s="8" t="s">
        <v>191</v>
      </c>
      <c r="AP10333" s="6"/>
      <c r="AQ10333" s="6"/>
      <c r="AR10333" s="6"/>
      <c r="AS10333" s="6"/>
      <c r="AT10333" s="6"/>
    </row>
    <row r="10334" spans="1:46" ht="14.25" customHeight="1">
      <c r="A10334" s="7" t="s">
        <v>38</v>
      </c>
      <c r="B10334" s="7">
        <v>6869</v>
      </c>
      <c r="C10334" s="8">
        <v>130382</v>
      </c>
      <c r="D10334" s="8" t="s">
        <v>5582</v>
      </c>
      <c r="E10334" s="8" t="str">
        <f t="shared" si="161"/>
        <v>LUPIN LTD.16</v>
      </c>
      <c r="F10334" s="8" t="s">
        <v>133</v>
      </c>
      <c r="G10334" s="8">
        <v>1983</v>
      </c>
      <c r="H10334" s="8">
        <v>37</v>
      </c>
      <c r="I10334" s="6" t="s">
        <v>52</v>
      </c>
      <c r="J10334" s="8" t="s">
        <v>5638</v>
      </c>
      <c r="K10334" s="8" t="s">
        <v>5638</v>
      </c>
      <c r="L10334" s="7" t="s">
        <v>48</v>
      </c>
      <c r="M10334" s="6"/>
      <c r="N10334" s="6"/>
      <c r="O10334" s="6"/>
      <c r="P10334" s="6"/>
      <c r="Q10334" s="6"/>
      <c r="R10334" s="6"/>
      <c r="S10334" s="6"/>
      <c r="T10334" s="6"/>
      <c r="U10334" s="6"/>
      <c r="V10334" s="6"/>
      <c r="W10334" s="8" t="s">
        <v>49</v>
      </c>
      <c r="X10334" s="8">
        <v>49.666280586541916</v>
      </c>
      <c r="Y10334" s="8">
        <v>0</v>
      </c>
      <c r="AP10334" s="6"/>
      <c r="AQ10334" s="6"/>
      <c r="AR10334" s="6"/>
      <c r="AS10334" s="6"/>
      <c r="AT10334" s="6"/>
    </row>
    <row r="10335" spans="1:46" ht="14.25" customHeight="1">
      <c r="A10335" s="7" t="s">
        <v>38</v>
      </c>
      <c r="B10335" s="7">
        <v>6896</v>
      </c>
      <c r="C10335" s="8">
        <v>130382</v>
      </c>
      <c r="D10335" s="8" t="s">
        <v>5582</v>
      </c>
      <c r="E10335" s="8" t="str">
        <f t="shared" si="161"/>
        <v>LUPIN LTD.17</v>
      </c>
      <c r="F10335" s="8" t="s">
        <v>133</v>
      </c>
      <c r="G10335" s="8">
        <v>1983</v>
      </c>
      <c r="H10335" s="8">
        <v>37</v>
      </c>
      <c r="I10335" s="6" t="s">
        <v>54</v>
      </c>
      <c r="J10335" s="8" t="s">
        <v>5638</v>
      </c>
      <c r="K10335" s="8" t="s">
        <v>5638</v>
      </c>
      <c r="L10335" s="7" t="s">
        <v>48</v>
      </c>
      <c r="M10335" s="6"/>
      <c r="N10335" s="6"/>
      <c r="O10335" s="6"/>
      <c r="P10335" s="6"/>
      <c r="Q10335" s="6"/>
      <c r="R10335" s="6"/>
      <c r="S10335" s="6"/>
      <c r="T10335" s="6"/>
      <c r="U10335" s="6"/>
      <c r="V10335" s="6"/>
      <c r="W10335" s="8" t="s">
        <v>49</v>
      </c>
      <c r="X10335" s="8">
        <v>49.666280586541916</v>
      </c>
      <c r="Y10335" s="8">
        <v>0</v>
      </c>
      <c r="AP10335" s="6"/>
      <c r="AQ10335" s="6"/>
      <c r="AR10335" s="6"/>
      <c r="AS10335" s="6"/>
      <c r="AT10335" s="6"/>
    </row>
    <row r="10336" spans="1:46" ht="14.25" customHeight="1">
      <c r="A10336" s="7" t="s">
        <v>38</v>
      </c>
      <c r="B10336" s="7">
        <v>6927</v>
      </c>
      <c r="C10336" s="8">
        <v>130382</v>
      </c>
      <c r="D10336" s="8" t="s">
        <v>5582</v>
      </c>
      <c r="E10336" s="8" t="str">
        <f t="shared" si="161"/>
        <v>LUPIN LTD.18</v>
      </c>
      <c r="F10336" s="8" t="s">
        <v>133</v>
      </c>
      <c r="G10336" s="8">
        <v>1983</v>
      </c>
      <c r="H10336" s="8">
        <v>37</v>
      </c>
      <c r="I10336" s="6" t="s">
        <v>56</v>
      </c>
      <c r="J10336" s="8" t="s">
        <v>5638</v>
      </c>
      <c r="K10336" s="8" t="s">
        <v>5638</v>
      </c>
      <c r="L10336" s="7" t="s">
        <v>48</v>
      </c>
      <c r="M10336" s="6"/>
      <c r="N10336" s="6"/>
      <c r="O10336" s="6"/>
      <c r="P10336" s="6"/>
      <c r="Q10336" s="6"/>
      <c r="R10336" s="6"/>
      <c r="S10336" s="6"/>
      <c r="T10336" s="6"/>
      <c r="U10336" s="6"/>
      <c r="V10336" s="6"/>
      <c r="W10336" s="8" t="s">
        <v>49</v>
      </c>
      <c r="X10336" s="8">
        <v>49.666280586541916</v>
      </c>
      <c r="Y10336" s="8">
        <v>0</v>
      </c>
      <c r="AP10336" s="6"/>
      <c r="AQ10336" s="6"/>
      <c r="AR10336" s="6"/>
      <c r="AS10336" s="6"/>
      <c r="AT10336" s="6"/>
    </row>
    <row r="10337" spans="1:46" ht="14.25" customHeight="1">
      <c r="A10337" s="7" t="s">
        <v>38</v>
      </c>
      <c r="B10337" s="7">
        <v>6960</v>
      </c>
      <c r="C10337" s="8">
        <v>130382</v>
      </c>
      <c r="D10337" s="8" t="s">
        <v>5582</v>
      </c>
      <c r="E10337" s="8" t="str">
        <f t="shared" si="161"/>
        <v>LUPIN LTD.19</v>
      </c>
      <c r="F10337" s="8" t="s">
        <v>133</v>
      </c>
      <c r="G10337" s="8">
        <v>1983</v>
      </c>
      <c r="H10337" s="8">
        <v>37</v>
      </c>
      <c r="I10337" s="6" t="s">
        <v>41</v>
      </c>
      <c r="J10337" s="8" t="s">
        <v>5638</v>
      </c>
      <c r="K10337" s="8" t="s">
        <v>5638</v>
      </c>
      <c r="L10337" s="7" t="s">
        <v>48</v>
      </c>
      <c r="M10337" s="6"/>
      <c r="N10337" s="6"/>
      <c r="O10337" s="6"/>
      <c r="P10337" s="6"/>
      <c r="Q10337" s="6"/>
      <c r="R10337" s="6"/>
      <c r="S10337" s="6"/>
      <c r="T10337" s="6"/>
      <c r="U10337" s="6"/>
      <c r="V10337" s="6"/>
      <c r="W10337" s="8" t="s">
        <v>49</v>
      </c>
      <c r="X10337" s="8">
        <v>49.666280586541916</v>
      </c>
      <c r="Y10337" s="8">
        <v>0</v>
      </c>
      <c r="AP10337" s="6"/>
      <c r="AQ10337" s="6"/>
      <c r="AR10337" s="6"/>
      <c r="AS10337" s="6"/>
      <c r="AT10337" s="6"/>
    </row>
    <row r="10338" spans="1:46" ht="14.25" customHeight="1">
      <c r="A10338" s="7" t="s">
        <v>131</v>
      </c>
      <c r="B10338" s="7">
        <v>531</v>
      </c>
      <c r="C10338" s="8">
        <v>130382</v>
      </c>
      <c r="D10338" s="8" t="s">
        <v>5582</v>
      </c>
      <c r="E10338" s="8" t="str">
        <f t="shared" si="161"/>
        <v>LUPIN LTD.10</v>
      </c>
      <c r="F10338" s="8" t="s">
        <v>133</v>
      </c>
      <c r="I10338" s="6" t="s">
        <v>141</v>
      </c>
      <c r="J10338" s="8" t="s">
        <v>5642</v>
      </c>
      <c r="K10338" s="6" t="s">
        <v>5643</v>
      </c>
      <c r="L10338" s="7" t="s">
        <v>121</v>
      </c>
      <c r="M10338" s="6"/>
      <c r="N10338" s="6"/>
      <c r="O10338" s="6"/>
      <c r="P10338" s="6"/>
      <c r="Q10338" s="6"/>
      <c r="R10338" s="6"/>
      <c r="S10338" s="6"/>
      <c r="T10338" s="6"/>
      <c r="U10338" s="6"/>
      <c r="V10338" s="6"/>
      <c r="W10338" s="8" t="s">
        <v>122</v>
      </c>
      <c r="AP10338" s="6"/>
      <c r="AQ10338" s="6"/>
      <c r="AR10338" s="6"/>
      <c r="AS10338" s="6"/>
      <c r="AT10338" s="6"/>
    </row>
    <row r="10339" spans="1:46" ht="14.25" customHeight="1">
      <c r="A10339" s="7" t="s">
        <v>131</v>
      </c>
      <c r="B10339" s="7">
        <v>549</v>
      </c>
      <c r="C10339" s="8">
        <v>130382</v>
      </c>
      <c r="D10339" s="8" t="s">
        <v>5582</v>
      </c>
      <c r="E10339" s="8" t="str">
        <f t="shared" si="161"/>
        <v>LUPIN LTD.11</v>
      </c>
      <c r="F10339" s="8" t="s">
        <v>133</v>
      </c>
      <c r="I10339" s="6" t="s">
        <v>144</v>
      </c>
      <c r="J10339" s="8" t="s">
        <v>5642</v>
      </c>
      <c r="K10339" s="6" t="s">
        <v>5643</v>
      </c>
      <c r="L10339" s="7" t="s">
        <v>121</v>
      </c>
      <c r="M10339" s="6"/>
      <c r="N10339" s="6"/>
      <c r="O10339" s="6"/>
      <c r="P10339" s="6"/>
      <c r="Q10339" s="6"/>
      <c r="R10339" s="6"/>
      <c r="S10339" s="6"/>
      <c r="T10339" s="6"/>
      <c r="U10339" s="6"/>
      <c r="V10339" s="6"/>
      <c r="W10339" s="8" t="s">
        <v>122</v>
      </c>
      <c r="AP10339" s="6"/>
      <c r="AQ10339" s="6"/>
      <c r="AR10339" s="6"/>
      <c r="AS10339" s="6"/>
      <c r="AT10339" s="6"/>
    </row>
    <row r="10340" spans="1:46" ht="14.25" customHeight="1">
      <c r="A10340" s="7" t="s">
        <v>131</v>
      </c>
      <c r="B10340" s="7">
        <v>567</v>
      </c>
      <c r="C10340" s="8">
        <v>130382</v>
      </c>
      <c r="D10340" s="8" t="s">
        <v>5582</v>
      </c>
      <c r="E10340" s="8" t="str">
        <f t="shared" si="161"/>
        <v>LUPIN LTD.12</v>
      </c>
      <c r="F10340" s="8" t="s">
        <v>133</v>
      </c>
      <c r="I10340" s="6" t="s">
        <v>145</v>
      </c>
      <c r="J10340" s="8" t="s">
        <v>5642</v>
      </c>
      <c r="K10340" s="16" t="s">
        <v>5643</v>
      </c>
      <c r="L10340" s="7" t="s">
        <v>121</v>
      </c>
      <c r="M10340" s="6"/>
      <c r="N10340" s="6"/>
      <c r="O10340" s="6"/>
      <c r="P10340" s="6"/>
      <c r="Q10340" s="6"/>
      <c r="R10340" s="6"/>
      <c r="S10340" s="6"/>
      <c r="T10340" s="6"/>
      <c r="U10340" s="6"/>
      <c r="V10340" s="6"/>
      <c r="W10340" s="8" t="s">
        <v>122</v>
      </c>
      <c r="AP10340" s="6"/>
      <c r="AQ10340" s="6"/>
      <c r="AR10340" s="6"/>
      <c r="AS10340" s="6"/>
      <c r="AT10340" s="6"/>
    </row>
    <row r="10341" spans="1:46" ht="14.25" customHeight="1">
      <c r="A10341" s="7" t="s">
        <v>131</v>
      </c>
      <c r="B10341" s="7">
        <v>588</v>
      </c>
      <c r="C10341" s="8">
        <v>130382</v>
      </c>
      <c r="D10341" s="8" t="s">
        <v>5582</v>
      </c>
      <c r="E10341" s="8" t="str">
        <f t="shared" si="161"/>
        <v>LUPIN LTD.13</v>
      </c>
      <c r="F10341" s="8" t="s">
        <v>133</v>
      </c>
      <c r="I10341" s="6" t="s">
        <v>134</v>
      </c>
      <c r="J10341" s="8" t="s">
        <v>5642</v>
      </c>
      <c r="K10341" s="16" t="s">
        <v>5643</v>
      </c>
      <c r="L10341" s="7" t="s">
        <v>121</v>
      </c>
      <c r="M10341" s="6"/>
      <c r="N10341" s="6"/>
      <c r="O10341" s="6"/>
      <c r="P10341" s="6"/>
      <c r="Q10341" s="6"/>
      <c r="R10341" s="6"/>
      <c r="S10341" s="6"/>
      <c r="T10341" s="6"/>
      <c r="U10341" s="6"/>
      <c r="V10341" s="6"/>
      <c r="W10341" s="8" t="s">
        <v>122</v>
      </c>
      <c r="AP10341" s="6"/>
      <c r="AQ10341" s="6"/>
      <c r="AR10341" s="6"/>
      <c r="AS10341" s="6"/>
      <c r="AT10341" s="6"/>
    </row>
    <row r="10342" spans="1:46" ht="14.25" customHeight="1">
      <c r="A10342" s="7" t="s">
        <v>189</v>
      </c>
      <c r="B10342" s="7">
        <v>10</v>
      </c>
      <c r="C10342" s="8">
        <v>130382</v>
      </c>
      <c r="D10342" s="8" t="s">
        <v>5582</v>
      </c>
      <c r="E10342" s="8" t="str">
        <f t="shared" si="161"/>
        <v>LUPIN LTD.14</v>
      </c>
      <c r="F10342" s="8" t="s">
        <v>133</v>
      </c>
      <c r="I10342" s="6" t="s">
        <v>117</v>
      </c>
      <c r="J10342" s="8" t="s">
        <v>5642</v>
      </c>
      <c r="K10342" s="6" t="s">
        <v>5644</v>
      </c>
      <c r="L10342" s="7" t="s">
        <v>121</v>
      </c>
      <c r="M10342" s="6"/>
      <c r="N10342" s="6"/>
      <c r="O10342" s="6"/>
      <c r="P10342" s="6"/>
      <c r="Q10342" s="6"/>
      <c r="R10342" s="6"/>
      <c r="S10342" s="6"/>
      <c r="T10342" s="6"/>
      <c r="U10342" s="6"/>
      <c r="V10342" s="6"/>
      <c r="W10342" s="8" t="s">
        <v>122</v>
      </c>
      <c r="Z10342" s="8" t="s">
        <v>191</v>
      </c>
      <c r="AP10342" s="6"/>
      <c r="AQ10342" s="6"/>
      <c r="AR10342" s="6"/>
      <c r="AS10342" s="6"/>
      <c r="AT10342" s="6"/>
    </row>
    <row r="10343" spans="1:46" ht="14.25" customHeight="1">
      <c r="A10343" s="7" t="s">
        <v>189</v>
      </c>
      <c r="B10343" s="7">
        <v>34</v>
      </c>
      <c r="C10343" s="8">
        <v>130382</v>
      </c>
      <c r="D10343" s="8" t="s">
        <v>5582</v>
      </c>
      <c r="E10343" s="8" t="str">
        <f t="shared" si="161"/>
        <v>LUPIN LTD.15</v>
      </c>
      <c r="F10343" s="8" t="s">
        <v>133</v>
      </c>
      <c r="I10343" s="6" t="s">
        <v>119</v>
      </c>
      <c r="J10343" s="8" t="s">
        <v>5642</v>
      </c>
      <c r="K10343" s="6" t="s">
        <v>5645</v>
      </c>
      <c r="L10343" s="7" t="s">
        <v>121</v>
      </c>
      <c r="M10343" s="6"/>
      <c r="N10343" s="6"/>
      <c r="O10343" s="6"/>
      <c r="P10343" s="6"/>
      <c r="Q10343" s="6"/>
      <c r="R10343" s="6"/>
      <c r="S10343" s="6"/>
      <c r="T10343" s="6"/>
      <c r="U10343" s="6"/>
      <c r="V10343" s="6"/>
      <c r="W10343" s="8" t="s">
        <v>122</v>
      </c>
      <c r="Z10343" s="8" t="s">
        <v>191</v>
      </c>
      <c r="AP10343" s="6"/>
      <c r="AQ10343" s="6"/>
      <c r="AR10343" s="6"/>
      <c r="AS10343" s="6"/>
      <c r="AT10343" s="6"/>
    </row>
    <row r="10344" spans="1:46" ht="14.25" customHeight="1">
      <c r="A10344" s="7" t="s">
        <v>38</v>
      </c>
      <c r="B10344" s="7">
        <v>6861</v>
      </c>
      <c r="C10344" s="8">
        <v>130382</v>
      </c>
      <c r="D10344" s="8" t="s">
        <v>5582</v>
      </c>
      <c r="E10344" s="8" t="str">
        <f t="shared" si="161"/>
        <v>LUPIN LTD.16</v>
      </c>
      <c r="F10344" s="8" t="s">
        <v>133</v>
      </c>
      <c r="G10344" s="8">
        <v>1983</v>
      </c>
      <c r="H10344" s="8">
        <v>37</v>
      </c>
      <c r="I10344" s="6" t="s">
        <v>52</v>
      </c>
      <c r="J10344" s="8" t="s">
        <v>5642</v>
      </c>
      <c r="K10344" s="6" t="s">
        <v>5642</v>
      </c>
      <c r="L10344" s="7" t="s">
        <v>121</v>
      </c>
      <c r="M10344" s="6"/>
      <c r="N10344" s="6"/>
      <c r="O10344" s="6"/>
      <c r="P10344" s="6"/>
      <c r="Q10344" s="6"/>
      <c r="R10344" s="6"/>
      <c r="S10344" s="6"/>
      <c r="T10344" s="6"/>
      <c r="U10344" s="6"/>
      <c r="V10344" s="6"/>
      <c r="W10344" s="8" t="s">
        <v>122</v>
      </c>
      <c r="X10344" s="8">
        <v>53.384348386709839</v>
      </c>
      <c r="Y10344" s="8">
        <v>30.666666666666668</v>
      </c>
      <c r="AP10344" s="6"/>
      <c r="AQ10344" s="6"/>
      <c r="AR10344" s="6"/>
      <c r="AS10344" s="6"/>
      <c r="AT10344" s="6"/>
    </row>
    <row r="10345" spans="1:46" ht="14.25" customHeight="1">
      <c r="A10345" s="7" t="s">
        <v>38</v>
      </c>
      <c r="B10345" s="7">
        <v>6888</v>
      </c>
      <c r="C10345" s="8">
        <v>130382</v>
      </c>
      <c r="D10345" s="8" t="s">
        <v>5582</v>
      </c>
      <c r="E10345" s="8" t="str">
        <f t="shared" si="161"/>
        <v>LUPIN LTD.17</v>
      </c>
      <c r="F10345" s="8" t="s">
        <v>133</v>
      </c>
      <c r="G10345" s="8">
        <v>1983</v>
      </c>
      <c r="H10345" s="8">
        <v>37</v>
      </c>
      <c r="I10345" s="6" t="s">
        <v>54</v>
      </c>
      <c r="J10345" s="8" t="s">
        <v>5642</v>
      </c>
      <c r="K10345" s="6" t="s">
        <v>5642</v>
      </c>
      <c r="L10345" s="7" t="s">
        <v>121</v>
      </c>
      <c r="M10345" s="6"/>
      <c r="N10345" s="6"/>
      <c r="O10345" s="6"/>
      <c r="P10345" s="6"/>
      <c r="Q10345" s="6"/>
      <c r="R10345" s="6"/>
      <c r="S10345" s="6"/>
      <c r="T10345" s="6"/>
      <c r="U10345" s="6"/>
      <c r="V10345" s="6"/>
      <c r="W10345" s="8" t="s">
        <v>122</v>
      </c>
      <c r="X10345" s="8">
        <v>55.462175392827156</v>
      </c>
      <c r="Y10345" s="8">
        <v>30.666666666666668</v>
      </c>
      <c r="AP10345" s="6"/>
      <c r="AQ10345" s="6"/>
      <c r="AR10345" s="6"/>
      <c r="AS10345" s="6"/>
      <c r="AT10345" s="6"/>
    </row>
    <row r="10346" spans="1:46" ht="14.25" customHeight="1">
      <c r="A10346" s="7" t="s">
        <v>38</v>
      </c>
      <c r="B10346" s="7">
        <v>6919</v>
      </c>
      <c r="C10346" s="8">
        <v>130382</v>
      </c>
      <c r="D10346" s="8" t="s">
        <v>5582</v>
      </c>
      <c r="E10346" s="8" t="str">
        <f t="shared" si="161"/>
        <v>LUPIN LTD.18</v>
      </c>
      <c r="F10346" s="8" t="s">
        <v>133</v>
      </c>
      <c r="G10346" s="8">
        <v>1983</v>
      </c>
      <c r="H10346" s="8">
        <v>37</v>
      </c>
      <c r="I10346" s="6" t="s">
        <v>56</v>
      </c>
      <c r="J10346" s="8" t="s">
        <v>5642</v>
      </c>
      <c r="K10346" s="6" t="s">
        <v>5642</v>
      </c>
      <c r="L10346" s="7" t="s">
        <v>121</v>
      </c>
      <c r="M10346" s="6"/>
      <c r="N10346" s="6"/>
      <c r="O10346" s="6"/>
      <c r="P10346" s="6"/>
      <c r="Q10346" s="6"/>
      <c r="R10346" s="6"/>
      <c r="S10346" s="6"/>
      <c r="T10346" s="6"/>
      <c r="U10346" s="6"/>
      <c r="V10346" s="6"/>
      <c r="W10346" s="8" t="s">
        <v>122</v>
      </c>
      <c r="X10346" s="8">
        <v>53.384348386709839</v>
      </c>
      <c r="Y10346" s="8">
        <v>30.666666666666668</v>
      </c>
      <c r="AP10346" s="6"/>
      <c r="AQ10346" s="6"/>
      <c r="AR10346" s="6"/>
      <c r="AS10346" s="6"/>
      <c r="AT10346" s="6"/>
    </row>
    <row r="10347" spans="1:46" ht="14.25" customHeight="1">
      <c r="A10347" s="7" t="s">
        <v>38</v>
      </c>
      <c r="B10347" s="7">
        <v>6952</v>
      </c>
      <c r="C10347" s="8">
        <v>130382</v>
      </c>
      <c r="D10347" s="8" t="s">
        <v>5582</v>
      </c>
      <c r="E10347" s="8" t="str">
        <f t="shared" si="161"/>
        <v>LUPIN LTD.19</v>
      </c>
      <c r="F10347" s="8" t="s">
        <v>133</v>
      </c>
      <c r="G10347" s="8">
        <v>1983</v>
      </c>
      <c r="H10347" s="8">
        <v>37</v>
      </c>
      <c r="I10347" s="6" t="s">
        <v>41</v>
      </c>
      <c r="J10347" s="8" t="s">
        <v>5642</v>
      </c>
      <c r="K10347" s="6" t="s">
        <v>5642</v>
      </c>
      <c r="L10347" s="7" t="s">
        <v>121</v>
      </c>
      <c r="M10347" s="6"/>
      <c r="N10347" s="6"/>
      <c r="O10347" s="6"/>
      <c r="P10347" s="6"/>
      <c r="Q10347" s="6"/>
      <c r="R10347" s="6"/>
      <c r="S10347" s="6"/>
      <c r="T10347" s="6"/>
      <c r="U10347" s="6"/>
      <c r="V10347" s="6"/>
      <c r="W10347" s="8" t="s">
        <v>122</v>
      </c>
      <c r="X10347" s="8">
        <v>53.384348386709839</v>
      </c>
      <c r="Y10347" s="8">
        <v>30.666666666666668</v>
      </c>
      <c r="AP10347" s="6"/>
      <c r="AQ10347" s="6"/>
      <c r="AR10347" s="6"/>
      <c r="AS10347" s="6"/>
      <c r="AT10347" s="6"/>
    </row>
    <row r="10348" spans="1:46" ht="14.25" customHeight="1">
      <c r="A10348" s="7" t="s">
        <v>189</v>
      </c>
      <c r="B10348" s="7">
        <v>29</v>
      </c>
      <c r="C10348" s="8">
        <v>130382</v>
      </c>
      <c r="D10348" s="8" t="s">
        <v>5582</v>
      </c>
      <c r="E10348" s="8" t="str">
        <f t="shared" si="161"/>
        <v>LUPIN LTD.14</v>
      </c>
      <c r="F10348" s="8" t="s">
        <v>133</v>
      </c>
      <c r="I10348" s="6" t="s">
        <v>117</v>
      </c>
      <c r="J10348" s="8" t="s">
        <v>5646</v>
      </c>
      <c r="K10348" s="6" t="s">
        <v>5647</v>
      </c>
      <c r="L10348" s="7" t="s">
        <v>69</v>
      </c>
      <c r="M10348" s="6"/>
      <c r="N10348" s="6"/>
      <c r="O10348" s="6"/>
      <c r="P10348" s="6"/>
      <c r="Q10348" s="6"/>
      <c r="R10348" s="6"/>
      <c r="S10348" s="6"/>
      <c r="T10348" s="6"/>
      <c r="U10348" s="6"/>
      <c r="V10348" s="6"/>
      <c r="W10348" s="8" t="s">
        <v>70</v>
      </c>
      <c r="Z10348" s="8" t="s">
        <v>191</v>
      </c>
      <c r="AP10348" s="6"/>
      <c r="AQ10348" s="6"/>
      <c r="AR10348" s="6"/>
      <c r="AS10348" s="6"/>
      <c r="AT10348" s="6"/>
    </row>
    <row r="10349" spans="1:46" ht="14.25" customHeight="1">
      <c r="A10349" s="7" t="s">
        <v>189</v>
      </c>
      <c r="B10349" s="7">
        <v>50</v>
      </c>
      <c r="C10349" s="8">
        <v>130382</v>
      </c>
      <c r="D10349" s="8" t="s">
        <v>5582</v>
      </c>
      <c r="E10349" s="8" t="str">
        <f t="shared" si="161"/>
        <v>LUPIN LTD.15</v>
      </c>
      <c r="F10349" s="8" t="s">
        <v>133</v>
      </c>
      <c r="I10349" s="6" t="s">
        <v>119</v>
      </c>
      <c r="J10349" s="8" t="s">
        <v>5646</v>
      </c>
      <c r="K10349" s="6" t="s">
        <v>5647</v>
      </c>
      <c r="L10349" s="7" t="s">
        <v>69</v>
      </c>
      <c r="M10349" s="6"/>
      <c r="N10349" s="6"/>
      <c r="O10349" s="6"/>
      <c r="P10349" s="6"/>
      <c r="Q10349" s="6"/>
      <c r="R10349" s="6"/>
      <c r="S10349" s="6"/>
      <c r="T10349" s="6"/>
      <c r="U10349" s="6"/>
      <c r="V10349" s="6"/>
      <c r="W10349" s="8" t="s">
        <v>70</v>
      </c>
      <c r="Z10349" s="8" t="s">
        <v>191</v>
      </c>
      <c r="AP10349" s="6"/>
      <c r="AQ10349" s="6"/>
      <c r="AR10349" s="6"/>
      <c r="AS10349" s="6"/>
      <c r="AT10349" s="6"/>
    </row>
    <row r="10350" spans="1:46" ht="14.25" customHeight="1">
      <c r="A10350" s="7" t="s">
        <v>38</v>
      </c>
      <c r="B10350" s="7">
        <v>6872</v>
      </c>
      <c r="C10350" s="8">
        <v>130382</v>
      </c>
      <c r="D10350" s="8" t="s">
        <v>5582</v>
      </c>
      <c r="E10350" s="8" t="str">
        <f t="shared" si="161"/>
        <v>LUPIN LTD.16</v>
      </c>
      <c r="F10350" s="8" t="s">
        <v>133</v>
      </c>
      <c r="G10350" s="8">
        <v>1983</v>
      </c>
      <c r="H10350" s="8">
        <v>37</v>
      </c>
      <c r="I10350" s="6" t="s">
        <v>52</v>
      </c>
      <c r="J10350" s="8" t="s">
        <v>5646</v>
      </c>
      <c r="K10350" s="6" t="s">
        <v>5646</v>
      </c>
      <c r="L10350" s="7" t="s">
        <v>69</v>
      </c>
      <c r="M10350" s="6"/>
      <c r="N10350" s="6"/>
      <c r="O10350" s="6"/>
      <c r="P10350" s="6"/>
      <c r="Q10350" s="6"/>
      <c r="R10350" s="6"/>
      <c r="S10350" s="6"/>
      <c r="T10350" s="6"/>
      <c r="U10350" s="6"/>
      <c r="V10350" s="6"/>
      <c r="W10350" s="8" t="s">
        <v>70</v>
      </c>
      <c r="X10350" s="8">
        <v>55.462175392827156</v>
      </c>
      <c r="Y10350" s="8">
        <v>26.5</v>
      </c>
      <c r="AP10350" s="6"/>
      <c r="AQ10350" s="6"/>
      <c r="AR10350" s="6"/>
      <c r="AS10350" s="6"/>
      <c r="AT10350" s="6"/>
    </row>
    <row r="10351" spans="1:46" ht="14.25" customHeight="1">
      <c r="A10351" s="7" t="s">
        <v>38</v>
      </c>
      <c r="B10351" s="7">
        <v>6899</v>
      </c>
      <c r="C10351" s="8">
        <v>130382</v>
      </c>
      <c r="D10351" s="8" t="s">
        <v>5582</v>
      </c>
      <c r="E10351" s="8" t="str">
        <f t="shared" si="161"/>
        <v>LUPIN LTD.17</v>
      </c>
      <c r="F10351" s="8" t="s">
        <v>133</v>
      </c>
      <c r="G10351" s="8">
        <v>1983</v>
      </c>
      <c r="H10351" s="8">
        <v>37</v>
      </c>
      <c r="I10351" s="6" t="s">
        <v>54</v>
      </c>
      <c r="J10351" s="8" t="s">
        <v>5646</v>
      </c>
      <c r="K10351" s="6" t="s">
        <v>5646</v>
      </c>
      <c r="L10351" s="7" t="s">
        <v>69</v>
      </c>
      <c r="M10351" s="6"/>
      <c r="N10351" s="6"/>
      <c r="O10351" s="6"/>
      <c r="P10351" s="6"/>
      <c r="Q10351" s="6"/>
      <c r="R10351" s="6"/>
      <c r="S10351" s="6"/>
      <c r="T10351" s="6"/>
      <c r="U10351" s="6"/>
      <c r="V10351" s="6"/>
      <c r="W10351" s="8" t="s">
        <v>70</v>
      </c>
      <c r="X10351" s="8">
        <v>55.462175392827156</v>
      </c>
      <c r="Y10351" s="8">
        <v>26.5</v>
      </c>
      <c r="AP10351" s="6"/>
      <c r="AQ10351" s="6"/>
      <c r="AR10351" s="6"/>
      <c r="AS10351" s="6"/>
      <c r="AT10351" s="6"/>
    </row>
    <row r="10352" spans="1:46" ht="14.25" customHeight="1">
      <c r="A10352" s="7" t="s">
        <v>38</v>
      </c>
      <c r="B10352" s="7">
        <v>6930</v>
      </c>
      <c r="C10352" s="8">
        <v>130382</v>
      </c>
      <c r="D10352" s="8" t="s">
        <v>5582</v>
      </c>
      <c r="E10352" s="8" t="str">
        <f t="shared" si="161"/>
        <v>LUPIN LTD.18</v>
      </c>
      <c r="F10352" s="8" t="s">
        <v>133</v>
      </c>
      <c r="G10352" s="8">
        <v>1983</v>
      </c>
      <c r="H10352" s="8">
        <v>37</v>
      </c>
      <c r="I10352" s="6" t="s">
        <v>56</v>
      </c>
      <c r="J10352" s="8" t="s">
        <v>5646</v>
      </c>
      <c r="K10352" s="6" t="s">
        <v>5646</v>
      </c>
      <c r="L10352" s="7" t="s">
        <v>69</v>
      </c>
      <c r="M10352" s="6"/>
      <c r="N10352" s="6"/>
      <c r="O10352" s="6"/>
      <c r="P10352" s="6"/>
      <c r="Q10352" s="6"/>
      <c r="R10352" s="6"/>
      <c r="S10352" s="6"/>
      <c r="T10352" s="6"/>
      <c r="U10352" s="6"/>
      <c r="V10352" s="6"/>
      <c r="W10352" s="8" t="s">
        <v>70</v>
      </c>
      <c r="X10352" s="8">
        <v>55.462175392827156</v>
      </c>
      <c r="Y10352" s="8">
        <v>26.5</v>
      </c>
      <c r="AP10352" s="6"/>
      <c r="AQ10352" s="6"/>
      <c r="AR10352" s="6"/>
      <c r="AS10352" s="6"/>
      <c r="AT10352" s="6"/>
    </row>
    <row r="10353" spans="1:46" ht="14.25" customHeight="1">
      <c r="A10353" s="7" t="s">
        <v>38</v>
      </c>
      <c r="B10353" s="7">
        <v>6963</v>
      </c>
      <c r="C10353" s="8">
        <v>130382</v>
      </c>
      <c r="D10353" s="8" t="s">
        <v>5582</v>
      </c>
      <c r="E10353" s="8" t="str">
        <f t="shared" si="161"/>
        <v>LUPIN LTD.19</v>
      </c>
      <c r="F10353" s="8" t="s">
        <v>133</v>
      </c>
      <c r="G10353" s="8">
        <v>1983</v>
      </c>
      <c r="H10353" s="8">
        <v>37</v>
      </c>
      <c r="I10353" s="6" t="s">
        <v>41</v>
      </c>
      <c r="J10353" s="8" t="s">
        <v>5646</v>
      </c>
      <c r="K10353" s="6" t="s">
        <v>5646</v>
      </c>
      <c r="L10353" s="7" t="s">
        <v>69</v>
      </c>
      <c r="M10353" s="6"/>
      <c r="N10353" s="6"/>
      <c r="O10353" s="6"/>
      <c r="P10353" s="6"/>
      <c r="Q10353" s="6"/>
      <c r="R10353" s="6"/>
      <c r="S10353" s="6"/>
      <c r="T10353" s="6"/>
      <c r="U10353" s="6"/>
      <c r="V10353" s="6"/>
      <c r="W10353" s="8" t="s">
        <v>70</v>
      </c>
      <c r="X10353" s="8">
        <v>55.462175392827156</v>
      </c>
      <c r="Y10353" s="8">
        <v>26.5</v>
      </c>
      <c r="AP10353" s="6"/>
      <c r="AQ10353" s="6"/>
      <c r="AR10353" s="6"/>
      <c r="AS10353" s="6"/>
      <c r="AT10353" s="6"/>
    </row>
    <row r="10354" spans="1:46" ht="14.25" customHeight="1">
      <c r="A10354" s="7" t="s">
        <v>38</v>
      </c>
      <c r="B10354" s="7">
        <v>6942</v>
      </c>
      <c r="C10354" s="8">
        <v>130382</v>
      </c>
      <c r="D10354" s="8" t="s">
        <v>5582</v>
      </c>
      <c r="E10354" s="8" t="str">
        <f t="shared" si="161"/>
        <v>LUPIN LTD.18</v>
      </c>
      <c r="F10354" s="8" t="s">
        <v>133</v>
      </c>
      <c r="G10354" s="8">
        <v>1983</v>
      </c>
      <c r="H10354" s="8">
        <v>37</v>
      </c>
      <c r="I10354" s="6" t="s">
        <v>56</v>
      </c>
      <c r="J10354" s="8" t="s">
        <v>5648</v>
      </c>
      <c r="K10354" s="6" t="s">
        <v>5649</v>
      </c>
      <c r="L10354" s="7" t="s">
        <v>69</v>
      </c>
      <c r="M10354" s="6"/>
      <c r="N10354" s="6"/>
      <c r="O10354" s="6"/>
      <c r="P10354" s="6"/>
      <c r="Q10354" s="6"/>
      <c r="R10354" s="6"/>
      <c r="S10354" s="6"/>
      <c r="T10354" s="6"/>
      <c r="U10354" s="6"/>
      <c r="V10354" s="6"/>
      <c r="W10354" s="8" t="s">
        <v>70</v>
      </c>
      <c r="X10354" s="8">
        <v>55.462175392827156</v>
      </c>
      <c r="Y10354" s="8">
        <v>26.5</v>
      </c>
      <c r="AP10354" s="6"/>
      <c r="AQ10354" s="6"/>
      <c r="AR10354" s="6"/>
      <c r="AS10354" s="6"/>
      <c r="AT10354" s="6"/>
    </row>
    <row r="10355" spans="1:46" ht="14.25" customHeight="1">
      <c r="A10355" s="7" t="s">
        <v>38</v>
      </c>
      <c r="B10355" s="7">
        <v>6975</v>
      </c>
      <c r="C10355" s="8">
        <v>130382</v>
      </c>
      <c r="D10355" s="8" t="s">
        <v>5582</v>
      </c>
      <c r="E10355" s="8" t="str">
        <f t="shared" si="161"/>
        <v>LUPIN LTD.19</v>
      </c>
      <c r="F10355" s="8" t="s">
        <v>133</v>
      </c>
      <c r="G10355" s="8">
        <v>1983</v>
      </c>
      <c r="H10355" s="8">
        <v>37</v>
      </c>
      <c r="I10355" s="6" t="s">
        <v>41</v>
      </c>
      <c r="J10355" s="8" t="s">
        <v>5648</v>
      </c>
      <c r="K10355" s="6" t="s">
        <v>5648</v>
      </c>
      <c r="L10355" s="7" t="s">
        <v>69</v>
      </c>
      <c r="M10355" s="6"/>
      <c r="N10355" s="6"/>
      <c r="O10355" s="6"/>
      <c r="P10355" s="6"/>
      <c r="Q10355" s="6"/>
      <c r="R10355" s="6"/>
      <c r="S10355" s="6"/>
      <c r="T10355" s="6"/>
      <c r="U10355" s="6"/>
      <c r="V10355" s="6"/>
      <c r="W10355" s="8" t="s">
        <v>70</v>
      </c>
      <c r="X10355" s="8">
        <v>55.462175392827156</v>
      </c>
      <c r="Y10355" s="8">
        <v>26.5</v>
      </c>
      <c r="AP10355" s="6"/>
      <c r="AQ10355" s="6"/>
      <c r="AR10355" s="6"/>
      <c r="AS10355" s="6"/>
      <c r="AT10355" s="6"/>
    </row>
    <row r="10356" spans="1:46" ht="14.25" customHeight="1">
      <c r="A10356" s="7" t="s">
        <v>38</v>
      </c>
      <c r="B10356" s="7">
        <v>6911</v>
      </c>
      <c r="C10356" s="8">
        <v>130382</v>
      </c>
      <c r="D10356" s="8" t="s">
        <v>5582</v>
      </c>
      <c r="E10356" s="8" t="str">
        <f t="shared" si="161"/>
        <v>LUPIN LTD.17</v>
      </c>
      <c r="F10356" s="8" t="s">
        <v>133</v>
      </c>
      <c r="G10356" s="8">
        <v>1983</v>
      </c>
      <c r="H10356" s="8">
        <v>37</v>
      </c>
      <c r="I10356" s="6" t="s">
        <v>54</v>
      </c>
      <c r="J10356" s="8" t="s">
        <v>5650</v>
      </c>
      <c r="K10356" s="6" t="s">
        <v>5650</v>
      </c>
      <c r="L10356" s="7" t="s">
        <v>369</v>
      </c>
      <c r="M10356" s="6"/>
      <c r="N10356" s="6"/>
      <c r="O10356" s="6"/>
      <c r="P10356" s="6"/>
      <c r="Q10356" s="6"/>
      <c r="R10356" s="6"/>
      <c r="S10356" s="6"/>
      <c r="T10356" s="6"/>
      <c r="U10356" s="6"/>
      <c r="V10356" s="6"/>
      <c r="W10356" s="8" t="s">
        <v>194</v>
      </c>
      <c r="X10356" s="8">
        <v>69.441731887969283</v>
      </c>
      <c r="Y10356" s="8">
        <v>28.166666666666668</v>
      </c>
      <c r="AP10356" s="6"/>
      <c r="AQ10356" s="6"/>
      <c r="AR10356" s="6"/>
      <c r="AS10356" s="6"/>
      <c r="AT10356" s="6"/>
    </row>
    <row r="10357" spans="1:46" ht="14.25" customHeight="1">
      <c r="A10357" s="7" t="s">
        <v>38</v>
      </c>
      <c r="B10357" s="7">
        <v>6941</v>
      </c>
      <c r="C10357" s="8">
        <v>130382</v>
      </c>
      <c r="D10357" s="8" t="s">
        <v>5582</v>
      </c>
      <c r="E10357" s="8" t="str">
        <f t="shared" si="161"/>
        <v>LUPIN LTD.18</v>
      </c>
      <c r="F10357" s="8" t="s">
        <v>133</v>
      </c>
      <c r="G10357" s="8">
        <v>1983</v>
      </c>
      <c r="H10357" s="8">
        <v>37</v>
      </c>
      <c r="I10357" s="6" t="s">
        <v>56</v>
      </c>
      <c r="J10357" s="8" t="s">
        <v>5650</v>
      </c>
      <c r="K10357" s="6" t="s">
        <v>5650</v>
      </c>
      <c r="L10357" s="7" t="s">
        <v>369</v>
      </c>
      <c r="M10357" s="6"/>
      <c r="N10357" s="6"/>
      <c r="O10357" s="6"/>
      <c r="P10357" s="6"/>
      <c r="Q10357" s="6"/>
      <c r="R10357" s="6"/>
      <c r="S10357" s="6"/>
      <c r="T10357" s="6"/>
      <c r="U10357" s="6"/>
      <c r="V10357" s="6"/>
      <c r="W10357" s="8" t="s">
        <v>194</v>
      </c>
      <c r="X10357" s="8">
        <v>69.441731887969283</v>
      </c>
      <c r="Y10357" s="8">
        <v>28.166666666666668</v>
      </c>
      <c r="AP10357" s="6"/>
      <c r="AQ10357" s="6"/>
      <c r="AR10357" s="6"/>
      <c r="AS10357" s="6"/>
      <c r="AT10357" s="6"/>
    </row>
    <row r="10358" spans="1:46" ht="14.25" customHeight="1">
      <c r="A10358" s="7" t="s">
        <v>38</v>
      </c>
      <c r="B10358" s="7">
        <v>6974</v>
      </c>
      <c r="C10358" s="8">
        <v>130382</v>
      </c>
      <c r="D10358" s="8" t="s">
        <v>5582</v>
      </c>
      <c r="E10358" s="8" t="str">
        <f t="shared" si="161"/>
        <v>LUPIN LTD.19</v>
      </c>
      <c r="F10358" s="8" t="s">
        <v>133</v>
      </c>
      <c r="G10358" s="8">
        <v>1983</v>
      </c>
      <c r="H10358" s="8">
        <v>37</v>
      </c>
      <c r="I10358" s="6" t="s">
        <v>41</v>
      </c>
      <c r="J10358" s="8" t="s">
        <v>5650</v>
      </c>
      <c r="K10358" s="6" t="s">
        <v>5650</v>
      </c>
      <c r="L10358" s="7" t="s">
        <v>369</v>
      </c>
      <c r="M10358" s="6"/>
      <c r="N10358" s="6"/>
      <c r="O10358" s="6"/>
      <c r="P10358" s="6"/>
      <c r="Q10358" s="6"/>
      <c r="R10358" s="6"/>
      <c r="S10358" s="6"/>
      <c r="T10358" s="6"/>
      <c r="U10358" s="6"/>
      <c r="V10358" s="6"/>
      <c r="W10358" s="8" t="s">
        <v>194</v>
      </c>
      <c r="X10358" s="8">
        <v>69.441731887969283</v>
      </c>
      <c r="Y10358" s="8">
        <v>28.166666666666668</v>
      </c>
      <c r="AP10358" s="6"/>
      <c r="AQ10358" s="6"/>
      <c r="AR10358" s="6"/>
      <c r="AS10358" s="6"/>
      <c r="AT10358" s="6"/>
    </row>
    <row r="10359" spans="1:46" ht="14.25" customHeight="1">
      <c r="A10359" s="7" t="s">
        <v>38</v>
      </c>
      <c r="B10359" s="7">
        <v>6910</v>
      </c>
      <c r="C10359" s="8">
        <v>130382</v>
      </c>
      <c r="D10359" s="8" t="s">
        <v>5582</v>
      </c>
      <c r="E10359" s="8" t="str">
        <f t="shared" si="161"/>
        <v>LUPIN LTD.17</v>
      </c>
      <c r="F10359" s="8" t="s">
        <v>133</v>
      </c>
      <c r="G10359" s="8">
        <v>1983</v>
      </c>
      <c r="H10359" s="8">
        <v>37</v>
      </c>
      <c r="I10359" s="6" t="s">
        <v>54</v>
      </c>
      <c r="J10359" s="8" t="s">
        <v>5651</v>
      </c>
      <c r="K10359" s="6" t="s">
        <v>5651</v>
      </c>
      <c r="L10359" s="7" t="s">
        <v>69</v>
      </c>
      <c r="M10359" s="6"/>
      <c r="N10359" s="6"/>
      <c r="O10359" s="6"/>
      <c r="P10359" s="6"/>
      <c r="Q10359" s="6"/>
      <c r="R10359" s="6"/>
      <c r="S10359" s="6"/>
      <c r="T10359" s="6"/>
      <c r="U10359" s="6"/>
      <c r="V10359" s="6"/>
      <c r="W10359" s="8" t="s">
        <v>70</v>
      </c>
      <c r="X10359" s="8">
        <v>55.462175392827156</v>
      </c>
      <c r="Y10359" s="8">
        <v>26.5</v>
      </c>
      <c r="AP10359" s="6"/>
      <c r="AQ10359" s="6"/>
      <c r="AR10359" s="6"/>
      <c r="AS10359" s="6"/>
      <c r="AT10359" s="6"/>
    </row>
    <row r="10360" spans="1:46" ht="14.25" customHeight="1">
      <c r="A10360" s="7" t="s">
        <v>38</v>
      </c>
      <c r="B10360" s="7">
        <v>6940</v>
      </c>
      <c r="C10360" s="8">
        <v>130382</v>
      </c>
      <c r="D10360" s="8" t="s">
        <v>5582</v>
      </c>
      <c r="E10360" s="8" t="str">
        <f t="shared" si="161"/>
        <v>LUPIN LTD.18</v>
      </c>
      <c r="F10360" s="8" t="s">
        <v>133</v>
      </c>
      <c r="G10360" s="8">
        <v>1983</v>
      </c>
      <c r="H10360" s="8">
        <v>37</v>
      </c>
      <c r="I10360" s="6" t="s">
        <v>56</v>
      </c>
      <c r="J10360" s="8" t="s">
        <v>5651</v>
      </c>
      <c r="K10360" s="6" t="s">
        <v>5652</v>
      </c>
      <c r="L10360" s="7" t="s">
        <v>69</v>
      </c>
      <c r="M10360" s="6"/>
      <c r="N10360" s="6"/>
      <c r="O10360" s="6"/>
      <c r="P10360" s="6"/>
      <c r="Q10360" s="6"/>
      <c r="R10360" s="6"/>
      <c r="S10360" s="6"/>
      <c r="T10360" s="6"/>
      <c r="U10360" s="6"/>
      <c r="V10360" s="6"/>
      <c r="W10360" s="8" t="s">
        <v>70</v>
      </c>
      <c r="X10360" s="8">
        <v>55.462175392827156</v>
      </c>
      <c r="Y10360" s="8">
        <v>26.5</v>
      </c>
      <c r="AP10360" s="6"/>
      <c r="AQ10360" s="6"/>
      <c r="AR10360" s="6"/>
      <c r="AS10360" s="6"/>
      <c r="AT10360" s="6"/>
    </row>
    <row r="10361" spans="1:46" ht="14.25" customHeight="1">
      <c r="A10361" s="7" t="s">
        <v>38</v>
      </c>
      <c r="B10361" s="7">
        <v>6973</v>
      </c>
      <c r="C10361" s="8">
        <v>130382</v>
      </c>
      <c r="D10361" s="8" t="s">
        <v>5582</v>
      </c>
      <c r="E10361" s="8" t="str">
        <f t="shared" si="161"/>
        <v>LUPIN LTD.19</v>
      </c>
      <c r="F10361" s="8" t="s">
        <v>133</v>
      </c>
      <c r="G10361" s="8">
        <v>1983</v>
      </c>
      <c r="H10361" s="8">
        <v>37</v>
      </c>
      <c r="I10361" s="6" t="s">
        <v>41</v>
      </c>
      <c r="J10361" s="8" t="s">
        <v>5651</v>
      </c>
      <c r="K10361" s="6" t="s">
        <v>5651</v>
      </c>
      <c r="L10361" s="7" t="s">
        <v>69</v>
      </c>
      <c r="M10361" s="6"/>
      <c r="N10361" s="6"/>
      <c r="O10361" s="6"/>
      <c r="P10361" s="6"/>
      <c r="Q10361" s="6"/>
      <c r="R10361" s="6"/>
      <c r="S10361" s="6"/>
      <c r="T10361" s="6"/>
      <c r="U10361" s="6"/>
      <c r="V10361" s="6"/>
      <c r="W10361" s="8" t="s">
        <v>70</v>
      </c>
      <c r="X10361" s="8">
        <v>55.462175392827156</v>
      </c>
      <c r="Y10361" s="8">
        <v>26.5</v>
      </c>
      <c r="AP10361" s="6"/>
      <c r="AQ10361" s="6"/>
      <c r="AR10361" s="6"/>
      <c r="AS10361" s="6"/>
      <c r="AT10361" s="6"/>
    </row>
    <row r="10362" spans="1:46" ht="14.25" customHeight="1">
      <c r="A10362" s="7" t="s">
        <v>131</v>
      </c>
      <c r="B10362" s="7">
        <v>557</v>
      </c>
      <c r="C10362" s="8">
        <v>130382</v>
      </c>
      <c r="D10362" s="8" t="s">
        <v>5582</v>
      </c>
      <c r="E10362" s="8" t="str">
        <f t="shared" si="161"/>
        <v>LUPIN LTD.11</v>
      </c>
      <c r="F10362" s="8" t="s">
        <v>133</v>
      </c>
      <c r="I10362" s="6" t="s">
        <v>144</v>
      </c>
      <c r="J10362" s="8" t="s">
        <v>5653</v>
      </c>
      <c r="K10362" s="16" t="s">
        <v>5654</v>
      </c>
      <c r="L10362" s="7" t="s">
        <v>288</v>
      </c>
      <c r="M10362" s="6"/>
      <c r="N10362" s="6"/>
      <c r="O10362" s="6"/>
      <c r="P10362" s="6"/>
      <c r="Q10362" s="6"/>
      <c r="R10362" s="6"/>
      <c r="S10362" s="6"/>
      <c r="T10362" s="6"/>
      <c r="U10362" s="6"/>
      <c r="V10362" s="6"/>
      <c r="W10362" s="8" t="s">
        <v>289</v>
      </c>
      <c r="AP10362" s="6"/>
      <c r="AQ10362" s="6"/>
      <c r="AR10362" s="6"/>
      <c r="AS10362" s="6"/>
      <c r="AT10362" s="6"/>
    </row>
    <row r="10363" spans="1:46" ht="14.25" customHeight="1">
      <c r="A10363" s="7" t="s">
        <v>38</v>
      </c>
      <c r="B10363" s="7">
        <v>6866</v>
      </c>
      <c r="C10363" s="8">
        <v>130382</v>
      </c>
      <c r="D10363" s="8" t="s">
        <v>5582</v>
      </c>
      <c r="E10363" s="8" t="str">
        <f t="shared" si="161"/>
        <v>LUPIN LTD.16</v>
      </c>
      <c r="F10363" s="8" t="s">
        <v>133</v>
      </c>
      <c r="G10363" s="8">
        <v>1983</v>
      </c>
      <c r="H10363" s="8">
        <v>37</v>
      </c>
      <c r="I10363" s="6" t="s">
        <v>52</v>
      </c>
      <c r="J10363" s="8" t="s">
        <v>5653</v>
      </c>
      <c r="K10363" s="6" t="s">
        <v>5653</v>
      </c>
      <c r="L10363" s="7" t="s">
        <v>288</v>
      </c>
      <c r="M10363" s="6"/>
      <c r="N10363" s="6"/>
      <c r="O10363" s="6"/>
      <c r="P10363" s="6"/>
      <c r="Q10363" s="6"/>
      <c r="R10363" s="6"/>
      <c r="S10363" s="6"/>
      <c r="T10363" s="6"/>
      <c r="U10363" s="6"/>
      <c r="V10363" s="6"/>
      <c r="W10363" s="8" t="s">
        <v>289</v>
      </c>
      <c r="X10363" s="8">
        <v>63.917131462156654</v>
      </c>
      <c r="Y10363" s="8">
        <v>29.166666666666668</v>
      </c>
      <c r="AP10363" s="6"/>
      <c r="AQ10363" s="6"/>
      <c r="AR10363" s="6"/>
      <c r="AS10363" s="6"/>
      <c r="AT10363" s="6"/>
    </row>
    <row r="10364" spans="1:46" ht="14.25" customHeight="1">
      <c r="A10364" s="7" t="s">
        <v>38</v>
      </c>
      <c r="B10364" s="7">
        <v>6893</v>
      </c>
      <c r="C10364" s="8">
        <v>130382</v>
      </c>
      <c r="D10364" s="8" t="s">
        <v>5582</v>
      </c>
      <c r="E10364" s="8" t="str">
        <f t="shared" si="161"/>
        <v>LUPIN LTD.17</v>
      </c>
      <c r="F10364" s="8" t="s">
        <v>133</v>
      </c>
      <c r="G10364" s="8">
        <v>1983</v>
      </c>
      <c r="H10364" s="8">
        <v>37</v>
      </c>
      <c r="I10364" s="6" t="s">
        <v>54</v>
      </c>
      <c r="J10364" s="8" t="s">
        <v>5653</v>
      </c>
      <c r="K10364" s="6" t="s">
        <v>5653</v>
      </c>
      <c r="L10364" s="7" t="s">
        <v>288</v>
      </c>
      <c r="M10364" s="6"/>
      <c r="N10364" s="6"/>
      <c r="O10364" s="6"/>
      <c r="P10364" s="6"/>
      <c r="Q10364" s="6"/>
      <c r="R10364" s="6"/>
      <c r="S10364" s="6"/>
      <c r="T10364" s="6"/>
      <c r="U10364" s="6"/>
      <c r="V10364" s="6"/>
      <c r="W10364" s="8" t="s">
        <v>289</v>
      </c>
      <c r="X10364" s="8">
        <v>63.917131462156654</v>
      </c>
      <c r="Y10364" s="8">
        <v>29.166666666666668</v>
      </c>
      <c r="AP10364" s="6"/>
      <c r="AQ10364" s="6"/>
      <c r="AR10364" s="6"/>
      <c r="AS10364" s="6"/>
      <c r="AT10364" s="6"/>
    </row>
    <row r="10365" spans="1:46" ht="14.25" customHeight="1">
      <c r="A10365" s="7" t="s">
        <v>38</v>
      </c>
      <c r="B10365" s="7">
        <v>6924</v>
      </c>
      <c r="C10365" s="8">
        <v>130382</v>
      </c>
      <c r="D10365" s="8" t="s">
        <v>5582</v>
      </c>
      <c r="E10365" s="8" t="str">
        <f t="shared" si="161"/>
        <v>LUPIN LTD.18</v>
      </c>
      <c r="F10365" s="8" t="s">
        <v>133</v>
      </c>
      <c r="G10365" s="8">
        <v>1983</v>
      </c>
      <c r="H10365" s="8">
        <v>37</v>
      </c>
      <c r="I10365" s="6" t="s">
        <v>56</v>
      </c>
      <c r="J10365" s="8" t="s">
        <v>5653</v>
      </c>
      <c r="K10365" s="6" t="s">
        <v>5653</v>
      </c>
      <c r="L10365" s="7" t="s">
        <v>288</v>
      </c>
      <c r="M10365" s="6"/>
      <c r="N10365" s="6"/>
      <c r="O10365" s="6"/>
      <c r="P10365" s="6"/>
      <c r="Q10365" s="6"/>
      <c r="R10365" s="6"/>
      <c r="S10365" s="6"/>
      <c r="T10365" s="6"/>
      <c r="U10365" s="6"/>
      <c r="V10365" s="6"/>
      <c r="W10365" s="8" t="s">
        <v>289</v>
      </c>
      <c r="X10365" s="8">
        <v>63.917131462156654</v>
      </c>
      <c r="Y10365" s="8">
        <v>29.166666666666668</v>
      </c>
      <c r="AP10365" s="6"/>
      <c r="AQ10365" s="6"/>
      <c r="AR10365" s="6"/>
      <c r="AS10365" s="6"/>
      <c r="AT10365" s="6"/>
    </row>
    <row r="10366" spans="1:46" ht="14.25" customHeight="1">
      <c r="A10366" s="7" t="s">
        <v>38</v>
      </c>
      <c r="B10366" s="7">
        <v>6957</v>
      </c>
      <c r="C10366" s="8">
        <v>130382</v>
      </c>
      <c r="D10366" s="8" t="s">
        <v>5582</v>
      </c>
      <c r="E10366" s="8" t="str">
        <f t="shared" si="161"/>
        <v>LUPIN LTD.19</v>
      </c>
      <c r="F10366" s="8" t="s">
        <v>133</v>
      </c>
      <c r="G10366" s="8">
        <v>1983</v>
      </c>
      <c r="H10366" s="8">
        <v>37</v>
      </c>
      <c r="I10366" s="6" t="s">
        <v>41</v>
      </c>
      <c r="J10366" s="8" t="s">
        <v>5653</v>
      </c>
      <c r="K10366" s="6" t="s">
        <v>5653</v>
      </c>
      <c r="L10366" s="7" t="s">
        <v>288</v>
      </c>
      <c r="M10366" s="6"/>
      <c r="N10366" s="6"/>
      <c r="O10366" s="6"/>
      <c r="P10366" s="6"/>
      <c r="Q10366" s="6"/>
      <c r="R10366" s="6"/>
      <c r="S10366" s="6"/>
      <c r="T10366" s="6"/>
      <c r="U10366" s="6"/>
      <c r="V10366" s="6"/>
      <c r="W10366" s="8" t="s">
        <v>289</v>
      </c>
      <c r="X10366" s="8">
        <v>63.917131462156654</v>
      </c>
      <c r="Y10366" s="8">
        <v>29.166666666666668</v>
      </c>
      <c r="AP10366" s="6"/>
      <c r="AQ10366" s="6"/>
      <c r="AR10366" s="6"/>
      <c r="AS10366" s="6"/>
      <c r="AT10366" s="6"/>
    </row>
    <row r="10367" spans="1:46" ht="14.25" customHeight="1">
      <c r="A10367" s="31" t="s">
        <v>189</v>
      </c>
      <c r="B10367" s="31">
        <v>18</v>
      </c>
      <c r="C10367" s="8">
        <v>130382</v>
      </c>
      <c r="D10367" s="32" t="s">
        <v>5582</v>
      </c>
      <c r="E10367" s="8" t="str">
        <f t="shared" si="161"/>
        <v>LUPIN LTD.14</v>
      </c>
      <c r="F10367" s="32" t="s">
        <v>133</v>
      </c>
      <c r="G10367" s="32"/>
      <c r="H10367" s="32"/>
      <c r="I10367" s="32" t="s">
        <v>117</v>
      </c>
      <c r="J10367" s="32" t="s">
        <v>5655</v>
      </c>
      <c r="K10367" s="35" t="s">
        <v>5656</v>
      </c>
      <c r="L10367" s="31" t="s">
        <v>288</v>
      </c>
      <c r="M10367" s="32"/>
      <c r="N10367" s="32"/>
      <c r="O10367" s="32"/>
      <c r="P10367" s="32"/>
      <c r="Q10367" s="32"/>
      <c r="R10367" s="32"/>
      <c r="S10367" s="32"/>
      <c r="T10367" s="32"/>
      <c r="U10367" s="32"/>
      <c r="V10367" s="32"/>
      <c r="W10367" s="8" t="s">
        <v>289</v>
      </c>
      <c r="X10367" s="32"/>
      <c r="Y10367" s="32"/>
      <c r="Z10367" s="32" t="s">
        <v>191</v>
      </c>
      <c r="AA10367" s="32"/>
      <c r="AB10367" s="32"/>
      <c r="AC10367" s="32"/>
      <c r="AD10367" s="32"/>
      <c r="AE10367" s="32"/>
      <c r="AF10367" s="32"/>
      <c r="AG10367" s="32"/>
      <c r="AH10367" s="32"/>
      <c r="AI10367" s="32"/>
      <c r="AP10367" s="6"/>
      <c r="AQ10367" s="6"/>
      <c r="AR10367" s="6"/>
      <c r="AS10367" s="6"/>
      <c r="AT10367" s="6"/>
    </row>
    <row r="10368" spans="1:46" ht="14.25" customHeight="1">
      <c r="A10368" s="7" t="s">
        <v>131</v>
      </c>
      <c r="B10368" s="7">
        <v>539</v>
      </c>
      <c r="C10368" s="8">
        <v>130382</v>
      </c>
      <c r="D10368" s="8" t="s">
        <v>5582</v>
      </c>
      <c r="E10368" s="8" t="str">
        <f t="shared" si="161"/>
        <v>LUPIN LTD.10</v>
      </c>
      <c r="F10368" s="8" t="s">
        <v>133</v>
      </c>
      <c r="I10368" s="6" t="s">
        <v>141</v>
      </c>
      <c r="J10368" s="32" t="s">
        <v>5657</v>
      </c>
      <c r="K10368" s="16" t="s">
        <v>5656</v>
      </c>
      <c r="L10368" s="7" t="s">
        <v>288</v>
      </c>
      <c r="M10368" s="6"/>
      <c r="N10368" s="6"/>
      <c r="O10368" s="6"/>
      <c r="P10368" s="6"/>
      <c r="Q10368" s="6"/>
      <c r="R10368" s="6"/>
      <c r="S10368" s="6"/>
      <c r="T10368" s="6"/>
      <c r="U10368" s="6"/>
      <c r="V10368" s="6"/>
      <c r="W10368" s="8" t="s">
        <v>289</v>
      </c>
      <c r="AP10368" s="6"/>
      <c r="AQ10368" s="6"/>
      <c r="AR10368" s="6"/>
      <c r="AS10368" s="6"/>
      <c r="AT10368" s="6"/>
    </row>
    <row r="10369" spans="1:46" ht="14.25" customHeight="1">
      <c r="A10369" s="7" t="s">
        <v>131</v>
      </c>
      <c r="B10369" s="7">
        <v>575</v>
      </c>
      <c r="C10369" s="8">
        <v>130382</v>
      </c>
      <c r="D10369" s="8" t="s">
        <v>5582</v>
      </c>
      <c r="E10369" s="8" t="str">
        <f t="shared" si="161"/>
        <v>LUPIN LTD.12</v>
      </c>
      <c r="F10369" s="8" t="s">
        <v>133</v>
      </c>
      <c r="I10369" s="6" t="s">
        <v>145</v>
      </c>
      <c r="J10369" s="32" t="s">
        <v>5657</v>
      </c>
      <c r="K10369" s="16" t="s">
        <v>5656</v>
      </c>
      <c r="L10369" s="7" t="s">
        <v>288</v>
      </c>
      <c r="M10369" s="6"/>
      <c r="N10369" s="6"/>
      <c r="O10369" s="6"/>
      <c r="P10369" s="6"/>
      <c r="Q10369" s="6"/>
      <c r="R10369" s="6"/>
      <c r="S10369" s="6"/>
      <c r="T10369" s="6"/>
      <c r="U10369" s="6"/>
      <c r="V10369" s="6"/>
      <c r="W10369" s="8" t="s">
        <v>289</v>
      </c>
      <c r="AP10369" s="6"/>
      <c r="AQ10369" s="6"/>
      <c r="AR10369" s="6"/>
      <c r="AS10369" s="6"/>
      <c r="AT10369" s="6"/>
    </row>
    <row r="10370" spans="1:46" ht="14.25" customHeight="1">
      <c r="A10370" s="7" t="s">
        <v>131</v>
      </c>
      <c r="B10370" s="7">
        <v>596</v>
      </c>
      <c r="C10370" s="8">
        <v>130382</v>
      </c>
      <c r="D10370" s="8" t="s">
        <v>5582</v>
      </c>
      <c r="E10370" s="8" t="str">
        <f t="shared" ref="E10370:E10433" si="162">CONCATENATE(LEFT(D10370,20),RIGHT(I10370,2))</f>
        <v>LUPIN LTD.13</v>
      </c>
      <c r="F10370" s="8" t="s">
        <v>133</v>
      </c>
      <c r="I10370" s="6" t="s">
        <v>134</v>
      </c>
      <c r="J10370" s="32" t="s">
        <v>5657</v>
      </c>
      <c r="K10370" s="16" t="s">
        <v>5656</v>
      </c>
      <c r="L10370" s="7" t="s">
        <v>288</v>
      </c>
      <c r="M10370" s="6"/>
      <c r="N10370" s="6"/>
      <c r="O10370" s="6"/>
      <c r="P10370" s="6"/>
      <c r="Q10370" s="6"/>
      <c r="R10370" s="6"/>
      <c r="S10370" s="6"/>
      <c r="T10370" s="6"/>
      <c r="U10370" s="6"/>
      <c r="V10370" s="6"/>
      <c r="W10370" s="8" t="s">
        <v>289</v>
      </c>
      <c r="AP10370" s="6"/>
      <c r="AQ10370" s="6"/>
      <c r="AR10370" s="6"/>
      <c r="AS10370" s="6"/>
      <c r="AT10370" s="6"/>
    </row>
    <row r="10371" spans="1:46" ht="14.25" customHeight="1">
      <c r="A10371" s="31" t="s">
        <v>189</v>
      </c>
      <c r="B10371" s="31">
        <v>44</v>
      </c>
      <c r="C10371" s="8">
        <v>130382</v>
      </c>
      <c r="D10371" s="32" t="s">
        <v>5582</v>
      </c>
      <c r="E10371" s="8" t="str">
        <f t="shared" si="162"/>
        <v>LUPIN LTD.15</v>
      </c>
      <c r="F10371" s="32" t="s">
        <v>133</v>
      </c>
      <c r="G10371" s="32"/>
      <c r="H10371" s="32"/>
      <c r="I10371" s="32" t="s">
        <v>119</v>
      </c>
      <c r="J10371" s="32" t="s">
        <v>5657</v>
      </c>
      <c r="K10371" s="35" t="s">
        <v>5656</v>
      </c>
      <c r="L10371" s="31" t="s">
        <v>288</v>
      </c>
      <c r="M10371" s="32"/>
      <c r="N10371" s="32"/>
      <c r="O10371" s="32"/>
      <c r="P10371" s="32"/>
      <c r="Q10371" s="32"/>
      <c r="R10371" s="32"/>
      <c r="S10371" s="32"/>
      <c r="T10371" s="32"/>
      <c r="U10371" s="32"/>
      <c r="V10371" s="32"/>
      <c r="W10371" s="8" t="s">
        <v>289</v>
      </c>
      <c r="X10371" s="32"/>
      <c r="Y10371" s="32"/>
      <c r="Z10371" s="32" t="s">
        <v>191</v>
      </c>
      <c r="AA10371" s="32"/>
      <c r="AB10371" s="32"/>
      <c r="AC10371" s="32"/>
      <c r="AD10371" s="32"/>
      <c r="AE10371" s="32"/>
      <c r="AF10371" s="32"/>
      <c r="AG10371" s="32"/>
      <c r="AH10371" s="32"/>
      <c r="AI10371" s="32"/>
      <c r="AP10371" s="6"/>
      <c r="AQ10371" s="6"/>
      <c r="AR10371" s="6"/>
      <c r="AS10371" s="6"/>
      <c r="AT10371" s="6"/>
    </row>
    <row r="10372" spans="1:46" ht="14.25" customHeight="1">
      <c r="A10372" s="7" t="s">
        <v>131</v>
      </c>
      <c r="B10372" s="7">
        <v>584</v>
      </c>
      <c r="C10372" s="8">
        <v>130382</v>
      </c>
      <c r="D10372" s="8" t="s">
        <v>5582</v>
      </c>
      <c r="E10372" s="8" t="str">
        <f t="shared" si="162"/>
        <v>LUPIN LTD.12</v>
      </c>
      <c r="F10372" s="8" t="s">
        <v>133</v>
      </c>
      <c r="I10372" s="6" t="s">
        <v>145</v>
      </c>
      <c r="J10372" s="8" t="s">
        <v>5658</v>
      </c>
      <c r="K10372" s="16" t="s">
        <v>5659</v>
      </c>
      <c r="L10372" s="7" t="s">
        <v>278</v>
      </c>
      <c r="M10372" s="6"/>
      <c r="N10372" s="6"/>
      <c r="O10372" s="6"/>
      <c r="P10372" s="6"/>
      <c r="Q10372" s="6"/>
      <c r="R10372" s="6"/>
      <c r="S10372" s="6"/>
      <c r="T10372" s="6"/>
      <c r="U10372" s="6"/>
      <c r="V10372" s="6"/>
      <c r="W10372" s="8" t="s">
        <v>279</v>
      </c>
      <c r="AP10372" s="6"/>
      <c r="AQ10372" s="6"/>
      <c r="AR10372" s="6"/>
      <c r="AS10372" s="6"/>
      <c r="AT10372" s="6"/>
    </row>
    <row r="10373" spans="1:46" ht="14.25" customHeight="1">
      <c r="A10373" s="7" t="s">
        <v>131</v>
      </c>
      <c r="B10373" s="7">
        <v>605</v>
      </c>
      <c r="C10373" s="8">
        <v>130382</v>
      </c>
      <c r="D10373" s="8" t="s">
        <v>5582</v>
      </c>
      <c r="E10373" s="8" t="str">
        <f t="shared" si="162"/>
        <v>LUPIN LTD.13</v>
      </c>
      <c r="F10373" s="8" t="s">
        <v>133</v>
      </c>
      <c r="I10373" s="6" t="s">
        <v>134</v>
      </c>
      <c r="J10373" s="8" t="s">
        <v>5658</v>
      </c>
      <c r="K10373" s="16" t="s">
        <v>5659</v>
      </c>
      <c r="L10373" s="7" t="s">
        <v>278</v>
      </c>
      <c r="M10373" s="6"/>
      <c r="N10373" s="6"/>
      <c r="O10373" s="6"/>
      <c r="P10373" s="6"/>
      <c r="Q10373" s="6"/>
      <c r="R10373" s="6"/>
      <c r="S10373" s="6"/>
      <c r="T10373" s="6"/>
      <c r="U10373" s="6"/>
      <c r="V10373" s="6"/>
      <c r="W10373" s="8" t="s">
        <v>279</v>
      </c>
      <c r="AP10373" s="6"/>
      <c r="AQ10373" s="6"/>
      <c r="AR10373" s="6"/>
      <c r="AS10373" s="6"/>
      <c r="AT10373" s="6"/>
    </row>
    <row r="10374" spans="1:46" ht="14.25" customHeight="1">
      <c r="A10374" s="7" t="s">
        <v>189</v>
      </c>
      <c r="B10374" s="7">
        <v>26</v>
      </c>
      <c r="C10374" s="8">
        <v>130382</v>
      </c>
      <c r="D10374" s="8" t="s">
        <v>5582</v>
      </c>
      <c r="E10374" s="8" t="str">
        <f t="shared" si="162"/>
        <v>LUPIN LTD.14</v>
      </c>
      <c r="F10374" s="8" t="s">
        <v>133</v>
      </c>
      <c r="I10374" s="6" t="s">
        <v>117</v>
      </c>
      <c r="J10374" s="8" t="s">
        <v>5658</v>
      </c>
      <c r="K10374" s="16" t="s">
        <v>5660</v>
      </c>
      <c r="L10374" s="7" t="s">
        <v>278</v>
      </c>
      <c r="M10374" s="6"/>
      <c r="N10374" s="6"/>
      <c r="O10374" s="6"/>
      <c r="P10374" s="6"/>
      <c r="Q10374" s="6"/>
      <c r="R10374" s="6"/>
      <c r="S10374" s="6"/>
      <c r="T10374" s="6"/>
      <c r="U10374" s="6"/>
      <c r="V10374" s="6"/>
      <c r="W10374" s="8" t="s">
        <v>279</v>
      </c>
      <c r="Z10374" s="8" t="s">
        <v>191</v>
      </c>
      <c r="AP10374" s="6"/>
      <c r="AQ10374" s="6"/>
      <c r="AR10374" s="6"/>
      <c r="AS10374" s="6"/>
      <c r="AT10374" s="6"/>
    </row>
    <row r="10375" spans="1:46" ht="14.25" customHeight="1">
      <c r="A10375" s="7" t="s">
        <v>189</v>
      </c>
      <c r="B10375" s="7">
        <v>49</v>
      </c>
      <c r="C10375" s="8">
        <v>130382</v>
      </c>
      <c r="D10375" s="8" t="s">
        <v>5582</v>
      </c>
      <c r="E10375" s="8" t="str">
        <f t="shared" si="162"/>
        <v>LUPIN LTD.15</v>
      </c>
      <c r="F10375" s="8" t="s">
        <v>133</v>
      </c>
      <c r="I10375" s="6" t="s">
        <v>119</v>
      </c>
      <c r="J10375" s="8" t="s">
        <v>5658</v>
      </c>
      <c r="K10375" s="16" t="s">
        <v>5661</v>
      </c>
      <c r="L10375" s="7" t="s">
        <v>278</v>
      </c>
      <c r="M10375" s="6"/>
      <c r="N10375" s="6"/>
      <c r="O10375" s="6"/>
      <c r="P10375" s="6"/>
      <c r="Q10375" s="6"/>
      <c r="R10375" s="6"/>
      <c r="S10375" s="6"/>
      <c r="T10375" s="6"/>
      <c r="U10375" s="6"/>
      <c r="V10375" s="6"/>
      <c r="W10375" s="8" t="s">
        <v>279</v>
      </c>
      <c r="Z10375" s="8" t="s">
        <v>191</v>
      </c>
      <c r="AP10375" s="6"/>
      <c r="AQ10375" s="6"/>
      <c r="AR10375" s="6"/>
      <c r="AS10375" s="6"/>
      <c r="AT10375" s="6"/>
    </row>
    <row r="10376" spans="1:46" ht="14.25" customHeight="1">
      <c r="A10376" s="7" t="s">
        <v>38</v>
      </c>
      <c r="B10376" s="7">
        <v>6871</v>
      </c>
      <c r="C10376" s="8">
        <v>130382</v>
      </c>
      <c r="D10376" s="8" t="s">
        <v>5582</v>
      </c>
      <c r="E10376" s="8" t="str">
        <f t="shared" si="162"/>
        <v>LUPIN LTD.16</v>
      </c>
      <c r="F10376" s="8" t="s">
        <v>133</v>
      </c>
      <c r="G10376" s="8">
        <v>1983</v>
      </c>
      <c r="H10376" s="8">
        <v>37</v>
      </c>
      <c r="I10376" s="6" t="s">
        <v>52</v>
      </c>
      <c r="J10376" s="8" t="s">
        <v>5658</v>
      </c>
      <c r="K10376" s="6" t="s">
        <v>5658</v>
      </c>
      <c r="L10376" s="7" t="s">
        <v>278</v>
      </c>
      <c r="M10376" s="6"/>
      <c r="N10376" s="6"/>
      <c r="O10376" s="6"/>
      <c r="P10376" s="6"/>
      <c r="Q10376" s="6"/>
      <c r="R10376" s="6"/>
      <c r="S10376" s="6"/>
      <c r="T10376" s="6"/>
      <c r="U10376" s="6"/>
      <c r="V10376" s="6"/>
      <c r="W10376" s="8" t="s">
        <v>279</v>
      </c>
      <c r="X10376" s="8">
        <v>61</v>
      </c>
      <c r="Y10376" s="8">
        <v>20.5</v>
      </c>
      <c r="AP10376" s="6"/>
      <c r="AQ10376" s="6"/>
      <c r="AR10376" s="6"/>
      <c r="AS10376" s="6"/>
      <c r="AT10376" s="6"/>
    </row>
    <row r="10377" spans="1:46" ht="14.25" customHeight="1">
      <c r="A10377" s="7" t="s">
        <v>38</v>
      </c>
      <c r="B10377" s="7">
        <v>6898</v>
      </c>
      <c r="C10377" s="8">
        <v>130382</v>
      </c>
      <c r="D10377" s="8" t="s">
        <v>5582</v>
      </c>
      <c r="E10377" s="8" t="str">
        <f t="shared" si="162"/>
        <v>LUPIN LTD.17</v>
      </c>
      <c r="F10377" s="8" t="s">
        <v>133</v>
      </c>
      <c r="G10377" s="8">
        <v>1983</v>
      </c>
      <c r="H10377" s="8">
        <v>37</v>
      </c>
      <c r="I10377" s="6" t="s">
        <v>54</v>
      </c>
      <c r="J10377" s="8" t="s">
        <v>5658</v>
      </c>
      <c r="K10377" s="6" t="s">
        <v>5658</v>
      </c>
      <c r="L10377" s="7" t="s">
        <v>278</v>
      </c>
      <c r="M10377" s="6"/>
      <c r="N10377" s="6"/>
      <c r="O10377" s="6"/>
      <c r="P10377" s="6"/>
      <c r="Q10377" s="6"/>
      <c r="R10377" s="6"/>
      <c r="S10377" s="6"/>
      <c r="T10377" s="6"/>
      <c r="U10377" s="6"/>
      <c r="V10377" s="6"/>
      <c r="W10377" s="8" t="s">
        <v>279</v>
      </c>
      <c r="X10377" s="8">
        <v>55.462175392827156</v>
      </c>
      <c r="Y10377" s="8">
        <v>26.5</v>
      </c>
      <c r="AP10377" s="6"/>
      <c r="AQ10377" s="6"/>
      <c r="AR10377" s="6"/>
      <c r="AS10377" s="6"/>
      <c r="AT10377" s="6"/>
    </row>
    <row r="10378" spans="1:46" ht="14.25" customHeight="1">
      <c r="A10378" s="7" t="s">
        <v>38</v>
      </c>
      <c r="B10378" s="7">
        <v>6929</v>
      </c>
      <c r="C10378" s="8">
        <v>130382</v>
      </c>
      <c r="D10378" s="8" t="s">
        <v>5582</v>
      </c>
      <c r="E10378" s="8" t="str">
        <f t="shared" si="162"/>
        <v>LUPIN LTD.18</v>
      </c>
      <c r="F10378" s="8" t="s">
        <v>133</v>
      </c>
      <c r="G10378" s="8">
        <v>1983</v>
      </c>
      <c r="H10378" s="8">
        <v>37</v>
      </c>
      <c r="I10378" s="6" t="s">
        <v>56</v>
      </c>
      <c r="J10378" s="8" t="s">
        <v>5658</v>
      </c>
      <c r="K10378" s="6" t="s">
        <v>5658</v>
      </c>
      <c r="L10378" s="7" t="s">
        <v>278</v>
      </c>
      <c r="M10378" s="6"/>
      <c r="N10378" s="6"/>
      <c r="O10378" s="6"/>
      <c r="P10378" s="6"/>
      <c r="Q10378" s="6"/>
      <c r="R10378" s="6"/>
      <c r="S10378" s="6"/>
      <c r="T10378" s="6"/>
      <c r="U10378" s="6"/>
      <c r="V10378" s="6"/>
      <c r="W10378" s="8" t="s">
        <v>279</v>
      </c>
      <c r="X10378" s="8">
        <v>61</v>
      </c>
      <c r="Y10378" s="8">
        <v>20.5</v>
      </c>
      <c r="AP10378" s="6"/>
      <c r="AQ10378" s="6"/>
      <c r="AR10378" s="6"/>
      <c r="AS10378" s="6"/>
      <c r="AT10378" s="6"/>
    </row>
    <row r="10379" spans="1:46" ht="14.25" customHeight="1">
      <c r="A10379" s="7" t="s">
        <v>38</v>
      </c>
      <c r="B10379" s="7">
        <v>6962</v>
      </c>
      <c r="C10379" s="8">
        <v>130382</v>
      </c>
      <c r="D10379" s="8" t="s">
        <v>5582</v>
      </c>
      <c r="E10379" s="8" t="str">
        <f t="shared" si="162"/>
        <v>LUPIN LTD.19</v>
      </c>
      <c r="F10379" s="8" t="s">
        <v>133</v>
      </c>
      <c r="G10379" s="8">
        <v>1983</v>
      </c>
      <c r="H10379" s="8">
        <v>37</v>
      </c>
      <c r="I10379" s="6" t="s">
        <v>41</v>
      </c>
      <c r="J10379" s="8" t="s">
        <v>5658</v>
      </c>
      <c r="K10379" s="6" t="s">
        <v>5658</v>
      </c>
      <c r="L10379" s="7" t="s">
        <v>278</v>
      </c>
      <c r="M10379" s="6"/>
      <c r="N10379" s="6"/>
      <c r="O10379" s="6"/>
      <c r="P10379" s="6"/>
      <c r="Q10379" s="6"/>
      <c r="R10379" s="6"/>
      <c r="S10379" s="6"/>
      <c r="T10379" s="6"/>
      <c r="U10379" s="6"/>
      <c r="V10379" s="6"/>
      <c r="W10379" s="8" t="s">
        <v>279</v>
      </c>
      <c r="X10379" s="8">
        <v>61</v>
      </c>
      <c r="Y10379" s="8">
        <v>20.5</v>
      </c>
      <c r="AP10379" s="6"/>
      <c r="AQ10379" s="6"/>
      <c r="AR10379" s="6"/>
      <c r="AS10379" s="6"/>
      <c r="AT10379" s="6"/>
    </row>
    <row r="10380" spans="1:46" ht="14.25" customHeight="1">
      <c r="A10380" s="7" t="s">
        <v>131</v>
      </c>
      <c r="B10380" s="7">
        <v>538</v>
      </c>
      <c r="C10380" s="8">
        <v>130382</v>
      </c>
      <c r="D10380" s="8" t="s">
        <v>5582</v>
      </c>
      <c r="E10380" s="8" t="str">
        <f t="shared" si="162"/>
        <v>LUPIN LTD.10</v>
      </c>
      <c r="F10380" s="8" t="s">
        <v>133</v>
      </c>
      <c r="I10380" s="6" t="s">
        <v>141</v>
      </c>
      <c r="J10380" s="8" t="s">
        <v>5662</v>
      </c>
      <c r="K10380" s="6" t="s">
        <v>5663</v>
      </c>
      <c r="L10380" s="7" t="s">
        <v>172</v>
      </c>
      <c r="M10380" s="6"/>
      <c r="N10380" s="6"/>
      <c r="O10380" s="6"/>
      <c r="P10380" s="6"/>
      <c r="Q10380" s="6"/>
      <c r="R10380" s="6"/>
      <c r="S10380" s="6"/>
      <c r="T10380" s="6"/>
      <c r="U10380" s="6"/>
      <c r="V10380" s="6"/>
      <c r="W10380" s="8" t="s">
        <v>173</v>
      </c>
      <c r="AP10380" s="6"/>
      <c r="AQ10380" s="6"/>
      <c r="AR10380" s="6"/>
      <c r="AS10380" s="6"/>
      <c r="AT10380" s="6"/>
    </row>
    <row r="10381" spans="1:46" ht="14.25" customHeight="1">
      <c r="A10381" s="7" t="s">
        <v>131</v>
      </c>
      <c r="B10381" s="7">
        <v>556</v>
      </c>
      <c r="C10381" s="8">
        <v>130382</v>
      </c>
      <c r="D10381" s="8" t="s">
        <v>5582</v>
      </c>
      <c r="E10381" s="8" t="str">
        <f t="shared" si="162"/>
        <v>LUPIN LTD.11</v>
      </c>
      <c r="F10381" s="8" t="s">
        <v>133</v>
      </c>
      <c r="I10381" s="6" t="s">
        <v>144</v>
      </c>
      <c r="J10381" s="8" t="s">
        <v>5662</v>
      </c>
      <c r="K10381" s="6" t="s">
        <v>5663</v>
      </c>
      <c r="L10381" s="7" t="s">
        <v>172</v>
      </c>
      <c r="M10381" s="6"/>
      <c r="N10381" s="6"/>
      <c r="O10381" s="6"/>
      <c r="P10381" s="6"/>
      <c r="Q10381" s="6"/>
      <c r="R10381" s="6"/>
      <c r="S10381" s="6"/>
      <c r="T10381" s="6"/>
      <c r="U10381" s="6"/>
      <c r="V10381" s="6"/>
      <c r="W10381" s="8" t="s">
        <v>173</v>
      </c>
      <c r="AP10381" s="6"/>
      <c r="AQ10381" s="6"/>
      <c r="AR10381" s="6"/>
      <c r="AS10381" s="6"/>
      <c r="AT10381" s="6"/>
    </row>
    <row r="10382" spans="1:46" ht="14.25" customHeight="1">
      <c r="A10382" s="7" t="s">
        <v>131</v>
      </c>
      <c r="B10382" s="7">
        <v>574</v>
      </c>
      <c r="C10382" s="8">
        <v>130382</v>
      </c>
      <c r="D10382" s="8" t="s">
        <v>5582</v>
      </c>
      <c r="E10382" s="8" t="str">
        <f t="shared" si="162"/>
        <v>LUPIN LTD.12</v>
      </c>
      <c r="F10382" s="8" t="s">
        <v>133</v>
      </c>
      <c r="I10382" s="6" t="s">
        <v>145</v>
      </c>
      <c r="J10382" s="8" t="s">
        <v>5662</v>
      </c>
      <c r="K10382" s="16" t="s">
        <v>5664</v>
      </c>
      <c r="L10382" s="7" t="s">
        <v>172</v>
      </c>
      <c r="M10382" s="6"/>
      <c r="N10382" s="6"/>
      <c r="O10382" s="6"/>
      <c r="P10382" s="6"/>
      <c r="Q10382" s="6"/>
      <c r="R10382" s="6"/>
      <c r="S10382" s="6"/>
      <c r="T10382" s="6"/>
      <c r="U10382" s="6"/>
      <c r="V10382" s="6"/>
      <c r="W10382" s="8" t="s">
        <v>173</v>
      </c>
      <c r="AP10382" s="6"/>
      <c r="AQ10382" s="6"/>
      <c r="AR10382" s="6"/>
      <c r="AS10382" s="6"/>
      <c r="AT10382" s="6"/>
    </row>
    <row r="10383" spans="1:46" ht="14.25" customHeight="1">
      <c r="A10383" s="7" t="s">
        <v>131</v>
      </c>
      <c r="B10383" s="7">
        <v>595</v>
      </c>
      <c r="C10383" s="8">
        <v>130382</v>
      </c>
      <c r="D10383" s="8" t="s">
        <v>5582</v>
      </c>
      <c r="E10383" s="8" t="str">
        <f t="shared" si="162"/>
        <v>LUPIN LTD.13</v>
      </c>
      <c r="F10383" s="8" t="s">
        <v>133</v>
      </c>
      <c r="I10383" s="6" t="s">
        <v>134</v>
      </c>
      <c r="J10383" s="8" t="s">
        <v>5662</v>
      </c>
      <c r="K10383" s="16" t="s">
        <v>5664</v>
      </c>
      <c r="L10383" s="7" t="s">
        <v>172</v>
      </c>
      <c r="M10383" s="6"/>
      <c r="N10383" s="6"/>
      <c r="O10383" s="6"/>
      <c r="P10383" s="6"/>
      <c r="Q10383" s="6"/>
      <c r="R10383" s="6"/>
      <c r="S10383" s="6"/>
      <c r="T10383" s="6"/>
      <c r="U10383" s="6"/>
      <c r="V10383" s="6"/>
      <c r="W10383" s="8" t="s">
        <v>173</v>
      </c>
      <c r="AP10383" s="6"/>
      <c r="AQ10383" s="6"/>
      <c r="AR10383" s="6"/>
      <c r="AS10383" s="6"/>
      <c r="AT10383" s="6"/>
    </row>
    <row r="10384" spans="1:46" ht="14.25" customHeight="1">
      <c r="A10384" s="7" t="s">
        <v>189</v>
      </c>
      <c r="B10384" s="7">
        <v>17</v>
      </c>
      <c r="C10384" s="8">
        <v>130382</v>
      </c>
      <c r="D10384" s="8" t="s">
        <v>5582</v>
      </c>
      <c r="E10384" s="8" t="str">
        <f t="shared" si="162"/>
        <v>LUPIN LTD.14</v>
      </c>
      <c r="F10384" s="8" t="s">
        <v>133</v>
      </c>
      <c r="I10384" s="6" t="s">
        <v>117</v>
      </c>
      <c r="J10384" s="8" t="s">
        <v>5662</v>
      </c>
      <c r="K10384" s="6" t="s">
        <v>5664</v>
      </c>
      <c r="L10384" s="7" t="s">
        <v>172</v>
      </c>
      <c r="M10384" s="6"/>
      <c r="N10384" s="6"/>
      <c r="O10384" s="6"/>
      <c r="P10384" s="6"/>
      <c r="Q10384" s="6"/>
      <c r="R10384" s="6"/>
      <c r="S10384" s="6"/>
      <c r="T10384" s="6"/>
      <c r="U10384" s="6"/>
      <c r="V10384" s="6"/>
      <c r="W10384" s="8" t="s">
        <v>173</v>
      </c>
      <c r="Z10384" s="8" t="s">
        <v>191</v>
      </c>
      <c r="AP10384" s="6"/>
      <c r="AQ10384" s="6"/>
      <c r="AR10384" s="6"/>
      <c r="AS10384" s="6"/>
      <c r="AT10384" s="6"/>
    </row>
    <row r="10385" spans="1:46" ht="14.25" customHeight="1">
      <c r="A10385" s="7" t="s">
        <v>189</v>
      </c>
      <c r="B10385" s="7">
        <v>40</v>
      </c>
      <c r="C10385" s="8">
        <v>130382</v>
      </c>
      <c r="D10385" s="8" t="s">
        <v>5582</v>
      </c>
      <c r="E10385" s="8" t="str">
        <f t="shared" si="162"/>
        <v>LUPIN LTD.15</v>
      </c>
      <c r="F10385" s="8" t="s">
        <v>133</v>
      </c>
      <c r="I10385" s="6" t="s">
        <v>119</v>
      </c>
      <c r="J10385" s="8" t="s">
        <v>5662</v>
      </c>
      <c r="K10385" s="6" t="s">
        <v>5665</v>
      </c>
      <c r="L10385" s="7" t="s">
        <v>172</v>
      </c>
      <c r="M10385" s="6"/>
      <c r="N10385" s="6"/>
      <c r="O10385" s="6"/>
      <c r="P10385" s="6"/>
      <c r="Q10385" s="6"/>
      <c r="R10385" s="6"/>
      <c r="S10385" s="6"/>
      <c r="T10385" s="6"/>
      <c r="U10385" s="6"/>
      <c r="V10385" s="6"/>
      <c r="W10385" s="8" t="s">
        <v>173</v>
      </c>
      <c r="Z10385" s="8" t="s">
        <v>191</v>
      </c>
      <c r="AP10385" s="6"/>
      <c r="AQ10385" s="6"/>
      <c r="AR10385" s="6"/>
      <c r="AS10385" s="6"/>
      <c r="AT10385" s="6"/>
    </row>
    <row r="10386" spans="1:46" ht="14.25" customHeight="1">
      <c r="A10386" s="7" t="s">
        <v>38</v>
      </c>
      <c r="B10386" s="7">
        <v>6865</v>
      </c>
      <c r="C10386" s="8">
        <v>130382</v>
      </c>
      <c r="D10386" s="8" t="s">
        <v>5582</v>
      </c>
      <c r="E10386" s="8" t="str">
        <f t="shared" si="162"/>
        <v>LUPIN LTD.16</v>
      </c>
      <c r="F10386" s="8" t="s">
        <v>133</v>
      </c>
      <c r="G10386" s="8">
        <v>1983</v>
      </c>
      <c r="H10386" s="8">
        <v>37</v>
      </c>
      <c r="I10386" s="6" t="s">
        <v>52</v>
      </c>
      <c r="J10386" s="8" t="s">
        <v>5662</v>
      </c>
      <c r="K10386" s="6" t="s">
        <v>5662</v>
      </c>
      <c r="L10386" s="7" t="s">
        <v>172</v>
      </c>
      <c r="M10386" s="6"/>
      <c r="N10386" s="6"/>
      <c r="O10386" s="6"/>
      <c r="P10386" s="6"/>
      <c r="Q10386" s="6"/>
      <c r="R10386" s="6"/>
      <c r="S10386" s="6"/>
      <c r="T10386" s="6"/>
      <c r="U10386" s="6"/>
      <c r="V10386" s="6"/>
      <c r="W10386" s="8" t="s">
        <v>173</v>
      </c>
      <c r="X10386" s="8">
        <v>53.887287093678786</v>
      </c>
      <c r="Y10386" s="8">
        <v>23.166666666666668</v>
      </c>
      <c r="AP10386" s="6"/>
      <c r="AQ10386" s="6"/>
      <c r="AR10386" s="6"/>
      <c r="AS10386" s="6"/>
      <c r="AT10386" s="6"/>
    </row>
    <row r="10387" spans="1:46" ht="14.25" customHeight="1">
      <c r="A10387" s="7" t="s">
        <v>38</v>
      </c>
      <c r="B10387" s="7">
        <v>6892</v>
      </c>
      <c r="C10387" s="8">
        <v>130382</v>
      </c>
      <c r="D10387" s="8" t="s">
        <v>5582</v>
      </c>
      <c r="E10387" s="8" t="str">
        <f t="shared" si="162"/>
        <v>LUPIN LTD.17</v>
      </c>
      <c r="F10387" s="8" t="s">
        <v>133</v>
      </c>
      <c r="G10387" s="8">
        <v>1983</v>
      </c>
      <c r="H10387" s="8">
        <v>37</v>
      </c>
      <c r="I10387" s="6" t="s">
        <v>54</v>
      </c>
      <c r="J10387" s="8" t="s">
        <v>5662</v>
      </c>
      <c r="K10387" s="6" t="s">
        <v>5662</v>
      </c>
      <c r="L10387" s="7" t="s">
        <v>172</v>
      </c>
      <c r="M10387" s="6"/>
      <c r="N10387" s="6"/>
      <c r="O10387" s="6"/>
      <c r="P10387" s="6"/>
      <c r="Q10387" s="6"/>
      <c r="R10387" s="6"/>
      <c r="S10387" s="6"/>
      <c r="T10387" s="6"/>
      <c r="U10387" s="6"/>
      <c r="V10387" s="6"/>
      <c r="W10387" s="8" t="s">
        <v>173</v>
      </c>
      <c r="X10387" s="8">
        <v>53.887287093678786</v>
      </c>
      <c r="Y10387" s="8">
        <v>23.166666666666668</v>
      </c>
      <c r="AP10387" s="6"/>
      <c r="AQ10387" s="6"/>
      <c r="AR10387" s="6"/>
      <c r="AS10387" s="6"/>
      <c r="AT10387" s="6"/>
    </row>
    <row r="10388" spans="1:46" ht="14.25" customHeight="1">
      <c r="A10388" s="7" t="s">
        <v>38</v>
      </c>
      <c r="B10388" s="7">
        <v>6923</v>
      </c>
      <c r="C10388" s="8">
        <v>130382</v>
      </c>
      <c r="D10388" s="8" t="s">
        <v>5582</v>
      </c>
      <c r="E10388" s="8" t="str">
        <f t="shared" si="162"/>
        <v>LUPIN LTD.18</v>
      </c>
      <c r="F10388" s="8" t="s">
        <v>133</v>
      </c>
      <c r="G10388" s="8">
        <v>1983</v>
      </c>
      <c r="H10388" s="8">
        <v>37</v>
      </c>
      <c r="I10388" s="6" t="s">
        <v>56</v>
      </c>
      <c r="J10388" s="8" t="s">
        <v>5662</v>
      </c>
      <c r="K10388" s="6" t="s">
        <v>5662</v>
      </c>
      <c r="L10388" s="7" t="s">
        <v>172</v>
      </c>
      <c r="M10388" s="6"/>
      <c r="N10388" s="6"/>
      <c r="O10388" s="6"/>
      <c r="P10388" s="6"/>
      <c r="Q10388" s="6"/>
      <c r="R10388" s="6"/>
      <c r="S10388" s="6"/>
      <c r="T10388" s="6"/>
      <c r="U10388" s="6"/>
      <c r="V10388" s="6"/>
      <c r="W10388" s="8" t="s">
        <v>173</v>
      </c>
      <c r="X10388" s="8">
        <v>53.887287093678786</v>
      </c>
      <c r="Y10388" s="8">
        <v>23.166666666666668</v>
      </c>
      <c r="AP10388" s="6"/>
      <c r="AQ10388" s="6"/>
      <c r="AR10388" s="6"/>
      <c r="AS10388" s="6"/>
      <c r="AT10388" s="6"/>
    </row>
    <row r="10389" spans="1:46" ht="14.25" customHeight="1">
      <c r="A10389" s="7" t="s">
        <v>38</v>
      </c>
      <c r="B10389" s="7">
        <v>6956</v>
      </c>
      <c r="C10389" s="8">
        <v>130382</v>
      </c>
      <c r="D10389" s="8" t="s">
        <v>5582</v>
      </c>
      <c r="E10389" s="8" t="str">
        <f t="shared" si="162"/>
        <v>LUPIN LTD.19</v>
      </c>
      <c r="F10389" s="8" t="s">
        <v>133</v>
      </c>
      <c r="G10389" s="8">
        <v>1983</v>
      </c>
      <c r="H10389" s="8">
        <v>37</v>
      </c>
      <c r="I10389" s="6" t="s">
        <v>41</v>
      </c>
      <c r="J10389" s="8" t="s">
        <v>5662</v>
      </c>
      <c r="K10389" s="6" t="s">
        <v>5662</v>
      </c>
      <c r="L10389" s="7" t="s">
        <v>172</v>
      </c>
      <c r="M10389" s="6"/>
      <c r="N10389" s="6"/>
      <c r="O10389" s="6"/>
      <c r="P10389" s="6"/>
      <c r="Q10389" s="6"/>
      <c r="R10389" s="6"/>
      <c r="S10389" s="6"/>
      <c r="T10389" s="6"/>
      <c r="U10389" s="6"/>
      <c r="V10389" s="6"/>
      <c r="W10389" s="8" t="s">
        <v>173</v>
      </c>
      <c r="X10389" s="8">
        <v>53.887287093678786</v>
      </c>
      <c r="Y10389" s="8">
        <v>23.166666666666668</v>
      </c>
      <c r="AP10389" s="6"/>
      <c r="AQ10389" s="6"/>
      <c r="AR10389" s="6"/>
      <c r="AS10389" s="6"/>
      <c r="AT10389" s="6"/>
    </row>
    <row r="10390" spans="1:46" ht="14.25" customHeight="1">
      <c r="A10390" s="7" t="s">
        <v>38</v>
      </c>
      <c r="B10390" s="7">
        <v>6908</v>
      </c>
      <c r="C10390" s="8">
        <v>130382</v>
      </c>
      <c r="D10390" s="8" t="s">
        <v>5582</v>
      </c>
      <c r="E10390" s="8" t="str">
        <f t="shared" si="162"/>
        <v>LUPIN LTD.17</v>
      </c>
      <c r="F10390" s="8" t="s">
        <v>133</v>
      </c>
      <c r="G10390" s="8">
        <v>1983</v>
      </c>
      <c r="H10390" s="8">
        <v>37</v>
      </c>
      <c r="I10390" s="6" t="s">
        <v>54</v>
      </c>
      <c r="J10390" s="8" t="s">
        <v>5666</v>
      </c>
      <c r="K10390" s="6" t="s">
        <v>5666</v>
      </c>
      <c r="L10390" s="7" t="s">
        <v>824</v>
      </c>
      <c r="M10390" s="6"/>
      <c r="N10390" s="6"/>
      <c r="O10390" s="6"/>
      <c r="P10390" s="6"/>
      <c r="Q10390" s="6"/>
      <c r="R10390" s="6"/>
      <c r="S10390" s="6"/>
      <c r="T10390" s="6"/>
      <c r="U10390" s="6"/>
      <c r="V10390" s="6"/>
      <c r="W10390" s="8" t="s">
        <v>336</v>
      </c>
      <c r="X10390" s="8">
        <v>60.704378823317739</v>
      </c>
      <c r="Y10390" s="8">
        <v>22.666666666666668</v>
      </c>
      <c r="AP10390" s="6"/>
      <c r="AQ10390" s="6"/>
      <c r="AR10390" s="6"/>
      <c r="AS10390" s="6"/>
      <c r="AT10390" s="6"/>
    </row>
    <row r="10391" spans="1:46" ht="14.25" customHeight="1">
      <c r="A10391" s="7" t="s">
        <v>38</v>
      </c>
      <c r="B10391" s="7">
        <v>6938</v>
      </c>
      <c r="C10391" s="8">
        <v>130382</v>
      </c>
      <c r="D10391" s="8" t="s">
        <v>5582</v>
      </c>
      <c r="E10391" s="8" t="str">
        <f t="shared" si="162"/>
        <v>LUPIN LTD.18</v>
      </c>
      <c r="F10391" s="8" t="s">
        <v>133</v>
      </c>
      <c r="G10391" s="8">
        <v>1983</v>
      </c>
      <c r="H10391" s="8">
        <v>37</v>
      </c>
      <c r="I10391" s="6" t="s">
        <v>56</v>
      </c>
      <c r="J10391" s="8" t="s">
        <v>5666</v>
      </c>
      <c r="K10391" s="6" t="s">
        <v>5667</v>
      </c>
      <c r="L10391" s="7" t="s">
        <v>824</v>
      </c>
      <c r="M10391" s="6"/>
      <c r="N10391" s="6"/>
      <c r="O10391" s="6"/>
      <c r="P10391" s="6"/>
      <c r="Q10391" s="6"/>
      <c r="R10391" s="6"/>
      <c r="S10391" s="6"/>
      <c r="T10391" s="6"/>
      <c r="U10391" s="6"/>
      <c r="V10391" s="6"/>
      <c r="W10391" s="8" t="s">
        <v>336</v>
      </c>
      <c r="X10391" s="8">
        <v>60.704378823317739</v>
      </c>
      <c r="Y10391" s="8">
        <v>22.666666666666668</v>
      </c>
      <c r="AP10391" s="6"/>
      <c r="AQ10391" s="6"/>
      <c r="AR10391" s="6"/>
      <c r="AS10391" s="6"/>
      <c r="AT10391" s="6"/>
    </row>
    <row r="10392" spans="1:46" ht="14.25" customHeight="1">
      <c r="A10392" s="7" t="s">
        <v>38</v>
      </c>
      <c r="B10392" s="7">
        <v>6971</v>
      </c>
      <c r="C10392" s="8">
        <v>130382</v>
      </c>
      <c r="D10392" s="8" t="s">
        <v>5582</v>
      </c>
      <c r="E10392" s="8" t="str">
        <f t="shared" si="162"/>
        <v>LUPIN LTD.19</v>
      </c>
      <c r="F10392" s="8" t="s">
        <v>133</v>
      </c>
      <c r="G10392" s="8">
        <v>1983</v>
      </c>
      <c r="H10392" s="8">
        <v>37</v>
      </c>
      <c r="I10392" s="6" t="s">
        <v>41</v>
      </c>
      <c r="J10392" s="8" t="s">
        <v>5666</v>
      </c>
      <c r="K10392" s="6" t="s">
        <v>5666</v>
      </c>
      <c r="L10392" s="7" t="s">
        <v>824</v>
      </c>
      <c r="M10392" s="6"/>
      <c r="N10392" s="6"/>
      <c r="O10392" s="6"/>
      <c r="P10392" s="6"/>
      <c r="Q10392" s="6"/>
      <c r="R10392" s="6"/>
      <c r="S10392" s="6"/>
      <c r="T10392" s="6"/>
      <c r="U10392" s="6"/>
      <c r="V10392" s="6"/>
      <c r="W10392" s="8" t="s">
        <v>336</v>
      </c>
      <c r="X10392" s="8">
        <v>60.704378823317739</v>
      </c>
      <c r="Y10392" s="8">
        <v>22.666666666666668</v>
      </c>
      <c r="AP10392" s="6"/>
      <c r="AQ10392" s="6"/>
      <c r="AR10392" s="6"/>
      <c r="AS10392" s="6"/>
      <c r="AT10392" s="6"/>
    </row>
    <row r="10393" spans="1:46" ht="14.25" customHeight="1">
      <c r="A10393" s="7" t="s">
        <v>131</v>
      </c>
      <c r="B10393" s="7">
        <v>528</v>
      </c>
      <c r="C10393" s="8">
        <v>130382</v>
      </c>
      <c r="D10393" s="8" t="s">
        <v>5582</v>
      </c>
      <c r="E10393" s="8" t="str">
        <f t="shared" si="162"/>
        <v>LUPIN LTD.10</v>
      </c>
      <c r="F10393" s="8" t="s">
        <v>133</v>
      </c>
      <c r="I10393" s="6" t="s">
        <v>141</v>
      </c>
      <c r="J10393" s="8" t="s">
        <v>5668</v>
      </c>
      <c r="K10393" s="16" t="s">
        <v>5669</v>
      </c>
      <c r="L10393" s="7" t="s">
        <v>69</v>
      </c>
      <c r="M10393" s="6"/>
      <c r="N10393" s="6"/>
      <c r="O10393" s="6"/>
      <c r="P10393" s="6"/>
      <c r="Q10393" s="6"/>
      <c r="R10393" s="6"/>
      <c r="S10393" s="6"/>
      <c r="T10393" s="6"/>
      <c r="U10393" s="6"/>
      <c r="V10393" s="6"/>
      <c r="W10393" s="8" t="s">
        <v>70</v>
      </c>
      <c r="AP10393" s="6"/>
      <c r="AQ10393" s="6"/>
      <c r="AR10393" s="6"/>
      <c r="AS10393" s="6"/>
      <c r="AT10393" s="6"/>
    </row>
    <row r="10394" spans="1:46" ht="14.25" customHeight="1">
      <c r="A10394" s="7" t="s">
        <v>131</v>
      </c>
      <c r="B10394" s="7">
        <v>546</v>
      </c>
      <c r="C10394" s="8">
        <v>130382</v>
      </c>
      <c r="D10394" s="8" t="s">
        <v>5582</v>
      </c>
      <c r="E10394" s="8" t="str">
        <f t="shared" si="162"/>
        <v>LUPIN LTD.11</v>
      </c>
      <c r="F10394" s="8" t="s">
        <v>133</v>
      </c>
      <c r="I10394" s="6" t="s">
        <v>144</v>
      </c>
      <c r="J10394" s="8" t="s">
        <v>5668</v>
      </c>
      <c r="K10394" s="16" t="s">
        <v>5669</v>
      </c>
      <c r="L10394" s="7" t="s">
        <v>69</v>
      </c>
      <c r="M10394" s="6"/>
      <c r="N10394" s="6"/>
      <c r="O10394" s="6"/>
      <c r="P10394" s="6"/>
      <c r="Q10394" s="6"/>
      <c r="R10394" s="6"/>
      <c r="S10394" s="6"/>
      <c r="T10394" s="6"/>
      <c r="U10394" s="6"/>
      <c r="V10394" s="6"/>
      <c r="W10394" s="8" t="s">
        <v>70</v>
      </c>
      <c r="AP10394" s="6"/>
      <c r="AQ10394" s="6"/>
      <c r="AR10394" s="6"/>
      <c r="AS10394" s="6"/>
      <c r="AT10394" s="6"/>
    </row>
    <row r="10395" spans="1:46" ht="14.25" customHeight="1">
      <c r="A10395" s="7" t="s">
        <v>131</v>
      </c>
      <c r="B10395" s="7">
        <v>564</v>
      </c>
      <c r="C10395" s="8">
        <v>130382</v>
      </c>
      <c r="D10395" s="8" t="s">
        <v>5582</v>
      </c>
      <c r="E10395" s="8" t="str">
        <f t="shared" si="162"/>
        <v>LUPIN LTD.12</v>
      </c>
      <c r="F10395" s="8" t="s">
        <v>133</v>
      </c>
      <c r="I10395" s="6" t="s">
        <v>145</v>
      </c>
      <c r="J10395" s="8" t="s">
        <v>5668</v>
      </c>
      <c r="K10395" s="16" t="s">
        <v>5669</v>
      </c>
      <c r="L10395" s="7" t="s">
        <v>69</v>
      </c>
      <c r="M10395" s="6"/>
      <c r="N10395" s="6"/>
      <c r="O10395" s="6"/>
      <c r="P10395" s="6"/>
      <c r="Q10395" s="6"/>
      <c r="R10395" s="6"/>
      <c r="S10395" s="6"/>
      <c r="T10395" s="6"/>
      <c r="U10395" s="6"/>
      <c r="V10395" s="6"/>
      <c r="W10395" s="8" t="s">
        <v>70</v>
      </c>
      <c r="AP10395" s="6"/>
      <c r="AQ10395" s="6"/>
      <c r="AR10395" s="6"/>
      <c r="AS10395" s="6"/>
      <c r="AT10395" s="6"/>
    </row>
    <row r="10396" spans="1:46" ht="14.25" customHeight="1">
      <c r="A10396" s="7" t="s">
        <v>131</v>
      </c>
      <c r="B10396" s="7">
        <v>585</v>
      </c>
      <c r="C10396" s="8">
        <v>130382</v>
      </c>
      <c r="D10396" s="8" t="s">
        <v>5582</v>
      </c>
      <c r="E10396" s="8" t="str">
        <f t="shared" si="162"/>
        <v>LUPIN LTD.13</v>
      </c>
      <c r="F10396" s="8" t="s">
        <v>133</v>
      </c>
      <c r="I10396" s="6" t="s">
        <v>134</v>
      </c>
      <c r="J10396" s="8" t="s">
        <v>5668</v>
      </c>
      <c r="K10396" s="16" t="s">
        <v>5669</v>
      </c>
      <c r="L10396" s="7" t="s">
        <v>69</v>
      </c>
      <c r="M10396" s="6"/>
      <c r="N10396" s="6"/>
      <c r="O10396" s="6"/>
      <c r="P10396" s="6"/>
      <c r="Q10396" s="6"/>
      <c r="R10396" s="6"/>
      <c r="S10396" s="6"/>
      <c r="T10396" s="6"/>
      <c r="U10396" s="6"/>
      <c r="V10396" s="6"/>
      <c r="W10396" s="8" t="s">
        <v>70</v>
      </c>
      <c r="AP10396" s="6"/>
      <c r="AQ10396" s="6"/>
      <c r="AR10396" s="6"/>
      <c r="AS10396" s="6"/>
      <c r="AT10396" s="6"/>
    </row>
    <row r="10397" spans="1:46" ht="14.25" customHeight="1">
      <c r="A10397" s="7" t="s">
        <v>189</v>
      </c>
      <c r="B10397" s="7">
        <v>7</v>
      </c>
      <c r="C10397" s="8">
        <v>130382</v>
      </c>
      <c r="D10397" s="8" t="s">
        <v>5582</v>
      </c>
      <c r="E10397" s="8" t="str">
        <f t="shared" si="162"/>
        <v>LUPIN LTD.14</v>
      </c>
      <c r="F10397" s="8" t="s">
        <v>133</v>
      </c>
      <c r="I10397" s="6" t="s">
        <v>117</v>
      </c>
      <c r="J10397" s="8" t="s">
        <v>5668</v>
      </c>
      <c r="K10397" s="6" t="s">
        <v>5670</v>
      </c>
      <c r="L10397" s="7" t="s">
        <v>69</v>
      </c>
      <c r="M10397" s="6"/>
      <c r="N10397" s="6"/>
      <c r="O10397" s="6"/>
      <c r="P10397" s="6"/>
      <c r="Q10397" s="6"/>
      <c r="R10397" s="6"/>
      <c r="S10397" s="6"/>
      <c r="T10397" s="6"/>
      <c r="U10397" s="6"/>
      <c r="V10397" s="6"/>
      <c r="W10397" s="8" t="s">
        <v>70</v>
      </c>
      <c r="Z10397" s="8" t="s">
        <v>191</v>
      </c>
      <c r="AP10397" s="6"/>
      <c r="AQ10397" s="6"/>
      <c r="AR10397" s="6"/>
      <c r="AS10397" s="6"/>
      <c r="AT10397" s="6"/>
    </row>
    <row r="10398" spans="1:46" ht="14.25" customHeight="1">
      <c r="A10398" s="7" t="s">
        <v>38</v>
      </c>
      <c r="B10398" s="7">
        <v>6830</v>
      </c>
      <c r="C10398" s="8">
        <v>130382</v>
      </c>
      <c r="D10398" s="8" t="s">
        <v>5582</v>
      </c>
      <c r="E10398" s="8" t="str">
        <f t="shared" si="162"/>
        <v>LUPIN LTD.15</v>
      </c>
      <c r="F10398" s="8" t="s">
        <v>133</v>
      </c>
      <c r="G10398" s="8">
        <v>1983</v>
      </c>
      <c r="H10398" s="8">
        <v>37</v>
      </c>
      <c r="I10398" s="6" t="s">
        <v>119</v>
      </c>
      <c r="J10398" s="8" t="s">
        <v>5668</v>
      </c>
      <c r="K10398" s="6" t="s">
        <v>5668</v>
      </c>
      <c r="L10398" s="7" t="s">
        <v>69</v>
      </c>
      <c r="M10398" s="6"/>
      <c r="N10398" s="6"/>
      <c r="O10398" s="6"/>
      <c r="P10398" s="6"/>
      <c r="Q10398" s="6"/>
      <c r="R10398" s="6"/>
      <c r="S10398" s="6"/>
      <c r="T10398" s="6"/>
      <c r="U10398" s="6"/>
      <c r="V10398" s="6"/>
      <c r="W10398" s="8" t="s">
        <v>70</v>
      </c>
      <c r="X10398" s="8">
        <v>55.462175392827156</v>
      </c>
      <c r="Y10398" s="8">
        <v>26.5</v>
      </c>
      <c r="AP10398" s="6"/>
      <c r="AQ10398" s="6"/>
      <c r="AR10398" s="6"/>
      <c r="AS10398" s="6"/>
      <c r="AT10398" s="6"/>
    </row>
    <row r="10399" spans="1:46" ht="14.25" customHeight="1">
      <c r="A10399" s="7" t="s">
        <v>38</v>
      </c>
      <c r="B10399" s="7">
        <v>6854</v>
      </c>
      <c r="C10399" s="8">
        <v>130382</v>
      </c>
      <c r="D10399" s="8" t="s">
        <v>5582</v>
      </c>
      <c r="E10399" s="8" t="str">
        <f t="shared" si="162"/>
        <v>LUPIN LTD.16</v>
      </c>
      <c r="F10399" s="8" t="s">
        <v>133</v>
      </c>
      <c r="G10399" s="8">
        <v>1983</v>
      </c>
      <c r="H10399" s="8">
        <v>37</v>
      </c>
      <c r="I10399" s="6" t="s">
        <v>52</v>
      </c>
      <c r="J10399" s="8" t="s">
        <v>5668</v>
      </c>
      <c r="K10399" s="6" t="s">
        <v>5668</v>
      </c>
      <c r="L10399" s="7" t="s">
        <v>69</v>
      </c>
      <c r="M10399" s="6"/>
      <c r="N10399" s="6"/>
      <c r="O10399" s="6"/>
      <c r="P10399" s="6"/>
      <c r="Q10399" s="6"/>
      <c r="R10399" s="6"/>
      <c r="S10399" s="6"/>
      <c r="T10399" s="6"/>
      <c r="U10399" s="6"/>
      <c r="V10399" s="6"/>
      <c r="W10399" s="8" t="s">
        <v>70</v>
      </c>
      <c r="X10399" s="8">
        <v>55.462175392827156</v>
      </c>
      <c r="Y10399" s="8">
        <v>26.5</v>
      </c>
      <c r="AP10399" s="6"/>
      <c r="AQ10399" s="6"/>
      <c r="AR10399" s="6"/>
      <c r="AS10399" s="6"/>
      <c r="AT10399" s="6"/>
    </row>
    <row r="10400" spans="1:46" ht="14.25" customHeight="1">
      <c r="A10400" s="7" t="s">
        <v>38</v>
      </c>
      <c r="B10400" s="7">
        <v>6881</v>
      </c>
      <c r="C10400" s="8">
        <v>130382</v>
      </c>
      <c r="D10400" s="8" t="s">
        <v>5582</v>
      </c>
      <c r="E10400" s="8" t="str">
        <f t="shared" si="162"/>
        <v>LUPIN LTD.17</v>
      </c>
      <c r="F10400" s="8" t="s">
        <v>133</v>
      </c>
      <c r="G10400" s="8">
        <v>1983</v>
      </c>
      <c r="H10400" s="8">
        <v>37</v>
      </c>
      <c r="I10400" s="6" t="s">
        <v>54</v>
      </c>
      <c r="J10400" s="8" t="s">
        <v>5668</v>
      </c>
      <c r="K10400" s="6" t="s">
        <v>5668</v>
      </c>
      <c r="L10400" s="7" t="s">
        <v>69</v>
      </c>
      <c r="M10400" s="6"/>
      <c r="N10400" s="6"/>
      <c r="O10400" s="6"/>
      <c r="P10400" s="6"/>
      <c r="Q10400" s="6"/>
      <c r="R10400" s="6"/>
      <c r="S10400" s="6"/>
      <c r="T10400" s="6"/>
      <c r="U10400" s="6"/>
      <c r="V10400" s="6"/>
      <c r="W10400" s="8" t="s">
        <v>70</v>
      </c>
      <c r="X10400" s="8">
        <v>55.462175392827156</v>
      </c>
      <c r="Y10400" s="8">
        <v>26.5</v>
      </c>
      <c r="AP10400" s="6"/>
      <c r="AQ10400" s="6"/>
      <c r="AR10400" s="6"/>
      <c r="AS10400" s="6"/>
      <c r="AT10400" s="6"/>
    </row>
    <row r="10401" spans="1:46" ht="14.25" customHeight="1">
      <c r="A10401" s="7" t="s">
        <v>38</v>
      </c>
      <c r="B10401" s="7">
        <v>6912</v>
      </c>
      <c r="C10401" s="8">
        <v>130382</v>
      </c>
      <c r="D10401" s="8" t="s">
        <v>5582</v>
      </c>
      <c r="E10401" s="8" t="str">
        <f t="shared" si="162"/>
        <v>LUPIN LTD.18</v>
      </c>
      <c r="F10401" s="8" t="s">
        <v>133</v>
      </c>
      <c r="G10401" s="8">
        <v>1983</v>
      </c>
      <c r="H10401" s="8">
        <v>37</v>
      </c>
      <c r="I10401" s="6" t="s">
        <v>56</v>
      </c>
      <c r="J10401" s="8" t="s">
        <v>5668</v>
      </c>
      <c r="K10401" s="6" t="s">
        <v>5668</v>
      </c>
      <c r="L10401" s="7" t="s">
        <v>69</v>
      </c>
      <c r="M10401" s="6"/>
      <c r="N10401" s="6"/>
      <c r="O10401" s="6"/>
      <c r="P10401" s="6"/>
      <c r="Q10401" s="6"/>
      <c r="R10401" s="6"/>
      <c r="S10401" s="6"/>
      <c r="T10401" s="6"/>
      <c r="U10401" s="6"/>
      <c r="V10401" s="6"/>
      <c r="W10401" s="8" t="s">
        <v>70</v>
      </c>
      <c r="X10401" s="8">
        <v>55.462175392827156</v>
      </c>
      <c r="Y10401" s="8">
        <v>26.5</v>
      </c>
      <c r="AP10401" s="6"/>
      <c r="AQ10401" s="6"/>
      <c r="AR10401" s="6"/>
      <c r="AS10401" s="6"/>
      <c r="AT10401" s="6"/>
    </row>
    <row r="10402" spans="1:46" ht="14.25" customHeight="1">
      <c r="A10402" s="7" t="s">
        <v>38</v>
      </c>
      <c r="B10402" s="7">
        <v>6945</v>
      </c>
      <c r="C10402" s="8">
        <v>130382</v>
      </c>
      <c r="D10402" s="8" t="s">
        <v>5582</v>
      </c>
      <c r="E10402" s="8" t="str">
        <f t="shared" si="162"/>
        <v>LUPIN LTD.19</v>
      </c>
      <c r="F10402" s="8" t="s">
        <v>133</v>
      </c>
      <c r="G10402" s="8">
        <v>1983</v>
      </c>
      <c r="H10402" s="8">
        <v>37</v>
      </c>
      <c r="I10402" s="6" t="s">
        <v>41</v>
      </c>
      <c r="J10402" s="8" t="s">
        <v>5668</v>
      </c>
      <c r="K10402" s="6" t="s">
        <v>5668</v>
      </c>
      <c r="L10402" s="7" t="s">
        <v>69</v>
      </c>
      <c r="M10402" s="6"/>
      <c r="N10402" s="6"/>
      <c r="O10402" s="6"/>
      <c r="P10402" s="6"/>
      <c r="Q10402" s="6"/>
      <c r="R10402" s="6"/>
      <c r="S10402" s="6"/>
      <c r="T10402" s="6"/>
      <c r="U10402" s="6"/>
      <c r="V10402" s="6"/>
      <c r="W10402" s="8" t="s">
        <v>70</v>
      </c>
      <c r="X10402" s="8">
        <v>55.462175392827156</v>
      </c>
      <c r="Y10402" s="8">
        <v>26.5</v>
      </c>
      <c r="AP10402" s="6"/>
      <c r="AQ10402" s="6"/>
      <c r="AR10402" s="6"/>
      <c r="AS10402" s="6"/>
      <c r="AT10402" s="6"/>
    </row>
    <row r="10403" spans="1:46" ht="14.25" customHeight="1">
      <c r="A10403" s="7" t="s">
        <v>131</v>
      </c>
      <c r="B10403" s="7">
        <v>544</v>
      </c>
      <c r="C10403" s="8">
        <v>130382</v>
      </c>
      <c r="D10403" s="8" t="s">
        <v>5582</v>
      </c>
      <c r="E10403" s="8" t="str">
        <f t="shared" si="162"/>
        <v>LUPIN LTD.10</v>
      </c>
      <c r="F10403" s="8" t="s">
        <v>133</v>
      </c>
      <c r="I10403" s="6" t="s">
        <v>141</v>
      </c>
      <c r="J10403" s="8" t="s">
        <v>5671</v>
      </c>
      <c r="K10403" s="16" t="s">
        <v>5672</v>
      </c>
      <c r="L10403" s="7" t="s">
        <v>153</v>
      </c>
      <c r="M10403" s="6"/>
      <c r="N10403" s="6"/>
      <c r="O10403" s="6"/>
      <c r="P10403" s="6"/>
      <c r="Q10403" s="6"/>
      <c r="R10403" s="6"/>
      <c r="S10403" s="6"/>
      <c r="T10403" s="6"/>
      <c r="U10403" s="6"/>
      <c r="V10403" s="6"/>
      <c r="W10403" s="8" t="s">
        <v>61</v>
      </c>
      <c r="AP10403" s="6"/>
      <c r="AQ10403" s="6"/>
      <c r="AR10403" s="6"/>
      <c r="AS10403" s="6"/>
      <c r="AT10403" s="6"/>
    </row>
    <row r="10404" spans="1:46" ht="14.25" customHeight="1">
      <c r="A10404" s="7" t="s">
        <v>131</v>
      </c>
      <c r="B10404" s="7">
        <v>562</v>
      </c>
      <c r="C10404" s="8">
        <v>130382</v>
      </c>
      <c r="D10404" s="8" t="s">
        <v>5582</v>
      </c>
      <c r="E10404" s="8" t="str">
        <f t="shared" si="162"/>
        <v>LUPIN LTD.11</v>
      </c>
      <c r="F10404" s="8" t="s">
        <v>133</v>
      </c>
      <c r="I10404" s="6" t="s">
        <v>144</v>
      </c>
      <c r="J10404" s="8" t="s">
        <v>5671</v>
      </c>
      <c r="K10404" s="16" t="s">
        <v>5672</v>
      </c>
      <c r="L10404" s="7" t="s">
        <v>153</v>
      </c>
      <c r="M10404" s="6"/>
      <c r="N10404" s="6"/>
      <c r="O10404" s="6"/>
      <c r="P10404" s="6"/>
      <c r="Q10404" s="6"/>
      <c r="R10404" s="6"/>
      <c r="S10404" s="6"/>
      <c r="T10404" s="6"/>
      <c r="U10404" s="6"/>
      <c r="V10404" s="6"/>
      <c r="W10404" s="8" t="s">
        <v>61</v>
      </c>
      <c r="AP10404" s="6"/>
      <c r="AQ10404" s="6"/>
      <c r="AR10404" s="6"/>
      <c r="AS10404" s="6"/>
      <c r="AT10404" s="6"/>
    </row>
    <row r="10405" spans="1:46" ht="14.25" customHeight="1">
      <c r="A10405" s="7" t="s">
        <v>131</v>
      </c>
      <c r="B10405" s="7">
        <v>580</v>
      </c>
      <c r="C10405" s="8">
        <v>130382</v>
      </c>
      <c r="D10405" s="8" t="s">
        <v>5582</v>
      </c>
      <c r="E10405" s="8" t="str">
        <f t="shared" si="162"/>
        <v>LUPIN LTD.12</v>
      </c>
      <c r="F10405" s="8" t="s">
        <v>133</v>
      </c>
      <c r="I10405" s="6" t="s">
        <v>145</v>
      </c>
      <c r="J10405" s="8" t="s">
        <v>5671</v>
      </c>
      <c r="K10405" s="16" t="s">
        <v>5672</v>
      </c>
      <c r="L10405" s="7" t="s">
        <v>153</v>
      </c>
      <c r="M10405" s="6"/>
      <c r="N10405" s="6"/>
      <c r="O10405" s="6"/>
      <c r="P10405" s="6"/>
      <c r="Q10405" s="6"/>
      <c r="R10405" s="6"/>
      <c r="S10405" s="6"/>
      <c r="T10405" s="6"/>
      <c r="U10405" s="6"/>
      <c r="V10405" s="6"/>
      <c r="W10405" s="8" t="s">
        <v>61</v>
      </c>
      <c r="AP10405" s="6"/>
      <c r="AQ10405" s="6"/>
      <c r="AR10405" s="6"/>
      <c r="AS10405" s="6"/>
      <c r="AT10405" s="6"/>
    </row>
    <row r="10406" spans="1:46" ht="14.25" customHeight="1">
      <c r="A10406" s="7" t="s">
        <v>131</v>
      </c>
      <c r="B10406" s="7">
        <v>601</v>
      </c>
      <c r="C10406" s="8">
        <v>130382</v>
      </c>
      <c r="D10406" s="8" t="s">
        <v>5582</v>
      </c>
      <c r="E10406" s="8" t="str">
        <f t="shared" si="162"/>
        <v>LUPIN LTD.13</v>
      </c>
      <c r="F10406" s="8" t="s">
        <v>133</v>
      </c>
      <c r="I10406" s="6" t="s">
        <v>134</v>
      </c>
      <c r="J10406" s="8" t="s">
        <v>5671</v>
      </c>
      <c r="K10406" s="16" t="s">
        <v>5672</v>
      </c>
      <c r="L10406" s="7" t="s">
        <v>153</v>
      </c>
      <c r="M10406" s="6"/>
      <c r="N10406" s="6"/>
      <c r="O10406" s="6"/>
      <c r="P10406" s="6"/>
      <c r="Q10406" s="6"/>
      <c r="R10406" s="6"/>
      <c r="S10406" s="6"/>
      <c r="T10406" s="6"/>
      <c r="U10406" s="6"/>
      <c r="V10406" s="6"/>
      <c r="W10406" s="8" t="s">
        <v>61</v>
      </c>
      <c r="AP10406" s="6"/>
      <c r="AQ10406" s="6"/>
      <c r="AR10406" s="6"/>
      <c r="AS10406" s="6"/>
      <c r="AT10406" s="6"/>
    </row>
    <row r="10407" spans="1:46" ht="14.25" customHeight="1">
      <c r="A10407" s="7" t="s">
        <v>189</v>
      </c>
      <c r="B10407" s="7">
        <v>22</v>
      </c>
      <c r="C10407" s="8">
        <v>130382</v>
      </c>
      <c r="D10407" s="8" t="s">
        <v>5582</v>
      </c>
      <c r="E10407" s="8" t="str">
        <f t="shared" si="162"/>
        <v>LUPIN LTD.14</v>
      </c>
      <c r="F10407" s="8" t="s">
        <v>133</v>
      </c>
      <c r="I10407" s="6" t="s">
        <v>117</v>
      </c>
      <c r="J10407" s="8" t="s">
        <v>5671</v>
      </c>
      <c r="K10407" s="6" t="s">
        <v>5673</v>
      </c>
      <c r="L10407" s="7" t="s">
        <v>153</v>
      </c>
      <c r="M10407" s="6"/>
      <c r="N10407" s="6"/>
      <c r="O10407" s="6"/>
      <c r="P10407" s="6"/>
      <c r="Q10407" s="6"/>
      <c r="R10407" s="6"/>
      <c r="S10407" s="6"/>
      <c r="T10407" s="6"/>
      <c r="U10407" s="6"/>
      <c r="V10407" s="6"/>
      <c r="W10407" s="8" t="s">
        <v>61</v>
      </c>
      <c r="Z10407" s="8" t="s">
        <v>191</v>
      </c>
      <c r="AP10407" s="6"/>
      <c r="AQ10407" s="6"/>
      <c r="AR10407" s="6"/>
      <c r="AS10407" s="6"/>
      <c r="AT10407" s="6"/>
    </row>
    <row r="10408" spans="1:46" ht="14.25" customHeight="1">
      <c r="A10408" s="7" t="s">
        <v>189</v>
      </c>
      <c r="B10408" s="7">
        <v>45</v>
      </c>
      <c r="C10408" s="8">
        <v>130382</v>
      </c>
      <c r="D10408" s="8" t="s">
        <v>5582</v>
      </c>
      <c r="E10408" s="8" t="str">
        <f t="shared" si="162"/>
        <v>LUPIN LTD.15</v>
      </c>
      <c r="F10408" s="8" t="s">
        <v>133</v>
      </c>
      <c r="I10408" s="6" t="s">
        <v>119</v>
      </c>
      <c r="J10408" s="8" t="s">
        <v>5671</v>
      </c>
      <c r="K10408" s="6" t="s">
        <v>5674</v>
      </c>
      <c r="L10408" s="7" t="s">
        <v>153</v>
      </c>
      <c r="M10408" s="6"/>
      <c r="N10408" s="6"/>
      <c r="O10408" s="6"/>
      <c r="P10408" s="6"/>
      <c r="Q10408" s="6"/>
      <c r="R10408" s="6"/>
      <c r="S10408" s="6"/>
      <c r="T10408" s="6"/>
      <c r="U10408" s="6"/>
      <c r="V10408" s="6"/>
      <c r="W10408" s="8" t="s">
        <v>61</v>
      </c>
      <c r="Z10408" s="8" t="s">
        <v>191</v>
      </c>
      <c r="AP10408" s="6"/>
      <c r="AQ10408" s="6"/>
      <c r="AR10408" s="6"/>
      <c r="AS10408" s="6"/>
      <c r="AT10408" s="6"/>
    </row>
    <row r="10409" spans="1:46" ht="14.25" customHeight="1">
      <c r="A10409" s="7" t="s">
        <v>38</v>
      </c>
      <c r="B10409" s="7">
        <v>6868</v>
      </c>
      <c r="C10409" s="8">
        <v>130382</v>
      </c>
      <c r="D10409" s="8" t="s">
        <v>5582</v>
      </c>
      <c r="E10409" s="8" t="str">
        <f t="shared" si="162"/>
        <v>LUPIN LTD.16</v>
      </c>
      <c r="F10409" s="8" t="s">
        <v>133</v>
      </c>
      <c r="G10409" s="8">
        <v>1983</v>
      </c>
      <c r="H10409" s="8">
        <v>37</v>
      </c>
      <c r="I10409" s="6" t="s">
        <v>52</v>
      </c>
      <c r="J10409" s="8" t="s">
        <v>5671</v>
      </c>
      <c r="K10409" s="6" t="s">
        <v>5671</v>
      </c>
      <c r="L10409" s="7" t="s">
        <v>153</v>
      </c>
      <c r="M10409" s="6"/>
      <c r="N10409" s="6"/>
      <c r="O10409" s="6"/>
      <c r="P10409" s="6"/>
      <c r="Q10409" s="6"/>
      <c r="R10409" s="6"/>
      <c r="S10409" s="6"/>
      <c r="T10409" s="6"/>
      <c r="U10409" s="6"/>
      <c r="V10409" s="6"/>
      <c r="W10409" s="8" t="s">
        <v>61</v>
      </c>
      <c r="X10409" s="8">
        <v>50.570034184958615</v>
      </c>
      <c r="Y10409" s="8">
        <v>14.166666666666666</v>
      </c>
      <c r="AP10409" s="6"/>
      <c r="AQ10409" s="6"/>
      <c r="AR10409" s="6"/>
      <c r="AS10409" s="6"/>
      <c r="AT10409" s="6"/>
    </row>
    <row r="10410" spans="1:46" ht="14.25" customHeight="1">
      <c r="A10410" s="7" t="s">
        <v>38</v>
      </c>
      <c r="B10410" s="7">
        <v>6895</v>
      </c>
      <c r="C10410" s="8">
        <v>130382</v>
      </c>
      <c r="D10410" s="8" t="s">
        <v>5582</v>
      </c>
      <c r="E10410" s="8" t="str">
        <f t="shared" si="162"/>
        <v>LUPIN LTD.17</v>
      </c>
      <c r="F10410" s="8" t="s">
        <v>133</v>
      </c>
      <c r="G10410" s="8">
        <v>1983</v>
      </c>
      <c r="H10410" s="8">
        <v>37</v>
      </c>
      <c r="I10410" s="6" t="s">
        <v>54</v>
      </c>
      <c r="J10410" s="8" t="s">
        <v>5671</v>
      </c>
      <c r="K10410" s="6" t="s">
        <v>5671</v>
      </c>
      <c r="L10410" s="7" t="s">
        <v>153</v>
      </c>
      <c r="M10410" s="6"/>
      <c r="N10410" s="6"/>
      <c r="O10410" s="6"/>
      <c r="P10410" s="6"/>
      <c r="Q10410" s="6"/>
      <c r="R10410" s="6"/>
      <c r="S10410" s="6"/>
      <c r="T10410" s="6"/>
      <c r="U10410" s="6"/>
      <c r="V10410" s="6"/>
      <c r="W10410" s="8" t="s">
        <v>61</v>
      </c>
      <c r="X10410" s="8">
        <v>50.570034184958615</v>
      </c>
      <c r="Y10410" s="8">
        <v>14.166666666666666</v>
      </c>
      <c r="AP10410" s="6"/>
      <c r="AQ10410" s="6"/>
      <c r="AR10410" s="6"/>
      <c r="AS10410" s="6"/>
      <c r="AT10410" s="6"/>
    </row>
    <row r="10411" spans="1:46" ht="14.25" customHeight="1">
      <c r="A10411" s="7" t="s">
        <v>38</v>
      </c>
      <c r="B10411" s="7">
        <v>6926</v>
      </c>
      <c r="C10411" s="8">
        <v>130382</v>
      </c>
      <c r="D10411" s="8" t="s">
        <v>5582</v>
      </c>
      <c r="E10411" s="8" t="str">
        <f t="shared" si="162"/>
        <v>LUPIN LTD.18</v>
      </c>
      <c r="F10411" s="8" t="s">
        <v>133</v>
      </c>
      <c r="G10411" s="8">
        <v>1983</v>
      </c>
      <c r="H10411" s="8">
        <v>37</v>
      </c>
      <c r="I10411" s="6" t="s">
        <v>56</v>
      </c>
      <c r="J10411" s="8" t="s">
        <v>5671</v>
      </c>
      <c r="K10411" s="6" t="s">
        <v>5671</v>
      </c>
      <c r="L10411" s="7" t="s">
        <v>153</v>
      </c>
      <c r="M10411" s="6"/>
      <c r="N10411" s="6"/>
      <c r="O10411" s="6"/>
      <c r="P10411" s="6"/>
      <c r="Q10411" s="6"/>
      <c r="R10411" s="6"/>
      <c r="S10411" s="6"/>
      <c r="T10411" s="6"/>
      <c r="U10411" s="6"/>
      <c r="V10411" s="6"/>
      <c r="W10411" s="8" t="s">
        <v>61</v>
      </c>
      <c r="X10411" s="8">
        <v>50.570034184958615</v>
      </c>
      <c r="Y10411" s="8">
        <v>14.166666666666666</v>
      </c>
      <c r="AP10411" s="6"/>
      <c r="AQ10411" s="6"/>
      <c r="AR10411" s="6"/>
      <c r="AS10411" s="6"/>
      <c r="AT10411" s="6"/>
    </row>
    <row r="10412" spans="1:46" ht="14.25" customHeight="1">
      <c r="A10412" s="7" t="s">
        <v>38</v>
      </c>
      <c r="B10412" s="7">
        <v>6959</v>
      </c>
      <c r="C10412" s="8">
        <v>130382</v>
      </c>
      <c r="D10412" s="8" t="s">
        <v>5582</v>
      </c>
      <c r="E10412" s="8" t="str">
        <f t="shared" si="162"/>
        <v>LUPIN LTD.19</v>
      </c>
      <c r="F10412" s="8" t="s">
        <v>133</v>
      </c>
      <c r="G10412" s="8">
        <v>1983</v>
      </c>
      <c r="H10412" s="8">
        <v>37</v>
      </c>
      <c r="I10412" s="6" t="s">
        <v>41</v>
      </c>
      <c r="J10412" s="8" t="s">
        <v>5671</v>
      </c>
      <c r="K10412" s="6" t="s">
        <v>5671</v>
      </c>
      <c r="L10412" s="7" t="s">
        <v>153</v>
      </c>
      <c r="M10412" s="6"/>
      <c r="N10412" s="6"/>
      <c r="O10412" s="6"/>
      <c r="P10412" s="6"/>
      <c r="Q10412" s="6"/>
      <c r="R10412" s="6"/>
      <c r="S10412" s="6"/>
      <c r="T10412" s="6"/>
      <c r="U10412" s="6"/>
      <c r="V10412" s="6"/>
      <c r="W10412" s="8" t="s">
        <v>61</v>
      </c>
      <c r="X10412" s="8">
        <v>50.570034184958615</v>
      </c>
      <c r="Y10412" s="8">
        <v>14.166666666666666</v>
      </c>
      <c r="AP10412" s="6"/>
      <c r="AQ10412" s="6"/>
      <c r="AR10412" s="6"/>
      <c r="AS10412" s="6"/>
      <c r="AT10412" s="6"/>
    </row>
    <row r="10413" spans="1:46" ht="14.25" customHeight="1">
      <c r="A10413" s="7" t="s">
        <v>38</v>
      </c>
      <c r="B10413" s="7">
        <v>6907</v>
      </c>
      <c r="C10413" s="8">
        <v>130382</v>
      </c>
      <c r="D10413" s="8" t="s">
        <v>5582</v>
      </c>
      <c r="E10413" s="8" t="str">
        <f t="shared" si="162"/>
        <v>LUPIN LTD.17</v>
      </c>
      <c r="F10413" s="8" t="s">
        <v>133</v>
      </c>
      <c r="G10413" s="8">
        <v>1983</v>
      </c>
      <c r="H10413" s="8">
        <v>37</v>
      </c>
      <c r="I10413" s="6" t="s">
        <v>54</v>
      </c>
      <c r="J10413" s="8" t="s">
        <v>5675</v>
      </c>
      <c r="K10413" s="6" t="s">
        <v>5675</v>
      </c>
      <c r="L10413" s="7" t="s">
        <v>69</v>
      </c>
      <c r="M10413" s="6"/>
      <c r="N10413" s="6"/>
      <c r="O10413" s="6"/>
      <c r="P10413" s="6"/>
      <c r="Q10413" s="6"/>
      <c r="R10413" s="6"/>
      <c r="S10413" s="6"/>
      <c r="T10413" s="6"/>
      <c r="U10413" s="6"/>
      <c r="V10413" s="6"/>
      <c r="W10413" s="8" t="s">
        <v>70</v>
      </c>
      <c r="X10413" s="8">
        <v>55.462175392827156</v>
      </c>
      <c r="Y10413" s="8">
        <v>26.5</v>
      </c>
      <c r="AP10413" s="6"/>
      <c r="AQ10413" s="6"/>
      <c r="AR10413" s="6"/>
      <c r="AS10413" s="6"/>
      <c r="AT10413" s="6"/>
    </row>
    <row r="10414" spans="1:46" ht="14.25" customHeight="1">
      <c r="A10414" s="7" t="s">
        <v>38</v>
      </c>
      <c r="B10414" s="7">
        <v>6937</v>
      </c>
      <c r="C10414" s="8">
        <v>130382</v>
      </c>
      <c r="D10414" s="8" t="s">
        <v>5582</v>
      </c>
      <c r="E10414" s="8" t="str">
        <f t="shared" si="162"/>
        <v>LUPIN LTD.18</v>
      </c>
      <c r="F10414" s="8" t="s">
        <v>133</v>
      </c>
      <c r="G10414" s="8">
        <v>1983</v>
      </c>
      <c r="H10414" s="8">
        <v>37</v>
      </c>
      <c r="I10414" s="6" t="s">
        <v>56</v>
      </c>
      <c r="J10414" s="8" t="s">
        <v>5675</v>
      </c>
      <c r="K10414" s="6" t="s">
        <v>5675</v>
      </c>
      <c r="L10414" s="7" t="s">
        <v>69</v>
      </c>
      <c r="M10414" s="6"/>
      <c r="N10414" s="6"/>
      <c r="O10414" s="6"/>
      <c r="P10414" s="6"/>
      <c r="Q10414" s="6"/>
      <c r="R10414" s="6"/>
      <c r="S10414" s="6"/>
      <c r="T10414" s="6"/>
      <c r="U10414" s="6"/>
      <c r="V10414" s="6"/>
      <c r="W10414" s="8" t="s">
        <v>70</v>
      </c>
      <c r="X10414" s="8">
        <v>55.462175392827156</v>
      </c>
      <c r="Y10414" s="8">
        <v>26.5</v>
      </c>
      <c r="AP10414" s="6"/>
      <c r="AQ10414" s="6"/>
      <c r="AR10414" s="6"/>
      <c r="AS10414" s="6"/>
      <c r="AT10414" s="6"/>
    </row>
    <row r="10415" spans="1:46" ht="14.25" customHeight="1">
      <c r="A10415" s="7" t="s">
        <v>38</v>
      </c>
      <c r="B10415" s="7">
        <v>6970</v>
      </c>
      <c r="C10415" s="8">
        <v>130382</v>
      </c>
      <c r="D10415" s="8" t="s">
        <v>5582</v>
      </c>
      <c r="E10415" s="8" t="str">
        <f t="shared" si="162"/>
        <v>LUPIN LTD.19</v>
      </c>
      <c r="F10415" s="8" t="s">
        <v>133</v>
      </c>
      <c r="G10415" s="8">
        <v>1983</v>
      </c>
      <c r="H10415" s="8">
        <v>37</v>
      </c>
      <c r="I10415" s="6" t="s">
        <v>41</v>
      </c>
      <c r="J10415" s="8" t="s">
        <v>5675</v>
      </c>
      <c r="K10415" s="6" t="s">
        <v>5675</v>
      </c>
      <c r="L10415" s="7" t="s">
        <v>69</v>
      </c>
      <c r="M10415" s="6"/>
      <c r="N10415" s="6"/>
      <c r="O10415" s="6"/>
      <c r="P10415" s="6"/>
      <c r="Q10415" s="6"/>
      <c r="R10415" s="6"/>
      <c r="S10415" s="6"/>
      <c r="T10415" s="6"/>
      <c r="U10415" s="6"/>
      <c r="V10415" s="6"/>
      <c r="W10415" s="8" t="s">
        <v>70</v>
      </c>
      <c r="X10415" s="8">
        <v>55.462175392827156</v>
      </c>
      <c r="Y10415" s="8">
        <v>26.5</v>
      </c>
      <c r="AP10415" s="6"/>
      <c r="AQ10415" s="6"/>
      <c r="AR10415" s="6"/>
      <c r="AS10415" s="6"/>
      <c r="AT10415" s="6"/>
    </row>
    <row r="10416" spans="1:46" ht="14.25" customHeight="1">
      <c r="A10416" s="7" t="s">
        <v>38</v>
      </c>
      <c r="B10416" s="7">
        <v>6909</v>
      </c>
      <c r="C10416" s="8">
        <v>130382</v>
      </c>
      <c r="D10416" s="8" t="s">
        <v>5582</v>
      </c>
      <c r="E10416" s="8" t="str">
        <f t="shared" si="162"/>
        <v>LUPIN LTD.17</v>
      </c>
      <c r="F10416" s="8" t="s">
        <v>133</v>
      </c>
      <c r="G10416" s="8">
        <v>1983</v>
      </c>
      <c r="H10416" s="8">
        <v>37</v>
      </c>
      <c r="I10416" s="6" t="s">
        <v>54</v>
      </c>
      <c r="J10416" s="8" t="s">
        <v>5676</v>
      </c>
      <c r="K10416" s="6" t="s">
        <v>5677</v>
      </c>
      <c r="L10416" s="7" t="s">
        <v>1161</v>
      </c>
      <c r="M10416" s="6"/>
      <c r="N10416" s="6"/>
      <c r="O10416" s="6"/>
      <c r="P10416" s="6"/>
      <c r="Q10416" s="6"/>
      <c r="R10416" s="6"/>
      <c r="S10416" s="6"/>
      <c r="T10416" s="6"/>
      <c r="U10416" s="6"/>
      <c r="V10416" s="6"/>
      <c r="W10416" s="8" t="s">
        <v>336</v>
      </c>
      <c r="X10416" s="8">
        <v>56.613949862060686</v>
      </c>
      <c r="Y10416" s="8">
        <v>28.166666666666668</v>
      </c>
      <c r="AP10416" s="6"/>
      <c r="AQ10416" s="6"/>
      <c r="AR10416" s="6"/>
      <c r="AS10416" s="6"/>
      <c r="AT10416" s="6"/>
    </row>
    <row r="10417" spans="1:46" ht="14.25" customHeight="1">
      <c r="A10417" s="7" t="s">
        <v>38</v>
      </c>
      <c r="B10417" s="7">
        <v>6939</v>
      </c>
      <c r="C10417" s="8">
        <v>130382</v>
      </c>
      <c r="D10417" s="8" t="s">
        <v>5582</v>
      </c>
      <c r="E10417" s="8" t="str">
        <f t="shared" si="162"/>
        <v>LUPIN LTD.18</v>
      </c>
      <c r="F10417" s="8" t="s">
        <v>133</v>
      </c>
      <c r="G10417" s="8">
        <v>1983</v>
      </c>
      <c r="H10417" s="8">
        <v>37</v>
      </c>
      <c r="I10417" s="6" t="s">
        <v>56</v>
      </c>
      <c r="J10417" s="8" t="s">
        <v>5676</v>
      </c>
      <c r="K10417" s="6" t="s">
        <v>5676</v>
      </c>
      <c r="L10417" s="7" t="s">
        <v>1161</v>
      </c>
      <c r="M10417" s="6"/>
      <c r="N10417" s="6"/>
      <c r="O10417" s="6"/>
      <c r="P10417" s="6"/>
      <c r="Q10417" s="6"/>
      <c r="R10417" s="6"/>
      <c r="S10417" s="6"/>
      <c r="T10417" s="6"/>
      <c r="U10417" s="6"/>
      <c r="V10417" s="6"/>
      <c r="W10417" s="8" t="s">
        <v>336</v>
      </c>
      <c r="X10417" s="8">
        <v>56.613949862060686</v>
      </c>
      <c r="Y10417" s="8">
        <v>28.166666666666668</v>
      </c>
      <c r="AP10417" s="6"/>
      <c r="AQ10417" s="6"/>
      <c r="AR10417" s="6"/>
      <c r="AS10417" s="6"/>
      <c r="AT10417" s="6"/>
    </row>
    <row r="10418" spans="1:46" ht="14.25" customHeight="1">
      <c r="A10418" s="7" t="s">
        <v>38</v>
      </c>
      <c r="B10418" s="7">
        <v>6972</v>
      </c>
      <c r="C10418" s="8">
        <v>130382</v>
      </c>
      <c r="D10418" s="8" t="s">
        <v>5582</v>
      </c>
      <c r="E10418" s="8" t="str">
        <f t="shared" si="162"/>
        <v>LUPIN LTD.19</v>
      </c>
      <c r="F10418" s="8" t="s">
        <v>133</v>
      </c>
      <c r="G10418" s="8">
        <v>1983</v>
      </c>
      <c r="H10418" s="8">
        <v>37</v>
      </c>
      <c r="I10418" s="6" t="s">
        <v>41</v>
      </c>
      <c r="J10418" s="8" t="s">
        <v>5676</v>
      </c>
      <c r="K10418" s="6" t="s">
        <v>5676</v>
      </c>
      <c r="L10418" s="7" t="s">
        <v>1161</v>
      </c>
      <c r="M10418" s="6"/>
      <c r="N10418" s="6"/>
      <c r="O10418" s="6"/>
      <c r="P10418" s="6"/>
      <c r="Q10418" s="6"/>
      <c r="R10418" s="6"/>
      <c r="S10418" s="6"/>
      <c r="T10418" s="6"/>
      <c r="U10418" s="6"/>
      <c r="V10418" s="6"/>
      <c r="W10418" s="8" t="s">
        <v>336</v>
      </c>
      <c r="X10418" s="8">
        <v>56.613949862060686</v>
      </c>
      <c r="Y10418" s="8">
        <v>28.166666666666668</v>
      </c>
      <c r="AP10418" s="6"/>
      <c r="AQ10418" s="6"/>
      <c r="AR10418" s="6"/>
      <c r="AS10418" s="6"/>
      <c r="AT10418" s="6"/>
    </row>
    <row r="10419" spans="1:46" ht="14.25" customHeight="1">
      <c r="A10419" s="7" t="s">
        <v>131</v>
      </c>
      <c r="B10419" s="7">
        <v>543</v>
      </c>
      <c r="C10419" s="8">
        <v>130382</v>
      </c>
      <c r="D10419" s="8" t="s">
        <v>5582</v>
      </c>
      <c r="E10419" s="8" t="str">
        <f t="shared" si="162"/>
        <v>LUPIN LTD.10</v>
      </c>
      <c r="F10419" s="8" t="s">
        <v>133</v>
      </c>
      <c r="I10419" s="6" t="s">
        <v>141</v>
      </c>
      <c r="J10419" s="8" t="s">
        <v>5678</v>
      </c>
      <c r="K10419" s="16" t="s">
        <v>5679</v>
      </c>
      <c r="L10419" s="7" t="s">
        <v>43</v>
      </c>
      <c r="M10419" s="6"/>
      <c r="N10419" s="6"/>
      <c r="O10419" s="6"/>
      <c r="P10419" s="6"/>
      <c r="Q10419" s="6"/>
      <c r="R10419" s="6"/>
      <c r="S10419" s="6"/>
      <c r="T10419" s="6"/>
      <c r="U10419" s="6"/>
      <c r="V10419" s="6"/>
      <c r="W10419" s="8" t="s">
        <v>44</v>
      </c>
      <c r="AP10419" s="6"/>
      <c r="AQ10419" s="6"/>
      <c r="AR10419" s="6"/>
      <c r="AS10419" s="6"/>
      <c r="AT10419" s="6"/>
    </row>
    <row r="10420" spans="1:46" ht="14.25" customHeight="1">
      <c r="A10420" s="7" t="s">
        <v>131</v>
      </c>
      <c r="B10420" s="7">
        <v>561</v>
      </c>
      <c r="C10420" s="8">
        <v>130382</v>
      </c>
      <c r="D10420" s="8" t="s">
        <v>5582</v>
      </c>
      <c r="E10420" s="8" t="str">
        <f t="shared" si="162"/>
        <v>LUPIN LTD.11</v>
      </c>
      <c r="F10420" s="8" t="s">
        <v>133</v>
      </c>
      <c r="I10420" s="6" t="s">
        <v>144</v>
      </c>
      <c r="J10420" s="8" t="s">
        <v>5678</v>
      </c>
      <c r="K10420" s="16" t="s">
        <v>5679</v>
      </c>
      <c r="L10420" s="7" t="s">
        <v>43</v>
      </c>
      <c r="M10420" s="6"/>
      <c r="N10420" s="6"/>
      <c r="O10420" s="6"/>
      <c r="P10420" s="6"/>
      <c r="Q10420" s="6"/>
      <c r="R10420" s="6"/>
      <c r="S10420" s="6"/>
      <c r="T10420" s="6"/>
      <c r="U10420" s="6"/>
      <c r="V10420" s="6"/>
      <c r="W10420" s="8" t="s">
        <v>44</v>
      </c>
      <c r="AP10420" s="6"/>
      <c r="AQ10420" s="6"/>
      <c r="AR10420" s="6"/>
      <c r="AS10420" s="6"/>
      <c r="AT10420" s="6"/>
    </row>
    <row r="10421" spans="1:46" ht="14.25" customHeight="1">
      <c r="A10421" s="7" t="s">
        <v>131</v>
      </c>
      <c r="B10421" s="7">
        <v>579</v>
      </c>
      <c r="C10421" s="8">
        <v>130382</v>
      </c>
      <c r="D10421" s="8" t="s">
        <v>5582</v>
      </c>
      <c r="E10421" s="8" t="str">
        <f t="shared" si="162"/>
        <v>LUPIN LTD.12</v>
      </c>
      <c r="F10421" s="8" t="s">
        <v>133</v>
      </c>
      <c r="I10421" s="6" t="s">
        <v>145</v>
      </c>
      <c r="J10421" s="8" t="s">
        <v>5678</v>
      </c>
      <c r="K10421" s="16" t="s">
        <v>5680</v>
      </c>
      <c r="L10421" s="7" t="s">
        <v>43</v>
      </c>
      <c r="M10421" s="6"/>
      <c r="N10421" s="6"/>
      <c r="O10421" s="6"/>
      <c r="P10421" s="6"/>
      <c r="Q10421" s="6"/>
      <c r="R10421" s="6"/>
      <c r="S10421" s="6"/>
      <c r="T10421" s="6"/>
      <c r="U10421" s="6"/>
      <c r="V10421" s="6"/>
      <c r="W10421" s="8" t="s">
        <v>44</v>
      </c>
      <c r="AP10421" s="6"/>
      <c r="AQ10421" s="6"/>
      <c r="AR10421" s="6"/>
      <c r="AS10421" s="6"/>
      <c r="AT10421" s="6"/>
    </row>
    <row r="10422" spans="1:46" ht="14.25" customHeight="1">
      <c r="A10422" s="7" t="s">
        <v>131</v>
      </c>
      <c r="B10422" s="7">
        <v>600</v>
      </c>
      <c r="C10422" s="8">
        <v>130382</v>
      </c>
      <c r="D10422" s="8" t="s">
        <v>5582</v>
      </c>
      <c r="E10422" s="8" t="str">
        <f t="shared" si="162"/>
        <v>LUPIN LTD.13</v>
      </c>
      <c r="F10422" s="8" t="s">
        <v>133</v>
      </c>
      <c r="I10422" s="6" t="s">
        <v>134</v>
      </c>
      <c r="J10422" s="8" t="s">
        <v>5678</v>
      </c>
      <c r="K10422" s="16" t="s">
        <v>5680</v>
      </c>
      <c r="L10422" s="7" t="s">
        <v>43</v>
      </c>
      <c r="M10422" s="6"/>
      <c r="N10422" s="6"/>
      <c r="O10422" s="6"/>
      <c r="P10422" s="6"/>
      <c r="Q10422" s="6"/>
      <c r="R10422" s="6"/>
      <c r="S10422" s="6"/>
      <c r="T10422" s="6"/>
      <c r="U10422" s="6"/>
      <c r="V10422" s="6"/>
      <c r="W10422" s="8" t="s">
        <v>44</v>
      </c>
      <c r="AP10422" s="6"/>
      <c r="AQ10422" s="6"/>
      <c r="AR10422" s="6"/>
      <c r="AS10422" s="6"/>
      <c r="AT10422" s="6"/>
    </row>
    <row r="10423" spans="1:46" ht="14.25" customHeight="1">
      <c r="A10423" s="7" t="s">
        <v>189</v>
      </c>
      <c r="B10423" s="7">
        <v>21</v>
      </c>
      <c r="C10423" s="8">
        <v>130382</v>
      </c>
      <c r="D10423" s="8" t="s">
        <v>5582</v>
      </c>
      <c r="E10423" s="8" t="str">
        <f t="shared" si="162"/>
        <v>LUPIN LTD.14</v>
      </c>
      <c r="F10423" s="8" t="s">
        <v>133</v>
      </c>
      <c r="I10423" s="6" t="s">
        <v>117</v>
      </c>
      <c r="J10423" s="8" t="s">
        <v>5678</v>
      </c>
      <c r="K10423" s="6" t="s">
        <v>5680</v>
      </c>
      <c r="L10423" s="7" t="s">
        <v>43</v>
      </c>
      <c r="M10423" s="6"/>
      <c r="N10423" s="6"/>
      <c r="O10423" s="6"/>
      <c r="P10423" s="6"/>
      <c r="Q10423" s="6"/>
      <c r="R10423" s="6"/>
      <c r="S10423" s="6"/>
      <c r="T10423" s="6"/>
      <c r="U10423" s="6"/>
      <c r="V10423" s="6"/>
      <c r="W10423" s="8" t="s">
        <v>44</v>
      </c>
      <c r="Z10423" s="8" t="s">
        <v>191</v>
      </c>
      <c r="AP10423" s="6"/>
      <c r="AQ10423" s="6"/>
      <c r="AR10423" s="6"/>
      <c r="AS10423" s="6"/>
      <c r="AT10423" s="6"/>
    </row>
    <row r="10424" spans="1:46" ht="14.25" customHeight="1">
      <c r="A10424" s="7" t="s">
        <v>189</v>
      </c>
      <c r="B10424" s="7">
        <v>43</v>
      </c>
      <c r="C10424" s="8">
        <v>130382</v>
      </c>
      <c r="D10424" s="8" t="s">
        <v>5582</v>
      </c>
      <c r="E10424" s="8" t="str">
        <f t="shared" si="162"/>
        <v>LUPIN LTD.15</v>
      </c>
      <c r="F10424" s="8" t="s">
        <v>133</v>
      </c>
      <c r="I10424" s="6" t="s">
        <v>119</v>
      </c>
      <c r="J10424" s="8" t="s">
        <v>5678</v>
      </c>
      <c r="K10424" s="16" t="s">
        <v>5681</v>
      </c>
      <c r="L10424" s="7" t="s">
        <v>43</v>
      </c>
      <c r="M10424" s="6"/>
      <c r="N10424" s="6"/>
      <c r="O10424" s="6"/>
      <c r="P10424" s="6"/>
      <c r="Q10424" s="6"/>
      <c r="R10424" s="6"/>
      <c r="S10424" s="6"/>
      <c r="T10424" s="6"/>
      <c r="U10424" s="6"/>
      <c r="V10424" s="6"/>
      <c r="W10424" s="8" t="s">
        <v>44</v>
      </c>
      <c r="Z10424" s="8" t="s">
        <v>191</v>
      </c>
      <c r="AP10424" s="6"/>
      <c r="AQ10424" s="6"/>
      <c r="AR10424" s="6"/>
      <c r="AS10424" s="6"/>
      <c r="AT10424" s="6"/>
    </row>
    <row r="10425" spans="1:46" ht="14.25" customHeight="1">
      <c r="A10425" s="7" t="s">
        <v>38</v>
      </c>
      <c r="B10425" s="7">
        <v>6877</v>
      </c>
      <c r="C10425" s="8">
        <v>130382</v>
      </c>
      <c r="D10425" s="8" t="s">
        <v>5582</v>
      </c>
      <c r="E10425" s="8" t="str">
        <f t="shared" si="162"/>
        <v>LUPIN LTD.16</v>
      </c>
      <c r="F10425" s="8" t="s">
        <v>133</v>
      </c>
      <c r="G10425" s="8">
        <v>1983</v>
      </c>
      <c r="H10425" s="8">
        <v>37</v>
      </c>
      <c r="I10425" s="6" t="s">
        <v>52</v>
      </c>
      <c r="J10425" s="8" t="s">
        <v>5682</v>
      </c>
      <c r="K10425" s="6" t="s">
        <v>5682</v>
      </c>
      <c r="L10425" s="7" t="s">
        <v>301</v>
      </c>
      <c r="M10425" s="6"/>
      <c r="N10425" s="6"/>
      <c r="O10425" s="6"/>
      <c r="P10425" s="6"/>
      <c r="Q10425" s="6"/>
      <c r="R10425" s="6"/>
      <c r="S10425" s="6"/>
      <c r="T10425" s="6"/>
      <c r="U10425" s="6"/>
      <c r="V10425" s="6"/>
      <c r="W10425" s="8" t="s">
        <v>219</v>
      </c>
      <c r="X10425" s="8">
        <v>55.830083513254174</v>
      </c>
      <c r="Y10425" s="8">
        <v>16.833333333333332</v>
      </c>
      <c r="AP10425" s="6"/>
      <c r="AQ10425" s="6"/>
      <c r="AR10425" s="6"/>
      <c r="AS10425" s="6"/>
      <c r="AT10425" s="6"/>
    </row>
    <row r="10426" spans="1:46" ht="14.25" customHeight="1">
      <c r="A10426" s="7" t="s">
        <v>38</v>
      </c>
      <c r="B10426" s="7">
        <v>6903</v>
      </c>
      <c r="C10426" s="8">
        <v>130382</v>
      </c>
      <c r="D10426" s="8" t="s">
        <v>5582</v>
      </c>
      <c r="E10426" s="8" t="str">
        <f t="shared" si="162"/>
        <v>LUPIN LTD.17</v>
      </c>
      <c r="F10426" s="8" t="s">
        <v>133</v>
      </c>
      <c r="G10426" s="8">
        <v>1983</v>
      </c>
      <c r="H10426" s="8">
        <v>37</v>
      </c>
      <c r="I10426" s="6" t="s">
        <v>54</v>
      </c>
      <c r="J10426" s="8" t="s">
        <v>5682</v>
      </c>
      <c r="K10426" s="6" t="s">
        <v>5682</v>
      </c>
      <c r="L10426" s="7" t="s">
        <v>301</v>
      </c>
      <c r="M10426" s="6"/>
      <c r="N10426" s="6"/>
      <c r="O10426" s="6"/>
      <c r="P10426" s="6"/>
      <c r="Q10426" s="6"/>
      <c r="R10426" s="6"/>
      <c r="S10426" s="6"/>
      <c r="T10426" s="6"/>
      <c r="U10426" s="6"/>
      <c r="V10426" s="6"/>
      <c r="W10426" s="8" t="s">
        <v>219</v>
      </c>
      <c r="X10426" s="8">
        <v>55.830083513254174</v>
      </c>
      <c r="Y10426" s="8">
        <v>16.833333333333332</v>
      </c>
      <c r="AP10426" s="6"/>
      <c r="AQ10426" s="6"/>
      <c r="AR10426" s="6"/>
      <c r="AS10426" s="6"/>
      <c r="AT10426" s="6"/>
    </row>
    <row r="10427" spans="1:46" ht="14.25" customHeight="1">
      <c r="A10427" s="7" t="s">
        <v>38</v>
      </c>
      <c r="B10427" s="7">
        <v>6934</v>
      </c>
      <c r="C10427" s="8">
        <v>130382</v>
      </c>
      <c r="D10427" s="8" t="s">
        <v>5582</v>
      </c>
      <c r="E10427" s="8" t="str">
        <f t="shared" si="162"/>
        <v>LUPIN LTD.18</v>
      </c>
      <c r="F10427" s="8" t="s">
        <v>133</v>
      </c>
      <c r="G10427" s="8">
        <v>1983</v>
      </c>
      <c r="H10427" s="8">
        <v>37</v>
      </c>
      <c r="I10427" s="6" t="s">
        <v>56</v>
      </c>
      <c r="J10427" s="8" t="s">
        <v>5682</v>
      </c>
      <c r="K10427" s="6" t="s">
        <v>5682</v>
      </c>
      <c r="L10427" s="7" t="s">
        <v>301</v>
      </c>
      <c r="M10427" s="6"/>
      <c r="N10427" s="6"/>
      <c r="O10427" s="6"/>
      <c r="P10427" s="6"/>
      <c r="Q10427" s="6"/>
      <c r="R10427" s="6"/>
      <c r="S10427" s="6"/>
      <c r="T10427" s="6"/>
      <c r="U10427" s="6"/>
      <c r="V10427" s="6"/>
      <c r="W10427" s="8" t="s">
        <v>219</v>
      </c>
      <c r="X10427" s="8">
        <v>55.830083513254174</v>
      </c>
      <c r="Y10427" s="8">
        <v>16.833333333333332</v>
      </c>
      <c r="AP10427" s="6"/>
      <c r="AQ10427" s="6"/>
      <c r="AR10427" s="6"/>
      <c r="AS10427" s="6"/>
      <c r="AT10427" s="6"/>
    </row>
    <row r="10428" spans="1:46" ht="14.25" customHeight="1">
      <c r="A10428" s="7" t="s">
        <v>38</v>
      </c>
      <c r="B10428" s="7">
        <v>6967</v>
      </c>
      <c r="C10428" s="8">
        <v>130382</v>
      </c>
      <c r="D10428" s="8" t="s">
        <v>5582</v>
      </c>
      <c r="E10428" s="8" t="str">
        <f t="shared" si="162"/>
        <v>LUPIN LTD.19</v>
      </c>
      <c r="F10428" s="8" t="s">
        <v>133</v>
      </c>
      <c r="G10428" s="8">
        <v>1983</v>
      </c>
      <c r="H10428" s="8">
        <v>37</v>
      </c>
      <c r="I10428" s="6" t="s">
        <v>41</v>
      </c>
      <c r="J10428" s="8" t="s">
        <v>5682</v>
      </c>
      <c r="K10428" s="6" t="s">
        <v>5682</v>
      </c>
      <c r="L10428" s="7" t="s">
        <v>301</v>
      </c>
      <c r="M10428" s="6"/>
      <c r="N10428" s="6"/>
      <c r="O10428" s="6"/>
      <c r="P10428" s="6"/>
      <c r="Q10428" s="6"/>
      <c r="R10428" s="6"/>
      <c r="S10428" s="6"/>
      <c r="T10428" s="6"/>
      <c r="U10428" s="6"/>
      <c r="V10428" s="6"/>
      <c r="W10428" s="8" t="s">
        <v>219</v>
      </c>
      <c r="X10428" s="8">
        <v>55.830083513254174</v>
      </c>
      <c r="Y10428" s="8">
        <v>16.833333333333332</v>
      </c>
      <c r="AP10428" s="6"/>
      <c r="AQ10428" s="6"/>
      <c r="AR10428" s="6"/>
      <c r="AS10428" s="6"/>
      <c r="AT10428" s="6"/>
    </row>
    <row r="10429" spans="1:46" ht="14.25" customHeight="1">
      <c r="A10429" s="7" t="s">
        <v>131</v>
      </c>
      <c r="B10429" s="7">
        <v>534</v>
      </c>
      <c r="C10429" s="8">
        <v>130382</v>
      </c>
      <c r="D10429" s="8" t="s">
        <v>5582</v>
      </c>
      <c r="E10429" s="8" t="str">
        <f t="shared" si="162"/>
        <v>LUPIN LTD.10</v>
      </c>
      <c r="F10429" s="8" t="s">
        <v>133</v>
      </c>
      <c r="I10429" s="6" t="s">
        <v>141</v>
      </c>
      <c r="J10429" s="8" t="s">
        <v>5683</v>
      </c>
      <c r="K10429" s="6" t="s">
        <v>5684</v>
      </c>
      <c r="L10429" s="7" t="s">
        <v>153</v>
      </c>
      <c r="M10429" s="6"/>
      <c r="N10429" s="6"/>
      <c r="O10429" s="6"/>
      <c r="P10429" s="6"/>
      <c r="Q10429" s="6"/>
      <c r="R10429" s="6"/>
      <c r="S10429" s="6"/>
      <c r="T10429" s="6"/>
      <c r="U10429" s="6"/>
      <c r="V10429" s="6"/>
      <c r="W10429" s="8" t="s">
        <v>61</v>
      </c>
      <c r="AP10429" s="6"/>
      <c r="AQ10429" s="6"/>
      <c r="AR10429" s="6"/>
      <c r="AS10429" s="6"/>
      <c r="AT10429" s="6"/>
    </row>
    <row r="10430" spans="1:46" ht="14.25" customHeight="1">
      <c r="A10430" s="7" t="s">
        <v>131</v>
      </c>
      <c r="B10430" s="7">
        <v>552</v>
      </c>
      <c r="C10430" s="8">
        <v>130382</v>
      </c>
      <c r="D10430" s="8" t="s">
        <v>5582</v>
      </c>
      <c r="E10430" s="8" t="str">
        <f t="shared" si="162"/>
        <v>LUPIN LTD.11</v>
      </c>
      <c r="F10430" s="8" t="s">
        <v>133</v>
      </c>
      <c r="I10430" s="6" t="s">
        <v>144</v>
      </c>
      <c r="J10430" s="8" t="s">
        <v>5683</v>
      </c>
      <c r="K10430" s="6" t="s">
        <v>5684</v>
      </c>
      <c r="L10430" s="7" t="s">
        <v>153</v>
      </c>
      <c r="M10430" s="6"/>
      <c r="N10430" s="6"/>
      <c r="O10430" s="6"/>
      <c r="P10430" s="6"/>
      <c r="Q10430" s="6"/>
      <c r="R10430" s="6"/>
      <c r="S10430" s="6"/>
      <c r="T10430" s="6"/>
      <c r="U10430" s="6"/>
      <c r="V10430" s="6"/>
      <c r="W10430" s="8" t="s">
        <v>61</v>
      </c>
      <c r="AP10430" s="6"/>
      <c r="AQ10430" s="6"/>
      <c r="AR10430" s="6"/>
      <c r="AS10430" s="6"/>
      <c r="AT10430" s="6"/>
    </row>
    <row r="10431" spans="1:46" ht="14.25" customHeight="1">
      <c r="A10431" s="7" t="s">
        <v>131</v>
      </c>
      <c r="B10431" s="7">
        <v>570</v>
      </c>
      <c r="C10431" s="8">
        <v>130382</v>
      </c>
      <c r="D10431" s="8" t="s">
        <v>5582</v>
      </c>
      <c r="E10431" s="8" t="str">
        <f t="shared" si="162"/>
        <v>LUPIN LTD.12</v>
      </c>
      <c r="F10431" s="8" t="s">
        <v>133</v>
      </c>
      <c r="I10431" s="6" t="s">
        <v>145</v>
      </c>
      <c r="J10431" s="8" t="s">
        <v>5683</v>
      </c>
      <c r="K10431" s="16" t="s">
        <v>5684</v>
      </c>
      <c r="L10431" s="7" t="s">
        <v>153</v>
      </c>
      <c r="M10431" s="6"/>
      <c r="N10431" s="6"/>
      <c r="O10431" s="6"/>
      <c r="P10431" s="6"/>
      <c r="Q10431" s="6"/>
      <c r="R10431" s="6"/>
      <c r="S10431" s="6"/>
      <c r="T10431" s="6"/>
      <c r="U10431" s="6"/>
      <c r="V10431" s="6"/>
      <c r="W10431" s="8" t="s">
        <v>61</v>
      </c>
      <c r="AP10431" s="6"/>
      <c r="AQ10431" s="6"/>
      <c r="AR10431" s="6"/>
      <c r="AS10431" s="6"/>
      <c r="AT10431" s="6"/>
    </row>
    <row r="10432" spans="1:46" ht="14.25" customHeight="1">
      <c r="A10432" s="7" t="s">
        <v>131</v>
      </c>
      <c r="B10432" s="7">
        <v>591</v>
      </c>
      <c r="C10432" s="8">
        <v>130382</v>
      </c>
      <c r="D10432" s="8" t="s">
        <v>5582</v>
      </c>
      <c r="E10432" s="8" t="str">
        <f t="shared" si="162"/>
        <v>LUPIN LTD.13</v>
      </c>
      <c r="F10432" s="8" t="s">
        <v>133</v>
      </c>
      <c r="I10432" s="6" t="s">
        <v>134</v>
      </c>
      <c r="J10432" s="8" t="s">
        <v>5683</v>
      </c>
      <c r="K10432" s="16" t="s">
        <v>5684</v>
      </c>
      <c r="L10432" s="7" t="s">
        <v>153</v>
      </c>
      <c r="M10432" s="6"/>
      <c r="N10432" s="6"/>
      <c r="O10432" s="6"/>
      <c r="P10432" s="6"/>
      <c r="Q10432" s="6"/>
      <c r="R10432" s="6"/>
      <c r="S10432" s="6"/>
      <c r="T10432" s="6"/>
      <c r="U10432" s="6"/>
      <c r="V10432" s="6"/>
      <c r="W10432" s="8" t="s">
        <v>61</v>
      </c>
      <c r="AP10432" s="6"/>
      <c r="AQ10432" s="6"/>
      <c r="AR10432" s="6"/>
      <c r="AS10432" s="6"/>
      <c r="AT10432" s="6"/>
    </row>
    <row r="10433" spans="1:46" ht="14.25" customHeight="1">
      <c r="A10433" s="7" t="s">
        <v>189</v>
      </c>
      <c r="B10433" s="7">
        <v>13</v>
      </c>
      <c r="C10433" s="8">
        <v>130382</v>
      </c>
      <c r="D10433" s="8" t="s">
        <v>5582</v>
      </c>
      <c r="E10433" s="8" t="str">
        <f t="shared" si="162"/>
        <v>LUPIN LTD.14</v>
      </c>
      <c r="F10433" s="8" t="s">
        <v>133</v>
      </c>
      <c r="I10433" s="6" t="s">
        <v>117</v>
      </c>
      <c r="J10433" s="8" t="s">
        <v>5683</v>
      </c>
      <c r="K10433" s="6" t="s">
        <v>5685</v>
      </c>
      <c r="L10433" s="7" t="s">
        <v>153</v>
      </c>
      <c r="M10433" s="6"/>
      <c r="N10433" s="6"/>
      <c r="O10433" s="6"/>
      <c r="P10433" s="6"/>
      <c r="Q10433" s="6"/>
      <c r="R10433" s="6"/>
      <c r="S10433" s="6"/>
      <c r="T10433" s="6"/>
      <c r="U10433" s="6"/>
      <c r="V10433" s="6"/>
      <c r="W10433" s="8" t="s">
        <v>61</v>
      </c>
      <c r="Z10433" s="8" t="s">
        <v>191</v>
      </c>
      <c r="AP10433" s="6"/>
      <c r="AQ10433" s="6"/>
      <c r="AR10433" s="6"/>
      <c r="AS10433" s="6"/>
      <c r="AT10433" s="6"/>
    </row>
    <row r="10434" spans="1:46" ht="14.25" customHeight="1">
      <c r="A10434" s="7" t="s">
        <v>189</v>
      </c>
      <c r="B10434" s="7">
        <v>37</v>
      </c>
      <c r="C10434" s="8">
        <v>130382</v>
      </c>
      <c r="D10434" s="8" t="s">
        <v>5582</v>
      </c>
      <c r="E10434" s="8" t="str">
        <f t="shared" ref="E10434:E10497" si="163">CONCATENATE(LEFT(D10434,20),RIGHT(I10434,2))</f>
        <v>LUPIN LTD.15</v>
      </c>
      <c r="F10434" s="8" t="s">
        <v>133</v>
      </c>
      <c r="I10434" s="6" t="s">
        <v>119</v>
      </c>
      <c r="J10434" s="8" t="s">
        <v>5683</v>
      </c>
      <c r="K10434" s="6" t="s">
        <v>5686</v>
      </c>
      <c r="L10434" s="7" t="s">
        <v>153</v>
      </c>
      <c r="M10434" s="6"/>
      <c r="N10434" s="6"/>
      <c r="O10434" s="6"/>
      <c r="P10434" s="6"/>
      <c r="Q10434" s="6"/>
      <c r="R10434" s="6"/>
      <c r="S10434" s="6"/>
      <c r="T10434" s="6"/>
      <c r="U10434" s="6"/>
      <c r="V10434" s="6"/>
      <c r="W10434" s="8" t="s">
        <v>61</v>
      </c>
      <c r="Z10434" s="8" t="s">
        <v>191</v>
      </c>
      <c r="AP10434" s="6"/>
      <c r="AQ10434" s="6"/>
      <c r="AR10434" s="6"/>
      <c r="AS10434" s="6"/>
      <c r="AT10434" s="6"/>
    </row>
    <row r="10435" spans="1:46" ht="14.25" customHeight="1">
      <c r="A10435" s="7" t="s">
        <v>38</v>
      </c>
      <c r="B10435" s="7">
        <v>6858</v>
      </c>
      <c r="C10435" s="8">
        <v>130382</v>
      </c>
      <c r="D10435" s="8" t="s">
        <v>5582</v>
      </c>
      <c r="E10435" s="8" t="str">
        <f t="shared" si="163"/>
        <v>LUPIN LTD.16</v>
      </c>
      <c r="F10435" s="8" t="s">
        <v>133</v>
      </c>
      <c r="G10435" s="8">
        <v>1983</v>
      </c>
      <c r="H10435" s="8">
        <v>37</v>
      </c>
      <c r="I10435" s="6" t="s">
        <v>52</v>
      </c>
      <c r="J10435" s="8" t="s">
        <v>5683</v>
      </c>
      <c r="K10435" s="6" t="s">
        <v>5683</v>
      </c>
      <c r="L10435" s="7" t="s">
        <v>153</v>
      </c>
      <c r="M10435" s="6"/>
      <c r="N10435" s="6"/>
      <c r="O10435" s="6"/>
      <c r="P10435" s="6"/>
      <c r="Q10435" s="6"/>
      <c r="R10435" s="6"/>
      <c r="S10435" s="6"/>
      <c r="T10435" s="6"/>
      <c r="U10435" s="6"/>
      <c r="V10435" s="6"/>
      <c r="W10435" s="8" t="s">
        <v>61</v>
      </c>
      <c r="X10435" s="8">
        <v>50.570034184958615</v>
      </c>
      <c r="Y10435" s="8">
        <v>14.166666666666666</v>
      </c>
      <c r="AP10435" s="6"/>
      <c r="AQ10435" s="6"/>
      <c r="AR10435" s="6"/>
      <c r="AS10435" s="6"/>
      <c r="AT10435" s="6"/>
    </row>
    <row r="10436" spans="1:46" ht="14.25" customHeight="1">
      <c r="A10436" s="7" t="s">
        <v>38</v>
      </c>
      <c r="B10436" s="7">
        <v>6885</v>
      </c>
      <c r="C10436" s="8">
        <v>130382</v>
      </c>
      <c r="D10436" s="8" t="s">
        <v>5582</v>
      </c>
      <c r="E10436" s="8" t="str">
        <f t="shared" si="163"/>
        <v>LUPIN LTD.17</v>
      </c>
      <c r="F10436" s="8" t="s">
        <v>133</v>
      </c>
      <c r="G10436" s="8">
        <v>1983</v>
      </c>
      <c r="H10436" s="8">
        <v>37</v>
      </c>
      <c r="I10436" s="6" t="s">
        <v>54</v>
      </c>
      <c r="J10436" s="8" t="s">
        <v>5683</v>
      </c>
      <c r="K10436" s="6" t="s">
        <v>5683</v>
      </c>
      <c r="L10436" s="7" t="s">
        <v>153</v>
      </c>
      <c r="M10436" s="6"/>
      <c r="N10436" s="6"/>
      <c r="O10436" s="6"/>
      <c r="P10436" s="6"/>
      <c r="Q10436" s="6"/>
      <c r="R10436" s="6"/>
      <c r="S10436" s="6"/>
      <c r="T10436" s="6"/>
      <c r="U10436" s="6"/>
      <c r="V10436" s="6"/>
      <c r="W10436" s="8" t="s">
        <v>61</v>
      </c>
      <c r="X10436" s="8">
        <v>50.570034184958615</v>
      </c>
      <c r="Y10436" s="8">
        <v>14.166666666666666</v>
      </c>
      <c r="AP10436" s="6"/>
      <c r="AQ10436" s="6"/>
      <c r="AR10436" s="6"/>
      <c r="AS10436" s="6"/>
      <c r="AT10436" s="6"/>
    </row>
    <row r="10437" spans="1:46" ht="14.25" customHeight="1">
      <c r="A10437" s="7" t="s">
        <v>38</v>
      </c>
      <c r="B10437" s="7">
        <v>6916</v>
      </c>
      <c r="C10437" s="8">
        <v>130382</v>
      </c>
      <c r="D10437" s="8" t="s">
        <v>5582</v>
      </c>
      <c r="E10437" s="8" t="str">
        <f t="shared" si="163"/>
        <v>LUPIN LTD.18</v>
      </c>
      <c r="F10437" s="8" t="s">
        <v>133</v>
      </c>
      <c r="G10437" s="8">
        <v>1983</v>
      </c>
      <c r="H10437" s="8">
        <v>37</v>
      </c>
      <c r="I10437" s="6" t="s">
        <v>56</v>
      </c>
      <c r="J10437" s="8" t="s">
        <v>5683</v>
      </c>
      <c r="K10437" s="6" t="s">
        <v>5683</v>
      </c>
      <c r="L10437" s="7" t="s">
        <v>153</v>
      </c>
      <c r="M10437" s="6"/>
      <c r="N10437" s="6"/>
      <c r="O10437" s="6"/>
      <c r="P10437" s="6"/>
      <c r="Q10437" s="6"/>
      <c r="R10437" s="6"/>
      <c r="S10437" s="6"/>
      <c r="T10437" s="6"/>
      <c r="U10437" s="6"/>
      <c r="V10437" s="6"/>
      <c r="W10437" s="8" t="s">
        <v>61</v>
      </c>
      <c r="X10437" s="8">
        <v>50.570034184958615</v>
      </c>
      <c r="Y10437" s="8">
        <v>14.166666666666666</v>
      </c>
      <c r="AP10437" s="6"/>
      <c r="AQ10437" s="6"/>
      <c r="AR10437" s="6"/>
      <c r="AS10437" s="6"/>
      <c r="AT10437" s="6"/>
    </row>
    <row r="10438" spans="1:46" ht="14.25" customHeight="1">
      <c r="A10438" s="7" t="s">
        <v>38</v>
      </c>
      <c r="B10438" s="7">
        <v>6949</v>
      </c>
      <c r="C10438" s="8">
        <v>130382</v>
      </c>
      <c r="D10438" s="8" t="s">
        <v>5582</v>
      </c>
      <c r="E10438" s="8" t="str">
        <f t="shared" si="163"/>
        <v>LUPIN LTD.19</v>
      </c>
      <c r="F10438" s="8" t="s">
        <v>133</v>
      </c>
      <c r="G10438" s="8">
        <v>1983</v>
      </c>
      <c r="H10438" s="8">
        <v>37</v>
      </c>
      <c r="I10438" s="6" t="s">
        <v>41</v>
      </c>
      <c r="J10438" s="8" t="s">
        <v>5683</v>
      </c>
      <c r="K10438" s="6" t="s">
        <v>5683</v>
      </c>
      <c r="L10438" s="7" t="s">
        <v>153</v>
      </c>
      <c r="M10438" s="6"/>
      <c r="N10438" s="6"/>
      <c r="O10438" s="6"/>
      <c r="P10438" s="6"/>
      <c r="Q10438" s="6"/>
      <c r="R10438" s="6"/>
      <c r="S10438" s="6"/>
      <c r="T10438" s="6"/>
      <c r="U10438" s="6"/>
      <c r="V10438" s="6"/>
      <c r="W10438" s="8" t="s">
        <v>61</v>
      </c>
      <c r="X10438" s="8">
        <v>50.570034184958615</v>
      </c>
      <c r="Y10438" s="8">
        <v>14.166666666666666</v>
      </c>
      <c r="AP10438" s="6"/>
      <c r="AQ10438" s="6"/>
      <c r="AR10438" s="6"/>
      <c r="AS10438" s="6"/>
      <c r="AT10438" s="6"/>
    </row>
    <row r="10439" spans="1:46" ht="14.25" customHeight="1">
      <c r="A10439" s="7" t="s">
        <v>189</v>
      </c>
      <c r="B10439" s="7">
        <v>30</v>
      </c>
      <c r="C10439" s="8">
        <v>130382</v>
      </c>
      <c r="D10439" s="8" t="s">
        <v>5582</v>
      </c>
      <c r="E10439" s="8" t="str">
        <f t="shared" si="163"/>
        <v>LUPIN LTD.14</v>
      </c>
      <c r="F10439" s="8" t="s">
        <v>133</v>
      </c>
      <c r="I10439" s="6" t="s">
        <v>117</v>
      </c>
      <c r="J10439" s="8" t="s">
        <v>5687</v>
      </c>
      <c r="K10439" s="6" t="s">
        <v>5688</v>
      </c>
      <c r="L10439" s="7" t="s">
        <v>121</v>
      </c>
      <c r="M10439" s="6"/>
      <c r="N10439" s="6"/>
      <c r="O10439" s="6"/>
      <c r="P10439" s="6"/>
      <c r="Q10439" s="6"/>
      <c r="R10439" s="6"/>
      <c r="S10439" s="6"/>
      <c r="T10439" s="6"/>
      <c r="U10439" s="6"/>
      <c r="V10439" s="6"/>
      <c r="W10439" s="8" t="s">
        <v>122</v>
      </c>
      <c r="Z10439" s="8" t="s">
        <v>191</v>
      </c>
      <c r="AP10439" s="6"/>
      <c r="AQ10439" s="6"/>
      <c r="AR10439" s="6"/>
      <c r="AS10439" s="6"/>
      <c r="AT10439" s="6"/>
    </row>
    <row r="10440" spans="1:46" ht="14.25" customHeight="1">
      <c r="A10440" s="7" t="s">
        <v>189</v>
      </c>
      <c r="B10440" s="7">
        <v>53</v>
      </c>
      <c r="C10440" s="8">
        <v>130382</v>
      </c>
      <c r="D10440" s="8" t="s">
        <v>5582</v>
      </c>
      <c r="E10440" s="8" t="str">
        <f t="shared" si="163"/>
        <v>LUPIN LTD.15</v>
      </c>
      <c r="F10440" s="8" t="s">
        <v>133</v>
      </c>
      <c r="I10440" s="6" t="s">
        <v>119</v>
      </c>
      <c r="J10440" s="8" t="s">
        <v>5687</v>
      </c>
      <c r="K10440" s="6" t="s">
        <v>5689</v>
      </c>
      <c r="L10440" s="7" t="s">
        <v>121</v>
      </c>
      <c r="M10440" s="6"/>
      <c r="N10440" s="6"/>
      <c r="O10440" s="6"/>
      <c r="P10440" s="6"/>
      <c r="Q10440" s="6"/>
      <c r="R10440" s="6"/>
      <c r="S10440" s="6"/>
      <c r="T10440" s="6"/>
      <c r="U10440" s="6"/>
      <c r="V10440" s="6"/>
      <c r="W10440" s="8" t="s">
        <v>122</v>
      </c>
      <c r="Z10440" s="8" t="s">
        <v>191</v>
      </c>
      <c r="AP10440" s="6"/>
      <c r="AQ10440" s="6"/>
      <c r="AR10440" s="6"/>
      <c r="AS10440" s="6"/>
      <c r="AT10440" s="6"/>
    </row>
    <row r="10441" spans="1:46" ht="14.25" customHeight="1">
      <c r="A10441" s="7" t="s">
        <v>38</v>
      </c>
      <c r="B10441" s="7">
        <v>6875</v>
      </c>
      <c r="C10441" s="8">
        <v>130382</v>
      </c>
      <c r="D10441" s="8" t="s">
        <v>5582</v>
      </c>
      <c r="E10441" s="8" t="str">
        <f t="shared" si="163"/>
        <v>LUPIN LTD.16</v>
      </c>
      <c r="F10441" s="8" t="s">
        <v>133</v>
      </c>
      <c r="G10441" s="8">
        <v>1983</v>
      </c>
      <c r="H10441" s="8">
        <v>37</v>
      </c>
      <c r="I10441" s="6" t="s">
        <v>52</v>
      </c>
      <c r="J10441" s="8" t="s">
        <v>5687</v>
      </c>
      <c r="K10441" s="6" t="s">
        <v>5687</v>
      </c>
      <c r="L10441" s="7" t="s">
        <v>121</v>
      </c>
      <c r="M10441" s="6"/>
      <c r="N10441" s="6"/>
      <c r="O10441" s="6"/>
      <c r="P10441" s="6"/>
      <c r="Q10441" s="6"/>
      <c r="R10441" s="6"/>
      <c r="S10441" s="6"/>
      <c r="T10441" s="6"/>
      <c r="U10441" s="6"/>
      <c r="V10441" s="6"/>
      <c r="W10441" s="8" t="s">
        <v>122</v>
      </c>
      <c r="X10441" s="8">
        <v>53.384348386709839</v>
      </c>
      <c r="Y10441" s="8">
        <v>30.666666666666668</v>
      </c>
      <c r="AP10441" s="6"/>
      <c r="AQ10441" s="6"/>
      <c r="AR10441" s="6"/>
      <c r="AS10441" s="6"/>
      <c r="AT10441" s="6"/>
    </row>
    <row r="10442" spans="1:46" ht="14.25" customHeight="1">
      <c r="A10442" s="7" t="s">
        <v>38</v>
      </c>
      <c r="B10442" s="7">
        <v>6901</v>
      </c>
      <c r="C10442" s="8">
        <v>130382</v>
      </c>
      <c r="D10442" s="8" t="s">
        <v>5582</v>
      </c>
      <c r="E10442" s="8" t="str">
        <f t="shared" si="163"/>
        <v>LUPIN LTD.17</v>
      </c>
      <c r="F10442" s="8" t="s">
        <v>133</v>
      </c>
      <c r="G10442" s="8">
        <v>1983</v>
      </c>
      <c r="H10442" s="8">
        <v>37</v>
      </c>
      <c r="I10442" s="6" t="s">
        <v>54</v>
      </c>
      <c r="J10442" s="8" t="s">
        <v>5687</v>
      </c>
      <c r="K10442" s="6" t="s">
        <v>5687</v>
      </c>
      <c r="L10442" s="7" t="s">
        <v>121</v>
      </c>
      <c r="M10442" s="6"/>
      <c r="N10442" s="6"/>
      <c r="O10442" s="6"/>
      <c r="P10442" s="6"/>
      <c r="Q10442" s="6"/>
      <c r="R10442" s="6"/>
      <c r="S10442" s="6"/>
      <c r="T10442" s="6"/>
      <c r="U10442" s="6"/>
      <c r="V10442" s="6"/>
      <c r="W10442" s="8" t="s">
        <v>122</v>
      </c>
      <c r="X10442" s="8">
        <v>53.384348386709839</v>
      </c>
      <c r="Y10442" s="8">
        <v>30.666666666666668</v>
      </c>
      <c r="AP10442" s="6"/>
      <c r="AQ10442" s="6"/>
      <c r="AR10442" s="6"/>
      <c r="AS10442" s="6"/>
      <c r="AT10442" s="6"/>
    </row>
    <row r="10443" spans="1:46" ht="14.25" customHeight="1">
      <c r="A10443" s="7" t="s">
        <v>38</v>
      </c>
      <c r="B10443" s="7">
        <v>6932</v>
      </c>
      <c r="C10443" s="8">
        <v>130382</v>
      </c>
      <c r="D10443" s="8" t="s">
        <v>5582</v>
      </c>
      <c r="E10443" s="8" t="str">
        <f t="shared" si="163"/>
        <v>LUPIN LTD.18</v>
      </c>
      <c r="F10443" s="8" t="s">
        <v>133</v>
      </c>
      <c r="G10443" s="8">
        <v>1983</v>
      </c>
      <c r="H10443" s="8">
        <v>37</v>
      </c>
      <c r="I10443" s="6" t="s">
        <v>56</v>
      </c>
      <c r="J10443" s="8" t="s">
        <v>5687</v>
      </c>
      <c r="K10443" s="6" t="s">
        <v>5687</v>
      </c>
      <c r="L10443" s="7" t="s">
        <v>121</v>
      </c>
      <c r="M10443" s="6"/>
      <c r="N10443" s="6"/>
      <c r="O10443" s="6"/>
      <c r="P10443" s="6"/>
      <c r="Q10443" s="6"/>
      <c r="R10443" s="6"/>
      <c r="S10443" s="6"/>
      <c r="T10443" s="6"/>
      <c r="U10443" s="6"/>
      <c r="V10443" s="6"/>
      <c r="W10443" s="8" t="s">
        <v>122</v>
      </c>
      <c r="X10443" s="8">
        <v>53.384348386709839</v>
      </c>
      <c r="Y10443" s="8">
        <v>30.666666666666668</v>
      </c>
      <c r="AP10443" s="6"/>
      <c r="AQ10443" s="6"/>
      <c r="AR10443" s="6"/>
      <c r="AS10443" s="6"/>
      <c r="AT10443" s="6"/>
    </row>
    <row r="10444" spans="1:46" ht="14.25" customHeight="1">
      <c r="A10444" s="7" t="s">
        <v>38</v>
      </c>
      <c r="B10444" s="7">
        <v>6965</v>
      </c>
      <c r="C10444" s="8">
        <v>130382</v>
      </c>
      <c r="D10444" s="8" t="s">
        <v>5582</v>
      </c>
      <c r="E10444" s="8" t="str">
        <f t="shared" si="163"/>
        <v>LUPIN LTD.19</v>
      </c>
      <c r="F10444" s="8" t="s">
        <v>133</v>
      </c>
      <c r="G10444" s="8">
        <v>1983</v>
      </c>
      <c r="H10444" s="8">
        <v>37</v>
      </c>
      <c r="I10444" s="6" t="s">
        <v>41</v>
      </c>
      <c r="J10444" s="8" t="s">
        <v>5687</v>
      </c>
      <c r="K10444" s="6" t="s">
        <v>5687</v>
      </c>
      <c r="L10444" s="7" t="s">
        <v>121</v>
      </c>
      <c r="M10444" s="6"/>
      <c r="N10444" s="6"/>
      <c r="O10444" s="6"/>
      <c r="P10444" s="6"/>
      <c r="Q10444" s="6"/>
      <c r="R10444" s="6"/>
      <c r="S10444" s="6"/>
      <c r="T10444" s="6"/>
      <c r="U10444" s="6"/>
      <c r="V10444" s="6"/>
      <c r="W10444" s="8" t="s">
        <v>122</v>
      </c>
      <c r="X10444" s="8">
        <v>53.384348386709839</v>
      </c>
      <c r="Y10444" s="8">
        <v>30.666666666666668</v>
      </c>
      <c r="AP10444" s="6"/>
      <c r="AQ10444" s="6"/>
      <c r="AR10444" s="6"/>
      <c r="AS10444" s="6"/>
      <c r="AT10444" s="6"/>
    </row>
    <row r="10445" spans="1:46" ht="14.25" customHeight="1">
      <c r="A10445" s="7" t="s">
        <v>38</v>
      </c>
      <c r="B10445" s="7">
        <v>6906</v>
      </c>
      <c r="C10445" s="8">
        <v>130382</v>
      </c>
      <c r="D10445" s="8" t="s">
        <v>5582</v>
      </c>
      <c r="E10445" s="8" t="str">
        <f t="shared" si="163"/>
        <v>LUPIN LTD.17</v>
      </c>
      <c r="F10445" s="8" t="s">
        <v>133</v>
      </c>
      <c r="G10445" s="8">
        <v>1983</v>
      </c>
      <c r="H10445" s="8">
        <v>37</v>
      </c>
      <c r="I10445" s="6" t="s">
        <v>54</v>
      </c>
      <c r="J10445" s="8" t="s">
        <v>5690</v>
      </c>
      <c r="K10445" s="8" t="s">
        <v>5690</v>
      </c>
      <c r="L10445" s="7" t="s">
        <v>48</v>
      </c>
      <c r="M10445" s="6"/>
      <c r="N10445" s="6"/>
      <c r="O10445" s="6"/>
      <c r="P10445" s="6"/>
      <c r="Q10445" s="6"/>
      <c r="R10445" s="6"/>
      <c r="S10445" s="6"/>
      <c r="T10445" s="6"/>
      <c r="U10445" s="6"/>
      <c r="V10445" s="6"/>
      <c r="W10445" s="8" t="s">
        <v>49</v>
      </c>
      <c r="X10445" s="8">
        <v>49.666280586541916</v>
      </c>
      <c r="Y10445" s="8">
        <v>0</v>
      </c>
      <c r="AP10445" s="6"/>
      <c r="AQ10445" s="6"/>
      <c r="AR10445" s="6"/>
      <c r="AS10445" s="6"/>
      <c r="AT10445" s="6"/>
    </row>
    <row r="10446" spans="1:46" ht="14.25" customHeight="1">
      <c r="A10446" s="7" t="s">
        <v>38</v>
      </c>
      <c r="B10446" s="7">
        <v>6879</v>
      </c>
      <c r="C10446" s="8">
        <v>130382</v>
      </c>
      <c r="D10446" s="8" t="s">
        <v>5582</v>
      </c>
      <c r="E10446" s="8" t="str">
        <f t="shared" si="163"/>
        <v>LUPIN LTD.16</v>
      </c>
      <c r="F10446" s="8" t="s">
        <v>133</v>
      </c>
      <c r="G10446" s="8">
        <v>1983</v>
      </c>
      <c r="H10446" s="8">
        <v>37</v>
      </c>
      <c r="I10446" s="6" t="s">
        <v>52</v>
      </c>
      <c r="J10446" s="8" t="s">
        <v>5691</v>
      </c>
      <c r="K10446" s="6" t="s">
        <v>5691</v>
      </c>
      <c r="L10446" s="7" t="s">
        <v>69</v>
      </c>
      <c r="M10446" s="6"/>
      <c r="N10446" s="6"/>
      <c r="O10446" s="6"/>
      <c r="P10446" s="6"/>
      <c r="Q10446" s="6"/>
      <c r="R10446" s="6"/>
      <c r="S10446" s="6"/>
      <c r="T10446" s="6"/>
      <c r="U10446" s="6"/>
      <c r="V10446" s="6"/>
      <c r="W10446" s="8" t="s">
        <v>70</v>
      </c>
      <c r="X10446" s="8">
        <v>55.462175392827156</v>
      </c>
      <c r="Y10446" s="8">
        <v>26.5</v>
      </c>
      <c r="AP10446" s="6"/>
      <c r="AQ10446" s="6"/>
      <c r="AR10446" s="6"/>
      <c r="AS10446" s="6"/>
      <c r="AT10446" s="6"/>
    </row>
    <row r="10447" spans="1:46" ht="14.25" customHeight="1">
      <c r="A10447" s="7" t="s">
        <v>38</v>
      </c>
      <c r="B10447" s="7">
        <v>6905</v>
      </c>
      <c r="C10447" s="8">
        <v>130382</v>
      </c>
      <c r="D10447" s="8" t="s">
        <v>5582</v>
      </c>
      <c r="E10447" s="8" t="str">
        <f t="shared" si="163"/>
        <v>LUPIN LTD.17</v>
      </c>
      <c r="F10447" s="8" t="s">
        <v>133</v>
      </c>
      <c r="G10447" s="8">
        <v>1983</v>
      </c>
      <c r="H10447" s="8">
        <v>37</v>
      </c>
      <c r="I10447" s="6" t="s">
        <v>54</v>
      </c>
      <c r="J10447" s="8" t="s">
        <v>5691</v>
      </c>
      <c r="K10447" s="6" t="s">
        <v>5691</v>
      </c>
      <c r="L10447" s="7" t="s">
        <v>69</v>
      </c>
      <c r="M10447" s="6"/>
      <c r="N10447" s="6"/>
      <c r="O10447" s="6"/>
      <c r="P10447" s="6"/>
      <c r="Q10447" s="6"/>
      <c r="R10447" s="6"/>
      <c r="S10447" s="6"/>
      <c r="T10447" s="6"/>
      <c r="U10447" s="6"/>
      <c r="V10447" s="6"/>
      <c r="W10447" s="8" t="s">
        <v>70</v>
      </c>
      <c r="X10447" s="8">
        <v>55.462175392827156</v>
      </c>
      <c r="Y10447" s="8">
        <v>26.5</v>
      </c>
      <c r="AP10447" s="6"/>
      <c r="AQ10447" s="6"/>
      <c r="AR10447" s="6"/>
      <c r="AS10447" s="6"/>
      <c r="AT10447" s="6"/>
    </row>
    <row r="10448" spans="1:46" ht="14.25" customHeight="1">
      <c r="A10448" s="7" t="s">
        <v>38</v>
      </c>
      <c r="B10448" s="7">
        <v>6936</v>
      </c>
      <c r="C10448" s="8">
        <v>130382</v>
      </c>
      <c r="D10448" s="8" t="s">
        <v>5582</v>
      </c>
      <c r="E10448" s="8" t="str">
        <f t="shared" si="163"/>
        <v>LUPIN LTD.18</v>
      </c>
      <c r="F10448" s="8" t="s">
        <v>133</v>
      </c>
      <c r="G10448" s="8">
        <v>1983</v>
      </c>
      <c r="H10448" s="8">
        <v>37</v>
      </c>
      <c r="I10448" s="6" t="s">
        <v>56</v>
      </c>
      <c r="J10448" s="8" t="s">
        <v>5691</v>
      </c>
      <c r="K10448" s="6" t="s">
        <v>5691</v>
      </c>
      <c r="L10448" s="7" t="s">
        <v>69</v>
      </c>
      <c r="M10448" s="6"/>
      <c r="N10448" s="6"/>
      <c r="O10448" s="6"/>
      <c r="P10448" s="6"/>
      <c r="Q10448" s="6"/>
      <c r="R10448" s="6"/>
      <c r="S10448" s="6"/>
      <c r="T10448" s="6"/>
      <c r="U10448" s="6"/>
      <c r="V10448" s="6"/>
      <c r="W10448" s="8" t="s">
        <v>70</v>
      </c>
      <c r="X10448" s="8">
        <v>55.462175392827156</v>
      </c>
      <c r="Y10448" s="8">
        <v>26.5</v>
      </c>
      <c r="AP10448" s="6"/>
      <c r="AQ10448" s="6"/>
      <c r="AR10448" s="6"/>
      <c r="AS10448" s="6"/>
      <c r="AT10448" s="6"/>
    </row>
    <row r="10449" spans="1:46" ht="14.25" customHeight="1">
      <c r="A10449" s="7" t="s">
        <v>38</v>
      </c>
      <c r="B10449" s="7">
        <v>6969</v>
      </c>
      <c r="C10449" s="8">
        <v>130382</v>
      </c>
      <c r="D10449" s="8" t="s">
        <v>5582</v>
      </c>
      <c r="E10449" s="8" t="str">
        <f t="shared" si="163"/>
        <v>LUPIN LTD.19</v>
      </c>
      <c r="F10449" s="8" t="s">
        <v>133</v>
      </c>
      <c r="G10449" s="8">
        <v>1983</v>
      </c>
      <c r="H10449" s="8">
        <v>37</v>
      </c>
      <c r="I10449" s="6" t="s">
        <v>41</v>
      </c>
      <c r="J10449" s="8" t="s">
        <v>5691</v>
      </c>
      <c r="K10449" s="6" t="s">
        <v>5691</v>
      </c>
      <c r="L10449" s="7" t="s">
        <v>69</v>
      </c>
      <c r="M10449" s="6"/>
      <c r="N10449" s="6"/>
      <c r="O10449" s="6"/>
      <c r="P10449" s="6"/>
      <c r="Q10449" s="6"/>
      <c r="R10449" s="6"/>
      <c r="S10449" s="6"/>
      <c r="T10449" s="6"/>
      <c r="U10449" s="6"/>
      <c r="V10449" s="6"/>
      <c r="W10449" s="8" t="s">
        <v>70</v>
      </c>
      <c r="X10449" s="8">
        <v>55.462175392827156</v>
      </c>
      <c r="Y10449" s="8">
        <v>26.5</v>
      </c>
      <c r="AP10449" s="6"/>
      <c r="AQ10449" s="6"/>
      <c r="AR10449" s="6"/>
      <c r="AS10449" s="6"/>
      <c r="AT10449" s="6"/>
    </row>
    <row r="10450" spans="1:46" ht="14.25" customHeight="1">
      <c r="A10450" s="7" t="s">
        <v>131</v>
      </c>
      <c r="B10450" s="7">
        <v>532</v>
      </c>
      <c r="C10450" s="8">
        <v>130382</v>
      </c>
      <c r="D10450" s="8" t="s">
        <v>5582</v>
      </c>
      <c r="E10450" s="8" t="str">
        <f t="shared" si="163"/>
        <v>LUPIN LTD.10</v>
      </c>
      <c r="F10450" s="8" t="s">
        <v>133</v>
      </c>
      <c r="I10450" s="6" t="s">
        <v>141</v>
      </c>
      <c r="J10450" s="8" t="s">
        <v>5692</v>
      </c>
      <c r="K10450" s="6" t="s">
        <v>5693</v>
      </c>
      <c r="L10450" s="7" t="s">
        <v>203</v>
      </c>
      <c r="M10450" s="6"/>
      <c r="N10450" s="6"/>
      <c r="O10450" s="6"/>
      <c r="P10450" s="6"/>
      <c r="Q10450" s="6"/>
      <c r="R10450" s="6"/>
      <c r="S10450" s="6"/>
      <c r="T10450" s="6"/>
      <c r="U10450" s="6"/>
      <c r="V10450" s="6"/>
      <c r="W10450" s="8" t="s">
        <v>204</v>
      </c>
      <c r="AP10450" s="6"/>
      <c r="AQ10450" s="6"/>
      <c r="AR10450" s="6"/>
      <c r="AS10450" s="6"/>
      <c r="AT10450" s="6"/>
    </row>
    <row r="10451" spans="1:46" ht="14.25" customHeight="1">
      <c r="A10451" s="7" t="s">
        <v>131</v>
      </c>
      <c r="B10451" s="7">
        <v>550</v>
      </c>
      <c r="C10451" s="8">
        <v>130382</v>
      </c>
      <c r="D10451" s="8" t="s">
        <v>5582</v>
      </c>
      <c r="E10451" s="8" t="str">
        <f t="shared" si="163"/>
        <v>LUPIN LTD.11</v>
      </c>
      <c r="F10451" s="8" t="s">
        <v>133</v>
      </c>
      <c r="I10451" s="6" t="s">
        <v>144</v>
      </c>
      <c r="J10451" s="8" t="s">
        <v>5692</v>
      </c>
      <c r="K10451" s="6" t="s">
        <v>5693</v>
      </c>
      <c r="L10451" s="7" t="s">
        <v>203</v>
      </c>
      <c r="M10451" s="6"/>
      <c r="N10451" s="6"/>
      <c r="O10451" s="6"/>
      <c r="P10451" s="6"/>
      <c r="Q10451" s="6"/>
      <c r="R10451" s="6"/>
      <c r="S10451" s="6"/>
      <c r="T10451" s="6"/>
      <c r="U10451" s="6"/>
      <c r="V10451" s="6"/>
      <c r="W10451" s="8" t="s">
        <v>204</v>
      </c>
      <c r="AP10451" s="6"/>
      <c r="AQ10451" s="6"/>
      <c r="AR10451" s="6"/>
      <c r="AS10451" s="6"/>
      <c r="AT10451" s="6"/>
    </row>
    <row r="10452" spans="1:46" ht="14.25" customHeight="1">
      <c r="A10452" s="7" t="s">
        <v>131</v>
      </c>
      <c r="B10452" s="7">
        <v>568</v>
      </c>
      <c r="C10452" s="8">
        <v>130382</v>
      </c>
      <c r="D10452" s="8" t="s">
        <v>5582</v>
      </c>
      <c r="E10452" s="8" t="str">
        <f t="shared" si="163"/>
        <v>LUPIN LTD.12</v>
      </c>
      <c r="F10452" s="8" t="s">
        <v>133</v>
      </c>
      <c r="I10452" s="6" t="s">
        <v>145</v>
      </c>
      <c r="J10452" s="8" t="s">
        <v>5692</v>
      </c>
      <c r="K10452" s="16" t="s">
        <v>5693</v>
      </c>
      <c r="L10452" s="7" t="s">
        <v>203</v>
      </c>
      <c r="M10452" s="6"/>
      <c r="N10452" s="6"/>
      <c r="O10452" s="6"/>
      <c r="P10452" s="6"/>
      <c r="Q10452" s="6"/>
      <c r="R10452" s="6"/>
      <c r="S10452" s="6"/>
      <c r="T10452" s="6"/>
      <c r="U10452" s="6"/>
      <c r="V10452" s="6"/>
      <c r="W10452" s="8" t="s">
        <v>204</v>
      </c>
      <c r="AP10452" s="6"/>
      <c r="AQ10452" s="6"/>
      <c r="AR10452" s="6"/>
      <c r="AS10452" s="6"/>
      <c r="AT10452" s="6"/>
    </row>
    <row r="10453" spans="1:46" ht="14.25" customHeight="1">
      <c r="A10453" s="7" t="s">
        <v>131</v>
      </c>
      <c r="B10453" s="7">
        <v>589</v>
      </c>
      <c r="C10453" s="8">
        <v>130382</v>
      </c>
      <c r="D10453" s="8" t="s">
        <v>5582</v>
      </c>
      <c r="E10453" s="8" t="str">
        <f t="shared" si="163"/>
        <v>LUPIN LTD.13</v>
      </c>
      <c r="F10453" s="8" t="s">
        <v>133</v>
      </c>
      <c r="I10453" s="6" t="s">
        <v>134</v>
      </c>
      <c r="J10453" s="8" t="s">
        <v>5692</v>
      </c>
      <c r="K10453" s="16" t="s">
        <v>5693</v>
      </c>
      <c r="L10453" s="7" t="s">
        <v>203</v>
      </c>
      <c r="M10453" s="6"/>
      <c r="N10453" s="6"/>
      <c r="O10453" s="6"/>
      <c r="P10453" s="6"/>
      <c r="Q10453" s="6"/>
      <c r="R10453" s="6"/>
      <c r="S10453" s="6"/>
      <c r="T10453" s="6"/>
      <c r="U10453" s="6"/>
      <c r="V10453" s="6"/>
      <c r="W10453" s="8" t="s">
        <v>204</v>
      </c>
      <c r="AP10453" s="6"/>
      <c r="AQ10453" s="6"/>
      <c r="AR10453" s="6"/>
      <c r="AS10453" s="6"/>
      <c r="AT10453" s="6"/>
    </row>
    <row r="10454" spans="1:46" ht="14.25" customHeight="1">
      <c r="A10454" s="7" t="s">
        <v>189</v>
      </c>
      <c r="B10454" s="7">
        <v>11</v>
      </c>
      <c r="C10454" s="8">
        <v>130382</v>
      </c>
      <c r="D10454" s="8" t="s">
        <v>5582</v>
      </c>
      <c r="E10454" s="8" t="str">
        <f t="shared" si="163"/>
        <v>LUPIN LTD.14</v>
      </c>
      <c r="F10454" s="8" t="s">
        <v>133</v>
      </c>
      <c r="I10454" s="6" t="s">
        <v>117</v>
      </c>
      <c r="J10454" s="8" t="s">
        <v>5692</v>
      </c>
      <c r="K10454" s="6" t="s">
        <v>5694</v>
      </c>
      <c r="L10454" s="7" t="s">
        <v>203</v>
      </c>
      <c r="M10454" s="6"/>
      <c r="N10454" s="6"/>
      <c r="O10454" s="6"/>
      <c r="P10454" s="6"/>
      <c r="Q10454" s="6"/>
      <c r="R10454" s="6"/>
      <c r="S10454" s="6"/>
      <c r="T10454" s="6"/>
      <c r="U10454" s="6"/>
      <c r="V10454" s="6"/>
      <c r="W10454" s="8" t="s">
        <v>204</v>
      </c>
      <c r="Z10454" s="8" t="s">
        <v>191</v>
      </c>
      <c r="AP10454" s="6"/>
      <c r="AQ10454" s="6"/>
      <c r="AR10454" s="6"/>
      <c r="AS10454" s="6"/>
      <c r="AT10454" s="6"/>
    </row>
    <row r="10455" spans="1:46" ht="14.25" customHeight="1">
      <c r="A10455" s="7" t="s">
        <v>189</v>
      </c>
      <c r="B10455" s="7">
        <v>35</v>
      </c>
      <c r="C10455" s="8">
        <v>130382</v>
      </c>
      <c r="D10455" s="8" t="s">
        <v>5582</v>
      </c>
      <c r="E10455" s="8" t="str">
        <f t="shared" si="163"/>
        <v>LUPIN LTD.15</v>
      </c>
      <c r="F10455" s="8" t="s">
        <v>133</v>
      </c>
      <c r="I10455" s="6" t="s">
        <v>119</v>
      </c>
      <c r="J10455" s="8" t="s">
        <v>5692</v>
      </c>
      <c r="K10455" s="6" t="s">
        <v>5695</v>
      </c>
      <c r="L10455" s="7" t="s">
        <v>203</v>
      </c>
      <c r="M10455" s="6"/>
      <c r="N10455" s="6"/>
      <c r="O10455" s="6"/>
      <c r="P10455" s="6"/>
      <c r="Q10455" s="6"/>
      <c r="R10455" s="6"/>
      <c r="S10455" s="6"/>
      <c r="T10455" s="6"/>
      <c r="U10455" s="6"/>
      <c r="V10455" s="6"/>
      <c r="W10455" s="8" t="s">
        <v>204</v>
      </c>
      <c r="Z10455" s="8" t="s">
        <v>191</v>
      </c>
      <c r="AP10455" s="6"/>
      <c r="AQ10455" s="6"/>
      <c r="AR10455" s="6"/>
      <c r="AS10455" s="6"/>
      <c r="AT10455" s="6"/>
    </row>
    <row r="10456" spans="1:46" ht="14.25" customHeight="1">
      <c r="A10456" s="7" t="s">
        <v>38</v>
      </c>
      <c r="B10456" s="7">
        <v>6856</v>
      </c>
      <c r="C10456" s="8">
        <v>130382</v>
      </c>
      <c r="D10456" s="8" t="s">
        <v>5582</v>
      </c>
      <c r="E10456" s="8" t="str">
        <f t="shared" si="163"/>
        <v>LUPIN LTD.16</v>
      </c>
      <c r="F10456" s="8" t="s">
        <v>133</v>
      </c>
      <c r="G10456" s="8">
        <v>1983</v>
      </c>
      <c r="H10456" s="8">
        <v>37</v>
      </c>
      <c r="I10456" s="6" t="s">
        <v>52</v>
      </c>
      <c r="J10456" s="8" t="s">
        <v>5692</v>
      </c>
      <c r="K10456" s="6" t="s">
        <v>5692</v>
      </c>
      <c r="L10456" s="7" t="s">
        <v>203</v>
      </c>
      <c r="M10456" s="6"/>
      <c r="N10456" s="6"/>
      <c r="O10456" s="6"/>
      <c r="P10456" s="6"/>
      <c r="Q10456" s="6"/>
      <c r="R10456" s="6"/>
      <c r="S10456" s="6"/>
      <c r="T10456" s="6"/>
      <c r="U10456" s="6"/>
      <c r="V10456" s="6"/>
      <c r="W10456" s="8" t="s">
        <v>204</v>
      </c>
      <c r="X10456" s="8">
        <v>53.833333333333336</v>
      </c>
      <c r="Y10456" s="8">
        <v>19.166666666666668</v>
      </c>
      <c r="AP10456" s="6"/>
      <c r="AQ10456" s="6"/>
      <c r="AR10456" s="6"/>
      <c r="AS10456" s="6"/>
      <c r="AT10456" s="6"/>
    </row>
    <row r="10457" spans="1:46" ht="14.25" customHeight="1">
      <c r="A10457" s="7" t="s">
        <v>38</v>
      </c>
      <c r="B10457" s="7">
        <v>6883</v>
      </c>
      <c r="C10457" s="8">
        <v>130382</v>
      </c>
      <c r="D10457" s="8" t="s">
        <v>5582</v>
      </c>
      <c r="E10457" s="8" t="str">
        <f t="shared" si="163"/>
        <v>LUPIN LTD.17</v>
      </c>
      <c r="F10457" s="8" t="s">
        <v>133</v>
      </c>
      <c r="G10457" s="8">
        <v>1983</v>
      </c>
      <c r="H10457" s="8">
        <v>37</v>
      </c>
      <c r="I10457" s="6" t="s">
        <v>54</v>
      </c>
      <c r="J10457" s="8" t="s">
        <v>5692</v>
      </c>
      <c r="K10457" s="6" t="s">
        <v>5692</v>
      </c>
      <c r="L10457" s="7" t="s">
        <v>203</v>
      </c>
      <c r="M10457" s="6"/>
      <c r="N10457" s="6"/>
      <c r="O10457" s="6"/>
      <c r="P10457" s="6"/>
      <c r="Q10457" s="6"/>
      <c r="R10457" s="6"/>
      <c r="S10457" s="6"/>
      <c r="T10457" s="6"/>
      <c r="U10457" s="6"/>
      <c r="V10457" s="6"/>
      <c r="W10457" s="8" t="s">
        <v>204</v>
      </c>
      <c r="X10457" s="8">
        <v>53.833333333333336</v>
      </c>
      <c r="Y10457" s="8">
        <v>19.166666666666668</v>
      </c>
      <c r="AP10457" s="6"/>
      <c r="AQ10457" s="6"/>
      <c r="AR10457" s="6"/>
      <c r="AS10457" s="6"/>
      <c r="AT10457" s="6"/>
    </row>
    <row r="10458" spans="1:46" ht="14.25" customHeight="1">
      <c r="A10458" s="7" t="s">
        <v>38</v>
      </c>
      <c r="B10458" s="7">
        <v>6914</v>
      </c>
      <c r="C10458" s="8">
        <v>130382</v>
      </c>
      <c r="D10458" s="8" t="s">
        <v>5582</v>
      </c>
      <c r="E10458" s="8" t="str">
        <f t="shared" si="163"/>
        <v>LUPIN LTD.18</v>
      </c>
      <c r="F10458" s="8" t="s">
        <v>133</v>
      </c>
      <c r="G10458" s="8">
        <v>1983</v>
      </c>
      <c r="H10458" s="8">
        <v>37</v>
      </c>
      <c r="I10458" s="6" t="s">
        <v>56</v>
      </c>
      <c r="J10458" s="8" t="s">
        <v>5692</v>
      </c>
      <c r="K10458" s="6" t="s">
        <v>5696</v>
      </c>
      <c r="L10458" s="7" t="s">
        <v>203</v>
      </c>
      <c r="M10458" s="6"/>
      <c r="N10458" s="6"/>
      <c r="O10458" s="6"/>
      <c r="P10458" s="6"/>
      <c r="Q10458" s="6"/>
      <c r="R10458" s="6"/>
      <c r="S10458" s="6"/>
      <c r="T10458" s="6"/>
      <c r="U10458" s="6"/>
      <c r="V10458" s="6"/>
      <c r="W10458" s="8" t="s">
        <v>204</v>
      </c>
      <c r="X10458" s="8">
        <v>53.833333333333336</v>
      </c>
      <c r="Y10458" s="8">
        <v>19.166666666666668</v>
      </c>
      <c r="AP10458" s="6"/>
      <c r="AQ10458" s="6"/>
      <c r="AR10458" s="6"/>
      <c r="AS10458" s="6"/>
      <c r="AT10458" s="6"/>
    </row>
    <row r="10459" spans="1:46" ht="14.25" customHeight="1">
      <c r="A10459" s="7" t="s">
        <v>38</v>
      </c>
      <c r="B10459" s="7">
        <v>6947</v>
      </c>
      <c r="C10459" s="8">
        <v>130382</v>
      </c>
      <c r="D10459" s="8" t="s">
        <v>5582</v>
      </c>
      <c r="E10459" s="8" t="str">
        <f t="shared" si="163"/>
        <v>LUPIN LTD.19</v>
      </c>
      <c r="F10459" s="8" t="s">
        <v>133</v>
      </c>
      <c r="G10459" s="8">
        <v>1983</v>
      </c>
      <c r="H10459" s="8">
        <v>37</v>
      </c>
      <c r="I10459" s="6" t="s">
        <v>41</v>
      </c>
      <c r="J10459" s="8" t="s">
        <v>5692</v>
      </c>
      <c r="K10459" s="6" t="s">
        <v>5696</v>
      </c>
      <c r="L10459" s="7" t="s">
        <v>203</v>
      </c>
      <c r="M10459" s="6"/>
      <c r="N10459" s="6"/>
      <c r="O10459" s="6"/>
      <c r="P10459" s="6"/>
      <c r="Q10459" s="6"/>
      <c r="R10459" s="6"/>
      <c r="S10459" s="6"/>
      <c r="T10459" s="6"/>
      <c r="U10459" s="6"/>
      <c r="V10459" s="6"/>
      <c r="W10459" s="8" t="s">
        <v>204</v>
      </c>
      <c r="X10459" s="8">
        <v>53.833333333333336</v>
      </c>
      <c r="Y10459" s="8">
        <v>19.166666666666668</v>
      </c>
      <c r="AP10459" s="6"/>
      <c r="AQ10459" s="6"/>
      <c r="AR10459" s="6"/>
      <c r="AS10459" s="6"/>
      <c r="AT10459" s="6"/>
    </row>
    <row r="10460" spans="1:46" ht="14.25" customHeight="1">
      <c r="A10460" s="7" t="s">
        <v>38</v>
      </c>
      <c r="B10460" s="7">
        <v>6943</v>
      </c>
      <c r="C10460" s="8">
        <v>130382</v>
      </c>
      <c r="D10460" s="8" t="s">
        <v>5582</v>
      </c>
      <c r="E10460" s="8" t="str">
        <f t="shared" si="163"/>
        <v>LUPIN LTD.18</v>
      </c>
      <c r="F10460" s="8" t="s">
        <v>133</v>
      </c>
      <c r="G10460" s="8">
        <v>1983</v>
      </c>
      <c r="H10460" s="8">
        <v>37</v>
      </c>
      <c r="I10460" s="6" t="s">
        <v>56</v>
      </c>
      <c r="J10460" s="8" t="s">
        <v>5697</v>
      </c>
      <c r="K10460" s="6" t="s">
        <v>5698</v>
      </c>
      <c r="L10460" s="7" t="s">
        <v>69</v>
      </c>
      <c r="M10460" s="6"/>
      <c r="N10460" s="6"/>
      <c r="O10460" s="6"/>
      <c r="P10460" s="6"/>
      <c r="Q10460" s="6"/>
      <c r="R10460" s="6"/>
      <c r="S10460" s="6"/>
      <c r="T10460" s="6"/>
      <c r="U10460" s="6"/>
      <c r="V10460" s="6"/>
      <c r="W10460" s="8" t="s">
        <v>70</v>
      </c>
      <c r="X10460" s="8">
        <v>55.462175392827156</v>
      </c>
      <c r="Y10460" s="8">
        <v>26.5</v>
      </c>
      <c r="AP10460" s="6"/>
      <c r="AQ10460" s="6"/>
      <c r="AR10460" s="6"/>
      <c r="AS10460" s="6"/>
      <c r="AT10460" s="6"/>
    </row>
    <row r="10461" spans="1:46" ht="14.25" customHeight="1">
      <c r="A10461" s="7" t="s">
        <v>38</v>
      </c>
      <c r="B10461" s="7">
        <v>6976</v>
      </c>
      <c r="C10461" s="8">
        <v>130382</v>
      </c>
      <c r="D10461" s="8" t="s">
        <v>5582</v>
      </c>
      <c r="E10461" s="8" t="str">
        <f t="shared" si="163"/>
        <v>LUPIN LTD.19</v>
      </c>
      <c r="F10461" s="8" t="s">
        <v>133</v>
      </c>
      <c r="G10461" s="8">
        <v>1983</v>
      </c>
      <c r="H10461" s="8">
        <v>37</v>
      </c>
      <c r="I10461" s="6" t="s">
        <v>41</v>
      </c>
      <c r="J10461" s="8" t="s">
        <v>5697</v>
      </c>
      <c r="K10461" s="6" t="s">
        <v>5697</v>
      </c>
      <c r="L10461" s="7" t="s">
        <v>69</v>
      </c>
      <c r="M10461" s="6"/>
      <c r="N10461" s="6"/>
      <c r="O10461" s="6"/>
      <c r="P10461" s="6"/>
      <c r="Q10461" s="6"/>
      <c r="R10461" s="6"/>
      <c r="S10461" s="6"/>
      <c r="T10461" s="6"/>
      <c r="U10461" s="6"/>
      <c r="V10461" s="6"/>
      <c r="W10461" s="8" t="s">
        <v>70</v>
      </c>
      <c r="X10461" s="8">
        <v>55.462175392827156</v>
      </c>
      <c r="Y10461" s="8">
        <v>26.5</v>
      </c>
      <c r="AP10461" s="6"/>
      <c r="AQ10461" s="6"/>
      <c r="AR10461" s="6"/>
      <c r="AS10461" s="6"/>
      <c r="AT10461" s="6"/>
    </row>
    <row r="10462" spans="1:46" ht="14.25" customHeight="1">
      <c r="A10462" s="7" t="s">
        <v>38</v>
      </c>
      <c r="B10462" s="7">
        <v>6880</v>
      </c>
      <c r="C10462" s="8">
        <v>130382</v>
      </c>
      <c r="D10462" s="8" t="s">
        <v>5582</v>
      </c>
      <c r="E10462" s="8" t="str">
        <f t="shared" si="163"/>
        <v>LUPIN LTD.16</v>
      </c>
      <c r="F10462" s="8" t="s">
        <v>133</v>
      </c>
      <c r="G10462" s="8">
        <v>1983</v>
      </c>
      <c r="H10462" s="8">
        <v>37</v>
      </c>
      <c r="I10462" s="6" t="s">
        <v>52</v>
      </c>
      <c r="J10462" s="8" t="s">
        <v>5699</v>
      </c>
      <c r="K10462" s="6" t="s">
        <v>5700</v>
      </c>
      <c r="L10462" s="7" t="s">
        <v>69</v>
      </c>
      <c r="M10462" s="6"/>
      <c r="N10462" s="6"/>
      <c r="O10462" s="6"/>
      <c r="P10462" s="6"/>
      <c r="Q10462" s="6"/>
      <c r="R10462" s="6"/>
      <c r="S10462" s="6"/>
      <c r="T10462" s="6"/>
      <c r="U10462" s="6"/>
      <c r="V10462" s="6"/>
      <c r="W10462" s="8" t="s">
        <v>70</v>
      </c>
      <c r="X10462" s="8">
        <v>55.462175392827156</v>
      </c>
      <c r="Y10462" s="8">
        <v>26.5</v>
      </c>
      <c r="AP10462" s="6"/>
      <c r="AQ10462" s="6"/>
      <c r="AR10462" s="6"/>
      <c r="AS10462" s="6"/>
      <c r="AT10462" s="6"/>
    </row>
    <row r="10463" spans="1:46" ht="14.25" customHeight="1">
      <c r="A10463" s="7" t="s">
        <v>159</v>
      </c>
      <c r="B10463" s="7">
        <v>7411</v>
      </c>
      <c r="C10463" s="8">
        <v>132572</v>
      </c>
      <c r="D10463" s="8" t="s">
        <v>5701</v>
      </c>
      <c r="E10463" s="8" t="str">
        <f t="shared" si="163"/>
        <v>M R F LTD.14</v>
      </c>
      <c r="F10463" s="8" t="s">
        <v>679</v>
      </c>
      <c r="G10463" s="8">
        <v>1946</v>
      </c>
      <c r="H10463" s="8">
        <v>74</v>
      </c>
      <c r="I10463" s="8" t="s">
        <v>117</v>
      </c>
      <c r="J10463" s="8" t="s">
        <v>5702</v>
      </c>
      <c r="K10463" s="8" t="s">
        <v>5703</v>
      </c>
      <c r="L10463" s="7" t="s">
        <v>48</v>
      </c>
      <c r="M10463" s="6"/>
      <c r="N10463" s="6"/>
      <c r="O10463" s="6"/>
      <c r="P10463" s="6"/>
      <c r="Q10463" s="6"/>
      <c r="R10463" s="6"/>
      <c r="S10463" s="6"/>
      <c r="T10463" s="6"/>
      <c r="U10463" s="6"/>
      <c r="V10463" s="6"/>
      <c r="W10463" s="8" t="s">
        <v>49</v>
      </c>
      <c r="Z10463" s="8" t="s">
        <v>1139</v>
      </c>
      <c r="AP10463" s="6"/>
      <c r="AQ10463" s="6"/>
      <c r="AR10463" s="6"/>
      <c r="AS10463" s="6"/>
      <c r="AT10463" s="6"/>
    </row>
    <row r="10464" spans="1:46" ht="14.25" customHeight="1">
      <c r="A10464" s="7" t="s">
        <v>159</v>
      </c>
      <c r="B10464" s="7">
        <v>7414</v>
      </c>
      <c r="C10464" s="8">
        <v>132572</v>
      </c>
      <c r="D10464" s="8" t="s">
        <v>5701</v>
      </c>
      <c r="E10464" s="8" t="str">
        <f t="shared" si="163"/>
        <v>M R F LTD.15</v>
      </c>
      <c r="F10464" s="8" t="s">
        <v>679</v>
      </c>
      <c r="G10464" s="8">
        <v>1946</v>
      </c>
      <c r="H10464" s="8">
        <v>74</v>
      </c>
      <c r="I10464" s="8" t="s">
        <v>119</v>
      </c>
      <c r="J10464" s="8" t="s">
        <v>5702</v>
      </c>
      <c r="K10464" s="8" t="s">
        <v>5703</v>
      </c>
      <c r="L10464" s="7" t="s">
        <v>48</v>
      </c>
      <c r="M10464" s="6"/>
      <c r="N10464" s="6"/>
      <c r="O10464" s="6"/>
      <c r="P10464" s="6"/>
      <c r="Q10464" s="6"/>
      <c r="R10464" s="6"/>
      <c r="S10464" s="6"/>
      <c r="T10464" s="6"/>
      <c r="U10464" s="6"/>
      <c r="V10464" s="6"/>
      <c r="W10464" s="8" t="s">
        <v>49</v>
      </c>
      <c r="Z10464" s="8" t="s">
        <v>1139</v>
      </c>
      <c r="AP10464" s="6"/>
      <c r="AQ10464" s="6"/>
      <c r="AR10464" s="6"/>
      <c r="AS10464" s="6"/>
      <c r="AT10464" s="6"/>
    </row>
    <row r="10465" spans="1:46" ht="14.25" customHeight="1">
      <c r="A10465" s="10" t="s">
        <v>685</v>
      </c>
      <c r="B10465" s="7">
        <v>174</v>
      </c>
      <c r="C10465" s="8">
        <v>132572</v>
      </c>
      <c r="D10465" s="8" t="s">
        <v>5701</v>
      </c>
      <c r="E10465" s="8" t="str">
        <f t="shared" si="163"/>
        <v>M R F LTD.16</v>
      </c>
      <c r="F10465" s="8" t="s">
        <v>679</v>
      </c>
      <c r="G10465" s="8">
        <v>1946</v>
      </c>
      <c r="I10465" s="6" t="s">
        <v>52</v>
      </c>
      <c r="J10465" s="11" t="s">
        <v>5702</v>
      </c>
      <c r="K10465" s="11" t="s">
        <v>5704</v>
      </c>
      <c r="L10465" s="7" t="s">
        <v>564</v>
      </c>
      <c r="M10465" s="6"/>
      <c r="N10465" s="6"/>
      <c r="O10465" s="6"/>
      <c r="P10465" s="6"/>
      <c r="Q10465" s="6"/>
      <c r="R10465" s="6"/>
      <c r="S10465" s="6"/>
      <c r="T10465" s="6"/>
      <c r="U10465" s="6"/>
      <c r="V10465" s="6"/>
      <c r="AI10465" s="7"/>
      <c r="AJ10465" s="7"/>
      <c r="AK10465" s="7"/>
      <c r="AL10465" s="7"/>
      <c r="AN10465" s="7"/>
      <c r="AO10465" s="7"/>
      <c r="AP10465" s="6"/>
      <c r="AQ10465" s="6"/>
      <c r="AR10465" s="6"/>
      <c r="AS10465" s="6"/>
      <c r="AT10465" s="6"/>
    </row>
    <row r="10466" spans="1:46" ht="14.25" customHeight="1">
      <c r="A10466" s="7" t="s">
        <v>159</v>
      </c>
      <c r="B10466" s="7">
        <v>7418</v>
      </c>
      <c r="C10466" s="8">
        <v>132572</v>
      </c>
      <c r="D10466" s="8" t="s">
        <v>5701</v>
      </c>
      <c r="E10466" s="8" t="str">
        <f t="shared" si="163"/>
        <v>M R F LTD.17</v>
      </c>
      <c r="F10466" s="8" t="s">
        <v>679</v>
      </c>
      <c r="G10466" s="8">
        <v>1946</v>
      </c>
      <c r="H10466" s="8">
        <v>74</v>
      </c>
      <c r="I10466" s="8" t="s">
        <v>54</v>
      </c>
      <c r="J10466" s="8" t="s">
        <v>5702</v>
      </c>
      <c r="K10466" s="8" t="s">
        <v>5703</v>
      </c>
      <c r="L10466" s="7" t="s">
        <v>48</v>
      </c>
      <c r="M10466" s="6"/>
      <c r="N10466" s="6"/>
      <c r="O10466" s="6"/>
      <c r="P10466" s="6"/>
      <c r="Q10466" s="6"/>
      <c r="R10466" s="6"/>
      <c r="S10466" s="6"/>
      <c r="T10466" s="6"/>
      <c r="U10466" s="6"/>
      <c r="V10466" s="6"/>
      <c r="W10466" s="8" t="s">
        <v>49</v>
      </c>
      <c r="Z10466" s="8" t="s">
        <v>1139</v>
      </c>
      <c r="AP10466" s="6"/>
      <c r="AQ10466" s="6"/>
      <c r="AR10466" s="6"/>
      <c r="AS10466" s="6"/>
      <c r="AT10466" s="6"/>
    </row>
    <row r="10467" spans="1:46" ht="14.25" customHeight="1">
      <c r="A10467" s="7" t="s">
        <v>159</v>
      </c>
      <c r="B10467" s="7">
        <v>7422</v>
      </c>
      <c r="C10467" s="8">
        <v>132572</v>
      </c>
      <c r="D10467" s="8" t="s">
        <v>5701</v>
      </c>
      <c r="E10467" s="8" t="str">
        <f t="shared" si="163"/>
        <v>M R F LTD.18</v>
      </c>
      <c r="F10467" s="8" t="s">
        <v>679</v>
      </c>
      <c r="G10467" s="8">
        <v>1946</v>
      </c>
      <c r="H10467" s="8">
        <v>74</v>
      </c>
      <c r="I10467" s="8" t="s">
        <v>56</v>
      </c>
      <c r="J10467" s="8" t="s">
        <v>5702</v>
      </c>
      <c r="K10467" s="8" t="s">
        <v>5703</v>
      </c>
      <c r="L10467" s="7" t="s">
        <v>48</v>
      </c>
      <c r="M10467" s="6"/>
      <c r="N10467" s="6"/>
      <c r="O10467" s="6"/>
      <c r="P10467" s="6"/>
      <c r="Q10467" s="6"/>
      <c r="R10467" s="6"/>
      <c r="S10467" s="6"/>
      <c r="T10467" s="6"/>
      <c r="U10467" s="6"/>
      <c r="V10467" s="6"/>
      <c r="W10467" s="8" t="s">
        <v>49</v>
      </c>
      <c r="Z10467" s="8" t="s">
        <v>1139</v>
      </c>
      <c r="AP10467" s="6"/>
      <c r="AQ10467" s="6"/>
      <c r="AR10467" s="6"/>
      <c r="AS10467" s="6"/>
      <c r="AT10467" s="6"/>
    </row>
    <row r="10468" spans="1:46" ht="14.25" customHeight="1">
      <c r="A10468" s="7" t="s">
        <v>159</v>
      </c>
      <c r="B10468" s="7">
        <v>7426</v>
      </c>
      <c r="C10468" s="8">
        <v>132572</v>
      </c>
      <c r="D10468" s="8" t="s">
        <v>5701</v>
      </c>
      <c r="E10468" s="8" t="str">
        <f t="shared" si="163"/>
        <v>M R F LTD.19</v>
      </c>
      <c r="F10468" s="8" t="s">
        <v>679</v>
      </c>
      <c r="G10468" s="8">
        <v>1946</v>
      </c>
      <c r="H10468" s="8">
        <v>74</v>
      </c>
      <c r="I10468" s="8" t="s">
        <v>41</v>
      </c>
      <c r="J10468" s="8" t="s">
        <v>5702</v>
      </c>
      <c r="K10468" s="8" t="s">
        <v>5703</v>
      </c>
      <c r="L10468" s="7" t="s">
        <v>48</v>
      </c>
      <c r="M10468" s="6"/>
      <c r="N10468" s="6"/>
      <c r="O10468" s="6"/>
      <c r="P10468" s="6"/>
      <c r="Q10468" s="6"/>
      <c r="R10468" s="6"/>
      <c r="S10468" s="6"/>
      <c r="T10468" s="6"/>
      <c r="U10468" s="6"/>
      <c r="V10468" s="6"/>
      <c r="W10468" s="8" t="s">
        <v>49</v>
      </c>
      <c r="Z10468" s="8" t="s">
        <v>1139</v>
      </c>
      <c r="AP10468" s="6"/>
      <c r="AQ10468" s="6"/>
      <c r="AR10468" s="6"/>
      <c r="AS10468" s="6"/>
      <c r="AT10468" s="6"/>
    </row>
    <row r="10469" spans="1:46" ht="14.25" customHeight="1">
      <c r="A10469" s="7" t="s">
        <v>159</v>
      </c>
      <c r="B10469" s="7">
        <v>7412</v>
      </c>
      <c r="C10469" s="8">
        <v>132572</v>
      </c>
      <c r="D10469" s="8" t="s">
        <v>5701</v>
      </c>
      <c r="E10469" s="8" t="str">
        <f t="shared" si="163"/>
        <v>M R F LTD.14</v>
      </c>
      <c r="F10469" s="8" t="s">
        <v>679</v>
      </c>
      <c r="G10469" s="8">
        <v>1946</v>
      </c>
      <c r="H10469" s="8">
        <v>74</v>
      </c>
      <c r="I10469" s="8" t="s">
        <v>117</v>
      </c>
      <c r="J10469" s="8" t="s">
        <v>5705</v>
      </c>
      <c r="K10469" s="8" t="s">
        <v>5706</v>
      </c>
      <c r="L10469" s="7" t="s">
        <v>48</v>
      </c>
      <c r="M10469" s="6"/>
      <c r="N10469" s="6"/>
      <c r="O10469" s="6"/>
      <c r="P10469" s="6"/>
      <c r="Q10469" s="6"/>
      <c r="R10469" s="6"/>
      <c r="S10469" s="6"/>
      <c r="T10469" s="6"/>
      <c r="U10469" s="6"/>
      <c r="V10469" s="6"/>
      <c r="W10469" s="8" t="s">
        <v>49</v>
      </c>
      <c r="Z10469" s="8" t="s">
        <v>1139</v>
      </c>
      <c r="AP10469" s="6"/>
      <c r="AQ10469" s="6"/>
      <c r="AR10469" s="6"/>
      <c r="AS10469" s="6"/>
      <c r="AT10469" s="6"/>
    </row>
    <row r="10470" spans="1:46" ht="14.25" customHeight="1">
      <c r="A10470" s="7" t="s">
        <v>159</v>
      </c>
      <c r="B10470" s="7">
        <v>7415</v>
      </c>
      <c r="C10470" s="8">
        <v>132572</v>
      </c>
      <c r="D10470" s="8" t="s">
        <v>5701</v>
      </c>
      <c r="E10470" s="8" t="str">
        <f t="shared" si="163"/>
        <v>M R F LTD.15</v>
      </c>
      <c r="F10470" s="8" t="s">
        <v>679</v>
      </c>
      <c r="G10470" s="8">
        <v>1946</v>
      </c>
      <c r="H10470" s="8">
        <v>74</v>
      </c>
      <c r="I10470" s="8" t="s">
        <v>119</v>
      </c>
      <c r="J10470" s="8" t="s">
        <v>5705</v>
      </c>
      <c r="K10470" s="8" t="s">
        <v>5706</v>
      </c>
      <c r="L10470" s="7" t="s">
        <v>48</v>
      </c>
      <c r="M10470" s="6"/>
      <c r="N10470" s="6"/>
      <c r="O10470" s="6"/>
      <c r="P10470" s="6"/>
      <c r="Q10470" s="6"/>
      <c r="R10470" s="6"/>
      <c r="S10470" s="6"/>
      <c r="T10470" s="6"/>
      <c r="U10470" s="6"/>
      <c r="V10470" s="6"/>
      <c r="W10470" s="8" t="s">
        <v>49</v>
      </c>
      <c r="Z10470" s="8" t="s">
        <v>1139</v>
      </c>
      <c r="AP10470" s="6"/>
      <c r="AQ10470" s="6"/>
      <c r="AR10470" s="6"/>
      <c r="AS10470" s="6"/>
      <c r="AT10470" s="6"/>
    </row>
    <row r="10471" spans="1:46" ht="14.25" customHeight="1">
      <c r="A10471" s="10" t="s">
        <v>685</v>
      </c>
      <c r="B10471" s="7">
        <v>175</v>
      </c>
      <c r="C10471" s="8">
        <v>132572</v>
      </c>
      <c r="D10471" s="8" t="s">
        <v>5701</v>
      </c>
      <c r="E10471" s="8" t="str">
        <f t="shared" si="163"/>
        <v>M R F LTD.16</v>
      </c>
      <c r="F10471" s="8" t="s">
        <v>679</v>
      </c>
      <c r="G10471" s="8">
        <v>1946</v>
      </c>
      <c r="I10471" s="6" t="s">
        <v>52</v>
      </c>
      <c r="J10471" s="11" t="s">
        <v>5705</v>
      </c>
      <c r="K10471" s="11" t="s">
        <v>5707</v>
      </c>
      <c r="L10471" s="7" t="s">
        <v>564</v>
      </c>
      <c r="M10471" s="6"/>
      <c r="N10471" s="6"/>
      <c r="O10471" s="6"/>
      <c r="P10471" s="6"/>
      <c r="Q10471" s="6"/>
      <c r="R10471" s="6"/>
      <c r="S10471" s="6"/>
      <c r="T10471" s="6"/>
      <c r="U10471" s="6"/>
      <c r="V10471" s="6"/>
      <c r="AI10471" s="7"/>
      <c r="AJ10471" s="7"/>
      <c r="AK10471" s="7"/>
      <c r="AL10471" s="7"/>
      <c r="AN10471" s="7"/>
      <c r="AO10471" s="7"/>
      <c r="AP10471" s="6"/>
      <c r="AQ10471" s="6"/>
      <c r="AR10471" s="6"/>
      <c r="AS10471" s="6"/>
      <c r="AT10471" s="6"/>
    </row>
    <row r="10472" spans="1:46" ht="14.25" customHeight="1">
      <c r="A10472" s="7" t="s">
        <v>159</v>
      </c>
      <c r="B10472" s="7">
        <v>7419</v>
      </c>
      <c r="C10472" s="8">
        <v>132572</v>
      </c>
      <c r="D10472" s="8" t="s">
        <v>5701</v>
      </c>
      <c r="E10472" s="8" t="str">
        <f t="shared" si="163"/>
        <v>M R F LTD.17</v>
      </c>
      <c r="F10472" s="8" t="s">
        <v>679</v>
      </c>
      <c r="G10472" s="8">
        <v>1946</v>
      </c>
      <c r="H10472" s="8">
        <v>74</v>
      </c>
      <c r="I10472" s="8" t="s">
        <v>54</v>
      </c>
      <c r="J10472" s="8" t="s">
        <v>5705</v>
      </c>
      <c r="K10472" s="8" t="s">
        <v>5706</v>
      </c>
      <c r="L10472" s="7" t="s">
        <v>48</v>
      </c>
      <c r="M10472" s="6"/>
      <c r="N10472" s="6"/>
      <c r="O10472" s="6"/>
      <c r="P10472" s="6"/>
      <c r="Q10472" s="6"/>
      <c r="R10472" s="6"/>
      <c r="S10472" s="6"/>
      <c r="T10472" s="6"/>
      <c r="U10472" s="6"/>
      <c r="V10472" s="6"/>
      <c r="W10472" s="8" t="s">
        <v>49</v>
      </c>
      <c r="Z10472" s="8" t="s">
        <v>1139</v>
      </c>
      <c r="AP10472" s="6"/>
      <c r="AQ10472" s="6"/>
      <c r="AR10472" s="6"/>
      <c r="AS10472" s="6"/>
      <c r="AT10472" s="6"/>
    </row>
    <row r="10473" spans="1:46" ht="14.25" customHeight="1">
      <c r="A10473" s="7" t="s">
        <v>159</v>
      </c>
      <c r="B10473" s="7">
        <v>7423</v>
      </c>
      <c r="C10473" s="8">
        <v>132572</v>
      </c>
      <c r="D10473" s="8" t="s">
        <v>5701</v>
      </c>
      <c r="E10473" s="8" t="str">
        <f t="shared" si="163"/>
        <v>M R F LTD.18</v>
      </c>
      <c r="F10473" s="8" t="s">
        <v>679</v>
      </c>
      <c r="G10473" s="8">
        <v>1946</v>
      </c>
      <c r="H10473" s="8">
        <v>74</v>
      </c>
      <c r="I10473" s="8" t="s">
        <v>56</v>
      </c>
      <c r="J10473" s="8" t="s">
        <v>5705</v>
      </c>
      <c r="K10473" s="8" t="s">
        <v>5706</v>
      </c>
      <c r="L10473" s="7" t="s">
        <v>48</v>
      </c>
      <c r="M10473" s="6"/>
      <c r="N10473" s="6"/>
      <c r="O10473" s="6"/>
      <c r="P10473" s="6"/>
      <c r="Q10473" s="6"/>
      <c r="R10473" s="6"/>
      <c r="S10473" s="6"/>
      <c r="T10473" s="6"/>
      <c r="U10473" s="6"/>
      <c r="V10473" s="6"/>
      <c r="W10473" s="8" t="s">
        <v>49</v>
      </c>
      <c r="Z10473" s="8" t="s">
        <v>1139</v>
      </c>
      <c r="AP10473" s="6"/>
      <c r="AQ10473" s="6"/>
      <c r="AR10473" s="6"/>
      <c r="AS10473" s="6"/>
      <c r="AT10473" s="6"/>
    </row>
    <row r="10474" spans="1:46" ht="14.25" customHeight="1">
      <c r="A10474" s="7" t="s">
        <v>159</v>
      </c>
      <c r="B10474" s="7">
        <v>7427</v>
      </c>
      <c r="C10474" s="8">
        <v>132572</v>
      </c>
      <c r="D10474" s="8" t="s">
        <v>5701</v>
      </c>
      <c r="E10474" s="8" t="str">
        <f t="shared" si="163"/>
        <v>M R F LTD.19</v>
      </c>
      <c r="F10474" s="8" t="s">
        <v>679</v>
      </c>
      <c r="G10474" s="8">
        <v>1946</v>
      </c>
      <c r="H10474" s="8">
        <v>74</v>
      </c>
      <c r="I10474" s="8" t="s">
        <v>41</v>
      </c>
      <c r="J10474" s="8" t="s">
        <v>5705</v>
      </c>
      <c r="K10474" s="8" t="s">
        <v>5706</v>
      </c>
      <c r="L10474" s="7" t="s">
        <v>48</v>
      </c>
      <c r="M10474" s="6"/>
      <c r="N10474" s="6"/>
      <c r="O10474" s="6"/>
      <c r="P10474" s="6"/>
      <c r="Q10474" s="6"/>
      <c r="R10474" s="6"/>
      <c r="S10474" s="6"/>
      <c r="T10474" s="6"/>
      <c r="U10474" s="6"/>
      <c r="V10474" s="6"/>
      <c r="W10474" s="8" t="s">
        <v>49</v>
      </c>
      <c r="Z10474" s="8" t="s">
        <v>1139</v>
      </c>
      <c r="AP10474" s="6"/>
      <c r="AQ10474" s="6"/>
      <c r="AR10474" s="6"/>
      <c r="AS10474" s="6"/>
      <c r="AT10474" s="6"/>
    </row>
    <row r="10475" spans="1:46" ht="14.25" customHeight="1">
      <c r="A10475" s="7" t="s">
        <v>159</v>
      </c>
      <c r="B10475" s="7">
        <v>7413</v>
      </c>
      <c r="C10475" s="8">
        <v>132572</v>
      </c>
      <c r="D10475" s="8" t="s">
        <v>5701</v>
      </c>
      <c r="E10475" s="8" t="str">
        <f t="shared" si="163"/>
        <v>M R F LTD.14</v>
      </c>
      <c r="F10475" s="8" t="s">
        <v>679</v>
      </c>
      <c r="G10475" s="8">
        <v>1946</v>
      </c>
      <c r="H10475" s="8">
        <v>74</v>
      </c>
      <c r="I10475" s="8" t="s">
        <v>117</v>
      </c>
      <c r="J10475" s="8" t="s">
        <v>5708</v>
      </c>
      <c r="K10475" s="6" t="s">
        <v>5709</v>
      </c>
      <c r="L10475" s="7" t="s">
        <v>276</v>
      </c>
      <c r="M10475" s="6"/>
      <c r="N10475" s="6"/>
      <c r="O10475" s="6"/>
      <c r="P10475" s="6"/>
      <c r="Q10475" s="6"/>
      <c r="R10475" s="6"/>
      <c r="S10475" s="6"/>
      <c r="T10475" s="6"/>
      <c r="U10475" s="6"/>
      <c r="V10475" s="6"/>
      <c r="W10475" s="8" t="s">
        <v>49</v>
      </c>
      <c r="Z10475" s="8" t="s">
        <v>1139</v>
      </c>
      <c r="AP10475" s="6"/>
      <c r="AQ10475" s="6"/>
      <c r="AR10475" s="6"/>
      <c r="AS10475" s="6"/>
      <c r="AT10475" s="6"/>
    </row>
    <row r="10476" spans="1:46" ht="14.25" customHeight="1">
      <c r="A10476" s="7" t="s">
        <v>159</v>
      </c>
      <c r="B10476" s="7">
        <v>7416</v>
      </c>
      <c r="C10476" s="8">
        <v>132572</v>
      </c>
      <c r="D10476" s="8" t="s">
        <v>5701</v>
      </c>
      <c r="E10476" s="8" t="str">
        <f t="shared" si="163"/>
        <v>M R F LTD.15</v>
      </c>
      <c r="F10476" s="8" t="s">
        <v>679</v>
      </c>
      <c r="G10476" s="8">
        <v>1946</v>
      </c>
      <c r="H10476" s="8">
        <v>74</v>
      </c>
      <c r="I10476" s="8" t="s">
        <v>119</v>
      </c>
      <c r="J10476" s="8" t="s">
        <v>5708</v>
      </c>
      <c r="K10476" s="6" t="s">
        <v>5709</v>
      </c>
      <c r="L10476" s="7" t="s">
        <v>276</v>
      </c>
      <c r="M10476" s="6"/>
      <c r="N10476" s="6"/>
      <c r="O10476" s="6"/>
      <c r="P10476" s="6"/>
      <c r="Q10476" s="6"/>
      <c r="R10476" s="6"/>
      <c r="S10476" s="6"/>
      <c r="T10476" s="6"/>
      <c r="U10476" s="6"/>
      <c r="V10476" s="6"/>
      <c r="W10476" s="8" t="s">
        <v>49</v>
      </c>
      <c r="Z10476" s="8" t="s">
        <v>1139</v>
      </c>
      <c r="AP10476" s="6"/>
      <c r="AQ10476" s="6"/>
      <c r="AR10476" s="6"/>
      <c r="AS10476" s="6"/>
      <c r="AT10476" s="6"/>
    </row>
    <row r="10477" spans="1:46" ht="14.25" customHeight="1">
      <c r="A10477" s="10" t="s">
        <v>685</v>
      </c>
      <c r="B10477" s="7">
        <v>176</v>
      </c>
      <c r="C10477" s="8">
        <v>132572</v>
      </c>
      <c r="D10477" s="8" t="s">
        <v>5701</v>
      </c>
      <c r="E10477" s="8" t="str">
        <f t="shared" si="163"/>
        <v>M R F LTD.16</v>
      </c>
      <c r="F10477" s="8" t="s">
        <v>679</v>
      </c>
      <c r="G10477" s="8">
        <v>1946</v>
      </c>
      <c r="I10477" s="6" t="s">
        <v>52</v>
      </c>
      <c r="J10477" s="11" t="s">
        <v>5708</v>
      </c>
      <c r="K10477" s="11" t="s">
        <v>5710</v>
      </c>
      <c r="L10477" s="7" t="s">
        <v>5711</v>
      </c>
      <c r="M10477" s="6"/>
      <c r="N10477" s="6"/>
      <c r="O10477" s="6"/>
      <c r="P10477" s="6"/>
      <c r="Q10477" s="6"/>
      <c r="R10477" s="6"/>
      <c r="S10477" s="6"/>
      <c r="T10477" s="6"/>
      <c r="U10477" s="6"/>
      <c r="V10477" s="6"/>
      <c r="AI10477" s="7"/>
      <c r="AJ10477" s="7"/>
      <c r="AK10477" s="7"/>
      <c r="AL10477" s="7"/>
      <c r="AN10477" s="7"/>
      <c r="AO10477" s="7"/>
      <c r="AP10477" s="6"/>
      <c r="AQ10477" s="6"/>
      <c r="AR10477" s="6"/>
      <c r="AS10477" s="6"/>
      <c r="AT10477" s="6"/>
    </row>
    <row r="10478" spans="1:46" ht="14.25" customHeight="1">
      <c r="A10478" s="7" t="s">
        <v>159</v>
      </c>
      <c r="B10478" s="7">
        <v>7420</v>
      </c>
      <c r="C10478" s="8">
        <v>132572</v>
      </c>
      <c r="D10478" s="8" t="s">
        <v>5701</v>
      </c>
      <c r="E10478" s="8" t="str">
        <f t="shared" si="163"/>
        <v>M R F LTD.17</v>
      </c>
      <c r="F10478" s="8" t="s">
        <v>679</v>
      </c>
      <c r="G10478" s="8">
        <v>1946</v>
      </c>
      <c r="H10478" s="8">
        <v>74</v>
      </c>
      <c r="I10478" s="8" t="s">
        <v>54</v>
      </c>
      <c r="J10478" s="8" t="s">
        <v>5708</v>
      </c>
      <c r="K10478" s="6" t="s">
        <v>5709</v>
      </c>
      <c r="L10478" s="7" t="s">
        <v>276</v>
      </c>
      <c r="M10478" s="6"/>
      <c r="N10478" s="6"/>
      <c r="O10478" s="6"/>
      <c r="P10478" s="6"/>
      <c r="Q10478" s="6"/>
      <c r="R10478" s="6"/>
      <c r="S10478" s="6"/>
      <c r="T10478" s="6"/>
      <c r="U10478" s="6"/>
      <c r="V10478" s="6"/>
      <c r="W10478" s="8" t="s">
        <v>49</v>
      </c>
      <c r="Z10478" s="8" t="s">
        <v>1139</v>
      </c>
      <c r="AP10478" s="6"/>
      <c r="AQ10478" s="6"/>
      <c r="AR10478" s="6"/>
      <c r="AS10478" s="6"/>
      <c r="AT10478" s="6"/>
    </row>
    <row r="10479" spans="1:46" ht="14.25" customHeight="1">
      <c r="A10479" s="7" t="s">
        <v>159</v>
      </c>
      <c r="B10479" s="7">
        <v>7424</v>
      </c>
      <c r="C10479" s="8">
        <v>132572</v>
      </c>
      <c r="D10479" s="8" t="s">
        <v>5701</v>
      </c>
      <c r="E10479" s="8" t="str">
        <f t="shared" si="163"/>
        <v>M R F LTD.18</v>
      </c>
      <c r="F10479" s="8" t="s">
        <v>679</v>
      </c>
      <c r="G10479" s="8">
        <v>1946</v>
      </c>
      <c r="H10479" s="8">
        <v>74</v>
      </c>
      <c r="I10479" s="8" t="s">
        <v>56</v>
      </c>
      <c r="J10479" s="8" t="s">
        <v>5708</v>
      </c>
      <c r="K10479" s="6" t="s">
        <v>5709</v>
      </c>
      <c r="L10479" s="7" t="s">
        <v>276</v>
      </c>
      <c r="M10479" s="6"/>
      <c r="N10479" s="6"/>
      <c r="O10479" s="6"/>
      <c r="P10479" s="6"/>
      <c r="Q10479" s="6"/>
      <c r="R10479" s="6"/>
      <c r="S10479" s="6"/>
      <c r="T10479" s="6"/>
      <c r="U10479" s="6"/>
      <c r="V10479" s="6"/>
      <c r="W10479" s="8" t="s">
        <v>49</v>
      </c>
      <c r="Z10479" s="8" t="s">
        <v>1139</v>
      </c>
      <c r="AP10479" s="6"/>
      <c r="AQ10479" s="6"/>
      <c r="AR10479" s="6"/>
      <c r="AS10479" s="6"/>
      <c r="AT10479" s="6"/>
    </row>
    <row r="10480" spans="1:46" ht="14.25" customHeight="1">
      <c r="A10480" s="7" t="s">
        <v>159</v>
      </c>
      <c r="B10480" s="7">
        <v>7428</v>
      </c>
      <c r="C10480" s="8">
        <v>132572</v>
      </c>
      <c r="D10480" s="8" t="s">
        <v>5701</v>
      </c>
      <c r="E10480" s="8" t="str">
        <f t="shared" si="163"/>
        <v>M R F LTD.19</v>
      </c>
      <c r="F10480" s="8" t="s">
        <v>679</v>
      </c>
      <c r="G10480" s="8">
        <v>1946</v>
      </c>
      <c r="H10480" s="8">
        <v>74</v>
      </c>
      <c r="I10480" s="8" t="s">
        <v>41</v>
      </c>
      <c r="J10480" s="8" t="s">
        <v>5708</v>
      </c>
      <c r="K10480" s="6" t="s">
        <v>5709</v>
      </c>
      <c r="L10480" s="7" t="s">
        <v>276</v>
      </c>
      <c r="M10480" s="6"/>
      <c r="N10480" s="6"/>
      <c r="O10480" s="6"/>
      <c r="P10480" s="6"/>
      <c r="Q10480" s="6"/>
      <c r="R10480" s="6"/>
      <c r="S10480" s="6"/>
      <c r="T10480" s="6"/>
      <c r="U10480" s="6"/>
      <c r="V10480" s="6"/>
      <c r="W10480" s="8" t="s">
        <v>49</v>
      </c>
      <c r="Z10480" s="8" t="s">
        <v>1139</v>
      </c>
      <c r="AP10480" s="6"/>
      <c r="AQ10480" s="6"/>
      <c r="AR10480" s="6"/>
      <c r="AS10480" s="6"/>
      <c r="AT10480" s="6"/>
    </row>
    <row r="10481" spans="1:46" ht="14.25" customHeight="1">
      <c r="A10481" s="7" t="s">
        <v>159</v>
      </c>
      <c r="B10481" s="7">
        <v>7417</v>
      </c>
      <c r="C10481" s="8">
        <v>132572</v>
      </c>
      <c r="D10481" s="8" t="s">
        <v>5701</v>
      </c>
      <c r="E10481" s="8" t="str">
        <f t="shared" si="163"/>
        <v>M R F LTD.15</v>
      </c>
      <c r="F10481" s="8" t="s">
        <v>679</v>
      </c>
      <c r="G10481" s="8">
        <v>1946</v>
      </c>
      <c r="H10481" s="8">
        <v>74</v>
      </c>
      <c r="I10481" s="8" t="s">
        <v>119</v>
      </c>
      <c r="J10481" s="8" t="s">
        <v>5712</v>
      </c>
      <c r="K10481" s="6" t="s">
        <v>5713</v>
      </c>
      <c r="L10481" s="7" t="s">
        <v>60</v>
      </c>
      <c r="M10481" s="6"/>
      <c r="N10481" s="6"/>
      <c r="O10481" s="6"/>
      <c r="P10481" s="6"/>
      <c r="Q10481" s="6"/>
      <c r="R10481" s="6"/>
      <c r="S10481" s="6"/>
      <c r="T10481" s="6"/>
      <c r="U10481" s="6"/>
      <c r="V10481" s="6"/>
      <c r="W10481" s="8" t="s">
        <v>61</v>
      </c>
      <c r="Z10481" s="8" t="s">
        <v>1139</v>
      </c>
      <c r="AP10481" s="6"/>
      <c r="AQ10481" s="6"/>
      <c r="AR10481" s="6"/>
      <c r="AS10481" s="6"/>
      <c r="AT10481" s="6"/>
    </row>
    <row r="10482" spans="1:46" ht="14.25" customHeight="1">
      <c r="A10482" s="10" t="s">
        <v>685</v>
      </c>
      <c r="B10482" s="7">
        <v>177</v>
      </c>
      <c r="C10482" s="8">
        <v>132572</v>
      </c>
      <c r="D10482" s="8" t="s">
        <v>5701</v>
      </c>
      <c r="E10482" s="8" t="str">
        <f t="shared" si="163"/>
        <v>M R F LTD.16</v>
      </c>
      <c r="F10482" s="8" t="s">
        <v>679</v>
      </c>
      <c r="G10482" s="8">
        <v>1946</v>
      </c>
      <c r="I10482" s="6" t="s">
        <v>52</v>
      </c>
      <c r="J10482" s="11" t="s">
        <v>5712</v>
      </c>
      <c r="K10482" s="11" t="s">
        <v>5714</v>
      </c>
      <c r="L10482" s="7" t="s">
        <v>722</v>
      </c>
      <c r="M10482" s="6"/>
      <c r="N10482" s="6"/>
      <c r="O10482" s="6"/>
      <c r="P10482" s="6"/>
      <c r="Q10482" s="6"/>
      <c r="R10482" s="6"/>
      <c r="S10482" s="6"/>
      <c r="T10482" s="6"/>
      <c r="U10482" s="6"/>
      <c r="V10482" s="6"/>
      <c r="AI10482" s="7"/>
      <c r="AJ10482" s="7"/>
      <c r="AK10482" s="7"/>
      <c r="AL10482" s="7"/>
      <c r="AN10482" s="7"/>
      <c r="AO10482" s="7"/>
      <c r="AP10482" s="6"/>
      <c r="AQ10482" s="6"/>
      <c r="AR10482" s="6"/>
      <c r="AS10482" s="6"/>
      <c r="AT10482" s="6"/>
    </row>
    <row r="10483" spans="1:46" ht="14.25" customHeight="1">
      <c r="A10483" s="7" t="s">
        <v>159</v>
      </c>
      <c r="B10483" s="7">
        <v>7421</v>
      </c>
      <c r="C10483" s="8">
        <v>132572</v>
      </c>
      <c r="D10483" s="8" t="s">
        <v>5701</v>
      </c>
      <c r="E10483" s="8" t="str">
        <f t="shared" si="163"/>
        <v>M R F LTD.17</v>
      </c>
      <c r="F10483" s="8" t="s">
        <v>679</v>
      </c>
      <c r="G10483" s="8">
        <v>1946</v>
      </c>
      <c r="H10483" s="8">
        <v>74</v>
      </c>
      <c r="I10483" s="8" t="s">
        <v>54</v>
      </c>
      <c r="J10483" s="8" t="s">
        <v>5712</v>
      </c>
      <c r="K10483" s="6" t="s">
        <v>5713</v>
      </c>
      <c r="L10483" s="7" t="s">
        <v>60</v>
      </c>
      <c r="M10483" s="6"/>
      <c r="N10483" s="6"/>
      <c r="O10483" s="6"/>
      <c r="P10483" s="6"/>
      <c r="Q10483" s="6"/>
      <c r="R10483" s="6"/>
      <c r="S10483" s="6"/>
      <c r="T10483" s="6"/>
      <c r="U10483" s="6"/>
      <c r="V10483" s="6"/>
      <c r="W10483" s="8" t="s">
        <v>61</v>
      </c>
      <c r="Z10483" s="8" t="s">
        <v>1139</v>
      </c>
      <c r="AP10483" s="6"/>
      <c r="AQ10483" s="6"/>
      <c r="AR10483" s="6"/>
      <c r="AS10483" s="6"/>
      <c r="AT10483" s="6"/>
    </row>
    <row r="10484" spans="1:46" ht="14.25" customHeight="1">
      <c r="A10484" s="7" t="s">
        <v>159</v>
      </c>
      <c r="B10484" s="7">
        <v>7425</v>
      </c>
      <c r="C10484" s="8">
        <v>132572</v>
      </c>
      <c r="D10484" s="8" t="s">
        <v>5701</v>
      </c>
      <c r="E10484" s="8" t="str">
        <f t="shared" si="163"/>
        <v>M R F LTD.18</v>
      </c>
      <c r="F10484" s="8" t="s">
        <v>679</v>
      </c>
      <c r="G10484" s="8">
        <v>1946</v>
      </c>
      <c r="H10484" s="8">
        <v>74</v>
      </c>
      <c r="I10484" s="8" t="s">
        <v>56</v>
      </c>
      <c r="J10484" s="8" t="s">
        <v>5712</v>
      </c>
      <c r="K10484" s="6" t="s">
        <v>5713</v>
      </c>
      <c r="L10484" s="7" t="s">
        <v>60</v>
      </c>
      <c r="M10484" s="6"/>
      <c r="N10484" s="6"/>
      <c r="O10484" s="6"/>
      <c r="P10484" s="6"/>
      <c r="Q10484" s="6"/>
      <c r="R10484" s="6"/>
      <c r="S10484" s="6"/>
      <c r="T10484" s="6"/>
      <c r="U10484" s="6"/>
      <c r="V10484" s="6"/>
      <c r="W10484" s="8" t="s">
        <v>61</v>
      </c>
      <c r="Z10484" s="8" t="s">
        <v>1139</v>
      </c>
      <c r="AP10484" s="6"/>
      <c r="AQ10484" s="6"/>
      <c r="AR10484" s="6"/>
      <c r="AS10484" s="6"/>
      <c r="AT10484" s="6"/>
    </row>
    <row r="10485" spans="1:46" ht="14.25" customHeight="1">
      <c r="A10485" s="7" t="s">
        <v>159</v>
      </c>
      <c r="B10485" s="7">
        <v>7429</v>
      </c>
      <c r="C10485" s="8">
        <v>132572</v>
      </c>
      <c r="D10485" s="8" t="s">
        <v>5701</v>
      </c>
      <c r="E10485" s="8" t="str">
        <f t="shared" si="163"/>
        <v>M R F LTD.19</v>
      </c>
      <c r="F10485" s="8" t="s">
        <v>679</v>
      </c>
      <c r="G10485" s="8">
        <v>1946</v>
      </c>
      <c r="H10485" s="8">
        <v>74</v>
      </c>
      <c r="I10485" s="8" t="s">
        <v>41</v>
      </c>
      <c r="J10485" s="8" t="s">
        <v>5712</v>
      </c>
      <c r="K10485" s="6" t="s">
        <v>5713</v>
      </c>
      <c r="L10485" s="7" t="s">
        <v>60</v>
      </c>
      <c r="M10485" s="6"/>
      <c r="N10485" s="6"/>
      <c r="O10485" s="6"/>
      <c r="P10485" s="6"/>
      <c r="Q10485" s="6"/>
      <c r="R10485" s="6"/>
      <c r="S10485" s="6"/>
      <c r="T10485" s="6"/>
      <c r="U10485" s="6"/>
      <c r="V10485" s="6"/>
      <c r="W10485" s="8" t="s">
        <v>61</v>
      </c>
      <c r="Z10485" s="8" t="s">
        <v>1139</v>
      </c>
      <c r="AP10485" s="6"/>
      <c r="AQ10485" s="6"/>
      <c r="AR10485" s="6"/>
      <c r="AS10485" s="6"/>
      <c r="AT10485" s="6"/>
    </row>
    <row r="10486" spans="1:46" ht="14.25" customHeight="1">
      <c r="A10486" s="7" t="s">
        <v>38</v>
      </c>
      <c r="B10486" s="7">
        <v>5132</v>
      </c>
      <c r="C10486" s="8">
        <v>136443</v>
      </c>
      <c r="D10486" s="8" t="s">
        <v>5715</v>
      </c>
      <c r="E10486" s="8" t="str">
        <f t="shared" si="163"/>
        <v>MAHINDRA &amp; MAHINDRA 19</v>
      </c>
      <c r="F10486" s="8" t="s">
        <v>5716</v>
      </c>
      <c r="G10486" s="8">
        <v>1991</v>
      </c>
      <c r="H10486" s="8">
        <v>29</v>
      </c>
      <c r="I10486" s="8" t="s">
        <v>41</v>
      </c>
      <c r="J10486" s="8" t="s">
        <v>5717</v>
      </c>
      <c r="K10486" s="8" t="s">
        <v>5717</v>
      </c>
      <c r="L10486" s="7" t="s">
        <v>48</v>
      </c>
      <c r="M10486" s="6"/>
      <c r="N10486" s="6"/>
      <c r="O10486" s="6"/>
      <c r="P10486" s="6"/>
      <c r="Q10486" s="6"/>
      <c r="R10486" s="6"/>
      <c r="S10486" s="6"/>
      <c r="T10486" s="6"/>
      <c r="U10486" s="6"/>
      <c r="V10486" s="6"/>
      <c r="W10486" s="8" t="s">
        <v>49</v>
      </c>
      <c r="X10486" s="8">
        <v>49.666280586541916</v>
      </c>
      <c r="Y10486" s="8">
        <v>0</v>
      </c>
      <c r="AP10486" s="6"/>
      <c r="AQ10486" s="6"/>
      <c r="AR10486" s="6"/>
      <c r="AS10486" s="6"/>
      <c r="AT10486" s="6"/>
    </row>
    <row r="10487" spans="1:46" ht="14.25" customHeight="1">
      <c r="A10487" s="7" t="s">
        <v>38</v>
      </c>
      <c r="B10487" s="7">
        <v>5114</v>
      </c>
      <c r="C10487" s="8">
        <v>136443</v>
      </c>
      <c r="D10487" s="8" t="s">
        <v>5715</v>
      </c>
      <c r="E10487" s="8" t="str">
        <f t="shared" si="163"/>
        <v>MAHINDRA &amp; MAHINDRA 15</v>
      </c>
      <c r="F10487" s="8" t="s">
        <v>5716</v>
      </c>
      <c r="G10487" s="8">
        <v>1991</v>
      </c>
      <c r="H10487" s="8">
        <v>29</v>
      </c>
      <c r="I10487" s="8" t="s">
        <v>119</v>
      </c>
      <c r="J10487" s="8" t="s">
        <v>5718</v>
      </c>
      <c r="K10487" s="8" t="s">
        <v>5718</v>
      </c>
      <c r="L10487" s="7" t="s">
        <v>48</v>
      </c>
      <c r="M10487" s="6"/>
      <c r="N10487" s="6"/>
      <c r="O10487" s="6"/>
      <c r="P10487" s="6"/>
      <c r="Q10487" s="6"/>
      <c r="R10487" s="6"/>
      <c r="S10487" s="6"/>
      <c r="T10487" s="6"/>
      <c r="U10487" s="6"/>
      <c r="V10487" s="6"/>
      <c r="W10487" s="8" t="s">
        <v>49</v>
      </c>
      <c r="X10487" s="8">
        <v>49.666280586541916</v>
      </c>
      <c r="Y10487" s="8">
        <v>0</v>
      </c>
      <c r="AP10487" s="6"/>
      <c r="AQ10487" s="6"/>
      <c r="AR10487" s="6"/>
      <c r="AS10487" s="6"/>
      <c r="AT10487" s="6"/>
    </row>
    <row r="10488" spans="1:46" ht="14.25" customHeight="1">
      <c r="A10488" s="7" t="s">
        <v>38</v>
      </c>
      <c r="B10488" s="7">
        <v>5118</v>
      </c>
      <c r="C10488" s="8">
        <v>136443</v>
      </c>
      <c r="D10488" s="8" t="s">
        <v>5715</v>
      </c>
      <c r="E10488" s="8" t="str">
        <f t="shared" si="163"/>
        <v>MAHINDRA &amp; MAHINDRA 16</v>
      </c>
      <c r="F10488" s="8" t="s">
        <v>5716</v>
      </c>
      <c r="G10488" s="8">
        <v>1991</v>
      </c>
      <c r="H10488" s="8">
        <v>29</v>
      </c>
      <c r="I10488" s="8" t="s">
        <v>52</v>
      </c>
      <c r="J10488" s="8" t="s">
        <v>5718</v>
      </c>
      <c r="K10488" s="8" t="s">
        <v>5718</v>
      </c>
      <c r="L10488" s="7" t="s">
        <v>48</v>
      </c>
      <c r="M10488" s="6"/>
      <c r="N10488" s="6"/>
      <c r="O10488" s="6"/>
      <c r="P10488" s="6"/>
      <c r="Q10488" s="6"/>
      <c r="R10488" s="6"/>
      <c r="S10488" s="6"/>
      <c r="T10488" s="6"/>
      <c r="U10488" s="6"/>
      <c r="V10488" s="6"/>
      <c r="W10488" s="8" t="s">
        <v>49</v>
      </c>
      <c r="X10488" s="8">
        <v>49.666280586541916</v>
      </c>
      <c r="Y10488" s="8">
        <v>0</v>
      </c>
      <c r="AP10488" s="6"/>
      <c r="AQ10488" s="6"/>
      <c r="AR10488" s="6"/>
      <c r="AS10488" s="6"/>
      <c r="AT10488" s="6"/>
    </row>
    <row r="10489" spans="1:46" ht="14.25" customHeight="1">
      <c r="A10489" s="7" t="s">
        <v>38</v>
      </c>
      <c r="B10489" s="7">
        <v>5126</v>
      </c>
      <c r="C10489" s="8">
        <v>136443</v>
      </c>
      <c r="D10489" s="8" t="s">
        <v>5715</v>
      </c>
      <c r="E10489" s="8" t="str">
        <f t="shared" si="163"/>
        <v>MAHINDRA &amp; MAHINDRA 18</v>
      </c>
      <c r="F10489" s="8" t="s">
        <v>5716</v>
      </c>
      <c r="G10489" s="8">
        <v>1991</v>
      </c>
      <c r="H10489" s="8">
        <v>29</v>
      </c>
      <c r="I10489" s="8" t="s">
        <v>56</v>
      </c>
      <c r="J10489" s="8" t="s">
        <v>5718</v>
      </c>
      <c r="K10489" s="8" t="s">
        <v>5718</v>
      </c>
      <c r="L10489" s="7" t="s">
        <v>48</v>
      </c>
      <c r="M10489" s="6"/>
      <c r="N10489" s="6"/>
      <c r="O10489" s="6"/>
      <c r="P10489" s="6"/>
      <c r="Q10489" s="6"/>
      <c r="R10489" s="6"/>
      <c r="S10489" s="6"/>
      <c r="T10489" s="6"/>
      <c r="U10489" s="6"/>
      <c r="V10489" s="6"/>
      <c r="W10489" s="8" t="s">
        <v>49</v>
      </c>
      <c r="X10489" s="8">
        <v>49.666280586541916</v>
      </c>
      <c r="Y10489" s="8">
        <v>0</v>
      </c>
      <c r="AP10489" s="6"/>
      <c r="AQ10489" s="6"/>
      <c r="AR10489" s="6"/>
      <c r="AS10489" s="6"/>
      <c r="AT10489" s="6"/>
    </row>
    <row r="10490" spans="1:46" ht="14.25" customHeight="1">
      <c r="A10490" s="7" t="s">
        <v>38</v>
      </c>
      <c r="B10490" s="7">
        <v>5130</v>
      </c>
      <c r="C10490" s="8">
        <v>136443</v>
      </c>
      <c r="D10490" s="8" t="s">
        <v>5715</v>
      </c>
      <c r="E10490" s="8" t="str">
        <f t="shared" si="163"/>
        <v>MAHINDRA &amp; MAHINDRA 19</v>
      </c>
      <c r="F10490" s="8" t="s">
        <v>5716</v>
      </c>
      <c r="G10490" s="8">
        <v>1991</v>
      </c>
      <c r="H10490" s="8">
        <v>29</v>
      </c>
      <c r="I10490" s="8" t="s">
        <v>41</v>
      </c>
      <c r="J10490" s="8" t="s">
        <v>5718</v>
      </c>
      <c r="K10490" s="8" t="s">
        <v>5718</v>
      </c>
      <c r="L10490" s="7" t="s">
        <v>48</v>
      </c>
      <c r="M10490" s="6"/>
      <c r="N10490" s="6"/>
      <c r="O10490" s="6"/>
      <c r="P10490" s="6"/>
      <c r="Q10490" s="6"/>
      <c r="R10490" s="6"/>
      <c r="S10490" s="6"/>
      <c r="T10490" s="6"/>
      <c r="U10490" s="6"/>
      <c r="V10490" s="6"/>
      <c r="W10490" s="8" t="s">
        <v>49</v>
      </c>
      <c r="X10490" s="8">
        <v>49.666280586541916</v>
      </c>
      <c r="Y10490" s="8">
        <v>0</v>
      </c>
      <c r="AP10490" s="6"/>
      <c r="AQ10490" s="6"/>
      <c r="AR10490" s="6"/>
      <c r="AS10490" s="6"/>
      <c r="AT10490" s="6"/>
    </row>
    <row r="10491" spans="1:46" ht="14.25" customHeight="1">
      <c r="A10491" s="7" t="s">
        <v>38</v>
      </c>
      <c r="B10491" s="7">
        <v>5122</v>
      </c>
      <c r="C10491" s="8">
        <v>136443</v>
      </c>
      <c r="D10491" s="8" t="s">
        <v>5715</v>
      </c>
      <c r="E10491" s="8" t="str">
        <f t="shared" si="163"/>
        <v>MAHINDRA &amp; MAHINDRA 17</v>
      </c>
      <c r="F10491" s="8" t="s">
        <v>5716</v>
      </c>
      <c r="G10491" s="8">
        <v>1991</v>
      </c>
      <c r="H10491" s="8">
        <v>29</v>
      </c>
      <c r="I10491" s="8" t="s">
        <v>54</v>
      </c>
      <c r="J10491" s="8" t="s">
        <v>5719</v>
      </c>
      <c r="K10491" s="8" t="s">
        <v>5719</v>
      </c>
      <c r="L10491" s="7" t="s">
        <v>48</v>
      </c>
      <c r="M10491" s="6"/>
      <c r="N10491" s="6"/>
      <c r="O10491" s="6"/>
      <c r="P10491" s="6"/>
      <c r="Q10491" s="6"/>
      <c r="R10491" s="6"/>
      <c r="S10491" s="6"/>
      <c r="T10491" s="6"/>
      <c r="U10491" s="6"/>
      <c r="V10491" s="6"/>
      <c r="W10491" s="8" t="s">
        <v>49</v>
      </c>
      <c r="X10491" s="8">
        <v>49.666280586541916</v>
      </c>
      <c r="Y10491" s="8">
        <v>0</v>
      </c>
      <c r="AP10491" s="6"/>
      <c r="AQ10491" s="6"/>
      <c r="AR10491" s="6"/>
      <c r="AS10491" s="6"/>
      <c r="AT10491" s="6"/>
    </row>
    <row r="10492" spans="1:46" ht="14.25" customHeight="1">
      <c r="A10492" s="10" t="s">
        <v>685</v>
      </c>
      <c r="B10492" s="7">
        <v>180</v>
      </c>
      <c r="C10492" s="8">
        <v>136443</v>
      </c>
      <c r="D10492" s="8" t="s">
        <v>5715</v>
      </c>
      <c r="E10492" s="8" t="str">
        <f t="shared" si="163"/>
        <v>MAHINDRA &amp; MAHINDRA 13</v>
      </c>
      <c r="I10492" s="6" t="s">
        <v>134</v>
      </c>
      <c r="J10492" s="11" t="s">
        <v>5720</v>
      </c>
      <c r="K10492" s="11" t="s">
        <v>5721</v>
      </c>
      <c r="L10492" s="7" t="s">
        <v>564</v>
      </c>
      <c r="M10492" s="6"/>
      <c r="N10492" s="6"/>
      <c r="O10492" s="6"/>
      <c r="P10492" s="6"/>
      <c r="Q10492" s="6"/>
      <c r="R10492" s="6"/>
      <c r="S10492" s="6"/>
      <c r="T10492" s="6"/>
      <c r="U10492" s="6"/>
      <c r="V10492" s="6"/>
      <c r="AI10492" s="7"/>
      <c r="AJ10492" s="7"/>
      <c r="AK10492" s="7"/>
      <c r="AL10492" s="7"/>
      <c r="AN10492" s="7"/>
      <c r="AO10492" s="7"/>
      <c r="AP10492" s="6"/>
      <c r="AQ10492" s="6"/>
      <c r="AR10492" s="6"/>
      <c r="AS10492" s="6"/>
      <c r="AT10492" s="6"/>
    </row>
    <row r="10493" spans="1:46" ht="14.25" customHeight="1">
      <c r="A10493" s="7" t="s">
        <v>38</v>
      </c>
      <c r="B10493" s="7">
        <v>5112</v>
      </c>
      <c r="C10493" s="8">
        <v>136443</v>
      </c>
      <c r="D10493" s="8" t="s">
        <v>5715</v>
      </c>
      <c r="E10493" s="8" t="str">
        <f t="shared" si="163"/>
        <v>MAHINDRA &amp; MAHINDRA 15</v>
      </c>
      <c r="F10493" s="8" t="s">
        <v>5716</v>
      </c>
      <c r="G10493" s="8">
        <v>1991</v>
      </c>
      <c r="H10493" s="8">
        <v>29</v>
      </c>
      <c r="I10493" s="8" t="s">
        <v>119</v>
      </c>
      <c r="J10493" s="8" t="s">
        <v>5722</v>
      </c>
      <c r="K10493" s="8" t="s">
        <v>5722</v>
      </c>
      <c r="L10493" s="7" t="s">
        <v>48</v>
      </c>
      <c r="M10493" s="6"/>
      <c r="N10493" s="6"/>
      <c r="O10493" s="6"/>
      <c r="P10493" s="6"/>
      <c r="Q10493" s="6"/>
      <c r="R10493" s="6"/>
      <c r="S10493" s="6"/>
      <c r="T10493" s="6"/>
      <c r="U10493" s="6"/>
      <c r="V10493" s="6"/>
      <c r="W10493" s="8" t="s">
        <v>49</v>
      </c>
      <c r="X10493" s="8">
        <v>49.666280586541916</v>
      </c>
      <c r="Y10493" s="8">
        <v>0</v>
      </c>
      <c r="AP10493" s="6"/>
      <c r="AQ10493" s="6"/>
      <c r="AR10493" s="6"/>
      <c r="AS10493" s="6"/>
      <c r="AT10493" s="6"/>
    </row>
    <row r="10494" spans="1:46" ht="14.25" customHeight="1">
      <c r="A10494" s="7" t="s">
        <v>38</v>
      </c>
      <c r="B10494" s="7">
        <v>5116</v>
      </c>
      <c r="C10494" s="8">
        <v>136443</v>
      </c>
      <c r="D10494" s="8" t="s">
        <v>5715</v>
      </c>
      <c r="E10494" s="8" t="str">
        <f t="shared" si="163"/>
        <v>MAHINDRA &amp; MAHINDRA 16</v>
      </c>
      <c r="F10494" s="8" t="s">
        <v>5716</v>
      </c>
      <c r="G10494" s="8">
        <v>1991</v>
      </c>
      <c r="H10494" s="8">
        <v>29</v>
      </c>
      <c r="I10494" s="8" t="s">
        <v>52</v>
      </c>
      <c r="J10494" s="8" t="s">
        <v>5722</v>
      </c>
      <c r="K10494" s="8" t="s">
        <v>5722</v>
      </c>
      <c r="L10494" s="7" t="s">
        <v>48</v>
      </c>
      <c r="M10494" s="6"/>
      <c r="N10494" s="6"/>
      <c r="O10494" s="6"/>
      <c r="P10494" s="6"/>
      <c r="Q10494" s="6"/>
      <c r="R10494" s="6"/>
      <c r="S10494" s="6"/>
      <c r="T10494" s="6"/>
      <c r="U10494" s="6"/>
      <c r="V10494" s="6"/>
      <c r="W10494" s="8" t="s">
        <v>49</v>
      </c>
      <c r="X10494" s="8">
        <v>49.666280586541916</v>
      </c>
      <c r="Y10494" s="8">
        <v>0</v>
      </c>
      <c r="AP10494" s="6"/>
      <c r="AQ10494" s="6"/>
      <c r="AR10494" s="6"/>
      <c r="AS10494" s="6"/>
      <c r="AT10494" s="6"/>
    </row>
    <row r="10495" spans="1:46" ht="14.25" customHeight="1">
      <c r="A10495" s="7" t="s">
        <v>38</v>
      </c>
      <c r="B10495" s="7">
        <v>5120</v>
      </c>
      <c r="C10495" s="8">
        <v>136443</v>
      </c>
      <c r="D10495" s="8" t="s">
        <v>5715</v>
      </c>
      <c r="E10495" s="8" t="str">
        <f t="shared" si="163"/>
        <v>MAHINDRA &amp; MAHINDRA 17</v>
      </c>
      <c r="F10495" s="8" t="s">
        <v>5716</v>
      </c>
      <c r="G10495" s="8">
        <v>1991</v>
      </c>
      <c r="H10495" s="8">
        <v>29</v>
      </c>
      <c r="I10495" s="8" t="s">
        <v>54</v>
      </c>
      <c r="J10495" s="8" t="s">
        <v>5722</v>
      </c>
      <c r="K10495" s="8" t="s">
        <v>5722</v>
      </c>
      <c r="L10495" s="7" t="s">
        <v>48</v>
      </c>
      <c r="M10495" s="6"/>
      <c r="N10495" s="6"/>
      <c r="O10495" s="6"/>
      <c r="P10495" s="6"/>
      <c r="Q10495" s="6"/>
      <c r="R10495" s="6"/>
      <c r="S10495" s="6"/>
      <c r="T10495" s="6"/>
      <c r="U10495" s="6"/>
      <c r="V10495" s="6"/>
      <c r="W10495" s="8" t="s">
        <v>49</v>
      </c>
      <c r="X10495" s="8">
        <v>49.666280586541916</v>
      </c>
      <c r="Y10495" s="8">
        <v>0</v>
      </c>
      <c r="AP10495" s="6"/>
      <c r="AQ10495" s="6"/>
      <c r="AR10495" s="6"/>
      <c r="AS10495" s="6"/>
      <c r="AT10495" s="6"/>
    </row>
    <row r="10496" spans="1:46" ht="14.25" customHeight="1">
      <c r="A10496" s="7" t="s">
        <v>38</v>
      </c>
      <c r="B10496" s="7">
        <v>5124</v>
      </c>
      <c r="C10496" s="8">
        <v>136443</v>
      </c>
      <c r="D10496" s="8" t="s">
        <v>5715</v>
      </c>
      <c r="E10496" s="8" t="str">
        <f t="shared" si="163"/>
        <v>MAHINDRA &amp; MAHINDRA 18</v>
      </c>
      <c r="F10496" s="8" t="s">
        <v>5716</v>
      </c>
      <c r="G10496" s="8">
        <v>1991</v>
      </c>
      <c r="H10496" s="8">
        <v>29</v>
      </c>
      <c r="I10496" s="8" t="s">
        <v>56</v>
      </c>
      <c r="J10496" s="8" t="s">
        <v>5722</v>
      </c>
      <c r="K10496" s="8" t="s">
        <v>5722</v>
      </c>
      <c r="L10496" s="7" t="s">
        <v>48</v>
      </c>
      <c r="M10496" s="6"/>
      <c r="N10496" s="6"/>
      <c r="O10496" s="6"/>
      <c r="P10496" s="6"/>
      <c r="Q10496" s="6"/>
      <c r="R10496" s="6"/>
      <c r="S10496" s="6"/>
      <c r="T10496" s="6"/>
      <c r="U10496" s="6"/>
      <c r="V10496" s="6"/>
      <c r="W10496" s="8" t="s">
        <v>49</v>
      </c>
      <c r="X10496" s="8">
        <v>49.666280586541916</v>
      </c>
      <c r="Y10496" s="8">
        <v>0</v>
      </c>
      <c r="AP10496" s="6"/>
      <c r="AQ10496" s="6"/>
      <c r="AR10496" s="6"/>
      <c r="AS10496" s="6"/>
      <c r="AT10496" s="6"/>
    </row>
    <row r="10497" spans="1:46" ht="14.25" customHeight="1">
      <c r="A10497" s="7" t="s">
        <v>38</v>
      </c>
      <c r="B10497" s="7">
        <v>5128</v>
      </c>
      <c r="C10497" s="8">
        <v>136443</v>
      </c>
      <c r="D10497" s="8" t="s">
        <v>5715</v>
      </c>
      <c r="E10497" s="8" t="str">
        <f t="shared" si="163"/>
        <v>MAHINDRA &amp; MAHINDRA 19</v>
      </c>
      <c r="F10497" s="8" t="s">
        <v>5716</v>
      </c>
      <c r="G10497" s="8">
        <v>1991</v>
      </c>
      <c r="H10497" s="8">
        <v>29</v>
      </c>
      <c r="I10497" s="8" t="s">
        <v>41</v>
      </c>
      <c r="J10497" s="8" t="s">
        <v>5722</v>
      </c>
      <c r="K10497" s="8" t="s">
        <v>5722</v>
      </c>
      <c r="L10497" s="7" t="s">
        <v>48</v>
      </c>
      <c r="M10497" s="6"/>
      <c r="N10497" s="6"/>
      <c r="O10497" s="6"/>
      <c r="P10497" s="6"/>
      <c r="Q10497" s="6"/>
      <c r="R10497" s="6"/>
      <c r="S10497" s="6"/>
      <c r="T10497" s="6"/>
      <c r="U10497" s="6"/>
      <c r="V10497" s="6"/>
      <c r="W10497" s="8" t="s">
        <v>49</v>
      </c>
      <c r="X10497" s="8">
        <v>49.666280586541916</v>
      </c>
      <c r="Y10497" s="8">
        <v>0</v>
      </c>
      <c r="AP10497" s="6"/>
      <c r="AQ10497" s="6"/>
      <c r="AR10497" s="6"/>
      <c r="AS10497" s="6"/>
      <c r="AT10497" s="6"/>
    </row>
    <row r="10498" spans="1:46" ht="14.25" customHeight="1">
      <c r="A10498" s="10" t="s">
        <v>685</v>
      </c>
      <c r="B10498" s="7">
        <v>178</v>
      </c>
      <c r="C10498" s="8">
        <v>136443</v>
      </c>
      <c r="D10498" s="8" t="s">
        <v>5715</v>
      </c>
      <c r="E10498" s="8" t="str">
        <f t="shared" ref="E10498:E10561" si="164">CONCATENATE(LEFT(D10498,20),RIGHT(I10498,2))</f>
        <v>MAHINDRA &amp; MAHINDRA 13</v>
      </c>
      <c r="I10498" s="6" t="s">
        <v>134</v>
      </c>
      <c r="J10498" s="11" t="s">
        <v>5723</v>
      </c>
      <c r="K10498" s="11" t="s">
        <v>5724</v>
      </c>
      <c r="L10498" s="7" t="s">
        <v>564</v>
      </c>
      <c r="M10498" s="6"/>
      <c r="N10498" s="6"/>
      <c r="O10498" s="6"/>
      <c r="P10498" s="6"/>
      <c r="Q10498" s="6"/>
      <c r="R10498" s="6"/>
      <c r="S10498" s="6"/>
      <c r="T10498" s="6"/>
      <c r="U10498" s="6"/>
      <c r="V10498" s="6"/>
      <c r="AI10498" s="7"/>
      <c r="AJ10498" s="7"/>
      <c r="AK10498" s="7"/>
      <c r="AL10498" s="7"/>
      <c r="AN10498" s="7"/>
      <c r="AO10498" s="7"/>
      <c r="AP10498" s="6"/>
      <c r="AQ10498" s="6"/>
      <c r="AR10498" s="6"/>
      <c r="AS10498" s="6"/>
      <c r="AT10498" s="6"/>
    </row>
    <row r="10499" spans="1:46" ht="14.25" customHeight="1">
      <c r="A10499" s="7" t="s">
        <v>38</v>
      </c>
      <c r="B10499" s="7">
        <v>5113</v>
      </c>
      <c r="C10499" s="8">
        <v>136443</v>
      </c>
      <c r="D10499" s="8" t="s">
        <v>5715</v>
      </c>
      <c r="E10499" s="8" t="str">
        <f t="shared" si="164"/>
        <v>MAHINDRA &amp; MAHINDRA 15</v>
      </c>
      <c r="F10499" s="8" t="s">
        <v>5716</v>
      </c>
      <c r="G10499" s="8">
        <v>1991</v>
      </c>
      <c r="H10499" s="8">
        <v>29</v>
      </c>
      <c r="I10499" s="8" t="s">
        <v>119</v>
      </c>
      <c r="J10499" s="8" t="s">
        <v>5725</v>
      </c>
      <c r="K10499" s="8" t="s">
        <v>5725</v>
      </c>
      <c r="L10499" s="7" t="s">
        <v>48</v>
      </c>
      <c r="M10499" s="6"/>
      <c r="N10499" s="6"/>
      <c r="O10499" s="6"/>
      <c r="P10499" s="6"/>
      <c r="Q10499" s="6"/>
      <c r="R10499" s="6"/>
      <c r="S10499" s="6"/>
      <c r="T10499" s="6"/>
      <c r="U10499" s="6"/>
      <c r="V10499" s="6"/>
      <c r="W10499" s="8" t="s">
        <v>49</v>
      </c>
      <c r="X10499" s="8">
        <v>49.666280586541916</v>
      </c>
      <c r="Y10499" s="8">
        <v>0</v>
      </c>
      <c r="AP10499" s="6"/>
      <c r="AQ10499" s="6"/>
      <c r="AR10499" s="6"/>
      <c r="AS10499" s="6"/>
      <c r="AT10499" s="6"/>
    </row>
    <row r="10500" spans="1:46" ht="14.25" customHeight="1">
      <c r="A10500" s="7" t="s">
        <v>38</v>
      </c>
      <c r="B10500" s="7">
        <v>5117</v>
      </c>
      <c r="C10500" s="8">
        <v>136443</v>
      </c>
      <c r="D10500" s="8" t="s">
        <v>5715</v>
      </c>
      <c r="E10500" s="8" t="str">
        <f t="shared" si="164"/>
        <v>MAHINDRA &amp; MAHINDRA 16</v>
      </c>
      <c r="F10500" s="8" t="s">
        <v>5716</v>
      </c>
      <c r="G10500" s="8">
        <v>1991</v>
      </c>
      <c r="H10500" s="8">
        <v>29</v>
      </c>
      <c r="I10500" s="8" t="s">
        <v>52</v>
      </c>
      <c r="J10500" s="8" t="s">
        <v>5725</v>
      </c>
      <c r="K10500" s="8" t="s">
        <v>5725</v>
      </c>
      <c r="L10500" s="7" t="s">
        <v>48</v>
      </c>
      <c r="M10500" s="6"/>
      <c r="N10500" s="6"/>
      <c r="O10500" s="6"/>
      <c r="P10500" s="6"/>
      <c r="Q10500" s="6"/>
      <c r="R10500" s="6"/>
      <c r="S10500" s="6"/>
      <c r="T10500" s="6"/>
      <c r="U10500" s="6"/>
      <c r="V10500" s="6"/>
      <c r="W10500" s="8" t="s">
        <v>49</v>
      </c>
      <c r="X10500" s="8">
        <v>49.666280586541916</v>
      </c>
      <c r="Y10500" s="8">
        <v>0</v>
      </c>
      <c r="AP10500" s="6"/>
      <c r="AQ10500" s="6"/>
      <c r="AR10500" s="6"/>
      <c r="AS10500" s="6"/>
      <c r="AT10500" s="6"/>
    </row>
    <row r="10501" spans="1:46" ht="14.25" customHeight="1">
      <c r="A10501" s="7" t="s">
        <v>38</v>
      </c>
      <c r="B10501" s="7">
        <v>5121</v>
      </c>
      <c r="C10501" s="8">
        <v>136443</v>
      </c>
      <c r="D10501" s="8" t="s">
        <v>5715</v>
      </c>
      <c r="E10501" s="8" t="str">
        <f t="shared" si="164"/>
        <v>MAHINDRA &amp; MAHINDRA 17</v>
      </c>
      <c r="F10501" s="8" t="s">
        <v>5716</v>
      </c>
      <c r="G10501" s="8">
        <v>1991</v>
      </c>
      <c r="H10501" s="8">
        <v>29</v>
      </c>
      <c r="I10501" s="8" t="s">
        <v>54</v>
      </c>
      <c r="J10501" s="8" t="s">
        <v>5725</v>
      </c>
      <c r="K10501" s="8" t="s">
        <v>5725</v>
      </c>
      <c r="L10501" s="7" t="s">
        <v>48</v>
      </c>
      <c r="M10501" s="6"/>
      <c r="N10501" s="6"/>
      <c r="O10501" s="6"/>
      <c r="P10501" s="6"/>
      <c r="Q10501" s="6"/>
      <c r="R10501" s="6"/>
      <c r="S10501" s="6"/>
      <c r="T10501" s="6"/>
      <c r="U10501" s="6"/>
      <c r="V10501" s="6"/>
      <c r="W10501" s="8" t="s">
        <v>49</v>
      </c>
      <c r="X10501" s="8">
        <v>49.666280586541916</v>
      </c>
      <c r="Y10501" s="8">
        <v>0</v>
      </c>
      <c r="AP10501" s="6"/>
      <c r="AQ10501" s="6"/>
      <c r="AR10501" s="6"/>
      <c r="AS10501" s="6"/>
      <c r="AT10501" s="6"/>
    </row>
    <row r="10502" spans="1:46" ht="14.25" customHeight="1">
      <c r="A10502" s="7" t="s">
        <v>38</v>
      </c>
      <c r="B10502" s="7">
        <v>5125</v>
      </c>
      <c r="C10502" s="8">
        <v>136443</v>
      </c>
      <c r="D10502" s="8" t="s">
        <v>5715</v>
      </c>
      <c r="E10502" s="8" t="str">
        <f t="shared" si="164"/>
        <v>MAHINDRA &amp; MAHINDRA 18</v>
      </c>
      <c r="F10502" s="8" t="s">
        <v>5716</v>
      </c>
      <c r="G10502" s="8">
        <v>1991</v>
      </c>
      <c r="H10502" s="8">
        <v>29</v>
      </c>
      <c r="I10502" s="8" t="s">
        <v>56</v>
      </c>
      <c r="J10502" s="8" t="s">
        <v>5725</v>
      </c>
      <c r="K10502" s="8" t="s">
        <v>5725</v>
      </c>
      <c r="L10502" s="7" t="s">
        <v>48</v>
      </c>
      <c r="M10502" s="6"/>
      <c r="N10502" s="6"/>
      <c r="O10502" s="6"/>
      <c r="P10502" s="6"/>
      <c r="Q10502" s="6"/>
      <c r="R10502" s="6"/>
      <c r="S10502" s="6"/>
      <c r="T10502" s="6"/>
      <c r="U10502" s="6"/>
      <c r="V10502" s="6"/>
      <c r="W10502" s="8" t="s">
        <v>49</v>
      </c>
      <c r="X10502" s="8">
        <v>49.666280586541916</v>
      </c>
      <c r="Y10502" s="8">
        <v>0</v>
      </c>
      <c r="AP10502" s="6"/>
      <c r="AQ10502" s="6"/>
      <c r="AR10502" s="6"/>
      <c r="AS10502" s="6"/>
      <c r="AT10502" s="6"/>
    </row>
    <row r="10503" spans="1:46" ht="14.25" customHeight="1">
      <c r="A10503" s="7" t="s">
        <v>38</v>
      </c>
      <c r="B10503" s="7">
        <v>5129</v>
      </c>
      <c r="C10503" s="8">
        <v>136443</v>
      </c>
      <c r="D10503" s="8" t="s">
        <v>5715</v>
      </c>
      <c r="E10503" s="8" t="str">
        <f t="shared" si="164"/>
        <v>MAHINDRA &amp; MAHINDRA 19</v>
      </c>
      <c r="F10503" s="8" t="s">
        <v>5716</v>
      </c>
      <c r="G10503" s="8">
        <v>1991</v>
      </c>
      <c r="H10503" s="8">
        <v>29</v>
      </c>
      <c r="I10503" s="8" t="s">
        <v>41</v>
      </c>
      <c r="J10503" s="8" t="s">
        <v>5725</v>
      </c>
      <c r="K10503" s="8" t="s">
        <v>5725</v>
      </c>
      <c r="L10503" s="7" t="s">
        <v>48</v>
      </c>
      <c r="M10503" s="6"/>
      <c r="N10503" s="6"/>
      <c r="O10503" s="6"/>
      <c r="P10503" s="6"/>
      <c r="Q10503" s="6"/>
      <c r="R10503" s="6"/>
      <c r="S10503" s="6"/>
      <c r="T10503" s="6"/>
      <c r="U10503" s="6"/>
      <c r="V10503" s="6"/>
      <c r="W10503" s="8" t="s">
        <v>49</v>
      </c>
      <c r="X10503" s="8">
        <v>49.666280586541916</v>
      </c>
      <c r="Y10503" s="8">
        <v>0</v>
      </c>
      <c r="AP10503" s="6"/>
      <c r="AQ10503" s="6"/>
      <c r="AR10503" s="6"/>
      <c r="AS10503" s="6"/>
      <c r="AT10503" s="6"/>
    </row>
    <row r="10504" spans="1:46" ht="14.25" customHeight="1">
      <c r="A10504" s="7" t="s">
        <v>38</v>
      </c>
      <c r="B10504" s="7">
        <v>5133</v>
      </c>
      <c r="C10504" s="8">
        <v>136443</v>
      </c>
      <c r="D10504" s="8" t="s">
        <v>5715</v>
      </c>
      <c r="E10504" s="8" t="str">
        <f t="shared" si="164"/>
        <v>MAHINDRA &amp; MAHINDRA 19</v>
      </c>
      <c r="F10504" s="8" t="s">
        <v>5716</v>
      </c>
      <c r="G10504" s="8">
        <v>1991</v>
      </c>
      <c r="H10504" s="8">
        <v>29</v>
      </c>
      <c r="I10504" s="8" t="s">
        <v>41</v>
      </c>
      <c r="J10504" s="8" t="s">
        <v>5726</v>
      </c>
      <c r="K10504" s="8" t="s">
        <v>5726</v>
      </c>
      <c r="L10504" s="7" t="s">
        <v>48</v>
      </c>
      <c r="M10504" s="6"/>
      <c r="N10504" s="6"/>
      <c r="O10504" s="6"/>
      <c r="P10504" s="6"/>
      <c r="Q10504" s="6"/>
      <c r="R10504" s="6"/>
      <c r="S10504" s="6"/>
      <c r="T10504" s="6"/>
      <c r="U10504" s="6"/>
      <c r="V10504" s="6"/>
      <c r="W10504" s="8" t="s">
        <v>49</v>
      </c>
      <c r="X10504" s="8">
        <v>49.666280586541916</v>
      </c>
      <c r="Y10504" s="8">
        <v>0</v>
      </c>
      <c r="AP10504" s="6"/>
      <c r="AQ10504" s="6"/>
      <c r="AR10504" s="6"/>
      <c r="AS10504" s="6"/>
      <c r="AT10504" s="6"/>
    </row>
    <row r="10505" spans="1:46" ht="14.25" customHeight="1">
      <c r="A10505" s="10" t="s">
        <v>685</v>
      </c>
      <c r="B10505" s="7">
        <v>179</v>
      </c>
      <c r="C10505" s="8">
        <v>136443</v>
      </c>
      <c r="D10505" s="8" t="s">
        <v>5715</v>
      </c>
      <c r="E10505" s="8" t="str">
        <f t="shared" si="164"/>
        <v>MAHINDRA &amp; MAHINDRA 13</v>
      </c>
      <c r="I10505" s="6" t="s">
        <v>134</v>
      </c>
      <c r="J10505" s="11" t="s">
        <v>5727</v>
      </c>
      <c r="K10505" s="11" t="s">
        <v>5728</v>
      </c>
      <c r="L10505" s="7" t="s">
        <v>564</v>
      </c>
      <c r="M10505" s="6"/>
      <c r="N10505" s="6"/>
      <c r="O10505" s="6"/>
      <c r="P10505" s="6"/>
      <c r="Q10505" s="6"/>
      <c r="R10505" s="6"/>
      <c r="S10505" s="6"/>
      <c r="T10505" s="6"/>
      <c r="U10505" s="6"/>
      <c r="V10505" s="6"/>
      <c r="AI10505" s="7"/>
      <c r="AJ10505" s="7"/>
      <c r="AK10505" s="7"/>
      <c r="AL10505" s="7"/>
      <c r="AN10505" s="7"/>
      <c r="AO10505" s="7"/>
      <c r="AP10505" s="6"/>
      <c r="AQ10505" s="6"/>
      <c r="AR10505" s="6"/>
      <c r="AS10505" s="6"/>
      <c r="AT10505" s="6"/>
    </row>
    <row r="10506" spans="1:46" ht="14.25" customHeight="1">
      <c r="A10506" s="7" t="s">
        <v>38</v>
      </c>
      <c r="B10506" s="7">
        <v>5115</v>
      </c>
      <c r="C10506" s="8">
        <v>136443</v>
      </c>
      <c r="D10506" s="8" t="s">
        <v>5715</v>
      </c>
      <c r="E10506" s="8" t="str">
        <f t="shared" si="164"/>
        <v>MAHINDRA &amp; MAHINDRA 15</v>
      </c>
      <c r="F10506" s="8" t="s">
        <v>5716</v>
      </c>
      <c r="G10506" s="8">
        <v>1991</v>
      </c>
      <c r="H10506" s="8">
        <v>29</v>
      </c>
      <c r="I10506" s="8" t="s">
        <v>119</v>
      </c>
      <c r="J10506" s="8" t="s">
        <v>5729</v>
      </c>
      <c r="K10506" s="8" t="s">
        <v>5729</v>
      </c>
      <c r="L10506" s="7" t="s">
        <v>48</v>
      </c>
      <c r="M10506" s="6"/>
      <c r="N10506" s="6"/>
      <c r="O10506" s="6"/>
      <c r="P10506" s="6"/>
      <c r="Q10506" s="6"/>
      <c r="R10506" s="6"/>
      <c r="S10506" s="6"/>
      <c r="T10506" s="6"/>
      <c r="U10506" s="6"/>
      <c r="V10506" s="6"/>
      <c r="W10506" s="8" t="s">
        <v>49</v>
      </c>
      <c r="X10506" s="8">
        <v>49.666280586541916</v>
      </c>
      <c r="Y10506" s="8">
        <v>0</v>
      </c>
      <c r="AP10506" s="6"/>
      <c r="AQ10506" s="6"/>
      <c r="AR10506" s="6"/>
      <c r="AS10506" s="6"/>
      <c r="AT10506" s="6"/>
    </row>
    <row r="10507" spans="1:46" ht="14.25" customHeight="1">
      <c r="A10507" s="7" t="s">
        <v>38</v>
      </c>
      <c r="B10507" s="7">
        <v>5119</v>
      </c>
      <c r="C10507" s="8">
        <v>136443</v>
      </c>
      <c r="D10507" s="8" t="s">
        <v>5715</v>
      </c>
      <c r="E10507" s="8" t="str">
        <f t="shared" si="164"/>
        <v>MAHINDRA &amp; MAHINDRA 16</v>
      </c>
      <c r="F10507" s="8" t="s">
        <v>5716</v>
      </c>
      <c r="G10507" s="8">
        <v>1991</v>
      </c>
      <c r="H10507" s="8">
        <v>29</v>
      </c>
      <c r="I10507" s="8" t="s">
        <v>52</v>
      </c>
      <c r="J10507" s="8" t="s">
        <v>5729</v>
      </c>
      <c r="K10507" s="8" t="s">
        <v>5729</v>
      </c>
      <c r="L10507" s="7" t="s">
        <v>48</v>
      </c>
      <c r="M10507" s="6"/>
      <c r="N10507" s="6"/>
      <c r="O10507" s="6"/>
      <c r="P10507" s="6"/>
      <c r="Q10507" s="6"/>
      <c r="R10507" s="6"/>
      <c r="S10507" s="6"/>
      <c r="T10507" s="6"/>
      <c r="U10507" s="6"/>
      <c r="V10507" s="6"/>
      <c r="W10507" s="8" t="s">
        <v>49</v>
      </c>
      <c r="X10507" s="8">
        <v>49.666280586541916</v>
      </c>
      <c r="Y10507" s="8">
        <v>0</v>
      </c>
      <c r="AP10507" s="6"/>
      <c r="AQ10507" s="6"/>
      <c r="AR10507" s="6"/>
      <c r="AS10507" s="6"/>
      <c r="AT10507" s="6"/>
    </row>
    <row r="10508" spans="1:46" ht="14.25" customHeight="1">
      <c r="A10508" s="7" t="s">
        <v>38</v>
      </c>
      <c r="B10508" s="7">
        <v>5123</v>
      </c>
      <c r="C10508" s="8">
        <v>136443</v>
      </c>
      <c r="D10508" s="8" t="s">
        <v>5715</v>
      </c>
      <c r="E10508" s="8" t="str">
        <f t="shared" si="164"/>
        <v>MAHINDRA &amp; MAHINDRA 17</v>
      </c>
      <c r="F10508" s="8" t="s">
        <v>5716</v>
      </c>
      <c r="G10508" s="8">
        <v>1991</v>
      </c>
      <c r="H10508" s="8">
        <v>29</v>
      </c>
      <c r="I10508" s="8" t="s">
        <v>54</v>
      </c>
      <c r="J10508" s="8" t="s">
        <v>5729</v>
      </c>
      <c r="K10508" s="8" t="s">
        <v>5730</v>
      </c>
      <c r="L10508" s="7" t="s">
        <v>48</v>
      </c>
      <c r="M10508" s="6"/>
      <c r="N10508" s="6"/>
      <c r="O10508" s="6"/>
      <c r="P10508" s="6"/>
      <c r="Q10508" s="6"/>
      <c r="R10508" s="6"/>
      <c r="S10508" s="6"/>
      <c r="T10508" s="6"/>
      <c r="U10508" s="6"/>
      <c r="V10508" s="6"/>
      <c r="W10508" s="8" t="s">
        <v>49</v>
      </c>
      <c r="X10508" s="8">
        <v>49.666280586541916</v>
      </c>
      <c r="Y10508" s="8">
        <v>0</v>
      </c>
      <c r="AP10508" s="6"/>
      <c r="AQ10508" s="6"/>
      <c r="AR10508" s="6"/>
      <c r="AS10508" s="6"/>
      <c r="AT10508" s="6"/>
    </row>
    <row r="10509" spans="1:46" ht="14.25" customHeight="1">
      <c r="A10509" s="7" t="s">
        <v>38</v>
      </c>
      <c r="B10509" s="7">
        <v>5127</v>
      </c>
      <c r="C10509" s="8">
        <v>136443</v>
      </c>
      <c r="D10509" s="8" t="s">
        <v>5715</v>
      </c>
      <c r="E10509" s="8" t="str">
        <f t="shared" si="164"/>
        <v>MAHINDRA &amp; MAHINDRA 18</v>
      </c>
      <c r="F10509" s="8" t="s">
        <v>5716</v>
      </c>
      <c r="G10509" s="8">
        <v>1991</v>
      </c>
      <c r="H10509" s="8">
        <v>29</v>
      </c>
      <c r="I10509" s="8" t="s">
        <v>56</v>
      </c>
      <c r="J10509" s="8" t="s">
        <v>5729</v>
      </c>
      <c r="K10509" s="8" t="s">
        <v>5729</v>
      </c>
      <c r="L10509" s="7" t="s">
        <v>48</v>
      </c>
      <c r="M10509" s="6"/>
      <c r="N10509" s="6"/>
      <c r="O10509" s="6"/>
      <c r="P10509" s="6"/>
      <c r="Q10509" s="6"/>
      <c r="R10509" s="6"/>
      <c r="S10509" s="6"/>
      <c r="T10509" s="6"/>
      <c r="U10509" s="6"/>
      <c r="V10509" s="6"/>
      <c r="W10509" s="8" t="s">
        <v>49</v>
      </c>
      <c r="X10509" s="8">
        <v>49.666280586541916</v>
      </c>
      <c r="Y10509" s="8">
        <v>0</v>
      </c>
      <c r="AP10509" s="6"/>
      <c r="AQ10509" s="6"/>
      <c r="AR10509" s="6"/>
      <c r="AS10509" s="6"/>
      <c r="AT10509" s="6"/>
    </row>
    <row r="10510" spans="1:46" ht="14.25" customHeight="1">
      <c r="A10510" s="7" t="s">
        <v>38</v>
      </c>
      <c r="B10510" s="7">
        <v>5131</v>
      </c>
      <c r="C10510" s="8">
        <v>136443</v>
      </c>
      <c r="D10510" s="8" t="s">
        <v>5715</v>
      </c>
      <c r="E10510" s="8" t="str">
        <f t="shared" si="164"/>
        <v>MAHINDRA &amp; MAHINDRA 19</v>
      </c>
      <c r="F10510" s="8" t="s">
        <v>5716</v>
      </c>
      <c r="G10510" s="8">
        <v>1991</v>
      </c>
      <c r="H10510" s="8">
        <v>29</v>
      </c>
      <c r="I10510" s="8" t="s">
        <v>41</v>
      </c>
      <c r="J10510" s="8" t="s">
        <v>5729</v>
      </c>
      <c r="K10510" s="8" t="s">
        <v>5729</v>
      </c>
      <c r="L10510" s="7" t="s">
        <v>48</v>
      </c>
      <c r="M10510" s="6"/>
      <c r="N10510" s="6"/>
      <c r="O10510" s="6"/>
      <c r="P10510" s="6"/>
      <c r="Q10510" s="6"/>
      <c r="R10510" s="6"/>
      <c r="S10510" s="6"/>
      <c r="T10510" s="6"/>
      <c r="U10510" s="6"/>
      <c r="V10510" s="6"/>
      <c r="W10510" s="8" t="s">
        <v>49</v>
      </c>
      <c r="X10510" s="8">
        <v>49.666280586541916</v>
      </c>
      <c r="Y10510" s="8">
        <v>0</v>
      </c>
      <c r="AP10510" s="6"/>
      <c r="AQ10510" s="6"/>
      <c r="AR10510" s="6"/>
      <c r="AS10510" s="6"/>
      <c r="AT10510" s="6"/>
    </row>
    <row r="10511" spans="1:46" ht="14.25" customHeight="1">
      <c r="A10511" s="7" t="s">
        <v>38</v>
      </c>
      <c r="B10511" s="7">
        <v>8120</v>
      </c>
      <c r="C10511" s="8">
        <v>136444</v>
      </c>
      <c r="D10511" s="8" t="s">
        <v>5731</v>
      </c>
      <c r="E10511" s="8" t="str">
        <f t="shared" si="164"/>
        <v>MAHINDRA &amp; MAHINDRA 15</v>
      </c>
      <c r="F10511" s="8" t="s">
        <v>5732</v>
      </c>
      <c r="G10511" s="8">
        <v>1945</v>
      </c>
      <c r="H10511" s="8">
        <v>75</v>
      </c>
      <c r="I10511" s="8" t="s">
        <v>119</v>
      </c>
      <c r="J10511" s="8" t="s">
        <v>5733</v>
      </c>
      <c r="K10511" s="8" t="s">
        <v>5733</v>
      </c>
      <c r="L10511" s="7" t="s">
        <v>48</v>
      </c>
      <c r="M10511" s="6"/>
      <c r="N10511" s="6"/>
      <c r="O10511" s="6"/>
      <c r="P10511" s="6"/>
      <c r="Q10511" s="6"/>
      <c r="R10511" s="6"/>
      <c r="S10511" s="6"/>
      <c r="T10511" s="6"/>
      <c r="U10511" s="6"/>
      <c r="V10511" s="6"/>
      <c r="W10511" s="8" t="s">
        <v>49</v>
      </c>
      <c r="X10511" s="8">
        <v>49.666280586541916</v>
      </c>
      <c r="Y10511" s="8">
        <v>0</v>
      </c>
      <c r="AP10511" s="6"/>
      <c r="AQ10511" s="6"/>
      <c r="AR10511" s="6"/>
      <c r="AS10511" s="6"/>
      <c r="AT10511" s="6"/>
    </row>
    <row r="10512" spans="1:46" ht="14.25" customHeight="1">
      <c r="A10512" s="7" t="s">
        <v>38</v>
      </c>
      <c r="B10512" s="7">
        <v>8237</v>
      </c>
      <c r="C10512" s="8">
        <v>136444</v>
      </c>
      <c r="D10512" s="8" t="s">
        <v>5731</v>
      </c>
      <c r="E10512" s="8" t="str">
        <f t="shared" si="164"/>
        <v>MAHINDRA &amp; MAHINDRA 16</v>
      </c>
      <c r="F10512" s="8" t="s">
        <v>5732</v>
      </c>
      <c r="G10512" s="8">
        <v>1945</v>
      </c>
      <c r="H10512" s="8">
        <v>75</v>
      </c>
      <c r="I10512" s="8" t="s">
        <v>52</v>
      </c>
      <c r="J10512" s="8" t="s">
        <v>5733</v>
      </c>
      <c r="K10512" s="8" t="s">
        <v>5733</v>
      </c>
      <c r="L10512" s="7" t="s">
        <v>48</v>
      </c>
      <c r="M10512" s="6"/>
      <c r="N10512" s="6"/>
      <c r="O10512" s="6"/>
      <c r="P10512" s="6"/>
      <c r="Q10512" s="6"/>
      <c r="R10512" s="6"/>
      <c r="S10512" s="6"/>
      <c r="T10512" s="6"/>
      <c r="U10512" s="6"/>
      <c r="V10512" s="6"/>
      <c r="W10512" s="8" t="s">
        <v>49</v>
      </c>
      <c r="X10512" s="8">
        <v>49.666280586541916</v>
      </c>
      <c r="Y10512" s="8">
        <v>0</v>
      </c>
      <c r="AP10512" s="6"/>
      <c r="AQ10512" s="6"/>
      <c r="AR10512" s="6"/>
      <c r="AS10512" s="6"/>
      <c r="AT10512" s="6"/>
    </row>
    <row r="10513" spans="1:46" ht="14.25" customHeight="1">
      <c r="A10513" s="7" t="s">
        <v>38</v>
      </c>
      <c r="B10513" s="7">
        <v>8471</v>
      </c>
      <c r="C10513" s="8">
        <v>136444</v>
      </c>
      <c r="D10513" s="8" t="s">
        <v>5731</v>
      </c>
      <c r="E10513" s="8" t="str">
        <f t="shared" si="164"/>
        <v>MAHINDRA &amp; MAHINDRA 17</v>
      </c>
      <c r="F10513" s="8" t="s">
        <v>5732</v>
      </c>
      <c r="G10513" s="8">
        <v>1945</v>
      </c>
      <c r="H10513" s="8">
        <v>75</v>
      </c>
      <c r="I10513" s="8" t="s">
        <v>54</v>
      </c>
      <c r="J10513" s="8" t="s">
        <v>5733</v>
      </c>
      <c r="K10513" s="8" t="s">
        <v>5733</v>
      </c>
      <c r="L10513" s="7" t="s">
        <v>48</v>
      </c>
      <c r="M10513" s="6"/>
      <c r="N10513" s="6"/>
      <c r="O10513" s="6"/>
      <c r="P10513" s="6"/>
      <c r="Q10513" s="6"/>
      <c r="R10513" s="6"/>
      <c r="S10513" s="6"/>
      <c r="T10513" s="6"/>
      <c r="U10513" s="6"/>
      <c r="V10513" s="6"/>
      <c r="W10513" s="8" t="s">
        <v>49</v>
      </c>
      <c r="X10513" s="8">
        <v>49.666280586541916</v>
      </c>
      <c r="Y10513" s="8">
        <v>0</v>
      </c>
      <c r="AP10513" s="6"/>
      <c r="AQ10513" s="6"/>
      <c r="AR10513" s="6"/>
      <c r="AS10513" s="6"/>
      <c r="AT10513" s="6"/>
    </row>
    <row r="10514" spans="1:46" ht="14.25" customHeight="1">
      <c r="A10514" s="7" t="s">
        <v>38</v>
      </c>
      <c r="B10514" s="7">
        <v>8616</v>
      </c>
      <c r="C10514" s="8">
        <v>136444</v>
      </c>
      <c r="D10514" s="8" t="s">
        <v>5731</v>
      </c>
      <c r="E10514" s="8" t="str">
        <f t="shared" si="164"/>
        <v>MAHINDRA &amp; MAHINDRA 18</v>
      </c>
      <c r="F10514" s="8" t="s">
        <v>5732</v>
      </c>
      <c r="G10514" s="8">
        <v>1945</v>
      </c>
      <c r="H10514" s="8">
        <v>75</v>
      </c>
      <c r="I10514" s="8" t="s">
        <v>56</v>
      </c>
      <c r="J10514" s="8" t="s">
        <v>5733</v>
      </c>
      <c r="K10514" s="8" t="s">
        <v>5733</v>
      </c>
      <c r="L10514" s="7" t="s">
        <v>48</v>
      </c>
      <c r="M10514" s="6"/>
      <c r="N10514" s="6"/>
      <c r="O10514" s="6"/>
      <c r="P10514" s="6"/>
      <c r="Q10514" s="6"/>
      <c r="R10514" s="6"/>
      <c r="S10514" s="6"/>
      <c r="T10514" s="6"/>
      <c r="U10514" s="6"/>
      <c r="V10514" s="6"/>
      <c r="W10514" s="8" t="s">
        <v>49</v>
      </c>
      <c r="X10514" s="8">
        <v>49.666280586541916</v>
      </c>
      <c r="Y10514" s="8">
        <v>0</v>
      </c>
      <c r="AP10514" s="6"/>
      <c r="AQ10514" s="6"/>
      <c r="AR10514" s="6"/>
      <c r="AS10514" s="6"/>
      <c r="AT10514" s="6"/>
    </row>
    <row r="10515" spans="1:46" ht="14.25" customHeight="1">
      <c r="A10515" s="7" t="s">
        <v>38</v>
      </c>
      <c r="B10515" s="7">
        <v>8822</v>
      </c>
      <c r="C10515" s="8">
        <v>136444</v>
      </c>
      <c r="D10515" s="8" t="s">
        <v>5731</v>
      </c>
      <c r="E10515" s="8" t="str">
        <f t="shared" si="164"/>
        <v>MAHINDRA &amp; MAHINDRA 19</v>
      </c>
      <c r="F10515" s="8" t="s">
        <v>5732</v>
      </c>
      <c r="G10515" s="8">
        <v>1945</v>
      </c>
      <c r="H10515" s="8">
        <v>75</v>
      </c>
      <c r="I10515" s="8" t="s">
        <v>41</v>
      </c>
      <c r="J10515" s="8" t="s">
        <v>5733</v>
      </c>
      <c r="K10515" s="8" t="s">
        <v>5733</v>
      </c>
      <c r="L10515" s="7" t="s">
        <v>48</v>
      </c>
      <c r="M10515" s="6"/>
      <c r="N10515" s="6"/>
      <c r="O10515" s="6"/>
      <c r="P10515" s="6"/>
      <c r="Q10515" s="6"/>
      <c r="R10515" s="6"/>
      <c r="S10515" s="6"/>
      <c r="T10515" s="6"/>
      <c r="U10515" s="6"/>
      <c r="V10515" s="6"/>
      <c r="W10515" s="8" t="s">
        <v>49</v>
      </c>
      <c r="X10515" s="8">
        <v>49.666280586541916</v>
      </c>
      <c r="Y10515" s="8">
        <v>0</v>
      </c>
      <c r="AP10515" s="6"/>
      <c r="AQ10515" s="6"/>
      <c r="AR10515" s="6"/>
      <c r="AS10515" s="6"/>
      <c r="AT10515" s="6"/>
    </row>
    <row r="10516" spans="1:46" ht="14.25" customHeight="1">
      <c r="A10516" s="7" t="s">
        <v>38</v>
      </c>
      <c r="B10516" s="7">
        <v>8066</v>
      </c>
      <c r="C10516" s="8">
        <v>136444</v>
      </c>
      <c r="D10516" s="8" t="s">
        <v>5731</v>
      </c>
      <c r="E10516" s="8" t="str">
        <f t="shared" si="164"/>
        <v>MAHINDRA &amp; MAHINDRA 15</v>
      </c>
      <c r="F10516" s="8" t="s">
        <v>5732</v>
      </c>
      <c r="G10516" s="8">
        <v>1945</v>
      </c>
      <c r="H10516" s="8">
        <v>75</v>
      </c>
      <c r="I10516" s="8" t="s">
        <v>119</v>
      </c>
      <c r="J10516" s="8" t="s">
        <v>5734</v>
      </c>
      <c r="K10516" s="6" t="s">
        <v>5734</v>
      </c>
      <c r="L10516" s="7" t="s">
        <v>43</v>
      </c>
      <c r="M10516" s="6"/>
      <c r="N10516" s="6"/>
      <c r="O10516" s="6"/>
      <c r="P10516" s="6"/>
      <c r="Q10516" s="6"/>
      <c r="R10516" s="6"/>
      <c r="S10516" s="6"/>
      <c r="T10516" s="6"/>
      <c r="U10516" s="6"/>
      <c r="V10516" s="6"/>
      <c r="W10516" s="8" t="s">
        <v>44</v>
      </c>
      <c r="X10516" s="8">
        <v>55.4312102674823</v>
      </c>
      <c r="Y10516" s="8">
        <v>28.666666666666668</v>
      </c>
      <c r="AP10516" s="6"/>
      <c r="AQ10516" s="6"/>
      <c r="AR10516" s="6"/>
      <c r="AS10516" s="6"/>
      <c r="AT10516" s="6"/>
    </row>
    <row r="10517" spans="1:46" ht="14.25" customHeight="1">
      <c r="A10517" s="7" t="s">
        <v>38</v>
      </c>
      <c r="B10517" s="7">
        <v>8269</v>
      </c>
      <c r="C10517" s="8">
        <v>136444</v>
      </c>
      <c r="D10517" s="8" t="s">
        <v>5731</v>
      </c>
      <c r="E10517" s="8" t="str">
        <f t="shared" si="164"/>
        <v>MAHINDRA &amp; MAHINDRA 16</v>
      </c>
      <c r="F10517" s="8" t="s">
        <v>5732</v>
      </c>
      <c r="G10517" s="8">
        <v>1945</v>
      </c>
      <c r="H10517" s="8">
        <v>75</v>
      </c>
      <c r="I10517" s="8" t="s">
        <v>52</v>
      </c>
      <c r="J10517" s="8" t="s">
        <v>5734</v>
      </c>
      <c r="K10517" s="6" t="s">
        <v>5734</v>
      </c>
      <c r="L10517" s="7" t="s">
        <v>43</v>
      </c>
      <c r="M10517" s="6"/>
      <c r="N10517" s="6"/>
      <c r="O10517" s="6"/>
      <c r="P10517" s="6"/>
      <c r="Q10517" s="6"/>
      <c r="R10517" s="6"/>
      <c r="S10517" s="6"/>
      <c r="T10517" s="6"/>
      <c r="U10517" s="6"/>
      <c r="V10517" s="6"/>
      <c r="W10517" s="8" t="s">
        <v>44</v>
      </c>
      <c r="X10517" s="8">
        <v>55.4312102674823</v>
      </c>
      <c r="Y10517" s="8">
        <v>28.666666666666668</v>
      </c>
      <c r="AP10517" s="6"/>
      <c r="AQ10517" s="6"/>
      <c r="AR10517" s="6"/>
      <c r="AS10517" s="6"/>
      <c r="AT10517" s="6"/>
    </row>
    <row r="10518" spans="1:46" ht="14.25" customHeight="1">
      <c r="A10518" s="7" t="s">
        <v>38</v>
      </c>
      <c r="B10518" s="7">
        <v>8476</v>
      </c>
      <c r="C10518" s="8">
        <v>136444</v>
      </c>
      <c r="D10518" s="8" t="s">
        <v>5731</v>
      </c>
      <c r="E10518" s="8" t="str">
        <f t="shared" si="164"/>
        <v>MAHINDRA &amp; MAHINDRA 17</v>
      </c>
      <c r="F10518" s="8" t="s">
        <v>5732</v>
      </c>
      <c r="G10518" s="8">
        <v>1945</v>
      </c>
      <c r="H10518" s="8">
        <v>75</v>
      </c>
      <c r="I10518" s="8" t="s">
        <v>54</v>
      </c>
      <c r="J10518" s="8" t="s">
        <v>5734</v>
      </c>
      <c r="K10518" s="6" t="s">
        <v>5734</v>
      </c>
      <c r="L10518" s="7" t="s">
        <v>43</v>
      </c>
      <c r="M10518" s="6"/>
      <c r="N10518" s="6"/>
      <c r="O10518" s="6"/>
      <c r="P10518" s="6"/>
      <c r="Q10518" s="6"/>
      <c r="R10518" s="6"/>
      <c r="S10518" s="6"/>
      <c r="T10518" s="6"/>
      <c r="U10518" s="6"/>
      <c r="V10518" s="6"/>
      <c r="W10518" s="8" t="s">
        <v>44</v>
      </c>
      <c r="X10518" s="8">
        <v>55.4312102674823</v>
      </c>
      <c r="Y10518" s="8">
        <v>28.666666666666668</v>
      </c>
      <c r="AP10518" s="6"/>
      <c r="AQ10518" s="6"/>
      <c r="AR10518" s="6"/>
      <c r="AS10518" s="6"/>
      <c r="AT10518" s="6"/>
    </row>
    <row r="10519" spans="1:46" ht="14.25" customHeight="1">
      <c r="A10519" s="7" t="s">
        <v>38</v>
      </c>
      <c r="B10519" s="7">
        <v>8646</v>
      </c>
      <c r="C10519" s="8">
        <v>136444</v>
      </c>
      <c r="D10519" s="8" t="s">
        <v>5731</v>
      </c>
      <c r="E10519" s="8" t="str">
        <f t="shared" si="164"/>
        <v>MAHINDRA &amp; MAHINDRA 18</v>
      </c>
      <c r="F10519" s="8" t="s">
        <v>5732</v>
      </c>
      <c r="G10519" s="8">
        <v>1945</v>
      </c>
      <c r="H10519" s="8">
        <v>75</v>
      </c>
      <c r="I10519" s="8" t="s">
        <v>56</v>
      </c>
      <c r="J10519" s="8" t="s">
        <v>5734</v>
      </c>
      <c r="K10519" s="6" t="s">
        <v>5734</v>
      </c>
      <c r="L10519" s="7" t="s">
        <v>43</v>
      </c>
      <c r="M10519" s="6"/>
      <c r="N10519" s="6"/>
      <c r="O10519" s="6"/>
      <c r="P10519" s="6"/>
      <c r="Q10519" s="6"/>
      <c r="R10519" s="6"/>
      <c r="S10519" s="6"/>
      <c r="T10519" s="6"/>
      <c r="U10519" s="6"/>
      <c r="V10519" s="6"/>
      <c r="W10519" s="8" t="s">
        <v>44</v>
      </c>
      <c r="X10519" s="8">
        <v>55.4312102674823</v>
      </c>
      <c r="Y10519" s="8">
        <v>28.666666666666668</v>
      </c>
      <c r="AP10519" s="6"/>
      <c r="AQ10519" s="6"/>
      <c r="AR10519" s="6"/>
      <c r="AS10519" s="6"/>
      <c r="AT10519" s="6"/>
    </row>
    <row r="10520" spans="1:46" ht="14.25" customHeight="1">
      <c r="A10520" s="7" t="s">
        <v>38</v>
      </c>
      <c r="B10520" s="7">
        <v>8271</v>
      </c>
      <c r="C10520" s="8">
        <v>136444</v>
      </c>
      <c r="D10520" s="8" t="s">
        <v>5731</v>
      </c>
      <c r="E10520" s="8" t="str">
        <f t="shared" si="164"/>
        <v>MAHINDRA &amp; MAHINDRA 16</v>
      </c>
      <c r="F10520" s="8" t="s">
        <v>5732</v>
      </c>
      <c r="G10520" s="8">
        <v>1945</v>
      </c>
      <c r="H10520" s="8">
        <v>75</v>
      </c>
      <c r="I10520" s="8" t="s">
        <v>52</v>
      </c>
      <c r="J10520" s="8" t="s">
        <v>5735</v>
      </c>
      <c r="K10520" s="6" t="s">
        <v>5736</v>
      </c>
      <c r="L10520" s="7" t="s">
        <v>43</v>
      </c>
      <c r="M10520" s="6"/>
      <c r="N10520" s="6"/>
      <c r="O10520" s="6"/>
      <c r="P10520" s="6"/>
      <c r="Q10520" s="6"/>
      <c r="R10520" s="6"/>
      <c r="S10520" s="6"/>
      <c r="T10520" s="6"/>
      <c r="U10520" s="6"/>
      <c r="V10520" s="6"/>
      <c r="W10520" s="8" t="s">
        <v>44</v>
      </c>
      <c r="X10520" s="8">
        <v>55.4312102674823</v>
      </c>
      <c r="Y10520" s="8">
        <v>28.666666666666668</v>
      </c>
      <c r="AP10520" s="6"/>
      <c r="AQ10520" s="6"/>
      <c r="AR10520" s="6"/>
      <c r="AS10520" s="6"/>
      <c r="AT10520" s="6"/>
    </row>
    <row r="10521" spans="1:46" ht="14.25" customHeight="1">
      <c r="A10521" s="7" t="s">
        <v>38</v>
      </c>
      <c r="B10521" s="7">
        <v>8483</v>
      </c>
      <c r="C10521" s="8">
        <v>136444</v>
      </c>
      <c r="D10521" s="8" t="s">
        <v>5731</v>
      </c>
      <c r="E10521" s="8" t="str">
        <f t="shared" si="164"/>
        <v>MAHINDRA &amp; MAHINDRA 17</v>
      </c>
      <c r="F10521" s="8" t="s">
        <v>5732</v>
      </c>
      <c r="G10521" s="8">
        <v>1945</v>
      </c>
      <c r="H10521" s="8">
        <v>75</v>
      </c>
      <c r="I10521" s="8" t="s">
        <v>54</v>
      </c>
      <c r="J10521" s="8" t="s">
        <v>5735</v>
      </c>
      <c r="K10521" s="6" t="s">
        <v>5735</v>
      </c>
      <c r="L10521" s="7" t="s">
        <v>43</v>
      </c>
      <c r="M10521" s="6"/>
      <c r="N10521" s="6"/>
      <c r="O10521" s="6"/>
      <c r="P10521" s="6"/>
      <c r="Q10521" s="6"/>
      <c r="R10521" s="6"/>
      <c r="S10521" s="6"/>
      <c r="T10521" s="6"/>
      <c r="U10521" s="6"/>
      <c r="V10521" s="6"/>
      <c r="W10521" s="8" t="s">
        <v>44</v>
      </c>
      <c r="X10521" s="8">
        <v>55.4312102674823</v>
      </c>
      <c r="Y10521" s="8">
        <v>28.666666666666668</v>
      </c>
      <c r="AP10521" s="6"/>
      <c r="AQ10521" s="6"/>
      <c r="AR10521" s="6"/>
      <c r="AS10521" s="6"/>
      <c r="AT10521" s="6"/>
    </row>
    <row r="10522" spans="1:46" ht="14.25" customHeight="1">
      <c r="A10522" s="7" t="s">
        <v>38</v>
      </c>
      <c r="B10522" s="7">
        <v>8653</v>
      </c>
      <c r="C10522" s="8">
        <v>136444</v>
      </c>
      <c r="D10522" s="8" t="s">
        <v>5731</v>
      </c>
      <c r="E10522" s="8" t="str">
        <f t="shared" si="164"/>
        <v>MAHINDRA &amp; MAHINDRA 18</v>
      </c>
      <c r="F10522" s="8" t="s">
        <v>5732</v>
      </c>
      <c r="G10522" s="8">
        <v>1945</v>
      </c>
      <c r="H10522" s="8">
        <v>75</v>
      </c>
      <c r="I10522" s="8" t="s">
        <v>56</v>
      </c>
      <c r="J10522" s="8" t="s">
        <v>5735</v>
      </c>
      <c r="K10522" s="6" t="s">
        <v>5735</v>
      </c>
      <c r="L10522" s="7" t="s">
        <v>43</v>
      </c>
      <c r="M10522" s="6"/>
      <c r="N10522" s="6"/>
      <c r="O10522" s="6"/>
      <c r="P10522" s="6"/>
      <c r="Q10522" s="6"/>
      <c r="R10522" s="6"/>
      <c r="S10522" s="6"/>
      <c r="T10522" s="6"/>
      <c r="U10522" s="6"/>
      <c r="V10522" s="6"/>
      <c r="W10522" s="8" t="s">
        <v>44</v>
      </c>
      <c r="X10522" s="8">
        <v>55.4312102674823</v>
      </c>
      <c r="Y10522" s="8">
        <v>28.666666666666668</v>
      </c>
      <c r="AP10522" s="6"/>
      <c r="AQ10522" s="6"/>
      <c r="AR10522" s="6"/>
      <c r="AS10522" s="6"/>
      <c r="AT10522" s="6"/>
    </row>
    <row r="10523" spans="1:46" ht="14.25" customHeight="1">
      <c r="A10523" s="7" t="s">
        <v>38</v>
      </c>
      <c r="B10523" s="7">
        <v>8830</v>
      </c>
      <c r="C10523" s="8">
        <v>136444</v>
      </c>
      <c r="D10523" s="8" t="s">
        <v>5731</v>
      </c>
      <c r="E10523" s="8" t="str">
        <f t="shared" si="164"/>
        <v>MAHINDRA &amp; MAHINDRA 19</v>
      </c>
      <c r="F10523" s="8" t="s">
        <v>5732</v>
      </c>
      <c r="G10523" s="8">
        <v>1945</v>
      </c>
      <c r="H10523" s="8">
        <v>75</v>
      </c>
      <c r="I10523" s="8" t="s">
        <v>41</v>
      </c>
      <c r="J10523" s="8" t="s">
        <v>5735</v>
      </c>
      <c r="K10523" s="6" t="s">
        <v>5735</v>
      </c>
      <c r="L10523" s="7" t="s">
        <v>43</v>
      </c>
      <c r="M10523" s="6"/>
      <c r="N10523" s="6"/>
      <c r="O10523" s="6"/>
      <c r="P10523" s="6"/>
      <c r="Q10523" s="6"/>
      <c r="R10523" s="6"/>
      <c r="S10523" s="6"/>
      <c r="T10523" s="6"/>
      <c r="U10523" s="6"/>
      <c r="V10523" s="6"/>
      <c r="W10523" s="8" t="s">
        <v>44</v>
      </c>
      <c r="X10523" s="8">
        <v>55.4312102674823</v>
      </c>
      <c r="Y10523" s="8">
        <v>28.666666666666668</v>
      </c>
      <c r="AP10523" s="6"/>
      <c r="AQ10523" s="6"/>
      <c r="AR10523" s="6"/>
      <c r="AS10523" s="6"/>
      <c r="AT10523" s="6"/>
    </row>
    <row r="10524" spans="1:46" ht="14.25" customHeight="1">
      <c r="A10524" s="7" t="s">
        <v>38</v>
      </c>
      <c r="B10524" s="7">
        <v>8069</v>
      </c>
      <c r="C10524" s="8">
        <v>136444</v>
      </c>
      <c r="D10524" s="8" t="s">
        <v>5731</v>
      </c>
      <c r="E10524" s="8" t="str">
        <f t="shared" si="164"/>
        <v>MAHINDRA &amp; MAHINDRA 15</v>
      </c>
      <c r="F10524" s="8" t="s">
        <v>5732</v>
      </c>
      <c r="G10524" s="8">
        <v>1945</v>
      </c>
      <c r="H10524" s="8">
        <v>75</v>
      </c>
      <c r="I10524" s="8" t="s">
        <v>119</v>
      </c>
      <c r="J10524" s="8" t="s">
        <v>5737</v>
      </c>
      <c r="K10524" s="6" t="s">
        <v>5737</v>
      </c>
      <c r="L10524" s="7" t="s">
        <v>43</v>
      </c>
      <c r="M10524" s="6"/>
      <c r="N10524" s="6"/>
      <c r="O10524" s="6"/>
      <c r="P10524" s="6"/>
      <c r="Q10524" s="6"/>
      <c r="R10524" s="6"/>
      <c r="S10524" s="6"/>
      <c r="T10524" s="6"/>
      <c r="U10524" s="6"/>
      <c r="V10524" s="6"/>
      <c r="W10524" s="8" t="s">
        <v>44</v>
      </c>
      <c r="X10524" s="8">
        <v>55.4312102674823</v>
      </c>
      <c r="Y10524" s="8">
        <v>28.666666666666668</v>
      </c>
      <c r="AP10524" s="6"/>
      <c r="AQ10524" s="6"/>
      <c r="AR10524" s="6"/>
      <c r="AS10524" s="6"/>
      <c r="AT10524" s="6"/>
    </row>
    <row r="10525" spans="1:46" ht="14.25" customHeight="1">
      <c r="A10525" s="7" t="s">
        <v>38</v>
      </c>
      <c r="B10525" s="7">
        <v>8270</v>
      </c>
      <c r="C10525" s="8">
        <v>136444</v>
      </c>
      <c r="D10525" s="8" t="s">
        <v>5731</v>
      </c>
      <c r="E10525" s="8" t="str">
        <f t="shared" si="164"/>
        <v>MAHINDRA &amp; MAHINDRA 16</v>
      </c>
      <c r="F10525" s="8" t="s">
        <v>5732</v>
      </c>
      <c r="G10525" s="8">
        <v>1945</v>
      </c>
      <c r="H10525" s="8">
        <v>75</v>
      </c>
      <c r="I10525" s="8" t="s">
        <v>52</v>
      </c>
      <c r="J10525" s="8" t="s">
        <v>5737</v>
      </c>
      <c r="K10525" s="6" t="s">
        <v>5737</v>
      </c>
      <c r="L10525" s="7" t="s">
        <v>43</v>
      </c>
      <c r="M10525" s="6"/>
      <c r="N10525" s="6"/>
      <c r="O10525" s="6"/>
      <c r="P10525" s="6"/>
      <c r="Q10525" s="6"/>
      <c r="R10525" s="6"/>
      <c r="S10525" s="6"/>
      <c r="T10525" s="6"/>
      <c r="U10525" s="6"/>
      <c r="V10525" s="6"/>
      <c r="W10525" s="8" t="s">
        <v>44</v>
      </c>
      <c r="X10525" s="8">
        <v>55.4312102674823</v>
      </c>
      <c r="Y10525" s="8">
        <v>28.666666666666668</v>
      </c>
      <c r="AP10525" s="6"/>
      <c r="AQ10525" s="6"/>
      <c r="AR10525" s="6"/>
      <c r="AS10525" s="6"/>
      <c r="AT10525" s="6"/>
    </row>
    <row r="10526" spans="1:46" ht="14.25" customHeight="1">
      <c r="A10526" s="7" t="s">
        <v>38</v>
      </c>
      <c r="B10526" s="7">
        <v>8479</v>
      </c>
      <c r="C10526" s="8">
        <v>136444</v>
      </c>
      <c r="D10526" s="8" t="s">
        <v>5731</v>
      </c>
      <c r="E10526" s="8" t="str">
        <f t="shared" si="164"/>
        <v>MAHINDRA &amp; MAHINDRA 17</v>
      </c>
      <c r="F10526" s="8" t="s">
        <v>5732</v>
      </c>
      <c r="G10526" s="8">
        <v>1945</v>
      </c>
      <c r="H10526" s="8">
        <v>75</v>
      </c>
      <c r="I10526" s="8" t="s">
        <v>54</v>
      </c>
      <c r="J10526" s="8" t="s">
        <v>5737</v>
      </c>
      <c r="K10526" s="6" t="s">
        <v>5737</v>
      </c>
      <c r="L10526" s="7" t="s">
        <v>43</v>
      </c>
      <c r="M10526" s="6"/>
      <c r="N10526" s="6"/>
      <c r="O10526" s="6"/>
      <c r="P10526" s="6"/>
      <c r="Q10526" s="6"/>
      <c r="R10526" s="6"/>
      <c r="S10526" s="6"/>
      <c r="T10526" s="6"/>
      <c r="U10526" s="6"/>
      <c r="V10526" s="6"/>
      <c r="W10526" s="8" t="s">
        <v>44</v>
      </c>
      <c r="X10526" s="8">
        <v>55.4312102674823</v>
      </c>
      <c r="Y10526" s="8">
        <v>28.666666666666668</v>
      </c>
      <c r="AP10526" s="6"/>
      <c r="AQ10526" s="6"/>
      <c r="AR10526" s="6"/>
      <c r="AS10526" s="6"/>
      <c r="AT10526" s="6"/>
    </row>
    <row r="10527" spans="1:46" ht="14.25" customHeight="1">
      <c r="A10527" s="7" t="s">
        <v>38</v>
      </c>
      <c r="B10527" s="7">
        <v>8649</v>
      </c>
      <c r="C10527" s="8">
        <v>136444</v>
      </c>
      <c r="D10527" s="8" t="s">
        <v>5731</v>
      </c>
      <c r="E10527" s="8" t="str">
        <f t="shared" si="164"/>
        <v>MAHINDRA &amp; MAHINDRA 18</v>
      </c>
      <c r="F10527" s="8" t="s">
        <v>5732</v>
      </c>
      <c r="G10527" s="8">
        <v>1945</v>
      </c>
      <c r="H10527" s="8">
        <v>75</v>
      </c>
      <c r="I10527" s="8" t="s">
        <v>56</v>
      </c>
      <c r="J10527" s="8" t="s">
        <v>5737</v>
      </c>
      <c r="K10527" s="6" t="s">
        <v>5737</v>
      </c>
      <c r="L10527" s="7" t="s">
        <v>43</v>
      </c>
      <c r="M10527" s="6"/>
      <c r="N10527" s="6"/>
      <c r="O10527" s="6"/>
      <c r="P10527" s="6"/>
      <c r="Q10527" s="6"/>
      <c r="R10527" s="6"/>
      <c r="S10527" s="6"/>
      <c r="T10527" s="6"/>
      <c r="U10527" s="6"/>
      <c r="V10527" s="6"/>
      <c r="W10527" s="8" t="s">
        <v>44</v>
      </c>
      <c r="X10527" s="8">
        <v>55.4312102674823</v>
      </c>
      <c r="Y10527" s="8">
        <v>28.666666666666668</v>
      </c>
      <c r="AP10527" s="6"/>
      <c r="AQ10527" s="6"/>
      <c r="AR10527" s="6"/>
      <c r="AS10527" s="6"/>
      <c r="AT10527" s="6"/>
    </row>
    <row r="10528" spans="1:46" ht="14.25" customHeight="1">
      <c r="A10528" s="7" t="s">
        <v>38</v>
      </c>
      <c r="B10528" s="7">
        <v>8832</v>
      </c>
      <c r="C10528" s="8">
        <v>136444</v>
      </c>
      <c r="D10528" s="8" t="s">
        <v>5731</v>
      </c>
      <c r="E10528" s="8" t="str">
        <f t="shared" si="164"/>
        <v>MAHINDRA &amp; MAHINDRA 19</v>
      </c>
      <c r="F10528" s="8" t="s">
        <v>5732</v>
      </c>
      <c r="G10528" s="8">
        <v>1945</v>
      </c>
      <c r="H10528" s="8">
        <v>75</v>
      </c>
      <c r="I10528" s="8" t="s">
        <v>41</v>
      </c>
      <c r="J10528" s="8" t="s">
        <v>5737</v>
      </c>
      <c r="K10528" s="6" t="s">
        <v>5737</v>
      </c>
      <c r="L10528" s="7" t="s">
        <v>43</v>
      </c>
      <c r="M10528" s="6"/>
      <c r="N10528" s="6"/>
      <c r="O10528" s="6"/>
      <c r="P10528" s="6"/>
      <c r="Q10528" s="6"/>
      <c r="R10528" s="6"/>
      <c r="S10528" s="6"/>
      <c r="T10528" s="6"/>
      <c r="U10528" s="6"/>
      <c r="V10528" s="6"/>
      <c r="W10528" s="8" t="s">
        <v>44</v>
      </c>
      <c r="X10528" s="8">
        <v>55.4312102674823</v>
      </c>
      <c r="Y10528" s="8">
        <v>28.666666666666668</v>
      </c>
      <c r="AP10528" s="6"/>
      <c r="AQ10528" s="6"/>
      <c r="AR10528" s="6"/>
      <c r="AS10528" s="6"/>
      <c r="AT10528" s="6"/>
    </row>
    <row r="10529" spans="1:46" ht="14.25" customHeight="1">
      <c r="A10529" s="7" t="s">
        <v>38</v>
      </c>
      <c r="B10529" s="7">
        <v>8109</v>
      </c>
      <c r="C10529" s="8">
        <v>136444</v>
      </c>
      <c r="D10529" s="8" t="s">
        <v>5731</v>
      </c>
      <c r="E10529" s="8" t="str">
        <f t="shared" si="164"/>
        <v>MAHINDRA &amp; MAHINDRA 15</v>
      </c>
      <c r="F10529" s="8" t="s">
        <v>5732</v>
      </c>
      <c r="G10529" s="8">
        <v>1945</v>
      </c>
      <c r="H10529" s="8">
        <v>75</v>
      </c>
      <c r="I10529" s="8" t="s">
        <v>119</v>
      </c>
      <c r="J10529" s="8" t="s">
        <v>5738</v>
      </c>
      <c r="K10529" s="8" t="s">
        <v>5738</v>
      </c>
      <c r="L10529" s="7" t="s">
        <v>48</v>
      </c>
      <c r="M10529" s="6"/>
      <c r="N10529" s="6"/>
      <c r="O10529" s="6"/>
      <c r="P10529" s="6"/>
      <c r="Q10529" s="6"/>
      <c r="R10529" s="6"/>
      <c r="S10529" s="6"/>
      <c r="T10529" s="6"/>
      <c r="U10529" s="6"/>
      <c r="V10529" s="6"/>
      <c r="W10529" s="8" t="s">
        <v>49</v>
      </c>
      <c r="X10529" s="8">
        <v>49.666280586541916</v>
      </c>
      <c r="Y10529" s="8">
        <v>0</v>
      </c>
      <c r="AP10529" s="6"/>
      <c r="AQ10529" s="6"/>
      <c r="AR10529" s="6"/>
      <c r="AS10529" s="6"/>
      <c r="AT10529" s="6"/>
    </row>
    <row r="10530" spans="1:46" ht="14.25" customHeight="1">
      <c r="A10530" s="7" t="s">
        <v>38</v>
      </c>
      <c r="B10530" s="7">
        <v>8204</v>
      </c>
      <c r="C10530" s="8">
        <v>136444</v>
      </c>
      <c r="D10530" s="8" t="s">
        <v>5731</v>
      </c>
      <c r="E10530" s="8" t="str">
        <f t="shared" si="164"/>
        <v>MAHINDRA &amp; MAHINDRA 16</v>
      </c>
      <c r="F10530" s="8" t="s">
        <v>5732</v>
      </c>
      <c r="G10530" s="8">
        <v>1945</v>
      </c>
      <c r="H10530" s="8">
        <v>75</v>
      </c>
      <c r="I10530" s="8" t="s">
        <v>52</v>
      </c>
      <c r="J10530" s="8" t="s">
        <v>5738</v>
      </c>
      <c r="K10530" s="8" t="s">
        <v>5738</v>
      </c>
      <c r="L10530" s="7" t="s">
        <v>48</v>
      </c>
      <c r="M10530" s="6"/>
      <c r="N10530" s="6"/>
      <c r="O10530" s="6"/>
      <c r="P10530" s="6"/>
      <c r="Q10530" s="6"/>
      <c r="R10530" s="6"/>
      <c r="S10530" s="6"/>
      <c r="T10530" s="6"/>
      <c r="U10530" s="6"/>
      <c r="V10530" s="6"/>
      <c r="W10530" s="8" t="s">
        <v>49</v>
      </c>
      <c r="X10530" s="8">
        <v>49.666280586541916</v>
      </c>
      <c r="Y10530" s="8">
        <v>0</v>
      </c>
      <c r="AP10530" s="6"/>
      <c r="AQ10530" s="6"/>
      <c r="AR10530" s="6"/>
      <c r="AS10530" s="6"/>
      <c r="AT10530" s="6"/>
    </row>
    <row r="10531" spans="1:46" ht="14.25" customHeight="1">
      <c r="A10531" s="7" t="s">
        <v>38</v>
      </c>
      <c r="B10531" s="7">
        <v>8360</v>
      </c>
      <c r="C10531" s="8">
        <v>136444</v>
      </c>
      <c r="D10531" s="8" t="s">
        <v>5731</v>
      </c>
      <c r="E10531" s="8" t="str">
        <f t="shared" si="164"/>
        <v>MAHINDRA &amp; MAHINDRA 17</v>
      </c>
      <c r="F10531" s="8" t="s">
        <v>5732</v>
      </c>
      <c r="G10531" s="8">
        <v>1945</v>
      </c>
      <c r="H10531" s="8">
        <v>75</v>
      </c>
      <c r="I10531" s="8" t="s">
        <v>54</v>
      </c>
      <c r="J10531" s="8" t="s">
        <v>5738</v>
      </c>
      <c r="K10531" s="8" t="s">
        <v>5738</v>
      </c>
      <c r="L10531" s="7" t="s">
        <v>48</v>
      </c>
      <c r="M10531" s="6"/>
      <c r="N10531" s="6"/>
      <c r="O10531" s="6"/>
      <c r="P10531" s="6"/>
      <c r="Q10531" s="6"/>
      <c r="R10531" s="6"/>
      <c r="S10531" s="6"/>
      <c r="T10531" s="6"/>
      <c r="U10531" s="6"/>
      <c r="V10531" s="6"/>
      <c r="W10531" s="8" t="s">
        <v>49</v>
      </c>
      <c r="X10531" s="8">
        <v>49.666280586541916</v>
      </c>
      <c r="Y10531" s="8">
        <v>0</v>
      </c>
      <c r="AP10531" s="6"/>
      <c r="AQ10531" s="6"/>
      <c r="AR10531" s="6"/>
      <c r="AS10531" s="6"/>
      <c r="AT10531" s="6"/>
    </row>
    <row r="10532" spans="1:46" ht="14.25" customHeight="1">
      <c r="A10532" s="7" t="s">
        <v>38</v>
      </c>
      <c r="B10532" s="7">
        <v>8526</v>
      </c>
      <c r="C10532" s="8">
        <v>136444</v>
      </c>
      <c r="D10532" s="8" t="s">
        <v>5731</v>
      </c>
      <c r="E10532" s="8" t="str">
        <f t="shared" si="164"/>
        <v>MAHINDRA &amp; MAHINDRA 18</v>
      </c>
      <c r="F10532" s="8" t="s">
        <v>5732</v>
      </c>
      <c r="G10532" s="8">
        <v>1945</v>
      </c>
      <c r="H10532" s="8">
        <v>75</v>
      </c>
      <c r="I10532" s="8" t="s">
        <v>56</v>
      </c>
      <c r="J10532" s="8" t="s">
        <v>5738</v>
      </c>
      <c r="K10532" s="8" t="s">
        <v>5738</v>
      </c>
      <c r="L10532" s="7" t="s">
        <v>48</v>
      </c>
      <c r="M10532" s="6"/>
      <c r="N10532" s="6"/>
      <c r="O10532" s="6"/>
      <c r="P10532" s="6"/>
      <c r="Q10532" s="6"/>
      <c r="R10532" s="6"/>
      <c r="S10532" s="6"/>
      <c r="T10532" s="6"/>
      <c r="U10532" s="6"/>
      <c r="V10532" s="6"/>
      <c r="W10532" s="8" t="s">
        <v>49</v>
      </c>
      <c r="X10532" s="8">
        <v>49.666280586541916</v>
      </c>
      <c r="Y10532" s="8">
        <v>0</v>
      </c>
      <c r="AP10532" s="6"/>
      <c r="AQ10532" s="6"/>
      <c r="AR10532" s="6"/>
      <c r="AS10532" s="6"/>
      <c r="AT10532" s="6"/>
    </row>
    <row r="10533" spans="1:46" ht="14.25" customHeight="1">
      <c r="A10533" s="7" t="s">
        <v>38</v>
      </c>
      <c r="B10533" s="7">
        <v>8701</v>
      </c>
      <c r="C10533" s="8">
        <v>136444</v>
      </c>
      <c r="D10533" s="8" t="s">
        <v>5731</v>
      </c>
      <c r="E10533" s="8" t="str">
        <f t="shared" si="164"/>
        <v>MAHINDRA &amp; MAHINDRA 19</v>
      </c>
      <c r="F10533" s="8" t="s">
        <v>5732</v>
      </c>
      <c r="G10533" s="8">
        <v>1945</v>
      </c>
      <c r="H10533" s="8">
        <v>75</v>
      </c>
      <c r="I10533" s="8" t="s">
        <v>41</v>
      </c>
      <c r="J10533" s="8" t="s">
        <v>5738</v>
      </c>
      <c r="K10533" s="8" t="s">
        <v>5738</v>
      </c>
      <c r="L10533" s="7" t="s">
        <v>48</v>
      </c>
      <c r="M10533" s="6"/>
      <c r="N10533" s="6"/>
      <c r="O10533" s="6"/>
      <c r="P10533" s="6"/>
      <c r="Q10533" s="6"/>
      <c r="R10533" s="6"/>
      <c r="S10533" s="6"/>
      <c r="T10533" s="6"/>
      <c r="U10533" s="6"/>
      <c r="V10533" s="6"/>
      <c r="W10533" s="8" t="s">
        <v>49</v>
      </c>
      <c r="X10533" s="8">
        <v>49.666280586541916</v>
      </c>
      <c r="Y10533" s="8">
        <v>0</v>
      </c>
      <c r="AP10533" s="6"/>
      <c r="AQ10533" s="6"/>
      <c r="AR10533" s="6"/>
      <c r="AS10533" s="6"/>
      <c r="AT10533" s="6"/>
    </row>
    <row r="10534" spans="1:46" ht="14.25" customHeight="1">
      <c r="A10534" s="7" t="s">
        <v>38</v>
      </c>
      <c r="B10534" s="7">
        <v>8315</v>
      </c>
      <c r="C10534" s="8">
        <v>136444</v>
      </c>
      <c r="D10534" s="8" t="s">
        <v>5731</v>
      </c>
      <c r="E10534" s="8" t="str">
        <f t="shared" si="164"/>
        <v>MAHINDRA &amp; MAHINDRA 16</v>
      </c>
      <c r="F10534" s="8" t="s">
        <v>5732</v>
      </c>
      <c r="G10534" s="8">
        <v>1945</v>
      </c>
      <c r="H10534" s="8">
        <v>75</v>
      </c>
      <c r="I10534" s="8" t="s">
        <v>52</v>
      </c>
      <c r="J10534" s="8" t="s">
        <v>5739</v>
      </c>
      <c r="K10534" s="6" t="s">
        <v>5739</v>
      </c>
      <c r="L10534" s="7" t="s">
        <v>784</v>
      </c>
      <c r="M10534" s="6"/>
      <c r="N10534" s="6"/>
      <c r="O10534" s="6"/>
      <c r="P10534" s="6"/>
      <c r="Q10534" s="6"/>
      <c r="R10534" s="6"/>
      <c r="S10534" s="6"/>
      <c r="T10534" s="6"/>
      <c r="U10534" s="6"/>
      <c r="V10534" s="6"/>
      <c r="W10534" s="8" t="s">
        <v>421</v>
      </c>
      <c r="X10534" s="8">
        <v>44.429216144896237</v>
      </c>
      <c r="Y10534" s="8">
        <v>30.833333333333332</v>
      </c>
      <c r="AP10534" s="6"/>
      <c r="AQ10534" s="6"/>
      <c r="AR10534" s="6"/>
      <c r="AS10534" s="6"/>
      <c r="AT10534" s="6"/>
    </row>
    <row r="10535" spans="1:46" ht="14.25" customHeight="1">
      <c r="A10535" s="7" t="s">
        <v>38</v>
      </c>
      <c r="B10535" s="7">
        <v>8316</v>
      </c>
      <c r="C10535" s="8">
        <v>136444</v>
      </c>
      <c r="D10535" s="8" t="s">
        <v>5731</v>
      </c>
      <c r="E10535" s="8" t="str">
        <f t="shared" si="164"/>
        <v>MAHINDRA &amp; MAHINDRA 16</v>
      </c>
      <c r="F10535" s="8" t="s">
        <v>5732</v>
      </c>
      <c r="G10535" s="8">
        <v>1945</v>
      </c>
      <c r="H10535" s="8">
        <v>75</v>
      </c>
      <c r="I10535" s="8" t="s">
        <v>52</v>
      </c>
      <c r="J10535" s="8" t="s">
        <v>5740</v>
      </c>
      <c r="K10535" s="6" t="s">
        <v>5740</v>
      </c>
      <c r="L10535" s="7" t="s">
        <v>784</v>
      </c>
      <c r="M10535" s="6"/>
      <c r="N10535" s="6"/>
      <c r="O10535" s="6"/>
      <c r="P10535" s="6"/>
      <c r="Q10535" s="6"/>
      <c r="R10535" s="6"/>
      <c r="S10535" s="6"/>
      <c r="T10535" s="6"/>
      <c r="U10535" s="6"/>
      <c r="V10535" s="6"/>
      <c r="W10535" s="8" t="s">
        <v>421</v>
      </c>
      <c r="X10535" s="8">
        <v>44.429216144896237</v>
      </c>
      <c r="Y10535" s="8">
        <v>30.833333333333332</v>
      </c>
      <c r="AP10535" s="6"/>
      <c r="AQ10535" s="6"/>
      <c r="AR10535" s="6"/>
      <c r="AS10535" s="6"/>
      <c r="AT10535" s="6"/>
    </row>
    <row r="10536" spans="1:46" ht="14.25" customHeight="1">
      <c r="A10536" s="7" t="s">
        <v>38</v>
      </c>
      <c r="B10536" s="7">
        <v>8317</v>
      </c>
      <c r="C10536" s="8">
        <v>136444</v>
      </c>
      <c r="D10536" s="8" t="s">
        <v>5731</v>
      </c>
      <c r="E10536" s="8" t="str">
        <f t="shared" si="164"/>
        <v>MAHINDRA &amp; MAHINDRA 16</v>
      </c>
      <c r="F10536" s="8" t="s">
        <v>5732</v>
      </c>
      <c r="G10536" s="8">
        <v>1945</v>
      </c>
      <c r="H10536" s="8">
        <v>75</v>
      </c>
      <c r="I10536" s="8" t="s">
        <v>52</v>
      </c>
      <c r="J10536" s="8" t="s">
        <v>5741</v>
      </c>
      <c r="K10536" s="6" t="s">
        <v>5741</v>
      </c>
      <c r="L10536" s="7" t="s">
        <v>784</v>
      </c>
      <c r="M10536" s="6"/>
      <c r="N10536" s="6"/>
      <c r="O10536" s="6"/>
      <c r="P10536" s="6"/>
      <c r="Q10536" s="6"/>
      <c r="R10536" s="6"/>
      <c r="S10536" s="6"/>
      <c r="T10536" s="6"/>
      <c r="U10536" s="6"/>
      <c r="V10536" s="6"/>
      <c r="W10536" s="8" t="s">
        <v>421</v>
      </c>
      <c r="X10536" s="8">
        <v>44.429216144896237</v>
      </c>
      <c r="Y10536" s="8">
        <v>30.833333333333332</v>
      </c>
      <c r="AP10536" s="6"/>
      <c r="AQ10536" s="6"/>
      <c r="AR10536" s="6"/>
      <c r="AS10536" s="6"/>
      <c r="AT10536" s="6"/>
    </row>
    <row r="10537" spans="1:46" ht="14.25" customHeight="1">
      <c r="A10537" s="7" t="s">
        <v>38</v>
      </c>
      <c r="B10537" s="7">
        <v>8318</v>
      </c>
      <c r="C10537" s="8">
        <v>136444</v>
      </c>
      <c r="D10537" s="8" t="s">
        <v>5731</v>
      </c>
      <c r="E10537" s="8" t="str">
        <f t="shared" si="164"/>
        <v>MAHINDRA &amp; MAHINDRA 16</v>
      </c>
      <c r="F10537" s="8" t="s">
        <v>5732</v>
      </c>
      <c r="G10537" s="8">
        <v>1945</v>
      </c>
      <c r="H10537" s="8">
        <v>75</v>
      </c>
      <c r="I10537" s="8" t="s">
        <v>52</v>
      </c>
      <c r="J10537" s="8" t="s">
        <v>5742</v>
      </c>
      <c r="K10537" s="6" t="s">
        <v>5742</v>
      </c>
      <c r="L10537" s="7" t="s">
        <v>784</v>
      </c>
      <c r="M10537" s="6"/>
      <c r="N10537" s="6"/>
      <c r="O10537" s="6"/>
      <c r="P10537" s="6"/>
      <c r="Q10537" s="6"/>
      <c r="R10537" s="6"/>
      <c r="S10537" s="6"/>
      <c r="T10537" s="6"/>
      <c r="U10537" s="6"/>
      <c r="V10537" s="6"/>
      <c r="W10537" s="8" t="s">
        <v>421</v>
      </c>
      <c r="X10537" s="8">
        <v>44.429216144896237</v>
      </c>
      <c r="Y10537" s="8">
        <v>30.833333333333332</v>
      </c>
      <c r="AP10537" s="6"/>
      <c r="AQ10537" s="6"/>
      <c r="AR10537" s="6"/>
      <c r="AS10537" s="6"/>
      <c r="AT10537" s="6"/>
    </row>
    <row r="10538" spans="1:46" ht="14.25" customHeight="1">
      <c r="A10538" s="7" t="s">
        <v>38</v>
      </c>
      <c r="B10538" s="7">
        <v>8574</v>
      </c>
      <c r="C10538" s="8">
        <v>136444</v>
      </c>
      <c r="D10538" s="8" t="s">
        <v>5731</v>
      </c>
      <c r="E10538" s="8" t="str">
        <f t="shared" si="164"/>
        <v>MAHINDRA &amp; MAHINDRA 18</v>
      </c>
      <c r="F10538" s="8" t="s">
        <v>5732</v>
      </c>
      <c r="G10538" s="8">
        <v>1945</v>
      </c>
      <c r="H10538" s="8">
        <v>75</v>
      </c>
      <c r="I10538" s="8" t="s">
        <v>56</v>
      </c>
      <c r="J10538" s="8" t="s">
        <v>5743</v>
      </c>
      <c r="K10538" s="6" t="s">
        <v>5743</v>
      </c>
      <c r="L10538" s="7" t="s">
        <v>784</v>
      </c>
      <c r="M10538" s="6"/>
      <c r="N10538" s="6"/>
      <c r="O10538" s="6"/>
      <c r="P10538" s="6"/>
      <c r="Q10538" s="6"/>
      <c r="R10538" s="6"/>
      <c r="S10538" s="6"/>
      <c r="T10538" s="6"/>
      <c r="U10538" s="6"/>
      <c r="V10538" s="6"/>
      <c r="W10538" s="8" t="s">
        <v>421</v>
      </c>
      <c r="X10538" s="8">
        <v>44.429216144896237</v>
      </c>
      <c r="Y10538" s="8">
        <v>30.833333333333332</v>
      </c>
      <c r="AP10538" s="6"/>
      <c r="AQ10538" s="6"/>
      <c r="AR10538" s="6"/>
      <c r="AS10538" s="6"/>
      <c r="AT10538" s="6"/>
    </row>
    <row r="10539" spans="1:46" ht="14.25" customHeight="1">
      <c r="A10539" s="7" t="s">
        <v>38</v>
      </c>
      <c r="B10539" s="7">
        <v>8748</v>
      </c>
      <c r="C10539" s="8">
        <v>136444</v>
      </c>
      <c r="D10539" s="8" t="s">
        <v>5731</v>
      </c>
      <c r="E10539" s="8" t="str">
        <f t="shared" si="164"/>
        <v>MAHINDRA &amp; MAHINDRA 19</v>
      </c>
      <c r="F10539" s="8" t="s">
        <v>5732</v>
      </c>
      <c r="G10539" s="8">
        <v>1945</v>
      </c>
      <c r="H10539" s="8">
        <v>75</v>
      </c>
      <c r="I10539" s="8" t="s">
        <v>41</v>
      </c>
      <c r="J10539" s="8" t="s">
        <v>5743</v>
      </c>
      <c r="K10539" s="6" t="s">
        <v>5743</v>
      </c>
      <c r="L10539" s="7" t="s">
        <v>784</v>
      </c>
      <c r="M10539" s="6"/>
      <c r="N10539" s="6"/>
      <c r="O10539" s="6"/>
      <c r="P10539" s="6"/>
      <c r="Q10539" s="6"/>
      <c r="R10539" s="6"/>
      <c r="S10539" s="6"/>
      <c r="T10539" s="6"/>
      <c r="U10539" s="6"/>
      <c r="V10539" s="6"/>
      <c r="W10539" s="8" t="s">
        <v>421</v>
      </c>
      <c r="X10539" s="8">
        <v>44.429216144896237</v>
      </c>
      <c r="Y10539" s="8">
        <v>30.833333333333332</v>
      </c>
      <c r="AP10539" s="6"/>
      <c r="AQ10539" s="6"/>
      <c r="AR10539" s="6"/>
      <c r="AS10539" s="6"/>
      <c r="AT10539" s="6"/>
    </row>
    <row r="10540" spans="1:46" ht="14.25" customHeight="1">
      <c r="A10540" s="7" t="s">
        <v>38</v>
      </c>
      <c r="B10540" s="7">
        <v>8319</v>
      </c>
      <c r="C10540" s="8">
        <v>136444</v>
      </c>
      <c r="D10540" s="8" t="s">
        <v>5731</v>
      </c>
      <c r="E10540" s="8" t="str">
        <f t="shared" si="164"/>
        <v>MAHINDRA &amp; MAHINDRA 16</v>
      </c>
      <c r="F10540" s="8" t="s">
        <v>5732</v>
      </c>
      <c r="G10540" s="8">
        <v>1945</v>
      </c>
      <c r="H10540" s="8">
        <v>75</v>
      </c>
      <c r="I10540" s="8" t="s">
        <v>52</v>
      </c>
      <c r="J10540" s="8" t="s">
        <v>5744</v>
      </c>
      <c r="K10540" s="6" t="s">
        <v>5744</v>
      </c>
      <c r="L10540" s="7" t="s">
        <v>784</v>
      </c>
      <c r="M10540" s="6"/>
      <c r="N10540" s="6"/>
      <c r="O10540" s="6"/>
      <c r="P10540" s="6"/>
      <c r="Q10540" s="6"/>
      <c r="R10540" s="6"/>
      <c r="S10540" s="6"/>
      <c r="T10540" s="6"/>
      <c r="U10540" s="6"/>
      <c r="V10540" s="6"/>
      <c r="W10540" s="8" t="s">
        <v>421</v>
      </c>
      <c r="X10540" s="8">
        <v>44.429216144896237</v>
      </c>
      <c r="Y10540" s="8">
        <v>30.833333333333332</v>
      </c>
      <c r="AP10540" s="6"/>
      <c r="AQ10540" s="6"/>
      <c r="AR10540" s="6"/>
      <c r="AS10540" s="6"/>
      <c r="AT10540" s="6"/>
    </row>
    <row r="10541" spans="1:46" ht="14.25" customHeight="1">
      <c r="A10541" s="7" t="s">
        <v>38</v>
      </c>
      <c r="B10541" s="7">
        <v>8396</v>
      </c>
      <c r="C10541" s="8">
        <v>136444</v>
      </c>
      <c r="D10541" s="8" t="s">
        <v>5731</v>
      </c>
      <c r="E10541" s="8" t="str">
        <f t="shared" si="164"/>
        <v>MAHINDRA &amp; MAHINDRA 17</v>
      </c>
      <c r="F10541" s="8" t="s">
        <v>5732</v>
      </c>
      <c r="G10541" s="8">
        <v>1945</v>
      </c>
      <c r="H10541" s="8">
        <v>75</v>
      </c>
      <c r="I10541" s="8" t="s">
        <v>54</v>
      </c>
      <c r="J10541" s="8" t="s">
        <v>5744</v>
      </c>
      <c r="K10541" s="6" t="s">
        <v>5745</v>
      </c>
      <c r="L10541" s="7" t="s">
        <v>784</v>
      </c>
      <c r="M10541" s="6"/>
      <c r="N10541" s="6"/>
      <c r="O10541" s="6"/>
      <c r="P10541" s="6"/>
      <c r="Q10541" s="6"/>
      <c r="R10541" s="6"/>
      <c r="S10541" s="6"/>
      <c r="T10541" s="6"/>
      <c r="U10541" s="6"/>
      <c r="V10541" s="6"/>
      <c r="W10541" s="8" t="s">
        <v>421</v>
      </c>
      <c r="X10541" s="8">
        <v>44.429216144896237</v>
      </c>
      <c r="Y10541" s="8">
        <v>30.833333333333332</v>
      </c>
      <c r="AP10541" s="6"/>
      <c r="AQ10541" s="6"/>
      <c r="AR10541" s="6"/>
      <c r="AS10541" s="6"/>
      <c r="AT10541" s="6"/>
    </row>
    <row r="10542" spans="1:46" ht="14.25" customHeight="1">
      <c r="A10542" s="7" t="s">
        <v>38</v>
      </c>
      <c r="B10542" s="7">
        <v>8566</v>
      </c>
      <c r="C10542" s="8">
        <v>136444</v>
      </c>
      <c r="D10542" s="8" t="s">
        <v>5731</v>
      </c>
      <c r="E10542" s="8" t="str">
        <f t="shared" si="164"/>
        <v>MAHINDRA &amp; MAHINDRA 18</v>
      </c>
      <c r="F10542" s="8" t="s">
        <v>5732</v>
      </c>
      <c r="G10542" s="8">
        <v>1945</v>
      </c>
      <c r="H10542" s="8">
        <v>75</v>
      </c>
      <c r="I10542" s="8" t="s">
        <v>56</v>
      </c>
      <c r="J10542" s="8" t="s">
        <v>5744</v>
      </c>
      <c r="K10542" s="6" t="s">
        <v>5744</v>
      </c>
      <c r="L10542" s="7" t="s">
        <v>784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8" t="s">
        <v>421</v>
      </c>
      <c r="X10542" s="8">
        <v>44.429216144896237</v>
      </c>
      <c r="Y10542" s="8">
        <v>30.833333333333332</v>
      </c>
      <c r="AP10542" s="6"/>
      <c r="AQ10542" s="6"/>
      <c r="AR10542" s="6"/>
      <c r="AS10542" s="6"/>
      <c r="AT10542" s="6"/>
    </row>
    <row r="10543" spans="1:46" ht="14.25" customHeight="1">
      <c r="A10543" s="7" t="s">
        <v>38</v>
      </c>
      <c r="B10543" s="7">
        <v>8740</v>
      </c>
      <c r="C10543" s="8">
        <v>136444</v>
      </c>
      <c r="D10543" s="8" t="s">
        <v>5731</v>
      </c>
      <c r="E10543" s="8" t="str">
        <f t="shared" si="164"/>
        <v>MAHINDRA &amp; MAHINDRA 19</v>
      </c>
      <c r="F10543" s="8" t="s">
        <v>5732</v>
      </c>
      <c r="G10543" s="8">
        <v>1945</v>
      </c>
      <c r="H10543" s="8">
        <v>75</v>
      </c>
      <c r="I10543" s="8" t="s">
        <v>41</v>
      </c>
      <c r="J10543" s="8" t="s">
        <v>5744</v>
      </c>
      <c r="K10543" s="6" t="s">
        <v>5744</v>
      </c>
      <c r="L10543" s="7" t="s">
        <v>784</v>
      </c>
      <c r="M10543" s="6"/>
      <c r="N10543" s="6"/>
      <c r="O10543" s="6"/>
      <c r="P10543" s="6"/>
      <c r="Q10543" s="6"/>
      <c r="R10543" s="6"/>
      <c r="S10543" s="6"/>
      <c r="T10543" s="6"/>
      <c r="U10543" s="6"/>
      <c r="V10543" s="6"/>
      <c r="W10543" s="8" t="s">
        <v>421</v>
      </c>
      <c r="X10543" s="8">
        <v>44.429216144896237</v>
      </c>
      <c r="Y10543" s="8">
        <v>30.833333333333332</v>
      </c>
      <c r="AP10543" s="6"/>
      <c r="AQ10543" s="6"/>
      <c r="AR10543" s="6"/>
      <c r="AS10543" s="6"/>
      <c r="AT10543" s="6"/>
    </row>
    <row r="10544" spans="1:46" ht="14.25" customHeight="1">
      <c r="A10544" s="7" t="s">
        <v>38</v>
      </c>
      <c r="B10544" s="7">
        <v>8320</v>
      </c>
      <c r="C10544" s="8">
        <v>136444</v>
      </c>
      <c r="D10544" s="8" t="s">
        <v>5731</v>
      </c>
      <c r="E10544" s="8" t="str">
        <f t="shared" si="164"/>
        <v>MAHINDRA &amp; MAHINDRA 16</v>
      </c>
      <c r="F10544" s="8" t="s">
        <v>5732</v>
      </c>
      <c r="G10544" s="8">
        <v>1945</v>
      </c>
      <c r="H10544" s="8">
        <v>75</v>
      </c>
      <c r="I10544" s="8" t="s">
        <v>52</v>
      </c>
      <c r="J10544" s="8" t="s">
        <v>5746</v>
      </c>
      <c r="K10544" s="6" t="s">
        <v>5746</v>
      </c>
      <c r="L10544" s="7" t="s">
        <v>784</v>
      </c>
      <c r="M10544" s="6"/>
      <c r="N10544" s="6"/>
      <c r="O10544" s="6"/>
      <c r="P10544" s="6"/>
      <c r="Q10544" s="6"/>
      <c r="R10544" s="6"/>
      <c r="S10544" s="6"/>
      <c r="T10544" s="6"/>
      <c r="U10544" s="6"/>
      <c r="V10544" s="6"/>
      <c r="W10544" s="8" t="s">
        <v>421</v>
      </c>
      <c r="X10544" s="8">
        <v>44.429216144896237</v>
      </c>
      <c r="Y10544" s="8">
        <v>30.833333333333332</v>
      </c>
      <c r="AP10544" s="6"/>
      <c r="AQ10544" s="6"/>
      <c r="AR10544" s="6"/>
      <c r="AS10544" s="6"/>
      <c r="AT10544" s="6"/>
    </row>
    <row r="10545" spans="1:46" ht="14.25" customHeight="1">
      <c r="A10545" s="7" t="s">
        <v>38</v>
      </c>
      <c r="B10545" s="7">
        <v>8397</v>
      </c>
      <c r="C10545" s="8">
        <v>136444</v>
      </c>
      <c r="D10545" s="8" t="s">
        <v>5731</v>
      </c>
      <c r="E10545" s="8" t="str">
        <f t="shared" si="164"/>
        <v>MAHINDRA &amp; MAHINDRA 17</v>
      </c>
      <c r="F10545" s="8" t="s">
        <v>5732</v>
      </c>
      <c r="G10545" s="8">
        <v>1945</v>
      </c>
      <c r="H10545" s="8">
        <v>75</v>
      </c>
      <c r="I10545" s="8" t="s">
        <v>54</v>
      </c>
      <c r="J10545" s="8" t="s">
        <v>5746</v>
      </c>
      <c r="K10545" s="6" t="s">
        <v>5747</v>
      </c>
      <c r="L10545" s="7" t="s">
        <v>784</v>
      </c>
      <c r="M10545" s="6"/>
      <c r="N10545" s="6"/>
      <c r="O10545" s="6"/>
      <c r="P10545" s="6"/>
      <c r="Q10545" s="6"/>
      <c r="R10545" s="6"/>
      <c r="S10545" s="6"/>
      <c r="T10545" s="6"/>
      <c r="U10545" s="6"/>
      <c r="V10545" s="6"/>
      <c r="W10545" s="8" t="s">
        <v>421</v>
      </c>
      <c r="X10545" s="8">
        <v>44.429216144896237</v>
      </c>
      <c r="Y10545" s="8">
        <v>30.833333333333332</v>
      </c>
      <c r="AP10545" s="6"/>
      <c r="AQ10545" s="6"/>
      <c r="AR10545" s="6"/>
      <c r="AS10545" s="6"/>
      <c r="AT10545" s="6"/>
    </row>
    <row r="10546" spans="1:46" ht="14.25" customHeight="1">
      <c r="A10546" s="7" t="s">
        <v>38</v>
      </c>
      <c r="B10546" s="7">
        <v>8567</v>
      </c>
      <c r="C10546" s="8">
        <v>136444</v>
      </c>
      <c r="D10546" s="8" t="s">
        <v>5731</v>
      </c>
      <c r="E10546" s="8" t="str">
        <f t="shared" si="164"/>
        <v>MAHINDRA &amp; MAHINDRA 18</v>
      </c>
      <c r="F10546" s="8" t="s">
        <v>5732</v>
      </c>
      <c r="G10546" s="8">
        <v>1945</v>
      </c>
      <c r="H10546" s="8">
        <v>75</v>
      </c>
      <c r="I10546" s="8" t="s">
        <v>56</v>
      </c>
      <c r="J10546" s="8" t="s">
        <v>5746</v>
      </c>
      <c r="K10546" s="6" t="s">
        <v>5746</v>
      </c>
      <c r="L10546" s="7" t="s">
        <v>784</v>
      </c>
      <c r="M10546" s="6"/>
      <c r="N10546" s="6"/>
      <c r="O10546" s="6"/>
      <c r="P10546" s="6"/>
      <c r="Q10546" s="6"/>
      <c r="R10546" s="6"/>
      <c r="S10546" s="6"/>
      <c r="T10546" s="6"/>
      <c r="U10546" s="6"/>
      <c r="V10546" s="6"/>
      <c r="W10546" s="8" t="s">
        <v>421</v>
      </c>
      <c r="X10546" s="8">
        <v>44.429216144896237</v>
      </c>
      <c r="Y10546" s="8">
        <v>30.833333333333332</v>
      </c>
      <c r="AP10546" s="6"/>
      <c r="AQ10546" s="6"/>
      <c r="AR10546" s="6"/>
      <c r="AS10546" s="6"/>
      <c r="AT10546" s="6"/>
    </row>
    <row r="10547" spans="1:46" ht="14.25" customHeight="1">
      <c r="A10547" s="7" t="s">
        <v>38</v>
      </c>
      <c r="B10547" s="7">
        <v>8741</v>
      </c>
      <c r="C10547" s="8">
        <v>136444</v>
      </c>
      <c r="D10547" s="8" t="s">
        <v>5731</v>
      </c>
      <c r="E10547" s="8" t="str">
        <f t="shared" si="164"/>
        <v>MAHINDRA &amp; MAHINDRA 19</v>
      </c>
      <c r="F10547" s="8" t="s">
        <v>5732</v>
      </c>
      <c r="G10547" s="8">
        <v>1945</v>
      </c>
      <c r="H10547" s="8">
        <v>75</v>
      </c>
      <c r="I10547" s="8" t="s">
        <v>41</v>
      </c>
      <c r="J10547" s="8" t="s">
        <v>5746</v>
      </c>
      <c r="K10547" s="6" t="s">
        <v>5746</v>
      </c>
      <c r="L10547" s="7" t="s">
        <v>784</v>
      </c>
      <c r="M10547" s="6"/>
      <c r="N10547" s="6"/>
      <c r="O10547" s="6"/>
      <c r="P10547" s="6"/>
      <c r="Q10547" s="6"/>
      <c r="R10547" s="6"/>
      <c r="S10547" s="6"/>
      <c r="T10547" s="6"/>
      <c r="U10547" s="6"/>
      <c r="V10547" s="6"/>
      <c r="W10547" s="8" t="s">
        <v>421</v>
      </c>
      <c r="X10547" s="8">
        <v>44.429216144896237</v>
      </c>
      <c r="Y10547" s="8">
        <v>30.833333333333332</v>
      </c>
      <c r="AP10547" s="6"/>
      <c r="AQ10547" s="6"/>
      <c r="AR10547" s="6"/>
      <c r="AS10547" s="6"/>
      <c r="AT10547" s="6"/>
    </row>
    <row r="10548" spans="1:46" ht="14.25" customHeight="1">
      <c r="A10548" s="7" t="s">
        <v>38</v>
      </c>
      <c r="B10548" s="7">
        <v>8138</v>
      </c>
      <c r="C10548" s="8">
        <v>136444</v>
      </c>
      <c r="D10548" s="8" t="s">
        <v>5731</v>
      </c>
      <c r="E10548" s="8" t="str">
        <f t="shared" si="164"/>
        <v>MAHINDRA &amp; MAHINDRA 15</v>
      </c>
      <c r="F10548" s="8" t="s">
        <v>5732</v>
      </c>
      <c r="G10548" s="8">
        <v>1945</v>
      </c>
      <c r="H10548" s="8">
        <v>75</v>
      </c>
      <c r="I10548" s="8" t="s">
        <v>119</v>
      </c>
      <c r="J10548" s="8" t="s">
        <v>5748</v>
      </c>
      <c r="K10548" s="6" t="s">
        <v>5748</v>
      </c>
      <c r="L10548" s="7" t="s">
        <v>43</v>
      </c>
      <c r="M10548" s="6"/>
      <c r="N10548" s="6"/>
      <c r="O10548" s="6"/>
      <c r="P10548" s="6"/>
      <c r="Q10548" s="6"/>
      <c r="R10548" s="6"/>
      <c r="S10548" s="6"/>
      <c r="T10548" s="6"/>
      <c r="U10548" s="6"/>
      <c r="V10548" s="6"/>
      <c r="W10548" s="8" t="s">
        <v>44</v>
      </c>
      <c r="X10548" s="8">
        <v>55.4312102674823</v>
      </c>
      <c r="Y10548" s="8">
        <v>28.666666666666668</v>
      </c>
      <c r="AP10548" s="6"/>
      <c r="AQ10548" s="6"/>
      <c r="AR10548" s="6"/>
      <c r="AS10548" s="6"/>
      <c r="AT10548" s="6"/>
    </row>
    <row r="10549" spans="1:46" ht="14.25" customHeight="1">
      <c r="A10549" s="7" t="s">
        <v>38</v>
      </c>
      <c r="B10549" s="7">
        <v>8227</v>
      </c>
      <c r="C10549" s="8">
        <v>136444</v>
      </c>
      <c r="D10549" s="8" t="s">
        <v>5731</v>
      </c>
      <c r="E10549" s="8" t="str">
        <f t="shared" si="164"/>
        <v>MAHINDRA &amp; MAHINDRA 16</v>
      </c>
      <c r="F10549" s="8" t="s">
        <v>5732</v>
      </c>
      <c r="G10549" s="8">
        <v>1945</v>
      </c>
      <c r="H10549" s="8">
        <v>75</v>
      </c>
      <c r="I10549" s="8" t="s">
        <v>52</v>
      </c>
      <c r="J10549" s="8" t="s">
        <v>5749</v>
      </c>
      <c r="K10549" s="8" t="s">
        <v>5749</v>
      </c>
      <c r="L10549" s="7" t="s">
        <v>48</v>
      </c>
      <c r="M10549" s="6"/>
      <c r="N10549" s="6"/>
      <c r="O10549" s="6"/>
      <c r="P10549" s="6"/>
      <c r="Q10549" s="6"/>
      <c r="R10549" s="6"/>
      <c r="S10549" s="6"/>
      <c r="T10549" s="6"/>
      <c r="U10549" s="6"/>
      <c r="V10549" s="6"/>
      <c r="W10549" s="8" t="s">
        <v>49</v>
      </c>
      <c r="X10549" s="8">
        <v>49.666280586541916</v>
      </c>
      <c r="Y10549" s="8">
        <v>0</v>
      </c>
      <c r="AP10549" s="6"/>
      <c r="AQ10549" s="6"/>
      <c r="AR10549" s="6"/>
      <c r="AS10549" s="6"/>
      <c r="AT10549" s="6"/>
    </row>
    <row r="10550" spans="1:46" ht="14.25" customHeight="1">
      <c r="A10550" s="7" t="s">
        <v>38</v>
      </c>
      <c r="B10550" s="7">
        <v>8446</v>
      </c>
      <c r="C10550" s="8">
        <v>136444</v>
      </c>
      <c r="D10550" s="8" t="s">
        <v>5731</v>
      </c>
      <c r="E10550" s="8" t="str">
        <f t="shared" si="164"/>
        <v>MAHINDRA &amp; MAHINDRA 17</v>
      </c>
      <c r="F10550" s="8" t="s">
        <v>5732</v>
      </c>
      <c r="G10550" s="8">
        <v>1945</v>
      </c>
      <c r="H10550" s="8">
        <v>75</v>
      </c>
      <c r="I10550" s="8" t="s">
        <v>54</v>
      </c>
      <c r="J10550" s="8" t="s">
        <v>5749</v>
      </c>
      <c r="K10550" s="8" t="s">
        <v>5749</v>
      </c>
      <c r="L10550" s="7" t="s">
        <v>48</v>
      </c>
      <c r="M10550" s="6"/>
      <c r="N10550" s="6"/>
      <c r="O10550" s="6"/>
      <c r="P10550" s="6"/>
      <c r="Q10550" s="6"/>
      <c r="R10550" s="6"/>
      <c r="S10550" s="6"/>
      <c r="T10550" s="6"/>
      <c r="U10550" s="6"/>
      <c r="V10550" s="6"/>
      <c r="W10550" s="8" t="s">
        <v>49</v>
      </c>
      <c r="X10550" s="8">
        <v>49.666280586541916</v>
      </c>
      <c r="Y10550" s="8">
        <v>0</v>
      </c>
      <c r="AP10550" s="6"/>
      <c r="AQ10550" s="6"/>
      <c r="AR10550" s="6"/>
      <c r="AS10550" s="6"/>
      <c r="AT10550" s="6"/>
    </row>
    <row r="10551" spans="1:46" ht="14.25" customHeight="1">
      <c r="A10551" s="7" t="s">
        <v>38</v>
      </c>
      <c r="B10551" s="7">
        <v>8625</v>
      </c>
      <c r="C10551" s="8">
        <v>136444</v>
      </c>
      <c r="D10551" s="8" t="s">
        <v>5731</v>
      </c>
      <c r="E10551" s="8" t="str">
        <f t="shared" si="164"/>
        <v>MAHINDRA &amp; MAHINDRA 18</v>
      </c>
      <c r="F10551" s="8" t="s">
        <v>5732</v>
      </c>
      <c r="G10551" s="8">
        <v>1945</v>
      </c>
      <c r="H10551" s="8">
        <v>75</v>
      </c>
      <c r="I10551" s="8" t="s">
        <v>56</v>
      </c>
      <c r="J10551" s="8" t="s">
        <v>5749</v>
      </c>
      <c r="K10551" s="8" t="s">
        <v>5749</v>
      </c>
      <c r="L10551" s="7" t="s">
        <v>48</v>
      </c>
      <c r="M10551" s="6"/>
      <c r="N10551" s="6"/>
      <c r="O10551" s="6"/>
      <c r="P10551" s="6"/>
      <c r="Q10551" s="6"/>
      <c r="R10551" s="6"/>
      <c r="S10551" s="6"/>
      <c r="T10551" s="6"/>
      <c r="U10551" s="6"/>
      <c r="V10551" s="6"/>
      <c r="W10551" s="8" t="s">
        <v>49</v>
      </c>
      <c r="X10551" s="8">
        <v>49.666280586541916</v>
      </c>
      <c r="Y10551" s="8">
        <v>0</v>
      </c>
      <c r="AP10551" s="6"/>
      <c r="AQ10551" s="6"/>
      <c r="AR10551" s="6"/>
      <c r="AS10551" s="6"/>
      <c r="AT10551" s="6"/>
    </row>
    <row r="10552" spans="1:46" ht="14.25" customHeight="1">
      <c r="A10552" s="7" t="s">
        <v>38</v>
      </c>
      <c r="B10552" s="7">
        <v>8799</v>
      </c>
      <c r="C10552" s="8">
        <v>136444</v>
      </c>
      <c r="D10552" s="8" t="s">
        <v>5731</v>
      </c>
      <c r="E10552" s="8" t="str">
        <f t="shared" si="164"/>
        <v>MAHINDRA &amp; MAHINDRA 19</v>
      </c>
      <c r="F10552" s="8" t="s">
        <v>5732</v>
      </c>
      <c r="G10552" s="8">
        <v>1945</v>
      </c>
      <c r="H10552" s="8">
        <v>75</v>
      </c>
      <c r="I10552" s="8" t="s">
        <v>41</v>
      </c>
      <c r="J10552" s="8" t="s">
        <v>5749</v>
      </c>
      <c r="K10552" s="8" t="s">
        <v>5749</v>
      </c>
      <c r="L10552" s="7" t="s">
        <v>48</v>
      </c>
      <c r="M10552" s="6"/>
      <c r="N10552" s="6"/>
      <c r="O10552" s="6"/>
      <c r="P10552" s="6"/>
      <c r="Q10552" s="6"/>
      <c r="R10552" s="6"/>
      <c r="S10552" s="6"/>
      <c r="T10552" s="6"/>
      <c r="U10552" s="6"/>
      <c r="V10552" s="6"/>
      <c r="W10552" s="8" t="s">
        <v>49</v>
      </c>
      <c r="X10552" s="8">
        <v>49.666280586541916</v>
      </c>
      <c r="Y10552" s="8">
        <v>0</v>
      </c>
      <c r="AP10552" s="6"/>
      <c r="AQ10552" s="6"/>
      <c r="AR10552" s="6"/>
      <c r="AS10552" s="6"/>
      <c r="AT10552" s="6"/>
    </row>
    <row r="10553" spans="1:46" ht="14.25" customHeight="1">
      <c r="A10553" s="7" t="s">
        <v>38</v>
      </c>
      <c r="B10553" s="7">
        <v>8189</v>
      </c>
      <c r="C10553" s="8">
        <v>136444</v>
      </c>
      <c r="D10553" s="8" t="s">
        <v>5731</v>
      </c>
      <c r="E10553" s="8" t="str">
        <f t="shared" si="164"/>
        <v>MAHINDRA &amp; MAHINDRA 16</v>
      </c>
      <c r="F10553" s="8" t="s">
        <v>5732</v>
      </c>
      <c r="G10553" s="8">
        <v>1945</v>
      </c>
      <c r="H10553" s="8">
        <v>75</v>
      </c>
      <c r="I10553" s="8" t="s">
        <v>52</v>
      </c>
      <c r="J10553" s="8" t="s">
        <v>5750</v>
      </c>
      <c r="K10553" s="8" t="s">
        <v>5750</v>
      </c>
      <c r="L10553" s="7" t="s">
        <v>48</v>
      </c>
      <c r="M10553" s="6"/>
      <c r="N10553" s="6"/>
      <c r="O10553" s="6"/>
      <c r="P10553" s="6"/>
      <c r="Q10553" s="6"/>
      <c r="R10553" s="6"/>
      <c r="S10553" s="6"/>
      <c r="T10553" s="6"/>
      <c r="U10553" s="6"/>
      <c r="V10553" s="6"/>
      <c r="W10553" s="8" t="s">
        <v>49</v>
      </c>
      <c r="X10553" s="8">
        <v>49.666280586541916</v>
      </c>
      <c r="Y10553" s="8">
        <v>0</v>
      </c>
      <c r="AP10553" s="6"/>
      <c r="AQ10553" s="6"/>
      <c r="AR10553" s="6"/>
      <c r="AS10553" s="6"/>
      <c r="AT10553" s="6"/>
    </row>
    <row r="10554" spans="1:46" ht="14.25" customHeight="1">
      <c r="A10554" s="7" t="s">
        <v>38</v>
      </c>
      <c r="B10554" s="7">
        <v>8339</v>
      </c>
      <c r="C10554" s="8">
        <v>136444</v>
      </c>
      <c r="D10554" s="8" t="s">
        <v>5731</v>
      </c>
      <c r="E10554" s="8" t="str">
        <f t="shared" si="164"/>
        <v>MAHINDRA &amp; MAHINDRA 17</v>
      </c>
      <c r="F10554" s="8" t="s">
        <v>5732</v>
      </c>
      <c r="G10554" s="8">
        <v>1945</v>
      </c>
      <c r="H10554" s="8">
        <v>75</v>
      </c>
      <c r="I10554" s="8" t="s">
        <v>54</v>
      </c>
      <c r="J10554" s="8" t="s">
        <v>5750</v>
      </c>
      <c r="K10554" s="8" t="s">
        <v>5750</v>
      </c>
      <c r="L10554" s="7" t="s">
        <v>48</v>
      </c>
      <c r="M10554" s="6"/>
      <c r="N10554" s="6"/>
      <c r="O10554" s="6"/>
      <c r="P10554" s="6"/>
      <c r="Q10554" s="6"/>
      <c r="R10554" s="6"/>
      <c r="S10554" s="6"/>
      <c r="T10554" s="6"/>
      <c r="U10554" s="6"/>
      <c r="V10554" s="6"/>
      <c r="W10554" s="8" t="s">
        <v>49</v>
      </c>
      <c r="X10554" s="8">
        <v>49.666280586541916</v>
      </c>
      <c r="Y10554" s="8">
        <v>0</v>
      </c>
      <c r="AP10554" s="6"/>
      <c r="AQ10554" s="6"/>
      <c r="AR10554" s="6"/>
      <c r="AS10554" s="6"/>
      <c r="AT10554" s="6"/>
    </row>
    <row r="10555" spans="1:46" ht="14.25" customHeight="1">
      <c r="A10555" s="7" t="s">
        <v>38</v>
      </c>
      <c r="B10555" s="7">
        <v>8505</v>
      </c>
      <c r="C10555" s="8">
        <v>136444</v>
      </c>
      <c r="D10555" s="8" t="s">
        <v>5731</v>
      </c>
      <c r="E10555" s="8" t="str">
        <f t="shared" si="164"/>
        <v>MAHINDRA &amp; MAHINDRA 18</v>
      </c>
      <c r="F10555" s="8" t="s">
        <v>5732</v>
      </c>
      <c r="G10555" s="8">
        <v>1945</v>
      </c>
      <c r="H10555" s="8">
        <v>75</v>
      </c>
      <c r="I10555" s="8" t="s">
        <v>56</v>
      </c>
      <c r="J10555" s="8" t="s">
        <v>5750</v>
      </c>
      <c r="K10555" s="8" t="s">
        <v>5750</v>
      </c>
      <c r="L10555" s="7" t="s">
        <v>48</v>
      </c>
      <c r="M10555" s="6"/>
      <c r="N10555" s="6"/>
      <c r="O10555" s="6"/>
      <c r="P10555" s="6"/>
      <c r="Q10555" s="6"/>
      <c r="R10555" s="6"/>
      <c r="S10555" s="6"/>
      <c r="T10555" s="6"/>
      <c r="U10555" s="6"/>
      <c r="V10555" s="6"/>
      <c r="W10555" s="8" t="s">
        <v>49</v>
      </c>
      <c r="X10555" s="8">
        <v>49.666280586541916</v>
      </c>
      <c r="Y10555" s="8">
        <v>0</v>
      </c>
      <c r="AP10555" s="6"/>
      <c r="AQ10555" s="6"/>
      <c r="AR10555" s="6"/>
      <c r="AS10555" s="6"/>
      <c r="AT10555" s="6"/>
    </row>
    <row r="10556" spans="1:46" ht="14.25" customHeight="1">
      <c r="A10556" s="7" t="s">
        <v>38</v>
      </c>
      <c r="B10556" s="7">
        <v>8680</v>
      </c>
      <c r="C10556" s="8">
        <v>136444</v>
      </c>
      <c r="D10556" s="8" t="s">
        <v>5731</v>
      </c>
      <c r="E10556" s="8" t="str">
        <f t="shared" si="164"/>
        <v>MAHINDRA &amp; MAHINDRA 19</v>
      </c>
      <c r="F10556" s="8" t="s">
        <v>5732</v>
      </c>
      <c r="G10556" s="8">
        <v>1945</v>
      </c>
      <c r="H10556" s="8">
        <v>75</v>
      </c>
      <c r="I10556" s="8" t="s">
        <v>41</v>
      </c>
      <c r="J10556" s="8" t="s">
        <v>5750</v>
      </c>
      <c r="K10556" s="8" t="s">
        <v>5750</v>
      </c>
      <c r="L10556" s="7" t="s">
        <v>48</v>
      </c>
      <c r="M10556" s="6"/>
      <c r="N10556" s="6"/>
      <c r="O10556" s="6"/>
      <c r="P10556" s="6"/>
      <c r="Q10556" s="6"/>
      <c r="R10556" s="6"/>
      <c r="S10556" s="6"/>
      <c r="T10556" s="6"/>
      <c r="U10556" s="6"/>
      <c r="V10556" s="6"/>
      <c r="W10556" s="8" t="s">
        <v>49</v>
      </c>
      <c r="X10556" s="8">
        <v>49.666280586541916</v>
      </c>
      <c r="Y10556" s="8">
        <v>0</v>
      </c>
      <c r="AP10556" s="6"/>
      <c r="AQ10556" s="6"/>
      <c r="AR10556" s="6"/>
      <c r="AS10556" s="6"/>
      <c r="AT10556" s="6"/>
    </row>
    <row r="10557" spans="1:46" ht="14.25" customHeight="1">
      <c r="A10557" s="7" t="s">
        <v>38</v>
      </c>
      <c r="B10557" s="7">
        <v>8676</v>
      </c>
      <c r="C10557" s="8">
        <v>136444</v>
      </c>
      <c r="D10557" s="8" t="s">
        <v>5731</v>
      </c>
      <c r="E10557" s="8" t="str">
        <f t="shared" si="164"/>
        <v>MAHINDRA &amp; MAHINDRA 19</v>
      </c>
      <c r="F10557" s="8" t="s">
        <v>5732</v>
      </c>
      <c r="G10557" s="8">
        <v>1945</v>
      </c>
      <c r="H10557" s="8">
        <v>75</v>
      </c>
      <c r="I10557" s="8" t="s">
        <v>41</v>
      </c>
      <c r="J10557" s="8" t="s">
        <v>5751</v>
      </c>
      <c r="K10557" s="6" t="s">
        <v>5751</v>
      </c>
      <c r="L10557" s="7" t="s">
        <v>69</v>
      </c>
      <c r="M10557" s="6"/>
      <c r="N10557" s="6"/>
      <c r="O10557" s="6"/>
      <c r="P10557" s="6"/>
      <c r="Q10557" s="6"/>
      <c r="R10557" s="6"/>
      <c r="S10557" s="6"/>
      <c r="T10557" s="6"/>
      <c r="U10557" s="6"/>
      <c r="V10557" s="6"/>
      <c r="W10557" s="8" t="s">
        <v>70</v>
      </c>
      <c r="X10557" s="8">
        <v>55.462175392827156</v>
      </c>
      <c r="Y10557" s="8">
        <v>26.5</v>
      </c>
      <c r="AP10557" s="6"/>
      <c r="AQ10557" s="6"/>
      <c r="AR10557" s="6"/>
      <c r="AS10557" s="6"/>
      <c r="AT10557" s="6"/>
    </row>
    <row r="10558" spans="1:46" ht="14.25" customHeight="1">
      <c r="A10558" s="7" t="s">
        <v>38</v>
      </c>
      <c r="B10558" s="7">
        <v>8675</v>
      </c>
      <c r="C10558" s="8">
        <v>136444</v>
      </c>
      <c r="D10558" s="8" t="s">
        <v>5731</v>
      </c>
      <c r="E10558" s="8" t="str">
        <f t="shared" si="164"/>
        <v>MAHINDRA &amp; MAHINDRA 19</v>
      </c>
      <c r="F10558" s="8" t="s">
        <v>5732</v>
      </c>
      <c r="G10558" s="8">
        <v>1945</v>
      </c>
      <c r="H10558" s="8">
        <v>75</v>
      </c>
      <c r="I10558" s="8" t="s">
        <v>41</v>
      </c>
      <c r="J10558" s="8" t="s">
        <v>5752</v>
      </c>
      <c r="K10558" s="6" t="s">
        <v>5752</v>
      </c>
      <c r="L10558" s="7" t="s">
        <v>207</v>
      </c>
      <c r="M10558" s="6"/>
      <c r="N10558" s="6"/>
      <c r="O10558" s="6"/>
      <c r="P10558" s="6"/>
      <c r="Q10558" s="6"/>
      <c r="R10558" s="6"/>
      <c r="S10558" s="6"/>
      <c r="T10558" s="6"/>
      <c r="U10558" s="6"/>
      <c r="V10558" s="6"/>
      <c r="W10558" s="8" t="s">
        <v>122</v>
      </c>
      <c r="X10558" s="8">
        <v>59.378887039702533</v>
      </c>
      <c r="Y10558" s="8">
        <v>23.666666666666668</v>
      </c>
      <c r="AP10558" s="6"/>
      <c r="AQ10558" s="6"/>
      <c r="AR10558" s="6"/>
      <c r="AS10558" s="6"/>
      <c r="AT10558" s="6"/>
    </row>
    <row r="10559" spans="1:46" ht="14.25" customHeight="1">
      <c r="A10559" s="7" t="s">
        <v>38</v>
      </c>
      <c r="B10559" s="7">
        <v>8706</v>
      </c>
      <c r="C10559" s="8">
        <v>136444</v>
      </c>
      <c r="D10559" s="8" t="s">
        <v>5731</v>
      </c>
      <c r="E10559" s="8" t="str">
        <f t="shared" si="164"/>
        <v>MAHINDRA &amp; MAHINDRA 19</v>
      </c>
      <c r="F10559" s="8" t="s">
        <v>5732</v>
      </c>
      <c r="G10559" s="8">
        <v>1945</v>
      </c>
      <c r="H10559" s="8">
        <v>75</v>
      </c>
      <c r="I10559" s="8" t="s">
        <v>41</v>
      </c>
      <c r="J10559" s="8" t="s">
        <v>5753</v>
      </c>
      <c r="K10559" s="8" t="s">
        <v>5753</v>
      </c>
      <c r="L10559" s="7" t="s">
        <v>48</v>
      </c>
      <c r="M10559" s="6"/>
      <c r="N10559" s="6"/>
      <c r="O10559" s="6"/>
      <c r="P10559" s="6"/>
      <c r="Q10559" s="6"/>
      <c r="R10559" s="6"/>
      <c r="S10559" s="6"/>
      <c r="T10559" s="6"/>
      <c r="U10559" s="6"/>
      <c r="V10559" s="6"/>
      <c r="W10559" s="8" t="s">
        <v>49</v>
      </c>
      <c r="X10559" s="8">
        <v>49.666280586541916</v>
      </c>
      <c r="Y10559" s="8">
        <v>0</v>
      </c>
      <c r="AP10559" s="6"/>
      <c r="AQ10559" s="6"/>
      <c r="AR10559" s="6"/>
      <c r="AS10559" s="6"/>
      <c r="AT10559" s="6"/>
    </row>
    <row r="10560" spans="1:46" ht="14.25" customHeight="1">
      <c r="A10560" s="7" t="s">
        <v>38</v>
      </c>
      <c r="B10560" s="7">
        <v>8083</v>
      </c>
      <c r="C10560" s="8">
        <v>136444</v>
      </c>
      <c r="D10560" s="8" t="s">
        <v>5731</v>
      </c>
      <c r="E10560" s="8" t="str">
        <f t="shared" si="164"/>
        <v>MAHINDRA &amp; MAHINDRA 15</v>
      </c>
      <c r="F10560" s="8" t="s">
        <v>5732</v>
      </c>
      <c r="G10560" s="8">
        <v>1945</v>
      </c>
      <c r="H10560" s="8">
        <v>75</v>
      </c>
      <c r="I10560" s="8" t="s">
        <v>119</v>
      </c>
      <c r="J10560" s="8" t="s">
        <v>5754</v>
      </c>
      <c r="K10560" s="8" t="s">
        <v>5754</v>
      </c>
      <c r="L10560" s="7" t="s">
        <v>48</v>
      </c>
      <c r="M10560" s="6"/>
      <c r="N10560" s="6"/>
      <c r="O10560" s="6"/>
      <c r="P10560" s="6"/>
      <c r="Q10560" s="6"/>
      <c r="R10560" s="6"/>
      <c r="S10560" s="6"/>
      <c r="T10560" s="6"/>
      <c r="U10560" s="6"/>
      <c r="V10560" s="6"/>
      <c r="W10560" s="8" t="s">
        <v>49</v>
      </c>
      <c r="X10560" s="8">
        <v>49.666280586541916</v>
      </c>
      <c r="Y10560" s="8">
        <v>0</v>
      </c>
      <c r="AP10560" s="6"/>
      <c r="AQ10560" s="6"/>
      <c r="AR10560" s="6"/>
      <c r="AS10560" s="6"/>
      <c r="AT10560" s="6"/>
    </row>
    <row r="10561" spans="1:46" ht="14.25" customHeight="1">
      <c r="A10561" s="7" t="s">
        <v>38</v>
      </c>
      <c r="B10561" s="7">
        <v>8228</v>
      </c>
      <c r="C10561" s="8">
        <v>136444</v>
      </c>
      <c r="D10561" s="8" t="s">
        <v>5731</v>
      </c>
      <c r="E10561" s="8" t="str">
        <f t="shared" si="164"/>
        <v>MAHINDRA &amp; MAHINDRA 16</v>
      </c>
      <c r="F10561" s="8" t="s">
        <v>5732</v>
      </c>
      <c r="G10561" s="8">
        <v>1945</v>
      </c>
      <c r="H10561" s="8">
        <v>75</v>
      </c>
      <c r="I10561" s="8" t="s">
        <v>52</v>
      </c>
      <c r="J10561" s="8" t="s">
        <v>5754</v>
      </c>
      <c r="K10561" s="8" t="s">
        <v>5754</v>
      </c>
      <c r="L10561" s="7" t="s">
        <v>48</v>
      </c>
      <c r="M10561" s="6"/>
      <c r="N10561" s="6"/>
      <c r="O10561" s="6"/>
      <c r="P10561" s="6"/>
      <c r="Q10561" s="6"/>
      <c r="R10561" s="6"/>
      <c r="S10561" s="6"/>
      <c r="T10561" s="6"/>
      <c r="U10561" s="6"/>
      <c r="V10561" s="6"/>
      <c r="W10561" s="8" t="s">
        <v>49</v>
      </c>
      <c r="X10561" s="8">
        <v>49.666280586541916</v>
      </c>
      <c r="Y10561" s="8">
        <v>0</v>
      </c>
      <c r="AP10561" s="6"/>
      <c r="AQ10561" s="6"/>
      <c r="AR10561" s="6"/>
      <c r="AS10561" s="6"/>
      <c r="AT10561" s="6"/>
    </row>
    <row r="10562" spans="1:46" ht="14.25" customHeight="1">
      <c r="A10562" s="7" t="s">
        <v>38</v>
      </c>
      <c r="B10562" s="7">
        <v>8447</v>
      </c>
      <c r="C10562" s="8">
        <v>136444</v>
      </c>
      <c r="D10562" s="8" t="s">
        <v>5731</v>
      </c>
      <c r="E10562" s="8" t="str">
        <f t="shared" ref="E10562:E10625" si="165">CONCATENATE(LEFT(D10562,20),RIGHT(I10562,2))</f>
        <v>MAHINDRA &amp; MAHINDRA 17</v>
      </c>
      <c r="F10562" s="8" t="s">
        <v>5732</v>
      </c>
      <c r="G10562" s="8">
        <v>1945</v>
      </c>
      <c r="H10562" s="8">
        <v>75</v>
      </c>
      <c r="I10562" s="8" t="s">
        <v>54</v>
      </c>
      <c r="J10562" s="8" t="s">
        <v>5754</v>
      </c>
      <c r="K10562" s="8" t="s">
        <v>5754</v>
      </c>
      <c r="L10562" s="7" t="s">
        <v>48</v>
      </c>
      <c r="M10562" s="6"/>
      <c r="N10562" s="6"/>
      <c r="O10562" s="6"/>
      <c r="P10562" s="6"/>
      <c r="Q10562" s="6"/>
      <c r="R10562" s="6"/>
      <c r="S10562" s="6"/>
      <c r="T10562" s="6"/>
      <c r="U10562" s="6"/>
      <c r="V10562" s="6"/>
      <c r="W10562" s="8" t="s">
        <v>49</v>
      </c>
      <c r="X10562" s="8">
        <v>49.666280586541916</v>
      </c>
      <c r="Y10562" s="8">
        <v>0</v>
      </c>
      <c r="AP10562" s="6"/>
      <c r="AQ10562" s="6"/>
      <c r="AR10562" s="6"/>
      <c r="AS10562" s="6"/>
      <c r="AT10562" s="6"/>
    </row>
    <row r="10563" spans="1:46" ht="14.25" customHeight="1">
      <c r="A10563" s="7" t="s">
        <v>38</v>
      </c>
      <c r="B10563" s="7">
        <v>8626</v>
      </c>
      <c r="C10563" s="8">
        <v>136444</v>
      </c>
      <c r="D10563" s="8" t="s">
        <v>5731</v>
      </c>
      <c r="E10563" s="8" t="str">
        <f t="shared" si="165"/>
        <v>MAHINDRA &amp; MAHINDRA 18</v>
      </c>
      <c r="F10563" s="8" t="s">
        <v>5732</v>
      </c>
      <c r="G10563" s="8">
        <v>1945</v>
      </c>
      <c r="H10563" s="8">
        <v>75</v>
      </c>
      <c r="I10563" s="8" t="s">
        <v>56</v>
      </c>
      <c r="J10563" s="8" t="s">
        <v>5754</v>
      </c>
      <c r="K10563" s="8" t="s">
        <v>5754</v>
      </c>
      <c r="L10563" s="7" t="s">
        <v>48</v>
      </c>
      <c r="M10563" s="6"/>
      <c r="N10563" s="6"/>
      <c r="O10563" s="6"/>
      <c r="P10563" s="6"/>
      <c r="Q10563" s="6"/>
      <c r="R10563" s="6"/>
      <c r="S10563" s="6"/>
      <c r="T10563" s="6"/>
      <c r="U10563" s="6"/>
      <c r="V10563" s="6"/>
      <c r="W10563" s="8" t="s">
        <v>49</v>
      </c>
      <c r="X10563" s="8">
        <v>49.666280586541916</v>
      </c>
      <c r="Y10563" s="8">
        <v>0</v>
      </c>
      <c r="AP10563" s="6"/>
      <c r="AQ10563" s="6"/>
      <c r="AR10563" s="6"/>
      <c r="AS10563" s="6"/>
      <c r="AT10563" s="6"/>
    </row>
    <row r="10564" spans="1:46" ht="14.25" customHeight="1">
      <c r="A10564" s="7" t="s">
        <v>38</v>
      </c>
      <c r="B10564" s="7">
        <v>8800</v>
      </c>
      <c r="C10564" s="8">
        <v>136444</v>
      </c>
      <c r="D10564" s="8" t="s">
        <v>5731</v>
      </c>
      <c r="E10564" s="8" t="str">
        <f t="shared" si="165"/>
        <v>MAHINDRA &amp; MAHINDRA 19</v>
      </c>
      <c r="F10564" s="8" t="s">
        <v>5732</v>
      </c>
      <c r="G10564" s="8">
        <v>1945</v>
      </c>
      <c r="H10564" s="8">
        <v>75</v>
      </c>
      <c r="I10564" s="8" t="s">
        <v>41</v>
      </c>
      <c r="J10564" s="8" t="s">
        <v>5754</v>
      </c>
      <c r="K10564" s="8" t="s">
        <v>5754</v>
      </c>
      <c r="L10564" s="7" t="s">
        <v>48</v>
      </c>
      <c r="M10564" s="6"/>
      <c r="N10564" s="6"/>
      <c r="O10564" s="6"/>
      <c r="P10564" s="6"/>
      <c r="Q10564" s="6"/>
      <c r="R10564" s="6"/>
      <c r="S10564" s="6"/>
      <c r="T10564" s="6"/>
      <c r="U10564" s="6"/>
      <c r="V10564" s="6"/>
      <c r="W10564" s="8" t="s">
        <v>49</v>
      </c>
      <c r="X10564" s="8">
        <v>49.666280586541916</v>
      </c>
      <c r="Y10564" s="8">
        <v>0</v>
      </c>
      <c r="AP10564" s="6"/>
      <c r="AQ10564" s="6"/>
      <c r="AR10564" s="6"/>
      <c r="AS10564" s="6"/>
      <c r="AT10564" s="6"/>
    </row>
    <row r="10565" spans="1:46" ht="14.25" customHeight="1">
      <c r="A10565" s="7" t="s">
        <v>38</v>
      </c>
      <c r="B10565" s="7">
        <v>8057</v>
      </c>
      <c r="C10565" s="8">
        <v>136444</v>
      </c>
      <c r="D10565" s="8" t="s">
        <v>5731</v>
      </c>
      <c r="E10565" s="8" t="str">
        <f t="shared" si="165"/>
        <v>MAHINDRA &amp; MAHINDRA 15</v>
      </c>
      <c r="F10565" s="8" t="s">
        <v>5732</v>
      </c>
      <c r="G10565" s="8">
        <v>1945</v>
      </c>
      <c r="H10565" s="8">
        <v>75</v>
      </c>
      <c r="I10565" s="8" t="s">
        <v>119</v>
      </c>
      <c r="J10565" s="8" t="s">
        <v>5755</v>
      </c>
      <c r="K10565" s="6" t="s">
        <v>5755</v>
      </c>
      <c r="L10565" s="7" t="s">
        <v>172</v>
      </c>
      <c r="M10565" s="6"/>
      <c r="N10565" s="6"/>
      <c r="O10565" s="6"/>
      <c r="P10565" s="6"/>
      <c r="Q10565" s="6"/>
      <c r="R10565" s="6"/>
      <c r="S10565" s="6"/>
      <c r="T10565" s="6"/>
      <c r="U10565" s="6"/>
      <c r="V10565" s="6"/>
      <c r="W10565" s="8" t="s">
        <v>173</v>
      </c>
      <c r="X10565" s="8">
        <v>53.887287093678786</v>
      </c>
      <c r="Y10565" s="8">
        <v>23.166666666666668</v>
      </c>
      <c r="AP10565" s="6"/>
      <c r="AQ10565" s="6"/>
      <c r="AR10565" s="6"/>
      <c r="AS10565" s="6"/>
      <c r="AT10565" s="6"/>
    </row>
    <row r="10566" spans="1:46" ht="14.25" customHeight="1">
      <c r="A10566" s="7" t="s">
        <v>38</v>
      </c>
      <c r="B10566" s="7">
        <v>8217</v>
      </c>
      <c r="C10566" s="8">
        <v>136444</v>
      </c>
      <c r="D10566" s="8" t="s">
        <v>5731</v>
      </c>
      <c r="E10566" s="8" t="str">
        <f t="shared" si="165"/>
        <v>MAHINDRA &amp; MAHINDRA 16</v>
      </c>
      <c r="F10566" s="8" t="s">
        <v>5732</v>
      </c>
      <c r="G10566" s="8">
        <v>1945</v>
      </c>
      <c r="H10566" s="8">
        <v>75</v>
      </c>
      <c r="I10566" s="8" t="s">
        <v>52</v>
      </c>
      <c r="J10566" s="8" t="s">
        <v>5755</v>
      </c>
      <c r="K10566" s="6" t="s">
        <v>5755</v>
      </c>
      <c r="L10566" s="7" t="s">
        <v>172</v>
      </c>
      <c r="M10566" s="6"/>
      <c r="N10566" s="6"/>
      <c r="O10566" s="6"/>
      <c r="P10566" s="6"/>
      <c r="Q10566" s="6"/>
      <c r="R10566" s="6"/>
      <c r="S10566" s="6"/>
      <c r="T10566" s="6"/>
      <c r="U10566" s="6"/>
      <c r="V10566" s="6"/>
      <c r="W10566" s="8" t="s">
        <v>173</v>
      </c>
      <c r="X10566" s="8">
        <v>53.887287093678786</v>
      </c>
      <c r="Y10566" s="8">
        <v>23.166666666666668</v>
      </c>
      <c r="AP10566" s="6"/>
      <c r="AQ10566" s="6"/>
      <c r="AR10566" s="6"/>
      <c r="AS10566" s="6"/>
      <c r="AT10566" s="6"/>
    </row>
    <row r="10567" spans="1:46" ht="14.25" customHeight="1">
      <c r="A10567" s="7" t="s">
        <v>38</v>
      </c>
      <c r="B10567" s="7">
        <v>8421</v>
      </c>
      <c r="C10567" s="8">
        <v>136444</v>
      </c>
      <c r="D10567" s="8" t="s">
        <v>5731</v>
      </c>
      <c r="E10567" s="8" t="str">
        <f t="shared" si="165"/>
        <v>MAHINDRA &amp; MAHINDRA 17</v>
      </c>
      <c r="F10567" s="8" t="s">
        <v>5732</v>
      </c>
      <c r="G10567" s="8">
        <v>1945</v>
      </c>
      <c r="H10567" s="8">
        <v>75</v>
      </c>
      <c r="I10567" s="8" t="s">
        <v>54</v>
      </c>
      <c r="J10567" s="8" t="s">
        <v>5755</v>
      </c>
      <c r="K10567" s="6" t="s">
        <v>5755</v>
      </c>
      <c r="L10567" s="7" t="s">
        <v>172</v>
      </c>
      <c r="M10567" s="6"/>
      <c r="N10567" s="6"/>
      <c r="O10567" s="6"/>
      <c r="P10567" s="6"/>
      <c r="Q10567" s="6"/>
      <c r="R10567" s="6"/>
      <c r="S10567" s="6"/>
      <c r="T10567" s="6"/>
      <c r="U10567" s="6"/>
      <c r="V10567" s="6"/>
      <c r="W10567" s="8" t="s">
        <v>173</v>
      </c>
      <c r="X10567" s="8">
        <v>53.887287093678786</v>
      </c>
      <c r="Y10567" s="8">
        <v>23.166666666666668</v>
      </c>
      <c r="AP10567" s="6"/>
      <c r="AQ10567" s="6"/>
      <c r="AR10567" s="6"/>
      <c r="AS10567" s="6"/>
      <c r="AT10567" s="6"/>
    </row>
    <row r="10568" spans="1:46" ht="14.25" customHeight="1">
      <c r="A10568" s="7" t="s">
        <v>38</v>
      </c>
      <c r="B10568" s="7">
        <v>8596</v>
      </c>
      <c r="C10568" s="8">
        <v>136444</v>
      </c>
      <c r="D10568" s="8" t="s">
        <v>5731</v>
      </c>
      <c r="E10568" s="8" t="str">
        <f t="shared" si="165"/>
        <v>MAHINDRA &amp; MAHINDRA 18</v>
      </c>
      <c r="F10568" s="8" t="s">
        <v>5732</v>
      </c>
      <c r="G10568" s="8">
        <v>1945</v>
      </c>
      <c r="H10568" s="8">
        <v>75</v>
      </c>
      <c r="I10568" s="8" t="s">
        <v>56</v>
      </c>
      <c r="J10568" s="8" t="s">
        <v>5755</v>
      </c>
      <c r="K10568" s="6" t="s">
        <v>5755</v>
      </c>
      <c r="L10568" s="7" t="s">
        <v>172</v>
      </c>
      <c r="M10568" s="6"/>
      <c r="N10568" s="6"/>
      <c r="O10568" s="6"/>
      <c r="P10568" s="6"/>
      <c r="Q10568" s="6"/>
      <c r="R10568" s="6"/>
      <c r="S10568" s="6"/>
      <c r="T10568" s="6"/>
      <c r="U10568" s="6"/>
      <c r="V10568" s="6"/>
      <c r="W10568" s="8" t="s">
        <v>173</v>
      </c>
      <c r="X10568" s="8">
        <v>53.887287093678786</v>
      </c>
      <c r="Y10568" s="8">
        <v>23.166666666666668</v>
      </c>
      <c r="AP10568" s="6"/>
      <c r="AQ10568" s="6"/>
      <c r="AR10568" s="6"/>
      <c r="AS10568" s="6"/>
      <c r="AT10568" s="6"/>
    </row>
    <row r="10569" spans="1:46" ht="14.25" customHeight="1">
      <c r="A10569" s="7" t="s">
        <v>38</v>
      </c>
      <c r="B10569" s="7">
        <v>8773</v>
      </c>
      <c r="C10569" s="8">
        <v>136444</v>
      </c>
      <c r="D10569" s="8" t="s">
        <v>5731</v>
      </c>
      <c r="E10569" s="8" t="str">
        <f t="shared" si="165"/>
        <v>MAHINDRA &amp; MAHINDRA 19</v>
      </c>
      <c r="F10569" s="8" t="s">
        <v>5732</v>
      </c>
      <c r="G10569" s="8">
        <v>1945</v>
      </c>
      <c r="H10569" s="8">
        <v>75</v>
      </c>
      <c r="I10569" s="8" t="s">
        <v>41</v>
      </c>
      <c r="J10569" s="8" t="s">
        <v>5755</v>
      </c>
      <c r="K10569" s="6" t="s">
        <v>5755</v>
      </c>
      <c r="L10569" s="7" t="s">
        <v>172</v>
      </c>
      <c r="M10569" s="6"/>
      <c r="N10569" s="6"/>
      <c r="O10569" s="6"/>
      <c r="P10569" s="6"/>
      <c r="Q10569" s="6"/>
      <c r="R10569" s="6"/>
      <c r="S10569" s="6"/>
      <c r="T10569" s="6"/>
      <c r="U10569" s="6"/>
      <c r="V10569" s="6"/>
      <c r="W10569" s="8" t="s">
        <v>173</v>
      </c>
      <c r="X10569" s="8">
        <v>53.887287093678786</v>
      </c>
      <c r="Y10569" s="8">
        <v>23.166666666666668</v>
      </c>
      <c r="AP10569" s="6"/>
      <c r="AQ10569" s="6"/>
      <c r="AR10569" s="6"/>
      <c r="AS10569" s="6"/>
      <c r="AT10569" s="6"/>
    </row>
    <row r="10570" spans="1:46" ht="14.25" customHeight="1">
      <c r="A10570" s="7" t="s">
        <v>38</v>
      </c>
      <c r="B10570" s="7">
        <v>8061</v>
      </c>
      <c r="C10570" s="8">
        <v>136444</v>
      </c>
      <c r="D10570" s="8" t="s">
        <v>5731</v>
      </c>
      <c r="E10570" s="8" t="str">
        <f t="shared" si="165"/>
        <v>MAHINDRA &amp; MAHINDRA 15</v>
      </c>
      <c r="F10570" s="8" t="s">
        <v>5732</v>
      </c>
      <c r="G10570" s="8">
        <v>1945</v>
      </c>
      <c r="H10570" s="8">
        <v>75</v>
      </c>
      <c r="I10570" s="8" t="s">
        <v>119</v>
      </c>
      <c r="J10570" s="8" t="s">
        <v>5756</v>
      </c>
      <c r="K10570" s="6" t="s">
        <v>5756</v>
      </c>
      <c r="L10570" s="7" t="s">
        <v>207</v>
      </c>
      <c r="M10570" s="6"/>
      <c r="N10570" s="6"/>
      <c r="O10570" s="6"/>
      <c r="P10570" s="6"/>
      <c r="Q10570" s="6"/>
      <c r="R10570" s="6"/>
      <c r="S10570" s="6"/>
      <c r="T10570" s="6"/>
      <c r="U10570" s="6"/>
      <c r="V10570" s="6"/>
      <c r="W10570" s="8" t="s">
        <v>122</v>
      </c>
      <c r="X10570" s="8">
        <v>59.378887039702533</v>
      </c>
      <c r="Y10570" s="8">
        <v>23.666666666666668</v>
      </c>
      <c r="AP10570" s="6"/>
      <c r="AQ10570" s="6"/>
      <c r="AR10570" s="6"/>
      <c r="AS10570" s="6"/>
      <c r="AT10570" s="6"/>
    </row>
    <row r="10571" spans="1:46" ht="14.25" customHeight="1">
      <c r="A10571" s="7" t="s">
        <v>38</v>
      </c>
      <c r="B10571" s="7">
        <v>8215</v>
      </c>
      <c r="C10571" s="8">
        <v>136444</v>
      </c>
      <c r="D10571" s="8" t="s">
        <v>5731</v>
      </c>
      <c r="E10571" s="8" t="str">
        <f t="shared" si="165"/>
        <v>MAHINDRA &amp; MAHINDRA 16</v>
      </c>
      <c r="F10571" s="8" t="s">
        <v>5732</v>
      </c>
      <c r="G10571" s="8">
        <v>1945</v>
      </c>
      <c r="H10571" s="8">
        <v>75</v>
      </c>
      <c r="I10571" s="8" t="s">
        <v>52</v>
      </c>
      <c r="J10571" s="8" t="s">
        <v>5756</v>
      </c>
      <c r="K10571" s="6" t="s">
        <v>5756</v>
      </c>
      <c r="L10571" s="7" t="s">
        <v>207</v>
      </c>
      <c r="M10571" s="6"/>
      <c r="N10571" s="6"/>
      <c r="O10571" s="6"/>
      <c r="P10571" s="6"/>
      <c r="Q10571" s="6"/>
      <c r="R10571" s="6"/>
      <c r="S10571" s="6"/>
      <c r="T10571" s="6"/>
      <c r="U10571" s="6"/>
      <c r="V10571" s="6"/>
      <c r="W10571" s="8" t="s">
        <v>122</v>
      </c>
      <c r="X10571" s="8">
        <v>59.378887039702533</v>
      </c>
      <c r="Y10571" s="8">
        <v>23.666666666666668</v>
      </c>
      <c r="AP10571" s="6"/>
      <c r="AQ10571" s="6"/>
      <c r="AR10571" s="6"/>
      <c r="AS10571" s="6"/>
      <c r="AT10571" s="6"/>
    </row>
    <row r="10572" spans="1:46" ht="14.25" customHeight="1">
      <c r="A10572" s="7" t="s">
        <v>38</v>
      </c>
      <c r="B10572" s="7">
        <v>8427</v>
      </c>
      <c r="C10572" s="8">
        <v>136444</v>
      </c>
      <c r="D10572" s="8" t="s">
        <v>5731</v>
      </c>
      <c r="E10572" s="8" t="str">
        <f t="shared" si="165"/>
        <v>MAHINDRA &amp; MAHINDRA 17</v>
      </c>
      <c r="F10572" s="8" t="s">
        <v>5732</v>
      </c>
      <c r="G10572" s="8">
        <v>1945</v>
      </c>
      <c r="H10572" s="8">
        <v>75</v>
      </c>
      <c r="I10572" s="8" t="s">
        <v>54</v>
      </c>
      <c r="J10572" s="8" t="s">
        <v>5756</v>
      </c>
      <c r="K10572" s="6" t="s">
        <v>5756</v>
      </c>
      <c r="L10572" s="7" t="s">
        <v>207</v>
      </c>
      <c r="M10572" s="6"/>
      <c r="N10572" s="6"/>
      <c r="O10572" s="6"/>
      <c r="P10572" s="6"/>
      <c r="Q10572" s="6"/>
      <c r="R10572" s="6"/>
      <c r="S10572" s="6"/>
      <c r="T10572" s="6"/>
      <c r="U10572" s="6"/>
      <c r="V10572" s="6"/>
      <c r="W10572" s="8" t="s">
        <v>122</v>
      </c>
      <c r="X10572" s="8">
        <v>59.378887039702533</v>
      </c>
      <c r="Y10572" s="8">
        <v>23.666666666666668</v>
      </c>
      <c r="AP10572" s="6"/>
      <c r="AQ10572" s="6"/>
      <c r="AR10572" s="6"/>
      <c r="AS10572" s="6"/>
      <c r="AT10572" s="6"/>
    </row>
    <row r="10573" spans="1:46" ht="14.25" customHeight="1">
      <c r="A10573" s="7" t="s">
        <v>38</v>
      </c>
      <c r="B10573" s="7">
        <v>8602</v>
      </c>
      <c r="C10573" s="8">
        <v>136444</v>
      </c>
      <c r="D10573" s="8" t="s">
        <v>5731</v>
      </c>
      <c r="E10573" s="8" t="str">
        <f t="shared" si="165"/>
        <v>MAHINDRA &amp; MAHINDRA 18</v>
      </c>
      <c r="F10573" s="8" t="s">
        <v>5732</v>
      </c>
      <c r="G10573" s="8">
        <v>1945</v>
      </c>
      <c r="H10573" s="8">
        <v>75</v>
      </c>
      <c r="I10573" s="8" t="s">
        <v>56</v>
      </c>
      <c r="J10573" s="8" t="s">
        <v>5756</v>
      </c>
      <c r="K10573" s="6" t="s">
        <v>5756</v>
      </c>
      <c r="L10573" s="7" t="s">
        <v>207</v>
      </c>
      <c r="M10573" s="6"/>
      <c r="N10573" s="6"/>
      <c r="O10573" s="6"/>
      <c r="P10573" s="6"/>
      <c r="Q10573" s="6"/>
      <c r="R10573" s="6"/>
      <c r="S10573" s="6"/>
      <c r="T10573" s="6"/>
      <c r="U10573" s="6"/>
      <c r="V10573" s="6"/>
      <c r="W10573" s="8" t="s">
        <v>122</v>
      </c>
      <c r="X10573" s="8">
        <v>59.378887039702533</v>
      </c>
      <c r="Y10573" s="8">
        <v>23.666666666666668</v>
      </c>
      <c r="AP10573" s="6"/>
      <c r="AQ10573" s="6"/>
      <c r="AR10573" s="6"/>
      <c r="AS10573" s="6"/>
      <c r="AT10573" s="6"/>
    </row>
    <row r="10574" spans="1:46" ht="14.25" customHeight="1">
      <c r="A10574" s="7" t="s">
        <v>38</v>
      </c>
      <c r="B10574" s="7">
        <v>8779</v>
      </c>
      <c r="C10574" s="8">
        <v>136444</v>
      </c>
      <c r="D10574" s="8" t="s">
        <v>5731</v>
      </c>
      <c r="E10574" s="8" t="str">
        <f t="shared" si="165"/>
        <v>MAHINDRA &amp; MAHINDRA 19</v>
      </c>
      <c r="F10574" s="8" t="s">
        <v>5732</v>
      </c>
      <c r="G10574" s="8">
        <v>1945</v>
      </c>
      <c r="H10574" s="8">
        <v>75</v>
      </c>
      <c r="I10574" s="8" t="s">
        <v>41</v>
      </c>
      <c r="J10574" s="8" t="s">
        <v>5756</v>
      </c>
      <c r="K10574" s="6" t="s">
        <v>5756</v>
      </c>
      <c r="L10574" s="7" t="s">
        <v>207</v>
      </c>
      <c r="M10574" s="6"/>
      <c r="N10574" s="6"/>
      <c r="O10574" s="6"/>
      <c r="P10574" s="6"/>
      <c r="Q10574" s="6"/>
      <c r="R10574" s="6"/>
      <c r="S10574" s="6"/>
      <c r="T10574" s="6"/>
      <c r="U10574" s="6"/>
      <c r="V10574" s="6"/>
      <c r="W10574" s="8" t="s">
        <v>122</v>
      </c>
      <c r="X10574" s="8">
        <v>59.378887039702533</v>
      </c>
      <c r="Y10574" s="8">
        <v>23.666666666666668</v>
      </c>
      <c r="AP10574" s="6"/>
      <c r="AQ10574" s="6"/>
      <c r="AR10574" s="6"/>
      <c r="AS10574" s="6"/>
      <c r="AT10574" s="6"/>
    </row>
    <row r="10575" spans="1:46" ht="14.25" customHeight="1">
      <c r="A10575" s="7" t="s">
        <v>38</v>
      </c>
      <c r="B10575" s="7">
        <v>8056</v>
      </c>
      <c r="C10575" s="8">
        <v>136444</v>
      </c>
      <c r="D10575" s="8" t="s">
        <v>5731</v>
      </c>
      <c r="E10575" s="8" t="str">
        <f t="shared" si="165"/>
        <v>MAHINDRA &amp; MAHINDRA 15</v>
      </c>
      <c r="F10575" s="8" t="s">
        <v>5732</v>
      </c>
      <c r="G10575" s="8">
        <v>1945</v>
      </c>
      <c r="H10575" s="8">
        <v>75</v>
      </c>
      <c r="I10575" s="8" t="s">
        <v>119</v>
      </c>
      <c r="J10575" s="8" t="s">
        <v>5757</v>
      </c>
      <c r="K10575" s="6" t="s">
        <v>5757</v>
      </c>
      <c r="L10575" s="7" t="s">
        <v>69</v>
      </c>
      <c r="M10575" s="6"/>
      <c r="N10575" s="6"/>
      <c r="O10575" s="6"/>
      <c r="P10575" s="6"/>
      <c r="Q10575" s="6"/>
      <c r="R10575" s="6"/>
      <c r="S10575" s="6"/>
      <c r="T10575" s="6"/>
      <c r="U10575" s="6"/>
      <c r="V10575" s="6"/>
      <c r="W10575" s="8" t="s">
        <v>70</v>
      </c>
      <c r="X10575" s="8">
        <v>55.462175392827156</v>
      </c>
      <c r="Y10575" s="8">
        <v>26.5</v>
      </c>
      <c r="AP10575" s="6"/>
      <c r="AQ10575" s="6"/>
      <c r="AR10575" s="6"/>
      <c r="AS10575" s="6"/>
      <c r="AT10575" s="6"/>
    </row>
    <row r="10576" spans="1:46" ht="14.25" customHeight="1">
      <c r="A10576" s="7" t="s">
        <v>38</v>
      </c>
      <c r="B10576" s="7">
        <v>8216</v>
      </c>
      <c r="C10576" s="8">
        <v>136444</v>
      </c>
      <c r="D10576" s="8" t="s">
        <v>5731</v>
      </c>
      <c r="E10576" s="8" t="str">
        <f t="shared" si="165"/>
        <v>MAHINDRA &amp; MAHINDRA 16</v>
      </c>
      <c r="F10576" s="8" t="s">
        <v>5732</v>
      </c>
      <c r="G10576" s="8">
        <v>1945</v>
      </c>
      <c r="H10576" s="8">
        <v>75</v>
      </c>
      <c r="I10576" s="8" t="s">
        <v>52</v>
      </c>
      <c r="J10576" s="8" t="s">
        <v>5757</v>
      </c>
      <c r="K10576" s="6" t="s">
        <v>5757</v>
      </c>
      <c r="L10576" s="7" t="s">
        <v>69</v>
      </c>
      <c r="M10576" s="6"/>
      <c r="N10576" s="6"/>
      <c r="O10576" s="6"/>
      <c r="P10576" s="6"/>
      <c r="Q10576" s="6"/>
      <c r="R10576" s="6"/>
      <c r="S10576" s="6"/>
      <c r="T10576" s="6"/>
      <c r="U10576" s="6"/>
      <c r="V10576" s="6"/>
      <c r="W10576" s="8" t="s">
        <v>70</v>
      </c>
      <c r="X10576" s="8">
        <v>55.462175392827156</v>
      </c>
      <c r="Y10576" s="8">
        <v>26.5</v>
      </c>
      <c r="AP10576" s="6"/>
      <c r="AQ10576" s="6"/>
      <c r="AR10576" s="6"/>
      <c r="AS10576" s="6"/>
      <c r="AT10576" s="6"/>
    </row>
    <row r="10577" spans="1:46" ht="14.25" customHeight="1">
      <c r="A10577" s="7" t="s">
        <v>38</v>
      </c>
      <c r="B10577" s="7">
        <v>8425</v>
      </c>
      <c r="C10577" s="8">
        <v>136444</v>
      </c>
      <c r="D10577" s="8" t="s">
        <v>5731</v>
      </c>
      <c r="E10577" s="8" t="str">
        <f t="shared" si="165"/>
        <v>MAHINDRA &amp; MAHINDRA 17</v>
      </c>
      <c r="F10577" s="8" t="s">
        <v>5732</v>
      </c>
      <c r="G10577" s="8">
        <v>1945</v>
      </c>
      <c r="H10577" s="8">
        <v>75</v>
      </c>
      <c r="I10577" s="8" t="s">
        <v>54</v>
      </c>
      <c r="J10577" s="8" t="s">
        <v>5757</v>
      </c>
      <c r="K10577" s="6" t="s">
        <v>5757</v>
      </c>
      <c r="L10577" s="7" t="s">
        <v>69</v>
      </c>
      <c r="M10577" s="6"/>
      <c r="N10577" s="6"/>
      <c r="O10577" s="6"/>
      <c r="P10577" s="6"/>
      <c r="Q10577" s="6"/>
      <c r="R10577" s="6"/>
      <c r="S10577" s="6"/>
      <c r="T10577" s="6"/>
      <c r="U10577" s="6"/>
      <c r="V10577" s="6"/>
      <c r="W10577" s="8" t="s">
        <v>70</v>
      </c>
      <c r="X10577" s="8">
        <v>55.462175392827156</v>
      </c>
      <c r="Y10577" s="8">
        <v>26.5</v>
      </c>
      <c r="AP10577" s="6"/>
      <c r="AQ10577" s="6"/>
      <c r="AR10577" s="6"/>
      <c r="AS10577" s="6"/>
      <c r="AT10577" s="6"/>
    </row>
    <row r="10578" spans="1:46" ht="14.25" customHeight="1">
      <c r="A10578" s="7" t="s">
        <v>38</v>
      </c>
      <c r="B10578" s="7">
        <v>8600</v>
      </c>
      <c r="C10578" s="8">
        <v>136444</v>
      </c>
      <c r="D10578" s="8" t="s">
        <v>5731</v>
      </c>
      <c r="E10578" s="8" t="str">
        <f t="shared" si="165"/>
        <v>MAHINDRA &amp; MAHINDRA 18</v>
      </c>
      <c r="F10578" s="8" t="s">
        <v>5732</v>
      </c>
      <c r="G10578" s="8">
        <v>1945</v>
      </c>
      <c r="H10578" s="8">
        <v>75</v>
      </c>
      <c r="I10578" s="8" t="s">
        <v>56</v>
      </c>
      <c r="J10578" s="8" t="s">
        <v>5757</v>
      </c>
      <c r="K10578" s="6" t="s">
        <v>5757</v>
      </c>
      <c r="L10578" s="7" t="s">
        <v>69</v>
      </c>
      <c r="M10578" s="6"/>
      <c r="N10578" s="6"/>
      <c r="O10578" s="6"/>
      <c r="P10578" s="6"/>
      <c r="Q10578" s="6"/>
      <c r="R10578" s="6"/>
      <c r="S10578" s="6"/>
      <c r="T10578" s="6"/>
      <c r="U10578" s="6"/>
      <c r="V10578" s="6"/>
      <c r="W10578" s="8" t="s">
        <v>70</v>
      </c>
      <c r="X10578" s="8">
        <v>55.462175392827156</v>
      </c>
      <c r="Y10578" s="8">
        <v>26.5</v>
      </c>
      <c r="AP10578" s="6"/>
      <c r="AQ10578" s="6"/>
      <c r="AR10578" s="6"/>
      <c r="AS10578" s="6"/>
      <c r="AT10578" s="6"/>
    </row>
    <row r="10579" spans="1:46" ht="14.25" customHeight="1">
      <c r="A10579" s="7" t="s">
        <v>38</v>
      </c>
      <c r="B10579" s="7">
        <v>8777</v>
      </c>
      <c r="C10579" s="8">
        <v>136444</v>
      </c>
      <c r="D10579" s="8" t="s">
        <v>5731</v>
      </c>
      <c r="E10579" s="8" t="str">
        <f t="shared" si="165"/>
        <v>MAHINDRA &amp; MAHINDRA 19</v>
      </c>
      <c r="F10579" s="8" t="s">
        <v>5732</v>
      </c>
      <c r="G10579" s="8">
        <v>1945</v>
      </c>
      <c r="H10579" s="8">
        <v>75</v>
      </c>
      <c r="I10579" s="8" t="s">
        <v>41</v>
      </c>
      <c r="J10579" s="8" t="s">
        <v>5757</v>
      </c>
      <c r="K10579" s="6" t="s">
        <v>5757</v>
      </c>
      <c r="L10579" s="7" t="s">
        <v>69</v>
      </c>
      <c r="M10579" s="6"/>
      <c r="N10579" s="6"/>
      <c r="O10579" s="6"/>
      <c r="P10579" s="6"/>
      <c r="Q10579" s="6"/>
      <c r="R10579" s="6"/>
      <c r="S10579" s="6"/>
      <c r="T10579" s="6"/>
      <c r="U10579" s="6"/>
      <c r="V10579" s="6"/>
      <c r="W10579" s="8" t="s">
        <v>70</v>
      </c>
      <c r="X10579" s="8">
        <v>55.462175392827156</v>
      </c>
      <c r="Y10579" s="8">
        <v>26.5</v>
      </c>
      <c r="AP10579" s="6"/>
      <c r="AQ10579" s="6"/>
      <c r="AR10579" s="6"/>
      <c r="AS10579" s="6"/>
      <c r="AT10579" s="6"/>
    </row>
    <row r="10580" spans="1:46" ht="14.25" customHeight="1">
      <c r="A10580" s="7" t="s">
        <v>38</v>
      </c>
      <c r="B10580" s="7">
        <v>8060</v>
      </c>
      <c r="C10580" s="8">
        <v>136444</v>
      </c>
      <c r="D10580" s="8" t="s">
        <v>5731</v>
      </c>
      <c r="E10580" s="8" t="str">
        <f t="shared" si="165"/>
        <v>MAHINDRA &amp; MAHINDRA 15</v>
      </c>
      <c r="F10580" s="8" t="s">
        <v>5732</v>
      </c>
      <c r="G10580" s="8">
        <v>1945</v>
      </c>
      <c r="H10580" s="8">
        <v>75</v>
      </c>
      <c r="I10580" s="8" t="s">
        <v>119</v>
      </c>
      <c r="J10580" s="8" t="s">
        <v>5758</v>
      </c>
      <c r="K10580" s="6" t="s">
        <v>5758</v>
      </c>
      <c r="L10580" s="7" t="s">
        <v>166</v>
      </c>
      <c r="M10580" s="6"/>
      <c r="N10580" s="6"/>
      <c r="O10580" s="6"/>
      <c r="P10580" s="6"/>
      <c r="Q10580" s="6"/>
      <c r="R10580" s="6"/>
      <c r="S10580" s="6"/>
      <c r="T10580" s="6"/>
      <c r="U10580" s="6"/>
      <c r="V10580" s="6"/>
      <c r="W10580" s="8" t="s">
        <v>122</v>
      </c>
      <c r="X10580" s="8">
        <v>61.603844308504272</v>
      </c>
      <c r="Y10580" s="8">
        <v>26.333333333333332</v>
      </c>
      <c r="AP10580" s="6"/>
      <c r="AQ10580" s="6"/>
      <c r="AR10580" s="6"/>
      <c r="AS10580" s="6"/>
      <c r="AT10580" s="6"/>
    </row>
    <row r="10581" spans="1:46" ht="14.25" customHeight="1">
      <c r="A10581" s="7" t="s">
        <v>38</v>
      </c>
      <c r="B10581" s="7">
        <v>8221</v>
      </c>
      <c r="C10581" s="8">
        <v>136444</v>
      </c>
      <c r="D10581" s="8" t="s">
        <v>5731</v>
      </c>
      <c r="E10581" s="8" t="str">
        <f t="shared" si="165"/>
        <v>MAHINDRA &amp; MAHINDRA 16</v>
      </c>
      <c r="F10581" s="8" t="s">
        <v>5732</v>
      </c>
      <c r="G10581" s="8">
        <v>1945</v>
      </c>
      <c r="H10581" s="8">
        <v>75</v>
      </c>
      <c r="I10581" s="8" t="s">
        <v>52</v>
      </c>
      <c r="J10581" s="8" t="s">
        <v>5758</v>
      </c>
      <c r="K10581" s="6" t="s">
        <v>5758</v>
      </c>
      <c r="L10581" s="7" t="s">
        <v>166</v>
      </c>
      <c r="M10581" s="6"/>
      <c r="N10581" s="6"/>
      <c r="O10581" s="6"/>
      <c r="P10581" s="6"/>
      <c r="Q10581" s="6"/>
      <c r="R10581" s="6"/>
      <c r="S10581" s="6"/>
      <c r="T10581" s="6"/>
      <c r="U10581" s="6"/>
      <c r="V10581" s="6"/>
      <c r="W10581" s="8" t="s">
        <v>122</v>
      </c>
      <c r="X10581" s="8">
        <v>61.603844308504272</v>
      </c>
      <c r="Y10581" s="8">
        <v>26.333333333333332</v>
      </c>
      <c r="AP10581" s="6"/>
      <c r="AQ10581" s="6"/>
      <c r="AR10581" s="6"/>
      <c r="AS10581" s="6"/>
      <c r="AT10581" s="6"/>
    </row>
    <row r="10582" spans="1:46" ht="14.25" customHeight="1">
      <c r="A10582" s="7" t="s">
        <v>38</v>
      </c>
      <c r="B10582" s="7">
        <v>8423</v>
      </c>
      <c r="C10582" s="8">
        <v>136444</v>
      </c>
      <c r="D10582" s="8" t="s">
        <v>5731</v>
      </c>
      <c r="E10582" s="8" t="str">
        <f t="shared" si="165"/>
        <v>MAHINDRA &amp; MAHINDRA 17</v>
      </c>
      <c r="F10582" s="8" t="s">
        <v>5732</v>
      </c>
      <c r="G10582" s="8">
        <v>1945</v>
      </c>
      <c r="H10582" s="8">
        <v>75</v>
      </c>
      <c r="I10582" s="8" t="s">
        <v>54</v>
      </c>
      <c r="J10582" s="8" t="s">
        <v>5758</v>
      </c>
      <c r="K10582" s="6" t="s">
        <v>5758</v>
      </c>
      <c r="L10582" s="7" t="s">
        <v>166</v>
      </c>
      <c r="M10582" s="6"/>
      <c r="N10582" s="6"/>
      <c r="O10582" s="6"/>
      <c r="P10582" s="6"/>
      <c r="Q10582" s="6"/>
      <c r="R10582" s="6"/>
      <c r="S10582" s="6"/>
      <c r="T10582" s="6"/>
      <c r="U10582" s="6"/>
      <c r="V10582" s="6"/>
      <c r="W10582" s="8" t="s">
        <v>122</v>
      </c>
      <c r="X10582" s="8">
        <v>61.603844308504272</v>
      </c>
      <c r="Y10582" s="8">
        <v>26.333333333333332</v>
      </c>
      <c r="AP10582" s="6"/>
      <c r="AQ10582" s="6"/>
      <c r="AR10582" s="6"/>
      <c r="AS10582" s="6"/>
      <c r="AT10582" s="6"/>
    </row>
    <row r="10583" spans="1:46" ht="14.25" customHeight="1">
      <c r="A10583" s="7" t="s">
        <v>38</v>
      </c>
      <c r="B10583" s="7">
        <v>8598</v>
      </c>
      <c r="C10583" s="8">
        <v>136444</v>
      </c>
      <c r="D10583" s="8" t="s">
        <v>5731</v>
      </c>
      <c r="E10583" s="8" t="str">
        <f t="shared" si="165"/>
        <v>MAHINDRA &amp; MAHINDRA 18</v>
      </c>
      <c r="F10583" s="8" t="s">
        <v>5732</v>
      </c>
      <c r="G10583" s="8">
        <v>1945</v>
      </c>
      <c r="H10583" s="8">
        <v>75</v>
      </c>
      <c r="I10583" s="8" t="s">
        <v>56</v>
      </c>
      <c r="J10583" s="8" t="s">
        <v>5758</v>
      </c>
      <c r="K10583" s="6" t="s">
        <v>5758</v>
      </c>
      <c r="L10583" s="7" t="s">
        <v>166</v>
      </c>
      <c r="M10583" s="6"/>
      <c r="N10583" s="6"/>
      <c r="O10583" s="6"/>
      <c r="P10583" s="6"/>
      <c r="Q10583" s="6"/>
      <c r="R10583" s="6"/>
      <c r="S10583" s="6"/>
      <c r="T10583" s="6"/>
      <c r="U10583" s="6"/>
      <c r="V10583" s="6"/>
      <c r="W10583" s="8" t="s">
        <v>122</v>
      </c>
      <c r="X10583" s="8">
        <v>61.603844308504272</v>
      </c>
      <c r="Y10583" s="8">
        <v>26.333333333333332</v>
      </c>
      <c r="AP10583" s="6"/>
      <c r="AQ10583" s="6"/>
      <c r="AR10583" s="6"/>
      <c r="AS10583" s="6"/>
      <c r="AT10583" s="6"/>
    </row>
    <row r="10584" spans="1:46" ht="14.25" customHeight="1">
      <c r="A10584" s="7" t="s">
        <v>38</v>
      </c>
      <c r="B10584" s="7">
        <v>8775</v>
      </c>
      <c r="C10584" s="8">
        <v>136444</v>
      </c>
      <c r="D10584" s="8" t="s">
        <v>5731</v>
      </c>
      <c r="E10584" s="8" t="str">
        <f t="shared" si="165"/>
        <v>MAHINDRA &amp; MAHINDRA 19</v>
      </c>
      <c r="F10584" s="8" t="s">
        <v>5732</v>
      </c>
      <c r="G10584" s="8">
        <v>1945</v>
      </c>
      <c r="H10584" s="8">
        <v>75</v>
      </c>
      <c r="I10584" s="8" t="s">
        <v>41</v>
      </c>
      <c r="J10584" s="8" t="s">
        <v>5758</v>
      </c>
      <c r="K10584" s="6" t="s">
        <v>5758</v>
      </c>
      <c r="L10584" s="7" t="s">
        <v>166</v>
      </c>
      <c r="M10584" s="6"/>
      <c r="N10584" s="6"/>
      <c r="O10584" s="6"/>
      <c r="P10584" s="6"/>
      <c r="Q10584" s="6"/>
      <c r="R10584" s="6"/>
      <c r="S10584" s="6"/>
      <c r="T10584" s="6"/>
      <c r="U10584" s="6"/>
      <c r="V10584" s="6"/>
      <c r="W10584" s="8" t="s">
        <v>122</v>
      </c>
      <c r="X10584" s="8">
        <v>61.603844308504272</v>
      </c>
      <c r="Y10584" s="8">
        <v>26.333333333333332</v>
      </c>
      <c r="AP10584" s="6"/>
      <c r="AQ10584" s="6"/>
      <c r="AR10584" s="6"/>
      <c r="AS10584" s="6"/>
      <c r="AT10584" s="6"/>
    </row>
    <row r="10585" spans="1:46" ht="14.25" customHeight="1">
      <c r="A10585" s="7" t="s">
        <v>38</v>
      </c>
      <c r="B10585" s="7">
        <v>8055</v>
      </c>
      <c r="C10585" s="8">
        <v>136444</v>
      </c>
      <c r="D10585" s="8" t="s">
        <v>5731</v>
      </c>
      <c r="E10585" s="8" t="str">
        <f t="shared" si="165"/>
        <v>MAHINDRA &amp; MAHINDRA 15</v>
      </c>
      <c r="F10585" s="8" t="s">
        <v>5732</v>
      </c>
      <c r="G10585" s="8">
        <v>1945</v>
      </c>
      <c r="H10585" s="8">
        <v>75</v>
      </c>
      <c r="I10585" s="8" t="s">
        <v>119</v>
      </c>
      <c r="J10585" s="8" t="s">
        <v>5759</v>
      </c>
      <c r="K10585" s="8" t="s">
        <v>5760</v>
      </c>
      <c r="L10585" s="7" t="s">
        <v>48</v>
      </c>
      <c r="M10585" s="6"/>
      <c r="N10585" s="6"/>
      <c r="O10585" s="6"/>
      <c r="P10585" s="6"/>
      <c r="Q10585" s="6"/>
      <c r="R10585" s="6"/>
      <c r="S10585" s="6"/>
      <c r="T10585" s="6"/>
      <c r="U10585" s="6"/>
      <c r="V10585" s="6"/>
      <c r="W10585" s="8" t="s">
        <v>49</v>
      </c>
      <c r="X10585" s="8">
        <v>49.666280586541916</v>
      </c>
      <c r="Y10585" s="8">
        <v>0</v>
      </c>
      <c r="AP10585" s="6"/>
      <c r="AQ10585" s="6"/>
      <c r="AR10585" s="6"/>
      <c r="AS10585" s="6"/>
      <c r="AT10585" s="6"/>
    </row>
    <row r="10586" spans="1:46" ht="14.25" customHeight="1">
      <c r="A10586" s="7" t="s">
        <v>38</v>
      </c>
      <c r="B10586" s="7">
        <v>8054</v>
      </c>
      <c r="C10586" s="8">
        <v>136444</v>
      </c>
      <c r="D10586" s="8" t="s">
        <v>5731</v>
      </c>
      <c r="E10586" s="8" t="str">
        <f t="shared" si="165"/>
        <v>MAHINDRA &amp; MAHINDRA 15</v>
      </c>
      <c r="F10586" s="8" t="s">
        <v>5732</v>
      </c>
      <c r="G10586" s="8">
        <v>1945</v>
      </c>
      <c r="H10586" s="8">
        <v>75</v>
      </c>
      <c r="I10586" s="8" t="s">
        <v>119</v>
      </c>
      <c r="J10586" s="8" t="s">
        <v>5759</v>
      </c>
      <c r="K10586" s="6" t="s">
        <v>5759</v>
      </c>
      <c r="L10586" s="7" t="s">
        <v>69</v>
      </c>
      <c r="M10586" s="6"/>
      <c r="N10586" s="6"/>
      <c r="O10586" s="6"/>
      <c r="P10586" s="6"/>
      <c r="Q10586" s="6"/>
      <c r="R10586" s="6"/>
      <c r="S10586" s="6"/>
      <c r="T10586" s="6"/>
      <c r="U10586" s="6"/>
      <c r="V10586" s="6"/>
      <c r="W10586" s="8" t="s">
        <v>70</v>
      </c>
      <c r="X10586" s="8">
        <v>55.462175392827156</v>
      </c>
      <c r="Y10586" s="8">
        <v>26.5</v>
      </c>
      <c r="AP10586" s="6"/>
      <c r="AQ10586" s="6"/>
      <c r="AR10586" s="6"/>
      <c r="AS10586" s="6"/>
      <c r="AT10586" s="6"/>
    </row>
    <row r="10587" spans="1:46" ht="14.25" customHeight="1">
      <c r="A10587" s="7" t="s">
        <v>38</v>
      </c>
      <c r="B10587" s="7">
        <v>8213</v>
      </c>
      <c r="C10587" s="8">
        <v>136444</v>
      </c>
      <c r="D10587" s="8" t="s">
        <v>5731</v>
      </c>
      <c r="E10587" s="8" t="str">
        <f t="shared" si="165"/>
        <v>MAHINDRA &amp; MAHINDRA 16</v>
      </c>
      <c r="F10587" s="8" t="s">
        <v>5732</v>
      </c>
      <c r="G10587" s="8">
        <v>1945</v>
      </c>
      <c r="H10587" s="8">
        <v>75</v>
      </c>
      <c r="I10587" s="8" t="s">
        <v>52</v>
      </c>
      <c r="J10587" s="8" t="s">
        <v>5759</v>
      </c>
      <c r="K10587" s="8" t="s">
        <v>5760</v>
      </c>
      <c r="L10587" s="7" t="s">
        <v>48</v>
      </c>
      <c r="M10587" s="6"/>
      <c r="N10587" s="6"/>
      <c r="O10587" s="6"/>
      <c r="P10587" s="6"/>
      <c r="Q10587" s="6"/>
      <c r="R10587" s="6"/>
      <c r="S10587" s="6"/>
      <c r="T10587" s="6"/>
      <c r="U10587" s="6"/>
      <c r="V10587" s="6"/>
      <c r="W10587" s="8" t="s">
        <v>49</v>
      </c>
      <c r="X10587" s="8">
        <v>49.666280586541916</v>
      </c>
      <c r="Y10587" s="8">
        <v>0</v>
      </c>
      <c r="AP10587" s="6"/>
      <c r="AQ10587" s="6"/>
      <c r="AR10587" s="6"/>
      <c r="AS10587" s="6"/>
      <c r="AT10587" s="6"/>
    </row>
    <row r="10588" spans="1:46" ht="14.25" customHeight="1">
      <c r="A10588" s="7" t="s">
        <v>38</v>
      </c>
      <c r="B10588" s="7">
        <v>8214</v>
      </c>
      <c r="C10588" s="8">
        <v>136444</v>
      </c>
      <c r="D10588" s="8" t="s">
        <v>5731</v>
      </c>
      <c r="E10588" s="8" t="str">
        <f t="shared" si="165"/>
        <v>MAHINDRA &amp; MAHINDRA 16</v>
      </c>
      <c r="F10588" s="8" t="s">
        <v>5732</v>
      </c>
      <c r="G10588" s="8">
        <v>1945</v>
      </c>
      <c r="H10588" s="8">
        <v>75</v>
      </c>
      <c r="I10588" s="8" t="s">
        <v>52</v>
      </c>
      <c r="J10588" s="8" t="s">
        <v>5759</v>
      </c>
      <c r="K10588" s="6" t="s">
        <v>5759</v>
      </c>
      <c r="L10588" s="7" t="s">
        <v>69</v>
      </c>
      <c r="M10588" s="6"/>
      <c r="N10588" s="6"/>
      <c r="O10588" s="6"/>
      <c r="P10588" s="6"/>
      <c r="Q10588" s="6"/>
      <c r="R10588" s="6"/>
      <c r="S10588" s="6"/>
      <c r="T10588" s="6"/>
      <c r="U10588" s="6"/>
      <c r="V10588" s="6"/>
      <c r="W10588" s="8" t="s">
        <v>70</v>
      </c>
      <c r="X10588" s="8">
        <v>55.462175392827156</v>
      </c>
      <c r="Y10588" s="8">
        <v>26.5</v>
      </c>
      <c r="AP10588" s="6"/>
      <c r="AQ10588" s="6"/>
      <c r="AR10588" s="6"/>
      <c r="AS10588" s="6"/>
      <c r="AT10588" s="6"/>
    </row>
    <row r="10589" spans="1:46" ht="14.25" customHeight="1">
      <c r="A10589" s="7" t="s">
        <v>38</v>
      </c>
      <c r="B10589" s="7">
        <v>8420</v>
      </c>
      <c r="C10589" s="8">
        <v>136444</v>
      </c>
      <c r="D10589" s="8" t="s">
        <v>5731</v>
      </c>
      <c r="E10589" s="8" t="str">
        <f t="shared" si="165"/>
        <v>MAHINDRA &amp; MAHINDRA 17</v>
      </c>
      <c r="F10589" s="8" t="s">
        <v>5732</v>
      </c>
      <c r="G10589" s="8">
        <v>1945</v>
      </c>
      <c r="H10589" s="8">
        <v>75</v>
      </c>
      <c r="I10589" s="8" t="s">
        <v>54</v>
      </c>
      <c r="J10589" s="8" t="s">
        <v>5759</v>
      </c>
      <c r="K10589" s="8" t="s">
        <v>5760</v>
      </c>
      <c r="L10589" s="7" t="s">
        <v>48</v>
      </c>
      <c r="M10589" s="6"/>
      <c r="N10589" s="6"/>
      <c r="O10589" s="6"/>
      <c r="P10589" s="6"/>
      <c r="Q10589" s="6"/>
      <c r="R10589" s="6"/>
      <c r="S10589" s="6"/>
      <c r="T10589" s="6"/>
      <c r="U10589" s="6"/>
      <c r="V10589" s="6"/>
      <c r="W10589" s="8" t="s">
        <v>49</v>
      </c>
      <c r="X10589" s="8">
        <v>49.666280586541916</v>
      </c>
      <c r="Y10589" s="8">
        <v>0</v>
      </c>
      <c r="AP10589" s="6"/>
      <c r="AQ10589" s="6"/>
      <c r="AR10589" s="6"/>
      <c r="AS10589" s="6"/>
      <c r="AT10589" s="6"/>
    </row>
    <row r="10590" spans="1:46" ht="14.25" customHeight="1">
      <c r="A10590" s="7" t="s">
        <v>38</v>
      </c>
      <c r="B10590" s="7">
        <v>8419</v>
      </c>
      <c r="C10590" s="8">
        <v>136444</v>
      </c>
      <c r="D10590" s="8" t="s">
        <v>5731</v>
      </c>
      <c r="E10590" s="8" t="str">
        <f t="shared" si="165"/>
        <v>MAHINDRA &amp; MAHINDRA 17</v>
      </c>
      <c r="F10590" s="8" t="s">
        <v>5732</v>
      </c>
      <c r="G10590" s="8">
        <v>1945</v>
      </c>
      <c r="H10590" s="8">
        <v>75</v>
      </c>
      <c r="I10590" s="8" t="s">
        <v>54</v>
      </c>
      <c r="J10590" s="8" t="s">
        <v>5759</v>
      </c>
      <c r="K10590" s="6" t="s">
        <v>5759</v>
      </c>
      <c r="L10590" s="7" t="s">
        <v>69</v>
      </c>
      <c r="M10590" s="6"/>
      <c r="N10590" s="6"/>
      <c r="O10590" s="6"/>
      <c r="P10590" s="6"/>
      <c r="Q10590" s="6"/>
      <c r="R10590" s="6"/>
      <c r="S10590" s="6"/>
      <c r="T10590" s="6"/>
      <c r="U10590" s="6"/>
      <c r="V10590" s="6"/>
      <c r="W10590" s="8" t="s">
        <v>70</v>
      </c>
      <c r="X10590" s="8">
        <v>55.462175392827156</v>
      </c>
      <c r="Y10590" s="8">
        <v>26.5</v>
      </c>
      <c r="AP10590" s="6"/>
      <c r="AQ10590" s="6"/>
      <c r="AR10590" s="6"/>
      <c r="AS10590" s="6"/>
      <c r="AT10590" s="6"/>
    </row>
    <row r="10591" spans="1:46" ht="14.25" customHeight="1">
      <c r="A10591" s="7" t="s">
        <v>38</v>
      </c>
      <c r="B10591" s="7">
        <v>8595</v>
      </c>
      <c r="C10591" s="8">
        <v>136444</v>
      </c>
      <c r="D10591" s="8" t="s">
        <v>5731</v>
      </c>
      <c r="E10591" s="8" t="str">
        <f t="shared" si="165"/>
        <v>MAHINDRA &amp; MAHINDRA 18</v>
      </c>
      <c r="F10591" s="8" t="s">
        <v>5732</v>
      </c>
      <c r="G10591" s="8">
        <v>1945</v>
      </c>
      <c r="H10591" s="8">
        <v>75</v>
      </c>
      <c r="I10591" s="8" t="s">
        <v>56</v>
      </c>
      <c r="J10591" s="8" t="s">
        <v>5759</v>
      </c>
      <c r="K10591" s="8" t="s">
        <v>5760</v>
      </c>
      <c r="L10591" s="7" t="s">
        <v>48</v>
      </c>
      <c r="M10591" s="6"/>
      <c r="N10591" s="6"/>
      <c r="O10591" s="6"/>
      <c r="P10591" s="6"/>
      <c r="Q10591" s="6"/>
      <c r="R10591" s="6"/>
      <c r="S10591" s="6"/>
      <c r="T10591" s="6"/>
      <c r="U10591" s="6"/>
      <c r="V10591" s="6"/>
      <c r="W10591" s="8" t="s">
        <v>49</v>
      </c>
      <c r="X10591" s="8">
        <v>49.666280586541916</v>
      </c>
      <c r="Y10591" s="8">
        <v>0</v>
      </c>
      <c r="AP10591" s="6"/>
      <c r="AQ10591" s="6"/>
      <c r="AR10591" s="6"/>
      <c r="AS10591" s="6"/>
      <c r="AT10591" s="6"/>
    </row>
    <row r="10592" spans="1:46" ht="14.25" customHeight="1">
      <c r="A10592" s="7" t="s">
        <v>38</v>
      </c>
      <c r="B10592" s="7">
        <v>8594</v>
      </c>
      <c r="C10592" s="8">
        <v>136444</v>
      </c>
      <c r="D10592" s="8" t="s">
        <v>5731</v>
      </c>
      <c r="E10592" s="8" t="str">
        <f t="shared" si="165"/>
        <v>MAHINDRA &amp; MAHINDRA 18</v>
      </c>
      <c r="F10592" s="8" t="s">
        <v>5732</v>
      </c>
      <c r="G10592" s="8">
        <v>1945</v>
      </c>
      <c r="H10592" s="8">
        <v>75</v>
      </c>
      <c r="I10592" s="8" t="s">
        <v>56</v>
      </c>
      <c r="J10592" s="8" t="s">
        <v>5759</v>
      </c>
      <c r="K10592" s="6" t="s">
        <v>5759</v>
      </c>
      <c r="L10592" s="7" t="s">
        <v>69</v>
      </c>
      <c r="M10592" s="6"/>
      <c r="N10592" s="6"/>
      <c r="O10592" s="6"/>
      <c r="P10592" s="6"/>
      <c r="Q10592" s="6"/>
      <c r="R10592" s="6"/>
      <c r="S10592" s="6"/>
      <c r="T10592" s="6"/>
      <c r="U10592" s="6"/>
      <c r="V10592" s="6"/>
      <c r="W10592" s="8" t="s">
        <v>70</v>
      </c>
      <c r="X10592" s="8">
        <v>55.462175392827156</v>
      </c>
      <c r="Y10592" s="8">
        <v>26.5</v>
      </c>
      <c r="AP10592" s="6"/>
      <c r="AQ10592" s="6"/>
      <c r="AR10592" s="6"/>
      <c r="AS10592" s="6"/>
      <c r="AT10592" s="6"/>
    </row>
    <row r="10593" spans="1:46" ht="14.25" customHeight="1">
      <c r="A10593" s="7" t="s">
        <v>38</v>
      </c>
      <c r="B10593" s="7">
        <v>8772</v>
      </c>
      <c r="C10593" s="8">
        <v>136444</v>
      </c>
      <c r="D10593" s="8" t="s">
        <v>5731</v>
      </c>
      <c r="E10593" s="8" t="str">
        <f t="shared" si="165"/>
        <v>MAHINDRA &amp; MAHINDRA 19</v>
      </c>
      <c r="F10593" s="8" t="s">
        <v>5732</v>
      </c>
      <c r="G10593" s="8">
        <v>1945</v>
      </c>
      <c r="H10593" s="8">
        <v>75</v>
      </c>
      <c r="I10593" s="8" t="s">
        <v>41</v>
      </c>
      <c r="J10593" s="8" t="s">
        <v>5759</v>
      </c>
      <c r="K10593" s="8" t="s">
        <v>5760</v>
      </c>
      <c r="L10593" s="7" t="s">
        <v>48</v>
      </c>
      <c r="M10593" s="6"/>
      <c r="N10593" s="6"/>
      <c r="O10593" s="6"/>
      <c r="P10593" s="6"/>
      <c r="Q10593" s="6"/>
      <c r="R10593" s="6"/>
      <c r="S10593" s="6"/>
      <c r="T10593" s="6"/>
      <c r="U10593" s="6"/>
      <c r="V10593" s="6"/>
      <c r="W10593" s="8" t="s">
        <v>49</v>
      </c>
      <c r="X10593" s="8">
        <v>49.666280586541916</v>
      </c>
      <c r="Y10593" s="8">
        <v>0</v>
      </c>
      <c r="AP10593" s="6"/>
      <c r="AQ10593" s="6"/>
      <c r="AR10593" s="6"/>
      <c r="AS10593" s="6"/>
      <c r="AT10593" s="6"/>
    </row>
    <row r="10594" spans="1:46" ht="14.25" customHeight="1">
      <c r="A10594" s="7" t="s">
        <v>38</v>
      </c>
      <c r="B10594" s="7">
        <v>8771</v>
      </c>
      <c r="C10594" s="8">
        <v>136444</v>
      </c>
      <c r="D10594" s="8" t="s">
        <v>5731</v>
      </c>
      <c r="E10594" s="8" t="str">
        <f t="shared" si="165"/>
        <v>MAHINDRA &amp; MAHINDRA 19</v>
      </c>
      <c r="F10594" s="8" t="s">
        <v>5732</v>
      </c>
      <c r="G10594" s="8">
        <v>1945</v>
      </c>
      <c r="H10594" s="8">
        <v>75</v>
      </c>
      <c r="I10594" s="8" t="s">
        <v>41</v>
      </c>
      <c r="J10594" s="8" t="s">
        <v>5759</v>
      </c>
      <c r="K10594" s="6" t="s">
        <v>5759</v>
      </c>
      <c r="L10594" s="7" t="s">
        <v>69</v>
      </c>
      <c r="M10594" s="6"/>
      <c r="N10594" s="6"/>
      <c r="O10594" s="6"/>
      <c r="P10594" s="6"/>
      <c r="Q10594" s="6"/>
      <c r="R10594" s="6"/>
      <c r="S10594" s="6"/>
      <c r="T10594" s="6"/>
      <c r="U10594" s="6"/>
      <c r="V10594" s="6"/>
      <c r="W10594" s="8" t="s">
        <v>70</v>
      </c>
      <c r="X10594" s="8">
        <v>55.462175392827156</v>
      </c>
      <c r="Y10594" s="8">
        <v>26.5</v>
      </c>
      <c r="AP10594" s="6"/>
      <c r="AQ10594" s="6"/>
      <c r="AR10594" s="6"/>
      <c r="AS10594" s="6"/>
      <c r="AT10594" s="6"/>
    </row>
    <row r="10595" spans="1:46" ht="14.25" customHeight="1">
      <c r="A10595" s="7" t="s">
        <v>38</v>
      </c>
      <c r="B10595" s="7">
        <v>8058</v>
      </c>
      <c r="C10595" s="8">
        <v>136444</v>
      </c>
      <c r="D10595" s="8" t="s">
        <v>5731</v>
      </c>
      <c r="E10595" s="8" t="str">
        <f t="shared" si="165"/>
        <v>MAHINDRA &amp; MAHINDRA 15</v>
      </c>
      <c r="F10595" s="8" t="s">
        <v>5732</v>
      </c>
      <c r="G10595" s="8">
        <v>1945</v>
      </c>
      <c r="H10595" s="8">
        <v>75</v>
      </c>
      <c r="I10595" s="8" t="s">
        <v>119</v>
      </c>
      <c r="J10595" s="8" t="s">
        <v>5761</v>
      </c>
      <c r="K10595" s="6" t="s">
        <v>5762</v>
      </c>
      <c r="L10595" s="7" t="s">
        <v>125</v>
      </c>
      <c r="M10595" s="6"/>
      <c r="N10595" s="6"/>
      <c r="O10595" s="6"/>
      <c r="P10595" s="6"/>
      <c r="Q10595" s="6"/>
      <c r="R10595" s="6"/>
      <c r="S10595" s="6"/>
      <c r="T10595" s="6"/>
      <c r="U10595" s="6"/>
      <c r="V10595" s="6"/>
      <c r="W10595" s="8" t="s">
        <v>61</v>
      </c>
      <c r="X10595" s="8">
        <v>52.324817080484593</v>
      </c>
      <c r="Y10595" s="8">
        <v>16.666666666666668</v>
      </c>
      <c r="AP10595" s="6"/>
      <c r="AQ10595" s="6"/>
      <c r="AR10595" s="6"/>
      <c r="AS10595" s="6"/>
      <c r="AT10595" s="6"/>
    </row>
    <row r="10596" spans="1:46" ht="14.25" customHeight="1">
      <c r="A10596" s="7" t="s">
        <v>38</v>
      </c>
      <c r="B10596" s="7">
        <v>8218</v>
      </c>
      <c r="C10596" s="8">
        <v>136444</v>
      </c>
      <c r="D10596" s="8" t="s">
        <v>5731</v>
      </c>
      <c r="E10596" s="8" t="str">
        <f t="shared" si="165"/>
        <v>MAHINDRA &amp; MAHINDRA 16</v>
      </c>
      <c r="F10596" s="8" t="s">
        <v>5732</v>
      </c>
      <c r="G10596" s="8">
        <v>1945</v>
      </c>
      <c r="H10596" s="8">
        <v>75</v>
      </c>
      <c r="I10596" s="8" t="s">
        <v>52</v>
      </c>
      <c r="J10596" s="8" t="s">
        <v>5761</v>
      </c>
      <c r="K10596" s="6" t="s">
        <v>5761</v>
      </c>
      <c r="L10596" s="7" t="s">
        <v>125</v>
      </c>
      <c r="M10596" s="6"/>
      <c r="N10596" s="6"/>
      <c r="O10596" s="6"/>
      <c r="P10596" s="6"/>
      <c r="Q10596" s="6"/>
      <c r="R10596" s="6"/>
      <c r="S10596" s="6"/>
      <c r="T10596" s="6"/>
      <c r="U10596" s="6"/>
      <c r="V10596" s="6"/>
      <c r="W10596" s="8" t="s">
        <v>61</v>
      </c>
      <c r="X10596" s="8">
        <v>52.324817080484593</v>
      </c>
      <c r="Y10596" s="8">
        <v>16.666666666666668</v>
      </c>
      <c r="AP10596" s="6"/>
      <c r="AQ10596" s="6"/>
      <c r="AR10596" s="6"/>
      <c r="AS10596" s="6"/>
      <c r="AT10596" s="6"/>
    </row>
    <row r="10597" spans="1:46" ht="14.25" customHeight="1">
      <c r="A10597" s="7" t="s">
        <v>38</v>
      </c>
      <c r="B10597" s="7">
        <v>8422</v>
      </c>
      <c r="C10597" s="8">
        <v>136444</v>
      </c>
      <c r="D10597" s="8" t="s">
        <v>5731</v>
      </c>
      <c r="E10597" s="8" t="str">
        <f t="shared" si="165"/>
        <v>MAHINDRA &amp; MAHINDRA 17</v>
      </c>
      <c r="F10597" s="8" t="s">
        <v>5732</v>
      </c>
      <c r="G10597" s="8">
        <v>1945</v>
      </c>
      <c r="H10597" s="8">
        <v>75</v>
      </c>
      <c r="I10597" s="8" t="s">
        <v>54</v>
      </c>
      <c r="J10597" s="8" t="s">
        <v>5761</v>
      </c>
      <c r="K10597" s="6" t="s">
        <v>5761</v>
      </c>
      <c r="L10597" s="7" t="s">
        <v>125</v>
      </c>
      <c r="M10597" s="6"/>
      <c r="N10597" s="6"/>
      <c r="O10597" s="6"/>
      <c r="P10597" s="6"/>
      <c r="Q10597" s="6"/>
      <c r="R10597" s="6"/>
      <c r="S10597" s="6"/>
      <c r="T10597" s="6"/>
      <c r="U10597" s="6"/>
      <c r="V10597" s="6"/>
      <c r="W10597" s="8" t="s">
        <v>61</v>
      </c>
      <c r="X10597" s="8">
        <v>52.324817080484593</v>
      </c>
      <c r="Y10597" s="8">
        <v>16.666666666666668</v>
      </c>
      <c r="AP10597" s="6"/>
      <c r="AQ10597" s="6"/>
      <c r="AR10597" s="6"/>
      <c r="AS10597" s="6"/>
      <c r="AT10597" s="6"/>
    </row>
    <row r="10598" spans="1:46" ht="14.25" customHeight="1">
      <c r="A10598" s="7" t="s">
        <v>38</v>
      </c>
      <c r="B10598" s="7">
        <v>8597</v>
      </c>
      <c r="C10598" s="8">
        <v>136444</v>
      </c>
      <c r="D10598" s="8" t="s">
        <v>5731</v>
      </c>
      <c r="E10598" s="8" t="str">
        <f t="shared" si="165"/>
        <v>MAHINDRA &amp; MAHINDRA 18</v>
      </c>
      <c r="F10598" s="8" t="s">
        <v>5732</v>
      </c>
      <c r="G10598" s="8">
        <v>1945</v>
      </c>
      <c r="H10598" s="8">
        <v>75</v>
      </c>
      <c r="I10598" s="8" t="s">
        <v>56</v>
      </c>
      <c r="J10598" s="8" t="s">
        <v>5761</v>
      </c>
      <c r="K10598" s="6" t="s">
        <v>5761</v>
      </c>
      <c r="L10598" s="7" t="s">
        <v>125</v>
      </c>
      <c r="M10598" s="6"/>
      <c r="N10598" s="6"/>
      <c r="O10598" s="6"/>
      <c r="P10598" s="6"/>
      <c r="Q10598" s="6"/>
      <c r="R10598" s="6"/>
      <c r="S10598" s="6"/>
      <c r="T10598" s="6"/>
      <c r="U10598" s="6"/>
      <c r="V10598" s="6"/>
      <c r="W10598" s="8" t="s">
        <v>61</v>
      </c>
      <c r="X10598" s="8">
        <v>52.324817080484593</v>
      </c>
      <c r="Y10598" s="8">
        <v>16.666666666666668</v>
      </c>
      <c r="AP10598" s="6"/>
      <c r="AQ10598" s="6"/>
      <c r="AR10598" s="6"/>
      <c r="AS10598" s="6"/>
      <c r="AT10598" s="6"/>
    </row>
    <row r="10599" spans="1:46" ht="14.25" customHeight="1">
      <c r="A10599" s="7" t="s">
        <v>38</v>
      </c>
      <c r="B10599" s="7">
        <v>8774</v>
      </c>
      <c r="C10599" s="8">
        <v>136444</v>
      </c>
      <c r="D10599" s="8" t="s">
        <v>5731</v>
      </c>
      <c r="E10599" s="8" t="str">
        <f t="shared" si="165"/>
        <v>MAHINDRA &amp; MAHINDRA 19</v>
      </c>
      <c r="F10599" s="8" t="s">
        <v>5732</v>
      </c>
      <c r="G10599" s="8">
        <v>1945</v>
      </c>
      <c r="H10599" s="8">
        <v>75</v>
      </c>
      <c r="I10599" s="8" t="s">
        <v>41</v>
      </c>
      <c r="J10599" s="8" t="s">
        <v>5761</v>
      </c>
      <c r="K10599" s="6" t="s">
        <v>5761</v>
      </c>
      <c r="L10599" s="7" t="s">
        <v>125</v>
      </c>
      <c r="M10599" s="6"/>
      <c r="N10599" s="6"/>
      <c r="O10599" s="6"/>
      <c r="P10599" s="6"/>
      <c r="Q10599" s="6"/>
      <c r="R10599" s="6"/>
      <c r="S10599" s="6"/>
      <c r="T10599" s="6"/>
      <c r="U10599" s="6"/>
      <c r="V10599" s="6"/>
      <c r="W10599" s="8" t="s">
        <v>61</v>
      </c>
      <c r="X10599" s="8">
        <v>52.324817080484593</v>
      </c>
      <c r="Y10599" s="8">
        <v>16.666666666666668</v>
      </c>
      <c r="AP10599" s="6"/>
      <c r="AQ10599" s="6"/>
      <c r="AR10599" s="6"/>
      <c r="AS10599" s="6"/>
      <c r="AT10599" s="6"/>
    </row>
    <row r="10600" spans="1:46" ht="14.25" customHeight="1">
      <c r="A10600" s="7" t="s">
        <v>38</v>
      </c>
      <c r="B10600" s="7">
        <v>8426</v>
      </c>
      <c r="C10600" s="8">
        <v>136444</v>
      </c>
      <c r="D10600" s="8" t="s">
        <v>5731</v>
      </c>
      <c r="E10600" s="8" t="str">
        <f t="shared" si="165"/>
        <v>MAHINDRA &amp; MAHINDRA 17</v>
      </c>
      <c r="F10600" s="8" t="s">
        <v>5732</v>
      </c>
      <c r="G10600" s="8">
        <v>1945</v>
      </c>
      <c r="H10600" s="8">
        <v>75</v>
      </c>
      <c r="I10600" s="8" t="s">
        <v>54</v>
      </c>
      <c r="J10600" s="8" t="s">
        <v>5763</v>
      </c>
      <c r="K10600" s="6" t="s">
        <v>5763</v>
      </c>
      <c r="L10600" s="7" t="s">
        <v>43</v>
      </c>
      <c r="M10600" s="6"/>
      <c r="N10600" s="6"/>
      <c r="O10600" s="6"/>
      <c r="P10600" s="6"/>
      <c r="Q10600" s="6"/>
      <c r="R10600" s="6"/>
      <c r="S10600" s="6"/>
      <c r="T10600" s="6"/>
      <c r="U10600" s="6"/>
      <c r="V10600" s="6"/>
      <c r="W10600" s="8" t="s">
        <v>44</v>
      </c>
      <c r="X10600" s="8">
        <v>55.4312102674823</v>
      </c>
      <c r="Y10600" s="8">
        <v>28.666666666666668</v>
      </c>
      <c r="AP10600" s="6"/>
      <c r="AQ10600" s="6"/>
      <c r="AR10600" s="6"/>
      <c r="AS10600" s="6"/>
      <c r="AT10600" s="6"/>
    </row>
    <row r="10601" spans="1:46" ht="14.25" customHeight="1">
      <c r="A10601" s="7" t="s">
        <v>38</v>
      </c>
      <c r="B10601" s="7">
        <v>8601</v>
      </c>
      <c r="C10601" s="8">
        <v>136444</v>
      </c>
      <c r="D10601" s="8" t="s">
        <v>5731</v>
      </c>
      <c r="E10601" s="8" t="str">
        <f t="shared" si="165"/>
        <v>MAHINDRA &amp; MAHINDRA 18</v>
      </c>
      <c r="F10601" s="8" t="s">
        <v>5732</v>
      </c>
      <c r="G10601" s="8">
        <v>1945</v>
      </c>
      <c r="H10601" s="8">
        <v>75</v>
      </c>
      <c r="I10601" s="8" t="s">
        <v>56</v>
      </c>
      <c r="J10601" s="8" t="s">
        <v>5763</v>
      </c>
      <c r="K10601" s="6" t="s">
        <v>5763</v>
      </c>
      <c r="L10601" s="7" t="s">
        <v>278</v>
      </c>
      <c r="M10601" s="6"/>
      <c r="N10601" s="6"/>
      <c r="O10601" s="6"/>
      <c r="P10601" s="6"/>
      <c r="Q10601" s="6"/>
      <c r="R10601" s="6"/>
      <c r="S10601" s="6"/>
      <c r="T10601" s="6"/>
      <c r="U10601" s="6"/>
      <c r="V10601" s="6"/>
      <c r="W10601" s="8" t="s">
        <v>279</v>
      </c>
      <c r="X10601" s="8">
        <v>55.462175392827156</v>
      </c>
      <c r="Y10601" s="8">
        <v>20.5</v>
      </c>
      <c r="AP10601" s="6"/>
      <c r="AQ10601" s="6"/>
      <c r="AR10601" s="6"/>
      <c r="AS10601" s="6"/>
      <c r="AT10601" s="6"/>
    </row>
    <row r="10602" spans="1:46" ht="14.25" customHeight="1">
      <c r="A10602" s="7" t="s">
        <v>38</v>
      </c>
      <c r="B10602" s="7">
        <v>8778</v>
      </c>
      <c r="C10602" s="8">
        <v>136444</v>
      </c>
      <c r="D10602" s="8" t="s">
        <v>5731</v>
      </c>
      <c r="E10602" s="8" t="str">
        <f t="shared" si="165"/>
        <v>MAHINDRA &amp; MAHINDRA 19</v>
      </c>
      <c r="F10602" s="8" t="s">
        <v>5732</v>
      </c>
      <c r="G10602" s="8">
        <v>1945</v>
      </c>
      <c r="H10602" s="8">
        <v>75</v>
      </c>
      <c r="I10602" s="8" t="s">
        <v>41</v>
      </c>
      <c r="J10602" s="8" t="s">
        <v>5763</v>
      </c>
      <c r="K10602" s="6" t="s">
        <v>5763</v>
      </c>
      <c r="L10602" s="7" t="s">
        <v>278</v>
      </c>
      <c r="M10602" s="6"/>
      <c r="N10602" s="6"/>
      <c r="O10602" s="6"/>
      <c r="P10602" s="6"/>
      <c r="Q10602" s="6"/>
      <c r="R10602" s="6"/>
      <c r="S10602" s="6"/>
      <c r="T10602" s="6"/>
      <c r="U10602" s="6"/>
      <c r="V10602" s="6"/>
      <c r="W10602" s="8" t="s">
        <v>279</v>
      </c>
      <c r="X10602" s="8">
        <v>61</v>
      </c>
      <c r="Y10602" s="8">
        <v>20.5</v>
      </c>
      <c r="AP10602" s="6"/>
      <c r="AQ10602" s="6"/>
      <c r="AR10602" s="6"/>
      <c r="AS10602" s="6"/>
      <c r="AT10602" s="6"/>
    </row>
    <row r="10603" spans="1:46" ht="14.25" customHeight="1">
      <c r="A10603" s="7" t="s">
        <v>38</v>
      </c>
      <c r="B10603" s="7">
        <v>8062</v>
      </c>
      <c r="C10603" s="8">
        <v>136444</v>
      </c>
      <c r="D10603" s="8" t="s">
        <v>5731</v>
      </c>
      <c r="E10603" s="8" t="str">
        <f t="shared" si="165"/>
        <v>MAHINDRA &amp; MAHINDRA 15</v>
      </c>
      <c r="F10603" s="8" t="s">
        <v>5732</v>
      </c>
      <c r="G10603" s="8">
        <v>1945</v>
      </c>
      <c r="H10603" s="8">
        <v>75</v>
      </c>
      <c r="I10603" s="8" t="s">
        <v>119</v>
      </c>
      <c r="J10603" s="8" t="s">
        <v>5764</v>
      </c>
      <c r="K10603" s="6" t="s">
        <v>5764</v>
      </c>
      <c r="L10603" s="7" t="s">
        <v>60</v>
      </c>
      <c r="M10603" s="6"/>
      <c r="N10603" s="6"/>
      <c r="O10603" s="6"/>
      <c r="P10603" s="6"/>
      <c r="Q10603" s="6"/>
      <c r="R10603" s="6"/>
      <c r="S10603" s="6"/>
      <c r="T10603" s="6"/>
      <c r="U10603" s="6"/>
      <c r="V10603" s="6"/>
      <c r="W10603" s="8" t="s">
        <v>61</v>
      </c>
      <c r="X10603" s="8">
        <v>44.512039702530892</v>
      </c>
      <c r="Y10603" s="8">
        <v>18.666666666666668</v>
      </c>
      <c r="AP10603" s="6"/>
      <c r="AQ10603" s="6"/>
      <c r="AR10603" s="6"/>
      <c r="AS10603" s="6"/>
      <c r="AT10603" s="6"/>
    </row>
    <row r="10604" spans="1:46" ht="14.25" customHeight="1">
      <c r="A10604" s="7" t="s">
        <v>38</v>
      </c>
      <c r="B10604" s="7">
        <v>8219</v>
      </c>
      <c r="C10604" s="8">
        <v>136444</v>
      </c>
      <c r="D10604" s="8" t="s">
        <v>5731</v>
      </c>
      <c r="E10604" s="8" t="str">
        <f t="shared" si="165"/>
        <v>MAHINDRA &amp; MAHINDRA 16</v>
      </c>
      <c r="F10604" s="8" t="s">
        <v>5732</v>
      </c>
      <c r="G10604" s="8">
        <v>1945</v>
      </c>
      <c r="H10604" s="8">
        <v>75</v>
      </c>
      <c r="I10604" s="8" t="s">
        <v>52</v>
      </c>
      <c r="J10604" s="8" t="s">
        <v>5764</v>
      </c>
      <c r="K10604" s="6" t="s">
        <v>5764</v>
      </c>
      <c r="L10604" s="7" t="s">
        <v>60</v>
      </c>
      <c r="M10604" s="6"/>
      <c r="N10604" s="6"/>
      <c r="O10604" s="6"/>
      <c r="P10604" s="6"/>
      <c r="Q10604" s="6"/>
      <c r="R10604" s="6"/>
      <c r="S10604" s="6"/>
      <c r="T10604" s="6"/>
      <c r="U10604" s="6"/>
      <c r="V10604" s="6"/>
      <c r="W10604" s="8" t="s">
        <v>61</v>
      </c>
      <c r="X10604" s="8">
        <v>44.512039702530892</v>
      </c>
      <c r="Y10604" s="8">
        <v>18.666666666666668</v>
      </c>
      <c r="AP10604" s="6"/>
      <c r="AQ10604" s="6"/>
      <c r="AR10604" s="6"/>
      <c r="AS10604" s="6"/>
      <c r="AT10604" s="6"/>
    </row>
    <row r="10605" spans="1:46" ht="14.25" customHeight="1">
      <c r="A10605" s="7" t="s">
        <v>38</v>
      </c>
      <c r="B10605" s="7">
        <v>8428</v>
      </c>
      <c r="C10605" s="8">
        <v>136444</v>
      </c>
      <c r="D10605" s="8" t="s">
        <v>5731</v>
      </c>
      <c r="E10605" s="8" t="str">
        <f t="shared" si="165"/>
        <v>MAHINDRA &amp; MAHINDRA 17</v>
      </c>
      <c r="F10605" s="8" t="s">
        <v>5732</v>
      </c>
      <c r="G10605" s="8">
        <v>1945</v>
      </c>
      <c r="H10605" s="8">
        <v>75</v>
      </c>
      <c r="I10605" s="8" t="s">
        <v>54</v>
      </c>
      <c r="J10605" s="8" t="s">
        <v>5764</v>
      </c>
      <c r="K10605" s="6" t="s">
        <v>5764</v>
      </c>
      <c r="L10605" s="7" t="s">
        <v>60</v>
      </c>
      <c r="M10605" s="6"/>
      <c r="N10605" s="6"/>
      <c r="O10605" s="6"/>
      <c r="P10605" s="6"/>
      <c r="Q10605" s="6"/>
      <c r="R10605" s="6"/>
      <c r="S10605" s="6"/>
      <c r="T10605" s="6"/>
      <c r="U10605" s="6"/>
      <c r="V10605" s="6"/>
      <c r="W10605" s="8" t="s">
        <v>61</v>
      </c>
      <c r="X10605" s="8">
        <v>44.512039702530892</v>
      </c>
      <c r="Y10605" s="8">
        <v>18.666666666666668</v>
      </c>
      <c r="AP10605" s="6"/>
      <c r="AQ10605" s="6"/>
      <c r="AR10605" s="6"/>
      <c r="AS10605" s="6"/>
      <c r="AT10605" s="6"/>
    </row>
    <row r="10606" spans="1:46" ht="14.25" customHeight="1">
      <c r="A10606" s="7" t="s">
        <v>38</v>
      </c>
      <c r="B10606" s="7">
        <v>8603</v>
      </c>
      <c r="C10606" s="8">
        <v>136444</v>
      </c>
      <c r="D10606" s="8" t="s">
        <v>5731</v>
      </c>
      <c r="E10606" s="8" t="str">
        <f t="shared" si="165"/>
        <v>MAHINDRA &amp; MAHINDRA 18</v>
      </c>
      <c r="F10606" s="8" t="s">
        <v>5732</v>
      </c>
      <c r="G10606" s="8">
        <v>1945</v>
      </c>
      <c r="H10606" s="8">
        <v>75</v>
      </c>
      <c r="I10606" s="8" t="s">
        <v>56</v>
      </c>
      <c r="J10606" s="8" t="s">
        <v>5764</v>
      </c>
      <c r="K10606" s="6" t="s">
        <v>5764</v>
      </c>
      <c r="L10606" s="7" t="s">
        <v>60</v>
      </c>
      <c r="M10606" s="6"/>
      <c r="N10606" s="6"/>
      <c r="O10606" s="6"/>
      <c r="P10606" s="6"/>
      <c r="Q10606" s="6"/>
      <c r="R10606" s="6"/>
      <c r="S10606" s="6"/>
      <c r="T10606" s="6"/>
      <c r="U10606" s="6"/>
      <c r="V10606" s="6"/>
      <c r="W10606" s="8" t="s">
        <v>61</v>
      </c>
      <c r="X10606" s="8">
        <v>44.512039702530892</v>
      </c>
      <c r="Y10606" s="8">
        <v>18.666666666666668</v>
      </c>
      <c r="AP10606" s="6"/>
      <c r="AQ10606" s="6"/>
      <c r="AR10606" s="6"/>
      <c r="AS10606" s="6"/>
      <c r="AT10606" s="6"/>
    </row>
    <row r="10607" spans="1:46" ht="14.25" customHeight="1">
      <c r="A10607" s="7" t="s">
        <v>38</v>
      </c>
      <c r="B10607" s="7">
        <v>8780</v>
      </c>
      <c r="C10607" s="8">
        <v>136444</v>
      </c>
      <c r="D10607" s="8" t="s">
        <v>5731</v>
      </c>
      <c r="E10607" s="8" t="str">
        <f t="shared" si="165"/>
        <v>MAHINDRA &amp; MAHINDRA 19</v>
      </c>
      <c r="F10607" s="8" t="s">
        <v>5732</v>
      </c>
      <c r="G10607" s="8">
        <v>1945</v>
      </c>
      <c r="H10607" s="8">
        <v>75</v>
      </c>
      <c r="I10607" s="8" t="s">
        <v>41</v>
      </c>
      <c r="J10607" s="8" t="s">
        <v>5764</v>
      </c>
      <c r="K10607" s="6" t="s">
        <v>5764</v>
      </c>
      <c r="L10607" s="7" t="s">
        <v>60</v>
      </c>
      <c r="M10607" s="6"/>
      <c r="N10607" s="6"/>
      <c r="O10607" s="6"/>
      <c r="P10607" s="6"/>
      <c r="Q10607" s="6"/>
      <c r="R10607" s="6"/>
      <c r="S10607" s="6"/>
      <c r="T10607" s="6"/>
      <c r="U10607" s="6"/>
      <c r="V10607" s="6"/>
      <c r="W10607" s="8" t="s">
        <v>61</v>
      </c>
      <c r="X10607" s="8">
        <v>44.512039702530892</v>
      </c>
      <c r="Y10607" s="8">
        <v>18.666666666666668</v>
      </c>
      <c r="AP10607" s="6"/>
      <c r="AQ10607" s="6"/>
      <c r="AR10607" s="6"/>
      <c r="AS10607" s="6"/>
      <c r="AT10607" s="6"/>
    </row>
    <row r="10608" spans="1:46" ht="14.25" customHeight="1">
      <c r="A10608" s="7" t="s">
        <v>38</v>
      </c>
      <c r="B10608" s="7">
        <v>8059</v>
      </c>
      <c r="C10608" s="8">
        <v>136444</v>
      </c>
      <c r="D10608" s="8" t="s">
        <v>5731</v>
      </c>
      <c r="E10608" s="8" t="str">
        <f t="shared" si="165"/>
        <v>MAHINDRA &amp; MAHINDRA 15</v>
      </c>
      <c r="F10608" s="8" t="s">
        <v>5732</v>
      </c>
      <c r="G10608" s="8">
        <v>1945</v>
      </c>
      <c r="H10608" s="8">
        <v>75</v>
      </c>
      <c r="I10608" s="8" t="s">
        <v>119</v>
      </c>
      <c r="J10608" s="8" t="s">
        <v>5765</v>
      </c>
      <c r="K10608" s="6" t="s">
        <v>5765</v>
      </c>
      <c r="L10608" s="7" t="s">
        <v>223</v>
      </c>
      <c r="M10608" s="6"/>
      <c r="N10608" s="6"/>
      <c r="O10608" s="6"/>
      <c r="P10608" s="6"/>
      <c r="Q10608" s="6"/>
      <c r="R10608" s="6"/>
      <c r="S10608" s="6"/>
      <c r="T10608" s="6"/>
      <c r="U10608" s="6"/>
      <c r="V10608" s="6"/>
      <c r="W10608" s="8" t="s">
        <v>122</v>
      </c>
      <c r="X10608" s="8">
        <v>58</v>
      </c>
      <c r="Y10608" s="8">
        <v>23.5</v>
      </c>
      <c r="AP10608" s="6"/>
      <c r="AQ10608" s="6"/>
      <c r="AR10608" s="6"/>
      <c r="AS10608" s="6"/>
      <c r="AT10608" s="6"/>
    </row>
    <row r="10609" spans="1:46" ht="14.25" customHeight="1">
      <c r="A10609" s="7" t="s">
        <v>38</v>
      </c>
      <c r="B10609" s="7">
        <v>8220</v>
      </c>
      <c r="C10609" s="8">
        <v>136444</v>
      </c>
      <c r="D10609" s="8" t="s">
        <v>5731</v>
      </c>
      <c r="E10609" s="8" t="str">
        <f t="shared" si="165"/>
        <v>MAHINDRA &amp; MAHINDRA 16</v>
      </c>
      <c r="F10609" s="8" t="s">
        <v>5732</v>
      </c>
      <c r="G10609" s="8">
        <v>1945</v>
      </c>
      <c r="H10609" s="8">
        <v>75</v>
      </c>
      <c r="I10609" s="8" t="s">
        <v>52</v>
      </c>
      <c r="J10609" s="8" t="s">
        <v>5765</v>
      </c>
      <c r="K10609" s="6" t="s">
        <v>5765</v>
      </c>
      <c r="L10609" s="7" t="s">
        <v>207</v>
      </c>
      <c r="M10609" s="6"/>
      <c r="N10609" s="6"/>
      <c r="O10609" s="6"/>
      <c r="P10609" s="6"/>
      <c r="Q10609" s="6"/>
      <c r="R10609" s="6"/>
      <c r="S10609" s="6"/>
      <c r="T10609" s="6"/>
      <c r="U10609" s="6"/>
      <c r="V10609" s="6"/>
      <c r="W10609" s="8" t="s">
        <v>122</v>
      </c>
      <c r="X10609" s="8">
        <v>59.378887039702533</v>
      </c>
      <c r="Y10609" s="8">
        <v>23.666666666666668</v>
      </c>
      <c r="AP10609" s="6"/>
      <c r="AQ10609" s="6"/>
      <c r="AR10609" s="6"/>
      <c r="AS10609" s="6"/>
      <c r="AT10609" s="6"/>
    </row>
    <row r="10610" spans="1:46" ht="14.25" customHeight="1">
      <c r="A10610" s="7" t="s">
        <v>38</v>
      </c>
      <c r="B10610" s="7">
        <v>8424</v>
      </c>
      <c r="C10610" s="8">
        <v>136444</v>
      </c>
      <c r="D10610" s="8" t="s">
        <v>5731</v>
      </c>
      <c r="E10610" s="8" t="str">
        <f t="shared" si="165"/>
        <v>MAHINDRA &amp; MAHINDRA 17</v>
      </c>
      <c r="F10610" s="8" t="s">
        <v>5732</v>
      </c>
      <c r="G10610" s="8">
        <v>1945</v>
      </c>
      <c r="H10610" s="8">
        <v>75</v>
      </c>
      <c r="I10610" s="8" t="s">
        <v>54</v>
      </c>
      <c r="J10610" s="8" t="s">
        <v>5765</v>
      </c>
      <c r="K10610" s="6" t="s">
        <v>5765</v>
      </c>
      <c r="L10610" s="7" t="s">
        <v>223</v>
      </c>
      <c r="M10610" s="6"/>
      <c r="N10610" s="6"/>
      <c r="O10610" s="6"/>
      <c r="P10610" s="6"/>
      <c r="Q10610" s="6"/>
      <c r="R10610" s="6"/>
      <c r="S10610" s="6"/>
      <c r="T10610" s="6"/>
      <c r="U10610" s="6"/>
      <c r="V10610" s="6"/>
      <c r="W10610" s="8" t="s">
        <v>122</v>
      </c>
      <c r="X10610" s="8">
        <v>58</v>
      </c>
      <c r="Y10610" s="8">
        <v>23.5</v>
      </c>
      <c r="AP10610" s="6"/>
      <c r="AQ10610" s="6"/>
      <c r="AR10610" s="6"/>
      <c r="AS10610" s="6"/>
      <c r="AT10610" s="6"/>
    </row>
    <row r="10611" spans="1:46" ht="14.25" customHeight="1">
      <c r="A10611" s="7" t="s">
        <v>38</v>
      </c>
      <c r="B10611" s="7">
        <v>8599</v>
      </c>
      <c r="C10611" s="8">
        <v>136444</v>
      </c>
      <c r="D10611" s="8" t="s">
        <v>5731</v>
      </c>
      <c r="E10611" s="8" t="str">
        <f t="shared" si="165"/>
        <v>MAHINDRA &amp; MAHINDRA 18</v>
      </c>
      <c r="F10611" s="8" t="s">
        <v>5732</v>
      </c>
      <c r="G10611" s="8">
        <v>1945</v>
      </c>
      <c r="H10611" s="8">
        <v>75</v>
      </c>
      <c r="I10611" s="8" t="s">
        <v>56</v>
      </c>
      <c r="J10611" s="8" t="s">
        <v>5765</v>
      </c>
      <c r="K10611" s="6" t="s">
        <v>5765</v>
      </c>
      <c r="L10611" s="7" t="s">
        <v>223</v>
      </c>
      <c r="M10611" s="6"/>
      <c r="N10611" s="6"/>
      <c r="O10611" s="6"/>
      <c r="P10611" s="6"/>
      <c r="Q10611" s="6"/>
      <c r="R10611" s="6"/>
      <c r="S10611" s="6"/>
      <c r="T10611" s="6"/>
      <c r="U10611" s="6"/>
      <c r="V10611" s="6"/>
      <c r="W10611" s="8" t="s">
        <v>122</v>
      </c>
      <c r="X10611" s="8">
        <v>58</v>
      </c>
      <c r="Y10611" s="8">
        <v>23.5</v>
      </c>
      <c r="AP10611" s="6"/>
      <c r="AQ10611" s="6"/>
      <c r="AR10611" s="6"/>
      <c r="AS10611" s="6"/>
      <c r="AT10611" s="6"/>
    </row>
    <row r="10612" spans="1:46" ht="14.25" customHeight="1">
      <c r="A10612" s="7" t="s">
        <v>38</v>
      </c>
      <c r="B10612" s="7">
        <v>8776</v>
      </c>
      <c r="C10612" s="8">
        <v>136444</v>
      </c>
      <c r="D10612" s="8" t="s">
        <v>5731</v>
      </c>
      <c r="E10612" s="8" t="str">
        <f t="shared" si="165"/>
        <v>MAHINDRA &amp; MAHINDRA 19</v>
      </c>
      <c r="F10612" s="8" t="s">
        <v>5732</v>
      </c>
      <c r="G10612" s="8">
        <v>1945</v>
      </c>
      <c r="H10612" s="8">
        <v>75</v>
      </c>
      <c r="I10612" s="8" t="s">
        <v>41</v>
      </c>
      <c r="J10612" s="8" t="s">
        <v>5765</v>
      </c>
      <c r="K10612" s="6" t="s">
        <v>5765</v>
      </c>
      <c r="L10612" s="7" t="s">
        <v>207</v>
      </c>
      <c r="M10612" s="6"/>
      <c r="N10612" s="6"/>
      <c r="O10612" s="6"/>
      <c r="P10612" s="6"/>
      <c r="Q10612" s="6"/>
      <c r="R10612" s="6"/>
      <c r="S10612" s="6"/>
      <c r="T10612" s="6"/>
      <c r="U10612" s="6"/>
      <c r="V10612" s="6"/>
      <c r="W10612" s="8" t="s">
        <v>122</v>
      </c>
      <c r="X10612" s="8">
        <v>59.378887039702533</v>
      </c>
      <c r="Y10612" s="8">
        <v>23.666666666666668</v>
      </c>
      <c r="AP10612" s="6"/>
      <c r="AQ10612" s="6"/>
      <c r="AR10612" s="6"/>
      <c r="AS10612" s="6"/>
      <c r="AT10612" s="6"/>
    </row>
    <row r="10613" spans="1:46" ht="14.25" customHeight="1">
      <c r="A10613" s="7" t="s">
        <v>38</v>
      </c>
      <c r="B10613" s="7">
        <v>8469</v>
      </c>
      <c r="C10613" s="8">
        <v>136444</v>
      </c>
      <c r="D10613" s="8" t="s">
        <v>5731</v>
      </c>
      <c r="E10613" s="8" t="str">
        <f t="shared" si="165"/>
        <v>MAHINDRA &amp; MAHINDRA 17</v>
      </c>
      <c r="F10613" s="8" t="s">
        <v>5732</v>
      </c>
      <c r="G10613" s="8">
        <v>1945</v>
      </c>
      <c r="H10613" s="8">
        <v>75</v>
      </c>
      <c r="I10613" s="8" t="s">
        <v>54</v>
      </c>
      <c r="J10613" s="8" t="s">
        <v>5766</v>
      </c>
      <c r="K10613" s="6" t="s">
        <v>5766</v>
      </c>
      <c r="L10613" s="7" t="s">
        <v>223</v>
      </c>
      <c r="M10613" s="6"/>
      <c r="N10613" s="6"/>
      <c r="O10613" s="6"/>
      <c r="P10613" s="6"/>
      <c r="Q10613" s="6"/>
      <c r="R10613" s="6"/>
      <c r="S10613" s="6"/>
      <c r="T10613" s="6"/>
      <c r="U10613" s="6"/>
      <c r="V10613" s="6"/>
      <c r="W10613" s="8" t="s">
        <v>122</v>
      </c>
      <c r="X10613" s="8">
        <v>58</v>
      </c>
      <c r="Y10613" s="8">
        <v>23.5</v>
      </c>
      <c r="AP10613" s="6"/>
      <c r="AQ10613" s="6"/>
      <c r="AR10613" s="6"/>
      <c r="AS10613" s="6"/>
      <c r="AT10613" s="6"/>
    </row>
    <row r="10614" spans="1:46" ht="14.25" customHeight="1">
      <c r="A10614" s="7" t="s">
        <v>38</v>
      </c>
      <c r="B10614" s="7">
        <v>8582</v>
      </c>
      <c r="C10614" s="8">
        <v>136444</v>
      </c>
      <c r="D10614" s="8" t="s">
        <v>5731</v>
      </c>
      <c r="E10614" s="8" t="str">
        <f t="shared" si="165"/>
        <v>MAHINDRA &amp; MAHINDRA 18</v>
      </c>
      <c r="F10614" s="8" t="s">
        <v>5732</v>
      </c>
      <c r="G10614" s="8">
        <v>1945</v>
      </c>
      <c r="H10614" s="8">
        <v>75</v>
      </c>
      <c r="I10614" s="8" t="s">
        <v>56</v>
      </c>
      <c r="J10614" s="8" t="s">
        <v>5766</v>
      </c>
      <c r="K10614" s="6" t="s">
        <v>5766</v>
      </c>
      <c r="L10614" s="7" t="s">
        <v>223</v>
      </c>
      <c r="M10614" s="6"/>
      <c r="N10614" s="6"/>
      <c r="O10614" s="6"/>
      <c r="P10614" s="6"/>
      <c r="Q10614" s="6"/>
      <c r="R10614" s="6"/>
      <c r="S10614" s="6"/>
      <c r="T10614" s="6"/>
      <c r="U10614" s="6"/>
      <c r="V10614" s="6"/>
      <c r="W10614" s="8" t="s">
        <v>122</v>
      </c>
      <c r="X10614" s="8">
        <v>58</v>
      </c>
      <c r="Y10614" s="8">
        <v>23.5</v>
      </c>
      <c r="AP10614" s="6"/>
      <c r="AQ10614" s="6"/>
      <c r="AR10614" s="6"/>
      <c r="AS10614" s="6"/>
      <c r="AT10614" s="6"/>
    </row>
    <row r="10615" spans="1:46" ht="14.25" customHeight="1">
      <c r="A10615" s="7" t="s">
        <v>38</v>
      </c>
      <c r="B10615" s="7">
        <v>8752</v>
      </c>
      <c r="C10615" s="8">
        <v>136444</v>
      </c>
      <c r="D10615" s="8" t="s">
        <v>5731</v>
      </c>
      <c r="E10615" s="8" t="str">
        <f t="shared" si="165"/>
        <v>MAHINDRA &amp; MAHINDRA 19</v>
      </c>
      <c r="F10615" s="8" t="s">
        <v>5732</v>
      </c>
      <c r="G10615" s="8">
        <v>1945</v>
      </c>
      <c r="H10615" s="8">
        <v>75</v>
      </c>
      <c r="I10615" s="8" t="s">
        <v>41</v>
      </c>
      <c r="J10615" s="8" t="s">
        <v>5766</v>
      </c>
      <c r="K10615" s="6" t="s">
        <v>5766</v>
      </c>
      <c r="L10615" s="7" t="s">
        <v>207</v>
      </c>
      <c r="M10615" s="6"/>
      <c r="N10615" s="6"/>
      <c r="O10615" s="6"/>
      <c r="P10615" s="6"/>
      <c r="Q10615" s="6"/>
      <c r="R10615" s="6"/>
      <c r="S10615" s="6"/>
      <c r="T10615" s="6"/>
      <c r="U10615" s="6"/>
      <c r="V10615" s="6"/>
      <c r="W10615" s="8" t="s">
        <v>122</v>
      </c>
      <c r="X10615" s="8">
        <v>59.378887039702533</v>
      </c>
      <c r="Y10615" s="8">
        <v>23.666666666666668</v>
      </c>
      <c r="AP10615" s="6"/>
      <c r="AQ10615" s="6"/>
      <c r="AR10615" s="6"/>
      <c r="AS10615" s="6"/>
      <c r="AT10615" s="6"/>
    </row>
    <row r="10616" spans="1:46" ht="14.25" customHeight="1">
      <c r="A10616" s="7" t="s">
        <v>38</v>
      </c>
      <c r="B10616" s="7">
        <v>8314</v>
      </c>
      <c r="C10616" s="8">
        <v>136444</v>
      </c>
      <c r="D10616" s="8" t="s">
        <v>5731</v>
      </c>
      <c r="E10616" s="8" t="str">
        <f t="shared" si="165"/>
        <v>MAHINDRA &amp; MAHINDRA 16</v>
      </c>
      <c r="F10616" s="8" t="s">
        <v>5732</v>
      </c>
      <c r="G10616" s="8">
        <v>1945</v>
      </c>
      <c r="H10616" s="8">
        <v>75</v>
      </c>
      <c r="I10616" s="8" t="s">
        <v>52</v>
      </c>
      <c r="J10616" s="8" t="s">
        <v>5767</v>
      </c>
      <c r="K10616" s="6" t="s">
        <v>5767</v>
      </c>
      <c r="L10616" s="7" t="s">
        <v>3654</v>
      </c>
      <c r="M10616" s="6"/>
      <c r="N10616" s="6"/>
      <c r="O10616" s="6"/>
      <c r="P10616" s="6"/>
      <c r="Q10616" s="6"/>
      <c r="R10616" s="6"/>
      <c r="S10616" s="6"/>
      <c r="T10616" s="6"/>
      <c r="U10616" s="6"/>
      <c r="V10616" s="6"/>
      <c r="W10616" s="8" t="s">
        <v>421</v>
      </c>
      <c r="X10616" s="8">
        <v>46.108870846827394</v>
      </c>
      <c r="Y10616" s="8">
        <v>25.333333333333332</v>
      </c>
      <c r="AP10616" s="6"/>
      <c r="AQ10616" s="6"/>
      <c r="AR10616" s="6"/>
      <c r="AS10616" s="6"/>
      <c r="AT10616" s="6"/>
    </row>
    <row r="10617" spans="1:46" ht="14.25" customHeight="1">
      <c r="A10617" s="7" t="s">
        <v>38</v>
      </c>
      <c r="B10617" s="7">
        <v>8468</v>
      </c>
      <c r="C10617" s="8">
        <v>136444</v>
      </c>
      <c r="D10617" s="8" t="s">
        <v>5731</v>
      </c>
      <c r="E10617" s="8" t="str">
        <f t="shared" si="165"/>
        <v>MAHINDRA &amp; MAHINDRA 17</v>
      </c>
      <c r="F10617" s="8" t="s">
        <v>5732</v>
      </c>
      <c r="G10617" s="8">
        <v>1945</v>
      </c>
      <c r="H10617" s="8">
        <v>75</v>
      </c>
      <c r="I10617" s="8" t="s">
        <v>54</v>
      </c>
      <c r="J10617" s="8" t="s">
        <v>5768</v>
      </c>
      <c r="K10617" s="8" t="s">
        <v>5768</v>
      </c>
      <c r="L10617" s="7" t="s">
        <v>48</v>
      </c>
      <c r="M10617" s="6"/>
      <c r="N10617" s="6"/>
      <c r="O10617" s="6"/>
      <c r="P10617" s="6"/>
      <c r="Q10617" s="6"/>
      <c r="R10617" s="6"/>
      <c r="S10617" s="6"/>
      <c r="T10617" s="6"/>
      <c r="U10617" s="6"/>
      <c r="V10617" s="6"/>
      <c r="W10617" s="8" t="s">
        <v>49</v>
      </c>
      <c r="X10617" s="8">
        <v>49.666280586541916</v>
      </c>
      <c r="Y10617" s="8">
        <v>0</v>
      </c>
      <c r="AP10617" s="6"/>
      <c r="AQ10617" s="6"/>
      <c r="AR10617" s="6"/>
      <c r="AS10617" s="6"/>
      <c r="AT10617" s="6"/>
    </row>
    <row r="10618" spans="1:46" ht="14.25" customHeight="1">
      <c r="A10618" s="7" t="s">
        <v>38</v>
      </c>
      <c r="B10618" s="7">
        <v>8581</v>
      </c>
      <c r="C10618" s="8">
        <v>136444</v>
      </c>
      <c r="D10618" s="8" t="s">
        <v>5731</v>
      </c>
      <c r="E10618" s="8" t="str">
        <f t="shared" si="165"/>
        <v>MAHINDRA &amp; MAHINDRA 18</v>
      </c>
      <c r="F10618" s="8" t="s">
        <v>5732</v>
      </c>
      <c r="G10618" s="8">
        <v>1945</v>
      </c>
      <c r="H10618" s="8">
        <v>75</v>
      </c>
      <c r="I10618" s="8" t="s">
        <v>56</v>
      </c>
      <c r="J10618" s="8" t="s">
        <v>5768</v>
      </c>
      <c r="K10618" s="8" t="s">
        <v>5768</v>
      </c>
      <c r="L10618" s="7" t="s">
        <v>48</v>
      </c>
      <c r="M10618" s="6"/>
      <c r="N10618" s="6"/>
      <c r="O10618" s="6"/>
      <c r="P10618" s="6"/>
      <c r="Q10618" s="6"/>
      <c r="R10618" s="6"/>
      <c r="S10618" s="6"/>
      <c r="T10618" s="6"/>
      <c r="U10618" s="6"/>
      <c r="V10618" s="6"/>
      <c r="W10618" s="8" t="s">
        <v>49</v>
      </c>
      <c r="X10618" s="8">
        <v>49.666280586541916</v>
      </c>
      <c r="Y10618" s="8">
        <v>0</v>
      </c>
      <c r="AP10618" s="6"/>
      <c r="AQ10618" s="6"/>
      <c r="AR10618" s="6"/>
      <c r="AS10618" s="6"/>
      <c r="AT10618" s="6"/>
    </row>
    <row r="10619" spans="1:46" ht="14.25" customHeight="1">
      <c r="A10619" s="7" t="s">
        <v>38</v>
      </c>
      <c r="B10619" s="7">
        <v>8751</v>
      </c>
      <c r="C10619" s="8">
        <v>136444</v>
      </c>
      <c r="D10619" s="8" t="s">
        <v>5731</v>
      </c>
      <c r="E10619" s="8" t="str">
        <f t="shared" si="165"/>
        <v>MAHINDRA &amp; MAHINDRA 19</v>
      </c>
      <c r="F10619" s="8" t="s">
        <v>5732</v>
      </c>
      <c r="G10619" s="8">
        <v>1945</v>
      </c>
      <c r="H10619" s="8">
        <v>75</v>
      </c>
      <c r="I10619" s="8" t="s">
        <v>41</v>
      </c>
      <c r="J10619" s="8" t="s">
        <v>5768</v>
      </c>
      <c r="K10619" s="8" t="s">
        <v>5768</v>
      </c>
      <c r="L10619" s="7" t="s">
        <v>48</v>
      </c>
      <c r="M10619" s="6"/>
      <c r="N10619" s="6"/>
      <c r="O10619" s="6"/>
      <c r="P10619" s="6"/>
      <c r="Q10619" s="6"/>
      <c r="R10619" s="6"/>
      <c r="S10619" s="6"/>
      <c r="T10619" s="6"/>
      <c r="U10619" s="6"/>
      <c r="V10619" s="6"/>
      <c r="W10619" s="8" t="s">
        <v>49</v>
      </c>
      <c r="X10619" s="8">
        <v>49.666280586541916</v>
      </c>
      <c r="Y10619" s="8">
        <v>0</v>
      </c>
      <c r="AP10619" s="6"/>
      <c r="AQ10619" s="6"/>
      <c r="AR10619" s="6"/>
      <c r="AS10619" s="6"/>
      <c r="AT10619" s="6"/>
    </row>
    <row r="10620" spans="1:46" ht="14.25" customHeight="1">
      <c r="A10620" s="7" t="s">
        <v>38</v>
      </c>
      <c r="B10620" s="7">
        <v>8084</v>
      </c>
      <c r="C10620" s="8">
        <v>136444</v>
      </c>
      <c r="D10620" s="8" t="s">
        <v>5731</v>
      </c>
      <c r="E10620" s="8" t="str">
        <f t="shared" si="165"/>
        <v>MAHINDRA &amp; MAHINDRA 15</v>
      </c>
      <c r="F10620" s="8" t="s">
        <v>5732</v>
      </c>
      <c r="G10620" s="8">
        <v>1945</v>
      </c>
      <c r="H10620" s="8">
        <v>75</v>
      </c>
      <c r="I10620" s="8" t="s">
        <v>119</v>
      </c>
      <c r="J10620" s="8" t="s">
        <v>5769</v>
      </c>
      <c r="K10620" s="8" t="s">
        <v>5769</v>
      </c>
      <c r="L10620" s="7" t="s">
        <v>48</v>
      </c>
      <c r="M10620" s="6"/>
      <c r="N10620" s="6"/>
      <c r="O10620" s="6"/>
      <c r="P10620" s="6"/>
      <c r="Q10620" s="6"/>
      <c r="R10620" s="6"/>
      <c r="S10620" s="6"/>
      <c r="T10620" s="6"/>
      <c r="U10620" s="6"/>
      <c r="V10620" s="6"/>
      <c r="W10620" s="8" t="s">
        <v>49</v>
      </c>
      <c r="X10620" s="8">
        <v>49.666280586541916</v>
      </c>
      <c r="Y10620" s="8">
        <v>0</v>
      </c>
      <c r="AP10620" s="6"/>
      <c r="AQ10620" s="6"/>
      <c r="AR10620" s="6"/>
      <c r="AS10620" s="6"/>
      <c r="AT10620" s="6"/>
    </row>
    <row r="10621" spans="1:46" ht="14.25" customHeight="1">
      <c r="A10621" s="7" t="s">
        <v>38</v>
      </c>
      <c r="B10621" s="7">
        <v>8229</v>
      </c>
      <c r="C10621" s="8">
        <v>136444</v>
      </c>
      <c r="D10621" s="8" t="s">
        <v>5731</v>
      </c>
      <c r="E10621" s="8" t="str">
        <f t="shared" si="165"/>
        <v>MAHINDRA &amp; MAHINDRA 16</v>
      </c>
      <c r="F10621" s="8" t="s">
        <v>5732</v>
      </c>
      <c r="G10621" s="8">
        <v>1945</v>
      </c>
      <c r="H10621" s="8">
        <v>75</v>
      </c>
      <c r="I10621" s="8" t="s">
        <v>52</v>
      </c>
      <c r="J10621" s="8" t="s">
        <v>5769</v>
      </c>
      <c r="K10621" s="8" t="s">
        <v>5769</v>
      </c>
      <c r="L10621" s="7" t="s">
        <v>48</v>
      </c>
      <c r="M10621" s="6"/>
      <c r="N10621" s="6"/>
      <c r="O10621" s="6"/>
      <c r="P10621" s="6"/>
      <c r="Q10621" s="6"/>
      <c r="R10621" s="6"/>
      <c r="S10621" s="6"/>
      <c r="T10621" s="6"/>
      <c r="U10621" s="6"/>
      <c r="V10621" s="6"/>
      <c r="W10621" s="8" t="s">
        <v>49</v>
      </c>
      <c r="X10621" s="8">
        <v>49.666280586541916</v>
      </c>
      <c r="Y10621" s="8">
        <v>0</v>
      </c>
      <c r="AP10621" s="6"/>
      <c r="AQ10621" s="6"/>
      <c r="AR10621" s="6"/>
      <c r="AS10621" s="6"/>
      <c r="AT10621" s="6"/>
    </row>
    <row r="10622" spans="1:46" ht="14.25" customHeight="1">
      <c r="A10622" s="7" t="s">
        <v>38</v>
      </c>
      <c r="B10622" s="7">
        <v>8441</v>
      </c>
      <c r="C10622" s="8">
        <v>136444</v>
      </c>
      <c r="D10622" s="8" t="s">
        <v>5731</v>
      </c>
      <c r="E10622" s="8" t="str">
        <f t="shared" si="165"/>
        <v>MAHINDRA &amp; MAHINDRA 17</v>
      </c>
      <c r="F10622" s="8" t="s">
        <v>5732</v>
      </c>
      <c r="G10622" s="8">
        <v>1945</v>
      </c>
      <c r="H10622" s="8">
        <v>75</v>
      </c>
      <c r="I10622" s="8" t="s">
        <v>54</v>
      </c>
      <c r="J10622" s="8" t="s">
        <v>5769</v>
      </c>
      <c r="K10622" s="8" t="s">
        <v>5769</v>
      </c>
      <c r="L10622" s="7" t="s">
        <v>48</v>
      </c>
      <c r="M10622" s="6"/>
      <c r="N10622" s="6"/>
      <c r="O10622" s="6"/>
      <c r="P10622" s="6"/>
      <c r="Q10622" s="6"/>
      <c r="R10622" s="6"/>
      <c r="S10622" s="6"/>
      <c r="T10622" s="6"/>
      <c r="U10622" s="6"/>
      <c r="V10622" s="6"/>
      <c r="W10622" s="8" t="s">
        <v>49</v>
      </c>
      <c r="X10622" s="8">
        <v>49.666280586541916</v>
      </c>
      <c r="Y10622" s="8">
        <v>0</v>
      </c>
      <c r="AP10622" s="6"/>
      <c r="AQ10622" s="6"/>
      <c r="AR10622" s="6"/>
      <c r="AS10622" s="6"/>
      <c r="AT10622" s="6"/>
    </row>
    <row r="10623" spans="1:46" ht="14.25" customHeight="1">
      <c r="A10623" s="7" t="s">
        <v>38</v>
      </c>
      <c r="B10623" s="7">
        <v>8620</v>
      </c>
      <c r="C10623" s="8">
        <v>136444</v>
      </c>
      <c r="D10623" s="8" t="s">
        <v>5731</v>
      </c>
      <c r="E10623" s="8" t="str">
        <f t="shared" si="165"/>
        <v>MAHINDRA &amp; MAHINDRA 18</v>
      </c>
      <c r="F10623" s="8" t="s">
        <v>5732</v>
      </c>
      <c r="G10623" s="8">
        <v>1945</v>
      </c>
      <c r="H10623" s="8">
        <v>75</v>
      </c>
      <c r="I10623" s="8" t="s">
        <v>56</v>
      </c>
      <c r="J10623" s="8" t="s">
        <v>5769</v>
      </c>
      <c r="K10623" s="8" t="s">
        <v>5769</v>
      </c>
      <c r="L10623" s="7" t="s">
        <v>48</v>
      </c>
      <c r="M10623" s="6"/>
      <c r="N10623" s="6"/>
      <c r="O10623" s="6"/>
      <c r="P10623" s="6"/>
      <c r="Q10623" s="6"/>
      <c r="R10623" s="6"/>
      <c r="S10623" s="6"/>
      <c r="T10623" s="6"/>
      <c r="U10623" s="6"/>
      <c r="V10623" s="6"/>
      <c r="W10623" s="8" t="s">
        <v>49</v>
      </c>
      <c r="X10623" s="8">
        <v>49.666280586541916</v>
      </c>
      <c r="Y10623" s="8">
        <v>0</v>
      </c>
      <c r="AP10623" s="6"/>
      <c r="AQ10623" s="6"/>
      <c r="AR10623" s="6"/>
      <c r="AS10623" s="6"/>
      <c r="AT10623" s="6"/>
    </row>
    <row r="10624" spans="1:46" ht="14.25" customHeight="1">
      <c r="A10624" s="7" t="s">
        <v>38</v>
      </c>
      <c r="B10624" s="7">
        <v>8794</v>
      </c>
      <c r="C10624" s="8">
        <v>136444</v>
      </c>
      <c r="D10624" s="8" t="s">
        <v>5731</v>
      </c>
      <c r="E10624" s="8" t="str">
        <f t="shared" si="165"/>
        <v>MAHINDRA &amp; MAHINDRA 19</v>
      </c>
      <c r="F10624" s="8" t="s">
        <v>5732</v>
      </c>
      <c r="G10624" s="8">
        <v>1945</v>
      </c>
      <c r="H10624" s="8">
        <v>75</v>
      </c>
      <c r="I10624" s="8" t="s">
        <v>41</v>
      </c>
      <c r="J10624" s="8" t="s">
        <v>5769</v>
      </c>
      <c r="K10624" s="8" t="s">
        <v>5769</v>
      </c>
      <c r="L10624" s="7" t="s">
        <v>48</v>
      </c>
      <c r="M10624" s="6"/>
      <c r="N10624" s="6"/>
      <c r="O10624" s="6"/>
      <c r="P10624" s="6"/>
      <c r="Q10624" s="6"/>
      <c r="R10624" s="6"/>
      <c r="S10624" s="6"/>
      <c r="T10624" s="6"/>
      <c r="U10624" s="6"/>
      <c r="V10624" s="6"/>
      <c r="W10624" s="8" t="s">
        <v>49</v>
      </c>
      <c r="X10624" s="8">
        <v>49.666280586541916</v>
      </c>
      <c r="Y10624" s="8">
        <v>0</v>
      </c>
      <c r="AP10624" s="6"/>
      <c r="AQ10624" s="6"/>
      <c r="AR10624" s="6"/>
      <c r="AS10624" s="6"/>
      <c r="AT10624" s="6"/>
    </row>
    <row r="10625" spans="1:46" ht="14.25" customHeight="1">
      <c r="A10625" s="7" t="s">
        <v>38</v>
      </c>
      <c r="B10625" s="7">
        <v>8097</v>
      </c>
      <c r="C10625" s="8">
        <v>136444</v>
      </c>
      <c r="D10625" s="8" t="s">
        <v>5731</v>
      </c>
      <c r="E10625" s="8" t="str">
        <f t="shared" si="165"/>
        <v>MAHINDRA &amp; MAHINDRA 15</v>
      </c>
      <c r="F10625" s="8" t="s">
        <v>5732</v>
      </c>
      <c r="G10625" s="8">
        <v>1945</v>
      </c>
      <c r="H10625" s="8">
        <v>75</v>
      </c>
      <c r="I10625" s="8" t="s">
        <v>119</v>
      </c>
      <c r="J10625" s="8" t="s">
        <v>5770</v>
      </c>
      <c r="K10625" s="8" t="s">
        <v>5770</v>
      </c>
      <c r="L10625" s="7" t="s">
        <v>48</v>
      </c>
      <c r="M10625" s="6"/>
      <c r="N10625" s="6"/>
      <c r="O10625" s="6"/>
      <c r="P10625" s="6"/>
      <c r="Q10625" s="6"/>
      <c r="R10625" s="6"/>
      <c r="S10625" s="6"/>
      <c r="T10625" s="6"/>
      <c r="U10625" s="6"/>
      <c r="V10625" s="6"/>
      <c r="W10625" s="8" t="s">
        <v>49</v>
      </c>
      <c r="X10625" s="8">
        <v>49.666280586541916</v>
      </c>
      <c r="Y10625" s="8">
        <v>0</v>
      </c>
      <c r="AP10625" s="6"/>
      <c r="AQ10625" s="6"/>
      <c r="AR10625" s="6"/>
      <c r="AS10625" s="6"/>
      <c r="AT10625" s="6"/>
    </row>
    <row r="10626" spans="1:46" ht="14.25" customHeight="1">
      <c r="A10626" s="7" t="s">
        <v>38</v>
      </c>
      <c r="B10626" s="7">
        <v>8099</v>
      </c>
      <c r="C10626" s="8">
        <v>136444</v>
      </c>
      <c r="D10626" s="8" t="s">
        <v>5731</v>
      </c>
      <c r="E10626" s="8" t="str">
        <f t="shared" ref="E10626:E10689" si="166">CONCATENATE(LEFT(D10626,20),RIGHT(I10626,2))</f>
        <v>MAHINDRA &amp; MAHINDRA 15</v>
      </c>
      <c r="F10626" s="8" t="s">
        <v>5732</v>
      </c>
      <c r="G10626" s="8">
        <v>1945</v>
      </c>
      <c r="H10626" s="8">
        <v>75</v>
      </c>
      <c r="I10626" s="8" t="s">
        <v>119</v>
      </c>
      <c r="J10626" s="8" t="s">
        <v>5771</v>
      </c>
      <c r="K10626" s="6" t="s">
        <v>5772</v>
      </c>
      <c r="L10626" s="7" t="s">
        <v>1101</v>
      </c>
      <c r="M10626" s="6"/>
      <c r="N10626" s="6"/>
      <c r="O10626" s="6"/>
      <c r="P10626" s="6"/>
      <c r="Q10626" s="6"/>
      <c r="R10626" s="6"/>
      <c r="S10626" s="6"/>
      <c r="T10626" s="6"/>
      <c r="U10626" s="6"/>
      <c r="V10626" s="6"/>
      <c r="W10626" s="8" t="s">
        <v>122</v>
      </c>
      <c r="X10626" s="8">
        <v>56.667772430130746</v>
      </c>
      <c r="Y10626" s="8">
        <v>21.333333333333332</v>
      </c>
      <c r="AP10626" s="6"/>
      <c r="AQ10626" s="6"/>
      <c r="AR10626" s="6"/>
      <c r="AS10626" s="6"/>
      <c r="AT10626" s="6"/>
    </row>
    <row r="10627" spans="1:46" ht="14.25" customHeight="1">
      <c r="A10627" s="7" t="s">
        <v>38</v>
      </c>
      <c r="B10627" s="7">
        <v>8283</v>
      </c>
      <c r="C10627" s="8">
        <v>136444</v>
      </c>
      <c r="D10627" s="8" t="s">
        <v>5731</v>
      </c>
      <c r="E10627" s="8" t="str">
        <f t="shared" si="166"/>
        <v>MAHINDRA &amp; MAHINDRA 16</v>
      </c>
      <c r="F10627" s="8" t="s">
        <v>5732</v>
      </c>
      <c r="G10627" s="8">
        <v>1945</v>
      </c>
      <c r="H10627" s="8">
        <v>75</v>
      </c>
      <c r="I10627" s="8" t="s">
        <v>52</v>
      </c>
      <c r="J10627" s="8" t="s">
        <v>5771</v>
      </c>
      <c r="K10627" s="6" t="s">
        <v>5771</v>
      </c>
      <c r="L10627" s="7" t="s">
        <v>1101</v>
      </c>
      <c r="M10627" s="6"/>
      <c r="N10627" s="6"/>
      <c r="O10627" s="6"/>
      <c r="P10627" s="6"/>
      <c r="Q10627" s="6"/>
      <c r="R10627" s="6"/>
      <c r="S10627" s="6"/>
      <c r="T10627" s="6"/>
      <c r="U10627" s="6"/>
      <c r="V10627" s="6"/>
      <c r="W10627" s="8" t="s">
        <v>122</v>
      </c>
      <c r="X10627" s="8">
        <v>56.667772430130746</v>
      </c>
      <c r="Y10627" s="8">
        <v>21.333333333333332</v>
      </c>
      <c r="AP10627" s="6"/>
      <c r="AQ10627" s="6"/>
      <c r="AR10627" s="6"/>
      <c r="AS10627" s="6"/>
      <c r="AT10627" s="6"/>
    </row>
    <row r="10628" spans="1:46" ht="14.25" customHeight="1">
      <c r="A10628" s="7" t="s">
        <v>38</v>
      </c>
      <c r="B10628" s="7">
        <v>8376</v>
      </c>
      <c r="C10628" s="8">
        <v>136444</v>
      </c>
      <c r="D10628" s="8" t="s">
        <v>5731</v>
      </c>
      <c r="E10628" s="8" t="str">
        <f t="shared" si="166"/>
        <v>MAHINDRA &amp; MAHINDRA 17</v>
      </c>
      <c r="F10628" s="8" t="s">
        <v>5732</v>
      </c>
      <c r="G10628" s="8">
        <v>1945</v>
      </c>
      <c r="H10628" s="8">
        <v>75</v>
      </c>
      <c r="I10628" s="8" t="s">
        <v>54</v>
      </c>
      <c r="J10628" s="8" t="s">
        <v>5771</v>
      </c>
      <c r="K10628" s="6" t="s">
        <v>5771</v>
      </c>
      <c r="L10628" s="7" t="s">
        <v>1101</v>
      </c>
      <c r="M10628" s="6"/>
      <c r="N10628" s="6"/>
      <c r="O10628" s="6"/>
      <c r="P10628" s="6"/>
      <c r="Q10628" s="6"/>
      <c r="R10628" s="6"/>
      <c r="S10628" s="6"/>
      <c r="T10628" s="6"/>
      <c r="U10628" s="6"/>
      <c r="V10628" s="6"/>
      <c r="W10628" s="8" t="s">
        <v>122</v>
      </c>
      <c r="X10628" s="8">
        <v>56.667772430130746</v>
      </c>
      <c r="Y10628" s="8">
        <v>21.333333333333332</v>
      </c>
      <c r="AP10628" s="6"/>
      <c r="AQ10628" s="6"/>
      <c r="AR10628" s="6"/>
      <c r="AS10628" s="6"/>
      <c r="AT10628" s="6"/>
    </row>
    <row r="10629" spans="1:46" ht="14.25" customHeight="1">
      <c r="A10629" s="7" t="s">
        <v>38</v>
      </c>
      <c r="B10629" s="7">
        <v>8546</v>
      </c>
      <c r="C10629" s="8">
        <v>136444</v>
      </c>
      <c r="D10629" s="8" t="s">
        <v>5731</v>
      </c>
      <c r="E10629" s="8" t="str">
        <f t="shared" si="166"/>
        <v>MAHINDRA &amp; MAHINDRA 18</v>
      </c>
      <c r="F10629" s="8" t="s">
        <v>5732</v>
      </c>
      <c r="G10629" s="8">
        <v>1945</v>
      </c>
      <c r="H10629" s="8">
        <v>75</v>
      </c>
      <c r="I10629" s="8" t="s">
        <v>56</v>
      </c>
      <c r="J10629" s="8" t="s">
        <v>5771</v>
      </c>
      <c r="K10629" s="6" t="s">
        <v>5771</v>
      </c>
      <c r="L10629" s="7" t="s">
        <v>1101</v>
      </c>
      <c r="M10629" s="6"/>
      <c r="N10629" s="6"/>
      <c r="O10629" s="6"/>
      <c r="P10629" s="6"/>
      <c r="Q10629" s="6"/>
      <c r="R10629" s="6"/>
      <c r="S10629" s="6"/>
      <c r="T10629" s="6"/>
      <c r="U10629" s="6"/>
      <c r="V10629" s="6"/>
      <c r="W10629" s="8" t="s">
        <v>122</v>
      </c>
      <c r="X10629" s="8">
        <v>56.667772430130746</v>
      </c>
      <c r="Y10629" s="8">
        <v>21.333333333333332</v>
      </c>
      <c r="AP10629" s="6"/>
      <c r="AQ10629" s="6"/>
      <c r="AR10629" s="6"/>
      <c r="AS10629" s="6"/>
      <c r="AT10629" s="6"/>
    </row>
    <row r="10630" spans="1:46" ht="14.25" customHeight="1">
      <c r="A10630" s="7" t="s">
        <v>38</v>
      </c>
      <c r="B10630" s="7">
        <v>8721</v>
      </c>
      <c r="C10630" s="8">
        <v>136444</v>
      </c>
      <c r="D10630" s="8" t="s">
        <v>5731</v>
      </c>
      <c r="E10630" s="8" t="str">
        <f t="shared" si="166"/>
        <v>MAHINDRA &amp; MAHINDRA 19</v>
      </c>
      <c r="F10630" s="8" t="s">
        <v>5732</v>
      </c>
      <c r="G10630" s="8">
        <v>1945</v>
      </c>
      <c r="H10630" s="8">
        <v>75</v>
      </c>
      <c r="I10630" s="8" t="s">
        <v>41</v>
      </c>
      <c r="J10630" s="8" t="s">
        <v>5771</v>
      </c>
      <c r="K10630" s="6" t="s">
        <v>5771</v>
      </c>
      <c r="L10630" s="7" t="s">
        <v>458</v>
      </c>
      <c r="M10630" s="6"/>
      <c r="N10630" s="6"/>
      <c r="O10630" s="6"/>
      <c r="P10630" s="6"/>
      <c r="Q10630" s="6"/>
      <c r="R10630" s="6"/>
      <c r="S10630" s="6"/>
      <c r="T10630" s="6"/>
      <c r="U10630" s="6"/>
      <c r="V10630" s="6"/>
      <c r="W10630" s="8" t="s">
        <v>177</v>
      </c>
      <c r="X10630" s="8">
        <v>60.358076196473547</v>
      </c>
      <c r="Y10630" s="8">
        <v>19.666666666666668</v>
      </c>
      <c r="AP10630" s="6"/>
      <c r="AQ10630" s="6"/>
      <c r="AR10630" s="6"/>
      <c r="AS10630" s="6"/>
      <c r="AT10630" s="6"/>
    </row>
    <row r="10631" spans="1:46" ht="14.25" customHeight="1">
      <c r="A10631" s="7" t="s">
        <v>38</v>
      </c>
      <c r="B10631" s="7">
        <v>8536</v>
      </c>
      <c r="C10631" s="8">
        <v>136444</v>
      </c>
      <c r="D10631" s="8" t="s">
        <v>5731</v>
      </c>
      <c r="E10631" s="8" t="str">
        <f t="shared" si="166"/>
        <v>MAHINDRA &amp; MAHINDRA 18</v>
      </c>
      <c r="F10631" s="8" t="s">
        <v>5732</v>
      </c>
      <c r="G10631" s="8">
        <v>1945</v>
      </c>
      <c r="H10631" s="8">
        <v>75</v>
      </c>
      <c r="I10631" s="8" t="s">
        <v>56</v>
      </c>
      <c r="J10631" s="8" t="s">
        <v>5773</v>
      </c>
      <c r="K10631" s="8" t="s">
        <v>5773</v>
      </c>
      <c r="L10631" s="7" t="s">
        <v>48</v>
      </c>
      <c r="M10631" s="6"/>
      <c r="N10631" s="6"/>
      <c r="O10631" s="6"/>
      <c r="P10631" s="6"/>
      <c r="Q10631" s="6"/>
      <c r="R10631" s="6"/>
      <c r="S10631" s="6"/>
      <c r="T10631" s="6"/>
      <c r="U10631" s="6"/>
      <c r="V10631" s="6"/>
      <c r="W10631" s="8" t="s">
        <v>49</v>
      </c>
      <c r="X10631" s="8">
        <v>49.666280586541916</v>
      </c>
      <c r="Y10631" s="8">
        <v>0</v>
      </c>
      <c r="AP10631" s="6"/>
      <c r="AQ10631" s="6"/>
      <c r="AR10631" s="6"/>
      <c r="AS10631" s="6"/>
      <c r="AT10631" s="6"/>
    </row>
    <row r="10632" spans="1:46" ht="14.25" customHeight="1">
      <c r="A10632" s="7" t="s">
        <v>38</v>
      </c>
      <c r="B10632" s="7">
        <v>8711</v>
      </c>
      <c r="C10632" s="8">
        <v>136444</v>
      </c>
      <c r="D10632" s="8" t="s">
        <v>5731</v>
      </c>
      <c r="E10632" s="8" t="str">
        <f t="shared" si="166"/>
        <v>MAHINDRA &amp; MAHINDRA 19</v>
      </c>
      <c r="F10632" s="8" t="s">
        <v>5732</v>
      </c>
      <c r="G10632" s="8">
        <v>1945</v>
      </c>
      <c r="H10632" s="8">
        <v>75</v>
      </c>
      <c r="I10632" s="8" t="s">
        <v>41</v>
      </c>
      <c r="J10632" s="8" t="s">
        <v>5773</v>
      </c>
      <c r="K10632" s="8" t="s">
        <v>5773</v>
      </c>
      <c r="L10632" s="7" t="s">
        <v>48</v>
      </c>
      <c r="M10632" s="6"/>
      <c r="N10632" s="6"/>
      <c r="O10632" s="6"/>
      <c r="P10632" s="6"/>
      <c r="Q10632" s="6"/>
      <c r="R10632" s="6"/>
      <c r="S10632" s="6"/>
      <c r="T10632" s="6"/>
      <c r="U10632" s="6"/>
      <c r="V10632" s="6"/>
      <c r="W10632" s="8" t="s">
        <v>49</v>
      </c>
      <c r="X10632" s="8">
        <v>49.666280586541916</v>
      </c>
      <c r="Y10632" s="8">
        <v>0</v>
      </c>
      <c r="AP10632" s="6"/>
      <c r="AQ10632" s="6"/>
      <c r="AR10632" s="6"/>
      <c r="AS10632" s="6"/>
      <c r="AT10632" s="6"/>
    </row>
    <row r="10633" spans="1:46" ht="14.25" customHeight="1">
      <c r="A10633" s="7" t="s">
        <v>38</v>
      </c>
      <c r="B10633" s="7">
        <v>8165</v>
      </c>
      <c r="C10633" s="8">
        <v>136444</v>
      </c>
      <c r="D10633" s="8" t="s">
        <v>5731</v>
      </c>
      <c r="E10633" s="8" t="str">
        <f t="shared" si="166"/>
        <v>MAHINDRA &amp; MAHINDRA 15</v>
      </c>
      <c r="F10633" s="8" t="s">
        <v>5732</v>
      </c>
      <c r="G10633" s="8">
        <v>1945</v>
      </c>
      <c r="H10633" s="8">
        <v>75</v>
      </c>
      <c r="I10633" s="8" t="s">
        <v>119</v>
      </c>
      <c r="J10633" s="8" t="s">
        <v>5774</v>
      </c>
      <c r="K10633" s="8" t="s">
        <v>5774</v>
      </c>
      <c r="L10633" s="7" t="s">
        <v>48</v>
      </c>
      <c r="M10633" s="6"/>
      <c r="N10633" s="6"/>
      <c r="O10633" s="6"/>
      <c r="P10633" s="6"/>
      <c r="Q10633" s="6"/>
      <c r="R10633" s="6"/>
      <c r="S10633" s="6"/>
      <c r="T10633" s="6"/>
      <c r="U10633" s="6"/>
      <c r="V10633" s="6"/>
      <c r="W10633" s="8" t="s">
        <v>49</v>
      </c>
      <c r="X10633" s="8">
        <v>49.666280586541916</v>
      </c>
      <c r="Y10633" s="8">
        <v>0</v>
      </c>
      <c r="AP10633" s="6"/>
      <c r="AQ10633" s="6"/>
      <c r="AR10633" s="6"/>
      <c r="AS10633" s="6"/>
      <c r="AT10633" s="6"/>
    </row>
    <row r="10634" spans="1:46" ht="14.25" customHeight="1">
      <c r="A10634" s="7" t="s">
        <v>38</v>
      </c>
      <c r="B10634" s="7">
        <v>8244</v>
      </c>
      <c r="C10634" s="8">
        <v>136444</v>
      </c>
      <c r="D10634" s="8" t="s">
        <v>5731</v>
      </c>
      <c r="E10634" s="8" t="str">
        <f t="shared" si="166"/>
        <v>MAHINDRA &amp; MAHINDRA 16</v>
      </c>
      <c r="F10634" s="8" t="s">
        <v>5732</v>
      </c>
      <c r="G10634" s="8">
        <v>1945</v>
      </c>
      <c r="H10634" s="8">
        <v>75</v>
      </c>
      <c r="I10634" s="8" t="s">
        <v>52</v>
      </c>
      <c r="J10634" s="8" t="s">
        <v>5774</v>
      </c>
      <c r="K10634" s="8" t="s">
        <v>5774</v>
      </c>
      <c r="L10634" s="7" t="s">
        <v>48</v>
      </c>
      <c r="M10634" s="6"/>
      <c r="N10634" s="6"/>
      <c r="O10634" s="6"/>
      <c r="P10634" s="6"/>
      <c r="Q10634" s="6"/>
      <c r="R10634" s="6"/>
      <c r="S10634" s="6"/>
      <c r="T10634" s="6"/>
      <c r="U10634" s="6"/>
      <c r="V10634" s="6"/>
      <c r="W10634" s="8" t="s">
        <v>49</v>
      </c>
      <c r="X10634" s="8">
        <v>49.666280586541916</v>
      </c>
      <c r="Y10634" s="8">
        <v>0</v>
      </c>
      <c r="AP10634" s="6"/>
      <c r="AQ10634" s="6"/>
      <c r="AR10634" s="6"/>
      <c r="AS10634" s="6"/>
      <c r="AT10634" s="6"/>
    </row>
    <row r="10635" spans="1:46" ht="14.25" customHeight="1">
      <c r="A10635" s="7" t="s">
        <v>38</v>
      </c>
      <c r="B10635" s="7">
        <v>8452</v>
      </c>
      <c r="C10635" s="8">
        <v>136444</v>
      </c>
      <c r="D10635" s="8" t="s">
        <v>5731</v>
      </c>
      <c r="E10635" s="8" t="str">
        <f t="shared" si="166"/>
        <v>MAHINDRA &amp; MAHINDRA 17</v>
      </c>
      <c r="F10635" s="8" t="s">
        <v>5732</v>
      </c>
      <c r="G10635" s="8">
        <v>1945</v>
      </c>
      <c r="H10635" s="8">
        <v>75</v>
      </c>
      <c r="I10635" s="8" t="s">
        <v>54</v>
      </c>
      <c r="J10635" s="8" t="s">
        <v>5774</v>
      </c>
      <c r="K10635" s="8" t="s">
        <v>5774</v>
      </c>
      <c r="L10635" s="7" t="s">
        <v>48</v>
      </c>
      <c r="M10635" s="6"/>
      <c r="N10635" s="6"/>
      <c r="O10635" s="6"/>
      <c r="P10635" s="6"/>
      <c r="Q10635" s="6"/>
      <c r="R10635" s="6"/>
      <c r="S10635" s="6"/>
      <c r="T10635" s="6"/>
      <c r="U10635" s="6"/>
      <c r="V10635" s="6"/>
      <c r="W10635" s="8" t="s">
        <v>49</v>
      </c>
      <c r="X10635" s="8">
        <v>49.666280586541916</v>
      </c>
      <c r="Y10635" s="8">
        <v>0</v>
      </c>
      <c r="AP10635" s="6"/>
      <c r="AQ10635" s="6"/>
      <c r="AR10635" s="6"/>
      <c r="AS10635" s="6"/>
      <c r="AT10635" s="6"/>
    </row>
    <row r="10636" spans="1:46" ht="14.25" customHeight="1">
      <c r="A10636" s="7" t="s">
        <v>38</v>
      </c>
      <c r="B10636" s="7">
        <v>8090</v>
      </c>
      <c r="C10636" s="8">
        <v>136444</v>
      </c>
      <c r="D10636" s="8" t="s">
        <v>5731</v>
      </c>
      <c r="E10636" s="8" t="str">
        <f t="shared" si="166"/>
        <v>MAHINDRA &amp; MAHINDRA 15</v>
      </c>
      <c r="F10636" s="8" t="s">
        <v>5732</v>
      </c>
      <c r="G10636" s="8">
        <v>1945</v>
      </c>
      <c r="H10636" s="8">
        <v>75</v>
      </c>
      <c r="I10636" s="8" t="s">
        <v>119</v>
      </c>
      <c r="J10636" s="8" t="s">
        <v>5775</v>
      </c>
      <c r="K10636" s="8" t="s">
        <v>5775</v>
      </c>
      <c r="L10636" s="7" t="s">
        <v>48</v>
      </c>
      <c r="M10636" s="6"/>
      <c r="N10636" s="6"/>
      <c r="O10636" s="6"/>
      <c r="P10636" s="6"/>
      <c r="Q10636" s="6"/>
      <c r="R10636" s="6"/>
      <c r="S10636" s="6"/>
      <c r="T10636" s="6"/>
      <c r="U10636" s="6"/>
      <c r="V10636" s="6"/>
      <c r="W10636" s="8" t="s">
        <v>49</v>
      </c>
      <c r="X10636" s="8">
        <v>49.666280586541916</v>
      </c>
      <c r="Y10636" s="8">
        <v>0</v>
      </c>
      <c r="AP10636" s="6"/>
      <c r="AQ10636" s="6"/>
      <c r="AR10636" s="6"/>
      <c r="AS10636" s="6"/>
      <c r="AT10636" s="6"/>
    </row>
    <row r="10637" spans="1:46" ht="14.25" customHeight="1">
      <c r="A10637" s="7" t="s">
        <v>38</v>
      </c>
      <c r="B10637" s="7">
        <v>8230</v>
      </c>
      <c r="C10637" s="8">
        <v>136444</v>
      </c>
      <c r="D10637" s="8" t="s">
        <v>5731</v>
      </c>
      <c r="E10637" s="8" t="str">
        <f t="shared" si="166"/>
        <v>MAHINDRA &amp; MAHINDRA 16</v>
      </c>
      <c r="F10637" s="8" t="s">
        <v>5732</v>
      </c>
      <c r="G10637" s="8">
        <v>1945</v>
      </c>
      <c r="H10637" s="8">
        <v>75</v>
      </c>
      <c r="I10637" s="8" t="s">
        <v>52</v>
      </c>
      <c r="J10637" s="8" t="s">
        <v>5776</v>
      </c>
      <c r="K10637" s="8" t="s">
        <v>5776</v>
      </c>
      <c r="L10637" s="7" t="s">
        <v>48</v>
      </c>
      <c r="M10637" s="6"/>
      <c r="N10637" s="6"/>
      <c r="O10637" s="6"/>
      <c r="P10637" s="6"/>
      <c r="Q10637" s="6"/>
      <c r="R10637" s="6"/>
      <c r="S10637" s="6"/>
      <c r="T10637" s="6"/>
      <c r="U10637" s="6"/>
      <c r="V10637" s="6"/>
      <c r="W10637" s="8" t="s">
        <v>49</v>
      </c>
      <c r="X10637" s="8">
        <v>49.666280586541916</v>
      </c>
      <c r="Y10637" s="8">
        <v>0</v>
      </c>
      <c r="AP10637" s="6"/>
      <c r="AQ10637" s="6"/>
      <c r="AR10637" s="6"/>
      <c r="AS10637" s="6"/>
      <c r="AT10637" s="6"/>
    </row>
    <row r="10638" spans="1:46" ht="14.25" customHeight="1">
      <c r="A10638" s="7" t="s">
        <v>38</v>
      </c>
      <c r="B10638" s="7">
        <v>8443</v>
      </c>
      <c r="C10638" s="8">
        <v>136444</v>
      </c>
      <c r="D10638" s="8" t="s">
        <v>5731</v>
      </c>
      <c r="E10638" s="8" t="str">
        <f t="shared" si="166"/>
        <v>MAHINDRA &amp; MAHINDRA 17</v>
      </c>
      <c r="F10638" s="8" t="s">
        <v>5732</v>
      </c>
      <c r="G10638" s="8">
        <v>1945</v>
      </c>
      <c r="H10638" s="8">
        <v>75</v>
      </c>
      <c r="I10638" s="8" t="s">
        <v>54</v>
      </c>
      <c r="J10638" s="8" t="s">
        <v>5776</v>
      </c>
      <c r="K10638" s="8" t="s">
        <v>5776</v>
      </c>
      <c r="L10638" s="7" t="s">
        <v>48</v>
      </c>
      <c r="M10638" s="6"/>
      <c r="N10638" s="6"/>
      <c r="O10638" s="6"/>
      <c r="P10638" s="6"/>
      <c r="Q10638" s="6"/>
      <c r="R10638" s="6"/>
      <c r="S10638" s="6"/>
      <c r="T10638" s="6"/>
      <c r="U10638" s="6"/>
      <c r="V10638" s="6"/>
      <c r="W10638" s="8" t="s">
        <v>49</v>
      </c>
      <c r="X10638" s="8">
        <v>49.666280586541916</v>
      </c>
      <c r="Y10638" s="8">
        <v>0</v>
      </c>
      <c r="AP10638" s="6"/>
      <c r="AQ10638" s="6"/>
      <c r="AR10638" s="6"/>
      <c r="AS10638" s="6"/>
      <c r="AT10638" s="6"/>
    </row>
    <row r="10639" spans="1:46" ht="14.25" customHeight="1">
      <c r="A10639" s="7" t="s">
        <v>38</v>
      </c>
      <c r="B10639" s="7">
        <v>8622</v>
      </c>
      <c r="C10639" s="8">
        <v>136444</v>
      </c>
      <c r="D10639" s="8" t="s">
        <v>5731</v>
      </c>
      <c r="E10639" s="8" t="str">
        <f t="shared" si="166"/>
        <v>MAHINDRA &amp; MAHINDRA 18</v>
      </c>
      <c r="F10639" s="8" t="s">
        <v>5732</v>
      </c>
      <c r="G10639" s="8">
        <v>1945</v>
      </c>
      <c r="H10639" s="8">
        <v>75</v>
      </c>
      <c r="I10639" s="8" t="s">
        <v>56</v>
      </c>
      <c r="J10639" s="8" t="s">
        <v>5776</v>
      </c>
      <c r="K10639" s="8" t="s">
        <v>5776</v>
      </c>
      <c r="L10639" s="7" t="s">
        <v>48</v>
      </c>
      <c r="M10639" s="6"/>
      <c r="N10639" s="6"/>
      <c r="O10639" s="6"/>
      <c r="P10639" s="6"/>
      <c r="Q10639" s="6"/>
      <c r="R10639" s="6"/>
      <c r="S10639" s="6"/>
      <c r="T10639" s="6"/>
      <c r="U10639" s="6"/>
      <c r="V10639" s="6"/>
      <c r="W10639" s="8" t="s">
        <v>49</v>
      </c>
      <c r="X10639" s="8">
        <v>49.666280586541916</v>
      </c>
      <c r="Y10639" s="8">
        <v>0</v>
      </c>
      <c r="AP10639" s="6"/>
      <c r="AQ10639" s="6"/>
      <c r="AR10639" s="6"/>
      <c r="AS10639" s="6"/>
      <c r="AT10639" s="6"/>
    </row>
    <row r="10640" spans="1:46" ht="14.25" customHeight="1">
      <c r="A10640" s="7" t="s">
        <v>38</v>
      </c>
      <c r="B10640" s="7">
        <v>8796</v>
      </c>
      <c r="C10640" s="8">
        <v>136444</v>
      </c>
      <c r="D10640" s="8" t="s">
        <v>5731</v>
      </c>
      <c r="E10640" s="8" t="str">
        <f t="shared" si="166"/>
        <v>MAHINDRA &amp; MAHINDRA 19</v>
      </c>
      <c r="F10640" s="8" t="s">
        <v>5732</v>
      </c>
      <c r="G10640" s="8">
        <v>1945</v>
      </c>
      <c r="H10640" s="8">
        <v>75</v>
      </c>
      <c r="I10640" s="8" t="s">
        <v>41</v>
      </c>
      <c r="J10640" s="8" t="s">
        <v>5776</v>
      </c>
      <c r="K10640" s="8" t="s">
        <v>5776</v>
      </c>
      <c r="L10640" s="7" t="s">
        <v>48</v>
      </c>
      <c r="M10640" s="6"/>
      <c r="N10640" s="6"/>
      <c r="O10640" s="6"/>
      <c r="P10640" s="6"/>
      <c r="Q10640" s="6"/>
      <c r="R10640" s="6"/>
      <c r="S10640" s="6"/>
      <c r="T10640" s="6"/>
      <c r="U10640" s="6"/>
      <c r="V10640" s="6"/>
      <c r="W10640" s="8" t="s">
        <v>49</v>
      </c>
      <c r="X10640" s="8">
        <v>49.666280586541916</v>
      </c>
      <c r="Y10640" s="8">
        <v>0</v>
      </c>
      <c r="AP10640" s="6"/>
      <c r="AQ10640" s="6"/>
      <c r="AR10640" s="6"/>
      <c r="AS10640" s="6"/>
      <c r="AT10640" s="6"/>
    </row>
    <row r="10641" spans="1:46" ht="14.25" customHeight="1">
      <c r="A10641" s="7" t="s">
        <v>38</v>
      </c>
      <c r="B10641" s="7">
        <v>8148</v>
      </c>
      <c r="C10641" s="8">
        <v>136444</v>
      </c>
      <c r="D10641" s="8" t="s">
        <v>5731</v>
      </c>
      <c r="E10641" s="8" t="str">
        <f t="shared" si="166"/>
        <v>MAHINDRA &amp; MAHINDRA 15</v>
      </c>
      <c r="F10641" s="8" t="s">
        <v>5732</v>
      </c>
      <c r="G10641" s="8">
        <v>1945</v>
      </c>
      <c r="H10641" s="8">
        <v>75</v>
      </c>
      <c r="I10641" s="8" t="s">
        <v>119</v>
      </c>
      <c r="J10641" s="8" t="s">
        <v>5777</v>
      </c>
      <c r="K10641" s="8" t="s">
        <v>5777</v>
      </c>
      <c r="L10641" s="7" t="s">
        <v>48</v>
      </c>
      <c r="M10641" s="6"/>
      <c r="N10641" s="6"/>
      <c r="O10641" s="6"/>
      <c r="P10641" s="6"/>
      <c r="Q10641" s="6"/>
      <c r="R10641" s="6"/>
      <c r="S10641" s="6"/>
      <c r="T10641" s="6"/>
      <c r="U10641" s="6"/>
      <c r="V10641" s="6"/>
      <c r="W10641" s="8" t="s">
        <v>49</v>
      </c>
      <c r="X10641" s="8">
        <v>49.666280586541916</v>
      </c>
      <c r="Y10641" s="8">
        <v>0</v>
      </c>
      <c r="AP10641" s="6"/>
      <c r="AQ10641" s="6"/>
      <c r="AR10641" s="6"/>
      <c r="AS10641" s="6"/>
      <c r="AT10641" s="6"/>
    </row>
    <row r="10642" spans="1:46" ht="14.25" customHeight="1">
      <c r="A10642" s="7" t="s">
        <v>38</v>
      </c>
      <c r="B10642" s="7">
        <v>8186</v>
      </c>
      <c r="C10642" s="8">
        <v>136444</v>
      </c>
      <c r="D10642" s="8" t="s">
        <v>5731</v>
      </c>
      <c r="E10642" s="8" t="str">
        <f t="shared" si="166"/>
        <v>MAHINDRA &amp; MAHINDRA 16</v>
      </c>
      <c r="F10642" s="8" t="s">
        <v>5732</v>
      </c>
      <c r="G10642" s="8">
        <v>1945</v>
      </c>
      <c r="H10642" s="8">
        <v>75</v>
      </c>
      <c r="I10642" s="8" t="s">
        <v>52</v>
      </c>
      <c r="J10642" s="8" t="s">
        <v>5777</v>
      </c>
      <c r="K10642" s="8" t="s">
        <v>5777</v>
      </c>
      <c r="L10642" s="7" t="s">
        <v>48</v>
      </c>
      <c r="M10642" s="6"/>
      <c r="N10642" s="6"/>
      <c r="O10642" s="6"/>
      <c r="P10642" s="6"/>
      <c r="Q10642" s="6"/>
      <c r="R10642" s="6"/>
      <c r="S10642" s="6"/>
      <c r="T10642" s="6"/>
      <c r="U10642" s="6"/>
      <c r="V10642" s="6"/>
      <c r="W10642" s="8" t="s">
        <v>49</v>
      </c>
      <c r="X10642" s="8">
        <v>49.666280586541916</v>
      </c>
      <c r="Y10642" s="8">
        <v>0</v>
      </c>
      <c r="AP10642" s="6"/>
      <c r="AQ10642" s="6"/>
      <c r="AR10642" s="6"/>
      <c r="AS10642" s="6"/>
      <c r="AT10642" s="6"/>
    </row>
    <row r="10643" spans="1:46" ht="14.25" customHeight="1">
      <c r="A10643" s="7" t="s">
        <v>38</v>
      </c>
      <c r="B10643" s="7">
        <v>8411</v>
      </c>
      <c r="C10643" s="8">
        <v>136444</v>
      </c>
      <c r="D10643" s="8" t="s">
        <v>5731</v>
      </c>
      <c r="E10643" s="8" t="str">
        <f t="shared" si="166"/>
        <v>MAHINDRA &amp; MAHINDRA 17</v>
      </c>
      <c r="F10643" s="8" t="s">
        <v>5732</v>
      </c>
      <c r="G10643" s="8">
        <v>1945</v>
      </c>
      <c r="H10643" s="8">
        <v>75</v>
      </c>
      <c r="I10643" s="8" t="s">
        <v>54</v>
      </c>
      <c r="J10643" s="8" t="s">
        <v>5777</v>
      </c>
      <c r="K10643" s="8" t="s">
        <v>5777</v>
      </c>
      <c r="L10643" s="7" t="s">
        <v>48</v>
      </c>
      <c r="M10643" s="6"/>
      <c r="N10643" s="6"/>
      <c r="O10643" s="6"/>
      <c r="P10643" s="6"/>
      <c r="Q10643" s="6"/>
      <c r="R10643" s="6"/>
      <c r="S10643" s="6"/>
      <c r="T10643" s="6"/>
      <c r="U10643" s="6"/>
      <c r="V10643" s="6"/>
      <c r="W10643" s="8" t="s">
        <v>49</v>
      </c>
      <c r="X10643" s="8">
        <v>49.666280586541916</v>
      </c>
      <c r="Y10643" s="8">
        <v>0</v>
      </c>
      <c r="AP10643" s="6"/>
      <c r="AQ10643" s="6"/>
      <c r="AR10643" s="6"/>
      <c r="AS10643" s="6"/>
      <c r="AT10643" s="6"/>
    </row>
    <row r="10644" spans="1:46" ht="14.25" customHeight="1">
      <c r="A10644" s="7" t="s">
        <v>38</v>
      </c>
      <c r="B10644" s="7">
        <v>8584</v>
      </c>
      <c r="C10644" s="8">
        <v>136444</v>
      </c>
      <c r="D10644" s="8" t="s">
        <v>5731</v>
      </c>
      <c r="E10644" s="8" t="str">
        <f t="shared" si="166"/>
        <v>MAHINDRA &amp; MAHINDRA 18</v>
      </c>
      <c r="F10644" s="8" t="s">
        <v>5732</v>
      </c>
      <c r="G10644" s="8">
        <v>1945</v>
      </c>
      <c r="H10644" s="8">
        <v>75</v>
      </c>
      <c r="I10644" s="8" t="s">
        <v>56</v>
      </c>
      <c r="J10644" s="8" t="s">
        <v>5777</v>
      </c>
      <c r="K10644" s="8" t="s">
        <v>5777</v>
      </c>
      <c r="L10644" s="7" t="s">
        <v>48</v>
      </c>
      <c r="M10644" s="6"/>
      <c r="N10644" s="6"/>
      <c r="O10644" s="6"/>
      <c r="P10644" s="6"/>
      <c r="Q10644" s="6"/>
      <c r="R10644" s="6"/>
      <c r="S10644" s="6"/>
      <c r="T10644" s="6"/>
      <c r="U10644" s="6"/>
      <c r="V10644" s="6"/>
      <c r="W10644" s="8" t="s">
        <v>49</v>
      </c>
      <c r="X10644" s="8">
        <v>49.666280586541916</v>
      </c>
      <c r="Y10644" s="8">
        <v>0</v>
      </c>
      <c r="AP10644" s="6"/>
      <c r="AQ10644" s="6"/>
      <c r="AR10644" s="6"/>
      <c r="AS10644" s="6"/>
      <c r="AT10644" s="6"/>
    </row>
    <row r="10645" spans="1:46" ht="14.25" customHeight="1">
      <c r="A10645" s="7" t="s">
        <v>38</v>
      </c>
      <c r="B10645" s="7">
        <v>8513</v>
      </c>
      <c r="C10645" s="8">
        <v>136444</v>
      </c>
      <c r="D10645" s="8" t="s">
        <v>5731</v>
      </c>
      <c r="E10645" s="8" t="str">
        <f t="shared" si="166"/>
        <v>MAHINDRA &amp; MAHINDRA 18</v>
      </c>
      <c r="F10645" s="8" t="s">
        <v>5732</v>
      </c>
      <c r="G10645" s="8">
        <v>1945</v>
      </c>
      <c r="H10645" s="8">
        <v>75</v>
      </c>
      <c r="I10645" s="8" t="s">
        <v>56</v>
      </c>
      <c r="J10645" s="8" t="s">
        <v>5778</v>
      </c>
      <c r="K10645" s="6" t="s">
        <v>5778</v>
      </c>
      <c r="L10645" s="7" t="s">
        <v>498</v>
      </c>
      <c r="M10645" s="6"/>
      <c r="N10645" s="6"/>
      <c r="O10645" s="6"/>
      <c r="P10645" s="6"/>
      <c r="Q10645" s="6"/>
      <c r="R10645" s="6"/>
      <c r="S10645" s="6"/>
      <c r="T10645" s="6"/>
      <c r="U10645" s="6"/>
      <c r="V10645" s="6"/>
      <c r="W10645" s="8" t="s">
        <v>279</v>
      </c>
      <c r="X10645" s="8" t="s">
        <v>147</v>
      </c>
      <c r="Y10645" s="8" t="e">
        <v>#N/A</v>
      </c>
      <c r="AP10645" s="6"/>
      <c r="AQ10645" s="6"/>
      <c r="AR10645" s="6"/>
      <c r="AS10645" s="6"/>
      <c r="AT10645" s="6"/>
    </row>
    <row r="10646" spans="1:46" ht="14.25" customHeight="1">
      <c r="A10646" s="7" t="s">
        <v>38</v>
      </c>
      <c r="B10646" s="7">
        <v>8688</v>
      </c>
      <c r="C10646" s="8">
        <v>136444</v>
      </c>
      <c r="D10646" s="8" t="s">
        <v>5731</v>
      </c>
      <c r="E10646" s="8" t="str">
        <f t="shared" si="166"/>
        <v>MAHINDRA &amp; MAHINDRA 19</v>
      </c>
      <c r="F10646" s="8" t="s">
        <v>5732</v>
      </c>
      <c r="G10646" s="8">
        <v>1945</v>
      </c>
      <c r="H10646" s="8">
        <v>75</v>
      </c>
      <c r="I10646" s="8" t="s">
        <v>41</v>
      </c>
      <c r="J10646" s="8" t="s">
        <v>5778</v>
      </c>
      <c r="K10646" s="6" t="s">
        <v>5778</v>
      </c>
      <c r="L10646" s="7" t="s">
        <v>498</v>
      </c>
      <c r="M10646" s="6"/>
      <c r="N10646" s="6"/>
      <c r="O10646" s="6"/>
      <c r="P10646" s="6"/>
      <c r="Q10646" s="6"/>
      <c r="R10646" s="6"/>
      <c r="S10646" s="6"/>
      <c r="T10646" s="6"/>
      <c r="U10646" s="6"/>
      <c r="V10646" s="6"/>
      <c r="W10646" s="8" t="s">
        <v>279</v>
      </c>
      <c r="X10646" s="8">
        <v>54.616513733957056</v>
      </c>
      <c r="Y10646" s="8">
        <v>17.666666666666668</v>
      </c>
      <c r="AP10646" s="6"/>
      <c r="AQ10646" s="6"/>
      <c r="AR10646" s="6"/>
      <c r="AS10646" s="6"/>
      <c r="AT10646" s="6"/>
    </row>
    <row r="10647" spans="1:46" ht="14.25" customHeight="1">
      <c r="A10647" s="7" t="s">
        <v>38</v>
      </c>
      <c r="B10647" s="7">
        <v>8512</v>
      </c>
      <c r="C10647" s="8">
        <v>136444</v>
      </c>
      <c r="D10647" s="8" t="s">
        <v>5731</v>
      </c>
      <c r="E10647" s="8" t="str">
        <f t="shared" si="166"/>
        <v>MAHINDRA &amp; MAHINDRA 18</v>
      </c>
      <c r="F10647" s="8" t="s">
        <v>5732</v>
      </c>
      <c r="G10647" s="8">
        <v>1945</v>
      </c>
      <c r="H10647" s="8">
        <v>75</v>
      </c>
      <c r="I10647" s="8" t="s">
        <v>56</v>
      </c>
      <c r="J10647" s="8" t="s">
        <v>5779</v>
      </c>
      <c r="K10647" s="6" t="s">
        <v>5779</v>
      </c>
      <c r="L10647" s="7" t="s">
        <v>498</v>
      </c>
      <c r="M10647" s="6"/>
      <c r="N10647" s="6"/>
      <c r="O10647" s="6"/>
      <c r="P10647" s="6"/>
      <c r="Q10647" s="6"/>
      <c r="R10647" s="6"/>
      <c r="S10647" s="6"/>
      <c r="T10647" s="6"/>
      <c r="U10647" s="6"/>
      <c r="V10647" s="6"/>
      <c r="W10647" s="8" t="s">
        <v>279</v>
      </c>
      <c r="X10647" s="8" t="s">
        <v>147</v>
      </c>
      <c r="Y10647" s="8" t="e">
        <v>#N/A</v>
      </c>
      <c r="AP10647" s="6"/>
      <c r="AQ10647" s="6"/>
      <c r="AR10647" s="6"/>
      <c r="AS10647" s="6"/>
      <c r="AT10647" s="6"/>
    </row>
    <row r="10648" spans="1:46" ht="14.25" customHeight="1">
      <c r="A10648" s="7" t="s">
        <v>38</v>
      </c>
      <c r="B10648" s="7">
        <v>8687</v>
      </c>
      <c r="C10648" s="8">
        <v>136444</v>
      </c>
      <c r="D10648" s="8" t="s">
        <v>5731</v>
      </c>
      <c r="E10648" s="8" t="str">
        <f t="shared" si="166"/>
        <v>MAHINDRA &amp; MAHINDRA 19</v>
      </c>
      <c r="F10648" s="8" t="s">
        <v>5732</v>
      </c>
      <c r="G10648" s="8">
        <v>1945</v>
      </c>
      <c r="H10648" s="8">
        <v>75</v>
      </c>
      <c r="I10648" s="8" t="s">
        <v>41</v>
      </c>
      <c r="J10648" s="8" t="s">
        <v>5779</v>
      </c>
      <c r="K10648" s="6" t="s">
        <v>5779</v>
      </c>
      <c r="L10648" s="7" t="s">
        <v>498</v>
      </c>
      <c r="M10648" s="6"/>
      <c r="N10648" s="6"/>
      <c r="O10648" s="6"/>
      <c r="P10648" s="6"/>
      <c r="Q10648" s="6"/>
      <c r="R10648" s="6"/>
      <c r="S10648" s="6"/>
      <c r="T10648" s="6"/>
      <c r="U10648" s="6"/>
      <c r="V10648" s="6"/>
      <c r="W10648" s="8" t="s">
        <v>279</v>
      </c>
      <c r="X10648" s="8">
        <v>54.616513733957056</v>
      </c>
      <c r="Y10648" s="8">
        <v>17.666666666666668</v>
      </c>
      <c r="AP10648" s="6"/>
      <c r="AQ10648" s="6"/>
      <c r="AR10648" s="6"/>
      <c r="AS10648" s="6"/>
      <c r="AT10648" s="6"/>
    </row>
    <row r="10649" spans="1:46" ht="14.25" customHeight="1">
      <c r="A10649" s="7" t="s">
        <v>38</v>
      </c>
      <c r="B10649" s="7">
        <v>8070</v>
      </c>
      <c r="C10649" s="8">
        <v>136444</v>
      </c>
      <c r="D10649" s="8" t="s">
        <v>5731</v>
      </c>
      <c r="E10649" s="8" t="str">
        <f t="shared" si="166"/>
        <v>MAHINDRA &amp; MAHINDRA 15</v>
      </c>
      <c r="F10649" s="8" t="s">
        <v>5732</v>
      </c>
      <c r="G10649" s="8">
        <v>1945</v>
      </c>
      <c r="H10649" s="8">
        <v>75</v>
      </c>
      <c r="I10649" s="8" t="s">
        <v>119</v>
      </c>
      <c r="J10649" s="8" t="s">
        <v>5780</v>
      </c>
      <c r="K10649" s="6" t="s">
        <v>5780</v>
      </c>
      <c r="L10649" s="7" t="s">
        <v>43</v>
      </c>
      <c r="M10649" s="6"/>
      <c r="N10649" s="6"/>
      <c r="O10649" s="6"/>
      <c r="P10649" s="6"/>
      <c r="Q10649" s="6"/>
      <c r="R10649" s="6"/>
      <c r="S10649" s="6"/>
      <c r="T10649" s="6"/>
      <c r="U10649" s="6"/>
      <c r="V10649" s="6"/>
      <c r="W10649" s="8" t="s">
        <v>44</v>
      </c>
      <c r="X10649" s="8">
        <v>55.4312102674823</v>
      </c>
      <c r="Y10649" s="8">
        <v>28.666666666666668</v>
      </c>
      <c r="AP10649" s="6"/>
      <c r="AQ10649" s="6"/>
      <c r="AR10649" s="6"/>
      <c r="AS10649" s="6"/>
      <c r="AT10649" s="6"/>
    </row>
    <row r="10650" spans="1:46" ht="14.25" customHeight="1">
      <c r="A10650" s="7" t="s">
        <v>38</v>
      </c>
      <c r="B10650" s="7">
        <v>8274</v>
      </c>
      <c r="C10650" s="8">
        <v>136444</v>
      </c>
      <c r="D10650" s="8" t="s">
        <v>5731</v>
      </c>
      <c r="E10650" s="8" t="str">
        <f t="shared" si="166"/>
        <v>MAHINDRA &amp; MAHINDRA 16</v>
      </c>
      <c r="F10650" s="8" t="s">
        <v>5732</v>
      </c>
      <c r="G10650" s="8">
        <v>1945</v>
      </c>
      <c r="H10650" s="8">
        <v>75</v>
      </c>
      <c r="I10650" s="8" t="s">
        <v>52</v>
      </c>
      <c r="J10650" s="8" t="s">
        <v>5780</v>
      </c>
      <c r="K10650" s="6" t="s">
        <v>5780</v>
      </c>
      <c r="L10650" s="7" t="s">
        <v>43</v>
      </c>
      <c r="M10650" s="6"/>
      <c r="N10650" s="6"/>
      <c r="O10650" s="6"/>
      <c r="P10650" s="6"/>
      <c r="Q10650" s="6"/>
      <c r="R10650" s="6"/>
      <c r="S10650" s="6"/>
      <c r="T10650" s="6"/>
      <c r="U10650" s="6"/>
      <c r="V10650" s="6"/>
      <c r="W10650" s="8" t="s">
        <v>44</v>
      </c>
      <c r="X10650" s="8">
        <v>55.4312102674823</v>
      </c>
      <c r="Y10650" s="8">
        <v>28.666666666666668</v>
      </c>
      <c r="AP10650" s="6"/>
      <c r="AQ10650" s="6"/>
      <c r="AR10650" s="6"/>
      <c r="AS10650" s="6"/>
      <c r="AT10650" s="6"/>
    </row>
    <row r="10651" spans="1:46" ht="14.25" customHeight="1">
      <c r="A10651" s="7" t="s">
        <v>38</v>
      </c>
      <c r="B10651" s="7">
        <v>8481</v>
      </c>
      <c r="C10651" s="8">
        <v>136444</v>
      </c>
      <c r="D10651" s="8" t="s">
        <v>5731</v>
      </c>
      <c r="E10651" s="8" t="str">
        <f t="shared" si="166"/>
        <v>MAHINDRA &amp; MAHINDRA 17</v>
      </c>
      <c r="F10651" s="8" t="s">
        <v>5732</v>
      </c>
      <c r="G10651" s="8">
        <v>1945</v>
      </c>
      <c r="H10651" s="8">
        <v>75</v>
      </c>
      <c r="I10651" s="8" t="s">
        <v>54</v>
      </c>
      <c r="J10651" s="8" t="s">
        <v>5780</v>
      </c>
      <c r="K10651" s="6" t="s">
        <v>5780</v>
      </c>
      <c r="L10651" s="7" t="s">
        <v>43</v>
      </c>
      <c r="M10651" s="6"/>
      <c r="N10651" s="6"/>
      <c r="O10651" s="6"/>
      <c r="P10651" s="6"/>
      <c r="Q10651" s="6"/>
      <c r="R10651" s="6"/>
      <c r="S10651" s="6"/>
      <c r="T10651" s="6"/>
      <c r="U10651" s="6"/>
      <c r="V10651" s="6"/>
      <c r="W10651" s="8" t="s">
        <v>44</v>
      </c>
      <c r="X10651" s="8">
        <v>55.4312102674823</v>
      </c>
      <c r="Y10651" s="8">
        <v>28.666666666666668</v>
      </c>
      <c r="AP10651" s="6"/>
      <c r="AQ10651" s="6"/>
      <c r="AR10651" s="6"/>
      <c r="AS10651" s="6"/>
      <c r="AT10651" s="6"/>
    </row>
    <row r="10652" spans="1:46" ht="14.25" customHeight="1">
      <c r="A10652" s="7" t="s">
        <v>38</v>
      </c>
      <c r="B10652" s="7">
        <v>8651</v>
      </c>
      <c r="C10652" s="8">
        <v>136444</v>
      </c>
      <c r="D10652" s="8" t="s">
        <v>5731</v>
      </c>
      <c r="E10652" s="8" t="str">
        <f t="shared" si="166"/>
        <v>MAHINDRA &amp; MAHINDRA 18</v>
      </c>
      <c r="F10652" s="8" t="s">
        <v>5732</v>
      </c>
      <c r="G10652" s="8">
        <v>1945</v>
      </c>
      <c r="H10652" s="8">
        <v>75</v>
      </c>
      <c r="I10652" s="8" t="s">
        <v>56</v>
      </c>
      <c r="J10652" s="8" t="s">
        <v>5780</v>
      </c>
      <c r="K10652" s="6" t="s">
        <v>5780</v>
      </c>
      <c r="L10652" s="7" t="s">
        <v>43</v>
      </c>
      <c r="M10652" s="6"/>
      <c r="N10652" s="6"/>
      <c r="O10652" s="6"/>
      <c r="P10652" s="6"/>
      <c r="Q10652" s="6"/>
      <c r="R10652" s="6"/>
      <c r="S10652" s="6"/>
      <c r="T10652" s="6"/>
      <c r="U10652" s="6"/>
      <c r="V10652" s="6"/>
      <c r="W10652" s="8" t="s">
        <v>44</v>
      </c>
      <c r="X10652" s="8">
        <v>55.4312102674823</v>
      </c>
      <c r="Y10652" s="8">
        <v>28.666666666666668</v>
      </c>
      <c r="AP10652" s="6"/>
      <c r="AQ10652" s="6"/>
      <c r="AR10652" s="6"/>
      <c r="AS10652" s="6"/>
      <c r="AT10652" s="6"/>
    </row>
    <row r="10653" spans="1:46" ht="14.25" customHeight="1">
      <c r="A10653" s="7" t="s">
        <v>38</v>
      </c>
      <c r="B10653" s="7">
        <v>8828</v>
      </c>
      <c r="C10653" s="8">
        <v>136444</v>
      </c>
      <c r="D10653" s="8" t="s">
        <v>5731</v>
      </c>
      <c r="E10653" s="8" t="str">
        <f t="shared" si="166"/>
        <v>MAHINDRA &amp; MAHINDRA 19</v>
      </c>
      <c r="F10653" s="8" t="s">
        <v>5732</v>
      </c>
      <c r="G10653" s="8">
        <v>1945</v>
      </c>
      <c r="H10653" s="8">
        <v>75</v>
      </c>
      <c r="I10653" s="8" t="s">
        <v>41</v>
      </c>
      <c r="J10653" s="8" t="s">
        <v>5780</v>
      </c>
      <c r="K10653" s="6" t="s">
        <v>5780</v>
      </c>
      <c r="L10653" s="7" t="s">
        <v>43</v>
      </c>
      <c r="M10653" s="6"/>
      <c r="N10653" s="6"/>
      <c r="O10653" s="6"/>
      <c r="P10653" s="6"/>
      <c r="Q10653" s="6"/>
      <c r="R10653" s="6"/>
      <c r="S10653" s="6"/>
      <c r="T10653" s="6"/>
      <c r="U10653" s="6"/>
      <c r="V10653" s="6"/>
      <c r="W10653" s="8" t="s">
        <v>44</v>
      </c>
      <c r="X10653" s="8">
        <v>55.4312102674823</v>
      </c>
      <c r="Y10653" s="8">
        <v>28.666666666666668</v>
      </c>
      <c r="AP10653" s="6"/>
      <c r="AQ10653" s="6"/>
      <c r="AR10653" s="6"/>
      <c r="AS10653" s="6"/>
      <c r="AT10653" s="6"/>
    </row>
    <row r="10654" spans="1:46" ht="14.25" customHeight="1">
      <c r="A10654" s="7" t="s">
        <v>38</v>
      </c>
      <c r="B10654" s="7">
        <v>8071</v>
      </c>
      <c r="C10654" s="8">
        <v>136444</v>
      </c>
      <c r="D10654" s="8" t="s">
        <v>5731</v>
      </c>
      <c r="E10654" s="8" t="str">
        <f t="shared" si="166"/>
        <v>MAHINDRA &amp; MAHINDRA 15</v>
      </c>
      <c r="F10654" s="8" t="s">
        <v>5732</v>
      </c>
      <c r="G10654" s="8">
        <v>1945</v>
      </c>
      <c r="H10654" s="8">
        <v>75</v>
      </c>
      <c r="I10654" s="8" t="s">
        <v>119</v>
      </c>
      <c r="J10654" s="8" t="s">
        <v>5781</v>
      </c>
      <c r="K10654" s="6" t="s">
        <v>5781</v>
      </c>
      <c r="L10654" s="7" t="s">
        <v>43</v>
      </c>
      <c r="M10654" s="6"/>
      <c r="N10654" s="6"/>
      <c r="O10654" s="6"/>
      <c r="P10654" s="6"/>
      <c r="Q10654" s="6"/>
      <c r="R10654" s="6"/>
      <c r="S10654" s="6"/>
      <c r="T10654" s="6"/>
      <c r="U10654" s="6"/>
      <c r="V10654" s="6"/>
      <c r="W10654" s="8" t="s">
        <v>44</v>
      </c>
      <c r="X10654" s="8">
        <v>55.4312102674823</v>
      </c>
      <c r="Y10654" s="8">
        <v>28.666666666666668</v>
      </c>
      <c r="AP10654" s="6"/>
      <c r="AQ10654" s="6"/>
      <c r="AR10654" s="6"/>
      <c r="AS10654" s="6"/>
      <c r="AT10654" s="6"/>
    </row>
    <row r="10655" spans="1:46" ht="14.25" customHeight="1">
      <c r="A10655" s="7" t="s">
        <v>38</v>
      </c>
      <c r="B10655" s="7">
        <v>8273</v>
      </c>
      <c r="C10655" s="8">
        <v>136444</v>
      </c>
      <c r="D10655" s="8" t="s">
        <v>5731</v>
      </c>
      <c r="E10655" s="8" t="str">
        <f t="shared" si="166"/>
        <v>MAHINDRA &amp; MAHINDRA 16</v>
      </c>
      <c r="F10655" s="8" t="s">
        <v>5732</v>
      </c>
      <c r="G10655" s="8">
        <v>1945</v>
      </c>
      <c r="H10655" s="8">
        <v>75</v>
      </c>
      <c r="I10655" s="8" t="s">
        <v>52</v>
      </c>
      <c r="J10655" s="8" t="s">
        <v>5781</v>
      </c>
      <c r="K10655" s="6" t="s">
        <v>5781</v>
      </c>
      <c r="L10655" s="7" t="s">
        <v>43</v>
      </c>
      <c r="M10655" s="6"/>
      <c r="N10655" s="6"/>
      <c r="O10655" s="6"/>
      <c r="P10655" s="6"/>
      <c r="Q10655" s="6"/>
      <c r="R10655" s="6"/>
      <c r="S10655" s="6"/>
      <c r="T10655" s="6"/>
      <c r="U10655" s="6"/>
      <c r="V10655" s="6"/>
      <c r="W10655" s="8" t="s">
        <v>44</v>
      </c>
      <c r="X10655" s="8">
        <v>55.4312102674823</v>
      </c>
      <c r="Y10655" s="8">
        <v>28.666666666666668</v>
      </c>
      <c r="AP10655" s="6"/>
      <c r="AQ10655" s="6"/>
      <c r="AR10655" s="6"/>
      <c r="AS10655" s="6"/>
      <c r="AT10655" s="6"/>
    </row>
    <row r="10656" spans="1:46" ht="14.25" customHeight="1">
      <c r="A10656" s="7" t="s">
        <v>38</v>
      </c>
      <c r="B10656" s="7">
        <v>8480</v>
      </c>
      <c r="C10656" s="8">
        <v>136444</v>
      </c>
      <c r="D10656" s="8" t="s">
        <v>5731</v>
      </c>
      <c r="E10656" s="8" t="str">
        <f t="shared" si="166"/>
        <v>MAHINDRA &amp; MAHINDRA 17</v>
      </c>
      <c r="F10656" s="8" t="s">
        <v>5732</v>
      </c>
      <c r="G10656" s="8">
        <v>1945</v>
      </c>
      <c r="H10656" s="8">
        <v>75</v>
      </c>
      <c r="I10656" s="8" t="s">
        <v>54</v>
      </c>
      <c r="J10656" s="8" t="s">
        <v>5781</v>
      </c>
      <c r="K10656" s="6" t="s">
        <v>5781</v>
      </c>
      <c r="L10656" s="7" t="s">
        <v>43</v>
      </c>
      <c r="M10656" s="6"/>
      <c r="N10656" s="6"/>
      <c r="O10656" s="6"/>
      <c r="P10656" s="6"/>
      <c r="Q10656" s="6"/>
      <c r="R10656" s="6"/>
      <c r="S10656" s="6"/>
      <c r="T10656" s="6"/>
      <c r="U10656" s="6"/>
      <c r="V10656" s="6"/>
      <c r="W10656" s="8" t="s">
        <v>44</v>
      </c>
      <c r="X10656" s="8">
        <v>55.4312102674823</v>
      </c>
      <c r="Y10656" s="8">
        <v>28.666666666666668</v>
      </c>
      <c r="AP10656" s="6"/>
      <c r="AQ10656" s="6"/>
      <c r="AR10656" s="6"/>
      <c r="AS10656" s="6"/>
      <c r="AT10656" s="6"/>
    </row>
    <row r="10657" spans="1:46" ht="14.25" customHeight="1">
      <c r="A10657" s="7" t="s">
        <v>38</v>
      </c>
      <c r="B10657" s="7">
        <v>8650</v>
      </c>
      <c r="C10657" s="8">
        <v>136444</v>
      </c>
      <c r="D10657" s="8" t="s">
        <v>5731</v>
      </c>
      <c r="E10657" s="8" t="str">
        <f t="shared" si="166"/>
        <v>MAHINDRA &amp; MAHINDRA 18</v>
      </c>
      <c r="F10657" s="8" t="s">
        <v>5732</v>
      </c>
      <c r="G10657" s="8">
        <v>1945</v>
      </c>
      <c r="H10657" s="8">
        <v>75</v>
      </c>
      <c r="I10657" s="8" t="s">
        <v>56</v>
      </c>
      <c r="J10657" s="8" t="s">
        <v>5781</v>
      </c>
      <c r="K10657" s="6" t="s">
        <v>5781</v>
      </c>
      <c r="L10657" s="7" t="s">
        <v>43</v>
      </c>
      <c r="M10657" s="6"/>
      <c r="N10657" s="6"/>
      <c r="O10657" s="6"/>
      <c r="P10657" s="6"/>
      <c r="Q10657" s="6"/>
      <c r="R10657" s="6"/>
      <c r="S10657" s="6"/>
      <c r="T10657" s="6"/>
      <c r="U10657" s="6"/>
      <c r="V10657" s="6"/>
      <c r="W10657" s="8" t="s">
        <v>44</v>
      </c>
      <c r="X10657" s="8">
        <v>55.4312102674823</v>
      </c>
      <c r="Y10657" s="8">
        <v>28.666666666666668</v>
      </c>
      <c r="AP10657" s="6"/>
      <c r="AQ10657" s="6"/>
      <c r="AR10657" s="6"/>
      <c r="AS10657" s="6"/>
      <c r="AT10657" s="6"/>
    </row>
    <row r="10658" spans="1:46" ht="14.25" customHeight="1">
      <c r="A10658" s="7" t="s">
        <v>38</v>
      </c>
      <c r="B10658" s="7">
        <v>8827</v>
      </c>
      <c r="C10658" s="8">
        <v>136444</v>
      </c>
      <c r="D10658" s="8" t="s">
        <v>5731</v>
      </c>
      <c r="E10658" s="8" t="str">
        <f t="shared" si="166"/>
        <v>MAHINDRA &amp; MAHINDRA 19</v>
      </c>
      <c r="F10658" s="8" t="s">
        <v>5732</v>
      </c>
      <c r="G10658" s="8">
        <v>1945</v>
      </c>
      <c r="H10658" s="8">
        <v>75</v>
      </c>
      <c r="I10658" s="8" t="s">
        <v>41</v>
      </c>
      <c r="J10658" s="8" t="s">
        <v>5781</v>
      </c>
      <c r="K10658" s="6" t="s">
        <v>5781</v>
      </c>
      <c r="L10658" s="7" t="s">
        <v>43</v>
      </c>
      <c r="M10658" s="6"/>
      <c r="N10658" s="6"/>
      <c r="O10658" s="6"/>
      <c r="P10658" s="6"/>
      <c r="Q10658" s="6"/>
      <c r="R10658" s="6"/>
      <c r="S10658" s="6"/>
      <c r="T10658" s="6"/>
      <c r="U10658" s="6"/>
      <c r="V10658" s="6"/>
      <c r="W10658" s="8" t="s">
        <v>44</v>
      </c>
      <c r="X10658" s="8">
        <v>55.4312102674823</v>
      </c>
      <c r="Y10658" s="8">
        <v>28.666666666666668</v>
      </c>
      <c r="AP10658" s="6"/>
      <c r="AQ10658" s="6"/>
      <c r="AR10658" s="6"/>
      <c r="AS10658" s="6"/>
      <c r="AT10658" s="6"/>
    </row>
    <row r="10659" spans="1:46" ht="14.25" customHeight="1">
      <c r="A10659" s="7" t="s">
        <v>38</v>
      </c>
      <c r="B10659" s="7">
        <v>8091</v>
      </c>
      <c r="C10659" s="8">
        <v>136444</v>
      </c>
      <c r="D10659" s="8" t="s">
        <v>5731</v>
      </c>
      <c r="E10659" s="8" t="str">
        <f t="shared" si="166"/>
        <v>MAHINDRA &amp; MAHINDRA 15</v>
      </c>
      <c r="F10659" s="8" t="s">
        <v>5732</v>
      </c>
      <c r="G10659" s="8">
        <v>1945</v>
      </c>
      <c r="H10659" s="8">
        <v>75</v>
      </c>
      <c r="I10659" s="8" t="s">
        <v>119</v>
      </c>
      <c r="J10659" s="8" t="s">
        <v>5782</v>
      </c>
      <c r="K10659" s="8" t="s">
        <v>5782</v>
      </c>
      <c r="L10659" s="7" t="s">
        <v>48</v>
      </c>
      <c r="M10659" s="6"/>
      <c r="N10659" s="6"/>
      <c r="O10659" s="6"/>
      <c r="P10659" s="6"/>
      <c r="Q10659" s="6"/>
      <c r="R10659" s="6"/>
      <c r="S10659" s="6"/>
      <c r="T10659" s="6"/>
      <c r="U10659" s="6"/>
      <c r="V10659" s="6"/>
      <c r="W10659" s="8" t="s">
        <v>49</v>
      </c>
      <c r="X10659" s="8">
        <v>49.666280586541916</v>
      </c>
      <c r="Y10659" s="8">
        <v>0</v>
      </c>
      <c r="AP10659" s="6"/>
      <c r="AQ10659" s="6"/>
      <c r="AR10659" s="6"/>
      <c r="AS10659" s="6"/>
      <c r="AT10659" s="6"/>
    </row>
    <row r="10660" spans="1:46" ht="14.25" customHeight="1">
      <c r="A10660" s="7" t="s">
        <v>38</v>
      </c>
      <c r="B10660" s="7">
        <v>8280</v>
      </c>
      <c r="C10660" s="8">
        <v>136444</v>
      </c>
      <c r="D10660" s="8" t="s">
        <v>5731</v>
      </c>
      <c r="E10660" s="8" t="str">
        <f t="shared" si="166"/>
        <v>MAHINDRA &amp; MAHINDRA 16</v>
      </c>
      <c r="F10660" s="8" t="s">
        <v>5732</v>
      </c>
      <c r="G10660" s="8">
        <v>1945</v>
      </c>
      <c r="H10660" s="8">
        <v>75</v>
      </c>
      <c r="I10660" s="8" t="s">
        <v>52</v>
      </c>
      <c r="J10660" s="8" t="s">
        <v>5782</v>
      </c>
      <c r="K10660" s="8" t="s">
        <v>5783</v>
      </c>
      <c r="L10660" s="7" t="s">
        <v>48</v>
      </c>
      <c r="M10660" s="6"/>
      <c r="N10660" s="6"/>
      <c r="O10660" s="6"/>
      <c r="P10660" s="6"/>
      <c r="Q10660" s="6"/>
      <c r="R10660" s="6"/>
      <c r="S10660" s="6"/>
      <c r="T10660" s="6"/>
      <c r="U10660" s="6"/>
      <c r="V10660" s="6"/>
      <c r="W10660" s="8" t="s">
        <v>49</v>
      </c>
      <c r="X10660" s="8">
        <v>49.666280586541916</v>
      </c>
      <c r="Y10660" s="8">
        <v>0</v>
      </c>
      <c r="AP10660" s="6"/>
      <c r="AQ10660" s="6"/>
      <c r="AR10660" s="6"/>
      <c r="AS10660" s="6"/>
      <c r="AT10660" s="6"/>
    </row>
    <row r="10661" spans="1:46" ht="14.25" customHeight="1">
      <c r="A10661" s="7" t="s">
        <v>38</v>
      </c>
      <c r="B10661" s="7">
        <v>8371</v>
      </c>
      <c r="C10661" s="8">
        <v>136444</v>
      </c>
      <c r="D10661" s="8" t="s">
        <v>5731</v>
      </c>
      <c r="E10661" s="8" t="str">
        <f t="shared" si="166"/>
        <v>MAHINDRA &amp; MAHINDRA 17</v>
      </c>
      <c r="F10661" s="8" t="s">
        <v>5732</v>
      </c>
      <c r="G10661" s="8">
        <v>1945</v>
      </c>
      <c r="H10661" s="8">
        <v>75</v>
      </c>
      <c r="I10661" s="8" t="s">
        <v>54</v>
      </c>
      <c r="J10661" s="8" t="s">
        <v>5782</v>
      </c>
      <c r="K10661" s="8" t="s">
        <v>5784</v>
      </c>
      <c r="L10661" s="7" t="s">
        <v>48</v>
      </c>
      <c r="M10661" s="6"/>
      <c r="N10661" s="6"/>
      <c r="O10661" s="6"/>
      <c r="P10661" s="6"/>
      <c r="Q10661" s="6"/>
      <c r="R10661" s="6"/>
      <c r="S10661" s="6"/>
      <c r="T10661" s="6"/>
      <c r="U10661" s="6"/>
      <c r="V10661" s="6"/>
      <c r="W10661" s="8" t="s">
        <v>49</v>
      </c>
      <c r="X10661" s="8">
        <v>49.666280586541916</v>
      </c>
      <c r="Y10661" s="8">
        <v>0</v>
      </c>
      <c r="AP10661" s="6"/>
      <c r="AQ10661" s="6"/>
      <c r="AR10661" s="6"/>
      <c r="AS10661" s="6"/>
      <c r="AT10661" s="6"/>
    </row>
    <row r="10662" spans="1:46" ht="14.25" customHeight="1">
      <c r="A10662" s="7" t="s">
        <v>38</v>
      </c>
      <c r="B10662" s="7">
        <v>8541</v>
      </c>
      <c r="C10662" s="8">
        <v>136444</v>
      </c>
      <c r="D10662" s="8" t="s">
        <v>5731</v>
      </c>
      <c r="E10662" s="8" t="str">
        <f t="shared" si="166"/>
        <v>MAHINDRA &amp; MAHINDRA 18</v>
      </c>
      <c r="F10662" s="8" t="s">
        <v>5732</v>
      </c>
      <c r="G10662" s="8">
        <v>1945</v>
      </c>
      <c r="H10662" s="8">
        <v>75</v>
      </c>
      <c r="I10662" s="8" t="s">
        <v>56</v>
      </c>
      <c r="J10662" s="8" t="s">
        <v>5782</v>
      </c>
      <c r="K10662" s="8" t="s">
        <v>5782</v>
      </c>
      <c r="L10662" s="7" t="s">
        <v>48</v>
      </c>
      <c r="M10662" s="6"/>
      <c r="N10662" s="6"/>
      <c r="O10662" s="6"/>
      <c r="P10662" s="6"/>
      <c r="Q10662" s="6"/>
      <c r="R10662" s="6"/>
      <c r="S10662" s="6"/>
      <c r="T10662" s="6"/>
      <c r="U10662" s="6"/>
      <c r="V10662" s="6"/>
      <c r="W10662" s="8" t="s">
        <v>49</v>
      </c>
      <c r="X10662" s="8">
        <v>49.666280586541916</v>
      </c>
      <c r="Y10662" s="8">
        <v>0</v>
      </c>
      <c r="AP10662" s="6"/>
      <c r="AQ10662" s="6"/>
      <c r="AR10662" s="6"/>
      <c r="AS10662" s="6"/>
      <c r="AT10662" s="6"/>
    </row>
    <row r="10663" spans="1:46" ht="14.25" customHeight="1">
      <c r="A10663" s="7" t="s">
        <v>38</v>
      </c>
      <c r="B10663" s="7">
        <v>8716</v>
      </c>
      <c r="C10663" s="8">
        <v>136444</v>
      </c>
      <c r="D10663" s="8" t="s">
        <v>5731</v>
      </c>
      <c r="E10663" s="8" t="str">
        <f t="shared" si="166"/>
        <v>MAHINDRA &amp; MAHINDRA 19</v>
      </c>
      <c r="F10663" s="8" t="s">
        <v>5732</v>
      </c>
      <c r="G10663" s="8">
        <v>1945</v>
      </c>
      <c r="H10663" s="8">
        <v>75</v>
      </c>
      <c r="I10663" s="8" t="s">
        <v>41</v>
      </c>
      <c r="J10663" s="8" t="s">
        <v>5782</v>
      </c>
      <c r="K10663" s="8" t="s">
        <v>5782</v>
      </c>
      <c r="L10663" s="7" t="s">
        <v>48</v>
      </c>
      <c r="M10663" s="6"/>
      <c r="N10663" s="6"/>
      <c r="O10663" s="6"/>
      <c r="P10663" s="6"/>
      <c r="Q10663" s="6"/>
      <c r="R10663" s="6"/>
      <c r="S10663" s="6"/>
      <c r="T10663" s="6"/>
      <c r="U10663" s="6"/>
      <c r="V10663" s="6"/>
      <c r="W10663" s="8" t="s">
        <v>49</v>
      </c>
      <c r="X10663" s="8">
        <v>49.666280586541916</v>
      </c>
      <c r="Y10663" s="8">
        <v>0</v>
      </c>
      <c r="AP10663" s="6"/>
      <c r="AQ10663" s="6"/>
      <c r="AR10663" s="6"/>
      <c r="AS10663" s="6"/>
      <c r="AT10663" s="6"/>
    </row>
    <row r="10664" spans="1:46" ht="14.25" customHeight="1">
      <c r="A10664" s="7" t="s">
        <v>38</v>
      </c>
      <c r="B10664" s="7">
        <v>8259</v>
      </c>
      <c r="C10664" s="8">
        <v>136444</v>
      </c>
      <c r="D10664" s="8" t="s">
        <v>5731</v>
      </c>
      <c r="E10664" s="8" t="str">
        <f t="shared" si="166"/>
        <v>MAHINDRA &amp; MAHINDRA 16</v>
      </c>
      <c r="F10664" s="8" t="s">
        <v>5732</v>
      </c>
      <c r="G10664" s="8">
        <v>1945</v>
      </c>
      <c r="H10664" s="8">
        <v>75</v>
      </c>
      <c r="I10664" s="8" t="s">
        <v>52</v>
      </c>
      <c r="J10664" s="8" t="s">
        <v>5785</v>
      </c>
      <c r="K10664" s="8" t="s">
        <v>5785</v>
      </c>
      <c r="L10664" s="7" t="s">
        <v>48</v>
      </c>
      <c r="M10664" s="6"/>
      <c r="N10664" s="6"/>
      <c r="O10664" s="6"/>
      <c r="P10664" s="6"/>
      <c r="Q10664" s="6"/>
      <c r="R10664" s="6"/>
      <c r="S10664" s="6"/>
      <c r="T10664" s="6"/>
      <c r="U10664" s="6"/>
      <c r="V10664" s="6"/>
      <c r="W10664" s="8" t="s">
        <v>49</v>
      </c>
      <c r="X10664" s="8">
        <v>49.666280586541916</v>
      </c>
      <c r="Y10664" s="8">
        <v>0</v>
      </c>
      <c r="AP10664" s="6"/>
      <c r="AQ10664" s="6"/>
      <c r="AR10664" s="6"/>
      <c r="AS10664" s="6"/>
      <c r="AT10664" s="6"/>
    </row>
    <row r="10665" spans="1:46" ht="14.25" customHeight="1">
      <c r="A10665" s="7" t="s">
        <v>38</v>
      </c>
      <c r="B10665" s="7">
        <v>8464</v>
      </c>
      <c r="C10665" s="8">
        <v>136444</v>
      </c>
      <c r="D10665" s="8" t="s">
        <v>5731</v>
      </c>
      <c r="E10665" s="8" t="str">
        <f t="shared" si="166"/>
        <v>MAHINDRA &amp; MAHINDRA 17</v>
      </c>
      <c r="F10665" s="8" t="s">
        <v>5732</v>
      </c>
      <c r="G10665" s="8">
        <v>1945</v>
      </c>
      <c r="H10665" s="8">
        <v>75</v>
      </c>
      <c r="I10665" s="8" t="s">
        <v>54</v>
      </c>
      <c r="J10665" s="8" t="s">
        <v>5785</v>
      </c>
      <c r="K10665" s="8" t="s">
        <v>5785</v>
      </c>
      <c r="L10665" s="7" t="s">
        <v>48</v>
      </c>
      <c r="M10665" s="6"/>
      <c r="N10665" s="6"/>
      <c r="O10665" s="6"/>
      <c r="P10665" s="6"/>
      <c r="Q10665" s="6"/>
      <c r="R10665" s="6"/>
      <c r="S10665" s="6"/>
      <c r="T10665" s="6"/>
      <c r="U10665" s="6"/>
      <c r="V10665" s="6"/>
      <c r="W10665" s="8" t="s">
        <v>49</v>
      </c>
      <c r="X10665" s="8">
        <v>49.666280586541916</v>
      </c>
      <c r="Y10665" s="8">
        <v>0</v>
      </c>
      <c r="AP10665" s="6"/>
      <c r="AQ10665" s="6"/>
      <c r="AR10665" s="6"/>
      <c r="AS10665" s="6"/>
      <c r="AT10665" s="6"/>
    </row>
    <row r="10666" spans="1:46" ht="14.25" customHeight="1">
      <c r="A10666" s="7" t="s">
        <v>38</v>
      </c>
      <c r="B10666" s="7">
        <v>8477</v>
      </c>
      <c r="C10666" s="8">
        <v>136444</v>
      </c>
      <c r="D10666" s="8" t="s">
        <v>5731</v>
      </c>
      <c r="E10666" s="8" t="str">
        <f t="shared" si="166"/>
        <v>MAHINDRA &amp; MAHINDRA 17</v>
      </c>
      <c r="F10666" s="8" t="s">
        <v>5732</v>
      </c>
      <c r="G10666" s="8">
        <v>1945</v>
      </c>
      <c r="H10666" s="8">
        <v>75</v>
      </c>
      <c r="I10666" s="8" t="s">
        <v>54</v>
      </c>
      <c r="J10666" s="8" t="s">
        <v>5786</v>
      </c>
      <c r="K10666" s="6" t="s">
        <v>5786</v>
      </c>
      <c r="L10666" s="7" t="s">
        <v>43</v>
      </c>
      <c r="M10666" s="6"/>
      <c r="N10666" s="6"/>
      <c r="O10666" s="6"/>
      <c r="P10666" s="6"/>
      <c r="Q10666" s="6"/>
      <c r="R10666" s="6"/>
      <c r="S10666" s="6"/>
      <c r="T10666" s="6"/>
      <c r="U10666" s="6"/>
      <c r="V10666" s="6"/>
      <c r="W10666" s="8" t="s">
        <v>44</v>
      </c>
      <c r="X10666" s="8">
        <v>55.4312102674823</v>
      </c>
      <c r="Y10666" s="8">
        <v>28.666666666666668</v>
      </c>
      <c r="AP10666" s="6"/>
      <c r="AQ10666" s="6"/>
      <c r="AR10666" s="6"/>
      <c r="AS10666" s="6"/>
      <c r="AT10666" s="6"/>
    </row>
    <row r="10667" spans="1:46" ht="14.25" customHeight="1">
      <c r="A10667" s="7" t="s">
        <v>38</v>
      </c>
      <c r="B10667" s="7">
        <v>8647</v>
      </c>
      <c r="C10667" s="8">
        <v>136444</v>
      </c>
      <c r="D10667" s="8" t="s">
        <v>5731</v>
      </c>
      <c r="E10667" s="8" t="str">
        <f t="shared" si="166"/>
        <v>MAHINDRA &amp; MAHINDRA 18</v>
      </c>
      <c r="F10667" s="8" t="s">
        <v>5732</v>
      </c>
      <c r="G10667" s="8">
        <v>1945</v>
      </c>
      <c r="H10667" s="8">
        <v>75</v>
      </c>
      <c r="I10667" s="8" t="s">
        <v>56</v>
      </c>
      <c r="J10667" s="8" t="s">
        <v>5786</v>
      </c>
      <c r="K10667" s="6" t="s">
        <v>5786</v>
      </c>
      <c r="L10667" s="7" t="s">
        <v>43</v>
      </c>
      <c r="M10667" s="6"/>
      <c r="N10667" s="6"/>
      <c r="O10667" s="6"/>
      <c r="P10667" s="6"/>
      <c r="Q10667" s="6"/>
      <c r="R10667" s="6"/>
      <c r="S10667" s="6"/>
      <c r="T10667" s="6"/>
      <c r="U10667" s="6"/>
      <c r="V10667" s="6"/>
      <c r="W10667" s="8" t="s">
        <v>44</v>
      </c>
      <c r="X10667" s="8">
        <v>55.4312102674823</v>
      </c>
      <c r="Y10667" s="8">
        <v>28.666666666666668</v>
      </c>
      <c r="AP10667" s="6"/>
      <c r="AQ10667" s="6"/>
      <c r="AR10667" s="6"/>
      <c r="AS10667" s="6"/>
      <c r="AT10667" s="6"/>
    </row>
    <row r="10668" spans="1:46" ht="14.25" customHeight="1">
      <c r="A10668" s="7" t="s">
        <v>38</v>
      </c>
      <c r="B10668" s="7">
        <v>8067</v>
      </c>
      <c r="C10668" s="8">
        <v>136444</v>
      </c>
      <c r="D10668" s="8" t="s">
        <v>5731</v>
      </c>
      <c r="E10668" s="8" t="str">
        <f t="shared" si="166"/>
        <v>MAHINDRA &amp; MAHINDRA 15</v>
      </c>
      <c r="F10668" s="8" t="s">
        <v>5732</v>
      </c>
      <c r="G10668" s="8">
        <v>1945</v>
      </c>
      <c r="H10668" s="8">
        <v>75</v>
      </c>
      <c r="I10668" s="8" t="s">
        <v>119</v>
      </c>
      <c r="J10668" s="8" t="s">
        <v>5787</v>
      </c>
      <c r="K10668" s="6" t="s">
        <v>5787</v>
      </c>
      <c r="L10668" s="7" t="s">
        <v>43</v>
      </c>
      <c r="M10668" s="6"/>
      <c r="N10668" s="6"/>
      <c r="O10668" s="6"/>
      <c r="P10668" s="6"/>
      <c r="Q10668" s="6"/>
      <c r="R10668" s="6"/>
      <c r="S10668" s="6"/>
      <c r="T10668" s="6"/>
      <c r="U10668" s="6"/>
      <c r="V10668" s="6"/>
      <c r="W10668" s="8" t="s">
        <v>44</v>
      </c>
      <c r="X10668" s="8">
        <v>55.4312102674823</v>
      </c>
      <c r="Y10668" s="8">
        <v>28.666666666666668</v>
      </c>
      <c r="AP10668" s="6"/>
      <c r="AQ10668" s="6"/>
      <c r="AR10668" s="6"/>
      <c r="AS10668" s="6"/>
      <c r="AT10668" s="6"/>
    </row>
    <row r="10669" spans="1:46" ht="14.25" customHeight="1">
      <c r="A10669" s="7" t="s">
        <v>38</v>
      </c>
      <c r="B10669" s="7">
        <v>8272</v>
      </c>
      <c r="C10669" s="8">
        <v>136444</v>
      </c>
      <c r="D10669" s="8" t="s">
        <v>5731</v>
      </c>
      <c r="E10669" s="8" t="str">
        <f t="shared" si="166"/>
        <v>MAHINDRA &amp; MAHINDRA 16</v>
      </c>
      <c r="F10669" s="8" t="s">
        <v>5732</v>
      </c>
      <c r="G10669" s="8">
        <v>1945</v>
      </c>
      <c r="H10669" s="8">
        <v>75</v>
      </c>
      <c r="I10669" s="8" t="s">
        <v>52</v>
      </c>
      <c r="J10669" s="8" t="s">
        <v>5787</v>
      </c>
      <c r="K10669" s="6" t="s">
        <v>5787</v>
      </c>
      <c r="L10669" s="7" t="s">
        <v>43</v>
      </c>
      <c r="M10669" s="6"/>
      <c r="N10669" s="6"/>
      <c r="O10669" s="6"/>
      <c r="P10669" s="6"/>
      <c r="Q10669" s="6"/>
      <c r="R10669" s="6"/>
      <c r="S10669" s="6"/>
      <c r="T10669" s="6"/>
      <c r="U10669" s="6"/>
      <c r="V10669" s="6"/>
      <c r="W10669" s="8" t="s">
        <v>44</v>
      </c>
      <c r="X10669" s="8">
        <v>55.4312102674823</v>
      </c>
      <c r="Y10669" s="8">
        <v>28.666666666666668</v>
      </c>
      <c r="AP10669" s="6"/>
      <c r="AQ10669" s="6"/>
      <c r="AR10669" s="6"/>
      <c r="AS10669" s="6"/>
      <c r="AT10669" s="6"/>
    </row>
    <row r="10670" spans="1:46" ht="14.25" customHeight="1">
      <c r="A10670" s="7" t="s">
        <v>38</v>
      </c>
      <c r="B10670" s="7">
        <v>8068</v>
      </c>
      <c r="C10670" s="8">
        <v>136444</v>
      </c>
      <c r="D10670" s="8" t="s">
        <v>5731</v>
      </c>
      <c r="E10670" s="8" t="str">
        <f t="shared" si="166"/>
        <v>MAHINDRA &amp; MAHINDRA 15</v>
      </c>
      <c r="F10670" s="8" t="s">
        <v>5732</v>
      </c>
      <c r="G10670" s="8">
        <v>1945</v>
      </c>
      <c r="H10670" s="8">
        <v>75</v>
      </c>
      <c r="I10670" s="8" t="s">
        <v>119</v>
      </c>
      <c r="J10670" s="8" t="s">
        <v>5788</v>
      </c>
      <c r="K10670" s="6" t="s">
        <v>5788</v>
      </c>
      <c r="L10670" s="7" t="s">
        <v>43</v>
      </c>
      <c r="M10670" s="6"/>
      <c r="N10670" s="6"/>
      <c r="O10670" s="6"/>
      <c r="P10670" s="6"/>
      <c r="Q10670" s="6"/>
      <c r="R10670" s="6"/>
      <c r="S10670" s="6"/>
      <c r="T10670" s="6"/>
      <c r="U10670" s="6"/>
      <c r="V10670" s="6"/>
      <c r="W10670" s="8" t="s">
        <v>44</v>
      </c>
      <c r="X10670" s="8">
        <v>55.4312102674823</v>
      </c>
      <c r="Y10670" s="8">
        <v>28.666666666666668</v>
      </c>
      <c r="AP10670" s="6"/>
      <c r="AQ10670" s="6"/>
      <c r="AR10670" s="6"/>
      <c r="AS10670" s="6"/>
      <c r="AT10670" s="6"/>
    </row>
    <row r="10671" spans="1:46" ht="14.25" customHeight="1">
      <c r="A10671" s="7" t="s">
        <v>38</v>
      </c>
      <c r="B10671" s="7">
        <v>8275</v>
      </c>
      <c r="C10671" s="8">
        <v>136444</v>
      </c>
      <c r="D10671" s="8" t="s">
        <v>5731</v>
      </c>
      <c r="E10671" s="8" t="str">
        <f t="shared" si="166"/>
        <v>MAHINDRA &amp; MAHINDRA 16</v>
      </c>
      <c r="F10671" s="8" t="s">
        <v>5732</v>
      </c>
      <c r="G10671" s="8">
        <v>1945</v>
      </c>
      <c r="H10671" s="8">
        <v>75</v>
      </c>
      <c r="I10671" s="8" t="s">
        <v>52</v>
      </c>
      <c r="J10671" s="8" t="s">
        <v>5788</v>
      </c>
      <c r="K10671" s="6" t="s">
        <v>5788</v>
      </c>
      <c r="L10671" s="7" t="s">
        <v>43</v>
      </c>
      <c r="M10671" s="6"/>
      <c r="N10671" s="6"/>
      <c r="O10671" s="6"/>
      <c r="P10671" s="6"/>
      <c r="Q10671" s="6"/>
      <c r="R10671" s="6"/>
      <c r="S10671" s="6"/>
      <c r="T10671" s="6"/>
      <c r="U10671" s="6"/>
      <c r="V10671" s="6"/>
      <c r="W10671" s="8" t="s">
        <v>44</v>
      </c>
      <c r="X10671" s="8">
        <v>55.4312102674823</v>
      </c>
      <c r="Y10671" s="8">
        <v>28.666666666666668</v>
      </c>
      <c r="AP10671" s="6"/>
      <c r="AQ10671" s="6"/>
      <c r="AR10671" s="6"/>
      <c r="AS10671" s="6"/>
      <c r="AT10671" s="6"/>
    </row>
    <row r="10672" spans="1:46" ht="14.25" customHeight="1">
      <c r="A10672" s="7" t="s">
        <v>38</v>
      </c>
      <c r="B10672" s="7">
        <v>8478</v>
      </c>
      <c r="C10672" s="8">
        <v>136444</v>
      </c>
      <c r="D10672" s="8" t="s">
        <v>5731</v>
      </c>
      <c r="E10672" s="8" t="str">
        <f t="shared" si="166"/>
        <v>MAHINDRA &amp; MAHINDRA 17</v>
      </c>
      <c r="F10672" s="8" t="s">
        <v>5732</v>
      </c>
      <c r="G10672" s="8">
        <v>1945</v>
      </c>
      <c r="H10672" s="8">
        <v>75</v>
      </c>
      <c r="I10672" s="8" t="s">
        <v>54</v>
      </c>
      <c r="J10672" s="8" t="s">
        <v>5788</v>
      </c>
      <c r="K10672" s="6" t="s">
        <v>5788</v>
      </c>
      <c r="L10672" s="7" t="s">
        <v>43</v>
      </c>
      <c r="M10672" s="6"/>
      <c r="N10672" s="6"/>
      <c r="O10672" s="6"/>
      <c r="P10672" s="6"/>
      <c r="Q10672" s="6"/>
      <c r="R10672" s="6"/>
      <c r="S10672" s="6"/>
      <c r="T10672" s="6"/>
      <c r="U10672" s="6"/>
      <c r="V10672" s="6"/>
      <c r="W10672" s="8" t="s">
        <v>44</v>
      </c>
      <c r="X10672" s="8">
        <v>55.4312102674823</v>
      </c>
      <c r="Y10672" s="8">
        <v>28.666666666666668</v>
      </c>
      <c r="AP10672" s="6"/>
      <c r="AQ10672" s="6"/>
      <c r="AR10672" s="6"/>
      <c r="AS10672" s="6"/>
      <c r="AT10672" s="6"/>
    </row>
    <row r="10673" spans="1:46" ht="14.25" customHeight="1">
      <c r="A10673" s="7" t="s">
        <v>38</v>
      </c>
      <c r="B10673" s="7">
        <v>8648</v>
      </c>
      <c r="C10673" s="8">
        <v>136444</v>
      </c>
      <c r="D10673" s="8" t="s">
        <v>5731</v>
      </c>
      <c r="E10673" s="8" t="str">
        <f t="shared" si="166"/>
        <v>MAHINDRA &amp; MAHINDRA 18</v>
      </c>
      <c r="F10673" s="8" t="s">
        <v>5732</v>
      </c>
      <c r="G10673" s="8">
        <v>1945</v>
      </c>
      <c r="H10673" s="8">
        <v>75</v>
      </c>
      <c r="I10673" s="8" t="s">
        <v>56</v>
      </c>
      <c r="J10673" s="8" t="s">
        <v>5788</v>
      </c>
      <c r="K10673" s="6" t="s">
        <v>5788</v>
      </c>
      <c r="L10673" s="7" t="s">
        <v>43</v>
      </c>
      <c r="M10673" s="6"/>
      <c r="N10673" s="6"/>
      <c r="O10673" s="6"/>
      <c r="P10673" s="6"/>
      <c r="Q10673" s="6"/>
      <c r="R10673" s="6"/>
      <c r="S10673" s="6"/>
      <c r="T10673" s="6"/>
      <c r="U10673" s="6"/>
      <c r="V10673" s="6"/>
      <c r="W10673" s="8" t="s">
        <v>44</v>
      </c>
      <c r="X10673" s="8">
        <v>55.4312102674823</v>
      </c>
      <c r="Y10673" s="8">
        <v>28.666666666666668</v>
      </c>
      <c r="AP10673" s="6"/>
      <c r="AQ10673" s="6"/>
      <c r="AR10673" s="6"/>
      <c r="AS10673" s="6"/>
      <c r="AT10673" s="6"/>
    </row>
    <row r="10674" spans="1:46" ht="14.25" customHeight="1">
      <c r="A10674" s="7" t="s">
        <v>38</v>
      </c>
      <c r="B10674" s="7">
        <v>8831</v>
      </c>
      <c r="C10674" s="8">
        <v>136444</v>
      </c>
      <c r="D10674" s="8" t="s">
        <v>5731</v>
      </c>
      <c r="E10674" s="8" t="str">
        <f t="shared" si="166"/>
        <v>MAHINDRA &amp; MAHINDRA 19</v>
      </c>
      <c r="F10674" s="8" t="s">
        <v>5732</v>
      </c>
      <c r="G10674" s="8">
        <v>1945</v>
      </c>
      <c r="H10674" s="8">
        <v>75</v>
      </c>
      <c r="I10674" s="8" t="s">
        <v>41</v>
      </c>
      <c r="J10674" s="8" t="s">
        <v>5788</v>
      </c>
      <c r="K10674" s="6" t="s">
        <v>5788</v>
      </c>
      <c r="L10674" s="7" t="s">
        <v>43</v>
      </c>
      <c r="M10674" s="6"/>
      <c r="N10674" s="6"/>
      <c r="O10674" s="6"/>
      <c r="P10674" s="6"/>
      <c r="Q10674" s="6"/>
      <c r="R10674" s="6"/>
      <c r="S10674" s="6"/>
      <c r="T10674" s="6"/>
      <c r="U10674" s="6"/>
      <c r="V10674" s="6"/>
      <c r="W10674" s="8" t="s">
        <v>44</v>
      </c>
      <c r="X10674" s="8">
        <v>55.4312102674823</v>
      </c>
      <c r="Y10674" s="8">
        <v>28.666666666666668</v>
      </c>
      <c r="AP10674" s="6"/>
      <c r="AQ10674" s="6"/>
      <c r="AR10674" s="6"/>
      <c r="AS10674" s="6"/>
      <c r="AT10674" s="6"/>
    </row>
    <row r="10675" spans="1:46" ht="14.25" customHeight="1">
      <c r="A10675" s="7" t="s">
        <v>38</v>
      </c>
      <c r="B10675" s="7">
        <v>8504</v>
      </c>
      <c r="C10675" s="8">
        <v>136444</v>
      </c>
      <c r="D10675" s="8" t="s">
        <v>5731</v>
      </c>
      <c r="E10675" s="8" t="str">
        <f t="shared" si="166"/>
        <v>MAHINDRA &amp; MAHINDRA 18</v>
      </c>
      <c r="F10675" s="8" t="s">
        <v>5732</v>
      </c>
      <c r="G10675" s="8">
        <v>1945</v>
      </c>
      <c r="H10675" s="8">
        <v>75</v>
      </c>
      <c r="I10675" s="8" t="s">
        <v>56</v>
      </c>
      <c r="J10675" s="8" t="s">
        <v>5789</v>
      </c>
      <c r="K10675" s="8" t="s">
        <v>5789</v>
      </c>
      <c r="L10675" s="7" t="s">
        <v>48</v>
      </c>
      <c r="M10675" s="6"/>
      <c r="N10675" s="6"/>
      <c r="O10675" s="6"/>
      <c r="P10675" s="6"/>
      <c r="Q10675" s="6"/>
      <c r="R10675" s="6"/>
      <c r="S10675" s="6"/>
      <c r="T10675" s="6"/>
      <c r="U10675" s="6"/>
      <c r="V10675" s="6"/>
      <c r="W10675" s="8" t="s">
        <v>49</v>
      </c>
      <c r="X10675" s="8">
        <v>49.666280586541916</v>
      </c>
      <c r="Y10675" s="8">
        <v>0</v>
      </c>
      <c r="AP10675" s="6"/>
      <c r="AQ10675" s="6"/>
      <c r="AR10675" s="6"/>
      <c r="AS10675" s="6"/>
      <c r="AT10675" s="6"/>
    </row>
    <row r="10676" spans="1:46" ht="14.25" customHeight="1">
      <c r="A10676" s="7" t="s">
        <v>38</v>
      </c>
      <c r="B10676" s="7">
        <v>8679</v>
      </c>
      <c r="C10676" s="8">
        <v>136444</v>
      </c>
      <c r="D10676" s="8" t="s">
        <v>5731</v>
      </c>
      <c r="E10676" s="8" t="str">
        <f t="shared" si="166"/>
        <v>MAHINDRA &amp; MAHINDRA 19</v>
      </c>
      <c r="F10676" s="8" t="s">
        <v>5732</v>
      </c>
      <c r="G10676" s="8">
        <v>1945</v>
      </c>
      <c r="H10676" s="8">
        <v>75</v>
      </c>
      <c r="I10676" s="8" t="s">
        <v>41</v>
      </c>
      <c r="J10676" s="8" t="s">
        <v>5789</v>
      </c>
      <c r="K10676" s="8" t="s">
        <v>5789</v>
      </c>
      <c r="L10676" s="7" t="s">
        <v>48</v>
      </c>
      <c r="M10676" s="6"/>
      <c r="N10676" s="6"/>
      <c r="O10676" s="6"/>
      <c r="P10676" s="6"/>
      <c r="Q10676" s="6"/>
      <c r="R10676" s="6"/>
      <c r="S10676" s="6"/>
      <c r="T10676" s="6"/>
      <c r="U10676" s="6"/>
      <c r="V10676" s="6"/>
      <c r="W10676" s="8" t="s">
        <v>49</v>
      </c>
      <c r="X10676" s="8">
        <v>49.666280586541916</v>
      </c>
      <c r="Y10676" s="8">
        <v>0</v>
      </c>
      <c r="AP10676" s="6"/>
      <c r="AQ10676" s="6"/>
      <c r="AR10676" s="6"/>
      <c r="AS10676" s="6"/>
      <c r="AT10676" s="6"/>
    </row>
    <row r="10677" spans="1:46" ht="14.25" customHeight="1">
      <c r="A10677" s="7" t="s">
        <v>38</v>
      </c>
      <c r="B10677" s="7">
        <v>8287</v>
      </c>
      <c r="C10677" s="8">
        <v>136444</v>
      </c>
      <c r="D10677" s="8" t="s">
        <v>5731</v>
      </c>
      <c r="E10677" s="8" t="str">
        <f t="shared" si="166"/>
        <v>MAHINDRA &amp; MAHINDRA 16</v>
      </c>
      <c r="F10677" s="8" t="s">
        <v>5732</v>
      </c>
      <c r="G10677" s="8">
        <v>1945</v>
      </c>
      <c r="H10677" s="8">
        <v>75</v>
      </c>
      <c r="I10677" s="8" t="s">
        <v>52</v>
      </c>
      <c r="J10677" s="8" t="s">
        <v>5790</v>
      </c>
      <c r="K10677" s="6" t="s">
        <v>5790</v>
      </c>
      <c r="L10677" s="7" t="s">
        <v>3654</v>
      </c>
      <c r="M10677" s="6"/>
      <c r="N10677" s="6"/>
      <c r="O10677" s="6"/>
      <c r="P10677" s="6"/>
      <c r="Q10677" s="6"/>
      <c r="R10677" s="6"/>
      <c r="S10677" s="6"/>
      <c r="T10677" s="6"/>
      <c r="U10677" s="6"/>
      <c r="V10677" s="6"/>
      <c r="W10677" s="8" t="s">
        <v>421</v>
      </c>
      <c r="X10677" s="8">
        <v>46.108870846827394</v>
      </c>
      <c r="Y10677" s="8">
        <v>25.333333333333332</v>
      </c>
      <c r="AP10677" s="6"/>
      <c r="AQ10677" s="6"/>
      <c r="AR10677" s="6"/>
      <c r="AS10677" s="6"/>
      <c r="AT10677" s="6"/>
    </row>
    <row r="10678" spans="1:46" ht="14.25" customHeight="1">
      <c r="A10678" s="7" t="s">
        <v>38</v>
      </c>
      <c r="B10678" s="7">
        <v>8377</v>
      </c>
      <c r="C10678" s="8">
        <v>136444</v>
      </c>
      <c r="D10678" s="8" t="s">
        <v>5731</v>
      </c>
      <c r="E10678" s="8" t="str">
        <f t="shared" si="166"/>
        <v>MAHINDRA &amp; MAHINDRA 17</v>
      </c>
      <c r="F10678" s="8" t="s">
        <v>5732</v>
      </c>
      <c r="G10678" s="8">
        <v>1945</v>
      </c>
      <c r="H10678" s="8">
        <v>75</v>
      </c>
      <c r="I10678" s="8" t="s">
        <v>54</v>
      </c>
      <c r="J10678" s="8" t="s">
        <v>5790</v>
      </c>
      <c r="K10678" s="6" t="s">
        <v>5790</v>
      </c>
      <c r="L10678" s="7" t="s">
        <v>3654</v>
      </c>
      <c r="M10678" s="6"/>
      <c r="N10678" s="6"/>
      <c r="O10678" s="6"/>
      <c r="P10678" s="6"/>
      <c r="Q10678" s="6"/>
      <c r="R10678" s="6"/>
      <c r="S10678" s="6"/>
      <c r="T10678" s="6"/>
      <c r="U10678" s="6"/>
      <c r="V10678" s="6"/>
      <c r="W10678" s="8" t="s">
        <v>421</v>
      </c>
      <c r="X10678" s="8">
        <v>46.108870846827394</v>
      </c>
      <c r="Y10678" s="8">
        <v>25.333333333333332</v>
      </c>
      <c r="AP10678" s="6"/>
      <c r="AQ10678" s="6"/>
      <c r="AR10678" s="6"/>
      <c r="AS10678" s="6"/>
      <c r="AT10678" s="6"/>
    </row>
    <row r="10679" spans="1:46" ht="14.25" customHeight="1">
      <c r="A10679" s="7" t="s">
        <v>38</v>
      </c>
      <c r="B10679" s="7">
        <v>8547</v>
      </c>
      <c r="C10679" s="8">
        <v>136444</v>
      </c>
      <c r="D10679" s="8" t="s">
        <v>5731</v>
      </c>
      <c r="E10679" s="8" t="str">
        <f t="shared" si="166"/>
        <v>MAHINDRA &amp; MAHINDRA 18</v>
      </c>
      <c r="F10679" s="8" t="s">
        <v>5732</v>
      </c>
      <c r="G10679" s="8">
        <v>1945</v>
      </c>
      <c r="H10679" s="8">
        <v>75</v>
      </c>
      <c r="I10679" s="8" t="s">
        <v>56</v>
      </c>
      <c r="J10679" s="8" t="s">
        <v>5790</v>
      </c>
      <c r="K10679" s="6" t="s">
        <v>5790</v>
      </c>
      <c r="L10679" s="7" t="s">
        <v>3654</v>
      </c>
      <c r="M10679" s="6"/>
      <c r="N10679" s="6"/>
      <c r="O10679" s="6"/>
      <c r="P10679" s="6"/>
      <c r="Q10679" s="6"/>
      <c r="R10679" s="6"/>
      <c r="S10679" s="6"/>
      <c r="T10679" s="6"/>
      <c r="U10679" s="6"/>
      <c r="V10679" s="6"/>
      <c r="W10679" s="8" t="s">
        <v>421</v>
      </c>
      <c r="X10679" s="8">
        <v>46.108870846827394</v>
      </c>
      <c r="Y10679" s="8">
        <v>25.333333333333332</v>
      </c>
      <c r="AP10679" s="6"/>
      <c r="AQ10679" s="6"/>
      <c r="AR10679" s="6"/>
      <c r="AS10679" s="6"/>
      <c r="AT10679" s="6"/>
    </row>
    <row r="10680" spans="1:46" ht="14.25" customHeight="1">
      <c r="A10680" s="7" t="s">
        <v>38</v>
      </c>
      <c r="B10680" s="7">
        <v>8722</v>
      </c>
      <c r="C10680" s="8">
        <v>136444</v>
      </c>
      <c r="D10680" s="8" t="s">
        <v>5731</v>
      </c>
      <c r="E10680" s="8" t="str">
        <f t="shared" si="166"/>
        <v>MAHINDRA &amp; MAHINDRA 19</v>
      </c>
      <c r="F10680" s="8" t="s">
        <v>5732</v>
      </c>
      <c r="G10680" s="8">
        <v>1945</v>
      </c>
      <c r="H10680" s="8">
        <v>75</v>
      </c>
      <c r="I10680" s="8" t="s">
        <v>41</v>
      </c>
      <c r="J10680" s="8" t="s">
        <v>5790</v>
      </c>
      <c r="K10680" s="6" t="s">
        <v>5790</v>
      </c>
      <c r="L10680" s="7" t="s">
        <v>3654</v>
      </c>
      <c r="M10680" s="6"/>
      <c r="N10680" s="6"/>
      <c r="O10680" s="6"/>
      <c r="P10680" s="6"/>
      <c r="Q10680" s="6"/>
      <c r="R10680" s="6"/>
      <c r="S10680" s="6"/>
      <c r="T10680" s="6"/>
      <c r="U10680" s="6"/>
      <c r="V10680" s="6"/>
      <c r="W10680" s="8" t="s">
        <v>421</v>
      </c>
      <c r="X10680" s="8">
        <v>46.108870846827394</v>
      </c>
      <c r="Y10680" s="8">
        <v>25.333333333333332</v>
      </c>
      <c r="AP10680" s="6"/>
      <c r="AQ10680" s="6"/>
      <c r="AR10680" s="6"/>
      <c r="AS10680" s="6"/>
      <c r="AT10680" s="6"/>
    </row>
    <row r="10681" spans="1:46" ht="14.25" customHeight="1">
      <c r="A10681" s="7" t="s">
        <v>38</v>
      </c>
      <c r="B10681" s="7">
        <v>8096</v>
      </c>
      <c r="C10681" s="8">
        <v>136444</v>
      </c>
      <c r="D10681" s="8" t="s">
        <v>5731</v>
      </c>
      <c r="E10681" s="8" t="str">
        <f t="shared" si="166"/>
        <v>MAHINDRA &amp; MAHINDRA 15</v>
      </c>
      <c r="F10681" s="8" t="s">
        <v>5732</v>
      </c>
      <c r="G10681" s="8">
        <v>1945</v>
      </c>
      <c r="H10681" s="8">
        <v>75</v>
      </c>
      <c r="I10681" s="8" t="s">
        <v>119</v>
      </c>
      <c r="J10681" s="8" t="s">
        <v>5791</v>
      </c>
      <c r="K10681" s="6" t="s">
        <v>5791</v>
      </c>
      <c r="L10681" s="7" t="s">
        <v>125</v>
      </c>
      <c r="M10681" s="6"/>
      <c r="N10681" s="6"/>
      <c r="O10681" s="6"/>
      <c r="P10681" s="6"/>
      <c r="Q10681" s="6"/>
      <c r="R10681" s="6"/>
      <c r="S10681" s="6"/>
      <c r="T10681" s="6"/>
      <c r="U10681" s="6"/>
      <c r="V10681" s="6"/>
      <c r="W10681" s="8" t="s">
        <v>61</v>
      </c>
      <c r="X10681" s="8">
        <v>52.324817080484593</v>
      </c>
      <c r="Y10681" s="8">
        <v>16.666666666666668</v>
      </c>
      <c r="AP10681" s="6"/>
      <c r="AQ10681" s="6"/>
      <c r="AR10681" s="6"/>
      <c r="AS10681" s="6"/>
      <c r="AT10681" s="6"/>
    </row>
    <row r="10682" spans="1:46" ht="14.25" customHeight="1">
      <c r="A10682" s="7" t="s">
        <v>38</v>
      </c>
      <c r="B10682" s="7">
        <v>8285</v>
      </c>
      <c r="C10682" s="8">
        <v>136444</v>
      </c>
      <c r="D10682" s="8" t="s">
        <v>5731</v>
      </c>
      <c r="E10682" s="8" t="str">
        <f t="shared" si="166"/>
        <v>MAHINDRA &amp; MAHINDRA 16</v>
      </c>
      <c r="F10682" s="8" t="s">
        <v>5732</v>
      </c>
      <c r="G10682" s="8">
        <v>1945</v>
      </c>
      <c r="H10682" s="8">
        <v>75</v>
      </c>
      <c r="I10682" s="8" t="s">
        <v>52</v>
      </c>
      <c r="J10682" s="8" t="s">
        <v>5791</v>
      </c>
      <c r="K10682" s="6" t="s">
        <v>5791</v>
      </c>
      <c r="L10682" s="7" t="s">
        <v>125</v>
      </c>
      <c r="M10682" s="6"/>
      <c r="N10682" s="6"/>
      <c r="O10682" s="6"/>
      <c r="P10682" s="6"/>
      <c r="Q10682" s="6"/>
      <c r="R10682" s="6"/>
      <c r="S10682" s="6"/>
      <c r="T10682" s="6"/>
      <c r="U10682" s="6"/>
      <c r="V10682" s="6"/>
      <c r="W10682" s="8" t="s">
        <v>61</v>
      </c>
      <c r="X10682" s="8">
        <v>52.324817080484593</v>
      </c>
      <c r="Y10682" s="8">
        <v>16.666666666666668</v>
      </c>
      <c r="AP10682" s="6"/>
      <c r="AQ10682" s="6"/>
      <c r="AR10682" s="6"/>
      <c r="AS10682" s="6"/>
      <c r="AT10682" s="6"/>
    </row>
    <row r="10683" spans="1:46" ht="14.25" customHeight="1">
      <c r="A10683" s="7" t="s">
        <v>38</v>
      </c>
      <c r="B10683" s="7">
        <v>8372</v>
      </c>
      <c r="C10683" s="8">
        <v>136444</v>
      </c>
      <c r="D10683" s="8" t="s">
        <v>5731</v>
      </c>
      <c r="E10683" s="8" t="str">
        <f t="shared" si="166"/>
        <v>MAHINDRA &amp; MAHINDRA 17</v>
      </c>
      <c r="F10683" s="8" t="s">
        <v>5732</v>
      </c>
      <c r="G10683" s="8">
        <v>1945</v>
      </c>
      <c r="H10683" s="8">
        <v>75</v>
      </c>
      <c r="I10683" s="8" t="s">
        <v>54</v>
      </c>
      <c r="J10683" s="8" t="s">
        <v>5791</v>
      </c>
      <c r="K10683" s="6" t="s">
        <v>5791</v>
      </c>
      <c r="L10683" s="7" t="s">
        <v>125</v>
      </c>
      <c r="M10683" s="6"/>
      <c r="N10683" s="6"/>
      <c r="O10683" s="6"/>
      <c r="P10683" s="6"/>
      <c r="Q10683" s="6"/>
      <c r="R10683" s="6"/>
      <c r="S10683" s="6"/>
      <c r="T10683" s="6"/>
      <c r="U10683" s="6"/>
      <c r="V10683" s="6"/>
      <c r="W10683" s="8" t="s">
        <v>61</v>
      </c>
      <c r="X10683" s="8">
        <v>52.324817080484593</v>
      </c>
      <c r="Y10683" s="8">
        <v>16.666666666666668</v>
      </c>
      <c r="AP10683" s="6"/>
      <c r="AQ10683" s="6"/>
      <c r="AR10683" s="6"/>
      <c r="AS10683" s="6"/>
      <c r="AT10683" s="6"/>
    </row>
    <row r="10684" spans="1:46" ht="14.25" customHeight="1">
      <c r="A10684" s="7" t="s">
        <v>38</v>
      </c>
      <c r="B10684" s="7">
        <v>8542</v>
      </c>
      <c r="C10684" s="8">
        <v>136444</v>
      </c>
      <c r="D10684" s="8" t="s">
        <v>5731</v>
      </c>
      <c r="E10684" s="8" t="str">
        <f t="shared" si="166"/>
        <v>MAHINDRA &amp; MAHINDRA 18</v>
      </c>
      <c r="F10684" s="8" t="s">
        <v>5732</v>
      </c>
      <c r="G10684" s="8">
        <v>1945</v>
      </c>
      <c r="H10684" s="8">
        <v>75</v>
      </c>
      <c r="I10684" s="8" t="s">
        <v>56</v>
      </c>
      <c r="J10684" s="8" t="s">
        <v>5791</v>
      </c>
      <c r="K10684" s="6" t="s">
        <v>5791</v>
      </c>
      <c r="L10684" s="7" t="s">
        <v>125</v>
      </c>
      <c r="M10684" s="6"/>
      <c r="N10684" s="6"/>
      <c r="O10684" s="6"/>
      <c r="P10684" s="6"/>
      <c r="Q10684" s="6"/>
      <c r="R10684" s="6"/>
      <c r="S10684" s="6"/>
      <c r="T10684" s="6"/>
      <c r="U10684" s="6"/>
      <c r="V10684" s="6"/>
      <c r="W10684" s="8" t="s">
        <v>61</v>
      </c>
      <c r="X10684" s="8">
        <v>52.324817080484593</v>
      </c>
      <c r="Y10684" s="8">
        <v>16.666666666666668</v>
      </c>
      <c r="AP10684" s="6"/>
      <c r="AQ10684" s="6"/>
      <c r="AR10684" s="6"/>
      <c r="AS10684" s="6"/>
      <c r="AT10684" s="6"/>
    </row>
    <row r="10685" spans="1:46" ht="14.25" customHeight="1">
      <c r="A10685" s="7" t="s">
        <v>38</v>
      </c>
      <c r="B10685" s="7">
        <v>8717</v>
      </c>
      <c r="C10685" s="8">
        <v>136444</v>
      </c>
      <c r="D10685" s="8" t="s">
        <v>5731</v>
      </c>
      <c r="E10685" s="8" t="str">
        <f t="shared" si="166"/>
        <v>MAHINDRA &amp; MAHINDRA 19</v>
      </c>
      <c r="F10685" s="8" t="s">
        <v>5732</v>
      </c>
      <c r="G10685" s="8">
        <v>1945</v>
      </c>
      <c r="H10685" s="8">
        <v>75</v>
      </c>
      <c r="I10685" s="8" t="s">
        <v>41</v>
      </c>
      <c r="J10685" s="8" t="s">
        <v>5791</v>
      </c>
      <c r="K10685" s="6" t="s">
        <v>5791</v>
      </c>
      <c r="L10685" s="7" t="s">
        <v>125</v>
      </c>
      <c r="M10685" s="6"/>
      <c r="N10685" s="6"/>
      <c r="O10685" s="6"/>
      <c r="P10685" s="6"/>
      <c r="Q10685" s="6"/>
      <c r="R10685" s="6"/>
      <c r="S10685" s="6"/>
      <c r="T10685" s="6"/>
      <c r="U10685" s="6"/>
      <c r="V10685" s="6"/>
      <c r="W10685" s="8" t="s">
        <v>61</v>
      </c>
      <c r="X10685" s="8">
        <v>52.324817080484593</v>
      </c>
      <c r="Y10685" s="8">
        <v>16.666666666666668</v>
      </c>
      <c r="AP10685" s="6"/>
      <c r="AQ10685" s="6"/>
      <c r="AR10685" s="6"/>
      <c r="AS10685" s="6"/>
      <c r="AT10685" s="6"/>
    </row>
    <row r="10686" spans="1:46" ht="14.25" customHeight="1">
      <c r="A10686" s="7" t="s">
        <v>38</v>
      </c>
      <c r="B10686" s="7">
        <v>8345</v>
      </c>
      <c r="C10686" s="8">
        <v>136444</v>
      </c>
      <c r="D10686" s="8" t="s">
        <v>5731</v>
      </c>
      <c r="E10686" s="8" t="str">
        <f t="shared" si="166"/>
        <v>MAHINDRA &amp; MAHINDRA 17</v>
      </c>
      <c r="F10686" s="8" t="s">
        <v>5732</v>
      </c>
      <c r="G10686" s="8">
        <v>1945</v>
      </c>
      <c r="H10686" s="8">
        <v>75</v>
      </c>
      <c r="I10686" s="8" t="s">
        <v>54</v>
      </c>
      <c r="J10686" s="8" t="s">
        <v>5792</v>
      </c>
      <c r="K10686" s="6" t="s">
        <v>5792</v>
      </c>
      <c r="L10686" s="7" t="s">
        <v>498</v>
      </c>
      <c r="M10686" s="6"/>
      <c r="N10686" s="6"/>
      <c r="O10686" s="6"/>
      <c r="P10686" s="6"/>
      <c r="Q10686" s="6"/>
      <c r="R10686" s="6"/>
      <c r="S10686" s="6"/>
      <c r="T10686" s="6"/>
      <c r="U10686" s="6"/>
      <c r="V10686" s="6"/>
      <c r="W10686" s="8" t="s">
        <v>279</v>
      </c>
      <c r="X10686" s="8">
        <v>54.616513733957056</v>
      </c>
      <c r="Y10686" s="8">
        <v>17.666666666666668</v>
      </c>
      <c r="AP10686" s="6"/>
      <c r="AQ10686" s="6"/>
      <c r="AR10686" s="6"/>
      <c r="AS10686" s="6"/>
      <c r="AT10686" s="6"/>
    </row>
    <row r="10687" spans="1:46" ht="14.25" customHeight="1">
      <c r="A10687" s="7" t="s">
        <v>38</v>
      </c>
      <c r="B10687" s="7">
        <v>8510</v>
      </c>
      <c r="C10687" s="8">
        <v>136444</v>
      </c>
      <c r="D10687" s="8" t="s">
        <v>5731</v>
      </c>
      <c r="E10687" s="8" t="str">
        <f t="shared" si="166"/>
        <v>MAHINDRA &amp; MAHINDRA 18</v>
      </c>
      <c r="F10687" s="8" t="s">
        <v>5732</v>
      </c>
      <c r="G10687" s="8">
        <v>1945</v>
      </c>
      <c r="H10687" s="8">
        <v>75</v>
      </c>
      <c r="I10687" s="8" t="s">
        <v>56</v>
      </c>
      <c r="J10687" s="8" t="s">
        <v>5792</v>
      </c>
      <c r="K10687" s="6" t="s">
        <v>5792</v>
      </c>
      <c r="L10687" s="7" t="s">
        <v>498</v>
      </c>
      <c r="M10687" s="6"/>
      <c r="N10687" s="6"/>
      <c r="O10687" s="6"/>
      <c r="P10687" s="6"/>
      <c r="Q10687" s="6"/>
      <c r="R10687" s="6"/>
      <c r="S10687" s="6"/>
      <c r="T10687" s="6"/>
      <c r="U10687" s="6"/>
      <c r="V10687" s="6"/>
      <c r="W10687" s="8" t="s">
        <v>279</v>
      </c>
      <c r="X10687" s="8">
        <v>54.616513733957056</v>
      </c>
      <c r="Y10687" s="8">
        <v>17.666666666666668</v>
      </c>
      <c r="AP10687" s="6"/>
      <c r="AQ10687" s="6"/>
      <c r="AR10687" s="6"/>
      <c r="AS10687" s="6"/>
      <c r="AT10687" s="6"/>
    </row>
    <row r="10688" spans="1:46" ht="14.25" customHeight="1">
      <c r="A10688" s="7" t="s">
        <v>38</v>
      </c>
      <c r="B10688" s="7">
        <v>8685</v>
      </c>
      <c r="C10688" s="8">
        <v>136444</v>
      </c>
      <c r="D10688" s="8" t="s">
        <v>5731</v>
      </c>
      <c r="E10688" s="8" t="str">
        <f t="shared" si="166"/>
        <v>MAHINDRA &amp; MAHINDRA 19</v>
      </c>
      <c r="F10688" s="8" t="s">
        <v>5732</v>
      </c>
      <c r="G10688" s="8">
        <v>1945</v>
      </c>
      <c r="H10688" s="8">
        <v>75</v>
      </c>
      <c r="I10688" s="8" t="s">
        <v>41</v>
      </c>
      <c r="J10688" s="8" t="s">
        <v>5792</v>
      </c>
      <c r="K10688" s="6" t="s">
        <v>5792</v>
      </c>
      <c r="L10688" s="7" t="s">
        <v>498</v>
      </c>
      <c r="M10688" s="6"/>
      <c r="N10688" s="6"/>
      <c r="O10688" s="6"/>
      <c r="P10688" s="6"/>
      <c r="Q10688" s="6"/>
      <c r="R10688" s="6"/>
      <c r="S10688" s="6"/>
      <c r="T10688" s="6"/>
      <c r="U10688" s="6"/>
      <c r="V10688" s="6"/>
      <c r="W10688" s="8" t="s">
        <v>279</v>
      </c>
      <c r="X10688" s="8">
        <v>54.616513733957056</v>
      </c>
      <c r="Y10688" s="8">
        <v>17.666666666666668</v>
      </c>
      <c r="AP10688" s="6"/>
      <c r="AQ10688" s="6"/>
      <c r="AR10688" s="6"/>
      <c r="AS10688" s="6"/>
      <c r="AT10688" s="6"/>
    </row>
    <row r="10689" spans="1:46" ht="14.25" customHeight="1">
      <c r="A10689" s="7" t="s">
        <v>38</v>
      </c>
      <c r="B10689" s="7">
        <v>8346</v>
      </c>
      <c r="C10689" s="8">
        <v>136444</v>
      </c>
      <c r="D10689" s="8" t="s">
        <v>5731</v>
      </c>
      <c r="E10689" s="8" t="str">
        <f t="shared" si="166"/>
        <v>MAHINDRA &amp; MAHINDRA 17</v>
      </c>
      <c r="F10689" s="8" t="s">
        <v>5732</v>
      </c>
      <c r="G10689" s="8">
        <v>1945</v>
      </c>
      <c r="H10689" s="8">
        <v>75</v>
      </c>
      <c r="I10689" s="8" t="s">
        <v>54</v>
      </c>
      <c r="J10689" s="8" t="s">
        <v>5793</v>
      </c>
      <c r="K10689" s="6" t="s">
        <v>5793</v>
      </c>
      <c r="L10689" s="7" t="s">
        <v>498</v>
      </c>
      <c r="M10689" s="6"/>
      <c r="N10689" s="6"/>
      <c r="O10689" s="6"/>
      <c r="P10689" s="6"/>
      <c r="Q10689" s="6"/>
      <c r="R10689" s="6"/>
      <c r="S10689" s="6"/>
      <c r="T10689" s="6"/>
      <c r="U10689" s="6"/>
      <c r="V10689" s="6"/>
      <c r="W10689" s="8" t="s">
        <v>279</v>
      </c>
      <c r="X10689" s="8">
        <v>54.616513733957056</v>
      </c>
      <c r="Y10689" s="8">
        <v>17.666666666666668</v>
      </c>
      <c r="AP10689" s="6"/>
      <c r="AQ10689" s="6"/>
      <c r="AR10689" s="6"/>
      <c r="AS10689" s="6"/>
      <c r="AT10689" s="6"/>
    </row>
    <row r="10690" spans="1:46" ht="14.25" customHeight="1">
      <c r="A10690" s="7" t="s">
        <v>38</v>
      </c>
      <c r="B10690" s="7">
        <v>8511</v>
      </c>
      <c r="C10690" s="8">
        <v>136444</v>
      </c>
      <c r="D10690" s="8" t="s">
        <v>5731</v>
      </c>
      <c r="E10690" s="8" t="str">
        <f t="shared" ref="E10690:E10753" si="167">CONCATENATE(LEFT(D10690,20),RIGHT(I10690,2))</f>
        <v>MAHINDRA &amp; MAHINDRA 18</v>
      </c>
      <c r="F10690" s="8" t="s">
        <v>5732</v>
      </c>
      <c r="G10690" s="8">
        <v>1945</v>
      </c>
      <c r="H10690" s="8">
        <v>75</v>
      </c>
      <c r="I10690" s="8" t="s">
        <v>56</v>
      </c>
      <c r="J10690" s="8" t="s">
        <v>5793</v>
      </c>
      <c r="K10690" s="6" t="s">
        <v>5793</v>
      </c>
      <c r="L10690" s="7" t="s">
        <v>498</v>
      </c>
      <c r="M10690" s="6"/>
      <c r="N10690" s="6"/>
      <c r="O10690" s="6"/>
      <c r="P10690" s="6"/>
      <c r="Q10690" s="6"/>
      <c r="R10690" s="6"/>
      <c r="S10690" s="6"/>
      <c r="T10690" s="6"/>
      <c r="U10690" s="6"/>
      <c r="V10690" s="6"/>
      <c r="W10690" s="8" t="s">
        <v>279</v>
      </c>
      <c r="X10690" s="8" t="s">
        <v>147</v>
      </c>
      <c r="Y10690" s="8">
        <v>17.666666666666668</v>
      </c>
      <c r="AP10690" s="6"/>
      <c r="AQ10690" s="6"/>
      <c r="AR10690" s="6"/>
      <c r="AS10690" s="6"/>
      <c r="AT10690" s="6"/>
    </row>
    <row r="10691" spans="1:46" ht="14.25" customHeight="1">
      <c r="A10691" s="7" t="s">
        <v>38</v>
      </c>
      <c r="B10691" s="7">
        <v>8686</v>
      </c>
      <c r="C10691" s="8">
        <v>136444</v>
      </c>
      <c r="D10691" s="8" t="s">
        <v>5731</v>
      </c>
      <c r="E10691" s="8" t="str">
        <f t="shared" si="167"/>
        <v>MAHINDRA &amp; MAHINDRA 19</v>
      </c>
      <c r="F10691" s="8" t="s">
        <v>5732</v>
      </c>
      <c r="G10691" s="8">
        <v>1945</v>
      </c>
      <c r="H10691" s="8">
        <v>75</v>
      </c>
      <c r="I10691" s="8" t="s">
        <v>41</v>
      </c>
      <c r="J10691" s="8" t="s">
        <v>5793</v>
      </c>
      <c r="K10691" s="6" t="s">
        <v>5793</v>
      </c>
      <c r="L10691" s="7" t="s">
        <v>498</v>
      </c>
      <c r="M10691" s="6"/>
      <c r="N10691" s="6"/>
      <c r="O10691" s="6"/>
      <c r="P10691" s="6"/>
      <c r="Q10691" s="6"/>
      <c r="R10691" s="6"/>
      <c r="S10691" s="6"/>
      <c r="T10691" s="6"/>
      <c r="U10691" s="6"/>
      <c r="V10691" s="6"/>
      <c r="W10691" s="8" t="s">
        <v>279</v>
      </c>
      <c r="X10691" s="8">
        <v>54.616513733957056</v>
      </c>
      <c r="Y10691" s="8">
        <v>17.666666666666668</v>
      </c>
      <c r="AP10691" s="6"/>
      <c r="AQ10691" s="6"/>
      <c r="AR10691" s="6"/>
      <c r="AS10691" s="6"/>
      <c r="AT10691" s="6"/>
    </row>
    <row r="10692" spans="1:46" ht="14.25" customHeight="1">
      <c r="A10692" s="7" t="s">
        <v>38</v>
      </c>
      <c r="B10692" s="7">
        <v>8308</v>
      </c>
      <c r="C10692" s="8">
        <v>136444</v>
      </c>
      <c r="D10692" s="8" t="s">
        <v>5731</v>
      </c>
      <c r="E10692" s="8" t="str">
        <f t="shared" si="167"/>
        <v>MAHINDRA &amp; MAHINDRA 16</v>
      </c>
      <c r="F10692" s="8" t="s">
        <v>5732</v>
      </c>
      <c r="G10692" s="8">
        <v>1945</v>
      </c>
      <c r="H10692" s="8">
        <v>75</v>
      </c>
      <c r="I10692" s="8" t="s">
        <v>52</v>
      </c>
      <c r="J10692" s="8" t="s">
        <v>5794</v>
      </c>
      <c r="K10692" s="6" t="s">
        <v>5794</v>
      </c>
      <c r="L10692" s="7" t="s">
        <v>404</v>
      </c>
      <c r="M10692" s="6"/>
      <c r="N10692" s="6"/>
      <c r="O10692" s="6"/>
      <c r="P10692" s="6"/>
      <c r="Q10692" s="6"/>
      <c r="R10692" s="6"/>
      <c r="S10692" s="6"/>
      <c r="T10692" s="6"/>
      <c r="U10692" s="6"/>
      <c r="V10692" s="6"/>
      <c r="W10692" s="8" t="s">
        <v>177</v>
      </c>
      <c r="X10692" s="8">
        <v>54.522306435168531</v>
      </c>
      <c r="Y10692" s="8">
        <v>17.333333333333332</v>
      </c>
      <c r="AP10692" s="6"/>
      <c r="AQ10692" s="6"/>
      <c r="AR10692" s="6"/>
      <c r="AS10692" s="6"/>
      <c r="AT10692" s="6"/>
    </row>
    <row r="10693" spans="1:46" ht="14.25" customHeight="1">
      <c r="A10693" s="7" t="s">
        <v>38</v>
      </c>
      <c r="B10693" s="7">
        <v>8401</v>
      </c>
      <c r="C10693" s="8">
        <v>136444</v>
      </c>
      <c r="D10693" s="8" t="s">
        <v>5731</v>
      </c>
      <c r="E10693" s="8" t="str">
        <f t="shared" si="167"/>
        <v>MAHINDRA &amp; MAHINDRA 17</v>
      </c>
      <c r="F10693" s="8" t="s">
        <v>5732</v>
      </c>
      <c r="G10693" s="8">
        <v>1945</v>
      </c>
      <c r="H10693" s="8">
        <v>75</v>
      </c>
      <c r="I10693" s="8" t="s">
        <v>54</v>
      </c>
      <c r="J10693" s="8" t="s">
        <v>5794</v>
      </c>
      <c r="K10693" s="6" t="s">
        <v>5794</v>
      </c>
      <c r="L10693" s="7" t="s">
        <v>404</v>
      </c>
      <c r="M10693" s="6"/>
      <c r="N10693" s="6"/>
      <c r="O10693" s="6"/>
      <c r="P10693" s="6"/>
      <c r="Q10693" s="6"/>
      <c r="R10693" s="6"/>
      <c r="S10693" s="6"/>
      <c r="T10693" s="6"/>
      <c r="U10693" s="6"/>
      <c r="V10693" s="6"/>
      <c r="W10693" s="8" t="s">
        <v>177</v>
      </c>
      <c r="X10693" s="8">
        <v>54.522306435168531</v>
      </c>
      <c r="Y10693" s="8">
        <v>17.333333333333332</v>
      </c>
      <c r="AP10693" s="6"/>
      <c r="AQ10693" s="6"/>
      <c r="AR10693" s="6"/>
      <c r="AS10693" s="6"/>
      <c r="AT10693" s="6"/>
    </row>
    <row r="10694" spans="1:46" ht="14.25" customHeight="1">
      <c r="A10694" s="7" t="s">
        <v>38</v>
      </c>
      <c r="B10694" s="7">
        <v>8571</v>
      </c>
      <c r="C10694" s="8">
        <v>136444</v>
      </c>
      <c r="D10694" s="8" t="s">
        <v>5731</v>
      </c>
      <c r="E10694" s="8" t="str">
        <f t="shared" si="167"/>
        <v>MAHINDRA &amp; MAHINDRA 18</v>
      </c>
      <c r="F10694" s="8" t="s">
        <v>5732</v>
      </c>
      <c r="G10694" s="8">
        <v>1945</v>
      </c>
      <c r="H10694" s="8">
        <v>75</v>
      </c>
      <c r="I10694" s="8" t="s">
        <v>56</v>
      </c>
      <c r="J10694" s="8" t="s">
        <v>5794</v>
      </c>
      <c r="K10694" s="6" t="s">
        <v>5794</v>
      </c>
      <c r="L10694" s="7" t="s">
        <v>404</v>
      </c>
      <c r="M10694" s="6"/>
      <c r="N10694" s="6"/>
      <c r="O10694" s="6"/>
      <c r="P10694" s="6"/>
      <c r="Q10694" s="6"/>
      <c r="R10694" s="6"/>
      <c r="S10694" s="6"/>
      <c r="T10694" s="6"/>
      <c r="U10694" s="6"/>
      <c r="V10694" s="6"/>
      <c r="W10694" s="8" t="s">
        <v>177</v>
      </c>
      <c r="X10694" s="8">
        <v>54.522306435168531</v>
      </c>
      <c r="Y10694" s="8">
        <v>17.333333333333332</v>
      </c>
      <c r="AP10694" s="6"/>
      <c r="AQ10694" s="6"/>
      <c r="AR10694" s="6"/>
      <c r="AS10694" s="6"/>
      <c r="AT10694" s="6"/>
    </row>
    <row r="10695" spans="1:46" ht="14.25" customHeight="1">
      <c r="A10695" s="7" t="s">
        <v>38</v>
      </c>
      <c r="B10695" s="7">
        <v>8745</v>
      </c>
      <c r="C10695" s="8">
        <v>136444</v>
      </c>
      <c r="D10695" s="8" t="s">
        <v>5731</v>
      </c>
      <c r="E10695" s="8" t="str">
        <f t="shared" si="167"/>
        <v>MAHINDRA &amp; MAHINDRA 19</v>
      </c>
      <c r="F10695" s="8" t="s">
        <v>5732</v>
      </c>
      <c r="G10695" s="8">
        <v>1945</v>
      </c>
      <c r="H10695" s="8">
        <v>75</v>
      </c>
      <c r="I10695" s="8" t="s">
        <v>41</v>
      </c>
      <c r="J10695" s="8" t="s">
        <v>5794</v>
      </c>
      <c r="K10695" s="6" t="s">
        <v>5794</v>
      </c>
      <c r="L10695" s="7" t="s">
        <v>404</v>
      </c>
      <c r="M10695" s="6"/>
      <c r="N10695" s="6"/>
      <c r="O10695" s="6"/>
      <c r="P10695" s="6"/>
      <c r="Q10695" s="6"/>
      <c r="R10695" s="6"/>
      <c r="S10695" s="6"/>
      <c r="T10695" s="6"/>
      <c r="U10695" s="6"/>
      <c r="V10695" s="6"/>
      <c r="W10695" s="8" t="s">
        <v>177</v>
      </c>
      <c r="X10695" s="8">
        <v>54.522306435168531</v>
      </c>
      <c r="Y10695" s="8">
        <v>17.333333333333332</v>
      </c>
      <c r="AP10695" s="6"/>
      <c r="AQ10695" s="6"/>
      <c r="AR10695" s="6"/>
      <c r="AS10695" s="6"/>
      <c r="AT10695" s="6"/>
    </row>
    <row r="10696" spans="1:46" ht="14.25" customHeight="1">
      <c r="A10696" s="7" t="s">
        <v>38</v>
      </c>
      <c r="B10696" s="7">
        <v>8312</v>
      </c>
      <c r="C10696" s="8">
        <v>136444</v>
      </c>
      <c r="D10696" s="8" t="s">
        <v>5731</v>
      </c>
      <c r="E10696" s="8" t="str">
        <f t="shared" si="167"/>
        <v>MAHINDRA &amp; MAHINDRA 16</v>
      </c>
      <c r="F10696" s="8" t="s">
        <v>5732</v>
      </c>
      <c r="G10696" s="8">
        <v>1945</v>
      </c>
      <c r="H10696" s="8">
        <v>75</v>
      </c>
      <c r="I10696" s="8" t="s">
        <v>52</v>
      </c>
      <c r="J10696" s="8" t="s">
        <v>5795</v>
      </c>
      <c r="K10696" s="6" t="s">
        <v>5795</v>
      </c>
      <c r="L10696" s="7" t="s">
        <v>404</v>
      </c>
      <c r="M10696" s="6"/>
      <c r="N10696" s="6"/>
      <c r="O10696" s="6"/>
      <c r="P10696" s="6"/>
      <c r="Q10696" s="6"/>
      <c r="R10696" s="6"/>
      <c r="S10696" s="6"/>
      <c r="T10696" s="6"/>
      <c r="U10696" s="6"/>
      <c r="V10696" s="6"/>
      <c r="W10696" s="8" t="s">
        <v>177</v>
      </c>
      <c r="X10696" s="8">
        <v>54.522306435168531</v>
      </c>
      <c r="Y10696" s="8">
        <v>17.333333333333332</v>
      </c>
      <c r="AP10696" s="6"/>
      <c r="AQ10696" s="6"/>
      <c r="AR10696" s="6"/>
      <c r="AS10696" s="6"/>
      <c r="AT10696" s="6"/>
    </row>
    <row r="10697" spans="1:46" ht="14.25" customHeight="1">
      <c r="A10697" s="7" t="s">
        <v>38</v>
      </c>
      <c r="B10697" s="7">
        <v>8403</v>
      </c>
      <c r="C10697" s="8">
        <v>136444</v>
      </c>
      <c r="D10697" s="8" t="s">
        <v>5731</v>
      </c>
      <c r="E10697" s="8" t="str">
        <f t="shared" si="167"/>
        <v>MAHINDRA &amp; MAHINDRA 17</v>
      </c>
      <c r="F10697" s="8" t="s">
        <v>5732</v>
      </c>
      <c r="G10697" s="8">
        <v>1945</v>
      </c>
      <c r="H10697" s="8">
        <v>75</v>
      </c>
      <c r="I10697" s="8" t="s">
        <v>54</v>
      </c>
      <c r="J10697" s="8" t="s">
        <v>5795</v>
      </c>
      <c r="K10697" s="6" t="s">
        <v>5795</v>
      </c>
      <c r="L10697" s="7" t="s">
        <v>404</v>
      </c>
      <c r="M10697" s="6"/>
      <c r="N10697" s="6"/>
      <c r="O10697" s="6"/>
      <c r="P10697" s="6"/>
      <c r="Q10697" s="6"/>
      <c r="R10697" s="6"/>
      <c r="S10697" s="6"/>
      <c r="T10697" s="6"/>
      <c r="U10697" s="6"/>
      <c r="V10697" s="6"/>
      <c r="W10697" s="8" t="s">
        <v>177</v>
      </c>
      <c r="X10697" s="8">
        <v>54.522306435168531</v>
      </c>
      <c r="Y10697" s="8">
        <v>17.333333333333332</v>
      </c>
      <c r="AP10697" s="6"/>
      <c r="AQ10697" s="6"/>
      <c r="AR10697" s="6"/>
      <c r="AS10697" s="6"/>
      <c r="AT10697" s="6"/>
    </row>
    <row r="10698" spans="1:46" ht="14.25" customHeight="1">
      <c r="A10698" s="7" t="s">
        <v>38</v>
      </c>
      <c r="B10698" s="7">
        <v>8573</v>
      </c>
      <c r="C10698" s="8">
        <v>136444</v>
      </c>
      <c r="D10698" s="8" t="s">
        <v>5731</v>
      </c>
      <c r="E10698" s="8" t="str">
        <f t="shared" si="167"/>
        <v>MAHINDRA &amp; MAHINDRA 18</v>
      </c>
      <c r="F10698" s="8" t="s">
        <v>5732</v>
      </c>
      <c r="G10698" s="8">
        <v>1945</v>
      </c>
      <c r="H10698" s="8">
        <v>75</v>
      </c>
      <c r="I10698" s="8" t="s">
        <v>56</v>
      </c>
      <c r="J10698" s="8" t="s">
        <v>5795</v>
      </c>
      <c r="K10698" s="6" t="s">
        <v>5795</v>
      </c>
      <c r="L10698" s="7" t="s">
        <v>404</v>
      </c>
      <c r="M10698" s="6"/>
      <c r="N10698" s="6"/>
      <c r="O10698" s="6"/>
      <c r="P10698" s="6"/>
      <c r="Q10698" s="6"/>
      <c r="R10698" s="6"/>
      <c r="S10698" s="6"/>
      <c r="T10698" s="6"/>
      <c r="U10698" s="6"/>
      <c r="V10698" s="6"/>
      <c r="W10698" s="8" t="s">
        <v>177</v>
      </c>
      <c r="X10698" s="8">
        <v>54.522306435168531</v>
      </c>
      <c r="Y10698" s="8">
        <v>17.333333333333332</v>
      </c>
      <c r="AP10698" s="6"/>
      <c r="AQ10698" s="6"/>
      <c r="AR10698" s="6"/>
      <c r="AS10698" s="6"/>
      <c r="AT10698" s="6"/>
    </row>
    <row r="10699" spans="1:46" ht="14.25" customHeight="1">
      <c r="A10699" s="7" t="s">
        <v>38</v>
      </c>
      <c r="B10699" s="7">
        <v>8747</v>
      </c>
      <c r="C10699" s="8">
        <v>136444</v>
      </c>
      <c r="D10699" s="8" t="s">
        <v>5731</v>
      </c>
      <c r="E10699" s="8" t="str">
        <f t="shared" si="167"/>
        <v>MAHINDRA &amp; MAHINDRA 19</v>
      </c>
      <c r="F10699" s="8" t="s">
        <v>5732</v>
      </c>
      <c r="G10699" s="8">
        <v>1945</v>
      </c>
      <c r="H10699" s="8">
        <v>75</v>
      </c>
      <c r="I10699" s="8" t="s">
        <v>41</v>
      </c>
      <c r="J10699" s="8" t="s">
        <v>5795</v>
      </c>
      <c r="K10699" s="6" t="s">
        <v>5795</v>
      </c>
      <c r="L10699" s="7" t="s">
        <v>404</v>
      </c>
      <c r="M10699" s="6"/>
      <c r="N10699" s="6"/>
      <c r="O10699" s="6"/>
      <c r="P10699" s="6"/>
      <c r="Q10699" s="6"/>
      <c r="R10699" s="6"/>
      <c r="S10699" s="6"/>
      <c r="T10699" s="6"/>
      <c r="U10699" s="6"/>
      <c r="V10699" s="6"/>
      <c r="W10699" s="8" t="s">
        <v>177</v>
      </c>
      <c r="X10699" s="8">
        <v>54.522306435168531</v>
      </c>
      <c r="Y10699" s="8">
        <v>17.333333333333332</v>
      </c>
      <c r="AP10699" s="6"/>
      <c r="AQ10699" s="6"/>
      <c r="AR10699" s="6"/>
      <c r="AS10699" s="6"/>
      <c r="AT10699" s="6"/>
    </row>
    <row r="10700" spans="1:46" ht="14.25" customHeight="1">
      <c r="A10700" s="7" t="s">
        <v>38</v>
      </c>
      <c r="B10700" s="7">
        <v>8309</v>
      </c>
      <c r="C10700" s="8">
        <v>136444</v>
      </c>
      <c r="D10700" s="8" t="s">
        <v>5731</v>
      </c>
      <c r="E10700" s="8" t="str">
        <f t="shared" si="167"/>
        <v>MAHINDRA &amp; MAHINDRA 16</v>
      </c>
      <c r="F10700" s="8" t="s">
        <v>5732</v>
      </c>
      <c r="G10700" s="8">
        <v>1945</v>
      </c>
      <c r="H10700" s="8">
        <v>75</v>
      </c>
      <c r="I10700" s="8" t="s">
        <v>52</v>
      </c>
      <c r="J10700" s="8" t="s">
        <v>5796</v>
      </c>
      <c r="K10700" s="6" t="s">
        <v>5796</v>
      </c>
      <c r="L10700" s="7" t="s">
        <v>404</v>
      </c>
      <c r="M10700" s="6"/>
      <c r="N10700" s="6"/>
      <c r="O10700" s="6"/>
      <c r="P10700" s="6"/>
      <c r="Q10700" s="6"/>
      <c r="R10700" s="6"/>
      <c r="S10700" s="6"/>
      <c r="T10700" s="6"/>
      <c r="U10700" s="6"/>
      <c r="V10700" s="6"/>
      <c r="W10700" s="8" t="s">
        <v>177</v>
      </c>
      <c r="X10700" s="8">
        <v>54.522306435168531</v>
      </c>
      <c r="Y10700" s="8">
        <v>17.333333333333332</v>
      </c>
      <c r="AP10700" s="6"/>
      <c r="AQ10700" s="6"/>
      <c r="AR10700" s="6"/>
      <c r="AS10700" s="6"/>
      <c r="AT10700" s="6"/>
    </row>
    <row r="10701" spans="1:46" ht="14.25" customHeight="1">
      <c r="A10701" s="7" t="s">
        <v>38</v>
      </c>
      <c r="B10701" s="7">
        <v>8311</v>
      </c>
      <c r="C10701" s="8">
        <v>136444</v>
      </c>
      <c r="D10701" s="8" t="s">
        <v>5731</v>
      </c>
      <c r="E10701" s="8" t="str">
        <f t="shared" si="167"/>
        <v>MAHINDRA &amp; MAHINDRA 16</v>
      </c>
      <c r="F10701" s="8" t="s">
        <v>5732</v>
      </c>
      <c r="G10701" s="8">
        <v>1945</v>
      </c>
      <c r="H10701" s="8">
        <v>75</v>
      </c>
      <c r="I10701" s="8" t="s">
        <v>52</v>
      </c>
      <c r="J10701" s="8" t="s">
        <v>5796</v>
      </c>
      <c r="K10701" s="6" t="s">
        <v>5796</v>
      </c>
      <c r="L10701" s="7" t="s">
        <v>404</v>
      </c>
      <c r="M10701" s="6"/>
      <c r="N10701" s="6"/>
      <c r="O10701" s="6"/>
      <c r="P10701" s="6"/>
      <c r="Q10701" s="6"/>
      <c r="R10701" s="6"/>
      <c r="S10701" s="6"/>
      <c r="T10701" s="6"/>
      <c r="U10701" s="6"/>
      <c r="V10701" s="6"/>
      <c r="W10701" s="8" t="s">
        <v>177</v>
      </c>
      <c r="X10701" s="8">
        <v>54.522306435168531</v>
      </c>
      <c r="Y10701" s="8">
        <v>17.333333333333332</v>
      </c>
      <c r="AP10701" s="6"/>
      <c r="AQ10701" s="6"/>
      <c r="AR10701" s="6"/>
      <c r="AS10701" s="6"/>
      <c r="AT10701" s="6"/>
    </row>
    <row r="10702" spans="1:46" ht="14.25" customHeight="1">
      <c r="A10702" s="7" t="s">
        <v>38</v>
      </c>
      <c r="B10702" s="7">
        <v>8402</v>
      </c>
      <c r="C10702" s="8">
        <v>136444</v>
      </c>
      <c r="D10702" s="8" t="s">
        <v>5731</v>
      </c>
      <c r="E10702" s="8" t="str">
        <f t="shared" si="167"/>
        <v>MAHINDRA &amp; MAHINDRA 17</v>
      </c>
      <c r="F10702" s="8" t="s">
        <v>5732</v>
      </c>
      <c r="G10702" s="8">
        <v>1945</v>
      </c>
      <c r="H10702" s="8">
        <v>75</v>
      </c>
      <c r="I10702" s="8" t="s">
        <v>54</v>
      </c>
      <c r="J10702" s="8" t="s">
        <v>5796</v>
      </c>
      <c r="K10702" s="6" t="s">
        <v>5796</v>
      </c>
      <c r="L10702" s="7" t="s">
        <v>404</v>
      </c>
      <c r="M10702" s="6"/>
      <c r="N10702" s="6"/>
      <c r="O10702" s="6"/>
      <c r="P10702" s="6"/>
      <c r="Q10702" s="6"/>
      <c r="R10702" s="6"/>
      <c r="S10702" s="6"/>
      <c r="T10702" s="6"/>
      <c r="U10702" s="6"/>
      <c r="V10702" s="6"/>
      <c r="W10702" s="8" t="s">
        <v>177</v>
      </c>
      <c r="X10702" s="8">
        <v>54.522306435168531</v>
      </c>
      <c r="Y10702" s="8">
        <v>17.333333333333332</v>
      </c>
      <c r="AP10702" s="6"/>
      <c r="AQ10702" s="6"/>
      <c r="AR10702" s="6"/>
      <c r="AS10702" s="6"/>
      <c r="AT10702" s="6"/>
    </row>
    <row r="10703" spans="1:46" ht="14.25" customHeight="1">
      <c r="A10703" s="7" t="s">
        <v>38</v>
      </c>
      <c r="B10703" s="7">
        <v>8572</v>
      </c>
      <c r="C10703" s="8">
        <v>136444</v>
      </c>
      <c r="D10703" s="8" t="s">
        <v>5731</v>
      </c>
      <c r="E10703" s="8" t="str">
        <f t="shared" si="167"/>
        <v>MAHINDRA &amp; MAHINDRA 18</v>
      </c>
      <c r="F10703" s="8" t="s">
        <v>5732</v>
      </c>
      <c r="G10703" s="8">
        <v>1945</v>
      </c>
      <c r="H10703" s="8">
        <v>75</v>
      </c>
      <c r="I10703" s="8" t="s">
        <v>56</v>
      </c>
      <c r="J10703" s="8" t="s">
        <v>5796</v>
      </c>
      <c r="K10703" s="6" t="s">
        <v>5796</v>
      </c>
      <c r="L10703" s="7" t="s">
        <v>404</v>
      </c>
      <c r="M10703" s="6"/>
      <c r="N10703" s="6"/>
      <c r="O10703" s="6"/>
      <c r="P10703" s="6"/>
      <c r="Q10703" s="6"/>
      <c r="R10703" s="6"/>
      <c r="S10703" s="6"/>
      <c r="T10703" s="6"/>
      <c r="U10703" s="6"/>
      <c r="V10703" s="6"/>
      <c r="W10703" s="8" t="s">
        <v>177</v>
      </c>
      <c r="X10703" s="8">
        <v>54.522306435168531</v>
      </c>
      <c r="Y10703" s="8">
        <v>17.333333333333332</v>
      </c>
      <c r="AP10703" s="6"/>
      <c r="AQ10703" s="6"/>
      <c r="AR10703" s="6"/>
      <c r="AS10703" s="6"/>
      <c r="AT10703" s="6"/>
    </row>
    <row r="10704" spans="1:46" ht="14.25" customHeight="1">
      <c r="A10704" s="7" t="s">
        <v>38</v>
      </c>
      <c r="B10704" s="7">
        <v>8746</v>
      </c>
      <c r="C10704" s="8">
        <v>136444</v>
      </c>
      <c r="D10704" s="8" t="s">
        <v>5731</v>
      </c>
      <c r="E10704" s="8" t="str">
        <f t="shared" si="167"/>
        <v>MAHINDRA &amp; MAHINDRA 19</v>
      </c>
      <c r="F10704" s="8" t="s">
        <v>5732</v>
      </c>
      <c r="G10704" s="8">
        <v>1945</v>
      </c>
      <c r="H10704" s="8">
        <v>75</v>
      </c>
      <c r="I10704" s="8" t="s">
        <v>41</v>
      </c>
      <c r="J10704" s="8" t="s">
        <v>5796</v>
      </c>
      <c r="K10704" s="6" t="s">
        <v>5796</v>
      </c>
      <c r="L10704" s="7" t="s">
        <v>404</v>
      </c>
      <c r="M10704" s="6"/>
      <c r="N10704" s="6"/>
      <c r="O10704" s="6"/>
      <c r="P10704" s="6"/>
      <c r="Q10704" s="6"/>
      <c r="R10704" s="6"/>
      <c r="S10704" s="6"/>
      <c r="T10704" s="6"/>
      <c r="U10704" s="6"/>
      <c r="V10704" s="6"/>
      <c r="W10704" s="8" t="s">
        <v>177</v>
      </c>
      <c r="X10704" s="8">
        <v>54.522306435168531</v>
      </c>
      <c r="Y10704" s="8">
        <v>17.333333333333332</v>
      </c>
      <c r="AP10704" s="6"/>
      <c r="AQ10704" s="6"/>
      <c r="AR10704" s="6"/>
      <c r="AS10704" s="6"/>
      <c r="AT10704" s="6"/>
    </row>
    <row r="10705" spans="1:46" ht="14.25" customHeight="1">
      <c r="A10705" s="7" t="s">
        <v>38</v>
      </c>
      <c r="B10705" s="7">
        <v>8749</v>
      </c>
      <c r="C10705" s="8">
        <v>136444</v>
      </c>
      <c r="D10705" s="8" t="s">
        <v>5731</v>
      </c>
      <c r="E10705" s="8" t="str">
        <f t="shared" si="167"/>
        <v>MAHINDRA &amp; MAHINDRA 19</v>
      </c>
      <c r="F10705" s="8" t="s">
        <v>5732</v>
      </c>
      <c r="G10705" s="8">
        <v>1945</v>
      </c>
      <c r="H10705" s="8">
        <v>75</v>
      </c>
      <c r="I10705" s="8" t="s">
        <v>41</v>
      </c>
      <c r="J10705" s="8" t="s">
        <v>5797</v>
      </c>
      <c r="K10705" s="6" t="s">
        <v>5797</v>
      </c>
      <c r="L10705" s="7" t="s">
        <v>404</v>
      </c>
      <c r="M10705" s="6"/>
      <c r="N10705" s="6"/>
      <c r="O10705" s="6"/>
      <c r="P10705" s="6"/>
      <c r="Q10705" s="6"/>
      <c r="R10705" s="6"/>
      <c r="S10705" s="6"/>
      <c r="T10705" s="6"/>
      <c r="U10705" s="6"/>
      <c r="V10705" s="6"/>
      <c r="W10705" s="8" t="s">
        <v>177</v>
      </c>
      <c r="X10705" s="8">
        <v>54.522306435168531</v>
      </c>
      <c r="Y10705" s="8">
        <v>17.333333333333332</v>
      </c>
      <c r="AP10705" s="6"/>
      <c r="AQ10705" s="6"/>
      <c r="AR10705" s="6"/>
      <c r="AS10705" s="6"/>
      <c r="AT10705" s="6"/>
    </row>
    <row r="10706" spans="1:46" ht="14.25" customHeight="1">
      <c r="A10706" s="7" t="s">
        <v>38</v>
      </c>
      <c r="B10706" s="7">
        <v>8288</v>
      </c>
      <c r="C10706" s="8">
        <v>136444</v>
      </c>
      <c r="D10706" s="8" t="s">
        <v>5731</v>
      </c>
      <c r="E10706" s="8" t="str">
        <f t="shared" si="167"/>
        <v>MAHINDRA &amp; MAHINDRA 16</v>
      </c>
      <c r="F10706" s="8" t="s">
        <v>5732</v>
      </c>
      <c r="G10706" s="8">
        <v>1945</v>
      </c>
      <c r="H10706" s="8">
        <v>75</v>
      </c>
      <c r="I10706" s="8" t="s">
        <v>52</v>
      </c>
      <c r="J10706" s="8" t="s">
        <v>5798</v>
      </c>
      <c r="K10706" s="6" t="s">
        <v>5799</v>
      </c>
      <c r="L10706" s="7" t="s">
        <v>3654</v>
      </c>
      <c r="M10706" s="6"/>
      <c r="N10706" s="6"/>
      <c r="O10706" s="6"/>
      <c r="P10706" s="6"/>
      <c r="Q10706" s="6"/>
      <c r="R10706" s="6"/>
      <c r="S10706" s="6"/>
      <c r="T10706" s="6"/>
      <c r="U10706" s="6"/>
      <c r="V10706" s="6"/>
      <c r="W10706" s="8" t="s">
        <v>421</v>
      </c>
      <c r="X10706" s="8">
        <v>46.108870846827394</v>
      </c>
      <c r="Y10706" s="8">
        <v>25.333333333333332</v>
      </c>
      <c r="AP10706" s="6"/>
      <c r="AQ10706" s="6"/>
      <c r="AR10706" s="6"/>
      <c r="AS10706" s="6"/>
      <c r="AT10706" s="6"/>
    </row>
    <row r="10707" spans="1:46" ht="14.25" customHeight="1">
      <c r="A10707" s="7" t="s">
        <v>38</v>
      </c>
      <c r="B10707" s="7">
        <v>8378</v>
      </c>
      <c r="C10707" s="8">
        <v>136444</v>
      </c>
      <c r="D10707" s="8" t="s">
        <v>5731</v>
      </c>
      <c r="E10707" s="8" t="str">
        <f t="shared" si="167"/>
        <v>MAHINDRA &amp; MAHINDRA 17</v>
      </c>
      <c r="F10707" s="8" t="s">
        <v>5732</v>
      </c>
      <c r="G10707" s="8">
        <v>1945</v>
      </c>
      <c r="H10707" s="8">
        <v>75</v>
      </c>
      <c r="I10707" s="8" t="s">
        <v>54</v>
      </c>
      <c r="J10707" s="8" t="s">
        <v>5798</v>
      </c>
      <c r="K10707" s="6" t="s">
        <v>5798</v>
      </c>
      <c r="L10707" s="7" t="s">
        <v>3654</v>
      </c>
      <c r="M10707" s="6"/>
      <c r="N10707" s="6"/>
      <c r="O10707" s="6"/>
      <c r="P10707" s="6"/>
      <c r="Q10707" s="6"/>
      <c r="R10707" s="6"/>
      <c r="S10707" s="6"/>
      <c r="T10707" s="6"/>
      <c r="U10707" s="6"/>
      <c r="V10707" s="6"/>
      <c r="W10707" s="8" t="s">
        <v>421</v>
      </c>
      <c r="X10707" s="8">
        <v>46.108870846827394</v>
      </c>
      <c r="Y10707" s="8">
        <v>25.333333333333332</v>
      </c>
      <c r="AP10707" s="6"/>
      <c r="AQ10707" s="6"/>
      <c r="AR10707" s="6"/>
      <c r="AS10707" s="6"/>
      <c r="AT10707" s="6"/>
    </row>
    <row r="10708" spans="1:46" ht="14.25" customHeight="1">
      <c r="A10708" s="7" t="s">
        <v>38</v>
      </c>
      <c r="B10708" s="7">
        <v>8548</v>
      </c>
      <c r="C10708" s="8">
        <v>136444</v>
      </c>
      <c r="D10708" s="8" t="s">
        <v>5731</v>
      </c>
      <c r="E10708" s="8" t="str">
        <f t="shared" si="167"/>
        <v>MAHINDRA &amp; MAHINDRA 18</v>
      </c>
      <c r="F10708" s="8" t="s">
        <v>5732</v>
      </c>
      <c r="G10708" s="8">
        <v>1945</v>
      </c>
      <c r="H10708" s="8">
        <v>75</v>
      </c>
      <c r="I10708" s="8" t="s">
        <v>56</v>
      </c>
      <c r="J10708" s="8" t="s">
        <v>5798</v>
      </c>
      <c r="K10708" s="6" t="s">
        <v>5798</v>
      </c>
      <c r="L10708" s="7" t="s">
        <v>3654</v>
      </c>
      <c r="M10708" s="6"/>
      <c r="N10708" s="6"/>
      <c r="O10708" s="6"/>
      <c r="P10708" s="6"/>
      <c r="Q10708" s="6"/>
      <c r="R10708" s="6"/>
      <c r="S10708" s="6"/>
      <c r="T10708" s="6"/>
      <c r="U10708" s="6"/>
      <c r="V10708" s="6"/>
      <c r="W10708" s="8" t="s">
        <v>421</v>
      </c>
      <c r="X10708" s="8">
        <v>46.108870846827394</v>
      </c>
      <c r="Y10708" s="8">
        <v>25.333333333333332</v>
      </c>
      <c r="AP10708" s="6"/>
      <c r="AQ10708" s="6"/>
      <c r="AR10708" s="6"/>
      <c r="AS10708" s="6"/>
      <c r="AT10708" s="6"/>
    </row>
    <row r="10709" spans="1:46" ht="14.25" customHeight="1">
      <c r="A10709" s="7" t="s">
        <v>38</v>
      </c>
      <c r="B10709" s="7">
        <v>8723</v>
      </c>
      <c r="C10709" s="8">
        <v>136444</v>
      </c>
      <c r="D10709" s="8" t="s">
        <v>5731</v>
      </c>
      <c r="E10709" s="8" t="str">
        <f t="shared" si="167"/>
        <v>MAHINDRA &amp; MAHINDRA 19</v>
      </c>
      <c r="F10709" s="8" t="s">
        <v>5732</v>
      </c>
      <c r="G10709" s="8">
        <v>1945</v>
      </c>
      <c r="H10709" s="8">
        <v>75</v>
      </c>
      <c r="I10709" s="8" t="s">
        <v>41</v>
      </c>
      <c r="J10709" s="8" t="s">
        <v>5798</v>
      </c>
      <c r="K10709" s="6" t="s">
        <v>5798</v>
      </c>
      <c r="L10709" s="7" t="s">
        <v>3654</v>
      </c>
      <c r="M10709" s="6"/>
      <c r="N10709" s="6"/>
      <c r="O10709" s="6"/>
      <c r="P10709" s="6"/>
      <c r="Q10709" s="6"/>
      <c r="R10709" s="6"/>
      <c r="S10709" s="6"/>
      <c r="T10709" s="6"/>
      <c r="U10709" s="6"/>
      <c r="V10709" s="6"/>
      <c r="W10709" s="8" t="s">
        <v>421</v>
      </c>
      <c r="X10709" s="8">
        <v>46.108870846827394</v>
      </c>
      <c r="Y10709" s="8">
        <v>25.333333333333332</v>
      </c>
      <c r="AP10709" s="6"/>
      <c r="AQ10709" s="6"/>
      <c r="AR10709" s="6"/>
      <c r="AS10709" s="6"/>
      <c r="AT10709" s="6"/>
    </row>
    <row r="10710" spans="1:46" ht="14.25" customHeight="1">
      <c r="A10710" s="7" t="s">
        <v>38</v>
      </c>
      <c r="B10710" s="7">
        <v>8570</v>
      </c>
      <c r="C10710" s="8">
        <v>136444</v>
      </c>
      <c r="D10710" s="8" t="s">
        <v>5731</v>
      </c>
      <c r="E10710" s="8" t="str">
        <f t="shared" si="167"/>
        <v>MAHINDRA &amp; MAHINDRA 18</v>
      </c>
      <c r="F10710" s="8" t="s">
        <v>5732</v>
      </c>
      <c r="G10710" s="8">
        <v>1945</v>
      </c>
      <c r="H10710" s="8">
        <v>75</v>
      </c>
      <c r="I10710" s="8" t="s">
        <v>56</v>
      </c>
      <c r="J10710" s="8" t="s">
        <v>5800</v>
      </c>
      <c r="K10710" s="6" t="s">
        <v>5800</v>
      </c>
      <c r="L10710" s="7" t="s">
        <v>824</v>
      </c>
      <c r="M10710" s="6"/>
      <c r="N10710" s="6"/>
      <c r="O10710" s="6"/>
      <c r="P10710" s="6"/>
      <c r="Q10710" s="6"/>
      <c r="R10710" s="6"/>
      <c r="S10710" s="6"/>
      <c r="T10710" s="6"/>
      <c r="U10710" s="6"/>
      <c r="V10710" s="6"/>
      <c r="W10710" s="8" t="s">
        <v>336</v>
      </c>
      <c r="X10710" s="8">
        <v>60.704378823317739</v>
      </c>
      <c r="Y10710" s="8">
        <v>22.666666666666668</v>
      </c>
      <c r="AP10710" s="6"/>
      <c r="AQ10710" s="6"/>
      <c r="AR10710" s="6"/>
      <c r="AS10710" s="6"/>
      <c r="AT10710" s="6"/>
    </row>
    <row r="10711" spans="1:46" ht="14.25" customHeight="1">
      <c r="A10711" s="7" t="s">
        <v>38</v>
      </c>
      <c r="B10711" s="7">
        <v>8744</v>
      </c>
      <c r="C10711" s="8">
        <v>136444</v>
      </c>
      <c r="D10711" s="8" t="s">
        <v>5731</v>
      </c>
      <c r="E10711" s="8" t="str">
        <f t="shared" si="167"/>
        <v>MAHINDRA &amp; MAHINDRA 19</v>
      </c>
      <c r="F10711" s="8" t="s">
        <v>5732</v>
      </c>
      <c r="G10711" s="8">
        <v>1945</v>
      </c>
      <c r="H10711" s="8">
        <v>75</v>
      </c>
      <c r="I10711" s="8" t="s">
        <v>41</v>
      </c>
      <c r="J10711" s="8" t="s">
        <v>5800</v>
      </c>
      <c r="K10711" s="6" t="s">
        <v>5800</v>
      </c>
      <c r="L10711" s="7" t="s">
        <v>824</v>
      </c>
      <c r="M10711" s="6"/>
      <c r="N10711" s="6"/>
      <c r="O10711" s="6"/>
      <c r="P10711" s="6"/>
      <c r="Q10711" s="6"/>
      <c r="R10711" s="6"/>
      <c r="S10711" s="6"/>
      <c r="T10711" s="6"/>
      <c r="U10711" s="6"/>
      <c r="V10711" s="6"/>
      <c r="W10711" s="8" t="s">
        <v>336</v>
      </c>
      <c r="X10711" s="8">
        <v>60.704378823317739</v>
      </c>
      <c r="Y10711" s="8">
        <v>22.666666666666668</v>
      </c>
      <c r="AP10711" s="6"/>
      <c r="AQ10711" s="6"/>
      <c r="AR10711" s="6"/>
      <c r="AS10711" s="6"/>
      <c r="AT10711" s="6"/>
    </row>
    <row r="10712" spans="1:46" ht="14.25" customHeight="1">
      <c r="A10712" s="7" t="s">
        <v>38</v>
      </c>
      <c r="B10712" s="7">
        <v>8291</v>
      </c>
      <c r="C10712" s="8">
        <v>136444</v>
      </c>
      <c r="D10712" s="8" t="s">
        <v>5731</v>
      </c>
      <c r="E10712" s="8" t="str">
        <f t="shared" si="167"/>
        <v>MAHINDRA &amp; MAHINDRA 16</v>
      </c>
      <c r="F10712" s="8" t="s">
        <v>5732</v>
      </c>
      <c r="G10712" s="8">
        <v>1945</v>
      </c>
      <c r="H10712" s="8">
        <v>75</v>
      </c>
      <c r="I10712" s="8" t="s">
        <v>52</v>
      </c>
      <c r="J10712" s="8" t="s">
        <v>5801</v>
      </c>
      <c r="K10712" s="6" t="s">
        <v>5801</v>
      </c>
      <c r="L10712" s="7" t="s">
        <v>824</v>
      </c>
      <c r="M10712" s="6"/>
      <c r="N10712" s="6"/>
      <c r="O10712" s="6"/>
      <c r="P10712" s="6"/>
      <c r="Q10712" s="6"/>
      <c r="R10712" s="6"/>
      <c r="S10712" s="6"/>
      <c r="T10712" s="6"/>
      <c r="U10712" s="6"/>
      <c r="V10712" s="6"/>
      <c r="W10712" s="8" t="s">
        <v>336</v>
      </c>
      <c r="X10712" s="8">
        <v>60.704378823317739</v>
      </c>
      <c r="Y10712" s="8">
        <v>22.666666666666668</v>
      </c>
      <c r="AP10712" s="6"/>
      <c r="AQ10712" s="6"/>
      <c r="AR10712" s="6"/>
      <c r="AS10712" s="6"/>
      <c r="AT10712" s="6"/>
    </row>
    <row r="10713" spans="1:46" ht="14.25" customHeight="1">
      <c r="A10713" s="7" t="s">
        <v>38</v>
      </c>
      <c r="B10713" s="7">
        <v>8400</v>
      </c>
      <c r="C10713" s="8">
        <v>136444</v>
      </c>
      <c r="D10713" s="8" t="s">
        <v>5731</v>
      </c>
      <c r="E10713" s="8" t="str">
        <f t="shared" si="167"/>
        <v>MAHINDRA &amp; MAHINDRA 17</v>
      </c>
      <c r="F10713" s="8" t="s">
        <v>5732</v>
      </c>
      <c r="G10713" s="8">
        <v>1945</v>
      </c>
      <c r="H10713" s="8">
        <v>75</v>
      </c>
      <c r="I10713" s="8" t="s">
        <v>54</v>
      </c>
      <c r="J10713" s="8" t="s">
        <v>5801</v>
      </c>
      <c r="K10713" s="6" t="s">
        <v>5801</v>
      </c>
      <c r="L10713" s="7" t="s">
        <v>824</v>
      </c>
      <c r="M10713" s="6"/>
      <c r="N10713" s="6"/>
      <c r="O10713" s="6"/>
      <c r="P10713" s="6"/>
      <c r="Q10713" s="6"/>
      <c r="R10713" s="6"/>
      <c r="S10713" s="6"/>
      <c r="T10713" s="6"/>
      <c r="U10713" s="6"/>
      <c r="V10713" s="6"/>
      <c r="W10713" s="8" t="s">
        <v>336</v>
      </c>
      <c r="X10713" s="8">
        <v>60.704378823317739</v>
      </c>
      <c r="Y10713" s="8">
        <v>22.666666666666668</v>
      </c>
      <c r="AP10713" s="6"/>
      <c r="AQ10713" s="6"/>
      <c r="AR10713" s="6"/>
      <c r="AS10713" s="6"/>
      <c r="AT10713" s="6"/>
    </row>
    <row r="10714" spans="1:46" ht="14.25" customHeight="1">
      <c r="A10714" s="7" t="s">
        <v>38</v>
      </c>
      <c r="B10714" s="7">
        <v>8310</v>
      </c>
      <c r="C10714" s="8">
        <v>136444</v>
      </c>
      <c r="D10714" s="8" t="s">
        <v>5731</v>
      </c>
      <c r="E10714" s="8" t="str">
        <f t="shared" si="167"/>
        <v>MAHINDRA &amp; MAHINDRA 16</v>
      </c>
      <c r="F10714" s="8" t="s">
        <v>5732</v>
      </c>
      <c r="G10714" s="8">
        <v>1945</v>
      </c>
      <c r="H10714" s="8">
        <v>75</v>
      </c>
      <c r="I10714" s="8" t="s">
        <v>52</v>
      </c>
      <c r="J10714" s="8" t="s">
        <v>5802</v>
      </c>
      <c r="K10714" s="6" t="s">
        <v>5802</v>
      </c>
      <c r="L10714" s="7" t="s">
        <v>784</v>
      </c>
      <c r="M10714" s="6"/>
      <c r="N10714" s="6"/>
      <c r="O10714" s="6"/>
      <c r="P10714" s="6"/>
      <c r="Q10714" s="6"/>
      <c r="R10714" s="6"/>
      <c r="S10714" s="6"/>
      <c r="T10714" s="6"/>
      <c r="U10714" s="6"/>
      <c r="V10714" s="6"/>
      <c r="W10714" s="8" t="s">
        <v>421</v>
      </c>
      <c r="X10714" s="8">
        <v>44.429216144896237</v>
      </c>
      <c r="Y10714" s="8">
        <v>30.833333333333332</v>
      </c>
      <c r="AP10714" s="6"/>
      <c r="AQ10714" s="6"/>
      <c r="AR10714" s="6"/>
      <c r="AS10714" s="6"/>
      <c r="AT10714" s="6"/>
    </row>
    <row r="10715" spans="1:46" ht="14.25" customHeight="1">
      <c r="A10715" s="7" t="s">
        <v>38</v>
      </c>
      <c r="B10715" s="7">
        <v>8399</v>
      </c>
      <c r="C10715" s="8">
        <v>136444</v>
      </c>
      <c r="D10715" s="8" t="s">
        <v>5731</v>
      </c>
      <c r="E10715" s="8" t="str">
        <f t="shared" si="167"/>
        <v>MAHINDRA &amp; MAHINDRA 17</v>
      </c>
      <c r="F10715" s="8" t="s">
        <v>5732</v>
      </c>
      <c r="G10715" s="8">
        <v>1945</v>
      </c>
      <c r="H10715" s="8">
        <v>75</v>
      </c>
      <c r="I10715" s="8" t="s">
        <v>54</v>
      </c>
      <c r="J10715" s="8" t="s">
        <v>5802</v>
      </c>
      <c r="K10715" s="6" t="s">
        <v>5802</v>
      </c>
      <c r="L10715" s="7" t="s">
        <v>784</v>
      </c>
      <c r="M10715" s="6"/>
      <c r="N10715" s="6"/>
      <c r="O10715" s="6"/>
      <c r="P10715" s="6"/>
      <c r="Q10715" s="6"/>
      <c r="R10715" s="6"/>
      <c r="S10715" s="6"/>
      <c r="T10715" s="6"/>
      <c r="U10715" s="6"/>
      <c r="V10715" s="6"/>
      <c r="W10715" s="8" t="s">
        <v>421</v>
      </c>
      <c r="X10715" s="8">
        <v>44.429216144896237</v>
      </c>
      <c r="Y10715" s="8">
        <v>30.833333333333332</v>
      </c>
      <c r="AP10715" s="6"/>
      <c r="AQ10715" s="6"/>
      <c r="AR10715" s="6"/>
      <c r="AS10715" s="6"/>
      <c r="AT10715" s="6"/>
    </row>
    <row r="10716" spans="1:46" ht="14.25" customHeight="1">
      <c r="A10716" s="7" t="s">
        <v>38</v>
      </c>
      <c r="B10716" s="7">
        <v>8569</v>
      </c>
      <c r="C10716" s="8">
        <v>136444</v>
      </c>
      <c r="D10716" s="8" t="s">
        <v>5731</v>
      </c>
      <c r="E10716" s="8" t="str">
        <f t="shared" si="167"/>
        <v>MAHINDRA &amp; MAHINDRA 18</v>
      </c>
      <c r="F10716" s="8" t="s">
        <v>5732</v>
      </c>
      <c r="G10716" s="8">
        <v>1945</v>
      </c>
      <c r="H10716" s="8">
        <v>75</v>
      </c>
      <c r="I10716" s="8" t="s">
        <v>56</v>
      </c>
      <c r="J10716" s="8" t="s">
        <v>5803</v>
      </c>
      <c r="K10716" s="6" t="s">
        <v>5803</v>
      </c>
      <c r="L10716" s="7" t="s">
        <v>784</v>
      </c>
      <c r="M10716" s="6"/>
      <c r="N10716" s="6"/>
      <c r="O10716" s="6"/>
      <c r="P10716" s="6"/>
      <c r="Q10716" s="6"/>
      <c r="R10716" s="6"/>
      <c r="S10716" s="6"/>
      <c r="T10716" s="6"/>
      <c r="U10716" s="6"/>
      <c r="V10716" s="6"/>
      <c r="W10716" s="8" t="s">
        <v>421</v>
      </c>
      <c r="X10716" s="8">
        <v>44.429216144896237</v>
      </c>
      <c r="Y10716" s="8">
        <v>30.833333333333332</v>
      </c>
      <c r="AP10716" s="6"/>
      <c r="AQ10716" s="6"/>
      <c r="AR10716" s="6"/>
      <c r="AS10716" s="6"/>
      <c r="AT10716" s="6"/>
    </row>
    <row r="10717" spans="1:46" ht="14.25" customHeight="1">
      <c r="A10717" s="7" t="s">
        <v>38</v>
      </c>
      <c r="B10717" s="7">
        <v>8743</v>
      </c>
      <c r="C10717" s="8">
        <v>136444</v>
      </c>
      <c r="D10717" s="8" t="s">
        <v>5731</v>
      </c>
      <c r="E10717" s="8" t="str">
        <f t="shared" si="167"/>
        <v>MAHINDRA &amp; MAHINDRA 19</v>
      </c>
      <c r="F10717" s="8" t="s">
        <v>5732</v>
      </c>
      <c r="G10717" s="8">
        <v>1945</v>
      </c>
      <c r="H10717" s="8">
        <v>75</v>
      </c>
      <c r="I10717" s="8" t="s">
        <v>41</v>
      </c>
      <c r="J10717" s="8" t="s">
        <v>5803</v>
      </c>
      <c r="K10717" s="6" t="s">
        <v>5803</v>
      </c>
      <c r="L10717" s="7" t="s">
        <v>784</v>
      </c>
      <c r="M10717" s="6"/>
      <c r="N10717" s="6"/>
      <c r="O10717" s="6"/>
      <c r="P10717" s="6"/>
      <c r="Q10717" s="6"/>
      <c r="R10717" s="6"/>
      <c r="S10717" s="6"/>
      <c r="T10717" s="6"/>
      <c r="U10717" s="6"/>
      <c r="V10717" s="6"/>
      <c r="W10717" s="8" t="s">
        <v>421</v>
      </c>
      <c r="X10717" s="8">
        <v>44.429216144896237</v>
      </c>
      <c r="Y10717" s="8">
        <v>30.833333333333332</v>
      </c>
      <c r="AP10717" s="6"/>
      <c r="AQ10717" s="6"/>
      <c r="AR10717" s="6"/>
      <c r="AS10717" s="6"/>
      <c r="AT10717" s="6"/>
    </row>
    <row r="10718" spans="1:46" ht="14.25" customHeight="1">
      <c r="A10718" s="7" t="s">
        <v>38</v>
      </c>
      <c r="B10718" s="7">
        <v>8289</v>
      </c>
      <c r="C10718" s="8">
        <v>136444</v>
      </c>
      <c r="D10718" s="8" t="s">
        <v>5731</v>
      </c>
      <c r="E10718" s="8" t="str">
        <f t="shared" si="167"/>
        <v>MAHINDRA &amp; MAHINDRA 16</v>
      </c>
      <c r="F10718" s="8" t="s">
        <v>5732</v>
      </c>
      <c r="G10718" s="8">
        <v>1945</v>
      </c>
      <c r="H10718" s="8">
        <v>75</v>
      </c>
      <c r="I10718" s="8" t="s">
        <v>52</v>
      </c>
      <c r="J10718" s="8" t="s">
        <v>5804</v>
      </c>
      <c r="K10718" s="6" t="s">
        <v>5805</v>
      </c>
      <c r="L10718" s="7" t="s">
        <v>784</v>
      </c>
      <c r="M10718" s="6"/>
      <c r="N10718" s="6"/>
      <c r="O10718" s="6"/>
      <c r="P10718" s="6"/>
      <c r="Q10718" s="6"/>
      <c r="R10718" s="6"/>
      <c r="S10718" s="6"/>
      <c r="T10718" s="6"/>
      <c r="U10718" s="6"/>
      <c r="V10718" s="6"/>
      <c r="W10718" s="8" t="s">
        <v>421</v>
      </c>
      <c r="X10718" s="8">
        <v>44.429216144896237</v>
      </c>
      <c r="Y10718" s="8">
        <v>30.833333333333332</v>
      </c>
      <c r="AP10718" s="6"/>
      <c r="AQ10718" s="6"/>
      <c r="AR10718" s="6"/>
      <c r="AS10718" s="6"/>
      <c r="AT10718" s="6"/>
    </row>
    <row r="10719" spans="1:46" ht="14.25" customHeight="1">
      <c r="A10719" s="7" t="s">
        <v>38</v>
      </c>
      <c r="B10719" s="7">
        <v>8398</v>
      </c>
      <c r="C10719" s="8">
        <v>136444</v>
      </c>
      <c r="D10719" s="8" t="s">
        <v>5731</v>
      </c>
      <c r="E10719" s="8" t="str">
        <f t="shared" si="167"/>
        <v>MAHINDRA &amp; MAHINDRA 17</v>
      </c>
      <c r="F10719" s="8" t="s">
        <v>5732</v>
      </c>
      <c r="G10719" s="8">
        <v>1945</v>
      </c>
      <c r="H10719" s="8">
        <v>75</v>
      </c>
      <c r="I10719" s="8" t="s">
        <v>54</v>
      </c>
      <c r="J10719" s="8" t="s">
        <v>5804</v>
      </c>
      <c r="K10719" s="6" t="s">
        <v>5806</v>
      </c>
      <c r="L10719" s="7" t="s">
        <v>784</v>
      </c>
      <c r="M10719" s="6"/>
      <c r="N10719" s="6"/>
      <c r="O10719" s="6"/>
      <c r="P10719" s="6"/>
      <c r="Q10719" s="6"/>
      <c r="R10719" s="6"/>
      <c r="S10719" s="6"/>
      <c r="T10719" s="6"/>
      <c r="U10719" s="6"/>
      <c r="V10719" s="6"/>
      <c r="W10719" s="8" t="s">
        <v>421</v>
      </c>
      <c r="X10719" s="8">
        <v>44.429216144896237</v>
      </c>
      <c r="Y10719" s="8">
        <v>30.833333333333332</v>
      </c>
      <c r="AP10719" s="6"/>
      <c r="AQ10719" s="6"/>
      <c r="AR10719" s="6"/>
      <c r="AS10719" s="6"/>
      <c r="AT10719" s="6"/>
    </row>
    <row r="10720" spans="1:46" ht="14.25" customHeight="1">
      <c r="A10720" s="7" t="s">
        <v>38</v>
      </c>
      <c r="B10720" s="7">
        <v>8568</v>
      </c>
      <c r="C10720" s="8">
        <v>136444</v>
      </c>
      <c r="D10720" s="8" t="s">
        <v>5731</v>
      </c>
      <c r="E10720" s="8" t="str">
        <f t="shared" si="167"/>
        <v>MAHINDRA &amp; MAHINDRA 18</v>
      </c>
      <c r="F10720" s="8" t="s">
        <v>5732</v>
      </c>
      <c r="G10720" s="8">
        <v>1945</v>
      </c>
      <c r="H10720" s="8">
        <v>75</v>
      </c>
      <c r="I10720" s="8" t="s">
        <v>56</v>
      </c>
      <c r="J10720" s="8" t="s">
        <v>5804</v>
      </c>
      <c r="K10720" s="6" t="s">
        <v>5805</v>
      </c>
      <c r="L10720" s="7" t="s">
        <v>784</v>
      </c>
      <c r="M10720" s="6"/>
      <c r="N10720" s="6"/>
      <c r="O10720" s="6"/>
      <c r="P10720" s="6"/>
      <c r="Q10720" s="6"/>
      <c r="R10720" s="6"/>
      <c r="S10720" s="6"/>
      <c r="T10720" s="6"/>
      <c r="U10720" s="6"/>
      <c r="V10720" s="6"/>
      <c r="W10720" s="8" t="s">
        <v>421</v>
      </c>
      <c r="X10720" s="8">
        <v>44.429216144896237</v>
      </c>
      <c r="Y10720" s="8">
        <v>30.833333333333332</v>
      </c>
      <c r="AP10720" s="6"/>
      <c r="AQ10720" s="6"/>
      <c r="AR10720" s="6"/>
      <c r="AS10720" s="6"/>
      <c r="AT10720" s="6"/>
    </row>
    <row r="10721" spans="1:46" ht="14.25" customHeight="1">
      <c r="A10721" s="7" t="s">
        <v>38</v>
      </c>
      <c r="B10721" s="7">
        <v>8742</v>
      </c>
      <c r="C10721" s="8">
        <v>136444</v>
      </c>
      <c r="D10721" s="8" t="s">
        <v>5731</v>
      </c>
      <c r="E10721" s="8" t="str">
        <f t="shared" si="167"/>
        <v>MAHINDRA &amp; MAHINDRA 19</v>
      </c>
      <c r="F10721" s="8" t="s">
        <v>5732</v>
      </c>
      <c r="G10721" s="8">
        <v>1945</v>
      </c>
      <c r="H10721" s="8">
        <v>75</v>
      </c>
      <c r="I10721" s="8" t="s">
        <v>41</v>
      </c>
      <c r="J10721" s="8" t="s">
        <v>5804</v>
      </c>
      <c r="K10721" s="6" t="s">
        <v>5805</v>
      </c>
      <c r="L10721" s="7" t="s">
        <v>784</v>
      </c>
      <c r="M10721" s="6"/>
      <c r="N10721" s="6"/>
      <c r="O10721" s="6"/>
      <c r="P10721" s="6"/>
      <c r="Q10721" s="6"/>
      <c r="R10721" s="6"/>
      <c r="S10721" s="6"/>
      <c r="T10721" s="6"/>
      <c r="U10721" s="6"/>
      <c r="V10721" s="6"/>
      <c r="W10721" s="8" t="s">
        <v>421</v>
      </c>
      <c r="X10721" s="8">
        <v>44.429216144896237</v>
      </c>
      <c r="Y10721" s="8">
        <v>30.833333333333332</v>
      </c>
      <c r="AP10721" s="6"/>
      <c r="AQ10721" s="6"/>
      <c r="AR10721" s="6"/>
      <c r="AS10721" s="6"/>
      <c r="AT10721" s="6"/>
    </row>
    <row r="10722" spans="1:46" ht="14.25" customHeight="1">
      <c r="A10722" s="7" t="s">
        <v>38</v>
      </c>
      <c r="B10722" s="7">
        <v>8092</v>
      </c>
      <c r="C10722" s="8">
        <v>136444</v>
      </c>
      <c r="D10722" s="8" t="s">
        <v>5731</v>
      </c>
      <c r="E10722" s="8" t="str">
        <f t="shared" si="167"/>
        <v>MAHINDRA &amp; MAHINDRA 15</v>
      </c>
      <c r="F10722" s="8" t="s">
        <v>5732</v>
      </c>
      <c r="G10722" s="8">
        <v>1945</v>
      </c>
      <c r="H10722" s="8">
        <v>75</v>
      </c>
      <c r="I10722" s="8" t="s">
        <v>119</v>
      </c>
      <c r="J10722" s="8" t="s">
        <v>5807</v>
      </c>
      <c r="K10722" s="8" t="s">
        <v>5807</v>
      </c>
      <c r="L10722" s="7" t="s">
        <v>48</v>
      </c>
      <c r="M10722" s="6"/>
      <c r="N10722" s="6"/>
      <c r="O10722" s="6"/>
      <c r="P10722" s="6"/>
      <c r="Q10722" s="6"/>
      <c r="R10722" s="6"/>
      <c r="S10722" s="6"/>
      <c r="T10722" s="6"/>
      <c r="U10722" s="6"/>
      <c r="V10722" s="6"/>
      <c r="W10722" s="8" t="s">
        <v>49</v>
      </c>
      <c r="X10722" s="8">
        <v>49.666280586541916</v>
      </c>
      <c r="Y10722" s="8">
        <v>0</v>
      </c>
      <c r="AP10722" s="6"/>
      <c r="AQ10722" s="6"/>
      <c r="AR10722" s="6"/>
      <c r="AS10722" s="6"/>
      <c r="AT10722" s="6"/>
    </row>
    <row r="10723" spans="1:46" ht="14.25" customHeight="1">
      <c r="A10723" s="7" t="s">
        <v>38</v>
      </c>
      <c r="B10723" s="7">
        <v>8113</v>
      </c>
      <c r="C10723" s="8">
        <v>136444</v>
      </c>
      <c r="D10723" s="8" t="s">
        <v>5731</v>
      </c>
      <c r="E10723" s="8" t="str">
        <f t="shared" si="167"/>
        <v>MAHINDRA &amp; MAHINDRA 15</v>
      </c>
      <c r="F10723" s="8" t="s">
        <v>5732</v>
      </c>
      <c r="G10723" s="8">
        <v>1945</v>
      </c>
      <c r="H10723" s="8">
        <v>75</v>
      </c>
      <c r="I10723" s="8" t="s">
        <v>119</v>
      </c>
      <c r="J10723" s="8" t="s">
        <v>5808</v>
      </c>
      <c r="K10723" s="8" t="s">
        <v>5808</v>
      </c>
      <c r="L10723" s="7" t="s">
        <v>48</v>
      </c>
      <c r="M10723" s="6"/>
      <c r="N10723" s="6"/>
      <c r="O10723" s="6"/>
      <c r="P10723" s="6"/>
      <c r="Q10723" s="6"/>
      <c r="R10723" s="6"/>
      <c r="S10723" s="6"/>
      <c r="T10723" s="6"/>
      <c r="U10723" s="6"/>
      <c r="V10723" s="6"/>
      <c r="W10723" s="8" t="s">
        <v>49</v>
      </c>
      <c r="X10723" s="8">
        <v>49.666280586541916</v>
      </c>
      <c r="Y10723" s="8">
        <v>0</v>
      </c>
      <c r="AP10723" s="6"/>
      <c r="AQ10723" s="6"/>
      <c r="AR10723" s="6"/>
      <c r="AS10723" s="6"/>
      <c r="AT10723" s="6"/>
    </row>
    <row r="10724" spans="1:46" ht="14.25" customHeight="1">
      <c r="A10724" s="7" t="s">
        <v>38</v>
      </c>
      <c r="B10724" s="7">
        <v>8207</v>
      </c>
      <c r="C10724" s="8">
        <v>136444</v>
      </c>
      <c r="D10724" s="8" t="s">
        <v>5731</v>
      </c>
      <c r="E10724" s="8" t="str">
        <f t="shared" si="167"/>
        <v>MAHINDRA &amp; MAHINDRA 16</v>
      </c>
      <c r="F10724" s="8" t="s">
        <v>5732</v>
      </c>
      <c r="G10724" s="8">
        <v>1945</v>
      </c>
      <c r="H10724" s="8">
        <v>75</v>
      </c>
      <c r="I10724" s="8" t="s">
        <v>52</v>
      </c>
      <c r="J10724" s="8" t="s">
        <v>5808</v>
      </c>
      <c r="K10724" s="8" t="s">
        <v>5808</v>
      </c>
      <c r="L10724" s="7" t="s">
        <v>48</v>
      </c>
      <c r="M10724" s="6"/>
      <c r="N10724" s="6"/>
      <c r="O10724" s="6"/>
      <c r="P10724" s="6"/>
      <c r="Q10724" s="6"/>
      <c r="R10724" s="6"/>
      <c r="S10724" s="6"/>
      <c r="T10724" s="6"/>
      <c r="U10724" s="6"/>
      <c r="V10724" s="6"/>
      <c r="W10724" s="8" t="s">
        <v>49</v>
      </c>
      <c r="X10724" s="8">
        <v>49.666280586541916</v>
      </c>
      <c r="Y10724" s="8">
        <v>0</v>
      </c>
      <c r="AP10724" s="6"/>
      <c r="AQ10724" s="6"/>
      <c r="AR10724" s="6"/>
      <c r="AS10724" s="6"/>
      <c r="AT10724" s="6"/>
    </row>
    <row r="10725" spans="1:46" ht="14.25" customHeight="1">
      <c r="A10725" s="7" t="s">
        <v>38</v>
      </c>
      <c r="B10725" s="7">
        <v>8361</v>
      </c>
      <c r="C10725" s="8">
        <v>136444</v>
      </c>
      <c r="D10725" s="8" t="s">
        <v>5731</v>
      </c>
      <c r="E10725" s="8" t="str">
        <f t="shared" si="167"/>
        <v>MAHINDRA &amp; MAHINDRA 17</v>
      </c>
      <c r="F10725" s="8" t="s">
        <v>5732</v>
      </c>
      <c r="G10725" s="8">
        <v>1945</v>
      </c>
      <c r="H10725" s="8">
        <v>75</v>
      </c>
      <c r="I10725" s="8" t="s">
        <v>54</v>
      </c>
      <c r="J10725" s="8" t="s">
        <v>5808</v>
      </c>
      <c r="K10725" s="8" t="s">
        <v>5808</v>
      </c>
      <c r="L10725" s="7" t="s">
        <v>48</v>
      </c>
      <c r="M10725" s="6"/>
      <c r="N10725" s="6"/>
      <c r="O10725" s="6"/>
      <c r="P10725" s="6"/>
      <c r="Q10725" s="6"/>
      <c r="R10725" s="6"/>
      <c r="S10725" s="6"/>
      <c r="T10725" s="6"/>
      <c r="U10725" s="6"/>
      <c r="V10725" s="6"/>
      <c r="W10725" s="8" t="s">
        <v>49</v>
      </c>
      <c r="X10725" s="8">
        <v>49.666280586541916</v>
      </c>
      <c r="Y10725" s="8">
        <v>0</v>
      </c>
      <c r="AP10725" s="6"/>
      <c r="AQ10725" s="6"/>
      <c r="AR10725" s="6"/>
      <c r="AS10725" s="6"/>
      <c r="AT10725" s="6"/>
    </row>
    <row r="10726" spans="1:46" ht="14.25" customHeight="1">
      <c r="A10726" s="7" t="s">
        <v>38</v>
      </c>
      <c r="B10726" s="7">
        <v>8527</v>
      </c>
      <c r="C10726" s="8">
        <v>136444</v>
      </c>
      <c r="D10726" s="8" t="s">
        <v>5731</v>
      </c>
      <c r="E10726" s="8" t="str">
        <f t="shared" si="167"/>
        <v>MAHINDRA &amp; MAHINDRA 18</v>
      </c>
      <c r="F10726" s="8" t="s">
        <v>5732</v>
      </c>
      <c r="G10726" s="8">
        <v>1945</v>
      </c>
      <c r="H10726" s="8">
        <v>75</v>
      </c>
      <c r="I10726" s="8" t="s">
        <v>56</v>
      </c>
      <c r="J10726" s="8" t="s">
        <v>5808</v>
      </c>
      <c r="K10726" s="8" t="s">
        <v>5808</v>
      </c>
      <c r="L10726" s="7" t="s">
        <v>48</v>
      </c>
      <c r="M10726" s="6"/>
      <c r="N10726" s="6"/>
      <c r="O10726" s="6"/>
      <c r="P10726" s="6"/>
      <c r="Q10726" s="6"/>
      <c r="R10726" s="6"/>
      <c r="S10726" s="6"/>
      <c r="T10726" s="6"/>
      <c r="U10726" s="6"/>
      <c r="V10726" s="6"/>
      <c r="W10726" s="8" t="s">
        <v>49</v>
      </c>
      <c r="X10726" s="8">
        <v>49.666280586541916</v>
      </c>
      <c r="Y10726" s="8">
        <v>0</v>
      </c>
      <c r="AP10726" s="6"/>
      <c r="AQ10726" s="6"/>
      <c r="AR10726" s="6"/>
      <c r="AS10726" s="6"/>
      <c r="AT10726" s="6"/>
    </row>
    <row r="10727" spans="1:46" ht="14.25" customHeight="1">
      <c r="A10727" s="7" t="s">
        <v>38</v>
      </c>
      <c r="B10727" s="7">
        <v>8110</v>
      </c>
      <c r="C10727" s="8">
        <v>136444</v>
      </c>
      <c r="D10727" s="8" t="s">
        <v>5731</v>
      </c>
      <c r="E10727" s="8" t="str">
        <f t="shared" si="167"/>
        <v>MAHINDRA &amp; MAHINDRA 15</v>
      </c>
      <c r="F10727" s="8" t="s">
        <v>5732</v>
      </c>
      <c r="G10727" s="8">
        <v>1945</v>
      </c>
      <c r="H10727" s="8">
        <v>75</v>
      </c>
      <c r="I10727" s="8" t="s">
        <v>119</v>
      </c>
      <c r="J10727" s="8" t="s">
        <v>5809</v>
      </c>
      <c r="K10727" s="8" t="s">
        <v>5809</v>
      </c>
      <c r="L10727" s="7" t="s">
        <v>48</v>
      </c>
      <c r="M10727" s="6"/>
      <c r="N10727" s="6"/>
      <c r="O10727" s="6"/>
      <c r="P10727" s="6"/>
      <c r="Q10727" s="6"/>
      <c r="R10727" s="6"/>
      <c r="S10727" s="6"/>
      <c r="T10727" s="6"/>
      <c r="U10727" s="6"/>
      <c r="V10727" s="6"/>
      <c r="W10727" s="8" t="s">
        <v>49</v>
      </c>
      <c r="X10727" s="8">
        <v>49.666280586541916</v>
      </c>
      <c r="Y10727" s="8">
        <v>0</v>
      </c>
      <c r="AP10727" s="6"/>
      <c r="AQ10727" s="6"/>
      <c r="AR10727" s="6"/>
      <c r="AS10727" s="6"/>
      <c r="AT10727" s="6"/>
    </row>
    <row r="10728" spans="1:46" ht="14.25" customHeight="1">
      <c r="A10728" s="7" t="s">
        <v>38</v>
      </c>
      <c r="B10728" s="7">
        <v>8205</v>
      </c>
      <c r="C10728" s="8">
        <v>136444</v>
      </c>
      <c r="D10728" s="8" t="s">
        <v>5731</v>
      </c>
      <c r="E10728" s="8" t="str">
        <f t="shared" si="167"/>
        <v>MAHINDRA &amp; MAHINDRA 16</v>
      </c>
      <c r="F10728" s="8" t="s">
        <v>5732</v>
      </c>
      <c r="G10728" s="8">
        <v>1945</v>
      </c>
      <c r="H10728" s="8">
        <v>75</v>
      </c>
      <c r="I10728" s="8" t="s">
        <v>52</v>
      </c>
      <c r="J10728" s="8" t="s">
        <v>5809</v>
      </c>
      <c r="K10728" s="8" t="s">
        <v>5809</v>
      </c>
      <c r="L10728" s="7" t="s">
        <v>48</v>
      </c>
      <c r="M10728" s="6"/>
      <c r="N10728" s="6"/>
      <c r="O10728" s="6"/>
      <c r="P10728" s="6"/>
      <c r="Q10728" s="6"/>
      <c r="R10728" s="6"/>
      <c r="S10728" s="6"/>
      <c r="T10728" s="6"/>
      <c r="U10728" s="6"/>
      <c r="V10728" s="6"/>
      <c r="W10728" s="8" t="s">
        <v>49</v>
      </c>
      <c r="X10728" s="8">
        <v>49.666280586541916</v>
      </c>
      <c r="Y10728" s="8">
        <v>0</v>
      </c>
      <c r="AP10728" s="6"/>
      <c r="AQ10728" s="6"/>
      <c r="AR10728" s="6"/>
      <c r="AS10728" s="6"/>
      <c r="AT10728" s="6"/>
    </row>
    <row r="10729" spans="1:46" ht="14.25" customHeight="1">
      <c r="A10729" s="7" t="s">
        <v>38</v>
      </c>
      <c r="B10729" s="7">
        <v>8358</v>
      </c>
      <c r="C10729" s="8">
        <v>136444</v>
      </c>
      <c r="D10729" s="8" t="s">
        <v>5731</v>
      </c>
      <c r="E10729" s="8" t="str">
        <f t="shared" si="167"/>
        <v>MAHINDRA &amp; MAHINDRA 17</v>
      </c>
      <c r="F10729" s="8" t="s">
        <v>5732</v>
      </c>
      <c r="G10729" s="8">
        <v>1945</v>
      </c>
      <c r="H10729" s="8">
        <v>75</v>
      </c>
      <c r="I10729" s="8" t="s">
        <v>54</v>
      </c>
      <c r="J10729" s="8" t="s">
        <v>5809</v>
      </c>
      <c r="K10729" s="8" t="s">
        <v>5809</v>
      </c>
      <c r="L10729" s="7" t="s">
        <v>48</v>
      </c>
      <c r="M10729" s="6"/>
      <c r="N10729" s="6"/>
      <c r="O10729" s="6"/>
      <c r="P10729" s="6"/>
      <c r="Q10729" s="6"/>
      <c r="R10729" s="6"/>
      <c r="S10729" s="6"/>
      <c r="T10729" s="6"/>
      <c r="U10729" s="6"/>
      <c r="V10729" s="6"/>
      <c r="W10729" s="8" t="s">
        <v>49</v>
      </c>
      <c r="X10729" s="8">
        <v>49.666280586541916</v>
      </c>
      <c r="Y10729" s="8">
        <v>0</v>
      </c>
      <c r="AP10729" s="6"/>
      <c r="AQ10729" s="6"/>
      <c r="AR10729" s="6"/>
      <c r="AS10729" s="6"/>
      <c r="AT10729" s="6"/>
    </row>
    <row r="10730" spans="1:46" ht="14.25" customHeight="1">
      <c r="A10730" s="7" t="s">
        <v>38</v>
      </c>
      <c r="B10730" s="7">
        <v>8525</v>
      </c>
      <c r="C10730" s="8">
        <v>136444</v>
      </c>
      <c r="D10730" s="8" t="s">
        <v>5731</v>
      </c>
      <c r="E10730" s="8" t="str">
        <f t="shared" si="167"/>
        <v>MAHINDRA &amp; MAHINDRA 18</v>
      </c>
      <c r="F10730" s="8" t="s">
        <v>5732</v>
      </c>
      <c r="G10730" s="8">
        <v>1945</v>
      </c>
      <c r="H10730" s="8">
        <v>75</v>
      </c>
      <c r="I10730" s="8" t="s">
        <v>56</v>
      </c>
      <c r="J10730" s="8" t="s">
        <v>5809</v>
      </c>
      <c r="K10730" s="8" t="s">
        <v>5809</v>
      </c>
      <c r="L10730" s="7" t="s">
        <v>48</v>
      </c>
      <c r="M10730" s="6"/>
      <c r="N10730" s="6"/>
      <c r="O10730" s="6"/>
      <c r="P10730" s="6"/>
      <c r="Q10730" s="6"/>
      <c r="R10730" s="6"/>
      <c r="S10730" s="6"/>
      <c r="T10730" s="6"/>
      <c r="U10730" s="6"/>
      <c r="V10730" s="6"/>
      <c r="W10730" s="8" t="s">
        <v>49</v>
      </c>
      <c r="X10730" s="8">
        <v>49.666280586541916</v>
      </c>
      <c r="Y10730" s="8">
        <v>0</v>
      </c>
      <c r="AP10730" s="6"/>
      <c r="AQ10730" s="6"/>
      <c r="AR10730" s="6"/>
      <c r="AS10730" s="6"/>
      <c r="AT10730" s="6"/>
    </row>
    <row r="10731" spans="1:46" ht="14.25" customHeight="1">
      <c r="A10731" s="7" t="s">
        <v>38</v>
      </c>
      <c r="B10731" s="7">
        <v>8700</v>
      </c>
      <c r="C10731" s="8">
        <v>136444</v>
      </c>
      <c r="D10731" s="8" t="s">
        <v>5731</v>
      </c>
      <c r="E10731" s="8" t="str">
        <f t="shared" si="167"/>
        <v>MAHINDRA &amp; MAHINDRA 19</v>
      </c>
      <c r="F10731" s="8" t="s">
        <v>5732</v>
      </c>
      <c r="G10731" s="8">
        <v>1945</v>
      </c>
      <c r="H10731" s="8">
        <v>75</v>
      </c>
      <c r="I10731" s="8" t="s">
        <v>41</v>
      </c>
      <c r="J10731" s="8" t="s">
        <v>5809</v>
      </c>
      <c r="K10731" s="8" t="s">
        <v>5809</v>
      </c>
      <c r="L10731" s="7" t="s">
        <v>48</v>
      </c>
      <c r="M10731" s="6"/>
      <c r="N10731" s="6"/>
      <c r="O10731" s="6"/>
      <c r="P10731" s="6"/>
      <c r="Q10731" s="6"/>
      <c r="R10731" s="6"/>
      <c r="S10731" s="6"/>
      <c r="T10731" s="6"/>
      <c r="U10731" s="6"/>
      <c r="V10731" s="6"/>
      <c r="W10731" s="8" t="s">
        <v>49</v>
      </c>
      <c r="X10731" s="8">
        <v>49.666280586541916</v>
      </c>
      <c r="Y10731" s="8">
        <v>0</v>
      </c>
      <c r="AP10731" s="6"/>
      <c r="AQ10731" s="6"/>
      <c r="AR10731" s="6"/>
      <c r="AS10731" s="6"/>
      <c r="AT10731" s="6"/>
    </row>
    <row r="10732" spans="1:46" ht="14.25" customHeight="1">
      <c r="A10732" s="7" t="s">
        <v>38</v>
      </c>
      <c r="B10732" s="7">
        <v>8093</v>
      </c>
      <c r="C10732" s="8">
        <v>136444</v>
      </c>
      <c r="D10732" s="8" t="s">
        <v>5731</v>
      </c>
      <c r="E10732" s="8" t="str">
        <f t="shared" si="167"/>
        <v>MAHINDRA &amp; MAHINDRA 15</v>
      </c>
      <c r="F10732" s="8" t="s">
        <v>5732</v>
      </c>
      <c r="G10732" s="8">
        <v>1945</v>
      </c>
      <c r="H10732" s="8">
        <v>75</v>
      </c>
      <c r="I10732" s="8" t="s">
        <v>119</v>
      </c>
      <c r="J10732" s="8" t="s">
        <v>5810</v>
      </c>
      <c r="K10732" s="6" t="s">
        <v>5811</v>
      </c>
      <c r="L10732" s="7" t="s">
        <v>493</v>
      </c>
      <c r="M10732" s="6"/>
      <c r="N10732" s="6"/>
      <c r="O10732" s="6"/>
      <c r="P10732" s="6"/>
      <c r="Q10732" s="6"/>
      <c r="R10732" s="6"/>
      <c r="S10732" s="6"/>
      <c r="T10732" s="6"/>
      <c r="U10732" s="6"/>
      <c r="V10732" s="6"/>
      <c r="W10732" s="8" t="s">
        <v>61</v>
      </c>
      <c r="X10732" s="8">
        <v>43.137886829794887</v>
      </c>
      <c r="Y10732" s="8">
        <v>20.833333333333332</v>
      </c>
      <c r="AP10732" s="6"/>
      <c r="AQ10732" s="6"/>
      <c r="AR10732" s="6"/>
      <c r="AS10732" s="6"/>
      <c r="AT10732" s="6"/>
    </row>
    <row r="10733" spans="1:46" ht="14.25" customHeight="1">
      <c r="A10733" s="7" t="s">
        <v>38</v>
      </c>
      <c r="B10733" s="7">
        <v>8281</v>
      </c>
      <c r="C10733" s="8">
        <v>136444</v>
      </c>
      <c r="D10733" s="8" t="s">
        <v>5731</v>
      </c>
      <c r="E10733" s="8" t="str">
        <f t="shared" si="167"/>
        <v>MAHINDRA &amp; MAHINDRA 16</v>
      </c>
      <c r="F10733" s="8" t="s">
        <v>5732</v>
      </c>
      <c r="G10733" s="8">
        <v>1945</v>
      </c>
      <c r="H10733" s="8">
        <v>75</v>
      </c>
      <c r="I10733" s="8" t="s">
        <v>52</v>
      </c>
      <c r="J10733" s="8" t="s">
        <v>5810</v>
      </c>
      <c r="K10733" s="6" t="s">
        <v>5812</v>
      </c>
      <c r="L10733" s="7" t="s">
        <v>493</v>
      </c>
      <c r="M10733" s="6"/>
      <c r="N10733" s="6"/>
      <c r="O10733" s="6"/>
      <c r="P10733" s="6"/>
      <c r="Q10733" s="6"/>
      <c r="R10733" s="6"/>
      <c r="S10733" s="6"/>
      <c r="T10733" s="6"/>
      <c r="U10733" s="6"/>
      <c r="V10733" s="6"/>
      <c r="W10733" s="8" t="s">
        <v>61</v>
      </c>
      <c r="X10733" s="8">
        <v>43.137886829794887</v>
      </c>
      <c r="Y10733" s="8">
        <v>20.833333333333332</v>
      </c>
      <c r="AP10733" s="6"/>
      <c r="AQ10733" s="6"/>
      <c r="AR10733" s="6"/>
      <c r="AS10733" s="6"/>
      <c r="AT10733" s="6"/>
    </row>
    <row r="10734" spans="1:46" ht="14.25" customHeight="1">
      <c r="A10734" s="7" t="s">
        <v>38</v>
      </c>
      <c r="B10734" s="7">
        <v>8373</v>
      </c>
      <c r="C10734" s="8">
        <v>136444</v>
      </c>
      <c r="D10734" s="8" t="s">
        <v>5731</v>
      </c>
      <c r="E10734" s="8" t="str">
        <f t="shared" si="167"/>
        <v>MAHINDRA &amp; MAHINDRA 17</v>
      </c>
      <c r="F10734" s="8" t="s">
        <v>5732</v>
      </c>
      <c r="G10734" s="8">
        <v>1945</v>
      </c>
      <c r="H10734" s="8">
        <v>75</v>
      </c>
      <c r="I10734" s="8" t="s">
        <v>54</v>
      </c>
      <c r="J10734" s="8" t="s">
        <v>5810</v>
      </c>
      <c r="K10734" s="6" t="s">
        <v>5812</v>
      </c>
      <c r="L10734" s="7" t="s">
        <v>493</v>
      </c>
      <c r="M10734" s="6"/>
      <c r="N10734" s="6"/>
      <c r="O10734" s="6"/>
      <c r="P10734" s="6"/>
      <c r="Q10734" s="6"/>
      <c r="R10734" s="6"/>
      <c r="S10734" s="6"/>
      <c r="T10734" s="6"/>
      <c r="U10734" s="6"/>
      <c r="V10734" s="6"/>
      <c r="W10734" s="8" t="s">
        <v>61</v>
      </c>
      <c r="X10734" s="8">
        <v>43.137886829794887</v>
      </c>
      <c r="Y10734" s="8">
        <v>20.833333333333332</v>
      </c>
      <c r="AP10734" s="6"/>
      <c r="AQ10734" s="6"/>
      <c r="AR10734" s="6"/>
      <c r="AS10734" s="6"/>
      <c r="AT10734" s="6"/>
    </row>
    <row r="10735" spans="1:46" ht="14.25" customHeight="1">
      <c r="A10735" s="7" t="s">
        <v>38</v>
      </c>
      <c r="B10735" s="7">
        <v>8543</v>
      </c>
      <c r="C10735" s="8">
        <v>136444</v>
      </c>
      <c r="D10735" s="8" t="s">
        <v>5731</v>
      </c>
      <c r="E10735" s="8" t="str">
        <f t="shared" si="167"/>
        <v>MAHINDRA &amp; MAHINDRA 18</v>
      </c>
      <c r="F10735" s="8" t="s">
        <v>5732</v>
      </c>
      <c r="G10735" s="8">
        <v>1945</v>
      </c>
      <c r="H10735" s="8">
        <v>75</v>
      </c>
      <c r="I10735" s="8" t="s">
        <v>56</v>
      </c>
      <c r="J10735" s="8" t="s">
        <v>5810</v>
      </c>
      <c r="K10735" s="6" t="s">
        <v>5811</v>
      </c>
      <c r="L10735" s="7" t="s">
        <v>493</v>
      </c>
      <c r="M10735" s="6"/>
      <c r="N10735" s="6"/>
      <c r="O10735" s="6"/>
      <c r="P10735" s="6"/>
      <c r="Q10735" s="6"/>
      <c r="R10735" s="6"/>
      <c r="S10735" s="6"/>
      <c r="T10735" s="6"/>
      <c r="U10735" s="6"/>
      <c r="V10735" s="6"/>
      <c r="W10735" s="8" t="s">
        <v>61</v>
      </c>
      <c r="X10735" s="8">
        <v>43.137886829794887</v>
      </c>
      <c r="Y10735" s="8">
        <v>20.833333333333332</v>
      </c>
      <c r="AP10735" s="6"/>
      <c r="AQ10735" s="6"/>
      <c r="AR10735" s="6"/>
      <c r="AS10735" s="6"/>
      <c r="AT10735" s="6"/>
    </row>
    <row r="10736" spans="1:46" ht="14.25" customHeight="1">
      <c r="A10736" s="7" t="s">
        <v>38</v>
      </c>
      <c r="B10736" s="7">
        <v>8718</v>
      </c>
      <c r="C10736" s="8">
        <v>136444</v>
      </c>
      <c r="D10736" s="8" t="s">
        <v>5731</v>
      </c>
      <c r="E10736" s="8" t="str">
        <f t="shared" si="167"/>
        <v>MAHINDRA &amp; MAHINDRA 19</v>
      </c>
      <c r="F10736" s="8" t="s">
        <v>5732</v>
      </c>
      <c r="G10736" s="8">
        <v>1945</v>
      </c>
      <c r="H10736" s="8">
        <v>75</v>
      </c>
      <c r="I10736" s="8" t="s">
        <v>41</v>
      </c>
      <c r="J10736" s="8" t="s">
        <v>5810</v>
      </c>
      <c r="K10736" s="6" t="s">
        <v>5812</v>
      </c>
      <c r="L10736" s="7" t="s">
        <v>493</v>
      </c>
      <c r="M10736" s="6"/>
      <c r="N10736" s="6"/>
      <c r="O10736" s="6"/>
      <c r="P10736" s="6"/>
      <c r="Q10736" s="6"/>
      <c r="R10736" s="6"/>
      <c r="S10736" s="6"/>
      <c r="T10736" s="6"/>
      <c r="U10736" s="6"/>
      <c r="V10736" s="6"/>
      <c r="W10736" s="8" t="s">
        <v>61</v>
      </c>
      <c r="X10736" s="8">
        <v>43.137886829794887</v>
      </c>
      <c r="Y10736" s="8">
        <v>20.833333333333332</v>
      </c>
      <c r="AP10736" s="6"/>
      <c r="AQ10736" s="6"/>
      <c r="AR10736" s="6"/>
      <c r="AS10736" s="6"/>
      <c r="AT10736" s="6"/>
    </row>
    <row r="10737" spans="1:46" ht="14.25" customHeight="1">
      <c r="A10737" s="7" t="s">
        <v>38</v>
      </c>
      <c r="B10737" s="7">
        <v>8293</v>
      </c>
      <c r="C10737" s="8">
        <v>136444</v>
      </c>
      <c r="D10737" s="8" t="s">
        <v>5731</v>
      </c>
      <c r="E10737" s="8" t="str">
        <f t="shared" si="167"/>
        <v>MAHINDRA &amp; MAHINDRA 16</v>
      </c>
      <c r="F10737" s="8" t="s">
        <v>5732</v>
      </c>
      <c r="G10737" s="8">
        <v>1945</v>
      </c>
      <c r="H10737" s="8">
        <v>75</v>
      </c>
      <c r="I10737" s="8" t="s">
        <v>52</v>
      </c>
      <c r="J10737" s="8" t="s">
        <v>5813</v>
      </c>
      <c r="K10737" s="6" t="s">
        <v>5813</v>
      </c>
      <c r="L10737" s="7" t="s">
        <v>3654</v>
      </c>
      <c r="M10737" s="6"/>
      <c r="N10737" s="6"/>
      <c r="O10737" s="6"/>
      <c r="P10737" s="6"/>
      <c r="Q10737" s="6"/>
      <c r="R10737" s="6"/>
      <c r="S10737" s="6"/>
      <c r="T10737" s="6"/>
      <c r="U10737" s="6"/>
      <c r="V10737" s="6"/>
      <c r="W10737" s="8" t="s">
        <v>421</v>
      </c>
      <c r="X10737" s="8">
        <v>46.108870846827394</v>
      </c>
      <c r="Y10737" s="8">
        <v>25.333333333333332</v>
      </c>
      <c r="AP10737" s="6"/>
      <c r="AQ10737" s="6"/>
      <c r="AR10737" s="6"/>
      <c r="AS10737" s="6"/>
      <c r="AT10737" s="6"/>
    </row>
    <row r="10738" spans="1:46" ht="14.25" customHeight="1">
      <c r="A10738" s="7" t="s">
        <v>38</v>
      </c>
      <c r="B10738" s="7">
        <v>8381</v>
      </c>
      <c r="C10738" s="8">
        <v>136444</v>
      </c>
      <c r="D10738" s="8" t="s">
        <v>5731</v>
      </c>
      <c r="E10738" s="8" t="str">
        <f t="shared" si="167"/>
        <v>MAHINDRA &amp; MAHINDRA 17</v>
      </c>
      <c r="F10738" s="8" t="s">
        <v>5732</v>
      </c>
      <c r="G10738" s="8">
        <v>1945</v>
      </c>
      <c r="H10738" s="8">
        <v>75</v>
      </c>
      <c r="I10738" s="8" t="s">
        <v>54</v>
      </c>
      <c r="J10738" s="8" t="s">
        <v>5813</v>
      </c>
      <c r="K10738" s="6" t="s">
        <v>5813</v>
      </c>
      <c r="L10738" s="7" t="s">
        <v>3654</v>
      </c>
      <c r="M10738" s="6"/>
      <c r="N10738" s="6"/>
      <c r="O10738" s="6"/>
      <c r="P10738" s="6"/>
      <c r="Q10738" s="6"/>
      <c r="R10738" s="6"/>
      <c r="S10738" s="6"/>
      <c r="T10738" s="6"/>
      <c r="U10738" s="6"/>
      <c r="V10738" s="6"/>
      <c r="W10738" s="8" t="s">
        <v>421</v>
      </c>
      <c r="X10738" s="8">
        <v>46.108870846827394</v>
      </c>
      <c r="Y10738" s="8">
        <v>25.333333333333332</v>
      </c>
      <c r="AP10738" s="6"/>
      <c r="AQ10738" s="6"/>
      <c r="AR10738" s="6"/>
      <c r="AS10738" s="6"/>
      <c r="AT10738" s="6"/>
    </row>
    <row r="10739" spans="1:46" ht="14.25" customHeight="1">
      <c r="A10739" s="7" t="s">
        <v>38</v>
      </c>
      <c r="B10739" s="7">
        <v>8551</v>
      </c>
      <c r="C10739" s="8">
        <v>136444</v>
      </c>
      <c r="D10739" s="8" t="s">
        <v>5731</v>
      </c>
      <c r="E10739" s="8" t="str">
        <f t="shared" si="167"/>
        <v>MAHINDRA &amp; MAHINDRA 18</v>
      </c>
      <c r="F10739" s="8" t="s">
        <v>5732</v>
      </c>
      <c r="G10739" s="8">
        <v>1945</v>
      </c>
      <c r="H10739" s="8">
        <v>75</v>
      </c>
      <c r="I10739" s="8" t="s">
        <v>56</v>
      </c>
      <c r="J10739" s="8" t="s">
        <v>5813</v>
      </c>
      <c r="K10739" s="6" t="s">
        <v>5813</v>
      </c>
      <c r="L10739" s="7" t="s">
        <v>3654</v>
      </c>
      <c r="M10739" s="6"/>
      <c r="N10739" s="6"/>
      <c r="O10739" s="6"/>
      <c r="P10739" s="6"/>
      <c r="Q10739" s="6"/>
      <c r="R10739" s="6"/>
      <c r="S10739" s="6"/>
      <c r="T10739" s="6"/>
      <c r="U10739" s="6"/>
      <c r="V10739" s="6"/>
      <c r="W10739" s="8" t="s">
        <v>421</v>
      </c>
      <c r="X10739" s="8">
        <v>46.108870846827394</v>
      </c>
      <c r="Y10739" s="8">
        <v>25.333333333333332</v>
      </c>
      <c r="AP10739" s="6"/>
      <c r="AQ10739" s="6"/>
      <c r="AR10739" s="6"/>
      <c r="AS10739" s="6"/>
      <c r="AT10739" s="6"/>
    </row>
    <row r="10740" spans="1:46" ht="14.25" customHeight="1">
      <c r="A10740" s="7" t="s">
        <v>38</v>
      </c>
      <c r="B10740" s="7">
        <v>8290</v>
      </c>
      <c r="C10740" s="8">
        <v>136444</v>
      </c>
      <c r="D10740" s="8" t="s">
        <v>5731</v>
      </c>
      <c r="E10740" s="8" t="str">
        <f t="shared" si="167"/>
        <v>MAHINDRA &amp; MAHINDRA 16</v>
      </c>
      <c r="F10740" s="8" t="s">
        <v>5732</v>
      </c>
      <c r="G10740" s="8">
        <v>1945</v>
      </c>
      <c r="H10740" s="8">
        <v>75</v>
      </c>
      <c r="I10740" s="8" t="s">
        <v>52</v>
      </c>
      <c r="J10740" s="8" t="s">
        <v>5814</v>
      </c>
      <c r="K10740" s="6" t="s">
        <v>5815</v>
      </c>
      <c r="L10740" s="7" t="s">
        <v>3654</v>
      </c>
      <c r="M10740" s="6"/>
      <c r="N10740" s="6"/>
      <c r="O10740" s="6"/>
      <c r="P10740" s="6"/>
      <c r="Q10740" s="6"/>
      <c r="R10740" s="6"/>
      <c r="S10740" s="6"/>
      <c r="T10740" s="6"/>
      <c r="U10740" s="6"/>
      <c r="V10740" s="6"/>
      <c r="W10740" s="8" t="s">
        <v>421</v>
      </c>
      <c r="X10740" s="8">
        <v>46.108870846827394</v>
      </c>
      <c r="Y10740" s="8">
        <v>25.333333333333332</v>
      </c>
      <c r="AP10740" s="6"/>
      <c r="AQ10740" s="6"/>
      <c r="AR10740" s="6"/>
      <c r="AS10740" s="6"/>
      <c r="AT10740" s="6"/>
    </row>
    <row r="10741" spans="1:46" ht="14.25" customHeight="1">
      <c r="A10741" s="7" t="s">
        <v>38</v>
      </c>
      <c r="B10741" s="7">
        <v>8379</v>
      </c>
      <c r="C10741" s="8">
        <v>136444</v>
      </c>
      <c r="D10741" s="8" t="s">
        <v>5731</v>
      </c>
      <c r="E10741" s="8" t="str">
        <f t="shared" si="167"/>
        <v>MAHINDRA &amp; MAHINDRA 17</v>
      </c>
      <c r="F10741" s="8" t="s">
        <v>5732</v>
      </c>
      <c r="G10741" s="8">
        <v>1945</v>
      </c>
      <c r="H10741" s="8">
        <v>75</v>
      </c>
      <c r="I10741" s="8" t="s">
        <v>54</v>
      </c>
      <c r="J10741" s="8" t="s">
        <v>5814</v>
      </c>
      <c r="K10741" s="6" t="s">
        <v>5815</v>
      </c>
      <c r="L10741" s="7" t="s">
        <v>3654</v>
      </c>
      <c r="M10741" s="6"/>
      <c r="N10741" s="6"/>
      <c r="O10741" s="6"/>
      <c r="P10741" s="6"/>
      <c r="Q10741" s="6"/>
      <c r="R10741" s="6"/>
      <c r="S10741" s="6"/>
      <c r="T10741" s="6"/>
      <c r="U10741" s="6"/>
      <c r="V10741" s="6"/>
      <c r="W10741" s="8" t="s">
        <v>421</v>
      </c>
      <c r="X10741" s="8">
        <v>46.108870846827394</v>
      </c>
      <c r="Y10741" s="8">
        <v>25.333333333333332</v>
      </c>
      <c r="AP10741" s="6"/>
      <c r="AQ10741" s="6"/>
      <c r="AR10741" s="6"/>
      <c r="AS10741" s="6"/>
      <c r="AT10741" s="6"/>
    </row>
    <row r="10742" spans="1:46" ht="14.25" customHeight="1">
      <c r="A10742" s="7" t="s">
        <v>38</v>
      </c>
      <c r="B10742" s="7">
        <v>8549</v>
      </c>
      <c r="C10742" s="8">
        <v>136444</v>
      </c>
      <c r="D10742" s="8" t="s">
        <v>5731</v>
      </c>
      <c r="E10742" s="8" t="str">
        <f t="shared" si="167"/>
        <v>MAHINDRA &amp; MAHINDRA 18</v>
      </c>
      <c r="F10742" s="8" t="s">
        <v>5732</v>
      </c>
      <c r="G10742" s="8">
        <v>1945</v>
      </c>
      <c r="H10742" s="8">
        <v>75</v>
      </c>
      <c r="I10742" s="8" t="s">
        <v>56</v>
      </c>
      <c r="J10742" s="8" t="s">
        <v>5814</v>
      </c>
      <c r="K10742" s="6" t="s">
        <v>5815</v>
      </c>
      <c r="L10742" s="7" t="s">
        <v>3654</v>
      </c>
      <c r="M10742" s="6"/>
      <c r="N10742" s="6"/>
      <c r="O10742" s="6"/>
      <c r="P10742" s="6"/>
      <c r="Q10742" s="6"/>
      <c r="R10742" s="6"/>
      <c r="S10742" s="6"/>
      <c r="T10742" s="6"/>
      <c r="U10742" s="6"/>
      <c r="V10742" s="6"/>
      <c r="W10742" s="8" t="s">
        <v>421</v>
      </c>
      <c r="X10742" s="8">
        <v>46.108870846827394</v>
      </c>
      <c r="Y10742" s="8">
        <v>25.333333333333332</v>
      </c>
      <c r="AP10742" s="6"/>
      <c r="AQ10742" s="6"/>
      <c r="AR10742" s="6"/>
      <c r="AS10742" s="6"/>
      <c r="AT10742" s="6"/>
    </row>
    <row r="10743" spans="1:46" ht="14.25" customHeight="1">
      <c r="A10743" s="7" t="s">
        <v>38</v>
      </c>
      <c r="B10743" s="7">
        <v>8724</v>
      </c>
      <c r="C10743" s="8">
        <v>136444</v>
      </c>
      <c r="D10743" s="8" t="s">
        <v>5731</v>
      </c>
      <c r="E10743" s="8" t="str">
        <f t="shared" si="167"/>
        <v>MAHINDRA &amp; MAHINDRA 19</v>
      </c>
      <c r="F10743" s="8" t="s">
        <v>5732</v>
      </c>
      <c r="G10743" s="8">
        <v>1945</v>
      </c>
      <c r="H10743" s="8">
        <v>75</v>
      </c>
      <c r="I10743" s="8" t="s">
        <v>41</v>
      </c>
      <c r="J10743" s="8" t="s">
        <v>5814</v>
      </c>
      <c r="K10743" s="6" t="s">
        <v>5815</v>
      </c>
      <c r="L10743" s="7" t="s">
        <v>3654</v>
      </c>
      <c r="M10743" s="6"/>
      <c r="N10743" s="6"/>
      <c r="O10743" s="6"/>
      <c r="P10743" s="6"/>
      <c r="Q10743" s="6"/>
      <c r="R10743" s="6"/>
      <c r="S10743" s="6"/>
      <c r="T10743" s="6"/>
      <c r="U10743" s="6"/>
      <c r="V10743" s="6"/>
      <c r="W10743" s="8" t="s">
        <v>421</v>
      </c>
      <c r="X10743" s="8">
        <v>46.108870846827394</v>
      </c>
      <c r="Y10743" s="8">
        <v>25.333333333333332</v>
      </c>
      <c r="AP10743" s="6"/>
      <c r="AQ10743" s="6"/>
      <c r="AR10743" s="6"/>
      <c r="AS10743" s="6"/>
      <c r="AT10743" s="6"/>
    </row>
    <row r="10744" spans="1:46" ht="14.25" customHeight="1">
      <c r="A10744" s="7" t="s">
        <v>38</v>
      </c>
      <c r="B10744" s="7">
        <v>8295</v>
      </c>
      <c r="C10744" s="8">
        <v>136444</v>
      </c>
      <c r="D10744" s="8" t="s">
        <v>5731</v>
      </c>
      <c r="E10744" s="8" t="str">
        <f t="shared" si="167"/>
        <v>MAHINDRA &amp; MAHINDRA 16</v>
      </c>
      <c r="F10744" s="8" t="s">
        <v>5732</v>
      </c>
      <c r="G10744" s="8">
        <v>1945</v>
      </c>
      <c r="H10744" s="8">
        <v>75</v>
      </c>
      <c r="I10744" s="8" t="s">
        <v>52</v>
      </c>
      <c r="J10744" s="8" t="s">
        <v>5816</v>
      </c>
      <c r="K10744" s="6" t="s">
        <v>5817</v>
      </c>
      <c r="L10744" s="7" t="s">
        <v>3654</v>
      </c>
      <c r="M10744" s="6"/>
      <c r="N10744" s="6"/>
      <c r="O10744" s="6"/>
      <c r="P10744" s="6"/>
      <c r="Q10744" s="6"/>
      <c r="R10744" s="6"/>
      <c r="S10744" s="6"/>
      <c r="T10744" s="6"/>
      <c r="U10744" s="6"/>
      <c r="V10744" s="6"/>
      <c r="W10744" s="8" t="s">
        <v>421</v>
      </c>
      <c r="X10744" s="8">
        <v>46.108870846827394</v>
      </c>
      <c r="Y10744" s="8">
        <v>25.333333333333332</v>
      </c>
      <c r="AP10744" s="6"/>
      <c r="AQ10744" s="6"/>
      <c r="AR10744" s="6"/>
      <c r="AS10744" s="6"/>
      <c r="AT10744" s="6"/>
    </row>
    <row r="10745" spans="1:46" ht="14.25" customHeight="1">
      <c r="A10745" s="7" t="s">
        <v>38</v>
      </c>
      <c r="B10745" s="7">
        <v>8383</v>
      </c>
      <c r="C10745" s="8">
        <v>136444</v>
      </c>
      <c r="D10745" s="8" t="s">
        <v>5731</v>
      </c>
      <c r="E10745" s="8" t="str">
        <f t="shared" si="167"/>
        <v>MAHINDRA &amp; MAHINDRA 17</v>
      </c>
      <c r="F10745" s="8" t="s">
        <v>5732</v>
      </c>
      <c r="G10745" s="8">
        <v>1945</v>
      </c>
      <c r="H10745" s="8">
        <v>75</v>
      </c>
      <c r="I10745" s="8" t="s">
        <v>54</v>
      </c>
      <c r="J10745" s="8" t="s">
        <v>5816</v>
      </c>
      <c r="K10745" s="6" t="s">
        <v>5817</v>
      </c>
      <c r="L10745" s="7" t="s">
        <v>3654</v>
      </c>
      <c r="M10745" s="6"/>
      <c r="N10745" s="6"/>
      <c r="O10745" s="6"/>
      <c r="P10745" s="6"/>
      <c r="Q10745" s="6"/>
      <c r="R10745" s="6"/>
      <c r="S10745" s="6"/>
      <c r="T10745" s="6"/>
      <c r="U10745" s="6"/>
      <c r="V10745" s="6"/>
      <c r="W10745" s="8" t="s">
        <v>421</v>
      </c>
      <c r="X10745" s="8">
        <v>46.108870846827394</v>
      </c>
      <c r="Y10745" s="8">
        <v>25.333333333333332</v>
      </c>
      <c r="AP10745" s="6"/>
      <c r="AQ10745" s="6"/>
      <c r="AR10745" s="6"/>
      <c r="AS10745" s="6"/>
      <c r="AT10745" s="6"/>
    </row>
    <row r="10746" spans="1:46" ht="14.25" customHeight="1">
      <c r="A10746" s="7" t="s">
        <v>38</v>
      </c>
      <c r="B10746" s="7">
        <v>8553</v>
      </c>
      <c r="C10746" s="8">
        <v>136444</v>
      </c>
      <c r="D10746" s="8" t="s">
        <v>5731</v>
      </c>
      <c r="E10746" s="8" t="str">
        <f t="shared" si="167"/>
        <v>MAHINDRA &amp; MAHINDRA 18</v>
      </c>
      <c r="F10746" s="8" t="s">
        <v>5732</v>
      </c>
      <c r="G10746" s="8">
        <v>1945</v>
      </c>
      <c r="H10746" s="8">
        <v>75</v>
      </c>
      <c r="I10746" s="8" t="s">
        <v>56</v>
      </c>
      <c r="J10746" s="8" t="s">
        <v>5816</v>
      </c>
      <c r="K10746" s="6" t="s">
        <v>5817</v>
      </c>
      <c r="L10746" s="7" t="s">
        <v>3654</v>
      </c>
      <c r="M10746" s="6"/>
      <c r="N10746" s="6"/>
      <c r="O10746" s="6"/>
      <c r="P10746" s="6"/>
      <c r="Q10746" s="6"/>
      <c r="R10746" s="6"/>
      <c r="S10746" s="6"/>
      <c r="T10746" s="6"/>
      <c r="U10746" s="6"/>
      <c r="V10746" s="6"/>
      <c r="W10746" s="8" t="s">
        <v>421</v>
      </c>
      <c r="X10746" s="8">
        <v>46.108870846827394</v>
      </c>
      <c r="Y10746" s="8">
        <v>25.333333333333332</v>
      </c>
      <c r="AP10746" s="6"/>
      <c r="AQ10746" s="6"/>
      <c r="AR10746" s="6"/>
      <c r="AS10746" s="6"/>
      <c r="AT10746" s="6"/>
    </row>
    <row r="10747" spans="1:46" ht="14.25" customHeight="1">
      <c r="A10747" s="7" t="s">
        <v>38</v>
      </c>
      <c r="B10747" s="7">
        <v>8727</v>
      </c>
      <c r="C10747" s="8">
        <v>136444</v>
      </c>
      <c r="D10747" s="8" t="s">
        <v>5731</v>
      </c>
      <c r="E10747" s="8" t="str">
        <f t="shared" si="167"/>
        <v>MAHINDRA &amp; MAHINDRA 19</v>
      </c>
      <c r="F10747" s="8" t="s">
        <v>5732</v>
      </c>
      <c r="G10747" s="8">
        <v>1945</v>
      </c>
      <c r="H10747" s="8">
        <v>75</v>
      </c>
      <c r="I10747" s="8" t="s">
        <v>41</v>
      </c>
      <c r="J10747" s="8" t="s">
        <v>5816</v>
      </c>
      <c r="K10747" s="6" t="s">
        <v>5817</v>
      </c>
      <c r="L10747" s="7" t="s">
        <v>3654</v>
      </c>
      <c r="M10747" s="6"/>
      <c r="N10747" s="6"/>
      <c r="O10747" s="6"/>
      <c r="P10747" s="6"/>
      <c r="Q10747" s="6"/>
      <c r="R10747" s="6"/>
      <c r="S10747" s="6"/>
      <c r="T10747" s="6"/>
      <c r="U10747" s="6"/>
      <c r="V10747" s="6"/>
      <c r="W10747" s="8" t="s">
        <v>421</v>
      </c>
      <c r="X10747" s="8">
        <v>46.108870846827394</v>
      </c>
      <c r="Y10747" s="8">
        <v>25.333333333333332</v>
      </c>
      <c r="AP10747" s="6"/>
      <c r="AQ10747" s="6"/>
      <c r="AR10747" s="6"/>
      <c r="AS10747" s="6"/>
      <c r="AT10747" s="6"/>
    </row>
    <row r="10748" spans="1:46" ht="14.25" customHeight="1">
      <c r="A10748" s="7" t="s">
        <v>38</v>
      </c>
      <c r="B10748" s="7">
        <v>8305</v>
      </c>
      <c r="C10748" s="8">
        <v>136444</v>
      </c>
      <c r="D10748" s="8" t="s">
        <v>5731</v>
      </c>
      <c r="E10748" s="8" t="str">
        <f t="shared" si="167"/>
        <v>MAHINDRA &amp; MAHINDRA 16</v>
      </c>
      <c r="F10748" s="8" t="s">
        <v>5732</v>
      </c>
      <c r="G10748" s="8">
        <v>1945</v>
      </c>
      <c r="H10748" s="8">
        <v>75</v>
      </c>
      <c r="I10748" s="8" t="s">
        <v>52</v>
      </c>
      <c r="J10748" s="8" t="s">
        <v>5818</v>
      </c>
      <c r="K10748" s="6" t="s">
        <v>5819</v>
      </c>
      <c r="L10748" s="7" t="s">
        <v>3654</v>
      </c>
      <c r="M10748" s="6"/>
      <c r="N10748" s="6"/>
      <c r="O10748" s="6"/>
      <c r="P10748" s="6"/>
      <c r="Q10748" s="6"/>
      <c r="R10748" s="6"/>
      <c r="S10748" s="6"/>
      <c r="T10748" s="6"/>
      <c r="U10748" s="6"/>
      <c r="V10748" s="6"/>
      <c r="W10748" s="8" t="s">
        <v>421</v>
      </c>
      <c r="X10748" s="8">
        <v>46.108870846827394</v>
      </c>
      <c r="Y10748" s="8">
        <v>25.333333333333332</v>
      </c>
      <c r="AP10748" s="6"/>
      <c r="AQ10748" s="6"/>
      <c r="AR10748" s="6"/>
      <c r="AS10748" s="6"/>
      <c r="AT10748" s="6"/>
    </row>
    <row r="10749" spans="1:46" ht="14.25" customHeight="1">
      <c r="A10749" s="7" t="s">
        <v>38</v>
      </c>
      <c r="B10749" s="7">
        <v>8394</v>
      </c>
      <c r="C10749" s="8">
        <v>136444</v>
      </c>
      <c r="D10749" s="8" t="s">
        <v>5731</v>
      </c>
      <c r="E10749" s="8" t="str">
        <f t="shared" si="167"/>
        <v>MAHINDRA &amp; MAHINDRA 17</v>
      </c>
      <c r="F10749" s="8" t="s">
        <v>5732</v>
      </c>
      <c r="G10749" s="8">
        <v>1945</v>
      </c>
      <c r="H10749" s="8">
        <v>75</v>
      </c>
      <c r="I10749" s="8" t="s">
        <v>54</v>
      </c>
      <c r="J10749" s="8" t="s">
        <v>5818</v>
      </c>
      <c r="K10749" s="6" t="s">
        <v>5820</v>
      </c>
      <c r="L10749" s="7" t="s">
        <v>3654</v>
      </c>
      <c r="M10749" s="6"/>
      <c r="N10749" s="6"/>
      <c r="O10749" s="6"/>
      <c r="P10749" s="6"/>
      <c r="Q10749" s="6"/>
      <c r="R10749" s="6"/>
      <c r="S10749" s="6"/>
      <c r="T10749" s="6"/>
      <c r="U10749" s="6"/>
      <c r="V10749" s="6"/>
      <c r="W10749" s="8" t="s">
        <v>421</v>
      </c>
      <c r="X10749" s="8">
        <v>46.108870846827394</v>
      </c>
      <c r="Y10749" s="8">
        <v>25.333333333333332</v>
      </c>
      <c r="AP10749" s="6"/>
      <c r="AQ10749" s="6"/>
      <c r="AR10749" s="6"/>
      <c r="AS10749" s="6"/>
      <c r="AT10749" s="6"/>
    </row>
    <row r="10750" spans="1:46" ht="14.25" customHeight="1">
      <c r="A10750" s="7" t="s">
        <v>38</v>
      </c>
      <c r="B10750" s="7">
        <v>8564</v>
      </c>
      <c r="C10750" s="8">
        <v>136444</v>
      </c>
      <c r="D10750" s="8" t="s">
        <v>5731</v>
      </c>
      <c r="E10750" s="8" t="str">
        <f t="shared" si="167"/>
        <v>MAHINDRA &amp; MAHINDRA 18</v>
      </c>
      <c r="F10750" s="8" t="s">
        <v>5732</v>
      </c>
      <c r="G10750" s="8">
        <v>1945</v>
      </c>
      <c r="H10750" s="8">
        <v>75</v>
      </c>
      <c r="I10750" s="8" t="s">
        <v>56</v>
      </c>
      <c r="J10750" s="8" t="s">
        <v>5818</v>
      </c>
      <c r="K10750" s="6" t="s">
        <v>5819</v>
      </c>
      <c r="L10750" s="7" t="s">
        <v>3654</v>
      </c>
      <c r="M10750" s="6"/>
      <c r="N10750" s="6"/>
      <c r="O10750" s="6"/>
      <c r="P10750" s="6"/>
      <c r="Q10750" s="6"/>
      <c r="R10750" s="6"/>
      <c r="S10750" s="6"/>
      <c r="T10750" s="6"/>
      <c r="U10750" s="6"/>
      <c r="V10750" s="6"/>
      <c r="W10750" s="8" t="s">
        <v>421</v>
      </c>
      <c r="X10750" s="8">
        <v>46.108870846827394</v>
      </c>
      <c r="Y10750" s="8">
        <v>25.333333333333332</v>
      </c>
      <c r="AP10750" s="6"/>
      <c r="AQ10750" s="6"/>
      <c r="AR10750" s="6"/>
      <c r="AS10750" s="6"/>
      <c r="AT10750" s="6"/>
    </row>
    <row r="10751" spans="1:46" ht="14.25" customHeight="1">
      <c r="A10751" s="7" t="s">
        <v>38</v>
      </c>
      <c r="B10751" s="7">
        <v>8738</v>
      </c>
      <c r="C10751" s="8">
        <v>136444</v>
      </c>
      <c r="D10751" s="8" t="s">
        <v>5731</v>
      </c>
      <c r="E10751" s="8" t="str">
        <f t="shared" si="167"/>
        <v>MAHINDRA &amp; MAHINDRA 19</v>
      </c>
      <c r="F10751" s="8" t="s">
        <v>5732</v>
      </c>
      <c r="G10751" s="8">
        <v>1945</v>
      </c>
      <c r="H10751" s="8">
        <v>75</v>
      </c>
      <c r="I10751" s="8" t="s">
        <v>41</v>
      </c>
      <c r="J10751" s="8" t="s">
        <v>5818</v>
      </c>
      <c r="K10751" s="6" t="s">
        <v>5819</v>
      </c>
      <c r="L10751" s="7" t="s">
        <v>3654</v>
      </c>
      <c r="M10751" s="6"/>
      <c r="N10751" s="6"/>
      <c r="O10751" s="6"/>
      <c r="P10751" s="6"/>
      <c r="Q10751" s="6"/>
      <c r="R10751" s="6"/>
      <c r="S10751" s="6"/>
      <c r="T10751" s="6"/>
      <c r="U10751" s="6"/>
      <c r="V10751" s="6"/>
      <c r="W10751" s="8" t="s">
        <v>421</v>
      </c>
      <c r="X10751" s="8">
        <v>46.108870846827394</v>
      </c>
      <c r="Y10751" s="8">
        <v>25.333333333333332</v>
      </c>
      <c r="AP10751" s="6"/>
      <c r="AQ10751" s="6"/>
      <c r="AR10751" s="6"/>
      <c r="AS10751" s="6"/>
      <c r="AT10751" s="6"/>
    </row>
    <row r="10752" spans="1:46" ht="14.25" customHeight="1">
      <c r="A10752" s="7" t="s">
        <v>38</v>
      </c>
      <c r="B10752" s="7">
        <v>8302</v>
      </c>
      <c r="C10752" s="8">
        <v>136444</v>
      </c>
      <c r="D10752" s="8" t="s">
        <v>5731</v>
      </c>
      <c r="E10752" s="8" t="str">
        <f t="shared" si="167"/>
        <v>MAHINDRA &amp; MAHINDRA 16</v>
      </c>
      <c r="F10752" s="8" t="s">
        <v>5732</v>
      </c>
      <c r="G10752" s="8">
        <v>1945</v>
      </c>
      <c r="H10752" s="8">
        <v>75</v>
      </c>
      <c r="I10752" s="8" t="s">
        <v>52</v>
      </c>
      <c r="J10752" s="8" t="s">
        <v>5821</v>
      </c>
      <c r="K10752" s="6" t="s">
        <v>5822</v>
      </c>
      <c r="L10752" s="7" t="s">
        <v>3654</v>
      </c>
      <c r="M10752" s="6"/>
      <c r="N10752" s="6"/>
      <c r="O10752" s="6"/>
      <c r="P10752" s="6"/>
      <c r="Q10752" s="6"/>
      <c r="R10752" s="6"/>
      <c r="S10752" s="6"/>
      <c r="T10752" s="6"/>
      <c r="U10752" s="6"/>
      <c r="V10752" s="6"/>
      <c r="W10752" s="8" t="s">
        <v>421</v>
      </c>
      <c r="X10752" s="8">
        <v>46.108870846827394</v>
      </c>
      <c r="Y10752" s="8">
        <v>25.333333333333332</v>
      </c>
      <c r="AP10752" s="6"/>
      <c r="AQ10752" s="6"/>
      <c r="AR10752" s="6"/>
      <c r="AS10752" s="6"/>
      <c r="AT10752" s="6"/>
    </row>
    <row r="10753" spans="1:46" ht="14.25" customHeight="1">
      <c r="A10753" s="7" t="s">
        <v>38</v>
      </c>
      <c r="B10753" s="7">
        <v>8391</v>
      </c>
      <c r="C10753" s="8">
        <v>136444</v>
      </c>
      <c r="D10753" s="8" t="s">
        <v>5731</v>
      </c>
      <c r="E10753" s="8" t="str">
        <f t="shared" si="167"/>
        <v>MAHINDRA &amp; MAHINDRA 17</v>
      </c>
      <c r="F10753" s="8" t="s">
        <v>5732</v>
      </c>
      <c r="G10753" s="8">
        <v>1945</v>
      </c>
      <c r="H10753" s="8">
        <v>75</v>
      </c>
      <c r="I10753" s="8" t="s">
        <v>54</v>
      </c>
      <c r="J10753" s="8" t="s">
        <v>5821</v>
      </c>
      <c r="K10753" s="6" t="s">
        <v>5823</v>
      </c>
      <c r="L10753" s="7" t="s">
        <v>3654</v>
      </c>
      <c r="M10753" s="6"/>
      <c r="N10753" s="6"/>
      <c r="O10753" s="6"/>
      <c r="P10753" s="6"/>
      <c r="Q10753" s="6"/>
      <c r="R10753" s="6"/>
      <c r="S10753" s="6"/>
      <c r="T10753" s="6"/>
      <c r="U10753" s="6"/>
      <c r="V10753" s="6"/>
      <c r="W10753" s="8" t="s">
        <v>421</v>
      </c>
      <c r="X10753" s="8">
        <v>46.108870846827394</v>
      </c>
      <c r="Y10753" s="8">
        <v>25.333333333333332</v>
      </c>
      <c r="AP10753" s="6"/>
      <c r="AQ10753" s="6"/>
      <c r="AR10753" s="6"/>
      <c r="AS10753" s="6"/>
      <c r="AT10753" s="6"/>
    </row>
    <row r="10754" spans="1:46" ht="14.25" customHeight="1">
      <c r="A10754" s="7" t="s">
        <v>38</v>
      </c>
      <c r="B10754" s="7">
        <v>8392</v>
      </c>
      <c r="C10754" s="8">
        <v>136444</v>
      </c>
      <c r="D10754" s="8" t="s">
        <v>5731</v>
      </c>
      <c r="E10754" s="8" t="str">
        <f t="shared" ref="E10754:E10817" si="168">CONCATENATE(LEFT(D10754,20),RIGHT(I10754,2))</f>
        <v>MAHINDRA &amp; MAHINDRA 17</v>
      </c>
      <c r="F10754" s="8" t="s">
        <v>5732</v>
      </c>
      <c r="G10754" s="8">
        <v>1945</v>
      </c>
      <c r="H10754" s="8">
        <v>75</v>
      </c>
      <c r="I10754" s="8" t="s">
        <v>54</v>
      </c>
      <c r="J10754" s="8" t="s">
        <v>5821</v>
      </c>
      <c r="K10754" s="6" t="s">
        <v>5823</v>
      </c>
      <c r="L10754" s="7" t="s">
        <v>3654</v>
      </c>
      <c r="M10754" s="6"/>
      <c r="N10754" s="6"/>
      <c r="O10754" s="6"/>
      <c r="P10754" s="6"/>
      <c r="Q10754" s="6"/>
      <c r="R10754" s="6"/>
      <c r="S10754" s="6"/>
      <c r="T10754" s="6"/>
      <c r="U10754" s="6"/>
      <c r="V10754" s="6"/>
      <c r="W10754" s="8" t="s">
        <v>421</v>
      </c>
      <c r="X10754" s="8">
        <v>46.108870846827394</v>
      </c>
      <c r="Y10754" s="8">
        <v>25.333333333333332</v>
      </c>
      <c r="AP10754" s="6"/>
      <c r="AQ10754" s="6"/>
      <c r="AR10754" s="6"/>
      <c r="AS10754" s="6"/>
      <c r="AT10754" s="6"/>
    </row>
    <row r="10755" spans="1:46" ht="14.25" customHeight="1">
      <c r="A10755" s="7" t="s">
        <v>38</v>
      </c>
      <c r="B10755" s="7">
        <v>8561</v>
      </c>
      <c r="C10755" s="8">
        <v>136444</v>
      </c>
      <c r="D10755" s="8" t="s">
        <v>5731</v>
      </c>
      <c r="E10755" s="8" t="str">
        <f t="shared" si="168"/>
        <v>MAHINDRA &amp; MAHINDRA 18</v>
      </c>
      <c r="F10755" s="8" t="s">
        <v>5732</v>
      </c>
      <c r="G10755" s="8">
        <v>1945</v>
      </c>
      <c r="H10755" s="8">
        <v>75</v>
      </c>
      <c r="I10755" s="8" t="s">
        <v>56</v>
      </c>
      <c r="J10755" s="8" t="s">
        <v>5821</v>
      </c>
      <c r="K10755" s="6" t="s">
        <v>5822</v>
      </c>
      <c r="L10755" s="7" t="s">
        <v>3654</v>
      </c>
      <c r="M10755" s="6"/>
      <c r="N10755" s="6"/>
      <c r="O10755" s="6"/>
      <c r="P10755" s="6"/>
      <c r="Q10755" s="6"/>
      <c r="R10755" s="6"/>
      <c r="S10755" s="6"/>
      <c r="T10755" s="6"/>
      <c r="U10755" s="6"/>
      <c r="V10755" s="6"/>
      <c r="W10755" s="8" t="s">
        <v>421</v>
      </c>
      <c r="X10755" s="8">
        <v>46.108870846827394</v>
      </c>
      <c r="Y10755" s="8">
        <v>25.333333333333332</v>
      </c>
      <c r="AP10755" s="6"/>
      <c r="AQ10755" s="6"/>
      <c r="AR10755" s="6"/>
      <c r="AS10755" s="6"/>
      <c r="AT10755" s="6"/>
    </row>
    <row r="10756" spans="1:46" ht="14.25" customHeight="1">
      <c r="A10756" s="7" t="s">
        <v>38</v>
      </c>
      <c r="B10756" s="7">
        <v>8735</v>
      </c>
      <c r="C10756" s="8">
        <v>136444</v>
      </c>
      <c r="D10756" s="8" t="s">
        <v>5731</v>
      </c>
      <c r="E10756" s="8" t="str">
        <f t="shared" si="168"/>
        <v>MAHINDRA &amp; MAHINDRA 19</v>
      </c>
      <c r="F10756" s="8" t="s">
        <v>5732</v>
      </c>
      <c r="G10756" s="8">
        <v>1945</v>
      </c>
      <c r="H10756" s="8">
        <v>75</v>
      </c>
      <c r="I10756" s="8" t="s">
        <v>41</v>
      </c>
      <c r="J10756" s="8" t="s">
        <v>5821</v>
      </c>
      <c r="K10756" s="6" t="s">
        <v>5822</v>
      </c>
      <c r="L10756" s="7" t="s">
        <v>3654</v>
      </c>
      <c r="M10756" s="6"/>
      <c r="N10756" s="6"/>
      <c r="O10756" s="6"/>
      <c r="P10756" s="6"/>
      <c r="Q10756" s="6"/>
      <c r="R10756" s="6"/>
      <c r="S10756" s="6"/>
      <c r="T10756" s="6"/>
      <c r="U10756" s="6"/>
      <c r="V10756" s="6"/>
      <c r="W10756" s="8" t="s">
        <v>421</v>
      </c>
      <c r="X10756" s="8">
        <v>46.108870846827394</v>
      </c>
      <c r="Y10756" s="8">
        <v>25.333333333333332</v>
      </c>
      <c r="AP10756" s="6"/>
      <c r="AQ10756" s="6"/>
      <c r="AR10756" s="6"/>
      <c r="AS10756" s="6"/>
      <c r="AT10756" s="6"/>
    </row>
    <row r="10757" spans="1:46" ht="14.25" customHeight="1">
      <c r="A10757" s="7" t="s">
        <v>38</v>
      </c>
      <c r="B10757" s="7">
        <v>8385</v>
      </c>
      <c r="C10757" s="8">
        <v>136444</v>
      </c>
      <c r="D10757" s="8" t="s">
        <v>5731</v>
      </c>
      <c r="E10757" s="8" t="str">
        <f t="shared" si="168"/>
        <v>MAHINDRA &amp; MAHINDRA 17</v>
      </c>
      <c r="F10757" s="8" t="s">
        <v>5732</v>
      </c>
      <c r="G10757" s="8">
        <v>1945</v>
      </c>
      <c r="H10757" s="8">
        <v>75</v>
      </c>
      <c r="I10757" s="8" t="s">
        <v>54</v>
      </c>
      <c r="J10757" s="8" t="s">
        <v>5824</v>
      </c>
      <c r="K10757" s="6" t="s">
        <v>5825</v>
      </c>
      <c r="L10757" s="7" t="s">
        <v>3654</v>
      </c>
      <c r="M10757" s="6"/>
      <c r="N10757" s="6"/>
      <c r="O10757" s="6"/>
      <c r="P10757" s="6"/>
      <c r="Q10757" s="6"/>
      <c r="R10757" s="6"/>
      <c r="S10757" s="6"/>
      <c r="T10757" s="6"/>
      <c r="U10757" s="6"/>
      <c r="V10757" s="6"/>
      <c r="W10757" s="8" t="s">
        <v>421</v>
      </c>
      <c r="X10757" s="8">
        <v>46.108870846827394</v>
      </c>
      <c r="Y10757" s="8">
        <v>25.333333333333332</v>
      </c>
      <c r="AP10757" s="6"/>
      <c r="AQ10757" s="6"/>
      <c r="AR10757" s="6"/>
      <c r="AS10757" s="6"/>
      <c r="AT10757" s="6"/>
    </row>
    <row r="10758" spans="1:46" ht="14.25" customHeight="1">
      <c r="A10758" s="7" t="s">
        <v>38</v>
      </c>
      <c r="B10758" s="7">
        <v>8297</v>
      </c>
      <c r="C10758" s="8">
        <v>136444</v>
      </c>
      <c r="D10758" s="8" t="s">
        <v>5731</v>
      </c>
      <c r="E10758" s="8" t="str">
        <f t="shared" si="168"/>
        <v>MAHINDRA &amp; MAHINDRA 16</v>
      </c>
      <c r="F10758" s="8" t="s">
        <v>5732</v>
      </c>
      <c r="G10758" s="8">
        <v>1945</v>
      </c>
      <c r="H10758" s="8">
        <v>75</v>
      </c>
      <c r="I10758" s="8" t="s">
        <v>52</v>
      </c>
      <c r="J10758" s="8" t="s">
        <v>5826</v>
      </c>
      <c r="K10758" s="6" t="s">
        <v>5827</v>
      </c>
      <c r="L10758" s="7" t="s">
        <v>3654</v>
      </c>
      <c r="M10758" s="6"/>
      <c r="N10758" s="6"/>
      <c r="O10758" s="6"/>
      <c r="P10758" s="6"/>
      <c r="Q10758" s="6"/>
      <c r="R10758" s="6"/>
      <c r="S10758" s="6"/>
      <c r="T10758" s="6"/>
      <c r="U10758" s="6"/>
      <c r="V10758" s="6"/>
      <c r="W10758" s="8" t="s">
        <v>421</v>
      </c>
      <c r="X10758" s="8">
        <v>46.108870846827394</v>
      </c>
      <c r="Y10758" s="8">
        <v>25.333333333333332</v>
      </c>
      <c r="AP10758" s="6"/>
      <c r="AQ10758" s="6"/>
      <c r="AR10758" s="6"/>
      <c r="AS10758" s="6"/>
      <c r="AT10758" s="6"/>
    </row>
    <row r="10759" spans="1:46" ht="14.25" customHeight="1">
      <c r="A10759" s="7" t="s">
        <v>38</v>
      </c>
      <c r="B10759" s="7">
        <v>8555</v>
      </c>
      <c r="C10759" s="8">
        <v>136444</v>
      </c>
      <c r="D10759" s="8" t="s">
        <v>5731</v>
      </c>
      <c r="E10759" s="8" t="str">
        <f t="shared" si="168"/>
        <v>MAHINDRA &amp; MAHINDRA 18</v>
      </c>
      <c r="F10759" s="8" t="s">
        <v>5732</v>
      </c>
      <c r="G10759" s="8">
        <v>1945</v>
      </c>
      <c r="H10759" s="8">
        <v>75</v>
      </c>
      <c r="I10759" s="8" t="s">
        <v>56</v>
      </c>
      <c r="J10759" s="8" t="s">
        <v>5826</v>
      </c>
      <c r="K10759" s="6" t="s">
        <v>5827</v>
      </c>
      <c r="L10759" s="7" t="s">
        <v>3654</v>
      </c>
      <c r="M10759" s="6"/>
      <c r="N10759" s="6"/>
      <c r="O10759" s="6"/>
      <c r="P10759" s="6"/>
      <c r="Q10759" s="6"/>
      <c r="R10759" s="6"/>
      <c r="S10759" s="6"/>
      <c r="T10759" s="6"/>
      <c r="U10759" s="6"/>
      <c r="V10759" s="6"/>
      <c r="W10759" s="8" t="s">
        <v>421</v>
      </c>
      <c r="X10759" s="8">
        <v>46.108870846827394</v>
      </c>
      <c r="Y10759" s="8">
        <v>25.333333333333332</v>
      </c>
      <c r="AP10759" s="6"/>
      <c r="AQ10759" s="6"/>
      <c r="AR10759" s="6"/>
      <c r="AS10759" s="6"/>
      <c r="AT10759" s="6"/>
    </row>
    <row r="10760" spans="1:46" ht="14.25" customHeight="1">
      <c r="A10760" s="7" t="s">
        <v>38</v>
      </c>
      <c r="B10760" s="7">
        <v>8729</v>
      </c>
      <c r="C10760" s="8">
        <v>136444</v>
      </c>
      <c r="D10760" s="8" t="s">
        <v>5731</v>
      </c>
      <c r="E10760" s="8" t="str">
        <f t="shared" si="168"/>
        <v>MAHINDRA &amp; MAHINDRA 19</v>
      </c>
      <c r="F10760" s="8" t="s">
        <v>5732</v>
      </c>
      <c r="G10760" s="8">
        <v>1945</v>
      </c>
      <c r="H10760" s="8">
        <v>75</v>
      </c>
      <c r="I10760" s="8" t="s">
        <v>41</v>
      </c>
      <c r="J10760" s="8" t="s">
        <v>5826</v>
      </c>
      <c r="K10760" s="6" t="s">
        <v>5827</v>
      </c>
      <c r="L10760" s="7" t="s">
        <v>3654</v>
      </c>
      <c r="M10760" s="6"/>
      <c r="N10760" s="6"/>
      <c r="O10760" s="6"/>
      <c r="P10760" s="6"/>
      <c r="Q10760" s="6"/>
      <c r="R10760" s="6"/>
      <c r="S10760" s="6"/>
      <c r="T10760" s="6"/>
      <c r="U10760" s="6"/>
      <c r="V10760" s="6"/>
      <c r="W10760" s="8" t="s">
        <v>421</v>
      </c>
      <c r="X10760" s="8">
        <v>46.108870846827394</v>
      </c>
      <c r="Y10760" s="8">
        <v>25.333333333333332</v>
      </c>
      <c r="AP10760" s="6"/>
      <c r="AQ10760" s="6"/>
      <c r="AR10760" s="6"/>
      <c r="AS10760" s="6"/>
      <c r="AT10760" s="6"/>
    </row>
    <row r="10761" spans="1:46" ht="14.25" customHeight="1">
      <c r="A10761" s="7" t="s">
        <v>38</v>
      </c>
      <c r="B10761" s="7">
        <v>8389</v>
      </c>
      <c r="C10761" s="8">
        <v>136444</v>
      </c>
      <c r="D10761" s="8" t="s">
        <v>5731</v>
      </c>
      <c r="E10761" s="8" t="str">
        <f t="shared" si="168"/>
        <v>MAHINDRA &amp; MAHINDRA 17</v>
      </c>
      <c r="F10761" s="8" t="s">
        <v>5732</v>
      </c>
      <c r="G10761" s="8">
        <v>1945</v>
      </c>
      <c r="H10761" s="8">
        <v>75</v>
      </c>
      <c r="I10761" s="8" t="s">
        <v>54</v>
      </c>
      <c r="J10761" s="8" t="s">
        <v>5828</v>
      </c>
      <c r="K10761" s="6" t="s">
        <v>5829</v>
      </c>
      <c r="L10761" s="7" t="s">
        <v>3654</v>
      </c>
      <c r="M10761" s="6"/>
      <c r="N10761" s="6"/>
      <c r="O10761" s="6"/>
      <c r="P10761" s="6"/>
      <c r="Q10761" s="6"/>
      <c r="R10761" s="6"/>
      <c r="S10761" s="6"/>
      <c r="T10761" s="6"/>
      <c r="U10761" s="6"/>
      <c r="V10761" s="6"/>
      <c r="W10761" s="8" t="s">
        <v>421</v>
      </c>
      <c r="X10761" s="8">
        <v>46.108870846827394</v>
      </c>
      <c r="Y10761" s="8">
        <v>25.333333333333332</v>
      </c>
      <c r="AP10761" s="6"/>
      <c r="AQ10761" s="6"/>
      <c r="AR10761" s="6"/>
      <c r="AS10761" s="6"/>
      <c r="AT10761" s="6"/>
    </row>
    <row r="10762" spans="1:46" ht="14.25" customHeight="1">
      <c r="A10762" s="7" t="s">
        <v>38</v>
      </c>
      <c r="B10762" s="7">
        <v>8559</v>
      </c>
      <c r="C10762" s="8">
        <v>136444</v>
      </c>
      <c r="D10762" s="8" t="s">
        <v>5731</v>
      </c>
      <c r="E10762" s="8" t="str">
        <f t="shared" si="168"/>
        <v>MAHINDRA &amp; MAHINDRA 18</v>
      </c>
      <c r="F10762" s="8" t="s">
        <v>5732</v>
      </c>
      <c r="G10762" s="8">
        <v>1945</v>
      </c>
      <c r="H10762" s="8">
        <v>75</v>
      </c>
      <c r="I10762" s="8" t="s">
        <v>56</v>
      </c>
      <c r="J10762" s="8" t="s">
        <v>5828</v>
      </c>
      <c r="K10762" s="6" t="s">
        <v>5830</v>
      </c>
      <c r="L10762" s="7" t="s">
        <v>3654</v>
      </c>
      <c r="M10762" s="6"/>
      <c r="N10762" s="6"/>
      <c r="O10762" s="6"/>
      <c r="P10762" s="6"/>
      <c r="Q10762" s="6"/>
      <c r="R10762" s="6"/>
      <c r="S10762" s="6"/>
      <c r="T10762" s="6"/>
      <c r="U10762" s="6"/>
      <c r="V10762" s="6"/>
      <c r="W10762" s="8" t="s">
        <v>421</v>
      </c>
      <c r="X10762" s="8">
        <v>46.108870846827394</v>
      </c>
      <c r="Y10762" s="8">
        <v>25.333333333333332</v>
      </c>
      <c r="AP10762" s="6"/>
      <c r="AQ10762" s="6"/>
      <c r="AR10762" s="6"/>
      <c r="AS10762" s="6"/>
      <c r="AT10762" s="6"/>
    </row>
    <row r="10763" spans="1:46" ht="14.25" customHeight="1">
      <c r="A10763" s="7" t="s">
        <v>38</v>
      </c>
      <c r="B10763" s="7">
        <v>8733</v>
      </c>
      <c r="C10763" s="8">
        <v>136444</v>
      </c>
      <c r="D10763" s="8" t="s">
        <v>5731</v>
      </c>
      <c r="E10763" s="8" t="str">
        <f t="shared" si="168"/>
        <v>MAHINDRA &amp; MAHINDRA 19</v>
      </c>
      <c r="F10763" s="8" t="s">
        <v>5732</v>
      </c>
      <c r="G10763" s="8">
        <v>1945</v>
      </c>
      <c r="H10763" s="8">
        <v>75</v>
      </c>
      <c r="I10763" s="8" t="s">
        <v>41</v>
      </c>
      <c r="J10763" s="8" t="s">
        <v>5828</v>
      </c>
      <c r="K10763" s="6" t="s">
        <v>5830</v>
      </c>
      <c r="L10763" s="7" t="s">
        <v>3654</v>
      </c>
      <c r="M10763" s="6"/>
      <c r="N10763" s="6"/>
      <c r="O10763" s="6"/>
      <c r="P10763" s="6"/>
      <c r="Q10763" s="6"/>
      <c r="R10763" s="6"/>
      <c r="S10763" s="6"/>
      <c r="T10763" s="6"/>
      <c r="U10763" s="6"/>
      <c r="V10763" s="6"/>
      <c r="W10763" s="8" t="s">
        <v>421</v>
      </c>
      <c r="X10763" s="8">
        <v>46.108870846827394</v>
      </c>
      <c r="Y10763" s="8">
        <v>25.333333333333332</v>
      </c>
      <c r="AP10763" s="6"/>
      <c r="AQ10763" s="6"/>
      <c r="AR10763" s="6"/>
      <c r="AS10763" s="6"/>
      <c r="AT10763" s="6"/>
    </row>
    <row r="10764" spans="1:46" ht="14.25" customHeight="1">
      <c r="A10764" s="7" t="s">
        <v>38</v>
      </c>
      <c r="B10764" s="7">
        <v>8298</v>
      </c>
      <c r="C10764" s="8">
        <v>136444</v>
      </c>
      <c r="D10764" s="8" t="s">
        <v>5731</v>
      </c>
      <c r="E10764" s="8" t="str">
        <f t="shared" si="168"/>
        <v>MAHINDRA &amp; MAHINDRA 16</v>
      </c>
      <c r="F10764" s="8" t="s">
        <v>5732</v>
      </c>
      <c r="G10764" s="8">
        <v>1945</v>
      </c>
      <c r="H10764" s="8">
        <v>75</v>
      </c>
      <c r="I10764" s="8" t="s">
        <v>52</v>
      </c>
      <c r="J10764" s="8" t="s">
        <v>5831</v>
      </c>
      <c r="K10764" s="6" t="s">
        <v>5831</v>
      </c>
      <c r="L10764" s="7" t="s">
        <v>3654</v>
      </c>
      <c r="M10764" s="6"/>
      <c r="N10764" s="6"/>
      <c r="O10764" s="6"/>
      <c r="P10764" s="6"/>
      <c r="Q10764" s="6"/>
      <c r="R10764" s="6"/>
      <c r="S10764" s="6"/>
      <c r="T10764" s="6"/>
      <c r="U10764" s="6"/>
      <c r="V10764" s="6"/>
      <c r="W10764" s="8" t="s">
        <v>421</v>
      </c>
      <c r="X10764" s="8">
        <v>46.108870846827394</v>
      </c>
      <c r="Y10764" s="8">
        <v>25.333333333333332</v>
      </c>
      <c r="AP10764" s="6"/>
      <c r="AQ10764" s="6"/>
      <c r="AR10764" s="6"/>
      <c r="AS10764" s="6"/>
      <c r="AT10764" s="6"/>
    </row>
    <row r="10765" spans="1:46" ht="14.25" customHeight="1">
      <c r="A10765" s="7" t="s">
        <v>38</v>
      </c>
      <c r="B10765" s="7">
        <v>8386</v>
      </c>
      <c r="C10765" s="8">
        <v>136444</v>
      </c>
      <c r="D10765" s="8" t="s">
        <v>5731</v>
      </c>
      <c r="E10765" s="8" t="str">
        <f t="shared" si="168"/>
        <v>MAHINDRA &amp; MAHINDRA 17</v>
      </c>
      <c r="F10765" s="8" t="s">
        <v>5732</v>
      </c>
      <c r="G10765" s="8">
        <v>1945</v>
      </c>
      <c r="H10765" s="8">
        <v>75</v>
      </c>
      <c r="I10765" s="8" t="s">
        <v>54</v>
      </c>
      <c r="J10765" s="8" t="s">
        <v>5831</v>
      </c>
      <c r="K10765" s="6" t="s">
        <v>5831</v>
      </c>
      <c r="L10765" s="7" t="s">
        <v>3654</v>
      </c>
      <c r="M10765" s="6"/>
      <c r="N10765" s="6"/>
      <c r="O10765" s="6"/>
      <c r="P10765" s="6"/>
      <c r="Q10765" s="6"/>
      <c r="R10765" s="6"/>
      <c r="S10765" s="6"/>
      <c r="T10765" s="6"/>
      <c r="U10765" s="6"/>
      <c r="V10765" s="6"/>
      <c r="W10765" s="8" t="s">
        <v>421</v>
      </c>
      <c r="X10765" s="8">
        <v>46.108870846827394</v>
      </c>
      <c r="Y10765" s="8">
        <v>25.333333333333332</v>
      </c>
      <c r="AP10765" s="6"/>
      <c r="AQ10765" s="6"/>
      <c r="AR10765" s="6"/>
      <c r="AS10765" s="6"/>
      <c r="AT10765" s="6"/>
    </row>
    <row r="10766" spans="1:46" ht="14.25" customHeight="1">
      <c r="A10766" s="7" t="s">
        <v>38</v>
      </c>
      <c r="B10766" s="7">
        <v>8556</v>
      </c>
      <c r="C10766" s="8">
        <v>136444</v>
      </c>
      <c r="D10766" s="8" t="s">
        <v>5731</v>
      </c>
      <c r="E10766" s="8" t="str">
        <f t="shared" si="168"/>
        <v>MAHINDRA &amp; MAHINDRA 18</v>
      </c>
      <c r="F10766" s="8" t="s">
        <v>5732</v>
      </c>
      <c r="G10766" s="8">
        <v>1945</v>
      </c>
      <c r="H10766" s="8">
        <v>75</v>
      </c>
      <c r="I10766" s="8" t="s">
        <v>56</v>
      </c>
      <c r="J10766" s="8" t="s">
        <v>5831</v>
      </c>
      <c r="K10766" s="6" t="s">
        <v>5831</v>
      </c>
      <c r="L10766" s="7" t="s">
        <v>3654</v>
      </c>
      <c r="M10766" s="6"/>
      <c r="N10766" s="6"/>
      <c r="O10766" s="6"/>
      <c r="P10766" s="6"/>
      <c r="Q10766" s="6"/>
      <c r="R10766" s="6"/>
      <c r="S10766" s="6"/>
      <c r="T10766" s="6"/>
      <c r="U10766" s="6"/>
      <c r="V10766" s="6"/>
      <c r="W10766" s="8" t="s">
        <v>421</v>
      </c>
      <c r="X10766" s="8">
        <v>46.108870846827394</v>
      </c>
      <c r="Y10766" s="8">
        <v>25.333333333333332</v>
      </c>
      <c r="AP10766" s="6"/>
      <c r="AQ10766" s="6"/>
      <c r="AR10766" s="6"/>
      <c r="AS10766" s="6"/>
      <c r="AT10766" s="6"/>
    </row>
    <row r="10767" spans="1:46" ht="14.25" customHeight="1">
      <c r="A10767" s="7" t="s">
        <v>38</v>
      </c>
      <c r="B10767" s="7">
        <v>8730</v>
      </c>
      <c r="C10767" s="8">
        <v>136444</v>
      </c>
      <c r="D10767" s="8" t="s">
        <v>5731</v>
      </c>
      <c r="E10767" s="8" t="str">
        <f t="shared" si="168"/>
        <v>MAHINDRA &amp; MAHINDRA 19</v>
      </c>
      <c r="F10767" s="8" t="s">
        <v>5732</v>
      </c>
      <c r="G10767" s="8">
        <v>1945</v>
      </c>
      <c r="H10767" s="8">
        <v>75</v>
      </c>
      <c r="I10767" s="8" t="s">
        <v>41</v>
      </c>
      <c r="J10767" s="8" t="s">
        <v>5831</v>
      </c>
      <c r="K10767" s="6" t="s">
        <v>5831</v>
      </c>
      <c r="L10767" s="7" t="s">
        <v>3654</v>
      </c>
      <c r="M10767" s="6"/>
      <c r="N10767" s="6"/>
      <c r="O10767" s="6"/>
      <c r="P10767" s="6"/>
      <c r="Q10767" s="6"/>
      <c r="R10767" s="6"/>
      <c r="S10767" s="6"/>
      <c r="T10767" s="6"/>
      <c r="U10767" s="6"/>
      <c r="V10767" s="6"/>
      <c r="W10767" s="8" t="s">
        <v>421</v>
      </c>
      <c r="X10767" s="8">
        <v>46.108870846827394</v>
      </c>
      <c r="Y10767" s="8">
        <v>25.333333333333332</v>
      </c>
      <c r="AP10767" s="6"/>
      <c r="AQ10767" s="6"/>
      <c r="AR10767" s="6"/>
      <c r="AS10767" s="6"/>
      <c r="AT10767" s="6"/>
    </row>
    <row r="10768" spans="1:46" ht="14.25" customHeight="1">
      <c r="A10768" s="7" t="s">
        <v>38</v>
      </c>
      <c r="B10768" s="7">
        <v>8299</v>
      </c>
      <c r="C10768" s="8">
        <v>136444</v>
      </c>
      <c r="D10768" s="8" t="s">
        <v>5731</v>
      </c>
      <c r="E10768" s="8" t="str">
        <f t="shared" si="168"/>
        <v>MAHINDRA &amp; MAHINDRA 16</v>
      </c>
      <c r="F10768" s="8" t="s">
        <v>5732</v>
      </c>
      <c r="G10768" s="8">
        <v>1945</v>
      </c>
      <c r="H10768" s="8">
        <v>75</v>
      </c>
      <c r="I10768" s="8" t="s">
        <v>52</v>
      </c>
      <c r="J10768" s="8" t="s">
        <v>5832</v>
      </c>
      <c r="K10768" s="6" t="s">
        <v>5832</v>
      </c>
      <c r="L10768" s="7" t="s">
        <v>3654</v>
      </c>
      <c r="M10768" s="6"/>
      <c r="N10768" s="6"/>
      <c r="O10768" s="6"/>
      <c r="P10768" s="6"/>
      <c r="Q10768" s="6"/>
      <c r="R10768" s="6"/>
      <c r="S10768" s="6"/>
      <c r="T10768" s="6"/>
      <c r="U10768" s="6"/>
      <c r="V10768" s="6"/>
      <c r="W10768" s="8" t="s">
        <v>421</v>
      </c>
      <c r="X10768" s="8">
        <v>46.108870846827394</v>
      </c>
      <c r="Y10768" s="8">
        <v>25.333333333333332</v>
      </c>
      <c r="AP10768" s="6"/>
      <c r="AQ10768" s="6"/>
      <c r="AR10768" s="6"/>
      <c r="AS10768" s="6"/>
      <c r="AT10768" s="6"/>
    </row>
    <row r="10769" spans="1:46" ht="14.25" customHeight="1">
      <c r="A10769" s="7" t="s">
        <v>38</v>
      </c>
      <c r="B10769" s="7">
        <v>8387</v>
      </c>
      <c r="C10769" s="8">
        <v>136444</v>
      </c>
      <c r="D10769" s="8" t="s">
        <v>5731</v>
      </c>
      <c r="E10769" s="8" t="str">
        <f t="shared" si="168"/>
        <v>MAHINDRA &amp; MAHINDRA 17</v>
      </c>
      <c r="F10769" s="8" t="s">
        <v>5732</v>
      </c>
      <c r="G10769" s="8">
        <v>1945</v>
      </c>
      <c r="H10769" s="8">
        <v>75</v>
      </c>
      <c r="I10769" s="8" t="s">
        <v>54</v>
      </c>
      <c r="J10769" s="8" t="s">
        <v>5832</v>
      </c>
      <c r="K10769" s="6" t="s">
        <v>5832</v>
      </c>
      <c r="L10769" s="7" t="s">
        <v>3654</v>
      </c>
      <c r="M10769" s="6"/>
      <c r="N10769" s="6"/>
      <c r="O10769" s="6"/>
      <c r="P10769" s="6"/>
      <c r="Q10769" s="6"/>
      <c r="R10769" s="6"/>
      <c r="S10769" s="6"/>
      <c r="T10769" s="6"/>
      <c r="U10769" s="6"/>
      <c r="V10769" s="6"/>
      <c r="W10769" s="8" t="s">
        <v>421</v>
      </c>
      <c r="X10769" s="8">
        <v>46.108870846827394</v>
      </c>
      <c r="Y10769" s="8">
        <v>25.333333333333332</v>
      </c>
      <c r="AP10769" s="6"/>
      <c r="AQ10769" s="6"/>
      <c r="AR10769" s="6"/>
      <c r="AS10769" s="6"/>
      <c r="AT10769" s="6"/>
    </row>
    <row r="10770" spans="1:46" ht="14.25" customHeight="1">
      <c r="A10770" s="7" t="s">
        <v>38</v>
      </c>
      <c r="B10770" s="7">
        <v>8557</v>
      </c>
      <c r="C10770" s="8">
        <v>136444</v>
      </c>
      <c r="D10770" s="8" t="s">
        <v>5731</v>
      </c>
      <c r="E10770" s="8" t="str">
        <f t="shared" si="168"/>
        <v>MAHINDRA &amp; MAHINDRA 18</v>
      </c>
      <c r="F10770" s="8" t="s">
        <v>5732</v>
      </c>
      <c r="G10770" s="8">
        <v>1945</v>
      </c>
      <c r="H10770" s="8">
        <v>75</v>
      </c>
      <c r="I10770" s="8" t="s">
        <v>56</v>
      </c>
      <c r="J10770" s="8" t="s">
        <v>5832</v>
      </c>
      <c r="K10770" s="6" t="s">
        <v>5832</v>
      </c>
      <c r="L10770" s="7" t="s">
        <v>3654</v>
      </c>
      <c r="M10770" s="6"/>
      <c r="N10770" s="6"/>
      <c r="O10770" s="6"/>
      <c r="P10770" s="6"/>
      <c r="Q10770" s="6"/>
      <c r="R10770" s="6"/>
      <c r="S10770" s="6"/>
      <c r="T10770" s="6"/>
      <c r="U10770" s="6"/>
      <c r="V10770" s="6"/>
      <c r="W10770" s="8" t="s">
        <v>421</v>
      </c>
      <c r="X10770" s="8">
        <v>46.108870846827394</v>
      </c>
      <c r="Y10770" s="8">
        <v>25.333333333333332</v>
      </c>
      <c r="AP10770" s="6"/>
      <c r="AQ10770" s="6"/>
      <c r="AR10770" s="6"/>
      <c r="AS10770" s="6"/>
      <c r="AT10770" s="6"/>
    </row>
    <row r="10771" spans="1:46" ht="14.25" customHeight="1">
      <c r="A10771" s="7" t="s">
        <v>38</v>
      </c>
      <c r="B10771" s="7">
        <v>8731</v>
      </c>
      <c r="C10771" s="8">
        <v>136444</v>
      </c>
      <c r="D10771" s="8" t="s">
        <v>5731</v>
      </c>
      <c r="E10771" s="8" t="str">
        <f t="shared" si="168"/>
        <v>MAHINDRA &amp; MAHINDRA 19</v>
      </c>
      <c r="F10771" s="8" t="s">
        <v>5732</v>
      </c>
      <c r="G10771" s="8">
        <v>1945</v>
      </c>
      <c r="H10771" s="8">
        <v>75</v>
      </c>
      <c r="I10771" s="8" t="s">
        <v>41</v>
      </c>
      <c r="J10771" s="8" t="s">
        <v>5832</v>
      </c>
      <c r="K10771" s="6" t="s">
        <v>5832</v>
      </c>
      <c r="L10771" s="7" t="s">
        <v>3654</v>
      </c>
      <c r="M10771" s="6"/>
      <c r="N10771" s="6"/>
      <c r="O10771" s="6"/>
      <c r="P10771" s="6"/>
      <c r="Q10771" s="6"/>
      <c r="R10771" s="6"/>
      <c r="S10771" s="6"/>
      <c r="T10771" s="6"/>
      <c r="U10771" s="6"/>
      <c r="V10771" s="6"/>
      <c r="W10771" s="8" t="s">
        <v>421</v>
      </c>
      <c r="X10771" s="8">
        <v>46.108870846827394</v>
      </c>
      <c r="Y10771" s="8">
        <v>25.333333333333332</v>
      </c>
      <c r="AP10771" s="6"/>
      <c r="AQ10771" s="6"/>
      <c r="AR10771" s="6"/>
      <c r="AS10771" s="6"/>
      <c r="AT10771" s="6"/>
    </row>
    <row r="10772" spans="1:46" ht="14.25" customHeight="1">
      <c r="A10772" s="7" t="s">
        <v>38</v>
      </c>
      <c r="B10772" s="7">
        <v>8303</v>
      </c>
      <c r="C10772" s="8">
        <v>136444</v>
      </c>
      <c r="D10772" s="8" t="s">
        <v>5731</v>
      </c>
      <c r="E10772" s="8" t="str">
        <f t="shared" si="168"/>
        <v>MAHINDRA &amp; MAHINDRA 16</v>
      </c>
      <c r="F10772" s="8" t="s">
        <v>5732</v>
      </c>
      <c r="G10772" s="8">
        <v>1945</v>
      </c>
      <c r="H10772" s="8">
        <v>75</v>
      </c>
      <c r="I10772" s="8" t="s">
        <v>52</v>
      </c>
      <c r="J10772" s="8" t="s">
        <v>5833</v>
      </c>
      <c r="K10772" s="6" t="s">
        <v>5833</v>
      </c>
      <c r="L10772" s="7" t="s">
        <v>3654</v>
      </c>
      <c r="M10772" s="6"/>
      <c r="N10772" s="6"/>
      <c r="O10772" s="6"/>
      <c r="P10772" s="6"/>
      <c r="Q10772" s="6"/>
      <c r="R10772" s="6"/>
      <c r="S10772" s="6"/>
      <c r="T10772" s="6"/>
      <c r="U10772" s="6"/>
      <c r="V10772" s="6"/>
      <c r="W10772" s="8" t="s">
        <v>421</v>
      </c>
      <c r="X10772" s="8">
        <v>46.108870846827394</v>
      </c>
      <c r="Y10772" s="8">
        <v>25.333333333333332</v>
      </c>
      <c r="AP10772" s="6"/>
      <c r="AQ10772" s="6"/>
      <c r="AR10772" s="6"/>
      <c r="AS10772" s="6"/>
      <c r="AT10772" s="6"/>
    </row>
    <row r="10773" spans="1:46" ht="14.25" customHeight="1">
      <c r="A10773" s="7" t="s">
        <v>38</v>
      </c>
      <c r="B10773" s="7">
        <v>8562</v>
      </c>
      <c r="C10773" s="8">
        <v>136444</v>
      </c>
      <c r="D10773" s="8" t="s">
        <v>5731</v>
      </c>
      <c r="E10773" s="8" t="str">
        <f t="shared" si="168"/>
        <v>MAHINDRA &amp; MAHINDRA 18</v>
      </c>
      <c r="F10773" s="8" t="s">
        <v>5732</v>
      </c>
      <c r="G10773" s="8">
        <v>1945</v>
      </c>
      <c r="H10773" s="8">
        <v>75</v>
      </c>
      <c r="I10773" s="8" t="s">
        <v>56</v>
      </c>
      <c r="J10773" s="8" t="s">
        <v>5833</v>
      </c>
      <c r="K10773" s="6" t="s">
        <v>5833</v>
      </c>
      <c r="L10773" s="7" t="s">
        <v>3654</v>
      </c>
      <c r="M10773" s="6"/>
      <c r="N10773" s="6"/>
      <c r="O10773" s="6"/>
      <c r="P10773" s="6"/>
      <c r="Q10773" s="6"/>
      <c r="R10773" s="6"/>
      <c r="S10773" s="6"/>
      <c r="T10773" s="6"/>
      <c r="U10773" s="6"/>
      <c r="V10773" s="6"/>
      <c r="W10773" s="8" t="s">
        <v>421</v>
      </c>
      <c r="X10773" s="8">
        <v>46.108870846827394</v>
      </c>
      <c r="Y10773" s="8">
        <v>25.333333333333332</v>
      </c>
      <c r="AP10773" s="6"/>
      <c r="AQ10773" s="6"/>
      <c r="AR10773" s="6"/>
      <c r="AS10773" s="6"/>
      <c r="AT10773" s="6"/>
    </row>
    <row r="10774" spans="1:46" ht="14.25" customHeight="1">
      <c r="A10774" s="7" t="s">
        <v>38</v>
      </c>
      <c r="B10774" s="7">
        <v>8736</v>
      </c>
      <c r="C10774" s="8">
        <v>136444</v>
      </c>
      <c r="D10774" s="8" t="s">
        <v>5731</v>
      </c>
      <c r="E10774" s="8" t="str">
        <f t="shared" si="168"/>
        <v>MAHINDRA &amp; MAHINDRA 19</v>
      </c>
      <c r="F10774" s="8" t="s">
        <v>5732</v>
      </c>
      <c r="G10774" s="8">
        <v>1945</v>
      </c>
      <c r="H10774" s="8">
        <v>75</v>
      </c>
      <c r="I10774" s="8" t="s">
        <v>41</v>
      </c>
      <c r="J10774" s="8" t="s">
        <v>5833</v>
      </c>
      <c r="K10774" s="6" t="s">
        <v>5833</v>
      </c>
      <c r="L10774" s="7" t="s">
        <v>3654</v>
      </c>
      <c r="M10774" s="6"/>
      <c r="N10774" s="6"/>
      <c r="O10774" s="6"/>
      <c r="P10774" s="6"/>
      <c r="Q10774" s="6"/>
      <c r="R10774" s="6"/>
      <c r="S10774" s="6"/>
      <c r="T10774" s="6"/>
      <c r="U10774" s="6"/>
      <c r="V10774" s="6"/>
      <c r="W10774" s="8" t="s">
        <v>421</v>
      </c>
      <c r="X10774" s="8">
        <v>46.108870846827394</v>
      </c>
      <c r="Y10774" s="8">
        <v>25.333333333333332</v>
      </c>
      <c r="AP10774" s="6"/>
      <c r="AQ10774" s="6"/>
      <c r="AR10774" s="6"/>
      <c r="AS10774" s="6"/>
      <c r="AT10774" s="6"/>
    </row>
    <row r="10775" spans="1:46" ht="14.25" customHeight="1">
      <c r="A10775" s="7" t="s">
        <v>38</v>
      </c>
      <c r="B10775" s="7">
        <v>8304</v>
      </c>
      <c r="C10775" s="8">
        <v>136444</v>
      </c>
      <c r="D10775" s="8" t="s">
        <v>5731</v>
      </c>
      <c r="E10775" s="8" t="str">
        <f t="shared" si="168"/>
        <v>MAHINDRA &amp; MAHINDRA 16</v>
      </c>
      <c r="F10775" s="8" t="s">
        <v>5732</v>
      </c>
      <c r="G10775" s="8">
        <v>1945</v>
      </c>
      <c r="H10775" s="8">
        <v>75</v>
      </c>
      <c r="I10775" s="8" t="s">
        <v>52</v>
      </c>
      <c r="J10775" s="8" t="s">
        <v>5834</v>
      </c>
      <c r="K10775" s="6" t="s">
        <v>5834</v>
      </c>
      <c r="L10775" s="7" t="s">
        <v>3654</v>
      </c>
      <c r="M10775" s="6"/>
      <c r="N10775" s="6"/>
      <c r="O10775" s="6"/>
      <c r="P10775" s="6"/>
      <c r="Q10775" s="6"/>
      <c r="R10775" s="6"/>
      <c r="S10775" s="6"/>
      <c r="T10775" s="6"/>
      <c r="U10775" s="6"/>
      <c r="V10775" s="6"/>
      <c r="W10775" s="8" t="s">
        <v>421</v>
      </c>
      <c r="X10775" s="8">
        <v>46.108870846827394</v>
      </c>
      <c r="Y10775" s="8">
        <v>25.333333333333332</v>
      </c>
      <c r="AP10775" s="6"/>
      <c r="AQ10775" s="6"/>
      <c r="AR10775" s="6"/>
      <c r="AS10775" s="6"/>
      <c r="AT10775" s="6"/>
    </row>
    <row r="10776" spans="1:46" ht="14.25" customHeight="1">
      <c r="A10776" s="7" t="s">
        <v>38</v>
      </c>
      <c r="B10776" s="7">
        <v>8393</v>
      </c>
      <c r="C10776" s="8">
        <v>136444</v>
      </c>
      <c r="D10776" s="8" t="s">
        <v>5731</v>
      </c>
      <c r="E10776" s="8" t="str">
        <f t="shared" si="168"/>
        <v>MAHINDRA &amp; MAHINDRA 17</v>
      </c>
      <c r="F10776" s="8" t="s">
        <v>5732</v>
      </c>
      <c r="G10776" s="8">
        <v>1945</v>
      </c>
      <c r="H10776" s="8">
        <v>75</v>
      </c>
      <c r="I10776" s="8" t="s">
        <v>54</v>
      </c>
      <c r="J10776" s="8" t="s">
        <v>5834</v>
      </c>
      <c r="K10776" s="6" t="s">
        <v>5834</v>
      </c>
      <c r="L10776" s="7" t="s">
        <v>3654</v>
      </c>
      <c r="M10776" s="6"/>
      <c r="N10776" s="6"/>
      <c r="O10776" s="6"/>
      <c r="P10776" s="6"/>
      <c r="Q10776" s="6"/>
      <c r="R10776" s="6"/>
      <c r="S10776" s="6"/>
      <c r="T10776" s="6"/>
      <c r="U10776" s="6"/>
      <c r="V10776" s="6"/>
      <c r="W10776" s="8" t="s">
        <v>421</v>
      </c>
      <c r="X10776" s="8">
        <v>46.108870846827394</v>
      </c>
      <c r="Y10776" s="8">
        <v>25.333333333333332</v>
      </c>
      <c r="AP10776" s="6"/>
      <c r="AQ10776" s="6"/>
      <c r="AR10776" s="6"/>
      <c r="AS10776" s="6"/>
      <c r="AT10776" s="6"/>
    </row>
    <row r="10777" spans="1:46" ht="14.25" customHeight="1">
      <c r="A10777" s="7" t="s">
        <v>38</v>
      </c>
      <c r="B10777" s="7">
        <v>8563</v>
      </c>
      <c r="C10777" s="8">
        <v>136444</v>
      </c>
      <c r="D10777" s="8" t="s">
        <v>5731</v>
      </c>
      <c r="E10777" s="8" t="str">
        <f t="shared" si="168"/>
        <v>MAHINDRA &amp; MAHINDRA 18</v>
      </c>
      <c r="F10777" s="8" t="s">
        <v>5732</v>
      </c>
      <c r="G10777" s="8">
        <v>1945</v>
      </c>
      <c r="H10777" s="8">
        <v>75</v>
      </c>
      <c r="I10777" s="8" t="s">
        <v>56</v>
      </c>
      <c r="J10777" s="8" t="s">
        <v>5834</v>
      </c>
      <c r="K10777" s="6" t="s">
        <v>5834</v>
      </c>
      <c r="L10777" s="7" t="s">
        <v>3654</v>
      </c>
      <c r="M10777" s="6"/>
      <c r="N10777" s="6"/>
      <c r="O10777" s="6"/>
      <c r="P10777" s="6"/>
      <c r="Q10777" s="6"/>
      <c r="R10777" s="6"/>
      <c r="S10777" s="6"/>
      <c r="T10777" s="6"/>
      <c r="U10777" s="6"/>
      <c r="V10777" s="6"/>
      <c r="W10777" s="8" t="s">
        <v>421</v>
      </c>
      <c r="X10777" s="8">
        <v>46.108870846827394</v>
      </c>
      <c r="Y10777" s="8">
        <v>25.333333333333332</v>
      </c>
      <c r="AP10777" s="6"/>
      <c r="AQ10777" s="6"/>
      <c r="AR10777" s="6"/>
      <c r="AS10777" s="6"/>
      <c r="AT10777" s="6"/>
    </row>
    <row r="10778" spans="1:46" ht="14.25" customHeight="1">
      <c r="A10778" s="7" t="s">
        <v>38</v>
      </c>
      <c r="B10778" s="7">
        <v>8737</v>
      </c>
      <c r="C10778" s="8">
        <v>136444</v>
      </c>
      <c r="D10778" s="8" t="s">
        <v>5731</v>
      </c>
      <c r="E10778" s="8" t="str">
        <f t="shared" si="168"/>
        <v>MAHINDRA &amp; MAHINDRA 19</v>
      </c>
      <c r="F10778" s="8" t="s">
        <v>5732</v>
      </c>
      <c r="G10778" s="8">
        <v>1945</v>
      </c>
      <c r="H10778" s="8">
        <v>75</v>
      </c>
      <c r="I10778" s="8" t="s">
        <v>41</v>
      </c>
      <c r="J10778" s="8" t="s">
        <v>5834</v>
      </c>
      <c r="K10778" s="6" t="s">
        <v>5834</v>
      </c>
      <c r="L10778" s="7" t="s">
        <v>3654</v>
      </c>
      <c r="M10778" s="6"/>
      <c r="N10778" s="6"/>
      <c r="O10778" s="6"/>
      <c r="P10778" s="6"/>
      <c r="Q10778" s="6"/>
      <c r="R10778" s="6"/>
      <c r="S10778" s="6"/>
      <c r="T10778" s="6"/>
      <c r="U10778" s="6"/>
      <c r="V10778" s="6"/>
      <c r="W10778" s="8" t="s">
        <v>421</v>
      </c>
      <c r="X10778" s="8">
        <v>46.108870846827394</v>
      </c>
      <c r="Y10778" s="8">
        <v>25.333333333333332</v>
      </c>
      <c r="AP10778" s="6"/>
      <c r="AQ10778" s="6"/>
      <c r="AR10778" s="6"/>
      <c r="AS10778" s="6"/>
      <c r="AT10778" s="6"/>
    </row>
    <row r="10779" spans="1:46" ht="14.25" customHeight="1">
      <c r="A10779" s="7" t="s">
        <v>38</v>
      </c>
      <c r="B10779" s="7">
        <v>8296</v>
      </c>
      <c r="C10779" s="8">
        <v>136444</v>
      </c>
      <c r="D10779" s="8" t="s">
        <v>5731</v>
      </c>
      <c r="E10779" s="8" t="str">
        <f t="shared" si="168"/>
        <v>MAHINDRA &amp; MAHINDRA 16</v>
      </c>
      <c r="F10779" s="8" t="s">
        <v>5732</v>
      </c>
      <c r="G10779" s="8">
        <v>1945</v>
      </c>
      <c r="H10779" s="8">
        <v>75</v>
      </c>
      <c r="I10779" s="8" t="s">
        <v>52</v>
      </c>
      <c r="J10779" s="8" t="s">
        <v>5835</v>
      </c>
      <c r="K10779" s="6" t="s">
        <v>5836</v>
      </c>
      <c r="L10779" s="7" t="s">
        <v>3654</v>
      </c>
      <c r="M10779" s="6"/>
      <c r="N10779" s="6"/>
      <c r="O10779" s="6"/>
      <c r="P10779" s="6"/>
      <c r="Q10779" s="6"/>
      <c r="R10779" s="6"/>
      <c r="S10779" s="6"/>
      <c r="T10779" s="6"/>
      <c r="U10779" s="6"/>
      <c r="V10779" s="6"/>
      <c r="W10779" s="8" t="s">
        <v>421</v>
      </c>
      <c r="X10779" s="8">
        <v>46.108870846827394</v>
      </c>
      <c r="Y10779" s="8">
        <v>25.333333333333332</v>
      </c>
      <c r="AP10779" s="6"/>
      <c r="AQ10779" s="6"/>
      <c r="AR10779" s="6"/>
      <c r="AS10779" s="6"/>
      <c r="AT10779" s="6"/>
    </row>
    <row r="10780" spans="1:46" ht="14.25" customHeight="1">
      <c r="A10780" s="7" t="s">
        <v>38</v>
      </c>
      <c r="B10780" s="7">
        <v>8384</v>
      </c>
      <c r="C10780" s="8">
        <v>136444</v>
      </c>
      <c r="D10780" s="8" t="s">
        <v>5731</v>
      </c>
      <c r="E10780" s="8" t="str">
        <f t="shared" si="168"/>
        <v>MAHINDRA &amp; MAHINDRA 17</v>
      </c>
      <c r="F10780" s="8" t="s">
        <v>5732</v>
      </c>
      <c r="G10780" s="8">
        <v>1945</v>
      </c>
      <c r="H10780" s="8">
        <v>75</v>
      </c>
      <c r="I10780" s="8" t="s">
        <v>54</v>
      </c>
      <c r="J10780" s="8" t="s">
        <v>5835</v>
      </c>
      <c r="K10780" s="6" t="s">
        <v>5836</v>
      </c>
      <c r="L10780" s="7" t="s">
        <v>3654</v>
      </c>
      <c r="M10780" s="6"/>
      <c r="N10780" s="6"/>
      <c r="O10780" s="6"/>
      <c r="P10780" s="6"/>
      <c r="Q10780" s="6"/>
      <c r="R10780" s="6"/>
      <c r="S10780" s="6"/>
      <c r="T10780" s="6"/>
      <c r="U10780" s="6"/>
      <c r="V10780" s="6"/>
      <c r="W10780" s="8" t="s">
        <v>421</v>
      </c>
      <c r="X10780" s="8">
        <v>46.108870846827394</v>
      </c>
      <c r="Y10780" s="8">
        <v>25.333333333333332</v>
      </c>
      <c r="AP10780" s="6"/>
      <c r="AQ10780" s="6"/>
      <c r="AR10780" s="6"/>
      <c r="AS10780" s="6"/>
      <c r="AT10780" s="6"/>
    </row>
    <row r="10781" spans="1:46" ht="14.25" customHeight="1">
      <c r="A10781" s="7" t="s">
        <v>38</v>
      </c>
      <c r="B10781" s="7">
        <v>8554</v>
      </c>
      <c r="C10781" s="8">
        <v>136444</v>
      </c>
      <c r="D10781" s="8" t="s">
        <v>5731</v>
      </c>
      <c r="E10781" s="8" t="str">
        <f t="shared" si="168"/>
        <v>MAHINDRA &amp; MAHINDRA 18</v>
      </c>
      <c r="F10781" s="8" t="s">
        <v>5732</v>
      </c>
      <c r="G10781" s="8">
        <v>1945</v>
      </c>
      <c r="H10781" s="8">
        <v>75</v>
      </c>
      <c r="I10781" s="8" t="s">
        <v>56</v>
      </c>
      <c r="J10781" s="8" t="s">
        <v>5835</v>
      </c>
      <c r="K10781" s="6" t="s">
        <v>5836</v>
      </c>
      <c r="L10781" s="7" t="s">
        <v>3654</v>
      </c>
      <c r="M10781" s="6"/>
      <c r="N10781" s="6"/>
      <c r="O10781" s="6"/>
      <c r="P10781" s="6"/>
      <c r="Q10781" s="6"/>
      <c r="R10781" s="6"/>
      <c r="S10781" s="6"/>
      <c r="T10781" s="6"/>
      <c r="U10781" s="6"/>
      <c r="V10781" s="6"/>
      <c r="W10781" s="8" t="s">
        <v>421</v>
      </c>
      <c r="X10781" s="8">
        <v>46.108870846827394</v>
      </c>
      <c r="Y10781" s="8">
        <v>25.333333333333332</v>
      </c>
      <c r="AP10781" s="6"/>
      <c r="AQ10781" s="6"/>
      <c r="AR10781" s="6"/>
      <c r="AS10781" s="6"/>
      <c r="AT10781" s="6"/>
    </row>
    <row r="10782" spans="1:46" ht="14.25" customHeight="1">
      <c r="A10782" s="7" t="s">
        <v>38</v>
      </c>
      <c r="B10782" s="7">
        <v>8728</v>
      </c>
      <c r="C10782" s="8">
        <v>136444</v>
      </c>
      <c r="D10782" s="8" t="s">
        <v>5731</v>
      </c>
      <c r="E10782" s="8" t="str">
        <f t="shared" si="168"/>
        <v>MAHINDRA &amp; MAHINDRA 19</v>
      </c>
      <c r="F10782" s="8" t="s">
        <v>5732</v>
      </c>
      <c r="G10782" s="8">
        <v>1945</v>
      </c>
      <c r="H10782" s="8">
        <v>75</v>
      </c>
      <c r="I10782" s="8" t="s">
        <v>41</v>
      </c>
      <c r="J10782" s="8" t="s">
        <v>5835</v>
      </c>
      <c r="K10782" s="6" t="s">
        <v>5836</v>
      </c>
      <c r="L10782" s="7" t="s">
        <v>3654</v>
      </c>
      <c r="M10782" s="6"/>
      <c r="N10782" s="6"/>
      <c r="O10782" s="6"/>
      <c r="P10782" s="6"/>
      <c r="Q10782" s="6"/>
      <c r="R10782" s="6"/>
      <c r="S10782" s="6"/>
      <c r="T10782" s="6"/>
      <c r="U10782" s="6"/>
      <c r="V10782" s="6"/>
      <c r="W10782" s="8" t="s">
        <v>421</v>
      </c>
      <c r="X10782" s="8">
        <v>46.108870846827394</v>
      </c>
      <c r="Y10782" s="8">
        <v>25.333333333333332</v>
      </c>
      <c r="AP10782" s="6"/>
      <c r="AQ10782" s="6"/>
      <c r="AR10782" s="6"/>
      <c r="AS10782" s="6"/>
      <c r="AT10782" s="6"/>
    </row>
    <row r="10783" spans="1:46" ht="14.25" customHeight="1">
      <c r="A10783" s="7" t="s">
        <v>38</v>
      </c>
      <c r="B10783" s="7">
        <v>8300</v>
      </c>
      <c r="C10783" s="8">
        <v>136444</v>
      </c>
      <c r="D10783" s="8" t="s">
        <v>5731</v>
      </c>
      <c r="E10783" s="8" t="str">
        <f t="shared" si="168"/>
        <v>MAHINDRA &amp; MAHINDRA 16</v>
      </c>
      <c r="F10783" s="8" t="s">
        <v>5732</v>
      </c>
      <c r="G10783" s="8">
        <v>1945</v>
      </c>
      <c r="H10783" s="8">
        <v>75</v>
      </c>
      <c r="I10783" s="8" t="s">
        <v>52</v>
      </c>
      <c r="J10783" s="8" t="s">
        <v>5837</v>
      </c>
      <c r="K10783" s="6" t="s">
        <v>5838</v>
      </c>
      <c r="L10783" s="7" t="s">
        <v>3654</v>
      </c>
      <c r="M10783" s="6"/>
      <c r="N10783" s="6"/>
      <c r="O10783" s="6"/>
      <c r="P10783" s="6"/>
      <c r="Q10783" s="6"/>
      <c r="R10783" s="6"/>
      <c r="S10783" s="6"/>
      <c r="T10783" s="6"/>
      <c r="U10783" s="6"/>
      <c r="V10783" s="6"/>
      <c r="W10783" s="8" t="s">
        <v>421</v>
      </c>
      <c r="X10783" s="8">
        <v>46.108870846827394</v>
      </c>
      <c r="Y10783" s="8">
        <v>25.333333333333332</v>
      </c>
      <c r="AP10783" s="6"/>
      <c r="AQ10783" s="6"/>
      <c r="AR10783" s="6"/>
      <c r="AS10783" s="6"/>
      <c r="AT10783" s="6"/>
    </row>
    <row r="10784" spans="1:46" ht="14.25" customHeight="1">
      <c r="A10784" s="7" t="s">
        <v>38</v>
      </c>
      <c r="B10784" s="7">
        <v>8388</v>
      </c>
      <c r="C10784" s="8">
        <v>136444</v>
      </c>
      <c r="D10784" s="8" t="s">
        <v>5731</v>
      </c>
      <c r="E10784" s="8" t="str">
        <f t="shared" si="168"/>
        <v>MAHINDRA &amp; MAHINDRA 17</v>
      </c>
      <c r="F10784" s="8" t="s">
        <v>5732</v>
      </c>
      <c r="G10784" s="8">
        <v>1945</v>
      </c>
      <c r="H10784" s="8">
        <v>75</v>
      </c>
      <c r="I10784" s="8" t="s">
        <v>54</v>
      </c>
      <c r="J10784" s="8" t="s">
        <v>5837</v>
      </c>
      <c r="K10784" s="6" t="s">
        <v>5838</v>
      </c>
      <c r="L10784" s="7" t="s">
        <v>3654</v>
      </c>
      <c r="M10784" s="6"/>
      <c r="N10784" s="6"/>
      <c r="O10784" s="6"/>
      <c r="P10784" s="6"/>
      <c r="Q10784" s="6"/>
      <c r="R10784" s="6"/>
      <c r="S10784" s="6"/>
      <c r="T10784" s="6"/>
      <c r="U10784" s="6"/>
      <c r="V10784" s="6"/>
      <c r="W10784" s="8" t="s">
        <v>421</v>
      </c>
      <c r="X10784" s="8">
        <v>46.108870846827394</v>
      </c>
      <c r="Y10784" s="8">
        <v>25.333333333333332</v>
      </c>
      <c r="AP10784" s="6"/>
      <c r="AQ10784" s="6"/>
      <c r="AR10784" s="6"/>
      <c r="AS10784" s="6"/>
      <c r="AT10784" s="6"/>
    </row>
    <row r="10785" spans="1:46" ht="14.25" customHeight="1">
      <c r="A10785" s="7" t="s">
        <v>38</v>
      </c>
      <c r="B10785" s="7">
        <v>8558</v>
      </c>
      <c r="C10785" s="8">
        <v>136444</v>
      </c>
      <c r="D10785" s="8" t="s">
        <v>5731</v>
      </c>
      <c r="E10785" s="8" t="str">
        <f t="shared" si="168"/>
        <v>MAHINDRA &amp; MAHINDRA 18</v>
      </c>
      <c r="F10785" s="8" t="s">
        <v>5732</v>
      </c>
      <c r="G10785" s="8">
        <v>1945</v>
      </c>
      <c r="H10785" s="8">
        <v>75</v>
      </c>
      <c r="I10785" s="8" t="s">
        <v>56</v>
      </c>
      <c r="J10785" s="8" t="s">
        <v>5837</v>
      </c>
      <c r="K10785" s="6" t="s">
        <v>5838</v>
      </c>
      <c r="L10785" s="7" t="s">
        <v>3654</v>
      </c>
      <c r="M10785" s="6"/>
      <c r="N10785" s="6"/>
      <c r="O10785" s="6"/>
      <c r="P10785" s="6"/>
      <c r="Q10785" s="6"/>
      <c r="R10785" s="6"/>
      <c r="S10785" s="6"/>
      <c r="T10785" s="6"/>
      <c r="U10785" s="6"/>
      <c r="V10785" s="6"/>
      <c r="W10785" s="8" t="s">
        <v>421</v>
      </c>
      <c r="X10785" s="8">
        <v>46.108870846827394</v>
      </c>
      <c r="Y10785" s="8">
        <v>25.333333333333332</v>
      </c>
      <c r="AP10785" s="6"/>
      <c r="AQ10785" s="6"/>
      <c r="AR10785" s="6"/>
      <c r="AS10785" s="6"/>
      <c r="AT10785" s="6"/>
    </row>
    <row r="10786" spans="1:46" ht="14.25" customHeight="1">
      <c r="A10786" s="7" t="s">
        <v>38</v>
      </c>
      <c r="B10786" s="7">
        <v>8732</v>
      </c>
      <c r="C10786" s="8">
        <v>136444</v>
      </c>
      <c r="D10786" s="8" t="s">
        <v>5731</v>
      </c>
      <c r="E10786" s="8" t="str">
        <f t="shared" si="168"/>
        <v>MAHINDRA &amp; MAHINDRA 19</v>
      </c>
      <c r="F10786" s="8" t="s">
        <v>5732</v>
      </c>
      <c r="G10786" s="8">
        <v>1945</v>
      </c>
      <c r="H10786" s="8">
        <v>75</v>
      </c>
      <c r="I10786" s="8" t="s">
        <v>41</v>
      </c>
      <c r="J10786" s="8" t="s">
        <v>5837</v>
      </c>
      <c r="K10786" s="6" t="s">
        <v>5838</v>
      </c>
      <c r="L10786" s="7" t="s">
        <v>3654</v>
      </c>
      <c r="M10786" s="6"/>
      <c r="N10786" s="6"/>
      <c r="O10786" s="6"/>
      <c r="P10786" s="6"/>
      <c r="Q10786" s="6"/>
      <c r="R10786" s="6"/>
      <c r="S10786" s="6"/>
      <c r="T10786" s="6"/>
      <c r="U10786" s="6"/>
      <c r="V10786" s="6"/>
      <c r="W10786" s="8" t="s">
        <v>421</v>
      </c>
      <c r="X10786" s="8">
        <v>46.108870846827394</v>
      </c>
      <c r="Y10786" s="8">
        <v>25.333333333333332</v>
      </c>
      <c r="AP10786" s="6"/>
      <c r="AQ10786" s="6"/>
      <c r="AR10786" s="6"/>
      <c r="AS10786" s="6"/>
      <c r="AT10786" s="6"/>
    </row>
    <row r="10787" spans="1:46" ht="14.25" customHeight="1">
      <c r="A10787" s="7" t="s">
        <v>38</v>
      </c>
      <c r="B10787" s="7">
        <v>8313</v>
      </c>
      <c r="C10787" s="8">
        <v>136444</v>
      </c>
      <c r="D10787" s="8" t="s">
        <v>5731</v>
      </c>
      <c r="E10787" s="8" t="str">
        <f t="shared" si="168"/>
        <v>MAHINDRA &amp; MAHINDRA 16</v>
      </c>
      <c r="F10787" s="8" t="s">
        <v>5732</v>
      </c>
      <c r="G10787" s="8">
        <v>1945</v>
      </c>
      <c r="H10787" s="8">
        <v>75</v>
      </c>
      <c r="I10787" s="8" t="s">
        <v>52</v>
      </c>
      <c r="J10787" s="8" t="s">
        <v>5839</v>
      </c>
      <c r="K10787" s="6" t="s">
        <v>5840</v>
      </c>
      <c r="L10787" s="7" t="s">
        <v>3654</v>
      </c>
      <c r="M10787" s="6"/>
      <c r="N10787" s="6"/>
      <c r="O10787" s="6"/>
      <c r="P10787" s="6"/>
      <c r="Q10787" s="6"/>
      <c r="R10787" s="6"/>
      <c r="S10787" s="6"/>
      <c r="T10787" s="6"/>
      <c r="U10787" s="6"/>
      <c r="V10787" s="6"/>
      <c r="W10787" s="8" t="s">
        <v>421</v>
      </c>
      <c r="X10787" s="8">
        <v>46.108870846827394</v>
      </c>
      <c r="Y10787" s="8">
        <v>25.333333333333332</v>
      </c>
      <c r="AP10787" s="6"/>
      <c r="AQ10787" s="6"/>
      <c r="AR10787" s="6"/>
      <c r="AS10787" s="6"/>
      <c r="AT10787" s="6"/>
    </row>
    <row r="10788" spans="1:46" ht="14.25" customHeight="1">
      <c r="A10788" s="7" t="s">
        <v>38</v>
      </c>
      <c r="B10788" s="7">
        <v>8294</v>
      </c>
      <c r="C10788" s="8">
        <v>136444</v>
      </c>
      <c r="D10788" s="8" t="s">
        <v>5731</v>
      </c>
      <c r="E10788" s="8" t="str">
        <f t="shared" si="168"/>
        <v>MAHINDRA &amp; MAHINDRA 16</v>
      </c>
      <c r="F10788" s="8" t="s">
        <v>5732</v>
      </c>
      <c r="G10788" s="8">
        <v>1945</v>
      </c>
      <c r="H10788" s="8">
        <v>75</v>
      </c>
      <c r="I10788" s="8" t="s">
        <v>52</v>
      </c>
      <c r="J10788" s="8" t="s">
        <v>5841</v>
      </c>
      <c r="K10788" s="6" t="s">
        <v>5842</v>
      </c>
      <c r="L10788" s="7" t="s">
        <v>3654</v>
      </c>
      <c r="M10788" s="6"/>
      <c r="N10788" s="6"/>
      <c r="O10788" s="6"/>
      <c r="P10788" s="6"/>
      <c r="Q10788" s="6"/>
      <c r="R10788" s="6"/>
      <c r="S10788" s="6"/>
      <c r="T10788" s="6"/>
      <c r="U10788" s="6"/>
      <c r="V10788" s="6"/>
      <c r="W10788" s="8" t="s">
        <v>421</v>
      </c>
      <c r="X10788" s="8">
        <v>46.108870846827394</v>
      </c>
      <c r="Y10788" s="8">
        <v>25.333333333333332</v>
      </c>
      <c r="AP10788" s="6"/>
      <c r="AQ10788" s="6"/>
      <c r="AR10788" s="6"/>
      <c r="AS10788" s="6"/>
      <c r="AT10788" s="6"/>
    </row>
    <row r="10789" spans="1:46" ht="14.25" customHeight="1">
      <c r="A10789" s="7" t="s">
        <v>38</v>
      </c>
      <c r="B10789" s="7">
        <v>8382</v>
      </c>
      <c r="C10789" s="8">
        <v>136444</v>
      </c>
      <c r="D10789" s="8" t="s">
        <v>5731</v>
      </c>
      <c r="E10789" s="8" t="str">
        <f t="shared" si="168"/>
        <v>MAHINDRA &amp; MAHINDRA 17</v>
      </c>
      <c r="F10789" s="8" t="s">
        <v>5732</v>
      </c>
      <c r="G10789" s="8">
        <v>1945</v>
      </c>
      <c r="H10789" s="8">
        <v>75</v>
      </c>
      <c r="I10789" s="8" t="s">
        <v>54</v>
      </c>
      <c r="J10789" s="8" t="s">
        <v>5841</v>
      </c>
      <c r="K10789" s="6" t="s">
        <v>5843</v>
      </c>
      <c r="L10789" s="7" t="s">
        <v>3654</v>
      </c>
      <c r="M10789" s="6"/>
      <c r="N10789" s="6"/>
      <c r="O10789" s="6"/>
      <c r="P10789" s="6"/>
      <c r="Q10789" s="6"/>
      <c r="R10789" s="6"/>
      <c r="S10789" s="6"/>
      <c r="T10789" s="6"/>
      <c r="U10789" s="6"/>
      <c r="V10789" s="6"/>
      <c r="W10789" s="8" t="s">
        <v>421</v>
      </c>
      <c r="X10789" s="8">
        <v>46.108870846827394</v>
      </c>
      <c r="Y10789" s="8">
        <v>25.333333333333332</v>
      </c>
      <c r="AP10789" s="6"/>
      <c r="AQ10789" s="6"/>
      <c r="AR10789" s="6"/>
      <c r="AS10789" s="6"/>
      <c r="AT10789" s="6"/>
    </row>
    <row r="10790" spans="1:46" ht="14.25" customHeight="1">
      <c r="A10790" s="7" t="s">
        <v>38</v>
      </c>
      <c r="B10790" s="7">
        <v>8552</v>
      </c>
      <c r="C10790" s="8">
        <v>136444</v>
      </c>
      <c r="D10790" s="8" t="s">
        <v>5731</v>
      </c>
      <c r="E10790" s="8" t="str">
        <f t="shared" si="168"/>
        <v>MAHINDRA &amp; MAHINDRA 18</v>
      </c>
      <c r="F10790" s="8" t="s">
        <v>5732</v>
      </c>
      <c r="G10790" s="8">
        <v>1945</v>
      </c>
      <c r="H10790" s="8">
        <v>75</v>
      </c>
      <c r="I10790" s="8" t="s">
        <v>56</v>
      </c>
      <c r="J10790" s="8" t="s">
        <v>5841</v>
      </c>
      <c r="K10790" s="6" t="s">
        <v>5842</v>
      </c>
      <c r="L10790" s="7" t="s">
        <v>3654</v>
      </c>
      <c r="M10790" s="6"/>
      <c r="N10790" s="6"/>
      <c r="O10790" s="6"/>
      <c r="P10790" s="6"/>
      <c r="Q10790" s="6"/>
      <c r="R10790" s="6"/>
      <c r="S10790" s="6"/>
      <c r="T10790" s="6"/>
      <c r="U10790" s="6"/>
      <c r="V10790" s="6"/>
      <c r="W10790" s="8" t="s">
        <v>421</v>
      </c>
      <c r="X10790" s="8">
        <v>46.108870846827394</v>
      </c>
      <c r="Y10790" s="8">
        <v>25.333333333333332</v>
      </c>
      <c r="AP10790" s="6"/>
      <c r="AQ10790" s="6"/>
      <c r="AR10790" s="6"/>
      <c r="AS10790" s="6"/>
      <c r="AT10790" s="6"/>
    </row>
    <row r="10791" spans="1:46" ht="14.25" customHeight="1">
      <c r="A10791" s="7" t="s">
        <v>38</v>
      </c>
      <c r="B10791" s="7">
        <v>8726</v>
      </c>
      <c r="C10791" s="8">
        <v>136444</v>
      </c>
      <c r="D10791" s="8" t="s">
        <v>5731</v>
      </c>
      <c r="E10791" s="8" t="str">
        <f t="shared" si="168"/>
        <v>MAHINDRA &amp; MAHINDRA 19</v>
      </c>
      <c r="F10791" s="8" t="s">
        <v>5732</v>
      </c>
      <c r="G10791" s="8">
        <v>1945</v>
      </c>
      <c r="H10791" s="8">
        <v>75</v>
      </c>
      <c r="I10791" s="8" t="s">
        <v>41</v>
      </c>
      <c r="J10791" s="8" t="s">
        <v>5841</v>
      </c>
      <c r="K10791" s="6" t="s">
        <v>5842</v>
      </c>
      <c r="L10791" s="7" t="s">
        <v>3654</v>
      </c>
      <c r="M10791" s="6"/>
      <c r="N10791" s="6"/>
      <c r="O10791" s="6"/>
      <c r="P10791" s="6"/>
      <c r="Q10791" s="6"/>
      <c r="R10791" s="6"/>
      <c r="S10791" s="6"/>
      <c r="T10791" s="6"/>
      <c r="U10791" s="6"/>
      <c r="V10791" s="6"/>
      <c r="W10791" s="8" t="s">
        <v>421</v>
      </c>
      <c r="X10791" s="8">
        <v>46.108870846827394</v>
      </c>
      <c r="Y10791" s="8">
        <v>25.333333333333332</v>
      </c>
      <c r="AP10791" s="6"/>
      <c r="AQ10791" s="6"/>
      <c r="AR10791" s="6"/>
      <c r="AS10791" s="6"/>
      <c r="AT10791" s="6"/>
    </row>
    <row r="10792" spans="1:46" ht="14.25" customHeight="1">
      <c r="A10792" s="7" t="s">
        <v>38</v>
      </c>
      <c r="B10792" s="7">
        <v>8111</v>
      </c>
      <c r="C10792" s="8">
        <v>136444</v>
      </c>
      <c r="D10792" s="8" t="s">
        <v>5731</v>
      </c>
      <c r="E10792" s="8" t="str">
        <f t="shared" si="168"/>
        <v>MAHINDRA &amp; MAHINDRA 15</v>
      </c>
      <c r="F10792" s="8" t="s">
        <v>5732</v>
      </c>
      <c r="G10792" s="8">
        <v>1945</v>
      </c>
      <c r="H10792" s="8">
        <v>75</v>
      </c>
      <c r="I10792" s="8" t="s">
        <v>119</v>
      </c>
      <c r="J10792" s="8" t="s">
        <v>5844</v>
      </c>
      <c r="K10792" s="8" t="s">
        <v>5844</v>
      </c>
      <c r="L10792" s="7" t="s">
        <v>48</v>
      </c>
      <c r="M10792" s="6"/>
      <c r="N10792" s="6"/>
      <c r="O10792" s="6"/>
      <c r="P10792" s="6"/>
      <c r="Q10792" s="6"/>
      <c r="R10792" s="6"/>
      <c r="S10792" s="6"/>
      <c r="T10792" s="6"/>
      <c r="U10792" s="6"/>
      <c r="V10792" s="6"/>
      <c r="W10792" s="8" t="s">
        <v>49</v>
      </c>
      <c r="X10792" s="8">
        <v>49.666280586541916</v>
      </c>
      <c r="Y10792" s="8">
        <v>0</v>
      </c>
      <c r="AP10792" s="6"/>
      <c r="AQ10792" s="6"/>
      <c r="AR10792" s="6"/>
      <c r="AS10792" s="6"/>
      <c r="AT10792" s="6"/>
    </row>
    <row r="10793" spans="1:46" ht="14.25" customHeight="1">
      <c r="A10793" s="7" t="s">
        <v>38</v>
      </c>
      <c r="B10793" s="7">
        <v>8206</v>
      </c>
      <c r="C10793" s="8">
        <v>136444</v>
      </c>
      <c r="D10793" s="8" t="s">
        <v>5731</v>
      </c>
      <c r="E10793" s="8" t="str">
        <f t="shared" si="168"/>
        <v>MAHINDRA &amp; MAHINDRA 16</v>
      </c>
      <c r="F10793" s="8" t="s">
        <v>5732</v>
      </c>
      <c r="G10793" s="8">
        <v>1945</v>
      </c>
      <c r="H10793" s="8">
        <v>75</v>
      </c>
      <c r="I10793" s="8" t="s">
        <v>52</v>
      </c>
      <c r="J10793" s="8" t="s">
        <v>5844</v>
      </c>
      <c r="K10793" s="8" t="s">
        <v>5844</v>
      </c>
      <c r="L10793" s="7" t="s">
        <v>48</v>
      </c>
      <c r="M10793" s="6"/>
      <c r="N10793" s="6"/>
      <c r="O10793" s="6"/>
      <c r="P10793" s="6"/>
      <c r="Q10793" s="6"/>
      <c r="R10793" s="6"/>
      <c r="S10793" s="6"/>
      <c r="T10793" s="6"/>
      <c r="U10793" s="6"/>
      <c r="V10793" s="6"/>
      <c r="W10793" s="8" t="s">
        <v>49</v>
      </c>
      <c r="X10793" s="8">
        <v>49.666280586541916</v>
      </c>
      <c r="Y10793" s="8">
        <v>0</v>
      </c>
      <c r="AP10793" s="6"/>
      <c r="AQ10793" s="6"/>
      <c r="AR10793" s="6"/>
      <c r="AS10793" s="6"/>
      <c r="AT10793" s="6"/>
    </row>
    <row r="10794" spans="1:46" ht="14.25" customHeight="1">
      <c r="A10794" s="7" t="s">
        <v>38</v>
      </c>
      <c r="B10794" s="7">
        <v>8356</v>
      </c>
      <c r="C10794" s="8">
        <v>136444</v>
      </c>
      <c r="D10794" s="8" t="s">
        <v>5731</v>
      </c>
      <c r="E10794" s="8" t="str">
        <f t="shared" si="168"/>
        <v>MAHINDRA &amp; MAHINDRA 17</v>
      </c>
      <c r="F10794" s="8" t="s">
        <v>5732</v>
      </c>
      <c r="G10794" s="8">
        <v>1945</v>
      </c>
      <c r="H10794" s="8">
        <v>75</v>
      </c>
      <c r="I10794" s="8" t="s">
        <v>54</v>
      </c>
      <c r="J10794" s="8" t="s">
        <v>5844</v>
      </c>
      <c r="K10794" s="8" t="s">
        <v>5844</v>
      </c>
      <c r="L10794" s="7" t="s">
        <v>48</v>
      </c>
      <c r="M10794" s="6"/>
      <c r="N10794" s="6"/>
      <c r="O10794" s="6"/>
      <c r="P10794" s="6"/>
      <c r="Q10794" s="6"/>
      <c r="R10794" s="6"/>
      <c r="S10794" s="6"/>
      <c r="T10794" s="6"/>
      <c r="U10794" s="6"/>
      <c r="V10794" s="6"/>
      <c r="W10794" s="8" t="s">
        <v>49</v>
      </c>
      <c r="X10794" s="8">
        <v>49.666280586541916</v>
      </c>
      <c r="Y10794" s="8">
        <v>0</v>
      </c>
      <c r="AP10794" s="6"/>
      <c r="AQ10794" s="6"/>
      <c r="AR10794" s="6"/>
      <c r="AS10794" s="6"/>
      <c r="AT10794" s="6"/>
    </row>
    <row r="10795" spans="1:46" ht="14.25" customHeight="1">
      <c r="A10795" s="7" t="s">
        <v>38</v>
      </c>
      <c r="B10795" s="7">
        <v>8523</v>
      </c>
      <c r="C10795" s="8">
        <v>136444</v>
      </c>
      <c r="D10795" s="8" t="s">
        <v>5731</v>
      </c>
      <c r="E10795" s="8" t="str">
        <f t="shared" si="168"/>
        <v>MAHINDRA &amp; MAHINDRA 18</v>
      </c>
      <c r="F10795" s="8" t="s">
        <v>5732</v>
      </c>
      <c r="G10795" s="8">
        <v>1945</v>
      </c>
      <c r="H10795" s="8">
        <v>75</v>
      </c>
      <c r="I10795" s="8" t="s">
        <v>56</v>
      </c>
      <c r="J10795" s="8" t="s">
        <v>5844</v>
      </c>
      <c r="K10795" s="8" t="s">
        <v>5844</v>
      </c>
      <c r="L10795" s="7" t="s">
        <v>48</v>
      </c>
      <c r="M10795" s="6"/>
      <c r="N10795" s="6"/>
      <c r="O10795" s="6"/>
      <c r="P10795" s="6"/>
      <c r="Q10795" s="6"/>
      <c r="R10795" s="6"/>
      <c r="S10795" s="6"/>
      <c r="T10795" s="6"/>
      <c r="U10795" s="6"/>
      <c r="V10795" s="6"/>
      <c r="W10795" s="8" t="s">
        <v>49</v>
      </c>
      <c r="X10795" s="8">
        <v>49.666280586541916</v>
      </c>
      <c r="Y10795" s="8">
        <v>0</v>
      </c>
      <c r="AP10795" s="6"/>
      <c r="AQ10795" s="6"/>
      <c r="AR10795" s="6"/>
      <c r="AS10795" s="6"/>
      <c r="AT10795" s="6"/>
    </row>
    <row r="10796" spans="1:46" ht="14.25" customHeight="1">
      <c r="A10796" s="7" t="s">
        <v>38</v>
      </c>
      <c r="B10796" s="7">
        <v>8698</v>
      </c>
      <c r="C10796" s="8">
        <v>136444</v>
      </c>
      <c r="D10796" s="8" t="s">
        <v>5731</v>
      </c>
      <c r="E10796" s="8" t="str">
        <f t="shared" si="168"/>
        <v>MAHINDRA &amp; MAHINDRA 19</v>
      </c>
      <c r="F10796" s="8" t="s">
        <v>5732</v>
      </c>
      <c r="G10796" s="8">
        <v>1945</v>
      </c>
      <c r="H10796" s="8">
        <v>75</v>
      </c>
      <c r="I10796" s="8" t="s">
        <v>41</v>
      </c>
      <c r="J10796" s="8" t="s">
        <v>5844</v>
      </c>
      <c r="K10796" s="8" t="s">
        <v>5844</v>
      </c>
      <c r="L10796" s="7" t="s">
        <v>48</v>
      </c>
      <c r="M10796" s="6"/>
      <c r="N10796" s="6"/>
      <c r="O10796" s="6"/>
      <c r="P10796" s="6"/>
      <c r="Q10796" s="6"/>
      <c r="R10796" s="6"/>
      <c r="S10796" s="6"/>
      <c r="T10796" s="6"/>
      <c r="U10796" s="6"/>
      <c r="V10796" s="6"/>
      <c r="W10796" s="8" t="s">
        <v>49</v>
      </c>
      <c r="X10796" s="8">
        <v>49.666280586541916</v>
      </c>
      <c r="Y10796" s="8">
        <v>0</v>
      </c>
      <c r="AP10796" s="6"/>
      <c r="AQ10796" s="6"/>
      <c r="AR10796" s="6"/>
      <c r="AS10796" s="6"/>
      <c r="AT10796" s="6"/>
    </row>
    <row r="10797" spans="1:46" ht="14.25" customHeight="1">
      <c r="A10797" s="7" t="s">
        <v>38</v>
      </c>
      <c r="B10797" s="7">
        <v>8121</v>
      </c>
      <c r="C10797" s="8">
        <v>136444</v>
      </c>
      <c r="D10797" s="8" t="s">
        <v>5731</v>
      </c>
      <c r="E10797" s="8" t="str">
        <f t="shared" si="168"/>
        <v>MAHINDRA &amp; MAHINDRA 15</v>
      </c>
      <c r="F10797" s="8" t="s">
        <v>5732</v>
      </c>
      <c r="G10797" s="8">
        <v>1945</v>
      </c>
      <c r="H10797" s="8">
        <v>75</v>
      </c>
      <c r="I10797" s="8" t="s">
        <v>119</v>
      </c>
      <c r="J10797" s="8" t="s">
        <v>5845</v>
      </c>
      <c r="K10797" s="8" t="s">
        <v>5845</v>
      </c>
      <c r="L10797" s="7" t="s">
        <v>48</v>
      </c>
      <c r="M10797" s="6"/>
      <c r="N10797" s="6"/>
      <c r="O10797" s="6"/>
      <c r="P10797" s="6"/>
      <c r="Q10797" s="6"/>
      <c r="R10797" s="6"/>
      <c r="S10797" s="6"/>
      <c r="T10797" s="6"/>
      <c r="U10797" s="6"/>
      <c r="V10797" s="6"/>
      <c r="W10797" s="8" t="s">
        <v>49</v>
      </c>
      <c r="X10797" s="8">
        <v>49.666280586541916</v>
      </c>
      <c r="Y10797" s="8">
        <v>0</v>
      </c>
      <c r="AP10797" s="6"/>
      <c r="AQ10797" s="6"/>
      <c r="AR10797" s="6"/>
      <c r="AS10797" s="6"/>
      <c r="AT10797" s="6"/>
    </row>
    <row r="10798" spans="1:46" ht="14.25" customHeight="1">
      <c r="A10798" s="7" t="s">
        <v>38</v>
      </c>
      <c r="B10798" s="7">
        <v>8236</v>
      </c>
      <c r="C10798" s="8">
        <v>136444</v>
      </c>
      <c r="D10798" s="8" t="s">
        <v>5731</v>
      </c>
      <c r="E10798" s="8" t="str">
        <f t="shared" si="168"/>
        <v>MAHINDRA &amp; MAHINDRA 16</v>
      </c>
      <c r="F10798" s="8" t="s">
        <v>5732</v>
      </c>
      <c r="G10798" s="8">
        <v>1945</v>
      </c>
      <c r="H10798" s="8">
        <v>75</v>
      </c>
      <c r="I10798" s="8" t="s">
        <v>52</v>
      </c>
      <c r="J10798" s="8" t="s">
        <v>5845</v>
      </c>
      <c r="K10798" s="8" t="s">
        <v>5845</v>
      </c>
      <c r="L10798" s="7" t="s">
        <v>48</v>
      </c>
      <c r="M10798" s="6"/>
      <c r="N10798" s="6"/>
      <c r="O10798" s="6"/>
      <c r="P10798" s="6"/>
      <c r="Q10798" s="6"/>
      <c r="R10798" s="6"/>
      <c r="S10798" s="6"/>
      <c r="T10798" s="6"/>
      <c r="U10798" s="6"/>
      <c r="V10798" s="6"/>
      <c r="W10798" s="8" t="s">
        <v>49</v>
      </c>
      <c r="X10798" s="8">
        <v>49.666280586541916</v>
      </c>
      <c r="Y10798" s="8">
        <v>0</v>
      </c>
      <c r="AP10798" s="6"/>
      <c r="AQ10798" s="6"/>
      <c r="AR10798" s="6"/>
      <c r="AS10798" s="6"/>
      <c r="AT10798" s="6"/>
    </row>
    <row r="10799" spans="1:46" ht="14.25" customHeight="1">
      <c r="A10799" s="7" t="s">
        <v>38</v>
      </c>
      <c r="B10799" s="7">
        <v>8472</v>
      </c>
      <c r="C10799" s="8">
        <v>136444</v>
      </c>
      <c r="D10799" s="8" t="s">
        <v>5731</v>
      </c>
      <c r="E10799" s="8" t="str">
        <f t="shared" si="168"/>
        <v>MAHINDRA &amp; MAHINDRA 17</v>
      </c>
      <c r="F10799" s="8" t="s">
        <v>5732</v>
      </c>
      <c r="G10799" s="8">
        <v>1945</v>
      </c>
      <c r="H10799" s="8">
        <v>75</v>
      </c>
      <c r="I10799" s="8" t="s">
        <v>54</v>
      </c>
      <c r="J10799" s="8" t="s">
        <v>5845</v>
      </c>
      <c r="K10799" s="8" t="s">
        <v>5845</v>
      </c>
      <c r="L10799" s="7" t="s">
        <v>48</v>
      </c>
      <c r="M10799" s="6"/>
      <c r="N10799" s="6"/>
      <c r="O10799" s="6"/>
      <c r="P10799" s="6"/>
      <c r="Q10799" s="6"/>
      <c r="R10799" s="6"/>
      <c r="S10799" s="6"/>
      <c r="T10799" s="6"/>
      <c r="U10799" s="6"/>
      <c r="V10799" s="6"/>
      <c r="W10799" s="8" t="s">
        <v>49</v>
      </c>
      <c r="X10799" s="8">
        <v>49.666280586541916</v>
      </c>
      <c r="Y10799" s="8">
        <v>0</v>
      </c>
      <c r="AP10799" s="6"/>
      <c r="AQ10799" s="6"/>
      <c r="AR10799" s="6"/>
      <c r="AS10799" s="6"/>
      <c r="AT10799" s="6"/>
    </row>
    <row r="10800" spans="1:46" ht="14.25" customHeight="1">
      <c r="A10800" s="7" t="s">
        <v>38</v>
      </c>
      <c r="B10800" s="7">
        <v>8617</v>
      </c>
      <c r="C10800" s="8">
        <v>136444</v>
      </c>
      <c r="D10800" s="8" t="s">
        <v>5731</v>
      </c>
      <c r="E10800" s="8" t="str">
        <f t="shared" si="168"/>
        <v>MAHINDRA &amp; MAHINDRA 18</v>
      </c>
      <c r="F10800" s="8" t="s">
        <v>5732</v>
      </c>
      <c r="G10800" s="8">
        <v>1945</v>
      </c>
      <c r="H10800" s="8">
        <v>75</v>
      </c>
      <c r="I10800" s="8" t="s">
        <v>56</v>
      </c>
      <c r="J10800" s="8" t="s">
        <v>5845</v>
      </c>
      <c r="K10800" s="8" t="s">
        <v>5845</v>
      </c>
      <c r="L10800" s="7" t="s">
        <v>48</v>
      </c>
      <c r="M10800" s="6"/>
      <c r="N10800" s="6"/>
      <c r="O10800" s="6"/>
      <c r="P10800" s="6"/>
      <c r="Q10800" s="6"/>
      <c r="R10800" s="6"/>
      <c r="S10800" s="6"/>
      <c r="T10800" s="6"/>
      <c r="U10800" s="6"/>
      <c r="V10800" s="6"/>
      <c r="W10800" s="8" t="s">
        <v>49</v>
      </c>
      <c r="X10800" s="8">
        <v>49.666280586541916</v>
      </c>
      <c r="Y10800" s="8">
        <v>0</v>
      </c>
      <c r="AP10800" s="6"/>
      <c r="AQ10800" s="6"/>
      <c r="AR10800" s="6"/>
      <c r="AS10800" s="6"/>
      <c r="AT10800" s="6"/>
    </row>
    <row r="10801" spans="1:46" ht="14.25" customHeight="1">
      <c r="A10801" s="7" t="s">
        <v>38</v>
      </c>
      <c r="B10801" s="7">
        <v>8823</v>
      </c>
      <c r="C10801" s="8">
        <v>136444</v>
      </c>
      <c r="D10801" s="8" t="s">
        <v>5731</v>
      </c>
      <c r="E10801" s="8" t="str">
        <f t="shared" si="168"/>
        <v>MAHINDRA &amp; MAHINDRA 19</v>
      </c>
      <c r="F10801" s="8" t="s">
        <v>5732</v>
      </c>
      <c r="G10801" s="8">
        <v>1945</v>
      </c>
      <c r="H10801" s="8">
        <v>75</v>
      </c>
      <c r="I10801" s="8" t="s">
        <v>41</v>
      </c>
      <c r="J10801" s="8" t="s">
        <v>5845</v>
      </c>
      <c r="K10801" s="8" t="s">
        <v>5845</v>
      </c>
      <c r="L10801" s="7" t="s">
        <v>48</v>
      </c>
      <c r="M10801" s="6"/>
      <c r="N10801" s="6"/>
      <c r="O10801" s="6"/>
      <c r="P10801" s="6"/>
      <c r="Q10801" s="6"/>
      <c r="R10801" s="6"/>
      <c r="S10801" s="6"/>
      <c r="T10801" s="6"/>
      <c r="U10801" s="6"/>
      <c r="V10801" s="6"/>
      <c r="W10801" s="8" t="s">
        <v>49</v>
      </c>
      <c r="X10801" s="8">
        <v>49.666280586541916</v>
      </c>
      <c r="Y10801" s="8">
        <v>0</v>
      </c>
      <c r="AP10801" s="6"/>
      <c r="AQ10801" s="6"/>
      <c r="AR10801" s="6"/>
      <c r="AS10801" s="6"/>
      <c r="AT10801" s="6"/>
    </row>
    <row r="10802" spans="1:46" ht="14.25" customHeight="1">
      <c r="A10802" s="7" t="s">
        <v>38</v>
      </c>
      <c r="B10802" s="7">
        <v>8260</v>
      </c>
      <c r="C10802" s="8">
        <v>136444</v>
      </c>
      <c r="D10802" s="8" t="s">
        <v>5731</v>
      </c>
      <c r="E10802" s="8" t="str">
        <f t="shared" si="168"/>
        <v>MAHINDRA &amp; MAHINDRA 16</v>
      </c>
      <c r="F10802" s="8" t="s">
        <v>5732</v>
      </c>
      <c r="G10802" s="8">
        <v>1945</v>
      </c>
      <c r="H10802" s="8">
        <v>75</v>
      </c>
      <c r="I10802" s="8" t="s">
        <v>52</v>
      </c>
      <c r="J10802" s="8" t="s">
        <v>5846</v>
      </c>
      <c r="K10802" s="8" t="s">
        <v>5846</v>
      </c>
      <c r="L10802" s="7" t="s">
        <v>48</v>
      </c>
      <c r="M10802" s="6"/>
      <c r="N10802" s="6"/>
      <c r="O10802" s="6"/>
      <c r="P10802" s="6"/>
      <c r="Q10802" s="6"/>
      <c r="R10802" s="6"/>
      <c r="S10802" s="6"/>
      <c r="T10802" s="6"/>
      <c r="U10802" s="6"/>
      <c r="V10802" s="6"/>
      <c r="W10802" s="8" t="s">
        <v>49</v>
      </c>
      <c r="X10802" s="8">
        <v>49.666280586541916</v>
      </c>
      <c r="Y10802" s="8">
        <v>0</v>
      </c>
      <c r="AP10802" s="6"/>
      <c r="AQ10802" s="6"/>
      <c r="AR10802" s="6"/>
      <c r="AS10802" s="6"/>
      <c r="AT10802" s="6"/>
    </row>
    <row r="10803" spans="1:46" ht="14.25" customHeight="1">
      <c r="A10803" s="7" t="s">
        <v>38</v>
      </c>
      <c r="B10803" s="7">
        <v>8442</v>
      </c>
      <c r="C10803" s="8">
        <v>136444</v>
      </c>
      <c r="D10803" s="8" t="s">
        <v>5731</v>
      </c>
      <c r="E10803" s="8" t="str">
        <f t="shared" si="168"/>
        <v>MAHINDRA &amp; MAHINDRA 17</v>
      </c>
      <c r="F10803" s="8" t="s">
        <v>5732</v>
      </c>
      <c r="G10803" s="8">
        <v>1945</v>
      </c>
      <c r="H10803" s="8">
        <v>75</v>
      </c>
      <c r="I10803" s="8" t="s">
        <v>54</v>
      </c>
      <c r="J10803" s="8" t="s">
        <v>5846</v>
      </c>
      <c r="K10803" s="8" t="s">
        <v>5847</v>
      </c>
      <c r="L10803" s="7" t="s">
        <v>48</v>
      </c>
      <c r="M10803" s="6"/>
      <c r="N10803" s="6"/>
      <c r="O10803" s="6"/>
      <c r="P10803" s="6"/>
      <c r="Q10803" s="6"/>
      <c r="R10803" s="6"/>
      <c r="S10803" s="6"/>
      <c r="T10803" s="6"/>
      <c r="U10803" s="6"/>
      <c r="V10803" s="6"/>
      <c r="W10803" s="8" t="s">
        <v>49</v>
      </c>
      <c r="X10803" s="8">
        <v>49.666280586541916</v>
      </c>
      <c r="Y10803" s="8">
        <v>0</v>
      </c>
      <c r="AP10803" s="6"/>
      <c r="AQ10803" s="6"/>
      <c r="AR10803" s="6"/>
      <c r="AS10803" s="6"/>
      <c r="AT10803" s="6"/>
    </row>
    <row r="10804" spans="1:46" ht="14.25" customHeight="1">
      <c r="A10804" s="7" t="s">
        <v>38</v>
      </c>
      <c r="B10804" s="7">
        <v>8621</v>
      </c>
      <c r="C10804" s="8">
        <v>136444</v>
      </c>
      <c r="D10804" s="8" t="s">
        <v>5731</v>
      </c>
      <c r="E10804" s="8" t="str">
        <f t="shared" si="168"/>
        <v>MAHINDRA &amp; MAHINDRA 18</v>
      </c>
      <c r="F10804" s="8" t="s">
        <v>5732</v>
      </c>
      <c r="G10804" s="8">
        <v>1945</v>
      </c>
      <c r="H10804" s="8">
        <v>75</v>
      </c>
      <c r="I10804" s="8" t="s">
        <v>56</v>
      </c>
      <c r="J10804" s="8" t="s">
        <v>5846</v>
      </c>
      <c r="K10804" s="8" t="s">
        <v>5848</v>
      </c>
      <c r="L10804" s="7" t="s">
        <v>48</v>
      </c>
      <c r="M10804" s="6"/>
      <c r="N10804" s="6"/>
      <c r="O10804" s="6"/>
      <c r="P10804" s="6"/>
      <c r="Q10804" s="6"/>
      <c r="R10804" s="6"/>
      <c r="S10804" s="6"/>
      <c r="T10804" s="6"/>
      <c r="U10804" s="6"/>
      <c r="V10804" s="6"/>
      <c r="W10804" s="8" t="s">
        <v>49</v>
      </c>
      <c r="X10804" s="8">
        <v>49.666280586541916</v>
      </c>
      <c r="Y10804" s="8">
        <v>0</v>
      </c>
      <c r="AP10804" s="6"/>
      <c r="AQ10804" s="6"/>
      <c r="AR10804" s="6"/>
      <c r="AS10804" s="6"/>
      <c r="AT10804" s="6"/>
    </row>
    <row r="10805" spans="1:46" ht="14.25" customHeight="1">
      <c r="A10805" s="7" t="s">
        <v>38</v>
      </c>
      <c r="B10805" s="7">
        <v>8795</v>
      </c>
      <c r="C10805" s="8">
        <v>136444</v>
      </c>
      <c r="D10805" s="8" t="s">
        <v>5731</v>
      </c>
      <c r="E10805" s="8" t="str">
        <f t="shared" si="168"/>
        <v>MAHINDRA &amp; MAHINDRA 19</v>
      </c>
      <c r="F10805" s="8" t="s">
        <v>5732</v>
      </c>
      <c r="G10805" s="8">
        <v>1945</v>
      </c>
      <c r="H10805" s="8">
        <v>75</v>
      </c>
      <c r="I10805" s="8" t="s">
        <v>41</v>
      </c>
      <c r="J10805" s="8" t="s">
        <v>5846</v>
      </c>
      <c r="K10805" s="8" t="s">
        <v>5848</v>
      </c>
      <c r="L10805" s="7" t="s">
        <v>48</v>
      </c>
      <c r="M10805" s="6"/>
      <c r="N10805" s="6"/>
      <c r="O10805" s="6"/>
      <c r="P10805" s="6"/>
      <c r="Q10805" s="6"/>
      <c r="R10805" s="6"/>
      <c r="S10805" s="6"/>
      <c r="T10805" s="6"/>
      <c r="U10805" s="6"/>
      <c r="V10805" s="6"/>
      <c r="W10805" s="8" t="s">
        <v>49</v>
      </c>
      <c r="X10805" s="8">
        <v>49.666280586541916</v>
      </c>
      <c r="Y10805" s="8">
        <v>0</v>
      </c>
      <c r="AP10805" s="6"/>
      <c r="AQ10805" s="6"/>
      <c r="AR10805" s="6"/>
      <c r="AS10805" s="6"/>
      <c r="AT10805" s="6"/>
    </row>
    <row r="10806" spans="1:46" ht="14.25" customHeight="1">
      <c r="A10806" s="7" t="s">
        <v>38</v>
      </c>
      <c r="B10806" s="7">
        <v>8462</v>
      </c>
      <c r="C10806" s="8">
        <v>136444</v>
      </c>
      <c r="D10806" s="8" t="s">
        <v>5731</v>
      </c>
      <c r="E10806" s="8" t="str">
        <f t="shared" si="168"/>
        <v>MAHINDRA &amp; MAHINDRA 17</v>
      </c>
      <c r="F10806" s="8" t="s">
        <v>5732</v>
      </c>
      <c r="G10806" s="8">
        <v>1945</v>
      </c>
      <c r="H10806" s="8">
        <v>75</v>
      </c>
      <c r="I10806" s="8" t="s">
        <v>54</v>
      </c>
      <c r="J10806" s="8" t="s">
        <v>5849</v>
      </c>
      <c r="K10806" s="8" t="s">
        <v>5850</v>
      </c>
      <c r="L10806" s="7" t="s">
        <v>48</v>
      </c>
      <c r="M10806" s="6"/>
      <c r="N10806" s="6"/>
      <c r="O10806" s="6"/>
      <c r="P10806" s="6"/>
      <c r="Q10806" s="6"/>
      <c r="R10806" s="6"/>
      <c r="S10806" s="6"/>
      <c r="T10806" s="6"/>
      <c r="U10806" s="6"/>
      <c r="V10806" s="6"/>
      <c r="W10806" s="8" t="s">
        <v>49</v>
      </c>
      <c r="X10806" s="8">
        <v>49.666280586541916</v>
      </c>
      <c r="Y10806" s="8">
        <v>0</v>
      </c>
      <c r="AP10806" s="6"/>
      <c r="AQ10806" s="6"/>
      <c r="AR10806" s="6"/>
      <c r="AS10806" s="6"/>
      <c r="AT10806" s="6"/>
    </row>
    <row r="10807" spans="1:46" ht="14.25" customHeight="1">
      <c r="A10807" s="7" t="s">
        <v>38</v>
      </c>
      <c r="B10807" s="7">
        <v>8064</v>
      </c>
      <c r="C10807" s="8">
        <v>136444</v>
      </c>
      <c r="D10807" s="8" t="s">
        <v>5731</v>
      </c>
      <c r="E10807" s="8" t="str">
        <f t="shared" si="168"/>
        <v>MAHINDRA &amp; MAHINDRA 15</v>
      </c>
      <c r="F10807" s="8" t="s">
        <v>5732</v>
      </c>
      <c r="G10807" s="8">
        <v>1945</v>
      </c>
      <c r="H10807" s="8">
        <v>75</v>
      </c>
      <c r="I10807" s="8" t="s">
        <v>119</v>
      </c>
      <c r="J10807" s="8" t="s">
        <v>5851</v>
      </c>
      <c r="K10807" s="6" t="s">
        <v>5851</v>
      </c>
      <c r="L10807" s="7" t="s">
        <v>43</v>
      </c>
      <c r="M10807" s="6"/>
      <c r="N10807" s="6"/>
      <c r="O10807" s="6"/>
      <c r="P10807" s="6"/>
      <c r="Q10807" s="6"/>
      <c r="R10807" s="6"/>
      <c r="S10807" s="6"/>
      <c r="T10807" s="6"/>
      <c r="U10807" s="6"/>
      <c r="V10807" s="6"/>
      <c r="W10807" s="8" t="s">
        <v>44</v>
      </c>
      <c r="X10807" s="8">
        <v>55.4312102674823</v>
      </c>
      <c r="Y10807" s="8">
        <v>28.666666666666668</v>
      </c>
      <c r="AP10807" s="6"/>
      <c r="AQ10807" s="6"/>
      <c r="AR10807" s="6"/>
      <c r="AS10807" s="6"/>
      <c r="AT10807" s="6"/>
    </row>
    <row r="10808" spans="1:46" ht="14.25" customHeight="1">
      <c r="A10808" s="7" t="s">
        <v>38</v>
      </c>
      <c r="B10808" s="7">
        <v>8276</v>
      </c>
      <c r="C10808" s="8">
        <v>136444</v>
      </c>
      <c r="D10808" s="8" t="s">
        <v>5731</v>
      </c>
      <c r="E10808" s="8" t="str">
        <f t="shared" si="168"/>
        <v>MAHINDRA &amp; MAHINDRA 16</v>
      </c>
      <c r="F10808" s="8" t="s">
        <v>5732</v>
      </c>
      <c r="G10808" s="8">
        <v>1945</v>
      </c>
      <c r="H10808" s="8">
        <v>75</v>
      </c>
      <c r="I10808" s="8" t="s">
        <v>52</v>
      </c>
      <c r="J10808" s="8" t="s">
        <v>5851</v>
      </c>
      <c r="K10808" s="6" t="s">
        <v>5851</v>
      </c>
      <c r="L10808" s="7" t="s">
        <v>43</v>
      </c>
      <c r="M10808" s="6"/>
      <c r="N10808" s="6"/>
      <c r="O10808" s="6"/>
      <c r="P10808" s="6"/>
      <c r="Q10808" s="6"/>
      <c r="R10808" s="6"/>
      <c r="S10808" s="6"/>
      <c r="T10808" s="6"/>
      <c r="U10808" s="6"/>
      <c r="V10808" s="6"/>
      <c r="W10808" s="8" t="s">
        <v>44</v>
      </c>
      <c r="X10808" s="8">
        <v>55.4312102674823</v>
      </c>
      <c r="Y10808" s="8">
        <v>28.666666666666668</v>
      </c>
      <c r="AP10808" s="6"/>
      <c r="AQ10808" s="6"/>
      <c r="AR10808" s="6"/>
      <c r="AS10808" s="6"/>
      <c r="AT10808" s="6"/>
    </row>
    <row r="10809" spans="1:46" ht="14.25" customHeight="1">
      <c r="A10809" s="7" t="s">
        <v>38</v>
      </c>
      <c r="B10809" s="7">
        <v>8475</v>
      </c>
      <c r="C10809" s="8">
        <v>136444</v>
      </c>
      <c r="D10809" s="8" t="s">
        <v>5731</v>
      </c>
      <c r="E10809" s="8" t="str">
        <f t="shared" si="168"/>
        <v>MAHINDRA &amp; MAHINDRA 17</v>
      </c>
      <c r="F10809" s="8" t="s">
        <v>5732</v>
      </c>
      <c r="G10809" s="8">
        <v>1945</v>
      </c>
      <c r="H10809" s="8">
        <v>75</v>
      </c>
      <c r="I10809" s="8" t="s">
        <v>54</v>
      </c>
      <c r="J10809" s="8" t="s">
        <v>5851</v>
      </c>
      <c r="K10809" s="6" t="s">
        <v>5851</v>
      </c>
      <c r="L10809" s="7" t="s">
        <v>43</v>
      </c>
      <c r="M10809" s="6"/>
      <c r="N10809" s="6"/>
      <c r="O10809" s="6"/>
      <c r="P10809" s="6"/>
      <c r="Q10809" s="6"/>
      <c r="R10809" s="6"/>
      <c r="S10809" s="6"/>
      <c r="T10809" s="6"/>
      <c r="U10809" s="6"/>
      <c r="V10809" s="6"/>
      <c r="W10809" s="8" t="s">
        <v>44</v>
      </c>
      <c r="X10809" s="8">
        <v>55.4312102674823</v>
      </c>
      <c r="Y10809" s="8">
        <v>28.666666666666668</v>
      </c>
      <c r="AP10809" s="6"/>
      <c r="AQ10809" s="6"/>
      <c r="AR10809" s="6"/>
      <c r="AS10809" s="6"/>
      <c r="AT10809" s="6"/>
    </row>
    <row r="10810" spans="1:46" ht="14.25" customHeight="1">
      <c r="A10810" s="7" t="s">
        <v>38</v>
      </c>
      <c r="B10810" s="7">
        <v>8645</v>
      </c>
      <c r="C10810" s="8">
        <v>136444</v>
      </c>
      <c r="D10810" s="8" t="s">
        <v>5731</v>
      </c>
      <c r="E10810" s="8" t="str">
        <f t="shared" si="168"/>
        <v>MAHINDRA &amp; MAHINDRA 18</v>
      </c>
      <c r="F10810" s="8" t="s">
        <v>5732</v>
      </c>
      <c r="G10810" s="8">
        <v>1945</v>
      </c>
      <c r="H10810" s="8">
        <v>75</v>
      </c>
      <c r="I10810" s="8" t="s">
        <v>56</v>
      </c>
      <c r="J10810" s="8" t="s">
        <v>5851</v>
      </c>
      <c r="K10810" s="6" t="s">
        <v>5851</v>
      </c>
      <c r="L10810" s="7" t="s">
        <v>43</v>
      </c>
      <c r="M10810" s="6"/>
      <c r="N10810" s="6"/>
      <c r="O10810" s="6"/>
      <c r="P10810" s="6"/>
      <c r="Q10810" s="6"/>
      <c r="R10810" s="6"/>
      <c r="S10810" s="6"/>
      <c r="T10810" s="6"/>
      <c r="U10810" s="6"/>
      <c r="V10810" s="6"/>
      <c r="W10810" s="8" t="s">
        <v>44</v>
      </c>
      <c r="X10810" s="8">
        <v>55.4312102674823</v>
      </c>
      <c r="Y10810" s="8">
        <v>28.666666666666668</v>
      </c>
      <c r="AP10810" s="6"/>
      <c r="AQ10810" s="6"/>
      <c r="AR10810" s="6"/>
      <c r="AS10810" s="6"/>
      <c r="AT10810" s="6"/>
    </row>
    <row r="10811" spans="1:46" ht="14.25" customHeight="1">
      <c r="A10811" s="7" t="s">
        <v>38</v>
      </c>
      <c r="B10811" s="7">
        <v>8826</v>
      </c>
      <c r="C10811" s="8">
        <v>136444</v>
      </c>
      <c r="D10811" s="8" t="s">
        <v>5731</v>
      </c>
      <c r="E10811" s="8" t="str">
        <f t="shared" si="168"/>
        <v>MAHINDRA &amp; MAHINDRA 19</v>
      </c>
      <c r="F10811" s="8" t="s">
        <v>5732</v>
      </c>
      <c r="G10811" s="8">
        <v>1945</v>
      </c>
      <c r="H10811" s="8">
        <v>75</v>
      </c>
      <c r="I10811" s="8" t="s">
        <v>41</v>
      </c>
      <c r="J10811" s="8" t="s">
        <v>5851</v>
      </c>
      <c r="K10811" s="6" t="s">
        <v>5851</v>
      </c>
      <c r="L10811" s="7" t="s">
        <v>43</v>
      </c>
      <c r="M10811" s="6"/>
      <c r="N10811" s="6"/>
      <c r="O10811" s="6"/>
      <c r="P10811" s="6"/>
      <c r="Q10811" s="6"/>
      <c r="R10811" s="6"/>
      <c r="S10811" s="6"/>
      <c r="T10811" s="6"/>
      <c r="U10811" s="6"/>
      <c r="V10811" s="6"/>
      <c r="W10811" s="8" t="s">
        <v>44</v>
      </c>
      <c r="X10811" s="8">
        <v>55.4312102674823</v>
      </c>
      <c r="Y10811" s="8">
        <v>28.666666666666668</v>
      </c>
      <c r="AP10811" s="6"/>
      <c r="AQ10811" s="6"/>
      <c r="AR10811" s="6"/>
      <c r="AS10811" s="6"/>
      <c r="AT10811" s="6"/>
    </row>
    <row r="10812" spans="1:46" ht="14.25" customHeight="1">
      <c r="A10812" s="7" t="s">
        <v>38</v>
      </c>
      <c r="B10812" s="7">
        <v>8063</v>
      </c>
      <c r="C10812" s="8">
        <v>136444</v>
      </c>
      <c r="D10812" s="8" t="s">
        <v>5731</v>
      </c>
      <c r="E10812" s="8" t="str">
        <f t="shared" si="168"/>
        <v>MAHINDRA &amp; MAHINDRA 15</v>
      </c>
      <c r="F10812" s="8" t="s">
        <v>5732</v>
      </c>
      <c r="G10812" s="8">
        <v>1945</v>
      </c>
      <c r="H10812" s="8">
        <v>75</v>
      </c>
      <c r="I10812" s="8" t="s">
        <v>119</v>
      </c>
      <c r="J10812" s="8" t="s">
        <v>5852</v>
      </c>
      <c r="K10812" s="8" t="s">
        <v>5852</v>
      </c>
      <c r="L10812" s="7" t="s">
        <v>48</v>
      </c>
      <c r="M10812" s="6"/>
      <c r="N10812" s="6"/>
      <c r="O10812" s="6"/>
      <c r="P10812" s="6"/>
      <c r="Q10812" s="6"/>
      <c r="R10812" s="6"/>
      <c r="S10812" s="6"/>
      <c r="T10812" s="6"/>
      <c r="U10812" s="6"/>
      <c r="V10812" s="6"/>
      <c r="W10812" s="8" t="s">
        <v>49</v>
      </c>
      <c r="X10812" s="8">
        <v>49.666280586541916</v>
      </c>
      <c r="Y10812" s="8">
        <v>0</v>
      </c>
      <c r="AP10812" s="6"/>
      <c r="AQ10812" s="6"/>
      <c r="AR10812" s="6"/>
      <c r="AS10812" s="6"/>
      <c r="AT10812" s="6"/>
    </row>
    <row r="10813" spans="1:46" ht="14.25" customHeight="1">
      <c r="A10813" s="7" t="s">
        <v>38</v>
      </c>
      <c r="B10813" s="7">
        <v>8267</v>
      </c>
      <c r="C10813" s="8">
        <v>136444</v>
      </c>
      <c r="D10813" s="8" t="s">
        <v>5731</v>
      </c>
      <c r="E10813" s="8" t="str">
        <f t="shared" si="168"/>
        <v>MAHINDRA &amp; MAHINDRA 16</v>
      </c>
      <c r="F10813" s="8" t="s">
        <v>5732</v>
      </c>
      <c r="G10813" s="8">
        <v>1945</v>
      </c>
      <c r="H10813" s="8">
        <v>75</v>
      </c>
      <c r="I10813" s="8" t="s">
        <v>52</v>
      </c>
      <c r="J10813" s="8" t="s">
        <v>5852</v>
      </c>
      <c r="K10813" s="8" t="s">
        <v>5852</v>
      </c>
      <c r="L10813" s="7" t="s">
        <v>48</v>
      </c>
      <c r="M10813" s="6"/>
      <c r="N10813" s="6"/>
      <c r="O10813" s="6"/>
      <c r="P10813" s="6"/>
      <c r="Q10813" s="6"/>
      <c r="R10813" s="6"/>
      <c r="S10813" s="6"/>
      <c r="T10813" s="6"/>
      <c r="U10813" s="6"/>
      <c r="V10813" s="6"/>
      <c r="W10813" s="8" t="s">
        <v>49</v>
      </c>
      <c r="X10813" s="8">
        <v>49.666280586541916</v>
      </c>
      <c r="Y10813" s="8">
        <v>0</v>
      </c>
      <c r="AP10813" s="6"/>
      <c r="AQ10813" s="6"/>
      <c r="AR10813" s="6"/>
      <c r="AS10813" s="6"/>
      <c r="AT10813" s="6"/>
    </row>
    <row r="10814" spans="1:46" ht="14.25" customHeight="1">
      <c r="A10814" s="7" t="s">
        <v>38</v>
      </c>
      <c r="B10814" s="7">
        <v>8473</v>
      </c>
      <c r="C10814" s="8">
        <v>136444</v>
      </c>
      <c r="D10814" s="8" t="s">
        <v>5731</v>
      </c>
      <c r="E10814" s="8" t="str">
        <f t="shared" si="168"/>
        <v>MAHINDRA &amp; MAHINDRA 17</v>
      </c>
      <c r="F10814" s="8" t="s">
        <v>5732</v>
      </c>
      <c r="G10814" s="8">
        <v>1945</v>
      </c>
      <c r="H10814" s="8">
        <v>75</v>
      </c>
      <c r="I10814" s="8" t="s">
        <v>54</v>
      </c>
      <c r="J10814" s="8" t="s">
        <v>5852</v>
      </c>
      <c r="K10814" s="8" t="s">
        <v>5852</v>
      </c>
      <c r="L10814" s="7" t="s">
        <v>48</v>
      </c>
      <c r="M10814" s="6"/>
      <c r="N10814" s="6"/>
      <c r="O10814" s="6"/>
      <c r="P10814" s="6"/>
      <c r="Q10814" s="6"/>
      <c r="R10814" s="6"/>
      <c r="S10814" s="6"/>
      <c r="T10814" s="6"/>
      <c r="U10814" s="6"/>
      <c r="V10814" s="6"/>
      <c r="W10814" s="8" t="s">
        <v>49</v>
      </c>
      <c r="X10814" s="8">
        <v>49.666280586541916</v>
      </c>
      <c r="Y10814" s="8">
        <v>0</v>
      </c>
      <c r="AP10814" s="6"/>
      <c r="AQ10814" s="6"/>
      <c r="AR10814" s="6"/>
      <c r="AS10814" s="6"/>
      <c r="AT10814" s="6"/>
    </row>
    <row r="10815" spans="1:46" ht="14.25" customHeight="1">
      <c r="A10815" s="7" t="s">
        <v>38</v>
      </c>
      <c r="B10815" s="7">
        <v>8643</v>
      </c>
      <c r="C10815" s="8">
        <v>136444</v>
      </c>
      <c r="D10815" s="8" t="s">
        <v>5731</v>
      </c>
      <c r="E10815" s="8" t="str">
        <f t="shared" si="168"/>
        <v>MAHINDRA &amp; MAHINDRA 18</v>
      </c>
      <c r="F10815" s="8" t="s">
        <v>5732</v>
      </c>
      <c r="G10815" s="8">
        <v>1945</v>
      </c>
      <c r="H10815" s="8">
        <v>75</v>
      </c>
      <c r="I10815" s="8" t="s">
        <v>56</v>
      </c>
      <c r="J10815" s="8" t="s">
        <v>5852</v>
      </c>
      <c r="K10815" s="8" t="s">
        <v>5852</v>
      </c>
      <c r="L10815" s="7" t="s">
        <v>48</v>
      </c>
      <c r="M10815" s="6"/>
      <c r="N10815" s="6"/>
      <c r="O10815" s="6"/>
      <c r="P10815" s="6"/>
      <c r="Q10815" s="6"/>
      <c r="R10815" s="6"/>
      <c r="S10815" s="6"/>
      <c r="T10815" s="6"/>
      <c r="U10815" s="6"/>
      <c r="V10815" s="6"/>
      <c r="W10815" s="8" t="s">
        <v>49</v>
      </c>
      <c r="X10815" s="8">
        <v>49.666280586541916</v>
      </c>
      <c r="Y10815" s="8">
        <v>0</v>
      </c>
      <c r="AP10815" s="6"/>
      <c r="AQ10815" s="6"/>
      <c r="AR10815" s="6"/>
      <c r="AS10815" s="6"/>
      <c r="AT10815" s="6"/>
    </row>
    <row r="10816" spans="1:46" ht="14.25" customHeight="1">
      <c r="A10816" s="7" t="s">
        <v>38</v>
      </c>
      <c r="B10816" s="7">
        <v>8824</v>
      </c>
      <c r="C10816" s="8">
        <v>136444</v>
      </c>
      <c r="D10816" s="8" t="s">
        <v>5731</v>
      </c>
      <c r="E10816" s="8" t="str">
        <f t="shared" si="168"/>
        <v>MAHINDRA &amp; MAHINDRA 19</v>
      </c>
      <c r="F10816" s="8" t="s">
        <v>5732</v>
      </c>
      <c r="G10816" s="8">
        <v>1945</v>
      </c>
      <c r="H10816" s="8">
        <v>75</v>
      </c>
      <c r="I10816" s="8" t="s">
        <v>41</v>
      </c>
      <c r="J10816" s="8" t="s">
        <v>5852</v>
      </c>
      <c r="K10816" s="8" t="s">
        <v>5852</v>
      </c>
      <c r="L10816" s="7" t="s">
        <v>48</v>
      </c>
      <c r="M10816" s="6"/>
      <c r="N10816" s="6"/>
      <c r="O10816" s="6"/>
      <c r="P10816" s="6"/>
      <c r="Q10816" s="6"/>
      <c r="R10816" s="6"/>
      <c r="S10816" s="6"/>
      <c r="T10816" s="6"/>
      <c r="U10816" s="6"/>
      <c r="V10816" s="6"/>
      <c r="W10816" s="8" t="s">
        <v>49</v>
      </c>
      <c r="X10816" s="8">
        <v>49.666280586541916</v>
      </c>
      <c r="Y10816" s="8">
        <v>0</v>
      </c>
      <c r="AP10816" s="6"/>
      <c r="AQ10816" s="6"/>
      <c r="AR10816" s="6"/>
      <c r="AS10816" s="6"/>
      <c r="AT10816" s="6"/>
    </row>
    <row r="10817" spans="1:46" ht="14.25" customHeight="1">
      <c r="A10817" s="7" t="s">
        <v>38</v>
      </c>
      <c r="B10817" s="7">
        <v>8065</v>
      </c>
      <c r="C10817" s="8">
        <v>136444</v>
      </c>
      <c r="D10817" s="8" t="s">
        <v>5731</v>
      </c>
      <c r="E10817" s="8" t="str">
        <f t="shared" si="168"/>
        <v>MAHINDRA &amp; MAHINDRA 15</v>
      </c>
      <c r="F10817" s="8" t="s">
        <v>5732</v>
      </c>
      <c r="G10817" s="8">
        <v>1945</v>
      </c>
      <c r="H10817" s="8">
        <v>75</v>
      </c>
      <c r="I10817" s="8" t="s">
        <v>119</v>
      </c>
      <c r="J10817" s="8" t="s">
        <v>5853</v>
      </c>
      <c r="K10817" s="8" t="s">
        <v>5853</v>
      </c>
      <c r="L10817" s="7" t="s">
        <v>48</v>
      </c>
      <c r="M10817" s="6"/>
      <c r="N10817" s="6"/>
      <c r="O10817" s="6"/>
      <c r="P10817" s="6"/>
      <c r="Q10817" s="6"/>
      <c r="R10817" s="6"/>
      <c r="S10817" s="6"/>
      <c r="T10817" s="6"/>
      <c r="U10817" s="6"/>
      <c r="V10817" s="6"/>
      <c r="W10817" s="8" t="s">
        <v>49</v>
      </c>
      <c r="X10817" s="8">
        <v>49.666280586541916</v>
      </c>
      <c r="Y10817" s="8">
        <v>0</v>
      </c>
      <c r="AP10817" s="6"/>
      <c r="AQ10817" s="6"/>
      <c r="AR10817" s="6"/>
      <c r="AS10817" s="6"/>
      <c r="AT10817" s="6"/>
    </row>
    <row r="10818" spans="1:46" ht="14.25" customHeight="1">
      <c r="A10818" s="7" t="s">
        <v>38</v>
      </c>
      <c r="B10818" s="7">
        <v>8268</v>
      </c>
      <c r="C10818" s="8">
        <v>136444</v>
      </c>
      <c r="D10818" s="8" t="s">
        <v>5731</v>
      </c>
      <c r="E10818" s="8" t="str">
        <f t="shared" ref="E10818:E10881" si="169">CONCATENATE(LEFT(D10818,20),RIGHT(I10818,2))</f>
        <v>MAHINDRA &amp; MAHINDRA 16</v>
      </c>
      <c r="F10818" s="8" t="s">
        <v>5732</v>
      </c>
      <c r="G10818" s="8">
        <v>1945</v>
      </c>
      <c r="H10818" s="8">
        <v>75</v>
      </c>
      <c r="I10818" s="8" t="s">
        <v>52</v>
      </c>
      <c r="J10818" s="8" t="s">
        <v>5853</v>
      </c>
      <c r="K10818" s="8" t="s">
        <v>5853</v>
      </c>
      <c r="L10818" s="7" t="s">
        <v>48</v>
      </c>
      <c r="M10818" s="6"/>
      <c r="N10818" s="6"/>
      <c r="O10818" s="6"/>
      <c r="P10818" s="6"/>
      <c r="Q10818" s="6"/>
      <c r="R10818" s="6"/>
      <c r="S10818" s="6"/>
      <c r="T10818" s="6"/>
      <c r="U10818" s="6"/>
      <c r="V10818" s="6"/>
      <c r="W10818" s="8" t="s">
        <v>49</v>
      </c>
      <c r="X10818" s="8">
        <v>49.666280586541916</v>
      </c>
      <c r="Y10818" s="8">
        <v>0</v>
      </c>
      <c r="AP10818" s="6"/>
      <c r="AQ10818" s="6"/>
      <c r="AR10818" s="6"/>
      <c r="AS10818" s="6"/>
      <c r="AT10818" s="6"/>
    </row>
    <row r="10819" spans="1:46" ht="14.25" customHeight="1">
      <c r="A10819" s="7" t="s">
        <v>38</v>
      </c>
      <c r="B10819" s="7">
        <v>8474</v>
      </c>
      <c r="C10819" s="8">
        <v>136444</v>
      </c>
      <c r="D10819" s="8" t="s">
        <v>5731</v>
      </c>
      <c r="E10819" s="8" t="str">
        <f t="shared" si="169"/>
        <v>MAHINDRA &amp; MAHINDRA 17</v>
      </c>
      <c r="F10819" s="8" t="s">
        <v>5732</v>
      </c>
      <c r="G10819" s="8">
        <v>1945</v>
      </c>
      <c r="H10819" s="8">
        <v>75</v>
      </c>
      <c r="I10819" s="8" t="s">
        <v>54</v>
      </c>
      <c r="J10819" s="8" t="s">
        <v>5853</v>
      </c>
      <c r="K10819" s="8" t="s">
        <v>5853</v>
      </c>
      <c r="L10819" s="7" t="s">
        <v>48</v>
      </c>
      <c r="M10819" s="6"/>
      <c r="N10819" s="6"/>
      <c r="O10819" s="6"/>
      <c r="P10819" s="6"/>
      <c r="Q10819" s="6"/>
      <c r="R10819" s="6"/>
      <c r="S10819" s="6"/>
      <c r="T10819" s="6"/>
      <c r="U10819" s="6"/>
      <c r="V10819" s="6"/>
      <c r="W10819" s="8" t="s">
        <v>49</v>
      </c>
      <c r="X10819" s="8">
        <v>49.666280586541916</v>
      </c>
      <c r="Y10819" s="8">
        <v>0</v>
      </c>
      <c r="AP10819" s="6"/>
      <c r="AQ10819" s="6"/>
      <c r="AR10819" s="6"/>
      <c r="AS10819" s="6"/>
      <c r="AT10819" s="6"/>
    </row>
    <row r="10820" spans="1:46" ht="14.25" customHeight="1">
      <c r="A10820" s="7" t="s">
        <v>38</v>
      </c>
      <c r="B10820" s="7">
        <v>8644</v>
      </c>
      <c r="C10820" s="8">
        <v>136444</v>
      </c>
      <c r="D10820" s="8" t="s">
        <v>5731</v>
      </c>
      <c r="E10820" s="8" t="str">
        <f t="shared" si="169"/>
        <v>MAHINDRA &amp; MAHINDRA 18</v>
      </c>
      <c r="F10820" s="8" t="s">
        <v>5732</v>
      </c>
      <c r="G10820" s="8">
        <v>1945</v>
      </c>
      <c r="H10820" s="8">
        <v>75</v>
      </c>
      <c r="I10820" s="8" t="s">
        <v>56</v>
      </c>
      <c r="J10820" s="8" t="s">
        <v>5853</v>
      </c>
      <c r="K10820" s="8" t="s">
        <v>5853</v>
      </c>
      <c r="L10820" s="7" t="s">
        <v>48</v>
      </c>
      <c r="M10820" s="6"/>
      <c r="N10820" s="6"/>
      <c r="O10820" s="6"/>
      <c r="P10820" s="6"/>
      <c r="Q10820" s="6"/>
      <c r="R10820" s="6"/>
      <c r="S10820" s="6"/>
      <c r="T10820" s="6"/>
      <c r="U10820" s="6"/>
      <c r="V10820" s="6"/>
      <c r="W10820" s="8" t="s">
        <v>49</v>
      </c>
      <c r="X10820" s="8">
        <v>49.666280586541916</v>
      </c>
      <c r="Y10820" s="8">
        <v>0</v>
      </c>
      <c r="AP10820" s="6"/>
      <c r="AQ10820" s="6"/>
      <c r="AR10820" s="6"/>
      <c r="AS10820" s="6"/>
      <c r="AT10820" s="6"/>
    </row>
    <row r="10821" spans="1:46" ht="14.25" customHeight="1">
      <c r="A10821" s="7" t="s">
        <v>38</v>
      </c>
      <c r="B10821" s="7">
        <v>8825</v>
      </c>
      <c r="C10821" s="8">
        <v>136444</v>
      </c>
      <c r="D10821" s="8" t="s">
        <v>5731</v>
      </c>
      <c r="E10821" s="8" t="str">
        <f t="shared" si="169"/>
        <v>MAHINDRA &amp; MAHINDRA 19</v>
      </c>
      <c r="F10821" s="8" t="s">
        <v>5732</v>
      </c>
      <c r="G10821" s="8">
        <v>1945</v>
      </c>
      <c r="H10821" s="8">
        <v>75</v>
      </c>
      <c r="I10821" s="8" t="s">
        <v>41</v>
      </c>
      <c r="J10821" s="8" t="s">
        <v>5853</v>
      </c>
      <c r="K10821" s="8" t="s">
        <v>5853</v>
      </c>
      <c r="L10821" s="7" t="s">
        <v>48</v>
      </c>
      <c r="M10821" s="6"/>
      <c r="N10821" s="6"/>
      <c r="O10821" s="6"/>
      <c r="P10821" s="6"/>
      <c r="Q10821" s="6"/>
      <c r="R10821" s="6"/>
      <c r="S10821" s="6"/>
      <c r="T10821" s="6"/>
      <c r="U10821" s="6"/>
      <c r="V10821" s="6"/>
      <c r="W10821" s="8" t="s">
        <v>49</v>
      </c>
      <c r="X10821" s="8">
        <v>49.666280586541916</v>
      </c>
      <c r="Y10821" s="8">
        <v>0</v>
      </c>
      <c r="AP10821" s="6"/>
      <c r="AQ10821" s="6"/>
      <c r="AR10821" s="6"/>
      <c r="AS10821" s="6"/>
      <c r="AT10821" s="6"/>
    </row>
    <row r="10822" spans="1:46" ht="14.25" customHeight="1">
      <c r="A10822" s="7" t="s">
        <v>38</v>
      </c>
      <c r="B10822" s="7">
        <v>8185</v>
      </c>
      <c r="C10822" s="8">
        <v>136444</v>
      </c>
      <c r="D10822" s="8" t="s">
        <v>5731</v>
      </c>
      <c r="E10822" s="8" t="str">
        <f t="shared" si="169"/>
        <v>MAHINDRA &amp; MAHINDRA 16</v>
      </c>
      <c r="F10822" s="8" t="s">
        <v>5732</v>
      </c>
      <c r="G10822" s="8">
        <v>1945</v>
      </c>
      <c r="H10822" s="8">
        <v>75</v>
      </c>
      <c r="I10822" s="8" t="s">
        <v>52</v>
      </c>
      <c r="J10822" s="8" t="s">
        <v>5854</v>
      </c>
      <c r="K10822" s="8" t="s">
        <v>5854</v>
      </c>
      <c r="L10822" s="7" t="s">
        <v>48</v>
      </c>
      <c r="M10822" s="6"/>
      <c r="N10822" s="6"/>
      <c r="O10822" s="6"/>
      <c r="P10822" s="6"/>
      <c r="Q10822" s="6"/>
      <c r="R10822" s="6"/>
      <c r="S10822" s="6"/>
      <c r="T10822" s="6"/>
      <c r="U10822" s="6"/>
      <c r="V10822" s="6"/>
      <c r="W10822" s="8" t="s">
        <v>49</v>
      </c>
      <c r="X10822" s="8">
        <v>49.666280586541916</v>
      </c>
      <c r="Y10822" s="8">
        <v>0</v>
      </c>
      <c r="AP10822" s="6"/>
      <c r="AQ10822" s="6"/>
      <c r="AR10822" s="6"/>
      <c r="AS10822" s="6"/>
      <c r="AT10822" s="6"/>
    </row>
    <row r="10823" spans="1:46" ht="14.25" customHeight="1">
      <c r="A10823" s="7" t="s">
        <v>38</v>
      </c>
      <c r="B10823" s="7">
        <v>8410</v>
      </c>
      <c r="C10823" s="8">
        <v>136444</v>
      </c>
      <c r="D10823" s="8" t="s">
        <v>5731</v>
      </c>
      <c r="E10823" s="8" t="str">
        <f t="shared" si="169"/>
        <v>MAHINDRA &amp; MAHINDRA 17</v>
      </c>
      <c r="F10823" s="8" t="s">
        <v>5732</v>
      </c>
      <c r="G10823" s="8">
        <v>1945</v>
      </c>
      <c r="H10823" s="8">
        <v>75</v>
      </c>
      <c r="I10823" s="8" t="s">
        <v>54</v>
      </c>
      <c r="J10823" s="8" t="s">
        <v>5854</v>
      </c>
      <c r="K10823" s="8" t="s">
        <v>5854</v>
      </c>
      <c r="L10823" s="7" t="s">
        <v>48</v>
      </c>
      <c r="M10823" s="6"/>
      <c r="N10823" s="6"/>
      <c r="O10823" s="6"/>
      <c r="P10823" s="6"/>
      <c r="Q10823" s="6"/>
      <c r="R10823" s="6"/>
      <c r="S10823" s="6"/>
      <c r="T10823" s="6"/>
      <c r="U10823" s="6"/>
      <c r="V10823" s="6"/>
      <c r="W10823" s="8" t="s">
        <v>49</v>
      </c>
      <c r="X10823" s="8">
        <v>49.666280586541916</v>
      </c>
      <c r="Y10823" s="8">
        <v>0</v>
      </c>
      <c r="AP10823" s="6"/>
      <c r="AQ10823" s="6"/>
      <c r="AR10823" s="6"/>
      <c r="AS10823" s="6"/>
      <c r="AT10823" s="6"/>
    </row>
    <row r="10824" spans="1:46" ht="14.25" customHeight="1">
      <c r="A10824" s="7" t="s">
        <v>38</v>
      </c>
      <c r="B10824" s="7">
        <v>8583</v>
      </c>
      <c r="C10824" s="8">
        <v>136444</v>
      </c>
      <c r="D10824" s="8" t="s">
        <v>5731</v>
      </c>
      <c r="E10824" s="8" t="str">
        <f t="shared" si="169"/>
        <v>MAHINDRA &amp; MAHINDRA 18</v>
      </c>
      <c r="F10824" s="8" t="s">
        <v>5732</v>
      </c>
      <c r="G10824" s="8">
        <v>1945</v>
      </c>
      <c r="H10824" s="8">
        <v>75</v>
      </c>
      <c r="I10824" s="8" t="s">
        <v>56</v>
      </c>
      <c r="J10824" s="8" t="s">
        <v>5854</v>
      </c>
      <c r="K10824" s="8" t="s">
        <v>5854</v>
      </c>
      <c r="L10824" s="7" t="s">
        <v>48</v>
      </c>
      <c r="M10824" s="6"/>
      <c r="N10824" s="6"/>
      <c r="O10824" s="6"/>
      <c r="P10824" s="6"/>
      <c r="Q10824" s="6"/>
      <c r="R10824" s="6"/>
      <c r="S10824" s="6"/>
      <c r="T10824" s="6"/>
      <c r="U10824" s="6"/>
      <c r="V10824" s="6"/>
      <c r="W10824" s="8" t="s">
        <v>49</v>
      </c>
      <c r="X10824" s="8">
        <v>49.666280586541916</v>
      </c>
      <c r="Y10824" s="8">
        <v>0</v>
      </c>
      <c r="AP10824" s="6"/>
      <c r="AQ10824" s="6"/>
      <c r="AR10824" s="6"/>
      <c r="AS10824" s="6"/>
      <c r="AT10824" s="6"/>
    </row>
    <row r="10825" spans="1:46" ht="14.25" customHeight="1">
      <c r="A10825" s="7" t="s">
        <v>38</v>
      </c>
      <c r="B10825" s="7">
        <v>8759</v>
      </c>
      <c r="C10825" s="8">
        <v>136444</v>
      </c>
      <c r="D10825" s="8" t="s">
        <v>5731</v>
      </c>
      <c r="E10825" s="8" t="str">
        <f t="shared" si="169"/>
        <v>MAHINDRA &amp; MAHINDRA 19</v>
      </c>
      <c r="F10825" s="8" t="s">
        <v>5732</v>
      </c>
      <c r="G10825" s="8">
        <v>1945</v>
      </c>
      <c r="H10825" s="8">
        <v>75</v>
      </c>
      <c r="I10825" s="8" t="s">
        <v>41</v>
      </c>
      <c r="J10825" s="8" t="s">
        <v>5854</v>
      </c>
      <c r="K10825" s="8" t="s">
        <v>5854</v>
      </c>
      <c r="L10825" s="7" t="s">
        <v>48</v>
      </c>
      <c r="M10825" s="6"/>
      <c r="N10825" s="6"/>
      <c r="O10825" s="6"/>
      <c r="P10825" s="6"/>
      <c r="Q10825" s="6"/>
      <c r="R10825" s="6"/>
      <c r="S10825" s="6"/>
      <c r="T10825" s="6"/>
      <c r="U10825" s="6"/>
      <c r="V10825" s="6"/>
      <c r="W10825" s="8" t="s">
        <v>49</v>
      </c>
      <c r="X10825" s="8">
        <v>49.666280586541916</v>
      </c>
      <c r="Y10825" s="8">
        <v>0</v>
      </c>
      <c r="AP10825" s="6"/>
      <c r="AQ10825" s="6"/>
      <c r="AR10825" s="6"/>
      <c r="AS10825" s="6"/>
      <c r="AT10825" s="6"/>
    </row>
    <row r="10826" spans="1:46" ht="14.25" customHeight="1">
      <c r="A10826" s="7" t="s">
        <v>38</v>
      </c>
      <c r="B10826" s="7">
        <v>8467</v>
      </c>
      <c r="C10826" s="8">
        <v>136444</v>
      </c>
      <c r="D10826" s="8" t="s">
        <v>5731</v>
      </c>
      <c r="E10826" s="8" t="str">
        <f t="shared" si="169"/>
        <v>MAHINDRA &amp; MAHINDRA 17</v>
      </c>
      <c r="F10826" s="8" t="s">
        <v>5732</v>
      </c>
      <c r="G10826" s="8">
        <v>1945</v>
      </c>
      <c r="H10826" s="8">
        <v>75</v>
      </c>
      <c r="I10826" s="8" t="s">
        <v>54</v>
      </c>
      <c r="J10826" s="8" t="s">
        <v>5855</v>
      </c>
      <c r="K10826" s="8" t="s">
        <v>5855</v>
      </c>
      <c r="L10826" s="7" t="s">
        <v>48</v>
      </c>
      <c r="M10826" s="6"/>
      <c r="N10826" s="6"/>
      <c r="O10826" s="6"/>
      <c r="P10826" s="6"/>
      <c r="Q10826" s="6"/>
      <c r="R10826" s="6"/>
      <c r="S10826" s="6"/>
      <c r="T10826" s="6"/>
      <c r="U10826" s="6"/>
      <c r="V10826" s="6"/>
      <c r="W10826" s="8" t="s">
        <v>49</v>
      </c>
      <c r="X10826" s="8">
        <v>49.666280586541916</v>
      </c>
      <c r="Y10826" s="8">
        <v>0</v>
      </c>
      <c r="AP10826" s="6"/>
      <c r="AQ10826" s="6"/>
      <c r="AR10826" s="6"/>
      <c r="AS10826" s="6"/>
      <c r="AT10826" s="6"/>
    </row>
    <row r="10827" spans="1:46" ht="14.25" customHeight="1">
      <c r="A10827" s="7" t="s">
        <v>38</v>
      </c>
      <c r="B10827" s="7">
        <v>8642</v>
      </c>
      <c r="C10827" s="8">
        <v>136444</v>
      </c>
      <c r="D10827" s="8" t="s">
        <v>5731</v>
      </c>
      <c r="E10827" s="8" t="str">
        <f t="shared" si="169"/>
        <v>MAHINDRA &amp; MAHINDRA 18</v>
      </c>
      <c r="F10827" s="8" t="s">
        <v>5732</v>
      </c>
      <c r="G10827" s="8">
        <v>1945</v>
      </c>
      <c r="H10827" s="8">
        <v>75</v>
      </c>
      <c r="I10827" s="8" t="s">
        <v>56</v>
      </c>
      <c r="J10827" s="8" t="s">
        <v>5855</v>
      </c>
      <c r="K10827" s="8" t="s">
        <v>5855</v>
      </c>
      <c r="L10827" s="7" t="s">
        <v>48</v>
      </c>
      <c r="M10827" s="6"/>
      <c r="N10827" s="6"/>
      <c r="O10827" s="6"/>
      <c r="P10827" s="6"/>
      <c r="Q10827" s="6"/>
      <c r="R10827" s="6"/>
      <c r="S10827" s="6"/>
      <c r="T10827" s="6"/>
      <c r="U10827" s="6"/>
      <c r="V10827" s="6"/>
      <c r="W10827" s="8" t="s">
        <v>49</v>
      </c>
      <c r="X10827" s="8">
        <v>49.666280586541916</v>
      </c>
      <c r="Y10827" s="8">
        <v>0</v>
      </c>
      <c r="AP10827" s="6"/>
      <c r="AQ10827" s="6"/>
      <c r="AR10827" s="6"/>
      <c r="AS10827" s="6"/>
      <c r="AT10827" s="6"/>
    </row>
    <row r="10828" spans="1:46" ht="14.25" customHeight="1">
      <c r="A10828" s="7" t="s">
        <v>38</v>
      </c>
      <c r="B10828" s="7">
        <v>8820</v>
      </c>
      <c r="C10828" s="8">
        <v>136444</v>
      </c>
      <c r="D10828" s="8" t="s">
        <v>5731</v>
      </c>
      <c r="E10828" s="8" t="str">
        <f t="shared" si="169"/>
        <v>MAHINDRA &amp; MAHINDRA 19</v>
      </c>
      <c r="F10828" s="8" t="s">
        <v>5732</v>
      </c>
      <c r="G10828" s="8">
        <v>1945</v>
      </c>
      <c r="H10828" s="8">
        <v>75</v>
      </c>
      <c r="I10828" s="8" t="s">
        <v>41</v>
      </c>
      <c r="J10828" s="8" t="s">
        <v>5855</v>
      </c>
      <c r="K10828" s="8" t="s">
        <v>5855</v>
      </c>
      <c r="L10828" s="7" t="s">
        <v>48</v>
      </c>
      <c r="M10828" s="6"/>
      <c r="N10828" s="6"/>
      <c r="O10828" s="6"/>
      <c r="P10828" s="6"/>
      <c r="Q10828" s="6"/>
      <c r="R10828" s="6"/>
      <c r="S10828" s="6"/>
      <c r="T10828" s="6"/>
      <c r="U10828" s="6"/>
      <c r="V10828" s="6"/>
      <c r="W10828" s="8" t="s">
        <v>49</v>
      </c>
      <c r="X10828" s="8">
        <v>49.666280586541916</v>
      </c>
      <c r="Y10828" s="8">
        <v>0</v>
      </c>
      <c r="AP10828" s="6"/>
      <c r="AQ10828" s="6"/>
      <c r="AR10828" s="6"/>
      <c r="AS10828" s="6"/>
      <c r="AT10828" s="6"/>
    </row>
    <row r="10829" spans="1:46" ht="14.25" customHeight="1">
      <c r="A10829" s="7" t="s">
        <v>38</v>
      </c>
      <c r="B10829" s="7">
        <v>8122</v>
      </c>
      <c r="C10829" s="8">
        <v>136444</v>
      </c>
      <c r="D10829" s="8" t="s">
        <v>5731</v>
      </c>
      <c r="E10829" s="8" t="str">
        <f t="shared" si="169"/>
        <v>MAHINDRA &amp; MAHINDRA 15</v>
      </c>
      <c r="F10829" s="8" t="s">
        <v>5732</v>
      </c>
      <c r="G10829" s="8">
        <v>1945</v>
      </c>
      <c r="H10829" s="8">
        <v>75</v>
      </c>
      <c r="I10829" s="8" t="s">
        <v>119</v>
      </c>
      <c r="J10829" s="8" t="s">
        <v>5856</v>
      </c>
      <c r="K10829" s="8" t="s">
        <v>5856</v>
      </c>
      <c r="L10829" s="7" t="s">
        <v>48</v>
      </c>
      <c r="M10829" s="6"/>
      <c r="N10829" s="6"/>
      <c r="O10829" s="6"/>
      <c r="P10829" s="6"/>
      <c r="Q10829" s="6"/>
      <c r="R10829" s="6"/>
      <c r="S10829" s="6"/>
      <c r="T10829" s="6"/>
      <c r="U10829" s="6"/>
      <c r="V10829" s="6"/>
      <c r="W10829" s="8" t="s">
        <v>49</v>
      </c>
      <c r="X10829" s="8">
        <v>49.666280586541916</v>
      </c>
      <c r="Y10829" s="8">
        <v>0</v>
      </c>
      <c r="AP10829" s="6"/>
      <c r="AQ10829" s="6"/>
      <c r="AR10829" s="6"/>
      <c r="AS10829" s="6"/>
      <c r="AT10829" s="6"/>
    </row>
    <row r="10830" spans="1:46" ht="14.25" customHeight="1">
      <c r="A10830" s="7" t="s">
        <v>38</v>
      </c>
      <c r="B10830" s="7">
        <v>8192</v>
      </c>
      <c r="C10830" s="8">
        <v>136444</v>
      </c>
      <c r="D10830" s="8" t="s">
        <v>5731</v>
      </c>
      <c r="E10830" s="8" t="str">
        <f t="shared" si="169"/>
        <v>MAHINDRA &amp; MAHINDRA 16</v>
      </c>
      <c r="F10830" s="8" t="s">
        <v>5732</v>
      </c>
      <c r="G10830" s="8">
        <v>1945</v>
      </c>
      <c r="H10830" s="8">
        <v>75</v>
      </c>
      <c r="I10830" s="8" t="s">
        <v>52</v>
      </c>
      <c r="J10830" s="8" t="s">
        <v>5856</v>
      </c>
      <c r="K10830" s="8" t="s">
        <v>5857</v>
      </c>
      <c r="L10830" s="7" t="s">
        <v>48</v>
      </c>
      <c r="M10830" s="6"/>
      <c r="N10830" s="6"/>
      <c r="O10830" s="6"/>
      <c r="P10830" s="6"/>
      <c r="Q10830" s="6"/>
      <c r="R10830" s="6"/>
      <c r="S10830" s="6"/>
      <c r="T10830" s="6"/>
      <c r="U10830" s="6"/>
      <c r="V10830" s="6"/>
      <c r="W10830" s="8" t="s">
        <v>49</v>
      </c>
      <c r="X10830" s="8">
        <v>49.666280586541916</v>
      </c>
      <c r="Y10830" s="8">
        <v>0</v>
      </c>
      <c r="AP10830" s="6"/>
      <c r="AQ10830" s="6"/>
      <c r="AR10830" s="6"/>
      <c r="AS10830" s="6"/>
      <c r="AT10830" s="6"/>
    </row>
    <row r="10831" spans="1:46" ht="14.25" customHeight="1">
      <c r="A10831" s="7" t="s">
        <v>38</v>
      </c>
      <c r="B10831" s="7">
        <v>8347</v>
      </c>
      <c r="C10831" s="8">
        <v>136444</v>
      </c>
      <c r="D10831" s="8" t="s">
        <v>5731</v>
      </c>
      <c r="E10831" s="8" t="str">
        <f t="shared" si="169"/>
        <v>MAHINDRA &amp; MAHINDRA 17</v>
      </c>
      <c r="F10831" s="8" t="s">
        <v>5732</v>
      </c>
      <c r="G10831" s="8">
        <v>1945</v>
      </c>
      <c r="H10831" s="8">
        <v>75</v>
      </c>
      <c r="I10831" s="8" t="s">
        <v>54</v>
      </c>
      <c r="J10831" s="8" t="s">
        <v>5856</v>
      </c>
      <c r="K10831" s="8" t="s">
        <v>5857</v>
      </c>
      <c r="L10831" s="7" t="s">
        <v>48</v>
      </c>
      <c r="M10831" s="6"/>
      <c r="N10831" s="6"/>
      <c r="O10831" s="6"/>
      <c r="P10831" s="6"/>
      <c r="Q10831" s="6"/>
      <c r="R10831" s="6"/>
      <c r="S10831" s="6"/>
      <c r="T10831" s="6"/>
      <c r="U10831" s="6"/>
      <c r="V10831" s="6"/>
      <c r="W10831" s="8" t="s">
        <v>49</v>
      </c>
      <c r="X10831" s="8">
        <v>49.666280586541916</v>
      </c>
      <c r="Y10831" s="8">
        <v>0</v>
      </c>
      <c r="AP10831" s="6"/>
      <c r="AQ10831" s="6"/>
      <c r="AR10831" s="6"/>
      <c r="AS10831" s="6"/>
      <c r="AT10831" s="6"/>
    </row>
    <row r="10832" spans="1:46" ht="14.25" customHeight="1">
      <c r="A10832" s="7" t="s">
        <v>38</v>
      </c>
      <c r="B10832" s="7">
        <v>8514</v>
      </c>
      <c r="C10832" s="8">
        <v>136444</v>
      </c>
      <c r="D10832" s="8" t="s">
        <v>5731</v>
      </c>
      <c r="E10832" s="8" t="str">
        <f t="shared" si="169"/>
        <v>MAHINDRA &amp; MAHINDRA 18</v>
      </c>
      <c r="F10832" s="8" t="s">
        <v>5732</v>
      </c>
      <c r="G10832" s="8">
        <v>1945</v>
      </c>
      <c r="H10832" s="8">
        <v>75</v>
      </c>
      <c r="I10832" s="8" t="s">
        <v>56</v>
      </c>
      <c r="J10832" s="8" t="s">
        <v>5856</v>
      </c>
      <c r="K10832" s="8" t="s">
        <v>5857</v>
      </c>
      <c r="L10832" s="7" t="s">
        <v>48</v>
      </c>
      <c r="M10832" s="6"/>
      <c r="N10832" s="6"/>
      <c r="O10832" s="6"/>
      <c r="P10832" s="6"/>
      <c r="Q10832" s="6"/>
      <c r="R10832" s="6"/>
      <c r="S10832" s="6"/>
      <c r="T10832" s="6"/>
      <c r="U10832" s="6"/>
      <c r="V10832" s="6"/>
      <c r="W10832" s="8" t="s">
        <v>49</v>
      </c>
      <c r="X10832" s="8">
        <v>49.666280586541916</v>
      </c>
      <c r="Y10832" s="8">
        <v>0</v>
      </c>
      <c r="AP10832" s="6"/>
      <c r="AQ10832" s="6"/>
      <c r="AR10832" s="6"/>
      <c r="AS10832" s="6"/>
      <c r="AT10832" s="6"/>
    </row>
    <row r="10833" spans="1:46" ht="14.25" customHeight="1">
      <c r="A10833" s="7" t="s">
        <v>38</v>
      </c>
      <c r="B10833" s="7">
        <v>8689</v>
      </c>
      <c r="C10833" s="8">
        <v>136444</v>
      </c>
      <c r="D10833" s="8" t="s">
        <v>5731</v>
      </c>
      <c r="E10833" s="8" t="str">
        <f t="shared" si="169"/>
        <v>MAHINDRA &amp; MAHINDRA 19</v>
      </c>
      <c r="F10833" s="8" t="s">
        <v>5732</v>
      </c>
      <c r="G10833" s="8">
        <v>1945</v>
      </c>
      <c r="H10833" s="8">
        <v>75</v>
      </c>
      <c r="I10833" s="8" t="s">
        <v>41</v>
      </c>
      <c r="J10833" s="8" t="s">
        <v>5856</v>
      </c>
      <c r="K10833" s="8" t="s">
        <v>5857</v>
      </c>
      <c r="L10833" s="7" t="s">
        <v>48</v>
      </c>
      <c r="M10833" s="6"/>
      <c r="N10833" s="6"/>
      <c r="O10833" s="6"/>
      <c r="P10833" s="6"/>
      <c r="Q10833" s="6"/>
      <c r="R10833" s="6"/>
      <c r="S10833" s="6"/>
      <c r="T10833" s="6"/>
      <c r="U10833" s="6"/>
      <c r="V10833" s="6"/>
      <c r="W10833" s="8" t="s">
        <v>49</v>
      </c>
      <c r="X10833" s="8">
        <v>49.666280586541916</v>
      </c>
      <c r="Y10833" s="8">
        <v>0</v>
      </c>
      <c r="AP10833" s="6"/>
      <c r="AQ10833" s="6"/>
      <c r="AR10833" s="6"/>
      <c r="AS10833" s="6"/>
      <c r="AT10833" s="6"/>
    </row>
    <row r="10834" spans="1:46" ht="14.25" customHeight="1">
      <c r="A10834" s="7" t="s">
        <v>38</v>
      </c>
      <c r="B10834" s="7">
        <v>8154</v>
      </c>
      <c r="C10834" s="8">
        <v>136444</v>
      </c>
      <c r="D10834" s="8" t="s">
        <v>5731</v>
      </c>
      <c r="E10834" s="8" t="str">
        <f t="shared" si="169"/>
        <v>MAHINDRA &amp; MAHINDRA 15</v>
      </c>
      <c r="F10834" s="8" t="s">
        <v>5732</v>
      </c>
      <c r="G10834" s="8">
        <v>1945</v>
      </c>
      <c r="H10834" s="8">
        <v>75</v>
      </c>
      <c r="I10834" s="8" t="s">
        <v>119</v>
      </c>
      <c r="J10834" s="8" t="s">
        <v>5858</v>
      </c>
      <c r="K10834" s="6" t="s">
        <v>5858</v>
      </c>
      <c r="L10834" s="7" t="s">
        <v>203</v>
      </c>
      <c r="M10834" s="6"/>
      <c r="N10834" s="6"/>
      <c r="O10834" s="6"/>
      <c r="P10834" s="6"/>
      <c r="Q10834" s="6"/>
      <c r="R10834" s="6"/>
      <c r="S10834" s="6"/>
      <c r="T10834" s="6"/>
      <c r="U10834" s="6"/>
      <c r="V10834" s="6"/>
      <c r="W10834" s="8" t="s">
        <v>204</v>
      </c>
      <c r="X10834" s="8">
        <v>53.833333333333336</v>
      </c>
      <c r="Y10834" s="8">
        <v>19.166666666666668</v>
      </c>
      <c r="AP10834" s="6"/>
      <c r="AQ10834" s="6"/>
      <c r="AR10834" s="6"/>
      <c r="AS10834" s="6"/>
      <c r="AT10834" s="6"/>
    </row>
    <row r="10835" spans="1:46" ht="14.25" customHeight="1">
      <c r="A10835" s="7" t="s">
        <v>38</v>
      </c>
      <c r="B10835" s="7">
        <v>8177</v>
      </c>
      <c r="C10835" s="8">
        <v>136444</v>
      </c>
      <c r="D10835" s="8" t="s">
        <v>5731</v>
      </c>
      <c r="E10835" s="8" t="str">
        <f t="shared" si="169"/>
        <v>MAHINDRA &amp; MAHINDRA 16</v>
      </c>
      <c r="F10835" s="8" t="s">
        <v>5732</v>
      </c>
      <c r="G10835" s="8">
        <v>1945</v>
      </c>
      <c r="H10835" s="8">
        <v>75</v>
      </c>
      <c r="I10835" s="8" t="s">
        <v>52</v>
      </c>
      <c r="J10835" s="8" t="s">
        <v>5858</v>
      </c>
      <c r="K10835" s="6" t="s">
        <v>5859</v>
      </c>
      <c r="L10835" s="7" t="s">
        <v>203</v>
      </c>
      <c r="M10835" s="6"/>
      <c r="N10835" s="6"/>
      <c r="O10835" s="6"/>
      <c r="P10835" s="6"/>
      <c r="Q10835" s="6"/>
      <c r="R10835" s="6"/>
      <c r="S10835" s="6"/>
      <c r="T10835" s="6"/>
      <c r="U10835" s="6"/>
      <c r="V10835" s="6"/>
      <c r="W10835" s="8" t="s">
        <v>204</v>
      </c>
      <c r="X10835" s="8">
        <v>53.833333333333336</v>
      </c>
      <c r="Y10835" s="8">
        <v>19.166666666666668</v>
      </c>
      <c r="AP10835" s="6"/>
      <c r="AQ10835" s="6"/>
      <c r="AR10835" s="6"/>
      <c r="AS10835" s="6"/>
      <c r="AT10835" s="6"/>
    </row>
    <row r="10836" spans="1:46" ht="14.25" customHeight="1">
      <c r="A10836" s="7" t="s">
        <v>38</v>
      </c>
      <c r="B10836" s="7">
        <v>8333</v>
      </c>
      <c r="C10836" s="8">
        <v>136444</v>
      </c>
      <c r="D10836" s="8" t="s">
        <v>5731</v>
      </c>
      <c r="E10836" s="8" t="str">
        <f t="shared" si="169"/>
        <v>MAHINDRA &amp; MAHINDRA 17</v>
      </c>
      <c r="F10836" s="8" t="s">
        <v>5732</v>
      </c>
      <c r="G10836" s="8">
        <v>1945</v>
      </c>
      <c r="H10836" s="8">
        <v>75</v>
      </c>
      <c r="I10836" s="8" t="s">
        <v>54</v>
      </c>
      <c r="J10836" s="8" t="s">
        <v>5858</v>
      </c>
      <c r="K10836" s="6" t="s">
        <v>5859</v>
      </c>
      <c r="L10836" s="7" t="s">
        <v>203</v>
      </c>
      <c r="M10836" s="6"/>
      <c r="N10836" s="6"/>
      <c r="O10836" s="6"/>
      <c r="P10836" s="6"/>
      <c r="Q10836" s="6"/>
      <c r="R10836" s="6"/>
      <c r="S10836" s="6"/>
      <c r="T10836" s="6"/>
      <c r="U10836" s="6"/>
      <c r="V10836" s="6"/>
      <c r="W10836" s="8" t="s">
        <v>204</v>
      </c>
      <c r="X10836" s="8">
        <v>53.833333333333336</v>
      </c>
      <c r="Y10836" s="8">
        <v>19.166666666666668</v>
      </c>
      <c r="AP10836" s="6"/>
      <c r="AQ10836" s="6"/>
      <c r="AR10836" s="6"/>
      <c r="AS10836" s="6"/>
      <c r="AT10836" s="6"/>
    </row>
    <row r="10837" spans="1:46" ht="14.25" customHeight="1">
      <c r="A10837" s="7" t="s">
        <v>38</v>
      </c>
      <c r="B10837" s="7">
        <v>8497</v>
      </c>
      <c r="C10837" s="8">
        <v>136444</v>
      </c>
      <c r="D10837" s="8" t="s">
        <v>5731</v>
      </c>
      <c r="E10837" s="8" t="str">
        <f t="shared" si="169"/>
        <v>MAHINDRA &amp; MAHINDRA 18</v>
      </c>
      <c r="F10837" s="8" t="s">
        <v>5732</v>
      </c>
      <c r="G10837" s="8">
        <v>1945</v>
      </c>
      <c r="H10837" s="8">
        <v>75</v>
      </c>
      <c r="I10837" s="8" t="s">
        <v>56</v>
      </c>
      <c r="J10837" s="8" t="s">
        <v>5858</v>
      </c>
      <c r="K10837" s="6" t="s">
        <v>5859</v>
      </c>
      <c r="L10837" s="7" t="s">
        <v>203</v>
      </c>
      <c r="M10837" s="6"/>
      <c r="N10837" s="6"/>
      <c r="O10837" s="6"/>
      <c r="P10837" s="6"/>
      <c r="Q10837" s="6"/>
      <c r="R10837" s="6"/>
      <c r="S10837" s="6"/>
      <c r="T10837" s="6"/>
      <c r="U10837" s="6"/>
      <c r="V10837" s="6"/>
      <c r="W10837" s="8" t="s">
        <v>204</v>
      </c>
      <c r="X10837" s="8">
        <v>53.833333333333336</v>
      </c>
      <c r="Y10837" s="8">
        <v>19.166666666666668</v>
      </c>
      <c r="AP10837" s="6"/>
      <c r="AQ10837" s="6"/>
      <c r="AR10837" s="6"/>
      <c r="AS10837" s="6"/>
      <c r="AT10837" s="6"/>
    </row>
    <row r="10838" spans="1:46" ht="14.25" customHeight="1">
      <c r="A10838" s="7" t="s">
        <v>38</v>
      </c>
      <c r="B10838" s="7">
        <v>8670</v>
      </c>
      <c r="C10838" s="8">
        <v>136444</v>
      </c>
      <c r="D10838" s="8" t="s">
        <v>5731</v>
      </c>
      <c r="E10838" s="8" t="str">
        <f t="shared" si="169"/>
        <v>MAHINDRA &amp; MAHINDRA 19</v>
      </c>
      <c r="F10838" s="8" t="s">
        <v>5732</v>
      </c>
      <c r="G10838" s="8">
        <v>1945</v>
      </c>
      <c r="H10838" s="8">
        <v>75</v>
      </c>
      <c r="I10838" s="8" t="s">
        <v>41</v>
      </c>
      <c r="J10838" s="8" t="s">
        <v>5858</v>
      </c>
      <c r="K10838" s="6" t="s">
        <v>5859</v>
      </c>
      <c r="L10838" s="7" t="s">
        <v>193</v>
      </c>
      <c r="M10838" s="6"/>
      <c r="N10838" s="6"/>
      <c r="O10838" s="6"/>
      <c r="P10838" s="6"/>
      <c r="Q10838" s="6"/>
      <c r="R10838" s="6"/>
      <c r="S10838" s="6"/>
      <c r="T10838" s="6"/>
      <c r="U10838" s="6"/>
      <c r="V10838" s="6"/>
      <c r="W10838" s="8" t="s">
        <v>194</v>
      </c>
      <c r="X10838" s="8">
        <v>55.24404761904762</v>
      </c>
      <c r="Y10838" s="8">
        <v>26.833333333333332</v>
      </c>
      <c r="AP10838" s="6"/>
      <c r="AQ10838" s="6"/>
      <c r="AR10838" s="6"/>
      <c r="AS10838" s="6"/>
      <c r="AT10838" s="6"/>
    </row>
    <row r="10839" spans="1:46" ht="14.25" customHeight="1">
      <c r="A10839" s="7" t="s">
        <v>38</v>
      </c>
      <c r="B10839" s="7">
        <v>8811</v>
      </c>
      <c r="C10839" s="8">
        <v>136444</v>
      </c>
      <c r="D10839" s="8" t="s">
        <v>5731</v>
      </c>
      <c r="E10839" s="8" t="str">
        <f t="shared" si="169"/>
        <v>MAHINDRA &amp; MAHINDRA 19</v>
      </c>
      <c r="F10839" s="8" t="s">
        <v>5732</v>
      </c>
      <c r="G10839" s="8">
        <v>1945</v>
      </c>
      <c r="H10839" s="8">
        <v>75</v>
      </c>
      <c r="I10839" s="8" t="s">
        <v>41</v>
      </c>
      <c r="J10839" s="8" t="s">
        <v>5860</v>
      </c>
      <c r="K10839" s="6" t="s">
        <v>5860</v>
      </c>
      <c r="L10839" s="7" t="s">
        <v>554</v>
      </c>
      <c r="M10839" s="6"/>
      <c r="N10839" s="6"/>
      <c r="O10839" s="6"/>
      <c r="P10839" s="6"/>
      <c r="Q10839" s="6"/>
      <c r="R10839" s="6"/>
      <c r="S10839" s="6"/>
      <c r="T10839" s="6"/>
      <c r="U10839" s="6"/>
      <c r="V10839" s="6"/>
      <c r="W10839" s="8" t="s">
        <v>279</v>
      </c>
      <c r="X10839" s="8">
        <v>44.866877323977441</v>
      </c>
      <c r="Y10839" s="8">
        <v>18.833333333333332</v>
      </c>
      <c r="AP10839" s="6"/>
      <c r="AQ10839" s="6"/>
      <c r="AR10839" s="6"/>
      <c r="AS10839" s="6"/>
      <c r="AT10839" s="6"/>
    </row>
    <row r="10840" spans="1:46" ht="14.25" customHeight="1">
      <c r="A10840" s="7" t="s">
        <v>38</v>
      </c>
      <c r="B10840" s="7">
        <v>8125</v>
      </c>
      <c r="C10840" s="8">
        <v>136444</v>
      </c>
      <c r="D10840" s="8" t="s">
        <v>5731</v>
      </c>
      <c r="E10840" s="8" t="str">
        <f t="shared" si="169"/>
        <v>MAHINDRA &amp; MAHINDRA 15</v>
      </c>
      <c r="F10840" s="8" t="s">
        <v>5732</v>
      </c>
      <c r="G10840" s="8">
        <v>1945</v>
      </c>
      <c r="H10840" s="8">
        <v>75</v>
      </c>
      <c r="I10840" s="8" t="s">
        <v>119</v>
      </c>
      <c r="J10840" s="8" t="s">
        <v>5718</v>
      </c>
      <c r="K10840" s="8" t="s">
        <v>5718</v>
      </c>
      <c r="L10840" s="7" t="s">
        <v>48</v>
      </c>
      <c r="M10840" s="6"/>
      <c r="N10840" s="6"/>
      <c r="O10840" s="6"/>
      <c r="P10840" s="6"/>
      <c r="Q10840" s="6"/>
      <c r="R10840" s="6"/>
      <c r="S10840" s="6"/>
      <c r="T10840" s="6"/>
      <c r="U10840" s="6"/>
      <c r="V10840" s="6"/>
      <c r="W10840" s="8" t="s">
        <v>49</v>
      </c>
      <c r="X10840" s="8">
        <v>49.666280586541916</v>
      </c>
      <c r="Y10840" s="8">
        <v>0</v>
      </c>
      <c r="AP10840" s="6"/>
      <c r="AQ10840" s="6"/>
      <c r="AR10840" s="6"/>
      <c r="AS10840" s="6"/>
      <c r="AT10840" s="6"/>
    </row>
    <row r="10841" spans="1:46" ht="14.25" customHeight="1">
      <c r="A10841" s="7" t="s">
        <v>38</v>
      </c>
      <c r="B10841" s="7">
        <v>8195</v>
      </c>
      <c r="C10841" s="8">
        <v>136444</v>
      </c>
      <c r="D10841" s="8" t="s">
        <v>5731</v>
      </c>
      <c r="E10841" s="8" t="str">
        <f t="shared" si="169"/>
        <v>MAHINDRA &amp; MAHINDRA 16</v>
      </c>
      <c r="F10841" s="8" t="s">
        <v>5732</v>
      </c>
      <c r="G10841" s="8">
        <v>1945</v>
      </c>
      <c r="H10841" s="8">
        <v>75</v>
      </c>
      <c r="I10841" s="8" t="s">
        <v>52</v>
      </c>
      <c r="J10841" s="8" t="s">
        <v>5718</v>
      </c>
      <c r="K10841" s="8" t="s">
        <v>5861</v>
      </c>
      <c r="L10841" s="7" t="s">
        <v>48</v>
      </c>
      <c r="M10841" s="6"/>
      <c r="N10841" s="6"/>
      <c r="O10841" s="6"/>
      <c r="P10841" s="6"/>
      <c r="Q10841" s="6"/>
      <c r="R10841" s="6"/>
      <c r="S10841" s="6"/>
      <c r="T10841" s="6"/>
      <c r="U10841" s="6"/>
      <c r="V10841" s="6"/>
      <c r="W10841" s="8" t="s">
        <v>49</v>
      </c>
      <c r="X10841" s="8">
        <v>49.666280586541916</v>
      </c>
      <c r="Y10841" s="8">
        <v>0</v>
      </c>
      <c r="AP10841" s="6"/>
      <c r="AQ10841" s="6"/>
      <c r="AR10841" s="6"/>
      <c r="AS10841" s="6"/>
      <c r="AT10841" s="6"/>
    </row>
    <row r="10842" spans="1:46" ht="14.25" customHeight="1">
      <c r="A10842" s="7" t="s">
        <v>38</v>
      </c>
      <c r="B10842" s="7">
        <v>8350</v>
      </c>
      <c r="C10842" s="8">
        <v>136444</v>
      </c>
      <c r="D10842" s="8" t="s">
        <v>5731</v>
      </c>
      <c r="E10842" s="8" t="str">
        <f t="shared" si="169"/>
        <v>MAHINDRA &amp; MAHINDRA 17</v>
      </c>
      <c r="F10842" s="8" t="s">
        <v>5732</v>
      </c>
      <c r="G10842" s="8">
        <v>1945</v>
      </c>
      <c r="H10842" s="8">
        <v>75</v>
      </c>
      <c r="I10842" s="8" t="s">
        <v>54</v>
      </c>
      <c r="J10842" s="8" t="s">
        <v>5718</v>
      </c>
      <c r="K10842" s="8" t="s">
        <v>5718</v>
      </c>
      <c r="L10842" s="7" t="s">
        <v>48</v>
      </c>
      <c r="M10842" s="6"/>
      <c r="N10842" s="6"/>
      <c r="O10842" s="6"/>
      <c r="P10842" s="6"/>
      <c r="Q10842" s="6"/>
      <c r="R10842" s="6"/>
      <c r="S10842" s="6"/>
      <c r="T10842" s="6"/>
      <c r="U10842" s="6"/>
      <c r="V10842" s="6"/>
      <c r="W10842" s="8" t="s">
        <v>49</v>
      </c>
      <c r="X10842" s="8">
        <v>49.666280586541916</v>
      </c>
      <c r="Y10842" s="8">
        <v>0</v>
      </c>
      <c r="AP10842" s="6"/>
      <c r="AQ10842" s="6"/>
      <c r="AR10842" s="6"/>
      <c r="AS10842" s="6"/>
      <c r="AT10842" s="6"/>
    </row>
    <row r="10843" spans="1:46" ht="14.25" customHeight="1">
      <c r="A10843" s="7" t="s">
        <v>38</v>
      </c>
      <c r="B10843" s="7">
        <v>8517</v>
      </c>
      <c r="C10843" s="8">
        <v>136444</v>
      </c>
      <c r="D10843" s="8" t="s">
        <v>5731</v>
      </c>
      <c r="E10843" s="8" t="str">
        <f t="shared" si="169"/>
        <v>MAHINDRA &amp; MAHINDRA 18</v>
      </c>
      <c r="F10843" s="8" t="s">
        <v>5732</v>
      </c>
      <c r="G10843" s="8">
        <v>1945</v>
      </c>
      <c r="H10843" s="8">
        <v>75</v>
      </c>
      <c r="I10843" s="8" t="s">
        <v>56</v>
      </c>
      <c r="J10843" s="8" t="s">
        <v>5718</v>
      </c>
      <c r="K10843" s="8" t="s">
        <v>5718</v>
      </c>
      <c r="L10843" s="7" t="s">
        <v>48</v>
      </c>
      <c r="M10843" s="6"/>
      <c r="N10843" s="6"/>
      <c r="O10843" s="6"/>
      <c r="P10843" s="6"/>
      <c r="Q10843" s="6"/>
      <c r="R10843" s="6"/>
      <c r="S10843" s="6"/>
      <c r="T10843" s="6"/>
      <c r="U10843" s="6"/>
      <c r="V10843" s="6"/>
      <c r="W10843" s="8" t="s">
        <v>49</v>
      </c>
      <c r="X10843" s="8">
        <v>49.666280586541916</v>
      </c>
      <c r="Y10843" s="8">
        <v>0</v>
      </c>
      <c r="AP10843" s="6"/>
      <c r="AQ10843" s="6"/>
      <c r="AR10843" s="6"/>
      <c r="AS10843" s="6"/>
      <c r="AT10843" s="6"/>
    </row>
    <row r="10844" spans="1:46" ht="14.25" customHeight="1">
      <c r="A10844" s="7" t="s">
        <v>38</v>
      </c>
      <c r="B10844" s="7">
        <v>8692</v>
      </c>
      <c r="C10844" s="8">
        <v>136444</v>
      </c>
      <c r="D10844" s="8" t="s">
        <v>5731</v>
      </c>
      <c r="E10844" s="8" t="str">
        <f t="shared" si="169"/>
        <v>MAHINDRA &amp; MAHINDRA 19</v>
      </c>
      <c r="F10844" s="8" t="s">
        <v>5732</v>
      </c>
      <c r="G10844" s="8">
        <v>1945</v>
      </c>
      <c r="H10844" s="8">
        <v>75</v>
      </c>
      <c r="I10844" s="8" t="s">
        <v>41</v>
      </c>
      <c r="J10844" s="8" t="s">
        <v>5718</v>
      </c>
      <c r="K10844" s="8" t="s">
        <v>5718</v>
      </c>
      <c r="L10844" s="7" t="s">
        <v>48</v>
      </c>
      <c r="M10844" s="6"/>
      <c r="N10844" s="6"/>
      <c r="O10844" s="6"/>
      <c r="P10844" s="6"/>
      <c r="Q10844" s="6"/>
      <c r="R10844" s="6"/>
      <c r="S10844" s="6"/>
      <c r="T10844" s="6"/>
      <c r="U10844" s="6"/>
      <c r="V10844" s="6"/>
      <c r="W10844" s="8" t="s">
        <v>49</v>
      </c>
      <c r="X10844" s="8">
        <v>49.666280586541916</v>
      </c>
      <c r="Y10844" s="8">
        <v>0</v>
      </c>
      <c r="AP10844" s="6"/>
      <c r="AQ10844" s="6"/>
      <c r="AR10844" s="6"/>
      <c r="AS10844" s="6"/>
      <c r="AT10844" s="6"/>
    </row>
    <row r="10845" spans="1:46" ht="14.25" customHeight="1">
      <c r="A10845" s="7" t="s">
        <v>38</v>
      </c>
      <c r="B10845" s="7">
        <v>8118</v>
      </c>
      <c r="C10845" s="8">
        <v>136444</v>
      </c>
      <c r="D10845" s="8" t="s">
        <v>5731</v>
      </c>
      <c r="E10845" s="8" t="str">
        <f t="shared" si="169"/>
        <v>MAHINDRA &amp; MAHINDRA 15</v>
      </c>
      <c r="F10845" s="8" t="s">
        <v>5732</v>
      </c>
      <c r="G10845" s="8">
        <v>1945</v>
      </c>
      <c r="H10845" s="8">
        <v>75</v>
      </c>
      <c r="I10845" s="8" t="s">
        <v>119</v>
      </c>
      <c r="J10845" s="8" t="s">
        <v>5862</v>
      </c>
      <c r="K10845" s="8" t="s">
        <v>5862</v>
      </c>
      <c r="L10845" s="7" t="s">
        <v>48</v>
      </c>
      <c r="M10845" s="6"/>
      <c r="N10845" s="6"/>
      <c r="O10845" s="6"/>
      <c r="P10845" s="6"/>
      <c r="Q10845" s="6"/>
      <c r="R10845" s="6"/>
      <c r="S10845" s="6"/>
      <c r="T10845" s="6"/>
      <c r="U10845" s="6"/>
      <c r="V10845" s="6"/>
      <c r="W10845" s="8" t="s">
        <v>49</v>
      </c>
      <c r="X10845" s="8">
        <v>49.666280586541916</v>
      </c>
      <c r="Y10845" s="8">
        <v>0</v>
      </c>
      <c r="AP10845" s="6"/>
      <c r="AQ10845" s="6"/>
      <c r="AR10845" s="6"/>
      <c r="AS10845" s="6"/>
      <c r="AT10845" s="6"/>
    </row>
    <row r="10846" spans="1:46" ht="14.25" customHeight="1">
      <c r="A10846" s="7" t="s">
        <v>38</v>
      </c>
      <c r="B10846" s="7">
        <v>8266</v>
      </c>
      <c r="C10846" s="8">
        <v>136444</v>
      </c>
      <c r="D10846" s="8" t="s">
        <v>5731</v>
      </c>
      <c r="E10846" s="8" t="str">
        <f t="shared" si="169"/>
        <v>MAHINDRA &amp; MAHINDRA 16</v>
      </c>
      <c r="F10846" s="8" t="s">
        <v>5732</v>
      </c>
      <c r="G10846" s="8">
        <v>1945</v>
      </c>
      <c r="H10846" s="8">
        <v>75</v>
      </c>
      <c r="I10846" s="8" t="s">
        <v>52</v>
      </c>
      <c r="J10846" s="8" t="s">
        <v>5862</v>
      </c>
      <c r="K10846" s="8" t="s">
        <v>5863</v>
      </c>
      <c r="L10846" s="7" t="s">
        <v>48</v>
      </c>
      <c r="M10846" s="6"/>
      <c r="N10846" s="6"/>
      <c r="O10846" s="6"/>
      <c r="P10846" s="6"/>
      <c r="Q10846" s="6"/>
      <c r="R10846" s="6"/>
      <c r="S10846" s="6"/>
      <c r="T10846" s="6"/>
      <c r="U10846" s="6"/>
      <c r="V10846" s="6"/>
      <c r="W10846" s="8" t="s">
        <v>49</v>
      </c>
      <c r="X10846" s="8">
        <v>49.666280586541916</v>
      </c>
      <c r="Y10846" s="8">
        <v>0</v>
      </c>
      <c r="AP10846" s="6"/>
      <c r="AQ10846" s="6"/>
      <c r="AR10846" s="6"/>
      <c r="AS10846" s="6"/>
      <c r="AT10846" s="6"/>
    </row>
    <row r="10847" spans="1:46" ht="14.25" customHeight="1">
      <c r="A10847" s="7" t="s">
        <v>38</v>
      </c>
      <c r="B10847" s="7">
        <v>8433</v>
      </c>
      <c r="C10847" s="8">
        <v>136444</v>
      </c>
      <c r="D10847" s="8" t="s">
        <v>5731</v>
      </c>
      <c r="E10847" s="8" t="str">
        <f t="shared" si="169"/>
        <v>MAHINDRA &amp; MAHINDRA 17</v>
      </c>
      <c r="F10847" s="8" t="s">
        <v>5732</v>
      </c>
      <c r="G10847" s="8">
        <v>1945</v>
      </c>
      <c r="H10847" s="8">
        <v>75</v>
      </c>
      <c r="I10847" s="8" t="s">
        <v>54</v>
      </c>
      <c r="J10847" s="8" t="s">
        <v>5862</v>
      </c>
      <c r="K10847" s="8" t="s">
        <v>5863</v>
      </c>
      <c r="L10847" s="7" t="s">
        <v>48</v>
      </c>
      <c r="M10847" s="6"/>
      <c r="N10847" s="6"/>
      <c r="O10847" s="6"/>
      <c r="P10847" s="6"/>
      <c r="Q10847" s="6"/>
      <c r="R10847" s="6"/>
      <c r="S10847" s="6"/>
      <c r="T10847" s="6"/>
      <c r="U10847" s="6"/>
      <c r="V10847" s="6"/>
      <c r="W10847" s="8" t="s">
        <v>49</v>
      </c>
      <c r="X10847" s="8">
        <v>49.666280586541916</v>
      </c>
      <c r="Y10847" s="8">
        <v>0</v>
      </c>
      <c r="AP10847" s="6"/>
      <c r="AQ10847" s="6"/>
      <c r="AR10847" s="6"/>
      <c r="AS10847" s="6"/>
      <c r="AT10847" s="6"/>
    </row>
    <row r="10848" spans="1:46" ht="14.25" customHeight="1">
      <c r="A10848" s="7" t="s">
        <v>38</v>
      </c>
      <c r="B10848" s="7">
        <v>8612</v>
      </c>
      <c r="C10848" s="8">
        <v>136444</v>
      </c>
      <c r="D10848" s="8" t="s">
        <v>5731</v>
      </c>
      <c r="E10848" s="8" t="str">
        <f t="shared" si="169"/>
        <v>MAHINDRA &amp; MAHINDRA 18</v>
      </c>
      <c r="F10848" s="8" t="s">
        <v>5732</v>
      </c>
      <c r="G10848" s="8">
        <v>1945</v>
      </c>
      <c r="H10848" s="8">
        <v>75</v>
      </c>
      <c r="I10848" s="8" t="s">
        <v>56</v>
      </c>
      <c r="J10848" s="8" t="s">
        <v>5862</v>
      </c>
      <c r="K10848" s="8" t="s">
        <v>5863</v>
      </c>
      <c r="L10848" s="7" t="s">
        <v>48</v>
      </c>
      <c r="M10848" s="6"/>
      <c r="N10848" s="6"/>
      <c r="O10848" s="6"/>
      <c r="P10848" s="6"/>
      <c r="Q10848" s="6"/>
      <c r="R10848" s="6"/>
      <c r="S10848" s="6"/>
      <c r="T10848" s="6"/>
      <c r="U10848" s="6"/>
      <c r="V10848" s="6"/>
      <c r="W10848" s="8" t="s">
        <v>49</v>
      </c>
      <c r="X10848" s="8">
        <v>49.666280586541916</v>
      </c>
      <c r="Y10848" s="8">
        <v>0</v>
      </c>
      <c r="AP10848" s="6"/>
      <c r="AQ10848" s="6"/>
      <c r="AR10848" s="6"/>
      <c r="AS10848" s="6"/>
      <c r="AT10848" s="6"/>
    </row>
    <row r="10849" spans="1:46" ht="14.25" customHeight="1">
      <c r="A10849" s="7" t="s">
        <v>38</v>
      </c>
      <c r="B10849" s="7">
        <v>8785</v>
      </c>
      <c r="C10849" s="8">
        <v>136444</v>
      </c>
      <c r="D10849" s="8" t="s">
        <v>5731</v>
      </c>
      <c r="E10849" s="8" t="str">
        <f t="shared" si="169"/>
        <v>MAHINDRA &amp; MAHINDRA 19</v>
      </c>
      <c r="F10849" s="8" t="s">
        <v>5732</v>
      </c>
      <c r="G10849" s="8">
        <v>1945</v>
      </c>
      <c r="H10849" s="8">
        <v>75</v>
      </c>
      <c r="I10849" s="8" t="s">
        <v>41</v>
      </c>
      <c r="J10849" s="8" t="s">
        <v>5862</v>
      </c>
      <c r="K10849" s="8" t="s">
        <v>5863</v>
      </c>
      <c r="L10849" s="7" t="s">
        <v>48</v>
      </c>
      <c r="M10849" s="6"/>
      <c r="N10849" s="6"/>
      <c r="O10849" s="6"/>
      <c r="P10849" s="6"/>
      <c r="Q10849" s="6"/>
      <c r="R10849" s="6"/>
      <c r="S10849" s="6"/>
      <c r="T10849" s="6"/>
      <c r="U10849" s="6"/>
      <c r="V10849" s="6"/>
      <c r="W10849" s="8" t="s">
        <v>49</v>
      </c>
      <c r="X10849" s="8">
        <v>49.666280586541916</v>
      </c>
      <c r="Y10849" s="8">
        <v>0</v>
      </c>
      <c r="AP10849" s="6"/>
      <c r="AQ10849" s="6"/>
      <c r="AR10849" s="6"/>
      <c r="AS10849" s="6"/>
      <c r="AT10849" s="6"/>
    </row>
    <row r="10850" spans="1:46" ht="14.25" customHeight="1">
      <c r="A10850" s="7" t="s">
        <v>38</v>
      </c>
      <c r="B10850" s="7">
        <v>8151</v>
      </c>
      <c r="C10850" s="8">
        <v>136444</v>
      </c>
      <c r="D10850" s="8" t="s">
        <v>5731</v>
      </c>
      <c r="E10850" s="8" t="str">
        <f t="shared" si="169"/>
        <v>MAHINDRA &amp; MAHINDRA 15</v>
      </c>
      <c r="F10850" s="8" t="s">
        <v>5732</v>
      </c>
      <c r="G10850" s="8">
        <v>1945</v>
      </c>
      <c r="H10850" s="8">
        <v>75</v>
      </c>
      <c r="I10850" s="8" t="s">
        <v>119</v>
      </c>
      <c r="J10850" s="8" t="s">
        <v>5864</v>
      </c>
      <c r="K10850" s="8" t="s">
        <v>5864</v>
      </c>
      <c r="L10850" s="7" t="s">
        <v>48</v>
      </c>
      <c r="M10850" s="6"/>
      <c r="N10850" s="6"/>
      <c r="O10850" s="6"/>
      <c r="P10850" s="6"/>
      <c r="Q10850" s="6"/>
      <c r="R10850" s="6"/>
      <c r="S10850" s="6"/>
      <c r="T10850" s="6"/>
      <c r="U10850" s="6"/>
      <c r="V10850" s="6"/>
      <c r="W10850" s="8" t="s">
        <v>49</v>
      </c>
      <c r="X10850" s="8">
        <v>49.666280586541916</v>
      </c>
      <c r="Y10850" s="8">
        <v>0</v>
      </c>
      <c r="AP10850" s="6"/>
      <c r="AQ10850" s="6"/>
      <c r="AR10850" s="6"/>
      <c r="AS10850" s="6"/>
      <c r="AT10850" s="6"/>
    </row>
    <row r="10851" spans="1:46" ht="14.25" customHeight="1">
      <c r="A10851" s="7" t="s">
        <v>38</v>
      </c>
      <c r="B10851" s="7">
        <v>8167</v>
      </c>
      <c r="C10851" s="8">
        <v>136444</v>
      </c>
      <c r="D10851" s="8" t="s">
        <v>5731</v>
      </c>
      <c r="E10851" s="8" t="str">
        <f t="shared" si="169"/>
        <v>MAHINDRA &amp; MAHINDRA 16</v>
      </c>
      <c r="F10851" s="8" t="s">
        <v>5732</v>
      </c>
      <c r="G10851" s="8">
        <v>1945</v>
      </c>
      <c r="H10851" s="8">
        <v>75</v>
      </c>
      <c r="I10851" s="8" t="s">
        <v>52</v>
      </c>
      <c r="J10851" s="8" t="s">
        <v>5864</v>
      </c>
      <c r="K10851" s="8" t="s">
        <v>5864</v>
      </c>
      <c r="L10851" s="7" t="s">
        <v>48</v>
      </c>
      <c r="M10851" s="6"/>
      <c r="N10851" s="6"/>
      <c r="O10851" s="6"/>
      <c r="P10851" s="6"/>
      <c r="Q10851" s="6"/>
      <c r="R10851" s="6"/>
      <c r="S10851" s="6"/>
      <c r="T10851" s="6"/>
      <c r="U10851" s="6"/>
      <c r="V10851" s="6"/>
      <c r="W10851" s="8" t="s">
        <v>49</v>
      </c>
      <c r="X10851" s="8">
        <v>49.666280586541916</v>
      </c>
      <c r="Y10851" s="8">
        <v>0</v>
      </c>
      <c r="AP10851" s="6"/>
      <c r="AQ10851" s="6"/>
      <c r="AR10851" s="6"/>
      <c r="AS10851" s="6"/>
      <c r="AT10851" s="6"/>
    </row>
    <row r="10852" spans="1:46" ht="14.25" customHeight="1">
      <c r="A10852" s="7" t="s">
        <v>38</v>
      </c>
      <c r="B10852" s="7">
        <v>8325</v>
      </c>
      <c r="C10852" s="8">
        <v>136444</v>
      </c>
      <c r="D10852" s="8" t="s">
        <v>5731</v>
      </c>
      <c r="E10852" s="8" t="str">
        <f t="shared" si="169"/>
        <v>MAHINDRA &amp; MAHINDRA 17</v>
      </c>
      <c r="F10852" s="8" t="s">
        <v>5732</v>
      </c>
      <c r="G10852" s="8">
        <v>1945</v>
      </c>
      <c r="H10852" s="8">
        <v>75</v>
      </c>
      <c r="I10852" s="8" t="s">
        <v>54</v>
      </c>
      <c r="J10852" s="8" t="s">
        <v>5864</v>
      </c>
      <c r="K10852" s="8" t="s">
        <v>5864</v>
      </c>
      <c r="L10852" s="7" t="s">
        <v>48</v>
      </c>
      <c r="M10852" s="6"/>
      <c r="N10852" s="6"/>
      <c r="O10852" s="6"/>
      <c r="P10852" s="6"/>
      <c r="Q10852" s="6"/>
      <c r="R10852" s="6"/>
      <c r="S10852" s="6"/>
      <c r="T10852" s="6"/>
      <c r="U10852" s="6"/>
      <c r="V10852" s="6"/>
      <c r="W10852" s="8" t="s">
        <v>49</v>
      </c>
      <c r="X10852" s="8">
        <v>49.666280586541916</v>
      </c>
      <c r="Y10852" s="8">
        <v>0</v>
      </c>
      <c r="AP10852" s="6"/>
      <c r="AQ10852" s="6"/>
      <c r="AR10852" s="6"/>
      <c r="AS10852" s="6"/>
      <c r="AT10852" s="6"/>
    </row>
    <row r="10853" spans="1:46" ht="14.25" customHeight="1">
      <c r="A10853" s="7" t="s">
        <v>38</v>
      </c>
      <c r="B10853" s="7">
        <v>8489</v>
      </c>
      <c r="C10853" s="8">
        <v>136444</v>
      </c>
      <c r="D10853" s="8" t="s">
        <v>5731</v>
      </c>
      <c r="E10853" s="8" t="str">
        <f t="shared" si="169"/>
        <v>MAHINDRA &amp; MAHINDRA 18</v>
      </c>
      <c r="F10853" s="8" t="s">
        <v>5732</v>
      </c>
      <c r="G10853" s="8">
        <v>1945</v>
      </c>
      <c r="H10853" s="8">
        <v>75</v>
      </c>
      <c r="I10853" s="8" t="s">
        <v>56</v>
      </c>
      <c r="J10853" s="8" t="s">
        <v>5864</v>
      </c>
      <c r="K10853" s="8" t="s">
        <v>5864</v>
      </c>
      <c r="L10853" s="7" t="s">
        <v>48</v>
      </c>
      <c r="M10853" s="6"/>
      <c r="N10853" s="6"/>
      <c r="O10853" s="6"/>
      <c r="P10853" s="6"/>
      <c r="Q10853" s="6"/>
      <c r="R10853" s="6"/>
      <c r="S10853" s="6"/>
      <c r="T10853" s="6"/>
      <c r="U10853" s="6"/>
      <c r="V10853" s="6"/>
      <c r="W10853" s="8" t="s">
        <v>49</v>
      </c>
      <c r="X10853" s="8">
        <v>49.666280586541916</v>
      </c>
      <c r="Y10853" s="8">
        <v>0</v>
      </c>
      <c r="AP10853" s="6"/>
      <c r="AQ10853" s="6"/>
      <c r="AR10853" s="6"/>
      <c r="AS10853" s="6"/>
      <c r="AT10853" s="6"/>
    </row>
    <row r="10854" spans="1:46" ht="14.25" customHeight="1">
      <c r="A10854" s="7" t="s">
        <v>38</v>
      </c>
      <c r="B10854" s="7">
        <v>8661</v>
      </c>
      <c r="C10854" s="8">
        <v>136444</v>
      </c>
      <c r="D10854" s="8" t="s">
        <v>5731</v>
      </c>
      <c r="E10854" s="8" t="str">
        <f t="shared" si="169"/>
        <v>MAHINDRA &amp; MAHINDRA 19</v>
      </c>
      <c r="F10854" s="8" t="s">
        <v>5732</v>
      </c>
      <c r="G10854" s="8">
        <v>1945</v>
      </c>
      <c r="H10854" s="8">
        <v>75</v>
      </c>
      <c r="I10854" s="8" t="s">
        <v>41</v>
      </c>
      <c r="J10854" s="8" t="s">
        <v>5864</v>
      </c>
      <c r="K10854" s="8" t="s">
        <v>5864</v>
      </c>
      <c r="L10854" s="7" t="s">
        <v>48</v>
      </c>
      <c r="M10854" s="6"/>
      <c r="N10854" s="6"/>
      <c r="O10854" s="6"/>
      <c r="P10854" s="6"/>
      <c r="Q10854" s="6"/>
      <c r="R10854" s="6"/>
      <c r="S10854" s="6"/>
      <c r="T10854" s="6"/>
      <c r="U10854" s="6"/>
      <c r="V10854" s="6"/>
      <c r="W10854" s="8" t="s">
        <v>49</v>
      </c>
      <c r="X10854" s="8">
        <v>49.666280586541916</v>
      </c>
      <c r="Y10854" s="8">
        <v>0</v>
      </c>
      <c r="AP10854" s="6"/>
      <c r="AQ10854" s="6"/>
      <c r="AR10854" s="6"/>
      <c r="AS10854" s="6"/>
      <c r="AT10854" s="6"/>
    </row>
    <row r="10855" spans="1:46" ht="14.25" customHeight="1">
      <c r="A10855" s="7" t="s">
        <v>38</v>
      </c>
      <c r="B10855" s="7">
        <v>8149</v>
      </c>
      <c r="C10855" s="8">
        <v>136444</v>
      </c>
      <c r="D10855" s="8" t="s">
        <v>5731</v>
      </c>
      <c r="E10855" s="8" t="str">
        <f t="shared" si="169"/>
        <v>MAHINDRA &amp; MAHINDRA 15</v>
      </c>
      <c r="F10855" s="8" t="s">
        <v>5732</v>
      </c>
      <c r="G10855" s="8">
        <v>1945</v>
      </c>
      <c r="H10855" s="8">
        <v>75</v>
      </c>
      <c r="I10855" s="8" t="s">
        <v>119</v>
      </c>
      <c r="J10855" s="8" t="s">
        <v>5865</v>
      </c>
      <c r="K10855" s="8" t="s">
        <v>5865</v>
      </c>
      <c r="L10855" s="7" t="s">
        <v>48</v>
      </c>
      <c r="M10855" s="6"/>
      <c r="N10855" s="6"/>
      <c r="O10855" s="6"/>
      <c r="P10855" s="6"/>
      <c r="Q10855" s="6"/>
      <c r="R10855" s="6"/>
      <c r="S10855" s="6"/>
      <c r="T10855" s="6"/>
      <c r="U10855" s="6"/>
      <c r="V10855" s="6"/>
      <c r="W10855" s="8" t="s">
        <v>49</v>
      </c>
      <c r="X10855" s="8">
        <v>55.4312102674823</v>
      </c>
      <c r="Y10855" s="8">
        <v>0</v>
      </c>
      <c r="AP10855" s="6"/>
      <c r="AQ10855" s="6"/>
      <c r="AR10855" s="6"/>
      <c r="AS10855" s="6"/>
      <c r="AT10855" s="6"/>
    </row>
    <row r="10856" spans="1:46" ht="14.25" customHeight="1">
      <c r="A10856" s="7" t="s">
        <v>38</v>
      </c>
      <c r="B10856" s="7">
        <v>8173</v>
      </c>
      <c r="C10856" s="8">
        <v>136444</v>
      </c>
      <c r="D10856" s="8" t="s">
        <v>5731</v>
      </c>
      <c r="E10856" s="8" t="str">
        <f t="shared" si="169"/>
        <v>MAHINDRA &amp; MAHINDRA 16</v>
      </c>
      <c r="F10856" s="8" t="s">
        <v>5732</v>
      </c>
      <c r="G10856" s="8">
        <v>1945</v>
      </c>
      <c r="H10856" s="8">
        <v>75</v>
      </c>
      <c r="I10856" s="8" t="s">
        <v>52</v>
      </c>
      <c r="J10856" s="8" t="s">
        <v>5865</v>
      </c>
      <c r="K10856" s="8" t="s">
        <v>5865</v>
      </c>
      <c r="L10856" s="7" t="s">
        <v>48</v>
      </c>
      <c r="M10856" s="6"/>
      <c r="N10856" s="6"/>
      <c r="O10856" s="6"/>
      <c r="P10856" s="6"/>
      <c r="Q10856" s="6"/>
      <c r="R10856" s="6"/>
      <c r="S10856" s="6"/>
      <c r="T10856" s="6"/>
      <c r="U10856" s="6"/>
      <c r="V10856" s="6"/>
      <c r="W10856" s="8" t="s">
        <v>49</v>
      </c>
      <c r="X10856" s="8">
        <v>55.4312102674823</v>
      </c>
      <c r="Y10856" s="8">
        <v>0</v>
      </c>
      <c r="AP10856" s="6"/>
      <c r="AQ10856" s="6"/>
      <c r="AR10856" s="6"/>
      <c r="AS10856" s="6"/>
      <c r="AT10856" s="6"/>
    </row>
    <row r="10857" spans="1:46" ht="14.25" customHeight="1">
      <c r="A10857" s="7" t="s">
        <v>38</v>
      </c>
      <c r="B10857" s="7">
        <v>8327</v>
      </c>
      <c r="C10857" s="8">
        <v>136444</v>
      </c>
      <c r="D10857" s="8" t="s">
        <v>5731</v>
      </c>
      <c r="E10857" s="8" t="str">
        <f t="shared" si="169"/>
        <v>MAHINDRA &amp; MAHINDRA 17</v>
      </c>
      <c r="F10857" s="8" t="s">
        <v>5732</v>
      </c>
      <c r="G10857" s="8">
        <v>1945</v>
      </c>
      <c r="H10857" s="8">
        <v>75</v>
      </c>
      <c r="I10857" s="8" t="s">
        <v>54</v>
      </c>
      <c r="J10857" s="8" t="s">
        <v>5865</v>
      </c>
      <c r="K10857" s="8" t="s">
        <v>5865</v>
      </c>
      <c r="L10857" s="7" t="s">
        <v>48</v>
      </c>
      <c r="M10857" s="6"/>
      <c r="N10857" s="6"/>
      <c r="O10857" s="6"/>
      <c r="P10857" s="6"/>
      <c r="Q10857" s="6"/>
      <c r="R10857" s="6"/>
      <c r="S10857" s="6"/>
      <c r="T10857" s="6"/>
      <c r="U10857" s="6"/>
      <c r="V10857" s="6"/>
      <c r="W10857" s="8" t="s">
        <v>49</v>
      </c>
      <c r="X10857" s="8">
        <v>55.4312102674823</v>
      </c>
      <c r="Y10857" s="8">
        <v>0</v>
      </c>
      <c r="AP10857" s="6"/>
      <c r="AQ10857" s="6"/>
      <c r="AR10857" s="6"/>
      <c r="AS10857" s="6"/>
      <c r="AT10857" s="6"/>
    </row>
    <row r="10858" spans="1:46" ht="14.25" customHeight="1">
      <c r="A10858" s="7" t="s">
        <v>38</v>
      </c>
      <c r="B10858" s="7">
        <v>8491</v>
      </c>
      <c r="C10858" s="8">
        <v>136444</v>
      </c>
      <c r="D10858" s="8" t="s">
        <v>5731</v>
      </c>
      <c r="E10858" s="8" t="str">
        <f t="shared" si="169"/>
        <v>MAHINDRA &amp; MAHINDRA 18</v>
      </c>
      <c r="F10858" s="8" t="s">
        <v>5732</v>
      </c>
      <c r="G10858" s="8">
        <v>1945</v>
      </c>
      <c r="H10858" s="8">
        <v>75</v>
      </c>
      <c r="I10858" s="8" t="s">
        <v>56</v>
      </c>
      <c r="J10858" s="8" t="s">
        <v>5865</v>
      </c>
      <c r="K10858" s="8" t="s">
        <v>5865</v>
      </c>
      <c r="L10858" s="7" t="s">
        <v>48</v>
      </c>
      <c r="M10858" s="6"/>
      <c r="N10858" s="6"/>
      <c r="O10858" s="6"/>
      <c r="P10858" s="6"/>
      <c r="Q10858" s="6"/>
      <c r="R10858" s="6"/>
      <c r="S10858" s="6"/>
      <c r="T10858" s="6"/>
      <c r="U10858" s="6"/>
      <c r="V10858" s="6"/>
      <c r="W10858" s="8" t="s">
        <v>49</v>
      </c>
      <c r="X10858" s="8">
        <v>55.4312102674823</v>
      </c>
      <c r="Y10858" s="8">
        <v>0</v>
      </c>
      <c r="AP10858" s="6"/>
      <c r="AQ10858" s="6"/>
      <c r="AR10858" s="6"/>
      <c r="AS10858" s="6"/>
      <c r="AT10858" s="6"/>
    </row>
    <row r="10859" spans="1:46" ht="14.25" customHeight="1">
      <c r="A10859" s="7" t="s">
        <v>38</v>
      </c>
      <c r="B10859" s="7">
        <v>8663</v>
      </c>
      <c r="C10859" s="8">
        <v>136444</v>
      </c>
      <c r="D10859" s="8" t="s">
        <v>5731</v>
      </c>
      <c r="E10859" s="8" t="str">
        <f t="shared" si="169"/>
        <v>MAHINDRA &amp; MAHINDRA 19</v>
      </c>
      <c r="F10859" s="8" t="s">
        <v>5732</v>
      </c>
      <c r="G10859" s="8">
        <v>1945</v>
      </c>
      <c r="H10859" s="8">
        <v>75</v>
      </c>
      <c r="I10859" s="8" t="s">
        <v>41</v>
      </c>
      <c r="J10859" s="8" t="s">
        <v>5865</v>
      </c>
      <c r="K10859" s="8" t="s">
        <v>5865</v>
      </c>
      <c r="L10859" s="7" t="s">
        <v>48</v>
      </c>
      <c r="M10859" s="6"/>
      <c r="N10859" s="6"/>
      <c r="O10859" s="6"/>
      <c r="P10859" s="6"/>
      <c r="Q10859" s="6"/>
      <c r="R10859" s="6"/>
      <c r="S10859" s="6"/>
      <c r="T10859" s="6"/>
      <c r="U10859" s="6"/>
      <c r="V10859" s="6"/>
      <c r="W10859" s="8" t="s">
        <v>49</v>
      </c>
      <c r="X10859" s="8">
        <v>55.4312102674823</v>
      </c>
      <c r="Y10859" s="8">
        <v>0</v>
      </c>
      <c r="AP10859" s="6"/>
      <c r="AQ10859" s="6"/>
      <c r="AR10859" s="6"/>
      <c r="AS10859" s="6"/>
      <c r="AT10859" s="6"/>
    </row>
    <row r="10860" spans="1:46" ht="14.25" customHeight="1">
      <c r="A10860" s="7" t="s">
        <v>38</v>
      </c>
      <c r="B10860" s="7">
        <v>8790</v>
      </c>
      <c r="C10860" s="8">
        <v>136444</v>
      </c>
      <c r="D10860" s="8" t="s">
        <v>5731</v>
      </c>
      <c r="E10860" s="8" t="str">
        <f t="shared" si="169"/>
        <v>MAHINDRA &amp; MAHINDRA 19</v>
      </c>
      <c r="F10860" s="8" t="s">
        <v>5732</v>
      </c>
      <c r="G10860" s="8">
        <v>1945</v>
      </c>
      <c r="H10860" s="8">
        <v>75</v>
      </c>
      <c r="I10860" s="8" t="s">
        <v>41</v>
      </c>
      <c r="J10860" s="8" t="s">
        <v>5866</v>
      </c>
      <c r="K10860" s="6" t="s">
        <v>5866</v>
      </c>
      <c r="L10860" s="7" t="s">
        <v>139</v>
      </c>
      <c r="M10860" s="6"/>
      <c r="N10860" s="6"/>
      <c r="O10860" s="6"/>
      <c r="P10860" s="6"/>
      <c r="Q10860" s="6"/>
      <c r="R10860" s="6"/>
      <c r="S10860" s="6"/>
      <c r="T10860" s="6"/>
      <c r="U10860" s="6"/>
      <c r="V10860" s="6"/>
      <c r="W10860" s="8" t="s">
        <v>140</v>
      </c>
      <c r="X10860" s="8" t="s">
        <v>147</v>
      </c>
      <c r="Y10860" s="8" t="e">
        <v>#N/A</v>
      </c>
      <c r="AP10860" s="6"/>
      <c r="AQ10860" s="6"/>
      <c r="AR10860" s="6"/>
      <c r="AS10860" s="6"/>
      <c r="AT10860" s="6"/>
    </row>
    <row r="10861" spans="1:46" ht="14.25" customHeight="1">
      <c r="A10861" s="7" t="s">
        <v>38</v>
      </c>
      <c r="B10861" s="7">
        <v>8500</v>
      </c>
      <c r="C10861" s="8">
        <v>136444</v>
      </c>
      <c r="D10861" s="8" t="s">
        <v>5731</v>
      </c>
      <c r="E10861" s="8" t="str">
        <f t="shared" si="169"/>
        <v>MAHINDRA &amp; MAHINDRA 18</v>
      </c>
      <c r="F10861" s="8" t="s">
        <v>5732</v>
      </c>
      <c r="G10861" s="8">
        <v>1945</v>
      </c>
      <c r="H10861" s="8">
        <v>75</v>
      </c>
      <c r="I10861" s="8" t="s">
        <v>56</v>
      </c>
      <c r="J10861" s="8" t="s">
        <v>5867</v>
      </c>
      <c r="K10861" s="6" t="s">
        <v>5867</v>
      </c>
      <c r="L10861" s="7" t="s">
        <v>69</v>
      </c>
      <c r="M10861" s="6"/>
      <c r="N10861" s="6"/>
      <c r="O10861" s="6"/>
      <c r="P10861" s="6"/>
      <c r="Q10861" s="6"/>
      <c r="R10861" s="6"/>
      <c r="S10861" s="6"/>
      <c r="T10861" s="6"/>
      <c r="U10861" s="6"/>
      <c r="V10861" s="6"/>
      <c r="W10861" s="8" t="s">
        <v>70</v>
      </c>
      <c r="X10861" s="8">
        <v>55.462175392827156</v>
      </c>
      <c r="Y10861" s="8">
        <v>26.5</v>
      </c>
      <c r="AP10861" s="6"/>
      <c r="AQ10861" s="6"/>
      <c r="AR10861" s="6"/>
      <c r="AS10861" s="6"/>
      <c r="AT10861" s="6"/>
    </row>
    <row r="10862" spans="1:46" ht="14.25" customHeight="1">
      <c r="A10862" s="7" t="s">
        <v>38</v>
      </c>
      <c r="B10862" s="7">
        <v>8672</v>
      </c>
      <c r="C10862" s="8">
        <v>136444</v>
      </c>
      <c r="D10862" s="8" t="s">
        <v>5731</v>
      </c>
      <c r="E10862" s="8" t="str">
        <f t="shared" si="169"/>
        <v>MAHINDRA &amp; MAHINDRA 19</v>
      </c>
      <c r="F10862" s="8" t="s">
        <v>5732</v>
      </c>
      <c r="G10862" s="8">
        <v>1945</v>
      </c>
      <c r="H10862" s="8">
        <v>75</v>
      </c>
      <c r="I10862" s="8" t="s">
        <v>41</v>
      </c>
      <c r="J10862" s="8" t="s">
        <v>5867</v>
      </c>
      <c r="K10862" s="6" t="s">
        <v>5867</v>
      </c>
      <c r="L10862" s="7" t="s">
        <v>69</v>
      </c>
      <c r="M10862" s="6"/>
      <c r="N10862" s="6"/>
      <c r="O10862" s="6"/>
      <c r="P10862" s="6"/>
      <c r="Q10862" s="6"/>
      <c r="R10862" s="6"/>
      <c r="S10862" s="6"/>
      <c r="T10862" s="6"/>
      <c r="U10862" s="6"/>
      <c r="V10862" s="6"/>
      <c r="W10862" s="8" t="s">
        <v>70</v>
      </c>
      <c r="X10862" s="8">
        <v>55.462175392827156</v>
      </c>
      <c r="Y10862" s="8">
        <v>26.5</v>
      </c>
      <c r="AP10862" s="6"/>
      <c r="AQ10862" s="6"/>
      <c r="AR10862" s="6"/>
      <c r="AS10862" s="6"/>
      <c r="AT10862" s="6"/>
    </row>
    <row r="10863" spans="1:46" ht="14.25" customHeight="1">
      <c r="A10863" s="7" t="s">
        <v>38</v>
      </c>
      <c r="B10863" s="7">
        <v>8112</v>
      </c>
      <c r="C10863" s="8">
        <v>136444</v>
      </c>
      <c r="D10863" s="8" t="s">
        <v>5731</v>
      </c>
      <c r="E10863" s="8" t="str">
        <f t="shared" si="169"/>
        <v>MAHINDRA &amp; MAHINDRA 15</v>
      </c>
      <c r="F10863" s="8" t="s">
        <v>5732</v>
      </c>
      <c r="G10863" s="8">
        <v>1945</v>
      </c>
      <c r="H10863" s="8">
        <v>75</v>
      </c>
      <c r="I10863" s="8" t="s">
        <v>119</v>
      </c>
      <c r="J10863" s="8" t="s">
        <v>5868</v>
      </c>
      <c r="K10863" s="8" t="s">
        <v>5868</v>
      </c>
      <c r="L10863" s="7" t="s">
        <v>48</v>
      </c>
      <c r="M10863" s="6"/>
      <c r="N10863" s="6"/>
      <c r="O10863" s="6"/>
      <c r="P10863" s="6"/>
      <c r="Q10863" s="6"/>
      <c r="R10863" s="6"/>
      <c r="S10863" s="6"/>
      <c r="T10863" s="6"/>
      <c r="U10863" s="6"/>
      <c r="V10863" s="6"/>
      <c r="W10863" s="8" t="s">
        <v>49</v>
      </c>
      <c r="X10863" s="8">
        <v>49.666280586541916</v>
      </c>
      <c r="Y10863" s="8">
        <v>0</v>
      </c>
      <c r="AP10863" s="6"/>
      <c r="AQ10863" s="6"/>
      <c r="AR10863" s="6"/>
      <c r="AS10863" s="6"/>
      <c r="AT10863" s="6"/>
    </row>
    <row r="10864" spans="1:46" ht="14.25" customHeight="1">
      <c r="A10864" s="7" t="s">
        <v>38</v>
      </c>
      <c r="B10864" s="7">
        <v>8203</v>
      </c>
      <c r="C10864" s="8">
        <v>136444</v>
      </c>
      <c r="D10864" s="8" t="s">
        <v>5731</v>
      </c>
      <c r="E10864" s="8" t="str">
        <f t="shared" si="169"/>
        <v>MAHINDRA &amp; MAHINDRA 16</v>
      </c>
      <c r="F10864" s="8" t="s">
        <v>5732</v>
      </c>
      <c r="G10864" s="8">
        <v>1945</v>
      </c>
      <c r="H10864" s="8">
        <v>75</v>
      </c>
      <c r="I10864" s="8" t="s">
        <v>52</v>
      </c>
      <c r="J10864" s="8" t="s">
        <v>5868</v>
      </c>
      <c r="K10864" s="8" t="s">
        <v>5868</v>
      </c>
      <c r="L10864" s="7" t="s">
        <v>48</v>
      </c>
      <c r="M10864" s="6"/>
      <c r="N10864" s="6"/>
      <c r="O10864" s="6"/>
      <c r="P10864" s="6"/>
      <c r="Q10864" s="6"/>
      <c r="R10864" s="6"/>
      <c r="S10864" s="6"/>
      <c r="T10864" s="6"/>
      <c r="U10864" s="6"/>
      <c r="V10864" s="6"/>
      <c r="W10864" s="8" t="s">
        <v>49</v>
      </c>
      <c r="X10864" s="8">
        <v>49.666280586541916</v>
      </c>
      <c r="Y10864" s="8">
        <v>0</v>
      </c>
      <c r="AP10864" s="6"/>
      <c r="AQ10864" s="6"/>
      <c r="AR10864" s="6"/>
      <c r="AS10864" s="6"/>
      <c r="AT10864" s="6"/>
    </row>
    <row r="10865" spans="1:46" ht="14.25" customHeight="1">
      <c r="A10865" s="7" t="s">
        <v>38</v>
      </c>
      <c r="B10865" s="7">
        <v>8365</v>
      </c>
      <c r="C10865" s="8">
        <v>136444</v>
      </c>
      <c r="D10865" s="8" t="s">
        <v>5731</v>
      </c>
      <c r="E10865" s="8" t="str">
        <f t="shared" si="169"/>
        <v>MAHINDRA &amp; MAHINDRA 17</v>
      </c>
      <c r="F10865" s="8" t="s">
        <v>5732</v>
      </c>
      <c r="G10865" s="8">
        <v>1945</v>
      </c>
      <c r="H10865" s="8">
        <v>75</v>
      </c>
      <c r="I10865" s="8" t="s">
        <v>54</v>
      </c>
      <c r="J10865" s="8" t="s">
        <v>5868</v>
      </c>
      <c r="K10865" s="8" t="s">
        <v>5868</v>
      </c>
      <c r="L10865" s="7" t="s">
        <v>48</v>
      </c>
      <c r="M10865" s="6"/>
      <c r="N10865" s="6"/>
      <c r="O10865" s="6"/>
      <c r="P10865" s="6"/>
      <c r="Q10865" s="6"/>
      <c r="R10865" s="6"/>
      <c r="S10865" s="6"/>
      <c r="T10865" s="6"/>
      <c r="U10865" s="6"/>
      <c r="V10865" s="6"/>
      <c r="W10865" s="8" t="s">
        <v>49</v>
      </c>
      <c r="X10865" s="8">
        <v>49.666280586541916</v>
      </c>
      <c r="Y10865" s="8">
        <v>0</v>
      </c>
      <c r="AP10865" s="6"/>
      <c r="AQ10865" s="6"/>
      <c r="AR10865" s="6"/>
      <c r="AS10865" s="6"/>
      <c r="AT10865" s="6"/>
    </row>
    <row r="10866" spans="1:46" ht="14.25" customHeight="1">
      <c r="A10866" s="7" t="s">
        <v>38</v>
      </c>
      <c r="B10866" s="7">
        <v>8531</v>
      </c>
      <c r="C10866" s="8">
        <v>136444</v>
      </c>
      <c r="D10866" s="8" t="s">
        <v>5731</v>
      </c>
      <c r="E10866" s="8" t="str">
        <f t="shared" si="169"/>
        <v>MAHINDRA &amp; MAHINDRA 18</v>
      </c>
      <c r="F10866" s="8" t="s">
        <v>5732</v>
      </c>
      <c r="G10866" s="8">
        <v>1945</v>
      </c>
      <c r="H10866" s="8">
        <v>75</v>
      </c>
      <c r="I10866" s="8" t="s">
        <v>56</v>
      </c>
      <c r="J10866" s="8" t="s">
        <v>5868</v>
      </c>
      <c r="K10866" s="8" t="s">
        <v>5868</v>
      </c>
      <c r="L10866" s="7" t="s">
        <v>48</v>
      </c>
      <c r="M10866" s="6"/>
      <c r="N10866" s="6"/>
      <c r="O10866" s="6"/>
      <c r="P10866" s="6"/>
      <c r="Q10866" s="6"/>
      <c r="R10866" s="6"/>
      <c r="S10866" s="6"/>
      <c r="T10866" s="6"/>
      <c r="U10866" s="6"/>
      <c r="V10866" s="6"/>
      <c r="W10866" s="8" t="s">
        <v>49</v>
      </c>
      <c r="X10866" s="8">
        <v>49.666280586541916</v>
      </c>
      <c r="Y10866" s="8">
        <v>0</v>
      </c>
      <c r="AP10866" s="6"/>
      <c r="AQ10866" s="6"/>
      <c r="AR10866" s="6"/>
      <c r="AS10866" s="6"/>
      <c r="AT10866" s="6"/>
    </row>
    <row r="10867" spans="1:46" ht="14.25" customHeight="1">
      <c r="A10867" s="7" t="s">
        <v>38</v>
      </c>
      <c r="B10867" s="7">
        <v>8136</v>
      </c>
      <c r="C10867" s="8">
        <v>136444</v>
      </c>
      <c r="D10867" s="8" t="s">
        <v>5731</v>
      </c>
      <c r="E10867" s="8" t="str">
        <f t="shared" si="169"/>
        <v>MAHINDRA &amp; MAHINDRA 15</v>
      </c>
      <c r="F10867" s="8" t="s">
        <v>5732</v>
      </c>
      <c r="G10867" s="8">
        <v>1945</v>
      </c>
      <c r="H10867" s="8">
        <v>75</v>
      </c>
      <c r="I10867" s="8" t="s">
        <v>119</v>
      </c>
      <c r="J10867" s="8" t="s">
        <v>5869</v>
      </c>
      <c r="K10867" s="6" t="s">
        <v>5869</v>
      </c>
      <c r="L10867" s="7" t="s">
        <v>139</v>
      </c>
      <c r="M10867" s="6"/>
      <c r="N10867" s="6"/>
      <c r="O10867" s="6"/>
      <c r="P10867" s="6"/>
      <c r="Q10867" s="6"/>
      <c r="R10867" s="6"/>
      <c r="S10867" s="6"/>
      <c r="T10867" s="6"/>
      <c r="U10867" s="6"/>
      <c r="V10867" s="6"/>
      <c r="W10867" s="8" t="s">
        <v>140</v>
      </c>
      <c r="X10867" s="8">
        <v>55.462175392827156</v>
      </c>
      <c r="Y10867" s="8" t="e">
        <v>#N/A</v>
      </c>
      <c r="AP10867" s="6"/>
      <c r="AQ10867" s="6"/>
      <c r="AR10867" s="6"/>
      <c r="AS10867" s="6"/>
      <c r="AT10867" s="6"/>
    </row>
    <row r="10868" spans="1:46" ht="14.25" customHeight="1">
      <c r="A10868" s="7" t="s">
        <v>38</v>
      </c>
      <c r="B10868" s="7">
        <v>8222</v>
      </c>
      <c r="C10868" s="8">
        <v>136444</v>
      </c>
      <c r="D10868" s="8" t="s">
        <v>5731</v>
      </c>
      <c r="E10868" s="8" t="str">
        <f t="shared" si="169"/>
        <v>MAHINDRA &amp; MAHINDRA 16</v>
      </c>
      <c r="F10868" s="8" t="s">
        <v>5732</v>
      </c>
      <c r="G10868" s="8">
        <v>1945</v>
      </c>
      <c r="H10868" s="8">
        <v>75</v>
      </c>
      <c r="I10868" s="8" t="s">
        <v>52</v>
      </c>
      <c r="J10868" s="8" t="s">
        <v>5869</v>
      </c>
      <c r="K10868" s="6" t="s">
        <v>5869</v>
      </c>
      <c r="L10868" s="7" t="s">
        <v>139</v>
      </c>
      <c r="M10868" s="6"/>
      <c r="N10868" s="6"/>
      <c r="O10868" s="6"/>
      <c r="P10868" s="6"/>
      <c r="Q10868" s="6"/>
      <c r="R10868" s="6"/>
      <c r="S10868" s="6"/>
      <c r="T10868" s="6"/>
      <c r="U10868" s="6"/>
      <c r="V10868" s="6"/>
      <c r="W10868" s="8" t="s">
        <v>140</v>
      </c>
      <c r="X10868" s="8">
        <v>55.462175392827156</v>
      </c>
      <c r="Y10868" s="8" t="e">
        <v>#N/A</v>
      </c>
      <c r="AP10868" s="6"/>
      <c r="AQ10868" s="6"/>
      <c r="AR10868" s="6"/>
      <c r="AS10868" s="6"/>
      <c r="AT10868" s="6"/>
    </row>
    <row r="10869" spans="1:46" ht="14.25" customHeight="1">
      <c r="A10869" s="7" t="s">
        <v>38</v>
      </c>
      <c r="B10869" s="7">
        <v>8429</v>
      </c>
      <c r="C10869" s="8">
        <v>136444</v>
      </c>
      <c r="D10869" s="8" t="s">
        <v>5731</v>
      </c>
      <c r="E10869" s="8" t="str">
        <f t="shared" si="169"/>
        <v>MAHINDRA &amp; MAHINDRA 17</v>
      </c>
      <c r="F10869" s="8" t="s">
        <v>5732</v>
      </c>
      <c r="G10869" s="8">
        <v>1945</v>
      </c>
      <c r="H10869" s="8">
        <v>75</v>
      </c>
      <c r="I10869" s="8" t="s">
        <v>54</v>
      </c>
      <c r="J10869" s="8" t="s">
        <v>5869</v>
      </c>
      <c r="K10869" s="6" t="s">
        <v>5869</v>
      </c>
      <c r="L10869" s="7" t="s">
        <v>139</v>
      </c>
      <c r="M10869" s="6"/>
      <c r="N10869" s="6"/>
      <c r="O10869" s="6"/>
      <c r="P10869" s="6"/>
      <c r="Q10869" s="6"/>
      <c r="R10869" s="6"/>
      <c r="S10869" s="6"/>
      <c r="T10869" s="6"/>
      <c r="U10869" s="6"/>
      <c r="V10869" s="6"/>
      <c r="W10869" s="8" t="s">
        <v>140</v>
      </c>
      <c r="X10869" s="8" t="s">
        <v>147</v>
      </c>
      <c r="Y10869" s="8" t="e">
        <v>#N/A</v>
      </c>
      <c r="AP10869" s="6"/>
      <c r="AQ10869" s="6"/>
      <c r="AR10869" s="6"/>
      <c r="AS10869" s="6"/>
      <c r="AT10869" s="6"/>
    </row>
    <row r="10870" spans="1:46" ht="14.25" customHeight="1">
      <c r="A10870" s="7" t="s">
        <v>38</v>
      </c>
      <c r="B10870" s="7">
        <v>8604</v>
      </c>
      <c r="C10870" s="8">
        <v>136444</v>
      </c>
      <c r="D10870" s="8" t="s">
        <v>5731</v>
      </c>
      <c r="E10870" s="8" t="str">
        <f t="shared" si="169"/>
        <v>MAHINDRA &amp; MAHINDRA 18</v>
      </c>
      <c r="F10870" s="8" t="s">
        <v>5732</v>
      </c>
      <c r="G10870" s="8">
        <v>1945</v>
      </c>
      <c r="H10870" s="8">
        <v>75</v>
      </c>
      <c r="I10870" s="8" t="s">
        <v>56</v>
      </c>
      <c r="J10870" s="8" t="s">
        <v>5869</v>
      </c>
      <c r="K10870" s="6" t="s">
        <v>5869</v>
      </c>
      <c r="L10870" s="7" t="s">
        <v>139</v>
      </c>
      <c r="M10870" s="6"/>
      <c r="N10870" s="6"/>
      <c r="O10870" s="6"/>
      <c r="P10870" s="6"/>
      <c r="Q10870" s="6"/>
      <c r="R10870" s="6"/>
      <c r="S10870" s="6"/>
      <c r="T10870" s="6"/>
      <c r="U10870" s="6"/>
      <c r="V10870" s="6"/>
      <c r="W10870" s="8" t="s">
        <v>140</v>
      </c>
      <c r="X10870" s="8">
        <v>55.462175392827156</v>
      </c>
      <c r="Y10870" s="8" t="e">
        <v>#N/A</v>
      </c>
      <c r="AP10870" s="6"/>
      <c r="AQ10870" s="6"/>
      <c r="AR10870" s="6"/>
      <c r="AS10870" s="6"/>
      <c r="AT10870" s="6"/>
    </row>
    <row r="10871" spans="1:46" ht="14.25" customHeight="1">
      <c r="A10871" s="7" t="s">
        <v>38</v>
      </c>
      <c r="B10871" s="7">
        <v>8781</v>
      </c>
      <c r="C10871" s="8">
        <v>136444</v>
      </c>
      <c r="D10871" s="8" t="s">
        <v>5731</v>
      </c>
      <c r="E10871" s="8" t="str">
        <f t="shared" si="169"/>
        <v>MAHINDRA &amp; MAHINDRA 19</v>
      </c>
      <c r="F10871" s="8" t="s">
        <v>5732</v>
      </c>
      <c r="G10871" s="8">
        <v>1945</v>
      </c>
      <c r="H10871" s="8">
        <v>75</v>
      </c>
      <c r="I10871" s="8" t="s">
        <v>41</v>
      </c>
      <c r="J10871" s="8" t="s">
        <v>5869</v>
      </c>
      <c r="K10871" s="6" t="s">
        <v>5870</v>
      </c>
      <c r="L10871" s="7" t="s">
        <v>139</v>
      </c>
      <c r="M10871" s="6"/>
      <c r="N10871" s="6"/>
      <c r="O10871" s="6"/>
      <c r="P10871" s="6"/>
      <c r="Q10871" s="6"/>
      <c r="R10871" s="6"/>
      <c r="S10871" s="6"/>
      <c r="T10871" s="6"/>
      <c r="U10871" s="6"/>
      <c r="V10871" s="6"/>
      <c r="W10871" s="8" t="s">
        <v>140</v>
      </c>
      <c r="X10871" s="8">
        <v>55.462175392827156</v>
      </c>
      <c r="Y10871" s="8" t="e">
        <v>#N/A</v>
      </c>
      <c r="AP10871" s="6"/>
      <c r="AQ10871" s="6"/>
      <c r="AR10871" s="6"/>
      <c r="AS10871" s="6"/>
      <c r="AT10871" s="6"/>
    </row>
    <row r="10872" spans="1:46" ht="14.25" customHeight="1">
      <c r="A10872" s="7" t="s">
        <v>38</v>
      </c>
      <c r="B10872" s="7">
        <v>8538</v>
      </c>
      <c r="C10872" s="8">
        <v>136444</v>
      </c>
      <c r="D10872" s="8" t="s">
        <v>5731</v>
      </c>
      <c r="E10872" s="8" t="str">
        <f t="shared" si="169"/>
        <v>MAHINDRA &amp; MAHINDRA 18</v>
      </c>
      <c r="F10872" s="8" t="s">
        <v>5732</v>
      </c>
      <c r="G10872" s="8">
        <v>1945</v>
      </c>
      <c r="H10872" s="8">
        <v>75</v>
      </c>
      <c r="I10872" s="8" t="s">
        <v>56</v>
      </c>
      <c r="J10872" s="8" t="s">
        <v>5871</v>
      </c>
      <c r="K10872" s="8" t="s">
        <v>5871</v>
      </c>
      <c r="L10872" s="7" t="s">
        <v>48</v>
      </c>
      <c r="M10872" s="6"/>
      <c r="N10872" s="6"/>
      <c r="O10872" s="6"/>
      <c r="P10872" s="6"/>
      <c r="Q10872" s="6"/>
      <c r="R10872" s="6"/>
      <c r="S10872" s="6"/>
      <c r="T10872" s="6"/>
      <c r="U10872" s="6"/>
      <c r="V10872" s="6"/>
      <c r="W10872" s="8" t="s">
        <v>49</v>
      </c>
      <c r="X10872" s="8">
        <v>49.666280586541916</v>
      </c>
      <c r="Y10872" s="8">
        <v>0</v>
      </c>
      <c r="AP10872" s="6"/>
      <c r="AQ10872" s="6"/>
      <c r="AR10872" s="6"/>
      <c r="AS10872" s="6"/>
      <c r="AT10872" s="6"/>
    </row>
    <row r="10873" spans="1:46" ht="14.25" customHeight="1">
      <c r="A10873" s="7" t="s">
        <v>38</v>
      </c>
      <c r="B10873" s="7">
        <v>8835</v>
      </c>
      <c r="C10873" s="8">
        <v>136444</v>
      </c>
      <c r="D10873" s="8" t="s">
        <v>5731</v>
      </c>
      <c r="E10873" s="8" t="str">
        <f t="shared" si="169"/>
        <v>MAHINDRA &amp; MAHINDRA 19</v>
      </c>
      <c r="F10873" s="8" t="s">
        <v>5732</v>
      </c>
      <c r="G10873" s="8">
        <v>1945</v>
      </c>
      <c r="H10873" s="8">
        <v>75</v>
      </c>
      <c r="I10873" s="8" t="s">
        <v>41</v>
      </c>
      <c r="J10873" s="8" t="s">
        <v>5871</v>
      </c>
      <c r="K10873" s="8" t="s">
        <v>5871</v>
      </c>
      <c r="L10873" s="7" t="s">
        <v>48</v>
      </c>
      <c r="M10873" s="6"/>
      <c r="N10873" s="6"/>
      <c r="O10873" s="6"/>
      <c r="P10873" s="6"/>
      <c r="Q10873" s="6"/>
      <c r="R10873" s="6"/>
      <c r="S10873" s="6"/>
      <c r="T10873" s="6"/>
      <c r="U10873" s="6"/>
      <c r="V10873" s="6"/>
      <c r="W10873" s="8" t="s">
        <v>49</v>
      </c>
      <c r="X10873" s="8">
        <v>49.666280586541916</v>
      </c>
      <c r="Y10873" s="8">
        <v>0</v>
      </c>
      <c r="AP10873" s="6"/>
      <c r="AQ10873" s="6"/>
      <c r="AR10873" s="6"/>
      <c r="AS10873" s="6"/>
      <c r="AT10873" s="6"/>
    </row>
    <row r="10874" spans="1:46" ht="14.25" customHeight="1">
      <c r="A10874" s="7" t="s">
        <v>38</v>
      </c>
      <c r="B10874" s="7">
        <v>8150</v>
      </c>
      <c r="C10874" s="8">
        <v>136444</v>
      </c>
      <c r="D10874" s="8" t="s">
        <v>5731</v>
      </c>
      <c r="E10874" s="8" t="str">
        <f t="shared" si="169"/>
        <v>MAHINDRA &amp; MAHINDRA 15</v>
      </c>
      <c r="F10874" s="8" t="s">
        <v>5732</v>
      </c>
      <c r="G10874" s="8">
        <v>1945</v>
      </c>
      <c r="H10874" s="8">
        <v>75</v>
      </c>
      <c r="I10874" s="8" t="s">
        <v>119</v>
      </c>
      <c r="J10874" s="8" t="s">
        <v>5872</v>
      </c>
      <c r="K10874" s="8" t="s">
        <v>5872</v>
      </c>
      <c r="L10874" s="7" t="s">
        <v>48</v>
      </c>
      <c r="M10874" s="6"/>
      <c r="N10874" s="6"/>
      <c r="O10874" s="6"/>
      <c r="P10874" s="6"/>
      <c r="Q10874" s="6"/>
      <c r="R10874" s="6"/>
      <c r="S10874" s="6"/>
      <c r="T10874" s="6"/>
      <c r="U10874" s="6"/>
      <c r="V10874" s="6"/>
      <c r="W10874" s="8" t="s">
        <v>49</v>
      </c>
      <c r="X10874" s="8">
        <v>49.666280586541916</v>
      </c>
      <c r="Y10874" s="8">
        <v>0</v>
      </c>
      <c r="AP10874" s="6"/>
      <c r="AQ10874" s="6"/>
      <c r="AR10874" s="6"/>
      <c r="AS10874" s="6"/>
      <c r="AT10874" s="6"/>
    </row>
    <row r="10875" spans="1:46" ht="14.25" customHeight="1">
      <c r="A10875" s="7" t="s">
        <v>38</v>
      </c>
      <c r="B10875" s="7">
        <v>8202</v>
      </c>
      <c r="C10875" s="8">
        <v>136444</v>
      </c>
      <c r="D10875" s="8" t="s">
        <v>5731</v>
      </c>
      <c r="E10875" s="8" t="str">
        <f t="shared" si="169"/>
        <v>MAHINDRA &amp; MAHINDRA 16</v>
      </c>
      <c r="F10875" s="8" t="s">
        <v>5732</v>
      </c>
      <c r="G10875" s="8">
        <v>1945</v>
      </c>
      <c r="H10875" s="8">
        <v>75</v>
      </c>
      <c r="I10875" s="8" t="s">
        <v>52</v>
      </c>
      <c r="J10875" s="8" t="s">
        <v>5872</v>
      </c>
      <c r="K10875" s="8" t="s">
        <v>5873</v>
      </c>
      <c r="L10875" s="7" t="s">
        <v>48</v>
      </c>
      <c r="M10875" s="6"/>
      <c r="N10875" s="6"/>
      <c r="O10875" s="6"/>
      <c r="P10875" s="6"/>
      <c r="Q10875" s="6"/>
      <c r="R10875" s="6"/>
      <c r="S10875" s="6"/>
      <c r="T10875" s="6"/>
      <c r="U10875" s="6"/>
      <c r="V10875" s="6"/>
      <c r="W10875" s="8" t="s">
        <v>49</v>
      </c>
      <c r="X10875" s="8">
        <v>49.666280586541916</v>
      </c>
      <c r="Y10875" s="8">
        <v>0</v>
      </c>
      <c r="AP10875" s="6"/>
      <c r="AQ10875" s="6"/>
      <c r="AR10875" s="6"/>
      <c r="AS10875" s="6"/>
      <c r="AT10875" s="6"/>
    </row>
    <row r="10876" spans="1:46" ht="14.25" customHeight="1">
      <c r="A10876" s="7" t="s">
        <v>38</v>
      </c>
      <c r="B10876" s="7">
        <v>8368</v>
      </c>
      <c r="C10876" s="8">
        <v>136444</v>
      </c>
      <c r="D10876" s="8" t="s">
        <v>5731</v>
      </c>
      <c r="E10876" s="8" t="str">
        <f t="shared" si="169"/>
        <v>MAHINDRA &amp; MAHINDRA 17</v>
      </c>
      <c r="F10876" s="8" t="s">
        <v>5732</v>
      </c>
      <c r="G10876" s="8">
        <v>1945</v>
      </c>
      <c r="H10876" s="8">
        <v>75</v>
      </c>
      <c r="I10876" s="8" t="s">
        <v>54</v>
      </c>
      <c r="J10876" s="8" t="s">
        <v>5872</v>
      </c>
      <c r="K10876" s="8" t="s">
        <v>5873</v>
      </c>
      <c r="L10876" s="7" t="s">
        <v>48</v>
      </c>
      <c r="M10876" s="6"/>
      <c r="N10876" s="6"/>
      <c r="O10876" s="6"/>
      <c r="P10876" s="6"/>
      <c r="Q10876" s="6"/>
      <c r="R10876" s="6"/>
      <c r="S10876" s="6"/>
      <c r="T10876" s="6"/>
      <c r="U10876" s="6"/>
      <c r="V10876" s="6"/>
      <c r="W10876" s="8" t="s">
        <v>49</v>
      </c>
      <c r="X10876" s="8">
        <v>49.666280586541916</v>
      </c>
      <c r="Y10876" s="8">
        <v>0</v>
      </c>
      <c r="AP10876" s="6"/>
      <c r="AQ10876" s="6"/>
      <c r="AR10876" s="6"/>
      <c r="AS10876" s="6"/>
      <c r="AT10876" s="6"/>
    </row>
    <row r="10877" spans="1:46" ht="14.25" customHeight="1">
      <c r="A10877" s="7" t="s">
        <v>38</v>
      </c>
      <c r="B10877" s="7">
        <v>8534</v>
      </c>
      <c r="C10877" s="8">
        <v>136444</v>
      </c>
      <c r="D10877" s="8" t="s">
        <v>5731</v>
      </c>
      <c r="E10877" s="8" t="str">
        <f t="shared" si="169"/>
        <v>MAHINDRA &amp; MAHINDRA 18</v>
      </c>
      <c r="F10877" s="8" t="s">
        <v>5732</v>
      </c>
      <c r="G10877" s="8">
        <v>1945</v>
      </c>
      <c r="H10877" s="8">
        <v>75</v>
      </c>
      <c r="I10877" s="8" t="s">
        <v>56</v>
      </c>
      <c r="J10877" s="8" t="s">
        <v>5872</v>
      </c>
      <c r="K10877" s="8" t="s">
        <v>5873</v>
      </c>
      <c r="L10877" s="7" t="s">
        <v>48</v>
      </c>
      <c r="M10877" s="6"/>
      <c r="N10877" s="6"/>
      <c r="O10877" s="6"/>
      <c r="P10877" s="6"/>
      <c r="Q10877" s="6"/>
      <c r="R10877" s="6"/>
      <c r="S10877" s="6"/>
      <c r="T10877" s="6"/>
      <c r="U10877" s="6"/>
      <c r="V10877" s="6"/>
      <c r="W10877" s="8" t="s">
        <v>49</v>
      </c>
      <c r="X10877" s="8">
        <v>49.666280586541916</v>
      </c>
      <c r="Y10877" s="8">
        <v>0</v>
      </c>
      <c r="AP10877" s="6"/>
      <c r="AQ10877" s="6"/>
      <c r="AR10877" s="6"/>
      <c r="AS10877" s="6"/>
      <c r="AT10877" s="6"/>
    </row>
    <row r="10878" spans="1:46" ht="14.25" customHeight="1">
      <c r="A10878" s="7" t="s">
        <v>38</v>
      </c>
      <c r="B10878" s="7">
        <v>8713</v>
      </c>
      <c r="C10878" s="8">
        <v>136444</v>
      </c>
      <c r="D10878" s="8" t="s">
        <v>5731</v>
      </c>
      <c r="E10878" s="8" t="str">
        <f t="shared" si="169"/>
        <v>MAHINDRA &amp; MAHINDRA 19</v>
      </c>
      <c r="F10878" s="8" t="s">
        <v>5732</v>
      </c>
      <c r="G10878" s="8">
        <v>1945</v>
      </c>
      <c r="H10878" s="8">
        <v>75</v>
      </c>
      <c r="I10878" s="8" t="s">
        <v>41</v>
      </c>
      <c r="J10878" s="8" t="s">
        <v>5872</v>
      </c>
      <c r="K10878" s="8" t="s">
        <v>5873</v>
      </c>
      <c r="L10878" s="7" t="s">
        <v>48</v>
      </c>
      <c r="M10878" s="6"/>
      <c r="N10878" s="6"/>
      <c r="O10878" s="6"/>
      <c r="P10878" s="6"/>
      <c r="Q10878" s="6"/>
      <c r="R10878" s="6"/>
      <c r="S10878" s="6"/>
      <c r="T10878" s="6"/>
      <c r="U10878" s="6"/>
      <c r="V10878" s="6"/>
      <c r="W10878" s="8" t="s">
        <v>49</v>
      </c>
      <c r="X10878" s="8">
        <v>49.666280586541916</v>
      </c>
      <c r="Y10878" s="8">
        <v>0</v>
      </c>
      <c r="AP10878" s="6"/>
      <c r="AQ10878" s="6"/>
      <c r="AR10878" s="6"/>
      <c r="AS10878" s="6"/>
      <c r="AT10878" s="6"/>
    </row>
    <row r="10879" spans="1:46" ht="14.25" customHeight="1">
      <c r="A10879" s="7" t="s">
        <v>38</v>
      </c>
      <c r="B10879" s="7">
        <v>8074</v>
      </c>
      <c r="C10879" s="8">
        <v>136444</v>
      </c>
      <c r="D10879" s="8" t="s">
        <v>5731</v>
      </c>
      <c r="E10879" s="8" t="str">
        <f t="shared" si="169"/>
        <v>MAHINDRA &amp; MAHINDRA 15</v>
      </c>
      <c r="F10879" s="8" t="s">
        <v>5732</v>
      </c>
      <c r="G10879" s="8">
        <v>1945</v>
      </c>
      <c r="H10879" s="8">
        <v>75</v>
      </c>
      <c r="I10879" s="8" t="s">
        <v>119</v>
      </c>
      <c r="J10879" s="8" t="s">
        <v>5874</v>
      </c>
      <c r="K10879" s="8" t="s">
        <v>5874</v>
      </c>
      <c r="L10879" s="7" t="s">
        <v>48</v>
      </c>
      <c r="M10879" s="6"/>
      <c r="N10879" s="6"/>
      <c r="O10879" s="6"/>
      <c r="P10879" s="6"/>
      <c r="Q10879" s="6"/>
      <c r="R10879" s="6"/>
      <c r="S10879" s="6"/>
      <c r="T10879" s="6"/>
      <c r="U10879" s="6"/>
      <c r="V10879" s="6"/>
      <c r="W10879" s="8" t="s">
        <v>49</v>
      </c>
      <c r="X10879" s="8">
        <v>49.666280586541916</v>
      </c>
      <c r="Y10879" s="8">
        <v>0</v>
      </c>
      <c r="AP10879" s="6"/>
      <c r="AQ10879" s="6"/>
      <c r="AR10879" s="6"/>
      <c r="AS10879" s="6"/>
      <c r="AT10879" s="6"/>
    </row>
    <row r="10880" spans="1:46" ht="14.25" customHeight="1">
      <c r="A10880" s="7" t="s">
        <v>38</v>
      </c>
      <c r="B10880" s="7">
        <v>8245</v>
      </c>
      <c r="C10880" s="8">
        <v>136444</v>
      </c>
      <c r="D10880" s="8" t="s">
        <v>5731</v>
      </c>
      <c r="E10880" s="8" t="str">
        <f t="shared" si="169"/>
        <v>MAHINDRA &amp; MAHINDRA 16</v>
      </c>
      <c r="F10880" s="8" t="s">
        <v>5732</v>
      </c>
      <c r="G10880" s="8">
        <v>1945</v>
      </c>
      <c r="H10880" s="8">
        <v>75</v>
      </c>
      <c r="I10880" s="8" t="s">
        <v>52</v>
      </c>
      <c r="J10880" s="8" t="s">
        <v>5874</v>
      </c>
      <c r="K10880" s="8" t="s">
        <v>5874</v>
      </c>
      <c r="L10880" s="7" t="s">
        <v>48</v>
      </c>
      <c r="M10880" s="6"/>
      <c r="N10880" s="6"/>
      <c r="O10880" s="6"/>
      <c r="P10880" s="6"/>
      <c r="Q10880" s="6"/>
      <c r="R10880" s="6"/>
      <c r="S10880" s="6"/>
      <c r="T10880" s="6"/>
      <c r="U10880" s="6"/>
      <c r="V10880" s="6"/>
      <c r="W10880" s="8" t="s">
        <v>49</v>
      </c>
      <c r="X10880" s="8">
        <v>49.666280586541916</v>
      </c>
      <c r="Y10880" s="8">
        <v>0</v>
      </c>
      <c r="AP10880" s="6"/>
      <c r="AQ10880" s="6"/>
      <c r="AR10880" s="6"/>
      <c r="AS10880" s="6"/>
      <c r="AT10880" s="6"/>
    </row>
    <row r="10881" spans="1:46" ht="14.25" customHeight="1">
      <c r="A10881" s="7" t="s">
        <v>38</v>
      </c>
      <c r="B10881" s="7">
        <v>8453</v>
      </c>
      <c r="C10881" s="8">
        <v>136444</v>
      </c>
      <c r="D10881" s="8" t="s">
        <v>5731</v>
      </c>
      <c r="E10881" s="8" t="str">
        <f t="shared" si="169"/>
        <v>MAHINDRA &amp; MAHINDRA 17</v>
      </c>
      <c r="F10881" s="8" t="s">
        <v>5732</v>
      </c>
      <c r="G10881" s="8">
        <v>1945</v>
      </c>
      <c r="H10881" s="8">
        <v>75</v>
      </c>
      <c r="I10881" s="8" t="s">
        <v>54</v>
      </c>
      <c r="J10881" s="8" t="s">
        <v>5874</v>
      </c>
      <c r="K10881" s="8" t="s">
        <v>5874</v>
      </c>
      <c r="L10881" s="7" t="s">
        <v>48</v>
      </c>
      <c r="M10881" s="6"/>
      <c r="N10881" s="6"/>
      <c r="O10881" s="6"/>
      <c r="P10881" s="6"/>
      <c r="Q10881" s="6"/>
      <c r="R10881" s="6"/>
      <c r="S10881" s="6"/>
      <c r="T10881" s="6"/>
      <c r="U10881" s="6"/>
      <c r="V10881" s="6"/>
      <c r="W10881" s="8" t="s">
        <v>49</v>
      </c>
      <c r="X10881" s="8">
        <v>49.666280586541916</v>
      </c>
      <c r="Y10881" s="8">
        <v>0</v>
      </c>
      <c r="AP10881" s="6"/>
      <c r="AQ10881" s="6"/>
      <c r="AR10881" s="6"/>
      <c r="AS10881" s="6"/>
      <c r="AT10881" s="6"/>
    </row>
    <row r="10882" spans="1:46" ht="14.25" customHeight="1">
      <c r="A10882" s="7" t="s">
        <v>38</v>
      </c>
      <c r="B10882" s="7">
        <v>8631</v>
      </c>
      <c r="C10882" s="8">
        <v>136444</v>
      </c>
      <c r="D10882" s="8" t="s">
        <v>5731</v>
      </c>
      <c r="E10882" s="8" t="str">
        <f t="shared" ref="E10882:E10945" si="170">CONCATENATE(LEFT(D10882,20),RIGHT(I10882,2))</f>
        <v>MAHINDRA &amp; MAHINDRA 18</v>
      </c>
      <c r="F10882" s="8" t="s">
        <v>5732</v>
      </c>
      <c r="G10882" s="8">
        <v>1945</v>
      </c>
      <c r="H10882" s="8">
        <v>75</v>
      </c>
      <c r="I10882" s="8" t="s">
        <v>56</v>
      </c>
      <c r="J10882" s="8" t="s">
        <v>5874</v>
      </c>
      <c r="K10882" s="8" t="s">
        <v>5875</v>
      </c>
      <c r="L10882" s="7" t="s">
        <v>48</v>
      </c>
      <c r="M10882" s="6"/>
      <c r="N10882" s="6"/>
      <c r="O10882" s="6"/>
      <c r="P10882" s="6"/>
      <c r="Q10882" s="6"/>
      <c r="R10882" s="6"/>
      <c r="S10882" s="6"/>
      <c r="T10882" s="6"/>
      <c r="U10882" s="6"/>
      <c r="V10882" s="6"/>
      <c r="W10882" s="8" t="s">
        <v>49</v>
      </c>
      <c r="X10882" s="8">
        <v>49.666280586541916</v>
      </c>
      <c r="Y10882" s="8">
        <v>0</v>
      </c>
      <c r="AP10882" s="6"/>
      <c r="AQ10882" s="6"/>
      <c r="AR10882" s="6"/>
      <c r="AS10882" s="6"/>
      <c r="AT10882" s="6"/>
    </row>
    <row r="10883" spans="1:46" ht="14.25" customHeight="1">
      <c r="A10883" s="7" t="s">
        <v>38</v>
      </c>
      <c r="B10883" s="7">
        <v>8807</v>
      </c>
      <c r="C10883" s="8">
        <v>136444</v>
      </c>
      <c r="D10883" s="8" t="s">
        <v>5731</v>
      </c>
      <c r="E10883" s="8" t="str">
        <f t="shared" si="170"/>
        <v>MAHINDRA &amp; MAHINDRA 19</v>
      </c>
      <c r="F10883" s="8" t="s">
        <v>5732</v>
      </c>
      <c r="G10883" s="8">
        <v>1945</v>
      </c>
      <c r="H10883" s="8">
        <v>75</v>
      </c>
      <c r="I10883" s="8" t="s">
        <v>41</v>
      </c>
      <c r="J10883" s="8" t="s">
        <v>5874</v>
      </c>
      <c r="K10883" s="8" t="s">
        <v>5875</v>
      </c>
      <c r="L10883" s="7" t="s">
        <v>48</v>
      </c>
      <c r="M10883" s="6"/>
      <c r="N10883" s="6"/>
      <c r="O10883" s="6"/>
      <c r="P10883" s="6"/>
      <c r="Q10883" s="6"/>
      <c r="R10883" s="6"/>
      <c r="S10883" s="6"/>
      <c r="T10883" s="6"/>
      <c r="U10883" s="6"/>
      <c r="V10883" s="6"/>
      <c r="W10883" s="8" t="s">
        <v>49</v>
      </c>
      <c r="X10883" s="8">
        <v>49.666280586541916</v>
      </c>
      <c r="Y10883" s="8">
        <v>0</v>
      </c>
      <c r="AP10883" s="6"/>
      <c r="AQ10883" s="6"/>
      <c r="AR10883" s="6"/>
      <c r="AS10883" s="6"/>
      <c r="AT10883" s="6"/>
    </row>
    <row r="10884" spans="1:46" ht="14.25" customHeight="1">
      <c r="A10884" s="7" t="s">
        <v>38</v>
      </c>
      <c r="B10884" s="7">
        <v>8073</v>
      </c>
      <c r="C10884" s="8">
        <v>136444</v>
      </c>
      <c r="D10884" s="8" t="s">
        <v>5731</v>
      </c>
      <c r="E10884" s="8" t="str">
        <f t="shared" si="170"/>
        <v>MAHINDRA &amp; MAHINDRA 15</v>
      </c>
      <c r="F10884" s="8" t="s">
        <v>5732</v>
      </c>
      <c r="G10884" s="8">
        <v>1945</v>
      </c>
      <c r="H10884" s="8">
        <v>75</v>
      </c>
      <c r="I10884" s="8" t="s">
        <v>119</v>
      </c>
      <c r="J10884" s="8" t="s">
        <v>5876</v>
      </c>
      <c r="K10884" s="8" t="s">
        <v>5876</v>
      </c>
      <c r="L10884" s="7" t="s">
        <v>48</v>
      </c>
      <c r="M10884" s="6"/>
      <c r="N10884" s="6"/>
      <c r="O10884" s="6"/>
      <c r="P10884" s="6"/>
      <c r="Q10884" s="6"/>
      <c r="R10884" s="6"/>
      <c r="S10884" s="6"/>
      <c r="T10884" s="6"/>
      <c r="U10884" s="6"/>
      <c r="V10884" s="6"/>
      <c r="W10884" s="8" t="s">
        <v>49</v>
      </c>
      <c r="X10884" s="8">
        <v>49.666280586541916</v>
      </c>
      <c r="Y10884" s="8">
        <v>0</v>
      </c>
      <c r="AP10884" s="6"/>
      <c r="AQ10884" s="6"/>
      <c r="AR10884" s="6"/>
      <c r="AS10884" s="6"/>
      <c r="AT10884" s="6"/>
    </row>
    <row r="10885" spans="1:46" ht="14.25" customHeight="1">
      <c r="A10885" s="7" t="s">
        <v>38</v>
      </c>
      <c r="B10885" s="7">
        <v>8243</v>
      </c>
      <c r="C10885" s="8">
        <v>136444</v>
      </c>
      <c r="D10885" s="8" t="s">
        <v>5731</v>
      </c>
      <c r="E10885" s="8" t="str">
        <f t="shared" si="170"/>
        <v>MAHINDRA &amp; MAHINDRA 16</v>
      </c>
      <c r="F10885" s="8" t="s">
        <v>5732</v>
      </c>
      <c r="G10885" s="8">
        <v>1945</v>
      </c>
      <c r="H10885" s="8">
        <v>75</v>
      </c>
      <c r="I10885" s="8" t="s">
        <v>52</v>
      </c>
      <c r="J10885" s="8" t="s">
        <v>5876</v>
      </c>
      <c r="K10885" s="8" t="s">
        <v>5876</v>
      </c>
      <c r="L10885" s="7" t="s">
        <v>48</v>
      </c>
      <c r="M10885" s="6"/>
      <c r="N10885" s="6"/>
      <c r="O10885" s="6"/>
      <c r="P10885" s="6"/>
      <c r="Q10885" s="6"/>
      <c r="R10885" s="6"/>
      <c r="S10885" s="6"/>
      <c r="T10885" s="6"/>
      <c r="U10885" s="6"/>
      <c r="V10885" s="6"/>
      <c r="W10885" s="8" t="s">
        <v>49</v>
      </c>
      <c r="X10885" s="8">
        <v>49.666280586541916</v>
      </c>
      <c r="Y10885" s="8">
        <v>0</v>
      </c>
      <c r="AP10885" s="6"/>
      <c r="AQ10885" s="6"/>
      <c r="AR10885" s="6"/>
      <c r="AS10885" s="6"/>
      <c r="AT10885" s="6"/>
    </row>
    <row r="10886" spans="1:46" ht="14.25" customHeight="1">
      <c r="A10886" s="7" t="s">
        <v>38</v>
      </c>
      <c r="B10886" s="7">
        <v>8454</v>
      </c>
      <c r="C10886" s="8">
        <v>136444</v>
      </c>
      <c r="D10886" s="8" t="s">
        <v>5731</v>
      </c>
      <c r="E10886" s="8" t="str">
        <f t="shared" si="170"/>
        <v>MAHINDRA &amp; MAHINDRA 17</v>
      </c>
      <c r="F10886" s="8" t="s">
        <v>5732</v>
      </c>
      <c r="G10886" s="8">
        <v>1945</v>
      </c>
      <c r="H10886" s="8">
        <v>75</v>
      </c>
      <c r="I10886" s="8" t="s">
        <v>54</v>
      </c>
      <c r="J10886" s="8" t="s">
        <v>5876</v>
      </c>
      <c r="K10886" s="8" t="s">
        <v>5876</v>
      </c>
      <c r="L10886" s="7" t="s">
        <v>48</v>
      </c>
      <c r="M10886" s="6"/>
      <c r="N10886" s="6"/>
      <c r="O10886" s="6"/>
      <c r="P10886" s="6"/>
      <c r="Q10886" s="6"/>
      <c r="R10886" s="6"/>
      <c r="S10886" s="6"/>
      <c r="T10886" s="6"/>
      <c r="U10886" s="6"/>
      <c r="V10886" s="6"/>
      <c r="W10886" s="8" t="s">
        <v>49</v>
      </c>
      <c r="X10886" s="8">
        <v>49.666280586541916</v>
      </c>
      <c r="Y10886" s="8">
        <v>0</v>
      </c>
      <c r="AP10886" s="6"/>
      <c r="AQ10886" s="6"/>
      <c r="AR10886" s="6"/>
      <c r="AS10886" s="6"/>
      <c r="AT10886" s="6"/>
    </row>
    <row r="10887" spans="1:46" ht="14.25" customHeight="1">
      <c r="A10887" s="7" t="s">
        <v>38</v>
      </c>
      <c r="B10887" s="7">
        <v>8632</v>
      </c>
      <c r="C10887" s="8">
        <v>136444</v>
      </c>
      <c r="D10887" s="8" t="s">
        <v>5731</v>
      </c>
      <c r="E10887" s="8" t="str">
        <f t="shared" si="170"/>
        <v>MAHINDRA &amp; MAHINDRA 18</v>
      </c>
      <c r="F10887" s="8" t="s">
        <v>5732</v>
      </c>
      <c r="G10887" s="8">
        <v>1945</v>
      </c>
      <c r="H10887" s="8">
        <v>75</v>
      </c>
      <c r="I10887" s="8" t="s">
        <v>56</v>
      </c>
      <c r="J10887" s="8" t="s">
        <v>5876</v>
      </c>
      <c r="K10887" s="8" t="s">
        <v>5876</v>
      </c>
      <c r="L10887" s="7" t="s">
        <v>48</v>
      </c>
      <c r="M10887" s="6"/>
      <c r="N10887" s="6"/>
      <c r="O10887" s="6"/>
      <c r="P10887" s="6"/>
      <c r="Q10887" s="6"/>
      <c r="R10887" s="6"/>
      <c r="S10887" s="6"/>
      <c r="T10887" s="6"/>
      <c r="U10887" s="6"/>
      <c r="V10887" s="6"/>
      <c r="W10887" s="8" t="s">
        <v>49</v>
      </c>
      <c r="X10887" s="8">
        <v>49.666280586541916</v>
      </c>
      <c r="Y10887" s="8">
        <v>0</v>
      </c>
      <c r="AP10887" s="6"/>
      <c r="AQ10887" s="6"/>
      <c r="AR10887" s="6"/>
      <c r="AS10887" s="6"/>
      <c r="AT10887" s="6"/>
    </row>
    <row r="10888" spans="1:46" ht="14.25" customHeight="1">
      <c r="A10888" s="7" t="s">
        <v>38</v>
      </c>
      <c r="B10888" s="7">
        <v>8808</v>
      </c>
      <c r="C10888" s="8">
        <v>136444</v>
      </c>
      <c r="D10888" s="8" t="s">
        <v>5731</v>
      </c>
      <c r="E10888" s="8" t="str">
        <f t="shared" si="170"/>
        <v>MAHINDRA &amp; MAHINDRA 19</v>
      </c>
      <c r="F10888" s="8" t="s">
        <v>5732</v>
      </c>
      <c r="G10888" s="8">
        <v>1945</v>
      </c>
      <c r="H10888" s="8">
        <v>75</v>
      </c>
      <c r="I10888" s="8" t="s">
        <v>41</v>
      </c>
      <c r="J10888" s="8" t="s">
        <v>5876</v>
      </c>
      <c r="K10888" s="8" t="s">
        <v>5876</v>
      </c>
      <c r="L10888" s="7" t="s">
        <v>48</v>
      </c>
      <c r="M10888" s="6"/>
      <c r="N10888" s="6"/>
      <c r="O10888" s="6"/>
      <c r="P10888" s="6"/>
      <c r="Q10888" s="6"/>
      <c r="R10888" s="6"/>
      <c r="S10888" s="6"/>
      <c r="T10888" s="6"/>
      <c r="U10888" s="6"/>
      <c r="V10888" s="6"/>
      <c r="W10888" s="8" t="s">
        <v>49</v>
      </c>
      <c r="X10888" s="8">
        <v>49.666280586541916</v>
      </c>
      <c r="Y10888" s="8">
        <v>0</v>
      </c>
      <c r="AP10888" s="6"/>
      <c r="AQ10888" s="6"/>
      <c r="AR10888" s="6"/>
      <c r="AS10888" s="6"/>
      <c r="AT10888" s="6"/>
    </row>
    <row r="10889" spans="1:46" ht="14.25" customHeight="1">
      <c r="A10889" s="7" t="s">
        <v>38</v>
      </c>
      <c r="B10889" s="7">
        <v>8343</v>
      </c>
      <c r="C10889" s="8">
        <v>136444</v>
      </c>
      <c r="D10889" s="8" t="s">
        <v>5731</v>
      </c>
      <c r="E10889" s="8" t="str">
        <f t="shared" si="170"/>
        <v>MAHINDRA &amp; MAHINDRA 17</v>
      </c>
      <c r="F10889" s="8" t="s">
        <v>5732</v>
      </c>
      <c r="G10889" s="8">
        <v>1945</v>
      </c>
      <c r="H10889" s="8">
        <v>75</v>
      </c>
      <c r="I10889" s="8" t="s">
        <v>54</v>
      </c>
      <c r="J10889" s="8" t="s">
        <v>5877</v>
      </c>
      <c r="K10889" s="6" t="s">
        <v>5877</v>
      </c>
      <c r="L10889" s="7" t="s">
        <v>301</v>
      </c>
      <c r="M10889" s="6"/>
      <c r="N10889" s="6"/>
      <c r="O10889" s="6"/>
      <c r="P10889" s="6"/>
      <c r="Q10889" s="6"/>
      <c r="R10889" s="6"/>
      <c r="S10889" s="6"/>
      <c r="T10889" s="6"/>
      <c r="U10889" s="6"/>
      <c r="V10889" s="6"/>
      <c r="W10889" s="8" t="s">
        <v>219</v>
      </c>
      <c r="X10889" s="8">
        <v>55.830083513254174</v>
      </c>
      <c r="Y10889" s="8">
        <v>16.833333333333332</v>
      </c>
      <c r="AP10889" s="6"/>
      <c r="AQ10889" s="6"/>
      <c r="AR10889" s="6"/>
      <c r="AS10889" s="6"/>
      <c r="AT10889" s="6"/>
    </row>
    <row r="10890" spans="1:46" ht="14.25" customHeight="1">
      <c r="A10890" s="7" t="s">
        <v>38</v>
      </c>
      <c r="B10890" s="7">
        <v>8509</v>
      </c>
      <c r="C10890" s="8">
        <v>136444</v>
      </c>
      <c r="D10890" s="8" t="s">
        <v>5731</v>
      </c>
      <c r="E10890" s="8" t="str">
        <f t="shared" si="170"/>
        <v>MAHINDRA &amp; MAHINDRA 18</v>
      </c>
      <c r="F10890" s="8" t="s">
        <v>5732</v>
      </c>
      <c r="G10890" s="8">
        <v>1945</v>
      </c>
      <c r="H10890" s="8">
        <v>75</v>
      </c>
      <c r="I10890" s="8" t="s">
        <v>56</v>
      </c>
      <c r="J10890" s="8" t="s">
        <v>5877</v>
      </c>
      <c r="K10890" s="6" t="s">
        <v>5877</v>
      </c>
      <c r="L10890" s="7" t="s">
        <v>301</v>
      </c>
      <c r="M10890" s="6"/>
      <c r="N10890" s="6"/>
      <c r="O10890" s="6"/>
      <c r="P10890" s="6"/>
      <c r="Q10890" s="6"/>
      <c r="R10890" s="6"/>
      <c r="S10890" s="6"/>
      <c r="T10890" s="6"/>
      <c r="U10890" s="6"/>
      <c r="V10890" s="6"/>
      <c r="W10890" s="8" t="s">
        <v>219</v>
      </c>
      <c r="X10890" s="8">
        <v>55.830083513254174</v>
      </c>
      <c r="Y10890" s="8">
        <v>16.833333333333332</v>
      </c>
      <c r="AP10890" s="6"/>
      <c r="AQ10890" s="6"/>
      <c r="AR10890" s="6"/>
      <c r="AS10890" s="6"/>
      <c r="AT10890" s="6"/>
    </row>
    <row r="10891" spans="1:46" ht="14.25" customHeight="1">
      <c r="A10891" s="7" t="s">
        <v>38</v>
      </c>
      <c r="B10891" s="7">
        <v>8684</v>
      </c>
      <c r="C10891" s="8">
        <v>136444</v>
      </c>
      <c r="D10891" s="8" t="s">
        <v>5731</v>
      </c>
      <c r="E10891" s="8" t="str">
        <f t="shared" si="170"/>
        <v>MAHINDRA &amp; MAHINDRA 19</v>
      </c>
      <c r="F10891" s="8" t="s">
        <v>5732</v>
      </c>
      <c r="G10891" s="8">
        <v>1945</v>
      </c>
      <c r="H10891" s="8">
        <v>75</v>
      </c>
      <c r="I10891" s="8" t="s">
        <v>41</v>
      </c>
      <c r="J10891" s="8" t="s">
        <v>5877</v>
      </c>
      <c r="K10891" s="6" t="s">
        <v>5877</v>
      </c>
      <c r="L10891" s="7" t="s">
        <v>301</v>
      </c>
      <c r="M10891" s="6"/>
      <c r="N10891" s="6"/>
      <c r="O10891" s="6"/>
      <c r="P10891" s="6"/>
      <c r="Q10891" s="6"/>
      <c r="R10891" s="6"/>
      <c r="S10891" s="6"/>
      <c r="T10891" s="6"/>
      <c r="U10891" s="6"/>
      <c r="V10891" s="6"/>
      <c r="W10891" s="8" t="s">
        <v>219</v>
      </c>
      <c r="X10891" s="8">
        <v>55.830083513254174</v>
      </c>
      <c r="Y10891" s="8">
        <v>16.833333333333332</v>
      </c>
      <c r="AP10891" s="6"/>
      <c r="AQ10891" s="6"/>
      <c r="AR10891" s="6"/>
      <c r="AS10891" s="6"/>
      <c r="AT10891" s="6"/>
    </row>
    <row r="10892" spans="1:46" ht="14.25" customHeight="1">
      <c r="A10892" s="7" t="s">
        <v>38</v>
      </c>
      <c r="B10892" s="7">
        <v>8161</v>
      </c>
      <c r="C10892" s="8">
        <v>136444</v>
      </c>
      <c r="D10892" s="8" t="s">
        <v>5731</v>
      </c>
      <c r="E10892" s="8" t="str">
        <f t="shared" si="170"/>
        <v>MAHINDRA &amp; MAHINDRA 15</v>
      </c>
      <c r="F10892" s="8" t="s">
        <v>5732</v>
      </c>
      <c r="G10892" s="8">
        <v>1945</v>
      </c>
      <c r="H10892" s="8">
        <v>75</v>
      </c>
      <c r="I10892" s="8" t="s">
        <v>119</v>
      </c>
      <c r="J10892" s="8" t="s">
        <v>5878</v>
      </c>
      <c r="K10892" s="8" t="s">
        <v>5879</v>
      </c>
      <c r="L10892" s="7" t="s">
        <v>48</v>
      </c>
      <c r="M10892" s="6"/>
      <c r="N10892" s="6"/>
      <c r="O10892" s="6"/>
      <c r="P10892" s="6"/>
      <c r="Q10892" s="6"/>
      <c r="R10892" s="6"/>
      <c r="S10892" s="6"/>
      <c r="T10892" s="6"/>
      <c r="U10892" s="6"/>
      <c r="V10892" s="6"/>
      <c r="W10892" s="8" t="s">
        <v>49</v>
      </c>
      <c r="X10892" s="8">
        <v>49.666280586541916</v>
      </c>
      <c r="Y10892" s="8">
        <v>0</v>
      </c>
      <c r="AP10892" s="6"/>
      <c r="AQ10892" s="6"/>
      <c r="AR10892" s="6"/>
      <c r="AS10892" s="6"/>
      <c r="AT10892" s="6"/>
    </row>
    <row r="10893" spans="1:46" ht="14.25" customHeight="1">
      <c r="A10893" s="7" t="s">
        <v>38</v>
      </c>
      <c r="B10893" s="7">
        <v>8258</v>
      </c>
      <c r="C10893" s="8">
        <v>136444</v>
      </c>
      <c r="D10893" s="8" t="s">
        <v>5731</v>
      </c>
      <c r="E10893" s="8" t="str">
        <f t="shared" si="170"/>
        <v>MAHINDRA &amp; MAHINDRA 16</v>
      </c>
      <c r="F10893" s="8" t="s">
        <v>5732</v>
      </c>
      <c r="G10893" s="8">
        <v>1945</v>
      </c>
      <c r="H10893" s="8">
        <v>75</v>
      </c>
      <c r="I10893" s="8" t="s">
        <v>52</v>
      </c>
      <c r="J10893" s="8" t="s">
        <v>5878</v>
      </c>
      <c r="K10893" s="8" t="s">
        <v>5879</v>
      </c>
      <c r="L10893" s="7" t="s">
        <v>48</v>
      </c>
      <c r="M10893" s="6"/>
      <c r="N10893" s="6"/>
      <c r="O10893" s="6"/>
      <c r="P10893" s="6"/>
      <c r="Q10893" s="6"/>
      <c r="R10893" s="6"/>
      <c r="S10893" s="6"/>
      <c r="T10893" s="6"/>
      <c r="U10893" s="6"/>
      <c r="V10893" s="6"/>
      <c r="W10893" s="8" t="s">
        <v>49</v>
      </c>
      <c r="X10893" s="8">
        <v>49.666280586541916</v>
      </c>
      <c r="Y10893" s="8">
        <v>0</v>
      </c>
      <c r="AP10893" s="6"/>
      <c r="AQ10893" s="6"/>
      <c r="AR10893" s="6"/>
      <c r="AS10893" s="6"/>
      <c r="AT10893" s="6"/>
    </row>
    <row r="10894" spans="1:46" ht="14.25" customHeight="1">
      <c r="A10894" s="7" t="s">
        <v>38</v>
      </c>
      <c r="B10894" s="7">
        <v>8639</v>
      </c>
      <c r="C10894" s="8">
        <v>136444</v>
      </c>
      <c r="D10894" s="8" t="s">
        <v>5731</v>
      </c>
      <c r="E10894" s="8" t="str">
        <f t="shared" si="170"/>
        <v>MAHINDRA &amp; MAHINDRA 18</v>
      </c>
      <c r="F10894" s="8" t="s">
        <v>5732</v>
      </c>
      <c r="G10894" s="8">
        <v>1945</v>
      </c>
      <c r="H10894" s="8">
        <v>75</v>
      </c>
      <c r="I10894" s="8" t="s">
        <v>56</v>
      </c>
      <c r="J10894" s="8" t="s">
        <v>5878</v>
      </c>
      <c r="K10894" s="8" t="s">
        <v>5879</v>
      </c>
      <c r="L10894" s="7" t="s">
        <v>48</v>
      </c>
      <c r="M10894" s="6"/>
      <c r="N10894" s="6"/>
      <c r="O10894" s="6"/>
      <c r="P10894" s="6"/>
      <c r="Q10894" s="6"/>
      <c r="R10894" s="6"/>
      <c r="S10894" s="6"/>
      <c r="T10894" s="6"/>
      <c r="U10894" s="6"/>
      <c r="V10894" s="6"/>
      <c r="W10894" s="8" t="s">
        <v>49</v>
      </c>
      <c r="X10894" s="8">
        <v>49.666280586541916</v>
      </c>
      <c r="Y10894" s="8">
        <v>0</v>
      </c>
      <c r="AP10894" s="6"/>
      <c r="AQ10894" s="6"/>
      <c r="AR10894" s="6"/>
      <c r="AS10894" s="6"/>
      <c r="AT10894" s="6"/>
    </row>
    <row r="10895" spans="1:46" ht="14.25" customHeight="1">
      <c r="A10895" s="7" t="s">
        <v>38</v>
      </c>
      <c r="B10895" s="7">
        <v>8816</v>
      </c>
      <c r="C10895" s="8">
        <v>136444</v>
      </c>
      <c r="D10895" s="8" t="s">
        <v>5731</v>
      </c>
      <c r="E10895" s="8" t="str">
        <f t="shared" si="170"/>
        <v>MAHINDRA &amp; MAHINDRA 19</v>
      </c>
      <c r="F10895" s="8" t="s">
        <v>5732</v>
      </c>
      <c r="G10895" s="8">
        <v>1945</v>
      </c>
      <c r="H10895" s="8">
        <v>75</v>
      </c>
      <c r="I10895" s="8" t="s">
        <v>41</v>
      </c>
      <c r="J10895" s="8" t="s">
        <v>5878</v>
      </c>
      <c r="K10895" s="8" t="s">
        <v>5879</v>
      </c>
      <c r="L10895" s="7" t="s">
        <v>48</v>
      </c>
      <c r="M10895" s="6"/>
      <c r="N10895" s="6"/>
      <c r="O10895" s="6"/>
      <c r="P10895" s="6"/>
      <c r="Q10895" s="6"/>
      <c r="R10895" s="6"/>
      <c r="S10895" s="6"/>
      <c r="T10895" s="6"/>
      <c r="U10895" s="6"/>
      <c r="V10895" s="6"/>
      <c r="W10895" s="8" t="s">
        <v>49</v>
      </c>
      <c r="X10895" s="8">
        <v>49.666280586541916</v>
      </c>
      <c r="Y10895" s="8">
        <v>0</v>
      </c>
      <c r="AP10895" s="6"/>
      <c r="AQ10895" s="6"/>
      <c r="AR10895" s="6"/>
      <c r="AS10895" s="6"/>
      <c r="AT10895" s="6"/>
    </row>
    <row r="10896" spans="1:46" ht="14.25" customHeight="1">
      <c r="A10896" s="7" t="s">
        <v>38</v>
      </c>
      <c r="B10896" s="7">
        <v>8323</v>
      </c>
      <c r="C10896" s="8">
        <v>136444</v>
      </c>
      <c r="D10896" s="8" t="s">
        <v>5731</v>
      </c>
      <c r="E10896" s="8" t="str">
        <f t="shared" si="170"/>
        <v>MAHINDRA &amp; MAHINDRA 17</v>
      </c>
      <c r="F10896" s="8" t="s">
        <v>5732</v>
      </c>
      <c r="G10896" s="8">
        <v>1945</v>
      </c>
      <c r="H10896" s="8">
        <v>75</v>
      </c>
      <c r="I10896" s="8" t="s">
        <v>54</v>
      </c>
      <c r="J10896" s="8" t="s">
        <v>5880</v>
      </c>
      <c r="K10896" s="8" t="s">
        <v>5880</v>
      </c>
      <c r="L10896" s="7" t="s">
        <v>48</v>
      </c>
      <c r="M10896" s="6"/>
      <c r="N10896" s="6"/>
      <c r="O10896" s="6"/>
      <c r="P10896" s="6"/>
      <c r="Q10896" s="6"/>
      <c r="R10896" s="6"/>
      <c r="S10896" s="6"/>
      <c r="T10896" s="6"/>
      <c r="U10896" s="6"/>
      <c r="V10896" s="6"/>
      <c r="W10896" s="8" t="s">
        <v>49</v>
      </c>
      <c r="X10896" s="8">
        <v>49.666280586541916</v>
      </c>
      <c r="Y10896" s="8">
        <v>0</v>
      </c>
      <c r="AP10896" s="6"/>
      <c r="AQ10896" s="6"/>
      <c r="AR10896" s="6"/>
      <c r="AS10896" s="6"/>
      <c r="AT10896" s="6"/>
    </row>
    <row r="10897" spans="1:46" ht="14.25" customHeight="1">
      <c r="A10897" s="7" t="s">
        <v>38</v>
      </c>
      <c r="B10897" s="7">
        <v>8487</v>
      </c>
      <c r="C10897" s="8">
        <v>136444</v>
      </c>
      <c r="D10897" s="8" t="s">
        <v>5731</v>
      </c>
      <c r="E10897" s="8" t="str">
        <f t="shared" si="170"/>
        <v>MAHINDRA &amp; MAHINDRA 18</v>
      </c>
      <c r="F10897" s="8" t="s">
        <v>5732</v>
      </c>
      <c r="G10897" s="8">
        <v>1945</v>
      </c>
      <c r="H10897" s="8">
        <v>75</v>
      </c>
      <c r="I10897" s="8" t="s">
        <v>56</v>
      </c>
      <c r="J10897" s="8" t="s">
        <v>5880</v>
      </c>
      <c r="K10897" s="8" t="s">
        <v>5880</v>
      </c>
      <c r="L10897" s="7" t="s">
        <v>48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8" t="s">
        <v>49</v>
      </c>
      <c r="X10897" s="8">
        <v>49.666280586541916</v>
      </c>
      <c r="Y10897" s="8">
        <v>0</v>
      </c>
      <c r="AP10897" s="6"/>
      <c r="AQ10897" s="6"/>
      <c r="AR10897" s="6"/>
      <c r="AS10897" s="6"/>
      <c r="AT10897" s="6"/>
    </row>
    <row r="10898" spans="1:46" ht="14.25" customHeight="1">
      <c r="A10898" s="7" t="s">
        <v>38</v>
      </c>
      <c r="B10898" s="7">
        <v>8659</v>
      </c>
      <c r="C10898" s="8">
        <v>136444</v>
      </c>
      <c r="D10898" s="8" t="s">
        <v>5731</v>
      </c>
      <c r="E10898" s="8" t="str">
        <f t="shared" si="170"/>
        <v>MAHINDRA &amp; MAHINDRA 19</v>
      </c>
      <c r="F10898" s="8" t="s">
        <v>5732</v>
      </c>
      <c r="G10898" s="8">
        <v>1945</v>
      </c>
      <c r="H10898" s="8">
        <v>75</v>
      </c>
      <c r="I10898" s="8" t="s">
        <v>41</v>
      </c>
      <c r="J10898" s="8" t="s">
        <v>5880</v>
      </c>
      <c r="K10898" s="8" t="s">
        <v>5880</v>
      </c>
      <c r="L10898" s="7" t="s">
        <v>48</v>
      </c>
      <c r="M10898" s="6"/>
      <c r="N10898" s="6"/>
      <c r="O10898" s="6"/>
      <c r="P10898" s="6"/>
      <c r="Q10898" s="6"/>
      <c r="R10898" s="6"/>
      <c r="S10898" s="6"/>
      <c r="T10898" s="6"/>
      <c r="U10898" s="6"/>
      <c r="V10898" s="6"/>
      <c r="W10898" s="8" t="s">
        <v>49</v>
      </c>
      <c r="X10898" s="8">
        <v>49.666280586541916</v>
      </c>
      <c r="Y10898" s="8">
        <v>0</v>
      </c>
      <c r="AP10898" s="6"/>
      <c r="AQ10898" s="6"/>
      <c r="AR10898" s="6"/>
      <c r="AS10898" s="6"/>
      <c r="AT10898" s="6"/>
    </row>
    <row r="10899" spans="1:46" ht="14.25" customHeight="1">
      <c r="A10899" s="7" t="s">
        <v>38</v>
      </c>
      <c r="B10899" s="7">
        <v>8116</v>
      </c>
      <c r="C10899" s="8">
        <v>136444</v>
      </c>
      <c r="D10899" s="8" t="s">
        <v>5731</v>
      </c>
      <c r="E10899" s="8" t="str">
        <f t="shared" si="170"/>
        <v>MAHINDRA &amp; MAHINDRA 15</v>
      </c>
      <c r="F10899" s="8" t="s">
        <v>5732</v>
      </c>
      <c r="G10899" s="8">
        <v>1945</v>
      </c>
      <c r="H10899" s="8">
        <v>75</v>
      </c>
      <c r="I10899" s="8" t="s">
        <v>119</v>
      </c>
      <c r="J10899" s="8" t="s">
        <v>5881</v>
      </c>
      <c r="K10899" s="8" t="s">
        <v>5881</v>
      </c>
      <c r="L10899" s="7" t="s">
        <v>48</v>
      </c>
      <c r="M10899" s="6"/>
      <c r="N10899" s="6"/>
      <c r="O10899" s="6"/>
      <c r="P10899" s="6"/>
      <c r="Q10899" s="6"/>
      <c r="R10899" s="6"/>
      <c r="S10899" s="6"/>
      <c r="T10899" s="6"/>
      <c r="U10899" s="6"/>
      <c r="V10899" s="6"/>
      <c r="W10899" s="8" t="s">
        <v>49</v>
      </c>
      <c r="X10899" s="8">
        <v>49.666280586541916</v>
      </c>
      <c r="Y10899" s="8">
        <v>0</v>
      </c>
      <c r="AP10899" s="6"/>
      <c r="AQ10899" s="6"/>
      <c r="AR10899" s="6"/>
      <c r="AS10899" s="6"/>
      <c r="AT10899" s="6"/>
    </row>
    <row r="10900" spans="1:46" ht="14.25" customHeight="1">
      <c r="A10900" s="7" t="s">
        <v>38</v>
      </c>
      <c r="B10900" s="7">
        <v>8263</v>
      </c>
      <c r="C10900" s="8">
        <v>136444</v>
      </c>
      <c r="D10900" s="8" t="s">
        <v>5731</v>
      </c>
      <c r="E10900" s="8" t="str">
        <f t="shared" si="170"/>
        <v>MAHINDRA &amp; MAHINDRA 16</v>
      </c>
      <c r="F10900" s="8" t="s">
        <v>5732</v>
      </c>
      <c r="G10900" s="8">
        <v>1945</v>
      </c>
      <c r="H10900" s="8">
        <v>75</v>
      </c>
      <c r="I10900" s="8" t="s">
        <v>52</v>
      </c>
      <c r="J10900" s="8" t="s">
        <v>5881</v>
      </c>
      <c r="K10900" s="8" t="s">
        <v>5882</v>
      </c>
      <c r="L10900" s="7" t="s">
        <v>48</v>
      </c>
      <c r="M10900" s="6"/>
      <c r="N10900" s="6"/>
      <c r="O10900" s="6"/>
      <c r="P10900" s="6"/>
      <c r="Q10900" s="6"/>
      <c r="R10900" s="6"/>
      <c r="S10900" s="6"/>
      <c r="T10900" s="6"/>
      <c r="U10900" s="6"/>
      <c r="V10900" s="6"/>
      <c r="W10900" s="8" t="s">
        <v>49</v>
      </c>
      <c r="X10900" s="8">
        <v>49.666280586541916</v>
      </c>
      <c r="Y10900" s="8">
        <v>0</v>
      </c>
      <c r="AP10900" s="6"/>
      <c r="AQ10900" s="6"/>
      <c r="AR10900" s="6"/>
      <c r="AS10900" s="6"/>
      <c r="AT10900" s="6"/>
    </row>
    <row r="10901" spans="1:46" ht="14.25" customHeight="1">
      <c r="A10901" s="7" t="s">
        <v>38</v>
      </c>
      <c r="B10901" s="7">
        <v>8432</v>
      </c>
      <c r="C10901" s="8">
        <v>136444</v>
      </c>
      <c r="D10901" s="8" t="s">
        <v>5731</v>
      </c>
      <c r="E10901" s="8" t="str">
        <f t="shared" si="170"/>
        <v>MAHINDRA &amp; MAHINDRA 17</v>
      </c>
      <c r="F10901" s="8" t="s">
        <v>5732</v>
      </c>
      <c r="G10901" s="8">
        <v>1945</v>
      </c>
      <c r="H10901" s="8">
        <v>75</v>
      </c>
      <c r="I10901" s="8" t="s">
        <v>54</v>
      </c>
      <c r="J10901" s="8" t="s">
        <v>5881</v>
      </c>
      <c r="K10901" s="8" t="s">
        <v>5883</v>
      </c>
      <c r="L10901" s="7" t="s">
        <v>48</v>
      </c>
      <c r="M10901" s="6"/>
      <c r="N10901" s="6"/>
      <c r="O10901" s="6"/>
      <c r="P10901" s="6"/>
      <c r="Q10901" s="6"/>
      <c r="R10901" s="6"/>
      <c r="S10901" s="6"/>
      <c r="T10901" s="6"/>
      <c r="U10901" s="6"/>
      <c r="V10901" s="6"/>
      <c r="W10901" s="8" t="s">
        <v>49</v>
      </c>
      <c r="X10901" s="8">
        <v>49.666280586541916</v>
      </c>
      <c r="Y10901" s="8">
        <v>0</v>
      </c>
      <c r="AP10901" s="6"/>
      <c r="AQ10901" s="6"/>
      <c r="AR10901" s="6"/>
      <c r="AS10901" s="6"/>
      <c r="AT10901" s="6"/>
    </row>
    <row r="10902" spans="1:46" ht="14.25" customHeight="1">
      <c r="A10902" s="7" t="s">
        <v>38</v>
      </c>
      <c r="B10902" s="7">
        <v>8611</v>
      </c>
      <c r="C10902" s="8">
        <v>136444</v>
      </c>
      <c r="D10902" s="8" t="s">
        <v>5731</v>
      </c>
      <c r="E10902" s="8" t="str">
        <f t="shared" si="170"/>
        <v>MAHINDRA &amp; MAHINDRA 18</v>
      </c>
      <c r="F10902" s="8" t="s">
        <v>5732</v>
      </c>
      <c r="G10902" s="8">
        <v>1945</v>
      </c>
      <c r="H10902" s="8">
        <v>75</v>
      </c>
      <c r="I10902" s="8" t="s">
        <v>56</v>
      </c>
      <c r="J10902" s="8" t="s">
        <v>5881</v>
      </c>
      <c r="K10902" s="8" t="s">
        <v>5884</v>
      </c>
      <c r="L10902" s="7" t="s">
        <v>48</v>
      </c>
      <c r="M10902" s="6"/>
      <c r="N10902" s="6"/>
      <c r="O10902" s="6"/>
      <c r="P10902" s="6"/>
      <c r="Q10902" s="6"/>
      <c r="R10902" s="6"/>
      <c r="S10902" s="6"/>
      <c r="T10902" s="6"/>
      <c r="U10902" s="6"/>
      <c r="V10902" s="6"/>
      <c r="W10902" s="8" t="s">
        <v>49</v>
      </c>
      <c r="X10902" s="8">
        <v>49.666280586541916</v>
      </c>
      <c r="Y10902" s="8">
        <v>0</v>
      </c>
      <c r="AP10902" s="6"/>
      <c r="AQ10902" s="6"/>
      <c r="AR10902" s="6"/>
      <c r="AS10902" s="6"/>
      <c r="AT10902" s="6"/>
    </row>
    <row r="10903" spans="1:46" ht="14.25" customHeight="1">
      <c r="A10903" s="7" t="s">
        <v>38</v>
      </c>
      <c r="B10903" s="7">
        <v>8784</v>
      </c>
      <c r="C10903" s="8">
        <v>136444</v>
      </c>
      <c r="D10903" s="8" t="s">
        <v>5731</v>
      </c>
      <c r="E10903" s="8" t="str">
        <f t="shared" si="170"/>
        <v>MAHINDRA &amp; MAHINDRA 19</v>
      </c>
      <c r="F10903" s="8" t="s">
        <v>5732</v>
      </c>
      <c r="G10903" s="8">
        <v>1945</v>
      </c>
      <c r="H10903" s="8">
        <v>75</v>
      </c>
      <c r="I10903" s="8" t="s">
        <v>41</v>
      </c>
      <c r="J10903" s="8" t="s">
        <v>5881</v>
      </c>
      <c r="K10903" s="8" t="s">
        <v>5881</v>
      </c>
      <c r="L10903" s="7" t="s">
        <v>48</v>
      </c>
      <c r="M10903" s="6"/>
      <c r="N10903" s="6"/>
      <c r="O10903" s="6"/>
      <c r="P10903" s="6"/>
      <c r="Q10903" s="6"/>
      <c r="R10903" s="6"/>
      <c r="S10903" s="6"/>
      <c r="T10903" s="6"/>
      <c r="U10903" s="6"/>
      <c r="V10903" s="6"/>
      <c r="W10903" s="8" t="s">
        <v>49</v>
      </c>
      <c r="X10903" s="8">
        <v>49.666280586541916</v>
      </c>
      <c r="Y10903" s="8">
        <v>0</v>
      </c>
      <c r="AP10903" s="6"/>
      <c r="AQ10903" s="6"/>
      <c r="AR10903" s="6"/>
      <c r="AS10903" s="6"/>
      <c r="AT10903" s="6"/>
    </row>
    <row r="10904" spans="1:46" ht="14.25" customHeight="1">
      <c r="A10904" s="7" t="s">
        <v>38</v>
      </c>
      <c r="B10904" s="7">
        <v>8251</v>
      </c>
      <c r="C10904" s="8">
        <v>136444</v>
      </c>
      <c r="D10904" s="8" t="s">
        <v>5731</v>
      </c>
      <c r="E10904" s="8" t="str">
        <f t="shared" si="170"/>
        <v>MAHINDRA &amp; MAHINDRA 16</v>
      </c>
      <c r="F10904" s="8" t="s">
        <v>5732</v>
      </c>
      <c r="G10904" s="8">
        <v>1945</v>
      </c>
      <c r="H10904" s="8">
        <v>75</v>
      </c>
      <c r="I10904" s="8" t="s">
        <v>52</v>
      </c>
      <c r="J10904" s="8" t="s">
        <v>5885</v>
      </c>
      <c r="K10904" s="8" t="s">
        <v>5885</v>
      </c>
      <c r="L10904" s="7" t="s">
        <v>48</v>
      </c>
      <c r="M10904" s="6"/>
      <c r="N10904" s="6"/>
      <c r="O10904" s="6"/>
      <c r="P10904" s="6"/>
      <c r="Q10904" s="6"/>
      <c r="R10904" s="6"/>
      <c r="S10904" s="6"/>
      <c r="T10904" s="6"/>
      <c r="U10904" s="6"/>
      <c r="V10904" s="6"/>
      <c r="W10904" s="8" t="s">
        <v>49</v>
      </c>
      <c r="X10904" s="8">
        <v>49.666280586541916</v>
      </c>
      <c r="Y10904" s="8">
        <v>0</v>
      </c>
      <c r="AP10904" s="6"/>
      <c r="AQ10904" s="6"/>
      <c r="AR10904" s="6"/>
      <c r="AS10904" s="6"/>
      <c r="AT10904" s="6"/>
    </row>
    <row r="10905" spans="1:46" ht="14.25" customHeight="1">
      <c r="A10905" s="7" t="s">
        <v>38</v>
      </c>
      <c r="B10905" s="7">
        <v>8463</v>
      </c>
      <c r="C10905" s="8">
        <v>136444</v>
      </c>
      <c r="D10905" s="8" t="s">
        <v>5731</v>
      </c>
      <c r="E10905" s="8" t="str">
        <f t="shared" si="170"/>
        <v>MAHINDRA &amp; MAHINDRA 17</v>
      </c>
      <c r="F10905" s="8" t="s">
        <v>5732</v>
      </c>
      <c r="G10905" s="8">
        <v>1945</v>
      </c>
      <c r="H10905" s="8">
        <v>75</v>
      </c>
      <c r="I10905" s="8" t="s">
        <v>54</v>
      </c>
      <c r="J10905" s="8" t="s">
        <v>5885</v>
      </c>
      <c r="K10905" s="8" t="s">
        <v>5885</v>
      </c>
      <c r="L10905" s="7" t="s">
        <v>48</v>
      </c>
      <c r="M10905" s="6"/>
      <c r="N10905" s="6"/>
      <c r="O10905" s="6"/>
      <c r="P10905" s="6"/>
      <c r="Q10905" s="6"/>
      <c r="R10905" s="6"/>
      <c r="S10905" s="6"/>
      <c r="T10905" s="6"/>
      <c r="U10905" s="6"/>
      <c r="V10905" s="6"/>
      <c r="W10905" s="8" t="s">
        <v>49</v>
      </c>
      <c r="X10905" s="8">
        <v>49.666280586541916</v>
      </c>
      <c r="Y10905" s="8">
        <v>0</v>
      </c>
      <c r="AP10905" s="6"/>
      <c r="AQ10905" s="6"/>
      <c r="AR10905" s="6"/>
      <c r="AS10905" s="6"/>
      <c r="AT10905" s="6"/>
    </row>
    <row r="10906" spans="1:46" ht="14.25" customHeight="1">
      <c r="A10906" s="7" t="s">
        <v>38</v>
      </c>
      <c r="B10906" s="7">
        <v>8640</v>
      </c>
      <c r="C10906" s="8">
        <v>136444</v>
      </c>
      <c r="D10906" s="8" t="s">
        <v>5731</v>
      </c>
      <c r="E10906" s="8" t="str">
        <f t="shared" si="170"/>
        <v>MAHINDRA &amp; MAHINDRA 18</v>
      </c>
      <c r="F10906" s="8" t="s">
        <v>5732</v>
      </c>
      <c r="G10906" s="8">
        <v>1945</v>
      </c>
      <c r="H10906" s="8">
        <v>75</v>
      </c>
      <c r="I10906" s="8" t="s">
        <v>56</v>
      </c>
      <c r="J10906" s="8" t="s">
        <v>5885</v>
      </c>
      <c r="K10906" s="8" t="s">
        <v>5885</v>
      </c>
      <c r="L10906" s="7" t="s">
        <v>48</v>
      </c>
      <c r="M10906" s="6"/>
      <c r="N10906" s="6"/>
      <c r="O10906" s="6"/>
      <c r="P10906" s="6"/>
      <c r="Q10906" s="6"/>
      <c r="R10906" s="6"/>
      <c r="S10906" s="6"/>
      <c r="T10906" s="6"/>
      <c r="U10906" s="6"/>
      <c r="V10906" s="6"/>
      <c r="W10906" s="8" t="s">
        <v>49</v>
      </c>
      <c r="X10906" s="8">
        <v>49.666280586541916</v>
      </c>
      <c r="Y10906" s="8">
        <v>0</v>
      </c>
      <c r="AP10906" s="6"/>
      <c r="AQ10906" s="6"/>
      <c r="AR10906" s="6"/>
      <c r="AS10906" s="6"/>
      <c r="AT10906" s="6"/>
    </row>
    <row r="10907" spans="1:46" ht="14.25" customHeight="1">
      <c r="A10907" s="7" t="s">
        <v>38</v>
      </c>
      <c r="B10907" s="7">
        <v>8817</v>
      </c>
      <c r="C10907" s="8">
        <v>136444</v>
      </c>
      <c r="D10907" s="8" t="s">
        <v>5731</v>
      </c>
      <c r="E10907" s="8" t="str">
        <f t="shared" si="170"/>
        <v>MAHINDRA &amp; MAHINDRA 19</v>
      </c>
      <c r="F10907" s="8" t="s">
        <v>5732</v>
      </c>
      <c r="G10907" s="8">
        <v>1945</v>
      </c>
      <c r="H10907" s="8">
        <v>75</v>
      </c>
      <c r="I10907" s="8" t="s">
        <v>41</v>
      </c>
      <c r="J10907" s="8" t="s">
        <v>5885</v>
      </c>
      <c r="K10907" s="8" t="s">
        <v>5885</v>
      </c>
      <c r="L10907" s="7" t="s">
        <v>48</v>
      </c>
      <c r="M10907" s="6"/>
      <c r="N10907" s="6"/>
      <c r="O10907" s="6"/>
      <c r="P10907" s="6"/>
      <c r="Q10907" s="6"/>
      <c r="R10907" s="6"/>
      <c r="S10907" s="6"/>
      <c r="T10907" s="6"/>
      <c r="U10907" s="6"/>
      <c r="V10907" s="6"/>
      <c r="W10907" s="8" t="s">
        <v>49</v>
      </c>
      <c r="X10907" s="8">
        <v>49.666280586541916</v>
      </c>
      <c r="Y10907" s="8">
        <v>0</v>
      </c>
      <c r="AP10907" s="6"/>
      <c r="AQ10907" s="6"/>
      <c r="AR10907" s="6"/>
      <c r="AS10907" s="6"/>
      <c r="AT10907" s="6"/>
    </row>
    <row r="10908" spans="1:46" ht="14.25" customHeight="1">
      <c r="A10908" s="7" t="s">
        <v>38</v>
      </c>
      <c r="B10908" s="7">
        <v>8248</v>
      </c>
      <c r="C10908" s="8">
        <v>136444</v>
      </c>
      <c r="D10908" s="8" t="s">
        <v>5731</v>
      </c>
      <c r="E10908" s="8" t="str">
        <f t="shared" si="170"/>
        <v>MAHINDRA &amp; MAHINDRA 16</v>
      </c>
      <c r="F10908" s="8" t="s">
        <v>5732</v>
      </c>
      <c r="G10908" s="8">
        <v>1945</v>
      </c>
      <c r="H10908" s="8">
        <v>75</v>
      </c>
      <c r="I10908" s="8" t="s">
        <v>52</v>
      </c>
      <c r="J10908" s="8" t="s">
        <v>5886</v>
      </c>
      <c r="K10908" s="6" t="s">
        <v>5886</v>
      </c>
      <c r="L10908" s="7" t="s">
        <v>278</v>
      </c>
      <c r="M10908" s="6"/>
      <c r="N10908" s="6"/>
      <c r="O10908" s="6"/>
      <c r="P10908" s="6"/>
      <c r="Q10908" s="6"/>
      <c r="R10908" s="6"/>
      <c r="S10908" s="6"/>
      <c r="T10908" s="6"/>
      <c r="U10908" s="6"/>
      <c r="V10908" s="6"/>
      <c r="W10908" s="8" t="s">
        <v>279</v>
      </c>
      <c r="X10908" s="8">
        <v>55.4312102674823</v>
      </c>
      <c r="Y10908" s="8">
        <v>20.5</v>
      </c>
      <c r="AP10908" s="6"/>
      <c r="AQ10908" s="6"/>
      <c r="AR10908" s="6"/>
      <c r="AS10908" s="6"/>
      <c r="AT10908" s="6"/>
    </row>
    <row r="10909" spans="1:46" ht="14.25" customHeight="1">
      <c r="A10909" s="7" t="s">
        <v>38</v>
      </c>
      <c r="B10909" s="7">
        <v>8456</v>
      </c>
      <c r="C10909" s="8">
        <v>136444</v>
      </c>
      <c r="D10909" s="8" t="s">
        <v>5731</v>
      </c>
      <c r="E10909" s="8" t="str">
        <f t="shared" si="170"/>
        <v>MAHINDRA &amp; MAHINDRA 17</v>
      </c>
      <c r="F10909" s="8" t="s">
        <v>5732</v>
      </c>
      <c r="G10909" s="8">
        <v>1945</v>
      </c>
      <c r="H10909" s="8">
        <v>75</v>
      </c>
      <c r="I10909" s="8" t="s">
        <v>54</v>
      </c>
      <c r="J10909" s="8" t="s">
        <v>5886</v>
      </c>
      <c r="K10909" s="6" t="s">
        <v>5886</v>
      </c>
      <c r="L10909" s="7" t="s">
        <v>278</v>
      </c>
      <c r="M10909" s="6"/>
      <c r="N10909" s="6"/>
      <c r="O10909" s="6"/>
      <c r="P10909" s="6"/>
      <c r="Q10909" s="6"/>
      <c r="R10909" s="6"/>
      <c r="S10909" s="6"/>
      <c r="T10909" s="6"/>
      <c r="U10909" s="6"/>
      <c r="V10909" s="6"/>
      <c r="W10909" s="8" t="s">
        <v>279</v>
      </c>
      <c r="X10909" s="8">
        <v>61</v>
      </c>
      <c r="Y10909" s="8">
        <v>20.5</v>
      </c>
      <c r="AP10909" s="6"/>
      <c r="AQ10909" s="6"/>
      <c r="AR10909" s="6"/>
      <c r="AS10909" s="6"/>
      <c r="AT10909" s="6"/>
    </row>
    <row r="10910" spans="1:46" ht="14.25" customHeight="1">
      <c r="A10910" s="7" t="s">
        <v>38</v>
      </c>
      <c r="B10910" s="7">
        <v>8634</v>
      </c>
      <c r="C10910" s="8">
        <v>136444</v>
      </c>
      <c r="D10910" s="8" t="s">
        <v>5731</v>
      </c>
      <c r="E10910" s="8" t="str">
        <f t="shared" si="170"/>
        <v>MAHINDRA &amp; MAHINDRA 18</v>
      </c>
      <c r="F10910" s="8" t="s">
        <v>5732</v>
      </c>
      <c r="G10910" s="8">
        <v>1945</v>
      </c>
      <c r="H10910" s="8">
        <v>75</v>
      </c>
      <c r="I10910" s="8" t="s">
        <v>56</v>
      </c>
      <c r="J10910" s="8" t="s">
        <v>5886</v>
      </c>
      <c r="K10910" s="6" t="s">
        <v>5886</v>
      </c>
      <c r="L10910" s="7" t="s">
        <v>278</v>
      </c>
      <c r="M10910" s="6"/>
      <c r="N10910" s="6"/>
      <c r="O10910" s="6"/>
      <c r="P10910" s="6"/>
      <c r="Q10910" s="6"/>
      <c r="R10910" s="6"/>
      <c r="S10910" s="6"/>
      <c r="T10910" s="6"/>
      <c r="U10910" s="6"/>
      <c r="V10910" s="6"/>
      <c r="W10910" s="8" t="s">
        <v>279</v>
      </c>
      <c r="X10910" s="8">
        <v>61</v>
      </c>
      <c r="Y10910" s="8">
        <v>20.5</v>
      </c>
      <c r="AP10910" s="6"/>
      <c r="AQ10910" s="6"/>
      <c r="AR10910" s="6"/>
      <c r="AS10910" s="6"/>
      <c r="AT10910" s="6"/>
    </row>
    <row r="10911" spans="1:46" ht="14.25" customHeight="1">
      <c r="A10911" s="7" t="s">
        <v>38</v>
      </c>
      <c r="B10911" s="7">
        <v>8810</v>
      </c>
      <c r="C10911" s="8">
        <v>136444</v>
      </c>
      <c r="D10911" s="8" t="s">
        <v>5731</v>
      </c>
      <c r="E10911" s="8" t="str">
        <f t="shared" si="170"/>
        <v>MAHINDRA &amp; MAHINDRA 19</v>
      </c>
      <c r="F10911" s="8" t="s">
        <v>5732</v>
      </c>
      <c r="G10911" s="8">
        <v>1945</v>
      </c>
      <c r="H10911" s="8">
        <v>75</v>
      </c>
      <c r="I10911" s="8" t="s">
        <v>41</v>
      </c>
      <c r="J10911" s="8" t="s">
        <v>5886</v>
      </c>
      <c r="K10911" s="6" t="s">
        <v>5886</v>
      </c>
      <c r="L10911" s="7" t="s">
        <v>278</v>
      </c>
      <c r="M10911" s="6"/>
      <c r="N10911" s="6"/>
      <c r="O10911" s="6"/>
      <c r="P10911" s="6"/>
      <c r="Q10911" s="6"/>
      <c r="R10911" s="6"/>
      <c r="S10911" s="6"/>
      <c r="T10911" s="6"/>
      <c r="U10911" s="6"/>
      <c r="V10911" s="6"/>
      <c r="W10911" s="8" t="s">
        <v>279</v>
      </c>
      <c r="X10911" s="8">
        <v>61</v>
      </c>
      <c r="Y10911" s="8">
        <v>20.5</v>
      </c>
      <c r="AP10911" s="6"/>
      <c r="AQ10911" s="6"/>
      <c r="AR10911" s="6"/>
      <c r="AS10911" s="6"/>
      <c r="AT10911" s="6"/>
    </row>
    <row r="10912" spans="1:46" ht="14.25" customHeight="1">
      <c r="A10912" s="7" t="s">
        <v>38</v>
      </c>
      <c r="B10912" s="7">
        <v>8076</v>
      </c>
      <c r="C10912" s="8">
        <v>136444</v>
      </c>
      <c r="D10912" s="8" t="s">
        <v>5731</v>
      </c>
      <c r="E10912" s="8" t="str">
        <f t="shared" si="170"/>
        <v>MAHINDRA &amp; MAHINDRA 15</v>
      </c>
      <c r="F10912" s="8" t="s">
        <v>5732</v>
      </c>
      <c r="G10912" s="8">
        <v>1945</v>
      </c>
      <c r="H10912" s="8">
        <v>75</v>
      </c>
      <c r="I10912" s="8" t="s">
        <v>119</v>
      </c>
      <c r="J10912" s="8" t="s">
        <v>5887</v>
      </c>
      <c r="K10912" s="8" t="s">
        <v>5887</v>
      </c>
      <c r="L10912" s="7" t="s">
        <v>48</v>
      </c>
      <c r="M10912" s="6"/>
      <c r="N10912" s="6"/>
      <c r="O10912" s="6"/>
      <c r="P10912" s="6"/>
      <c r="Q10912" s="6"/>
      <c r="R10912" s="6"/>
      <c r="S10912" s="6"/>
      <c r="T10912" s="6"/>
      <c r="U10912" s="6"/>
      <c r="V10912" s="6"/>
      <c r="W10912" s="8" t="s">
        <v>49</v>
      </c>
      <c r="X10912" s="8">
        <v>49.666280586541916</v>
      </c>
      <c r="Y10912" s="8">
        <v>0</v>
      </c>
      <c r="AP10912" s="6"/>
      <c r="AQ10912" s="6"/>
      <c r="AR10912" s="6"/>
      <c r="AS10912" s="6"/>
      <c r="AT10912" s="6"/>
    </row>
    <row r="10913" spans="1:46" ht="14.25" customHeight="1">
      <c r="A10913" s="7" t="s">
        <v>38</v>
      </c>
      <c r="B10913" s="7">
        <v>8231</v>
      </c>
      <c r="C10913" s="8">
        <v>136444</v>
      </c>
      <c r="D10913" s="8" t="s">
        <v>5731</v>
      </c>
      <c r="E10913" s="8" t="str">
        <f t="shared" si="170"/>
        <v>MAHINDRA &amp; MAHINDRA 16</v>
      </c>
      <c r="F10913" s="8" t="s">
        <v>5732</v>
      </c>
      <c r="G10913" s="8">
        <v>1945</v>
      </c>
      <c r="H10913" s="8">
        <v>75</v>
      </c>
      <c r="I10913" s="8" t="s">
        <v>52</v>
      </c>
      <c r="J10913" s="8" t="s">
        <v>5887</v>
      </c>
      <c r="K10913" s="8" t="s">
        <v>5887</v>
      </c>
      <c r="L10913" s="7" t="s">
        <v>48</v>
      </c>
      <c r="M10913" s="6"/>
      <c r="N10913" s="6"/>
      <c r="O10913" s="6"/>
      <c r="P10913" s="6"/>
      <c r="Q10913" s="6"/>
      <c r="R10913" s="6"/>
      <c r="S10913" s="6"/>
      <c r="T10913" s="6"/>
      <c r="U10913" s="6"/>
      <c r="V10913" s="6"/>
      <c r="W10913" s="8" t="s">
        <v>49</v>
      </c>
      <c r="X10913" s="8">
        <v>49.666280586541916</v>
      </c>
      <c r="Y10913" s="8">
        <v>0</v>
      </c>
      <c r="AP10913" s="6"/>
      <c r="AQ10913" s="6"/>
      <c r="AR10913" s="6"/>
      <c r="AS10913" s="6"/>
      <c r="AT10913" s="6"/>
    </row>
    <row r="10914" spans="1:46" ht="14.25" customHeight="1">
      <c r="A10914" s="7" t="s">
        <v>38</v>
      </c>
      <c r="B10914" s="7">
        <v>8449</v>
      </c>
      <c r="C10914" s="8">
        <v>136444</v>
      </c>
      <c r="D10914" s="8" t="s">
        <v>5731</v>
      </c>
      <c r="E10914" s="8" t="str">
        <f t="shared" si="170"/>
        <v>MAHINDRA &amp; MAHINDRA 17</v>
      </c>
      <c r="F10914" s="8" t="s">
        <v>5732</v>
      </c>
      <c r="G10914" s="8">
        <v>1945</v>
      </c>
      <c r="H10914" s="8">
        <v>75</v>
      </c>
      <c r="I10914" s="8" t="s">
        <v>54</v>
      </c>
      <c r="J10914" s="8" t="s">
        <v>5887</v>
      </c>
      <c r="K10914" s="8" t="s">
        <v>5887</v>
      </c>
      <c r="L10914" s="7" t="s">
        <v>48</v>
      </c>
      <c r="M10914" s="6"/>
      <c r="N10914" s="6"/>
      <c r="O10914" s="6"/>
      <c r="P10914" s="6"/>
      <c r="Q10914" s="6"/>
      <c r="R10914" s="6"/>
      <c r="S10914" s="6"/>
      <c r="T10914" s="6"/>
      <c r="U10914" s="6"/>
      <c r="V10914" s="6"/>
      <c r="W10914" s="8" t="s">
        <v>49</v>
      </c>
      <c r="X10914" s="8">
        <v>49.666280586541916</v>
      </c>
      <c r="Y10914" s="8">
        <v>0</v>
      </c>
      <c r="AP10914" s="6"/>
      <c r="AQ10914" s="6"/>
      <c r="AR10914" s="6"/>
      <c r="AS10914" s="6"/>
      <c r="AT10914" s="6"/>
    </row>
    <row r="10915" spans="1:46" ht="14.25" customHeight="1">
      <c r="A10915" s="7" t="s">
        <v>38</v>
      </c>
      <c r="B10915" s="7">
        <v>8628</v>
      </c>
      <c r="C10915" s="8">
        <v>136444</v>
      </c>
      <c r="D10915" s="8" t="s">
        <v>5731</v>
      </c>
      <c r="E10915" s="8" t="str">
        <f t="shared" si="170"/>
        <v>MAHINDRA &amp; MAHINDRA 18</v>
      </c>
      <c r="F10915" s="8" t="s">
        <v>5732</v>
      </c>
      <c r="G10915" s="8">
        <v>1945</v>
      </c>
      <c r="H10915" s="8">
        <v>75</v>
      </c>
      <c r="I10915" s="8" t="s">
        <v>56</v>
      </c>
      <c r="J10915" s="8" t="s">
        <v>5887</v>
      </c>
      <c r="K10915" s="8" t="s">
        <v>5887</v>
      </c>
      <c r="L10915" s="7" t="s">
        <v>48</v>
      </c>
      <c r="M10915" s="6"/>
      <c r="N10915" s="6"/>
      <c r="O10915" s="6"/>
      <c r="P10915" s="6"/>
      <c r="Q10915" s="6"/>
      <c r="R10915" s="6"/>
      <c r="S10915" s="6"/>
      <c r="T10915" s="6"/>
      <c r="U10915" s="6"/>
      <c r="V10915" s="6"/>
      <c r="W10915" s="8" t="s">
        <v>49</v>
      </c>
      <c r="X10915" s="8">
        <v>49.666280586541916</v>
      </c>
      <c r="Y10915" s="8">
        <v>0</v>
      </c>
      <c r="AP10915" s="6"/>
      <c r="AQ10915" s="6"/>
      <c r="AR10915" s="6"/>
      <c r="AS10915" s="6"/>
      <c r="AT10915" s="6"/>
    </row>
    <row r="10916" spans="1:46" ht="14.25" customHeight="1">
      <c r="A10916" s="7" t="s">
        <v>38</v>
      </c>
      <c r="B10916" s="7">
        <v>8804</v>
      </c>
      <c r="C10916" s="8">
        <v>136444</v>
      </c>
      <c r="D10916" s="8" t="s">
        <v>5731</v>
      </c>
      <c r="E10916" s="8" t="str">
        <f t="shared" si="170"/>
        <v>MAHINDRA &amp; MAHINDRA 19</v>
      </c>
      <c r="F10916" s="8" t="s">
        <v>5732</v>
      </c>
      <c r="G10916" s="8">
        <v>1945</v>
      </c>
      <c r="H10916" s="8">
        <v>75</v>
      </c>
      <c r="I10916" s="8" t="s">
        <v>41</v>
      </c>
      <c r="J10916" s="8" t="s">
        <v>5887</v>
      </c>
      <c r="K10916" s="8" t="s">
        <v>5887</v>
      </c>
      <c r="L10916" s="7" t="s">
        <v>48</v>
      </c>
      <c r="M10916" s="6"/>
      <c r="N10916" s="6"/>
      <c r="O10916" s="6"/>
      <c r="P10916" s="6"/>
      <c r="Q10916" s="6"/>
      <c r="R10916" s="6"/>
      <c r="S10916" s="6"/>
      <c r="T10916" s="6"/>
      <c r="U10916" s="6"/>
      <c r="V10916" s="6"/>
      <c r="W10916" s="8" t="s">
        <v>49</v>
      </c>
      <c r="X10916" s="8">
        <v>49.666280586541916</v>
      </c>
      <c r="Y10916" s="8">
        <v>0</v>
      </c>
      <c r="AP10916" s="6"/>
      <c r="AQ10916" s="6"/>
      <c r="AR10916" s="6"/>
      <c r="AS10916" s="6"/>
      <c r="AT10916" s="6"/>
    </row>
    <row r="10917" spans="1:46" ht="14.25" customHeight="1">
      <c r="A10917" s="7" t="s">
        <v>38</v>
      </c>
      <c r="B10917" s="7">
        <v>8761</v>
      </c>
      <c r="C10917" s="8">
        <v>136444</v>
      </c>
      <c r="D10917" s="8" t="s">
        <v>5731</v>
      </c>
      <c r="E10917" s="8" t="str">
        <f t="shared" si="170"/>
        <v>MAHINDRA &amp; MAHINDRA 19</v>
      </c>
      <c r="F10917" s="8" t="s">
        <v>5732</v>
      </c>
      <c r="G10917" s="8">
        <v>1945</v>
      </c>
      <c r="H10917" s="8">
        <v>75</v>
      </c>
      <c r="I10917" s="8" t="s">
        <v>41</v>
      </c>
      <c r="J10917" s="8" t="s">
        <v>5888</v>
      </c>
      <c r="K10917" s="8" t="s">
        <v>5888</v>
      </c>
      <c r="L10917" s="7" t="s">
        <v>48</v>
      </c>
      <c r="M10917" s="6"/>
      <c r="N10917" s="6"/>
      <c r="O10917" s="6"/>
      <c r="P10917" s="6"/>
      <c r="Q10917" s="6"/>
      <c r="R10917" s="6"/>
      <c r="S10917" s="6"/>
      <c r="T10917" s="6"/>
      <c r="U10917" s="6"/>
      <c r="V10917" s="6"/>
      <c r="W10917" s="8" t="s">
        <v>49</v>
      </c>
      <c r="X10917" s="8">
        <v>49.666280586541916</v>
      </c>
      <c r="Y10917" s="8">
        <v>0</v>
      </c>
      <c r="AP10917" s="6"/>
      <c r="AQ10917" s="6"/>
      <c r="AR10917" s="6"/>
      <c r="AS10917" s="6"/>
      <c r="AT10917" s="6"/>
    </row>
    <row r="10918" spans="1:46" ht="14.25" customHeight="1">
      <c r="A10918" s="7" t="s">
        <v>38</v>
      </c>
      <c r="B10918" s="7">
        <v>8082</v>
      </c>
      <c r="C10918" s="8">
        <v>136444</v>
      </c>
      <c r="D10918" s="8" t="s">
        <v>5731</v>
      </c>
      <c r="E10918" s="8" t="str">
        <f t="shared" si="170"/>
        <v>MAHINDRA &amp; MAHINDRA 15</v>
      </c>
      <c r="F10918" s="8" t="s">
        <v>5732</v>
      </c>
      <c r="G10918" s="8">
        <v>1945</v>
      </c>
      <c r="H10918" s="8">
        <v>75</v>
      </c>
      <c r="I10918" s="8" t="s">
        <v>119</v>
      </c>
      <c r="J10918" s="8" t="s">
        <v>5889</v>
      </c>
      <c r="K10918" s="8" t="s">
        <v>5889</v>
      </c>
      <c r="L10918" s="7" t="s">
        <v>48</v>
      </c>
      <c r="M10918" s="6"/>
      <c r="N10918" s="6"/>
      <c r="O10918" s="6"/>
      <c r="P10918" s="6"/>
      <c r="Q10918" s="6"/>
      <c r="R10918" s="6"/>
      <c r="S10918" s="6"/>
      <c r="T10918" s="6"/>
      <c r="U10918" s="6"/>
      <c r="V10918" s="6"/>
      <c r="W10918" s="8" t="s">
        <v>49</v>
      </c>
      <c r="X10918" s="8">
        <v>49.666280586541916</v>
      </c>
      <c r="Y10918" s="8">
        <v>0</v>
      </c>
      <c r="AP10918" s="6"/>
      <c r="AQ10918" s="6"/>
      <c r="AR10918" s="6"/>
      <c r="AS10918" s="6"/>
      <c r="AT10918" s="6"/>
    </row>
    <row r="10919" spans="1:46" ht="14.25" customHeight="1">
      <c r="A10919" s="7" t="s">
        <v>38</v>
      </c>
      <c r="B10919" s="7">
        <v>8137</v>
      </c>
      <c r="C10919" s="8">
        <v>136444</v>
      </c>
      <c r="D10919" s="8" t="s">
        <v>5731</v>
      </c>
      <c r="E10919" s="8" t="str">
        <f t="shared" si="170"/>
        <v>MAHINDRA &amp; MAHINDRA 15</v>
      </c>
      <c r="F10919" s="8" t="s">
        <v>5732</v>
      </c>
      <c r="G10919" s="8">
        <v>1945</v>
      </c>
      <c r="H10919" s="8">
        <v>75</v>
      </c>
      <c r="I10919" s="8" t="s">
        <v>119</v>
      </c>
      <c r="J10919" s="8" t="s">
        <v>5890</v>
      </c>
      <c r="K10919" s="6" t="s">
        <v>5890</v>
      </c>
      <c r="L10919" s="7" t="s">
        <v>458</v>
      </c>
      <c r="M10919" s="6"/>
      <c r="N10919" s="6"/>
      <c r="O10919" s="6"/>
      <c r="P10919" s="6"/>
      <c r="Q10919" s="6"/>
      <c r="R10919" s="6"/>
      <c r="S10919" s="6"/>
      <c r="T10919" s="6"/>
      <c r="U10919" s="6"/>
      <c r="V10919" s="6"/>
      <c r="W10919" s="8" t="s">
        <v>177</v>
      </c>
      <c r="X10919" s="8">
        <v>60.358076196473547</v>
      </c>
      <c r="Y10919" s="8">
        <v>19.666666666666668</v>
      </c>
      <c r="AP10919" s="6"/>
      <c r="AQ10919" s="6"/>
      <c r="AR10919" s="6"/>
      <c r="AS10919" s="6"/>
      <c r="AT10919" s="6"/>
    </row>
    <row r="10920" spans="1:46" ht="14.25" customHeight="1">
      <c r="A10920" s="7" t="s">
        <v>38</v>
      </c>
      <c r="B10920" s="7">
        <v>8174</v>
      </c>
      <c r="C10920" s="8">
        <v>136444</v>
      </c>
      <c r="D10920" s="8" t="s">
        <v>5731</v>
      </c>
      <c r="E10920" s="8" t="str">
        <f t="shared" si="170"/>
        <v>MAHINDRA &amp; MAHINDRA 16</v>
      </c>
      <c r="F10920" s="8" t="s">
        <v>5732</v>
      </c>
      <c r="G10920" s="8">
        <v>1945</v>
      </c>
      <c r="H10920" s="8">
        <v>75</v>
      </c>
      <c r="I10920" s="8" t="s">
        <v>52</v>
      </c>
      <c r="J10920" s="8" t="s">
        <v>5890</v>
      </c>
      <c r="K10920" s="6" t="s">
        <v>5890</v>
      </c>
      <c r="L10920" s="7" t="s">
        <v>458</v>
      </c>
      <c r="M10920" s="6"/>
      <c r="N10920" s="6"/>
      <c r="O10920" s="6"/>
      <c r="P10920" s="6"/>
      <c r="Q10920" s="6"/>
      <c r="R10920" s="6"/>
      <c r="S10920" s="6"/>
      <c r="T10920" s="6"/>
      <c r="U10920" s="6"/>
      <c r="V10920" s="6"/>
      <c r="W10920" s="8" t="s">
        <v>177</v>
      </c>
      <c r="X10920" s="8">
        <v>60.358076196473547</v>
      </c>
      <c r="Y10920" s="8">
        <v>19.666666666666668</v>
      </c>
      <c r="AP10920" s="6"/>
      <c r="AQ10920" s="6"/>
      <c r="AR10920" s="6"/>
      <c r="AS10920" s="6"/>
      <c r="AT10920" s="6"/>
    </row>
    <row r="10921" spans="1:46" ht="14.25" customHeight="1">
      <c r="A10921" s="7" t="s">
        <v>38</v>
      </c>
      <c r="B10921" s="7">
        <v>8332</v>
      </c>
      <c r="C10921" s="8">
        <v>136444</v>
      </c>
      <c r="D10921" s="8" t="s">
        <v>5731</v>
      </c>
      <c r="E10921" s="8" t="str">
        <f t="shared" si="170"/>
        <v>MAHINDRA &amp; MAHINDRA 17</v>
      </c>
      <c r="F10921" s="8" t="s">
        <v>5732</v>
      </c>
      <c r="G10921" s="8">
        <v>1945</v>
      </c>
      <c r="H10921" s="8">
        <v>75</v>
      </c>
      <c r="I10921" s="8" t="s">
        <v>54</v>
      </c>
      <c r="J10921" s="8" t="s">
        <v>5890</v>
      </c>
      <c r="K10921" s="6" t="s">
        <v>5890</v>
      </c>
      <c r="L10921" s="7" t="s">
        <v>458</v>
      </c>
      <c r="M10921" s="6"/>
      <c r="N10921" s="6"/>
      <c r="O10921" s="6"/>
      <c r="P10921" s="6"/>
      <c r="Q10921" s="6"/>
      <c r="R10921" s="6"/>
      <c r="S10921" s="6"/>
      <c r="T10921" s="6"/>
      <c r="U10921" s="6"/>
      <c r="V10921" s="6"/>
      <c r="W10921" s="8" t="s">
        <v>177</v>
      </c>
      <c r="X10921" s="8">
        <v>60.358076196473547</v>
      </c>
      <c r="Y10921" s="8">
        <v>19.666666666666668</v>
      </c>
      <c r="AP10921" s="6"/>
      <c r="AQ10921" s="6"/>
      <c r="AR10921" s="6"/>
      <c r="AS10921" s="6"/>
      <c r="AT10921" s="6"/>
    </row>
    <row r="10922" spans="1:46" ht="14.25" customHeight="1">
      <c r="A10922" s="7" t="s">
        <v>38</v>
      </c>
      <c r="B10922" s="7">
        <v>8496</v>
      </c>
      <c r="C10922" s="8">
        <v>136444</v>
      </c>
      <c r="D10922" s="8" t="s">
        <v>5731</v>
      </c>
      <c r="E10922" s="8" t="str">
        <f t="shared" si="170"/>
        <v>MAHINDRA &amp; MAHINDRA 18</v>
      </c>
      <c r="F10922" s="8" t="s">
        <v>5732</v>
      </c>
      <c r="G10922" s="8">
        <v>1945</v>
      </c>
      <c r="H10922" s="8">
        <v>75</v>
      </c>
      <c r="I10922" s="8" t="s">
        <v>56</v>
      </c>
      <c r="J10922" s="8" t="s">
        <v>5890</v>
      </c>
      <c r="K10922" s="6" t="s">
        <v>5890</v>
      </c>
      <c r="L10922" s="7" t="s">
        <v>458</v>
      </c>
      <c r="M10922" s="6"/>
      <c r="N10922" s="6"/>
      <c r="O10922" s="6"/>
      <c r="P10922" s="6"/>
      <c r="Q10922" s="6"/>
      <c r="R10922" s="6"/>
      <c r="S10922" s="6"/>
      <c r="T10922" s="6"/>
      <c r="U10922" s="6"/>
      <c r="V10922" s="6"/>
      <c r="W10922" s="8" t="s">
        <v>177</v>
      </c>
      <c r="X10922" s="8">
        <v>60.358076196473547</v>
      </c>
      <c r="Y10922" s="8">
        <v>19.666666666666668</v>
      </c>
      <c r="AP10922" s="6"/>
      <c r="AQ10922" s="6"/>
      <c r="AR10922" s="6"/>
      <c r="AS10922" s="6"/>
      <c r="AT10922" s="6"/>
    </row>
    <row r="10923" spans="1:46" ht="14.25" customHeight="1">
      <c r="A10923" s="7" t="s">
        <v>38</v>
      </c>
      <c r="B10923" s="7">
        <v>8669</v>
      </c>
      <c r="C10923" s="8">
        <v>136444</v>
      </c>
      <c r="D10923" s="8" t="s">
        <v>5731</v>
      </c>
      <c r="E10923" s="8" t="str">
        <f t="shared" si="170"/>
        <v>MAHINDRA &amp; MAHINDRA 19</v>
      </c>
      <c r="F10923" s="8" t="s">
        <v>5732</v>
      </c>
      <c r="G10923" s="8">
        <v>1945</v>
      </c>
      <c r="H10923" s="8">
        <v>75</v>
      </c>
      <c r="I10923" s="8" t="s">
        <v>41</v>
      </c>
      <c r="J10923" s="8" t="s">
        <v>5890</v>
      </c>
      <c r="K10923" s="6" t="s">
        <v>5890</v>
      </c>
      <c r="L10923" s="7" t="s">
        <v>458</v>
      </c>
      <c r="M10923" s="6"/>
      <c r="N10923" s="6"/>
      <c r="O10923" s="6"/>
      <c r="P10923" s="6"/>
      <c r="Q10923" s="6"/>
      <c r="R10923" s="6"/>
      <c r="S10923" s="6"/>
      <c r="T10923" s="6"/>
      <c r="U10923" s="6"/>
      <c r="V10923" s="6"/>
      <c r="W10923" s="8" t="s">
        <v>177</v>
      </c>
      <c r="X10923" s="8">
        <v>60.358076196473547</v>
      </c>
      <c r="Y10923" s="8">
        <v>19.666666666666668</v>
      </c>
      <c r="AP10923" s="6"/>
      <c r="AQ10923" s="6"/>
      <c r="AR10923" s="6"/>
      <c r="AS10923" s="6"/>
      <c r="AT10923" s="6"/>
    </row>
    <row r="10924" spans="1:46" ht="14.25" customHeight="1">
      <c r="A10924" s="7" t="s">
        <v>38</v>
      </c>
      <c r="B10924" s="7">
        <v>8152</v>
      </c>
      <c r="C10924" s="8">
        <v>136444</v>
      </c>
      <c r="D10924" s="8" t="s">
        <v>5731</v>
      </c>
      <c r="E10924" s="8" t="str">
        <f t="shared" si="170"/>
        <v>MAHINDRA &amp; MAHINDRA 15</v>
      </c>
      <c r="F10924" s="8" t="s">
        <v>5732</v>
      </c>
      <c r="G10924" s="8">
        <v>1945</v>
      </c>
      <c r="H10924" s="8">
        <v>75</v>
      </c>
      <c r="I10924" s="8" t="s">
        <v>119</v>
      </c>
      <c r="J10924" s="8" t="s">
        <v>5891</v>
      </c>
      <c r="K10924" s="8" t="s">
        <v>5891</v>
      </c>
      <c r="L10924" s="7" t="s">
        <v>48</v>
      </c>
      <c r="M10924" s="6"/>
      <c r="N10924" s="6"/>
      <c r="O10924" s="6"/>
      <c r="P10924" s="6"/>
      <c r="Q10924" s="6"/>
      <c r="R10924" s="6"/>
      <c r="S10924" s="6"/>
      <c r="T10924" s="6"/>
      <c r="U10924" s="6"/>
      <c r="V10924" s="6"/>
      <c r="W10924" s="8" t="s">
        <v>49</v>
      </c>
      <c r="X10924" s="8">
        <v>49.666280586541916</v>
      </c>
      <c r="Y10924" s="8">
        <v>0</v>
      </c>
      <c r="AP10924" s="6"/>
      <c r="AQ10924" s="6"/>
      <c r="AR10924" s="6"/>
      <c r="AS10924" s="6"/>
      <c r="AT10924" s="6"/>
    </row>
    <row r="10925" spans="1:46" ht="14.25" customHeight="1">
      <c r="A10925" s="7" t="s">
        <v>38</v>
      </c>
      <c r="B10925" s="7">
        <v>8249</v>
      </c>
      <c r="C10925" s="8">
        <v>136444</v>
      </c>
      <c r="D10925" s="8" t="s">
        <v>5731</v>
      </c>
      <c r="E10925" s="8" t="str">
        <f t="shared" si="170"/>
        <v>MAHINDRA &amp; MAHINDRA 16</v>
      </c>
      <c r="F10925" s="8" t="s">
        <v>5732</v>
      </c>
      <c r="G10925" s="8">
        <v>1945</v>
      </c>
      <c r="H10925" s="8">
        <v>75</v>
      </c>
      <c r="I10925" s="8" t="s">
        <v>52</v>
      </c>
      <c r="J10925" s="8" t="s">
        <v>5891</v>
      </c>
      <c r="K10925" s="8" t="s">
        <v>5891</v>
      </c>
      <c r="L10925" s="7" t="s">
        <v>48</v>
      </c>
      <c r="M10925" s="6"/>
      <c r="N10925" s="6"/>
      <c r="O10925" s="6"/>
      <c r="P10925" s="6"/>
      <c r="Q10925" s="6"/>
      <c r="R10925" s="6"/>
      <c r="S10925" s="6"/>
      <c r="T10925" s="6"/>
      <c r="U10925" s="6"/>
      <c r="V10925" s="6"/>
      <c r="W10925" s="8" t="s">
        <v>49</v>
      </c>
      <c r="X10925" s="8">
        <v>49.666280586541916</v>
      </c>
      <c r="Y10925" s="8">
        <v>0</v>
      </c>
      <c r="AP10925" s="6"/>
      <c r="AQ10925" s="6"/>
      <c r="AR10925" s="6"/>
      <c r="AS10925" s="6"/>
      <c r="AT10925" s="6"/>
    </row>
    <row r="10926" spans="1:46" ht="14.25" customHeight="1">
      <c r="A10926" s="7" t="s">
        <v>38</v>
      </c>
      <c r="B10926" s="7">
        <v>8458</v>
      </c>
      <c r="C10926" s="8">
        <v>136444</v>
      </c>
      <c r="D10926" s="8" t="s">
        <v>5731</v>
      </c>
      <c r="E10926" s="8" t="str">
        <f t="shared" si="170"/>
        <v>MAHINDRA &amp; MAHINDRA 17</v>
      </c>
      <c r="F10926" s="8" t="s">
        <v>5732</v>
      </c>
      <c r="G10926" s="8">
        <v>1945</v>
      </c>
      <c r="H10926" s="8">
        <v>75</v>
      </c>
      <c r="I10926" s="8" t="s">
        <v>54</v>
      </c>
      <c r="J10926" s="8" t="s">
        <v>5891</v>
      </c>
      <c r="K10926" s="8" t="s">
        <v>5891</v>
      </c>
      <c r="L10926" s="7" t="s">
        <v>48</v>
      </c>
      <c r="M10926" s="6"/>
      <c r="N10926" s="6"/>
      <c r="O10926" s="6"/>
      <c r="P10926" s="6"/>
      <c r="Q10926" s="6"/>
      <c r="R10926" s="6"/>
      <c r="S10926" s="6"/>
      <c r="T10926" s="6"/>
      <c r="U10926" s="6"/>
      <c r="V10926" s="6"/>
      <c r="W10926" s="8" t="s">
        <v>49</v>
      </c>
      <c r="X10926" s="8">
        <v>49.666280586541916</v>
      </c>
      <c r="Y10926" s="8">
        <v>0</v>
      </c>
      <c r="AP10926" s="6"/>
      <c r="AQ10926" s="6"/>
      <c r="AR10926" s="6"/>
      <c r="AS10926" s="6"/>
      <c r="AT10926" s="6"/>
    </row>
    <row r="10927" spans="1:46" ht="14.25" customHeight="1">
      <c r="A10927" s="7" t="s">
        <v>38</v>
      </c>
      <c r="B10927" s="7">
        <v>8636</v>
      </c>
      <c r="C10927" s="8">
        <v>136444</v>
      </c>
      <c r="D10927" s="8" t="s">
        <v>5731</v>
      </c>
      <c r="E10927" s="8" t="str">
        <f t="shared" si="170"/>
        <v>MAHINDRA &amp; MAHINDRA 18</v>
      </c>
      <c r="F10927" s="8" t="s">
        <v>5732</v>
      </c>
      <c r="G10927" s="8">
        <v>1945</v>
      </c>
      <c r="H10927" s="8">
        <v>75</v>
      </c>
      <c r="I10927" s="8" t="s">
        <v>56</v>
      </c>
      <c r="J10927" s="8" t="s">
        <v>5891</v>
      </c>
      <c r="K10927" s="8" t="s">
        <v>5891</v>
      </c>
      <c r="L10927" s="7" t="s">
        <v>48</v>
      </c>
      <c r="M10927" s="6"/>
      <c r="N10927" s="6"/>
      <c r="O10927" s="6"/>
      <c r="P10927" s="6"/>
      <c r="Q10927" s="6"/>
      <c r="R10927" s="6"/>
      <c r="S10927" s="6"/>
      <c r="T10927" s="6"/>
      <c r="U10927" s="6"/>
      <c r="V10927" s="6"/>
      <c r="W10927" s="8" t="s">
        <v>49</v>
      </c>
      <c r="X10927" s="8">
        <v>49.666280586541916</v>
      </c>
      <c r="Y10927" s="8">
        <v>0</v>
      </c>
      <c r="AP10927" s="6"/>
      <c r="AQ10927" s="6"/>
      <c r="AR10927" s="6"/>
      <c r="AS10927" s="6"/>
      <c r="AT10927" s="6"/>
    </row>
    <row r="10928" spans="1:46" ht="14.25" customHeight="1">
      <c r="A10928" s="7" t="s">
        <v>38</v>
      </c>
      <c r="B10928" s="7">
        <v>8813</v>
      </c>
      <c r="C10928" s="8">
        <v>136444</v>
      </c>
      <c r="D10928" s="8" t="s">
        <v>5731</v>
      </c>
      <c r="E10928" s="8" t="str">
        <f t="shared" si="170"/>
        <v>MAHINDRA &amp; MAHINDRA 19</v>
      </c>
      <c r="F10928" s="8" t="s">
        <v>5732</v>
      </c>
      <c r="G10928" s="8">
        <v>1945</v>
      </c>
      <c r="H10928" s="8">
        <v>75</v>
      </c>
      <c r="I10928" s="8" t="s">
        <v>41</v>
      </c>
      <c r="J10928" s="8" t="s">
        <v>5891</v>
      </c>
      <c r="K10928" s="8" t="s">
        <v>5891</v>
      </c>
      <c r="L10928" s="7" t="s">
        <v>48</v>
      </c>
      <c r="M10928" s="6"/>
      <c r="N10928" s="6"/>
      <c r="O10928" s="6"/>
      <c r="P10928" s="6"/>
      <c r="Q10928" s="6"/>
      <c r="R10928" s="6"/>
      <c r="S10928" s="6"/>
      <c r="T10928" s="6"/>
      <c r="U10928" s="6"/>
      <c r="V10928" s="6"/>
      <c r="W10928" s="8" t="s">
        <v>49</v>
      </c>
      <c r="X10928" s="8">
        <v>49.666280586541916</v>
      </c>
      <c r="Y10928" s="8">
        <v>0</v>
      </c>
      <c r="AP10928" s="6"/>
      <c r="AQ10928" s="6"/>
      <c r="AR10928" s="6"/>
      <c r="AS10928" s="6"/>
      <c r="AT10928" s="6"/>
    </row>
    <row r="10929" spans="1:46" ht="14.25" customHeight="1">
      <c r="A10929" s="7" t="s">
        <v>38</v>
      </c>
      <c r="B10929" s="7">
        <v>8153</v>
      </c>
      <c r="C10929" s="8">
        <v>136444</v>
      </c>
      <c r="D10929" s="8" t="s">
        <v>5731</v>
      </c>
      <c r="E10929" s="8" t="str">
        <f t="shared" si="170"/>
        <v>MAHINDRA &amp; MAHINDRA 15</v>
      </c>
      <c r="F10929" s="8" t="s">
        <v>5732</v>
      </c>
      <c r="G10929" s="8">
        <v>1945</v>
      </c>
      <c r="H10929" s="8">
        <v>75</v>
      </c>
      <c r="I10929" s="8" t="s">
        <v>119</v>
      </c>
      <c r="J10929" s="8" t="s">
        <v>5892</v>
      </c>
      <c r="K10929" s="8" t="s">
        <v>5892</v>
      </c>
      <c r="L10929" s="7" t="s">
        <v>48</v>
      </c>
      <c r="M10929" s="6"/>
      <c r="N10929" s="6"/>
      <c r="O10929" s="6"/>
      <c r="P10929" s="6"/>
      <c r="Q10929" s="6"/>
      <c r="R10929" s="6"/>
      <c r="S10929" s="6"/>
      <c r="T10929" s="6"/>
      <c r="U10929" s="6"/>
      <c r="V10929" s="6"/>
      <c r="W10929" s="8" t="s">
        <v>49</v>
      </c>
      <c r="X10929" s="8">
        <v>49.666280586541916</v>
      </c>
      <c r="Y10929" s="8">
        <v>0</v>
      </c>
      <c r="AP10929" s="6"/>
      <c r="AQ10929" s="6"/>
      <c r="AR10929" s="6"/>
      <c r="AS10929" s="6"/>
      <c r="AT10929" s="6"/>
    </row>
    <row r="10930" spans="1:46" ht="14.25" customHeight="1">
      <c r="A10930" s="7" t="s">
        <v>38</v>
      </c>
      <c r="B10930" s="7">
        <v>8250</v>
      </c>
      <c r="C10930" s="8">
        <v>136444</v>
      </c>
      <c r="D10930" s="8" t="s">
        <v>5731</v>
      </c>
      <c r="E10930" s="8" t="str">
        <f t="shared" si="170"/>
        <v>MAHINDRA &amp; MAHINDRA 16</v>
      </c>
      <c r="F10930" s="8" t="s">
        <v>5732</v>
      </c>
      <c r="G10930" s="8">
        <v>1945</v>
      </c>
      <c r="H10930" s="8">
        <v>75</v>
      </c>
      <c r="I10930" s="8" t="s">
        <v>52</v>
      </c>
      <c r="J10930" s="8" t="s">
        <v>5892</v>
      </c>
      <c r="K10930" s="8" t="s">
        <v>5892</v>
      </c>
      <c r="L10930" s="7" t="s">
        <v>48</v>
      </c>
      <c r="M10930" s="6"/>
      <c r="N10930" s="6"/>
      <c r="O10930" s="6"/>
      <c r="P10930" s="6"/>
      <c r="Q10930" s="6"/>
      <c r="R10930" s="6"/>
      <c r="S10930" s="6"/>
      <c r="T10930" s="6"/>
      <c r="U10930" s="6"/>
      <c r="V10930" s="6"/>
      <c r="W10930" s="8" t="s">
        <v>49</v>
      </c>
      <c r="X10930" s="8">
        <v>49.666280586541916</v>
      </c>
      <c r="Y10930" s="8">
        <v>0</v>
      </c>
      <c r="AP10930" s="6"/>
      <c r="AQ10930" s="6"/>
      <c r="AR10930" s="6"/>
      <c r="AS10930" s="6"/>
      <c r="AT10930" s="6"/>
    </row>
    <row r="10931" spans="1:46" ht="14.25" customHeight="1">
      <c r="A10931" s="7" t="s">
        <v>38</v>
      </c>
      <c r="B10931" s="7">
        <v>8457</v>
      </c>
      <c r="C10931" s="8">
        <v>136444</v>
      </c>
      <c r="D10931" s="8" t="s">
        <v>5731</v>
      </c>
      <c r="E10931" s="8" t="str">
        <f t="shared" si="170"/>
        <v>MAHINDRA &amp; MAHINDRA 17</v>
      </c>
      <c r="F10931" s="8" t="s">
        <v>5732</v>
      </c>
      <c r="G10931" s="8">
        <v>1945</v>
      </c>
      <c r="H10931" s="8">
        <v>75</v>
      </c>
      <c r="I10931" s="8" t="s">
        <v>54</v>
      </c>
      <c r="J10931" s="8" t="s">
        <v>5892</v>
      </c>
      <c r="K10931" s="8" t="s">
        <v>5892</v>
      </c>
      <c r="L10931" s="7" t="s">
        <v>48</v>
      </c>
      <c r="M10931" s="6"/>
      <c r="N10931" s="6"/>
      <c r="O10931" s="6"/>
      <c r="P10931" s="6"/>
      <c r="Q10931" s="6"/>
      <c r="R10931" s="6"/>
      <c r="S10931" s="6"/>
      <c r="T10931" s="6"/>
      <c r="U10931" s="6"/>
      <c r="V10931" s="6"/>
      <c r="W10931" s="8" t="s">
        <v>49</v>
      </c>
      <c r="X10931" s="8">
        <v>49.666280586541916</v>
      </c>
      <c r="Y10931" s="8">
        <v>0</v>
      </c>
      <c r="AP10931" s="6"/>
      <c r="AQ10931" s="6"/>
      <c r="AR10931" s="6"/>
      <c r="AS10931" s="6"/>
      <c r="AT10931" s="6"/>
    </row>
    <row r="10932" spans="1:46" ht="14.25" customHeight="1">
      <c r="A10932" s="7" t="s">
        <v>38</v>
      </c>
      <c r="B10932" s="7">
        <v>8635</v>
      </c>
      <c r="C10932" s="8">
        <v>136444</v>
      </c>
      <c r="D10932" s="8" t="s">
        <v>5731</v>
      </c>
      <c r="E10932" s="8" t="str">
        <f t="shared" si="170"/>
        <v>MAHINDRA &amp; MAHINDRA 18</v>
      </c>
      <c r="F10932" s="8" t="s">
        <v>5732</v>
      </c>
      <c r="G10932" s="8">
        <v>1945</v>
      </c>
      <c r="H10932" s="8">
        <v>75</v>
      </c>
      <c r="I10932" s="8" t="s">
        <v>56</v>
      </c>
      <c r="J10932" s="8" t="s">
        <v>5892</v>
      </c>
      <c r="K10932" s="8" t="s">
        <v>5892</v>
      </c>
      <c r="L10932" s="7" t="s">
        <v>48</v>
      </c>
      <c r="M10932" s="6"/>
      <c r="N10932" s="6"/>
      <c r="O10932" s="6"/>
      <c r="P10932" s="6"/>
      <c r="Q10932" s="6"/>
      <c r="R10932" s="6"/>
      <c r="S10932" s="6"/>
      <c r="T10932" s="6"/>
      <c r="U10932" s="6"/>
      <c r="V10932" s="6"/>
      <c r="W10932" s="8" t="s">
        <v>49</v>
      </c>
      <c r="X10932" s="8">
        <v>49.666280586541916</v>
      </c>
      <c r="Y10932" s="8">
        <v>0</v>
      </c>
      <c r="AP10932" s="6"/>
      <c r="AQ10932" s="6"/>
      <c r="AR10932" s="6"/>
      <c r="AS10932" s="6"/>
      <c r="AT10932" s="6"/>
    </row>
    <row r="10933" spans="1:46" ht="14.25" customHeight="1">
      <c r="A10933" s="7" t="s">
        <v>38</v>
      </c>
      <c r="B10933" s="7">
        <v>8812</v>
      </c>
      <c r="C10933" s="8">
        <v>136444</v>
      </c>
      <c r="D10933" s="8" t="s">
        <v>5731</v>
      </c>
      <c r="E10933" s="8" t="str">
        <f t="shared" si="170"/>
        <v>MAHINDRA &amp; MAHINDRA 19</v>
      </c>
      <c r="F10933" s="8" t="s">
        <v>5732</v>
      </c>
      <c r="G10933" s="8">
        <v>1945</v>
      </c>
      <c r="H10933" s="8">
        <v>75</v>
      </c>
      <c r="I10933" s="8" t="s">
        <v>41</v>
      </c>
      <c r="J10933" s="8" t="s">
        <v>5892</v>
      </c>
      <c r="K10933" s="8" t="s">
        <v>5892</v>
      </c>
      <c r="L10933" s="7" t="s">
        <v>48</v>
      </c>
      <c r="M10933" s="6"/>
      <c r="N10933" s="6"/>
      <c r="O10933" s="6"/>
      <c r="P10933" s="6"/>
      <c r="Q10933" s="6"/>
      <c r="R10933" s="6"/>
      <c r="S10933" s="6"/>
      <c r="T10933" s="6"/>
      <c r="U10933" s="6"/>
      <c r="V10933" s="6"/>
      <c r="W10933" s="8" t="s">
        <v>49</v>
      </c>
      <c r="X10933" s="8">
        <v>49.666280586541916</v>
      </c>
      <c r="Y10933" s="8">
        <v>0</v>
      </c>
      <c r="AP10933" s="6"/>
      <c r="AQ10933" s="6"/>
      <c r="AR10933" s="6"/>
      <c r="AS10933" s="6"/>
      <c r="AT10933" s="6"/>
    </row>
    <row r="10934" spans="1:46" ht="14.25" customHeight="1">
      <c r="A10934" s="7" t="s">
        <v>38</v>
      </c>
      <c r="B10934" s="7">
        <v>8593</v>
      </c>
      <c r="C10934" s="8">
        <v>136444</v>
      </c>
      <c r="D10934" s="8" t="s">
        <v>5731</v>
      </c>
      <c r="E10934" s="8" t="str">
        <f t="shared" si="170"/>
        <v>MAHINDRA &amp; MAHINDRA 18</v>
      </c>
      <c r="F10934" s="8" t="s">
        <v>5732</v>
      </c>
      <c r="G10934" s="8">
        <v>1945</v>
      </c>
      <c r="H10934" s="8">
        <v>75</v>
      </c>
      <c r="I10934" s="8" t="s">
        <v>56</v>
      </c>
      <c r="J10934" s="8" t="s">
        <v>5893</v>
      </c>
      <c r="K10934" s="6" t="s">
        <v>5893</v>
      </c>
      <c r="L10934" s="7" t="s">
        <v>121</v>
      </c>
      <c r="M10934" s="6"/>
      <c r="N10934" s="6"/>
      <c r="O10934" s="6"/>
      <c r="P10934" s="6"/>
      <c r="Q10934" s="6"/>
      <c r="R10934" s="6"/>
      <c r="S10934" s="6"/>
      <c r="T10934" s="6"/>
      <c r="U10934" s="6"/>
      <c r="V10934" s="6"/>
      <c r="W10934" s="8" t="s">
        <v>122</v>
      </c>
      <c r="X10934" s="8">
        <v>53.384348386709839</v>
      </c>
      <c r="Y10934" s="8">
        <v>30.666666666666668</v>
      </c>
      <c r="AP10934" s="6"/>
      <c r="AQ10934" s="6"/>
      <c r="AR10934" s="6"/>
      <c r="AS10934" s="6"/>
      <c r="AT10934" s="6"/>
    </row>
    <row r="10935" spans="1:46" ht="14.25" customHeight="1">
      <c r="A10935" s="7" t="s">
        <v>38</v>
      </c>
      <c r="B10935" s="7">
        <v>8765</v>
      </c>
      <c r="C10935" s="8">
        <v>136444</v>
      </c>
      <c r="D10935" s="8" t="s">
        <v>5731</v>
      </c>
      <c r="E10935" s="8" t="str">
        <f t="shared" si="170"/>
        <v>MAHINDRA &amp; MAHINDRA 19</v>
      </c>
      <c r="F10935" s="8" t="s">
        <v>5732</v>
      </c>
      <c r="G10935" s="8">
        <v>1945</v>
      </c>
      <c r="H10935" s="8">
        <v>75</v>
      </c>
      <c r="I10935" s="8" t="s">
        <v>41</v>
      </c>
      <c r="J10935" s="8" t="s">
        <v>5893</v>
      </c>
      <c r="K10935" s="6" t="s">
        <v>5893</v>
      </c>
      <c r="L10935" s="7" t="s">
        <v>121</v>
      </c>
      <c r="M10935" s="6"/>
      <c r="N10935" s="6"/>
      <c r="O10935" s="6"/>
      <c r="P10935" s="6"/>
      <c r="Q10935" s="6"/>
      <c r="R10935" s="6"/>
      <c r="S10935" s="6"/>
      <c r="T10935" s="6"/>
      <c r="U10935" s="6"/>
      <c r="V10935" s="6"/>
      <c r="W10935" s="8" t="s">
        <v>122</v>
      </c>
      <c r="X10935" s="8">
        <v>53.384348386709839</v>
      </c>
      <c r="Y10935" s="8">
        <v>30.666666666666668</v>
      </c>
      <c r="AP10935" s="6"/>
      <c r="AQ10935" s="6"/>
      <c r="AR10935" s="6"/>
      <c r="AS10935" s="6"/>
      <c r="AT10935" s="6"/>
    </row>
    <row r="10936" spans="1:46" ht="14.25" customHeight="1">
      <c r="A10936" s="7" t="s">
        <v>38</v>
      </c>
      <c r="B10936" s="7">
        <v>8139</v>
      </c>
      <c r="C10936" s="8">
        <v>136444</v>
      </c>
      <c r="D10936" s="8" t="s">
        <v>5731</v>
      </c>
      <c r="E10936" s="8" t="str">
        <f t="shared" si="170"/>
        <v>MAHINDRA &amp; MAHINDRA 15</v>
      </c>
      <c r="F10936" s="8" t="s">
        <v>5732</v>
      </c>
      <c r="G10936" s="8">
        <v>1945</v>
      </c>
      <c r="H10936" s="8">
        <v>75</v>
      </c>
      <c r="I10936" s="8" t="s">
        <v>119</v>
      </c>
      <c r="J10936" s="8" t="s">
        <v>5894</v>
      </c>
      <c r="K10936" s="6" t="s">
        <v>5894</v>
      </c>
      <c r="L10936" s="7" t="s">
        <v>458</v>
      </c>
      <c r="M10936" s="6"/>
      <c r="N10936" s="6"/>
      <c r="O10936" s="6"/>
      <c r="P10936" s="6"/>
      <c r="Q10936" s="6"/>
      <c r="R10936" s="6"/>
      <c r="S10936" s="6"/>
      <c r="T10936" s="6"/>
      <c r="U10936" s="6"/>
      <c r="V10936" s="6"/>
      <c r="W10936" s="8" t="s">
        <v>177</v>
      </c>
      <c r="X10936" s="8">
        <v>60.358076196473547</v>
      </c>
      <c r="Y10936" s="8">
        <v>19.666666666666668</v>
      </c>
      <c r="AP10936" s="6"/>
      <c r="AQ10936" s="6"/>
      <c r="AR10936" s="6"/>
      <c r="AS10936" s="6"/>
      <c r="AT10936" s="6"/>
    </row>
    <row r="10937" spans="1:46" ht="14.25" customHeight="1">
      <c r="A10937" s="7" t="s">
        <v>38</v>
      </c>
      <c r="B10937" s="7">
        <v>8175</v>
      </c>
      <c r="C10937" s="8">
        <v>136444</v>
      </c>
      <c r="D10937" s="8" t="s">
        <v>5731</v>
      </c>
      <c r="E10937" s="8" t="str">
        <f t="shared" si="170"/>
        <v>MAHINDRA &amp; MAHINDRA 16</v>
      </c>
      <c r="F10937" s="8" t="s">
        <v>5732</v>
      </c>
      <c r="G10937" s="8">
        <v>1945</v>
      </c>
      <c r="H10937" s="8">
        <v>75</v>
      </c>
      <c r="I10937" s="8" t="s">
        <v>52</v>
      </c>
      <c r="J10937" s="8" t="s">
        <v>5894</v>
      </c>
      <c r="K10937" s="6" t="s">
        <v>5894</v>
      </c>
      <c r="L10937" s="7" t="s">
        <v>458</v>
      </c>
      <c r="M10937" s="6"/>
      <c r="N10937" s="6"/>
      <c r="O10937" s="6"/>
      <c r="P10937" s="6"/>
      <c r="Q10937" s="6"/>
      <c r="R10937" s="6"/>
      <c r="S10937" s="6"/>
      <c r="T10937" s="6"/>
      <c r="U10937" s="6"/>
      <c r="V10937" s="6"/>
      <c r="W10937" s="8" t="s">
        <v>177</v>
      </c>
      <c r="X10937" s="8">
        <v>60.358076196473547</v>
      </c>
      <c r="Y10937" s="8">
        <v>19.666666666666668</v>
      </c>
      <c r="AP10937" s="6"/>
      <c r="AQ10937" s="6"/>
      <c r="AR10937" s="6"/>
      <c r="AS10937" s="6"/>
      <c r="AT10937" s="6"/>
    </row>
    <row r="10938" spans="1:46" ht="14.25" customHeight="1">
      <c r="A10938" s="7" t="s">
        <v>38</v>
      </c>
      <c r="B10938" s="7">
        <v>8334</v>
      </c>
      <c r="C10938" s="8">
        <v>136444</v>
      </c>
      <c r="D10938" s="8" t="s">
        <v>5731</v>
      </c>
      <c r="E10938" s="8" t="str">
        <f t="shared" si="170"/>
        <v>MAHINDRA &amp; MAHINDRA 17</v>
      </c>
      <c r="F10938" s="8" t="s">
        <v>5732</v>
      </c>
      <c r="G10938" s="8">
        <v>1945</v>
      </c>
      <c r="H10938" s="8">
        <v>75</v>
      </c>
      <c r="I10938" s="8" t="s">
        <v>54</v>
      </c>
      <c r="J10938" s="8" t="s">
        <v>5894</v>
      </c>
      <c r="K10938" s="6" t="s">
        <v>5894</v>
      </c>
      <c r="L10938" s="7" t="s">
        <v>458</v>
      </c>
      <c r="M10938" s="6"/>
      <c r="N10938" s="6"/>
      <c r="O10938" s="6"/>
      <c r="P10938" s="6"/>
      <c r="Q10938" s="6"/>
      <c r="R10938" s="6"/>
      <c r="S10938" s="6"/>
      <c r="T10938" s="6"/>
      <c r="U10938" s="6"/>
      <c r="V10938" s="6"/>
      <c r="W10938" s="8" t="s">
        <v>177</v>
      </c>
      <c r="X10938" s="8">
        <v>60.358076196473547</v>
      </c>
      <c r="Y10938" s="8">
        <v>19.666666666666668</v>
      </c>
      <c r="AP10938" s="6"/>
      <c r="AQ10938" s="6"/>
      <c r="AR10938" s="6"/>
      <c r="AS10938" s="6"/>
      <c r="AT10938" s="6"/>
    </row>
    <row r="10939" spans="1:46" ht="14.25" customHeight="1">
      <c r="A10939" s="7" t="s">
        <v>38</v>
      </c>
      <c r="B10939" s="7">
        <v>8498</v>
      </c>
      <c r="C10939" s="8">
        <v>136444</v>
      </c>
      <c r="D10939" s="8" t="s">
        <v>5731</v>
      </c>
      <c r="E10939" s="8" t="str">
        <f t="shared" si="170"/>
        <v>MAHINDRA &amp; MAHINDRA 18</v>
      </c>
      <c r="F10939" s="8" t="s">
        <v>5732</v>
      </c>
      <c r="G10939" s="8">
        <v>1945</v>
      </c>
      <c r="H10939" s="8">
        <v>75</v>
      </c>
      <c r="I10939" s="8" t="s">
        <v>56</v>
      </c>
      <c r="J10939" s="8" t="s">
        <v>5894</v>
      </c>
      <c r="K10939" s="6" t="s">
        <v>5894</v>
      </c>
      <c r="L10939" s="7" t="s">
        <v>458</v>
      </c>
      <c r="M10939" s="6"/>
      <c r="N10939" s="6"/>
      <c r="O10939" s="6"/>
      <c r="P10939" s="6"/>
      <c r="Q10939" s="6"/>
      <c r="R10939" s="6"/>
      <c r="S10939" s="6"/>
      <c r="T10939" s="6"/>
      <c r="U10939" s="6"/>
      <c r="V10939" s="6"/>
      <c r="W10939" s="8" t="s">
        <v>177</v>
      </c>
      <c r="X10939" s="8">
        <v>60.358076196473547</v>
      </c>
      <c r="Y10939" s="8">
        <v>19.666666666666668</v>
      </c>
      <c r="AP10939" s="6"/>
      <c r="AQ10939" s="6"/>
      <c r="AR10939" s="6"/>
      <c r="AS10939" s="6"/>
      <c r="AT10939" s="6"/>
    </row>
    <row r="10940" spans="1:46" ht="14.25" customHeight="1">
      <c r="A10940" s="7" t="s">
        <v>38</v>
      </c>
      <c r="B10940" s="7">
        <v>8671</v>
      </c>
      <c r="C10940" s="8">
        <v>136444</v>
      </c>
      <c r="D10940" s="8" t="s">
        <v>5731</v>
      </c>
      <c r="E10940" s="8" t="str">
        <f t="shared" si="170"/>
        <v>MAHINDRA &amp; MAHINDRA 19</v>
      </c>
      <c r="F10940" s="8" t="s">
        <v>5732</v>
      </c>
      <c r="G10940" s="8">
        <v>1945</v>
      </c>
      <c r="H10940" s="8">
        <v>75</v>
      </c>
      <c r="I10940" s="8" t="s">
        <v>41</v>
      </c>
      <c r="J10940" s="8" t="s">
        <v>5894</v>
      </c>
      <c r="K10940" s="6" t="s">
        <v>5894</v>
      </c>
      <c r="L10940" s="7" t="s">
        <v>458</v>
      </c>
      <c r="M10940" s="6"/>
      <c r="N10940" s="6"/>
      <c r="O10940" s="6"/>
      <c r="P10940" s="6"/>
      <c r="Q10940" s="6"/>
      <c r="R10940" s="6"/>
      <c r="S10940" s="6"/>
      <c r="T10940" s="6"/>
      <c r="U10940" s="6"/>
      <c r="V10940" s="6"/>
      <c r="W10940" s="8" t="s">
        <v>177</v>
      </c>
      <c r="X10940" s="8">
        <v>60.358076196473547</v>
      </c>
      <c r="Y10940" s="8">
        <v>19.666666666666668</v>
      </c>
      <c r="AP10940" s="6"/>
      <c r="AQ10940" s="6"/>
      <c r="AR10940" s="6"/>
      <c r="AS10940" s="6"/>
      <c r="AT10940" s="6"/>
    </row>
    <row r="10941" spans="1:46" ht="14.25" customHeight="1">
      <c r="A10941" s="7" t="s">
        <v>38</v>
      </c>
      <c r="B10941" s="7">
        <v>8413</v>
      </c>
      <c r="C10941" s="8">
        <v>136444</v>
      </c>
      <c r="D10941" s="8" t="s">
        <v>5731</v>
      </c>
      <c r="E10941" s="8" t="str">
        <f t="shared" si="170"/>
        <v>MAHINDRA &amp; MAHINDRA 17</v>
      </c>
      <c r="F10941" s="8" t="s">
        <v>5732</v>
      </c>
      <c r="G10941" s="8">
        <v>1945</v>
      </c>
      <c r="H10941" s="8">
        <v>75</v>
      </c>
      <c r="I10941" s="8" t="s">
        <v>54</v>
      </c>
      <c r="J10941" s="8" t="s">
        <v>5895</v>
      </c>
      <c r="K10941" s="8" t="s">
        <v>5895</v>
      </c>
      <c r="L10941" s="7" t="s">
        <v>48</v>
      </c>
      <c r="M10941" s="6"/>
      <c r="N10941" s="6"/>
      <c r="O10941" s="6"/>
      <c r="P10941" s="6"/>
      <c r="Q10941" s="6"/>
      <c r="R10941" s="6"/>
      <c r="S10941" s="6"/>
      <c r="T10941" s="6"/>
      <c r="U10941" s="6"/>
      <c r="V10941" s="6"/>
      <c r="W10941" s="8" t="s">
        <v>49</v>
      </c>
      <c r="X10941" s="8">
        <v>49.666280586541916</v>
      </c>
      <c r="Y10941" s="8">
        <v>0</v>
      </c>
      <c r="AP10941" s="6"/>
      <c r="AQ10941" s="6"/>
      <c r="AR10941" s="6"/>
      <c r="AS10941" s="6"/>
      <c r="AT10941" s="6"/>
    </row>
    <row r="10942" spans="1:46" ht="14.25" customHeight="1">
      <c r="A10942" s="7" t="s">
        <v>38</v>
      </c>
      <c r="B10942" s="7">
        <v>8586</v>
      </c>
      <c r="C10942" s="8">
        <v>136444</v>
      </c>
      <c r="D10942" s="8" t="s">
        <v>5731</v>
      </c>
      <c r="E10942" s="8" t="str">
        <f t="shared" si="170"/>
        <v>MAHINDRA &amp; MAHINDRA 18</v>
      </c>
      <c r="F10942" s="8" t="s">
        <v>5732</v>
      </c>
      <c r="G10942" s="8">
        <v>1945</v>
      </c>
      <c r="H10942" s="8">
        <v>75</v>
      </c>
      <c r="I10942" s="8" t="s">
        <v>56</v>
      </c>
      <c r="J10942" s="8" t="s">
        <v>5895</v>
      </c>
      <c r="K10942" s="8" t="s">
        <v>5895</v>
      </c>
      <c r="L10942" s="7" t="s">
        <v>48</v>
      </c>
      <c r="M10942" s="6"/>
      <c r="N10942" s="6"/>
      <c r="O10942" s="6"/>
      <c r="P10942" s="6"/>
      <c r="Q10942" s="6"/>
      <c r="R10942" s="6"/>
      <c r="S10942" s="6"/>
      <c r="T10942" s="6"/>
      <c r="U10942" s="6"/>
      <c r="V10942" s="6"/>
      <c r="W10942" s="8" t="s">
        <v>49</v>
      </c>
      <c r="X10942" s="8">
        <v>49.666280586541916</v>
      </c>
      <c r="Y10942" s="8">
        <v>0</v>
      </c>
      <c r="AP10942" s="6"/>
      <c r="AQ10942" s="6"/>
      <c r="AR10942" s="6"/>
      <c r="AS10942" s="6"/>
      <c r="AT10942" s="6"/>
    </row>
    <row r="10943" spans="1:46" ht="14.25" customHeight="1">
      <c r="A10943" s="7" t="s">
        <v>38</v>
      </c>
      <c r="B10943" s="7">
        <v>8764</v>
      </c>
      <c r="C10943" s="8">
        <v>136444</v>
      </c>
      <c r="D10943" s="8" t="s">
        <v>5731</v>
      </c>
      <c r="E10943" s="8" t="str">
        <f t="shared" si="170"/>
        <v>MAHINDRA &amp; MAHINDRA 19</v>
      </c>
      <c r="F10943" s="8" t="s">
        <v>5732</v>
      </c>
      <c r="G10943" s="8">
        <v>1945</v>
      </c>
      <c r="H10943" s="8">
        <v>75</v>
      </c>
      <c r="I10943" s="8" t="s">
        <v>41</v>
      </c>
      <c r="J10943" s="8" t="s">
        <v>5895</v>
      </c>
      <c r="K10943" s="8" t="s">
        <v>5895</v>
      </c>
      <c r="L10943" s="7" t="s">
        <v>48</v>
      </c>
      <c r="M10943" s="6"/>
      <c r="N10943" s="6"/>
      <c r="O10943" s="6"/>
      <c r="P10943" s="6"/>
      <c r="Q10943" s="6"/>
      <c r="R10943" s="6"/>
      <c r="S10943" s="6"/>
      <c r="T10943" s="6"/>
      <c r="U10943" s="6"/>
      <c r="V10943" s="6"/>
      <c r="W10943" s="8" t="s">
        <v>49</v>
      </c>
      <c r="X10943" s="8">
        <v>49.666280586541916</v>
      </c>
      <c r="Y10943" s="8">
        <v>0</v>
      </c>
      <c r="AP10943" s="6"/>
      <c r="AQ10943" s="6"/>
      <c r="AR10943" s="6"/>
      <c r="AS10943" s="6"/>
      <c r="AT10943" s="6"/>
    </row>
    <row r="10944" spans="1:46" ht="14.25" customHeight="1">
      <c r="A10944" s="7" t="s">
        <v>38</v>
      </c>
      <c r="B10944" s="7">
        <v>8163</v>
      </c>
      <c r="C10944" s="8">
        <v>136444</v>
      </c>
      <c r="D10944" s="8" t="s">
        <v>5731</v>
      </c>
      <c r="E10944" s="8" t="str">
        <f t="shared" si="170"/>
        <v>MAHINDRA &amp; MAHINDRA 15</v>
      </c>
      <c r="F10944" s="8" t="s">
        <v>5732</v>
      </c>
      <c r="G10944" s="8">
        <v>1945</v>
      </c>
      <c r="H10944" s="8">
        <v>75</v>
      </c>
      <c r="I10944" s="8" t="s">
        <v>119</v>
      </c>
      <c r="J10944" s="8" t="s">
        <v>5896</v>
      </c>
      <c r="K10944" s="8" t="s">
        <v>5896</v>
      </c>
      <c r="L10944" s="7" t="s">
        <v>48</v>
      </c>
      <c r="M10944" s="6"/>
      <c r="N10944" s="6"/>
      <c r="O10944" s="6"/>
      <c r="P10944" s="6"/>
      <c r="Q10944" s="6"/>
      <c r="R10944" s="6"/>
      <c r="S10944" s="6"/>
      <c r="T10944" s="6"/>
      <c r="U10944" s="6"/>
      <c r="V10944" s="6"/>
      <c r="W10944" s="8" t="s">
        <v>49</v>
      </c>
      <c r="X10944" s="8">
        <v>49.666280586541916</v>
      </c>
      <c r="Y10944" s="8">
        <v>0</v>
      </c>
      <c r="AP10944" s="6"/>
      <c r="AQ10944" s="6"/>
      <c r="AR10944" s="6"/>
      <c r="AS10944" s="6"/>
      <c r="AT10944" s="6"/>
    </row>
    <row r="10945" spans="1:46" ht="14.25" customHeight="1">
      <c r="A10945" s="7" t="s">
        <v>38</v>
      </c>
      <c r="B10945" s="7">
        <v>8184</v>
      </c>
      <c r="C10945" s="8">
        <v>136444</v>
      </c>
      <c r="D10945" s="8" t="s">
        <v>5731</v>
      </c>
      <c r="E10945" s="8" t="str">
        <f t="shared" si="170"/>
        <v>MAHINDRA &amp; MAHINDRA 16</v>
      </c>
      <c r="F10945" s="8" t="s">
        <v>5732</v>
      </c>
      <c r="G10945" s="8">
        <v>1945</v>
      </c>
      <c r="H10945" s="8">
        <v>75</v>
      </c>
      <c r="I10945" s="8" t="s">
        <v>52</v>
      </c>
      <c r="J10945" s="8" t="s">
        <v>5896</v>
      </c>
      <c r="K10945" s="8" t="s">
        <v>5896</v>
      </c>
      <c r="L10945" s="7" t="s">
        <v>48</v>
      </c>
      <c r="M10945" s="6"/>
      <c r="N10945" s="6"/>
      <c r="O10945" s="6"/>
      <c r="P10945" s="6"/>
      <c r="Q10945" s="6"/>
      <c r="R10945" s="6"/>
      <c r="S10945" s="6"/>
      <c r="T10945" s="6"/>
      <c r="U10945" s="6"/>
      <c r="V10945" s="6"/>
      <c r="W10945" s="8" t="s">
        <v>49</v>
      </c>
      <c r="X10945" s="8">
        <v>49.666280586541916</v>
      </c>
      <c r="Y10945" s="8">
        <v>0</v>
      </c>
      <c r="AP10945" s="6"/>
      <c r="AQ10945" s="6"/>
      <c r="AR10945" s="6"/>
      <c r="AS10945" s="6"/>
      <c r="AT10945" s="6"/>
    </row>
    <row r="10946" spans="1:46" ht="14.25" customHeight="1">
      <c r="A10946" s="7" t="s">
        <v>38</v>
      </c>
      <c r="B10946" s="7">
        <v>8338</v>
      </c>
      <c r="C10946" s="8">
        <v>136444</v>
      </c>
      <c r="D10946" s="8" t="s">
        <v>5731</v>
      </c>
      <c r="E10946" s="8" t="str">
        <f t="shared" ref="E10946:E11009" si="171">CONCATENATE(LEFT(D10946,20),RIGHT(I10946,2))</f>
        <v>MAHINDRA &amp; MAHINDRA 17</v>
      </c>
      <c r="F10946" s="8" t="s">
        <v>5732</v>
      </c>
      <c r="G10946" s="8">
        <v>1945</v>
      </c>
      <c r="H10946" s="8">
        <v>75</v>
      </c>
      <c r="I10946" s="8" t="s">
        <v>54</v>
      </c>
      <c r="J10946" s="8" t="s">
        <v>5896</v>
      </c>
      <c r="K10946" s="8" t="s">
        <v>5896</v>
      </c>
      <c r="L10946" s="7" t="s">
        <v>48</v>
      </c>
      <c r="M10946" s="6"/>
      <c r="N10946" s="6"/>
      <c r="O10946" s="6"/>
      <c r="P10946" s="6"/>
      <c r="Q10946" s="6"/>
      <c r="R10946" s="6"/>
      <c r="S10946" s="6"/>
      <c r="T10946" s="6"/>
      <c r="U10946" s="6"/>
      <c r="V10946" s="6"/>
      <c r="W10946" s="8" t="s">
        <v>49</v>
      </c>
      <c r="X10946" s="8">
        <v>49.666280586541916</v>
      </c>
      <c r="Y10946" s="8">
        <v>0</v>
      </c>
      <c r="AP10946" s="6"/>
      <c r="AQ10946" s="6"/>
      <c r="AR10946" s="6"/>
      <c r="AS10946" s="6"/>
      <c r="AT10946" s="6"/>
    </row>
    <row r="10947" spans="1:46" ht="14.25" customHeight="1">
      <c r="A10947" s="7" t="s">
        <v>38</v>
      </c>
      <c r="B10947" s="7">
        <v>8535</v>
      </c>
      <c r="C10947" s="8">
        <v>136444</v>
      </c>
      <c r="D10947" s="8" t="s">
        <v>5731</v>
      </c>
      <c r="E10947" s="8" t="str">
        <f t="shared" si="171"/>
        <v>MAHINDRA &amp; MAHINDRA 18</v>
      </c>
      <c r="F10947" s="8" t="s">
        <v>5732</v>
      </c>
      <c r="G10947" s="8">
        <v>1945</v>
      </c>
      <c r="H10947" s="8">
        <v>75</v>
      </c>
      <c r="I10947" s="8" t="s">
        <v>56</v>
      </c>
      <c r="J10947" s="8" t="s">
        <v>5897</v>
      </c>
      <c r="K10947" s="8" t="s">
        <v>5897</v>
      </c>
      <c r="L10947" s="7" t="s">
        <v>48</v>
      </c>
      <c r="M10947" s="6"/>
      <c r="N10947" s="6"/>
      <c r="O10947" s="6"/>
      <c r="P10947" s="6"/>
      <c r="Q10947" s="6"/>
      <c r="R10947" s="6"/>
      <c r="S10947" s="6"/>
      <c r="T10947" s="6"/>
      <c r="U10947" s="6"/>
      <c r="V10947" s="6"/>
      <c r="W10947" s="8" t="s">
        <v>49</v>
      </c>
      <c r="X10947" s="8">
        <v>49.666280586541916</v>
      </c>
      <c r="Y10947" s="8">
        <v>0</v>
      </c>
      <c r="AP10947" s="6"/>
      <c r="AQ10947" s="6"/>
      <c r="AR10947" s="6"/>
      <c r="AS10947" s="6"/>
      <c r="AT10947" s="6"/>
    </row>
    <row r="10948" spans="1:46" ht="14.25" customHeight="1">
      <c r="A10948" s="7" t="s">
        <v>38</v>
      </c>
      <c r="B10948" s="7">
        <v>8709</v>
      </c>
      <c r="C10948" s="8">
        <v>136444</v>
      </c>
      <c r="D10948" s="8" t="s">
        <v>5731</v>
      </c>
      <c r="E10948" s="8" t="str">
        <f t="shared" si="171"/>
        <v>MAHINDRA &amp; MAHINDRA 19</v>
      </c>
      <c r="F10948" s="8" t="s">
        <v>5732</v>
      </c>
      <c r="G10948" s="8">
        <v>1945</v>
      </c>
      <c r="H10948" s="8">
        <v>75</v>
      </c>
      <c r="I10948" s="8" t="s">
        <v>41</v>
      </c>
      <c r="J10948" s="8" t="s">
        <v>5897</v>
      </c>
      <c r="K10948" s="8" t="s">
        <v>5897</v>
      </c>
      <c r="L10948" s="7" t="s">
        <v>48</v>
      </c>
      <c r="M10948" s="6"/>
      <c r="N10948" s="6"/>
      <c r="O10948" s="6"/>
      <c r="P10948" s="6"/>
      <c r="Q10948" s="6"/>
      <c r="R10948" s="6"/>
      <c r="S10948" s="6"/>
      <c r="T10948" s="6"/>
      <c r="U10948" s="6"/>
      <c r="V10948" s="6"/>
      <c r="W10948" s="8" t="s">
        <v>49</v>
      </c>
      <c r="X10948" s="8">
        <v>49.666280586541916</v>
      </c>
      <c r="Y10948" s="8">
        <v>0</v>
      </c>
      <c r="AP10948" s="6"/>
      <c r="AQ10948" s="6"/>
      <c r="AR10948" s="6"/>
      <c r="AS10948" s="6"/>
      <c r="AT10948" s="6"/>
    </row>
    <row r="10949" spans="1:46" ht="14.25" customHeight="1">
      <c r="A10949" s="7" t="s">
        <v>38</v>
      </c>
      <c r="B10949" s="7">
        <v>8156</v>
      </c>
      <c r="C10949" s="8">
        <v>136444</v>
      </c>
      <c r="D10949" s="8" t="s">
        <v>5731</v>
      </c>
      <c r="E10949" s="8" t="str">
        <f t="shared" si="171"/>
        <v>MAHINDRA &amp; MAHINDRA 15</v>
      </c>
      <c r="F10949" s="8" t="s">
        <v>5732</v>
      </c>
      <c r="G10949" s="8">
        <v>1945</v>
      </c>
      <c r="H10949" s="8">
        <v>75</v>
      </c>
      <c r="I10949" s="8" t="s">
        <v>119</v>
      </c>
      <c r="J10949" s="8" t="s">
        <v>5898</v>
      </c>
      <c r="K10949" s="8" t="s">
        <v>5898</v>
      </c>
      <c r="L10949" s="7" t="s">
        <v>48</v>
      </c>
      <c r="M10949" s="6"/>
      <c r="N10949" s="6"/>
      <c r="O10949" s="6"/>
      <c r="P10949" s="6"/>
      <c r="Q10949" s="6"/>
      <c r="R10949" s="6"/>
      <c r="S10949" s="6"/>
      <c r="T10949" s="6"/>
      <c r="U10949" s="6"/>
      <c r="V10949" s="6"/>
      <c r="W10949" s="8" t="s">
        <v>49</v>
      </c>
      <c r="X10949" s="8">
        <v>49.666280586541916</v>
      </c>
      <c r="Y10949" s="8">
        <v>0</v>
      </c>
      <c r="AP10949" s="6"/>
      <c r="AQ10949" s="6"/>
      <c r="AR10949" s="6"/>
      <c r="AS10949" s="6"/>
      <c r="AT10949" s="6"/>
    </row>
    <row r="10950" spans="1:46" ht="14.25" customHeight="1">
      <c r="A10950" s="7" t="s">
        <v>38</v>
      </c>
      <c r="B10950" s="7">
        <v>8168</v>
      </c>
      <c r="C10950" s="8">
        <v>136444</v>
      </c>
      <c r="D10950" s="8" t="s">
        <v>5731</v>
      </c>
      <c r="E10950" s="8" t="str">
        <f t="shared" si="171"/>
        <v>MAHINDRA &amp; MAHINDRA 16</v>
      </c>
      <c r="F10950" s="8" t="s">
        <v>5732</v>
      </c>
      <c r="G10950" s="8">
        <v>1945</v>
      </c>
      <c r="H10950" s="8">
        <v>75</v>
      </c>
      <c r="I10950" s="8" t="s">
        <v>52</v>
      </c>
      <c r="J10950" s="8" t="s">
        <v>5898</v>
      </c>
      <c r="K10950" s="8" t="s">
        <v>5899</v>
      </c>
      <c r="L10950" s="7" t="s">
        <v>48</v>
      </c>
      <c r="M10950" s="6"/>
      <c r="N10950" s="6"/>
      <c r="O10950" s="6"/>
      <c r="P10950" s="6"/>
      <c r="Q10950" s="6"/>
      <c r="R10950" s="6"/>
      <c r="S10950" s="6"/>
      <c r="T10950" s="6"/>
      <c r="U10950" s="6"/>
      <c r="V10950" s="6"/>
      <c r="W10950" s="8" t="s">
        <v>49</v>
      </c>
      <c r="X10950" s="8">
        <v>49.666280586541916</v>
      </c>
      <c r="Y10950" s="8">
        <v>0</v>
      </c>
      <c r="AP10950" s="6"/>
      <c r="AQ10950" s="6"/>
      <c r="AR10950" s="6"/>
      <c r="AS10950" s="6"/>
      <c r="AT10950" s="6"/>
    </row>
    <row r="10951" spans="1:46" ht="14.25" customHeight="1">
      <c r="A10951" s="7" t="s">
        <v>38</v>
      </c>
      <c r="B10951" s="7">
        <v>8322</v>
      </c>
      <c r="C10951" s="8">
        <v>136444</v>
      </c>
      <c r="D10951" s="8" t="s">
        <v>5731</v>
      </c>
      <c r="E10951" s="8" t="str">
        <f t="shared" si="171"/>
        <v>MAHINDRA &amp; MAHINDRA 17</v>
      </c>
      <c r="F10951" s="8" t="s">
        <v>5732</v>
      </c>
      <c r="G10951" s="8">
        <v>1945</v>
      </c>
      <c r="H10951" s="8">
        <v>75</v>
      </c>
      <c r="I10951" s="8" t="s">
        <v>54</v>
      </c>
      <c r="J10951" s="8" t="s">
        <v>5898</v>
      </c>
      <c r="K10951" s="8" t="s">
        <v>5899</v>
      </c>
      <c r="L10951" s="7" t="s">
        <v>48</v>
      </c>
      <c r="M10951" s="6"/>
      <c r="N10951" s="6"/>
      <c r="O10951" s="6"/>
      <c r="P10951" s="6"/>
      <c r="Q10951" s="6"/>
      <c r="R10951" s="6"/>
      <c r="S10951" s="6"/>
      <c r="T10951" s="6"/>
      <c r="U10951" s="6"/>
      <c r="V10951" s="6"/>
      <c r="W10951" s="8" t="s">
        <v>49</v>
      </c>
      <c r="X10951" s="8">
        <v>49.666280586541916</v>
      </c>
      <c r="Y10951" s="8">
        <v>0</v>
      </c>
      <c r="AP10951" s="6"/>
      <c r="AQ10951" s="6"/>
      <c r="AR10951" s="6"/>
      <c r="AS10951" s="6"/>
      <c r="AT10951" s="6"/>
    </row>
    <row r="10952" spans="1:46" ht="14.25" customHeight="1">
      <c r="A10952" s="7" t="s">
        <v>38</v>
      </c>
      <c r="B10952" s="7">
        <v>8486</v>
      </c>
      <c r="C10952" s="8">
        <v>136444</v>
      </c>
      <c r="D10952" s="8" t="s">
        <v>5731</v>
      </c>
      <c r="E10952" s="8" t="str">
        <f t="shared" si="171"/>
        <v>MAHINDRA &amp; MAHINDRA 18</v>
      </c>
      <c r="F10952" s="8" t="s">
        <v>5732</v>
      </c>
      <c r="G10952" s="8">
        <v>1945</v>
      </c>
      <c r="H10952" s="8">
        <v>75</v>
      </c>
      <c r="I10952" s="8" t="s">
        <v>56</v>
      </c>
      <c r="J10952" s="8" t="s">
        <v>5898</v>
      </c>
      <c r="K10952" s="8" t="s">
        <v>5899</v>
      </c>
      <c r="L10952" s="7" t="s">
        <v>48</v>
      </c>
      <c r="M10952" s="6"/>
      <c r="N10952" s="6"/>
      <c r="O10952" s="6"/>
      <c r="P10952" s="6"/>
      <c r="Q10952" s="6"/>
      <c r="R10952" s="6"/>
      <c r="S10952" s="6"/>
      <c r="T10952" s="6"/>
      <c r="U10952" s="6"/>
      <c r="V10952" s="6"/>
      <c r="W10952" s="8" t="s">
        <v>49</v>
      </c>
      <c r="X10952" s="8">
        <v>49.666280586541916</v>
      </c>
      <c r="Y10952" s="8">
        <v>0</v>
      </c>
      <c r="AP10952" s="6"/>
      <c r="AQ10952" s="6"/>
      <c r="AR10952" s="6"/>
      <c r="AS10952" s="6"/>
      <c r="AT10952" s="6"/>
    </row>
    <row r="10953" spans="1:46" ht="14.25" customHeight="1">
      <c r="A10953" s="7" t="s">
        <v>38</v>
      </c>
      <c r="B10953" s="7">
        <v>8658</v>
      </c>
      <c r="C10953" s="8">
        <v>136444</v>
      </c>
      <c r="D10953" s="8" t="s">
        <v>5731</v>
      </c>
      <c r="E10953" s="8" t="str">
        <f t="shared" si="171"/>
        <v>MAHINDRA &amp; MAHINDRA 19</v>
      </c>
      <c r="F10953" s="8" t="s">
        <v>5732</v>
      </c>
      <c r="G10953" s="8">
        <v>1945</v>
      </c>
      <c r="H10953" s="8">
        <v>75</v>
      </c>
      <c r="I10953" s="8" t="s">
        <v>41</v>
      </c>
      <c r="J10953" s="8" t="s">
        <v>5898</v>
      </c>
      <c r="K10953" s="8" t="s">
        <v>5899</v>
      </c>
      <c r="L10953" s="7" t="s">
        <v>48</v>
      </c>
      <c r="M10953" s="6"/>
      <c r="N10953" s="6"/>
      <c r="O10953" s="6"/>
      <c r="P10953" s="6"/>
      <c r="Q10953" s="6"/>
      <c r="R10953" s="6"/>
      <c r="S10953" s="6"/>
      <c r="T10953" s="6"/>
      <c r="U10953" s="6"/>
      <c r="V10953" s="6"/>
      <c r="W10953" s="8" t="s">
        <v>49</v>
      </c>
      <c r="X10953" s="8">
        <v>49.666280586541916</v>
      </c>
      <c r="Y10953" s="8">
        <v>0</v>
      </c>
      <c r="AP10953" s="6"/>
      <c r="AQ10953" s="6"/>
      <c r="AR10953" s="6"/>
      <c r="AS10953" s="6"/>
      <c r="AT10953" s="6"/>
    </row>
    <row r="10954" spans="1:46" ht="14.25" customHeight="1">
      <c r="A10954" s="7" t="s">
        <v>38</v>
      </c>
      <c r="B10954" s="7">
        <v>8080</v>
      </c>
      <c r="C10954" s="8">
        <v>136444</v>
      </c>
      <c r="D10954" s="8" t="s">
        <v>5731</v>
      </c>
      <c r="E10954" s="8" t="str">
        <f t="shared" si="171"/>
        <v>MAHINDRA &amp; MAHINDRA 15</v>
      </c>
      <c r="F10954" s="8" t="s">
        <v>5732</v>
      </c>
      <c r="G10954" s="8">
        <v>1945</v>
      </c>
      <c r="H10954" s="8">
        <v>75</v>
      </c>
      <c r="I10954" s="8" t="s">
        <v>119</v>
      </c>
      <c r="J10954" s="8" t="s">
        <v>5900</v>
      </c>
      <c r="K10954" s="8" t="s">
        <v>5900</v>
      </c>
      <c r="L10954" s="7" t="s">
        <v>48</v>
      </c>
      <c r="M10954" s="6"/>
      <c r="N10954" s="6"/>
      <c r="O10954" s="6"/>
      <c r="P10954" s="6"/>
      <c r="Q10954" s="6"/>
      <c r="R10954" s="6"/>
      <c r="S10954" s="6"/>
      <c r="T10954" s="6"/>
      <c r="U10954" s="6"/>
      <c r="V10954" s="6"/>
      <c r="W10954" s="8" t="s">
        <v>49</v>
      </c>
      <c r="X10954" s="8">
        <v>49.666280586541916</v>
      </c>
      <c r="Y10954" s="8">
        <v>0</v>
      </c>
      <c r="AP10954" s="6"/>
      <c r="AQ10954" s="6"/>
      <c r="AR10954" s="6"/>
      <c r="AS10954" s="6"/>
      <c r="AT10954" s="6"/>
    </row>
    <row r="10955" spans="1:46" ht="14.25" customHeight="1">
      <c r="A10955" s="7" t="s">
        <v>38</v>
      </c>
      <c r="B10955" s="7">
        <v>8253</v>
      </c>
      <c r="C10955" s="8">
        <v>136444</v>
      </c>
      <c r="D10955" s="8" t="s">
        <v>5731</v>
      </c>
      <c r="E10955" s="8" t="str">
        <f t="shared" si="171"/>
        <v>MAHINDRA &amp; MAHINDRA 16</v>
      </c>
      <c r="F10955" s="8" t="s">
        <v>5732</v>
      </c>
      <c r="G10955" s="8">
        <v>1945</v>
      </c>
      <c r="H10955" s="8">
        <v>75</v>
      </c>
      <c r="I10955" s="8" t="s">
        <v>52</v>
      </c>
      <c r="J10955" s="8" t="s">
        <v>5900</v>
      </c>
      <c r="K10955" s="8" t="s">
        <v>5900</v>
      </c>
      <c r="L10955" s="7" t="s">
        <v>48</v>
      </c>
      <c r="M10955" s="6"/>
      <c r="N10955" s="6"/>
      <c r="O10955" s="6"/>
      <c r="P10955" s="6"/>
      <c r="Q10955" s="6"/>
      <c r="R10955" s="6"/>
      <c r="S10955" s="6"/>
      <c r="T10955" s="6"/>
      <c r="U10955" s="6"/>
      <c r="V10955" s="6"/>
      <c r="W10955" s="8" t="s">
        <v>49</v>
      </c>
      <c r="X10955" s="8">
        <v>49.666280586541916</v>
      </c>
      <c r="Y10955" s="8">
        <v>0</v>
      </c>
      <c r="AP10955" s="6"/>
      <c r="AQ10955" s="6"/>
      <c r="AR10955" s="6"/>
      <c r="AS10955" s="6"/>
      <c r="AT10955" s="6"/>
    </row>
    <row r="10956" spans="1:46" ht="14.25" customHeight="1">
      <c r="A10956" s="7" t="s">
        <v>38</v>
      </c>
      <c r="B10956" s="7">
        <v>8435</v>
      </c>
      <c r="C10956" s="8">
        <v>136444</v>
      </c>
      <c r="D10956" s="8" t="s">
        <v>5731</v>
      </c>
      <c r="E10956" s="8" t="str">
        <f t="shared" si="171"/>
        <v>MAHINDRA &amp; MAHINDRA 17</v>
      </c>
      <c r="F10956" s="8" t="s">
        <v>5732</v>
      </c>
      <c r="G10956" s="8">
        <v>1945</v>
      </c>
      <c r="H10956" s="8">
        <v>75</v>
      </c>
      <c r="I10956" s="8" t="s">
        <v>54</v>
      </c>
      <c r="J10956" s="8" t="s">
        <v>5900</v>
      </c>
      <c r="K10956" s="8" t="s">
        <v>5900</v>
      </c>
      <c r="L10956" s="7" t="s">
        <v>48</v>
      </c>
      <c r="M10956" s="6"/>
      <c r="N10956" s="6"/>
      <c r="O10956" s="6"/>
      <c r="P10956" s="6"/>
      <c r="Q10956" s="6"/>
      <c r="R10956" s="6"/>
      <c r="S10956" s="6"/>
      <c r="T10956" s="6"/>
      <c r="U10956" s="6"/>
      <c r="V10956" s="6"/>
      <c r="W10956" s="8" t="s">
        <v>49</v>
      </c>
      <c r="X10956" s="8">
        <v>49.666280586541916</v>
      </c>
      <c r="Y10956" s="8">
        <v>0</v>
      </c>
      <c r="AP10956" s="6"/>
      <c r="AQ10956" s="6"/>
      <c r="AR10956" s="6"/>
      <c r="AS10956" s="6"/>
      <c r="AT10956" s="6"/>
    </row>
    <row r="10957" spans="1:46" ht="14.25" customHeight="1">
      <c r="A10957" s="7" t="s">
        <v>38</v>
      </c>
      <c r="B10957" s="7">
        <v>8605</v>
      </c>
      <c r="C10957" s="8">
        <v>136444</v>
      </c>
      <c r="D10957" s="8" t="s">
        <v>5731</v>
      </c>
      <c r="E10957" s="8" t="str">
        <f t="shared" si="171"/>
        <v>MAHINDRA &amp; MAHINDRA 18</v>
      </c>
      <c r="F10957" s="8" t="s">
        <v>5732</v>
      </c>
      <c r="G10957" s="8">
        <v>1945</v>
      </c>
      <c r="H10957" s="8">
        <v>75</v>
      </c>
      <c r="I10957" s="8" t="s">
        <v>56</v>
      </c>
      <c r="J10957" s="8" t="s">
        <v>5900</v>
      </c>
      <c r="K10957" s="8" t="s">
        <v>5900</v>
      </c>
      <c r="L10957" s="7" t="s">
        <v>48</v>
      </c>
      <c r="M10957" s="6"/>
      <c r="N10957" s="6"/>
      <c r="O10957" s="6"/>
      <c r="P10957" s="6"/>
      <c r="Q10957" s="6"/>
      <c r="R10957" s="6"/>
      <c r="S10957" s="6"/>
      <c r="T10957" s="6"/>
      <c r="U10957" s="6"/>
      <c r="V10957" s="6"/>
      <c r="W10957" s="8" t="s">
        <v>49</v>
      </c>
      <c r="X10957" s="8">
        <v>49.666280586541916</v>
      </c>
      <c r="Y10957" s="8">
        <v>0</v>
      </c>
      <c r="AP10957" s="6"/>
      <c r="AQ10957" s="6"/>
      <c r="AR10957" s="6"/>
      <c r="AS10957" s="6"/>
      <c r="AT10957" s="6"/>
    </row>
    <row r="10958" spans="1:46" ht="14.25" customHeight="1">
      <c r="A10958" s="7" t="s">
        <v>38</v>
      </c>
      <c r="B10958" s="7">
        <v>8788</v>
      </c>
      <c r="C10958" s="8">
        <v>136444</v>
      </c>
      <c r="D10958" s="8" t="s">
        <v>5731</v>
      </c>
      <c r="E10958" s="8" t="str">
        <f t="shared" si="171"/>
        <v>MAHINDRA &amp; MAHINDRA 19</v>
      </c>
      <c r="F10958" s="8" t="s">
        <v>5732</v>
      </c>
      <c r="G10958" s="8">
        <v>1945</v>
      </c>
      <c r="H10958" s="8">
        <v>75</v>
      </c>
      <c r="I10958" s="8" t="s">
        <v>41</v>
      </c>
      <c r="J10958" s="8" t="s">
        <v>5900</v>
      </c>
      <c r="K10958" s="8" t="s">
        <v>5900</v>
      </c>
      <c r="L10958" s="7" t="s">
        <v>48</v>
      </c>
      <c r="M10958" s="6"/>
      <c r="N10958" s="6"/>
      <c r="O10958" s="6"/>
      <c r="P10958" s="6"/>
      <c r="Q10958" s="6"/>
      <c r="R10958" s="6"/>
      <c r="S10958" s="6"/>
      <c r="T10958" s="6"/>
      <c r="U10958" s="6"/>
      <c r="V10958" s="6"/>
      <c r="W10958" s="8" t="s">
        <v>49</v>
      </c>
      <c r="X10958" s="8">
        <v>49.666280586541916</v>
      </c>
      <c r="Y10958" s="8">
        <v>0</v>
      </c>
      <c r="AP10958" s="6"/>
      <c r="AQ10958" s="6"/>
      <c r="AR10958" s="6"/>
      <c r="AS10958" s="6"/>
      <c r="AT10958" s="6"/>
    </row>
    <row r="10959" spans="1:46" ht="14.25" customHeight="1">
      <c r="A10959" s="7" t="s">
        <v>38</v>
      </c>
      <c r="B10959" s="7">
        <v>8089</v>
      </c>
      <c r="C10959" s="8">
        <v>136444</v>
      </c>
      <c r="D10959" s="8" t="s">
        <v>5731</v>
      </c>
      <c r="E10959" s="8" t="str">
        <f t="shared" si="171"/>
        <v>MAHINDRA &amp; MAHINDRA 15</v>
      </c>
      <c r="F10959" s="8" t="s">
        <v>5732</v>
      </c>
      <c r="G10959" s="8">
        <v>1945</v>
      </c>
      <c r="H10959" s="8">
        <v>75</v>
      </c>
      <c r="I10959" s="8" t="s">
        <v>119</v>
      </c>
      <c r="J10959" s="8" t="s">
        <v>5901</v>
      </c>
      <c r="K10959" s="8" t="s">
        <v>5901</v>
      </c>
      <c r="L10959" s="7" t="s">
        <v>48</v>
      </c>
      <c r="M10959" s="6"/>
      <c r="N10959" s="6"/>
      <c r="O10959" s="6"/>
      <c r="P10959" s="6"/>
      <c r="Q10959" s="6"/>
      <c r="R10959" s="6"/>
      <c r="S10959" s="6"/>
      <c r="T10959" s="6"/>
      <c r="U10959" s="6"/>
      <c r="V10959" s="6"/>
      <c r="W10959" s="8" t="s">
        <v>49</v>
      </c>
      <c r="X10959" s="8">
        <v>49.666280586541916</v>
      </c>
      <c r="Y10959" s="8">
        <v>0</v>
      </c>
      <c r="AP10959" s="6"/>
      <c r="AQ10959" s="6"/>
      <c r="AR10959" s="6"/>
      <c r="AS10959" s="6"/>
      <c r="AT10959" s="6"/>
    </row>
    <row r="10960" spans="1:46" ht="14.25" customHeight="1">
      <c r="A10960" s="7" t="s">
        <v>38</v>
      </c>
      <c r="B10960" s="7">
        <v>8279</v>
      </c>
      <c r="C10960" s="8">
        <v>136444</v>
      </c>
      <c r="D10960" s="8" t="s">
        <v>5731</v>
      </c>
      <c r="E10960" s="8" t="str">
        <f t="shared" si="171"/>
        <v>MAHINDRA &amp; MAHINDRA 16</v>
      </c>
      <c r="F10960" s="8" t="s">
        <v>5732</v>
      </c>
      <c r="G10960" s="8">
        <v>1945</v>
      </c>
      <c r="H10960" s="8">
        <v>75</v>
      </c>
      <c r="I10960" s="8" t="s">
        <v>52</v>
      </c>
      <c r="J10960" s="8" t="s">
        <v>5901</v>
      </c>
      <c r="K10960" s="8" t="s">
        <v>5901</v>
      </c>
      <c r="L10960" s="7" t="s">
        <v>48</v>
      </c>
      <c r="M10960" s="6"/>
      <c r="N10960" s="6"/>
      <c r="O10960" s="6"/>
      <c r="P10960" s="6"/>
      <c r="Q10960" s="6"/>
      <c r="R10960" s="6"/>
      <c r="S10960" s="6"/>
      <c r="T10960" s="6"/>
      <c r="U10960" s="6"/>
      <c r="V10960" s="6"/>
      <c r="W10960" s="8" t="s">
        <v>49</v>
      </c>
      <c r="X10960" s="8">
        <v>49.666280586541916</v>
      </c>
      <c r="Y10960" s="8">
        <v>0</v>
      </c>
      <c r="AP10960" s="6"/>
      <c r="AQ10960" s="6"/>
      <c r="AR10960" s="6"/>
      <c r="AS10960" s="6"/>
      <c r="AT10960" s="6"/>
    </row>
    <row r="10961" spans="1:46" ht="14.25" customHeight="1">
      <c r="A10961" s="7" t="s">
        <v>38</v>
      </c>
      <c r="B10961" s="7">
        <v>8369</v>
      </c>
      <c r="C10961" s="8">
        <v>136444</v>
      </c>
      <c r="D10961" s="8" t="s">
        <v>5731</v>
      </c>
      <c r="E10961" s="8" t="str">
        <f t="shared" si="171"/>
        <v>MAHINDRA &amp; MAHINDRA 17</v>
      </c>
      <c r="F10961" s="8" t="s">
        <v>5732</v>
      </c>
      <c r="G10961" s="8">
        <v>1945</v>
      </c>
      <c r="H10961" s="8">
        <v>75</v>
      </c>
      <c r="I10961" s="8" t="s">
        <v>54</v>
      </c>
      <c r="J10961" s="8" t="s">
        <v>5901</v>
      </c>
      <c r="K10961" s="8" t="s">
        <v>5901</v>
      </c>
      <c r="L10961" s="7" t="s">
        <v>48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8" t="s">
        <v>49</v>
      </c>
      <c r="X10961" s="8">
        <v>49.666280586541916</v>
      </c>
      <c r="Y10961" s="8">
        <v>0</v>
      </c>
      <c r="AP10961" s="6"/>
      <c r="AQ10961" s="6"/>
      <c r="AR10961" s="6"/>
      <c r="AS10961" s="6"/>
      <c r="AT10961" s="6"/>
    </row>
    <row r="10962" spans="1:46" ht="14.25" customHeight="1">
      <c r="A10962" s="7" t="s">
        <v>38</v>
      </c>
      <c r="B10962" s="7">
        <v>8539</v>
      </c>
      <c r="C10962" s="8">
        <v>136444</v>
      </c>
      <c r="D10962" s="8" t="s">
        <v>5731</v>
      </c>
      <c r="E10962" s="8" t="str">
        <f t="shared" si="171"/>
        <v>MAHINDRA &amp; MAHINDRA 18</v>
      </c>
      <c r="F10962" s="8" t="s">
        <v>5732</v>
      </c>
      <c r="G10962" s="8">
        <v>1945</v>
      </c>
      <c r="H10962" s="8">
        <v>75</v>
      </c>
      <c r="I10962" s="8" t="s">
        <v>56</v>
      </c>
      <c r="J10962" s="8" t="s">
        <v>5901</v>
      </c>
      <c r="K10962" s="8" t="s">
        <v>5902</v>
      </c>
      <c r="L10962" s="7" t="s">
        <v>48</v>
      </c>
      <c r="M10962" s="6"/>
      <c r="N10962" s="6"/>
      <c r="O10962" s="6"/>
      <c r="P10962" s="6"/>
      <c r="Q10962" s="6"/>
      <c r="R10962" s="6"/>
      <c r="S10962" s="6"/>
      <c r="T10962" s="6"/>
      <c r="U10962" s="6"/>
      <c r="V10962" s="6"/>
      <c r="W10962" s="8" t="s">
        <v>49</v>
      </c>
      <c r="X10962" s="8">
        <v>49.666280586541916</v>
      </c>
      <c r="Y10962" s="8">
        <v>0</v>
      </c>
      <c r="AP10962" s="6"/>
      <c r="AQ10962" s="6"/>
      <c r="AR10962" s="6"/>
      <c r="AS10962" s="6"/>
      <c r="AT10962" s="6"/>
    </row>
    <row r="10963" spans="1:46" ht="14.25" customHeight="1">
      <c r="A10963" s="7" t="s">
        <v>38</v>
      </c>
      <c r="B10963" s="7">
        <v>8714</v>
      </c>
      <c r="C10963" s="8">
        <v>136444</v>
      </c>
      <c r="D10963" s="8" t="s">
        <v>5731</v>
      </c>
      <c r="E10963" s="8" t="str">
        <f t="shared" si="171"/>
        <v>MAHINDRA &amp; MAHINDRA 19</v>
      </c>
      <c r="F10963" s="8" t="s">
        <v>5732</v>
      </c>
      <c r="G10963" s="8">
        <v>1945</v>
      </c>
      <c r="H10963" s="8">
        <v>75</v>
      </c>
      <c r="I10963" s="8" t="s">
        <v>41</v>
      </c>
      <c r="J10963" s="8" t="s">
        <v>5901</v>
      </c>
      <c r="K10963" s="8" t="s">
        <v>5901</v>
      </c>
      <c r="L10963" s="7" t="s">
        <v>48</v>
      </c>
      <c r="M10963" s="6"/>
      <c r="N10963" s="6"/>
      <c r="O10963" s="6"/>
      <c r="P10963" s="6"/>
      <c r="Q10963" s="6"/>
      <c r="R10963" s="6"/>
      <c r="S10963" s="6"/>
      <c r="T10963" s="6"/>
      <c r="U10963" s="6"/>
      <c r="V10963" s="6"/>
      <c r="W10963" s="8" t="s">
        <v>49</v>
      </c>
      <c r="X10963" s="8">
        <v>49.666280586541916</v>
      </c>
      <c r="Y10963" s="8">
        <v>0</v>
      </c>
      <c r="AP10963" s="6"/>
      <c r="AQ10963" s="6"/>
      <c r="AR10963" s="6"/>
      <c r="AS10963" s="6"/>
      <c r="AT10963" s="6"/>
    </row>
    <row r="10964" spans="1:46" ht="14.25" customHeight="1">
      <c r="A10964" s="7" t="s">
        <v>38</v>
      </c>
      <c r="B10964" s="7">
        <v>8367</v>
      </c>
      <c r="C10964" s="8">
        <v>136444</v>
      </c>
      <c r="D10964" s="8" t="s">
        <v>5731</v>
      </c>
      <c r="E10964" s="8" t="str">
        <f t="shared" si="171"/>
        <v>MAHINDRA &amp; MAHINDRA 17</v>
      </c>
      <c r="F10964" s="8" t="s">
        <v>5732</v>
      </c>
      <c r="G10964" s="8">
        <v>1945</v>
      </c>
      <c r="H10964" s="8">
        <v>75</v>
      </c>
      <c r="I10964" s="8" t="s">
        <v>54</v>
      </c>
      <c r="J10964" s="8" t="s">
        <v>5903</v>
      </c>
      <c r="K10964" s="8" t="s">
        <v>5903</v>
      </c>
      <c r="L10964" s="7" t="s">
        <v>48</v>
      </c>
      <c r="M10964" s="6"/>
      <c r="N10964" s="6"/>
      <c r="O10964" s="6"/>
      <c r="P10964" s="6"/>
      <c r="Q10964" s="6"/>
      <c r="R10964" s="6"/>
      <c r="S10964" s="6"/>
      <c r="T10964" s="6"/>
      <c r="U10964" s="6"/>
      <c r="V10964" s="6"/>
      <c r="W10964" s="8" t="s">
        <v>49</v>
      </c>
      <c r="X10964" s="8">
        <v>49.666280586541916</v>
      </c>
      <c r="Y10964" s="8">
        <v>0</v>
      </c>
      <c r="AP10964" s="6"/>
      <c r="AQ10964" s="6"/>
      <c r="AR10964" s="6"/>
      <c r="AS10964" s="6"/>
      <c r="AT10964" s="6"/>
    </row>
    <row r="10965" spans="1:46" ht="14.25" customHeight="1">
      <c r="A10965" s="7" t="s">
        <v>38</v>
      </c>
      <c r="B10965" s="7">
        <v>8533</v>
      </c>
      <c r="C10965" s="8">
        <v>136444</v>
      </c>
      <c r="D10965" s="8" t="s">
        <v>5731</v>
      </c>
      <c r="E10965" s="8" t="str">
        <f t="shared" si="171"/>
        <v>MAHINDRA &amp; MAHINDRA 18</v>
      </c>
      <c r="F10965" s="8" t="s">
        <v>5732</v>
      </c>
      <c r="G10965" s="8">
        <v>1945</v>
      </c>
      <c r="H10965" s="8">
        <v>75</v>
      </c>
      <c r="I10965" s="8" t="s">
        <v>56</v>
      </c>
      <c r="J10965" s="8" t="s">
        <v>5903</v>
      </c>
      <c r="K10965" s="8" t="s">
        <v>5903</v>
      </c>
      <c r="L10965" s="7" t="s">
        <v>48</v>
      </c>
      <c r="M10965" s="6"/>
      <c r="N10965" s="6"/>
      <c r="O10965" s="6"/>
      <c r="P10965" s="6"/>
      <c r="Q10965" s="6"/>
      <c r="R10965" s="6"/>
      <c r="S10965" s="6"/>
      <c r="T10965" s="6"/>
      <c r="U10965" s="6"/>
      <c r="V10965" s="6"/>
      <c r="W10965" s="8" t="s">
        <v>49</v>
      </c>
      <c r="X10965" s="8">
        <v>49.666280586541916</v>
      </c>
      <c r="Y10965" s="8">
        <v>0</v>
      </c>
      <c r="AP10965" s="6"/>
      <c r="AQ10965" s="6"/>
      <c r="AR10965" s="6"/>
      <c r="AS10965" s="6"/>
      <c r="AT10965" s="6"/>
    </row>
    <row r="10966" spans="1:46" ht="14.25" customHeight="1">
      <c r="A10966" s="7" t="s">
        <v>38</v>
      </c>
      <c r="B10966" s="7">
        <v>8708</v>
      </c>
      <c r="C10966" s="8">
        <v>136444</v>
      </c>
      <c r="D10966" s="8" t="s">
        <v>5731</v>
      </c>
      <c r="E10966" s="8" t="str">
        <f t="shared" si="171"/>
        <v>MAHINDRA &amp; MAHINDRA 19</v>
      </c>
      <c r="F10966" s="8" t="s">
        <v>5732</v>
      </c>
      <c r="G10966" s="8">
        <v>1945</v>
      </c>
      <c r="H10966" s="8">
        <v>75</v>
      </c>
      <c r="I10966" s="8" t="s">
        <v>41</v>
      </c>
      <c r="J10966" s="8" t="s">
        <v>5903</v>
      </c>
      <c r="K10966" s="8" t="s">
        <v>5903</v>
      </c>
      <c r="L10966" s="7" t="s">
        <v>48</v>
      </c>
      <c r="M10966" s="6"/>
      <c r="N10966" s="6"/>
      <c r="O10966" s="6"/>
      <c r="P10966" s="6"/>
      <c r="Q10966" s="6"/>
      <c r="R10966" s="6"/>
      <c r="S10966" s="6"/>
      <c r="T10966" s="6"/>
      <c r="U10966" s="6"/>
      <c r="V10966" s="6"/>
      <c r="W10966" s="8" t="s">
        <v>49</v>
      </c>
      <c r="X10966" s="8">
        <v>49.666280586541916</v>
      </c>
      <c r="Y10966" s="8">
        <v>0</v>
      </c>
      <c r="AP10966" s="6"/>
      <c r="AQ10966" s="6"/>
      <c r="AR10966" s="6"/>
      <c r="AS10966" s="6"/>
      <c r="AT10966" s="6"/>
    </row>
    <row r="10967" spans="1:46" ht="14.25" customHeight="1">
      <c r="A10967" s="7" t="s">
        <v>38</v>
      </c>
      <c r="B10967" s="7">
        <v>8094</v>
      </c>
      <c r="C10967" s="8">
        <v>136444</v>
      </c>
      <c r="D10967" s="8" t="s">
        <v>5731</v>
      </c>
      <c r="E10967" s="8" t="str">
        <f t="shared" si="171"/>
        <v>MAHINDRA &amp; MAHINDRA 15</v>
      </c>
      <c r="F10967" s="8" t="s">
        <v>5732</v>
      </c>
      <c r="G10967" s="8">
        <v>1945</v>
      </c>
      <c r="H10967" s="8">
        <v>75</v>
      </c>
      <c r="I10967" s="8" t="s">
        <v>119</v>
      </c>
      <c r="J10967" s="8" t="s">
        <v>5904</v>
      </c>
      <c r="K10967" s="8" t="s">
        <v>5904</v>
      </c>
      <c r="L10967" s="7" t="s">
        <v>48</v>
      </c>
      <c r="M10967" s="6"/>
      <c r="N10967" s="6"/>
      <c r="O10967" s="6"/>
      <c r="P10967" s="6"/>
      <c r="Q10967" s="6"/>
      <c r="R10967" s="6"/>
      <c r="S10967" s="6"/>
      <c r="T10967" s="6"/>
      <c r="U10967" s="6"/>
      <c r="V10967" s="6"/>
      <c r="W10967" s="8" t="s">
        <v>49</v>
      </c>
      <c r="X10967" s="8">
        <v>49.666280586541916</v>
      </c>
      <c r="Y10967" s="8">
        <v>0</v>
      </c>
      <c r="AP10967" s="6"/>
      <c r="AQ10967" s="6"/>
      <c r="AR10967" s="6"/>
      <c r="AS10967" s="6"/>
      <c r="AT10967" s="6"/>
    </row>
    <row r="10968" spans="1:46" ht="14.25" customHeight="1">
      <c r="A10968" s="7" t="s">
        <v>38</v>
      </c>
      <c r="B10968" s="7">
        <v>8282</v>
      </c>
      <c r="C10968" s="8">
        <v>136444</v>
      </c>
      <c r="D10968" s="8" t="s">
        <v>5731</v>
      </c>
      <c r="E10968" s="8" t="str">
        <f t="shared" si="171"/>
        <v>MAHINDRA &amp; MAHINDRA 16</v>
      </c>
      <c r="F10968" s="8" t="s">
        <v>5732</v>
      </c>
      <c r="G10968" s="8">
        <v>1945</v>
      </c>
      <c r="H10968" s="8">
        <v>75</v>
      </c>
      <c r="I10968" s="8" t="s">
        <v>52</v>
      </c>
      <c r="J10968" s="8" t="s">
        <v>5904</v>
      </c>
      <c r="K10968" s="8" t="s">
        <v>5904</v>
      </c>
      <c r="L10968" s="7" t="s">
        <v>48</v>
      </c>
      <c r="M10968" s="6"/>
      <c r="N10968" s="6"/>
      <c r="O10968" s="6"/>
      <c r="P10968" s="6"/>
      <c r="Q10968" s="6"/>
      <c r="R10968" s="6"/>
      <c r="S10968" s="6"/>
      <c r="T10968" s="6"/>
      <c r="U10968" s="6"/>
      <c r="V10968" s="6"/>
      <c r="W10968" s="8" t="s">
        <v>49</v>
      </c>
      <c r="X10968" s="8">
        <v>49.666280586541916</v>
      </c>
      <c r="Y10968" s="8">
        <v>0</v>
      </c>
      <c r="AP10968" s="6"/>
      <c r="AQ10968" s="6"/>
      <c r="AR10968" s="6"/>
      <c r="AS10968" s="6"/>
      <c r="AT10968" s="6"/>
    </row>
    <row r="10969" spans="1:46" ht="14.25" customHeight="1">
      <c r="A10969" s="7" t="s">
        <v>38</v>
      </c>
      <c r="B10969" s="7">
        <v>8370</v>
      </c>
      <c r="C10969" s="8">
        <v>136444</v>
      </c>
      <c r="D10969" s="8" t="s">
        <v>5731</v>
      </c>
      <c r="E10969" s="8" t="str">
        <f t="shared" si="171"/>
        <v>MAHINDRA &amp; MAHINDRA 17</v>
      </c>
      <c r="F10969" s="8" t="s">
        <v>5732</v>
      </c>
      <c r="G10969" s="8">
        <v>1945</v>
      </c>
      <c r="H10969" s="8">
        <v>75</v>
      </c>
      <c r="I10969" s="8" t="s">
        <v>54</v>
      </c>
      <c r="J10969" s="8" t="s">
        <v>5904</v>
      </c>
      <c r="K10969" s="8" t="s">
        <v>5904</v>
      </c>
      <c r="L10969" s="7" t="s">
        <v>48</v>
      </c>
      <c r="M10969" s="6"/>
      <c r="N10969" s="6"/>
      <c r="O10969" s="6"/>
      <c r="P10969" s="6"/>
      <c r="Q10969" s="6"/>
      <c r="R10969" s="6"/>
      <c r="S10969" s="6"/>
      <c r="T10969" s="6"/>
      <c r="U10969" s="6"/>
      <c r="V10969" s="6"/>
      <c r="W10969" s="8" t="s">
        <v>49</v>
      </c>
      <c r="X10969" s="8">
        <v>49.666280586541916</v>
      </c>
      <c r="Y10969" s="8">
        <v>0</v>
      </c>
      <c r="AP10969" s="6"/>
      <c r="AQ10969" s="6"/>
      <c r="AR10969" s="6"/>
      <c r="AS10969" s="6"/>
      <c r="AT10969" s="6"/>
    </row>
    <row r="10970" spans="1:46" ht="14.25" customHeight="1">
      <c r="A10970" s="7" t="s">
        <v>38</v>
      </c>
      <c r="B10970" s="7">
        <v>8540</v>
      </c>
      <c r="C10970" s="8">
        <v>136444</v>
      </c>
      <c r="D10970" s="8" t="s">
        <v>5731</v>
      </c>
      <c r="E10970" s="8" t="str">
        <f t="shared" si="171"/>
        <v>MAHINDRA &amp; MAHINDRA 18</v>
      </c>
      <c r="F10970" s="8" t="s">
        <v>5732</v>
      </c>
      <c r="G10970" s="8">
        <v>1945</v>
      </c>
      <c r="H10970" s="8">
        <v>75</v>
      </c>
      <c r="I10970" s="8" t="s">
        <v>56</v>
      </c>
      <c r="J10970" s="8" t="s">
        <v>5904</v>
      </c>
      <c r="K10970" s="8" t="s">
        <v>5905</v>
      </c>
      <c r="L10970" s="7" t="s">
        <v>48</v>
      </c>
      <c r="M10970" s="6"/>
      <c r="N10970" s="6"/>
      <c r="O10970" s="6"/>
      <c r="P10970" s="6"/>
      <c r="Q10970" s="6"/>
      <c r="R10970" s="6"/>
      <c r="S10970" s="6"/>
      <c r="T10970" s="6"/>
      <c r="U10970" s="6"/>
      <c r="V10970" s="6"/>
      <c r="W10970" s="8" t="s">
        <v>49</v>
      </c>
      <c r="X10970" s="8">
        <v>49.666280586541916</v>
      </c>
      <c r="Y10970" s="8">
        <v>0</v>
      </c>
      <c r="AP10970" s="6"/>
      <c r="AQ10970" s="6"/>
      <c r="AR10970" s="6"/>
      <c r="AS10970" s="6"/>
      <c r="AT10970" s="6"/>
    </row>
    <row r="10971" spans="1:46" ht="14.25" customHeight="1">
      <c r="A10971" s="7" t="s">
        <v>38</v>
      </c>
      <c r="B10971" s="7">
        <v>8715</v>
      </c>
      <c r="C10971" s="8">
        <v>136444</v>
      </c>
      <c r="D10971" s="8" t="s">
        <v>5731</v>
      </c>
      <c r="E10971" s="8" t="str">
        <f t="shared" si="171"/>
        <v>MAHINDRA &amp; MAHINDRA 19</v>
      </c>
      <c r="F10971" s="8" t="s">
        <v>5732</v>
      </c>
      <c r="G10971" s="8">
        <v>1945</v>
      </c>
      <c r="H10971" s="8">
        <v>75</v>
      </c>
      <c r="I10971" s="8" t="s">
        <v>41</v>
      </c>
      <c r="J10971" s="8" t="s">
        <v>5904</v>
      </c>
      <c r="K10971" s="8" t="s">
        <v>5904</v>
      </c>
      <c r="L10971" s="7" t="s">
        <v>48</v>
      </c>
      <c r="M10971" s="6"/>
      <c r="N10971" s="6"/>
      <c r="O10971" s="6"/>
      <c r="P10971" s="6"/>
      <c r="Q10971" s="6"/>
      <c r="R10971" s="6"/>
      <c r="S10971" s="6"/>
      <c r="T10971" s="6"/>
      <c r="U10971" s="6"/>
      <c r="V10971" s="6"/>
      <c r="W10971" s="8" t="s">
        <v>49</v>
      </c>
      <c r="X10971" s="8">
        <v>49.666280586541916</v>
      </c>
      <c r="Y10971" s="8">
        <v>0</v>
      </c>
      <c r="AP10971" s="6"/>
      <c r="AQ10971" s="6"/>
      <c r="AR10971" s="6"/>
      <c r="AS10971" s="6"/>
      <c r="AT10971" s="6"/>
    </row>
    <row r="10972" spans="1:46" ht="14.25" customHeight="1">
      <c r="A10972" s="7" t="s">
        <v>38</v>
      </c>
      <c r="B10972" s="7">
        <v>8160</v>
      </c>
      <c r="C10972" s="8">
        <v>136444</v>
      </c>
      <c r="D10972" s="8" t="s">
        <v>5731</v>
      </c>
      <c r="E10972" s="8" t="str">
        <f t="shared" si="171"/>
        <v>MAHINDRA &amp; MAHINDRA 15</v>
      </c>
      <c r="F10972" s="8" t="s">
        <v>5732</v>
      </c>
      <c r="G10972" s="8">
        <v>1945</v>
      </c>
      <c r="H10972" s="8">
        <v>75</v>
      </c>
      <c r="I10972" s="8" t="s">
        <v>119</v>
      </c>
      <c r="J10972" s="8" t="s">
        <v>5906</v>
      </c>
      <c r="K10972" s="8" t="s">
        <v>5906</v>
      </c>
      <c r="L10972" s="7" t="s">
        <v>48</v>
      </c>
      <c r="M10972" s="6"/>
      <c r="N10972" s="6"/>
      <c r="O10972" s="6"/>
      <c r="P10972" s="6"/>
      <c r="Q10972" s="6"/>
      <c r="R10972" s="6"/>
      <c r="S10972" s="6"/>
      <c r="T10972" s="6"/>
      <c r="U10972" s="6"/>
      <c r="V10972" s="6"/>
      <c r="W10972" s="8" t="s">
        <v>49</v>
      </c>
      <c r="X10972" s="8">
        <v>49.666280586541916</v>
      </c>
      <c r="Y10972" s="8">
        <v>0</v>
      </c>
      <c r="AP10972" s="6"/>
      <c r="AQ10972" s="6"/>
      <c r="AR10972" s="6"/>
      <c r="AS10972" s="6"/>
      <c r="AT10972" s="6"/>
    </row>
    <row r="10973" spans="1:46" ht="14.25" customHeight="1">
      <c r="A10973" s="7" t="s">
        <v>38</v>
      </c>
      <c r="B10973" s="7">
        <v>8188</v>
      </c>
      <c r="C10973" s="8">
        <v>136444</v>
      </c>
      <c r="D10973" s="8" t="s">
        <v>5731</v>
      </c>
      <c r="E10973" s="8" t="str">
        <f t="shared" si="171"/>
        <v>MAHINDRA &amp; MAHINDRA 16</v>
      </c>
      <c r="F10973" s="8" t="s">
        <v>5732</v>
      </c>
      <c r="G10973" s="8">
        <v>1945</v>
      </c>
      <c r="H10973" s="8">
        <v>75</v>
      </c>
      <c r="I10973" s="8" t="s">
        <v>52</v>
      </c>
      <c r="J10973" s="8" t="s">
        <v>5906</v>
      </c>
      <c r="K10973" s="8" t="s">
        <v>5906</v>
      </c>
      <c r="L10973" s="7" t="s">
        <v>48</v>
      </c>
      <c r="M10973" s="6"/>
      <c r="N10973" s="6"/>
      <c r="O10973" s="6"/>
      <c r="P10973" s="6"/>
      <c r="Q10973" s="6"/>
      <c r="R10973" s="6"/>
      <c r="S10973" s="6"/>
      <c r="T10973" s="6"/>
      <c r="U10973" s="6"/>
      <c r="V10973" s="6"/>
      <c r="W10973" s="8" t="s">
        <v>49</v>
      </c>
      <c r="X10973" s="8">
        <v>49.666280586541916</v>
      </c>
      <c r="Y10973" s="8">
        <v>0</v>
      </c>
      <c r="AP10973" s="6"/>
      <c r="AQ10973" s="6"/>
      <c r="AR10973" s="6"/>
      <c r="AS10973" s="6"/>
      <c r="AT10973" s="6"/>
    </row>
    <row r="10974" spans="1:46" ht="14.25" customHeight="1">
      <c r="A10974" s="7" t="s">
        <v>38</v>
      </c>
      <c r="B10974" s="7">
        <v>8412</v>
      </c>
      <c r="C10974" s="8">
        <v>136444</v>
      </c>
      <c r="D10974" s="8" t="s">
        <v>5731</v>
      </c>
      <c r="E10974" s="8" t="str">
        <f t="shared" si="171"/>
        <v>MAHINDRA &amp; MAHINDRA 17</v>
      </c>
      <c r="F10974" s="8" t="s">
        <v>5732</v>
      </c>
      <c r="G10974" s="8">
        <v>1945</v>
      </c>
      <c r="H10974" s="8">
        <v>75</v>
      </c>
      <c r="I10974" s="8" t="s">
        <v>54</v>
      </c>
      <c r="J10974" s="8" t="s">
        <v>5906</v>
      </c>
      <c r="K10974" s="8" t="s">
        <v>5906</v>
      </c>
      <c r="L10974" s="7" t="s">
        <v>48</v>
      </c>
      <c r="M10974" s="6"/>
      <c r="N10974" s="6"/>
      <c r="O10974" s="6"/>
      <c r="P10974" s="6"/>
      <c r="Q10974" s="6"/>
      <c r="R10974" s="6"/>
      <c r="S10974" s="6"/>
      <c r="T10974" s="6"/>
      <c r="U10974" s="6"/>
      <c r="V10974" s="6"/>
      <c r="W10974" s="8" t="s">
        <v>49</v>
      </c>
      <c r="X10974" s="8">
        <v>49.666280586541916</v>
      </c>
      <c r="Y10974" s="8">
        <v>0</v>
      </c>
      <c r="AP10974" s="6"/>
      <c r="AQ10974" s="6"/>
      <c r="AR10974" s="6"/>
      <c r="AS10974" s="6"/>
      <c r="AT10974" s="6"/>
    </row>
    <row r="10975" spans="1:46" ht="14.25" customHeight="1">
      <c r="A10975" s="7" t="s">
        <v>38</v>
      </c>
      <c r="B10975" s="7">
        <v>8585</v>
      </c>
      <c r="C10975" s="8">
        <v>136444</v>
      </c>
      <c r="D10975" s="8" t="s">
        <v>5731</v>
      </c>
      <c r="E10975" s="8" t="str">
        <f t="shared" si="171"/>
        <v>MAHINDRA &amp; MAHINDRA 18</v>
      </c>
      <c r="F10975" s="8" t="s">
        <v>5732</v>
      </c>
      <c r="G10975" s="8">
        <v>1945</v>
      </c>
      <c r="H10975" s="8">
        <v>75</v>
      </c>
      <c r="I10975" s="8" t="s">
        <v>56</v>
      </c>
      <c r="J10975" s="8" t="s">
        <v>5906</v>
      </c>
      <c r="K10975" s="8" t="s">
        <v>5906</v>
      </c>
      <c r="L10975" s="7" t="s">
        <v>48</v>
      </c>
      <c r="M10975" s="6"/>
      <c r="N10975" s="6"/>
      <c r="O10975" s="6"/>
      <c r="P10975" s="6"/>
      <c r="Q10975" s="6"/>
      <c r="R10975" s="6"/>
      <c r="S10975" s="6"/>
      <c r="T10975" s="6"/>
      <c r="U10975" s="6"/>
      <c r="V10975" s="6"/>
      <c r="W10975" s="8" t="s">
        <v>49</v>
      </c>
      <c r="X10975" s="8">
        <v>49.666280586541916</v>
      </c>
      <c r="Y10975" s="8">
        <v>0</v>
      </c>
      <c r="AP10975" s="6"/>
      <c r="AQ10975" s="6"/>
      <c r="AR10975" s="6"/>
      <c r="AS10975" s="6"/>
      <c r="AT10975" s="6"/>
    </row>
    <row r="10976" spans="1:46" ht="14.25" customHeight="1">
      <c r="A10976" s="7" t="s">
        <v>38</v>
      </c>
      <c r="B10976" s="7">
        <v>8763</v>
      </c>
      <c r="C10976" s="8">
        <v>136444</v>
      </c>
      <c r="D10976" s="8" t="s">
        <v>5731</v>
      </c>
      <c r="E10976" s="8" t="str">
        <f t="shared" si="171"/>
        <v>MAHINDRA &amp; MAHINDRA 19</v>
      </c>
      <c r="F10976" s="8" t="s">
        <v>5732</v>
      </c>
      <c r="G10976" s="8">
        <v>1945</v>
      </c>
      <c r="H10976" s="8">
        <v>75</v>
      </c>
      <c r="I10976" s="8" t="s">
        <v>41</v>
      </c>
      <c r="J10976" s="8" t="s">
        <v>5906</v>
      </c>
      <c r="K10976" s="8" t="s">
        <v>5906</v>
      </c>
      <c r="L10976" s="7" t="s">
        <v>48</v>
      </c>
      <c r="M10976" s="6"/>
      <c r="N10976" s="6"/>
      <c r="O10976" s="6"/>
      <c r="P10976" s="6"/>
      <c r="Q10976" s="6"/>
      <c r="R10976" s="6"/>
      <c r="S10976" s="6"/>
      <c r="T10976" s="6"/>
      <c r="U10976" s="6"/>
      <c r="V10976" s="6"/>
      <c r="W10976" s="8" t="s">
        <v>49</v>
      </c>
      <c r="X10976" s="8">
        <v>49.666280586541916</v>
      </c>
      <c r="Y10976" s="8">
        <v>0</v>
      </c>
      <c r="AP10976" s="6"/>
      <c r="AQ10976" s="6"/>
      <c r="AR10976" s="6"/>
      <c r="AS10976" s="6"/>
      <c r="AT10976" s="6"/>
    </row>
    <row r="10977" spans="1:46" ht="14.25" customHeight="1">
      <c r="A10977" s="7" t="s">
        <v>38</v>
      </c>
      <c r="B10977" s="7">
        <v>8103</v>
      </c>
      <c r="C10977" s="8">
        <v>136444</v>
      </c>
      <c r="D10977" s="8" t="s">
        <v>5731</v>
      </c>
      <c r="E10977" s="8" t="str">
        <f t="shared" si="171"/>
        <v>MAHINDRA &amp; MAHINDRA 15</v>
      </c>
      <c r="F10977" s="8" t="s">
        <v>5732</v>
      </c>
      <c r="G10977" s="8">
        <v>1945</v>
      </c>
      <c r="H10977" s="8">
        <v>75</v>
      </c>
      <c r="I10977" s="8" t="s">
        <v>119</v>
      </c>
      <c r="J10977" s="8" t="s">
        <v>5907</v>
      </c>
      <c r="K10977" s="8" t="s">
        <v>5907</v>
      </c>
      <c r="L10977" s="7" t="s">
        <v>48</v>
      </c>
      <c r="M10977" s="6"/>
      <c r="N10977" s="6"/>
      <c r="O10977" s="6"/>
      <c r="P10977" s="6"/>
      <c r="Q10977" s="6"/>
      <c r="R10977" s="6"/>
      <c r="S10977" s="6"/>
      <c r="T10977" s="6"/>
      <c r="U10977" s="6"/>
      <c r="V10977" s="6"/>
      <c r="W10977" s="8" t="s">
        <v>49</v>
      </c>
      <c r="X10977" s="8">
        <v>49.666280586541916</v>
      </c>
      <c r="Y10977" s="8">
        <v>0</v>
      </c>
      <c r="AP10977" s="6"/>
      <c r="AQ10977" s="6"/>
      <c r="AR10977" s="6"/>
      <c r="AS10977" s="6"/>
      <c r="AT10977" s="6"/>
    </row>
    <row r="10978" spans="1:46" ht="14.25" customHeight="1">
      <c r="A10978" s="7" t="s">
        <v>38</v>
      </c>
      <c r="B10978" s="7">
        <v>8209</v>
      </c>
      <c r="C10978" s="8">
        <v>136444</v>
      </c>
      <c r="D10978" s="8" t="s">
        <v>5731</v>
      </c>
      <c r="E10978" s="8" t="str">
        <f t="shared" si="171"/>
        <v>MAHINDRA &amp; MAHINDRA 16</v>
      </c>
      <c r="F10978" s="8" t="s">
        <v>5732</v>
      </c>
      <c r="G10978" s="8">
        <v>1945</v>
      </c>
      <c r="H10978" s="8">
        <v>75</v>
      </c>
      <c r="I10978" s="8" t="s">
        <v>52</v>
      </c>
      <c r="J10978" s="8" t="s">
        <v>5907</v>
      </c>
      <c r="K10978" s="8" t="s">
        <v>5907</v>
      </c>
      <c r="L10978" s="7" t="s">
        <v>48</v>
      </c>
      <c r="M10978" s="6"/>
      <c r="N10978" s="6"/>
      <c r="O10978" s="6"/>
      <c r="P10978" s="6"/>
      <c r="Q10978" s="6"/>
      <c r="R10978" s="6"/>
      <c r="S10978" s="6"/>
      <c r="T10978" s="6"/>
      <c r="U10978" s="6"/>
      <c r="V10978" s="6"/>
      <c r="W10978" s="8" t="s">
        <v>49</v>
      </c>
      <c r="X10978" s="8">
        <v>49.666280586541916</v>
      </c>
      <c r="Y10978" s="8">
        <v>0</v>
      </c>
      <c r="AP10978" s="6"/>
      <c r="AQ10978" s="6"/>
      <c r="AR10978" s="6"/>
      <c r="AS10978" s="6"/>
      <c r="AT10978" s="6"/>
    </row>
    <row r="10979" spans="1:46" ht="14.25" customHeight="1">
      <c r="A10979" s="7" t="s">
        <v>38</v>
      </c>
      <c r="B10979" s="7">
        <v>8366</v>
      </c>
      <c r="C10979" s="8">
        <v>136444</v>
      </c>
      <c r="D10979" s="8" t="s">
        <v>5731</v>
      </c>
      <c r="E10979" s="8" t="str">
        <f t="shared" si="171"/>
        <v>MAHINDRA &amp; MAHINDRA 17</v>
      </c>
      <c r="F10979" s="8" t="s">
        <v>5732</v>
      </c>
      <c r="G10979" s="8">
        <v>1945</v>
      </c>
      <c r="H10979" s="8">
        <v>75</v>
      </c>
      <c r="I10979" s="8" t="s">
        <v>54</v>
      </c>
      <c r="J10979" s="8" t="s">
        <v>5907</v>
      </c>
      <c r="K10979" s="8" t="s">
        <v>5907</v>
      </c>
      <c r="L10979" s="7" t="s">
        <v>48</v>
      </c>
      <c r="M10979" s="6"/>
      <c r="N10979" s="6"/>
      <c r="O10979" s="6"/>
      <c r="P10979" s="6"/>
      <c r="Q10979" s="6"/>
      <c r="R10979" s="6"/>
      <c r="S10979" s="6"/>
      <c r="T10979" s="6"/>
      <c r="U10979" s="6"/>
      <c r="V10979" s="6"/>
      <c r="W10979" s="8" t="s">
        <v>49</v>
      </c>
      <c r="X10979" s="8">
        <v>49.666280586541916</v>
      </c>
      <c r="Y10979" s="8">
        <v>0</v>
      </c>
      <c r="AP10979" s="6"/>
      <c r="AQ10979" s="6"/>
      <c r="AR10979" s="6"/>
      <c r="AS10979" s="6"/>
      <c r="AT10979" s="6"/>
    </row>
    <row r="10980" spans="1:46" ht="14.25" customHeight="1">
      <c r="A10980" s="7" t="s">
        <v>38</v>
      </c>
      <c r="B10980" s="7">
        <v>8532</v>
      </c>
      <c r="C10980" s="8">
        <v>136444</v>
      </c>
      <c r="D10980" s="8" t="s">
        <v>5731</v>
      </c>
      <c r="E10980" s="8" t="str">
        <f t="shared" si="171"/>
        <v>MAHINDRA &amp; MAHINDRA 18</v>
      </c>
      <c r="F10980" s="8" t="s">
        <v>5732</v>
      </c>
      <c r="G10980" s="8">
        <v>1945</v>
      </c>
      <c r="H10980" s="8">
        <v>75</v>
      </c>
      <c r="I10980" s="8" t="s">
        <v>56</v>
      </c>
      <c r="J10980" s="8" t="s">
        <v>5907</v>
      </c>
      <c r="K10980" s="8" t="s">
        <v>5907</v>
      </c>
      <c r="L10980" s="7" t="s">
        <v>48</v>
      </c>
      <c r="M10980" s="6"/>
      <c r="N10980" s="6"/>
      <c r="O10980" s="6"/>
      <c r="P10980" s="6"/>
      <c r="Q10980" s="6"/>
      <c r="R10980" s="6"/>
      <c r="S10980" s="6"/>
      <c r="T10980" s="6"/>
      <c r="U10980" s="6"/>
      <c r="V10980" s="6"/>
      <c r="W10980" s="8" t="s">
        <v>49</v>
      </c>
      <c r="X10980" s="8">
        <v>49.666280586541916</v>
      </c>
      <c r="Y10980" s="8">
        <v>0</v>
      </c>
      <c r="AP10980" s="6"/>
      <c r="AQ10980" s="6"/>
      <c r="AR10980" s="6"/>
      <c r="AS10980" s="6"/>
      <c r="AT10980" s="6"/>
    </row>
    <row r="10981" spans="1:46" ht="14.25" customHeight="1">
      <c r="A10981" s="7" t="s">
        <v>38</v>
      </c>
      <c r="B10981" s="7">
        <v>8707</v>
      </c>
      <c r="C10981" s="8">
        <v>136444</v>
      </c>
      <c r="D10981" s="8" t="s">
        <v>5731</v>
      </c>
      <c r="E10981" s="8" t="str">
        <f t="shared" si="171"/>
        <v>MAHINDRA &amp; MAHINDRA 19</v>
      </c>
      <c r="F10981" s="8" t="s">
        <v>5732</v>
      </c>
      <c r="G10981" s="8">
        <v>1945</v>
      </c>
      <c r="H10981" s="8">
        <v>75</v>
      </c>
      <c r="I10981" s="8" t="s">
        <v>41</v>
      </c>
      <c r="J10981" s="8" t="s">
        <v>5907</v>
      </c>
      <c r="K10981" s="8" t="s">
        <v>5907</v>
      </c>
      <c r="L10981" s="7" t="s">
        <v>48</v>
      </c>
      <c r="M10981" s="6"/>
      <c r="N10981" s="6"/>
      <c r="O10981" s="6"/>
      <c r="P10981" s="6"/>
      <c r="Q10981" s="6"/>
      <c r="R10981" s="6"/>
      <c r="S10981" s="6"/>
      <c r="T10981" s="6"/>
      <c r="U10981" s="6"/>
      <c r="V10981" s="6"/>
      <c r="W10981" s="8" t="s">
        <v>49</v>
      </c>
      <c r="X10981" s="8">
        <v>49.666280586541916</v>
      </c>
      <c r="Y10981" s="8">
        <v>0</v>
      </c>
      <c r="AP10981" s="6"/>
      <c r="AQ10981" s="6"/>
      <c r="AR10981" s="6"/>
      <c r="AS10981" s="6"/>
      <c r="AT10981" s="6"/>
    </row>
    <row r="10982" spans="1:46" ht="14.25" customHeight="1">
      <c r="A10982" s="7" t="s">
        <v>38</v>
      </c>
      <c r="B10982" s="7">
        <v>8702</v>
      </c>
      <c r="C10982" s="8">
        <v>136444</v>
      </c>
      <c r="D10982" s="8" t="s">
        <v>5731</v>
      </c>
      <c r="E10982" s="8" t="str">
        <f t="shared" si="171"/>
        <v>MAHINDRA &amp; MAHINDRA 19</v>
      </c>
      <c r="F10982" s="8" t="s">
        <v>5732</v>
      </c>
      <c r="G10982" s="8">
        <v>1945</v>
      </c>
      <c r="H10982" s="8">
        <v>75</v>
      </c>
      <c r="I10982" s="8" t="s">
        <v>41</v>
      </c>
      <c r="J10982" s="8" t="s">
        <v>5908</v>
      </c>
      <c r="K10982" s="8" t="s">
        <v>5908</v>
      </c>
      <c r="L10982" s="7" t="s">
        <v>48</v>
      </c>
      <c r="M10982" s="6"/>
      <c r="N10982" s="6"/>
      <c r="O10982" s="6"/>
      <c r="P10982" s="6"/>
      <c r="Q10982" s="6"/>
      <c r="R10982" s="6"/>
      <c r="S10982" s="6"/>
      <c r="T10982" s="6"/>
      <c r="U10982" s="6"/>
      <c r="V10982" s="6"/>
      <c r="W10982" s="8" t="s">
        <v>49</v>
      </c>
      <c r="X10982" s="8">
        <v>49.666280586541916</v>
      </c>
      <c r="Y10982" s="8">
        <v>0</v>
      </c>
      <c r="AP10982" s="6"/>
      <c r="AQ10982" s="6"/>
      <c r="AR10982" s="6"/>
      <c r="AS10982" s="6"/>
      <c r="AT10982" s="6"/>
    </row>
    <row r="10983" spans="1:46" ht="14.25" customHeight="1">
      <c r="A10983" s="7" t="s">
        <v>38</v>
      </c>
      <c r="B10983" s="7">
        <v>8101</v>
      </c>
      <c r="C10983" s="8">
        <v>136444</v>
      </c>
      <c r="D10983" s="8" t="s">
        <v>5731</v>
      </c>
      <c r="E10983" s="8" t="str">
        <f t="shared" si="171"/>
        <v>MAHINDRA &amp; MAHINDRA 15</v>
      </c>
      <c r="F10983" s="8" t="s">
        <v>5732</v>
      </c>
      <c r="G10983" s="8">
        <v>1945</v>
      </c>
      <c r="H10983" s="8">
        <v>75</v>
      </c>
      <c r="I10983" s="8" t="s">
        <v>119</v>
      </c>
      <c r="J10983" s="8" t="s">
        <v>5909</v>
      </c>
      <c r="K10983" s="8" t="s">
        <v>5909</v>
      </c>
      <c r="L10983" s="7" t="s">
        <v>48</v>
      </c>
      <c r="M10983" s="6"/>
      <c r="N10983" s="6"/>
      <c r="O10983" s="6"/>
      <c r="P10983" s="6"/>
      <c r="Q10983" s="6"/>
      <c r="R10983" s="6"/>
      <c r="S10983" s="6"/>
      <c r="T10983" s="6"/>
      <c r="U10983" s="6"/>
      <c r="V10983" s="6"/>
      <c r="W10983" s="8" t="s">
        <v>49</v>
      </c>
      <c r="X10983" s="8">
        <v>49.666280586541916</v>
      </c>
      <c r="Y10983" s="8">
        <v>0</v>
      </c>
      <c r="AP10983" s="6"/>
      <c r="AQ10983" s="6"/>
      <c r="AR10983" s="6"/>
      <c r="AS10983" s="6"/>
      <c r="AT10983" s="6"/>
    </row>
    <row r="10984" spans="1:46" ht="14.25" customHeight="1">
      <c r="A10984" s="7" t="s">
        <v>38</v>
      </c>
      <c r="B10984" s="7">
        <v>8208</v>
      </c>
      <c r="C10984" s="8">
        <v>136444</v>
      </c>
      <c r="D10984" s="8" t="s">
        <v>5731</v>
      </c>
      <c r="E10984" s="8" t="str">
        <f t="shared" si="171"/>
        <v>MAHINDRA &amp; MAHINDRA 16</v>
      </c>
      <c r="F10984" s="8" t="s">
        <v>5732</v>
      </c>
      <c r="G10984" s="8">
        <v>1945</v>
      </c>
      <c r="H10984" s="8">
        <v>75</v>
      </c>
      <c r="I10984" s="8" t="s">
        <v>52</v>
      </c>
      <c r="J10984" s="8" t="s">
        <v>5909</v>
      </c>
      <c r="K10984" s="8" t="s">
        <v>5909</v>
      </c>
      <c r="L10984" s="7" t="s">
        <v>48</v>
      </c>
      <c r="M10984" s="6"/>
      <c r="N10984" s="6"/>
      <c r="O10984" s="6"/>
      <c r="P10984" s="6"/>
      <c r="Q10984" s="6"/>
      <c r="R10984" s="6"/>
      <c r="S10984" s="6"/>
      <c r="T10984" s="6"/>
      <c r="U10984" s="6"/>
      <c r="V10984" s="6"/>
      <c r="W10984" s="8" t="s">
        <v>49</v>
      </c>
      <c r="X10984" s="8">
        <v>49.666280586541916</v>
      </c>
      <c r="Y10984" s="8">
        <v>0</v>
      </c>
      <c r="AP10984" s="6"/>
      <c r="AQ10984" s="6"/>
      <c r="AR10984" s="6"/>
      <c r="AS10984" s="6"/>
      <c r="AT10984" s="6"/>
    </row>
    <row r="10985" spans="1:46" ht="14.25" customHeight="1">
      <c r="A10985" s="7" t="s">
        <v>38</v>
      </c>
      <c r="B10985" s="7">
        <v>8353</v>
      </c>
      <c r="C10985" s="8">
        <v>136444</v>
      </c>
      <c r="D10985" s="8" t="s">
        <v>5731</v>
      </c>
      <c r="E10985" s="8" t="str">
        <f t="shared" si="171"/>
        <v>MAHINDRA &amp; MAHINDRA 17</v>
      </c>
      <c r="F10985" s="8" t="s">
        <v>5732</v>
      </c>
      <c r="G10985" s="8">
        <v>1945</v>
      </c>
      <c r="H10985" s="8">
        <v>75</v>
      </c>
      <c r="I10985" s="8" t="s">
        <v>54</v>
      </c>
      <c r="J10985" s="8" t="s">
        <v>5909</v>
      </c>
      <c r="K10985" s="8" t="s">
        <v>5909</v>
      </c>
      <c r="L10985" s="7" t="s">
        <v>48</v>
      </c>
      <c r="M10985" s="6"/>
      <c r="N10985" s="6"/>
      <c r="O10985" s="6"/>
      <c r="P10985" s="6"/>
      <c r="Q10985" s="6"/>
      <c r="R10985" s="6"/>
      <c r="S10985" s="6"/>
      <c r="T10985" s="6"/>
      <c r="U10985" s="6"/>
      <c r="V10985" s="6"/>
      <c r="W10985" s="8" t="s">
        <v>49</v>
      </c>
      <c r="X10985" s="8">
        <v>49.666280586541916</v>
      </c>
      <c r="Y10985" s="8">
        <v>0</v>
      </c>
      <c r="AP10985" s="6"/>
      <c r="AQ10985" s="6"/>
      <c r="AR10985" s="6"/>
      <c r="AS10985" s="6"/>
      <c r="AT10985" s="6"/>
    </row>
    <row r="10986" spans="1:46" ht="14.25" customHeight="1">
      <c r="A10986" s="7" t="s">
        <v>38</v>
      </c>
      <c r="B10986" s="7">
        <v>8520</v>
      </c>
      <c r="C10986" s="8">
        <v>136444</v>
      </c>
      <c r="D10986" s="8" t="s">
        <v>5731</v>
      </c>
      <c r="E10986" s="8" t="str">
        <f t="shared" si="171"/>
        <v>MAHINDRA &amp; MAHINDRA 18</v>
      </c>
      <c r="F10986" s="8" t="s">
        <v>5732</v>
      </c>
      <c r="G10986" s="8">
        <v>1945</v>
      </c>
      <c r="H10986" s="8">
        <v>75</v>
      </c>
      <c r="I10986" s="8" t="s">
        <v>56</v>
      </c>
      <c r="J10986" s="8" t="s">
        <v>5909</v>
      </c>
      <c r="K10986" s="8" t="s">
        <v>5909</v>
      </c>
      <c r="L10986" s="7" t="s">
        <v>48</v>
      </c>
      <c r="M10986" s="6"/>
      <c r="N10986" s="6"/>
      <c r="O10986" s="6"/>
      <c r="P10986" s="6"/>
      <c r="Q10986" s="6"/>
      <c r="R10986" s="6"/>
      <c r="S10986" s="6"/>
      <c r="T10986" s="6"/>
      <c r="U10986" s="6"/>
      <c r="V10986" s="6"/>
      <c r="W10986" s="8" t="s">
        <v>49</v>
      </c>
      <c r="X10986" s="8">
        <v>49.666280586541916</v>
      </c>
      <c r="Y10986" s="8">
        <v>0</v>
      </c>
      <c r="AP10986" s="6"/>
      <c r="AQ10986" s="6"/>
      <c r="AR10986" s="6"/>
      <c r="AS10986" s="6"/>
      <c r="AT10986" s="6"/>
    </row>
    <row r="10987" spans="1:46" ht="14.25" customHeight="1">
      <c r="A10987" s="7" t="s">
        <v>38</v>
      </c>
      <c r="B10987" s="7">
        <v>8695</v>
      </c>
      <c r="C10987" s="8">
        <v>136444</v>
      </c>
      <c r="D10987" s="8" t="s">
        <v>5731</v>
      </c>
      <c r="E10987" s="8" t="str">
        <f t="shared" si="171"/>
        <v>MAHINDRA &amp; MAHINDRA 19</v>
      </c>
      <c r="F10987" s="8" t="s">
        <v>5732</v>
      </c>
      <c r="G10987" s="8">
        <v>1945</v>
      </c>
      <c r="H10987" s="8">
        <v>75</v>
      </c>
      <c r="I10987" s="8" t="s">
        <v>41</v>
      </c>
      <c r="J10987" s="8" t="s">
        <v>5909</v>
      </c>
      <c r="K10987" s="8" t="s">
        <v>5909</v>
      </c>
      <c r="L10987" s="7" t="s">
        <v>48</v>
      </c>
      <c r="M10987" s="6"/>
      <c r="N10987" s="6"/>
      <c r="O10987" s="6"/>
      <c r="P10987" s="6"/>
      <c r="Q10987" s="6"/>
      <c r="R10987" s="6"/>
      <c r="S10987" s="6"/>
      <c r="T10987" s="6"/>
      <c r="U10987" s="6"/>
      <c r="V10987" s="6"/>
      <c r="W10987" s="8" t="s">
        <v>49</v>
      </c>
      <c r="X10987" s="8">
        <v>49.666280586541916</v>
      </c>
      <c r="Y10987" s="8">
        <v>0</v>
      </c>
      <c r="AP10987" s="6"/>
      <c r="AQ10987" s="6"/>
      <c r="AR10987" s="6"/>
      <c r="AS10987" s="6"/>
      <c r="AT10987" s="6"/>
    </row>
    <row r="10988" spans="1:46" ht="14.25" customHeight="1">
      <c r="A10988" s="7" t="s">
        <v>38</v>
      </c>
      <c r="B10988" s="7">
        <v>8123</v>
      </c>
      <c r="C10988" s="8">
        <v>136444</v>
      </c>
      <c r="D10988" s="8" t="s">
        <v>5731</v>
      </c>
      <c r="E10988" s="8" t="str">
        <f t="shared" si="171"/>
        <v>MAHINDRA &amp; MAHINDRA 15</v>
      </c>
      <c r="F10988" s="8" t="s">
        <v>5732</v>
      </c>
      <c r="G10988" s="8">
        <v>1945</v>
      </c>
      <c r="H10988" s="8">
        <v>75</v>
      </c>
      <c r="I10988" s="8" t="s">
        <v>119</v>
      </c>
      <c r="J10988" s="8" t="s">
        <v>5722</v>
      </c>
      <c r="K10988" s="8" t="s">
        <v>5722</v>
      </c>
      <c r="L10988" s="7" t="s">
        <v>48</v>
      </c>
      <c r="M10988" s="6"/>
      <c r="N10988" s="6"/>
      <c r="O10988" s="6"/>
      <c r="P10988" s="6"/>
      <c r="Q10988" s="6"/>
      <c r="R10988" s="6"/>
      <c r="S10988" s="6"/>
      <c r="T10988" s="6"/>
      <c r="U10988" s="6"/>
      <c r="V10988" s="6"/>
      <c r="W10988" s="8" t="s">
        <v>49</v>
      </c>
      <c r="X10988" s="8">
        <v>49.666280586541916</v>
      </c>
      <c r="Y10988" s="8">
        <v>0</v>
      </c>
      <c r="AP10988" s="6"/>
      <c r="AQ10988" s="6"/>
      <c r="AR10988" s="6"/>
      <c r="AS10988" s="6"/>
      <c r="AT10988" s="6"/>
    </row>
    <row r="10989" spans="1:46" ht="14.25" customHeight="1">
      <c r="A10989" s="7" t="s">
        <v>38</v>
      </c>
      <c r="B10989" s="7">
        <v>8194</v>
      </c>
      <c r="C10989" s="8">
        <v>136444</v>
      </c>
      <c r="D10989" s="8" t="s">
        <v>5731</v>
      </c>
      <c r="E10989" s="8" t="str">
        <f t="shared" si="171"/>
        <v>MAHINDRA &amp; MAHINDRA 16</v>
      </c>
      <c r="F10989" s="8" t="s">
        <v>5732</v>
      </c>
      <c r="G10989" s="8">
        <v>1945</v>
      </c>
      <c r="H10989" s="8">
        <v>75</v>
      </c>
      <c r="I10989" s="8" t="s">
        <v>52</v>
      </c>
      <c r="J10989" s="8" t="s">
        <v>5722</v>
      </c>
      <c r="K10989" s="8" t="s">
        <v>5722</v>
      </c>
      <c r="L10989" s="7" t="s">
        <v>48</v>
      </c>
      <c r="M10989" s="6"/>
      <c r="N10989" s="6"/>
      <c r="O10989" s="6"/>
      <c r="P10989" s="6"/>
      <c r="Q10989" s="6"/>
      <c r="R10989" s="6"/>
      <c r="S10989" s="6"/>
      <c r="T10989" s="6"/>
      <c r="U10989" s="6"/>
      <c r="V10989" s="6"/>
      <c r="W10989" s="8" t="s">
        <v>49</v>
      </c>
      <c r="X10989" s="8">
        <v>49.666280586541916</v>
      </c>
      <c r="Y10989" s="8">
        <v>0</v>
      </c>
      <c r="AP10989" s="6"/>
      <c r="AQ10989" s="6"/>
      <c r="AR10989" s="6"/>
      <c r="AS10989" s="6"/>
      <c r="AT10989" s="6"/>
    </row>
    <row r="10990" spans="1:46" ht="14.25" customHeight="1">
      <c r="A10990" s="7" t="s">
        <v>38</v>
      </c>
      <c r="B10990" s="7">
        <v>8348</v>
      </c>
      <c r="C10990" s="8">
        <v>136444</v>
      </c>
      <c r="D10990" s="8" t="s">
        <v>5731</v>
      </c>
      <c r="E10990" s="8" t="str">
        <f t="shared" si="171"/>
        <v>MAHINDRA &amp; MAHINDRA 17</v>
      </c>
      <c r="F10990" s="8" t="s">
        <v>5732</v>
      </c>
      <c r="G10990" s="8">
        <v>1945</v>
      </c>
      <c r="H10990" s="8">
        <v>75</v>
      </c>
      <c r="I10990" s="8" t="s">
        <v>54</v>
      </c>
      <c r="J10990" s="8" t="s">
        <v>5722</v>
      </c>
      <c r="K10990" s="8" t="s">
        <v>5722</v>
      </c>
      <c r="L10990" s="7" t="s">
        <v>48</v>
      </c>
      <c r="M10990" s="6"/>
      <c r="N10990" s="6"/>
      <c r="O10990" s="6"/>
      <c r="P10990" s="6"/>
      <c r="Q10990" s="6"/>
      <c r="R10990" s="6"/>
      <c r="S10990" s="6"/>
      <c r="T10990" s="6"/>
      <c r="U10990" s="6"/>
      <c r="V10990" s="6"/>
      <c r="W10990" s="8" t="s">
        <v>49</v>
      </c>
      <c r="X10990" s="8">
        <v>49.666280586541916</v>
      </c>
      <c r="Y10990" s="8">
        <v>0</v>
      </c>
      <c r="AP10990" s="6"/>
      <c r="AQ10990" s="6"/>
      <c r="AR10990" s="6"/>
      <c r="AS10990" s="6"/>
      <c r="AT10990" s="6"/>
    </row>
    <row r="10991" spans="1:46" ht="14.25" customHeight="1">
      <c r="A10991" s="7" t="s">
        <v>38</v>
      </c>
      <c r="B10991" s="7">
        <v>8515</v>
      </c>
      <c r="C10991" s="8">
        <v>136444</v>
      </c>
      <c r="D10991" s="8" t="s">
        <v>5731</v>
      </c>
      <c r="E10991" s="8" t="str">
        <f t="shared" si="171"/>
        <v>MAHINDRA &amp; MAHINDRA 18</v>
      </c>
      <c r="F10991" s="8" t="s">
        <v>5732</v>
      </c>
      <c r="G10991" s="8">
        <v>1945</v>
      </c>
      <c r="H10991" s="8">
        <v>75</v>
      </c>
      <c r="I10991" s="8" t="s">
        <v>56</v>
      </c>
      <c r="J10991" s="8" t="s">
        <v>5722</v>
      </c>
      <c r="K10991" s="8" t="s">
        <v>5722</v>
      </c>
      <c r="L10991" s="7" t="s">
        <v>48</v>
      </c>
      <c r="M10991" s="6"/>
      <c r="N10991" s="6"/>
      <c r="O10991" s="6"/>
      <c r="P10991" s="6"/>
      <c r="Q10991" s="6"/>
      <c r="R10991" s="6"/>
      <c r="S10991" s="6"/>
      <c r="T10991" s="6"/>
      <c r="U10991" s="6"/>
      <c r="V10991" s="6"/>
      <c r="W10991" s="8" t="s">
        <v>49</v>
      </c>
      <c r="X10991" s="8">
        <v>49.666280586541916</v>
      </c>
      <c r="Y10991" s="8">
        <v>0</v>
      </c>
      <c r="AP10991" s="6"/>
      <c r="AQ10991" s="6"/>
      <c r="AR10991" s="6"/>
      <c r="AS10991" s="6"/>
      <c r="AT10991" s="6"/>
    </row>
    <row r="10992" spans="1:46" ht="14.25" customHeight="1">
      <c r="A10992" s="7" t="s">
        <v>38</v>
      </c>
      <c r="B10992" s="7">
        <v>8690</v>
      </c>
      <c r="C10992" s="8">
        <v>136444</v>
      </c>
      <c r="D10992" s="8" t="s">
        <v>5731</v>
      </c>
      <c r="E10992" s="8" t="str">
        <f t="shared" si="171"/>
        <v>MAHINDRA &amp; MAHINDRA 19</v>
      </c>
      <c r="F10992" s="8" t="s">
        <v>5732</v>
      </c>
      <c r="G10992" s="8">
        <v>1945</v>
      </c>
      <c r="H10992" s="8">
        <v>75</v>
      </c>
      <c r="I10992" s="8" t="s">
        <v>41</v>
      </c>
      <c r="J10992" s="8" t="s">
        <v>5722</v>
      </c>
      <c r="K10992" s="8" t="s">
        <v>5722</v>
      </c>
      <c r="L10992" s="7" t="s">
        <v>48</v>
      </c>
      <c r="M10992" s="6"/>
      <c r="N10992" s="6"/>
      <c r="O10992" s="6"/>
      <c r="P10992" s="6"/>
      <c r="Q10992" s="6"/>
      <c r="R10992" s="6"/>
      <c r="S10992" s="6"/>
      <c r="T10992" s="6"/>
      <c r="U10992" s="6"/>
      <c r="V10992" s="6"/>
      <c r="W10992" s="8" t="s">
        <v>49</v>
      </c>
      <c r="X10992" s="8">
        <v>49.666280586541916</v>
      </c>
      <c r="Y10992" s="8">
        <v>0</v>
      </c>
      <c r="AP10992" s="6"/>
      <c r="AQ10992" s="6"/>
      <c r="AR10992" s="6"/>
      <c r="AS10992" s="6"/>
      <c r="AT10992" s="6"/>
    </row>
    <row r="10993" spans="1:46" ht="14.25" customHeight="1">
      <c r="A10993" s="7" t="s">
        <v>38</v>
      </c>
      <c r="B10993" s="7">
        <v>8085</v>
      </c>
      <c r="C10993" s="8">
        <v>136444</v>
      </c>
      <c r="D10993" s="8" t="s">
        <v>5731</v>
      </c>
      <c r="E10993" s="8" t="str">
        <f t="shared" si="171"/>
        <v>MAHINDRA &amp; MAHINDRA 15</v>
      </c>
      <c r="F10993" s="8" t="s">
        <v>5732</v>
      </c>
      <c r="G10993" s="8">
        <v>1945</v>
      </c>
      <c r="H10993" s="8">
        <v>75</v>
      </c>
      <c r="I10993" s="8" t="s">
        <v>119</v>
      </c>
      <c r="J10993" s="8" t="s">
        <v>5910</v>
      </c>
      <c r="K10993" s="8" t="s">
        <v>5910</v>
      </c>
      <c r="L10993" s="7" t="s">
        <v>48</v>
      </c>
      <c r="M10993" s="6"/>
      <c r="N10993" s="6"/>
      <c r="O10993" s="6"/>
      <c r="P10993" s="6"/>
      <c r="Q10993" s="6"/>
      <c r="R10993" s="6"/>
      <c r="S10993" s="6"/>
      <c r="T10993" s="6"/>
      <c r="U10993" s="6"/>
      <c r="V10993" s="6"/>
      <c r="W10993" s="8" t="s">
        <v>49</v>
      </c>
      <c r="X10993" s="8">
        <v>49.666280586541916</v>
      </c>
      <c r="Y10993" s="8">
        <v>0</v>
      </c>
      <c r="AP10993" s="6"/>
      <c r="AQ10993" s="6"/>
      <c r="AR10993" s="6"/>
      <c r="AS10993" s="6"/>
      <c r="AT10993" s="6"/>
    </row>
    <row r="10994" spans="1:46" ht="14.25" customHeight="1">
      <c r="A10994" s="7" t="s">
        <v>38</v>
      </c>
      <c r="B10994" s="7">
        <v>8255</v>
      </c>
      <c r="C10994" s="8">
        <v>136444</v>
      </c>
      <c r="D10994" s="8" t="s">
        <v>5731</v>
      </c>
      <c r="E10994" s="8" t="str">
        <f t="shared" si="171"/>
        <v>MAHINDRA &amp; MAHINDRA 16</v>
      </c>
      <c r="F10994" s="8" t="s">
        <v>5732</v>
      </c>
      <c r="G10994" s="8">
        <v>1945</v>
      </c>
      <c r="H10994" s="8">
        <v>75</v>
      </c>
      <c r="I10994" s="8" t="s">
        <v>52</v>
      </c>
      <c r="J10994" s="8" t="s">
        <v>5910</v>
      </c>
      <c r="K10994" s="8" t="s">
        <v>5910</v>
      </c>
      <c r="L10994" s="7" t="s">
        <v>48</v>
      </c>
      <c r="M10994" s="6"/>
      <c r="N10994" s="6"/>
      <c r="O10994" s="6"/>
      <c r="P10994" s="6"/>
      <c r="Q10994" s="6"/>
      <c r="R10994" s="6"/>
      <c r="S10994" s="6"/>
      <c r="T10994" s="6"/>
      <c r="U10994" s="6"/>
      <c r="V10994" s="6"/>
      <c r="W10994" s="8" t="s">
        <v>49</v>
      </c>
      <c r="X10994" s="8">
        <v>49.666280586541916</v>
      </c>
      <c r="Y10994" s="8">
        <v>0</v>
      </c>
      <c r="AP10994" s="6"/>
      <c r="AQ10994" s="6"/>
      <c r="AR10994" s="6"/>
      <c r="AS10994" s="6"/>
      <c r="AT10994" s="6"/>
    </row>
    <row r="10995" spans="1:46" ht="14.25" customHeight="1">
      <c r="A10995" s="7" t="s">
        <v>38</v>
      </c>
      <c r="B10995" s="7">
        <v>8460</v>
      </c>
      <c r="C10995" s="8">
        <v>136444</v>
      </c>
      <c r="D10995" s="8" t="s">
        <v>5731</v>
      </c>
      <c r="E10995" s="8" t="str">
        <f t="shared" si="171"/>
        <v>MAHINDRA &amp; MAHINDRA 17</v>
      </c>
      <c r="F10995" s="8" t="s">
        <v>5732</v>
      </c>
      <c r="G10995" s="8">
        <v>1945</v>
      </c>
      <c r="H10995" s="8">
        <v>75</v>
      </c>
      <c r="I10995" s="8" t="s">
        <v>54</v>
      </c>
      <c r="J10995" s="8" t="s">
        <v>5910</v>
      </c>
      <c r="K10995" s="8" t="s">
        <v>5910</v>
      </c>
      <c r="L10995" s="7" t="s">
        <v>48</v>
      </c>
      <c r="M10995" s="6"/>
      <c r="N10995" s="6"/>
      <c r="O10995" s="6"/>
      <c r="P10995" s="6"/>
      <c r="Q10995" s="6"/>
      <c r="R10995" s="6"/>
      <c r="S10995" s="6"/>
      <c r="T10995" s="6"/>
      <c r="U10995" s="6"/>
      <c r="V10995" s="6"/>
      <c r="W10995" s="8" t="s">
        <v>49</v>
      </c>
      <c r="X10995" s="8">
        <v>49.666280586541916</v>
      </c>
      <c r="Y10995" s="8">
        <v>0</v>
      </c>
      <c r="AP10995" s="6"/>
      <c r="AQ10995" s="6"/>
      <c r="AR10995" s="6"/>
      <c r="AS10995" s="6"/>
      <c r="AT10995" s="6"/>
    </row>
    <row r="10996" spans="1:46" ht="14.25" customHeight="1">
      <c r="A10996" s="7" t="s">
        <v>38</v>
      </c>
      <c r="B10996" s="7">
        <v>8638</v>
      </c>
      <c r="C10996" s="8">
        <v>136444</v>
      </c>
      <c r="D10996" s="8" t="s">
        <v>5731</v>
      </c>
      <c r="E10996" s="8" t="str">
        <f t="shared" si="171"/>
        <v>MAHINDRA &amp; MAHINDRA 18</v>
      </c>
      <c r="F10996" s="8" t="s">
        <v>5732</v>
      </c>
      <c r="G10996" s="8">
        <v>1945</v>
      </c>
      <c r="H10996" s="8">
        <v>75</v>
      </c>
      <c r="I10996" s="8" t="s">
        <v>56</v>
      </c>
      <c r="J10996" s="8" t="s">
        <v>5910</v>
      </c>
      <c r="K10996" s="8" t="s">
        <v>5910</v>
      </c>
      <c r="L10996" s="7" t="s">
        <v>48</v>
      </c>
      <c r="M10996" s="6"/>
      <c r="N10996" s="6"/>
      <c r="O10996" s="6"/>
      <c r="P10996" s="6"/>
      <c r="Q10996" s="6"/>
      <c r="R10996" s="6"/>
      <c r="S10996" s="6"/>
      <c r="T10996" s="6"/>
      <c r="U10996" s="6"/>
      <c r="V10996" s="6"/>
      <c r="W10996" s="8" t="s">
        <v>49</v>
      </c>
      <c r="X10996" s="8">
        <v>49.666280586541916</v>
      </c>
      <c r="Y10996" s="8">
        <v>0</v>
      </c>
      <c r="AP10996" s="6"/>
      <c r="AQ10996" s="6"/>
      <c r="AR10996" s="6"/>
      <c r="AS10996" s="6"/>
      <c r="AT10996" s="6"/>
    </row>
    <row r="10997" spans="1:46" ht="14.25" customHeight="1">
      <c r="A10997" s="7" t="s">
        <v>38</v>
      </c>
      <c r="B10997" s="7">
        <v>8815</v>
      </c>
      <c r="C10997" s="8">
        <v>136444</v>
      </c>
      <c r="D10997" s="8" t="s">
        <v>5731</v>
      </c>
      <c r="E10997" s="8" t="str">
        <f t="shared" si="171"/>
        <v>MAHINDRA &amp; MAHINDRA 19</v>
      </c>
      <c r="F10997" s="8" t="s">
        <v>5732</v>
      </c>
      <c r="G10997" s="8">
        <v>1945</v>
      </c>
      <c r="H10997" s="8">
        <v>75</v>
      </c>
      <c r="I10997" s="8" t="s">
        <v>41</v>
      </c>
      <c r="J10997" s="8" t="s">
        <v>5910</v>
      </c>
      <c r="K10997" s="8" t="s">
        <v>5910</v>
      </c>
      <c r="L10997" s="7" t="s">
        <v>48</v>
      </c>
      <c r="M10997" s="6"/>
      <c r="N10997" s="6"/>
      <c r="O10997" s="6"/>
      <c r="P10997" s="6"/>
      <c r="Q10997" s="6"/>
      <c r="R10997" s="6"/>
      <c r="S10997" s="6"/>
      <c r="T10997" s="6"/>
      <c r="U10997" s="6"/>
      <c r="V10997" s="6"/>
      <c r="W10997" s="8" t="s">
        <v>49</v>
      </c>
      <c r="X10997" s="8">
        <v>49.666280586541916</v>
      </c>
      <c r="Y10997" s="8">
        <v>0</v>
      </c>
      <c r="AP10997" s="6"/>
      <c r="AQ10997" s="6"/>
      <c r="AR10997" s="6"/>
      <c r="AS10997" s="6"/>
      <c r="AT10997" s="6"/>
    </row>
    <row r="10998" spans="1:46" ht="14.25" customHeight="1">
      <c r="A10998" s="7" t="s">
        <v>38</v>
      </c>
      <c r="B10998" s="7">
        <v>8105</v>
      </c>
      <c r="C10998" s="8">
        <v>136444</v>
      </c>
      <c r="D10998" s="8" t="s">
        <v>5731</v>
      </c>
      <c r="E10998" s="8" t="str">
        <f t="shared" si="171"/>
        <v>MAHINDRA &amp; MAHINDRA 15</v>
      </c>
      <c r="F10998" s="8" t="s">
        <v>5732</v>
      </c>
      <c r="G10998" s="8">
        <v>1945</v>
      </c>
      <c r="H10998" s="8">
        <v>75</v>
      </c>
      <c r="I10998" s="8" t="s">
        <v>119</v>
      </c>
      <c r="J10998" s="8" t="s">
        <v>5911</v>
      </c>
      <c r="K10998" s="8" t="s">
        <v>5911</v>
      </c>
      <c r="L10998" s="7" t="s">
        <v>48</v>
      </c>
      <c r="M10998" s="6"/>
      <c r="N10998" s="6"/>
      <c r="O10998" s="6"/>
      <c r="P10998" s="6"/>
      <c r="Q10998" s="6"/>
      <c r="R10998" s="6"/>
      <c r="S10998" s="6"/>
      <c r="T10998" s="6"/>
      <c r="U10998" s="6"/>
      <c r="V10998" s="6"/>
      <c r="W10998" s="8" t="s">
        <v>49</v>
      </c>
      <c r="X10998" s="8">
        <v>49.666280586541916</v>
      </c>
      <c r="Y10998" s="8">
        <v>0</v>
      </c>
      <c r="AP10998" s="6"/>
      <c r="AQ10998" s="6"/>
      <c r="AR10998" s="6"/>
      <c r="AS10998" s="6"/>
      <c r="AT10998" s="6"/>
    </row>
    <row r="10999" spans="1:46" ht="14.25" customHeight="1">
      <c r="A10999" s="7" t="s">
        <v>38</v>
      </c>
      <c r="B10999" s="7">
        <v>8210</v>
      </c>
      <c r="C10999" s="8">
        <v>136444</v>
      </c>
      <c r="D10999" s="8" t="s">
        <v>5731</v>
      </c>
      <c r="E10999" s="8" t="str">
        <f t="shared" si="171"/>
        <v>MAHINDRA &amp; MAHINDRA 16</v>
      </c>
      <c r="F10999" s="8" t="s">
        <v>5732</v>
      </c>
      <c r="G10999" s="8">
        <v>1945</v>
      </c>
      <c r="H10999" s="8">
        <v>75</v>
      </c>
      <c r="I10999" s="8" t="s">
        <v>52</v>
      </c>
      <c r="J10999" s="8" t="s">
        <v>5911</v>
      </c>
      <c r="K10999" s="8" t="s">
        <v>5911</v>
      </c>
      <c r="L10999" s="7" t="s">
        <v>48</v>
      </c>
      <c r="M10999" s="6"/>
      <c r="N10999" s="6"/>
      <c r="O10999" s="6"/>
      <c r="P10999" s="6"/>
      <c r="Q10999" s="6"/>
      <c r="R10999" s="6"/>
      <c r="S10999" s="6"/>
      <c r="T10999" s="6"/>
      <c r="U10999" s="6"/>
      <c r="V10999" s="6"/>
      <c r="W10999" s="8" t="s">
        <v>49</v>
      </c>
      <c r="X10999" s="8">
        <v>49.666280586541916</v>
      </c>
      <c r="Y10999" s="8">
        <v>0</v>
      </c>
      <c r="AP10999" s="6"/>
      <c r="AQ10999" s="6"/>
      <c r="AR10999" s="6"/>
      <c r="AS10999" s="6"/>
      <c r="AT10999" s="6"/>
    </row>
    <row r="11000" spans="1:46" ht="14.25" customHeight="1">
      <c r="A11000" s="7" t="s">
        <v>38</v>
      </c>
      <c r="B11000" s="7">
        <v>8355</v>
      </c>
      <c r="C11000" s="8">
        <v>136444</v>
      </c>
      <c r="D11000" s="8" t="s">
        <v>5731</v>
      </c>
      <c r="E11000" s="8" t="str">
        <f t="shared" si="171"/>
        <v>MAHINDRA &amp; MAHINDRA 17</v>
      </c>
      <c r="F11000" s="8" t="s">
        <v>5732</v>
      </c>
      <c r="G11000" s="8">
        <v>1945</v>
      </c>
      <c r="H11000" s="8">
        <v>75</v>
      </c>
      <c r="I11000" s="8" t="s">
        <v>54</v>
      </c>
      <c r="J11000" s="8" t="s">
        <v>5911</v>
      </c>
      <c r="K11000" s="8" t="s">
        <v>5911</v>
      </c>
      <c r="L11000" s="7" t="s">
        <v>48</v>
      </c>
      <c r="M11000" s="6"/>
      <c r="N11000" s="6"/>
      <c r="O11000" s="6"/>
      <c r="P11000" s="6"/>
      <c r="Q11000" s="6"/>
      <c r="R11000" s="6"/>
      <c r="S11000" s="6"/>
      <c r="T11000" s="6"/>
      <c r="U11000" s="6"/>
      <c r="V11000" s="6"/>
      <c r="W11000" s="8" t="s">
        <v>49</v>
      </c>
      <c r="X11000" s="8">
        <v>49.666280586541916</v>
      </c>
      <c r="Y11000" s="8">
        <v>0</v>
      </c>
      <c r="AP11000" s="6"/>
      <c r="AQ11000" s="6"/>
      <c r="AR11000" s="6"/>
      <c r="AS11000" s="6"/>
      <c r="AT11000" s="6"/>
    </row>
    <row r="11001" spans="1:46" ht="14.25" customHeight="1">
      <c r="A11001" s="7" t="s">
        <v>38</v>
      </c>
      <c r="B11001" s="7">
        <v>8522</v>
      </c>
      <c r="C11001" s="8">
        <v>136444</v>
      </c>
      <c r="D11001" s="8" t="s">
        <v>5731</v>
      </c>
      <c r="E11001" s="8" t="str">
        <f t="shared" si="171"/>
        <v>MAHINDRA &amp; MAHINDRA 18</v>
      </c>
      <c r="F11001" s="8" t="s">
        <v>5732</v>
      </c>
      <c r="G11001" s="8">
        <v>1945</v>
      </c>
      <c r="H11001" s="8">
        <v>75</v>
      </c>
      <c r="I11001" s="8" t="s">
        <v>56</v>
      </c>
      <c r="J11001" s="8" t="s">
        <v>5911</v>
      </c>
      <c r="K11001" s="8" t="s">
        <v>5911</v>
      </c>
      <c r="L11001" s="7" t="s">
        <v>48</v>
      </c>
      <c r="M11001" s="6"/>
      <c r="N11001" s="6"/>
      <c r="O11001" s="6"/>
      <c r="P11001" s="6"/>
      <c r="Q11001" s="6"/>
      <c r="R11001" s="6"/>
      <c r="S11001" s="6"/>
      <c r="T11001" s="6"/>
      <c r="U11001" s="6"/>
      <c r="V11001" s="6"/>
      <c r="W11001" s="8" t="s">
        <v>49</v>
      </c>
      <c r="X11001" s="8">
        <v>49.666280586541916</v>
      </c>
      <c r="Y11001" s="8">
        <v>0</v>
      </c>
      <c r="AP11001" s="6"/>
      <c r="AQ11001" s="6"/>
      <c r="AR11001" s="6"/>
      <c r="AS11001" s="6"/>
      <c r="AT11001" s="6"/>
    </row>
    <row r="11002" spans="1:46" ht="14.25" customHeight="1">
      <c r="A11002" s="7" t="s">
        <v>38</v>
      </c>
      <c r="B11002" s="7">
        <v>8697</v>
      </c>
      <c r="C11002" s="8">
        <v>136444</v>
      </c>
      <c r="D11002" s="8" t="s">
        <v>5731</v>
      </c>
      <c r="E11002" s="8" t="str">
        <f t="shared" si="171"/>
        <v>MAHINDRA &amp; MAHINDRA 19</v>
      </c>
      <c r="F11002" s="8" t="s">
        <v>5732</v>
      </c>
      <c r="G11002" s="8">
        <v>1945</v>
      </c>
      <c r="H11002" s="8">
        <v>75</v>
      </c>
      <c r="I11002" s="8" t="s">
        <v>41</v>
      </c>
      <c r="J11002" s="8" t="s">
        <v>5911</v>
      </c>
      <c r="K11002" s="8" t="s">
        <v>5911</v>
      </c>
      <c r="L11002" s="7" t="s">
        <v>48</v>
      </c>
      <c r="M11002" s="6"/>
      <c r="N11002" s="6"/>
      <c r="O11002" s="6"/>
      <c r="P11002" s="6"/>
      <c r="Q11002" s="6"/>
      <c r="R11002" s="6"/>
      <c r="S11002" s="6"/>
      <c r="T11002" s="6"/>
      <c r="U11002" s="6"/>
      <c r="V11002" s="6"/>
      <c r="W11002" s="8" t="s">
        <v>49</v>
      </c>
      <c r="X11002" s="8">
        <v>49.666280586541916</v>
      </c>
      <c r="Y11002" s="8">
        <v>0</v>
      </c>
      <c r="AP11002" s="6"/>
      <c r="AQ11002" s="6"/>
      <c r="AR11002" s="6"/>
      <c r="AS11002" s="6"/>
      <c r="AT11002" s="6"/>
    </row>
    <row r="11003" spans="1:46" ht="14.25" customHeight="1">
      <c r="A11003" s="7" t="s">
        <v>38</v>
      </c>
      <c r="B11003" s="7">
        <v>8176</v>
      </c>
      <c r="C11003" s="8">
        <v>136444</v>
      </c>
      <c r="D11003" s="8" t="s">
        <v>5731</v>
      </c>
      <c r="E11003" s="8" t="str">
        <f t="shared" si="171"/>
        <v>MAHINDRA &amp; MAHINDRA 16</v>
      </c>
      <c r="F11003" s="8" t="s">
        <v>5732</v>
      </c>
      <c r="G11003" s="8">
        <v>1945</v>
      </c>
      <c r="H11003" s="8">
        <v>75</v>
      </c>
      <c r="I11003" s="8" t="s">
        <v>52</v>
      </c>
      <c r="J11003" s="8" t="s">
        <v>5912</v>
      </c>
      <c r="K11003" s="6" t="s">
        <v>5912</v>
      </c>
      <c r="L11003" s="7" t="s">
        <v>223</v>
      </c>
      <c r="M11003" s="6"/>
      <c r="N11003" s="6"/>
      <c r="O11003" s="6"/>
      <c r="P11003" s="6"/>
      <c r="Q11003" s="6"/>
      <c r="R11003" s="6"/>
      <c r="S11003" s="6"/>
      <c r="T11003" s="6"/>
      <c r="U11003" s="6"/>
      <c r="V11003" s="6"/>
      <c r="W11003" s="8" t="s">
        <v>122</v>
      </c>
      <c r="X11003" s="8">
        <v>58</v>
      </c>
      <c r="Y11003" s="8">
        <v>23.5</v>
      </c>
      <c r="AP11003" s="6"/>
      <c r="AQ11003" s="6"/>
      <c r="AR11003" s="6"/>
      <c r="AS11003" s="6"/>
      <c r="AT11003" s="6"/>
    </row>
    <row r="11004" spans="1:46" ht="14.25" customHeight="1">
      <c r="A11004" s="7" t="s">
        <v>38</v>
      </c>
      <c r="B11004" s="7">
        <v>8337</v>
      </c>
      <c r="C11004" s="8">
        <v>136444</v>
      </c>
      <c r="D11004" s="8" t="s">
        <v>5731</v>
      </c>
      <c r="E11004" s="8" t="str">
        <f t="shared" si="171"/>
        <v>MAHINDRA &amp; MAHINDRA 17</v>
      </c>
      <c r="F11004" s="8" t="s">
        <v>5732</v>
      </c>
      <c r="G11004" s="8">
        <v>1945</v>
      </c>
      <c r="H11004" s="8">
        <v>75</v>
      </c>
      <c r="I11004" s="8" t="s">
        <v>54</v>
      </c>
      <c r="J11004" s="8" t="s">
        <v>5912</v>
      </c>
      <c r="K11004" s="6" t="s">
        <v>5913</v>
      </c>
      <c r="L11004" s="7" t="s">
        <v>223</v>
      </c>
      <c r="M11004" s="6"/>
      <c r="N11004" s="6"/>
      <c r="O11004" s="6"/>
      <c r="P11004" s="6"/>
      <c r="Q11004" s="6"/>
      <c r="R11004" s="6"/>
      <c r="S11004" s="6"/>
      <c r="T11004" s="6"/>
      <c r="U11004" s="6"/>
      <c r="V11004" s="6"/>
      <c r="W11004" s="8" t="s">
        <v>122</v>
      </c>
      <c r="X11004" s="8">
        <v>58</v>
      </c>
      <c r="Y11004" s="8">
        <v>23.5</v>
      </c>
      <c r="AP11004" s="6"/>
      <c r="AQ11004" s="6"/>
      <c r="AR11004" s="6"/>
      <c r="AS11004" s="6"/>
      <c r="AT11004" s="6"/>
    </row>
    <row r="11005" spans="1:46" ht="14.25" customHeight="1">
      <c r="A11005" s="7" t="s">
        <v>38</v>
      </c>
      <c r="B11005" s="7">
        <v>8503</v>
      </c>
      <c r="C11005" s="8">
        <v>136444</v>
      </c>
      <c r="D11005" s="8" t="s">
        <v>5731</v>
      </c>
      <c r="E11005" s="8" t="str">
        <f t="shared" si="171"/>
        <v>MAHINDRA &amp; MAHINDRA 18</v>
      </c>
      <c r="F11005" s="8" t="s">
        <v>5732</v>
      </c>
      <c r="G11005" s="8">
        <v>1945</v>
      </c>
      <c r="H11005" s="8">
        <v>75</v>
      </c>
      <c r="I11005" s="8" t="s">
        <v>56</v>
      </c>
      <c r="J11005" s="8" t="s">
        <v>5912</v>
      </c>
      <c r="K11005" s="6" t="s">
        <v>5913</v>
      </c>
      <c r="L11005" s="7" t="s">
        <v>223</v>
      </c>
      <c r="M11005" s="6"/>
      <c r="N11005" s="6"/>
      <c r="O11005" s="6"/>
      <c r="P11005" s="6"/>
      <c r="Q11005" s="6"/>
      <c r="R11005" s="6"/>
      <c r="S11005" s="6"/>
      <c r="T11005" s="6"/>
      <c r="U11005" s="6"/>
      <c r="V11005" s="6"/>
      <c r="W11005" s="8" t="s">
        <v>122</v>
      </c>
      <c r="X11005" s="8">
        <v>53.833333333333336</v>
      </c>
      <c r="Y11005" s="8">
        <v>23.5</v>
      </c>
      <c r="AP11005" s="6"/>
      <c r="AQ11005" s="6"/>
      <c r="AR11005" s="6"/>
      <c r="AS11005" s="6"/>
      <c r="AT11005" s="6"/>
    </row>
    <row r="11006" spans="1:46" ht="14.25" customHeight="1">
      <c r="A11006" s="7" t="s">
        <v>38</v>
      </c>
      <c r="B11006" s="7">
        <v>8678</v>
      </c>
      <c r="C11006" s="8">
        <v>136444</v>
      </c>
      <c r="D11006" s="8" t="s">
        <v>5731</v>
      </c>
      <c r="E11006" s="8" t="str">
        <f t="shared" si="171"/>
        <v>MAHINDRA &amp; MAHINDRA 19</v>
      </c>
      <c r="F11006" s="8" t="s">
        <v>5732</v>
      </c>
      <c r="G11006" s="8">
        <v>1945</v>
      </c>
      <c r="H11006" s="8">
        <v>75</v>
      </c>
      <c r="I11006" s="8" t="s">
        <v>41</v>
      </c>
      <c r="J11006" s="8" t="s">
        <v>5912</v>
      </c>
      <c r="K11006" s="6" t="s">
        <v>5913</v>
      </c>
      <c r="L11006" s="7" t="s">
        <v>223</v>
      </c>
      <c r="M11006" s="6"/>
      <c r="N11006" s="6"/>
      <c r="O11006" s="6"/>
      <c r="P11006" s="6"/>
      <c r="Q11006" s="6"/>
      <c r="R11006" s="6"/>
      <c r="S11006" s="6"/>
      <c r="T11006" s="6"/>
      <c r="U11006" s="6"/>
      <c r="V11006" s="6"/>
      <c r="W11006" s="8" t="s">
        <v>122</v>
      </c>
      <c r="X11006" s="8">
        <v>59.378887039702533</v>
      </c>
      <c r="Y11006" s="8">
        <v>23.5</v>
      </c>
      <c r="AP11006" s="6"/>
      <c r="AQ11006" s="6"/>
      <c r="AR11006" s="6"/>
      <c r="AS11006" s="6"/>
      <c r="AT11006" s="6"/>
    </row>
    <row r="11007" spans="1:46" ht="14.25" customHeight="1">
      <c r="A11007" s="7" t="s">
        <v>38</v>
      </c>
      <c r="B11007" s="7">
        <v>8079</v>
      </c>
      <c r="C11007" s="8">
        <v>136444</v>
      </c>
      <c r="D11007" s="8" t="s">
        <v>5731</v>
      </c>
      <c r="E11007" s="8" t="str">
        <f t="shared" si="171"/>
        <v>MAHINDRA &amp; MAHINDRA 15</v>
      </c>
      <c r="F11007" s="8" t="s">
        <v>5732</v>
      </c>
      <c r="G11007" s="8">
        <v>1945</v>
      </c>
      <c r="H11007" s="8">
        <v>75</v>
      </c>
      <c r="I11007" s="8" t="s">
        <v>119</v>
      </c>
      <c r="J11007" s="8" t="s">
        <v>5914</v>
      </c>
      <c r="K11007" s="8" t="s">
        <v>5914</v>
      </c>
      <c r="L11007" s="7" t="s">
        <v>48</v>
      </c>
      <c r="M11007" s="6"/>
      <c r="N11007" s="6"/>
      <c r="O11007" s="6"/>
      <c r="P11007" s="6"/>
      <c r="Q11007" s="6"/>
      <c r="R11007" s="6"/>
      <c r="S11007" s="6"/>
      <c r="T11007" s="6"/>
      <c r="U11007" s="6"/>
      <c r="V11007" s="6"/>
      <c r="W11007" s="8" t="s">
        <v>49</v>
      </c>
      <c r="X11007" s="8">
        <v>49.666280586541916</v>
      </c>
      <c r="Y11007" s="8">
        <v>0</v>
      </c>
      <c r="AP11007" s="6"/>
      <c r="AQ11007" s="6"/>
      <c r="AR11007" s="6"/>
      <c r="AS11007" s="6"/>
      <c r="AT11007" s="6"/>
    </row>
    <row r="11008" spans="1:46" ht="14.25" customHeight="1">
      <c r="A11008" s="7" t="s">
        <v>38</v>
      </c>
      <c r="B11008" s="7">
        <v>8234</v>
      </c>
      <c r="C11008" s="8">
        <v>136444</v>
      </c>
      <c r="D11008" s="8" t="s">
        <v>5731</v>
      </c>
      <c r="E11008" s="8" t="str">
        <f t="shared" si="171"/>
        <v>MAHINDRA &amp; MAHINDRA 16</v>
      </c>
      <c r="F11008" s="8" t="s">
        <v>5732</v>
      </c>
      <c r="G11008" s="8">
        <v>1945</v>
      </c>
      <c r="H11008" s="8">
        <v>75</v>
      </c>
      <c r="I11008" s="8" t="s">
        <v>52</v>
      </c>
      <c r="J11008" s="8" t="s">
        <v>5914</v>
      </c>
      <c r="K11008" s="8" t="s">
        <v>5914</v>
      </c>
      <c r="L11008" s="7" t="s">
        <v>48</v>
      </c>
      <c r="M11008" s="6"/>
      <c r="N11008" s="6"/>
      <c r="O11008" s="6"/>
      <c r="P11008" s="6"/>
      <c r="Q11008" s="6"/>
      <c r="R11008" s="6"/>
      <c r="S11008" s="6"/>
      <c r="T11008" s="6"/>
      <c r="U11008" s="6"/>
      <c r="V11008" s="6"/>
      <c r="W11008" s="8" t="s">
        <v>49</v>
      </c>
      <c r="X11008" s="8">
        <v>49.666280586541916</v>
      </c>
      <c r="Y11008" s="8">
        <v>0</v>
      </c>
      <c r="AP11008" s="6"/>
      <c r="AQ11008" s="6"/>
      <c r="AR11008" s="6"/>
      <c r="AS11008" s="6"/>
      <c r="AT11008" s="6"/>
    </row>
    <row r="11009" spans="1:46" ht="14.25" customHeight="1">
      <c r="A11009" s="7" t="s">
        <v>38</v>
      </c>
      <c r="B11009" s="7">
        <v>8114</v>
      </c>
      <c r="C11009" s="8">
        <v>136444</v>
      </c>
      <c r="D11009" s="8" t="s">
        <v>5731</v>
      </c>
      <c r="E11009" s="8" t="str">
        <f t="shared" si="171"/>
        <v>MAHINDRA &amp; MAHINDRA 15</v>
      </c>
      <c r="F11009" s="8" t="s">
        <v>5732</v>
      </c>
      <c r="G11009" s="8">
        <v>1945</v>
      </c>
      <c r="H11009" s="8">
        <v>75</v>
      </c>
      <c r="I11009" s="8" t="s">
        <v>119</v>
      </c>
      <c r="J11009" s="8" t="s">
        <v>5915</v>
      </c>
      <c r="K11009" s="8" t="s">
        <v>5915</v>
      </c>
      <c r="L11009" s="7" t="s">
        <v>48</v>
      </c>
      <c r="M11009" s="6"/>
      <c r="N11009" s="6"/>
      <c r="O11009" s="6"/>
      <c r="P11009" s="6"/>
      <c r="Q11009" s="6"/>
      <c r="R11009" s="6"/>
      <c r="S11009" s="6"/>
      <c r="T11009" s="6"/>
      <c r="U11009" s="6"/>
      <c r="V11009" s="6"/>
      <c r="W11009" s="8" t="s">
        <v>49</v>
      </c>
      <c r="X11009" s="8">
        <v>49.666280586541916</v>
      </c>
      <c r="Y11009" s="8">
        <v>0</v>
      </c>
      <c r="AP11009" s="6"/>
      <c r="AQ11009" s="6"/>
      <c r="AR11009" s="6"/>
      <c r="AS11009" s="6"/>
      <c r="AT11009" s="6"/>
    </row>
    <row r="11010" spans="1:46" ht="14.25" customHeight="1">
      <c r="A11010" s="7" t="s">
        <v>38</v>
      </c>
      <c r="B11010" s="7">
        <v>8262</v>
      </c>
      <c r="C11010" s="8">
        <v>136444</v>
      </c>
      <c r="D11010" s="8" t="s">
        <v>5731</v>
      </c>
      <c r="E11010" s="8" t="str">
        <f t="shared" ref="E11010:E11073" si="172">CONCATENATE(LEFT(D11010,20),RIGHT(I11010,2))</f>
        <v>MAHINDRA &amp; MAHINDRA 16</v>
      </c>
      <c r="F11010" s="8" t="s">
        <v>5732</v>
      </c>
      <c r="G11010" s="8">
        <v>1945</v>
      </c>
      <c r="H11010" s="8">
        <v>75</v>
      </c>
      <c r="I11010" s="8" t="s">
        <v>52</v>
      </c>
      <c r="J11010" s="8" t="s">
        <v>5915</v>
      </c>
      <c r="K11010" s="8" t="s">
        <v>5915</v>
      </c>
      <c r="L11010" s="7" t="s">
        <v>48</v>
      </c>
      <c r="M11010" s="6"/>
      <c r="N11010" s="6"/>
      <c r="O11010" s="6"/>
      <c r="P11010" s="6"/>
      <c r="Q11010" s="6"/>
      <c r="R11010" s="6"/>
      <c r="S11010" s="6"/>
      <c r="T11010" s="6"/>
      <c r="U11010" s="6"/>
      <c r="V11010" s="6"/>
      <c r="W11010" s="8" t="s">
        <v>49</v>
      </c>
      <c r="X11010" s="8">
        <v>49.666280586541916</v>
      </c>
      <c r="Y11010" s="8">
        <v>0</v>
      </c>
      <c r="AP11010" s="6"/>
      <c r="AQ11010" s="6"/>
      <c r="AR11010" s="6"/>
      <c r="AS11010" s="6"/>
      <c r="AT11010" s="6"/>
    </row>
    <row r="11011" spans="1:46" ht="14.25" customHeight="1">
      <c r="A11011" s="7" t="s">
        <v>38</v>
      </c>
      <c r="B11011" s="7">
        <v>8430</v>
      </c>
      <c r="C11011" s="8">
        <v>136444</v>
      </c>
      <c r="D11011" s="8" t="s">
        <v>5731</v>
      </c>
      <c r="E11011" s="8" t="str">
        <f t="shared" si="172"/>
        <v>MAHINDRA &amp; MAHINDRA 17</v>
      </c>
      <c r="F11011" s="8" t="s">
        <v>5732</v>
      </c>
      <c r="G11011" s="8">
        <v>1945</v>
      </c>
      <c r="H11011" s="8">
        <v>75</v>
      </c>
      <c r="I11011" s="8" t="s">
        <v>54</v>
      </c>
      <c r="J11011" s="8" t="s">
        <v>5915</v>
      </c>
      <c r="K11011" s="8" t="s">
        <v>5915</v>
      </c>
      <c r="L11011" s="7" t="s">
        <v>48</v>
      </c>
      <c r="M11011" s="6"/>
      <c r="N11011" s="6"/>
      <c r="O11011" s="6"/>
      <c r="P11011" s="6"/>
      <c r="Q11011" s="6"/>
      <c r="R11011" s="6"/>
      <c r="S11011" s="6"/>
      <c r="T11011" s="6"/>
      <c r="U11011" s="6"/>
      <c r="V11011" s="6"/>
      <c r="W11011" s="8" t="s">
        <v>49</v>
      </c>
      <c r="X11011" s="8">
        <v>49.666280586541916</v>
      </c>
      <c r="Y11011" s="8">
        <v>0</v>
      </c>
      <c r="AP11011" s="6"/>
      <c r="AQ11011" s="6"/>
      <c r="AR11011" s="6"/>
      <c r="AS11011" s="6"/>
      <c r="AT11011" s="6"/>
    </row>
    <row r="11012" spans="1:46" ht="14.25" customHeight="1">
      <c r="A11012" s="7" t="s">
        <v>38</v>
      </c>
      <c r="B11012" s="7">
        <v>8609</v>
      </c>
      <c r="C11012" s="8">
        <v>136444</v>
      </c>
      <c r="D11012" s="8" t="s">
        <v>5731</v>
      </c>
      <c r="E11012" s="8" t="str">
        <f t="shared" si="172"/>
        <v>MAHINDRA &amp; MAHINDRA 18</v>
      </c>
      <c r="F11012" s="8" t="s">
        <v>5732</v>
      </c>
      <c r="G11012" s="8">
        <v>1945</v>
      </c>
      <c r="H11012" s="8">
        <v>75</v>
      </c>
      <c r="I11012" s="8" t="s">
        <v>56</v>
      </c>
      <c r="J11012" s="8" t="s">
        <v>5915</v>
      </c>
      <c r="K11012" s="8" t="s">
        <v>5915</v>
      </c>
      <c r="L11012" s="7" t="s">
        <v>48</v>
      </c>
      <c r="M11012" s="6"/>
      <c r="N11012" s="6"/>
      <c r="O11012" s="6"/>
      <c r="P11012" s="6"/>
      <c r="Q11012" s="6"/>
      <c r="R11012" s="6"/>
      <c r="S11012" s="6"/>
      <c r="T11012" s="6"/>
      <c r="U11012" s="6"/>
      <c r="V11012" s="6"/>
      <c r="W11012" s="8" t="s">
        <v>49</v>
      </c>
      <c r="X11012" s="8">
        <v>49.666280586541916</v>
      </c>
      <c r="Y11012" s="8">
        <v>0</v>
      </c>
      <c r="AP11012" s="6"/>
      <c r="AQ11012" s="6"/>
      <c r="AR11012" s="6"/>
      <c r="AS11012" s="6"/>
      <c r="AT11012" s="6"/>
    </row>
    <row r="11013" spans="1:46" ht="14.25" customHeight="1">
      <c r="A11013" s="7" t="s">
        <v>38</v>
      </c>
      <c r="B11013" s="7">
        <v>8782</v>
      </c>
      <c r="C11013" s="8">
        <v>136444</v>
      </c>
      <c r="D11013" s="8" t="s">
        <v>5731</v>
      </c>
      <c r="E11013" s="8" t="str">
        <f t="shared" si="172"/>
        <v>MAHINDRA &amp; MAHINDRA 19</v>
      </c>
      <c r="F11013" s="8" t="s">
        <v>5732</v>
      </c>
      <c r="G11013" s="8">
        <v>1945</v>
      </c>
      <c r="H11013" s="8">
        <v>75</v>
      </c>
      <c r="I11013" s="8" t="s">
        <v>41</v>
      </c>
      <c r="J11013" s="8" t="s">
        <v>5915</v>
      </c>
      <c r="K11013" s="8" t="s">
        <v>5915</v>
      </c>
      <c r="L11013" s="7" t="s">
        <v>48</v>
      </c>
      <c r="M11013" s="6"/>
      <c r="N11013" s="6"/>
      <c r="O11013" s="6"/>
      <c r="P11013" s="6"/>
      <c r="Q11013" s="6"/>
      <c r="R11013" s="6"/>
      <c r="S11013" s="6"/>
      <c r="T11013" s="6"/>
      <c r="U11013" s="6"/>
      <c r="V11013" s="6"/>
      <c r="W11013" s="8" t="s">
        <v>49</v>
      </c>
      <c r="X11013" s="8">
        <v>49.666280586541916</v>
      </c>
      <c r="Y11013" s="8">
        <v>0</v>
      </c>
      <c r="AP11013" s="6"/>
      <c r="AQ11013" s="6"/>
      <c r="AR11013" s="6"/>
      <c r="AS11013" s="6"/>
      <c r="AT11013" s="6"/>
    </row>
    <row r="11014" spans="1:46" ht="14.25" customHeight="1">
      <c r="A11014" s="7" t="s">
        <v>38</v>
      </c>
      <c r="B11014" s="7">
        <v>8710</v>
      </c>
      <c r="C11014" s="8">
        <v>136444</v>
      </c>
      <c r="D11014" s="8" t="s">
        <v>5731</v>
      </c>
      <c r="E11014" s="8" t="str">
        <f t="shared" si="172"/>
        <v>MAHINDRA &amp; MAHINDRA 19</v>
      </c>
      <c r="F11014" s="8" t="s">
        <v>5732</v>
      </c>
      <c r="G11014" s="8">
        <v>1945</v>
      </c>
      <c r="H11014" s="8">
        <v>75</v>
      </c>
      <c r="I11014" s="8" t="s">
        <v>41</v>
      </c>
      <c r="J11014" s="8" t="s">
        <v>5916</v>
      </c>
      <c r="K11014" s="8" t="s">
        <v>5916</v>
      </c>
      <c r="L11014" s="7" t="s">
        <v>48</v>
      </c>
      <c r="M11014" s="6"/>
      <c r="N11014" s="6"/>
      <c r="O11014" s="6"/>
      <c r="P11014" s="6"/>
      <c r="Q11014" s="6"/>
      <c r="R11014" s="6"/>
      <c r="S11014" s="6"/>
      <c r="T11014" s="6"/>
      <c r="U11014" s="6"/>
      <c r="V11014" s="6"/>
      <c r="W11014" s="8" t="s">
        <v>49</v>
      </c>
      <c r="X11014" s="8">
        <v>49.666280586541916</v>
      </c>
      <c r="Y11014" s="8">
        <v>0</v>
      </c>
      <c r="AP11014" s="6"/>
      <c r="AQ11014" s="6"/>
      <c r="AR11014" s="6"/>
      <c r="AS11014" s="6"/>
      <c r="AT11014" s="6"/>
    </row>
    <row r="11015" spans="1:46" ht="14.25" customHeight="1">
      <c r="A11015" s="7" t="s">
        <v>38</v>
      </c>
      <c r="B11015" s="7">
        <v>8100</v>
      </c>
      <c r="C11015" s="8">
        <v>136444</v>
      </c>
      <c r="D11015" s="8" t="s">
        <v>5731</v>
      </c>
      <c r="E11015" s="8" t="str">
        <f t="shared" si="172"/>
        <v>MAHINDRA &amp; MAHINDRA 15</v>
      </c>
      <c r="F11015" s="8" t="s">
        <v>5732</v>
      </c>
      <c r="G11015" s="8">
        <v>1945</v>
      </c>
      <c r="H11015" s="8">
        <v>75</v>
      </c>
      <c r="I11015" s="8" t="s">
        <v>119</v>
      </c>
      <c r="J11015" s="8" t="s">
        <v>5917</v>
      </c>
      <c r="K11015" s="8" t="s">
        <v>5917</v>
      </c>
      <c r="L11015" s="7" t="s">
        <v>48</v>
      </c>
      <c r="M11015" s="6"/>
      <c r="N11015" s="6"/>
      <c r="O11015" s="6"/>
      <c r="P11015" s="6"/>
      <c r="Q11015" s="6"/>
      <c r="R11015" s="6"/>
      <c r="S11015" s="6"/>
      <c r="T11015" s="6"/>
      <c r="U11015" s="6"/>
      <c r="V11015" s="6"/>
      <c r="W11015" s="8" t="s">
        <v>49</v>
      </c>
      <c r="X11015" s="8">
        <v>49.666280586541916</v>
      </c>
      <c r="Y11015" s="8">
        <v>0</v>
      </c>
      <c r="AP11015" s="6"/>
      <c r="AQ11015" s="6"/>
      <c r="AR11015" s="6"/>
      <c r="AS11015" s="6"/>
      <c r="AT11015" s="6"/>
    </row>
    <row r="11016" spans="1:46" ht="14.25" customHeight="1">
      <c r="A11016" s="7" t="s">
        <v>38</v>
      </c>
      <c r="B11016" s="7">
        <v>8197</v>
      </c>
      <c r="C11016" s="8">
        <v>136444</v>
      </c>
      <c r="D11016" s="8" t="s">
        <v>5731</v>
      </c>
      <c r="E11016" s="8" t="str">
        <f t="shared" si="172"/>
        <v>MAHINDRA &amp; MAHINDRA 16</v>
      </c>
      <c r="F11016" s="8" t="s">
        <v>5732</v>
      </c>
      <c r="G11016" s="8">
        <v>1945</v>
      </c>
      <c r="H11016" s="8">
        <v>75</v>
      </c>
      <c r="I11016" s="8" t="s">
        <v>52</v>
      </c>
      <c r="J11016" s="8" t="s">
        <v>5917</v>
      </c>
      <c r="K11016" s="8" t="s">
        <v>5917</v>
      </c>
      <c r="L11016" s="7" t="s">
        <v>48</v>
      </c>
      <c r="M11016" s="6"/>
      <c r="N11016" s="6"/>
      <c r="O11016" s="6"/>
      <c r="P11016" s="6"/>
      <c r="Q11016" s="6"/>
      <c r="R11016" s="6"/>
      <c r="S11016" s="6"/>
      <c r="T11016" s="6"/>
      <c r="U11016" s="6"/>
      <c r="V11016" s="6"/>
      <c r="W11016" s="8" t="s">
        <v>49</v>
      </c>
      <c r="X11016" s="8">
        <v>49.666280586541916</v>
      </c>
      <c r="Y11016" s="8">
        <v>0</v>
      </c>
      <c r="AP11016" s="6"/>
      <c r="AQ11016" s="6"/>
      <c r="AR11016" s="6"/>
      <c r="AS11016" s="6"/>
      <c r="AT11016" s="6"/>
    </row>
    <row r="11017" spans="1:46" ht="14.25" customHeight="1">
      <c r="A11017" s="7" t="s">
        <v>38</v>
      </c>
      <c r="B11017" s="7">
        <v>8352</v>
      </c>
      <c r="C11017" s="8">
        <v>136444</v>
      </c>
      <c r="D11017" s="8" t="s">
        <v>5731</v>
      </c>
      <c r="E11017" s="8" t="str">
        <f t="shared" si="172"/>
        <v>MAHINDRA &amp; MAHINDRA 17</v>
      </c>
      <c r="F11017" s="8" t="s">
        <v>5732</v>
      </c>
      <c r="G11017" s="8">
        <v>1945</v>
      </c>
      <c r="H11017" s="8">
        <v>75</v>
      </c>
      <c r="I11017" s="8" t="s">
        <v>54</v>
      </c>
      <c r="J11017" s="8" t="s">
        <v>5917</v>
      </c>
      <c r="K11017" s="8" t="s">
        <v>5917</v>
      </c>
      <c r="L11017" s="7" t="s">
        <v>48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8" t="s">
        <v>49</v>
      </c>
      <c r="X11017" s="8">
        <v>49.666280586541916</v>
      </c>
      <c r="Y11017" s="8">
        <v>0</v>
      </c>
      <c r="AP11017" s="6"/>
      <c r="AQ11017" s="6"/>
      <c r="AR11017" s="6"/>
      <c r="AS11017" s="6"/>
      <c r="AT11017" s="6"/>
    </row>
    <row r="11018" spans="1:46" ht="14.25" customHeight="1">
      <c r="A11018" s="7" t="s">
        <v>38</v>
      </c>
      <c r="B11018" s="7">
        <v>8519</v>
      </c>
      <c r="C11018" s="8">
        <v>136444</v>
      </c>
      <c r="D11018" s="8" t="s">
        <v>5731</v>
      </c>
      <c r="E11018" s="8" t="str">
        <f t="shared" si="172"/>
        <v>MAHINDRA &amp; MAHINDRA 18</v>
      </c>
      <c r="F11018" s="8" t="s">
        <v>5732</v>
      </c>
      <c r="G11018" s="8">
        <v>1945</v>
      </c>
      <c r="H11018" s="8">
        <v>75</v>
      </c>
      <c r="I11018" s="8" t="s">
        <v>56</v>
      </c>
      <c r="J11018" s="8" t="s">
        <v>5917</v>
      </c>
      <c r="K11018" s="8" t="s">
        <v>5917</v>
      </c>
      <c r="L11018" s="7" t="s">
        <v>48</v>
      </c>
      <c r="M11018" s="6"/>
      <c r="N11018" s="6"/>
      <c r="O11018" s="6"/>
      <c r="P11018" s="6"/>
      <c r="Q11018" s="6"/>
      <c r="R11018" s="6"/>
      <c r="S11018" s="6"/>
      <c r="T11018" s="6"/>
      <c r="U11018" s="6"/>
      <c r="V11018" s="6"/>
      <c r="W11018" s="8" t="s">
        <v>49</v>
      </c>
      <c r="X11018" s="8">
        <v>49.666280586541916</v>
      </c>
      <c r="Y11018" s="8">
        <v>0</v>
      </c>
      <c r="AP11018" s="6"/>
      <c r="AQ11018" s="6"/>
      <c r="AR11018" s="6"/>
      <c r="AS11018" s="6"/>
      <c r="AT11018" s="6"/>
    </row>
    <row r="11019" spans="1:46" ht="14.25" customHeight="1">
      <c r="A11019" s="7" t="s">
        <v>38</v>
      </c>
      <c r="B11019" s="7">
        <v>8694</v>
      </c>
      <c r="C11019" s="8">
        <v>136444</v>
      </c>
      <c r="D11019" s="8" t="s">
        <v>5731</v>
      </c>
      <c r="E11019" s="8" t="str">
        <f t="shared" si="172"/>
        <v>MAHINDRA &amp; MAHINDRA 19</v>
      </c>
      <c r="F11019" s="8" t="s">
        <v>5732</v>
      </c>
      <c r="G11019" s="8">
        <v>1945</v>
      </c>
      <c r="H11019" s="8">
        <v>75</v>
      </c>
      <c r="I11019" s="8" t="s">
        <v>41</v>
      </c>
      <c r="J11019" s="8" t="s">
        <v>5917</v>
      </c>
      <c r="K11019" s="8" t="s">
        <v>5917</v>
      </c>
      <c r="L11019" s="7" t="s">
        <v>48</v>
      </c>
      <c r="M11019" s="6"/>
      <c r="N11019" s="6"/>
      <c r="O11019" s="6"/>
      <c r="P11019" s="6"/>
      <c r="Q11019" s="6"/>
      <c r="R11019" s="6"/>
      <c r="S11019" s="6"/>
      <c r="T11019" s="6"/>
      <c r="U11019" s="6"/>
      <c r="V11019" s="6"/>
      <c r="W11019" s="8" t="s">
        <v>49</v>
      </c>
      <c r="X11019" s="8">
        <v>49.666280586541916</v>
      </c>
      <c r="Y11019" s="8">
        <v>0</v>
      </c>
      <c r="AP11019" s="6"/>
      <c r="AQ11019" s="6"/>
      <c r="AR11019" s="6"/>
      <c r="AS11019" s="6"/>
      <c r="AT11019" s="6"/>
    </row>
    <row r="11020" spans="1:46" ht="14.25" customHeight="1">
      <c r="A11020" s="7" t="s">
        <v>38</v>
      </c>
      <c r="B11020" s="7">
        <v>8119</v>
      </c>
      <c r="C11020" s="8">
        <v>136444</v>
      </c>
      <c r="D11020" s="8" t="s">
        <v>5731</v>
      </c>
      <c r="E11020" s="8" t="str">
        <f t="shared" si="172"/>
        <v>MAHINDRA &amp; MAHINDRA 15</v>
      </c>
      <c r="F11020" s="8" t="s">
        <v>5732</v>
      </c>
      <c r="G11020" s="8">
        <v>1945</v>
      </c>
      <c r="H11020" s="8">
        <v>75</v>
      </c>
      <c r="I11020" s="8" t="s">
        <v>119</v>
      </c>
      <c r="J11020" s="8" t="s">
        <v>5918</v>
      </c>
      <c r="K11020" s="8" t="s">
        <v>5919</v>
      </c>
      <c r="L11020" s="7" t="s">
        <v>48</v>
      </c>
      <c r="M11020" s="6"/>
      <c r="N11020" s="6"/>
      <c r="O11020" s="6"/>
      <c r="P11020" s="6"/>
      <c r="Q11020" s="6"/>
      <c r="R11020" s="6"/>
      <c r="S11020" s="6"/>
      <c r="T11020" s="6"/>
      <c r="U11020" s="6"/>
      <c r="V11020" s="6"/>
      <c r="W11020" s="8" t="s">
        <v>49</v>
      </c>
      <c r="X11020" s="8">
        <v>49.666280586541916</v>
      </c>
      <c r="Y11020" s="8">
        <v>0</v>
      </c>
      <c r="AP11020" s="6"/>
      <c r="AQ11020" s="6"/>
      <c r="AR11020" s="6"/>
      <c r="AS11020" s="6"/>
      <c r="AT11020" s="6"/>
    </row>
    <row r="11021" spans="1:46" ht="14.25" customHeight="1">
      <c r="A11021" s="7" t="s">
        <v>38</v>
      </c>
      <c r="B11021" s="7">
        <v>8235</v>
      </c>
      <c r="C11021" s="8">
        <v>136444</v>
      </c>
      <c r="D11021" s="8" t="s">
        <v>5731</v>
      </c>
      <c r="E11021" s="8" t="str">
        <f t="shared" si="172"/>
        <v>MAHINDRA &amp; MAHINDRA 16</v>
      </c>
      <c r="F11021" s="8" t="s">
        <v>5732</v>
      </c>
      <c r="G11021" s="8">
        <v>1945</v>
      </c>
      <c r="H11021" s="8">
        <v>75</v>
      </c>
      <c r="I11021" s="8" t="s">
        <v>52</v>
      </c>
      <c r="J11021" s="8" t="s">
        <v>5918</v>
      </c>
      <c r="K11021" s="8" t="s">
        <v>5918</v>
      </c>
      <c r="L11021" s="7" t="s">
        <v>48</v>
      </c>
      <c r="M11021" s="6"/>
      <c r="N11021" s="6"/>
      <c r="O11021" s="6"/>
      <c r="P11021" s="6"/>
      <c r="Q11021" s="6"/>
      <c r="R11021" s="6"/>
      <c r="S11021" s="6"/>
      <c r="T11021" s="6"/>
      <c r="U11021" s="6"/>
      <c r="V11021" s="6"/>
      <c r="W11021" s="8" t="s">
        <v>49</v>
      </c>
      <c r="X11021" s="8">
        <v>49.666280586541916</v>
      </c>
      <c r="Y11021" s="8">
        <v>0</v>
      </c>
      <c r="AP11021" s="6"/>
      <c r="AQ11021" s="6"/>
      <c r="AR11021" s="6"/>
      <c r="AS11021" s="6"/>
      <c r="AT11021" s="6"/>
    </row>
    <row r="11022" spans="1:46" ht="14.25" customHeight="1">
      <c r="A11022" s="7" t="s">
        <v>38</v>
      </c>
      <c r="B11022" s="7">
        <v>8470</v>
      </c>
      <c r="C11022" s="8">
        <v>136444</v>
      </c>
      <c r="D11022" s="8" t="s">
        <v>5731</v>
      </c>
      <c r="E11022" s="8" t="str">
        <f t="shared" si="172"/>
        <v>MAHINDRA &amp; MAHINDRA 17</v>
      </c>
      <c r="F11022" s="8" t="s">
        <v>5732</v>
      </c>
      <c r="G11022" s="8">
        <v>1945</v>
      </c>
      <c r="H11022" s="8">
        <v>75</v>
      </c>
      <c r="I11022" s="8" t="s">
        <v>54</v>
      </c>
      <c r="J11022" s="8" t="s">
        <v>5918</v>
      </c>
      <c r="K11022" s="8" t="s">
        <v>5919</v>
      </c>
      <c r="L11022" s="7" t="s">
        <v>48</v>
      </c>
      <c r="M11022" s="6"/>
      <c r="N11022" s="6"/>
      <c r="O11022" s="6"/>
      <c r="P11022" s="6"/>
      <c r="Q11022" s="6"/>
      <c r="R11022" s="6"/>
      <c r="S11022" s="6"/>
      <c r="T11022" s="6"/>
      <c r="U11022" s="6"/>
      <c r="V11022" s="6"/>
      <c r="W11022" s="8" t="s">
        <v>49</v>
      </c>
      <c r="X11022" s="8">
        <v>49.666280586541916</v>
      </c>
      <c r="Y11022" s="8">
        <v>0</v>
      </c>
      <c r="AP11022" s="6"/>
      <c r="AQ11022" s="6"/>
      <c r="AR11022" s="6"/>
      <c r="AS11022" s="6"/>
      <c r="AT11022" s="6"/>
    </row>
    <row r="11023" spans="1:46" ht="14.25" customHeight="1">
      <c r="A11023" s="7" t="s">
        <v>38</v>
      </c>
      <c r="B11023" s="7">
        <v>8615</v>
      </c>
      <c r="C11023" s="8">
        <v>136444</v>
      </c>
      <c r="D11023" s="8" t="s">
        <v>5731</v>
      </c>
      <c r="E11023" s="8" t="str">
        <f t="shared" si="172"/>
        <v>MAHINDRA &amp; MAHINDRA 18</v>
      </c>
      <c r="F11023" s="8" t="s">
        <v>5732</v>
      </c>
      <c r="G11023" s="8">
        <v>1945</v>
      </c>
      <c r="H11023" s="8">
        <v>75</v>
      </c>
      <c r="I11023" s="8" t="s">
        <v>56</v>
      </c>
      <c r="J11023" s="8" t="s">
        <v>5918</v>
      </c>
      <c r="K11023" s="8" t="s">
        <v>5918</v>
      </c>
      <c r="L11023" s="7" t="s">
        <v>48</v>
      </c>
      <c r="M11023" s="6"/>
      <c r="N11023" s="6"/>
      <c r="O11023" s="6"/>
      <c r="P11023" s="6"/>
      <c r="Q11023" s="6"/>
      <c r="R11023" s="6"/>
      <c r="S11023" s="6"/>
      <c r="T11023" s="6"/>
      <c r="U11023" s="6"/>
      <c r="V11023" s="6"/>
      <c r="W11023" s="8" t="s">
        <v>49</v>
      </c>
      <c r="X11023" s="8">
        <v>49.666280586541916</v>
      </c>
      <c r="Y11023" s="8">
        <v>0</v>
      </c>
      <c r="AP11023" s="6"/>
      <c r="AQ11023" s="6"/>
      <c r="AR11023" s="6"/>
      <c r="AS11023" s="6"/>
      <c r="AT11023" s="6"/>
    </row>
    <row r="11024" spans="1:46" ht="14.25" customHeight="1">
      <c r="A11024" s="7" t="s">
        <v>38</v>
      </c>
      <c r="B11024" s="7">
        <v>8821</v>
      </c>
      <c r="C11024" s="8">
        <v>136444</v>
      </c>
      <c r="D11024" s="8" t="s">
        <v>5731</v>
      </c>
      <c r="E11024" s="8" t="str">
        <f t="shared" si="172"/>
        <v>MAHINDRA &amp; MAHINDRA 19</v>
      </c>
      <c r="F11024" s="8" t="s">
        <v>5732</v>
      </c>
      <c r="G11024" s="8">
        <v>1945</v>
      </c>
      <c r="H11024" s="8">
        <v>75</v>
      </c>
      <c r="I11024" s="8" t="s">
        <v>41</v>
      </c>
      <c r="J11024" s="8" t="s">
        <v>5918</v>
      </c>
      <c r="K11024" s="8" t="s">
        <v>5918</v>
      </c>
      <c r="L11024" s="7" t="s">
        <v>48</v>
      </c>
      <c r="M11024" s="6"/>
      <c r="N11024" s="6"/>
      <c r="O11024" s="6"/>
      <c r="P11024" s="6"/>
      <c r="Q11024" s="6"/>
      <c r="R11024" s="6"/>
      <c r="S11024" s="6"/>
      <c r="T11024" s="6"/>
      <c r="U11024" s="6"/>
      <c r="V11024" s="6"/>
      <c r="W11024" s="8" t="s">
        <v>49</v>
      </c>
      <c r="X11024" s="8">
        <v>49.666280586541916</v>
      </c>
      <c r="Y11024" s="8">
        <v>0</v>
      </c>
      <c r="AP11024" s="6"/>
      <c r="AQ11024" s="6"/>
      <c r="AR11024" s="6"/>
      <c r="AS11024" s="6"/>
      <c r="AT11024" s="6"/>
    </row>
    <row r="11025" spans="1:46" ht="14.25" customHeight="1">
      <c r="A11025" s="7" t="s">
        <v>38</v>
      </c>
      <c r="B11025" s="7">
        <v>8342</v>
      </c>
      <c r="C11025" s="8">
        <v>136444</v>
      </c>
      <c r="D11025" s="8" t="s">
        <v>5731</v>
      </c>
      <c r="E11025" s="8" t="str">
        <f t="shared" si="172"/>
        <v>MAHINDRA &amp; MAHINDRA 17</v>
      </c>
      <c r="F11025" s="8" t="s">
        <v>5732</v>
      </c>
      <c r="G11025" s="8">
        <v>1945</v>
      </c>
      <c r="H11025" s="8">
        <v>75</v>
      </c>
      <c r="I11025" s="8" t="s">
        <v>54</v>
      </c>
      <c r="J11025" s="8" t="s">
        <v>5920</v>
      </c>
      <c r="K11025" s="6" t="s">
        <v>5920</v>
      </c>
      <c r="L11025" s="7" t="s">
        <v>288</v>
      </c>
      <c r="M11025" s="6"/>
      <c r="N11025" s="6"/>
      <c r="O11025" s="6"/>
      <c r="P11025" s="6"/>
      <c r="Q11025" s="6"/>
      <c r="R11025" s="6"/>
      <c r="S11025" s="6"/>
      <c r="T11025" s="6"/>
      <c r="U11025" s="6"/>
      <c r="V11025" s="6"/>
      <c r="W11025" s="8" t="s">
        <v>289</v>
      </c>
      <c r="X11025" s="8">
        <v>63.917131462156654</v>
      </c>
      <c r="Y11025" s="8">
        <v>29.166666666666668</v>
      </c>
      <c r="AP11025" s="6"/>
      <c r="AQ11025" s="6"/>
      <c r="AR11025" s="6"/>
      <c r="AS11025" s="6"/>
      <c r="AT11025" s="6"/>
    </row>
    <row r="11026" spans="1:46" ht="14.25" customHeight="1">
      <c r="A11026" s="7" t="s">
        <v>38</v>
      </c>
      <c r="B11026" s="7">
        <v>8508</v>
      </c>
      <c r="C11026" s="8">
        <v>136444</v>
      </c>
      <c r="D11026" s="8" t="s">
        <v>5731</v>
      </c>
      <c r="E11026" s="8" t="str">
        <f t="shared" si="172"/>
        <v>MAHINDRA &amp; MAHINDRA 18</v>
      </c>
      <c r="F11026" s="8" t="s">
        <v>5732</v>
      </c>
      <c r="G11026" s="8">
        <v>1945</v>
      </c>
      <c r="H11026" s="8">
        <v>75</v>
      </c>
      <c r="I11026" s="8" t="s">
        <v>56</v>
      </c>
      <c r="J11026" s="8" t="s">
        <v>5920</v>
      </c>
      <c r="K11026" s="6" t="s">
        <v>5921</v>
      </c>
      <c r="L11026" s="7" t="s">
        <v>288</v>
      </c>
      <c r="M11026" s="6"/>
      <c r="N11026" s="6"/>
      <c r="O11026" s="6"/>
      <c r="P11026" s="6"/>
      <c r="Q11026" s="6"/>
      <c r="R11026" s="6"/>
      <c r="S11026" s="6"/>
      <c r="T11026" s="6"/>
      <c r="U11026" s="6"/>
      <c r="V11026" s="6"/>
      <c r="W11026" s="8" t="s">
        <v>289</v>
      </c>
      <c r="X11026" s="8">
        <v>63.917131462156654</v>
      </c>
      <c r="Y11026" s="8">
        <v>29.166666666666668</v>
      </c>
      <c r="AP11026" s="6"/>
      <c r="AQ11026" s="6"/>
      <c r="AR11026" s="6"/>
      <c r="AS11026" s="6"/>
      <c r="AT11026" s="6"/>
    </row>
    <row r="11027" spans="1:46" ht="14.25" customHeight="1">
      <c r="A11027" s="7" t="s">
        <v>38</v>
      </c>
      <c r="B11027" s="7">
        <v>8683</v>
      </c>
      <c r="C11027" s="8">
        <v>136444</v>
      </c>
      <c r="D11027" s="8" t="s">
        <v>5731</v>
      </c>
      <c r="E11027" s="8" t="str">
        <f t="shared" si="172"/>
        <v>MAHINDRA &amp; MAHINDRA 19</v>
      </c>
      <c r="F11027" s="8" t="s">
        <v>5732</v>
      </c>
      <c r="G11027" s="8">
        <v>1945</v>
      </c>
      <c r="H11027" s="8">
        <v>75</v>
      </c>
      <c r="I11027" s="8" t="s">
        <v>41</v>
      </c>
      <c r="J11027" s="8" t="s">
        <v>5920</v>
      </c>
      <c r="K11027" s="6" t="s">
        <v>5921</v>
      </c>
      <c r="L11027" s="7" t="s">
        <v>288</v>
      </c>
      <c r="M11027" s="6"/>
      <c r="N11027" s="6"/>
      <c r="O11027" s="6"/>
      <c r="P11027" s="6"/>
      <c r="Q11027" s="6"/>
      <c r="R11027" s="6"/>
      <c r="S11027" s="6"/>
      <c r="T11027" s="6"/>
      <c r="U11027" s="6"/>
      <c r="V11027" s="6"/>
      <c r="W11027" s="8" t="s">
        <v>289</v>
      </c>
      <c r="X11027" s="8">
        <v>63.917131462156654</v>
      </c>
      <c r="Y11027" s="8">
        <v>29.166666666666668</v>
      </c>
      <c r="AP11027" s="6"/>
      <c r="AQ11027" s="6"/>
      <c r="AR11027" s="6"/>
      <c r="AS11027" s="6"/>
      <c r="AT11027" s="6"/>
    </row>
    <row r="11028" spans="1:46" ht="14.25" customHeight="1">
      <c r="A11028" s="7" t="s">
        <v>38</v>
      </c>
      <c r="B11028" s="7">
        <v>8115</v>
      </c>
      <c r="C11028" s="8">
        <v>136444</v>
      </c>
      <c r="D11028" s="8" t="s">
        <v>5731</v>
      </c>
      <c r="E11028" s="8" t="str">
        <f t="shared" si="172"/>
        <v>MAHINDRA &amp; MAHINDRA 15</v>
      </c>
      <c r="F11028" s="8" t="s">
        <v>5732</v>
      </c>
      <c r="G11028" s="8">
        <v>1945</v>
      </c>
      <c r="H11028" s="8">
        <v>75</v>
      </c>
      <c r="I11028" s="8" t="s">
        <v>119</v>
      </c>
      <c r="J11028" s="8" t="s">
        <v>5922</v>
      </c>
      <c r="K11028" s="6" t="s">
        <v>5922</v>
      </c>
      <c r="L11028" s="7" t="s">
        <v>278</v>
      </c>
      <c r="M11028" s="6"/>
      <c r="N11028" s="6"/>
      <c r="O11028" s="6"/>
      <c r="P11028" s="6"/>
      <c r="Q11028" s="6"/>
      <c r="R11028" s="6"/>
      <c r="S11028" s="6"/>
      <c r="T11028" s="6"/>
      <c r="U11028" s="6"/>
      <c r="V11028" s="6"/>
      <c r="W11028" s="8" t="s">
        <v>279</v>
      </c>
      <c r="X11028" s="8">
        <v>61</v>
      </c>
      <c r="Y11028" s="8">
        <v>20.5</v>
      </c>
      <c r="AP11028" s="6"/>
      <c r="AQ11028" s="6"/>
      <c r="AR11028" s="6"/>
      <c r="AS11028" s="6"/>
      <c r="AT11028" s="6"/>
    </row>
    <row r="11029" spans="1:46" ht="14.25" customHeight="1">
      <c r="A11029" s="7" t="s">
        <v>38</v>
      </c>
      <c r="B11029" s="7">
        <v>8265</v>
      </c>
      <c r="C11029" s="8">
        <v>136444</v>
      </c>
      <c r="D11029" s="8" t="s">
        <v>5731</v>
      </c>
      <c r="E11029" s="8" t="str">
        <f t="shared" si="172"/>
        <v>MAHINDRA &amp; MAHINDRA 16</v>
      </c>
      <c r="F11029" s="8" t="s">
        <v>5732</v>
      </c>
      <c r="G11029" s="8">
        <v>1945</v>
      </c>
      <c r="H11029" s="8">
        <v>75</v>
      </c>
      <c r="I11029" s="8" t="s">
        <v>52</v>
      </c>
      <c r="J11029" s="8" t="s">
        <v>5922</v>
      </c>
      <c r="K11029" s="6" t="s">
        <v>5922</v>
      </c>
      <c r="L11029" s="7" t="s">
        <v>278</v>
      </c>
      <c r="M11029" s="6"/>
      <c r="N11029" s="6"/>
      <c r="O11029" s="6"/>
      <c r="P11029" s="6"/>
      <c r="Q11029" s="6"/>
      <c r="R11029" s="6"/>
      <c r="S11029" s="6"/>
      <c r="T11029" s="6"/>
      <c r="U11029" s="6"/>
      <c r="V11029" s="6"/>
      <c r="W11029" s="8" t="s">
        <v>279</v>
      </c>
      <c r="X11029" s="8">
        <v>55.4312102674823</v>
      </c>
      <c r="Y11029" s="8">
        <v>20.5</v>
      </c>
      <c r="AP11029" s="6"/>
      <c r="AQ11029" s="6"/>
      <c r="AR11029" s="6"/>
      <c r="AS11029" s="6"/>
      <c r="AT11029" s="6"/>
    </row>
    <row r="11030" spans="1:46" ht="14.25" customHeight="1">
      <c r="A11030" s="7" t="s">
        <v>38</v>
      </c>
      <c r="B11030" s="7">
        <v>8434</v>
      </c>
      <c r="C11030" s="8">
        <v>136444</v>
      </c>
      <c r="D11030" s="8" t="s">
        <v>5731</v>
      </c>
      <c r="E11030" s="8" t="str">
        <f t="shared" si="172"/>
        <v>MAHINDRA &amp; MAHINDRA 17</v>
      </c>
      <c r="F11030" s="8" t="s">
        <v>5732</v>
      </c>
      <c r="G11030" s="8">
        <v>1945</v>
      </c>
      <c r="H11030" s="8">
        <v>75</v>
      </c>
      <c r="I11030" s="8" t="s">
        <v>54</v>
      </c>
      <c r="J11030" s="8" t="s">
        <v>5922</v>
      </c>
      <c r="K11030" s="6" t="s">
        <v>5922</v>
      </c>
      <c r="L11030" s="7" t="s">
        <v>278</v>
      </c>
      <c r="M11030" s="6"/>
      <c r="N11030" s="6"/>
      <c r="O11030" s="6"/>
      <c r="P11030" s="6"/>
      <c r="Q11030" s="6"/>
      <c r="R11030" s="6"/>
      <c r="S11030" s="6"/>
      <c r="T11030" s="6"/>
      <c r="U11030" s="6"/>
      <c r="V11030" s="6"/>
      <c r="W11030" s="8" t="s">
        <v>279</v>
      </c>
      <c r="X11030" s="8">
        <v>61</v>
      </c>
      <c r="Y11030" s="8">
        <v>20.5</v>
      </c>
      <c r="AP11030" s="6"/>
      <c r="AQ11030" s="6"/>
      <c r="AR11030" s="6"/>
      <c r="AS11030" s="6"/>
      <c r="AT11030" s="6"/>
    </row>
    <row r="11031" spans="1:46" ht="14.25" customHeight="1">
      <c r="A11031" s="7" t="s">
        <v>38</v>
      </c>
      <c r="B11031" s="7">
        <v>8613</v>
      </c>
      <c r="C11031" s="8">
        <v>136444</v>
      </c>
      <c r="D11031" s="8" t="s">
        <v>5731</v>
      </c>
      <c r="E11031" s="8" t="str">
        <f t="shared" si="172"/>
        <v>MAHINDRA &amp; MAHINDRA 18</v>
      </c>
      <c r="F11031" s="8" t="s">
        <v>5732</v>
      </c>
      <c r="G11031" s="8">
        <v>1945</v>
      </c>
      <c r="H11031" s="8">
        <v>75</v>
      </c>
      <c r="I11031" s="8" t="s">
        <v>56</v>
      </c>
      <c r="J11031" s="8" t="s">
        <v>5922</v>
      </c>
      <c r="K11031" s="6" t="s">
        <v>5922</v>
      </c>
      <c r="L11031" s="7" t="s">
        <v>278</v>
      </c>
      <c r="M11031" s="6"/>
      <c r="N11031" s="6"/>
      <c r="O11031" s="6"/>
      <c r="P11031" s="6"/>
      <c r="Q11031" s="6"/>
      <c r="R11031" s="6"/>
      <c r="S11031" s="6"/>
      <c r="T11031" s="6"/>
      <c r="U11031" s="6"/>
      <c r="V11031" s="6"/>
      <c r="W11031" s="8" t="s">
        <v>279</v>
      </c>
      <c r="X11031" s="8">
        <v>55.4312102674823</v>
      </c>
      <c r="Y11031" s="8">
        <v>20.5</v>
      </c>
      <c r="AP11031" s="6"/>
      <c r="AQ11031" s="6"/>
      <c r="AR11031" s="6"/>
      <c r="AS11031" s="6"/>
      <c r="AT11031" s="6"/>
    </row>
    <row r="11032" spans="1:46" ht="14.25" customHeight="1">
      <c r="A11032" s="7" t="s">
        <v>38</v>
      </c>
      <c r="B11032" s="7">
        <v>8786</v>
      </c>
      <c r="C11032" s="8">
        <v>136444</v>
      </c>
      <c r="D11032" s="8" t="s">
        <v>5731</v>
      </c>
      <c r="E11032" s="8" t="str">
        <f t="shared" si="172"/>
        <v>MAHINDRA &amp; MAHINDRA 19</v>
      </c>
      <c r="F11032" s="8" t="s">
        <v>5732</v>
      </c>
      <c r="G11032" s="8">
        <v>1945</v>
      </c>
      <c r="H11032" s="8">
        <v>75</v>
      </c>
      <c r="I11032" s="8" t="s">
        <v>41</v>
      </c>
      <c r="J11032" s="8" t="s">
        <v>5922</v>
      </c>
      <c r="K11032" s="6" t="s">
        <v>5922</v>
      </c>
      <c r="L11032" s="7" t="s">
        <v>278</v>
      </c>
      <c r="M11032" s="6"/>
      <c r="N11032" s="6"/>
      <c r="O11032" s="6"/>
      <c r="P11032" s="6"/>
      <c r="Q11032" s="6"/>
      <c r="R11032" s="6"/>
      <c r="S11032" s="6"/>
      <c r="T11032" s="6"/>
      <c r="U11032" s="6"/>
      <c r="V11032" s="6"/>
      <c r="W11032" s="8" t="s">
        <v>279</v>
      </c>
      <c r="X11032" s="8">
        <v>61</v>
      </c>
      <c r="Y11032" s="8">
        <v>20.5</v>
      </c>
      <c r="AP11032" s="6"/>
      <c r="AQ11032" s="6"/>
      <c r="AR11032" s="6"/>
      <c r="AS11032" s="6"/>
      <c r="AT11032" s="6"/>
    </row>
    <row r="11033" spans="1:46" ht="14.25" customHeight="1">
      <c r="A11033" s="7" t="s">
        <v>38</v>
      </c>
      <c r="B11033" s="7">
        <v>8466</v>
      </c>
      <c r="C11033" s="8">
        <v>136444</v>
      </c>
      <c r="D11033" s="8" t="s">
        <v>5731</v>
      </c>
      <c r="E11033" s="8" t="str">
        <f t="shared" si="172"/>
        <v>MAHINDRA &amp; MAHINDRA 17</v>
      </c>
      <c r="F11033" s="8" t="s">
        <v>5732</v>
      </c>
      <c r="G11033" s="8">
        <v>1945</v>
      </c>
      <c r="H11033" s="8">
        <v>75</v>
      </c>
      <c r="I11033" s="8" t="s">
        <v>54</v>
      </c>
      <c r="J11033" s="8" t="s">
        <v>5923</v>
      </c>
      <c r="K11033" s="8" t="s">
        <v>5923</v>
      </c>
      <c r="L11033" s="7" t="s">
        <v>48</v>
      </c>
      <c r="M11033" s="6"/>
      <c r="N11033" s="6"/>
      <c r="O11033" s="6"/>
      <c r="P11033" s="6"/>
      <c r="Q11033" s="6"/>
      <c r="R11033" s="6"/>
      <c r="S11033" s="6"/>
      <c r="T11033" s="6"/>
      <c r="U11033" s="6"/>
      <c r="V11033" s="6"/>
      <c r="W11033" s="8" t="s">
        <v>49</v>
      </c>
      <c r="X11033" s="8">
        <v>49.666280586541916</v>
      </c>
      <c r="Y11033" s="8">
        <v>0</v>
      </c>
      <c r="AP11033" s="6"/>
      <c r="AQ11033" s="6"/>
      <c r="AR11033" s="6"/>
      <c r="AS11033" s="6"/>
      <c r="AT11033" s="6"/>
    </row>
    <row r="11034" spans="1:46" ht="14.25" customHeight="1">
      <c r="A11034" s="7" t="s">
        <v>38</v>
      </c>
      <c r="B11034" s="7">
        <v>8614</v>
      </c>
      <c r="C11034" s="8">
        <v>136444</v>
      </c>
      <c r="D11034" s="8" t="s">
        <v>5731</v>
      </c>
      <c r="E11034" s="8" t="str">
        <f t="shared" si="172"/>
        <v>MAHINDRA &amp; MAHINDRA 18</v>
      </c>
      <c r="F11034" s="8" t="s">
        <v>5732</v>
      </c>
      <c r="G11034" s="8">
        <v>1945</v>
      </c>
      <c r="H11034" s="8">
        <v>75</v>
      </c>
      <c r="I11034" s="8" t="s">
        <v>56</v>
      </c>
      <c r="J11034" s="8" t="s">
        <v>5923</v>
      </c>
      <c r="K11034" s="8" t="s">
        <v>5923</v>
      </c>
      <c r="L11034" s="7" t="s">
        <v>48</v>
      </c>
      <c r="M11034" s="6"/>
      <c r="N11034" s="6"/>
      <c r="O11034" s="6"/>
      <c r="P11034" s="6"/>
      <c r="Q11034" s="6"/>
      <c r="R11034" s="6"/>
      <c r="S11034" s="6"/>
      <c r="T11034" s="6"/>
      <c r="U11034" s="6"/>
      <c r="V11034" s="6"/>
      <c r="W11034" s="8" t="s">
        <v>49</v>
      </c>
      <c r="X11034" s="8">
        <v>49.666280586541916</v>
      </c>
      <c r="Y11034" s="8">
        <v>0</v>
      </c>
      <c r="AP11034" s="6"/>
      <c r="AQ11034" s="6"/>
      <c r="AR11034" s="6"/>
      <c r="AS11034" s="6"/>
      <c r="AT11034" s="6"/>
    </row>
    <row r="11035" spans="1:46" ht="14.25" customHeight="1">
      <c r="A11035" s="7" t="s">
        <v>38</v>
      </c>
      <c r="B11035" s="7">
        <v>8819</v>
      </c>
      <c r="C11035" s="8">
        <v>136444</v>
      </c>
      <c r="D11035" s="8" t="s">
        <v>5731</v>
      </c>
      <c r="E11035" s="8" t="str">
        <f t="shared" si="172"/>
        <v>MAHINDRA &amp; MAHINDRA 19</v>
      </c>
      <c r="F11035" s="8" t="s">
        <v>5732</v>
      </c>
      <c r="G11035" s="8">
        <v>1945</v>
      </c>
      <c r="H11035" s="8">
        <v>75</v>
      </c>
      <c r="I11035" s="8" t="s">
        <v>41</v>
      </c>
      <c r="J11035" s="8" t="s">
        <v>5923</v>
      </c>
      <c r="K11035" s="8" t="s">
        <v>5923</v>
      </c>
      <c r="L11035" s="7" t="s">
        <v>48</v>
      </c>
      <c r="M11035" s="6"/>
      <c r="N11035" s="6"/>
      <c r="O11035" s="6"/>
      <c r="P11035" s="6"/>
      <c r="Q11035" s="6"/>
      <c r="R11035" s="6"/>
      <c r="S11035" s="6"/>
      <c r="T11035" s="6"/>
      <c r="U11035" s="6"/>
      <c r="V11035" s="6"/>
      <c r="W11035" s="8" t="s">
        <v>49</v>
      </c>
      <c r="X11035" s="8">
        <v>49.666280586541916</v>
      </c>
      <c r="Y11035" s="8">
        <v>0</v>
      </c>
      <c r="AP11035" s="6"/>
      <c r="AQ11035" s="6"/>
      <c r="AR11035" s="6"/>
      <c r="AS11035" s="6"/>
      <c r="AT11035" s="6"/>
    </row>
    <row r="11036" spans="1:46" ht="14.25" customHeight="1">
      <c r="A11036" s="7" t="s">
        <v>38</v>
      </c>
      <c r="B11036" s="7">
        <v>8086</v>
      </c>
      <c r="C11036" s="8">
        <v>136444</v>
      </c>
      <c r="D11036" s="8" t="s">
        <v>5731</v>
      </c>
      <c r="E11036" s="8" t="str">
        <f t="shared" si="172"/>
        <v>MAHINDRA &amp; MAHINDRA 15</v>
      </c>
      <c r="F11036" s="8" t="s">
        <v>5732</v>
      </c>
      <c r="G11036" s="8">
        <v>1945</v>
      </c>
      <c r="H11036" s="8">
        <v>75</v>
      </c>
      <c r="I11036" s="8" t="s">
        <v>119</v>
      </c>
      <c r="J11036" s="8" t="s">
        <v>5924</v>
      </c>
      <c r="K11036" s="8" t="s">
        <v>5924</v>
      </c>
      <c r="L11036" s="7" t="s">
        <v>48</v>
      </c>
      <c r="M11036" s="6"/>
      <c r="N11036" s="6"/>
      <c r="O11036" s="6"/>
      <c r="P11036" s="6"/>
      <c r="Q11036" s="6"/>
      <c r="R11036" s="6"/>
      <c r="S11036" s="6"/>
      <c r="T11036" s="6"/>
      <c r="U11036" s="6"/>
      <c r="V11036" s="6"/>
      <c r="W11036" s="8" t="s">
        <v>49</v>
      </c>
      <c r="X11036" s="8">
        <v>49.666280586541916</v>
      </c>
      <c r="Y11036" s="8">
        <v>0</v>
      </c>
      <c r="AP11036" s="6"/>
      <c r="AQ11036" s="6"/>
      <c r="AR11036" s="6"/>
      <c r="AS11036" s="6"/>
      <c r="AT11036" s="6"/>
    </row>
    <row r="11037" spans="1:46" ht="14.25" customHeight="1">
      <c r="A11037" s="7" t="s">
        <v>38</v>
      </c>
      <c r="B11037" s="7">
        <v>8252</v>
      </c>
      <c r="C11037" s="8">
        <v>136444</v>
      </c>
      <c r="D11037" s="8" t="s">
        <v>5731</v>
      </c>
      <c r="E11037" s="8" t="str">
        <f t="shared" si="172"/>
        <v>MAHINDRA &amp; MAHINDRA 16</v>
      </c>
      <c r="F11037" s="8" t="s">
        <v>5732</v>
      </c>
      <c r="G11037" s="8">
        <v>1945</v>
      </c>
      <c r="H11037" s="8">
        <v>75</v>
      </c>
      <c r="I11037" s="8" t="s">
        <v>52</v>
      </c>
      <c r="J11037" s="8" t="s">
        <v>5924</v>
      </c>
      <c r="K11037" s="8" t="s">
        <v>5924</v>
      </c>
      <c r="L11037" s="7" t="s">
        <v>48</v>
      </c>
      <c r="M11037" s="6"/>
      <c r="N11037" s="6"/>
      <c r="O11037" s="6"/>
      <c r="P11037" s="6"/>
      <c r="Q11037" s="6"/>
      <c r="R11037" s="6"/>
      <c r="S11037" s="6"/>
      <c r="T11037" s="6"/>
      <c r="U11037" s="6"/>
      <c r="V11037" s="6"/>
      <c r="W11037" s="8" t="s">
        <v>49</v>
      </c>
      <c r="X11037" s="8">
        <v>49.666280586541916</v>
      </c>
      <c r="Y11037" s="8">
        <v>0</v>
      </c>
      <c r="AP11037" s="6"/>
      <c r="AQ11037" s="6"/>
      <c r="AR11037" s="6"/>
      <c r="AS11037" s="6"/>
      <c r="AT11037" s="6"/>
    </row>
    <row r="11038" spans="1:46" ht="14.25" customHeight="1">
      <c r="A11038" s="7" t="s">
        <v>38</v>
      </c>
      <c r="B11038" s="7">
        <v>8459</v>
      </c>
      <c r="C11038" s="8">
        <v>136444</v>
      </c>
      <c r="D11038" s="8" t="s">
        <v>5731</v>
      </c>
      <c r="E11038" s="8" t="str">
        <f t="shared" si="172"/>
        <v>MAHINDRA &amp; MAHINDRA 17</v>
      </c>
      <c r="F11038" s="8" t="s">
        <v>5732</v>
      </c>
      <c r="G11038" s="8">
        <v>1945</v>
      </c>
      <c r="H11038" s="8">
        <v>75</v>
      </c>
      <c r="I11038" s="8" t="s">
        <v>54</v>
      </c>
      <c r="J11038" s="8" t="s">
        <v>5924</v>
      </c>
      <c r="K11038" s="8" t="s">
        <v>5925</v>
      </c>
      <c r="L11038" s="7" t="s">
        <v>48</v>
      </c>
      <c r="M11038" s="6"/>
      <c r="N11038" s="6"/>
      <c r="O11038" s="6"/>
      <c r="P11038" s="6"/>
      <c r="Q11038" s="6"/>
      <c r="R11038" s="6"/>
      <c r="S11038" s="6"/>
      <c r="T11038" s="6"/>
      <c r="U11038" s="6"/>
      <c r="V11038" s="6"/>
      <c r="W11038" s="8" t="s">
        <v>49</v>
      </c>
      <c r="X11038" s="8">
        <v>49.666280586541916</v>
      </c>
      <c r="Y11038" s="8">
        <v>0</v>
      </c>
      <c r="AP11038" s="6"/>
      <c r="AQ11038" s="6"/>
      <c r="AR11038" s="6"/>
      <c r="AS11038" s="6"/>
      <c r="AT11038" s="6"/>
    </row>
    <row r="11039" spans="1:46" ht="14.25" customHeight="1">
      <c r="A11039" s="7" t="s">
        <v>38</v>
      </c>
      <c r="B11039" s="7">
        <v>8637</v>
      </c>
      <c r="C11039" s="8">
        <v>136444</v>
      </c>
      <c r="D11039" s="8" t="s">
        <v>5731</v>
      </c>
      <c r="E11039" s="8" t="str">
        <f t="shared" si="172"/>
        <v>MAHINDRA &amp; MAHINDRA 18</v>
      </c>
      <c r="F11039" s="8" t="s">
        <v>5732</v>
      </c>
      <c r="G11039" s="8">
        <v>1945</v>
      </c>
      <c r="H11039" s="8">
        <v>75</v>
      </c>
      <c r="I11039" s="8" t="s">
        <v>56</v>
      </c>
      <c r="J11039" s="8" t="s">
        <v>5924</v>
      </c>
      <c r="K11039" s="8" t="s">
        <v>5925</v>
      </c>
      <c r="L11039" s="7" t="s">
        <v>48</v>
      </c>
      <c r="M11039" s="6"/>
      <c r="N11039" s="6"/>
      <c r="O11039" s="6"/>
      <c r="P11039" s="6"/>
      <c r="Q11039" s="6"/>
      <c r="R11039" s="6"/>
      <c r="S11039" s="6"/>
      <c r="T11039" s="6"/>
      <c r="U11039" s="6"/>
      <c r="V11039" s="6"/>
      <c r="W11039" s="8" t="s">
        <v>49</v>
      </c>
      <c r="X11039" s="8">
        <v>49.666280586541916</v>
      </c>
      <c r="Y11039" s="8">
        <v>0</v>
      </c>
      <c r="AP11039" s="6"/>
      <c r="AQ11039" s="6"/>
      <c r="AR11039" s="6"/>
      <c r="AS11039" s="6"/>
      <c r="AT11039" s="6"/>
    </row>
    <row r="11040" spans="1:46" ht="14.25" customHeight="1">
      <c r="A11040" s="7" t="s">
        <v>38</v>
      </c>
      <c r="B11040" s="7">
        <v>8814</v>
      </c>
      <c r="C11040" s="8">
        <v>136444</v>
      </c>
      <c r="D11040" s="8" t="s">
        <v>5731</v>
      </c>
      <c r="E11040" s="8" t="str">
        <f t="shared" si="172"/>
        <v>MAHINDRA &amp; MAHINDRA 19</v>
      </c>
      <c r="F11040" s="8" t="s">
        <v>5732</v>
      </c>
      <c r="G11040" s="8">
        <v>1945</v>
      </c>
      <c r="H11040" s="8">
        <v>75</v>
      </c>
      <c r="I11040" s="8" t="s">
        <v>41</v>
      </c>
      <c r="J11040" s="8" t="s">
        <v>5924</v>
      </c>
      <c r="K11040" s="8" t="s">
        <v>5925</v>
      </c>
      <c r="L11040" s="7" t="s">
        <v>48</v>
      </c>
      <c r="M11040" s="6"/>
      <c r="N11040" s="6"/>
      <c r="O11040" s="6"/>
      <c r="P11040" s="6"/>
      <c r="Q11040" s="6"/>
      <c r="R11040" s="6"/>
      <c r="S11040" s="6"/>
      <c r="T11040" s="6"/>
      <c r="U11040" s="6"/>
      <c r="V11040" s="6"/>
      <c r="W11040" s="8" t="s">
        <v>49</v>
      </c>
      <c r="X11040" s="8">
        <v>49.666280586541916</v>
      </c>
      <c r="Y11040" s="8">
        <v>0</v>
      </c>
      <c r="AP11040" s="6"/>
      <c r="AQ11040" s="6"/>
      <c r="AR11040" s="6"/>
      <c r="AS11040" s="6"/>
      <c r="AT11040" s="6"/>
    </row>
    <row r="11041" spans="1:46" ht="14.25" customHeight="1">
      <c r="A11041" s="7" t="s">
        <v>38</v>
      </c>
      <c r="B11041" s="7">
        <v>8147</v>
      </c>
      <c r="C11041" s="8">
        <v>136444</v>
      </c>
      <c r="D11041" s="8" t="s">
        <v>5731</v>
      </c>
      <c r="E11041" s="8" t="str">
        <f t="shared" si="172"/>
        <v>MAHINDRA &amp; MAHINDRA 15</v>
      </c>
      <c r="F11041" s="8" t="s">
        <v>5732</v>
      </c>
      <c r="G11041" s="8">
        <v>1945</v>
      </c>
      <c r="H11041" s="8">
        <v>75</v>
      </c>
      <c r="I11041" s="8" t="s">
        <v>119</v>
      </c>
      <c r="J11041" s="8" t="s">
        <v>5926</v>
      </c>
      <c r="K11041" s="6" t="s">
        <v>5926</v>
      </c>
      <c r="L11041" s="7" t="s">
        <v>69</v>
      </c>
      <c r="M11041" s="6"/>
      <c r="N11041" s="6"/>
      <c r="O11041" s="6"/>
      <c r="P11041" s="6"/>
      <c r="Q11041" s="6"/>
      <c r="R11041" s="6"/>
      <c r="S11041" s="6"/>
      <c r="T11041" s="6"/>
      <c r="U11041" s="6"/>
      <c r="V11041" s="6"/>
      <c r="W11041" s="8" t="s">
        <v>70</v>
      </c>
      <c r="X11041" s="8">
        <v>55.462175392827156</v>
      </c>
      <c r="Y11041" s="8">
        <v>26.5</v>
      </c>
      <c r="AP11041" s="6"/>
      <c r="AQ11041" s="6"/>
      <c r="AR11041" s="6"/>
      <c r="AS11041" s="6"/>
      <c r="AT11041" s="6"/>
    </row>
    <row r="11042" spans="1:46" ht="14.25" customHeight="1">
      <c r="A11042" s="7" t="s">
        <v>38</v>
      </c>
      <c r="B11042" s="7">
        <v>8178</v>
      </c>
      <c r="C11042" s="8">
        <v>136444</v>
      </c>
      <c r="D11042" s="8" t="s">
        <v>5731</v>
      </c>
      <c r="E11042" s="8" t="str">
        <f t="shared" si="172"/>
        <v>MAHINDRA &amp; MAHINDRA 16</v>
      </c>
      <c r="F11042" s="8" t="s">
        <v>5732</v>
      </c>
      <c r="G11042" s="8">
        <v>1945</v>
      </c>
      <c r="H11042" s="8">
        <v>75</v>
      </c>
      <c r="I11042" s="8" t="s">
        <v>52</v>
      </c>
      <c r="J11042" s="8" t="s">
        <v>5926</v>
      </c>
      <c r="K11042" s="6" t="s">
        <v>5926</v>
      </c>
      <c r="L11042" s="7" t="s">
        <v>69</v>
      </c>
      <c r="M11042" s="6"/>
      <c r="N11042" s="6"/>
      <c r="O11042" s="6"/>
      <c r="P11042" s="6"/>
      <c r="Q11042" s="6"/>
      <c r="R11042" s="6"/>
      <c r="S11042" s="6"/>
      <c r="T11042" s="6"/>
      <c r="U11042" s="6"/>
      <c r="V11042" s="6"/>
      <c r="W11042" s="8" t="s">
        <v>70</v>
      </c>
      <c r="X11042" s="8">
        <v>55.462175392827156</v>
      </c>
      <c r="Y11042" s="8">
        <v>26.5</v>
      </c>
      <c r="AP11042" s="6"/>
      <c r="AQ11042" s="6"/>
      <c r="AR11042" s="6"/>
      <c r="AS11042" s="6"/>
      <c r="AT11042" s="6"/>
    </row>
    <row r="11043" spans="1:46" ht="14.25" customHeight="1">
      <c r="A11043" s="7" t="s">
        <v>38</v>
      </c>
      <c r="B11043" s="7">
        <v>8335</v>
      </c>
      <c r="C11043" s="8">
        <v>136444</v>
      </c>
      <c r="D11043" s="8" t="s">
        <v>5731</v>
      </c>
      <c r="E11043" s="8" t="str">
        <f t="shared" si="172"/>
        <v>MAHINDRA &amp; MAHINDRA 17</v>
      </c>
      <c r="F11043" s="8" t="s">
        <v>5732</v>
      </c>
      <c r="G11043" s="8">
        <v>1945</v>
      </c>
      <c r="H11043" s="8">
        <v>75</v>
      </c>
      <c r="I11043" s="8" t="s">
        <v>54</v>
      </c>
      <c r="J11043" s="8" t="s">
        <v>5926</v>
      </c>
      <c r="K11043" s="6" t="s">
        <v>5926</v>
      </c>
      <c r="L11043" s="7" t="s">
        <v>69</v>
      </c>
      <c r="M11043" s="6"/>
      <c r="N11043" s="6"/>
      <c r="O11043" s="6"/>
      <c r="P11043" s="6"/>
      <c r="Q11043" s="6"/>
      <c r="R11043" s="6"/>
      <c r="S11043" s="6"/>
      <c r="T11043" s="6"/>
      <c r="U11043" s="6"/>
      <c r="V11043" s="6"/>
      <c r="W11043" s="8" t="s">
        <v>70</v>
      </c>
      <c r="X11043" s="8">
        <v>55.462175392827156</v>
      </c>
      <c r="Y11043" s="8">
        <v>26.5</v>
      </c>
      <c r="AP11043" s="6"/>
      <c r="AQ11043" s="6"/>
      <c r="AR11043" s="6"/>
      <c r="AS11043" s="6"/>
      <c r="AT11043" s="6"/>
    </row>
    <row r="11044" spans="1:46" ht="14.25" customHeight="1">
      <c r="A11044" s="7" t="s">
        <v>38</v>
      </c>
      <c r="B11044" s="7">
        <v>8499</v>
      </c>
      <c r="C11044" s="8">
        <v>136444</v>
      </c>
      <c r="D11044" s="8" t="s">
        <v>5731</v>
      </c>
      <c r="E11044" s="8" t="str">
        <f t="shared" si="172"/>
        <v>MAHINDRA &amp; MAHINDRA 18</v>
      </c>
      <c r="F11044" s="8" t="s">
        <v>5732</v>
      </c>
      <c r="G11044" s="8">
        <v>1945</v>
      </c>
      <c r="H11044" s="8">
        <v>75</v>
      </c>
      <c r="I11044" s="8" t="s">
        <v>56</v>
      </c>
      <c r="J11044" s="8" t="s">
        <v>5926</v>
      </c>
      <c r="K11044" s="6" t="s">
        <v>5926</v>
      </c>
      <c r="L11044" s="7" t="s">
        <v>69</v>
      </c>
      <c r="M11044" s="6"/>
      <c r="N11044" s="6"/>
      <c r="O11044" s="6"/>
      <c r="P11044" s="6"/>
      <c r="Q11044" s="6"/>
      <c r="R11044" s="6"/>
      <c r="S11044" s="6"/>
      <c r="T11044" s="6"/>
      <c r="U11044" s="6"/>
      <c r="V11044" s="6"/>
      <c r="W11044" s="8" t="s">
        <v>70</v>
      </c>
      <c r="X11044" s="8">
        <v>55.462175392827156</v>
      </c>
      <c r="Y11044" s="8">
        <v>26.5</v>
      </c>
      <c r="AP11044" s="6"/>
      <c r="AQ11044" s="6"/>
      <c r="AR11044" s="6"/>
      <c r="AS11044" s="6"/>
      <c r="AT11044" s="6"/>
    </row>
    <row r="11045" spans="1:46" ht="14.25" customHeight="1">
      <c r="A11045" s="7" t="s">
        <v>38</v>
      </c>
      <c r="B11045" s="7">
        <v>8674</v>
      </c>
      <c r="C11045" s="8">
        <v>136444</v>
      </c>
      <c r="D11045" s="8" t="s">
        <v>5731</v>
      </c>
      <c r="E11045" s="8" t="str">
        <f t="shared" si="172"/>
        <v>MAHINDRA &amp; MAHINDRA 19</v>
      </c>
      <c r="F11045" s="8" t="s">
        <v>5732</v>
      </c>
      <c r="G11045" s="8">
        <v>1945</v>
      </c>
      <c r="H11045" s="8">
        <v>75</v>
      </c>
      <c r="I11045" s="8" t="s">
        <v>41</v>
      </c>
      <c r="J11045" s="8" t="s">
        <v>5926</v>
      </c>
      <c r="K11045" s="6" t="s">
        <v>5926</v>
      </c>
      <c r="L11045" s="7" t="s">
        <v>69</v>
      </c>
      <c r="M11045" s="6"/>
      <c r="N11045" s="6"/>
      <c r="O11045" s="6"/>
      <c r="P11045" s="6"/>
      <c r="Q11045" s="6"/>
      <c r="R11045" s="6"/>
      <c r="S11045" s="6"/>
      <c r="T11045" s="6"/>
      <c r="U11045" s="6"/>
      <c r="V11045" s="6"/>
      <c r="W11045" s="8" t="s">
        <v>70</v>
      </c>
      <c r="X11045" s="8">
        <v>55.462175392827156</v>
      </c>
      <c r="Y11045" s="8">
        <v>26.5</v>
      </c>
      <c r="AP11045" s="6"/>
      <c r="AQ11045" s="6"/>
      <c r="AR11045" s="6"/>
      <c r="AS11045" s="6"/>
      <c r="AT11045" s="6"/>
    </row>
    <row r="11046" spans="1:46" ht="14.25" customHeight="1">
      <c r="A11046" s="7" t="s">
        <v>38</v>
      </c>
      <c r="B11046" s="7">
        <v>8081</v>
      </c>
      <c r="C11046" s="8">
        <v>136444</v>
      </c>
      <c r="D11046" s="8" t="s">
        <v>5731</v>
      </c>
      <c r="E11046" s="8" t="str">
        <f t="shared" si="172"/>
        <v>MAHINDRA &amp; MAHINDRA 15</v>
      </c>
      <c r="F11046" s="8" t="s">
        <v>5732</v>
      </c>
      <c r="G11046" s="8">
        <v>1945</v>
      </c>
      <c r="H11046" s="8">
        <v>75</v>
      </c>
      <c r="I11046" s="8" t="s">
        <v>119</v>
      </c>
      <c r="J11046" s="8" t="s">
        <v>5927</v>
      </c>
      <c r="K11046" s="8" t="s">
        <v>5927</v>
      </c>
      <c r="L11046" s="7" t="s">
        <v>48</v>
      </c>
      <c r="M11046" s="6"/>
      <c r="N11046" s="6"/>
      <c r="O11046" s="6"/>
      <c r="P11046" s="6"/>
      <c r="Q11046" s="6"/>
      <c r="R11046" s="6"/>
      <c r="S11046" s="6"/>
      <c r="T11046" s="6"/>
      <c r="U11046" s="6"/>
      <c r="V11046" s="6"/>
      <c r="W11046" s="8" t="s">
        <v>49</v>
      </c>
      <c r="X11046" s="8">
        <v>49.666280586541916</v>
      </c>
      <c r="Y11046" s="8">
        <v>0</v>
      </c>
      <c r="AP11046" s="6"/>
      <c r="AQ11046" s="6"/>
      <c r="AR11046" s="6"/>
      <c r="AS11046" s="6"/>
      <c r="AT11046" s="6"/>
    </row>
    <row r="11047" spans="1:46" ht="14.25" customHeight="1">
      <c r="A11047" s="7" t="s">
        <v>38</v>
      </c>
      <c r="B11047" s="7">
        <v>8135</v>
      </c>
      <c r="C11047" s="8">
        <v>136444</v>
      </c>
      <c r="D11047" s="8" t="s">
        <v>5731</v>
      </c>
      <c r="E11047" s="8" t="str">
        <f t="shared" si="172"/>
        <v>MAHINDRA &amp; MAHINDRA 15</v>
      </c>
      <c r="F11047" s="8" t="s">
        <v>5732</v>
      </c>
      <c r="G11047" s="8">
        <v>1945</v>
      </c>
      <c r="H11047" s="8">
        <v>75</v>
      </c>
      <c r="I11047" s="8" t="s">
        <v>119</v>
      </c>
      <c r="J11047" s="8" t="s">
        <v>5928</v>
      </c>
      <c r="K11047" s="6" t="s">
        <v>5928</v>
      </c>
      <c r="L11047" s="7" t="s">
        <v>139</v>
      </c>
      <c r="M11047" s="6"/>
      <c r="N11047" s="6"/>
      <c r="O11047" s="6"/>
      <c r="P11047" s="6"/>
      <c r="Q11047" s="6"/>
      <c r="R11047" s="6"/>
      <c r="S11047" s="6"/>
      <c r="T11047" s="6"/>
      <c r="U11047" s="6"/>
      <c r="V11047" s="6"/>
      <c r="W11047" s="8" t="s">
        <v>140</v>
      </c>
      <c r="X11047" s="8">
        <v>55.462175392827156</v>
      </c>
      <c r="Y11047" s="8" t="e">
        <v>#N/A</v>
      </c>
      <c r="AP11047" s="6"/>
      <c r="AQ11047" s="6"/>
      <c r="AR11047" s="6"/>
      <c r="AS11047" s="6"/>
      <c r="AT11047" s="6"/>
    </row>
    <row r="11048" spans="1:46" ht="14.25" customHeight="1">
      <c r="A11048" s="7" t="s">
        <v>38</v>
      </c>
      <c r="B11048" s="7">
        <v>8254</v>
      </c>
      <c r="C11048" s="8">
        <v>136444</v>
      </c>
      <c r="D11048" s="8" t="s">
        <v>5731</v>
      </c>
      <c r="E11048" s="8" t="str">
        <f t="shared" si="172"/>
        <v>MAHINDRA &amp; MAHINDRA 16</v>
      </c>
      <c r="F11048" s="8" t="s">
        <v>5732</v>
      </c>
      <c r="G11048" s="8">
        <v>1945</v>
      </c>
      <c r="H11048" s="8">
        <v>75</v>
      </c>
      <c r="I11048" s="8" t="s">
        <v>52</v>
      </c>
      <c r="J11048" s="8" t="s">
        <v>5928</v>
      </c>
      <c r="K11048" s="6" t="s">
        <v>5928</v>
      </c>
      <c r="L11048" s="7" t="s">
        <v>139</v>
      </c>
      <c r="M11048" s="6"/>
      <c r="N11048" s="6"/>
      <c r="O11048" s="6"/>
      <c r="P11048" s="6"/>
      <c r="Q11048" s="6"/>
      <c r="R11048" s="6"/>
      <c r="S11048" s="6"/>
      <c r="T11048" s="6"/>
      <c r="U11048" s="6"/>
      <c r="V11048" s="6"/>
      <c r="W11048" s="8" t="s">
        <v>140</v>
      </c>
      <c r="X11048" s="8">
        <v>55.462175392827156</v>
      </c>
      <c r="Y11048" s="8" t="e">
        <v>#N/A</v>
      </c>
      <c r="AP11048" s="6"/>
      <c r="AQ11048" s="6"/>
      <c r="AR11048" s="6"/>
      <c r="AS11048" s="6"/>
      <c r="AT11048" s="6"/>
    </row>
    <row r="11049" spans="1:46" ht="14.25" customHeight="1">
      <c r="A11049" s="7" t="s">
        <v>38</v>
      </c>
      <c r="B11049" s="7">
        <v>8436</v>
      </c>
      <c r="C11049" s="8">
        <v>136444</v>
      </c>
      <c r="D11049" s="8" t="s">
        <v>5731</v>
      </c>
      <c r="E11049" s="8" t="str">
        <f t="shared" si="172"/>
        <v>MAHINDRA &amp; MAHINDRA 17</v>
      </c>
      <c r="F11049" s="8" t="s">
        <v>5732</v>
      </c>
      <c r="G11049" s="8">
        <v>1945</v>
      </c>
      <c r="H11049" s="8">
        <v>75</v>
      </c>
      <c r="I11049" s="8" t="s">
        <v>54</v>
      </c>
      <c r="J11049" s="8" t="s">
        <v>5928</v>
      </c>
      <c r="K11049" s="6" t="s">
        <v>5928</v>
      </c>
      <c r="L11049" s="7" t="s">
        <v>139</v>
      </c>
      <c r="M11049" s="6"/>
      <c r="N11049" s="6"/>
      <c r="O11049" s="6"/>
      <c r="P11049" s="6"/>
      <c r="Q11049" s="6"/>
      <c r="R11049" s="6"/>
      <c r="S11049" s="6"/>
      <c r="T11049" s="6"/>
      <c r="U11049" s="6"/>
      <c r="V11049" s="6"/>
      <c r="W11049" s="8" t="s">
        <v>140</v>
      </c>
      <c r="X11049" s="8" t="s">
        <v>147</v>
      </c>
      <c r="Y11049" s="8" t="e">
        <v>#N/A</v>
      </c>
      <c r="AP11049" s="6"/>
      <c r="AQ11049" s="6"/>
      <c r="AR11049" s="6"/>
      <c r="AS11049" s="6"/>
      <c r="AT11049" s="6"/>
    </row>
    <row r="11050" spans="1:46" ht="14.25" customHeight="1">
      <c r="A11050" s="7" t="s">
        <v>38</v>
      </c>
      <c r="B11050" s="7">
        <v>8606</v>
      </c>
      <c r="C11050" s="8">
        <v>136444</v>
      </c>
      <c r="D11050" s="8" t="s">
        <v>5731</v>
      </c>
      <c r="E11050" s="8" t="str">
        <f t="shared" si="172"/>
        <v>MAHINDRA &amp; MAHINDRA 18</v>
      </c>
      <c r="F11050" s="8" t="s">
        <v>5732</v>
      </c>
      <c r="G11050" s="8">
        <v>1945</v>
      </c>
      <c r="H11050" s="8">
        <v>75</v>
      </c>
      <c r="I11050" s="8" t="s">
        <v>56</v>
      </c>
      <c r="J11050" s="8" t="s">
        <v>5928</v>
      </c>
      <c r="K11050" s="6" t="s">
        <v>5928</v>
      </c>
      <c r="L11050" s="7" t="s">
        <v>139</v>
      </c>
      <c r="M11050" s="6"/>
      <c r="N11050" s="6"/>
      <c r="O11050" s="6"/>
      <c r="P11050" s="6"/>
      <c r="Q11050" s="6"/>
      <c r="R11050" s="6"/>
      <c r="S11050" s="6"/>
      <c r="T11050" s="6"/>
      <c r="U11050" s="6"/>
      <c r="V11050" s="6"/>
      <c r="W11050" s="8" t="s">
        <v>140</v>
      </c>
      <c r="X11050" s="8">
        <v>55.462175392827156</v>
      </c>
      <c r="Y11050" s="8" t="e">
        <v>#N/A</v>
      </c>
      <c r="AP11050" s="6"/>
      <c r="AQ11050" s="6"/>
      <c r="AR11050" s="6"/>
      <c r="AS11050" s="6"/>
      <c r="AT11050" s="6"/>
    </row>
    <row r="11051" spans="1:46" ht="14.25" customHeight="1">
      <c r="A11051" s="7" t="s">
        <v>38</v>
      </c>
      <c r="B11051" s="7">
        <v>8789</v>
      </c>
      <c r="C11051" s="8">
        <v>136444</v>
      </c>
      <c r="D11051" s="8" t="s">
        <v>5731</v>
      </c>
      <c r="E11051" s="8" t="str">
        <f t="shared" si="172"/>
        <v>MAHINDRA &amp; MAHINDRA 19</v>
      </c>
      <c r="F11051" s="8" t="s">
        <v>5732</v>
      </c>
      <c r="G11051" s="8">
        <v>1945</v>
      </c>
      <c r="H11051" s="8">
        <v>75</v>
      </c>
      <c r="I11051" s="8" t="s">
        <v>41</v>
      </c>
      <c r="J11051" s="8" t="s">
        <v>5928</v>
      </c>
      <c r="K11051" s="6" t="s">
        <v>5928</v>
      </c>
      <c r="L11051" s="7" t="s">
        <v>139</v>
      </c>
      <c r="M11051" s="6"/>
      <c r="N11051" s="6"/>
      <c r="O11051" s="6"/>
      <c r="P11051" s="6"/>
      <c r="Q11051" s="6"/>
      <c r="R11051" s="6"/>
      <c r="S11051" s="6"/>
      <c r="T11051" s="6"/>
      <c r="U11051" s="6"/>
      <c r="V11051" s="6"/>
      <c r="W11051" s="8" t="s">
        <v>140</v>
      </c>
      <c r="X11051" s="8">
        <v>55.462175392827156</v>
      </c>
      <c r="Y11051" s="8" t="e">
        <v>#N/A</v>
      </c>
      <c r="AP11051" s="6"/>
      <c r="AQ11051" s="6"/>
      <c r="AR11051" s="6"/>
      <c r="AS11051" s="6"/>
      <c r="AT11051" s="6"/>
    </row>
    <row r="11052" spans="1:46" ht="14.25" customHeight="1">
      <c r="A11052" s="7" t="s">
        <v>38</v>
      </c>
      <c r="B11052" s="7">
        <v>8087</v>
      </c>
      <c r="C11052" s="8">
        <v>136444</v>
      </c>
      <c r="D11052" s="8" t="s">
        <v>5731</v>
      </c>
      <c r="E11052" s="8" t="str">
        <f t="shared" si="172"/>
        <v>MAHINDRA &amp; MAHINDRA 15</v>
      </c>
      <c r="F11052" s="8" t="s">
        <v>5732</v>
      </c>
      <c r="G11052" s="8">
        <v>1945</v>
      </c>
      <c r="H11052" s="8">
        <v>75</v>
      </c>
      <c r="I11052" s="8" t="s">
        <v>119</v>
      </c>
      <c r="J11052" s="8" t="s">
        <v>5929</v>
      </c>
      <c r="K11052" s="8" t="s">
        <v>5929</v>
      </c>
      <c r="L11052" s="7" t="s">
        <v>48</v>
      </c>
      <c r="M11052" s="6"/>
      <c r="N11052" s="6"/>
      <c r="O11052" s="6"/>
      <c r="P11052" s="6"/>
      <c r="Q11052" s="6"/>
      <c r="R11052" s="6"/>
      <c r="S11052" s="6"/>
      <c r="T11052" s="6"/>
      <c r="U11052" s="6"/>
      <c r="V11052" s="6"/>
      <c r="W11052" s="8" t="s">
        <v>49</v>
      </c>
      <c r="X11052" s="8">
        <v>49.666280586541916</v>
      </c>
      <c r="Y11052" s="8">
        <v>0</v>
      </c>
      <c r="AP11052" s="6"/>
      <c r="AQ11052" s="6"/>
      <c r="AR11052" s="6"/>
      <c r="AS11052" s="6"/>
      <c r="AT11052" s="6"/>
    </row>
    <row r="11053" spans="1:46" ht="14.25" customHeight="1">
      <c r="A11053" s="7" t="s">
        <v>38</v>
      </c>
      <c r="B11053" s="7">
        <v>8142</v>
      </c>
      <c r="C11053" s="8">
        <v>136444</v>
      </c>
      <c r="D11053" s="8" t="s">
        <v>5731</v>
      </c>
      <c r="E11053" s="8" t="str">
        <f t="shared" si="172"/>
        <v>MAHINDRA &amp; MAHINDRA 15</v>
      </c>
      <c r="F11053" s="8" t="s">
        <v>5732</v>
      </c>
      <c r="G11053" s="8">
        <v>1945</v>
      </c>
      <c r="H11053" s="8">
        <v>75</v>
      </c>
      <c r="I11053" s="8" t="s">
        <v>119</v>
      </c>
      <c r="J11053" s="8" t="s">
        <v>5930</v>
      </c>
      <c r="K11053" s="6" t="s">
        <v>5931</v>
      </c>
      <c r="L11053" s="7" t="s">
        <v>458</v>
      </c>
      <c r="M11053" s="6"/>
      <c r="N11053" s="6"/>
      <c r="O11053" s="6"/>
      <c r="P11053" s="6"/>
      <c r="Q11053" s="6"/>
      <c r="R11053" s="6"/>
      <c r="S11053" s="6"/>
      <c r="T11053" s="6"/>
      <c r="U11053" s="6"/>
      <c r="V11053" s="6"/>
      <c r="W11053" s="8" t="s">
        <v>177</v>
      </c>
      <c r="X11053" s="8">
        <v>60.358076196473547</v>
      </c>
      <c r="Y11053" s="8">
        <v>19.666666666666668</v>
      </c>
      <c r="AP11053" s="6"/>
      <c r="AQ11053" s="6"/>
      <c r="AR11053" s="6"/>
      <c r="AS11053" s="6"/>
      <c r="AT11053" s="6"/>
    </row>
    <row r="11054" spans="1:46" ht="14.25" customHeight="1">
      <c r="A11054" s="7" t="s">
        <v>38</v>
      </c>
      <c r="B11054" s="7">
        <v>8256</v>
      </c>
      <c r="C11054" s="8">
        <v>136444</v>
      </c>
      <c r="D11054" s="8" t="s">
        <v>5731</v>
      </c>
      <c r="E11054" s="8" t="str">
        <f t="shared" si="172"/>
        <v>MAHINDRA &amp; MAHINDRA 16</v>
      </c>
      <c r="F11054" s="8" t="s">
        <v>5732</v>
      </c>
      <c r="G11054" s="8">
        <v>1945</v>
      </c>
      <c r="H11054" s="8">
        <v>75</v>
      </c>
      <c r="I11054" s="8" t="s">
        <v>52</v>
      </c>
      <c r="J11054" s="8" t="s">
        <v>5930</v>
      </c>
      <c r="K11054" s="6" t="s">
        <v>5932</v>
      </c>
      <c r="L11054" s="7" t="s">
        <v>458</v>
      </c>
      <c r="M11054" s="6"/>
      <c r="N11054" s="6"/>
      <c r="O11054" s="6"/>
      <c r="P11054" s="6"/>
      <c r="Q11054" s="6"/>
      <c r="R11054" s="6"/>
      <c r="S11054" s="6"/>
      <c r="T11054" s="6"/>
      <c r="U11054" s="6"/>
      <c r="V11054" s="6"/>
      <c r="W11054" s="8" t="s">
        <v>177</v>
      </c>
      <c r="X11054" s="8">
        <v>60.358076196473547</v>
      </c>
      <c r="Y11054" s="8">
        <v>19.666666666666668</v>
      </c>
      <c r="AP11054" s="6"/>
      <c r="AQ11054" s="6"/>
      <c r="AR11054" s="6"/>
      <c r="AS11054" s="6"/>
      <c r="AT11054" s="6"/>
    </row>
    <row r="11055" spans="1:46" ht="14.25" customHeight="1">
      <c r="A11055" s="7" t="s">
        <v>38</v>
      </c>
      <c r="B11055" s="7">
        <v>8437</v>
      </c>
      <c r="C11055" s="8">
        <v>136444</v>
      </c>
      <c r="D11055" s="8" t="s">
        <v>5731</v>
      </c>
      <c r="E11055" s="8" t="str">
        <f t="shared" si="172"/>
        <v>MAHINDRA &amp; MAHINDRA 17</v>
      </c>
      <c r="F11055" s="8" t="s">
        <v>5732</v>
      </c>
      <c r="G11055" s="8">
        <v>1945</v>
      </c>
      <c r="H11055" s="8">
        <v>75</v>
      </c>
      <c r="I11055" s="8" t="s">
        <v>54</v>
      </c>
      <c r="J11055" s="8" t="s">
        <v>5930</v>
      </c>
      <c r="K11055" s="6" t="s">
        <v>5933</v>
      </c>
      <c r="L11055" s="7" t="s">
        <v>458</v>
      </c>
      <c r="M11055" s="6"/>
      <c r="N11055" s="6"/>
      <c r="O11055" s="6"/>
      <c r="P11055" s="6"/>
      <c r="Q11055" s="6"/>
      <c r="R11055" s="6"/>
      <c r="S11055" s="6"/>
      <c r="T11055" s="6"/>
      <c r="U11055" s="6"/>
      <c r="V11055" s="6"/>
      <c r="W11055" s="8" t="s">
        <v>177</v>
      </c>
      <c r="X11055" s="8">
        <v>60.358076196473547</v>
      </c>
      <c r="Y11055" s="8">
        <v>19.666666666666668</v>
      </c>
      <c r="AP11055" s="6"/>
      <c r="AQ11055" s="6"/>
      <c r="AR11055" s="6"/>
      <c r="AS11055" s="6"/>
      <c r="AT11055" s="6"/>
    </row>
    <row r="11056" spans="1:46" ht="14.25" customHeight="1">
      <c r="A11056" s="7" t="s">
        <v>38</v>
      </c>
      <c r="B11056" s="7">
        <v>8607</v>
      </c>
      <c r="C11056" s="8">
        <v>136444</v>
      </c>
      <c r="D11056" s="8" t="s">
        <v>5731</v>
      </c>
      <c r="E11056" s="8" t="str">
        <f t="shared" si="172"/>
        <v>MAHINDRA &amp; MAHINDRA 18</v>
      </c>
      <c r="F11056" s="8" t="s">
        <v>5732</v>
      </c>
      <c r="G11056" s="8">
        <v>1945</v>
      </c>
      <c r="H11056" s="8">
        <v>75</v>
      </c>
      <c r="I11056" s="8" t="s">
        <v>56</v>
      </c>
      <c r="J11056" s="8" t="s">
        <v>5930</v>
      </c>
      <c r="K11056" s="6" t="s">
        <v>5933</v>
      </c>
      <c r="L11056" s="7" t="s">
        <v>458</v>
      </c>
      <c r="M11056" s="6"/>
      <c r="N11056" s="6"/>
      <c r="O11056" s="6"/>
      <c r="P11056" s="6"/>
      <c r="Q11056" s="6"/>
      <c r="R11056" s="6"/>
      <c r="S11056" s="6"/>
      <c r="T11056" s="6"/>
      <c r="U11056" s="6"/>
      <c r="V11056" s="6"/>
      <c r="W11056" s="8" t="s">
        <v>177</v>
      </c>
      <c r="X11056" s="8">
        <v>60.358076196473547</v>
      </c>
      <c r="Y11056" s="8">
        <v>19.666666666666668</v>
      </c>
      <c r="AP11056" s="6"/>
      <c r="AQ11056" s="6"/>
      <c r="AR11056" s="6"/>
      <c r="AS11056" s="6"/>
      <c r="AT11056" s="6"/>
    </row>
    <row r="11057" spans="1:46" ht="14.25" customHeight="1">
      <c r="A11057" s="7" t="s">
        <v>38</v>
      </c>
      <c r="B11057" s="7">
        <v>8143</v>
      </c>
      <c r="C11057" s="8">
        <v>136444</v>
      </c>
      <c r="D11057" s="8" t="s">
        <v>5731</v>
      </c>
      <c r="E11057" s="8" t="str">
        <f t="shared" si="172"/>
        <v>MAHINDRA &amp; MAHINDRA 15</v>
      </c>
      <c r="F11057" s="8" t="s">
        <v>5732</v>
      </c>
      <c r="G11057" s="8">
        <v>1945</v>
      </c>
      <c r="H11057" s="8">
        <v>75</v>
      </c>
      <c r="I11057" s="8" t="s">
        <v>119</v>
      </c>
      <c r="J11057" s="8" t="s">
        <v>5934</v>
      </c>
      <c r="K11057" s="6" t="s">
        <v>5934</v>
      </c>
      <c r="L11057" s="7" t="s">
        <v>223</v>
      </c>
      <c r="M11057" s="6"/>
      <c r="N11057" s="6"/>
      <c r="O11057" s="6"/>
      <c r="P11057" s="6"/>
      <c r="Q11057" s="6"/>
      <c r="R11057" s="6"/>
      <c r="S11057" s="6"/>
      <c r="T11057" s="6"/>
      <c r="U11057" s="6"/>
      <c r="V11057" s="6"/>
      <c r="W11057" s="8" t="s">
        <v>122</v>
      </c>
      <c r="X11057" s="8">
        <v>58</v>
      </c>
      <c r="Y11057" s="8">
        <v>23.5</v>
      </c>
      <c r="AP11057" s="6"/>
      <c r="AQ11057" s="6"/>
      <c r="AR11057" s="6"/>
      <c r="AS11057" s="6"/>
      <c r="AT11057" s="6"/>
    </row>
    <row r="11058" spans="1:46" ht="14.25" customHeight="1">
      <c r="A11058" s="7" t="s">
        <v>38</v>
      </c>
      <c r="B11058" s="7">
        <v>8257</v>
      </c>
      <c r="C11058" s="8">
        <v>136444</v>
      </c>
      <c r="D11058" s="8" t="s">
        <v>5731</v>
      </c>
      <c r="E11058" s="8" t="str">
        <f t="shared" si="172"/>
        <v>MAHINDRA &amp; MAHINDRA 16</v>
      </c>
      <c r="F11058" s="8" t="s">
        <v>5732</v>
      </c>
      <c r="G11058" s="8">
        <v>1945</v>
      </c>
      <c r="H11058" s="8">
        <v>75</v>
      </c>
      <c r="I11058" s="8" t="s">
        <v>52</v>
      </c>
      <c r="J11058" s="8" t="s">
        <v>5934</v>
      </c>
      <c r="K11058" s="6" t="s">
        <v>5934</v>
      </c>
      <c r="L11058" s="7" t="s">
        <v>223</v>
      </c>
      <c r="M11058" s="6"/>
      <c r="N11058" s="6"/>
      <c r="O11058" s="6"/>
      <c r="P11058" s="6"/>
      <c r="Q11058" s="6"/>
      <c r="R11058" s="6"/>
      <c r="S11058" s="6"/>
      <c r="T11058" s="6"/>
      <c r="U11058" s="6"/>
      <c r="V11058" s="6"/>
      <c r="W11058" s="8" t="s">
        <v>122</v>
      </c>
      <c r="X11058" s="8">
        <v>58</v>
      </c>
      <c r="Y11058" s="8">
        <v>23.5</v>
      </c>
      <c r="AP11058" s="6"/>
      <c r="AQ11058" s="6"/>
      <c r="AR11058" s="6"/>
      <c r="AS11058" s="6"/>
      <c r="AT11058" s="6"/>
    </row>
    <row r="11059" spans="1:46" ht="14.25" customHeight="1">
      <c r="A11059" s="7" t="s">
        <v>38</v>
      </c>
      <c r="B11059" s="7">
        <v>8438</v>
      </c>
      <c r="C11059" s="8">
        <v>136444</v>
      </c>
      <c r="D11059" s="8" t="s">
        <v>5731</v>
      </c>
      <c r="E11059" s="8" t="str">
        <f t="shared" si="172"/>
        <v>MAHINDRA &amp; MAHINDRA 17</v>
      </c>
      <c r="F11059" s="8" t="s">
        <v>5732</v>
      </c>
      <c r="G11059" s="8">
        <v>1945</v>
      </c>
      <c r="H11059" s="8">
        <v>75</v>
      </c>
      <c r="I11059" s="8" t="s">
        <v>54</v>
      </c>
      <c r="J11059" s="8" t="s">
        <v>5934</v>
      </c>
      <c r="K11059" s="6" t="s">
        <v>5934</v>
      </c>
      <c r="L11059" s="7" t="s">
        <v>223</v>
      </c>
      <c r="M11059" s="6"/>
      <c r="N11059" s="6"/>
      <c r="O11059" s="6"/>
      <c r="P11059" s="6"/>
      <c r="Q11059" s="6"/>
      <c r="R11059" s="6"/>
      <c r="S11059" s="6"/>
      <c r="T11059" s="6"/>
      <c r="U11059" s="6"/>
      <c r="V11059" s="6"/>
      <c r="W11059" s="8" t="s">
        <v>122</v>
      </c>
      <c r="X11059" s="8">
        <v>58</v>
      </c>
      <c r="Y11059" s="8">
        <v>23.5</v>
      </c>
      <c r="AP11059" s="6"/>
      <c r="AQ11059" s="6"/>
      <c r="AR11059" s="6"/>
      <c r="AS11059" s="6"/>
      <c r="AT11059" s="6"/>
    </row>
    <row r="11060" spans="1:46" ht="14.25" customHeight="1">
      <c r="A11060" s="7" t="s">
        <v>38</v>
      </c>
      <c r="B11060" s="7">
        <v>8608</v>
      </c>
      <c r="C11060" s="8">
        <v>136444</v>
      </c>
      <c r="D11060" s="8" t="s">
        <v>5731</v>
      </c>
      <c r="E11060" s="8" t="str">
        <f t="shared" si="172"/>
        <v>MAHINDRA &amp; MAHINDRA 18</v>
      </c>
      <c r="F11060" s="8" t="s">
        <v>5732</v>
      </c>
      <c r="G11060" s="8">
        <v>1945</v>
      </c>
      <c r="H11060" s="8">
        <v>75</v>
      </c>
      <c r="I11060" s="8" t="s">
        <v>56</v>
      </c>
      <c r="J11060" s="8" t="s">
        <v>5934</v>
      </c>
      <c r="K11060" s="6" t="s">
        <v>5934</v>
      </c>
      <c r="L11060" s="7" t="s">
        <v>223</v>
      </c>
      <c r="M11060" s="6"/>
      <c r="N11060" s="6"/>
      <c r="O11060" s="6"/>
      <c r="P11060" s="6"/>
      <c r="Q11060" s="6"/>
      <c r="R11060" s="6"/>
      <c r="S11060" s="6"/>
      <c r="T11060" s="6"/>
      <c r="U11060" s="6"/>
      <c r="V11060" s="6"/>
      <c r="W11060" s="8" t="s">
        <v>122</v>
      </c>
      <c r="X11060" s="8">
        <v>58</v>
      </c>
      <c r="Y11060" s="8">
        <v>23.5</v>
      </c>
      <c r="AP11060" s="6"/>
      <c r="AQ11060" s="6"/>
      <c r="AR11060" s="6"/>
      <c r="AS11060" s="6"/>
      <c r="AT11060" s="6"/>
    </row>
    <row r="11061" spans="1:46" ht="14.25" customHeight="1">
      <c r="A11061" s="7" t="s">
        <v>38</v>
      </c>
      <c r="B11061" s="7">
        <v>8791</v>
      </c>
      <c r="C11061" s="8">
        <v>136444</v>
      </c>
      <c r="D11061" s="8" t="s">
        <v>5731</v>
      </c>
      <c r="E11061" s="8" t="str">
        <f t="shared" si="172"/>
        <v>MAHINDRA &amp; MAHINDRA 19</v>
      </c>
      <c r="F11061" s="8" t="s">
        <v>5732</v>
      </c>
      <c r="G11061" s="8">
        <v>1945</v>
      </c>
      <c r="H11061" s="8">
        <v>75</v>
      </c>
      <c r="I11061" s="8" t="s">
        <v>41</v>
      </c>
      <c r="J11061" s="8" t="s">
        <v>5934</v>
      </c>
      <c r="K11061" s="6" t="s">
        <v>5934</v>
      </c>
      <c r="L11061" s="7" t="s">
        <v>223</v>
      </c>
      <c r="M11061" s="6"/>
      <c r="N11061" s="6"/>
      <c r="O11061" s="6"/>
      <c r="P11061" s="6"/>
      <c r="Q11061" s="6"/>
      <c r="R11061" s="6"/>
      <c r="S11061" s="6"/>
      <c r="T11061" s="6"/>
      <c r="U11061" s="6"/>
      <c r="V11061" s="6"/>
      <c r="W11061" s="8" t="s">
        <v>122</v>
      </c>
      <c r="X11061" s="8">
        <v>58</v>
      </c>
      <c r="Y11061" s="8">
        <v>23.5</v>
      </c>
      <c r="AP11061" s="6"/>
      <c r="AQ11061" s="6"/>
      <c r="AR11061" s="6"/>
      <c r="AS11061" s="6"/>
      <c r="AT11061" s="6"/>
    </row>
    <row r="11062" spans="1:46" ht="14.25" customHeight="1">
      <c r="A11062" s="7" t="s">
        <v>38</v>
      </c>
      <c r="B11062" s="7">
        <v>8224</v>
      </c>
      <c r="C11062" s="8">
        <v>136444</v>
      </c>
      <c r="D11062" s="8" t="s">
        <v>5731</v>
      </c>
      <c r="E11062" s="8" t="str">
        <f t="shared" si="172"/>
        <v>MAHINDRA &amp; MAHINDRA 16</v>
      </c>
      <c r="F11062" s="8" t="s">
        <v>5732</v>
      </c>
      <c r="G11062" s="8">
        <v>1945</v>
      </c>
      <c r="H11062" s="8">
        <v>75</v>
      </c>
      <c r="I11062" s="8" t="s">
        <v>52</v>
      </c>
      <c r="J11062" s="8" t="s">
        <v>5935</v>
      </c>
      <c r="K11062" s="8" t="s">
        <v>5935</v>
      </c>
      <c r="L11062" s="7" t="s">
        <v>48</v>
      </c>
      <c r="M11062" s="6"/>
      <c r="N11062" s="6"/>
      <c r="O11062" s="6"/>
      <c r="P11062" s="6"/>
      <c r="Q11062" s="6"/>
      <c r="R11062" s="6"/>
      <c r="S11062" s="6"/>
      <c r="T11062" s="6"/>
      <c r="U11062" s="6"/>
      <c r="V11062" s="6"/>
      <c r="W11062" s="8" t="s">
        <v>49</v>
      </c>
      <c r="X11062" s="8">
        <v>49.666280586541916</v>
      </c>
      <c r="Y11062" s="8">
        <v>0</v>
      </c>
      <c r="AP11062" s="6"/>
      <c r="AQ11062" s="6"/>
      <c r="AR11062" s="6"/>
      <c r="AS11062" s="6"/>
      <c r="AT11062" s="6"/>
    </row>
    <row r="11063" spans="1:46" ht="14.25" customHeight="1">
      <c r="A11063" s="7" t="s">
        <v>38</v>
      </c>
      <c r="B11063" s="7">
        <v>8440</v>
      </c>
      <c r="C11063" s="8">
        <v>136444</v>
      </c>
      <c r="D11063" s="8" t="s">
        <v>5731</v>
      </c>
      <c r="E11063" s="8" t="str">
        <f t="shared" si="172"/>
        <v>MAHINDRA &amp; MAHINDRA 17</v>
      </c>
      <c r="F11063" s="8" t="s">
        <v>5732</v>
      </c>
      <c r="G11063" s="8">
        <v>1945</v>
      </c>
      <c r="H11063" s="8">
        <v>75</v>
      </c>
      <c r="I11063" s="8" t="s">
        <v>54</v>
      </c>
      <c r="J11063" s="8" t="s">
        <v>5935</v>
      </c>
      <c r="K11063" s="8" t="s">
        <v>5935</v>
      </c>
      <c r="L11063" s="7" t="s">
        <v>48</v>
      </c>
      <c r="M11063" s="6"/>
      <c r="N11063" s="6"/>
      <c r="O11063" s="6"/>
      <c r="P11063" s="6"/>
      <c r="Q11063" s="6"/>
      <c r="R11063" s="6"/>
      <c r="S11063" s="6"/>
      <c r="T11063" s="6"/>
      <c r="U11063" s="6"/>
      <c r="V11063" s="6"/>
      <c r="W11063" s="8" t="s">
        <v>49</v>
      </c>
      <c r="X11063" s="8">
        <v>49.666280586541916</v>
      </c>
      <c r="Y11063" s="8">
        <v>0</v>
      </c>
      <c r="AP11063" s="6"/>
      <c r="AQ11063" s="6"/>
      <c r="AR11063" s="6"/>
      <c r="AS11063" s="6"/>
      <c r="AT11063" s="6"/>
    </row>
    <row r="11064" spans="1:46" ht="14.25" customHeight="1">
      <c r="A11064" s="7" t="s">
        <v>38</v>
      </c>
      <c r="B11064" s="7">
        <v>8619</v>
      </c>
      <c r="C11064" s="8">
        <v>136444</v>
      </c>
      <c r="D11064" s="8" t="s">
        <v>5731</v>
      </c>
      <c r="E11064" s="8" t="str">
        <f t="shared" si="172"/>
        <v>MAHINDRA &amp; MAHINDRA 18</v>
      </c>
      <c r="F11064" s="8" t="s">
        <v>5732</v>
      </c>
      <c r="G11064" s="8">
        <v>1945</v>
      </c>
      <c r="H11064" s="8">
        <v>75</v>
      </c>
      <c r="I11064" s="8" t="s">
        <v>56</v>
      </c>
      <c r="J11064" s="8" t="s">
        <v>5935</v>
      </c>
      <c r="K11064" s="8" t="s">
        <v>5935</v>
      </c>
      <c r="L11064" s="7" t="s">
        <v>48</v>
      </c>
      <c r="M11064" s="6"/>
      <c r="N11064" s="6"/>
      <c r="O11064" s="6"/>
      <c r="P11064" s="6"/>
      <c r="Q11064" s="6"/>
      <c r="R11064" s="6"/>
      <c r="S11064" s="6"/>
      <c r="T11064" s="6"/>
      <c r="U11064" s="6"/>
      <c r="V11064" s="6"/>
      <c r="W11064" s="8" t="s">
        <v>49</v>
      </c>
      <c r="X11064" s="8">
        <v>49.666280586541916</v>
      </c>
      <c r="Y11064" s="8">
        <v>0</v>
      </c>
      <c r="AP11064" s="6"/>
      <c r="AQ11064" s="6"/>
      <c r="AR11064" s="6"/>
      <c r="AS11064" s="6"/>
      <c r="AT11064" s="6"/>
    </row>
    <row r="11065" spans="1:46" ht="14.25" customHeight="1">
      <c r="A11065" s="7" t="s">
        <v>38</v>
      </c>
      <c r="B11065" s="7">
        <v>8793</v>
      </c>
      <c r="C11065" s="8">
        <v>136444</v>
      </c>
      <c r="D11065" s="8" t="s">
        <v>5731</v>
      </c>
      <c r="E11065" s="8" t="str">
        <f t="shared" si="172"/>
        <v>MAHINDRA &amp; MAHINDRA 19</v>
      </c>
      <c r="F11065" s="8" t="s">
        <v>5732</v>
      </c>
      <c r="G11065" s="8">
        <v>1945</v>
      </c>
      <c r="H11065" s="8">
        <v>75</v>
      </c>
      <c r="I11065" s="8" t="s">
        <v>41</v>
      </c>
      <c r="J11065" s="8" t="s">
        <v>5935</v>
      </c>
      <c r="K11065" s="8" t="s">
        <v>5935</v>
      </c>
      <c r="L11065" s="7" t="s">
        <v>48</v>
      </c>
      <c r="M11065" s="6"/>
      <c r="N11065" s="6"/>
      <c r="O11065" s="6"/>
      <c r="P11065" s="6"/>
      <c r="Q11065" s="6"/>
      <c r="R11065" s="6"/>
      <c r="S11065" s="6"/>
      <c r="T11065" s="6"/>
      <c r="U11065" s="6"/>
      <c r="V11065" s="6"/>
      <c r="W11065" s="8" t="s">
        <v>49</v>
      </c>
      <c r="X11065" s="8">
        <v>49.666280586541916</v>
      </c>
      <c r="Y11065" s="8">
        <v>0</v>
      </c>
      <c r="AP11065" s="6"/>
      <c r="AQ11065" s="6"/>
      <c r="AR11065" s="6"/>
      <c r="AS11065" s="6"/>
      <c r="AT11065" s="6"/>
    </row>
    <row r="11066" spans="1:46" ht="14.25" customHeight="1">
      <c r="A11066" s="7" t="s">
        <v>38</v>
      </c>
      <c r="B11066" s="7">
        <v>8106</v>
      </c>
      <c r="C11066" s="8">
        <v>136444</v>
      </c>
      <c r="D11066" s="8" t="s">
        <v>5731</v>
      </c>
      <c r="E11066" s="8" t="str">
        <f t="shared" si="172"/>
        <v>MAHINDRA &amp; MAHINDRA 15</v>
      </c>
      <c r="F11066" s="8" t="s">
        <v>5732</v>
      </c>
      <c r="G11066" s="8">
        <v>1945</v>
      </c>
      <c r="H11066" s="8">
        <v>75</v>
      </c>
      <c r="I11066" s="8" t="s">
        <v>119</v>
      </c>
      <c r="J11066" s="8" t="s">
        <v>5936</v>
      </c>
      <c r="K11066" s="8" t="s">
        <v>5936</v>
      </c>
      <c r="L11066" s="7" t="s">
        <v>48</v>
      </c>
      <c r="M11066" s="6"/>
      <c r="N11066" s="6"/>
      <c r="O11066" s="6"/>
      <c r="P11066" s="6"/>
      <c r="Q11066" s="6"/>
      <c r="R11066" s="6"/>
      <c r="S11066" s="6"/>
      <c r="T11066" s="6"/>
      <c r="U11066" s="6"/>
      <c r="V11066" s="6"/>
      <c r="W11066" s="8" t="s">
        <v>49</v>
      </c>
      <c r="X11066" s="8">
        <v>49.666280586541916</v>
      </c>
      <c r="Y11066" s="8">
        <v>0</v>
      </c>
      <c r="AP11066" s="6"/>
      <c r="AQ11066" s="6"/>
      <c r="AR11066" s="6"/>
      <c r="AS11066" s="6"/>
      <c r="AT11066" s="6"/>
    </row>
    <row r="11067" spans="1:46" ht="14.25" customHeight="1">
      <c r="A11067" s="7" t="s">
        <v>38</v>
      </c>
      <c r="B11067" s="7">
        <v>8201</v>
      </c>
      <c r="C11067" s="8">
        <v>136444</v>
      </c>
      <c r="D11067" s="8" t="s">
        <v>5731</v>
      </c>
      <c r="E11067" s="8" t="str">
        <f t="shared" si="172"/>
        <v>MAHINDRA &amp; MAHINDRA 16</v>
      </c>
      <c r="F11067" s="8" t="s">
        <v>5732</v>
      </c>
      <c r="G11067" s="8">
        <v>1945</v>
      </c>
      <c r="H11067" s="8">
        <v>75</v>
      </c>
      <c r="I11067" s="8" t="s">
        <v>52</v>
      </c>
      <c r="J11067" s="8" t="s">
        <v>5936</v>
      </c>
      <c r="K11067" s="8" t="s">
        <v>5936</v>
      </c>
      <c r="L11067" s="7" t="s">
        <v>48</v>
      </c>
      <c r="M11067" s="6"/>
      <c r="N11067" s="6"/>
      <c r="O11067" s="6"/>
      <c r="P11067" s="6"/>
      <c r="Q11067" s="6"/>
      <c r="R11067" s="6"/>
      <c r="S11067" s="6"/>
      <c r="T11067" s="6"/>
      <c r="U11067" s="6"/>
      <c r="V11067" s="6"/>
      <c r="W11067" s="8" t="s">
        <v>49</v>
      </c>
      <c r="X11067" s="8">
        <v>49.666280586541916</v>
      </c>
      <c r="Y11067" s="8">
        <v>0</v>
      </c>
      <c r="AP11067" s="6"/>
      <c r="AQ11067" s="6"/>
      <c r="AR11067" s="6"/>
      <c r="AS11067" s="6"/>
      <c r="AT11067" s="6"/>
    </row>
    <row r="11068" spans="1:46" ht="14.25" customHeight="1">
      <c r="A11068" s="7" t="s">
        <v>38</v>
      </c>
      <c r="B11068" s="7">
        <v>8357</v>
      </c>
      <c r="C11068" s="8">
        <v>136444</v>
      </c>
      <c r="D11068" s="8" t="s">
        <v>5731</v>
      </c>
      <c r="E11068" s="8" t="str">
        <f t="shared" si="172"/>
        <v>MAHINDRA &amp; MAHINDRA 17</v>
      </c>
      <c r="F11068" s="8" t="s">
        <v>5732</v>
      </c>
      <c r="G11068" s="8">
        <v>1945</v>
      </c>
      <c r="H11068" s="8">
        <v>75</v>
      </c>
      <c r="I11068" s="8" t="s">
        <v>54</v>
      </c>
      <c r="J11068" s="8" t="s">
        <v>5936</v>
      </c>
      <c r="K11068" s="8" t="s">
        <v>5936</v>
      </c>
      <c r="L11068" s="7" t="s">
        <v>48</v>
      </c>
      <c r="M11068" s="6"/>
      <c r="N11068" s="6"/>
      <c r="O11068" s="6"/>
      <c r="P11068" s="6"/>
      <c r="Q11068" s="6"/>
      <c r="R11068" s="6"/>
      <c r="S11068" s="6"/>
      <c r="T11068" s="6"/>
      <c r="U11068" s="6"/>
      <c r="V11068" s="6"/>
      <c r="W11068" s="8" t="s">
        <v>49</v>
      </c>
      <c r="X11068" s="8">
        <v>49.666280586541916</v>
      </c>
      <c r="Y11068" s="8">
        <v>0</v>
      </c>
      <c r="AP11068" s="6"/>
      <c r="AQ11068" s="6"/>
      <c r="AR11068" s="6"/>
      <c r="AS11068" s="6"/>
      <c r="AT11068" s="6"/>
    </row>
    <row r="11069" spans="1:46" ht="14.25" customHeight="1">
      <c r="A11069" s="7" t="s">
        <v>38</v>
      </c>
      <c r="B11069" s="7">
        <v>8524</v>
      </c>
      <c r="C11069" s="8">
        <v>136444</v>
      </c>
      <c r="D11069" s="8" t="s">
        <v>5731</v>
      </c>
      <c r="E11069" s="8" t="str">
        <f t="shared" si="172"/>
        <v>MAHINDRA &amp; MAHINDRA 18</v>
      </c>
      <c r="F11069" s="8" t="s">
        <v>5732</v>
      </c>
      <c r="G11069" s="8">
        <v>1945</v>
      </c>
      <c r="H11069" s="8">
        <v>75</v>
      </c>
      <c r="I11069" s="8" t="s">
        <v>56</v>
      </c>
      <c r="J11069" s="8" t="s">
        <v>5936</v>
      </c>
      <c r="K11069" s="8" t="s">
        <v>5936</v>
      </c>
      <c r="L11069" s="7" t="s">
        <v>48</v>
      </c>
      <c r="M11069" s="6"/>
      <c r="N11069" s="6"/>
      <c r="O11069" s="6"/>
      <c r="P11069" s="6"/>
      <c r="Q11069" s="6"/>
      <c r="R11069" s="6"/>
      <c r="S11069" s="6"/>
      <c r="T11069" s="6"/>
      <c r="U11069" s="6"/>
      <c r="V11069" s="6"/>
      <c r="W11069" s="8" t="s">
        <v>49</v>
      </c>
      <c r="X11069" s="8">
        <v>49.666280586541916</v>
      </c>
      <c r="Y11069" s="8">
        <v>0</v>
      </c>
      <c r="AP11069" s="6"/>
      <c r="AQ11069" s="6"/>
      <c r="AR11069" s="6"/>
      <c r="AS11069" s="6"/>
      <c r="AT11069" s="6"/>
    </row>
    <row r="11070" spans="1:46" ht="14.25" customHeight="1">
      <c r="A11070" s="7" t="s">
        <v>38</v>
      </c>
      <c r="B11070" s="7">
        <v>8699</v>
      </c>
      <c r="C11070" s="8">
        <v>136444</v>
      </c>
      <c r="D11070" s="8" t="s">
        <v>5731</v>
      </c>
      <c r="E11070" s="8" t="str">
        <f t="shared" si="172"/>
        <v>MAHINDRA &amp; MAHINDRA 19</v>
      </c>
      <c r="F11070" s="8" t="s">
        <v>5732</v>
      </c>
      <c r="G11070" s="8">
        <v>1945</v>
      </c>
      <c r="H11070" s="8">
        <v>75</v>
      </c>
      <c r="I11070" s="8" t="s">
        <v>41</v>
      </c>
      <c r="J11070" s="8" t="s">
        <v>5936</v>
      </c>
      <c r="K11070" s="8" t="s">
        <v>5936</v>
      </c>
      <c r="L11070" s="7" t="s">
        <v>48</v>
      </c>
      <c r="M11070" s="6"/>
      <c r="N11070" s="6"/>
      <c r="O11070" s="6"/>
      <c r="P11070" s="6"/>
      <c r="Q11070" s="6"/>
      <c r="R11070" s="6"/>
      <c r="S11070" s="6"/>
      <c r="T11070" s="6"/>
      <c r="U11070" s="6"/>
      <c r="V11070" s="6"/>
      <c r="W11070" s="8" t="s">
        <v>49</v>
      </c>
      <c r="X11070" s="8">
        <v>49.666280586541916</v>
      </c>
      <c r="Y11070" s="8">
        <v>0</v>
      </c>
      <c r="AP11070" s="6"/>
      <c r="AQ11070" s="6"/>
      <c r="AR11070" s="6"/>
      <c r="AS11070" s="6"/>
      <c r="AT11070" s="6"/>
    </row>
    <row r="11071" spans="1:46" ht="14.25" customHeight="1">
      <c r="A11071" s="7" t="s">
        <v>38</v>
      </c>
      <c r="B11071" s="7">
        <v>8806</v>
      </c>
      <c r="C11071" s="8">
        <v>136444</v>
      </c>
      <c r="D11071" s="8" t="s">
        <v>5731</v>
      </c>
      <c r="E11071" s="8" t="str">
        <f t="shared" si="172"/>
        <v>MAHINDRA &amp; MAHINDRA 19</v>
      </c>
      <c r="F11071" s="8" t="s">
        <v>5732</v>
      </c>
      <c r="G11071" s="8">
        <v>1945</v>
      </c>
      <c r="H11071" s="8">
        <v>75</v>
      </c>
      <c r="I11071" s="8" t="s">
        <v>41</v>
      </c>
      <c r="J11071" s="8" t="s">
        <v>5937</v>
      </c>
      <c r="K11071" s="8" t="s">
        <v>5937</v>
      </c>
      <c r="L11071" s="7" t="s">
        <v>48</v>
      </c>
      <c r="M11071" s="6"/>
      <c r="N11071" s="6"/>
      <c r="O11071" s="6"/>
      <c r="P11071" s="6"/>
      <c r="Q11071" s="6"/>
      <c r="R11071" s="6"/>
      <c r="S11071" s="6"/>
      <c r="T11071" s="6"/>
      <c r="U11071" s="6"/>
      <c r="V11071" s="6"/>
      <c r="W11071" s="8" t="s">
        <v>49</v>
      </c>
      <c r="X11071" s="8">
        <v>49.666280586541916</v>
      </c>
      <c r="Y11071" s="8">
        <v>0</v>
      </c>
      <c r="AP11071" s="6"/>
      <c r="AQ11071" s="6"/>
      <c r="AR11071" s="6"/>
      <c r="AS11071" s="6"/>
      <c r="AT11071" s="6"/>
    </row>
    <row r="11072" spans="1:46" ht="14.25" customHeight="1">
      <c r="A11072" s="7" t="s">
        <v>38</v>
      </c>
      <c r="B11072" s="7">
        <v>8078</v>
      </c>
      <c r="C11072" s="8">
        <v>136444</v>
      </c>
      <c r="D11072" s="8" t="s">
        <v>5731</v>
      </c>
      <c r="E11072" s="8" t="str">
        <f t="shared" si="172"/>
        <v>MAHINDRA &amp; MAHINDRA 15</v>
      </c>
      <c r="F11072" s="8" t="s">
        <v>5732</v>
      </c>
      <c r="G11072" s="8">
        <v>1945</v>
      </c>
      <c r="H11072" s="8">
        <v>75</v>
      </c>
      <c r="I11072" s="8" t="s">
        <v>119</v>
      </c>
      <c r="J11072" s="8" t="s">
        <v>5938</v>
      </c>
      <c r="K11072" s="8" t="s">
        <v>5938</v>
      </c>
      <c r="L11072" s="7" t="s">
        <v>48</v>
      </c>
      <c r="M11072" s="6"/>
      <c r="N11072" s="6"/>
      <c r="O11072" s="6"/>
      <c r="P11072" s="6"/>
      <c r="Q11072" s="6"/>
      <c r="R11072" s="6"/>
      <c r="S11072" s="6"/>
      <c r="T11072" s="6"/>
      <c r="U11072" s="6"/>
      <c r="V11072" s="6"/>
      <c r="W11072" s="8" t="s">
        <v>49</v>
      </c>
      <c r="X11072" s="8">
        <v>49.666280586541916</v>
      </c>
      <c r="Y11072" s="8">
        <v>0</v>
      </c>
      <c r="AP11072" s="6"/>
      <c r="AQ11072" s="6"/>
      <c r="AR11072" s="6"/>
      <c r="AS11072" s="6"/>
      <c r="AT11072" s="6"/>
    </row>
    <row r="11073" spans="1:46" ht="14.25" customHeight="1">
      <c r="A11073" s="7" t="s">
        <v>38</v>
      </c>
      <c r="B11073" s="7">
        <v>8232</v>
      </c>
      <c r="C11073" s="8">
        <v>136444</v>
      </c>
      <c r="D11073" s="8" t="s">
        <v>5731</v>
      </c>
      <c r="E11073" s="8" t="str">
        <f t="shared" si="172"/>
        <v>MAHINDRA &amp; MAHINDRA 16</v>
      </c>
      <c r="F11073" s="8" t="s">
        <v>5732</v>
      </c>
      <c r="G11073" s="8">
        <v>1945</v>
      </c>
      <c r="H11073" s="8">
        <v>75</v>
      </c>
      <c r="I11073" s="8" t="s">
        <v>52</v>
      </c>
      <c r="J11073" s="8" t="s">
        <v>5938</v>
      </c>
      <c r="K11073" s="8" t="s">
        <v>5938</v>
      </c>
      <c r="L11073" s="7" t="s">
        <v>48</v>
      </c>
      <c r="M11073" s="6"/>
      <c r="N11073" s="6"/>
      <c r="O11073" s="6"/>
      <c r="P11073" s="6"/>
      <c r="Q11073" s="6"/>
      <c r="R11073" s="6"/>
      <c r="S11073" s="6"/>
      <c r="T11073" s="6"/>
      <c r="U11073" s="6"/>
      <c r="V11073" s="6"/>
      <c r="W11073" s="8" t="s">
        <v>49</v>
      </c>
      <c r="X11073" s="8">
        <v>49.666280586541916</v>
      </c>
      <c r="Y11073" s="8">
        <v>0</v>
      </c>
      <c r="AP11073" s="6"/>
      <c r="AQ11073" s="6"/>
      <c r="AR11073" s="6"/>
      <c r="AS11073" s="6"/>
      <c r="AT11073" s="6"/>
    </row>
    <row r="11074" spans="1:46" ht="14.25" customHeight="1">
      <c r="A11074" s="7" t="s">
        <v>38</v>
      </c>
      <c r="B11074" s="7">
        <v>8451</v>
      </c>
      <c r="C11074" s="8">
        <v>136444</v>
      </c>
      <c r="D11074" s="8" t="s">
        <v>5731</v>
      </c>
      <c r="E11074" s="8" t="str">
        <f t="shared" ref="E11074:E11137" si="173">CONCATENATE(LEFT(D11074,20),RIGHT(I11074,2))</f>
        <v>MAHINDRA &amp; MAHINDRA 17</v>
      </c>
      <c r="F11074" s="8" t="s">
        <v>5732</v>
      </c>
      <c r="G11074" s="8">
        <v>1945</v>
      </c>
      <c r="H11074" s="8">
        <v>75</v>
      </c>
      <c r="I11074" s="8" t="s">
        <v>54</v>
      </c>
      <c r="J11074" s="8" t="s">
        <v>5938</v>
      </c>
      <c r="K11074" s="8" t="s">
        <v>5938</v>
      </c>
      <c r="L11074" s="7" t="s">
        <v>48</v>
      </c>
      <c r="M11074" s="6"/>
      <c r="N11074" s="6"/>
      <c r="O11074" s="6"/>
      <c r="P11074" s="6"/>
      <c r="Q11074" s="6"/>
      <c r="R11074" s="6"/>
      <c r="S11074" s="6"/>
      <c r="T11074" s="6"/>
      <c r="U11074" s="6"/>
      <c r="V11074" s="6"/>
      <c r="W11074" s="8" t="s">
        <v>49</v>
      </c>
      <c r="X11074" s="8">
        <v>49.666280586541916</v>
      </c>
      <c r="Y11074" s="8">
        <v>0</v>
      </c>
      <c r="AP11074" s="6"/>
      <c r="AQ11074" s="6"/>
      <c r="AR11074" s="6"/>
      <c r="AS11074" s="6"/>
      <c r="AT11074" s="6"/>
    </row>
    <row r="11075" spans="1:46" ht="14.25" customHeight="1">
      <c r="A11075" s="7" t="s">
        <v>38</v>
      </c>
      <c r="B11075" s="7">
        <v>8630</v>
      </c>
      <c r="C11075" s="8">
        <v>136444</v>
      </c>
      <c r="D11075" s="8" t="s">
        <v>5731</v>
      </c>
      <c r="E11075" s="8" t="str">
        <f t="shared" si="173"/>
        <v>MAHINDRA &amp; MAHINDRA 18</v>
      </c>
      <c r="F11075" s="8" t="s">
        <v>5732</v>
      </c>
      <c r="G11075" s="8">
        <v>1945</v>
      </c>
      <c r="H11075" s="8">
        <v>75</v>
      </c>
      <c r="I11075" s="8" t="s">
        <v>56</v>
      </c>
      <c r="J11075" s="8" t="s">
        <v>5938</v>
      </c>
      <c r="K11075" s="8" t="s">
        <v>5938</v>
      </c>
      <c r="L11075" s="7" t="s">
        <v>48</v>
      </c>
      <c r="M11075" s="6"/>
      <c r="N11075" s="6"/>
      <c r="O11075" s="6"/>
      <c r="P11075" s="6"/>
      <c r="Q11075" s="6"/>
      <c r="R11075" s="6"/>
      <c r="S11075" s="6"/>
      <c r="T11075" s="6"/>
      <c r="U11075" s="6"/>
      <c r="V11075" s="6"/>
      <c r="W11075" s="8" t="s">
        <v>49</v>
      </c>
      <c r="X11075" s="8">
        <v>49.666280586541916</v>
      </c>
      <c r="Y11075" s="8">
        <v>0</v>
      </c>
      <c r="AP11075" s="6"/>
      <c r="AQ11075" s="6"/>
      <c r="AR11075" s="6"/>
      <c r="AS11075" s="6"/>
      <c r="AT11075" s="6"/>
    </row>
    <row r="11076" spans="1:46" ht="14.25" customHeight="1">
      <c r="A11076" s="7" t="s">
        <v>38</v>
      </c>
      <c r="B11076" s="7">
        <v>8157</v>
      </c>
      <c r="C11076" s="8">
        <v>136444</v>
      </c>
      <c r="D11076" s="8" t="s">
        <v>5731</v>
      </c>
      <c r="E11076" s="8" t="str">
        <f t="shared" si="173"/>
        <v>MAHINDRA &amp; MAHINDRA 15</v>
      </c>
      <c r="F11076" s="8" t="s">
        <v>5732</v>
      </c>
      <c r="G11076" s="8">
        <v>1945</v>
      </c>
      <c r="H11076" s="8">
        <v>75</v>
      </c>
      <c r="I11076" s="8" t="s">
        <v>119</v>
      </c>
      <c r="J11076" s="8" t="s">
        <v>5939</v>
      </c>
      <c r="K11076" s="8" t="s">
        <v>5939</v>
      </c>
      <c r="L11076" s="7" t="s">
        <v>48</v>
      </c>
      <c r="M11076" s="6"/>
      <c r="N11076" s="6"/>
      <c r="O11076" s="6"/>
      <c r="P11076" s="6"/>
      <c r="Q11076" s="6"/>
      <c r="R11076" s="6"/>
      <c r="S11076" s="6"/>
      <c r="T11076" s="6"/>
      <c r="U11076" s="6"/>
      <c r="V11076" s="6"/>
      <c r="W11076" s="8" t="s">
        <v>49</v>
      </c>
      <c r="X11076" s="8">
        <v>49.666280586541916</v>
      </c>
      <c r="Y11076" s="8">
        <v>0</v>
      </c>
      <c r="AP11076" s="6"/>
      <c r="AQ11076" s="6"/>
      <c r="AR11076" s="6"/>
      <c r="AS11076" s="6"/>
      <c r="AT11076" s="6"/>
    </row>
    <row r="11077" spans="1:46" ht="14.25" customHeight="1">
      <c r="A11077" s="7" t="s">
        <v>38</v>
      </c>
      <c r="B11077" s="7">
        <v>8170</v>
      </c>
      <c r="C11077" s="8">
        <v>136444</v>
      </c>
      <c r="D11077" s="8" t="s">
        <v>5731</v>
      </c>
      <c r="E11077" s="8" t="str">
        <f t="shared" si="173"/>
        <v>MAHINDRA &amp; MAHINDRA 16</v>
      </c>
      <c r="F11077" s="8" t="s">
        <v>5732</v>
      </c>
      <c r="G11077" s="8">
        <v>1945</v>
      </c>
      <c r="H11077" s="8">
        <v>75</v>
      </c>
      <c r="I11077" s="8" t="s">
        <v>52</v>
      </c>
      <c r="J11077" s="8" t="s">
        <v>5939</v>
      </c>
      <c r="K11077" s="8" t="s">
        <v>5940</v>
      </c>
      <c r="L11077" s="7" t="s">
        <v>48</v>
      </c>
      <c r="M11077" s="6"/>
      <c r="N11077" s="6"/>
      <c r="O11077" s="6"/>
      <c r="P11077" s="6"/>
      <c r="Q11077" s="6"/>
      <c r="R11077" s="6"/>
      <c r="S11077" s="6"/>
      <c r="T11077" s="6"/>
      <c r="U11077" s="6"/>
      <c r="V11077" s="6"/>
      <c r="W11077" s="8" t="s">
        <v>49</v>
      </c>
      <c r="X11077" s="8">
        <v>49.666280586541916</v>
      </c>
      <c r="Y11077" s="8">
        <v>0</v>
      </c>
      <c r="AP11077" s="6"/>
      <c r="AQ11077" s="6"/>
      <c r="AR11077" s="6"/>
      <c r="AS11077" s="6"/>
      <c r="AT11077" s="6"/>
    </row>
    <row r="11078" spans="1:46" ht="14.25" customHeight="1">
      <c r="A11078" s="7" t="s">
        <v>38</v>
      </c>
      <c r="B11078" s="7">
        <v>8124</v>
      </c>
      <c r="C11078" s="8">
        <v>136444</v>
      </c>
      <c r="D11078" s="8" t="s">
        <v>5731</v>
      </c>
      <c r="E11078" s="8" t="str">
        <f t="shared" si="173"/>
        <v>MAHINDRA &amp; MAHINDRA 15</v>
      </c>
      <c r="F11078" s="8" t="s">
        <v>5732</v>
      </c>
      <c r="G11078" s="8">
        <v>1945</v>
      </c>
      <c r="H11078" s="8">
        <v>75</v>
      </c>
      <c r="I11078" s="8" t="s">
        <v>119</v>
      </c>
      <c r="J11078" s="8" t="s">
        <v>5725</v>
      </c>
      <c r="K11078" s="8" t="s">
        <v>5941</v>
      </c>
      <c r="L11078" s="7" t="s">
        <v>48</v>
      </c>
      <c r="M11078" s="6"/>
      <c r="N11078" s="6"/>
      <c r="O11078" s="6"/>
      <c r="P11078" s="6"/>
      <c r="Q11078" s="6"/>
      <c r="R11078" s="6"/>
      <c r="S11078" s="6"/>
      <c r="T11078" s="6"/>
      <c r="U11078" s="6"/>
      <c r="V11078" s="6"/>
      <c r="W11078" s="8" t="s">
        <v>49</v>
      </c>
      <c r="X11078" s="8">
        <v>49.666280586541916</v>
      </c>
      <c r="Y11078" s="8">
        <v>0</v>
      </c>
      <c r="AP11078" s="6"/>
      <c r="AQ11078" s="6"/>
      <c r="AR11078" s="6"/>
      <c r="AS11078" s="6"/>
      <c r="AT11078" s="6"/>
    </row>
    <row r="11079" spans="1:46" ht="14.25" customHeight="1">
      <c r="A11079" s="7" t="s">
        <v>38</v>
      </c>
      <c r="B11079" s="7">
        <v>8193</v>
      </c>
      <c r="C11079" s="8">
        <v>136444</v>
      </c>
      <c r="D11079" s="8" t="s">
        <v>5731</v>
      </c>
      <c r="E11079" s="8" t="str">
        <f t="shared" si="173"/>
        <v>MAHINDRA &amp; MAHINDRA 16</v>
      </c>
      <c r="F11079" s="8" t="s">
        <v>5732</v>
      </c>
      <c r="G11079" s="8">
        <v>1945</v>
      </c>
      <c r="H11079" s="8">
        <v>75</v>
      </c>
      <c r="I11079" s="8" t="s">
        <v>52</v>
      </c>
      <c r="J11079" s="8" t="s">
        <v>5725</v>
      </c>
      <c r="K11079" s="8" t="s">
        <v>5725</v>
      </c>
      <c r="L11079" s="7" t="s">
        <v>48</v>
      </c>
      <c r="M11079" s="6"/>
      <c r="N11079" s="6"/>
      <c r="O11079" s="6"/>
      <c r="P11079" s="6"/>
      <c r="Q11079" s="6"/>
      <c r="R11079" s="6"/>
      <c r="S11079" s="6"/>
      <c r="T11079" s="6"/>
      <c r="U11079" s="6"/>
      <c r="V11079" s="6"/>
      <c r="W11079" s="8" t="s">
        <v>49</v>
      </c>
      <c r="X11079" s="8">
        <v>49.666280586541916</v>
      </c>
      <c r="Y11079" s="8">
        <v>0</v>
      </c>
      <c r="AP11079" s="6"/>
      <c r="AQ11079" s="6"/>
      <c r="AR11079" s="6"/>
      <c r="AS11079" s="6"/>
      <c r="AT11079" s="6"/>
    </row>
    <row r="11080" spans="1:46" ht="14.25" customHeight="1">
      <c r="A11080" s="7" t="s">
        <v>38</v>
      </c>
      <c r="B11080" s="7">
        <v>8349</v>
      </c>
      <c r="C11080" s="8">
        <v>136444</v>
      </c>
      <c r="D11080" s="8" t="s">
        <v>5731</v>
      </c>
      <c r="E11080" s="8" t="str">
        <f t="shared" si="173"/>
        <v>MAHINDRA &amp; MAHINDRA 17</v>
      </c>
      <c r="F11080" s="8" t="s">
        <v>5732</v>
      </c>
      <c r="G11080" s="8">
        <v>1945</v>
      </c>
      <c r="H11080" s="8">
        <v>75</v>
      </c>
      <c r="I11080" s="8" t="s">
        <v>54</v>
      </c>
      <c r="J11080" s="8" t="s">
        <v>5725</v>
      </c>
      <c r="K11080" s="8" t="s">
        <v>5725</v>
      </c>
      <c r="L11080" s="7" t="s">
        <v>48</v>
      </c>
      <c r="M11080" s="6"/>
      <c r="N11080" s="6"/>
      <c r="O11080" s="6"/>
      <c r="P11080" s="6"/>
      <c r="Q11080" s="6"/>
      <c r="R11080" s="6"/>
      <c r="S11080" s="6"/>
      <c r="T11080" s="6"/>
      <c r="U11080" s="6"/>
      <c r="V11080" s="6"/>
      <c r="W11080" s="8" t="s">
        <v>49</v>
      </c>
      <c r="X11080" s="8">
        <v>49.666280586541916</v>
      </c>
      <c r="Y11080" s="8">
        <v>0</v>
      </c>
      <c r="AP11080" s="6"/>
      <c r="AQ11080" s="6"/>
      <c r="AR11080" s="6"/>
      <c r="AS11080" s="6"/>
      <c r="AT11080" s="6"/>
    </row>
    <row r="11081" spans="1:46" ht="14.25" customHeight="1">
      <c r="A11081" s="7" t="s">
        <v>38</v>
      </c>
      <c r="B11081" s="7">
        <v>8516</v>
      </c>
      <c r="C11081" s="8">
        <v>136444</v>
      </c>
      <c r="D11081" s="8" t="s">
        <v>5731</v>
      </c>
      <c r="E11081" s="8" t="str">
        <f t="shared" si="173"/>
        <v>MAHINDRA &amp; MAHINDRA 18</v>
      </c>
      <c r="F11081" s="8" t="s">
        <v>5732</v>
      </c>
      <c r="G11081" s="8">
        <v>1945</v>
      </c>
      <c r="H11081" s="8">
        <v>75</v>
      </c>
      <c r="I11081" s="8" t="s">
        <v>56</v>
      </c>
      <c r="J11081" s="8" t="s">
        <v>5725</v>
      </c>
      <c r="K11081" s="8" t="s">
        <v>5725</v>
      </c>
      <c r="L11081" s="7" t="s">
        <v>48</v>
      </c>
      <c r="M11081" s="6"/>
      <c r="N11081" s="6"/>
      <c r="O11081" s="6"/>
      <c r="P11081" s="6"/>
      <c r="Q11081" s="6"/>
      <c r="R11081" s="6"/>
      <c r="S11081" s="6"/>
      <c r="T11081" s="6"/>
      <c r="U11081" s="6"/>
      <c r="V11081" s="6"/>
      <c r="W11081" s="8" t="s">
        <v>49</v>
      </c>
      <c r="X11081" s="8">
        <v>49.666280586541916</v>
      </c>
      <c r="Y11081" s="8">
        <v>0</v>
      </c>
      <c r="AP11081" s="6"/>
      <c r="AQ11081" s="6"/>
      <c r="AR11081" s="6"/>
      <c r="AS11081" s="6"/>
      <c r="AT11081" s="6"/>
    </row>
    <row r="11082" spans="1:46" ht="14.25" customHeight="1">
      <c r="A11082" s="7" t="s">
        <v>38</v>
      </c>
      <c r="B11082" s="7">
        <v>8691</v>
      </c>
      <c r="C11082" s="8">
        <v>136444</v>
      </c>
      <c r="D11082" s="8" t="s">
        <v>5731</v>
      </c>
      <c r="E11082" s="8" t="str">
        <f t="shared" si="173"/>
        <v>MAHINDRA &amp; MAHINDRA 19</v>
      </c>
      <c r="F11082" s="8" t="s">
        <v>5732</v>
      </c>
      <c r="G11082" s="8">
        <v>1945</v>
      </c>
      <c r="H11082" s="8">
        <v>75</v>
      </c>
      <c r="I11082" s="8" t="s">
        <v>41</v>
      </c>
      <c r="J11082" s="8" t="s">
        <v>5725</v>
      </c>
      <c r="K11082" s="8" t="s">
        <v>5725</v>
      </c>
      <c r="L11082" s="7" t="s">
        <v>48</v>
      </c>
      <c r="M11082" s="6"/>
      <c r="N11082" s="6"/>
      <c r="O11082" s="6"/>
      <c r="P11082" s="6"/>
      <c r="Q11082" s="6"/>
      <c r="R11082" s="6"/>
      <c r="S11082" s="6"/>
      <c r="T11082" s="6"/>
      <c r="U11082" s="6"/>
      <c r="V11082" s="6"/>
      <c r="W11082" s="8" t="s">
        <v>49</v>
      </c>
      <c r="X11082" s="8">
        <v>49.666280586541916</v>
      </c>
      <c r="Y11082" s="8">
        <v>0</v>
      </c>
      <c r="AP11082" s="6"/>
      <c r="AQ11082" s="6"/>
      <c r="AR11082" s="6"/>
      <c r="AS11082" s="6"/>
      <c r="AT11082" s="6"/>
    </row>
    <row r="11083" spans="1:46" ht="14.25" customHeight="1">
      <c r="A11083" s="7" t="s">
        <v>38</v>
      </c>
      <c r="B11083" s="7">
        <v>8166</v>
      </c>
      <c r="C11083" s="8">
        <v>136444</v>
      </c>
      <c r="D11083" s="8" t="s">
        <v>5731</v>
      </c>
      <c r="E11083" s="8" t="str">
        <f t="shared" si="173"/>
        <v>MAHINDRA &amp; MAHINDRA 15</v>
      </c>
      <c r="F11083" s="8" t="s">
        <v>5732</v>
      </c>
      <c r="G11083" s="8">
        <v>1945</v>
      </c>
      <c r="H11083" s="8">
        <v>75</v>
      </c>
      <c r="I11083" s="8" t="s">
        <v>119</v>
      </c>
      <c r="J11083" s="8" t="s">
        <v>5942</v>
      </c>
      <c r="K11083" s="8" t="s">
        <v>5942</v>
      </c>
      <c r="L11083" s="7" t="s">
        <v>48</v>
      </c>
      <c r="M11083" s="6"/>
      <c r="N11083" s="6"/>
      <c r="O11083" s="6"/>
      <c r="P11083" s="6"/>
      <c r="Q11083" s="6"/>
      <c r="R11083" s="6"/>
      <c r="S11083" s="6"/>
      <c r="T11083" s="6"/>
      <c r="U11083" s="6"/>
      <c r="V11083" s="6"/>
      <c r="W11083" s="8" t="s">
        <v>49</v>
      </c>
      <c r="X11083" s="8">
        <v>49.666280586541916</v>
      </c>
      <c r="Y11083" s="8">
        <v>0</v>
      </c>
      <c r="AP11083" s="6"/>
      <c r="AQ11083" s="6"/>
      <c r="AR11083" s="6"/>
      <c r="AS11083" s="6"/>
      <c r="AT11083" s="6"/>
    </row>
    <row r="11084" spans="1:46" ht="14.25" customHeight="1">
      <c r="A11084" s="7" t="s">
        <v>38</v>
      </c>
      <c r="B11084" s="7">
        <v>8278</v>
      </c>
      <c r="C11084" s="8">
        <v>136444</v>
      </c>
      <c r="D11084" s="8" t="s">
        <v>5731</v>
      </c>
      <c r="E11084" s="8" t="str">
        <f t="shared" si="173"/>
        <v>MAHINDRA &amp; MAHINDRA 16</v>
      </c>
      <c r="F11084" s="8" t="s">
        <v>5732</v>
      </c>
      <c r="G11084" s="8">
        <v>1945</v>
      </c>
      <c r="H11084" s="8">
        <v>75</v>
      </c>
      <c r="I11084" s="8" t="s">
        <v>52</v>
      </c>
      <c r="J11084" s="8" t="s">
        <v>5942</v>
      </c>
      <c r="K11084" s="8" t="s">
        <v>5942</v>
      </c>
      <c r="L11084" s="7" t="s">
        <v>48</v>
      </c>
      <c r="M11084" s="6"/>
      <c r="N11084" s="6"/>
      <c r="O11084" s="6"/>
      <c r="P11084" s="6"/>
      <c r="Q11084" s="6"/>
      <c r="R11084" s="6"/>
      <c r="S11084" s="6"/>
      <c r="T11084" s="6"/>
      <c r="U11084" s="6"/>
      <c r="V11084" s="6"/>
      <c r="W11084" s="8" t="s">
        <v>49</v>
      </c>
      <c r="X11084" s="8">
        <v>49.666280586541916</v>
      </c>
      <c r="Y11084" s="8">
        <v>0</v>
      </c>
      <c r="AP11084" s="6"/>
      <c r="AQ11084" s="6"/>
      <c r="AR11084" s="6"/>
      <c r="AS11084" s="6"/>
      <c r="AT11084" s="6"/>
    </row>
    <row r="11085" spans="1:46" ht="14.25" customHeight="1">
      <c r="A11085" s="7" t="s">
        <v>38</v>
      </c>
      <c r="B11085" s="7">
        <v>8484</v>
      </c>
      <c r="C11085" s="8">
        <v>136444</v>
      </c>
      <c r="D11085" s="8" t="s">
        <v>5731</v>
      </c>
      <c r="E11085" s="8" t="str">
        <f t="shared" si="173"/>
        <v>MAHINDRA &amp; MAHINDRA 17</v>
      </c>
      <c r="F11085" s="8" t="s">
        <v>5732</v>
      </c>
      <c r="G11085" s="8">
        <v>1945</v>
      </c>
      <c r="H11085" s="8">
        <v>75</v>
      </c>
      <c r="I11085" s="8" t="s">
        <v>54</v>
      </c>
      <c r="J11085" s="8" t="s">
        <v>5942</v>
      </c>
      <c r="K11085" s="8" t="s">
        <v>5942</v>
      </c>
      <c r="L11085" s="7" t="s">
        <v>48</v>
      </c>
      <c r="M11085" s="6"/>
      <c r="N11085" s="6"/>
      <c r="O11085" s="6"/>
      <c r="P11085" s="6"/>
      <c r="Q11085" s="6"/>
      <c r="R11085" s="6"/>
      <c r="S11085" s="6"/>
      <c r="T11085" s="6"/>
      <c r="U11085" s="6"/>
      <c r="V11085" s="6"/>
      <c r="W11085" s="8" t="s">
        <v>49</v>
      </c>
      <c r="X11085" s="8">
        <v>49.666280586541916</v>
      </c>
      <c r="Y11085" s="8">
        <v>0</v>
      </c>
      <c r="AP11085" s="6"/>
      <c r="AQ11085" s="6"/>
      <c r="AR11085" s="6"/>
      <c r="AS11085" s="6"/>
      <c r="AT11085" s="6"/>
    </row>
    <row r="11086" spans="1:46" ht="14.25" customHeight="1">
      <c r="A11086" s="7" t="s">
        <v>38</v>
      </c>
      <c r="B11086" s="7">
        <v>8656</v>
      </c>
      <c r="C11086" s="8">
        <v>136444</v>
      </c>
      <c r="D11086" s="8" t="s">
        <v>5731</v>
      </c>
      <c r="E11086" s="8" t="str">
        <f t="shared" si="173"/>
        <v>MAHINDRA &amp; MAHINDRA 18</v>
      </c>
      <c r="F11086" s="8" t="s">
        <v>5732</v>
      </c>
      <c r="G11086" s="8">
        <v>1945</v>
      </c>
      <c r="H11086" s="8">
        <v>75</v>
      </c>
      <c r="I11086" s="8" t="s">
        <v>56</v>
      </c>
      <c r="J11086" s="8" t="s">
        <v>5942</v>
      </c>
      <c r="K11086" s="8" t="s">
        <v>5942</v>
      </c>
      <c r="L11086" s="7" t="s">
        <v>48</v>
      </c>
      <c r="M11086" s="6"/>
      <c r="N11086" s="6"/>
      <c r="O11086" s="6"/>
      <c r="P11086" s="6"/>
      <c r="Q11086" s="6"/>
      <c r="R11086" s="6"/>
      <c r="S11086" s="6"/>
      <c r="T11086" s="6"/>
      <c r="U11086" s="6"/>
      <c r="V11086" s="6"/>
      <c r="W11086" s="8" t="s">
        <v>49</v>
      </c>
      <c r="X11086" s="8">
        <v>49.666280586541916</v>
      </c>
      <c r="Y11086" s="8">
        <v>0</v>
      </c>
      <c r="AP11086" s="6"/>
      <c r="AQ11086" s="6"/>
      <c r="AR11086" s="6"/>
      <c r="AS11086" s="6"/>
      <c r="AT11086" s="6"/>
    </row>
    <row r="11087" spans="1:46" ht="14.25" customHeight="1">
      <c r="A11087" s="7" t="s">
        <v>38</v>
      </c>
      <c r="B11087" s="7">
        <v>8144</v>
      </c>
      <c r="C11087" s="8">
        <v>136444</v>
      </c>
      <c r="D11087" s="8" t="s">
        <v>5731</v>
      </c>
      <c r="E11087" s="8" t="str">
        <f t="shared" si="173"/>
        <v>MAHINDRA &amp; MAHINDRA 15</v>
      </c>
      <c r="F11087" s="8" t="s">
        <v>5732</v>
      </c>
      <c r="G11087" s="8">
        <v>1945</v>
      </c>
      <c r="H11087" s="8">
        <v>75</v>
      </c>
      <c r="I11087" s="8" t="s">
        <v>119</v>
      </c>
      <c r="J11087" s="8" t="s">
        <v>5943</v>
      </c>
      <c r="K11087" s="8" t="s">
        <v>5943</v>
      </c>
      <c r="L11087" s="7" t="s">
        <v>48</v>
      </c>
      <c r="M11087" s="6"/>
      <c r="N11087" s="6"/>
      <c r="O11087" s="6"/>
      <c r="P11087" s="6"/>
      <c r="Q11087" s="6"/>
      <c r="R11087" s="6"/>
      <c r="S11087" s="6"/>
      <c r="T11087" s="6"/>
      <c r="U11087" s="6"/>
      <c r="V11087" s="6"/>
      <c r="W11087" s="8" t="s">
        <v>49</v>
      </c>
      <c r="X11087" s="8">
        <v>49.666280586541916</v>
      </c>
      <c r="Y11087" s="8">
        <v>0</v>
      </c>
      <c r="AP11087" s="6"/>
      <c r="AQ11087" s="6"/>
      <c r="AR11087" s="6"/>
      <c r="AS11087" s="6"/>
      <c r="AT11087" s="6"/>
    </row>
    <row r="11088" spans="1:46" ht="14.25" customHeight="1">
      <c r="A11088" s="7" t="s">
        <v>38</v>
      </c>
      <c r="B11088" s="7">
        <v>8117</v>
      </c>
      <c r="C11088" s="8">
        <v>136444</v>
      </c>
      <c r="D11088" s="8" t="s">
        <v>5731</v>
      </c>
      <c r="E11088" s="8" t="str">
        <f t="shared" si="173"/>
        <v>MAHINDRA &amp; MAHINDRA 15</v>
      </c>
      <c r="F11088" s="8" t="s">
        <v>5732</v>
      </c>
      <c r="G11088" s="8">
        <v>1945</v>
      </c>
      <c r="H11088" s="8">
        <v>75</v>
      </c>
      <c r="I11088" s="8" t="s">
        <v>119</v>
      </c>
      <c r="J11088" s="8" t="s">
        <v>5944</v>
      </c>
      <c r="K11088" s="8" t="s">
        <v>5944</v>
      </c>
      <c r="L11088" s="7" t="s">
        <v>48</v>
      </c>
      <c r="M11088" s="6"/>
      <c r="N11088" s="6"/>
      <c r="O11088" s="6"/>
      <c r="P11088" s="6"/>
      <c r="Q11088" s="6"/>
      <c r="R11088" s="6"/>
      <c r="S11088" s="6"/>
      <c r="T11088" s="6"/>
      <c r="U11088" s="6"/>
      <c r="V11088" s="6"/>
      <c r="W11088" s="8" t="s">
        <v>49</v>
      </c>
      <c r="X11088" s="8">
        <v>49.666280586541916</v>
      </c>
      <c r="Y11088" s="8">
        <v>0</v>
      </c>
      <c r="AP11088" s="6"/>
      <c r="AQ11088" s="6"/>
      <c r="AR11088" s="6"/>
      <c r="AS11088" s="6"/>
      <c r="AT11088" s="6"/>
    </row>
    <row r="11089" spans="1:46" ht="14.25" customHeight="1">
      <c r="A11089" s="7" t="s">
        <v>38</v>
      </c>
      <c r="B11089" s="7">
        <v>8264</v>
      </c>
      <c r="C11089" s="8">
        <v>136444</v>
      </c>
      <c r="D11089" s="8" t="s">
        <v>5731</v>
      </c>
      <c r="E11089" s="8" t="str">
        <f t="shared" si="173"/>
        <v>MAHINDRA &amp; MAHINDRA 16</v>
      </c>
      <c r="F11089" s="8" t="s">
        <v>5732</v>
      </c>
      <c r="G11089" s="8">
        <v>1945</v>
      </c>
      <c r="H11089" s="8">
        <v>75</v>
      </c>
      <c r="I11089" s="8" t="s">
        <v>52</v>
      </c>
      <c r="J11089" s="8" t="s">
        <v>5944</v>
      </c>
      <c r="K11089" s="8" t="s">
        <v>5944</v>
      </c>
      <c r="L11089" s="7" t="s">
        <v>48</v>
      </c>
      <c r="M11089" s="6"/>
      <c r="N11089" s="6"/>
      <c r="O11089" s="6"/>
      <c r="P11089" s="6"/>
      <c r="Q11089" s="6"/>
      <c r="R11089" s="6"/>
      <c r="S11089" s="6"/>
      <c r="T11089" s="6"/>
      <c r="U11089" s="6"/>
      <c r="V11089" s="6"/>
      <c r="W11089" s="8" t="s">
        <v>49</v>
      </c>
      <c r="X11089" s="8">
        <v>49.666280586541916</v>
      </c>
      <c r="Y11089" s="8">
        <v>0</v>
      </c>
      <c r="AP11089" s="6"/>
      <c r="AQ11089" s="6"/>
      <c r="AR11089" s="6"/>
      <c r="AS11089" s="6"/>
      <c r="AT11089" s="6"/>
    </row>
    <row r="11090" spans="1:46" ht="14.25" customHeight="1">
      <c r="A11090" s="7" t="s">
        <v>38</v>
      </c>
      <c r="B11090" s="7">
        <v>8431</v>
      </c>
      <c r="C11090" s="8">
        <v>136444</v>
      </c>
      <c r="D11090" s="8" t="s">
        <v>5731</v>
      </c>
      <c r="E11090" s="8" t="str">
        <f t="shared" si="173"/>
        <v>MAHINDRA &amp; MAHINDRA 17</v>
      </c>
      <c r="F11090" s="8" t="s">
        <v>5732</v>
      </c>
      <c r="G11090" s="8">
        <v>1945</v>
      </c>
      <c r="H11090" s="8">
        <v>75</v>
      </c>
      <c r="I11090" s="8" t="s">
        <v>54</v>
      </c>
      <c r="J11090" s="8" t="s">
        <v>5944</v>
      </c>
      <c r="K11090" s="8" t="s">
        <v>5944</v>
      </c>
      <c r="L11090" s="7" t="s">
        <v>48</v>
      </c>
      <c r="M11090" s="6"/>
      <c r="N11090" s="6"/>
      <c r="O11090" s="6"/>
      <c r="P11090" s="6"/>
      <c r="Q11090" s="6"/>
      <c r="R11090" s="6"/>
      <c r="S11090" s="6"/>
      <c r="T11090" s="6"/>
      <c r="U11090" s="6"/>
      <c r="V11090" s="6"/>
      <c r="W11090" s="8" t="s">
        <v>49</v>
      </c>
      <c r="X11090" s="8">
        <v>49.666280586541916</v>
      </c>
      <c r="Y11090" s="8">
        <v>0</v>
      </c>
      <c r="AP11090" s="6"/>
      <c r="AQ11090" s="6"/>
      <c r="AR11090" s="6"/>
      <c r="AS11090" s="6"/>
      <c r="AT11090" s="6"/>
    </row>
    <row r="11091" spans="1:46" ht="14.25" customHeight="1">
      <c r="A11091" s="7" t="s">
        <v>38</v>
      </c>
      <c r="B11091" s="7">
        <v>8610</v>
      </c>
      <c r="C11091" s="8">
        <v>136444</v>
      </c>
      <c r="D11091" s="8" t="s">
        <v>5731</v>
      </c>
      <c r="E11091" s="8" t="str">
        <f t="shared" si="173"/>
        <v>MAHINDRA &amp; MAHINDRA 18</v>
      </c>
      <c r="F11091" s="8" t="s">
        <v>5732</v>
      </c>
      <c r="G11091" s="8">
        <v>1945</v>
      </c>
      <c r="H11091" s="8">
        <v>75</v>
      </c>
      <c r="I11091" s="8" t="s">
        <v>56</v>
      </c>
      <c r="J11091" s="8" t="s">
        <v>5944</v>
      </c>
      <c r="K11091" s="8" t="s">
        <v>5944</v>
      </c>
      <c r="L11091" s="7" t="s">
        <v>48</v>
      </c>
      <c r="M11091" s="6"/>
      <c r="N11091" s="6"/>
      <c r="O11091" s="6"/>
      <c r="P11091" s="6"/>
      <c r="Q11091" s="6"/>
      <c r="R11091" s="6"/>
      <c r="S11091" s="6"/>
      <c r="T11091" s="6"/>
      <c r="U11091" s="6"/>
      <c r="V11091" s="6"/>
      <c r="W11091" s="8" t="s">
        <v>49</v>
      </c>
      <c r="X11091" s="8">
        <v>49.666280586541916</v>
      </c>
      <c r="Y11091" s="8">
        <v>0</v>
      </c>
      <c r="AP11091" s="6"/>
      <c r="AQ11091" s="6"/>
      <c r="AR11091" s="6"/>
      <c r="AS11091" s="6"/>
      <c r="AT11091" s="6"/>
    </row>
    <row r="11092" spans="1:46" ht="14.25" customHeight="1">
      <c r="A11092" s="7" t="s">
        <v>38</v>
      </c>
      <c r="B11092" s="7">
        <v>8783</v>
      </c>
      <c r="C11092" s="8">
        <v>136444</v>
      </c>
      <c r="D11092" s="8" t="s">
        <v>5731</v>
      </c>
      <c r="E11092" s="8" t="str">
        <f t="shared" si="173"/>
        <v>MAHINDRA &amp; MAHINDRA 19</v>
      </c>
      <c r="F11092" s="8" t="s">
        <v>5732</v>
      </c>
      <c r="G11092" s="8">
        <v>1945</v>
      </c>
      <c r="H11092" s="8">
        <v>75</v>
      </c>
      <c r="I11092" s="8" t="s">
        <v>41</v>
      </c>
      <c r="J11092" s="8" t="s">
        <v>5944</v>
      </c>
      <c r="K11092" s="8" t="s">
        <v>5944</v>
      </c>
      <c r="L11092" s="7" t="s">
        <v>48</v>
      </c>
      <c r="M11092" s="6"/>
      <c r="N11092" s="6"/>
      <c r="O11092" s="6"/>
      <c r="P11092" s="6"/>
      <c r="Q11092" s="6"/>
      <c r="R11092" s="6"/>
      <c r="S11092" s="6"/>
      <c r="T11092" s="6"/>
      <c r="U11092" s="6"/>
      <c r="V11092" s="6"/>
      <c r="W11092" s="8" t="s">
        <v>49</v>
      </c>
      <c r="X11092" s="8">
        <v>49.666280586541916</v>
      </c>
      <c r="Y11092" s="8">
        <v>0</v>
      </c>
      <c r="AP11092" s="6"/>
      <c r="AQ11092" s="6"/>
      <c r="AR11092" s="6"/>
      <c r="AS11092" s="6"/>
      <c r="AT11092" s="6"/>
    </row>
    <row r="11093" spans="1:46" ht="14.25" customHeight="1">
      <c r="A11093" s="7" t="s">
        <v>38</v>
      </c>
      <c r="B11093" s="7">
        <v>8760</v>
      </c>
      <c r="C11093" s="8">
        <v>136444</v>
      </c>
      <c r="D11093" s="8" t="s">
        <v>5731</v>
      </c>
      <c r="E11093" s="8" t="str">
        <f t="shared" si="173"/>
        <v>MAHINDRA &amp; MAHINDRA 19</v>
      </c>
      <c r="F11093" s="8" t="s">
        <v>5732</v>
      </c>
      <c r="G11093" s="8">
        <v>1945</v>
      </c>
      <c r="H11093" s="8">
        <v>75</v>
      </c>
      <c r="I11093" s="8" t="s">
        <v>41</v>
      </c>
      <c r="J11093" s="8" t="s">
        <v>5945</v>
      </c>
      <c r="K11093" s="8" t="s">
        <v>5945</v>
      </c>
      <c r="L11093" s="7" t="s">
        <v>48</v>
      </c>
      <c r="M11093" s="6"/>
      <c r="N11093" s="6"/>
      <c r="O11093" s="6"/>
      <c r="P11093" s="6"/>
      <c r="Q11093" s="6"/>
      <c r="R11093" s="6"/>
      <c r="S11093" s="6"/>
      <c r="T11093" s="6"/>
      <c r="U11093" s="6"/>
      <c r="V11093" s="6"/>
      <c r="W11093" s="8" t="s">
        <v>49</v>
      </c>
      <c r="X11093" s="8">
        <v>49.666280586541916</v>
      </c>
      <c r="Y11093" s="8">
        <v>0</v>
      </c>
      <c r="AP11093" s="6"/>
      <c r="AQ11093" s="6"/>
      <c r="AR11093" s="6"/>
      <c r="AS11093" s="6"/>
      <c r="AT11093" s="6"/>
    </row>
    <row r="11094" spans="1:46" ht="14.25" customHeight="1">
      <c r="A11094" s="7" t="s">
        <v>38</v>
      </c>
      <c r="B11094" s="7">
        <v>8448</v>
      </c>
      <c r="C11094" s="8">
        <v>136444</v>
      </c>
      <c r="D11094" s="8" t="s">
        <v>5731</v>
      </c>
      <c r="E11094" s="8" t="str">
        <f t="shared" si="173"/>
        <v>MAHINDRA &amp; MAHINDRA 17</v>
      </c>
      <c r="F11094" s="8" t="s">
        <v>5732</v>
      </c>
      <c r="G11094" s="8">
        <v>1945</v>
      </c>
      <c r="H11094" s="8">
        <v>75</v>
      </c>
      <c r="I11094" s="8" t="s">
        <v>54</v>
      </c>
      <c r="J11094" s="8" t="s">
        <v>5946</v>
      </c>
      <c r="K11094" s="8" t="s">
        <v>5946</v>
      </c>
      <c r="L11094" s="7" t="s">
        <v>48</v>
      </c>
      <c r="M11094" s="6"/>
      <c r="N11094" s="6"/>
      <c r="O11094" s="6"/>
      <c r="P11094" s="6"/>
      <c r="Q11094" s="6"/>
      <c r="R11094" s="6"/>
      <c r="S11094" s="6"/>
      <c r="T11094" s="6"/>
      <c r="U11094" s="6"/>
      <c r="V11094" s="6"/>
      <c r="W11094" s="8" t="s">
        <v>49</v>
      </c>
      <c r="X11094" s="8">
        <v>49.666280586541916</v>
      </c>
      <c r="Y11094" s="8">
        <v>0</v>
      </c>
      <c r="AP11094" s="6"/>
      <c r="AQ11094" s="6"/>
      <c r="AR11094" s="6"/>
      <c r="AS11094" s="6"/>
      <c r="AT11094" s="6"/>
    </row>
    <row r="11095" spans="1:46" ht="14.25" customHeight="1">
      <c r="A11095" s="7" t="s">
        <v>38</v>
      </c>
      <c r="B11095" s="7">
        <v>8627</v>
      </c>
      <c r="C11095" s="8">
        <v>136444</v>
      </c>
      <c r="D11095" s="8" t="s">
        <v>5731</v>
      </c>
      <c r="E11095" s="8" t="str">
        <f t="shared" si="173"/>
        <v>MAHINDRA &amp; MAHINDRA 18</v>
      </c>
      <c r="F11095" s="8" t="s">
        <v>5732</v>
      </c>
      <c r="G11095" s="8">
        <v>1945</v>
      </c>
      <c r="H11095" s="8">
        <v>75</v>
      </c>
      <c r="I11095" s="8" t="s">
        <v>56</v>
      </c>
      <c r="J11095" s="8" t="s">
        <v>5946</v>
      </c>
      <c r="K11095" s="8" t="s">
        <v>5947</v>
      </c>
      <c r="L11095" s="7" t="s">
        <v>48</v>
      </c>
      <c r="M11095" s="6"/>
      <c r="N11095" s="6"/>
      <c r="O11095" s="6"/>
      <c r="P11095" s="6"/>
      <c r="Q11095" s="6"/>
      <c r="R11095" s="6"/>
      <c r="S11095" s="6"/>
      <c r="T11095" s="6"/>
      <c r="U11095" s="6"/>
      <c r="V11095" s="6"/>
      <c r="W11095" s="8" t="s">
        <v>49</v>
      </c>
      <c r="X11095" s="8">
        <v>49.666280586541916</v>
      </c>
      <c r="Y11095" s="8">
        <v>0</v>
      </c>
      <c r="AP11095" s="6"/>
      <c r="AQ11095" s="6"/>
      <c r="AR11095" s="6"/>
      <c r="AS11095" s="6"/>
      <c r="AT11095" s="6"/>
    </row>
    <row r="11096" spans="1:46" ht="14.25" customHeight="1">
      <c r="A11096" s="7" t="s">
        <v>38</v>
      </c>
      <c r="B11096" s="7">
        <v>8801</v>
      </c>
      <c r="C11096" s="8">
        <v>136444</v>
      </c>
      <c r="D11096" s="8" t="s">
        <v>5731</v>
      </c>
      <c r="E11096" s="8" t="str">
        <f t="shared" si="173"/>
        <v>MAHINDRA &amp; MAHINDRA 19</v>
      </c>
      <c r="F11096" s="8" t="s">
        <v>5732</v>
      </c>
      <c r="G11096" s="8">
        <v>1945</v>
      </c>
      <c r="H11096" s="8">
        <v>75</v>
      </c>
      <c r="I11096" s="8" t="s">
        <v>41</v>
      </c>
      <c r="J11096" s="8" t="s">
        <v>5946</v>
      </c>
      <c r="K11096" s="8" t="s">
        <v>5947</v>
      </c>
      <c r="L11096" s="7" t="s">
        <v>48</v>
      </c>
      <c r="M11096" s="6"/>
      <c r="N11096" s="6"/>
      <c r="O11096" s="6"/>
      <c r="P11096" s="6"/>
      <c r="Q11096" s="6"/>
      <c r="R11096" s="6"/>
      <c r="S11096" s="6"/>
      <c r="T11096" s="6"/>
      <c r="U11096" s="6"/>
      <c r="V11096" s="6"/>
      <c r="W11096" s="8" t="s">
        <v>49</v>
      </c>
      <c r="X11096" s="8">
        <v>49.666280586541916</v>
      </c>
      <c r="Y11096" s="8">
        <v>0</v>
      </c>
      <c r="AP11096" s="6"/>
      <c r="AQ11096" s="6"/>
      <c r="AR11096" s="6"/>
      <c r="AS11096" s="6"/>
      <c r="AT11096" s="6"/>
    </row>
    <row r="11097" spans="1:46" ht="14.25" customHeight="1">
      <c r="A11097" s="7" t="s">
        <v>38</v>
      </c>
      <c r="B11097" s="7">
        <v>8802</v>
      </c>
      <c r="C11097" s="8">
        <v>136444</v>
      </c>
      <c r="D11097" s="8" t="s">
        <v>5731</v>
      </c>
      <c r="E11097" s="8" t="str">
        <f t="shared" si="173"/>
        <v>MAHINDRA &amp; MAHINDRA 19</v>
      </c>
      <c r="F11097" s="8" t="s">
        <v>5732</v>
      </c>
      <c r="G11097" s="8">
        <v>1945</v>
      </c>
      <c r="H11097" s="8">
        <v>75</v>
      </c>
      <c r="I11097" s="8" t="s">
        <v>41</v>
      </c>
      <c r="J11097" s="8" t="s">
        <v>5948</v>
      </c>
      <c r="K11097" s="6" t="s">
        <v>5948</v>
      </c>
      <c r="L11097" s="7" t="s">
        <v>266</v>
      </c>
      <c r="M11097" s="6"/>
      <c r="N11097" s="6"/>
      <c r="O11097" s="6"/>
      <c r="P11097" s="6"/>
      <c r="Q11097" s="6"/>
      <c r="R11097" s="6"/>
      <c r="S11097" s="6"/>
      <c r="T11097" s="6"/>
      <c r="U11097" s="6"/>
      <c r="V11097" s="6"/>
      <c r="W11097" s="8" t="s">
        <v>49</v>
      </c>
      <c r="X11097" s="8">
        <v>46.957688617008522</v>
      </c>
      <c r="Y11097" s="8">
        <v>10.333333333333334</v>
      </c>
      <c r="AP11097" s="6"/>
      <c r="AQ11097" s="6"/>
      <c r="AR11097" s="6"/>
      <c r="AS11097" s="6"/>
      <c r="AT11097" s="6"/>
    </row>
    <row r="11098" spans="1:46" ht="14.25" customHeight="1">
      <c r="A11098" s="7" t="s">
        <v>38</v>
      </c>
      <c r="B11098" s="7">
        <v>8223</v>
      </c>
      <c r="C11098" s="8">
        <v>136444</v>
      </c>
      <c r="D11098" s="8" t="s">
        <v>5731</v>
      </c>
      <c r="E11098" s="8" t="str">
        <f t="shared" si="173"/>
        <v>MAHINDRA &amp; MAHINDRA 16</v>
      </c>
      <c r="F11098" s="8" t="s">
        <v>5732</v>
      </c>
      <c r="G11098" s="8">
        <v>1945</v>
      </c>
      <c r="H11098" s="8">
        <v>75</v>
      </c>
      <c r="I11098" s="8" t="s">
        <v>52</v>
      </c>
      <c r="J11098" s="8" t="s">
        <v>5949</v>
      </c>
      <c r="K11098" s="8" t="s">
        <v>5949</v>
      </c>
      <c r="L11098" s="7" t="s">
        <v>48</v>
      </c>
      <c r="M11098" s="6"/>
      <c r="N11098" s="6"/>
      <c r="O11098" s="6"/>
      <c r="P11098" s="6"/>
      <c r="Q11098" s="6"/>
      <c r="R11098" s="6"/>
      <c r="S11098" s="6"/>
      <c r="T11098" s="6"/>
      <c r="U11098" s="6"/>
      <c r="V11098" s="6"/>
      <c r="W11098" s="8" t="s">
        <v>49</v>
      </c>
      <c r="X11098" s="8">
        <v>49.666280586541916</v>
      </c>
      <c r="Y11098" s="8">
        <v>0</v>
      </c>
      <c r="AP11098" s="6"/>
      <c r="AQ11098" s="6"/>
      <c r="AR11098" s="6"/>
      <c r="AS11098" s="6"/>
      <c r="AT11098" s="6"/>
    </row>
    <row r="11099" spans="1:46" ht="14.25" customHeight="1">
      <c r="A11099" s="7" t="s">
        <v>38</v>
      </c>
      <c r="B11099" s="7">
        <v>8439</v>
      </c>
      <c r="C11099" s="8">
        <v>136444</v>
      </c>
      <c r="D11099" s="8" t="s">
        <v>5731</v>
      </c>
      <c r="E11099" s="8" t="str">
        <f t="shared" si="173"/>
        <v>MAHINDRA &amp; MAHINDRA 17</v>
      </c>
      <c r="F11099" s="8" t="s">
        <v>5732</v>
      </c>
      <c r="G11099" s="8">
        <v>1945</v>
      </c>
      <c r="H11099" s="8">
        <v>75</v>
      </c>
      <c r="I11099" s="8" t="s">
        <v>54</v>
      </c>
      <c r="J11099" s="8" t="s">
        <v>5949</v>
      </c>
      <c r="K11099" s="8" t="s">
        <v>5949</v>
      </c>
      <c r="L11099" s="7" t="s">
        <v>48</v>
      </c>
      <c r="M11099" s="6"/>
      <c r="N11099" s="6"/>
      <c r="O11099" s="6"/>
      <c r="P11099" s="6"/>
      <c r="Q11099" s="6"/>
      <c r="R11099" s="6"/>
      <c r="S11099" s="6"/>
      <c r="T11099" s="6"/>
      <c r="U11099" s="6"/>
      <c r="V11099" s="6"/>
      <c r="W11099" s="8" t="s">
        <v>49</v>
      </c>
      <c r="X11099" s="8">
        <v>49.666280586541916</v>
      </c>
      <c r="Y11099" s="8">
        <v>0</v>
      </c>
      <c r="AP11099" s="6"/>
      <c r="AQ11099" s="6"/>
      <c r="AR11099" s="6"/>
      <c r="AS11099" s="6"/>
      <c r="AT11099" s="6"/>
    </row>
    <row r="11100" spans="1:46" ht="14.25" customHeight="1">
      <c r="A11100" s="7" t="s">
        <v>38</v>
      </c>
      <c r="B11100" s="7">
        <v>8618</v>
      </c>
      <c r="C11100" s="8">
        <v>136444</v>
      </c>
      <c r="D11100" s="8" t="s">
        <v>5731</v>
      </c>
      <c r="E11100" s="8" t="str">
        <f t="shared" si="173"/>
        <v>MAHINDRA &amp; MAHINDRA 18</v>
      </c>
      <c r="F11100" s="8" t="s">
        <v>5732</v>
      </c>
      <c r="G11100" s="8">
        <v>1945</v>
      </c>
      <c r="H11100" s="8">
        <v>75</v>
      </c>
      <c r="I11100" s="8" t="s">
        <v>56</v>
      </c>
      <c r="J11100" s="8" t="s">
        <v>5949</v>
      </c>
      <c r="K11100" s="8" t="s">
        <v>5949</v>
      </c>
      <c r="L11100" s="7" t="s">
        <v>48</v>
      </c>
      <c r="M11100" s="6"/>
      <c r="N11100" s="6"/>
      <c r="O11100" s="6"/>
      <c r="P11100" s="6"/>
      <c r="Q11100" s="6"/>
      <c r="R11100" s="6"/>
      <c r="S11100" s="6"/>
      <c r="T11100" s="6"/>
      <c r="U11100" s="6"/>
      <c r="V11100" s="6"/>
      <c r="W11100" s="8" t="s">
        <v>49</v>
      </c>
      <c r="X11100" s="8">
        <v>49.666280586541916</v>
      </c>
      <c r="Y11100" s="8">
        <v>0</v>
      </c>
      <c r="AP11100" s="6"/>
      <c r="AQ11100" s="6"/>
      <c r="AR11100" s="6"/>
      <c r="AS11100" s="6"/>
      <c r="AT11100" s="6"/>
    </row>
    <row r="11101" spans="1:46" ht="14.25" customHeight="1">
      <c r="A11101" s="7" t="s">
        <v>38</v>
      </c>
      <c r="B11101" s="7">
        <v>8792</v>
      </c>
      <c r="C11101" s="8">
        <v>136444</v>
      </c>
      <c r="D11101" s="8" t="s">
        <v>5731</v>
      </c>
      <c r="E11101" s="8" t="str">
        <f t="shared" si="173"/>
        <v>MAHINDRA &amp; MAHINDRA 19</v>
      </c>
      <c r="F11101" s="8" t="s">
        <v>5732</v>
      </c>
      <c r="G11101" s="8">
        <v>1945</v>
      </c>
      <c r="H11101" s="8">
        <v>75</v>
      </c>
      <c r="I11101" s="8" t="s">
        <v>41</v>
      </c>
      <c r="J11101" s="8" t="s">
        <v>5949</v>
      </c>
      <c r="K11101" s="8" t="s">
        <v>5949</v>
      </c>
      <c r="L11101" s="7" t="s">
        <v>48</v>
      </c>
      <c r="M11101" s="6"/>
      <c r="N11101" s="6"/>
      <c r="O11101" s="6"/>
      <c r="P11101" s="6"/>
      <c r="Q11101" s="6"/>
      <c r="R11101" s="6"/>
      <c r="S11101" s="6"/>
      <c r="T11101" s="6"/>
      <c r="U11101" s="6"/>
      <c r="V11101" s="6"/>
      <c r="W11101" s="8" t="s">
        <v>49</v>
      </c>
      <c r="X11101" s="8">
        <v>49.666280586541916</v>
      </c>
      <c r="Y11101" s="8">
        <v>0</v>
      </c>
      <c r="AP11101" s="6"/>
      <c r="AQ11101" s="6"/>
      <c r="AR11101" s="6"/>
      <c r="AS11101" s="6"/>
      <c r="AT11101" s="6"/>
    </row>
    <row r="11102" spans="1:46" ht="14.25" customHeight="1">
      <c r="A11102" s="7" t="s">
        <v>38</v>
      </c>
      <c r="B11102" s="7">
        <v>8655</v>
      </c>
      <c r="C11102" s="8">
        <v>136444</v>
      </c>
      <c r="D11102" s="8" t="s">
        <v>5731</v>
      </c>
      <c r="E11102" s="8" t="str">
        <f t="shared" si="173"/>
        <v>MAHINDRA &amp; MAHINDRA 18</v>
      </c>
      <c r="F11102" s="8" t="s">
        <v>5732</v>
      </c>
      <c r="G11102" s="8">
        <v>1945</v>
      </c>
      <c r="H11102" s="8">
        <v>75</v>
      </c>
      <c r="I11102" s="8" t="s">
        <v>56</v>
      </c>
      <c r="J11102" s="8" t="s">
        <v>5950</v>
      </c>
      <c r="K11102" s="8" t="s">
        <v>5950</v>
      </c>
      <c r="L11102" s="7" t="s">
        <v>48</v>
      </c>
      <c r="M11102" s="6"/>
      <c r="N11102" s="6"/>
      <c r="O11102" s="6"/>
      <c r="P11102" s="6"/>
      <c r="Q11102" s="6"/>
      <c r="R11102" s="6"/>
      <c r="S11102" s="6"/>
      <c r="T11102" s="6"/>
      <c r="U11102" s="6"/>
      <c r="V11102" s="6"/>
      <c r="W11102" s="8" t="s">
        <v>49</v>
      </c>
      <c r="X11102" s="8">
        <v>49.666280586541916</v>
      </c>
      <c r="Y11102" s="8">
        <v>0</v>
      </c>
      <c r="AP11102" s="6"/>
      <c r="AQ11102" s="6"/>
      <c r="AR11102" s="6"/>
      <c r="AS11102" s="6"/>
      <c r="AT11102" s="6"/>
    </row>
    <row r="11103" spans="1:46" ht="14.25" customHeight="1">
      <c r="A11103" s="7" t="s">
        <v>38</v>
      </c>
      <c r="B11103" s="7">
        <v>8834</v>
      </c>
      <c r="C11103" s="8">
        <v>136444</v>
      </c>
      <c r="D11103" s="8" t="s">
        <v>5731</v>
      </c>
      <c r="E11103" s="8" t="str">
        <f t="shared" si="173"/>
        <v>MAHINDRA &amp; MAHINDRA 19</v>
      </c>
      <c r="F11103" s="8" t="s">
        <v>5732</v>
      </c>
      <c r="G11103" s="8">
        <v>1945</v>
      </c>
      <c r="H11103" s="8">
        <v>75</v>
      </c>
      <c r="I11103" s="8" t="s">
        <v>41</v>
      </c>
      <c r="J11103" s="8" t="s">
        <v>5950</v>
      </c>
      <c r="K11103" s="8" t="s">
        <v>5951</v>
      </c>
      <c r="L11103" s="7" t="s">
        <v>48</v>
      </c>
      <c r="M11103" s="6"/>
      <c r="N11103" s="6"/>
      <c r="O11103" s="6"/>
      <c r="P11103" s="6"/>
      <c r="Q11103" s="6"/>
      <c r="R11103" s="6"/>
      <c r="S11103" s="6"/>
      <c r="T11103" s="6"/>
      <c r="U11103" s="6"/>
      <c r="V11103" s="6"/>
      <c r="W11103" s="8" t="s">
        <v>49</v>
      </c>
      <c r="X11103" s="8">
        <v>49.666280586541916</v>
      </c>
      <c r="Y11103" s="8">
        <v>0</v>
      </c>
      <c r="AP11103" s="6"/>
      <c r="AQ11103" s="6"/>
      <c r="AR11103" s="6"/>
      <c r="AS11103" s="6"/>
      <c r="AT11103" s="6"/>
    </row>
    <row r="11104" spans="1:46" ht="14.25" customHeight="1">
      <c r="A11104" s="7" t="s">
        <v>38</v>
      </c>
      <c r="B11104" s="7">
        <v>8088</v>
      </c>
      <c r="C11104" s="8">
        <v>136444</v>
      </c>
      <c r="D11104" s="8" t="s">
        <v>5731</v>
      </c>
      <c r="E11104" s="8" t="str">
        <f t="shared" si="173"/>
        <v>MAHINDRA &amp; MAHINDRA 15</v>
      </c>
      <c r="F11104" s="8" t="s">
        <v>5732</v>
      </c>
      <c r="G11104" s="8">
        <v>1945</v>
      </c>
      <c r="H11104" s="8">
        <v>75</v>
      </c>
      <c r="I11104" s="8" t="s">
        <v>119</v>
      </c>
      <c r="J11104" s="8" t="s">
        <v>5952</v>
      </c>
      <c r="K11104" s="8" t="s">
        <v>5952</v>
      </c>
      <c r="L11104" s="7" t="s">
        <v>48</v>
      </c>
      <c r="M11104" s="6"/>
      <c r="N11104" s="6"/>
      <c r="O11104" s="6"/>
      <c r="P11104" s="6"/>
      <c r="Q11104" s="6"/>
      <c r="R11104" s="6"/>
      <c r="S11104" s="6"/>
      <c r="T11104" s="6"/>
      <c r="U11104" s="6"/>
      <c r="V11104" s="6"/>
      <c r="W11104" s="8" t="s">
        <v>49</v>
      </c>
      <c r="X11104" s="8">
        <v>49.666280586541916</v>
      </c>
      <c r="Y11104" s="8">
        <v>0</v>
      </c>
      <c r="AP11104" s="6"/>
      <c r="AQ11104" s="6"/>
      <c r="AR11104" s="6"/>
      <c r="AS11104" s="6"/>
      <c r="AT11104" s="6"/>
    </row>
    <row r="11105" spans="1:46" ht="14.25" customHeight="1">
      <c r="A11105" s="7" t="s">
        <v>38</v>
      </c>
      <c r="B11105" s="7">
        <v>8247</v>
      </c>
      <c r="C11105" s="8">
        <v>136444</v>
      </c>
      <c r="D11105" s="8" t="s">
        <v>5731</v>
      </c>
      <c r="E11105" s="8" t="str">
        <f t="shared" si="173"/>
        <v>MAHINDRA &amp; MAHINDRA 16</v>
      </c>
      <c r="F11105" s="8" t="s">
        <v>5732</v>
      </c>
      <c r="G11105" s="8">
        <v>1945</v>
      </c>
      <c r="H11105" s="8">
        <v>75</v>
      </c>
      <c r="I11105" s="8" t="s">
        <v>52</v>
      </c>
      <c r="J11105" s="8" t="s">
        <v>5952</v>
      </c>
      <c r="K11105" s="8" t="s">
        <v>5952</v>
      </c>
      <c r="L11105" s="7" t="s">
        <v>48</v>
      </c>
      <c r="M11105" s="6"/>
      <c r="N11105" s="6"/>
      <c r="O11105" s="6"/>
      <c r="P11105" s="6"/>
      <c r="Q11105" s="6"/>
      <c r="R11105" s="6"/>
      <c r="S11105" s="6"/>
      <c r="T11105" s="6"/>
      <c r="U11105" s="6"/>
      <c r="V11105" s="6"/>
      <c r="W11105" s="8" t="s">
        <v>49</v>
      </c>
      <c r="X11105" s="8">
        <v>49.666280586541916</v>
      </c>
      <c r="Y11105" s="8">
        <v>0</v>
      </c>
      <c r="AP11105" s="6"/>
      <c r="AQ11105" s="6"/>
      <c r="AR11105" s="6"/>
      <c r="AS11105" s="6"/>
      <c r="AT11105" s="6"/>
    </row>
    <row r="11106" spans="1:46" ht="14.25" customHeight="1">
      <c r="A11106" s="7" t="s">
        <v>38</v>
      </c>
      <c r="B11106" s="7">
        <v>8461</v>
      </c>
      <c r="C11106" s="8">
        <v>136444</v>
      </c>
      <c r="D11106" s="8" t="s">
        <v>5731</v>
      </c>
      <c r="E11106" s="8" t="str">
        <f t="shared" si="173"/>
        <v>MAHINDRA &amp; MAHINDRA 17</v>
      </c>
      <c r="F11106" s="8" t="s">
        <v>5732</v>
      </c>
      <c r="G11106" s="8">
        <v>1945</v>
      </c>
      <c r="H11106" s="8">
        <v>75</v>
      </c>
      <c r="I11106" s="8" t="s">
        <v>54</v>
      </c>
      <c r="J11106" s="8" t="s">
        <v>5952</v>
      </c>
      <c r="K11106" s="8" t="s">
        <v>5952</v>
      </c>
      <c r="L11106" s="7" t="s">
        <v>48</v>
      </c>
      <c r="M11106" s="6"/>
      <c r="N11106" s="6"/>
      <c r="O11106" s="6"/>
      <c r="P11106" s="6"/>
      <c r="Q11106" s="6"/>
      <c r="R11106" s="6"/>
      <c r="S11106" s="6"/>
      <c r="T11106" s="6"/>
      <c r="U11106" s="6"/>
      <c r="V11106" s="6"/>
      <c r="W11106" s="8" t="s">
        <v>49</v>
      </c>
      <c r="X11106" s="8">
        <v>49.666280586541916</v>
      </c>
      <c r="Y11106" s="8">
        <v>0</v>
      </c>
      <c r="AP11106" s="6"/>
      <c r="AQ11106" s="6"/>
      <c r="AR11106" s="6"/>
      <c r="AS11106" s="6"/>
      <c r="AT11106" s="6"/>
    </row>
    <row r="11107" spans="1:46" ht="14.25" customHeight="1">
      <c r="A11107" s="7" t="s">
        <v>38</v>
      </c>
      <c r="B11107" s="7">
        <v>8075</v>
      </c>
      <c r="C11107" s="8">
        <v>136444</v>
      </c>
      <c r="D11107" s="8" t="s">
        <v>5731</v>
      </c>
      <c r="E11107" s="8" t="str">
        <f t="shared" si="173"/>
        <v>MAHINDRA &amp; MAHINDRA 15</v>
      </c>
      <c r="F11107" s="8" t="s">
        <v>5732</v>
      </c>
      <c r="G11107" s="8">
        <v>1945</v>
      </c>
      <c r="H11107" s="8">
        <v>75</v>
      </c>
      <c r="I11107" s="8" t="s">
        <v>119</v>
      </c>
      <c r="J11107" s="8" t="s">
        <v>5953</v>
      </c>
      <c r="K11107" s="8" t="s">
        <v>5953</v>
      </c>
      <c r="L11107" s="7" t="s">
        <v>48</v>
      </c>
      <c r="M11107" s="6"/>
      <c r="N11107" s="6"/>
      <c r="O11107" s="6"/>
      <c r="P11107" s="6"/>
      <c r="Q11107" s="6"/>
      <c r="R11107" s="6"/>
      <c r="S11107" s="6"/>
      <c r="T11107" s="6"/>
      <c r="U11107" s="6"/>
      <c r="V11107" s="6"/>
      <c r="W11107" s="8" t="s">
        <v>49</v>
      </c>
      <c r="X11107" s="8">
        <v>49.666280586541916</v>
      </c>
      <c r="Y11107" s="8">
        <v>0</v>
      </c>
      <c r="AP11107" s="6"/>
      <c r="AQ11107" s="6"/>
      <c r="AR11107" s="6"/>
      <c r="AS11107" s="6"/>
      <c r="AT11107" s="6"/>
    </row>
    <row r="11108" spans="1:46" ht="14.25" customHeight="1">
      <c r="A11108" s="7" t="s">
        <v>38</v>
      </c>
      <c r="B11108" s="7">
        <v>8246</v>
      </c>
      <c r="C11108" s="8">
        <v>136444</v>
      </c>
      <c r="D11108" s="8" t="s">
        <v>5731</v>
      </c>
      <c r="E11108" s="8" t="str">
        <f t="shared" si="173"/>
        <v>MAHINDRA &amp; MAHINDRA 16</v>
      </c>
      <c r="F11108" s="8" t="s">
        <v>5732</v>
      </c>
      <c r="G11108" s="8">
        <v>1945</v>
      </c>
      <c r="H11108" s="8">
        <v>75</v>
      </c>
      <c r="I11108" s="8" t="s">
        <v>52</v>
      </c>
      <c r="J11108" s="8" t="s">
        <v>5953</v>
      </c>
      <c r="K11108" s="8" t="s">
        <v>5953</v>
      </c>
      <c r="L11108" s="7" t="s">
        <v>48</v>
      </c>
      <c r="M11108" s="6"/>
      <c r="N11108" s="6"/>
      <c r="O11108" s="6"/>
      <c r="P11108" s="6"/>
      <c r="Q11108" s="6"/>
      <c r="R11108" s="6"/>
      <c r="S11108" s="6"/>
      <c r="T11108" s="6"/>
      <c r="U11108" s="6"/>
      <c r="V11108" s="6"/>
      <c r="W11108" s="8" t="s">
        <v>49</v>
      </c>
      <c r="X11108" s="8">
        <v>49.666280586541916</v>
      </c>
      <c r="Y11108" s="8">
        <v>0</v>
      </c>
      <c r="AP11108" s="6"/>
      <c r="AQ11108" s="6"/>
      <c r="AR11108" s="6"/>
      <c r="AS11108" s="6"/>
      <c r="AT11108" s="6"/>
    </row>
    <row r="11109" spans="1:46" ht="14.25" customHeight="1">
      <c r="A11109" s="7" t="s">
        <v>38</v>
      </c>
      <c r="B11109" s="7">
        <v>8455</v>
      </c>
      <c r="C11109" s="8">
        <v>136444</v>
      </c>
      <c r="D11109" s="8" t="s">
        <v>5731</v>
      </c>
      <c r="E11109" s="8" t="str">
        <f t="shared" si="173"/>
        <v>MAHINDRA &amp; MAHINDRA 17</v>
      </c>
      <c r="F11109" s="8" t="s">
        <v>5732</v>
      </c>
      <c r="G11109" s="8">
        <v>1945</v>
      </c>
      <c r="H11109" s="8">
        <v>75</v>
      </c>
      <c r="I11109" s="8" t="s">
        <v>54</v>
      </c>
      <c r="J11109" s="8" t="s">
        <v>5953</v>
      </c>
      <c r="K11109" s="8" t="s">
        <v>5953</v>
      </c>
      <c r="L11109" s="7" t="s">
        <v>48</v>
      </c>
      <c r="M11109" s="6"/>
      <c r="N11109" s="6"/>
      <c r="O11109" s="6"/>
      <c r="P11109" s="6"/>
      <c r="Q11109" s="6"/>
      <c r="R11109" s="6"/>
      <c r="S11109" s="6"/>
      <c r="T11109" s="6"/>
      <c r="U11109" s="6"/>
      <c r="V11109" s="6"/>
      <c r="W11109" s="8" t="s">
        <v>49</v>
      </c>
      <c r="X11109" s="8">
        <v>49.666280586541916</v>
      </c>
      <c r="Y11109" s="8">
        <v>0</v>
      </c>
      <c r="AP11109" s="6"/>
      <c r="AQ11109" s="6"/>
      <c r="AR11109" s="6"/>
      <c r="AS11109" s="6"/>
      <c r="AT11109" s="6"/>
    </row>
    <row r="11110" spans="1:46" ht="14.25" customHeight="1">
      <c r="A11110" s="7" t="s">
        <v>38</v>
      </c>
      <c r="B11110" s="7">
        <v>8633</v>
      </c>
      <c r="C11110" s="8">
        <v>136444</v>
      </c>
      <c r="D11110" s="8" t="s">
        <v>5731</v>
      </c>
      <c r="E11110" s="8" t="str">
        <f t="shared" si="173"/>
        <v>MAHINDRA &amp; MAHINDRA 18</v>
      </c>
      <c r="F11110" s="8" t="s">
        <v>5732</v>
      </c>
      <c r="G11110" s="8">
        <v>1945</v>
      </c>
      <c r="H11110" s="8">
        <v>75</v>
      </c>
      <c r="I11110" s="8" t="s">
        <v>56</v>
      </c>
      <c r="J11110" s="8" t="s">
        <v>5953</v>
      </c>
      <c r="K11110" s="8" t="s">
        <v>5953</v>
      </c>
      <c r="L11110" s="7" t="s">
        <v>48</v>
      </c>
      <c r="M11110" s="6"/>
      <c r="N11110" s="6"/>
      <c r="O11110" s="6"/>
      <c r="P11110" s="6"/>
      <c r="Q11110" s="6"/>
      <c r="R11110" s="6"/>
      <c r="S11110" s="6"/>
      <c r="T11110" s="6"/>
      <c r="U11110" s="6"/>
      <c r="V11110" s="6"/>
      <c r="W11110" s="8" t="s">
        <v>49</v>
      </c>
      <c r="X11110" s="8">
        <v>49.666280586541916</v>
      </c>
      <c r="Y11110" s="8">
        <v>0</v>
      </c>
      <c r="AP11110" s="6"/>
      <c r="AQ11110" s="6"/>
      <c r="AR11110" s="6"/>
      <c r="AS11110" s="6"/>
      <c r="AT11110" s="6"/>
    </row>
    <row r="11111" spans="1:46" ht="14.25" customHeight="1">
      <c r="A11111" s="7" t="s">
        <v>38</v>
      </c>
      <c r="B11111" s="7">
        <v>8809</v>
      </c>
      <c r="C11111" s="8">
        <v>136444</v>
      </c>
      <c r="D11111" s="8" t="s">
        <v>5731</v>
      </c>
      <c r="E11111" s="8" t="str">
        <f t="shared" si="173"/>
        <v>MAHINDRA &amp; MAHINDRA 19</v>
      </c>
      <c r="F11111" s="8" t="s">
        <v>5732</v>
      </c>
      <c r="G11111" s="8">
        <v>1945</v>
      </c>
      <c r="H11111" s="8">
        <v>75</v>
      </c>
      <c r="I11111" s="8" t="s">
        <v>41</v>
      </c>
      <c r="J11111" s="8" t="s">
        <v>5953</v>
      </c>
      <c r="K11111" s="8" t="s">
        <v>5953</v>
      </c>
      <c r="L11111" s="7" t="s">
        <v>48</v>
      </c>
      <c r="M11111" s="6"/>
      <c r="N11111" s="6"/>
      <c r="O11111" s="6"/>
      <c r="P11111" s="6"/>
      <c r="Q11111" s="6"/>
      <c r="R11111" s="6"/>
      <c r="S11111" s="6"/>
      <c r="T11111" s="6"/>
      <c r="U11111" s="6"/>
      <c r="V11111" s="6"/>
      <c r="W11111" s="8" t="s">
        <v>49</v>
      </c>
      <c r="X11111" s="8">
        <v>49.666280586541916</v>
      </c>
      <c r="Y11111" s="8">
        <v>0</v>
      </c>
      <c r="AP11111" s="6"/>
      <c r="AQ11111" s="6"/>
      <c r="AR11111" s="6"/>
      <c r="AS11111" s="6"/>
      <c r="AT11111" s="6"/>
    </row>
    <row r="11112" spans="1:46" ht="14.25" customHeight="1">
      <c r="A11112" s="7" t="s">
        <v>38</v>
      </c>
      <c r="B11112" s="7">
        <v>8762</v>
      </c>
      <c r="C11112" s="8">
        <v>136444</v>
      </c>
      <c r="D11112" s="8" t="s">
        <v>5731</v>
      </c>
      <c r="E11112" s="8" t="str">
        <f t="shared" si="173"/>
        <v>MAHINDRA &amp; MAHINDRA 19</v>
      </c>
      <c r="F11112" s="8" t="s">
        <v>5732</v>
      </c>
      <c r="G11112" s="8">
        <v>1945</v>
      </c>
      <c r="H11112" s="8">
        <v>75</v>
      </c>
      <c r="I11112" s="8" t="s">
        <v>41</v>
      </c>
      <c r="J11112" s="8" t="s">
        <v>5954</v>
      </c>
      <c r="K11112" s="8" t="s">
        <v>5954</v>
      </c>
      <c r="L11112" s="7" t="s">
        <v>48</v>
      </c>
      <c r="M11112" s="6"/>
      <c r="N11112" s="6"/>
      <c r="O11112" s="6"/>
      <c r="P11112" s="6"/>
      <c r="Q11112" s="6"/>
      <c r="R11112" s="6"/>
      <c r="S11112" s="6"/>
      <c r="T11112" s="6"/>
      <c r="U11112" s="6"/>
      <c r="V11112" s="6"/>
      <c r="W11112" s="8" t="s">
        <v>49</v>
      </c>
      <c r="X11112" s="8">
        <v>49.666280586541916</v>
      </c>
      <c r="Y11112" s="8">
        <v>0</v>
      </c>
      <c r="AP11112" s="6"/>
      <c r="AQ11112" s="6"/>
      <c r="AR11112" s="6"/>
      <c r="AS11112" s="6"/>
      <c r="AT11112" s="6"/>
    </row>
    <row r="11113" spans="1:46" ht="14.25" customHeight="1">
      <c r="A11113" s="7" t="s">
        <v>38</v>
      </c>
      <c r="B11113" s="7">
        <v>8140</v>
      </c>
      <c r="C11113" s="8">
        <v>136444</v>
      </c>
      <c r="D11113" s="8" t="s">
        <v>5731</v>
      </c>
      <c r="E11113" s="8" t="str">
        <f t="shared" si="173"/>
        <v>MAHINDRA &amp; MAHINDRA 15</v>
      </c>
      <c r="F11113" s="8" t="s">
        <v>5732</v>
      </c>
      <c r="G11113" s="8">
        <v>1945</v>
      </c>
      <c r="H11113" s="8">
        <v>75</v>
      </c>
      <c r="I11113" s="8" t="s">
        <v>119</v>
      </c>
      <c r="J11113" s="8" t="s">
        <v>5955</v>
      </c>
      <c r="K11113" s="6" t="s">
        <v>5955</v>
      </c>
      <c r="L11113" s="7" t="s">
        <v>69</v>
      </c>
      <c r="M11113" s="6"/>
      <c r="N11113" s="6"/>
      <c r="O11113" s="6"/>
      <c r="P11113" s="6"/>
      <c r="Q11113" s="6"/>
      <c r="R11113" s="6"/>
      <c r="S11113" s="6"/>
      <c r="T11113" s="6"/>
      <c r="U11113" s="6"/>
      <c r="V11113" s="6"/>
      <c r="W11113" s="8" t="s">
        <v>70</v>
      </c>
      <c r="X11113" s="8">
        <v>55.462175392827156</v>
      </c>
      <c r="Y11113" s="8">
        <v>26.5</v>
      </c>
      <c r="AP11113" s="6"/>
      <c r="AQ11113" s="6"/>
      <c r="AR11113" s="6"/>
      <c r="AS11113" s="6"/>
      <c r="AT11113" s="6"/>
    </row>
    <row r="11114" spans="1:46" ht="14.25" customHeight="1">
      <c r="A11114" s="7" t="s">
        <v>38</v>
      </c>
      <c r="B11114" s="7">
        <v>8179</v>
      </c>
      <c r="C11114" s="8">
        <v>136444</v>
      </c>
      <c r="D11114" s="8" t="s">
        <v>5731</v>
      </c>
      <c r="E11114" s="8" t="str">
        <f t="shared" si="173"/>
        <v>MAHINDRA &amp; MAHINDRA 16</v>
      </c>
      <c r="F11114" s="8" t="s">
        <v>5732</v>
      </c>
      <c r="G11114" s="8">
        <v>1945</v>
      </c>
      <c r="H11114" s="8">
        <v>75</v>
      </c>
      <c r="I11114" s="8" t="s">
        <v>52</v>
      </c>
      <c r="J11114" s="8" t="s">
        <v>5955</v>
      </c>
      <c r="K11114" s="6" t="s">
        <v>5955</v>
      </c>
      <c r="L11114" s="7" t="s">
        <v>69</v>
      </c>
      <c r="M11114" s="6"/>
      <c r="N11114" s="6"/>
      <c r="O11114" s="6"/>
      <c r="P11114" s="6"/>
      <c r="Q11114" s="6"/>
      <c r="R11114" s="6"/>
      <c r="S11114" s="6"/>
      <c r="T11114" s="6"/>
      <c r="U11114" s="6"/>
      <c r="V11114" s="6"/>
      <c r="W11114" s="8" t="s">
        <v>70</v>
      </c>
      <c r="X11114" s="8">
        <v>55.462175392827156</v>
      </c>
      <c r="Y11114" s="8">
        <v>26.5</v>
      </c>
      <c r="AP11114" s="6"/>
      <c r="AQ11114" s="6"/>
      <c r="AR11114" s="6"/>
      <c r="AS11114" s="6"/>
      <c r="AT11114" s="6"/>
    </row>
    <row r="11115" spans="1:46" ht="14.25" customHeight="1">
      <c r="A11115" s="7" t="s">
        <v>38</v>
      </c>
      <c r="B11115" s="7">
        <v>8409</v>
      </c>
      <c r="C11115" s="8">
        <v>136444</v>
      </c>
      <c r="D11115" s="8" t="s">
        <v>5731</v>
      </c>
      <c r="E11115" s="8" t="str">
        <f t="shared" si="173"/>
        <v>MAHINDRA &amp; MAHINDRA 17</v>
      </c>
      <c r="F11115" s="8" t="s">
        <v>5732</v>
      </c>
      <c r="G11115" s="8">
        <v>1945</v>
      </c>
      <c r="H11115" s="8">
        <v>75</v>
      </c>
      <c r="I11115" s="8" t="s">
        <v>54</v>
      </c>
      <c r="J11115" s="8" t="s">
        <v>5955</v>
      </c>
      <c r="K11115" s="6" t="s">
        <v>5955</v>
      </c>
      <c r="L11115" s="7" t="s">
        <v>69</v>
      </c>
      <c r="M11115" s="6"/>
      <c r="N11115" s="6"/>
      <c r="O11115" s="6"/>
      <c r="P11115" s="6"/>
      <c r="Q11115" s="6"/>
      <c r="R11115" s="6"/>
      <c r="S11115" s="6"/>
      <c r="T11115" s="6"/>
      <c r="U11115" s="6"/>
      <c r="V11115" s="6"/>
      <c r="W11115" s="8" t="s">
        <v>70</v>
      </c>
      <c r="X11115" s="8">
        <v>55.462175392827156</v>
      </c>
      <c r="Y11115" s="8">
        <v>26.5</v>
      </c>
      <c r="AP11115" s="6"/>
      <c r="AQ11115" s="6"/>
      <c r="AR11115" s="6"/>
      <c r="AS11115" s="6"/>
      <c r="AT11115" s="6"/>
    </row>
    <row r="11116" spans="1:46" ht="14.25" customHeight="1">
      <c r="A11116" s="7" t="s">
        <v>38</v>
      </c>
      <c r="B11116" s="7">
        <v>8580</v>
      </c>
      <c r="C11116" s="8">
        <v>136444</v>
      </c>
      <c r="D11116" s="8" t="s">
        <v>5731</v>
      </c>
      <c r="E11116" s="8" t="str">
        <f t="shared" si="173"/>
        <v>MAHINDRA &amp; MAHINDRA 18</v>
      </c>
      <c r="F11116" s="8" t="s">
        <v>5732</v>
      </c>
      <c r="G11116" s="8">
        <v>1945</v>
      </c>
      <c r="H11116" s="8">
        <v>75</v>
      </c>
      <c r="I11116" s="8" t="s">
        <v>56</v>
      </c>
      <c r="J11116" s="8" t="s">
        <v>5955</v>
      </c>
      <c r="K11116" s="6" t="s">
        <v>5955</v>
      </c>
      <c r="L11116" s="7" t="s">
        <v>69</v>
      </c>
      <c r="M11116" s="6"/>
      <c r="N11116" s="6"/>
      <c r="O11116" s="6"/>
      <c r="P11116" s="6"/>
      <c r="Q11116" s="6"/>
      <c r="R11116" s="6"/>
      <c r="S11116" s="6"/>
      <c r="T11116" s="6"/>
      <c r="U11116" s="6"/>
      <c r="V11116" s="6"/>
      <c r="W11116" s="8" t="s">
        <v>70</v>
      </c>
      <c r="X11116" s="8">
        <v>55.462175392827156</v>
      </c>
      <c r="Y11116" s="8">
        <v>26.5</v>
      </c>
      <c r="AP11116" s="6"/>
      <c r="AQ11116" s="6"/>
      <c r="AR11116" s="6"/>
      <c r="AS11116" s="6"/>
      <c r="AT11116" s="6"/>
    </row>
    <row r="11117" spans="1:46" ht="14.25" customHeight="1">
      <c r="A11117" s="7" t="s">
        <v>38</v>
      </c>
      <c r="B11117" s="7">
        <v>8758</v>
      </c>
      <c r="C11117" s="8">
        <v>136444</v>
      </c>
      <c r="D11117" s="8" t="s">
        <v>5731</v>
      </c>
      <c r="E11117" s="8" t="str">
        <f t="shared" si="173"/>
        <v>MAHINDRA &amp; MAHINDRA 19</v>
      </c>
      <c r="F11117" s="8" t="s">
        <v>5732</v>
      </c>
      <c r="G11117" s="8">
        <v>1945</v>
      </c>
      <c r="H11117" s="8">
        <v>75</v>
      </c>
      <c r="I11117" s="8" t="s">
        <v>41</v>
      </c>
      <c r="J11117" s="8" t="s">
        <v>5955</v>
      </c>
      <c r="K11117" s="6" t="s">
        <v>5955</v>
      </c>
      <c r="L11117" s="7" t="s">
        <v>69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8" t="s">
        <v>70</v>
      </c>
      <c r="X11117" s="8">
        <v>55.462175392827156</v>
      </c>
      <c r="Y11117" s="8">
        <v>26.5</v>
      </c>
      <c r="AP11117" s="6"/>
      <c r="AQ11117" s="6"/>
      <c r="AR11117" s="6"/>
      <c r="AS11117" s="6"/>
      <c r="AT11117" s="6"/>
    </row>
    <row r="11118" spans="1:46" ht="14.25" customHeight="1">
      <c r="A11118" s="7" t="s">
        <v>38</v>
      </c>
      <c r="B11118" s="7">
        <v>8155</v>
      </c>
      <c r="C11118" s="8">
        <v>136444</v>
      </c>
      <c r="D11118" s="8" t="s">
        <v>5731</v>
      </c>
      <c r="E11118" s="8" t="str">
        <f t="shared" si="173"/>
        <v>MAHINDRA &amp; MAHINDRA 15</v>
      </c>
      <c r="F11118" s="8" t="s">
        <v>5732</v>
      </c>
      <c r="G11118" s="8">
        <v>1945</v>
      </c>
      <c r="H11118" s="8">
        <v>75</v>
      </c>
      <c r="I11118" s="8" t="s">
        <v>119</v>
      </c>
      <c r="J11118" s="8" t="s">
        <v>5956</v>
      </c>
      <c r="K11118" s="8" t="s">
        <v>5956</v>
      </c>
      <c r="L11118" s="7" t="s">
        <v>48</v>
      </c>
      <c r="M11118" s="6"/>
      <c r="N11118" s="6"/>
      <c r="O11118" s="6"/>
      <c r="P11118" s="6"/>
      <c r="Q11118" s="6"/>
      <c r="R11118" s="6"/>
      <c r="S11118" s="6"/>
      <c r="T11118" s="6"/>
      <c r="U11118" s="6"/>
      <c r="V11118" s="6"/>
      <c r="W11118" s="8" t="s">
        <v>49</v>
      </c>
      <c r="X11118" s="8">
        <v>49.666280586541916</v>
      </c>
      <c r="Y11118" s="8">
        <v>0</v>
      </c>
      <c r="AP11118" s="6"/>
      <c r="AQ11118" s="6"/>
      <c r="AR11118" s="6"/>
      <c r="AS11118" s="6"/>
      <c r="AT11118" s="6"/>
    </row>
    <row r="11119" spans="1:46" ht="14.25" customHeight="1">
      <c r="A11119" s="7" t="s">
        <v>38</v>
      </c>
      <c r="B11119" s="7">
        <v>8172</v>
      </c>
      <c r="C11119" s="8">
        <v>136444</v>
      </c>
      <c r="D11119" s="8" t="s">
        <v>5731</v>
      </c>
      <c r="E11119" s="8" t="str">
        <f t="shared" si="173"/>
        <v>MAHINDRA &amp; MAHINDRA 16</v>
      </c>
      <c r="F11119" s="8" t="s">
        <v>5732</v>
      </c>
      <c r="G11119" s="8">
        <v>1945</v>
      </c>
      <c r="H11119" s="8">
        <v>75</v>
      </c>
      <c r="I11119" s="8" t="s">
        <v>52</v>
      </c>
      <c r="J11119" s="8" t="s">
        <v>5956</v>
      </c>
      <c r="K11119" s="8" t="s">
        <v>5956</v>
      </c>
      <c r="L11119" s="7" t="s">
        <v>48</v>
      </c>
      <c r="M11119" s="6"/>
      <c r="N11119" s="6"/>
      <c r="O11119" s="6"/>
      <c r="P11119" s="6"/>
      <c r="Q11119" s="6"/>
      <c r="R11119" s="6"/>
      <c r="S11119" s="6"/>
      <c r="T11119" s="6"/>
      <c r="U11119" s="6"/>
      <c r="V11119" s="6"/>
      <c r="W11119" s="8" t="s">
        <v>49</v>
      </c>
      <c r="X11119" s="8">
        <v>49.666280586541916</v>
      </c>
      <c r="Y11119" s="8">
        <v>0</v>
      </c>
      <c r="AP11119" s="6"/>
      <c r="AQ11119" s="6"/>
      <c r="AR11119" s="6"/>
      <c r="AS11119" s="6"/>
      <c r="AT11119" s="6"/>
    </row>
    <row r="11120" spans="1:46" ht="14.25" customHeight="1">
      <c r="A11120" s="7" t="s">
        <v>38</v>
      </c>
      <c r="B11120" s="7">
        <v>8324</v>
      </c>
      <c r="C11120" s="8">
        <v>136444</v>
      </c>
      <c r="D11120" s="8" t="s">
        <v>5731</v>
      </c>
      <c r="E11120" s="8" t="str">
        <f t="shared" si="173"/>
        <v>MAHINDRA &amp; MAHINDRA 17</v>
      </c>
      <c r="F11120" s="8" t="s">
        <v>5732</v>
      </c>
      <c r="G11120" s="8">
        <v>1945</v>
      </c>
      <c r="H11120" s="8">
        <v>75</v>
      </c>
      <c r="I11120" s="8" t="s">
        <v>54</v>
      </c>
      <c r="J11120" s="8" t="s">
        <v>5956</v>
      </c>
      <c r="K11120" s="8" t="s">
        <v>5956</v>
      </c>
      <c r="L11120" s="7" t="s">
        <v>48</v>
      </c>
      <c r="M11120" s="6"/>
      <c r="N11120" s="6"/>
      <c r="O11120" s="6"/>
      <c r="P11120" s="6"/>
      <c r="Q11120" s="6"/>
      <c r="R11120" s="6"/>
      <c r="S11120" s="6"/>
      <c r="T11120" s="6"/>
      <c r="U11120" s="6"/>
      <c r="V11120" s="6"/>
      <c r="W11120" s="8" t="s">
        <v>49</v>
      </c>
      <c r="X11120" s="8">
        <v>49.666280586541916</v>
      </c>
      <c r="Y11120" s="8">
        <v>0</v>
      </c>
      <c r="AP11120" s="6"/>
      <c r="AQ11120" s="6"/>
      <c r="AR11120" s="6"/>
      <c r="AS11120" s="6"/>
      <c r="AT11120" s="6"/>
    </row>
    <row r="11121" spans="1:46" ht="14.25" customHeight="1">
      <c r="A11121" s="7" t="s">
        <v>38</v>
      </c>
      <c r="B11121" s="7">
        <v>8488</v>
      </c>
      <c r="C11121" s="8">
        <v>136444</v>
      </c>
      <c r="D11121" s="8" t="s">
        <v>5731</v>
      </c>
      <c r="E11121" s="8" t="str">
        <f t="shared" si="173"/>
        <v>MAHINDRA &amp; MAHINDRA 18</v>
      </c>
      <c r="F11121" s="8" t="s">
        <v>5732</v>
      </c>
      <c r="G11121" s="8">
        <v>1945</v>
      </c>
      <c r="H11121" s="8">
        <v>75</v>
      </c>
      <c r="I11121" s="8" t="s">
        <v>56</v>
      </c>
      <c r="J11121" s="8" t="s">
        <v>5956</v>
      </c>
      <c r="K11121" s="8" t="s">
        <v>5956</v>
      </c>
      <c r="L11121" s="7" t="s">
        <v>48</v>
      </c>
      <c r="M11121" s="6"/>
      <c r="N11121" s="6"/>
      <c r="O11121" s="6"/>
      <c r="P11121" s="6"/>
      <c r="Q11121" s="6"/>
      <c r="R11121" s="6"/>
      <c r="S11121" s="6"/>
      <c r="T11121" s="6"/>
      <c r="U11121" s="6"/>
      <c r="V11121" s="6"/>
      <c r="W11121" s="8" t="s">
        <v>49</v>
      </c>
      <c r="X11121" s="8">
        <v>49.666280586541916</v>
      </c>
      <c r="Y11121" s="8">
        <v>0</v>
      </c>
      <c r="AP11121" s="6"/>
      <c r="AQ11121" s="6"/>
      <c r="AR11121" s="6"/>
      <c r="AS11121" s="6"/>
      <c r="AT11121" s="6"/>
    </row>
    <row r="11122" spans="1:46" ht="14.25" customHeight="1">
      <c r="A11122" s="7" t="s">
        <v>38</v>
      </c>
      <c r="B11122" s="7">
        <v>8660</v>
      </c>
      <c r="C11122" s="8">
        <v>136444</v>
      </c>
      <c r="D11122" s="8" t="s">
        <v>5731</v>
      </c>
      <c r="E11122" s="8" t="str">
        <f t="shared" si="173"/>
        <v>MAHINDRA &amp; MAHINDRA 19</v>
      </c>
      <c r="F11122" s="8" t="s">
        <v>5732</v>
      </c>
      <c r="G11122" s="8">
        <v>1945</v>
      </c>
      <c r="H11122" s="8">
        <v>75</v>
      </c>
      <c r="I11122" s="8" t="s">
        <v>41</v>
      </c>
      <c r="J11122" s="8" t="s">
        <v>5956</v>
      </c>
      <c r="K11122" s="8" t="s">
        <v>5956</v>
      </c>
      <c r="L11122" s="7" t="s">
        <v>48</v>
      </c>
      <c r="M11122" s="6"/>
      <c r="N11122" s="6"/>
      <c r="O11122" s="6"/>
      <c r="P11122" s="6"/>
      <c r="Q11122" s="6"/>
      <c r="R11122" s="6"/>
      <c r="S11122" s="6"/>
      <c r="T11122" s="6"/>
      <c r="U11122" s="6"/>
      <c r="V11122" s="6"/>
      <c r="W11122" s="8" t="s">
        <v>49</v>
      </c>
      <c r="X11122" s="8">
        <v>49.666280586541916</v>
      </c>
      <c r="Y11122" s="8">
        <v>0</v>
      </c>
      <c r="AP11122" s="6"/>
      <c r="AQ11122" s="6"/>
      <c r="AR11122" s="6"/>
      <c r="AS11122" s="6"/>
      <c r="AT11122" s="6"/>
    </row>
    <row r="11123" spans="1:46" ht="14.25" customHeight="1">
      <c r="A11123" s="7" t="s">
        <v>38</v>
      </c>
      <c r="B11123" s="7">
        <v>8126</v>
      </c>
      <c r="C11123" s="8">
        <v>136444</v>
      </c>
      <c r="D11123" s="8" t="s">
        <v>5731</v>
      </c>
      <c r="E11123" s="8" t="str">
        <f t="shared" si="173"/>
        <v>MAHINDRA &amp; MAHINDRA 15</v>
      </c>
      <c r="F11123" s="8" t="s">
        <v>5732</v>
      </c>
      <c r="G11123" s="8">
        <v>1945</v>
      </c>
      <c r="H11123" s="8">
        <v>75</v>
      </c>
      <c r="I11123" s="8" t="s">
        <v>119</v>
      </c>
      <c r="J11123" s="8" t="s">
        <v>5729</v>
      </c>
      <c r="K11123" s="8" t="s">
        <v>5957</v>
      </c>
      <c r="L11123" s="7" t="s">
        <v>48</v>
      </c>
      <c r="M11123" s="6"/>
      <c r="N11123" s="6"/>
      <c r="O11123" s="6"/>
      <c r="P11123" s="6"/>
      <c r="Q11123" s="6"/>
      <c r="R11123" s="6"/>
      <c r="S11123" s="6"/>
      <c r="T11123" s="6"/>
      <c r="U11123" s="6"/>
      <c r="V11123" s="6"/>
      <c r="W11123" s="8" t="s">
        <v>49</v>
      </c>
      <c r="X11123" s="8">
        <v>49.666280586541916</v>
      </c>
      <c r="Y11123" s="8">
        <v>0</v>
      </c>
      <c r="AP11123" s="6"/>
      <c r="AQ11123" s="6"/>
      <c r="AR11123" s="6"/>
      <c r="AS11123" s="6"/>
      <c r="AT11123" s="6"/>
    </row>
    <row r="11124" spans="1:46" ht="14.25" customHeight="1">
      <c r="A11124" s="7" t="s">
        <v>38</v>
      </c>
      <c r="B11124" s="7">
        <v>8196</v>
      </c>
      <c r="C11124" s="8">
        <v>136444</v>
      </c>
      <c r="D11124" s="8" t="s">
        <v>5731</v>
      </c>
      <c r="E11124" s="8" t="str">
        <f t="shared" si="173"/>
        <v>MAHINDRA &amp; MAHINDRA 16</v>
      </c>
      <c r="F11124" s="8" t="s">
        <v>5732</v>
      </c>
      <c r="G11124" s="8">
        <v>1945</v>
      </c>
      <c r="H11124" s="8">
        <v>75</v>
      </c>
      <c r="I11124" s="8" t="s">
        <v>52</v>
      </c>
      <c r="J11124" s="8" t="s">
        <v>5729</v>
      </c>
      <c r="K11124" s="8" t="s">
        <v>5958</v>
      </c>
      <c r="L11124" s="7" t="s">
        <v>48</v>
      </c>
      <c r="M11124" s="6"/>
      <c r="N11124" s="6"/>
      <c r="O11124" s="6"/>
      <c r="P11124" s="6"/>
      <c r="Q11124" s="6"/>
      <c r="R11124" s="6"/>
      <c r="S11124" s="6"/>
      <c r="T11124" s="6"/>
      <c r="U11124" s="6"/>
      <c r="V11124" s="6"/>
      <c r="W11124" s="8" t="s">
        <v>49</v>
      </c>
      <c r="X11124" s="8">
        <v>49.666280586541916</v>
      </c>
      <c r="Y11124" s="8">
        <v>0</v>
      </c>
      <c r="AP11124" s="6"/>
      <c r="AQ11124" s="6"/>
      <c r="AR11124" s="6"/>
      <c r="AS11124" s="6"/>
      <c r="AT11124" s="6"/>
    </row>
    <row r="11125" spans="1:46" ht="14.25" customHeight="1">
      <c r="A11125" s="7" t="s">
        <v>38</v>
      </c>
      <c r="B11125" s="7">
        <v>8351</v>
      </c>
      <c r="C11125" s="8">
        <v>136444</v>
      </c>
      <c r="D11125" s="8" t="s">
        <v>5731</v>
      </c>
      <c r="E11125" s="8" t="str">
        <f t="shared" si="173"/>
        <v>MAHINDRA &amp; MAHINDRA 17</v>
      </c>
      <c r="F11125" s="8" t="s">
        <v>5732</v>
      </c>
      <c r="G11125" s="8">
        <v>1945</v>
      </c>
      <c r="H11125" s="8">
        <v>75</v>
      </c>
      <c r="I11125" s="8" t="s">
        <v>54</v>
      </c>
      <c r="J11125" s="8" t="s">
        <v>5729</v>
      </c>
      <c r="K11125" s="8" t="s">
        <v>5729</v>
      </c>
      <c r="L11125" s="7" t="s">
        <v>48</v>
      </c>
      <c r="M11125" s="6"/>
      <c r="N11125" s="6"/>
      <c r="O11125" s="6"/>
      <c r="P11125" s="6"/>
      <c r="Q11125" s="6"/>
      <c r="R11125" s="6"/>
      <c r="S11125" s="6"/>
      <c r="T11125" s="6"/>
      <c r="U11125" s="6"/>
      <c r="V11125" s="6"/>
      <c r="W11125" s="8" t="s">
        <v>49</v>
      </c>
      <c r="X11125" s="8">
        <v>49.666280586541916</v>
      </c>
      <c r="Y11125" s="8">
        <v>0</v>
      </c>
      <c r="AP11125" s="6"/>
      <c r="AQ11125" s="6"/>
      <c r="AR11125" s="6"/>
      <c r="AS11125" s="6"/>
      <c r="AT11125" s="6"/>
    </row>
    <row r="11126" spans="1:46" ht="14.25" customHeight="1">
      <c r="A11126" s="7" t="s">
        <v>38</v>
      </c>
      <c r="B11126" s="7">
        <v>8518</v>
      </c>
      <c r="C11126" s="8">
        <v>136444</v>
      </c>
      <c r="D11126" s="8" t="s">
        <v>5731</v>
      </c>
      <c r="E11126" s="8" t="str">
        <f t="shared" si="173"/>
        <v>MAHINDRA &amp; MAHINDRA 18</v>
      </c>
      <c r="F11126" s="8" t="s">
        <v>5732</v>
      </c>
      <c r="G11126" s="8">
        <v>1945</v>
      </c>
      <c r="H11126" s="8">
        <v>75</v>
      </c>
      <c r="I11126" s="8" t="s">
        <v>56</v>
      </c>
      <c r="J11126" s="8" t="s">
        <v>5729</v>
      </c>
      <c r="K11126" s="8" t="s">
        <v>5729</v>
      </c>
      <c r="L11126" s="7" t="s">
        <v>48</v>
      </c>
      <c r="M11126" s="6"/>
      <c r="N11126" s="6"/>
      <c r="O11126" s="6"/>
      <c r="P11126" s="6"/>
      <c r="Q11126" s="6"/>
      <c r="R11126" s="6"/>
      <c r="S11126" s="6"/>
      <c r="T11126" s="6"/>
      <c r="U11126" s="6"/>
      <c r="V11126" s="6"/>
      <c r="W11126" s="8" t="s">
        <v>49</v>
      </c>
      <c r="X11126" s="8">
        <v>49.666280586541916</v>
      </c>
      <c r="Y11126" s="8">
        <v>0</v>
      </c>
      <c r="AP11126" s="6"/>
      <c r="AQ11126" s="6"/>
      <c r="AR11126" s="6"/>
      <c r="AS11126" s="6"/>
      <c r="AT11126" s="6"/>
    </row>
    <row r="11127" spans="1:46" ht="14.25" customHeight="1">
      <c r="A11127" s="7" t="s">
        <v>38</v>
      </c>
      <c r="B11127" s="7">
        <v>8693</v>
      </c>
      <c r="C11127" s="8">
        <v>136444</v>
      </c>
      <c r="D11127" s="8" t="s">
        <v>5731</v>
      </c>
      <c r="E11127" s="8" t="str">
        <f t="shared" si="173"/>
        <v>MAHINDRA &amp; MAHINDRA 19</v>
      </c>
      <c r="F11127" s="8" t="s">
        <v>5732</v>
      </c>
      <c r="G11127" s="8">
        <v>1945</v>
      </c>
      <c r="H11127" s="8">
        <v>75</v>
      </c>
      <c r="I11127" s="8" t="s">
        <v>41</v>
      </c>
      <c r="J11127" s="8" t="s">
        <v>5729</v>
      </c>
      <c r="K11127" s="8" t="s">
        <v>5729</v>
      </c>
      <c r="L11127" s="7" t="s">
        <v>48</v>
      </c>
      <c r="M11127" s="6"/>
      <c r="N11127" s="6"/>
      <c r="O11127" s="6"/>
      <c r="P11127" s="6"/>
      <c r="Q11127" s="6"/>
      <c r="R11127" s="6"/>
      <c r="S11127" s="6"/>
      <c r="T11127" s="6"/>
      <c r="U11127" s="6"/>
      <c r="V11127" s="6"/>
      <c r="W11127" s="8" t="s">
        <v>49</v>
      </c>
      <c r="X11127" s="8">
        <v>49.666280586541916</v>
      </c>
      <c r="Y11127" s="8">
        <v>0</v>
      </c>
      <c r="AP11127" s="6"/>
      <c r="AQ11127" s="6"/>
      <c r="AR11127" s="6"/>
      <c r="AS11127" s="6"/>
      <c r="AT11127" s="6"/>
    </row>
    <row r="11128" spans="1:46" ht="14.25" customHeight="1">
      <c r="A11128" s="7" t="s">
        <v>38</v>
      </c>
      <c r="B11128" s="7">
        <v>8128</v>
      </c>
      <c r="C11128" s="8">
        <v>136444</v>
      </c>
      <c r="D11128" s="8" t="s">
        <v>5731</v>
      </c>
      <c r="E11128" s="8" t="str">
        <f t="shared" si="173"/>
        <v>MAHINDRA &amp; MAHINDRA 15</v>
      </c>
      <c r="F11128" s="8" t="s">
        <v>5732</v>
      </c>
      <c r="G11128" s="8">
        <v>1945</v>
      </c>
      <c r="H11128" s="8">
        <v>75</v>
      </c>
      <c r="I11128" s="8" t="s">
        <v>119</v>
      </c>
      <c r="J11128" s="8" t="s">
        <v>5959</v>
      </c>
      <c r="K11128" s="6" t="s">
        <v>5959</v>
      </c>
      <c r="L11128" s="7" t="s">
        <v>69</v>
      </c>
      <c r="M11128" s="6"/>
      <c r="N11128" s="6"/>
      <c r="O11128" s="6"/>
      <c r="P11128" s="6"/>
      <c r="Q11128" s="6"/>
      <c r="R11128" s="6"/>
      <c r="S11128" s="6"/>
      <c r="T11128" s="6"/>
      <c r="U11128" s="6"/>
      <c r="V11128" s="6"/>
      <c r="W11128" s="8" t="s">
        <v>70</v>
      </c>
      <c r="X11128" s="8">
        <v>55.462175392827156</v>
      </c>
      <c r="Y11128" s="8">
        <v>26.5</v>
      </c>
      <c r="AP11128" s="6"/>
      <c r="AQ11128" s="6"/>
      <c r="AR11128" s="6"/>
      <c r="AS11128" s="6"/>
      <c r="AT11128" s="6"/>
    </row>
    <row r="11129" spans="1:46" ht="14.25" customHeight="1">
      <c r="A11129" s="7" t="s">
        <v>38</v>
      </c>
      <c r="B11129" s="7">
        <v>8242</v>
      </c>
      <c r="C11129" s="8">
        <v>136444</v>
      </c>
      <c r="D11129" s="8" t="s">
        <v>5731</v>
      </c>
      <c r="E11129" s="8" t="str">
        <f t="shared" si="173"/>
        <v>MAHINDRA &amp; MAHINDRA 16</v>
      </c>
      <c r="F11129" s="8" t="s">
        <v>5732</v>
      </c>
      <c r="G11129" s="8">
        <v>1945</v>
      </c>
      <c r="H11129" s="8">
        <v>75</v>
      </c>
      <c r="I11129" s="8" t="s">
        <v>52</v>
      </c>
      <c r="J11129" s="8" t="s">
        <v>5959</v>
      </c>
      <c r="K11129" s="6" t="s">
        <v>5959</v>
      </c>
      <c r="L11129" s="7" t="s">
        <v>1101</v>
      </c>
      <c r="M11129" s="6"/>
      <c r="N11129" s="6"/>
      <c r="O11129" s="6"/>
      <c r="P11129" s="6"/>
      <c r="Q11129" s="6"/>
      <c r="R11129" s="6"/>
      <c r="S11129" s="6"/>
      <c r="T11129" s="6"/>
      <c r="U11129" s="6"/>
      <c r="V11129" s="6"/>
      <c r="W11129" s="8" t="s">
        <v>122</v>
      </c>
      <c r="X11129" s="8">
        <v>56.667772430130746</v>
      </c>
      <c r="Y11129" s="8">
        <v>21.333333333333332</v>
      </c>
      <c r="AP11129" s="6"/>
      <c r="AQ11129" s="6"/>
      <c r="AR11129" s="6"/>
      <c r="AS11129" s="6"/>
      <c r="AT11129" s="6"/>
    </row>
    <row r="11130" spans="1:46" ht="14.25" customHeight="1">
      <c r="A11130" s="7" t="s">
        <v>38</v>
      </c>
      <c r="B11130" s="7">
        <v>8405</v>
      </c>
      <c r="C11130" s="8">
        <v>136444</v>
      </c>
      <c r="D11130" s="8" t="s">
        <v>5731</v>
      </c>
      <c r="E11130" s="8" t="str">
        <f t="shared" si="173"/>
        <v>MAHINDRA &amp; MAHINDRA 17</v>
      </c>
      <c r="F11130" s="8" t="s">
        <v>5732</v>
      </c>
      <c r="G11130" s="8">
        <v>1945</v>
      </c>
      <c r="H11130" s="8">
        <v>75</v>
      </c>
      <c r="I11130" s="8" t="s">
        <v>54</v>
      </c>
      <c r="J11130" s="8" t="s">
        <v>5959</v>
      </c>
      <c r="K11130" s="6" t="s">
        <v>5959</v>
      </c>
      <c r="L11130" s="7" t="s">
        <v>1101</v>
      </c>
      <c r="M11130" s="6"/>
      <c r="N11130" s="6"/>
      <c r="O11130" s="6"/>
      <c r="P11130" s="6"/>
      <c r="Q11130" s="6"/>
      <c r="R11130" s="6"/>
      <c r="S11130" s="6"/>
      <c r="T11130" s="6"/>
      <c r="U11130" s="6"/>
      <c r="V11130" s="6"/>
      <c r="W11130" s="8" t="s">
        <v>122</v>
      </c>
      <c r="X11130" s="8">
        <v>56.667772430130746</v>
      </c>
      <c r="Y11130" s="8">
        <v>21.333333333333332</v>
      </c>
      <c r="AP11130" s="6"/>
      <c r="AQ11130" s="6"/>
      <c r="AR11130" s="6"/>
      <c r="AS11130" s="6"/>
      <c r="AT11130" s="6"/>
    </row>
    <row r="11131" spans="1:46" ht="14.25" customHeight="1">
      <c r="A11131" s="7" t="s">
        <v>38</v>
      </c>
      <c r="B11131" s="7">
        <v>8576</v>
      </c>
      <c r="C11131" s="8">
        <v>136444</v>
      </c>
      <c r="D11131" s="8" t="s">
        <v>5731</v>
      </c>
      <c r="E11131" s="8" t="str">
        <f t="shared" si="173"/>
        <v>MAHINDRA &amp; MAHINDRA 18</v>
      </c>
      <c r="F11131" s="8" t="s">
        <v>5732</v>
      </c>
      <c r="G11131" s="8">
        <v>1945</v>
      </c>
      <c r="H11131" s="8">
        <v>75</v>
      </c>
      <c r="I11131" s="8" t="s">
        <v>56</v>
      </c>
      <c r="J11131" s="8" t="s">
        <v>5959</v>
      </c>
      <c r="K11131" s="6" t="s">
        <v>5959</v>
      </c>
      <c r="L11131" s="7" t="s">
        <v>1101</v>
      </c>
      <c r="M11131" s="6"/>
      <c r="N11131" s="6"/>
      <c r="O11131" s="6"/>
      <c r="P11131" s="6"/>
      <c r="Q11131" s="6"/>
      <c r="R11131" s="6"/>
      <c r="S11131" s="6"/>
      <c r="T11131" s="6"/>
      <c r="U11131" s="6"/>
      <c r="V11131" s="6"/>
      <c r="W11131" s="8" t="s">
        <v>122</v>
      </c>
      <c r="X11131" s="8">
        <v>56.667772430130746</v>
      </c>
      <c r="Y11131" s="8">
        <v>21.333333333333332</v>
      </c>
      <c r="AP11131" s="6"/>
      <c r="AQ11131" s="6"/>
      <c r="AR11131" s="6"/>
      <c r="AS11131" s="6"/>
      <c r="AT11131" s="6"/>
    </row>
    <row r="11132" spans="1:46" ht="14.25" customHeight="1">
      <c r="A11132" s="7" t="s">
        <v>38</v>
      </c>
      <c r="B11132" s="7">
        <v>8753</v>
      </c>
      <c r="C11132" s="8">
        <v>136444</v>
      </c>
      <c r="D11132" s="8" t="s">
        <v>5731</v>
      </c>
      <c r="E11132" s="8" t="str">
        <f t="shared" si="173"/>
        <v>MAHINDRA &amp; MAHINDRA 19</v>
      </c>
      <c r="F11132" s="8" t="s">
        <v>5732</v>
      </c>
      <c r="G11132" s="8">
        <v>1945</v>
      </c>
      <c r="H11132" s="8">
        <v>75</v>
      </c>
      <c r="I11132" s="8" t="s">
        <v>41</v>
      </c>
      <c r="J11132" s="8" t="s">
        <v>5959</v>
      </c>
      <c r="K11132" s="6" t="s">
        <v>5959</v>
      </c>
      <c r="L11132" s="7" t="s">
        <v>458</v>
      </c>
      <c r="M11132" s="6"/>
      <c r="N11132" s="6"/>
      <c r="O11132" s="6"/>
      <c r="P11132" s="6"/>
      <c r="Q11132" s="6"/>
      <c r="R11132" s="6"/>
      <c r="S11132" s="6"/>
      <c r="T11132" s="6"/>
      <c r="U11132" s="6"/>
      <c r="V11132" s="6"/>
      <c r="W11132" s="8" t="s">
        <v>177</v>
      </c>
      <c r="X11132" s="8">
        <v>60.358076196473547</v>
      </c>
      <c r="Y11132" s="8">
        <v>19.666666666666668</v>
      </c>
      <c r="AP11132" s="6"/>
      <c r="AQ11132" s="6"/>
      <c r="AR11132" s="6"/>
      <c r="AS11132" s="6"/>
      <c r="AT11132" s="6"/>
    </row>
    <row r="11133" spans="1:46" ht="14.25" customHeight="1">
      <c r="A11133" s="7" t="s">
        <v>38</v>
      </c>
      <c r="B11133" s="7">
        <v>8127</v>
      </c>
      <c r="C11133" s="8">
        <v>136444</v>
      </c>
      <c r="D11133" s="8" t="s">
        <v>5731</v>
      </c>
      <c r="E11133" s="8" t="str">
        <f t="shared" si="173"/>
        <v>MAHINDRA &amp; MAHINDRA 15</v>
      </c>
      <c r="F11133" s="8" t="s">
        <v>5732</v>
      </c>
      <c r="G11133" s="8">
        <v>1945</v>
      </c>
      <c r="H11133" s="8">
        <v>75</v>
      </c>
      <c r="I11133" s="8" t="s">
        <v>119</v>
      </c>
      <c r="J11133" s="8" t="s">
        <v>5960</v>
      </c>
      <c r="K11133" s="8" t="s">
        <v>5960</v>
      </c>
      <c r="L11133" s="7" t="s">
        <v>48</v>
      </c>
      <c r="M11133" s="6"/>
      <c r="N11133" s="6"/>
      <c r="O11133" s="6"/>
      <c r="P11133" s="6"/>
      <c r="Q11133" s="6"/>
      <c r="R11133" s="6"/>
      <c r="S11133" s="6"/>
      <c r="T11133" s="6"/>
      <c r="U11133" s="6"/>
      <c r="V11133" s="6"/>
      <c r="W11133" s="8" t="s">
        <v>49</v>
      </c>
      <c r="X11133" s="8">
        <v>49.666280586541916</v>
      </c>
      <c r="Y11133" s="8">
        <v>0</v>
      </c>
      <c r="AP11133" s="6"/>
      <c r="AQ11133" s="6"/>
      <c r="AR11133" s="6"/>
      <c r="AS11133" s="6"/>
      <c r="AT11133" s="6"/>
    </row>
    <row r="11134" spans="1:46" ht="14.25" customHeight="1">
      <c r="A11134" s="7" t="s">
        <v>38</v>
      </c>
      <c r="B11134" s="7">
        <v>8238</v>
      </c>
      <c r="C11134" s="8">
        <v>136444</v>
      </c>
      <c r="D11134" s="8" t="s">
        <v>5731</v>
      </c>
      <c r="E11134" s="8" t="str">
        <f t="shared" si="173"/>
        <v>MAHINDRA &amp; MAHINDRA 16</v>
      </c>
      <c r="F11134" s="8" t="s">
        <v>5732</v>
      </c>
      <c r="G11134" s="8">
        <v>1945</v>
      </c>
      <c r="H11134" s="8">
        <v>75</v>
      </c>
      <c r="I11134" s="8" t="s">
        <v>52</v>
      </c>
      <c r="J11134" s="8" t="s">
        <v>5960</v>
      </c>
      <c r="K11134" s="8" t="s">
        <v>5960</v>
      </c>
      <c r="L11134" s="7" t="s">
        <v>48</v>
      </c>
      <c r="M11134" s="6"/>
      <c r="N11134" s="6"/>
      <c r="O11134" s="6"/>
      <c r="P11134" s="6"/>
      <c r="Q11134" s="6"/>
      <c r="R11134" s="6"/>
      <c r="S11134" s="6"/>
      <c r="T11134" s="6"/>
      <c r="U11134" s="6"/>
      <c r="V11134" s="6"/>
      <c r="W11134" s="8" t="s">
        <v>49</v>
      </c>
      <c r="X11134" s="8">
        <v>49.666280586541916</v>
      </c>
      <c r="Y11134" s="8">
        <v>0</v>
      </c>
      <c r="AP11134" s="6"/>
      <c r="AQ11134" s="6"/>
      <c r="AR11134" s="6"/>
      <c r="AS11134" s="6"/>
      <c r="AT11134" s="6"/>
    </row>
    <row r="11135" spans="1:46" ht="14.25" customHeight="1">
      <c r="A11135" s="7" t="s">
        <v>38</v>
      </c>
      <c r="B11135" s="7">
        <v>8404</v>
      </c>
      <c r="C11135" s="8">
        <v>136444</v>
      </c>
      <c r="D11135" s="8" t="s">
        <v>5731</v>
      </c>
      <c r="E11135" s="8" t="str">
        <f t="shared" si="173"/>
        <v>MAHINDRA &amp; MAHINDRA 17</v>
      </c>
      <c r="F11135" s="8" t="s">
        <v>5732</v>
      </c>
      <c r="G11135" s="8">
        <v>1945</v>
      </c>
      <c r="H11135" s="8">
        <v>75</v>
      </c>
      <c r="I11135" s="8" t="s">
        <v>54</v>
      </c>
      <c r="J11135" s="8" t="s">
        <v>5960</v>
      </c>
      <c r="K11135" s="8" t="s">
        <v>5960</v>
      </c>
      <c r="L11135" s="7" t="s">
        <v>48</v>
      </c>
      <c r="M11135" s="6"/>
      <c r="N11135" s="6"/>
      <c r="O11135" s="6"/>
      <c r="P11135" s="6"/>
      <c r="Q11135" s="6"/>
      <c r="R11135" s="6"/>
      <c r="S11135" s="6"/>
      <c r="T11135" s="6"/>
      <c r="U11135" s="6"/>
      <c r="V11135" s="6"/>
      <c r="W11135" s="8" t="s">
        <v>49</v>
      </c>
      <c r="X11135" s="8">
        <v>49.666280586541916</v>
      </c>
      <c r="Y11135" s="8">
        <v>0</v>
      </c>
      <c r="AP11135" s="6"/>
      <c r="AQ11135" s="6"/>
      <c r="AR11135" s="6"/>
      <c r="AS11135" s="6"/>
      <c r="AT11135" s="6"/>
    </row>
    <row r="11136" spans="1:46" ht="14.25" customHeight="1">
      <c r="A11136" s="7" t="s">
        <v>38</v>
      </c>
      <c r="B11136" s="7">
        <v>8575</v>
      </c>
      <c r="C11136" s="8">
        <v>136444</v>
      </c>
      <c r="D11136" s="8" t="s">
        <v>5731</v>
      </c>
      <c r="E11136" s="8" t="str">
        <f t="shared" si="173"/>
        <v>MAHINDRA &amp; MAHINDRA 18</v>
      </c>
      <c r="F11136" s="8" t="s">
        <v>5732</v>
      </c>
      <c r="G11136" s="8">
        <v>1945</v>
      </c>
      <c r="H11136" s="8">
        <v>75</v>
      </c>
      <c r="I11136" s="8" t="s">
        <v>56</v>
      </c>
      <c r="J11136" s="8" t="s">
        <v>5960</v>
      </c>
      <c r="K11136" s="8" t="s">
        <v>5960</v>
      </c>
      <c r="L11136" s="7" t="s">
        <v>48</v>
      </c>
      <c r="M11136" s="6"/>
      <c r="N11136" s="6"/>
      <c r="O11136" s="6"/>
      <c r="P11136" s="6"/>
      <c r="Q11136" s="6"/>
      <c r="R11136" s="6"/>
      <c r="S11136" s="6"/>
      <c r="T11136" s="6"/>
      <c r="U11136" s="6"/>
      <c r="V11136" s="6"/>
      <c r="W11136" s="8" t="s">
        <v>49</v>
      </c>
      <c r="X11136" s="8">
        <v>49.666280586541916</v>
      </c>
      <c r="Y11136" s="8">
        <v>0</v>
      </c>
      <c r="AP11136" s="6"/>
      <c r="AQ11136" s="6"/>
      <c r="AR11136" s="6"/>
      <c r="AS11136" s="6"/>
      <c r="AT11136" s="6"/>
    </row>
    <row r="11137" spans="1:46" ht="14.25" customHeight="1">
      <c r="A11137" s="7" t="s">
        <v>38</v>
      </c>
      <c r="B11137" s="7">
        <v>8750</v>
      </c>
      <c r="C11137" s="8">
        <v>136444</v>
      </c>
      <c r="D11137" s="8" t="s">
        <v>5731</v>
      </c>
      <c r="E11137" s="8" t="str">
        <f t="shared" si="173"/>
        <v>MAHINDRA &amp; MAHINDRA 19</v>
      </c>
      <c r="F11137" s="8" t="s">
        <v>5732</v>
      </c>
      <c r="G11137" s="8">
        <v>1945</v>
      </c>
      <c r="H11137" s="8">
        <v>75</v>
      </c>
      <c r="I11137" s="8" t="s">
        <v>41</v>
      </c>
      <c r="J11137" s="8" t="s">
        <v>5960</v>
      </c>
      <c r="K11137" s="8" t="s">
        <v>5960</v>
      </c>
      <c r="L11137" s="7" t="s">
        <v>48</v>
      </c>
      <c r="M11137" s="6"/>
      <c r="N11137" s="6"/>
      <c r="O11137" s="6"/>
      <c r="P11137" s="6"/>
      <c r="Q11137" s="6"/>
      <c r="R11137" s="6"/>
      <c r="S11137" s="6"/>
      <c r="T11137" s="6"/>
      <c r="U11137" s="6"/>
      <c r="V11137" s="6"/>
      <c r="W11137" s="8" t="s">
        <v>49</v>
      </c>
      <c r="X11137" s="8">
        <v>49.666280586541916</v>
      </c>
      <c r="Y11137" s="8">
        <v>0</v>
      </c>
      <c r="AP11137" s="6"/>
      <c r="AQ11137" s="6"/>
      <c r="AR11137" s="6"/>
      <c r="AS11137" s="6"/>
      <c r="AT11137" s="6"/>
    </row>
    <row r="11138" spans="1:46" ht="14.25" customHeight="1">
      <c r="A11138" s="7" t="s">
        <v>38</v>
      </c>
      <c r="B11138" s="7">
        <v>8145</v>
      </c>
      <c r="C11138" s="8">
        <v>136444</v>
      </c>
      <c r="D11138" s="8" t="s">
        <v>5731</v>
      </c>
      <c r="E11138" s="8" t="str">
        <f t="shared" ref="E11138:E11201" si="174">CONCATENATE(LEFT(D11138,20),RIGHT(I11138,2))</f>
        <v>MAHINDRA &amp; MAHINDRA 15</v>
      </c>
      <c r="F11138" s="8" t="s">
        <v>5732</v>
      </c>
      <c r="G11138" s="8">
        <v>1945</v>
      </c>
      <c r="H11138" s="8">
        <v>75</v>
      </c>
      <c r="I11138" s="8" t="s">
        <v>119</v>
      </c>
      <c r="J11138" s="8" t="s">
        <v>5961</v>
      </c>
      <c r="K11138" s="8" t="s">
        <v>5961</v>
      </c>
      <c r="L11138" s="7" t="s">
        <v>48</v>
      </c>
      <c r="M11138" s="6"/>
      <c r="N11138" s="6"/>
      <c r="O11138" s="6"/>
      <c r="P11138" s="6"/>
      <c r="Q11138" s="6"/>
      <c r="R11138" s="6"/>
      <c r="S11138" s="6"/>
      <c r="T11138" s="6"/>
      <c r="U11138" s="6"/>
      <c r="V11138" s="6"/>
      <c r="W11138" s="8" t="s">
        <v>49</v>
      </c>
      <c r="X11138" s="8">
        <v>49.666280586541916</v>
      </c>
      <c r="Y11138" s="8">
        <v>0</v>
      </c>
      <c r="AP11138" s="6"/>
      <c r="AQ11138" s="6"/>
      <c r="AR11138" s="6"/>
      <c r="AS11138" s="6"/>
      <c r="AT11138" s="6"/>
    </row>
    <row r="11139" spans="1:46" ht="14.25" customHeight="1">
      <c r="A11139" s="7" t="s">
        <v>38</v>
      </c>
      <c r="B11139" s="7">
        <v>8187</v>
      </c>
      <c r="C11139" s="8">
        <v>136444</v>
      </c>
      <c r="D11139" s="8" t="s">
        <v>5731</v>
      </c>
      <c r="E11139" s="8" t="str">
        <f t="shared" si="174"/>
        <v>MAHINDRA &amp; MAHINDRA 16</v>
      </c>
      <c r="F11139" s="8" t="s">
        <v>5732</v>
      </c>
      <c r="G11139" s="8">
        <v>1945</v>
      </c>
      <c r="H11139" s="8">
        <v>75</v>
      </c>
      <c r="I11139" s="8" t="s">
        <v>52</v>
      </c>
      <c r="J11139" s="8" t="s">
        <v>5961</v>
      </c>
      <c r="K11139" s="8" t="s">
        <v>5961</v>
      </c>
      <c r="L11139" s="7" t="s">
        <v>48</v>
      </c>
      <c r="M11139" s="6"/>
      <c r="N11139" s="6"/>
      <c r="O11139" s="6"/>
      <c r="P11139" s="6"/>
      <c r="Q11139" s="6"/>
      <c r="R11139" s="6"/>
      <c r="S11139" s="6"/>
      <c r="T11139" s="6"/>
      <c r="U11139" s="6"/>
      <c r="V11139" s="6"/>
      <c r="W11139" s="8" t="s">
        <v>49</v>
      </c>
      <c r="X11139" s="8">
        <v>49.666280586541916</v>
      </c>
      <c r="Y11139" s="8">
        <v>0</v>
      </c>
      <c r="AP11139" s="6"/>
      <c r="AQ11139" s="6"/>
      <c r="AR11139" s="6"/>
      <c r="AS11139" s="6"/>
      <c r="AT11139" s="6"/>
    </row>
    <row r="11140" spans="1:46" ht="14.25" customHeight="1">
      <c r="A11140" s="7" t="s">
        <v>38</v>
      </c>
      <c r="B11140" s="7">
        <v>8146</v>
      </c>
      <c r="C11140" s="8">
        <v>136444</v>
      </c>
      <c r="D11140" s="8" t="s">
        <v>5731</v>
      </c>
      <c r="E11140" s="8" t="str">
        <f t="shared" si="174"/>
        <v>MAHINDRA &amp; MAHINDRA 15</v>
      </c>
      <c r="F11140" s="8" t="s">
        <v>5732</v>
      </c>
      <c r="G11140" s="8">
        <v>1945</v>
      </c>
      <c r="H11140" s="8">
        <v>75</v>
      </c>
      <c r="I11140" s="8" t="s">
        <v>119</v>
      </c>
      <c r="J11140" s="8" t="s">
        <v>5962</v>
      </c>
      <c r="K11140" s="6" t="s">
        <v>5962</v>
      </c>
      <c r="L11140" s="7" t="s">
        <v>69</v>
      </c>
      <c r="M11140" s="6"/>
      <c r="N11140" s="6"/>
      <c r="O11140" s="6"/>
      <c r="P11140" s="6"/>
      <c r="Q11140" s="6"/>
      <c r="R11140" s="6"/>
      <c r="S11140" s="6"/>
      <c r="T11140" s="6"/>
      <c r="U11140" s="6"/>
      <c r="V11140" s="6"/>
      <c r="W11140" s="8" t="s">
        <v>70</v>
      </c>
      <c r="X11140" s="8">
        <v>55.462175392827156</v>
      </c>
      <c r="Y11140" s="8">
        <v>26.5</v>
      </c>
      <c r="AP11140" s="6"/>
      <c r="AQ11140" s="6"/>
      <c r="AR11140" s="6"/>
      <c r="AS11140" s="6"/>
      <c r="AT11140" s="6"/>
    </row>
    <row r="11141" spans="1:46" ht="14.25" customHeight="1">
      <c r="A11141" s="7" t="s">
        <v>38</v>
      </c>
      <c r="B11141" s="7">
        <v>8190</v>
      </c>
      <c r="C11141" s="8">
        <v>136444</v>
      </c>
      <c r="D11141" s="8" t="s">
        <v>5731</v>
      </c>
      <c r="E11141" s="8" t="str">
        <f t="shared" si="174"/>
        <v>MAHINDRA &amp; MAHINDRA 16</v>
      </c>
      <c r="F11141" s="8" t="s">
        <v>5732</v>
      </c>
      <c r="G11141" s="8">
        <v>1945</v>
      </c>
      <c r="H11141" s="8">
        <v>75</v>
      </c>
      <c r="I11141" s="8" t="s">
        <v>52</v>
      </c>
      <c r="J11141" s="8" t="s">
        <v>5962</v>
      </c>
      <c r="K11141" s="6" t="s">
        <v>5962</v>
      </c>
      <c r="L11141" s="7" t="s">
        <v>69</v>
      </c>
      <c r="M11141" s="6"/>
      <c r="N11141" s="6"/>
      <c r="O11141" s="6"/>
      <c r="P11141" s="6"/>
      <c r="Q11141" s="6"/>
      <c r="R11141" s="6"/>
      <c r="S11141" s="6"/>
      <c r="T11141" s="6"/>
      <c r="U11141" s="6"/>
      <c r="V11141" s="6"/>
      <c r="W11141" s="8" t="s">
        <v>70</v>
      </c>
      <c r="X11141" s="8">
        <v>55.462175392827156</v>
      </c>
      <c r="Y11141" s="8">
        <v>26.5</v>
      </c>
      <c r="AP11141" s="6"/>
      <c r="AQ11141" s="6"/>
      <c r="AR11141" s="6"/>
      <c r="AS11141" s="6"/>
      <c r="AT11141" s="6"/>
    </row>
    <row r="11142" spans="1:46" ht="14.25" customHeight="1">
      <c r="A11142" s="7" t="s">
        <v>38</v>
      </c>
      <c r="B11142" s="7">
        <v>8341</v>
      </c>
      <c r="C11142" s="8">
        <v>136444</v>
      </c>
      <c r="D11142" s="8" t="s">
        <v>5731</v>
      </c>
      <c r="E11142" s="8" t="str">
        <f t="shared" si="174"/>
        <v>MAHINDRA &amp; MAHINDRA 17</v>
      </c>
      <c r="F11142" s="8" t="s">
        <v>5732</v>
      </c>
      <c r="G11142" s="8">
        <v>1945</v>
      </c>
      <c r="H11142" s="8">
        <v>75</v>
      </c>
      <c r="I11142" s="8" t="s">
        <v>54</v>
      </c>
      <c r="J11142" s="8" t="s">
        <v>5962</v>
      </c>
      <c r="K11142" s="6" t="s">
        <v>5962</v>
      </c>
      <c r="L11142" s="7" t="s">
        <v>69</v>
      </c>
      <c r="M11142" s="6"/>
      <c r="N11142" s="6"/>
      <c r="O11142" s="6"/>
      <c r="P11142" s="6"/>
      <c r="Q11142" s="6"/>
      <c r="R11142" s="6"/>
      <c r="S11142" s="6"/>
      <c r="T11142" s="6"/>
      <c r="U11142" s="6"/>
      <c r="V11142" s="6"/>
      <c r="W11142" s="8" t="s">
        <v>70</v>
      </c>
      <c r="X11142" s="8">
        <v>55.462175392827156</v>
      </c>
      <c r="Y11142" s="8">
        <v>26.5</v>
      </c>
      <c r="AP11142" s="6"/>
      <c r="AQ11142" s="6"/>
      <c r="AR11142" s="6"/>
      <c r="AS11142" s="6"/>
      <c r="AT11142" s="6"/>
    </row>
    <row r="11143" spans="1:46" ht="14.25" customHeight="1">
      <c r="A11143" s="7" t="s">
        <v>38</v>
      </c>
      <c r="B11143" s="7">
        <v>8507</v>
      </c>
      <c r="C11143" s="8">
        <v>136444</v>
      </c>
      <c r="D11143" s="8" t="s">
        <v>5731</v>
      </c>
      <c r="E11143" s="8" t="str">
        <f t="shared" si="174"/>
        <v>MAHINDRA &amp; MAHINDRA 18</v>
      </c>
      <c r="F11143" s="8" t="s">
        <v>5732</v>
      </c>
      <c r="G11143" s="8">
        <v>1945</v>
      </c>
      <c r="H11143" s="8">
        <v>75</v>
      </c>
      <c r="I11143" s="8" t="s">
        <v>56</v>
      </c>
      <c r="J11143" s="8" t="s">
        <v>5962</v>
      </c>
      <c r="K11143" s="6" t="s">
        <v>5962</v>
      </c>
      <c r="L11143" s="7" t="s">
        <v>69</v>
      </c>
      <c r="M11143" s="6"/>
      <c r="N11143" s="6"/>
      <c r="O11143" s="6"/>
      <c r="P11143" s="6"/>
      <c r="Q11143" s="6"/>
      <c r="R11143" s="6"/>
      <c r="S11143" s="6"/>
      <c r="T11143" s="6"/>
      <c r="U11143" s="6"/>
      <c r="V11143" s="6"/>
      <c r="W11143" s="8" t="s">
        <v>70</v>
      </c>
      <c r="X11143" s="8">
        <v>55.462175392827156</v>
      </c>
      <c r="Y11143" s="8">
        <v>26.5</v>
      </c>
      <c r="AP11143" s="6"/>
      <c r="AQ11143" s="6"/>
      <c r="AR11143" s="6"/>
      <c r="AS11143" s="6"/>
      <c r="AT11143" s="6"/>
    </row>
    <row r="11144" spans="1:46" ht="14.25" customHeight="1">
      <c r="A11144" s="7" t="s">
        <v>38</v>
      </c>
      <c r="B11144" s="7">
        <v>8682</v>
      </c>
      <c r="C11144" s="8">
        <v>136444</v>
      </c>
      <c r="D11144" s="8" t="s">
        <v>5731</v>
      </c>
      <c r="E11144" s="8" t="str">
        <f t="shared" si="174"/>
        <v>MAHINDRA &amp; MAHINDRA 19</v>
      </c>
      <c r="F11144" s="8" t="s">
        <v>5732</v>
      </c>
      <c r="G11144" s="8">
        <v>1945</v>
      </c>
      <c r="H11144" s="8">
        <v>75</v>
      </c>
      <c r="I11144" s="8" t="s">
        <v>41</v>
      </c>
      <c r="J11144" s="8" t="s">
        <v>5962</v>
      </c>
      <c r="K11144" s="6" t="s">
        <v>5962</v>
      </c>
      <c r="L11144" s="7" t="s">
        <v>69</v>
      </c>
      <c r="M11144" s="6"/>
      <c r="N11144" s="6"/>
      <c r="O11144" s="6"/>
      <c r="P11144" s="6"/>
      <c r="Q11144" s="6"/>
      <c r="R11144" s="6"/>
      <c r="S11144" s="6"/>
      <c r="T11144" s="6"/>
      <c r="U11144" s="6"/>
      <c r="V11144" s="6"/>
      <c r="W11144" s="8" t="s">
        <v>70</v>
      </c>
      <c r="X11144" s="8">
        <v>55.462175392827156</v>
      </c>
      <c r="Y11144" s="8">
        <v>26.5</v>
      </c>
      <c r="AP11144" s="6"/>
      <c r="AQ11144" s="6"/>
      <c r="AR11144" s="6"/>
      <c r="AS11144" s="6"/>
      <c r="AT11144" s="6"/>
    </row>
    <row r="11145" spans="1:46" ht="14.25" customHeight="1">
      <c r="A11145" s="7" t="s">
        <v>38</v>
      </c>
      <c r="B11145" s="7">
        <v>8158</v>
      </c>
      <c r="C11145" s="8">
        <v>136444</v>
      </c>
      <c r="D11145" s="8" t="s">
        <v>5731</v>
      </c>
      <c r="E11145" s="8" t="str">
        <f t="shared" si="174"/>
        <v>MAHINDRA &amp; MAHINDRA 15</v>
      </c>
      <c r="F11145" s="8" t="s">
        <v>5732</v>
      </c>
      <c r="G11145" s="8">
        <v>1945</v>
      </c>
      <c r="H11145" s="8">
        <v>75</v>
      </c>
      <c r="I11145" s="8" t="s">
        <v>119</v>
      </c>
      <c r="J11145" s="8" t="s">
        <v>5963</v>
      </c>
      <c r="K11145" s="8" t="s">
        <v>5963</v>
      </c>
      <c r="L11145" s="7" t="s">
        <v>48</v>
      </c>
      <c r="M11145" s="6"/>
      <c r="N11145" s="6"/>
      <c r="O11145" s="6"/>
      <c r="P11145" s="6"/>
      <c r="Q11145" s="6"/>
      <c r="R11145" s="6"/>
      <c r="S11145" s="6"/>
      <c r="T11145" s="6"/>
      <c r="U11145" s="6"/>
      <c r="V11145" s="6"/>
      <c r="W11145" s="8" t="s">
        <v>49</v>
      </c>
      <c r="X11145" s="8">
        <v>49.666280586541916</v>
      </c>
      <c r="Y11145" s="8">
        <v>0</v>
      </c>
      <c r="AP11145" s="6"/>
      <c r="AQ11145" s="6"/>
      <c r="AR11145" s="6"/>
      <c r="AS11145" s="6"/>
      <c r="AT11145" s="6"/>
    </row>
    <row r="11146" spans="1:46" ht="14.25" customHeight="1">
      <c r="A11146" s="7" t="s">
        <v>38</v>
      </c>
      <c r="B11146" s="7">
        <v>8169</v>
      </c>
      <c r="C11146" s="8">
        <v>136444</v>
      </c>
      <c r="D11146" s="8" t="s">
        <v>5731</v>
      </c>
      <c r="E11146" s="8" t="str">
        <f t="shared" si="174"/>
        <v>MAHINDRA &amp; MAHINDRA 16</v>
      </c>
      <c r="F11146" s="8" t="s">
        <v>5732</v>
      </c>
      <c r="G11146" s="8">
        <v>1945</v>
      </c>
      <c r="H11146" s="8">
        <v>75</v>
      </c>
      <c r="I11146" s="8" t="s">
        <v>52</v>
      </c>
      <c r="J11146" s="8" t="s">
        <v>5963</v>
      </c>
      <c r="K11146" s="8" t="s">
        <v>5963</v>
      </c>
      <c r="L11146" s="7" t="s">
        <v>48</v>
      </c>
      <c r="M11146" s="6"/>
      <c r="N11146" s="6"/>
      <c r="O11146" s="6"/>
      <c r="P11146" s="6"/>
      <c r="Q11146" s="6"/>
      <c r="R11146" s="6"/>
      <c r="S11146" s="6"/>
      <c r="T11146" s="6"/>
      <c r="U11146" s="6"/>
      <c r="V11146" s="6"/>
      <c r="W11146" s="8" t="s">
        <v>49</v>
      </c>
      <c r="X11146" s="8">
        <v>49.666280586541916</v>
      </c>
      <c r="Y11146" s="8">
        <v>0</v>
      </c>
      <c r="AP11146" s="6"/>
      <c r="AQ11146" s="6"/>
      <c r="AR11146" s="6"/>
      <c r="AS11146" s="6"/>
      <c r="AT11146" s="6"/>
    </row>
    <row r="11147" spans="1:46" ht="14.25" customHeight="1">
      <c r="A11147" s="7" t="s">
        <v>38</v>
      </c>
      <c r="B11147" s="7">
        <v>8321</v>
      </c>
      <c r="C11147" s="8">
        <v>136444</v>
      </c>
      <c r="D11147" s="8" t="s">
        <v>5731</v>
      </c>
      <c r="E11147" s="8" t="str">
        <f t="shared" si="174"/>
        <v>MAHINDRA &amp; MAHINDRA 17</v>
      </c>
      <c r="F11147" s="8" t="s">
        <v>5732</v>
      </c>
      <c r="G11147" s="8">
        <v>1945</v>
      </c>
      <c r="H11147" s="8">
        <v>75</v>
      </c>
      <c r="I11147" s="8" t="s">
        <v>54</v>
      </c>
      <c r="J11147" s="8" t="s">
        <v>5963</v>
      </c>
      <c r="K11147" s="8" t="s">
        <v>5963</v>
      </c>
      <c r="L11147" s="7" t="s">
        <v>48</v>
      </c>
      <c r="M11147" s="6"/>
      <c r="N11147" s="6"/>
      <c r="O11147" s="6"/>
      <c r="P11147" s="6"/>
      <c r="Q11147" s="6"/>
      <c r="R11147" s="6"/>
      <c r="S11147" s="6"/>
      <c r="T11147" s="6"/>
      <c r="U11147" s="6"/>
      <c r="V11147" s="6"/>
      <c r="W11147" s="8" t="s">
        <v>49</v>
      </c>
      <c r="X11147" s="8">
        <v>49.666280586541916</v>
      </c>
      <c r="Y11147" s="8">
        <v>0</v>
      </c>
      <c r="AP11147" s="6"/>
      <c r="AQ11147" s="6"/>
      <c r="AR11147" s="6"/>
      <c r="AS11147" s="6"/>
      <c r="AT11147" s="6"/>
    </row>
    <row r="11148" spans="1:46" ht="14.25" customHeight="1">
      <c r="A11148" s="7" t="s">
        <v>38</v>
      </c>
      <c r="B11148" s="7">
        <v>8485</v>
      </c>
      <c r="C11148" s="8">
        <v>136444</v>
      </c>
      <c r="D11148" s="8" t="s">
        <v>5731</v>
      </c>
      <c r="E11148" s="8" t="str">
        <f t="shared" si="174"/>
        <v>MAHINDRA &amp; MAHINDRA 18</v>
      </c>
      <c r="F11148" s="8" t="s">
        <v>5732</v>
      </c>
      <c r="G11148" s="8">
        <v>1945</v>
      </c>
      <c r="H11148" s="8">
        <v>75</v>
      </c>
      <c r="I11148" s="8" t="s">
        <v>56</v>
      </c>
      <c r="J11148" s="8" t="s">
        <v>5963</v>
      </c>
      <c r="K11148" s="8" t="s">
        <v>5963</v>
      </c>
      <c r="L11148" s="7" t="s">
        <v>48</v>
      </c>
      <c r="M11148" s="6"/>
      <c r="N11148" s="6"/>
      <c r="O11148" s="6"/>
      <c r="P11148" s="6"/>
      <c r="Q11148" s="6"/>
      <c r="R11148" s="6"/>
      <c r="S11148" s="6"/>
      <c r="T11148" s="6"/>
      <c r="U11148" s="6"/>
      <c r="V11148" s="6"/>
      <c r="W11148" s="8" t="s">
        <v>49</v>
      </c>
      <c r="X11148" s="8">
        <v>49.666280586541916</v>
      </c>
      <c r="Y11148" s="8">
        <v>0</v>
      </c>
      <c r="AP11148" s="6"/>
      <c r="AQ11148" s="6"/>
      <c r="AR11148" s="6"/>
      <c r="AS11148" s="6"/>
      <c r="AT11148" s="6"/>
    </row>
    <row r="11149" spans="1:46" ht="14.25" customHeight="1">
      <c r="A11149" s="7" t="s">
        <v>38</v>
      </c>
      <c r="B11149" s="7">
        <v>8657</v>
      </c>
      <c r="C11149" s="8">
        <v>136444</v>
      </c>
      <c r="D11149" s="8" t="s">
        <v>5731</v>
      </c>
      <c r="E11149" s="8" t="str">
        <f t="shared" si="174"/>
        <v>MAHINDRA &amp; MAHINDRA 19</v>
      </c>
      <c r="F11149" s="8" t="s">
        <v>5732</v>
      </c>
      <c r="G11149" s="8">
        <v>1945</v>
      </c>
      <c r="H11149" s="8">
        <v>75</v>
      </c>
      <c r="I11149" s="8" t="s">
        <v>41</v>
      </c>
      <c r="J11149" s="8" t="s">
        <v>5963</v>
      </c>
      <c r="K11149" s="8" t="s">
        <v>5963</v>
      </c>
      <c r="L11149" s="7" t="s">
        <v>48</v>
      </c>
      <c r="M11149" s="6"/>
      <c r="N11149" s="6"/>
      <c r="O11149" s="6"/>
      <c r="P11149" s="6"/>
      <c r="Q11149" s="6"/>
      <c r="R11149" s="6"/>
      <c r="S11149" s="6"/>
      <c r="T11149" s="6"/>
      <c r="U11149" s="6"/>
      <c r="V11149" s="6"/>
      <c r="W11149" s="8" t="s">
        <v>49</v>
      </c>
      <c r="X11149" s="8">
        <v>49.666280586541916</v>
      </c>
      <c r="Y11149" s="8">
        <v>0</v>
      </c>
      <c r="AP11149" s="6"/>
      <c r="AQ11149" s="6"/>
      <c r="AR11149" s="6"/>
      <c r="AS11149" s="6"/>
      <c r="AT11149" s="6"/>
    </row>
    <row r="11150" spans="1:46" ht="14.25" customHeight="1">
      <c r="A11150" s="7" t="s">
        <v>38</v>
      </c>
      <c r="B11150" s="7">
        <v>8501</v>
      </c>
      <c r="C11150" s="8">
        <v>136444</v>
      </c>
      <c r="D11150" s="8" t="s">
        <v>5731</v>
      </c>
      <c r="E11150" s="8" t="str">
        <f t="shared" si="174"/>
        <v>MAHINDRA &amp; MAHINDRA 18</v>
      </c>
      <c r="F11150" s="8" t="s">
        <v>5732</v>
      </c>
      <c r="G11150" s="8">
        <v>1945</v>
      </c>
      <c r="H11150" s="8">
        <v>75</v>
      </c>
      <c r="I11150" s="8" t="s">
        <v>56</v>
      </c>
      <c r="J11150" s="8" t="s">
        <v>5964</v>
      </c>
      <c r="K11150" s="6" t="s">
        <v>5964</v>
      </c>
      <c r="L11150" s="7" t="s">
        <v>69</v>
      </c>
      <c r="M11150" s="6"/>
      <c r="N11150" s="6"/>
      <c r="O11150" s="6"/>
      <c r="P11150" s="6"/>
      <c r="Q11150" s="6"/>
      <c r="R11150" s="6"/>
      <c r="S11150" s="6"/>
      <c r="T11150" s="6"/>
      <c r="U11150" s="6"/>
      <c r="V11150" s="6"/>
      <c r="W11150" s="8" t="s">
        <v>70</v>
      </c>
      <c r="X11150" s="8">
        <v>55.462175392827156</v>
      </c>
      <c r="Y11150" s="8">
        <v>26.5</v>
      </c>
      <c r="AP11150" s="6"/>
      <c r="AQ11150" s="6"/>
      <c r="AR11150" s="6"/>
      <c r="AS11150" s="6"/>
      <c r="AT11150" s="6"/>
    </row>
    <row r="11151" spans="1:46" ht="14.25" customHeight="1">
      <c r="A11151" s="7" t="s">
        <v>38</v>
      </c>
      <c r="B11151" s="7">
        <v>8673</v>
      </c>
      <c r="C11151" s="8">
        <v>136444</v>
      </c>
      <c r="D11151" s="8" t="s">
        <v>5731</v>
      </c>
      <c r="E11151" s="8" t="str">
        <f t="shared" si="174"/>
        <v>MAHINDRA &amp; MAHINDRA 19</v>
      </c>
      <c r="F11151" s="8" t="s">
        <v>5732</v>
      </c>
      <c r="G11151" s="8">
        <v>1945</v>
      </c>
      <c r="H11151" s="8">
        <v>75</v>
      </c>
      <c r="I11151" s="8" t="s">
        <v>41</v>
      </c>
      <c r="J11151" s="8" t="s">
        <v>5964</v>
      </c>
      <c r="K11151" s="6" t="s">
        <v>5964</v>
      </c>
      <c r="L11151" s="7" t="s">
        <v>69</v>
      </c>
      <c r="M11151" s="6"/>
      <c r="N11151" s="6"/>
      <c r="O11151" s="6"/>
      <c r="P11151" s="6"/>
      <c r="Q11151" s="6"/>
      <c r="R11151" s="6"/>
      <c r="S11151" s="6"/>
      <c r="T11151" s="6"/>
      <c r="U11151" s="6"/>
      <c r="V11151" s="6"/>
      <c r="W11151" s="8" t="s">
        <v>70</v>
      </c>
      <c r="X11151" s="8">
        <v>55.462175392827156</v>
      </c>
      <c r="Y11151" s="8">
        <v>26.5</v>
      </c>
      <c r="AP11151" s="6"/>
      <c r="AQ11151" s="6"/>
      <c r="AR11151" s="6"/>
      <c r="AS11151" s="6"/>
      <c r="AT11151" s="6"/>
    </row>
    <row r="11152" spans="1:46" ht="14.25" customHeight="1">
      <c r="A11152" s="7" t="s">
        <v>38</v>
      </c>
      <c r="B11152" s="7">
        <v>8654</v>
      </c>
      <c r="C11152" s="8">
        <v>136444</v>
      </c>
      <c r="D11152" s="8" t="s">
        <v>5731</v>
      </c>
      <c r="E11152" s="8" t="str">
        <f t="shared" si="174"/>
        <v>MAHINDRA &amp; MAHINDRA 18</v>
      </c>
      <c r="F11152" s="8" t="s">
        <v>5732</v>
      </c>
      <c r="G11152" s="8">
        <v>1945</v>
      </c>
      <c r="H11152" s="8">
        <v>75</v>
      </c>
      <c r="I11152" s="8" t="s">
        <v>56</v>
      </c>
      <c r="J11152" s="8" t="s">
        <v>5965</v>
      </c>
      <c r="K11152" s="8" t="s">
        <v>5965</v>
      </c>
      <c r="L11152" s="7" t="s">
        <v>48</v>
      </c>
      <c r="M11152" s="6"/>
      <c r="N11152" s="6"/>
      <c r="O11152" s="6"/>
      <c r="P11152" s="6"/>
      <c r="Q11152" s="6"/>
      <c r="R11152" s="6"/>
      <c r="S11152" s="6"/>
      <c r="T11152" s="6"/>
      <c r="U11152" s="6"/>
      <c r="V11152" s="6"/>
      <c r="W11152" s="8" t="s">
        <v>49</v>
      </c>
      <c r="X11152" s="8">
        <v>49.666280586541916</v>
      </c>
      <c r="Y11152" s="8">
        <v>0</v>
      </c>
      <c r="AP11152" s="6"/>
      <c r="AQ11152" s="6"/>
      <c r="AR11152" s="6"/>
      <c r="AS11152" s="6"/>
      <c r="AT11152" s="6"/>
    </row>
    <row r="11153" spans="1:46" ht="14.25" customHeight="1">
      <c r="A11153" s="7" t="s">
        <v>38</v>
      </c>
      <c r="B11153" s="7">
        <v>8833</v>
      </c>
      <c r="C11153" s="8">
        <v>136444</v>
      </c>
      <c r="D11153" s="8" t="s">
        <v>5731</v>
      </c>
      <c r="E11153" s="8" t="str">
        <f t="shared" si="174"/>
        <v>MAHINDRA &amp; MAHINDRA 19</v>
      </c>
      <c r="F11153" s="8" t="s">
        <v>5732</v>
      </c>
      <c r="G11153" s="8">
        <v>1945</v>
      </c>
      <c r="H11153" s="8">
        <v>75</v>
      </c>
      <c r="I11153" s="8" t="s">
        <v>41</v>
      </c>
      <c r="J11153" s="8" t="s">
        <v>5965</v>
      </c>
      <c r="K11153" s="8" t="s">
        <v>5965</v>
      </c>
      <c r="L11153" s="7" t="s">
        <v>48</v>
      </c>
      <c r="M11153" s="6"/>
      <c r="N11153" s="6"/>
      <c r="O11153" s="6"/>
      <c r="P11153" s="6"/>
      <c r="Q11153" s="6"/>
      <c r="R11153" s="6"/>
      <c r="S11153" s="6"/>
      <c r="T11153" s="6"/>
      <c r="U11153" s="6"/>
      <c r="V11153" s="6"/>
      <c r="W11153" s="8" t="s">
        <v>49</v>
      </c>
      <c r="X11153" s="8">
        <v>49.666280586541916</v>
      </c>
      <c r="Y11153" s="8">
        <v>0</v>
      </c>
      <c r="AP11153" s="6"/>
      <c r="AQ11153" s="6"/>
      <c r="AR11153" s="6"/>
      <c r="AS11153" s="6"/>
      <c r="AT11153" s="6"/>
    </row>
    <row r="11154" spans="1:46" ht="14.25" customHeight="1">
      <c r="A11154" s="7" t="s">
        <v>38</v>
      </c>
      <c r="B11154" s="7">
        <v>8199</v>
      </c>
      <c r="C11154" s="8">
        <v>136444</v>
      </c>
      <c r="D11154" s="8" t="s">
        <v>5731</v>
      </c>
      <c r="E11154" s="8" t="str">
        <f t="shared" si="174"/>
        <v>MAHINDRA &amp; MAHINDRA 16</v>
      </c>
      <c r="F11154" s="8" t="s">
        <v>5732</v>
      </c>
      <c r="G11154" s="8">
        <v>1945</v>
      </c>
      <c r="H11154" s="8">
        <v>75</v>
      </c>
      <c r="I11154" s="8" t="s">
        <v>52</v>
      </c>
      <c r="J11154" s="8" t="s">
        <v>5966</v>
      </c>
      <c r="K11154" s="8" t="s">
        <v>5966</v>
      </c>
      <c r="L11154" s="7" t="s">
        <v>48</v>
      </c>
      <c r="M11154" s="6"/>
      <c r="N11154" s="6"/>
      <c r="O11154" s="6"/>
      <c r="P11154" s="6"/>
      <c r="Q11154" s="6"/>
      <c r="R11154" s="6"/>
      <c r="S11154" s="6"/>
      <c r="T11154" s="6"/>
      <c r="U11154" s="6"/>
      <c r="V11154" s="6"/>
      <c r="W11154" s="8" t="s">
        <v>49</v>
      </c>
      <c r="X11154" s="8">
        <v>49.666280586541916</v>
      </c>
      <c r="Y11154" s="8">
        <v>0</v>
      </c>
      <c r="AP11154" s="6"/>
      <c r="AQ11154" s="6"/>
      <c r="AR11154" s="6"/>
      <c r="AS11154" s="6"/>
      <c r="AT11154" s="6"/>
    </row>
    <row r="11155" spans="1:46" ht="14.25" customHeight="1">
      <c r="A11155" s="7" t="s">
        <v>38</v>
      </c>
      <c r="B11155" s="7">
        <v>8362</v>
      </c>
      <c r="C11155" s="8">
        <v>136444</v>
      </c>
      <c r="D11155" s="8" t="s">
        <v>5731</v>
      </c>
      <c r="E11155" s="8" t="str">
        <f t="shared" si="174"/>
        <v>MAHINDRA &amp; MAHINDRA 17</v>
      </c>
      <c r="F11155" s="8" t="s">
        <v>5732</v>
      </c>
      <c r="G11155" s="8">
        <v>1945</v>
      </c>
      <c r="H11155" s="8">
        <v>75</v>
      </c>
      <c r="I11155" s="8" t="s">
        <v>54</v>
      </c>
      <c r="J11155" s="8" t="s">
        <v>5966</v>
      </c>
      <c r="K11155" s="8" t="s">
        <v>5966</v>
      </c>
      <c r="L11155" s="7" t="s">
        <v>48</v>
      </c>
      <c r="M11155" s="6"/>
      <c r="N11155" s="6"/>
      <c r="O11155" s="6"/>
      <c r="P11155" s="6"/>
      <c r="Q11155" s="6"/>
      <c r="R11155" s="6"/>
      <c r="S11155" s="6"/>
      <c r="T11155" s="6"/>
      <c r="U11155" s="6"/>
      <c r="V11155" s="6"/>
      <c r="W11155" s="8" t="s">
        <v>49</v>
      </c>
      <c r="X11155" s="8">
        <v>49.666280586541916</v>
      </c>
      <c r="Y11155" s="8">
        <v>0</v>
      </c>
      <c r="AP11155" s="6"/>
      <c r="AQ11155" s="6"/>
      <c r="AR11155" s="6"/>
      <c r="AS11155" s="6"/>
      <c r="AT11155" s="6"/>
    </row>
    <row r="11156" spans="1:46" ht="14.25" customHeight="1">
      <c r="A11156" s="7" t="s">
        <v>38</v>
      </c>
      <c r="B11156" s="7">
        <v>8528</v>
      </c>
      <c r="C11156" s="8">
        <v>136444</v>
      </c>
      <c r="D11156" s="8" t="s">
        <v>5731</v>
      </c>
      <c r="E11156" s="8" t="str">
        <f t="shared" si="174"/>
        <v>MAHINDRA &amp; MAHINDRA 18</v>
      </c>
      <c r="F11156" s="8" t="s">
        <v>5732</v>
      </c>
      <c r="G11156" s="8">
        <v>1945</v>
      </c>
      <c r="H11156" s="8">
        <v>75</v>
      </c>
      <c r="I11156" s="8" t="s">
        <v>56</v>
      </c>
      <c r="J11156" s="8" t="s">
        <v>5966</v>
      </c>
      <c r="K11156" s="8" t="s">
        <v>5966</v>
      </c>
      <c r="L11156" s="7" t="s">
        <v>48</v>
      </c>
      <c r="M11156" s="6"/>
      <c r="N11156" s="6"/>
      <c r="O11156" s="6"/>
      <c r="P11156" s="6"/>
      <c r="Q11156" s="6"/>
      <c r="R11156" s="6"/>
      <c r="S11156" s="6"/>
      <c r="T11156" s="6"/>
      <c r="U11156" s="6"/>
      <c r="V11156" s="6"/>
      <c r="W11156" s="8" t="s">
        <v>49</v>
      </c>
      <c r="X11156" s="8">
        <v>49.666280586541916</v>
      </c>
      <c r="Y11156" s="8">
        <v>0</v>
      </c>
      <c r="AP11156" s="6"/>
      <c r="AQ11156" s="6"/>
      <c r="AR11156" s="6"/>
      <c r="AS11156" s="6"/>
      <c r="AT11156" s="6"/>
    </row>
    <row r="11157" spans="1:46" ht="14.25" customHeight="1">
      <c r="A11157" s="7" t="s">
        <v>38</v>
      </c>
      <c r="B11157" s="7">
        <v>8703</v>
      </c>
      <c r="C11157" s="8">
        <v>136444</v>
      </c>
      <c r="D11157" s="8" t="s">
        <v>5731</v>
      </c>
      <c r="E11157" s="8" t="str">
        <f t="shared" si="174"/>
        <v>MAHINDRA &amp; MAHINDRA 19</v>
      </c>
      <c r="F11157" s="8" t="s">
        <v>5732</v>
      </c>
      <c r="G11157" s="8">
        <v>1945</v>
      </c>
      <c r="H11157" s="8">
        <v>75</v>
      </c>
      <c r="I11157" s="8" t="s">
        <v>41</v>
      </c>
      <c r="J11157" s="8" t="s">
        <v>5966</v>
      </c>
      <c r="K11157" s="8" t="s">
        <v>5966</v>
      </c>
      <c r="L11157" s="7" t="s">
        <v>48</v>
      </c>
      <c r="M11157" s="6"/>
      <c r="N11157" s="6"/>
      <c r="O11157" s="6"/>
      <c r="P11157" s="6"/>
      <c r="Q11157" s="6"/>
      <c r="R11157" s="6"/>
      <c r="S11157" s="6"/>
      <c r="T11157" s="6"/>
      <c r="U11157" s="6"/>
      <c r="V11157" s="6"/>
      <c r="W11157" s="8" t="s">
        <v>49</v>
      </c>
      <c r="X11157" s="8">
        <v>49.666280586541916</v>
      </c>
      <c r="Y11157" s="8">
        <v>0</v>
      </c>
      <c r="AP11157" s="6"/>
      <c r="AQ11157" s="6"/>
      <c r="AR11157" s="6"/>
      <c r="AS11157" s="6"/>
      <c r="AT11157" s="6"/>
    </row>
    <row r="11158" spans="1:46" ht="14.25" customHeight="1">
      <c r="A11158" s="7" t="s">
        <v>38</v>
      </c>
      <c r="B11158" s="7">
        <v>8336</v>
      </c>
      <c r="C11158" s="8">
        <v>136444</v>
      </c>
      <c r="D11158" s="8" t="s">
        <v>5731</v>
      </c>
      <c r="E11158" s="8" t="str">
        <f t="shared" si="174"/>
        <v>MAHINDRA &amp; MAHINDRA 17</v>
      </c>
      <c r="F11158" s="8" t="s">
        <v>5732</v>
      </c>
      <c r="G11158" s="8">
        <v>1945</v>
      </c>
      <c r="H11158" s="8">
        <v>75</v>
      </c>
      <c r="I11158" s="8" t="s">
        <v>54</v>
      </c>
      <c r="J11158" s="8" t="s">
        <v>5967</v>
      </c>
      <c r="K11158" s="6" t="s">
        <v>5967</v>
      </c>
      <c r="L11158" s="7" t="s">
        <v>149</v>
      </c>
      <c r="M11158" s="6"/>
      <c r="N11158" s="6"/>
      <c r="O11158" s="6"/>
      <c r="P11158" s="6"/>
      <c r="Q11158" s="6"/>
      <c r="R11158" s="6"/>
      <c r="S11158" s="6"/>
      <c r="T11158" s="6"/>
      <c r="U11158" s="6"/>
      <c r="V11158" s="6"/>
      <c r="W11158" s="8" t="s">
        <v>150</v>
      </c>
      <c r="X11158" s="8">
        <v>53.629153172604049</v>
      </c>
      <c r="Y11158" s="8">
        <v>22.666666666666668</v>
      </c>
      <c r="AP11158" s="6"/>
      <c r="AQ11158" s="6"/>
      <c r="AR11158" s="6"/>
      <c r="AS11158" s="6"/>
      <c r="AT11158" s="6"/>
    </row>
    <row r="11159" spans="1:46" ht="14.25" customHeight="1">
      <c r="A11159" s="7" t="s">
        <v>38</v>
      </c>
      <c r="B11159" s="7">
        <v>8502</v>
      </c>
      <c r="C11159" s="8">
        <v>136444</v>
      </c>
      <c r="D11159" s="8" t="s">
        <v>5731</v>
      </c>
      <c r="E11159" s="8" t="str">
        <f t="shared" si="174"/>
        <v>MAHINDRA &amp; MAHINDRA 18</v>
      </c>
      <c r="F11159" s="8" t="s">
        <v>5732</v>
      </c>
      <c r="G11159" s="8">
        <v>1945</v>
      </c>
      <c r="H11159" s="8">
        <v>75</v>
      </c>
      <c r="I11159" s="8" t="s">
        <v>56</v>
      </c>
      <c r="J11159" s="8" t="s">
        <v>5967</v>
      </c>
      <c r="K11159" s="6" t="s">
        <v>5967</v>
      </c>
      <c r="L11159" s="7" t="s">
        <v>149</v>
      </c>
      <c r="M11159" s="6"/>
      <c r="N11159" s="6"/>
      <c r="O11159" s="6"/>
      <c r="P11159" s="6"/>
      <c r="Q11159" s="6"/>
      <c r="R11159" s="6"/>
      <c r="S11159" s="6"/>
      <c r="T11159" s="6"/>
      <c r="U11159" s="6"/>
      <c r="V11159" s="6"/>
      <c r="W11159" s="8" t="s">
        <v>150</v>
      </c>
      <c r="X11159" s="8">
        <v>53.629153172604049</v>
      </c>
      <c r="Y11159" s="8">
        <v>22.666666666666668</v>
      </c>
      <c r="AP11159" s="6"/>
      <c r="AQ11159" s="6"/>
      <c r="AR11159" s="6"/>
      <c r="AS11159" s="6"/>
      <c r="AT11159" s="6"/>
    </row>
    <row r="11160" spans="1:46" ht="14.25" customHeight="1">
      <c r="A11160" s="7" t="s">
        <v>38</v>
      </c>
      <c r="B11160" s="7">
        <v>8677</v>
      </c>
      <c r="C11160" s="8">
        <v>136444</v>
      </c>
      <c r="D11160" s="8" t="s">
        <v>5731</v>
      </c>
      <c r="E11160" s="8" t="str">
        <f t="shared" si="174"/>
        <v>MAHINDRA &amp; MAHINDRA 19</v>
      </c>
      <c r="F11160" s="8" t="s">
        <v>5732</v>
      </c>
      <c r="G11160" s="8">
        <v>1945</v>
      </c>
      <c r="H11160" s="8">
        <v>75</v>
      </c>
      <c r="I11160" s="8" t="s">
        <v>41</v>
      </c>
      <c r="J11160" s="8" t="s">
        <v>5967</v>
      </c>
      <c r="K11160" s="6" t="s">
        <v>5967</v>
      </c>
      <c r="L11160" s="7" t="s">
        <v>149</v>
      </c>
      <c r="M11160" s="6"/>
      <c r="N11160" s="6"/>
      <c r="O11160" s="6"/>
      <c r="P11160" s="6"/>
      <c r="Q11160" s="6"/>
      <c r="R11160" s="6"/>
      <c r="S11160" s="6"/>
      <c r="T11160" s="6"/>
      <c r="U11160" s="6"/>
      <c r="V11160" s="6"/>
      <c r="W11160" s="8" t="s">
        <v>150</v>
      </c>
      <c r="X11160" s="8">
        <v>53.629153172604049</v>
      </c>
      <c r="Y11160" s="8">
        <v>22.666666666666668</v>
      </c>
      <c r="AE11160" s="7"/>
      <c r="AP11160" s="6"/>
      <c r="AQ11160" s="6"/>
      <c r="AR11160" s="6"/>
      <c r="AS11160" s="6"/>
      <c r="AT11160" s="6"/>
    </row>
    <row r="11161" spans="1:46" ht="14.25" customHeight="1">
      <c r="A11161" s="7" t="s">
        <v>38</v>
      </c>
      <c r="B11161" s="7">
        <v>8102</v>
      </c>
      <c r="C11161" s="8">
        <v>136444</v>
      </c>
      <c r="D11161" s="8" t="s">
        <v>5731</v>
      </c>
      <c r="E11161" s="8" t="str">
        <f t="shared" si="174"/>
        <v>MAHINDRA &amp; MAHINDRA 15</v>
      </c>
      <c r="F11161" s="8" t="s">
        <v>5732</v>
      </c>
      <c r="G11161" s="8">
        <v>1945</v>
      </c>
      <c r="H11161" s="8">
        <v>75</v>
      </c>
      <c r="I11161" s="8" t="s">
        <v>119</v>
      </c>
      <c r="J11161" s="8" t="s">
        <v>5968</v>
      </c>
      <c r="K11161" s="8" t="s">
        <v>5968</v>
      </c>
      <c r="L11161" s="7" t="s">
        <v>48</v>
      </c>
      <c r="M11161" s="6"/>
      <c r="N11161" s="6"/>
      <c r="O11161" s="6"/>
      <c r="P11161" s="6"/>
      <c r="Q11161" s="6"/>
      <c r="R11161" s="6"/>
      <c r="S11161" s="6"/>
      <c r="T11161" s="6"/>
      <c r="U11161" s="6"/>
      <c r="V11161" s="6"/>
      <c r="W11161" s="8" t="s">
        <v>49</v>
      </c>
      <c r="X11161" s="8">
        <v>49.666280586541916</v>
      </c>
      <c r="Y11161" s="8">
        <v>0</v>
      </c>
      <c r="AP11161" s="6"/>
      <c r="AQ11161" s="6"/>
      <c r="AR11161" s="6"/>
      <c r="AS11161" s="6"/>
      <c r="AT11161" s="6"/>
    </row>
    <row r="11162" spans="1:46" ht="14.25" customHeight="1">
      <c r="A11162" s="7" t="s">
        <v>38</v>
      </c>
      <c r="B11162" s="7">
        <v>8200</v>
      </c>
      <c r="C11162" s="8">
        <v>136444</v>
      </c>
      <c r="D11162" s="8" t="s">
        <v>5731</v>
      </c>
      <c r="E11162" s="8" t="str">
        <f t="shared" si="174"/>
        <v>MAHINDRA &amp; MAHINDRA 16</v>
      </c>
      <c r="F11162" s="8" t="s">
        <v>5732</v>
      </c>
      <c r="G11162" s="8">
        <v>1945</v>
      </c>
      <c r="H11162" s="8">
        <v>75</v>
      </c>
      <c r="I11162" s="8" t="s">
        <v>52</v>
      </c>
      <c r="J11162" s="8" t="s">
        <v>5968</v>
      </c>
      <c r="K11162" s="8" t="s">
        <v>5968</v>
      </c>
      <c r="L11162" s="7" t="s">
        <v>48</v>
      </c>
      <c r="M11162" s="6"/>
      <c r="N11162" s="6"/>
      <c r="O11162" s="6"/>
      <c r="P11162" s="6"/>
      <c r="Q11162" s="6"/>
      <c r="R11162" s="6"/>
      <c r="S11162" s="6"/>
      <c r="T11162" s="6"/>
      <c r="U11162" s="6"/>
      <c r="V11162" s="6"/>
      <c r="W11162" s="8" t="s">
        <v>49</v>
      </c>
      <c r="X11162" s="8">
        <v>49.666280586541916</v>
      </c>
      <c r="Y11162" s="8">
        <v>0</v>
      </c>
      <c r="AP11162" s="6"/>
      <c r="AQ11162" s="6"/>
      <c r="AR11162" s="6"/>
      <c r="AS11162" s="6"/>
      <c r="AT11162" s="6"/>
    </row>
    <row r="11163" spans="1:46" ht="14.25" customHeight="1">
      <c r="A11163" s="7" t="s">
        <v>38</v>
      </c>
      <c r="B11163" s="7">
        <v>8363</v>
      </c>
      <c r="C11163" s="8">
        <v>136444</v>
      </c>
      <c r="D11163" s="8" t="s">
        <v>5731</v>
      </c>
      <c r="E11163" s="8" t="str">
        <f t="shared" si="174"/>
        <v>MAHINDRA &amp; MAHINDRA 17</v>
      </c>
      <c r="F11163" s="8" t="s">
        <v>5732</v>
      </c>
      <c r="G11163" s="8">
        <v>1945</v>
      </c>
      <c r="H11163" s="8">
        <v>75</v>
      </c>
      <c r="I11163" s="8" t="s">
        <v>54</v>
      </c>
      <c r="J11163" s="8" t="s">
        <v>5968</v>
      </c>
      <c r="K11163" s="8" t="s">
        <v>5968</v>
      </c>
      <c r="L11163" s="7" t="s">
        <v>48</v>
      </c>
      <c r="M11163" s="6"/>
      <c r="N11163" s="6"/>
      <c r="O11163" s="6"/>
      <c r="P11163" s="6"/>
      <c r="Q11163" s="6"/>
      <c r="R11163" s="6"/>
      <c r="S11163" s="6"/>
      <c r="T11163" s="6"/>
      <c r="U11163" s="6"/>
      <c r="V11163" s="6"/>
      <c r="W11163" s="8" t="s">
        <v>49</v>
      </c>
      <c r="X11163" s="8">
        <v>49.666280586541916</v>
      </c>
      <c r="Y11163" s="8">
        <v>0</v>
      </c>
      <c r="AP11163" s="6"/>
      <c r="AQ11163" s="6"/>
      <c r="AR11163" s="6"/>
      <c r="AS11163" s="6"/>
      <c r="AT11163" s="6"/>
    </row>
    <row r="11164" spans="1:46" ht="14.25" customHeight="1">
      <c r="A11164" s="7" t="s">
        <v>38</v>
      </c>
      <c r="B11164" s="7">
        <v>8529</v>
      </c>
      <c r="C11164" s="8">
        <v>136444</v>
      </c>
      <c r="D11164" s="8" t="s">
        <v>5731</v>
      </c>
      <c r="E11164" s="8" t="str">
        <f t="shared" si="174"/>
        <v>MAHINDRA &amp; MAHINDRA 18</v>
      </c>
      <c r="F11164" s="8" t="s">
        <v>5732</v>
      </c>
      <c r="G11164" s="8">
        <v>1945</v>
      </c>
      <c r="H11164" s="8">
        <v>75</v>
      </c>
      <c r="I11164" s="8" t="s">
        <v>56</v>
      </c>
      <c r="J11164" s="8" t="s">
        <v>5968</v>
      </c>
      <c r="K11164" s="8" t="s">
        <v>5968</v>
      </c>
      <c r="L11164" s="7" t="s">
        <v>48</v>
      </c>
      <c r="M11164" s="6"/>
      <c r="N11164" s="6"/>
      <c r="O11164" s="6"/>
      <c r="P11164" s="6"/>
      <c r="Q11164" s="6"/>
      <c r="R11164" s="6"/>
      <c r="S11164" s="6"/>
      <c r="T11164" s="6"/>
      <c r="U11164" s="6"/>
      <c r="V11164" s="6"/>
      <c r="W11164" s="8" t="s">
        <v>49</v>
      </c>
      <c r="X11164" s="8">
        <v>49.666280586541916</v>
      </c>
      <c r="Y11164" s="8">
        <v>0</v>
      </c>
      <c r="AP11164" s="6"/>
      <c r="AQ11164" s="6"/>
      <c r="AR11164" s="6"/>
      <c r="AS11164" s="6"/>
      <c r="AT11164" s="6"/>
    </row>
    <row r="11165" spans="1:46" ht="14.25" customHeight="1">
      <c r="A11165" s="7" t="s">
        <v>38</v>
      </c>
      <c r="B11165" s="7">
        <v>8704</v>
      </c>
      <c r="C11165" s="8">
        <v>136444</v>
      </c>
      <c r="D11165" s="8" t="s">
        <v>5731</v>
      </c>
      <c r="E11165" s="8" t="str">
        <f t="shared" si="174"/>
        <v>MAHINDRA &amp; MAHINDRA 19</v>
      </c>
      <c r="F11165" s="8" t="s">
        <v>5732</v>
      </c>
      <c r="G11165" s="8">
        <v>1945</v>
      </c>
      <c r="H11165" s="8">
        <v>75</v>
      </c>
      <c r="I11165" s="8" t="s">
        <v>41</v>
      </c>
      <c r="J11165" s="8" t="s">
        <v>5968</v>
      </c>
      <c r="K11165" s="8" t="s">
        <v>5968</v>
      </c>
      <c r="L11165" s="7" t="s">
        <v>48</v>
      </c>
      <c r="M11165" s="6"/>
      <c r="N11165" s="6"/>
      <c r="O11165" s="6"/>
      <c r="P11165" s="6"/>
      <c r="Q11165" s="6"/>
      <c r="R11165" s="6"/>
      <c r="S11165" s="6"/>
      <c r="T11165" s="6"/>
      <c r="U11165" s="6"/>
      <c r="V11165" s="6"/>
      <c r="W11165" s="8" t="s">
        <v>49</v>
      </c>
      <c r="X11165" s="8">
        <v>49.666280586541916</v>
      </c>
      <c r="Y11165" s="8">
        <v>0</v>
      </c>
      <c r="AP11165" s="6"/>
      <c r="AQ11165" s="6"/>
      <c r="AR11165" s="6"/>
      <c r="AS11165" s="6"/>
      <c r="AT11165" s="6"/>
    </row>
    <row r="11166" spans="1:46" ht="14.25" customHeight="1">
      <c r="A11166" s="7" t="s">
        <v>38</v>
      </c>
      <c r="B11166" s="7">
        <v>8104</v>
      </c>
      <c r="C11166" s="8">
        <v>136444</v>
      </c>
      <c r="D11166" s="8" t="s">
        <v>5731</v>
      </c>
      <c r="E11166" s="8" t="str">
        <f t="shared" si="174"/>
        <v>MAHINDRA &amp; MAHINDRA 15</v>
      </c>
      <c r="F11166" s="8" t="s">
        <v>5732</v>
      </c>
      <c r="G11166" s="8">
        <v>1945</v>
      </c>
      <c r="H11166" s="8">
        <v>75</v>
      </c>
      <c r="I11166" s="8" t="s">
        <v>119</v>
      </c>
      <c r="J11166" s="8" t="s">
        <v>5969</v>
      </c>
      <c r="K11166" s="8" t="s">
        <v>5969</v>
      </c>
      <c r="L11166" s="7" t="s">
        <v>48</v>
      </c>
      <c r="M11166" s="6"/>
      <c r="N11166" s="6"/>
      <c r="O11166" s="6"/>
      <c r="P11166" s="6"/>
      <c r="Q11166" s="6"/>
      <c r="R11166" s="6"/>
      <c r="S11166" s="6"/>
      <c r="T11166" s="6"/>
      <c r="U11166" s="6"/>
      <c r="V11166" s="6"/>
      <c r="W11166" s="8" t="s">
        <v>49</v>
      </c>
      <c r="X11166" s="8">
        <v>49.666280586541916</v>
      </c>
      <c r="Y11166" s="8">
        <v>0</v>
      </c>
      <c r="AP11166" s="6"/>
      <c r="AQ11166" s="6"/>
      <c r="AR11166" s="6"/>
      <c r="AS11166" s="6"/>
      <c r="AT11166" s="6"/>
    </row>
    <row r="11167" spans="1:46" ht="14.25" customHeight="1">
      <c r="A11167" s="7" t="s">
        <v>38</v>
      </c>
      <c r="B11167" s="7">
        <v>8198</v>
      </c>
      <c r="C11167" s="8">
        <v>136444</v>
      </c>
      <c r="D11167" s="8" t="s">
        <v>5731</v>
      </c>
      <c r="E11167" s="8" t="str">
        <f t="shared" si="174"/>
        <v>MAHINDRA &amp; MAHINDRA 16</v>
      </c>
      <c r="F11167" s="8" t="s">
        <v>5732</v>
      </c>
      <c r="G11167" s="8">
        <v>1945</v>
      </c>
      <c r="H11167" s="8">
        <v>75</v>
      </c>
      <c r="I11167" s="8" t="s">
        <v>52</v>
      </c>
      <c r="J11167" s="8" t="s">
        <v>5969</v>
      </c>
      <c r="K11167" s="8" t="s">
        <v>5969</v>
      </c>
      <c r="L11167" s="7" t="s">
        <v>48</v>
      </c>
      <c r="M11167" s="6"/>
      <c r="N11167" s="6"/>
      <c r="O11167" s="6"/>
      <c r="P11167" s="6"/>
      <c r="Q11167" s="6"/>
      <c r="R11167" s="6"/>
      <c r="S11167" s="6"/>
      <c r="T11167" s="6"/>
      <c r="U11167" s="6"/>
      <c r="V11167" s="6"/>
      <c r="W11167" s="8" t="s">
        <v>49</v>
      </c>
      <c r="X11167" s="8">
        <v>49.666280586541916</v>
      </c>
      <c r="Y11167" s="8">
        <v>0</v>
      </c>
      <c r="AP11167" s="6"/>
      <c r="AQ11167" s="6"/>
      <c r="AR11167" s="6"/>
      <c r="AS11167" s="6"/>
      <c r="AT11167" s="6"/>
    </row>
    <row r="11168" spans="1:46" ht="14.25" customHeight="1">
      <c r="A11168" s="7" t="s">
        <v>38</v>
      </c>
      <c r="B11168" s="7">
        <v>8364</v>
      </c>
      <c r="C11168" s="8">
        <v>136444</v>
      </c>
      <c r="D11168" s="8" t="s">
        <v>5731</v>
      </c>
      <c r="E11168" s="8" t="str">
        <f t="shared" si="174"/>
        <v>MAHINDRA &amp; MAHINDRA 17</v>
      </c>
      <c r="F11168" s="8" t="s">
        <v>5732</v>
      </c>
      <c r="G11168" s="8">
        <v>1945</v>
      </c>
      <c r="H11168" s="8">
        <v>75</v>
      </c>
      <c r="I11168" s="8" t="s">
        <v>54</v>
      </c>
      <c r="J11168" s="8" t="s">
        <v>5969</v>
      </c>
      <c r="K11168" s="8" t="s">
        <v>5969</v>
      </c>
      <c r="L11168" s="7" t="s">
        <v>48</v>
      </c>
      <c r="M11168" s="6"/>
      <c r="N11168" s="6"/>
      <c r="O11168" s="6"/>
      <c r="P11168" s="6"/>
      <c r="Q11168" s="6"/>
      <c r="R11168" s="6"/>
      <c r="S11168" s="6"/>
      <c r="T11168" s="6"/>
      <c r="U11168" s="6"/>
      <c r="V11168" s="6"/>
      <c r="W11168" s="8" t="s">
        <v>49</v>
      </c>
      <c r="X11168" s="8">
        <v>49.666280586541916</v>
      </c>
      <c r="Y11168" s="8">
        <v>0</v>
      </c>
      <c r="AP11168" s="6"/>
      <c r="AQ11168" s="6"/>
      <c r="AR11168" s="6"/>
      <c r="AS11168" s="6"/>
      <c r="AT11168" s="6"/>
    </row>
    <row r="11169" spans="1:46" ht="14.25" customHeight="1">
      <c r="A11169" s="7" t="s">
        <v>38</v>
      </c>
      <c r="B11169" s="7">
        <v>8530</v>
      </c>
      <c r="C11169" s="8">
        <v>136444</v>
      </c>
      <c r="D11169" s="8" t="s">
        <v>5731</v>
      </c>
      <c r="E11169" s="8" t="str">
        <f t="shared" si="174"/>
        <v>MAHINDRA &amp; MAHINDRA 18</v>
      </c>
      <c r="F11169" s="8" t="s">
        <v>5732</v>
      </c>
      <c r="G11169" s="8">
        <v>1945</v>
      </c>
      <c r="H11169" s="8">
        <v>75</v>
      </c>
      <c r="I11169" s="8" t="s">
        <v>56</v>
      </c>
      <c r="J11169" s="8" t="s">
        <v>5969</v>
      </c>
      <c r="K11169" s="8" t="s">
        <v>5969</v>
      </c>
      <c r="L11169" s="7" t="s">
        <v>48</v>
      </c>
      <c r="M11169" s="6"/>
      <c r="N11169" s="6"/>
      <c r="O11169" s="6"/>
      <c r="P11169" s="6"/>
      <c r="Q11169" s="6"/>
      <c r="R11169" s="6"/>
      <c r="S11169" s="6"/>
      <c r="T11169" s="6"/>
      <c r="U11169" s="6"/>
      <c r="V11169" s="6"/>
      <c r="W11169" s="8" t="s">
        <v>49</v>
      </c>
      <c r="X11169" s="8">
        <v>49.666280586541916</v>
      </c>
      <c r="Y11169" s="8">
        <v>0</v>
      </c>
      <c r="AP11169" s="6"/>
      <c r="AQ11169" s="6"/>
      <c r="AR11169" s="6"/>
      <c r="AS11169" s="6"/>
      <c r="AT11169" s="6"/>
    </row>
    <row r="11170" spans="1:46" ht="14.25" customHeight="1">
      <c r="A11170" s="7" t="s">
        <v>38</v>
      </c>
      <c r="B11170" s="7">
        <v>8705</v>
      </c>
      <c r="C11170" s="8">
        <v>136444</v>
      </c>
      <c r="D11170" s="8" t="s">
        <v>5731</v>
      </c>
      <c r="E11170" s="8" t="str">
        <f t="shared" si="174"/>
        <v>MAHINDRA &amp; MAHINDRA 19</v>
      </c>
      <c r="F11170" s="8" t="s">
        <v>5732</v>
      </c>
      <c r="G11170" s="8">
        <v>1945</v>
      </c>
      <c r="H11170" s="8">
        <v>75</v>
      </c>
      <c r="I11170" s="8" t="s">
        <v>41</v>
      </c>
      <c r="J11170" s="8" t="s">
        <v>5969</v>
      </c>
      <c r="K11170" s="8" t="s">
        <v>5969</v>
      </c>
      <c r="L11170" s="7" t="s">
        <v>48</v>
      </c>
      <c r="M11170" s="6"/>
      <c r="N11170" s="6"/>
      <c r="O11170" s="6"/>
      <c r="P11170" s="6"/>
      <c r="Q11170" s="6"/>
      <c r="R11170" s="6"/>
      <c r="S11170" s="6"/>
      <c r="T11170" s="6"/>
      <c r="U11170" s="6"/>
      <c r="V11170" s="6"/>
      <c r="W11170" s="8" t="s">
        <v>49</v>
      </c>
      <c r="X11170" s="8">
        <v>49.666280586541916</v>
      </c>
      <c r="Y11170" s="8">
        <v>0</v>
      </c>
      <c r="AP11170" s="6"/>
      <c r="AQ11170" s="6"/>
      <c r="AR11170" s="6"/>
      <c r="AS11170" s="6"/>
      <c r="AT11170" s="6"/>
    </row>
    <row r="11171" spans="1:46" ht="14.25" customHeight="1">
      <c r="A11171" s="7" t="s">
        <v>38</v>
      </c>
      <c r="B11171" s="7">
        <v>8107</v>
      </c>
      <c r="C11171" s="8">
        <v>136444</v>
      </c>
      <c r="D11171" s="8" t="s">
        <v>5731</v>
      </c>
      <c r="E11171" s="8" t="str">
        <f t="shared" si="174"/>
        <v>MAHINDRA &amp; MAHINDRA 15</v>
      </c>
      <c r="F11171" s="8" t="s">
        <v>5732</v>
      </c>
      <c r="G11171" s="8">
        <v>1945</v>
      </c>
      <c r="H11171" s="8">
        <v>75</v>
      </c>
      <c r="I11171" s="8" t="s">
        <v>119</v>
      </c>
      <c r="J11171" s="8" t="s">
        <v>5970</v>
      </c>
      <c r="K11171" s="8" t="s">
        <v>5970</v>
      </c>
      <c r="L11171" s="7" t="s">
        <v>48</v>
      </c>
      <c r="M11171" s="6"/>
      <c r="N11171" s="6"/>
      <c r="O11171" s="6"/>
      <c r="P11171" s="6"/>
      <c r="Q11171" s="6"/>
      <c r="R11171" s="6"/>
      <c r="S11171" s="6"/>
      <c r="T11171" s="6"/>
      <c r="U11171" s="6"/>
      <c r="V11171" s="6"/>
      <c r="W11171" s="8" t="s">
        <v>49</v>
      </c>
      <c r="X11171" s="8">
        <v>49.666280586541916</v>
      </c>
      <c r="Y11171" s="8">
        <v>0</v>
      </c>
      <c r="AP11171" s="6"/>
      <c r="AQ11171" s="6"/>
      <c r="AR11171" s="6"/>
      <c r="AS11171" s="6"/>
      <c r="AT11171" s="6"/>
    </row>
    <row r="11172" spans="1:46" ht="14.25" customHeight="1">
      <c r="A11172" s="7" t="s">
        <v>38</v>
      </c>
      <c r="B11172" s="7">
        <v>8211</v>
      </c>
      <c r="C11172" s="8">
        <v>136444</v>
      </c>
      <c r="D11172" s="8" t="s">
        <v>5731</v>
      </c>
      <c r="E11172" s="8" t="str">
        <f t="shared" si="174"/>
        <v>MAHINDRA &amp; MAHINDRA 16</v>
      </c>
      <c r="F11172" s="8" t="s">
        <v>5732</v>
      </c>
      <c r="G11172" s="8">
        <v>1945</v>
      </c>
      <c r="H11172" s="8">
        <v>75</v>
      </c>
      <c r="I11172" s="8" t="s">
        <v>52</v>
      </c>
      <c r="J11172" s="8" t="s">
        <v>5970</v>
      </c>
      <c r="K11172" s="8" t="s">
        <v>5970</v>
      </c>
      <c r="L11172" s="7" t="s">
        <v>48</v>
      </c>
      <c r="M11172" s="6"/>
      <c r="N11172" s="6"/>
      <c r="O11172" s="6"/>
      <c r="P11172" s="6"/>
      <c r="Q11172" s="6"/>
      <c r="R11172" s="6"/>
      <c r="S11172" s="6"/>
      <c r="T11172" s="6"/>
      <c r="U11172" s="6"/>
      <c r="V11172" s="6"/>
      <c r="W11172" s="8" t="s">
        <v>49</v>
      </c>
      <c r="X11172" s="8">
        <v>49.666280586541916</v>
      </c>
      <c r="Y11172" s="8">
        <v>0</v>
      </c>
      <c r="AP11172" s="6"/>
      <c r="AQ11172" s="6"/>
      <c r="AR11172" s="6"/>
      <c r="AS11172" s="6"/>
      <c r="AT11172" s="6"/>
    </row>
    <row r="11173" spans="1:46" ht="14.25" customHeight="1">
      <c r="A11173" s="7" t="s">
        <v>38</v>
      </c>
      <c r="B11173" s="7">
        <v>8354</v>
      </c>
      <c r="C11173" s="8">
        <v>136444</v>
      </c>
      <c r="D11173" s="8" t="s">
        <v>5731</v>
      </c>
      <c r="E11173" s="8" t="str">
        <f t="shared" si="174"/>
        <v>MAHINDRA &amp; MAHINDRA 17</v>
      </c>
      <c r="F11173" s="8" t="s">
        <v>5732</v>
      </c>
      <c r="G11173" s="8">
        <v>1945</v>
      </c>
      <c r="H11173" s="8">
        <v>75</v>
      </c>
      <c r="I11173" s="8" t="s">
        <v>54</v>
      </c>
      <c r="J11173" s="8" t="s">
        <v>5970</v>
      </c>
      <c r="K11173" s="8" t="s">
        <v>5971</v>
      </c>
      <c r="L11173" s="7" t="s">
        <v>48</v>
      </c>
      <c r="M11173" s="6"/>
      <c r="N11173" s="6"/>
      <c r="O11173" s="6"/>
      <c r="P11173" s="6"/>
      <c r="Q11173" s="6"/>
      <c r="R11173" s="6"/>
      <c r="S11173" s="6"/>
      <c r="T11173" s="6"/>
      <c r="U11173" s="6"/>
      <c r="V11173" s="6"/>
      <c r="W11173" s="8" t="s">
        <v>49</v>
      </c>
      <c r="X11173" s="8">
        <v>49.666280586541916</v>
      </c>
      <c r="Y11173" s="8">
        <v>0</v>
      </c>
      <c r="AP11173" s="6"/>
      <c r="AQ11173" s="6"/>
      <c r="AR11173" s="6"/>
      <c r="AS11173" s="6"/>
      <c r="AT11173" s="6"/>
    </row>
    <row r="11174" spans="1:46" ht="14.25" customHeight="1">
      <c r="A11174" s="7" t="s">
        <v>38</v>
      </c>
      <c r="B11174" s="7">
        <v>8521</v>
      </c>
      <c r="C11174" s="8">
        <v>136444</v>
      </c>
      <c r="D11174" s="8" t="s">
        <v>5731</v>
      </c>
      <c r="E11174" s="8" t="str">
        <f t="shared" si="174"/>
        <v>MAHINDRA &amp; MAHINDRA 18</v>
      </c>
      <c r="F11174" s="8" t="s">
        <v>5732</v>
      </c>
      <c r="G11174" s="8">
        <v>1945</v>
      </c>
      <c r="H11174" s="8">
        <v>75</v>
      </c>
      <c r="I11174" s="8" t="s">
        <v>56</v>
      </c>
      <c r="J11174" s="8" t="s">
        <v>5970</v>
      </c>
      <c r="K11174" s="8" t="s">
        <v>5970</v>
      </c>
      <c r="L11174" s="7" t="s">
        <v>48</v>
      </c>
      <c r="M11174" s="6"/>
      <c r="N11174" s="6"/>
      <c r="O11174" s="6"/>
      <c r="P11174" s="6"/>
      <c r="Q11174" s="6"/>
      <c r="R11174" s="6"/>
      <c r="S11174" s="6"/>
      <c r="T11174" s="6"/>
      <c r="U11174" s="6"/>
      <c r="V11174" s="6"/>
      <c r="W11174" s="8" t="s">
        <v>49</v>
      </c>
      <c r="X11174" s="8">
        <v>49.666280586541916</v>
      </c>
      <c r="Y11174" s="8">
        <v>0</v>
      </c>
      <c r="AP11174" s="6"/>
      <c r="AQ11174" s="6"/>
      <c r="AR11174" s="6"/>
      <c r="AS11174" s="6"/>
      <c r="AT11174" s="6"/>
    </row>
    <row r="11175" spans="1:46" ht="14.25" customHeight="1">
      <c r="A11175" s="7" t="s">
        <v>38</v>
      </c>
      <c r="B11175" s="7">
        <v>8696</v>
      </c>
      <c r="C11175" s="8">
        <v>136444</v>
      </c>
      <c r="D11175" s="8" t="s">
        <v>5731</v>
      </c>
      <c r="E11175" s="8" t="str">
        <f t="shared" si="174"/>
        <v>MAHINDRA &amp; MAHINDRA 19</v>
      </c>
      <c r="F11175" s="8" t="s">
        <v>5732</v>
      </c>
      <c r="G11175" s="8">
        <v>1945</v>
      </c>
      <c r="H11175" s="8">
        <v>75</v>
      </c>
      <c r="I11175" s="8" t="s">
        <v>41</v>
      </c>
      <c r="J11175" s="8" t="s">
        <v>5970</v>
      </c>
      <c r="K11175" s="8" t="s">
        <v>5970</v>
      </c>
      <c r="L11175" s="7" t="s">
        <v>48</v>
      </c>
      <c r="M11175" s="6"/>
      <c r="N11175" s="6"/>
      <c r="O11175" s="6"/>
      <c r="P11175" s="6"/>
      <c r="Q11175" s="6"/>
      <c r="R11175" s="6"/>
      <c r="S11175" s="6"/>
      <c r="T11175" s="6"/>
      <c r="U11175" s="6"/>
      <c r="V11175" s="6"/>
      <c r="W11175" s="8" t="s">
        <v>49</v>
      </c>
      <c r="X11175" s="8">
        <v>49.666280586541916</v>
      </c>
      <c r="Y11175" s="8">
        <v>0</v>
      </c>
      <c r="AP11175" s="6"/>
      <c r="AQ11175" s="6"/>
      <c r="AR11175" s="6"/>
      <c r="AS11175" s="6"/>
      <c r="AT11175" s="6"/>
    </row>
    <row r="11176" spans="1:46" ht="14.25" customHeight="1">
      <c r="A11176" s="7" t="s">
        <v>38</v>
      </c>
      <c r="B11176" s="7">
        <v>8141</v>
      </c>
      <c r="C11176" s="8">
        <v>136444</v>
      </c>
      <c r="D11176" s="8" t="s">
        <v>5731</v>
      </c>
      <c r="E11176" s="8" t="str">
        <f t="shared" si="174"/>
        <v>MAHINDRA &amp; MAHINDRA 15</v>
      </c>
      <c r="F11176" s="8" t="s">
        <v>5732</v>
      </c>
      <c r="G11176" s="8">
        <v>1945</v>
      </c>
      <c r="H11176" s="8">
        <v>75</v>
      </c>
      <c r="I11176" s="8" t="s">
        <v>119</v>
      </c>
      <c r="J11176" s="8" t="s">
        <v>5972</v>
      </c>
      <c r="K11176" s="6" t="s">
        <v>5972</v>
      </c>
      <c r="L11176" s="7" t="s">
        <v>303</v>
      </c>
      <c r="M11176" s="6"/>
      <c r="N11176" s="6"/>
      <c r="O11176" s="6"/>
      <c r="P11176" s="6"/>
      <c r="Q11176" s="6"/>
      <c r="R11176" s="6"/>
      <c r="S11176" s="6"/>
      <c r="T11176" s="6"/>
      <c r="U11176" s="6"/>
      <c r="V11176" s="6"/>
      <c r="W11176" s="8" t="s">
        <v>194</v>
      </c>
      <c r="X11176" s="8">
        <v>51.177709307904507</v>
      </c>
      <c r="Y11176" s="8">
        <v>14.833333333333334</v>
      </c>
      <c r="AP11176" s="6"/>
      <c r="AQ11176" s="6"/>
      <c r="AR11176" s="6"/>
      <c r="AS11176" s="6"/>
      <c r="AT11176" s="6"/>
    </row>
    <row r="11177" spans="1:46" ht="14.25" customHeight="1">
      <c r="A11177" s="7" t="s">
        <v>38</v>
      </c>
      <c r="B11177" s="7">
        <v>8191</v>
      </c>
      <c r="C11177" s="8">
        <v>136444</v>
      </c>
      <c r="D11177" s="8" t="s">
        <v>5731</v>
      </c>
      <c r="E11177" s="8" t="str">
        <f t="shared" si="174"/>
        <v>MAHINDRA &amp; MAHINDRA 16</v>
      </c>
      <c r="F11177" s="8" t="s">
        <v>5732</v>
      </c>
      <c r="G11177" s="8">
        <v>1945</v>
      </c>
      <c r="H11177" s="8">
        <v>75</v>
      </c>
      <c r="I11177" s="8" t="s">
        <v>52</v>
      </c>
      <c r="J11177" s="8" t="s">
        <v>5972</v>
      </c>
      <c r="K11177" s="6" t="s">
        <v>5972</v>
      </c>
      <c r="L11177" s="7" t="s">
        <v>303</v>
      </c>
      <c r="M11177" s="6"/>
      <c r="N11177" s="6"/>
      <c r="O11177" s="6"/>
      <c r="P11177" s="6"/>
      <c r="Q11177" s="6"/>
      <c r="R11177" s="6"/>
      <c r="S11177" s="6"/>
      <c r="T11177" s="6"/>
      <c r="U11177" s="6"/>
      <c r="V11177" s="6"/>
      <c r="W11177" s="8" t="s">
        <v>194</v>
      </c>
      <c r="X11177" s="8">
        <v>51.177709307904507</v>
      </c>
      <c r="Y11177" s="8">
        <v>14.833333333333334</v>
      </c>
      <c r="AP11177" s="6"/>
      <c r="AQ11177" s="6"/>
      <c r="AR11177" s="6"/>
      <c r="AS11177" s="6"/>
      <c r="AT11177" s="6"/>
    </row>
    <row r="11178" spans="1:46" ht="14.25" customHeight="1">
      <c r="A11178" s="7" t="s">
        <v>38</v>
      </c>
      <c r="B11178" s="7">
        <v>8344</v>
      </c>
      <c r="C11178" s="8">
        <v>136444</v>
      </c>
      <c r="D11178" s="8" t="s">
        <v>5731</v>
      </c>
      <c r="E11178" s="8" t="str">
        <f t="shared" si="174"/>
        <v>MAHINDRA &amp; MAHINDRA 17</v>
      </c>
      <c r="F11178" s="8" t="s">
        <v>5732</v>
      </c>
      <c r="G11178" s="8">
        <v>1945</v>
      </c>
      <c r="H11178" s="8">
        <v>75</v>
      </c>
      <c r="I11178" s="8" t="s">
        <v>54</v>
      </c>
      <c r="J11178" s="8" t="s">
        <v>5972</v>
      </c>
      <c r="K11178" s="6" t="s">
        <v>5972</v>
      </c>
      <c r="L11178" s="7" t="s">
        <v>303</v>
      </c>
      <c r="M11178" s="6"/>
      <c r="N11178" s="6"/>
      <c r="O11178" s="6"/>
      <c r="P11178" s="6"/>
      <c r="Q11178" s="6"/>
      <c r="R11178" s="6"/>
      <c r="S11178" s="6"/>
      <c r="T11178" s="6"/>
      <c r="U11178" s="6"/>
      <c r="V11178" s="6"/>
      <c r="W11178" s="8" t="s">
        <v>194</v>
      </c>
      <c r="X11178" s="8">
        <v>51.177709307904507</v>
      </c>
      <c r="Y11178" s="8">
        <v>14.833333333333334</v>
      </c>
      <c r="AP11178" s="6"/>
      <c r="AQ11178" s="6"/>
      <c r="AR11178" s="6"/>
      <c r="AS11178" s="6"/>
      <c r="AT11178" s="6"/>
    </row>
    <row r="11179" spans="1:46" ht="14.25" customHeight="1">
      <c r="A11179" s="7" t="s">
        <v>38</v>
      </c>
      <c r="B11179" s="7">
        <v>8225</v>
      </c>
      <c r="C11179" s="8">
        <v>136444</v>
      </c>
      <c r="D11179" s="8" t="s">
        <v>5731</v>
      </c>
      <c r="E11179" s="8" t="str">
        <f t="shared" si="174"/>
        <v>MAHINDRA &amp; MAHINDRA 16</v>
      </c>
      <c r="F11179" s="8" t="s">
        <v>5732</v>
      </c>
      <c r="G11179" s="8">
        <v>1945</v>
      </c>
      <c r="H11179" s="8">
        <v>75</v>
      </c>
      <c r="I11179" s="8" t="s">
        <v>52</v>
      </c>
      <c r="J11179" s="8" t="s">
        <v>5973</v>
      </c>
      <c r="K11179" s="8" t="s">
        <v>5973</v>
      </c>
      <c r="L11179" s="7" t="s">
        <v>48</v>
      </c>
      <c r="M11179" s="6"/>
      <c r="N11179" s="6"/>
      <c r="O11179" s="6"/>
      <c r="P11179" s="6"/>
      <c r="Q11179" s="6"/>
      <c r="R11179" s="6"/>
      <c r="S11179" s="6"/>
      <c r="T11179" s="6"/>
      <c r="U11179" s="6"/>
      <c r="V11179" s="6"/>
      <c r="W11179" s="8" t="s">
        <v>49</v>
      </c>
      <c r="X11179" s="8">
        <v>49.666280586541916</v>
      </c>
      <c r="Y11179" s="8">
        <v>0</v>
      </c>
      <c r="AP11179" s="6"/>
      <c r="AQ11179" s="6"/>
      <c r="AR11179" s="6"/>
      <c r="AS11179" s="6"/>
      <c r="AT11179" s="6"/>
    </row>
    <row r="11180" spans="1:46" ht="14.25" customHeight="1">
      <c r="A11180" s="7" t="s">
        <v>38</v>
      </c>
      <c r="B11180" s="7">
        <v>8445</v>
      </c>
      <c r="C11180" s="8">
        <v>136444</v>
      </c>
      <c r="D11180" s="8" t="s">
        <v>5731</v>
      </c>
      <c r="E11180" s="8" t="str">
        <f t="shared" si="174"/>
        <v>MAHINDRA &amp; MAHINDRA 17</v>
      </c>
      <c r="F11180" s="8" t="s">
        <v>5732</v>
      </c>
      <c r="G11180" s="8">
        <v>1945</v>
      </c>
      <c r="H11180" s="8">
        <v>75</v>
      </c>
      <c r="I11180" s="8" t="s">
        <v>54</v>
      </c>
      <c r="J11180" s="8" t="s">
        <v>5973</v>
      </c>
      <c r="K11180" s="8" t="s">
        <v>5973</v>
      </c>
      <c r="L11180" s="7" t="s">
        <v>48</v>
      </c>
      <c r="M11180" s="6"/>
      <c r="N11180" s="6"/>
      <c r="O11180" s="6"/>
      <c r="P11180" s="6"/>
      <c r="Q11180" s="6"/>
      <c r="R11180" s="6"/>
      <c r="S11180" s="6"/>
      <c r="T11180" s="6"/>
      <c r="U11180" s="6"/>
      <c r="V11180" s="6"/>
      <c r="W11180" s="8" t="s">
        <v>49</v>
      </c>
      <c r="X11180" s="8">
        <v>49.666280586541916</v>
      </c>
      <c r="Y11180" s="8">
        <v>0</v>
      </c>
      <c r="AP11180" s="6"/>
      <c r="AQ11180" s="6"/>
      <c r="AR11180" s="6"/>
      <c r="AS11180" s="6"/>
      <c r="AT11180" s="6"/>
    </row>
    <row r="11181" spans="1:46" ht="14.25" customHeight="1">
      <c r="A11181" s="7" t="s">
        <v>38</v>
      </c>
      <c r="B11181" s="7">
        <v>8624</v>
      </c>
      <c r="C11181" s="8">
        <v>136444</v>
      </c>
      <c r="D11181" s="8" t="s">
        <v>5731</v>
      </c>
      <c r="E11181" s="8" t="str">
        <f t="shared" si="174"/>
        <v>MAHINDRA &amp; MAHINDRA 18</v>
      </c>
      <c r="F11181" s="8" t="s">
        <v>5732</v>
      </c>
      <c r="G11181" s="8">
        <v>1945</v>
      </c>
      <c r="H11181" s="8">
        <v>75</v>
      </c>
      <c r="I11181" s="8" t="s">
        <v>56</v>
      </c>
      <c r="J11181" s="8" t="s">
        <v>5973</v>
      </c>
      <c r="K11181" s="8" t="s">
        <v>5973</v>
      </c>
      <c r="L11181" s="7" t="s">
        <v>48</v>
      </c>
      <c r="M11181" s="6"/>
      <c r="N11181" s="6"/>
      <c r="O11181" s="6"/>
      <c r="P11181" s="6"/>
      <c r="Q11181" s="6"/>
      <c r="R11181" s="6"/>
      <c r="S11181" s="6"/>
      <c r="T11181" s="6"/>
      <c r="U11181" s="6"/>
      <c r="V11181" s="6"/>
      <c r="W11181" s="8" t="s">
        <v>49</v>
      </c>
      <c r="X11181" s="8">
        <v>49.666280586541916</v>
      </c>
      <c r="Y11181" s="8">
        <v>0</v>
      </c>
      <c r="AP11181" s="6"/>
      <c r="AQ11181" s="6"/>
      <c r="AR11181" s="6"/>
      <c r="AS11181" s="6"/>
      <c r="AT11181" s="6"/>
    </row>
    <row r="11182" spans="1:46" ht="14.25" customHeight="1">
      <c r="A11182" s="7" t="s">
        <v>38</v>
      </c>
      <c r="B11182" s="7">
        <v>8798</v>
      </c>
      <c r="C11182" s="8">
        <v>136444</v>
      </c>
      <c r="D11182" s="8" t="s">
        <v>5731</v>
      </c>
      <c r="E11182" s="8" t="str">
        <f t="shared" si="174"/>
        <v>MAHINDRA &amp; MAHINDRA 19</v>
      </c>
      <c r="F11182" s="8" t="s">
        <v>5732</v>
      </c>
      <c r="G11182" s="8">
        <v>1945</v>
      </c>
      <c r="H11182" s="8">
        <v>75</v>
      </c>
      <c r="I11182" s="8" t="s">
        <v>41</v>
      </c>
      <c r="J11182" s="8" t="s">
        <v>5973</v>
      </c>
      <c r="K11182" s="8" t="s">
        <v>5973</v>
      </c>
      <c r="L11182" s="7" t="s">
        <v>48</v>
      </c>
      <c r="M11182" s="6"/>
      <c r="N11182" s="6"/>
      <c r="O11182" s="6"/>
      <c r="P11182" s="6"/>
      <c r="Q11182" s="6"/>
      <c r="R11182" s="6"/>
      <c r="S11182" s="6"/>
      <c r="T11182" s="6"/>
      <c r="U11182" s="6"/>
      <c r="V11182" s="6"/>
      <c r="W11182" s="8" t="s">
        <v>49</v>
      </c>
      <c r="X11182" s="8">
        <v>49.666280586541916</v>
      </c>
      <c r="Y11182" s="8">
        <v>0</v>
      </c>
      <c r="AP11182" s="6"/>
      <c r="AQ11182" s="6"/>
      <c r="AR11182" s="6"/>
      <c r="AS11182" s="6"/>
      <c r="AT11182" s="6"/>
    </row>
    <row r="11183" spans="1:46" ht="14.25" customHeight="1">
      <c r="A11183" s="7" t="s">
        <v>38</v>
      </c>
      <c r="B11183" s="7">
        <v>8592</v>
      </c>
      <c r="C11183" s="8">
        <v>136444</v>
      </c>
      <c r="D11183" s="8" t="s">
        <v>5731</v>
      </c>
      <c r="E11183" s="8" t="str">
        <f t="shared" si="174"/>
        <v>MAHINDRA &amp; MAHINDRA 18</v>
      </c>
      <c r="F11183" s="8" t="s">
        <v>5732</v>
      </c>
      <c r="G11183" s="8">
        <v>1945</v>
      </c>
      <c r="H11183" s="8">
        <v>75</v>
      </c>
      <c r="I11183" s="8" t="s">
        <v>56</v>
      </c>
      <c r="J11183" s="8" t="s">
        <v>5974</v>
      </c>
      <c r="K11183" s="8" t="s">
        <v>5974</v>
      </c>
      <c r="L11183" s="7" t="s">
        <v>48</v>
      </c>
      <c r="M11183" s="6"/>
      <c r="N11183" s="6"/>
      <c r="O11183" s="6"/>
      <c r="P11183" s="6"/>
      <c r="Q11183" s="6"/>
      <c r="R11183" s="6"/>
      <c r="S11183" s="6"/>
      <c r="T11183" s="6"/>
      <c r="U11183" s="6"/>
      <c r="V11183" s="6"/>
      <c r="W11183" s="8" t="s">
        <v>49</v>
      </c>
      <c r="X11183" s="8">
        <v>49.666280586541916</v>
      </c>
      <c r="Y11183" s="8">
        <v>0</v>
      </c>
      <c r="AP11183" s="6"/>
      <c r="AQ11183" s="6"/>
      <c r="AR11183" s="6"/>
      <c r="AS11183" s="6"/>
      <c r="AT11183" s="6"/>
    </row>
    <row r="11184" spans="1:46" ht="14.25" customHeight="1">
      <c r="A11184" s="7" t="s">
        <v>38</v>
      </c>
      <c r="B11184" s="7">
        <v>8095</v>
      </c>
      <c r="C11184" s="8">
        <v>136444</v>
      </c>
      <c r="D11184" s="8" t="s">
        <v>5731</v>
      </c>
      <c r="E11184" s="8" t="str">
        <f t="shared" si="174"/>
        <v>MAHINDRA &amp; MAHINDRA 15</v>
      </c>
      <c r="F11184" s="8" t="s">
        <v>5732</v>
      </c>
      <c r="G11184" s="8">
        <v>1945</v>
      </c>
      <c r="H11184" s="8">
        <v>75</v>
      </c>
      <c r="I11184" s="8" t="s">
        <v>119</v>
      </c>
      <c r="J11184" s="8" t="s">
        <v>5975</v>
      </c>
      <c r="K11184" s="6" t="s">
        <v>5975</v>
      </c>
      <c r="L11184" s="7" t="s">
        <v>493</v>
      </c>
      <c r="M11184" s="6"/>
      <c r="N11184" s="6"/>
      <c r="O11184" s="6"/>
      <c r="P11184" s="6"/>
      <c r="Q11184" s="6"/>
      <c r="R11184" s="6"/>
      <c r="S11184" s="6"/>
      <c r="T11184" s="6"/>
      <c r="U11184" s="6"/>
      <c r="V11184" s="6"/>
      <c r="W11184" s="8" t="s">
        <v>61</v>
      </c>
      <c r="X11184" s="8">
        <v>43.137886829794887</v>
      </c>
      <c r="Y11184" s="8">
        <v>20.833333333333332</v>
      </c>
      <c r="AP11184" s="6"/>
      <c r="AQ11184" s="6"/>
      <c r="AR11184" s="6"/>
      <c r="AS11184" s="6"/>
      <c r="AT11184" s="6"/>
    </row>
    <row r="11185" spans="1:46" ht="14.25" customHeight="1">
      <c r="A11185" s="7" t="s">
        <v>38</v>
      </c>
      <c r="B11185" s="7">
        <v>8284</v>
      </c>
      <c r="C11185" s="8">
        <v>136444</v>
      </c>
      <c r="D11185" s="8" t="s">
        <v>5731</v>
      </c>
      <c r="E11185" s="8" t="str">
        <f t="shared" si="174"/>
        <v>MAHINDRA &amp; MAHINDRA 16</v>
      </c>
      <c r="F11185" s="8" t="s">
        <v>5732</v>
      </c>
      <c r="G11185" s="8">
        <v>1945</v>
      </c>
      <c r="H11185" s="8">
        <v>75</v>
      </c>
      <c r="I11185" s="8" t="s">
        <v>52</v>
      </c>
      <c r="J11185" s="8" t="s">
        <v>5975</v>
      </c>
      <c r="K11185" s="6" t="s">
        <v>5975</v>
      </c>
      <c r="L11185" s="7" t="s">
        <v>493</v>
      </c>
      <c r="M11185" s="6"/>
      <c r="N11185" s="6"/>
      <c r="O11185" s="6"/>
      <c r="P11185" s="6"/>
      <c r="Q11185" s="6"/>
      <c r="R11185" s="6"/>
      <c r="S11185" s="6"/>
      <c r="T11185" s="6"/>
      <c r="U11185" s="6"/>
      <c r="V11185" s="6"/>
      <c r="W11185" s="8" t="s">
        <v>61</v>
      </c>
      <c r="X11185" s="8">
        <v>43.137886829794887</v>
      </c>
      <c r="Y11185" s="8">
        <v>20.833333333333332</v>
      </c>
      <c r="AP11185" s="6"/>
      <c r="AQ11185" s="6"/>
      <c r="AR11185" s="6"/>
      <c r="AS11185" s="6"/>
      <c r="AT11185" s="6"/>
    </row>
    <row r="11186" spans="1:46" ht="14.25" customHeight="1">
      <c r="A11186" s="7" t="s">
        <v>38</v>
      </c>
      <c r="B11186" s="7">
        <v>8374</v>
      </c>
      <c r="C11186" s="8">
        <v>136444</v>
      </c>
      <c r="D11186" s="8" t="s">
        <v>5731</v>
      </c>
      <c r="E11186" s="8" t="str">
        <f t="shared" si="174"/>
        <v>MAHINDRA &amp; MAHINDRA 17</v>
      </c>
      <c r="F11186" s="8" t="s">
        <v>5732</v>
      </c>
      <c r="G11186" s="8">
        <v>1945</v>
      </c>
      <c r="H11186" s="8">
        <v>75</v>
      </c>
      <c r="I11186" s="8" t="s">
        <v>54</v>
      </c>
      <c r="J11186" s="8" t="s">
        <v>5975</v>
      </c>
      <c r="K11186" s="6" t="s">
        <v>5975</v>
      </c>
      <c r="L11186" s="7" t="s">
        <v>493</v>
      </c>
      <c r="M11186" s="6"/>
      <c r="N11186" s="6"/>
      <c r="O11186" s="6"/>
      <c r="P11186" s="6"/>
      <c r="Q11186" s="6"/>
      <c r="R11186" s="6"/>
      <c r="S11186" s="6"/>
      <c r="T11186" s="6"/>
      <c r="U11186" s="6"/>
      <c r="V11186" s="6"/>
      <c r="W11186" s="8" t="s">
        <v>61</v>
      </c>
      <c r="X11186" s="8">
        <v>43.137886829794887</v>
      </c>
      <c r="Y11186" s="8">
        <v>20.833333333333332</v>
      </c>
      <c r="AP11186" s="6"/>
      <c r="AQ11186" s="6"/>
      <c r="AR11186" s="6"/>
      <c r="AS11186" s="6"/>
      <c r="AT11186" s="6"/>
    </row>
    <row r="11187" spans="1:46" ht="14.25" customHeight="1">
      <c r="A11187" s="7" t="s">
        <v>38</v>
      </c>
      <c r="B11187" s="7">
        <v>8544</v>
      </c>
      <c r="C11187" s="8">
        <v>136444</v>
      </c>
      <c r="D11187" s="8" t="s">
        <v>5731</v>
      </c>
      <c r="E11187" s="8" t="str">
        <f t="shared" si="174"/>
        <v>MAHINDRA &amp; MAHINDRA 18</v>
      </c>
      <c r="F11187" s="8" t="s">
        <v>5732</v>
      </c>
      <c r="G11187" s="8">
        <v>1945</v>
      </c>
      <c r="H11187" s="8">
        <v>75</v>
      </c>
      <c r="I11187" s="8" t="s">
        <v>56</v>
      </c>
      <c r="J11187" s="8" t="s">
        <v>5975</v>
      </c>
      <c r="K11187" s="6" t="s">
        <v>5975</v>
      </c>
      <c r="L11187" s="7" t="s">
        <v>493</v>
      </c>
      <c r="M11187" s="6"/>
      <c r="N11187" s="6"/>
      <c r="O11187" s="6"/>
      <c r="P11187" s="6"/>
      <c r="Q11187" s="6"/>
      <c r="R11187" s="6"/>
      <c r="S11187" s="6"/>
      <c r="T11187" s="6"/>
      <c r="U11187" s="6"/>
      <c r="V11187" s="6"/>
      <c r="W11187" s="8" t="s">
        <v>61</v>
      </c>
      <c r="X11187" s="8">
        <v>43.137886829794887</v>
      </c>
      <c r="Y11187" s="8">
        <v>20.833333333333332</v>
      </c>
      <c r="AP11187" s="6"/>
      <c r="AQ11187" s="6"/>
      <c r="AR11187" s="6"/>
      <c r="AS11187" s="6"/>
      <c r="AT11187" s="6"/>
    </row>
    <row r="11188" spans="1:46" ht="14.25" customHeight="1">
      <c r="A11188" s="7" t="s">
        <v>38</v>
      </c>
      <c r="B11188" s="7">
        <v>8719</v>
      </c>
      <c r="C11188" s="8">
        <v>136444</v>
      </c>
      <c r="D11188" s="8" t="s">
        <v>5731</v>
      </c>
      <c r="E11188" s="8" t="str">
        <f t="shared" si="174"/>
        <v>MAHINDRA &amp; MAHINDRA 19</v>
      </c>
      <c r="F11188" s="8" t="s">
        <v>5732</v>
      </c>
      <c r="G11188" s="8">
        <v>1945</v>
      </c>
      <c r="H11188" s="8">
        <v>75</v>
      </c>
      <c r="I11188" s="8" t="s">
        <v>41</v>
      </c>
      <c r="J11188" s="8" t="s">
        <v>5975</v>
      </c>
      <c r="K11188" s="6" t="s">
        <v>5975</v>
      </c>
      <c r="L11188" s="7" t="s">
        <v>493</v>
      </c>
      <c r="M11188" s="6"/>
      <c r="N11188" s="6"/>
      <c r="O11188" s="6"/>
      <c r="P11188" s="6"/>
      <c r="Q11188" s="6"/>
      <c r="R11188" s="6"/>
      <c r="S11188" s="6"/>
      <c r="T11188" s="6"/>
      <c r="U11188" s="6"/>
      <c r="V11188" s="6"/>
      <c r="W11188" s="8" t="s">
        <v>61</v>
      </c>
      <c r="X11188" s="8">
        <v>43.137886829794887</v>
      </c>
      <c r="Y11188" s="8">
        <v>20.833333333333332</v>
      </c>
      <c r="AP11188" s="6"/>
      <c r="AQ11188" s="6"/>
      <c r="AR11188" s="6"/>
      <c r="AS11188" s="6"/>
      <c r="AT11188" s="6"/>
    </row>
    <row r="11189" spans="1:46" ht="14.25" customHeight="1">
      <c r="A11189" s="7" t="s">
        <v>38</v>
      </c>
      <c r="B11189" s="7">
        <v>8098</v>
      </c>
      <c r="C11189" s="8">
        <v>136444</v>
      </c>
      <c r="D11189" s="8" t="s">
        <v>5731</v>
      </c>
      <c r="E11189" s="8" t="str">
        <f t="shared" si="174"/>
        <v>MAHINDRA &amp; MAHINDRA 15</v>
      </c>
      <c r="F11189" s="8" t="s">
        <v>5732</v>
      </c>
      <c r="G11189" s="8">
        <v>1945</v>
      </c>
      <c r="H11189" s="8">
        <v>75</v>
      </c>
      <c r="I11189" s="8" t="s">
        <v>119</v>
      </c>
      <c r="J11189" s="8" t="s">
        <v>5976</v>
      </c>
      <c r="K11189" s="6" t="s">
        <v>5976</v>
      </c>
      <c r="L11189" s="7" t="s">
        <v>139</v>
      </c>
      <c r="M11189" s="6"/>
      <c r="N11189" s="6"/>
      <c r="O11189" s="6"/>
      <c r="P11189" s="6"/>
      <c r="Q11189" s="6"/>
      <c r="R11189" s="6"/>
      <c r="S11189" s="6"/>
      <c r="T11189" s="6"/>
      <c r="U11189" s="6"/>
      <c r="V11189" s="6"/>
      <c r="W11189" s="8" t="s">
        <v>140</v>
      </c>
      <c r="X11189" s="8" t="s">
        <v>147</v>
      </c>
      <c r="Y11189" s="8" t="e">
        <v>#N/A</v>
      </c>
      <c r="AP11189" s="6"/>
      <c r="AQ11189" s="6"/>
      <c r="AR11189" s="6"/>
      <c r="AS11189" s="6"/>
      <c r="AT11189" s="6"/>
    </row>
    <row r="11190" spans="1:46" ht="14.25" customHeight="1">
      <c r="A11190" s="7" t="s">
        <v>38</v>
      </c>
      <c r="B11190" s="7">
        <v>8286</v>
      </c>
      <c r="C11190" s="8">
        <v>136444</v>
      </c>
      <c r="D11190" s="8" t="s">
        <v>5731</v>
      </c>
      <c r="E11190" s="8" t="str">
        <f t="shared" si="174"/>
        <v>MAHINDRA &amp; MAHINDRA 16</v>
      </c>
      <c r="F11190" s="8" t="s">
        <v>5732</v>
      </c>
      <c r="G11190" s="8">
        <v>1945</v>
      </c>
      <c r="H11190" s="8">
        <v>75</v>
      </c>
      <c r="I11190" s="8" t="s">
        <v>52</v>
      </c>
      <c r="J11190" s="8" t="s">
        <v>5976</v>
      </c>
      <c r="K11190" s="6" t="s">
        <v>5976</v>
      </c>
      <c r="L11190" s="7" t="s">
        <v>139</v>
      </c>
      <c r="M11190" s="6"/>
      <c r="N11190" s="6"/>
      <c r="O11190" s="6"/>
      <c r="P11190" s="6"/>
      <c r="Q11190" s="6"/>
      <c r="R11190" s="6"/>
      <c r="S11190" s="6"/>
      <c r="T11190" s="6"/>
      <c r="U11190" s="6"/>
      <c r="V11190" s="6"/>
      <c r="W11190" s="8" t="s">
        <v>140</v>
      </c>
      <c r="X11190" s="8" t="s">
        <v>147</v>
      </c>
      <c r="Y11190" s="8" t="e">
        <v>#N/A</v>
      </c>
      <c r="AP11190" s="6"/>
      <c r="AQ11190" s="6"/>
      <c r="AR11190" s="6"/>
      <c r="AS11190" s="6"/>
      <c r="AT11190" s="6"/>
    </row>
    <row r="11191" spans="1:46" ht="14.25" customHeight="1">
      <c r="A11191" s="7" t="s">
        <v>38</v>
      </c>
      <c r="B11191" s="7">
        <v>8375</v>
      </c>
      <c r="C11191" s="8">
        <v>136444</v>
      </c>
      <c r="D11191" s="8" t="s">
        <v>5731</v>
      </c>
      <c r="E11191" s="8" t="str">
        <f t="shared" si="174"/>
        <v>MAHINDRA &amp; MAHINDRA 17</v>
      </c>
      <c r="F11191" s="8" t="s">
        <v>5732</v>
      </c>
      <c r="G11191" s="8">
        <v>1945</v>
      </c>
      <c r="H11191" s="8">
        <v>75</v>
      </c>
      <c r="I11191" s="8" t="s">
        <v>54</v>
      </c>
      <c r="J11191" s="8" t="s">
        <v>5976</v>
      </c>
      <c r="K11191" s="6" t="s">
        <v>5976</v>
      </c>
      <c r="L11191" s="7" t="s">
        <v>139</v>
      </c>
      <c r="M11191" s="6"/>
      <c r="N11191" s="6"/>
      <c r="O11191" s="6"/>
      <c r="P11191" s="6"/>
      <c r="Q11191" s="6"/>
      <c r="R11191" s="6"/>
      <c r="S11191" s="6"/>
      <c r="T11191" s="6"/>
      <c r="U11191" s="6"/>
      <c r="V11191" s="6"/>
      <c r="W11191" s="8" t="s">
        <v>140</v>
      </c>
      <c r="X11191" s="8" t="s">
        <v>147</v>
      </c>
      <c r="Y11191" s="8" t="e">
        <v>#N/A</v>
      </c>
      <c r="AP11191" s="6"/>
      <c r="AQ11191" s="6"/>
      <c r="AR11191" s="6"/>
      <c r="AS11191" s="6"/>
      <c r="AT11191" s="6"/>
    </row>
    <row r="11192" spans="1:46" ht="14.25" customHeight="1">
      <c r="A11192" s="7" t="s">
        <v>38</v>
      </c>
      <c r="B11192" s="7">
        <v>8545</v>
      </c>
      <c r="C11192" s="8">
        <v>136444</v>
      </c>
      <c r="D11192" s="8" t="s">
        <v>5731</v>
      </c>
      <c r="E11192" s="8" t="str">
        <f t="shared" si="174"/>
        <v>MAHINDRA &amp; MAHINDRA 18</v>
      </c>
      <c r="F11192" s="8" t="s">
        <v>5732</v>
      </c>
      <c r="G11192" s="8">
        <v>1945</v>
      </c>
      <c r="H11192" s="8">
        <v>75</v>
      </c>
      <c r="I11192" s="8" t="s">
        <v>56</v>
      </c>
      <c r="J11192" s="8" t="s">
        <v>5976</v>
      </c>
      <c r="K11192" s="6" t="s">
        <v>5977</v>
      </c>
      <c r="L11192" s="7" t="s">
        <v>139</v>
      </c>
      <c r="M11192" s="6"/>
      <c r="N11192" s="6"/>
      <c r="O11192" s="6"/>
      <c r="P11192" s="6"/>
      <c r="Q11192" s="6"/>
      <c r="R11192" s="6"/>
      <c r="S11192" s="6"/>
      <c r="T11192" s="6"/>
      <c r="U11192" s="6"/>
      <c r="V11192" s="6"/>
      <c r="W11192" s="8" t="s">
        <v>140</v>
      </c>
      <c r="X11192" s="8" t="s">
        <v>147</v>
      </c>
      <c r="Y11192" s="8" t="e">
        <v>#N/A</v>
      </c>
      <c r="AP11192" s="6"/>
      <c r="AQ11192" s="6"/>
      <c r="AR11192" s="6"/>
      <c r="AS11192" s="6"/>
      <c r="AT11192" s="6"/>
    </row>
    <row r="11193" spans="1:46" ht="14.25" customHeight="1">
      <c r="A11193" s="7" t="s">
        <v>38</v>
      </c>
      <c r="B11193" s="7">
        <v>8720</v>
      </c>
      <c r="C11193" s="8">
        <v>136444</v>
      </c>
      <c r="D11193" s="8" t="s">
        <v>5731</v>
      </c>
      <c r="E11193" s="8" t="str">
        <f t="shared" si="174"/>
        <v>MAHINDRA &amp; MAHINDRA 19</v>
      </c>
      <c r="F11193" s="8" t="s">
        <v>5732</v>
      </c>
      <c r="G11193" s="8">
        <v>1945</v>
      </c>
      <c r="H11193" s="8">
        <v>75</v>
      </c>
      <c r="I11193" s="8" t="s">
        <v>41</v>
      </c>
      <c r="J11193" s="8" t="s">
        <v>5976</v>
      </c>
      <c r="K11193" s="6" t="s">
        <v>5976</v>
      </c>
      <c r="L11193" s="7" t="s">
        <v>139</v>
      </c>
      <c r="M11193" s="6"/>
      <c r="N11193" s="6"/>
      <c r="O11193" s="6"/>
      <c r="P11193" s="6"/>
      <c r="Q11193" s="6"/>
      <c r="R11193" s="6"/>
      <c r="S11193" s="6"/>
      <c r="T11193" s="6"/>
      <c r="U11193" s="6"/>
      <c r="V11193" s="6"/>
      <c r="W11193" s="8" t="s">
        <v>140</v>
      </c>
      <c r="X11193" s="8" t="s">
        <v>147</v>
      </c>
      <c r="Y11193" s="8" t="e">
        <v>#N/A</v>
      </c>
      <c r="AP11193" s="6"/>
      <c r="AQ11193" s="6"/>
      <c r="AR11193" s="6"/>
      <c r="AS11193" s="6"/>
      <c r="AT11193" s="6"/>
    </row>
    <row r="11194" spans="1:46" ht="14.25" customHeight="1">
      <c r="A11194" s="7" t="s">
        <v>38</v>
      </c>
      <c r="B11194" s="7">
        <v>8537</v>
      </c>
      <c r="C11194" s="8">
        <v>136444</v>
      </c>
      <c r="D11194" s="8" t="s">
        <v>5731</v>
      </c>
      <c r="E11194" s="8" t="str">
        <f t="shared" si="174"/>
        <v>MAHINDRA &amp; MAHINDRA 18</v>
      </c>
      <c r="F11194" s="8" t="s">
        <v>5732</v>
      </c>
      <c r="G11194" s="8">
        <v>1945</v>
      </c>
      <c r="H11194" s="8">
        <v>75</v>
      </c>
      <c r="I11194" s="8" t="s">
        <v>56</v>
      </c>
      <c r="J11194" s="8" t="s">
        <v>5978</v>
      </c>
      <c r="K11194" s="8" t="s">
        <v>5978</v>
      </c>
      <c r="L11194" s="7" t="s">
        <v>48</v>
      </c>
      <c r="M11194" s="6"/>
      <c r="N11194" s="6"/>
      <c r="O11194" s="6"/>
      <c r="P11194" s="6"/>
      <c r="Q11194" s="6"/>
      <c r="R11194" s="6"/>
      <c r="S11194" s="6"/>
      <c r="T11194" s="6"/>
      <c r="U11194" s="6"/>
      <c r="V11194" s="6"/>
      <c r="W11194" s="8" t="s">
        <v>49</v>
      </c>
      <c r="X11194" s="8">
        <v>49.666280586541916</v>
      </c>
      <c r="Y11194" s="8">
        <v>0</v>
      </c>
      <c r="AP11194" s="6"/>
      <c r="AQ11194" s="6"/>
      <c r="AR11194" s="6"/>
      <c r="AS11194" s="6"/>
      <c r="AT11194" s="6"/>
    </row>
    <row r="11195" spans="1:46" ht="14.25" customHeight="1">
      <c r="A11195" s="7" t="s">
        <v>38</v>
      </c>
      <c r="B11195" s="7">
        <v>8712</v>
      </c>
      <c r="C11195" s="8">
        <v>136444</v>
      </c>
      <c r="D11195" s="8" t="s">
        <v>5731</v>
      </c>
      <c r="E11195" s="8" t="str">
        <f t="shared" si="174"/>
        <v>MAHINDRA &amp; MAHINDRA 19</v>
      </c>
      <c r="F11195" s="8" t="s">
        <v>5732</v>
      </c>
      <c r="G11195" s="8">
        <v>1945</v>
      </c>
      <c r="H11195" s="8">
        <v>75</v>
      </c>
      <c r="I11195" s="8" t="s">
        <v>41</v>
      </c>
      <c r="J11195" s="8" t="s">
        <v>5978</v>
      </c>
      <c r="K11195" s="8" t="s">
        <v>5978</v>
      </c>
      <c r="L11195" s="7" t="s">
        <v>48</v>
      </c>
      <c r="M11195" s="6"/>
      <c r="N11195" s="6"/>
      <c r="O11195" s="6"/>
      <c r="P11195" s="6"/>
      <c r="Q11195" s="6"/>
      <c r="R11195" s="6"/>
      <c r="S11195" s="6"/>
      <c r="T11195" s="6"/>
      <c r="U11195" s="6"/>
      <c r="V11195" s="6"/>
      <c r="W11195" s="8" t="s">
        <v>49</v>
      </c>
      <c r="X11195" s="8">
        <v>49.666280586541916</v>
      </c>
      <c r="Y11195" s="8">
        <v>0</v>
      </c>
      <c r="AP11195" s="6"/>
      <c r="AQ11195" s="6"/>
      <c r="AR11195" s="6"/>
      <c r="AS11195" s="6"/>
      <c r="AT11195" s="6"/>
    </row>
    <row r="11196" spans="1:46" ht="14.25" customHeight="1">
      <c r="A11196" s="7" t="s">
        <v>38</v>
      </c>
      <c r="B11196" s="7">
        <v>8162</v>
      </c>
      <c r="C11196" s="8">
        <v>136444</v>
      </c>
      <c r="D11196" s="8" t="s">
        <v>5731</v>
      </c>
      <c r="E11196" s="8" t="str">
        <f t="shared" si="174"/>
        <v>MAHINDRA &amp; MAHINDRA 15</v>
      </c>
      <c r="F11196" s="8" t="s">
        <v>5732</v>
      </c>
      <c r="G11196" s="8">
        <v>1945</v>
      </c>
      <c r="H11196" s="8">
        <v>75</v>
      </c>
      <c r="I11196" s="8" t="s">
        <v>119</v>
      </c>
      <c r="J11196" s="8" t="s">
        <v>5979</v>
      </c>
      <c r="K11196" s="8" t="s">
        <v>5979</v>
      </c>
      <c r="L11196" s="7" t="s">
        <v>48</v>
      </c>
      <c r="M11196" s="6"/>
      <c r="N11196" s="6"/>
      <c r="O11196" s="6"/>
      <c r="P11196" s="6"/>
      <c r="Q11196" s="6"/>
      <c r="R11196" s="6"/>
      <c r="S11196" s="6"/>
      <c r="T11196" s="6"/>
      <c r="U11196" s="6"/>
      <c r="V11196" s="6"/>
      <c r="W11196" s="8" t="s">
        <v>49</v>
      </c>
      <c r="X11196" s="8">
        <v>49.666280586541916</v>
      </c>
      <c r="Y11196" s="8">
        <v>0</v>
      </c>
      <c r="AP11196" s="6"/>
      <c r="AQ11196" s="6"/>
      <c r="AR11196" s="6"/>
      <c r="AS11196" s="6"/>
      <c r="AT11196" s="6"/>
    </row>
    <row r="11197" spans="1:46" ht="14.25" customHeight="1">
      <c r="A11197" s="7" t="s">
        <v>38</v>
      </c>
      <c r="B11197" s="7">
        <v>8803</v>
      </c>
      <c r="C11197" s="8">
        <v>136444</v>
      </c>
      <c r="D11197" s="8" t="s">
        <v>5731</v>
      </c>
      <c r="E11197" s="8" t="str">
        <f t="shared" si="174"/>
        <v>MAHINDRA &amp; MAHINDRA 19</v>
      </c>
      <c r="F11197" s="8" t="s">
        <v>5732</v>
      </c>
      <c r="G11197" s="8">
        <v>1945</v>
      </c>
      <c r="H11197" s="8">
        <v>75</v>
      </c>
      <c r="I11197" s="8" t="s">
        <v>41</v>
      </c>
      <c r="J11197" s="8" t="s">
        <v>5980</v>
      </c>
      <c r="K11197" s="6" t="s">
        <v>5980</v>
      </c>
      <c r="L11197" s="7" t="s">
        <v>458</v>
      </c>
      <c r="M11197" s="6"/>
      <c r="N11197" s="6"/>
      <c r="O11197" s="6"/>
      <c r="P11197" s="6"/>
      <c r="Q11197" s="6"/>
      <c r="R11197" s="6"/>
      <c r="S11197" s="6"/>
      <c r="T11197" s="6"/>
      <c r="U11197" s="6"/>
      <c r="V11197" s="6"/>
      <c r="W11197" s="8" t="s">
        <v>177</v>
      </c>
      <c r="X11197" s="8">
        <v>60.358076196473547</v>
      </c>
      <c r="Y11197" s="8">
        <v>19.666666666666668</v>
      </c>
      <c r="AP11197" s="6"/>
      <c r="AQ11197" s="6"/>
      <c r="AR11197" s="6"/>
      <c r="AS11197" s="6"/>
      <c r="AT11197" s="6"/>
    </row>
    <row r="11198" spans="1:46" ht="14.25" customHeight="1">
      <c r="A11198" s="7" t="s">
        <v>38</v>
      </c>
      <c r="B11198" s="7">
        <v>8164</v>
      </c>
      <c r="C11198" s="8">
        <v>136444</v>
      </c>
      <c r="D11198" s="8" t="s">
        <v>5731</v>
      </c>
      <c r="E11198" s="8" t="str">
        <f t="shared" si="174"/>
        <v>MAHINDRA &amp; MAHINDRA 15</v>
      </c>
      <c r="F11198" s="8" t="s">
        <v>5732</v>
      </c>
      <c r="G11198" s="8">
        <v>1945</v>
      </c>
      <c r="H11198" s="8">
        <v>75</v>
      </c>
      <c r="I11198" s="8" t="s">
        <v>119</v>
      </c>
      <c r="J11198" s="8" t="s">
        <v>5981</v>
      </c>
      <c r="K11198" s="8" t="s">
        <v>5981</v>
      </c>
      <c r="L11198" s="7" t="s">
        <v>48</v>
      </c>
      <c r="M11198" s="6"/>
      <c r="N11198" s="6"/>
      <c r="O11198" s="6"/>
      <c r="P11198" s="6"/>
      <c r="Q11198" s="6"/>
      <c r="R11198" s="6"/>
      <c r="S11198" s="6"/>
      <c r="T11198" s="6"/>
      <c r="U11198" s="6"/>
      <c r="V11198" s="6"/>
      <c r="W11198" s="8" t="s">
        <v>49</v>
      </c>
      <c r="X11198" s="8">
        <v>49.666280586541916</v>
      </c>
      <c r="Y11198" s="8">
        <v>0</v>
      </c>
      <c r="AP11198" s="6"/>
      <c r="AQ11198" s="6"/>
      <c r="AR11198" s="6"/>
      <c r="AS11198" s="6"/>
      <c r="AT11198" s="6"/>
    </row>
    <row r="11199" spans="1:46" ht="14.25" customHeight="1">
      <c r="A11199" s="7" t="s">
        <v>38</v>
      </c>
      <c r="B11199" s="7">
        <v>8171</v>
      </c>
      <c r="C11199" s="8">
        <v>136444</v>
      </c>
      <c r="D11199" s="8" t="s">
        <v>5731</v>
      </c>
      <c r="E11199" s="8" t="str">
        <f t="shared" si="174"/>
        <v>MAHINDRA &amp; MAHINDRA 16</v>
      </c>
      <c r="F11199" s="8" t="s">
        <v>5732</v>
      </c>
      <c r="G11199" s="8">
        <v>1945</v>
      </c>
      <c r="H11199" s="8">
        <v>75</v>
      </c>
      <c r="I11199" s="8" t="s">
        <v>52</v>
      </c>
      <c r="J11199" s="8" t="s">
        <v>5981</v>
      </c>
      <c r="K11199" s="8" t="s">
        <v>5981</v>
      </c>
      <c r="L11199" s="7" t="s">
        <v>48</v>
      </c>
      <c r="M11199" s="6"/>
      <c r="N11199" s="6"/>
      <c r="O11199" s="6"/>
      <c r="P11199" s="6"/>
      <c r="Q11199" s="6"/>
      <c r="R11199" s="6"/>
      <c r="S11199" s="6"/>
      <c r="T11199" s="6"/>
      <c r="U11199" s="6"/>
      <c r="V11199" s="6"/>
      <c r="W11199" s="8" t="s">
        <v>49</v>
      </c>
      <c r="X11199" s="8">
        <v>49.666280586541916</v>
      </c>
      <c r="Y11199" s="8">
        <v>0</v>
      </c>
      <c r="AP11199" s="6"/>
      <c r="AQ11199" s="6"/>
      <c r="AR11199" s="6"/>
      <c r="AS11199" s="6"/>
      <c r="AT11199" s="6"/>
    </row>
    <row r="11200" spans="1:46" ht="14.25" customHeight="1">
      <c r="A11200" s="7" t="s">
        <v>38</v>
      </c>
      <c r="B11200" s="7">
        <v>8326</v>
      </c>
      <c r="C11200" s="8">
        <v>136444</v>
      </c>
      <c r="D11200" s="8" t="s">
        <v>5731</v>
      </c>
      <c r="E11200" s="8" t="str">
        <f t="shared" si="174"/>
        <v>MAHINDRA &amp; MAHINDRA 17</v>
      </c>
      <c r="F11200" s="8" t="s">
        <v>5732</v>
      </c>
      <c r="G11200" s="8">
        <v>1945</v>
      </c>
      <c r="H11200" s="8">
        <v>75</v>
      </c>
      <c r="I11200" s="8" t="s">
        <v>54</v>
      </c>
      <c r="J11200" s="8" t="s">
        <v>5981</v>
      </c>
      <c r="K11200" s="8" t="s">
        <v>5981</v>
      </c>
      <c r="L11200" s="7" t="s">
        <v>48</v>
      </c>
      <c r="M11200" s="6"/>
      <c r="N11200" s="6"/>
      <c r="O11200" s="6"/>
      <c r="P11200" s="6"/>
      <c r="Q11200" s="6"/>
      <c r="R11200" s="6"/>
      <c r="S11200" s="6"/>
      <c r="T11200" s="6"/>
      <c r="U11200" s="6"/>
      <c r="V11200" s="6"/>
      <c r="W11200" s="8" t="s">
        <v>49</v>
      </c>
      <c r="X11200" s="8">
        <v>49.666280586541916</v>
      </c>
      <c r="Y11200" s="8">
        <v>0</v>
      </c>
      <c r="AP11200" s="6"/>
      <c r="AQ11200" s="6"/>
      <c r="AR11200" s="6"/>
      <c r="AS11200" s="6"/>
      <c r="AT11200" s="6"/>
    </row>
    <row r="11201" spans="1:46" ht="14.25" customHeight="1">
      <c r="A11201" s="7" t="s">
        <v>38</v>
      </c>
      <c r="B11201" s="7">
        <v>8490</v>
      </c>
      <c r="C11201" s="8">
        <v>136444</v>
      </c>
      <c r="D11201" s="8" t="s">
        <v>5731</v>
      </c>
      <c r="E11201" s="8" t="str">
        <f t="shared" si="174"/>
        <v>MAHINDRA &amp; MAHINDRA 18</v>
      </c>
      <c r="F11201" s="8" t="s">
        <v>5732</v>
      </c>
      <c r="G11201" s="8">
        <v>1945</v>
      </c>
      <c r="H11201" s="8">
        <v>75</v>
      </c>
      <c r="I11201" s="8" t="s">
        <v>56</v>
      </c>
      <c r="J11201" s="8" t="s">
        <v>5981</v>
      </c>
      <c r="K11201" s="8" t="s">
        <v>5981</v>
      </c>
      <c r="L11201" s="7" t="s">
        <v>48</v>
      </c>
      <c r="M11201" s="6"/>
      <c r="N11201" s="6"/>
      <c r="O11201" s="6"/>
      <c r="P11201" s="6"/>
      <c r="Q11201" s="6"/>
      <c r="R11201" s="6"/>
      <c r="S11201" s="6"/>
      <c r="T11201" s="6"/>
      <c r="U11201" s="6"/>
      <c r="V11201" s="6"/>
      <c r="W11201" s="8" t="s">
        <v>49</v>
      </c>
      <c r="X11201" s="8">
        <v>49.666280586541916</v>
      </c>
      <c r="Y11201" s="8">
        <v>0</v>
      </c>
      <c r="AP11201" s="6"/>
      <c r="AQ11201" s="6"/>
      <c r="AR11201" s="6"/>
      <c r="AS11201" s="6"/>
      <c r="AT11201" s="6"/>
    </row>
    <row r="11202" spans="1:46" ht="14.25" customHeight="1">
      <c r="A11202" s="7" t="s">
        <v>38</v>
      </c>
      <c r="B11202" s="7">
        <v>8662</v>
      </c>
      <c r="C11202" s="8">
        <v>136444</v>
      </c>
      <c r="D11202" s="8" t="s">
        <v>5731</v>
      </c>
      <c r="E11202" s="8" t="str">
        <f t="shared" ref="E11202:E11265" si="175">CONCATENATE(LEFT(D11202,20),RIGHT(I11202,2))</f>
        <v>MAHINDRA &amp; MAHINDRA 19</v>
      </c>
      <c r="F11202" s="8" t="s">
        <v>5732</v>
      </c>
      <c r="G11202" s="8">
        <v>1945</v>
      </c>
      <c r="H11202" s="8">
        <v>75</v>
      </c>
      <c r="I11202" s="8" t="s">
        <v>41</v>
      </c>
      <c r="J11202" s="8" t="s">
        <v>5981</v>
      </c>
      <c r="K11202" s="8" t="s">
        <v>5981</v>
      </c>
      <c r="L11202" s="7" t="s">
        <v>48</v>
      </c>
      <c r="M11202" s="6"/>
      <c r="N11202" s="6"/>
      <c r="O11202" s="6"/>
      <c r="P11202" s="6"/>
      <c r="Q11202" s="6"/>
      <c r="R11202" s="6"/>
      <c r="S11202" s="6"/>
      <c r="T11202" s="6"/>
      <c r="U11202" s="6"/>
      <c r="V11202" s="6"/>
      <c r="W11202" s="8" t="s">
        <v>49</v>
      </c>
      <c r="X11202" s="8">
        <v>49.666280586541916</v>
      </c>
      <c r="Y11202" s="8">
        <v>0</v>
      </c>
      <c r="AP11202" s="6"/>
      <c r="AQ11202" s="6"/>
      <c r="AR11202" s="6"/>
      <c r="AS11202" s="6"/>
      <c r="AT11202" s="6"/>
    </row>
    <row r="11203" spans="1:46" ht="14.25" customHeight="1">
      <c r="A11203" s="7" t="s">
        <v>38</v>
      </c>
      <c r="B11203" s="7">
        <v>8226</v>
      </c>
      <c r="C11203" s="8">
        <v>136444</v>
      </c>
      <c r="D11203" s="8" t="s">
        <v>5731</v>
      </c>
      <c r="E11203" s="8" t="str">
        <f t="shared" si="175"/>
        <v>MAHINDRA &amp; MAHINDRA 16</v>
      </c>
      <c r="F11203" s="8" t="s">
        <v>5732</v>
      </c>
      <c r="G11203" s="8">
        <v>1945</v>
      </c>
      <c r="H11203" s="8">
        <v>75</v>
      </c>
      <c r="I11203" s="8" t="s">
        <v>52</v>
      </c>
      <c r="J11203" s="8" t="s">
        <v>5982</v>
      </c>
      <c r="K11203" s="8" t="s">
        <v>5982</v>
      </c>
      <c r="L11203" s="7" t="s">
        <v>48</v>
      </c>
      <c r="M11203" s="6"/>
      <c r="N11203" s="6"/>
      <c r="O11203" s="6"/>
      <c r="P11203" s="6"/>
      <c r="Q11203" s="6"/>
      <c r="R11203" s="6"/>
      <c r="S11203" s="6"/>
      <c r="T11203" s="6"/>
      <c r="U11203" s="6"/>
      <c r="V11203" s="6"/>
      <c r="W11203" s="8" t="s">
        <v>49</v>
      </c>
      <c r="X11203" s="8">
        <v>49.666280586541916</v>
      </c>
      <c r="Y11203" s="8">
        <v>0</v>
      </c>
      <c r="AP11203" s="6"/>
      <c r="AQ11203" s="6"/>
      <c r="AR11203" s="6"/>
      <c r="AS11203" s="6"/>
      <c r="AT11203" s="6"/>
    </row>
    <row r="11204" spans="1:46" ht="14.25" customHeight="1">
      <c r="A11204" s="7" t="s">
        <v>38</v>
      </c>
      <c r="B11204" s="7">
        <v>8444</v>
      </c>
      <c r="C11204" s="8">
        <v>136444</v>
      </c>
      <c r="D11204" s="8" t="s">
        <v>5731</v>
      </c>
      <c r="E11204" s="8" t="str">
        <f t="shared" si="175"/>
        <v>MAHINDRA &amp; MAHINDRA 17</v>
      </c>
      <c r="F11204" s="8" t="s">
        <v>5732</v>
      </c>
      <c r="G11204" s="8">
        <v>1945</v>
      </c>
      <c r="H11204" s="8">
        <v>75</v>
      </c>
      <c r="I11204" s="8" t="s">
        <v>54</v>
      </c>
      <c r="J11204" s="8" t="s">
        <v>5982</v>
      </c>
      <c r="K11204" s="8" t="s">
        <v>5982</v>
      </c>
      <c r="L11204" s="7" t="s">
        <v>48</v>
      </c>
      <c r="M11204" s="6"/>
      <c r="N11204" s="6"/>
      <c r="O11204" s="6"/>
      <c r="P11204" s="6"/>
      <c r="Q11204" s="6"/>
      <c r="R11204" s="6"/>
      <c r="S11204" s="6"/>
      <c r="T11204" s="6"/>
      <c r="U11204" s="6"/>
      <c r="V11204" s="6"/>
      <c r="W11204" s="8" t="s">
        <v>49</v>
      </c>
      <c r="X11204" s="8">
        <v>49.666280586541916</v>
      </c>
      <c r="Y11204" s="8">
        <v>0</v>
      </c>
      <c r="AP11204" s="6"/>
      <c r="AQ11204" s="6"/>
      <c r="AR11204" s="6"/>
      <c r="AS11204" s="6"/>
      <c r="AT11204" s="6"/>
    </row>
    <row r="11205" spans="1:46" ht="14.25" customHeight="1">
      <c r="A11205" s="7" t="s">
        <v>38</v>
      </c>
      <c r="B11205" s="7">
        <v>8623</v>
      </c>
      <c r="C11205" s="8">
        <v>136444</v>
      </c>
      <c r="D11205" s="8" t="s">
        <v>5731</v>
      </c>
      <c r="E11205" s="8" t="str">
        <f t="shared" si="175"/>
        <v>MAHINDRA &amp; MAHINDRA 18</v>
      </c>
      <c r="F11205" s="8" t="s">
        <v>5732</v>
      </c>
      <c r="G11205" s="8">
        <v>1945</v>
      </c>
      <c r="H11205" s="8">
        <v>75</v>
      </c>
      <c r="I11205" s="8" t="s">
        <v>56</v>
      </c>
      <c r="J11205" s="8" t="s">
        <v>5982</v>
      </c>
      <c r="K11205" s="8" t="s">
        <v>5982</v>
      </c>
      <c r="L11205" s="7" t="s">
        <v>48</v>
      </c>
      <c r="M11205" s="6"/>
      <c r="N11205" s="6"/>
      <c r="O11205" s="6"/>
      <c r="P11205" s="6"/>
      <c r="Q11205" s="6"/>
      <c r="R11205" s="6"/>
      <c r="S11205" s="6"/>
      <c r="T11205" s="6"/>
      <c r="U11205" s="6"/>
      <c r="V11205" s="6"/>
      <c r="W11205" s="8" t="s">
        <v>49</v>
      </c>
      <c r="X11205" s="8">
        <v>49.666280586541916</v>
      </c>
      <c r="Y11205" s="8">
        <v>0</v>
      </c>
      <c r="AP11205" s="6"/>
      <c r="AQ11205" s="6"/>
      <c r="AR11205" s="6"/>
      <c r="AS11205" s="6"/>
      <c r="AT11205" s="6"/>
    </row>
    <row r="11206" spans="1:46" ht="14.25" customHeight="1">
      <c r="A11206" s="7" t="s">
        <v>38</v>
      </c>
      <c r="B11206" s="7">
        <v>8797</v>
      </c>
      <c r="C11206" s="8">
        <v>136444</v>
      </c>
      <c r="D11206" s="8" t="s">
        <v>5731</v>
      </c>
      <c r="E11206" s="8" t="str">
        <f t="shared" si="175"/>
        <v>MAHINDRA &amp; MAHINDRA 19</v>
      </c>
      <c r="F11206" s="8" t="s">
        <v>5732</v>
      </c>
      <c r="G11206" s="8">
        <v>1945</v>
      </c>
      <c r="H11206" s="8">
        <v>75</v>
      </c>
      <c r="I11206" s="8" t="s">
        <v>41</v>
      </c>
      <c r="J11206" s="8" t="s">
        <v>5982</v>
      </c>
      <c r="K11206" s="8" t="s">
        <v>5982</v>
      </c>
      <c r="L11206" s="7" t="s">
        <v>48</v>
      </c>
      <c r="M11206" s="6"/>
      <c r="N11206" s="6"/>
      <c r="O11206" s="6"/>
      <c r="P11206" s="6"/>
      <c r="Q11206" s="6"/>
      <c r="R11206" s="6"/>
      <c r="S11206" s="6"/>
      <c r="T11206" s="6"/>
      <c r="U11206" s="6"/>
      <c r="V11206" s="6"/>
      <c r="W11206" s="8" t="s">
        <v>49</v>
      </c>
      <c r="X11206" s="8">
        <v>49.666280586541916</v>
      </c>
      <c r="Y11206" s="8">
        <v>0</v>
      </c>
      <c r="AP11206" s="6"/>
      <c r="AQ11206" s="6"/>
      <c r="AR11206" s="6"/>
      <c r="AS11206" s="6"/>
      <c r="AT11206" s="6"/>
    </row>
    <row r="11207" spans="1:46" ht="14.25" customHeight="1">
      <c r="A11207" s="7" t="s">
        <v>38</v>
      </c>
      <c r="B11207" s="7">
        <v>8072</v>
      </c>
      <c r="C11207" s="8">
        <v>136444</v>
      </c>
      <c r="D11207" s="8" t="s">
        <v>5731</v>
      </c>
      <c r="E11207" s="8" t="str">
        <f t="shared" si="175"/>
        <v>MAHINDRA &amp; MAHINDRA 15</v>
      </c>
      <c r="F11207" s="8" t="s">
        <v>5732</v>
      </c>
      <c r="G11207" s="8">
        <v>1945</v>
      </c>
      <c r="H11207" s="8">
        <v>75</v>
      </c>
      <c r="I11207" s="8" t="s">
        <v>119</v>
      </c>
      <c r="J11207" s="8" t="s">
        <v>5983</v>
      </c>
      <c r="K11207" s="6" t="s">
        <v>5983</v>
      </c>
      <c r="L11207" s="7" t="s">
        <v>43</v>
      </c>
      <c r="M11207" s="6"/>
      <c r="N11207" s="6"/>
      <c r="O11207" s="6"/>
      <c r="P11207" s="6"/>
      <c r="Q11207" s="6"/>
      <c r="R11207" s="6"/>
      <c r="S11207" s="6"/>
      <c r="T11207" s="6"/>
      <c r="U11207" s="6"/>
      <c r="V11207" s="6"/>
      <c r="W11207" s="8" t="s">
        <v>44</v>
      </c>
      <c r="X11207" s="8">
        <v>55.4312102674823</v>
      </c>
      <c r="Y11207" s="8">
        <v>28.666666666666668</v>
      </c>
      <c r="AP11207" s="6"/>
      <c r="AQ11207" s="6"/>
      <c r="AR11207" s="6"/>
      <c r="AS11207" s="6"/>
      <c r="AT11207" s="6"/>
    </row>
    <row r="11208" spans="1:46" ht="14.25" customHeight="1">
      <c r="A11208" s="7" t="s">
        <v>38</v>
      </c>
      <c r="B11208" s="7">
        <v>8277</v>
      </c>
      <c r="C11208" s="8">
        <v>136444</v>
      </c>
      <c r="D11208" s="8" t="s">
        <v>5731</v>
      </c>
      <c r="E11208" s="8" t="str">
        <f t="shared" si="175"/>
        <v>MAHINDRA &amp; MAHINDRA 16</v>
      </c>
      <c r="F11208" s="8" t="s">
        <v>5732</v>
      </c>
      <c r="G11208" s="8">
        <v>1945</v>
      </c>
      <c r="H11208" s="8">
        <v>75</v>
      </c>
      <c r="I11208" s="8" t="s">
        <v>52</v>
      </c>
      <c r="J11208" s="8" t="s">
        <v>5983</v>
      </c>
      <c r="K11208" s="6" t="s">
        <v>5983</v>
      </c>
      <c r="L11208" s="7" t="s">
        <v>43</v>
      </c>
      <c r="M11208" s="6"/>
      <c r="N11208" s="6"/>
      <c r="O11208" s="6"/>
      <c r="P11208" s="6"/>
      <c r="Q11208" s="6"/>
      <c r="R11208" s="6"/>
      <c r="S11208" s="6"/>
      <c r="T11208" s="6"/>
      <c r="U11208" s="6"/>
      <c r="V11208" s="6"/>
      <c r="W11208" s="8" t="s">
        <v>44</v>
      </c>
      <c r="X11208" s="8">
        <v>55.4312102674823</v>
      </c>
      <c r="Y11208" s="8">
        <v>28.666666666666668</v>
      </c>
      <c r="AP11208" s="6"/>
      <c r="AQ11208" s="6"/>
      <c r="AR11208" s="6"/>
      <c r="AS11208" s="6"/>
      <c r="AT11208" s="6"/>
    </row>
    <row r="11209" spans="1:46" ht="14.25" customHeight="1">
      <c r="A11209" s="7" t="s">
        <v>38</v>
      </c>
      <c r="B11209" s="7">
        <v>8482</v>
      </c>
      <c r="C11209" s="8">
        <v>136444</v>
      </c>
      <c r="D11209" s="8" t="s">
        <v>5731</v>
      </c>
      <c r="E11209" s="8" t="str">
        <f t="shared" si="175"/>
        <v>MAHINDRA &amp; MAHINDRA 17</v>
      </c>
      <c r="F11209" s="8" t="s">
        <v>5732</v>
      </c>
      <c r="G11209" s="8">
        <v>1945</v>
      </c>
      <c r="H11209" s="8">
        <v>75</v>
      </c>
      <c r="I11209" s="8" t="s">
        <v>54</v>
      </c>
      <c r="J11209" s="8" t="s">
        <v>5983</v>
      </c>
      <c r="K11209" s="6" t="s">
        <v>5983</v>
      </c>
      <c r="L11209" s="7" t="s">
        <v>43</v>
      </c>
      <c r="M11209" s="6"/>
      <c r="N11209" s="6"/>
      <c r="O11209" s="6"/>
      <c r="P11209" s="6"/>
      <c r="Q11209" s="6"/>
      <c r="R11209" s="6"/>
      <c r="S11209" s="6"/>
      <c r="T11209" s="6"/>
      <c r="U11209" s="6"/>
      <c r="V11209" s="6"/>
      <c r="W11209" s="8" t="s">
        <v>44</v>
      </c>
      <c r="X11209" s="8">
        <v>55.4312102674823</v>
      </c>
      <c r="Y11209" s="8">
        <v>28.666666666666668</v>
      </c>
      <c r="AP11209" s="6"/>
      <c r="AQ11209" s="6"/>
      <c r="AR11209" s="6"/>
      <c r="AS11209" s="6"/>
      <c r="AT11209" s="6"/>
    </row>
    <row r="11210" spans="1:46" ht="14.25" customHeight="1">
      <c r="A11210" s="7" t="s">
        <v>38</v>
      </c>
      <c r="B11210" s="7">
        <v>8652</v>
      </c>
      <c r="C11210" s="8">
        <v>136444</v>
      </c>
      <c r="D11210" s="8" t="s">
        <v>5731</v>
      </c>
      <c r="E11210" s="8" t="str">
        <f t="shared" si="175"/>
        <v>MAHINDRA &amp; MAHINDRA 18</v>
      </c>
      <c r="F11210" s="8" t="s">
        <v>5732</v>
      </c>
      <c r="G11210" s="8">
        <v>1945</v>
      </c>
      <c r="H11210" s="8">
        <v>75</v>
      </c>
      <c r="I11210" s="8" t="s">
        <v>56</v>
      </c>
      <c r="J11210" s="8" t="s">
        <v>5983</v>
      </c>
      <c r="K11210" s="6" t="s">
        <v>5983</v>
      </c>
      <c r="L11210" s="7" t="s">
        <v>43</v>
      </c>
      <c r="M11210" s="6"/>
      <c r="N11210" s="6"/>
      <c r="O11210" s="6"/>
      <c r="P11210" s="6"/>
      <c r="Q11210" s="6"/>
      <c r="R11210" s="6"/>
      <c r="S11210" s="6"/>
      <c r="T11210" s="6"/>
      <c r="U11210" s="6"/>
      <c r="V11210" s="6"/>
      <c r="W11210" s="8" t="s">
        <v>44</v>
      </c>
      <c r="X11210" s="8">
        <v>55.4312102674823</v>
      </c>
      <c r="Y11210" s="8">
        <v>28.666666666666668</v>
      </c>
      <c r="AP11210" s="6"/>
      <c r="AQ11210" s="6"/>
      <c r="AR11210" s="6"/>
      <c r="AS11210" s="6"/>
      <c r="AT11210" s="6"/>
    </row>
    <row r="11211" spans="1:46" ht="14.25" customHeight="1">
      <c r="A11211" s="7" t="s">
        <v>38</v>
      </c>
      <c r="B11211" s="7">
        <v>8829</v>
      </c>
      <c r="C11211" s="8">
        <v>136444</v>
      </c>
      <c r="D11211" s="8" t="s">
        <v>5731</v>
      </c>
      <c r="E11211" s="8" t="str">
        <f t="shared" si="175"/>
        <v>MAHINDRA &amp; MAHINDRA 19</v>
      </c>
      <c r="F11211" s="8" t="s">
        <v>5732</v>
      </c>
      <c r="G11211" s="8">
        <v>1945</v>
      </c>
      <c r="H11211" s="8">
        <v>75</v>
      </c>
      <c r="I11211" s="8" t="s">
        <v>41</v>
      </c>
      <c r="J11211" s="8" t="s">
        <v>5983</v>
      </c>
      <c r="K11211" s="6" t="s">
        <v>5983</v>
      </c>
      <c r="L11211" s="7" t="s">
        <v>43</v>
      </c>
      <c r="M11211" s="6"/>
      <c r="N11211" s="6"/>
      <c r="O11211" s="6"/>
      <c r="P11211" s="6"/>
      <c r="Q11211" s="6"/>
      <c r="R11211" s="6"/>
      <c r="S11211" s="6"/>
      <c r="T11211" s="6"/>
      <c r="U11211" s="6"/>
      <c r="V11211" s="6"/>
      <c r="W11211" s="8" t="s">
        <v>44</v>
      </c>
      <c r="X11211" s="8">
        <v>55.4312102674823</v>
      </c>
      <c r="Y11211" s="8">
        <v>28.666666666666668</v>
      </c>
      <c r="AP11211" s="6"/>
      <c r="AQ11211" s="6"/>
      <c r="AR11211" s="6"/>
      <c r="AS11211" s="6"/>
      <c r="AT11211" s="6"/>
    </row>
    <row r="11212" spans="1:46" ht="14.25" customHeight="1">
      <c r="A11212" s="7" t="s">
        <v>38</v>
      </c>
      <c r="B11212" s="7">
        <v>8414</v>
      </c>
      <c r="C11212" s="8">
        <v>136444</v>
      </c>
      <c r="D11212" s="8" t="s">
        <v>5731</v>
      </c>
      <c r="E11212" s="8" t="str">
        <f t="shared" si="175"/>
        <v>MAHINDRA &amp; MAHINDRA 17</v>
      </c>
      <c r="F11212" s="8" t="s">
        <v>5732</v>
      </c>
      <c r="G11212" s="8">
        <v>1945</v>
      </c>
      <c r="H11212" s="8">
        <v>75</v>
      </c>
      <c r="I11212" s="8" t="s">
        <v>54</v>
      </c>
      <c r="J11212" s="8" t="s">
        <v>5984</v>
      </c>
      <c r="K11212" s="6" t="s">
        <v>5984</v>
      </c>
      <c r="L11212" s="7" t="s">
        <v>121</v>
      </c>
      <c r="M11212" s="6"/>
      <c r="N11212" s="6"/>
      <c r="O11212" s="6"/>
      <c r="P11212" s="6"/>
      <c r="Q11212" s="6"/>
      <c r="R11212" s="6"/>
      <c r="S11212" s="6"/>
      <c r="T11212" s="6"/>
      <c r="U11212" s="6"/>
      <c r="V11212" s="6"/>
      <c r="W11212" s="8" t="s">
        <v>122</v>
      </c>
      <c r="X11212" s="8">
        <v>53.384348386709839</v>
      </c>
      <c r="Y11212" s="8">
        <v>30.666666666666668</v>
      </c>
      <c r="AP11212" s="6"/>
      <c r="AQ11212" s="6"/>
      <c r="AR11212" s="6"/>
      <c r="AS11212" s="6"/>
      <c r="AT11212" s="6"/>
    </row>
    <row r="11213" spans="1:46" ht="14.25" customHeight="1">
      <c r="A11213" s="7" t="s">
        <v>38</v>
      </c>
      <c r="B11213" s="7">
        <v>8587</v>
      </c>
      <c r="C11213" s="8">
        <v>136444</v>
      </c>
      <c r="D11213" s="8" t="s">
        <v>5731</v>
      </c>
      <c r="E11213" s="8" t="str">
        <f t="shared" si="175"/>
        <v>MAHINDRA &amp; MAHINDRA 18</v>
      </c>
      <c r="F11213" s="8" t="s">
        <v>5732</v>
      </c>
      <c r="G11213" s="8">
        <v>1945</v>
      </c>
      <c r="H11213" s="8">
        <v>75</v>
      </c>
      <c r="I11213" s="8" t="s">
        <v>56</v>
      </c>
      <c r="J11213" s="8" t="s">
        <v>5984</v>
      </c>
      <c r="K11213" s="6" t="s">
        <v>5984</v>
      </c>
      <c r="L11213" s="7" t="s">
        <v>121</v>
      </c>
      <c r="M11213" s="6"/>
      <c r="N11213" s="6"/>
      <c r="O11213" s="6"/>
      <c r="P11213" s="6"/>
      <c r="Q11213" s="6"/>
      <c r="R11213" s="6"/>
      <c r="S11213" s="6"/>
      <c r="T11213" s="6"/>
      <c r="U11213" s="6"/>
      <c r="V11213" s="6"/>
      <c r="W11213" s="8" t="s">
        <v>122</v>
      </c>
      <c r="X11213" s="8">
        <v>53.384348386709839</v>
      </c>
      <c r="Y11213" s="8">
        <v>30.666666666666668</v>
      </c>
      <c r="AP11213" s="6"/>
      <c r="AQ11213" s="6"/>
      <c r="AR11213" s="6"/>
      <c r="AS11213" s="6"/>
      <c r="AT11213" s="6"/>
    </row>
    <row r="11214" spans="1:46" ht="14.25" customHeight="1">
      <c r="A11214" s="7" t="s">
        <v>38</v>
      </c>
      <c r="B11214" s="7">
        <v>8766</v>
      </c>
      <c r="C11214" s="8">
        <v>136444</v>
      </c>
      <c r="D11214" s="8" t="s">
        <v>5731</v>
      </c>
      <c r="E11214" s="8" t="str">
        <f t="shared" si="175"/>
        <v>MAHINDRA &amp; MAHINDRA 19</v>
      </c>
      <c r="F11214" s="8" t="s">
        <v>5732</v>
      </c>
      <c r="G11214" s="8">
        <v>1945</v>
      </c>
      <c r="H11214" s="8">
        <v>75</v>
      </c>
      <c r="I11214" s="8" t="s">
        <v>41</v>
      </c>
      <c r="J11214" s="8" t="s">
        <v>5984</v>
      </c>
      <c r="K11214" s="6" t="s">
        <v>5984</v>
      </c>
      <c r="L11214" s="7" t="s">
        <v>121</v>
      </c>
      <c r="M11214" s="6"/>
      <c r="N11214" s="6"/>
      <c r="O11214" s="6"/>
      <c r="P11214" s="6"/>
      <c r="Q11214" s="6"/>
      <c r="R11214" s="6"/>
      <c r="S11214" s="6"/>
      <c r="T11214" s="6"/>
      <c r="U11214" s="6"/>
      <c r="V11214" s="6"/>
      <c r="W11214" s="8" t="s">
        <v>122</v>
      </c>
      <c r="X11214" s="8">
        <v>53.384348386709839</v>
      </c>
      <c r="Y11214" s="8">
        <v>30.666666666666668</v>
      </c>
      <c r="AP11214" s="6"/>
      <c r="AQ11214" s="6"/>
      <c r="AR11214" s="6"/>
      <c r="AS11214" s="6"/>
      <c r="AT11214" s="6"/>
    </row>
    <row r="11215" spans="1:46" ht="14.25" customHeight="1">
      <c r="A11215" s="7" t="s">
        <v>38</v>
      </c>
      <c r="B11215" s="7">
        <v>8415</v>
      </c>
      <c r="C11215" s="8">
        <v>136444</v>
      </c>
      <c r="D11215" s="8" t="s">
        <v>5731</v>
      </c>
      <c r="E11215" s="8" t="str">
        <f t="shared" si="175"/>
        <v>MAHINDRA &amp; MAHINDRA 17</v>
      </c>
      <c r="F11215" s="8" t="s">
        <v>5732</v>
      </c>
      <c r="G11215" s="8">
        <v>1945</v>
      </c>
      <c r="H11215" s="8">
        <v>75</v>
      </c>
      <c r="I11215" s="8" t="s">
        <v>54</v>
      </c>
      <c r="J11215" s="8" t="s">
        <v>5985</v>
      </c>
      <c r="K11215" s="6" t="s">
        <v>5985</v>
      </c>
      <c r="L11215" s="7" t="s">
        <v>272</v>
      </c>
      <c r="M11215" s="6"/>
      <c r="N11215" s="6"/>
      <c r="O11215" s="6"/>
      <c r="P11215" s="6"/>
      <c r="Q11215" s="6"/>
      <c r="R11215" s="6"/>
      <c r="S11215" s="6"/>
      <c r="T11215" s="6"/>
      <c r="U11215" s="6"/>
      <c r="V11215" s="6"/>
      <c r="W11215" s="8" t="s">
        <v>194</v>
      </c>
      <c r="X11215" s="8">
        <v>55.462175392827156</v>
      </c>
      <c r="Y11215" s="8">
        <v>10.5</v>
      </c>
      <c r="AP11215" s="6"/>
      <c r="AQ11215" s="6"/>
      <c r="AR11215" s="6"/>
      <c r="AS11215" s="6"/>
      <c r="AT11215" s="6"/>
    </row>
    <row r="11216" spans="1:46" ht="14.25" customHeight="1">
      <c r="A11216" s="7" t="s">
        <v>38</v>
      </c>
      <c r="B11216" s="7">
        <v>8588</v>
      </c>
      <c r="C11216" s="8">
        <v>136444</v>
      </c>
      <c r="D11216" s="8" t="s">
        <v>5731</v>
      </c>
      <c r="E11216" s="8" t="str">
        <f t="shared" si="175"/>
        <v>MAHINDRA &amp; MAHINDRA 18</v>
      </c>
      <c r="F11216" s="8" t="s">
        <v>5732</v>
      </c>
      <c r="G11216" s="8">
        <v>1945</v>
      </c>
      <c r="H11216" s="8">
        <v>75</v>
      </c>
      <c r="I11216" s="8" t="s">
        <v>56</v>
      </c>
      <c r="J11216" s="8" t="s">
        <v>5985</v>
      </c>
      <c r="K11216" s="6" t="s">
        <v>5985</v>
      </c>
      <c r="L11216" s="7" t="s">
        <v>272</v>
      </c>
      <c r="M11216" s="6"/>
      <c r="N11216" s="6"/>
      <c r="O11216" s="6"/>
      <c r="P11216" s="6"/>
      <c r="Q11216" s="6"/>
      <c r="R11216" s="6"/>
      <c r="S11216" s="6"/>
      <c r="T11216" s="6"/>
      <c r="U11216" s="6"/>
      <c r="V11216" s="6"/>
      <c r="W11216" s="8" t="s">
        <v>194</v>
      </c>
      <c r="X11216" s="8">
        <v>42.82024409259926</v>
      </c>
      <c r="Y11216" s="8">
        <v>10.5</v>
      </c>
      <c r="AP11216" s="6"/>
      <c r="AQ11216" s="6"/>
      <c r="AR11216" s="6"/>
      <c r="AS11216" s="6"/>
      <c r="AT11216" s="6"/>
    </row>
    <row r="11217" spans="1:46" ht="14.25" customHeight="1">
      <c r="A11217" s="7" t="s">
        <v>38</v>
      </c>
      <c r="B11217" s="7">
        <v>8767</v>
      </c>
      <c r="C11217" s="8">
        <v>136444</v>
      </c>
      <c r="D11217" s="8" t="s">
        <v>5731</v>
      </c>
      <c r="E11217" s="8" t="str">
        <f t="shared" si="175"/>
        <v>MAHINDRA &amp; MAHINDRA 19</v>
      </c>
      <c r="F11217" s="8" t="s">
        <v>5732</v>
      </c>
      <c r="G11217" s="8">
        <v>1945</v>
      </c>
      <c r="H11217" s="8">
        <v>75</v>
      </c>
      <c r="I11217" s="8" t="s">
        <v>41</v>
      </c>
      <c r="J11217" s="8" t="s">
        <v>5985</v>
      </c>
      <c r="K11217" s="6" t="s">
        <v>5985</v>
      </c>
      <c r="L11217" s="7" t="s">
        <v>272</v>
      </c>
      <c r="M11217" s="6"/>
      <c r="N11217" s="6"/>
      <c r="O11217" s="6"/>
      <c r="P11217" s="6"/>
      <c r="Q11217" s="6"/>
      <c r="R11217" s="6"/>
      <c r="S11217" s="6"/>
      <c r="T11217" s="6"/>
      <c r="U11217" s="6"/>
      <c r="V11217" s="6"/>
      <c r="W11217" s="8" t="s">
        <v>194</v>
      </c>
      <c r="X11217" s="8">
        <v>55.462175392827156</v>
      </c>
      <c r="Y11217" s="8">
        <v>10.5</v>
      </c>
      <c r="AP11217" s="6"/>
      <c r="AQ11217" s="6"/>
      <c r="AR11217" s="6"/>
      <c r="AS11217" s="6"/>
      <c r="AT11217" s="6"/>
    </row>
    <row r="11218" spans="1:46" ht="14.25" customHeight="1">
      <c r="A11218" s="7" t="s">
        <v>38</v>
      </c>
      <c r="B11218" s="7">
        <v>8418</v>
      </c>
      <c r="C11218" s="8">
        <v>136444</v>
      </c>
      <c r="D11218" s="8" t="s">
        <v>5731</v>
      </c>
      <c r="E11218" s="8" t="str">
        <f t="shared" si="175"/>
        <v>MAHINDRA &amp; MAHINDRA 17</v>
      </c>
      <c r="F11218" s="8" t="s">
        <v>5732</v>
      </c>
      <c r="G11218" s="8">
        <v>1945</v>
      </c>
      <c r="H11218" s="8">
        <v>75</v>
      </c>
      <c r="I11218" s="8" t="s">
        <v>54</v>
      </c>
      <c r="J11218" s="8" t="s">
        <v>5986</v>
      </c>
      <c r="K11218" s="6" t="s">
        <v>5986</v>
      </c>
      <c r="L11218" s="7" t="s">
        <v>303</v>
      </c>
      <c r="M11218" s="6"/>
      <c r="N11218" s="6"/>
      <c r="O11218" s="6"/>
      <c r="P11218" s="6"/>
      <c r="Q11218" s="6"/>
      <c r="R11218" s="6"/>
      <c r="S11218" s="6"/>
      <c r="T11218" s="6"/>
      <c r="U11218" s="6"/>
      <c r="V11218" s="6"/>
      <c r="W11218" s="8" t="s">
        <v>194</v>
      </c>
      <c r="X11218" s="8">
        <v>51.177709307904507</v>
      </c>
      <c r="Y11218" s="8">
        <v>14.833333333333334</v>
      </c>
      <c r="AP11218" s="6"/>
      <c r="AQ11218" s="6"/>
      <c r="AR11218" s="6"/>
      <c r="AS11218" s="6"/>
      <c r="AT11218" s="6"/>
    </row>
    <row r="11219" spans="1:46" ht="14.25" customHeight="1">
      <c r="A11219" s="7" t="s">
        <v>38</v>
      </c>
      <c r="B11219" s="7">
        <v>8591</v>
      </c>
      <c r="C11219" s="8">
        <v>136444</v>
      </c>
      <c r="D11219" s="8" t="s">
        <v>5731</v>
      </c>
      <c r="E11219" s="8" t="str">
        <f t="shared" si="175"/>
        <v>MAHINDRA &amp; MAHINDRA 18</v>
      </c>
      <c r="F11219" s="8" t="s">
        <v>5732</v>
      </c>
      <c r="G11219" s="8">
        <v>1945</v>
      </c>
      <c r="H11219" s="8">
        <v>75</v>
      </c>
      <c r="I11219" s="8" t="s">
        <v>56</v>
      </c>
      <c r="J11219" s="8" t="s">
        <v>5986</v>
      </c>
      <c r="K11219" s="6" t="s">
        <v>5987</v>
      </c>
      <c r="L11219" s="7" t="s">
        <v>303</v>
      </c>
      <c r="M11219" s="6"/>
      <c r="N11219" s="6"/>
      <c r="O11219" s="6"/>
      <c r="P11219" s="6"/>
      <c r="Q11219" s="6"/>
      <c r="R11219" s="6"/>
      <c r="S11219" s="6"/>
      <c r="T11219" s="6"/>
      <c r="U11219" s="6"/>
      <c r="V11219" s="6"/>
      <c r="W11219" s="8" t="s">
        <v>194</v>
      </c>
      <c r="X11219" s="8">
        <v>51.177709307904507</v>
      </c>
      <c r="Y11219" s="8">
        <v>14.833333333333334</v>
      </c>
      <c r="AP11219" s="6"/>
      <c r="AQ11219" s="6"/>
      <c r="AR11219" s="6"/>
      <c r="AS11219" s="6"/>
      <c r="AT11219" s="6"/>
    </row>
    <row r="11220" spans="1:46" ht="14.25" customHeight="1">
      <c r="A11220" s="7" t="s">
        <v>38</v>
      </c>
      <c r="B11220" s="7">
        <v>8770</v>
      </c>
      <c r="C11220" s="8">
        <v>136444</v>
      </c>
      <c r="D11220" s="8" t="s">
        <v>5731</v>
      </c>
      <c r="E11220" s="8" t="str">
        <f t="shared" si="175"/>
        <v>MAHINDRA &amp; MAHINDRA 19</v>
      </c>
      <c r="F11220" s="8" t="s">
        <v>5732</v>
      </c>
      <c r="G11220" s="8">
        <v>1945</v>
      </c>
      <c r="H11220" s="8">
        <v>75</v>
      </c>
      <c r="I11220" s="8" t="s">
        <v>41</v>
      </c>
      <c r="J11220" s="8" t="s">
        <v>5986</v>
      </c>
      <c r="K11220" s="6" t="s">
        <v>5986</v>
      </c>
      <c r="L11220" s="7" t="s">
        <v>303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8" t="s">
        <v>194</v>
      </c>
      <c r="X11220" s="8">
        <v>51.177709307904507</v>
      </c>
      <c r="Y11220" s="8">
        <v>14.833333333333334</v>
      </c>
      <c r="AP11220" s="6"/>
      <c r="AQ11220" s="6"/>
      <c r="AR11220" s="6"/>
      <c r="AS11220" s="6"/>
      <c r="AT11220" s="6"/>
    </row>
    <row r="11221" spans="1:46" ht="14.25" customHeight="1">
      <c r="A11221" s="7" t="s">
        <v>38</v>
      </c>
      <c r="B11221" s="7">
        <v>8416</v>
      </c>
      <c r="C11221" s="8">
        <v>136444</v>
      </c>
      <c r="D11221" s="8" t="s">
        <v>5731</v>
      </c>
      <c r="E11221" s="8" t="str">
        <f t="shared" si="175"/>
        <v>MAHINDRA &amp; MAHINDRA 17</v>
      </c>
      <c r="F11221" s="8" t="s">
        <v>5732</v>
      </c>
      <c r="G11221" s="8">
        <v>1945</v>
      </c>
      <c r="H11221" s="8">
        <v>75</v>
      </c>
      <c r="I11221" s="8" t="s">
        <v>54</v>
      </c>
      <c r="J11221" s="8" t="s">
        <v>5988</v>
      </c>
      <c r="K11221" s="6" t="s">
        <v>5988</v>
      </c>
      <c r="L11221" s="7" t="s">
        <v>121</v>
      </c>
      <c r="M11221" s="6"/>
      <c r="N11221" s="6"/>
      <c r="O11221" s="6"/>
      <c r="P11221" s="6"/>
      <c r="Q11221" s="6"/>
      <c r="R11221" s="6"/>
      <c r="S11221" s="6"/>
      <c r="T11221" s="6"/>
      <c r="U11221" s="6"/>
      <c r="V11221" s="6"/>
      <c r="W11221" s="8" t="s">
        <v>122</v>
      </c>
      <c r="X11221" s="8">
        <v>53.384348386709839</v>
      </c>
      <c r="Y11221" s="8">
        <v>30.666666666666668</v>
      </c>
      <c r="AP11221" s="6"/>
      <c r="AQ11221" s="6"/>
      <c r="AR11221" s="6"/>
      <c r="AS11221" s="6"/>
      <c r="AT11221" s="6"/>
    </row>
    <row r="11222" spans="1:46" ht="14.25" customHeight="1">
      <c r="A11222" s="7" t="s">
        <v>38</v>
      </c>
      <c r="B11222" s="7">
        <v>8589</v>
      </c>
      <c r="C11222" s="8">
        <v>136444</v>
      </c>
      <c r="D11222" s="8" t="s">
        <v>5731</v>
      </c>
      <c r="E11222" s="8" t="str">
        <f t="shared" si="175"/>
        <v>MAHINDRA &amp; MAHINDRA 18</v>
      </c>
      <c r="F11222" s="8" t="s">
        <v>5732</v>
      </c>
      <c r="G11222" s="8">
        <v>1945</v>
      </c>
      <c r="H11222" s="8">
        <v>75</v>
      </c>
      <c r="I11222" s="8" t="s">
        <v>56</v>
      </c>
      <c r="J11222" s="8" t="s">
        <v>5988</v>
      </c>
      <c r="K11222" s="6" t="s">
        <v>5988</v>
      </c>
      <c r="L11222" s="7" t="s">
        <v>121</v>
      </c>
      <c r="M11222" s="6"/>
      <c r="N11222" s="6"/>
      <c r="O11222" s="6"/>
      <c r="P11222" s="6"/>
      <c r="Q11222" s="6"/>
      <c r="R11222" s="6"/>
      <c r="S11222" s="6"/>
      <c r="T11222" s="6"/>
      <c r="U11222" s="6"/>
      <c r="V11222" s="6"/>
      <c r="W11222" s="8" t="s">
        <v>122</v>
      </c>
      <c r="X11222" s="8">
        <v>53.384348386709839</v>
      </c>
      <c r="Y11222" s="8">
        <v>30.666666666666668</v>
      </c>
      <c r="AP11222" s="6"/>
      <c r="AQ11222" s="6"/>
      <c r="AR11222" s="6"/>
      <c r="AS11222" s="6"/>
      <c r="AT11222" s="6"/>
    </row>
    <row r="11223" spans="1:46" ht="14.25" customHeight="1">
      <c r="A11223" s="7" t="s">
        <v>38</v>
      </c>
      <c r="B11223" s="7">
        <v>8768</v>
      </c>
      <c r="C11223" s="8">
        <v>136444</v>
      </c>
      <c r="D11223" s="8" t="s">
        <v>5731</v>
      </c>
      <c r="E11223" s="8" t="str">
        <f t="shared" si="175"/>
        <v>MAHINDRA &amp; MAHINDRA 19</v>
      </c>
      <c r="F11223" s="8" t="s">
        <v>5732</v>
      </c>
      <c r="G11223" s="8">
        <v>1945</v>
      </c>
      <c r="H11223" s="8">
        <v>75</v>
      </c>
      <c r="I11223" s="8" t="s">
        <v>41</v>
      </c>
      <c r="J11223" s="8" t="s">
        <v>5988</v>
      </c>
      <c r="K11223" s="6" t="s">
        <v>5988</v>
      </c>
      <c r="L11223" s="7" t="s">
        <v>121</v>
      </c>
      <c r="M11223" s="6"/>
      <c r="N11223" s="6"/>
      <c r="O11223" s="6"/>
      <c r="P11223" s="6"/>
      <c r="Q11223" s="6"/>
      <c r="R11223" s="6"/>
      <c r="S11223" s="6"/>
      <c r="T11223" s="6"/>
      <c r="U11223" s="6"/>
      <c r="V11223" s="6"/>
      <c r="W11223" s="8" t="s">
        <v>122</v>
      </c>
      <c r="X11223" s="8">
        <v>53.384348386709839</v>
      </c>
      <c r="Y11223" s="8">
        <v>30.666666666666668</v>
      </c>
      <c r="AP11223" s="6"/>
      <c r="AQ11223" s="6"/>
      <c r="AR11223" s="6"/>
      <c r="AS11223" s="6"/>
      <c r="AT11223" s="6"/>
    </row>
    <row r="11224" spans="1:46" ht="14.25" customHeight="1">
      <c r="A11224" s="7" t="s">
        <v>38</v>
      </c>
      <c r="B11224" s="7">
        <v>8417</v>
      </c>
      <c r="C11224" s="8">
        <v>136444</v>
      </c>
      <c r="D11224" s="8" t="s">
        <v>5731</v>
      </c>
      <c r="E11224" s="8" t="str">
        <f t="shared" si="175"/>
        <v>MAHINDRA &amp; MAHINDRA 17</v>
      </c>
      <c r="F11224" s="8" t="s">
        <v>5732</v>
      </c>
      <c r="G11224" s="8">
        <v>1945</v>
      </c>
      <c r="H11224" s="8">
        <v>75</v>
      </c>
      <c r="I11224" s="8" t="s">
        <v>54</v>
      </c>
      <c r="J11224" s="8" t="s">
        <v>5989</v>
      </c>
      <c r="K11224" s="6" t="s">
        <v>5989</v>
      </c>
      <c r="L11224" s="7" t="s">
        <v>218</v>
      </c>
      <c r="M11224" s="6"/>
      <c r="N11224" s="6"/>
      <c r="O11224" s="6"/>
      <c r="P11224" s="6"/>
      <c r="Q11224" s="6"/>
      <c r="R11224" s="6"/>
      <c r="S11224" s="6"/>
      <c r="T11224" s="6"/>
      <c r="U11224" s="6"/>
      <c r="V11224" s="6"/>
      <c r="W11224" s="8" t="s">
        <v>219</v>
      </c>
      <c r="X11224" s="8">
        <v>49.830394626364402</v>
      </c>
      <c r="Y11224" s="8">
        <v>29.166666666666668</v>
      </c>
      <c r="AP11224" s="6"/>
      <c r="AQ11224" s="6"/>
      <c r="AR11224" s="6"/>
      <c r="AS11224" s="6"/>
      <c r="AT11224" s="6"/>
    </row>
    <row r="11225" spans="1:46" ht="14.25" customHeight="1">
      <c r="A11225" s="7" t="s">
        <v>38</v>
      </c>
      <c r="B11225" s="7">
        <v>8590</v>
      </c>
      <c r="C11225" s="8">
        <v>136444</v>
      </c>
      <c r="D11225" s="8" t="s">
        <v>5731</v>
      </c>
      <c r="E11225" s="8" t="str">
        <f t="shared" si="175"/>
        <v>MAHINDRA &amp; MAHINDRA 18</v>
      </c>
      <c r="F11225" s="8" t="s">
        <v>5732</v>
      </c>
      <c r="G11225" s="8">
        <v>1945</v>
      </c>
      <c r="H11225" s="8">
        <v>75</v>
      </c>
      <c r="I11225" s="8" t="s">
        <v>56</v>
      </c>
      <c r="J11225" s="8" t="s">
        <v>5989</v>
      </c>
      <c r="K11225" s="6" t="s">
        <v>5989</v>
      </c>
      <c r="L11225" s="7" t="s">
        <v>218</v>
      </c>
      <c r="M11225" s="6"/>
      <c r="N11225" s="6"/>
      <c r="O11225" s="6"/>
      <c r="P11225" s="6"/>
      <c r="Q11225" s="6"/>
      <c r="R11225" s="6"/>
      <c r="S11225" s="6"/>
      <c r="T11225" s="6"/>
      <c r="U11225" s="6"/>
      <c r="V11225" s="6"/>
      <c r="W11225" s="8" t="s">
        <v>219</v>
      </c>
      <c r="X11225" s="8">
        <v>49.830394626364402</v>
      </c>
      <c r="Y11225" s="8">
        <v>29.166666666666668</v>
      </c>
      <c r="AP11225" s="6"/>
      <c r="AQ11225" s="6"/>
      <c r="AR11225" s="6"/>
      <c r="AS11225" s="6"/>
      <c r="AT11225" s="6"/>
    </row>
    <row r="11226" spans="1:46" ht="14.25" customHeight="1">
      <c r="A11226" s="7" t="s">
        <v>38</v>
      </c>
      <c r="B11226" s="7">
        <v>8769</v>
      </c>
      <c r="C11226" s="8">
        <v>136444</v>
      </c>
      <c r="D11226" s="8" t="s">
        <v>5731</v>
      </c>
      <c r="E11226" s="8" t="str">
        <f t="shared" si="175"/>
        <v>MAHINDRA &amp; MAHINDRA 19</v>
      </c>
      <c r="F11226" s="8" t="s">
        <v>5732</v>
      </c>
      <c r="G11226" s="8">
        <v>1945</v>
      </c>
      <c r="H11226" s="8">
        <v>75</v>
      </c>
      <c r="I11226" s="8" t="s">
        <v>41</v>
      </c>
      <c r="J11226" s="8" t="s">
        <v>5989</v>
      </c>
      <c r="K11226" s="6" t="s">
        <v>5989</v>
      </c>
      <c r="L11226" s="7" t="s">
        <v>218</v>
      </c>
      <c r="M11226" s="6"/>
      <c r="N11226" s="6"/>
      <c r="O11226" s="6"/>
      <c r="P11226" s="6"/>
      <c r="Q11226" s="6"/>
      <c r="R11226" s="6"/>
      <c r="S11226" s="6"/>
      <c r="T11226" s="6"/>
      <c r="U11226" s="6"/>
      <c r="V11226" s="6"/>
      <c r="W11226" s="8" t="s">
        <v>219</v>
      </c>
      <c r="X11226" s="8">
        <v>49.830394626364402</v>
      </c>
      <c r="Y11226" s="8">
        <v>29.166666666666668</v>
      </c>
      <c r="AP11226" s="6"/>
      <c r="AQ11226" s="6"/>
      <c r="AR11226" s="6"/>
      <c r="AS11226" s="6"/>
      <c r="AT11226" s="6"/>
    </row>
    <row r="11227" spans="1:46" ht="14.25" customHeight="1">
      <c r="A11227" s="7" t="s">
        <v>38</v>
      </c>
      <c r="B11227" s="7">
        <v>8261</v>
      </c>
      <c r="C11227" s="8">
        <v>136444</v>
      </c>
      <c r="D11227" s="8" t="s">
        <v>5731</v>
      </c>
      <c r="E11227" s="8" t="str">
        <f t="shared" si="175"/>
        <v>MAHINDRA &amp; MAHINDRA 16</v>
      </c>
      <c r="F11227" s="8" t="s">
        <v>5732</v>
      </c>
      <c r="G11227" s="8">
        <v>1945</v>
      </c>
      <c r="H11227" s="8">
        <v>75</v>
      </c>
      <c r="I11227" s="8" t="s">
        <v>52</v>
      </c>
      <c r="J11227" s="8" t="s">
        <v>5990</v>
      </c>
      <c r="K11227" s="8" t="s">
        <v>5990</v>
      </c>
      <c r="L11227" s="7" t="s">
        <v>48</v>
      </c>
      <c r="M11227" s="6"/>
      <c r="N11227" s="6"/>
      <c r="O11227" s="6"/>
      <c r="P11227" s="6"/>
      <c r="Q11227" s="6"/>
      <c r="R11227" s="6"/>
      <c r="S11227" s="6"/>
      <c r="T11227" s="6"/>
      <c r="U11227" s="6"/>
      <c r="V11227" s="6"/>
      <c r="W11227" s="8" t="s">
        <v>49</v>
      </c>
      <c r="X11227" s="8">
        <v>49.666280586541916</v>
      </c>
      <c r="Y11227" s="8">
        <v>0</v>
      </c>
      <c r="AP11227" s="6"/>
      <c r="AQ11227" s="6"/>
      <c r="AR11227" s="6"/>
      <c r="AS11227" s="6"/>
      <c r="AT11227" s="6"/>
    </row>
    <row r="11228" spans="1:46" ht="14.25" customHeight="1">
      <c r="A11228" s="7" t="s">
        <v>38</v>
      </c>
      <c r="B11228" s="7">
        <v>8465</v>
      </c>
      <c r="C11228" s="8">
        <v>136444</v>
      </c>
      <c r="D11228" s="8" t="s">
        <v>5731</v>
      </c>
      <c r="E11228" s="8" t="str">
        <f t="shared" si="175"/>
        <v>MAHINDRA &amp; MAHINDRA 17</v>
      </c>
      <c r="F11228" s="8" t="s">
        <v>5732</v>
      </c>
      <c r="G11228" s="8">
        <v>1945</v>
      </c>
      <c r="H11228" s="8">
        <v>75</v>
      </c>
      <c r="I11228" s="8" t="s">
        <v>54</v>
      </c>
      <c r="J11228" s="8" t="s">
        <v>5990</v>
      </c>
      <c r="K11228" s="8" t="s">
        <v>5990</v>
      </c>
      <c r="L11228" s="7" t="s">
        <v>48</v>
      </c>
      <c r="M11228" s="6"/>
      <c r="N11228" s="6"/>
      <c r="O11228" s="6"/>
      <c r="P11228" s="6"/>
      <c r="Q11228" s="6"/>
      <c r="R11228" s="6"/>
      <c r="S11228" s="6"/>
      <c r="T11228" s="6"/>
      <c r="U11228" s="6"/>
      <c r="V11228" s="6"/>
      <c r="W11228" s="8" t="s">
        <v>49</v>
      </c>
      <c r="X11228" s="8">
        <v>49.666280586541916</v>
      </c>
      <c r="Y11228" s="8">
        <v>0</v>
      </c>
      <c r="AP11228" s="6"/>
      <c r="AQ11228" s="6"/>
      <c r="AR11228" s="6"/>
      <c r="AS11228" s="6"/>
      <c r="AT11228" s="6"/>
    </row>
    <row r="11229" spans="1:46" ht="14.25" customHeight="1">
      <c r="A11229" s="7" t="s">
        <v>38</v>
      </c>
      <c r="B11229" s="7">
        <v>8641</v>
      </c>
      <c r="C11229" s="8">
        <v>136444</v>
      </c>
      <c r="D11229" s="8" t="s">
        <v>5731</v>
      </c>
      <c r="E11229" s="8" t="str">
        <f t="shared" si="175"/>
        <v>MAHINDRA &amp; MAHINDRA 18</v>
      </c>
      <c r="F11229" s="8" t="s">
        <v>5732</v>
      </c>
      <c r="G11229" s="8">
        <v>1945</v>
      </c>
      <c r="H11229" s="8">
        <v>75</v>
      </c>
      <c r="I11229" s="8" t="s">
        <v>56</v>
      </c>
      <c r="J11229" s="8" t="s">
        <v>5990</v>
      </c>
      <c r="K11229" s="8" t="s">
        <v>5990</v>
      </c>
      <c r="L11229" s="7" t="s">
        <v>48</v>
      </c>
      <c r="M11229" s="6"/>
      <c r="N11229" s="6"/>
      <c r="O11229" s="6"/>
      <c r="P11229" s="6"/>
      <c r="Q11229" s="6"/>
      <c r="R11229" s="6"/>
      <c r="S11229" s="6"/>
      <c r="T11229" s="6"/>
      <c r="U11229" s="6"/>
      <c r="V11229" s="6"/>
      <c r="W11229" s="8" t="s">
        <v>49</v>
      </c>
      <c r="X11229" s="8">
        <v>49.666280586541916</v>
      </c>
      <c r="Y11229" s="8">
        <v>0</v>
      </c>
      <c r="AP11229" s="6"/>
      <c r="AQ11229" s="6"/>
      <c r="AR11229" s="6"/>
      <c r="AS11229" s="6"/>
      <c r="AT11229" s="6"/>
    </row>
    <row r="11230" spans="1:46" ht="14.25" customHeight="1">
      <c r="A11230" s="7" t="s">
        <v>38</v>
      </c>
      <c r="B11230" s="7">
        <v>8818</v>
      </c>
      <c r="C11230" s="8">
        <v>136444</v>
      </c>
      <c r="D11230" s="8" t="s">
        <v>5731</v>
      </c>
      <c r="E11230" s="8" t="str">
        <f t="shared" si="175"/>
        <v>MAHINDRA &amp; MAHINDRA 19</v>
      </c>
      <c r="F11230" s="8" t="s">
        <v>5732</v>
      </c>
      <c r="G11230" s="8">
        <v>1945</v>
      </c>
      <c r="H11230" s="8">
        <v>75</v>
      </c>
      <c r="I11230" s="8" t="s">
        <v>41</v>
      </c>
      <c r="J11230" s="8" t="s">
        <v>5990</v>
      </c>
      <c r="K11230" s="8" t="s">
        <v>5990</v>
      </c>
      <c r="L11230" s="7" t="s">
        <v>48</v>
      </c>
      <c r="M11230" s="6"/>
      <c r="N11230" s="6"/>
      <c r="O11230" s="6"/>
      <c r="P11230" s="6"/>
      <c r="Q11230" s="6"/>
      <c r="R11230" s="6"/>
      <c r="S11230" s="6"/>
      <c r="T11230" s="6"/>
      <c r="U11230" s="6"/>
      <c r="V11230" s="6"/>
      <c r="W11230" s="8" t="s">
        <v>49</v>
      </c>
      <c r="X11230" s="8">
        <v>49.666280586541916</v>
      </c>
      <c r="Y11230" s="8">
        <v>0</v>
      </c>
      <c r="AP11230" s="6"/>
      <c r="AQ11230" s="6"/>
      <c r="AR11230" s="6"/>
      <c r="AS11230" s="6"/>
      <c r="AT11230" s="6"/>
    </row>
    <row r="11231" spans="1:46" ht="14.25" customHeight="1">
      <c r="A11231" s="7" t="s">
        <v>38</v>
      </c>
      <c r="B11231" s="7">
        <v>8307</v>
      </c>
      <c r="C11231" s="8">
        <v>136444</v>
      </c>
      <c r="D11231" s="8" t="s">
        <v>5731</v>
      </c>
      <c r="E11231" s="8" t="str">
        <f t="shared" si="175"/>
        <v>MAHINDRA &amp; MAHINDRA 16</v>
      </c>
      <c r="F11231" s="8" t="s">
        <v>5732</v>
      </c>
      <c r="G11231" s="8">
        <v>1945</v>
      </c>
      <c r="H11231" s="8">
        <v>75</v>
      </c>
      <c r="I11231" s="8" t="s">
        <v>52</v>
      </c>
      <c r="J11231" s="8" t="s">
        <v>5991</v>
      </c>
      <c r="K11231" s="6" t="s">
        <v>5991</v>
      </c>
      <c r="L11231" s="7" t="s">
        <v>784</v>
      </c>
      <c r="M11231" s="6"/>
      <c r="N11231" s="6"/>
      <c r="O11231" s="6"/>
      <c r="P11231" s="6"/>
      <c r="Q11231" s="6"/>
      <c r="R11231" s="6"/>
      <c r="S11231" s="6"/>
      <c r="T11231" s="6"/>
      <c r="U11231" s="6"/>
      <c r="V11231" s="6"/>
      <c r="W11231" s="8" t="s">
        <v>421</v>
      </c>
      <c r="X11231" s="8">
        <v>44.429216144896237</v>
      </c>
      <c r="Y11231" s="8">
        <v>30.833333333333332</v>
      </c>
      <c r="AP11231" s="6"/>
      <c r="AQ11231" s="6"/>
      <c r="AR11231" s="6"/>
      <c r="AS11231" s="6"/>
      <c r="AT11231" s="6"/>
    </row>
    <row r="11232" spans="1:46" ht="14.25" customHeight="1">
      <c r="A11232" s="7" t="s">
        <v>38</v>
      </c>
      <c r="B11232" s="7">
        <v>8395</v>
      </c>
      <c r="C11232" s="8">
        <v>136444</v>
      </c>
      <c r="D11232" s="8" t="s">
        <v>5731</v>
      </c>
      <c r="E11232" s="8" t="str">
        <f t="shared" si="175"/>
        <v>MAHINDRA &amp; MAHINDRA 17</v>
      </c>
      <c r="F11232" s="8" t="s">
        <v>5732</v>
      </c>
      <c r="G11232" s="8">
        <v>1945</v>
      </c>
      <c r="H11232" s="8">
        <v>75</v>
      </c>
      <c r="I11232" s="8" t="s">
        <v>54</v>
      </c>
      <c r="J11232" s="8" t="s">
        <v>5991</v>
      </c>
      <c r="K11232" s="6" t="s">
        <v>5991</v>
      </c>
      <c r="L11232" s="7" t="s">
        <v>784</v>
      </c>
      <c r="M11232" s="6"/>
      <c r="N11232" s="6"/>
      <c r="O11232" s="6"/>
      <c r="P11232" s="6"/>
      <c r="Q11232" s="6"/>
      <c r="R11232" s="6"/>
      <c r="S11232" s="6"/>
      <c r="T11232" s="6"/>
      <c r="U11232" s="6"/>
      <c r="V11232" s="6"/>
      <c r="W11232" s="8" t="s">
        <v>421</v>
      </c>
      <c r="X11232" s="8">
        <v>44.429216144896237</v>
      </c>
      <c r="Y11232" s="8">
        <v>30.833333333333332</v>
      </c>
      <c r="AP11232" s="6"/>
      <c r="AQ11232" s="6"/>
      <c r="AR11232" s="6"/>
      <c r="AS11232" s="6"/>
      <c r="AT11232" s="6"/>
    </row>
    <row r="11233" spans="1:46" ht="14.25" customHeight="1">
      <c r="A11233" s="7" t="s">
        <v>38</v>
      </c>
      <c r="B11233" s="7">
        <v>8565</v>
      </c>
      <c r="C11233" s="8">
        <v>136444</v>
      </c>
      <c r="D11233" s="8" t="s">
        <v>5731</v>
      </c>
      <c r="E11233" s="8" t="str">
        <f t="shared" si="175"/>
        <v>MAHINDRA &amp; MAHINDRA 18</v>
      </c>
      <c r="F11233" s="8" t="s">
        <v>5732</v>
      </c>
      <c r="G11233" s="8">
        <v>1945</v>
      </c>
      <c r="H11233" s="8">
        <v>75</v>
      </c>
      <c r="I11233" s="8" t="s">
        <v>56</v>
      </c>
      <c r="J11233" s="8" t="s">
        <v>5991</v>
      </c>
      <c r="K11233" s="6" t="s">
        <v>5991</v>
      </c>
      <c r="L11233" s="7" t="s">
        <v>784</v>
      </c>
      <c r="M11233" s="6"/>
      <c r="N11233" s="6"/>
      <c r="O11233" s="6"/>
      <c r="P11233" s="6"/>
      <c r="Q11233" s="6"/>
      <c r="R11233" s="6"/>
      <c r="S11233" s="6"/>
      <c r="T11233" s="6"/>
      <c r="U11233" s="6"/>
      <c r="V11233" s="6"/>
      <c r="W11233" s="8" t="s">
        <v>421</v>
      </c>
      <c r="X11233" s="8">
        <v>44.429216144896237</v>
      </c>
      <c r="Y11233" s="8">
        <v>30.833333333333332</v>
      </c>
      <c r="AP11233" s="6"/>
      <c r="AQ11233" s="6"/>
      <c r="AR11233" s="6"/>
      <c r="AS11233" s="6"/>
      <c r="AT11233" s="6"/>
    </row>
    <row r="11234" spans="1:46" ht="14.25" customHeight="1">
      <c r="A11234" s="7" t="s">
        <v>38</v>
      </c>
      <c r="B11234" s="7">
        <v>8739</v>
      </c>
      <c r="C11234" s="8">
        <v>136444</v>
      </c>
      <c r="D11234" s="8" t="s">
        <v>5731</v>
      </c>
      <c r="E11234" s="8" t="str">
        <f t="shared" si="175"/>
        <v>MAHINDRA &amp; MAHINDRA 19</v>
      </c>
      <c r="F11234" s="8" t="s">
        <v>5732</v>
      </c>
      <c r="G11234" s="8">
        <v>1945</v>
      </c>
      <c r="H11234" s="8">
        <v>75</v>
      </c>
      <c r="I11234" s="8" t="s">
        <v>41</v>
      </c>
      <c r="J11234" s="8" t="s">
        <v>5991</v>
      </c>
      <c r="K11234" s="6" t="s">
        <v>5991</v>
      </c>
      <c r="L11234" s="7" t="s">
        <v>784</v>
      </c>
      <c r="M11234" s="6"/>
      <c r="N11234" s="6"/>
      <c r="O11234" s="6"/>
      <c r="P11234" s="6"/>
      <c r="Q11234" s="6"/>
      <c r="R11234" s="6"/>
      <c r="S11234" s="6"/>
      <c r="T11234" s="6"/>
      <c r="U11234" s="6"/>
      <c r="V11234" s="6"/>
      <c r="W11234" s="8" t="s">
        <v>421</v>
      </c>
      <c r="X11234" s="8">
        <v>44.429216144896237</v>
      </c>
      <c r="Y11234" s="8">
        <v>30.833333333333332</v>
      </c>
      <c r="AP11234" s="6"/>
      <c r="AQ11234" s="6"/>
      <c r="AR11234" s="6"/>
      <c r="AS11234" s="6"/>
      <c r="AT11234" s="6"/>
    </row>
    <row r="11235" spans="1:46" ht="14.25" customHeight="1">
      <c r="A11235" s="7" t="s">
        <v>38</v>
      </c>
      <c r="B11235" s="7">
        <v>8130</v>
      </c>
      <c r="C11235" s="8">
        <v>136444</v>
      </c>
      <c r="D11235" s="8" t="s">
        <v>5731</v>
      </c>
      <c r="E11235" s="8" t="str">
        <f t="shared" si="175"/>
        <v>MAHINDRA &amp; MAHINDRA 15</v>
      </c>
      <c r="F11235" s="8" t="s">
        <v>5732</v>
      </c>
      <c r="G11235" s="8">
        <v>1945</v>
      </c>
      <c r="H11235" s="8">
        <v>75</v>
      </c>
      <c r="I11235" s="8" t="s">
        <v>119</v>
      </c>
      <c r="J11235" s="8" t="s">
        <v>5992</v>
      </c>
      <c r="K11235" s="6" t="s">
        <v>5992</v>
      </c>
      <c r="L11235" s="7" t="s">
        <v>207</v>
      </c>
      <c r="M11235" s="6"/>
      <c r="N11235" s="6"/>
      <c r="O11235" s="6"/>
      <c r="P11235" s="6"/>
      <c r="Q11235" s="6"/>
      <c r="R11235" s="6"/>
      <c r="S11235" s="6"/>
      <c r="T11235" s="6"/>
      <c r="U11235" s="6"/>
      <c r="V11235" s="6"/>
      <c r="W11235" s="8" t="s">
        <v>122</v>
      </c>
      <c r="X11235" s="8">
        <v>55.462175392827156</v>
      </c>
      <c r="Y11235" s="8">
        <v>23.666666666666668</v>
      </c>
      <c r="AP11235" s="6"/>
      <c r="AQ11235" s="6"/>
      <c r="AR11235" s="6"/>
      <c r="AS11235" s="6"/>
      <c r="AT11235" s="6"/>
    </row>
    <row r="11236" spans="1:46" ht="14.25" customHeight="1">
      <c r="A11236" s="7" t="s">
        <v>38</v>
      </c>
      <c r="B11236" s="7">
        <v>8241</v>
      </c>
      <c r="C11236" s="8">
        <v>136444</v>
      </c>
      <c r="D11236" s="8" t="s">
        <v>5731</v>
      </c>
      <c r="E11236" s="8" t="str">
        <f t="shared" si="175"/>
        <v>MAHINDRA &amp; MAHINDRA 16</v>
      </c>
      <c r="F11236" s="8" t="s">
        <v>5732</v>
      </c>
      <c r="G11236" s="8">
        <v>1945</v>
      </c>
      <c r="H11236" s="8">
        <v>75</v>
      </c>
      <c r="I11236" s="8" t="s">
        <v>52</v>
      </c>
      <c r="J11236" s="8" t="s">
        <v>5992</v>
      </c>
      <c r="K11236" s="6" t="s">
        <v>5992</v>
      </c>
      <c r="L11236" s="7" t="s">
        <v>207</v>
      </c>
      <c r="M11236" s="6"/>
      <c r="N11236" s="6"/>
      <c r="O11236" s="6"/>
      <c r="P11236" s="6"/>
      <c r="Q11236" s="6"/>
      <c r="R11236" s="6"/>
      <c r="S11236" s="6"/>
      <c r="T11236" s="6"/>
      <c r="U11236" s="6"/>
      <c r="V11236" s="6"/>
      <c r="W11236" s="8" t="s">
        <v>122</v>
      </c>
      <c r="X11236" s="8">
        <v>59.378887039702533</v>
      </c>
      <c r="Y11236" s="8">
        <v>23.666666666666668</v>
      </c>
      <c r="AP11236" s="6"/>
      <c r="AQ11236" s="6"/>
      <c r="AR11236" s="6"/>
      <c r="AS11236" s="6"/>
      <c r="AT11236" s="6"/>
    </row>
    <row r="11237" spans="1:46" ht="14.25" customHeight="1">
      <c r="A11237" s="7" t="s">
        <v>38</v>
      </c>
      <c r="B11237" s="7">
        <v>8407</v>
      </c>
      <c r="C11237" s="8">
        <v>136444</v>
      </c>
      <c r="D11237" s="8" t="s">
        <v>5731</v>
      </c>
      <c r="E11237" s="8" t="str">
        <f t="shared" si="175"/>
        <v>MAHINDRA &amp; MAHINDRA 17</v>
      </c>
      <c r="F11237" s="8" t="s">
        <v>5732</v>
      </c>
      <c r="G11237" s="8">
        <v>1945</v>
      </c>
      <c r="H11237" s="8">
        <v>75</v>
      </c>
      <c r="I11237" s="8" t="s">
        <v>54</v>
      </c>
      <c r="J11237" s="8" t="s">
        <v>5992</v>
      </c>
      <c r="K11237" s="6" t="s">
        <v>5992</v>
      </c>
      <c r="L11237" s="7" t="s">
        <v>207</v>
      </c>
      <c r="M11237" s="6"/>
      <c r="N11237" s="6"/>
      <c r="O11237" s="6"/>
      <c r="P11237" s="6"/>
      <c r="Q11237" s="6"/>
      <c r="R11237" s="6"/>
      <c r="S11237" s="6"/>
      <c r="T11237" s="6"/>
      <c r="U11237" s="6"/>
      <c r="V11237" s="6"/>
      <c r="W11237" s="8" t="s">
        <v>122</v>
      </c>
      <c r="X11237" s="8">
        <v>59.378887039702533</v>
      </c>
      <c r="Y11237" s="8">
        <v>23.666666666666668</v>
      </c>
      <c r="AP11237" s="6"/>
      <c r="AQ11237" s="6"/>
      <c r="AR11237" s="6"/>
      <c r="AS11237" s="6"/>
      <c r="AT11237" s="6"/>
    </row>
    <row r="11238" spans="1:46" ht="14.25" customHeight="1">
      <c r="A11238" s="7" t="s">
        <v>38</v>
      </c>
      <c r="B11238" s="7">
        <v>8578</v>
      </c>
      <c r="C11238" s="8">
        <v>136444</v>
      </c>
      <c r="D11238" s="8" t="s">
        <v>5731</v>
      </c>
      <c r="E11238" s="8" t="str">
        <f t="shared" si="175"/>
        <v>MAHINDRA &amp; MAHINDRA 18</v>
      </c>
      <c r="F11238" s="8" t="s">
        <v>5732</v>
      </c>
      <c r="G11238" s="8">
        <v>1945</v>
      </c>
      <c r="H11238" s="8">
        <v>75</v>
      </c>
      <c r="I11238" s="8" t="s">
        <v>56</v>
      </c>
      <c r="J11238" s="8" t="s">
        <v>5992</v>
      </c>
      <c r="K11238" s="6" t="s">
        <v>5993</v>
      </c>
      <c r="L11238" s="7" t="s">
        <v>207</v>
      </c>
      <c r="M11238" s="6"/>
      <c r="N11238" s="6"/>
      <c r="O11238" s="6"/>
      <c r="P11238" s="6"/>
      <c r="Q11238" s="6"/>
      <c r="R11238" s="6"/>
      <c r="S11238" s="6"/>
      <c r="T11238" s="6"/>
      <c r="U11238" s="6"/>
      <c r="V11238" s="6"/>
      <c r="W11238" s="8" t="s">
        <v>122</v>
      </c>
      <c r="X11238" s="8">
        <v>59.378887039702533</v>
      </c>
      <c r="Y11238" s="8">
        <v>23.666666666666668</v>
      </c>
      <c r="AP11238" s="6"/>
      <c r="AQ11238" s="6"/>
      <c r="AR11238" s="6"/>
      <c r="AS11238" s="6"/>
      <c r="AT11238" s="6"/>
    </row>
    <row r="11239" spans="1:46" ht="14.25" customHeight="1">
      <c r="A11239" s="7" t="s">
        <v>38</v>
      </c>
      <c r="B11239" s="7">
        <v>8755</v>
      </c>
      <c r="C11239" s="8">
        <v>136444</v>
      </c>
      <c r="D11239" s="8" t="s">
        <v>5731</v>
      </c>
      <c r="E11239" s="8" t="str">
        <f t="shared" si="175"/>
        <v>MAHINDRA &amp; MAHINDRA 19</v>
      </c>
      <c r="F11239" s="8" t="s">
        <v>5732</v>
      </c>
      <c r="G11239" s="8">
        <v>1945</v>
      </c>
      <c r="H11239" s="8">
        <v>75</v>
      </c>
      <c r="I11239" s="8" t="s">
        <v>41</v>
      </c>
      <c r="J11239" s="8" t="s">
        <v>5992</v>
      </c>
      <c r="K11239" s="6" t="s">
        <v>5992</v>
      </c>
      <c r="L11239" s="7" t="s">
        <v>207</v>
      </c>
      <c r="M11239" s="6"/>
      <c r="N11239" s="6"/>
      <c r="O11239" s="6"/>
      <c r="P11239" s="6"/>
      <c r="Q11239" s="6"/>
      <c r="R11239" s="6"/>
      <c r="S11239" s="6"/>
      <c r="T11239" s="6"/>
      <c r="U11239" s="6"/>
      <c r="V11239" s="6"/>
      <c r="W11239" s="8" t="s">
        <v>122</v>
      </c>
      <c r="X11239" s="8">
        <v>59.378887039702533</v>
      </c>
      <c r="Y11239" s="8">
        <v>23.666666666666668</v>
      </c>
      <c r="AP11239" s="6"/>
      <c r="AQ11239" s="6"/>
      <c r="AR11239" s="6"/>
      <c r="AS11239" s="6"/>
      <c r="AT11239" s="6"/>
    </row>
    <row r="11240" spans="1:46" ht="14.25" customHeight="1">
      <c r="A11240" s="7" t="s">
        <v>38</v>
      </c>
      <c r="B11240" s="7">
        <v>8131</v>
      </c>
      <c r="C11240" s="8">
        <v>136444</v>
      </c>
      <c r="D11240" s="8" t="s">
        <v>5731</v>
      </c>
      <c r="E11240" s="8" t="str">
        <f t="shared" si="175"/>
        <v>MAHINDRA &amp; MAHINDRA 15</v>
      </c>
      <c r="F11240" s="8" t="s">
        <v>5732</v>
      </c>
      <c r="G11240" s="8">
        <v>1945</v>
      </c>
      <c r="H11240" s="8">
        <v>75</v>
      </c>
      <c r="I11240" s="8" t="s">
        <v>119</v>
      </c>
      <c r="J11240" s="8" t="s">
        <v>5994</v>
      </c>
      <c r="K11240" s="6" t="s">
        <v>5994</v>
      </c>
      <c r="L11240" s="7" t="s">
        <v>458</v>
      </c>
      <c r="M11240" s="6"/>
      <c r="N11240" s="6"/>
      <c r="O11240" s="6"/>
      <c r="P11240" s="6"/>
      <c r="Q11240" s="6"/>
      <c r="R11240" s="6"/>
      <c r="S11240" s="6"/>
      <c r="T11240" s="6"/>
      <c r="U11240" s="6"/>
      <c r="V11240" s="6"/>
      <c r="W11240" s="8" t="s">
        <v>177</v>
      </c>
      <c r="X11240" s="8">
        <v>54.522306435168531</v>
      </c>
      <c r="Y11240" s="8">
        <v>19.666666666666668</v>
      </c>
      <c r="AP11240" s="6"/>
      <c r="AQ11240" s="6"/>
      <c r="AR11240" s="6"/>
      <c r="AS11240" s="6"/>
      <c r="AT11240" s="6"/>
    </row>
    <row r="11241" spans="1:46" ht="14.25" customHeight="1">
      <c r="A11241" s="7" t="s">
        <v>38</v>
      </c>
      <c r="B11241" s="7">
        <v>8240</v>
      </c>
      <c r="C11241" s="8">
        <v>136444</v>
      </c>
      <c r="D11241" s="8" t="s">
        <v>5731</v>
      </c>
      <c r="E11241" s="8" t="str">
        <f t="shared" si="175"/>
        <v>MAHINDRA &amp; MAHINDRA 16</v>
      </c>
      <c r="F11241" s="8" t="s">
        <v>5732</v>
      </c>
      <c r="G11241" s="8">
        <v>1945</v>
      </c>
      <c r="H11241" s="8">
        <v>75</v>
      </c>
      <c r="I11241" s="8" t="s">
        <v>52</v>
      </c>
      <c r="J11241" s="8" t="s">
        <v>5994</v>
      </c>
      <c r="K11241" s="6" t="s">
        <v>5994</v>
      </c>
      <c r="L11241" s="7" t="s">
        <v>458</v>
      </c>
      <c r="M11241" s="6"/>
      <c r="N11241" s="6"/>
      <c r="O11241" s="6"/>
      <c r="P11241" s="6"/>
      <c r="Q11241" s="6"/>
      <c r="R11241" s="6"/>
      <c r="S11241" s="6"/>
      <c r="T11241" s="6"/>
      <c r="U11241" s="6"/>
      <c r="V11241" s="6"/>
      <c r="W11241" s="8" t="s">
        <v>177</v>
      </c>
      <c r="X11241" s="8">
        <v>60.358076196473547</v>
      </c>
      <c r="Y11241" s="8">
        <v>19.666666666666668</v>
      </c>
      <c r="AP11241" s="6"/>
      <c r="AQ11241" s="6"/>
      <c r="AR11241" s="6"/>
      <c r="AS11241" s="6"/>
      <c r="AT11241" s="6"/>
    </row>
    <row r="11242" spans="1:46" ht="14.25" customHeight="1">
      <c r="A11242" s="7" t="s">
        <v>38</v>
      </c>
      <c r="B11242" s="7">
        <v>8408</v>
      </c>
      <c r="C11242" s="8">
        <v>136444</v>
      </c>
      <c r="D11242" s="8" t="s">
        <v>5731</v>
      </c>
      <c r="E11242" s="8" t="str">
        <f t="shared" si="175"/>
        <v>MAHINDRA &amp; MAHINDRA 17</v>
      </c>
      <c r="F11242" s="8" t="s">
        <v>5732</v>
      </c>
      <c r="G11242" s="8">
        <v>1945</v>
      </c>
      <c r="H11242" s="8">
        <v>75</v>
      </c>
      <c r="I11242" s="8" t="s">
        <v>54</v>
      </c>
      <c r="J11242" s="8" t="s">
        <v>5994</v>
      </c>
      <c r="K11242" s="6" t="s">
        <v>5994</v>
      </c>
      <c r="L11242" s="7" t="s">
        <v>458</v>
      </c>
      <c r="M11242" s="6"/>
      <c r="N11242" s="6"/>
      <c r="O11242" s="6"/>
      <c r="P11242" s="6"/>
      <c r="Q11242" s="6"/>
      <c r="R11242" s="6"/>
      <c r="S11242" s="6"/>
      <c r="T11242" s="6"/>
      <c r="U11242" s="6"/>
      <c r="V11242" s="6"/>
      <c r="W11242" s="8" t="s">
        <v>177</v>
      </c>
      <c r="X11242" s="8">
        <v>60.358076196473547</v>
      </c>
      <c r="Y11242" s="8">
        <v>19.666666666666668</v>
      </c>
      <c r="AP11242" s="6"/>
      <c r="AQ11242" s="6"/>
      <c r="AR11242" s="6"/>
      <c r="AS11242" s="6"/>
      <c r="AT11242" s="6"/>
    </row>
    <row r="11243" spans="1:46" ht="14.25" customHeight="1">
      <c r="A11243" s="7" t="s">
        <v>38</v>
      </c>
      <c r="B11243" s="7">
        <v>8579</v>
      </c>
      <c r="C11243" s="8">
        <v>136444</v>
      </c>
      <c r="D11243" s="8" t="s">
        <v>5731</v>
      </c>
      <c r="E11243" s="8" t="str">
        <f t="shared" si="175"/>
        <v>MAHINDRA &amp; MAHINDRA 18</v>
      </c>
      <c r="F11243" s="8" t="s">
        <v>5732</v>
      </c>
      <c r="G11243" s="8">
        <v>1945</v>
      </c>
      <c r="H11243" s="8">
        <v>75</v>
      </c>
      <c r="I11243" s="8" t="s">
        <v>56</v>
      </c>
      <c r="J11243" s="8" t="s">
        <v>5994</v>
      </c>
      <c r="K11243" s="6" t="s">
        <v>5994</v>
      </c>
      <c r="L11243" s="7" t="s">
        <v>458</v>
      </c>
      <c r="M11243" s="6"/>
      <c r="N11243" s="6"/>
      <c r="O11243" s="6"/>
      <c r="P11243" s="6"/>
      <c r="Q11243" s="6"/>
      <c r="R11243" s="6"/>
      <c r="S11243" s="6"/>
      <c r="T11243" s="6"/>
      <c r="U11243" s="6"/>
      <c r="V11243" s="6"/>
      <c r="W11243" s="8" t="s">
        <v>177</v>
      </c>
      <c r="X11243" s="8">
        <v>60.358076196473547</v>
      </c>
      <c r="Y11243" s="8">
        <v>19.666666666666668</v>
      </c>
      <c r="AP11243" s="6"/>
      <c r="AQ11243" s="6"/>
      <c r="AR11243" s="6"/>
      <c r="AS11243" s="6"/>
      <c r="AT11243" s="6"/>
    </row>
    <row r="11244" spans="1:46" ht="14.25" customHeight="1">
      <c r="A11244" s="7" t="s">
        <v>38</v>
      </c>
      <c r="B11244" s="7">
        <v>8756</v>
      </c>
      <c r="C11244" s="8">
        <v>136444</v>
      </c>
      <c r="D11244" s="8" t="s">
        <v>5731</v>
      </c>
      <c r="E11244" s="8" t="str">
        <f t="shared" si="175"/>
        <v>MAHINDRA &amp; MAHINDRA 19</v>
      </c>
      <c r="F11244" s="8" t="s">
        <v>5732</v>
      </c>
      <c r="G11244" s="8">
        <v>1945</v>
      </c>
      <c r="H11244" s="8">
        <v>75</v>
      </c>
      <c r="I11244" s="8" t="s">
        <v>41</v>
      </c>
      <c r="J11244" s="8" t="s">
        <v>5994</v>
      </c>
      <c r="K11244" s="6" t="s">
        <v>5994</v>
      </c>
      <c r="L11244" s="7" t="s">
        <v>458</v>
      </c>
      <c r="M11244" s="6"/>
      <c r="N11244" s="6"/>
      <c r="O11244" s="6"/>
      <c r="P11244" s="6"/>
      <c r="Q11244" s="6"/>
      <c r="R11244" s="6"/>
      <c r="S11244" s="6"/>
      <c r="T11244" s="6"/>
      <c r="U11244" s="6"/>
      <c r="V11244" s="6"/>
      <c r="W11244" s="8" t="s">
        <v>177</v>
      </c>
      <c r="X11244" s="8">
        <v>54.522306435168531</v>
      </c>
      <c r="Y11244" s="8">
        <v>19.666666666666668</v>
      </c>
      <c r="AP11244" s="6"/>
      <c r="AQ11244" s="6"/>
      <c r="AR11244" s="6"/>
      <c r="AS11244" s="6"/>
      <c r="AT11244" s="6"/>
    </row>
    <row r="11245" spans="1:46" ht="14.25" customHeight="1">
      <c r="A11245" s="7" t="s">
        <v>38</v>
      </c>
      <c r="B11245" s="7">
        <v>8129</v>
      </c>
      <c r="C11245" s="8">
        <v>136444</v>
      </c>
      <c r="D11245" s="8" t="s">
        <v>5731</v>
      </c>
      <c r="E11245" s="8" t="str">
        <f t="shared" si="175"/>
        <v>MAHINDRA &amp; MAHINDRA 15</v>
      </c>
      <c r="F11245" s="8" t="s">
        <v>5732</v>
      </c>
      <c r="G11245" s="8">
        <v>1945</v>
      </c>
      <c r="H11245" s="8">
        <v>75</v>
      </c>
      <c r="I11245" s="8" t="s">
        <v>119</v>
      </c>
      <c r="J11245" s="8" t="s">
        <v>5995</v>
      </c>
      <c r="K11245" s="6" t="s">
        <v>5995</v>
      </c>
      <c r="L11245" s="7" t="s">
        <v>539</v>
      </c>
      <c r="M11245" s="6"/>
      <c r="N11245" s="6"/>
      <c r="O11245" s="6"/>
      <c r="P11245" s="6"/>
      <c r="Q11245" s="6"/>
      <c r="R11245" s="6"/>
      <c r="S11245" s="6"/>
      <c r="T11245" s="6"/>
      <c r="U11245" s="6"/>
      <c r="V11245" s="6"/>
      <c r="W11245" s="8" t="s">
        <v>122</v>
      </c>
      <c r="X11245" s="8">
        <v>55.462175392827156</v>
      </c>
      <c r="Y11245" s="8">
        <v>20.833333333333332</v>
      </c>
      <c r="AP11245" s="6"/>
      <c r="AQ11245" s="6"/>
      <c r="AR11245" s="6"/>
      <c r="AS11245" s="6"/>
      <c r="AT11245" s="6"/>
    </row>
    <row r="11246" spans="1:46" ht="14.25" customHeight="1">
      <c r="A11246" s="7" t="s">
        <v>38</v>
      </c>
      <c r="B11246" s="7">
        <v>8239</v>
      </c>
      <c r="C11246" s="8">
        <v>136444</v>
      </c>
      <c r="D11246" s="8" t="s">
        <v>5731</v>
      </c>
      <c r="E11246" s="8" t="str">
        <f t="shared" si="175"/>
        <v>MAHINDRA &amp; MAHINDRA 16</v>
      </c>
      <c r="F11246" s="8" t="s">
        <v>5732</v>
      </c>
      <c r="G11246" s="8">
        <v>1945</v>
      </c>
      <c r="H11246" s="8">
        <v>75</v>
      </c>
      <c r="I11246" s="8" t="s">
        <v>52</v>
      </c>
      <c r="J11246" s="8" t="s">
        <v>5995</v>
      </c>
      <c r="K11246" s="6" t="s">
        <v>5995</v>
      </c>
      <c r="L11246" s="7" t="s">
        <v>539</v>
      </c>
      <c r="M11246" s="6"/>
      <c r="N11246" s="6"/>
      <c r="O11246" s="6"/>
      <c r="P11246" s="6"/>
      <c r="Q11246" s="6"/>
      <c r="R11246" s="6"/>
      <c r="S11246" s="6"/>
      <c r="T11246" s="6"/>
      <c r="U11246" s="6"/>
      <c r="V11246" s="6"/>
      <c r="W11246" s="8" t="s">
        <v>122</v>
      </c>
      <c r="X11246" s="8">
        <v>63.207321278637401</v>
      </c>
      <c r="Y11246" s="8">
        <v>20.833333333333332</v>
      </c>
      <c r="AP11246" s="6"/>
      <c r="AQ11246" s="6"/>
      <c r="AR11246" s="6"/>
      <c r="AS11246" s="6"/>
      <c r="AT11246" s="6"/>
    </row>
    <row r="11247" spans="1:46" ht="14.25" customHeight="1">
      <c r="A11247" s="7" t="s">
        <v>38</v>
      </c>
      <c r="B11247" s="7">
        <v>8406</v>
      </c>
      <c r="C11247" s="8">
        <v>136444</v>
      </c>
      <c r="D11247" s="8" t="s">
        <v>5731</v>
      </c>
      <c r="E11247" s="8" t="str">
        <f t="shared" si="175"/>
        <v>MAHINDRA &amp; MAHINDRA 17</v>
      </c>
      <c r="F11247" s="8" t="s">
        <v>5732</v>
      </c>
      <c r="G11247" s="8">
        <v>1945</v>
      </c>
      <c r="H11247" s="8">
        <v>75</v>
      </c>
      <c r="I11247" s="8" t="s">
        <v>54</v>
      </c>
      <c r="J11247" s="8" t="s">
        <v>5995</v>
      </c>
      <c r="K11247" s="6" t="s">
        <v>5995</v>
      </c>
      <c r="L11247" s="7" t="s">
        <v>539</v>
      </c>
      <c r="M11247" s="6"/>
      <c r="N11247" s="6"/>
      <c r="O11247" s="6"/>
      <c r="P11247" s="6"/>
      <c r="Q11247" s="6"/>
      <c r="R11247" s="6"/>
      <c r="S11247" s="6"/>
      <c r="T11247" s="6"/>
      <c r="U11247" s="6"/>
      <c r="V11247" s="6"/>
      <c r="W11247" s="8" t="s">
        <v>122</v>
      </c>
      <c r="X11247" s="8">
        <v>60.358076196473547</v>
      </c>
      <c r="Y11247" s="8">
        <v>20.833333333333332</v>
      </c>
      <c r="AP11247" s="6"/>
      <c r="AQ11247" s="6"/>
      <c r="AR11247" s="6"/>
      <c r="AS11247" s="6"/>
      <c r="AT11247" s="6"/>
    </row>
    <row r="11248" spans="1:46" ht="14.25" customHeight="1">
      <c r="A11248" s="7" t="s">
        <v>38</v>
      </c>
      <c r="B11248" s="7">
        <v>8577</v>
      </c>
      <c r="C11248" s="8">
        <v>136444</v>
      </c>
      <c r="D11248" s="8" t="s">
        <v>5731</v>
      </c>
      <c r="E11248" s="8" t="str">
        <f t="shared" si="175"/>
        <v>MAHINDRA &amp; MAHINDRA 18</v>
      </c>
      <c r="F11248" s="8" t="s">
        <v>5732</v>
      </c>
      <c r="G11248" s="8">
        <v>1945</v>
      </c>
      <c r="H11248" s="8">
        <v>75</v>
      </c>
      <c r="I11248" s="8" t="s">
        <v>56</v>
      </c>
      <c r="J11248" s="8" t="s">
        <v>5995</v>
      </c>
      <c r="K11248" s="6" t="s">
        <v>5995</v>
      </c>
      <c r="L11248" s="7" t="s">
        <v>539</v>
      </c>
      <c r="M11248" s="6"/>
      <c r="N11248" s="6"/>
      <c r="O11248" s="6"/>
      <c r="P11248" s="6"/>
      <c r="Q11248" s="6"/>
      <c r="R11248" s="6"/>
      <c r="S11248" s="6"/>
      <c r="T11248" s="6"/>
      <c r="U11248" s="6"/>
      <c r="V11248" s="6"/>
      <c r="W11248" s="8" t="s">
        <v>122</v>
      </c>
      <c r="X11248" s="8">
        <v>63.207321278637401</v>
      </c>
      <c r="Y11248" s="8">
        <v>20.833333333333332</v>
      </c>
      <c r="AP11248" s="6"/>
      <c r="AQ11248" s="6"/>
      <c r="AR11248" s="6"/>
      <c r="AS11248" s="6"/>
      <c r="AT11248" s="6"/>
    </row>
    <row r="11249" spans="1:46" ht="14.25" customHeight="1">
      <c r="A11249" s="7" t="s">
        <v>38</v>
      </c>
      <c r="B11249" s="7">
        <v>8754</v>
      </c>
      <c r="C11249" s="8">
        <v>136444</v>
      </c>
      <c r="D11249" s="8" t="s">
        <v>5731</v>
      </c>
      <c r="E11249" s="8" t="str">
        <f t="shared" si="175"/>
        <v>MAHINDRA &amp; MAHINDRA 19</v>
      </c>
      <c r="F11249" s="8" t="s">
        <v>5732</v>
      </c>
      <c r="G11249" s="8">
        <v>1945</v>
      </c>
      <c r="H11249" s="8">
        <v>75</v>
      </c>
      <c r="I11249" s="8" t="s">
        <v>41</v>
      </c>
      <c r="J11249" s="8" t="s">
        <v>5995</v>
      </c>
      <c r="K11249" s="6" t="s">
        <v>5995</v>
      </c>
      <c r="L11249" s="7" t="s">
        <v>539</v>
      </c>
      <c r="M11249" s="6"/>
      <c r="N11249" s="6"/>
      <c r="O11249" s="6"/>
      <c r="P11249" s="6"/>
      <c r="Q11249" s="6"/>
      <c r="R11249" s="6"/>
      <c r="S11249" s="6"/>
      <c r="T11249" s="6"/>
      <c r="U11249" s="6"/>
      <c r="V11249" s="6"/>
      <c r="W11249" s="8" t="s">
        <v>122</v>
      </c>
      <c r="X11249" s="8">
        <v>63.207321278637401</v>
      </c>
      <c r="Y11249" s="8">
        <v>20.833333333333332</v>
      </c>
      <c r="AP11249" s="6"/>
      <c r="AQ11249" s="6"/>
      <c r="AR11249" s="6"/>
      <c r="AS11249" s="6"/>
      <c r="AT11249" s="6"/>
    </row>
    <row r="11250" spans="1:46" ht="14.25" customHeight="1">
      <c r="A11250" s="7" t="s">
        <v>38</v>
      </c>
      <c r="B11250" s="7">
        <v>8757</v>
      </c>
      <c r="C11250" s="8">
        <v>136444</v>
      </c>
      <c r="D11250" s="8" t="s">
        <v>5731</v>
      </c>
      <c r="E11250" s="8" t="str">
        <f t="shared" si="175"/>
        <v>MAHINDRA &amp; MAHINDRA 19</v>
      </c>
      <c r="F11250" s="8" t="s">
        <v>5732</v>
      </c>
      <c r="G11250" s="8">
        <v>1945</v>
      </c>
      <c r="H11250" s="8">
        <v>75</v>
      </c>
      <c r="I11250" s="8" t="s">
        <v>41</v>
      </c>
      <c r="J11250" s="8" t="s">
        <v>5996</v>
      </c>
      <c r="K11250" s="6" t="s">
        <v>5996</v>
      </c>
      <c r="L11250" s="7" t="s">
        <v>458</v>
      </c>
      <c r="M11250" s="6"/>
      <c r="N11250" s="6"/>
      <c r="O11250" s="6"/>
      <c r="P11250" s="6"/>
      <c r="Q11250" s="6"/>
      <c r="R11250" s="6"/>
      <c r="S11250" s="6"/>
      <c r="T11250" s="6"/>
      <c r="U11250" s="6"/>
      <c r="V11250" s="6"/>
      <c r="W11250" s="8" t="s">
        <v>177</v>
      </c>
      <c r="X11250" s="8">
        <v>60.358076196473547</v>
      </c>
      <c r="Y11250" s="8">
        <v>19.666666666666668</v>
      </c>
      <c r="AP11250" s="6"/>
      <c r="AQ11250" s="6"/>
      <c r="AR11250" s="6"/>
      <c r="AS11250" s="6"/>
      <c r="AT11250" s="6"/>
    </row>
    <row r="11251" spans="1:46" ht="14.25" customHeight="1">
      <c r="A11251" s="7" t="s">
        <v>38</v>
      </c>
      <c r="B11251" s="7">
        <v>8787</v>
      </c>
      <c r="C11251" s="8">
        <v>136444</v>
      </c>
      <c r="D11251" s="8" t="s">
        <v>5731</v>
      </c>
      <c r="E11251" s="8" t="str">
        <f t="shared" si="175"/>
        <v>MAHINDRA &amp; MAHINDRA 19</v>
      </c>
      <c r="F11251" s="8" t="s">
        <v>5732</v>
      </c>
      <c r="G11251" s="8">
        <v>1945</v>
      </c>
      <c r="H11251" s="8">
        <v>75</v>
      </c>
      <c r="I11251" s="8" t="s">
        <v>41</v>
      </c>
      <c r="J11251" s="8" t="s">
        <v>5997</v>
      </c>
      <c r="K11251" s="6" t="s">
        <v>5997</v>
      </c>
      <c r="L11251" s="7" t="s">
        <v>577</v>
      </c>
      <c r="M11251" s="6"/>
      <c r="N11251" s="6"/>
      <c r="O11251" s="6"/>
      <c r="P11251" s="6"/>
      <c r="Q11251" s="6"/>
      <c r="R11251" s="6"/>
      <c r="S11251" s="6"/>
      <c r="T11251" s="6"/>
      <c r="U11251" s="6"/>
      <c r="V11251" s="6"/>
      <c r="W11251" s="8" t="s">
        <v>61</v>
      </c>
      <c r="X11251" s="8">
        <v>47.614658300347848</v>
      </c>
      <c r="Y11251" s="8">
        <v>12.666666666666666</v>
      </c>
      <c r="AP11251" s="6"/>
      <c r="AQ11251" s="6"/>
      <c r="AR11251" s="6"/>
      <c r="AS11251" s="6"/>
      <c r="AT11251" s="6"/>
    </row>
    <row r="11252" spans="1:46" ht="14.25" customHeight="1">
      <c r="A11252" s="7" t="s">
        <v>38</v>
      </c>
      <c r="B11252" s="7">
        <v>8108</v>
      </c>
      <c r="C11252" s="8">
        <v>136444</v>
      </c>
      <c r="D11252" s="8" t="s">
        <v>5731</v>
      </c>
      <c r="E11252" s="8" t="str">
        <f t="shared" si="175"/>
        <v>MAHINDRA &amp; MAHINDRA 15</v>
      </c>
      <c r="F11252" s="8" t="s">
        <v>5732</v>
      </c>
      <c r="G11252" s="8">
        <v>1945</v>
      </c>
      <c r="H11252" s="8">
        <v>75</v>
      </c>
      <c r="I11252" s="8" t="s">
        <v>119</v>
      </c>
      <c r="J11252" s="8" t="s">
        <v>5998</v>
      </c>
      <c r="K11252" s="8" t="s">
        <v>5998</v>
      </c>
      <c r="L11252" s="7" t="s">
        <v>48</v>
      </c>
      <c r="M11252" s="6"/>
      <c r="N11252" s="6"/>
      <c r="O11252" s="6"/>
      <c r="P11252" s="6"/>
      <c r="Q11252" s="6"/>
      <c r="R11252" s="6"/>
      <c r="S11252" s="6"/>
      <c r="T11252" s="6"/>
      <c r="U11252" s="6"/>
      <c r="V11252" s="6"/>
      <c r="W11252" s="8" t="s">
        <v>49</v>
      </c>
      <c r="X11252" s="8">
        <v>49.666280586541916</v>
      </c>
      <c r="Y11252" s="8">
        <v>0</v>
      </c>
      <c r="AP11252" s="6"/>
      <c r="AQ11252" s="6"/>
      <c r="AR11252" s="6"/>
      <c r="AS11252" s="6"/>
      <c r="AT11252" s="6"/>
    </row>
    <row r="11253" spans="1:46" ht="14.25" customHeight="1">
      <c r="A11253" s="7" t="s">
        <v>38</v>
      </c>
      <c r="B11253" s="7">
        <v>8212</v>
      </c>
      <c r="C11253" s="8">
        <v>136444</v>
      </c>
      <c r="D11253" s="8" t="s">
        <v>5731</v>
      </c>
      <c r="E11253" s="8" t="str">
        <f t="shared" si="175"/>
        <v>MAHINDRA &amp; MAHINDRA 16</v>
      </c>
      <c r="F11253" s="8" t="s">
        <v>5732</v>
      </c>
      <c r="G11253" s="8">
        <v>1945</v>
      </c>
      <c r="H11253" s="8">
        <v>75</v>
      </c>
      <c r="I11253" s="8" t="s">
        <v>52</v>
      </c>
      <c r="J11253" s="8" t="s">
        <v>5998</v>
      </c>
      <c r="K11253" s="8" t="s">
        <v>5998</v>
      </c>
      <c r="L11253" s="7" t="s">
        <v>48</v>
      </c>
      <c r="M11253" s="6"/>
      <c r="N11253" s="6"/>
      <c r="O11253" s="6"/>
      <c r="P11253" s="6"/>
      <c r="Q11253" s="6"/>
      <c r="R11253" s="6"/>
      <c r="S11253" s="6"/>
      <c r="T11253" s="6"/>
      <c r="U11253" s="6"/>
      <c r="V11253" s="6"/>
      <c r="W11253" s="8" t="s">
        <v>49</v>
      </c>
      <c r="X11253" s="8">
        <v>49.666280586541916</v>
      </c>
      <c r="Y11253" s="8">
        <v>0</v>
      </c>
      <c r="AP11253" s="6"/>
      <c r="AQ11253" s="6"/>
      <c r="AR11253" s="6"/>
      <c r="AS11253" s="6"/>
      <c r="AT11253" s="6"/>
    </row>
    <row r="11254" spans="1:46" ht="14.25" customHeight="1">
      <c r="A11254" s="7" t="s">
        <v>38</v>
      </c>
      <c r="B11254" s="7">
        <v>8359</v>
      </c>
      <c r="C11254" s="8">
        <v>136444</v>
      </c>
      <c r="D11254" s="8" t="s">
        <v>5731</v>
      </c>
      <c r="E11254" s="8" t="str">
        <f t="shared" si="175"/>
        <v>MAHINDRA &amp; MAHINDRA 17</v>
      </c>
      <c r="F11254" s="8" t="s">
        <v>5732</v>
      </c>
      <c r="G11254" s="8">
        <v>1945</v>
      </c>
      <c r="H11254" s="8">
        <v>75</v>
      </c>
      <c r="I11254" s="8" t="s">
        <v>54</v>
      </c>
      <c r="J11254" s="8" t="s">
        <v>5998</v>
      </c>
      <c r="K11254" s="8" t="s">
        <v>5998</v>
      </c>
      <c r="L11254" s="7" t="s">
        <v>48</v>
      </c>
      <c r="M11254" s="6"/>
      <c r="N11254" s="6"/>
      <c r="O11254" s="6"/>
      <c r="P11254" s="6"/>
      <c r="Q11254" s="6"/>
      <c r="R11254" s="6"/>
      <c r="S11254" s="6"/>
      <c r="T11254" s="6"/>
      <c r="U11254" s="6"/>
      <c r="V11254" s="6"/>
      <c r="W11254" s="8" t="s">
        <v>49</v>
      </c>
      <c r="X11254" s="8">
        <v>49.666280586541916</v>
      </c>
      <c r="Y11254" s="8">
        <v>0</v>
      </c>
      <c r="AP11254" s="6"/>
      <c r="AQ11254" s="6"/>
      <c r="AR11254" s="6"/>
      <c r="AS11254" s="6"/>
      <c r="AT11254" s="6"/>
    </row>
    <row r="11255" spans="1:46" ht="14.25" customHeight="1">
      <c r="A11255" s="7" t="s">
        <v>38</v>
      </c>
      <c r="B11255" s="7">
        <v>8077</v>
      </c>
      <c r="C11255" s="8">
        <v>136444</v>
      </c>
      <c r="D11255" s="8" t="s">
        <v>5731</v>
      </c>
      <c r="E11255" s="8" t="str">
        <f t="shared" si="175"/>
        <v>MAHINDRA &amp; MAHINDRA 15</v>
      </c>
      <c r="F11255" s="8" t="s">
        <v>5732</v>
      </c>
      <c r="G11255" s="8">
        <v>1945</v>
      </c>
      <c r="H11255" s="8">
        <v>75</v>
      </c>
      <c r="I11255" s="8" t="s">
        <v>119</v>
      </c>
      <c r="J11255" s="8" t="s">
        <v>5999</v>
      </c>
      <c r="K11255" s="8" t="s">
        <v>5999</v>
      </c>
      <c r="L11255" s="7" t="s">
        <v>48</v>
      </c>
      <c r="M11255" s="6"/>
      <c r="N11255" s="6"/>
      <c r="O11255" s="6"/>
      <c r="P11255" s="6"/>
      <c r="Q11255" s="6"/>
      <c r="R11255" s="6"/>
      <c r="S11255" s="6"/>
      <c r="T11255" s="6"/>
      <c r="U11255" s="6"/>
      <c r="V11255" s="6"/>
      <c r="W11255" s="8" t="s">
        <v>49</v>
      </c>
      <c r="X11255" s="8">
        <v>49.666280586541916</v>
      </c>
      <c r="Y11255" s="8">
        <v>0</v>
      </c>
      <c r="AP11255" s="6"/>
      <c r="AQ11255" s="6"/>
      <c r="AR11255" s="6"/>
      <c r="AS11255" s="6"/>
      <c r="AT11255" s="6"/>
    </row>
    <row r="11256" spans="1:46" ht="14.25" customHeight="1">
      <c r="A11256" s="7" t="s">
        <v>38</v>
      </c>
      <c r="B11256" s="7">
        <v>8233</v>
      </c>
      <c r="C11256" s="8">
        <v>136444</v>
      </c>
      <c r="D11256" s="8" t="s">
        <v>5731</v>
      </c>
      <c r="E11256" s="8" t="str">
        <f t="shared" si="175"/>
        <v>MAHINDRA &amp; MAHINDRA 16</v>
      </c>
      <c r="F11256" s="8" t="s">
        <v>5732</v>
      </c>
      <c r="G11256" s="8">
        <v>1945</v>
      </c>
      <c r="H11256" s="8">
        <v>75</v>
      </c>
      <c r="I11256" s="8" t="s">
        <v>52</v>
      </c>
      <c r="J11256" s="8" t="s">
        <v>5999</v>
      </c>
      <c r="K11256" s="8" t="s">
        <v>5999</v>
      </c>
      <c r="L11256" s="7" t="s">
        <v>48</v>
      </c>
      <c r="M11256" s="6"/>
      <c r="N11256" s="6"/>
      <c r="O11256" s="6"/>
      <c r="P11256" s="6"/>
      <c r="Q11256" s="6"/>
      <c r="R11256" s="6"/>
      <c r="S11256" s="6"/>
      <c r="T11256" s="6"/>
      <c r="U11256" s="6"/>
      <c r="V11256" s="6"/>
      <c r="W11256" s="8" t="s">
        <v>49</v>
      </c>
      <c r="X11256" s="8">
        <v>49.666280586541916</v>
      </c>
      <c r="Y11256" s="8">
        <v>0</v>
      </c>
      <c r="AP11256" s="6"/>
      <c r="AQ11256" s="6"/>
      <c r="AR11256" s="6"/>
      <c r="AS11256" s="6"/>
      <c r="AT11256" s="6"/>
    </row>
    <row r="11257" spans="1:46" ht="14.25" customHeight="1">
      <c r="A11257" s="7" t="s">
        <v>38</v>
      </c>
      <c r="B11257" s="7">
        <v>8450</v>
      </c>
      <c r="C11257" s="8">
        <v>136444</v>
      </c>
      <c r="D11257" s="8" t="s">
        <v>5731</v>
      </c>
      <c r="E11257" s="8" t="str">
        <f t="shared" si="175"/>
        <v>MAHINDRA &amp; MAHINDRA 17</v>
      </c>
      <c r="F11257" s="8" t="s">
        <v>5732</v>
      </c>
      <c r="G11257" s="8">
        <v>1945</v>
      </c>
      <c r="H11257" s="8">
        <v>75</v>
      </c>
      <c r="I11257" s="8" t="s">
        <v>54</v>
      </c>
      <c r="J11257" s="8" t="s">
        <v>5999</v>
      </c>
      <c r="K11257" s="8" t="s">
        <v>5999</v>
      </c>
      <c r="L11257" s="7" t="s">
        <v>48</v>
      </c>
      <c r="M11257" s="6"/>
      <c r="N11257" s="6"/>
      <c r="O11257" s="6"/>
      <c r="P11257" s="6"/>
      <c r="Q11257" s="6"/>
      <c r="R11257" s="6"/>
      <c r="S11257" s="6"/>
      <c r="T11257" s="6"/>
      <c r="U11257" s="6"/>
      <c r="V11257" s="6"/>
      <c r="W11257" s="8" t="s">
        <v>49</v>
      </c>
      <c r="X11257" s="8">
        <v>49.666280586541916</v>
      </c>
      <c r="Y11257" s="8">
        <v>0</v>
      </c>
      <c r="AP11257" s="6"/>
      <c r="AQ11257" s="6"/>
      <c r="AR11257" s="6"/>
      <c r="AS11257" s="6"/>
      <c r="AT11257" s="6"/>
    </row>
    <row r="11258" spans="1:46" ht="14.25" customHeight="1">
      <c r="A11258" s="7" t="s">
        <v>38</v>
      </c>
      <c r="B11258" s="7">
        <v>8629</v>
      </c>
      <c r="C11258" s="8">
        <v>136444</v>
      </c>
      <c r="D11258" s="8" t="s">
        <v>5731</v>
      </c>
      <c r="E11258" s="8" t="str">
        <f t="shared" si="175"/>
        <v>MAHINDRA &amp; MAHINDRA 18</v>
      </c>
      <c r="F11258" s="8" t="s">
        <v>5732</v>
      </c>
      <c r="G11258" s="8">
        <v>1945</v>
      </c>
      <c r="H11258" s="8">
        <v>75</v>
      </c>
      <c r="I11258" s="8" t="s">
        <v>56</v>
      </c>
      <c r="J11258" s="8" t="s">
        <v>5999</v>
      </c>
      <c r="K11258" s="8" t="s">
        <v>5999</v>
      </c>
      <c r="L11258" s="7" t="s">
        <v>48</v>
      </c>
      <c r="M11258" s="6"/>
      <c r="N11258" s="6"/>
      <c r="O11258" s="6"/>
      <c r="P11258" s="6"/>
      <c r="Q11258" s="6"/>
      <c r="R11258" s="6"/>
      <c r="S11258" s="6"/>
      <c r="T11258" s="6"/>
      <c r="U11258" s="6"/>
      <c r="V11258" s="6"/>
      <c r="W11258" s="8" t="s">
        <v>49</v>
      </c>
      <c r="X11258" s="8">
        <v>49.666280586541916</v>
      </c>
      <c r="Y11258" s="8">
        <v>0</v>
      </c>
      <c r="AP11258" s="6"/>
      <c r="AQ11258" s="6"/>
      <c r="AR11258" s="6"/>
      <c r="AS11258" s="6"/>
      <c r="AT11258" s="6"/>
    </row>
    <row r="11259" spans="1:46" ht="14.25" customHeight="1">
      <c r="A11259" s="7" t="s">
        <v>38</v>
      </c>
      <c r="B11259" s="7">
        <v>8805</v>
      </c>
      <c r="C11259" s="8">
        <v>136444</v>
      </c>
      <c r="D11259" s="8" t="s">
        <v>5731</v>
      </c>
      <c r="E11259" s="8" t="str">
        <f t="shared" si="175"/>
        <v>MAHINDRA &amp; MAHINDRA 19</v>
      </c>
      <c r="F11259" s="8" t="s">
        <v>5732</v>
      </c>
      <c r="G11259" s="8">
        <v>1945</v>
      </c>
      <c r="H11259" s="8">
        <v>75</v>
      </c>
      <c r="I11259" s="8" t="s">
        <v>41</v>
      </c>
      <c r="J11259" s="8" t="s">
        <v>5999</v>
      </c>
      <c r="K11259" s="8" t="s">
        <v>5999</v>
      </c>
      <c r="L11259" s="7" t="s">
        <v>48</v>
      </c>
      <c r="M11259" s="6"/>
      <c r="N11259" s="6"/>
      <c r="O11259" s="6"/>
      <c r="P11259" s="6"/>
      <c r="Q11259" s="6"/>
      <c r="R11259" s="6"/>
      <c r="S11259" s="6"/>
      <c r="T11259" s="6"/>
      <c r="U11259" s="6"/>
      <c r="V11259" s="6"/>
      <c r="W11259" s="8" t="s">
        <v>49</v>
      </c>
      <c r="X11259" s="8">
        <v>49.666280586541916</v>
      </c>
      <c r="Y11259" s="8">
        <v>0</v>
      </c>
      <c r="AP11259" s="6"/>
      <c r="AQ11259" s="6"/>
      <c r="AR11259" s="6"/>
      <c r="AS11259" s="6"/>
      <c r="AT11259" s="6"/>
    </row>
    <row r="11260" spans="1:46" ht="14.25" customHeight="1">
      <c r="A11260" s="7" t="s">
        <v>38</v>
      </c>
      <c r="B11260" s="7">
        <v>8306</v>
      </c>
      <c r="C11260" s="8">
        <v>136444</v>
      </c>
      <c r="D11260" s="8" t="s">
        <v>5731</v>
      </c>
      <c r="E11260" s="8" t="str">
        <f t="shared" si="175"/>
        <v>MAHINDRA &amp; MAHINDRA 16</v>
      </c>
      <c r="F11260" s="8" t="s">
        <v>5732</v>
      </c>
      <c r="G11260" s="8">
        <v>1945</v>
      </c>
      <c r="H11260" s="8">
        <v>75</v>
      </c>
      <c r="I11260" s="8" t="s">
        <v>52</v>
      </c>
      <c r="J11260" s="8" t="s">
        <v>6000</v>
      </c>
      <c r="K11260" s="6" t="s">
        <v>6000</v>
      </c>
      <c r="L11260" s="7" t="s">
        <v>3654</v>
      </c>
      <c r="M11260" s="6"/>
      <c r="N11260" s="6"/>
      <c r="O11260" s="6"/>
      <c r="P11260" s="6"/>
      <c r="Q11260" s="6"/>
      <c r="R11260" s="6"/>
      <c r="S11260" s="6"/>
      <c r="T11260" s="6"/>
      <c r="U11260" s="6"/>
      <c r="V11260" s="6"/>
      <c r="W11260" s="8" t="s">
        <v>421</v>
      </c>
      <c r="X11260" s="8">
        <v>46.108870846827394</v>
      </c>
      <c r="Y11260" s="8">
        <v>25.333333333333332</v>
      </c>
      <c r="AP11260" s="6"/>
      <c r="AQ11260" s="6"/>
      <c r="AR11260" s="6"/>
      <c r="AS11260" s="6"/>
      <c r="AT11260" s="6"/>
    </row>
    <row r="11261" spans="1:46" ht="14.25" customHeight="1">
      <c r="A11261" s="7" t="s">
        <v>38</v>
      </c>
      <c r="B11261" s="7">
        <v>8668</v>
      </c>
      <c r="C11261" s="8">
        <v>136444</v>
      </c>
      <c r="D11261" s="8" t="s">
        <v>5731</v>
      </c>
      <c r="E11261" s="8" t="str">
        <f t="shared" si="175"/>
        <v>MAHINDRA &amp; MAHINDRA 19</v>
      </c>
      <c r="F11261" s="8" t="s">
        <v>5732</v>
      </c>
      <c r="G11261" s="8">
        <v>1945</v>
      </c>
      <c r="H11261" s="8">
        <v>75</v>
      </c>
      <c r="I11261" s="8" t="s">
        <v>41</v>
      </c>
      <c r="J11261" s="8" t="s">
        <v>6001</v>
      </c>
      <c r="K11261" s="6" t="s">
        <v>6001</v>
      </c>
      <c r="L11261" s="7" t="s">
        <v>43</v>
      </c>
      <c r="M11261" s="6"/>
      <c r="N11261" s="6"/>
      <c r="O11261" s="6"/>
      <c r="P11261" s="6"/>
      <c r="Q11261" s="6"/>
      <c r="R11261" s="6"/>
      <c r="S11261" s="6"/>
      <c r="T11261" s="6"/>
      <c r="U11261" s="6"/>
      <c r="V11261" s="6"/>
      <c r="W11261" s="8" t="s">
        <v>44</v>
      </c>
      <c r="X11261" s="8">
        <v>55.4312102674823</v>
      </c>
      <c r="Y11261" s="8">
        <v>28.666666666666668</v>
      </c>
      <c r="AP11261" s="6"/>
      <c r="AQ11261" s="6"/>
      <c r="AR11261" s="6"/>
      <c r="AS11261" s="6"/>
      <c r="AT11261" s="6"/>
    </row>
    <row r="11262" spans="1:46" ht="14.25" customHeight="1">
      <c r="A11262" s="7" t="s">
        <v>38</v>
      </c>
      <c r="B11262" s="7">
        <v>8133</v>
      </c>
      <c r="C11262" s="8">
        <v>136444</v>
      </c>
      <c r="D11262" s="8" t="s">
        <v>5731</v>
      </c>
      <c r="E11262" s="8" t="str">
        <f t="shared" si="175"/>
        <v>MAHINDRA &amp; MAHINDRA 15</v>
      </c>
      <c r="F11262" s="8" t="s">
        <v>5732</v>
      </c>
      <c r="G11262" s="8">
        <v>1945</v>
      </c>
      <c r="H11262" s="8">
        <v>75</v>
      </c>
      <c r="I11262" s="8" t="s">
        <v>119</v>
      </c>
      <c r="J11262" s="8" t="s">
        <v>6002</v>
      </c>
      <c r="K11262" s="6" t="s">
        <v>6002</v>
      </c>
      <c r="L11262" s="7" t="s">
        <v>121</v>
      </c>
      <c r="M11262" s="6"/>
      <c r="N11262" s="6"/>
      <c r="O11262" s="6"/>
      <c r="P11262" s="6"/>
      <c r="Q11262" s="6"/>
      <c r="R11262" s="6"/>
      <c r="S11262" s="6"/>
      <c r="T11262" s="6"/>
      <c r="U11262" s="6"/>
      <c r="V11262" s="6"/>
      <c r="W11262" s="8" t="s">
        <v>122</v>
      </c>
      <c r="X11262" s="8">
        <v>55.462175392827156</v>
      </c>
      <c r="Y11262" s="8">
        <v>30.666666666666668</v>
      </c>
      <c r="AP11262" s="6"/>
      <c r="AQ11262" s="6"/>
      <c r="AR11262" s="6"/>
      <c r="AS11262" s="6"/>
      <c r="AT11262" s="6"/>
    </row>
    <row r="11263" spans="1:46" ht="14.25" customHeight="1">
      <c r="A11263" s="7" t="s">
        <v>38</v>
      </c>
      <c r="B11263" s="7">
        <v>8181</v>
      </c>
      <c r="C11263" s="8">
        <v>136444</v>
      </c>
      <c r="D11263" s="8" t="s">
        <v>5731</v>
      </c>
      <c r="E11263" s="8" t="str">
        <f t="shared" si="175"/>
        <v>MAHINDRA &amp; MAHINDRA 16</v>
      </c>
      <c r="F11263" s="8" t="s">
        <v>5732</v>
      </c>
      <c r="G11263" s="8">
        <v>1945</v>
      </c>
      <c r="H11263" s="8">
        <v>75</v>
      </c>
      <c r="I11263" s="8" t="s">
        <v>52</v>
      </c>
      <c r="J11263" s="8" t="s">
        <v>6002</v>
      </c>
      <c r="K11263" s="6" t="s">
        <v>6002</v>
      </c>
      <c r="L11263" s="7" t="s">
        <v>121</v>
      </c>
      <c r="M11263" s="6"/>
      <c r="N11263" s="6"/>
      <c r="O11263" s="6"/>
      <c r="P11263" s="6"/>
      <c r="Q11263" s="6"/>
      <c r="R11263" s="6"/>
      <c r="S11263" s="6"/>
      <c r="T11263" s="6"/>
      <c r="U11263" s="6"/>
      <c r="V11263" s="6"/>
      <c r="W11263" s="8" t="s">
        <v>122</v>
      </c>
      <c r="X11263" s="8">
        <v>53.384348386709839</v>
      </c>
      <c r="Y11263" s="8">
        <v>30.666666666666668</v>
      </c>
      <c r="AP11263" s="6"/>
      <c r="AQ11263" s="6"/>
      <c r="AR11263" s="6"/>
      <c r="AS11263" s="6"/>
      <c r="AT11263" s="6"/>
    </row>
    <row r="11264" spans="1:46" ht="14.25" customHeight="1">
      <c r="A11264" s="7" t="s">
        <v>38</v>
      </c>
      <c r="B11264" s="7">
        <v>8330</v>
      </c>
      <c r="C11264" s="8">
        <v>136444</v>
      </c>
      <c r="D11264" s="8" t="s">
        <v>5731</v>
      </c>
      <c r="E11264" s="8" t="str">
        <f t="shared" si="175"/>
        <v>MAHINDRA &amp; MAHINDRA 17</v>
      </c>
      <c r="F11264" s="8" t="s">
        <v>5732</v>
      </c>
      <c r="G11264" s="8">
        <v>1945</v>
      </c>
      <c r="H11264" s="8">
        <v>75</v>
      </c>
      <c r="I11264" s="8" t="s">
        <v>54</v>
      </c>
      <c r="J11264" s="8" t="s">
        <v>6002</v>
      </c>
      <c r="K11264" s="6" t="s">
        <v>6002</v>
      </c>
      <c r="L11264" s="7" t="s">
        <v>121</v>
      </c>
      <c r="M11264" s="6"/>
      <c r="N11264" s="6"/>
      <c r="O11264" s="6"/>
      <c r="P11264" s="6"/>
      <c r="Q11264" s="6"/>
      <c r="R11264" s="6"/>
      <c r="S11264" s="6"/>
      <c r="T11264" s="6"/>
      <c r="U11264" s="6"/>
      <c r="V11264" s="6"/>
      <c r="W11264" s="8" t="s">
        <v>122</v>
      </c>
      <c r="X11264" s="8">
        <v>53.384348386709839</v>
      </c>
      <c r="Y11264" s="8">
        <v>30.666666666666668</v>
      </c>
      <c r="AP11264" s="6"/>
      <c r="AQ11264" s="6"/>
      <c r="AR11264" s="6"/>
      <c r="AS11264" s="6"/>
      <c r="AT11264" s="6"/>
    </row>
    <row r="11265" spans="1:46" ht="14.25" customHeight="1">
      <c r="A11265" s="7" t="s">
        <v>38</v>
      </c>
      <c r="B11265" s="7">
        <v>8494</v>
      </c>
      <c r="C11265" s="8">
        <v>136444</v>
      </c>
      <c r="D11265" s="8" t="s">
        <v>5731</v>
      </c>
      <c r="E11265" s="8" t="str">
        <f t="shared" si="175"/>
        <v>MAHINDRA &amp; MAHINDRA 18</v>
      </c>
      <c r="F11265" s="8" t="s">
        <v>5732</v>
      </c>
      <c r="G11265" s="8">
        <v>1945</v>
      </c>
      <c r="H11265" s="8">
        <v>75</v>
      </c>
      <c r="I11265" s="8" t="s">
        <v>56</v>
      </c>
      <c r="J11265" s="8" t="s">
        <v>6002</v>
      </c>
      <c r="K11265" s="6" t="s">
        <v>6002</v>
      </c>
      <c r="L11265" s="7" t="s">
        <v>121</v>
      </c>
      <c r="M11265" s="6"/>
      <c r="N11265" s="6"/>
      <c r="O11265" s="6"/>
      <c r="P11265" s="6"/>
      <c r="Q11265" s="6"/>
      <c r="R11265" s="6"/>
      <c r="S11265" s="6"/>
      <c r="T11265" s="6"/>
      <c r="U11265" s="6"/>
      <c r="V11265" s="6"/>
      <c r="W11265" s="8" t="s">
        <v>122</v>
      </c>
      <c r="X11265" s="8">
        <v>51.177709307904507</v>
      </c>
      <c r="Y11265" s="8">
        <v>30.666666666666668</v>
      </c>
      <c r="AP11265" s="6"/>
      <c r="AQ11265" s="6"/>
      <c r="AR11265" s="6"/>
      <c r="AS11265" s="6"/>
      <c r="AT11265" s="6"/>
    </row>
    <row r="11266" spans="1:46" ht="14.25" customHeight="1">
      <c r="A11266" s="7" t="s">
        <v>38</v>
      </c>
      <c r="B11266" s="7">
        <v>8666</v>
      </c>
      <c r="C11266" s="8">
        <v>136444</v>
      </c>
      <c r="D11266" s="8" t="s">
        <v>5731</v>
      </c>
      <c r="E11266" s="8" t="str">
        <f t="shared" ref="E11266:E11329" si="176">CONCATENATE(LEFT(D11266,20),RIGHT(I11266,2))</f>
        <v>MAHINDRA &amp; MAHINDRA 19</v>
      </c>
      <c r="F11266" s="8" t="s">
        <v>5732</v>
      </c>
      <c r="G11266" s="8">
        <v>1945</v>
      </c>
      <c r="H11266" s="8">
        <v>75</v>
      </c>
      <c r="I11266" s="8" t="s">
        <v>41</v>
      </c>
      <c r="J11266" s="8" t="s">
        <v>6002</v>
      </c>
      <c r="K11266" s="6" t="s">
        <v>6002</v>
      </c>
      <c r="L11266" s="7" t="s">
        <v>121</v>
      </c>
      <c r="M11266" s="6"/>
      <c r="N11266" s="6"/>
      <c r="O11266" s="6"/>
      <c r="P11266" s="6"/>
      <c r="Q11266" s="6"/>
      <c r="R11266" s="6"/>
      <c r="S11266" s="6"/>
      <c r="T11266" s="6"/>
      <c r="U11266" s="6"/>
      <c r="V11266" s="6"/>
      <c r="W11266" s="8" t="s">
        <v>122</v>
      </c>
      <c r="X11266" s="8">
        <v>53.384348386709839</v>
      </c>
      <c r="Y11266" s="8">
        <v>30.666666666666668</v>
      </c>
      <c r="AP11266" s="6"/>
      <c r="AQ11266" s="6"/>
      <c r="AR11266" s="6"/>
      <c r="AS11266" s="6"/>
      <c r="AT11266" s="6"/>
    </row>
    <row r="11267" spans="1:46" ht="14.25" customHeight="1">
      <c r="A11267" s="7" t="s">
        <v>38</v>
      </c>
      <c r="B11267" s="7">
        <v>8132</v>
      </c>
      <c r="C11267" s="8">
        <v>136444</v>
      </c>
      <c r="D11267" s="8" t="s">
        <v>5731</v>
      </c>
      <c r="E11267" s="8" t="str">
        <f t="shared" si="176"/>
        <v>MAHINDRA &amp; MAHINDRA 15</v>
      </c>
      <c r="F11267" s="8" t="s">
        <v>5732</v>
      </c>
      <c r="G11267" s="8">
        <v>1945</v>
      </c>
      <c r="H11267" s="8">
        <v>75</v>
      </c>
      <c r="I11267" s="8" t="s">
        <v>119</v>
      </c>
      <c r="J11267" s="8" t="s">
        <v>6003</v>
      </c>
      <c r="K11267" s="6" t="s">
        <v>6003</v>
      </c>
      <c r="L11267" s="7" t="s">
        <v>193</v>
      </c>
      <c r="M11267" s="6"/>
      <c r="N11267" s="6"/>
      <c r="O11267" s="6"/>
      <c r="P11267" s="6"/>
      <c r="Q11267" s="6"/>
      <c r="R11267" s="6"/>
      <c r="S11267" s="6"/>
      <c r="T11267" s="6"/>
      <c r="U11267" s="6"/>
      <c r="V11267" s="6"/>
      <c r="W11267" s="8" t="s">
        <v>194</v>
      </c>
      <c r="X11267" s="8">
        <v>55.24404761904762</v>
      </c>
      <c r="Y11267" s="8">
        <v>26.833333333333332</v>
      </c>
      <c r="AP11267" s="6"/>
      <c r="AQ11267" s="6"/>
      <c r="AR11267" s="6"/>
      <c r="AS11267" s="6"/>
      <c r="AT11267" s="6"/>
    </row>
    <row r="11268" spans="1:46" ht="14.25" customHeight="1">
      <c r="A11268" s="7" t="s">
        <v>38</v>
      </c>
      <c r="B11268" s="7">
        <v>8180</v>
      </c>
      <c r="C11268" s="8">
        <v>136444</v>
      </c>
      <c r="D11268" s="8" t="s">
        <v>5731</v>
      </c>
      <c r="E11268" s="8" t="str">
        <f t="shared" si="176"/>
        <v>MAHINDRA &amp; MAHINDRA 16</v>
      </c>
      <c r="F11268" s="8" t="s">
        <v>5732</v>
      </c>
      <c r="G11268" s="8">
        <v>1945</v>
      </c>
      <c r="H11268" s="8">
        <v>75</v>
      </c>
      <c r="I11268" s="8" t="s">
        <v>52</v>
      </c>
      <c r="J11268" s="8" t="s">
        <v>6003</v>
      </c>
      <c r="K11268" s="6" t="s">
        <v>6003</v>
      </c>
      <c r="L11268" s="7" t="s">
        <v>193</v>
      </c>
      <c r="M11268" s="6"/>
      <c r="N11268" s="6"/>
      <c r="O11268" s="6"/>
      <c r="P11268" s="6"/>
      <c r="Q11268" s="6"/>
      <c r="R11268" s="6"/>
      <c r="S11268" s="6"/>
      <c r="T11268" s="6"/>
      <c r="U11268" s="6"/>
      <c r="V11268" s="6"/>
      <c r="W11268" s="8" t="s">
        <v>194</v>
      </c>
      <c r="X11268" s="8">
        <v>55.24404761904762</v>
      </c>
      <c r="Y11268" s="8">
        <v>26.833333333333332</v>
      </c>
      <c r="AP11268" s="6"/>
      <c r="AQ11268" s="6"/>
      <c r="AR11268" s="6"/>
      <c r="AS11268" s="6"/>
      <c r="AT11268" s="6"/>
    </row>
    <row r="11269" spans="1:46" ht="14.25" customHeight="1">
      <c r="A11269" s="7" t="s">
        <v>38</v>
      </c>
      <c r="B11269" s="7">
        <v>8328</v>
      </c>
      <c r="C11269" s="8">
        <v>136444</v>
      </c>
      <c r="D11269" s="8" t="s">
        <v>5731</v>
      </c>
      <c r="E11269" s="8" t="str">
        <f t="shared" si="176"/>
        <v>MAHINDRA &amp; MAHINDRA 17</v>
      </c>
      <c r="F11269" s="8" t="s">
        <v>5732</v>
      </c>
      <c r="G11269" s="8">
        <v>1945</v>
      </c>
      <c r="H11269" s="8">
        <v>75</v>
      </c>
      <c r="I11269" s="8" t="s">
        <v>54</v>
      </c>
      <c r="J11269" s="8" t="s">
        <v>6003</v>
      </c>
      <c r="K11269" s="6" t="s">
        <v>6003</v>
      </c>
      <c r="L11269" s="7" t="s">
        <v>193</v>
      </c>
      <c r="M11269" s="6"/>
      <c r="N11269" s="6"/>
      <c r="O11269" s="6"/>
      <c r="P11269" s="6"/>
      <c r="Q11269" s="6"/>
      <c r="R11269" s="6"/>
      <c r="S11269" s="6"/>
      <c r="T11269" s="6"/>
      <c r="U11269" s="6"/>
      <c r="V11269" s="6"/>
      <c r="W11269" s="8" t="s">
        <v>194</v>
      </c>
      <c r="X11269" s="8">
        <v>55.24404761904762</v>
      </c>
      <c r="Y11269" s="8">
        <v>26.833333333333332</v>
      </c>
      <c r="AP11269" s="6"/>
      <c r="AQ11269" s="6"/>
      <c r="AR11269" s="6"/>
      <c r="AS11269" s="6"/>
      <c r="AT11269" s="6"/>
    </row>
    <row r="11270" spans="1:46" ht="14.25" customHeight="1">
      <c r="A11270" s="7" t="s">
        <v>38</v>
      </c>
      <c r="B11270" s="7">
        <v>8492</v>
      </c>
      <c r="C11270" s="8">
        <v>136444</v>
      </c>
      <c r="D11270" s="8" t="s">
        <v>5731</v>
      </c>
      <c r="E11270" s="8" t="str">
        <f t="shared" si="176"/>
        <v>MAHINDRA &amp; MAHINDRA 18</v>
      </c>
      <c r="F11270" s="8" t="s">
        <v>5732</v>
      </c>
      <c r="G11270" s="8">
        <v>1945</v>
      </c>
      <c r="H11270" s="8">
        <v>75</v>
      </c>
      <c r="I11270" s="8" t="s">
        <v>56</v>
      </c>
      <c r="J11270" s="8" t="s">
        <v>6003</v>
      </c>
      <c r="K11270" s="6" t="s">
        <v>6003</v>
      </c>
      <c r="L11270" s="7" t="s">
        <v>193</v>
      </c>
      <c r="M11270" s="6"/>
      <c r="N11270" s="6"/>
      <c r="O11270" s="6"/>
      <c r="P11270" s="6"/>
      <c r="Q11270" s="6"/>
      <c r="R11270" s="6"/>
      <c r="S11270" s="6"/>
      <c r="T11270" s="6"/>
      <c r="U11270" s="6"/>
      <c r="V11270" s="6"/>
      <c r="W11270" s="8" t="s">
        <v>194</v>
      </c>
      <c r="X11270" s="8">
        <v>55.24404761904762</v>
      </c>
      <c r="Y11270" s="8">
        <v>26.833333333333332</v>
      </c>
      <c r="AP11270" s="6"/>
      <c r="AQ11270" s="6"/>
      <c r="AR11270" s="6"/>
      <c r="AS11270" s="6"/>
      <c r="AT11270" s="6"/>
    </row>
    <row r="11271" spans="1:46" ht="14.25" customHeight="1">
      <c r="A11271" s="7" t="s">
        <v>38</v>
      </c>
      <c r="B11271" s="7">
        <v>8664</v>
      </c>
      <c r="C11271" s="8">
        <v>136444</v>
      </c>
      <c r="D11271" s="8" t="s">
        <v>5731</v>
      </c>
      <c r="E11271" s="8" t="str">
        <f t="shared" si="176"/>
        <v>MAHINDRA &amp; MAHINDRA 19</v>
      </c>
      <c r="F11271" s="8" t="s">
        <v>5732</v>
      </c>
      <c r="G11271" s="8">
        <v>1945</v>
      </c>
      <c r="H11271" s="8">
        <v>75</v>
      </c>
      <c r="I11271" s="8" t="s">
        <v>41</v>
      </c>
      <c r="J11271" s="8" t="s">
        <v>6003</v>
      </c>
      <c r="K11271" s="6" t="s">
        <v>6003</v>
      </c>
      <c r="L11271" s="7" t="s">
        <v>193</v>
      </c>
      <c r="M11271" s="6"/>
      <c r="N11271" s="6"/>
      <c r="O11271" s="6"/>
      <c r="P11271" s="6"/>
      <c r="Q11271" s="6"/>
      <c r="R11271" s="6"/>
      <c r="S11271" s="6"/>
      <c r="T11271" s="6"/>
      <c r="U11271" s="6"/>
      <c r="V11271" s="6"/>
      <c r="W11271" s="8" t="s">
        <v>194</v>
      </c>
      <c r="X11271" s="8">
        <v>55.24404761904762</v>
      </c>
      <c r="Y11271" s="8">
        <v>26.833333333333332</v>
      </c>
      <c r="AP11271" s="6"/>
      <c r="AQ11271" s="6"/>
      <c r="AR11271" s="6"/>
      <c r="AS11271" s="6"/>
      <c r="AT11271" s="6"/>
    </row>
    <row r="11272" spans="1:46" ht="14.25" customHeight="1">
      <c r="A11272" s="7" t="s">
        <v>38</v>
      </c>
      <c r="B11272" s="7">
        <v>8134</v>
      </c>
      <c r="C11272" s="8">
        <v>136444</v>
      </c>
      <c r="D11272" s="8" t="s">
        <v>5731</v>
      </c>
      <c r="E11272" s="8" t="str">
        <f t="shared" si="176"/>
        <v>MAHINDRA &amp; MAHINDRA 15</v>
      </c>
      <c r="F11272" s="8" t="s">
        <v>5732</v>
      </c>
      <c r="G11272" s="8">
        <v>1945</v>
      </c>
      <c r="H11272" s="8">
        <v>75</v>
      </c>
      <c r="I11272" s="8" t="s">
        <v>119</v>
      </c>
      <c r="J11272" s="8" t="s">
        <v>6004</v>
      </c>
      <c r="K11272" s="6" t="s">
        <v>6004</v>
      </c>
      <c r="L11272" s="7" t="s">
        <v>303</v>
      </c>
      <c r="M11272" s="6"/>
      <c r="N11272" s="6"/>
      <c r="O11272" s="6"/>
      <c r="P11272" s="6"/>
      <c r="Q11272" s="6"/>
      <c r="R11272" s="6"/>
      <c r="S11272" s="6"/>
      <c r="T11272" s="6"/>
      <c r="U11272" s="6"/>
      <c r="V11272" s="6"/>
      <c r="W11272" s="8" t="s">
        <v>194</v>
      </c>
      <c r="X11272" s="8">
        <v>51.177709307904507</v>
      </c>
      <c r="Y11272" s="8">
        <v>14.833333333333334</v>
      </c>
      <c r="AP11272" s="6"/>
      <c r="AQ11272" s="6"/>
      <c r="AR11272" s="6"/>
      <c r="AS11272" s="6"/>
      <c r="AT11272" s="6"/>
    </row>
    <row r="11273" spans="1:46" ht="14.25" customHeight="1">
      <c r="A11273" s="7" t="s">
        <v>38</v>
      </c>
      <c r="B11273" s="7">
        <v>8182</v>
      </c>
      <c r="C11273" s="8">
        <v>136444</v>
      </c>
      <c r="D11273" s="8" t="s">
        <v>5731</v>
      </c>
      <c r="E11273" s="8" t="str">
        <f t="shared" si="176"/>
        <v>MAHINDRA &amp; MAHINDRA 16</v>
      </c>
      <c r="F11273" s="8" t="s">
        <v>5732</v>
      </c>
      <c r="G11273" s="8">
        <v>1945</v>
      </c>
      <c r="H11273" s="8">
        <v>75</v>
      </c>
      <c r="I11273" s="8" t="s">
        <v>52</v>
      </c>
      <c r="J11273" s="8" t="s">
        <v>6004</v>
      </c>
      <c r="K11273" s="6" t="s">
        <v>6004</v>
      </c>
      <c r="L11273" s="7" t="s">
        <v>303</v>
      </c>
      <c r="M11273" s="6"/>
      <c r="N11273" s="6"/>
      <c r="O11273" s="6"/>
      <c r="P11273" s="6"/>
      <c r="Q11273" s="6"/>
      <c r="R11273" s="6"/>
      <c r="S11273" s="6"/>
      <c r="T11273" s="6"/>
      <c r="U11273" s="6"/>
      <c r="V11273" s="6"/>
      <c r="W11273" s="8" t="s">
        <v>194</v>
      </c>
      <c r="X11273" s="8">
        <v>51.177709307904507</v>
      </c>
      <c r="Y11273" s="8">
        <v>14.833333333333334</v>
      </c>
      <c r="AP11273" s="6"/>
      <c r="AQ11273" s="6"/>
      <c r="AR11273" s="6"/>
      <c r="AS11273" s="6"/>
      <c r="AT11273" s="6"/>
    </row>
    <row r="11274" spans="1:46" ht="14.25" customHeight="1">
      <c r="A11274" s="7" t="s">
        <v>38</v>
      </c>
      <c r="B11274" s="7">
        <v>8329</v>
      </c>
      <c r="C11274" s="8">
        <v>136444</v>
      </c>
      <c r="D11274" s="8" t="s">
        <v>5731</v>
      </c>
      <c r="E11274" s="8" t="str">
        <f t="shared" si="176"/>
        <v>MAHINDRA &amp; MAHINDRA 17</v>
      </c>
      <c r="F11274" s="8" t="s">
        <v>5732</v>
      </c>
      <c r="G11274" s="8">
        <v>1945</v>
      </c>
      <c r="H11274" s="8">
        <v>75</v>
      </c>
      <c r="I11274" s="8" t="s">
        <v>54</v>
      </c>
      <c r="J11274" s="8" t="s">
        <v>6004</v>
      </c>
      <c r="K11274" s="6" t="s">
        <v>6004</v>
      </c>
      <c r="L11274" s="7" t="s">
        <v>303</v>
      </c>
      <c r="M11274" s="6"/>
      <c r="N11274" s="6"/>
      <c r="O11274" s="6"/>
      <c r="P11274" s="6"/>
      <c r="Q11274" s="6"/>
      <c r="R11274" s="6"/>
      <c r="S11274" s="6"/>
      <c r="T11274" s="6"/>
      <c r="U11274" s="6"/>
      <c r="V11274" s="6"/>
      <c r="W11274" s="8" t="s">
        <v>194</v>
      </c>
      <c r="X11274" s="8">
        <v>51.177709307904507</v>
      </c>
      <c r="Y11274" s="8">
        <v>14.833333333333334</v>
      </c>
      <c r="AP11274" s="6"/>
      <c r="AQ11274" s="6"/>
      <c r="AR11274" s="6"/>
      <c r="AS11274" s="6"/>
      <c r="AT11274" s="6"/>
    </row>
    <row r="11275" spans="1:46" ht="14.25" customHeight="1">
      <c r="A11275" s="7" t="s">
        <v>38</v>
      </c>
      <c r="B11275" s="7">
        <v>8493</v>
      </c>
      <c r="C11275" s="8">
        <v>136444</v>
      </c>
      <c r="D11275" s="8" t="s">
        <v>5731</v>
      </c>
      <c r="E11275" s="8" t="str">
        <f t="shared" si="176"/>
        <v>MAHINDRA &amp; MAHINDRA 18</v>
      </c>
      <c r="F11275" s="8" t="s">
        <v>5732</v>
      </c>
      <c r="G11275" s="8">
        <v>1945</v>
      </c>
      <c r="H11275" s="8">
        <v>75</v>
      </c>
      <c r="I11275" s="8" t="s">
        <v>56</v>
      </c>
      <c r="J11275" s="8" t="s">
        <v>6004</v>
      </c>
      <c r="K11275" s="6" t="s">
        <v>6004</v>
      </c>
      <c r="L11275" s="7" t="s">
        <v>303</v>
      </c>
      <c r="M11275" s="6"/>
      <c r="N11275" s="6"/>
      <c r="O11275" s="6"/>
      <c r="P11275" s="6"/>
      <c r="Q11275" s="6"/>
      <c r="R11275" s="6"/>
      <c r="S11275" s="6"/>
      <c r="T11275" s="6"/>
      <c r="U11275" s="6"/>
      <c r="V11275" s="6"/>
      <c r="W11275" s="8" t="s">
        <v>194</v>
      </c>
      <c r="X11275" s="8">
        <v>51.177709307904507</v>
      </c>
      <c r="Y11275" s="8">
        <v>14.833333333333334</v>
      </c>
      <c r="AP11275" s="6"/>
      <c r="AQ11275" s="6"/>
      <c r="AR11275" s="6"/>
      <c r="AS11275" s="6"/>
      <c r="AT11275" s="6"/>
    </row>
    <row r="11276" spans="1:46" ht="14.25" customHeight="1">
      <c r="A11276" s="7" t="s">
        <v>38</v>
      </c>
      <c r="B11276" s="7">
        <v>8665</v>
      </c>
      <c r="C11276" s="8">
        <v>136444</v>
      </c>
      <c r="D11276" s="8" t="s">
        <v>5731</v>
      </c>
      <c r="E11276" s="8" t="str">
        <f t="shared" si="176"/>
        <v>MAHINDRA &amp; MAHINDRA 19</v>
      </c>
      <c r="F11276" s="8" t="s">
        <v>5732</v>
      </c>
      <c r="G11276" s="8">
        <v>1945</v>
      </c>
      <c r="H11276" s="8">
        <v>75</v>
      </c>
      <c r="I11276" s="8" t="s">
        <v>41</v>
      </c>
      <c r="J11276" s="8" t="s">
        <v>6004</v>
      </c>
      <c r="K11276" s="6" t="s">
        <v>6004</v>
      </c>
      <c r="L11276" s="7" t="s">
        <v>303</v>
      </c>
      <c r="M11276" s="6"/>
      <c r="N11276" s="6"/>
      <c r="O11276" s="6"/>
      <c r="P11276" s="6"/>
      <c r="Q11276" s="6"/>
      <c r="R11276" s="6"/>
      <c r="S11276" s="6"/>
      <c r="T11276" s="6"/>
      <c r="U11276" s="6"/>
      <c r="V11276" s="6"/>
      <c r="W11276" s="8" t="s">
        <v>194</v>
      </c>
      <c r="X11276" s="8">
        <v>51.177709307904507</v>
      </c>
      <c r="Y11276" s="8">
        <v>14.833333333333334</v>
      </c>
      <c r="AP11276" s="6"/>
      <c r="AQ11276" s="6"/>
      <c r="AR11276" s="6"/>
      <c r="AS11276" s="6"/>
      <c r="AT11276" s="6"/>
    </row>
    <row r="11277" spans="1:46" ht="14.25" customHeight="1">
      <c r="A11277" s="7" t="s">
        <v>38</v>
      </c>
      <c r="B11277" s="7">
        <v>8292</v>
      </c>
      <c r="C11277" s="8">
        <v>136444</v>
      </c>
      <c r="D11277" s="8" t="s">
        <v>5731</v>
      </c>
      <c r="E11277" s="8" t="str">
        <f t="shared" si="176"/>
        <v>MAHINDRA &amp; MAHINDRA 16</v>
      </c>
      <c r="F11277" s="8" t="s">
        <v>5732</v>
      </c>
      <c r="H11277" s="8">
        <v>2020</v>
      </c>
      <c r="I11277" s="8" t="s">
        <v>52</v>
      </c>
      <c r="J11277" s="8" t="s">
        <v>6005</v>
      </c>
      <c r="K11277" s="6" t="s">
        <v>6006</v>
      </c>
      <c r="L11277" s="7" t="s">
        <v>3654</v>
      </c>
      <c r="M11277" s="6"/>
      <c r="N11277" s="6"/>
      <c r="O11277" s="6"/>
      <c r="P11277" s="6"/>
      <c r="Q11277" s="6"/>
      <c r="R11277" s="6"/>
      <c r="S11277" s="6"/>
      <c r="T11277" s="6"/>
      <c r="U11277" s="6"/>
      <c r="V11277" s="6"/>
      <c r="W11277" s="8" t="s">
        <v>421</v>
      </c>
      <c r="X11277" s="8">
        <v>44.429216144896237</v>
      </c>
      <c r="Y11277" s="8">
        <v>25.333333333333332</v>
      </c>
      <c r="AP11277" s="6"/>
      <c r="AQ11277" s="6"/>
      <c r="AR11277" s="6"/>
      <c r="AS11277" s="6"/>
      <c r="AT11277" s="6"/>
    </row>
    <row r="11278" spans="1:46" ht="14.25" customHeight="1">
      <c r="A11278" s="7" t="s">
        <v>38</v>
      </c>
      <c r="B11278" s="7">
        <v>8380</v>
      </c>
      <c r="C11278" s="8">
        <v>136444</v>
      </c>
      <c r="D11278" s="8" t="s">
        <v>5731</v>
      </c>
      <c r="E11278" s="8" t="str">
        <f t="shared" si="176"/>
        <v>MAHINDRA &amp; MAHINDRA 17</v>
      </c>
      <c r="F11278" s="8" t="s">
        <v>5732</v>
      </c>
      <c r="G11278" s="8">
        <v>1945</v>
      </c>
      <c r="H11278" s="8">
        <v>75</v>
      </c>
      <c r="I11278" s="8" t="s">
        <v>54</v>
      </c>
      <c r="J11278" s="8" t="s">
        <v>6005</v>
      </c>
      <c r="K11278" s="6" t="s">
        <v>6007</v>
      </c>
      <c r="L11278" s="7" t="s">
        <v>3654</v>
      </c>
      <c r="M11278" s="6"/>
      <c r="N11278" s="6"/>
      <c r="O11278" s="6"/>
      <c r="P11278" s="6"/>
      <c r="Q11278" s="6"/>
      <c r="R11278" s="6"/>
      <c r="S11278" s="6"/>
      <c r="T11278" s="6"/>
      <c r="U11278" s="6"/>
      <c r="V11278" s="6"/>
      <c r="W11278" s="8" t="s">
        <v>421</v>
      </c>
      <c r="X11278" s="8">
        <v>46.108870846827394</v>
      </c>
      <c r="Y11278" s="8">
        <v>25.333333333333332</v>
      </c>
      <c r="AP11278" s="6"/>
      <c r="AQ11278" s="6"/>
      <c r="AR11278" s="6"/>
      <c r="AS11278" s="6"/>
      <c r="AT11278" s="6"/>
    </row>
    <row r="11279" spans="1:46" ht="14.25" customHeight="1">
      <c r="A11279" s="7" t="s">
        <v>38</v>
      </c>
      <c r="B11279" s="7">
        <v>8550</v>
      </c>
      <c r="C11279" s="8">
        <v>136444</v>
      </c>
      <c r="D11279" s="8" t="s">
        <v>5731</v>
      </c>
      <c r="E11279" s="8" t="str">
        <f t="shared" si="176"/>
        <v>MAHINDRA &amp; MAHINDRA 18</v>
      </c>
      <c r="F11279" s="8" t="s">
        <v>5732</v>
      </c>
      <c r="G11279" s="8">
        <v>1945</v>
      </c>
      <c r="H11279" s="8">
        <v>75</v>
      </c>
      <c r="I11279" s="8" t="s">
        <v>56</v>
      </c>
      <c r="J11279" s="8" t="s">
        <v>6005</v>
      </c>
      <c r="K11279" s="6" t="s">
        <v>6006</v>
      </c>
      <c r="L11279" s="7" t="s">
        <v>3654</v>
      </c>
      <c r="M11279" s="6"/>
      <c r="N11279" s="6"/>
      <c r="O11279" s="6"/>
      <c r="P11279" s="6"/>
      <c r="Q11279" s="6"/>
      <c r="R11279" s="6"/>
      <c r="S11279" s="6"/>
      <c r="T11279" s="6"/>
      <c r="U11279" s="6"/>
      <c r="V11279" s="6"/>
      <c r="W11279" s="8" t="s">
        <v>421</v>
      </c>
      <c r="X11279" s="8">
        <v>46.108870846827394</v>
      </c>
      <c r="Y11279" s="8">
        <v>25.333333333333332</v>
      </c>
      <c r="AP11279" s="6"/>
      <c r="AQ11279" s="6"/>
      <c r="AR11279" s="6"/>
      <c r="AS11279" s="6"/>
      <c r="AT11279" s="6"/>
    </row>
    <row r="11280" spans="1:46" ht="14.25" customHeight="1">
      <c r="A11280" s="7" t="s">
        <v>38</v>
      </c>
      <c r="B11280" s="7">
        <v>8725</v>
      </c>
      <c r="C11280" s="8">
        <v>136444</v>
      </c>
      <c r="D11280" s="8" t="s">
        <v>5731</v>
      </c>
      <c r="E11280" s="8" t="str">
        <f t="shared" si="176"/>
        <v>MAHINDRA &amp; MAHINDRA 19</v>
      </c>
      <c r="F11280" s="8" t="s">
        <v>5732</v>
      </c>
      <c r="G11280" s="8">
        <v>1945</v>
      </c>
      <c r="H11280" s="8">
        <v>75</v>
      </c>
      <c r="I11280" s="8" t="s">
        <v>41</v>
      </c>
      <c r="J11280" s="8" t="s">
        <v>6005</v>
      </c>
      <c r="K11280" s="6" t="s">
        <v>6008</v>
      </c>
      <c r="L11280" s="7" t="s">
        <v>3654</v>
      </c>
      <c r="M11280" s="6"/>
      <c r="N11280" s="6"/>
      <c r="O11280" s="6"/>
      <c r="P11280" s="6"/>
      <c r="Q11280" s="6"/>
      <c r="R11280" s="6"/>
      <c r="S11280" s="6"/>
      <c r="T11280" s="6"/>
      <c r="U11280" s="6"/>
      <c r="V11280" s="6"/>
      <c r="W11280" s="8" t="s">
        <v>421</v>
      </c>
      <c r="X11280" s="8">
        <v>46.108870846827394</v>
      </c>
      <c r="Y11280" s="8">
        <v>25.333333333333332</v>
      </c>
      <c r="AP11280" s="6"/>
      <c r="AQ11280" s="6"/>
      <c r="AR11280" s="6"/>
      <c r="AS11280" s="6"/>
      <c r="AT11280" s="6"/>
    </row>
    <row r="11281" spans="1:46" ht="14.25" customHeight="1">
      <c r="A11281" s="7" t="s">
        <v>38</v>
      </c>
      <c r="B11281" s="7">
        <v>8301</v>
      </c>
      <c r="C11281" s="8">
        <v>136444</v>
      </c>
      <c r="D11281" s="8" t="s">
        <v>5731</v>
      </c>
      <c r="E11281" s="8" t="str">
        <f t="shared" si="176"/>
        <v>MAHINDRA &amp; MAHINDRA 16</v>
      </c>
      <c r="F11281" s="8" t="s">
        <v>5732</v>
      </c>
      <c r="G11281" s="8">
        <v>1945</v>
      </c>
      <c r="H11281" s="8">
        <v>75</v>
      </c>
      <c r="I11281" s="8" t="s">
        <v>52</v>
      </c>
      <c r="J11281" s="8" t="s">
        <v>6009</v>
      </c>
      <c r="K11281" s="6" t="s">
        <v>6009</v>
      </c>
      <c r="L11281" s="7" t="s">
        <v>3654</v>
      </c>
      <c r="M11281" s="6"/>
      <c r="N11281" s="6"/>
      <c r="O11281" s="6"/>
      <c r="P11281" s="6"/>
      <c r="Q11281" s="6"/>
      <c r="R11281" s="6"/>
      <c r="S11281" s="6"/>
      <c r="T11281" s="6"/>
      <c r="U11281" s="6"/>
      <c r="V11281" s="6"/>
      <c r="W11281" s="8" t="s">
        <v>421</v>
      </c>
      <c r="X11281" s="8">
        <v>46.108870846827394</v>
      </c>
      <c r="Y11281" s="8">
        <v>25.333333333333332</v>
      </c>
      <c r="AP11281" s="6"/>
      <c r="AQ11281" s="6"/>
      <c r="AR11281" s="6"/>
      <c r="AS11281" s="6"/>
      <c r="AT11281" s="6"/>
    </row>
    <row r="11282" spans="1:46" ht="14.25" customHeight="1">
      <c r="A11282" s="7" t="s">
        <v>38</v>
      </c>
      <c r="B11282" s="7">
        <v>8390</v>
      </c>
      <c r="C11282" s="8">
        <v>136444</v>
      </c>
      <c r="D11282" s="8" t="s">
        <v>5731</v>
      </c>
      <c r="E11282" s="8" t="str">
        <f t="shared" si="176"/>
        <v>MAHINDRA &amp; MAHINDRA 17</v>
      </c>
      <c r="F11282" s="8" t="s">
        <v>5732</v>
      </c>
      <c r="G11282" s="8">
        <v>1945</v>
      </c>
      <c r="H11282" s="8">
        <v>75</v>
      </c>
      <c r="I11282" s="8" t="s">
        <v>54</v>
      </c>
      <c r="J11282" s="8" t="s">
        <v>6009</v>
      </c>
      <c r="K11282" s="6" t="s">
        <v>6009</v>
      </c>
      <c r="L11282" s="7" t="s">
        <v>3654</v>
      </c>
      <c r="M11282" s="6"/>
      <c r="N11282" s="6"/>
      <c r="O11282" s="6"/>
      <c r="P11282" s="6"/>
      <c r="Q11282" s="6"/>
      <c r="R11282" s="6"/>
      <c r="S11282" s="6"/>
      <c r="T11282" s="6"/>
      <c r="U11282" s="6"/>
      <c r="V11282" s="6"/>
      <c r="W11282" s="8" t="s">
        <v>421</v>
      </c>
      <c r="X11282" s="8">
        <v>46.108870846827394</v>
      </c>
      <c r="Y11282" s="8">
        <v>25.333333333333332</v>
      </c>
      <c r="AP11282" s="6"/>
      <c r="AQ11282" s="6"/>
      <c r="AR11282" s="6"/>
      <c r="AS11282" s="6"/>
      <c r="AT11282" s="6"/>
    </row>
    <row r="11283" spans="1:46" ht="14.25" customHeight="1">
      <c r="A11283" s="7" t="s">
        <v>38</v>
      </c>
      <c r="B11283" s="7">
        <v>8560</v>
      </c>
      <c r="C11283" s="8">
        <v>136444</v>
      </c>
      <c r="D11283" s="8" t="s">
        <v>5731</v>
      </c>
      <c r="E11283" s="8" t="str">
        <f t="shared" si="176"/>
        <v>MAHINDRA &amp; MAHINDRA 18</v>
      </c>
      <c r="F11283" s="8" t="s">
        <v>5732</v>
      </c>
      <c r="G11283" s="8">
        <v>1945</v>
      </c>
      <c r="H11283" s="8">
        <v>75</v>
      </c>
      <c r="I11283" s="8" t="s">
        <v>56</v>
      </c>
      <c r="J11283" s="8" t="s">
        <v>6009</v>
      </c>
      <c r="K11283" s="6" t="s">
        <v>6009</v>
      </c>
      <c r="L11283" s="7" t="s">
        <v>3654</v>
      </c>
      <c r="M11283" s="6"/>
      <c r="N11283" s="6"/>
      <c r="O11283" s="6"/>
      <c r="P11283" s="6"/>
      <c r="Q11283" s="6"/>
      <c r="R11283" s="6"/>
      <c r="S11283" s="6"/>
      <c r="T11283" s="6"/>
      <c r="U11283" s="6"/>
      <c r="V11283" s="6"/>
      <c r="W11283" s="8" t="s">
        <v>421</v>
      </c>
      <c r="X11283" s="8">
        <v>46.108870846827394</v>
      </c>
      <c r="Y11283" s="8">
        <v>25.333333333333332</v>
      </c>
      <c r="AP11283" s="6"/>
      <c r="AQ11283" s="6"/>
      <c r="AR11283" s="6"/>
      <c r="AS11283" s="6"/>
      <c r="AT11283" s="6"/>
    </row>
    <row r="11284" spans="1:46" ht="14.25" customHeight="1">
      <c r="A11284" s="7" t="s">
        <v>38</v>
      </c>
      <c r="B11284" s="7">
        <v>8734</v>
      </c>
      <c r="C11284" s="8">
        <v>136444</v>
      </c>
      <c r="D11284" s="8" t="s">
        <v>5731</v>
      </c>
      <c r="E11284" s="8" t="str">
        <f t="shared" si="176"/>
        <v>MAHINDRA &amp; MAHINDRA 19</v>
      </c>
      <c r="F11284" s="8" t="s">
        <v>5732</v>
      </c>
      <c r="G11284" s="8">
        <v>1945</v>
      </c>
      <c r="H11284" s="8">
        <v>75</v>
      </c>
      <c r="I11284" s="8" t="s">
        <v>41</v>
      </c>
      <c r="J11284" s="8" t="s">
        <v>6009</v>
      </c>
      <c r="K11284" s="6" t="s">
        <v>6009</v>
      </c>
      <c r="L11284" s="7" t="s">
        <v>3654</v>
      </c>
      <c r="M11284" s="6"/>
      <c r="N11284" s="6"/>
      <c r="O11284" s="6"/>
      <c r="P11284" s="6"/>
      <c r="Q11284" s="6"/>
      <c r="R11284" s="6"/>
      <c r="S11284" s="6"/>
      <c r="T11284" s="6"/>
      <c r="U11284" s="6"/>
      <c r="V11284" s="6"/>
      <c r="W11284" s="8" t="s">
        <v>421</v>
      </c>
      <c r="X11284" s="8">
        <v>46.108870846827394</v>
      </c>
      <c r="Y11284" s="8">
        <v>25.333333333333332</v>
      </c>
      <c r="AP11284" s="6"/>
      <c r="AQ11284" s="6"/>
      <c r="AR11284" s="6"/>
      <c r="AS11284" s="6"/>
      <c r="AT11284" s="6"/>
    </row>
    <row r="11285" spans="1:46" ht="14.25" customHeight="1">
      <c r="A11285" s="7" t="s">
        <v>38</v>
      </c>
      <c r="B11285" s="7">
        <v>8159</v>
      </c>
      <c r="C11285" s="8">
        <v>136444</v>
      </c>
      <c r="D11285" s="8" t="s">
        <v>5731</v>
      </c>
      <c r="E11285" s="8" t="str">
        <f t="shared" si="176"/>
        <v>MAHINDRA &amp; MAHINDRA 15</v>
      </c>
      <c r="F11285" s="8" t="s">
        <v>5732</v>
      </c>
      <c r="G11285" s="8">
        <v>1945</v>
      </c>
      <c r="H11285" s="8">
        <v>75</v>
      </c>
      <c r="I11285" s="8" t="s">
        <v>119</v>
      </c>
      <c r="J11285" s="8" t="s">
        <v>6010</v>
      </c>
      <c r="K11285" s="8" t="s">
        <v>6010</v>
      </c>
      <c r="L11285" s="7" t="s">
        <v>48</v>
      </c>
      <c r="M11285" s="6"/>
      <c r="N11285" s="6"/>
      <c r="O11285" s="6"/>
      <c r="P11285" s="6"/>
      <c r="Q11285" s="6"/>
      <c r="R11285" s="6"/>
      <c r="S11285" s="6"/>
      <c r="T11285" s="6"/>
      <c r="U11285" s="6"/>
      <c r="V11285" s="6"/>
      <c r="W11285" s="8" t="s">
        <v>49</v>
      </c>
      <c r="X11285" s="8">
        <v>49.666280586541916</v>
      </c>
      <c r="Y11285" s="8">
        <v>0</v>
      </c>
      <c r="AP11285" s="6"/>
      <c r="AQ11285" s="6"/>
      <c r="AR11285" s="6"/>
      <c r="AS11285" s="6"/>
      <c r="AT11285" s="6"/>
    </row>
    <row r="11286" spans="1:46" ht="14.25" customHeight="1">
      <c r="A11286" s="7" t="s">
        <v>38</v>
      </c>
      <c r="B11286" s="7">
        <v>8183</v>
      </c>
      <c r="C11286" s="8">
        <v>136444</v>
      </c>
      <c r="D11286" s="8" t="s">
        <v>5731</v>
      </c>
      <c r="E11286" s="8" t="str">
        <f t="shared" si="176"/>
        <v>MAHINDRA &amp; MAHINDRA 16</v>
      </c>
      <c r="F11286" s="8" t="s">
        <v>5732</v>
      </c>
      <c r="G11286" s="8">
        <v>1945</v>
      </c>
      <c r="H11286" s="8">
        <v>75</v>
      </c>
      <c r="I11286" s="8" t="s">
        <v>52</v>
      </c>
      <c r="J11286" s="8" t="s">
        <v>6011</v>
      </c>
      <c r="K11286" s="6" t="s">
        <v>6011</v>
      </c>
      <c r="L11286" s="7" t="s">
        <v>193</v>
      </c>
      <c r="M11286" s="6"/>
      <c r="N11286" s="6"/>
      <c r="O11286" s="6"/>
      <c r="P11286" s="6"/>
      <c r="Q11286" s="6"/>
      <c r="R11286" s="6"/>
      <c r="S11286" s="6"/>
      <c r="T11286" s="6"/>
      <c r="U11286" s="6"/>
      <c r="V11286" s="6"/>
      <c r="W11286" s="8" t="s">
        <v>194</v>
      </c>
      <c r="X11286" s="8">
        <v>55.24404761904762</v>
      </c>
      <c r="Y11286" s="8">
        <v>26.833333333333332</v>
      </c>
      <c r="AP11286" s="6"/>
      <c r="AQ11286" s="6"/>
      <c r="AR11286" s="6"/>
      <c r="AS11286" s="6"/>
      <c r="AT11286" s="6"/>
    </row>
    <row r="11287" spans="1:46" ht="14.25" customHeight="1">
      <c r="A11287" s="7" t="s">
        <v>38</v>
      </c>
      <c r="B11287" s="7">
        <v>8331</v>
      </c>
      <c r="C11287" s="8">
        <v>136444</v>
      </c>
      <c r="D11287" s="8" t="s">
        <v>5731</v>
      </c>
      <c r="E11287" s="8" t="str">
        <f t="shared" si="176"/>
        <v>MAHINDRA &amp; MAHINDRA 17</v>
      </c>
      <c r="F11287" s="8" t="s">
        <v>5732</v>
      </c>
      <c r="G11287" s="8">
        <v>1945</v>
      </c>
      <c r="H11287" s="8">
        <v>75</v>
      </c>
      <c r="I11287" s="8" t="s">
        <v>54</v>
      </c>
      <c r="J11287" s="8" t="s">
        <v>6011</v>
      </c>
      <c r="K11287" s="6" t="s">
        <v>6011</v>
      </c>
      <c r="L11287" s="7" t="s">
        <v>193</v>
      </c>
      <c r="M11287" s="6"/>
      <c r="N11287" s="6"/>
      <c r="O11287" s="6"/>
      <c r="P11287" s="6"/>
      <c r="Q11287" s="6"/>
      <c r="R11287" s="6"/>
      <c r="S11287" s="6"/>
      <c r="T11287" s="6"/>
      <c r="U11287" s="6"/>
      <c r="V11287" s="6"/>
      <c r="W11287" s="8" t="s">
        <v>194</v>
      </c>
      <c r="X11287" s="8">
        <v>55.24404761904762</v>
      </c>
      <c r="Y11287" s="8">
        <v>26.833333333333332</v>
      </c>
      <c r="AP11287" s="6"/>
      <c r="AQ11287" s="6"/>
      <c r="AR11287" s="6"/>
      <c r="AS11287" s="6"/>
      <c r="AT11287" s="6"/>
    </row>
    <row r="11288" spans="1:46" ht="14.25" customHeight="1">
      <c r="A11288" s="7" t="s">
        <v>38</v>
      </c>
      <c r="B11288" s="7">
        <v>8495</v>
      </c>
      <c r="C11288" s="8">
        <v>136444</v>
      </c>
      <c r="D11288" s="8" t="s">
        <v>5731</v>
      </c>
      <c r="E11288" s="8" t="str">
        <f t="shared" si="176"/>
        <v>MAHINDRA &amp; MAHINDRA 18</v>
      </c>
      <c r="F11288" s="8" t="s">
        <v>5732</v>
      </c>
      <c r="G11288" s="8">
        <v>1945</v>
      </c>
      <c r="H11288" s="8">
        <v>75</v>
      </c>
      <c r="I11288" s="8" t="s">
        <v>56</v>
      </c>
      <c r="J11288" s="8" t="s">
        <v>6011</v>
      </c>
      <c r="K11288" s="6" t="s">
        <v>6011</v>
      </c>
      <c r="L11288" s="7" t="s">
        <v>193</v>
      </c>
      <c r="M11288" s="6"/>
      <c r="N11288" s="6"/>
      <c r="O11288" s="6"/>
      <c r="P11288" s="6"/>
      <c r="Q11288" s="6"/>
      <c r="R11288" s="6"/>
      <c r="S11288" s="6"/>
      <c r="T11288" s="6"/>
      <c r="U11288" s="6"/>
      <c r="V11288" s="6"/>
      <c r="W11288" s="8" t="s">
        <v>194</v>
      </c>
      <c r="X11288" s="8">
        <v>55.24404761904762</v>
      </c>
      <c r="Y11288" s="8">
        <v>26.833333333333332</v>
      </c>
      <c r="AP11288" s="6"/>
      <c r="AQ11288" s="6"/>
      <c r="AR11288" s="6"/>
      <c r="AS11288" s="6"/>
      <c r="AT11288" s="6"/>
    </row>
    <row r="11289" spans="1:46" ht="14.25" customHeight="1">
      <c r="A11289" s="7" t="s">
        <v>38</v>
      </c>
      <c r="B11289" s="7">
        <v>8667</v>
      </c>
      <c r="C11289" s="8">
        <v>136444</v>
      </c>
      <c r="D11289" s="8" t="s">
        <v>5731</v>
      </c>
      <c r="E11289" s="8" t="str">
        <f t="shared" si="176"/>
        <v>MAHINDRA &amp; MAHINDRA 19</v>
      </c>
      <c r="F11289" s="8" t="s">
        <v>5732</v>
      </c>
      <c r="G11289" s="8">
        <v>1945</v>
      </c>
      <c r="H11289" s="8">
        <v>75</v>
      </c>
      <c r="I11289" s="8" t="s">
        <v>41</v>
      </c>
      <c r="J11289" s="8" t="s">
        <v>6011</v>
      </c>
      <c r="K11289" s="6" t="s">
        <v>6011</v>
      </c>
      <c r="L11289" s="7" t="s">
        <v>193</v>
      </c>
      <c r="M11289" s="6"/>
      <c r="N11289" s="6"/>
      <c r="O11289" s="6"/>
      <c r="P11289" s="6"/>
      <c r="Q11289" s="6"/>
      <c r="R11289" s="6"/>
      <c r="S11289" s="6"/>
      <c r="T11289" s="6"/>
      <c r="U11289" s="6"/>
      <c r="V11289" s="6"/>
      <c r="W11289" s="8" t="s">
        <v>194</v>
      </c>
      <c r="X11289" s="8">
        <v>55.24404761904762</v>
      </c>
      <c r="Y11289" s="8">
        <v>26.833333333333332</v>
      </c>
      <c r="AP11289" s="6"/>
      <c r="AQ11289" s="6"/>
      <c r="AR11289" s="6"/>
      <c r="AS11289" s="6"/>
      <c r="AT11289" s="6"/>
    </row>
    <row r="11290" spans="1:46" ht="14.25" customHeight="1">
      <c r="A11290" s="7" t="s">
        <v>38</v>
      </c>
      <c r="B11290" s="7">
        <v>8340</v>
      </c>
      <c r="C11290" s="8">
        <v>136444</v>
      </c>
      <c r="D11290" s="8" t="s">
        <v>5731</v>
      </c>
      <c r="E11290" s="8" t="str">
        <f t="shared" si="176"/>
        <v>MAHINDRA &amp; MAHINDRA 17</v>
      </c>
      <c r="F11290" s="8" t="s">
        <v>5732</v>
      </c>
      <c r="G11290" s="8">
        <v>1945</v>
      </c>
      <c r="H11290" s="8">
        <v>75</v>
      </c>
      <c r="I11290" s="8" t="s">
        <v>54</v>
      </c>
      <c r="J11290" s="8" t="s">
        <v>6012</v>
      </c>
      <c r="K11290" s="8" t="s">
        <v>6012</v>
      </c>
      <c r="L11290" s="7" t="s">
        <v>48</v>
      </c>
      <c r="M11290" s="6"/>
      <c r="N11290" s="6"/>
      <c r="O11290" s="6"/>
      <c r="P11290" s="6"/>
      <c r="Q11290" s="6"/>
      <c r="R11290" s="6"/>
      <c r="S11290" s="6"/>
      <c r="T11290" s="6"/>
      <c r="U11290" s="6"/>
      <c r="V11290" s="6"/>
      <c r="W11290" s="8" t="s">
        <v>49</v>
      </c>
      <c r="X11290" s="8">
        <v>49.666280586541916</v>
      </c>
      <c r="Y11290" s="8">
        <v>0</v>
      </c>
      <c r="AP11290" s="6"/>
      <c r="AQ11290" s="6"/>
      <c r="AR11290" s="6"/>
      <c r="AS11290" s="6"/>
      <c r="AT11290" s="6"/>
    </row>
    <row r="11291" spans="1:46" ht="14.25" customHeight="1">
      <c r="A11291" s="7" t="s">
        <v>38</v>
      </c>
      <c r="B11291" s="7">
        <v>8506</v>
      </c>
      <c r="C11291" s="8">
        <v>136444</v>
      </c>
      <c r="D11291" s="8" t="s">
        <v>5731</v>
      </c>
      <c r="E11291" s="8" t="str">
        <f t="shared" si="176"/>
        <v>MAHINDRA &amp; MAHINDRA 18</v>
      </c>
      <c r="F11291" s="8" t="s">
        <v>5732</v>
      </c>
      <c r="G11291" s="8">
        <v>1945</v>
      </c>
      <c r="H11291" s="8">
        <v>75</v>
      </c>
      <c r="I11291" s="8" t="s">
        <v>56</v>
      </c>
      <c r="J11291" s="8" t="s">
        <v>6012</v>
      </c>
      <c r="K11291" s="8" t="s">
        <v>6012</v>
      </c>
      <c r="L11291" s="7" t="s">
        <v>48</v>
      </c>
      <c r="M11291" s="6"/>
      <c r="N11291" s="6"/>
      <c r="O11291" s="6"/>
      <c r="P11291" s="6"/>
      <c r="Q11291" s="6"/>
      <c r="R11291" s="6"/>
      <c r="S11291" s="6"/>
      <c r="T11291" s="6"/>
      <c r="U11291" s="6"/>
      <c r="V11291" s="6"/>
      <c r="W11291" s="8" t="s">
        <v>49</v>
      </c>
      <c r="X11291" s="8">
        <v>49.666280586541916</v>
      </c>
      <c r="Y11291" s="8">
        <v>0</v>
      </c>
      <c r="AP11291" s="6"/>
      <c r="AQ11291" s="6"/>
      <c r="AR11291" s="6"/>
      <c r="AS11291" s="6"/>
      <c r="AT11291" s="6"/>
    </row>
    <row r="11292" spans="1:46" ht="14.25" customHeight="1">
      <c r="A11292" s="7" t="s">
        <v>38</v>
      </c>
      <c r="B11292" s="7">
        <v>8681</v>
      </c>
      <c r="C11292" s="8">
        <v>136444</v>
      </c>
      <c r="D11292" s="8" t="s">
        <v>5731</v>
      </c>
      <c r="E11292" s="8" t="str">
        <f t="shared" si="176"/>
        <v>MAHINDRA &amp; MAHINDRA 19</v>
      </c>
      <c r="F11292" s="8" t="s">
        <v>5732</v>
      </c>
      <c r="G11292" s="8">
        <v>1945</v>
      </c>
      <c r="H11292" s="8">
        <v>75</v>
      </c>
      <c r="I11292" s="8" t="s">
        <v>41</v>
      </c>
      <c r="J11292" s="8" t="s">
        <v>6012</v>
      </c>
      <c r="K11292" s="8" t="s">
        <v>6012</v>
      </c>
      <c r="L11292" s="7" t="s">
        <v>48</v>
      </c>
      <c r="M11292" s="6"/>
      <c r="N11292" s="6"/>
      <c r="O11292" s="6"/>
      <c r="P11292" s="6"/>
      <c r="Q11292" s="6"/>
      <c r="R11292" s="6"/>
      <c r="S11292" s="6"/>
      <c r="T11292" s="6"/>
      <c r="U11292" s="6"/>
      <c r="V11292" s="6"/>
      <c r="W11292" s="8" t="s">
        <v>49</v>
      </c>
      <c r="X11292" s="8">
        <v>49.666280586541916</v>
      </c>
      <c r="Y11292" s="8">
        <v>0</v>
      </c>
      <c r="AP11292" s="6"/>
      <c r="AQ11292" s="6"/>
      <c r="AR11292" s="6"/>
      <c r="AS11292" s="6"/>
      <c r="AT11292" s="6"/>
    </row>
    <row r="11293" spans="1:46" ht="14.25" customHeight="1">
      <c r="A11293" s="7" t="s">
        <v>38</v>
      </c>
      <c r="B11293" s="7">
        <v>3653</v>
      </c>
      <c r="C11293" s="8">
        <v>140097</v>
      </c>
      <c r="D11293" s="8" t="s">
        <v>6013</v>
      </c>
      <c r="E11293" s="8" t="str">
        <f t="shared" si="176"/>
        <v>MARICO LTD.14</v>
      </c>
      <c r="F11293" s="8" t="s">
        <v>1136</v>
      </c>
      <c r="G11293" s="8">
        <v>1988</v>
      </c>
      <c r="H11293" s="8">
        <v>32</v>
      </c>
      <c r="I11293" s="8" t="s">
        <v>117</v>
      </c>
      <c r="J11293" s="6" t="s">
        <v>6014</v>
      </c>
      <c r="K11293" s="6" t="s">
        <v>6015</v>
      </c>
      <c r="L11293" s="7" t="s">
        <v>72</v>
      </c>
      <c r="M11293" s="6">
        <v>2008</v>
      </c>
      <c r="N11293" s="6"/>
      <c r="O11293" s="6"/>
      <c r="P11293" s="6"/>
      <c r="Q11293" s="6">
        <v>281</v>
      </c>
      <c r="R11293" s="6"/>
      <c r="S11293" s="6"/>
      <c r="T11293" s="6"/>
      <c r="U11293" s="6"/>
      <c r="V11293" s="6"/>
      <c r="W11293" s="8" t="s">
        <v>61</v>
      </c>
      <c r="X11293" s="8">
        <v>42.111652123065845</v>
      </c>
      <c r="Y11293" s="8">
        <v>12.666666666666666</v>
      </c>
      <c r="AP11293" s="6"/>
      <c r="AQ11293" s="6"/>
      <c r="AR11293" s="6"/>
      <c r="AS11293" s="6"/>
      <c r="AT11293" s="6"/>
    </row>
    <row r="11294" spans="1:46" ht="14.25" customHeight="1">
      <c r="A11294" s="7" t="s">
        <v>38</v>
      </c>
      <c r="B11294" s="7">
        <v>3667</v>
      </c>
      <c r="C11294" s="8">
        <v>140097</v>
      </c>
      <c r="D11294" s="8" t="s">
        <v>6013</v>
      </c>
      <c r="E11294" s="8" t="str">
        <f t="shared" si="176"/>
        <v>MARICO LTD.15</v>
      </c>
      <c r="F11294" s="8" t="s">
        <v>1136</v>
      </c>
      <c r="G11294" s="8">
        <v>1988</v>
      </c>
      <c r="H11294" s="8">
        <v>32</v>
      </c>
      <c r="I11294" s="8" t="s">
        <v>119</v>
      </c>
      <c r="J11294" s="8" t="s">
        <v>6014</v>
      </c>
      <c r="K11294" s="6" t="s">
        <v>6015</v>
      </c>
      <c r="L11294" s="7" t="s">
        <v>72</v>
      </c>
      <c r="M11294" s="6"/>
      <c r="N11294" s="6"/>
      <c r="O11294" s="6"/>
      <c r="P11294" s="6"/>
      <c r="Q11294" s="6"/>
      <c r="R11294" s="6"/>
      <c r="S11294" s="6"/>
      <c r="T11294" s="6"/>
      <c r="U11294" s="6"/>
      <c r="V11294" s="6"/>
      <c r="W11294" s="8" t="s">
        <v>61</v>
      </c>
      <c r="X11294" s="8">
        <v>42.111652123065845</v>
      </c>
      <c r="Y11294" s="8">
        <v>12.666666666666666</v>
      </c>
      <c r="AP11294" s="6"/>
      <c r="AQ11294" s="6"/>
      <c r="AR11294" s="6"/>
      <c r="AS11294" s="6"/>
      <c r="AT11294" s="6"/>
    </row>
    <row r="11295" spans="1:46" ht="14.25" customHeight="1">
      <c r="A11295" s="7" t="s">
        <v>38</v>
      </c>
      <c r="B11295" s="7">
        <v>3647</v>
      </c>
      <c r="C11295" s="8">
        <v>140097</v>
      </c>
      <c r="D11295" s="8" t="s">
        <v>6013</v>
      </c>
      <c r="E11295" s="8" t="str">
        <f t="shared" si="176"/>
        <v>MARICO LTD.14</v>
      </c>
      <c r="F11295" s="8" t="s">
        <v>1136</v>
      </c>
      <c r="G11295" s="8">
        <v>1988</v>
      </c>
      <c r="H11295" s="8">
        <v>32</v>
      </c>
      <c r="I11295" s="8" t="s">
        <v>117</v>
      </c>
      <c r="J11295" s="8" t="s">
        <v>6016</v>
      </c>
      <c r="K11295" s="6" t="s">
        <v>6016</v>
      </c>
      <c r="L11295" s="7" t="s">
        <v>352</v>
      </c>
      <c r="M11295" s="6"/>
      <c r="N11295" s="6"/>
      <c r="O11295" s="6"/>
      <c r="P11295" s="6"/>
      <c r="Q11295" s="6"/>
      <c r="R11295" s="6"/>
      <c r="S11295" s="6"/>
      <c r="T11295" s="6"/>
      <c r="U11295" s="6"/>
      <c r="V11295" s="6"/>
      <c r="W11295" s="8" t="s">
        <v>330</v>
      </c>
      <c r="X11295" s="8">
        <v>38.507013164207748</v>
      </c>
      <c r="Y11295" s="8">
        <v>24.5</v>
      </c>
      <c r="AP11295" s="6"/>
      <c r="AQ11295" s="6"/>
      <c r="AR11295" s="6"/>
      <c r="AS11295" s="6"/>
      <c r="AT11295" s="6"/>
    </row>
    <row r="11296" spans="1:46" ht="14.25" customHeight="1">
      <c r="A11296" s="7" t="s">
        <v>38</v>
      </c>
      <c r="B11296" s="7">
        <v>3661</v>
      </c>
      <c r="C11296" s="8">
        <v>140097</v>
      </c>
      <c r="D11296" s="8" t="s">
        <v>6013</v>
      </c>
      <c r="E11296" s="8" t="str">
        <f t="shared" si="176"/>
        <v>MARICO LTD.15</v>
      </c>
      <c r="F11296" s="8" t="s">
        <v>1136</v>
      </c>
      <c r="G11296" s="8">
        <v>1988</v>
      </c>
      <c r="H11296" s="8">
        <v>32</v>
      </c>
      <c r="I11296" s="8" t="s">
        <v>119</v>
      </c>
      <c r="J11296" s="8" t="s">
        <v>6016</v>
      </c>
      <c r="K11296" s="6" t="s">
        <v>6016</v>
      </c>
      <c r="L11296" s="7" t="s">
        <v>352</v>
      </c>
      <c r="M11296" s="6"/>
      <c r="N11296" s="6"/>
      <c r="O11296" s="6"/>
      <c r="P11296" s="6"/>
      <c r="Q11296" s="6"/>
      <c r="R11296" s="6"/>
      <c r="S11296" s="6"/>
      <c r="T11296" s="6"/>
      <c r="U11296" s="6"/>
      <c r="V11296" s="6"/>
      <c r="W11296" s="8" t="s">
        <v>330</v>
      </c>
      <c r="X11296" s="8">
        <v>38.507013164207748</v>
      </c>
      <c r="Y11296" s="8">
        <v>24.5</v>
      </c>
      <c r="AP11296" s="6"/>
      <c r="AQ11296" s="6"/>
      <c r="AR11296" s="6"/>
      <c r="AS11296" s="6"/>
      <c r="AT11296" s="6"/>
    </row>
    <row r="11297" spans="1:46" ht="14.25" customHeight="1">
      <c r="A11297" s="7" t="s">
        <v>38</v>
      </c>
      <c r="B11297" s="7">
        <v>3675</v>
      </c>
      <c r="C11297" s="8">
        <v>140097</v>
      </c>
      <c r="D11297" s="8" t="s">
        <v>6013</v>
      </c>
      <c r="E11297" s="8" t="str">
        <f t="shared" si="176"/>
        <v>MARICO LTD.16</v>
      </c>
      <c r="F11297" s="8" t="s">
        <v>1136</v>
      </c>
      <c r="G11297" s="8">
        <v>1988</v>
      </c>
      <c r="H11297" s="8">
        <v>32</v>
      </c>
      <c r="I11297" s="8" t="s">
        <v>52</v>
      </c>
      <c r="J11297" s="8" t="s">
        <v>6016</v>
      </c>
      <c r="K11297" s="6" t="s">
        <v>6016</v>
      </c>
      <c r="L11297" s="7" t="s">
        <v>352</v>
      </c>
      <c r="M11297" s="6"/>
      <c r="N11297" s="6"/>
      <c r="O11297" s="6"/>
      <c r="P11297" s="6"/>
      <c r="Q11297" s="6"/>
      <c r="R11297" s="6"/>
      <c r="S11297" s="6"/>
      <c r="T11297" s="6"/>
      <c r="U11297" s="6"/>
      <c r="V11297" s="6"/>
      <c r="W11297" s="8" t="s">
        <v>330</v>
      </c>
      <c r="X11297" s="8">
        <v>38.507013164207748</v>
      </c>
      <c r="Y11297" s="8">
        <v>24.5</v>
      </c>
      <c r="AP11297" s="6"/>
      <c r="AQ11297" s="6"/>
      <c r="AR11297" s="6"/>
      <c r="AS11297" s="6"/>
      <c r="AT11297" s="6"/>
    </row>
    <row r="11298" spans="1:46" ht="14.25" customHeight="1">
      <c r="A11298" s="7" t="s">
        <v>38</v>
      </c>
      <c r="B11298" s="7">
        <v>3700</v>
      </c>
      <c r="C11298" s="8">
        <v>140097</v>
      </c>
      <c r="D11298" s="8" t="s">
        <v>6013</v>
      </c>
      <c r="E11298" s="8" t="str">
        <f t="shared" si="176"/>
        <v>MARICO LTD.18</v>
      </c>
      <c r="F11298" s="8" t="s">
        <v>1136</v>
      </c>
      <c r="G11298" s="8">
        <v>1988</v>
      </c>
      <c r="H11298" s="8">
        <v>32</v>
      </c>
      <c r="I11298" s="8" t="s">
        <v>56</v>
      </c>
      <c r="J11298" s="8" t="s">
        <v>6016</v>
      </c>
      <c r="K11298" s="6" t="s">
        <v>6017</v>
      </c>
      <c r="L11298" s="7" t="s">
        <v>352</v>
      </c>
      <c r="M11298" s="6"/>
      <c r="N11298" s="6"/>
      <c r="O11298" s="6"/>
      <c r="P11298" s="6"/>
      <c r="Q11298" s="6"/>
      <c r="R11298" s="6"/>
      <c r="S11298" s="6"/>
      <c r="T11298" s="6"/>
      <c r="U11298" s="6"/>
      <c r="V11298" s="6"/>
      <c r="W11298" s="8" t="s">
        <v>330</v>
      </c>
      <c r="X11298" s="8">
        <v>38.507013164207748</v>
      </c>
      <c r="Y11298" s="8">
        <v>24.5</v>
      </c>
      <c r="AP11298" s="6"/>
      <c r="AQ11298" s="6"/>
      <c r="AR11298" s="6"/>
      <c r="AS11298" s="6"/>
      <c r="AT11298" s="6"/>
    </row>
    <row r="11299" spans="1:46" ht="14.25" customHeight="1">
      <c r="A11299" s="7" t="s">
        <v>38</v>
      </c>
      <c r="B11299" s="7">
        <v>3713</v>
      </c>
      <c r="C11299" s="8">
        <v>140097</v>
      </c>
      <c r="D11299" s="8" t="s">
        <v>6013</v>
      </c>
      <c r="E11299" s="8" t="str">
        <f t="shared" si="176"/>
        <v>MARICO LTD.19</v>
      </c>
      <c r="F11299" s="8" t="s">
        <v>1136</v>
      </c>
      <c r="G11299" s="8">
        <v>1988</v>
      </c>
      <c r="H11299" s="8">
        <v>32</v>
      </c>
      <c r="I11299" s="8" t="s">
        <v>41</v>
      </c>
      <c r="J11299" s="8" t="s">
        <v>6016</v>
      </c>
      <c r="K11299" s="6" t="s">
        <v>6017</v>
      </c>
      <c r="L11299" s="7" t="s">
        <v>352</v>
      </c>
      <c r="M11299" s="6"/>
      <c r="N11299" s="6"/>
      <c r="O11299" s="6"/>
      <c r="P11299" s="6"/>
      <c r="Q11299" s="6"/>
      <c r="R11299" s="6"/>
      <c r="S11299" s="6"/>
      <c r="T11299" s="6"/>
      <c r="U11299" s="6"/>
      <c r="V11299" s="6"/>
      <c r="W11299" s="8" t="s">
        <v>330</v>
      </c>
      <c r="X11299" s="8">
        <v>38.507013164207748</v>
      </c>
      <c r="Y11299" s="8">
        <v>24.5</v>
      </c>
      <c r="AP11299" s="6"/>
      <c r="AQ11299" s="6"/>
      <c r="AR11299" s="6"/>
      <c r="AS11299" s="6"/>
      <c r="AT11299" s="6"/>
    </row>
    <row r="11300" spans="1:46" ht="14.25" customHeight="1">
      <c r="A11300" s="7" t="s">
        <v>38</v>
      </c>
      <c r="B11300" s="7">
        <v>3688</v>
      </c>
      <c r="C11300" s="8">
        <v>140097</v>
      </c>
      <c r="D11300" s="8" t="s">
        <v>6013</v>
      </c>
      <c r="E11300" s="8" t="str">
        <f t="shared" si="176"/>
        <v>MARICO LTD.17</v>
      </c>
      <c r="F11300" s="8" t="s">
        <v>1136</v>
      </c>
      <c r="G11300" s="8">
        <v>1988</v>
      </c>
      <c r="H11300" s="8">
        <v>32</v>
      </c>
      <c r="I11300" s="8" t="s">
        <v>54</v>
      </c>
      <c r="J11300" s="8" t="s">
        <v>6018</v>
      </c>
      <c r="K11300" s="6" t="s">
        <v>6018</v>
      </c>
      <c r="L11300" s="7" t="s">
        <v>352</v>
      </c>
      <c r="M11300" s="6"/>
      <c r="N11300" s="6"/>
      <c r="O11300" s="6"/>
      <c r="P11300" s="6"/>
      <c r="Q11300" s="6"/>
      <c r="R11300" s="6"/>
      <c r="S11300" s="6"/>
      <c r="T11300" s="6"/>
      <c r="U11300" s="6"/>
      <c r="V11300" s="6"/>
      <c r="W11300" s="8" t="s">
        <v>330</v>
      </c>
      <c r="X11300" s="8">
        <v>38.507013164207748</v>
      </c>
      <c r="Y11300" s="8">
        <v>24.5</v>
      </c>
      <c r="AP11300" s="6"/>
      <c r="AQ11300" s="6"/>
      <c r="AR11300" s="6"/>
      <c r="AS11300" s="6"/>
      <c r="AT11300" s="6"/>
    </row>
    <row r="11301" spans="1:46" ht="14.25" customHeight="1">
      <c r="A11301" s="7" t="s">
        <v>38</v>
      </c>
      <c r="B11301" s="7">
        <v>3652</v>
      </c>
      <c r="C11301" s="8">
        <v>140097</v>
      </c>
      <c r="D11301" s="8" t="s">
        <v>6013</v>
      </c>
      <c r="E11301" s="8" t="str">
        <f t="shared" si="176"/>
        <v>MARICO LTD.14</v>
      </c>
      <c r="F11301" s="8" t="s">
        <v>1136</v>
      </c>
      <c r="G11301" s="8">
        <v>1988</v>
      </c>
      <c r="H11301" s="8">
        <v>32</v>
      </c>
      <c r="I11301" s="8" t="s">
        <v>117</v>
      </c>
      <c r="J11301" s="6" t="s">
        <v>6019</v>
      </c>
      <c r="K11301" s="6" t="s">
        <v>6019</v>
      </c>
      <c r="L11301" s="7" t="s">
        <v>72</v>
      </c>
      <c r="M11301" s="6"/>
      <c r="N11301" s="6"/>
      <c r="O11301" s="6"/>
      <c r="P11301" s="6"/>
      <c r="Q11301" s="6"/>
      <c r="R11301" s="6"/>
      <c r="S11301" s="6"/>
      <c r="T11301" s="6"/>
      <c r="U11301" s="6"/>
      <c r="V11301" s="6"/>
      <c r="W11301" s="8" t="s">
        <v>61</v>
      </c>
      <c r="X11301" s="8">
        <v>42.111652123065845</v>
      </c>
      <c r="Y11301" s="8">
        <v>12.666666666666666</v>
      </c>
      <c r="AP11301" s="6"/>
      <c r="AQ11301" s="6"/>
      <c r="AR11301" s="6"/>
      <c r="AS11301" s="6"/>
      <c r="AT11301" s="6"/>
    </row>
    <row r="11302" spans="1:46" ht="14.25" customHeight="1">
      <c r="A11302" s="7" t="s">
        <v>38</v>
      </c>
      <c r="B11302" s="7">
        <v>3666</v>
      </c>
      <c r="C11302" s="8">
        <v>140097</v>
      </c>
      <c r="D11302" s="8" t="s">
        <v>6013</v>
      </c>
      <c r="E11302" s="8" t="str">
        <f t="shared" si="176"/>
        <v>MARICO LTD.15</v>
      </c>
      <c r="F11302" s="8" t="s">
        <v>1136</v>
      </c>
      <c r="G11302" s="8">
        <v>1988</v>
      </c>
      <c r="H11302" s="8">
        <v>32</v>
      </c>
      <c r="I11302" s="8" t="s">
        <v>119</v>
      </c>
      <c r="J11302" s="8" t="s">
        <v>6019</v>
      </c>
      <c r="K11302" s="6" t="s">
        <v>6019</v>
      </c>
      <c r="L11302" s="7" t="s">
        <v>72</v>
      </c>
      <c r="M11302" s="6"/>
      <c r="N11302" s="6"/>
      <c r="O11302" s="6"/>
      <c r="P11302" s="6"/>
      <c r="Q11302" s="6"/>
      <c r="R11302" s="6"/>
      <c r="S11302" s="6"/>
      <c r="T11302" s="6"/>
      <c r="U11302" s="6"/>
      <c r="V11302" s="6"/>
      <c r="W11302" s="8" t="s">
        <v>61</v>
      </c>
      <c r="X11302" s="8">
        <v>42.111652123065845</v>
      </c>
      <c r="Y11302" s="8">
        <v>12.666666666666666</v>
      </c>
      <c r="AP11302" s="6"/>
      <c r="AQ11302" s="6"/>
      <c r="AR11302" s="6"/>
      <c r="AS11302" s="6"/>
      <c r="AT11302" s="6"/>
    </row>
    <row r="11303" spans="1:46" ht="14.25" customHeight="1">
      <c r="A11303" s="7" t="s">
        <v>38</v>
      </c>
      <c r="B11303" s="7">
        <v>3680</v>
      </c>
      <c r="C11303" s="8">
        <v>140097</v>
      </c>
      <c r="D11303" s="8" t="s">
        <v>6013</v>
      </c>
      <c r="E11303" s="8" t="str">
        <f t="shared" si="176"/>
        <v>MARICO LTD.16</v>
      </c>
      <c r="F11303" s="8" t="s">
        <v>1136</v>
      </c>
      <c r="G11303" s="8">
        <v>1988</v>
      </c>
      <c r="H11303" s="8">
        <v>32</v>
      </c>
      <c r="I11303" s="8" t="s">
        <v>52</v>
      </c>
      <c r="J11303" s="8" t="s">
        <v>6019</v>
      </c>
      <c r="K11303" s="6" t="s">
        <v>6019</v>
      </c>
      <c r="L11303" s="7" t="s">
        <v>72</v>
      </c>
      <c r="M11303" s="6"/>
      <c r="N11303" s="6"/>
      <c r="O11303" s="6"/>
      <c r="P11303" s="6"/>
      <c r="Q11303" s="6"/>
      <c r="R11303" s="6"/>
      <c r="S11303" s="6"/>
      <c r="T11303" s="6"/>
      <c r="U11303" s="6"/>
      <c r="V11303" s="6"/>
      <c r="W11303" s="8" t="s">
        <v>61</v>
      </c>
      <c r="X11303" s="8">
        <v>42.111652123065845</v>
      </c>
      <c r="Y11303" s="8">
        <v>12.666666666666666</v>
      </c>
      <c r="AP11303" s="6"/>
      <c r="AQ11303" s="6"/>
      <c r="AR11303" s="6"/>
      <c r="AS11303" s="6"/>
      <c r="AT11303" s="6"/>
    </row>
    <row r="11304" spans="1:46" ht="14.25" customHeight="1">
      <c r="A11304" s="7" t="s">
        <v>38</v>
      </c>
      <c r="B11304" s="7">
        <v>3693</v>
      </c>
      <c r="C11304" s="8">
        <v>140097</v>
      </c>
      <c r="D11304" s="8" t="s">
        <v>6013</v>
      </c>
      <c r="E11304" s="8" t="str">
        <f t="shared" si="176"/>
        <v>MARICO LTD.17</v>
      </c>
      <c r="F11304" s="8" t="s">
        <v>1136</v>
      </c>
      <c r="G11304" s="8">
        <v>1988</v>
      </c>
      <c r="H11304" s="8">
        <v>32</v>
      </c>
      <c r="I11304" s="8" t="s">
        <v>54</v>
      </c>
      <c r="J11304" s="8" t="s">
        <v>6019</v>
      </c>
      <c r="K11304" s="6" t="s">
        <v>6020</v>
      </c>
      <c r="L11304" s="7" t="s">
        <v>72</v>
      </c>
      <c r="M11304" s="6"/>
      <c r="N11304" s="6"/>
      <c r="O11304" s="6"/>
      <c r="P11304" s="6"/>
      <c r="Q11304" s="6"/>
      <c r="R11304" s="6"/>
      <c r="S11304" s="6"/>
      <c r="T11304" s="6"/>
      <c r="U11304" s="6"/>
      <c r="V11304" s="6"/>
      <c r="W11304" s="8" t="s">
        <v>61</v>
      </c>
      <c r="X11304" s="8">
        <v>42.111652123065845</v>
      </c>
      <c r="Y11304" s="8">
        <v>12.666666666666666</v>
      </c>
      <c r="AP11304" s="6"/>
      <c r="AQ11304" s="6"/>
      <c r="AR11304" s="6"/>
      <c r="AS11304" s="6"/>
      <c r="AT11304" s="6"/>
    </row>
    <row r="11305" spans="1:46" ht="14.25" customHeight="1">
      <c r="A11305" s="7" t="s">
        <v>38</v>
      </c>
      <c r="B11305" s="7">
        <v>3706</v>
      </c>
      <c r="C11305" s="8">
        <v>140097</v>
      </c>
      <c r="D11305" s="8" t="s">
        <v>6013</v>
      </c>
      <c r="E11305" s="8" t="str">
        <f t="shared" si="176"/>
        <v>MARICO LTD.18</v>
      </c>
      <c r="F11305" s="8" t="s">
        <v>1136</v>
      </c>
      <c r="G11305" s="8">
        <v>1988</v>
      </c>
      <c r="H11305" s="8">
        <v>32</v>
      </c>
      <c r="I11305" s="8" t="s">
        <v>56</v>
      </c>
      <c r="J11305" s="8" t="s">
        <v>6019</v>
      </c>
      <c r="K11305" s="6" t="s">
        <v>6021</v>
      </c>
      <c r="L11305" s="7" t="s">
        <v>72</v>
      </c>
      <c r="M11305" s="6"/>
      <c r="N11305" s="6"/>
      <c r="O11305" s="6"/>
      <c r="P11305" s="6"/>
      <c r="Q11305" s="6"/>
      <c r="R11305" s="6"/>
      <c r="S11305" s="6"/>
      <c r="T11305" s="6"/>
      <c r="U11305" s="6"/>
      <c r="V11305" s="6"/>
      <c r="W11305" s="8" t="s">
        <v>61</v>
      </c>
      <c r="X11305" s="8">
        <v>42.111652123065845</v>
      </c>
      <c r="Y11305" s="8">
        <v>12.666666666666666</v>
      </c>
      <c r="AP11305" s="6"/>
      <c r="AQ11305" s="6"/>
      <c r="AR11305" s="6"/>
      <c r="AS11305" s="6"/>
      <c r="AT11305" s="6"/>
    </row>
    <row r="11306" spans="1:46" ht="14.25" customHeight="1">
      <c r="A11306" s="7" t="s">
        <v>38</v>
      </c>
      <c r="B11306" s="7">
        <v>3719</v>
      </c>
      <c r="C11306" s="8">
        <v>140097</v>
      </c>
      <c r="D11306" s="8" t="s">
        <v>6013</v>
      </c>
      <c r="E11306" s="8" t="str">
        <f t="shared" si="176"/>
        <v>MARICO LTD.19</v>
      </c>
      <c r="F11306" s="8" t="s">
        <v>1136</v>
      </c>
      <c r="G11306" s="8">
        <v>1988</v>
      </c>
      <c r="H11306" s="8">
        <v>32</v>
      </c>
      <c r="I11306" s="8" t="s">
        <v>41</v>
      </c>
      <c r="J11306" s="8" t="s">
        <v>6019</v>
      </c>
      <c r="K11306" s="6" t="s">
        <v>6021</v>
      </c>
      <c r="L11306" s="7" t="s">
        <v>72</v>
      </c>
      <c r="M11306" s="6"/>
      <c r="N11306" s="6"/>
      <c r="O11306" s="6"/>
      <c r="P11306" s="6"/>
      <c r="Q11306" s="6"/>
      <c r="R11306" s="6"/>
      <c r="S11306" s="6"/>
      <c r="T11306" s="6"/>
      <c r="U11306" s="6"/>
      <c r="V11306" s="6"/>
      <c r="W11306" s="8" t="s">
        <v>61</v>
      </c>
      <c r="X11306" s="8">
        <v>42.111652123065845</v>
      </c>
      <c r="Y11306" s="8">
        <v>12.666666666666666</v>
      </c>
      <c r="AP11306" s="6"/>
      <c r="AQ11306" s="6"/>
      <c r="AR11306" s="6"/>
      <c r="AS11306" s="6"/>
      <c r="AT11306" s="6"/>
    </row>
    <row r="11307" spans="1:46" ht="14.25" customHeight="1">
      <c r="A11307" s="7" t="s">
        <v>38</v>
      </c>
      <c r="B11307" s="7">
        <v>3642</v>
      </c>
      <c r="C11307" s="8">
        <v>140097</v>
      </c>
      <c r="D11307" s="8" t="s">
        <v>6013</v>
      </c>
      <c r="E11307" s="8" t="str">
        <f t="shared" si="176"/>
        <v>MARICO LTD.14</v>
      </c>
      <c r="F11307" s="8" t="s">
        <v>1136</v>
      </c>
      <c r="G11307" s="8">
        <v>1988</v>
      </c>
      <c r="H11307" s="8">
        <v>32</v>
      </c>
      <c r="I11307" s="8" t="s">
        <v>117</v>
      </c>
      <c r="J11307" s="8" t="s">
        <v>6022</v>
      </c>
      <c r="K11307" s="6" t="s">
        <v>6022</v>
      </c>
      <c r="L11307" s="7" t="s">
        <v>266</v>
      </c>
      <c r="M11307" s="6"/>
      <c r="N11307" s="6"/>
      <c r="O11307" s="6"/>
      <c r="P11307" s="6"/>
      <c r="Q11307" s="6"/>
      <c r="R11307" s="6"/>
      <c r="S11307" s="6"/>
      <c r="T11307" s="6"/>
      <c r="U11307" s="6"/>
      <c r="V11307" s="6"/>
      <c r="W11307" s="8" t="s">
        <v>49</v>
      </c>
      <c r="X11307" s="8">
        <v>46.957688617008522</v>
      </c>
      <c r="Y11307" s="8">
        <v>10.333333333333334</v>
      </c>
      <c r="AP11307" s="6"/>
      <c r="AQ11307" s="6"/>
      <c r="AR11307" s="6"/>
      <c r="AS11307" s="6"/>
      <c r="AT11307" s="6"/>
    </row>
    <row r="11308" spans="1:46" ht="14.25" customHeight="1">
      <c r="A11308" s="7" t="s">
        <v>38</v>
      </c>
      <c r="B11308" s="7">
        <v>3656</v>
      </c>
      <c r="C11308" s="8">
        <v>140097</v>
      </c>
      <c r="D11308" s="8" t="s">
        <v>6013</v>
      </c>
      <c r="E11308" s="8" t="str">
        <f t="shared" si="176"/>
        <v>MARICO LTD.15</v>
      </c>
      <c r="F11308" s="8" t="s">
        <v>1136</v>
      </c>
      <c r="G11308" s="8">
        <v>1988</v>
      </c>
      <c r="H11308" s="8">
        <v>32</v>
      </c>
      <c r="I11308" s="8" t="s">
        <v>119</v>
      </c>
      <c r="J11308" s="8" t="s">
        <v>6022</v>
      </c>
      <c r="K11308" s="6" t="s">
        <v>6022</v>
      </c>
      <c r="L11308" s="7" t="s">
        <v>266</v>
      </c>
      <c r="M11308" s="6"/>
      <c r="N11308" s="6"/>
      <c r="O11308" s="6"/>
      <c r="P11308" s="6"/>
      <c r="Q11308" s="6"/>
      <c r="R11308" s="6"/>
      <c r="S11308" s="6"/>
      <c r="T11308" s="6"/>
      <c r="U11308" s="6"/>
      <c r="V11308" s="6"/>
      <c r="W11308" s="8" t="s">
        <v>49</v>
      </c>
      <c r="X11308" s="8">
        <v>46.957688617008522</v>
      </c>
      <c r="Y11308" s="8">
        <v>10.333333333333334</v>
      </c>
      <c r="AP11308" s="6"/>
      <c r="AQ11308" s="6"/>
      <c r="AR11308" s="6"/>
      <c r="AS11308" s="6"/>
      <c r="AT11308" s="6"/>
    </row>
    <row r="11309" spans="1:46" ht="14.25" customHeight="1">
      <c r="A11309" s="7" t="s">
        <v>38</v>
      </c>
      <c r="B11309" s="7">
        <v>3670</v>
      </c>
      <c r="C11309" s="8">
        <v>140097</v>
      </c>
      <c r="D11309" s="8" t="s">
        <v>6013</v>
      </c>
      <c r="E11309" s="8" t="str">
        <f t="shared" si="176"/>
        <v>MARICO LTD.16</v>
      </c>
      <c r="F11309" s="8" t="s">
        <v>1136</v>
      </c>
      <c r="G11309" s="8">
        <v>1988</v>
      </c>
      <c r="H11309" s="8">
        <v>32</v>
      </c>
      <c r="I11309" s="8" t="s">
        <v>52</v>
      </c>
      <c r="J11309" s="8" t="s">
        <v>6022</v>
      </c>
      <c r="K11309" s="6" t="s">
        <v>6022</v>
      </c>
      <c r="L11309" s="7" t="s">
        <v>266</v>
      </c>
      <c r="M11309" s="6"/>
      <c r="N11309" s="6"/>
      <c r="O11309" s="6"/>
      <c r="P11309" s="6"/>
      <c r="Q11309" s="6"/>
      <c r="R11309" s="6"/>
      <c r="S11309" s="6"/>
      <c r="T11309" s="6"/>
      <c r="U11309" s="6"/>
      <c r="V11309" s="6"/>
      <c r="W11309" s="8" t="s">
        <v>49</v>
      </c>
      <c r="X11309" s="8">
        <v>46.957688617008522</v>
      </c>
      <c r="Y11309" s="8">
        <v>10.333333333333334</v>
      </c>
      <c r="AP11309" s="6"/>
      <c r="AQ11309" s="6"/>
      <c r="AR11309" s="6"/>
      <c r="AS11309" s="6"/>
      <c r="AT11309" s="6"/>
    </row>
    <row r="11310" spans="1:46" ht="14.25" customHeight="1">
      <c r="A11310" s="7" t="s">
        <v>38</v>
      </c>
      <c r="B11310" s="7">
        <v>3683</v>
      </c>
      <c r="C11310" s="8">
        <v>140097</v>
      </c>
      <c r="D11310" s="8" t="s">
        <v>6013</v>
      </c>
      <c r="E11310" s="8" t="str">
        <f t="shared" si="176"/>
        <v>MARICO LTD.17</v>
      </c>
      <c r="F11310" s="8" t="s">
        <v>1136</v>
      </c>
      <c r="G11310" s="8">
        <v>1988</v>
      </c>
      <c r="H11310" s="8">
        <v>32</v>
      </c>
      <c r="I11310" s="8" t="s">
        <v>54</v>
      </c>
      <c r="J11310" s="8" t="s">
        <v>6022</v>
      </c>
      <c r="K11310" s="6" t="s">
        <v>6022</v>
      </c>
      <c r="L11310" s="7" t="s">
        <v>266</v>
      </c>
      <c r="M11310" s="6"/>
      <c r="N11310" s="6"/>
      <c r="O11310" s="6"/>
      <c r="P11310" s="6"/>
      <c r="Q11310" s="6"/>
      <c r="R11310" s="6"/>
      <c r="S11310" s="6"/>
      <c r="T11310" s="6"/>
      <c r="U11310" s="6"/>
      <c r="V11310" s="6"/>
      <c r="W11310" s="8" t="s">
        <v>49</v>
      </c>
      <c r="X11310" s="8">
        <v>46.957688617008522</v>
      </c>
      <c r="Y11310" s="8">
        <v>10.333333333333334</v>
      </c>
      <c r="AP11310" s="6"/>
      <c r="AQ11310" s="6"/>
      <c r="AR11310" s="6"/>
      <c r="AS11310" s="6"/>
      <c r="AT11310" s="6"/>
    </row>
    <row r="11311" spans="1:46" ht="14.25" customHeight="1">
      <c r="A11311" s="7" t="s">
        <v>38</v>
      </c>
      <c r="B11311" s="7">
        <v>3695</v>
      </c>
      <c r="C11311" s="8">
        <v>140097</v>
      </c>
      <c r="D11311" s="8" t="s">
        <v>6013</v>
      </c>
      <c r="E11311" s="8" t="str">
        <f t="shared" si="176"/>
        <v>MARICO LTD.18</v>
      </c>
      <c r="F11311" s="8" t="s">
        <v>1136</v>
      </c>
      <c r="G11311" s="8">
        <v>1988</v>
      </c>
      <c r="H11311" s="8">
        <v>32</v>
      </c>
      <c r="I11311" s="8" t="s">
        <v>56</v>
      </c>
      <c r="J11311" s="8" t="s">
        <v>6022</v>
      </c>
      <c r="K11311" s="6" t="s">
        <v>6022</v>
      </c>
      <c r="L11311" s="7" t="s">
        <v>266</v>
      </c>
      <c r="M11311" s="6"/>
      <c r="N11311" s="6"/>
      <c r="O11311" s="6"/>
      <c r="P11311" s="6"/>
      <c r="Q11311" s="6"/>
      <c r="R11311" s="6"/>
      <c r="S11311" s="6"/>
      <c r="T11311" s="6"/>
      <c r="U11311" s="6"/>
      <c r="V11311" s="6"/>
      <c r="W11311" s="8" t="s">
        <v>49</v>
      </c>
      <c r="X11311" s="8">
        <v>46.957688617008522</v>
      </c>
      <c r="Y11311" s="8">
        <v>10.333333333333334</v>
      </c>
      <c r="AP11311" s="6"/>
      <c r="AQ11311" s="6"/>
      <c r="AR11311" s="6"/>
      <c r="AS11311" s="6"/>
      <c r="AT11311" s="6"/>
    </row>
    <row r="11312" spans="1:46" ht="14.25" customHeight="1">
      <c r="A11312" s="7" t="s">
        <v>38</v>
      </c>
      <c r="B11312" s="7">
        <v>3708</v>
      </c>
      <c r="C11312" s="8">
        <v>140097</v>
      </c>
      <c r="D11312" s="8" t="s">
        <v>6013</v>
      </c>
      <c r="E11312" s="8" t="str">
        <f t="shared" si="176"/>
        <v>MARICO LTD.19</v>
      </c>
      <c r="F11312" s="8" t="s">
        <v>1136</v>
      </c>
      <c r="G11312" s="8">
        <v>1988</v>
      </c>
      <c r="H11312" s="8">
        <v>32</v>
      </c>
      <c r="I11312" s="8" t="s">
        <v>41</v>
      </c>
      <c r="J11312" s="8" t="s">
        <v>6022</v>
      </c>
      <c r="K11312" s="6" t="s">
        <v>6022</v>
      </c>
      <c r="L11312" s="7" t="s">
        <v>266</v>
      </c>
      <c r="M11312" s="6"/>
      <c r="N11312" s="6"/>
      <c r="O11312" s="6"/>
      <c r="P11312" s="6"/>
      <c r="Q11312" s="6"/>
      <c r="R11312" s="6"/>
      <c r="S11312" s="6"/>
      <c r="T11312" s="6"/>
      <c r="U11312" s="6"/>
      <c r="V11312" s="6"/>
      <c r="W11312" s="8" t="s">
        <v>49</v>
      </c>
      <c r="X11312" s="8">
        <v>46.957688617008522</v>
      </c>
      <c r="Y11312" s="8">
        <v>10.333333333333334</v>
      </c>
      <c r="AP11312" s="6"/>
      <c r="AQ11312" s="6"/>
      <c r="AR11312" s="6"/>
      <c r="AS11312" s="6"/>
      <c r="AT11312" s="6"/>
    </row>
    <row r="11313" spans="1:46" ht="14.25" customHeight="1">
      <c r="A11313" s="7" t="s">
        <v>38</v>
      </c>
      <c r="B11313" s="7">
        <v>3644</v>
      </c>
      <c r="C11313" s="8">
        <v>140097</v>
      </c>
      <c r="D11313" s="8" t="s">
        <v>6013</v>
      </c>
      <c r="E11313" s="8" t="str">
        <f t="shared" si="176"/>
        <v>MARICO LTD.14</v>
      </c>
      <c r="F11313" s="8" t="s">
        <v>1136</v>
      </c>
      <c r="G11313" s="8">
        <v>1988</v>
      </c>
      <c r="H11313" s="8">
        <v>32</v>
      </c>
      <c r="I11313" s="8" t="s">
        <v>117</v>
      </c>
      <c r="J11313" s="8" t="s">
        <v>6023</v>
      </c>
      <c r="K11313" s="8" t="s">
        <v>6023</v>
      </c>
      <c r="L11313" s="7" t="s">
        <v>48</v>
      </c>
      <c r="M11313" s="6"/>
      <c r="N11313" s="6"/>
      <c r="O11313" s="6"/>
      <c r="P11313" s="6"/>
      <c r="Q11313" s="6"/>
      <c r="R11313" s="6"/>
      <c r="S11313" s="6"/>
      <c r="T11313" s="6"/>
      <c r="U11313" s="6"/>
      <c r="V11313" s="6"/>
      <c r="W11313" s="8" t="s">
        <v>49</v>
      </c>
      <c r="X11313" s="8">
        <v>49.666280586541916</v>
      </c>
      <c r="Y11313" s="8">
        <v>0</v>
      </c>
      <c r="AP11313" s="6"/>
      <c r="AQ11313" s="6"/>
      <c r="AR11313" s="6"/>
      <c r="AS11313" s="6"/>
      <c r="AT11313" s="6"/>
    </row>
    <row r="11314" spans="1:46" ht="14.25" customHeight="1">
      <c r="A11314" s="7" t="s">
        <v>38</v>
      </c>
      <c r="B11314" s="7">
        <v>3658</v>
      </c>
      <c r="C11314" s="8">
        <v>140097</v>
      </c>
      <c r="D11314" s="8" t="s">
        <v>6013</v>
      </c>
      <c r="E11314" s="8" t="str">
        <f t="shared" si="176"/>
        <v>MARICO LTD.15</v>
      </c>
      <c r="F11314" s="8" t="s">
        <v>1136</v>
      </c>
      <c r="G11314" s="8">
        <v>1988</v>
      </c>
      <c r="H11314" s="8">
        <v>32</v>
      </c>
      <c r="I11314" s="8" t="s">
        <v>119</v>
      </c>
      <c r="J11314" s="8" t="s">
        <v>6023</v>
      </c>
      <c r="K11314" s="8" t="s">
        <v>6023</v>
      </c>
      <c r="L11314" s="7" t="s">
        <v>48</v>
      </c>
      <c r="M11314" s="6"/>
      <c r="N11314" s="6"/>
      <c r="O11314" s="6"/>
      <c r="P11314" s="6"/>
      <c r="Q11314" s="6"/>
      <c r="R11314" s="6"/>
      <c r="S11314" s="6"/>
      <c r="T11314" s="6"/>
      <c r="U11314" s="6"/>
      <c r="V11314" s="6"/>
      <c r="W11314" s="8" t="s">
        <v>49</v>
      </c>
      <c r="X11314" s="8">
        <v>49.666280586541916</v>
      </c>
      <c r="Y11314" s="8">
        <v>0</v>
      </c>
      <c r="AP11314" s="6"/>
      <c r="AQ11314" s="6"/>
      <c r="AR11314" s="6"/>
      <c r="AS11314" s="6"/>
      <c r="AT11314" s="6"/>
    </row>
    <row r="11315" spans="1:46" ht="14.25" customHeight="1">
      <c r="A11315" s="7" t="s">
        <v>38</v>
      </c>
      <c r="B11315" s="7">
        <v>3672</v>
      </c>
      <c r="C11315" s="8">
        <v>140097</v>
      </c>
      <c r="D11315" s="8" t="s">
        <v>6013</v>
      </c>
      <c r="E11315" s="8" t="str">
        <f t="shared" si="176"/>
        <v>MARICO LTD.16</v>
      </c>
      <c r="F11315" s="8" t="s">
        <v>1136</v>
      </c>
      <c r="G11315" s="8">
        <v>1988</v>
      </c>
      <c r="H11315" s="8">
        <v>32</v>
      </c>
      <c r="I11315" s="8" t="s">
        <v>52</v>
      </c>
      <c r="J11315" s="8" t="s">
        <v>6023</v>
      </c>
      <c r="K11315" s="8" t="s">
        <v>6023</v>
      </c>
      <c r="L11315" s="7" t="s">
        <v>48</v>
      </c>
      <c r="M11315" s="6"/>
      <c r="N11315" s="6"/>
      <c r="O11315" s="6"/>
      <c r="P11315" s="6"/>
      <c r="Q11315" s="6"/>
      <c r="R11315" s="6"/>
      <c r="S11315" s="6"/>
      <c r="T11315" s="6"/>
      <c r="U11315" s="6"/>
      <c r="V11315" s="6"/>
      <c r="W11315" s="8" t="s">
        <v>49</v>
      </c>
      <c r="X11315" s="8">
        <v>49.666280586541916</v>
      </c>
      <c r="Y11315" s="8">
        <v>0</v>
      </c>
      <c r="AP11315" s="6"/>
      <c r="AQ11315" s="6"/>
      <c r="AR11315" s="6"/>
      <c r="AS11315" s="6"/>
      <c r="AT11315" s="6"/>
    </row>
    <row r="11316" spans="1:46" ht="14.25" customHeight="1">
      <c r="A11316" s="7" t="s">
        <v>38</v>
      </c>
      <c r="B11316" s="7">
        <v>3685</v>
      </c>
      <c r="C11316" s="8">
        <v>140097</v>
      </c>
      <c r="D11316" s="8" t="s">
        <v>6013</v>
      </c>
      <c r="E11316" s="8" t="str">
        <f t="shared" si="176"/>
        <v>MARICO LTD.17</v>
      </c>
      <c r="F11316" s="8" t="s">
        <v>1136</v>
      </c>
      <c r="G11316" s="8">
        <v>1988</v>
      </c>
      <c r="H11316" s="8">
        <v>32</v>
      </c>
      <c r="I11316" s="8" t="s">
        <v>54</v>
      </c>
      <c r="J11316" s="8" t="s">
        <v>6023</v>
      </c>
      <c r="K11316" s="8" t="s">
        <v>6023</v>
      </c>
      <c r="L11316" s="7" t="s">
        <v>48</v>
      </c>
      <c r="M11316" s="6"/>
      <c r="N11316" s="6"/>
      <c r="O11316" s="6"/>
      <c r="P11316" s="6"/>
      <c r="Q11316" s="6"/>
      <c r="R11316" s="6"/>
      <c r="S11316" s="6"/>
      <c r="T11316" s="6"/>
      <c r="U11316" s="6"/>
      <c r="V11316" s="6"/>
      <c r="W11316" s="8" t="s">
        <v>49</v>
      </c>
      <c r="X11316" s="8">
        <v>49.666280586541916</v>
      </c>
      <c r="Y11316" s="8">
        <v>0</v>
      </c>
      <c r="AP11316" s="6"/>
      <c r="AQ11316" s="6"/>
      <c r="AR11316" s="6"/>
      <c r="AS11316" s="6"/>
      <c r="AT11316" s="6"/>
    </row>
    <row r="11317" spans="1:46" ht="14.25" customHeight="1">
      <c r="A11317" s="7" t="s">
        <v>38</v>
      </c>
      <c r="B11317" s="7">
        <v>3697</v>
      </c>
      <c r="C11317" s="8">
        <v>140097</v>
      </c>
      <c r="D11317" s="8" t="s">
        <v>6013</v>
      </c>
      <c r="E11317" s="8" t="str">
        <f t="shared" si="176"/>
        <v>MARICO LTD.18</v>
      </c>
      <c r="F11317" s="8" t="s">
        <v>1136</v>
      </c>
      <c r="G11317" s="8">
        <v>1988</v>
      </c>
      <c r="H11317" s="8">
        <v>32</v>
      </c>
      <c r="I11317" s="8" t="s">
        <v>56</v>
      </c>
      <c r="J11317" s="8" t="s">
        <v>6023</v>
      </c>
      <c r="K11317" s="8" t="s">
        <v>6023</v>
      </c>
      <c r="L11317" s="7" t="s">
        <v>48</v>
      </c>
      <c r="M11317" s="6"/>
      <c r="N11317" s="6"/>
      <c r="O11317" s="6"/>
      <c r="P11317" s="6"/>
      <c r="Q11317" s="6"/>
      <c r="R11317" s="6"/>
      <c r="S11317" s="6"/>
      <c r="T11317" s="6"/>
      <c r="U11317" s="6"/>
      <c r="V11317" s="6"/>
      <c r="W11317" s="8" t="s">
        <v>49</v>
      </c>
      <c r="X11317" s="8">
        <v>49.666280586541916</v>
      </c>
      <c r="Y11317" s="8">
        <v>0</v>
      </c>
      <c r="AP11317" s="6"/>
      <c r="AQ11317" s="6"/>
      <c r="AR11317" s="6"/>
      <c r="AS11317" s="6"/>
      <c r="AT11317" s="6"/>
    </row>
    <row r="11318" spans="1:46" ht="14.25" customHeight="1">
      <c r="A11318" s="7" t="s">
        <v>38</v>
      </c>
      <c r="B11318" s="7">
        <v>3710</v>
      </c>
      <c r="C11318" s="8">
        <v>140097</v>
      </c>
      <c r="D11318" s="8" t="s">
        <v>6013</v>
      </c>
      <c r="E11318" s="8" t="str">
        <f t="shared" si="176"/>
        <v>MARICO LTD.19</v>
      </c>
      <c r="F11318" s="8" t="s">
        <v>1136</v>
      </c>
      <c r="G11318" s="8">
        <v>1988</v>
      </c>
      <c r="H11318" s="8">
        <v>32</v>
      </c>
      <c r="I11318" s="8" t="s">
        <v>41</v>
      </c>
      <c r="J11318" s="8" t="s">
        <v>6023</v>
      </c>
      <c r="K11318" s="8" t="s">
        <v>6023</v>
      </c>
      <c r="L11318" s="7" t="s">
        <v>48</v>
      </c>
      <c r="M11318" s="6"/>
      <c r="N11318" s="6"/>
      <c r="O11318" s="6"/>
      <c r="P11318" s="6"/>
      <c r="Q11318" s="6"/>
      <c r="R11318" s="6"/>
      <c r="S11318" s="6"/>
      <c r="T11318" s="6"/>
      <c r="U11318" s="6"/>
      <c r="V11318" s="6"/>
      <c r="W11318" s="8" t="s">
        <v>49</v>
      </c>
      <c r="X11318" s="8">
        <v>49.666280586541916</v>
      </c>
      <c r="Y11318" s="8">
        <v>0</v>
      </c>
      <c r="AP11318" s="6"/>
      <c r="AQ11318" s="6"/>
      <c r="AR11318" s="6"/>
      <c r="AS11318" s="6"/>
      <c r="AT11318" s="6"/>
    </row>
    <row r="11319" spans="1:46" ht="14.25" customHeight="1">
      <c r="A11319" s="7" t="s">
        <v>38</v>
      </c>
      <c r="B11319" s="7">
        <v>3691</v>
      </c>
      <c r="C11319" s="8">
        <v>140097</v>
      </c>
      <c r="D11319" s="8" t="s">
        <v>6013</v>
      </c>
      <c r="E11319" s="8" t="str">
        <f t="shared" si="176"/>
        <v>MARICO LTD.17</v>
      </c>
      <c r="F11319" s="8" t="s">
        <v>1136</v>
      </c>
      <c r="G11319" s="8">
        <v>1988</v>
      </c>
      <c r="H11319" s="8">
        <v>32</v>
      </c>
      <c r="I11319" s="8" t="s">
        <v>54</v>
      </c>
      <c r="J11319" s="8" t="s">
        <v>6024</v>
      </c>
      <c r="K11319" s="6" t="s">
        <v>6024</v>
      </c>
      <c r="L11319" s="7" t="s">
        <v>352</v>
      </c>
      <c r="M11319" s="6"/>
      <c r="N11319" s="6"/>
      <c r="O11319" s="6"/>
      <c r="P11319" s="6"/>
      <c r="Q11319" s="6"/>
      <c r="R11319" s="6"/>
      <c r="S11319" s="6"/>
      <c r="T11319" s="6"/>
      <c r="U11319" s="6"/>
      <c r="V11319" s="6"/>
      <c r="W11319" s="8" t="s">
        <v>330</v>
      </c>
      <c r="X11319" s="8">
        <v>38.507013164207748</v>
      </c>
      <c r="Y11319" s="8">
        <v>24.5</v>
      </c>
      <c r="AP11319" s="6"/>
      <c r="AQ11319" s="6"/>
      <c r="AR11319" s="6"/>
      <c r="AS11319" s="6"/>
      <c r="AT11319" s="6"/>
    </row>
    <row r="11320" spans="1:46" ht="14.25" customHeight="1">
      <c r="A11320" s="7" t="s">
        <v>38</v>
      </c>
      <c r="B11320" s="7">
        <v>3703</v>
      </c>
      <c r="C11320" s="8">
        <v>140097</v>
      </c>
      <c r="D11320" s="8" t="s">
        <v>6013</v>
      </c>
      <c r="E11320" s="8" t="str">
        <f t="shared" si="176"/>
        <v>MARICO LTD.18</v>
      </c>
      <c r="F11320" s="8" t="s">
        <v>1136</v>
      </c>
      <c r="G11320" s="8">
        <v>1988</v>
      </c>
      <c r="H11320" s="8">
        <v>32</v>
      </c>
      <c r="I11320" s="8" t="s">
        <v>56</v>
      </c>
      <c r="J11320" s="8" t="s">
        <v>6024</v>
      </c>
      <c r="K11320" s="6" t="s">
        <v>6024</v>
      </c>
      <c r="L11320" s="7" t="s">
        <v>352</v>
      </c>
      <c r="M11320" s="6"/>
      <c r="N11320" s="6"/>
      <c r="O11320" s="6"/>
      <c r="P11320" s="6"/>
      <c r="Q11320" s="6"/>
      <c r="R11320" s="6"/>
      <c r="S11320" s="6"/>
      <c r="T11320" s="6"/>
      <c r="U11320" s="6"/>
      <c r="V11320" s="6"/>
      <c r="W11320" s="8" t="s">
        <v>330</v>
      </c>
      <c r="X11320" s="8">
        <v>38.507013164207748</v>
      </c>
      <c r="Y11320" s="8">
        <v>24.5</v>
      </c>
      <c r="AP11320" s="6"/>
      <c r="AQ11320" s="6"/>
      <c r="AR11320" s="6"/>
      <c r="AS11320" s="6"/>
      <c r="AT11320" s="6"/>
    </row>
    <row r="11321" spans="1:46" ht="14.25" customHeight="1">
      <c r="A11321" s="7" t="s">
        <v>38</v>
      </c>
      <c r="B11321" s="7">
        <v>3716</v>
      </c>
      <c r="C11321" s="8">
        <v>140097</v>
      </c>
      <c r="D11321" s="8" t="s">
        <v>6013</v>
      </c>
      <c r="E11321" s="8" t="str">
        <f t="shared" si="176"/>
        <v>MARICO LTD.19</v>
      </c>
      <c r="F11321" s="8" t="s">
        <v>1136</v>
      </c>
      <c r="G11321" s="8">
        <v>1988</v>
      </c>
      <c r="H11321" s="8">
        <v>32</v>
      </c>
      <c r="I11321" s="8" t="s">
        <v>41</v>
      </c>
      <c r="J11321" s="8" t="s">
        <v>6024</v>
      </c>
      <c r="K11321" s="6" t="s">
        <v>6024</v>
      </c>
      <c r="L11321" s="7" t="s">
        <v>352</v>
      </c>
      <c r="M11321" s="6"/>
      <c r="N11321" s="6"/>
      <c r="O11321" s="6"/>
      <c r="P11321" s="6"/>
      <c r="Q11321" s="6"/>
      <c r="R11321" s="6"/>
      <c r="S11321" s="6"/>
      <c r="T11321" s="6"/>
      <c r="U11321" s="6"/>
      <c r="V11321" s="6"/>
      <c r="W11321" s="8" t="s">
        <v>330</v>
      </c>
      <c r="X11321" s="8">
        <v>38.507013164207748</v>
      </c>
      <c r="Y11321" s="8">
        <v>24.5</v>
      </c>
      <c r="AP11321" s="6"/>
      <c r="AQ11321" s="6"/>
      <c r="AR11321" s="6"/>
      <c r="AS11321" s="6"/>
      <c r="AT11321" s="6"/>
    </row>
    <row r="11322" spans="1:46" ht="14.25" customHeight="1">
      <c r="A11322" s="7" t="s">
        <v>38</v>
      </c>
      <c r="B11322" s="7">
        <v>3650</v>
      </c>
      <c r="C11322" s="8">
        <v>140097</v>
      </c>
      <c r="D11322" s="8" t="s">
        <v>6013</v>
      </c>
      <c r="E11322" s="8" t="str">
        <f t="shared" si="176"/>
        <v>MARICO LTD.14</v>
      </c>
      <c r="F11322" s="8" t="s">
        <v>1136</v>
      </c>
      <c r="G11322" s="8">
        <v>1988</v>
      </c>
      <c r="H11322" s="8">
        <v>32</v>
      </c>
      <c r="I11322" s="8" t="s">
        <v>117</v>
      </c>
      <c r="J11322" s="8" t="s">
        <v>6025</v>
      </c>
      <c r="K11322" s="6" t="s">
        <v>6025</v>
      </c>
      <c r="L11322" s="7" t="s">
        <v>352</v>
      </c>
      <c r="M11322" s="6"/>
      <c r="N11322" s="6"/>
      <c r="O11322" s="6"/>
      <c r="P11322" s="6"/>
      <c r="Q11322" s="6"/>
      <c r="R11322" s="6"/>
      <c r="S11322" s="6"/>
      <c r="T11322" s="6"/>
      <c r="U11322" s="6"/>
      <c r="V11322" s="6"/>
      <c r="W11322" s="8" t="s">
        <v>330</v>
      </c>
      <c r="X11322" s="8">
        <v>38.507013164207748</v>
      </c>
      <c r="Y11322" s="8">
        <v>24.5</v>
      </c>
      <c r="AP11322" s="6"/>
      <c r="AQ11322" s="6"/>
      <c r="AR11322" s="6"/>
      <c r="AS11322" s="6"/>
      <c r="AT11322" s="6"/>
    </row>
    <row r="11323" spans="1:46" ht="14.25" customHeight="1">
      <c r="A11323" s="7" t="s">
        <v>38</v>
      </c>
      <c r="B11323" s="7">
        <v>3664</v>
      </c>
      <c r="C11323" s="8">
        <v>140097</v>
      </c>
      <c r="D11323" s="8" t="s">
        <v>6013</v>
      </c>
      <c r="E11323" s="8" t="str">
        <f t="shared" si="176"/>
        <v>MARICO LTD.15</v>
      </c>
      <c r="F11323" s="8" t="s">
        <v>1136</v>
      </c>
      <c r="G11323" s="8">
        <v>1988</v>
      </c>
      <c r="H11323" s="8">
        <v>32</v>
      </c>
      <c r="I11323" s="8" t="s">
        <v>119</v>
      </c>
      <c r="J11323" s="8" t="s">
        <v>6025</v>
      </c>
      <c r="K11323" s="6" t="s">
        <v>6025</v>
      </c>
      <c r="L11323" s="7" t="s">
        <v>352</v>
      </c>
      <c r="M11323" s="6"/>
      <c r="N11323" s="6"/>
      <c r="O11323" s="6"/>
      <c r="P11323" s="6"/>
      <c r="Q11323" s="6"/>
      <c r="R11323" s="6"/>
      <c r="S11323" s="6"/>
      <c r="T11323" s="6"/>
      <c r="U11323" s="6"/>
      <c r="V11323" s="6"/>
      <c r="W11323" s="8" t="s">
        <v>330</v>
      </c>
      <c r="X11323" s="8">
        <v>38.507013164207748</v>
      </c>
      <c r="Y11323" s="8">
        <v>24.5</v>
      </c>
      <c r="AP11323" s="6"/>
      <c r="AQ11323" s="6"/>
      <c r="AR11323" s="6"/>
      <c r="AS11323" s="6"/>
      <c r="AT11323" s="6"/>
    </row>
    <row r="11324" spans="1:46" ht="14.25" customHeight="1">
      <c r="A11324" s="7" t="s">
        <v>38</v>
      </c>
      <c r="B11324" s="7">
        <v>3678</v>
      </c>
      <c r="C11324" s="8">
        <v>140097</v>
      </c>
      <c r="D11324" s="8" t="s">
        <v>6013</v>
      </c>
      <c r="E11324" s="8" t="str">
        <f t="shared" si="176"/>
        <v>MARICO LTD.16</v>
      </c>
      <c r="F11324" s="8" t="s">
        <v>1136</v>
      </c>
      <c r="G11324" s="8">
        <v>1988</v>
      </c>
      <c r="H11324" s="8">
        <v>32</v>
      </c>
      <c r="I11324" s="8" t="s">
        <v>52</v>
      </c>
      <c r="J11324" s="8" t="s">
        <v>6025</v>
      </c>
      <c r="K11324" s="6" t="s">
        <v>6025</v>
      </c>
      <c r="L11324" s="7" t="s">
        <v>352</v>
      </c>
      <c r="M11324" s="6"/>
      <c r="N11324" s="6"/>
      <c r="O11324" s="6"/>
      <c r="P11324" s="6"/>
      <c r="Q11324" s="6"/>
      <c r="R11324" s="6"/>
      <c r="S11324" s="6"/>
      <c r="T11324" s="6"/>
      <c r="U11324" s="6"/>
      <c r="V11324" s="6"/>
      <c r="W11324" s="8" t="s">
        <v>330</v>
      </c>
      <c r="X11324" s="8">
        <v>38.507013164207748</v>
      </c>
      <c r="Y11324" s="8">
        <v>24.5</v>
      </c>
      <c r="AP11324" s="6"/>
      <c r="AQ11324" s="6"/>
      <c r="AR11324" s="6"/>
      <c r="AS11324" s="6"/>
      <c r="AT11324" s="6"/>
    </row>
    <row r="11325" spans="1:46" ht="14.25" customHeight="1">
      <c r="A11325" s="7" t="s">
        <v>38</v>
      </c>
      <c r="B11325" s="7">
        <v>3704</v>
      </c>
      <c r="C11325" s="8">
        <v>140097</v>
      </c>
      <c r="D11325" s="8" t="s">
        <v>6013</v>
      </c>
      <c r="E11325" s="8" t="str">
        <f t="shared" si="176"/>
        <v>MARICO LTD.18</v>
      </c>
      <c r="F11325" s="8" t="s">
        <v>1136</v>
      </c>
      <c r="G11325" s="8">
        <v>1988</v>
      </c>
      <c r="H11325" s="8">
        <v>32</v>
      </c>
      <c r="I11325" s="8" t="s">
        <v>56</v>
      </c>
      <c r="J11325" s="8" t="s">
        <v>6026</v>
      </c>
      <c r="K11325" s="6" t="s">
        <v>6026</v>
      </c>
      <c r="L11325" s="7" t="s">
        <v>352</v>
      </c>
      <c r="M11325" s="6"/>
      <c r="N11325" s="6"/>
      <c r="O11325" s="6"/>
      <c r="P11325" s="6"/>
      <c r="Q11325" s="6"/>
      <c r="R11325" s="6"/>
      <c r="S11325" s="6"/>
      <c r="T11325" s="6"/>
      <c r="U11325" s="6"/>
      <c r="V11325" s="6"/>
      <c r="W11325" s="8" t="s">
        <v>330</v>
      </c>
      <c r="X11325" s="8">
        <v>38.507013164207748</v>
      </c>
      <c r="Y11325" s="8">
        <v>24.5</v>
      </c>
      <c r="AP11325" s="6"/>
      <c r="AQ11325" s="6"/>
      <c r="AR11325" s="6"/>
      <c r="AS11325" s="6"/>
      <c r="AT11325" s="6"/>
    </row>
    <row r="11326" spans="1:46" ht="14.25" customHeight="1">
      <c r="A11326" s="7" t="s">
        <v>38</v>
      </c>
      <c r="B11326" s="7">
        <v>3717</v>
      </c>
      <c r="C11326" s="8">
        <v>140097</v>
      </c>
      <c r="D11326" s="8" t="s">
        <v>6013</v>
      </c>
      <c r="E11326" s="8" t="str">
        <f t="shared" si="176"/>
        <v>MARICO LTD.19</v>
      </c>
      <c r="F11326" s="8" t="s">
        <v>1136</v>
      </c>
      <c r="G11326" s="8">
        <v>1988</v>
      </c>
      <c r="H11326" s="8">
        <v>32</v>
      </c>
      <c r="I11326" s="8" t="s">
        <v>41</v>
      </c>
      <c r="J11326" s="8" t="s">
        <v>6026</v>
      </c>
      <c r="K11326" s="6" t="s">
        <v>6026</v>
      </c>
      <c r="L11326" s="7" t="s">
        <v>352</v>
      </c>
      <c r="M11326" s="6"/>
      <c r="N11326" s="6"/>
      <c r="O11326" s="6"/>
      <c r="P11326" s="6"/>
      <c r="Q11326" s="6"/>
      <c r="R11326" s="6"/>
      <c r="S11326" s="6"/>
      <c r="T11326" s="6"/>
      <c r="U11326" s="6"/>
      <c r="V11326" s="6"/>
      <c r="W11326" s="8" t="s">
        <v>330</v>
      </c>
      <c r="X11326" s="8">
        <v>38.507013164207748</v>
      </c>
      <c r="Y11326" s="8">
        <v>24.5</v>
      </c>
      <c r="AP11326" s="6"/>
      <c r="AQ11326" s="6"/>
      <c r="AR11326" s="6"/>
      <c r="AS11326" s="6"/>
      <c r="AT11326" s="6"/>
    </row>
    <row r="11327" spans="1:46" ht="14.25" customHeight="1">
      <c r="A11327" s="7" t="s">
        <v>38</v>
      </c>
      <c r="B11327" s="7">
        <v>3655</v>
      </c>
      <c r="C11327" s="8">
        <v>140097</v>
      </c>
      <c r="D11327" s="8" t="s">
        <v>6013</v>
      </c>
      <c r="E11327" s="8" t="str">
        <f t="shared" si="176"/>
        <v>MARICO LTD.14</v>
      </c>
      <c r="F11327" s="8" t="s">
        <v>1136</v>
      </c>
      <c r="G11327" s="8">
        <v>1988</v>
      </c>
      <c r="H11327" s="8">
        <v>32</v>
      </c>
      <c r="I11327" s="8" t="s">
        <v>117</v>
      </c>
      <c r="J11327" s="8" t="s">
        <v>6027</v>
      </c>
      <c r="K11327" s="8" t="s">
        <v>6027</v>
      </c>
      <c r="L11327" s="7" t="s">
        <v>48</v>
      </c>
      <c r="M11327" s="6"/>
      <c r="N11327" s="6"/>
      <c r="O11327" s="6"/>
      <c r="P11327" s="6"/>
      <c r="Q11327" s="6"/>
      <c r="R11327" s="6"/>
      <c r="S11327" s="6"/>
      <c r="T11327" s="6"/>
      <c r="U11327" s="6"/>
      <c r="V11327" s="6"/>
      <c r="W11327" s="8" t="s">
        <v>49</v>
      </c>
      <c r="X11327" s="8">
        <v>49.666280586541916</v>
      </c>
      <c r="Y11327" s="8">
        <v>0</v>
      </c>
      <c r="AP11327" s="6"/>
      <c r="AQ11327" s="6"/>
      <c r="AR11327" s="6"/>
      <c r="AS11327" s="6"/>
      <c r="AT11327" s="6"/>
    </row>
    <row r="11328" spans="1:46" ht="14.25" customHeight="1">
      <c r="A11328" s="7" t="s">
        <v>38</v>
      </c>
      <c r="B11328" s="7">
        <v>3669</v>
      </c>
      <c r="C11328" s="8">
        <v>140097</v>
      </c>
      <c r="D11328" s="8" t="s">
        <v>6013</v>
      </c>
      <c r="E11328" s="8" t="str">
        <f t="shared" si="176"/>
        <v>MARICO LTD.15</v>
      </c>
      <c r="F11328" s="8" t="s">
        <v>1136</v>
      </c>
      <c r="G11328" s="8">
        <v>1988</v>
      </c>
      <c r="H11328" s="8">
        <v>32</v>
      </c>
      <c r="I11328" s="8" t="s">
        <v>119</v>
      </c>
      <c r="J11328" s="8" t="s">
        <v>6027</v>
      </c>
      <c r="K11328" s="8" t="s">
        <v>6027</v>
      </c>
      <c r="L11328" s="7" t="s">
        <v>48</v>
      </c>
      <c r="M11328" s="6"/>
      <c r="N11328" s="6"/>
      <c r="O11328" s="6"/>
      <c r="P11328" s="6"/>
      <c r="Q11328" s="6"/>
      <c r="R11328" s="6"/>
      <c r="S11328" s="6"/>
      <c r="T11328" s="6"/>
      <c r="U11328" s="6"/>
      <c r="V11328" s="6"/>
      <c r="W11328" s="8" t="s">
        <v>49</v>
      </c>
      <c r="X11328" s="8">
        <v>49.666280586541916</v>
      </c>
      <c r="Y11328" s="8">
        <v>0</v>
      </c>
      <c r="AP11328" s="6"/>
      <c r="AQ11328" s="6"/>
      <c r="AR11328" s="6"/>
      <c r="AS11328" s="6"/>
      <c r="AT11328" s="6"/>
    </row>
    <row r="11329" spans="1:46" ht="14.25" customHeight="1">
      <c r="A11329" s="7" t="s">
        <v>38</v>
      </c>
      <c r="B11329" s="7">
        <v>3682</v>
      </c>
      <c r="C11329" s="8">
        <v>140097</v>
      </c>
      <c r="D11329" s="8" t="s">
        <v>6013</v>
      </c>
      <c r="E11329" s="8" t="str">
        <f t="shared" si="176"/>
        <v>MARICO LTD.16</v>
      </c>
      <c r="F11329" s="8" t="s">
        <v>1136</v>
      </c>
      <c r="G11329" s="8">
        <v>1988</v>
      </c>
      <c r="H11329" s="8">
        <v>32</v>
      </c>
      <c r="I11329" s="8" t="s">
        <v>52</v>
      </c>
      <c r="J11329" s="8" t="s">
        <v>6027</v>
      </c>
      <c r="K11329" s="8" t="s">
        <v>6027</v>
      </c>
      <c r="L11329" s="7" t="s">
        <v>48</v>
      </c>
      <c r="M11329" s="6"/>
      <c r="N11329" s="6"/>
      <c r="O11329" s="6"/>
      <c r="P11329" s="6"/>
      <c r="Q11329" s="6"/>
      <c r="R11329" s="6"/>
      <c r="S11329" s="6"/>
      <c r="T11329" s="6"/>
      <c r="U11329" s="6"/>
      <c r="V11329" s="6"/>
      <c r="W11329" s="8" t="s">
        <v>49</v>
      </c>
      <c r="X11329" s="8">
        <v>49.666280586541916</v>
      </c>
      <c r="Y11329" s="8">
        <v>0</v>
      </c>
      <c r="AP11329" s="6"/>
      <c r="AQ11329" s="6"/>
      <c r="AR11329" s="6"/>
      <c r="AS11329" s="6"/>
      <c r="AT11329" s="6"/>
    </row>
    <row r="11330" spans="1:46" ht="14.25" customHeight="1">
      <c r="A11330" s="7" t="s">
        <v>38</v>
      </c>
      <c r="B11330" s="7">
        <v>3694</v>
      </c>
      <c r="C11330" s="8">
        <v>140097</v>
      </c>
      <c r="D11330" s="8" t="s">
        <v>6013</v>
      </c>
      <c r="E11330" s="8" t="str">
        <f t="shared" ref="E11330:E11393" si="177">CONCATENATE(LEFT(D11330,20),RIGHT(I11330,2))</f>
        <v>MARICO LTD.17</v>
      </c>
      <c r="F11330" s="8" t="s">
        <v>1136</v>
      </c>
      <c r="G11330" s="8">
        <v>1988</v>
      </c>
      <c r="H11330" s="8">
        <v>32</v>
      </c>
      <c r="I11330" s="8" t="s">
        <v>54</v>
      </c>
      <c r="J11330" s="8" t="s">
        <v>6027</v>
      </c>
      <c r="K11330" s="8" t="s">
        <v>6027</v>
      </c>
      <c r="L11330" s="7" t="s">
        <v>48</v>
      </c>
      <c r="M11330" s="6"/>
      <c r="N11330" s="6"/>
      <c r="O11330" s="6"/>
      <c r="P11330" s="6"/>
      <c r="Q11330" s="6"/>
      <c r="R11330" s="6"/>
      <c r="S11330" s="6"/>
      <c r="T11330" s="6"/>
      <c r="U11330" s="6"/>
      <c r="V11330" s="6"/>
      <c r="W11330" s="8" t="s">
        <v>49</v>
      </c>
      <c r="X11330" s="8">
        <v>49.666280586541916</v>
      </c>
      <c r="Y11330" s="8">
        <v>0</v>
      </c>
      <c r="AP11330" s="6"/>
      <c r="AQ11330" s="6"/>
      <c r="AR11330" s="6"/>
      <c r="AS11330" s="6"/>
      <c r="AT11330" s="6"/>
    </row>
    <row r="11331" spans="1:46" ht="14.25" customHeight="1">
      <c r="A11331" s="7" t="s">
        <v>38</v>
      </c>
      <c r="B11331" s="7">
        <v>3707</v>
      </c>
      <c r="C11331" s="8">
        <v>140097</v>
      </c>
      <c r="D11331" s="8" t="s">
        <v>6013</v>
      </c>
      <c r="E11331" s="8" t="str">
        <f t="shared" si="177"/>
        <v>MARICO LTD.18</v>
      </c>
      <c r="F11331" s="8" t="s">
        <v>1136</v>
      </c>
      <c r="G11331" s="8">
        <v>1988</v>
      </c>
      <c r="H11331" s="8">
        <v>32</v>
      </c>
      <c r="I11331" s="8" t="s">
        <v>56</v>
      </c>
      <c r="J11331" s="8" t="s">
        <v>6027</v>
      </c>
      <c r="K11331" s="8" t="s">
        <v>6027</v>
      </c>
      <c r="L11331" s="7" t="s">
        <v>48</v>
      </c>
      <c r="M11331" s="6"/>
      <c r="N11331" s="6"/>
      <c r="O11331" s="6"/>
      <c r="P11331" s="6"/>
      <c r="Q11331" s="6"/>
      <c r="R11331" s="6"/>
      <c r="S11331" s="6"/>
      <c r="T11331" s="6"/>
      <c r="U11331" s="6"/>
      <c r="V11331" s="6"/>
      <c r="W11331" s="8" t="s">
        <v>49</v>
      </c>
      <c r="X11331" s="8">
        <v>49.666280586541916</v>
      </c>
      <c r="Y11331" s="8">
        <v>0</v>
      </c>
      <c r="AP11331" s="6"/>
      <c r="AQ11331" s="6"/>
      <c r="AR11331" s="6"/>
      <c r="AS11331" s="6"/>
      <c r="AT11331" s="6"/>
    </row>
    <row r="11332" spans="1:46" ht="14.25" customHeight="1">
      <c r="A11332" s="7" t="s">
        <v>38</v>
      </c>
      <c r="B11332" s="7">
        <v>3720</v>
      </c>
      <c r="C11332" s="8">
        <v>140097</v>
      </c>
      <c r="D11332" s="8" t="s">
        <v>6013</v>
      </c>
      <c r="E11332" s="8" t="str">
        <f t="shared" si="177"/>
        <v>MARICO LTD.19</v>
      </c>
      <c r="F11332" s="8" t="s">
        <v>1136</v>
      </c>
      <c r="G11332" s="8">
        <v>1988</v>
      </c>
      <c r="H11332" s="8">
        <v>32</v>
      </c>
      <c r="I11332" s="8" t="s">
        <v>41</v>
      </c>
      <c r="J11332" s="8" t="s">
        <v>6027</v>
      </c>
      <c r="K11332" s="8" t="s">
        <v>6027</v>
      </c>
      <c r="L11332" s="7" t="s">
        <v>48</v>
      </c>
      <c r="M11332" s="6"/>
      <c r="N11332" s="6"/>
      <c r="O11332" s="6"/>
      <c r="P11332" s="6"/>
      <c r="Q11332" s="6"/>
      <c r="R11332" s="6"/>
      <c r="S11332" s="6"/>
      <c r="T11332" s="6"/>
      <c r="U11332" s="6"/>
      <c r="V11332" s="6"/>
      <c r="W11332" s="8" t="s">
        <v>49</v>
      </c>
      <c r="X11332" s="8">
        <v>49.666280586541916</v>
      </c>
      <c r="Y11332" s="8">
        <v>0</v>
      </c>
      <c r="AP11332" s="6"/>
      <c r="AQ11332" s="6"/>
      <c r="AR11332" s="6"/>
      <c r="AS11332" s="6"/>
      <c r="AT11332" s="6"/>
    </row>
    <row r="11333" spans="1:46" ht="14.25" customHeight="1">
      <c r="A11333" s="7" t="s">
        <v>38</v>
      </c>
      <c r="B11333" s="7">
        <v>3665</v>
      </c>
      <c r="C11333" s="8">
        <v>140097</v>
      </c>
      <c r="D11333" s="8" t="s">
        <v>6013</v>
      </c>
      <c r="E11333" s="8" t="str">
        <f t="shared" si="177"/>
        <v>MARICO LTD.15</v>
      </c>
      <c r="F11333" s="8" t="s">
        <v>1136</v>
      </c>
      <c r="G11333" s="8">
        <v>1988</v>
      </c>
      <c r="H11333" s="8">
        <v>32</v>
      </c>
      <c r="I11333" s="8" t="s">
        <v>119</v>
      </c>
      <c r="J11333" s="8" t="s">
        <v>6028</v>
      </c>
      <c r="K11333" s="6" t="s">
        <v>6028</v>
      </c>
      <c r="L11333" s="7" t="s">
        <v>125</v>
      </c>
      <c r="M11333" s="6"/>
      <c r="N11333" s="6"/>
      <c r="O11333" s="6"/>
      <c r="P11333" s="6"/>
      <c r="Q11333" s="6"/>
      <c r="R11333" s="6"/>
      <c r="S11333" s="6"/>
      <c r="T11333" s="6"/>
      <c r="U11333" s="6"/>
      <c r="V11333" s="6"/>
      <c r="W11333" s="8" t="s">
        <v>61</v>
      </c>
      <c r="X11333" s="8">
        <v>52.324817080484593</v>
      </c>
      <c r="Y11333" s="8">
        <v>16.666666666666668</v>
      </c>
      <c r="AP11333" s="6"/>
      <c r="AQ11333" s="6"/>
      <c r="AR11333" s="6"/>
      <c r="AS11333" s="6"/>
      <c r="AT11333" s="6"/>
    </row>
    <row r="11334" spans="1:46" ht="14.25" customHeight="1">
      <c r="A11334" s="7" t="s">
        <v>38</v>
      </c>
      <c r="B11334" s="7">
        <v>3679</v>
      </c>
      <c r="C11334" s="8">
        <v>140097</v>
      </c>
      <c r="D11334" s="8" t="s">
        <v>6013</v>
      </c>
      <c r="E11334" s="8" t="str">
        <f t="shared" si="177"/>
        <v>MARICO LTD.16</v>
      </c>
      <c r="F11334" s="8" t="s">
        <v>1136</v>
      </c>
      <c r="G11334" s="8">
        <v>1988</v>
      </c>
      <c r="H11334" s="8">
        <v>32</v>
      </c>
      <c r="I11334" s="8" t="s">
        <v>52</v>
      </c>
      <c r="J11334" s="8" t="s">
        <v>6028</v>
      </c>
      <c r="K11334" s="6" t="s">
        <v>6028</v>
      </c>
      <c r="L11334" s="7" t="s">
        <v>125</v>
      </c>
      <c r="M11334" s="6"/>
      <c r="N11334" s="6"/>
      <c r="O11334" s="6"/>
      <c r="P11334" s="6"/>
      <c r="Q11334" s="6"/>
      <c r="R11334" s="6"/>
      <c r="S11334" s="6"/>
      <c r="T11334" s="6"/>
      <c r="U11334" s="6"/>
      <c r="V11334" s="6"/>
      <c r="W11334" s="8" t="s">
        <v>61</v>
      </c>
      <c r="X11334" s="8">
        <v>52.324817080484593</v>
      </c>
      <c r="Y11334" s="8">
        <v>16.666666666666668</v>
      </c>
      <c r="AP11334" s="6"/>
      <c r="AQ11334" s="6"/>
      <c r="AR11334" s="6"/>
      <c r="AS11334" s="6"/>
      <c r="AT11334" s="6"/>
    </row>
    <row r="11335" spans="1:46" ht="14.25" customHeight="1">
      <c r="A11335" s="7" t="s">
        <v>38</v>
      </c>
      <c r="B11335" s="7">
        <v>3651</v>
      </c>
      <c r="C11335" s="8">
        <v>140097</v>
      </c>
      <c r="D11335" s="8" t="s">
        <v>6013</v>
      </c>
      <c r="E11335" s="8" t="str">
        <f t="shared" si="177"/>
        <v>MARICO LTD.14</v>
      </c>
      <c r="F11335" s="8" t="s">
        <v>1136</v>
      </c>
      <c r="G11335" s="8">
        <v>1988</v>
      </c>
      <c r="H11335" s="8">
        <v>32</v>
      </c>
      <c r="I11335" s="8" t="s">
        <v>117</v>
      </c>
      <c r="J11335" s="8" t="s">
        <v>6029</v>
      </c>
      <c r="K11335" s="6" t="s">
        <v>6029</v>
      </c>
      <c r="L11335" s="7" t="s">
        <v>125</v>
      </c>
      <c r="M11335" s="6"/>
      <c r="N11335" s="6"/>
      <c r="O11335" s="6"/>
      <c r="P11335" s="6"/>
      <c r="Q11335" s="6"/>
      <c r="R11335" s="6"/>
      <c r="S11335" s="6"/>
      <c r="T11335" s="6"/>
      <c r="U11335" s="6"/>
      <c r="V11335" s="6"/>
      <c r="W11335" s="8" t="s">
        <v>61</v>
      </c>
      <c r="X11335" s="8">
        <v>52.324817080484593</v>
      </c>
      <c r="Y11335" s="8">
        <v>16.666666666666668</v>
      </c>
      <c r="AP11335" s="6"/>
      <c r="AQ11335" s="6"/>
      <c r="AR11335" s="6"/>
      <c r="AS11335" s="6"/>
      <c r="AT11335" s="6"/>
    </row>
    <row r="11336" spans="1:46" ht="14.25" customHeight="1">
      <c r="A11336" s="7" t="s">
        <v>38</v>
      </c>
      <c r="B11336" s="7">
        <v>3692</v>
      </c>
      <c r="C11336" s="8">
        <v>140097</v>
      </c>
      <c r="D11336" s="8" t="s">
        <v>6013</v>
      </c>
      <c r="E11336" s="8" t="str">
        <f t="shared" si="177"/>
        <v>MARICO LTD.17</v>
      </c>
      <c r="F11336" s="8" t="s">
        <v>1136</v>
      </c>
      <c r="G11336" s="8">
        <v>1988</v>
      </c>
      <c r="H11336" s="8">
        <v>32</v>
      </c>
      <c r="I11336" s="8" t="s">
        <v>54</v>
      </c>
      <c r="J11336" s="8" t="s">
        <v>6029</v>
      </c>
      <c r="K11336" s="6" t="s">
        <v>6029</v>
      </c>
      <c r="L11336" s="7" t="s">
        <v>125</v>
      </c>
      <c r="M11336" s="6"/>
      <c r="N11336" s="6"/>
      <c r="O11336" s="6"/>
      <c r="P11336" s="6"/>
      <c r="Q11336" s="6"/>
      <c r="R11336" s="6"/>
      <c r="S11336" s="6"/>
      <c r="T11336" s="6"/>
      <c r="U11336" s="6"/>
      <c r="V11336" s="6"/>
      <c r="W11336" s="8" t="s">
        <v>61</v>
      </c>
      <c r="X11336" s="8">
        <v>52.324817080484593</v>
      </c>
      <c r="Y11336" s="8">
        <v>16.666666666666668</v>
      </c>
      <c r="AP11336" s="6"/>
      <c r="AQ11336" s="6"/>
      <c r="AR11336" s="6"/>
      <c r="AS11336" s="6"/>
      <c r="AT11336" s="6"/>
    </row>
    <row r="11337" spans="1:46" ht="14.25" customHeight="1">
      <c r="A11337" s="7" t="s">
        <v>38</v>
      </c>
      <c r="B11337" s="7">
        <v>3705</v>
      </c>
      <c r="C11337" s="8">
        <v>140097</v>
      </c>
      <c r="D11337" s="8" t="s">
        <v>6013</v>
      </c>
      <c r="E11337" s="8" t="str">
        <f t="shared" si="177"/>
        <v>MARICO LTD.18</v>
      </c>
      <c r="F11337" s="8" t="s">
        <v>1136</v>
      </c>
      <c r="G11337" s="8">
        <v>1988</v>
      </c>
      <c r="H11337" s="8">
        <v>32</v>
      </c>
      <c r="I11337" s="8" t="s">
        <v>56</v>
      </c>
      <c r="J11337" s="8" t="s">
        <v>6029</v>
      </c>
      <c r="K11337" s="6" t="s">
        <v>6029</v>
      </c>
      <c r="L11337" s="7" t="s">
        <v>125</v>
      </c>
      <c r="M11337" s="6"/>
      <c r="N11337" s="6"/>
      <c r="O11337" s="6"/>
      <c r="P11337" s="6"/>
      <c r="Q11337" s="6"/>
      <c r="R11337" s="6"/>
      <c r="S11337" s="6"/>
      <c r="T11337" s="6"/>
      <c r="U11337" s="6"/>
      <c r="V11337" s="6"/>
      <c r="W11337" s="8" t="s">
        <v>61</v>
      </c>
      <c r="X11337" s="8">
        <v>52.324817080484593</v>
      </c>
      <c r="Y11337" s="8">
        <v>16.666666666666668</v>
      </c>
      <c r="AP11337" s="6"/>
      <c r="AQ11337" s="6"/>
      <c r="AR11337" s="6"/>
      <c r="AS11337" s="6"/>
      <c r="AT11337" s="6"/>
    </row>
    <row r="11338" spans="1:46" ht="14.25" customHeight="1">
      <c r="A11338" s="7" t="s">
        <v>38</v>
      </c>
      <c r="B11338" s="7">
        <v>3718</v>
      </c>
      <c r="C11338" s="8">
        <v>140097</v>
      </c>
      <c r="D11338" s="8" t="s">
        <v>6013</v>
      </c>
      <c r="E11338" s="8" t="str">
        <f t="shared" si="177"/>
        <v>MARICO LTD.19</v>
      </c>
      <c r="F11338" s="8" t="s">
        <v>1136</v>
      </c>
      <c r="G11338" s="8">
        <v>1988</v>
      </c>
      <c r="H11338" s="8">
        <v>32</v>
      </c>
      <c r="I11338" s="8" t="s">
        <v>41</v>
      </c>
      <c r="J11338" s="8" t="s">
        <v>6029</v>
      </c>
      <c r="K11338" s="6" t="s">
        <v>6029</v>
      </c>
      <c r="L11338" s="7" t="s">
        <v>125</v>
      </c>
      <c r="M11338" s="6"/>
      <c r="N11338" s="6"/>
      <c r="O11338" s="6"/>
      <c r="P11338" s="6"/>
      <c r="Q11338" s="6"/>
      <c r="R11338" s="6"/>
      <c r="S11338" s="6"/>
      <c r="T11338" s="6"/>
      <c r="U11338" s="6"/>
      <c r="V11338" s="6"/>
      <c r="W11338" s="8" t="s">
        <v>61</v>
      </c>
      <c r="X11338" s="8">
        <v>52.324817080484593</v>
      </c>
      <c r="Y11338" s="8">
        <v>16.666666666666668</v>
      </c>
      <c r="AP11338" s="6"/>
      <c r="AQ11338" s="6"/>
      <c r="AR11338" s="6"/>
      <c r="AS11338" s="6"/>
      <c r="AT11338" s="6"/>
    </row>
    <row r="11339" spans="1:46" ht="14.25" customHeight="1">
      <c r="A11339" s="7" t="s">
        <v>38</v>
      </c>
      <c r="B11339" s="7">
        <v>3645</v>
      </c>
      <c r="C11339" s="8">
        <v>140097</v>
      </c>
      <c r="D11339" s="8" t="s">
        <v>6013</v>
      </c>
      <c r="E11339" s="8" t="str">
        <f t="shared" si="177"/>
        <v>MARICO LTD.14</v>
      </c>
      <c r="F11339" s="8" t="s">
        <v>1136</v>
      </c>
      <c r="G11339" s="8">
        <v>1988</v>
      </c>
      <c r="H11339" s="8">
        <v>32</v>
      </c>
      <c r="I11339" s="8" t="s">
        <v>117</v>
      </c>
      <c r="J11339" s="8" t="s">
        <v>6030</v>
      </c>
      <c r="K11339" s="6" t="s">
        <v>6030</v>
      </c>
      <c r="L11339" s="7" t="s">
        <v>278</v>
      </c>
      <c r="M11339" s="6"/>
      <c r="N11339" s="6"/>
      <c r="O11339" s="6"/>
      <c r="P11339" s="6"/>
      <c r="Q11339" s="6"/>
      <c r="R11339" s="6"/>
      <c r="S11339" s="6"/>
      <c r="T11339" s="6"/>
      <c r="U11339" s="6"/>
      <c r="V11339" s="6"/>
      <c r="W11339" s="8" t="s">
        <v>279</v>
      </c>
      <c r="X11339" s="8">
        <v>61</v>
      </c>
      <c r="Y11339" s="8">
        <v>20.5</v>
      </c>
      <c r="AP11339" s="6"/>
      <c r="AQ11339" s="6"/>
      <c r="AR11339" s="6"/>
      <c r="AS11339" s="6"/>
      <c r="AT11339" s="6"/>
    </row>
    <row r="11340" spans="1:46" ht="14.25" customHeight="1">
      <c r="A11340" s="7" t="s">
        <v>38</v>
      </c>
      <c r="B11340" s="7">
        <v>3659</v>
      </c>
      <c r="C11340" s="8">
        <v>140097</v>
      </c>
      <c r="D11340" s="8" t="s">
        <v>6013</v>
      </c>
      <c r="E11340" s="8" t="str">
        <f t="shared" si="177"/>
        <v>MARICO LTD.15</v>
      </c>
      <c r="F11340" s="8" t="s">
        <v>1136</v>
      </c>
      <c r="G11340" s="8">
        <v>1988</v>
      </c>
      <c r="H11340" s="8">
        <v>32</v>
      </c>
      <c r="I11340" s="8" t="s">
        <v>119</v>
      </c>
      <c r="J11340" s="8" t="s">
        <v>6030</v>
      </c>
      <c r="K11340" s="6" t="s">
        <v>6030</v>
      </c>
      <c r="L11340" s="7" t="s">
        <v>278</v>
      </c>
      <c r="M11340" s="6"/>
      <c r="N11340" s="6"/>
      <c r="O11340" s="6"/>
      <c r="P11340" s="6"/>
      <c r="Q11340" s="6"/>
      <c r="R11340" s="6"/>
      <c r="S11340" s="6"/>
      <c r="T11340" s="6"/>
      <c r="U11340" s="6"/>
      <c r="V11340" s="6"/>
      <c r="W11340" s="8" t="s">
        <v>279</v>
      </c>
      <c r="X11340" s="8">
        <v>61</v>
      </c>
      <c r="Y11340" s="8">
        <v>20.5</v>
      </c>
      <c r="AP11340" s="6"/>
      <c r="AQ11340" s="6"/>
      <c r="AR11340" s="6"/>
      <c r="AS11340" s="6"/>
      <c r="AT11340" s="6"/>
    </row>
    <row r="11341" spans="1:46" ht="14.25" customHeight="1">
      <c r="A11341" s="7" t="s">
        <v>38</v>
      </c>
      <c r="B11341" s="7">
        <v>3673</v>
      </c>
      <c r="C11341" s="8">
        <v>140097</v>
      </c>
      <c r="D11341" s="8" t="s">
        <v>6013</v>
      </c>
      <c r="E11341" s="8" t="str">
        <f t="shared" si="177"/>
        <v>MARICO LTD.16</v>
      </c>
      <c r="F11341" s="8" t="s">
        <v>1136</v>
      </c>
      <c r="G11341" s="8">
        <v>1988</v>
      </c>
      <c r="H11341" s="8">
        <v>32</v>
      </c>
      <c r="I11341" s="8" t="s">
        <v>52</v>
      </c>
      <c r="J11341" s="8" t="s">
        <v>6030</v>
      </c>
      <c r="K11341" s="6" t="s">
        <v>6030</v>
      </c>
      <c r="L11341" s="7" t="s">
        <v>278</v>
      </c>
      <c r="M11341" s="6"/>
      <c r="N11341" s="6"/>
      <c r="O11341" s="6"/>
      <c r="P11341" s="6"/>
      <c r="Q11341" s="6"/>
      <c r="R11341" s="6"/>
      <c r="S11341" s="6"/>
      <c r="T11341" s="6"/>
      <c r="U11341" s="6"/>
      <c r="V11341" s="6"/>
      <c r="W11341" s="8" t="s">
        <v>279</v>
      </c>
      <c r="X11341" s="8">
        <v>56.362769131582098</v>
      </c>
      <c r="Y11341" s="8">
        <v>20.5</v>
      </c>
      <c r="AP11341" s="6"/>
      <c r="AQ11341" s="6"/>
      <c r="AR11341" s="6"/>
      <c r="AS11341" s="6"/>
      <c r="AT11341" s="6"/>
    </row>
    <row r="11342" spans="1:46" ht="14.25" customHeight="1">
      <c r="A11342" s="7" t="s">
        <v>38</v>
      </c>
      <c r="B11342" s="7">
        <v>3686</v>
      </c>
      <c r="C11342" s="8">
        <v>140097</v>
      </c>
      <c r="D11342" s="8" t="s">
        <v>6013</v>
      </c>
      <c r="E11342" s="8" t="str">
        <f t="shared" si="177"/>
        <v>MARICO LTD.17</v>
      </c>
      <c r="F11342" s="8" t="s">
        <v>1136</v>
      </c>
      <c r="G11342" s="8">
        <v>1988</v>
      </c>
      <c r="H11342" s="8">
        <v>32</v>
      </c>
      <c r="I11342" s="8" t="s">
        <v>54</v>
      </c>
      <c r="J11342" s="8" t="s">
        <v>6030</v>
      </c>
      <c r="K11342" s="6" t="s">
        <v>6030</v>
      </c>
      <c r="L11342" s="7" t="s">
        <v>278</v>
      </c>
      <c r="M11342" s="6"/>
      <c r="N11342" s="6"/>
      <c r="O11342" s="6"/>
      <c r="P11342" s="6"/>
      <c r="Q11342" s="6"/>
      <c r="R11342" s="6"/>
      <c r="S11342" s="6"/>
      <c r="T11342" s="6"/>
      <c r="U11342" s="6"/>
      <c r="V11342" s="6"/>
      <c r="W11342" s="8" t="s">
        <v>279</v>
      </c>
      <c r="X11342" s="8">
        <v>61</v>
      </c>
      <c r="Y11342" s="8">
        <v>20.5</v>
      </c>
      <c r="AP11342" s="6"/>
      <c r="AQ11342" s="6"/>
      <c r="AR11342" s="6"/>
      <c r="AS11342" s="6"/>
      <c r="AT11342" s="6"/>
    </row>
    <row r="11343" spans="1:46" ht="14.25" customHeight="1">
      <c r="A11343" s="7" t="s">
        <v>38</v>
      </c>
      <c r="B11343" s="7">
        <v>3698</v>
      </c>
      <c r="C11343" s="8">
        <v>140097</v>
      </c>
      <c r="D11343" s="8" t="s">
        <v>6013</v>
      </c>
      <c r="E11343" s="8" t="str">
        <f t="shared" si="177"/>
        <v>MARICO LTD.18</v>
      </c>
      <c r="F11343" s="8" t="s">
        <v>1136</v>
      </c>
      <c r="G11343" s="8">
        <v>1988</v>
      </c>
      <c r="H11343" s="8">
        <v>32</v>
      </c>
      <c r="I11343" s="8" t="s">
        <v>56</v>
      </c>
      <c r="J11343" s="8" t="s">
        <v>6030</v>
      </c>
      <c r="K11343" s="6" t="s">
        <v>6030</v>
      </c>
      <c r="L11343" s="7" t="s">
        <v>278</v>
      </c>
      <c r="M11343" s="6"/>
      <c r="N11343" s="6"/>
      <c r="O11343" s="6"/>
      <c r="P11343" s="6"/>
      <c r="Q11343" s="6"/>
      <c r="R11343" s="6"/>
      <c r="S11343" s="6"/>
      <c r="T11343" s="6"/>
      <c r="U11343" s="6"/>
      <c r="V11343" s="6"/>
      <c r="W11343" s="8" t="s">
        <v>279</v>
      </c>
      <c r="X11343" s="8">
        <v>61</v>
      </c>
      <c r="Y11343" s="8">
        <v>20.5</v>
      </c>
      <c r="AP11343" s="6"/>
      <c r="AQ11343" s="6"/>
      <c r="AR11343" s="6"/>
      <c r="AS11343" s="6"/>
      <c r="AT11343" s="6"/>
    </row>
    <row r="11344" spans="1:46" ht="14.25" customHeight="1">
      <c r="A11344" s="7" t="s">
        <v>38</v>
      </c>
      <c r="B11344" s="7">
        <v>3711</v>
      </c>
      <c r="C11344" s="8">
        <v>140097</v>
      </c>
      <c r="D11344" s="8" t="s">
        <v>6013</v>
      </c>
      <c r="E11344" s="8" t="str">
        <f t="shared" si="177"/>
        <v>MARICO LTD.19</v>
      </c>
      <c r="F11344" s="8" t="s">
        <v>1136</v>
      </c>
      <c r="G11344" s="8">
        <v>1988</v>
      </c>
      <c r="H11344" s="8">
        <v>32</v>
      </c>
      <c r="I11344" s="8" t="s">
        <v>41</v>
      </c>
      <c r="J11344" s="8" t="s">
        <v>6030</v>
      </c>
      <c r="K11344" s="6" t="s">
        <v>6030</v>
      </c>
      <c r="L11344" s="7" t="s">
        <v>278</v>
      </c>
      <c r="M11344" s="6"/>
      <c r="N11344" s="6"/>
      <c r="O11344" s="6"/>
      <c r="P11344" s="6"/>
      <c r="Q11344" s="6"/>
      <c r="R11344" s="6"/>
      <c r="S11344" s="6"/>
      <c r="T11344" s="6"/>
      <c r="U11344" s="6"/>
      <c r="V11344" s="6"/>
      <c r="W11344" s="8" t="s">
        <v>279</v>
      </c>
      <c r="X11344" s="8">
        <v>61</v>
      </c>
      <c r="Y11344" s="8">
        <v>20.5</v>
      </c>
      <c r="AP11344" s="6"/>
      <c r="AQ11344" s="6"/>
      <c r="AR11344" s="6"/>
      <c r="AS11344" s="6"/>
      <c r="AT11344" s="6"/>
    </row>
    <row r="11345" spans="1:46" ht="14.25" customHeight="1">
      <c r="A11345" s="7" t="s">
        <v>38</v>
      </c>
      <c r="B11345" s="7">
        <v>3648</v>
      </c>
      <c r="C11345" s="8">
        <v>140097</v>
      </c>
      <c r="D11345" s="8" t="s">
        <v>6013</v>
      </c>
      <c r="E11345" s="8" t="str">
        <f t="shared" si="177"/>
        <v>MARICO LTD.14</v>
      </c>
      <c r="F11345" s="8" t="s">
        <v>1136</v>
      </c>
      <c r="G11345" s="8">
        <v>1988</v>
      </c>
      <c r="H11345" s="8">
        <v>32</v>
      </c>
      <c r="I11345" s="8" t="s">
        <v>117</v>
      </c>
      <c r="J11345" s="8" t="s">
        <v>6031</v>
      </c>
      <c r="K11345" s="6" t="s">
        <v>6031</v>
      </c>
      <c r="L11345" s="7" t="s">
        <v>203</v>
      </c>
      <c r="M11345" s="6"/>
      <c r="N11345" s="6"/>
      <c r="O11345" s="6"/>
      <c r="P11345" s="6"/>
      <c r="Q11345" s="6"/>
      <c r="R11345" s="6"/>
      <c r="S11345" s="6"/>
      <c r="T11345" s="6"/>
      <c r="U11345" s="6"/>
      <c r="V11345" s="6"/>
      <c r="W11345" s="8" t="s">
        <v>204</v>
      </c>
      <c r="X11345" s="8">
        <v>53.833333333333336</v>
      </c>
      <c r="Y11345" s="8">
        <v>19.166666666666668</v>
      </c>
      <c r="AP11345" s="6"/>
      <c r="AQ11345" s="6"/>
      <c r="AR11345" s="6"/>
      <c r="AS11345" s="6"/>
      <c r="AT11345" s="6"/>
    </row>
    <row r="11346" spans="1:46" ht="14.25" customHeight="1">
      <c r="A11346" s="7" t="s">
        <v>38</v>
      </c>
      <c r="B11346" s="7">
        <v>3662</v>
      </c>
      <c r="C11346" s="8">
        <v>140097</v>
      </c>
      <c r="D11346" s="8" t="s">
        <v>6013</v>
      </c>
      <c r="E11346" s="8" t="str">
        <f t="shared" si="177"/>
        <v>MARICO LTD.15</v>
      </c>
      <c r="F11346" s="8" t="s">
        <v>1136</v>
      </c>
      <c r="G11346" s="8">
        <v>1988</v>
      </c>
      <c r="H11346" s="8">
        <v>32</v>
      </c>
      <c r="I11346" s="8" t="s">
        <v>119</v>
      </c>
      <c r="J11346" s="8" t="s">
        <v>6031</v>
      </c>
      <c r="K11346" s="6" t="s">
        <v>6031</v>
      </c>
      <c r="L11346" s="7" t="s">
        <v>203</v>
      </c>
      <c r="M11346" s="6"/>
      <c r="N11346" s="6"/>
      <c r="O11346" s="6"/>
      <c r="P11346" s="6"/>
      <c r="Q11346" s="6"/>
      <c r="R11346" s="6"/>
      <c r="S11346" s="6"/>
      <c r="T11346" s="6"/>
      <c r="U11346" s="6"/>
      <c r="V11346" s="6"/>
      <c r="W11346" s="8" t="s">
        <v>204</v>
      </c>
      <c r="X11346" s="8">
        <v>53.833333333333336</v>
      </c>
      <c r="Y11346" s="8">
        <v>19.166666666666668</v>
      </c>
      <c r="AP11346" s="6"/>
      <c r="AQ11346" s="6"/>
      <c r="AR11346" s="6"/>
      <c r="AS11346" s="6"/>
      <c r="AT11346" s="6"/>
    </row>
    <row r="11347" spans="1:46" ht="14.25" customHeight="1">
      <c r="A11347" s="7" t="s">
        <v>38</v>
      </c>
      <c r="B11347" s="7">
        <v>3676</v>
      </c>
      <c r="C11347" s="8">
        <v>140097</v>
      </c>
      <c r="D11347" s="8" t="s">
        <v>6013</v>
      </c>
      <c r="E11347" s="8" t="str">
        <f t="shared" si="177"/>
        <v>MARICO LTD.16</v>
      </c>
      <c r="F11347" s="8" t="s">
        <v>1136</v>
      </c>
      <c r="G11347" s="8">
        <v>1988</v>
      </c>
      <c r="H11347" s="8">
        <v>32</v>
      </c>
      <c r="I11347" s="8" t="s">
        <v>52</v>
      </c>
      <c r="J11347" s="8" t="s">
        <v>6031</v>
      </c>
      <c r="K11347" s="6" t="s">
        <v>6031</v>
      </c>
      <c r="L11347" s="7" t="s">
        <v>203</v>
      </c>
      <c r="M11347" s="6"/>
      <c r="N11347" s="6"/>
      <c r="O11347" s="6"/>
      <c r="P11347" s="6"/>
      <c r="Q11347" s="6"/>
      <c r="R11347" s="6"/>
      <c r="S11347" s="6"/>
      <c r="T11347" s="6"/>
      <c r="U11347" s="6"/>
      <c r="V11347" s="6"/>
      <c r="W11347" s="8" t="s">
        <v>204</v>
      </c>
      <c r="X11347" s="8">
        <v>53.833333333333336</v>
      </c>
      <c r="Y11347" s="8">
        <v>19.166666666666668</v>
      </c>
      <c r="AP11347" s="6"/>
      <c r="AQ11347" s="6"/>
      <c r="AR11347" s="6"/>
      <c r="AS11347" s="6"/>
      <c r="AT11347" s="6"/>
    </row>
    <row r="11348" spans="1:46" ht="14.25" customHeight="1">
      <c r="A11348" s="7" t="s">
        <v>38</v>
      </c>
      <c r="B11348" s="7">
        <v>3689</v>
      </c>
      <c r="C11348" s="8">
        <v>140097</v>
      </c>
      <c r="D11348" s="8" t="s">
        <v>6013</v>
      </c>
      <c r="E11348" s="8" t="str">
        <f t="shared" si="177"/>
        <v>MARICO LTD.17</v>
      </c>
      <c r="F11348" s="8" t="s">
        <v>1136</v>
      </c>
      <c r="G11348" s="8">
        <v>1988</v>
      </c>
      <c r="H11348" s="8">
        <v>32</v>
      </c>
      <c r="I11348" s="8" t="s">
        <v>54</v>
      </c>
      <c r="J11348" s="8" t="s">
        <v>6031</v>
      </c>
      <c r="K11348" s="6" t="s">
        <v>6031</v>
      </c>
      <c r="L11348" s="7" t="s">
        <v>203</v>
      </c>
      <c r="M11348" s="6"/>
      <c r="N11348" s="6"/>
      <c r="O11348" s="6"/>
      <c r="P11348" s="6"/>
      <c r="Q11348" s="6"/>
      <c r="R11348" s="6"/>
      <c r="S11348" s="6"/>
      <c r="T11348" s="6"/>
      <c r="U11348" s="6"/>
      <c r="V11348" s="6"/>
      <c r="W11348" s="8" t="s">
        <v>204</v>
      </c>
      <c r="X11348" s="8">
        <v>53.833333333333336</v>
      </c>
      <c r="Y11348" s="8">
        <v>19.166666666666668</v>
      </c>
      <c r="AP11348" s="6"/>
      <c r="AQ11348" s="6"/>
      <c r="AR11348" s="6"/>
      <c r="AS11348" s="6"/>
      <c r="AT11348" s="6"/>
    </row>
    <row r="11349" spans="1:46" ht="14.25" customHeight="1">
      <c r="A11349" s="7" t="s">
        <v>38</v>
      </c>
      <c r="B11349" s="7">
        <v>3702</v>
      </c>
      <c r="C11349" s="8">
        <v>140097</v>
      </c>
      <c r="D11349" s="8" t="s">
        <v>6013</v>
      </c>
      <c r="E11349" s="8" t="str">
        <f t="shared" si="177"/>
        <v>MARICO LTD.18</v>
      </c>
      <c r="F11349" s="8" t="s">
        <v>1136</v>
      </c>
      <c r="G11349" s="8">
        <v>1988</v>
      </c>
      <c r="H11349" s="8">
        <v>32</v>
      </c>
      <c r="I11349" s="8" t="s">
        <v>56</v>
      </c>
      <c r="J11349" s="8" t="s">
        <v>6031</v>
      </c>
      <c r="K11349" s="6" t="s">
        <v>6031</v>
      </c>
      <c r="L11349" s="7" t="s">
        <v>203</v>
      </c>
      <c r="M11349" s="6"/>
      <c r="N11349" s="6"/>
      <c r="O11349" s="6"/>
      <c r="P11349" s="6"/>
      <c r="Q11349" s="6"/>
      <c r="R11349" s="6"/>
      <c r="S11349" s="6"/>
      <c r="T11349" s="6"/>
      <c r="U11349" s="6"/>
      <c r="V11349" s="6"/>
      <c r="W11349" s="8" t="s">
        <v>204</v>
      </c>
      <c r="X11349" s="8">
        <v>53.833333333333336</v>
      </c>
      <c r="Y11349" s="8">
        <v>19.166666666666668</v>
      </c>
      <c r="AP11349" s="6"/>
      <c r="AQ11349" s="6"/>
      <c r="AR11349" s="6"/>
      <c r="AS11349" s="6"/>
      <c r="AT11349" s="6"/>
    </row>
    <row r="11350" spans="1:46" ht="14.25" customHeight="1">
      <c r="A11350" s="7" t="s">
        <v>38</v>
      </c>
      <c r="B11350" s="7">
        <v>3715</v>
      </c>
      <c r="C11350" s="8">
        <v>140097</v>
      </c>
      <c r="D11350" s="8" t="s">
        <v>6013</v>
      </c>
      <c r="E11350" s="8" t="str">
        <f t="shared" si="177"/>
        <v>MARICO LTD.19</v>
      </c>
      <c r="F11350" s="8" t="s">
        <v>1136</v>
      </c>
      <c r="G11350" s="8">
        <v>1988</v>
      </c>
      <c r="H11350" s="8">
        <v>32</v>
      </c>
      <c r="I11350" s="8" t="s">
        <v>41</v>
      </c>
      <c r="J11350" s="8" t="s">
        <v>6031</v>
      </c>
      <c r="K11350" s="6" t="s">
        <v>6031</v>
      </c>
      <c r="L11350" s="7" t="s">
        <v>203</v>
      </c>
      <c r="M11350" s="6"/>
      <c r="N11350" s="6"/>
      <c r="O11350" s="6"/>
      <c r="P11350" s="6"/>
      <c r="Q11350" s="6"/>
      <c r="R11350" s="6"/>
      <c r="S11350" s="6"/>
      <c r="T11350" s="6"/>
      <c r="U11350" s="6"/>
      <c r="V11350" s="6"/>
      <c r="W11350" s="8" t="s">
        <v>204</v>
      </c>
      <c r="X11350" s="8">
        <v>53.833333333333336</v>
      </c>
      <c r="Y11350" s="8">
        <v>19.166666666666668</v>
      </c>
      <c r="AP11350" s="6"/>
      <c r="AQ11350" s="6"/>
      <c r="AR11350" s="6"/>
      <c r="AS11350" s="6"/>
      <c r="AT11350" s="6"/>
    </row>
    <row r="11351" spans="1:46" ht="14.25" customHeight="1">
      <c r="A11351" s="7" t="s">
        <v>38</v>
      </c>
      <c r="B11351" s="7">
        <v>3649</v>
      </c>
      <c r="C11351" s="8">
        <v>140097</v>
      </c>
      <c r="D11351" s="8" t="s">
        <v>6013</v>
      </c>
      <c r="E11351" s="8" t="str">
        <f t="shared" si="177"/>
        <v>MARICO LTD.14</v>
      </c>
      <c r="F11351" s="8" t="s">
        <v>1136</v>
      </c>
      <c r="G11351" s="8">
        <v>1988</v>
      </c>
      <c r="H11351" s="8">
        <v>32</v>
      </c>
      <c r="I11351" s="8" t="s">
        <v>117</v>
      </c>
      <c r="J11351" s="8" t="s">
        <v>6032</v>
      </c>
      <c r="K11351" s="6" t="s">
        <v>6032</v>
      </c>
      <c r="L11351" s="7" t="s">
        <v>203</v>
      </c>
      <c r="M11351" s="6"/>
      <c r="N11351" s="6"/>
      <c r="O11351" s="6"/>
      <c r="P11351" s="6"/>
      <c r="Q11351" s="6"/>
      <c r="R11351" s="6"/>
      <c r="S11351" s="6"/>
      <c r="T11351" s="6"/>
      <c r="U11351" s="6"/>
      <c r="V11351" s="6"/>
      <c r="W11351" s="8" t="s">
        <v>204</v>
      </c>
      <c r="X11351" s="8">
        <v>53.833333333333336</v>
      </c>
      <c r="Y11351" s="8">
        <v>19.166666666666668</v>
      </c>
      <c r="AP11351" s="6"/>
      <c r="AQ11351" s="6"/>
      <c r="AR11351" s="6"/>
      <c r="AS11351" s="6"/>
      <c r="AT11351" s="6"/>
    </row>
    <row r="11352" spans="1:46" ht="14.25" customHeight="1">
      <c r="A11352" s="7" t="s">
        <v>38</v>
      </c>
      <c r="B11352" s="7">
        <v>3663</v>
      </c>
      <c r="C11352" s="8">
        <v>140097</v>
      </c>
      <c r="D11352" s="8" t="s">
        <v>6013</v>
      </c>
      <c r="E11352" s="8" t="str">
        <f t="shared" si="177"/>
        <v>MARICO LTD.15</v>
      </c>
      <c r="F11352" s="8" t="s">
        <v>1136</v>
      </c>
      <c r="G11352" s="8">
        <v>1988</v>
      </c>
      <c r="H11352" s="8">
        <v>32</v>
      </c>
      <c r="I11352" s="8" t="s">
        <v>119</v>
      </c>
      <c r="J11352" s="8" t="s">
        <v>6032</v>
      </c>
      <c r="K11352" s="6" t="s">
        <v>6032</v>
      </c>
      <c r="L11352" s="7" t="s">
        <v>203</v>
      </c>
      <c r="M11352" s="6"/>
      <c r="N11352" s="6"/>
      <c r="O11352" s="6"/>
      <c r="P11352" s="6"/>
      <c r="Q11352" s="6"/>
      <c r="R11352" s="6"/>
      <c r="S11352" s="6"/>
      <c r="T11352" s="6"/>
      <c r="U11352" s="6"/>
      <c r="V11352" s="6"/>
      <c r="W11352" s="8" t="s">
        <v>204</v>
      </c>
      <c r="X11352" s="8">
        <v>53.833333333333336</v>
      </c>
      <c r="Y11352" s="8">
        <v>19.166666666666668</v>
      </c>
      <c r="AP11352" s="6"/>
      <c r="AQ11352" s="6"/>
      <c r="AR11352" s="6"/>
      <c r="AS11352" s="6"/>
      <c r="AT11352" s="6"/>
    </row>
    <row r="11353" spans="1:46" ht="14.25" customHeight="1">
      <c r="A11353" s="7" t="s">
        <v>38</v>
      </c>
      <c r="B11353" s="7">
        <v>3677</v>
      </c>
      <c r="C11353" s="8">
        <v>140097</v>
      </c>
      <c r="D11353" s="8" t="s">
        <v>6013</v>
      </c>
      <c r="E11353" s="8" t="str">
        <f t="shared" si="177"/>
        <v>MARICO LTD.16</v>
      </c>
      <c r="F11353" s="8" t="s">
        <v>1136</v>
      </c>
      <c r="G11353" s="8">
        <v>1988</v>
      </c>
      <c r="H11353" s="8">
        <v>32</v>
      </c>
      <c r="I11353" s="8" t="s">
        <v>52</v>
      </c>
      <c r="J11353" s="8" t="s">
        <v>6032</v>
      </c>
      <c r="K11353" s="6" t="s">
        <v>6032</v>
      </c>
      <c r="L11353" s="7" t="s">
        <v>203</v>
      </c>
      <c r="M11353" s="6"/>
      <c r="N11353" s="6"/>
      <c r="O11353" s="6"/>
      <c r="P11353" s="6"/>
      <c r="Q11353" s="6"/>
      <c r="R11353" s="6"/>
      <c r="S11353" s="6"/>
      <c r="T11353" s="6"/>
      <c r="U11353" s="6"/>
      <c r="V11353" s="6"/>
      <c r="W11353" s="8" t="s">
        <v>204</v>
      </c>
      <c r="X11353" s="8">
        <v>53.833333333333336</v>
      </c>
      <c r="Y11353" s="8">
        <v>19.166666666666668</v>
      </c>
      <c r="AP11353" s="6"/>
      <c r="AQ11353" s="6"/>
      <c r="AR11353" s="6"/>
      <c r="AS11353" s="6"/>
      <c r="AT11353" s="6"/>
    </row>
    <row r="11354" spans="1:46" ht="14.25" customHeight="1">
      <c r="A11354" s="7" t="s">
        <v>38</v>
      </c>
      <c r="B11354" s="7">
        <v>3690</v>
      </c>
      <c r="C11354" s="8">
        <v>140097</v>
      </c>
      <c r="D11354" s="8" t="s">
        <v>6013</v>
      </c>
      <c r="E11354" s="8" t="str">
        <f t="shared" si="177"/>
        <v>MARICO LTD.17</v>
      </c>
      <c r="F11354" s="8" t="s">
        <v>1136</v>
      </c>
      <c r="G11354" s="8">
        <v>1988</v>
      </c>
      <c r="H11354" s="8">
        <v>32</v>
      </c>
      <c r="I11354" s="8" t="s">
        <v>54</v>
      </c>
      <c r="J11354" s="8" t="s">
        <v>6032</v>
      </c>
      <c r="K11354" s="6" t="s">
        <v>6032</v>
      </c>
      <c r="L11354" s="7" t="s">
        <v>203</v>
      </c>
      <c r="M11354" s="6"/>
      <c r="N11354" s="6"/>
      <c r="O11354" s="6"/>
      <c r="P11354" s="6"/>
      <c r="Q11354" s="6"/>
      <c r="R11354" s="6"/>
      <c r="S11354" s="6"/>
      <c r="T11354" s="6"/>
      <c r="U11354" s="6"/>
      <c r="V11354" s="6"/>
      <c r="W11354" s="8" t="s">
        <v>204</v>
      </c>
      <c r="X11354" s="8">
        <v>53.833333333333336</v>
      </c>
      <c r="Y11354" s="8">
        <v>19.166666666666668</v>
      </c>
      <c r="AP11354" s="6"/>
      <c r="AQ11354" s="6"/>
      <c r="AR11354" s="6"/>
      <c r="AS11354" s="6"/>
      <c r="AT11354" s="6"/>
    </row>
    <row r="11355" spans="1:46" ht="14.25" customHeight="1">
      <c r="A11355" s="7" t="s">
        <v>38</v>
      </c>
      <c r="B11355" s="7">
        <v>3701</v>
      </c>
      <c r="C11355" s="8">
        <v>140097</v>
      </c>
      <c r="D11355" s="8" t="s">
        <v>6013</v>
      </c>
      <c r="E11355" s="8" t="str">
        <f t="shared" si="177"/>
        <v>MARICO LTD.18</v>
      </c>
      <c r="F11355" s="8" t="s">
        <v>1136</v>
      </c>
      <c r="G11355" s="8">
        <v>1988</v>
      </c>
      <c r="H11355" s="8">
        <v>32</v>
      </c>
      <c r="I11355" s="8" t="s">
        <v>56</v>
      </c>
      <c r="J11355" s="8" t="s">
        <v>6032</v>
      </c>
      <c r="K11355" s="6" t="s">
        <v>6032</v>
      </c>
      <c r="L11355" s="7" t="s">
        <v>203</v>
      </c>
      <c r="M11355" s="6"/>
      <c r="N11355" s="6"/>
      <c r="O11355" s="6"/>
      <c r="P11355" s="6"/>
      <c r="Q11355" s="6"/>
      <c r="R11355" s="6"/>
      <c r="S11355" s="6"/>
      <c r="T11355" s="6"/>
      <c r="U11355" s="6"/>
      <c r="V11355" s="6"/>
      <c r="W11355" s="8" t="s">
        <v>204</v>
      </c>
      <c r="X11355" s="8">
        <v>53.833333333333336</v>
      </c>
      <c r="Y11355" s="8">
        <v>19.166666666666668</v>
      </c>
      <c r="AP11355" s="6"/>
      <c r="AQ11355" s="6"/>
      <c r="AR11355" s="6"/>
      <c r="AS11355" s="6"/>
      <c r="AT11355" s="6"/>
    </row>
    <row r="11356" spans="1:46" ht="14.25" customHeight="1">
      <c r="A11356" s="7" t="s">
        <v>38</v>
      </c>
      <c r="B11356" s="7">
        <v>3714</v>
      </c>
      <c r="C11356" s="8">
        <v>140097</v>
      </c>
      <c r="D11356" s="8" t="s">
        <v>6013</v>
      </c>
      <c r="E11356" s="8" t="str">
        <f t="shared" si="177"/>
        <v>MARICO LTD.19</v>
      </c>
      <c r="F11356" s="8" t="s">
        <v>1136</v>
      </c>
      <c r="G11356" s="8">
        <v>1988</v>
      </c>
      <c r="H11356" s="8">
        <v>32</v>
      </c>
      <c r="I11356" s="8" t="s">
        <v>41</v>
      </c>
      <c r="J11356" s="8" t="s">
        <v>6032</v>
      </c>
      <c r="K11356" s="6" t="s">
        <v>6032</v>
      </c>
      <c r="L11356" s="7" t="s">
        <v>203</v>
      </c>
      <c r="M11356" s="6"/>
      <c r="N11356" s="6"/>
      <c r="O11356" s="6"/>
      <c r="P11356" s="6"/>
      <c r="Q11356" s="6"/>
      <c r="R11356" s="6"/>
      <c r="S11356" s="6"/>
      <c r="T11356" s="6"/>
      <c r="U11356" s="6"/>
      <c r="V11356" s="6"/>
      <c r="W11356" s="8" t="s">
        <v>204</v>
      </c>
      <c r="X11356" s="8">
        <v>53.833333333333336</v>
      </c>
      <c r="Y11356" s="8">
        <v>19.166666666666668</v>
      </c>
      <c r="AP11356" s="6"/>
      <c r="AQ11356" s="6"/>
      <c r="AR11356" s="6"/>
      <c r="AS11356" s="6"/>
      <c r="AT11356" s="6"/>
    </row>
    <row r="11357" spans="1:46" ht="14.25" customHeight="1">
      <c r="A11357" s="7" t="s">
        <v>38</v>
      </c>
      <c r="B11357" s="7">
        <v>3643</v>
      </c>
      <c r="C11357" s="8">
        <v>140097</v>
      </c>
      <c r="D11357" s="8" t="s">
        <v>6013</v>
      </c>
      <c r="E11357" s="8" t="str">
        <f t="shared" si="177"/>
        <v>MARICO LTD.14</v>
      </c>
      <c r="F11357" s="8" t="s">
        <v>1136</v>
      </c>
      <c r="G11357" s="8">
        <v>1988</v>
      </c>
      <c r="H11357" s="8">
        <v>32</v>
      </c>
      <c r="I11357" s="8" t="s">
        <v>117</v>
      </c>
      <c r="J11357" s="8" t="s">
        <v>6033</v>
      </c>
      <c r="K11357" s="6" t="s">
        <v>6033</v>
      </c>
      <c r="L11357" s="7" t="s">
        <v>266</v>
      </c>
      <c r="M11357" s="6"/>
      <c r="N11357" s="6"/>
      <c r="O11357" s="6"/>
      <c r="P11357" s="6"/>
      <c r="Q11357" s="6"/>
      <c r="R11357" s="6"/>
      <c r="S11357" s="6"/>
      <c r="T11357" s="6"/>
      <c r="U11357" s="6"/>
      <c r="V11357" s="6"/>
      <c r="W11357" s="8" t="s">
        <v>49</v>
      </c>
      <c r="X11357" s="8">
        <v>46.957688617008522</v>
      </c>
      <c r="Y11357" s="8">
        <v>10.333333333333334</v>
      </c>
      <c r="AP11357" s="6"/>
      <c r="AQ11357" s="6"/>
      <c r="AR11357" s="6"/>
      <c r="AS11357" s="6"/>
      <c r="AT11357" s="6"/>
    </row>
    <row r="11358" spans="1:46" ht="14.25" customHeight="1">
      <c r="A11358" s="7" t="s">
        <v>38</v>
      </c>
      <c r="B11358" s="7">
        <v>3657</v>
      </c>
      <c r="C11358" s="8">
        <v>140097</v>
      </c>
      <c r="D11358" s="8" t="s">
        <v>6013</v>
      </c>
      <c r="E11358" s="8" t="str">
        <f t="shared" si="177"/>
        <v>MARICO LTD.15</v>
      </c>
      <c r="F11358" s="8" t="s">
        <v>1136</v>
      </c>
      <c r="G11358" s="8">
        <v>1988</v>
      </c>
      <c r="H11358" s="8">
        <v>32</v>
      </c>
      <c r="I11358" s="8" t="s">
        <v>119</v>
      </c>
      <c r="J11358" s="8" t="s">
        <v>6033</v>
      </c>
      <c r="K11358" s="6" t="s">
        <v>6033</v>
      </c>
      <c r="L11358" s="7" t="s">
        <v>266</v>
      </c>
      <c r="M11358" s="6"/>
      <c r="N11358" s="6"/>
      <c r="O11358" s="6"/>
      <c r="P11358" s="6"/>
      <c r="Q11358" s="6"/>
      <c r="R11358" s="6"/>
      <c r="S11358" s="6"/>
      <c r="T11358" s="6"/>
      <c r="U11358" s="6"/>
      <c r="V11358" s="6"/>
      <c r="W11358" s="8" t="s">
        <v>49</v>
      </c>
      <c r="X11358" s="8">
        <v>46.957688617008522</v>
      </c>
      <c r="Y11358" s="8">
        <v>10.333333333333334</v>
      </c>
      <c r="AP11358" s="6"/>
      <c r="AQ11358" s="6"/>
      <c r="AR11358" s="6"/>
      <c r="AS11358" s="6"/>
      <c r="AT11358" s="6"/>
    </row>
    <row r="11359" spans="1:46" ht="14.25" customHeight="1">
      <c r="A11359" s="7" t="s">
        <v>38</v>
      </c>
      <c r="B11359" s="7">
        <v>3671</v>
      </c>
      <c r="C11359" s="8">
        <v>140097</v>
      </c>
      <c r="D11359" s="8" t="s">
        <v>6013</v>
      </c>
      <c r="E11359" s="8" t="str">
        <f t="shared" si="177"/>
        <v>MARICO LTD.16</v>
      </c>
      <c r="F11359" s="8" t="s">
        <v>1136</v>
      </c>
      <c r="G11359" s="8">
        <v>1988</v>
      </c>
      <c r="H11359" s="8">
        <v>32</v>
      </c>
      <c r="I11359" s="8" t="s">
        <v>52</v>
      </c>
      <c r="J11359" s="6" t="s">
        <v>6033</v>
      </c>
      <c r="K11359" s="6" t="s">
        <v>6033</v>
      </c>
      <c r="L11359" s="7" t="s">
        <v>266</v>
      </c>
      <c r="M11359" s="6"/>
      <c r="N11359" s="6"/>
      <c r="O11359" s="6"/>
      <c r="P11359" s="6"/>
      <c r="Q11359" s="6"/>
      <c r="R11359" s="6"/>
      <c r="S11359" s="6"/>
      <c r="T11359" s="6"/>
      <c r="U11359" s="6"/>
      <c r="V11359" s="6"/>
      <c r="W11359" s="8" t="s">
        <v>49</v>
      </c>
      <c r="X11359" s="8">
        <v>46.957688617008522</v>
      </c>
      <c r="Y11359" s="8">
        <v>10.333333333333334</v>
      </c>
      <c r="AP11359" s="6"/>
      <c r="AQ11359" s="6"/>
      <c r="AR11359" s="6"/>
      <c r="AS11359" s="6"/>
      <c r="AT11359" s="6"/>
    </row>
    <row r="11360" spans="1:46" ht="14.25" customHeight="1">
      <c r="A11360" s="7" t="s">
        <v>38</v>
      </c>
      <c r="B11360" s="7">
        <v>3684</v>
      </c>
      <c r="C11360" s="8">
        <v>140097</v>
      </c>
      <c r="D11360" s="8" t="s">
        <v>6013</v>
      </c>
      <c r="E11360" s="8" t="str">
        <f t="shared" si="177"/>
        <v>MARICO LTD.17</v>
      </c>
      <c r="F11360" s="8" t="s">
        <v>1136</v>
      </c>
      <c r="G11360" s="8">
        <v>1988</v>
      </c>
      <c r="H11360" s="8">
        <v>32</v>
      </c>
      <c r="I11360" s="8" t="s">
        <v>54</v>
      </c>
      <c r="J11360" s="8" t="s">
        <v>6033</v>
      </c>
      <c r="K11360" s="6" t="s">
        <v>6033</v>
      </c>
      <c r="L11360" s="7" t="s">
        <v>266</v>
      </c>
      <c r="M11360" s="6"/>
      <c r="N11360" s="6"/>
      <c r="O11360" s="6"/>
      <c r="P11360" s="6"/>
      <c r="Q11360" s="6"/>
      <c r="R11360" s="6"/>
      <c r="S11360" s="6"/>
      <c r="T11360" s="6"/>
      <c r="U11360" s="6"/>
      <c r="V11360" s="6"/>
      <c r="W11360" s="8" t="s">
        <v>49</v>
      </c>
      <c r="X11360" s="8">
        <v>46.957688617008522</v>
      </c>
      <c r="Y11360" s="8">
        <v>10.333333333333334</v>
      </c>
      <c r="AP11360" s="6"/>
      <c r="AQ11360" s="6"/>
      <c r="AR11360" s="6"/>
      <c r="AS11360" s="6"/>
      <c r="AT11360" s="6"/>
    </row>
    <row r="11361" spans="1:46" ht="14.25" customHeight="1">
      <c r="A11361" s="7" t="s">
        <v>38</v>
      </c>
      <c r="B11361" s="7">
        <v>3696</v>
      </c>
      <c r="C11361" s="8">
        <v>140097</v>
      </c>
      <c r="D11361" s="8" t="s">
        <v>6013</v>
      </c>
      <c r="E11361" s="8" t="str">
        <f t="shared" si="177"/>
        <v>MARICO LTD.18</v>
      </c>
      <c r="F11361" s="8" t="s">
        <v>1136</v>
      </c>
      <c r="G11361" s="8">
        <v>1988</v>
      </c>
      <c r="H11361" s="8">
        <v>32</v>
      </c>
      <c r="I11361" s="8" t="s">
        <v>56</v>
      </c>
      <c r="J11361" s="8" t="s">
        <v>6033</v>
      </c>
      <c r="K11361" s="6" t="s">
        <v>6033</v>
      </c>
      <c r="L11361" s="7" t="s">
        <v>266</v>
      </c>
      <c r="M11361" s="6"/>
      <c r="N11361" s="6"/>
      <c r="O11361" s="6"/>
      <c r="P11361" s="6"/>
      <c r="Q11361" s="6"/>
      <c r="R11361" s="6"/>
      <c r="S11361" s="6"/>
      <c r="T11361" s="6"/>
      <c r="U11361" s="6"/>
      <c r="V11361" s="6"/>
      <c r="W11361" s="8" t="s">
        <v>49</v>
      </c>
      <c r="X11361" s="8">
        <v>46.957688617008522</v>
      </c>
      <c r="Y11361" s="8">
        <v>10.333333333333334</v>
      </c>
      <c r="AP11361" s="6"/>
      <c r="AQ11361" s="6"/>
      <c r="AR11361" s="6"/>
      <c r="AS11361" s="6"/>
      <c r="AT11361" s="6"/>
    </row>
    <row r="11362" spans="1:46" ht="14.25" customHeight="1">
      <c r="A11362" s="7" t="s">
        <v>38</v>
      </c>
      <c r="B11362" s="7">
        <v>3709</v>
      </c>
      <c r="C11362" s="8">
        <v>140097</v>
      </c>
      <c r="D11362" s="8" t="s">
        <v>6013</v>
      </c>
      <c r="E11362" s="8" t="str">
        <f t="shared" si="177"/>
        <v>MARICO LTD.19</v>
      </c>
      <c r="F11362" s="8" t="s">
        <v>1136</v>
      </c>
      <c r="G11362" s="8">
        <v>1988</v>
      </c>
      <c r="H11362" s="8">
        <v>32</v>
      </c>
      <c r="I11362" s="8" t="s">
        <v>41</v>
      </c>
      <c r="J11362" s="8" t="s">
        <v>6033</v>
      </c>
      <c r="K11362" s="6" t="s">
        <v>6033</v>
      </c>
      <c r="L11362" s="7" t="s">
        <v>266</v>
      </c>
      <c r="M11362" s="6"/>
      <c r="N11362" s="6"/>
      <c r="O11362" s="6"/>
      <c r="P11362" s="6"/>
      <c r="Q11362" s="6"/>
      <c r="R11362" s="6"/>
      <c r="S11362" s="6"/>
      <c r="T11362" s="6"/>
      <c r="U11362" s="6"/>
      <c r="V11362" s="6"/>
      <c r="W11362" s="8" t="s">
        <v>49</v>
      </c>
      <c r="X11362" s="8">
        <v>46.957688617008522</v>
      </c>
      <c r="Y11362" s="8">
        <v>10.333333333333334</v>
      </c>
      <c r="AP11362" s="6"/>
      <c r="AQ11362" s="6"/>
      <c r="AR11362" s="6"/>
      <c r="AS11362" s="6"/>
      <c r="AT11362" s="6"/>
    </row>
    <row r="11363" spans="1:46" ht="14.25" customHeight="1">
      <c r="A11363" s="7" t="s">
        <v>38</v>
      </c>
      <c r="B11363" s="7">
        <v>3646</v>
      </c>
      <c r="C11363" s="8">
        <v>140097</v>
      </c>
      <c r="D11363" s="8" t="s">
        <v>6013</v>
      </c>
      <c r="E11363" s="8" t="str">
        <f t="shared" si="177"/>
        <v>MARICO LTD.14</v>
      </c>
      <c r="F11363" s="8" t="s">
        <v>1136</v>
      </c>
      <c r="G11363" s="8">
        <v>1988</v>
      </c>
      <c r="H11363" s="8">
        <v>32</v>
      </c>
      <c r="I11363" s="8" t="s">
        <v>117</v>
      </c>
      <c r="J11363" s="8" t="s">
        <v>6034</v>
      </c>
      <c r="K11363" s="6" t="s">
        <v>6034</v>
      </c>
      <c r="L11363" s="7" t="s">
        <v>352</v>
      </c>
      <c r="M11363" s="6"/>
      <c r="N11363" s="6"/>
      <c r="O11363" s="6"/>
      <c r="P11363" s="6"/>
      <c r="Q11363" s="6"/>
      <c r="R11363" s="6"/>
      <c r="S11363" s="6"/>
      <c r="T11363" s="6"/>
      <c r="U11363" s="6"/>
      <c r="V11363" s="6"/>
      <c r="W11363" s="8" t="s">
        <v>330</v>
      </c>
      <c r="X11363" s="8">
        <v>38.507013164207748</v>
      </c>
      <c r="Y11363" s="8">
        <v>24.5</v>
      </c>
      <c r="AP11363" s="6"/>
      <c r="AQ11363" s="6"/>
      <c r="AR11363" s="6"/>
      <c r="AS11363" s="6"/>
      <c r="AT11363" s="6"/>
    </row>
    <row r="11364" spans="1:46" ht="14.25" customHeight="1">
      <c r="A11364" s="7" t="s">
        <v>38</v>
      </c>
      <c r="B11364" s="7">
        <v>3660</v>
      </c>
      <c r="C11364" s="8">
        <v>140097</v>
      </c>
      <c r="D11364" s="8" t="s">
        <v>6013</v>
      </c>
      <c r="E11364" s="8" t="str">
        <f t="shared" si="177"/>
        <v>MARICO LTD.15</v>
      </c>
      <c r="F11364" s="8" t="s">
        <v>1136</v>
      </c>
      <c r="G11364" s="8">
        <v>1988</v>
      </c>
      <c r="H11364" s="8">
        <v>32</v>
      </c>
      <c r="I11364" s="8" t="s">
        <v>119</v>
      </c>
      <c r="J11364" s="8" t="s">
        <v>6034</v>
      </c>
      <c r="K11364" s="6" t="s">
        <v>6034</v>
      </c>
      <c r="L11364" s="7" t="s">
        <v>352</v>
      </c>
      <c r="M11364" s="6"/>
      <c r="N11364" s="6"/>
      <c r="O11364" s="6"/>
      <c r="P11364" s="6"/>
      <c r="Q11364" s="6"/>
      <c r="R11364" s="6"/>
      <c r="S11364" s="6"/>
      <c r="T11364" s="6"/>
      <c r="U11364" s="6"/>
      <c r="V11364" s="6"/>
      <c r="W11364" s="8" t="s">
        <v>330</v>
      </c>
      <c r="X11364" s="8">
        <v>38.507013164207748</v>
      </c>
      <c r="Y11364" s="8">
        <v>24.5</v>
      </c>
      <c r="AP11364" s="6"/>
      <c r="AQ11364" s="6"/>
      <c r="AR11364" s="6"/>
      <c r="AS11364" s="6"/>
      <c r="AT11364" s="6"/>
    </row>
    <row r="11365" spans="1:46" ht="14.25" customHeight="1">
      <c r="A11365" s="7" t="s">
        <v>38</v>
      </c>
      <c r="B11365" s="7">
        <v>3674</v>
      </c>
      <c r="C11365" s="8">
        <v>140097</v>
      </c>
      <c r="D11365" s="8" t="s">
        <v>6013</v>
      </c>
      <c r="E11365" s="8" t="str">
        <f t="shared" si="177"/>
        <v>MARICO LTD.16</v>
      </c>
      <c r="F11365" s="8" t="s">
        <v>1136</v>
      </c>
      <c r="G11365" s="8">
        <v>1988</v>
      </c>
      <c r="H11365" s="8">
        <v>32</v>
      </c>
      <c r="I11365" s="8" t="s">
        <v>52</v>
      </c>
      <c r="J11365" s="8" t="s">
        <v>6034</v>
      </c>
      <c r="K11365" s="6" t="s">
        <v>6034</v>
      </c>
      <c r="L11365" s="7" t="s">
        <v>352</v>
      </c>
      <c r="M11365" s="6"/>
      <c r="N11365" s="6"/>
      <c r="O11365" s="6"/>
      <c r="P11365" s="6"/>
      <c r="Q11365" s="6"/>
      <c r="R11365" s="6"/>
      <c r="S11365" s="6"/>
      <c r="T11365" s="6"/>
      <c r="U11365" s="6"/>
      <c r="V11365" s="6"/>
      <c r="W11365" s="8" t="s">
        <v>330</v>
      </c>
      <c r="X11365" s="8">
        <v>38.507013164207748</v>
      </c>
      <c r="Y11365" s="8">
        <v>24.5</v>
      </c>
      <c r="AP11365" s="6"/>
      <c r="AQ11365" s="6"/>
      <c r="AR11365" s="6"/>
      <c r="AS11365" s="6"/>
      <c r="AT11365" s="6"/>
    </row>
    <row r="11366" spans="1:46" ht="14.25" customHeight="1">
      <c r="A11366" s="7" t="s">
        <v>38</v>
      </c>
      <c r="B11366" s="7">
        <v>3687</v>
      </c>
      <c r="C11366" s="8">
        <v>140097</v>
      </c>
      <c r="D11366" s="8" t="s">
        <v>6013</v>
      </c>
      <c r="E11366" s="8" t="str">
        <f t="shared" si="177"/>
        <v>MARICO LTD.17</v>
      </c>
      <c r="F11366" s="8" t="s">
        <v>1136</v>
      </c>
      <c r="G11366" s="8">
        <v>1988</v>
      </c>
      <c r="H11366" s="8">
        <v>32</v>
      </c>
      <c r="I11366" s="8" t="s">
        <v>54</v>
      </c>
      <c r="J11366" s="8" t="s">
        <v>6034</v>
      </c>
      <c r="K11366" s="6" t="s">
        <v>6034</v>
      </c>
      <c r="L11366" s="7" t="s">
        <v>352</v>
      </c>
      <c r="M11366" s="6"/>
      <c r="N11366" s="6"/>
      <c r="O11366" s="6"/>
      <c r="P11366" s="6"/>
      <c r="Q11366" s="6"/>
      <c r="R11366" s="6"/>
      <c r="S11366" s="6"/>
      <c r="T11366" s="6"/>
      <c r="U11366" s="6"/>
      <c r="V11366" s="6"/>
      <c r="W11366" s="8" t="s">
        <v>330</v>
      </c>
      <c r="X11366" s="8">
        <v>38.507013164207748</v>
      </c>
      <c r="Y11366" s="8">
        <v>24.5</v>
      </c>
      <c r="AP11366" s="6"/>
      <c r="AQ11366" s="6"/>
      <c r="AR11366" s="6"/>
      <c r="AS11366" s="6"/>
      <c r="AT11366" s="6"/>
    </row>
    <row r="11367" spans="1:46" ht="14.25" customHeight="1">
      <c r="A11367" s="7" t="s">
        <v>38</v>
      </c>
      <c r="B11367" s="7">
        <v>3699</v>
      </c>
      <c r="C11367" s="8">
        <v>140097</v>
      </c>
      <c r="D11367" s="8" t="s">
        <v>6013</v>
      </c>
      <c r="E11367" s="8" t="str">
        <f t="shared" si="177"/>
        <v>MARICO LTD.18</v>
      </c>
      <c r="F11367" s="8" t="s">
        <v>1136</v>
      </c>
      <c r="G11367" s="8">
        <v>1988</v>
      </c>
      <c r="H11367" s="8">
        <v>32</v>
      </c>
      <c r="I11367" s="8" t="s">
        <v>56</v>
      </c>
      <c r="J11367" s="8" t="s">
        <v>6034</v>
      </c>
      <c r="K11367" s="6" t="s">
        <v>6034</v>
      </c>
      <c r="L11367" s="7" t="s">
        <v>352</v>
      </c>
      <c r="M11367" s="6"/>
      <c r="N11367" s="6"/>
      <c r="O11367" s="6"/>
      <c r="P11367" s="6"/>
      <c r="Q11367" s="6"/>
      <c r="R11367" s="6"/>
      <c r="S11367" s="6"/>
      <c r="T11367" s="6"/>
      <c r="U11367" s="6"/>
      <c r="V11367" s="6"/>
      <c r="W11367" s="8" t="s">
        <v>330</v>
      </c>
      <c r="X11367" s="8">
        <v>38.507013164207748</v>
      </c>
      <c r="Y11367" s="8">
        <v>24.5</v>
      </c>
      <c r="AP11367" s="6"/>
      <c r="AQ11367" s="6"/>
      <c r="AR11367" s="6"/>
      <c r="AS11367" s="6"/>
      <c r="AT11367" s="6"/>
    </row>
    <row r="11368" spans="1:46" ht="14.25" customHeight="1">
      <c r="A11368" s="7" t="s">
        <v>38</v>
      </c>
      <c r="B11368" s="7">
        <v>3712</v>
      </c>
      <c r="C11368" s="8">
        <v>140097</v>
      </c>
      <c r="D11368" s="8" t="s">
        <v>6013</v>
      </c>
      <c r="E11368" s="8" t="str">
        <f t="shared" si="177"/>
        <v>MARICO LTD.19</v>
      </c>
      <c r="F11368" s="8" t="s">
        <v>1136</v>
      </c>
      <c r="G11368" s="8">
        <v>1988</v>
      </c>
      <c r="H11368" s="8">
        <v>32</v>
      </c>
      <c r="I11368" s="8" t="s">
        <v>41</v>
      </c>
      <c r="J11368" s="8" t="s">
        <v>6034</v>
      </c>
      <c r="K11368" s="6" t="s">
        <v>6034</v>
      </c>
      <c r="L11368" s="7" t="s">
        <v>352</v>
      </c>
      <c r="M11368" s="6"/>
      <c r="N11368" s="6"/>
      <c r="O11368" s="6"/>
      <c r="P11368" s="6"/>
      <c r="Q11368" s="6"/>
      <c r="R11368" s="6"/>
      <c r="S11368" s="6"/>
      <c r="T11368" s="6"/>
      <c r="U11368" s="6"/>
      <c r="V11368" s="6"/>
      <c r="W11368" s="8" t="s">
        <v>330</v>
      </c>
      <c r="X11368" s="8">
        <v>38.507013164207748</v>
      </c>
      <c r="Y11368" s="8">
        <v>24.5</v>
      </c>
      <c r="AP11368" s="6"/>
      <c r="AQ11368" s="6"/>
      <c r="AR11368" s="6"/>
      <c r="AS11368" s="6"/>
      <c r="AT11368" s="6"/>
    </row>
    <row r="11369" spans="1:46" ht="14.25" customHeight="1">
      <c r="A11369" s="7" t="s">
        <v>38</v>
      </c>
      <c r="B11369" s="7">
        <v>3721</v>
      </c>
      <c r="C11369" s="8">
        <v>140097</v>
      </c>
      <c r="D11369" s="8" t="s">
        <v>6013</v>
      </c>
      <c r="E11369" s="8" t="str">
        <f t="shared" si="177"/>
        <v>MARICO LTD.19</v>
      </c>
      <c r="F11369" s="8" t="s">
        <v>1136</v>
      </c>
      <c r="G11369" s="8">
        <v>1988</v>
      </c>
      <c r="H11369" s="8">
        <v>32</v>
      </c>
      <c r="I11369" s="8" t="s">
        <v>41</v>
      </c>
      <c r="J11369" s="8" t="s">
        <v>6035</v>
      </c>
      <c r="K11369" s="8" t="s">
        <v>6035</v>
      </c>
      <c r="L11369" s="7" t="s">
        <v>48</v>
      </c>
      <c r="M11369" s="6"/>
      <c r="N11369" s="6"/>
      <c r="O11369" s="6"/>
      <c r="P11369" s="6"/>
      <c r="Q11369" s="6"/>
      <c r="R11369" s="6"/>
      <c r="S11369" s="6"/>
      <c r="T11369" s="6"/>
      <c r="U11369" s="6"/>
      <c r="V11369" s="6"/>
      <c r="W11369" s="8" t="s">
        <v>49</v>
      </c>
      <c r="X11369" s="8">
        <v>49.666280586541916</v>
      </c>
      <c r="Y11369" s="8">
        <v>0</v>
      </c>
      <c r="AP11369" s="6"/>
      <c r="AQ11369" s="6"/>
      <c r="AR11369" s="6"/>
      <c r="AS11369" s="6"/>
      <c r="AT11369" s="6"/>
    </row>
    <row r="11370" spans="1:46" ht="14.25" customHeight="1">
      <c r="A11370" s="7" t="s">
        <v>38</v>
      </c>
      <c r="B11370" s="7">
        <v>3654</v>
      </c>
      <c r="C11370" s="8">
        <v>140097</v>
      </c>
      <c r="D11370" s="8" t="s">
        <v>6013</v>
      </c>
      <c r="E11370" s="8" t="str">
        <f t="shared" si="177"/>
        <v>MARICO LTD.14</v>
      </c>
      <c r="F11370" s="8" t="s">
        <v>1136</v>
      </c>
      <c r="G11370" s="8">
        <v>1988</v>
      </c>
      <c r="H11370" s="8">
        <v>32</v>
      </c>
      <c r="I11370" s="8" t="s">
        <v>117</v>
      </c>
      <c r="J11370" s="8" t="s">
        <v>6036</v>
      </c>
      <c r="K11370" s="6" t="s">
        <v>6036</v>
      </c>
      <c r="L11370" s="7" t="s">
        <v>72</v>
      </c>
      <c r="M11370" s="6"/>
      <c r="N11370" s="6"/>
      <c r="O11370" s="6"/>
      <c r="P11370" s="6"/>
      <c r="Q11370" s="6"/>
      <c r="R11370" s="6"/>
      <c r="S11370" s="6"/>
      <c r="T11370" s="6"/>
      <c r="U11370" s="6"/>
      <c r="V11370" s="6"/>
      <c r="W11370" s="8" t="s">
        <v>61</v>
      </c>
      <c r="X11370" s="8">
        <v>42.111652123065845</v>
      </c>
      <c r="Y11370" s="8">
        <v>12.666666666666666</v>
      </c>
      <c r="AP11370" s="6"/>
      <c r="AQ11370" s="6"/>
      <c r="AR11370" s="6"/>
      <c r="AS11370" s="6"/>
      <c r="AT11370" s="6"/>
    </row>
    <row r="11371" spans="1:46" ht="14.25" customHeight="1">
      <c r="A11371" s="7" t="s">
        <v>38</v>
      </c>
      <c r="B11371" s="7">
        <v>3668</v>
      </c>
      <c r="C11371" s="8">
        <v>140097</v>
      </c>
      <c r="D11371" s="8" t="s">
        <v>6013</v>
      </c>
      <c r="E11371" s="8" t="str">
        <f t="shared" si="177"/>
        <v>MARICO LTD.15</v>
      </c>
      <c r="F11371" s="8" t="s">
        <v>1136</v>
      </c>
      <c r="G11371" s="8">
        <v>1988</v>
      </c>
      <c r="H11371" s="8">
        <v>32</v>
      </c>
      <c r="I11371" s="8" t="s">
        <v>119</v>
      </c>
      <c r="J11371" s="8" t="s">
        <v>6036</v>
      </c>
      <c r="K11371" s="6" t="s">
        <v>6036</v>
      </c>
      <c r="L11371" s="7" t="s">
        <v>72</v>
      </c>
      <c r="M11371" s="6"/>
      <c r="N11371" s="6"/>
      <c r="O11371" s="6"/>
      <c r="P11371" s="6"/>
      <c r="Q11371" s="6"/>
      <c r="R11371" s="6"/>
      <c r="S11371" s="6"/>
      <c r="T11371" s="6"/>
      <c r="U11371" s="6"/>
      <c r="V11371" s="6"/>
      <c r="W11371" s="8" t="s">
        <v>61</v>
      </c>
      <c r="X11371" s="8">
        <v>42.111652123065845</v>
      </c>
      <c r="Y11371" s="8">
        <v>12.666666666666666</v>
      </c>
      <c r="AP11371" s="6"/>
      <c r="AQ11371" s="6"/>
      <c r="AR11371" s="6"/>
      <c r="AS11371" s="6"/>
      <c r="AT11371" s="6"/>
    </row>
    <row r="11372" spans="1:46" ht="14.25" customHeight="1">
      <c r="A11372" s="7" t="s">
        <v>38</v>
      </c>
      <c r="B11372" s="7">
        <v>3681</v>
      </c>
      <c r="C11372" s="8">
        <v>140097</v>
      </c>
      <c r="D11372" s="8" t="s">
        <v>6013</v>
      </c>
      <c r="E11372" s="8" t="str">
        <f t="shared" si="177"/>
        <v>MARICO LTD.16</v>
      </c>
      <c r="F11372" s="8" t="s">
        <v>1136</v>
      </c>
      <c r="G11372" s="8">
        <v>1988</v>
      </c>
      <c r="H11372" s="8">
        <v>32</v>
      </c>
      <c r="I11372" s="8" t="s">
        <v>52</v>
      </c>
      <c r="J11372" s="8" t="s">
        <v>6036</v>
      </c>
      <c r="K11372" s="6" t="s">
        <v>6037</v>
      </c>
      <c r="L11372" s="7" t="s">
        <v>72</v>
      </c>
      <c r="M11372" s="6"/>
      <c r="N11372" s="6"/>
      <c r="O11372" s="6"/>
      <c r="P11372" s="6"/>
      <c r="Q11372" s="6"/>
      <c r="R11372" s="6"/>
      <c r="S11372" s="6"/>
      <c r="T11372" s="6"/>
      <c r="U11372" s="6"/>
      <c r="V11372" s="6"/>
      <c r="W11372" s="8" t="s">
        <v>61</v>
      </c>
      <c r="X11372" s="8">
        <v>42.111652123065845</v>
      </c>
      <c r="Y11372" s="8">
        <v>12.666666666666666</v>
      </c>
      <c r="AP11372" s="6"/>
      <c r="AQ11372" s="6"/>
      <c r="AR11372" s="6"/>
      <c r="AS11372" s="6"/>
      <c r="AT11372" s="6"/>
    </row>
    <row r="11373" spans="1:46" ht="14.25" customHeight="1">
      <c r="A11373" s="7" t="s">
        <v>159</v>
      </c>
      <c r="B11373" s="7">
        <v>2437</v>
      </c>
      <c r="C11373" s="8">
        <v>146438</v>
      </c>
      <c r="D11373" s="8" t="s">
        <v>6038</v>
      </c>
      <c r="E11373" s="8" t="str">
        <f t="shared" si="177"/>
        <v>MINDA CORPORATION LT14</v>
      </c>
      <c r="F11373" s="8" t="s">
        <v>1184</v>
      </c>
      <c r="G11373" s="8">
        <v>1958</v>
      </c>
      <c r="H11373" s="8">
        <v>62</v>
      </c>
      <c r="I11373" s="36" t="s">
        <v>117</v>
      </c>
      <c r="J11373" s="8" t="s">
        <v>6039</v>
      </c>
      <c r="K11373" s="6" t="s">
        <v>6039</v>
      </c>
      <c r="L11373" s="7" t="s">
        <v>166</v>
      </c>
      <c r="M11373" s="6"/>
      <c r="N11373" s="6"/>
      <c r="O11373" s="6"/>
      <c r="P11373" s="6"/>
      <c r="Q11373" s="6"/>
      <c r="R11373" s="6"/>
      <c r="S11373" s="6"/>
      <c r="T11373" s="6"/>
      <c r="U11373" s="6"/>
      <c r="V11373" s="6"/>
      <c r="W11373" s="8" t="s">
        <v>122</v>
      </c>
      <c r="Z11373" s="8" t="s">
        <v>1147</v>
      </c>
      <c r="AP11373" s="6"/>
      <c r="AQ11373" s="6"/>
      <c r="AR11373" s="6"/>
      <c r="AS11373" s="6"/>
      <c r="AT11373" s="6"/>
    </row>
    <row r="11374" spans="1:46" ht="14.25" customHeight="1">
      <c r="A11374" s="7" t="s">
        <v>159</v>
      </c>
      <c r="B11374" s="7">
        <v>2445</v>
      </c>
      <c r="C11374" s="8">
        <v>146438</v>
      </c>
      <c r="D11374" s="8" t="s">
        <v>6038</v>
      </c>
      <c r="E11374" s="8" t="str">
        <f t="shared" si="177"/>
        <v>MINDA CORPORATION LT15</v>
      </c>
      <c r="F11374" s="8" t="s">
        <v>1184</v>
      </c>
      <c r="G11374" s="8">
        <v>1958</v>
      </c>
      <c r="H11374" s="8">
        <v>62</v>
      </c>
      <c r="I11374" s="8" t="s">
        <v>119</v>
      </c>
      <c r="J11374" s="8" t="s">
        <v>6039</v>
      </c>
      <c r="K11374" s="8" t="s">
        <v>6040</v>
      </c>
      <c r="L11374" s="7" t="s">
        <v>48</v>
      </c>
      <c r="M11374" s="6"/>
      <c r="N11374" s="6"/>
      <c r="O11374" s="6"/>
      <c r="P11374" s="6"/>
      <c r="Q11374" s="6"/>
      <c r="R11374" s="6"/>
      <c r="S11374" s="6"/>
      <c r="T11374" s="6"/>
      <c r="U11374" s="6"/>
      <c r="V11374" s="6"/>
      <c r="W11374" s="8" t="s">
        <v>49</v>
      </c>
      <c r="Z11374" s="8" t="s">
        <v>1147</v>
      </c>
      <c r="AP11374" s="6"/>
      <c r="AQ11374" s="6"/>
      <c r="AR11374" s="6"/>
      <c r="AS11374" s="6"/>
      <c r="AT11374" s="6"/>
    </row>
    <row r="11375" spans="1:46" ht="14.25" customHeight="1">
      <c r="A11375" s="7" t="s">
        <v>159</v>
      </c>
      <c r="B11375" s="7">
        <v>2434</v>
      </c>
      <c r="C11375" s="8">
        <v>146438</v>
      </c>
      <c r="D11375" s="8" t="s">
        <v>6038</v>
      </c>
      <c r="E11375" s="8" t="str">
        <f t="shared" si="177"/>
        <v>MINDA CORPORATION LT14</v>
      </c>
      <c r="F11375" s="8" t="s">
        <v>1184</v>
      </c>
      <c r="G11375" s="8">
        <v>1958</v>
      </c>
      <c r="H11375" s="8">
        <v>62</v>
      </c>
      <c r="I11375" s="36" t="s">
        <v>117</v>
      </c>
      <c r="J11375" s="8" t="s">
        <v>6041</v>
      </c>
      <c r="K11375" s="6" t="s">
        <v>6042</v>
      </c>
      <c r="L11375" s="7" t="s">
        <v>207</v>
      </c>
      <c r="M11375" s="6"/>
      <c r="N11375" s="6"/>
      <c r="O11375" s="6"/>
      <c r="P11375" s="6"/>
      <c r="Q11375" s="6"/>
      <c r="R11375" s="6"/>
      <c r="S11375" s="6"/>
      <c r="T11375" s="6"/>
      <c r="U11375" s="6"/>
      <c r="V11375" s="6"/>
      <c r="W11375" s="8" t="s">
        <v>122</v>
      </c>
      <c r="Z11375" s="8" t="s">
        <v>1147</v>
      </c>
      <c r="AP11375" s="6"/>
      <c r="AQ11375" s="6"/>
      <c r="AR11375" s="6"/>
      <c r="AS11375" s="6"/>
      <c r="AT11375" s="6"/>
    </row>
    <row r="11376" spans="1:46" ht="14.25" customHeight="1">
      <c r="A11376" s="7" t="s">
        <v>159</v>
      </c>
      <c r="B11376" s="7">
        <v>2436</v>
      </c>
      <c r="C11376" s="8">
        <v>146438</v>
      </c>
      <c r="D11376" s="8" t="s">
        <v>6038</v>
      </c>
      <c r="E11376" s="8" t="str">
        <f t="shared" si="177"/>
        <v>MINDA CORPORATION LT14</v>
      </c>
      <c r="F11376" s="8" t="s">
        <v>1184</v>
      </c>
      <c r="G11376" s="8">
        <v>1958</v>
      </c>
      <c r="H11376" s="8">
        <v>62</v>
      </c>
      <c r="I11376" s="36" t="s">
        <v>117</v>
      </c>
      <c r="J11376" s="8" t="s">
        <v>6043</v>
      </c>
      <c r="K11376" s="6" t="s">
        <v>6044</v>
      </c>
      <c r="L11376" s="7" t="s">
        <v>479</v>
      </c>
      <c r="M11376" s="6"/>
      <c r="N11376" s="6"/>
      <c r="O11376" s="6"/>
      <c r="P11376" s="6"/>
      <c r="Q11376" s="6"/>
      <c r="R11376" s="6"/>
      <c r="S11376" s="6"/>
      <c r="T11376" s="6"/>
      <c r="U11376" s="6"/>
      <c r="V11376" s="6"/>
      <c r="W11376" s="8" t="s">
        <v>330</v>
      </c>
      <c r="Z11376" s="8" t="s">
        <v>1147</v>
      </c>
      <c r="AP11376" s="6"/>
      <c r="AQ11376" s="6"/>
      <c r="AR11376" s="6"/>
      <c r="AS11376" s="6"/>
      <c r="AT11376" s="6"/>
    </row>
    <row r="11377" spans="1:46" ht="14.25" customHeight="1">
      <c r="A11377" s="7" t="s">
        <v>159</v>
      </c>
      <c r="B11377" s="7">
        <v>2446</v>
      </c>
      <c r="C11377" s="8">
        <v>146438</v>
      </c>
      <c r="D11377" s="8" t="s">
        <v>6038</v>
      </c>
      <c r="E11377" s="8" t="str">
        <f t="shared" si="177"/>
        <v>MINDA CORPORATION LT15</v>
      </c>
      <c r="F11377" s="8" t="s">
        <v>1184</v>
      </c>
      <c r="G11377" s="8">
        <v>1958</v>
      </c>
      <c r="H11377" s="8">
        <v>62</v>
      </c>
      <c r="I11377" s="36" t="s">
        <v>119</v>
      </c>
      <c r="J11377" s="8" t="s">
        <v>6043</v>
      </c>
      <c r="K11377" s="6" t="s">
        <v>6043</v>
      </c>
      <c r="L11377" s="7" t="s">
        <v>288</v>
      </c>
      <c r="M11377" s="6"/>
      <c r="N11377" s="6"/>
      <c r="O11377" s="6"/>
      <c r="P11377" s="6"/>
      <c r="Q11377" s="6"/>
      <c r="R11377" s="6"/>
      <c r="S11377" s="6"/>
      <c r="T11377" s="6"/>
      <c r="U11377" s="6"/>
      <c r="V11377" s="6"/>
      <c r="W11377" s="8" t="s">
        <v>289</v>
      </c>
      <c r="Z11377" s="8" t="s">
        <v>1147</v>
      </c>
      <c r="AP11377" s="6"/>
      <c r="AQ11377" s="6"/>
      <c r="AR11377" s="6"/>
      <c r="AS11377" s="6"/>
      <c r="AT11377" s="6"/>
    </row>
    <row r="11378" spans="1:46" ht="14.25" customHeight="1">
      <c r="A11378" s="7" t="s">
        <v>159</v>
      </c>
      <c r="B11378" s="7">
        <v>2457</v>
      </c>
      <c r="C11378" s="8">
        <v>146438</v>
      </c>
      <c r="D11378" s="8" t="s">
        <v>6038</v>
      </c>
      <c r="E11378" s="8" t="str">
        <f t="shared" si="177"/>
        <v>MINDA CORPORATION LT16</v>
      </c>
      <c r="F11378" s="8" t="s">
        <v>1184</v>
      </c>
      <c r="G11378" s="8">
        <v>1958</v>
      </c>
      <c r="H11378" s="8">
        <v>62</v>
      </c>
      <c r="I11378" s="36" t="s">
        <v>52</v>
      </c>
      <c r="J11378" s="8" t="s">
        <v>6043</v>
      </c>
      <c r="K11378" s="6" t="s">
        <v>6043</v>
      </c>
      <c r="L11378" s="7" t="s">
        <v>288</v>
      </c>
      <c r="M11378" s="6"/>
      <c r="N11378" s="6"/>
      <c r="O11378" s="6"/>
      <c r="P11378" s="6"/>
      <c r="Q11378" s="6"/>
      <c r="R11378" s="6"/>
      <c r="S11378" s="6"/>
      <c r="T11378" s="6"/>
      <c r="U11378" s="6"/>
      <c r="V11378" s="6"/>
      <c r="W11378" s="8" t="s">
        <v>289</v>
      </c>
      <c r="Z11378" s="8" t="s">
        <v>1147</v>
      </c>
      <c r="AE11378" s="7"/>
      <c r="AP11378" s="6"/>
      <c r="AQ11378" s="6"/>
      <c r="AR11378" s="6"/>
      <c r="AS11378" s="6"/>
      <c r="AT11378" s="6"/>
    </row>
    <row r="11379" spans="1:46" ht="14.25" customHeight="1">
      <c r="A11379" s="7" t="s">
        <v>159</v>
      </c>
      <c r="B11379" s="7">
        <v>2478</v>
      </c>
      <c r="C11379" s="8">
        <v>146438</v>
      </c>
      <c r="D11379" s="8" t="s">
        <v>6038</v>
      </c>
      <c r="E11379" s="8" t="str">
        <f t="shared" si="177"/>
        <v>MINDA CORPORATION LT17</v>
      </c>
      <c r="F11379" s="8" t="s">
        <v>1184</v>
      </c>
      <c r="G11379" s="8">
        <v>1958</v>
      </c>
      <c r="H11379" s="8">
        <v>62</v>
      </c>
      <c r="I11379" s="36" t="s">
        <v>54</v>
      </c>
      <c r="J11379" s="8" t="s">
        <v>6043</v>
      </c>
      <c r="K11379" s="6" t="s">
        <v>6043</v>
      </c>
      <c r="L11379" s="7" t="s">
        <v>288</v>
      </c>
      <c r="M11379" s="6"/>
      <c r="N11379" s="6"/>
      <c r="O11379" s="6"/>
      <c r="P11379" s="6"/>
      <c r="Q11379" s="6"/>
      <c r="R11379" s="6"/>
      <c r="S11379" s="6"/>
      <c r="T11379" s="6"/>
      <c r="U11379" s="6"/>
      <c r="V11379" s="6"/>
      <c r="W11379" s="8" t="s">
        <v>289</v>
      </c>
      <c r="Z11379" s="8" t="s">
        <v>1147</v>
      </c>
      <c r="AP11379" s="6"/>
      <c r="AQ11379" s="6"/>
      <c r="AR11379" s="6"/>
      <c r="AS11379" s="6"/>
      <c r="AT11379" s="6"/>
    </row>
    <row r="11380" spans="1:46" ht="14.25" customHeight="1">
      <c r="A11380" s="7" t="s">
        <v>159</v>
      </c>
      <c r="B11380" s="7">
        <v>2500</v>
      </c>
      <c r="C11380" s="8">
        <v>146438</v>
      </c>
      <c r="D11380" s="8" t="s">
        <v>6038</v>
      </c>
      <c r="E11380" s="8" t="str">
        <f t="shared" si="177"/>
        <v>MINDA CORPORATION LT18</v>
      </c>
      <c r="F11380" s="8" t="s">
        <v>1184</v>
      </c>
      <c r="G11380" s="8">
        <v>1958</v>
      </c>
      <c r="H11380" s="8">
        <v>62</v>
      </c>
      <c r="I11380" s="36" t="s">
        <v>56</v>
      </c>
      <c r="J11380" s="8" t="s">
        <v>6043</v>
      </c>
      <c r="K11380" s="6" t="s">
        <v>6043</v>
      </c>
      <c r="L11380" s="7" t="s">
        <v>288</v>
      </c>
      <c r="M11380" s="6"/>
      <c r="N11380" s="6"/>
      <c r="O11380" s="6"/>
      <c r="P11380" s="6"/>
      <c r="Q11380" s="6"/>
      <c r="R11380" s="6"/>
      <c r="S11380" s="6"/>
      <c r="T11380" s="6"/>
      <c r="U11380" s="6"/>
      <c r="V11380" s="6"/>
      <c r="W11380" s="8" t="s">
        <v>289</v>
      </c>
      <c r="Z11380" s="8" t="s">
        <v>1147</v>
      </c>
      <c r="AP11380" s="6"/>
      <c r="AQ11380" s="6"/>
      <c r="AR11380" s="6"/>
      <c r="AS11380" s="6"/>
      <c r="AT11380" s="6"/>
    </row>
    <row r="11381" spans="1:46" ht="14.25" customHeight="1">
      <c r="A11381" s="7" t="s">
        <v>159</v>
      </c>
      <c r="B11381" s="7">
        <v>2520</v>
      </c>
      <c r="C11381" s="8">
        <v>146438</v>
      </c>
      <c r="D11381" s="8" t="s">
        <v>6038</v>
      </c>
      <c r="E11381" s="8" t="str">
        <f t="shared" si="177"/>
        <v>MINDA CORPORATION LT19</v>
      </c>
      <c r="F11381" s="8" t="s">
        <v>1184</v>
      </c>
      <c r="G11381" s="8">
        <v>1958</v>
      </c>
      <c r="H11381" s="8">
        <v>62</v>
      </c>
      <c r="I11381" s="36" t="s">
        <v>41</v>
      </c>
      <c r="J11381" s="8" t="s">
        <v>6043</v>
      </c>
      <c r="K11381" s="6" t="s">
        <v>6043</v>
      </c>
      <c r="L11381" s="7" t="s">
        <v>288</v>
      </c>
      <c r="M11381" s="6"/>
      <c r="N11381" s="6"/>
      <c r="O11381" s="6"/>
      <c r="P11381" s="6"/>
      <c r="Q11381" s="6"/>
      <c r="R11381" s="6"/>
      <c r="S11381" s="6"/>
      <c r="T11381" s="6"/>
      <c r="U11381" s="6"/>
      <c r="V11381" s="6"/>
      <c r="W11381" s="8" t="s">
        <v>289</v>
      </c>
      <c r="Z11381" s="8" t="s">
        <v>1147</v>
      </c>
      <c r="AP11381" s="6"/>
      <c r="AQ11381" s="6"/>
      <c r="AR11381" s="6"/>
      <c r="AS11381" s="6"/>
      <c r="AT11381" s="6"/>
    </row>
    <row r="11382" spans="1:46" ht="14.25" customHeight="1">
      <c r="A11382" s="7" t="s">
        <v>159</v>
      </c>
      <c r="B11382" s="7">
        <v>2444</v>
      </c>
      <c r="C11382" s="8">
        <v>146438</v>
      </c>
      <c r="D11382" s="8" t="s">
        <v>6038</v>
      </c>
      <c r="E11382" s="8" t="str">
        <f t="shared" si="177"/>
        <v>MINDA CORPORATION LT15</v>
      </c>
      <c r="F11382" s="8" t="s">
        <v>1184</v>
      </c>
      <c r="G11382" s="8">
        <v>1958</v>
      </c>
      <c r="H11382" s="8">
        <v>62</v>
      </c>
      <c r="I11382" s="36" t="s">
        <v>119</v>
      </c>
      <c r="J11382" s="8" t="s">
        <v>6045</v>
      </c>
      <c r="K11382" s="6" t="s">
        <v>6045</v>
      </c>
      <c r="L11382" s="7" t="s">
        <v>479</v>
      </c>
      <c r="M11382" s="6"/>
      <c r="N11382" s="6"/>
      <c r="O11382" s="6"/>
      <c r="P11382" s="6"/>
      <c r="Q11382" s="6"/>
      <c r="R11382" s="6"/>
      <c r="S11382" s="6"/>
      <c r="T11382" s="6"/>
      <c r="U11382" s="6"/>
      <c r="V11382" s="6"/>
      <c r="W11382" s="8" t="s">
        <v>330</v>
      </c>
      <c r="Z11382" s="8" t="s">
        <v>1147</v>
      </c>
      <c r="AP11382" s="6"/>
      <c r="AQ11382" s="6"/>
      <c r="AR11382" s="6"/>
      <c r="AS11382" s="6"/>
      <c r="AT11382" s="6"/>
    </row>
    <row r="11383" spans="1:46" ht="14.25" customHeight="1">
      <c r="A11383" s="7" t="s">
        <v>159</v>
      </c>
      <c r="B11383" s="7">
        <v>2456</v>
      </c>
      <c r="C11383" s="8">
        <v>146438</v>
      </c>
      <c r="D11383" s="8" t="s">
        <v>6038</v>
      </c>
      <c r="E11383" s="8" t="str">
        <f t="shared" si="177"/>
        <v>MINDA CORPORATION LT16</v>
      </c>
      <c r="F11383" s="8" t="s">
        <v>1184</v>
      </c>
      <c r="G11383" s="8">
        <v>1958</v>
      </c>
      <c r="H11383" s="8">
        <v>62</v>
      </c>
      <c r="I11383" s="36" t="s">
        <v>52</v>
      </c>
      <c r="J11383" s="8" t="s">
        <v>6045</v>
      </c>
      <c r="K11383" s="6" t="s">
        <v>6045</v>
      </c>
      <c r="L11383" s="7" t="s">
        <v>479</v>
      </c>
      <c r="M11383" s="6"/>
      <c r="N11383" s="6"/>
      <c r="O11383" s="6"/>
      <c r="P11383" s="6"/>
      <c r="Q11383" s="6"/>
      <c r="R11383" s="6"/>
      <c r="S11383" s="6"/>
      <c r="T11383" s="6"/>
      <c r="U11383" s="6"/>
      <c r="V11383" s="6"/>
      <c r="W11383" s="8" t="s">
        <v>330</v>
      </c>
      <c r="Z11383" s="8" t="s">
        <v>1147</v>
      </c>
      <c r="AP11383" s="6"/>
      <c r="AQ11383" s="6"/>
      <c r="AR11383" s="6"/>
      <c r="AS11383" s="6"/>
      <c r="AT11383" s="6"/>
    </row>
    <row r="11384" spans="1:46" ht="14.25" customHeight="1">
      <c r="A11384" s="7" t="s">
        <v>159</v>
      </c>
      <c r="B11384" s="7">
        <v>2476</v>
      </c>
      <c r="C11384" s="8">
        <v>146438</v>
      </c>
      <c r="D11384" s="8" t="s">
        <v>6038</v>
      </c>
      <c r="E11384" s="8" t="str">
        <f t="shared" si="177"/>
        <v>MINDA CORPORATION LT17</v>
      </c>
      <c r="F11384" s="8" t="s">
        <v>1184</v>
      </c>
      <c r="G11384" s="8">
        <v>1958</v>
      </c>
      <c r="H11384" s="8">
        <v>62</v>
      </c>
      <c r="I11384" s="36" t="s">
        <v>54</v>
      </c>
      <c r="J11384" s="8" t="s">
        <v>6045</v>
      </c>
      <c r="K11384" s="6" t="s">
        <v>6046</v>
      </c>
      <c r="L11384" s="7" t="s">
        <v>479</v>
      </c>
      <c r="M11384" s="6"/>
      <c r="N11384" s="6"/>
      <c r="O11384" s="6"/>
      <c r="P11384" s="6"/>
      <c r="Q11384" s="6"/>
      <c r="R11384" s="6"/>
      <c r="S11384" s="6"/>
      <c r="T11384" s="6"/>
      <c r="U11384" s="6"/>
      <c r="V11384" s="6"/>
      <c r="W11384" s="8" t="s">
        <v>330</v>
      </c>
      <c r="Z11384" s="8" t="s">
        <v>1147</v>
      </c>
      <c r="AP11384" s="6"/>
      <c r="AQ11384" s="6"/>
      <c r="AR11384" s="6"/>
      <c r="AS11384" s="6"/>
      <c r="AT11384" s="6"/>
    </row>
    <row r="11385" spans="1:46" ht="14.25" customHeight="1">
      <c r="A11385" s="7" t="s">
        <v>159</v>
      </c>
      <c r="B11385" s="7">
        <v>2498</v>
      </c>
      <c r="C11385" s="8">
        <v>146438</v>
      </c>
      <c r="D11385" s="8" t="s">
        <v>6038</v>
      </c>
      <c r="E11385" s="8" t="str">
        <f t="shared" si="177"/>
        <v>MINDA CORPORATION LT18</v>
      </c>
      <c r="F11385" s="8" t="s">
        <v>1184</v>
      </c>
      <c r="G11385" s="8">
        <v>1958</v>
      </c>
      <c r="H11385" s="8">
        <v>62</v>
      </c>
      <c r="I11385" s="36" t="s">
        <v>56</v>
      </c>
      <c r="J11385" s="8" t="s">
        <v>6045</v>
      </c>
      <c r="K11385" s="6" t="s">
        <v>6046</v>
      </c>
      <c r="L11385" s="7" t="s">
        <v>479</v>
      </c>
      <c r="M11385" s="6"/>
      <c r="N11385" s="6"/>
      <c r="O11385" s="6"/>
      <c r="P11385" s="6"/>
      <c r="Q11385" s="6"/>
      <c r="R11385" s="6"/>
      <c r="S11385" s="6"/>
      <c r="T11385" s="6"/>
      <c r="U11385" s="6"/>
      <c r="V11385" s="6"/>
      <c r="W11385" s="8" t="s">
        <v>330</v>
      </c>
      <c r="Z11385" s="8" t="s">
        <v>1147</v>
      </c>
      <c r="AP11385" s="6"/>
      <c r="AQ11385" s="6"/>
      <c r="AR11385" s="6"/>
      <c r="AS11385" s="6"/>
      <c r="AT11385" s="6"/>
    </row>
    <row r="11386" spans="1:46" ht="14.25" customHeight="1">
      <c r="A11386" s="7" t="s">
        <v>159</v>
      </c>
      <c r="B11386" s="7">
        <v>2518</v>
      </c>
      <c r="C11386" s="8">
        <v>146438</v>
      </c>
      <c r="D11386" s="8" t="s">
        <v>6038</v>
      </c>
      <c r="E11386" s="8" t="str">
        <f t="shared" si="177"/>
        <v>MINDA CORPORATION LT19</v>
      </c>
      <c r="F11386" s="8" t="s">
        <v>1184</v>
      </c>
      <c r="G11386" s="8">
        <v>1958</v>
      </c>
      <c r="H11386" s="8">
        <v>62</v>
      </c>
      <c r="I11386" s="36" t="s">
        <v>41</v>
      </c>
      <c r="J11386" s="8" t="s">
        <v>6045</v>
      </c>
      <c r="K11386" s="6" t="s">
        <v>6045</v>
      </c>
      <c r="L11386" s="7" t="s">
        <v>479</v>
      </c>
      <c r="M11386" s="6"/>
      <c r="N11386" s="6"/>
      <c r="O11386" s="6"/>
      <c r="P11386" s="6"/>
      <c r="Q11386" s="6"/>
      <c r="R11386" s="6"/>
      <c r="S11386" s="6"/>
      <c r="T11386" s="6"/>
      <c r="U11386" s="6"/>
      <c r="V11386" s="6"/>
      <c r="W11386" s="8" t="s">
        <v>330</v>
      </c>
      <c r="Z11386" s="8" t="s">
        <v>1147</v>
      </c>
      <c r="AP11386" s="6"/>
      <c r="AQ11386" s="6"/>
      <c r="AR11386" s="6"/>
      <c r="AS11386" s="6"/>
      <c r="AT11386" s="6"/>
    </row>
    <row r="11387" spans="1:46" ht="14.25" customHeight="1">
      <c r="A11387" s="7" t="s">
        <v>159</v>
      </c>
      <c r="B11387" s="7">
        <v>2435</v>
      </c>
      <c r="C11387" s="8">
        <v>146438</v>
      </c>
      <c r="D11387" s="8" t="s">
        <v>6038</v>
      </c>
      <c r="E11387" s="8" t="str">
        <f t="shared" si="177"/>
        <v>MINDA CORPORATION LT14</v>
      </c>
      <c r="F11387" s="8" t="s">
        <v>1184</v>
      </c>
      <c r="G11387" s="8">
        <v>1958</v>
      </c>
      <c r="H11387" s="8">
        <v>62</v>
      </c>
      <c r="I11387" s="36" t="s">
        <v>117</v>
      </c>
      <c r="J11387" s="8" t="s">
        <v>6047</v>
      </c>
      <c r="K11387" s="6" t="s">
        <v>6048</v>
      </c>
      <c r="L11387" s="7" t="s">
        <v>207</v>
      </c>
      <c r="M11387" s="6"/>
      <c r="N11387" s="6"/>
      <c r="O11387" s="6"/>
      <c r="P11387" s="6"/>
      <c r="Q11387" s="6"/>
      <c r="R11387" s="6"/>
      <c r="S11387" s="6"/>
      <c r="T11387" s="6"/>
      <c r="U11387" s="6"/>
      <c r="V11387" s="6"/>
      <c r="W11387" s="8" t="s">
        <v>122</v>
      </c>
      <c r="Z11387" s="8" t="s">
        <v>1147</v>
      </c>
      <c r="AP11387" s="6"/>
      <c r="AQ11387" s="6"/>
      <c r="AR11387" s="6"/>
      <c r="AS11387" s="6"/>
      <c r="AT11387" s="6"/>
    </row>
    <row r="11388" spans="1:46" ht="14.25" customHeight="1">
      <c r="A11388" s="7" t="s">
        <v>159</v>
      </c>
      <c r="B11388" s="7">
        <v>2443</v>
      </c>
      <c r="C11388" s="8">
        <v>146438</v>
      </c>
      <c r="D11388" s="8" t="s">
        <v>6038</v>
      </c>
      <c r="E11388" s="8" t="str">
        <f t="shared" si="177"/>
        <v>MINDA CORPORATION LT15</v>
      </c>
      <c r="F11388" s="8" t="s">
        <v>1184</v>
      </c>
      <c r="G11388" s="8">
        <v>1958</v>
      </c>
      <c r="H11388" s="8">
        <v>62</v>
      </c>
      <c r="I11388" s="36" t="s">
        <v>119</v>
      </c>
      <c r="J11388" s="8" t="s">
        <v>6047</v>
      </c>
      <c r="K11388" s="6" t="s">
        <v>6047</v>
      </c>
      <c r="L11388" s="7" t="s">
        <v>207</v>
      </c>
      <c r="M11388" s="6"/>
      <c r="N11388" s="6"/>
      <c r="O11388" s="6"/>
      <c r="P11388" s="6"/>
      <c r="Q11388" s="6"/>
      <c r="R11388" s="6"/>
      <c r="S11388" s="6"/>
      <c r="T11388" s="6"/>
      <c r="U11388" s="6"/>
      <c r="V11388" s="6"/>
      <c r="W11388" s="8" t="s">
        <v>122</v>
      </c>
      <c r="Z11388" s="8" t="s">
        <v>1147</v>
      </c>
      <c r="AP11388" s="6"/>
      <c r="AQ11388" s="6"/>
      <c r="AR11388" s="6"/>
      <c r="AS11388" s="6"/>
      <c r="AT11388" s="6"/>
    </row>
    <row r="11389" spans="1:46" ht="14.25" customHeight="1">
      <c r="A11389" s="7" t="s">
        <v>159</v>
      </c>
      <c r="B11389" s="7">
        <v>2455</v>
      </c>
      <c r="C11389" s="8">
        <v>146438</v>
      </c>
      <c r="D11389" s="8" t="s">
        <v>6038</v>
      </c>
      <c r="E11389" s="8" t="str">
        <f t="shared" si="177"/>
        <v>MINDA CORPORATION LT16</v>
      </c>
      <c r="F11389" s="8" t="s">
        <v>1184</v>
      </c>
      <c r="G11389" s="8">
        <v>1958</v>
      </c>
      <c r="H11389" s="8">
        <v>62</v>
      </c>
      <c r="I11389" s="36" t="s">
        <v>52</v>
      </c>
      <c r="J11389" s="8" t="s">
        <v>6047</v>
      </c>
      <c r="K11389" s="6" t="s">
        <v>6047</v>
      </c>
      <c r="L11389" s="7" t="s">
        <v>207</v>
      </c>
      <c r="M11389" s="6"/>
      <c r="N11389" s="6"/>
      <c r="O11389" s="6"/>
      <c r="P11389" s="6"/>
      <c r="Q11389" s="6"/>
      <c r="R11389" s="6"/>
      <c r="S11389" s="6"/>
      <c r="T11389" s="6"/>
      <c r="U11389" s="6"/>
      <c r="V11389" s="6"/>
      <c r="W11389" s="8" t="s">
        <v>122</v>
      </c>
      <c r="Z11389" s="8" t="s">
        <v>1147</v>
      </c>
      <c r="AP11389" s="6"/>
      <c r="AQ11389" s="6"/>
      <c r="AR11389" s="6"/>
      <c r="AS11389" s="6"/>
      <c r="AT11389" s="6"/>
    </row>
    <row r="11390" spans="1:46" ht="14.25" customHeight="1">
      <c r="A11390" s="7" t="s">
        <v>159</v>
      </c>
      <c r="B11390" s="7">
        <v>2475</v>
      </c>
      <c r="C11390" s="8">
        <v>146438</v>
      </c>
      <c r="D11390" s="8" t="s">
        <v>6038</v>
      </c>
      <c r="E11390" s="8" t="str">
        <f t="shared" si="177"/>
        <v>MINDA CORPORATION LT17</v>
      </c>
      <c r="F11390" s="8" t="s">
        <v>1184</v>
      </c>
      <c r="G11390" s="8">
        <v>1958</v>
      </c>
      <c r="H11390" s="8">
        <v>62</v>
      </c>
      <c r="I11390" s="36" t="s">
        <v>54</v>
      </c>
      <c r="J11390" s="8" t="s">
        <v>6047</v>
      </c>
      <c r="K11390" s="6" t="s">
        <v>6049</v>
      </c>
      <c r="L11390" s="7" t="s">
        <v>207</v>
      </c>
      <c r="M11390" s="6"/>
      <c r="N11390" s="6"/>
      <c r="O11390" s="6"/>
      <c r="P11390" s="6"/>
      <c r="Q11390" s="6"/>
      <c r="R11390" s="6"/>
      <c r="S11390" s="6"/>
      <c r="T11390" s="6"/>
      <c r="U11390" s="6"/>
      <c r="V11390" s="6"/>
      <c r="W11390" s="8" t="s">
        <v>122</v>
      </c>
      <c r="Z11390" s="8" t="s">
        <v>1147</v>
      </c>
      <c r="AP11390" s="6"/>
      <c r="AQ11390" s="6"/>
      <c r="AR11390" s="6"/>
      <c r="AS11390" s="6"/>
      <c r="AT11390" s="6"/>
    </row>
    <row r="11391" spans="1:46" ht="14.25" customHeight="1">
      <c r="A11391" s="7" t="s">
        <v>159</v>
      </c>
      <c r="B11391" s="7">
        <v>2497</v>
      </c>
      <c r="C11391" s="8">
        <v>146438</v>
      </c>
      <c r="D11391" s="8" t="s">
        <v>6038</v>
      </c>
      <c r="E11391" s="8" t="str">
        <f t="shared" si="177"/>
        <v>MINDA CORPORATION LT18</v>
      </c>
      <c r="F11391" s="8" t="s">
        <v>1184</v>
      </c>
      <c r="G11391" s="8">
        <v>1958</v>
      </c>
      <c r="H11391" s="8">
        <v>62</v>
      </c>
      <c r="I11391" s="36" t="s">
        <v>56</v>
      </c>
      <c r="J11391" s="8" t="s">
        <v>6047</v>
      </c>
      <c r="K11391" s="6" t="s">
        <v>6050</v>
      </c>
      <c r="L11391" s="7" t="s">
        <v>207</v>
      </c>
      <c r="M11391" s="6"/>
      <c r="N11391" s="6"/>
      <c r="O11391" s="6"/>
      <c r="P11391" s="6"/>
      <c r="Q11391" s="6"/>
      <c r="R11391" s="6"/>
      <c r="S11391" s="6"/>
      <c r="T11391" s="6"/>
      <c r="U11391" s="6"/>
      <c r="V11391" s="6"/>
      <c r="W11391" s="8" t="s">
        <v>122</v>
      </c>
      <c r="Z11391" s="8" t="s">
        <v>1147</v>
      </c>
      <c r="AP11391" s="6"/>
      <c r="AQ11391" s="6"/>
      <c r="AR11391" s="6"/>
      <c r="AS11391" s="6"/>
      <c r="AT11391" s="6"/>
    </row>
    <row r="11392" spans="1:46" ht="14.25" customHeight="1">
      <c r="A11392" s="7" t="s">
        <v>159</v>
      </c>
      <c r="B11392" s="7">
        <v>2519</v>
      </c>
      <c r="C11392" s="8">
        <v>146438</v>
      </c>
      <c r="D11392" s="8" t="s">
        <v>6038</v>
      </c>
      <c r="E11392" s="8" t="str">
        <f t="shared" si="177"/>
        <v>MINDA CORPORATION LT19</v>
      </c>
      <c r="F11392" s="8" t="s">
        <v>1184</v>
      </c>
      <c r="G11392" s="8">
        <v>1958</v>
      </c>
      <c r="H11392" s="8">
        <v>62</v>
      </c>
      <c r="I11392" s="36" t="s">
        <v>41</v>
      </c>
      <c r="J11392" s="8" t="s">
        <v>6047</v>
      </c>
      <c r="K11392" s="6" t="s">
        <v>6047</v>
      </c>
      <c r="L11392" s="7" t="s">
        <v>207</v>
      </c>
      <c r="M11392" s="6"/>
      <c r="N11392" s="6"/>
      <c r="O11392" s="6"/>
      <c r="P11392" s="6"/>
      <c r="Q11392" s="6"/>
      <c r="R11392" s="6"/>
      <c r="S11392" s="6"/>
      <c r="T11392" s="6"/>
      <c r="U11392" s="6"/>
      <c r="V11392" s="6"/>
      <c r="W11392" s="8" t="s">
        <v>122</v>
      </c>
      <c r="Z11392" s="8" t="s">
        <v>1147</v>
      </c>
      <c r="AP11392" s="6"/>
      <c r="AQ11392" s="6"/>
      <c r="AR11392" s="6"/>
      <c r="AS11392" s="6"/>
      <c r="AT11392" s="6"/>
    </row>
    <row r="11393" spans="1:46" ht="14.25" customHeight="1">
      <c r="A11393" s="7" t="s">
        <v>159</v>
      </c>
      <c r="B11393" s="7">
        <v>2442</v>
      </c>
      <c r="C11393" s="8">
        <v>146438</v>
      </c>
      <c r="D11393" s="8" t="s">
        <v>6038</v>
      </c>
      <c r="E11393" s="8" t="str">
        <f t="shared" si="177"/>
        <v>MINDA CORPORATION LT15</v>
      </c>
      <c r="F11393" s="8" t="s">
        <v>1184</v>
      </c>
      <c r="G11393" s="8">
        <v>1958</v>
      </c>
      <c r="H11393" s="8">
        <v>62</v>
      </c>
      <c r="I11393" s="36" t="s">
        <v>119</v>
      </c>
      <c r="J11393" s="8" t="s">
        <v>6051</v>
      </c>
      <c r="K11393" s="6" t="s">
        <v>6051</v>
      </c>
      <c r="L11393" s="7" t="s">
        <v>404</v>
      </c>
      <c r="M11393" s="6"/>
      <c r="N11393" s="6"/>
      <c r="O11393" s="6"/>
      <c r="P11393" s="6"/>
      <c r="Q11393" s="6"/>
      <c r="R11393" s="6"/>
      <c r="S11393" s="6"/>
      <c r="T11393" s="6"/>
      <c r="U11393" s="6"/>
      <c r="V11393" s="6"/>
      <c r="W11393" s="8" t="s">
        <v>177</v>
      </c>
      <c r="Z11393" s="8" t="s">
        <v>1147</v>
      </c>
      <c r="AP11393" s="6"/>
      <c r="AQ11393" s="6"/>
      <c r="AR11393" s="6"/>
      <c r="AS11393" s="6"/>
      <c r="AT11393" s="6"/>
    </row>
    <row r="11394" spans="1:46" ht="14.25" customHeight="1">
      <c r="A11394" s="7" t="s">
        <v>159</v>
      </c>
      <c r="B11394" s="7">
        <v>2454</v>
      </c>
      <c r="C11394" s="8">
        <v>146438</v>
      </c>
      <c r="D11394" s="8" t="s">
        <v>6038</v>
      </c>
      <c r="E11394" s="8" t="str">
        <f t="shared" ref="E11394:E11457" si="178">CONCATENATE(LEFT(D11394,20),RIGHT(I11394,2))</f>
        <v>MINDA CORPORATION LT16</v>
      </c>
      <c r="F11394" s="8" t="s">
        <v>1184</v>
      </c>
      <c r="G11394" s="8">
        <v>1958</v>
      </c>
      <c r="H11394" s="8">
        <v>62</v>
      </c>
      <c r="I11394" s="36" t="s">
        <v>52</v>
      </c>
      <c r="J11394" s="8" t="s">
        <v>6051</v>
      </c>
      <c r="K11394" s="6" t="s">
        <v>6051</v>
      </c>
      <c r="L11394" s="7" t="s">
        <v>404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8" t="s">
        <v>177</v>
      </c>
      <c r="Z11394" s="8" t="s">
        <v>1147</v>
      </c>
      <c r="AP11394" s="6"/>
      <c r="AQ11394" s="6"/>
      <c r="AR11394" s="6"/>
      <c r="AS11394" s="6"/>
      <c r="AT11394" s="6"/>
    </row>
    <row r="11395" spans="1:46" ht="14.25" customHeight="1">
      <c r="A11395" s="7" t="s">
        <v>159</v>
      </c>
      <c r="B11395" s="7">
        <v>2474</v>
      </c>
      <c r="C11395" s="8">
        <v>146438</v>
      </c>
      <c r="D11395" s="8" t="s">
        <v>6038</v>
      </c>
      <c r="E11395" s="8" t="str">
        <f t="shared" si="178"/>
        <v>MINDA CORPORATION LT17</v>
      </c>
      <c r="F11395" s="8" t="s">
        <v>1184</v>
      </c>
      <c r="G11395" s="8">
        <v>1958</v>
      </c>
      <c r="H11395" s="8">
        <v>62</v>
      </c>
      <c r="I11395" s="36" t="s">
        <v>54</v>
      </c>
      <c r="J11395" s="8" t="s">
        <v>6051</v>
      </c>
      <c r="K11395" s="6" t="s">
        <v>6051</v>
      </c>
      <c r="L11395" s="7" t="s">
        <v>404</v>
      </c>
      <c r="M11395" s="6"/>
      <c r="N11395" s="6"/>
      <c r="O11395" s="6"/>
      <c r="P11395" s="6"/>
      <c r="Q11395" s="6"/>
      <c r="R11395" s="6"/>
      <c r="S11395" s="6"/>
      <c r="T11395" s="6"/>
      <c r="U11395" s="6"/>
      <c r="V11395" s="6"/>
      <c r="W11395" s="8" t="s">
        <v>177</v>
      </c>
      <c r="Z11395" s="8" t="s">
        <v>1147</v>
      </c>
      <c r="AP11395" s="6"/>
      <c r="AQ11395" s="6"/>
      <c r="AR11395" s="6"/>
      <c r="AS11395" s="6"/>
      <c r="AT11395" s="6"/>
    </row>
    <row r="11396" spans="1:46" ht="14.25" customHeight="1">
      <c r="A11396" s="7" t="s">
        <v>159</v>
      </c>
      <c r="B11396" s="7">
        <v>2496</v>
      </c>
      <c r="C11396" s="8">
        <v>146438</v>
      </c>
      <c r="D11396" s="8" t="s">
        <v>6038</v>
      </c>
      <c r="E11396" s="8" t="str">
        <f t="shared" si="178"/>
        <v>MINDA CORPORATION LT18</v>
      </c>
      <c r="F11396" s="8" t="s">
        <v>1184</v>
      </c>
      <c r="G11396" s="8">
        <v>1958</v>
      </c>
      <c r="H11396" s="8">
        <v>62</v>
      </c>
      <c r="I11396" s="36" t="s">
        <v>56</v>
      </c>
      <c r="J11396" s="8" t="s">
        <v>6051</v>
      </c>
      <c r="K11396" s="6" t="s">
        <v>6051</v>
      </c>
      <c r="L11396" s="7" t="s">
        <v>404</v>
      </c>
      <c r="M11396" s="6"/>
      <c r="N11396" s="6"/>
      <c r="O11396" s="6"/>
      <c r="P11396" s="6"/>
      <c r="Q11396" s="6"/>
      <c r="R11396" s="6"/>
      <c r="S11396" s="6"/>
      <c r="T11396" s="6"/>
      <c r="U11396" s="6"/>
      <c r="V11396" s="6"/>
      <c r="W11396" s="8" t="s">
        <v>177</v>
      </c>
      <c r="Z11396" s="8" t="s">
        <v>1147</v>
      </c>
      <c r="AP11396" s="6"/>
      <c r="AQ11396" s="6"/>
      <c r="AR11396" s="6"/>
      <c r="AS11396" s="6"/>
      <c r="AT11396" s="6"/>
    </row>
    <row r="11397" spans="1:46" ht="14.25" customHeight="1">
      <c r="A11397" s="7" t="s">
        <v>159</v>
      </c>
      <c r="B11397" s="7">
        <v>2517</v>
      </c>
      <c r="C11397" s="8">
        <v>146438</v>
      </c>
      <c r="D11397" s="8" t="s">
        <v>6038</v>
      </c>
      <c r="E11397" s="8" t="str">
        <f t="shared" si="178"/>
        <v>MINDA CORPORATION LT19</v>
      </c>
      <c r="F11397" s="8" t="s">
        <v>1184</v>
      </c>
      <c r="G11397" s="8">
        <v>1958</v>
      </c>
      <c r="H11397" s="8">
        <v>62</v>
      </c>
      <c r="I11397" s="36" t="s">
        <v>41</v>
      </c>
      <c r="J11397" s="8" t="s">
        <v>6051</v>
      </c>
      <c r="K11397" s="6" t="s">
        <v>6051</v>
      </c>
      <c r="L11397" s="7" t="s">
        <v>404</v>
      </c>
      <c r="M11397" s="6"/>
      <c r="N11397" s="6"/>
      <c r="O11397" s="6"/>
      <c r="P11397" s="6"/>
      <c r="Q11397" s="6"/>
      <c r="R11397" s="6"/>
      <c r="S11397" s="6"/>
      <c r="T11397" s="6"/>
      <c r="U11397" s="6"/>
      <c r="V11397" s="6"/>
      <c r="W11397" s="8" t="s">
        <v>177</v>
      </c>
      <c r="Z11397" s="8" t="s">
        <v>1147</v>
      </c>
      <c r="AP11397" s="6"/>
      <c r="AQ11397" s="6"/>
      <c r="AR11397" s="6"/>
      <c r="AS11397" s="6"/>
      <c r="AT11397" s="6"/>
    </row>
    <row r="11398" spans="1:46" ht="14.25" customHeight="1">
      <c r="A11398" s="7" t="s">
        <v>159</v>
      </c>
      <c r="B11398" s="7">
        <v>2433</v>
      </c>
      <c r="C11398" s="8">
        <v>146438</v>
      </c>
      <c r="D11398" s="8" t="s">
        <v>6038</v>
      </c>
      <c r="E11398" s="8" t="str">
        <f t="shared" si="178"/>
        <v>MINDA CORPORATION LT14</v>
      </c>
      <c r="F11398" s="8" t="s">
        <v>1184</v>
      </c>
      <c r="G11398" s="8">
        <v>1958</v>
      </c>
      <c r="H11398" s="8">
        <v>62</v>
      </c>
      <c r="I11398" s="36" t="s">
        <v>117</v>
      </c>
      <c r="J11398" s="8" t="s">
        <v>6052</v>
      </c>
      <c r="K11398" s="6" t="s">
        <v>6052</v>
      </c>
      <c r="L11398" s="7" t="s">
        <v>404</v>
      </c>
      <c r="M11398" s="6"/>
      <c r="N11398" s="6"/>
      <c r="O11398" s="6"/>
      <c r="P11398" s="6"/>
      <c r="Q11398" s="6"/>
      <c r="R11398" s="6"/>
      <c r="S11398" s="6"/>
      <c r="T11398" s="6"/>
      <c r="U11398" s="6"/>
      <c r="V11398" s="6"/>
      <c r="W11398" s="8" t="s">
        <v>177</v>
      </c>
      <c r="Z11398" s="8" t="s">
        <v>1147</v>
      </c>
      <c r="AP11398" s="6"/>
      <c r="AQ11398" s="6"/>
      <c r="AR11398" s="6"/>
      <c r="AS11398" s="6"/>
      <c r="AT11398" s="6"/>
    </row>
    <row r="11399" spans="1:46" ht="14.25" customHeight="1">
      <c r="A11399" s="7" t="s">
        <v>159</v>
      </c>
      <c r="B11399" s="7">
        <v>2441</v>
      </c>
      <c r="C11399" s="8">
        <v>146438</v>
      </c>
      <c r="D11399" s="8" t="s">
        <v>6038</v>
      </c>
      <c r="E11399" s="8" t="str">
        <f t="shared" si="178"/>
        <v>MINDA CORPORATION LT15</v>
      </c>
      <c r="F11399" s="8" t="s">
        <v>1184</v>
      </c>
      <c r="G11399" s="8">
        <v>1958</v>
      </c>
      <c r="H11399" s="8">
        <v>62</v>
      </c>
      <c r="I11399" s="36" t="s">
        <v>119</v>
      </c>
      <c r="J11399" s="8" t="s">
        <v>6052</v>
      </c>
      <c r="K11399" s="6" t="s">
        <v>6052</v>
      </c>
      <c r="L11399" s="7" t="s">
        <v>404</v>
      </c>
      <c r="M11399" s="6"/>
      <c r="N11399" s="6"/>
      <c r="O11399" s="6"/>
      <c r="P11399" s="6"/>
      <c r="Q11399" s="6"/>
      <c r="R11399" s="6"/>
      <c r="S11399" s="6"/>
      <c r="T11399" s="6"/>
      <c r="U11399" s="6"/>
      <c r="V11399" s="6"/>
      <c r="W11399" s="8" t="s">
        <v>177</v>
      </c>
      <c r="Z11399" s="8" t="s">
        <v>1147</v>
      </c>
      <c r="AP11399" s="6"/>
      <c r="AQ11399" s="6"/>
      <c r="AR11399" s="6"/>
      <c r="AS11399" s="6"/>
      <c r="AT11399" s="6"/>
    </row>
    <row r="11400" spans="1:46" ht="14.25" customHeight="1">
      <c r="A11400" s="7" t="s">
        <v>159</v>
      </c>
      <c r="B11400" s="7">
        <v>2453</v>
      </c>
      <c r="C11400" s="8">
        <v>146438</v>
      </c>
      <c r="D11400" s="8" t="s">
        <v>6038</v>
      </c>
      <c r="E11400" s="8" t="str">
        <f t="shared" si="178"/>
        <v>MINDA CORPORATION LT16</v>
      </c>
      <c r="F11400" s="8" t="s">
        <v>1184</v>
      </c>
      <c r="G11400" s="8">
        <v>1958</v>
      </c>
      <c r="H11400" s="8">
        <v>62</v>
      </c>
      <c r="I11400" s="36" t="s">
        <v>52</v>
      </c>
      <c r="J11400" s="8" t="s">
        <v>6052</v>
      </c>
      <c r="K11400" s="6" t="s">
        <v>6053</v>
      </c>
      <c r="L11400" s="7" t="s">
        <v>404</v>
      </c>
      <c r="M11400" s="6"/>
      <c r="N11400" s="6"/>
      <c r="O11400" s="6"/>
      <c r="P11400" s="6"/>
      <c r="Q11400" s="6"/>
      <c r="R11400" s="6"/>
      <c r="S11400" s="6"/>
      <c r="T11400" s="6"/>
      <c r="U11400" s="6"/>
      <c r="V11400" s="6"/>
      <c r="W11400" s="8" t="s">
        <v>177</v>
      </c>
      <c r="Z11400" s="8" t="s">
        <v>1147</v>
      </c>
      <c r="AP11400" s="6"/>
      <c r="AQ11400" s="6"/>
      <c r="AR11400" s="6"/>
      <c r="AS11400" s="6"/>
      <c r="AT11400" s="6"/>
    </row>
    <row r="11401" spans="1:46" ht="14.25" customHeight="1">
      <c r="A11401" s="7" t="s">
        <v>159</v>
      </c>
      <c r="B11401" s="7">
        <v>2471</v>
      </c>
      <c r="C11401" s="8">
        <v>146438</v>
      </c>
      <c r="D11401" s="8" t="s">
        <v>6038</v>
      </c>
      <c r="E11401" s="8" t="str">
        <f t="shared" si="178"/>
        <v>MINDA CORPORATION LT17</v>
      </c>
      <c r="F11401" s="8" t="s">
        <v>1184</v>
      </c>
      <c r="G11401" s="8">
        <v>1958</v>
      </c>
      <c r="H11401" s="8">
        <v>62</v>
      </c>
      <c r="I11401" s="36" t="s">
        <v>54</v>
      </c>
      <c r="J11401" s="8" t="s">
        <v>6052</v>
      </c>
      <c r="K11401" s="6" t="s">
        <v>6052</v>
      </c>
      <c r="L11401" s="7" t="s">
        <v>404</v>
      </c>
      <c r="M11401" s="6"/>
      <c r="N11401" s="6"/>
      <c r="O11401" s="6"/>
      <c r="P11401" s="6"/>
      <c r="Q11401" s="6"/>
      <c r="R11401" s="6"/>
      <c r="S11401" s="6"/>
      <c r="T11401" s="6"/>
      <c r="U11401" s="6"/>
      <c r="V11401" s="6"/>
      <c r="W11401" s="8" t="s">
        <v>177</v>
      </c>
      <c r="Z11401" s="8" t="s">
        <v>1147</v>
      </c>
      <c r="AP11401" s="6"/>
      <c r="AQ11401" s="6"/>
      <c r="AR11401" s="6"/>
      <c r="AS11401" s="6"/>
      <c r="AT11401" s="6"/>
    </row>
    <row r="11402" spans="1:46" ht="14.25" customHeight="1">
      <c r="A11402" s="7" t="s">
        <v>159</v>
      </c>
      <c r="B11402" s="7">
        <v>2493</v>
      </c>
      <c r="C11402" s="8">
        <v>146438</v>
      </c>
      <c r="D11402" s="8" t="s">
        <v>6038</v>
      </c>
      <c r="E11402" s="8" t="str">
        <f t="shared" si="178"/>
        <v>MINDA CORPORATION LT18</v>
      </c>
      <c r="F11402" s="8" t="s">
        <v>1184</v>
      </c>
      <c r="G11402" s="8">
        <v>1958</v>
      </c>
      <c r="H11402" s="8">
        <v>62</v>
      </c>
      <c r="I11402" s="36" t="s">
        <v>56</v>
      </c>
      <c r="J11402" s="8" t="s">
        <v>6052</v>
      </c>
      <c r="K11402" s="6" t="s">
        <v>6052</v>
      </c>
      <c r="L11402" s="7" t="s">
        <v>404</v>
      </c>
      <c r="M11402" s="6"/>
      <c r="N11402" s="6"/>
      <c r="O11402" s="6"/>
      <c r="P11402" s="6"/>
      <c r="Q11402" s="6"/>
      <c r="R11402" s="6"/>
      <c r="S11402" s="6"/>
      <c r="T11402" s="6"/>
      <c r="U11402" s="6"/>
      <c r="V11402" s="6"/>
      <c r="W11402" s="8" t="s">
        <v>177</v>
      </c>
      <c r="Z11402" s="8" t="s">
        <v>1147</v>
      </c>
      <c r="AP11402" s="6"/>
      <c r="AQ11402" s="6"/>
      <c r="AR11402" s="6"/>
      <c r="AS11402" s="6"/>
      <c r="AT11402" s="6"/>
    </row>
    <row r="11403" spans="1:46" ht="14.25" customHeight="1">
      <c r="A11403" s="7" t="s">
        <v>159</v>
      </c>
      <c r="B11403" s="7">
        <v>2516</v>
      </c>
      <c r="C11403" s="8">
        <v>146438</v>
      </c>
      <c r="D11403" s="8" t="s">
        <v>6038</v>
      </c>
      <c r="E11403" s="8" t="str">
        <f t="shared" si="178"/>
        <v>MINDA CORPORATION LT19</v>
      </c>
      <c r="F11403" s="8" t="s">
        <v>1184</v>
      </c>
      <c r="G11403" s="8">
        <v>1958</v>
      </c>
      <c r="H11403" s="8">
        <v>62</v>
      </c>
      <c r="I11403" s="36" t="s">
        <v>41</v>
      </c>
      <c r="J11403" s="8" t="s">
        <v>6052</v>
      </c>
      <c r="K11403" s="6" t="s">
        <v>6052</v>
      </c>
      <c r="L11403" s="7" t="s">
        <v>404</v>
      </c>
      <c r="M11403" s="6"/>
      <c r="N11403" s="6"/>
      <c r="O11403" s="6"/>
      <c r="P11403" s="6"/>
      <c r="Q11403" s="6"/>
      <c r="R11403" s="6"/>
      <c r="S11403" s="6"/>
      <c r="T11403" s="6"/>
      <c r="U11403" s="6"/>
      <c r="V11403" s="6"/>
      <c r="W11403" s="8" t="s">
        <v>177</v>
      </c>
      <c r="Z11403" s="8" t="s">
        <v>1147</v>
      </c>
      <c r="AP11403" s="6"/>
      <c r="AQ11403" s="6"/>
      <c r="AR11403" s="6"/>
      <c r="AS11403" s="6"/>
      <c r="AT11403" s="6"/>
    </row>
    <row r="11404" spans="1:46" ht="14.25" customHeight="1">
      <c r="A11404" s="7" t="s">
        <v>159</v>
      </c>
      <c r="B11404" s="7">
        <v>2526</v>
      </c>
      <c r="C11404" s="8">
        <v>146438</v>
      </c>
      <c r="D11404" s="8" t="s">
        <v>6038</v>
      </c>
      <c r="E11404" s="8" t="str">
        <f t="shared" si="178"/>
        <v>MINDA CORPORATION LT19</v>
      </c>
      <c r="F11404" s="8" t="s">
        <v>1184</v>
      </c>
      <c r="G11404" s="8">
        <v>1958</v>
      </c>
      <c r="H11404" s="8">
        <v>62</v>
      </c>
      <c r="I11404" s="36" t="s">
        <v>41</v>
      </c>
      <c r="J11404" s="8" t="s">
        <v>6054</v>
      </c>
      <c r="K11404" s="6" t="s">
        <v>6054</v>
      </c>
      <c r="L11404" s="7" t="s">
        <v>207</v>
      </c>
      <c r="M11404" s="6"/>
      <c r="N11404" s="6"/>
      <c r="O11404" s="6"/>
      <c r="P11404" s="6"/>
      <c r="Q11404" s="6"/>
      <c r="R11404" s="6"/>
      <c r="S11404" s="6"/>
      <c r="T11404" s="6"/>
      <c r="U11404" s="6"/>
      <c r="V11404" s="6"/>
      <c r="W11404" s="8" t="s">
        <v>122</v>
      </c>
      <c r="Z11404" s="8" t="s">
        <v>1147</v>
      </c>
      <c r="AP11404" s="6"/>
      <c r="AQ11404" s="6"/>
      <c r="AR11404" s="6"/>
      <c r="AS11404" s="6"/>
      <c r="AT11404" s="6"/>
    </row>
    <row r="11405" spans="1:46" ht="14.25" customHeight="1">
      <c r="A11405" s="7" t="s">
        <v>159</v>
      </c>
      <c r="B11405" s="7">
        <v>2477</v>
      </c>
      <c r="C11405" s="8">
        <v>146438</v>
      </c>
      <c r="D11405" s="8" t="s">
        <v>6038</v>
      </c>
      <c r="E11405" s="8" t="str">
        <f t="shared" si="178"/>
        <v>MINDA CORPORATION LT17</v>
      </c>
      <c r="F11405" s="8" t="s">
        <v>1184</v>
      </c>
      <c r="G11405" s="8">
        <v>1958</v>
      </c>
      <c r="H11405" s="8">
        <v>62</v>
      </c>
      <c r="I11405" s="36" t="s">
        <v>54</v>
      </c>
      <c r="J11405" s="8" t="s">
        <v>6055</v>
      </c>
      <c r="K11405" s="6" t="s">
        <v>6055</v>
      </c>
      <c r="L11405" s="7" t="s">
        <v>404</v>
      </c>
      <c r="M11405" s="6"/>
      <c r="N11405" s="6"/>
      <c r="O11405" s="6"/>
      <c r="P11405" s="6"/>
      <c r="Q11405" s="6"/>
      <c r="R11405" s="6"/>
      <c r="S11405" s="6"/>
      <c r="T11405" s="6"/>
      <c r="U11405" s="6"/>
      <c r="V11405" s="6"/>
      <c r="W11405" s="8" t="s">
        <v>177</v>
      </c>
      <c r="Z11405" s="8" t="s">
        <v>1147</v>
      </c>
      <c r="AP11405" s="6"/>
      <c r="AQ11405" s="6"/>
      <c r="AR11405" s="6"/>
      <c r="AS11405" s="6"/>
      <c r="AT11405" s="6"/>
    </row>
    <row r="11406" spans="1:46" ht="14.25" customHeight="1">
      <c r="A11406" s="7" t="s">
        <v>159</v>
      </c>
      <c r="B11406" s="7">
        <v>2499</v>
      </c>
      <c r="C11406" s="8">
        <v>146438</v>
      </c>
      <c r="D11406" s="8" t="s">
        <v>6038</v>
      </c>
      <c r="E11406" s="8" t="str">
        <f t="shared" si="178"/>
        <v>MINDA CORPORATION LT18</v>
      </c>
      <c r="F11406" s="8" t="s">
        <v>1184</v>
      </c>
      <c r="G11406" s="8">
        <v>1958</v>
      </c>
      <c r="H11406" s="8">
        <v>62</v>
      </c>
      <c r="I11406" s="36" t="s">
        <v>56</v>
      </c>
      <c r="J11406" s="8" t="s">
        <v>6055</v>
      </c>
      <c r="K11406" s="6" t="s">
        <v>6055</v>
      </c>
      <c r="L11406" s="7" t="s">
        <v>404</v>
      </c>
      <c r="M11406" s="6"/>
      <c r="N11406" s="6"/>
      <c r="O11406" s="6"/>
      <c r="P11406" s="6"/>
      <c r="Q11406" s="6"/>
      <c r="R11406" s="6"/>
      <c r="S11406" s="6"/>
      <c r="T11406" s="6"/>
      <c r="U11406" s="6"/>
      <c r="V11406" s="6"/>
      <c r="W11406" s="8" t="s">
        <v>177</v>
      </c>
      <c r="Z11406" s="8" t="s">
        <v>1147</v>
      </c>
      <c r="AP11406" s="6"/>
      <c r="AQ11406" s="6"/>
      <c r="AR11406" s="6"/>
      <c r="AS11406" s="6"/>
      <c r="AT11406" s="6"/>
    </row>
    <row r="11407" spans="1:46" ht="14.25" customHeight="1">
      <c r="A11407" s="7" t="s">
        <v>159</v>
      </c>
      <c r="B11407" s="7">
        <v>2521</v>
      </c>
      <c r="C11407" s="8">
        <v>146438</v>
      </c>
      <c r="D11407" s="8" t="s">
        <v>6038</v>
      </c>
      <c r="E11407" s="8" t="str">
        <f t="shared" si="178"/>
        <v>MINDA CORPORATION LT19</v>
      </c>
      <c r="F11407" s="8" t="s">
        <v>1184</v>
      </c>
      <c r="G11407" s="8">
        <v>1958</v>
      </c>
      <c r="H11407" s="8">
        <v>62</v>
      </c>
      <c r="I11407" s="36" t="s">
        <v>41</v>
      </c>
      <c r="J11407" s="8" t="s">
        <v>6055</v>
      </c>
      <c r="K11407" s="6" t="s">
        <v>6055</v>
      </c>
      <c r="L11407" s="7" t="s">
        <v>404</v>
      </c>
      <c r="M11407" s="6"/>
      <c r="N11407" s="6"/>
      <c r="O11407" s="6"/>
      <c r="P11407" s="6"/>
      <c r="Q11407" s="6"/>
      <c r="R11407" s="6"/>
      <c r="S11407" s="6"/>
      <c r="T11407" s="6"/>
      <c r="U11407" s="6"/>
      <c r="V11407" s="6"/>
      <c r="W11407" s="8" t="s">
        <v>177</v>
      </c>
      <c r="Z11407" s="8" t="s">
        <v>1147</v>
      </c>
      <c r="AP11407" s="6"/>
      <c r="AQ11407" s="6"/>
      <c r="AR11407" s="6"/>
      <c r="AS11407" s="6"/>
      <c r="AT11407" s="6"/>
    </row>
    <row r="11408" spans="1:46" ht="14.25" customHeight="1">
      <c r="A11408" s="7" t="s">
        <v>159</v>
      </c>
      <c r="B11408" s="7">
        <v>2514</v>
      </c>
      <c r="C11408" s="8">
        <v>146438</v>
      </c>
      <c r="D11408" s="8" t="s">
        <v>6038</v>
      </c>
      <c r="E11408" s="8" t="str">
        <f t="shared" si="178"/>
        <v>MINDA CORPORATION LT19</v>
      </c>
      <c r="F11408" s="8" t="s">
        <v>1184</v>
      </c>
      <c r="G11408" s="8">
        <v>1958</v>
      </c>
      <c r="H11408" s="8">
        <v>62</v>
      </c>
      <c r="I11408" s="8" t="s">
        <v>41</v>
      </c>
      <c r="J11408" s="8" t="s">
        <v>6056</v>
      </c>
      <c r="K11408" s="8" t="s">
        <v>6057</v>
      </c>
      <c r="L11408" s="7" t="s">
        <v>48</v>
      </c>
      <c r="M11408" s="6"/>
      <c r="N11408" s="6"/>
      <c r="O11408" s="6"/>
      <c r="P11408" s="6"/>
      <c r="Q11408" s="6"/>
      <c r="R11408" s="6"/>
      <c r="S11408" s="6"/>
      <c r="T11408" s="6"/>
      <c r="U11408" s="6"/>
      <c r="V11408" s="6"/>
      <c r="W11408" s="8" t="s">
        <v>49</v>
      </c>
      <c r="Z11408" s="8" t="s">
        <v>1147</v>
      </c>
      <c r="AP11408" s="6"/>
      <c r="AQ11408" s="6"/>
      <c r="AR11408" s="6"/>
      <c r="AS11408" s="6"/>
      <c r="AT11408" s="6"/>
    </row>
    <row r="11409" spans="1:46" ht="14.25" customHeight="1">
      <c r="A11409" s="7" t="s">
        <v>159</v>
      </c>
      <c r="B11409" s="7">
        <v>2430</v>
      </c>
      <c r="C11409" s="8">
        <v>146438</v>
      </c>
      <c r="D11409" s="8" t="s">
        <v>6038</v>
      </c>
      <c r="E11409" s="8" t="str">
        <f t="shared" si="178"/>
        <v>MINDA CORPORATION LT14</v>
      </c>
      <c r="F11409" s="8" t="s">
        <v>1184</v>
      </c>
      <c r="G11409" s="8">
        <v>1958</v>
      </c>
      <c r="H11409" s="8">
        <v>62</v>
      </c>
      <c r="I11409" s="8" t="s">
        <v>117</v>
      </c>
      <c r="J11409" s="8" t="s">
        <v>6058</v>
      </c>
      <c r="K11409" s="8" t="s">
        <v>6059</v>
      </c>
      <c r="L11409" s="7" t="s">
        <v>48</v>
      </c>
      <c r="M11409" s="6"/>
      <c r="N11409" s="6"/>
      <c r="O11409" s="6"/>
      <c r="P11409" s="6"/>
      <c r="Q11409" s="6"/>
      <c r="R11409" s="6"/>
      <c r="S11409" s="6"/>
      <c r="T11409" s="6"/>
      <c r="U11409" s="6"/>
      <c r="V11409" s="6"/>
      <c r="W11409" s="8" t="s">
        <v>49</v>
      </c>
      <c r="Z11409" s="8" t="s">
        <v>1147</v>
      </c>
      <c r="AP11409" s="6"/>
      <c r="AQ11409" s="6"/>
      <c r="AR11409" s="6"/>
      <c r="AS11409" s="6"/>
      <c r="AT11409" s="6"/>
    </row>
    <row r="11410" spans="1:46" ht="14.25" customHeight="1">
      <c r="A11410" s="7" t="s">
        <v>159</v>
      </c>
      <c r="B11410" s="7">
        <v>2440</v>
      </c>
      <c r="C11410" s="8">
        <v>146438</v>
      </c>
      <c r="D11410" s="8" t="s">
        <v>6038</v>
      </c>
      <c r="E11410" s="8" t="str">
        <f t="shared" si="178"/>
        <v>MINDA CORPORATION LT15</v>
      </c>
      <c r="F11410" s="8" t="s">
        <v>1184</v>
      </c>
      <c r="G11410" s="8">
        <v>1958</v>
      </c>
      <c r="H11410" s="8">
        <v>62</v>
      </c>
      <c r="I11410" s="8" t="s">
        <v>119</v>
      </c>
      <c r="J11410" s="8" t="s">
        <v>6058</v>
      </c>
      <c r="K11410" s="8" t="s">
        <v>6060</v>
      </c>
      <c r="L11410" s="7" t="s">
        <v>48</v>
      </c>
      <c r="M11410" s="6"/>
      <c r="N11410" s="6"/>
      <c r="O11410" s="6"/>
      <c r="P11410" s="6"/>
      <c r="Q11410" s="6"/>
      <c r="R11410" s="6"/>
      <c r="S11410" s="6"/>
      <c r="T11410" s="6"/>
      <c r="U11410" s="6"/>
      <c r="V11410" s="6"/>
      <c r="W11410" s="8" t="s">
        <v>49</v>
      </c>
      <c r="Z11410" s="8" t="s">
        <v>1147</v>
      </c>
      <c r="AP11410" s="6"/>
      <c r="AQ11410" s="6"/>
      <c r="AR11410" s="6"/>
      <c r="AS11410" s="6"/>
      <c r="AT11410" s="6"/>
    </row>
    <row r="11411" spans="1:46" ht="14.25" customHeight="1">
      <c r="A11411" s="7" t="s">
        <v>159</v>
      </c>
      <c r="B11411" s="7">
        <v>2448</v>
      </c>
      <c r="C11411" s="8">
        <v>146438</v>
      </c>
      <c r="D11411" s="8" t="s">
        <v>6038</v>
      </c>
      <c r="E11411" s="8" t="str">
        <f t="shared" si="178"/>
        <v>MINDA CORPORATION LT16</v>
      </c>
      <c r="F11411" s="8" t="s">
        <v>1184</v>
      </c>
      <c r="G11411" s="8">
        <v>1958</v>
      </c>
      <c r="H11411" s="8">
        <v>62</v>
      </c>
      <c r="I11411" s="8" t="s">
        <v>52</v>
      </c>
      <c r="J11411" s="8" t="s">
        <v>6058</v>
      </c>
      <c r="K11411" s="8" t="s">
        <v>6059</v>
      </c>
      <c r="L11411" s="7" t="s">
        <v>48</v>
      </c>
      <c r="M11411" s="6"/>
      <c r="N11411" s="6"/>
      <c r="O11411" s="6"/>
      <c r="P11411" s="6"/>
      <c r="Q11411" s="6"/>
      <c r="R11411" s="6"/>
      <c r="S11411" s="6"/>
      <c r="T11411" s="6"/>
      <c r="U11411" s="6"/>
      <c r="V11411" s="6"/>
      <c r="W11411" s="8" t="s">
        <v>49</v>
      </c>
      <c r="Z11411" s="8" t="s">
        <v>1147</v>
      </c>
      <c r="AP11411" s="6"/>
      <c r="AQ11411" s="6"/>
      <c r="AR11411" s="6"/>
      <c r="AS11411" s="6"/>
      <c r="AT11411" s="6"/>
    </row>
    <row r="11412" spans="1:46" ht="14.25" customHeight="1">
      <c r="A11412" s="7" t="s">
        <v>159</v>
      </c>
      <c r="B11412" s="7">
        <v>2463</v>
      </c>
      <c r="C11412" s="8">
        <v>146438</v>
      </c>
      <c r="D11412" s="8" t="s">
        <v>6038</v>
      </c>
      <c r="E11412" s="8" t="str">
        <f t="shared" si="178"/>
        <v>MINDA CORPORATION LT17</v>
      </c>
      <c r="F11412" s="8" t="s">
        <v>1184</v>
      </c>
      <c r="G11412" s="8">
        <v>1958</v>
      </c>
      <c r="H11412" s="8">
        <v>62</v>
      </c>
      <c r="I11412" s="8" t="s">
        <v>54</v>
      </c>
      <c r="J11412" s="8" t="s">
        <v>6058</v>
      </c>
      <c r="K11412" s="8" t="s">
        <v>6059</v>
      </c>
      <c r="L11412" s="7" t="s">
        <v>48</v>
      </c>
      <c r="M11412" s="6"/>
      <c r="N11412" s="6"/>
      <c r="O11412" s="6"/>
      <c r="P11412" s="6"/>
      <c r="Q11412" s="6"/>
      <c r="R11412" s="6"/>
      <c r="S11412" s="6"/>
      <c r="T11412" s="6"/>
      <c r="U11412" s="6"/>
      <c r="V11412" s="6"/>
      <c r="W11412" s="8" t="s">
        <v>49</v>
      </c>
      <c r="Z11412" s="8" t="s">
        <v>1147</v>
      </c>
      <c r="AP11412" s="6"/>
      <c r="AQ11412" s="6"/>
      <c r="AR11412" s="6"/>
      <c r="AS11412" s="6"/>
      <c r="AT11412" s="6"/>
    </row>
    <row r="11413" spans="1:46" ht="14.25" customHeight="1">
      <c r="A11413" s="7" t="s">
        <v>159</v>
      </c>
      <c r="B11413" s="7">
        <v>2482</v>
      </c>
      <c r="C11413" s="8">
        <v>146438</v>
      </c>
      <c r="D11413" s="8" t="s">
        <v>6038</v>
      </c>
      <c r="E11413" s="8" t="str">
        <f t="shared" si="178"/>
        <v>MINDA CORPORATION LT18</v>
      </c>
      <c r="F11413" s="8" t="s">
        <v>1184</v>
      </c>
      <c r="G11413" s="8">
        <v>1958</v>
      </c>
      <c r="H11413" s="8">
        <v>62</v>
      </c>
      <c r="I11413" s="8" t="s">
        <v>56</v>
      </c>
      <c r="J11413" s="8" t="s">
        <v>6058</v>
      </c>
      <c r="K11413" s="8" t="s">
        <v>6059</v>
      </c>
      <c r="L11413" s="7" t="s">
        <v>48</v>
      </c>
      <c r="M11413" s="6"/>
      <c r="N11413" s="6"/>
      <c r="O11413" s="6"/>
      <c r="P11413" s="6"/>
      <c r="Q11413" s="6"/>
      <c r="R11413" s="6"/>
      <c r="S11413" s="6"/>
      <c r="T11413" s="6"/>
      <c r="U11413" s="6"/>
      <c r="V11413" s="6"/>
      <c r="W11413" s="8" t="s">
        <v>49</v>
      </c>
      <c r="Z11413" s="8" t="s">
        <v>1147</v>
      </c>
      <c r="AP11413" s="6"/>
      <c r="AQ11413" s="6"/>
      <c r="AR11413" s="6"/>
      <c r="AS11413" s="6"/>
      <c r="AT11413" s="6"/>
    </row>
    <row r="11414" spans="1:46" ht="14.25" customHeight="1">
      <c r="A11414" s="7" t="s">
        <v>159</v>
      </c>
      <c r="B11414" s="7">
        <v>2503</v>
      </c>
      <c r="C11414" s="8">
        <v>146438</v>
      </c>
      <c r="D11414" s="8" t="s">
        <v>6038</v>
      </c>
      <c r="E11414" s="8" t="str">
        <f t="shared" si="178"/>
        <v>MINDA CORPORATION LT19</v>
      </c>
      <c r="F11414" s="8" t="s">
        <v>1184</v>
      </c>
      <c r="G11414" s="8">
        <v>1958</v>
      </c>
      <c r="H11414" s="8">
        <v>62</v>
      </c>
      <c r="I11414" s="8" t="s">
        <v>41</v>
      </c>
      <c r="J11414" s="8" t="s">
        <v>6058</v>
      </c>
      <c r="K11414" s="8" t="s">
        <v>6059</v>
      </c>
      <c r="L11414" s="7" t="s">
        <v>48</v>
      </c>
      <c r="M11414" s="6"/>
      <c r="N11414" s="6"/>
      <c r="O11414" s="6"/>
      <c r="P11414" s="6"/>
      <c r="Q11414" s="6"/>
      <c r="R11414" s="6"/>
      <c r="S11414" s="6"/>
      <c r="T11414" s="6"/>
      <c r="U11414" s="6"/>
      <c r="V11414" s="6"/>
      <c r="W11414" s="8" t="s">
        <v>49</v>
      </c>
      <c r="Z11414" s="8" t="s">
        <v>1147</v>
      </c>
      <c r="AP11414" s="6"/>
      <c r="AQ11414" s="6"/>
      <c r="AR11414" s="6"/>
      <c r="AS11414" s="6"/>
      <c r="AT11414" s="6"/>
    </row>
    <row r="11415" spans="1:46" ht="14.25" customHeight="1">
      <c r="A11415" s="7" t="s">
        <v>159</v>
      </c>
      <c r="B11415" s="7">
        <v>2492</v>
      </c>
      <c r="C11415" s="8">
        <v>146438</v>
      </c>
      <c r="D11415" s="8" t="s">
        <v>6038</v>
      </c>
      <c r="E11415" s="8" t="str">
        <f t="shared" si="178"/>
        <v>MINDA CORPORATION LT18</v>
      </c>
      <c r="F11415" s="8" t="s">
        <v>1184</v>
      </c>
      <c r="G11415" s="8">
        <v>1958</v>
      </c>
      <c r="H11415" s="8">
        <v>62</v>
      </c>
      <c r="I11415" s="8" t="s">
        <v>56</v>
      </c>
      <c r="J11415" s="8" t="s">
        <v>6061</v>
      </c>
      <c r="K11415" s="8" t="s">
        <v>6062</v>
      </c>
      <c r="L11415" s="7" t="s">
        <v>48</v>
      </c>
      <c r="M11415" s="6"/>
      <c r="N11415" s="6"/>
      <c r="O11415" s="6"/>
      <c r="P11415" s="6"/>
      <c r="Q11415" s="6"/>
      <c r="R11415" s="6"/>
      <c r="S11415" s="6"/>
      <c r="T11415" s="6"/>
      <c r="U11415" s="6"/>
      <c r="V11415" s="6"/>
      <c r="W11415" s="8" t="s">
        <v>49</v>
      </c>
      <c r="Z11415" s="8" t="s">
        <v>1147</v>
      </c>
      <c r="AP11415" s="6"/>
      <c r="AQ11415" s="6"/>
      <c r="AR11415" s="6"/>
      <c r="AS11415" s="6"/>
      <c r="AT11415" s="6"/>
    </row>
    <row r="11416" spans="1:46" ht="14.25" customHeight="1">
      <c r="A11416" s="7" t="s">
        <v>159</v>
      </c>
      <c r="B11416" s="7">
        <v>2432</v>
      </c>
      <c r="C11416" s="8">
        <v>146438</v>
      </c>
      <c r="D11416" s="8" t="s">
        <v>6038</v>
      </c>
      <c r="E11416" s="8" t="str">
        <f t="shared" si="178"/>
        <v>MINDA CORPORATION LT14</v>
      </c>
      <c r="F11416" s="8" t="s">
        <v>1184</v>
      </c>
      <c r="G11416" s="8">
        <v>1958</v>
      </c>
      <c r="H11416" s="8">
        <v>62</v>
      </c>
      <c r="I11416" s="8" t="s">
        <v>117</v>
      </c>
      <c r="J11416" s="8" t="s">
        <v>6063</v>
      </c>
      <c r="K11416" s="8" t="s">
        <v>6064</v>
      </c>
      <c r="L11416" s="7" t="s">
        <v>48</v>
      </c>
      <c r="M11416" s="6"/>
      <c r="N11416" s="6"/>
      <c r="O11416" s="6"/>
      <c r="P11416" s="6"/>
      <c r="Q11416" s="6"/>
      <c r="R11416" s="6"/>
      <c r="S11416" s="6"/>
      <c r="T11416" s="6"/>
      <c r="U11416" s="6"/>
      <c r="V11416" s="6"/>
      <c r="W11416" s="8" t="s">
        <v>49</v>
      </c>
      <c r="Z11416" s="8" t="s">
        <v>1147</v>
      </c>
      <c r="AP11416" s="6"/>
      <c r="AQ11416" s="6"/>
      <c r="AR11416" s="6"/>
      <c r="AS11416" s="6"/>
      <c r="AT11416" s="6"/>
    </row>
    <row r="11417" spans="1:46" ht="14.25" customHeight="1">
      <c r="A11417" s="7" t="s">
        <v>159</v>
      </c>
      <c r="B11417" s="7">
        <v>2438</v>
      </c>
      <c r="C11417" s="8">
        <v>146438</v>
      </c>
      <c r="D11417" s="8" t="s">
        <v>6038</v>
      </c>
      <c r="E11417" s="8" t="str">
        <f t="shared" si="178"/>
        <v>MINDA CORPORATION LT15</v>
      </c>
      <c r="F11417" s="8" t="s">
        <v>1184</v>
      </c>
      <c r="G11417" s="8">
        <v>1958</v>
      </c>
      <c r="H11417" s="8">
        <v>62</v>
      </c>
      <c r="I11417" s="8" t="s">
        <v>119</v>
      </c>
      <c r="J11417" s="8" t="s">
        <v>6063</v>
      </c>
      <c r="K11417" s="8" t="s">
        <v>6064</v>
      </c>
      <c r="L11417" s="7" t="s">
        <v>48</v>
      </c>
      <c r="M11417" s="6"/>
      <c r="N11417" s="6"/>
      <c r="O11417" s="6"/>
      <c r="P11417" s="6"/>
      <c r="Q11417" s="6"/>
      <c r="R11417" s="6"/>
      <c r="S11417" s="6"/>
      <c r="T11417" s="6"/>
      <c r="U11417" s="6"/>
      <c r="V11417" s="6"/>
      <c r="W11417" s="8" t="s">
        <v>49</v>
      </c>
      <c r="Z11417" s="8" t="s">
        <v>1147</v>
      </c>
      <c r="AP11417" s="6"/>
      <c r="AQ11417" s="6"/>
      <c r="AR11417" s="6"/>
      <c r="AS11417" s="6"/>
      <c r="AT11417" s="6"/>
    </row>
    <row r="11418" spans="1:46" ht="14.25" customHeight="1">
      <c r="A11418" s="7" t="s">
        <v>159</v>
      </c>
      <c r="B11418" s="7">
        <v>2447</v>
      </c>
      <c r="C11418" s="8">
        <v>146438</v>
      </c>
      <c r="D11418" s="8" t="s">
        <v>6038</v>
      </c>
      <c r="E11418" s="8" t="str">
        <f t="shared" si="178"/>
        <v>MINDA CORPORATION LT16</v>
      </c>
      <c r="F11418" s="8" t="s">
        <v>1184</v>
      </c>
      <c r="G11418" s="8">
        <v>1958</v>
      </c>
      <c r="H11418" s="8">
        <v>62</v>
      </c>
      <c r="I11418" s="8" t="s">
        <v>52</v>
      </c>
      <c r="J11418" s="8" t="s">
        <v>6063</v>
      </c>
      <c r="K11418" s="8" t="s">
        <v>6065</v>
      </c>
      <c r="L11418" s="7" t="s">
        <v>48</v>
      </c>
      <c r="M11418" s="6"/>
      <c r="N11418" s="6"/>
      <c r="O11418" s="6"/>
      <c r="P11418" s="6"/>
      <c r="Q11418" s="6"/>
      <c r="R11418" s="6"/>
      <c r="S11418" s="6"/>
      <c r="T11418" s="6"/>
      <c r="U11418" s="6"/>
      <c r="V11418" s="6"/>
      <c r="W11418" s="8" t="s">
        <v>49</v>
      </c>
      <c r="Z11418" s="8" t="s">
        <v>1147</v>
      </c>
      <c r="AP11418" s="6"/>
      <c r="AQ11418" s="6"/>
      <c r="AR11418" s="6"/>
      <c r="AS11418" s="6"/>
      <c r="AT11418" s="6"/>
    </row>
    <row r="11419" spans="1:46" ht="14.25" customHeight="1">
      <c r="A11419" s="7" t="s">
        <v>159</v>
      </c>
      <c r="B11419" s="7">
        <v>2462</v>
      </c>
      <c r="C11419" s="8">
        <v>146438</v>
      </c>
      <c r="D11419" s="8" t="s">
        <v>6038</v>
      </c>
      <c r="E11419" s="8" t="str">
        <f t="shared" si="178"/>
        <v>MINDA CORPORATION LT17</v>
      </c>
      <c r="F11419" s="8" t="s">
        <v>1184</v>
      </c>
      <c r="G11419" s="8">
        <v>1958</v>
      </c>
      <c r="H11419" s="8">
        <v>62</v>
      </c>
      <c r="I11419" s="8" t="s">
        <v>54</v>
      </c>
      <c r="J11419" s="8" t="s">
        <v>6063</v>
      </c>
      <c r="K11419" s="8" t="s">
        <v>6064</v>
      </c>
      <c r="L11419" s="7" t="s">
        <v>48</v>
      </c>
      <c r="M11419" s="6"/>
      <c r="N11419" s="6"/>
      <c r="O11419" s="6"/>
      <c r="P11419" s="6"/>
      <c r="Q11419" s="6"/>
      <c r="R11419" s="6"/>
      <c r="S11419" s="6"/>
      <c r="T11419" s="6"/>
      <c r="U11419" s="6"/>
      <c r="V11419" s="6"/>
      <c r="W11419" s="8" t="s">
        <v>49</v>
      </c>
      <c r="Z11419" s="8" t="s">
        <v>1147</v>
      </c>
      <c r="AP11419" s="6"/>
      <c r="AQ11419" s="6"/>
      <c r="AR11419" s="6"/>
      <c r="AS11419" s="6"/>
      <c r="AT11419" s="6"/>
    </row>
    <row r="11420" spans="1:46" ht="14.25" customHeight="1">
      <c r="A11420" s="7" t="s">
        <v>159</v>
      </c>
      <c r="B11420" s="7">
        <v>2481</v>
      </c>
      <c r="C11420" s="8">
        <v>146438</v>
      </c>
      <c r="D11420" s="8" t="s">
        <v>6038</v>
      </c>
      <c r="E11420" s="8" t="str">
        <f t="shared" si="178"/>
        <v>MINDA CORPORATION LT18</v>
      </c>
      <c r="F11420" s="8" t="s">
        <v>1184</v>
      </c>
      <c r="G11420" s="8">
        <v>1958</v>
      </c>
      <c r="H11420" s="8">
        <v>62</v>
      </c>
      <c r="I11420" s="8" t="s">
        <v>56</v>
      </c>
      <c r="J11420" s="8" t="s">
        <v>6063</v>
      </c>
      <c r="K11420" s="8" t="s">
        <v>6064</v>
      </c>
      <c r="L11420" s="7" t="s">
        <v>48</v>
      </c>
      <c r="M11420" s="6"/>
      <c r="N11420" s="6"/>
      <c r="O11420" s="6"/>
      <c r="P11420" s="6"/>
      <c r="Q11420" s="6"/>
      <c r="R11420" s="6"/>
      <c r="S11420" s="6"/>
      <c r="T11420" s="6"/>
      <c r="U11420" s="6"/>
      <c r="V11420" s="6"/>
      <c r="W11420" s="8" t="s">
        <v>49</v>
      </c>
      <c r="Z11420" s="8" t="s">
        <v>1147</v>
      </c>
      <c r="AP11420" s="6"/>
      <c r="AQ11420" s="6"/>
      <c r="AR11420" s="6"/>
      <c r="AS11420" s="6"/>
      <c r="AT11420" s="6"/>
    </row>
    <row r="11421" spans="1:46" ht="14.25" customHeight="1">
      <c r="A11421" s="7" t="s">
        <v>159</v>
      </c>
      <c r="B11421" s="7">
        <v>2504</v>
      </c>
      <c r="C11421" s="8">
        <v>146438</v>
      </c>
      <c r="D11421" s="8" t="s">
        <v>6038</v>
      </c>
      <c r="E11421" s="8" t="str">
        <f t="shared" si="178"/>
        <v>MINDA CORPORATION LT19</v>
      </c>
      <c r="F11421" s="8" t="s">
        <v>1184</v>
      </c>
      <c r="G11421" s="8">
        <v>1958</v>
      </c>
      <c r="H11421" s="8">
        <v>62</v>
      </c>
      <c r="I11421" s="8" t="s">
        <v>41</v>
      </c>
      <c r="J11421" s="8" t="s">
        <v>6063</v>
      </c>
      <c r="K11421" s="8" t="s">
        <v>6064</v>
      </c>
      <c r="L11421" s="7" t="s">
        <v>48</v>
      </c>
      <c r="M11421" s="6"/>
      <c r="N11421" s="6"/>
      <c r="O11421" s="6"/>
      <c r="P11421" s="6"/>
      <c r="Q11421" s="6"/>
      <c r="R11421" s="6"/>
      <c r="S11421" s="6"/>
      <c r="T11421" s="6"/>
      <c r="U11421" s="6"/>
      <c r="V11421" s="6"/>
      <c r="W11421" s="8" t="s">
        <v>49</v>
      </c>
      <c r="Z11421" s="8" t="s">
        <v>1147</v>
      </c>
      <c r="AP11421" s="6"/>
      <c r="AQ11421" s="6"/>
      <c r="AR11421" s="6"/>
      <c r="AS11421" s="6"/>
      <c r="AT11421" s="6"/>
    </row>
    <row r="11422" spans="1:46" ht="14.25" customHeight="1">
      <c r="A11422" s="7" t="s">
        <v>159</v>
      </c>
      <c r="B11422" s="7">
        <v>2459</v>
      </c>
      <c r="C11422" s="8">
        <v>146438</v>
      </c>
      <c r="D11422" s="8" t="s">
        <v>6038</v>
      </c>
      <c r="E11422" s="8" t="str">
        <f t="shared" si="178"/>
        <v>MINDA CORPORATION LT16</v>
      </c>
      <c r="F11422" s="8" t="s">
        <v>1184</v>
      </c>
      <c r="G11422" s="8">
        <v>1958</v>
      </c>
      <c r="H11422" s="8">
        <v>62</v>
      </c>
      <c r="I11422" s="36" t="s">
        <v>52</v>
      </c>
      <c r="J11422" s="8" t="s">
        <v>6066</v>
      </c>
      <c r="K11422" s="6" t="s">
        <v>6067</v>
      </c>
      <c r="L11422" s="7" t="s">
        <v>72</v>
      </c>
      <c r="M11422" s="6"/>
      <c r="N11422" s="6"/>
      <c r="O11422" s="6"/>
      <c r="P11422" s="6"/>
      <c r="Q11422" s="6"/>
      <c r="R11422" s="6"/>
      <c r="S11422" s="6"/>
      <c r="T11422" s="6"/>
      <c r="U11422" s="6"/>
      <c r="V11422" s="6"/>
      <c r="W11422" s="8" t="s">
        <v>61</v>
      </c>
      <c r="Z11422" s="8" t="s">
        <v>1147</v>
      </c>
      <c r="AP11422" s="6"/>
      <c r="AQ11422" s="6"/>
      <c r="AR11422" s="6"/>
      <c r="AS11422" s="6"/>
      <c r="AT11422" s="6"/>
    </row>
    <row r="11423" spans="1:46" ht="14.25" customHeight="1">
      <c r="A11423" s="7" t="s">
        <v>159</v>
      </c>
      <c r="B11423" s="7">
        <v>2479</v>
      </c>
      <c r="C11423" s="8">
        <v>146438</v>
      </c>
      <c r="D11423" s="8" t="s">
        <v>6038</v>
      </c>
      <c r="E11423" s="8" t="str">
        <f t="shared" si="178"/>
        <v>MINDA CORPORATION LT17</v>
      </c>
      <c r="F11423" s="8" t="s">
        <v>1184</v>
      </c>
      <c r="G11423" s="8">
        <v>1958</v>
      </c>
      <c r="H11423" s="8">
        <v>62</v>
      </c>
      <c r="I11423" s="36" t="s">
        <v>54</v>
      </c>
      <c r="J11423" s="8" t="s">
        <v>6066</v>
      </c>
      <c r="K11423" s="6" t="s">
        <v>6067</v>
      </c>
      <c r="L11423" s="7" t="s">
        <v>72</v>
      </c>
      <c r="M11423" s="6"/>
      <c r="N11423" s="6"/>
      <c r="O11423" s="6"/>
      <c r="P11423" s="6"/>
      <c r="Q11423" s="6"/>
      <c r="R11423" s="6"/>
      <c r="S11423" s="6"/>
      <c r="T11423" s="6"/>
      <c r="U11423" s="6"/>
      <c r="V11423" s="6"/>
      <c r="W11423" s="8" t="s">
        <v>61</v>
      </c>
      <c r="Z11423" s="8" t="s">
        <v>1147</v>
      </c>
      <c r="AP11423" s="6"/>
      <c r="AQ11423" s="6"/>
      <c r="AR11423" s="6"/>
      <c r="AS11423" s="6"/>
      <c r="AT11423" s="6"/>
    </row>
    <row r="11424" spans="1:46" ht="14.25" customHeight="1">
      <c r="A11424" s="7" t="s">
        <v>159</v>
      </c>
      <c r="B11424" s="7">
        <v>2501</v>
      </c>
      <c r="C11424" s="8">
        <v>146438</v>
      </c>
      <c r="D11424" s="8" t="s">
        <v>6038</v>
      </c>
      <c r="E11424" s="8" t="str">
        <f t="shared" si="178"/>
        <v>MINDA CORPORATION LT18</v>
      </c>
      <c r="F11424" s="8" t="s">
        <v>1184</v>
      </c>
      <c r="G11424" s="8">
        <v>1958</v>
      </c>
      <c r="H11424" s="8">
        <v>62</v>
      </c>
      <c r="I11424" s="36" t="s">
        <v>56</v>
      </c>
      <c r="J11424" s="8" t="s">
        <v>6066</v>
      </c>
      <c r="K11424" s="6" t="s">
        <v>6067</v>
      </c>
      <c r="L11424" s="7" t="s">
        <v>72</v>
      </c>
      <c r="M11424" s="6"/>
      <c r="N11424" s="6"/>
      <c r="O11424" s="6"/>
      <c r="P11424" s="6"/>
      <c r="Q11424" s="6"/>
      <c r="R11424" s="6"/>
      <c r="S11424" s="6"/>
      <c r="T11424" s="6"/>
      <c r="U11424" s="6"/>
      <c r="V11424" s="6"/>
      <c r="W11424" s="8" t="s">
        <v>61</v>
      </c>
      <c r="Z11424" s="8" t="s">
        <v>1147</v>
      </c>
      <c r="AP11424" s="6"/>
      <c r="AQ11424" s="6"/>
      <c r="AR11424" s="6"/>
      <c r="AS11424" s="6"/>
      <c r="AT11424" s="6"/>
    </row>
    <row r="11425" spans="1:46" ht="14.25" customHeight="1">
      <c r="A11425" s="7" t="s">
        <v>159</v>
      </c>
      <c r="B11425" s="7">
        <v>2525</v>
      </c>
      <c r="C11425" s="8">
        <v>146438</v>
      </c>
      <c r="D11425" s="8" t="s">
        <v>6038</v>
      </c>
      <c r="E11425" s="8" t="str">
        <f t="shared" si="178"/>
        <v>MINDA CORPORATION LT19</v>
      </c>
      <c r="F11425" s="8" t="s">
        <v>1184</v>
      </c>
      <c r="G11425" s="8">
        <v>1958</v>
      </c>
      <c r="H11425" s="8">
        <v>62</v>
      </c>
      <c r="I11425" s="36" t="s">
        <v>41</v>
      </c>
      <c r="J11425" s="8" t="s">
        <v>6066</v>
      </c>
      <c r="K11425" s="6" t="s">
        <v>6067</v>
      </c>
      <c r="L11425" s="7" t="s">
        <v>72</v>
      </c>
      <c r="M11425" s="6"/>
      <c r="N11425" s="6"/>
      <c r="O11425" s="6"/>
      <c r="P11425" s="6"/>
      <c r="Q11425" s="6"/>
      <c r="R11425" s="6"/>
      <c r="S11425" s="6"/>
      <c r="T11425" s="6"/>
      <c r="U11425" s="6"/>
      <c r="V11425" s="6"/>
      <c r="W11425" s="8" t="s">
        <v>61</v>
      </c>
      <c r="Z11425" s="8" t="s">
        <v>1147</v>
      </c>
      <c r="AP11425" s="6"/>
      <c r="AQ11425" s="6"/>
      <c r="AR11425" s="6"/>
      <c r="AS11425" s="6"/>
      <c r="AT11425" s="6"/>
    </row>
    <row r="11426" spans="1:46" ht="14.25" customHeight="1">
      <c r="A11426" s="7" t="s">
        <v>159</v>
      </c>
      <c r="B11426" s="7">
        <v>2491</v>
      </c>
      <c r="C11426" s="8">
        <v>146438</v>
      </c>
      <c r="D11426" s="8" t="s">
        <v>6038</v>
      </c>
      <c r="E11426" s="8" t="str">
        <f t="shared" si="178"/>
        <v>MINDA CORPORATION LT18</v>
      </c>
      <c r="F11426" s="8" t="s">
        <v>1184</v>
      </c>
      <c r="G11426" s="8">
        <v>1958</v>
      </c>
      <c r="H11426" s="8">
        <v>62</v>
      </c>
      <c r="I11426" s="8" t="s">
        <v>56</v>
      </c>
      <c r="J11426" s="8" t="s">
        <v>6068</v>
      </c>
      <c r="K11426" s="8" t="s">
        <v>6069</v>
      </c>
      <c r="L11426" s="7" t="s">
        <v>48</v>
      </c>
      <c r="M11426" s="6"/>
      <c r="N11426" s="6"/>
      <c r="O11426" s="6"/>
      <c r="P11426" s="6"/>
      <c r="Q11426" s="6"/>
      <c r="R11426" s="6"/>
      <c r="S11426" s="6"/>
      <c r="T11426" s="6"/>
      <c r="U11426" s="6"/>
      <c r="V11426" s="6"/>
      <c r="W11426" s="8" t="s">
        <v>49</v>
      </c>
      <c r="Z11426" s="8" t="s">
        <v>1147</v>
      </c>
      <c r="AP11426" s="6"/>
      <c r="AQ11426" s="6"/>
      <c r="AR11426" s="6"/>
      <c r="AS11426" s="6"/>
      <c r="AT11426" s="6"/>
    </row>
    <row r="11427" spans="1:46" ht="14.25" customHeight="1">
      <c r="A11427" s="7" t="s">
        <v>159</v>
      </c>
      <c r="B11427" s="7">
        <v>2512</v>
      </c>
      <c r="C11427" s="8">
        <v>146438</v>
      </c>
      <c r="D11427" s="8" t="s">
        <v>6038</v>
      </c>
      <c r="E11427" s="8" t="str">
        <f t="shared" si="178"/>
        <v>MINDA CORPORATION LT19</v>
      </c>
      <c r="F11427" s="8" t="s">
        <v>1184</v>
      </c>
      <c r="G11427" s="8">
        <v>1958</v>
      </c>
      <c r="H11427" s="8">
        <v>62</v>
      </c>
      <c r="I11427" s="8" t="s">
        <v>41</v>
      </c>
      <c r="J11427" s="8" t="s">
        <v>6068</v>
      </c>
      <c r="K11427" s="8" t="s">
        <v>6070</v>
      </c>
      <c r="L11427" s="7" t="s">
        <v>48</v>
      </c>
      <c r="M11427" s="6"/>
      <c r="N11427" s="6"/>
      <c r="O11427" s="6"/>
      <c r="P11427" s="6"/>
      <c r="Q11427" s="6"/>
      <c r="R11427" s="6"/>
      <c r="S11427" s="6"/>
      <c r="T11427" s="6"/>
      <c r="U11427" s="6"/>
      <c r="V11427" s="6"/>
      <c r="W11427" s="8" t="s">
        <v>49</v>
      </c>
      <c r="Z11427" s="8" t="s">
        <v>1147</v>
      </c>
      <c r="AP11427" s="6"/>
      <c r="AQ11427" s="6"/>
      <c r="AR11427" s="6"/>
      <c r="AS11427" s="6"/>
      <c r="AT11427" s="6"/>
    </row>
    <row r="11428" spans="1:46" ht="14.25" customHeight="1">
      <c r="A11428" s="7" t="s">
        <v>159</v>
      </c>
      <c r="B11428" s="7">
        <v>2451</v>
      </c>
      <c r="C11428" s="8">
        <v>146438</v>
      </c>
      <c r="D11428" s="8" t="s">
        <v>6038</v>
      </c>
      <c r="E11428" s="8" t="str">
        <f t="shared" si="178"/>
        <v>MINDA CORPORATION LT16</v>
      </c>
      <c r="F11428" s="8" t="s">
        <v>1184</v>
      </c>
      <c r="G11428" s="8">
        <v>1958</v>
      </c>
      <c r="H11428" s="8">
        <v>62</v>
      </c>
      <c r="I11428" s="8" t="s">
        <v>52</v>
      </c>
      <c r="J11428" s="8" t="s">
        <v>6071</v>
      </c>
      <c r="K11428" s="8" t="s">
        <v>6072</v>
      </c>
      <c r="L11428" s="7" t="s">
        <v>48</v>
      </c>
      <c r="M11428" s="6"/>
      <c r="N11428" s="6"/>
      <c r="O11428" s="6"/>
      <c r="P11428" s="6"/>
      <c r="Q11428" s="6"/>
      <c r="R11428" s="6"/>
      <c r="S11428" s="6"/>
      <c r="T11428" s="6"/>
      <c r="U11428" s="6"/>
      <c r="V11428" s="6"/>
      <c r="W11428" s="8" t="s">
        <v>49</v>
      </c>
      <c r="Z11428" s="8" t="s">
        <v>1147</v>
      </c>
      <c r="AP11428" s="6"/>
      <c r="AQ11428" s="6"/>
      <c r="AR11428" s="6"/>
      <c r="AS11428" s="6"/>
      <c r="AT11428" s="6"/>
    </row>
    <row r="11429" spans="1:46" ht="14.25" customHeight="1">
      <c r="A11429" s="7" t="s">
        <v>159</v>
      </c>
      <c r="B11429" s="7">
        <v>2466</v>
      </c>
      <c r="C11429" s="8">
        <v>146438</v>
      </c>
      <c r="D11429" s="8" t="s">
        <v>6038</v>
      </c>
      <c r="E11429" s="8" t="str">
        <f t="shared" si="178"/>
        <v>MINDA CORPORATION LT17</v>
      </c>
      <c r="F11429" s="8" t="s">
        <v>1184</v>
      </c>
      <c r="G11429" s="8">
        <v>1958</v>
      </c>
      <c r="H11429" s="8">
        <v>62</v>
      </c>
      <c r="I11429" s="8" t="s">
        <v>54</v>
      </c>
      <c r="J11429" s="8" t="s">
        <v>6071</v>
      </c>
      <c r="K11429" s="8" t="s">
        <v>6072</v>
      </c>
      <c r="L11429" s="7" t="s">
        <v>48</v>
      </c>
      <c r="M11429" s="6"/>
      <c r="N11429" s="6"/>
      <c r="O11429" s="6"/>
      <c r="P11429" s="6"/>
      <c r="Q11429" s="6"/>
      <c r="R11429" s="6"/>
      <c r="S11429" s="6"/>
      <c r="T11429" s="6"/>
      <c r="U11429" s="6"/>
      <c r="V11429" s="6"/>
      <c r="W11429" s="8" t="s">
        <v>49</v>
      </c>
      <c r="Z11429" s="8" t="s">
        <v>1147</v>
      </c>
      <c r="AP11429" s="6"/>
      <c r="AQ11429" s="6"/>
      <c r="AR11429" s="6"/>
      <c r="AS11429" s="6"/>
      <c r="AT11429" s="6"/>
    </row>
    <row r="11430" spans="1:46" ht="14.25" customHeight="1">
      <c r="A11430" s="7" t="s">
        <v>159</v>
      </c>
      <c r="B11430" s="7">
        <v>2485</v>
      </c>
      <c r="C11430" s="8">
        <v>146438</v>
      </c>
      <c r="D11430" s="8" t="s">
        <v>6038</v>
      </c>
      <c r="E11430" s="8" t="str">
        <f t="shared" si="178"/>
        <v>MINDA CORPORATION LT18</v>
      </c>
      <c r="F11430" s="8" t="s">
        <v>1184</v>
      </c>
      <c r="G11430" s="8">
        <v>1958</v>
      </c>
      <c r="H11430" s="8">
        <v>62</v>
      </c>
      <c r="I11430" s="8" t="s">
        <v>56</v>
      </c>
      <c r="J11430" s="8" t="s">
        <v>6071</v>
      </c>
      <c r="K11430" s="8" t="s">
        <v>6073</v>
      </c>
      <c r="L11430" s="7" t="s">
        <v>48</v>
      </c>
      <c r="M11430" s="6"/>
      <c r="N11430" s="6"/>
      <c r="O11430" s="6"/>
      <c r="P11430" s="6"/>
      <c r="Q11430" s="6"/>
      <c r="R11430" s="6"/>
      <c r="S11430" s="6"/>
      <c r="T11430" s="6"/>
      <c r="U11430" s="6"/>
      <c r="V11430" s="6"/>
      <c r="W11430" s="8" t="s">
        <v>49</v>
      </c>
      <c r="Z11430" s="8" t="s">
        <v>1147</v>
      </c>
      <c r="AP11430" s="6"/>
      <c r="AQ11430" s="6"/>
      <c r="AR11430" s="6"/>
      <c r="AS11430" s="6"/>
      <c r="AT11430" s="6"/>
    </row>
    <row r="11431" spans="1:46" ht="14.25" customHeight="1">
      <c r="A11431" s="7" t="s">
        <v>159</v>
      </c>
      <c r="B11431" s="7">
        <v>2507</v>
      </c>
      <c r="C11431" s="8">
        <v>146438</v>
      </c>
      <c r="D11431" s="8" t="s">
        <v>6038</v>
      </c>
      <c r="E11431" s="8" t="str">
        <f t="shared" si="178"/>
        <v>MINDA CORPORATION LT19</v>
      </c>
      <c r="F11431" s="8" t="s">
        <v>1184</v>
      </c>
      <c r="G11431" s="8">
        <v>1958</v>
      </c>
      <c r="H11431" s="8">
        <v>62</v>
      </c>
      <c r="I11431" s="8" t="s">
        <v>41</v>
      </c>
      <c r="J11431" s="8" t="s">
        <v>6071</v>
      </c>
      <c r="K11431" s="8" t="s">
        <v>6072</v>
      </c>
      <c r="L11431" s="7" t="s">
        <v>48</v>
      </c>
      <c r="M11431" s="6"/>
      <c r="N11431" s="6"/>
      <c r="O11431" s="6"/>
      <c r="P11431" s="6"/>
      <c r="Q11431" s="6"/>
      <c r="R11431" s="6"/>
      <c r="S11431" s="6"/>
      <c r="T11431" s="6"/>
      <c r="U11431" s="6"/>
      <c r="V11431" s="6"/>
      <c r="W11431" s="8" t="s">
        <v>49</v>
      </c>
      <c r="Z11431" s="8" t="s">
        <v>1147</v>
      </c>
      <c r="AP11431" s="6"/>
      <c r="AQ11431" s="6"/>
      <c r="AR11431" s="6"/>
      <c r="AS11431" s="6"/>
      <c r="AT11431" s="6"/>
    </row>
    <row r="11432" spans="1:46" ht="14.25" customHeight="1">
      <c r="A11432" s="7" t="s">
        <v>159</v>
      </c>
      <c r="B11432" s="7">
        <v>2431</v>
      </c>
      <c r="C11432" s="8">
        <v>146438</v>
      </c>
      <c r="D11432" s="8" t="s">
        <v>6038</v>
      </c>
      <c r="E11432" s="8" t="str">
        <f t="shared" si="178"/>
        <v>MINDA CORPORATION LT14</v>
      </c>
      <c r="F11432" s="8" t="s">
        <v>1184</v>
      </c>
      <c r="G11432" s="8">
        <v>1958</v>
      </c>
      <c r="H11432" s="8">
        <v>62</v>
      </c>
      <c r="I11432" s="8" t="s">
        <v>117</v>
      </c>
      <c r="J11432" s="8" t="s">
        <v>6074</v>
      </c>
      <c r="K11432" s="8" t="s">
        <v>6075</v>
      </c>
      <c r="L11432" s="7" t="s">
        <v>48</v>
      </c>
      <c r="M11432" s="6"/>
      <c r="N11432" s="6"/>
      <c r="O11432" s="6"/>
      <c r="P11432" s="6"/>
      <c r="Q11432" s="6"/>
      <c r="R11432" s="6"/>
      <c r="S11432" s="6"/>
      <c r="T11432" s="6"/>
      <c r="U11432" s="6"/>
      <c r="V11432" s="6"/>
      <c r="W11432" s="8" t="s">
        <v>49</v>
      </c>
      <c r="Z11432" s="8" t="s">
        <v>1147</v>
      </c>
      <c r="AP11432" s="6"/>
      <c r="AQ11432" s="6"/>
      <c r="AR11432" s="6"/>
      <c r="AS11432" s="6"/>
      <c r="AT11432" s="6"/>
    </row>
    <row r="11433" spans="1:46" ht="14.25" customHeight="1">
      <c r="A11433" s="7" t="s">
        <v>159</v>
      </c>
      <c r="B11433" s="7">
        <v>2439</v>
      </c>
      <c r="C11433" s="8">
        <v>146438</v>
      </c>
      <c r="D11433" s="8" t="s">
        <v>6038</v>
      </c>
      <c r="E11433" s="8" t="str">
        <f t="shared" si="178"/>
        <v>MINDA CORPORATION LT15</v>
      </c>
      <c r="F11433" s="8" t="s">
        <v>1184</v>
      </c>
      <c r="G11433" s="8">
        <v>1958</v>
      </c>
      <c r="H11433" s="8">
        <v>62</v>
      </c>
      <c r="I11433" s="8" t="s">
        <v>119</v>
      </c>
      <c r="J11433" s="8" t="s">
        <v>6076</v>
      </c>
      <c r="K11433" s="8" t="s">
        <v>6077</v>
      </c>
      <c r="L11433" s="7" t="s">
        <v>48</v>
      </c>
      <c r="M11433" s="6"/>
      <c r="N11433" s="6"/>
      <c r="O11433" s="6"/>
      <c r="P11433" s="6"/>
      <c r="Q11433" s="6"/>
      <c r="R11433" s="6"/>
      <c r="S11433" s="6"/>
      <c r="T11433" s="6"/>
      <c r="U11433" s="6"/>
      <c r="V11433" s="6"/>
      <c r="W11433" s="8" t="s">
        <v>49</v>
      </c>
      <c r="Z11433" s="8" t="s">
        <v>1147</v>
      </c>
      <c r="AP11433" s="6"/>
      <c r="AQ11433" s="6"/>
      <c r="AR11433" s="6"/>
      <c r="AS11433" s="6"/>
      <c r="AT11433" s="6"/>
    </row>
    <row r="11434" spans="1:46" ht="14.25" customHeight="1">
      <c r="A11434" s="7" t="s">
        <v>159</v>
      </c>
      <c r="B11434" s="7">
        <v>2449</v>
      </c>
      <c r="C11434" s="8">
        <v>146438</v>
      </c>
      <c r="D11434" s="8" t="s">
        <v>6038</v>
      </c>
      <c r="E11434" s="8" t="str">
        <f t="shared" si="178"/>
        <v>MINDA CORPORATION LT16</v>
      </c>
      <c r="F11434" s="8" t="s">
        <v>1184</v>
      </c>
      <c r="G11434" s="8">
        <v>1958</v>
      </c>
      <c r="H11434" s="8">
        <v>62</v>
      </c>
      <c r="I11434" s="8" t="s">
        <v>52</v>
      </c>
      <c r="J11434" s="8" t="s">
        <v>6076</v>
      </c>
      <c r="K11434" s="8" t="s">
        <v>6077</v>
      </c>
      <c r="L11434" s="7" t="s">
        <v>48</v>
      </c>
      <c r="M11434" s="6"/>
      <c r="N11434" s="6"/>
      <c r="O11434" s="6"/>
      <c r="P11434" s="6"/>
      <c r="Q11434" s="6"/>
      <c r="R11434" s="6"/>
      <c r="S11434" s="6"/>
      <c r="T11434" s="6"/>
      <c r="U11434" s="6"/>
      <c r="V11434" s="6"/>
      <c r="W11434" s="8" t="s">
        <v>49</v>
      </c>
      <c r="Z11434" s="8" t="s">
        <v>1147</v>
      </c>
      <c r="AP11434" s="6"/>
      <c r="AQ11434" s="6"/>
      <c r="AR11434" s="6"/>
      <c r="AS11434" s="6"/>
      <c r="AT11434" s="6"/>
    </row>
    <row r="11435" spans="1:46" ht="14.25" customHeight="1">
      <c r="A11435" s="7" t="s">
        <v>159</v>
      </c>
      <c r="B11435" s="7">
        <v>2464</v>
      </c>
      <c r="C11435" s="8">
        <v>146438</v>
      </c>
      <c r="D11435" s="8" t="s">
        <v>6038</v>
      </c>
      <c r="E11435" s="8" t="str">
        <f t="shared" si="178"/>
        <v>MINDA CORPORATION LT17</v>
      </c>
      <c r="F11435" s="8" t="s">
        <v>1184</v>
      </c>
      <c r="G11435" s="8">
        <v>1958</v>
      </c>
      <c r="H11435" s="8">
        <v>62</v>
      </c>
      <c r="I11435" s="8" t="s">
        <v>54</v>
      </c>
      <c r="J11435" s="8" t="s">
        <v>6076</v>
      </c>
      <c r="K11435" s="8" t="s">
        <v>6077</v>
      </c>
      <c r="L11435" s="7" t="s">
        <v>48</v>
      </c>
      <c r="M11435" s="6"/>
      <c r="N11435" s="6"/>
      <c r="O11435" s="6"/>
      <c r="P11435" s="6"/>
      <c r="Q11435" s="6"/>
      <c r="R11435" s="6"/>
      <c r="S11435" s="6"/>
      <c r="T11435" s="6"/>
      <c r="U11435" s="6"/>
      <c r="V11435" s="6"/>
      <c r="W11435" s="8" t="s">
        <v>49</v>
      </c>
      <c r="Z11435" s="8" t="s">
        <v>1147</v>
      </c>
      <c r="AP11435" s="6"/>
      <c r="AQ11435" s="6"/>
      <c r="AR11435" s="6"/>
      <c r="AS11435" s="6"/>
      <c r="AT11435" s="6"/>
    </row>
    <row r="11436" spans="1:46" ht="14.25" customHeight="1">
      <c r="A11436" s="7" t="s">
        <v>159</v>
      </c>
      <c r="B11436" s="7">
        <v>2483</v>
      </c>
      <c r="C11436" s="8">
        <v>146438</v>
      </c>
      <c r="D11436" s="8" t="s">
        <v>6038</v>
      </c>
      <c r="E11436" s="8" t="str">
        <f t="shared" si="178"/>
        <v>MINDA CORPORATION LT18</v>
      </c>
      <c r="F11436" s="8" t="s">
        <v>1184</v>
      </c>
      <c r="G11436" s="8">
        <v>1958</v>
      </c>
      <c r="H11436" s="8">
        <v>62</v>
      </c>
      <c r="I11436" s="8" t="s">
        <v>56</v>
      </c>
      <c r="J11436" s="8" t="s">
        <v>6076</v>
      </c>
      <c r="K11436" s="8" t="s">
        <v>6077</v>
      </c>
      <c r="L11436" s="7" t="s">
        <v>48</v>
      </c>
      <c r="M11436" s="6"/>
      <c r="N11436" s="6"/>
      <c r="O11436" s="6"/>
      <c r="P11436" s="6"/>
      <c r="Q11436" s="6"/>
      <c r="R11436" s="6"/>
      <c r="S11436" s="6"/>
      <c r="T11436" s="6"/>
      <c r="U11436" s="6"/>
      <c r="V11436" s="6"/>
      <c r="W11436" s="8" t="s">
        <v>49</v>
      </c>
      <c r="Z11436" s="8" t="s">
        <v>1147</v>
      </c>
      <c r="AP11436" s="6"/>
      <c r="AQ11436" s="6"/>
      <c r="AR11436" s="6"/>
      <c r="AS11436" s="6"/>
      <c r="AT11436" s="6"/>
    </row>
    <row r="11437" spans="1:46" ht="14.25" customHeight="1">
      <c r="A11437" s="7" t="s">
        <v>159</v>
      </c>
      <c r="B11437" s="7">
        <v>2506</v>
      </c>
      <c r="C11437" s="8">
        <v>146438</v>
      </c>
      <c r="D11437" s="8" t="s">
        <v>6038</v>
      </c>
      <c r="E11437" s="8" t="str">
        <f t="shared" si="178"/>
        <v>MINDA CORPORATION LT19</v>
      </c>
      <c r="F11437" s="8" t="s">
        <v>1184</v>
      </c>
      <c r="G11437" s="8">
        <v>1958</v>
      </c>
      <c r="H11437" s="8">
        <v>62</v>
      </c>
      <c r="I11437" s="8" t="s">
        <v>41</v>
      </c>
      <c r="J11437" s="8" t="s">
        <v>6076</v>
      </c>
      <c r="K11437" s="8" t="s">
        <v>6077</v>
      </c>
      <c r="L11437" s="7" t="s">
        <v>48</v>
      </c>
      <c r="M11437" s="6"/>
      <c r="N11437" s="6"/>
      <c r="O11437" s="6"/>
      <c r="P11437" s="6"/>
      <c r="Q11437" s="6"/>
      <c r="R11437" s="6"/>
      <c r="S11437" s="6"/>
      <c r="T11437" s="6"/>
      <c r="U11437" s="6"/>
      <c r="V11437" s="6"/>
      <c r="W11437" s="8" t="s">
        <v>49</v>
      </c>
      <c r="Z11437" s="8" t="s">
        <v>1147</v>
      </c>
      <c r="AP11437" s="6"/>
      <c r="AQ11437" s="6"/>
      <c r="AR11437" s="6"/>
      <c r="AS11437" s="6"/>
      <c r="AT11437" s="6"/>
    </row>
    <row r="11438" spans="1:46" ht="14.25" customHeight="1">
      <c r="A11438" s="7" t="s">
        <v>159</v>
      </c>
      <c r="B11438" s="7">
        <v>2510</v>
      </c>
      <c r="C11438" s="8">
        <v>146438</v>
      </c>
      <c r="D11438" s="8" t="s">
        <v>6038</v>
      </c>
      <c r="E11438" s="8" t="str">
        <f t="shared" si="178"/>
        <v>MINDA CORPORATION LT19</v>
      </c>
      <c r="F11438" s="8" t="s">
        <v>1184</v>
      </c>
      <c r="G11438" s="8">
        <v>1958</v>
      </c>
      <c r="H11438" s="8">
        <v>62</v>
      </c>
      <c r="I11438" s="8" t="s">
        <v>41</v>
      </c>
      <c r="J11438" s="8" t="s">
        <v>6078</v>
      </c>
      <c r="K11438" s="8" t="s">
        <v>6079</v>
      </c>
      <c r="L11438" s="7" t="s">
        <v>48</v>
      </c>
      <c r="M11438" s="6"/>
      <c r="N11438" s="6"/>
      <c r="O11438" s="6"/>
      <c r="P11438" s="6"/>
      <c r="Q11438" s="6"/>
      <c r="R11438" s="6"/>
      <c r="S11438" s="6"/>
      <c r="T11438" s="6"/>
      <c r="U11438" s="6"/>
      <c r="V11438" s="6"/>
      <c r="W11438" s="8" t="s">
        <v>49</v>
      </c>
      <c r="Z11438" s="8" t="s">
        <v>1147</v>
      </c>
      <c r="AP11438" s="6"/>
      <c r="AQ11438" s="6"/>
      <c r="AR11438" s="6"/>
      <c r="AS11438" s="6"/>
      <c r="AT11438" s="6"/>
    </row>
    <row r="11439" spans="1:46" ht="14.25" customHeight="1">
      <c r="A11439" s="7" t="s">
        <v>159</v>
      </c>
      <c r="B11439" s="7">
        <v>2469</v>
      </c>
      <c r="C11439" s="8">
        <v>146438</v>
      </c>
      <c r="D11439" s="8" t="s">
        <v>6038</v>
      </c>
      <c r="E11439" s="8" t="str">
        <f t="shared" si="178"/>
        <v>MINDA CORPORATION LT17</v>
      </c>
      <c r="F11439" s="8" t="s">
        <v>1184</v>
      </c>
      <c r="G11439" s="8">
        <v>1958</v>
      </c>
      <c r="H11439" s="8">
        <v>62</v>
      </c>
      <c r="I11439" s="8" t="s">
        <v>54</v>
      </c>
      <c r="J11439" s="8" t="s">
        <v>6080</v>
      </c>
      <c r="K11439" s="8" t="s">
        <v>6081</v>
      </c>
      <c r="L11439" s="7" t="s">
        <v>48</v>
      </c>
      <c r="M11439" s="6"/>
      <c r="N11439" s="6"/>
      <c r="O11439" s="6"/>
      <c r="P11439" s="6"/>
      <c r="Q11439" s="6"/>
      <c r="R11439" s="6"/>
      <c r="S11439" s="6"/>
      <c r="T11439" s="6"/>
      <c r="U11439" s="6"/>
      <c r="V11439" s="6"/>
      <c r="W11439" s="8" t="s">
        <v>49</v>
      </c>
      <c r="Z11439" s="8" t="s">
        <v>1147</v>
      </c>
      <c r="AP11439" s="6"/>
      <c r="AQ11439" s="6"/>
      <c r="AR11439" s="6"/>
      <c r="AS11439" s="6"/>
      <c r="AT11439" s="6"/>
    </row>
    <row r="11440" spans="1:46" ht="14.25" customHeight="1">
      <c r="A11440" s="7" t="s">
        <v>159</v>
      </c>
      <c r="B11440" s="7">
        <v>2488</v>
      </c>
      <c r="C11440" s="8">
        <v>146438</v>
      </c>
      <c r="D11440" s="8" t="s">
        <v>6038</v>
      </c>
      <c r="E11440" s="8" t="str">
        <f t="shared" si="178"/>
        <v>MINDA CORPORATION LT18</v>
      </c>
      <c r="F11440" s="8" t="s">
        <v>1184</v>
      </c>
      <c r="G11440" s="8">
        <v>1958</v>
      </c>
      <c r="H11440" s="8">
        <v>62</v>
      </c>
      <c r="I11440" s="8" t="s">
        <v>56</v>
      </c>
      <c r="J11440" s="8" t="s">
        <v>6080</v>
      </c>
      <c r="K11440" s="8" t="s">
        <v>6081</v>
      </c>
      <c r="L11440" s="7" t="s">
        <v>48</v>
      </c>
      <c r="M11440" s="6"/>
      <c r="N11440" s="6"/>
      <c r="O11440" s="6"/>
      <c r="P11440" s="6"/>
      <c r="Q11440" s="6"/>
      <c r="R11440" s="6"/>
      <c r="S11440" s="6"/>
      <c r="T11440" s="6"/>
      <c r="U11440" s="6"/>
      <c r="V11440" s="6"/>
      <c r="W11440" s="8" t="s">
        <v>49</v>
      </c>
      <c r="Z11440" s="8" t="s">
        <v>1147</v>
      </c>
      <c r="AP11440" s="6"/>
      <c r="AQ11440" s="6"/>
      <c r="AR11440" s="6"/>
      <c r="AS11440" s="6"/>
      <c r="AT11440" s="6"/>
    </row>
    <row r="11441" spans="1:46" ht="14.25" customHeight="1">
      <c r="A11441" s="7" t="s">
        <v>159</v>
      </c>
      <c r="B11441" s="7">
        <v>2509</v>
      </c>
      <c r="C11441" s="8">
        <v>146438</v>
      </c>
      <c r="D11441" s="8" t="s">
        <v>6038</v>
      </c>
      <c r="E11441" s="8" t="str">
        <f t="shared" si="178"/>
        <v>MINDA CORPORATION LT19</v>
      </c>
      <c r="F11441" s="8" t="s">
        <v>1184</v>
      </c>
      <c r="G11441" s="8">
        <v>1958</v>
      </c>
      <c r="H11441" s="8">
        <v>62</v>
      </c>
      <c r="I11441" s="8" t="s">
        <v>41</v>
      </c>
      <c r="J11441" s="8" t="s">
        <v>6080</v>
      </c>
      <c r="K11441" s="8" t="s">
        <v>6081</v>
      </c>
      <c r="L11441" s="7" t="s">
        <v>48</v>
      </c>
      <c r="M11441" s="6"/>
      <c r="N11441" s="6"/>
      <c r="O11441" s="6"/>
      <c r="P11441" s="6"/>
      <c r="Q11441" s="6"/>
      <c r="R11441" s="6"/>
      <c r="S11441" s="6"/>
      <c r="T11441" s="6"/>
      <c r="U11441" s="6"/>
      <c r="V11441" s="6"/>
      <c r="W11441" s="8" t="s">
        <v>49</v>
      </c>
      <c r="Z11441" s="8" t="s">
        <v>1147</v>
      </c>
      <c r="AP11441" s="6"/>
      <c r="AQ11441" s="6"/>
      <c r="AR11441" s="6"/>
      <c r="AS11441" s="6"/>
      <c r="AT11441" s="6"/>
    </row>
    <row r="11442" spans="1:46" ht="14.25" customHeight="1">
      <c r="A11442" s="7" t="s">
        <v>159</v>
      </c>
      <c r="B11442" s="7">
        <v>2452</v>
      </c>
      <c r="C11442" s="8">
        <v>146438</v>
      </c>
      <c r="D11442" s="8" t="s">
        <v>6038</v>
      </c>
      <c r="E11442" s="8" t="str">
        <f t="shared" si="178"/>
        <v>MINDA CORPORATION LT16</v>
      </c>
      <c r="F11442" s="8" t="s">
        <v>1184</v>
      </c>
      <c r="G11442" s="8">
        <v>1958</v>
      </c>
      <c r="H11442" s="8">
        <v>62</v>
      </c>
      <c r="I11442" s="8" t="s">
        <v>52</v>
      </c>
      <c r="J11442" s="8" t="s">
        <v>6082</v>
      </c>
      <c r="K11442" s="8" t="s">
        <v>6083</v>
      </c>
      <c r="L11442" s="7" t="s">
        <v>48</v>
      </c>
      <c r="M11442" s="6"/>
      <c r="N11442" s="6"/>
      <c r="O11442" s="6"/>
      <c r="P11442" s="6"/>
      <c r="Q11442" s="6"/>
      <c r="R11442" s="6"/>
      <c r="S11442" s="6"/>
      <c r="T11442" s="6"/>
      <c r="U11442" s="6"/>
      <c r="V11442" s="6"/>
      <c r="W11442" s="8" t="s">
        <v>49</v>
      </c>
      <c r="Z11442" s="8" t="s">
        <v>1147</v>
      </c>
      <c r="AP11442" s="6"/>
      <c r="AQ11442" s="6"/>
      <c r="AR11442" s="6"/>
      <c r="AS11442" s="6"/>
      <c r="AT11442" s="6"/>
    </row>
    <row r="11443" spans="1:46" ht="14.25" customHeight="1">
      <c r="A11443" s="7" t="s">
        <v>159</v>
      </c>
      <c r="B11443" s="7">
        <v>2467</v>
      </c>
      <c r="C11443" s="8">
        <v>146438</v>
      </c>
      <c r="D11443" s="8" t="s">
        <v>6038</v>
      </c>
      <c r="E11443" s="8" t="str">
        <f t="shared" si="178"/>
        <v>MINDA CORPORATION LT17</v>
      </c>
      <c r="F11443" s="8" t="s">
        <v>1184</v>
      </c>
      <c r="G11443" s="8">
        <v>1958</v>
      </c>
      <c r="H11443" s="8">
        <v>62</v>
      </c>
      <c r="I11443" s="8" t="s">
        <v>54</v>
      </c>
      <c r="J11443" s="8" t="s">
        <v>6082</v>
      </c>
      <c r="K11443" s="8" t="s">
        <v>6083</v>
      </c>
      <c r="L11443" s="7" t="s">
        <v>48</v>
      </c>
      <c r="M11443" s="6"/>
      <c r="N11443" s="6"/>
      <c r="O11443" s="6"/>
      <c r="P11443" s="6"/>
      <c r="Q11443" s="6"/>
      <c r="R11443" s="6"/>
      <c r="S11443" s="6"/>
      <c r="T11443" s="6"/>
      <c r="U11443" s="6"/>
      <c r="V11443" s="6"/>
      <c r="W11443" s="8" t="s">
        <v>49</v>
      </c>
      <c r="Z11443" s="8" t="s">
        <v>1147</v>
      </c>
      <c r="AP11443" s="6"/>
      <c r="AQ11443" s="6"/>
      <c r="AR11443" s="6"/>
      <c r="AS11443" s="6"/>
      <c r="AT11443" s="6"/>
    </row>
    <row r="11444" spans="1:46" ht="14.25" customHeight="1">
      <c r="A11444" s="7" t="s">
        <v>159</v>
      </c>
      <c r="B11444" s="7">
        <v>2486</v>
      </c>
      <c r="C11444" s="8">
        <v>146438</v>
      </c>
      <c r="D11444" s="8" t="s">
        <v>6038</v>
      </c>
      <c r="E11444" s="8" t="str">
        <f t="shared" si="178"/>
        <v>MINDA CORPORATION LT18</v>
      </c>
      <c r="F11444" s="8" t="s">
        <v>1184</v>
      </c>
      <c r="G11444" s="8">
        <v>1958</v>
      </c>
      <c r="H11444" s="8">
        <v>62</v>
      </c>
      <c r="I11444" s="8" t="s">
        <v>56</v>
      </c>
      <c r="J11444" s="8" t="s">
        <v>6082</v>
      </c>
      <c r="K11444" s="8" t="s">
        <v>6083</v>
      </c>
      <c r="L11444" s="7" t="s">
        <v>48</v>
      </c>
      <c r="M11444" s="6"/>
      <c r="N11444" s="6"/>
      <c r="O11444" s="6"/>
      <c r="P11444" s="6"/>
      <c r="Q11444" s="6"/>
      <c r="R11444" s="6"/>
      <c r="S11444" s="6"/>
      <c r="T11444" s="6"/>
      <c r="U11444" s="6"/>
      <c r="V11444" s="6"/>
      <c r="W11444" s="8" t="s">
        <v>49</v>
      </c>
      <c r="Z11444" s="8" t="s">
        <v>1147</v>
      </c>
      <c r="AP11444" s="6"/>
      <c r="AQ11444" s="6"/>
      <c r="AR11444" s="6"/>
      <c r="AS11444" s="6"/>
      <c r="AT11444" s="6"/>
    </row>
    <row r="11445" spans="1:46" ht="14.25" customHeight="1">
      <c r="A11445" s="7" t="s">
        <v>159</v>
      </c>
      <c r="B11445" s="7">
        <v>2508</v>
      </c>
      <c r="C11445" s="8">
        <v>146438</v>
      </c>
      <c r="D11445" s="8" t="s">
        <v>6038</v>
      </c>
      <c r="E11445" s="8" t="str">
        <f t="shared" si="178"/>
        <v>MINDA CORPORATION LT19</v>
      </c>
      <c r="F11445" s="8" t="s">
        <v>1184</v>
      </c>
      <c r="G11445" s="8">
        <v>1958</v>
      </c>
      <c r="H11445" s="8">
        <v>62</v>
      </c>
      <c r="I11445" s="8" t="s">
        <v>41</v>
      </c>
      <c r="J11445" s="8" t="s">
        <v>6082</v>
      </c>
      <c r="K11445" s="8" t="s">
        <v>6083</v>
      </c>
      <c r="L11445" s="7" t="s">
        <v>48</v>
      </c>
      <c r="M11445" s="6"/>
      <c r="N11445" s="6"/>
      <c r="O11445" s="6"/>
      <c r="P11445" s="6"/>
      <c r="Q11445" s="6"/>
      <c r="R11445" s="6"/>
      <c r="S11445" s="6"/>
      <c r="T11445" s="6"/>
      <c r="U11445" s="6"/>
      <c r="V11445" s="6"/>
      <c r="W11445" s="8" t="s">
        <v>49</v>
      </c>
      <c r="Z11445" s="8" t="s">
        <v>1147</v>
      </c>
      <c r="AP11445" s="6"/>
      <c r="AQ11445" s="6"/>
      <c r="AR11445" s="6"/>
      <c r="AS11445" s="6"/>
      <c r="AT11445" s="6"/>
    </row>
    <row r="11446" spans="1:46" ht="14.25" customHeight="1">
      <c r="A11446" s="7" t="s">
        <v>159</v>
      </c>
      <c r="B11446" s="7">
        <v>2490</v>
      </c>
      <c r="C11446" s="8">
        <v>146438</v>
      </c>
      <c r="D11446" s="8" t="s">
        <v>6038</v>
      </c>
      <c r="E11446" s="8" t="str">
        <f t="shared" si="178"/>
        <v>MINDA CORPORATION LT18</v>
      </c>
      <c r="F11446" s="8" t="s">
        <v>1184</v>
      </c>
      <c r="G11446" s="8">
        <v>1958</v>
      </c>
      <c r="H11446" s="8">
        <v>62</v>
      </c>
      <c r="I11446" s="8" t="s">
        <v>56</v>
      </c>
      <c r="J11446" s="8" t="s">
        <v>6084</v>
      </c>
      <c r="K11446" s="8" t="s">
        <v>6085</v>
      </c>
      <c r="L11446" s="7" t="s">
        <v>48</v>
      </c>
      <c r="M11446" s="6"/>
      <c r="N11446" s="6"/>
      <c r="O11446" s="6"/>
      <c r="P11446" s="6"/>
      <c r="Q11446" s="6"/>
      <c r="R11446" s="6"/>
      <c r="S11446" s="6"/>
      <c r="T11446" s="6"/>
      <c r="U11446" s="6"/>
      <c r="V11446" s="6"/>
      <c r="W11446" s="8" t="s">
        <v>49</v>
      </c>
      <c r="Z11446" s="8" t="s">
        <v>1147</v>
      </c>
      <c r="AP11446" s="6"/>
      <c r="AQ11446" s="6"/>
      <c r="AR11446" s="6"/>
      <c r="AS11446" s="6"/>
      <c r="AT11446" s="6"/>
    </row>
    <row r="11447" spans="1:46" ht="14.25" customHeight="1">
      <c r="A11447" s="7" t="s">
        <v>159</v>
      </c>
      <c r="B11447" s="7">
        <v>2513</v>
      </c>
      <c r="C11447" s="8">
        <v>146438</v>
      </c>
      <c r="D11447" s="8" t="s">
        <v>6038</v>
      </c>
      <c r="E11447" s="8" t="str">
        <f t="shared" si="178"/>
        <v>MINDA CORPORATION LT19</v>
      </c>
      <c r="F11447" s="8" t="s">
        <v>1184</v>
      </c>
      <c r="G11447" s="8">
        <v>1958</v>
      </c>
      <c r="H11447" s="8">
        <v>62</v>
      </c>
      <c r="I11447" s="8" t="s">
        <v>41</v>
      </c>
      <c r="J11447" s="8" t="s">
        <v>6084</v>
      </c>
      <c r="K11447" s="8" t="s">
        <v>6085</v>
      </c>
      <c r="L11447" s="7" t="s">
        <v>48</v>
      </c>
      <c r="M11447" s="6"/>
      <c r="N11447" s="6"/>
      <c r="O11447" s="6"/>
      <c r="P11447" s="6"/>
      <c r="Q11447" s="6"/>
      <c r="R11447" s="6"/>
      <c r="S11447" s="6"/>
      <c r="T11447" s="6"/>
      <c r="U11447" s="6"/>
      <c r="V11447" s="6"/>
      <c r="W11447" s="8" t="s">
        <v>49</v>
      </c>
      <c r="Z11447" s="8" t="s">
        <v>1147</v>
      </c>
      <c r="AP11447" s="6"/>
      <c r="AQ11447" s="6"/>
      <c r="AR11447" s="6"/>
      <c r="AS11447" s="6"/>
      <c r="AT11447" s="6"/>
    </row>
    <row r="11448" spans="1:46" ht="14.25" customHeight="1">
      <c r="A11448" s="7" t="s">
        <v>159</v>
      </c>
      <c r="B11448" s="7">
        <v>2515</v>
      </c>
      <c r="C11448" s="8">
        <v>146438</v>
      </c>
      <c r="D11448" s="8" t="s">
        <v>6038</v>
      </c>
      <c r="E11448" s="8" t="str">
        <f t="shared" si="178"/>
        <v>MINDA CORPORATION LT19</v>
      </c>
      <c r="F11448" s="8" t="s">
        <v>1184</v>
      </c>
      <c r="G11448" s="8">
        <v>1958</v>
      </c>
      <c r="H11448" s="8">
        <v>62</v>
      </c>
      <c r="I11448" s="8" t="s">
        <v>41</v>
      </c>
      <c r="J11448" s="8" t="s">
        <v>6086</v>
      </c>
      <c r="K11448" s="8" t="s">
        <v>6087</v>
      </c>
      <c r="L11448" s="7" t="s">
        <v>48</v>
      </c>
      <c r="M11448" s="6"/>
      <c r="N11448" s="6"/>
      <c r="O11448" s="6"/>
      <c r="P11448" s="6"/>
      <c r="Q11448" s="6"/>
      <c r="R11448" s="6"/>
      <c r="S11448" s="6"/>
      <c r="T11448" s="6"/>
      <c r="U11448" s="6"/>
      <c r="V11448" s="6"/>
      <c r="W11448" s="8" t="s">
        <v>49</v>
      </c>
      <c r="Z11448" s="8" t="s">
        <v>1147</v>
      </c>
      <c r="AP11448" s="6"/>
      <c r="AQ11448" s="6"/>
      <c r="AR11448" s="6"/>
      <c r="AS11448" s="6"/>
      <c r="AT11448" s="6"/>
    </row>
    <row r="11449" spans="1:46" ht="14.25" customHeight="1">
      <c r="A11449" s="7" t="s">
        <v>159</v>
      </c>
      <c r="B11449" s="7">
        <v>2450</v>
      </c>
      <c r="C11449" s="8">
        <v>146438</v>
      </c>
      <c r="D11449" s="8" t="s">
        <v>6038</v>
      </c>
      <c r="E11449" s="8" t="str">
        <f t="shared" si="178"/>
        <v>MINDA CORPORATION LT16</v>
      </c>
      <c r="F11449" s="8" t="s">
        <v>1184</v>
      </c>
      <c r="G11449" s="8">
        <v>1958</v>
      </c>
      <c r="H11449" s="8">
        <v>62</v>
      </c>
      <c r="I11449" s="8" t="s">
        <v>52</v>
      </c>
      <c r="J11449" s="8" t="s">
        <v>6088</v>
      </c>
      <c r="K11449" s="8" t="s">
        <v>6089</v>
      </c>
      <c r="L11449" s="7" t="s">
        <v>48</v>
      </c>
      <c r="M11449" s="6"/>
      <c r="N11449" s="6"/>
      <c r="O11449" s="6"/>
      <c r="P11449" s="6"/>
      <c r="Q11449" s="6"/>
      <c r="R11449" s="6"/>
      <c r="S11449" s="6"/>
      <c r="T11449" s="6"/>
      <c r="U11449" s="6"/>
      <c r="V11449" s="6"/>
      <c r="W11449" s="8" t="s">
        <v>49</v>
      </c>
      <c r="Z11449" s="8" t="s">
        <v>1147</v>
      </c>
      <c r="AP11449" s="6"/>
      <c r="AQ11449" s="6"/>
      <c r="AR11449" s="6"/>
      <c r="AS11449" s="6"/>
      <c r="AT11449" s="6"/>
    </row>
    <row r="11450" spans="1:46" ht="14.25" customHeight="1">
      <c r="A11450" s="7" t="s">
        <v>159</v>
      </c>
      <c r="B11450" s="7">
        <v>2465</v>
      </c>
      <c r="C11450" s="8">
        <v>146438</v>
      </c>
      <c r="D11450" s="8" t="s">
        <v>6038</v>
      </c>
      <c r="E11450" s="8" t="str">
        <f t="shared" si="178"/>
        <v>MINDA CORPORATION LT17</v>
      </c>
      <c r="F11450" s="8" t="s">
        <v>1184</v>
      </c>
      <c r="G11450" s="8">
        <v>1958</v>
      </c>
      <c r="H11450" s="8">
        <v>62</v>
      </c>
      <c r="I11450" s="8" t="s">
        <v>54</v>
      </c>
      <c r="J11450" s="8" t="s">
        <v>6088</v>
      </c>
      <c r="K11450" s="8" t="s">
        <v>6089</v>
      </c>
      <c r="L11450" s="7" t="s">
        <v>48</v>
      </c>
      <c r="M11450" s="6"/>
      <c r="N11450" s="6"/>
      <c r="O11450" s="6"/>
      <c r="P11450" s="6"/>
      <c r="Q11450" s="6"/>
      <c r="R11450" s="6"/>
      <c r="S11450" s="6"/>
      <c r="T11450" s="6"/>
      <c r="U11450" s="6"/>
      <c r="V11450" s="6"/>
      <c r="W11450" s="8" t="s">
        <v>49</v>
      </c>
      <c r="Z11450" s="8" t="s">
        <v>1147</v>
      </c>
      <c r="AP11450" s="6"/>
      <c r="AQ11450" s="6"/>
      <c r="AR11450" s="6"/>
      <c r="AS11450" s="6"/>
      <c r="AT11450" s="6"/>
    </row>
    <row r="11451" spans="1:46" ht="14.25" customHeight="1">
      <c r="A11451" s="7" t="s">
        <v>159</v>
      </c>
      <c r="B11451" s="7">
        <v>2484</v>
      </c>
      <c r="C11451" s="8">
        <v>146438</v>
      </c>
      <c r="D11451" s="8" t="s">
        <v>6038</v>
      </c>
      <c r="E11451" s="8" t="str">
        <f t="shared" si="178"/>
        <v>MINDA CORPORATION LT18</v>
      </c>
      <c r="F11451" s="8" t="s">
        <v>1184</v>
      </c>
      <c r="G11451" s="8">
        <v>1958</v>
      </c>
      <c r="H11451" s="8">
        <v>62</v>
      </c>
      <c r="I11451" s="8" t="s">
        <v>56</v>
      </c>
      <c r="J11451" s="8" t="s">
        <v>6088</v>
      </c>
      <c r="K11451" s="8" t="s">
        <v>6089</v>
      </c>
      <c r="L11451" s="7" t="s">
        <v>48</v>
      </c>
      <c r="M11451" s="6"/>
      <c r="N11451" s="6"/>
      <c r="O11451" s="6"/>
      <c r="P11451" s="6"/>
      <c r="Q11451" s="6"/>
      <c r="R11451" s="6"/>
      <c r="S11451" s="6"/>
      <c r="T11451" s="6"/>
      <c r="U11451" s="6"/>
      <c r="V11451" s="6"/>
      <c r="W11451" s="8" t="s">
        <v>49</v>
      </c>
      <c r="Z11451" s="8" t="s">
        <v>1147</v>
      </c>
      <c r="AP11451" s="6"/>
      <c r="AQ11451" s="6"/>
      <c r="AR11451" s="6"/>
      <c r="AS11451" s="6"/>
      <c r="AT11451" s="6"/>
    </row>
    <row r="11452" spans="1:46" ht="14.25" customHeight="1">
      <c r="A11452" s="7" t="s">
        <v>159</v>
      </c>
      <c r="B11452" s="7">
        <v>2505</v>
      </c>
      <c r="C11452" s="8">
        <v>146438</v>
      </c>
      <c r="D11452" s="8" t="s">
        <v>6038</v>
      </c>
      <c r="E11452" s="8" t="str">
        <f t="shared" si="178"/>
        <v>MINDA CORPORATION LT19</v>
      </c>
      <c r="F11452" s="8" t="s">
        <v>1184</v>
      </c>
      <c r="G11452" s="8">
        <v>1958</v>
      </c>
      <c r="H11452" s="8">
        <v>62</v>
      </c>
      <c r="I11452" s="8" t="s">
        <v>41</v>
      </c>
      <c r="J11452" s="8" t="s">
        <v>6088</v>
      </c>
      <c r="K11452" s="8" t="s">
        <v>6089</v>
      </c>
      <c r="L11452" s="7" t="s">
        <v>48</v>
      </c>
      <c r="M11452" s="6"/>
      <c r="N11452" s="6"/>
      <c r="O11452" s="6"/>
      <c r="P11452" s="6"/>
      <c r="Q11452" s="6"/>
      <c r="R11452" s="6"/>
      <c r="S11452" s="6"/>
      <c r="T11452" s="6"/>
      <c r="U11452" s="6"/>
      <c r="V11452" s="6"/>
      <c r="W11452" s="8" t="s">
        <v>49</v>
      </c>
      <c r="Z11452" s="8" t="s">
        <v>1147</v>
      </c>
      <c r="AP11452" s="6"/>
      <c r="AQ11452" s="6"/>
      <c r="AR11452" s="6"/>
      <c r="AS11452" s="6"/>
      <c r="AT11452" s="6"/>
    </row>
    <row r="11453" spans="1:46" ht="14.25" customHeight="1">
      <c r="A11453" s="7" t="s">
        <v>159</v>
      </c>
      <c r="B11453" s="7">
        <v>2460</v>
      </c>
      <c r="C11453" s="8">
        <v>146438</v>
      </c>
      <c r="D11453" s="8" t="s">
        <v>6038</v>
      </c>
      <c r="E11453" s="8" t="str">
        <f t="shared" si="178"/>
        <v>MINDA CORPORATION LT16</v>
      </c>
      <c r="F11453" s="8" t="s">
        <v>1184</v>
      </c>
      <c r="G11453" s="8">
        <v>1958</v>
      </c>
      <c r="H11453" s="8">
        <v>62</v>
      </c>
      <c r="I11453" s="36" t="s">
        <v>52</v>
      </c>
      <c r="J11453" s="8" t="s">
        <v>6090</v>
      </c>
      <c r="K11453" s="6" t="s">
        <v>6090</v>
      </c>
      <c r="L11453" s="7" t="s">
        <v>577</v>
      </c>
      <c r="M11453" s="6"/>
      <c r="N11453" s="6"/>
      <c r="O11453" s="6"/>
      <c r="P11453" s="6"/>
      <c r="Q11453" s="6"/>
      <c r="R11453" s="6"/>
      <c r="S11453" s="6"/>
      <c r="T11453" s="6"/>
      <c r="U11453" s="6"/>
      <c r="V11453" s="6"/>
      <c r="W11453" s="8" t="s">
        <v>61</v>
      </c>
      <c r="Z11453" s="8" t="s">
        <v>1147</v>
      </c>
      <c r="AP11453" s="6"/>
      <c r="AQ11453" s="6"/>
      <c r="AR11453" s="6"/>
      <c r="AS11453" s="6"/>
      <c r="AT11453" s="6"/>
    </row>
    <row r="11454" spans="1:46" ht="14.25" customHeight="1">
      <c r="A11454" s="7" t="s">
        <v>159</v>
      </c>
      <c r="B11454" s="7">
        <v>2473</v>
      </c>
      <c r="C11454" s="8">
        <v>146438</v>
      </c>
      <c r="D11454" s="8" t="s">
        <v>6038</v>
      </c>
      <c r="E11454" s="8" t="str">
        <f t="shared" si="178"/>
        <v>MINDA CORPORATION LT17</v>
      </c>
      <c r="F11454" s="8" t="s">
        <v>1184</v>
      </c>
      <c r="G11454" s="8">
        <v>1958</v>
      </c>
      <c r="H11454" s="8">
        <v>62</v>
      </c>
      <c r="I11454" s="36" t="s">
        <v>54</v>
      </c>
      <c r="J11454" s="8" t="s">
        <v>6090</v>
      </c>
      <c r="K11454" s="6" t="s">
        <v>6090</v>
      </c>
      <c r="L11454" s="7" t="s">
        <v>577</v>
      </c>
      <c r="M11454" s="6"/>
      <c r="N11454" s="6"/>
      <c r="O11454" s="6"/>
      <c r="P11454" s="6"/>
      <c r="Q11454" s="6"/>
      <c r="R11454" s="6"/>
      <c r="S11454" s="6"/>
      <c r="T11454" s="6"/>
      <c r="U11454" s="6"/>
      <c r="V11454" s="6"/>
      <c r="W11454" s="8" t="s">
        <v>61</v>
      </c>
      <c r="Z11454" s="8" t="s">
        <v>1147</v>
      </c>
      <c r="AP11454" s="6"/>
      <c r="AQ11454" s="6"/>
      <c r="AR11454" s="6"/>
      <c r="AS11454" s="6"/>
      <c r="AT11454" s="6"/>
    </row>
    <row r="11455" spans="1:46" ht="14.25" customHeight="1">
      <c r="A11455" s="7" t="s">
        <v>159</v>
      </c>
      <c r="B11455" s="7">
        <v>2495</v>
      </c>
      <c r="C11455" s="8">
        <v>146438</v>
      </c>
      <c r="D11455" s="8" t="s">
        <v>6038</v>
      </c>
      <c r="E11455" s="8" t="str">
        <f t="shared" si="178"/>
        <v>MINDA CORPORATION LT18</v>
      </c>
      <c r="F11455" s="8" t="s">
        <v>1184</v>
      </c>
      <c r="G11455" s="8">
        <v>1958</v>
      </c>
      <c r="H11455" s="8">
        <v>62</v>
      </c>
      <c r="I11455" s="36" t="s">
        <v>56</v>
      </c>
      <c r="J11455" s="8" t="s">
        <v>6090</v>
      </c>
      <c r="K11455" s="6" t="s">
        <v>6090</v>
      </c>
      <c r="L11455" s="7" t="s">
        <v>577</v>
      </c>
      <c r="M11455" s="6"/>
      <c r="N11455" s="6"/>
      <c r="O11455" s="6"/>
      <c r="P11455" s="6"/>
      <c r="Q11455" s="6"/>
      <c r="R11455" s="6"/>
      <c r="S11455" s="6"/>
      <c r="T11455" s="6"/>
      <c r="U11455" s="6"/>
      <c r="V11455" s="6"/>
      <c r="W11455" s="8" t="s">
        <v>61</v>
      </c>
      <c r="Z11455" s="8" t="s">
        <v>1147</v>
      </c>
      <c r="AP11455" s="6"/>
      <c r="AQ11455" s="6"/>
      <c r="AR11455" s="6"/>
      <c r="AS11455" s="6"/>
      <c r="AT11455" s="6"/>
    </row>
    <row r="11456" spans="1:46" ht="14.25" customHeight="1">
      <c r="A11456" s="7" t="s">
        <v>159</v>
      </c>
      <c r="B11456" s="7">
        <v>2522</v>
      </c>
      <c r="C11456" s="8">
        <v>146438</v>
      </c>
      <c r="D11456" s="8" t="s">
        <v>6038</v>
      </c>
      <c r="E11456" s="8" t="str">
        <f t="shared" si="178"/>
        <v>MINDA CORPORATION LT19</v>
      </c>
      <c r="F11456" s="8" t="s">
        <v>1184</v>
      </c>
      <c r="G11456" s="8">
        <v>1958</v>
      </c>
      <c r="H11456" s="8">
        <v>62</v>
      </c>
      <c r="I11456" s="36" t="s">
        <v>41</v>
      </c>
      <c r="J11456" s="8" t="s">
        <v>6090</v>
      </c>
      <c r="K11456" s="6" t="s">
        <v>6090</v>
      </c>
      <c r="L11456" s="7" t="s">
        <v>577</v>
      </c>
      <c r="M11456" s="6"/>
      <c r="N11456" s="6"/>
      <c r="O11456" s="6"/>
      <c r="P11456" s="6"/>
      <c r="Q11456" s="6"/>
      <c r="R11456" s="6"/>
      <c r="S11456" s="6"/>
      <c r="T11456" s="6"/>
      <c r="U11456" s="6"/>
      <c r="V11456" s="6"/>
      <c r="W11456" s="8" t="s">
        <v>61</v>
      </c>
      <c r="Z11456" s="8" t="s">
        <v>1147</v>
      </c>
      <c r="AP11456" s="6"/>
      <c r="AQ11456" s="6"/>
      <c r="AR11456" s="6"/>
      <c r="AS11456" s="6"/>
      <c r="AT11456" s="6"/>
    </row>
    <row r="11457" spans="1:46" ht="14.25" customHeight="1">
      <c r="A11457" s="7" t="s">
        <v>159</v>
      </c>
      <c r="B11457" s="7">
        <v>2461</v>
      </c>
      <c r="C11457" s="8">
        <v>146438</v>
      </c>
      <c r="D11457" s="8" t="s">
        <v>6038</v>
      </c>
      <c r="E11457" s="8" t="str">
        <f t="shared" si="178"/>
        <v>MINDA CORPORATION LT16</v>
      </c>
      <c r="F11457" s="8" t="s">
        <v>1184</v>
      </c>
      <c r="G11457" s="8">
        <v>1958</v>
      </c>
      <c r="H11457" s="8">
        <v>62</v>
      </c>
      <c r="I11457" s="36" t="s">
        <v>52</v>
      </c>
      <c r="J11457" s="8" t="s">
        <v>6091</v>
      </c>
      <c r="K11457" s="6" t="s">
        <v>6091</v>
      </c>
      <c r="L11457" s="7" t="s">
        <v>577</v>
      </c>
      <c r="M11457" s="6"/>
      <c r="N11457" s="6"/>
      <c r="O11457" s="6"/>
      <c r="P11457" s="6"/>
      <c r="Q11457" s="6"/>
      <c r="R11457" s="6"/>
      <c r="S11457" s="6"/>
      <c r="T11457" s="6"/>
      <c r="U11457" s="6"/>
      <c r="V11457" s="6"/>
      <c r="W11457" s="8" t="s">
        <v>61</v>
      </c>
      <c r="Z11457" s="8" t="s">
        <v>1147</v>
      </c>
      <c r="AP11457" s="6"/>
      <c r="AQ11457" s="6"/>
      <c r="AR11457" s="6"/>
      <c r="AS11457" s="6"/>
      <c r="AT11457" s="6"/>
    </row>
    <row r="11458" spans="1:46" ht="14.25" customHeight="1">
      <c r="A11458" s="7" t="s">
        <v>159</v>
      </c>
      <c r="B11458" s="7">
        <v>2480</v>
      </c>
      <c r="C11458" s="8">
        <v>146438</v>
      </c>
      <c r="D11458" s="8" t="s">
        <v>6038</v>
      </c>
      <c r="E11458" s="8" t="str">
        <f t="shared" ref="E11458:E11521" si="179">CONCATENATE(LEFT(D11458,20),RIGHT(I11458,2))</f>
        <v>MINDA CORPORATION LT17</v>
      </c>
      <c r="F11458" s="8" t="s">
        <v>1184</v>
      </c>
      <c r="G11458" s="8">
        <v>1958</v>
      </c>
      <c r="H11458" s="8">
        <v>62</v>
      </c>
      <c r="I11458" s="36" t="s">
        <v>54</v>
      </c>
      <c r="J11458" s="8" t="s">
        <v>6091</v>
      </c>
      <c r="K11458" s="6" t="s">
        <v>6091</v>
      </c>
      <c r="L11458" s="7" t="s">
        <v>577</v>
      </c>
      <c r="M11458" s="6"/>
      <c r="N11458" s="6"/>
      <c r="O11458" s="6"/>
      <c r="P11458" s="6"/>
      <c r="Q11458" s="6"/>
      <c r="R11458" s="6"/>
      <c r="S11458" s="6"/>
      <c r="T11458" s="6"/>
      <c r="U11458" s="6"/>
      <c r="V11458" s="6"/>
      <c r="W11458" s="8" t="s">
        <v>61</v>
      </c>
      <c r="Z11458" s="8" t="s">
        <v>1147</v>
      </c>
      <c r="AP11458" s="6"/>
      <c r="AQ11458" s="6"/>
      <c r="AR11458" s="6"/>
      <c r="AS11458" s="6"/>
      <c r="AT11458" s="6"/>
    </row>
    <row r="11459" spans="1:46" ht="14.25" customHeight="1">
      <c r="A11459" s="7" t="s">
        <v>159</v>
      </c>
      <c r="B11459" s="7">
        <v>2502</v>
      </c>
      <c r="C11459" s="8">
        <v>146438</v>
      </c>
      <c r="D11459" s="8" t="s">
        <v>6038</v>
      </c>
      <c r="E11459" s="8" t="str">
        <f t="shared" si="179"/>
        <v>MINDA CORPORATION LT18</v>
      </c>
      <c r="F11459" s="8" t="s">
        <v>1184</v>
      </c>
      <c r="G11459" s="8">
        <v>1958</v>
      </c>
      <c r="H11459" s="8">
        <v>62</v>
      </c>
      <c r="I11459" s="36" t="s">
        <v>56</v>
      </c>
      <c r="J11459" s="8" t="s">
        <v>6091</v>
      </c>
      <c r="K11459" s="6" t="s">
        <v>6091</v>
      </c>
      <c r="L11459" s="7" t="s">
        <v>577</v>
      </c>
      <c r="M11459" s="6"/>
      <c r="N11459" s="6"/>
      <c r="O11459" s="6"/>
      <c r="P11459" s="6"/>
      <c r="Q11459" s="6"/>
      <c r="R11459" s="6"/>
      <c r="S11459" s="6"/>
      <c r="T11459" s="6"/>
      <c r="U11459" s="6"/>
      <c r="V11459" s="6"/>
      <c r="W11459" s="8" t="s">
        <v>61</v>
      </c>
      <c r="Z11459" s="8" t="s">
        <v>1147</v>
      </c>
      <c r="AP11459" s="6"/>
      <c r="AQ11459" s="6"/>
      <c r="AR11459" s="6"/>
      <c r="AS11459" s="6"/>
      <c r="AT11459" s="6"/>
    </row>
    <row r="11460" spans="1:46" ht="14.25" customHeight="1">
      <c r="A11460" s="7" t="s">
        <v>159</v>
      </c>
      <c r="B11460" s="7">
        <v>2523</v>
      </c>
      <c r="C11460" s="8">
        <v>146438</v>
      </c>
      <c r="D11460" s="8" t="s">
        <v>6038</v>
      </c>
      <c r="E11460" s="8" t="str">
        <f t="shared" si="179"/>
        <v>MINDA CORPORATION LT19</v>
      </c>
      <c r="F11460" s="8" t="s">
        <v>1184</v>
      </c>
      <c r="G11460" s="8">
        <v>1958</v>
      </c>
      <c r="H11460" s="8">
        <v>62</v>
      </c>
      <c r="I11460" s="36" t="s">
        <v>41</v>
      </c>
      <c r="J11460" s="8" t="s">
        <v>6091</v>
      </c>
      <c r="K11460" s="6" t="s">
        <v>6091</v>
      </c>
      <c r="L11460" s="7" t="s">
        <v>577</v>
      </c>
      <c r="M11460" s="6"/>
      <c r="N11460" s="6"/>
      <c r="O11460" s="6"/>
      <c r="P11460" s="6"/>
      <c r="Q11460" s="6"/>
      <c r="R11460" s="6"/>
      <c r="S11460" s="6"/>
      <c r="T11460" s="6"/>
      <c r="U11460" s="6"/>
      <c r="V11460" s="6"/>
      <c r="W11460" s="8" t="s">
        <v>61</v>
      </c>
      <c r="Z11460" s="8" t="s">
        <v>1147</v>
      </c>
      <c r="AP11460" s="6"/>
      <c r="AQ11460" s="6"/>
      <c r="AR11460" s="6"/>
      <c r="AS11460" s="6"/>
      <c r="AT11460" s="6"/>
    </row>
    <row r="11461" spans="1:46" ht="14.25" customHeight="1">
      <c r="A11461" s="7" t="s">
        <v>159</v>
      </c>
      <c r="B11461" s="7">
        <v>2468</v>
      </c>
      <c r="C11461" s="8">
        <v>146438</v>
      </c>
      <c r="D11461" s="8" t="s">
        <v>6038</v>
      </c>
      <c r="E11461" s="8" t="str">
        <f t="shared" si="179"/>
        <v>MINDA CORPORATION LT17</v>
      </c>
      <c r="F11461" s="8" t="s">
        <v>1184</v>
      </c>
      <c r="G11461" s="8">
        <v>1958</v>
      </c>
      <c r="H11461" s="8">
        <v>62</v>
      </c>
      <c r="I11461" s="8" t="s">
        <v>54</v>
      </c>
      <c r="J11461" s="8" t="s">
        <v>6092</v>
      </c>
      <c r="K11461" s="8" t="s">
        <v>6093</v>
      </c>
      <c r="L11461" s="7" t="s">
        <v>48</v>
      </c>
      <c r="M11461" s="6"/>
      <c r="N11461" s="6"/>
      <c r="O11461" s="6"/>
      <c r="P11461" s="6"/>
      <c r="Q11461" s="6"/>
      <c r="R11461" s="6"/>
      <c r="S11461" s="6"/>
      <c r="T11461" s="6"/>
      <c r="U11461" s="6"/>
      <c r="V11461" s="6"/>
      <c r="W11461" s="8" t="s">
        <v>49</v>
      </c>
      <c r="Z11461" s="8" t="s">
        <v>1147</v>
      </c>
      <c r="AP11461" s="6"/>
      <c r="AQ11461" s="6"/>
      <c r="AR11461" s="6"/>
      <c r="AS11461" s="6"/>
      <c r="AT11461" s="6"/>
    </row>
    <row r="11462" spans="1:46" ht="14.25" customHeight="1">
      <c r="A11462" s="7" t="s">
        <v>159</v>
      </c>
      <c r="B11462" s="7">
        <v>2487</v>
      </c>
      <c r="C11462" s="8">
        <v>146438</v>
      </c>
      <c r="D11462" s="8" t="s">
        <v>6038</v>
      </c>
      <c r="E11462" s="8" t="str">
        <f t="shared" si="179"/>
        <v>MINDA CORPORATION LT18</v>
      </c>
      <c r="F11462" s="8" t="s">
        <v>1184</v>
      </c>
      <c r="G11462" s="8">
        <v>1958</v>
      </c>
      <c r="H11462" s="8">
        <v>62</v>
      </c>
      <c r="I11462" s="8" t="s">
        <v>56</v>
      </c>
      <c r="J11462" s="8" t="s">
        <v>6092</v>
      </c>
      <c r="K11462" s="8" t="s">
        <v>6093</v>
      </c>
      <c r="L11462" s="7" t="s">
        <v>48</v>
      </c>
      <c r="M11462" s="6"/>
      <c r="N11462" s="6"/>
      <c r="O11462" s="6"/>
      <c r="P11462" s="6"/>
      <c r="Q11462" s="6"/>
      <c r="R11462" s="6"/>
      <c r="S11462" s="6"/>
      <c r="T11462" s="6"/>
      <c r="U11462" s="6"/>
      <c r="V11462" s="6"/>
      <c r="W11462" s="8" t="s">
        <v>49</v>
      </c>
      <c r="Z11462" s="8" t="s">
        <v>1147</v>
      </c>
      <c r="AP11462" s="6"/>
      <c r="AQ11462" s="6"/>
      <c r="AR11462" s="6"/>
      <c r="AS11462" s="6"/>
      <c r="AT11462" s="6"/>
    </row>
    <row r="11463" spans="1:46" ht="14.25" customHeight="1">
      <c r="A11463" s="7" t="s">
        <v>159</v>
      </c>
      <c r="B11463" s="7">
        <v>2458</v>
      </c>
      <c r="C11463" s="8">
        <v>146438</v>
      </c>
      <c r="D11463" s="8" t="s">
        <v>6038</v>
      </c>
      <c r="E11463" s="8" t="str">
        <f t="shared" si="179"/>
        <v>MINDA CORPORATION LT16</v>
      </c>
      <c r="F11463" s="8" t="s">
        <v>1184</v>
      </c>
      <c r="G11463" s="8">
        <v>1958</v>
      </c>
      <c r="H11463" s="8">
        <v>62</v>
      </c>
      <c r="I11463" s="36" t="s">
        <v>52</v>
      </c>
      <c r="J11463" s="8" t="s">
        <v>6094</v>
      </c>
      <c r="K11463" s="6" t="s">
        <v>6095</v>
      </c>
      <c r="L11463" s="7" t="s">
        <v>60</v>
      </c>
      <c r="M11463" s="6"/>
      <c r="N11463" s="6"/>
      <c r="O11463" s="6"/>
      <c r="P11463" s="6"/>
      <c r="Q11463" s="6"/>
      <c r="R11463" s="6"/>
      <c r="S11463" s="6"/>
      <c r="T11463" s="6"/>
      <c r="U11463" s="6"/>
      <c r="V11463" s="6"/>
      <c r="W11463" s="8" t="s">
        <v>61</v>
      </c>
      <c r="Z11463" s="8" t="s">
        <v>1147</v>
      </c>
      <c r="AE11463" s="7"/>
      <c r="AP11463" s="6"/>
      <c r="AQ11463" s="6"/>
      <c r="AR11463" s="6"/>
      <c r="AS11463" s="6"/>
      <c r="AT11463" s="6"/>
    </row>
    <row r="11464" spans="1:46" ht="14.25" customHeight="1">
      <c r="A11464" s="7" t="s">
        <v>159</v>
      </c>
      <c r="B11464" s="7">
        <v>2472</v>
      </c>
      <c r="C11464" s="8">
        <v>146438</v>
      </c>
      <c r="D11464" s="8" t="s">
        <v>6038</v>
      </c>
      <c r="E11464" s="8" t="str">
        <f t="shared" si="179"/>
        <v>MINDA CORPORATION LT17</v>
      </c>
      <c r="F11464" s="8" t="s">
        <v>1184</v>
      </c>
      <c r="G11464" s="8">
        <v>1958</v>
      </c>
      <c r="H11464" s="8">
        <v>62</v>
      </c>
      <c r="I11464" s="36" t="s">
        <v>54</v>
      </c>
      <c r="J11464" s="8" t="s">
        <v>6094</v>
      </c>
      <c r="K11464" s="6" t="s">
        <v>6096</v>
      </c>
      <c r="L11464" s="7" t="s">
        <v>60</v>
      </c>
      <c r="M11464" s="6"/>
      <c r="N11464" s="6"/>
      <c r="O11464" s="6"/>
      <c r="P11464" s="6"/>
      <c r="Q11464" s="6"/>
      <c r="R11464" s="6"/>
      <c r="S11464" s="6"/>
      <c r="T11464" s="6"/>
      <c r="U11464" s="6"/>
      <c r="V11464" s="6"/>
      <c r="W11464" s="8" t="s">
        <v>61</v>
      </c>
      <c r="Z11464" s="8" t="s">
        <v>1147</v>
      </c>
      <c r="AP11464" s="6"/>
      <c r="AQ11464" s="6"/>
      <c r="AR11464" s="6"/>
      <c r="AS11464" s="6"/>
      <c r="AT11464" s="6"/>
    </row>
    <row r="11465" spans="1:46" ht="14.25" customHeight="1">
      <c r="A11465" s="7" t="s">
        <v>159</v>
      </c>
      <c r="B11465" s="7">
        <v>2494</v>
      </c>
      <c r="C11465" s="8">
        <v>146438</v>
      </c>
      <c r="D11465" s="8" t="s">
        <v>6038</v>
      </c>
      <c r="E11465" s="8" t="str">
        <f t="shared" si="179"/>
        <v>MINDA CORPORATION LT18</v>
      </c>
      <c r="F11465" s="8" t="s">
        <v>1184</v>
      </c>
      <c r="G11465" s="8">
        <v>1958</v>
      </c>
      <c r="H11465" s="8">
        <v>62</v>
      </c>
      <c r="I11465" s="36" t="s">
        <v>56</v>
      </c>
      <c r="J11465" s="8" t="s">
        <v>6094</v>
      </c>
      <c r="K11465" s="6" t="s">
        <v>6096</v>
      </c>
      <c r="L11465" s="7" t="s">
        <v>60</v>
      </c>
      <c r="M11465" s="6"/>
      <c r="N11465" s="6"/>
      <c r="O11465" s="6"/>
      <c r="P11465" s="6"/>
      <c r="Q11465" s="6"/>
      <c r="R11465" s="6"/>
      <c r="S11465" s="6"/>
      <c r="T11465" s="6"/>
      <c r="U11465" s="6"/>
      <c r="V11465" s="6"/>
      <c r="W11465" s="8" t="s">
        <v>61</v>
      </c>
      <c r="Z11465" s="8" t="s">
        <v>1147</v>
      </c>
      <c r="AP11465" s="6"/>
      <c r="AQ11465" s="6"/>
      <c r="AR11465" s="6"/>
      <c r="AS11465" s="6"/>
      <c r="AT11465" s="6"/>
    </row>
    <row r="11466" spans="1:46" ht="14.25" customHeight="1">
      <c r="A11466" s="7" t="s">
        <v>159</v>
      </c>
      <c r="B11466" s="7">
        <v>2524</v>
      </c>
      <c r="C11466" s="8">
        <v>146438</v>
      </c>
      <c r="D11466" s="8" t="s">
        <v>6038</v>
      </c>
      <c r="E11466" s="8" t="str">
        <f t="shared" si="179"/>
        <v>MINDA CORPORATION LT19</v>
      </c>
      <c r="F11466" s="8" t="s">
        <v>1184</v>
      </c>
      <c r="G11466" s="8">
        <v>1958</v>
      </c>
      <c r="H11466" s="8">
        <v>62</v>
      </c>
      <c r="I11466" s="36" t="s">
        <v>41</v>
      </c>
      <c r="J11466" s="8" t="s">
        <v>6094</v>
      </c>
      <c r="K11466" s="6" t="s">
        <v>6096</v>
      </c>
      <c r="L11466" s="7" t="s">
        <v>60</v>
      </c>
      <c r="M11466" s="6"/>
      <c r="N11466" s="6"/>
      <c r="O11466" s="6"/>
      <c r="P11466" s="6"/>
      <c r="Q11466" s="6"/>
      <c r="R11466" s="6"/>
      <c r="S11466" s="6"/>
      <c r="T11466" s="6"/>
      <c r="U11466" s="6"/>
      <c r="V11466" s="6"/>
      <c r="W11466" s="8" t="s">
        <v>61</v>
      </c>
      <c r="Z11466" s="8" t="s">
        <v>1147</v>
      </c>
      <c r="AP11466" s="6"/>
      <c r="AQ11466" s="6"/>
      <c r="AR11466" s="6"/>
      <c r="AS11466" s="6"/>
      <c r="AT11466" s="6"/>
    </row>
    <row r="11467" spans="1:46" ht="14.25" customHeight="1">
      <c r="A11467" s="7" t="s">
        <v>159</v>
      </c>
      <c r="B11467" s="7">
        <v>2511</v>
      </c>
      <c r="C11467" s="8">
        <v>146438</v>
      </c>
      <c r="D11467" s="8" t="s">
        <v>6038</v>
      </c>
      <c r="E11467" s="8" t="str">
        <f t="shared" si="179"/>
        <v>MINDA CORPORATION LT19</v>
      </c>
      <c r="F11467" s="8" t="s">
        <v>1184</v>
      </c>
      <c r="G11467" s="8">
        <v>1958</v>
      </c>
      <c r="H11467" s="8">
        <v>62</v>
      </c>
      <c r="I11467" s="8" t="s">
        <v>41</v>
      </c>
      <c r="J11467" s="8" t="s">
        <v>6097</v>
      </c>
      <c r="K11467" s="8" t="s">
        <v>6097</v>
      </c>
      <c r="L11467" s="7" t="s">
        <v>48</v>
      </c>
      <c r="M11467" s="6"/>
      <c r="N11467" s="6"/>
      <c r="O11467" s="6"/>
      <c r="P11467" s="6"/>
      <c r="Q11467" s="6"/>
      <c r="R11467" s="6"/>
      <c r="S11467" s="6"/>
      <c r="T11467" s="6"/>
      <c r="U11467" s="6"/>
      <c r="V11467" s="6"/>
      <c r="W11467" s="8" t="s">
        <v>49</v>
      </c>
      <c r="Z11467" s="8" t="s">
        <v>1147</v>
      </c>
      <c r="AP11467" s="6"/>
      <c r="AQ11467" s="6"/>
      <c r="AR11467" s="6"/>
      <c r="AS11467" s="6"/>
      <c r="AT11467" s="6"/>
    </row>
    <row r="11468" spans="1:46" ht="14.25" customHeight="1">
      <c r="A11468" s="7" t="s">
        <v>159</v>
      </c>
      <c r="B11468" s="7">
        <v>2470</v>
      </c>
      <c r="C11468" s="8">
        <v>146438</v>
      </c>
      <c r="D11468" s="8" t="s">
        <v>6038</v>
      </c>
      <c r="E11468" s="8" t="str">
        <f t="shared" si="179"/>
        <v>MINDA CORPORATION LT17</v>
      </c>
      <c r="F11468" s="8" t="s">
        <v>1184</v>
      </c>
      <c r="G11468" s="8">
        <v>1958</v>
      </c>
      <c r="H11468" s="8">
        <v>62</v>
      </c>
      <c r="I11468" s="8" t="s">
        <v>54</v>
      </c>
      <c r="J11468" s="8" t="s">
        <v>6098</v>
      </c>
      <c r="K11468" s="8" t="s">
        <v>6098</v>
      </c>
      <c r="L11468" s="7" t="s">
        <v>48</v>
      </c>
      <c r="M11468" s="6"/>
      <c r="N11468" s="6"/>
      <c r="O11468" s="6"/>
      <c r="P11468" s="6"/>
      <c r="Q11468" s="6"/>
      <c r="R11468" s="6"/>
      <c r="S11468" s="6"/>
      <c r="T11468" s="6"/>
      <c r="U11468" s="6"/>
      <c r="V11468" s="6"/>
      <c r="W11468" s="8" t="s">
        <v>49</v>
      </c>
      <c r="Z11468" s="8" t="s">
        <v>1147</v>
      </c>
      <c r="AP11468" s="6"/>
      <c r="AQ11468" s="6"/>
      <c r="AR11468" s="6"/>
      <c r="AS11468" s="6"/>
      <c r="AT11468" s="6"/>
    </row>
    <row r="11469" spans="1:46" ht="14.25" customHeight="1">
      <c r="A11469" s="7" t="s">
        <v>159</v>
      </c>
      <c r="B11469" s="7">
        <v>2489</v>
      </c>
      <c r="C11469" s="8">
        <v>146438</v>
      </c>
      <c r="D11469" s="8" t="s">
        <v>6038</v>
      </c>
      <c r="E11469" s="8" t="str">
        <f t="shared" si="179"/>
        <v>MINDA CORPORATION LT18</v>
      </c>
      <c r="F11469" s="8" t="s">
        <v>1184</v>
      </c>
      <c r="G11469" s="8">
        <v>1958</v>
      </c>
      <c r="H11469" s="8">
        <v>62</v>
      </c>
      <c r="I11469" s="8" t="s">
        <v>56</v>
      </c>
      <c r="J11469" s="8" t="s">
        <v>6098</v>
      </c>
      <c r="K11469" s="8" t="s">
        <v>6098</v>
      </c>
      <c r="L11469" s="7" t="s">
        <v>48</v>
      </c>
      <c r="M11469" s="6"/>
      <c r="N11469" s="6"/>
      <c r="O11469" s="6"/>
      <c r="P11469" s="6"/>
      <c r="Q11469" s="6"/>
      <c r="R11469" s="6"/>
      <c r="S11469" s="6"/>
      <c r="T11469" s="6"/>
      <c r="U11469" s="6"/>
      <c r="V11469" s="6"/>
      <c r="W11469" s="8" t="s">
        <v>49</v>
      </c>
      <c r="Z11469" s="8" t="s">
        <v>1147</v>
      </c>
      <c r="AP11469" s="6"/>
      <c r="AQ11469" s="6"/>
      <c r="AR11469" s="6"/>
      <c r="AS11469" s="6"/>
      <c r="AT11469" s="6"/>
    </row>
    <row r="11470" spans="1:46" ht="14.25" customHeight="1">
      <c r="A11470" s="7" t="s">
        <v>159</v>
      </c>
      <c r="B11470" s="7">
        <v>4232</v>
      </c>
      <c r="C11470" s="8">
        <v>146439</v>
      </c>
      <c r="D11470" s="8" t="s">
        <v>6099</v>
      </c>
      <c r="E11470" s="8" t="str">
        <f t="shared" si="179"/>
        <v>MINDA INDUSTRIES LTD14</v>
      </c>
      <c r="F11470" s="8" t="s">
        <v>1184</v>
      </c>
      <c r="G11470" s="8">
        <v>1958</v>
      </c>
      <c r="H11470" s="8">
        <v>62</v>
      </c>
      <c r="I11470" s="8" t="s">
        <v>117</v>
      </c>
      <c r="J11470" s="8" t="s">
        <v>6039</v>
      </c>
      <c r="K11470" s="6" t="s">
        <v>6039</v>
      </c>
      <c r="L11470" s="7" t="s">
        <v>153</v>
      </c>
      <c r="M11470" s="6"/>
      <c r="N11470" s="6"/>
      <c r="O11470" s="6"/>
      <c r="P11470" s="6"/>
      <c r="Q11470" s="6"/>
      <c r="R11470" s="6"/>
      <c r="S11470" s="6"/>
      <c r="T11470" s="6"/>
      <c r="U11470" s="6"/>
      <c r="V11470" s="6"/>
      <c r="W11470" s="8" t="s">
        <v>61</v>
      </c>
      <c r="Z11470" s="8" t="s">
        <v>163</v>
      </c>
      <c r="AP11470" s="6"/>
      <c r="AQ11470" s="6"/>
      <c r="AR11470" s="6"/>
      <c r="AS11470" s="6"/>
      <c r="AT11470" s="6"/>
    </row>
    <row r="11471" spans="1:46" ht="14.25" customHeight="1">
      <c r="A11471" s="7" t="s">
        <v>159</v>
      </c>
      <c r="B11471" s="7">
        <v>4240</v>
      </c>
      <c r="C11471" s="8">
        <v>146439</v>
      </c>
      <c r="D11471" s="8" t="s">
        <v>6099</v>
      </c>
      <c r="E11471" s="8" t="str">
        <f t="shared" si="179"/>
        <v>MINDA INDUSTRIES LTD15</v>
      </c>
      <c r="F11471" s="8" t="s">
        <v>1184</v>
      </c>
      <c r="G11471" s="8">
        <v>1958</v>
      </c>
      <c r="H11471" s="8">
        <v>62</v>
      </c>
      <c r="I11471" s="8" t="s">
        <v>119</v>
      </c>
      <c r="J11471" s="8" t="s">
        <v>6039</v>
      </c>
      <c r="K11471" s="8" t="s">
        <v>6040</v>
      </c>
      <c r="L11471" s="7" t="s">
        <v>48</v>
      </c>
      <c r="M11471" s="6"/>
      <c r="N11471" s="6"/>
      <c r="O11471" s="6"/>
      <c r="P11471" s="6"/>
      <c r="Q11471" s="6"/>
      <c r="R11471" s="6"/>
      <c r="S11471" s="6"/>
      <c r="T11471" s="6"/>
      <c r="U11471" s="6"/>
      <c r="V11471" s="6"/>
      <c r="W11471" s="8" t="s">
        <v>49</v>
      </c>
      <c r="Z11471" s="8" t="s">
        <v>163</v>
      </c>
      <c r="AP11471" s="6"/>
      <c r="AQ11471" s="6"/>
      <c r="AR11471" s="6"/>
      <c r="AS11471" s="6"/>
      <c r="AT11471" s="6"/>
    </row>
    <row r="11472" spans="1:46" ht="14.25" customHeight="1">
      <c r="A11472" s="7" t="s">
        <v>159</v>
      </c>
      <c r="B11472" s="7">
        <v>4231</v>
      </c>
      <c r="C11472" s="8">
        <v>146439</v>
      </c>
      <c r="D11472" s="8" t="s">
        <v>6099</v>
      </c>
      <c r="E11472" s="8" t="str">
        <f t="shared" si="179"/>
        <v>MINDA INDUSTRIES LTD14</v>
      </c>
      <c r="F11472" s="8" t="s">
        <v>1184</v>
      </c>
      <c r="G11472" s="8">
        <v>1958</v>
      </c>
      <c r="H11472" s="8">
        <v>62</v>
      </c>
      <c r="I11472" s="8" t="s">
        <v>117</v>
      </c>
      <c r="J11472" s="8" t="s">
        <v>6044</v>
      </c>
      <c r="K11472" s="6" t="s">
        <v>6044</v>
      </c>
      <c r="L11472" s="7" t="s">
        <v>479</v>
      </c>
      <c r="M11472" s="6"/>
      <c r="N11472" s="6"/>
      <c r="O11472" s="6"/>
      <c r="P11472" s="6"/>
      <c r="Q11472" s="6"/>
      <c r="R11472" s="6"/>
      <c r="S11472" s="6"/>
      <c r="T11472" s="6"/>
      <c r="U11472" s="6"/>
      <c r="V11472" s="6"/>
      <c r="W11472" s="8" t="s">
        <v>330</v>
      </c>
      <c r="Z11472" s="8" t="s">
        <v>163</v>
      </c>
      <c r="AP11472" s="6"/>
      <c r="AQ11472" s="6"/>
      <c r="AR11472" s="6"/>
      <c r="AS11472" s="6"/>
      <c r="AT11472" s="6"/>
    </row>
    <row r="11473" spans="1:46" ht="14.25" customHeight="1">
      <c r="A11473" s="7" t="s">
        <v>159</v>
      </c>
      <c r="B11473" s="7">
        <v>4241</v>
      </c>
      <c r="C11473" s="8">
        <v>146439</v>
      </c>
      <c r="D11473" s="8" t="s">
        <v>6099</v>
      </c>
      <c r="E11473" s="8" t="str">
        <f t="shared" si="179"/>
        <v>MINDA INDUSTRIES LTD15</v>
      </c>
      <c r="F11473" s="8" t="s">
        <v>1184</v>
      </c>
      <c r="G11473" s="8">
        <v>1958</v>
      </c>
      <c r="H11473" s="8">
        <v>62</v>
      </c>
      <c r="I11473" s="8" t="s">
        <v>119</v>
      </c>
      <c r="J11473" s="8" t="s">
        <v>6043</v>
      </c>
      <c r="K11473" s="6" t="s">
        <v>6043</v>
      </c>
      <c r="L11473" s="7" t="s">
        <v>288</v>
      </c>
      <c r="M11473" s="6"/>
      <c r="N11473" s="6"/>
      <c r="O11473" s="6"/>
      <c r="P11473" s="6"/>
      <c r="Q11473" s="6"/>
      <c r="R11473" s="6"/>
      <c r="S11473" s="6"/>
      <c r="T11473" s="6"/>
      <c r="U11473" s="6"/>
      <c r="V11473" s="6"/>
      <c r="W11473" s="8" t="s">
        <v>289</v>
      </c>
      <c r="Z11473" s="8" t="s">
        <v>163</v>
      </c>
      <c r="AP11473" s="6"/>
      <c r="AQ11473" s="6"/>
      <c r="AR11473" s="6"/>
      <c r="AS11473" s="6"/>
      <c r="AT11473" s="6"/>
    </row>
    <row r="11474" spans="1:46" ht="14.25" customHeight="1">
      <c r="A11474" s="7" t="s">
        <v>159</v>
      </c>
      <c r="B11474" s="7">
        <v>4252</v>
      </c>
      <c r="C11474" s="8">
        <v>146439</v>
      </c>
      <c r="D11474" s="8" t="s">
        <v>6099</v>
      </c>
      <c r="E11474" s="8" t="str">
        <f t="shared" si="179"/>
        <v>MINDA INDUSTRIES LTD16</v>
      </c>
      <c r="F11474" s="8" t="s">
        <v>1184</v>
      </c>
      <c r="G11474" s="8">
        <v>1958</v>
      </c>
      <c r="H11474" s="8">
        <v>62</v>
      </c>
      <c r="I11474" s="8" t="s">
        <v>52</v>
      </c>
      <c r="J11474" s="8" t="s">
        <v>6043</v>
      </c>
      <c r="K11474" s="6" t="s">
        <v>6043</v>
      </c>
      <c r="L11474" s="7" t="s">
        <v>288</v>
      </c>
      <c r="M11474" s="6"/>
      <c r="N11474" s="6"/>
      <c r="O11474" s="6"/>
      <c r="P11474" s="6"/>
      <c r="Q11474" s="6"/>
      <c r="R11474" s="6"/>
      <c r="S11474" s="6"/>
      <c r="T11474" s="6"/>
      <c r="U11474" s="6"/>
      <c r="V11474" s="6"/>
      <c r="W11474" s="8" t="s">
        <v>289</v>
      </c>
      <c r="Z11474" s="8" t="s">
        <v>163</v>
      </c>
      <c r="AE11474" s="7"/>
      <c r="AP11474" s="6"/>
      <c r="AQ11474" s="6"/>
      <c r="AR11474" s="6"/>
      <c r="AS11474" s="6"/>
      <c r="AT11474" s="6"/>
    </row>
    <row r="11475" spans="1:46" ht="14.25" customHeight="1">
      <c r="A11475" s="7" t="s">
        <v>159</v>
      </c>
      <c r="B11475" s="7">
        <v>4273</v>
      </c>
      <c r="C11475" s="8">
        <v>146439</v>
      </c>
      <c r="D11475" s="8" t="s">
        <v>6099</v>
      </c>
      <c r="E11475" s="8" t="str">
        <f t="shared" si="179"/>
        <v>MINDA INDUSTRIES LTD17</v>
      </c>
      <c r="F11475" s="8" t="s">
        <v>1184</v>
      </c>
      <c r="G11475" s="8">
        <v>1958</v>
      </c>
      <c r="H11475" s="8">
        <v>62</v>
      </c>
      <c r="I11475" s="8" t="s">
        <v>54</v>
      </c>
      <c r="J11475" s="8" t="s">
        <v>6043</v>
      </c>
      <c r="K11475" s="6" t="s">
        <v>6043</v>
      </c>
      <c r="L11475" s="7" t="s">
        <v>288</v>
      </c>
      <c r="M11475" s="6"/>
      <c r="N11475" s="6"/>
      <c r="O11475" s="6"/>
      <c r="P11475" s="6"/>
      <c r="Q11475" s="6"/>
      <c r="R11475" s="6"/>
      <c r="S11475" s="6"/>
      <c r="T11475" s="6"/>
      <c r="U11475" s="6"/>
      <c r="V11475" s="6"/>
      <c r="W11475" s="8" t="s">
        <v>289</v>
      </c>
      <c r="Z11475" s="8" t="s">
        <v>163</v>
      </c>
      <c r="AP11475" s="6"/>
      <c r="AQ11475" s="6"/>
      <c r="AR11475" s="6"/>
      <c r="AS11475" s="6"/>
      <c r="AT11475" s="6"/>
    </row>
    <row r="11476" spans="1:46" ht="14.25" customHeight="1">
      <c r="A11476" s="7" t="s">
        <v>159</v>
      </c>
      <c r="B11476" s="7">
        <v>4295</v>
      </c>
      <c r="C11476" s="8">
        <v>146439</v>
      </c>
      <c r="D11476" s="8" t="s">
        <v>6099</v>
      </c>
      <c r="E11476" s="8" t="str">
        <f t="shared" si="179"/>
        <v>MINDA INDUSTRIES LTD18</v>
      </c>
      <c r="F11476" s="8" t="s">
        <v>1184</v>
      </c>
      <c r="G11476" s="8">
        <v>1958</v>
      </c>
      <c r="H11476" s="8">
        <v>62</v>
      </c>
      <c r="I11476" s="8" t="s">
        <v>56</v>
      </c>
      <c r="J11476" s="8" t="s">
        <v>6043</v>
      </c>
      <c r="K11476" s="6" t="s">
        <v>6043</v>
      </c>
      <c r="L11476" s="7" t="s">
        <v>288</v>
      </c>
      <c r="M11476" s="6"/>
      <c r="N11476" s="6"/>
      <c r="O11476" s="6"/>
      <c r="P11476" s="6"/>
      <c r="Q11476" s="6"/>
      <c r="R11476" s="6"/>
      <c r="S11476" s="6"/>
      <c r="T11476" s="6"/>
      <c r="U11476" s="6"/>
      <c r="V11476" s="6"/>
      <c r="W11476" s="8" t="s">
        <v>289</v>
      </c>
      <c r="Z11476" s="8" t="s">
        <v>163</v>
      </c>
      <c r="AP11476" s="6"/>
      <c r="AQ11476" s="6"/>
      <c r="AR11476" s="6"/>
      <c r="AS11476" s="6"/>
      <c r="AT11476" s="6"/>
    </row>
    <row r="11477" spans="1:46" ht="14.25" customHeight="1">
      <c r="A11477" s="7" t="s">
        <v>159</v>
      </c>
      <c r="B11477" s="7">
        <v>4315</v>
      </c>
      <c r="C11477" s="8">
        <v>146439</v>
      </c>
      <c r="D11477" s="8" t="s">
        <v>6099</v>
      </c>
      <c r="E11477" s="8" t="str">
        <f t="shared" si="179"/>
        <v>MINDA INDUSTRIES LTD19</v>
      </c>
      <c r="F11477" s="8" t="s">
        <v>1184</v>
      </c>
      <c r="G11477" s="8">
        <v>1958</v>
      </c>
      <c r="H11477" s="8">
        <v>62</v>
      </c>
      <c r="I11477" s="8" t="s">
        <v>41</v>
      </c>
      <c r="J11477" s="8" t="s">
        <v>6043</v>
      </c>
      <c r="K11477" s="6" t="s">
        <v>6043</v>
      </c>
      <c r="L11477" s="7" t="s">
        <v>288</v>
      </c>
      <c r="M11477" s="6"/>
      <c r="N11477" s="6"/>
      <c r="O11477" s="6"/>
      <c r="P11477" s="6"/>
      <c r="Q11477" s="6"/>
      <c r="R11477" s="6"/>
      <c r="S11477" s="6"/>
      <c r="T11477" s="6"/>
      <c r="U11477" s="6"/>
      <c r="V11477" s="6"/>
      <c r="W11477" s="8" t="s">
        <v>289</v>
      </c>
      <c r="Z11477" s="8" t="s">
        <v>163</v>
      </c>
      <c r="AP11477" s="6"/>
      <c r="AQ11477" s="6"/>
      <c r="AR11477" s="6"/>
      <c r="AS11477" s="6"/>
      <c r="AT11477" s="6"/>
    </row>
    <row r="11478" spans="1:46" ht="14.25" customHeight="1">
      <c r="A11478" s="7" t="s">
        <v>159</v>
      </c>
      <c r="B11478" s="7">
        <v>4239</v>
      </c>
      <c r="C11478" s="8">
        <v>146439</v>
      </c>
      <c r="D11478" s="8" t="s">
        <v>6099</v>
      </c>
      <c r="E11478" s="8" t="str">
        <f t="shared" si="179"/>
        <v>MINDA INDUSTRIES LTD15</v>
      </c>
      <c r="F11478" s="8" t="s">
        <v>1184</v>
      </c>
      <c r="G11478" s="8">
        <v>1958</v>
      </c>
      <c r="H11478" s="8">
        <v>62</v>
      </c>
      <c r="I11478" s="8" t="s">
        <v>119</v>
      </c>
      <c r="J11478" s="8" t="s">
        <v>6045</v>
      </c>
      <c r="K11478" s="6" t="s">
        <v>6045</v>
      </c>
      <c r="L11478" s="7" t="s">
        <v>479</v>
      </c>
      <c r="M11478" s="6"/>
      <c r="N11478" s="6"/>
      <c r="O11478" s="6"/>
      <c r="P11478" s="6"/>
      <c r="Q11478" s="6"/>
      <c r="R11478" s="6"/>
      <c r="S11478" s="6"/>
      <c r="T11478" s="6"/>
      <c r="U11478" s="6"/>
      <c r="V11478" s="6"/>
      <c r="W11478" s="8" t="s">
        <v>330</v>
      </c>
      <c r="Z11478" s="8" t="s">
        <v>163</v>
      </c>
      <c r="AP11478" s="6"/>
      <c r="AQ11478" s="6"/>
      <c r="AR11478" s="6"/>
      <c r="AS11478" s="6"/>
      <c r="AT11478" s="6"/>
    </row>
    <row r="11479" spans="1:46" ht="14.25" customHeight="1">
      <c r="A11479" s="7" t="s">
        <v>159</v>
      </c>
      <c r="B11479" s="7">
        <v>4251</v>
      </c>
      <c r="C11479" s="8">
        <v>146439</v>
      </c>
      <c r="D11479" s="8" t="s">
        <v>6099</v>
      </c>
      <c r="E11479" s="8" t="str">
        <f t="shared" si="179"/>
        <v>MINDA INDUSTRIES LTD16</v>
      </c>
      <c r="F11479" s="8" t="s">
        <v>1184</v>
      </c>
      <c r="G11479" s="8">
        <v>1958</v>
      </c>
      <c r="H11479" s="8">
        <v>62</v>
      </c>
      <c r="I11479" s="8" t="s">
        <v>52</v>
      </c>
      <c r="J11479" s="8" t="s">
        <v>6045</v>
      </c>
      <c r="K11479" s="6" t="s">
        <v>6045</v>
      </c>
      <c r="L11479" s="7" t="s">
        <v>479</v>
      </c>
      <c r="M11479" s="6"/>
      <c r="N11479" s="6"/>
      <c r="O11479" s="6"/>
      <c r="P11479" s="6"/>
      <c r="Q11479" s="6"/>
      <c r="R11479" s="6"/>
      <c r="S11479" s="6"/>
      <c r="T11479" s="6"/>
      <c r="U11479" s="6"/>
      <c r="V11479" s="6"/>
      <c r="W11479" s="8" t="s">
        <v>330</v>
      </c>
      <c r="Z11479" s="8" t="s">
        <v>163</v>
      </c>
      <c r="AP11479" s="6"/>
      <c r="AQ11479" s="6"/>
      <c r="AR11479" s="6"/>
      <c r="AS11479" s="6"/>
      <c r="AT11479" s="6"/>
    </row>
    <row r="11480" spans="1:46" ht="14.25" customHeight="1">
      <c r="A11480" s="7" t="s">
        <v>159</v>
      </c>
      <c r="B11480" s="7">
        <v>4271</v>
      </c>
      <c r="C11480" s="8">
        <v>146439</v>
      </c>
      <c r="D11480" s="8" t="s">
        <v>6099</v>
      </c>
      <c r="E11480" s="8" t="str">
        <f t="shared" si="179"/>
        <v>MINDA INDUSTRIES LTD17</v>
      </c>
      <c r="F11480" s="8" t="s">
        <v>1184</v>
      </c>
      <c r="G11480" s="8">
        <v>1958</v>
      </c>
      <c r="H11480" s="8">
        <v>62</v>
      </c>
      <c r="I11480" s="8" t="s">
        <v>54</v>
      </c>
      <c r="J11480" s="8" t="s">
        <v>6045</v>
      </c>
      <c r="K11480" s="6" t="s">
        <v>6046</v>
      </c>
      <c r="L11480" s="7" t="s">
        <v>479</v>
      </c>
      <c r="M11480" s="6"/>
      <c r="N11480" s="6"/>
      <c r="O11480" s="6"/>
      <c r="P11480" s="6"/>
      <c r="Q11480" s="6"/>
      <c r="R11480" s="6"/>
      <c r="S11480" s="6"/>
      <c r="T11480" s="6"/>
      <c r="U11480" s="6"/>
      <c r="V11480" s="6"/>
      <c r="W11480" s="8" t="s">
        <v>330</v>
      </c>
      <c r="Z11480" s="8" t="s">
        <v>163</v>
      </c>
      <c r="AP11480" s="6"/>
      <c r="AQ11480" s="6"/>
      <c r="AR11480" s="6"/>
      <c r="AS11480" s="6"/>
      <c r="AT11480" s="6"/>
    </row>
    <row r="11481" spans="1:46" ht="14.25" customHeight="1">
      <c r="A11481" s="7" t="s">
        <v>159</v>
      </c>
      <c r="B11481" s="7">
        <v>4293</v>
      </c>
      <c r="C11481" s="8">
        <v>146439</v>
      </c>
      <c r="D11481" s="8" t="s">
        <v>6099</v>
      </c>
      <c r="E11481" s="8" t="str">
        <f t="shared" si="179"/>
        <v>MINDA INDUSTRIES LTD18</v>
      </c>
      <c r="F11481" s="8" t="s">
        <v>1184</v>
      </c>
      <c r="G11481" s="8">
        <v>1958</v>
      </c>
      <c r="H11481" s="8">
        <v>62</v>
      </c>
      <c r="I11481" s="8" t="s">
        <v>56</v>
      </c>
      <c r="J11481" s="8" t="s">
        <v>6045</v>
      </c>
      <c r="K11481" s="6" t="s">
        <v>6045</v>
      </c>
      <c r="L11481" s="7" t="s">
        <v>479</v>
      </c>
      <c r="M11481" s="6"/>
      <c r="N11481" s="6"/>
      <c r="O11481" s="6"/>
      <c r="P11481" s="6"/>
      <c r="Q11481" s="6"/>
      <c r="R11481" s="6"/>
      <c r="S11481" s="6"/>
      <c r="T11481" s="6"/>
      <c r="U11481" s="6"/>
      <c r="V11481" s="6"/>
      <c r="W11481" s="8" t="s">
        <v>330</v>
      </c>
      <c r="Z11481" s="8" t="s">
        <v>163</v>
      </c>
      <c r="AP11481" s="6"/>
      <c r="AQ11481" s="6"/>
      <c r="AR11481" s="6"/>
      <c r="AS11481" s="6"/>
      <c r="AT11481" s="6"/>
    </row>
    <row r="11482" spans="1:46" ht="14.25" customHeight="1">
      <c r="A11482" s="7" t="s">
        <v>159</v>
      </c>
      <c r="B11482" s="7">
        <v>4313</v>
      </c>
      <c r="C11482" s="8">
        <v>146439</v>
      </c>
      <c r="D11482" s="8" t="s">
        <v>6099</v>
      </c>
      <c r="E11482" s="8" t="str">
        <f t="shared" si="179"/>
        <v>MINDA INDUSTRIES LTD19</v>
      </c>
      <c r="F11482" s="8" t="s">
        <v>1184</v>
      </c>
      <c r="G11482" s="8">
        <v>1958</v>
      </c>
      <c r="H11482" s="8">
        <v>62</v>
      </c>
      <c r="I11482" s="8" t="s">
        <v>41</v>
      </c>
      <c r="J11482" s="8" t="s">
        <v>6045</v>
      </c>
      <c r="K11482" s="6" t="s">
        <v>6045</v>
      </c>
      <c r="L11482" s="7" t="s">
        <v>479</v>
      </c>
      <c r="M11482" s="6"/>
      <c r="N11482" s="6"/>
      <c r="O11482" s="6"/>
      <c r="P11482" s="6"/>
      <c r="Q11482" s="6"/>
      <c r="R11482" s="6"/>
      <c r="S11482" s="6"/>
      <c r="T11482" s="6"/>
      <c r="U11482" s="6"/>
      <c r="V11482" s="6"/>
      <c r="W11482" s="8" t="s">
        <v>330</v>
      </c>
      <c r="Z11482" s="8" t="s">
        <v>163</v>
      </c>
      <c r="AP11482" s="6"/>
      <c r="AQ11482" s="6"/>
      <c r="AR11482" s="6"/>
      <c r="AS11482" s="6"/>
      <c r="AT11482" s="6"/>
    </row>
    <row r="11483" spans="1:46" ht="14.25" customHeight="1">
      <c r="A11483" s="7" t="s">
        <v>159</v>
      </c>
      <c r="B11483" s="7">
        <v>4230</v>
      </c>
      <c r="C11483" s="8">
        <v>146439</v>
      </c>
      <c r="D11483" s="8" t="s">
        <v>6099</v>
      </c>
      <c r="E11483" s="8" t="str">
        <f t="shared" si="179"/>
        <v>MINDA INDUSTRIES LTD14</v>
      </c>
      <c r="F11483" s="8" t="s">
        <v>1184</v>
      </c>
      <c r="G11483" s="8">
        <v>1958</v>
      </c>
      <c r="H11483" s="8">
        <v>62</v>
      </c>
      <c r="I11483" s="8" t="s">
        <v>117</v>
      </c>
      <c r="J11483" s="8" t="s">
        <v>6047</v>
      </c>
      <c r="K11483" s="6" t="s">
        <v>6048</v>
      </c>
      <c r="L11483" s="7" t="s">
        <v>207</v>
      </c>
      <c r="M11483" s="6"/>
      <c r="N11483" s="6"/>
      <c r="O11483" s="6"/>
      <c r="P11483" s="6"/>
      <c r="Q11483" s="6"/>
      <c r="R11483" s="6"/>
      <c r="S11483" s="6"/>
      <c r="T11483" s="6"/>
      <c r="U11483" s="6"/>
      <c r="V11483" s="6"/>
      <c r="W11483" s="8" t="s">
        <v>122</v>
      </c>
      <c r="Z11483" s="8" t="s">
        <v>163</v>
      </c>
      <c r="AP11483" s="6"/>
      <c r="AQ11483" s="6"/>
      <c r="AR11483" s="6"/>
      <c r="AS11483" s="6"/>
      <c r="AT11483" s="6"/>
    </row>
    <row r="11484" spans="1:46" ht="14.25" customHeight="1">
      <c r="A11484" s="7" t="s">
        <v>159</v>
      </c>
      <c r="B11484" s="7">
        <v>4238</v>
      </c>
      <c r="C11484" s="8">
        <v>146439</v>
      </c>
      <c r="D11484" s="8" t="s">
        <v>6099</v>
      </c>
      <c r="E11484" s="8" t="str">
        <f t="shared" si="179"/>
        <v>MINDA INDUSTRIES LTD15</v>
      </c>
      <c r="F11484" s="8" t="s">
        <v>1184</v>
      </c>
      <c r="G11484" s="8">
        <v>1958</v>
      </c>
      <c r="H11484" s="8">
        <v>62</v>
      </c>
      <c r="I11484" s="8" t="s">
        <v>119</v>
      </c>
      <c r="J11484" s="8" t="s">
        <v>6047</v>
      </c>
      <c r="K11484" s="6" t="s">
        <v>6047</v>
      </c>
      <c r="L11484" s="7" t="s">
        <v>207</v>
      </c>
      <c r="M11484" s="6"/>
      <c r="N11484" s="6"/>
      <c r="O11484" s="6"/>
      <c r="P11484" s="6"/>
      <c r="Q11484" s="6"/>
      <c r="R11484" s="6"/>
      <c r="S11484" s="6"/>
      <c r="T11484" s="6"/>
      <c r="U11484" s="6"/>
      <c r="V11484" s="6"/>
      <c r="W11484" s="8" t="s">
        <v>122</v>
      </c>
      <c r="Z11484" s="8" t="s">
        <v>163</v>
      </c>
      <c r="AP11484" s="6"/>
      <c r="AQ11484" s="6"/>
      <c r="AR11484" s="6"/>
      <c r="AS11484" s="6"/>
      <c r="AT11484" s="6"/>
    </row>
    <row r="11485" spans="1:46" ht="14.25" customHeight="1">
      <c r="A11485" s="7" t="s">
        <v>159</v>
      </c>
      <c r="B11485" s="7">
        <v>4250</v>
      </c>
      <c r="C11485" s="8">
        <v>146439</v>
      </c>
      <c r="D11485" s="8" t="s">
        <v>6099</v>
      </c>
      <c r="E11485" s="8" t="str">
        <f t="shared" si="179"/>
        <v>MINDA INDUSTRIES LTD16</v>
      </c>
      <c r="F11485" s="8" t="s">
        <v>1184</v>
      </c>
      <c r="G11485" s="8">
        <v>1958</v>
      </c>
      <c r="H11485" s="8">
        <v>62</v>
      </c>
      <c r="I11485" s="8" t="s">
        <v>52</v>
      </c>
      <c r="J11485" s="8" t="s">
        <v>6047</v>
      </c>
      <c r="K11485" s="6" t="s">
        <v>6047</v>
      </c>
      <c r="L11485" s="7" t="s">
        <v>207</v>
      </c>
      <c r="M11485" s="6"/>
      <c r="N11485" s="6"/>
      <c r="O11485" s="6"/>
      <c r="P11485" s="6"/>
      <c r="Q11485" s="6"/>
      <c r="R11485" s="6"/>
      <c r="S11485" s="6"/>
      <c r="T11485" s="6"/>
      <c r="U11485" s="6"/>
      <c r="V11485" s="6"/>
      <c r="W11485" s="8" t="s">
        <v>122</v>
      </c>
      <c r="Z11485" s="8" t="s">
        <v>163</v>
      </c>
      <c r="AP11485" s="6"/>
      <c r="AQ11485" s="6"/>
      <c r="AR11485" s="6"/>
      <c r="AS11485" s="6"/>
      <c r="AT11485" s="6"/>
    </row>
    <row r="11486" spans="1:46" ht="14.25" customHeight="1">
      <c r="A11486" s="7" t="s">
        <v>159</v>
      </c>
      <c r="B11486" s="7">
        <v>4270</v>
      </c>
      <c r="C11486" s="8">
        <v>146439</v>
      </c>
      <c r="D11486" s="8" t="s">
        <v>6099</v>
      </c>
      <c r="E11486" s="8" t="str">
        <f t="shared" si="179"/>
        <v>MINDA INDUSTRIES LTD17</v>
      </c>
      <c r="F11486" s="8" t="s">
        <v>1184</v>
      </c>
      <c r="G11486" s="8">
        <v>1958</v>
      </c>
      <c r="H11486" s="8">
        <v>62</v>
      </c>
      <c r="I11486" s="8" t="s">
        <v>54</v>
      </c>
      <c r="J11486" s="8" t="s">
        <v>6047</v>
      </c>
      <c r="K11486" s="6" t="s">
        <v>6049</v>
      </c>
      <c r="L11486" s="7" t="s">
        <v>207</v>
      </c>
      <c r="M11486" s="6"/>
      <c r="N11486" s="6"/>
      <c r="O11486" s="6"/>
      <c r="P11486" s="6"/>
      <c r="Q11486" s="6"/>
      <c r="R11486" s="6"/>
      <c r="S11486" s="6"/>
      <c r="T11486" s="6"/>
      <c r="U11486" s="6"/>
      <c r="V11486" s="6"/>
      <c r="W11486" s="8" t="s">
        <v>122</v>
      </c>
      <c r="Z11486" s="8" t="s">
        <v>163</v>
      </c>
      <c r="AP11486" s="6"/>
      <c r="AQ11486" s="6"/>
      <c r="AR11486" s="6"/>
      <c r="AS11486" s="6"/>
      <c r="AT11486" s="6"/>
    </row>
    <row r="11487" spans="1:46" ht="14.25" customHeight="1">
      <c r="A11487" s="7" t="s">
        <v>159</v>
      </c>
      <c r="B11487" s="7">
        <v>4292</v>
      </c>
      <c r="C11487" s="8">
        <v>146439</v>
      </c>
      <c r="D11487" s="8" t="s">
        <v>6099</v>
      </c>
      <c r="E11487" s="8" t="str">
        <f t="shared" si="179"/>
        <v>MINDA INDUSTRIES LTD18</v>
      </c>
      <c r="F11487" s="8" t="s">
        <v>1184</v>
      </c>
      <c r="G11487" s="8">
        <v>1958</v>
      </c>
      <c r="H11487" s="8">
        <v>62</v>
      </c>
      <c r="I11487" s="8" t="s">
        <v>56</v>
      </c>
      <c r="J11487" s="8" t="s">
        <v>6047</v>
      </c>
      <c r="K11487" s="6" t="s">
        <v>6047</v>
      </c>
      <c r="L11487" s="7" t="s">
        <v>207</v>
      </c>
      <c r="M11487" s="6"/>
      <c r="N11487" s="6"/>
      <c r="O11487" s="6"/>
      <c r="P11487" s="6"/>
      <c r="Q11487" s="6"/>
      <c r="R11487" s="6"/>
      <c r="S11487" s="6"/>
      <c r="T11487" s="6"/>
      <c r="U11487" s="6"/>
      <c r="V11487" s="6"/>
      <c r="W11487" s="8" t="s">
        <v>122</v>
      </c>
      <c r="Z11487" s="8" t="s">
        <v>163</v>
      </c>
      <c r="AP11487" s="6"/>
      <c r="AQ11487" s="6"/>
      <c r="AR11487" s="6"/>
      <c r="AS11487" s="6"/>
      <c r="AT11487" s="6"/>
    </row>
    <row r="11488" spans="1:46" ht="14.25" customHeight="1">
      <c r="A11488" s="7" t="s">
        <v>159</v>
      </c>
      <c r="B11488" s="7">
        <v>4314</v>
      </c>
      <c r="C11488" s="8">
        <v>146439</v>
      </c>
      <c r="D11488" s="8" t="s">
        <v>6099</v>
      </c>
      <c r="E11488" s="8" t="str">
        <f t="shared" si="179"/>
        <v>MINDA INDUSTRIES LTD19</v>
      </c>
      <c r="F11488" s="8" t="s">
        <v>1184</v>
      </c>
      <c r="G11488" s="8">
        <v>1958</v>
      </c>
      <c r="H11488" s="8">
        <v>62</v>
      </c>
      <c r="I11488" s="8" t="s">
        <v>41</v>
      </c>
      <c r="J11488" s="8" t="s">
        <v>6047</v>
      </c>
      <c r="K11488" s="6" t="s">
        <v>6047</v>
      </c>
      <c r="L11488" s="7" t="s">
        <v>207</v>
      </c>
      <c r="M11488" s="6"/>
      <c r="N11488" s="6"/>
      <c r="O11488" s="6"/>
      <c r="P11488" s="6"/>
      <c r="Q11488" s="6"/>
      <c r="R11488" s="6"/>
      <c r="S11488" s="6"/>
      <c r="T11488" s="6"/>
      <c r="U11488" s="6"/>
      <c r="V11488" s="6"/>
      <c r="W11488" s="8" t="s">
        <v>122</v>
      </c>
      <c r="Z11488" s="8" t="s">
        <v>163</v>
      </c>
      <c r="AP11488" s="6"/>
      <c r="AQ11488" s="6"/>
      <c r="AR11488" s="6"/>
      <c r="AS11488" s="6"/>
      <c r="AT11488" s="6"/>
    </row>
    <row r="11489" spans="1:46" ht="14.25" customHeight="1">
      <c r="A11489" s="7" t="s">
        <v>159</v>
      </c>
      <c r="B11489" s="7">
        <v>4229</v>
      </c>
      <c r="C11489" s="8">
        <v>146439</v>
      </c>
      <c r="D11489" s="8" t="s">
        <v>6099</v>
      </c>
      <c r="E11489" s="8" t="str">
        <f t="shared" si="179"/>
        <v>MINDA INDUSTRIES LTD14</v>
      </c>
      <c r="F11489" s="8" t="s">
        <v>1184</v>
      </c>
      <c r="G11489" s="8">
        <v>1958</v>
      </c>
      <c r="H11489" s="8">
        <v>62</v>
      </c>
      <c r="I11489" s="8" t="s">
        <v>117</v>
      </c>
      <c r="J11489" s="8" t="s">
        <v>6051</v>
      </c>
      <c r="K11489" s="6" t="s">
        <v>6051</v>
      </c>
      <c r="L11489" s="7" t="s">
        <v>404</v>
      </c>
      <c r="M11489" s="6"/>
      <c r="N11489" s="6"/>
      <c r="O11489" s="6"/>
      <c r="P11489" s="6"/>
      <c r="Q11489" s="6"/>
      <c r="R11489" s="6"/>
      <c r="S11489" s="6"/>
      <c r="T11489" s="6"/>
      <c r="U11489" s="6"/>
      <c r="V11489" s="6"/>
      <c r="W11489" s="8" t="s">
        <v>177</v>
      </c>
      <c r="Z11489" s="8" t="s">
        <v>163</v>
      </c>
      <c r="AP11489" s="6"/>
      <c r="AQ11489" s="6"/>
      <c r="AR11489" s="6"/>
      <c r="AS11489" s="6"/>
      <c r="AT11489" s="6"/>
    </row>
    <row r="11490" spans="1:46" ht="14.25" customHeight="1">
      <c r="A11490" s="7" t="s">
        <v>159</v>
      </c>
      <c r="B11490" s="7">
        <v>4237</v>
      </c>
      <c r="C11490" s="8">
        <v>146439</v>
      </c>
      <c r="D11490" s="8" t="s">
        <v>6099</v>
      </c>
      <c r="E11490" s="8" t="str">
        <f t="shared" si="179"/>
        <v>MINDA INDUSTRIES LTD15</v>
      </c>
      <c r="F11490" s="8" t="s">
        <v>1184</v>
      </c>
      <c r="G11490" s="8">
        <v>1958</v>
      </c>
      <c r="H11490" s="8">
        <v>62</v>
      </c>
      <c r="I11490" s="8" t="s">
        <v>119</v>
      </c>
      <c r="J11490" s="8" t="s">
        <v>6051</v>
      </c>
      <c r="K11490" s="6" t="s">
        <v>6051</v>
      </c>
      <c r="L11490" s="7" t="s">
        <v>404</v>
      </c>
      <c r="M11490" s="6"/>
      <c r="N11490" s="6"/>
      <c r="O11490" s="6"/>
      <c r="P11490" s="6"/>
      <c r="Q11490" s="6"/>
      <c r="R11490" s="6"/>
      <c r="S11490" s="6"/>
      <c r="T11490" s="6"/>
      <c r="U11490" s="6"/>
      <c r="V11490" s="6"/>
      <c r="W11490" s="8" t="s">
        <v>177</v>
      </c>
      <c r="Z11490" s="8" t="s">
        <v>163</v>
      </c>
      <c r="AP11490" s="6"/>
      <c r="AQ11490" s="6"/>
      <c r="AR11490" s="6"/>
      <c r="AS11490" s="6"/>
      <c r="AT11490" s="6"/>
    </row>
    <row r="11491" spans="1:46" ht="14.25" customHeight="1">
      <c r="A11491" s="7" t="s">
        <v>159</v>
      </c>
      <c r="B11491" s="7">
        <v>4249</v>
      </c>
      <c r="C11491" s="8">
        <v>146439</v>
      </c>
      <c r="D11491" s="8" t="s">
        <v>6099</v>
      </c>
      <c r="E11491" s="8" t="str">
        <f t="shared" si="179"/>
        <v>MINDA INDUSTRIES LTD16</v>
      </c>
      <c r="F11491" s="8" t="s">
        <v>1184</v>
      </c>
      <c r="G11491" s="8">
        <v>1958</v>
      </c>
      <c r="H11491" s="8">
        <v>62</v>
      </c>
      <c r="I11491" s="8" t="s">
        <v>52</v>
      </c>
      <c r="J11491" s="8" t="s">
        <v>6051</v>
      </c>
      <c r="K11491" s="6" t="s">
        <v>6051</v>
      </c>
      <c r="L11491" s="7" t="s">
        <v>404</v>
      </c>
      <c r="M11491" s="6"/>
      <c r="N11491" s="6"/>
      <c r="O11491" s="6"/>
      <c r="P11491" s="6"/>
      <c r="Q11491" s="6"/>
      <c r="R11491" s="6"/>
      <c r="S11491" s="6"/>
      <c r="T11491" s="6"/>
      <c r="U11491" s="6"/>
      <c r="V11491" s="6"/>
      <c r="W11491" s="8" t="s">
        <v>177</v>
      </c>
      <c r="Z11491" s="8" t="s">
        <v>163</v>
      </c>
      <c r="AP11491" s="6"/>
      <c r="AQ11491" s="6"/>
      <c r="AR11491" s="6"/>
      <c r="AS11491" s="6"/>
      <c r="AT11491" s="6"/>
    </row>
    <row r="11492" spans="1:46" ht="14.25" customHeight="1">
      <c r="A11492" s="7" t="s">
        <v>159</v>
      </c>
      <c r="B11492" s="7">
        <v>4269</v>
      </c>
      <c r="C11492" s="8">
        <v>146439</v>
      </c>
      <c r="D11492" s="8" t="s">
        <v>6099</v>
      </c>
      <c r="E11492" s="8" t="str">
        <f t="shared" si="179"/>
        <v>MINDA INDUSTRIES LTD17</v>
      </c>
      <c r="F11492" s="8" t="s">
        <v>1184</v>
      </c>
      <c r="G11492" s="8">
        <v>1958</v>
      </c>
      <c r="H11492" s="8">
        <v>62</v>
      </c>
      <c r="I11492" s="8" t="s">
        <v>54</v>
      </c>
      <c r="J11492" s="8" t="s">
        <v>6051</v>
      </c>
      <c r="K11492" s="6" t="s">
        <v>6051</v>
      </c>
      <c r="L11492" s="7" t="s">
        <v>404</v>
      </c>
      <c r="M11492" s="6"/>
      <c r="N11492" s="6"/>
      <c r="O11492" s="6"/>
      <c r="P11492" s="6"/>
      <c r="Q11492" s="6"/>
      <c r="R11492" s="6"/>
      <c r="S11492" s="6"/>
      <c r="T11492" s="6"/>
      <c r="U11492" s="6"/>
      <c r="V11492" s="6"/>
      <c r="W11492" s="8" t="s">
        <v>177</v>
      </c>
      <c r="Z11492" s="8" t="s">
        <v>163</v>
      </c>
      <c r="AP11492" s="6"/>
      <c r="AQ11492" s="6"/>
      <c r="AR11492" s="6"/>
      <c r="AS11492" s="6"/>
      <c r="AT11492" s="6"/>
    </row>
    <row r="11493" spans="1:46" ht="14.25" customHeight="1">
      <c r="A11493" s="7" t="s">
        <v>159</v>
      </c>
      <c r="B11493" s="7">
        <v>4291</v>
      </c>
      <c r="C11493" s="8">
        <v>146439</v>
      </c>
      <c r="D11493" s="8" t="s">
        <v>6099</v>
      </c>
      <c r="E11493" s="8" t="str">
        <f t="shared" si="179"/>
        <v>MINDA INDUSTRIES LTD18</v>
      </c>
      <c r="F11493" s="8" t="s">
        <v>1184</v>
      </c>
      <c r="G11493" s="8">
        <v>1958</v>
      </c>
      <c r="H11493" s="8">
        <v>62</v>
      </c>
      <c r="I11493" s="8" t="s">
        <v>56</v>
      </c>
      <c r="J11493" s="8" t="s">
        <v>6051</v>
      </c>
      <c r="K11493" s="6" t="s">
        <v>6051</v>
      </c>
      <c r="L11493" s="7" t="s">
        <v>404</v>
      </c>
      <c r="M11493" s="6"/>
      <c r="N11493" s="6"/>
      <c r="O11493" s="6"/>
      <c r="P11493" s="6"/>
      <c r="Q11493" s="6"/>
      <c r="R11493" s="6"/>
      <c r="S11493" s="6"/>
      <c r="T11493" s="6"/>
      <c r="U11493" s="6"/>
      <c r="V11493" s="6"/>
      <c r="W11493" s="8" t="s">
        <v>177</v>
      </c>
      <c r="Z11493" s="8" t="s">
        <v>163</v>
      </c>
      <c r="AP11493" s="6"/>
      <c r="AQ11493" s="6"/>
      <c r="AR11493" s="6"/>
      <c r="AS11493" s="6"/>
      <c r="AT11493" s="6"/>
    </row>
    <row r="11494" spans="1:46" ht="14.25" customHeight="1">
      <c r="A11494" s="7" t="s">
        <v>159</v>
      </c>
      <c r="B11494" s="7">
        <v>4312</v>
      </c>
      <c r="C11494" s="8">
        <v>146439</v>
      </c>
      <c r="D11494" s="8" t="s">
        <v>6099</v>
      </c>
      <c r="E11494" s="8" t="str">
        <f t="shared" si="179"/>
        <v>MINDA INDUSTRIES LTD19</v>
      </c>
      <c r="F11494" s="8" t="s">
        <v>1184</v>
      </c>
      <c r="G11494" s="8">
        <v>1958</v>
      </c>
      <c r="H11494" s="8">
        <v>62</v>
      </c>
      <c r="I11494" s="8" t="s">
        <v>41</v>
      </c>
      <c r="J11494" s="8" t="s">
        <v>6051</v>
      </c>
      <c r="K11494" s="6" t="s">
        <v>6051</v>
      </c>
      <c r="L11494" s="7" t="s">
        <v>404</v>
      </c>
      <c r="M11494" s="6"/>
      <c r="N11494" s="6"/>
      <c r="O11494" s="6"/>
      <c r="P11494" s="6"/>
      <c r="Q11494" s="6"/>
      <c r="R11494" s="6"/>
      <c r="S11494" s="6"/>
      <c r="T11494" s="6"/>
      <c r="U11494" s="6"/>
      <c r="V11494" s="6"/>
      <c r="W11494" s="8" t="s">
        <v>177</v>
      </c>
      <c r="Z11494" s="8" t="s">
        <v>163</v>
      </c>
      <c r="AP11494" s="6"/>
      <c r="AQ11494" s="6"/>
      <c r="AR11494" s="6"/>
      <c r="AS11494" s="6"/>
      <c r="AT11494" s="6"/>
    </row>
    <row r="11495" spans="1:46" ht="14.25" customHeight="1">
      <c r="A11495" s="7" t="s">
        <v>159</v>
      </c>
      <c r="B11495" s="7">
        <v>4228</v>
      </c>
      <c r="C11495" s="8">
        <v>146439</v>
      </c>
      <c r="D11495" s="8" t="s">
        <v>6099</v>
      </c>
      <c r="E11495" s="8" t="str">
        <f t="shared" si="179"/>
        <v>MINDA INDUSTRIES LTD14</v>
      </c>
      <c r="F11495" s="8" t="s">
        <v>1184</v>
      </c>
      <c r="G11495" s="8">
        <v>1958</v>
      </c>
      <c r="H11495" s="8">
        <v>62</v>
      </c>
      <c r="I11495" s="8" t="s">
        <v>117</v>
      </c>
      <c r="J11495" s="8" t="s">
        <v>6052</v>
      </c>
      <c r="K11495" s="6" t="s">
        <v>6052</v>
      </c>
      <c r="L11495" s="7" t="s">
        <v>404</v>
      </c>
      <c r="M11495" s="6"/>
      <c r="N11495" s="6"/>
      <c r="O11495" s="6"/>
      <c r="P11495" s="6"/>
      <c r="Q11495" s="6"/>
      <c r="R11495" s="6"/>
      <c r="S11495" s="6"/>
      <c r="T11495" s="6"/>
      <c r="U11495" s="6"/>
      <c r="V11495" s="6"/>
      <c r="W11495" s="8" t="s">
        <v>177</v>
      </c>
      <c r="Z11495" s="8" t="s">
        <v>163</v>
      </c>
      <c r="AP11495" s="6"/>
      <c r="AQ11495" s="6"/>
      <c r="AR11495" s="6"/>
      <c r="AS11495" s="6"/>
      <c r="AT11495" s="6"/>
    </row>
    <row r="11496" spans="1:46" ht="14.25" customHeight="1">
      <c r="A11496" s="7" t="s">
        <v>159</v>
      </c>
      <c r="B11496" s="7">
        <v>4236</v>
      </c>
      <c r="C11496" s="8">
        <v>146439</v>
      </c>
      <c r="D11496" s="8" t="s">
        <v>6099</v>
      </c>
      <c r="E11496" s="8" t="str">
        <f t="shared" si="179"/>
        <v>MINDA INDUSTRIES LTD15</v>
      </c>
      <c r="F11496" s="8" t="s">
        <v>1184</v>
      </c>
      <c r="G11496" s="8">
        <v>1958</v>
      </c>
      <c r="H11496" s="8">
        <v>62</v>
      </c>
      <c r="I11496" s="8" t="s">
        <v>119</v>
      </c>
      <c r="J11496" s="8" t="s">
        <v>6052</v>
      </c>
      <c r="K11496" s="6" t="s">
        <v>6052</v>
      </c>
      <c r="L11496" s="7" t="s">
        <v>404</v>
      </c>
      <c r="M11496" s="6"/>
      <c r="N11496" s="6"/>
      <c r="O11496" s="6"/>
      <c r="P11496" s="6"/>
      <c r="Q11496" s="6"/>
      <c r="R11496" s="6"/>
      <c r="S11496" s="6"/>
      <c r="T11496" s="6"/>
      <c r="U11496" s="6"/>
      <c r="V11496" s="6"/>
      <c r="W11496" s="8" t="s">
        <v>177</v>
      </c>
      <c r="Z11496" s="8" t="s">
        <v>163</v>
      </c>
      <c r="AP11496" s="6"/>
      <c r="AQ11496" s="6"/>
      <c r="AR11496" s="6"/>
      <c r="AS11496" s="6"/>
      <c r="AT11496" s="6"/>
    </row>
    <row r="11497" spans="1:46" ht="14.25" customHeight="1">
      <c r="A11497" s="7" t="s">
        <v>159</v>
      </c>
      <c r="B11497" s="7">
        <v>4248</v>
      </c>
      <c r="C11497" s="8">
        <v>146439</v>
      </c>
      <c r="D11497" s="8" t="s">
        <v>6099</v>
      </c>
      <c r="E11497" s="8" t="str">
        <f t="shared" si="179"/>
        <v>MINDA INDUSTRIES LTD16</v>
      </c>
      <c r="F11497" s="8" t="s">
        <v>1184</v>
      </c>
      <c r="G11497" s="8">
        <v>1958</v>
      </c>
      <c r="H11497" s="8">
        <v>62</v>
      </c>
      <c r="I11497" s="8" t="s">
        <v>52</v>
      </c>
      <c r="J11497" s="8" t="s">
        <v>6052</v>
      </c>
      <c r="K11497" s="6" t="s">
        <v>6053</v>
      </c>
      <c r="L11497" s="7" t="s">
        <v>404</v>
      </c>
      <c r="M11497" s="6"/>
      <c r="N11497" s="6"/>
      <c r="O11497" s="6"/>
      <c r="P11497" s="6"/>
      <c r="Q11497" s="6"/>
      <c r="R11497" s="6"/>
      <c r="S11497" s="6"/>
      <c r="T11497" s="6"/>
      <c r="U11497" s="6"/>
      <c r="V11497" s="6"/>
      <c r="W11497" s="8" t="s">
        <v>177</v>
      </c>
      <c r="Z11497" s="8" t="s">
        <v>163</v>
      </c>
      <c r="AP11497" s="6"/>
      <c r="AQ11497" s="6"/>
      <c r="AR11497" s="6"/>
      <c r="AS11497" s="6"/>
      <c r="AT11497" s="6"/>
    </row>
    <row r="11498" spans="1:46" ht="14.25" customHeight="1">
      <c r="A11498" s="7" t="s">
        <v>159</v>
      </c>
      <c r="B11498" s="7">
        <v>4266</v>
      </c>
      <c r="C11498" s="8">
        <v>146439</v>
      </c>
      <c r="D11498" s="8" t="s">
        <v>6099</v>
      </c>
      <c r="E11498" s="8" t="str">
        <f t="shared" si="179"/>
        <v>MINDA INDUSTRIES LTD17</v>
      </c>
      <c r="F11498" s="8" t="s">
        <v>1184</v>
      </c>
      <c r="G11498" s="8">
        <v>1958</v>
      </c>
      <c r="H11498" s="8">
        <v>62</v>
      </c>
      <c r="I11498" s="8" t="s">
        <v>54</v>
      </c>
      <c r="J11498" s="8" t="s">
        <v>6052</v>
      </c>
      <c r="K11498" s="6" t="s">
        <v>6052</v>
      </c>
      <c r="L11498" s="7" t="s">
        <v>404</v>
      </c>
      <c r="M11498" s="6"/>
      <c r="N11498" s="6"/>
      <c r="O11498" s="6"/>
      <c r="P11498" s="6"/>
      <c r="Q11498" s="6"/>
      <c r="R11498" s="6"/>
      <c r="S11498" s="6"/>
      <c r="T11498" s="6"/>
      <c r="U11498" s="6"/>
      <c r="V11498" s="6"/>
      <c r="W11498" s="8" t="s">
        <v>177</v>
      </c>
      <c r="Z11498" s="8" t="s">
        <v>163</v>
      </c>
      <c r="AP11498" s="6"/>
      <c r="AQ11498" s="6"/>
      <c r="AR11498" s="6"/>
      <c r="AS11498" s="6"/>
      <c r="AT11498" s="6"/>
    </row>
    <row r="11499" spans="1:46" ht="14.25" customHeight="1">
      <c r="A11499" s="7" t="s">
        <v>159</v>
      </c>
      <c r="B11499" s="7">
        <v>4288</v>
      </c>
      <c r="C11499" s="8">
        <v>146439</v>
      </c>
      <c r="D11499" s="8" t="s">
        <v>6099</v>
      </c>
      <c r="E11499" s="8" t="str">
        <f t="shared" si="179"/>
        <v>MINDA INDUSTRIES LTD18</v>
      </c>
      <c r="F11499" s="8" t="s">
        <v>1184</v>
      </c>
      <c r="G11499" s="8">
        <v>1958</v>
      </c>
      <c r="H11499" s="8">
        <v>62</v>
      </c>
      <c r="I11499" s="8" t="s">
        <v>56</v>
      </c>
      <c r="J11499" s="8" t="s">
        <v>6052</v>
      </c>
      <c r="K11499" s="6" t="s">
        <v>6052</v>
      </c>
      <c r="L11499" s="7" t="s">
        <v>404</v>
      </c>
      <c r="M11499" s="6"/>
      <c r="N11499" s="6"/>
      <c r="O11499" s="6"/>
      <c r="P11499" s="6"/>
      <c r="Q11499" s="6"/>
      <c r="R11499" s="6"/>
      <c r="S11499" s="6"/>
      <c r="T11499" s="6"/>
      <c r="U11499" s="6"/>
      <c r="V11499" s="6"/>
      <c r="W11499" s="8" t="s">
        <v>177</v>
      </c>
      <c r="Z11499" s="8" t="s">
        <v>163</v>
      </c>
      <c r="AP11499" s="6"/>
      <c r="AQ11499" s="6"/>
      <c r="AR11499" s="6"/>
      <c r="AS11499" s="6"/>
      <c r="AT11499" s="6"/>
    </row>
    <row r="11500" spans="1:46" ht="14.25" customHeight="1">
      <c r="A11500" s="7" t="s">
        <v>159</v>
      </c>
      <c r="B11500" s="7">
        <v>4311</v>
      </c>
      <c r="C11500" s="8">
        <v>146439</v>
      </c>
      <c r="D11500" s="8" t="s">
        <v>6099</v>
      </c>
      <c r="E11500" s="8" t="str">
        <f t="shared" si="179"/>
        <v>MINDA INDUSTRIES LTD19</v>
      </c>
      <c r="F11500" s="8" t="s">
        <v>1184</v>
      </c>
      <c r="G11500" s="8">
        <v>1958</v>
      </c>
      <c r="H11500" s="8">
        <v>62</v>
      </c>
      <c r="I11500" s="8" t="s">
        <v>41</v>
      </c>
      <c r="J11500" s="8" t="s">
        <v>6052</v>
      </c>
      <c r="K11500" s="6" t="s">
        <v>6052</v>
      </c>
      <c r="L11500" s="7" t="s">
        <v>404</v>
      </c>
      <c r="M11500" s="6"/>
      <c r="N11500" s="6"/>
      <c r="O11500" s="6"/>
      <c r="P11500" s="6"/>
      <c r="Q11500" s="6"/>
      <c r="R11500" s="6"/>
      <c r="S11500" s="6"/>
      <c r="T11500" s="6"/>
      <c r="U11500" s="6"/>
      <c r="V11500" s="6"/>
      <c r="W11500" s="8" t="s">
        <v>177</v>
      </c>
      <c r="Z11500" s="8" t="s">
        <v>163</v>
      </c>
      <c r="AP11500" s="6"/>
      <c r="AQ11500" s="6"/>
      <c r="AR11500" s="6"/>
      <c r="AS11500" s="6"/>
      <c r="AT11500" s="6"/>
    </row>
    <row r="11501" spans="1:46" ht="14.25" customHeight="1">
      <c r="A11501" s="7" t="s">
        <v>159</v>
      </c>
      <c r="B11501" s="7">
        <v>4321</v>
      </c>
      <c r="C11501" s="8">
        <v>146439</v>
      </c>
      <c r="D11501" s="8" t="s">
        <v>6099</v>
      </c>
      <c r="E11501" s="8" t="str">
        <f t="shared" si="179"/>
        <v>MINDA INDUSTRIES LTD19</v>
      </c>
      <c r="F11501" s="8" t="s">
        <v>1184</v>
      </c>
      <c r="G11501" s="8">
        <v>1958</v>
      </c>
      <c r="H11501" s="8">
        <v>62</v>
      </c>
      <c r="I11501" s="8" t="s">
        <v>41</v>
      </c>
      <c r="J11501" s="8" t="s">
        <v>6054</v>
      </c>
      <c r="K11501" s="6" t="s">
        <v>6054</v>
      </c>
      <c r="L11501" s="7" t="s">
        <v>207</v>
      </c>
      <c r="M11501" s="6"/>
      <c r="N11501" s="6"/>
      <c r="O11501" s="6"/>
      <c r="P11501" s="6"/>
      <c r="Q11501" s="6"/>
      <c r="R11501" s="6"/>
      <c r="S11501" s="6"/>
      <c r="T11501" s="6"/>
      <c r="U11501" s="6"/>
      <c r="V11501" s="6"/>
      <c r="W11501" s="8" t="s">
        <v>122</v>
      </c>
      <c r="Z11501" s="8" t="s">
        <v>163</v>
      </c>
      <c r="AP11501" s="6"/>
      <c r="AQ11501" s="6"/>
      <c r="AR11501" s="6"/>
      <c r="AS11501" s="6"/>
      <c r="AT11501" s="6"/>
    </row>
    <row r="11502" spans="1:46" ht="14.25" customHeight="1">
      <c r="A11502" s="7" t="s">
        <v>159</v>
      </c>
      <c r="B11502" s="7">
        <v>4272</v>
      </c>
      <c r="C11502" s="8">
        <v>146439</v>
      </c>
      <c r="D11502" s="8" t="s">
        <v>6099</v>
      </c>
      <c r="E11502" s="8" t="str">
        <f t="shared" si="179"/>
        <v>MINDA INDUSTRIES LTD17</v>
      </c>
      <c r="F11502" s="8" t="s">
        <v>1184</v>
      </c>
      <c r="G11502" s="8">
        <v>1958</v>
      </c>
      <c r="H11502" s="8">
        <v>62</v>
      </c>
      <c r="I11502" s="8" t="s">
        <v>54</v>
      </c>
      <c r="J11502" s="8" t="s">
        <v>6055</v>
      </c>
      <c r="K11502" s="6" t="s">
        <v>6055</v>
      </c>
      <c r="L11502" s="7" t="s">
        <v>404</v>
      </c>
      <c r="M11502" s="6"/>
      <c r="N11502" s="6"/>
      <c r="O11502" s="6"/>
      <c r="P11502" s="6"/>
      <c r="Q11502" s="6"/>
      <c r="R11502" s="6"/>
      <c r="S11502" s="6"/>
      <c r="T11502" s="6"/>
      <c r="U11502" s="6"/>
      <c r="V11502" s="6"/>
      <c r="W11502" s="8" t="s">
        <v>177</v>
      </c>
      <c r="Z11502" s="8" t="s">
        <v>163</v>
      </c>
      <c r="AP11502" s="6"/>
      <c r="AQ11502" s="6"/>
      <c r="AR11502" s="6"/>
      <c r="AS11502" s="6"/>
      <c r="AT11502" s="6"/>
    </row>
    <row r="11503" spans="1:46" ht="14.25" customHeight="1">
      <c r="A11503" s="7" t="s">
        <v>159</v>
      </c>
      <c r="B11503" s="7">
        <v>4294</v>
      </c>
      <c r="C11503" s="8">
        <v>146439</v>
      </c>
      <c r="D11503" s="8" t="s">
        <v>6099</v>
      </c>
      <c r="E11503" s="8" t="str">
        <f t="shared" si="179"/>
        <v>MINDA INDUSTRIES LTD18</v>
      </c>
      <c r="F11503" s="8" t="s">
        <v>1184</v>
      </c>
      <c r="G11503" s="8">
        <v>1958</v>
      </c>
      <c r="H11503" s="8">
        <v>62</v>
      </c>
      <c r="I11503" s="8" t="s">
        <v>56</v>
      </c>
      <c r="J11503" s="8" t="s">
        <v>6055</v>
      </c>
      <c r="K11503" s="6" t="s">
        <v>6055</v>
      </c>
      <c r="L11503" s="7" t="s">
        <v>404</v>
      </c>
      <c r="M11503" s="6"/>
      <c r="N11503" s="6"/>
      <c r="O11503" s="6"/>
      <c r="P11503" s="6"/>
      <c r="Q11503" s="6"/>
      <c r="R11503" s="6"/>
      <c r="S11503" s="6"/>
      <c r="T11503" s="6"/>
      <c r="U11503" s="6"/>
      <c r="V11503" s="6"/>
      <c r="W11503" s="8" t="s">
        <v>177</v>
      </c>
      <c r="Z11503" s="8" t="s">
        <v>163</v>
      </c>
      <c r="AP11503" s="6"/>
      <c r="AQ11503" s="6"/>
      <c r="AR11503" s="6"/>
      <c r="AS11503" s="6"/>
      <c r="AT11503" s="6"/>
    </row>
    <row r="11504" spans="1:46" ht="14.25" customHeight="1">
      <c r="A11504" s="7" t="s">
        <v>159</v>
      </c>
      <c r="B11504" s="7">
        <v>4316</v>
      </c>
      <c r="C11504" s="8">
        <v>146439</v>
      </c>
      <c r="D11504" s="8" t="s">
        <v>6099</v>
      </c>
      <c r="E11504" s="8" t="str">
        <f t="shared" si="179"/>
        <v>MINDA INDUSTRIES LTD19</v>
      </c>
      <c r="F11504" s="8" t="s">
        <v>1184</v>
      </c>
      <c r="G11504" s="8">
        <v>1958</v>
      </c>
      <c r="H11504" s="8">
        <v>62</v>
      </c>
      <c r="I11504" s="8" t="s">
        <v>41</v>
      </c>
      <c r="J11504" s="8" t="s">
        <v>6055</v>
      </c>
      <c r="K11504" s="6" t="s">
        <v>6055</v>
      </c>
      <c r="L11504" s="7" t="s">
        <v>404</v>
      </c>
      <c r="M11504" s="6"/>
      <c r="N11504" s="6"/>
      <c r="O11504" s="6"/>
      <c r="P11504" s="6"/>
      <c r="Q11504" s="6"/>
      <c r="R11504" s="6"/>
      <c r="S11504" s="6"/>
      <c r="T11504" s="6"/>
      <c r="U11504" s="6"/>
      <c r="V11504" s="6"/>
      <c r="W11504" s="8" t="s">
        <v>177</v>
      </c>
      <c r="Z11504" s="8" t="s">
        <v>163</v>
      </c>
      <c r="AP11504" s="6"/>
      <c r="AQ11504" s="6"/>
      <c r="AR11504" s="6"/>
      <c r="AS11504" s="6"/>
      <c r="AT11504" s="6"/>
    </row>
    <row r="11505" spans="1:46" ht="14.25" customHeight="1">
      <c r="A11505" s="7" t="s">
        <v>159</v>
      </c>
      <c r="B11505" s="7">
        <v>4309</v>
      </c>
      <c r="C11505" s="8">
        <v>146439</v>
      </c>
      <c r="D11505" s="8" t="s">
        <v>6099</v>
      </c>
      <c r="E11505" s="8" t="str">
        <f t="shared" si="179"/>
        <v>MINDA INDUSTRIES LTD19</v>
      </c>
      <c r="F11505" s="8" t="s">
        <v>1184</v>
      </c>
      <c r="G11505" s="8">
        <v>1958</v>
      </c>
      <c r="H11505" s="8">
        <v>62</v>
      </c>
      <c r="I11505" s="8" t="s">
        <v>41</v>
      </c>
      <c r="J11505" s="8" t="s">
        <v>6056</v>
      </c>
      <c r="K11505" s="8" t="s">
        <v>6057</v>
      </c>
      <c r="L11505" s="7" t="s">
        <v>48</v>
      </c>
      <c r="M11505" s="6"/>
      <c r="N11505" s="6"/>
      <c r="O11505" s="6"/>
      <c r="P11505" s="6"/>
      <c r="Q11505" s="6"/>
      <c r="R11505" s="6"/>
      <c r="S11505" s="6"/>
      <c r="T11505" s="6"/>
      <c r="U11505" s="6"/>
      <c r="V11505" s="6"/>
      <c r="W11505" s="8" t="s">
        <v>49</v>
      </c>
      <c r="Z11505" s="8" t="s">
        <v>163</v>
      </c>
      <c r="AP11505" s="6"/>
      <c r="AQ11505" s="6"/>
      <c r="AR11505" s="6"/>
      <c r="AS11505" s="6"/>
      <c r="AT11505" s="6"/>
    </row>
    <row r="11506" spans="1:46" ht="14.25" customHeight="1">
      <c r="A11506" s="7" t="s">
        <v>159</v>
      </c>
      <c r="B11506" s="7">
        <v>4225</v>
      </c>
      <c r="C11506" s="8">
        <v>146439</v>
      </c>
      <c r="D11506" s="8" t="s">
        <v>6099</v>
      </c>
      <c r="E11506" s="8" t="str">
        <f t="shared" si="179"/>
        <v>MINDA INDUSTRIES LTD14</v>
      </c>
      <c r="F11506" s="8" t="s">
        <v>1184</v>
      </c>
      <c r="G11506" s="8">
        <v>1958</v>
      </c>
      <c r="H11506" s="8">
        <v>62</v>
      </c>
      <c r="I11506" s="8" t="s">
        <v>117</v>
      </c>
      <c r="J11506" s="8" t="s">
        <v>6058</v>
      </c>
      <c r="K11506" s="8" t="s">
        <v>6059</v>
      </c>
      <c r="L11506" s="7" t="s">
        <v>48</v>
      </c>
      <c r="M11506" s="6"/>
      <c r="N11506" s="6"/>
      <c r="O11506" s="6"/>
      <c r="P11506" s="6"/>
      <c r="Q11506" s="6"/>
      <c r="R11506" s="6"/>
      <c r="S11506" s="6"/>
      <c r="T11506" s="6"/>
      <c r="U11506" s="6"/>
      <c r="V11506" s="6"/>
      <c r="W11506" s="8" t="s">
        <v>49</v>
      </c>
      <c r="Z11506" s="8" t="s">
        <v>163</v>
      </c>
      <c r="AP11506" s="6"/>
      <c r="AQ11506" s="6"/>
      <c r="AR11506" s="6"/>
      <c r="AS11506" s="6"/>
      <c r="AT11506" s="6"/>
    </row>
    <row r="11507" spans="1:46" ht="14.25" customHeight="1">
      <c r="A11507" s="7" t="s">
        <v>159</v>
      </c>
      <c r="B11507" s="7">
        <v>4235</v>
      </c>
      <c r="C11507" s="8">
        <v>146439</v>
      </c>
      <c r="D11507" s="8" t="s">
        <v>6099</v>
      </c>
      <c r="E11507" s="8" t="str">
        <f t="shared" si="179"/>
        <v>MINDA INDUSTRIES LTD15</v>
      </c>
      <c r="F11507" s="8" t="s">
        <v>1184</v>
      </c>
      <c r="G11507" s="8">
        <v>1958</v>
      </c>
      <c r="H11507" s="8">
        <v>62</v>
      </c>
      <c r="I11507" s="8" t="s">
        <v>119</v>
      </c>
      <c r="J11507" s="8" t="s">
        <v>6058</v>
      </c>
      <c r="K11507" s="8" t="s">
        <v>6060</v>
      </c>
      <c r="L11507" s="7" t="s">
        <v>48</v>
      </c>
      <c r="M11507" s="6"/>
      <c r="N11507" s="6"/>
      <c r="O11507" s="6"/>
      <c r="P11507" s="6"/>
      <c r="Q11507" s="6"/>
      <c r="R11507" s="6"/>
      <c r="S11507" s="6"/>
      <c r="T11507" s="6"/>
      <c r="U11507" s="6"/>
      <c r="V11507" s="6"/>
      <c r="W11507" s="8" t="s">
        <v>49</v>
      </c>
      <c r="Z11507" s="8" t="s">
        <v>163</v>
      </c>
      <c r="AP11507" s="6"/>
      <c r="AQ11507" s="6"/>
      <c r="AR11507" s="6"/>
      <c r="AS11507" s="6"/>
      <c r="AT11507" s="6"/>
    </row>
    <row r="11508" spans="1:46" ht="14.25" customHeight="1">
      <c r="A11508" s="7" t="s">
        <v>159</v>
      </c>
      <c r="B11508" s="7">
        <v>4243</v>
      </c>
      <c r="C11508" s="8">
        <v>146439</v>
      </c>
      <c r="D11508" s="8" t="s">
        <v>6099</v>
      </c>
      <c r="E11508" s="8" t="str">
        <f t="shared" si="179"/>
        <v>MINDA INDUSTRIES LTD16</v>
      </c>
      <c r="F11508" s="8" t="s">
        <v>1184</v>
      </c>
      <c r="G11508" s="8">
        <v>1958</v>
      </c>
      <c r="H11508" s="8">
        <v>62</v>
      </c>
      <c r="I11508" s="8" t="s">
        <v>52</v>
      </c>
      <c r="J11508" s="8" t="s">
        <v>6058</v>
      </c>
      <c r="K11508" s="8" t="s">
        <v>6059</v>
      </c>
      <c r="L11508" s="7" t="s">
        <v>48</v>
      </c>
      <c r="M11508" s="6"/>
      <c r="N11508" s="6"/>
      <c r="O11508" s="6"/>
      <c r="P11508" s="6"/>
      <c r="Q11508" s="6"/>
      <c r="R11508" s="6"/>
      <c r="S11508" s="6"/>
      <c r="T11508" s="6"/>
      <c r="U11508" s="6"/>
      <c r="V11508" s="6"/>
      <c r="W11508" s="8" t="s">
        <v>49</v>
      </c>
      <c r="Z11508" s="8" t="s">
        <v>163</v>
      </c>
      <c r="AP11508" s="6"/>
      <c r="AQ11508" s="6"/>
      <c r="AR11508" s="6"/>
      <c r="AS11508" s="6"/>
      <c r="AT11508" s="6"/>
    </row>
    <row r="11509" spans="1:46" ht="14.25" customHeight="1">
      <c r="A11509" s="7" t="s">
        <v>159</v>
      </c>
      <c r="B11509" s="7">
        <v>4258</v>
      </c>
      <c r="C11509" s="8">
        <v>146439</v>
      </c>
      <c r="D11509" s="8" t="s">
        <v>6099</v>
      </c>
      <c r="E11509" s="8" t="str">
        <f t="shared" si="179"/>
        <v>MINDA INDUSTRIES LTD17</v>
      </c>
      <c r="F11509" s="8" t="s">
        <v>1184</v>
      </c>
      <c r="G11509" s="8">
        <v>1958</v>
      </c>
      <c r="H11509" s="8">
        <v>62</v>
      </c>
      <c r="I11509" s="8" t="s">
        <v>54</v>
      </c>
      <c r="J11509" s="8" t="s">
        <v>6058</v>
      </c>
      <c r="K11509" s="8" t="s">
        <v>6059</v>
      </c>
      <c r="L11509" s="7" t="s">
        <v>48</v>
      </c>
      <c r="M11509" s="6"/>
      <c r="N11509" s="6"/>
      <c r="O11509" s="6"/>
      <c r="P11509" s="6"/>
      <c r="Q11509" s="6"/>
      <c r="R11509" s="6"/>
      <c r="S11509" s="6"/>
      <c r="T11509" s="6"/>
      <c r="U11509" s="6"/>
      <c r="V11509" s="6"/>
      <c r="W11509" s="8" t="s">
        <v>49</v>
      </c>
      <c r="Z11509" s="8" t="s">
        <v>163</v>
      </c>
      <c r="AP11509" s="6"/>
      <c r="AQ11509" s="6"/>
      <c r="AR11509" s="6"/>
      <c r="AS11509" s="6"/>
      <c r="AT11509" s="6"/>
    </row>
    <row r="11510" spans="1:46" ht="14.25" customHeight="1">
      <c r="A11510" s="7" t="s">
        <v>159</v>
      </c>
      <c r="B11510" s="7">
        <v>4277</v>
      </c>
      <c r="C11510" s="8">
        <v>146439</v>
      </c>
      <c r="D11510" s="8" t="s">
        <v>6099</v>
      </c>
      <c r="E11510" s="8" t="str">
        <f t="shared" si="179"/>
        <v>MINDA INDUSTRIES LTD18</v>
      </c>
      <c r="F11510" s="8" t="s">
        <v>1184</v>
      </c>
      <c r="G11510" s="8">
        <v>1958</v>
      </c>
      <c r="H11510" s="8">
        <v>62</v>
      </c>
      <c r="I11510" s="8" t="s">
        <v>56</v>
      </c>
      <c r="J11510" s="8" t="s">
        <v>6058</v>
      </c>
      <c r="K11510" s="8" t="s">
        <v>6059</v>
      </c>
      <c r="L11510" s="7" t="s">
        <v>48</v>
      </c>
      <c r="M11510" s="6"/>
      <c r="N11510" s="6"/>
      <c r="O11510" s="6"/>
      <c r="P11510" s="6"/>
      <c r="Q11510" s="6"/>
      <c r="R11510" s="6"/>
      <c r="S11510" s="6"/>
      <c r="T11510" s="6"/>
      <c r="U11510" s="6"/>
      <c r="V11510" s="6"/>
      <c r="W11510" s="8" t="s">
        <v>49</v>
      </c>
      <c r="Z11510" s="8" t="s">
        <v>163</v>
      </c>
      <c r="AP11510" s="6"/>
      <c r="AQ11510" s="6"/>
      <c r="AR11510" s="6"/>
      <c r="AS11510" s="6"/>
      <c r="AT11510" s="6"/>
    </row>
    <row r="11511" spans="1:46" ht="14.25" customHeight="1">
      <c r="A11511" s="7" t="s">
        <v>159</v>
      </c>
      <c r="B11511" s="7">
        <v>4298</v>
      </c>
      <c r="C11511" s="8">
        <v>146439</v>
      </c>
      <c r="D11511" s="8" t="s">
        <v>6099</v>
      </c>
      <c r="E11511" s="8" t="str">
        <f t="shared" si="179"/>
        <v>MINDA INDUSTRIES LTD19</v>
      </c>
      <c r="F11511" s="8" t="s">
        <v>1184</v>
      </c>
      <c r="G11511" s="8">
        <v>1958</v>
      </c>
      <c r="H11511" s="8">
        <v>62</v>
      </c>
      <c r="I11511" s="8" t="s">
        <v>41</v>
      </c>
      <c r="J11511" s="8" t="s">
        <v>6058</v>
      </c>
      <c r="K11511" s="8" t="s">
        <v>6059</v>
      </c>
      <c r="L11511" s="7" t="s">
        <v>48</v>
      </c>
      <c r="M11511" s="6"/>
      <c r="N11511" s="6"/>
      <c r="O11511" s="6"/>
      <c r="P11511" s="6"/>
      <c r="Q11511" s="6"/>
      <c r="R11511" s="6"/>
      <c r="S11511" s="6"/>
      <c r="T11511" s="6"/>
      <c r="U11511" s="6"/>
      <c r="V11511" s="6"/>
      <c r="W11511" s="8" t="s">
        <v>49</v>
      </c>
      <c r="Z11511" s="8" t="s">
        <v>163</v>
      </c>
      <c r="AP11511" s="6"/>
      <c r="AQ11511" s="6"/>
      <c r="AR11511" s="6"/>
      <c r="AS11511" s="6"/>
      <c r="AT11511" s="6"/>
    </row>
    <row r="11512" spans="1:46" ht="14.25" customHeight="1">
      <c r="A11512" s="7" t="s">
        <v>159</v>
      </c>
      <c r="B11512" s="7">
        <v>4287</v>
      </c>
      <c r="C11512" s="8">
        <v>146439</v>
      </c>
      <c r="D11512" s="8" t="s">
        <v>6099</v>
      </c>
      <c r="E11512" s="8" t="str">
        <f t="shared" si="179"/>
        <v>MINDA INDUSTRIES LTD18</v>
      </c>
      <c r="F11512" s="8" t="s">
        <v>1184</v>
      </c>
      <c r="G11512" s="8">
        <v>1958</v>
      </c>
      <c r="H11512" s="8">
        <v>62</v>
      </c>
      <c r="I11512" s="8" t="s">
        <v>56</v>
      </c>
      <c r="J11512" s="8" t="s">
        <v>6061</v>
      </c>
      <c r="K11512" s="8" t="s">
        <v>6062</v>
      </c>
      <c r="L11512" s="7" t="s">
        <v>48</v>
      </c>
      <c r="M11512" s="6"/>
      <c r="N11512" s="6"/>
      <c r="O11512" s="6"/>
      <c r="P11512" s="6"/>
      <c r="Q11512" s="6"/>
      <c r="R11512" s="6"/>
      <c r="S11512" s="6"/>
      <c r="T11512" s="6"/>
      <c r="U11512" s="6"/>
      <c r="V11512" s="6"/>
      <c r="W11512" s="8" t="s">
        <v>49</v>
      </c>
      <c r="Z11512" s="8" t="s">
        <v>163</v>
      </c>
      <c r="AP11512" s="6"/>
      <c r="AQ11512" s="6"/>
      <c r="AR11512" s="6"/>
      <c r="AS11512" s="6"/>
      <c r="AT11512" s="6"/>
    </row>
    <row r="11513" spans="1:46" ht="14.25" customHeight="1">
      <c r="A11513" s="7" t="s">
        <v>159</v>
      </c>
      <c r="B11513" s="7">
        <v>4227</v>
      </c>
      <c r="C11513" s="8">
        <v>146439</v>
      </c>
      <c r="D11513" s="8" t="s">
        <v>6099</v>
      </c>
      <c r="E11513" s="8" t="str">
        <f t="shared" si="179"/>
        <v>MINDA INDUSTRIES LTD14</v>
      </c>
      <c r="F11513" s="8" t="s">
        <v>1184</v>
      </c>
      <c r="G11513" s="8">
        <v>1958</v>
      </c>
      <c r="H11513" s="8">
        <v>62</v>
      </c>
      <c r="I11513" s="8" t="s">
        <v>117</v>
      </c>
      <c r="J11513" s="8" t="s">
        <v>6063</v>
      </c>
      <c r="K11513" s="8" t="s">
        <v>6064</v>
      </c>
      <c r="L11513" s="7" t="s">
        <v>48</v>
      </c>
      <c r="M11513" s="6"/>
      <c r="N11513" s="6"/>
      <c r="O11513" s="6"/>
      <c r="P11513" s="6"/>
      <c r="Q11513" s="6"/>
      <c r="R11513" s="6"/>
      <c r="S11513" s="6"/>
      <c r="T11513" s="6"/>
      <c r="U11513" s="6"/>
      <c r="V11513" s="6"/>
      <c r="W11513" s="8" t="s">
        <v>49</v>
      </c>
      <c r="Z11513" s="8" t="s">
        <v>163</v>
      </c>
      <c r="AP11513" s="6"/>
      <c r="AQ11513" s="6"/>
      <c r="AR11513" s="6"/>
      <c r="AS11513" s="6"/>
      <c r="AT11513" s="6"/>
    </row>
    <row r="11514" spans="1:46" ht="14.25" customHeight="1">
      <c r="A11514" s="7" t="s">
        <v>159</v>
      </c>
      <c r="B11514" s="7">
        <v>4233</v>
      </c>
      <c r="C11514" s="8">
        <v>146439</v>
      </c>
      <c r="D11514" s="8" t="s">
        <v>6099</v>
      </c>
      <c r="E11514" s="8" t="str">
        <f t="shared" si="179"/>
        <v>MINDA INDUSTRIES LTD15</v>
      </c>
      <c r="F11514" s="8" t="s">
        <v>1184</v>
      </c>
      <c r="G11514" s="8">
        <v>1958</v>
      </c>
      <c r="H11514" s="8">
        <v>62</v>
      </c>
      <c r="I11514" s="8" t="s">
        <v>119</v>
      </c>
      <c r="J11514" s="8" t="s">
        <v>6063</v>
      </c>
      <c r="K11514" s="8" t="s">
        <v>6064</v>
      </c>
      <c r="L11514" s="7" t="s">
        <v>48</v>
      </c>
      <c r="M11514" s="6"/>
      <c r="N11514" s="6"/>
      <c r="O11514" s="6"/>
      <c r="P11514" s="6"/>
      <c r="Q11514" s="6"/>
      <c r="R11514" s="6"/>
      <c r="S11514" s="6"/>
      <c r="T11514" s="6"/>
      <c r="U11514" s="6"/>
      <c r="V11514" s="6"/>
      <c r="W11514" s="8" t="s">
        <v>49</v>
      </c>
      <c r="Z11514" s="8" t="s">
        <v>163</v>
      </c>
      <c r="AP11514" s="6"/>
      <c r="AQ11514" s="6"/>
      <c r="AR11514" s="6"/>
      <c r="AS11514" s="6"/>
      <c r="AT11514" s="6"/>
    </row>
    <row r="11515" spans="1:46" ht="14.25" customHeight="1">
      <c r="A11515" s="7" t="s">
        <v>159</v>
      </c>
      <c r="B11515" s="7">
        <v>4242</v>
      </c>
      <c r="C11515" s="8">
        <v>146439</v>
      </c>
      <c r="D11515" s="8" t="s">
        <v>6099</v>
      </c>
      <c r="E11515" s="8" t="str">
        <f t="shared" si="179"/>
        <v>MINDA INDUSTRIES LTD16</v>
      </c>
      <c r="F11515" s="8" t="s">
        <v>1184</v>
      </c>
      <c r="G11515" s="8">
        <v>1958</v>
      </c>
      <c r="H11515" s="8">
        <v>62</v>
      </c>
      <c r="I11515" s="8" t="s">
        <v>52</v>
      </c>
      <c r="J11515" s="8" t="s">
        <v>6063</v>
      </c>
      <c r="K11515" s="8" t="s">
        <v>6065</v>
      </c>
      <c r="L11515" s="7" t="s">
        <v>48</v>
      </c>
      <c r="M11515" s="6"/>
      <c r="N11515" s="6"/>
      <c r="O11515" s="6"/>
      <c r="P11515" s="6"/>
      <c r="Q11515" s="6"/>
      <c r="R11515" s="6"/>
      <c r="S11515" s="6"/>
      <c r="T11515" s="6"/>
      <c r="U11515" s="6"/>
      <c r="V11515" s="6"/>
      <c r="W11515" s="8" t="s">
        <v>49</v>
      </c>
      <c r="Z11515" s="8" t="s">
        <v>163</v>
      </c>
      <c r="AP11515" s="6"/>
      <c r="AQ11515" s="6"/>
      <c r="AR11515" s="6"/>
      <c r="AS11515" s="6"/>
      <c r="AT11515" s="6"/>
    </row>
    <row r="11516" spans="1:46" ht="14.25" customHeight="1">
      <c r="A11516" s="7" t="s">
        <v>159</v>
      </c>
      <c r="B11516" s="7">
        <v>4257</v>
      </c>
      <c r="C11516" s="8">
        <v>146439</v>
      </c>
      <c r="D11516" s="8" t="s">
        <v>6099</v>
      </c>
      <c r="E11516" s="8" t="str">
        <f t="shared" si="179"/>
        <v>MINDA INDUSTRIES LTD17</v>
      </c>
      <c r="F11516" s="8" t="s">
        <v>1184</v>
      </c>
      <c r="G11516" s="8">
        <v>1958</v>
      </c>
      <c r="H11516" s="8">
        <v>62</v>
      </c>
      <c r="I11516" s="8" t="s">
        <v>54</v>
      </c>
      <c r="J11516" s="8" t="s">
        <v>6063</v>
      </c>
      <c r="K11516" s="8" t="s">
        <v>6064</v>
      </c>
      <c r="L11516" s="7" t="s">
        <v>48</v>
      </c>
      <c r="M11516" s="6"/>
      <c r="N11516" s="6"/>
      <c r="O11516" s="6"/>
      <c r="P11516" s="6"/>
      <c r="Q11516" s="6"/>
      <c r="R11516" s="6"/>
      <c r="S11516" s="6"/>
      <c r="T11516" s="6"/>
      <c r="U11516" s="6"/>
      <c r="V11516" s="6"/>
      <c r="W11516" s="8" t="s">
        <v>49</v>
      </c>
      <c r="Z11516" s="8" t="s">
        <v>163</v>
      </c>
      <c r="AP11516" s="6"/>
      <c r="AQ11516" s="6"/>
      <c r="AR11516" s="6"/>
      <c r="AS11516" s="6"/>
      <c r="AT11516" s="6"/>
    </row>
    <row r="11517" spans="1:46" ht="14.25" customHeight="1">
      <c r="A11517" s="7" t="s">
        <v>159</v>
      </c>
      <c r="B11517" s="7">
        <v>4276</v>
      </c>
      <c r="C11517" s="8">
        <v>146439</v>
      </c>
      <c r="D11517" s="8" t="s">
        <v>6099</v>
      </c>
      <c r="E11517" s="8" t="str">
        <f t="shared" si="179"/>
        <v>MINDA INDUSTRIES LTD18</v>
      </c>
      <c r="F11517" s="8" t="s">
        <v>1184</v>
      </c>
      <c r="G11517" s="8">
        <v>1958</v>
      </c>
      <c r="H11517" s="8">
        <v>62</v>
      </c>
      <c r="I11517" s="8" t="s">
        <v>56</v>
      </c>
      <c r="J11517" s="8" t="s">
        <v>6063</v>
      </c>
      <c r="K11517" s="8" t="s">
        <v>6064</v>
      </c>
      <c r="L11517" s="7" t="s">
        <v>48</v>
      </c>
      <c r="M11517" s="6"/>
      <c r="N11517" s="6"/>
      <c r="O11517" s="6"/>
      <c r="P11517" s="6"/>
      <c r="Q11517" s="6"/>
      <c r="R11517" s="6"/>
      <c r="S11517" s="6"/>
      <c r="T11517" s="6"/>
      <c r="U11517" s="6"/>
      <c r="V11517" s="6"/>
      <c r="W11517" s="8" t="s">
        <v>49</v>
      </c>
      <c r="Z11517" s="8" t="s">
        <v>163</v>
      </c>
      <c r="AP11517" s="6"/>
      <c r="AQ11517" s="6"/>
      <c r="AR11517" s="6"/>
      <c r="AS11517" s="6"/>
      <c r="AT11517" s="6"/>
    </row>
    <row r="11518" spans="1:46" ht="14.25" customHeight="1">
      <c r="A11518" s="7" t="s">
        <v>159</v>
      </c>
      <c r="B11518" s="7">
        <v>4299</v>
      </c>
      <c r="C11518" s="8">
        <v>146439</v>
      </c>
      <c r="D11518" s="8" t="s">
        <v>6099</v>
      </c>
      <c r="E11518" s="8" t="str">
        <f t="shared" si="179"/>
        <v>MINDA INDUSTRIES LTD19</v>
      </c>
      <c r="F11518" s="8" t="s">
        <v>1184</v>
      </c>
      <c r="G11518" s="8">
        <v>1958</v>
      </c>
      <c r="H11518" s="8">
        <v>62</v>
      </c>
      <c r="I11518" s="8" t="s">
        <v>41</v>
      </c>
      <c r="J11518" s="8" t="s">
        <v>6063</v>
      </c>
      <c r="K11518" s="8" t="s">
        <v>6064</v>
      </c>
      <c r="L11518" s="7" t="s">
        <v>48</v>
      </c>
      <c r="M11518" s="6"/>
      <c r="N11518" s="6"/>
      <c r="O11518" s="6"/>
      <c r="P11518" s="6"/>
      <c r="Q11518" s="6"/>
      <c r="R11518" s="6"/>
      <c r="S11518" s="6"/>
      <c r="T11518" s="6"/>
      <c r="U11518" s="6"/>
      <c r="V11518" s="6"/>
      <c r="W11518" s="8" t="s">
        <v>49</v>
      </c>
      <c r="Z11518" s="8" t="s">
        <v>163</v>
      </c>
      <c r="AP11518" s="6"/>
      <c r="AQ11518" s="6"/>
      <c r="AR11518" s="6"/>
      <c r="AS11518" s="6"/>
      <c r="AT11518" s="6"/>
    </row>
    <row r="11519" spans="1:46" ht="14.25" customHeight="1">
      <c r="A11519" s="7" t="s">
        <v>159</v>
      </c>
      <c r="B11519" s="7">
        <v>4254</v>
      </c>
      <c r="C11519" s="8">
        <v>146439</v>
      </c>
      <c r="D11519" s="8" t="s">
        <v>6099</v>
      </c>
      <c r="E11519" s="8" t="str">
        <f t="shared" si="179"/>
        <v>MINDA INDUSTRIES LTD16</v>
      </c>
      <c r="F11519" s="8" t="s">
        <v>1184</v>
      </c>
      <c r="G11519" s="8">
        <v>1958</v>
      </c>
      <c r="H11519" s="8">
        <v>62</v>
      </c>
      <c r="I11519" s="8" t="s">
        <v>52</v>
      </c>
      <c r="J11519" s="8" t="s">
        <v>6066</v>
      </c>
      <c r="K11519" s="6" t="s">
        <v>6067</v>
      </c>
      <c r="L11519" s="7" t="s">
        <v>72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8" t="s">
        <v>61</v>
      </c>
      <c r="Z11519" s="8" t="s">
        <v>163</v>
      </c>
      <c r="AP11519" s="6"/>
      <c r="AQ11519" s="6"/>
      <c r="AR11519" s="6"/>
      <c r="AS11519" s="6"/>
      <c r="AT11519" s="6"/>
    </row>
    <row r="11520" spans="1:46" ht="14.25" customHeight="1">
      <c r="A11520" s="7" t="s">
        <v>159</v>
      </c>
      <c r="B11520" s="7">
        <v>4274</v>
      </c>
      <c r="C11520" s="8">
        <v>146439</v>
      </c>
      <c r="D11520" s="8" t="s">
        <v>6099</v>
      </c>
      <c r="E11520" s="8" t="str">
        <f t="shared" si="179"/>
        <v>MINDA INDUSTRIES LTD17</v>
      </c>
      <c r="F11520" s="8" t="s">
        <v>1184</v>
      </c>
      <c r="G11520" s="8">
        <v>1958</v>
      </c>
      <c r="H11520" s="8">
        <v>62</v>
      </c>
      <c r="I11520" s="8" t="s">
        <v>54</v>
      </c>
      <c r="J11520" s="8" t="s">
        <v>6066</v>
      </c>
      <c r="K11520" s="6" t="s">
        <v>6067</v>
      </c>
      <c r="L11520" s="7" t="s">
        <v>72</v>
      </c>
      <c r="M11520" s="6"/>
      <c r="N11520" s="6"/>
      <c r="O11520" s="6"/>
      <c r="P11520" s="6"/>
      <c r="Q11520" s="6"/>
      <c r="R11520" s="6"/>
      <c r="S11520" s="6"/>
      <c r="T11520" s="6"/>
      <c r="U11520" s="6"/>
      <c r="V11520" s="6"/>
      <c r="W11520" s="8" t="s">
        <v>61</v>
      </c>
      <c r="Z11520" s="8" t="s">
        <v>163</v>
      </c>
      <c r="AP11520" s="6"/>
      <c r="AQ11520" s="6"/>
      <c r="AR11520" s="6"/>
      <c r="AS11520" s="6"/>
      <c r="AT11520" s="6"/>
    </row>
    <row r="11521" spans="1:46" ht="14.25" customHeight="1">
      <c r="A11521" s="7" t="s">
        <v>159</v>
      </c>
      <c r="B11521" s="7">
        <v>4296</v>
      </c>
      <c r="C11521" s="8">
        <v>146439</v>
      </c>
      <c r="D11521" s="8" t="s">
        <v>6099</v>
      </c>
      <c r="E11521" s="8" t="str">
        <f t="shared" si="179"/>
        <v>MINDA INDUSTRIES LTD18</v>
      </c>
      <c r="F11521" s="8" t="s">
        <v>1184</v>
      </c>
      <c r="G11521" s="8">
        <v>1958</v>
      </c>
      <c r="H11521" s="8">
        <v>62</v>
      </c>
      <c r="I11521" s="8" t="s">
        <v>56</v>
      </c>
      <c r="J11521" s="8" t="s">
        <v>6066</v>
      </c>
      <c r="K11521" s="6" t="s">
        <v>6100</v>
      </c>
      <c r="L11521" s="7" t="s">
        <v>72</v>
      </c>
      <c r="M11521" s="6"/>
      <c r="N11521" s="6"/>
      <c r="O11521" s="6"/>
      <c r="P11521" s="6"/>
      <c r="Q11521" s="6"/>
      <c r="R11521" s="6"/>
      <c r="S11521" s="6"/>
      <c r="T11521" s="6"/>
      <c r="U11521" s="6"/>
      <c r="V11521" s="6"/>
      <c r="W11521" s="8" t="s">
        <v>61</v>
      </c>
      <c r="Z11521" s="8" t="s">
        <v>163</v>
      </c>
      <c r="AP11521" s="6"/>
      <c r="AQ11521" s="6"/>
      <c r="AR11521" s="6"/>
      <c r="AS11521" s="6"/>
      <c r="AT11521" s="6"/>
    </row>
    <row r="11522" spans="1:46" ht="14.25" customHeight="1">
      <c r="A11522" s="7" t="s">
        <v>159</v>
      </c>
      <c r="B11522" s="7">
        <v>4320</v>
      </c>
      <c r="C11522" s="8">
        <v>146439</v>
      </c>
      <c r="D11522" s="8" t="s">
        <v>6099</v>
      </c>
      <c r="E11522" s="8" t="str">
        <f t="shared" ref="E11522:E11585" si="180">CONCATENATE(LEFT(D11522,20),RIGHT(I11522,2))</f>
        <v>MINDA INDUSTRIES LTD19</v>
      </c>
      <c r="F11522" s="8" t="s">
        <v>1184</v>
      </c>
      <c r="G11522" s="8">
        <v>1958</v>
      </c>
      <c r="H11522" s="8">
        <v>62</v>
      </c>
      <c r="I11522" s="8" t="s">
        <v>41</v>
      </c>
      <c r="J11522" s="8" t="s">
        <v>6066</v>
      </c>
      <c r="K11522" s="6" t="s">
        <v>6067</v>
      </c>
      <c r="L11522" s="7" t="s">
        <v>72</v>
      </c>
      <c r="M11522" s="6"/>
      <c r="N11522" s="6"/>
      <c r="O11522" s="6"/>
      <c r="P11522" s="6"/>
      <c r="Q11522" s="6"/>
      <c r="R11522" s="6"/>
      <c r="S11522" s="6"/>
      <c r="T11522" s="6"/>
      <c r="U11522" s="6"/>
      <c r="V11522" s="6"/>
      <c r="W11522" s="8" t="s">
        <v>61</v>
      </c>
      <c r="Z11522" s="8" t="s">
        <v>163</v>
      </c>
      <c r="AP11522" s="6"/>
      <c r="AQ11522" s="6"/>
      <c r="AR11522" s="6"/>
      <c r="AS11522" s="6"/>
      <c r="AT11522" s="6"/>
    </row>
    <row r="11523" spans="1:46" ht="14.25" customHeight="1">
      <c r="A11523" s="7" t="s">
        <v>159</v>
      </c>
      <c r="B11523" s="7">
        <v>4286</v>
      </c>
      <c r="C11523" s="8">
        <v>146439</v>
      </c>
      <c r="D11523" s="8" t="s">
        <v>6099</v>
      </c>
      <c r="E11523" s="8" t="str">
        <f t="shared" si="180"/>
        <v>MINDA INDUSTRIES LTD18</v>
      </c>
      <c r="F11523" s="8" t="s">
        <v>1184</v>
      </c>
      <c r="G11523" s="8">
        <v>1958</v>
      </c>
      <c r="H11523" s="8">
        <v>62</v>
      </c>
      <c r="I11523" s="8" t="s">
        <v>56</v>
      </c>
      <c r="J11523" s="8" t="s">
        <v>6068</v>
      </c>
      <c r="K11523" s="8" t="s">
        <v>6069</v>
      </c>
      <c r="L11523" s="7" t="s">
        <v>48</v>
      </c>
      <c r="M11523" s="6"/>
      <c r="N11523" s="6"/>
      <c r="O11523" s="6"/>
      <c r="P11523" s="6"/>
      <c r="Q11523" s="6"/>
      <c r="R11523" s="6"/>
      <c r="S11523" s="6"/>
      <c r="T11523" s="6"/>
      <c r="U11523" s="6"/>
      <c r="V11523" s="6"/>
      <c r="W11523" s="8" t="s">
        <v>49</v>
      </c>
      <c r="Z11523" s="8" t="s">
        <v>163</v>
      </c>
      <c r="AP11523" s="6"/>
      <c r="AQ11523" s="6"/>
      <c r="AR11523" s="6"/>
      <c r="AS11523" s="6"/>
      <c r="AT11523" s="6"/>
    </row>
    <row r="11524" spans="1:46" ht="14.25" customHeight="1">
      <c r="A11524" s="7" t="s">
        <v>159</v>
      </c>
      <c r="B11524" s="7">
        <v>4307</v>
      </c>
      <c r="C11524" s="8">
        <v>146439</v>
      </c>
      <c r="D11524" s="8" t="s">
        <v>6099</v>
      </c>
      <c r="E11524" s="8" t="str">
        <f t="shared" si="180"/>
        <v>MINDA INDUSTRIES LTD19</v>
      </c>
      <c r="F11524" s="8" t="s">
        <v>1184</v>
      </c>
      <c r="G11524" s="8">
        <v>1958</v>
      </c>
      <c r="H11524" s="8">
        <v>62</v>
      </c>
      <c r="I11524" s="8" t="s">
        <v>41</v>
      </c>
      <c r="J11524" s="8" t="s">
        <v>6068</v>
      </c>
      <c r="K11524" s="8" t="s">
        <v>6070</v>
      </c>
      <c r="L11524" s="7" t="s">
        <v>48</v>
      </c>
      <c r="M11524" s="6"/>
      <c r="N11524" s="6"/>
      <c r="O11524" s="6"/>
      <c r="P11524" s="6"/>
      <c r="Q11524" s="6"/>
      <c r="R11524" s="6"/>
      <c r="S11524" s="6"/>
      <c r="T11524" s="6"/>
      <c r="U11524" s="6"/>
      <c r="V11524" s="6"/>
      <c r="W11524" s="8" t="s">
        <v>49</v>
      </c>
      <c r="Z11524" s="8" t="s">
        <v>163</v>
      </c>
      <c r="AP11524" s="6"/>
      <c r="AQ11524" s="6"/>
      <c r="AR11524" s="6"/>
      <c r="AS11524" s="6"/>
      <c r="AT11524" s="6"/>
    </row>
    <row r="11525" spans="1:46" ht="14.25" customHeight="1">
      <c r="A11525" s="7" t="s">
        <v>159</v>
      </c>
      <c r="B11525" s="7">
        <v>4246</v>
      </c>
      <c r="C11525" s="8">
        <v>146439</v>
      </c>
      <c r="D11525" s="8" t="s">
        <v>6099</v>
      </c>
      <c r="E11525" s="8" t="str">
        <f t="shared" si="180"/>
        <v>MINDA INDUSTRIES LTD16</v>
      </c>
      <c r="F11525" s="8" t="s">
        <v>1184</v>
      </c>
      <c r="G11525" s="8">
        <v>1958</v>
      </c>
      <c r="H11525" s="8">
        <v>62</v>
      </c>
      <c r="I11525" s="8" t="s">
        <v>52</v>
      </c>
      <c r="J11525" s="8" t="s">
        <v>6071</v>
      </c>
      <c r="K11525" s="8" t="s">
        <v>6072</v>
      </c>
      <c r="L11525" s="7" t="s">
        <v>48</v>
      </c>
      <c r="M11525" s="6"/>
      <c r="N11525" s="6"/>
      <c r="O11525" s="6"/>
      <c r="P11525" s="6"/>
      <c r="Q11525" s="6"/>
      <c r="R11525" s="6"/>
      <c r="S11525" s="6"/>
      <c r="T11525" s="6"/>
      <c r="U11525" s="6"/>
      <c r="V11525" s="6"/>
      <c r="W11525" s="8" t="s">
        <v>49</v>
      </c>
      <c r="Z11525" s="8" t="s">
        <v>163</v>
      </c>
      <c r="AP11525" s="6"/>
      <c r="AQ11525" s="6"/>
      <c r="AR11525" s="6"/>
      <c r="AS11525" s="6"/>
      <c r="AT11525" s="6"/>
    </row>
    <row r="11526" spans="1:46" ht="14.25" customHeight="1">
      <c r="A11526" s="7" t="s">
        <v>159</v>
      </c>
      <c r="B11526" s="7">
        <v>4261</v>
      </c>
      <c r="C11526" s="8">
        <v>146439</v>
      </c>
      <c r="D11526" s="8" t="s">
        <v>6099</v>
      </c>
      <c r="E11526" s="8" t="str">
        <f t="shared" si="180"/>
        <v>MINDA INDUSTRIES LTD17</v>
      </c>
      <c r="F11526" s="8" t="s">
        <v>1184</v>
      </c>
      <c r="G11526" s="8">
        <v>1958</v>
      </c>
      <c r="H11526" s="8">
        <v>62</v>
      </c>
      <c r="I11526" s="8" t="s">
        <v>54</v>
      </c>
      <c r="J11526" s="8" t="s">
        <v>6071</v>
      </c>
      <c r="K11526" s="8" t="s">
        <v>6072</v>
      </c>
      <c r="L11526" s="7" t="s">
        <v>48</v>
      </c>
      <c r="M11526" s="6"/>
      <c r="N11526" s="6"/>
      <c r="O11526" s="6"/>
      <c r="P11526" s="6"/>
      <c r="Q11526" s="6"/>
      <c r="R11526" s="6"/>
      <c r="S11526" s="6"/>
      <c r="T11526" s="6"/>
      <c r="U11526" s="6"/>
      <c r="V11526" s="6"/>
      <c r="W11526" s="8" t="s">
        <v>49</v>
      </c>
      <c r="Z11526" s="8" t="s">
        <v>163</v>
      </c>
      <c r="AP11526" s="6"/>
      <c r="AQ11526" s="6"/>
      <c r="AR11526" s="6"/>
      <c r="AS11526" s="6"/>
      <c r="AT11526" s="6"/>
    </row>
    <row r="11527" spans="1:46" ht="14.25" customHeight="1">
      <c r="A11527" s="7" t="s">
        <v>159</v>
      </c>
      <c r="B11527" s="7">
        <v>4280</v>
      </c>
      <c r="C11527" s="8">
        <v>146439</v>
      </c>
      <c r="D11527" s="8" t="s">
        <v>6099</v>
      </c>
      <c r="E11527" s="8" t="str">
        <f t="shared" si="180"/>
        <v>MINDA INDUSTRIES LTD18</v>
      </c>
      <c r="F11527" s="8" t="s">
        <v>1184</v>
      </c>
      <c r="G11527" s="8">
        <v>1958</v>
      </c>
      <c r="H11527" s="8">
        <v>62</v>
      </c>
      <c r="I11527" s="8" t="s">
        <v>56</v>
      </c>
      <c r="J11527" s="8" t="s">
        <v>6071</v>
      </c>
      <c r="K11527" s="8" t="s">
        <v>6073</v>
      </c>
      <c r="L11527" s="7" t="s">
        <v>48</v>
      </c>
      <c r="M11527" s="6"/>
      <c r="N11527" s="6"/>
      <c r="O11527" s="6"/>
      <c r="P11527" s="6"/>
      <c r="Q11527" s="6"/>
      <c r="R11527" s="6"/>
      <c r="S11527" s="6"/>
      <c r="T11527" s="6"/>
      <c r="U11527" s="6"/>
      <c r="V11527" s="6"/>
      <c r="W11527" s="8" t="s">
        <v>49</v>
      </c>
      <c r="Z11527" s="8" t="s">
        <v>163</v>
      </c>
      <c r="AP11527" s="6"/>
      <c r="AQ11527" s="6"/>
      <c r="AR11527" s="6"/>
      <c r="AS11527" s="6"/>
      <c r="AT11527" s="6"/>
    </row>
    <row r="11528" spans="1:46" ht="14.25" customHeight="1">
      <c r="A11528" s="7" t="s">
        <v>159</v>
      </c>
      <c r="B11528" s="7">
        <v>4302</v>
      </c>
      <c r="C11528" s="8">
        <v>146439</v>
      </c>
      <c r="D11528" s="8" t="s">
        <v>6099</v>
      </c>
      <c r="E11528" s="8" t="str">
        <f t="shared" si="180"/>
        <v>MINDA INDUSTRIES LTD19</v>
      </c>
      <c r="F11528" s="8" t="s">
        <v>1184</v>
      </c>
      <c r="G11528" s="8">
        <v>1958</v>
      </c>
      <c r="H11528" s="8">
        <v>62</v>
      </c>
      <c r="I11528" s="8" t="s">
        <v>41</v>
      </c>
      <c r="J11528" s="8" t="s">
        <v>6071</v>
      </c>
      <c r="K11528" s="8" t="s">
        <v>6072</v>
      </c>
      <c r="L11528" s="7" t="s">
        <v>48</v>
      </c>
      <c r="M11528" s="6"/>
      <c r="N11528" s="6"/>
      <c r="O11528" s="6"/>
      <c r="P11528" s="6"/>
      <c r="Q11528" s="6"/>
      <c r="R11528" s="6"/>
      <c r="S11528" s="6"/>
      <c r="T11528" s="6"/>
      <c r="U11528" s="6"/>
      <c r="V11528" s="6"/>
      <c r="W11528" s="8" t="s">
        <v>49</v>
      </c>
      <c r="Z11528" s="8" t="s">
        <v>163</v>
      </c>
      <c r="AP11528" s="6"/>
      <c r="AQ11528" s="6"/>
      <c r="AR11528" s="6"/>
      <c r="AS11528" s="6"/>
      <c r="AT11528" s="6"/>
    </row>
    <row r="11529" spans="1:46" ht="14.25" customHeight="1">
      <c r="A11529" s="7" t="s">
        <v>159</v>
      </c>
      <c r="B11529" s="7">
        <v>4226</v>
      </c>
      <c r="C11529" s="8">
        <v>146439</v>
      </c>
      <c r="D11529" s="8" t="s">
        <v>6099</v>
      </c>
      <c r="E11529" s="8" t="str">
        <f t="shared" si="180"/>
        <v>MINDA INDUSTRIES LTD14</v>
      </c>
      <c r="F11529" s="8" t="s">
        <v>1184</v>
      </c>
      <c r="G11529" s="8">
        <v>1958</v>
      </c>
      <c r="H11529" s="8">
        <v>62</v>
      </c>
      <c r="I11529" s="8" t="s">
        <v>117</v>
      </c>
      <c r="J11529" s="8" t="s">
        <v>6076</v>
      </c>
      <c r="K11529" s="8" t="s">
        <v>6077</v>
      </c>
      <c r="L11529" s="7" t="s">
        <v>48</v>
      </c>
      <c r="M11529" s="6"/>
      <c r="N11529" s="6"/>
      <c r="O11529" s="6"/>
      <c r="P11529" s="6"/>
      <c r="Q11529" s="6"/>
      <c r="R11529" s="6"/>
      <c r="S11529" s="6"/>
      <c r="T11529" s="6"/>
      <c r="U11529" s="6"/>
      <c r="V11529" s="6"/>
      <c r="W11529" s="8" t="s">
        <v>49</v>
      </c>
      <c r="Z11529" s="8" t="s">
        <v>163</v>
      </c>
      <c r="AP11529" s="6"/>
      <c r="AQ11529" s="6"/>
      <c r="AR11529" s="6"/>
      <c r="AS11529" s="6"/>
      <c r="AT11529" s="6"/>
    </row>
    <row r="11530" spans="1:46" ht="14.25" customHeight="1">
      <c r="A11530" s="7" t="s">
        <v>159</v>
      </c>
      <c r="B11530" s="7">
        <v>4234</v>
      </c>
      <c r="C11530" s="8">
        <v>146439</v>
      </c>
      <c r="D11530" s="8" t="s">
        <v>6099</v>
      </c>
      <c r="E11530" s="8" t="str">
        <f t="shared" si="180"/>
        <v>MINDA INDUSTRIES LTD15</v>
      </c>
      <c r="F11530" s="8" t="s">
        <v>1184</v>
      </c>
      <c r="G11530" s="8">
        <v>1958</v>
      </c>
      <c r="H11530" s="8">
        <v>62</v>
      </c>
      <c r="I11530" s="8" t="s">
        <v>119</v>
      </c>
      <c r="J11530" s="8" t="s">
        <v>6076</v>
      </c>
      <c r="K11530" s="8" t="s">
        <v>6077</v>
      </c>
      <c r="L11530" s="7" t="s">
        <v>48</v>
      </c>
      <c r="M11530" s="6"/>
      <c r="N11530" s="6"/>
      <c r="O11530" s="6"/>
      <c r="P11530" s="6"/>
      <c r="Q11530" s="6"/>
      <c r="R11530" s="6"/>
      <c r="S11530" s="6"/>
      <c r="T11530" s="6"/>
      <c r="U11530" s="6"/>
      <c r="V11530" s="6"/>
      <c r="W11530" s="8" t="s">
        <v>49</v>
      </c>
      <c r="Z11530" s="8" t="s">
        <v>163</v>
      </c>
      <c r="AP11530" s="6"/>
      <c r="AQ11530" s="6"/>
      <c r="AR11530" s="6"/>
      <c r="AS11530" s="6"/>
      <c r="AT11530" s="6"/>
    </row>
    <row r="11531" spans="1:46" ht="14.25" customHeight="1">
      <c r="A11531" s="7" t="s">
        <v>159</v>
      </c>
      <c r="B11531" s="7">
        <v>4244</v>
      </c>
      <c r="C11531" s="8">
        <v>146439</v>
      </c>
      <c r="D11531" s="8" t="s">
        <v>6099</v>
      </c>
      <c r="E11531" s="8" t="str">
        <f t="shared" si="180"/>
        <v>MINDA INDUSTRIES LTD16</v>
      </c>
      <c r="F11531" s="8" t="s">
        <v>1184</v>
      </c>
      <c r="G11531" s="8">
        <v>1958</v>
      </c>
      <c r="H11531" s="8">
        <v>62</v>
      </c>
      <c r="I11531" s="8" t="s">
        <v>52</v>
      </c>
      <c r="J11531" s="8" t="s">
        <v>6076</v>
      </c>
      <c r="K11531" s="8" t="s">
        <v>6077</v>
      </c>
      <c r="L11531" s="7" t="s">
        <v>48</v>
      </c>
      <c r="M11531" s="6"/>
      <c r="N11531" s="6"/>
      <c r="O11531" s="6"/>
      <c r="P11531" s="6"/>
      <c r="Q11531" s="6"/>
      <c r="R11531" s="6"/>
      <c r="S11531" s="6"/>
      <c r="T11531" s="6"/>
      <c r="U11531" s="6"/>
      <c r="V11531" s="6"/>
      <c r="W11531" s="8" t="s">
        <v>49</v>
      </c>
      <c r="Z11531" s="8" t="s">
        <v>163</v>
      </c>
      <c r="AP11531" s="6"/>
      <c r="AQ11531" s="6"/>
      <c r="AR11531" s="6"/>
      <c r="AS11531" s="6"/>
      <c r="AT11531" s="6"/>
    </row>
    <row r="11532" spans="1:46" ht="14.25" customHeight="1">
      <c r="A11532" s="7" t="s">
        <v>159</v>
      </c>
      <c r="B11532" s="7">
        <v>4259</v>
      </c>
      <c r="C11532" s="8">
        <v>146439</v>
      </c>
      <c r="D11532" s="8" t="s">
        <v>6099</v>
      </c>
      <c r="E11532" s="8" t="str">
        <f t="shared" si="180"/>
        <v>MINDA INDUSTRIES LTD17</v>
      </c>
      <c r="F11532" s="8" t="s">
        <v>1184</v>
      </c>
      <c r="G11532" s="8">
        <v>1958</v>
      </c>
      <c r="H11532" s="8">
        <v>62</v>
      </c>
      <c r="I11532" s="8" t="s">
        <v>54</v>
      </c>
      <c r="J11532" s="8" t="s">
        <v>6076</v>
      </c>
      <c r="K11532" s="8" t="s">
        <v>6077</v>
      </c>
      <c r="L11532" s="7" t="s">
        <v>48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8" t="s">
        <v>49</v>
      </c>
      <c r="Z11532" s="8" t="s">
        <v>163</v>
      </c>
      <c r="AP11532" s="6"/>
      <c r="AQ11532" s="6"/>
      <c r="AR11532" s="6"/>
      <c r="AS11532" s="6"/>
      <c r="AT11532" s="6"/>
    </row>
    <row r="11533" spans="1:46" ht="14.25" customHeight="1">
      <c r="A11533" s="7" t="s">
        <v>159</v>
      </c>
      <c r="B11533" s="7">
        <v>4278</v>
      </c>
      <c r="C11533" s="8">
        <v>146439</v>
      </c>
      <c r="D11533" s="8" t="s">
        <v>6099</v>
      </c>
      <c r="E11533" s="8" t="str">
        <f t="shared" si="180"/>
        <v>MINDA INDUSTRIES LTD18</v>
      </c>
      <c r="F11533" s="8" t="s">
        <v>1184</v>
      </c>
      <c r="G11533" s="8">
        <v>1958</v>
      </c>
      <c r="H11533" s="8">
        <v>62</v>
      </c>
      <c r="I11533" s="8" t="s">
        <v>56</v>
      </c>
      <c r="J11533" s="8" t="s">
        <v>6076</v>
      </c>
      <c r="K11533" s="8" t="s">
        <v>6077</v>
      </c>
      <c r="L11533" s="7" t="s">
        <v>48</v>
      </c>
      <c r="M11533" s="6"/>
      <c r="N11533" s="6"/>
      <c r="O11533" s="6"/>
      <c r="P11533" s="6"/>
      <c r="Q11533" s="6"/>
      <c r="R11533" s="6"/>
      <c r="S11533" s="6"/>
      <c r="T11533" s="6"/>
      <c r="U11533" s="6"/>
      <c r="V11533" s="6"/>
      <c r="W11533" s="8" t="s">
        <v>49</v>
      </c>
      <c r="Z11533" s="8" t="s">
        <v>163</v>
      </c>
      <c r="AP11533" s="6"/>
      <c r="AQ11533" s="6"/>
      <c r="AR11533" s="6"/>
      <c r="AS11533" s="6"/>
      <c r="AT11533" s="6"/>
    </row>
    <row r="11534" spans="1:46" ht="14.25" customHeight="1">
      <c r="A11534" s="7" t="s">
        <v>159</v>
      </c>
      <c r="B11534" s="7">
        <v>4301</v>
      </c>
      <c r="C11534" s="8">
        <v>146439</v>
      </c>
      <c r="D11534" s="8" t="s">
        <v>6099</v>
      </c>
      <c r="E11534" s="8" t="str">
        <f t="shared" si="180"/>
        <v>MINDA INDUSTRIES LTD19</v>
      </c>
      <c r="F11534" s="8" t="s">
        <v>1184</v>
      </c>
      <c r="G11534" s="8">
        <v>1958</v>
      </c>
      <c r="H11534" s="8">
        <v>62</v>
      </c>
      <c r="I11534" s="8" t="s">
        <v>41</v>
      </c>
      <c r="J11534" s="8" t="s">
        <v>6076</v>
      </c>
      <c r="K11534" s="8" t="s">
        <v>6077</v>
      </c>
      <c r="L11534" s="7" t="s">
        <v>48</v>
      </c>
      <c r="M11534" s="6"/>
      <c r="N11534" s="6"/>
      <c r="O11534" s="6"/>
      <c r="P11534" s="6"/>
      <c r="Q11534" s="6"/>
      <c r="R11534" s="6"/>
      <c r="S11534" s="6"/>
      <c r="T11534" s="6"/>
      <c r="U11534" s="6"/>
      <c r="V11534" s="6"/>
      <c r="W11534" s="8" t="s">
        <v>49</v>
      </c>
      <c r="Z11534" s="8" t="s">
        <v>163</v>
      </c>
      <c r="AP11534" s="6"/>
      <c r="AQ11534" s="6"/>
      <c r="AR11534" s="6"/>
      <c r="AS11534" s="6"/>
      <c r="AT11534" s="6"/>
    </row>
    <row r="11535" spans="1:46" ht="14.25" customHeight="1">
      <c r="A11535" s="7" t="s">
        <v>159</v>
      </c>
      <c r="B11535" s="7">
        <v>4305</v>
      </c>
      <c r="C11535" s="8">
        <v>146439</v>
      </c>
      <c r="D11535" s="8" t="s">
        <v>6099</v>
      </c>
      <c r="E11535" s="8" t="str">
        <f t="shared" si="180"/>
        <v>MINDA INDUSTRIES LTD19</v>
      </c>
      <c r="F11535" s="8" t="s">
        <v>1184</v>
      </c>
      <c r="G11535" s="8">
        <v>1958</v>
      </c>
      <c r="H11535" s="8">
        <v>62</v>
      </c>
      <c r="I11535" s="8" t="s">
        <v>41</v>
      </c>
      <c r="J11535" s="8" t="s">
        <v>6078</v>
      </c>
      <c r="K11535" s="8" t="s">
        <v>6079</v>
      </c>
      <c r="L11535" s="7" t="s">
        <v>48</v>
      </c>
      <c r="M11535" s="6"/>
      <c r="N11535" s="6"/>
      <c r="O11535" s="6"/>
      <c r="P11535" s="6"/>
      <c r="Q11535" s="6"/>
      <c r="R11535" s="6"/>
      <c r="S11535" s="6"/>
      <c r="T11535" s="6"/>
      <c r="U11535" s="6"/>
      <c r="V11535" s="6"/>
      <c r="W11535" s="8" t="s">
        <v>49</v>
      </c>
      <c r="Z11535" s="8" t="s">
        <v>163</v>
      </c>
      <c r="AP11535" s="6"/>
      <c r="AQ11535" s="6"/>
      <c r="AR11535" s="6"/>
      <c r="AS11535" s="6"/>
      <c r="AT11535" s="6"/>
    </row>
    <row r="11536" spans="1:46" ht="14.25" customHeight="1">
      <c r="A11536" s="7" t="s">
        <v>159</v>
      </c>
      <c r="B11536" s="7">
        <v>4264</v>
      </c>
      <c r="C11536" s="8">
        <v>146439</v>
      </c>
      <c r="D11536" s="8" t="s">
        <v>6099</v>
      </c>
      <c r="E11536" s="8" t="str">
        <f t="shared" si="180"/>
        <v>MINDA INDUSTRIES LTD17</v>
      </c>
      <c r="F11536" s="8" t="s">
        <v>1184</v>
      </c>
      <c r="G11536" s="8">
        <v>1958</v>
      </c>
      <c r="H11536" s="8">
        <v>62</v>
      </c>
      <c r="I11536" s="8" t="s">
        <v>54</v>
      </c>
      <c r="J11536" s="8" t="s">
        <v>6080</v>
      </c>
      <c r="K11536" s="8" t="s">
        <v>6081</v>
      </c>
      <c r="L11536" s="7" t="s">
        <v>48</v>
      </c>
      <c r="M11536" s="6"/>
      <c r="N11536" s="6"/>
      <c r="O11536" s="6"/>
      <c r="P11536" s="6"/>
      <c r="Q11536" s="6"/>
      <c r="R11536" s="6"/>
      <c r="S11536" s="6"/>
      <c r="T11536" s="6"/>
      <c r="U11536" s="6"/>
      <c r="V11536" s="6"/>
      <c r="W11536" s="8" t="s">
        <v>49</v>
      </c>
      <c r="Z11536" s="8" t="s">
        <v>163</v>
      </c>
      <c r="AP11536" s="6"/>
      <c r="AQ11536" s="6"/>
      <c r="AR11536" s="6"/>
      <c r="AS11536" s="6"/>
      <c r="AT11536" s="6"/>
    </row>
    <row r="11537" spans="1:46" ht="14.25" customHeight="1">
      <c r="A11537" s="7" t="s">
        <v>159</v>
      </c>
      <c r="B11537" s="7">
        <v>4283</v>
      </c>
      <c r="C11537" s="8">
        <v>146439</v>
      </c>
      <c r="D11537" s="8" t="s">
        <v>6099</v>
      </c>
      <c r="E11537" s="8" t="str">
        <f t="shared" si="180"/>
        <v>MINDA INDUSTRIES LTD18</v>
      </c>
      <c r="F11537" s="8" t="s">
        <v>1184</v>
      </c>
      <c r="G11537" s="8">
        <v>1958</v>
      </c>
      <c r="H11537" s="8">
        <v>62</v>
      </c>
      <c r="I11537" s="8" t="s">
        <v>56</v>
      </c>
      <c r="J11537" s="8" t="s">
        <v>6080</v>
      </c>
      <c r="K11537" s="8" t="s">
        <v>6081</v>
      </c>
      <c r="L11537" s="7" t="s">
        <v>48</v>
      </c>
      <c r="M11537" s="6"/>
      <c r="N11537" s="6"/>
      <c r="O11537" s="6"/>
      <c r="P11537" s="6"/>
      <c r="Q11537" s="6"/>
      <c r="R11537" s="6"/>
      <c r="S11537" s="6"/>
      <c r="T11537" s="6"/>
      <c r="U11537" s="6"/>
      <c r="V11537" s="6"/>
      <c r="W11537" s="8" t="s">
        <v>49</v>
      </c>
      <c r="Z11537" s="8" t="s">
        <v>163</v>
      </c>
      <c r="AP11537" s="6"/>
      <c r="AQ11537" s="6"/>
      <c r="AR11537" s="6"/>
      <c r="AS11537" s="6"/>
      <c r="AT11537" s="6"/>
    </row>
    <row r="11538" spans="1:46" ht="14.25" customHeight="1">
      <c r="A11538" s="7" t="s">
        <v>159</v>
      </c>
      <c r="B11538" s="7">
        <v>4304</v>
      </c>
      <c r="C11538" s="8">
        <v>146439</v>
      </c>
      <c r="D11538" s="8" t="s">
        <v>6099</v>
      </c>
      <c r="E11538" s="8" t="str">
        <f t="shared" si="180"/>
        <v>MINDA INDUSTRIES LTD19</v>
      </c>
      <c r="F11538" s="8" t="s">
        <v>1184</v>
      </c>
      <c r="G11538" s="8">
        <v>1958</v>
      </c>
      <c r="H11538" s="8">
        <v>62</v>
      </c>
      <c r="I11538" s="8" t="s">
        <v>41</v>
      </c>
      <c r="J11538" s="8" t="s">
        <v>6080</v>
      </c>
      <c r="K11538" s="8" t="s">
        <v>6081</v>
      </c>
      <c r="L11538" s="7" t="s">
        <v>48</v>
      </c>
      <c r="M11538" s="6"/>
      <c r="N11538" s="6"/>
      <c r="O11538" s="6"/>
      <c r="P11538" s="6"/>
      <c r="Q11538" s="6"/>
      <c r="R11538" s="6"/>
      <c r="S11538" s="6"/>
      <c r="T11538" s="6"/>
      <c r="U11538" s="6"/>
      <c r="V11538" s="6"/>
      <c r="W11538" s="8" t="s">
        <v>49</v>
      </c>
      <c r="Z11538" s="8" t="s">
        <v>163</v>
      </c>
      <c r="AP11538" s="6"/>
      <c r="AQ11538" s="6"/>
      <c r="AR11538" s="6"/>
      <c r="AS11538" s="6"/>
      <c r="AT11538" s="6"/>
    </row>
    <row r="11539" spans="1:46" ht="14.25" customHeight="1">
      <c r="A11539" s="7" t="s">
        <v>159</v>
      </c>
      <c r="B11539" s="7">
        <v>4247</v>
      </c>
      <c r="C11539" s="8">
        <v>146439</v>
      </c>
      <c r="D11539" s="8" t="s">
        <v>6099</v>
      </c>
      <c r="E11539" s="8" t="str">
        <f t="shared" si="180"/>
        <v>MINDA INDUSTRIES LTD16</v>
      </c>
      <c r="F11539" s="8" t="s">
        <v>1184</v>
      </c>
      <c r="G11539" s="8">
        <v>1958</v>
      </c>
      <c r="H11539" s="8">
        <v>62</v>
      </c>
      <c r="I11539" s="8" t="s">
        <v>52</v>
      </c>
      <c r="J11539" s="8" t="s">
        <v>6082</v>
      </c>
      <c r="K11539" s="8" t="s">
        <v>6083</v>
      </c>
      <c r="L11539" s="7" t="s">
        <v>48</v>
      </c>
      <c r="M11539" s="6"/>
      <c r="N11539" s="6"/>
      <c r="O11539" s="6"/>
      <c r="P11539" s="6"/>
      <c r="Q11539" s="6"/>
      <c r="R11539" s="6"/>
      <c r="S11539" s="6"/>
      <c r="T11539" s="6"/>
      <c r="U11539" s="6"/>
      <c r="V11539" s="6"/>
      <c r="W11539" s="8" t="s">
        <v>49</v>
      </c>
      <c r="Z11539" s="8" t="s">
        <v>163</v>
      </c>
      <c r="AP11539" s="6"/>
      <c r="AQ11539" s="6"/>
      <c r="AR11539" s="6"/>
      <c r="AS11539" s="6"/>
      <c r="AT11539" s="6"/>
    </row>
    <row r="11540" spans="1:46" ht="14.25" customHeight="1">
      <c r="A11540" s="7" t="s">
        <v>159</v>
      </c>
      <c r="B11540" s="7">
        <v>4262</v>
      </c>
      <c r="C11540" s="8">
        <v>146439</v>
      </c>
      <c r="D11540" s="8" t="s">
        <v>6099</v>
      </c>
      <c r="E11540" s="8" t="str">
        <f t="shared" si="180"/>
        <v>MINDA INDUSTRIES LTD17</v>
      </c>
      <c r="F11540" s="8" t="s">
        <v>1184</v>
      </c>
      <c r="G11540" s="8">
        <v>1958</v>
      </c>
      <c r="H11540" s="8">
        <v>62</v>
      </c>
      <c r="I11540" s="8" t="s">
        <v>54</v>
      </c>
      <c r="J11540" s="8" t="s">
        <v>6082</v>
      </c>
      <c r="K11540" s="8" t="s">
        <v>6083</v>
      </c>
      <c r="L11540" s="7" t="s">
        <v>48</v>
      </c>
      <c r="M11540" s="6"/>
      <c r="N11540" s="6"/>
      <c r="O11540" s="6"/>
      <c r="P11540" s="6"/>
      <c r="Q11540" s="6"/>
      <c r="R11540" s="6"/>
      <c r="S11540" s="6"/>
      <c r="T11540" s="6"/>
      <c r="U11540" s="6"/>
      <c r="V11540" s="6"/>
      <c r="W11540" s="8" t="s">
        <v>49</v>
      </c>
      <c r="Z11540" s="8" t="s">
        <v>163</v>
      </c>
      <c r="AP11540" s="6"/>
      <c r="AQ11540" s="6"/>
      <c r="AR11540" s="6"/>
      <c r="AS11540" s="6"/>
      <c r="AT11540" s="6"/>
    </row>
    <row r="11541" spans="1:46" ht="14.25" customHeight="1">
      <c r="A11541" s="7" t="s">
        <v>159</v>
      </c>
      <c r="B11541" s="7">
        <v>4281</v>
      </c>
      <c r="C11541" s="8">
        <v>146439</v>
      </c>
      <c r="D11541" s="8" t="s">
        <v>6099</v>
      </c>
      <c r="E11541" s="8" t="str">
        <f t="shared" si="180"/>
        <v>MINDA INDUSTRIES LTD18</v>
      </c>
      <c r="F11541" s="8" t="s">
        <v>1184</v>
      </c>
      <c r="G11541" s="8">
        <v>1958</v>
      </c>
      <c r="H11541" s="8">
        <v>62</v>
      </c>
      <c r="I11541" s="8" t="s">
        <v>56</v>
      </c>
      <c r="J11541" s="8" t="s">
        <v>6082</v>
      </c>
      <c r="K11541" s="8" t="s">
        <v>6083</v>
      </c>
      <c r="L11541" s="7" t="s">
        <v>48</v>
      </c>
      <c r="M11541" s="6"/>
      <c r="N11541" s="6"/>
      <c r="O11541" s="6"/>
      <c r="P11541" s="6"/>
      <c r="Q11541" s="6"/>
      <c r="R11541" s="6"/>
      <c r="S11541" s="6"/>
      <c r="T11541" s="6"/>
      <c r="U11541" s="6"/>
      <c r="V11541" s="6"/>
      <c r="W11541" s="8" t="s">
        <v>49</v>
      </c>
      <c r="Z11541" s="8" t="s">
        <v>163</v>
      </c>
      <c r="AP11541" s="6"/>
      <c r="AQ11541" s="6"/>
      <c r="AR11541" s="6"/>
      <c r="AS11541" s="6"/>
      <c r="AT11541" s="6"/>
    </row>
    <row r="11542" spans="1:46" ht="14.25" customHeight="1">
      <c r="A11542" s="7" t="s">
        <v>159</v>
      </c>
      <c r="B11542" s="7">
        <v>4303</v>
      </c>
      <c r="C11542" s="8">
        <v>146439</v>
      </c>
      <c r="D11542" s="8" t="s">
        <v>6099</v>
      </c>
      <c r="E11542" s="8" t="str">
        <f t="shared" si="180"/>
        <v>MINDA INDUSTRIES LTD19</v>
      </c>
      <c r="F11542" s="8" t="s">
        <v>1184</v>
      </c>
      <c r="G11542" s="8">
        <v>1958</v>
      </c>
      <c r="H11542" s="8">
        <v>62</v>
      </c>
      <c r="I11542" s="8" t="s">
        <v>41</v>
      </c>
      <c r="J11542" s="8" t="s">
        <v>6082</v>
      </c>
      <c r="K11542" s="8" t="s">
        <v>6083</v>
      </c>
      <c r="L11542" s="7" t="s">
        <v>48</v>
      </c>
      <c r="M11542" s="6"/>
      <c r="N11542" s="6"/>
      <c r="O11542" s="6"/>
      <c r="P11542" s="6"/>
      <c r="Q11542" s="6"/>
      <c r="R11542" s="6"/>
      <c r="S11542" s="6"/>
      <c r="T11542" s="6"/>
      <c r="U11542" s="6"/>
      <c r="V11542" s="6"/>
      <c r="W11542" s="8" t="s">
        <v>49</v>
      </c>
      <c r="Z11542" s="8" t="s">
        <v>163</v>
      </c>
      <c r="AP11542" s="6"/>
      <c r="AQ11542" s="6"/>
      <c r="AR11542" s="6"/>
      <c r="AS11542" s="6"/>
      <c r="AT11542" s="6"/>
    </row>
    <row r="11543" spans="1:46" ht="14.25" customHeight="1">
      <c r="A11543" s="7" t="s">
        <v>159</v>
      </c>
      <c r="B11543" s="7">
        <v>4285</v>
      </c>
      <c r="C11543" s="8">
        <v>146439</v>
      </c>
      <c r="D11543" s="8" t="s">
        <v>6099</v>
      </c>
      <c r="E11543" s="8" t="str">
        <f t="shared" si="180"/>
        <v>MINDA INDUSTRIES LTD18</v>
      </c>
      <c r="F11543" s="8" t="s">
        <v>1184</v>
      </c>
      <c r="G11543" s="8">
        <v>1958</v>
      </c>
      <c r="H11543" s="8">
        <v>62</v>
      </c>
      <c r="I11543" s="8" t="s">
        <v>56</v>
      </c>
      <c r="J11543" s="8" t="s">
        <v>6084</v>
      </c>
      <c r="K11543" s="8" t="s">
        <v>6085</v>
      </c>
      <c r="L11543" s="7" t="s">
        <v>48</v>
      </c>
      <c r="M11543" s="6"/>
      <c r="N11543" s="6"/>
      <c r="O11543" s="6"/>
      <c r="P11543" s="6"/>
      <c r="Q11543" s="6"/>
      <c r="R11543" s="6"/>
      <c r="S11543" s="6"/>
      <c r="T11543" s="6"/>
      <c r="U11543" s="6"/>
      <c r="V11543" s="6"/>
      <c r="W11543" s="8" t="s">
        <v>49</v>
      </c>
      <c r="Z11543" s="8" t="s">
        <v>163</v>
      </c>
      <c r="AP11543" s="6"/>
      <c r="AQ11543" s="6"/>
      <c r="AR11543" s="6"/>
      <c r="AS11543" s="6"/>
      <c r="AT11543" s="6"/>
    </row>
    <row r="11544" spans="1:46" ht="14.25" customHeight="1">
      <c r="A11544" s="7" t="s">
        <v>159</v>
      </c>
      <c r="B11544" s="7">
        <v>4308</v>
      </c>
      <c r="C11544" s="8">
        <v>146439</v>
      </c>
      <c r="D11544" s="8" t="s">
        <v>6099</v>
      </c>
      <c r="E11544" s="8" t="str">
        <f t="shared" si="180"/>
        <v>MINDA INDUSTRIES LTD19</v>
      </c>
      <c r="F11544" s="8" t="s">
        <v>1184</v>
      </c>
      <c r="G11544" s="8">
        <v>1958</v>
      </c>
      <c r="H11544" s="8">
        <v>62</v>
      </c>
      <c r="I11544" s="8" t="s">
        <v>41</v>
      </c>
      <c r="J11544" s="8" t="s">
        <v>6084</v>
      </c>
      <c r="K11544" s="8" t="s">
        <v>6085</v>
      </c>
      <c r="L11544" s="7" t="s">
        <v>48</v>
      </c>
      <c r="M11544" s="6"/>
      <c r="N11544" s="6"/>
      <c r="O11544" s="6"/>
      <c r="P11544" s="6"/>
      <c r="Q11544" s="6"/>
      <c r="R11544" s="6"/>
      <c r="S11544" s="6"/>
      <c r="T11544" s="6"/>
      <c r="U11544" s="6"/>
      <c r="V11544" s="6"/>
      <c r="W11544" s="8" t="s">
        <v>49</v>
      </c>
      <c r="Z11544" s="8" t="s">
        <v>163</v>
      </c>
      <c r="AP11544" s="6"/>
      <c r="AQ11544" s="6"/>
      <c r="AR11544" s="6"/>
      <c r="AS11544" s="6"/>
      <c r="AT11544" s="6"/>
    </row>
    <row r="11545" spans="1:46" ht="14.25" customHeight="1">
      <c r="A11545" s="7" t="s">
        <v>159</v>
      </c>
      <c r="B11545" s="7">
        <v>4310</v>
      </c>
      <c r="C11545" s="8">
        <v>146439</v>
      </c>
      <c r="D11545" s="8" t="s">
        <v>6099</v>
      </c>
      <c r="E11545" s="8" t="str">
        <f t="shared" si="180"/>
        <v>MINDA INDUSTRIES LTD19</v>
      </c>
      <c r="F11545" s="8" t="s">
        <v>1184</v>
      </c>
      <c r="G11545" s="8">
        <v>1958</v>
      </c>
      <c r="H11545" s="8">
        <v>62</v>
      </c>
      <c r="I11545" s="8" t="s">
        <v>41</v>
      </c>
      <c r="J11545" s="8" t="s">
        <v>6086</v>
      </c>
      <c r="K11545" s="8" t="s">
        <v>6087</v>
      </c>
      <c r="L11545" s="7" t="s">
        <v>48</v>
      </c>
      <c r="M11545" s="6"/>
      <c r="N11545" s="6"/>
      <c r="O11545" s="6"/>
      <c r="P11545" s="6"/>
      <c r="Q11545" s="6"/>
      <c r="R11545" s="6"/>
      <c r="S11545" s="6"/>
      <c r="T11545" s="6"/>
      <c r="U11545" s="6"/>
      <c r="V11545" s="6"/>
      <c r="W11545" s="8" t="s">
        <v>49</v>
      </c>
      <c r="Z11545" s="8" t="s">
        <v>163</v>
      </c>
      <c r="AP11545" s="6"/>
      <c r="AQ11545" s="6"/>
      <c r="AR11545" s="6"/>
      <c r="AS11545" s="6"/>
      <c r="AT11545" s="6"/>
    </row>
    <row r="11546" spans="1:46" ht="14.25" customHeight="1">
      <c r="A11546" s="7" t="s">
        <v>159</v>
      </c>
      <c r="B11546" s="7">
        <v>4245</v>
      </c>
      <c r="C11546" s="8">
        <v>146439</v>
      </c>
      <c r="D11546" s="8" t="s">
        <v>6099</v>
      </c>
      <c r="E11546" s="8" t="str">
        <f t="shared" si="180"/>
        <v>MINDA INDUSTRIES LTD16</v>
      </c>
      <c r="F11546" s="8" t="s">
        <v>1184</v>
      </c>
      <c r="G11546" s="8">
        <v>1958</v>
      </c>
      <c r="H11546" s="8">
        <v>62</v>
      </c>
      <c r="I11546" s="8" t="s">
        <v>52</v>
      </c>
      <c r="J11546" s="8" t="s">
        <v>6088</v>
      </c>
      <c r="K11546" s="8" t="s">
        <v>6089</v>
      </c>
      <c r="L11546" s="7" t="s">
        <v>48</v>
      </c>
      <c r="M11546" s="6"/>
      <c r="N11546" s="6"/>
      <c r="O11546" s="6"/>
      <c r="P11546" s="6"/>
      <c r="Q11546" s="6"/>
      <c r="R11546" s="6"/>
      <c r="S11546" s="6"/>
      <c r="T11546" s="6"/>
      <c r="U11546" s="6"/>
      <c r="V11546" s="6"/>
      <c r="W11546" s="8" t="s">
        <v>49</v>
      </c>
      <c r="Z11546" s="8" t="s">
        <v>163</v>
      </c>
      <c r="AP11546" s="6"/>
      <c r="AQ11546" s="6"/>
      <c r="AR11546" s="6"/>
      <c r="AS11546" s="6"/>
      <c r="AT11546" s="6"/>
    </row>
    <row r="11547" spans="1:46" ht="14.25" customHeight="1">
      <c r="A11547" s="7" t="s">
        <v>159</v>
      </c>
      <c r="B11547" s="7">
        <v>4260</v>
      </c>
      <c r="C11547" s="8">
        <v>146439</v>
      </c>
      <c r="D11547" s="8" t="s">
        <v>6099</v>
      </c>
      <c r="E11547" s="8" t="str">
        <f t="shared" si="180"/>
        <v>MINDA INDUSTRIES LTD17</v>
      </c>
      <c r="F11547" s="8" t="s">
        <v>1184</v>
      </c>
      <c r="G11547" s="8">
        <v>1958</v>
      </c>
      <c r="H11547" s="8">
        <v>62</v>
      </c>
      <c r="I11547" s="8" t="s">
        <v>54</v>
      </c>
      <c r="J11547" s="8" t="s">
        <v>6088</v>
      </c>
      <c r="K11547" s="8" t="s">
        <v>6089</v>
      </c>
      <c r="L11547" s="7" t="s">
        <v>48</v>
      </c>
      <c r="M11547" s="6"/>
      <c r="N11547" s="6"/>
      <c r="O11547" s="6"/>
      <c r="P11547" s="6"/>
      <c r="Q11547" s="6"/>
      <c r="R11547" s="6"/>
      <c r="S11547" s="6"/>
      <c r="T11547" s="6"/>
      <c r="U11547" s="6"/>
      <c r="V11547" s="6"/>
      <c r="W11547" s="8" t="s">
        <v>49</v>
      </c>
      <c r="Z11547" s="8" t="s">
        <v>163</v>
      </c>
      <c r="AP11547" s="6"/>
      <c r="AQ11547" s="6"/>
      <c r="AR11547" s="6"/>
      <c r="AS11547" s="6"/>
      <c r="AT11547" s="6"/>
    </row>
    <row r="11548" spans="1:46" ht="14.25" customHeight="1">
      <c r="A11548" s="7" t="s">
        <v>159</v>
      </c>
      <c r="B11548" s="7">
        <v>4279</v>
      </c>
      <c r="C11548" s="8">
        <v>146439</v>
      </c>
      <c r="D11548" s="8" t="s">
        <v>6099</v>
      </c>
      <c r="E11548" s="8" t="str">
        <f t="shared" si="180"/>
        <v>MINDA INDUSTRIES LTD18</v>
      </c>
      <c r="F11548" s="8" t="s">
        <v>1184</v>
      </c>
      <c r="G11548" s="8">
        <v>1958</v>
      </c>
      <c r="H11548" s="8">
        <v>62</v>
      </c>
      <c r="I11548" s="8" t="s">
        <v>56</v>
      </c>
      <c r="J11548" s="8" t="s">
        <v>6088</v>
      </c>
      <c r="K11548" s="8" t="s">
        <v>6089</v>
      </c>
      <c r="L11548" s="7" t="s">
        <v>48</v>
      </c>
      <c r="M11548" s="6"/>
      <c r="N11548" s="6"/>
      <c r="O11548" s="6"/>
      <c r="P11548" s="6"/>
      <c r="Q11548" s="6"/>
      <c r="R11548" s="6"/>
      <c r="S11548" s="6"/>
      <c r="T11548" s="6"/>
      <c r="U11548" s="6"/>
      <c r="V11548" s="6"/>
      <c r="W11548" s="8" t="s">
        <v>49</v>
      </c>
      <c r="Z11548" s="8" t="s">
        <v>163</v>
      </c>
      <c r="AP11548" s="6"/>
      <c r="AQ11548" s="6"/>
      <c r="AR11548" s="6"/>
      <c r="AS11548" s="6"/>
      <c r="AT11548" s="6"/>
    </row>
    <row r="11549" spans="1:46" ht="14.25" customHeight="1">
      <c r="A11549" s="7" t="s">
        <v>159</v>
      </c>
      <c r="B11549" s="7">
        <v>4300</v>
      </c>
      <c r="C11549" s="8">
        <v>146439</v>
      </c>
      <c r="D11549" s="8" t="s">
        <v>6099</v>
      </c>
      <c r="E11549" s="8" t="str">
        <f t="shared" si="180"/>
        <v>MINDA INDUSTRIES LTD19</v>
      </c>
      <c r="F11549" s="8" t="s">
        <v>1184</v>
      </c>
      <c r="G11549" s="8">
        <v>1958</v>
      </c>
      <c r="H11549" s="8">
        <v>62</v>
      </c>
      <c r="I11549" s="8" t="s">
        <v>41</v>
      </c>
      <c r="J11549" s="8" t="s">
        <v>6088</v>
      </c>
      <c r="K11549" s="8" t="s">
        <v>6089</v>
      </c>
      <c r="L11549" s="7" t="s">
        <v>48</v>
      </c>
      <c r="M11549" s="6"/>
      <c r="N11549" s="6"/>
      <c r="O11549" s="6"/>
      <c r="P11549" s="6"/>
      <c r="Q11549" s="6"/>
      <c r="R11549" s="6"/>
      <c r="S11549" s="6"/>
      <c r="T11549" s="6"/>
      <c r="U11549" s="6"/>
      <c r="V11549" s="6"/>
      <c r="W11549" s="8" t="s">
        <v>49</v>
      </c>
      <c r="Z11549" s="8" t="s">
        <v>163</v>
      </c>
      <c r="AP11549" s="6"/>
      <c r="AQ11549" s="6"/>
      <c r="AR11549" s="6"/>
      <c r="AS11549" s="6"/>
      <c r="AT11549" s="6"/>
    </row>
    <row r="11550" spans="1:46" ht="14.25" customHeight="1">
      <c r="A11550" s="7" t="s">
        <v>159</v>
      </c>
      <c r="B11550" s="7">
        <v>4255</v>
      </c>
      <c r="C11550" s="8">
        <v>146439</v>
      </c>
      <c r="D11550" s="8" t="s">
        <v>6099</v>
      </c>
      <c r="E11550" s="8" t="str">
        <f t="shared" si="180"/>
        <v>MINDA INDUSTRIES LTD16</v>
      </c>
      <c r="F11550" s="8" t="s">
        <v>1184</v>
      </c>
      <c r="G11550" s="8">
        <v>1958</v>
      </c>
      <c r="H11550" s="8">
        <v>62</v>
      </c>
      <c r="I11550" s="8" t="s">
        <v>52</v>
      </c>
      <c r="J11550" s="8" t="s">
        <v>6090</v>
      </c>
      <c r="K11550" s="6" t="s">
        <v>6090</v>
      </c>
      <c r="L11550" s="7" t="s">
        <v>577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8" t="s">
        <v>61</v>
      </c>
      <c r="Z11550" s="8" t="s">
        <v>163</v>
      </c>
      <c r="AP11550" s="6"/>
      <c r="AQ11550" s="6"/>
      <c r="AR11550" s="6"/>
      <c r="AS11550" s="6"/>
      <c r="AT11550" s="6"/>
    </row>
    <row r="11551" spans="1:46" ht="14.25" customHeight="1">
      <c r="A11551" s="7" t="s">
        <v>159</v>
      </c>
      <c r="B11551" s="7">
        <v>4268</v>
      </c>
      <c r="C11551" s="8">
        <v>146439</v>
      </c>
      <c r="D11551" s="8" t="s">
        <v>6099</v>
      </c>
      <c r="E11551" s="8" t="str">
        <f t="shared" si="180"/>
        <v>MINDA INDUSTRIES LTD17</v>
      </c>
      <c r="F11551" s="8" t="s">
        <v>1184</v>
      </c>
      <c r="G11551" s="8">
        <v>1958</v>
      </c>
      <c r="H11551" s="8">
        <v>62</v>
      </c>
      <c r="I11551" s="8" t="s">
        <v>54</v>
      </c>
      <c r="J11551" s="8" t="s">
        <v>6090</v>
      </c>
      <c r="K11551" s="6" t="s">
        <v>6090</v>
      </c>
      <c r="L11551" s="7" t="s">
        <v>577</v>
      </c>
      <c r="M11551" s="6"/>
      <c r="N11551" s="6"/>
      <c r="O11551" s="6"/>
      <c r="P11551" s="6"/>
      <c r="Q11551" s="6"/>
      <c r="R11551" s="6"/>
      <c r="S11551" s="6"/>
      <c r="T11551" s="6"/>
      <c r="U11551" s="6"/>
      <c r="V11551" s="6"/>
      <c r="W11551" s="8" t="s">
        <v>61</v>
      </c>
      <c r="Z11551" s="8" t="s">
        <v>163</v>
      </c>
      <c r="AP11551" s="6"/>
      <c r="AQ11551" s="6"/>
      <c r="AR11551" s="6"/>
      <c r="AS11551" s="6"/>
      <c r="AT11551" s="6"/>
    </row>
    <row r="11552" spans="1:46" ht="14.25" customHeight="1">
      <c r="A11552" s="7" t="s">
        <v>159</v>
      </c>
      <c r="B11552" s="7">
        <v>4290</v>
      </c>
      <c r="C11552" s="8">
        <v>146439</v>
      </c>
      <c r="D11552" s="8" t="s">
        <v>6099</v>
      </c>
      <c r="E11552" s="8" t="str">
        <f t="shared" si="180"/>
        <v>MINDA INDUSTRIES LTD18</v>
      </c>
      <c r="F11552" s="8" t="s">
        <v>1184</v>
      </c>
      <c r="G11552" s="8">
        <v>1958</v>
      </c>
      <c r="H11552" s="8">
        <v>62</v>
      </c>
      <c r="I11552" s="8" t="s">
        <v>56</v>
      </c>
      <c r="J11552" s="8" t="s">
        <v>6090</v>
      </c>
      <c r="K11552" s="6" t="s">
        <v>6090</v>
      </c>
      <c r="L11552" s="7" t="s">
        <v>577</v>
      </c>
      <c r="M11552" s="6"/>
      <c r="N11552" s="6"/>
      <c r="O11552" s="6"/>
      <c r="P11552" s="6"/>
      <c r="Q11552" s="6"/>
      <c r="R11552" s="6"/>
      <c r="S11552" s="6"/>
      <c r="T11552" s="6"/>
      <c r="U11552" s="6"/>
      <c r="V11552" s="6"/>
      <c r="W11552" s="8" t="s">
        <v>61</v>
      </c>
      <c r="Z11552" s="8" t="s">
        <v>163</v>
      </c>
      <c r="AP11552" s="6"/>
      <c r="AQ11552" s="6"/>
      <c r="AR11552" s="6"/>
      <c r="AS11552" s="6"/>
      <c r="AT11552" s="6"/>
    </row>
    <row r="11553" spans="1:46" ht="14.25" customHeight="1">
      <c r="A11553" s="7" t="s">
        <v>159</v>
      </c>
      <c r="B11553" s="7">
        <v>4317</v>
      </c>
      <c r="C11553" s="8">
        <v>146439</v>
      </c>
      <c r="D11553" s="8" t="s">
        <v>6099</v>
      </c>
      <c r="E11553" s="8" t="str">
        <f t="shared" si="180"/>
        <v>MINDA INDUSTRIES LTD19</v>
      </c>
      <c r="F11553" s="8" t="s">
        <v>1184</v>
      </c>
      <c r="G11553" s="8">
        <v>1958</v>
      </c>
      <c r="H11553" s="8">
        <v>62</v>
      </c>
      <c r="I11553" s="8" t="s">
        <v>41</v>
      </c>
      <c r="J11553" s="8" t="s">
        <v>6090</v>
      </c>
      <c r="K11553" s="6" t="s">
        <v>6090</v>
      </c>
      <c r="L11553" s="7" t="s">
        <v>577</v>
      </c>
      <c r="M11553" s="6"/>
      <c r="N11553" s="6"/>
      <c r="O11553" s="6"/>
      <c r="P11553" s="6"/>
      <c r="Q11553" s="6"/>
      <c r="R11553" s="6"/>
      <c r="S11553" s="6"/>
      <c r="T11553" s="6"/>
      <c r="U11553" s="6"/>
      <c r="V11553" s="6"/>
      <c r="W11553" s="8" t="s">
        <v>61</v>
      </c>
      <c r="Z11553" s="8" t="s">
        <v>163</v>
      </c>
      <c r="AP11553" s="6"/>
      <c r="AQ11553" s="6"/>
      <c r="AR11553" s="6"/>
      <c r="AS11553" s="6"/>
      <c r="AT11553" s="6"/>
    </row>
    <row r="11554" spans="1:46" ht="14.25" customHeight="1">
      <c r="A11554" s="7" t="s">
        <v>159</v>
      </c>
      <c r="B11554" s="7">
        <v>4256</v>
      </c>
      <c r="C11554" s="8">
        <v>146439</v>
      </c>
      <c r="D11554" s="8" t="s">
        <v>6099</v>
      </c>
      <c r="E11554" s="8" t="str">
        <f t="shared" si="180"/>
        <v>MINDA INDUSTRIES LTD16</v>
      </c>
      <c r="F11554" s="8" t="s">
        <v>1184</v>
      </c>
      <c r="G11554" s="8">
        <v>1958</v>
      </c>
      <c r="H11554" s="8">
        <v>62</v>
      </c>
      <c r="I11554" s="8" t="s">
        <v>52</v>
      </c>
      <c r="J11554" s="8" t="s">
        <v>6091</v>
      </c>
      <c r="K11554" s="6" t="s">
        <v>6091</v>
      </c>
      <c r="L11554" s="7" t="s">
        <v>577</v>
      </c>
      <c r="M11554" s="6"/>
      <c r="N11554" s="6"/>
      <c r="O11554" s="6"/>
      <c r="P11554" s="6"/>
      <c r="Q11554" s="6"/>
      <c r="R11554" s="6"/>
      <c r="S11554" s="6"/>
      <c r="T11554" s="6"/>
      <c r="U11554" s="6"/>
      <c r="V11554" s="6"/>
      <c r="W11554" s="8" t="s">
        <v>61</v>
      </c>
      <c r="Z11554" s="8" t="s">
        <v>163</v>
      </c>
      <c r="AP11554" s="6"/>
      <c r="AQ11554" s="6"/>
      <c r="AR11554" s="6"/>
      <c r="AS11554" s="6"/>
      <c r="AT11554" s="6"/>
    </row>
    <row r="11555" spans="1:46" ht="14.25" customHeight="1">
      <c r="A11555" s="7" t="s">
        <v>159</v>
      </c>
      <c r="B11555" s="7">
        <v>4275</v>
      </c>
      <c r="C11555" s="8">
        <v>146439</v>
      </c>
      <c r="D11555" s="8" t="s">
        <v>6099</v>
      </c>
      <c r="E11555" s="8" t="str">
        <f t="shared" si="180"/>
        <v>MINDA INDUSTRIES LTD17</v>
      </c>
      <c r="F11555" s="8" t="s">
        <v>1184</v>
      </c>
      <c r="G11555" s="8">
        <v>1958</v>
      </c>
      <c r="H11555" s="8">
        <v>62</v>
      </c>
      <c r="I11555" s="8" t="s">
        <v>54</v>
      </c>
      <c r="J11555" s="8" t="s">
        <v>6091</v>
      </c>
      <c r="K11555" s="6" t="s">
        <v>6091</v>
      </c>
      <c r="L11555" s="7" t="s">
        <v>577</v>
      </c>
      <c r="M11555" s="6"/>
      <c r="N11555" s="6"/>
      <c r="O11555" s="6"/>
      <c r="P11555" s="6"/>
      <c r="Q11555" s="6"/>
      <c r="R11555" s="6"/>
      <c r="S11555" s="6"/>
      <c r="T11555" s="6"/>
      <c r="U11555" s="6"/>
      <c r="V11555" s="6"/>
      <c r="W11555" s="8" t="s">
        <v>61</v>
      </c>
      <c r="Z11555" s="8" t="s">
        <v>163</v>
      </c>
      <c r="AP11555" s="6"/>
      <c r="AQ11555" s="6"/>
      <c r="AR11555" s="6"/>
      <c r="AS11555" s="6"/>
      <c r="AT11555" s="6"/>
    </row>
    <row r="11556" spans="1:46" ht="14.25" customHeight="1">
      <c r="A11556" s="7" t="s">
        <v>159</v>
      </c>
      <c r="B11556" s="7">
        <v>4297</v>
      </c>
      <c r="C11556" s="8">
        <v>146439</v>
      </c>
      <c r="D11556" s="8" t="s">
        <v>6099</v>
      </c>
      <c r="E11556" s="8" t="str">
        <f t="shared" si="180"/>
        <v>MINDA INDUSTRIES LTD18</v>
      </c>
      <c r="F11556" s="8" t="s">
        <v>1184</v>
      </c>
      <c r="G11556" s="8">
        <v>1958</v>
      </c>
      <c r="H11556" s="8">
        <v>62</v>
      </c>
      <c r="I11556" s="8" t="s">
        <v>56</v>
      </c>
      <c r="J11556" s="8" t="s">
        <v>6091</v>
      </c>
      <c r="K11556" s="6" t="s">
        <v>6091</v>
      </c>
      <c r="L11556" s="7" t="s">
        <v>577</v>
      </c>
      <c r="M11556" s="6"/>
      <c r="N11556" s="6"/>
      <c r="O11556" s="6"/>
      <c r="P11556" s="6"/>
      <c r="Q11556" s="6"/>
      <c r="R11556" s="6"/>
      <c r="S11556" s="6"/>
      <c r="T11556" s="6"/>
      <c r="U11556" s="6"/>
      <c r="V11556" s="6"/>
      <c r="W11556" s="8" t="s">
        <v>61</v>
      </c>
      <c r="Z11556" s="8" t="s">
        <v>163</v>
      </c>
      <c r="AP11556" s="6"/>
      <c r="AQ11556" s="6"/>
      <c r="AR11556" s="6"/>
      <c r="AS11556" s="6"/>
      <c r="AT11556" s="6"/>
    </row>
    <row r="11557" spans="1:46" ht="14.25" customHeight="1">
      <c r="A11557" s="7" t="s">
        <v>159</v>
      </c>
      <c r="B11557" s="7">
        <v>4318</v>
      </c>
      <c r="C11557" s="8">
        <v>146439</v>
      </c>
      <c r="D11557" s="8" t="s">
        <v>6099</v>
      </c>
      <c r="E11557" s="8" t="str">
        <f t="shared" si="180"/>
        <v>MINDA INDUSTRIES LTD19</v>
      </c>
      <c r="F11557" s="8" t="s">
        <v>1184</v>
      </c>
      <c r="G11557" s="8">
        <v>1958</v>
      </c>
      <c r="H11557" s="8">
        <v>62</v>
      </c>
      <c r="I11557" s="8" t="s">
        <v>41</v>
      </c>
      <c r="J11557" s="8" t="s">
        <v>6091</v>
      </c>
      <c r="K11557" s="6" t="s">
        <v>6091</v>
      </c>
      <c r="L11557" s="7" t="s">
        <v>577</v>
      </c>
      <c r="M11557" s="6"/>
      <c r="N11557" s="6"/>
      <c r="O11557" s="6"/>
      <c r="P11557" s="6"/>
      <c r="Q11557" s="6"/>
      <c r="R11557" s="6"/>
      <c r="S11557" s="6"/>
      <c r="T11557" s="6"/>
      <c r="U11557" s="6"/>
      <c r="V11557" s="6"/>
      <c r="W11557" s="8" t="s">
        <v>61</v>
      </c>
      <c r="Z11557" s="8" t="s">
        <v>163</v>
      </c>
      <c r="AP11557" s="6"/>
      <c r="AQ11557" s="6"/>
      <c r="AR11557" s="6"/>
      <c r="AS11557" s="6"/>
      <c r="AT11557" s="6"/>
    </row>
    <row r="11558" spans="1:46" ht="14.25" customHeight="1">
      <c r="A11558" s="7" t="s">
        <v>159</v>
      </c>
      <c r="B11558" s="7">
        <v>4263</v>
      </c>
      <c r="C11558" s="8">
        <v>146439</v>
      </c>
      <c r="D11558" s="8" t="s">
        <v>6099</v>
      </c>
      <c r="E11558" s="8" t="str">
        <f t="shared" si="180"/>
        <v>MINDA INDUSTRIES LTD17</v>
      </c>
      <c r="F11558" s="8" t="s">
        <v>1184</v>
      </c>
      <c r="G11558" s="8">
        <v>1958</v>
      </c>
      <c r="H11558" s="8">
        <v>62</v>
      </c>
      <c r="I11558" s="8" t="s">
        <v>54</v>
      </c>
      <c r="J11558" s="8" t="s">
        <v>6092</v>
      </c>
      <c r="K11558" s="8" t="s">
        <v>6093</v>
      </c>
      <c r="L11558" s="7" t="s">
        <v>48</v>
      </c>
      <c r="M11558" s="6"/>
      <c r="N11558" s="6"/>
      <c r="O11558" s="6"/>
      <c r="P11558" s="6"/>
      <c r="Q11558" s="6"/>
      <c r="R11558" s="6"/>
      <c r="S11558" s="6"/>
      <c r="T11558" s="6"/>
      <c r="U11558" s="6"/>
      <c r="V11558" s="6"/>
      <c r="W11558" s="8" t="s">
        <v>49</v>
      </c>
      <c r="Z11558" s="8" t="s">
        <v>163</v>
      </c>
      <c r="AP11558" s="6"/>
      <c r="AQ11558" s="6"/>
      <c r="AR11558" s="6"/>
      <c r="AS11558" s="6"/>
      <c r="AT11558" s="6"/>
    </row>
    <row r="11559" spans="1:46" ht="14.25" customHeight="1">
      <c r="A11559" s="7" t="s">
        <v>159</v>
      </c>
      <c r="B11559" s="7">
        <v>4282</v>
      </c>
      <c r="C11559" s="8">
        <v>146439</v>
      </c>
      <c r="D11559" s="8" t="s">
        <v>6099</v>
      </c>
      <c r="E11559" s="8" t="str">
        <f t="shared" si="180"/>
        <v>MINDA INDUSTRIES LTD18</v>
      </c>
      <c r="F11559" s="8" t="s">
        <v>1184</v>
      </c>
      <c r="G11559" s="8">
        <v>1958</v>
      </c>
      <c r="H11559" s="8">
        <v>62</v>
      </c>
      <c r="I11559" s="8" t="s">
        <v>56</v>
      </c>
      <c r="J11559" s="8" t="s">
        <v>6092</v>
      </c>
      <c r="K11559" s="8" t="s">
        <v>6093</v>
      </c>
      <c r="L11559" s="7" t="s">
        <v>48</v>
      </c>
      <c r="M11559" s="6"/>
      <c r="N11559" s="6"/>
      <c r="O11559" s="6"/>
      <c r="P11559" s="6"/>
      <c r="Q11559" s="6"/>
      <c r="R11559" s="6"/>
      <c r="S11559" s="6"/>
      <c r="T11559" s="6"/>
      <c r="U11559" s="6"/>
      <c r="V11559" s="6"/>
      <c r="W11559" s="8" t="s">
        <v>49</v>
      </c>
      <c r="Z11559" s="8" t="s">
        <v>163</v>
      </c>
      <c r="AP11559" s="6"/>
      <c r="AQ11559" s="6"/>
      <c r="AR11559" s="6"/>
      <c r="AS11559" s="6"/>
      <c r="AT11559" s="6"/>
    </row>
    <row r="11560" spans="1:46" ht="14.25" customHeight="1">
      <c r="A11560" s="7" t="s">
        <v>159</v>
      </c>
      <c r="B11560" s="7">
        <v>4253</v>
      </c>
      <c r="C11560" s="8">
        <v>146439</v>
      </c>
      <c r="D11560" s="8" t="s">
        <v>6099</v>
      </c>
      <c r="E11560" s="8" t="str">
        <f t="shared" si="180"/>
        <v>MINDA INDUSTRIES LTD16</v>
      </c>
      <c r="F11560" s="8" t="s">
        <v>1184</v>
      </c>
      <c r="G11560" s="8">
        <v>1958</v>
      </c>
      <c r="H11560" s="8">
        <v>62</v>
      </c>
      <c r="I11560" s="8" t="s">
        <v>52</v>
      </c>
      <c r="J11560" s="8" t="s">
        <v>6095</v>
      </c>
      <c r="K11560" s="6" t="s">
        <v>6095</v>
      </c>
      <c r="L11560" s="7" t="s">
        <v>60</v>
      </c>
      <c r="M11560" s="6"/>
      <c r="N11560" s="6"/>
      <c r="O11560" s="6"/>
      <c r="P11560" s="6"/>
      <c r="Q11560" s="6"/>
      <c r="R11560" s="6"/>
      <c r="S11560" s="6"/>
      <c r="T11560" s="6"/>
      <c r="U11560" s="6"/>
      <c r="V11560" s="6"/>
      <c r="W11560" s="8" t="s">
        <v>61</v>
      </c>
      <c r="Z11560" s="8" t="s">
        <v>163</v>
      </c>
      <c r="AE11560" s="7"/>
      <c r="AP11560" s="6"/>
      <c r="AQ11560" s="6"/>
      <c r="AR11560" s="6"/>
      <c r="AS11560" s="6"/>
      <c r="AT11560" s="6"/>
    </row>
    <row r="11561" spans="1:46" ht="14.25" customHeight="1">
      <c r="A11561" s="7" t="s">
        <v>159</v>
      </c>
      <c r="B11561" s="7">
        <v>4267</v>
      </c>
      <c r="C11561" s="8">
        <v>146439</v>
      </c>
      <c r="D11561" s="8" t="s">
        <v>6099</v>
      </c>
      <c r="E11561" s="8" t="str">
        <f t="shared" si="180"/>
        <v>MINDA INDUSTRIES LTD17</v>
      </c>
      <c r="F11561" s="8" t="s">
        <v>1184</v>
      </c>
      <c r="G11561" s="8">
        <v>1958</v>
      </c>
      <c r="H11561" s="8">
        <v>62</v>
      </c>
      <c r="I11561" s="8" t="s">
        <v>54</v>
      </c>
      <c r="J11561" s="8" t="s">
        <v>6094</v>
      </c>
      <c r="K11561" s="6" t="s">
        <v>6096</v>
      </c>
      <c r="L11561" s="7" t="s">
        <v>60</v>
      </c>
      <c r="M11561" s="6"/>
      <c r="N11561" s="6"/>
      <c r="O11561" s="6"/>
      <c r="P11561" s="6"/>
      <c r="Q11561" s="6"/>
      <c r="R11561" s="6"/>
      <c r="S11561" s="6"/>
      <c r="T11561" s="6"/>
      <c r="U11561" s="6"/>
      <c r="V11561" s="6"/>
      <c r="W11561" s="8" t="s">
        <v>61</v>
      </c>
      <c r="Z11561" s="8" t="s">
        <v>163</v>
      </c>
      <c r="AP11561" s="6"/>
      <c r="AQ11561" s="6"/>
      <c r="AR11561" s="6"/>
      <c r="AS11561" s="6"/>
      <c r="AT11561" s="6"/>
    </row>
    <row r="11562" spans="1:46" ht="14.25" customHeight="1">
      <c r="A11562" s="7" t="s">
        <v>159</v>
      </c>
      <c r="B11562" s="7">
        <v>4289</v>
      </c>
      <c r="C11562" s="8">
        <v>146439</v>
      </c>
      <c r="D11562" s="8" t="s">
        <v>6099</v>
      </c>
      <c r="E11562" s="8" t="str">
        <f t="shared" si="180"/>
        <v>MINDA INDUSTRIES LTD18</v>
      </c>
      <c r="F11562" s="8" t="s">
        <v>1184</v>
      </c>
      <c r="G11562" s="8">
        <v>1958</v>
      </c>
      <c r="H11562" s="8">
        <v>62</v>
      </c>
      <c r="I11562" s="8" t="s">
        <v>56</v>
      </c>
      <c r="J11562" s="8" t="s">
        <v>6094</v>
      </c>
      <c r="K11562" s="6" t="s">
        <v>6096</v>
      </c>
      <c r="L11562" s="7" t="s">
        <v>60</v>
      </c>
      <c r="M11562" s="6"/>
      <c r="N11562" s="6"/>
      <c r="O11562" s="6"/>
      <c r="P11562" s="6"/>
      <c r="Q11562" s="6"/>
      <c r="R11562" s="6"/>
      <c r="S11562" s="6"/>
      <c r="T11562" s="6"/>
      <c r="U11562" s="6"/>
      <c r="V11562" s="6"/>
      <c r="W11562" s="8" t="s">
        <v>61</v>
      </c>
      <c r="Z11562" s="8" t="s">
        <v>163</v>
      </c>
      <c r="AP11562" s="6"/>
      <c r="AQ11562" s="6"/>
      <c r="AR11562" s="6"/>
      <c r="AS11562" s="6"/>
      <c r="AT11562" s="6"/>
    </row>
    <row r="11563" spans="1:46" ht="14.25" customHeight="1">
      <c r="A11563" s="7" t="s">
        <v>159</v>
      </c>
      <c r="B11563" s="7">
        <v>4319</v>
      </c>
      <c r="C11563" s="8">
        <v>146439</v>
      </c>
      <c r="D11563" s="8" t="s">
        <v>6099</v>
      </c>
      <c r="E11563" s="8" t="str">
        <f t="shared" si="180"/>
        <v>MINDA INDUSTRIES LTD19</v>
      </c>
      <c r="F11563" s="8" t="s">
        <v>1184</v>
      </c>
      <c r="G11563" s="8">
        <v>1958</v>
      </c>
      <c r="H11563" s="8">
        <v>62</v>
      </c>
      <c r="I11563" s="8" t="s">
        <v>41</v>
      </c>
      <c r="J11563" s="8" t="s">
        <v>6094</v>
      </c>
      <c r="K11563" s="6" t="s">
        <v>6096</v>
      </c>
      <c r="L11563" s="7" t="s">
        <v>60</v>
      </c>
      <c r="M11563" s="6"/>
      <c r="N11563" s="6"/>
      <c r="O11563" s="6"/>
      <c r="P11563" s="6"/>
      <c r="Q11563" s="6"/>
      <c r="R11563" s="6"/>
      <c r="S11563" s="6"/>
      <c r="T11563" s="6"/>
      <c r="U11563" s="6"/>
      <c r="V11563" s="6"/>
      <c r="W11563" s="8" t="s">
        <v>61</v>
      </c>
      <c r="Z11563" s="8" t="s">
        <v>163</v>
      </c>
      <c r="AP11563" s="6"/>
      <c r="AQ11563" s="6"/>
      <c r="AR11563" s="6"/>
      <c r="AS11563" s="6"/>
      <c r="AT11563" s="6"/>
    </row>
    <row r="11564" spans="1:46" ht="14.25" customHeight="1">
      <c r="A11564" s="7" t="s">
        <v>159</v>
      </c>
      <c r="B11564" s="7">
        <v>4306</v>
      </c>
      <c r="C11564" s="8">
        <v>146439</v>
      </c>
      <c r="D11564" s="8" t="s">
        <v>6099</v>
      </c>
      <c r="E11564" s="8" t="str">
        <f t="shared" si="180"/>
        <v>MINDA INDUSTRIES LTD19</v>
      </c>
      <c r="F11564" s="8" t="s">
        <v>1184</v>
      </c>
      <c r="G11564" s="8">
        <v>1958</v>
      </c>
      <c r="H11564" s="8">
        <v>62</v>
      </c>
      <c r="I11564" s="8" t="s">
        <v>41</v>
      </c>
      <c r="J11564" s="8" t="s">
        <v>6097</v>
      </c>
      <c r="K11564" s="8" t="s">
        <v>6097</v>
      </c>
      <c r="L11564" s="7" t="s">
        <v>48</v>
      </c>
      <c r="M11564" s="6"/>
      <c r="N11564" s="6"/>
      <c r="O11564" s="6"/>
      <c r="P11564" s="6"/>
      <c r="Q11564" s="6"/>
      <c r="R11564" s="6"/>
      <c r="S11564" s="6"/>
      <c r="T11564" s="6"/>
      <c r="U11564" s="6"/>
      <c r="V11564" s="6"/>
      <c r="W11564" s="8" t="s">
        <v>49</v>
      </c>
      <c r="Z11564" s="8" t="s">
        <v>163</v>
      </c>
      <c r="AP11564" s="6"/>
      <c r="AQ11564" s="6"/>
      <c r="AR11564" s="6"/>
      <c r="AS11564" s="6"/>
      <c r="AT11564" s="6"/>
    </row>
    <row r="11565" spans="1:46" ht="14.25" customHeight="1">
      <c r="A11565" s="7" t="s">
        <v>159</v>
      </c>
      <c r="B11565" s="7">
        <v>4265</v>
      </c>
      <c r="C11565" s="8">
        <v>146439</v>
      </c>
      <c r="D11565" s="8" t="s">
        <v>6099</v>
      </c>
      <c r="E11565" s="8" t="str">
        <f t="shared" si="180"/>
        <v>MINDA INDUSTRIES LTD17</v>
      </c>
      <c r="F11565" s="8" t="s">
        <v>1184</v>
      </c>
      <c r="G11565" s="8">
        <v>1958</v>
      </c>
      <c r="H11565" s="8">
        <v>62</v>
      </c>
      <c r="I11565" s="8" t="s">
        <v>54</v>
      </c>
      <c r="J11565" s="8" t="s">
        <v>6098</v>
      </c>
      <c r="K11565" s="8" t="s">
        <v>6098</v>
      </c>
      <c r="L11565" s="7" t="s">
        <v>48</v>
      </c>
      <c r="M11565" s="6"/>
      <c r="N11565" s="6"/>
      <c r="O11565" s="6"/>
      <c r="P11565" s="6"/>
      <c r="Q11565" s="6"/>
      <c r="R11565" s="6"/>
      <c r="S11565" s="6"/>
      <c r="T11565" s="6"/>
      <c r="U11565" s="6"/>
      <c r="V11565" s="6"/>
      <c r="W11565" s="8" t="s">
        <v>49</v>
      </c>
      <c r="Z11565" s="8" t="s">
        <v>163</v>
      </c>
      <c r="AP11565" s="6"/>
      <c r="AQ11565" s="6"/>
      <c r="AR11565" s="6"/>
      <c r="AS11565" s="6"/>
      <c r="AT11565" s="6"/>
    </row>
    <row r="11566" spans="1:46" ht="14.25" customHeight="1">
      <c r="A11566" s="7" t="s">
        <v>159</v>
      </c>
      <c r="B11566" s="7">
        <v>4284</v>
      </c>
      <c r="C11566" s="8">
        <v>146439</v>
      </c>
      <c r="D11566" s="8" t="s">
        <v>6099</v>
      </c>
      <c r="E11566" s="8" t="str">
        <f t="shared" si="180"/>
        <v>MINDA INDUSTRIES LTD18</v>
      </c>
      <c r="F11566" s="8" t="s">
        <v>1184</v>
      </c>
      <c r="G11566" s="8">
        <v>1958</v>
      </c>
      <c r="H11566" s="8">
        <v>62</v>
      </c>
      <c r="I11566" s="8" t="s">
        <v>56</v>
      </c>
      <c r="J11566" s="8" t="s">
        <v>6098</v>
      </c>
      <c r="K11566" s="8" t="s">
        <v>6098</v>
      </c>
      <c r="L11566" s="7" t="s">
        <v>48</v>
      </c>
      <c r="M11566" s="6"/>
      <c r="N11566" s="6"/>
      <c r="O11566" s="6"/>
      <c r="P11566" s="6"/>
      <c r="Q11566" s="6"/>
      <c r="R11566" s="6"/>
      <c r="S11566" s="6"/>
      <c r="T11566" s="6"/>
      <c r="U11566" s="6"/>
      <c r="V11566" s="6"/>
      <c r="W11566" s="8" t="s">
        <v>49</v>
      </c>
      <c r="Z11566" s="8" t="s">
        <v>163</v>
      </c>
      <c r="AP11566" s="6"/>
      <c r="AQ11566" s="6"/>
      <c r="AR11566" s="6"/>
      <c r="AS11566" s="6"/>
      <c r="AT11566" s="6"/>
    </row>
    <row r="11567" spans="1:46" ht="14.25" customHeight="1">
      <c r="A11567" s="7" t="s">
        <v>159</v>
      </c>
      <c r="B11567" s="7">
        <v>5920</v>
      </c>
      <c r="C11567" s="8">
        <v>149616</v>
      </c>
      <c r="D11567" s="8" t="s">
        <v>6101</v>
      </c>
      <c r="E11567" s="8" t="str">
        <f t="shared" si="180"/>
        <v>MOTHERSON SUMI SYSTE15</v>
      </c>
      <c r="F11567" s="8" t="s">
        <v>1184</v>
      </c>
      <c r="G11567" s="8">
        <v>1986</v>
      </c>
      <c r="H11567" s="8">
        <v>34</v>
      </c>
      <c r="I11567" s="8" t="s">
        <v>119</v>
      </c>
      <c r="J11567" s="8" t="s">
        <v>6102</v>
      </c>
      <c r="K11567" s="6" t="s">
        <v>6102</v>
      </c>
      <c r="L11567" s="7" t="s">
        <v>288</v>
      </c>
      <c r="M11567" s="6"/>
      <c r="N11567" s="6"/>
      <c r="O11567" s="6"/>
      <c r="P11567" s="6"/>
      <c r="Q11567" s="6"/>
      <c r="R11567" s="6"/>
      <c r="S11567" s="6"/>
      <c r="T11567" s="6"/>
      <c r="U11567" s="6"/>
      <c r="V11567" s="6"/>
      <c r="W11567" s="8" t="s">
        <v>289</v>
      </c>
      <c r="Z11567" s="8" t="s">
        <v>1139</v>
      </c>
      <c r="AP11567" s="6"/>
      <c r="AQ11567" s="6"/>
      <c r="AR11567" s="6"/>
      <c r="AS11567" s="6"/>
      <c r="AT11567" s="6"/>
    </row>
    <row r="11568" spans="1:46" ht="14.25" customHeight="1">
      <c r="A11568" s="7" t="s">
        <v>159</v>
      </c>
      <c r="B11568" s="7">
        <v>6132</v>
      </c>
      <c r="C11568" s="8">
        <v>149616</v>
      </c>
      <c r="D11568" s="8" t="s">
        <v>6101</v>
      </c>
      <c r="E11568" s="8" t="str">
        <f t="shared" si="180"/>
        <v>MOTHERSON SUMI SYSTE17</v>
      </c>
      <c r="F11568" s="8" t="s">
        <v>1184</v>
      </c>
      <c r="G11568" s="8">
        <v>1986</v>
      </c>
      <c r="H11568" s="8">
        <v>34</v>
      </c>
      <c r="I11568" s="8" t="s">
        <v>54</v>
      </c>
      <c r="J11568" s="8" t="s">
        <v>6103</v>
      </c>
      <c r="K11568" s="6" t="s">
        <v>6103</v>
      </c>
      <c r="L11568" s="7" t="s">
        <v>69</v>
      </c>
      <c r="M11568" s="6"/>
      <c r="N11568" s="6"/>
      <c r="O11568" s="6"/>
      <c r="P11568" s="6"/>
      <c r="Q11568" s="6"/>
      <c r="R11568" s="6"/>
      <c r="S11568" s="6"/>
      <c r="T11568" s="6"/>
      <c r="U11568" s="6"/>
      <c r="V11568" s="6"/>
      <c r="W11568" s="8" t="s">
        <v>70</v>
      </c>
      <c r="Z11568" s="8" t="s">
        <v>1139</v>
      </c>
      <c r="AP11568" s="6"/>
      <c r="AQ11568" s="6"/>
      <c r="AR11568" s="6"/>
      <c r="AS11568" s="6"/>
      <c r="AT11568" s="6"/>
    </row>
    <row r="11569" spans="1:46" ht="14.25" customHeight="1">
      <c r="A11569" s="7" t="s">
        <v>159</v>
      </c>
      <c r="B11569" s="7">
        <v>6269</v>
      </c>
      <c r="C11569" s="8">
        <v>149616</v>
      </c>
      <c r="D11569" s="8" t="s">
        <v>6101</v>
      </c>
      <c r="E11569" s="8" t="str">
        <f t="shared" si="180"/>
        <v>MOTHERSON SUMI SYSTE18</v>
      </c>
      <c r="F11569" s="8" t="s">
        <v>1184</v>
      </c>
      <c r="G11569" s="8">
        <v>1986</v>
      </c>
      <c r="H11569" s="8">
        <v>34</v>
      </c>
      <c r="I11569" s="8" t="s">
        <v>56</v>
      </c>
      <c r="J11569" s="8" t="s">
        <v>6103</v>
      </c>
      <c r="K11569" s="6" t="s">
        <v>6103</v>
      </c>
      <c r="L11569" s="7" t="s">
        <v>69</v>
      </c>
      <c r="M11569" s="6"/>
      <c r="N11569" s="6"/>
      <c r="O11569" s="6"/>
      <c r="P11569" s="6"/>
      <c r="Q11569" s="6"/>
      <c r="R11569" s="6"/>
      <c r="S11569" s="6"/>
      <c r="T11569" s="6"/>
      <c r="U11569" s="6"/>
      <c r="V11569" s="6"/>
      <c r="W11569" s="8" t="s">
        <v>70</v>
      </c>
      <c r="Z11569" s="8" t="s">
        <v>1147</v>
      </c>
      <c r="AP11569" s="6"/>
      <c r="AQ11569" s="6"/>
      <c r="AR11569" s="6"/>
      <c r="AS11569" s="6"/>
      <c r="AT11569" s="6"/>
    </row>
    <row r="11570" spans="1:46" ht="14.25" customHeight="1">
      <c r="A11570" s="7" t="s">
        <v>159</v>
      </c>
      <c r="B11570" s="7">
        <v>6409</v>
      </c>
      <c r="C11570" s="8">
        <v>149616</v>
      </c>
      <c r="D11570" s="8" t="s">
        <v>6101</v>
      </c>
      <c r="E11570" s="8" t="str">
        <f t="shared" si="180"/>
        <v>MOTHERSON SUMI SYSTE19</v>
      </c>
      <c r="F11570" s="8" t="s">
        <v>1184</v>
      </c>
      <c r="G11570" s="8">
        <v>1986</v>
      </c>
      <c r="H11570" s="8">
        <v>34</v>
      </c>
      <c r="I11570" s="8" t="s">
        <v>41</v>
      </c>
      <c r="J11570" s="8" t="s">
        <v>6103</v>
      </c>
      <c r="K11570" s="6" t="s">
        <v>6103</v>
      </c>
      <c r="L11570" s="7" t="s">
        <v>69</v>
      </c>
      <c r="M11570" s="6"/>
      <c r="N11570" s="6"/>
      <c r="O11570" s="6"/>
      <c r="P11570" s="6"/>
      <c r="Q11570" s="6"/>
      <c r="R11570" s="6"/>
      <c r="S11570" s="6"/>
      <c r="T11570" s="6"/>
      <c r="U11570" s="6"/>
      <c r="V11570" s="6"/>
      <c r="W11570" s="8" t="s">
        <v>70</v>
      </c>
      <c r="Z11570" s="8" t="s">
        <v>163</v>
      </c>
      <c r="AP11570" s="6"/>
      <c r="AQ11570" s="6"/>
      <c r="AR11570" s="6"/>
      <c r="AS11570" s="6"/>
      <c r="AT11570" s="6"/>
    </row>
    <row r="11571" spans="1:46" ht="14.25" customHeight="1">
      <c r="A11571" s="7" t="s">
        <v>159</v>
      </c>
      <c r="B11571" s="7">
        <v>6140</v>
      </c>
      <c r="C11571" s="8">
        <v>149616</v>
      </c>
      <c r="D11571" s="8" t="s">
        <v>6101</v>
      </c>
      <c r="E11571" s="8" t="str">
        <f t="shared" si="180"/>
        <v>MOTHERSON SUMI SYSTE17</v>
      </c>
      <c r="F11571" s="8" t="s">
        <v>1184</v>
      </c>
      <c r="G11571" s="8">
        <v>1986</v>
      </c>
      <c r="H11571" s="8">
        <v>34</v>
      </c>
      <c r="I11571" s="8" t="s">
        <v>54</v>
      </c>
      <c r="J11571" s="6" t="s">
        <v>6104</v>
      </c>
      <c r="K11571" s="6" t="s">
        <v>6104</v>
      </c>
      <c r="L11571" s="7" t="s">
        <v>288</v>
      </c>
      <c r="M11571" s="6"/>
      <c r="N11571" s="6"/>
      <c r="O11571" s="6"/>
      <c r="P11571" s="6"/>
      <c r="Q11571" s="6"/>
      <c r="R11571" s="6"/>
      <c r="S11571" s="6"/>
      <c r="T11571" s="6"/>
      <c r="U11571" s="6"/>
      <c r="V11571" s="6"/>
      <c r="W11571" s="8" t="s">
        <v>289</v>
      </c>
      <c r="Z11571" s="8" t="s">
        <v>1139</v>
      </c>
      <c r="AP11571" s="6"/>
      <c r="AQ11571" s="6"/>
      <c r="AR11571" s="6"/>
      <c r="AS11571" s="6"/>
      <c r="AT11571" s="6"/>
    </row>
    <row r="11572" spans="1:46" ht="14.25" customHeight="1">
      <c r="A11572" s="7" t="s">
        <v>159</v>
      </c>
      <c r="B11572" s="7">
        <v>6277</v>
      </c>
      <c r="C11572" s="8">
        <v>149616</v>
      </c>
      <c r="D11572" s="8" t="s">
        <v>6101</v>
      </c>
      <c r="E11572" s="8" t="str">
        <f t="shared" si="180"/>
        <v>MOTHERSON SUMI SYSTE18</v>
      </c>
      <c r="F11572" s="8" t="s">
        <v>1184</v>
      </c>
      <c r="G11572" s="8">
        <v>1986</v>
      </c>
      <c r="H11572" s="8">
        <v>34</v>
      </c>
      <c r="I11572" s="8" t="s">
        <v>56</v>
      </c>
      <c r="J11572" s="8" t="s">
        <v>6104</v>
      </c>
      <c r="K11572" s="6" t="s">
        <v>6104</v>
      </c>
      <c r="L11572" s="7" t="s">
        <v>288</v>
      </c>
      <c r="M11572" s="6"/>
      <c r="N11572" s="6"/>
      <c r="O11572" s="6"/>
      <c r="P11572" s="6"/>
      <c r="Q11572" s="6"/>
      <c r="R11572" s="6"/>
      <c r="S11572" s="6"/>
      <c r="T11572" s="6"/>
      <c r="U11572" s="6"/>
      <c r="V11572" s="6"/>
      <c r="W11572" s="8" t="s">
        <v>289</v>
      </c>
      <c r="Z11572" s="8" t="s">
        <v>1147</v>
      </c>
      <c r="AP11572" s="6"/>
      <c r="AQ11572" s="6"/>
      <c r="AR11572" s="6"/>
      <c r="AS11572" s="6"/>
      <c r="AT11572" s="6"/>
    </row>
    <row r="11573" spans="1:46" ht="14.25" customHeight="1">
      <c r="A11573" s="7" t="s">
        <v>159</v>
      </c>
      <c r="B11573" s="7">
        <v>6417</v>
      </c>
      <c r="C11573" s="8">
        <v>149616</v>
      </c>
      <c r="D11573" s="8" t="s">
        <v>6101</v>
      </c>
      <c r="E11573" s="8" t="str">
        <f t="shared" si="180"/>
        <v>MOTHERSON SUMI SYSTE19</v>
      </c>
      <c r="F11573" s="8" t="s">
        <v>1184</v>
      </c>
      <c r="G11573" s="8">
        <v>1986</v>
      </c>
      <c r="H11573" s="8">
        <v>34</v>
      </c>
      <c r="I11573" s="8" t="s">
        <v>41</v>
      </c>
      <c r="J11573" s="8" t="s">
        <v>6104</v>
      </c>
      <c r="K11573" s="6" t="s">
        <v>6104</v>
      </c>
      <c r="L11573" s="7" t="s">
        <v>288</v>
      </c>
      <c r="M11573" s="6"/>
      <c r="N11573" s="6"/>
      <c r="O11573" s="6"/>
      <c r="P11573" s="6"/>
      <c r="Q11573" s="6"/>
      <c r="R11573" s="6"/>
      <c r="S11573" s="6"/>
      <c r="T11573" s="6"/>
      <c r="U11573" s="6"/>
      <c r="V11573" s="6"/>
      <c r="W11573" s="8" t="s">
        <v>289</v>
      </c>
      <c r="Z11573" s="8" t="s">
        <v>163</v>
      </c>
      <c r="AP11573" s="6"/>
      <c r="AQ11573" s="6"/>
      <c r="AR11573" s="6"/>
      <c r="AS11573" s="6"/>
      <c r="AT11573" s="6"/>
    </row>
    <row r="11574" spans="1:46" ht="14.25" customHeight="1">
      <c r="A11574" s="7" t="s">
        <v>159</v>
      </c>
      <c r="B11574" s="7">
        <v>6137</v>
      </c>
      <c r="C11574" s="8">
        <v>149616</v>
      </c>
      <c r="D11574" s="8" t="s">
        <v>6101</v>
      </c>
      <c r="E11574" s="8" t="str">
        <f t="shared" si="180"/>
        <v>MOTHERSON SUMI SYSTE17</v>
      </c>
      <c r="F11574" s="8" t="s">
        <v>1184</v>
      </c>
      <c r="G11574" s="8">
        <v>1986</v>
      </c>
      <c r="H11574" s="8">
        <v>34</v>
      </c>
      <c r="I11574" s="8" t="s">
        <v>54</v>
      </c>
      <c r="J11574" s="8" t="s">
        <v>6105</v>
      </c>
      <c r="K11574" s="6" t="s">
        <v>6106</v>
      </c>
      <c r="L11574" s="7" t="s">
        <v>69</v>
      </c>
      <c r="M11574" s="6"/>
      <c r="N11574" s="6"/>
      <c r="O11574" s="6"/>
      <c r="P11574" s="6"/>
      <c r="Q11574" s="6"/>
      <c r="R11574" s="6"/>
      <c r="S11574" s="6"/>
      <c r="T11574" s="6"/>
      <c r="U11574" s="6"/>
      <c r="V11574" s="6"/>
      <c r="W11574" s="8" t="s">
        <v>70</v>
      </c>
      <c r="Z11574" s="8" t="s">
        <v>1139</v>
      </c>
      <c r="AP11574" s="6"/>
      <c r="AQ11574" s="6"/>
      <c r="AR11574" s="6"/>
      <c r="AS11574" s="6"/>
      <c r="AT11574" s="6"/>
    </row>
    <row r="11575" spans="1:46" ht="14.25" customHeight="1">
      <c r="A11575" s="7" t="s">
        <v>159</v>
      </c>
      <c r="B11575" s="7">
        <v>6274</v>
      </c>
      <c r="C11575" s="8">
        <v>149616</v>
      </c>
      <c r="D11575" s="8" t="s">
        <v>6101</v>
      </c>
      <c r="E11575" s="8" t="str">
        <f t="shared" si="180"/>
        <v>MOTHERSON SUMI SYSTE18</v>
      </c>
      <c r="F11575" s="8" t="s">
        <v>1184</v>
      </c>
      <c r="G11575" s="8">
        <v>1986</v>
      </c>
      <c r="H11575" s="8">
        <v>34</v>
      </c>
      <c r="I11575" s="8" t="s">
        <v>56</v>
      </c>
      <c r="J11575" s="8" t="s">
        <v>6105</v>
      </c>
      <c r="K11575" s="6" t="s">
        <v>6106</v>
      </c>
      <c r="L11575" s="7" t="s">
        <v>69</v>
      </c>
      <c r="M11575" s="6"/>
      <c r="N11575" s="6"/>
      <c r="O11575" s="6"/>
      <c r="P11575" s="6"/>
      <c r="Q11575" s="6"/>
      <c r="R11575" s="6"/>
      <c r="S11575" s="6"/>
      <c r="T11575" s="6"/>
      <c r="U11575" s="6"/>
      <c r="V11575" s="6"/>
      <c r="W11575" s="8" t="s">
        <v>70</v>
      </c>
      <c r="Z11575" s="8" t="s">
        <v>1147</v>
      </c>
      <c r="AP11575" s="6"/>
      <c r="AQ11575" s="6"/>
      <c r="AR11575" s="6"/>
      <c r="AS11575" s="6"/>
      <c r="AT11575" s="6"/>
    </row>
    <row r="11576" spans="1:46" ht="14.25" customHeight="1">
      <c r="A11576" s="7" t="s">
        <v>159</v>
      </c>
      <c r="B11576" s="7">
        <v>6414</v>
      </c>
      <c r="C11576" s="8">
        <v>149616</v>
      </c>
      <c r="D11576" s="8" t="s">
        <v>6101</v>
      </c>
      <c r="E11576" s="8" t="str">
        <f t="shared" si="180"/>
        <v>MOTHERSON SUMI SYSTE19</v>
      </c>
      <c r="F11576" s="8" t="s">
        <v>1184</v>
      </c>
      <c r="G11576" s="8">
        <v>1986</v>
      </c>
      <c r="H11576" s="8">
        <v>34</v>
      </c>
      <c r="I11576" s="8" t="s">
        <v>41</v>
      </c>
      <c r="J11576" s="8" t="s">
        <v>6105</v>
      </c>
      <c r="K11576" s="6" t="s">
        <v>6106</v>
      </c>
      <c r="L11576" s="7" t="s">
        <v>69</v>
      </c>
      <c r="M11576" s="6"/>
      <c r="N11576" s="6"/>
      <c r="O11576" s="6"/>
      <c r="P11576" s="6"/>
      <c r="Q11576" s="6"/>
      <c r="R11576" s="6"/>
      <c r="S11576" s="6"/>
      <c r="T11576" s="6"/>
      <c r="U11576" s="6"/>
      <c r="V11576" s="6"/>
      <c r="W11576" s="8" t="s">
        <v>70</v>
      </c>
      <c r="Z11576" s="8" t="s">
        <v>163</v>
      </c>
      <c r="AP11576" s="6"/>
      <c r="AQ11576" s="6"/>
      <c r="AR11576" s="6"/>
      <c r="AS11576" s="6"/>
      <c r="AT11576" s="6"/>
    </row>
    <row r="11577" spans="1:46" ht="14.25" customHeight="1">
      <c r="A11577" s="7" t="s">
        <v>159</v>
      </c>
      <c r="B11577" s="7">
        <v>5862</v>
      </c>
      <c r="C11577" s="8">
        <v>149616</v>
      </c>
      <c r="D11577" s="8" t="s">
        <v>6101</v>
      </c>
      <c r="E11577" s="8" t="str">
        <f t="shared" si="180"/>
        <v>MOTHERSON SUMI SYSTE15</v>
      </c>
      <c r="F11577" s="8" t="s">
        <v>1184</v>
      </c>
      <c r="G11577" s="8">
        <v>1986</v>
      </c>
      <c r="H11577" s="8">
        <v>34</v>
      </c>
      <c r="I11577" s="8" t="s">
        <v>119</v>
      </c>
      <c r="J11577" s="8" t="s">
        <v>6107</v>
      </c>
      <c r="K11577" s="6" t="s">
        <v>6107</v>
      </c>
      <c r="L11577" s="7" t="s">
        <v>288</v>
      </c>
      <c r="M11577" s="6"/>
      <c r="N11577" s="6"/>
      <c r="O11577" s="6"/>
      <c r="P11577" s="6"/>
      <c r="Q11577" s="6"/>
      <c r="R11577" s="6"/>
      <c r="S11577" s="6"/>
      <c r="T11577" s="6"/>
      <c r="U11577" s="6"/>
      <c r="V11577" s="6"/>
      <c r="W11577" s="8" t="s">
        <v>289</v>
      </c>
      <c r="Z11577" s="8" t="s">
        <v>1293</v>
      </c>
      <c r="AP11577" s="6"/>
      <c r="AQ11577" s="6"/>
      <c r="AR11577" s="6"/>
      <c r="AS11577" s="6"/>
      <c r="AT11577" s="6"/>
    </row>
    <row r="11578" spans="1:46" ht="14.25" customHeight="1">
      <c r="A11578" s="7" t="s">
        <v>159</v>
      </c>
      <c r="B11578" s="7">
        <v>5955</v>
      </c>
      <c r="C11578" s="8">
        <v>149616</v>
      </c>
      <c r="D11578" s="8" t="s">
        <v>6101</v>
      </c>
      <c r="E11578" s="8" t="str">
        <f t="shared" si="180"/>
        <v>MOTHERSON SUMI SYSTE16</v>
      </c>
      <c r="F11578" s="8" t="s">
        <v>1184</v>
      </c>
      <c r="G11578" s="8">
        <v>1986</v>
      </c>
      <c r="H11578" s="8">
        <v>34</v>
      </c>
      <c r="I11578" s="8" t="s">
        <v>52</v>
      </c>
      <c r="J11578" s="8" t="s">
        <v>6107</v>
      </c>
      <c r="K11578" s="6" t="s">
        <v>6107</v>
      </c>
      <c r="L11578" s="7" t="s">
        <v>288</v>
      </c>
      <c r="M11578" s="6"/>
      <c r="N11578" s="6"/>
      <c r="O11578" s="6"/>
      <c r="P11578" s="6"/>
      <c r="Q11578" s="6"/>
      <c r="R11578" s="6"/>
      <c r="S11578" s="6"/>
      <c r="T11578" s="6"/>
      <c r="U11578" s="6"/>
      <c r="V11578" s="6"/>
      <c r="W11578" s="8" t="s">
        <v>289</v>
      </c>
      <c r="Z11578" s="8" t="s">
        <v>1139</v>
      </c>
      <c r="AP11578" s="6"/>
      <c r="AQ11578" s="6"/>
      <c r="AR11578" s="6"/>
      <c r="AS11578" s="6"/>
      <c r="AT11578" s="6"/>
    </row>
    <row r="11579" spans="1:46" ht="14.25" customHeight="1">
      <c r="A11579" s="7" t="s">
        <v>159</v>
      </c>
      <c r="B11579" s="7">
        <v>6025</v>
      </c>
      <c r="C11579" s="8">
        <v>149616</v>
      </c>
      <c r="D11579" s="8" t="s">
        <v>6101</v>
      </c>
      <c r="E11579" s="8" t="str">
        <f t="shared" si="180"/>
        <v>MOTHERSON SUMI SYSTE17</v>
      </c>
      <c r="F11579" s="8" t="s">
        <v>1184</v>
      </c>
      <c r="G11579" s="8">
        <v>1986</v>
      </c>
      <c r="H11579" s="8">
        <v>34</v>
      </c>
      <c r="I11579" s="8" t="s">
        <v>54</v>
      </c>
      <c r="J11579" s="8" t="s">
        <v>6107</v>
      </c>
      <c r="K11579" s="6" t="s">
        <v>6107</v>
      </c>
      <c r="L11579" s="7" t="s">
        <v>288</v>
      </c>
      <c r="M11579" s="6"/>
      <c r="N11579" s="6"/>
      <c r="O11579" s="6"/>
      <c r="P11579" s="6"/>
      <c r="Q11579" s="6"/>
      <c r="R11579" s="6"/>
      <c r="S11579" s="6"/>
      <c r="T11579" s="6"/>
      <c r="U11579" s="6"/>
      <c r="V11579" s="6"/>
      <c r="W11579" s="8" t="s">
        <v>289</v>
      </c>
      <c r="Z11579" s="8" t="s">
        <v>1147</v>
      </c>
      <c r="AP11579" s="6"/>
      <c r="AQ11579" s="6"/>
      <c r="AR11579" s="6"/>
      <c r="AS11579" s="6"/>
      <c r="AT11579" s="6"/>
    </row>
    <row r="11580" spans="1:46" ht="14.25" customHeight="1">
      <c r="A11580" s="7" t="s">
        <v>159</v>
      </c>
      <c r="B11580" s="7">
        <v>6159</v>
      </c>
      <c r="C11580" s="8">
        <v>149616</v>
      </c>
      <c r="D11580" s="8" t="s">
        <v>6101</v>
      </c>
      <c r="E11580" s="8" t="str">
        <f t="shared" si="180"/>
        <v>MOTHERSON SUMI SYSTE18</v>
      </c>
      <c r="F11580" s="8" t="s">
        <v>1184</v>
      </c>
      <c r="G11580" s="8">
        <v>1986</v>
      </c>
      <c r="H11580" s="8">
        <v>34</v>
      </c>
      <c r="I11580" s="8" t="s">
        <v>56</v>
      </c>
      <c r="J11580" s="8" t="s">
        <v>6107</v>
      </c>
      <c r="K11580" s="6" t="s">
        <v>6107</v>
      </c>
      <c r="L11580" s="7" t="s">
        <v>288</v>
      </c>
      <c r="M11580" s="6"/>
      <c r="N11580" s="6"/>
      <c r="O11580" s="6"/>
      <c r="P11580" s="6"/>
      <c r="Q11580" s="6"/>
      <c r="R11580" s="6"/>
      <c r="S11580" s="6"/>
      <c r="T11580" s="6"/>
      <c r="U11580" s="6"/>
      <c r="V11580" s="6"/>
      <c r="W11580" s="8" t="s">
        <v>289</v>
      </c>
      <c r="Z11580" s="8" t="s">
        <v>1139</v>
      </c>
      <c r="AP11580" s="6"/>
      <c r="AQ11580" s="6"/>
      <c r="AR11580" s="6"/>
      <c r="AS11580" s="6"/>
      <c r="AT11580" s="6"/>
    </row>
    <row r="11581" spans="1:46" ht="14.25" customHeight="1">
      <c r="A11581" s="7" t="s">
        <v>159</v>
      </c>
      <c r="B11581" s="7">
        <v>6298</v>
      </c>
      <c r="C11581" s="8">
        <v>149616</v>
      </c>
      <c r="D11581" s="8" t="s">
        <v>6101</v>
      </c>
      <c r="E11581" s="8" t="str">
        <f t="shared" si="180"/>
        <v>MOTHERSON SUMI SYSTE19</v>
      </c>
      <c r="F11581" s="8" t="s">
        <v>1184</v>
      </c>
      <c r="G11581" s="8">
        <v>1986</v>
      </c>
      <c r="H11581" s="8">
        <v>34</v>
      </c>
      <c r="I11581" s="8" t="s">
        <v>41</v>
      </c>
      <c r="J11581" s="8" t="s">
        <v>6107</v>
      </c>
      <c r="K11581" s="6" t="s">
        <v>6107</v>
      </c>
      <c r="L11581" s="7" t="s">
        <v>288</v>
      </c>
      <c r="M11581" s="6"/>
      <c r="N11581" s="6"/>
      <c r="O11581" s="6"/>
      <c r="P11581" s="6"/>
      <c r="Q11581" s="6"/>
      <c r="R11581" s="6"/>
      <c r="S11581" s="6"/>
      <c r="T11581" s="6"/>
      <c r="U11581" s="6"/>
      <c r="V11581" s="6"/>
      <c r="W11581" s="8" t="s">
        <v>289</v>
      </c>
      <c r="Z11581" s="8" t="s">
        <v>163</v>
      </c>
      <c r="AP11581" s="6"/>
      <c r="AQ11581" s="6"/>
      <c r="AR11581" s="6"/>
      <c r="AS11581" s="6"/>
      <c r="AT11581" s="6"/>
    </row>
    <row r="11582" spans="1:46" ht="14.25" customHeight="1">
      <c r="A11582" s="7" t="s">
        <v>159</v>
      </c>
      <c r="B11582" s="7">
        <v>5861</v>
      </c>
      <c r="C11582" s="8">
        <v>149616</v>
      </c>
      <c r="D11582" s="8" t="s">
        <v>6101</v>
      </c>
      <c r="E11582" s="8" t="str">
        <f t="shared" si="180"/>
        <v>MOTHERSON SUMI SYSTE15</v>
      </c>
      <c r="F11582" s="8" t="s">
        <v>1184</v>
      </c>
      <c r="G11582" s="8">
        <v>1986</v>
      </c>
      <c r="H11582" s="8">
        <v>34</v>
      </c>
      <c r="I11582" s="8" t="s">
        <v>119</v>
      </c>
      <c r="J11582" s="8" t="s">
        <v>6108</v>
      </c>
      <c r="K11582" s="6" t="s">
        <v>6108</v>
      </c>
      <c r="L11582" s="7" t="s">
        <v>288</v>
      </c>
      <c r="M11582" s="6"/>
      <c r="N11582" s="6"/>
      <c r="O11582" s="6"/>
      <c r="P11582" s="6"/>
      <c r="Q11582" s="6"/>
      <c r="R11582" s="6"/>
      <c r="S11582" s="6"/>
      <c r="T11582" s="6"/>
      <c r="U11582" s="6"/>
      <c r="V11582" s="6"/>
      <c r="W11582" s="8" t="s">
        <v>289</v>
      </c>
      <c r="Z11582" s="8" t="s">
        <v>1293</v>
      </c>
      <c r="AP11582" s="6"/>
      <c r="AQ11582" s="6"/>
      <c r="AR11582" s="6"/>
      <c r="AS11582" s="6"/>
      <c r="AT11582" s="6"/>
    </row>
    <row r="11583" spans="1:46" ht="14.25" customHeight="1">
      <c r="A11583" s="7" t="s">
        <v>159</v>
      </c>
      <c r="B11583" s="7">
        <v>5954</v>
      </c>
      <c r="C11583" s="8">
        <v>149616</v>
      </c>
      <c r="D11583" s="8" t="s">
        <v>6101</v>
      </c>
      <c r="E11583" s="8" t="str">
        <f t="shared" si="180"/>
        <v>MOTHERSON SUMI SYSTE16</v>
      </c>
      <c r="F11583" s="8" t="s">
        <v>1184</v>
      </c>
      <c r="G11583" s="8">
        <v>1986</v>
      </c>
      <c r="H11583" s="8">
        <v>34</v>
      </c>
      <c r="I11583" s="8" t="s">
        <v>52</v>
      </c>
      <c r="J11583" s="8" t="s">
        <v>6108</v>
      </c>
      <c r="K11583" s="6" t="s">
        <v>6108</v>
      </c>
      <c r="L11583" s="7" t="s">
        <v>288</v>
      </c>
      <c r="M11583" s="6"/>
      <c r="N11583" s="6"/>
      <c r="O11583" s="6"/>
      <c r="P11583" s="6"/>
      <c r="Q11583" s="6"/>
      <c r="R11583" s="6"/>
      <c r="S11583" s="6"/>
      <c r="T11583" s="6"/>
      <c r="U11583" s="6"/>
      <c r="V11583" s="6"/>
      <c r="W11583" s="8" t="s">
        <v>289</v>
      </c>
      <c r="Z11583" s="8" t="s">
        <v>1139</v>
      </c>
      <c r="AP11583" s="6"/>
      <c r="AQ11583" s="6"/>
      <c r="AR11583" s="6"/>
      <c r="AS11583" s="6"/>
      <c r="AT11583" s="6"/>
    </row>
    <row r="11584" spans="1:46" ht="14.25" customHeight="1">
      <c r="A11584" s="7" t="s">
        <v>159</v>
      </c>
      <c r="B11584" s="7">
        <v>6024</v>
      </c>
      <c r="C11584" s="8">
        <v>149616</v>
      </c>
      <c r="D11584" s="8" t="s">
        <v>6101</v>
      </c>
      <c r="E11584" s="8" t="str">
        <f t="shared" si="180"/>
        <v>MOTHERSON SUMI SYSTE17</v>
      </c>
      <c r="F11584" s="8" t="s">
        <v>1184</v>
      </c>
      <c r="G11584" s="8">
        <v>1986</v>
      </c>
      <c r="H11584" s="8">
        <v>34</v>
      </c>
      <c r="I11584" s="8" t="s">
        <v>54</v>
      </c>
      <c r="J11584" s="8" t="s">
        <v>6108</v>
      </c>
      <c r="K11584" s="6" t="s">
        <v>6108</v>
      </c>
      <c r="L11584" s="7" t="s">
        <v>288</v>
      </c>
      <c r="M11584" s="6"/>
      <c r="N11584" s="6"/>
      <c r="O11584" s="6"/>
      <c r="P11584" s="6"/>
      <c r="Q11584" s="6"/>
      <c r="R11584" s="6"/>
      <c r="S11584" s="6"/>
      <c r="T11584" s="6"/>
      <c r="U11584" s="6"/>
      <c r="V11584" s="6"/>
      <c r="W11584" s="8" t="s">
        <v>289</v>
      </c>
      <c r="Z11584" s="8" t="s">
        <v>1147</v>
      </c>
      <c r="AP11584" s="6"/>
      <c r="AQ11584" s="6"/>
      <c r="AR11584" s="6"/>
      <c r="AS11584" s="6"/>
      <c r="AT11584" s="6"/>
    </row>
    <row r="11585" spans="1:46" ht="14.25" customHeight="1">
      <c r="A11585" s="7" t="s">
        <v>159</v>
      </c>
      <c r="B11585" s="7">
        <v>6158</v>
      </c>
      <c r="C11585" s="8">
        <v>149616</v>
      </c>
      <c r="D11585" s="8" t="s">
        <v>6101</v>
      </c>
      <c r="E11585" s="8" t="str">
        <f t="shared" si="180"/>
        <v>MOTHERSON SUMI SYSTE18</v>
      </c>
      <c r="F11585" s="8" t="s">
        <v>1184</v>
      </c>
      <c r="G11585" s="8">
        <v>1986</v>
      </c>
      <c r="H11585" s="8">
        <v>34</v>
      </c>
      <c r="I11585" s="8" t="s">
        <v>56</v>
      </c>
      <c r="J11585" s="8" t="s">
        <v>6108</v>
      </c>
      <c r="K11585" s="6" t="s">
        <v>6108</v>
      </c>
      <c r="L11585" s="7" t="s">
        <v>288</v>
      </c>
      <c r="M11585" s="6"/>
      <c r="N11585" s="6"/>
      <c r="O11585" s="6"/>
      <c r="P11585" s="6"/>
      <c r="Q11585" s="6"/>
      <c r="R11585" s="6"/>
      <c r="S11585" s="6"/>
      <c r="T11585" s="6"/>
      <c r="U11585" s="6"/>
      <c r="V11585" s="6"/>
      <c r="W11585" s="8" t="s">
        <v>289</v>
      </c>
      <c r="Z11585" s="8" t="s">
        <v>1139</v>
      </c>
      <c r="AP11585" s="6"/>
      <c r="AQ11585" s="6"/>
      <c r="AR11585" s="6"/>
      <c r="AS11585" s="6"/>
      <c r="AT11585" s="6"/>
    </row>
    <row r="11586" spans="1:46" ht="14.25" customHeight="1">
      <c r="A11586" s="7" t="s">
        <v>159</v>
      </c>
      <c r="B11586" s="7">
        <v>6297</v>
      </c>
      <c r="C11586" s="8">
        <v>149616</v>
      </c>
      <c r="D11586" s="8" t="s">
        <v>6101</v>
      </c>
      <c r="E11586" s="8" t="str">
        <f t="shared" ref="E11586:E11649" si="181">CONCATENATE(LEFT(D11586,20),RIGHT(I11586,2))</f>
        <v>MOTHERSON SUMI SYSTE19</v>
      </c>
      <c r="F11586" s="8" t="s">
        <v>1184</v>
      </c>
      <c r="G11586" s="8">
        <v>1986</v>
      </c>
      <c r="H11586" s="8">
        <v>34</v>
      </c>
      <c r="I11586" s="8" t="s">
        <v>41</v>
      </c>
      <c r="J11586" s="8" t="s">
        <v>6108</v>
      </c>
      <c r="K11586" s="6" t="s">
        <v>6108</v>
      </c>
      <c r="L11586" s="7" t="s">
        <v>288</v>
      </c>
      <c r="M11586" s="6"/>
      <c r="N11586" s="6"/>
      <c r="O11586" s="6"/>
      <c r="P11586" s="6"/>
      <c r="Q11586" s="6"/>
      <c r="R11586" s="6"/>
      <c r="S11586" s="6"/>
      <c r="T11586" s="6"/>
      <c r="U11586" s="6"/>
      <c r="V11586" s="6"/>
      <c r="W11586" s="8" t="s">
        <v>289</v>
      </c>
      <c r="Z11586" s="8" t="s">
        <v>163</v>
      </c>
      <c r="AP11586" s="6"/>
      <c r="AQ11586" s="6"/>
      <c r="AR11586" s="6"/>
      <c r="AS11586" s="6"/>
      <c r="AT11586" s="6"/>
    </row>
    <row r="11587" spans="1:46" ht="14.25" customHeight="1">
      <c r="A11587" s="7" t="s">
        <v>159</v>
      </c>
      <c r="B11587" s="7">
        <v>5863</v>
      </c>
      <c r="C11587" s="8">
        <v>149616</v>
      </c>
      <c r="D11587" s="8" t="s">
        <v>6101</v>
      </c>
      <c r="E11587" s="8" t="str">
        <f t="shared" si="181"/>
        <v>MOTHERSON SUMI SYSTE15</v>
      </c>
      <c r="F11587" s="8" t="s">
        <v>1184</v>
      </c>
      <c r="G11587" s="8">
        <v>1986</v>
      </c>
      <c r="H11587" s="8">
        <v>34</v>
      </c>
      <c r="I11587" s="8" t="s">
        <v>119</v>
      </c>
      <c r="J11587" s="8" t="s">
        <v>6109</v>
      </c>
      <c r="K11587" s="6" t="s">
        <v>6109</v>
      </c>
      <c r="L11587" s="7" t="s">
        <v>288</v>
      </c>
      <c r="M11587" s="6"/>
      <c r="N11587" s="6"/>
      <c r="O11587" s="6"/>
      <c r="P11587" s="6"/>
      <c r="Q11587" s="6"/>
      <c r="R11587" s="6"/>
      <c r="S11587" s="6"/>
      <c r="T11587" s="6"/>
      <c r="U11587" s="6"/>
      <c r="V11587" s="6"/>
      <c r="W11587" s="8" t="s">
        <v>289</v>
      </c>
      <c r="Z11587" s="8" t="s">
        <v>1293</v>
      </c>
      <c r="AP11587" s="6"/>
      <c r="AQ11587" s="6"/>
      <c r="AR11587" s="6"/>
      <c r="AS11587" s="6"/>
      <c r="AT11587" s="6"/>
    </row>
    <row r="11588" spans="1:46" ht="14.25" customHeight="1">
      <c r="A11588" s="7" t="s">
        <v>159</v>
      </c>
      <c r="B11588" s="7">
        <v>5956</v>
      </c>
      <c r="C11588" s="8">
        <v>149616</v>
      </c>
      <c r="D11588" s="8" t="s">
        <v>6101</v>
      </c>
      <c r="E11588" s="8" t="str">
        <f t="shared" si="181"/>
        <v>MOTHERSON SUMI SYSTE16</v>
      </c>
      <c r="F11588" s="8" t="s">
        <v>1184</v>
      </c>
      <c r="G11588" s="8">
        <v>1986</v>
      </c>
      <c r="H11588" s="8">
        <v>34</v>
      </c>
      <c r="I11588" s="8" t="s">
        <v>52</v>
      </c>
      <c r="J11588" s="8" t="s">
        <v>6109</v>
      </c>
      <c r="K11588" s="6" t="s">
        <v>6109</v>
      </c>
      <c r="L11588" s="7" t="s">
        <v>288</v>
      </c>
      <c r="M11588" s="6"/>
      <c r="N11588" s="6"/>
      <c r="O11588" s="6"/>
      <c r="P11588" s="6"/>
      <c r="Q11588" s="6"/>
      <c r="R11588" s="6"/>
      <c r="S11588" s="6"/>
      <c r="T11588" s="6"/>
      <c r="U11588" s="6"/>
      <c r="V11588" s="6"/>
      <c r="W11588" s="8" t="s">
        <v>289</v>
      </c>
      <c r="Z11588" s="8" t="s">
        <v>1139</v>
      </c>
      <c r="AP11588" s="6"/>
      <c r="AQ11588" s="6"/>
      <c r="AR11588" s="6"/>
      <c r="AS11588" s="6"/>
      <c r="AT11588" s="6"/>
    </row>
    <row r="11589" spans="1:46" ht="14.25" customHeight="1">
      <c r="A11589" s="7" t="s">
        <v>159</v>
      </c>
      <c r="B11589" s="7">
        <v>6026</v>
      </c>
      <c r="C11589" s="8">
        <v>149616</v>
      </c>
      <c r="D11589" s="8" t="s">
        <v>6101</v>
      </c>
      <c r="E11589" s="8" t="str">
        <f t="shared" si="181"/>
        <v>MOTHERSON SUMI SYSTE17</v>
      </c>
      <c r="F11589" s="8" t="s">
        <v>1184</v>
      </c>
      <c r="G11589" s="8">
        <v>1986</v>
      </c>
      <c r="H11589" s="8">
        <v>34</v>
      </c>
      <c r="I11589" s="8" t="s">
        <v>54</v>
      </c>
      <c r="J11589" s="8" t="s">
        <v>6109</v>
      </c>
      <c r="K11589" s="6" t="s">
        <v>6109</v>
      </c>
      <c r="L11589" s="7" t="s">
        <v>288</v>
      </c>
      <c r="M11589" s="6"/>
      <c r="N11589" s="6"/>
      <c r="O11589" s="6"/>
      <c r="P11589" s="6"/>
      <c r="Q11589" s="6"/>
      <c r="R11589" s="6"/>
      <c r="S11589" s="6"/>
      <c r="T11589" s="6"/>
      <c r="U11589" s="6"/>
      <c r="V11589" s="6"/>
      <c r="W11589" s="8" t="s">
        <v>289</v>
      </c>
      <c r="Z11589" s="8" t="s">
        <v>1147</v>
      </c>
      <c r="AP11589" s="6"/>
      <c r="AQ11589" s="6"/>
      <c r="AR11589" s="6"/>
      <c r="AS11589" s="6"/>
      <c r="AT11589" s="6"/>
    </row>
    <row r="11590" spans="1:46" ht="14.25" customHeight="1">
      <c r="A11590" s="7" t="s">
        <v>159</v>
      </c>
      <c r="B11590" s="7">
        <v>6160</v>
      </c>
      <c r="C11590" s="8">
        <v>149616</v>
      </c>
      <c r="D11590" s="8" t="s">
        <v>6101</v>
      </c>
      <c r="E11590" s="8" t="str">
        <f t="shared" si="181"/>
        <v>MOTHERSON SUMI SYSTE18</v>
      </c>
      <c r="F11590" s="8" t="s">
        <v>1184</v>
      </c>
      <c r="G11590" s="8">
        <v>1986</v>
      </c>
      <c r="H11590" s="8">
        <v>34</v>
      </c>
      <c r="I11590" s="8" t="s">
        <v>56</v>
      </c>
      <c r="J11590" s="8" t="s">
        <v>6109</v>
      </c>
      <c r="K11590" s="6" t="s">
        <v>6109</v>
      </c>
      <c r="L11590" s="7" t="s">
        <v>288</v>
      </c>
      <c r="M11590" s="6"/>
      <c r="N11590" s="6"/>
      <c r="O11590" s="6"/>
      <c r="P11590" s="6"/>
      <c r="Q11590" s="6"/>
      <c r="R11590" s="6"/>
      <c r="S11590" s="6"/>
      <c r="T11590" s="6"/>
      <c r="U11590" s="6"/>
      <c r="V11590" s="6"/>
      <c r="W11590" s="8" t="s">
        <v>289</v>
      </c>
      <c r="Z11590" s="8" t="s">
        <v>1139</v>
      </c>
      <c r="AP11590" s="6"/>
      <c r="AQ11590" s="6"/>
      <c r="AR11590" s="6"/>
      <c r="AS11590" s="6"/>
      <c r="AT11590" s="6"/>
    </row>
    <row r="11591" spans="1:46" ht="14.25" customHeight="1">
      <c r="A11591" s="7" t="s">
        <v>159</v>
      </c>
      <c r="B11591" s="7">
        <v>6299</v>
      </c>
      <c r="C11591" s="8">
        <v>149616</v>
      </c>
      <c r="D11591" s="8" t="s">
        <v>6101</v>
      </c>
      <c r="E11591" s="8" t="str">
        <f t="shared" si="181"/>
        <v>MOTHERSON SUMI SYSTE19</v>
      </c>
      <c r="F11591" s="8" t="s">
        <v>1184</v>
      </c>
      <c r="G11591" s="8">
        <v>1986</v>
      </c>
      <c r="H11591" s="8">
        <v>34</v>
      </c>
      <c r="I11591" s="8" t="s">
        <v>41</v>
      </c>
      <c r="J11591" s="8" t="s">
        <v>6109</v>
      </c>
      <c r="K11591" s="6" t="s">
        <v>6109</v>
      </c>
      <c r="L11591" s="7" t="s">
        <v>288</v>
      </c>
      <c r="M11591" s="6"/>
      <c r="N11591" s="6"/>
      <c r="O11591" s="6"/>
      <c r="P11591" s="6"/>
      <c r="Q11591" s="6"/>
      <c r="R11591" s="6"/>
      <c r="S11591" s="6"/>
      <c r="T11591" s="6"/>
      <c r="U11591" s="6"/>
      <c r="V11591" s="6"/>
      <c r="W11591" s="8" t="s">
        <v>289</v>
      </c>
      <c r="Z11591" s="8" t="s">
        <v>163</v>
      </c>
      <c r="AP11591" s="6"/>
      <c r="AQ11591" s="6"/>
      <c r="AR11591" s="6"/>
      <c r="AS11591" s="6"/>
      <c r="AT11591" s="6"/>
    </row>
    <row r="11592" spans="1:46" ht="14.25" customHeight="1">
      <c r="A11592" s="7" t="s">
        <v>159</v>
      </c>
      <c r="B11592" s="7">
        <v>6145</v>
      </c>
      <c r="C11592" s="8">
        <v>149616</v>
      </c>
      <c r="D11592" s="8" t="s">
        <v>6101</v>
      </c>
      <c r="E11592" s="8" t="str">
        <f t="shared" si="181"/>
        <v>MOTHERSON SUMI SYSTE17</v>
      </c>
      <c r="F11592" s="8" t="s">
        <v>1184</v>
      </c>
      <c r="G11592" s="8">
        <v>1986</v>
      </c>
      <c r="H11592" s="8">
        <v>34</v>
      </c>
      <c r="I11592" s="8" t="s">
        <v>54</v>
      </c>
      <c r="J11592" s="8" t="s">
        <v>6110</v>
      </c>
      <c r="K11592" s="6" t="s">
        <v>6110</v>
      </c>
      <c r="L11592" s="7" t="s">
        <v>288</v>
      </c>
      <c r="M11592" s="6"/>
      <c r="N11592" s="6"/>
      <c r="O11592" s="6"/>
      <c r="P11592" s="6"/>
      <c r="Q11592" s="6"/>
      <c r="R11592" s="6"/>
      <c r="S11592" s="6"/>
      <c r="T11592" s="6"/>
      <c r="U11592" s="6"/>
      <c r="V11592" s="6"/>
      <c r="W11592" s="8" t="s">
        <v>289</v>
      </c>
      <c r="Z11592" s="8" t="s">
        <v>1139</v>
      </c>
      <c r="AP11592" s="6"/>
      <c r="AQ11592" s="6"/>
      <c r="AR11592" s="6"/>
      <c r="AS11592" s="6"/>
      <c r="AT11592" s="6"/>
    </row>
    <row r="11593" spans="1:46" ht="14.25" customHeight="1">
      <c r="A11593" s="7" t="s">
        <v>159</v>
      </c>
      <c r="B11593" s="7">
        <v>6282</v>
      </c>
      <c r="C11593" s="8">
        <v>149616</v>
      </c>
      <c r="D11593" s="8" t="s">
        <v>6101</v>
      </c>
      <c r="E11593" s="8" t="str">
        <f t="shared" si="181"/>
        <v>MOTHERSON SUMI SYSTE18</v>
      </c>
      <c r="F11593" s="8" t="s">
        <v>1184</v>
      </c>
      <c r="G11593" s="8">
        <v>1986</v>
      </c>
      <c r="H11593" s="8">
        <v>34</v>
      </c>
      <c r="I11593" s="8" t="s">
        <v>56</v>
      </c>
      <c r="J11593" s="8" t="s">
        <v>6110</v>
      </c>
      <c r="K11593" s="6" t="s">
        <v>6110</v>
      </c>
      <c r="L11593" s="7" t="s">
        <v>288</v>
      </c>
      <c r="M11593" s="6"/>
      <c r="N11593" s="6"/>
      <c r="O11593" s="6"/>
      <c r="P11593" s="6"/>
      <c r="Q11593" s="6"/>
      <c r="R11593" s="6"/>
      <c r="S11593" s="6"/>
      <c r="T11593" s="6"/>
      <c r="U11593" s="6"/>
      <c r="V11593" s="6"/>
      <c r="W11593" s="8" t="s">
        <v>289</v>
      </c>
      <c r="Z11593" s="8" t="s">
        <v>1147</v>
      </c>
      <c r="AP11593" s="6"/>
      <c r="AQ11593" s="6"/>
      <c r="AR11593" s="6"/>
      <c r="AS11593" s="6"/>
      <c r="AT11593" s="6"/>
    </row>
    <row r="11594" spans="1:46" ht="14.25" customHeight="1">
      <c r="A11594" s="7" t="s">
        <v>159</v>
      </c>
      <c r="B11594" s="7">
        <v>6422</v>
      </c>
      <c r="C11594" s="8">
        <v>149616</v>
      </c>
      <c r="D11594" s="8" t="s">
        <v>6101</v>
      </c>
      <c r="E11594" s="8" t="str">
        <f t="shared" si="181"/>
        <v>MOTHERSON SUMI SYSTE19</v>
      </c>
      <c r="F11594" s="8" t="s">
        <v>1184</v>
      </c>
      <c r="G11594" s="8">
        <v>1986</v>
      </c>
      <c r="H11594" s="8">
        <v>34</v>
      </c>
      <c r="I11594" s="8" t="s">
        <v>41</v>
      </c>
      <c r="J11594" s="8" t="s">
        <v>6110</v>
      </c>
      <c r="K11594" s="6" t="s">
        <v>6110</v>
      </c>
      <c r="L11594" s="7" t="s">
        <v>288</v>
      </c>
      <c r="M11594" s="6"/>
      <c r="N11594" s="6"/>
      <c r="O11594" s="6"/>
      <c r="P11594" s="6"/>
      <c r="Q11594" s="6"/>
      <c r="R11594" s="6"/>
      <c r="S11594" s="6"/>
      <c r="T11594" s="6"/>
      <c r="U11594" s="6"/>
      <c r="V11594" s="6"/>
      <c r="W11594" s="8" t="s">
        <v>289</v>
      </c>
      <c r="Z11594" s="8" t="s">
        <v>163</v>
      </c>
      <c r="AP11594" s="6"/>
      <c r="AQ11594" s="6"/>
      <c r="AR11594" s="6"/>
      <c r="AS11594" s="6"/>
      <c r="AT11594" s="6"/>
    </row>
    <row r="11595" spans="1:46" ht="14.25" customHeight="1">
      <c r="A11595" s="7" t="s">
        <v>159</v>
      </c>
      <c r="B11595" s="7">
        <v>6143</v>
      </c>
      <c r="C11595" s="8">
        <v>149616</v>
      </c>
      <c r="D11595" s="8" t="s">
        <v>6101</v>
      </c>
      <c r="E11595" s="8" t="str">
        <f t="shared" si="181"/>
        <v>MOTHERSON SUMI SYSTE17</v>
      </c>
      <c r="F11595" s="8" t="s">
        <v>1184</v>
      </c>
      <c r="G11595" s="8">
        <v>1986</v>
      </c>
      <c r="H11595" s="8">
        <v>34</v>
      </c>
      <c r="I11595" s="8" t="s">
        <v>54</v>
      </c>
      <c r="J11595" s="8" t="s">
        <v>6111</v>
      </c>
      <c r="K11595" s="6" t="s">
        <v>6111</v>
      </c>
      <c r="L11595" s="7" t="s">
        <v>288</v>
      </c>
      <c r="M11595" s="6"/>
      <c r="N11595" s="6"/>
      <c r="O11595" s="6"/>
      <c r="P11595" s="6"/>
      <c r="Q11595" s="6"/>
      <c r="R11595" s="6"/>
      <c r="S11595" s="6"/>
      <c r="T11595" s="6"/>
      <c r="U11595" s="6"/>
      <c r="V11595" s="6"/>
      <c r="W11595" s="8" t="s">
        <v>289</v>
      </c>
      <c r="Z11595" s="8" t="s">
        <v>1139</v>
      </c>
      <c r="AP11595" s="6"/>
      <c r="AQ11595" s="6"/>
      <c r="AR11595" s="6"/>
      <c r="AS11595" s="6"/>
      <c r="AT11595" s="6"/>
    </row>
    <row r="11596" spans="1:46" ht="14.25" customHeight="1">
      <c r="A11596" s="7" t="s">
        <v>159</v>
      </c>
      <c r="B11596" s="7">
        <v>6280</v>
      </c>
      <c r="C11596" s="8">
        <v>149616</v>
      </c>
      <c r="D11596" s="8" t="s">
        <v>6101</v>
      </c>
      <c r="E11596" s="8" t="str">
        <f t="shared" si="181"/>
        <v>MOTHERSON SUMI SYSTE18</v>
      </c>
      <c r="F11596" s="8" t="s">
        <v>1184</v>
      </c>
      <c r="G11596" s="8">
        <v>1986</v>
      </c>
      <c r="H11596" s="8">
        <v>34</v>
      </c>
      <c r="I11596" s="8" t="s">
        <v>56</v>
      </c>
      <c r="J11596" s="8" t="s">
        <v>6111</v>
      </c>
      <c r="K11596" s="6" t="s">
        <v>6111</v>
      </c>
      <c r="L11596" s="7" t="s">
        <v>288</v>
      </c>
      <c r="M11596" s="6"/>
      <c r="N11596" s="6"/>
      <c r="O11596" s="6"/>
      <c r="P11596" s="6"/>
      <c r="Q11596" s="6"/>
      <c r="R11596" s="6"/>
      <c r="S11596" s="6"/>
      <c r="T11596" s="6"/>
      <c r="U11596" s="6"/>
      <c r="V11596" s="6"/>
      <c r="W11596" s="8" t="s">
        <v>289</v>
      </c>
      <c r="Z11596" s="8" t="s">
        <v>1147</v>
      </c>
      <c r="AP11596" s="6"/>
      <c r="AQ11596" s="6"/>
      <c r="AR11596" s="6"/>
      <c r="AS11596" s="6"/>
      <c r="AT11596" s="6"/>
    </row>
    <row r="11597" spans="1:46" ht="14.25" customHeight="1">
      <c r="A11597" s="7" t="s">
        <v>159</v>
      </c>
      <c r="B11597" s="7">
        <v>6420</v>
      </c>
      <c r="C11597" s="8">
        <v>149616</v>
      </c>
      <c r="D11597" s="8" t="s">
        <v>6101</v>
      </c>
      <c r="E11597" s="8" t="str">
        <f t="shared" si="181"/>
        <v>MOTHERSON SUMI SYSTE19</v>
      </c>
      <c r="F11597" s="8" t="s">
        <v>1184</v>
      </c>
      <c r="G11597" s="8">
        <v>1986</v>
      </c>
      <c r="H11597" s="8">
        <v>34</v>
      </c>
      <c r="I11597" s="8" t="s">
        <v>41</v>
      </c>
      <c r="J11597" s="8" t="s">
        <v>6111</v>
      </c>
      <c r="K11597" s="6" t="s">
        <v>6111</v>
      </c>
      <c r="L11597" s="7" t="s">
        <v>288</v>
      </c>
      <c r="M11597" s="6"/>
      <c r="N11597" s="6"/>
      <c r="O11597" s="6"/>
      <c r="P11597" s="6"/>
      <c r="Q11597" s="6"/>
      <c r="R11597" s="6"/>
      <c r="S11597" s="6"/>
      <c r="T11597" s="6"/>
      <c r="U11597" s="6"/>
      <c r="V11597" s="6"/>
      <c r="W11597" s="8" t="s">
        <v>289</v>
      </c>
      <c r="Z11597" s="8" t="s">
        <v>163</v>
      </c>
      <c r="AP11597" s="6"/>
      <c r="AQ11597" s="6"/>
      <c r="AR11597" s="6"/>
      <c r="AS11597" s="6"/>
      <c r="AT11597" s="6"/>
    </row>
    <row r="11598" spans="1:46" ht="14.25" customHeight="1">
      <c r="A11598" s="7" t="s">
        <v>159</v>
      </c>
      <c r="B11598" s="7">
        <v>6144</v>
      </c>
      <c r="C11598" s="8">
        <v>149616</v>
      </c>
      <c r="D11598" s="8" t="s">
        <v>6101</v>
      </c>
      <c r="E11598" s="8" t="str">
        <f t="shared" si="181"/>
        <v>MOTHERSON SUMI SYSTE17</v>
      </c>
      <c r="F11598" s="8" t="s">
        <v>1184</v>
      </c>
      <c r="G11598" s="8">
        <v>1986</v>
      </c>
      <c r="H11598" s="8">
        <v>34</v>
      </c>
      <c r="I11598" s="8" t="s">
        <v>54</v>
      </c>
      <c r="J11598" s="8" t="s">
        <v>6112</v>
      </c>
      <c r="K11598" s="6" t="s">
        <v>6112</v>
      </c>
      <c r="L11598" s="7" t="s">
        <v>288</v>
      </c>
      <c r="M11598" s="6"/>
      <c r="N11598" s="6"/>
      <c r="O11598" s="6"/>
      <c r="P11598" s="6"/>
      <c r="Q11598" s="6"/>
      <c r="R11598" s="6"/>
      <c r="S11598" s="6"/>
      <c r="T11598" s="6"/>
      <c r="U11598" s="6"/>
      <c r="V11598" s="6"/>
      <c r="W11598" s="8" t="s">
        <v>289</v>
      </c>
      <c r="Z11598" s="8" t="s">
        <v>1139</v>
      </c>
      <c r="AP11598" s="6"/>
      <c r="AQ11598" s="6"/>
      <c r="AR11598" s="6"/>
      <c r="AS11598" s="6"/>
      <c r="AT11598" s="6"/>
    </row>
    <row r="11599" spans="1:46" ht="14.25" customHeight="1">
      <c r="A11599" s="7" t="s">
        <v>159</v>
      </c>
      <c r="B11599" s="7">
        <v>6281</v>
      </c>
      <c r="C11599" s="8">
        <v>149616</v>
      </c>
      <c r="D11599" s="8" t="s">
        <v>6101</v>
      </c>
      <c r="E11599" s="8" t="str">
        <f t="shared" si="181"/>
        <v>MOTHERSON SUMI SYSTE18</v>
      </c>
      <c r="F11599" s="8" t="s">
        <v>1184</v>
      </c>
      <c r="G11599" s="8">
        <v>1986</v>
      </c>
      <c r="H11599" s="8">
        <v>34</v>
      </c>
      <c r="I11599" s="8" t="s">
        <v>56</v>
      </c>
      <c r="J11599" s="8" t="s">
        <v>6112</v>
      </c>
      <c r="K11599" s="6" t="s">
        <v>6112</v>
      </c>
      <c r="L11599" s="7" t="s">
        <v>288</v>
      </c>
      <c r="M11599" s="6"/>
      <c r="N11599" s="6"/>
      <c r="O11599" s="6"/>
      <c r="P11599" s="6"/>
      <c r="Q11599" s="6"/>
      <c r="R11599" s="6"/>
      <c r="S11599" s="6"/>
      <c r="T11599" s="6"/>
      <c r="U11599" s="6"/>
      <c r="V11599" s="6"/>
      <c r="W11599" s="8" t="s">
        <v>289</v>
      </c>
      <c r="Z11599" s="8" t="s">
        <v>1147</v>
      </c>
      <c r="AP11599" s="6"/>
      <c r="AQ11599" s="6"/>
      <c r="AR11599" s="6"/>
      <c r="AS11599" s="6"/>
      <c r="AT11599" s="6"/>
    </row>
    <row r="11600" spans="1:46" ht="14.25" customHeight="1">
      <c r="A11600" s="7" t="s">
        <v>159</v>
      </c>
      <c r="B11600" s="7">
        <v>6421</v>
      </c>
      <c r="C11600" s="8">
        <v>149616</v>
      </c>
      <c r="D11600" s="8" t="s">
        <v>6101</v>
      </c>
      <c r="E11600" s="8" t="str">
        <f t="shared" si="181"/>
        <v>MOTHERSON SUMI SYSTE19</v>
      </c>
      <c r="F11600" s="8" t="s">
        <v>1184</v>
      </c>
      <c r="G11600" s="8">
        <v>1986</v>
      </c>
      <c r="H11600" s="8">
        <v>34</v>
      </c>
      <c r="I11600" s="8" t="s">
        <v>41</v>
      </c>
      <c r="J11600" s="8" t="s">
        <v>6112</v>
      </c>
      <c r="K11600" s="6" t="s">
        <v>6112</v>
      </c>
      <c r="L11600" s="7" t="s">
        <v>288</v>
      </c>
      <c r="M11600" s="6"/>
      <c r="N11600" s="6"/>
      <c r="O11600" s="6"/>
      <c r="P11600" s="6"/>
      <c r="Q11600" s="6"/>
      <c r="R11600" s="6"/>
      <c r="S11600" s="6"/>
      <c r="T11600" s="6"/>
      <c r="U11600" s="6"/>
      <c r="V11600" s="6"/>
      <c r="W11600" s="8" t="s">
        <v>289</v>
      </c>
      <c r="Z11600" s="8" t="s">
        <v>163</v>
      </c>
      <c r="AP11600" s="6"/>
      <c r="AQ11600" s="6"/>
      <c r="AR11600" s="6"/>
      <c r="AS11600" s="6"/>
      <c r="AT11600" s="6"/>
    </row>
    <row r="11601" spans="1:46" ht="14.25" customHeight="1">
      <c r="A11601" s="7" t="s">
        <v>159</v>
      </c>
      <c r="B11601" s="7">
        <v>6141</v>
      </c>
      <c r="C11601" s="8">
        <v>149616</v>
      </c>
      <c r="D11601" s="8" t="s">
        <v>6101</v>
      </c>
      <c r="E11601" s="8" t="str">
        <f t="shared" si="181"/>
        <v>MOTHERSON SUMI SYSTE17</v>
      </c>
      <c r="F11601" s="8" t="s">
        <v>1184</v>
      </c>
      <c r="G11601" s="8">
        <v>1986</v>
      </c>
      <c r="H11601" s="8">
        <v>34</v>
      </c>
      <c r="I11601" s="8" t="s">
        <v>54</v>
      </c>
      <c r="J11601" s="8" t="s">
        <v>6113</v>
      </c>
      <c r="K11601" s="6" t="s">
        <v>6113</v>
      </c>
      <c r="L11601" s="7" t="s">
        <v>288</v>
      </c>
      <c r="M11601" s="6"/>
      <c r="N11601" s="6"/>
      <c r="O11601" s="6"/>
      <c r="P11601" s="6"/>
      <c r="Q11601" s="6"/>
      <c r="R11601" s="6"/>
      <c r="S11601" s="6"/>
      <c r="T11601" s="6"/>
      <c r="U11601" s="6"/>
      <c r="V11601" s="6"/>
      <c r="W11601" s="8" t="s">
        <v>289</v>
      </c>
      <c r="Z11601" s="8" t="s">
        <v>1139</v>
      </c>
      <c r="AP11601" s="6"/>
      <c r="AQ11601" s="6"/>
      <c r="AR11601" s="6"/>
      <c r="AS11601" s="6"/>
      <c r="AT11601" s="6"/>
    </row>
    <row r="11602" spans="1:46" ht="14.25" customHeight="1">
      <c r="A11602" s="7" t="s">
        <v>159</v>
      </c>
      <c r="B11602" s="7">
        <v>6278</v>
      </c>
      <c r="C11602" s="8">
        <v>149616</v>
      </c>
      <c r="D11602" s="8" t="s">
        <v>6101</v>
      </c>
      <c r="E11602" s="8" t="str">
        <f t="shared" si="181"/>
        <v>MOTHERSON SUMI SYSTE18</v>
      </c>
      <c r="F11602" s="8" t="s">
        <v>1184</v>
      </c>
      <c r="G11602" s="8">
        <v>1986</v>
      </c>
      <c r="H11602" s="8">
        <v>34</v>
      </c>
      <c r="I11602" s="8" t="s">
        <v>56</v>
      </c>
      <c r="J11602" s="8" t="s">
        <v>6113</v>
      </c>
      <c r="K11602" s="6" t="s">
        <v>6113</v>
      </c>
      <c r="L11602" s="7" t="s">
        <v>288</v>
      </c>
      <c r="M11602" s="6"/>
      <c r="N11602" s="6"/>
      <c r="O11602" s="6"/>
      <c r="P11602" s="6"/>
      <c r="Q11602" s="6"/>
      <c r="R11602" s="6"/>
      <c r="S11602" s="6"/>
      <c r="T11602" s="6"/>
      <c r="U11602" s="6"/>
      <c r="V11602" s="6"/>
      <c r="W11602" s="8" t="s">
        <v>289</v>
      </c>
      <c r="Z11602" s="8" t="s">
        <v>1147</v>
      </c>
      <c r="AP11602" s="6"/>
      <c r="AQ11602" s="6"/>
      <c r="AR11602" s="6"/>
      <c r="AS11602" s="6"/>
      <c r="AT11602" s="6"/>
    </row>
    <row r="11603" spans="1:46" ht="14.25" customHeight="1">
      <c r="A11603" s="7" t="s">
        <v>159</v>
      </c>
      <c r="B11603" s="7">
        <v>6418</v>
      </c>
      <c r="C11603" s="8">
        <v>149616</v>
      </c>
      <c r="D11603" s="8" t="s">
        <v>6101</v>
      </c>
      <c r="E11603" s="8" t="str">
        <f t="shared" si="181"/>
        <v>MOTHERSON SUMI SYSTE19</v>
      </c>
      <c r="F11603" s="8" t="s">
        <v>1184</v>
      </c>
      <c r="G11603" s="8">
        <v>1986</v>
      </c>
      <c r="H11603" s="8">
        <v>34</v>
      </c>
      <c r="I11603" s="8" t="s">
        <v>41</v>
      </c>
      <c r="J11603" s="8" t="s">
        <v>6113</v>
      </c>
      <c r="K11603" s="6" t="s">
        <v>6113</v>
      </c>
      <c r="L11603" s="7" t="s">
        <v>288</v>
      </c>
      <c r="M11603" s="6"/>
      <c r="N11603" s="6"/>
      <c r="O11603" s="6"/>
      <c r="P11603" s="6"/>
      <c r="Q11603" s="6"/>
      <c r="R11603" s="6"/>
      <c r="S11603" s="6"/>
      <c r="T11603" s="6"/>
      <c r="U11603" s="6"/>
      <c r="V11603" s="6"/>
      <c r="W11603" s="8" t="s">
        <v>289</v>
      </c>
      <c r="Z11603" s="8" t="s">
        <v>163</v>
      </c>
      <c r="AP11603" s="6"/>
      <c r="AQ11603" s="6"/>
      <c r="AR11603" s="6"/>
      <c r="AS11603" s="6"/>
      <c r="AT11603" s="6"/>
    </row>
    <row r="11604" spans="1:46" ht="14.25" customHeight="1">
      <c r="A11604" s="7" t="s">
        <v>159</v>
      </c>
      <c r="B11604" s="7">
        <v>6074</v>
      </c>
      <c r="C11604" s="8">
        <v>149616</v>
      </c>
      <c r="D11604" s="8" t="s">
        <v>6101</v>
      </c>
      <c r="E11604" s="8" t="str">
        <f t="shared" si="181"/>
        <v>MOTHERSON SUMI SYSTE17</v>
      </c>
      <c r="F11604" s="8" t="s">
        <v>1184</v>
      </c>
      <c r="G11604" s="8">
        <v>1986</v>
      </c>
      <c r="H11604" s="8">
        <v>34</v>
      </c>
      <c r="I11604" s="8" t="s">
        <v>54</v>
      </c>
      <c r="J11604" s="8" t="s">
        <v>6114</v>
      </c>
      <c r="K11604" s="6" t="s">
        <v>6114</v>
      </c>
      <c r="L11604" s="7" t="s">
        <v>404</v>
      </c>
      <c r="M11604" s="6"/>
      <c r="N11604" s="6"/>
      <c r="O11604" s="6"/>
      <c r="P11604" s="6"/>
      <c r="Q11604" s="6"/>
      <c r="R11604" s="6"/>
      <c r="S11604" s="6"/>
      <c r="T11604" s="6"/>
      <c r="U11604" s="6"/>
      <c r="V11604" s="6"/>
      <c r="W11604" s="8" t="s">
        <v>177</v>
      </c>
      <c r="Z11604" s="8" t="s">
        <v>1147</v>
      </c>
      <c r="AP11604" s="6"/>
      <c r="AQ11604" s="6"/>
      <c r="AR11604" s="6"/>
      <c r="AS11604" s="6"/>
      <c r="AT11604" s="6"/>
    </row>
    <row r="11605" spans="1:46" ht="14.25" customHeight="1">
      <c r="A11605" s="7" t="s">
        <v>159</v>
      </c>
      <c r="B11605" s="7">
        <v>6210</v>
      </c>
      <c r="C11605" s="8">
        <v>149616</v>
      </c>
      <c r="D11605" s="8" t="s">
        <v>6101</v>
      </c>
      <c r="E11605" s="8" t="str">
        <f t="shared" si="181"/>
        <v>MOTHERSON SUMI SYSTE18</v>
      </c>
      <c r="F11605" s="8" t="s">
        <v>1184</v>
      </c>
      <c r="G11605" s="8">
        <v>1986</v>
      </c>
      <c r="H11605" s="8">
        <v>34</v>
      </c>
      <c r="I11605" s="8" t="s">
        <v>56</v>
      </c>
      <c r="J11605" s="8" t="s">
        <v>6114</v>
      </c>
      <c r="K11605" s="6" t="s">
        <v>6114</v>
      </c>
      <c r="L11605" s="7" t="s">
        <v>404</v>
      </c>
      <c r="M11605" s="6"/>
      <c r="N11605" s="6"/>
      <c r="O11605" s="6"/>
      <c r="P11605" s="6"/>
      <c r="Q11605" s="6"/>
      <c r="R11605" s="6"/>
      <c r="S11605" s="6"/>
      <c r="T11605" s="6"/>
      <c r="U11605" s="6"/>
      <c r="V11605" s="6"/>
      <c r="W11605" s="8" t="s">
        <v>177</v>
      </c>
      <c r="Z11605" s="8" t="s">
        <v>1147</v>
      </c>
      <c r="AP11605" s="6"/>
      <c r="AQ11605" s="6"/>
      <c r="AR11605" s="6"/>
      <c r="AS11605" s="6"/>
      <c r="AT11605" s="6"/>
    </row>
    <row r="11606" spans="1:46" ht="14.25" customHeight="1">
      <c r="A11606" s="7" t="s">
        <v>159</v>
      </c>
      <c r="B11606" s="7">
        <v>6348</v>
      </c>
      <c r="C11606" s="8">
        <v>149616</v>
      </c>
      <c r="D11606" s="8" t="s">
        <v>6101</v>
      </c>
      <c r="E11606" s="8" t="str">
        <f t="shared" si="181"/>
        <v>MOTHERSON SUMI SYSTE19</v>
      </c>
      <c r="F11606" s="8" t="s">
        <v>1184</v>
      </c>
      <c r="G11606" s="8">
        <v>1986</v>
      </c>
      <c r="H11606" s="8">
        <v>34</v>
      </c>
      <c r="I11606" s="8" t="s">
        <v>41</v>
      </c>
      <c r="J11606" s="8" t="s">
        <v>6114</v>
      </c>
      <c r="K11606" s="6" t="s">
        <v>6115</v>
      </c>
      <c r="L11606" s="7" t="s">
        <v>404</v>
      </c>
      <c r="M11606" s="6"/>
      <c r="N11606" s="6"/>
      <c r="O11606" s="6"/>
      <c r="P11606" s="6"/>
      <c r="Q11606" s="6"/>
      <c r="R11606" s="6"/>
      <c r="S11606" s="6"/>
      <c r="T11606" s="6"/>
      <c r="U11606" s="6"/>
      <c r="V11606" s="6"/>
      <c r="W11606" s="8" t="s">
        <v>177</v>
      </c>
      <c r="Z11606" s="8" t="s">
        <v>163</v>
      </c>
      <c r="AP11606" s="6"/>
      <c r="AQ11606" s="6"/>
      <c r="AR11606" s="6"/>
      <c r="AS11606" s="6"/>
      <c r="AT11606" s="6"/>
    </row>
    <row r="11607" spans="1:46" ht="14.25" customHeight="1">
      <c r="A11607" s="7" t="s">
        <v>159</v>
      </c>
      <c r="B11607" s="7">
        <v>5816</v>
      </c>
      <c r="C11607" s="8">
        <v>149616</v>
      </c>
      <c r="D11607" s="8" t="s">
        <v>6101</v>
      </c>
      <c r="E11607" s="8" t="str">
        <f t="shared" si="181"/>
        <v>MOTHERSON SUMI SYSTE14</v>
      </c>
      <c r="F11607" s="8" t="s">
        <v>1184</v>
      </c>
      <c r="G11607" s="8">
        <v>1986</v>
      </c>
      <c r="H11607" s="8">
        <v>34</v>
      </c>
      <c r="I11607" s="8" t="s">
        <v>117</v>
      </c>
      <c r="J11607" s="8" t="s">
        <v>6116</v>
      </c>
      <c r="K11607" s="6" t="s">
        <v>6117</v>
      </c>
      <c r="L11607" s="7" t="s">
        <v>303</v>
      </c>
      <c r="M11607" s="6"/>
      <c r="N11607" s="6"/>
      <c r="O11607" s="6"/>
      <c r="P11607" s="6"/>
      <c r="Q11607" s="6"/>
      <c r="R11607" s="6"/>
      <c r="S11607" s="6"/>
      <c r="T11607" s="6"/>
      <c r="U11607" s="6"/>
      <c r="V11607" s="6"/>
      <c r="W11607" s="8" t="s">
        <v>194</v>
      </c>
      <c r="Z11607" s="8" t="s">
        <v>1147</v>
      </c>
      <c r="AP11607" s="6"/>
      <c r="AQ11607" s="6"/>
      <c r="AR11607" s="6"/>
      <c r="AS11607" s="6"/>
      <c r="AT11607" s="6"/>
    </row>
    <row r="11608" spans="1:46" ht="14.25" customHeight="1">
      <c r="A11608" s="7" t="s">
        <v>159</v>
      </c>
      <c r="B11608" s="7">
        <v>5876</v>
      </c>
      <c r="C11608" s="8">
        <v>149616</v>
      </c>
      <c r="D11608" s="8" t="s">
        <v>6101</v>
      </c>
      <c r="E11608" s="8" t="str">
        <f t="shared" si="181"/>
        <v>MOTHERSON SUMI SYSTE15</v>
      </c>
      <c r="F11608" s="8" t="s">
        <v>1184</v>
      </c>
      <c r="G11608" s="8">
        <v>1986</v>
      </c>
      <c r="H11608" s="8">
        <v>34</v>
      </c>
      <c r="I11608" s="8" t="s">
        <v>119</v>
      </c>
      <c r="J11608" s="8" t="s">
        <v>6116</v>
      </c>
      <c r="K11608" s="6" t="s">
        <v>6117</v>
      </c>
      <c r="L11608" s="7" t="s">
        <v>303</v>
      </c>
      <c r="M11608" s="6"/>
      <c r="N11608" s="6"/>
      <c r="O11608" s="6"/>
      <c r="P11608" s="6"/>
      <c r="Q11608" s="6"/>
      <c r="R11608" s="6"/>
      <c r="S11608" s="6"/>
      <c r="T11608" s="6"/>
      <c r="U11608" s="6"/>
      <c r="V11608" s="6"/>
      <c r="W11608" s="8" t="s">
        <v>194</v>
      </c>
      <c r="Z11608" s="8" t="s">
        <v>1293</v>
      </c>
      <c r="AP11608" s="6"/>
      <c r="AQ11608" s="6"/>
      <c r="AR11608" s="6"/>
      <c r="AS11608" s="6"/>
      <c r="AT11608" s="6"/>
    </row>
    <row r="11609" spans="1:46" ht="14.25" customHeight="1">
      <c r="A11609" s="7" t="s">
        <v>159</v>
      </c>
      <c r="B11609" s="7">
        <v>5969</v>
      </c>
      <c r="C11609" s="8">
        <v>149616</v>
      </c>
      <c r="D11609" s="8" t="s">
        <v>6101</v>
      </c>
      <c r="E11609" s="8" t="str">
        <f t="shared" si="181"/>
        <v>MOTHERSON SUMI SYSTE16</v>
      </c>
      <c r="F11609" s="8" t="s">
        <v>1184</v>
      </c>
      <c r="G11609" s="8">
        <v>1986</v>
      </c>
      <c r="H11609" s="8">
        <v>34</v>
      </c>
      <c r="I11609" s="8" t="s">
        <v>52</v>
      </c>
      <c r="J11609" s="8" t="s">
        <v>6116</v>
      </c>
      <c r="K11609" s="6" t="s">
        <v>6117</v>
      </c>
      <c r="L11609" s="7" t="s">
        <v>303</v>
      </c>
      <c r="M11609" s="6"/>
      <c r="N11609" s="6"/>
      <c r="O11609" s="6"/>
      <c r="P11609" s="6"/>
      <c r="Q11609" s="6"/>
      <c r="R11609" s="6"/>
      <c r="S11609" s="6"/>
      <c r="T11609" s="6"/>
      <c r="U11609" s="6"/>
      <c r="V11609" s="6"/>
      <c r="W11609" s="8" t="s">
        <v>194</v>
      </c>
      <c r="Z11609" s="8" t="s">
        <v>1139</v>
      </c>
      <c r="AP11609" s="6"/>
      <c r="AQ11609" s="6"/>
      <c r="AR11609" s="6"/>
      <c r="AS11609" s="6"/>
      <c r="AT11609" s="6"/>
    </row>
    <row r="11610" spans="1:46" ht="14.25" customHeight="1">
      <c r="A11610" s="7" t="s">
        <v>159</v>
      </c>
      <c r="B11610" s="7">
        <v>6064</v>
      </c>
      <c r="C11610" s="8">
        <v>149616</v>
      </c>
      <c r="D11610" s="8" t="s">
        <v>6101</v>
      </c>
      <c r="E11610" s="8" t="str">
        <f t="shared" si="181"/>
        <v>MOTHERSON SUMI SYSTE17</v>
      </c>
      <c r="F11610" s="8" t="s">
        <v>1184</v>
      </c>
      <c r="G11610" s="8">
        <v>1986</v>
      </c>
      <c r="H11610" s="8">
        <v>34</v>
      </c>
      <c r="I11610" s="8" t="s">
        <v>54</v>
      </c>
      <c r="J11610" s="8" t="s">
        <v>6116</v>
      </c>
      <c r="K11610" s="6" t="s">
        <v>6117</v>
      </c>
      <c r="L11610" s="7" t="s">
        <v>303</v>
      </c>
      <c r="M11610" s="6"/>
      <c r="N11610" s="6"/>
      <c r="O11610" s="6"/>
      <c r="P11610" s="6"/>
      <c r="Q11610" s="6"/>
      <c r="R11610" s="6"/>
      <c r="S11610" s="6"/>
      <c r="T11610" s="6"/>
      <c r="U11610" s="6"/>
      <c r="V11610" s="6"/>
      <c r="W11610" s="8" t="s">
        <v>194</v>
      </c>
      <c r="Z11610" s="8" t="s">
        <v>1147</v>
      </c>
      <c r="AP11610" s="6"/>
      <c r="AQ11610" s="6"/>
      <c r="AR11610" s="6"/>
      <c r="AS11610" s="6"/>
      <c r="AT11610" s="6"/>
    </row>
    <row r="11611" spans="1:46" ht="14.25" customHeight="1">
      <c r="A11611" s="7" t="s">
        <v>159</v>
      </c>
      <c r="B11611" s="7">
        <v>6200</v>
      </c>
      <c r="C11611" s="8">
        <v>149616</v>
      </c>
      <c r="D11611" s="8" t="s">
        <v>6101</v>
      </c>
      <c r="E11611" s="8" t="str">
        <f t="shared" si="181"/>
        <v>MOTHERSON SUMI SYSTE18</v>
      </c>
      <c r="F11611" s="8" t="s">
        <v>1184</v>
      </c>
      <c r="G11611" s="8">
        <v>1986</v>
      </c>
      <c r="H11611" s="8">
        <v>34</v>
      </c>
      <c r="I11611" s="8" t="s">
        <v>56</v>
      </c>
      <c r="J11611" s="8" t="s">
        <v>6116</v>
      </c>
      <c r="K11611" s="6" t="s">
        <v>6117</v>
      </c>
      <c r="L11611" s="7" t="s">
        <v>303</v>
      </c>
      <c r="M11611" s="6"/>
      <c r="N11611" s="6"/>
      <c r="O11611" s="6"/>
      <c r="P11611" s="6"/>
      <c r="Q11611" s="6"/>
      <c r="R11611" s="6"/>
      <c r="S11611" s="6"/>
      <c r="T11611" s="6"/>
      <c r="U11611" s="6"/>
      <c r="V11611" s="6"/>
      <c r="W11611" s="8" t="s">
        <v>194</v>
      </c>
      <c r="Z11611" s="8" t="s">
        <v>1139</v>
      </c>
      <c r="AP11611" s="6"/>
      <c r="AQ11611" s="6"/>
      <c r="AR11611" s="6"/>
      <c r="AS11611" s="6"/>
      <c r="AT11611" s="6"/>
    </row>
    <row r="11612" spans="1:46" ht="14.25" customHeight="1">
      <c r="A11612" s="7" t="s">
        <v>159</v>
      </c>
      <c r="B11612" s="7">
        <v>6338</v>
      </c>
      <c r="C11612" s="8">
        <v>149616</v>
      </c>
      <c r="D11612" s="8" t="s">
        <v>6101</v>
      </c>
      <c r="E11612" s="8" t="str">
        <f t="shared" si="181"/>
        <v>MOTHERSON SUMI SYSTE19</v>
      </c>
      <c r="F11612" s="8" t="s">
        <v>1184</v>
      </c>
      <c r="G11612" s="8">
        <v>1986</v>
      </c>
      <c r="H11612" s="8">
        <v>34</v>
      </c>
      <c r="I11612" s="8" t="s">
        <v>41</v>
      </c>
      <c r="J11612" s="8" t="s">
        <v>6116</v>
      </c>
      <c r="K11612" s="6" t="s">
        <v>6117</v>
      </c>
      <c r="L11612" s="7" t="s">
        <v>303</v>
      </c>
      <c r="M11612" s="6"/>
      <c r="N11612" s="6"/>
      <c r="O11612" s="6"/>
      <c r="P11612" s="6"/>
      <c r="Q11612" s="6"/>
      <c r="R11612" s="6"/>
      <c r="S11612" s="6"/>
      <c r="T11612" s="6"/>
      <c r="U11612" s="6"/>
      <c r="V11612" s="6"/>
      <c r="W11612" s="8" t="s">
        <v>194</v>
      </c>
      <c r="Z11612" s="8" t="s">
        <v>163</v>
      </c>
      <c r="AP11612" s="6"/>
      <c r="AQ11612" s="6"/>
      <c r="AR11612" s="6"/>
      <c r="AS11612" s="6"/>
      <c r="AT11612" s="6"/>
    </row>
    <row r="11613" spans="1:46" ht="14.25" customHeight="1">
      <c r="A11613" s="7" t="s">
        <v>159</v>
      </c>
      <c r="B11613" s="7">
        <v>6139</v>
      </c>
      <c r="C11613" s="8">
        <v>149616</v>
      </c>
      <c r="D11613" s="8" t="s">
        <v>6101</v>
      </c>
      <c r="E11613" s="8" t="str">
        <f t="shared" si="181"/>
        <v>MOTHERSON SUMI SYSTE17</v>
      </c>
      <c r="F11613" s="8" t="s">
        <v>1184</v>
      </c>
      <c r="G11613" s="8">
        <v>1986</v>
      </c>
      <c r="H11613" s="8">
        <v>34</v>
      </c>
      <c r="I11613" s="8" t="s">
        <v>54</v>
      </c>
      <c r="J11613" s="8" t="s">
        <v>6118</v>
      </c>
      <c r="K11613" s="6" t="s">
        <v>6118</v>
      </c>
      <c r="L11613" s="7" t="s">
        <v>69</v>
      </c>
      <c r="M11613" s="6"/>
      <c r="N11613" s="6"/>
      <c r="O11613" s="6"/>
      <c r="P11613" s="6"/>
      <c r="Q11613" s="6"/>
      <c r="R11613" s="6"/>
      <c r="S11613" s="6"/>
      <c r="T11613" s="6"/>
      <c r="U11613" s="6"/>
      <c r="V11613" s="6"/>
      <c r="W11613" s="8" t="s">
        <v>70</v>
      </c>
      <c r="Z11613" s="8" t="s">
        <v>1139</v>
      </c>
      <c r="AP11613" s="6"/>
      <c r="AQ11613" s="6"/>
      <c r="AR11613" s="6"/>
      <c r="AS11613" s="6"/>
      <c r="AT11613" s="6"/>
    </row>
    <row r="11614" spans="1:46" ht="14.25" customHeight="1">
      <c r="A11614" s="7" t="s">
        <v>159</v>
      </c>
      <c r="B11614" s="7">
        <v>6276</v>
      </c>
      <c r="C11614" s="8">
        <v>149616</v>
      </c>
      <c r="D11614" s="8" t="s">
        <v>6101</v>
      </c>
      <c r="E11614" s="8" t="str">
        <f t="shared" si="181"/>
        <v>MOTHERSON SUMI SYSTE18</v>
      </c>
      <c r="F11614" s="8" t="s">
        <v>1184</v>
      </c>
      <c r="G11614" s="8">
        <v>1986</v>
      </c>
      <c r="H11614" s="8">
        <v>34</v>
      </c>
      <c r="I11614" s="8" t="s">
        <v>56</v>
      </c>
      <c r="J11614" s="8" t="s">
        <v>6118</v>
      </c>
      <c r="K11614" s="6" t="s">
        <v>6118</v>
      </c>
      <c r="L11614" s="7" t="s">
        <v>69</v>
      </c>
      <c r="M11614" s="6"/>
      <c r="N11614" s="6"/>
      <c r="O11614" s="6"/>
      <c r="P11614" s="6"/>
      <c r="Q11614" s="6"/>
      <c r="R11614" s="6"/>
      <c r="S11614" s="6"/>
      <c r="T11614" s="6"/>
      <c r="U11614" s="6"/>
      <c r="V11614" s="6"/>
      <c r="W11614" s="8" t="s">
        <v>70</v>
      </c>
      <c r="Z11614" s="8" t="s">
        <v>1147</v>
      </c>
      <c r="AP11614" s="6"/>
      <c r="AQ11614" s="6"/>
      <c r="AR11614" s="6"/>
      <c r="AS11614" s="6"/>
      <c r="AT11614" s="6"/>
    </row>
    <row r="11615" spans="1:46" ht="14.25" customHeight="1">
      <c r="A11615" s="7" t="s">
        <v>159</v>
      </c>
      <c r="B11615" s="7">
        <v>6416</v>
      </c>
      <c r="C11615" s="8">
        <v>149616</v>
      </c>
      <c r="D11615" s="8" t="s">
        <v>6101</v>
      </c>
      <c r="E11615" s="8" t="str">
        <f t="shared" si="181"/>
        <v>MOTHERSON SUMI SYSTE19</v>
      </c>
      <c r="F11615" s="8" t="s">
        <v>1184</v>
      </c>
      <c r="G11615" s="8">
        <v>1986</v>
      </c>
      <c r="H11615" s="8">
        <v>34</v>
      </c>
      <c r="I11615" s="8" t="s">
        <v>41</v>
      </c>
      <c r="J11615" s="8" t="s">
        <v>6118</v>
      </c>
      <c r="K11615" s="6" t="s">
        <v>6118</v>
      </c>
      <c r="L11615" s="7" t="s">
        <v>69</v>
      </c>
      <c r="M11615" s="6"/>
      <c r="N11615" s="6"/>
      <c r="O11615" s="6"/>
      <c r="P11615" s="6"/>
      <c r="Q11615" s="6"/>
      <c r="R11615" s="6"/>
      <c r="S11615" s="6"/>
      <c r="T11615" s="6"/>
      <c r="U11615" s="6"/>
      <c r="V11615" s="6"/>
      <c r="W11615" s="8" t="s">
        <v>70</v>
      </c>
      <c r="Z11615" s="8" t="s">
        <v>163</v>
      </c>
      <c r="AP11615" s="6"/>
      <c r="AQ11615" s="6"/>
      <c r="AR11615" s="6"/>
      <c r="AS11615" s="6"/>
      <c r="AT11615" s="6"/>
    </row>
    <row r="11616" spans="1:46" ht="14.25" customHeight="1">
      <c r="A11616" s="7" t="s">
        <v>159</v>
      </c>
      <c r="B11616" s="7">
        <v>5826</v>
      </c>
      <c r="C11616" s="8">
        <v>149616</v>
      </c>
      <c r="D11616" s="8" t="s">
        <v>6101</v>
      </c>
      <c r="E11616" s="8" t="str">
        <f t="shared" si="181"/>
        <v>MOTHERSON SUMI SYSTE14</v>
      </c>
      <c r="F11616" s="8" t="s">
        <v>1184</v>
      </c>
      <c r="G11616" s="8">
        <v>1986</v>
      </c>
      <c r="H11616" s="8">
        <v>34</v>
      </c>
      <c r="I11616" s="8" t="s">
        <v>117</v>
      </c>
      <c r="J11616" s="8" t="s">
        <v>6119</v>
      </c>
      <c r="K11616" s="6" t="s">
        <v>6120</v>
      </c>
      <c r="L11616" s="7" t="s">
        <v>303</v>
      </c>
      <c r="M11616" s="6"/>
      <c r="N11616" s="6"/>
      <c r="O11616" s="6"/>
      <c r="P11616" s="6"/>
      <c r="Q11616" s="6"/>
      <c r="R11616" s="6"/>
      <c r="S11616" s="6"/>
      <c r="T11616" s="6"/>
      <c r="U11616" s="6"/>
      <c r="V11616" s="6"/>
      <c r="W11616" s="8" t="s">
        <v>194</v>
      </c>
      <c r="Z11616" s="8" t="s">
        <v>1147</v>
      </c>
      <c r="AP11616" s="6"/>
      <c r="AQ11616" s="6"/>
      <c r="AR11616" s="6"/>
      <c r="AS11616" s="6"/>
      <c r="AT11616" s="6"/>
    </row>
    <row r="11617" spans="1:46" ht="14.25" customHeight="1">
      <c r="A11617" s="7" t="s">
        <v>159</v>
      </c>
      <c r="B11617" s="7">
        <v>5878</v>
      </c>
      <c r="C11617" s="8">
        <v>149616</v>
      </c>
      <c r="D11617" s="8" t="s">
        <v>6101</v>
      </c>
      <c r="E11617" s="8" t="str">
        <f t="shared" si="181"/>
        <v>MOTHERSON SUMI SYSTE15</v>
      </c>
      <c r="F11617" s="8" t="s">
        <v>1184</v>
      </c>
      <c r="G11617" s="8">
        <v>1986</v>
      </c>
      <c r="H11617" s="8">
        <v>34</v>
      </c>
      <c r="I11617" s="8" t="s">
        <v>119</v>
      </c>
      <c r="J11617" s="8" t="s">
        <v>6119</v>
      </c>
      <c r="K11617" s="6" t="s">
        <v>6120</v>
      </c>
      <c r="L11617" s="7" t="s">
        <v>303</v>
      </c>
      <c r="M11617" s="6"/>
      <c r="N11617" s="6"/>
      <c r="O11617" s="6"/>
      <c r="P11617" s="6"/>
      <c r="Q11617" s="6"/>
      <c r="R11617" s="6"/>
      <c r="S11617" s="6"/>
      <c r="T11617" s="6"/>
      <c r="U11617" s="6"/>
      <c r="V11617" s="6"/>
      <c r="W11617" s="8" t="s">
        <v>194</v>
      </c>
      <c r="Z11617" s="8" t="s">
        <v>1293</v>
      </c>
      <c r="AP11617" s="6"/>
      <c r="AQ11617" s="6"/>
      <c r="AR11617" s="6"/>
      <c r="AS11617" s="6"/>
      <c r="AT11617" s="6"/>
    </row>
    <row r="11618" spans="1:46" ht="14.25" customHeight="1">
      <c r="A11618" s="7" t="s">
        <v>159</v>
      </c>
      <c r="B11618" s="7">
        <v>5971</v>
      </c>
      <c r="C11618" s="8">
        <v>149616</v>
      </c>
      <c r="D11618" s="8" t="s">
        <v>6101</v>
      </c>
      <c r="E11618" s="8" t="str">
        <f t="shared" si="181"/>
        <v>MOTHERSON SUMI SYSTE16</v>
      </c>
      <c r="F11618" s="8" t="s">
        <v>1184</v>
      </c>
      <c r="G11618" s="8">
        <v>1986</v>
      </c>
      <c r="H11618" s="8">
        <v>34</v>
      </c>
      <c r="I11618" s="8" t="s">
        <v>52</v>
      </c>
      <c r="J11618" s="8" t="s">
        <v>6119</v>
      </c>
      <c r="K11618" s="6" t="s">
        <v>6120</v>
      </c>
      <c r="L11618" s="7" t="s">
        <v>303</v>
      </c>
      <c r="M11618" s="6"/>
      <c r="N11618" s="6"/>
      <c r="O11618" s="6"/>
      <c r="P11618" s="6"/>
      <c r="Q11618" s="6"/>
      <c r="R11618" s="6"/>
      <c r="S11618" s="6"/>
      <c r="T11618" s="6"/>
      <c r="U11618" s="6"/>
      <c r="V11618" s="6"/>
      <c r="W11618" s="8" t="s">
        <v>194</v>
      </c>
      <c r="Z11618" s="8" t="s">
        <v>1139</v>
      </c>
      <c r="AP11618" s="6"/>
      <c r="AQ11618" s="6"/>
      <c r="AR11618" s="6"/>
      <c r="AS11618" s="6"/>
      <c r="AT11618" s="6"/>
    </row>
    <row r="11619" spans="1:46" ht="14.25" customHeight="1">
      <c r="A11619" s="7" t="s">
        <v>159</v>
      </c>
      <c r="B11619" s="7">
        <v>6066</v>
      </c>
      <c r="C11619" s="8">
        <v>149616</v>
      </c>
      <c r="D11619" s="8" t="s">
        <v>6101</v>
      </c>
      <c r="E11619" s="8" t="str">
        <f t="shared" si="181"/>
        <v>MOTHERSON SUMI SYSTE17</v>
      </c>
      <c r="F11619" s="8" t="s">
        <v>1184</v>
      </c>
      <c r="G11619" s="8">
        <v>1986</v>
      </c>
      <c r="H11619" s="8">
        <v>34</v>
      </c>
      <c r="I11619" s="8" t="s">
        <v>54</v>
      </c>
      <c r="J11619" s="8" t="s">
        <v>6119</v>
      </c>
      <c r="K11619" s="6" t="s">
        <v>6120</v>
      </c>
      <c r="L11619" s="7" t="s">
        <v>303</v>
      </c>
      <c r="M11619" s="6"/>
      <c r="N11619" s="6"/>
      <c r="O11619" s="6"/>
      <c r="P11619" s="6"/>
      <c r="Q11619" s="6"/>
      <c r="R11619" s="6"/>
      <c r="S11619" s="6"/>
      <c r="T11619" s="6"/>
      <c r="U11619" s="6"/>
      <c r="V11619" s="6"/>
      <c r="W11619" s="8" t="s">
        <v>194</v>
      </c>
      <c r="Z11619" s="8" t="s">
        <v>1147</v>
      </c>
      <c r="AP11619" s="6"/>
      <c r="AQ11619" s="6"/>
      <c r="AR11619" s="6"/>
      <c r="AS11619" s="6"/>
      <c r="AT11619" s="6"/>
    </row>
    <row r="11620" spans="1:46" ht="14.25" customHeight="1">
      <c r="A11620" s="7" t="s">
        <v>159</v>
      </c>
      <c r="B11620" s="7">
        <v>6202</v>
      </c>
      <c r="C11620" s="8">
        <v>149616</v>
      </c>
      <c r="D11620" s="8" t="s">
        <v>6101</v>
      </c>
      <c r="E11620" s="8" t="str">
        <f t="shared" si="181"/>
        <v>MOTHERSON SUMI SYSTE18</v>
      </c>
      <c r="F11620" s="8" t="s">
        <v>1184</v>
      </c>
      <c r="G11620" s="8">
        <v>1986</v>
      </c>
      <c r="H11620" s="8">
        <v>34</v>
      </c>
      <c r="I11620" s="8" t="s">
        <v>56</v>
      </c>
      <c r="J11620" s="8" t="s">
        <v>6119</v>
      </c>
      <c r="K11620" s="6" t="s">
        <v>6120</v>
      </c>
      <c r="L11620" s="7" t="s">
        <v>303</v>
      </c>
      <c r="M11620" s="6"/>
      <c r="N11620" s="6"/>
      <c r="O11620" s="6"/>
      <c r="P11620" s="6"/>
      <c r="Q11620" s="6"/>
      <c r="R11620" s="6"/>
      <c r="S11620" s="6"/>
      <c r="T11620" s="6"/>
      <c r="U11620" s="6"/>
      <c r="V11620" s="6"/>
      <c r="W11620" s="8" t="s">
        <v>194</v>
      </c>
      <c r="Z11620" s="8" t="s">
        <v>1139</v>
      </c>
      <c r="AP11620" s="6"/>
      <c r="AQ11620" s="6"/>
      <c r="AR11620" s="6"/>
      <c r="AS11620" s="6"/>
      <c r="AT11620" s="6"/>
    </row>
    <row r="11621" spans="1:46" ht="14.25" customHeight="1">
      <c r="A11621" s="7" t="s">
        <v>159</v>
      </c>
      <c r="B11621" s="7">
        <v>6340</v>
      </c>
      <c r="C11621" s="8">
        <v>149616</v>
      </c>
      <c r="D11621" s="8" t="s">
        <v>6101</v>
      </c>
      <c r="E11621" s="8" t="str">
        <f t="shared" si="181"/>
        <v>MOTHERSON SUMI SYSTE19</v>
      </c>
      <c r="F11621" s="8" t="s">
        <v>1184</v>
      </c>
      <c r="G11621" s="8">
        <v>1986</v>
      </c>
      <c r="H11621" s="8">
        <v>34</v>
      </c>
      <c r="I11621" s="8" t="s">
        <v>41</v>
      </c>
      <c r="J11621" s="8" t="s">
        <v>6119</v>
      </c>
      <c r="K11621" s="6" t="s">
        <v>6120</v>
      </c>
      <c r="L11621" s="7" t="s">
        <v>303</v>
      </c>
      <c r="M11621" s="6"/>
      <c r="N11621" s="6"/>
      <c r="O11621" s="6"/>
      <c r="P11621" s="6"/>
      <c r="Q11621" s="6"/>
      <c r="R11621" s="6"/>
      <c r="S11621" s="6"/>
      <c r="T11621" s="6"/>
      <c r="U11621" s="6"/>
      <c r="V11621" s="6"/>
      <c r="W11621" s="8" t="s">
        <v>194</v>
      </c>
      <c r="Z11621" s="8" t="s">
        <v>163</v>
      </c>
      <c r="AP11621" s="6"/>
      <c r="AQ11621" s="6"/>
      <c r="AR11621" s="6"/>
      <c r="AS11621" s="6"/>
      <c r="AT11621" s="6"/>
    </row>
    <row r="11622" spans="1:46" ht="14.25" customHeight="1">
      <c r="A11622" s="7" t="s">
        <v>159</v>
      </c>
      <c r="B11622" s="7">
        <v>5768</v>
      </c>
      <c r="C11622" s="8">
        <v>149616</v>
      </c>
      <c r="D11622" s="8" t="s">
        <v>6101</v>
      </c>
      <c r="E11622" s="8" t="str">
        <f t="shared" si="181"/>
        <v>MOTHERSON SUMI SYSTE14</v>
      </c>
      <c r="F11622" s="8" t="s">
        <v>1184</v>
      </c>
      <c r="G11622" s="8">
        <v>1986</v>
      </c>
      <c r="H11622" s="8">
        <v>34</v>
      </c>
      <c r="I11622" s="8" t="s">
        <v>117</v>
      </c>
      <c r="J11622" s="8" t="s">
        <v>6121</v>
      </c>
      <c r="K11622" s="6" t="s">
        <v>6122</v>
      </c>
      <c r="L11622" s="7" t="s">
        <v>43</v>
      </c>
      <c r="M11622" s="6"/>
      <c r="N11622" s="6"/>
      <c r="O11622" s="6"/>
      <c r="P11622" s="6"/>
      <c r="Q11622" s="6"/>
      <c r="R11622" s="6"/>
      <c r="S11622" s="6"/>
      <c r="T11622" s="6"/>
      <c r="U11622" s="6"/>
      <c r="V11622" s="6"/>
      <c r="W11622" s="8" t="s">
        <v>44</v>
      </c>
      <c r="Z11622" s="8" t="s">
        <v>163</v>
      </c>
      <c r="AP11622" s="6"/>
      <c r="AQ11622" s="6"/>
      <c r="AR11622" s="6"/>
      <c r="AS11622" s="6"/>
      <c r="AT11622" s="6"/>
    </row>
    <row r="11623" spans="1:46" ht="14.25" customHeight="1">
      <c r="A11623" s="7" t="s">
        <v>159</v>
      </c>
      <c r="B11623" s="7">
        <v>5845</v>
      </c>
      <c r="C11623" s="8">
        <v>149616</v>
      </c>
      <c r="D11623" s="8" t="s">
        <v>6101</v>
      </c>
      <c r="E11623" s="8" t="str">
        <f t="shared" si="181"/>
        <v>MOTHERSON SUMI SYSTE15</v>
      </c>
      <c r="F11623" s="8" t="s">
        <v>1184</v>
      </c>
      <c r="G11623" s="8">
        <v>1986</v>
      </c>
      <c r="H11623" s="8">
        <v>34</v>
      </c>
      <c r="I11623" s="8" t="s">
        <v>119</v>
      </c>
      <c r="J11623" s="8" t="s">
        <v>6121</v>
      </c>
      <c r="K11623" s="6" t="s">
        <v>6122</v>
      </c>
      <c r="L11623" s="7" t="s">
        <v>43</v>
      </c>
      <c r="M11623" s="6"/>
      <c r="N11623" s="6"/>
      <c r="O11623" s="6"/>
      <c r="P11623" s="6"/>
      <c r="Q11623" s="6"/>
      <c r="R11623" s="6"/>
      <c r="S11623" s="6"/>
      <c r="T11623" s="6"/>
      <c r="U11623" s="6"/>
      <c r="V11623" s="6"/>
      <c r="W11623" s="8" t="s">
        <v>44</v>
      </c>
      <c r="Z11623" s="8" t="s">
        <v>1293</v>
      </c>
      <c r="AP11623" s="6"/>
      <c r="AQ11623" s="6"/>
      <c r="AR11623" s="6"/>
      <c r="AS11623" s="6"/>
      <c r="AT11623" s="6"/>
    </row>
    <row r="11624" spans="1:46" ht="14.25" customHeight="1">
      <c r="A11624" s="7" t="s">
        <v>159</v>
      </c>
      <c r="B11624" s="7">
        <v>5938</v>
      </c>
      <c r="C11624" s="8">
        <v>149616</v>
      </c>
      <c r="D11624" s="8" t="s">
        <v>6101</v>
      </c>
      <c r="E11624" s="8" t="str">
        <f t="shared" si="181"/>
        <v>MOTHERSON SUMI SYSTE16</v>
      </c>
      <c r="F11624" s="8" t="s">
        <v>1184</v>
      </c>
      <c r="G11624" s="8">
        <v>1986</v>
      </c>
      <c r="H11624" s="8">
        <v>34</v>
      </c>
      <c r="I11624" s="8" t="s">
        <v>52</v>
      </c>
      <c r="J11624" s="8" t="s">
        <v>6121</v>
      </c>
      <c r="K11624" s="6" t="s">
        <v>6122</v>
      </c>
      <c r="L11624" s="7" t="s">
        <v>43</v>
      </c>
      <c r="M11624" s="6"/>
      <c r="N11624" s="6"/>
      <c r="O11624" s="6"/>
      <c r="P11624" s="6"/>
      <c r="Q11624" s="6"/>
      <c r="R11624" s="6"/>
      <c r="S11624" s="6"/>
      <c r="T11624" s="6"/>
      <c r="U11624" s="6"/>
      <c r="V11624" s="6"/>
      <c r="W11624" s="8" t="s">
        <v>44</v>
      </c>
      <c r="Z11624" s="8" t="s">
        <v>1139</v>
      </c>
      <c r="AP11624" s="6"/>
      <c r="AQ11624" s="6"/>
      <c r="AR11624" s="6"/>
      <c r="AS11624" s="6"/>
      <c r="AT11624" s="6"/>
    </row>
    <row r="11625" spans="1:46" ht="14.25" customHeight="1">
      <c r="A11625" s="7" t="s">
        <v>159</v>
      </c>
      <c r="B11625" s="7">
        <v>6180</v>
      </c>
      <c r="C11625" s="8">
        <v>149616</v>
      </c>
      <c r="D11625" s="8" t="s">
        <v>6101</v>
      </c>
      <c r="E11625" s="8" t="str">
        <f t="shared" si="181"/>
        <v>MOTHERSON SUMI SYSTE18</v>
      </c>
      <c r="F11625" s="8" t="s">
        <v>1184</v>
      </c>
      <c r="G11625" s="8">
        <v>1986</v>
      </c>
      <c r="H11625" s="8">
        <v>34</v>
      </c>
      <c r="I11625" s="8" t="s">
        <v>56</v>
      </c>
      <c r="J11625" s="8" t="s">
        <v>6121</v>
      </c>
      <c r="K11625" s="6" t="s">
        <v>6122</v>
      </c>
      <c r="L11625" s="7" t="s">
        <v>43</v>
      </c>
      <c r="M11625" s="6"/>
      <c r="N11625" s="6"/>
      <c r="O11625" s="6"/>
      <c r="P11625" s="6"/>
      <c r="Q11625" s="6"/>
      <c r="R11625" s="6"/>
      <c r="S11625" s="6"/>
      <c r="T11625" s="6"/>
      <c r="U11625" s="6"/>
      <c r="V11625" s="6"/>
      <c r="W11625" s="8" t="s">
        <v>44</v>
      </c>
      <c r="Z11625" s="8" t="s">
        <v>1139</v>
      </c>
      <c r="AP11625" s="6"/>
      <c r="AQ11625" s="6"/>
      <c r="AR11625" s="6"/>
      <c r="AS11625" s="6"/>
      <c r="AT11625" s="6"/>
    </row>
    <row r="11626" spans="1:46" ht="14.25" customHeight="1">
      <c r="A11626" s="7" t="s">
        <v>159</v>
      </c>
      <c r="B11626" s="7">
        <v>5767</v>
      </c>
      <c r="C11626" s="8">
        <v>149616</v>
      </c>
      <c r="D11626" s="8" t="s">
        <v>6101</v>
      </c>
      <c r="E11626" s="8" t="str">
        <f t="shared" si="181"/>
        <v>MOTHERSON SUMI SYSTE14</v>
      </c>
      <c r="F11626" s="8" t="s">
        <v>1184</v>
      </c>
      <c r="G11626" s="8">
        <v>1986</v>
      </c>
      <c r="H11626" s="8">
        <v>34</v>
      </c>
      <c r="I11626" s="8" t="s">
        <v>117</v>
      </c>
      <c r="J11626" s="8" t="s">
        <v>6123</v>
      </c>
      <c r="K11626" s="6" t="s">
        <v>6123</v>
      </c>
      <c r="L11626" s="7" t="s">
        <v>278</v>
      </c>
      <c r="M11626" s="6"/>
      <c r="N11626" s="6"/>
      <c r="O11626" s="6"/>
      <c r="P11626" s="6"/>
      <c r="Q11626" s="6"/>
      <c r="R11626" s="6"/>
      <c r="S11626" s="6"/>
      <c r="T11626" s="6"/>
      <c r="U11626" s="6"/>
      <c r="V11626" s="6"/>
      <c r="W11626" s="8" t="s">
        <v>279</v>
      </c>
      <c r="Z11626" s="8" t="s">
        <v>163</v>
      </c>
      <c r="AP11626" s="6"/>
      <c r="AQ11626" s="6"/>
      <c r="AR11626" s="6"/>
      <c r="AS11626" s="6"/>
      <c r="AT11626" s="6"/>
    </row>
    <row r="11627" spans="1:46" ht="14.25" customHeight="1">
      <c r="A11627" s="7" t="s">
        <v>159</v>
      </c>
      <c r="B11627" s="7">
        <v>5844</v>
      </c>
      <c r="C11627" s="8">
        <v>149616</v>
      </c>
      <c r="D11627" s="8" t="s">
        <v>6101</v>
      </c>
      <c r="E11627" s="8" t="str">
        <f t="shared" si="181"/>
        <v>MOTHERSON SUMI SYSTE15</v>
      </c>
      <c r="F11627" s="8" t="s">
        <v>1184</v>
      </c>
      <c r="G11627" s="8">
        <v>1986</v>
      </c>
      <c r="H11627" s="8">
        <v>34</v>
      </c>
      <c r="I11627" s="8" t="s">
        <v>119</v>
      </c>
      <c r="J11627" s="8" t="s">
        <v>6123</v>
      </c>
      <c r="K11627" s="6" t="s">
        <v>6123</v>
      </c>
      <c r="L11627" s="7" t="s">
        <v>278</v>
      </c>
      <c r="M11627" s="6"/>
      <c r="N11627" s="6"/>
      <c r="O11627" s="6"/>
      <c r="P11627" s="6"/>
      <c r="Q11627" s="6"/>
      <c r="R11627" s="6"/>
      <c r="S11627" s="6"/>
      <c r="T11627" s="6"/>
      <c r="U11627" s="6"/>
      <c r="V11627" s="6"/>
      <c r="W11627" s="8" t="s">
        <v>279</v>
      </c>
      <c r="Z11627" s="8" t="s">
        <v>1293</v>
      </c>
      <c r="AP11627" s="6"/>
      <c r="AQ11627" s="6"/>
      <c r="AR11627" s="6"/>
      <c r="AS11627" s="6"/>
      <c r="AT11627" s="6"/>
    </row>
    <row r="11628" spans="1:46" ht="14.25" customHeight="1">
      <c r="A11628" s="7" t="s">
        <v>159</v>
      </c>
      <c r="B11628" s="7">
        <v>5937</v>
      </c>
      <c r="C11628" s="8">
        <v>149616</v>
      </c>
      <c r="D11628" s="8" t="s">
        <v>6101</v>
      </c>
      <c r="E11628" s="8" t="str">
        <f t="shared" si="181"/>
        <v>MOTHERSON SUMI SYSTE16</v>
      </c>
      <c r="F11628" s="8" t="s">
        <v>1184</v>
      </c>
      <c r="G11628" s="8">
        <v>1986</v>
      </c>
      <c r="H11628" s="8">
        <v>34</v>
      </c>
      <c r="I11628" s="8" t="s">
        <v>52</v>
      </c>
      <c r="J11628" s="8" t="s">
        <v>6123</v>
      </c>
      <c r="K11628" s="6" t="s">
        <v>6123</v>
      </c>
      <c r="L11628" s="7" t="s">
        <v>278</v>
      </c>
      <c r="M11628" s="6"/>
      <c r="N11628" s="6"/>
      <c r="O11628" s="6"/>
      <c r="P11628" s="6"/>
      <c r="Q11628" s="6"/>
      <c r="R11628" s="6"/>
      <c r="S11628" s="6"/>
      <c r="T11628" s="6"/>
      <c r="U11628" s="6"/>
      <c r="V11628" s="6"/>
      <c r="W11628" s="8" t="s">
        <v>279</v>
      </c>
      <c r="Z11628" s="8" t="s">
        <v>1139</v>
      </c>
      <c r="AP11628" s="6"/>
      <c r="AQ11628" s="6"/>
      <c r="AR11628" s="6"/>
      <c r="AS11628" s="6"/>
      <c r="AT11628" s="6"/>
    </row>
    <row r="11629" spans="1:46" ht="14.25" customHeight="1">
      <c r="A11629" s="7" t="s">
        <v>159</v>
      </c>
      <c r="B11629" s="7">
        <v>6179</v>
      </c>
      <c r="C11629" s="8">
        <v>149616</v>
      </c>
      <c r="D11629" s="8" t="s">
        <v>6101</v>
      </c>
      <c r="E11629" s="8" t="str">
        <f t="shared" si="181"/>
        <v>MOTHERSON SUMI SYSTE18</v>
      </c>
      <c r="F11629" s="8" t="s">
        <v>1184</v>
      </c>
      <c r="G11629" s="8">
        <v>1986</v>
      </c>
      <c r="H11629" s="8">
        <v>34</v>
      </c>
      <c r="I11629" s="8" t="s">
        <v>56</v>
      </c>
      <c r="J11629" s="8" t="s">
        <v>6123</v>
      </c>
      <c r="K11629" s="6" t="s">
        <v>6123</v>
      </c>
      <c r="L11629" s="7" t="s">
        <v>278</v>
      </c>
      <c r="M11629" s="6"/>
      <c r="N11629" s="6"/>
      <c r="O11629" s="6"/>
      <c r="P11629" s="6"/>
      <c r="Q11629" s="6"/>
      <c r="R11629" s="6"/>
      <c r="S11629" s="6"/>
      <c r="T11629" s="6"/>
      <c r="U11629" s="6"/>
      <c r="V11629" s="6"/>
      <c r="W11629" s="8" t="s">
        <v>279</v>
      </c>
      <c r="Z11629" s="8" t="s">
        <v>1139</v>
      </c>
      <c r="AE11629" s="7"/>
      <c r="AP11629" s="6"/>
      <c r="AQ11629" s="6"/>
      <c r="AR11629" s="6"/>
      <c r="AS11629" s="6"/>
      <c r="AT11629" s="6"/>
    </row>
    <row r="11630" spans="1:46" ht="14.25" customHeight="1">
      <c r="A11630" s="7" t="s">
        <v>159</v>
      </c>
      <c r="B11630" s="7">
        <v>6317</v>
      </c>
      <c r="C11630" s="8">
        <v>149616</v>
      </c>
      <c r="D11630" s="8" t="s">
        <v>6101</v>
      </c>
      <c r="E11630" s="8" t="str">
        <f t="shared" si="181"/>
        <v>MOTHERSON SUMI SYSTE19</v>
      </c>
      <c r="F11630" s="8" t="s">
        <v>1184</v>
      </c>
      <c r="G11630" s="8">
        <v>1986</v>
      </c>
      <c r="H11630" s="8">
        <v>34</v>
      </c>
      <c r="I11630" s="8" t="s">
        <v>41</v>
      </c>
      <c r="J11630" s="8" t="s">
        <v>6123</v>
      </c>
      <c r="K11630" s="6" t="s">
        <v>6123</v>
      </c>
      <c r="L11630" s="7" t="s">
        <v>278</v>
      </c>
      <c r="M11630" s="6"/>
      <c r="N11630" s="6"/>
      <c r="O11630" s="6"/>
      <c r="P11630" s="6"/>
      <c r="Q11630" s="6"/>
      <c r="R11630" s="6"/>
      <c r="S11630" s="6"/>
      <c r="T11630" s="6"/>
      <c r="U11630" s="6"/>
      <c r="V11630" s="6"/>
      <c r="W11630" s="8" t="s">
        <v>279</v>
      </c>
      <c r="Z11630" s="8" t="s">
        <v>163</v>
      </c>
      <c r="AE11630" s="7"/>
      <c r="AP11630" s="6"/>
      <c r="AQ11630" s="6"/>
      <c r="AR11630" s="6"/>
      <c r="AS11630" s="6"/>
      <c r="AT11630" s="6"/>
    </row>
    <row r="11631" spans="1:46" ht="14.25" customHeight="1">
      <c r="A11631" s="7" t="s">
        <v>159</v>
      </c>
      <c r="B11631" s="7">
        <v>6130</v>
      </c>
      <c r="C11631" s="8">
        <v>149616</v>
      </c>
      <c r="D11631" s="8" t="s">
        <v>6101</v>
      </c>
      <c r="E11631" s="8" t="str">
        <f t="shared" si="181"/>
        <v>MOTHERSON SUMI SYSTE17</v>
      </c>
      <c r="F11631" s="8" t="s">
        <v>1184</v>
      </c>
      <c r="G11631" s="8">
        <v>1986</v>
      </c>
      <c r="H11631" s="8">
        <v>34</v>
      </c>
      <c r="I11631" s="8" t="s">
        <v>54</v>
      </c>
      <c r="J11631" s="8" t="s">
        <v>6124</v>
      </c>
      <c r="K11631" s="6" t="s">
        <v>6124</v>
      </c>
      <c r="L11631" s="7" t="s">
        <v>1101</v>
      </c>
      <c r="M11631" s="6"/>
      <c r="N11631" s="6"/>
      <c r="O11631" s="6"/>
      <c r="P11631" s="6"/>
      <c r="Q11631" s="6"/>
      <c r="R11631" s="6"/>
      <c r="S11631" s="6"/>
      <c r="T11631" s="6"/>
      <c r="U11631" s="6"/>
      <c r="V11631" s="6"/>
      <c r="W11631" s="8" t="s">
        <v>122</v>
      </c>
      <c r="Z11631" s="8" t="s">
        <v>1139</v>
      </c>
      <c r="AP11631" s="6"/>
      <c r="AQ11631" s="6"/>
      <c r="AR11631" s="6"/>
      <c r="AS11631" s="6"/>
      <c r="AT11631" s="6"/>
    </row>
    <row r="11632" spans="1:46" ht="14.25" customHeight="1">
      <c r="A11632" s="7" t="s">
        <v>159</v>
      </c>
      <c r="B11632" s="7">
        <v>6267</v>
      </c>
      <c r="C11632" s="8">
        <v>149616</v>
      </c>
      <c r="D11632" s="8" t="s">
        <v>6101</v>
      </c>
      <c r="E11632" s="8" t="str">
        <f t="shared" si="181"/>
        <v>MOTHERSON SUMI SYSTE18</v>
      </c>
      <c r="F11632" s="8" t="s">
        <v>1184</v>
      </c>
      <c r="G11632" s="8">
        <v>1986</v>
      </c>
      <c r="H11632" s="8">
        <v>34</v>
      </c>
      <c r="I11632" s="8" t="s">
        <v>56</v>
      </c>
      <c r="J11632" s="8" t="s">
        <v>6124</v>
      </c>
      <c r="K11632" s="6" t="s">
        <v>6124</v>
      </c>
      <c r="L11632" s="7" t="s">
        <v>1101</v>
      </c>
      <c r="M11632" s="6"/>
      <c r="N11632" s="6"/>
      <c r="O11632" s="6"/>
      <c r="P11632" s="6"/>
      <c r="Q11632" s="6"/>
      <c r="R11632" s="6"/>
      <c r="S11632" s="6"/>
      <c r="T11632" s="6"/>
      <c r="U11632" s="6"/>
      <c r="V11632" s="6"/>
      <c r="W11632" s="8" t="s">
        <v>122</v>
      </c>
      <c r="Z11632" s="8" t="s">
        <v>1147</v>
      </c>
      <c r="AP11632" s="6"/>
      <c r="AQ11632" s="6"/>
      <c r="AR11632" s="6"/>
      <c r="AS11632" s="6"/>
      <c r="AT11632" s="6"/>
    </row>
    <row r="11633" spans="1:46" ht="14.25" customHeight="1">
      <c r="A11633" s="7" t="s">
        <v>159</v>
      </c>
      <c r="B11633" s="7">
        <v>6407</v>
      </c>
      <c r="C11633" s="8">
        <v>149616</v>
      </c>
      <c r="D11633" s="8" t="s">
        <v>6101</v>
      </c>
      <c r="E11633" s="8" t="str">
        <f t="shared" si="181"/>
        <v>MOTHERSON SUMI SYSTE19</v>
      </c>
      <c r="F11633" s="8" t="s">
        <v>1184</v>
      </c>
      <c r="G11633" s="8">
        <v>1986</v>
      </c>
      <c r="H11633" s="8">
        <v>34</v>
      </c>
      <c r="I11633" s="8" t="s">
        <v>41</v>
      </c>
      <c r="J11633" s="8" t="s">
        <v>6124</v>
      </c>
      <c r="K11633" s="6" t="s">
        <v>6124</v>
      </c>
      <c r="L11633" s="7" t="s">
        <v>1101</v>
      </c>
      <c r="M11633" s="6"/>
      <c r="N11633" s="6"/>
      <c r="O11633" s="6"/>
      <c r="P11633" s="6"/>
      <c r="Q11633" s="6"/>
      <c r="R11633" s="6"/>
      <c r="S11633" s="6"/>
      <c r="T11633" s="6"/>
      <c r="U11633" s="6"/>
      <c r="V11633" s="6"/>
      <c r="W11633" s="8" t="s">
        <v>122</v>
      </c>
      <c r="Z11633" s="8" t="s">
        <v>163</v>
      </c>
      <c r="AP11633" s="6"/>
      <c r="AQ11633" s="6"/>
      <c r="AR11633" s="6"/>
      <c r="AS11633" s="6"/>
      <c r="AT11633" s="6"/>
    </row>
    <row r="11634" spans="1:46" ht="14.25" customHeight="1">
      <c r="A11634" s="7" t="s">
        <v>159</v>
      </c>
      <c r="B11634" s="7">
        <v>6148</v>
      </c>
      <c r="C11634" s="8">
        <v>149616</v>
      </c>
      <c r="D11634" s="8" t="s">
        <v>6101</v>
      </c>
      <c r="E11634" s="8" t="str">
        <f t="shared" si="181"/>
        <v>MOTHERSON SUMI SYSTE17</v>
      </c>
      <c r="F11634" s="8" t="s">
        <v>1184</v>
      </c>
      <c r="G11634" s="8">
        <v>1986</v>
      </c>
      <c r="H11634" s="8">
        <v>34</v>
      </c>
      <c r="I11634" s="8" t="s">
        <v>54</v>
      </c>
      <c r="J11634" s="8" t="s">
        <v>6125</v>
      </c>
      <c r="K11634" s="6" t="s">
        <v>6126</v>
      </c>
      <c r="L11634" s="7" t="s">
        <v>303</v>
      </c>
      <c r="M11634" s="6"/>
      <c r="N11634" s="6"/>
      <c r="O11634" s="6"/>
      <c r="P11634" s="6"/>
      <c r="Q11634" s="6"/>
      <c r="R11634" s="6"/>
      <c r="S11634" s="6"/>
      <c r="T11634" s="6"/>
      <c r="U11634" s="6"/>
      <c r="V11634" s="6"/>
      <c r="W11634" s="8" t="s">
        <v>194</v>
      </c>
      <c r="Z11634" s="8" t="s">
        <v>1139</v>
      </c>
      <c r="AP11634" s="6"/>
      <c r="AQ11634" s="6"/>
      <c r="AR11634" s="6"/>
      <c r="AS11634" s="6"/>
      <c r="AT11634" s="6"/>
    </row>
    <row r="11635" spans="1:46" ht="14.25" customHeight="1">
      <c r="A11635" s="7" t="s">
        <v>159</v>
      </c>
      <c r="B11635" s="7">
        <v>6285</v>
      </c>
      <c r="C11635" s="8">
        <v>149616</v>
      </c>
      <c r="D11635" s="8" t="s">
        <v>6101</v>
      </c>
      <c r="E11635" s="8" t="str">
        <f t="shared" si="181"/>
        <v>MOTHERSON SUMI SYSTE18</v>
      </c>
      <c r="F11635" s="8" t="s">
        <v>1184</v>
      </c>
      <c r="G11635" s="8">
        <v>1986</v>
      </c>
      <c r="H11635" s="8">
        <v>34</v>
      </c>
      <c r="I11635" s="8" t="s">
        <v>56</v>
      </c>
      <c r="J11635" s="8" t="s">
        <v>6125</v>
      </c>
      <c r="K11635" s="6" t="s">
        <v>6126</v>
      </c>
      <c r="L11635" s="7" t="s">
        <v>303</v>
      </c>
      <c r="M11635" s="6"/>
      <c r="N11635" s="6"/>
      <c r="O11635" s="6"/>
      <c r="P11635" s="6"/>
      <c r="Q11635" s="6"/>
      <c r="R11635" s="6"/>
      <c r="S11635" s="6"/>
      <c r="T11635" s="6"/>
      <c r="U11635" s="6"/>
      <c r="V11635" s="6"/>
      <c r="W11635" s="8" t="s">
        <v>194</v>
      </c>
      <c r="Z11635" s="8" t="s">
        <v>1147</v>
      </c>
      <c r="AP11635" s="6"/>
      <c r="AQ11635" s="6"/>
      <c r="AR11635" s="6"/>
      <c r="AS11635" s="6"/>
      <c r="AT11635" s="6"/>
    </row>
    <row r="11636" spans="1:46" ht="14.25" customHeight="1">
      <c r="A11636" s="7" t="s">
        <v>159</v>
      </c>
      <c r="B11636" s="7">
        <v>6425</v>
      </c>
      <c r="C11636" s="8">
        <v>149616</v>
      </c>
      <c r="D11636" s="8" t="s">
        <v>6101</v>
      </c>
      <c r="E11636" s="8" t="str">
        <f t="shared" si="181"/>
        <v>MOTHERSON SUMI SYSTE19</v>
      </c>
      <c r="F11636" s="8" t="s">
        <v>1184</v>
      </c>
      <c r="G11636" s="8">
        <v>1986</v>
      </c>
      <c r="H11636" s="8">
        <v>34</v>
      </c>
      <c r="I11636" s="8" t="s">
        <v>41</v>
      </c>
      <c r="J11636" s="8" t="s">
        <v>6125</v>
      </c>
      <c r="K11636" s="6" t="s">
        <v>6126</v>
      </c>
      <c r="L11636" s="7" t="s">
        <v>303</v>
      </c>
      <c r="M11636" s="6"/>
      <c r="N11636" s="6"/>
      <c r="O11636" s="6"/>
      <c r="P11636" s="6"/>
      <c r="Q11636" s="6"/>
      <c r="R11636" s="6"/>
      <c r="S11636" s="6"/>
      <c r="T11636" s="6"/>
      <c r="U11636" s="6"/>
      <c r="V11636" s="6"/>
      <c r="W11636" s="8" t="s">
        <v>194</v>
      </c>
      <c r="Z11636" s="8" t="s">
        <v>163</v>
      </c>
      <c r="AP11636" s="6"/>
      <c r="AQ11636" s="6"/>
      <c r="AR11636" s="6"/>
      <c r="AS11636" s="6"/>
      <c r="AT11636" s="6"/>
    </row>
    <row r="11637" spans="1:46" ht="14.25" customHeight="1">
      <c r="A11637" s="7" t="s">
        <v>159</v>
      </c>
      <c r="B11637" s="7">
        <v>6136</v>
      </c>
      <c r="C11637" s="8">
        <v>149616</v>
      </c>
      <c r="D11637" s="8" t="s">
        <v>6101</v>
      </c>
      <c r="E11637" s="8" t="str">
        <f t="shared" si="181"/>
        <v>MOTHERSON SUMI SYSTE17</v>
      </c>
      <c r="F11637" s="8" t="s">
        <v>1184</v>
      </c>
      <c r="G11637" s="8">
        <v>1986</v>
      </c>
      <c r="H11637" s="8">
        <v>34</v>
      </c>
      <c r="I11637" s="8" t="s">
        <v>54</v>
      </c>
      <c r="J11637" s="8" t="s">
        <v>6127</v>
      </c>
      <c r="K11637" s="6" t="s">
        <v>6128</v>
      </c>
      <c r="L11637" s="7" t="s">
        <v>391</v>
      </c>
      <c r="M11637" s="6"/>
      <c r="N11637" s="6"/>
      <c r="O11637" s="6"/>
      <c r="P11637" s="6"/>
      <c r="Q11637" s="6"/>
      <c r="R11637" s="6"/>
      <c r="S11637" s="6"/>
      <c r="T11637" s="6"/>
      <c r="U11637" s="6"/>
      <c r="V11637" s="6"/>
      <c r="W11637" s="8" t="s">
        <v>336</v>
      </c>
      <c r="Z11637" s="8" t="s">
        <v>1139</v>
      </c>
      <c r="AP11637" s="6"/>
      <c r="AQ11637" s="6"/>
      <c r="AR11637" s="6"/>
      <c r="AS11637" s="6"/>
      <c r="AT11637" s="6"/>
    </row>
    <row r="11638" spans="1:46" ht="14.25" customHeight="1">
      <c r="A11638" s="7" t="s">
        <v>159</v>
      </c>
      <c r="B11638" s="7">
        <v>6273</v>
      </c>
      <c r="C11638" s="8">
        <v>149616</v>
      </c>
      <c r="D11638" s="8" t="s">
        <v>6101</v>
      </c>
      <c r="E11638" s="8" t="str">
        <f t="shared" si="181"/>
        <v>MOTHERSON SUMI SYSTE18</v>
      </c>
      <c r="F11638" s="8" t="s">
        <v>1184</v>
      </c>
      <c r="G11638" s="8">
        <v>1986</v>
      </c>
      <c r="H11638" s="8">
        <v>34</v>
      </c>
      <c r="I11638" s="8" t="s">
        <v>56</v>
      </c>
      <c r="J11638" s="8" t="s">
        <v>6127</v>
      </c>
      <c r="K11638" s="6" t="s">
        <v>6128</v>
      </c>
      <c r="L11638" s="7" t="s">
        <v>391</v>
      </c>
      <c r="M11638" s="6"/>
      <c r="N11638" s="6"/>
      <c r="O11638" s="6"/>
      <c r="P11638" s="6"/>
      <c r="Q11638" s="6"/>
      <c r="R11638" s="6"/>
      <c r="S11638" s="6"/>
      <c r="T11638" s="6"/>
      <c r="U11638" s="6"/>
      <c r="V11638" s="6"/>
      <c r="W11638" s="8" t="s">
        <v>336</v>
      </c>
      <c r="Z11638" s="8" t="s">
        <v>1147</v>
      </c>
      <c r="AP11638" s="6"/>
      <c r="AQ11638" s="6"/>
      <c r="AR11638" s="6"/>
      <c r="AS11638" s="6"/>
      <c r="AT11638" s="6"/>
    </row>
    <row r="11639" spans="1:46" ht="14.25" customHeight="1">
      <c r="A11639" s="7" t="s">
        <v>159</v>
      </c>
      <c r="B11639" s="7">
        <v>6413</v>
      </c>
      <c r="C11639" s="8">
        <v>149616</v>
      </c>
      <c r="D11639" s="8" t="s">
        <v>6101</v>
      </c>
      <c r="E11639" s="8" t="str">
        <f t="shared" si="181"/>
        <v>MOTHERSON SUMI SYSTE19</v>
      </c>
      <c r="F11639" s="8" t="s">
        <v>1184</v>
      </c>
      <c r="G11639" s="8">
        <v>1986</v>
      </c>
      <c r="H11639" s="8">
        <v>34</v>
      </c>
      <c r="I11639" s="8" t="s">
        <v>41</v>
      </c>
      <c r="J11639" s="8" t="s">
        <v>6127</v>
      </c>
      <c r="K11639" s="6" t="s">
        <v>6128</v>
      </c>
      <c r="L11639" s="7" t="s">
        <v>391</v>
      </c>
      <c r="M11639" s="6"/>
      <c r="N11639" s="6"/>
      <c r="O11639" s="6"/>
      <c r="P11639" s="6"/>
      <c r="Q11639" s="6"/>
      <c r="R11639" s="6"/>
      <c r="S11639" s="6"/>
      <c r="T11639" s="6"/>
      <c r="U11639" s="6"/>
      <c r="V11639" s="6"/>
      <c r="W11639" s="8" t="s">
        <v>336</v>
      </c>
      <c r="Z11639" s="8" t="s">
        <v>163</v>
      </c>
      <c r="AP11639" s="6"/>
      <c r="AQ11639" s="6"/>
      <c r="AR11639" s="6"/>
      <c r="AS11639" s="6"/>
      <c r="AT11639" s="6"/>
    </row>
    <row r="11640" spans="1:46" ht="14.25" customHeight="1">
      <c r="A11640" s="7" t="s">
        <v>159</v>
      </c>
      <c r="B11640" s="7">
        <v>5918</v>
      </c>
      <c r="C11640" s="8">
        <v>149616</v>
      </c>
      <c r="D11640" s="8" t="s">
        <v>6101</v>
      </c>
      <c r="E11640" s="8" t="str">
        <f t="shared" si="181"/>
        <v>MOTHERSON SUMI SYSTE15</v>
      </c>
      <c r="F11640" s="8" t="s">
        <v>1184</v>
      </c>
      <c r="G11640" s="8">
        <v>1986</v>
      </c>
      <c r="H11640" s="8">
        <v>34</v>
      </c>
      <c r="I11640" s="8" t="s">
        <v>119</v>
      </c>
      <c r="J11640" s="8" t="s">
        <v>6129</v>
      </c>
      <c r="K11640" s="6" t="s">
        <v>6129</v>
      </c>
      <c r="L11640" s="7" t="s">
        <v>288</v>
      </c>
      <c r="M11640" s="6"/>
      <c r="N11640" s="6"/>
      <c r="O11640" s="6"/>
      <c r="P11640" s="6"/>
      <c r="Q11640" s="6"/>
      <c r="R11640" s="6"/>
      <c r="S11640" s="6"/>
      <c r="T11640" s="6"/>
      <c r="U11640" s="6"/>
      <c r="V11640" s="6"/>
      <c r="W11640" s="8" t="s">
        <v>289</v>
      </c>
      <c r="Z11640" s="8" t="s">
        <v>1139</v>
      </c>
      <c r="AP11640" s="6"/>
      <c r="AQ11640" s="6"/>
      <c r="AR11640" s="6"/>
      <c r="AS11640" s="6"/>
      <c r="AT11640" s="6"/>
    </row>
    <row r="11641" spans="1:46" ht="14.25" customHeight="1">
      <c r="A11641" s="7" t="s">
        <v>159</v>
      </c>
      <c r="B11641" s="7">
        <v>6142</v>
      </c>
      <c r="C11641" s="8">
        <v>149616</v>
      </c>
      <c r="D11641" s="8" t="s">
        <v>6101</v>
      </c>
      <c r="E11641" s="8" t="str">
        <f t="shared" si="181"/>
        <v>MOTHERSON SUMI SYSTE17</v>
      </c>
      <c r="F11641" s="8" t="s">
        <v>1184</v>
      </c>
      <c r="G11641" s="8">
        <v>1986</v>
      </c>
      <c r="H11641" s="8">
        <v>34</v>
      </c>
      <c r="I11641" s="8" t="s">
        <v>54</v>
      </c>
      <c r="J11641" s="8" t="s">
        <v>6130</v>
      </c>
      <c r="K11641" s="6" t="s">
        <v>6130</v>
      </c>
      <c r="L11641" s="7" t="s">
        <v>288</v>
      </c>
      <c r="M11641" s="6"/>
      <c r="N11641" s="6"/>
      <c r="O11641" s="6"/>
      <c r="P11641" s="6"/>
      <c r="Q11641" s="6"/>
      <c r="R11641" s="6"/>
      <c r="S11641" s="6"/>
      <c r="T11641" s="6"/>
      <c r="U11641" s="6"/>
      <c r="V11641" s="6"/>
      <c r="W11641" s="8" t="s">
        <v>289</v>
      </c>
      <c r="Z11641" s="8" t="s">
        <v>1139</v>
      </c>
      <c r="AP11641" s="6"/>
      <c r="AQ11641" s="6"/>
      <c r="AR11641" s="6"/>
      <c r="AS11641" s="6"/>
      <c r="AT11641" s="6"/>
    </row>
    <row r="11642" spans="1:46" ht="14.25" customHeight="1">
      <c r="A11642" s="7" t="s">
        <v>159</v>
      </c>
      <c r="B11642" s="7">
        <v>6279</v>
      </c>
      <c r="C11642" s="8">
        <v>149616</v>
      </c>
      <c r="D11642" s="8" t="s">
        <v>6101</v>
      </c>
      <c r="E11642" s="8" t="str">
        <f t="shared" si="181"/>
        <v>MOTHERSON SUMI SYSTE18</v>
      </c>
      <c r="F11642" s="8" t="s">
        <v>1184</v>
      </c>
      <c r="G11642" s="8">
        <v>1986</v>
      </c>
      <c r="H11642" s="8">
        <v>34</v>
      </c>
      <c r="I11642" s="8" t="s">
        <v>56</v>
      </c>
      <c r="J11642" s="8" t="s">
        <v>6130</v>
      </c>
      <c r="K11642" s="6" t="s">
        <v>6130</v>
      </c>
      <c r="L11642" s="7" t="s">
        <v>288</v>
      </c>
      <c r="M11642" s="6"/>
      <c r="N11642" s="6"/>
      <c r="O11642" s="6"/>
      <c r="P11642" s="6"/>
      <c r="Q11642" s="6"/>
      <c r="R11642" s="6"/>
      <c r="S11642" s="6"/>
      <c r="T11642" s="6"/>
      <c r="U11642" s="6"/>
      <c r="V11642" s="6"/>
      <c r="W11642" s="8" t="s">
        <v>289</v>
      </c>
      <c r="Z11642" s="8" t="s">
        <v>1147</v>
      </c>
      <c r="AP11642" s="6"/>
      <c r="AQ11642" s="6"/>
      <c r="AR11642" s="6"/>
      <c r="AS11642" s="6"/>
      <c r="AT11642" s="6"/>
    </row>
    <row r="11643" spans="1:46" ht="14.25" customHeight="1">
      <c r="A11643" s="7" t="s">
        <v>159</v>
      </c>
      <c r="B11643" s="7">
        <v>6419</v>
      </c>
      <c r="C11643" s="8">
        <v>149616</v>
      </c>
      <c r="D11643" s="8" t="s">
        <v>6101</v>
      </c>
      <c r="E11643" s="8" t="str">
        <f t="shared" si="181"/>
        <v>MOTHERSON SUMI SYSTE19</v>
      </c>
      <c r="F11643" s="8" t="s">
        <v>1184</v>
      </c>
      <c r="G11643" s="8">
        <v>1986</v>
      </c>
      <c r="H11643" s="8">
        <v>34</v>
      </c>
      <c r="I11643" s="8" t="s">
        <v>41</v>
      </c>
      <c r="J11643" s="8" t="s">
        <v>6130</v>
      </c>
      <c r="K11643" s="6" t="s">
        <v>6130</v>
      </c>
      <c r="L11643" s="7" t="s">
        <v>288</v>
      </c>
      <c r="M11643" s="6"/>
      <c r="N11643" s="6"/>
      <c r="O11643" s="6"/>
      <c r="P11643" s="6"/>
      <c r="Q11643" s="6"/>
      <c r="R11643" s="6"/>
      <c r="S11643" s="6"/>
      <c r="T11643" s="6"/>
      <c r="U11643" s="6"/>
      <c r="V11643" s="6"/>
      <c r="W11643" s="8" t="s">
        <v>289</v>
      </c>
      <c r="Z11643" s="8" t="s">
        <v>163</v>
      </c>
      <c r="AP11643" s="6"/>
      <c r="AQ11643" s="6"/>
      <c r="AR11643" s="6"/>
      <c r="AS11643" s="6"/>
      <c r="AT11643" s="6"/>
    </row>
    <row r="11644" spans="1:46" ht="14.25" customHeight="1">
      <c r="A11644" s="7" t="s">
        <v>159</v>
      </c>
      <c r="B11644" s="7">
        <v>6075</v>
      </c>
      <c r="C11644" s="8">
        <v>149616</v>
      </c>
      <c r="D11644" s="8" t="s">
        <v>6101</v>
      </c>
      <c r="E11644" s="8" t="str">
        <f t="shared" si="181"/>
        <v>MOTHERSON SUMI SYSTE17</v>
      </c>
      <c r="F11644" s="8" t="s">
        <v>1184</v>
      </c>
      <c r="G11644" s="8">
        <v>1986</v>
      </c>
      <c r="H11644" s="8">
        <v>34</v>
      </c>
      <c r="I11644" s="8" t="s">
        <v>54</v>
      </c>
      <c r="J11644" s="8" t="s">
        <v>6131</v>
      </c>
      <c r="K11644" s="6" t="s">
        <v>6132</v>
      </c>
      <c r="L11644" s="7" t="s">
        <v>404</v>
      </c>
      <c r="M11644" s="6"/>
      <c r="N11644" s="6"/>
      <c r="O11644" s="6"/>
      <c r="P11644" s="6"/>
      <c r="Q11644" s="6"/>
      <c r="R11644" s="6"/>
      <c r="S11644" s="6"/>
      <c r="T11644" s="6"/>
      <c r="U11644" s="6"/>
      <c r="V11644" s="6"/>
      <c r="W11644" s="8" t="s">
        <v>177</v>
      </c>
      <c r="Z11644" s="8" t="s">
        <v>1147</v>
      </c>
      <c r="AP11644" s="6"/>
      <c r="AQ11644" s="6"/>
      <c r="AR11644" s="6"/>
      <c r="AS11644" s="6"/>
      <c r="AT11644" s="6"/>
    </row>
    <row r="11645" spans="1:46" ht="14.25" customHeight="1">
      <c r="A11645" s="7" t="s">
        <v>159</v>
      </c>
      <c r="B11645" s="7">
        <v>6211</v>
      </c>
      <c r="C11645" s="8">
        <v>149616</v>
      </c>
      <c r="D11645" s="8" t="s">
        <v>6101</v>
      </c>
      <c r="E11645" s="8" t="str">
        <f t="shared" si="181"/>
        <v>MOTHERSON SUMI SYSTE18</v>
      </c>
      <c r="F11645" s="8" t="s">
        <v>1184</v>
      </c>
      <c r="G11645" s="8">
        <v>1986</v>
      </c>
      <c r="H11645" s="8">
        <v>34</v>
      </c>
      <c r="I11645" s="8" t="s">
        <v>56</v>
      </c>
      <c r="J11645" s="8" t="s">
        <v>6131</v>
      </c>
      <c r="K11645" s="6" t="s">
        <v>6131</v>
      </c>
      <c r="L11645" s="7" t="s">
        <v>404</v>
      </c>
      <c r="M11645" s="6"/>
      <c r="N11645" s="6"/>
      <c r="O11645" s="6"/>
      <c r="P11645" s="6"/>
      <c r="Q11645" s="6"/>
      <c r="R11645" s="6"/>
      <c r="S11645" s="6"/>
      <c r="T11645" s="6"/>
      <c r="U11645" s="6"/>
      <c r="V11645" s="6"/>
      <c r="W11645" s="8" t="s">
        <v>177</v>
      </c>
      <c r="Z11645" s="8" t="s">
        <v>1147</v>
      </c>
      <c r="AP11645" s="6"/>
      <c r="AQ11645" s="6"/>
      <c r="AR11645" s="6"/>
      <c r="AS11645" s="6"/>
      <c r="AT11645" s="6"/>
    </row>
    <row r="11646" spans="1:46" ht="14.25" customHeight="1">
      <c r="A11646" s="7" t="s">
        <v>159</v>
      </c>
      <c r="B11646" s="7">
        <v>6349</v>
      </c>
      <c r="C11646" s="8">
        <v>149616</v>
      </c>
      <c r="D11646" s="8" t="s">
        <v>6101</v>
      </c>
      <c r="E11646" s="8" t="str">
        <f t="shared" si="181"/>
        <v>MOTHERSON SUMI SYSTE19</v>
      </c>
      <c r="F11646" s="8" t="s">
        <v>1184</v>
      </c>
      <c r="G11646" s="8">
        <v>1986</v>
      </c>
      <c r="H11646" s="8">
        <v>34</v>
      </c>
      <c r="I11646" s="8" t="s">
        <v>41</v>
      </c>
      <c r="J11646" s="8" t="s">
        <v>6131</v>
      </c>
      <c r="K11646" s="6" t="s">
        <v>6131</v>
      </c>
      <c r="L11646" s="7" t="s">
        <v>404</v>
      </c>
      <c r="M11646" s="6"/>
      <c r="N11646" s="6"/>
      <c r="O11646" s="6"/>
      <c r="P11646" s="6"/>
      <c r="Q11646" s="6"/>
      <c r="R11646" s="6"/>
      <c r="S11646" s="6"/>
      <c r="T11646" s="6"/>
      <c r="U11646" s="6"/>
      <c r="V11646" s="6"/>
      <c r="W11646" s="8" t="s">
        <v>177</v>
      </c>
      <c r="Z11646" s="8" t="s">
        <v>163</v>
      </c>
      <c r="AP11646" s="6"/>
      <c r="AQ11646" s="6"/>
      <c r="AR11646" s="6"/>
      <c r="AS11646" s="6"/>
      <c r="AT11646" s="6"/>
    </row>
    <row r="11647" spans="1:46" ht="14.25" customHeight="1">
      <c r="A11647" s="7" t="s">
        <v>159</v>
      </c>
      <c r="B11647" s="7">
        <v>6288</v>
      </c>
      <c r="C11647" s="8">
        <v>149616</v>
      </c>
      <c r="D11647" s="8" t="s">
        <v>6101</v>
      </c>
      <c r="E11647" s="8" t="str">
        <f t="shared" si="181"/>
        <v>MOTHERSON SUMI SYSTE18</v>
      </c>
      <c r="F11647" s="8" t="s">
        <v>1184</v>
      </c>
      <c r="G11647" s="8">
        <v>1986</v>
      </c>
      <c r="H11647" s="8">
        <v>34</v>
      </c>
      <c r="I11647" s="8" t="s">
        <v>56</v>
      </c>
      <c r="J11647" s="8" t="s">
        <v>6133</v>
      </c>
      <c r="K11647" s="6" t="s">
        <v>6134</v>
      </c>
      <c r="L11647" s="7" t="s">
        <v>1035</v>
      </c>
      <c r="M11647" s="6"/>
      <c r="N11647" s="6"/>
      <c r="O11647" s="6"/>
      <c r="P11647" s="6"/>
      <c r="Q11647" s="6"/>
      <c r="R11647" s="6"/>
      <c r="S11647" s="6"/>
      <c r="T11647" s="6"/>
      <c r="U11647" s="6"/>
      <c r="V11647" s="6"/>
      <c r="W11647" s="8" t="s">
        <v>421</v>
      </c>
      <c r="Z11647" s="8" t="s">
        <v>1147</v>
      </c>
      <c r="AP11647" s="6"/>
      <c r="AQ11647" s="6"/>
      <c r="AR11647" s="6"/>
      <c r="AS11647" s="6"/>
      <c r="AT11647" s="6"/>
    </row>
    <row r="11648" spans="1:46" ht="14.25" customHeight="1">
      <c r="A11648" s="7" t="s">
        <v>159</v>
      </c>
      <c r="B11648" s="7">
        <v>6323</v>
      </c>
      <c r="C11648" s="8">
        <v>149616</v>
      </c>
      <c r="D11648" s="8" t="s">
        <v>6101</v>
      </c>
      <c r="E11648" s="8" t="str">
        <f t="shared" si="181"/>
        <v>MOTHERSON SUMI SYSTE19</v>
      </c>
      <c r="F11648" s="8" t="s">
        <v>1184</v>
      </c>
      <c r="G11648" s="8">
        <v>1986</v>
      </c>
      <c r="H11648" s="8">
        <v>34</v>
      </c>
      <c r="I11648" s="8" t="s">
        <v>41</v>
      </c>
      <c r="J11648" s="8" t="s">
        <v>6133</v>
      </c>
      <c r="K11648" s="6" t="s">
        <v>6134</v>
      </c>
      <c r="L11648" s="7" t="s">
        <v>1035</v>
      </c>
      <c r="M11648" s="6"/>
      <c r="N11648" s="6"/>
      <c r="O11648" s="6"/>
      <c r="P11648" s="6"/>
      <c r="Q11648" s="6"/>
      <c r="R11648" s="6"/>
      <c r="S11648" s="6"/>
      <c r="T11648" s="6"/>
      <c r="U11648" s="6"/>
      <c r="V11648" s="6"/>
      <c r="W11648" s="8" t="s">
        <v>421</v>
      </c>
      <c r="Z11648" s="8" t="s">
        <v>163</v>
      </c>
      <c r="AE11648" s="7"/>
      <c r="AP11648" s="6"/>
      <c r="AQ11648" s="6"/>
      <c r="AR11648" s="6"/>
      <c r="AS11648" s="6"/>
      <c r="AT11648" s="6"/>
    </row>
    <row r="11649" spans="1:46" ht="14.25" customHeight="1">
      <c r="A11649" s="7" t="s">
        <v>159</v>
      </c>
      <c r="B11649" s="7">
        <v>5764</v>
      </c>
      <c r="C11649" s="8">
        <v>149616</v>
      </c>
      <c r="D11649" s="8" t="s">
        <v>6101</v>
      </c>
      <c r="E11649" s="8" t="str">
        <f t="shared" si="181"/>
        <v>MOTHERSON SUMI SYSTE14</v>
      </c>
      <c r="F11649" s="8" t="s">
        <v>1184</v>
      </c>
      <c r="G11649" s="8">
        <v>1986</v>
      </c>
      <c r="H11649" s="8">
        <v>34</v>
      </c>
      <c r="I11649" s="8" t="s">
        <v>117</v>
      </c>
      <c r="J11649" s="8" t="s">
        <v>6135</v>
      </c>
      <c r="K11649" s="6" t="s">
        <v>6136</v>
      </c>
      <c r="L11649" s="7" t="s">
        <v>43</v>
      </c>
      <c r="M11649" s="6"/>
      <c r="N11649" s="6"/>
      <c r="O11649" s="6"/>
      <c r="P11649" s="6"/>
      <c r="Q11649" s="6"/>
      <c r="R11649" s="6"/>
      <c r="S11649" s="6"/>
      <c r="T11649" s="6"/>
      <c r="U11649" s="6"/>
      <c r="V11649" s="6"/>
      <c r="W11649" s="8" t="s">
        <v>44</v>
      </c>
      <c r="Z11649" s="8" t="s">
        <v>163</v>
      </c>
      <c r="AP11649" s="6"/>
      <c r="AQ11649" s="6"/>
      <c r="AR11649" s="6"/>
      <c r="AS11649" s="6"/>
      <c r="AT11649" s="6"/>
    </row>
    <row r="11650" spans="1:46" ht="14.25" customHeight="1">
      <c r="A11650" s="7" t="s">
        <v>159</v>
      </c>
      <c r="B11650" s="7">
        <v>5847</v>
      </c>
      <c r="C11650" s="8">
        <v>149616</v>
      </c>
      <c r="D11650" s="8" t="s">
        <v>6101</v>
      </c>
      <c r="E11650" s="8" t="str">
        <f t="shared" ref="E11650:E11713" si="182">CONCATENATE(LEFT(D11650,20),RIGHT(I11650,2))</f>
        <v>MOTHERSON SUMI SYSTE15</v>
      </c>
      <c r="F11650" s="8" t="s">
        <v>1184</v>
      </c>
      <c r="G11650" s="8">
        <v>1986</v>
      </c>
      <c r="H11650" s="8">
        <v>34</v>
      </c>
      <c r="I11650" s="8" t="s">
        <v>119</v>
      </c>
      <c r="J11650" s="8" t="s">
        <v>6135</v>
      </c>
      <c r="K11650" s="6" t="s">
        <v>6136</v>
      </c>
      <c r="L11650" s="7" t="s">
        <v>43</v>
      </c>
      <c r="M11650" s="6"/>
      <c r="N11650" s="6"/>
      <c r="O11650" s="6"/>
      <c r="P11650" s="6"/>
      <c r="Q11650" s="6"/>
      <c r="R11650" s="6"/>
      <c r="S11650" s="6"/>
      <c r="T11650" s="6"/>
      <c r="U11650" s="6"/>
      <c r="V11650" s="6"/>
      <c r="W11650" s="8" t="s">
        <v>44</v>
      </c>
      <c r="Z11650" s="8" t="s">
        <v>1293</v>
      </c>
      <c r="AP11650" s="6"/>
      <c r="AQ11650" s="6"/>
      <c r="AR11650" s="6"/>
      <c r="AS11650" s="6"/>
      <c r="AT11650" s="6"/>
    </row>
    <row r="11651" spans="1:46" ht="14.25" customHeight="1">
      <c r="A11651" s="7" t="s">
        <v>159</v>
      </c>
      <c r="B11651" s="7">
        <v>5940</v>
      </c>
      <c r="C11651" s="8">
        <v>149616</v>
      </c>
      <c r="D11651" s="8" t="s">
        <v>6101</v>
      </c>
      <c r="E11651" s="8" t="str">
        <f t="shared" si="182"/>
        <v>MOTHERSON SUMI SYSTE16</v>
      </c>
      <c r="F11651" s="8" t="s">
        <v>1184</v>
      </c>
      <c r="G11651" s="8">
        <v>1986</v>
      </c>
      <c r="H11651" s="8">
        <v>34</v>
      </c>
      <c r="I11651" s="8" t="s">
        <v>52</v>
      </c>
      <c r="J11651" s="8" t="s">
        <v>6135</v>
      </c>
      <c r="K11651" s="6" t="s">
        <v>6136</v>
      </c>
      <c r="L11651" s="7" t="s">
        <v>43</v>
      </c>
      <c r="M11651" s="6"/>
      <c r="N11651" s="6"/>
      <c r="O11651" s="6"/>
      <c r="P11651" s="6"/>
      <c r="Q11651" s="6"/>
      <c r="R11651" s="6"/>
      <c r="S11651" s="6"/>
      <c r="T11651" s="6"/>
      <c r="U11651" s="6"/>
      <c r="V11651" s="6"/>
      <c r="W11651" s="8" t="s">
        <v>44</v>
      </c>
      <c r="Z11651" s="8" t="s">
        <v>1139</v>
      </c>
      <c r="AP11651" s="6"/>
      <c r="AQ11651" s="6"/>
      <c r="AR11651" s="6"/>
      <c r="AS11651" s="6"/>
      <c r="AT11651" s="6"/>
    </row>
    <row r="11652" spans="1:46" ht="14.25" customHeight="1">
      <c r="A11652" s="7" t="s">
        <v>159</v>
      </c>
      <c r="B11652" s="7">
        <v>6032</v>
      </c>
      <c r="C11652" s="8">
        <v>149616</v>
      </c>
      <c r="D11652" s="8" t="s">
        <v>6101</v>
      </c>
      <c r="E11652" s="8" t="str">
        <f t="shared" si="182"/>
        <v>MOTHERSON SUMI SYSTE17</v>
      </c>
      <c r="F11652" s="8" t="s">
        <v>1184</v>
      </c>
      <c r="G11652" s="8">
        <v>1986</v>
      </c>
      <c r="H11652" s="8">
        <v>34</v>
      </c>
      <c r="I11652" s="8" t="s">
        <v>54</v>
      </c>
      <c r="J11652" s="8" t="s">
        <v>6135</v>
      </c>
      <c r="K11652" s="6" t="s">
        <v>6136</v>
      </c>
      <c r="L11652" s="7" t="s">
        <v>43</v>
      </c>
      <c r="M11652" s="6"/>
      <c r="N11652" s="6"/>
      <c r="O11652" s="6"/>
      <c r="P11652" s="6"/>
      <c r="Q11652" s="6"/>
      <c r="R11652" s="6"/>
      <c r="S11652" s="6"/>
      <c r="T11652" s="6"/>
      <c r="U11652" s="6"/>
      <c r="V11652" s="6"/>
      <c r="W11652" s="8" t="s">
        <v>44</v>
      </c>
      <c r="Z11652" s="8" t="s">
        <v>1147</v>
      </c>
      <c r="AP11652" s="6"/>
      <c r="AQ11652" s="6"/>
      <c r="AR11652" s="6"/>
      <c r="AS11652" s="6"/>
      <c r="AT11652" s="6"/>
    </row>
    <row r="11653" spans="1:46" ht="14.25" customHeight="1">
      <c r="A11653" s="7" t="s">
        <v>159</v>
      </c>
      <c r="B11653" s="7">
        <v>6166</v>
      </c>
      <c r="C11653" s="8">
        <v>149616</v>
      </c>
      <c r="D11653" s="8" t="s">
        <v>6101</v>
      </c>
      <c r="E11653" s="8" t="str">
        <f t="shared" si="182"/>
        <v>MOTHERSON SUMI SYSTE18</v>
      </c>
      <c r="F11653" s="8" t="s">
        <v>1184</v>
      </c>
      <c r="G11653" s="8">
        <v>1986</v>
      </c>
      <c r="H11653" s="8">
        <v>34</v>
      </c>
      <c r="I11653" s="8" t="s">
        <v>56</v>
      </c>
      <c r="J11653" s="8" t="s">
        <v>6135</v>
      </c>
      <c r="K11653" s="6" t="s">
        <v>6136</v>
      </c>
      <c r="L11653" s="7" t="s">
        <v>43</v>
      </c>
      <c r="M11653" s="6"/>
      <c r="N11653" s="6"/>
      <c r="O11653" s="6"/>
      <c r="P11653" s="6"/>
      <c r="Q11653" s="6"/>
      <c r="R11653" s="6"/>
      <c r="S11653" s="6"/>
      <c r="T11653" s="6"/>
      <c r="U11653" s="6"/>
      <c r="V11653" s="6"/>
      <c r="W11653" s="8" t="s">
        <v>44</v>
      </c>
      <c r="Z11653" s="8" t="s">
        <v>1139</v>
      </c>
      <c r="AP11653" s="6"/>
      <c r="AQ11653" s="6"/>
      <c r="AR11653" s="6"/>
      <c r="AS11653" s="6"/>
      <c r="AT11653" s="6"/>
    </row>
    <row r="11654" spans="1:46" ht="14.25" customHeight="1">
      <c r="A11654" s="7" t="s">
        <v>159</v>
      </c>
      <c r="B11654" s="7">
        <v>6305</v>
      </c>
      <c r="C11654" s="8">
        <v>149616</v>
      </c>
      <c r="D11654" s="8" t="s">
        <v>6101</v>
      </c>
      <c r="E11654" s="8" t="str">
        <f t="shared" si="182"/>
        <v>MOTHERSON SUMI SYSTE19</v>
      </c>
      <c r="F11654" s="8" t="s">
        <v>1184</v>
      </c>
      <c r="G11654" s="8">
        <v>1986</v>
      </c>
      <c r="H11654" s="8">
        <v>34</v>
      </c>
      <c r="I11654" s="8" t="s">
        <v>41</v>
      </c>
      <c r="J11654" s="8" t="s">
        <v>6135</v>
      </c>
      <c r="K11654" s="6" t="s">
        <v>6136</v>
      </c>
      <c r="L11654" s="7" t="s">
        <v>43</v>
      </c>
      <c r="M11654" s="6"/>
      <c r="N11654" s="6"/>
      <c r="O11654" s="6"/>
      <c r="P11654" s="6"/>
      <c r="Q11654" s="6"/>
      <c r="R11654" s="6"/>
      <c r="S11654" s="6"/>
      <c r="T11654" s="6"/>
      <c r="U11654" s="6"/>
      <c r="V11654" s="6"/>
      <c r="W11654" s="8" t="s">
        <v>44</v>
      </c>
      <c r="Z11654" s="8" t="s">
        <v>163</v>
      </c>
      <c r="AP11654" s="6"/>
      <c r="AQ11654" s="6"/>
      <c r="AR11654" s="6"/>
      <c r="AS11654" s="6"/>
      <c r="AT11654" s="6"/>
    </row>
    <row r="11655" spans="1:46" ht="14.25" customHeight="1">
      <c r="A11655" s="7" t="s">
        <v>159</v>
      </c>
      <c r="B11655" s="7">
        <v>5748</v>
      </c>
      <c r="C11655" s="8">
        <v>149616</v>
      </c>
      <c r="D11655" s="8" t="s">
        <v>6101</v>
      </c>
      <c r="E11655" s="8" t="str">
        <f t="shared" si="182"/>
        <v>MOTHERSON SUMI SYSTE14</v>
      </c>
      <c r="F11655" s="8" t="s">
        <v>1184</v>
      </c>
      <c r="G11655" s="8">
        <v>1986</v>
      </c>
      <c r="H11655" s="8">
        <v>34</v>
      </c>
      <c r="I11655" s="8" t="s">
        <v>117</v>
      </c>
      <c r="J11655" s="8" t="s">
        <v>6137</v>
      </c>
      <c r="K11655" s="6" t="s">
        <v>6138</v>
      </c>
      <c r="L11655" s="7" t="s">
        <v>276</v>
      </c>
      <c r="M11655" s="6"/>
      <c r="N11655" s="6"/>
      <c r="O11655" s="6"/>
      <c r="P11655" s="6"/>
      <c r="Q11655" s="6"/>
      <c r="R11655" s="6"/>
      <c r="S11655" s="6"/>
      <c r="T11655" s="6"/>
      <c r="U11655" s="6"/>
      <c r="V11655" s="6"/>
      <c r="W11655" s="8" t="s">
        <v>49</v>
      </c>
      <c r="Z11655" s="8" t="s">
        <v>163</v>
      </c>
      <c r="AP11655" s="6"/>
      <c r="AQ11655" s="6"/>
      <c r="AR11655" s="6"/>
      <c r="AS11655" s="6"/>
      <c r="AT11655" s="6"/>
    </row>
    <row r="11656" spans="1:46" ht="14.25" customHeight="1">
      <c r="A11656" s="7" t="s">
        <v>159</v>
      </c>
      <c r="B11656" s="7">
        <v>5830</v>
      </c>
      <c r="C11656" s="8">
        <v>149616</v>
      </c>
      <c r="D11656" s="8" t="s">
        <v>6101</v>
      </c>
      <c r="E11656" s="8" t="str">
        <f t="shared" si="182"/>
        <v>MOTHERSON SUMI SYSTE15</v>
      </c>
      <c r="F11656" s="8" t="s">
        <v>1184</v>
      </c>
      <c r="G11656" s="8">
        <v>1986</v>
      </c>
      <c r="H11656" s="8">
        <v>34</v>
      </c>
      <c r="I11656" s="8" t="s">
        <v>119</v>
      </c>
      <c r="J11656" s="8" t="s">
        <v>6137</v>
      </c>
      <c r="K11656" s="6" t="s">
        <v>6138</v>
      </c>
      <c r="L11656" s="7" t="s">
        <v>276</v>
      </c>
      <c r="M11656" s="6"/>
      <c r="N11656" s="6"/>
      <c r="O11656" s="6"/>
      <c r="P11656" s="6"/>
      <c r="Q11656" s="6"/>
      <c r="R11656" s="6"/>
      <c r="S11656" s="6"/>
      <c r="T11656" s="6"/>
      <c r="U11656" s="6"/>
      <c r="V11656" s="6"/>
      <c r="W11656" s="8" t="s">
        <v>49</v>
      </c>
      <c r="Z11656" s="8" t="s">
        <v>1139</v>
      </c>
      <c r="AP11656" s="6"/>
      <c r="AQ11656" s="6"/>
      <c r="AR11656" s="6"/>
      <c r="AS11656" s="6"/>
      <c r="AT11656" s="6"/>
    </row>
    <row r="11657" spans="1:46" ht="14.25" customHeight="1">
      <c r="A11657" s="7" t="s">
        <v>159</v>
      </c>
      <c r="B11657" s="7">
        <v>5923</v>
      </c>
      <c r="C11657" s="8">
        <v>149616</v>
      </c>
      <c r="D11657" s="8" t="s">
        <v>6101</v>
      </c>
      <c r="E11657" s="8" t="str">
        <f t="shared" si="182"/>
        <v>MOTHERSON SUMI SYSTE16</v>
      </c>
      <c r="F11657" s="8" t="s">
        <v>1184</v>
      </c>
      <c r="G11657" s="8">
        <v>1986</v>
      </c>
      <c r="H11657" s="8">
        <v>34</v>
      </c>
      <c r="I11657" s="8" t="s">
        <v>52</v>
      </c>
      <c r="J11657" s="8" t="s">
        <v>6137</v>
      </c>
      <c r="K11657" s="6" t="s">
        <v>6138</v>
      </c>
      <c r="L11657" s="7" t="s">
        <v>276</v>
      </c>
      <c r="M11657" s="6"/>
      <c r="N11657" s="6"/>
      <c r="O11657" s="6"/>
      <c r="P11657" s="6"/>
      <c r="Q11657" s="6"/>
      <c r="R11657" s="6"/>
      <c r="S11657" s="6"/>
      <c r="T11657" s="6"/>
      <c r="U11657" s="6"/>
      <c r="V11657" s="6"/>
      <c r="W11657" s="8" t="s">
        <v>49</v>
      </c>
      <c r="Z11657" s="8" t="s">
        <v>1139</v>
      </c>
      <c r="AP11657" s="6"/>
      <c r="AQ11657" s="6"/>
      <c r="AR11657" s="6"/>
      <c r="AS11657" s="6"/>
      <c r="AT11657" s="6"/>
    </row>
    <row r="11658" spans="1:46" ht="14.25" customHeight="1">
      <c r="A11658" s="7" t="s">
        <v>159</v>
      </c>
      <c r="B11658" s="7">
        <v>6017</v>
      </c>
      <c r="C11658" s="8">
        <v>149616</v>
      </c>
      <c r="D11658" s="8" t="s">
        <v>6101</v>
      </c>
      <c r="E11658" s="8" t="str">
        <f t="shared" si="182"/>
        <v>MOTHERSON SUMI SYSTE17</v>
      </c>
      <c r="F11658" s="8" t="s">
        <v>1184</v>
      </c>
      <c r="G11658" s="8">
        <v>1986</v>
      </c>
      <c r="H11658" s="8">
        <v>34</v>
      </c>
      <c r="I11658" s="8" t="s">
        <v>54</v>
      </c>
      <c r="J11658" s="8" t="s">
        <v>6137</v>
      </c>
      <c r="K11658" s="6" t="s">
        <v>6138</v>
      </c>
      <c r="L11658" s="7" t="s">
        <v>276</v>
      </c>
      <c r="M11658" s="6"/>
      <c r="N11658" s="6"/>
      <c r="O11658" s="6"/>
      <c r="P11658" s="6"/>
      <c r="Q11658" s="6"/>
      <c r="R11658" s="6"/>
      <c r="S11658" s="6"/>
      <c r="T11658" s="6"/>
      <c r="U11658" s="6"/>
      <c r="V11658" s="6"/>
      <c r="W11658" s="8" t="s">
        <v>49</v>
      </c>
      <c r="Z11658" s="8" t="s">
        <v>1147</v>
      </c>
      <c r="AP11658" s="6"/>
      <c r="AQ11658" s="6"/>
      <c r="AR11658" s="6"/>
      <c r="AS11658" s="6"/>
      <c r="AT11658" s="6"/>
    </row>
    <row r="11659" spans="1:46" ht="14.25" customHeight="1">
      <c r="A11659" s="7" t="s">
        <v>159</v>
      </c>
      <c r="B11659" s="7">
        <v>6151</v>
      </c>
      <c r="C11659" s="8">
        <v>149616</v>
      </c>
      <c r="D11659" s="8" t="s">
        <v>6101</v>
      </c>
      <c r="E11659" s="8" t="str">
        <f t="shared" si="182"/>
        <v>MOTHERSON SUMI SYSTE18</v>
      </c>
      <c r="F11659" s="8" t="s">
        <v>1184</v>
      </c>
      <c r="G11659" s="8">
        <v>1986</v>
      </c>
      <c r="H11659" s="8">
        <v>34</v>
      </c>
      <c r="I11659" s="8" t="s">
        <v>56</v>
      </c>
      <c r="J11659" s="8" t="s">
        <v>6137</v>
      </c>
      <c r="K11659" s="6" t="s">
        <v>6138</v>
      </c>
      <c r="L11659" s="7" t="s">
        <v>276</v>
      </c>
      <c r="M11659" s="6"/>
      <c r="N11659" s="6"/>
      <c r="O11659" s="6"/>
      <c r="P11659" s="6"/>
      <c r="Q11659" s="6"/>
      <c r="R11659" s="6"/>
      <c r="S11659" s="6"/>
      <c r="T11659" s="6"/>
      <c r="U11659" s="6"/>
      <c r="V11659" s="6"/>
      <c r="W11659" s="8" t="s">
        <v>49</v>
      </c>
      <c r="Z11659" s="8" t="s">
        <v>1139</v>
      </c>
      <c r="AP11659" s="6"/>
      <c r="AQ11659" s="6"/>
      <c r="AR11659" s="6"/>
      <c r="AS11659" s="6"/>
      <c r="AT11659" s="6"/>
    </row>
    <row r="11660" spans="1:46" ht="14.25" customHeight="1">
      <c r="A11660" s="7" t="s">
        <v>159</v>
      </c>
      <c r="B11660" s="7">
        <v>6290</v>
      </c>
      <c r="C11660" s="8">
        <v>149616</v>
      </c>
      <c r="D11660" s="8" t="s">
        <v>6101</v>
      </c>
      <c r="E11660" s="8" t="str">
        <f t="shared" si="182"/>
        <v>MOTHERSON SUMI SYSTE19</v>
      </c>
      <c r="F11660" s="8" t="s">
        <v>1184</v>
      </c>
      <c r="G11660" s="8">
        <v>1986</v>
      </c>
      <c r="H11660" s="8">
        <v>34</v>
      </c>
      <c r="I11660" s="8" t="s">
        <v>41</v>
      </c>
      <c r="J11660" s="8" t="s">
        <v>6137</v>
      </c>
      <c r="K11660" s="6" t="s">
        <v>6138</v>
      </c>
      <c r="L11660" s="7" t="s">
        <v>276</v>
      </c>
      <c r="M11660" s="6"/>
      <c r="N11660" s="6"/>
      <c r="O11660" s="6"/>
      <c r="P11660" s="6"/>
      <c r="Q11660" s="6"/>
      <c r="R11660" s="6"/>
      <c r="S11660" s="6"/>
      <c r="T11660" s="6"/>
      <c r="U11660" s="6"/>
      <c r="V11660" s="6"/>
      <c r="W11660" s="8" t="s">
        <v>49</v>
      </c>
      <c r="Z11660" s="8" t="s">
        <v>163</v>
      </c>
      <c r="AP11660" s="6"/>
      <c r="AQ11660" s="6"/>
      <c r="AR11660" s="6"/>
      <c r="AS11660" s="6"/>
      <c r="AT11660" s="6"/>
    </row>
    <row r="11661" spans="1:46" ht="14.25" customHeight="1">
      <c r="A11661" s="7" t="s">
        <v>159</v>
      </c>
      <c r="B11661" s="7">
        <v>6013</v>
      </c>
      <c r="C11661" s="8">
        <v>149616</v>
      </c>
      <c r="D11661" s="8" t="s">
        <v>6101</v>
      </c>
      <c r="E11661" s="8" t="str">
        <f t="shared" si="182"/>
        <v>MOTHERSON SUMI SYSTE16</v>
      </c>
      <c r="F11661" s="8" t="s">
        <v>1184</v>
      </c>
      <c r="G11661" s="8">
        <v>1986</v>
      </c>
      <c r="H11661" s="8">
        <v>34</v>
      </c>
      <c r="I11661" s="8" t="s">
        <v>52</v>
      </c>
      <c r="J11661" s="8" t="s">
        <v>6139</v>
      </c>
      <c r="K11661" s="6" t="s">
        <v>6140</v>
      </c>
      <c r="L11661" s="7" t="s">
        <v>223</v>
      </c>
      <c r="M11661" s="6"/>
      <c r="N11661" s="6"/>
      <c r="O11661" s="6"/>
      <c r="P11661" s="6"/>
      <c r="Q11661" s="6"/>
      <c r="R11661" s="6"/>
      <c r="S11661" s="6"/>
      <c r="T11661" s="6"/>
      <c r="U11661" s="6"/>
      <c r="V11661" s="6"/>
      <c r="W11661" s="8" t="s">
        <v>122</v>
      </c>
      <c r="Z11661" s="8" t="s">
        <v>1147</v>
      </c>
      <c r="AP11661" s="6"/>
      <c r="AQ11661" s="6"/>
      <c r="AR11661" s="6"/>
      <c r="AS11661" s="6"/>
      <c r="AT11661" s="6"/>
    </row>
    <row r="11662" spans="1:46" ht="14.25" customHeight="1">
      <c r="A11662" s="7" t="s">
        <v>159</v>
      </c>
      <c r="B11662" s="7">
        <v>6112</v>
      </c>
      <c r="C11662" s="8">
        <v>149616</v>
      </c>
      <c r="D11662" s="8" t="s">
        <v>6101</v>
      </c>
      <c r="E11662" s="8" t="str">
        <f t="shared" si="182"/>
        <v>MOTHERSON SUMI SYSTE17</v>
      </c>
      <c r="F11662" s="8" t="s">
        <v>1184</v>
      </c>
      <c r="G11662" s="8">
        <v>1986</v>
      </c>
      <c r="H11662" s="8">
        <v>34</v>
      </c>
      <c r="I11662" s="8" t="s">
        <v>54</v>
      </c>
      <c r="J11662" s="8" t="s">
        <v>6139</v>
      </c>
      <c r="K11662" s="6" t="s">
        <v>6140</v>
      </c>
      <c r="L11662" s="7" t="s">
        <v>223</v>
      </c>
      <c r="M11662" s="6"/>
      <c r="N11662" s="6"/>
      <c r="O11662" s="6"/>
      <c r="P11662" s="6"/>
      <c r="Q11662" s="6"/>
      <c r="R11662" s="6"/>
      <c r="S11662" s="6"/>
      <c r="T11662" s="6"/>
      <c r="U11662" s="6"/>
      <c r="V11662" s="6"/>
      <c r="W11662" s="8" t="s">
        <v>122</v>
      </c>
      <c r="Z11662" s="8" t="s">
        <v>1139</v>
      </c>
      <c r="AP11662" s="6"/>
      <c r="AQ11662" s="6"/>
      <c r="AR11662" s="6"/>
      <c r="AS11662" s="6"/>
      <c r="AT11662" s="6"/>
    </row>
    <row r="11663" spans="1:46" ht="14.25" customHeight="1">
      <c r="A11663" s="7" t="s">
        <v>159</v>
      </c>
      <c r="B11663" s="7">
        <v>6250</v>
      </c>
      <c r="C11663" s="8">
        <v>149616</v>
      </c>
      <c r="D11663" s="8" t="s">
        <v>6101</v>
      </c>
      <c r="E11663" s="8" t="str">
        <f t="shared" si="182"/>
        <v>MOTHERSON SUMI SYSTE18</v>
      </c>
      <c r="F11663" s="8" t="s">
        <v>1184</v>
      </c>
      <c r="G11663" s="8">
        <v>1986</v>
      </c>
      <c r="H11663" s="8">
        <v>34</v>
      </c>
      <c r="I11663" s="8" t="s">
        <v>56</v>
      </c>
      <c r="J11663" s="8" t="s">
        <v>6139</v>
      </c>
      <c r="K11663" s="6" t="s">
        <v>6140</v>
      </c>
      <c r="L11663" s="7" t="s">
        <v>223</v>
      </c>
      <c r="M11663" s="6"/>
      <c r="N11663" s="6"/>
      <c r="O11663" s="6"/>
      <c r="P11663" s="6"/>
      <c r="Q11663" s="6"/>
      <c r="R11663" s="6"/>
      <c r="S11663" s="6"/>
      <c r="T11663" s="6"/>
      <c r="U11663" s="6"/>
      <c r="V11663" s="6"/>
      <c r="W11663" s="8" t="s">
        <v>122</v>
      </c>
      <c r="Z11663" s="8" t="s">
        <v>1147</v>
      </c>
      <c r="AP11663" s="6"/>
      <c r="AQ11663" s="6"/>
      <c r="AR11663" s="6"/>
      <c r="AS11663" s="6"/>
      <c r="AT11663" s="6"/>
    </row>
    <row r="11664" spans="1:46" ht="14.25" customHeight="1">
      <c r="A11664" s="7" t="s">
        <v>159</v>
      </c>
      <c r="B11664" s="7">
        <v>6388</v>
      </c>
      <c r="C11664" s="8">
        <v>149616</v>
      </c>
      <c r="D11664" s="8" t="s">
        <v>6101</v>
      </c>
      <c r="E11664" s="8" t="str">
        <f t="shared" si="182"/>
        <v>MOTHERSON SUMI SYSTE19</v>
      </c>
      <c r="F11664" s="8" t="s">
        <v>1184</v>
      </c>
      <c r="G11664" s="8">
        <v>1986</v>
      </c>
      <c r="H11664" s="8">
        <v>34</v>
      </c>
      <c r="I11664" s="8" t="s">
        <v>41</v>
      </c>
      <c r="J11664" s="8" t="s">
        <v>6139</v>
      </c>
      <c r="K11664" s="6" t="s">
        <v>6140</v>
      </c>
      <c r="L11664" s="7" t="s">
        <v>223</v>
      </c>
      <c r="M11664" s="6"/>
      <c r="N11664" s="6"/>
      <c r="O11664" s="6"/>
      <c r="P11664" s="6"/>
      <c r="Q11664" s="6"/>
      <c r="R11664" s="6"/>
      <c r="S11664" s="6"/>
      <c r="T11664" s="6"/>
      <c r="U11664" s="6"/>
      <c r="V11664" s="6"/>
      <c r="W11664" s="8" t="s">
        <v>122</v>
      </c>
      <c r="Z11664" s="8" t="s">
        <v>163</v>
      </c>
      <c r="AP11664" s="6"/>
      <c r="AQ11664" s="6"/>
      <c r="AR11664" s="6"/>
      <c r="AS11664" s="6"/>
      <c r="AT11664" s="6"/>
    </row>
    <row r="11665" spans="1:46" ht="14.25" customHeight="1">
      <c r="A11665" s="7" t="s">
        <v>159</v>
      </c>
      <c r="B11665" s="7">
        <v>6015</v>
      </c>
      <c r="C11665" s="8">
        <v>149616</v>
      </c>
      <c r="D11665" s="8" t="s">
        <v>6101</v>
      </c>
      <c r="E11665" s="8" t="str">
        <f t="shared" si="182"/>
        <v>MOTHERSON SUMI SYSTE16</v>
      </c>
      <c r="F11665" s="8" t="s">
        <v>1184</v>
      </c>
      <c r="G11665" s="8">
        <v>1986</v>
      </c>
      <c r="H11665" s="8">
        <v>34</v>
      </c>
      <c r="I11665" s="8" t="s">
        <v>52</v>
      </c>
      <c r="J11665" s="8" t="s">
        <v>6141</v>
      </c>
      <c r="K11665" s="6" t="s">
        <v>6141</v>
      </c>
      <c r="L11665" s="7" t="s">
        <v>207</v>
      </c>
      <c r="M11665" s="6"/>
      <c r="N11665" s="6"/>
      <c r="O11665" s="6"/>
      <c r="P11665" s="6"/>
      <c r="Q11665" s="6"/>
      <c r="R11665" s="6"/>
      <c r="S11665" s="6"/>
      <c r="T11665" s="6"/>
      <c r="U11665" s="6"/>
      <c r="V11665" s="6"/>
      <c r="W11665" s="8" t="s">
        <v>122</v>
      </c>
      <c r="Z11665" s="8" t="s">
        <v>1147</v>
      </c>
      <c r="AP11665" s="6"/>
      <c r="AQ11665" s="6"/>
      <c r="AR11665" s="6"/>
      <c r="AS11665" s="6"/>
      <c r="AT11665" s="6"/>
    </row>
    <row r="11666" spans="1:46" ht="14.25" customHeight="1">
      <c r="A11666" s="7" t="s">
        <v>159</v>
      </c>
      <c r="B11666" s="7">
        <v>6114</v>
      </c>
      <c r="C11666" s="8">
        <v>149616</v>
      </c>
      <c r="D11666" s="8" t="s">
        <v>6101</v>
      </c>
      <c r="E11666" s="8" t="str">
        <f t="shared" si="182"/>
        <v>MOTHERSON SUMI SYSTE17</v>
      </c>
      <c r="F11666" s="8" t="s">
        <v>1184</v>
      </c>
      <c r="G11666" s="8">
        <v>1986</v>
      </c>
      <c r="H11666" s="8">
        <v>34</v>
      </c>
      <c r="I11666" s="8" t="s">
        <v>54</v>
      </c>
      <c r="J11666" s="8" t="s">
        <v>6141</v>
      </c>
      <c r="K11666" s="6" t="s">
        <v>6141</v>
      </c>
      <c r="L11666" s="7" t="s">
        <v>207</v>
      </c>
      <c r="M11666" s="6"/>
      <c r="N11666" s="6"/>
      <c r="O11666" s="6"/>
      <c r="P11666" s="6"/>
      <c r="Q11666" s="6"/>
      <c r="R11666" s="6"/>
      <c r="S11666" s="6"/>
      <c r="T11666" s="6"/>
      <c r="U11666" s="6"/>
      <c r="V11666" s="6"/>
      <c r="W11666" s="8" t="s">
        <v>122</v>
      </c>
      <c r="Z11666" s="8" t="s">
        <v>1139</v>
      </c>
      <c r="AP11666" s="6"/>
      <c r="AQ11666" s="6"/>
      <c r="AR11666" s="6"/>
      <c r="AS11666" s="6"/>
      <c r="AT11666" s="6"/>
    </row>
    <row r="11667" spans="1:46" ht="14.25" customHeight="1">
      <c r="A11667" s="7" t="s">
        <v>159</v>
      </c>
      <c r="B11667" s="7">
        <v>6251</v>
      </c>
      <c r="C11667" s="8">
        <v>149616</v>
      </c>
      <c r="D11667" s="8" t="s">
        <v>6101</v>
      </c>
      <c r="E11667" s="8" t="str">
        <f t="shared" si="182"/>
        <v>MOTHERSON SUMI SYSTE18</v>
      </c>
      <c r="F11667" s="8" t="s">
        <v>1184</v>
      </c>
      <c r="G11667" s="8">
        <v>1986</v>
      </c>
      <c r="H11667" s="8">
        <v>34</v>
      </c>
      <c r="I11667" s="8" t="s">
        <v>56</v>
      </c>
      <c r="J11667" s="8" t="s">
        <v>6141</v>
      </c>
      <c r="K11667" s="6" t="s">
        <v>6141</v>
      </c>
      <c r="L11667" s="7" t="s">
        <v>207</v>
      </c>
      <c r="M11667" s="6"/>
      <c r="N11667" s="6"/>
      <c r="O11667" s="6"/>
      <c r="P11667" s="6"/>
      <c r="Q11667" s="6"/>
      <c r="R11667" s="6"/>
      <c r="S11667" s="6"/>
      <c r="T11667" s="6"/>
      <c r="U11667" s="6"/>
      <c r="V11667" s="6"/>
      <c r="W11667" s="8" t="s">
        <v>122</v>
      </c>
      <c r="Z11667" s="8" t="s">
        <v>1147</v>
      </c>
      <c r="AP11667" s="6"/>
      <c r="AQ11667" s="6"/>
      <c r="AR11667" s="6"/>
      <c r="AS11667" s="6"/>
      <c r="AT11667" s="6"/>
    </row>
    <row r="11668" spans="1:46" ht="14.25" customHeight="1">
      <c r="A11668" s="7" t="s">
        <v>159</v>
      </c>
      <c r="B11668" s="7">
        <v>6389</v>
      </c>
      <c r="C11668" s="8">
        <v>149616</v>
      </c>
      <c r="D11668" s="8" t="s">
        <v>6101</v>
      </c>
      <c r="E11668" s="8" t="str">
        <f t="shared" si="182"/>
        <v>MOTHERSON SUMI SYSTE19</v>
      </c>
      <c r="F11668" s="8" t="s">
        <v>1184</v>
      </c>
      <c r="G11668" s="8">
        <v>1986</v>
      </c>
      <c r="H11668" s="8">
        <v>34</v>
      </c>
      <c r="I11668" s="8" t="s">
        <v>41</v>
      </c>
      <c r="J11668" s="8" t="s">
        <v>6141</v>
      </c>
      <c r="K11668" s="6" t="s">
        <v>6141</v>
      </c>
      <c r="L11668" s="7" t="s">
        <v>207</v>
      </c>
      <c r="M11668" s="6"/>
      <c r="N11668" s="6"/>
      <c r="O11668" s="6"/>
      <c r="P11668" s="6"/>
      <c r="Q11668" s="6"/>
      <c r="R11668" s="6"/>
      <c r="S11668" s="6"/>
      <c r="T11668" s="6"/>
      <c r="U11668" s="6"/>
      <c r="V11668" s="6"/>
      <c r="W11668" s="8" t="s">
        <v>122</v>
      </c>
      <c r="Z11668" s="8" t="s">
        <v>163</v>
      </c>
      <c r="AP11668" s="6"/>
      <c r="AQ11668" s="6"/>
      <c r="AR11668" s="6"/>
      <c r="AS11668" s="6"/>
      <c r="AT11668" s="6"/>
    </row>
    <row r="11669" spans="1:46" ht="14.25" customHeight="1">
      <c r="A11669" s="7" t="s">
        <v>159</v>
      </c>
      <c r="B11669" s="7">
        <v>6076</v>
      </c>
      <c r="C11669" s="8">
        <v>149616</v>
      </c>
      <c r="D11669" s="8" t="s">
        <v>6101</v>
      </c>
      <c r="E11669" s="8" t="str">
        <f t="shared" si="182"/>
        <v>MOTHERSON SUMI SYSTE17</v>
      </c>
      <c r="F11669" s="8" t="s">
        <v>1184</v>
      </c>
      <c r="G11669" s="8">
        <v>1986</v>
      </c>
      <c r="H11669" s="8">
        <v>34</v>
      </c>
      <c r="I11669" s="8" t="s">
        <v>54</v>
      </c>
      <c r="J11669" s="8" t="s">
        <v>6142</v>
      </c>
      <c r="K11669" s="6" t="s">
        <v>6142</v>
      </c>
      <c r="L11669" s="7" t="s">
        <v>207</v>
      </c>
      <c r="M11669" s="6"/>
      <c r="N11669" s="6"/>
      <c r="O11669" s="6"/>
      <c r="P11669" s="6"/>
      <c r="Q11669" s="6"/>
      <c r="R11669" s="6"/>
      <c r="S11669" s="6"/>
      <c r="T11669" s="6"/>
      <c r="U11669" s="6"/>
      <c r="V11669" s="6"/>
      <c r="W11669" s="8" t="s">
        <v>122</v>
      </c>
      <c r="Z11669" s="8" t="s">
        <v>1147</v>
      </c>
      <c r="AP11669" s="6"/>
      <c r="AQ11669" s="6"/>
      <c r="AR11669" s="6"/>
      <c r="AS11669" s="6"/>
      <c r="AT11669" s="6"/>
    </row>
    <row r="11670" spans="1:46" ht="14.25" customHeight="1">
      <c r="A11670" s="7" t="s">
        <v>159</v>
      </c>
      <c r="B11670" s="7">
        <v>6212</v>
      </c>
      <c r="C11670" s="8">
        <v>149616</v>
      </c>
      <c r="D11670" s="8" t="s">
        <v>6101</v>
      </c>
      <c r="E11670" s="8" t="str">
        <f t="shared" si="182"/>
        <v>MOTHERSON SUMI SYSTE18</v>
      </c>
      <c r="F11670" s="8" t="s">
        <v>1184</v>
      </c>
      <c r="G11670" s="8">
        <v>1986</v>
      </c>
      <c r="H11670" s="8">
        <v>34</v>
      </c>
      <c r="I11670" s="8" t="s">
        <v>56</v>
      </c>
      <c r="J11670" s="8" t="s">
        <v>6142</v>
      </c>
      <c r="K11670" s="6" t="s">
        <v>6142</v>
      </c>
      <c r="L11670" s="7" t="s">
        <v>207</v>
      </c>
      <c r="M11670" s="6"/>
      <c r="N11670" s="6"/>
      <c r="O11670" s="6"/>
      <c r="P11670" s="6"/>
      <c r="Q11670" s="6"/>
      <c r="R11670" s="6"/>
      <c r="S11670" s="6"/>
      <c r="T11670" s="6"/>
      <c r="U11670" s="6"/>
      <c r="V11670" s="6"/>
      <c r="W11670" s="8" t="s">
        <v>122</v>
      </c>
      <c r="Z11670" s="8" t="s">
        <v>1147</v>
      </c>
      <c r="AP11670" s="6"/>
      <c r="AQ11670" s="6"/>
      <c r="AR11670" s="6"/>
      <c r="AS11670" s="6"/>
      <c r="AT11670" s="6"/>
    </row>
    <row r="11671" spans="1:46" ht="14.25" customHeight="1">
      <c r="A11671" s="7" t="s">
        <v>159</v>
      </c>
      <c r="B11671" s="7">
        <v>6350</v>
      </c>
      <c r="C11671" s="8">
        <v>149616</v>
      </c>
      <c r="D11671" s="8" t="s">
        <v>6101</v>
      </c>
      <c r="E11671" s="8" t="str">
        <f t="shared" si="182"/>
        <v>MOTHERSON SUMI SYSTE19</v>
      </c>
      <c r="F11671" s="8" t="s">
        <v>1184</v>
      </c>
      <c r="G11671" s="8">
        <v>1986</v>
      </c>
      <c r="H11671" s="8">
        <v>34</v>
      </c>
      <c r="I11671" s="8" t="s">
        <v>41</v>
      </c>
      <c r="J11671" s="8" t="s">
        <v>6142</v>
      </c>
      <c r="K11671" s="6" t="s">
        <v>6142</v>
      </c>
      <c r="L11671" s="7" t="s">
        <v>207</v>
      </c>
      <c r="M11671" s="6"/>
      <c r="N11671" s="6"/>
      <c r="O11671" s="6"/>
      <c r="P11671" s="6"/>
      <c r="Q11671" s="6"/>
      <c r="R11671" s="6"/>
      <c r="S11671" s="6"/>
      <c r="T11671" s="6"/>
      <c r="U11671" s="6"/>
      <c r="V11671" s="6"/>
      <c r="W11671" s="8" t="s">
        <v>122</v>
      </c>
      <c r="Z11671" s="8" t="s">
        <v>163</v>
      </c>
      <c r="AP11671" s="6"/>
      <c r="AQ11671" s="6"/>
      <c r="AR11671" s="6"/>
      <c r="AS11671" s="6"/>
      <c r="AT11671" s="6"/>
    </row>
    <row r="11672" spans="1:46" ht="14.25" customHeight="1">
      <c r="A11672" s="7" t="s">
        <v>159</v>
      </c>
      <c r="B11672" s="7">
        <v>6077</v>
      </c>
      <c r="C11672" s="8">
        <v>149616</v>
      </c>
      <c r="D11672" s="8" t="s">
        <v>6101</v>
      </c>
      <c r="E11672" s="8" t="str">
        <f t="shared" si="182"/>
        <v>MOTHERSON SUMI SYSTE17</v>
      </c>
      <c r="F11672" s="8" t="s">
        <v>1184</v>
      </c>
      <c r="G11672" s="8">
        <v>1986</v>
      </c>
      <c r="H11672" s="8">
        <v>34</v>
      </c>
      <c r="I11672" s="8" t="s">
        <v>54</v>
      </c>
      <c r="J11672" s="8" t="s">
        <v>6143</v>
      </c>
      <c r="K11672" s="6" t="s">
        <v>6143</v>
      </c>
      <c r="L11672" s="7" t="s">
        <v>207</v>
      </c>
      <c r="M11672" s="6"/>
      <c r="N11672" s="6"/>
      <c r="O11672" s="6"/>
      <c r="P11672" s="6"/>
      <c r="Q11672" s="6"/>
      <c r="R11672" s="6"/>
      <c r="S11672" s="6"/>
      <c r="T11672" s="6"/>
      <c r="U11672" s="6"/>
      <c r="V11672" s="6"/>
      <c r="W11672" s="8" t="s">
        <v>122</v>
      </c>
      <c r="Z11672" s="8" t="s">
        <v>1147</v>
      </c>
      <c r="AP11672" s="6"/>
      <c r="AQ11672" s="6"/>
      <c r="AR11672" s="6"/>
      <c r="AS11672" s="6"/>
      <c r="AT11672" s="6"/>
    </row>
    <row r="11673" spans="1:46" ht="14.25" customHeight="1">
      <c r="A11673" s="7" t="s">
        <v>159</v>
      </c>
      <c r="B11673" s="7">
        <v>6213</v>
      </c>
      <c r="C11673" s="8">
        <v>149616</v>
      </c>
      <c r="D11673" s="8" t="s">
        <v>6101</v>
      </c>
      <c r="E11673" s="8" t="str">
        <f t="shared" si="182"/>
        <v>MOTHERSON SUMI SYSTE18</v>
      </c>
      <c r="F11673" s="8" t="s">
        <v>1184</v>
      </c>
      <c r="G11673" s="8">
        <v>1986</v>
      </c>
      <c r="H11673" s="8">
        <v>34</v>
      </c>
      <c r="I11673" s="8" t="s">
        <v>56</v>
      </c>
      <c r="J11673" s="8" t="s">
        <v>6143</v>
      </c>
      <c r="K11673" s="6" t="s">
        <v>6143</v>
      </c>
      <c r="L11673" s="7" t="s">
        <v>207</v>
      </c>
      <c r="M11673" s="6"/>
      <c r="N11673" s="6"/>
      <c r="O11673" s="6"/>
      <c r="P11673" s="6"/>
      <c r="Q11673" s="6"/>
      <c r="R11673" s="6"/>
      <c r="S11673" s="6"/>
      <c r="T11673" s="6"/>
      <c r="U11673" s="6"/>
      <c r="V11673" s="6"/>
      <c r="W11673" s="8" t="s">
        <v>122</v>
      </c>
      <c r="Z11673" s="8" t="s">
        <v>1147</v>
      </c>
      <c r="AP11673" s="6"/>
      <c r="AQ11673" s="6"/>
      <c r="AR11673" s="6"/>
      <c r="AS11673" s="6"/>
      <c r="AT11673" s="6"/>
    </row>
    <row r="11674" spans="1:46" ht="14.25" customHeight="1">
      <c r="A11674" s="7" t="s">
        <v>159</v>
      </c>
      <c r="B11674" s="7">
        <v>6351</v>
      </c>
      <c r="C11674" s="8">
        <v>149616</v>
      </c>
      <c r="D11674" s="8" t="s">
        <v>6101</v>
      </c>
      <c r="E11674" s="8" t="str">
        <f t="shared" si="182"/>
        <v>MOTHERSON SUMI SYSTE19</v>
      </c>
      <c r="F11674" s="8" t="s">
        <v>1184</v>
      </c>
      <c r="G11674" s="8">
        <v>1986</v>
      </c>
      <c r="H11674" s="8">
        <v>34</v>
      </c>
      <c r="I11674" s="8" t="s">
        <v>41</v>
      </c>
      <c r="J11674" s="8" t="s">
        <v>6143</v>
      </c>
      <c r="K11674" s="6" t="s">
        <v>6143</v>
      </c>
      <c r="L11674" s="7" t="s">
        <v>207</v>
      </c>
      <c r="M11674" s="6"/>
      <c r="N11674" s="6"/>
      <c r="O11674" s="6"/>
      <c r="P11674" s="6"/>
      <c r="Q11674" s="6"/>
      <c r="R11674" s="6"/>
      <c r="S11674" s="6"/>
      <c r="T11674" s="6"/>
      <c r="U11674" s="6"/>
      <c r="V11674" s="6"/>
      <c r="W11674" s="8" t="s">
        <v>122</v>
      </c>
      <c r="Z11674" s="8" t="s">
        <v>163</v>
      </c>
      <c r="AP11674" s="6"/>
      <c r="AQ11674" s="6"/>
      <c r="AR11674" s="6"/>
      <c r="AS11674" s="6"/>
      <c r="AT11674" s="6"/>
    </row>
    <row r="11675" spans="1:46" ht="14.25" customHeight="1">
      <c r="A11675" s="7" t="s">
        <v>159</v>
      </c>
      <c r="B11675" s="7">
        <v>6453</v>
      </c>
      <c r="C11675" s="8">
        <v>149616</v>
      </c>
      <c r="D11675" s="8" t="s">
        <v>6101</v>
      </c>
      <c r="E11675" s="8" t="str">
        <f t="shared" si="182"/>
        <v>MOTHERSON SUMI SYSTE19</v>
      </c>
      <c r="F11675" s="8" t="s">
        <v>1184</v>
      </c>
      <c r="G11675" s="8">
        <v>1986</v>
      </c>
      <c r="H11675" s="8">
        <v>34</v>
      </c>
      <c r="I11675" s="8" t="s">
        <v>41</v>
      </c>
      <c r="J11675" s="8" t="s">
        <v>6144</v>
      </c>
      <c r="K11675" s="6" t="s">
        <v>6144</v>
      </c>
      <c r="L11675" s="7" t="s">
        <v>69</v>
      </c>
      <c r="M11675" s="6"/>
      <c r="N11675" s="6"/>
      <c r="O11675" s="6"/>
      <c r="P11675" s="6"/>
      <c r="Q11675" s="6"/>
      <c r="R11675" s="6"/>
      <c r="S11675" s="6"/>
      <c r="T11675" s="6"/>
      <c r="U11675" s="6"/>
      <c r="V11675" s="6"/>
      <c r="W11675" s="8" t="s">
        <v>70</v>
      </c>
      <c r="Z11675" s="8" t="s">
        <v>163</v>
      </c>
      <c r="AP11675" s="6"/>
      <c r="AQ11675" s="6"/>
      <c r="AR11675" s="6"/>
      <c r="AS11675" s="6"/>
      <c r="AT11675" s="6"/>
    </row>
    <row r="11676" spans="1:46" ht="14.25" customHeight="1">
      <c r="A11676" s="7" t="s">
        <v>159</v>
      </c>
      <c r="B11676" s="7">
        <v>5765</v>
      </c>
      <c r="C11676" s="8">
        <v>149616</v>
      </c>
      <c r="D11676" s="8" t="s">
        <v>6101</v>
      </c>
      <c r="E11676" s="8" t="str">
        <f t="shared" si="182"/>
        <v>MOTHERSON SUMI SYSTE14</v>
      </c>
      <c r="F11676" s="8" t="s">
        <v>1184</v>
      </c>
      <c r="G11676" s="8">
        <v>1986</v>
      </c>
      <c r="H11676" s="8">
        <v>34</v>
      </c>
      <c r="I11676" s="8" t="s">
        <v>117</v>
      </c>
      <c r="J11676" s="8" t="s">
        <v>6145</v>
      </c>
      <c r="K11676" s="6" t="s">
        <v>6146</v>
      </c>
      <c r="L11676" s="7" t="s">
        <v>43</v>
      </c>
      <c r="M11676" s="6"/>
      <c r="N11676" s="6"/>
      <c r="O11676" s="6"/>
      <c r="P11676" s="6"/>
      <c r="Q11676" s="6"/>
      <c r="R11676" s="6"/>
      <c r="S11676" s="6"/>
      <c r="T11676" s="6"/>
      <c r="U11676" s="6"/>
      <c r="V11676" s="6"/>
      <c r="W11676" s="8" t="s">
        <v>44</v>
      </c>
      <c r="Z11676" s="8" t="s">
        <v>163</v>
      </c>
      <c r="AP11676" s="6"/>
      <c r="AQ11676" s="6"/>
      <c r="AR11676" s="6"/>
      <c r="AS11676" s="6"/>
      <c r="AT11676" s="6"/>
    </row>
    <row r="11677" spans="1:46" ht="14.25" customHeight="1">
      <c r="A11677" s="7" t="s">
        <v>159</v>
      </c>
      <c r="B11677" s="7">
        <v>5848</v>
      </c>
      <c r="C11677" s="8">
        <v>149616</v>
      </c>
      <c r="D11677" s="8" t="s">
        <v>6101</v>
      </c>
      <c r="E11677" s="8" t="str">
        <f t="shared" si="182"/>
        <v>MOTHERSON SUMI SYSTE15</v>
      </c>
      <c r="F11677" s="8" t="s">
        <v>1184</v>
      </c>
      <c r="G11677" s="8">
        <v>1986</v>
      </c>
      <c r="H11677" s="8">
        <v>34</v>
      </c>
      <c r="I11677" s="8" t="s">
        <v>119</v>
      </c>
      <c r="J11677" s="8" t="s">
        <v>6145</v>
      </c>
      <c r="K11677" s="6" t="s">
        <v>6147</v>
      </c>
      <c r="L11677" s="7" t="s">
        <v>43</v>
      </c>
      <c r="M11677" s="6"/>
      <c r="N11677" s="6"/>
      <c r="O11677" s="6"/>
      <c r="P11677" s="6"/>
      <c r="Q11677" s="6"/>
      <c r="R11677" s="6"/>
      <c r="S11677" s="6"/>
      <c r="T11677" s="6"/>
      <c r="U11677" s="6"/>
      <c r="V11677" s="6"/>
      <c r="W11677" s="8" t="s">
        <v>44</v>
      </c>
      <c r="Z11677" s="8" t="s">
        <v>1293</v>
      </c>
      <c r="AP11677" s="6"/>
      <c r="AQ11677" s="6"/>
      <c r="AR11677" s="6"/>
      <c r="AS11677" s="6"/>
      <c r="AT11677" s="6"/>
    </row>
    <row r="11678" spans="1:46" ht="14.25" customHeight="1">
      <c r="A11678" s="7" t="s">
        <v>159</v>
      </c>
      <c r="B11678" s="7">
        <v>5941</v>
      </c>
      <c r="C11678" s="8">
        <v>149616</v>
      </c>
      <c r="D11678" s="8" t="s">
        <v>6101</v>
      </c>
      <c r="E11678" s="8" t="str">
        <f t="shared" si="182"/>
        <v>MOTHERSON SUMI SYSTE16</v>
      </c>
      <c r="F11678" s="8" t="s">
        <v>1184</v>
      </c>
      <c r="G11678" s="8">
        <v>1986</v>
      </c>
      <c r="H11678" s="8">
        <v>34</v>
      </c>
      <c r="I11678" s="8" t="s">
        <v>52</v>
      </c>
      <c r="J11678" s="8" t="s">
        <v>6145</v>
      </c>
      <c r="K11678" s="6" t="s">
        <v>6147</v>
      </c>
      <c r="L11678" s="7" t="s">
        <v>43</v>
      </c>
      <c r="M11678" s="6"/>
      <c r="N11678" s="6"/>
      <c r="O11678" s="6"/>
      <c r="P11678" s="6"/>
      <c r="Q11678" s="6"/>
      <c r="R11678" s="6"/>
      <c r="S11678" s="6"/>
      <c r="T11678" s="6"/>
      <c r="U11678" s="6"/>
      <c r="V11678" s="6"/>
      <c r="W11678" s="8" t="s">
        <v>44</v>
      </c>
      <c r="Z11678" s="8" t="s">
        <v>1139</v>
      </c>
      <c r="AP11678" s="6"/>
      <c r="AQ11678" s="6"/>
      <c r="AR11678" s="6"/>
      <c r="AS11678" s="6"/>
      <c r="AT11678" s="6"/>
    </row>
    <row r="11679" spans="1:46" ht="14.25" customHeight="1">
      <c r="A11679" s="7" t="s">
        <v>159</v>
      </c>
      <c r="B11679" s="7">
        <v>6033</v>
      </c>
      <c r="C11679" s="8">
        <v>149616</v>
      </c>
      <c r="D11679" s="8" t="s">
        <v>6101</v>
      </c>
      <c r="E11679" s="8" t="str">
        <f t="shared" si="182"/>
        <v>MOTHERSON SUMI SYSTE17</v>
      </c>
      <c r="F11679" s="8" t="s">
        <v>1184</v>
      </c>
      <c r="G11679" s="8">
        <v>1986</v>
      </c>
      <c r="H11679" s="8">
        <v>34</v>
      </c>
      <c r="I11679" s="8" t="s">
        <v>54</v>
      </c>
      <c r="J11679" s="8" t="s">
        <v>6145</v>
      </c>
      <c r="K11679" s="6" t="s">
        <v>6147</v>
      </c>
      <c r="L11679" s="7" t="s">
        <v>43</v>
      </c>
      <c r="M11679" s="6"/>
      <c r="N11679" s="6"/>
      <c r="O11679" s="6"/>
      <c r="P11679" s="6"/>
      <c r="Q11679" s="6"/>
      <c r="R11679" s="6"/>
      <c r="S11679" s="6"/>
      <c r="T11679" s="6"/>
      <c r="U11679" s="6"/>
      <c r="V11679" s="6"/>
      <c r="W11679" s="8" t="s">
        <v>44</v>
      </c>
      <c r="Z11679" s="8" t="s">
        <v>1147</v>
      </c>
      <c r="AP11679" s="6"/>
      <c r="AQ11679" s="6"/>
      <c r="AR11679" s="6"/>
      <c r="AS11679" s="6"/>
      <c r="AT11679" s="6"/>
    </row>
    <row r="11680" spans="1:46" ht="14.25" customHeight="1">
      <c r="A11680" s="7" t="s">
        <v>159</v>
      </c>
      <c r="B11680" s="7">
        <v>6167</v>
      </c>
      <c r="C11680" s="8">
        <v>149616</v>
      </c>
      <c r="D11680" s="8" t="s">
        <v>6101</v>
      </c>
      <c r="E11680" s="8" t="str">
        <f t="shared" si="182"/>
        <v>MOTHERSON SUMI SYSTE18</v>
      </c>
      <c r="F11680" s="8" t="s">
        <v>1184</v>
      </c>
      <c r="G11680" s="8">
        <v>1986</v>
      </c>
      <c r="H11680" s="8">
        <v>34</v>
      </c>
      <c r="I11680" s="8" t="s">
        <v>56</v>
      </c>
      <c r="J11680" s="8" t="s">
        <v>6145</v>
      </c>
      <c r="K11680" s="6" t="s">
        <v>6147</v>
      </c>
      <c r="L11680" s="7" t="s">
        <v>43</v>
      </c>
      <c r="M11680" s="6"/>
      <c r="N11680" s="6"/>
      <c r="O11680" s="6"/>
      <c r="P11680" s="6"/>
      <c r="Q11680" s="6"/>
      <c r="R11680" s="6"/>
      <c r="S11680" s="6"/>
      <c r="T11680" s="6"/>
      <c r="U11680" s="6"/>
      <c r="V11680" s="6"/>
      <c r="W11680" s="8" t="s">
        <v>44</v>
      </c>
      <c r="Z11680" s="8" t="s">
        <v>1139</v>
      </c>
      <c r="AP11680" s="6"/>
      <c r="AQ11680" s="6"/>
      <c r="AR11680" s="6"/>
      <c r="AS11680" s="6"/>
      <c r="AT11680" s="6"/>
    </row>
    <row r="11681" spans="1:46" ht="14.25" customHeight="1">
      <c r="A11681" s="7" t="s">
        <v>159</v>
      </c>
      <c r="B11681" s="7">
        <v>6306</v>
      </c>
      <c r="C11681" s="8">
        <v>149616</v>
      </c>
      <c r="D11681" s="8" t="s">
        <v>6101</v>
      </c>
      <c r="E11681" s="8" t="str">
        <f t="shared" si="182"/>
        <v>MOTHERSON SUMI SYSTE19</v>
      </c>
      <c r="F11681" s="8" t="s">
        <v>1184</v>
      </c>
      <c r="G11681" s="8">
        <v>1986</v>
      </c>
      <c r="H11681" s="8">
        <v>34</v>
      </c>
      <c r="I11681" s="8" t="s">
        <v>41</v>
      </c>
      <c r="J11681" s="8" t="s">
        <v>6145</v>
      </c>
      <c r="K11681" s="6" t="s">
        <v>6147</v>
      </c>
      <c r="L11681" s="7" t="s">
        <v>43</v>
      </c>
      <c r="M11681" s="6"/>
      <c r="N11681" s="6"/>
      <c r="O11681" s="6"/>
      <c r="P11681" s="6"/>
      <c r="Q11681" s="6"/>
      <c r="R11681" s="6"/>
      <c r="S11681" s="6"/>
      <c r="T11681" s="6"/>
      <c r="U11681" s="6"/>
      <c r="V11681" s="6"/>
      <c r="W11681" s="8" t="s">
        <v>44</v>
      </c>
      <c r="Z11681" s="8" t="s">
        <v>163</v>
      </c>
      <c r="AP11681" s="6"/>
      <c r="AQ11681" s="6"/>
      <c r="AR11681" s="6"/>
      <c r="AS11681" s="6"/>
      <c r="AT11681" s="6"/>
    </row>
    <row r="11682" spans="1:46" ht="14.25" customHeight="1">
      <c r="A11682" s="7" t="s">
        <v>159</v>
      </c>
      <c r="B11682" s="7">
        <v>5761</v>
      </c>
      <c r="C11682" s="8">
        <v>149616</v>
      </c>
      <c r="D11682" s="8" t="s">
        <v>6101</v>
      </c>
      <c r="E11682" s="8" t="str">
        <f t="shared" si="182"/>
        <v>MOTHERSON SUMI SYSTE14</v>
      </c>
      <c r="F11682" s="8" t="s">
        <v>1184</v>
      </c>
      <c r="G11682" s="8">
        <v>1986</v>
      </c>
      <c r="H11682" s="8">
        <v>34</v>
      </c>
      <c r="I11682" s="8" t="s">
        <v>117</v>
      </c>
      <c r="J11682" s="8" t="s">
        <v>6148</v>
      </c>
      <c r="K11682" s="6" t="s">
        <v>6148</v>
      </c>
      <c r="L11682" s="7" t="s">
        <v>207</v>
      </c>
      <c r="M11682" s="6"/>
      <c r="N11682" s="6"/>
      <c r="O11682" s="6"/>
      <c r="P11682" s="6"/>
      <c r="Q11682" s="6"/>
      <c r="R11682" s="6"/>
      <c r="S11682" s="6"/>
      <c r="T11682" s="6"/>
      <c r="U11682" s="6"/>
      <c r="V11682" s="6"/>
      <c r="W11682" s="8" t="s">
        <v>122</v>
      </c>
      <c r="Z11682" s="8" t="s">
        <v>163</v>
      </c>
      <c r="AP11682" s="6"/>
      <c r="AQ11682" s="6"/>
      <c r="AR11682" s="6"/>
      <c r="AS11682" s="6"/>
      <c r="AT11682" s="6"/>
    </row>
    <row r="11683" spans="1:46" ht="14.25" customHeight="1">
      <c r="A11683" s="7" t="s">
        <v>159</v>
      </c>
      <c r="B11683" s="7">
        <v>5839</v>
      </c>
      <c r="C11683" s="8">
        <v>149616</v>
      </c>
      <c r="D11683" s="8" t="s">
        <v>6101</v>
      </c>
      <c r="E11683" s="8" t="str">
        <f t="shared" si="182"/>
        <v>MOTHERSON SUMI SYSTE15</v>
      </c>
      <c r="F11683" s="8" t="s">
        <v>1184</v>
      </c>
      <c r="G11683" s="8">
        <v>1986</v>
      </c>
      <c r="H11683" s="8">
        <v>34</v>
      </c>
      <c r="I11683" s="8" t="s">
        <v>119</v>
      </c>
      <c r="J11683" s="8" t="s">
        <v>6148</v>
      </c>
      <c r="K11683" s="6" t="s">
        <v>6148</v>
      </c>
      <c r="L11683" s="7" t="s">
        <v>207</v>
      </c>
      <c r="M11683" s="6"/>
      <c r="N11683" s="6"/>
      <c r="O11683" s="6"/>
      <c r="P11683" s="6"/>
      <c r="Q11683" s="6"/>
      <c r="R11683" s="6"/>
      <c r="S11683" s="6"/>
      <c r="T11683" s="6"/>
      <c r="U11683" s="6"/>
      <c r="V11683" s="6"/>
      <c r="W11683" s="8" t="s">
        <v>122</v>
      </c>
      <c r="Z11683" s="8" t="s">
        <v>1293</v>
      </c>
      <c r="AP11683" s="6"/>
      <c r="AQ11683" s="6"/>
      <c r="AR11683" s="6"/>
      <c r="AS11683" s="6"/>
      <c r="AT11683" s="6"/>
    </row>
    <row r="11684" spans="1:46" ht="14.25" customHeight="1">
      <c r="A11684" s="7" t="s">
        <v>159</v>
      </c>
      <c r="B11684" s="7">
        <v>5932</v>
      </c>
      <c r="C11684" s="8">
        <v>149616</v>
      </c>
      <c r="D11684" s="8" t="s">
        <v>6101</v>
      </c>
      <c r="E11684" s="8" t="str">
        <f t="shared" si="182"/>
        <v>MOTHERSON SUMI SYSTE16</v>
      </c>
      <c r="F11684" s="8" t="s">
        <v>1184</v>
      </c>
      <c r="G11684" s="8">
        <v>1986</v>
      </c>
      <c r="H11684" s="8">
        <v>34</v>
      </c>
      <c r="I11684" s="8" t="s">
        <v>52</v>
      </c>
      <c r="J11684" s="8" t="s">
        <v>6148</v>
      </c>
      <c r="K11684" s="6" t="s">
        <v>6148</v>
      </c>
      <c r="L11684" s="7" t="s">
        <v>207</v>
      </c>
      <c r="M11684" s="6"/>
      <c r="N11684" s="6"/>
      <c r="O11684" s="6"/>
      <c r="P11684" s="6"/>
      <c r="Q11684" s="6"/>
      <c r="R11684" s="6"/>
      <c r="S11684" s="6"/>
      <c r="T11684" s="6"/>
      <c r="U11684" s="6"/>
      <c r="V11684" s="6"/>
      <c r="W11684" s="8" t="s">
        <v>122</v>
      </c>
      <c r="Z11684" s="8" t="s">
        <v>1139</v>
      </c>
      <c r="AP11684" s="6"/>
      <c r="AQ11684" s="6"/>
      <c r="AR11684" s="6"/>
      <c r="AS11684" s="6"/>
      <c r="AT11684" s="6"/>
    </row>
    <row r="11685" spans="1:46" ht="14.25" customHeight="1">
      <c r="A11685" s="7" t="s">
        <v>159</v>
      </c>
      <c r="B11685" s="7">
        <v>6048</v>
      </c>
      <c r="C11685" s="8">
        <v>149616</v>
      </c>
      <c r="D11685" s="8" t="s">
        <v>6101</v>
      </c>
      <c r="E11685" s="8" t="str">
        <f t="shared" si="182"/>
        <v>MOTHERSON SUMI SYSTE17</v>
      </c>
      <c r="F11685" s="8" t="s">
        <v>1184</v>
      </c>
      <c r="G11685" s="8">
        <v>1986</v>
      </c>
      <c r="H11685" s="8">
        <v>34</v>
      </c>
      <c r="I11685" s="8" t="s">
        <v>54</v>
      </c>
      <c r="J11685" s="8" t="s">
        <v>6148</v>
      </c>
      <c r="K11685" s="6" t="s">
        <v>6148</v>
      </c>
      <c r="L11685" s="7" t="s">
        <v>207</v>
      </c>
      <c r="M11685" s="6"/>
      <c r="N11685" s="6"/>
      <c r="O11685" s="6"/>
      <c r="P11685" s="6"/>
      <c r="Q11685" s="6"/>
      <c r="R11685" s="6"/>
      <c r="S11685" s="6"/>
      <c r="T11685" s="6"/>
      <c r="U11685" s="6"/>
      <c r="V11685" s="6"/>
      <c r="W11685" s="8" t="s">
        <v>122</v>
      </c>
      <c r="Z11685" s="8" t="s">
        <v>1147</v>
      </c>
      <c r="AP11685" s="6"/>
      <c r="AQ11685" s="6"/>
      <c r="AR11685" s="6"/>
      <c r="AS11685" s="6"/>
      <c r="AT11685" s="6"/>
    </row>
    <row r="11686" spans="1:46" ht="14.25" customHeight="1">
      <c r="A11686" s="7" t="s">
        <v>159</v>
      </c>
      <c r="B11686" s="7">
        <v>6184</v>
      </c>
      <c r="C11686" s="8">
        <v>149616</v>
      </c>
      <c r="D11686" s="8" t="s">
        <v>6101</v>
      </c>
      <c r="E11686" s="8" t="str">
        <f t="shared" si="182"/>
        <v>MOTHERSON SUMI SYSTE18</v>
      </c>
      <c r="F11686" s="8" t="s">
        <v>1184</v>
      </c>
      <c r="G11686" s="8">
        <v>1986</v>
      </c>
      <c r="H11686" s="8">
        <v>34</v>
      </c>
      <c r="I11686" s="8" t="s">
        <v>56</v>
      </c>
      <c r="J11686" s="8" t="s">
        <v>6148</v>
      </c>
      <c r="K11686" s="6" t="s">
        <v>6149</v>
      </c>
      <c r="L11686" s="7" t="s">
        <v>207</v>
      </c>
      <c r="M11686" s="6"/>
      <c r="N11686" s="6"/>
      <c r="O11686" s="6"/>
      <c r="P11686" s="6"/>
      <c r="Q11686" s="6"/>
      <c r="R11686" s="6"/>
      <c r="S11686" s="6"/>
      <c r="T11686" s="6"/>
      <c r="U11686" s="6"/>
      <c r="V11686" s="6"/>
      <c r="W11686" s="8" t="s">
        <v>122</v>
      </c>
      <c r="Z11686" s="8" t="s">
        <v>1139</v>
      </c>
      <c r="AP11686" s="6"/>
      <c r="AQ11686" s="6"/>
      <c r="AR11686" s="6"/>
      <c r="AS11686" s="6"/>
      <c r="AT11686" s="6"/>
    </row>
    <row r="11687" spans="1:46" ht="14.25" customHeight="1">
      <c r="A11687" s="7" t="s">
        <v>159</v>
      </c>
      <c r="B11687" s="7">
        <v>6321</v>
      </c>
      <c r="C11687" s="8">
        <v>149616</v>
      </c>
      <c r="D11687" s="8" t="s">
        <v>6101</v>
      </c>
      <c r="E11687" s="8" t="str">
        <f t="shared" si="182"/>
        <v>MOTHERSON SUMI SYSTE19</v>
      </c>
      <c r="F11687" s="8" t="s">
        <v>1184</v>
      </c>
      <c r="G11687" s="8">
        <v>1986</v>
      </c>
      <c r="H11687" s="8">
        <v>34</v>
      </c>
      <c r="I11687" s="8" t="s">
        <v>41</v>
      </c>
      <c r="J11687" s="8" t="s">
        <v>6148</v>
      </c>
      <c r="K11687" s="6" t="s">
        <v>6150</v>
      </c>
      <c r="L11687" s="7" t="s">
        <v>207</v>
      </c>
      <c r="M11687" s="6"/>
      <c r="N11687" s="6"/>
      <c r="O11687" s="6"/>
      <c r="P11687" s="6"/>
      <c r="Q11687" s="6"/>
      <c r="R11687" s="6"/>
      <c r="S11687" s="6"/>
      <c r="T11687" s="6"/>
      <c r="U11687" s="6"/>
      <c r="V11687" s="6"/>
      <c r="W11687" s="8" t="s">
        <v>122</v>
      </c>
      <c r="Z11687" s="8" t="s">
        <v>163</v>
      </c>
      <c r="AP11687" s="6"/>
      <c r="AQ11687" s="6"/>
      <c r="AR11687" s="6"/>
      <c r="AS11687" s="6"/>
      <c r="AT11687" s="6"/>
    </row>
    <row r="11688" spans="1:46" ht="14.25" customHeight="1">
      <c r="A11688" s="7" t="s">
        <v>159</v>
      </c>
      <c r="B11688" s="7">
        <v>6454</v>
      </c>
      <c r="C11688" s="8">
        <v>149616</v>
      </c>
      <c r="D11688" s="8" t="s">
        <v>6101</v>
      </c>
      <c r="E11688" s="8" t="str">
        <f t="shared" si="182"/>
        <v>MOTHERSON SUMI SYSTE19</v>
      </c>
      <c r="F11688" s="8" t="s">
        <v>1184</v>
      </c>
      <c r="G11688" s="8">
        <v>1986</v>
      </c>
      <c r="H11688" s="8">
        <v>34</v>
      </c>
      <c r="I11688" s="8" t="s">
        <v>41</v>
      </c>
      <c r="J11688" s="8" t="s">
        <v>6151</v>
      </c>
      <c r="K11688" s="6" t="s">
        <v>6151</v>
      </c>
      <c r="L11688" s="7" t="s">
        <v>69</v>
      </c>
      <c r="M11688" s="6"/>
      <c r="N11688" s="6"/>
      <c r="O11688" s="6"/>
      <c r="P11688" s="6"/>
      <c r="Q11688" s="6"/>
      <c r="R11688" s="6"/>
      <c r="S11688" s="6"/>
      <c r="T11688" s="6"/>
      <c r="U11688" s="6"/>
      <c r="V11688" s="6"/>
      <c r="W11688" s="8" t="s">
        <v>70</v>
      </c>
      <c r="Z11688" s="8" t="s">
        <v>163</v>
      </c>
      <c r="AP11688" s="6"/>
      <c r="AQ11688" s="6"/>
      <c r="AR11688" s="6"/>
      <c r="AS11688" s="6"/>
      <c r="AT11688" s="6"/>
    </row>
    <row r="11689" spans="1:46" ht="14.25" customHeight="1">
      <c r="A11689" s="7" t="s">
        <v>159</v>
      </c>
      <c r="B11689" s="7">
        <v>6175</v>
      </c>
      <c r="C11689" s="8">
        <v>149616</v>
      </c>
      <c r="D11689" s="8" t="s">
        <v>6101</v>
      </c>
      <c r="E11689" s="8" t="str">
        <f t="shared" si="182"/>
        <v>MOTHERSON SUMI SYSTE18</v>
      </c>
      <c r="F11689" s="8" t="s">
        <v>1184</v>
      </c>
      <c r="G11689" s="8">
        <v>1986</v>
      </c>
      <c r="H11689" s="8">
        <v>34</v>
      </c>
      <c r="I11689" s="8" t="s">
        <v>56</v>
      </c>
      <c r="J11689" s="8" t="s">
        <v>6152</v>
      </c>
      <c r="K11689" s="8" t="s">
        <v>6153</v>
      </c>
      <c r="L11689" s="7" t="s">
        <v>48</v>
      </c>
      <c r="M11689" s="6"/>
      <c r="N11689" s="6"/>
      <c r="O11689" s="6"/>
      <c r="P11689" s="6"/>
      <c r="Q11689" s="6"/>
      <c r="R11689" s="6"/>
      <c r="S11689" s="6"/>
      <c r="T11689" s="6"/>
      <c r="U11689" s="6"/>
      <c r="V11689" s="6"/>
      <c r="W11689" s="8" t="s">
        <v>49</v>
      </c>
      <c r="Z11689" s="8" t="s">
        <v>1139</v>
      </c>
      <c r="AP11689" s="6"/>
      <c r="AQ11689" s="6"/>
      <c r="AR11689" s="6"/>
      <c r="AS11689" s="6"/>
      <c r="AT11689" s="6"/>
    </row>
    <row r="11690" spans="1:46" ht="14.25" customHeight="1">
      <c r="A11690" s="7" t="s">
        <v>159</v>
      </c>
      <c r="B11690" s="7">
        <v>6314</v>
      </c>
      <c r="C11690" s="8">
        <v>149616</v>
      </c>
      <c r="D11690" s="8" t="s">
        <v>6101</v>
      </c>
      <c r="E11690" s="8" t="str">
        <f t="shared" si="182"/>
        <v>MOTHERSON SUMI SYSTE19</v>
      </c>
      <c r="F11690" s="8" t="s">
        <v>1184</v>
      </c>
      <c r="G11690" s="8">
        <v>1986</v>
      </c>
      <c r="H11690" s="8">
        <v>34</v>
      </c>
      <c r="I11690" s="8" t="s">
        <v>41</v>
      </c>
      <c r="J11690" s="8" t="s">
        <v>6152</v>
      </c>
      <c r="K11690" s="8" t="s">
        <v>6153</v>
      </c>
      <c r="L11690" s="7" t="s">
        <v>48</v>
      </c>
      <c r="M11690" s="6"/>
      <c r="N11690" s="6"/>
      <c r="O11690" s="6"/>
      <c r="P11690" s="6"/>
      <c r="Q11690" s="6"/>
      <c r="R11690" s="6"/>
      <c r="S11690" s="6"/>
      <c r="T11690" s="6"/>
      <c r="U11690" s="6"/>
      <c r="V11690" s="6"/>
      <c r="W11690" s="8" t="s">
        <v>49</v>
      </c>
      <c r="Z11690" s="8" t="s">
        <v>163</v>
      </c>
      <c r="AP11690" s="6"/>
      <c r="AQ11690" s="6"/>
      <c r="AR11690" s="6"/>
      <c r="AS11690" s="6"/>
      <c r="AT11690" s="6"/>
    </row>
    <row r="11691" spans="1:46" ht="14.25" customHeight="1">
      <c r="A11691" s="7" t="s">
        <v>159</v>
      </c>
      <c r="B11691" s="7">
        <v>6456</v>
      </c>
      <c r="C11691" s="8">
        <v>149616</v>
      </c>
      <c r="D11691" s="8" t="s">
        <v>6101</v>
      </c>
      <c r="E11691" s="8" t="str">
        <f t="shared" si="182"/>
        <v>MOTHERSON SUMI SYSTE19</v>
      </c>
      <c r="F11691" s="8" t="s">
        <v>1184</v>
      </c>
      <c r="G11691" s="8">
        <v>1986</v>
      </c>
      <c r="H11691" s="8">
        <v>34</v>
      </c>
      <c r="I11691" s="8" t="s">
        <v>41</v>
      </c>
      <c r="J11691" s="8" t="s">
        <v>6154</v>
      </c>
      <c r="K11691" s="6" t="s">
        <v>6155</v>
      </c>
      <c r="L11691" s="7" t="s">
        <v>223</v>
      </c>
      <c r="M11691" s="6"/>
      <c r="N11691" s="6"/>
      <c r="O11691" s="6"/>
      <c r="P11691" s="6"/>
      <c r="Q11691" s="6"/>
      <c r="R11691" s="6"/>
      <c r="S11691" s="6"/>
      <c r="T11691" s="6"/>
      <c r="U11691" s="6"/>
      <c r="V11691" s="6"/>
      <c r="W11691" s="8" t="s">
        <v>122</v>
      </c>
      <c r="Z11691" s="8" t="s">
        <v>163</v>
      </c>
      <c r="AP11691" s="6"/>
      <c r="AQ11691" s="6"/>
      <c r="AR11691" s="6"/>
      <c r="AS11691" s="6"/>
      <c r="AT11691" s="6"/>
    </row>
    <row r="11692" spans="1:46" ht="14.25" customHeight="1">
      <c r="A11692" s="7" t="s">
        <v>159</v>
      </c>
      <c r="B11692" s="7">
        <v>5758</v>
      </c>
      <c r="C11692" s="8">
        <v>149616</v>
      </c>
      <c r="D11692" s="8" t="s">
        <v>6101</v>
      </c>
      <c r="E11692" s="8" t="str">
        <f t="shared" si="182"/>
        <v>MOTHERSON SUMI SYSTE14</v>
      </c>
      <c r="F11692" s="8" t="s">
        <v>1184</v>
      </c>
      <c r="G11692" s="8">
        <v>1986</v>
      </c>
      <c r="H11692" s="8">
        <v>34</v>
      </c>
      <c r="I11692" s="8" t="s">
        <v>117</v>
      </c>
      <c r="J11692" s="8" t="s">
        <v>6156</v>
      </c>
      <c r="K11692" s="6" t="s">
        <v>6156</v>
      </c>
      <c r="L11692" s="7" t="s">
        <v>288</v>
      </c>
      <c r="M11692" s="6"/>
      <c r="N11692" s="6"/>
      <c r="O11692" s="6"/>
      <c r="P11692" s="6"/>
      <c r="Q11692" s="6"/>
      <c r="R11692" s="6"/>
      <c r="S11692" s="6"/>
      <c r="T11692" s="6"/>
      <c r="U11692" s="6"/>
      <c r="V11692" s="6"/>
      <c r="W11692" s="8" t="s">
        <v>289</v>
      </c>
      <c r="Z11692" s="8" t="s">
        <v>163</v>
      </c>
      <c r="AP11692" s="6"/>
      <c r="AQ11692" s="6"/>
      <c r="AR11692" s="6"/>
      <c r="AS11692" s="6"/>
      <c r="AT11692" s="6"/>
    </row>
    <row r="11693" spans="1:46" ht="14.25" customHeight="1">
      <c r="A11693" s="7" t="s">
        <v>159</v>
      </c>
      <c r="B11693" s="7">
        <v>5841</v>
      </c>
      <c r="C11693" s="8">
        <v>149616</v>
      </c>
      <c r="D11693" s="8" t="s">
        <v>6101</v>
      </c>
      <c r="E11693" s="8" t="str">
        <f t="shared" si="182"/>
        <v>MOTHERSON SUMI SYSTE15</v>
      </c>
      <c r="F11693" s="8" t="s">
        <v>1184</v>
      </c>
      <c r="G11693" s="8">
        <v>1986</v>
      </c>
      <c r="H11693" s="8">
        <v>34</v>
      </c>
      <c r="I11693" s="8" t="s">
        <v>119</v>
      </c>
      <c r="J11693" s="8" t="s">
        <v>6156</v>
      </c>
      <c r="K11693" s="6" t="s">
        <v>6156</v>
      </c>
      <c r="L11693" s="7" t="s">
        <v>288</v>
      </c>
      <c r="M11693" s="6"/>
      <c r="N11693" s="6"/>
      <c r="O11693" s="6"/>
      <c r="P11693" s="6"/>
      <c r="Q11693" s="6"/>
      <c r="R11693" s="6"/>
      <c r="S11693" s="6"/>
      <c r="T11693" s="6"/>
      <c r="U11693" s="6"/>
      <c r="V11693" s="6"/>
      <c r="W11693" s="8" t="s">
        <v>289</v>
      </c>
      <c r="Z11693" s="8" t="s">
        <v>1293</v>
      </c>
      <c r="AP11693" s="6"/>
      <c r="AQ11693" s="6"/>
      <c r="AR11693" s="6"/>
      <c r="AS11693" s="6"/>
      <c r="AT11693" s="6"/>
    </row>
    <row r="11694" spans="1:46" ht="14.25" customHeight="1">
      <c r="A11694" s="7" t="s">
        <v>159</v>
      </c>
      <c r="B11694" s="7">
        <v>5934</v>
      </c>
      <c r="C11694" s="8">
        <v>149616</v>
      </c>
      <c r="D11694" s="8" t="s">
        <v>6101</v>
      </c>
      <c r="E11694" s="8" t="str">
        <f t="shared" si="182"/>
        <v>MOTHERSON SUMI SYSTE16</v>
      </c>
      <c r="F11694" s="8" t="s">
        <v>1184</v>
      </c>
      <c r="G11694" s="8">
        <v>1986</v>
      </c>
      <c r="H11694" s="8">
        <v>34</v>
      </c>
      <c r="I11694" s="8" t="s">
        <v>52</v>
      </c>
      <c r="J11694" s="8" t="s">
        <v>6156</v>
      </c>
      <c r="K11694" s="6" t="s">
        <v>6156</v>
      </c>
      <c r="L11694" s="7" t="s">
        <v>288</v>
      </c>
      <c r="M11694" s="6"/>
      <c r="N11694" s="6"/>
      <c r="O11694" s="6"/>
      <c r="P11694" s="6"/>
      <c r="Q11694" s="6"/>
      <c r="R11694" s="6"/>
      <c r="S11694" s="6"/>
      <c r="T11694" s="6"/>
      <c r="U11694" s="6"/>
      <c r="V11694" s="6"/>
      <c r="W11694" s="8" t="s">
        <v>289</v>
      </c>
      <c r="Z11694" s="8" t="s">
        <v>1139</v>
      </c>
      <c r="AP11694" s="6"/>
      <c r="AQ11694" s="6"/>
      <c r="AR11694" s="6"/>
      <c r="AS11694" s="6"/>
      <c r="AT11694" s="6"/>
    </row>
    <row r="11695" spans="1:46" ht="14.25" customHeight="1">
      <c r="A11695" s="7" t="s">
        <v>159</v>
      </c>
      <c r="B11695" s="7">
        <v>6050</v>
      </c>
      <c r="C11695" s="8">
        <v>149616</v>
      </c>
      <c r="D11695" s="8" t="s">
        <v>6101</v>
      </c>
      <c r="E11695" s="8" t="str">
        <f t="shared" si="182"/>
        <v>MOTHERSON SUMI SYSTE17</v>
      </c>
      <c r="F11695" s="8" t="s">
        <v>1184</v>
      </c>
      <c r="G11695" s="8">
        <v>1986</v>
      </c>
      <c r="H11695" s="8">
        <v>34</v>
      </c>
      <c r="I11695" s="8" t="s">
        <v>54</v>
      </c>
      <c r="J11695" s="8" t="s">
        <v>6156</v>
      </c>
      <c r="K11695" s="6" t="s">
        <v>6156</v>
      </c>
      <c r="L11695" s="7" t="s">
        <v>288</v>
      </c>
      <c r="M11695" s="6"/>
      <c r="N11695" s="6"/>
      <c r="O11695" s="6"/>
      <c r="P11695" s="6"/>
      <c r="Q11695" s="6"/>
      <c r="R11695" s="6"/>
      <c r="S11695" s="6"/>
      <c r="T11695" s="6"/>
      <c r="U11695" s="6"/>
      <c r="V11695" s="6"/>
      <c r="W11695" s="8" t="s">
        <v>289</v>
      </c>
      <c r="Z11695" s="8" t="s">
        <v>1147</v>
      </c>
      <c r="AP11695" s="6"/>
      <c r="AQ11695" s="6"/>
      <c r="AR11695" s="6"/>
      <c r="AS11695" s="6"/>
      <c r="AT11695" s="6"/>
    </row>
    <row r="11696" spans="1:46" ht="14.25" customHeight="1">
      <c r="A11696" s="7" t="s">
        <v>159</v>
      </c>
      <c r="B11696" s="7">
        <v>6186</v>
      </c>
      <c r="C11696" s="8">
        <v>149616</v>
      </c>
      <c r="D11696" s="8" t="s">
        <v>6101</v>
      </c>
      <c r="E11696" s="8" t="str">
        <f t="shared" si="182"/>
        <v>MOTHERSON SUMI SYSTE18</v>
      </c>
      <c r="F11696" s="8" t="s">
        <v>1184</v>
      </c>
      <c r="G11696" s="8">
        <v>1986</v>
      </c>
      <c r="H11696" s="8">
        <v>34</v>
      </c>
      <c r="I11696" s="8" t="s">
        <v>56</v>
      </c>
      <c r="J11696" s="8" t="s">
        <v>6156</v>
      </c>
      <c r="K11696" s="6" t="s">
        <v>6156</v>
      </c>
      <c r="L11696" s="7" t="s">
        <v>288</v>
      </c>
      <c r="M11696" s="6"/>
      <c r="N11696" s="6"/>
      <c r="O11696" s="6"/>
      <c r="P11696" s="6"/>
      <c r="Q11696" s="6"/>
      <c r="R11696" s="6"/>
      <c r="S11696" s="6"/>
      <c r="T11696" s="6"/>
      <c r="U11696" s="6"/>
      <c r="V11696" s="6"/>
      <c r="W11696" s="8" t="s">
        <v>289</v>
      </c>
      <c r="Z11696" s="8" t="s">
        <v>1139</v>
      </c>
      <c r="AP11696" s="6"/>
      <c r="AQ11696" s="6"/>
      <c r="AR11696" s="6"/>
      <c r="AS11696" s="6"/>
      <c r="AT11696" s="6"/>
    </row>
    <row r="11697" spans="1:46" ht="14.25" customHeight="1">
      <c r="A11697" s="7" t="s">
        <v>159</v>
      </c>
      <c r="B11697" s="7">
        <v>6324</v>
      </c>
      <c r="C11697" s="8">
        <v>149616</v>
      </c>
      <c r="D11697" s="8" t="s">
        <v>6101</v>
      </c>
      <c r="E11697" s="8" t="str">
        <f t="shared" si="182"/>
        <v>MOTHERSON SUMI SYSTE19</v>
      </c>
      <c r="F11697" s="8" t="s">
        <v>1184</v>
      </c>
      <c r="G11697" s="8">
        <v>1986</v>
      </c>
      <c r="H11697" s="8">
        <v>34</v>
      </c>
      <c r="I11697" s="8" t="s">
        <v>41</v>
      </c>
      <c r="J11697" s="8" t="s">
        <v>6156</v>
      </c>
      <c r="K11697" s="6" t="s">
        <v>6156</v>
      </c>
      <c r="L11697" s="7" t="s">
        <v>288</v>
      </c>
      <c r="M11697" s="6"/>
      <c r="N11697" s="6"/>
      <c r="O11697" s="6"/>
      <c r="P11697" s="6"/>
      <c r="Q11697" s="6"/>
      <c r="R11697" s="6"/>
      <c r="S11697" s="6"/>
      <c r="T11697" s="6"/>
      <c r="U11697" s="6"/>
      <c r="V11697" s="6"/>
      <c r="W11697" s="8" t="s">
        <v>289</v>
      </c>
      <c r="Z11697" s="8" t="s">
        <v>163</v>
      </c>
      <c r="AP11697" s="6"/>
      <c r="AQ11697" s="6"/>
      <c r="AR11697" s="6"/>
      <c r="AS11697" s="6"/>
      <c r="AT11697" s="6"/>
    </row>
    <row r="11698" spans="1:46" ht="14.25" customHeight="1">
      <c r="A11698" s="7" t="s">
        <v>159</v>
      </c>
      <c r="B11698" s="7">
        <v>5755</v>
      </c>
      <c r="C11698" s="8">
        <v>149616</v>
      </c>
      <c r="D11698" s="8" t="s">
        <v>6101</v>
      </c>
      <c r="E11698" s="8" t="str">
        <f t="shared" si="182"/>
        <v>MOTHERSON SUMI SYSTE14</v>
      </c>
      <c r="F11698" s="8" t="s">
        <v>1184</v>
      </c>
      <c r="G11698" s="8">
        <v>1986</v>
      </c>
      <c r="H11698" s="8">
        <v>34</v>
      </c>
      <c r="I11698" s="8" t="s">
        <v>117</v>
      </c>
      <c r="J11698" s="8" t="s">
        <v>6157</v>
      </c>
      <c r="K11698" s="6" t="s">
        <v>6157</v>
      </c>
      <c r="L11698" s="7" t="s">
        <v>278</v>
      </c>
      <c r="M11698" s="6"/>
      <c r="N11698" s="6"/>
      <c r="O11698" s="6"/>
      <c r="P11698" s="6"/>
      <c r="Q11698" s="6"/>
      <c r="R11698" s="6"/>
      <c r="S11698" s="6"/>
      <c r="T11698" s="6"/>
      <c r="U11698" s="6"/>
      <c r="V11698" s="6"/>
      <c r="W11698" s="8" t="s">
        <v>279</v>
      </c>
      <c r="Z11698" s="8" t="s">
        <v>163</v>
      </c>
      <c r="AP11698" s="6"/>
      <c r="AQ11698" s="6"/>
      <c r="AR11698" s="6"/>
      <c r="AS11698" s="6"/>
      <c r="AT11698" s="6"/>
    </row>
    <row r="11699" spans="1:46" ht="14.25" customHeight="1">
      <c r="A11699" s="7" t="s">
        <v>159</v>
      </c>
      <c r="B11699" s="7">
        <v>5833</v>
      </c>
      <c r="C11699" s="8">
        <v>149616</v>
      </c>
      <c r="D11699" s="8" t="s">
        <v>6101</v>
      </c>
      <c r="E11699" s="8" t="str">
        <f t="shared" si="182"/>
        <v>MOTHERSON SUMI SYSTE15</v>
      </c>
      <c r="F11699" s="8" t="s">
        <v>1184</v>
      </c>
      <c r="G11699" s="8">
        <v>1986</v>
      </c>
      <c r="H11699" s="8">
        <v>34</v>
      </c>
      <c r="I11699" s="8" t="s">
        <v>119</v>
      </c>
      <c r="J11699" s="8" t="s">
        <v>6157</v>
      </c>
      <c r="K11699" s="6" t="s">
        <v>6157</v>
      </c>
      <c r="L11699" s="7" t="s">
        <v>278</v>
      </c>
      <c r="M11699" s="6"/>
      <c r="N11699" s="6"/>
      <c r="O11699" s="6"/>
      <c r="P11699" s="6"/>
      <c r="Q11699" s="6"/>
      <c r="R11699" s="6"/>
      <c r="S11699" s="6"/>
      <c r="T11699" s="6"/>
      <c r="U11699" s="6"/>
      <c r="V11699" s="6"/>
      <c r="W11699" s="8" t="s">
        <v>279</v>
      </c>
      <c r="Z11699" s="8" t="s">
        <v>1139</v>
      </c>
      <c r="AP11699" s="6"/>
      <c r="AQ11699" s="6"/>
      <c r="AR11699" s="6"/>
      <c r="AS11699" s="6"/>
      <c r="AT11699" s="6"/>
    </row>
    <row r="11700" spans="1:46" ht="14.25" customHeight="1">
      <c r="A11700" s="7" t="s">
        <v>159</v>
      </c>
      <c r="B11700" s="7">
        <v>5926</v>
      </c>
      <c r="C11700" s="8">
        <v>149616</v>
      </c>
      <c r="D11700" s="8" t="s">
        <v>6101</v>
      </c>
      <c r="E11700" s="8" t="str">
        <f t="shared" si="182"/>
        <v>MOTHERSON SUMI SYSTE16</v>
      </c>
      <c r="F11700" s="8" t="s">
        <v>1184</v>
      </c>
      <c r="G11700" s="8">
        <v>1986</v>
      </c>
      <c r="H11700" s="8">
        <v>34</v>
      </c>
      <c r="I11700" s="8" t="s">
        <v>52</v>
      </c>
      <c r="J11700" s="8" t="s">
        <v>6157</v>
      </c>
      <c r="K11700" s="6" t="s">
        <v>6157</v>
      </c>
      <c r="L11700" s="7" t="s">
        <v>278</v>
      </c>
      <c r="M11700" s="6"/>
      <c r="N11700" s="6"/>
      <c r="O11700" s="6"/>
      <c r="P11700" s="6"/>
      <c r="Q11700" s="6"/>
      <c r="R11700" s="6"/>
      <c r="S11700" s="6"/>
      <c r="T11700" s="6"/>
      <c r="U11700" s="6"/>
      <c r="V11700" s="6"/>
      <c r="W11700" s="8" t="s">
        <v>279</v>
      </c>
      <c r="Z11700" s="8" t="s">
        <v>1139</v>
      </c>
      <c r="AP11700" s="6"/>
      <c r="AQ11700" s="6"/>
      <c r="AR11700" s="6"/>
      <c r="AS11700" s="6"/>
      <c r="AT11700" s="6"/>
    </row>
    <row r="11701" spans="1:46" ht="14.25" customHeight="1">
      <c r="A11701" s="7" t="s">
        <v>159</v>
      </c>
      <c r="B11701" s="7">
        <v>6037</v>
      </c>
      <c r="C11701" s="8">
        <v>149616</v>
      </c>
      <c r="D11701" s="8" t="s">
        <v>6101</v>
      </c>
      <c r="E11701" s="8" t="str">
        <f t="shared" si="182"/>
        <v>MOTHERSON SUMI SYSTE17</v>
      </c>
      <c r="F11701" s="8" t="s">
        <v>1184</v>
      </c>
      <c r="G11701" s="8">
        <v>1986</v>
      </c>
      <c r="H11701" s="8">
        <v>34</v>
      </c>
      <c r="I11701" s="8" t="s">
        <v>54</v>
      </c>
      <c r="J11701" s="8" t="s">
        <v>6157</v>
      </c>
      <c r="K11701" s="6" t="s">
        <v>6157</v>
      </c>
      <c r="L11701" s="7" t="s">
        <v>278</v>
      </c>
      <c r="M11701" s="6"/>
      <c r="N11701" s="6"/>
      <c r="O11701" s="6"/>
      <c r="P11701" s="6"/>
      <c r="Q11701" s="6"/>
      <c r="R11701" s="6"/>
      <c r="S11701" s="6"/>
      <c r="T11701" s="6"/>
      <c r="U11701" s="6"/>
      <c r="V11701" s="6"/>
      <c r="W11701" s="8" t="s">
        <v>279</v>
      </c>
      <c r="Z11701" s="8" t="s">
        <v>1147</v>
      </c>
      <c r="AP11701" s="6"/>
      <c r="AQ11701" s="6"/>
      <c r="AR11701" s="6"/>
      <c r="AS11701" s="6"/>
      <c r="AT11701" s="6"/>
    </row>
    <row r="11702" spans="1:46" ht="14.25" customHeight="1">
      <c r="A11702" s="7" t="s">
        <v>159</v>
      </c>
      <c r="B11702" s="7">
        <v>6171</v>
      </c>
      <c r="C11702" s="8">
        <v>149616</v>
      </c>
      <c r="D11702" s="8" t="s">
        <v>6101</v>
      </c>
      <c r="E11702" s="8" t="str">
        <f t="shared" si="182"/>
        <v>MOTHERSON SUMI SYSTE18</v>
      </c>
      <c r="F11702" s="8" t="s">
        <v>1184</v>
      </c>
      <c r="G11702" s="8">
        <v>1986</v>
      </c>
      <c r="H11702" s="8">
        <v>34</v>
      </c>
      <c r="I11702" s="8" t="s">
        <v>56</v>
      </c>
      <c r="J11702" s="8" t="s">
        <v>6157</v>
      </c>
      <c r="K11702" s="6" t="s">
        <v>6157</v>
      </c>
      <c r="L11702" s="7" t="s">
        <v>278</v>
      </c>
      <c r="M11702" s="6"/>
      <c r="N11702" s="6"/>
      <c r="O11702" s="6"/>
      <c r="P11702" s="6"/>
      <c r="Q11702" s="6"/>
      <c r="R11702" s="6"/>
      <c r="S11702" s="6"/>
      <c r="T11702" s="6"/>
      <c r="U11702" s="6"/>
      <c r="V11702" s="6"/>
      <c r="W11702" s="8" t="s">
        <v>279</v>
      </c>
      <c r="Z11702" s="8" t="s">
        <v>1139</v>
      </c>
      <c r="AP11702" s="6"/>
      <c r="AQ11702" s="6"/>
      <c r="AR11702" s="6"/>
      <c r="AS11702" s="6"/>
      <c r="AT11702" s="6"/>
    </row>
    <row r="11703" spans="1:46" ht="14.25" customHeight="1">
      <c r="A11703" s="7" t="s">
        <v>159</v>
      </c>
      <c r="B11703" s="7">
        <v>6310</v>
      </c>
      <c r="C11703" s="8">
        <v>149616</v>
      </c>
      <c r="D11703" s="8" t="s">
        <v>6101</v>
      </c>
      <c r="E11703" s="8" t="str">
        <f t="shared" si="182"/>
        <v>MOTHERSON SUMI SYSTE19</v>
      </c>
      <c r="F11703" s="8" t="s">
        <v>1184</v>
      </c>
      <c r="G11703" s="8">
        <v>1986</v>
      </c>
      <c r="H11703" s="8">
        <v>34</v>
      </c>
      <c r="I11703" s="8" t="s">
        <v>41</v>
      </c>
      <c r="J11703" s="8" t="s">
        <v>6157</v>
      </c>
      <c r="K11703" s="6" t="s">
        <v>6157</v>
      </c>
      <c r="L11703" s="7" t="s">
        <v>278</v>
      </c>
      <c r="M11703" s="6"/>
      <c r="N11703" s="6"/>
      <c r="O11703" s="6"/>
      <c r="P11703" s="6"/>
      <c r="Q11703" s="6"/>
      <c r="R11703" s="6"/>
      <c r="S11703" s="6"/>
      <c r="T11703" s="6"/>
      <c r="U11703" s="6"/>
      <c r="V11703" s="6"/>
      <c r="W11703" s="8" t="s">
        <v>279</v>
      </c>
      <c r="Z11703" s="8" t="s">
        <v>163</v>
      </c>
      <c r="AP11703" s="6"/>
      <c r="AQ11703" s="6"/>
      <c r="AR11703" s="6"/>
      <c r="AS11703" s="6"/>
      <c r="AT11703" s="6"/>
    </row>
    <row r="11704" spans="1:46" ht="14.25" customHeight="1">
      <c r="A11704" s="7" t="s">
        <v>159</v>
      </c>
      <c r="B11704" s="7">
        <v>5760</v>
      </c>
      <c r="C11704" s="8">
        <v>149616</v>
      </c>
      <c r="D11704" s="8" t="s">
        <v>6101</v>
      </c>
      <c r="E11704" s="8" t="str">
        <f t="shared" si="182"/>
        <v>MOTHERSON SUMI SYSTE14</v>
      </c>
      <c r="F11704" s="8" t="s">
        <v>1184</v>
      </c>
      <c r="G11704" s="8">
        <v>1986</v>
      </c>
      <c r="H11704" s="8">
        <v>34</v>
      </c>
      <c r="I11704" s="8" t="s">
        <v>117</v>
      </c>
      <c r="J11704" s="8" t="s">
        <v>6158</v>
      </c>
      <c r="K11704" s="6" t="s">
        <v>6158</v>
      </c>
      <c r="L11704" s="7" t="s">
        <v>449</v>
      </c>
      <c r="M11704" s="6"/>
      <c r="N11704" s="6"/>
      <c r="O11704" s="6"/>
      <c r="P11704" s="6"/>
      <c r="Q11704" s="6"/>
      <c r="R11704" s="6"/>
      <c r="S11704" s="6"/>
      <c r="T11704" s="6"/>
      <c r="U11704" s="6"/>
      <c r="V11704" s="6"/>
      <c r="W11704" s="8" t="s">
        <v>336</v>
      </c>
      <c r="Z11704" s="8" t="s">
        <v>163</v>
      </c>
      <c r="AP11704" s="6"/>
      <c r="AQ11704" s="6"/>
      <c r="AR11704" s="6"/>
      <c r="AS11704" s="6"/>
      <c r="AT11704" s="6"/>
    </row>
    <row r="11705" spans="1:46" ht="14.25" customHeight="1">
      <c r="A11705" s="7" t="s">
        <v>159</v>
      </c>
      <c r="B11705" s="7">
        <v>5838</v>
      </c>
      <c r="C11705" s="8">
        <v>149616</v>
      </c>
      <c r="D11705" s="8" t="s">
        <v>6101</v>
      </c>
      <c r="E11705" s="8" t="str">
        <f t="shared" si="182"/>
        <v>MOTHERSON SUMI SYSTE15</v>
      </c>
      <c r="F11705" s="8" t="s">
        <v>1184</v>
      </c>
      <c r="G11705" s="8">
        <v>1986</v>
      </c>
      <c r="H11705" s="8">
        <v>34</v>
      </c>
      <c r="I11705" s="8" t="s">
        <v>119</v>
      </c>
      <c r="J11705" s="8" t="s">
        <v>6158</v>
      </c>
      <c r="K11705" s="6" t="s">
        <v>6158</v>
      </c>
      <c r="L11705" s="7" t="s">
        <v>449</v>
      </c>
      <c r="M11705" s="6"/>
      <c r="N11705" s="6"/>
      <c r="O11705" s="6"/>
      <c r="P11705" s="6"/>
      <c r="Q11705" s="6"/>
      <c r="R11705" s="6"/>
      <c r="S11705" s="6"/>
      <c r="T11705" s="6"/>
      <c r="U11705" s="6"/>
      <c r="V11705" s="6"/>
      <c r="W11705" s="8" t="s">
        <v>336</v>
      </c>
      <c r="Z11705" s="8" t="s">
        <v>1293</v>
      </c>
      <c r="AP11705" s="6"/>
      <c r="AQ11705" s="6"/>
      <c r="AR11705" s="6"/>
      <c r="AS11705" s="6"/>
      <c r="AT11705" s="6"/>
    </row>
    <row r="11706" spans="1:46" ht="14.25" customHeight="1">
      <c r="A11706" s="7" t="s">
        <v>159</v>
      </c>
      <c r="B11706" s="7">
        <v>5931</v>
      </c>
      <c r="C11706" s="8">
        <v>149616</v>
      </c>
      <c r="D11706" s="8" t="s">
        <v>6101</v>
      </c>
      <c r="E11706" s="8" t="str">
        <f t="shared" si="182"/>
        <v>MOTHERSON SUMI SYSTE16</v>
      </c>
      <c r="F11706" s="8" t="s">
        <v>1184</v>
      </c>
      <c r="G11706" s="8">
        <v>1986</v>
      </c>
      <c r="H11706" s="8">
        <v>34</v>
      </c>
      <c r="I11706" s="8" t="s">
        <v>52</v>
      </c>
      <c r="J11706" s="8" t="s">
        <v>6158</v>
      </c>
      <c r="K11706" s="6" t="s">
        <v>6158</v>
      </c>
      <c r="L11706" s="7" t="s">
        <v>449</v>
      </c>
      <c r="M11706" s="6"/>
      <c r="N11706" s="6"/>
      <c r="O11706" s="6"/>
      <c r="P11706" s="6"/>
      <c r="Q11706" s="6"/>
      <c r="R11706" s="6"/>
      <c r="S11706" s="6"/>
      <c r="T11706" s="6"/>
      <c r="U11706" s="6"/>
      <c r="V11706" s="6"/>
      <c r="W11706" s="8" t="s">
        <v>336</v>
      </c>
      <c r="Z11706" s="8" t="s">
        <v>1139</v>
      </c>
      <c r="AP11706" s="6"/>
      <c r="AQ11706" s="6"/>
      <c r="AR11706" s="6"/>
      <c r="AS11706" s="6"/>
      <c r="AT11706" s="6"/>
    </row>
    <row r="11707" spans="1:46" ht="14.25" customHeight="1">
      <c r="A11707" s="7" t="s">
        <v>159</v>
      </c>
      <c r="B11707" s="7">
        <v>6047</v>
      </c>
      <c r="C11707" s="8">
        <v>149616</v>
      </c>
      <c r="D11707" s="8" t="s">
        <v>6101</v>
      </c>
      <c r="E11707" s="8" t="str">
        <f t="shared" si="182"/>
        <v>MOTHERSON SUMI SYSTE17</v>
      </c>
      <c r="F11707" s="8" t="s">
        <v>1184</v>
      </c>
      <c r="G11707" s="8">
        <v>1986</v>
      </c>
      <c r="H11707" s="8">
        <v>34</v>
      </c>
      <c r="I11707" s="8" t="s">
        <v>54</v>
      </c>
      <c r="J11707" s="8" t="s">
        <v>6158</v>
      </c>
      <c r="K11707" s="6" t="s">
        <v>6158</v>
      </c>
      <c r="L11707" s="7" t="s">
        <v>449</v>
      </c>
      <c r="M11707" s="6"/>
      <c r="N11707" s="6"/>
      <c r="O11707" s="6"/>
      <c r="P11707" s="6"/>
      <c r="Q11707" s="6"/>
      <c r="R11707" s="6"/>
      <c r="S11707" s="6"/>
      <c r="T11707" s="6"/>
      <c r="U11707" s="6"/>
      <c r="V11707" s="6"/>
      <c r="W11707" s="8" t="s">
        <v>336</v>
      </c>
      <c r="Z11707" s="8" t="s">
        <v>1147</v>
      </c>
      <c r="AP11707" s="6"/>
      <c r="AQ11707" s="6"/>
      <c r="AR11707" s="6"/>
      <c r="AS11707" s="6"/>
      <c r="AT11707" s="6"/>
    </row>
    <row r="11708" spans="1:46" ht="14.25" customHeight="1">
      <c r="A11708" s="7" t="s">
        <v>159</v>
      </c>
      <c r="B11708" s="7">
        <v>6183</v>
      </c>
      <c r="C11708" s="8">
        <v>149616</v>
      </c>
      <c r="D11708" s="8" t="s">
        <v>6101</v>
      </c>
      <c r="E11708" s="8" t="str">
        <f t="shared" si="182"/>
        <v>MOTHERSON SUMI SYSTE18</v>
      </c>
      <c r="F11708" s="8" t="s">
        <v>1184</v>
      </c>
      <c r="G11708" s="8">
        <v>1986</v>
      </c>
      <c r="H11708" s="8">
        <v>34</v>
      </c>
      <c r="I11708" s="8" t="s">
        <v>56</v>
      </c>
      <c r="J11708" s="8" t="s">
        <v>6158</v>
      </c>
      <c r="K11708" s="6" t="s">
        <v>6158</v>
      </c>
      <c r="L11708" s="7" t="s">
        <v>449</v>
      </c>
      <c r="M11708" s="6"/>
      <c r="N11708" s="6"/>
      <c r="O11708" s="6"/>
      <c r="P11708" s="6"/>
      <c r="Q11708" s="6"/>
      <c r="R11708" s="6"/>
      <c r="S11708" s="6"/>
      <c r="T11708" s="6"/>
      <c r="U11708" s="6"/>
      <c r="V11708" s="6"/>
      <c r="W11708" s="8" t="s">
        <v>336</v>
      </c>
      <c r="Z11708" s="8" t="s">
        <v>1139</v>
      </c>
      <c r="AP11708" s="6"/>
      <c r="AQ11708" s="6"/>
      <c r="AR11708" s="6"/>
      <c r="AS11708" s="6"/>
      <c r="AT11708" s="6"/>
    </row>
    <row r="11709" spans="1:46" ht="14.25" customHeight="1">
      <c r="A11709" s="7" t="s">
        <v>159</v>
      </c>
      <c r="B11709" s="7">
        <v>6320</v>
      </c>
      <c r="C11709" s="8">
        <v>149616</v>
      </c>
      <c r="D11709" s="8" t="s">
        <v>6101</v>
      </c>
      <c r="E11709" s="8" t="str">
        <f t="shared" si="182"/>
        <v>MOTHERSON SUMI SYSTE19</v>
      </c>
      <c r="F11709" s="8" t="s">
        <v>1184</v>
      </c>
      <c r="G11709" s="8">
        <v>1986</v>
      </c>
      <c r="H11709" s="8">
        <v>34</v>
      </c>
      <c r="I11709" s="8" t="s">
        <v>41</v>
      </c>
      <c r="J11709" s="8" t="s">
        <v>6158</v>
      </c>
      <c r="K11709" s="6" t="s">
        <v>6158</v>
      </c>
      <c r="L11709" s="7" t="s">
        <v>449</v>
      </c>
      <c r="M11709" s="6"/>
      <c r="N11709" s="6"/>
      <c r="O11709" s="6"/>
      <c r="P11709" s="6"/>
      <c r="Q11709" s="6"/>
      <c r="R11709" s="6"/>
      <c r="S11709" s="6"/>
      <c r="T11709" s="6"/>
      <c r="U11709" s="6"/>
      <c r="V11709" s="6"/>
      <c r="W11709" s="8" t="s">
        <v>336</v>
      </c>
      <c r="Z11709" s="8" t="s">
        <v>163</v>
      </c>
      <c r="AP11709" s="6"/>
      <c r="AQ11709" s="6"/>
      <c r="AR11709" s="6"/>
      <c r="AS11709" s="6"/>
      <c r="AT11709" s="6"/>
    </row>
    <row r="11710" spans="1:46" ht="14.25" customHeight="1">
      <c r="A11710" s="7" t="s">
        <v>159</v>
      </c>
      <c r="B11710" s="7">
        <v>5763</v>
      </c>
      <c r="C11710" s="8">
        <v>149616</v>
      </c>
      <c r="D11710" s="8" t="s">
        <v>6101</v>
      </c>
      <c r="E11710" s="8" t="str">
        <f t="shared" si="182"/>
        <v>MOTHERSON SUMI SYSTE14</v>
      </c>
      <c r="F11710" s="8" t="s">
        <v>1184</v>
      </c>
      <c r="G11710" s="8">
        <v>1986</v>
      </c>
      <c r="H11710" s="8">
        <v>34</v>
      </c>
      <c r="I11710" s="8" t="s">
        <v>117</v>
      </c>
      <c r="J11710" s="8" t="s">
        <v>6159</v>
      </c>
      <c r="K11710" s="6" t="s">
        <v>6160</v>
      </c>
      <c r="L11710" s="7" t="s">
        <v>43</v>
      </c>
      <c r="M11710" s="6"/>
      <c r="N11710" s="6"/>
      <c r="O11710" s="6"/>
      <c r="P11710" s="6"/>
      <c r="Q11710" s="6"/>
      <c r="R11710" s="6"/>
      <c r="S11710" s="6"/>
      <c r="T11710" s="6"/>
      <c r="U11710" s="6"/>
      <c r="V11710" s="6"/>
      <c r="W11710" s="8" t="s">
        <v>44</v>
      </c>
      <c r="Z11710" s="8" t="s">
        <v>163</v>
      </c>
      <c r="AP11710" s="6"/>
      <c r="AQ11710" s="6"/>
      <c r="AR11710" s="6"/>
      <c r="AS11710" s="6"/>
      <c r="AT11710" s="6"/>
    </row>
    <row r="11711" spans="1:46" ht="14.25" customHeight="1">
      <c r="A11711" s="7" t="s">
        <v>159</v>
      </c>
      <c r="B11711" s="7">
        <v>5846</v>
      </c>
      <c r="C11711" s="8">
        <v>149616</v>
      </c>
      <c r="D11711" s="8" t="s">
        <v>6101</v>
      </c>
      <c r="E11711" s="8" t="str">
        <f t="shared" si="182"/>
        <v>MOTHERSON SUMI SYSTE15</v>
      </c>
      <c r="F11711" s="8" t="s">
        <v>1184</v>
      </c>
      <c r="G11711" s="8">
        <v>1986</v>
      </c>
      <c r="H11711" s="8">
        <v>34</v>
      </c>
      <c r="I11711" s="8" t="s">
        <v>119</v>
      </c>
      <c r="J11711" s="8" t="s">
        <v>6159</v>
      </c>
      <c r="K11711" s="6" t="s">
        <v>6160</v>
      </c>
      <c r="L11711" s="7" t="s">
        <v>43</v>
      </c>
      <c r="M11711" s="6"/>
      <c r="N11711" s="6"/>
      <c r="O11711" s="6"/>
      <c r="P11711" s="6"/>
      <c r="Q11711" s="6"/>
      <c r="R11711" s="6"/>
      <c r="S11711" s="6"/>
      <c r="T11711" s="6"/>
      <c r="U11711" s="6"/>
      <c r="V11711" s="6"/>
      <c r="W11711" s="8" t="s">
        <v>44</v>
      </c>
      <c r="Z11711" s="8" t="s">
        <v>1293</v>
      </c>
      <c r="AP11711" s="6"/>
      <c r="AQ11711" s="6"/>
      <c r="AR11711" s="6"/>
      <c r="AS11711" s="6"/>
      <c r="AT11711" s="6"/>
    </row>
    <row r="11712" spans="1:46" ht="14.25" customHeight="1">
      <c r="A11712" s="7" t="s">
        <v>159</v>
      </c>
      <c r="B11712" s="7">
        <v>5939</v>
      </c>
      <c r="C11712" s="8">
        <v>149616</v>
      </c>
      <c r="D11712" s="8" t="s">
        <v>6101</v>
      </c>
      <c r="E11712" s="8" t="str">
        <f t="shared" si="182"/>
        <v>MOTHERSON SUMI SYSTE16</v>
      </c>
      <c r="F11712" s="8" t="s">
        <v>1184</v>
      </c>
      <c r="G11712" s="8">
        <v>1986</v>
      </c>
      <c r="H11712" s="8">
        <v>34</v>
      </c>
      <c r="I11712" s="8" t="s">
        <v>52</v>
      </c>
      <c r="J11712" s="8" t="s">
        <v>6159</v>
      </c>
      <c r="K11712" s="6" t="s">
        <v>6160</v>
      </c>
      <c r="L11712" s="7" t="s">
        <v>43</v>
      </c>
      <c r="M11712" s="6"/>
      <c r="N11712" s="6"/>
      <c r="O11712" s="6"/>
      <c r="P11712" s="6"/>
      <c r="Q11712" s="6"/>
      <c r="R11712" s="6"/>
      <c r="S11712" s="6"/>
      <c r="T11712" s="6"/>
      <c r="U11712" s="6"/>
      <c r="V11712" s="6"/>
      <c r="W11712" s="8" t="s">
        <v>44</v>
      </c>
      <c r="Z11712" s="8" t="s">
        <v>1139</v>
      </c>
      <c r="AP11712" s="6"/>
      <c r="AQ11712" s="6"/>
      <c r="AR11712" s="6"/>
      <c r="AS11712" s="6"/>
      <c r="AT11712" s="6"/>
    </row>
    <row r="11713" spans="1:46" ht="14.25" customHeight="1">
      <c r="A11713" s="7" t="s">
        <v>159</v>
      </c>
      <c r="B11713" s="7">
        <v>6031</v>
      </c>
      <c r="C11713" s="8">
        <v>149616</v>
      </c>
      <c r="D11713" s="8" t="s">
        <v>6101</v>
      </c>
      <c r="E11713" s="8" t="str">
        <f t="shared" si="182"/>
        <v>MOTHERSON SUMI SYSTE17</v>
      </c>
      <c r="F11713" s="8" t="s">
        <v>1184</v>
      </c>
      <c r="G11713" s="8">
        <v>1986</v>
      </c>
      <c r="H11713" s="8">
        <v>34</v>
      </c>
      <c r="I11713" s="8" t="s">
        <v>54</v>
      </c>
      <c r="J11713" s="8" t="s">
        <v>6159</v>
      </c>
      <c r="K11713" s="6" t="s">
        <v>6160</v>
      </c>
      <c r="L11713" s="7" t="s">
        <v>43</v>
      </c>
      <c r="M11713" s="6"/>
      <c r="N11713" s="6"/>
      <c r="O11713" s="6"/>
      <c r="P11713" s="6"/>
      <c r="Q11713" s="6"/>
      <c r="R11713" s="6"/>
      <c r="S11713" s="6"/>
      <c r="T11713" s="6"/>
      <c r="U11713" s="6"/>
      <c r="V11713" s="6"/>
      <c r="W11713" s="8" t="s">
        <v>44</v>
      </c>
      <c r="Z11713" s="8" t="s">
        <v>1147</v>
      </c>
      <c r="AP11713" s="6"/>
      <c r="AQ11713" s="6"/>
      <c r="AR11713" s="6"/>
      <c r="AS11713" s="6"/>
      <c r="AT11713" s="6"/>
    </row>
    <row r="11714" spans="1:46" ht="14.25" customHeight="1">
      <c r="A11714" s="7" t="s">
        <v>159</v>
      </c>
      <c r="B11714" s="7">
        <v>6165</v>
      </c>
      <c r="C11714" s="8">
        <v>149616</v>
      </c>
      <c r="D11714" s="8" t="s">
        <v>6101</v>
      </c>
      <c r="E11714" s="8" t="str">
        <f t="shared" ref="E11714:E11777" si="183">CONCATENATE(LEFT(D11714,20),RIGHT(I11714,2))</f>
        <v>MOTHERSON SUMI SYSTE18</v>
      </c>
      <c r="F11714" s="8" t="s">
        <v>1184</v>
      </c>
      <c r="G11714" s="8">
        <v>1986</v>
      </c>
      <c r="H11714" s="8">
        <v>34</v>
      </c>
      <c r="I11714" s="8" t="s">
        <v>56</v>
      </c>
      <c r="J11714" s="8" t="s">
        <v>6159</v>
      </c>
      <c r="K11714" s="6" t="s">
        <v>6160</v>
      </c>
      <c r="L11714" s="7" t="s">
        <v>43</v>
      </c>
      <c r="M11714" s="6"/>
      <c r="N11714" s="6"/>
      <c r="O11714" s="6"/>
      <c r="P11714" s="6"/>
      <c r="Q11714" s="6"/>
      <c r="R11714" s="6"/>
      <c r="S11714" s="6"/>
      <c r="T11714" s="6"/>
      <c r="U11714" s="6"/>
      <c r="V11714" s="6"/>
      <c r="W11714" s="8" t="s">
        <v>44</v>
      </c>
      <c r="Z11714" s="8" t="s">
        <v>1139</v>
      </c>
      <c r="AP11714" s="6"/>
      <c r="AQ11714" s="6"/>
      <c r="AR11714" s="6"/>
      <c r="AS11714" s="6"/>
      <c r="AT11714" s="6"/>
    </row>
    <row r="11715" spans="1:46" ht="14.25" customHeight="1">
      <c r="A11715" s="7" t="s">
        <v>159</v>
      </c>
      <c r="B11715" s="7">
        <v>6304</v>
      </c>
      <c r="C11715" s="8">
        <v>149616</v>
      </c>
      <c r="D11715" s="8" t="s">
        <v>6101</v>
      </c>
      <c r="E11715" s="8" t="str">
        <f t="shared" si="183"/>
        <v>MOTHERSON SUMI SYSTE19</v>
      </c>
      <c r="F11715" s="8" t="s">
        <v>1184</v>
      </c>
      <c r="G11715" s="8">
        <v>1986</v>
      </c>
      <c r="H11715" s="8">
        <v>34</v>
      </c>
      <c r="I11715" s="8" t="s">
        <v>41</v>
      </c>
      <c r="J11715" s="8" t="s">
        <v>6159</v>
      </c>
      <c r="K11715" s="6" t="s">
        <v>6160</v>
      </c>
      <c r="L11715" s="7" t="s">
        <v>43</v>
      </c>
      <c r="M11715" s="6"/>
      <c r="N11715" s="6"/>
      <c r="O11715" s="6"/>
      <c r="P11715" s="6"/>
      <c r="Q11715" s="6"/>
      <c r="R11715" s="6"/>
      <c r="S11715" s="6"/>
      <c r="T11715" s="6"/>
      <c r="U11715" s="6"/>
      <c r="V11715" s="6"/>
      <c r="W11715" s="8" t="s">
        <v>44</v>
      </c>
      <c r="Z11715" s="8" t="s">
        <v>163</v>
      </c>
      <c r="AP11715" s="6"/>
      <c r="AQ11715" s="6"/>
      <c r="AR11715" s="6"/>
      <c r="AS11715" s="6"/>
      <c r="AT11715" s="6"/>
    </row>
    <row r="11716" spans="1:46" ht="14.25" customHeight="1">
      <c r="A11716" s="7" t="s">
        <v>159</v>
      </c>
      <c r="B11716" s="7">
        <v>5752</v>
      </c>
      <c r="C11716" s="8">
        <v>149616</v>
      </c>
      <c r="D11716" s="8" t="s">
        <v>6101</v>
      </c>
      <c r="E11716" s="8" t="str">
        <f t="shared" si="183"/>
        <v>MOTHERSON SUMI SYSTE14</v>
      </c>
      <c r="F11716" s="8" t="s">
        <v>1184</v>
      </c>
      <c r="G11716" s="8">
        <v>1986</v>
      </c>
      <c r="H11716" s="8">
        <v>34</v>
      </c>
      <c r="I11716" s="8" t="s">
        <v>117</v>
      </c>
      <c r="J11716" s="8" t="s">
        <v>6161</v>
      </c>
      <c r="K11716" s="8" t="s">
        <v>6162</v>
      </c>
      <c r="L11716" s="7" t="s">
        <v>48</v>
      </c>
      <c r="M11716" s="6"/>
      <c r="N11716" s="6"/>
      <c r="O11716" s="6"/>
      <c r="P11716" s="6"/>
      <c r="Q11716" s="6"/>
      <c r="R11716" s="6"/>
      <c r="S11716" s="6"/>
      <c r="T11716" s="6"/>
      <c r="U11716" s="6"/>
      <c r="V11716" s="6"/>
      <c r="W11716" s="8" t="s">
        <v>49</v>
      </c>
      <c r="Z11716" s="8" t="s">
        <v>163</v>
      </c>
      <c r="AP11716" s="6"/>
      <c r="AQ11716" s="6"/>
      <c r="AR11716" s="6"/>
      <c r="AS11716" s="6"/>
      <c r="AT11716" s="6"/>
    </row>
    <row r="11717" spans="1:46" ht="14.25" customHeight="1">
      <c r="A11717" s="7" t="s">
        <v>159</v>
      </c>
      <c r="B11717" s="7">
        <v>5856</v>
      </c>
      <c r="C11717" s="8">
        <v>149616</v>
      </c>
      <c r="D11717" s="8" t="s">
        <v>6101</v>
      </c>
      <c r="E11717" s="8" t="str">
        <f t="shared" si="183"/>
        <v>MOTHERSON SUMI SYSTE15</v>
      </c>
      <c r="F11717" s="8" t="s">
        <v>1184</v>
      </c>
      <c r="G11717" s="8">
        <v>1986</v>
      </c>
      <c r="H11717" s="8">
        <v>34</v>
      </c>
      <c r="I11717" s="8" t="s">
        <v>119</v>
      </c>
      <c r="J11717" s="8" t="s">
        <v>6161</v>
      </c>
      <c r="K11717" s="8" t="s">
        <v>6162</v>
      </c>
      <c r="L11717" s="7" t="s">
        <v>48</v>
      </c>
      <c r="M11717" s="6"/>
      <c r="N11717" s="6"/>
      <c r="O11717" s="6"/>
      <c r="P11717" s="6"/>
      <c r="Q11717" s="6"/>
      <c r="R11717" s="6"/>
      <c r="S11717" s="6"/>
      <c r="T11717" s="6"/>
      <c r="U11717" s="6"/>
      <c r="V11717" s="6"/>
      <c r="W11717" s="8" t="s">
        <v>49</v>
      </c>
      <c r="Z11717" s="8" t="s">
        <v>1293</v>
      </c>
      <c r="AP11717" s="6"/>
      <c r="AQ11717" s="6"/>
      <c r="AR11717" s="6"/>
      <c r="AS11717" s="6"/>
      <c r="AT11717" s="6"/>
    </row>
    <row r="11718" spans="1:46" ht="14.25" customHeight="1">
      <c r="A11718" s="7" t="s">
        <v>159</v>
      </c>
      <c r="B11718" s="7">
        <v>5949</v>
      </c>
      <c r="C11718" s="8">
        <v>149616</v>
      </c>
      <c r="D11718" s="8" t="s">
        <v>6101</v>
      </c>
      <c r="E11718" s="8" t="str">
        <f t="shared" si="183"/>
        <v>MOTHERSON SUMI SYSTE16</v>
      </c>
      <c r="F11718" s="8" t="s">
        <v>1184</v>
      </c>
      <c r="G11718" s="8">
        <v>1986</v>
      </c>
      <c r="H11718" s="8">
        <v>34</v>
      </c>
      <c r="I11718" s="8" t="s">
        <v>52</v>
      </c>
      <c r="J11718" s="8" t="s">
        <v>6161</v>
      </c>
      <c r="K11718" s="8" t="s">
        <v>6162</v>
      </c>
      <c r="L11718" s="7" t="s">
        <v>48</v>
      </c>
      <c r="M11718" s="6"/>
      <c r="N11718" s="6"/>
      <c r="O11718" s="6"/>
      <c r="P11718" s="6"/>
      <c r="Q11718" s="6"/>
      <c r="R11718" s="6"/>
      <c r="S11718" s="6"/>
      <c r="T11718" s="6"/>
      <c r="U11718" s="6"/>
      <c r="V11718" s="6"/>
      <c r="W11718" s="8" t="s">
        <v>49</v>
      </c>
      <c r="Z11718" s="8" t="s">
        <v>1139</v>
      </c>
      <c r="AP11718" s="6"/>
      <c r="AQ11718" s="6"/>
      <c r="AR11718" s="6"/>
      <c r="AS11718" s="6"/>
      <c r="AT11718" s="6"/>
    </row>
    <row r="11719" spans="1:46" ht="14.25" customHeight="1">
      <c r="A11719" s="7" t="s">
        <v>159</v>
      </c>
      <c r="B11719" s="7">
        <v>6040</v>
      </c>
      <c r="C11719" s="8">
        <v>149616</v>
      </c>
      <c r="D11719" s="8" t="s">
        <v>6101</v>
      </c>
      <c r="E11719" s="8" t="str">
        <f t="shared" si="183"/>
        <v>MOTHERSON SUMI SYSTE17</v>
      </c>
      <c r="F11719" s="8" t="s">
        <v>1184</v>
      </c>
      <c r="G11719" s="8">
        <v>1986</v>
      </c>
      <c r="H11719" s="8">
        <v>34</v>
      </c>
      <c r="I11719" s="8" t="s">
        <v>54</v>
      </c>
      <c r="J11719" s="8" t="s">
        <v>6161</v>
      </c>
      <c r="K11719" s="8" t="s">
        <v>6162</v>
      </c>
      <c r="L11719" s="7" t="s">
        <v>48</v>
      </c>
      <c r="M11719" s="6"/>
      <c r="N11719" s="6"/>
      <c r="O11719" s="6"/>
      <c r="P11719" s="6"/>
      <c r="Q11719" s="6"/>
      <c r="R11719" s="6"/>
      <c r="S11719" s="6"/>
      <c r="T11719" s="6"/>
      <c r="U11719" s="6"/>
      <c r="V11719" s="6"/>
      <c r="W11719" s="8" t="s">
        <v>49</v>
      </c>
      <c r="Z11719" s="8" t="s">
        <v>1147</v>
      </c>
      <c r="AP11719" s="6"/>
      <c r="AQ11719" s="6"/>
      <c r="AR11719" s="6"/>
      <c r="AS11719" s="6"/>
      <c r="AT11719" s="6"/>
    </row>
    <row r="11720" spans="1:46" ht="14.25" customHeight="1">
      <c r="A11720" s="7" t="s">
        <v>159</v>
      </c>
      <c r="B11720" s="7">
        <v>6174</v>
      </c>
      <c r="C11720" s="8">
        <v>149616</v>
      </c>
      <c r="D11720" s="8" t="s">
        <v>6101</v>
      </c>
      <c r="E11720" s="8" t="str">
        <f t="shared" si="183"/>
        <v>MOTHERSON SUMI SYSTE18</v>
      </c>
      <c r="F11720" s="8" t="s">
        <v>1184</v>
      </c>
      <c r="G11720" s="8">
        <v>1986</v>
      </c>
      <c r="H11720" s="8">
        <v>34</v>
      </c>
      <c r="I11720" s="8" t="s">
        <v>56</v>
      </c>
      <c r="J11720" s="8" t="s">
        <v>6161</v>
      </c>
      <c r="K11720" s="8" t="s">
        <v>6162</v>
      </c>
      <c r="L11720" s="7" t="s">
        <v>48</v>
      </c>
      <c r="M11720" s="6"/>
      <c r="N11720" s="6"/>
      <c r="O11720" s="6"/>
      <c r="P11720" s="6"/>
      <c r="Q11720" s="6"/>
      <c r="R11720" s="6"/>
      <c r="S11720" s="6"/>
      <c r="T11720" s="6"/>
      <c r="U11720" s="6"/>
      <c r="V11720" s="6"/>
      <c r="W11720" s="8" t="s">
        <v>49</v>
      </c>
      <c r="Z11720" s="8" t="s">
        <v>1139</v>
      </c>
      <c r="AP11720" s="6"/>
      <c r="AQ11720" s="6"/>
      <c r="AR11720" s="6"/>
      <c r="AS11720" s="6"/>
      <c r="AT11720" s="6"/>
    </row>
    <row r="11721" spans="1:46" ht="14.25" customHeight="1">
      <c r="A11721" s="7" t="s">
        <v>159</v>
      </c>
      <c r="B11721" s="7">
        <v>6313</v>
      </c>
      <c r="C11721" s="8">
        <v>149616</v>
      </c>
      <c r="D11721" s="8" t="s">
        <v>6101</v>
      </c>
      <c r="E11721" s="8" t="str">
        <f t="shared" si="183"/>
        <v>MOTHERSON SUMI SYSTE19</v>
      </c>
      <c r="F11721" s="8" t="s">
        <v>1184</v>
      </c>
      <c r="G11721" s="8">
        <v>1986</v>
      </c>
      <c r="H11721" s="8">
        <v>34</v>
      </c>
      <c r="I11721" s="8" t="s">
        <v>41</v>
      </c>
      <c r="J11721" s="8" t="s">
        <v>6161</v>
      </c>
      <c r="K11721" s="8" t="s">
        <v>6162</v>
      </c>
      <c r="L11721" s="7" t="s">
        <v>48</v>
      </c>
      <c r="M11721" s="6"/>
      <c r="N11721" s="6"/>
      <c r="O11721" s="6"/>
      <c r="P11721" s="6"/>
      <c r="Q11721" s="6"/>
      <c r="R11721" s="6"/>
      <c r="S11721" s="6"/>
      <c r="T11721" s="6"/>
      <c r="U11721" s="6"/>
      <c r="V11721" s="6"/>
      <c r="W11721" s="8" t="s">
        <v>49</v>
      </c>
      <c r="Z11721" s="8" t="s">
        <v>163</v>
      </c>
      <c r="AP11721" s="6"/>
      <c r="AQ11721" s="6"/>
      <c r="AR11721" s="6"/>
      <c r="AS11721" s="6"/>
      <c r="AT11721" s="6"/>
    </row>
    <row r="11722" spans="1:46" ht="14.25" customHeight="1">
      <c r="A11722" s="7" t="s">
        <v>159</v>
      </c>
      <c r="B11722" s="7">
        <v>5859</v>
      </c>
      <c r="C11722" s="8">
        <v>149616</v>
      </c>
      <c r="D11722" s="8" t="s">
        <v>6101</v>
      </c>
      <c r="E11722" s="8" t="str">
        <f t="shared" si="183"/>
        <v>MOTHERSON SUMI SYSTE15</v>
      </c>
      <c r="F11722" s="8" t="s">
        <v>1184</v>
      </c>
      <c r="G11722" s="8">
        <v>1986</v>
      </c>
      <c r="H11722" s="8">
        <v>34</v>
      </c>
      <c r="I11722" s="8" t="s">
        <v>119</v>
      </c>
      <c r="J11722" s="8" t="s">
        <v>6163</v>
      </c>
      <c r="K11722" s="6" t="s">
        <v>6163</v>
      </c>
      <c r="L11722" s="7" t="s">
        <v>69</v>
      </c>
      <c r="M11722" s="6"/>
      <c r="N11722" s="6"/>
      <c r="O11722" s="6"/>
      <c r="P11722" s="6"/>
      <c r="Q11722" s="6"/>
      <c r="R11722" s="6"/>
      <c r="S11722" s="6"/>
      <c r="T11722" s="6"/>
      <c r="U11722" s="6"/>
      <c r="V11722" s="6"/>
      <c r="W11722" s="8" t="s">
        <v>70</v>
      </c>
      <c r="Z11722" s="8" t="s">
        <v>1293</v>
      </c>
      <c r="AP11722" s="6"/>
      <c r="AQ11722" s="6"/>
      <c r="AR11722" s="6"/>
      <c r="AS11722" s="6"/>
      <c r="AT11722" s="6"/>
    </row>
    <row r="11723" spans="1:46" ht="14.25" customHeight="1">
      <c r="A11723" s="7" t="s">
        <v>159</v>
      </c>
      <c r="B11723" s="7">
        <v>5951</v>
      </c>
      <c r="C11723" s="8">
        <v>149616</v>
      </c>
      <c r="D11723" s="8" t="s">
        <v>6101</v>
      </c>
      <c r="E11723" s="8" t="str">
        <f t="shared" si="183"/>
        <v>MOTHERSON SUMI SYSTE16</v>
      </c>
      <c r="F11723" s="8" t="s">
        <v>1184</v>
      </c>
      <c r="G11723" s="8">
        <v>1986</v>
      </c>
      <c r="H11723" s="8">
        <v>34</v>
      </c>
      <c r="I11723" s="8" t="s">
        <v>52</v>
      </c>
      <c r="J11723" s="8" t="s">
        <v>6163</v>
      </c>
      <c r="K11723" s="6" t="s">
        <v>6163</v>
      </c>
      <c r="L11723" s="7" t="s">
        <v>69</v>
      </c>
      <c r="M11723" s="6"/>
      <c r="N11723" s="6"/>
      <c r="O11723" s="6"/>
      <c r="P11723" s="6"/>
      <c r="Q11723" s="6"/>
      <c r="R11723" s="6"/>
      <c r="S11723" s="6"/>
      <c r="T11723" s="6"/>
      <c r="U11723" s="6"/>
      <c r="V11723" s="6"/>
      <c r="W11723" s="8" t="s">
        <v>70</v>
      </c>
      <c r="Z11723" s="8" t="s">
        <v>1139</v>
      </c>
      <c r="AP11723" s="6"/>
      <c r="AQ11723" s="6"/>
      <c r="AR11723" s="6"/>
      <c r="AS11723" s="6"/>
      <c r="AT11723" s="6"/>
    </row>
    <row r="11724" spans="1:46" ht="14.25" customHeight="1">
      <c r="A11724" s="7" t="s">
        <v>159</v>
      </c>
      <c r="B11724" s="7">
        <v>6042</v>
      </c>
      <c r="C11724" s="8">
        <v>149616</v>
      </c>
      <c r="D11724" s="8" t="s">
        <v>6101</v>
      </c>
      <c r="E11724" s="8" t="str">
        <f t="shared" si="183"/>
        <v>MOTHERSON SUMI SYSTE17</v>
      </c>
      <c r="F11724" s="8" t="s">
        <v>1184</v>
      </c>
      <c r="G11724" s="8">
        <v>1986</v>
      </c>
      <c r="H11724" s="8">
        <v>34</v>
      </c>
      <c r="I11724" s="8" t="s">
        <v>54</v>
      </c>
      <c r="J11724" s="8" t="s">
        <v>6163</v>
      </c>
      <c r="K11724" s="6" t="s">
        <v>6163</v>
      </c>
      <c r="L11724" s="7" t="s">
        <v>69</v>
      </c>
      <c r="M11724" s="6"/>
      <c r="N11724" s="6"/>
      <c r="O11724" s="6"/>
      <c r="P11724" s="6"/>
      <c r="Q11724" s="6"/>
      <c r="R11724" s="6"/>
      <c r="S11724" s="6"/>
      <c r="T11724" s="6"/>
      <c r="U11724" s="6"/>
      <c r="V11724" s="6"/>
      <c r="W11724" s="8" t="s">
        <v>70</v>
      </c>
      <c r="Z11724" s="8" t="s">
        <v>1147</v>
      </c>
      <c r="AP11724" s="6"/>
      <c r="AQ11724" s="6"/>
      <c r="AR11724" s="6"/>
      <c r="AS11724" s="6"/>
      <c r="AT11724" s="6"/>
    </row>
    <row r="11725" spans="1:46" ht="14.25" customHeight="1">
      <c r="A11725" s="7" t="s">
        <v>159</v>
      </c>
      <c r="B11725" s="7">
        <v>6176</v>
      </c>
      <c r="C11725" s="8">
        <v>149616</v>
      </c>
      <c r="D11725" s="8" t="s">
        <v>6101</v>
      </c>
      <c r="E11725" s="8" t="str">
        <f t="shared" si="183"/>
        <v>MOTHERSON SUMI SYSTE18</v>
      </c>
      <c r="F11725" s="8" t="s">
        <v>1184</v>
      </c>
      <c r="G11725" s="8">
        <v>1986</v>
      </c>
      <c r="H11725" s="8">
        <v>34</v>
      </c>
      <c r="I11725" s="8" t="s">
        <v>56</v>
      </c>
      <c r="J11725" s="8" t="s">
        <v>6163</v>
      </c>
      <c r="K11725" s="6" t="s">
        <v>6163</v>
      </c>
      <c r="L11725" s="7" t="s">
        <v>69</v>
      </c>
      <c r="M11725" s="6"/>
      <c r="N11725" s="6"/>
      <c r="O11725" s="6"/>
      <c r="P11725" s="6"/>
      <c r="Q11725" s="6"/>
      <c r="R11725" s="6"/>
      <c r="S11725" s="6"/>
      <c r="T11725" s="6"/>
      <c r="U11725" s="6"/>
      <c r="V11725" s="6"/>
      <c r="W11725" s="8" t="s">
        <v>70</v>
      </c>
      <c r="Z11725" s="8" t="s">
        <v>1139</v>
      </c>
      <c r="AP11725" s="6"/>
      <c r="AQ11725" s="6"/>
      <c r="AR11725" s="6"/>
      <c r="AS11725" s="6"/>
      <c r="AT11725" s="6"/>
    </row>
    <row r="11726" spans="1:46" ht="14.25" customHeight="1">
      <c r="A11726" s="7" t="s">
        <v>159</v>
      </c>
      <c r="B11726" s="7">
        <v>6315</v>
      </c>
      <c r="C11726" s="8">
        <v>149616</v>
      </c>
      <c r="D11726" s="8" t="s">
        <v>6101</v>
      </c>
      <c r="E11726" s="8" t="str">
        <f t="shared" si="183"/>
        <v>MOTHERSON SUMI SYSTE19</v>
      </c>
      <c r="F11726" s="8" t="s">
        <v>1184</v>
      </c>
      <c r="G11726" s="8">
        <v>1986</v>
      </c>
      <c r="H11726" s="8">
        <v>34</v>
      </c>
      <c r="I11726" s="8" t="s">
        <v>41</v>
      </c>
      <c r="J11726" s="8" t="s">
        <v>6163</v>
      </c>
      <c r="K11726" s="6" t="s">
        <v>6163</v>
      </c>
      <c r="L11726" s="7" t="s">
        <v>69</v>
      </c>
      <c r="M11726" s="6"/>
      <c r="N11726" s="6"/>
      <c r="O11726" s="6"/>
      <c r="P11726" s="6"/>
      <c r="Q11726" s="6"/>
      <c r="R11726" s="6"/>
      <c r="S11726" s="6"/>
      <c r="T11726" s="6"/>
      <c r="U11726" s="6"/>
      <c r="V11726" s="6"/>
      <c r="W11726" s="8" t="s">
        <v>70</v>
      </c>
      <c r="Z11726" s="8" t="s">
        <v>163</v>
      </c>
      <c r="AP11726" s="6"/>
      <c r="AQ11726" s="6"/>
      <c r="AR11726" s="6"/>
      <c r="AS11726" s="6"/>
      <c r="AT11726" s="6"/>
    </row>
    <row r="11727" spans="1:46" ht="14.25" customHeight="1">
      <c r="A11727" s="7" t="s">
        <v>159</v>
      </c>
      <c r="B11727" s="7">
        <v>6044</v>
      </c>
      <c r="C11727" s="8">
        <v>149616</v>
      </c>
      <c r="D11727" s="8" t="s">
        <v>6101</v>
      </c>
      <c r="E11727" s="8" t="str">
        <f t="shared" si="183"/>
        <v>MOTHERSON SUMI SYSTE17</v>
      </c>
      <c r="F11727" s="8" t="s">
        <v>1184</v>
      </c>
      <c r="G11727" s="8">
        <v>1986</v>
      </c>
      <c r="H11727" s="8">
        <v>34</v>
      </c>
      <c r="I11727" s="8" t="s">
        <v>54</v>
      </c>
      <c r="J11727" s="8" t="s">
        <v>6164</v>
      </c>
      <c r="K11727" s="6" t="s">
        <v>6164</v>
      </c>
      <c r="L11727" s="7" t="s">
        <v>3650</v>
      </c>
      <c r="M11727" s="6"/>
      <c r="N11727" s="6"/>
      <c r="O11727" s="6"/>
      <c r="P11727" s="6"/>
      <c r="Q11727" s="6"/>
      <c r="R11727" s="6"/>
      <c r="S11727" s="6"/>
      <c r="T11727" s="6"/>
      <c r="U11727" s="6"/>
      <c r="V11727" s="6"/>
      <c r="W11727" s="8" t="s">
        <v>421</v>
      </c>
      <c r="Z11727" s="8" t="s">
        <v>1147</v>
      </c>
      <c r="AP11727" s="6"/>
      <c r="AQ11727" s="6"/>
      <c r="AR11727" s="6"/>
      <c r="AS11727" s="6"/>
      <c r="AT11727" s="6"/>
    </row>
    <row r="11728" spans="1:46" ht="14.25" customHeight="1">
      <c r="A11728" s="7" t="s">
        <v>159</v>
      </c>
      <c r="B11728" s="7">
        <v>6178</v>
      </c>
      <c r="C11728" s="8">
        <v>149616</v>
      </c>
      <c r="D11728" s="8" t="s">
        <v>6101</v>
      </c>
      <c r="E11728" s="8" t="str">
        <f t="shared" si="183"/>
        <v>MOTHERSON SUMI SYSTE18</v>
      </c>
      <c r="F11728" s="8" t="s">
        <v>1184</v>
      </c>
      <c r="G11728" s="8">
        <v>1986</v>
      </c>
      <c r="H11728" s="8">
        <v>34</v>
      </c>
      <c r="I11728" s="8" t="s">
        <v>56</v>
      </c>
      <c r="J11728" s="8" t="s">
        <v>6164</v>
      </c>
      <c r="K11728" s="6" t="s">
        <v>6164</v>
      </c>
      <c r="L11728" s="7" t="s">
        <v>3650</v>
      </c>
      <c r="M11728" s="6"/>
      <c r="N11728" s="6"/>
      <c r="O11728" s="6"/>
      <c r="P11728" s="6"/>
      <c r="Q11728" s="6"/>
      <c r="R11728" s="6"/>
      <c r="S11728" s="6"/>
      <c r="T11728" s="6"/>
      <c r="U11728" s="6"/>
      <c r="V11728" s="6"/>
      <c r="W11728" s="8" t="s">
        <v>421</v>
      </c>
      <c r="Z11728" s="8" t="s">
        <v>1139</v>
      </c>
      <c r="AP11728" s="6"/>
      <c r="AQ11728" s="6"/>
      <c r="AR11728" s="6"/>
      <c r="AS11728" s="6"/>
      <c r="AT11728" s="6"/>
    </row>
    <row r="11729" spans="1:46" ht="14.25" customHeight="1">
      <c r="A11729" s="7" t="s">
        <v>159</v>
      </c>
      <c r="B11729" s="7">
        <v>6316</v>
      </c>
      <c r="C11729" s="8">
        <v>149616</v>
      </c>
      <c r="D11729" s="8" t="s">
        <v>6101</v>
      </c>
      <c r="E11729" s="8" t="str">
        <f t="shared" si="183"/>
        <v>MOTHERSON SUMI SYSTE19</v>
      </c>
      <c r="F11729" s="8" t="s">
        <v>1184</v>
      </c>
      <c r="G11729" s="8">
        <v>1986</v>
      </c>
      <c r="H11729" s="8">
        <v>34</v>
      </c>
      <c r="I11729" s="8" t="s">
        <v>41</v>
      </c>
      <c r="J11729" s="8" t="s">
        <v>6164</v>
      </c>
      <c r="K11729" s="6" t="s">
        <v>6164</v>
      </c>
      <c r="L11729" s="7" t="s">
        <v>3650</v>
      </c>
      <c r="M11729" s="6"/>
      <c r="N11729" s="6"/>
      <c r="O11729" s="6"/>
      <c r="P11729" s="6"/>
      <c r="Q11729" s="6"/>
      <c r="R11729" s="6"/>
      <c r="S11729" s="6"/>
      <c r="T11729" s="6"/>
      <c r="U11729" s="6"/>
      <c r="V11729" s="6"/>
      <c r="W11729" s="8" t="s">
        <v>421</v>
      </c>
      <c r="Z11729" s="8" t="s">
        <v>163</v>
      </c>
      <c r="AP11729" s="6"/>
      <c r="AQ11729" s="6"/>
      <c r="AR11729" s="6"/>
      <c r="AS11729" s="6"/>
      <c r="AT11729" s="6"/>
    </row>
    <row r="11730" spans="1:46" ht="14.25" customHeight="1">
      <c r="A11730" s="7" t="s">
        <v>159</v>
      </c>
      <c r="B11730" s="7">
        <v>5754</v>
      </c>
      <c r="C11730" s="8">
        <v>149616</v>
      </c>
      <c r="D11730" s="8" t="s">
        <v>6101</v>
      </c>
      <c r="E11730" s="8" t="str">
        <f t="shared" si="183"/>
        <v>MOTHERSON SUMI SYSTE14</v>
      </c>
      <c r="F11730" s="8" t="s">
        <v>1184</v>
      </c>
      <c r="G11730" s="8">
        <v>1986</v>
      </c>
      <c r="H11730" s="8">
        <v>34</v>
      </c>
      <c r="I11730" s="8" t="s">
        <v>117</v>
      </c>
      <c r="J11730" s="8" t="s">
        <v>6165</v>
      </c>
      <c r="K11730" s="6" t="s">
        <v>6166</v>
      </c>
      <c r="L11730" s="7" t="s">
        <v>223</v>
      </c>
      <c r="M11730" s="6"/>
      <c r="N11730" s="6"/>
      <c r="O11730" s="6"/>
      <c r="P11730" s="6"/>
      <c r="Q11730" s="6"/>
      <c r="R11730" s="6"/>
      <c r="S11730" s="6"/>
      <c r="T11730" s="6"/>
      <c r="U11730" s="6"/>
      <c r="V11730" s="6"/>
      <c r="W11730" s="8" t="s">
        <v>122</v>
      </c>
      <c r="Z11730" s="8" t="s">
        <v>163</v>
      </c>
      <c r="AP11730" s="6"/>
      <c r="AQ11730" s="6"/>
      <c r="AR11730" s="6"/>
      <c r="AS11730" s="6"/>
      <c r="AT11730" s="6"/>
    </row>
    <row r="11731" spans="1:46" ht="14.25" customHeight="1">
      <c r="A11731" s="7" t="s">
        <v>159</v>
      </c>
      <c r="B11731" s="7">
        <v>5832</v>
      </c>
      <c r="C11731" s="8">
        <v>149616</v>
      </c>
      <c r="D11731" s="8" t="s">
        <v>6101</v>
      </c>
      <c r="E11731" s="8" t="str">
        <f t="shared" si="183"/>
        <v>MOTHERSON SUMI SYSTE15</v>
      </c>
      <c r="F11731" s="8" t="s">
        <v>1184</v>
      </c>
      <c r="G11731" s="8">
        <v>1986</v>
      </c>
      <c r="H11731" s="8">
        <v>34</v>
      </c>
      <c r="I11731" s="8" t="s">
        <v>119</v>
      </c>
      <c r="J11731" s="8" t="s">
        <v>6165</v>
      </c>
      <c r="K11731" s="6" t="s">
        <v>6166</v>
      </c>
      <c r="L11731" s="7" t="s">
        <v>223</v>
      </c>
      <c r="M11731" s="6"/>
      <c r="N11731" s="6"/>
      <c r="O11731" s="6"/>
      <c r="P11731" s="6"/>
      <c r="Q11731" s="6"/>
      <c r="R11731" s="6"/>
      <c r="S11731" s="6"/>
      <c r="T11731" s="6"/>
      <c r="U11731" s="6"/>
      <c r="V11731" s="6"/>
      <c r="W11731" s="8" t="s">
        <v>122</v>
      </c>
      <c r="Z11731" s="8" t="s">
        <v>1139</v>
      </c>
      <c r="AP11731" s="6"/>
      <c r="AQ11731" s="6"/>
      <c r="AR11731" s="6"/>
      <c r="AS11731" s="6"/>
      <c r="AT11731" s="6"/>
    </row>
    <row r="11732" spans="1:46" ht="14.25" customHeight="1">
      <c r="A11732" s="7" t="s">
        <v>159</v>
      </c>
      <c r="B11732" s="7">
        <v>5925</v>
      </c>
      <c r="C11732" s="8">
        <v>149616</v>
      </c>
      <c r="D11732" s="8" t="s">
        <v>6101</v>
      </c>
      <c r="E11732" s="8" t="str">
        <f t="shared" si="183"/>
        <v>MOTHERSON SUMI SYSTE16</v>
      </c>
      <c r="F11732" s="8" t="s">
        <v>1184</v>
      </c>
      <c r="G11732" s="8">
        <v>1986</v>
      </c>
      <c r="H11732" s="8">
        <v>34</v>
      </c>
      <c r="I11732" s="8" t="s">
        <v>52</v>
      </c>
      <c r="J11732" s="8" t="s">
        <v>6165</v>
      </c>
      <c r="K11732" s="6" t="s">
        <v>6166</v>
      </c>
      <c r="L11732" s="7" t="s">
        <v>223</v>
      </c>
      <c r="M11732" s="6"/>
      <c r="N11732" s="6"/>
      <c r="O11732" s="6"/>
      <c r="P11732" s="6"/>
      <c r="Q11732" s="6"/>
      <c r="R11732" s="6"/>
      <c r="S11732" s="6"/>
      <c r="T11732" s="6"/>
      <c r="U11732" s="6"/>
      <c r="V11732" s="6"/>
      <c r="W11732" s="8" t="s">
        <v>122</v>
      </c>
      <c r="Z11732" s="8" t="s">
        <v>1139</v>
      </c>
      <c r="AP11732" s="6"/>
      <c r="AQ11732" s="6"/>
      <c r="AR11732" s="6"/>
      <c r="AS11732" s="6"/>
      <c r="AT11732" s="6"/>
    </row>
    <row r="11733" spans="1:46" ht="14.25" customHeight="1">
      <c r="A11733" s="7" t="s">
        <v>159</v>
      </c>
      <c r="B11733" s="7">
        <v>6018</v>
      </c>
      <c r="C11733" s="8">
        <v>149616</v>
      </c>
      <c r="D11733" s="8" t="s">
        <v>6101</v>
      </c>
      <c r="E11733" s="8" t="str">
        <f t="shared" si="183"/>
        <v>MOTHERSON SUMI SYSTE17</v>
      </c>
      <c r="F11733" s="8" t="s">
        <v>1184</v>
      </c>
      <c r="G11733" s="8">
        <v>1986</v>
      </c>
      <c r="H11733" s="8">
        <v>34</v>
      </c>
      <c r="I11733" s="8" t="s">
        <v>54</v>
      </c>
      <c r="J11733" s="8" t="s">
        <v>6165</v>
      </c>
      <c r="K11733" s="6" t="s">
        <v>6166</v>
      </c>
      <c r="L11733" s="7" t="s">
        <v>223</v>
      </c>
      <c r="M11733" s="6"/>
      <c r="N11733" s="6"/>
      <c r="O11733" s="6"/>
      <c r="P11733" s="6"/>
      <c r="Q11733" s="6"/>
      <c r="R11733" s="6"/>
      <c r="S11733" s="6"/>
      <c r="T11733" s="6"/>
      <c r="U11733" s="6"/>
      <c r="V11733" s="6"/>
      <c r="W11733" s="8" t="s">
        <v>122</v>
      </c>
      <c r="Z11733" s="8" t="s">
        <v>1147</v>
      </c>
      <c r="AP11733" s="6"/>
      <c r="AQ11733" s="6"/>
      <c r="AR11733" s="6"/>
      <c r="AS11733" s="6"/>
      <c r="AT11733" s="6"/>
    </row>
    <row r="11734" spans="1:46" ht="14.25" customHeight="1">
      <c r="A11734" s="7" t="s">
        <v>159</v>
      </c>
      <c r="B11734" s="7">
        <v>6152</v>
      </c>
      <c r="C11734" s="8">
        <v>149616</v>
      </c>
      <c r="D11734" s="8" t="s">
        <v>6101</v>
      </c>
      <c r="E11734" s="8" t="str">
        <f t="shared" si="183"/>
        <v>MOTHERSON SUMI SYSTE18</v>
      </c>
      <c r="F11734" s="8" t="s">
        <v>1184</v>
      </c>
      <c r="G11734" s="8">
        <v>1986</v>
      </c>
      <c r="H11734" s="8">
        <v>34</v>
      </c>
      <c r="I11734" s="8" t="s">
        <v>56</v>
      </c>
      <c r="J11734" s="8" t="s">
        <v>6165</v>
      </c>
      <c r="K11734" s="6" t="s">
        <v>6166</v>
      </c>
      <c r="L11734" s="7" t="s">
        <v>223</v>
      </c>
      <c r="M11734" s="6"/>
      <c r="N11734" s="6"/>
      <c r="O11734" s="6"/>
      <c r="P11734" s="6"/>
      <c r="Q11734" s="6"/>
      <c r="R11734" s="6"/>
      <c r="S11734" s="6"/>
      <c r="T11734" s="6"/>
      <c r="U11734" s="6"/>
      <c r="V11734" s="6"/>
      <c r="W11734" s="8" t="s">
        <v>122</v>
      </c>
      <c r="Z11734" s="8" t="s">
        <v>1139</v>
      </c>
      <c r="AP11734" s="6"/>
      <c r="AQ11734" s="6"/>
      <c r="AR11734" s="6"/>
      <c r="AS11734" s="6"/>
      <c r="AT11734" s="6"/>
    </row>
    <row r="11735" spans="1:46" ht="14.25" customHeight="1">
      <c r="A11735" s="7" t="s">
        <v>159</v>
      </c>
      <c r="B11735" s="7">
        <v>6291</v>
      </c>
      <c r="C11735" s="8">
        <v>149616</v>
      </c>
      <c r="D11735" s="8" t="s">
        <v>6101</v>
      </c>
      <c r="E11735" s="8" t="str">
        <f t="shared" si="183"/>
        <v>MOTHERSON SUMI SYSTE19</v>
      </c>
      <c r="F11735" s="8" t="s">
        <v>1184</v>
      </c>
      <c r="G11735" s="8">
        <v>1986</v>
      </c>
      <c r="H11735" s="8">
        <v>34</v>
      </c>
      <c r="I11735" s="8" t="s">
        <v>41</v>
      </c>
      <c r="J11735" s="8" t="s">
        <v>6165</v>
      </c>
      <c r="K11735" s="6" t="s">
        <v>6166</v>
      </c>
      <c r="L11735" s="7" t="s">
        <v>223</v>
      </c>
      <c r="M11735" s="6"/>
      <c r="N11735" s="6"/>
      <c r="O11735" s="6"/>
      <c r="P11735" s="6"/>
      <c r="Q11735" s="6"/>
      <c r="R11735" s="6"/>
      <c r="S11735" s="6"/>
      <c r="T11735" s="6"/>
      <c r="U11735" s="6"/>
      <c r="V11735" s="6"/>
      <c r="W11735" s="8" t="s">
        <v>122</v>
      </c>
      <c r="Z11735" s="8" t="s">
        <v>163</v>
      </c>
      <c r="AP11735" s="6"/>
      <c r="AQ11735" s="6"/>
      <c r="AR11735" s="6"/>
      <c r="AS11735" s="6"/>
      <c r="AT11735" s="6"/>
    </row>
    <row r="11736" spans="1:46" ht="14.25" customHeight="1">
      <c r="A11736" s="7" t="s">
        <v>159</v>
      </c>
      <c r="B11736" s="7">
        <v>5769</v>
      </c>
      <c r="C11736" s="8">
        <v>149616</v>
      </c>
      <c r="D11736" s="8" t="s">
        <v>6101</v>
      </c>
      <c r="E11736" s="8" t="str">
        <f t="shared" si="183"/>
        <v>MOTHERSON SUMI SYSTE14</v>
      </c>
      <c r="F11736" s="8" t="s">
        <v>1184</v>
      </c>
      <c r="G11736" s="8">
        <v>1986</v>
      </c>
      <c r="H11736" s="8">
        <v>34</v>
      </c>
      <c r="I11736" s="8" t="s">
        <v>117</v>
      </c>
      <c r="J11736" s="8" t="s">
        <v>6167</v>
      </c>
      <c r="K11736" s="6" t="s">
        <v>6168</v>
      </c>
      <c r="L11736" s="7" t="s">
        <v>203</v>
      </c>
      <c r="M11736" s="6"/>
      <c r="N11736" s="6"/>
      <c r="O11736" s="6"/>
      <c r="P11736" s="6"/>
      <c r="Q11736" s="6"/>
      <c r="R11736" s="6"/>
      <c r="S11736" s="6"/>
      <c r="T11736" s="6"/>
      <c r="U11736" s="6"/>
      <c r="V11736" s="6"/>
      <c r="W11736" s="8" t="s">
        <v>204</v>
      </c>
      <c r="Z11736" s="8" t="s">
        <v>163</v>
      </c>
      <c r="AP11736" s="6"/>
      <c r="AQ11736" s="6"/>
      <c r="AR11736" s="6"/>
      <c r="AS11736" s="6"/>
      <c r="AT11736" s="6"/>
    </row>
    <row r="11737" spans="1:46" ht="14.25" customHeight="1">
      <c r="A11737" s="7" t="s">
        <v>159</v>
      </c>
      <c r="B11737" s="7">
        <v>5849</v>
      </c>
      <c r="C11737" s="8">
        <v>149616</v>
      </c>
      <c r="D11737" s="8" t="s">
        <v>6101</v>
      </c>
      <c r="E11737" s="8" t="str">
        <f t="shared" si="183"/>
        <v>MOTHERSON SUMI SYSTE15</v>
      </c>
      <c r="F11737" s="8" t="s">
        <v>1184</v>
      </c>
      <c r="G11737" s="8">
        <v>1986</v>
      </c>
      <c r="H11737" s="8">
        <v>34</v>
      </c>
      <c r="I11737" s="8" t="s">
        <v>119</v>
      </c>
      <c r="J11737" s="8" t="s">
        <v>6167</v>
      </c>
      <c r="K11737" s="6" t="s">
        <v>6168</v>
      </c>
      <c r="L11737" s="7" t="s">
        <v>203</v>
      </c>
      <c r="M11737" s="6"/>
      <c r="N11737" s="6"/>
      <c r="O11737" s="6"/>
      <c r="P11737" s="6"/>
      <c r="Q11737" s="6"/>
      <c r="R11737" s="6"/>
      <c r="S11737" s="6"/>
      <c r="T11737" s="6"/>
      <c r="U11737" s="6"/>
      <c r="V11737" s="6"/>
      <c r="W11737" s="8" t="s">
        <v>204</v>
      </c>
      <c r="Z11737" s="8" t="s">
        <v>1293</v>
      </c>
      <c r="AP11737" s="6"/>
      <c r="AQ11737" s="6"/>
      <c r="AR11737" s="6"/>
      <c r="AS11737" s="6"/>
      <c r="AT11737" s="6"/>
    </row>
    <row r="11738" spans="1:46" ht="14.25" customHeight="1">
      <c r="A11738" s="7" t="s">
        <v>159</v>
      </c>
      <c r="B11738" s="7">
        <v>5942</v>
      </c>
      <c r="C11738" s="8">
        <v>149616</v>
      </c>
      <c r="D11738" s="8" t="s">
        <v>6101</v>
      </c>
      <c r="E11738" s="8" t="str">
        <f t="shared" si="183"/>
        <v>MOTHERSON SUMI SYSTE16</v>
      </c>
      <c r="F11738" s="8" t="s">
        <v>1184</v>
      </c>
      <c r="G11738" s="8">
        <v>1986</v>
      </c>
      <c r="H11738" s="8">
        <v>34</v>
      </c>
      <c r="I11738" s="8" t="s">
        <v>52</v>
      </c>
      <c r="J11738" s="8" t="s">
        <v>6167</v>
      </c>
      <c r="K11738" s="6" t="s">
        <v>6168</v>
      </c>
      <c r="L11738" s="7" t="s">
        <v>203</v>
      </c>
      <c r="M11738" s="6"/>
      <c r="N11738" s="6"/>
      <c r="O11738" s="6"/>
      <c r="P11738" s="6"/>
      <c r="Q11738" s="6"/>
      <c r="R11738" s="6"/>
      <c r="S11738" s="6"/>
      <c r="T11738" s="6"/>
      <c r="U11738" s="6"/>
      <c r="V11738" s="6"/>
      <c r="W11738" s="8" t="s">
        <v>204</v>
      </c>
      <c r="Z11738" s="8" t="s">
        <v>1139</v>
      </c>
      <c r="AP11738" s="6"/>
      <c r="AQ11738" s="6"/>
      <c r="AR11738" s="6"/>
      <c r="AS11738" s="6"/>
      <c r="AT11738" s="6"/>
    </row>
    <row r="11739" spans="1:46" ht="14.25" customHeight="1">
      <c r="A11739" s="7" t="s">
        <v>159</v>
      </c>
      <c r="B11739" s="7">
        <v>6029</v>
      </c>
      <c r="C11739" s="8">
        <v>149616</v>
      </c>
      <c r="D11739" s="8" t="s">
        <v>6101</v>
      </c>
      <c r="E11739" s="8" t="str">
        <f t="shared" si="183"/>
        <v>MOTHERSON SUMI SYSTE17</v>
      </c>
      <c r="F11739" s="8" t="s">
        <v>1184</v>
      </c>
      <c r="G11739" s="8">
        <v>1986</v>
      </c>
      <c r="H11739" s="8">
        <v>34</v>
      </c>
      <c r="I11739" s="8" t="s">
        <v>54</v>
      </c>
      <c r="J11739" s="8" t="s">
        <v>6167</v>
      </c>
      <c r="K11739" s="6" t="s">
        <v>6168</v>
      </c>
      <c r="L11739" s="7" t="s">
        <v>203</v>
      </c>
      <c r="M11739" s="6"/>
      <c r="N11739" s="6"/>
      <c r="O11739" s="6"/>
      <c r="P11739" s="6"/>
      <c r="Q11739" s="6"/>
      <c r="R11739" s="6"/>
      <c r="S11739" s="6"/>
      <c r="T11739" s="6"/>
      <c r="U11739" s="6"/>
      <c r="V11739" s="6"/>
      <c r="W11739" s="8" t="s">
        <v>204</v>
      </c>
      <c r="Z11739" s="8" t="s">
        <v>1147</v>
      </c>
      <c r="AP11739" s="6"/>
      <c r="AQ11739" s="6"/>
      <c r="AR11739" s="6"/>
      <c r="AS11739" s="6"/>
      <c r="AT11739" s="6"/>
    </row>
    <row r="11740" spans="1:46" ht="14.25" customHeight="1">
      <c r="A11740" s="7" t="s">
        <v>159</v>
      </c>
      <c r="B11740" s="7">
        <v>6163</v>
      </c>
      <c r="C11740" s="8">
        <v>149616</v>
      </c>
      <c r="D11740" s="8" t="s">
        <v>6101</v>
      </c>
      <c r="E11740" s="8" t="str">
        <f t="shared" si="183"/>
        <v>MOTHERSON SUMI SYSTE18</v>
      </c>
      <c r="F11740" s="8" t="s">
        <v>1184</v>
      </c>
      <c r="G11740" s="8">
        <v>1986</v>
      </c>
      <c r="H11740" s="8">
        <v>34</v>
      </c>
      <c r="I11740" s="8" t="s">
        <v>56</v>
      </c>
      <c r="J11740" s="8" t="s">
        <v>6167</v>
      </c>
      <c r="K11740" s="6" t="s">
        <v>6168</v>
      </c>
      <c r="L11740" s="7" t="s">
        <v>203</v>
      </c>
      <c r="M11740" s="6"/>
      <c r="N11740" s="6"/>
      <c r="O11740" s="6"/>
      <c r="P11740" s="6"/>
      <c r="Q11740" s="6"/>
      <c r="R11740" s="6"/>
      <c r="S11740" s="6"/>
      <c r="T11740" s="6"/>
      <c r="U11740" s="6"/>
      <c r="V11740" s="6"/>
      <c r="W11740" s="8" t="s">
        <v>204</v>
      </c>
      <c r="Z11740" s="8" t="s">
        <v>1139</v>
      </c>
      <c r="AP11740" s="6"/>
      <c r="AQ11740" s="6"/>
      <c r="AR11740" s="6"/>
      <c r="AS11740" s="6"/>
      <c r="AT11740" s="6"/>
    </row>
    <row r="11741" spans="1:46" ht="14.25" customHeight="1">
      <c r="A11741" s="7" t="s">
        <v>159</v>
      </c>
      <c r="B11741" s="7">
        <v>6302</v>
      </c>
      <c r="C11741" s="8">
        <v>149616</v>
      </c>
      <c r="D11741" s="8" t="s">
        <v>6101</v>
      </c>
      <c r="E11741" s="8" t="str">
        <f t="shared" si="183"/>
        <v>MOTHERSON SUMI SYSTE19</v>
      </c>
      <c r="F11741" s="8" t="s">
        <v>1184</v>
      </c>
      <c r="G11741" s="8">
        <v>1986</v>
      </c>
      <c r="H11741" s="8">
        <v>34</v>
      </c>
      <c r="I11741" s="8" t="s">
        <v>41</v>
      </c>
      <c r="J11741" s="8" t="s">
        <v>6167</v>
      </c>
      <c r="K11741" s="6" t="s">
        <v>6168</v>
      </c>
      <c r="L11741" s="7" t="s">
        <v>203</v>
      </c>
      <c r="M11741" s="6"/>
      <c r="N11741" s="6"/>
      <c r="O11741" s="6"/>
      <c r="P11741" s="6"/>
      <c r="Q11741" s="6"/>
      <c r="R11741" s="6"/>
      <c r="S11741" s="6"/>
      <c r="T11741" s="6"/>
      <c r="U11741" s="6"/>
      <c r="V11741" s="6"/>
      <c r="W11741" s="8" t="s">
        <v>204</v>
      </c>
      <c r="Z11741" s="8" t="s">
        <v>163</v>
      </c>
      <c r="AP11741" s="6"/>
      <c r="AQ11741" s="6"/>
      <c r="AR11741" s="6"/>
      <c r="AS11741" s="6"/>
      <c r="AT11741" s="6"/>
    </row>
    <row r="11742" spans="1:46" ht="14.25" customHeight="1">
      <c r="A11742" s="7" t="s">
        <v>159</v>
      </c>
      <c r="B11742" s="7">
        <v>5757</v>
      </c>
      <c r="C11742" s="8">
        <v>149616</v>
      </c>
      <c r="D11742" s="8" t="s">
        <v>6101</v>
      </c>
      <c r="E11742" s="8" t="str">
        <f t="shared" si="183"/>
        <v>MOTHERSON SUMI SYSTE14</v>
      </c>
      <c r="F11742" s="8" t="s">
        <v>1184</v>
      </c>
      <c r="G11742" s="8">
        <v>1986</v>
      </c>
      <c r="H11742" s="8">
        <v>34</v>
      </c>
      <c r="I11742" s="8" t="s">
        <v>117</v>
      </c>
      <c r="J11742" s="8" t="s">
        <v>6169</v>
      </c>
      <c r="K11742" s="6" t="s">
        <v>6170</v>
      </c>
      <c r="L11742" s="7" t="s">
        <v>207</v>
      </c>
      <c r="M11742" s="6"/>
      <c r="N11742" s="6"/>
      <c r="O11742" s="6"/>
      <c r="P11742" s="6"/>
      <c r="Q11742" s="6"/>
      <c r="R11742" s="6"/>
      <c r="S11742" s="6"/>
      <c r="T11742" s="6"/>
      <c r="U11742" s="6"/>
      <c r="V11742" s="6"/>
      <c r="W11742" s="8" t="s">
        <v>122</v>
      </c>
      <c r="Z11742" s="8" t="s">
        <v>163</v>
      </c>
      <c r="AP11742" s="6"/>
      <c r="AQ11742" s="6"/>
      <c r="AR11742" s="6"/>
      <c r="AS11742" s="6"/>
      <c r="AT11742" s="6"/>
    </row>
    <row r="11743" spans="1:46" ht="14.25" customHeight="1">
      <c r="A11743" s="7" t="s">
        <v>159</v>
      </c>
      <c r="B11743" s="7">
        <v>5836</v>
      </c>
      <c r="C11743" s="8">
        <v>149616</v>
      </c>
      <c r="D11743" s="8" t="s">
        <v>6101</v>
      </c>
      <c r="E11743" s="8" t="str">
        <f t="shared" si="183"/>
        <v>MOTHERSON SUMI SYSTE15</v>
      </c>
      <c r="F11743" s="8" t="s">
        <v>1184</v>
      </c>
      <c r="G11743" s="8">
        <v>1986</v>
      </c>
      <c r="H11743" s="8">
        <v>34</v>
      </c>
      <c r="I11743" s="8" t="s">
        <v>119</v>
      </c>
      <c r="J11743" s="8" t="s">
        <v>6169</v>
      </c>
      <c r="K11743" s="6" t="s">
        <v>6169</v>
      </c>
      <c r="L11743" s="7" t="s">
        <v>207</v>
      </c>
      <c r="M11743" s="6"/>
      <c r="N11743" s="6"/>
      <c r="O11743" s="6"/>
      <c r="P11743" s="6"/>
      <c r="Q11743" s="6"/>
      <c r="R11743" s="6"/>
      <c r="S11743" s="6"/>
      <c r="T11743" s="6"/>
      <c r="U11743" s="6"/>
      <c r="V11743" s="6"/>
      <c r="W11743" s="8" t="s">
        <v>122</v>
      </c>
      <c r="Z11743" s="8" t="s">
        <v>1139</v>
      </c>
      <c r="AP11743" s="6"/>
      <c r="AQ11743" s="6"/>
      <c r="AR11743" s="6"/>
      <c r="AS11743" s="6"/>
      <c r="AT11743" s="6"/>
    </row>
    <row r="11744" spans="1:46" ht="14.25" customHeight="1">
      <c r="A11744" s="7" t="s">
        <v>159</v>
      </c>
      <c r="B11744" s="7">
        <v>5929</v>
      </c>
      <c r="C11744" s="8">
        <v>149616</v>
      </c>
      <c r="D11744" s="8" t="s">
        <v>6101</v>
      </c>
      <c r="E11744" s="8" t="str">
        <f t="shared" si="183"/>
        <v>MOTHERSON SUMI SYSTE16</v>
      </c>
      <c r="F11744" s="8" t="s">
        <v>1184</v>
      </c>
      <c r="G11744" s="8">
        <v>1986</v>
      </c>
      <c r="H11744" s="8">
        <v>34</v>
      </c>
      <c r="I11744" s="8" t="s">
        <v>52</v>
      </c>
      <c r="J11744" s="8" t="s">
        <v>6169</v>
      </c>
      <c r="K11744" s="6" t="s">
        <v>6169</v>
      </c>
      <c r="L11744" s="7" t="s">
        <v>207</v>
      </c>
      <c r="M11744" s="6"/>
      <c r="N11744" s="6"/>
      <c r="O11744" s="6"/>
      <c r="P11744" s="6"/>
      <c r="Q11744" s="6"/>
      <c r="R11744" s="6"/>
      <c r="S11744" s="6"/>
      <c r="T11744" s="6"/>
      <c r="U11744" s="6"/>
      <c r="V11744" s="6"/>
      <c r="W11744" s="8" t="s">
        <v>122</v>
      </c>
      <c r="Z11744" s="8" t="s">
        <v>1139</v>
      </c>
      <c r="AP11744" s="6"/>
      <c r="AQ11744" s="6"/>
      <c r="AR11744" s="6"/>
      <c r="AS11744" s="6"/>
      <c r="AT11744" s="6"/>
    </row>
    <row r="11745" spans="1:46" ht="14.25" customHeight="1">
      <c r="A11745" s="7" t="s">
        <v>159</v>
      </c>
      <c r="B11745" s="7">
        <v>6045</v>
      </c>
      <c r="C11745" s="8">
        <v>149616</v>
      </c>
      <c r="D11745" s="8" t="s">
        <v>6101</v>
      </c>
      <c r="E11745" s="8" t="str">
        <f t="shared" si="183"/>
        <v>MOTHERSON SUMI SYSTE17</v>
      </c>
      <c r="F11745" s="8" t="s">
        <v>1184</v>
      </c>
      <c r="G11745" s="8">
        <v>1986</v>
      </c>
      <c r="H11745" s="8">
        <v>34</v>
      </c>
      <c r="I11745" s="8" t="s">
        <v>54</v>
      </c>
      <c r="J11745" s="8" t="s">
        <v>6169</v>
      </c>
      <c r="K11745" s="6" t="s">
        <v>6169</v>
      </c>
      <c r="L11745" s="7" t="s">
        <v>207</v>
      </c>
      <c r="M11745" s="6"/>
      <c r="N11745" s="6"/>
      <c r="O11745" s="6"/>
      <c r="P11745" s="6"/>
      <c r="Q11745" s="6"/>
      <c r="R11745" s="6"/>
      <c r="S11745" s="6"/>
      <c r="T11745" s="6"/>
      <c r="U11745" s="6"/>
      <c r="V11745" s="6"/>
      <c r="W11745" s="8" t="s">
        <v>122</v>
      </c>
      <c r="Z11745" s="8" t="s">
        <v>1147</v>
      </c>
      <c r="AP11745" s="6"/>
      <c r="AQ11745" s="6"/>
      <c r="AR11745" s="6"/>
      <c r="AS11745" s="6"/>
      <c r="AT11745" s="6"/>
    </row>
    <row r="11746" spans="1:46" ht="14.25" customHeight="1">
      <c r="A11746" s="7" t="s">
        <v>159</v>
      </c>
      <c r="B11746" s="7">
        <v>6181</v>
      </c>
      <c r="C11746" s="8">
        <v>149616</v>
      </c>
      <c r="D11746" s="8" t="s">
        <v>6101</v>
      </c>
      <c r="E11746" s="8" t="str">
        <f t="shared" si="183"/>
        <v>MOTHERSON SUMI SYSTE18</v>
      </c>
      <c r="F11746" s="8" t="s">
        <v>1184</v>
      </c>
      <c r="G11746" s="8">
        <v>1986</v>
      </c>
      <c r="H11746" s="8">
        <v>34</v>
      </c>
      <c r="I11746" s="8" t="s">
        <v>56</v>
      </c>
      <c r="J11746" s="8" t="s">
        <v>6169</v>
      </c>
      <c r="K11746" s="6" t="s">
        <v>6169</v>
      </c>
      <c r="L11746" s="7" t="s">
        <v>207</v>
      </c>
      <c r="M11746" s="6"/>
      <c r="N11746" s="6"/>
      <c r="O11746" s="6"/>
      <c r="P11746" s="6"/>
      <c r="Q11746" s="6"/>
      <c r="R11746" s="6"/>
      <c r="S11746" s="6"/>
      <c r="T11746" s="6"/>
      <c r="U11746" s="6"/>
      <c r="V11746" s="6"/>
      <c r="W11746" s="8" t="s">
        <v>122</v>
      </c>
      <c r="Z11746" s="8" t="s">
        <v>1139</v>
      </c>
      <c r="AP11746" s="6"/>
      <c r="AQ11746" s="6"/>
      <c r="AR11746" s="6"/>
      <c r="AS11746" s="6"/>
      <c r="AT11746" s="6"/>
    </row>
    <row r="11747" spans="1:46" ht="14.25" customHeight="1">
      <c r="A11747" s="7" t="s">
        <v>159</v>
      </c>
      <c r="B11747" s="7">
        <v>6318</v>
      </c>
      <c r="C11747" s="8">
        <v>149616</v>
      </c>
      <c r="D11747" s="8" t="s">
        <v>6101</v>
      </c>
      <c r="E11747" s="8" t="str">
        <f t="shared" si="183"/>
        <v>MOTHERSON SUMI SYSTE19</v>
      </c>
      <c r="F11747" s="8" t="s">
        <v>1184</v>
      </c>
      <c r="G11747" s="8">
        <v>1986</v>
      </c>
      <c r="H11747" s="8">
        <v>34</v>
      </c>
      <c r="I11747" s="8" t="s">
        <v>41</v>
      </c>
      <c r="J11747" s="8" t="s">
        <v>6169</v>
      </c>
      <c r="K11747" s="6" t="s">
        <v>6169</v>
      </c>
      <c r="L11747" s="7" t="s">
        <v>207</v>
      </c>
      <c r="M11747" s="6"/>
      <c r="N11747" s="6"/>
      <c r="O11747" s="6"/>
      <c r="P11747" s="6"/>
      <c r="Q11747" s="6"/>
      <c r="R11747" s="6"/>
      <c r="S11747" s="6"/>
      <c r="T11747" s="6"/>
      <c r="U11747" s="6"/>
      <c r="V11747" s="6"/>
      <c r="W11747" s="8" t="s">
        <v>122</v>
      </c>
      <c r="Z11747" s="8" t="s">
        <v>163</v>
      </c>
      <c r="AP11747" s="6"/>
      <c r="AQ11747" s="6"/>
      <c r="AR11747" s="6"/>
      <c r="AS11747" s="6"/>
      <c r="AT11747" s="6"/>
    </row>
    <row r="11748" spans="1:46" ht="14.25" customHeight="1">
      <c r="A11748" s="7" t="s">
        <v>159</v>
      </c>
      <c r="B11748" s="7">
        <v>5751</v>
      </c>
      <c r="C11748" s="8">
        <v>149616</v>
      </c>
      <c r="D11748" s="8" t="s">
        <v>6101</v>
      </c>
      <c r="E11748" s="8" t="str">
        <f t="shared" si="183"/>
        <v>MOTHERSON SUMI SYSTE14</v>
      </c>
      <c r="F11748" s="8" t="s">
        <v>1184</v>
      </c>
      <c r="G11748" s="8">
        <v>1986</v>
      </c>
      <c r="H11748" s="8">
        <v>34</v>
      </c>
      <c r="I11748" s="8" t="s">
        <v>117</v>
      </c>
      <c r="J11748" s="8" t="s">
        <v>6171</v>
      </c>
      <c r="K11748" s="6" t="s">
        <v>6171</v>
      </c>
      <c r="L11748" s="7" t="s">
        <v>751</v>
      </c>
      <c r="M11748" s="6"/>
      <c r="N11748" s="6"/>
      <c r="O11748" s="6"/>
      <c r="P11748" s="6"/>
      <c r="Q11748" s="6"/>
      <c r="R11748" s="6"/>
      <c r="S11748" s="6"/>
      <c r="T11748" s="6"/>
      <c r="U11748" s="6"/>
      <c r="V11748" s="6"/>
      <c r="W11748" s="8" t="s">
        <v>122</v>
      </c>
      <c r="Z11748" s="8" t="s">
        <v>163</v>
      </c>
      <c r="AP11748" s="6"/>
      <c r="AQ11748" s="6"/>
      <c r="AR11748" s="6"/>
      <c r="AS11748" s="6"/>
      <c r="AT11748" s="6"/>
    </row>
    <row r="11749" spans="1:46" ht="14.25" customHeight="1">
      <c r="A11749" s="7" t="s">
        <v>159</v>
      </c>
      <c r="B11749" s="7">
        <v>5766</v>
      </c>
      <c r="C11749" s="8">
        <v>149616</v>
      </c>
      <c r="D11749" s="8" t="s">
        <v>6101</v>
      </c>
      <c r="E11749" s="8" t="str">
        <f t="shared" si="183"/>
        <v>MOTHERSON SUMI SYSTE14</v>
      </c>
      <c r="F11749" s="8" t="s">
        <v>1184</v>
      </c>
      <c r="G11749" s="8">
        <v>1986</v>
      </c>
      <c r="H11749" s="8">
        <v>34</v>
      </c>
      <c r="I11749" s="8" t="s">
        <v>117</v>
      </c>
      <c r="J11749" s="8" t="s">
        <v>6172</v>
      </c>
      <c r="K11749" s="6" t="s">
        <v>6173</v>
      </c>
      <c r="L11749" s="7" t="s">
        <v>1035</v>
      </c>
      <c r="M11749" s="6"/>
      <c r="N11749" s="6"/>
      <c r="O11749" s="6"/>
      <c r="P11749" s="6"/>
      <c r="Q11749" s="6"/>
      <c r="R11749" s="6"/>
      <c r="S11749" s="6"/>
      <c r="T11749" s="6"/>
      <c r="U11749" s="6"/>
      <c r="V11749" s="6"/>
      <c r="W11749" s="8" t="s">
        <v>421</v>
      </c>
      <c r="Z11749" s="8" t="s">
        <v>163</v>
      </c>
      <c r="AP11749" s="6"/>
      <c r="AQ11749" s="6"/>
      <c r="AR11749" s="6"/>
      <c r="AS11749" s="6"/>
      <c r="AT11749" s="6"/>
    </row>
    <row r="11750" spans="1:46" ht="14.25" customHeight="1">
      <c r="A11750" s="7" t="s">
        <v>159</v>
      </c>
      <c r="B11750" s="7">
        <v>5835</v>
      </c>
      <c r="C11750" s="8">
        <v>149616</v>
      </c>
      <c r="D11750" s="8" t="s">
        <v>6101</v>
      </c>
      <c r="E11750" s="8" t="str">
        <f t="shared" si="183"/>
        <v>MOTHERSON SUMI SYSTE15</v>
      </c>
      <c r="F11750" s="8" t="s">
        <v>1184</v>
      </c>
      <c r="G11750" s="8">
        <v>1986</v>
      </c>
      <c r="H11750" s="8">
        <v>34</v>
      </c>
      <c r="I11750" s="8" t="s">
        <v>119</v>
      </c>
      <c r="J11750" s="8" t="s">
        <v>6172</v>
      </c>
      <c r="K11750" s="6" t="s">
        <v>6173</v>
      </c>
      <c r="L11750" s="7" t="s">
        <v>1035</v>
      </c>
      <c r="M11750" s="6"/>
      <c r="N11750" s="6"/>
      <c r="O11750" s="6"/>
      <c r="P11750" s="6"/>
      <c r="Q11750" s="6"/>
      <c r="R11750" s="6"/>
      <c r="S11750" s="6"/>
      <c r="T11750" s="6"/>
      <c r="U11750" s="6"/>
      <c r="V11750" s="6"/>
      <c r="W11750" s="8" t="s">
        <v>421</v>
      </c>
      <c r="Z11750" s="8" t="s">
        <v>1139</v>
      </c>
      <c r="AP11750" s="6"/>
      <c r="AQ11750" s="6"/>
      <c r="AR11750" s="6"/>
      <c r="AS11750" s="6"/>
      <c r="AT11750" s="6"/>
    </row>
    <row r="11751" spans="1:46" ht="14.25" customHeight="1">
      <c r="A11751" s="7" t="s">
        <v>159</v>
      </c>
      <c r="B11751" s="7">
        <v>5928</v>
      </c>
      <c r="C11751" s="8">
        <v>149616</v>
      </c>
      <c r="D11751" s="8" t="s">
        <v>6101</v>
      </c>
      <c r="E11751" s="8" t="str">
        <f t="shared" si="183"/>
        <v>MOTHERSON SUMI SYSTE16</v>
      </c>
      <c r="F11751" s="8" t="s">
        <v>1184</v>
      </c>
      <c r="G11751" s="8">
        <v>1986</v>
      </c>
      <c r="H11751" s="8">
        <v>34</v>
      </c>
      <c r="I11751" s="8" t="s">
        <v>52</v>
      </c>
      <c r="J11751" s="8" t="s">
        <v>6172</v>
      </c>
      <c r="K11751" s="6" t="s">
        <v>6173</v>
      </c>
      <c r="L11751" s="7" t="s">
        <v>1035</v>
      </c>
      <c r="M11751" s="6"/>
      <c r="N11751" s="6"/>
      <c r="O11751" s="6"/>
      <c r="P11751" s="6"/>
      <c r="Q11751" s="6"/>
      <c r="R11751" s="6"/>
      <c r="S11751" s="6"/>
      <c r="T11751" s="6"/>
      <c r="U11751" s="6"/>
      <c r="V11751" s="6"/>
      <c r="W11751" s="8" t="s">
        <v>421</v>
      </c>
      <c r="Z11751" s="8" t="s">
        <v>1139</v>
      </c>
      <c r="AP11751" s="6"/>
      <c r="AQ11751" s="6"/>
      <c r="AR11751" s="6"/>
      <c r="AS11751" s="6"/>
      <c r="AT11751" s="6"/>
    </row>
    <row r="11752" spans="1:46" ht="14.25" customHeight="1">
      <c r="A11752" s="7" t="s">
        <v>159</v>
      </c>
      <c r="B11752" s="7">
        <v>6034</v>
      </c>
      <c r="C11752" s="8">
        <v>149616</v>
      </c>
      <c r="D11752" s="8" t="s">
        <v>6101</v>
      </c>
      <c r="E11752" s="8" t="str">
        <f t="shared" si="183"/>
        <v>MOTHERSON SUMI SYSTE17</v>
      </c>
      <c r="F11752" s="8" t="s">
        <v>1184</v>
      </c>
      <c r="G11752" s="8">
        <v>1986</v>
      </c>
      <c r="H11752" s="8">
        <v>34</v>
      </c>
      <c r="I11752" s="8" t="s">
        <v>54</v>
      </c>
      <c r="J11752" s="8" t="s">
        <v>6172</v>
      </c>
      <c r="K11752" s="6" t="s">
        <v>6173</v>
      </c>
      <c r="L11752" s="7" t="s">
        <v>1035</v>
      </c>
      <c r="M11752" s="6"/>
      <c r="N11752" s="6"/>
      <c r="O11752" s="6"/>
      <c r="P11752" s="6"/>
      <c r="Q11752" s="6"/>
      <c r="R11752" s="6"/>
      <c r="S11752" s="6"/>
      <c r="T11752" s="6"/>
      <c r="U11752" s="6"/>
      <c r="V11752" s="6"/>
      <c r="W11752" s="8" t="s">
        <v>421</v>
      </c>
      <c r="Z11752" s="8" t="s">
        <v>1147</v>
      </c>
      <c r="AP11752" s="6"/>
      <c r="AQ11752" s="6"/>
      <c r="AR11752" s="6"/>
      <c r="AS11752" s="6"/>
      <c r="AT11752" s="6"/>
    </row>
    <row r="11753" spans="1:46" ht="14.25" customHeight="1">
      <c r="A11753" s="7" t="s">
        <v>159</v>
      </c>
      <c r="B11753" s="7">
        <v>6168</v>
      </c>
      <c r="C11753" s="8">
        <v>149616</v>
      </c>
      <c r="D11753" s="8" t="s">
        <v>6101</v>
      </c>
      <c r="E11753" s="8" t="str">
        <f t="shared" si="183"/>
        <v>MOTHERSON SUMI SYSTE18</v>
      </c>
      <c r="F11753" s="8" t="s">
        <v>1184</v>
      </c>
      <c r="G11753" s="8">
        <v>1986</v>
      </c>
      <c r="H11753" s="8">
        <v>34</v>
      </c>
      <c r="I11753" s="8" t="s">
        <v>56</v>
      </c>
      <c r="J11753" s="8" t="s">
        <v>6172</v>
      </c>
      <c r="K11753" s="6" t="s">
        <v>6173</v>
      </c>
      <c r="L11753" s="7" t="s">
        <v>1035</v>
      </c>
      <c r="M11753" s="6"/>
      <c r="N11753" s="6"/>
      <c r="O11753" s="6"/>
      <c r="P11753" s="6"/>
      <c r="Q11753" s="6"/>
      <c r="R11753" s="6"/>
      <c r="S11753" s="6"/>
      <c r="T11753" s="6"/>
      <c r="U11753" s="6"/>
      <c r="V11753" s="6"/>
      <c r="W11753" s="8" t="s">
        <v>421</v>
      </c>
      <c r="Z11753" s="8" t="s">
        <v>1139</v>
      </c>
      <c r="AP11753" s="6"/>
      <c r="AQ11753" s="6"/>
      <c r="AR11753" s="6"/>
      <c r="AS11753" s="6"/>
      <c r="AT11753" s="6"/>
    </row>
    <row r="11754" spans="1:46" ht="14.25" customHeight="1">
      <c r="A11754" s="7" t="s">
        <v>159</v>
      </c>
      <c r="B11754" s="7">
        <v>6307</v>
      </c>
      <c r="C11754" s="8">
        <v>149616</v>
      </c>
      <c r="D11754" s="8" t="s">
        <v>6101</v>
      </c>
      <c r="E11754" s="8" t="str">
        <f t="shared" si="183"/>
        <v>MOTHERSON SUMI SYSTE19</v>
      </c>
      <c r="F11754" s="8" t="s">
        <v>1184</v>
      </c>
      <c r="G11754" s="8">
        <v>1986</v>
      </c>
      <c r="H11754" s="8">
        <v>34</v>
      </c>
      <c r="I11754" s="8" t="s">
        <v>41</v>
      </c>
      <c r="J11754" s="8" t="s">
        <v>6172</v>
      </c>
      <c r="K11754" s="6" t="s">
        <v>6173</v>
      </c>
      <c r="L11754" s="7" t="s">
        <v>1035</v>
      </c>
      <c r="M11754" s="6"/>
      <c r="N11754" s="6"/>
      <c r="O11754" s="6"/>
      <c r="P11754" s="6"/>
      <c r="Q11754" s="6"/>
      <c r="R11754" s="6"/>
      <c r="S11754" s="6"/>
      <c r="T11754" s="6"/>
      <c r="U11754" s="6"/>
      <c r="V11754" s="6"/>
      <c r="W11754" s="8" t="s">
        <v>421</v>
      </c>
      <c r="Z11754" s="8" t="s">
        <v>163</v>
      </c>
      <c r="AP11754" s="6"/>
      <c r="AQ11754" s="6"/>
      <c r="AR11754" s="6"/>
      <c r="AS11754" s="6"/>
      <c r="AT11754" s="6"/>
    </row>
    <row r="11755" spans="1:46" ht="14.25" customHeight="1">
      <c r="A11755" s="7" t="s">
        <v>159</v>
      </c>
      <c r="B11755" s="7">
        <v>5770</v>
      </c>
      <c r="C11755" s="8">
        <v>149616</v>
      </c>
      <c r="D11755" s="8" t="s">
        <v>6101</v>
      </c>
      <c r="E11755" s="8" t="str">
        <f t="shared" si="183"/>
        <v>MOTHERSON SUMI SYSTE14</v>
      </c>
      <c r="F11755" s="8" t="s">
        <v>1184</v>
      </c>
      <c r="G11755" s="8">
        <v>1986</v>
      </c>
      <c r="H11755" s="8">
        <v>34</v>
      </c>
      <c r="I11755" s="8" t="s">
        <v>117</v>
      </c>
      <c r="J11755" s="8" t="s">
        <v>6174</v>
      </c>
      <c r="K11755" s="6" t="s">
        <v>6175</v>
      </c>
      <c r="L11755" s="7" t="s">
        <v>369</v>
      </c>
      <c r="M11755" s="6"/>
      <c r="N11755" s="6"/>
      <c r="O11755" s="6"/>
      <c r="P11755" s="6"/>
      <c r="Q11755" s="6"/>
      <c r="R11755" s="6"/>
      <c r="S11755" s="6"/>
      <c r="T11755" s="6"/>
      <c r="U11755" s="6"/>
      <c r="V11755" s="6"/>
      <c r="W11755" s="8" t="s">
        <v>194</v>
      </c>
      <c r="Z11755" s="8" t="s">
        <v>163</v>
      </c>
      <c r="AP11755" s="6"/>
      <c r="AQ11755" s="6"/>
      <c r="AR11755" s="6"/>
      <c r="AS11755" s="6"/>
      <c r="AT11755" s="6"/>
    </row>
    <row r="11756" spans="1:46" ht="14.25" customHeight="1">
      <c r="A11756" s="7" t="s">
        <v>159</v>
      </c>
      <c r="B11756" s="7">
        <v>5851</v>
      </c>
      <c r="C11756" s="8">
        <v>149616</v>
      </c>
      <c r="D11756" s="8" t="s">
        <v>6101</v>
      </c>
      <c r="E11756" s="8" t="str">
        <f t="shared" si="183"/>
        <v>MOTHERSON SUMI SYSTE15</v>
      </c>
      <c r="F11756" s="8" t="s">
        <v>1184</v>
      </c>
      <c r="G11756" s="8">
        <v>1986</v>
      </c>
      <c r="H11756" s="8">
        <v>34</v>
      </c>
      <c r="I11756" s="8" t="s">
        <v>119</v>
      </c>
      <c r="J11756" s="8" t="s">
        <v>6174</v>
      </c>
      <c r="K11756" s="6" t="s">
        <v>6175</v>
      </c>
      <c r="L11756" s="7" t="s">
        <v>369</v>
      </c>
      <c r="M11756" s="6"/>
      <c r="N11756" s="6"/>
      <c r="O11756" s="6"/>
      <c r="P11756" s="6"/>
      <c r="Q11756" s="6"/>
      <c r="R11756" s="6"/>
      <c r="S11756" s="6"/>
      <c r="T11756" s="6"/>
      <c r="U11756" s="6"/>
      <c r="V11756" s="6"/>
      <c r="W11756" s="8" t="s">
        <v>194</v>
      </c>
      <c r="Z11756" s="8" t="s">
        <v>1293</v>
      </c>
      <c r="AP11756" s="6"/>
      <c r="AQ11756" s="6"/>
      <c r="AR11756" s="6"/>
      <c r="AS11756" s="6"/>
      <c r="AT11756" s="6"/>
    </row>
    <row r="11757" spans="1:46" ht="14.25" customHeight="1">
      <c r="A11757" s="7" t="s">
        <v>159</v>
      </c>
      <c r="B11757" s="7">
        <v>5944</v>
      </c>
      <c r="C11757" s="8">
        <v>149616</v>
      </c>
      <c r="D11757" s="8" t="s">
        <v>6101</v>
      </c>
      <c r="E11757" s="8" t="str">
        <f t="shared" si="183"/>
        <v>MOTHERSON SUMI SYSTE16</v>
      </c>
      <c r="F11757" s="8" t="s">
        <v>1184</v>
      </c>
      <c r="G11757" s="8">
        <v>1986</v>
      </c>
      <c r="H11757" s="8">
        <v>34</v>
      </c>
      <c r="I11757" s="8" t="s">
        <v>52</v>
      </c>
      <c r="J11757" s="8" t="s">
        <v>6174</v>
      </c>
      <c r="K11757" s="6" t="s">
        <v>6175</v>
      </c>
      <c r="L11757" s="7" t="s">
        <v>369</v>
      </c>
      <c r="M11757" s="6"/>
      <c r="N11757" s="6"/>
      <c r="O11757" s="6"/>
      <c r="P11757" s="6"/>
      <c r="Q11757" s="6"/>
      <c r="R11757" s="6"/>
      <c r="S11757" s="6"/>
      <c r="T11757" s="6"/>
      <c r="U11757" s="6"/>
      <c r="V11757" s="6"/>
      <c r="W11757" s="8" t="s">
        <v>194</v>
      </c>
      <c r="Z11757" s="8" t="s">
        <v>1139</v>
      </c>
      <c r="AP11757" s="6"/>
      <c r="AQ11757" s="6"/>
      <c r="AR11757" s="6"/>
      <c r="AS11757" s="6"/>
      <c r="AT11757" s="6"/>
    </row>
    <row r="11758" spans="1:46" ht="14.25" customHeight="1">
      <c r="A11758" s="7" t="s">
        <v>159</v>
      </c>
      <c r="B11758" s="7">
        <v>6019</v>
      </c>
      <c r="C11758" s="8">
        <v>149616</v>
      </c>
      <c r="D11758" s="8" t="s">
        <v>6101</v>
      </c>
      <c r="E11758" s="8" t="str">
        <f t="shared" si="183"/>
        <v>MOTHERSON SUMI SYSTE17</v>
      </c>
      <c r="F11758" s="8" t="s">
        <v>1184</v>
      </c>
      <c r="G11758" s="8">
        <v>1986</v>
      </c>
      <c r="H11758" s="8">
        <v>34</v>
      </c>
      <c r="I11758" s="8" t="s">
        <v>54</v>
      </c>
      <c r="J11758" s="8" t="s">
        <v>6174</v>
      </c>
      <c r="K11758" s="6" t="s">
        <v>6175</v>
      </c>
      <c r="L11758" s="7" t="s">
        <v>369</v>
      </c>
      <c r="M11758" s="6"/>
      <c r="N11758" s="6"/>
      <c r="O11758" s="6"/>
      <c r="P11758" s="6"/>
      <c r="Q11758" s="6"/>
      <c r="R11758" s="6"/>
      <c r="S11758" s="6"/>
      <c r="T11758" s="6"/>
      <c r="U11758" s="6"/>
      <c r="V11758" s="6"/>
      <c r="W11758" s="8" t="s">
        <v>194</v>
      </c>
      <c r="Z11758" s="8" t="s">
        <v>1147</v>
      </c>
      <c r="AP11758" s="6"/>
      <c r="AQ11758" s="6"/>
      <c r="AR11758" s="6"/>
      <c r="AS11758" s="6"/>
      <c r="AT11758" s="6"/>
    </row>
    <row r="11759" spans="1:46" ht="14.25" customHeight="1">
      <c r="A11759" s="7" t="s">
        <v>159</v>
      </c>
      <c r="B11759" s="7">
        <v>6153</v>
      </c>
      <c r="C11759" s="8">
        <v>149616</v>
      </c>
      <c r="D11759" s="8" t="s">
        <v>6101</v>
      </c>
      <c r="E11759" s="8" t="str">
        <f t="shared" si="183"/>
        <v>MOTHERSON SUMI SYSTE18</v>
      </c>
      <c r="F11759" s="8" t="s">
        <v>1184</v>
      </c>
      <c r="G11759" s="8">
        <v>1986</v>
      </c>
      <c r="H11759" s="8">
        <v>34</v>
      </c>
      <c r="I11759" s="8" t="s">
        <v>56</v>
      </c>
      <c r="J11759" s="8" t="s">
        <v>6174</v>
      </c>
      <c r="K11759" s="6" t="s">
        <v>6175</v>
      </c>
      <c r="L11759" s="7" t="s">
        <v>369</v>
      </c>
      <c r="M11759" s="6"/>
      <c r="N11759" s="6"/>
      <c r="O11759" s="6"/>
      <c r="P11759" s="6"/>
      <c r="Q11759" s="6"/>
      <c r="R11759" s="6"/>
      <c r="S11759" s="6"/>
      <c r="T11759" s="6"/>
      <c r="U11759" s="6"/>
      <c r="V11759" s="6"/>
      <c r="W11759" s="8" t="s">
        <v>194</v>
      </c>
      <c r="Z11759" s="8" t="s">
        <v>1139</v>
      </c>
      <c r="AP11759" s="6"/>
      <c r="AQ11759" s="6"/>
      <c r="AR11759" s="6"/>
      <c r="AS11759" s="6"/>
      <c r="AT11759" s="6"/>
    </row>
    <row r="11760" spans="1:46" ht="14.25" customHeight="1">
      <c r="A11760" s="7" t="s">
        <v>159</v>
      </c>
      <c r="B11760" s="7">
        <v>6292</v>
      </c>
      <c r="C11760" s="8">
        <v>149616</v>
      </c>
      <c r="D11760" s="8" t="s">
        <v>6101</v>
      </c>
      <c r="E11760" s="8" t="str">
        <f t="shared" si="183"/>
        <v>MOTHERSON SUMI SYSTE19</v>
      </c>
      <c r="F11760" s="8" t="s">
        <v>1184</v>
      </c>
      <c r="G11760" s="8">
        <v>1986</v>
      </c>
      <c r="H11760" s="8">
        <v>34</v>
      </c>
      <c r="I11760" s="8" t="s">
        <v>41</v>
      </c>
      <c r="J11760" s="8" t="s">
        <v>6174</v>
      </c>
      <c r="K11760" s="6" t="s">
        <v>6175</v>
      </c>
      <c r="L11760" s="7" t="s">
        <v>369</v>
      </c>
      <c r="M11760" s="6"/>
      <c r="N11760" s="6"/>
      <c r="O11760" s="6"/>
      <c r="P11760" s="6"/>
      <c r="Q11760" s="6"/>
      <c r="R11760" s="6"/>
      <c r="S11760" s="6"/>
      <c r="T11760" s="6"/>
      <c r="U11760" s="6"/>
      <c r="V11760" s="6"/>
      <c r="W11760" s="8" t="s">
        <v>194</v>
      </c>
      <c r="Z11760" s="8" t="s">
        <v>163</v>
      </c>
      <c r="AP11760" s="6"/>
      <c r="AQ11760" s="6"/>
      <c r="AR11760" s="6"/>
      <c r="AS11760" s="6"/>
      <c r="AT11760" s="6"/>
    </row>
    <row r="11761" spans="1:46" ht="14.25" customHeight="1">
      <c r="A11761" s="7" t="s">
        <v>159</v>
      </c>
      <c r="B11761" s="7">
        <v>5774</v>
      </c>
      <c r="C11761" s="8">
        <v>149616</v>
      </c>
      <c r="D11761" s="8" t="s">
        <v>6101</v>
      </c>
      <c r="E11761" s="8" t="str">
        <f t="shared" si="183"/>
        <v>MOTHERSON SUMI SYSTE14</v>
      </c>
      <c r="F11761" s="8" t="s">
        <v>1184</v>
      </c>
      <c r="G11761" s="8">
        <v>1986</v>
      </c>
      <c r="H11761" s="8">
        <v>34</v>
      </c>
      <c r="I11761" s="8" t="s">
        <v>117</v>
      </c>
      <c r="J11761" s="8" t="s">
        <v>6176</v>
      </c>
      <c r="K11761" s="6" t="s">
        <v>6177</v>
      </c>
      <c r="L11761" s="7" t="s">
        <v>193</v>
      </c>
      <c r="M11761" s="6"/>
      <c r="N11761" s="6"/>
      <c r="O11761" s="6"/>
      <c r="P11761" s="6"/>
      <c r="Q11761" s="6"/>
      <c r="R11761" s="6"/>
      <c r="S11761" s="6"/>
      <c r="T11761" s="6"/>
      <c r="U11761" s="6"/>
      <c r="V11761" s="6"/>
      <c r="W11761" s="8" t="s">
        <v>194</v>
      </c>
      <c r="Z11761" s="8" t="s">
        <v>163</v>
      </c>
      <c r="AP11761" s="6"/>
      <c r="AQ11761" s="6"/>
      <c r="AR11761" s="6"/>
      <c r="AS11761" s="6"/>
      <c r="AT11761" s="6"/>
    </row>
    <row r="11762" spans="1:46" ht="14.25" customHeight="1">
      <c r="A11762" s="7" t="s">
        <v>159</v>
      </c>
      <c r="B11762" s="7">
        <v>5855</v>
      </c>
      <c r="C11762" s="8">
        <v>149616</v>
      </c>
      <c r="D11762" s="8" t="s">
        <v>6101</v>
      </c>
      <c r="E11762" s="8" t="str">
        <f t="shared" si="183"/>
        <v>MOTHERSON SUMI SYSTE15</v>
      </c>
      <c r="F11762" s="8" t="s">
        <v>1184</v>
      </c>
      <c r="G11762" s="8">
        <v>1986</v>
      </c>
      <c r="H11762" s="8">
        <v>34</v>
      </c>
      <c r="I11762" s="8" t="s">
        <v>119</v>
      </c>
      <c r="J11762" s="8" t="s">
        <v>6176</v>
      </c>
      <c r="K11762" s="6" t="s">
        <v>6177</v>
      </c>
      <c r="L11762" s="7" t="s">
        <v>193</v>
      </c>
      <c r="M11762" s="6"/>
      <c r="N11762" s="6"/>
      <c r="O11762" s="6"/>
      <c r="P11762" s="6"/>
      <c r="Q11762" s="6"/>
      <c r="R11762" s="6"/>
      <c r="S11762" s="6"/>
      <c r="T11762" s="6"/>
      <c r="U11762" s="6"/>
      <c r="V11762" s="6"/>
      <c r="W11762" s="8" t="s">
        <v>194</v>
      </c>
      <c r="Z11762" s="8" t="s">
        <v>1293</v>
      </c>
      <c r="AP11762" s="6"/>
      <c r="AQ11762" s="6"/>
      <c r="AR11762" s="6"/>
      <c r="AS11762" s="6"/>
      <c r="AT11762" s="6"/>
    </row>
    <row r="11763" spans="1:46" ht="14.25" customHeight="1">
      <c r="A11763" s="7" t="s">
        <v>159</v>
      </c>
      <c r="B11763" s="7">
        <v>5948</v>
      </c>
      <c r="C11763" s="8">
        <v>149616</v>
      </c>
      <c r="D11763" s="8" t="s">
        <v>6101</v>
      </c>
      <c r="E11763" s="8" t="str">
        <f t="shared" si="183"/>
        <v>MOTHERSON SUMI SYSTE16</v>
      </c>
      <c r="F11763" s="8" t="s">
        <v>1184</v>
      </c>
      <c r="G11763" s="8">
        <v>1986</v>
      </c>
      <c r="H11763" s="8">
        <v>34</v>
      </c>
      <c r="I11763" s="8" t="s">
        <v>52</v>
      </c>
      <c r="J11763" s="8" t="s">
        <v>6176</v>
      </c>
      <c r="K11763" s="6" t="s">
        <v>6177</v>
      </c>
      <c r="L11763" s="7" t="s">
        <v>193</v>
      </c>
      <c r="M11763" s="6"/>
      <c r="N11763" s="6"/>
      <c r="O11763" s="6"/>
      <c r="P11763" s="6"/>
      <c r="Q11763" s="6"/>
      <c r="R11763" s="6"/>
      <c r="S11763" s="6"/>
      <c r="T11763" s="6"/>
      <c r="U11763" s="6"/>
      <c r="V11763" s="6"/>
      <c r="W11763" s="8" t="s">
        <v>194</v>
      </c>
      <c r="Z11763" s="8" t="s">
        <v>1139</v>
      </c>
      <c r="AP11763" s="6"/>
      <c r="AQ11763" s="6"/>
      <c r="AR11763" s="6"/>
      <c r="AS11763" s="6"/>
      <c r="AT11763" s="6"/>
    </row>
    <row r="11764" spans="1:46" ht="14.25" customHeight="1">
      <c r="A11764" s="7" t="s">
        <v>159</v>
      </c>
      <c r="B11764" s="7">
        <v>6021</v>
      </c>
      <c r="C11764" s="8">
        <v>149616</v>
      </c>
      <c r="D11764" s="8" t="s">
        <v>6101</v>
      </c>
      <c r="E11764" s="8" t="str">
        <f t="shared" si="183"/>
        <v>MOTHERSON SUMI SYSTE17</v>
      </c>
      <c r="F11764" s="8" t="s">
        <v>1184</v>
      </c>
      <c r="G11764" s="8">
        <v>1986</v>
      </c>
      <c r="H11764" s="8">
        <v>34</v>
      </c>
      <c r="I11764" s="8" t="s">
        <v>54</v>
      </c>
      <c r="J11764" s="8" t="s">
        <v>6176</v>
      </c>
      <c r="K11764" s="6" t="s">
        <v>6177</v>
      </c>
      <c r="L11764" s="7" t="s">
        <v>193</v>
      </c>
      <c r="M11764" s="6"/>
      <c r="N11764" s="6"/>
      <c r="O11764" s="6"/>
      <c r="P11764" s="6"/>
      <c r="Q11764" s="6"/>
      <c r="R11764" s="6"/>
      <c r="S11764" s="6"/>
      <c r="T11764" s="6"/>
      <c r="U11764" s="6"/>
      <c r="V11764" s="6"/>
      <c r="W11764" s="8" t="s">
        <v>194</v>
      </c>
      <c r="Z11764" s="8" t="s">
        <v>1147</v>
      </c>
      <c r="AP11764" s="6"/>
      <c r="AQ11764" s="6"/>
      <c r="AR11764" s="6"/>
      <c r="AS11764" s="6"/>
      <c r="AT11764" s="6"/>
    </row>
    <row r="11765" spans="1:46" ht="14.25" customHeight="1">
      <c r="A11765" s="7" t="s">
        <v>159</v>
      </c>
      <c r="B11765" s="7">
        <v>6155</v>
      </c>
      <c r="C11765" s="8">
        <v>149616</v>
      </c>
      <c r="D11765" s="8" t="s">
        <v>6101</v>
      </c>
      <c r="E11765" s="8" t="str">
        <f t="shared" si="183"/>
        <v>MOTHERSON SUMI SYSTE18</v>
      </c>
      <c r="F11765" s="8" t="s">
        <v>1184</v>
      </c>
      <c r="G11765" s="8">
        <v>1986</v>
      </c>
      <c r="H11765" s="8">
        <v>34</v>
      </c>
      <c r="I11765" s="8" t="s">
        <v>56</v>
      </c>
      <c r="J11765" s="8" t="s">
        <v>6176</v>
      </c>
      <c r="K11765" s="6" t="s">
        <v>6177</v>
      </c>
      <c r="L11765" s="7" t="s">
        <v>193</v>
      </c>
      <c r="M11765" s="6"/>
      <c r="N11765" s="6"/>
      <c r="O11765" s="6"/>
      <c r="P11765" s="6"/>
      <c r="Q11765" s="6"/>
      <c r="R11765" s="6"/>
      <c r="S11765" s="6"/>
      <c r="T11765" s="6"/>
      <c r="U11765" s="6"/>
      <c r="V11765" s="6"/>
      <c r="W11765" s="8" t="s">
        <v>194</v>
      </c>
      <c r="Z11765" s="8" t="s">
        <v>1139</v>
      </c>
      <c r="AP11765" s="6"/>
      <c r="AQ11765" s="6"/>
      <c r="AR11765" s="6"/>
      <c r="AS11765" s="6"/>
      <c r="AT11765" s="6"/>
    </row>
    <row r="11766" spans="1:46" ht="14.25" customHeight="1">
      <c r="A11766" s="7" t="s">
        <v>159</v>
      </c>
      <c r="B11766" s="7">
        <v>6294</v>
      </c>
      <c r="C11766" s="8">
        <v>149616</v>
      </c>
      <c r="D11766" s="8" t="s">
        <v>6101</v>
      </c>
      <c r="E11766" s="8" t="str">
        <f t="shared" si="183"/>
        <v>MOTHERSON SUMI SYSTE19</v>
      </c>
      <c r="F11766" s="8" t="s">
        <v>1184</v>
      </c>
      <c r="G11766" s="8">
        <v>1986</v>
      </c>
      <c r="H11766" s="8">
        <v>34</v>
      </c>
      <c r="I11766" s="8" t="s">
        <v>41</v>
      </c>
      <c r="J11766" s="8" t="s">
        <v>6176</v>
      </c>
      <c r="K11766" s="6" t="s">
        <v>6177</v>
      </c>
      <c r="L11766" s="7" t="s">
        <v>193</v>
      </c>
      <c r="M11766" s="6"/>
      <c r="N11766" s="6"/>
      <c r="O11766" s="6"/>
      <c r="P11766" s="6"/>
      <c r="Q11766" s="6"/>
      <c r="R11766" s="6"/>
      <c r="S11766" s="6"/>
      <c r="T11766" s="6"/>
      <c r="U11766" s="6"/>
      <c r="V11766" s="6"/>
      <c r="W11766" s="8" t="s">
        <v>194</v>
      </c>
      <c r="Z11766" s="8" t="s">
        <v>163</v>
      </c>
      <c r="AP11766" s="6"/>
      <c r="AQ11766" s="6"/>
      <c r="AR11766" s="6"/>
      <c r="AS11766" s="6"/>
      <c r="AT11766" s="6"/>
    </row>
    <row r="11767" spans="1:46" ht="14.25" customHeight="1">
      <c r="A11767" s="7" t="s">
        <v>159</v>
      </c>
      <c r="B11767" s="7">
        <v>6455</v>
      </c>
      <c r="C11767" s="8">
        <v>149616</v>
      </c>
      <c r="D11767" s="8" t="s">
        <v>6101</v>
      </c>
      <c r="E11767" s="8" t="str">
        <f t="shared" si="183"/>
        <v>MOTHERSON SUMI SYSTE19</v>
      </c>
      <c r="F11767" s="8" t="s">
        <v>1184</v>
      </c>
      <c r="G11767" s="8">
        <v>1986</v>
      </c>
      <c r="H11767" s="8">
        <v>34</v>
      </c>
      <c r="I11767" s="8" t="s">
        <v>41</v>
      </c>
      <c r="J11767" s="8" t="s">
        <v>6178</v>
      </c>
      <c r="K11767" s="6" t="s">
        <v>6179</v>
      </c>
      <c r="L11767" s="7" t="s">
        <v>139</v>
      </c>
      <c r="M11767" s="6"/>
      <c r="N11767" s="6"/>
      <c r="O11767" s="6"/>
      <c r="P11767" s="6"/>
      <c r="Q11767" s="6"/>
      <c r="R11767" s="6"/>
      <c r="S11767" s="6"/>
      <c r="T11767" s="6"/>
      <c r="U11767" s="6"/>
      <c r="V11767" s="6"/>
      <c r="W11767" s="8" t="s">
        <v>140</v>
      </c>
      <c r="Z11767" s="8" t="s">
        <v>163</v>
      </c>
      <c r="AP11767" s="6"/>
      <c r="AQ11767" s="6"/>
      <c r="AR11767" s="6"/>
      <c r="AS11767" s="6"/>
      <c r="AT11767" s="6"/>
    </row>
    <row r="11768" spans="1:46" ht="14.25" customHeight="1">
      <c r="A11768" s="7" t="s">
        <v>159</v>
      </c>
      <c r="B11768" s="7">
        <v>6052</v>
      </c>
      <c r="C11768" s="8">
        <v>149616</v>
      </c>
      <c r="D11768" s="8" t="s">
        <v>6101</v>
      </c>
      <c r="E11768" s="8" t="str">
        <f t="shared" si="183"/>
        <v>MOTHERSON SUMI SYSTE17</v>
      </c>
      <c r="F11768" s="8" t="s">
        <v>1184</v>
      </c>
      <c r="G11768" s="8">
        <v>1986</v>
      </c>
      <c r="H11768" s="8">
        <v>34</v>
      </c>
      <c r="I11768" s="8" t="s">
        <v>54</v>
      </c>
      <c r="J11768" s="8" t="s">
        <v>6180</v>
      </c>
      <c r="K11768" s="6" t="s">
        <v>6180</v>
      </c>
      <c r="L11768" s="7" t="s">
        <v>366</v>
      </c>
      <c r="M11768" s="6"/>
      <c r="N11768" s="6"/>
      <c r="O11768" s="6"/>
      <c r="P11768" s="6"/>
      <c r="Q11768" s="6"/>
      <c r="R11768" s="6"/>
      <c r="S11768" s="6"/>
      <c r="T11768" s="6"/>
      <c r="U11768" s="6"/>
      <c r="V11768" s="6"/>
      <c r="W11768" s="8" t="s">
        <v>336</v>
      </c>
      <c r="Z11768" s="8" t="s">
        <v>1147</v>
      </c>
      <c r="AP11768" s="6"/>
      <c r="AQ11768" s="6"/>
      <c r="AR11768" s="6"/>
      <c r="AS11768" s="6"/>
      <c r="AT11768" s="6"/>
    </row>
    <row r="11769" spans="1:46" ht="14.25" customHeight="1">
      <c r="A11769" s="7" t="s">
        <v>159</v>
      </c>
      <c r="B11769" s="7">
        <v>6188</v>
      </c>
      <c r="C11769" s="8">
        <v>149616</v>
      </c>
      <c r="D11769" s="8" t="s">
        <v>6101</v>
      </c>
      <c r="E11769" s="8" t="str">
        <f t="shared" si="183"/>
        <v>MOTHERSON SUMI SYSTE18</v>
      </c>
      <c r="F11769" s="8" t="s">
        <v>1184</v>
      </c>
      <c r="G11769" s="8">
        <v>1986</v>
      </c>
      <c r="H11769" s="8">
        <v>34</v>
      </c>
      <c r="I11769" s="8" t="s">
        <v>56</v>
      </c>
      <c r="J11769" s="8" t="s">
        <v>6180</v>
      </c>
      <c r="K11769" s="6" t="s">
        <v>6180</v>
      </c>
      <c r="L11769" s="7" t="s">
        <v>366</v>
      </c>
      <c r="M11769" s="6"/>
      <c r="N11769" s="6"/>
      <c r="O11769" s="6"/>
      <c r="P11769" s="6"/>
      <c r="Q11769" s="6"/>
      <c r="R11769" s="6"/>
      <c r="S11769" s="6"/>
      <c r="T11769" s="6"/>
      <c r="U11769" s="6"/>
      <c r="V11769" s="6"/>
      <c r="W11769" s="8" t="s">
        <v>336</v>
      </c>
      <c r="Z11769" s="8" t="s">
        <v>1139</v>
      </c>
      <c r="AP11769" s="6"/>
      <c r="AQ11769" s="6"/>
      <c r="AR11769" s="6"/>
      <c r="AS11769" s="6"/>
      <c r="AT11769" s="6"/>
    </row>
    <row r="11770" spans="1:46" ht="14.25" customHeight="1">
      <c r="A11770" s="7" t="s">
        <v>159</v>
      </c>
      <c r="B11770" s="7">
        <v>6326</v>
      </c>
      <c r="C11770" s="8">
        <v>149616</v>
      </c>
      <c r="D11770" s="8" t="s">
        <v>6101</v>
      </c>
      <c r="E11770" s="8" t="str">
        <f t="shared" si="183"/>
        <v>MOTHERSON SUMI SYSTE19</v>
      </c>
      <c r="F11770" s="8" t="s">
        <v>1184</v>
      </c>
      <c r="G11770" s="8">
        <v>1986</v>
      </c>
      <c r="H11770" s="8">
        <v>34</v>
      </c>
      <c r="I11770" s="8" t="s">
        <v>41</v>
      </c>
      <c r="J11770" s="8" t="s">
        <v>6180</v>
      </c>
      <c r="K11770" s="6" t="s">
        <v>6180</v>
      </c>
      <c r="L11770" s="7" t="s">
        <v>366</v>
      </c>
      <c r="M11770" s="6"/>
      <c r="N11770" s="6"/>
      <c r="O11770" s="6"/>
      <c r="P11770" s="6"/>
      <c r="Q11770" s="6"/>
      <c r="R11770" s="6"/>
      <c r="S11770" s="6"/>
      <c r="T11770" s="6"/>
      <c r="U11770" s="6"/>
      <c r="V11770" s="6"/>
      <c r="W11770" s="8" t="s">
        <v>336</v>
      </c>
      <c r="Z11770" s="8" t="s">
        <v>163</v>
      </c>
      <c r="AP11770" s="6"/>
      <c r="AQ11770" s="6"/>
      <c r="AR11770" s="6"/>
      <c r="AS11770" s="6"/>
      <c r="AT11770" s="6"/>
    </row>
    <row r="11771" spans="1:46" ht="14.25" customHeight="1">
      <c r="A11771" s="7" t="s">
        <v>159</v>
      </c>
      <c r="B11771" s="7">
        <v>5747</v>
      </c>
      <c r="C11771" s="8">
        <v>149616</v>
      </c>
      <c r="D11771" s="8" t="s">
        <v>6101</v>
      </c>
      <c r="E11771" s="8" t="str">
        <f t="shared" si="183"/>
        <v>MOTHERSON SUMI SYSTE14</v>
      </c>
      <c r="F11771" s="8" t="s">
        <v>1184</v>
      </c>
      <c r="G11771" s="8">
        <v>1986</v>
      </c>
      <c r="H11771" s="8">
        <v>34</v>
      </c>
      <c r="I11771" s="8" t="s">
        <v>117</v>
      </c>
      <c r="J11771" s="8" t="s">
        <v>6181</v>
      </c>
      <c r="K11771" s="6" t="s">
        <v>6182</v>
      </c>
      <c r="L11771" s="7" t="s">
        <v>139</v>
      </c>
      <c r="M11771" s="6"/>
      <c r="N11771" s="6"/>
      <c r="O11771" s="6"/>
      <c r="P11771" s="6"/>
      <c r="Q11771" s="6"/>
      <c r="R11771" s="6"/>
      <c r="S11771" s="6"/>
      <c r="T11771" s="6"/>
      <c r="U11771" s="6"/>
      <c r="V11771" s="6"/>
      <c r="W11771" s="8" t="s">
        <v>140</v>
      </c>
      <c r="Z11771" s="8" t="s">
        <v>163</v>
      </c>
      <c r="AP11771" s="6"/>
      <c r="AQ11771" s="6"/>
      <c r="AR11771" s="6"/>
      <c r="AS11771" s="6"/>
      <c r="AT11771" s="6"/>
    </row>
    <row r="11772" spans="1:46" ht="14.25" customHeight="1">
      <c r="A11772" s="7" t="s">
        <v>159</v>
      </c>
      <c r="B11772" s="7">
        <v>5828</v>
      </c>
      <c r="C11772" s="8">
        <v>149616</v>
      </c>
      <c r="D11772" s="8" t="s">
        <v>6101</v>
      </c>
      <c r="E11772" s="8" t="str">
        <f t="shared" si="183"/>
        <v>MOTHERSON SUMI SYSTE15</v>
      </c>
      <c r="F11772" s="8" t="s">
        <v>1184</v>
      </c>
      <c r="G11772" s="8">
        <v>1986</v>
      </c>
      <c r="H11772" s="8">
        <v>34</v>
      </c>
      <c r="I11772" s="8" t="s">
        <v>119</v>
      </c>
      <c r="J11772" s="8" t="s">
        <v>6181</v>
      </c>
      <c r="K11772" s="6" t="s">
        <v>6182</v>
      </c>
      <c r="L11772" s="7" t="s">
        <v>139</v>
      </c>
      <c r="M11772" s="6"/>
      <c r="N11772" s="6"/>
      <c r="O11772" s="6"/>
      <c r="P11772" s="6"/>
      <c r="Q11772" s="6"/>
      <c r="R11772" s="6"/>
      <c r="S11772" s="6"/>
      <c r="T11772" s="6"/>
      <c r="U11772" s="6"/>
      <c r="V11772" s="6"/>
      <c r="W11772" s="8" t="s">
        <v>140</v>
      </c>
      <c r="Z11772" s="8" t="s">
        <v>1139</v>
      </c>
      <c r="AP11772" s="6"/>
      <c r="AQ11772" s="6"/>
      <c r="AR11772" s="6"/>
      <c r="AS11772" s="6"/>
      <c r="AT11772" s="6"/>
    </row>
    <row r="11773" spans="1:46" ht="14.25" customHeight="1">
      <c r="A11773" s="7" t="s">
        <v>159</v>
      </c>
      <c r="B11773" s="7">
        <v>5921</v>
      </c>
      <c r="C11773" s="8">
        <v>149616</v>
      </c>
      <c r="D11773" s="8" t="s">
        <v>6101</v>
      </c>
      <c r="E11773" s="8" t="str">
        <f t="shared" si="183"/>
        <v>MOTHERSON SUMI SYSTE16</v>
      </c>
      <c r="F11773" s="8" t="s">
        <v>1184</v>
      </c>
      <c r="G11773" s="8">
        <v>1986</v>
      </c>
      <c r="H11773" s="8">
        <v>34</v>
      </c>
      <c r="I11773" s="8" t="s">
        <v>52</v>
      </c>
      <c r="J11773" s="8" t="s">
        <v>6181</v>
      </c>
      <c r="K11773" s="6" t="s">
        <v>6182</v>
      </c>
      <c r="L11773" s="7" t="s">
        <v>139</v>
      </c>
      <c r="M11773" s="6"/>
      <c r="N11773" s="6"/>
      <c r="O11773" s="6"/>
      <c r="P11773" s="6"/>
      <c r="Q11773" s="6"/>
      <c r="R11773" s="6"/>
      <c r="S11773" s="6"/>
      <c r="T11773" s="6"/>
      <c r="U11773" s="6"/>
      <c r="V11773" s="6"/>
      <c r="W11773" s="8" t="s">
        <v>140</v>
      </c>
      <c r="Z11773" s="8" t="s">
        <v>1139</v>
      </c>
      <c r="AP11773" s="6"/>
      <c r="AQ11773" s="6"/>
      <c r="AR11773" s="6"/>
      <c r="AS11773" s="6"/>
      <c r="AT11773" s="6"/>
    </row>
    <row r="11774" spans="1:46" ht="14.25" customHeight="1">
      <c r="A11774" s="7" t="s">
        <v>159</v>
      </c>
      <c r="B11774" s="7">
        <v>6035</v>
      </c>
      <c r="C11774" s="8">
        <v>149616</v>
      </c>
      <c r="D11774" s="8" t="s">
        <v>6101</v>
      </c>
      <c r="E11774" s="8" t="str">
        <f t="shared" si="183"/>
        <v>MOTHERSON SUMI SYSTE17</v>
      </c>
      <c r="F11774" s="8" t="s">
        <v>1184</v>
      </c>
      <c r="G11774" s="8">
        <v>1986</v>
      </c>
      <c r="H11774" s="8">
        <v>34</v>
      </c>
      <c r="I11774" s="8" t="s">
        <v>54</v>
      </c>
      <c r="J11774" s="8" t="s">
        <v>6181</v>
      </c>
      <c r="K11774" s="6" t="s">
        <v>6182</v>
      </c>
      <c r="L11774" s="7" t="s">
        <v>139</v>
      </c>
      <c r="M11774" s="6"/>
      <c r="N11774" s="6"/>
      <c r="O11774" s="6"/>
      <c r="P11774" s="6"/>
      <c r="Q11774" s="6"/>
      <c r="R11774" s="6"/>
      <c r="S11774" s="6"/>
      <c r="T11774" s="6"/>
      <c r="U11774" s="6"/>
      <c r="V11774" s="6"/>
      <c r="W11774" s="8" t="s">
        <v>140</v>
      </c>
      <c r="Z11774" s="8" t="s">
        <v>1147</v>
      </c>
      <c r="AP11774" s="6"/>
      <c r="AQ11774" s="6"/>
      <c r="AR11774" s="6"/>
      <c r="AS11774" s="6"/>
      <c r="AT11774" s="6"/>
    </row>
    <row r="11775" spans="1:46" ht="14.25" customHeight="1">
      <c r="A11775" s="7" t="s">
        <v>159</v>
      </c>
      <c r="B11775" s="7">
        <v>6169</v>
      </c>
      <c r="C11775" s="8">
        <v>149616</v>
      </c>
      <c r="D11775" s="8" t="s">
        <v>6101</v>
      </c>
      <c r="E11775" s="8" t="str">
        <f t="shared" si="183"/>
        <v>MOTHERSON SUMI SYSTE18</v>
      </c>
      <c r="F11775" s="8" t="s">
        <v>1184</v>
      </c>
      <c r="G11775" s="8">
        <v>1986</v>
      </c>
      <c r="H11775" s="8">
        <v>34</v>
      </c>
      <c r="I11775" s="8" t="s">
        <v>56</v>
      </c>
      <c r="J11775" s="8" t="s">
        <v>6181</v>
      </c>
      <c r="K11775" s="6" t="s">
        <v>6182</v>
      </c>
      <c r="L11775" s="7" t="s">
        <v>139</v>
      </c>
      <c r="M11775" s="6"/>
      <c r="N11775" s="6"/>
      <c r="O11775" s="6"/>
      <c r="P11775" s="6"/>
      <c r="Q11775" s="6"/>
      <c r="R11775" s="6"/>
      <c r="S11775" s="6"/>
      <c r="T11775" s="6"/>
      <c r="U11775" s="6"/>
      <c r="V11775" s="6"/>
      <c r="W11775" s="8" t="s">
        <v>140</v>
      </c>
      <c r="Z11775" s="8" t="s">
        <v>1139</v>
      </c>
      <c r="AP11775" s="6"/>
      <c r="AQ11775" s="6"/>
      <c r="AR11775" s="6"/>
      <c r="AS11775" s="6"/>
      <c r="AT11775" s="6"/>
    </row>
    <row r="11776" spans="1:46" ht="14.25" customHeight="1">
      <c r="A11776" s="7" t="s">
        <v>159</v>
      </c>
      <c r="B11776" s="7">
        <v>6308</v>
      </c>
      <c r="C11776" s="8">
        <v>149616</v>
      </c>
      <c r="D11776" s="8" t="s">
        <v>6101</v>
      </c>
      <c r="E11776" s="8" t="str">
        <f t="shared" si="183"/>
        <v>MOTHERSON SUMI SYSTE19</v>
      </c>
      <c r="F11776" s="8" t="s">
        <v>1184</v>
      </c>
      <c r="G11776" s="8">
        <v>1986</v>
      </c>
      <c r="H11776" s="8">
        <v>34</v>
      </c>
      <c r="I11776" s="8" t="s">
        <v>41</v>
      </c>
      <c r="J11776" s="8" t="s">
        <v>6181</v>
      </c>
      <c r="K11776" s="6" t="s">
        <v>6182</v>
      </c>
      <c r="L11776" s="7" t="s">
        <v>139</v>
      </c>
      <c r="M11776" s="6"/>
      <c r="N11776" s="6"/>
      <c r="O11776" s="6"/>
      <c r="P11776" s="6"/>
      <c r="Q11776" s="6"/>
      <c r="R11776" s="6"/>
      <c r="S11776" s="6"/>
      <c r="T11776" s="6"/>
      <c r="U11776" s="6"/>
      <c r="V11776" s="6"/>
      <c r="W11776" s="8" t="s">
        <v>140</v>
      </c>
      <c r="Z11776" s="8" t="s">
        <v>163</v>
      </c>
      <c r="AP11776" s="6"/>
      <c r="AQ11776" s="6"/>
      <c r="AR11776" s="6"/>
      <c r="AS11776" s="6"/>
      <c r="AT11776" s="6"/>
    </row>
    <row r="11777" spans="1:46" ht="14.25" customHeight="1">
      <c r="A11777" s="7" t="s">
        <v>159</v>
      </c>
      <c r="B11777" s="7">
        <v>5772</v>
      </c>
      <c r="C11777" s="8">
        <v>149616</v>
      </c>
      <c r="D11777" s="8" t="s">
        <v>6101</v>
      </c>
      <c r="E11777" s="8" t="str">
        <f t="shared" si="183"/>
        <v>MOTHERSON SUMI SYSTE14</v>
      </c>
      <c r="F11777" s="8" t="s">
        <v>1184</v>
      </c>
      <c r="G11777" s="8">
        <v>1986</v>
      </c>
      <c r="H11777" s="8">
        <v>34</v>
      </c>
      <c r="I11777" s="8" t="s">
        <v>117</v>
      </c>
      <c r="J11777" s="8" t="s">
        <v>6183</v>
      </c>
      <c r="K11777" s="6" t="s">
        <v>6183</v>
      </c>
      <c r="L11777" s="7" t="s">
        <v>288</v>
      </c>
      <c r="M11777" s="6"/>
      <c r="N11777" s="6"/>
      <c r="O11777" s="6"/>
      <c r="P11777" s="6"/>
      <c r="Q11777" s="6"/>
      <c r="R11777" s="6"/>
      <c r="S11777" s="6"/>
      <c r="T11777" s="6"/>
      <c r="U11777" s="6"/>
      <c r="V11777" s="6"/>
      <c r="W11777" s="8" t="s">
        <v>289</v>
      </c>
      <c r="Z11777" s="8" t="s">
        <v>163</v>
      </c>
      <c r="AP11777" s="6"/>
      <c r="AQ11777" s="6"/>
      <c r="AR11777" s="6"/>
      <c r="AS11777" s="6"/>
      <c r="AT11777" s="6"/>
    </row>
    <row r="11778" spans="1:46" ht="14.25" customHeight="1">
      <c r="A11778" s="7" t="s">
        <v>159</v>
      </c>
      <c r="B11778" s="7">
        <v>5852</v>
      </c>
      <c r="C11778" s="8">
        <v>149616</v>
      </c>
      <c r="D11778" s="8" t="s">
        <v>6101</v>
      </c>
      <c r="E11778" s="8" t="str">
        <f t="shared" ref="E11778:E11841" si="184">CONCATENATE(LEFT(D11778,20),RIGHT(I11778,2))</f>
        <v>MOTHERSON SUMI SYSTE15</v>
      </c>
      <c r="F11778" s="8" t="s">
        <v>1184</v>
      </c>
      <c r="G11778" s="8">
        <v>1986</v>
      </c>
      <c r="H11778" s="8">
        <v>34</v>
      </c>
      <c r="I11778" s="8" t="s">
        <v>119</v>
      </c>
      <c r="J11778" s="8" t="s">
        <v>6183</v>
      </c>
      <c r="K11778" s="6" t="s">
        <v>6183</v>
      </c>
      <c r="L11778" s="7" t="s">
        <v>288</v>
      </c>
      <c r="M11778" s="6"/>
      <c r="N11778" s="6"/>
      <c r="O11778" s="6"/>
      <c r="P11778" s="6"/>
      <c r="Q11778" s="6"/>
      <c r="R11778" s="6"/>
      <c r="S11778" s="6"/>
      <c r="T11778" s="6"/>
      <c r="U11778" s="6"/>
      <c r="V11778" s="6"/>
      <c r="W11778" s="8" t="s">
        <v>289</v>
      </c>
      <c r="Z11778" s="8" t="s">
        <v>1293</v>
      </c>
      <c r="AP11778" s="6"/>
      <c r="AQ11778" s="6"/>
      <c r="AR11778" s="6"/>
      <c r="AS11778" s="6"/>
      <c r="AT11778" s="6"/>
    </row>
    <row r="11779" spans="1:46" ht="14.25" customHeight="1">
      <c r="A11779" s="7" t="s">
        <v>159</v>
      </c>
      <c r="B11779" s="7">
        <v>5945</v>
      </c>
      <c r="C11779" s="8">
        <v>149616</v>
      </c>
      <c r="D11779" s="8" t="s">
        <v>6101</v>
      </c>
      <c r="E11779" s="8" t="str">
        <f t="shared" si="184"/>
        <v>MOTHERSON SUMI SYSTE16</v>
      </c>
      <c r="F11779" s="8" t="s">
        <v>1184</v>
      </c>
      <c r="G11779" s="8">
        <v>1986</v>
      </c>
      <c r="H11779" s="8">
        <v>34</v>
      </c>
      <c r="I11779" s="8" t="s">
        <v>52</v>
      </c>
      <c r="J11779" s="8" t="s">
        <v>6183</v>
      </c>
      <c r="K11779" s="6" t="s">
        <v>6183</v>
      </c>
      <c r="L11779" s="7" t="s">
        <v>288</v>
      </c>
      <c r="M11779" s="6"/>
      <c r="N11779" s="6"/>
      <c r="O11779" s="6"/>
      <c r="P11779" s="6"/>
      <c r="Q11779" s="6"/>
      <c r="R11779" s="6"/>
      <c r="S11779" s="6"/>
      <c r="T11779" s="6"/>
      <c r="U11779" s="6"/>
      <c r="V11779" s="6"/>
      <c r="W11779" s="8" t="s">
        <v>289</v>
      </c>
      <c r="Z11779" s="8" t="s">
        <v>1139</v>
      </c>
      <c r="AP11779" s="6"/>
      <c r="AQ11779" s="6"/>
      <c r="AR11779" s="6"/>
      <c r="AS11779" s="6"/>
      <c r="AT11779" s="6"/>
    </row>
    <row r="11780" spans="1:46" ht="14.25" customHeight="1">
      <c r="A11780" s="7" t="s">
        <v>159</v>
      </c>
      <c r="B11780" s="7">
        <v>6022</v>
      </c>
      <c r="C11780" s="8">
        <v>149616</v>
      </c>
      <c r="D11780" s="8" t="s">
        <v>6101</v>
      </c>
      <c r="E11780" s="8" t="str">
        <f t="shared" si="184"/>
        <v>MOTHERSON SUMI SYSTE17</v>
      </c>
      <c r="F11780" s="8" t="s">
        <v>1184</v>
      </c>
      <c r="G11780" s="8">
        <v>1986</v>
      </c>
      <c r="H11780" s="8">
        <v>34</v>
      </c>
      <c r="I11780" s="8" t="s">
        <v>54</v>
      </c>
      <c r="J11780" s="8" t="s">
        <v>6183</v>
      </c>
      <c r="K11780" s="6" t="s">
        <v>6183</v>
      </c>
      <c r="L11780" s="7" t="s">
        <v>288</v>
      </c>
      <c r="M11780" s="6"/>
      <c r="N11780" s="6"/>
      <c r="O11780" s="6"/>
      <c r="P11780" s="6"/>
      <c r="Q11780" s="6"/>
      <c r="R11780" s="6"/>
      <c r="S11780" s="6"/>
      <c r="T11780" s="6"/>
      <c r="U11780" s="6"/>
      <c r="V11780" s="6"/>
      <c r="W11780" s="8" t="s">
        <v>289</v>
      </c>
      <c r="Z11780" s="8" t="s">
        <v>1147</v>
      </c>
      <c r="AP11780" s="6"/>
      <c r="AQ11780" s="6"/>
      <c r="AR11780" s="6"/>
      <c r="AS11780" s="6"/>
      <c r="AT11780" s="6"/>
    </row>
    <row r="11781" spans="1:46" ht="14.25" customHeight="1">
      <c r="A11781" s="7" t="s">
        <v>159</v>
      </c>
      <c r="B11781" s="7">
        <v>6156</v>
      </c>
      <c r="C11781" s="8">
        <v>149616</v>
      </c>
      <c r="D11781" s="8" t="s">
        <v>6101</v>
      </c>
      <c r="E11781" s="8" t="str">
        <f t="shared" si="184"/>
        <v>MOTHERSON SUMI SYSTE18</v>
      </c>
      <c r="F11781" s="8" t="s">
        <v>1184</v>
      </c>
      <c r="G11781" s="8">
        <v>1986</v>
      </c>
      <c r="H11781" s="8">
        <v>34</v>
      </c>
      <c r="I11781" s="8" t="s">
        <v>56</v>
      </c>
      <c r="J11781" s="8" t="s">
        <v>6183</v>
      </c>
      <c r="K11781" s="6" t="s">
        <v>6183</v>
      </c>
      <c r="L11781" s="7" t="s">
        <v>288</v>
      </c>
      <c r="M11781" s="6"/>
      <c r="N11781" s="6"/>
      <c r="O11781" s="6"/>
      <c r="P11781" s="6"/>
      <c r="Q11781" s="6"/>
      <c r="R11781" s="6"/>
      <c r="S11781" s="6"/>
      <c r="T11781" s="6"/>
      <c r="U11781" s="6"/>
      <c r="V11781" s="6"/>
      <c r="W11781" s="8" t="s">
        <v>289</v>
      </c>
      <c r="Z11781" s="8" t="s">
        <v>1139</v>
      </c>
      <c r="AP11781" s="6"/>
      <c r="AQ11781" s="6"/>
      <c r="AR11781" s="6"/>
      <c r="AS11781" s="6"/>
      <c r="AT11781" s="6"/>
    </row>
    <row r="11782" spans="1:46" ht="14.25" customHeight="1">
      <c r="A11782" s="7" t="s">
        <v>159</v>
      </c>
      <c r="B11782" s="7">
        <v>6295</v>
      </c>
      <c r="C11782" s="8">
        <v>149616</v>
      </c>
      <c r="D11782" s="8" t="s">
        <v>6101</v>
      </c>
      <c r="E11782" s="8" t="str">
        <f t="shared" si="184"/>
        <v>MOTHERSON SUMI SYSTE19</v>
      </c>
      <c r="F11782" s="8" t="s">
        <v>1184</v>
      </c>
      <c r="G11782" s="8">
        <v>1986</v>
      </c>
      <c r="H11782" s="8">
        <v>34</v>
      </c>
      <c r="I11782" s="8" t="s">
        <v>41</v>
      </c>
      <c r="J11782" s="8" t="s">
        <v>6183</v>
      </c>
      <c r="K11782" s="6" t="s">
        <v>6183</v>
      </c>
      <c r="L11782" s="7" t="s">
        <v>288</v>
      </c>
      <c r="M11782" s="6"/>
      <c r="N11782" s="6"/>
      <c r="O11782" s="6"/>
      <c r="P11782" s="6"/>
      <c r="Q11782" s="6"/>
      <c r="R11782" s="6"/>
      <c r="S11782" s="6"/>
      <c r="T11782" s="6"/>
      <c r="U11782" s="6"/>
      <c r="V11782" s="6"/>
      <c r="W11782" s="8" t="s">
        <v>289</v>
      </c>
      <c r="Z11782" s="8" t="s">
        <v>163</v>
      </c>
      <c r="AP11782" s="6"/>
      <c r="AQ11782" s="6"/>
      <c r="AR11782" s="6"/>
      <c r="AS11782" s="6"/>
      <c r="AT11782" s="6"/>
    </row>
    <row r="11783" spans="1:46" ht="14.25" customHeight="1">
      <c r="A11783" s="7" t="s">
        <v>159</v>
      </c>
      <c r="B11783" s="7">
        <v>5749</v>
      </c>
      <c r="C11783" s="8">
        <v>149616</v>
      </c>
      <c r="D11783" s="8" t="s">
        <v>6101</v>
      </c>
      <c r="E11783" s="8" t="str">
        <f t="shared" si="184"/>
        <v>MOTHERSON SUMI SYSTE14</v>
      </c>
      <c r="F11783" s="8" t="s">
        <v>1184</v>
      </c>
      <c r="G11783" s="8">
        <v>1986</v>
      </c>
      <c r="H11783" s="8">
        <v>34</v>
      </c>
      <c r="I11783" s="8" t="s">
        <v>117</v>
      </c>
      <c r="J11783" s="8" t="s">
        <v>6184</v>
      </c>
      <c r="K11783" s="6" t="s">
        <v>6184</v>
      </c>
      <c r="L11783" s="7" t="s">
        <v>278</v>
      </c>
      <c r="M11783" s="6"/>
      <c r="N11783" s="6"/>
      <c r="O11783" s="6"/>
      <c r="P11783" s="6"/>
      <c r="Q11783" s="6"/>
      <c r="R11783" s="6"/>
      <c r="S11783" s="6"/>
      <c r="T11783" s="6"/>
      <c r="U11783" s="6"/>
      <c r="V11783" s="6"/>
      <c r="W11783" s="8" t="s">
        <v>279</v>
      </c>
      <c r="Z11783" s="8" t="s">
        <v>163</v>
      </c>
      <c r="AP11783" s="6"/>
      <c r="AQ11783" s="6"/>
      <c r="AR11783" s="6"/>
      <c r="AS11783" s="6"/>
      <c r="AT11783" s="6"/>
    </row>
    <row r="11784" spans="1:46" ht="14.25" customHeight="1">
      <c r="A11784" s="7" t="s">
        <v>159</v>
      </c>
      <c r="B11784" s="7">
        <v>5829</v>
      </c>
      <c r="C11784" s="8">
        <v>149616</v>
      </c>
      <c r="D11784" s="8" t="s">
        <v>6101</v>
      </c>
      <c r="E11784" s="8" t="str">
        <f t="shared" si="184"/>
        <v>MOTHERSON SUMI SYSTE15</v>
      </c>
      <c r="F11784" s="8" t="s">
        <v>1184</v>
      </c>
      <c r="G11784" s="8">
        <v>1986</v>
      </c>
      <c r="H11784" s="8">
        <v>34</v>
      </c>
      <c r="I11784" s="8" t="s">
        <v>119</v>
      </c>
      <c r="J11784" s="8" t="s">
        <v>6184</v>
      </c>
      <c r="K11784" s="6" t="s">
        <v>6184</v>
      </c>
      <c r="L11784" s="7" t="s">
        <v>278</v>
      </c>
      <c r="M11784" s="6"/>
      <c r="N11784" s="6"/>
      <c r="O11784" s="6"/>
      <c r="P11784" s="6"/>
      <c r="Q11784" s="6"/>
      <c r="R11784" s="6"/>
      <c r="S11784" s="6"/>
      <c r="T11784" s="6"/>
      <c r="U11784" s="6"/>
      <c r="V11784" s="6"/>
      <c r="W11784" s="8" t="s">
        <v>279</v>
      </c>
      <c r="Z11784" s="8" t="s">
        <v>1139</v>
      </c>
      <c r="AP11784" s="6"/>
      <c r="AQ11784" s="6"/>
      <c r="AR11784" s="6"/>
      <c r="AS11784" s="6"/>
      <c r="AT11784" s="6"/>
    </row>
    <row r="11785" spans="1:46" ht="14.25" customHeight="1">
      <c r="A11785" s="7" t="s">
        <v>159</v>
      </c>
      <c r="B11785" s="7">
        <v>5922</v>
      </c>
      <c r="C11785" s="8">
        <v>149616</v>
      </c>
      <c r="D11785" s="8" t="s">
        <v>6101</v>
      </c>
      <c r="E11785" s="8" t="str">
        <f t="shared" si="184"/>
        <v>MOTHERSON SUMI SYSTE16</v>
      </c>
      <c r="F11785" s="8" t="s">
        <v>1184</v>
      </c>
      <c r="G11785" s="8">
        <v>1986</v>
      </c>
      <c r="H11785" s="8">
        <v>34</v>
      </c>
      <c r="I11785" s="8" t="s">
        <v>52</v>
      </c>
      <c r="J11785" s="8" t="s">
        <v>6184</v>
      </c>
      <c r="K11785" s="6" t="s">
        <v>6184</v>
      </c>
      <c r="L11785" s="7" t="s">
        <v>278</v>
      </c>
      <c r="M11785" s="6"/>
      <c r="N11785" s="6"/>
      <c r="O11785" s="6"/>
      <c r="P11785" s="6"/>
      <c r="Q11785" s="6"/>
      <c r="R11785" s="6"/>
      <c r="S11785" s="6"/>
      <c r="T11785" s="6"/>
      <c r="U11785" s="6"/>
      <c r="V11785" s="6"/>
      <c r="W11785" s="8" t="s">
        <v>279</v>
      </c>
      <c r="Z11785" s="8" t="s">
        <v>1139</v>
      </c>
      <c r="AP11785" s="6"/>
      <c r="AQ11785" s="6"/>
      <c r="AR11785" s="6"/>
      <c r="AS11785" s="6"/>
      <c r="AT11785" s="6"/>
    </row>
    <row r="11786" spans="1:46" ht="14.25" customHeight="1">
      <c r="A11786" s="7" t="s">
        <v>159</v>
      </c>
      <c r="B11786" s="7">
        <v>6016</v>
      </c>
      <c r="C11786" s="8">
        <v>149616</v>
      </c>
      <c r="D11786" s="8" t="s">
        <v>6101</v>
      </c>
      <c r="E11786" s="8" t="str">
        <f t="shared" si="184"/>
        <v>MOTHERSON SUMI SYSTE17</v>
      </c>
      <c r="F11786" s="8" t="s">
        <v>1184</v>
      </c>
      <c r="G11786" s="8">
        <v>1986</v>
      </c>
      <c r="H11786" s="8">
        <v>34</v>
      </c>
      <c r="I11786" s="8" t="s">
        <v>54</v>
      </c>
      <c r="J11786" s="8" t="s">
        <v>6184</v>
      </c>
      <c r="K11786" s="6" t="s">
        <v>6184</v>
      </c>
      <c r="L11786" s="7" t="s">
        <v>278</v>
      </c>
      <c r="M11786" s="6"/>
      <c r="N11786" s="6"/>
      <c r="O11786" s="6"/>
      <c r="P11786" s="6"/>
      <c r="Q11786" s="6"/>
      <c r="R11786" s="6"/>
      <c r="S11786" s="6"/>
      <c r="T11786" s="6"/>
      <c r="U11786" s="6"/>
      <c r="V11786" s="6"/>
      <c r="W11786" s="8" t="s">
        <v>279</v>
      </c>
      <c r="Z11786" s="8" t="s">
        <v>1147</v>
      </c>
      <c r="AP11786" s="6"/>
      <c r="AQ11786" s="6"/>
      <c r="AR11786" s="6"/>
      <c r="AS11786" s="6"/>
      <c r="AT11786" s="6"/>
    </row>
    <row r="11787" spans="1:46" ht="14.25" customHeight="1">
      <c r="A11787" s="7" t="s">
        <v>159</v>
      </c>
      <c r="B11787" s="7">
        <v>6150</v>
      </c>
      <c r="C11787" s="8">
        <v>149616</v>
      </c>
      <c r="D11787" s="8" t="s">
        <v>6101</v>
      </c>
      <c r="E11787" s="8" t="str">
        <f t="shared" si="184"/>
        <v>MOTHERSON SUMI SYSTE18</v>
      </c>
      <c r="F11787" s="8" t="s">
        <v>1184</v>
      </c>
      <c r="G11787" s="8">
        <v>1986</v>
      </c>
      <c r="H11787" s="8">
        <v>34</v>
      </c>
      <c r="I11787" s="8" t="s">
        <v>56</v>
      </c>
      <c r="J11787" s="8" t="s">
        <v>6184</v>
      </c>
      <c r="K11787" s="6" t="s">
        <v>6184</v>
      </c>
      <c r="L11787" s="7" t="s">
        <v>278</v>
      </c>
      <c r="M11787" s="6"/>
      <c r="N11787" s="6"/>
      <c r="O11787" s="6"/>
      <c r="P11787" s="6"/>
      <c r="Q11787" s="6"/>
      <c r="R11787" s="6"/>
      <c r="S11787" s="6"/>
      <c r="T11787" s="6"/>
      <c r="U11787" s="6"/>
      <c r="V11787" s="6"/>
      <c r="W11787" s="8" t="s">
        <v>279</v>
      </c>
      <c r="Z11787" s="8" t="s">
        <v>1139</v>
      </c>
      <c r="AP11787" s="6"/>
      <c r="AQ11787" s="6"/>
      <c r="AR11787" s="6"/>
      <c r="AS11787" s="6"/>
      <c r="AT11787" s="6"/>
    </row>
    <row r="11788" spans="1:46" ht="14.25" customHeight="1">
      <c r="A11788" s="7" t="s">
        <v>159</v>
      </c>
      <c r="B11788" s="7">
        <v>6289</v>
      </c>
      <c r="C11788" s="8">
        <v>149616</v>
      </c>
      <c r="D11788" s="8" t="s">
        <v>6101</v>
      </c>
      <c r="E11788" s="8" t="str">
        <f t="shared" si="184"/>
        <v>MOTHERSON SUMI SYSTE19</v>
      </c>
      <c r="F11788" s="8" t="s">
        <v>1184</v>
      </c>
      <c r="G11788" s="8">
        <v>1986</v>
      </c>
      <c r="H11788" s="8">
        <v>34</v>
      </c>
      <c r="I11788" s="8" t="s">
        <v>41</v>
      </c>
      <c r="J11788" s="8" t="s">
        <v>6184</v>
      </c>
      <c r="K11788" s="6" t="s">
        <v>6184</v>
      </c>
      <c r="L11788" s="7" t="s">
        <v>278</v>
      </c>
      <c r="M11788" s="6"/>
      <c r="N11788" s="6"/>
      <c r="O11788" s="6"/>
      <c r="P11788" s="6"/>
      <c r="Q11788" s="6"/>
      <c r="R11788" s="6"/>
      <c r="S11788" s="6"/>
      <c r="T11788" s="6"/>
      <c r="U11788" s="6"/>
      <c r="V11788" s="6"/>
      <c r="W11788" s="8" t="s">
        <v>279</v>
      </c>
      <c r="Z11788" s="8" t="s">
        <v>163</v>
      </c>
      <c r="AP11788" s="6"/>
      <c r="AQ11788" s="6"/>
      <c r="AR11788" s="6"/>
      <c r="AS11788" s="6"/>
      <c r="AT11788" s="6"/>
    </row>
    <row r="11789" spans="1:46" ht="14.25" customHeight="1">
      <c r="A11789" s="7" t="s">
        <v>159</v>
      </c>
      <c r="B11789" s="7">
        <v>5858</v>
      </c>
      <c r="C11789" s="8">
        <v>149616</v>
      </c>
      <c r="D11789" s="8" t="s">
        <v>6101</v>
      </c>
      <c r="E11789" s="8" t="str">
        <f t="shared" si="184"/>
        <v>MOTHERSON SUMI SYSTE15</v>
      </c>
      <c r="F11789" s="8" t="s">
        <v>1184</v>
      </c>
      <c r="G11789" s="8">
        <v>1986</v>
      </c>
      <c r="H11789" s="8">
        <v>34</v>
      </c>
      <c r="I11789" s="8" t="s">
        <v>119</v>
      </c>
      <c r="J11789" s="8" t="s">
        <v>6185</v>
      </c>
      <c r="K11789" s="6" t="s">
        <v>6186</v>
      </c>
      <c r="L11789" s="7" t="s">
        <v>223</v>
      </c>
      <c r="M11789" s="6"/>
      <c r="N11789" s="6"/>
      <c r="O11789" s="6"/>
      <c r="P11789" s="6"/>
      <c r="Q11789" s="6"/>
      <c r="R11789" s="6"/>
      <c r="S11789" s="6"/>
      <c r="T11789" s="6"/>
      <c r="U11789" s="6"/>
      <c r="V11789" s="6"/>
      <c r="W11789" s="8" t="s">
        <v>122</v>
      </c>
      <c r="Z11789" s="8" t="s">
        <v>1293</v>
      </c>
      <c r="AP11789" s="6"/>
      <c r="AQ11789" s="6"/>
      <c r="AR11789" s="6"/>
      <c r="AS11789" s="6"/>
      <c r="AT11789" s="6"/>
    </row>
    <row r="11790" spans="1:46" ht="14.25" customHeight="1">
      <c r="A11790" s="7" t="s">
        <v>159</v>
      </c>
      <c r="B11790" s="7">
        <v>5952</v>
      </c>
      <c r="C11790" s="8">
        <v>149616</v>
      </c>
      <c r="D11790" s="8" t="s">
        <v>6101</v>
      </c>
      <c r="E11790" s="8" t="str">
        <f t="shared" si="184"/>
        <v>MOTHERSON SUMI SYSTE16</v>
      </c>
      <c r="F11790" s="8" t="s">
        <v>1184</v>
      </c>
      <c r="G11790" s="8">
        <v>1986</v>
      </c>
      <c r="H11790" s="8">
        <v>34</v>
      </c>
      <c r="I11790" s="8" t="s">
        <v>52</v>
      </c>
      <c r="J11790" s="8" t="s">
        <v>6185</v>
      </c>
      <c r="K11790" s="6" t="s">
        <v>6186</v>
      </c>
      <c r="L11790" s="7" t="s">
        <v>223</v>
      </c>
      <c r="M11790" s="6"/>
      <c r="N11790" s="6"/>
      <c r="O11790" s="6"/>
      <c r="P11790" s="6"/>
      <c r="Q11790" s="6"/>
      <c r="R11790" s="6"/>
      <c r="S11790" s="6"/>
      <c r="T11790" s="6"/>
      <c r="U11790" s="6"/>
      <c r="V11790" s="6"/>
      <c r="W11790" s="8" t="s">
        <v>122</v>
      </c>
      <c r="Z11790" s="8" t="s">
        <v>1139</v>
      </c>
      <c r="AP11790" s="6"/>
      <c r="AQ11790" s="6"/>
      <c r="AR11790" s="6"/>
      <c r="AS11790" s="6"/>
      <c r="AT11790" s="6"/>
    </row>
    <row r="11791" spans="1:46" ht="14.25" customHeight="1">
      <c r="A11791" s="7" t="s">
        <v>159</v>
      </c>
      <c r="B11791" s="7">
        <v>6043</v>
      </c>
      <c r="C11791" s="8">
        <v>149616</v>
      </c>
      <c r="D11791" s="8" t="s">
        <v>6101</v>
      </c>
      <c r="E11791" s="8" t="str">
        <f t="shared" si="184"/>
        <v>MOTHERSON SUMI SYSTE17</v>
      </c>
      <c r="F11791" s="8" t="s">
        <v>1184</v>
      </c>
      <c r="G11791" s="8">
        <v>1986</v>
      </c>
      <c r="H11791" s="8">
        <v>34</v>
      </c>
      <c r="I11791" s="8" t="s">
        <v>54</v>
      </c>
      <c r="J11791" s="8" t="s">
        <v>6185</v>
      </c>
      <c r="K11791" s="6" t="s">
        <v>6186</v>
      </c>
      <c r="L11791" s="7" t="s">
        <v>223</v>
      </c>
      <c r="M11791" s="6"/>
      <c r="N11791" s="6"/>
      <c r="O11791" s="6"/>
      <c r="P11791" s="6"/>
      <c r="Q11791" s="6"/>
      <c r="R11791" s="6"/>
      <c r="S11791" s="6"/>
      <c r="T11791" s="6"/>
      <c r="U11791" s="6"/>
      <c r="V11791" s="6"/>
      <c r="W11791" s="8" t="s">
        <v>122</v>
      </c>
      <c r="Z11791" s="8" t="s">
        <v>1147</v>
      </c>
      <c r="AP11791" s="6"/>
      <c r="AQ11791" s="6"/>
      <c r="AR11791" s="6"/>
      <c r="AS11791" s="6"/>
      <c r="AT11791" s="6"/>
    </row>
    <row r="11792" spans="1:46" ht="14.25" customHeight="1">
      <c r="A11792" s="7" t="s">
        <v>159</v>
      </c>
      <c r="B11792" s="7">
        <v>6177</v>
      </c>
      <c r="C11792" s="8">
        <v>149616</v>
      </c>
      <c r="D11792" s="8" t="s">
        <v>6101</v>
      </c>
      <c r="E11792" s="8" t="str">
        <f t="shared" si="184"/>
        <v>MOTHERSON SUMI SYSTE18</v>
      </c>
      <c r="F11792" s="8" t="s">
        <v>1184</v>
      </c>
      <c r="G11792" s="8">
        <v>1986</v>
      </c>
      <c r="H11792" s="8">
        <v>34</v>
      </c>
      <c r="I11792" s="8" t="s">
        <v>56</v>
      </c>
      <c r="J11792" s="8" t="s">
        <v>6185</v>
      </c>
      <c r="K11792" s="6" t="s">
        <v>6186</v>
      </c>
      <c r="L11792" s="7" t="s">
        <v>223</v>
      </c>
      <c r="M11792" s="6"/>
      <c r="N11792" s="6"/>
      <c r="O11792" s="6"/>
      <c r="P11792" s="6"/>
      <c r="Q11792" s="6"/>
      <c r="R11792" s="6"/>
      <c r="S11792" s="6"/>
      <c r="T11792" s="6"/>
      <c r="U11792" s="6"/>
      <c r="V11792" s="6"/>
      <c r="W11792" s="8" t="s">
        <v>122</v>
      </c>
      <c r="Z11792" s="8" t="s">
        <v>1139</v>
      </c>
      <c r="AP11792" s="6"/>
      <c r="AQ11792" s="6"/>
      <c r="AR11792" s="6"/>
      <c r="AS11792" s="6"/>
      <c r="AT11792" s="6"/>
    </row>
    <row r="11793" spans="1:46" ht="14.25" customHeight="1">
      <c r="A11793" s="7" t="s">
        <v>159</v>
      </c>
      <c r="B11793" s="7">
        <v>5750</v>
      </c>
      <c r="C11793" s="8">
        <v>149616</v>
      </c>
      <c r="D11793" s="8" t="s">
        <v>6101</v>
      </c>
      <c r="E11793" s="8" t="str">
        <f t="shared" si="184"/>
        <v>MOTHERSON SUMI SYSTE14</v>
      </c>
      <c r="F11793" s="8" t="s">
        <v>1184</v>
      </c>
      <c r="G11793" s="8">
        <v>1986</v>
      </c>
      <c r="H11793" s="8">
        <v>34</v>
      </c>
      <c r="I11793" s="8" t="s">
        <v>117</v>
      </c>
      <c r="J11793" s="8" t="s">
        <v>6187</v>
      </c>
      <c r="K11793" s="6" t="s">
        <v>6188</v>
      </c>
      <c r="L11793" s="7" t="s">
        <v>60</v>
      </c>
      <c r="M11793" s="6"/>
      <c r="N11793" s="6"/>
      <c r="O11793" s="6"/>
      <c r="P11793" s="6"/>
      <c r="Q11793" s="6"/>
      <c r="R11793" s="6"/>
      <c r="S11793" s="6"/>
      <c r="T11793" s="6"/>
      <c r="U11793" s="6"/>
      <c r="V11793" s="6"/>
      <c r="W11793" s="8" t="s">
        <v>61</v>
      </c>
      <c r="Z11793" s="8" t="s">
        <v>163</v>
      </c>
      <c r="AP11793" s="6"/>
      <c r="AQ11793" s="6"/>
      <c r="AR11793" s="6"/>
      <c r="AS11793" s="6"/>
      <c r="AT11793" s="6"/>
    </row>
    <row r="11794" spans="1:46" ht="14.25" customHeight="1">
      <c r="A11794" s="7" t="s">
        <v>159</v>
      </c>
      <c r="B11794" s="7">
        <v>5831</v>
      </c>
      <c r="C11794" s="8">
        <v>149616</v>
      </c>
      <c r="D11794" s="8" t="s">
        <v>6101</v>
      </c>
      <c r="E11794" s="8" t="str">
        <f t="shared" si="184"/>
        <v>MOTHERSON SUMI SYSTE15</v>
      </c>
      <c r="F11794" s="8" t="s">
        <v>1184</v>
      </c>
      <c r="G11794" s="8">
        <v>1986</v>
      </c>
      <c r="H11794" s="8">
        <v>34</v>
      </c>
      <c r="I11794" s="8" t="s">
        <v>119</v>
      </c>
      <c r="J11794" s="8" t="s">
        <v>6187</v>
      </c>
      <c r="K11794" s="6" t="s">
        <v>6188</v>
      </c>
      <c r="L11794" s="7" t="s">
        <v>60</v>
      </c>
      <c r="M11794" s="6"/>
      <c r="N11794" s="6"/>
      <c r="O11794" s="6"/>
      <c r="P11794" s="6"/>
      <c r="Q11794" s="6"/>
      <c r="R11794" s="6"/>
      <c r="S11794" s="6"/>
      <c r="T11794" s="6"/>
      <c r="U11794" s="6"/>
      <c r="V11794" s="6"/>
      <c r="W11794" s="8" t="s">
        <v>61</v>
      </c>
      <c r="Z11794" s="8" t="s">
        <v>1139</v>
      </c>
      <c r="AP11794" s="6"/>
      <c r="AQ11794" s="6"/>
      <c r="AR11794" s="6"/>
      <c r="AS11794" s="6"/>
      <c r="AT11794" s="6"/>
    </row>
    <row r="11795" spans="1:46" ht="14.25" customHeight="1">
      <c r="A11795" s="7" t="s">
        <v>159</v>
      </c>
      <c r="B11795" s="7">
        <v>5924</v>
      </c>
      <c r="C11795" s="8">
        <v>149616</v>
      </c>
      <c r="D11795" s="8" t="s">
        <v>6101</v>
      </c>
      <c r="E11795" s="8" t="str">
        <f t="shared" si="184"/>
        <v>MOTHERSON SUMI SYSTE16</v>
      </c>
      <c r="F11795" s="8" t="s">
        <v>1184</v>
      </c>
      <c r="G11795" s="8">
        <v>1986</v>
      </c>
      <c r="H11795" s="8">
        <v>34</v>
      </c>
      <c r="I11795" s="8" t="s">
        <v>52</v>
      </c>
      <c r="J11795" s="8" t="s">
        <v>6187</v>
      </c>
      <c r="K11795" s="6" t="s">
        <v>6188</v>
      </c>
      <c r="L11795" s="7" t="s">
        <v>60</v>
      </c>
      <c r="M11795" s="6"/>
      <c r="N11795" s="6"/>
      <c r="O11795" s="6"/>
      <c r="P11795" s="6"/>
      <c r="Q11795" s="6"/>
      <c r="R11795" s="6"/>
      <c r="S11795" s="6"/>
      <c r="T11795" s="6"/>
      <c r="U11795" s="6"/>
      <c r="V11795" s="6"/>
      <c r="W11795" s="8" t="s">
        <v>61</v>
      </c>
      <c r="Z11795" s="8" t="s">
        <v>1139</v>
      </c>
      <c r="AP11795" s="6"/>
      <c r="AQ11795" s="6"/>
      <c r="AR11795" s="6"/>
      <c r="AS11795" s="6"/>
      <c r="AT11795" s="6"/>
    </row>
    <row r="11796" spans="1:46" ht="14.25" customHeight="1">
      <c r="A11796" s="7" t="s">
        <v>159</v>
      </c>
      <c r="B11796" s="7">
        <v>6036</v>
      </c>
      <c r="C11796" s="8">
        <v>149616</v>
      </c>
      <c r="D11796" s="8" t="s">
        <v>6101</v>
      </c>
      <c r="E11796" s="8" t="str">
        <f t="shared" si="184"/>
        <v>MOTHERSON SUMI SYSTE17</v>
      </c>
      <c r="F11796" s="8" t="s">
        <v>1184</v>
      </c>
      <c r="G11796" s="8">
        <v>1986</v>
      </c>
      <c r="H11796" s="8">
        <v>34</v>
      </c>
      <c r="I11796" s="8" t="s">
        <v>54</v>
      </c>
      <c r="J11796" s="8" t="s">
        <v>6187</v>
      </c>
      <c r="K11796" s="6" t="s">
        <v>6188</v>
      </c>
      <c r="L11796" s="7" t="s">
        <v>60</v>
      </c>
      <c r="M11796" s="6"/>
      <c r="N11796" s="6"/>
      <c r="O11796" s="6"/>
      <c r="P11796" s="6"/>
      <c r="Q11796" s="6"/>
      <c r="R11796" s="6"/>
      <c r="S11796" s="6"/>
      <c r="T11796" s="6"/>
      <c r="U11796" s="6"/>
      <c r="V11796" s="6"/>
      <c r="W11796" s="8" t="s">
        <v>61</v>
      </c>
      <c r="Z11796" s="8" t="s">
        <v>1147</v>
      </c>
      <c r="AP11796" s="6"/>
      <c r="AQ11796" s="6"/>
      <c r="AR11796" s="6"/>
      <c r="AS11796" s="6"/>
      <c r="AT11796" s="6"/>
    </row>
    <row r="11797" spans="1:46" ht="14.25" customHeight="1">
      <c r="A11797" s="7" t="s">
        <v>159</v>
      </c>
      <c r="B11797" s="7">
        <v>6170</v>
      </c>
      <c r="C11797" s="8">
        <v>149616</v>
      </c>
      <c r="D11797" s="8" t="s">
        <v>6101</v>
      </c>
      <c r="E11797" s="8" t="str">
        <f t="shared" si="184"/>
        <v>MOTHERSON SUMI SYSTE18</v>
      </c>
      <c r="F11797" s="8" t="s">
        <v>1184</v>
      </c>
      <c r="G11797" s="8">
        <v>1986</v>
      </c>
      <c r="H11797" s="8">
        <v>34</v>
      </c>
      <c r="I11797" s="8" t="s">
        <v>56</v>
      </c>
      <c r="J11797" s="8" t="s">
        <v>6187</v>
      </c>
      <c r="K11797" s="6" t="s">
        <v>6188</v>
      </c>
      <c r="L11797" s="7" t="s">
        <v>60</v>
      </c>
      <c r="M11797" s="6"/>
      <c r="N11797" s="6"/>
      <c r="O11797" s="6"/>
      <c r="P11797" s="6"/>
      <c r="Q11797" s="6"/>
      <c r="R11797" s="6"/>
      <c r="S11797" s="6"/>
      <c r="T11797" s="6"/>
      <c r="U11797" s="6"/>
      <c r="V11797" s="6"/>
      <c r="W11797" s="8" t="s">
        <v>61</v>
      </c>
      <c r="Z11797" s="8" t="s">
        <v>1139</v>
      </c>
      <c r="AP11797" s="6"/>
      <c r="AQ11797" s="6"/>
      <c r="AR11797" s="6"/>
      <c r="AS11797" s="6"/>
      <c r="AT11797" s="6"/>
    </row>
    <row r="11798" spans="1:46" ht="14.25" customHeight="1">
      <c r="A11798" s="7" t="s">
        <v>159</v>
      </c>
      <c r="B11798" s="7">
        <v>6309</v>
      </c>
      <c r="C11798" s="8">
        <v>149616</v>
      </c>
      <c r="D11798" s="8" t="s">
        <v>6101</v>
      </c>
      <c r="E11798" s="8" t="str">
        <f t="shared" si="184"/>
        <v>MOTHERSON SUMI SYSTE19</v>
      </c>
      <c r="F11798" s="8" t="s">
        <v>1184</v>
      </c>
      <c r="G11798" s="8">
        <v>1986</v>
      </c>
      <c r="H11798" s="8">
        <v>34</v>
      </c>
      <c r="I11798" s="8" t="s">
        <v>41</v>
      </c>
      <c r="J11798" s="8" t="s">
        <v>6187</v>
      </c>
      <c r="K11798" s="6" t="s">
        <v>6188</v>
      </c>
      <c r="L11798" s="7" t="s">
        <v>60</v>
      </c>
      <c r="M11798" s="6"/>
      <c r="N11798" s="6"/>
      <c r="O11798" s="6"/>
      <c r="P11798" s="6"/>
      <c r="Q11798" s="6"/>
      <c r="R11798" s="6"/>
      <c r="S11798" s="6"/>
      <c r="T11798" s="6"/>
      <c r="U11798" s="6"/>
      <c r="V11798" s="6"/>
      <c r="W11798" s="8" t="s">
        <v>61</v>
      </c>
      <c r="Z11798" s="8" t="s">
        <v>163</v>
      </c>
      <c r="AP11798" s="6"/>
      <c r="AQ11798" s="6"/>
      <c r="AR11798" s="6"/>
      <c r="AS11798" s="6"/>
      <c r="AT11798" s="6"/>
    </row>
    <row r="11799" spans="1:46" ht="14.25" customHeight="1">
      <c r="A11799" s="7" t="s">
        <v>159</v>
      </c>
      <c r="B11799" s="7">
        <v>5762</v>
      </c>
      <c r="C11799" s="8">
        <v>149616</v>
      </c>
      <c r="D11799" s="8" t="s">
        <v>6101</v>
      </c>
      <c r="E11799" s="8" t="str">
        <f t="shared" si="184"/>
        <v>MOTHERSON SUMI SYSTE14</v>
      </c>
      <c r="F11799" s="8" t="s">
        <v>1184</v>
      </c>
      <c r="G11799" s="8">
        <v>1986</v>
      </c>
      <c r="H11799" s="8">
        <v>34</v>
      </c>
      <c r="I11799" s="8" t="s">
        <v>117</v>
      </c>
      <c r="J11799" s="8" t="s">
        <v>6189</v>
      </c>
      <c r="K11799" s="6" t="s">
        <v>6189</v>
      </c>
      <c r="L11799" s="7" t="s">
        <v>458</v>
      </c>
      <c r="M11799" s="6"/>
      <c r="N11799" s="6"/>
      <c r="O11799" s="6"/>
      <c r="P11799" s="6"/>
      <c r="Q11799" s="6"/>
      <c r="R11799" s="6"/>
      <c r="S11799" s="6"/>
      <c r="T11799" s="6"/>
      <c r="U11799" s="6"/>
      <c r="V11799" s="6"/>
      <c r="W11799" s="8" t="s">
        <v>177</v>
      </c>
      <c r="Z11799" s="8" t="s">
        <v>163</v>
      </c>
      <c r="AP11799" s="6"/>
      <c r="AQ11799" s="6"/>
      <c r="AR11799" s="6"/>
      <c r="AS11799" s="6"/>
      <c r="AT11799" s="6"/>
    </row>
    <row r="11800" spans="1:46" ht="14.25" customHeight="1">
      <c r="A11800" s="7" t="s">
        <v>159</v>
      </c>
      <c r="B11800" s="7">
        <v>5840</v>
      </c>
      <c r="C11800" s="8">
        <v>149616</v>
      </c>
      <c r="D11800" s="8" t="s">
        <v>6101</v>
      </c>
      <c r="E11800" s="8" t="str">
        <f t="shared" si="184"/>
        <v>MOTHERSON SUMI SYSTE15</v>
      </c>
      <c r="F11800" s="8" t="s">
        <v>1184</v>
      </c>
      <c r="G11800" s="8">
        <v>1986</v>
      </c>
      <c r="H11800" s="8">
        <v>34</v>
      </c>
      <c r="I11800" s="8" t="s">
        <v>119</v>
      </c>
      <c r="J11800" s="8" t="s">
        <v>6189</v>
      </c>
      <c r="K11800" s="6" t="s">
        <v>6189</v>
      </c>
      <c r="L11800" s="7" t="s">
        <v>458</v>
      </c>
      <c r="M11800" s="6"/>
      <c r="N11800" s="6"/>
      <c r="O11800" s="6"/>
      <c r="P11800" s="6"/>
      <c r="Q11800" s="6"/>
      <c r="R11800" s="6"/>
      <c r="S11800" s="6"/>
      <c r="T11800" s="6"/>
      <c r="U11800" s="6"/>
      <c r="V11800" s="6"/>
      <c r="W11800" s="8" t="s">
        <v>177</v>
      </c>
      <c r="Z11800" s="8" t="s">
        <v>1293</v>
      </c>
      <c r="AP11800" s="6"/>
      <c r="AQ11800" s="6"/>
      <c r="AR11800" s="6"/>
      <c r="AS11800" s="6"/>
      <c r="AT11800" s="6"/>
    </row>
    <row r="11801" spans="1:46" ht="14.25" customHeight="1">
      <c r="A11801" s="7" t="s">
        <v>159</v>
      </c>
      <c r="B11801" s="7">
        <v>5933</v>
      </c>
      <c r="C11801" s="8">
        <v>149616</v>
      </c>
      <c r="D11801" s="8" t="s">
        <v>6101</v>
      </c>
      <c r="E11801" s="8" t="str">
        <f t="shared" si="184"/>
        <v>MOTHERSON SUMI SYSTE16</v>
      </c>
      <c r="F11801" s="8" t="s">
        <v>1184</v>
      </c>
      <c r="G11801" s="8">
        <v>1986</v>
      </c>
      <c r="H11801" s="8">
        <v>34</v>
      </c>
      <c r="I11801" s="8" t="s">
        <v>52</v>
      </c>
      <c r="J11801" s="8" t="s">
        <v>6189</v>
      </c>
      <c r="K11801" s="6" t="s">
        <v>6189</v>
      </c>
      <c r="L11801" s="7" t="s">
        <v>458</v>
      </c>
      <c r="M11801" s="6"/>
      <c r="N11801" s="6"/>
      <c r="O11801" s="6"/>
      <c r="P11801" s="6"/>
      <c r="Q11801" s="6"/>
      <c r="R11801" s="6"/>
      <c r="S11801" s="6"/>
      <c r="T11801" s="6"/>
      <c r="U11801" s="6"/>
      <c r="V11801" s="6"/>
      <c r="W11801" s="8" t="s">
        <v>177</v>
      </c>
      <c r="Z11801" s="8" t="s">
        <v>1139</v>
      </c>
      <c r="AP11801" s="6"/>
      <c r="AQ11801" s="6"/>
      <c r="AR11801" s="6"/>
      <c r="AS11801" s="6"/>
      <c r="AT11801" s="6"/>
    </row>
    <row r="11802" spans="1:46" ht="14.25" customHeight="1">
      <c r="A11802" s="7" t="s">
        <v>159</v>
      </c>
      <c r="B11802" s="7">
        <v>6049</v>
      </c>
      <c r="C11802" s="8">
        <v>149616</v>
      </c>
      <c r="D11802" s="8" t="s">
        <v>6101</v>
      </c>
      <c r="E11802" s="8" t="str">
        <f t="shared" si="184"/>
        <v>MOTHERSON SUMI SYSTE17</v>
      </c>
      <c r="F11802" s="8" t="s">
        <v>1184</v>
      </c>
      <c r="G11802" s="8">
        <v>1986</v>
      </c>
      <c r="H11802" s="8">
        <v>34</v>
      </c>
      <c r="I11802" s="8" t="s">
        <v>54</v>
      </c>
      <c r="J11802" s="8" t="s">
        <v>6189</v>
      </c>
      <c r="K11802" s="6" t="s">
        <v>6189</v>
      </c>
      <c r="L11802" s="7" t="s">
        <v>458</v>
      </c>
      <c r="M11802" s="6"/>
      <c r="N11802" s="6"/>
      <c r="O11802" s="6"/>
      <c r="P11802" s="6"/>
      <c r="Q11802" s="6"/>
      <c r="R11802" s="6"/>
      <c r="S11802" s="6"/>
      <c r="T11802" s="6"/>
      <c r="U11802" s="6"/>
      <c r="V11802" s="6"/>
      <c r="W11802" s="8" t="s">
        <v>177</v>
      </c>
      <c r="Z11802" s="8" t="s">
        <v>1147</v>
      </c>
      <c r="AP11802" s="6"/>
      <c r="AQ11802" s="6"/>
      <c r="AR11802" s="6"/>
      <c r="AS11802" s="6"/>
      <c r="AT11802" s="6"/>
    </row>
    <row r="11803" spans="1:46" ht="14.25" customHeight="1">
      <c r="A11803" s="7" t="s">
        <v>159</v>
      </c>
      <c r="B11803" s="7">
        <v>6185</v>
      </c>
      <c r="C11803" s="8">
        <v>149616</v>
      </c>
      <c r="D11803" s="8" t="s">
        <v>6101</v>
      </c>
      <c r="E11803" s="8" t="str">
        <f t="shared" si="184"/>
        <v>MOTHERSON SUMI SYSTE18</v>
      </c>
      <c r="F11803" s="8" t="s">
        <v>1184</v>
      </c>
      <c r="G11803" s="8">
        <v>1986</v>
      </c>
      <c r="H11803" s="8">
        <v>34</v>
      </c>
      <c r="I11803" s="8" t="s">
        <v>56</v>
      </c>
      <c r="J11803" s="8" t="s">
        <v>6189</v>
      </c>
      <c r="K11803" s="6" t="s">
        <v>6189</v>
      </c>
      <c r="L11803" s="7" t="s">
        <v>458</v>
      </c>
      <c r="M11803" s="6"/>
      <c r="N11803" s="6"/>
      <c r="O11803" s="6"/>
      <c r="P11803" s="6"/>
      <c r="Q11803" s="6"/>
      <c r="R11803" s="6"/>
      <c r="S11803" s="6"/>
      <c r="T11803" s="6"/>
      <c r="U11803" s="6"/>
      <c r="V11803" s="6"/>
      <c r="W11803" s="8" t="s">
        <v>177</v>
      </c>
      <c r="Z11803" s="8" t="s">
        <v>1139</v>
      </c>
      <c r="AP11803" s="6"/>
      <c r="AQ11803" s="6"/>
      <c r="AR11803" s="6"/>
      <c r="AS11803" s="6"/>
      <c r="AT11803" s="6"/>
    </row>
    <row r="11804" spans="1:46" ht="14.25" customHeight="1">
      <c r="A11804" s="7" t="s">
        <v>159</v>
      </c>
      <c r="B11804" s="7">
        <v>6322</v>
      </c>
      <c r="C11804" s="8">
        <v>149616</v>
      </c>
      <c r="D11804" s="8" t="s">
        <v>6101</v>
      </c>
      <c r="E11804" s="8" t="str">
        <f t="shared" si="184"/>
        <v>MOTHERSON SUMI SYSTE19</v>
      </c>
      <c r="F11804" s="8" t="s">
        <v>1184</v>
      </c>
      <c r="G11804" s="8">
        <v>1986</v>
      </c>
      <c r="H11804" s="8">
        <v>34</v>
      </c>
      <c r="I11804" s="8" t="s">
        <v>41</v>
      </c>
      <c r="J11804" s="8" t="s">
        <v>6189</v>
      </c>
      <c r="K11804" s="6" t="s">
        <v>6189</v>
      </c>
      <c r="L11804" s="7" t="s">
        <v>458</v>
      </c>
      <c r="M11804" s="6"/>
      <c r="N11804" s="6"/>
      <c r="O11804" s="6"/>
      <c r="P11804" s="6"/>
      <c r="Q11804" s="6"/>
      <c r="R11804" s="6"/>
      <c r="S11804" s="6"/>
      <c r="T11804" s="6"/>
      <c r="U11804" s="6"/>
      <c r="V11804" s="6"/>
      <c r="W11804" s="8" t="s">
        <v>177</v>
      </c>
      <c r="Z11804" s="8" t="s">
        <v>163</v>
      </c>
      <c r="AE11804" s="7"/>
      <c r="AP11804" s="6"/>
      <c r="AQ11804" s="6"/>
      <c r="AR11804" s="6"/>
      <c r="AS11804" s="6"/>
      <c r="AT11804" s="6"/>
    </row>
    <row r="11805" spans="1:46" ht="14.25" customHeight="1">
      <c r="A11805" s="7" t="s">
        <v>159</v>
      </c>
      <c r="B11805" s="7">
        <v>5773</v>
      </c>
      <c r="C11805" s="8">
        <v>149616</v>
      </c>
      <c r="D11805" s="8" t="s">
        <v>6101</v>
      </c>
      <c r="E11805" s="8" t="str">
        <f t="shared" si="184"/>
        <v>MOTHERSON SUMI SYSTE14</v>
      </c>
      <c r="F11805" s="8" t="s">
        <v>1184</v>
      </c>
      <c r="G11805" s="8">
        <v>1986</v>
      </c>
      <c r="H11805" s="8">
        <v>34</v>
      </c>
      <c r="I11805" s="8" t="s">
        <v>117</v>
      </c>
      <c r="J11805" s="8" t="s">
        <v>6190</v>
      </c>
      <c r="K11805" s="6" t="s">
        <v>6191</v>
      </c>
      <c r="L11805" s="7" t="s">
        <v>493</v>
      </c>
      <c r="M11805" s="6"/>
      <c r="N11805" s="6"/>
      <c r="O11805" s="6"/>
      <c r="P11805" s="6"/>
      <c r="Q11805" s="6"/>
      <c r="R11805" s="6"/>
      <c r="S11805" s="6"/>
      <c r="T11805" s="6"/>
      <c r="U11805" s="6"/>
      <c r="V11805" s="6"/>
      <c r="W11805" s="8" t="s">
        <v>61</v>
      </c>
      <c r="Z11805" s="8" t="s">
        <v>163</v>
      </c>
      <c r="AP11805" s="6"/>
      <c r="AQ11805" s="6"/>
      <c r="AR11805" s="6"/>
      <c r="AS11805" s="6"/>
      <c r="AT11805" s="6"/>
    </row>
    <row r="11806" spans="1:46" ht="14.25" customHeight="1">
      <c r="A11806" s="7" t="s">
        <v>159</v>
      </c>
      <c r="B11806" s="7">
        <v>5854</v>
      </c>
      <c r="C11806" s="8">
        <v>149616</v>
      </c>
      <c r="D11806" s="8" t="s">
        <v>6101</v>
      </c>
      <c r="E11806" s="8" t="str">
        <f t="shared" si="184"/>
        <v>MOTHERSON SUMI SYSTE15</v>
      </c>
      <c r="F11806" s="8" t="s">
        <v>1184</v>
      </c>
      <c r="G11806" s="8">
        <v>1986</v>
      </c>
      <c r="H11806" s="8">
        <v>34</v>
      </c>
      <c r="I11806" s="8" t="s">
        <v>119</v>
      </c>
      <c r="J11806" s="8" t="s">
        <v>6190</v>
      </c>
      <c r="K11806" s="6" t="s">
        <v>6191</v>
      </c>
      <c r="L11806" s="7" t="s">
        <v>493</v>
      </c>
      <c r="M11806" s="6"/>
      <c r="N11806" s="6"/>
      <c r="O11806" s="6"/>
      <c r="P11806" s="6"/>
      <c r="Q11806" s="6"/>
      <c r="R11806" s="6"/>
      <c r="S11806" s="6"/>
      <c r="T11806" s="6"/>
      <c r="U11806" s="6"/>
      <c r="V11806" s="6"/>
      <c r="W11806" s="8" t="s">
        <v>61</v>
      </c>
      <c r="Z11806" s="8" t="s">
        <v>1293</v>
      </c>
      <c r="AP11806" s="6"/>
      <c r="AQ11806" s="6"/>
      <c r="AR11806" s="6"/>
      <c r="AS11806" s="6"/>
      <c r="AT11806" s="6"/>
    </row>
    <row r="11807" spans="1:46" ht="14.25" customHeight="1">
      <c r="A11807" s="7" t="s">
        <v>159</v>
      </c>
      <c r="B11807" s="7">
        <v>5947</v>
      </c>
      <c r="C11807" s="8">
        <v>149616</v>
      </c>
      <c r="D11807" s="8" t="s">
        <v>6101</v>
      </c>
      <c r="E11807" s="8" t="str">
        <f t="shared" si="184"/>
        <v>MOTHERSON SUMI SYSTE16</v>
      </c>
      <c r="F11807" s="8" t="s">
        <v>1184</v>
      </c>
      <c r="G11807" s="8">
        <v>1986</v>
      </c>
      <c r="H11807" s="8">
        <v>34</v>
      </c>
      <c r="I11807" s="8" t="s">
        <v>52</v>
      </c>
      <c r="J11807" s="8" t="s">
        <v>6190</v>
      </c>
      <c r="K11807" s="6" t="s">
        <v>6191</v>
      </c>
      <c r="L11807" s="7" t="s">
        <v>493</v>
      </c>
      <c r="M11807" s="6"/>
      <c r="N11807" s="6"/>
      <c r="O11807" s="6"/>
      <c r="P11807" s="6"/>
      <c r="Q11807" s="6"/>
      <c r="R11807" s="6"/>
      <c r="S11807" s="6"/>
      <c r="T11807" s="6"/>
      <c r="U11807" s="6"/>
      <c r="V11807" s="6"/>
      <c r="W11807" s="8" t="s">
        <v>61</v>
      </c>
      <c r="Z11807" s="8" t="s">
        <v>1139</v>
      </c>
      <c r="AP11807" s="6"/>
      <c r="AQ11807" s="6"/>
      <c r="AR11807" s="6"/>
      <c r="AS11807" s="6"/>
      <c r="AT11807" s="6"/>
    </row>
    <row r="11808" spans="1:46" ht="14.25" customHeight="1">
      <c r="A11808" s="7" t="s">
        <v>159</v>
      </c>
      <c r="B11808" s="7">
        <v>6020</v>
      </c>
      <c r="C11808" s="8">
        <v>149616</v>
      </c>
      <c r="D11808" s="8" t="s">
        <v>6101</v>
      </c>
      <c r="E11808" s="8" t="str">
        <f t="shared" si="184"/>
        <v>MOTHERSON SUMI SYSTE17</v>
      </c>
      <c r="F11808" s="8" t="s">
        <v>1184</v>
      </c>
      <c r="G11808" s="8">
        <v>1986</v>
      </c>
      <c r="H11808" s="8">
        <v>34</v>
      </c>
      <c r="I11808" s="8" t="s">
        <v>54</v>
      </c>
      <c r="J11808" s="8" t="s">
        <v>6190</v>
      </c>
      <c r="K11808" s="6" t="s">
        <v>6191</v>
      </c>
      <c r="L11808" s="7" t="s">
        <v>493</v>
      </c>
      <c r="M11808" s="6"/>
      <c r="N11808" s="6"/>
      <c r="O11808" s="6"/>
      <c r="P11808" s="6"/>
      <c r="Q11808" s="6"/>
      <c r="R11808" s="6"/>
      <c r="S11808" s="6"/>
      <c r="T11808" s="6"/>
      <c r="U11808" s="6"/>
      <c r="V11808" s="6"/>
      <c r="W11808" s="8" t="s">
        <v>61</v>
      </c>
      <c r="Z11808" s="8" t="s">
        <v>1147</v>
      </c>
      <c r="AP11808" s="6"/>
      <c r="AQ11808" s="6"/>
      <c r="AR11808" s="6"/>
      <c r="AS11808" s="6"/>
      <c r="AT11808" s="6"/>
    </row>
    <row r="11809" spans="1:46" ht="14.25" customHeight="1">
      <c r="A11809" s="7" t="s">
        <v>159</v>
      </c>
      <c r="B11809" s="7">
        <v>6154</v>
      </c>
      <c r="C11809" s="8">
        <v>149616</v>
      </c>
      <c r="D11809" s="8" t="s">
        <v>6101</v>
      </c>
      <c r="E11809" s="8" t="str">
        <f t="shared" si="184"/>
        <v>MOTHERSON SUMI SYSTE18</v>
      </c>
      <c r="F11809" s="8" t="s">
        <v>1184</v>
      </c>
      <c r="G11809" s="8">
        <v>1986</v>
      </c>
      <c r="H11809" s="8">
        <v>34</v>
      </c>
      <c r="I11809" s="8" t="s">
        <v>56</v>
      </c>
      <c r="J11809" s="8" t="s">
        <v>6190</v>
      </c>
      <c r="K11809" s="6" t="s">
        <v>6191</v>
      </c>
      <c r="L11809" s="7" t="s">
        <v>493</v>
      </c>
      <c r="M11809" s="6"/>
      <c r="N11809" s="6"/>
      <c r="O11809" s="6"/>
      <c r="P11809" s="6"/>
      <c r="Q11809" s="6"/>
      <c r="R11809" s="6"/>
      <c r="S11809" s="6"/>
      <c r="T11809" s="6"/>
      <c r="U11809" s="6"/>
      <c r="V11809" s="6"/>
      <c r="W11809" s="8" t="s">
        <v>61</v>
      </c>
      <c r="Z11809" s="8" t="s">
        <v>1139</v>
      </c>
      <c r="AP11809" s="6"/>
      <c r="AQ11809" s="6"/>
      <c r="AR11809" s="6"/>
      <c r="AS11809" s="6"/>
      <c r="AT11809" s="6"/>
    </row>
    <row r="11810" spans="1:46" ht="14.25" customHeight="1">
      <c r="A11810" s="7" t="s">
        <v>159</v>
      </c>
      <c r="B11810" s="7">
        <v>6293</v>
      </c>
      <c r="C11810" s="8">
        <v>149616</v>
      </c>
      <c r="D11810" s="8" t="s">
        <v>6101</v>
      </c>
      <c r="E11810" s="8" t="str">
        <f t="shared" si="184"/>
        <v>MOTHERSON SUMI SYSTE19</v>
      </c>
      <c r="F11810" s="8" t="s">
        <v>1184</v>
      </c>
      <c r="G11810" s="8">
        <v>1986</v>
      </c>
      <c r="H11810" s="8">
        <v>34</v>
      </c>
      <c r="I11810" s="8" t="s">
        <v>41</v>
      </c>
      <c r="J11810" s="8" t="s">
        <v>6190</v>
      </c>
      <c r="K11810" s="6" t="s">
        <v>6191</v>
      </c>
      <c r="L11810" s="7" t="s">
        <v>493</v>
      </c>
      <c r="M11810" s="6"/>
      <c r="N11810" s="6"/>
      <c r="O11810" s="6"/>
      <c r="P11810" s="6"/>
      <c r="Q11810" s="6"/>
      <c r="R11810" s="6"/>
      <c r="S11810" s="6"/>
      <c r="T11810" s="6"/>
      <c r="U11810" s="6"/>
      <c r="V11810" s="6"/>
      <c r="W11810" s="8" t="s">
        <v>61</v>
      </c>
      <c r="Z11810" s="8" t="s">
        <v>163</v>
      </c>
      <c r="AP11810" s="6"/>
      <c r="AQ11810" s="6"/>
      <c r="AR11810" s="6"/>
      <c r="AS11810" s="6"/>
      <c r="AT11810" s="6"/>
    </row>
    <row r="11811" spans="1:46" ht="14.25" customHeight="1">
      <c r="A11811" s="7" t="s">
        <v>159</v>
      </c>
      <c r="B11811" s="7">
        <v>5860</v>
      </c>
      <c r="C11811" s="8">
        <v>149616</v>
      </c>
      <c r="D11811" s="8" t="s">
        <v>6101</v>
      </c>
      <c r="E11811" s="8" t="str">
        <f t="shared" si="184"/>
        <v>MOTHERSON SUMI SYSTE15</v>
      </c>
      <c r="F11811" s="8" t="s">
        <v>1184</v>
      </c>
      <c r="G11811" s="8">
        <v>1986</v>
      </c>
      <c r="H11811" s="8">
        <v>34</v>
      </c>
      <c r="I11811" s="8" t="s">
        <v>119</v>
      </c>
      <c r="J11811" s="8" t="s">
        <v>6192</v>
      </c>
      <c r="K11811" s="6" t="s">
        <v>6192</v>
      </c>
      <c r="L11811" s="7" t="s">
        <v>69</v>
      </c>
      <c r="M11811" s="6"/>
      <c r="N11811" s="6"/>
      <c r="O11811" s="6"/>
      <c r="P11811" s="6"/>
      <c r="Q11811" s="6"/>
      <c r="R11811" s="6"/>
      <c r="S11811" s="6"/>
      <c r="T11811" s="6"/>
      <c r="U11811" s="6"/>
      <c r="V11811" s="6"/>
      <c r="W11811" s="8" t="s">
        <v>70</v>
      </c>
      <c r="Z11811" s="8" t="s">
        <v>1293</v>
      </c>
      <c r="AP11811" s="6"/>
      <c r="AQ11811" s="6"/>
      <c r="AR11811" s="6"/>
      <c r="AS11811" s="6"/>
      <c r="AT11811" s="6"/>
    </row>
    <row r="11812" spans="1:46" ht="14.25" customHeight="1">
      <c r="A11812" s="7" t="s">
        <v>159</v>
      </c>
      <c r="B11812" s="7">
        <v>5953</v>
      </c>
      <c r="C11812" s="8">
        <v>149616</v>
      </c>
      <c r="D11812" s="8" t="s">
        <v>6101</v>
      </c>
      <c r="E11812" s="8" t="str">
        <f t="shared" si="184"/>
        <v>MOTHERSON SUMI SYSTE16</v>
      </c>
      <c r="F11812" s="8" t="s">
        <v>1184</v>
      </c>
      <c r="G11812" s="8">
        <v>1986</v>
      </c>
      <c r="H11812" s="8">
        <v>34</v>
      </c>
      <c r="I11812" s="8" t="s">
        <v>52</v>
      </c>
      <c r="J11812" s="8" t="s">
        <v>6192</v>
      </c>
      <c r="K11812" s="6" t="s">
        <v>6192</v>
      </c>
      <c r="L11812" s="7" t="s">
        <v>69</v>
      </c>
      <c r="M11812" s="6"/>
      <c r="N11812" s="6"/>
      <c r="O11812" s="6"/>
      <c r="P11812" s="6"/>
      <c r="Q11812" s="6"/>
      <c r="R11812" s="6"/>
      <c r="S11812" s="6"/>
      <c r="T11812" s="6"/>
      <c r="U11812" s="6"/>
      <c r="V11812" s="6"/>
      <c r="W11812" s="8" t="s">
        <v>70</v>
      </c>
      <c r="Z11812" s="8" t="s">
        <v>1139</v>
      </c>
      <c r="AP11812" s="6"/>
      <c r="AQ11812" s="6"/>
      <c r="AR11812" s="6"/>
      <c r="AS11812" s="6"/>
      <c r="AT11812" s="6"/>
    </row>
    <row r="11813" spans="1:46" ht="14.25" customHeight="1">
      <c r="A11813" s="7" t="s">
        <v>159</v>
      </c>
      <c r="B11813" s="7">
        <v>6023</v>
      </c>
      <c r="C11813" s="8">
        <v>149616</v>
      </c>
      <c r="D11813" s="8" t="s">
        <v>6101</v>
      </c>
      <c r="E11813" s="8" t="str">
        <f t="shared" si="184"/>
        <v>MOTHERSON SUMI SYSTE17</v>
      </c>
      <c r="F11813" s="8" t="s">
        <v>1184</v>
      </c>
      <c r="G11813" s="8">
        <v>1986</v>
      </c>
      <c r="H11813" s="8">
        <v>34</v>
      </c>
      <c r="I11813" s="8" t="s">
        <v>54</v>
      </c>
      <c r="J11813" s="8" t="s">
        <v>6192</v>
      </c>
      <c r="K11813" s="6" t="s">
        <v>6192</v>
      </c>
      <c r="L11813" s="7" t="s">
        <v>69</v>
      </c>
      <c r="M11813" s="6"/>
      <c r="N11813" s="6"/>
      <c r="O11813" s="6"/>
      <c r="P11813" s="6"/>
      <c r="Q11813" s="6"/>
      <c r="R11813" s="6"/>
      <c r="S11813" s="6"/>
      <c r="T11813" s="6"/>
      <c r="U11813" s="6"/>
      <c r="V11813" s="6"/>
      <c r="W11813" s="8" t="s">
        <v>70</v>
      </c>
      <c r="Z11813" s="8" t="s">
        <v>1147</v>
      </c>
      <c r="AP11813" s="6"/>
      <c r="AQ11813" s="6"/>
      <c r="AR11813" s="6"/>
      <c r="AS11813" s="6"/>
      <c r="AT11813" s="6"/>
    </row>
    <row r="11814" spans="1:46" ht="14.25" customHeight="1">
      <c r="A11814" s="7" t="s">
        <v>159</v>
      </c>
      <c r="B11814" s="7">
        <v>6157</v>
      </c>
      <c r="C11814" s="8">
        <v>149616</v>
      </c>
      <c r="D11814" s="8" t="s">
        <v>6101</v>
      </c>
      <c r="E11814" s="8" t="str">
        <f t="shared" si="184"/>
        <v>MOTHERSON SUMI SYSTE18</v>
      </c>
      <c r="F11814" s="8" t="s">
        <v>1184</v>
      </c>
      <c r="G11814" s="8">
        <v>1986</v>
      </c>
      <c r="H11814" s="8">
        <v>34</v>
      </c>
      <c r="I11814" s="8" t="s">
        <v>56</v>
      </c>
      <c r="J11814" s="8" t="s">
        <v>6192</v>
      </c>
      <c r="K11814" s="6" t="s">
        <v>6192</v>
      </c>
      <c r="L11814" s="7" t="s">
        <v>69</v>
      </c>
      <c r="M11814" s="6"/>
      <c r="N11814" s="6"/>
      <c r="O11814" s="6"/>
      <c r="P11814" s="6"/>
      <c r="Q11814" s="6"/>
      <c r="R11814" s="6"/>
      <c r="S11814" s="6"/>
      <c r="T11814" s="6"/>
      <c r="U11814" s="6"/>
      <c r="V11814" s="6"/>
      <c r="W11814" s="8" t="s">
        <v>70</v>
      </c>
      <c r="Z11814" s="8" t="s">
        <v>1139</v>
      </c>
      <c r="AP11814" s="6"/>
      <c r="AQ11814" s="6"/>
      <c r="AR11814" s="6"/>
      <c r="AS11814" s="6"/>
      <c r="AT11814" s="6"/>
    </row>
    <row r="11815" spans="1:46" ht="14.25" customHeight="1">
      <c r="A11815" s="7" t="s">
        <v>159</v>
      </c>
      <c r="B11815" s="7">
        <v>6296</v>
      </c>
      <c r="C11815" s="8">
        <v>149616</v>
      </c>
      <c r="D11815" s="8" t="s">
        <v>6101</v>
      </c>
      <c r="E11815" s="8" t="str">
        <f t="shared" si="184"/>
        <v>MOTHERSON SUMI SYSTE19</v>
      </c>
      <c r="F11815" s="8" t="s">
        <v>1184</v>
      </c>
      <c r="G11815" s="8">
        <v>1986</v>
      </c>
      <c r="H11815" s="8">
        <v>34</v>
      </c>
      <c r="I11815" s="8" t="s">
        <v>41</v>
      </c>
      <c r="J11815" s="8" t="s">
        <v>6192</v>
      </c>
      <c r="K11815" s="6" t="s">
        <v>6192</v>
      </c>
      <c r="L11815" s="7" t="s">
        <v>69</v>
      </c>
      <c r="M11815" s="6"/>
      <c r="N11815" s="6"/>
      <c r="O11815" s="6"/>
      <c r="P11815" s="6"/>
      <c r="Q11815" s="6"/>
      <c r="R11815" s="6"/>
      <c r="S11815" s="6"/>
      <c r="T11815" s="6"/>
      <c r="U11815" s="6"/>
      <c r="V11815" s="6"/>
      <c r="W11815" s="8" t="s">
        <v>70</v>
      </c>
      <c r="Z11815" s="8" t="s">
        <v>163</v>
      </c>
      <c r="AP11815" s="6"/>
      <c r="AQ11815" s="6"/>
      <c r="AR11815" s="6"/>
      <c r="AS11815" s="6"/>
      <c r="AT11815" s="6"/>
    </row>
    <row r="11816" spans="1:46" ht="14.25" customHeight="1">
      <c r="A11816" s="7" t="s">
        <v>159</v>
      </c>
      <c r="B11816" s="7">
        <v>5864</v>
      </c>
      <c r="C11816" s="8">
        <v>149616</v>
      </c>
      <c r="D11816" s="8" t="s">
        <v>6101</v>
      </c>
      <c r="E11816" s="8" t="str">
        <f t="shared" si="184"/>
        <v>MOTHERSON SUMI SYSTE15</v>
      </c>
      <c r="F11816" s="8" t="s">
        <v>1184</v>
      </c>
      <c r="G11816" s="8">
        <v>1986</v>
      </c>
      <c r="H11816" s="8">
        <v>34</v>
      </c>
      <c r="I11816" s="8" t="s">
        <v>119</v>
      </c>
      <c r="J11816" s="8" t="s">
        <v>6193</v>
      </c>
      <c r="K11816" s="6" t="s">
        <v>6193</v>
      </c>
      <c r="L11816" s="7" t="s">
        <v>288</v>
      </c>
      <c r="M11816" s="6"/>
      <c r="N11816" s="6"/>
      <c r="O11816" s="6"/>
      <c r="P11816" s="6"/>
      <c r="Q11816" s="6"/>
      <c r="R11816" s="6"/>
      <c r="S11816" s="6"/>
      <c r="T11816" s="6"/>
      <c r="U11816" s="6"/>
      <c r="V11816" s="6"/>
      <c r="W11816" s="8" t="s">
        <v>289</v>
      </c>
      <c r="Z11816" s="8" t="s">
        <v>1293</v>
      </c>
      <c r="AP11816" s="6"/>
      <c r="AQ11816" s="6"/>
      <c r="AR11816" s="6"/>
      <c r="AS11816" s="6"/>
      <c r="AT11816" s="6"/>
    </row>
    <row r="11817" spans="1:46" ht="14.25" customHeight="1">
      <c r="A11817" s="7" t="s">
        <v>159</v>
      </c>
      <c r="B11817" s="7">
        <v>5957</v>
      </c>
      <c r="C11817" s="8">
        <v>149616</v>
      </c>
      <c r="D11817" s="8" t="s">
        <v>6101</v>
      </c>
      <c r="E11817" s="8" t="str">
        <f t="shared" si="184"/>
        <v>MOTHERSON SUMI SYSTE16</v>
      </c>
      <c r="F11817" s="8" t="s">
        <v>1184</v>
      </c>
      <c r="G11817" s="8">
        <v>1986</v>
      </c>
      <c r="H11817" s="8">
        <v>34</v>
      </c>
      <c r="I11817" s="8" t="s">
        <v>52</v>
      </c>
      <c r="J11817" s="8" t="s">
        <v>6193</v>
      </c>
      <c r="K11817" s="6" t="s">
        <v>6193</v>
      </c>
      <c r="L11817" s="7" t="s">
        <v>288</v>
      </c>
      <c r="M11817" s="6"/>
      <c r="N11817" s="6"/>
      <c r="O11817" s="6"/>
      <c r="P11817" s="6"/>
      <c r="Q11817" s="6"/>
      <c r="R11817" s="6"/>
      <c r="S11817" s="6"/>
      <c r="T11817" s="6"/>
      <c r="U11817" s="6"/>
      <c r="V11817" s="6"/>
      <c r="W11817" s="8" t="s">
        <v>289</v>
      </c>
      <c r="Z11817" s="8" t="s">
        <v>1139</v>
      </c>
      <c r="AP11817" s="6"/>
      <c r="AQ11817" s="6"/>
      <c r="AR11817" s="6"/>
      <c r="AS11817" s="6"/>
      <c r="AT11817" s="6"/>
    </row>
    <row r="11818" spans="1:46" ht="14.25" customHeight="1">
      <c r="A11818" s="7" t="s">
        <v>159</v>
      </c>
      <c r="B11818" s="7">
        <v>6027</v>
      </c>
      <c r="C11818" s="8">
        <v>149616</v>
      </c>
      <c r="D11818" s="8" t="s">
        <v>6101</v>
      </c>
      <c r="E11818" s="8" t="str">
        <f t="shared" si="184"/>
        <v>MOTHERSON SUMI SYSTE17</v>
      </c>
      <c r="F11818" s="8" t="s">
        <v>1184</v>
      </c>
      <c r="G11818" s="8">
        <v>1986</v>
      </c>
      <c r="H11818" s="8">
        <v>34</v>
      </c>
      <c r="I11818" s="8" t="s">
        <v>54</v>
      </c>
      <c r="J11818" s="8" t="s">
        <v>6193</v>
      </c>
      <c r="K11818" s="6" t="s">
        <v>6193</v>
      </c>
      <c r="L11818" s="7" t="s">
        <v>288</v>
      </c>
      <c r="M11818" s="6"/>
      <c r="N11818" s="6"/>
      <c r="O11818" s="6"/>
      <c r="P11818" s="6"/>
      <c r="Q11818" s="6"/>
      <c r="R11818" s="6"/>
      <c r="S11818" s="6"/>
      <c r="T11818" s="6"/>
      <c r="U11818" s="6"/>
      <c r="V11818" s="6"/>
      <c r="W11818" s="8" t="s">
        <v>289</v>
      </c>
      <c r="Z11818" s="8" t="s">
        <v>1147</v>
      </c>
      <c r="AP11818" s="6"/>
      <c r="AQ11818" s="6"/>
      <c r="AR11818" s="6"/>
      <c r="AS11818" s="6"/>
      <c r="AT11818" s="6"/>
    </row>
    <row r="11819" spans="1:46" ht="14.25" customHeight="1">
      <c r="A11819" s="7" t="s">
        <v>159</v>
      </c>
      <c r="B11819" s="7">
        <v>6161</v>
      </c>
      <c r="C11819" s="8">
        <v>149616</v>
      </c>
      <c r="D11819" s="8" t="s">
        <v>6101</v>
      </c>
      <c r="E11819" s="8" t="str">
        <f t="shared" si="184"/>
        <v>MOTHERSON SUMI SYSTE18</v>
      </c>
      <c r="F11819" s="8" t="s">
        <v>1184</v>
      </c>
      <c r="G11819" s="8">
        <v>1986</v>
      </c>
      <c r="H11819" s="8">
        <v>34</v>
      </c>
      <c r="I11819" s="8" t="s">
        <v>56</v>
      </c>
      <c r="J11819" s="8" t="s">
        <v>6193</v>
      </c>
      <c r="K11819" s="6" t="s">
        <v>6193</v>
      </c>
      <c r="L11819" s="7" t="s">
        <v>288</v>
      </c>
      <c r="M11819" s="6"/>
      <c r="N11819" s="6"/>
      <c r="O11819" s="6"/>
      <c r="P11819" s="6"/>
      <c r="Q11819" s="6"/>
      <c r="R11819" s="6"/>
      <c r="S11819" s="6"/>
      <c r="T11819" s="6"/>
      <c r="U11819" s="6"/>
      <c r="V11819" s="6"/>
      <c r="W11819" s="8" t="s">
        <v>289</v>
      </c>
      <c r="Z11819" s="8" t="s">
        <v>1139</v>
      </c>
      <c r="AP11819" s="6"/>
      <c r="AQ11819" s="6"/>
      <c r="AR11819" s="6"/>
      <c r="AS11819" s="6"/>
      <c r="AT11819" s="6"/>
    </row>
    <row r="11820" spans="1:46" ht="14.25" customHeight="1">
      <c r="A11820" s="7" t="s">
        <v>159</v>
      </c>
      <c r="B11820" s="7">
        <v>6300</v>
      </c>
      <c r="C11820" s="8">
        <v>149616</v>
      </c>
      <c r="D11820" s="8" t="s">
        <v>6101</v>
      </c>
      <c r="E11820" s="8" t="str">
        <f t="shared" si="184"/>
        <v>MOTHERSON SUMI SYSTE19</v>
      </c>
      <c r="F11820" s="8" t="s">
        <v>1184</v>
      </c>
      <c r="G11820" s="8">
        <v>1986</v>
      </c>
      <c r="H11820" s="8">
        <v>34</v>
      </c>
      <c r="I11820" s="8" t="s">
        <v>41</v>
      </c>
      <c r="J11820" s="8" t="s">
        <v>6193</v>
      </c>
      <c r="K11820" s="6" t="s">
        <v>6193</v>
      </c>
      <c r="L11820" s="7" t="s">
        <v>288</v>
      </c>
      <c r="M11820" s="6"/>
      <c r="N11820" s="6"/>
      <c r="O11820" s="6"/>
      <c r="P11820" s="6"/>
      <c r="Q11820" s="6"/>
      <c r="R11820" s="6"/>
      <c r="S11820" s="6"/>
      <c r="T11820" s="6"/>
      <c r="U11820" s="6"/>
      <c r="V11820" s="6"/>
      <c r="W11820" s="8" t="s">
        <v>289</v>
      </c>
      <c r="Z11820" s="8" t="s">
        <v>163</v>
      </c>
      <c r="AP11820" s="6"/>
      <c r="AQ11820" s="6"/>
      <c r="AR11820" s="6"/>
      <c r="AS11820" s="6"/>
      <c r="AT11820" s="6"/>
    </row>
    <row r="11821" spans="1:46" ht="14.25" customHeight="1">
      <c r="A11821" s="7" t="s">
        <v>159</v>
      </c>
      <c r="B11821" s="7">
        <v>5756</v>
      </c>
      <c r="C11821" s="8">
        <v>149616</v>
      </c>
      <c r="D11821" s="8" t="s">
        <v>6101</v>
      </c>
      <c r="E11821" s="8" t="str">
        <f t="shared" si="184"/>
        <v>MOTHERSON SUMI SYSTE14</v>
      </c>
      <c r="F11821" s="8" t="s">
        <v>1184</v>
      </c>
      <c r="G11821" s="8">
        <v>1986</v>
      </c>
      <c r="H11821" s="8">
        <v>34</v>
      </c>
      <c r="I11821" s="8" t="s">
        <v>117</v>
      </c>
      <c r="J11821" s="8" t="s">
        <v>6194</v>
      </c>
      <c r="K11821" s="6" t="s">
        <v>6195</v>
      </c>
      <c r="L11821" s="7" t="s">
        <v>278</v>
      </c>
      <c r="M11821" s="6"/>
      <c r="N11821" s="6"/>
      <c r="O11821" s="6"/>
      <c r="P11821" s="6"/>
      <c r="Q11821" s="6"/>
      <c r="R11821" s="6"/>
      <c r="S11821" s="6"/>
      <c r="T11821" s="6"/>
      <c r="U11821" s="6"/>
      <c r="V11821" s="6"/>
      <c r="W11821" s="8" t="s">
        <v>279</v>
      </c>
      <c r="Z11821" s="8" t="s">
        <v>163</v>
      </c>
      <c r="AP11821" s="6"/>
      <c r="AQ11821" s="6"/>
      <c r="AR11821" s="6"/>
      <c r="AS11821" s="6"/>
      <c r="AT11821" s="6"/>
    </row>
    <row r="11822" spans="1:46" ht="14.25" customHeight="1">
      <c r="A11822" s="7" t="s">
        <v>159</v>
      </c>
      <c r="B11822" s="7">
        <v>5834</v>
      </c>
      <c r="C11822" s="8">
        <v>149616</v>
      </c>
      <c r="D11822" s="8" t="s">
        <v>6101</v>
      </c>
      <c r="E11822" s="8" t="str">
        <f t="shared" si="184"/>
        <v>MOTHERSON SUMI SYSTE15</v>
      </c>
      <c r="F11822" s="8" t="s">
        <v>1184</v>
      </c>
      <c r="G11822" s="8">
        <v>1986</v>
      </c>
      <c r="H11822" s="8">
        <v>34</v>
      </c>
      <c r="I11822" s="8" t="s">
        <v>119</v>
      </c>
      <c r="J11822" s="8" t="s">
        <v>6194</v>
      </c>
      <c r="K11822" s="6" t="s">
        <v>6195</v>
      </c>
      <c r="L11822" s="7" t="s">
        <v>278</v>
      </c>
      <c r="M11822" s="6"/>
      <c r="N11822" s="6"/>
      <c r="O11822" s="6"/>
      <c r="P11822" s="6"/>
      <c r="Q11822" s="6"/>
      <c r="R11822" s="6"/>
      <c r="S11822" s="6"/>
      <c r="T11822" s="6"/>
      <c r="U11822" s="6"/>
      <c r="V11822" s="6"/>
      <c r="W11822" s="8" t="s">
        <v>279</v>
      </c>
      <c r="Z11822" s="8" t="s">
        <v>1139</v>
      </c>
      <c r="AP11822" s="6"/>
      <c r="AQ11822" s="6"/>
      <c r="AR11822" s="6"/>
      <c r="AS11822" s="6"/>
      <c r="AT11822" s="6"/>
    </row>
    <row r="11823" spans="1:46" ht="14.25" customHeight="1">
      <c r="A11823" s="7" t="s">
        <v>159</v>
      </c>
      <c r="B11823" s="7">
        <v>5927</v>
      </c>
      <c r="C11823" s="8">
        <v>149616</v>
      </c>
      <c r="D11823" s="8" t="s">
        <v>6101</v>
      </c>
      <c r="E11823" s="8" t="str">
        <f t="shared" si="184"/>
        <v>MOTHERSON SUMI SYSTE16</v>
      </c>
      <c r="F11823" s="8" t="s">
        <v>1184</v>
      </c>
      <c r="G11823" s="8">
        <v>1986</v>
      </c>
      <c r="H11823" s="8">
        <v>34</v>
      </c>
      <c r="I11823" s="8" t="s">
        <v>52</v>
      </c>
      <c r="J11823" s="8" t="s">
        <v>6194</v>
      </c>
      <c r="K11823" s="6" t="s">
        <v>6195</v>
      </c>
      <c r="L11823" s="7" t="s">
        <v>278</v>
      </c>
      <c r="M11823" s="6"/>
      <c r="N11823" s="6"/>
      <c r="O11823" s="6"/>
      <c r="P11823" s="6"/>
      <c r="Q11823" s="6"/>
      <c r="R11823" s="6"/>
      <c r="S11823" s="6"/>
      <c r="T11823" s="6"/>
      <c r="U11823" s="6"/>
      <c r="V11823" s="6"/>
      <c r="W11823" s="8" t="s">
        <v>279</v>
      </c>
      <c r="Z11823" s="8" t="s">
        <v>1139</v>
      </c>
      <c r="AP11823" s="6"/>
      <c r="AQ11823" s="6"/>
      <c r="AR11823" s="6"/>
      <c r="AS11823" s="6"/>
      <c r="AT11823" s="6"/>
    </row>
    <row r="11824" spans="1:46" ht="14.25" customHeight="1">
      <c r="A11824" s="7" t="s">
        <v>159</v>
      </c>
      <c r="B11824" s="7">
        <v>6028</v>
      </c>
      <c r="C11824" s="8">
        <v>149616</v>
      </c>
      <c r="D11824" s="8" t="s">
        <v>6101</v>
      </c>
      <c r="E11824" s="8" t="str">
        <f t="shared" si="184"/>
        <v>MOTHERSON SUMI SYSTE17</v>
      </c>
      <c r="F11824" s="8" t="s">
        <v>1184</v>
      </c>
      <c r="G11824" s="8">
        <v>1986</v>
      </c>
      <c r="H11824" s="8">
        <v>34</v>
      </c>
      <c r="I11824" s="8" t="s">
        <v>54</v>
      </c>
      <c r="J11824" s="8" t="s">
        <v>6194</v>
      </c>
      <c r="K11824" s="6" t="s">
        <v>6195</v>
      </c>
      <c r="L11824" s="7" t="s">
        <v>278</v>
      </c>
      <c r="M11824" s="6"/>
      <c r="N11824" s="6"/>
      <c r="O11824" s="6"/>
      <c r="P11824" s="6"/>
      <c r="Q11824" s="6"/>
      <c r="R11824" s="6"/>
      <c r="S11824" s="6"/>
      <c r="T11824" s="6"/>
      <c r="U11824" s="6"/>
      <c r="V11824" s="6"/>
      <c r="W11824" s="8" t="s">
        <v>279</v>
      </c>
      <c r="Z11824" s="8" t="s">
        <v>1147</v>
      </c>
      <c r="AP11824" s="6"/>
      <c r="AQ11824" s="6"/>
      <c r="AR11824" s="6"/>
      <c r="AS11824" s="6"/>
      <c r="AT11824" s="6"/>
    </row>
    <row r="11825" spans="1:46" ht="14.25" customHeight="1">
      <c r="A11825" s="7" t="s">
        <v>159</v>
      </c>
      <c r="B11825" s="7">
        <v>6162</v>
      </c>
      <c r="C11825" s="8">
        <v>149616</v>
      </c>
      <c r="D11825" s="8" t="s">
        <v>6101</v>
      </c>
      <c r="E11825" s="8" t="str">
        <f t="shared" si="184"/>
        <v>MOTHERSON SUMI SYSTE18</v>
      </c>
      <c r="F11825" s="8" t="s">
        <v>1184</v>
      </c>
      <c r="G11825" s="8">
        <v>1986</v>
      </c>
      <c r="H11825" s="8">
        <v>34</v>
      </c>
      <c r="I11825" s="8" t="s">
        <v>56</v>
      </c>
      <c r="J11825" s="8" t="s">
        <v>6194</v>
      </c>
      <c r="K11825" s="6" t="s">
        <v>6195</v>
      </c>
      <c r="L11825" s="7" t="s">
        <v>278</v>
      </c>
      <c r="M11825" s="6"/>
      <c r="N11825" s="6"/>
      <c r="O11825" s="6"/>
      <c r="P11825" s="6"/>
      <c r="Q11825" s="6"/>
      <c r="R11825" s="6"/>
      <c r="S11825" s="6"/>
      <c r="T11825" s="6"/>
      <c r="U11825" s="6"/>
      <c r="V11825" s="6"/>
      <c r="W11825" s="8" t="s">
        <v>279</v>
      </c>
      <c r="Z11825" s="8" t="s">
        <v>1139</v>
      </c>
      <c r="AP11825" s="6"/>
      <c r="AQ11825" s="6"/>
      <c r="AR11825" s="6"/>
      <c r="AS11825" s="6"/>
      <c r="AT11825" s="6"/>
    </row>
    <row r="11826" spans="1:46" ht="14.25" customHeight="1">
      <c r="A11826" s="7" t="s">
        <v>159</v>
      </c>
      <c r="B11826" s="7">
        <v>6301</v>
      </c>
      <c r="C11826" s="8">
        <v>149616</v>
      </c>
      <c r="D11826" s="8" t="s">
        <v>6101</v>
      </c>
      <c r="E11826" s="8" t="str">
        <f t="shared" si="184"/>
        <v>MOTHERSON SUMI SYSTE19</v>
      </c>
      <c r="F11826" s="8" t="s">
        <v>1184</v>
      </c>
      <c r="G11826" s="8">
        <v>1986</v>
      </c>
      <c r="H11826" s="8">
        <v>34</v>
      </c>
      <c r="I11826" s="8" t="s">
        <v>41</v>
      </c>
      <c r="J11826" s="8" t="s">
        <v>6194</v>
      </c>
      <c r="K11826" s="6" t="s">
        <v>6195</v>
      </c>
      <c r="L11826" s="7" t="s">
        <v>278</v>
      </c>
      <c r="M11826" s="6"/>
      <c r="N11826" s="6"/>
      <c r="O11826" s="6"/>
      <c r="P11826" s="6"/>
      <c r="Q11826" s="6"/>
      <c r="R11826" s="6"/>
      <c r="S11826" s="6"/>
      <c r="T11826" s="6"/>
      <c r="U11826" s="6"/>
      <c r="V11826" s="6"/>
      <c r="W11826" s="8" t="s">
        <v>279</v>
      </c>
      <c r="Z11826" s="8" t="s">
        <v>163</v>
      </c>
      <c r="AP11826" s="6"/>
      <c r="AQ11826" s="6"/>
      <c r="AR11826" s="6"/>
      <c r="AS11826" s="6"/>
      <c r="AT11826" s="6"/>
    </row>
    <row r="11827" spans="1:46" ht="14.25" customHeight="1">
      <c r="A11827" s="7" t="s">
        <v>159</v>
      </c>
      <c r="B11827" s="7">
        <v>6135</v>
      </c>
      <c r="C11827" s="8">
        <v>149616</v>
      </c>
      <c r="D11827" s="8" t="s">
        <v>6101</v>
      </c>
      <c r="E11827" s="8" t="str">
        <f t="shared" si="184"/>
        <v>MOTHERSON SUMI SYSTE17</v>
      </c>
      <c r="F11827" s="8" t="s">
        <v>1184</v>
      </c>
      <c r="G11827" s="8">
        <v>1986</v>
      </c>
      <c r="H11827" s="8">
        <v>34</v>
      </c>
      <c r="I11827" s="8" t="s">
        <v>54</v>
      </c>
      <c r="J11827" s="8" t="s">
        <v>6196</v>
      </c>
      <c r="K11827" s="6" t="s">
        <v>6196</v>
      </c>
      <c r="L11827" s="7" t="s">
        <v>824</v>
      </c>
      <c r="M11827" s="6"/>
      <c r="N11827" s="6"/>
      <c r="O11827" s="6"/>
      <c r="P11827" s="6"/>
      <c r="Q11827" s="6"/>
      <c r="R11827" s="6"/>
      <c r="S11827" s="6"/>
      <c r="T11827" s="6"/>
      <c r="U11827" s="6"/>
      <c r="V11827" s="6"/>
      <c r="W11827" s="8" t="s">
        <v>336</v>
      </c>
      <c r="Z11827" s="8" t="s">
        <v>1139</v>
      </c>
      <c r="AP11827" s="6"/>
      <c r="AQ11827" s="6"/>
      <c r="AR11827" s="6"/>
      <c r="AS11827" s="6"/>
      <c r="AT11827" s="6"/>
    </row>
    <row r="11828" spans="1:46" ht="14.25" customHeight="1">
      <c r="A11828" s="7" t="s">
        <v>159</v>
      </c>
      <c r="B11828" s="7">
        <v>6272</v>
      </c>
      <c r="C11828" s="8">
        <v>149616</v>
      </c>
      <c r="D11828" s="8" t="s">
        <v>6101</v>
      </c>
      <c r="E11828" s="8" t="str">
        <f t="shared" si="184"/>
        <v>MOTHERSON SUMI SYSTE18</v>
      </c>
      <c r="F11828" s="8" t="s">
        <v>1184</v>
      </c>
      <c r="G11828" s="8">
        <v>1986</v>
      </c>
      <c r="H11828" s="8">
        <v>34</v>
      </c>
      <c r="I11828" s="8" t="s">
        <v>56</v>
      </c>
      <c r="J11828" s="8" t="s">
        <v>6196</v>
      </c>
      <c r="K11828" s="6" t="s">
        <v>6196</v>
      </c>
      <c r="L11828" s="7" t="s">
        <v>824</v>
      </c>
      <c r="M11828" s="6"/>
      <c r="N11828" s="6"/>
      <c r="O11828" s="6"/>
      <c r="P11828" s="6"/>
      <c r="Q11828" s="6"/>
      <c r="R11828" s="6"/>
      <c r="S11828" s="6"/>
      <c r="T11828" s="6"/>
      <c r="U11828" s="6"/>
      <c r="V11828" s="6"/>
      <c r="W11828" s="8" t="s">
        <v>336</v>
      </c>
      <c r="Z11828" s="8" t="s">
        <v>1147</v>
      </c>
      <c r="AP11828" s="6"/>
      <c r="AQ11828" s="6"/>
      <c r="AR11828" s="6"/>
      <c r="AS11828" s="6"/>
      <c r="AT11828" s="6"/>
    </row>
    <row r="11829" spans="1:46" ht="14.25" customHeight="1">
      <c r="A11829" s="7" t="s">
        <v>159</v>
      </c>
      <c r="B11829" s="7">
        <v>6412</v>
      </c>
      <c r="C11829" s="8">
        <v>149616</v>
      </c>
      <c r="D11829" s="8" t="s">
        <v>6101</v>
      </c>
      <c r="E11829" s="8" t="str">
        <f t="shared" si="184"/>
        <v>MOTHERSON SUMI SYSTE19</v>
      </c>
      <c r="F11829" s="8" t="s">
        <v>1184</v>
      </c>
      <c r="G11829" s="8">
        <v>1986</v>
      </c>
      <c r="H11829" s="8">
        <v>34</v>
      </c>
      <c r="I11829" s="8" t="s">
        <v>41</v>
      </c>
      <c r="J11829" s="8" t="s">
        <v>6196</v>
      </c>
      <c r="K11829" s="6" t="s">
        <v>6196</v>
      </c>
      <c r="L11829" s="7" t="s">
        <v>824</v>
      </c>
      <c r="M11829" s="6"/>
      <c r="N11829" s="6"/>
      <c r="O11829" s="6"/>
      <c r="P11829" s="6"/>
      <c r="Q11829" s="6"/>
      <c r="R11829" s="6"/>
      <c r="S11829" s="6"/>
      <c r="T11829" s="6"/>
      <c r="U11829" s="6"/>
      <c r="V11829" s="6"/>
      <c r="W11829" s="8" t="s">
        <v>336</v>
      </c>
      <c r="Z11829" s="8" t="s">
        <v>163</v>
      </c>
      <c r="AP11829" s="6"/>
      <c r="AQ11829" s="6"/>
      <c r="AR11829" s="6"/>
      <c r="AS11829" s="6"/>
      <c r="AT11829" s="6"/>
    </row>
    <row r="11830" spans="1:46" ht="14.25" customHeight="1">
      <c r="A11830" s="7" t="s">
        <v>159</v>
      </c>
      <c r="B11830" s="7">
        <v>6125</v>
      </c>
      <c r="C11830" s="8">
        <v>149616</v>
      </c>
      <c r="D11830" s="8" t="s">
        <v>6101</v>
      </c>
      <c r="E11830" s="8" t="str">
        <f t="shared" si="184"/>
        <v>MOTHERSON SUMI SYSTE17</v>
      </c>
      <c r="F11830" s="8" t="s">
        <v>1184</v>
      </c>
      <c r="G11830" s="8">
        <v>1986</v>
      </c>
      <c r="H11830" s="8">
        <v>34</v>
      </c>
      <c r="I11830" s="8" t="s">
        <v>54</v>
      </c>
      <c r="J11830" s="8" t="s">
        <v>6197</v>
      </c>
      <c r="K11830" s="6" t="s">
        <v>6198</v>
      </c>
      <c r="L11830" s="7" t="s">
        <v>301</v>
      </c>
      <c r="M11830" s="6"/>
      <c r="N11830" s="6"/>
      <c r="O11830" s="6"/>
      <c r="P11830" s="6"/>
      <c r="Q11830" s="6"/>
      <c r="R11830" s="6"/>
      <c r="S11830" s="6"/>
      <c r="T11830" s="6"/>
      <c r="U11830" s="6"/>
      <c r="V11830" s="6"/>
      <c r="W11830" s="8" t="s">
        <v>219</v>
      </c>
      <c r="Z11830" s="8" t="s">
        <v>1139</v>
      </c>
      <c r="AP11830" s="6"/>
      <c r="AQ11830" s="6"/>
      <c r="AR11830" s="6"/>
      <c r="AS11830" s="6"/>
      <c r="AT11830" s="6"/>
    </row>
    <row r="11831" spans="1:46" ht="14.25" customHeight="1">
      <c r="A11831" s="7" t="s">
        <v>159</v>
      </c>
      <c r="B11831" s="7">
        <v>6262</v>
      </c>
      <c r="C11831" s="8">
        <v>149616</v>
      </c>
      <c r="D11831" s="8" t="s">
        <v>6101</v>
      </c>
      <c r="E11831" s="8" t="str">
        <f t="shared" si="184"/>
        <v>MOTHERSON SUMI SYSTE18</v>
      </c>
      <c r="F11831" s="8" t="s">
        <v>1184</v>
      </c>
      <c r="G11831" s="8">
        <v>1986</v>
      </c>
      <c r="H11831" s="8">
        <v>34</v>
      </c>
      <c r="I11831" s="8" t="s">
        <v>56</v>
      </c>
      <c r="J11831" s="8" t="s">
        <v>6197</v>
      </c>
      <c r="K11831" s="6" t="s">
        <v>6198</v>
      </c>
      <c r="L11831" s="7" t="s">
        <v>301</v>
      </c>
      <c r="M11831" s="6"/>
      <c r="N11831" s="6"/>
      <c r="O11831" s="6"/>
      <c r="P11831" s="6"/>
      <c r="Q11831" s="6"/>
      <c r="R11831" s="6"/>
      <c r="S11831" s="6"/>
      <c r="T11831" s="6"/>
      <c r="U11831" s="6"/>
      <c r="V11831" s="6"/>
      <c r="W11831" s="8" t="s">
        <v>219</v>
      </c>
      <c r="Z11831" s="8" t="s">
        <v>1147</v>
      </c>
      <c r="AP11831" s="6"/>
      <c r="AQ11831" s="6"/>
      <c r="AR11831" s="6"/>
      <c r="AS11831" s="6"/>
      <c r="AT11831" s="6"/>
    </row>
    <row r="11832" spans="1:46" ht="14.25" customHeight="1">
      <c r="A11832" s="7" t="s">
        <v>159</v>
      </c>
      <c r="B11832" s="7">
        <v>6402</v>
      </c>
      <c r="C11832" s="8">
        <v>149616</v>
      </c>
      <c r="D11832" s="8" t="s">
        <v>6101</v>
      </c>
      <c r="E11832" s="8" t="str">
        <f t="shared" si="184"/>
        <v>MOTHERSON SUMI SYSTE19</v>
      </c>
      <c r="F11832" s="8" t="s">
        <v>1184</v>
      </c>
      <c r="G11832" s="8">
        <v>1986</v>
      </c>
      <c r="H11832" s="8">
        <v>34</v>
      </c>
      <c r="I11832" s="8" t="s">
        <v>41</v>
      </c>
      <c r="J11832" s="8" t="s">
        <v>6197</v>
      </c>
      <c r="K11832" s="6" t="s">
        <v>6198</v>
      </c>
      <c r="L11832" s="7" t="s">
        <v>301</v>
      </c>
      <c r="M11832" s="6"/>
      <c r="N11832" s="6"/>
      <c r="O11832" s="6"/>
      <c r="P11832" s="6"/>
      <c r="Q11832" s="6"/>
      <c r="R11832" s="6"/>
      <c r="S11832" s="6"/>
      <c r="T11832" s="6"/>
      <c r="U11832" s="6"/>
      <c r="V11832" s="6"/>
      <c r="W11832" s="8" t="s">
        <v>219</v>
      </c>
      <c r="Z11832" s="8" t="s">
        <v>163</v>
      </c>
      <c r="AP11832" s="6"/>
      <c r="AQ11832" s="6"/>
      <c r="AR11832" s="6"/>
      <c r="AS11832" s="6"/>
      <c r="AT11832" s="6"/>
    </row>
    <row r="11833" spans="1:46" ht="14.25" customHeight="1">
      <c r="A11833" s="7" t="s">
        <v>159</v>
      </c>
      <c r="B11833" s="7">
        <v>6129</v>
      </c>
      <c r="C11833" s="8">
        <v>149616</v>
      </c>
      <c r="D11833" s="8" t="s">
        <v>6101</v>
      </c>
      <c r="E11833" s="8" t="str">
        <f t="shared" si="184"/>
        <v>MOTHERSON SUMI SYSTE17</v>
      </c>
      <c r="F11833" s="8" t="s">
        <v>1184</v>
      </c>
      <c r="G11833" s="8">
        <v>1986</v>
      </c>
      <c r="H11833" s="8">
        <v>34</v>
      </c>
      <c r="I11833" s="8" t="s">
        <v>54</v>
      </c>
      <c r="J11833" s="8" t="s">
        <v>6199</v>
      </c>
      <c r="K11833" s="6" t="s">
        <v>6199</v>
      </c>
      <c r="L11833" s="7" t="s">
        <v>121</v>
      </c>
      <c r="M11833" s="6"/>
      <c r="N11833" s="6"/>
      <c r="O11833" s="6"/>
      <c r="P11833" s="6"/>
      <c r="Q11833" s="6"/>
      <c r="R11833" s="6"/>
      <c r="S11833" s="6"/>
      <c r="T11833" s="6"/>
      <c r="U11833" s="6"/>
      <c r="V11833" s="6"/>
      <c r="W11833" s="8" t="s">
        <v>122</v>
      </c>
      <c r="Z11833" s="8" t="s">
        <v>1139</v>
      </c>
      <c r="AP11833" s="6"/>
      <c r="AQ11833" s="6"/>
      <c r="AR11833" s="6"/>
      <c r="AS11833" s="6"/>
      <c r="AT11833" s="6"/>
    </row>
    <row r="11834" spans="1:46" ht="14.25" customHeight="1">
      <c r="A11834" s="7" t="s">
        <v>159</v>
      </c>
      <c r="B11834" s="7">
        <v>6266</v>
      </c>
      <c r="C11834" s="8">
        <v>149616</v>
      </c>
      <c r="D11834" s="8" t="s">
        <v>6101</v>
      </c>
      <c r="E11834" s="8" t="str">
        <f t="shared" si="184"/>
        <v>MOTHERSON SUMI SYSTE18</v>
      </c>
      <c r="F11834" s="8" t="s">
        <v>1184</v>
      </c>
      <c r="G11834" s="8">
        <v>1986</v>
      </c>
      <c r="H11834" s="8">
        <v>34</v>
      </c>
      <c r="I11834" s="8" t="s">
        <v>56</v>
      </c>
      <c r="J11834" s="8" t="s">
        <v>6199</v>
      </c>
      <c r="K11834" s="6" t="s">
        <v>6199</v>
      </c>
      <c r="L11834" s="7" t="s">
        <v>121</v>
      </c>
      <c r="M11834" s="6"/>
      <c r="N11834" s="6"/>
      <c r="O11834" s="6"/>
      <c r="P11834" s="6"/>
      <c r="Q11834" s="6"/>
      <c r="R11834" s="6"/>
      <c r="S11834" s="6"/>
      <c r="T11834" s="6"/>
      <c r="U11834" s="6"/>
      <c r="V11834" s="6"/>
      <c r="W11834" s="8" t="s">
        <v>122</v>
      </c>
      <c r="Z11834" s="8" t="s">
        <v>1147</v>
      </c>
      <c r="AP11834" s="6"/>
      <c r="AQ11834" s="6"/>
      <c r="AR11834" s="6"/>
      <c r="AS11834" s="6"/>
      <c r="AT11834" s="6"/>
    </row>
    <row r="11835" spans="1:46" ht="14.25" customHeight="1">
      <c r="A11835" s="7" t="s">
        <v>159</v>
      </c>
      <c r="B11835" s="7">
        <v>6406</v>
      </c>
      <c r="C11835" s="8">
        <v>149616</v>
      </c>
      <c r="D11835" s="8" t="s">
        <v>6101</v>
      </c>
      <c r="E11835" s="8" t="str">
        <f t="shared" si="184"/>
        <v>MOTHERSON SUMI SYSTE19</v>
      </c>
      <c r="F11835" s="8" t="s">
        <v>1184</v>
      </c>
      <c r="G11835" s="8">
        <v>1986</v>
      </c>
      <c r="H11835" s="8">
        <v>34</v>
      </c>
      <c r="I11835" s="8" t="s">
        <v>41</v>
      </c>
      <c r="J11835" s="8" t="s">
        <v>6199</v>
      </c>
      <c r="K11835" s="6" t="s">
        <v>6199</v>
      </c>
      <c r="L11835" s="7" t="s">
        <v>121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8" t="s">
        <v>122</v>
      </c>
      <c r="Z11835" s="8" t="s">
        <v>163</v>
      </c>
      <c r="AP11835" s="6"/>
      <c r="AQ11835" s="6"/>
      <c r="AR11835" s="6"/>
      <c r="AS11835" s="6"/>
      <c r="AT11835" s="6"/>
    </row>
    <row r="11836" spans="1:46" ht="14.25" customHeight="1">
      <c r="A11836" s="7" t="s">
        <v>159</v>
      </c>
      <c r="B11836" s="7">
        <v>6126</v>
      </c>
      <c r="C11836" s="8">
        <v>149616</v>
      </c>
      <c r="D11836" s="8" t="s">
        <v>6101</v>
      </c>
      <c r="E11836" s="8" t="str">
        <f t="shared" si="184"/>
        <v>MOTHERSON SUMI SYSTE17</v>
      </c>
      <c r="F11836" s="8" t="s">
        <v>1184</v>
      </c>
      <c r="G11836" s="8">
        <v>1986</v>
      </c>
      <c r="H11836" s="8">
        <v>34</v>
      </c>
      <c r="I11836" s="8" t="s">
        <v>54</v>
      </c>
      <c r="J11836" s="8" t="s">
        <v>6200</v>
      </c>
      <c r="K11836" s="6" t="s">
        <v>6200</v>
      </c>
      <c r="L11836" s="7" t="s">
        <v>3650</v>
      </c>
      <c r="M11836" s="6"/>
      <c r="N11836" s="6"/>
      <c r="O11836" s="6"/>
      <c r="P11836" s="6"/>
      <c r="Q11836" s="6"/>
      <c r="R11836" s="6"/>
      <c r="S11836" s="6"/>
      <c r="T11836" s="6"/>
      <c r="U11836" s="6"/>
      <c r="V11836" s="6"/>
      <c r="W11836" s="8" t="s">
        <v>421</v>
      </c>
      <c r="Z11836" s="8" t="s">
        <v>1139</v>
      </c>
      <c r="AP11836" s="6"/>
      <c r="AQ11836" s="6"/>
      <c r="AR11836" s="6"/>
      <c r="AS11836" s="6"/>
      <c r="AT11836" s="6"/>
    </row>
    <row r="11837" spans="1:46" ht="14.25" customHeight="1">
      <c r="A11837" s="7" t="s">
        <v>159</v>
      </c>
      <c r="B11837" s="7">
        <v>6263</v>
      </c>
      <c r="C11837" s="8">
        <v>149616</v>
      </c>
      <c r="D11837" s="8" t="s">
        <v>6101</v>
      </c>
      <c r="E11837" s="8" t="str">
        <f t="shared" si="184"/>
        <v>MOTHERSON SUMI SYSTE18</v>
      </c>
      <c r="F11837" s="8" t="s">
        <v>1184</v>
      </c>
      <c r="G11837" s="8">
        <v>1986</v>
      </c>
      <c r="H11837" s="8">
        <v>34</v>
      </c>
      <c r="I11837" s="8" t="s">
        <v>56</v>
      </c>
      <c r="J11837" s="8" t="s">
        <v>6200</v>
      </c>
      <c r="K11837" s="6" t="s">
        <v>6200</v>
      </c>
      <c r="L11837" s="7" t="s">
        <v>3650</v>
      </c>
      <c r="M11837" s="6"/>
      <c r="N11837" s="6"/>
      <c r="O11837" s="6"/>
      <c r="P11837" s="6"/>
      <c r="Q11837" s="6"/>
      <c r="R11837" s="6"/>
      <c r="S11837" s="6"/>
      <c r="T11837" s="6"/>
      <c r="U11837" s="6"/>
      <c r="V11837" s="6"/>
      <c r="W11837" s="8" t="s">
        <v>421</v>
      </c>
      <c r="Z11837" s="8" t="s">
        <v>1147</v>
      </c>
      <c r="AP11837" s="6"/>
      <c r="AQ11837" s="6"/>
      <c r="AR11837" s="6"/>
      <c r="AS11837" s="6"/>
      <c r="AT11837" s="6"/>
    </row>
    <row r="11838" spans="1:46" ht="14.25" customHeight="1">
      <c r="A11838" s="7" t="s">
        <v>159</v>
      </c>
      <c r="B11838" s="7">
        <v>6403</v>
      </c>
      <c r="C11838" s="8">
        <v>149616</v>
      </c>
      <c r="D11838" s="8" t="s">
        <v>6101</v>
      </c>
      <c r="E11838" s="8" t="str">
        <f t="shared" si="184"/>
        <v>MOTHERSON SUMI SYSTE19</v>
      </c>
      <c r="F11838" s="8" t="s">
        <v>1184</v>
      </c>
      <c r="G11838" s="8">
        <v>1986</v>
      </c>
      <c r="H11838" s="8">
        <v>34</v>
      </c>
      <c r="I11838" s="8" t="s">
        <v>41</v>
      </c>
      <c r="J11838" s="8" t="s">
        <v>6200</v>
      </c>
      <c r="K11838" s="6" t="s">
        <v>6200</v>
      </c>
      <c r="L11838" s="7" t="s">
        <v>3650</v>
      </c>
      <c r="M11838" s="6"/>
      <c r="N11838" s="6"/>
      <c r="O11838" s="6"/>
      <c r="P11838" s="6"/>
      <c r="Q11838" s="6"/>
      <c r="R11838" s="6"/>
      <c r="S11838" s="6"/>
      <c r="T11838" s="6"/>
      <c r="U11838" s="6"/>
      <c r="V11838" s="6"/>
      <c r="W11838" s="8" t="s">
        <v>421</v>
      </c>
      <c r="Z11838" s="8" t="s">
        <v>163</v>
      </c>
      <c r="AP11838" s="6"/>
      <c r="AQ11838" s="6"/>
      <c r="AR11838" s="6"/>
      <c r="AS11838" s="6"/>
      <c r="AT11838" s="6"/>
    </row>
    <row r="11839" spans="1:46" ht="14.25" customHeight="1">
      <c r="A11839" s="7" t="s">
        <v>159</v>
      </c>
      <c r="B11839" s="7">
        <v>6147</v>
      </c>
      <c r="C11839" s="8">
        <v>149616</v>
      </c>
      <c r="D11839" s="8" t="s">
        <v>6101</v>
      </c>
      <c r="E11839" s="8" t="str">
        <f t="shared" si="184"/>
        <v>MOTHERSON SUMI SYSTE17</v>
      </c>
      <c r="F11839" s="8" t="s">
        <v>1184</v>
      </c>
      <c r="G11839" s="8">
        <v>1986</v>
      </c>
      <c r="H11839" s="8">
        <v>34</v>
      </c>
      <c r="I11839" s="8" t="s">
        <v>54</v>
      </c>
      <c r="J11839" s="8" t="s">
        <v>6201</v>
      </c>
      <c r="K11839" s="6" t="s">
        <v>6201</v>
      </c>
      <c r="L11839" s="7" t="s">
        <v>288</v>
      </c>
      <c r="M11839" s="6"/>
      <c r="N11839" s="6"/>
      <c r="O11839" s="6"/>
      <c r="P11839" s="6"/>
      <c r="Q11839" s="6"/>
      <c r="R11839" s="6"/>
      <c r="S11839" s="6"/>
      <c r="T11839" s="6"/>
      <c r="U11839" s="6"/>
      <c r="V11839" s="6"/>
      <c r="W11839" s="8" t="s">
        <v>289</v>
      </c>
      <c r="Z11839" s="8" t="s">
        <v>1139</v>
      </c>
      <c r="AP11839" s="6"/>
      <c r="AQ11839" s="6"/>
      <c r="AR11839" s="6"/>
      <c r="AS11839" s="6"/>
      <c r="AT11839" s="6"/>
    </row>
    <row r="11840" spans="1:46" ht="14.25" customHeight="1">
      <c r="A11840" s="7" t="s">
        <v>159</v>
      </c>
      <c r="B11840" s="7">
        <v>6284</v>
      </c>
      <c r="C11840" s="8">
        <v>149616</v>
      </c>
      <c r="D11840" s="8" t="s">
        <v>6101</v>
      </c>
      <c r="E11840" s="8" t="str">
        <f t="shared" si="184"/>
        <v>MOTHERSON SUMI SYSTE18</v>
      </c>
      <c r="F11840" s="8" t="s">
        <v>1184</v>
      </c>
      <c r="G11840" s="8">
        <v>1986</v>
      </c>
      <c r="H11840" s="8">
        <v>34</v>
      </c>
      <c r="I11840" s="8" t="s">
        <v>56</v>
      </c>
      <c r="J11840" s="8" t="s">
        <v>6201</v>
      </c>
      <c r="K11840" s="6" t="s">
        <v>6201</v>
      </c>
      <c r="L11840" s="7" t="s">
        <v>288</v>
      </c>
      <c r="M11840" s="6"/>
      <c r="N11840" s="6"/>
      <c r="O11840" s="6"/>
      <c r="P11840" s="6"/>
      <c r="Q11840" s="6"/>
      <c r="R11840" s="6"/>
      <c r="S11840" s="6"/>
      <c r="T11840" s="6"/>
      <c r="U11840" s="6"/>
      <c r="V11840" s="6"/>
      <c r="W11840" s="8" t="s">
        <v>289</v>
      </c>
      <c r="Z11840" s="8" t="s">
        <v>1147</v>
      </c>
      <c r="AP11840" s="6"/>
      <c r="AQ11840" s="6"/>
      <c r="AR11840" s="6"/>
      <c r="AS11840" s="6"/>
      <c r="AT11840" s="6"/>
    </row>
    <row r="11841" spans="1:46" ht="14.25" customHeight="1">
      <c r="A11841" s="7" t="s">
        <v>159</v>
      </c>
      <c r="B11841" s="7">
        <v>6424</v>
      </c>
      <c r="C11841" s="8">
        <v>149616</v>
      </c>
      <c r="D11841" s="8" t="s">
        <v>6101</v>
      </c>
      <c r="E11841" s="8" t="str">
        <f t="shared" si="184"/>
        <v>MOTHERSON SUMI SYSTE19</v>
      </c>
      <c r="F11841" s="8" t="s">
        <v>1184</v>
      </c>
      <c r="G11841" s="8">
        <v>1986</v>
      </c>
      <c r="H11841" s="8">
        <v>34</v>
      </c>
      <c r="I11841" s="8" t="s">
        <v>41</v>
      </c>
      <c r="J11841" s="8" t="s">
        <v>6201</v>
      </c>
      <c r="K11841" s="6" t="s">
        <v>6201</v>
      </c>
      <c r="L11841" s="7" t="s">
        <v>288</v>
      </c>
      <c r="M11841" s="6"/>
      <c r="N11841" s="6"/>
      <c r="O11841" s="6"/>
      <c r="P11841" s="6"/>
      <c r="Q11841" s="6"/>
      <c r="R11841" s="6"/>
      <c r="S11841" s="6"/>
      <c r="T11841" s="6"/>
      <c r="U11841" s="6"/>
      <c r="V11841" s="6"/>
      <c r="W11841" s="8" t="s">
        <v>289</v>
      </c>
      <c r="Z11841" s="8" t="s">
        <v>163</v>
      </c>
      <c r="AP11841" s="6"/>
      <c r="AQ11841" s="6"/>
      <c r="AR11841" s="6"/>
      <c r="AS11841" s="6"/>
      <c r="AT11841" s="6"/>
    </row>
    <row r="11842" spans="1:46" ht="14.25" customHeight="1">
      <c r="A11842" s="7" t="s">
        <v>159</v>
      </c>
      <c r="B11842" s="7">
        <v>6120</v>
      </c>
      <c r="C11842" s="8">
        <v>149616</v>
      </c>
      <c r="D11842" s="8" t="s">
        <v>6101</v>
      </c>
      <c r="E11842" s="8" t="str">
        <f t="shared" ref="E11842:E11905" si="185">CONCATENATE(LEFT(D11842,20),RIGHT(I11842,2))</f>
        <v>MOTHERSON SUMI SYSTE17</v>
      </c>
      <c r="F11842" s="8" t="s">
        <v>1184</v>
      </c>
      <c r="G11842" s="8">
        <v>1986</v>
      </c>
      <c r="H11842" s="8">
        <v>34</v>
      </c>
      <c r="I11842" s="8" t="s">
        <v>54</v>
      </c>
      <c r="J11842" s="8" t="s">
        <v>6202</v>
      </c>
      <c r="K11842" s="6" t="s">
        <v>6203</v>
      </c>
      <c r="L11842" s="7" t="s">
        <v>272</v>
      </c>
      <c r="M11842" s="6"/>
      <c r="N11842" s="6"/>
      <c r="O11842" s="6"/>
      <c r="P11842" s="6"/>
      <c r="Q11842" s="6"/>
      <c r="R11842" s="6"/>
      <c r="S11842" s="6"/>
      <c r="T11842" s="6"/>
      <c r="U11842" s="6"/>
      <c r="V11842" s="6"/>
      <c r="W11842" s="8" t="s">
        <v>194</v>
      </c>
      <c r="Z11842" s="8" t="s">
        <v>1139</v>
      </c>
      <c r="AP11842" s="6"/>
      <c r="AQ11842" s="6"/>
      <c r="AR11842" s="6"/>
      <c r="AS11842" s="6"/>
      <c r="AT11842" s="6"/>
    </row>
    <row r="11843" spans="1:46" ht="14.25" customHeight="1">
      <c r="A11843" s="7" t="s">
        <v>159</v>
      </c>
      <c r="B11843" s="7">
        <v>6257</v>
      </c>
      <c r="C11843" s="8">
        <v>149616</v>
      </c>
      <c r="D11843" s="8" t="s">
        <v>6101</v>
      </c>
      <c r="E11843" s="8" t="str">
        <f t="shared" si="185"/>
        <v>MOTHERSON SUMI SYSTE18</v>
      </c>
      <c r="F11843" s="8" t="s">
        <v>1184</v>
      </c>
      <c r="G11843" s="8">
        <v>1986</v>
      </c>
      <c r="H11843" s="8">
        <v>34</v>
      </c>
      <c r="I11843" s="8" t="s">
        <v>56</v>
      </c>
      <c r="J11843" s="8" t="s">
        <v>6202</v>
      </c>
      <c r="K11843" s="6" t="s">
        <v>6203</v>
      </c>
      <c r="L11843" s="7" t="s">
        <v>272</v>
      </c>
      <c r="M11843" s="6"/>
      <c r="N11843" s="6"/>
      <c r="O11843" s="6"/>
      <c r="P11843" s="6"/>
      <c r="Q11843" s="6"/>
      <c r="R11843" s="6"/>
      <c r="S11843" s="6"/>
      <c r="T11843" s="6"/>
      <c r="U11843" s="6"/>
      <c r="V11843" s="6"/>
      <c r="W11843" s="8" t="s">
        <v>194</v>
      </c>
      <c r="Z11843" s="8" t="s">
        <v>1147</v>
      </c>
      <c r="AP11843" s="6"/>
      <c r="AQ11843" s="6"/>
      <c r="AR11843" s="6"/>
      <c r="AS11843" s="6"/>
      <c r="AT11843" s="6"/>
    </row>
    <row r="11844" spans="1:46" ht="14.25" customHeight="1">
      <c r="A11844" s="7" t="s">
        <v>159</v>
      </c>
      <c r="B11844" s="7">
        <v>6397</v>
      </c>
      <c r="C11844" s="8">
        <v>149616</v>
      </c>
      <c r="D11844" s="8" t="s">
        <v>6101</v>
      </c>
      <c r="E11844" s="8" t="str">
        <f t="shared" si="185"/>
        <v>MOTHERSON SUMI SYSTE19</v>
      </c>
      <c r="F11844" s="8" t="s">
        <v>1184</v>
      </c>
      <c r="G11844" s="8">
        <v>1986</v>
      </c>
      <c r="H11844" s="8">
        <v>34</v>
      </c>
      <c r="I11844" s="8" t="s">
        <v>41</v>
      </c>
      <c r="J11844" s="8" t="s">
        <v>6202</v>
      </c>
      <c r="K11844" s="6" t="s">
        <v>6203</v>
      </c>
      <c r="L11844" s="7" t="s">
        <v>272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8" t="s">
        <v>194</v>
      </c>
      <c r="Z11844" s="8" t="s">
        <v>163</v>
      </c>
      <c r="AP11844" s="6"/>
      <c r="AQ11844" s="6"/>
      <c r="AR11844" s="6"/>
      <c r="AS11844" s="6"/>
      <c r="AT11844" s="6"/>
    </row>
    <row r="11845" spans="1:46" ht="14.25" customHeight="1">
      <c r="A11845" s="7" t="s">
        <v>159</v>
      </c>
      <c r="B11845" s="7">
        <v>6121</v>
      </c>
      <c r="C11845" s="8">
        <v>149616</v>
      </c>
      <c r="D11845" s="8" t="s">
        <v>6101</v>
      </c>
      <c r="E11845" s="8" t="str">
        <f t="shared" si="185"/>
        <v>MOTHERSON SUMI SYSTE17</v>
      </c>
      <c r="F11845" s="8" t="s">
        <v>1184</v>
      </c>
      <c r="G11845" s="8">
        <v>1986</v>
      </c>
      <c r="H11845" s="8">
        <v>34</v>
      </c>
      <c r="I11845" s="8" t="s">
        <v>54</v>
      </c>
      <c r="J11845" s="8" t="s">
        <v>6204</v>
      </c>
      <c r="K11845" s="6" t="s">
        <v>6204</v>
      </c>
      <c r="L11845" s="7" t="s">
        <v>172</v>
      </c>
      <c r="M11845" s="6"/>
      <c r="N11845" s="6"/>
      <c r="O11845" s="6"/>
      <c r="P11845" s="6"/>
      <c r="Q11845" s="6"/>
      <c r="R11845" s="6"/>
      <c r="S11845" s="6"/>
      <c r="T11845" s="6"/>
      <c r="U11845" s="6"/>
      <c r="V11845" s="6"/>
      <c r="W11845" s="8" t="s">
        <v>173</v>
      </c>
      <c r="Z11845" s="8" t="s">
        <v>1139</v>
      </c>
      <c r="AP11845" s="6"/>
      <c r="AQ11845" s="6"/>
      <c r="AR11845" s="6"/>
      <c r="AS11845" s="6"/>
      <c r="AT11845" s="6"/>
    </row>
    <row r="11846" spans="1:46" ht="14.25" customHeight="1">
      <c r="A11846" s="7" t="s">
        <v>159</v>
      </c>
      <c r="B11846" s="7">
        <v>6258</v>
      </c>
      <c r="C11846" s="8">
        <v>149616</v>
      </c>
      <c r="D11846" s="8" t="s">
        <v>6101</v>
      </c>
      <c r="E11846" s="8" t="str">
        <f t="shared" si="185"/>
        <v>MOTHERSON SUMI SYSTE18</v>
      </c>
      <c r="F11846" s="8" t="s">
        <v>1184</v>
      </c>
      <c r="G11846" s="8">
        <v>1986</v>
      </c>
      <c r="H11846" s="8">
        <v>34</v>
      </c>
      <c r="I11846" s="8" t="s">
        <v>56</v>
      </c>
      <c r="J11846" s="8" t="s">
        <v>6204</v>
      </c>
      <c r="K11846" s="6" t="s">
        <v>6204</v>
      </c>
      <c r="L11846" s="7" t="s">
        <v>172</v>
      </c>
      <c r="M11846" s="6"/>
      <c r="N11846" s="6"/>
      <c r="O11846" s="6"/>
      <c r="P11846" s="6"/>
      <c r="Q11846" s="6"/>
      <c r="R11846" s="6"/>
      <c r="S11846" s="6"/>
      <c r="T11846" s="6"/>
      <c r="U11846" s="6"/>
      <c r="V11846" s="6"/>
      <c r="W11846" s="8" t="s">
        <v>173</v>
      </c>
      <c r="Z11846" s="8" t="s">
        <v>1147</v>
      </c>
      <c r="AP11846" s="6"/>
      <c r="AQ11846" s="6"/>
      <c r="AR11846" s="6"/>
      <c r="AS11846" s="6"/>
      <c r="AT11846" s="6"/>
    </row>
    <row r="11847" spans="1:46" ht="14.25" customHeight="1">
      <c r="A11847" s="7" t="s">
        <v>159</v>
      </c>
      <c r="B11847" s="7">
        <v>6398</v>
      </c>
      <c r="C11847" s="8">
        <v>149616</v>
      </c>
      <c r="D11847" s="8" t="s">
        <v>6101</v>
      </c>
      <c r="E11847" s="8" t="str">
        <f t="shared" si="185"/>
        <v>MOTHERSON SUMI SYSTE19</v>
      </c>
      <c r="F11847" s="8" t="s">
        <v>1184</v>
      </c>
      <c r="G11847" s="8">
        <v>1986</v>
      </c>
      <c r="H11847" s="8">
        <v>34</v>
      </c>
      <c r="I11847" s="8" t="s">
        <v>41</v>
      </c>
      <c r="J11847" s="8" t="s">
        <v>6204</v>
      </c>
      <c r="K11847" s="6" t="s">
        <v>6204</v>
      </c>
      <c r="L11847" s="7" t="s">
        <v>172</v>
      </c>
      <c r="M11847" s="6"/>
      <c r="N11847" s="6"/>
      <c r="O11847" s="6"/>
      <c r="P11847" s="6"/>
      <c r="Q11847" s="6"/>
      <c r="R11847" s="6"/>
      <c r="S11847" s="6"/>
      <c r="T11847" s="6"/>
      <c r="U11847" s="6"/>
      <c r="V11847" s="6"/>
      <c r="W11847" s="8" t="s">
        <v>173</v>
      </c>
      <c r="Z11847" s="8" t="s">
        <v>163</v>
      </c>
      <c r="AP11847" s="6"/>
      <c r="AQ11847" s="6"/>
      <c r="AR11847" s="6"/>
      <c r="AS11847" s="6"/>
      <c r="AT11847" s="6"/>
    </row>
    <row r="11848" spans="1:46" ht="14.25" customHeight="1">
      <c r="A11848" s="7" t="s">
        <v>159</v>
      </c>
      <c r="B11848" s="7">
        <v>6146</v>
      </c>
      <c r="C11848" s="8">
        <v>149616</v>
      </c>
      <c r="D11848" s="8" t="s">
        <v>6101</v>
      </c>
      <c r="E11848" s="8" t="str">
        <f t="shared" si="185"/>
        <v>MOTHERSON SUMI SYSTE17</v>
      </c>
      <c r="F11848" s="8" t="s">
        <v>1184</v>
      </c>
      <c r="G11848" s="8">
        <v>1986</v>
      </c>
      <c r="H11848" s="8">
        <v>34</v>
      </c>
      <c r="I11848" s="8" t="s">
        <v>54</v>
      </c>
      <c r="J11848" s="8" t="s">
        <v>6205</v>
      </c>
      <c r="K11848" s="6" t="s">
        <v>6205</v>
      </c>
      <c r="L11848" s="7" t="s">
        <v>288</v>
      </c>
      <c r="M11848" s="6"/>
      <c r="N11848" s="6"/>
      <c r="O11848" s="6"/>
      <c r="P11848" s="6"/>
      <c r="Q11848" s="6"/>
      <c r="R11848" s="6"/>
      <c r="S11848" s="6"/>
      <c r="T11848" s="6"/>
      <c r="U11848" s="6"/>
      <c r="V11848" s="6"/>
      <c r="W11848" s="8" t="s">
        <v>289</v>
      </c>
      <c r="Z11848" s="8" t="s">
        <v>1139</v>
      </c>
      <c r="AP11848" s="6"/>
      <c r="AQ11848" s="6"/>
      <c r="AR11848" s="6"/>
      <c r="AS11848" s="6"/>
      <c r="AT11848" s="6"/>
    </row>
    <row r="11849" spans="1:46" ht="14.25" customHeight="1">
      <c r="A11849" s="7" t="s">
        <v>159</v>
      </c>
      <c r="B11849" s="7">
        <v>6283</v>
      </c>
      <c r="C11849" s="8">
        <v>149616</v>
      </c>
      <c r="D11849" s="8" t="s">
        <v>6101</v>
      </c>
      <c r="E11849" s="8" t="str">
        <f t="shared" si="185"/>
        <v>MOTHERSON SUMI SYSTE18</v>
      </c>
      <c r="F11849" s="8" t="s">
        <v>1184</v>
      </c>
      <c r="G11849" s="8">
        <v>1986</v>
      </c>
      <c r="H11849" s="8">
        <v>34</v>
      </c>
      <c r="I11849" s="8" t="s">
        <v>56</v>
      </c>
      <c r="J11849" s="8" t="s">
        <v>6205</v>
      </c>
      <c r="K11849" s="6" t="s">
        <v>6205</v>
      </c>
      <c r="L11849" s="7" t="s">
        <v>288</v>
      </c>
      <c r="M11849" s="6"/>
      <c r="N11849" s="6"/>
      <c r="O11849" s="6"/>
      <c r="P11849" s="6"/>
      <c r="Q11849" s="6"/>
      <c r="R11849" s="6"/>
      <c r="S11849" s="6"/>
      <c r="T11849" s="6"/>
      <c r="U11849" s="6"/>
      <c r="V11849" s="6"/>
      <c r="W11849" s="8" t="s">
        <v>289</v>
      </c>
      <c r="Z11849" s="8" t="s">
        <v>1147</v>
      </c>
      <c r="AP11849" s="6"/>
      <c r="AQ11849" s="6"/>
      <c r="AR11849" s="6"/>
      <c r="AS11849" s="6"/>
      <c r="AT11849" s="6"/>
    </row>
    <row r="11850" spans="1:46" ht="14.25" customHeight="1">
      <c r="A11850" s="7" t="s">
        <v>159</v>
      </c>
      <c r="B11850" s="7">
        <v>6423</v>
      </c>
      <c r="C11850" s="8">
        <v>149616</v>
      </c>
      <c r="D11850" s="8" t="s">
        <v>6101</v>
      </c>
      <c r="E11850" s="8" t="str">
        <f t="shared" si="185"/>
        <v>MOTHERSON SUMI SYSTE19</v>
      </c>
      <c r="F11850" s="8" t="s">
        <v>1184</v>
      </c>
      <c r="G11850" s="8">
        <v>1986</v>
      </c>
      <c r="H11850" s="8">
        <v>34</v>
      </c>
      <c r="I11850" s="8" t="s">
        <v>41</v>
      </c>
      <c r="J11850" s="8" t="s">
        <v>6205</v>
      </c>
      <c r="K11850" s="6" t="s">
        <v>6205</v>
      </c>
      <c r="L11850" s="7" t="s">
        <v>288</v>
      </c>
      <c r="M11850" s="6"/>
      <c r="N11850" s="6"/>
      <c r="O11850" s="6"/>
      <c r="P11850" s="6"/>
      <c r="Q11850" s="6"/>
      <c r="R11850" s="6"/>
      <c r="S11850" s="6"/>
      <c r="T11850" s="6"/>
      <c r="U11850" s="6"/>
      <c r="V11850" s="6"/>
      <c r="W11850" s="8" t="s">
        <v>289</v>
      </c>
      <c r="Z11850" s="8" t="s">
        <v>163</v>
      </c>
      <c r="AP11850" s="6"/>
      <c r="AQ11850" s="6"/>
      <c r="AR11850" s="6"/>
      <c r="AS11850" s="6"/>
      <c r="AT11850" s="6"/>
    </row>
    <row r="11851" spans="1:46" ht="14.25" customHeight="1">
      <c r="A11851" s="7" t="s">
        <v>159</v>
      </c>
      <c r="B11851" s="7">
        <v>6133</v>
      </c>
      <c r="C11851" s="8">
        <v>149616</v>
      </c>
      <c r="D11851" s="8" t="s">
        <v>6101</v>
      </c>
      <c r="E11851" s="8" t="str">
        <f t="shared" si="185"/>
        <v>MOTHERSON SUMI SYSTE17</v>
      </c>
      <c r="F11851" s="8" t="s">
        <v>1184</v>
      </c>
      <c r="G11851" s="8">
        <v>1986</v>
      </c>
      <c r="H11851" s="8">
        <v>34</v>
      </c>
      <c r="I11851" s="8" t="s">
        <v>54</v>
      </c>
      <c r="J11851" s="8" t="s">
        <v>6206</v>
      </c>
      <c r="K11851" s="6" t="s">
        <v>6206</v>
      </c>
      <c r="L11851" s="7" t="s">
        <v>3670</v>
      </c>
      <c r="M11851" s="6"/>
      <c r="N11851" s="6"/>
      <c r="O11851" s="6"/>
      <c r="P11851" s="6"/>
      <c r="Q11851" s="6"/>
      <c r="R11851" s="6"/>
      <c r="S11851" s="6"/>
      <c r="T11851" s="6"/>
      <c r="U11851" s="6"/>
      <c r="V11851" s="6"/>
      <c r="W11851" s="8" t="s">
        <v>421</v>
      </c>
      <c r="Z11851" s="8" t="s">
        <v>1139</v>
      </c>
      <c r="AP11851" s="6"/>
      <c r="AQ11851" s="6"/>
      <c r="AR11851" s="6"/>
      <c r="AS11851" s="6"/>
      <c r="AT11851" s="6"/>
    </row>
    <row r="11852" spans="1:46" ht="14.25" customHeight="1">
      <c r="A11852" s="7" t="s">
        <v>159</v>
      </c>
      <c r="B11852" s="7">
        <v>6270</v>
      </c>
      <c r="C11852" s="8">
        <v>149616</v>
      </c>
      <c r="D11852" s="8" t="s">
        <v>6101</v>
      </c>
      <c r="E11852" s="8" t="str">
        <f t="shared" si="185"/>
        <v>MOTHERSON SUMI SYSTE18</v>
      </c>
      <c r="F11852" s="8" t="s">
        <v>1184</v>
      </c>
      <c r="G11852" s="8">
        <v>1986</v>
      </c>
      <c r="H11852" s="8">
        <v>34</v>
      </c>
      <c r="I11852" s="8" t="s">
        <v>56</v>
      </c>
      <c r="J11852" s="8" t="s">
        <v>6206</v>
      </c>
      <c r="K11852" s="6" t="s">
        <v>6206</v>
      </c>
      <c r="L11852" s="7" t="s">
        <v>3670</v>
      </c>
      <c r="M11852" s="6"/>
      <c r="N11852" s="6"/>
      <c r="O11852" s="6"/>
      <c r="P11852" s="6"/>
      <c r="Q11852" s="6"/>
      <c r="R11852" s="6"/>
      <c r="S11852" s="6"/>
      <c r="T11852" s="6"/>
      <c r="U11852" s="6"/>
      <c r="V11852" s="6"/>
      <c r="W11852" s="8" t="s">
        <v>421</v>
      </c>
      <c r="Z11852" s="8" t="s">
        <v>1147</v>
      </c>
      <c r="AP11852" s="6"/>
      <c r="AQ11852" s="6"/>
      <c r="AR11852" s="6"/>
      <c r="AS11852" s="6"/>
      <c r="AT11852" s="6"/>
    </row>
    <row r="11853" spans="1:46" ht="14.25" customHeight="1">
      <c r="A11853" s="7" t="s">
        <v>159</v>
      </c>
      <c r="B11853" s="7">
        <v>6410</v>
      </c>
      <c r="C11853" s="8">
        <v>149616</v>
      </c>
      <c r="D11853" s="8" t="s">
        <v>6101</v>
      </c>
      <c r="E11853" s="8" t="str">
        <f t="shared" si="185"/>
        <v>MOTHERSON SUMI SYSTE19</v>
      </c>
      <c r="F11853" s="8" t="s">
        <v>1184</v>
      </c>
      <c r="G11853" s="8">
        <v>1986</v>
      </c>
      <c r="H11853" s="8">
        <v>34</v>
      </c>
      <c r="I11853" s="8" t="s">
        <v>41</v>
      </c>
      <c r="J11853" s="8" t="s">
        <v>6206</v>
      </c>
      <c r="K11853" s="6" t="s">
        <v>6206</v>
      </c>
      <c r="L11853" s="7" t="s">
        <v>3670</v>
      </c>
      <c r="M11853" s="6"/>
      <c r="N11853" s="6"/>
      <c r="O11853" s="6"/>
      <c r="P11853" s="6"/>
      <c r="Q11853" s="6"/>
      <c r="R11853" s="6"/>
      <c r="S11853" s="6"/>
      <c r="T11853" s="6"/>
      <c r="U11853" s="6"/>
      <c r="V11853" s="6"/>
      <c r="W11853" s="8" t="s">
        <v>421</v>
      </c>
      <c r="Z11853" s="8" t="s">
        <v>163</v>
      </c>
      <c r="AP11853" s="6"/>
      <c r="AQ11853" s="6"/>
      <c r="AR11853" s="6"/>
      <c r="AS11853" s="6"/>
      <c r="AT11853" s="6"/>
    </row>
    <row r="11854" spans="1:46" ht="14.25" customHeight="1">
      <c r="A11854" s="7" t="s">
        <v>159</v>
      </c>
      <c r="B11854" s="7">
        <v>6123</v>
      </c>
      <c r="C11854" s="8">
        <v>149616</v>
      </c>
      <c r="D11854" s="8" t="s">
        <v>6101</v>
      </c>
      <c r="E11854" s="8" t="str">
        <f t="shared" si="185"/>
        <v>MOTHERSON SUMI SYSTE17</v>
      </c>
      <c r="F11854" s="8" t="s">
        <v>1184</v>
      </c>
      <c r="G11854" s="8">
        <v>1986</v>
      </c>
      <c r="H11854" s="8">
        <v>34</v>
      </c>
      <c r="I11854" s="8" t="s">
        <v>54</v>
      </c>
      <c r="J11854" s="8" t="s">
        <v>6207</v>
      </c>
      <c r="K11854" s="6" t="s">
        <v>6207</v>
      </c>
      <c r="L11854" s="7" t="s">
        <v>288</v>
      </c>
      <c r="M11854" s="6"/>
      <c r="N11854" s="6"/>
      <c r="O11854" s="6"/>
      <c r="P11854" s="6"/>
      <c r="Q11854" s="6"/>
      <c r="R11854" s="6"/>
      <c r="S11854" s="6"/>
      <c r="T11854" s="6"/>
      <c r="U11854" s="6"/>
      <c r="V11854" s="6"/>
      <c r="W11854" s="8" t="s">
        <v>289</v>
      </c>
      <c r="Z11854" s="8" t="s">
        <v>1139</v>
      </c>
      <c r="AP11854" s="6"/>
      <c r="AQ11854" s="6"/>
      <c r="AR11854" s="6"/>
      <c r="AS11854" s="6"/>
      <c r="AT11854" s="6"/>
    </row>
    <row r="11855" spans="1:46" ht="14.25" customHeight="1">
      <c r="A11855" s="7" t="s">
        <v>159</v>
      </c>
      <c r="B11855" s="7">
        <v>6260</v>
      </c>
      <c r="C11855" s="8">
        <v>149616</v>
      </c>
      <c r="D11855" s="8" t="s">
        <v>6101</v>
      </c>
      <c r="E11855" s="8" t="str">
        <f t="shared" si="185"/>
        <v>MOTHERSON SUMI SYSTE18</v>
      </c>
      <c r="F11855" s="8" t="s">
        <v>1184</v>
      </c>
      <c r="G11855" s="8">
        <v>1986</v>
      </c>
      <c r="H11855" s="8">
        <v>34</v>
      </c>
      <c r="I11855" s="8" t="s">
        <v>56</v>
      </c>
      <c r="J11855" s="8" t="s">
        <v>6207</v>
      </c>
      <c r="K11855" s="6" t="s">
        <v>6207</v>
      </c>
      <c r="L11855" s="7" t="s">
        <v>288</v>
      </c>
      <c r="M11855" s="6"/>
      <c r="N11855" s="6"/>
      <c r="O11855" s="6"/>
      <c r="P11855" s="6"/>
      <c r="Q11855" s="6"/>
      <c r="R11855" s="6"/>
      <c r="S11855" s="6"/>
      <c r="T11855" s="6"/>
      <c r="U11855" s="6"/>
      <c r="V11855" s="6"/>
      <c r="W11855" s="8" t="s">
        <v>289</v>
      </c>
      <c r="Z11855" s="8" t="s">
        <v>1147</v>
      </c>
      <c r="AP11855" s="6"/>
      <c r="AQ11855" s="6"/>
      <c r="AR11855" s="6"/>
      <c r="AS11855" s="6"/>
      <c r="AT11855" s="6"/>
    </row>
    <row r="11856" spans="1:46" ht="14.25" customHeight="1">
      <c r="A11856" s="7" t="s">
        <v>159</v>
      </c>
      <c r="B11856" s="7">
        <v>6400</v>
      </c>
      <c r="C11856" s="8">
        <v>149616</v>
      </c>
      <c r="D11856" s="8" t="s">
        <v>6101</v>
      </c>
      <c r="E11856" s="8" t="str">
        <f t="shared" si="185"/>
        <v>MOTHERSON SUMI SYSTE19</v>
      </c>
      <c r="F11856" s="8" t="s">
        <v>1184</v>
      </c>
      <c r="G11856" s="8">
        <v>1986</v>
      </c>
      <c r="H11856" s="8">
        <v>34</v>
      </c>
      <c r="I11856" s="8" t="s">
        <v>41</v>
      </c>
      <c r="J11856" s="8" t="s">
        <v>6207</v>
      </c>
      <c r="K11856" s="6" t="s">
        <v>6207</v>
      </c>
      <c r="L11856" s="7" t="s">
        <v>288</v>
      </c>
      <c r="M11856" s="6"/>
      <c r="N11856" s="6"/>
      <c r="O11856" s="6"/>
      <c r="P11856" s="6"/>
      <c r="Q11856" s="6"/>
      <c r="R11856" s="6"/>
      <c r="S11856" s="6"/>
      <c r="T11856" s="6"/>
      <c r="U11856" s="6"/>
      <c r="V11856" s="6"/>
      <c r="W11856" s="8" t="s">
        <v>289</v>
      </c>
      <c r="Z11856" s="8" t="s">
        <v>163</v>
      </c>
      <c r="AP11856" s="6"/>
      <c r="AQ11856" s="6"/>
      <c r="AR11856" s="6"/>
      <c r="AS11856" s="6"/>
      <c r="AT11856" s="6"/>
    </row>
    <row r="11857" spans="1:46" ht="14.25" customHeight="1">
      <c r="A11857" s="7" t="s">
        <v>159</v>
      </c>
      <c r="B11857" s="7">
        <v>6115</v>
      </c>
      <c r="C11857" s="8">
        <v>149616</v>
      </c>
      <c r="D11857" s="8" t="s">
        <v>6101</v>
      </c>
      <c r="E11857" s="8" t="str">
        <f t="shared" si="185"/>
        <v>MOTHERSON SUMI SYSTE17</v>
      </c>
      <c r="F11857" s="8" t="s">
        <v>1184</v>
      </c>
      <c r="G11857" s="8">
        <v>1986</v>
      </c>
      <c r="H11857" s="8">
        <v>34</v>
      </c>
      <c r="I11857" s="8" t="s">
        <v>54</v>
      </c>
      <c r="J11857" s="8" t="s">
        <v>6208</v>
      </c>
      <c r="K11857" s="6" t="s">
        <v>6208</v>
      </c>
      <c r="L11857" s="7" t="s">
        <v>3654</v>
      </c>
      <c r="M11857" s="6"/>
      <c r="N11857" s="6"/>
      <c r="O11857" s="6"/>
      <c r="P11857" s="6"/>
      <c r="Q11857" s="6"/>
      <c r="R11857" s="6"/>
      <c r="S11857" s="6"/>
      <c r="T11857" s="6"/>
      <c r="U11857" s="6"/>
      <c r="V11857" s="6"/>
      <c r="W11857" s="8" t="s">
        <v>421</v>
      </c>
      <c r="Z11857" s="8" t="s">
        <v>1139</v>
      </c>
      <c r="AP11857" s="6"/>
      <c r="AQ11857" s="6"/>
      <c r="AR11857" s="6"/>
      <c r="AS11857" s="6"/>
      <c r="AT11857" s="6"/>
    </row>
    <row r="11858" spans="1:46" ht="14.25" customHeight="1">
      <c r="A11858" s="7" t="s">
        <v>159</v>
      </c>
      <c r="B11858" s="7">
        <v>6252</v>
      </c>
      <c r="C11858" s="8">
        <v>149616</v>
      </c>
      <c r="D11858" s="8" t="s">
        <v>6101</v>
      </c>
      <c r="E11858" s="8" t="str">
        <f t="shared" si="185"/>
        <v>MOTHERSON SUMI SYSTE18</v>
      </c>
      <c r="F11858" s="8" t="s">
        <v>1184</v>
      </c>
      <c r="G11858" s="8">
        <v>1986</v>
      </c>
      <c r="H11858" s="8">
        <v>34</v>
      </c>
      <c r="I11858" s="8" t="s">
        <v>56</v>
      </c>
      <c r="J11858" s="8" t="s">
        <v>6208</v>
      </c>
      <c r="K11858" s="6" t="s">
        <v>6208</v>
      </c>
      <c r="L11858" s="7" t="s">
        <v>3654</v>
      </c>
      <c r="M11858" s="6"/>
      <c r="N11858" s="6"/>
      <c r="O11858" s="6"/>
      <c r="P11858" s="6"/>
      <c r="Q11858" s="6"/>
      <c r="R11858" s="6"/>
      <c r="S11858" s="6"/>
      <c r="T11858" s="6"/>
      <c r="U11858" s="6"/>
      <c r="V11858" s="6"/>
      <c r="W11858" s="8" t="s">
        <v>421</v>
      </c>
      <c r="Z11858" s="8" t="s">
        <v>1147</v>
      </c>
      <c r="AP11858" s="6"/>
      <c r="AQ11858" s="6"/>
      <c r="AR11858" s="6"/>
      <c r="AS11858" s="6"/>
      <c r="AT11858" s="6"/>
    </row>
    <row r="11859" spans="1:46" ht="14.25" customHeight="1">
      <c r="A11859" s="7" t="s">
        <v>159</v>
      </c>
      <c r="B11859" s="7">
        <v>6392</v>
      </c>
      <c r="C11859" s="8">
        <v>149616</v>
      </c>
      <c r="D11859" s="8" t="s">
        <v>6101</v>
      </c>
      <c r="E11859" s="8" t="str">
        <f t="shared" si="185"/>
        <v>MOTHERSON SUMI SYSTE19</v>
      </c>
      <c r="F11859" s="8" t="s">
        <v>1184</v>
      </c>
      <c r="G11859" s="8">
        <v>1986</v>
      </c>
      <c r="H11859" s="8">
        <v>34</v>
      </c>
      <c r="I11859" s="8" t="s">
        <v>41</v>
      </c>
      <c r="J11859" s="8" t="s">
        <v>6208</v>
      </c>
      <c r="K11859" s="6" t="s">
        <v>6208</v>
      </c>
      <c r="L11859" s="7" t="s">
        <v>3654</v>
      </c>
      <c r="M11859" s="6"/>
      <c r="N11859" s="6"/>
      <c r="O11859" s="6"/>
      <c r="P11859" s="6"/>
      <c r="Q11859" s="6"/>
      <c r="R11859" s="6"/>
      <c r="S11859" s="6"/>
      <c r="T11859" s="6"/>
      <c r="U11859" s="6"/>
      <c r="V11859" s="6"/>
      <c r="W11859" s="8" t="s">
        <v>421</v>
      </c>
      <c r="Z11859" s="8" t="s">
        <v>163</v>
      </c>
      <c r="AP11859" s="6"/>
      <c r="AQ11859" s="6"/>
      <c r="AR11859" s="6"/>
      <c r="AS11859" s="6"/>
      <c r="AT11859" s="6"/>
    </row>
    <row r="11860" spans="1:46" ht="14.25" customHeight="1">
      <c r="A11860" s="7" t="s">
        <v>159</v>
      </c>
      <c r="B11860" s="7">
        <v>6134</v>
      </c>
      <c r="C11860" s="8">
        <v>149616</v>
      </c>
      <c r="D11860" s="8" t="s">
        <v>6101</v>
      </c>
      <c r="E11860" s="8" t="str">
        <f t="shared" si="185"/>
        <v>MOTHERSON SUMI SYSTE17</v>
      </c>
      <c r="F11860" s="8" t="s">
        <v>1184</v>
      </c>
      <c r="G11860" s="8">
        <v>1986</v>
      </c>
      <c r="H11860" s="8">
        <v>34</v>
      </c>
      <c r="I11860" s="8" t="s">
        <v>54</v>
      </c>
      <c r="J11860" s="8" t="s">
        <v>6209</v>
      </c>
      <c r="K11860" s="6" t="s">
        <v>6209</v>
      </c>
      <c r="L11860" s="7" t="s">
        <v>391</v>
      </c>
      <c r="M11860" s="6"/>
      <c r="N11860" s="6"/>
      <c r="O11860" s="6"/>
      <c r="P11860" s="6"/>
      <c r="Q11860" s="6"/>
      <c r="R11860" s="6"/>
      <c r="S11860" s="6"/>
      <c r="T11860" s="6"/>
      <c r="U11860" s="6"/>
      <c r="V11860" s="6"/>
      <c r="W11860" s="8" t="s">
        <v>336</v>
      </c>
      <c r="Z11860" s="8" t="s">
        <v>1139</v>
      </c>
      <c r="AP11860" s="6"/>
      <c r="AQ11860" s="6"/>
      <c r="AR11860" s="6"/>
      <c r="AS11860" s="6"/>
      <c r="AT11860" s="6"/>
    </row>
    <row r="11861" spans="1:46" ht="14.25" customHeight="1">
      <c r="A11861" s="7" t="s">
        <v>159</v>
      </c>
      <c r="B11861" s="7">
        <v>6271</v>
      </c>
      <c r="C11861" s="8">
        <v>149616</v>
      </c>
      <c r="D11861" s="8" t="s">
        <v>6101</v>
      </c>
      <c r="E11861" s="8" t="str">
        <f t="shared" si="185"/>
        <v>MOTHERSON SUMI SYSTE18</v>
      </c>
      <c r="F11861" s="8" t="s">
        <v>1184</v>
      </c>
      <c r="G11861" s="8">
        <v>1986</v>
      </c>
      <c r="H11861" s="8">
        <v>34</v>
      </c>
      <c r="I11861" s="8" t="s">
        <v>56</v>
      </c>
      <c r="J11861" s="8" t="s">
        <v>6209</v>
      </c>
      <c r="K11861" s="6" t="s">
        <v>6209</v>
      </c>
      <c r="L11861" s="7" t="s">
        <v>391</v>
      </c>
      <c r="M11861" s="6"/>
      <c r="N11861" s="6"/>
      <c r="O11861" s="6"/>
      <c r="P11861" s="6"/>
      <c r="Q11861" s="6"/>
      <c r="R11861" s="6"/>
      <c r="S11861" s="6"/>
      <c r="T11861" s="6"/>
      <c r="U11861" s="6"/>
      <c r="V11861" s="6"/>
      <c r="W11861" s="8" t="s">
        <v>336</v>
      </c>
      <c r="Z11861" s="8" t="s">
        <v>1147</v>
      </c>
      <c r="AP11861" s="6"/>
      <c r="AQ11861" s="6"/>
      <c r="AR11861" s="6"/>
      <c r="AS11861" s="6"/>
      <c r="AT11861" s="6"/>
    </row>
    <row r="11862" spans="1:46" ht="14.25" customHeight="1">
      <c r="A11862" s="7" t="s">
        <v>159</v>
      </c>
      <c r="B11862" s="7">
        <v>6411</v>
      </c>
      <c r="C11862" s="8">
        <v>149616</v>
      </c>
      <c r="D11862" s="8" t="s">
        <v>6101</v>
      </c>
      <c r="E11862" s="8" t="str">
        <f t="shared" si="185"/>
        <v>MOTHERSON SUMI SYSTE19</v>
      </c>
      <c r="F11862" s="8" t="s">
        <v>1184</v>
      </c>
      <c r="G11862" s="8">
        <v>1986</v>
      </c>
      <c r="H11862" s="8">
        <v>34</v>
      </c>
      <c r="I11862" s="8" t="s">
        <v>41</v>
      </c>
      <c r="J11862" s="8" t="s">
        <v>6209</v>
      </c>
      <c r="K11862" s="6" t="s">
        <v>6209</v>
      </c>
      <c r="L11862" s="7" t="s">
        <v>391</v>
      </c>
      <c r="M11862" s="6"/>
      <c r="N11862" s="6"/>
      <c r="O11862" s="6"/>
      <c r="P11862" s="6"/>
      <c r="Q11862" s="6"/>
      <c r="R11862" s="6"/>
      <c r="S11862" s="6"/>
      <c r="T11862" s="6"/>
      <c r="U11862" s="6"/>
      <c r="V11862" s="6"/>
      <c r="W11862" s="8" t="s">
        <v>336</v>
      </c>
      <c r="Z11862" s="8" t="s">
        <v>163</v>
      </c>
      <c r="AP11862" s="6"/>
      <c r="AQ11862" s="6"/>
      <c r="AR11862" s="6"/>
      <c r="AS11862" s="6"/>
      <c r="AT11862" s="6"/>
    </row>
    <row r="11863" spans="1:46" ht="14.25" customHeight="1">
      <c r="A11863" s="7" t="s">
        <v>159</v>
      </c>
      <c r="B11863" s="7">
        <v>6118</v>
      </c>
      <c r="C11863" s="8">
        <v>149616</v>
      </c>
      <c r="D11863" s="8" t="s">
        <v>6101</v>
      </c>
      <c r="E11863" s="8" t="str">
        <f t="shared" si="185"/>
        <v>MOTHERSON SUMI SYSTE17</v>
      </c>
      <c r="F11863" s="8" t="s">
        <v>1184</v>
      </c>
      <c r="G11863" s="8">
        <v>1986</v>
      </c>
      <c r="H11863" s="8">
        <v>34</v>
      </c>
      <c r="I11863" s="8" t="s">
        <v>54</v>
      </c>
      <c r="J11863" s="8" t="s">
        <v>6210</v>
      </c>
      <c r="K11863" s="6" t="s">
        <v>6210</v>
      </c>
      <c r="L11863" s="7" t="s">
        <v>391</v>
      </c>
      <c r="M11863" s="6"/>
      <c r="N11863" s="6"/>
      <c r="O11863" s="6"/>
      <c r="P11863" s="6"/>
      <c r="Q11863" s="6"/>
      <c r="R11863" s="6"/>
      <c r="S11863" s="6"/>
      <c r="T11863" s="6"/>
      <c r="U11863" s="6"/>
      <c r="V11863" s="6"/>
      <c r="W11863" s="8" t="s">
        <v>336</v>
      </c>
      <c r="Z11863" s="8" t="s">
        <v>1139</v>
      </c>
      <c r="AP11863" s="6"/>
      <c r="AQ11863" s="6"/>
      <c r="AR11863" s="6"/>
      <c r="AS11863" s="6"/>
      <c r="AT11863" s="6"/>
    </row>
    <row r="11864" spans="1:46" ht="14.25" customHeight="1">
      <c r="A11864" s="7" t="s">
        <v>159</v>
      </c>
      <c r="B11864" s="7">
        <v>6255</v>
      </c>
      <c r="C11864" s="8">
        <v>149616</v>
      </c>
      <c r="D11864" s="8" t="s">
        <v>6101</v>
      </c>
      <c r="E11864" s="8" t="str">
        <f t="shared" si="185"/>
        <v>MOTHERSON SUMI SYSTE18</v>
      </c>
      <c r="F11864" s="8" t="s">
        <v>1184</v>
      </c>
      <c r="G11864" s="8">
        <v>1986</v>
      </c>
      <c r="H11864" s="8">
        <v>34</v>
      </c>
      <c r="I11864" s="8" t="s">
        <v>56</v>
      </c>
      <c r="J11864" s="8" t="s">
        <v>6210</v>
      </c>
      <c r="K11864" s="6" t="s">
        <v>6210</v>
      </c>
      <c r="L11864" s="7" t="s">
        <v>391</v>
      </c>
      <c r="M11864" s="6"/>
      <c r="N11864" s="6"/>
      <c r="O11864" s="6"/>
      <c r="P11864" s="6"/>
      <c r="Q11864" s="6"/>
      <c r="R11864" s="6"/>
      <c r="S11864" s="6"/>
      <c r="T11864" s="6"/>
      <c r="U11864" s="6"/>
      <c r="V11864" s="6"/>
      <c r="W11864" s="8" t="s">
        <v>336</v>
      </c>
      <c r="Z11864" s="8" t="s">
        <v>1147</v>
      </c>
      <c r="AP11864" s="6"/>
      <c r="AQ11864" s="6"/>
      <c r="AR11864" s="6"/>
      <c r="AS11864" s="6"/>
      <c r="AT11864" s="6"/>
    </row>
    <row r="11865" spans="1:46" ht="14.25" customHeight="1">
      <c r="A11865" s="7" t="s">
        <v>159</v>
      </c>
      <c r="B11865" s="7">
        <v>6395</v>
      </c>
      <c r="C11865" s="8">
        <v>149616</v>
      </c>
      <c r="D11865" s="8" t="s">
        <v>6101</v>
      </c>
      <c r="E11865" s="8" t="str">
        <f t="shared" si="185"/>
        <v>MOTHERSON SUMI SYSTE19</v>
      </c>
      <c r="F11865" s="8" t="s">
        <v>1184</v>
      </c>
      <c r="G11865" s="8">
        <v>1986</v>
      </c>
      <c r="H11865" s="8">
        <v>34</v>
      </c>
      <c r="I11865" s="8" t="s">
        <v>41</v>
      </c>
      <c r="J11865" s="8" t="s">
        <v>6210</v>
      </c>
      <c r="K11865" s="6" t="s">
        <v>6210</v>
      </c>
      <c r="L11865" s="7" t="s">
        <v>391</v>
      </c>
      <c r="M11865" s="6"/>
      <c r="N11865" s="6"/>
      <c r="O11865" s="6"/>
      <c r="P11865" s="6"/>
      <c r="Q11865" s="6"/>
      <c r="R11865" s="6"/>
      <c r="S11865" s="6"/>
      <c r="T11865" s="6"/>
      <c r="U11865" s="6"/>
      <c r="V11865" s="6"/>
      <c r="W11865" s="8" t="s">
        <v>336</v>
      </c>
      <c r="Z11865" s="8" t="s">
        <v>163</v>
      </c>
      <c r="AP11865" s="6"/>
      <c r="AQ11865" s="6"/>
      <c r="AR11865" s="6"/>
      <c r="AS11865" s="6"/>
      <c r="AT11865" s="6"/>
    </row>
    <row r="11866" spans="1:46" ht="14.25" customHeight="1">
      <c r="A11866" s="7" t="s">
        <v>159</v>
      </c>
      <c r="B11866" s="7">
        <v>6122</v>
      </c>
      <c r="C11866" s="8">
        <v>149616</v>
      </c>
      <c r="D11866" s="8" t="s">
        <v>6101</v>
      </c>
      <c r="E11866" s="8" t="str">
        <f t="shared" si="185"/>
        <v>MOTHERSON SUMI SYSTE17</v>
      </c>
      <c r="F11866" s="8" t="s">
        <v>1184</v>
      </c>
      <c r="G11866" s="8">
        <v>1986</v>
      </c>
      <c r="H11866" s="8">
        <v>34</v>
      </c>
      <c r="I11866" s="8" t="s">
        <v>54</v>
      </c>
      <c r="J11866" s="8" t="s">
        <v>6211</v>
      </c>
      <c r="K11866" s="6" t="s">
        <v>6211</v>
      </c>
      <c r="L11866" s="7" t="s">
        <v>69</v>
      </c>
      <c r="M11866" s="6"/>
      <c r="N11866" s="6"/>
      <c r="O11866" s="6"/>
      <c r="P11866" s="6"/>
      <c r="Q11866" s="6"/>
      <c r="R11866" s="6"/>
      <c r="S11866" s="6"/>
      <c r="T11866" s="6"/>
      <c r="U11866" s="6"/>
      <c r="V11866" s="6"/>
      <c r="W11866" s="8" t="s">
        <v>70</v>
      </c>
      <c r="Z11866" s="8" t="s">
        <v>1139</v>
      </c>
      <c r="AP11866" s="6"/>
      <c r="AQ11866" s="6"/>
      <c r="AR11866" s="6"/>
      <c r="AS11866" s="6"/>
      <c r="AT11866" s="6"/>
    </row>
    <row r="11867" spans="1:46" ht="14.25" customHeight="1">
      <c r="A11867" s="7" t="s">
        <v>159</v>
      </c>
      <c r="B11867" s="7">
        <v>6259</v>
      </c>
      <c r="C11867" s="8">
        <v>149616</v>
      </c>
      <c r="D11867" s="8" t="s">
        <v>6101</v>
      </c>
      <c r="E11867" s="8" t="str">
        <f t="shared" si="185"/>
        <v>MOTHERSON SUMI SYSTE18</v>
      </c>
      <c r="F11867" s="8" t="s">
        <v>1184</v>
      </c>
      <c r="G11867" s="8">
        <v>1986</v>
      </c>
      <c r="H11867" s="8">
        <v>34</v>
      </c>
      <c r="I11867" s="8" t="s">
        <v>56</v>
      </c>
      <c r="J11867" s="8" t="s">
        <v>6211</v>
      </c>
      <c r="K11867" s="6" t="s">
        <v>6211</v>
      </c>
      <c r="L11867" s="7" t="s">
        <v>69</v>
      </c>
      <c r="M11867" s="6"/>
      <c r="N11867" s="6"/>
      <c r="O11867" s="6"/>
      <c r="P11867" s="6"/>
      <c r="Q11867" s="6"/>
      <c r="R11867" s="6"/>
      <c r="S11867" s="6"/>
      <c r="T11867" s="6"/>
      <c r="U11867" s="6"/>
      <c r="V11867" s="6"/>
      <c r="W11867" s="8" t="s">
        <v>70</v>
      </c>
      <c r="Z11867" s="8" t="s">
        <v>1147</v>
      </c>
      <c r="AP11867" s="6"/>
      <c r="AQ11867" s="6"/>
      <c r="AR11867" s="6"/>
      <c r="AS11867" s="6"/>
      <c r="AT11867" s="6"/>
    </row>
    <row r="11868" spans="1:46" ht="14.25" customHeight="1">
      <c r="A11868" s="7" t="s">
        <v>159</v>
      </c>
      <c r="B11868" s="7">
        <v>6399</v>
      </c>
      <c r="C11868" s="8">
        <v>149616</v>
      </c>
      <c r="D11868" s="8" t="s">
        <v>6101</v>
      </c>
      <c r="E11868" s="8" t="str">
        <f t="shared" si="185"/>
        <v>MOTHERSON SUMI SYSTE19</v>
      </c>
      <c r="F11868" s="8" t="s">
        <v>1184</v>
      </c>
      <c r="G11868" s="8">
        <v>1986</v>
      </c>
      <c r="H11868" s="8">
        <v>34</v>
      </c>
      <c r="I11868" s="8" t="s">
        <v>41</v>
      </c>
      <c r="J11868" s="8" t="s">
        <v>6211</v>
      </c>
      <c r="K11868" s="6" t="s">
        <v>6211</v>
      </c>
      <c r="L11868" s="7" t="s">
        <v>69</v>
      </c>
      <c r="M11868" s="6"/>
      <c r="N11868" s="6"/>
      <c r="O11868" s="6"/>
      <c r="P11868" s="6"/>
      <c r="Q11868" s="6"/>
      <c r="R11868" s="6"/>
      <c r="S11868" s="6"/>
      <c r="T11868" s="6"/>
      <c r="U11868" s="6"/>
      <c r="V11868" s="6"/>
      <c r="W11868" s="8" t="s">
        <v>70</v>
      </c>
      <c r="Z11868" s="8" t="s">
        <v>163</v>
      </c>
      <c r="AP11868" s="6"/>
      <c r="AQ11868" s="6"/>
      <c r="AR11868" s="6"/>
      <c r="AS11868" s="6"/>
      <c r="AT11868" s="6"/>
    </row>
    <row r="11869" spans="1:46" ht="14.25" customHeight="1">
      <c r="A11869" s="7" t="s">
        <v>159</v>
      </c>
      <c r="B11869" s="7">
        <v>6117</v>
      </c>
      <c r="C11869" s="8">
        <v>149616</v>
      </c>
      <c r="D11869" s="8" t="s">
        <v>6101</v>
      </c>
      <c r="E11869" s="8" t="str">
        <f t="shared" si="185"/>
        <v>MOTHERSON SUMI SYSTE17</v>
      </c>
      <c r="F11869" s="8" t="s">
        <v>1184</v>
      </c>
      <c r="G11869" s="8">
        <v>1986</v>
      </c>
      <c r="H11869" s="8">
        <v>34</v>
      </c>
      <c r="I11869" s="8" t="s">
        <v>54</v>
      </c>
      <c r="J11869" s="8" t="s">
        <v>6212</v>
      </c>
      <c r="K11869" s="6" t="s">
        <v>6212</v>
      </c>
      <c r="L11869" s="7" t="s">
        <v>121</v>
      </c>
      <c r="M11869" s="6"/>
      <c r="N11869" s="6"/>
      <c r="O11869" s="6"/>
      <c r="P11869" s="6"/>
      <c r="Q11869" s="6"/>
      <c r="R11869" s="6"/>
      <c r="S11869" s="6"/>
      <c r="T11869" s="6"/>
      <c r="U11869" s="6"/>
      <c r="V11869" s="6"/>
      <c r="W11869" s="8" t="s">
        <v>122</v>
      </c>
      <c r="Z11869" s="8" t="s">
        <v>1139</v>
      </c>
      <c r="AP11869" s="6"/>
      <c r="AQ11869" s="6"/>
      <c r="AR11869" s="6"/>
      <c r="AS11869" s="6"/>
      <c r="AT11869" s="6"/>
    </row>
    <row r="11870" spans="1:46" ht="14.25" customHeight="1">
      <c r="A11870" s="7" t="s">
        <v>159</v>
      </c>
      <c r="B11870" s="7">
        <v>6254</v>
      </c>
      <c r="C11870" s="8">
        <v>149616</v>
      </c>
      <c r="D11870" s="8" t="s">
        <v>6101</v>
      </c>
      <c r="E11870" s="8" t="str">
        <f t="shared" si="185"/>
        <v>MOTHERSON SUMI SYSTE18</v>
      </c>
      <c r="F11870" s="8" t="s">
        <v>1184</v>
      </c>
      <c r="G11870" s="8">
        <v>1986</v>
      </c>
      <c r="H11870" s="8">
        <v>34</v>
      </c>
      <c r="I11870" s="8" t="s">
        <v>56</v>
      </c>
      <c r="J11870" s="8" t="s">
        <v>6212</v>
      </c>
      <c r="K11870" s="6" t="s">
        <v>6212</v>
      </c>
      <c r="L11870" s="7" t="s">
        <v>121</v>
      </c>
      <c r="M11870" s="6"/>
      <c r="N11870" s="6"/>
      <c r="O11870" s="6"/>
      <c r="P11870" s="6"/>
      <c r="Q11870" s="6"/>
      <c r="R11870" s="6"/>
      <c r="S11870" s="6"/>
      <c r="T11870" s="6"/>
      <c r="U11870" s="6"/>
      <c r="V11870" s="6"/>
      <c r="W11870" s="8" t="s">
        <v>122</v>
      </c>
      <c r="Z11870" s="8" t="s">
        <v>1147</v>
      </c>
      <c r="AP11870" s="6"/>
      <c r="AQ11870" s="6"/>
      <c r="AR11870" s="6"/>
      <c r="AS11870" s="6"/>
      <c r="AT11870" s="6"/>
    </row>
    <row r="11871" spans="1:46" ht="14.25" customHeight="1">
      <c r="A11871" s="7" t="s">
        <v>159</v>
      </c>
      <c r="B11871" s="7">
        <v>6394</v>
      </c>
      <c r="C11871" s="8">
        <v>149616</v>
      </c>
      <c r="D11871" s="8" t="s">
        <v>6101</v>
      </c>
      <c r="E11871" s="8" t="str">
        <f t="shared" si="185"/>
        <v>MOTHERSON SUMI SYSTE19</v>
      </c>
      <c r="F11871" s="8" t="s">
        <v>1184</v>
      </c>
      <c r="G11871" s="8">
        <v>1986</v>
      </c>
      <c r="H11871" s="8">
        <v>34</v>
      </c>
      <c r="I11871" s="8" t="s">
        <v>41</v>
      </c>
      <c r="J11871" s="8" t="s">
        <v>6212</v>
      </c>
      <c r="K11871" s="6" t="s">
        <v>6212</v>
      </c>
      <c r="L11871" s="7" t="s">
        <v>121</v>
      </c>
      <c r="M11871" s="6"/>
      <c r="N11871" s="6"/>
      <c r="O11871" s="6"/>
      <c r="P11871" s="6"/>
      <c r="Q11871" s="6"/>
      <c r="R11871" s="6"/>
      <c r="S11871" s="6"/>
      <c r="T11871" s="6"/>
      <c r="U11871" s="6"/>
      <c r="V11871" s="6"/>
      <c r="W11871" s="8" t="s">
        <v>122</v>
      </c>
      <c r="Z11871" s="8" t="s">
        <v>163</v>
      </c>
      <c r="AP11871" s="6"/>
      <c r="AQ11871" s="6"/>
      <c r="AR11871" s="6"/>
      <c r="AS11871" s="6"/>
      <c r="AT11871" s="6"/>
    </row>
    <row r="11872" spans="1:46" ht="14.25" customHeight="1">
      <c r="A11872" s="7" t="s">
        <v>159</v>
      </c>
      <c r="B11872" s="7">
        <v>6128</v>
      </c>
      <c r="C11872" s="8">
        <v>149616</v>
      </c>
      <c r="D11872" s="8" t="s">
        <v>6101</v>
      </c>
      <c r="E11872" s="8" t="str">
        <f t="shared" si="185"/>
        <v>MOTHERSON SUMI SYSTE17</v>
      </c>
      <c r="F11872" s="8" t="s">
        <v>1184</v>
      </c>
      <c r="G11872" s="8">
        <v>1986</v>
      </c>
      <c r="H11872" s="8">
        <v>34</v>
      </c>
      <c r="I11872" s="8" t="s">
        <v>54</v>
      </c>
      <c r="J11872" s="8" t="s">
        <v>6213</v>
      </c>
      <c r="K11872" s="6" t="s">
        <v>6213</v>
      </c>
      <c r="L11872" s="7" t="s">
        <v>207</v>
      </c>
      <c r="M11872" s="6"/>
      <c r="N11872" s="6"/>
      <c r="O11872" s="6"/>
      <c r="P11872" s="6"/>
      <c r="Q11872" s="6"/>
      <c r="R11872" s="6"/>
      <c r="S11872" s="6"/>
      <c r="T11872" s="6"/>
      <c r="U11872" s="6"/>
      <c r="V11872" s="6"/>
      <c r="W11872" s="8" t="s">
        <v>122</v>
      </c>
      <c r="Z11872" s="8" t="s">
        <v>1139</v>
      </c>
      <c r="AP11872" s="6"/>
      <c r="AQ11872" s="6"/>
      <c r="AR11872" s="6"/>
      <c r="AS11872" s="6"/>
      <c r="AT11872" s="6"/>
    </row>
    <row r="11873" spans="1:46" ht="14.25" customHeight="1">
      <c r="A11873" s="7" t="s">
        <v>159</v>
      </c>
      <c r="B11873" s="7">
        <v>6265</v>
      </c>
      <c r="C11873" s="8">
        <v>149616</v>
      </c>
      <c r="D11873" s="8" t="s">
        <v>6101</v>
      </c>
      <c r="E11873" s="8" t="str">
        <f t="shared" si="185"/>
        <v>MOTHERSON SUMI SYSTE18</v>
      </c>
      <c r="F11873" s="8" t="s">
        <v>1184</v>
      </c>
      <c r="G11873" s="8">
        <v>1986</v>
      </c>
      <c r="H11873" s="8">
        <v>34</v>
      </c>
      <c r="I11873" s="8" t="s">
        <v>56</v>
      </c>
      <c r="J11873" s="8" t="s">
        <v>6213</v>
      </c>
      <c r="K11873" s="6" t="s">
        <v>6213</v>
      </c>
      <c r="L11873" s="7" t="s">
        <v>207</v>
      </c>
      <c r="M11873" s="6"/>
      <c r="N11873" s="6"/>
      <c r="O11873" s="6"/>
      <c r="P11873" s="6"/>
      <c r="Q11873" s="6"/>
      <c r="R11873" s="6"/>
      <c r="S11873" s="6"/>
      <c r="T11873" s="6"/>
      <c r="U11873" s="6"/>
      <c r="V11873" s="6"/>
      <c r="W11873" s="8" t="s">
        <v>122</v>
      </c>
      <c r="Z11873" s="8" t="s">
        <v>1147</v>
      </c>
      <c r="AP11873" s="6"/>
      <c r="AQ11873" s="6"/>
      <c r="AR11873" s="6"/>
      <c r="AS11873" s="6"/>
      <c r="AT11873" s="6"/>
    </row>
    <row r="11874" spans="1:46" ht="14.25" customHeight="1">
      <c r="A11874" s="7" t="s">
        <v>159</v>
      </c>
      <c r="B11874" s="7">
        <v>6405</v>
      </c>
      <c r="C11874" s="8">
        <v>149616</v>
      </c>
      <c r="D11874" s="8" t="s">
        <v>6101</v>
      </c>
      <c r="E11874" s="8" t="str">
        <f t="shared" si="185"/>
        <v>MOTHERSON SUMI SYSTE19</v>
      </c>
      <c r="F11874" s="8" t="s">
        <v>1184</v>
      </c>
      <c r="G11874" s="8">
        <v>1986</v>
      </c>
      <c r="H11874" s="8">
        <v>34</v>
      </c>
      <c r="I11874" s="8" t="s">
        <v>41</v>
      </c>
      <c r="J11874" s="8" t="s">
        <v>6213</v>
      </c>
      <c r="K11874" s="6" t="s">
        <v>6213</v>
      </c>
      <c r="L11874" s="7" t="s">
        <v>207</v>
      </c>
      <c r="M11874" s="6"/>
      <c r="N11874" s="6"/>
      <c r="O11874" s="6"/>
      <c r="P11874" s="6"/>
      <c r="Q11874" s="6"/>
      <c r="R11874" s="6"/>
      <c r="S11874" s="6"/>
      <c r="T11874" s="6"/>
      <c r="U11874" s="6"/>
      <c r="V11874" s="6"/>
      <c r="W11874" s="8" t="s">
        <v>122</v>
      </c>
      <c r="Z11874" s="8" t="s">
        <v>163</v>
      </c>
      <c r="AP11874" s="6"/>
      <c r="AQ11874" s="6"/>
      <c r="AR11874" s="6"/>
      <c r="AS11874" s="6"/>
      <c r="AT11874" s="6"/>
    </row>
    <row r="11875" spans="1:46" ht="14.25" customHeight="1">
      <c r="A11875" s="7" t="s">
        <v>159</v>
      </c>
      <c r="B11875" s="7">
        <v>6149</v>
      </c>
      <c r="C11875" s="8">
        <v>149616</v>
      </c>
      <c r="D11875" s="8" t="s">
        <v>6101</v>
      </c>
      <c r="E11875" s="8" t="str">
        <f t="shared" si="185"/>
        <v>MOTHERSON SUMI SYSTE17</v>
      </c>
      <c r="F11875" s="8" t="s">
        <v>1184</v>
      </c>
      <c r="G11875" s="8">
        <v>1986</v>
      </c>
      <c r="H11875" s="8">
        <v>34</v>
      </c>
      <c r="I11875" s="8" t="s">
        <v>54</v>
      </c>
      <c r="J11875" s="8" t="s">
        <v>6214</v>
      </c>
      <c r="K11875" s="6" t="s">
        <v>6215</v>
      </c>
      <c r="L11875" s="7" t="s">
        <v>303</v>
      </c>
      <c r="M11875" s="6"/>
      <c r="N11875" s="6"/>
      <c r="O11875" s="6"/>
      <c r="P11875" s="6"/>
      <c r="Q11875" s="6"/>
      <c r="R11875" s="6"/>
      <c r="S11875" s="6"/>
      <c r="T11875" s="6"/>
      <c r="U11875" s="6"/>
      <c r="V11875" s="6"/>
      <c r="W11875" s="8" t="s">
        <v>194</v>
      </c>
      <c r="Z11875" s="8" t="s">
        <v>1139</v>
      </c>
      <c r="AP11875" s="6"/>
      <c r="AQ11875" s="6"/>
      <c r="AR11875" s="6"/>
      <c r="AS11875" s="6"/>
      <c r="AT11875" s="6"/>
    </row>
    <row r="11876" spans="1:46" ht="14.25" customHeight="1">
      <c r="A11876" s="7" t="s">
        <v>159</v>
      </c>
      <c r="B11876" s="7">
        <v>6286</v>
      </c>
      <c r="C11876" s="8">
        <v>149616</v>
      </c>
      <c r="D11876" s="8" t="s">
        <v>6101</v>
      </c>
      <c r="E11876" s="8" t="str">
        <f t="shared" si="185"/>
        <v>MOTHERSON SUMI SYSTE18</v>
      </c>
      <c r="F11876" s="8" t="s">
        <v>1184</v>
      </c>
      <c r="G11876" s="8">
        <v>1986</v>
      </c>
      <c r="H11876" s="8">
        <v>34</v>
      </c>
      <c r="I11876" s="8" t="s">
        <v>56</v>
      </c>
      <c r="J11876" s="8" t="s">
        <v>6214</v>
      </c>
      <c r="K11876" s="6" t="s">
        <v>6215</v>
      </c>
      <c r="L11876" s="7" t="s">
        <v>303</v>
      </c>
      <c r="M11876" s="6"/>
      <c r="N11876" s="6"/>
      <c r="O11876" s="6"/>
      <c r="P11876" s="6"/>
      <c r="Q11876" s="6"/>
      <c r="R11876" s="6"/>
      <c r="S11876" s="6"/>
      <c r="T11876" s="6"/>
      <c r="U11876" s="6"/>
      <c r="V11876" s="6"/>
      <c r="W11876" s="8" t="s">
        <v>194</v>
      </c>
      <c r="Z11876" s="8" t="s">
        <v>1147</v>
      </c>
      <c r="AP11876" s="6"/>
      <c r="AQ11876" s="6"/>
      <c r="AR11876" s="6"/>
      <c r="AS11876" s="6"/>
      <c r="AT11876" s="6"/>
    </row>
    <row r="11877" spans="1:46" ht="14.25" customHeight="1">
      <c r="A11877" s="7" t="s">
        <v>159</v>
      </c>
      <c r="B11877" s="7">
        <v>6426</v>
      </c>
      <c r="C11877" s="8">
        <v>149616</v>
      </c>
      <c r="D11877" s="8" t="s">
        <v>6101</v>
      </c>
      <c r="E11877" s="8" t="str">
        <f t="shared" si="185"/>
        <v>MOTHERSON SUMI SYSTE19</v>
      </c>
      <c r="F11877" s="8" t="s">
        <v>1184</v>
      </c>
      <c r="G11877" s="8">
        <v>1986</v>
      </c>
      <c r="H11877" s="8">
        <v>34</v>
      </c>
      <c r="I11877" s="8" t="s">
        <v>41</v>
      </c>
      <c r="J11877" s="8" t="s">
        <v>6214</v>
      </c>
      <c r="K11877" s="6" t="s">
        <v>6215</v>
      </c>
      <c r="L11877" s="7" t="s">
        <v>303</v>
      </c>
      <c r="M11877" s="6"/>
      <c r="N11877" s="6"/>
      <c r="O11877" s="6"/>
      <c r="P11877" s="6"/>
      <c r="Q11877" s="6"/>
      <c r="R11877" s="6"/>
      <c r="S11877" s="6"/>
      <c r="T11877" s="6"/>
      <c r="U11877" s="6"/>
      <c r="V11877" s="6"/>
      <c r="W11877" s="8" t="s">
        <v>194</v>
      </c>
      <c r="Z11877" s="8" t="s">
        <v>163</v>
      </c>
      <c r="AP11877" s="6"/>
      <c r="AQ11877" s="6"/>
      <c r="AR11877" s="6"/>
      <c r="AS11877" s="6"/>
      <c r="AT11877" s="6"/>
    </row>
    <row r="11878" spans="1:46" ht="14.25" customHeight="1">
      <c r="A11878" s="7" t="s">
        <v>159</v>
      </c>
      <c r="B11878" s="7">
        <v>6131</v>
      </c>
      <c r="C11878" s="8">
        <v>149616</v>
      </c>
      <c r="D11878" s="8" t="s">
        <v>6101</v>
      </c>
      <c r="E11878" s="8" t="str">
        <f t="shared" si="185"/>
        <v>MOTHERSON SUMI SYSTE17</v>
      </c>
      <c r="F11878" s="8" t="s">
        <v>1184</v>
      </c>
      <c r="G11878" s="8">
        <v>1986</v>
      </c>
      <c r="H11878" s="8">
        <v>34</v>
      </c>
      <c r="I11878" s="8" t="s">
        <v>54</v>
      </c>
      <c r="J11878" s="8" t="s">
        <v>6216</v>
      </c>
      <c r="K11878" s="6" t="s">
        <v>6217</v>
      </c>
      <c r="L11878" s="7" t="s">
        <v>303</v>
      </c>
      <c r="M11878" s="6"/>
      <c r="N11878" s="6"/>
      <c r="O11878" s="6"/>
      <c r="P11878" s="6"/>
      <c r="Q11878" s="6"/>
      <c r="R11878" s="6"/>
      <c r="S11878" s="6"/>
      <c r="T11878" s="6"/>
      <c r="U11878" s="6"/>
      <c r="V11878" s="6"/>
      <c r="W11878" s="8" t="s">
        <v>194</v>
      </c>
      <c r="Z11878" s="8" t="s">
        <v>1139</v>
      </c>
      <c r="AP11878" s="6"/>
      <c r="AQ11878" s="6"/>
      <c r="AR11878" s="6"/>
      <c r="AS11878" s="6"/>
      <c r="AT11878" s="6"/>
    </row>
    <row r="11879" spans="1:46" ht="14.25" customHeight="1">
      <c r="A11879" s="7" t="s">
        <v>159</v>
      </c>
      <c r="B11879" s="7">
        <v>6268</v>
      </c>
      <c r="C11879" s="8">
        <v>149616</v>
      </c>
      <c r="D11879" s="8" t="s">
        <v>6101</v>
      </c>
      <c r="E11879" s="8" t="str">
        <f t="shared" si="185"/>
        <v>MOTHERSON SUMI SYSTE18</v>
      </c>
      <c r="F11879" s="8" t="s">
        <v>1184</v>
      </c>
      <c r="G11879" s="8">
        <v>1986</v>
      </c>
      <c r="H11879" s="8">
        <v>34</v>
      </c>
      <c r="I11879" s="8" t="s">
        <v>56</v>
      </c>
      <c r="J11879" s="8" t="s">
        <v>6216</v>
      </c>
      <c r="K11879" s="6" t="s">
        <v>6217</v>
      </c>
      <c r="L11879" s="7" t="s">
        <v>303</v>
      </c>
      <c r="M11879" s="6"/>
      <c r="N11879" s="6"/>
      <c r="O11879" s="6"/>
      <c r="P11879" s="6"/>
      <c r="Q11879" s="6"/>
      <c r="R11879" s="6"/>
      <c r="S11879" s="6"/>
      <c r="T11879" s="6"/>
      <c r="U11879" s="6"/>
      <c r="V11879" s="6"/>
      <c r="W11879" s="8" t="s">
        <v>194</v>
      </c>
      <c r="Z11879" s="8" t="s">
        <v>1147</v>
      </c>
      <c r="AP11879" s="6"/>
      <c r="AQ11879" s="6"/>
      <c r="AR11879" s="6"/>
      <c r="AS11879" s="6"/>
      <c r="AT11879" s="6"/>
    </row>
    <row r="11880" spans="1:46" ht="14.25" customHeight="1">
      <c r="A11880" s="7" t="s">
        <v>159</v>
      </c>
      <c r="B11880" s="7">
        <v>6408</v>
      </c>
      <c r="C11880" s="8">
        <v>149616</v>
      </c>
      <c r="D11880" s="8" t="s">
        <v>6101</v>
      </c>
      <c r="E11880" s="8" t="str">
        <f t="shared" si="185"/>
        <v>MOTHERSON SUMI SYSTE19</v>
      </c>
      <c r="F11880" s="8" t="s">
        <v>1184</v>
      </c>
      <c r="G11880" s="8">
        <v>1986</v>
      </c>
      <c r="H11880" s="8">
        <v>34</v>
      </c>
      <c r="I11880" s="8" t="s">
        <v>41</v>
      </c>
      <c r="J11880" s="8" t="s">
        <v>6216</v>
      </c>
      <c r="K11880" s="6" t="s">
        <v>6217</v>
      </c>
      <c r="L11880" s="7" t="s">
        <v>303</v>
      </c>
      <c r="M11880" s="6"/>
      <c r="N11880" s="6"/>
      <c r="O11880" s="6"/>
      <c r="P11880" s="6"/>
      <c r="Q11880" s="6"/>
      <c r="R11880" s="6"/>
      <c r="S11880" s="6"/>
      <c r="T11880" s="6"/>
      <c r="U11880" s="6"/>
      <c r="V11880" s="6"/>
      <c r="W11880" s="8" t="s">
        <v>194</v>
      </c>
      <c r="Z11880" s="8" t="s">
        <v>163</v>
      </c>
      <c r="AP11880" s="6"/>
      <c r="AQ11880" s="6"/>
      <c r="AR11880" s="6"/>
      <c r="AS11880" s="6"/>
      <c r="AT11880" s="6"/>
    </row>
    <row r="11881" spans="1:46" ht="14.25" customHeight="1">
      <c r="A11881" s="7" t="s">
        <v>159</v>
      </c>
      <c r="B11881" s="7">
        <v>6119</v>
      </c>
      <c r="C11881" s="8">
        <v>149616</v>
      </c>
      <c r="D11881" s="8" t="s">
        <v>6101</v>
      </c>
      <c r="E11881" s="8" t="str">
        <f t="shared" si="185"/>
        <v>MOTHERSON SUMI SYSTE17</v>
      </c>
      <c r="F11881" s="8" t="s">
        <v>1184</v>
      </c>
      <c r="G11881" s="8">
        <v>1986</v>
      </c>
      <c r="H11881" s="8">
        <v>34</v>
      </c>
      <c r="I11881" s="8" t="s">
        <v>54</v>
      </c>
      <c r="J11881" s="8" t="s">
        <v>6218</v>
      </c>
      <c r="K11881" s="6" t="s">
        <v>6218</v>
      </c>
      <c r="L11881" s="7" t="s">
        <v>6219</v>
      </c>
      <c r="M11881" s="6"/>
      <c r="N11881" s="6"/>
      <c r="O11881" s="6"/>
      <c r="P11881" s="6"/>
      <c r="Q11881" s="6"/>
      <c r="R11881" s="6"/>
      <c r="S11881" s="6"/>
      <c r="T11881" s="6"/>
      <c r="U11881" s="6"/>
      <c r="V11881" s="6"/>
      <c r="W11881" s="8" t="s">
        <v>177</v>
      </c>
      <c r="Z11881" s="8" t="s">
        <v>1139</v>
      </c>
      <c r="AP11881" s="6"/>
      <c r="AQ11881" s="6"/>
      <c r="AR11881" s="6"/>
      <c r="AS11881" s="6"/>
      <c r="AT11881" s="6"/>
    </row>
    <row r="11882" spans="1:46" ht="14.25" customHeight="1">
      <c r="A11882" s="7" t="s">
        <v>159</v>
      </c>
      <c r="B11882" s="7">
        <v>6256</v>
      </c>
      <c r="C11882" s="8">
        <v>149616</v>
      </c>
      <c r="D11882" s="8" t="s">
        <v>6101</v>
      </c>
      <c r="E11882" s="8" t="str">
        <f t="shared" si="185"/>
        <v>MOTHERSON SUMI SYSTE18</v>
      </c>
      <c r="F11882" s="8" t="s">
        <v>1184</v>
      </c>
      <c r="G11882" s="8">
        <v>1986</v>
      </c>
      <c r="H11882" s="8">
        <v>34</v>
      </c>
      <c r="I11882" s="8" t="s">
        <v>56</v>
      </c>
      <c r="J11882" s="8" t="s">
        <v>6218</v>
      </c>
      <c r="K11882" s="6" t="s">
        <v>6218</v>
      </c>
      <c r="L11882" s="7" t="s">
        <v>6219</v>
      </c>
      <c r="M11882" s="6"/>
      <c r="N11882" s="6"/>
      <c r="O11882" s="6"/>
      <c r="P11882" s="6"/>
      <c r="Q11882" s="6"/>
      <c r="R11882" s="6"/>
      <c r="S11882" s="6"/>
      <c r="T11882" s="6"/>
      <c r="U11882" s="6"/>
      <c r="V11882" s="6"/>
      <c r="W11882" s="8" t="s">
        <v>177</v>
      </c>
      <c r="Z11882" s="8" t="s">
        <v>1147</v>
      </c>
      <c r="AP11882" s="6"/>
      <c r="AQ11882" s="6"/>
      <c r="AR11882" s="6"/>
      <c r="AS11882" s="6"/>
      <c r="AT11882" s="6"/>
    </row>
    <row r="11883" spans="1:46" ht="14.25" customHeight="1">
      <c r="A11883" s="7" t="s">
        <v>159</v>
      </c>
      <c r="B11883" s="7">
        <v>6396</v>
      </c>
      <c r="C11883" s="8">
        <v>149616</v>
      </c>
      <c r="D11883" s="8" t="s">
        <v>6101</v>
      </c>
      <c r="E11883" s="8" t="str">
        <f t="shared" si="185"/>
        <v>MOTHERSON SUMI SYSTE19</v>
      </c>
      <c r="F11883" s="8" t="s">
        <v>1184</v>
      </c>
      <c r="G11883" s="8">
        <v>1986</v>
      </c>
      <c r="H11883" s="8">
        <v>34</v>
      </c>
      <c r="I11883" s="8" t="s">
        <v>41</v>
      </c>
      <c r="J11883" s="8" t="s">
        <v>6218</v>
      </c>
      <c r="K11883" s="6" t="s">
        <v>6218</v>
      </c>
      <c r="L11883" s="7" t="s">
        <v>6219</v>
      </c>
      <c r="M11883" s="6"/>
      <c r="N11883" s="6"/>
      <c r="O11883" s="6"/>
      <c r="P11883" s="6"/>
      <c r="Q11883" s="6"/>
      <c r="R11883" s="6"/>
      <c r="S11883" s="6"/>
      <c r="T11883" s="6"/>
      <c r="U11883" s="6"/>
      <c r="V11883" s="6"/>
      <c r="W11883" s="8" t="s">
        <v>177</v>
      </c>
      <c r="Z11883" s="8" t="s">
        <v>163</v>
      </c>
      <c r="AP11883" s="6"/>
      <c r="AQ11883" s="6"/>
      <c r="AR11883" s="6"/>
      <c r="AS11883" s="6"/>
      <c r="AT11883" s="6"/>
    </row>
    <row r="11884" spans="1:46" ht="14.25" customHeight="1">
      <c r="A11884" s="7" t="s">
        <v>159</v>
      </c>
      <c r="B11884" s="7">
        <v>6116</v>
      </c>
      <c r="C11884" s="8">
        <v>149616</v>
      </c>
      <c r="D11884" s="8" t="s">
        <v>6101</v>
      </c>
      <c r="E11884" s="8" t="str">
        <f t="shared" si="185"/>
        <v>MOTHERSON SUMI SYSTE17</v>
      </c>
      <c r="F11884" s="8" t="s">
        <v>1184</v>
      </c>
      <c r="G11884" s="8">
        <v>1986</v>
      </c>
      <c r="H11884" s="8">
        <v>34</v>
      </c>
      <c r="I11884" s="8" t="s">
        <v>54</v>
      </c>
      <c r="J11884" s="8" t="s">
        <v>6220</v>
      </c>
      <c r="K11884" s="6" t="s">
        <v>6220</v>
      </c>
      <c r="L11884" s="7" t="s">
        <v>3654</v>
      </c>
      <c r="M11884" s="6"/>
      <c r="N11884" s="6"/>
      <c r="O11884" s="6"/>
      <c r="P11884" s="6"/>
      <c r="Q11884" s="6"/>
      <c r="R11884" s="6"/>
      <c r="S11884" s="6"/>
      <c r="T11884" s="6"/>
      <c r="U11884" s="6"/>
      <c r="V11884" s="6"/>
      <c r="W11884" s="8" t="s">
        <v>421</v>
      </c>
      <c r="Z11884" s="8" t="s">
        <v>1139</v>
      </c>
      <c r="AP11884" s="6"/>
      <c r="AQ11884" s="6"/>
      <c r="AR11884" s="6"/>
      <c r="AS11884" s="6"/>
      <c r="AT11884" s="6"/>
    </row>
    <row r="11885" spans="1:46" ht="14.25" customHeight="1">
      <c r="A11885" s="7" t="s">
        <v>159</v>
      </c>
      <c r="B11885" s="7">
        <v>6253</v>
      </c>
      <c r="C11885" s="8">
        <v>149616</v>
      </c>
      <c r="D11885" s="8" t="s">
        <v>6101</v>
      </c>
      <c r="E11885" s="8" t="str">
        <f t="shared" si="185"/>
        <v>MOTHERSON SUMI SYSTE18</v>
      </c>
      <c r="F11885" s="8" t="s">
        <v>1184</v>
      </c>
      <c r="G11885" s="8">
        <v>1986</v>
      </c>
      <c r="H11885" s="8">
        <v>34</v>
      </c>
      <c r="I11885" s="8" t="s">
        <v>56</v>
      </c>
      <c r="J11885" s="8" t="s">
        <v>6220</v>
      </c>
      <c r="K11885" s="6" t="s">
        <v>6220</v>
      </c>
      <c r="L11885" s="7" t="s">
        <v>3654</v>
      </c>
      <c r="M11885" s="6"/>
      <c r="N11885" s="6"/>
      <c r="O11885" s="6"/>
      <c r="P11885" s="6"/>
      <c r="Q11885" s="6"/>
      <c r="R11885" s="6"/>
      <c r="S11885" s="6"/>
      <c r="T11885" s="6"/>
      <c r="U11885" s="6"/>
      <c r="V11885" s="6"/>
      <c r="W11885" s="8" t="s">
        <v>421</v>
      </c>
      <c r="Z11885" s="8" t="s">
        <v>1147</v>
      </c>
      <c r="AP11885" s="6"/>
      <c r="AQ11885" s="6"/>
      <c r="AR11885" s="6"/>
      <c r="AS11885" s="6"/>
      <c r="AT11885" s="6"/>
    </row>
    <row r="11886" spans="1:46" ht="14.25" customHeight="1">
      <c r="A11886" s="7" t="s">
        <v>159</v>
      </c>
      <c r="B11886" s="7">
        <v>6393</v>
      </c>
      <c r="C11886" s="8">
        <v>149616</v>
      </c>
      <c r="D11886" s="8" t="s">
        <v>6101</v>
      </c>
      <c r="E11886" s="8" t="str">
        <f t="shared" si="185"/>
        <v>MOTHERSON SUMI SYSTE19</v>
      </c>
      <c r="F11886" s="8" t="s">
        <v>1184</v>
      </c>
      <c r="G11886" s="8">
        <v>1986</v>
      </c>
      <c r="H11886" s="8">
        <v>34</v>
      </c>
      <c r="I11886" s="8" t="s">
        <v>41</v>
      </c>
      <c r="J11886" s="8" t="s">
        <v>6220</v>
      </c>
      <c r="K11886" s="6" t="s">
        <v>6220</v>
      </c>
      <c r="L11886" s="7" t="s">
        <v>3654</v>
      </c>
      <c r="M11886" s="6"/>
      <c r="N11886" s="6"/>
      <c r="O11886" s="6"/>
      <c r="P11886" s="6"/>
      <c r="Q11886" s="6"/>
      <c r="R11886" s="6"/>
      <c r="S11886" s="6"/>
      <c r="T11886" s="6"/>
      <c r="U11886" s="6"/>
      <c r="V11886" s="6"/>
      <c r="W11886" s="8" t="s">
        <v>421</v>
      </c>
      <c r="Z11886" s="8" t="s">
        <v>163</v>
      </c>
      <c r="AP11886" s="6"/>
      <c r="AQ11886" s="6"/>
      <c r="AR11886" s="6"/>
      <c r="AS11886" s="6"/>
      <c r="AT11886" s="6"/>
    </row>
    <row r="11887" spans="1:46" ht="14.25" customHeight="1">
      <c r="A11887" s="7" t="s">
        <v>159</v>
      </c>
      <c r="B11887" s="7">
        <v>6124</v>
      </c>
      <c r="C11887" s="8">
        <v>149616</v>
      </c>
      <c r="D11887" s="8" t="s">
        <v>6101</v>
      </c>
      <c r="E11887" s="8" t="str">
        <f t="shared" si="185"/>
        <v>MOTHERSON SUMI SYSTE17</v>
      </c>
      <c r="F11887" s="8" t="s">
        <v>1184</v>
      </c>
      <c r="G11887" s="8">
        <v>1986</v>
      </c>
      <c r="H11887" s="8">
        <v>34</v>
      </c>
      <c r="I11887" s="8" t="s">
        <v>54</v>
      </c>
      <c r="J11887" s="8" t="s">
        <v>6221</v>
      </c>
      <c r="K11887" s="6" t="s">
        <v>6221</v>
      </c>
      <c r="L11887" s="7" t="s">
        <v>1101</v>
      </c>
      <c r="M11887" s="6"/>
      <c r="N11887" s="6"/>
      <c r="O11887" s="6"/>
      <c r="P11887" s="6"/>
      <c r="Q11887" s="6"/>
      <c r="R11887" s="6"/>
      <c r="S11887" s="6"/>
      <c r="T11887" s="6"/>
      <c r="U11887" s="6"/>
      <c r="V11887" s="6"/>
      <c r="W11887" s="8" t="s">
        <v>122</v>
      </c>
      <c r="Z11887" s="8" t="s">
        <v>1139</v>
      </c>
      <c r="AP11887" s="6"/>
      <c r="AQ11887" s="6"/>
      <c r="AR11887" s="6"/>
      <c r="AS11887" s="6"/>
      <c r="AT11887" s="6"/>
    </row>
    <row r="11888" spans="1:46" ht="14.25" customHeight="1">
      <c r="A11888" s="7" t="s">
        <v>159</v>
      </c>
      <c r="B11888" s="7">
        <v>6261</v>
      </c>
      <c r="C11888" s="8">
        <v>149616</v>
      </c>
      <c r="D11888" s="8" t="s">
        <v>6101</v>
      </c>
      <c r="E11888" s="8" t="str">
        <f t="shared" si="185"/>
        <v>MOTHERSON SUMI SYSTE18</v>
      </c>
      <c r="F11888" s="8" t="s">
        <v>1184</v>
      </c>
      <c r="G11888" s="8">
        <v>1986</v>
      </c>
      <c r="H11888" s="8">
        <v>34</v>
      </c>
      <c r="I11888" s="8" t="s">
        <v>56</v>
      </c>
      <c r="J11888" s="8" t="s">
        <v>6221</v>
      </c>
      <c r="K11888" s="6" t="s">
        <v>6221</v>
      </c>
      <c r="L11888" s="7" t="s">
        <v>1101</v>
      </c>
      <c r="M11888" s="6"/>
      <c r="N11888" s="6"/>
      <c r="O11888" s="6"/>
      <c r="P11888" s="6"/>
      <c r="Q11888" s="6"/>
      <c r="R11888" s="6"/>
      <c r="S11888" s="6"/>
      <c r="T11888" s="6"/>
      <c r="U11888" s="6"/>
      <c r="V11888" s="6"/>
      <c r="W11888" s="8" t="s">
        <v>122</v>
      </c>
      <c r="Z11888" s="8" t="s">
        <v>1147</v>
      </c>
      <c r="AP11888" s="6"/>
      <c r="AQ11888" s="6"/>
      <c r="AR11888" s="6"/>
      <c r="AS11888" s="6"/>
      <c r="AT11888" s="6"/>
    </row>
    <row r="11889" spans="1:46" ht="14.25" customHeight="1">
      <c r="A11889" s="7" t="s">
        <v>159</v>
      </c>
      <c r="B11889" s="7">
        <v>6401</v>
      </c>
      <c r="C11889" s="8">
        <v>149616</v>
      </c>
      <c r="D11889" s="8" t="s">
        <v>6101</v>
      </c>
      <c r="E11889" s="8" t="str">
        <f t="shared" si="185"/>
        <v>MOTHERSON SUMI SYSTE19</v>
      </c>
      <c r="F11889" s="8" t="s">
        <v>1184</v>
      </c>
      <c r="G11889" s="8">
        <v>1986</v>
      </c>
      <c r="H11889" s="8">
        <v>34</v>
      </c>
      <c r="I11889" s="8" t="s">
        <v>41</v>
      </c>
      <c r="J11889" s="8" t="s">
        <v>6221</v>
      </c>
      <c r="K11889" s="6" t="s">
        <v>6221</v>
      </c>
      <c r="L11889" s="7" t="s">
        <v>1101</v>
      </c>
      <c r="M11889" s="6"/>
      <c r="N11889" s="6"/>
      <c r="O11889" s="6"/>
      <c r="P11889" s="6"/>
      <c r="Q11889" s="6"/>
      <c r="R11889" s="6"/>
      <c r="S11889" s="6"/>
      <c r="T11889" s="6"/>
      <c r="U11889" s="6"/>
      <c r="V11889" s="6"/>
      <c r="W11889" s="8" t="s">
        <v>122</v>
      </c>
      <c r="Z11889" s="8" t="s">
        <v>163</v>
      </c>
      <c r="AP11889" s="6"/>
      <c r="AQ11889" s="6"/>
      <c r="AR11889" s="6"/>
      <c r="AS11889" s="6"/>
      <c r="AT11889" s="6"/>
    </row>
    <row r="11890" spans="1:46" ht="14.25" customHeight="1">
      <c r="A11890" s="7" t="s">
        <v>159</v>
      </c>
      <c r="B11890" s="7">
        <v>5919</v>
      </c>
      <c r="C11890" s="8">
        <v>149616</v>
      </c>
      <c r="D11890" s="8" t="s">
        <v>6101</v>
      </c>
      <c r="E11890" s="8" t="str">
        <f t="shared" si="185"/>
        <v>MOTHERSON SUMI SYSTE15</v>
      </c>
      <c r="F11890" s="8" t="s">
        <v>1184</v>
      </c>
      <c r="G11890" s="8">
        <v>1986</v>
      </c>
      <c r="H11890" s="8">
        <v>34</v>
      </c>
      <c r="I11890" s="8" t="s">
        <v>119</v>
      </c>
      <c r="J11890" s="8" t="s">
        <v>6222</v>
      </c>
      <c r="K11890" s="6" t="s">
        <v>6222</v>
      </c>
      <c r="L11890" s="7" t="s">
        <v>288</v>
      </c>
      <c r="M11890" s="6"/>
      <c r="N11890" s="6"/>
      <c r="O11890" s="6"/>
      <c r="P11890" s="6"/>
      <c r="Q11890" s="6"/>
      <c r="R11890" s="6"/>
      <c r="S11890" s="6"/>
      <c r="T11890" s="6"/>
      <c r="U11890" s="6"/>
      <c r="V11890" s="6"/>
      <c r="W11890" s="8" t="s">
        <v>289</v>
      </c>
      <c r="Z11890" s="8" t="s">
        <v>1139</v>
      </c>
      <c r="AP11890" s="6"/>
      <c r="AQ11890" s="6"/>
      <c r="AR11890" s="6"/>
      <c r="AS11890" s="6"/>
      <c r="AT11890" s="6"/>
    </row>
    <row r="11891" spans="1:46" ht="14.25" customHeight="1">
      <c r="A11891" s="7" t="s">
        <v>159</v>
      </c>
      <c r="B11891" s="7">
        <v>6448</v>
      </c>
      <c r="C11891" s="8">
        <v>149616</v>
      </c>
      <c r="D11891" s="8" t="s">
        <v>6101</v>
      </c>
      <c r="E11891" s="8" t="str">
        <f t="shared" si="185"/>
        <v>MOTHERSON SUMI SYSTE19</v>
      </c>
      <c r="F11891" s="8" t="s">
        <v>1184</v>
      </c>
      <c r="G11891" s="8">
        <v>1986</v>
      </c>
      <c r="H11891" s="8">
        <v>34</v>
      </c>
      <c r="I11891" s="8" t="s">
        <v>41</v>
      </c>
      <c r="J11891" s="8" t="s">
        <v>6223</v>
      </c>
      <c r="K11891" s="6" t="s">
        <v>6223</v>
      </c>
      <c r="L11891" s="7" t="s">
        <v>577</v>
      </c>
      <c r="M11891" s="6"/>
      <c r="N11891" s="6"/>
      <c r="O11891" s="6"/>
      <c r="P11891" s="6"/>
      <c r="Q11891" s="6"/>
      <c r="R11891" s="6"/>
      <c r="S11891" s="6"/>
      <c r="T11891" s="6"/>
      <c r="U11891" s="6"/>
      <c r="V11891" s="6"/>
      <c r="W11891" s="8" t="s">
        <v>61</v>
      </c>
      <c r="Z11891" s="8" t="s">
        <v>163</v>
      </c>
      <c r="AP11891" s="6"/>
      <c r="AQ11891" s="6"/>
      <c r="AR11891" s="6"/>
      <c r="AS11891" s="6"/>
      <c r="AT11891" s="6"/>
    </row>
    <row r="11892" spans="1:46" ht="14.25" customHeight="1">
      <c r="A11892" s="7" t="s">
        <v>159</v>
      </c>
      <c r="B11892" s="7">
        <v>6446</v>
      </c>
      <c r="C11892" s="8">
        <v>149616</v>
      </c>
      <c r="D11892" s="8" t="s">
        <v>6101</v>
      </c>
      <c r="E11892" s="8" t="str">
        <f t="shared" si="185"/>
        <v>MOTHERSON SUMI SYSTE19</v>
      </c>
      <c r="F11892" s="8" t="s">
        <v>1184</v>
      </c>
      <c r="G11892" s="8">
        <v>1986</v>
      </c>
      <c r="H11892" s="8">
        <v>34</v>
      </c>
      <c r="I11892" s="8" t="s">
        <v>41</v>
      </c>
      <c r="J11892" s="8" t="s">
        <v>6224</v>
      </c>
      <c r="K11892" s="6" t="s">
        <v>6224</v>
      </c>
      <c r="L11892" s="7" t="s">
        <v>415</v>
      </c>
      <c r="M11892" s="6"/>
      <c r="N11892" s="6"/>
      <c r="O11892" s="6"/>
      <c r="P11892" s="6"/>
      <c r="Q11892" s="6"/>
      <c r="R11892" s="6"/>
      <c r="S11892" s="6"/>
      <c r="T11892" s="6"/>
      <c r="U11892" s="6"/>
      <c r="V11892" s="6"/>
      <c r="W11892" s="8" t="s">
        <v>219</v>
      </c>
      <c r="Z11892" s="8" t="s">
        <v>163</v>
      </c>
      <c r="AP11892" s="6"/>
      <c r="AQ11892" s="6"/>
      <c r="AR11892" s="6"/>
      <c r="AS11892" s="6"/>
      <c r="AT11892" s="6"/>
    </row>
    <row r="11893" spans="1:46" ht="14.25" customHeight="1">
      <c r="A11893" s="7" t="s">
        <v>159</v>
      </c>
      <c r="B11893" s="7">
        <v>6441</v>
      </c>
      <c r="C11893" s="8">
        <v>149616</v>
      </c>
      <c r="D11893" s="8" t="s">
        <v>6101</v>
      </c>
      <c r="E11893" s="8" t="str">
        <f t="shared" si="185"/>
        <v>MOTHERSON SUMI SYSTE19</v>
      </c>
      <c r="F11893" s="8" t="s">
        <v>1184</v>
      </c>
      <c r="G11893" s="8">
        <v>1986</v>
      </c>
      <c r="H11893" s="8">
        <v>34</v>
      </c>
      <c r="I11893" s="8" t="s">
        <v>41</v>
      </c>
      <c r="J11893" s="8" t="s">
        <v>6225</v>
      </c>
      <c r="K11893" s="6" t="s">
        <v>6225</v>
      </c>
      <c r="L11893" s="7" t="s">
        <v>1685</v>
      </c>
      <c r="M11893" s="6"/>
      <c r="N11893" s="6"/>
      <c r="O11893" s="6"/>
      <c r="P11893" s="6"/>
      <c r="Q11893" s="6"/>
      <c r="R11893" s="6"/>
      <c r="S11893" s="6"/>
      <c r="T11893" s="6"/>
      <c r="U11893" s="6"/>
      <c r="V11893" s="6"/>
      <c r="W11893" s="8" t="s">
        <v>177</v>
      </c>
      <c r="Z11893" s="8" t="s">
        <v>163</v>
      </c>
      <c r="AP11893" s="6"/>
      <c r="AQ11893" s="6"/>
      <c r="AR11893" s="6"/>
      <c r="AS11893" s="6"/>
      <c r="AT11893" s="6"/>
    </row>
    <row r="11894" spans="1:46" ht="14.25" customHeight="1">
      <c r="A11894" s="7" t="s">
        <v>159</v>
      </c>
      <c r="B11894" s="7">
        <v>6437</v>
      </c>
      <c r="C11894" s="8">
        <v>149616</v>
      </c>
      <c r="D11894" s="8" t="s">
        <v>6101</v>
      </c>
      <c r="E11894" s="8" t="str">
        <f t="shared" si="185"/>
        <v>MOTHERSON SUMI SYSTE19</v>
      </c>
      <c r="F11894" s="8" t="s">
        <v>1184</v>
      </c>
      <c r="G11894" s="8">
        <v>1986</v>
      </c>
      <c r="H11894" s="8">
        <v>34</v>
      </c>
      <c r="I11894" s="8" t="s">
        <v>41</v>
      </c>
      <c r="J11894" s="8" t="s">
        <v>6226</v>
      </c>
      <c r="K11894" s="6" t="s">
        <v>6226</v>
      </c>
      <c r="L11894" s="7" t="s">
        <v>404</v>
      </c>
      <c r="M11894" s="6"/>
      <c r="N11894" s="6"/>
      <c r="O11894" s="6"/>
      <c r="P11894" s="6"/>
      <c r="Q11894" s="6"/>
      <c r="R11894" s="6"/>
      <c r="S11894" s="6"/>
      <c r="T11894" s="6"/>
      <c r="U11894" s="6"/>
      <c r="V11894" s="6"/>
      <c r="W11894" s="8" t="s">
        <v>177</v>
      </c>
      <c r="Z11894" s="8" t="s">
        <v>163</v>
      </c>
      <c r="AP11894" s="6"/>
      <c r="AQ11894" s="6"/>
      <c r="AR11894" s="6"/>
      <c r="AS11894" s="6"/>
      <c r="AT11894" s="6"/>
    </row>
    <row r="11895" spans="1:46" ht="14.25" customHeight="1">
      <c r="A11895" s="7" t="s">
        <v>159</v>
      </c>
      <c r="B11895" s="7">
        <v>6429</v>
      </c>
      <c r="C11895" s="8">
        <v>149616</v>
      </c>
      <c r="D11895" s="8" t="s">
        <v>6101</v>
      </c>
      <c r="E11895" s="8" t="str">
        <f t="shared" si="185"/>
        <v>MOTHERSON SUMI SYSTE19</v>
      </c>
      <c r="F11895" s="8" t="s">
        <v>1184</v>
      </c>
      <c r="G11895" s="8">
        <v>1986</v>
      </c>
      <c r="H11895" s="8">
        <v>34</v>
      </c>
      <c r="I11895" s="8" t="s">
        <v>41</v>
      </c>
      <c r="J11895" s="8" t="s">
        <v>6227</v>
      </c>
      <c r="K11895" s="6" t="s">
        <v>6227</v>
      </c>
      <c r="L11895" s="7" t="s">
        <v>153</v>
      </c>
      <c r="M11895" s="6"/>
      <c r="N11895" s="6"/>
      <c r="O11895" s="6"/>
      <c r="P11895" s="6"/>
      <c r="Q11895" s="6"/>
      <c r="R11895" s="6"/>
      <c r="S11895" s="6"/>
      <c r="T11895" s="6"/>
      <c r="U11895" s="6"/>
      <c r="V11895" s="6"/>
      <c r="W11895" s="8" t="s">
        <v>61</v>
      </c>
      <c r="Z11895" s="8" t="s">
        <v>163</v>
      </c>
      <c r="AP11895" s="6"/>
      <c r="AQ11895" s="6"/>
      <c r="AR11895" s="6"/>
      <c r="AS11895" s="6"/>
      <c r="AT11895" s="6"/>
    </row>
    <row r="11896" spans="1:46" ht="14.25" customHeight="1">
      <c r="A11896" s="7" t="s">
        <v>159</v>
      </c>
      <c r="B11896" s="7">
        <v>6438</v>
      </c>
      <c r="C11896" s="8">
        <v>149616</v>
      </c>
      <c r="D11896" s="8" t="s">
        <v>6101</v>
      </c>
      <c r="E11896" s="8" t="str">
        <f t="shared" si="185"/>
        <v>MOTHERSON SUMI SYSTE19</v>
      </c>
      <c r="F11896" s="8" t="s">
        <v>1184</v>
      </c>
      <c r="G11896" s="8">
        <v>1986</v>
      </c>
      <c r="H11896" s="8">
        <v>34</v>
      </c>
      <c r="I11896" s="8" t="s">
        <v>41</v>
      </c>
      <c r="J11896" s="8" t="s">
        <v>6228</v>
      </c>
      <c r="K11896" s="6" t="s">
        <v>6228</v>
      </c>
      <c r="L11896" s="7" t="s">
        <v>391</v>
      </c>
      <c r="M11896" s="6"/>
      <c r="N11896" s="6"/>
      <c r="O11896" s="6"/>
      <c r="P11896" s="6"/>
      <c r="Q11896" s="6"/>
      <c r="R11896" s="6"/>
      <c r="S11896" s="6"/>
      <c r="T11896" s="6"/>
      <c r="U11896" s="6"/>
      <c r="V11896" s="6"/>
      <c r="W11896" s="8" t="s">
        <v>336</v>
      </c>
      <c r="Z11896" s="8" t="s">
        <v>163</v>
      </c>
      <c r="AP11896" s="6"/>
      <c r="AQ11896" s="6"/>
      <c r="AR11896" s="6"/>
      <c r="AS11896" s="6"/>
      <c r="AT11896" s="6"/>
    </row>
    <row r="11897" spans="1:46" ht="14.25" customHeight="1">
      <c r="A11897" s="7" t="s">
        <v>159</v>
      </c>
      <c r="B11897" s="7">
        <v>5811</v>
      </c>
      <c r="C11897" s="8">
        <v>149616</v>
      </c>
      <c r="D11897" s="8" t="s">
        <v>6101</v>
      </c>
      <c r="E11897" s="8" t="str">
        <f t="shared" si="185"/>
        <v>MOTHERSON SUMI SYSTE14</v>
      </c>
      <c r="F11897" s="8" t="s">
        <v>1184</v>
      </c>
      <c r="G11897" s="8">
        <v>1986</v>
      </c>
      <c r="H11897" s="8">
        <v>34</v>
      </c>
      <c r="I11897" s="8" t="s">
        <v>117</v>
      </c>
      <c r="J11897" s="8" t="s">
        <v>6229</v>
      </c>
      <c r="K11897" s="6" t="s">
        <v>6229</v>
      </c>
      <c r="L11897" s="7" t="s">
        <v>121</v>
      </c>
      <c r="M11897" s="6"/>
      <c r="N11897" s="6"/>
      <c r="O11897" s="6"/>
      <c r="P11897" s="6"/>
      <c r="Q11897" s="6"/>
      <c r="R11897" s="6"/>
      <c r="S11897" s="6"/>
      <c r="T11897" s="6"/>
      <c r="U11897" s="6"/>
      <c r="V11897" s="6"/>
      <c r="W11897" s="8" t="s">
        <v>122</v>
      </c>
      <c r="Z11897" s="8" t="s">
        <v>1147</v>
      </c>
      <c r="AP11897" s="6"/>
      <c r="AQ11897" s="6"/>
      <c r="AR11897" s="6"/>
      <c r="AS11897" s="6"/>
      <c r="AT11897" s="6"/>
    </row>
    <row r="11898" spans="1:46" ht="14.25" customHeight="1">
      <c r="A11898" s="7" t="s">
        <v>159</v>
      </c>
      <c r="B11898" s="7">
        <v>5865</v>
      </c>
      <c r="C11898" s="8">
        <v>149616</v>
      </c>
      <c r="D11898" s="8" t="s">
        <v>6101</v>
      </c>
      <c r="E11898" s="8" t="str">
        <f t="shared" si="185"/>
        <v>MOTHERSON SUMI SYSTE15</v>
      </c>
      <c r="F11898" s="8" t="s">
        <v>1184</v>
      </c>
      <c r="G11898" s="8">
        <v>1986</v>
      </c>
      <c r="H11898" s="8">
        <v>34</v>
      </c>
      <c r="I11898" s="8" t="s">
        <v>119</v>
      </c>
      <c r="J11898" s="8" t="s">
        <v>6229</v>
      </c>
      <c r="K11898" s="6" t="s">
        <v>6229</v>
      </c>
      <c r="L11898" s="7" t="s">
        <v>121</v>
      </c>
      <c r="M11898" s="6"/>
      <c r="N11898" s="6"/>
      <c r="O11898" s="6"/>
      <c r="P11898" s="6"/>
      <c r="Q11898" s="6"/>
      <c r="R11898" s="6"/>
      <c r="S11898" s="6"/>
      <c r="T11898" s="6"/>
      <c r="U11898" s="6"/>
      <c r="V11898" s="6"/>
      <c r="W11898" s="8" t="s">
        <v>122</v>
      </c>
      <c r="Z11898" s="8" t="s">
        <v>1293</v>
      </c>
      <c r="AP11898" s="6"/>
      <c r="AQ11898" s="6"/>
      <c r="AR11898" s="6"/>
      <c r="AS11898" s="6"/>
      <c r="AT11898" s="6"/>
    </row>
    <row r="11899" spans="1:46" ht="14.25" customHeight="1">
      <c r="A11899" s="7" t="s">
        <v>159</v>
      </c>
      <c r="B11899" s="7">
        <v>5958</v>
      </c>
      <c r="C11899" s="8">
        <v>149616</v>
      </c>
      <c r="D11899" s="8" t="s">
        <v>6101</v>
      </c>
      <c r="E11899" s="8" t="str">
        <f t="shared" si="185"/>
        <v>MOTHERSON SUMI SYSTE16</v>
      </c>
      <c r="F11899" s="8" t="s">
        <v>1184</v>
      </c>
      <c r="G11899" s="8">
        <v>1986</v>
      </c>
      <c r="H11899" s="8">
        <v>34</v>
      </c>
      <c r="I11899" s="8" t="s">
        <v>52</v>
      </c>
      <c r="J11899" s="8" t="s">
        <v>6229</v>
      </c>
      <c r="K11899" s="6" t="s">
        <v>6229</v>
      </c>
      <c r="L11899" s="7" t="s">
        <v>121</v>
      </c>
      <c r="M11899" s="6"/>
      <c r="N11899" s="6"/>
      <c r="O11899" s="6"/>
      <c r="P11899" s="6"/>
      <c r="Q11899" s="6"/>
      <c r="R11899" s="6"/>
      <c r="S11899" s="6"/>
      <c r="T11899" s="6"/>
      <c r="U11899" s="6"/>
      <c r="V11899" s="6"/>
      <c r="W11899" s="8" t="s">
        <v>122</v>
      </c>
      <c r="Z11899" s="8" t="s">
        <v>1139</v>
      </c>
      <c r="AP11899" s="6"/>
      <c r="AQ11899" s="6"/>
      <c r="AR11899" s="6"/>
      <c r="AS11899" s="6"/>
      <c r="AT11899" s="6"/>
    </row>
    <row r="11900" spans="1:46" ht="14.25" customHeight="1">
      <c r="A11900" s="7" t="s">
        <v>159</v>
      </c>
      <c r="B11900" s="7">
        <v>6053</v>
      </c>
      <c r="C11900" s="8">
        <v>149616</v>
      </c>
      <c r="D11900" s="8" t="s">
        <v>6101</v>
      </c>
      <c r="E11900" s="8" t="str">
        <f t="shared" si="185"/>
        <v>MOTHERSON SUMI SYSTE17</v>
      </c>
      <c r="F11900" s="8" t="s">
        <v>1184</v>
      </c>
      <c r="G11900" s="8">
        <v>1986</v>
      </c>
      <c r="H11900" s="8">
        <v>34</v>
      </c>
      <c r="I11900" s="8" t="s">
        <v>54</v>
      </c>
      <c r="J11900" s="8" t="s">
        <v>6229</v>
      </c>
      <c r="K11900" s="6" t="s">
        <v>6229</v>
      </c>
      <c r="L11900" s="7" t="s">
        <v>121</v>
      </c>
      <c r="M11900" s="6"/>
      <c r="N11900" s="6"/>
      <c r="O11900" s="6"/>
      <c r="P11900" s="6"/>
      <c r="Q11900" s="6"/>
      <c r="R11900" s="6"/>
      <c r="S11900" s="6"/>
      <c r="T11900" s="6"/>
      <c r="U11900" s="6"/>
      <c r="V11900" s="6"/>
      <c r="W11900" s="8" t="s">
        <v>122</v>
      </c>
      <c r="Z11900" s="8" t="s">
        <v>1147</v>
      </c>
      <c r="AP11900" s="6"/>
      <c r="AQ11900" s="6"/>
      <c r="AR11900" s="6"/>
      <c r="AS11900" s="6"/>
      <c r="AT11900" s="6"/>
    </row>
    <row r="11901" spans="1:46" ht="14.25" customHeight="1">
      <c r="A11901" s="7" t="s">
        <v>159</v>
      </c>
      <c r="B11901" s="7">
        <v>6189</v>
      </c>
      <c r="C11901" s="8">
        <v>149616</v>
      </c>
      <c r="D11901" s="8" t="s">
        <v>6101</v>
      </c>
      <c r="E11901" s="8" t="str">
        <f t="shared" si="185"/>
        <v>MOTHERSON SUMI SYSTE18</v>
      </c>
      <c r="F11901" s="8" t="s">
        <v>1184</v>
      </c>
      <c r="G11901" s="8">
        <v>1986</v>
      </c>
      <c r="H11901" s="8">
        <v>34</v>
      </c>
      <c r="I11901" s="8" t="s">
        <v>56</v>
      </c>
      <c r="J11901" s="8" t="s">
        <v>6229</v>
      </c>
      <c r="K11901" s="6" t="s">
        <v>6229</v>
      </c>
      <c r="L11901" s="7" t="s">
        <v>121</v>
      </c>
      <c r="M11901" s="6"/>
      <c r="N11901" s="6"/>
      <c r="O11901" s="6"/>
      <c r="P11901" s="6"/>
      <c r="Q11901" s="6"/>
      <c r="R11901" s="6"/>
      <c r="S11901" s="6"/>
      <c r="T11901" s="6"/>
      <c r="U11901" s="6"/>
      <c r="V11901" s="6"/>
      <c r="W11901" s="8" t="s">
        <v>122</v>
      </c>
      <c r="Z11901" s="8" t="s">
        <v>1139</v>
      </c>
      <c r="AP11901" s="6"/>
      <c r="AQ11901" s="6"/>
      <c r="AR11901" s="6"/>
      <c r="AS11901" s="6"/>
      <c r="AT11901" s="6"/>
    </row>
    <row r="11902" spans="1:46" ht="14.25" customHeight="1">
      <c r="A11902" s="7" t="s">
        <v>159</v>
      </c>
      <c r="B11902" s="7">
        <v>6327</v>
      </c>
      <c r="C11902" s="8">
        <v>149616</v>
      </c>
      <c r="D11902" s="8" t="s">
        <v>6101</v>
      </c>
      <c r="E11902" s="8" t="str">
        <f t="shared" si="185"/>
        <v>MOTHERSON SUMI SYSTE19</v>
      </c>
      <c r="F11902" s="8" t="s">
        <v>1184</v>
      </c>
      <c r="G11902" s="8">
        <v>1986</v>
      </c>
      <c r="H11902" s="8">
        <v>34</v>
      </c>
      <c r="I11902" s="8" t="s">
        <v>41</v>
      </c>
      <c r="J11902" s="8" t="s">
        <v>6229</v>
      </c>
      <c r="K11902" s="6" t="s">
        <v>6229</v>
      </c>
      <c r="L11902" s="7" t="s">
        <v>121</v>
      </c>
      <c r="M11902" s="6"/>
      <c r="N11902" s="6"/>
      <c r="O11902" s="6"/>
      <c r="P11902" s="6"/>
      <c r="Q11902" s="6"/>
      <c r="R11902" s="6"/>
      <c r="S11902" s="6"/>
      <c r="T11902" s="6"/>
      <c r="U11902" s="6"/>
      <c r="V11902" s="6"/>
      <c r="W11902" s="8" t="s">
        <v>122</v>
      </c>
      <c r="Z11902" s="8" t="s">
        <v>163</v>
      </c>
      <c r="AP11902" s="6"/>
      <c r="AQ11902" s="6"/>
      <c r="AR11902" s="6"/>
      <c r="AS11902" s="6"/>
      <c r="AT11902" s="6"/>
    </row>
    <row r="11903" spans="1:46" ht="14.25" customHeight="1">
      <c r="A11903" s="7" t="s">
        <v>159</v>
      </c>
      <c r="B11903" s="7">
        <v>6391</v>
      </c>
      <c r="C11903" s="8">
        <v>149616</v>
      </c>
      <c r="D11903" s="8" t="s">
        <v>6101</v>
      </c>
      <c r="E11903" s="8" t="str">
        <f t="shared" si="185"/>
        <v>MOTHERSON SUMI SYSTE19</v>
      </c>
      <c r="F11903" s="8" t="s">
        <v>1184</v>
      </c>
      <c r="G11903" s="8">
        <v>1986</v>
      </c>
      <c r="H11903" s="8">
        <v>34</v>
      </c>
      <c r="I11903" s="8" t="s">
        <v>41</v>
      </c>
      <c r="J11903" s="8" t="s">
        <v>6230</v>
      </c>
      <c r="K11903" s="6" t="s">
        <v>6231</v>
      </c>
      <c r="L11903" s="7" t="s">
        <v>303</v>
      </c>
      <c r="M11903" s="6"/>
      <c r="N11903" s="6"/>
      <c r="O11903" s="6"/>
      <c r="P11903" s="6"/>
      <c r="Q11903" s="6"/>
      <c r="R11903" s="6"/>
      <c r="S11903" s="6"/>
      <c r="T11903" s="6"/>
      <c r="U11903" s="6"/>
      <c r="V11903" s="6"/>
      <c r="W11903" s="8" t="s">
        <v>194</v>
      </c>
      <c r="Z11903" s="8" t="s">
        <v>163</v>
      </c>
      <c r="AP11903" s="6"/>
      <c r="AQ11903" s="6"/>
      <c r="AR11903" s="6"/>
      <c r="AS11903" s="6"/>
      <c r="AT11903" s="6"/>
    </row>
    <row r="11904" spans="1:46" ht="14.25" customHeight="1">
      <c r="A11904" s="7" t="s">
        <v>159</v>
      </c>
      <c r="B11904" s="7">
        <v>6014</v>
      </c>
      <c r="C11904" s="8">
        <v>149616</v>
      </c>
      <c r="D11904" s="8" t="s">
        <v>6101</v>
      </c>
      <c r="E11904" s="8" t="str">
        <f t="shared" si="185"/>
        <v>MOTHERSON SUMI SYSTE16</v>
      </c>
      <c r="F11904" s="8" t="s">
        <v>1184</v>
      </c>
      <c r="G11904" s="8">
        <v>1986</v>
      </c>
      <c r="H11904" s="8">
        <v>34</v>
      </c>
      <c r="I11904" s="8" t="s">
        <v>52</v>
      </c>
      <c r="J11904" s="8" t="s">
        <v>6232</v>
      </c>
      <c r="K11904" s="6" t="s">
        <v>6232</v>
      </c>
      <c r="L11904" s="7" t="s">
        <v>278</v>
      </c>
      <c r="M11904" s="6"/>
      <c r="N11904" s="6"/>
      <c r="O11904" s="6"/>
      <c r="P11904" s="6"/>
      <c r="Q11904" s="6"/>
      <c r="R11904" s="6"/>
      <c r="S11904" s="6"/>
      <c r="T11904" s="6"/>
      <c r="U11904" s="6"/>
      <c r="V11904" s="6"/>
      <c r="W11904" s="8" t="s">
        <v>279</v>
      </c>
      <c r="Z11904" s="8" t="s">
        <v>1147</v>
      </c>
      <c r="AP11904" s="6"/>
      <c r="AQ11904" s="6"/>
      <c r="AR11904" s="6"/>
      <c r="AS11904" s="6"/>
      <c r="AT11904" s="6"/>
    </row>
    <row r="11905" spans="1:46" ht="14.25" customHeight="1">
      <c r="A11905" s="7" t="s">
        <v>159</v>
      </c>
      <c r="B11905" s="7">
        <v>6113</v>
      </c>
      <c r="C11905" s="8">
        <v>149616</v>
      </c>
      <c r="D11905" s="8" t="s">
        <v>6101</v>
      </c>
      <c r="E11905" s="8" t="str">
        <f t="shared" si="185"/>
        <v>MOTHERSON SUMI SYSTE17</v>
      </c>
      <c r="F11905" s="8" t="s">
        <v>1184</v>
      </c>
      <c r="G11905" s="8">
        <v>1986</v>
      </c>
      <c r="H11905" s="8">
        <v>34</v>
      </c>
      <c r="I11905" s="8" t="s">
        <v>54</v>
      </c>
      <c r="J11905" s="8" t="s">
        <v>6232</v>
      </c>
      <c r="K11905" s="6" t="s">
        <v>6232</v>
      </c>
      <c r="L11905" s="7" t="s">
        <v>278</v>
      </c>
      <c r="M11905" s="6"/>
      <c r="N11905" s="6"/>
      <c r="O11905" s="6"/>
      <c r="P11905" s="6"/>
      <c r="Q11905" s="6"/>
      <c r="R11905" s="6"/>
      <c r="S11905" s="6"/>
      <c r="T11905" s="6"/>
      <c r="U11905" s="6"/>
      <c r="V11905" s="6"/>
      <c r="W11905" s="8" t="s">
        <v>279</v>
      </c>
      <c r="Z11905" s="8" t="s">
        <v>1139</v>
      </c>
      <c r="AP11905" s="6"/>
      <c r="AQ11905" s="6"/>
      <c r="AR11905" s="6"/>
      <c r="AS11905" s="6"/>
      <c r="AT11905" s="6"/>
    </row>
    <row r="11906" spans="1:46" ht="14.25" customHeight="1">
      <c r="A11906" s="7" t="s">
        <v>159</v>
      </c>
      <c r="B11906" s="7">
        <v>6249</v>
      </c>
      <c r="C11906" s="8">
        <v>149616</v>
      </c>
      <c r="D11906" s="8" t="s">
        <v>6101</v>
      </c>
      <c r="E11906" s="8" t="str">
        <f t="shared" ref="E11906:E11969" si="186">CONCATENATE(LEFT(D11906,20),RIGHT(I11906,2))</f>
        <v>MOTHERSON SUMI SYSTE18</v>
      </c>
      <c r="F11906" s="8" t="s">
        <v>1184</v>
      </c>
      <c r="G11906" s="8">
        <v>1986</v>
      </c>
      <c r="H11906" s="8">
        <v>34</v>
      </c>
      <c r="I11906" s="8" t="s">
        <v>56</v>
      </c>
      <c r="J11906" s="8" t="s">
        <v>6232</v>
      </c>
      <c r="K11906" s="6" t="s">
        <v>6232</v>
      </c>
      <c r="L11906" s="7" t="s">
        <v>278</v>
      </c>
      <c r="M11906" s="6"/>
      <c r="N11906" s="6"/>
      <c r="O11906" s="6"/>
      <c r="P11906" s="6"/>
      <c r="Q11906" s="6"/>
      <c r="R11906" s="6"/>
      <c r="S11906" s="6"/>
      <c r="T11906" s="6"/>
      <c r="U11906" s="6"/>
      <c r="V11906" s="6"/>
      <c r="W11906" s="8" t="s">
        <v>279</v>
      </c>
      <c r="Z11906" s="8" t="s">
        <v>1147</v>
      </c>
      <c r="AP11906" s="6"/>
      <c r="AQ11906" s="6"/>
      <c r="AR11906" s="6"/>
      <c r="AS11906" s="6"/>
      <c r="AT11906" s="6"/>
    </row>
    <row r="11907" spans="1:46" ht="14.25" customHeight="1">
      <c r="A11907" s="7" t="s">
        <v>159</v>
      </c>
      <c r="B11907" s="7">
        <v>6387</v>
      </c>
      <c r="C11907" s="8">
        <v>149616</v>
      </c>
      <c r="D11907" s="8" t="s">
        <v>6101</v>
      </c>
      <c r="E11907" s="8" t="str">
        <f t="shared" si="186"/>
        <v>MOTHERSON SUMI SYSTE19</v>
      </c>
      <c r="F11907" s="8" t="s">
        <v>1184</v>
      </c>
      <c r="G11907" s="8">
        <v>1986</v>
      </c>
      <c r="H11907" s="8">
        <v>34</v>
      </c>
      <c r="I11907" s="8" t="s">
        <v>41</v>
      </c>
      <c r="J11907" s="8" t="s">
        <v>6232</v>
      </c>
      <c r="K11907" s="6" t="s">
        <v>6232</v>
      </c>
      <c r="L11907" s="7" t="s">
        <v>278</v>
      </c>
      <c r="M11907" s="6"/>
      <c r="N11907" s="6"/>
      <c r="O11907" s="6"/>
      <c r="P11907" s="6"/>
      <c r="Q11907" s="6"/>
      <c r="R11907" s="6"/>
      <c r="S11907" s="6"/>
      <c r="T11907" s="6"/>
      <c r="U11907" s="6"/>
      <c r="V11907" s="6"/>
      <c r="W11907" s="8" t="s">
        <v>279</v>
      </c>
      <c r="Z11907" s="8" t="s">
        <v>163</v>
      </c>
      <c r="AP11907" s="6"/>
      <c r="AQ11907" s="6"/>
      <c r="AR11907" s="6"/>
      <c r="AS11907" s="6"/>
      <c r="AT11907" s="6"/>
    </row>
    <row r="11908" spans="1:46" ht="14.25" customHeight="1">
      <c r="A11908" s="7" t="s">
        <v>159</v>
      </c>
      <c r="B11908" s="7">
        <v>5775</v>
      </c>
      <c r="C11908" s="8">
        <v>149616</v>
      </c>
      <c r="D11908" s="8" t="s">
        <v>6101</v>
      </c>
      <c r="E11908" s="8" t="str">
        <f t="shared" si="186"/>
        <v>MOTHERSON SUMI SYSTE14</v>
      </c>
      <c r="F11908" s="8" t="s">
        <v>1184</v>
      </c>
      <c r="G11908" s="8">
        <v>1986</v>
      </c>
      <c r="H11908" s="8">
        <v>34</v>
      </c>
      <c r="I11908" s="8" t="s">
        <v>117</v>
      </c>
      <c r="J11908" s="8" t="s">
        <v>6233</v>
      </c>
      <c r="K11908" s="6" t="s">
        <v>6234</v>
      </c>
      <c r="L11908" s="7" t="s">
        <v>445</v>
      </c>
      <c r="M11908" s="6"/>
      <c r="N11908" s="6"/>
      <c r="O11908" s="6"/>
      <c r="P11908" s="6"/>
      <c r="Q11908" s="6"/>
      <c r="R11908" s="6"/>
      <c r="S11908" s="6"/>
      <c r="T11908" s="6"/>
      <c r="U11908" s="6"/>
      <c r="V11908" s="6"/>
      <c r="W11908" s="8" t="s">
        <v>177</v>
      </c>
      <c r="Z11908" s="8" t="s">
        <v>163</v>
      </c>
      <c r="AP11908" s="6"/>
      <c r="AQ11908" s="6"/>
      <c r="AR11908" s="6"/>
      <c r="AS11908" s="6"/>
      <c r="AT11908" s="6"/>
    </row>
    <row r="11909" spans="1:46" ht="14.25" customHeight="1">
      <c r="A11909" s="7" t="s">
        <v>159</v>
      </c>
      <c r="B11909" s="7">
        <v>5850</v>
      </c>
      <c r="C11909" s="8">
        <v>149616</v>
      </c>
      <c r="D11909" s="8" t="s">
        <v>6101</v>
      </c>
      <c r="E11909" s="8" t="str">
        <f t="shared" si="186"/>
        <v>MOTHERSON SUMI SYSTE15</v>
      </c>
      <c r="F11909" s="8" t="s">
        <v>1184</v>
      </c>
      <c r="G11909" s="8">
        <v>1986</v>
      </c>
      <c r="H11909" s="8">
        <v>34</v>
      </c>
      <c r="I11909" s="8" t="s">
        <v>119</v>
      </c>
      <c r="J11909" s="8" t="s">
        <v>6233</v>
      </c>
      <c r="K11909" s="6" t="s">
        <v>6234</v>
      </c>
      <c r="L11909" s="7" t="s">
        <v>445</v>
      </c>
      <c r="M11909" s="6"/>
      <c r="N11909" s="6"/>
      <c r="O11909" s="6"/>
      <c r="P11909" s="6"/>
      <c r="Q11909" s="6"/>
      <c r="R11909" s="6"/>
      <c r="S11909" s="6"/>
      <c r="T11909" s="6"/>
      <c r="U11909" s="6"/>
      <c r="V11909" s="6"/>
      <c r="W11909" s="8" t="s">
        <v>177</v>
      </c>
      <c r="Z11909" s="8" t="s">
        <v>1293</v>
      </c>
      <c r="AP11909" s="6"/>
      <c r="AQ11909" s="6"/>
      <c r="AR11909" s="6"/>
      <c r="AS11909" s="6"/>
      <c r="AT11909" s="6"/>
    </row>
    <row r="11910" spans="1:46" ht="14.25" customHeight="1">
      <c r="A11910" s="7" t="s">
        <v>159</v>
      </c>
      <c r="B11910" s="7">
        <v>5943</v>
      </c>
      <c r="C11910" s="8">
        <v>149616</v>
      </c>
      <c r="D11910" s="8" t="s">
        <v>6101</v>
      </c>
      <c r="E11910" s="8" t="str">
        <f t="shared" si="186"/>
        <v>MOTHERSON SUMI SYSTE16</v>
      </c>
      <c r="F11910" s="8" t="s">
        <v>1184</v>
      </c>
      <c r="G11910" s="8">
        <v>1986</v>
      </c>
      <c r="H11910" s="8">
        <v>34</v>
      </c>
      <c r="I11910" s="8" t="s">
        <v>52</v>
      </c>
      <c r="J11910" s="8" t="s">
        <v>6233</v>
      </c>
      <c r="K11910" s="6" t="s">
        <v>6234</v>
      </c>
      <c r="L11910" s="7" t="s">
        <v>445</v>
      </c>
      <c r="M11910" s="6"/>
      <c r="N11910" s="6"/>
      <c r="O11910" s="6"/>
      <c r="P11910" s="6"/>
      <c r="Q11910" s="6"/>
      <c r="R11910" s="6"/>
      <c r="S11910" s="6"/>
      <c r="T11910" s="6"/>
      <c r="U11910" s="6"/>
      <c r="V11910" s="6"/>
      <c r="W11910" s="8" t="s">
        <v>177</v>
      </c>
      <c r="Z11910" s="8" t="s">
        <v>1139</v>
      </c>
      <c r="AP11910" s="6"/>
      <c r="AQ11910" s="6"/>
      <c r="AR11910" s="6"/>
      <c r="AS11910" s="6"/>
      <c r="AT11910" s="6"/>
    </row>
    <row r="11911" spans="1:46" ht="14.25" customHeight="1">
      <c r="A11911" s="7" t="s">
        <v>159</v>
      </c>
      <c r="B11911" s="7">
        <v>6038</v>
      </c>
      <c r="C11911" s="8">
        <v>149616</v>
      </c>
      <c r="D11911" s="8" t="s">
        <v>6101</v>
      </c>
      <c r="E11911" s="8" t="str">
        <f t="shared" si="186"/>
        <v>MOTHERSON SUMI SYSTE17</v>
      </c>
      <c r="F11911" s="8" t="s">
        <v>1184</v>
      </c>
      <c r="G11911" s="8">
        <v>1986</v>
      </c>
      <c r="H11911" s="8">
        <v>34</v>
      </c>
      <c r="I11911" s="8" t="s">
        <v>54</v>
      </c>
      <c r="J11911" s="8" t="s">
        <v>6233</v>
      </c>
      <c r="K11911" s="6" t="s">
        <v>6234</v>
      </c>
      <c r="L11911" s="7" t="s">
        <v>445</v>
      </c>
      <c r="M11911" s="6"/>
      <c r="N11911" s="6"/>
      <c r="O11911" s="6"/>
      <c r="P11911" s="6"/>
      <c r="Q11911" s="6"/>
      <c r="R11911" s="6"/>
      <c r="S11911" s="6"/>
      <c r="T11911" s="6"/>
      <c r="U11911" s="6"/>
      <c r="V11911" s="6"/>
      <c r="W11911" s="8" t="s">
        <v>177</v>
      </c>
      <c r="Z11911" s="8" t="s">
        <v>1147</v>
      </c>
      <c r="AP11911" s="6"/>
      <c r="AQ11911" s="6"/>
      <c r="AR11911" s="6"/>
      <c r="AS11911" s="6"/>
      <c r="AT11911" s="6"/>
    </row>
    <row r="11912" spans="1:46" ht="14.25" customHeight="1">
      <c r="A11912" s="7" t="s">
        <v>159</v>
      </c>
      <c r="B11912" s="7">
        <v>6172</v>
      </c>
      <c r="C11912" s="8">
        <v>149616</v>
      </c>
      <c r="D11912" s="8" t="s">
        <v>6101</v>
      </c>
      <c r="E11912" s="8" t="str">
        <f t="shared" si="186"/>
        <v>MOTHERSON SUMI SYSTE18</v>
      </c>
      <c r="F11912" s="8" t="s">
        <v>1184</v>
      </c>
      <c r="G11912" s="8">
        <v>1986</v>
      </c>
      <c r="H11912" s="8">
        <v>34</v>
      </c>
      <c r="I11912" s="8" t="s">
        <v>56</v>
      </c>
      <c r="J11912" s="8" t="s">
        <v>6233</v>
      </c>
      <c r="K11912" s="6" t="s">
        <v>6234</v>
      </c>
      <c r="L11912" s="7" t="s">
        <v>445</v>
      </c>
      <c r="M11912" s="6"/>
      <c r="N11912" s="6"/>
      <c r="O11912" s="6"/>
      <c r="P11912" s="6"/>
      <c r="Q11912" s="6"/>
      <c r="R11912" s="6"/>
      <c r="S11912" s="6"/>
      <c r="T11912" s="6"/>
      <c r="U11912" s="6"/>
      <c r="V11912" s="6"/>
      <c r="W11912" s="8" t="s">
        <v>177</v>
      </c>
      <c r="Z11912" s="8" t="s">
        <v>1139</v>
      </c>
      <c r="AP11912" s="6"/>
      <c r="AQ11912" s="6"/>
      <c r="AR11912" s="6"/>
      <c r="AS11912" s="6"/>
      <c r="AT11912" s="6"/>
    </row>
    <row r="11913" spans="1:46" ht="14.25" customHeight="1">
      <c r="A11913" s="7" t="s">
        <v>159</v>
      </c>
      <c r="B11913" s="7">
        <v>6311</v>
      </c>
      <c r="C11913" s="8">
        <v>149616</v>
      </c>
      <c r="D11913" s="8" t="s">
        <v>6101</v>
      </c>
      <c r="E11913" s="8" t="str">
        <f t="shared" si="186"/>
        <v>MOTHERSON SUMI SYSTE19</v>
      </c>
      <c r="F11913" s="8" t="s">
        <v>1184</v>
      </c>
      <c r="G11913" s="8">
        <v>1986</v>
      </c>
      <c r="H11913" s="8">
        <v>34</v>
      </c>
      <c r="I11913" s="8" t="s">
        <v>41</v>
      </c>
      <c r="J11913" s="8" t="s">
        <v>6233</v>
      </c>
      <c r="K11913" s="6" t="s">
        <v>6234</v>
      </c>
      <c r="L11913" s="7" t="s">
        <v>445</v>
      </c>
      <c r="M11913" s="6"/>
      <c r="N11913" s="6"/>
      <c r="O11913" s="6"/>
      <c r="P11913" s="6"/>
      <c r="Q11913" s="6"/>
      <c r="R11913" s="6"/>
      <c r="S11913" s="6"/>
      <c r="T11913" s="6"/>
      <c r="U11913" s="6"/>
      <c r="V11913" s="6"/>
      <c r="W11913" s="8" t="s">
        <v>177</v>
      </c>
      <c r="Z11913" s="8" t="s">
        <v>163</v>
      </c>
      <c r="AP11913" s="6"/>
      <c r="AQ11913" s="6"/>
      <c r="AR11913" s="6"/>
      <c r="AS11913" s="6"/>
      <c r="AT11913" s="6"/>
    </row>
    <row r="11914" spans="1:46" ht="14.25" customHeight="1">
      <c r="A11914" s="7" t="s">
        <v>159</v>
      </c>
      <c r="B11914" s="7">
        <v>5963</v>
      </c>
      <c r="C11914" s="8">
        <v>149616</v>
      </c>
      <c r="D11914" s="8" t="s">
        <v>6101</v>
      </c>
      <c r="E11914" s="8" t="str">
        <f t="shared" si="186"/>
        <v>MOTHERSON SUMI SYSTE16</v>
      </c>
      <c r="F11914" s="8" t="s">
        <v>1184</v>
      </c>
      <c r="G11914" s="8">
        <v>1986</v>
      </c>
      <c r="H11914" s="8">
        <v>34</v>
      </c>
      <c r="I11914" s="8" t="s">
        <v>52</v>
      </c>
      <c r="J11914" s="8" t="s">
        <v>6235</v>
      </c>
      <c r="K11914" s="6" t="s">
        <v>6235</v>
      </c>
      <c r="L11914" s="7" t="s">
        <v>207</v>
      </c>
      <c r="M11914" s="6"/>
      <c r="N11914" s="6"/>
      <c r="O11914" s="6"/>
      <c r="P11914" s="6"/>
      <c r="Q11914" s="6"/>
      <c r="R11914" s="6"/>
      <c r="S11914" s="6"/>
      <c r="T11914" s="6"/>
      <c r="U11914" s="6"/>
      <c r="V11914" s="6"/>
      <c r="W11914" s="8" t="s">
        <v>122</v>
      </c>
      <c r="Z11914" s="8" t="s">
        <v>1139</v>
      </c>
      <c r="AP11914" s="6"/>
      <c r="AQ11914" s="6"/>
      <c r="AR11914" s="6"/>
      <c r="AS11914" s="6"/>
      <c r="AT11914" s="6"/>
    </row>
    <row r="11915" spans="1:46" ht="14.25" customHeight="1">
      <c r="A11915" s="7" t="s">
        <v>159</v>
      </c>
      <c r="B11915" s="7">
        <v>6058</v>
      </c>
      <c r="C11915" s="8">
        <v>149616</v>
      </c>
      <c r="D11915" s="8" t="s">
        <v>6101</v>
      </c>
      <c r="E11915" s="8" t="str">
        <f t="shared" si="186"/>
        <v>MOTHERSON SUMI SYSTE17</v>
      </c>
      <c r="F11915" s="8" t="s">
        <v>1184</v>
      </c>
      <c r="G11915" s="8">
        <v>1986</v>
      </c>
      <c r="H11915" s="8">
        <v>34</v>
      </c>
      <c r="I11915" s="8" t="s">
        <v>54</v>
      </c>
      <c r="J11915" s="8" t="s">
        <v>6235</v>
      </c>
      <c r="K11915" s="6" t="s">
        <v>6236</v>
      </c>
      <c r="L11915" s="7" t="s">
        <v>207</v>
      </c>
      <c r="M11915" s="6"/>
      <c r="N11915" s="6"/>
      <c r="O11915" s="6"/>
      <c r="P11915" s="6"/>
      <c r="Q11915" s="6"/>
      <c r="R11915" s="6"/>
      <c r="S11915" s="6"/>
      <c r="T11915" s="6"/>
      <c r="U11915" s="6"/>
      <c r="V11915" s="6"/>
      <c r="W11915" s="8" t="s">
        <v>122</v>
      </c>
      <c r="Z11915" s="8" t="s">
        <v>1147</v>
      </c>
      <c r="AP11915" s="6"/>
      <c r="AQ11915" s="6"/>
      <c r="AR11915" s="6"/>
      <c r="AS11915" s="6"/>
      <c r="AT11915" s="6"/>
    </row>
    <row r="11916" spans="1:46" ht="14.25" customHeight="1">
      <c r="A11916" s="7" t="s">
        <v>159</v>
      </c>
      <c r="B11916" s="7">
        <v>6194</v>
      </c>
      <c r="C11916" s="8">
        <v>149616</v>
      </c>
      <c r="D11916" s="8" t="s">
        <v>6101</v>
      </c>
      <c r="E11916" s="8" t="str">
        <f t="shared" si="186"/>
        <v>MOTHERSON SUMI SYSTE18</v>
      </c>
      <c r="F11916" s="8" t="s">
        <v>1184</v>
      </c>
      <c r="G11916" s="8">
        <v>1986</v>
      </c>
      <c r="H11916" s="8">
        <v>34</v>
      </c>
      <c r="I11916" s="8" t="s">
        <v>56</v>
      </c>
      <c r="J11916" s="8" t="s">
        <v>6235</v>
      </c>
      <c r="K11916" s="6" t="s">
        <v>6236</v>
      </c>
      <c r="L11916" s="7" t="s">
        <v>207</v>
      </c>
      <c r="M11916" s="6"/>
      <c r="N11916" s="6"/>
      <c r="O11916" s="6"/>
      <c r="P11916" s="6"/>
      <c r="Q11916" s="6"/>
      <c r="R11916" s="6"/>
      <c r="S11916" s="6"/>
      <c r="T11916" s="6"/>
      <c r="U11916" s="6"/>
      <c r="V11916" s="6"/>
      <c r="W11916" s="8" t="s">
        <v>122</v>
      </c>
      <c r="Z11916" s="8" t="s">
        <v>1139</v>
      </c>
      <c r="AP11916" s="6"/>
      <c r="AQ11916" s="6"/>
      <c r="AR11916" s="6"/>
      <c r="AS11916" s="6"/>
      <c r="AT11916" s="6"/>
    </row>
    <row r="11917" spans="1:46" ht="14.25" customHeight="1">
      <c r="A11917" s="7" t="s">
        <v>159</v>
      </c>
      <c r="B11917" s="7">
        <v>6332</v>
      </c>
      <c r="C11917" s="8">
        <v>149616</v>
      </c>
      <c r="D11917" s="8" t="s">
        <v>6101</v>
      </c>
      <c r="E11917" s="8" t="str">
        <f t="shared" si="186"/>
        <v>MOTHERSON SUMI SYSTE19</v>
      </c>
      <c r="F11917" s="8" t="s">
        <v>1184</v>
      </c>
      <c r="G11917" s="8">
        <v>1986</v>
      </c>
      <c r="H11917" s="8">
        <v>34</v>
      </c>
      <c r="I11917" s="8" t="s">
        <v>41</v>
      </c>
      <c r="J11917" s="8" t="s">
        <v>6235</v>
      </c>
      <c r="K11917" s="6" t="s">
        <v>6236</v>
      </c>
      <c r="L11917" s="7" t="s">
        <v>207</v>
      </c>
      <c r="M11917" s="6"/>
      <c r="N11917" s="6"/>
      <c r="O11917" s="6"/>
      <c r="P11917" s="6"/>
      <c r="Q11917" s="6"/>
      <c r="R11917" s="6"/>
      <c r="S11917" s="6"/>
      <c r="T11917" s="6"/>
      <c r="U11917" s="6"/>
      <c r="V11917" s="6"/>
      <c r="W11917" s="8" t="s">
        <v>122</v>
      </c>
      <c r="Z11917" s="8" t="s">
        <v>163</v>
      </c>
      <c r="AP11917" s="6"/>
      <c r="AQ11917" s="6"/>
      <c r="AR11917" s="6"/>
      <c r="AS11917" s="6"/>
      <c r="AT11917" s="6"/>
    </row>
    <row r="11918" spans="1:46" ht="14.25" customHeight="1">
      <c r="A11918" s="7" t="s">
        <v>159</v>
      </c>
      <c r="B11918" s="7">
        <v>5965</v>
      </c>
      <c r="C11918" s="8">
        <v>149616</v>
      </c>
      <c r="D11918" s="8" t="s">
        <v>6101</v>
      </c>
      <c r="E11918" s="8" t="str">
        <f t="shared" si="186"/>
        <v>MOTHERSON SUMI SYSTE16</v>
      </c>
      <c r="F11918" s="8" t="s">
        <v>1184</v>
      </c>
      <c r="G11918" s="8">
        <v>1986</v>
      </c>
      <c r="H11918" s="8">
        <v>34</v>
      </c>
      <c r="I11918" s="8" t="s">
        <v>52</v>
      </c>
      <c r="J11918" s="8" t="s">
        <v>6237</v>
      </c>
      <c r="K11918" s="6" t="s">
        <v>6237</v>
      </c>
      <c r="L11918" s="7" t="s">
        <v>288</v>
      </c>
      <c r="M11918" s="6"/>
      <c r="N11918" s="6"/>
      <c r="O11918" s="6"/>
      <c r="P11918" s="6"/>
      <c r="Q11918" s="6"/>
      <c r="R11918" s="6"/>
      <c r="S11918" s="6"/>
      <c r="T11918" s="6"/>
      <c r="U11918" s="6"/>
      <c r="V11918" s="6"/>
      <c r="W11918" s="8" t="s">
        <v>289</v>
      </c>
      <c r="Z11918" s="8" t="s">
        <v>1139</v>
      </c>
      <c r="AP11918" s="6"/>
      <c r="AQ11918" s="6"/>
      <c r="AR11918" s="6"/>
      <c r="AS11918" s="6"/>
      <c r="AT11918" s="6"/>
    </row>
    <row r="11919" spans="1:46" ht="14.25" customHeight="1">
      <c r="A11919" s="7" t="s">
        <v>159</v>
      </c>
      <c r="B11919" s="7">
        <v>6060</v>
      </c>
      <c r="C11919" s="8">
        <v>149616</v>
      </c>
      <c r="D11919" s="8" t="s">
        <v>6101</v>
      </c>
      <c r="E11919" s="8" t="str">
        <f t="shared" si="186"/>
        <v>MOTHERSON SUMI SYSTE17</v>
      </c>
      <c r="F11919" s="8" t="s">
        <v>1184</v>
      </c>
      <c r="G11919" s="8">
        <v>1986</v>
      </c>
      <c r="H11919" s="8">
        <v>34</v>
      </c>
      <c r="I11919" s="8" t="s">
        <v>54</v>
      </c>
      <c r="J11919" s="8" t="s">
        <v>6237</v>
      </c>
      <c r="K11919" s="6" t="s">
        <v>6237</v>
      </c>
      <c r="L11919" s="7" t="s">
        <v>288</v>
      </c>
      <c r="M11919" s="6"/>
      <c r="N11919" s="6"/>
      <c r="O11919" s="6"/>
      <c r="P11919" s="6"/>
      <c r="Q11919" s="6"/>
      <c r="R11919" s="6"/>
      <c r="S11919" s="6"/>
      <c r="T11919" s="6"/>
      <c r="U11919" s="6"/>
      <c r="V11919" s="6"/>
      <c r="W11919" s="8" t="s">
        <v>289</v>
      </c>
      <c r="Z11919" s="8" t="s">
        <v>1147</v>
      </c>
      <c r="AP11919" s="6"/>
      <c r="AQ11919" s="6"/>
      <c r="AR11919" s="6"/>
      <c r="AS11919" s="6"/>
      <c r="AT11919" s="6"/>
    </row>
    <row r="11920" spans="1:46" ht="14.25" customHeight="1">
      <c r="A11920" s="7" t="s">
        <v>159</v>
      </c>
      <c r="B11920" s="7">
        <v>6196</v>
      </c>
      <c r="C11920" s="8">
        <v>149616</v>
      </c>
      <c r="D11920" s="8" t="s">
        <v>6101</v>
      </c>
      <c r="E11920" s="8" t="str">
        <f t="shared" si="186"/>
        <v>MOTHERSON SUMI SYSTE18</v>
      </c>
      <c r="F11920" s="8" t="s">
        <v>1184</v>
      </c>
      <c r="G11920" s="8">
        <v>1986</v>
      </c>
      <c r="H11920" s="8">
        <v>34</v>
      </c>
      <c r="I11920" s="8" t="s">
        <v>56</v>
      </c>
      <c r="J11920" s="8" t="s">
        <v>6237</v>
      </c>
      <c r="K11920" s="6" t="s">
        <v>6237</v>
      </c>
      <c r="L11920" s="7" t="s">
        <v>288</v>
      </c>
      <c r="M11920" s="6"/>
      <c r="N11920" s="6"/>
      <c r="O11920" s="6"/>
      <c r="P11920" s="6"/>
      <c r="Q11920" s="6"/>
      <c r="R11920" s="6"/>
      <c r="S11920" s="6"/>
      <c r="T11920" s="6"/>
      <c r="U11920" s="6"/>
      <c r="V11920" s="6"/>
      <c r="W11920" s="8" t="s">
        <v>289</v>
      </c>
      <c r="Z11920" s="8" t="s">
        <v>1139</v>
      </c>
      <c r="AP11920" s="6"/>
      <c r="AQ11920" s="6"/>
      <c r="AR11920" s="6"/>
      <c r="AS11920" s="6"/>
      <c r="AT11920" s="6"/>
    </row>
    <row r="11921" spans="1:46" ht="14.25" customHeight="1">
      <c r="A11921" s="7" t="s">
        <v>159</v>
      </c>
      <c r="B11921" s="7">
        <v>6334</v>
      </c>
      <c r="C11921" s="8">
        <v>149616</v>
      </c>
      <c r="D11921" s="8" t="s">
        <v>6101</v>
      </c>
      <c r="E11921" s="8" t="str">
        <f t="shared" si="186"/>
        <v>MOTHERSON SUMI SYSTE19</v>
      </c>
      <c r="F11921" s="8" t="s">
        <v>1184</v>
      </c>
      <c r="G11921" s="8">
        <v>1986</v>
      </c>
      <c r="H11921" s="8">
        <v>34</v>
      </c>
      <c r="I11921" s="8" t="s">
        <v>41</v>
      </c>
      <c r="J11921" s="8" t="s">
        <v>6237</v>
      </c>
      <c r="K11921" s="6" t="s">
        <v>6237</v>
      </c>
      <c r="L11921" s="7" t="s">
        <v>288</v>
      </c>
      <c r="M11921" s="6"/>
      <c r="N11921" s="6"/>
      <c r="O11921" s="6"/>
      <c r="P11921" s="6"/>
      <c r="Q11921" s="6"/>
      <c r="R11921" s="6"/>
      <c r="S11921" s="6"/>
      <c r="T11921" s="6"/>
      <c r="U11921" s="6"/>
      <c r="V11921" s="6"/>
      <c r="W11921" s="8" t="s">
        <v>289</v>
      </c>
      <c r="Z11921" s="8" t="s">
        <v>163</v>
      </c>
      <c r="AP11921" s="6"/>
      <c r="AQ11921" s="6"/>
      <c r="AR11921" s="6"/>
      <c r="AS11921" s="6"/>
      <c r="AT11921" s="6"/>
    </row>
    <row r="11922" spans="1:46" ht="14.25" customHeight="1">
      <c r="A11922" s="7" t="s">
        <v>159</v>
      </c>
      <c r="B11922" s="7">
        <v>5917</v>
      </c>
      <c r="C11922" s="8">
        <v>149616</v>
      </c>
      <c r="D11922" s="8" t="s">
        <v>6101</v>
      </c>
      <c r="E11922" s="8" t="str">
        <f t="shared" si="186"/>
        <v>MOTHERSON SUMI SYSTE15</v>
      </c>
      <c r="F11922" s="8" t="s">
        <v>1184</v>
      </c>
      <c r="G11922" s="8">
        <v>1986</v>
      </c>
      <c r="H11922" s="8">
        <v>34</v>
      </c>
      <c r="I11922" s="8" t="s">
        <v>119</v>
      </c>
      <c r="J11922" s="8" t="s">
        <v>6238</v>
      </c>
      <c r="K11922" s="6" t="s">
        <v>6238</v>
      </c>
      <c r="L11922" s="7" t="s">
        <v>121</v>
      </c>
      <c r="M11922" s="6"/>
      <c r="N11922" s="6"/>
      <c r="O11922" s="6"/>
      <c r="P11922" s="6"/>
      <c r="Q11922" s="6"/>
      <c r="R11922" s="6"/>
      <c r="S11922" s="6"/>
      <c r="T11922" s="6"/>
      <c r="U11922" s="6"/>
      <c r="V11922" s="6"/>
      <c r="W11922" s="8" t="s">
        <v>122</v>
      </c>
      <c r="Z11922" s="8" t="s">
        <v>1139</v>
      </c>
      <c r="AP11922" s="6"/>
      <c r="AQ11922" s="6"/>
      <c r="AR11922" s="6"/>
      <c r="AS11922" s="6"/>
      <c r="AT11922" s="6"/>
    </row>
    <row r="11923" spans="1:46" ht="14.25" customHeight="1">
      <c r="A11923" s="7" t="s">
        <v>159</v>
      </c>
      <c r="B11923" s="7">
        <v>5960</v>
      </c>
      <c r="C11923" s="8">
        <v>149616</v>
      </c>
      <c r="D11923" s="8" t="s">
        <v>6101</v>
      </c>
      <c r="E11923" s="8" t="str">
        <f t="shared" si="186"/>
        <v>MOTHERSON SUMI SYSTE16</v>
      </c>
      <c r="F11923" s="8" t="s">
        <v>1184</v>
      </c>
      <c r="G11923" s="8">
        <v>1986</v>
      </c>
      <c r="H11923" s="8">
        <v>34</v>
      </c>
      <c r="I11923" s="8" t="s">
        <v>52</v>
      </c>
      <c r="J11923" s="8" t="s">
        <v>6238</v>
      </c>
      <c r="K11923" s="6" t="s">
        <v>6238</v>
      </c>
      <c r="L11923" s="7" t="s">
        <v>121</v>
      </c>
      <c r="M11923" s="6"/>
      <c r="N11923" s="6"/>
      <c r="O11923" s="6"/>
      <c r="P11923" s="6"/>
      <c r="Q11923" s="6"/>
      <c r="R11923" s="6"/>
      <c r="S11923" s="6"/>
      <c r="T11923" s="6"/>
      <c r="U11923" s="6"/>
      <c r="V11923" s="6"/>
      <c r="W11923" s="8" t="s">
        <v>122</v>
      </c>
      <c r="Z11923" s="8" t="s">
        <v>1139</v>
      </c>
      <c r="AP11923" s="6"/>
      <c r="AQ11923" s="6"/>
      <c r="AR11923" s="6"/>
      <c r="AS11923" s="6"/>
      <c r="AT11923" s="6"/>
    </row>
    <row r="11924" spans="1:46" ht="14.25" customHeight="1">
      <c r="A11924" s="7" t="s">
        <v>159</v>
      </c>
      <c r="B11924" s="7">
        <v>6055</v>
      </c>
      <c r="C11924" s="8">
        <v>149616</v>
      </c>
      <c r="D11924" s="8" t="s">
        <v>6101</v>
      </c>
      <c r="E11924" s="8" t="str">
        <f t="shared" si="186"/>
        <v>MOTHERSON SUMI SYSTE17</v>
      </c>
      <c r="F11924" s="8" t="s">
        <v>1184</v>
      </c>
      <c r="G11924" s="8">
        <v>1986</v>
      </c>
      <c r="H11924" s="8">
        <v>34</v>
      </c>
      <c r="I11924" s="8" t="s">
        <v>54</v>
      </c>
      <c r="J11924" s="8" t="s">
        <v>6238</v>
      </c>
      <c r="K11924" s="6" t="s">
        <v>6238</v>
      </c>
      <c r="L11924" s="7" t="s">
        <v>121</v>
      </c>
      <c r="M11924" s="6"/>
      <c r="N11924" s="6"/>
      <c r="O11924" s="6"/>
      <c r="P11924" s="6"/>
      <c r="Q11924" s="6"/>
      <c r="R11924" s="6"/>
      <c r="S11924" s="6"/>
      <c r="T11924" s="6"/>
      <c r="U11924" s="6"/>
      <c r="V11924" s="6"/>
      <c r="W11924" s="8" t="s">
        <v>122</v>
      </c>
      <c r="Z11924" s="8" t="s">
        <v>1147</v>
      </c>
      <c r="AP11924" s="6"/>
      <c r="AQ11924" s="6"/>
      <c r="AR11924" s="6"/>
      <c r="AS11924" s="6"/>
      <c r="AT11924" s="6"/>
    </row>
    <row r="11925" spans="1:46" ht="14.25" customHeight="1">
      <c r="A11925" s="7" t="s">
        <v>159</v>
      </c>
      <c r="B11925" s="7">
        <v>6191</v>
      </c>
      <c r="C11925" s="8">
        <v>149616</v>
      </c>
      <c r="D11925" s="8" t="s">
        <v>6101</v>
      </c>
      <c r="E11925" s="8" t="str">
        <f t="shared" si="186"/>
        <v>MOTHERSON SUMI SYSTE18</v>
      </c>
      <c r="F11925" s="8" t="s">
        <v>1184</v>
      </c>
      <c r="G11925" s="8">
        <v>1986</v>
      </c>
      <c r="H11925" s="8">
        <v>34</v>
      </c>
      <c r="I11925" s="8" t="s">
        <v>56</v>
      </c>
      <c r="J11925" s="8" t="s">
        <v>6238</v>
      </c>
      <c r="K11925" s="6" t="s">
        <v>6238</v>
      </c>
      <c r="L11925" s="7" t="s">
        <v>121</v>
      </c>
      <c r="M11925" s="6"/>
      <c r="N11925" s="6"/>
      <c r="O11925" s="6"/>
      <c r="P11925" s="6"/>
      <c r="Q11925" s="6"/>
      <c r="R11925" s="6"/>
      <c r="S11925" s="6"/>
      <c r="T11925" s="6"/>
      <c r="U11925" s="6"/>
      <c r="V11925" s="6"/>
      <c r="W11925" s="8" t="s">
        <v>122</v>
      </c>
      <c r="Z11925" s="8" t="s">
        <v>1139</v>
      </c>
      <c r="AP11925" s="6"/>
      <c r="AQ11925" s="6"/>
      <c r="AR11925" s="6"/>
      <c r="AS11925" s="6"/>
      <c r="AT11925" s="6"/>
    </row>
    <row r="11926" spans="1:46" ht="14.25" customHeight="1">
      <c r="A11926" s="7" t="s">
        <v>159</v>
      </c>
      <c r="B11926" s="7">
        <v>6329</v>
      </c>
      <c r="C11926" s="8">
        <v>149616</v>
      </c>
      <c r="D11926" s="8" t="s">
        <v>6101</v>
      </c>
      <c r="E11926" s="8" t="str">
        <f t="shared" si="186"/>
        <v>MOTHERSON SUMI SYSTE19</v>
      </c>
      <c r="F11926" s="8" t="s">
        <v>1184</v>
      </c>
      <c r="G11926" s="8">
        <v>1986</v>
      </c>
      <c r="H11926" s="8">
        <v>34</v>
      </c>
      <c r="I11926" s="8" t="s">
        <v>41</v>
      </c>
      <c r="J11926" s="8" t="s">
        <v>6238</v>
      </c>
      <c r="K11926" s="6" t="s">
        <v>6238</v>
      </c>
      <c r="L11926" s="7" t="s">
        <v>121</v>
      </c>
      <c r="M11926" s="6"/>
      <c r="N11926" s="6"/>
      <c r="O11926" s="6"/>
      <c r="P11926" s="6"/>
      <c r="Q11926" s="6"/>
      <c r="R11926" s="6"/>
      <c r="S11926" s="6"/>
      <c r="T11926" s="6"/>
      <c r="U11926" s="6"/>
      <c r="V11926" s="6"/>
      <c r="W11926" s="8" t="s">
        <v>122</v>
      </c>
      <c r="Z11926" s="8" t="s">
        <v>163</v>
      </c>
      <c r="AP11926" s="6"/>
      <c r="AQ11926" s="6"/>
      <c r="AR11926" s="6"/>
      <c r="AS11926" s="6"/>
      <c r="AT11926" s="6"/>
    </row>
    <row r="11927" spans="1:46" ht="14.25" customHeight="1">
      <c r="A11927" s="7" t="s">
        <v>159</v>
      </c>
      <c r="B11927" s="7">
        <v>5759</v>
      </c>
      <c r="C11927" s="8">
        <v>149616</v>
      </c>
      <c r="D11927" s="8" t="s">
        <v>6101</v>
      </c>
      <c r="E11927" s="8" t="str">
        <f t="shared" si="186"/>
        <v>MOTHERSON SUMI SYSTE14</v>
      </c>
      <c r="F11927" s="8" t="s">
        <v>1184</v>
      </c>
      <c r="G11927" s="8">
        <v>1986</v>
      </c>
      <c r="H11927" s="8">
        <v>34</v>
      </c>
      <c r="I11927" s="8" t="s">
        <v>117</v>
      </c>
      <c r="J11927" s="8" t="s">
        <v>6239</v>
      </c>
      <c r="K11927" s="6" t="s">
        <v>6239</v>
      </c>
      <c r="L11927" s="7" t="s">
        <v>207</v>
      </c>
      <c r="M11927" s="6"/>
      <c r="N11927" s="6"/>
      <c r="O11927" s="6"/>
      <c r="P11927" s="6"/>
      <c r="Q11927" s="6"/>
      <c r="R11927" s="6"/>
      <c r="S11927" s="6"/>
      <c r="T11927" s="6"/>
      <c r="U11927" s="6"/>
      <c r="V11927" s="6"/>
      <c r="W11927" s="8" t="s">
        <v>122</v>
      </c>
      <c r="Z11927" s="8" t="s">
        <v>163</v>
      </c>
      <c r="AP11927" s="6"/>
      <c r="AQ11927" s="6"/>
      <c r="AR11927" s="6"/>
      <c r="AS11927" s="6"/>
      <c r="AT11927" s="6"/>
    </row>
    <row r="11928" spans="1:46" ht="14.25" customHeight="1">
      <c r="A11928" s="7" t="s">
        <v>159</v>
      </c>
      <c r="B11928" s="7">
        <v>5837</v>
      </c>
      <c r="C11928" s="8">
        <v>149616</v>
      </c>
      <c r="D11928" s="8" t="s">
        <v>6101</v>
      </c>
      <c r="E11928" s="8" t="str">
        <f t="shared" si="186"/>
        <v>MOTHERSON SUMI SYSTE15</v>
      </c>
      <c r="F11928" s="8" t="s">
        <v>1184</v>
      </c>
      <c r="G11928" s="8">
        <v>1986</v>
      </c>
      <c r="H11928" s="8">
        <v>34</v>
      </c>
      <c r="I11928" s="8" t="s">
        <v>119</v>
      </c>
      <c r="J11928" s="8" t="s">
        <v>6239</v>
      </c>
      <c r="K11928" s="6" t="s">
        <v>6239</v>
      </c>
      <c r="L11928" s="7" t="s">
        <v>207</v>
      </c>
      <c r="M11928" s="6"/>
      <c r="N11928" s="6"/>
      <c r="O11928" s="6"/>
      <c r="P11928" s="6"/>
      <c r="Q11928" s="6"/>
      <c r="R11928" s="6"/>
      <c r="S11928" s="6"/>
      <c r="T11928" s="6"/>
      <c r="U11928" s="6"/>
      <c r="V11928" s="6"/>
      <c r="W11928" s="8" t="s">
        <v>122</v>
      </c>
      <c r="Z11928" s="8" t="s">
        <v>1293</v>
      </c>
      <c r="AP11928" s="6"/>
      <c r="AQ11928" s="6"/>
      <c r="AR11928" s="6"/>
      <c r="AS11928" s="6"/>
      <c r="AT11928" s="6"/>
    </row>
    <row r="11929" spans="1:46" ht="14.25" customHeight="1">
      <c r="A11929" s="7" t="s">
        <v>159</v>
      </c>
      <c r="B11929" s="7">
        <v>5930</v>
      </c>
      <c r="C11929" s="8">
        <v>149616</v>
      </c>
      <c r="D11929" s="8" t="s">
        <v>6101</v>
      </c>
      <c r="E11929" s="8" t="str">
        <f t="shared" si="186"/>
        <v>MOTHERSON SUMI SYSTE16</v>
      </c>
      <c r="F11929" s="8" t="s">
        <v>1184</v>
      </c>
      <c r="G11929" s="8">
        <v>1986</v>
      </c>
      <c r="H11929" s="8">
        <v>34</v>
      </c>
      <c r="I11929" s="8" t="s">
        <v>52</v>
      </c>
      <c r="J11929" s="8" t="s">
        <v>6239</v>
      </c>
      <c r="K11929" s="6" t="s">
        <v>6239</v>
      </c>
      <c r="L11929" s="7" t="s">
        <v>207</v>
      </c>
      <c r="M11929" s="6"/>
      <c r="N11929" s="6"/>
      <c r="O11929" s="6"/>
      <c r="P11929" s="6"/>
      <c r="Q11929" s="6"/>
      <c r="R11929" s="6"/>
      <c r="S11929" s="6"/>
      <c r="T11929" s="6"/>
      <c r="U11929" s="6"/>
      <c r="V11929" s="6"/>
      <c r="W11929" s="8" t="s">
        <v>122</v>
      </c>
      <c r="Z11929" s="8" t="s">
        <v>1139</v>
      </c>
      <c r="AP11929" s="6"/>
      <c r="AQ11929" s="6"/>
      <c r="AR11929" s="6"/>
      <c r="AS11929" s="6"/>
      <c r="AT11929" s="6"/>
    </row>
    <row r="11930" spans="1:46" ht="14.25" customHeight="1">
      <c r="A11930" s="7" t="s">
        <v>159</v>
      </c>
      <c r="B11930" s="7">
        <v>6046</v>
      </c>
      <c r="C11930" s="8">
        <v>149616</v>
      </c>
      <c r="D11930" s="8" t="s">
        <v>6101</v>
      </c>
      <c r="E11930" s="8" t="str">
        <f t="shared" si="186"/>
        <v>MOTHERSON SUMI SYSTE17</v>
      </c>
      <c r="F11930" s="8" t="s">
        <v>1184</v>
      </c>
      <c r="G11930" s="8">
        <v>1986</v>
      </c>
      <c r="H11930" s="8">
        <v>34</v>
      </c>
      <c r="I11930" s="8" t="s">
        <v>54</v>
      </c>
      <c r="J11930" s="8" t="s">
        <v>6239</v>
      </c>
      <c r="K11930" s="6" t="s">
        <v>6239</v>
      </c>
      <c r="L11930" s="7" t="s">
        <v>207</v>
      </c>
      <c r="M11930" s="6"/>
      <c r="N11930" s="6"/>
      <c r="O11930" s="6"/>
      <c r="P11930" s="6"/>
      <c r="Q11930" s="6"/>
      <c r="R11930" s="6"/>
      <c r="S11930" s="6"/>
      <c r="T11930" s="6"/>
      <c r="U11930" s="6"/>
      <c r="V11930" s="6"/>
      <c r="W11930" s="8" t="s">
        <v>122</v>
      </c>
      <c r="Z11930" s="8" t="s">
        <v>1147</v>
      </c>
      <c r="AP11930" s="6"/>
      <c r="AQ11930" s="6"/>
      <c r="AR11930" s="6"/>
      <c r="AS11930" s="6"/>
      <c r="AT11930" s="6"/>
    </row>
    <row r="11931" spans="1:46" ht="14.25" customHeight="1">
      <c r="A11931" s="7" t="s">
        <v>159</v>
      </c>
      <c r="B11931" s="7">
        <v>6182</v>
      </c>
      <c r="C11931" s="8">
        <v>149616</v>
      </c>
      <c r="D11931" s="8" t="s">
        <v>6101</v>
      </c>
      <c r="E11931" s="8" t="str">
        <f t="shared" si="186"/>
        <v>MOTHERSON SUMI SYSTE18</v>
      </c>
      <c r="F11931" s="8" t="s">
        <v>1184</v>
      </c>
      <c r="G11931" s="8">
        <v>1986</v>
      </c>
      <c r="H11931" s="8">
        <v>34</v>
      </c>
      <c r="I11931" s="8" t="s">
        <v>56</v>
      </c>
      <c r="J11931" s="8" t="s">
        <v>6239</v>
      </c>
      <c r="K11931" s="6" t="s">
        <v>6239</v>
      </c>
      <c r="L11931" s="7" t="s">
        <v>207</v>
      </c>
      <c r="M11931" s="6"/>
      <c r="N11931" s="6"/>
      <c r="O11931" s="6"/>
      <c r="P11931" s="6"/>
      <c r="Q11931" s="6"/>
      <c r="R11931" s="6"/>
      <c r="S11931" s="6"/>
      <c r="T11931" s="6"/>
      <c r="U11931" s="6"/>
      <c r="V11931" s="6"/>
      <c r="W11931" s="8" t="s">
        <v>122</v>
      </c>
      <c r="Z11931" s="8" t="s">
        <v>1139</v>
      </c>
      <c r="AP11931" s="6"/>
      <c r="AQ11931" s="6"/>
      <c r="AR11931" s="6"/>
      <c r="AS11931" s="6"/>
      <c r="AT11931" s="6"/>
    </row>
    <row r="11932" spans="1:46" ht="14.25" customHeight="1">
      <c r="A11932" s="7" t="s">
        <v>159</v>
      </c>
      <c r="B11932" s="7">
        <v>6319</v>
      </c>
      <c r="C11932" s="8">
        <v>149616</v>
      </c>
      <c r="D11932" s="8" t="s">
        <v>6101</v>
      </c>
      <c r="E11932" s="8" t="str">
        <f t="shared" si="186"/>
        <v>MOTHERSON SUMI SYSTE19</v>
      </c>
      <c r="F11932" s="8" t="s">
        <v>1184</v>
      </c>
      <c r="G11932" s="8">
        <v>1986</v>
      </c>
      <c r="H11932" s="8">
        <v>34</v>
      </c>
      <c r="I11932" s="8" t="s">
        <v>41</v>
      </c>
      <c r="J11932" s="8" t="s">
        <v>6239</v>
      </c>
      <c r="K11932" s="6" t="s">
        <v>6239</v>
      </c>
      <c r="L11932" s="7" t="s">
        <v>207</v>
      </c>
      <c r="M11932" s="6"/>
      <c r="N11932" s="6"/>
      <c r="O11932" s="6"/>
      <c r="P11932" s="6"/>
      <c r="Q11932" s="6"/>
      <c r="R11932" s="6"/>
      <c r="S11932" s="6"/>
      <c r="T11932" s="6"/>
      <c r="U11932" s="6"/>
      <c r="V11932" s="6"/>
      <c r="W11932" s="8" t="s">
        <v>122</v>
      </c>
      <c r="Z11932" s="8" t="s">
        <v>163</v>
      </c>
      <c r="AP11932" s="6"/>
      <c r="AQ11932" s="6"/>
      <c r="AR11932" s="6"/>
      <c r="AS11932" s="6"/>
      <c r="AT11932" s="6"/>
    </row>
    <row r="11933" spans="1:46" ht="14.25" customHeight="1">
      <c r="A11933" s="7" t="s">
        <v>159</v>
      </c>
      <c r="B11933" s="7">
        <v>6041</v>
      </c>
      <c r="C11933" s="8">
        <v>149616</v>
      </c>
      <c r="D11933" s="8" t="s">
        <v>6101</v>
      </c>
      <c r="E11933" s="8" t="str">
        <f t="shared" si="186"/>
        <v>MOTHERSON SUMI SYSTE17</v>
      </c>
      <c r="F11933" s="8" t="s">
        <v>1184</v>
      </c>
      <c r="G11933" s="8">
        <v>1986</v>
      </c>
      <c r="H11933" s="8">
        <v>34</v>
      </c>
      <c r="I11933" s="8" t="s">
        <v>54</v>
      </c>
      <c r="J11933" s="8" t="s">
        <v>6240</v>
      </c>
      <c r="K11933" s="8" t="s">
        <v>6241</v>
      </c>
      <c r="L11933" s="7" t="s">
        <v>48</v>
      </c>
      <c r="M11933" s="6"/>
      <c r="N11933" s="6"/>
      <c r="O11933" s="6"/>
      <c r="P11933" s="6"/>
      <c r="Q11933" s="6"/>
      <c r="R11933" s="6"/>
      <c r="S11933" s="6"/>
      <c r="T11933" s="6"/>
      <c r="U11933" s="6"/>
      <c r="V11933" s="6"/>
      <c r="W11933" s="8" t="s">
        <v>49</v>
      </c>
      <c r="Z11933" s="8" t="s">
        <v>1147</v>
      </c>
      <c r="AP11933" s="6"/>
      <c r="AQ11933" s="6"/>
      <c r="AR11933" s="6"/>
      <c r="AS11933" s="6"/>
      <c r="AT11933" s="6"/>
    </row>
    <row r="11934" spans="1:46" ht="14.25" customHeight="1">
      <c r="A11934" s="7" t="s">
        <v>159</v>
      </c>
      <c r="B11934" s="7">
        <v>5821</v>
      </c>
      <c r="C11934" s="8">
        <v>149616</v>
      </c>
      <c r="D11934" s="8" t="s">
        <v>6101</v>
      </c>
      <c r="E11934" s="8" t="str">
        <f t="shared" si="186"/>
        <v>MOTHERSON SUMI SYSTE14</v>
      </c>
      <c r="F11934" s="8" t="s">
        <v>1184</v>
      </c>
      <c r="G11934" s="8">
        <v>1986</v>
      </c>
      <c r="H11934" s="8">
        <v>34</v>
      </c>
      <c r="I11934" s="8" t="s">
        <v>117</v>
      </c>
      <c r="J11934" s="8" t="s">
        <v>6242</v>
      </c>
      <c r="K11934" s="6" t="s">
        <v>6242</v>
      </c>
      <c r="L11934" s="7" t="s">
        <v>1050</v>
      </c>
      <c r="M11934" s="6"/>
      <c r="N11934" s="6"/>
      <c r="O11934" s="6"/>
      <c r="P11934" s="6"/>
      <c r="Q11934" s="6"/>
      <c r="R11934" s="6"/>
      <c r="S11934" s="6"/>
      <c r="T11934" s="6"/>
      <c r="U11934" s="6"/>
      <c r="V11934" s="6"/>
      <c r="W11934" s="8" t="s">
        <v>177</v>
      </c>
      <c r="Z11934" s="8" t="s">
        <v>1147</v>
      </c>
      <c r="AP11934" s="6"/>
      <c r="AQ11934" s="6"/>
      <c r="AR11934" s="6"/>
      <c r="AS11934" s="6"/>
      <c r="AT11934" s="6"/>
    </row>
    <row r="11935" spans="1:46" ht="14.25" customHeight="1">
      <c r="A11935" s="7" t="s">
        <v>159</v>
      </c>
      <c r="B11935" s="7">
        <v>5874</v>
      </c>
      <c r="C11935" s="8">
        <v>149616</v>
      </c>
      <c r="D11935" s="8" t="s">
        <v>6101</v>
      </c>
      <c r="E11935" s="8" t="str">
        <f t="shared" si="186"/>
        <v>MOTHERSON SUMI SYSTE15</v>
      </c>
      <c r="F11935" s="8" t="s">
        <v>1184</v>
      </c>
      <c r="G11935" s="8">
        <v>1986</v>
      </c>
      <c r="H11935" s="8">
        <v>34</v>
      </c>
      <c r="I11935" s="8" t="s">
        <v>119</v>
      </c>
      <c r="J11935" s="8" t="s">
        <v>6242</v>
      </c>
      <c r="K11935" s="6" t="s">
        <v>6242</v>
      </c>
      <c r="L11935" s="7" t="s">
        <v>1050</v>
      </c>
      <c r="M11935" s="6"/>
      <c r="N11935" s="6"/>
      <c r="O11935" s="6"/>
      <c r="P11935" s="6"/>
      <c r="Q11935" s="6"/>
      <c r="R11935" s="6"/>
      <c r="S11935" s="6"/>
      <c r="T11935" s="6"/>
      <c r="U11935" s="6"/>
      <c r="V11935" s="6"/>
      <c r="W11935" s="8" t="s">
        <v>177</v>
      </c>
      <c r="Z11935" s="8" t="s">
        <v>1293</v>
      </c>
      <c r="AP11935" s="6"/>
      <c r="AQ11935" s="6"/>
      <c r="AR11935" s="6"/>
      <c r="AS11935" s="6"/>
      <c r="AT11935" s="6"/>
    </row>
    <row r="11936" spans="1:46" ht="14.25" customHeight="1">
      <c r="A11936" s="7" t="s">
        <v>159</v>
      </c>
      <c r="B11936" s="7">
        <v>5977</v>
      </c>
      <c r="C11936" s="8">
        <v>149616</v>
      </c>
      <c r="D11936" s="8" t="s">
        <v>6101</v>
      </c>
      <c r="E11936" s="8" t="str">
        <f t="shared" si="186"/>
        <v>MOTHERSON SUMI SYSTE16</v>
      </c>
      <c r="F11936" s="8" t="s">
        <v>1184</v>
      </c>
      <c r="G11936" s="8">
        <v>1986</v>
      </c>
      <c r="H11936" s="8">
        <v>34</v>
      </c>
      <c r="I11936" s="8" t="s">
        <v>52</v>
      </c>
      <c r="J11936" s="8" t="s">
        <v>6242</v>
      </c>
      <c r="K11936" s="6" t="s">
        <v>6242</v>
      </c>
      <c r="L11936" s="7" t="s">
        <v>1050</v>
      </c>
      <c r="M11936" s="6"/>
      <c r="N11936" s="6"/>
      <c r="O11936" s="6"/>
      <c r="P11936" s="6"/>
      <c r="Q11936" s="6"/>
      <c r="R11936" s="6"/>
      <c r="S11936" s="6"/>
      <c r="T11936" s="6"/>
      <c r="U11936" s="6"/>
      <c r="V11936" s="6"/>
      <c r="W11936" s="8" t="s">
        <v>177</v>
      </c>
      <c r="Z11936" s="8" t="s">
        <v>1139</v>
      </c>
      <c r="AP11936" s="6"/>
      <c r="AQ11936" s="6"/>
      <c r="AR11936" s="6"/>
      <c r="AS11936" s="6"/>
      <c r="AT11936" s="6"/>
    </row>
    <row r="11937" spans="1:46" ht="14.25" customHeight="1">
      <c r="A11937" s="7" t="s">
        <v>159</v>
      </c>
      <c r="B11937" s="7">
        <v>6072</v>
      </c>
      <c r="C11937" s="8">
        <v>149616</v>
      </c>
      <c r="D11937" s="8" t="s">
        <v>6101</v>
      </c>
      <c r="E11937" s="8" t="str">
        <f t="shared" si="186"/>
        <v>MOTHERSON SUMI SYSTE17</v>
      </c>
      <c r="F11937" s="8" t="s">
        <v>1184</v>
      </c>
      <c r="G11937" s="8">
        <v>1986</v>
      </c>
      <c r="H11937" s="8">
        <v>34</v>
      </c>
      <c r="I11937" s="8" t="s">
        <v>54</v>
      </c>
      <c r="J11937" s="8" t="s">
        <v>6242</v>
      </c>
      <c r="K11937" s="6" t="s">
        <v>6242</v>
      </c>
      <c r="L11937" s="7" t="s">
        <v>1050</v>
      </c>
      <c r="M11937" s="6"/>
      <c r="N11937" s="6"/>
      <c r="O11937" s="6"/>
      <c r="P11937" s="6"/>
      <c r="Q11937" s="6"/>
      <c r="R11937" s="6"/>
      <c r="S11937" s="6"/>
      <c r="T11937" s="6"/>
      <c r="U11937" s="6"/>
      <c r="V11937" s="6"/>
      <c r="W11937" s="8" t="s">
        <v>177</v>
      </c>
      <c r="Z11937" s="8" t="s">
        <v>1147</v>
      </c>
      <c r="AP11937" s="6"/>
      <c r="AQ11937" s="6"/>
      <c r="AR11937" s="6"/>
      <c r="AS11937" s="6"/>
      <c r="AT11937" s="6"/>
    </row>
    <row r="11938" spans="1:46" ht="14.25" customHeight="1">
      <c r="A11938" s="7" t="s">
        <v>159</v>
      </c>
      <c r="B11938" s="7">
        <v>6208</v>
      </c>
      <c r="C11938" s="8">
        <v>149616</v>
      </c>
      <c r="D11938" s="8" t="s">
        <v>6101</v>
      </c>
      <c r="E11938" s="8" t="str">
        <f t="shared" si="186"/>
        <v>MOTHERSON SUMI SYSTE18</v>
      </c>
      <c r="F11938" s="8" t="s">
        <v>1184</v>
      </c>
      <c r="G11938" s="8">
        <v>1986</v>
      </c>
      <c r="H11938" s="8">
        <v>34</v>
      </c>
      <c r="I11938" s="8" t="s">
        <v>56</v>
      </c>
      <c r="J11938" s="8" t="s">
        <v>6242</v>
      </c>
      <c r="K11938" s="6" t="s">
        <v>6242</v>
      </c>
      <c r="L11938" s="7" t="s">
        <v>1050</v>
      </c>
      <c r="M11938" s="6"/>
      <c r="N11938" s="6"/>
      <c r="O11938" s="6"/>
      <c r="P11938" s="6"/>
      <c r="Q11938" s="6"/>
      <c r="R11938" s="6"/>
      <c r="S11938" s="6"/>
      <c r="T11938" s="6"/>
      <c r="U11938" s="6"/>
      <c r="V11938" s="6"/>
      <c r="W11938" s="8" t="s">
        <v>177</v>
      </c>
      <c r="Z11938" s="8" t="s">
        <v>1139</v>
      </c>
      <c r="AP11938" s="6"/>
      <c r="AQ11938" s="6"/>
      <c r="AR11938" s="6"/>
      <c r="AS11938" s="6"/>
      <c r="AT11938" s="6"/>
    </row>
    <row r="11939" spans="1:46" ht="14.25" customHeight="1">
      <c r="A11939" s="7" t="s">
        <v>159</v>
      </c>
      <c r="B11939" s="7">
        <v>6346</v>
      </c>
      <c r="C11939" s="8">
        <v>149616</v>
      </c>
      <c r="D11939" s="8" t="s">
        <v>6101</v>
      </c>
      <c r="E11939" s="8" t="str">
        <f t="shared" si="186"/>
        <v>MOTHERSON SUMI SYSTE19</v>
      </c>
      <c r="F11939" s="8" t="s">
        <v>1184</v>
      </c>
      <c r="G11939" s="8">
        <v>1986</v>
      </c>
      <c r="H11939" s="8">
        <v>34</v>
      </c>
      <c r="I11939" s="8" t="s">
        <v>41</v>
      </c>
      <c r="J11939" s="8" t="s">
        <v>6242</v>
      </c>
      <c r="K11939" s="6" t="s">
        <v>6242</v>
      </c>
      <c r="L11939" s="7" t="s">
        <v>1050</v>
      </c>
      <c r="M11939" s="6"/>
      <c r="N11939" s="6"/>
      <c r="O11939" s="6"/>
      <c r="P11939" s="6"/>
      <c r="Q11939" s="6"/>
      <c r="R11939" s="6"/>
      <c r="S11939" s="6"/>
      <c r="T11939" s="6"/>
      <c r="U11939" s="6"/>
      <c r="V11939" s="6"/>
      <c r="W11939" s="8" t="s">
        <v>177</v>
      </c>
      <c r="Z11939" s="8" t="s">
        <v>163</v>
      </c>
      <c r="AP11939" s="6"/>
      <c r="AQ11939" s="6"/>
      <c r="AR11939" s="6"/>
      <c r="AS11939" s="6"/>
      <c r="AT11939" s="6"/>
    </row>
    <row r="11940" spans="1:46" ht="14.25" customHeight="1">
      <c r="A11940" s="7" t="s">
        <v>159</v>
      </c>
      <c r="B11940" s="7">
        <v>5819</v>
      </c>
      <c r="C11940" s="8">
        <v>149616</v>
      </c>
      <c r="D11940" s="8" t="s">
        <v>6101</v>
      </c>
      <c r="E11940" s="8" t="str">
        <f t="shared" si="186"/>
        <v>MOTHERSON SUMI SYSTE14</v>
      </c>
      <c r="F11940" s="8" t="s">
        <v>1184</v>
      </c>
      <c r="G11940" s="8">
        <v>1986</v>
      </c>
      <c r="H11940" s="8">
        <v>34</v>
      </c>
      <c r="I11940" s="8" t="s">
        <v>117</v>
      </c>
      <c r="J11940" s="8" t="s">
        <v>6243</v>
      </c>
      <c r="K11940" s="6" t="s">
        <v>6243</v>
      </c>
      <c r="L11940" s="7" t="s">
        <v>404</v>
      </c>
      <c r="M11940" s="6"/>
      <c r="N11940" s="6"/>
      <c r="O11940" s="6"/>
      <c r="P11940" s="6"/>
      <c r="Q11940" s="6"/>
      <c r="R11940" s="6"/>
      <c r="S11940" s="6"/>
      <c r="T11940" s="6"/>
      <c r="U11940" s="6"/>
      <c r="V11940" s="6"/>
      <c r="W11940" s="8" t="s">
        <v>177</v>
      </c>
      <c r="Z11940" s="8" t="s">
        <v>1147</v>
      </c>
      <c r="AP11940" s="6"/>
      <c r="AQ11940" s="6"/>
      <c r="AR11940" s="6"/>
      <c r="AS11940" s="6"/>
      <c r="AT11940" s="6"/>
    </row>
    <row r="11941" spans="1:46" ht="14.25" customHeight="1">
      <c r="A11941" s="7" t="s">
        <v>159</v>
      </c>
      <c r="B11941" s="7">
        <v>5872</v>
      </c>
      <c r="C11941" s="8">
        <v>149616</v>
      </c>
      <c r="D11941" s="8" t="s">
        <v>6101</v>
      </c>
      <c r="E11941" s="8" t="str">
        <f t="shared" si="186"/>
        <v>MOTHERSON SUMI SYSTE15</v>
      </c>
      <c r="F11941" s="8" t="s">
        <v>1184</v>
      </c>
      <c r="G11941" s="8">
        <v>1986</v>
      </c>
      <c r="H11941" s="8">
        <v>34</v>
      </c>
      <c r="I11941" s="8" t="s">
        <v>119</v>
      </c>
      <c r="J11941" s="8" t="s">
        <v>6243</v>
      </c>
      <c r="K11941" s="6" t="s">
        <v>6243</v>
      </c>
      <c r="L11941" s="7" t="s">
        <v>404</v>
      </c>
      <c r="M11941" s="6"/>
      <c r="N11941" s="6"/>
      <c r="O11941" s="6"/>
      <c r="P11941" s="6"/>
      <c r="Q11941" s="6"/>
      <c r="R11941" s="6"/>
      <c r="S11941" s="6"/>
      <c r="T11941" s="6"/>
      <c r="U11941" s="6"/>
      <c r="V11941" s="6"/>
      <c r="W11941" s="8" t="s">
        <v>177</v>
      </c>
      <c r="Z11941" s="8" t="s">
        <v>1293</v>
      </c>
      <c r="AP11941" s="6"/>
      <c r="AQ11941" s="6"/>
      <c r="AR11941" s="6"/>
      <c r="AS11941" s="6"/>
      <c r="AT11941" s="6"/>
    </row>
    <row r="11942" spans="1:46" ht="14.25" customHeight="1">
      <c r="A11942" s="7" t="s">
        <v>159</v>
      </c>
      <c r="B11942" s="7">
        <v>5974</v>
      </c>
      <c r="C11942" s="8">
        <v>149616</v>
      </c>
      <c r="D11942" s="8" t="s">
        <v>6101</v>
      </c>
      <c r="E11942" s="8" t="str">
        <f t="shared" si="186"/>
        <v>MOTHERSON SUMI SYSTE16</v>
      </c>
      <c r="F11942" s="8" t="s">
        <v>1184</v>
      </c>
      <c r="G11942" s="8">
        <v>1986</v>
      </c>
      <c r="H11942" s="8">
        <v>34</v>
      </c>
      <c r="I11942" s="8" t="s">
        <v>52</v>
      </c>
      <c r="J11942" s="8" t="s">
        <v>6243</v>
      </c>
      <c r="K11942" s="6" t="s">
        <v>6243</v>
      </c>
      <c r="L11942" s="7" t="s">
        <v>404</v>
      </c>
      <c r="M11942" s="6"/>
      <c r="N11942" s="6"/>
      <c r="O11942" s="6"/>
      <c r="P11942" s="6"/>
      <c r="Q11942" s="6"/>
      <c r="R11942" s="6"/>
      <c r="S11942" s="6"/>
      <c r="T11942" s="6"/>
      <c r="U11942" s="6"/>
      <c r="V11942" s="6"/>
      <c r="W11942" s="8" t="s">
        <v>177</v>
      </c>
      <c r="Z11942" s="8" t="s">
        <v>1139</v>
      </c>
      <c r="AP11942" s="6"/>
      <c r="AQ11942" s="6"/>
      <c r="AR11942" s="6"/>
      <c r="AS11942" s="6"/>
      <c r="AT11942" s="6"/>
    </row>
    <row r="11943" spans="1:46" ht="14.25" customHeight="1">
      <c r="A11943" s="7" t="s">
        <v>159</v>
      </c>
      <c r="B11943" s="7">
        <v>6069</v>
      </c>
      <c r="C11943" s="8">
        <v>149616</v>
      </c>
      <c r="D11943" s="8" t="s">
        <v>6101</v>
      </c>
      <c r="E11943" s="8" t="str">
        <f t="shared" si="186"/>
        <v>MOTHERSON SUMI SYSTE17</v>
      </c>
      <c r="F11943" s="8" t="s">
        <v>1184</v>
      </c>
      <c r="G11943" s="8">
        <v>1986</v>
      </c>
      <c r="H11943" s="8">
        <v>34</v>
      </c>
      <c r="I11943" s="8" t="s">
        <v>54</v>
      </c>
      <c r="J11943" s="8" t="s">
        <v>6243</v>
      </c>
      <c r="K11943" s="6" t="s">
        <v>6243</v>
      </c>
      <c r="L11943" s="7" t="s">
        <v>404</v>
      </c>
      <c r="M11943" s="6"/>
      <c r="N11943" s="6"/>
      <c r="O11943" s="6"/>
      <c r="P11943" s="6"/>
      <c r="Q11943" s="6"/>
      <c r="R11943" s="6"/>
      <c r="S11943" s="6"/>
      <c r="T11943" s="6"/>
      <c r="U11943" s="6"/>
      <c r="V11943" s="6"/>
      <c r="W11943" s="8" t="s">
        <v>177</v>
      </c>
      <c r="Z11943" s="8" t="s">
        <v>1147</v>
      </c>
      <c r="AP11943" s="6"/>
      <c r="AQ11943" s="6"/>
      <c r="AR11943" s="6"/>
      <c r="AS11943" s="6"/>
      <c r="AT11943" s="6"/>
    </row>
    <row r="11944" spans="1:46" ht="14.25" customHeight="1">
      <c r="A11944" s="7" t="s">
        <v>159</v>
      </c>
      <c r="B11944" s="7">
        <v>6205</v>
      </c>
      <c r="C11944" s="8">
        <v>149616</v>
      </c>
      <c r="D11944" s="8" t="s">
        <v>6101</v>
      </c>
      <c r="E11944" s="8" t="str">
        <f t="shared" si="186"/>
        <v>MOTHERSON SUMI SYSTE18</v>
      </c>
      <c r="F11944" s="8" t="s">
        <v>1184</v>
      </c>
      <c r="G11944" s="8">
        <v>1986</v>
      </c>
      <c r="H11944" s="8">
        <v>34</v>
      </c>
      <c r="I11944" s="8" t="s">
        <v>56</v>
      </c>
      <c r="J11944" s="8" t="s">
        <v>6243</v>
      </c>
      <c r="K11944" s="6" t="s">
        <v>6243</v>
      </c>
      <c r="L11944" s="7" t="s">
        <v>404</v>
      </c>
      <c r="M11944" s="6"/>
      <c r="N11944" s="6"/>
      <c r="O11944" s="6"/>
      <c r="P11944" s="6"/>
      <c r="Q11944" s="6"/>
      <c r="R11944" s="6"/>
      <c r="S11944" s="6"/>
      <c r="T11944" s="6"/>
      <c r="U11944" s="6"/>
      <c r="V11944" s="6"/>
      <c r="W11944" s="8" t="s">
        <v>177</v>
      </c>
      <c r="Z11944" s="8" t="s">
        <v>1139</v>
      </c>
      <c r="AP11944" s="6"/>
      <c r="AQ11944" s="6"/>
      <c r="AR11944" s="6"/>
      <c r="AS11944" s="6"/>
      <c r="AT11944" s="6"/>
    </row>
    <row r="11945" spans="1:46" ht="14.25" customHeight="1">
      <c r="A11945" s="7" t="s">
        <v>159</v>
      </c>
      <c r="B11945" s="7">
        <v>6343</v>
      </c>
      <c r="C11945" s="8">
        <v>149616</v>
      </c>
      <c r="D11945" s="8" t="s">
        <v>6101</v>
      </c>
      <c r="E11945" s="8" t="str">
        <f t="shared" si="186"/>
        <v>MOTHERSON SUMI SYSTE19</v>
      </c>
      <c r="F11945" s="8" t="s">
        <v>1184</v>
      </c>
      <c r="G11945" s="8">
        <v>1986</v>
      </c>
      <c r="H11945" s="8">
        <v>34</v>
      </c>
      <c r="I11945" s="8" t="s">
        <v>41</v>
      </c>
      <c r="J11945" s="8" t="s">
        <v>6243</v>
      </c>
      <c r="K11945" s="6" t="s">
        <v>6243</v>
      </c>
      <c r="L11945" s="7" t="s">
        <v>404</v>
      </c>
      <c r="M11945" s="6"/>
      <c r="N11945" s="6"/>
      <c r="O11945" s="6"/>
      <c r="P11945" s="6"/>
      <c r="Q11945" s="6"/>
      <c r="R11945" s="6"/>
      <c r="S11945" s="6"/>
      <c r="T11945" s="6"/>
      <c r="U11945" s="6"/>
      <c r="V11945" s="6"/>
      <c r="W11945" s="8" t="s">
        <v>177</v>
      </c>
      <c r="Z11945" s="8" t="s">
        <v>163</v>
      </c>
      <c r="AP11945" s="6"/>
      <c r="AQ11945" s="6"/>
      <c r="AR11945" s="6"/>
      <c r="AS11945" s="6"/>
      <c r="AT11945" s="6"/>
    </row>
    <row r="11946" spans="1:46" ht="14.25" customHeight="1">
      <c r="A11946" s="7" t="s">
        <v>159</v>
      </c>
      <c r="B11946" s="7">
        <v>5812</v>
      </c>
      <c r="C11946" s="8">
        <v>149616</v>
      </c>
      <c r="D11946" s="8" t="s">
        <v>6101</v>
      </c>
      <c r="E11946" s="8" t="str">
        <f t="shared" si="186"/>
        <v>MOTHERSON SUMI SYSTE14</v>
      </c>
      <c r="F11946" s="8" t="s">
        <v>1184</v>
      </c>
      <c r="G11946" s="8">
        <v>1986</v>
      </c>
      <c r="H11946" s="8">
        <v>34</v>
      </c>
      <c r="I11946" s="8" t="s">
        <v>117</v>
      </c>
      <c r="J11946" s="8" t="s">
        <v>6244</v>
      </c>
      <c r="K11946" s="6" t="s">
        <v>6244</v>
      </c>
      <c r="L11946" s="7" t="s">
        <v>207</v>
      </c>
      <c r="M11946" s="6"/>
      <c r="N11946" s="6"/>
      <c r="O11946" s="6"/>
      <c r="P11946" s="6"/>
      <c r="Q11946" s="6"/>
      <c r="R11946" s="6"/>
      <c r="S11946" s="6"/>
      <c r="T11946" s="6"/>
      <c r="U11946" s="6"/>
      <c r="V11946" s="6"/>
      <c r="W11946" s="8" t="s">
        <v>122</v>
      </c>
      <c r="Z11946" s="8" t="s">
        <v>1147</v>
      </c>
      <c r="AP11946" s="6"/>
      <c r="AQ11946" s="6"/>
      <c r="AR11946" s="6"/>
      <c r="AS11946" s="6"/>
      <c r="AT11946" s="6"/>
    </row>
    <row r="11947" spans="1:46" ht="14.25" customHeight="1">
      <c r="A11947" s="7" t="s">
        <v>159</v>
      </c>
      <c r="B11947" s="7">
        <v>5866</v>
      </c>
      <c r="C11947" s="8">
        <v>149616</v>
      </c>
      <c r="D11947" s="8" t="s">
        <v>6101</v>
      </c>
      <c r="E11947" s="8" t="str">
        <f t="shared" si="186"/>
        <v>MOTHERSON SUMI SYSTE15</v>
      </c>
      <c r="F11947" s="8" t="s">
        <v>1184</v>
      </c>
      <c r="G11947" s="8">
        <v>1986</v>
      </c>
      <c r="H11947" s="8">
        <v>34</v>
      </c>
      <c r="I11947" s="8" t="s">
        <v>119</v>
      </c>
      <c r="J11947" s="8" t="s">
        <v>6244</v>
      </c>
      <c r="K11947" s="6" t="s">
        <v>6244</v>
      </c>
      <c r="L11947" s="7" t="s">
        <v>207</v>
      </c>
      <c r="M11947" s="6"/>
      <c r="N11947" s="6"/>
      <c r="O11947" s="6"/>
      <c r="P11947" s="6"/>
      <c r="Q11947" s="6"/>
      <c r="R11947" s="6"/>
      <c r="S11947" s="6"/>
      <c r="T11947" s="6"/>
      <c r="U11947" s="6"/>
      <c r="V11947" s="6"/>
      <c r="W11947" s="8" t="s">
        <v>122</v>
      </c>
      <c r="Z11947" s="8" t="s">
        <v>1293</v>
      </c>
      <c r="AP11947" s="6"/>
      <c r="AQ11947" s="6"/>
      <c r="AR11947" s="6"/>
      <c r="AS11947" s="6"/>
      <c r="AT11947" s="6"/>
    </row>
    <row r="11948" spans="1:46" ht="14.25" customHeight="1">
      <c r="A11948" s="7" t="s">
        <v>159</v>
      </c>
      <c r="B11948" s="7">
        <v>5959</v>
      </c>
      <c r="C11948" s="8">
        <v>149616</v>
      </c>
      <c r="D11948" s="8" t="s">
        <v>6101</v>
      </c>
      <c r="E11948" s="8" t="str">
        <f t="shared" si="186"/>
        <v>MOTHERSON SUMI SYSTE16</v>
      </c>
      <c r="F11948" s="8" t="s">
        <v>1184</v>
      </c>
      <c r="G11948" s="8">
        <v>1986</v>
      </c>
      <c r="H11948" s="8">
        <v>34</v>
      </c>
      <c r="I11948" s="8" t="s">
        <v>52</v>
      </c>
      <c r="J11948" s="8" t="s">
        <v>6244</v>
      </c>
      <c r="K11948" s="6" t="s">
        <v>6244</v>
      </c>
      <c r="L11948" s="7" t="s">
        <v>207</v>
      </c>
      <c r="M11948" s="6"/>
      <c r="N11948" s="6"/>
      <c r="O11948" s="6"/>
      <c r="P11948" s="6"/>
      <c r="Q11948" s="6"/>
      <c r="R11948" s="6"/>
      <c r="S11948" s="6"/>
      <c r="T11948" s="6"/>
      <c r="U11948" s="6"/>
      <c r="V11948" s="6"/>
      <c r="W11948" s="8" t="s">
        <v>122</v>
      </c>
      <c r="Z11948" s="8" t="s">
        <v>1139</v>
      </c>
      <c r="AP11948" s="6"/>
      <c r="AQ11948" s="6"/>
      <c r="AR11948" s="6"/>
      <c r="AS11948" s="6"/>
      <c r="AT11948" s="6"/>
    </row>
    <row r="11949" spans="1:46" ht="14.25" customHeight="1">
      <c r="A11949" s="7" t="s">
        <v>159</v>
      </c>
      <c r="B11949" s="7">
        <v>6054</v>
      </c>
      <c r="C11949" s="8">
        <v>149616</v>
      </c>
      <c r="D11949" s="8" t="s">
        <v>6101</v>
      </c>
      <c r="E11949" s="8" t="str">
        <f t="shared" si="186"/>
        <v>MOTHERSON SUMI SYSTE17</v>
      </c>
      <c r="F11949" s="8" t="s">
        <v>1184</v>
      </c>
      <c r="G11949" s="8">
        <v>1986</v>
      </c>
      <c r="H11949" s="8">
        <v>34</v>
      </c>
      <c r="I11949" s="8" t="s">
        <v>54</v>
      </c>
      <c r="J11949" s="8" t="s">
        <v>6244</v>
      </c>
      <c r="K11949" s="6" t="s">
        <v>6244</v>
      </c>
      <c r="L11949" s="7" t="s">
        <v>207</v>
      </c>
      <c r="M11949" s="6"/>
      <c r="N11949" s="6"/>
      <c r="O11949" s="6"/>
      <c r="P11949" s="6"/>
      <c r="Q11949" s="6"/>
      <c r="R11949" s="6"/>
      <c r="S11949" s="6"/>
      <c r="T11949" s="6"/>
      <c r="U11949" s="6"/>
      <c r="V11949" s="6"/>
      <c r="W11949" s="8" t="s">
        <v>122</v>
      </c>
      <c r="Z11949" s="8" t="s">
        <v>1147</v>
      </c>
      <c r="AP11949" s="6"/>
      <c r="AQ11949" s="6"/>
      <c r="AR11949" s="6"/>
      <c r="AS11949" s="6"/>
      <c r="AT11949" s="6"/>
    </row>
    <row r="11950" spans="1:46" ht="14.25" customHeight="1">
      <c r="A11950" s="7" t="s">
        <v>159</v>
      </c>
      <c r="B11950" s="7">
        <v>6190</v>
      </c>
      <c r="C11950" s="8">
        <v>149616</v>
      </c>
      <c r="D11950" s="8" t="s">
        <v>6101</v>
      </c>
      <c r="E11950" s="8" t="str">
        <f t="shared" si="186"/>
        <v>MOTHERSON SUMI SYSTE18</v>
      </c>
      <c r="F11950" s="8" t="s">
        <v>1184</v>
      </c>
      <c r="G11950" s="8">
        <v>1986</v>
      </c>
      <c r="H11950" s="8">
        <v>34</v>
      </c>
      <c r="I11950" s="8" t="s">
        <v>56</v>
      </c>
      <c r="J11950" s="8" t="s">
        <v>6244</v>
      </c>
      <c r="K11950" s="6" t="s">
        <v>6244</v>
      </c>
      <c r="L11950" s="7" t="s">
        <v>207</v>
      </c>
      <c r="M11950" s="6"/>
      <c r="N11950" s="6"/>
      <c r="O11950" s="6"/>
      <c r="P11950" s="6"/>
      <c r="Q11950" s="6"/>
      <c r="R11950" s="6"/>
      <c r="S11950" s="6"/>
      <c r="T11950" s="6"/>
      <c r="U11950" s="6"/>
      <c r="V11950" s="6"/>
      <c r="W11950" s="8" t="s">
        <v>122</v>
      </c>
      <c r="Z11950" s="8" t="s">
        <v>1139</v>
      </c>
      <c r="AP11950" s="6"/>
      <c r="AQ11950" s="6"/>
      <c r="AR11950" s="6"/>
      <c r="AS11950" s="6"/>
      <c r="AT11950" s="6"/>
    </row>
    <row r="11951" spans="1:46" ht="14.25" customHeight="1">
      <c r="A11951" s="7" t="s">
        <v>159</v>
      </c>
      <c r="B11951" s="7">
        <v>6328</v>
      </c>
      <c r="C11951" s="8">
        <v>149616</v>
      </c>
      <c r="D11951" s="8" t="s">
        <v>6101</v>
      </c>
      <c r="E11951" s="8" t="str">
        <f t="shared" si="186"/>
        <v>MOTHERSON SUMI SYSTE19</v>
      </c>
      <c r="F11951" s="8" t="s">
        <v>1184</v>
      </c>
      <c r="G11951" s="8">
        <v>1986</v>
      </c>
      <c r="H11951" s="8">
        <v>34</v>
      </c>
      <c r="I11951" s="8" t="s">
        <v>41</v>
      </c>
      <c r="J11951" s="8" t="s">
        <v>6244</v>
      </c>
      <c r="K11951" s="6" t="s">
        <v>6244</v>
      </c>
      <c r="L11951" s="7" t="s">
        <v>207</v>
      </c>
      <c r="M11951" s="6"/>
      <c r="N11951" s="6"/>
      <c r="O11951" s="6"/>
      <c r="P11951" s="6"/>
      <c r="Q11951" s="6"/>
      <c r="R11951" s="6"/>
      <c r="S11951" s="6"/>
      <c r="T11951" s="6"/>
      <c r="U11951" s="6"/>
      <c r="V11951" s="6"/>
      <c r="W11951" s="8" t="s">
        <v>122</v>
      </c>
      <c r="Z11951" s="8" t="s">
        <v>163</v>
      </c>
      <c r="AP11951" s="6"/>
      <c r="AQ11951" s="6"/>
      <c r="AR11951" s="6"/>
      <c r="AS11951" s="6"/>
      <c r="AT11951" s="6"/>
    </row>
    <row r="11952" spans="1:46" ht="14.25" customHeight="1">
      <c r="A11952" s="7" t="s">
        <v>159</v>
      </c>
      <c r="B11952" s="7">
        <v>5843</v>
      </c>
      <c r="C11952" s="8">
        <v>149616</v>
      </c>
      <c r="D11952" s="8" t="s">
        <v>6101</v>
      </c>
      <c r="E11952" s="8" t="str">
        <f t="shared" si="186"/>
        <v>MOTHERSON SUMI SYSTE15</v>
      </c>
      <c r="F11952" s="8" t="s">
        <v>1184</v>
      </c>
      <c r="G11952" s="8">
        <v>1986</v>
      </c>
      <c r="H11952" s="8">
        <v>34</v>
      </c>
      <c r="I11952" s="8" t="s">
        <v>119</v>
      </c>
      <c r="J11952" s="8" t="s">
        <v>6245</v>
      </c>
      <c r="K11952" s="6" t="s">
        <v>6245</v>
      </c>
      <c r="L11952" s="7" t="s">
        <v>207</v>
      </c>
      <c r="M11952" s="6"/>
      <c r="N11952" s="6"/>
      <c r="O11952" s="6"/>
      <c r="P11952" s="6"/>
      <c r="Q11952" s="6"/>
      <c r="R11952" s="6"/>
      <c r="S11952" s="6"/>
      <c r="T11952" s="6"/>
      <c r="U11952" s="6"/>
      <c r="V11952" s="6"/>
      <c r="W11952" s="8" t="s">
        <v>122</v>
      </c>
      <c r="Z11952" s="8" t="s">
        <v>1293</v>
      </c>
      <c r="AP11952" s="6"/>
      <c r="AQ11952" s="6"/>
      <c r="AR11952" s="6"/>
      <c r="AS11952" s="6"/>
      <c r="AT11952" s="6"/>
    </row>
    <row r="11953" spans="1:46" ht="14.25" customHeight="1">
      <c r="A11953" s="7" t="s">
        <v>159</v>
      </c>
      <c r="B11953" s="7">
        <v>5936</v>
      </c>
      <c r="C11953" s="8">
        <v>149616</v>
      </c>
      <c r="D11953" s="8" t="s">
        <v>6101</v>
      </c>
      <c r="E11953" s="8" t="str">
        <f t="shared" si="186"/>
        <v>MOTHERSON SUMI SYSTE16</v>
      </c>
      <c r="F11953" s="8" t="s">
        <v>1184</v>
      </c>
      <c r="G11953" s="8">
        <v>1986</v>
      </c>
      <c r="H11953" s="8">
        <v>34</v>
      </c>
      <c r="I11953" s="8" t="s">
        <v>52</v>
      </c>
      <c r="J11953" s="8" t="s">
        <v>6245</v>
      </c>
      <c r="K11953" s="6" t="s">
        <v>6245</v>
      </c>
      <c r="L11953" s="7" t="s">
        <v>207</v>
      </c>
      <c r="M11953" s="6"/>
      <c r="N11953" s="6"/>
      <c r="O11953" s="6"/>
      <c r="P11953" s="6"/>
      <c r="Q11953" s="6"/>
      <c r="R11953" s="6"/>
      <c r="S11953" s="6"/>
      <c r="T11953" s="6"/>
      <c r="U11953" s="6"/>
      <c r="V11953" s="6"/>
      <c r="W11953" s="8" t="s">
        <v>122</v>
      </c>
      <c r="Z11953" s="8" t="s">
        <v>1139</v>
      </c>
      <c r="AP11953" s="6"/>
      <c r="AQ11953" s="6"/>
      <c r="AR11953" s="6"/>
      <c r="AS11953" s="6"/>
      <c r="AT11953" s="6"/>
    </row>
    <row r="11954" spans="1:46" ht="14.25" customHeight="1">
      <c r="A11954" s="7" t="s">
        <v>159</v>
      </c>
      <c r="B11954" s="7">
        <v>5753</v>
      </c>
      <c r="C11954" s="8">
        <v>149616</v>
      </c>
      <c r="D11954" s="8" t="s">
        <v>6101</v>
      </c>
      <c r="E11954" s="8" t="str">
        <f t="shared" si="186"/>
        <v>MOTHERSON SUMI SYSTE14</v>
      </c>
      <c r="F11954" s="8" t="s">
        <v>1184</v>
      </c>
      <c r="G11954" s="8">
        <v>1986</v>
      </c>
      <c r="H11954" s="8">
        <v>34</v>
      </c>
      <c r="I11954" s="8" t="s">
        <v>117</v>
      </c>
      <c r="J11954" s="8" t="s">
        <v>6246</v>
      </c>
      <c r="K11954" s="8" t="s">
        <v>6247</v>
      </c>
      <c r="L11954" s="7" t="s">
        <v>48</v>
      </c>
      <c r="M11954" s="6"/>
      <c r="N11954" s="6"/>
      <c r="O11954" s="6"/>
      <c r="P11954" s="6"/>
      <c r="Q11954" s="6"/>
      <c r="R11954" s="6"/>
      <c r="S11954" s="6"/>
      <c r="T11954" s="6"/>
      <c r="U11954" s="6"/>
      <c r="V11954" s="6"/>
      <c r="W11954" s="8" t="s">
        <v>49</v>
      </c>
      <c r="Z11954" s="8" t="s">
        <v>163</v>
      </c>
      <c r="AP11954" s="6"/>
      <c r="AQ11954" s="6"/>
      <c r="AR11954" s="6"/>
      <c r="AS11954" s="6"/>
      <c r="AT11954" s="6"/>
    </row>
    <row r="11955" spans="1:46" ht="14.25" customHeight="1">
      <c r="A11955" s="7" t="s">
        <v>159</v>
      </c>
      <c r="B11955" s="7">
        <v>5857</v>
      </c>
      <c r="C11955" s="8">
        <v>149616</v>
      </c>
      <c r="D11955" s="8" t="s">
        <v>6101</v>
      </c>
      <c r="E11955" s="8" t="str">
        <f t="shared" si="186"/>
        <v>MOTHERSON SUMI SYSTE15</v>
      </c>
      <c r="F11955" s="8" t="s">
        <v>1184</v>
      </c>
      <c r="G11955" s="8">
        <v>1986</v>
      </c>
      <c r="H11955" s="8">
        <v>34</v>
      </c>
      <c r="I11955" s="8" t="s">
        <v>119</v>
      </c>
      <c r="J11955" s="8" t="s">
        <v>6246</v>
      </c>
      <c r="K11955" s="8" t="s">
        <v>6247</v>
      </c>
      <c r="L11955" s="7" t="s">
        <v>48</v>
      </c>
      <c r="M11955" s="6"/>
      <c r="N11955" s="6"/>
      <c r="O11955" s="6"/>
      <c r="P11955" s="6"/>
      <c r="Q11955" s="6"/>
      <c r="R11955" s="6"/>
      <c r="S11955" s="6"/>
      <c r="T11955" s="6"/>
      <c r="U11955" s="6"/>
      <c r="V11955" s="6"/>
      <c r="W11955" s="8" t="s">
        <v>49</v>
      </c>
      <c r="Z11955" s="8" t="s">
        <v>1293</v>
      </c>
      <c r="AP11955" s="6"/>
      <c r="AQ11955" s="6"/>
      <c r="AR11955" s="6"/>
      <c r="AS11955" s="6"/>
      <c r="AT11955" s="6"/>
    </row>
    <row r="11956" spans="1:46" ht="14.25" customHeight="1">
      <c r="A11956" s="7" t="s">
        <v>159</v>
      </c>
      <c r="B11956" s="7">
        <v>5950</v>
      </c>
      <c r="C11956" s="8">
        <v>149616</v>
      </c>
      <c r="D11956" s="8" t="s">
        <v>6101</v>
      </c>
      <c r="E11956" s="8" t="str">
        <f t="shared" si="186"/>
        <v>MOTHERSON SUMI SYSTE16</v>
      </c>
      <c r="F11956" s="8" t="s">
        <v>1184</v>
      </c>
      <c r="G11956" s="8">
        <v>1986</v>
      </c>
      <c r="H11956" s="8">
        <v>34</v>
      </c>
      <c r="I11956" s="8" t="s">
        <v>52</v>
      </c>
      <c r="J11956" s="8" t="s">
        <v>6246</v>
      </c>
      <c r="K11956" s="8" t="s">
        <v>6247</v>
      </c>
      <c r="L11956" s="7" t="s">
        <v>48</v>
      </c>
      <c r="M11956" s="6"/>
      <c r="N11956" s="6"/>
      <c r="O11956" s="6"/>
      <c r="P11956" s="6"/>
      <c r="Q11956" s="6"/>
      <c r="R11956" s="6"/>
      <c r="S11956" s="6"/>
      <c r="T11956" s="6"/>
      <c r="U11956" s="6"/>
      <c r="V11956" s="6"/>
      <c r="W11956" s="8" t="s">
        <v>49</v>
      </c>
      <c r="Z11956" s="8" t="s">
        <v>1139</v>
      </c>
      <c r="AP11956" s="6"/>
      <c r="AQ11956" s="6"/>
      <c r="AR11956" s="6"/>
      <c r="AS11956" s="6"/>
      <c r="AT11956" s="6"/>
    </row>
    <row r="11957" spans="1:46" ht="14.25" customHeight="1">
      <c r="A11957" s="7" t="s">
        <v>159</v>
      </c>
      <c r="B11957" s="7">
        <v>6039</v>
      </c>
      <c r="C11957" s="8">
        <v>149616</v>
      </c>
      <c r="D11957" s="8" t="s">
        <v>6101</v>
      </c>
      <c r="E11957" s="8" t="str">
        <f t="shared" si="186"/>
        <v>MOTHERSON SUMI SYSTE17</v>
      </c>
      <c r="F11957" s="8" t="s">
        <v>1184</v>
      </c>
      <c r="G11957" s="8">
        <v>1986</v>
      </c>
      <c r="H11957" s="8">
        <v>34</v>
      </c>
      <c r="I11957" s="8" t="s">
        <v>54</v>
      </c>
      <c r="J11957" s="8" t="s">
        <v>6246</v>
      </c>
      <c r="K11957" s="8" t="s">
        <v>6247</v>
      </c>
      <c r="L11957" s="7" t="s">
        <v>48</v>
      </c>
      <c r="M11957" s="6"/>
      <c r="N11957" s="6"/>
      <c r="O11957" s="6"/>
      <c r="P11957" s="6"/>
      <c r="Q11957" s="6"/>
      <c r="R11957" s="6"/>
      <c r="S11957" s="6"/>
      <c r="T11957" s="6"/>
      <c r="U11957" s="6"/>
      <c r="V11957" s="6"/>
      <c r="W11957" s="8" t="s">
        <v>49</v>
      </c>
      <c r="Z11957" s="8" t="s">
        <v>1147</v>
      </c>
      <c r="AP11957" s="6"/>
      <c r="AQ11957" s="6"/>
      <c r="AR11957" s="6"/>
      <c r="AS11957" s="6"/>
      <c r="AT11957" s="6"/>
    </row>
    <row r="11958" spans="1:46" ht="14.25" customHeight="1">
      <c r="A11958" s="7" t="s">
        <v>159</v>
      </c>
      <c r="B11958" s="7">
        <v>6173</v>
      </c>
      <c r="C11958" s="8">
        <v>149616</v>
      </c>
      <c r="D11958" s="8" t="s">
        <v>6101</v>
      </c>
      <c r="E11958" s="8" t="str">
        <f t="shared" si="186"/>
        <v>MOTHERSON SUMI SYSTE18</v>
      </c>
      <c r="F11958" s="8" t="s">
        <v>1184</v>
      </c>
      <c r="G11958" s="8">
        <v>1986</v>
      </c>
      <c r="H11958" s="8">
        <v>34</v>
      </c>
      <c r="I11958" s="8" t="s">
        <v>56</v>
      </c>
      <c r="J11958" s="8" t="s">
        <v>6246</v>
      </c>
      <c r="K11958" s="8" t="s">
        <v>6247</v>
      </c>
      <c r="L11958" s="7" t="s">
        <v>48</v>
      </c>
      <c r="M11958" s="6"/>
      <c r="N11958" s="6"/>
      <c r="O11958" s="6"/>
      <c r="P11958" s="6"/>
      <c r="Q11958" s="6"/>
      <c r="R11958" s="6"/>
      <c r="S11958" s="6"/>
      <c r="T11958" s="6"/>
      <c r="U11958" s="6"/>
      <c r="V11958" s="6"/>
      <c r="W11958" s="8" t="s">
        <v>49</v>
      </c>
      <c r="Z11958" s="8" t="s">
        <v>1139</v>
      </c>
      <c r="AP11958" s="6"/>
      <c r="AQ11958" s="6"/>
      <c r="AR11958" s="6"/>
      <c r="AS11958" s="6"/>
      <c r="AT11958" s="6"/>
    </row>
    <row r="11959" spans="1:46" ht="14.25" customHeight="1">
      <c r="A11959" s="7" t="s">
        <v>159</v>
      </c>
      <c r="B11959" s="7">
        <v>6312</v>
      </c>
      <c r="C11959" s="8">
        <v>149616</v>
      </c>
      <c r="D11959" s="8" t="s">
        <v>6101</v>
      </c>
      <c r="E11959" s="8" t="str">
        <f t="shared" si="186"/>
        <v>MOTHERSON SUMI SYSTE19</v>
      </c>
      <c r="F11959" s="8" t="s">
        <v>1184</v>
      </c>
      <c r="G11959" s="8">
        <v>1986</v>
      </c>
      <c r="H11959" s="8">
        <v>34</v>
      </c>
      <c r="I11959" s="8" t="s">
        <v>41</v>
      </c>
      <c r="J11959" s="8" t="s">
        <v>6246</v>
      </c>
      <c r="K11959" s="8" t="s">
        <v>6247</v>
      </c>
      <c r="L11959" s="7" t="s">
        <v>48</v>
      </c>
      <c r="M11959" s="6"/>
      <c r="N11959" s="6"/>
      <c r="O11959" s="6"/>
      <c r="P11959" s="6"/>
      <c r="Q11959" s="6"/>
      <c r="R11959" s="6"/>
      <c r="S11959" s="6"/>
      <c r="T11959" s="6"/>
      <c r="U11959" s="6"/>
      <c r="V11959" s="6"/>
      <c r="W11959" s="8" t="s">
        <v>49</v>
      </c>
      <c r="Z11959" s="8" t="s">
        <v>163</v>
      </c>
      <c r="AP11959" s="6"/>
      <c r="AQ11959" s="6"/>
      <c r="AR11959" s="6"/>
      <c r="AS11959" s="6"/>
      <c r="AT11959" s="6"/>
    </row>
    <row r="11960" spans="1:46" ht="14.25" customHeight="1">
      <c r="A11960" s="7" t="s">
        <v>159</v>
      </c>
      <c r="B11960" s="7">
        <v>5842</v>
      </c>
      <c r="C11960" s="8">
        <v>149616</v>
      </c>
      <c r="D11960" s="8" t="s">
        <v>6101</v>
      </c>
      <c r="E11960" s="8" t="str">
        <f t="shared" si="186"/>
        <v>MOTHERSON SUMI SYSTE15</v>
      </c>
      <c r="F11960" s="8" t="s">
        <v>1184</v>
      </c>
      <c r="G11960" s="8">
        <v>1986</v>
      </c>
      <c r="H11960" s="8">
        <v>34</v>
      </c>
      <c r="I11960" s="8" t="s">
        <v>119</v>
      </c>
      <c r="J11960" s="8" t="s">
        <v>6248</v>
      </c>
      <c r="K11960" s="6" t="s">
        <v>6248</v>
      </c>
      <c r="L11960" s="7" t="s">
        <v>207</v>
      </c>
      <c r="M11960" s="6"/>
      <c r="N11960" s="6"/>
      <c r="O11960" s="6"/>
      <c r="P11960" s="6"/>
      <c r="Q11960" s="6"/>
      <c r="R11960" s="6"/>
      <c r="S11960" s="6"/>
      <c r="T11960" s="6"/>
      <c r="U11960" s="6"/>
      <c r="V11960" s="6"/>
      <c r="W11960" s="8" t="s">
        <v>122</v>
      </c>
      <c r="Z11960" s="8" t="s">
        <v>1293</v>
      </c>
      <c r="AP11960" s="6"/>
      <c r="AQ11960" s="6"/>
      <c r="AR11960" s="6"/>
      <c r="AS11960" s="6"/>
      <c r="AT11960" s="6"/>
    </row>
    <row r="11961" spans="1:46" ht="14.25" customHeight="1">
      <c r="A11961" s="7" t="s">
        <v>159</v>
      </c>
      <c r="B11961" s="7">
        <v>5935</v>
      </c>
      <c r="C11961" s="8">
        <v>149616</v>
      </c>
      <c r="D11961" s="8" t="s">
        <v>6101</v>
      </c>
      <c r="E11961" s="8" t="str">
        <f t="shared" si="186"/>
        <v>MOTHERSON SUMI SYSTE16</v>
      </c>
      <c r="F11961" s="8" t="s">
        <v>1184</v>
      </c>
      <c r="G11961" s="8">
        <v>1986</v>
      </c>
      <c r="H11961" s="8">
        <v>34</v>
      </c>
      <c r="I11961" s="8" t="s">
        <v>52</v>
      </c>
      <c r="J11961" s="8" t="s">
        <v>6248</v>
      </c>
      <c r="K11961" s="6" t="s">
        <v>6248</v>
      </c>
      <c r="L11961" s="7" t="s">
        <v>207</v>
      </c>
      <c r="M11961" s="6"/>
      <c r="N11961" s="6"/>
      <c r="O11961" s="6"/>
      <c r="P11961" s="6"/>
      <c r="Q11961" s="6"/>
      <c r="R11961" s="6"/>
      <c r="S11961" s="6"/>
      <c r="T11961" s="6"/>
      <c r="U11961" s="6"/>
      <c r="V11961" s="6"/>
      <c r="W11961" s="8" t="s">
        <v>122</v>
      </c>
      <c r="Z11961" s="8" t="s">
        <v>1139</v>
      </c>
      <c r="AP11961" s="6"/>
      <c r="AQ11961" s="6"/>
      <c r="AR11961" s="6"/>
      <c r="AS11961" s="6"/>
      <c r="AT11961" s="6"/>
    </row>
    <row r="11962" spans="1:46" ht="14.25" customHeight="1">
      <c r="A11962" s="7" t="s">
        <v>159</v>
      </c>
      <c r="B11962" s="7">
        <v>6051</v>
      </c>
      <c r="C11962" s="8">
        <v>149616</v>
      </c>
      <c r="D11962" s="8" t="s">
        <v>6101</v>
      </c>
      <c r="E11962" s="8" t="str">
        <f t="shared" si="186"/>
        <v>MOTHERSON SUMI SYSTE17</v>
      </c>
      <c r="F11962" s="8" t="s">
        <v>1184</v>
      </c>
      <c r="G11962" s="8">
        <v>1986</v>
      </c>
      <c r="H11962" s="8">
        <v>34</v>
      </c>
      <c r="I11962" s="8" t="s">
        <v>54</v>
      </c>
      <c r="J11962" s="8" t="s">
        <v>6248</v>
      </c>
      <c r="K11962" s="6" t="s">
        <v>6248</v>
      </c>
      <c r="L11962" s="7" t="s">
        <v>207</v>
      </c>
      <c r="M11962" s="6"/>
      <c r="N11962" s="6"/>
      <c r="O11962" s="6"/>
      <c r="P11962" s="6"/>
      <c r="Q11962" s="6"/>
      <c r="R11962" s="6"/>
      <c r="S11962" s="6"/>
      <c r="T11962" s="6"/>
      <c r="U11962" s="6"/>
      <c r="V11962" s="6"/>
      <c r="W11962" s="8" t="s">
        <v>122</v>
      </c>
      <c r="Z11962" s="8" t="s">
        <v>1147</v>
      </c>
      <c r="AP11962" s="6"/>
      <c r="AQ11962" s="6"/>
      <c r="AR11962" s="6"/>
      <c r="AS11962" s="6"/>
      <c r="AT11962" s="6"/>
    </row>
    <row r="11963" spans="1:46" ht="14.25" customHeight="1">
      <c r="A11963" s="7" t="s">
        <v>159</v>
      </c>
      <c r="B11963" s="7">
        <v>6187</v>
      </c>
      <c r="C11963" s="8">
        <v>149616</v>
      </c>
      <c r="D11963" s="8" t="s">
        <v>6101</v>
      </c>
      <c r="E11963" s="8" t="str">
        <f t="shared" si="186"/>
        <v>MOTHERSON SUMI SYSTE18</v>
      </c>
      <c r="F11963" s="8" t="s">
        <v>1184</v>
      </c>
      <c r="G11963" s="8">
        <v>1986</v>
      </c>
      <c r="H11963" s="8">
        <v>34</v>
      </c>
      <c r="I11963" s="8" t="s">
        <v>56</v>
      </c>
      <c r="J11963" s="8" t="s">
        <v>6248</v>
      </c>
      <c r="K11963" s="6" t="s">
        <v>6248</v>
      </c>
      <c r="L11963" s="7" t="s">
        <v>207</v>
      </c>
      <c r="M11963" s="6"/>
      <c r="N11963" s="6"/>
      <c r="O11963" s="6"/>
      <c r="P11963" s="6"/>
      <c r="Q11963" s="6"/>
      <c r="R11963" s="6"/>
      <c r="S11963" s="6"/>
      <c r="T11963" s="6"/>
      <c r="U11963" s="6"/>
      <c r="V11963" s="6"/>
      <c r="W11963" s="8" t="s">
        <v>122</v>
      </c>
      <c r="Z11963" s="8" t="s">
        <v>1139</v>
      </c>
      <c r="AP11963" s="6"/>
      <c r="AQ11963" s="6"/>
      <c r="AR11963" s="6"/>
      <c r="AS11963" s="6"/>
      <c r="AT11963" s="6"/>
    </row>
    <row r="11964" spans="1:46" ht="14.25" customHeight="1">
      <c r="A11964" s="7" t="s">
        <v>159</v>
      </c>
      <c r="B11964" s="7">
        <v>6325</v>
      </c>
      <c r="C11964" s="8">
        <v>149616</v>
      </c>
      <c r="D11964" s="8" t="s">
        <v>6101</v>
      </c>
      <c r="E11964" s="8" t="str">
        <f t="shared" si="186"/>
        <v>MOTHERSON SUMI SYSTE19</v>
      </c>
      <c r="F11964" s="8" t="s">
        <v>1184</v>
      </c>
      <c r="G11964" s="8">
        <v>1986</v>
      </c>
      <c r="H11964" s="8">
        <v>34</v>
      </c>
      <c r="I11964" s="8" t="s">
        <v>41</v>
      </c>
      <c r="J11964" s="8" t="s">
        <v>6248</v>
      </c>
      <c r="K11964" s="6" t="s">
        <v>6248</v>
      </c>
      <c r="L11964" s="7" t="s">
        <v>207</v>
      </c>
      <c r="M11964" s="6"/>
      <c r="N11964" s="6"/>
      <c r="O11964" s="6"/>
      <c r="P11964" s="6"/>
      <c r="Q11964" s="6"/>
      <c r="R11964" s="6"/>
      <c r="S11964" s="6"/>
      <c r="T11964" s="6"/>
      <c r="U11964" s="6"/>
      <c r="V11964" s="6"/>
      <c r="W11964" s="8" t="s">
        <v>122</v>
      </c>
      <c r="Z11964" s="8" t="s">
        <v>163</v>
      </c>
      <c r="AP11964" s="6"/>
      <c r="AQ11964" s="6"/>
      <c r="AR11964" s="6"/>
      <c r="AS11964" s="6"/>
      <c r="AT11964" s="6"/>
    </row>
    <row r="11965" spans="1:46" ht="14.25" customHeight="1">
      <c r="A11965" s="7" t="s">
        <v>159</v>
      </c>
      <c r="B11965" s="7">
        <v>5883</v>
      </c>
      <c r="C11965" s="8">
        <v>149616</v>
      </c>
      <c r="D11965" s="8" t="s">
        <v>6101</v>
      </c>
      <c r="E11965" s="8" t="str">
        <f t="shared" si="186"/>
        <v>MOTHERSON SUMI SYSTE15</v>
      </c>
      <c r="F11965" s="8" t="s">
        <v>1184</v>
      </c>
      <c r="G11965" s="8">
        <v>1986</v>
      </c>
      <c r="H11965" s="8">
        <v>34</v>
      </c>
      <c r="I11965" s="8" t="s">
        <v>119</v>
      </c>
      <c r="J11965" s="8" t="s">
        <v>6249</v>
      </c>
      <c r="K11965" s="6" t="s">
        <v>6250</v>
      </c>
      <c r="L11965" s="7" t="s">
        <v>966</v>
      </c>
      <c r="M11965" s="6"/>
      <c r="N11965" s="6"/>
      <c r="O11965" s="6"/>
      <c r="P11965" s="6"/>
      <c r="Q11965" s="6"/>
      <c r="R11965" s="6"/>
      <c r="S11965" s="6"/>
      <c r="T11965" s="6"/>
      <c r="U11965" s="6"/>
      <c r="V11965" s="6"/>
      <c r="W11965" s="8" t="s">
        <v>122</v>
      </c>
      <c r="Z11965" s="8" t="s">
        <v>1293</v>
      </c>
      <c r="AP11965" s="6"/>
      <c r="AQ11965" s="6"/>
      <c r="AR11965" s="6"/>
      <c r="AS11965" s="6"/>
      <c r="AT11965" s="6"/>
    </row>
    <row r="11966" spans="1:46" ht="14.25" customHeight="1">
      <c r="A11966" s="7" t="s">
        <v>159</v>
      </c>
      <c r="B11966" s="7">
        <v>5979</v>
      </c>
      <c r="C11966" s="8">
        <v>149616</v>
      </c>
      <c r="D11966" s="8" t="s">
        <v>6101</v>
      </c>
      <c r="E11966" s="8" t="str">
        <f t="shared" si="186"/>
        <v>MOTHERSON SUMI SYSTE16</v>
      </c>
      <c r="F11966" s="8" t="s">
        <v>1184</v>
      </c>
      <c r="G11966" s="8">
        <v>1986</v>
      </c>
      <c r="H11966" s="8">
        <v>34</v>
      </c>
      <c r="I11966" s="8" t="s">
        <v>52</v>
      </c>
      <c r="J11966" s="8" t="s">
        <v>6249</v>
      </c>
      <c r="K11966" s="6" t="s">
        <v>6250</v>
      </c>
      <c r="L11966" s="7" t="s">
        <v>966</v>
      </c>
      <c r="M11966" s="6"/>
      <c r="N11966" s="6"/>
      <c r="O11966" s="6"/>
      <c r="P11966" s="6"/>
      <c r="Q11966" s="6"/>
      <c r="R11966" s="6"/>
      <c r="S11966" s="6"/>
      <c r="T11966" s="6"/>
      <c r="U11966" s="6"/>
      <c r="V11966" s="6"/>
      <c r="W11966" s="8" t="s">
        <v>122</v>
      </c>
      <c r="Z11966" s="8" t="s">
        <v>1139</v>
      </c>
      <c r="AP11966" s="6"/>
      <c r="AQ11966" s="6"/>
      <c r="AR11966" s="6"/>
      <c r="AS11966" s="6"/>
      <c r="AT11966" s="6"/>
    </row>
    <row r="11967" spans="1:46" ht="14.25" customHeight="1">
      <c r="A11967" s="7" t="s">
        <v>159</v>
      </c>
      <c r="B11967" s="7">
        <v>6078</v>
      </c>
      <c r="C11967" s="8">
        <v>149616</v>
      </c>
      <c r="D11967" s="8" t="s">
        <v>6101</v>
      </c>
      <c r="E11967" s="8" t="str">
        <f t="shared" si="186"/>
        <v>MOTHERSON SUMI SYSTE17</v>
      </c>
      <c r="F11967" s="8" t="s">
        <v>1184</v>
      </c>
      <c r="G11967" s="8">
        <v>1986</v>
      </c>
      <c r="H11967" s="8">
        <v>34</v>
      </c>
      <c r="I11967" s="8" t="s">
        <v>54</v>
      </c>
      <c r="J11967" s="8" t="s">
        <v>6249</v>
      </c>
      <c r="K11967" s="6" t="s">
        <v>6250</v>
      </c>
      <c r="L11967" s="7" t="s">
        <v>966</v>
      </c>
      <c r="M11967" s="6"/>
      <c r="N11967" s="6"/>
      <c r="O11967" s="6"/>
      <c r="P11967" s="6"/>
      <c r="Q11967" s="6"/>
      <c r="R11967" s="6"/>
      <c r="S11967" s="6"/>
      <c r="T11967" s="6"/>
      <c r="U11967" s="6"/>
      <c r="V11967" s="6"/>
      <c r="W11967" s="8" t="s">
        <v>122</v>
      </c>
      <c r="Z11967" s="8" t="s">
        <v>1147</v>
      </c>
      <c r="AP11967" s="6"/>
      <c r="AQ11967" s="6"/>
      <c r="AR11967" s="6"/>
      <c r="AS11967" s="6"/>
      <c r="AT11967" s="6"/>
    </row>
    <row r="11968" spans="1:46" ht="14.25" customHeight="1">
      <c r="A11968" s="7" t="s">
        <v>159</v>
      </c>
      <c r="B11968" s="7">
        <v>6215</v>
      </c>
      <c r="C11968" s="8">
        <v>149616</v>
      </c>
      <c r="D11968" s="8" t="s">
        <v>6101</v>
      </c>
      <c r="E11968" s="8" t="str">
        <f t="shared" si="186"/>
        <v>MOTHERSON SUMI SYSTE18</v>
      </c>
      <c r="F11968" s="8" t="s">
        <v>1184</v>
      </c>
      <c r="G11968" s="8">
        <v>1986</v>
      </c>
      <c r="H11968" s="8">
        <v>34</v>
      </c>
      <c r="I11968" s="8" t="s">
        <v>56</v>
      </c>
      <c r="J11968" s="8" t="s">
        <v>6249</v>
      </c>
      <c r="K11968" s="6" t="s">
        <v>6250</v>
      </c>
      <c r="L11968" s="7" t="s">
        <v>966</v>
      </c>
      <c r="M11968" s="6"/>
      <c r="N11968" s="6"/>
      <c r="O11968" s="6"/>
      <c r="P11968" s="6"/>
      <c r="Q11968" s="6"/>
      <c r="R11968" s="6"/>
      <c r="S11968" s="6"/>
      <c r="T11968" s="6"/>
      <c r="U11968" s="6"/>
      <c r="V11968" s="6"/>
      <c r="W11968" s="8" t="s">
        <v>122</v>
      </c>
      <c r="Z11968" s="8" t="s">
        <v>1147</v>
      </c>
      <c r="AP11968" s="6"/>
      <c r="AQ11968" s="6"/>
      <c r="AR11968" s="6"/>
      <c r="AS11968" s="6"/>
      <c r="AT11968" s="6"/>
    </row>
    <row r="11969" spans="1:46" ht="14.25" customHeight="1">
      <c r="A11969" s="7" t="s">
        <v>159</v>
      </c>
      <c r="B11969" s="7">
        <v>6354</v>
      </c>
      <c r="C11969" s="8">
        <v>149616</v>
      </c>
      <c r="D11969" s="8" t="s">
        <v>6101</v>
      </c>
      <c r="E11969" s="8" t="str">
        <f t="shared" si="186"/>
        <v>MOTHERSON SUMI SYSTE19</v>
      </c>
      <c r="F11969" s="8" t="s">
        <v>1184</v>
      </c>
      <c r="G11969" s="8">
        <v>1986</v>
      </c>
      <c r="H11969" s="8">
        <v>34</v>
      </c>
      <c r="I11969" s="8" t="s">
        <v>41</v>
      </c>
      <c r="J11969" s="8" t="s">
        <v>6249</v>
      </c>
      <c r="K11969" s="6" t="s">
        <v>6250</v>
      </c>
      <c r="L11969" s="7" t="s">
        <v>966</v>
      </c>
      <c r="M11969" s="6"/>
      <c r="N11969" s="6"/>
      <c r="O11969" s="6"/>
      <c r="P11969" s="6"/>
      <c r="Q11969" s="6"/>
      <c r="R11969" s="6"/>
      <c r="S11969" s="6"/>
      <c r="T11969" s="6"/>
      <c r="U11969" s="6"/>
      <c r="V11969" s="6"/>
      <c r="W11969" s="8" t="s">
        <v>122</v>
      </c>
      <c r="Z11969" s="8" t="s">
        <v>163</v>
      </c>
      <c r="AP11969" s="6"/>
      <c r="AQ11969" s="6"/>
      <c r="AR11969" s="6"/>
      <c r="AS11969" s="6"/>
      <c r="AT11969" s="6"/>
    </row>
    <row r="11970" spans="1:46" ht="14.25" customHeight="1">
      <c r="A11970" s="7" t="s">
        <v>159</v>
      </c>
      <c r="B11970" s="7">
        <v>6447</v>
      </c>
      <c r="C11970" s="8">
        <v>149616</v>
      </c>
      <c r="D11970" s="8" t="s">
        <v>6101</v>
      </c>
      <c r="E11970" s="8" t="str">
        <f t="shared" ref="E11970:E12033" si="187">CONCATENATE(LEFT(D11970,20),RIGHT(I11970,2))</f>
        <v>MOTHERSON SUMI SYSTE19</v>
      </c>
      <c r="F11970" s="8" t="s">
        <v>1184</v>
      </c>
      <c r="G11970" s="8">
        <v>1986</v>
      </c>
      <c r="H11970" s="8">
        <v>34</v>
      </c>
      <c r="I11970" s="8" t="s">
        <v>41</v>
      </c>
      <c r="J11970" s="8" t="s">
        <v>6251</v>
      </c>
      <c r="K11970" s="6" t="s">
        <v>6251</v>
      </c>
      <c r="L11970" s="7" t="s">
        <v>479</v>
      </c>
      <c r="M11970" s="6"/>
      <c r="N11970" s="6"/>
      <c r="O11970" s="6"/>
      <c r="P11970" s="6"/>
      <c r="Q11970" s="6"/>
      <c r="R11970" s="6"/>
      <c r="S11970" s="6"/>
      <c r="T11970" s="6"/>
      <c r="U11970" s="6"/>
      <c r="V11970" s="6"/>
      <c r="W11970" s="8" t="s">
        <v>330</v>
      </c>
      <c r="Z11970" s="8" t="s">
        <v>163</v>
      </c>
      <c r="AP11970" s="6"/>
      <c r="AQ11970" s="6"/>
      <c r="AR11970" s="6"/>
      <c r="AS11970" s="6"/>
      <c r="AT11970" s="6"/>
    </row>
    <row r="11971" spans="1:46" ht="14.25" customHeight="1">
      <c r="A11971" s="7" t="s">
        <v>159</v>
      </c>
      <c r="B11971" s="7">
        <v>5776</v>
      </c>
      <c r="C11971" s="8">
        <v>149616</v>
      </c>
      <c r="D11971" s="8" t="s">
        <v>6101</v>
      </c>
      <c r="E11971" s="8" t="str">
        <f t="shared" si="187"/>
        <v>MOTHERSON SUMI SYSTE14</v>
      </c>
      <c r="F11971" s="8" t="s">
        <v>1184</v>
      </c>
      <c r="G11971" s="8">
        <v>1986</v>
      </c>
      <c r="H11971" s="8">
        <v>34</v>
      </c>
      <c r="I11971" s="8" t="s">
        <v>117</v>
      </c>
      <c r="J11971" s="8" t="s">
        <v>6252</v>
      </c>
      <c r="K11971" s="6" t="s">
        <v>6253</v>
      </c>
      <c r="L11971" s="7" t="s">
        <v>966</v>
      </c>
      <c r="M11971" s="6"/>
      <c r="N11971" s="6"/>
      <c r="O11971" s="6"/>
      <c r="P11971" s="6"/>
      <c r="Q11971" s="6"/>
      <c r="R11971" s="6"/>
      <c r="S11971" s="6"/>
      <c r="T11971" s="6"/>
      <c r="U11971" s="6"/>
      <c r="V11971" s="6"/>
      <c r="W11971" s="8" t="s">
        <v>122</v>
      </c>
      <c r="Z11971" s="8" t="s">
        <v>163</v>
      </c>
      <c r="AP11971" s="6"/>
      <c r="AQ11971" s="6"/>
      <c r="AR11971" s="6"/>
      <c r="AS11971" s="6"/>
      <c r="AT11971" s="6"/>
    </row>
    <row r="11972" spans="1:46" ht="14.25" customHeight="1">
      <c r="A11972" s="7" t="s">
        <v>159</v>
      </c>
      <c r="B11972" s="7">
        <v>6287</v>
      </c>
      <c r="C11972" s="8">
        <v>149616</v>
      </c>
      <c r="D11972" s="8" t="s">
        <v>6101</v>
      </c>
      <c r="E11972" s="8" t="str">
        <f t="shared" si="187"/>
        <v>MOTHERSON SUMI SYSTE18</v>
      </c>
      <c r="F11972" s="8" t="s">
        <v>1184</v>
      </c>
      <c r="G11972" s="8">
        <v>1986</v>
      </c>
      <c r="H11972" s="8">
        <v>34</v>
      </c>
      <c r="I11972" s="8" t="s">
        <v>56</v>
      </c>
      <c r="J11972" s="8" t="s">
        <v>6254</v>
      </c>
      <c r="K11972" s="6" t="s">
        <v>6255</v>
      </c>
      <c r="L11972" s="7" t="s">
        <v>303</v>
      </c>
      <c r="M11972" s="6"/>
      <c r="N11972" s="6"/>
      <c r="O11972" s="6"/>
      <c r="P11972" s="6"/>
      <c r="Q11972" s="6"/>
      <c r="R11972" s="6"/>
      <c r="S11972" s="6"/>
      <c r="T11972" s="6"/>
      <c r="U11972" s="6"/>
      <c r="V11972" s="6"/>
      <c r="W11972" s="8" t="s">
        <v>194</v>
      </c>
      <c r="Z11972" s="8" t="s">
        <v>1147</v>
      </c>
      <c r="AP11972" s="6"/>
      <c r="AQ11972" s="6"/>
      <c r="AR11972" s="6"/>
      <c r="AS11972" s="6"/>
      <c r="AT11972" s="6"/>
    </row>
    <row r="11973" spans="1:46" ht="14.25" customHeight="1">
      <c r="A11973" s="7" t="s">
        <v>159</v>
      </c>
      <c r="B11973" s="7">
        <v>6427</v>
      </c>
      <c r="C11973" s="8">
        <v>149616</v>
      </c>
      <c r="D11973" s="8" t="s">
        <v>6101</v>
      </c>
      <c r="E11973" s="8" t="str">
        <f t="shared" si="187"/>
        <v>MOTHERSON SUMI SYSTE19</v>
      </c>
      <c r="F11973" s="8" t="s">
        <v>1184</v>
      </c>
      <c r="G11973" s="8">
        <v>1986</v>
      </c>
      <c r="H11973" s="8">
        <v>34</v>
      </c>
      <c r="I11973" s="8" t="s">
        <v>41</v>
      </c>
      <c r="J11973" s="8" t="s">
        <v>6254</v>
      </c>
      <c r="K11973" s="6" t="s">
        <v>6256</v>
      </c>
      <c r="L11973" s="7" t="s">
        <v>303</v>
      </c>
      <c r="M11973" s="6"/>
      <c r="N11973" s="6"/>
      <c r="O11973" s="6"/>
      <c r="P11973" s="6"/>
      <c r="Q11973" s="6"/>
      <c r="R11973" s="6"/>
      <c r="S11973" s="6"/>
      <c r="T11973" s="6"/>
      <c r="U11973" s="6"/>
      <c r="V11973" s="6"/>
      <c r="W11973" s="8" t="s">
        <v>194</v>
      </c>
      <c r="Z11973" s="8" t="s">
        <v>163</v>
      </c>
      <c r="AP11973" s="6"/>
      <c r="AQ11973" s="6"/>
      <c r="AR11973" s="6"/>
      <c r="AS11973" s="6"/>
      <c r="AT11973" s="6"/>
    </row>
    <row r="11974" spans="1:46" ht="14.25" customHeight="1">
      <c r="A11974" s="7" t="s">
        <v>159</v>
      </c>
      <c r="B11974" s="7">
        <v>6435</v>
      </c>
      <c r="C11974" s="8">
        <v>149616</v>
      </c>
      <c r="D11974" s="8" t="s">
        <v>6101</v>
      </c>
      <c r="E11974" s="8" t="str">
        <f t="shared" si="187"/>
        <v>MOTHERSON SUMI SYSTE19</v>
      </c>
      <c r="F11974" s="8" t="s">
        <v>1184</v>
      </c>
      <c r="G11974" s="8">
        <v>1986</v>
      </c>
      <c r="H11974" s="8">
        <v>34</v>
      </c>
      <c r="I11974" s="8" t="s">
        <v>41</v>
      </c>
      <c r="J11974" s="8" t="s">
        <v>6257</v>
      </c>
      <c r="K11974" s="6" t="s">
        <v>6258</v>
      </c>
      <c r="L11974" s="7" t="s">
        <v>303</v>
      </c>
      <c r="M11974" s="6"/>
      <c r="N11974" s="6"/>
      <c r="O11974" s="6"/>
      <c r="P11974" s="6"/>
      <c r="Q11974" s="6"/>
      <c r="R11974" s="6"/>
      <c r="S11974" s="6"/>
      <c r="T11974" s="6"/>
      <c r="U11974" s="6"/>
      <c r="V11974" s="6"/>
      <c r="W11974" s="8" t="s">
        <v>194</v>
      </c>
      <c r="Z11974" s="8" t="s">
        <v>163</v>
      </c>
      <c r="AP11974" s="6"/>
      <c r="AQ11974" s="6"/>
      <c r="AR11974" s="6"/>
      <c r="AS11974" s="6"/>
      <c r="AT11974" s="6"/>
    </row>
    <row r="11975" spans="1:46" ht="14.25" customHeight="1">
      <c r="A11975" s="7" t="s">
        <v>159</v>
      </c>
      <c r="B11975" s="7">
        <v>6214</v>
      </c>
      <c r="C11975" s="8">
        <v>149616</v>
      </c>
      <c r="D11975" s="8" t="s">
        <v>6101</v>
      </c>
      <c r="E11975" s="8" t="str">
        <f t="shared" si="187"/>
        <v>MOTHERSON SUMI SYSTE18</v>
      </c>
      <c r="F11975" s="8" t="s">
        <v>1184</v>
      </c>
      <c r="G11975" s="8">
        <v>1986</v>
      </c>
      <c r="H11975" s="8">
        <v>34</v>
      </c>
      <c r="I11975" s="8" t="s">
        <v>56</v>
      </c>
      <c r="J11975" s="8" t="s">
        <v>6259</v>
      </c>
      <c r="K11975" s="6" t="s">
        <v>6260</v>
      </c>
      <c r="L11975" s="7" t="s">
        <v>303</v>
      </c>
      <c r="M11975" s="6"/>
      <c r="N11975" s="6"/>
      <c r="O11975" s="6"/>
      <c r="P11975" s="6"/>
      <c r="Q11975" s="6"/>
      <c r="R11975" s="6"/>
      <c r="S11975" s="6"/>
      <c r="T11975" s="6"/>
      <c r="U11975" s="6"/>
      <c r="V11975" s="6"/>
      <c r="W11975" s="8" t="s">
        <v>194</v>
      </c>
      <c r="Z11975" s="8" t="s">
        <v>1147</v>
      </c>
      <c r="AP11975" s="6"/>
      <c r="AQ11975" s="6"/>
      <c r="AR11975" s="6"/>
      <c r="AS11975" s="6"/>
      <c r="AT11975" s="6"/>
    </row>
    <row r="11976" spans="1:46" ht="14.25" customHeight="1">
      <c r="A11976" s="7" t="s">
        <v>159</v>
      </c>
      <c r="B11976" s="7">
        <v>6353</v>
      </c>
      <c r="C11976" s="8">
        <v>149616</v>
      </c>
      <c r="D11976" s="8" t="s">
        <v>6101</v>
      </c>
      <c r="E11976" s="8" t="str">
        <f t="shared" si="187"/>
        <v>MOTHERSON SUMI SYSTE19</v>
      </c>
      <c r="F11976" s="8" t="s">
        <v>1184</v>
      </c>
      <c r="G11976" s="8">
        <v>1986</v>
      </c>
      <c r="H11976" s="8">
        <v>34</v>
      </c>
      <c r="I11976" s="8" t="s">
        <v>41</v>
      </c>
      <c r="J11976" s="8" t="s">
        <v>6259</v>
      </c>
      <c r="K11976" s="6" t="s">
        <v>6261</v>
      </c>
      <c r="L11976" s="7" t="s">
        <v>303</v>
      </c>
      <c r="M11976" s="6"/>
      <c r="N11976" s="6"/>
      <c r="O11976" s="6"/>
      <c r="P11976" s="6"/>
      <c r="Q11976" s="6"/>
      <c r="R11976" s="6"/>
      <c r="S11976" s="6"/>
      <c r="T11976" s="6"/>
      <c r="U11976" s="6"/>
      <c r="V11976" s="6"/>
      <c r="W11976" s="8" t="s">
        <v>194</v>
      </c>
      <c r="Z11976" s="8" t="s">
        <v>163</v>
      </c>
      <c r="AP11976" s="6"/>
      <c r="AQ11976" s="6"/>
      <c r="AR11976" s="6"/>
      <c r="AS11976" s="6"/>
      <c r="AT11976" s="6"/>
    </row>
    <row r="11977" spans="1:46" ht="14.25" customHeight="1">
      <c r="A11977" s="7" t="s">
        <v>159</v>
      </c>
      <c r="B11977" s="7">
        <v>5882</v>
      </c>
      <c r="C11977" s="8">
        <v>149616</v>
      </c>
      <c r="D11977" s="8" t="s">
        <v>6101</v>
      </c>
      <c r="E11977" s="8" t="str">
        <f t="shared" si="187"/>
        <v>MOTHERSON SUMI SYSTE15</v>
      </c>
      <c r="F11977" s="8" t="s">
        <v>1184</v>
      </c>
      <c r="G11977" s="8">
        <v>1986</v>
      </c>
      <c r="H11977" s="8">
        <v>34</v>
      </c>
      <c r="I11977" s="8" t="s">
        <v>119</v>
      </c>
      <c r="J11977" s="8" t="s">
        <v>6262</v>
      </c>
      <c r="K11977" s="6" t="s">
        <v>6262</v>
      </c>
      <c r="L11977" s="7" t="s">
        <v>207</v>
      </c>
      <c r="M11977" s="6"/>
      <c r="N11977" s="6"/>
      <c r="O11977" s="6"/>
      <c r="P11977" s="6"/>
      <c r="Q11977" s="6"/>
      <c r="R11977" s="6"/>
      <c r="S11977" s="6"/>
      <c r="T11977" s="6"/>
      <c r="U11977" s="6"/>
      <c r="V11977" s="6"/>
      <c r="W11977" s="8" t="s">
        <v>122</v>
      </c>
      <c r="Z11977" s="8" t="s">
        <v>1293</v>
      </c>
      <c r="AP11977" s="6"/>
      <c r="AQ11977" s="6"/>
      <c r="AR11977" s="6"/>
      <c r="AS11977" s="6"/>
      <c r="AT11977" s="6"/>
    </row>
    <row r="11978" spans="1:46" ht="14.25" customHeight="1">
      <c r="A11978" s="7" t="s">
        <v>159</v>
      </c>
      <c r="B11978" s="7">
        <v>5964</v>
      </c>
      <c r="C11978" s="8">
        <v>149616</v>
      </c>
      <c r="D11978" s="8" t="s">
        <v>6101</v>
      </c>
      <c r="E11978" s="8" t="str">
        <f t="shared" si="187"/>
        <v>MOTHERSON SUMI SYSTE16</v>
      </c>
      <c r="F11978" s="8" t="s">
        <v>1184</v>
      </c>
      <c r="G11978" s="8">
        <v>1986</v>
      </c>
      <c r="H11978" s="8">
        <v>34</v>
      </c>
      <c r="I11978" s="8" t="s">
        <v>52</v>
      </c>
      <c r="J11978" s="8" t="s">
        <v>6262</v>
      </c>
      <c r="K11978" s="6" t="s">
        <v>6262</v>
      </c>
      <c r="L11978" s="7" t="s">
        <v>207</v>
      </c>
      <c r="M11978" s="6"/>
      <c r="N11978" s="6"/>
      <c r="O11978" s="6"/>
      <c r="P11978" s="6"/>
      <c r="Q11978" s="6"/>
      <c r="R11978" s="6"/>
      <c r="S11978" s="6"/>
      <c r="T11978" s="6"/>
      <c r="U11978" s="6"/>
      <c r="V11978" s="6"/>
      <c r="W11978" s="8" t="s">
        <v>122</v>
      </c>
      <c r="Z11978" s="8" t="s">
        <v>1139</v>
      </c>
      <c r="AP11978" s="6"/>
      <c r="AQ11978" s="6"/>
      <c r="AR11978" s="6"/>
      <c r="AS11978" s="6"/>
      <c r="AT11978" s="6"/>
    </row>
    <row r="11979" spans="1:46" ht="14.25" customHeight="1">
      <c r="A11979" s="7" t="s">
        <v>159</v>
      </c>
      <c r="B11979" s="7">
        <v>6059</v>
      </c>
      <c r="C11979" s="8">
        <v>149616</v>
      </c>
      <c r="D11979" s="8" t="s">
        <v>6101</v>
      </c>
      <c r="E11979" s="8" t="str">
        <f t="shared" si="187"/>
        <v>MOTHERSON SUMI SYSTE17</v>
      </c>
      <c r="F11979" s="8" t="s">
        <v>1184</v>
      </c>
      <c r="G11979" s="8">
        <v>1986</v>
      </c>
      <c r="H11979" s="8">
        <v>34</v>
      </c>
      <c r="I11979" s="8" t="s">
        <v>54</v>
      </c>
      <c r="J11979" s="8" t="s">
        <v>6262</v>
      </c>
      <c r="K11979" s="6" t="s">
        <v>6262</v>
      </c>
      <c r="L11979" s="7" t="s">
        <v>207</v>
      </c>
      <c r="M11979" s="6"/>
      <c r="N11979" s="6"/>
      <c r="O11979" s="6"/>
      <c r="P11979" s="6"/>
      <c r="Q11979" s="6"/>
      <c r="R11979" s="6"/>
      <c r="S11979" s="6"/>
      <c r="T11979" s="6"/>
      <c r="U11979" s="6"/>
      <c r="V11979" s="6"/>
      <c r="W11979" s="8" t="s">
        <v>122</v>
      </c>
      <c r="Z11979" s="8" t="s">
        <v>1147</v>
      </c>
      <c r="AP11979" s="6"/>
      <c r="AQ11979" s="6"/>
      <c r="AR11979" s="6"/>
      <c r="AS11979" s="6"/>
      <c r="AT11979" s="6"/>
    </row>
    <row r="11980" spans="1:46" ht="14.25" customHeight="1">
      <c r="A11980" s="7" t="s">
        <v>159</v>
      </c>
      <c r="B11980" s="7">
        <v>6195</v>
      </c>
      <c r="C11980" s="8">
        <v>149616</v>
      </c>
      <c r="D11980" s="8" t="s">
        <v>6101</v>
      </c>
      <c r="E11980" s="8" t="str">
        <f t="shared" si="187"/>
        <v>MOTHERSON SUMI SYSTE18</v>
      </c>
      <c r="F11980" s="8" t="s">
        <v>1184</v>
      </c>
      <c r="G11980" s="8">
        <v>1986</v>
      </c>
      <c r="H11980" s="8">
        <v>34</v>
      </c>
      <c r="I11980" s="8" t="s">
        <v>56</v>
      </c>
      <c r="J11980" s="8" t="s">
        <v>6262</v>
      </c>
      <c r="K11980" s="6" t="s">
        <v>6262</v>
      </c>
      <c r="L11980" s="7" t="s">
        <v>207</v>
      </c>
      <c r="M11980" s="6"/>
      <c r="N11980" s="6"/>
      <c r="O11980" s="6"/>
      <c r="P11980" s="6"/>
      <c r="Q11980" s="6"/>
      <c r="R11980" s="6"/>
      <c r="S11980" s="6"/>
      <c r="T11980" s="6"/>
      <c r="U11980" s="6"/>
      <c r="V11980" s="6"/>
      <c r="W11980" s="8" t="s">
        <v>122</v>
      </c>
      <c r="Z11980" s="8" t="s">
        <v>1139</v>
      </c>
      <c r="AP11980" s="6"/>
      <c r="AQ11980" s="6"/>
      <c r="AR11980" s="6"/>
      <c r="AS11980" s="6"/>
      <c r="AT11980" s="6"/>
    </row>
    <row r="11981" spans="1:46" ht="14.25" customHeight="1">
      <c r="A11981" s="7" t="s">
        <v>159</v>
      </c>
      <c r="B11981" s="7">
        <v>6333</v>
      </c>
      <c r="C11981" s="8">
        <v>149616</v>
      </c>
      <c r="D11981" s="8" t="s">
        <v>6101</v>
      </c>
      <c r="E11981" s="8" t="str">
        <f t="shared" si="187"/>
        <v>MOTHERSON SUMI SYSTE19</v>
      </c>
      <c r="F11981" s="8" t="s">
        <v>1184</v>
      </c>
      <c r="G11981" s="8">
        <v>1986</v>
      </c>
      <c r="H11981" s="8">
        <v>34</v>
      </c>
      <c r="I11981" s="8" t="s">
        <v>41</v>
      </c>
      <c r="J11981" s="8" t="s">
        <v>6262</v>
      </c>
      <c r="K11981" s="6" t="s">
        <v>6262</v>
      </c>
      <c r="L11981" s="7" t="s">
        <v>207</v>
      </c>
      <c r="M11981" s="6"/>
      <c r="N11981" s="6"/>
      <c r="O11981" s="6"/>
      <c r="P11981" s="6"/>
      <c r="Q11981" s="6"/>
      <c r="R11981" s="6"/>
      <c r="S11981" s="6"/>
      <c r="T11981" s="6"/>
      <c r="U11981" s="6"/>
      <c r="V11981" s="6"/>
      <c r="W11981" s="8" t="s">
        <v>122</v>
      </c>
      <c r="Z11981" s="8" t="s">
        <v>163</v>
      </c>
      <c r="AP11981" s="6"/>
      <c r="AQ11981" s="6"/>
      <c r="AR11981" s="6"/>
      <c r="AS11981" s="6"/>
      <c r="AT11981" s="6"/>
    </row>
    <row r="11982" spans="1:46" ht="14.25" customHeight="1">
      <c r="A11982" s="7" t="s">
        <v>159</v>
      </c>
      <c r="B11982" s="7">
        <v>5881</v>
      </c>
      <c r="C11982" s="8">
        <v>149616</v>
      </c>
      <c r="D11982" s="8" t="s">
        <v>6101</v>
      </c>
      <c r="E11982" s="8" t="str">
        <f t="shared" si="187"/>
        <v>MOTHERSON SUMI SYSTE15</v>
      </c>
      <c r="F11982" s="8" t="s">
        <v>1184</v>
      </c>
      <c r="G11982" s="8">
        <v>1986</v>
      </c>
      <c r="H11982" s="8">
        <v>34</v>
      </c>
      <c r="I11982" s="8" t="s">
        <v>119</v>
      </c>
      <c r="J11982" s="8" t="s">
        <v>6263</v>
      </c>
      <c r="K11982" s="6" t="s">
        <v>6263</v>
      </c>
      <c r="L11982" s="7" t="s">
        <v>207</v>
      </c>
      <c r="M11982" s="6"/>
      <c r="N11982" s="6"/>
      <c r="O11982" s="6"/>
      <c r="P11982" s="6"/>
      <c r="Q11982" s="6"/>
      <c r="R11982" s="6"/>
      <c r="S11982" s="6"/>
      <c r="T11982" s="6"/>
      <c r="U11982" s="6"/>
      <c r="V11982" s="6"/>
      <c r="W11982" s="8" t="s">
        <v>122</v>
      </c>
      <c r="Z11982" s="8" t="s">
        <v>1293</v>
      </c>
      <c r="AP11982" s="6"/>
      <c r="AQ11982" s="6"/>
      <c r="AR11982" s="6"/>
      <c r="AS11982" s="6"/>
      <c r="AT11982" s="6"/>
    </row>
    <row r="11983" spans="1:46" ht="14.25" customHeight="1">
      <c r="A11983" s="7" t="s">
        <v>159</v>
      </c>
      <c r="B11983" s="7">
        <v>5880</v>
      </c>
      <c r="C11983" s="8">
        <v>149616</v>
      </c>
      <c r="D11983" s="8" t="s">
        <v>6101</v>
      </c>
      <c r="E11983" s="8" t="str">
        <f t="shared" si="187"/>
        <v>MOTHERSON SUMI SYSTE15</v>
      </c>
      <c r="F11983" s="8" t="s">
        <v>1184</v>
      </c>
      <c r="G11983" s="8">
        <v>1986</v>
      </c>
      <c r="H11983" s="8">
        <v>34</v>
      </c>
      <c r="I11983" s="8" t="s">
        <v>119</v>
      </c>
      <c r="J11983" s="8" t="s">
        <v>6264</v>
      </c>
      <c r="K11983" s="6" t="s">
        <v>6265</v>
      </c>
      <c r="L11983" s="7" t="s">
        <v>303</v>
      </c>
      <c r="M11983" s="6"/>
      <c r="N11983" s="6"/>
      <c r="O11983" s="6"/>
      <c r="P11983" s="6"/>
      <c r="Q11983" s="6"/>
      <c r="R11983" s="6"/>
      <c r="S11983" s="6"/>
      <c r="T11983" s="6"/>
      <c r="U11983" s="6"/>
      <c r="V11983" s="6"/>
      <c r="W11983" s="8" t="s">
        <v>194</v>
      </c>
      <c r="Z11983" s="8" t="s">
        <v>1293</v>
      </c>
      <c r="AP11983" s="6"/>
      <c r="AQ11983" s="6"/>
      <c r="AR11983" s="6"/>
      <c r="AS11983" s="6"/>
      <c r="AT11983" s="6"/>
    </row>
    <row r="11984" spans="1:46" ht="14.25" customHeight="1">
      <c r="A11984" s="7" t="s">
        <v>159</v>
      </c>
      <c r="B11984" s="7">
        <v>5961</v>
      </c>
      <c r="C11984" s="8">
        <v>149616</v>
      </c>
      <c r="D11984" s="8" t="s">
        <v>6101</v>
      </c>
      <c r="E11984" s="8" t="str">
        <f t="shared" si="187"/>
        <v>MOTHERSON SUMI SYSTE16</v>
      </c>
      <c r="F11984" s="8" t="s">
        <v>1184</v>
      </c>
      <c r="G11984" s="8">
        <v>1986</v>
      </c>
      <c r="H11984" s="8">
        <v>34</v>
      </c>
      <c r="I11984" s="8" t="s">
        <v>52</v>
      </c>
      <c r="J11984" s="8" t="s">
        <v>6264</v>
      </c>
      <c r="K11984" s="6" t="s">
        <v>6265</v>
      </c>
      <c r="L11984" s="7" t="s">
        <v>303</v>
      </c>
      <c r="M11984" s="6"/>
      <c r="N11984" s="6"/>
      <c r="O11984" s="6"/>
      <c r="P11984" s="6"/>
      <c r="Q11984" s="6"/>
      <c r="R11984" s="6"/>
      <c r="S11984" s="6"/>
      <c r="T11984" s="6"/>
      <c r="U11984" s="6"/>
      <c r="V11984" s="6"/>
      <c r="W11984" s="8" t="s">
        <v>194</v>
      </c>
      <c r="Z11984" s="8" t="s">
        <v>1139</v>
      </c>
      <c r="AP11984" s="6"/>
      <c r="AQ11984" s="6"/>
      <c r="AR11984" s="6"/>
      <c r="AS11984" s="6"/>
      <c r="AT11984" s="6"/>
    </row>
    <row r="11985" spans="1:46" ht="14.25" customHeight="1">
      <c r="A11985" s="7" t="s">
        <v>159</v>
      </c>
      <c r="B11985" s="7">
        <v>6056</v>
      </c>
      <c r="C11985" s="8">
        <v>149616</v>
      </c>
      <c r="D11985" s="8" t="s">
        <v>6101</v>
      </c>
      <c r="E11985" s="8" t="str">
        <f t="shared" si="187"/>
        <v>MOTHERSON SUMI SYSTE17</v>
      </c>
      <c r="F11985" s="8" t="s">
        <v>1184</v>
      </c>
      <c r="G11985" s="8">
        <v>1986</v>
      </c>
      <c r="H11985" s="8">
        <v>34</v>
      </c>
      <c r="I11985" s="8" t="s">
        <v>54</v>
      </c>
      <c r="J11985" s="8" t="s">
        <v>6264</v>
      </c>
      <c r="K11985" s="6" t="s">
        <v>6265</v>
      </c>
      <c r="L11985" s="7" t="s">
        <v>303</v>
      </c>
      <c r="M11985" s="6"/>
      <c r="N11985" s="6"/>
      <c r="O11985" s="6"/>
      <c r="P11985" s="6"/>
      <c r="Q11985" s="6"/>
      <c r="R11985" s="6"/>
      <c r="S11985" s="6"/>
      <c r="T11985" s="6"/>
      <c r="U11985" s="6"/>
      <c r="V11985" s="6"/>
      <c r="W11985" s="8" t="s">
        <v>194</v>
      </c>
      <c r="Z11985" s="8" t="s">
        <v>1147</v>
      </c>
      <c r="AP11985" s="6"/>
      <c r="AQ11985" s="6"/>
      <c r="AR11985" s="6"/>
      <c r="AS11985" s="6"/>
      <c r="AT11985" s="6"/>
    </row>
    <row r="11986" spans="1:46" ht="14.25" customHeight="1">
      <c r="A11986" s="7" t="s">
        <v>159</v>
      </c>
      <c r="B11986" s="7">
        <v>6192</v>
      </c>
      <c r="C11986" s="8">
        <v>149616</v>
      </c>
      <c r="D11986" s="8" t="s">
        <v>6101</v>
      </c>
      <c r="E11986" s="8" t="str">
        <f t="shared" si="187"/>
        <v>MOTHERSON SUMI SYSTE18</v>
      </c>
      <c r="F11986" s="8" t="s">
        <v>1184</v>
      </c>
      <c r="G11986" s="8">
        <v>1986</v>
      </c>
      <c r="H11986" s="8">
        <v>34</v>
      </c>
      <c r="I11986" s="8" t="s">
        <v>56</v>
      </c>
      <c r="J11986" s="8" t="s">
        <v>6264</v>
      </c>
      <c r="K11986" s="6" t="s">
        <v>6265</v>
      </c>
      <c r="L11986" s="7" t="s">
        <v>303</v>
      </c>
      <c r="M11986" s="6"/>
      <c r="N11986" s="6"/>
      <c r="O11986" s="6"/>
      <c r="P11986" s="6"/>
      <c r="Q11986" s="6"/>
      <c r="R11986" s="6"/>
      <c r="S11986" s="6"/>
      <c r="T11986" s="6"/>
      <c r="U11986" s="6"/>
      <c r="V11986" s="6"/>
      <c r="W11986" s="8" t="s">
        <v>194</v>
      </c>
      <c r="Z11986" s="8" t="s">
        <v>1139</v>
      </c>
      <c r="AP11986" s="6"/>
      <c r="AQ11986" s="6"/>
      <c r="AR11986" s="6"/>
      <c r="AS11986" s="6"/>
      <c r="AT11986" s="6"/>
    </row>
    <row r="11987" spans="1:46" ht="14.25" customHeight="1">
      <c r="A11987" s="7" t="s">
        <v>159</v>
      </c>
      <c r="B11987" s="7">
        <v>6330</v>
      </c>
      <c r="C11987" s="8">
        <v>149616</v>
      </c>
      <c r="D11987" s="8" t="s">
        <v>6101</v>
      </c>
      <c r="E11987" s="8" t="str">
        <f t="shared" si="187"/>
        <v>MOTHERSON SUMI SYSTE19</v>
      </c>
      <c r="F11987" s="8" t="s">
        <v>1184</v>
      </c>
      <c r="G11987" s="8">
        <v>1986</v>
      </c>
      <c r="H11987" s="8">
        <v>34</v>
      </c>
      <c r="I11987" s="8" t="s">
        <v>41</v>
      </c>
      <c r="J11987" s="8" t="s">
        <v>6264</v>
      </c>
      <c r="K11987" s="6" t="s">
        <v>6265</v>
      </c>
      <c r="L11987" s="7" t="s">
        <v>303</v>
      </c>
      <c r="M11987" s="6"/>
      <c r="N11987" s="6"/>
      <c r="O11987" s="6"/>
      <c r="P11987" s="6"/>
      <c r="Q11987" s="6"/>
      <c r="R11987" s="6"/>
      <c r="S11987" s="6"/>
      <c r="T11987" s="6"/>
      <c r="U11987" s="6"/>
      <c r="V11987" s="6"/>
      <c r="W11987" s="8" t="s">
        <v>194</v>
      </c>
      <c r="Z11987" s="8" t="s">
        <v>163</v>
      </c>
      <c r="AP11987" s="6"/>
      <c r="AQ11987" s="6"/>
      <c r="AR11987" s="6"/>
      <c r="AS11987" s="6"/>
      <c r="AT11987" s="6"/>
    </row>
    <row r="11988" spans="1:46" ht="14.25" customHeight="1">
      <c r="A11988" s="7" t="s">
        <v>159</v>
      </c>
      <c r="B11988" s="7">
        <v>5815</v>
      </c>
      <c r="C11988" s="8">
        <v>149616</v>
      </c>
      <c r="D11988" s="8" t="s">
        <v>6101</v>
      </c>
      <c r="E11988" s="8" t="str">
        <f t="shared" si="187"/>
        <v>MOTHERSON SUMI SYSTE14</v>
      </c>
      <c r="F11988" s="8" t="s">
        <v>1184</v>
      </c>
      <c r="G11988" s="8">
        <v>1986</v>
      </c>
      <c r="H11988" s="8">
        <v>34</v>
      </c>
      <c r="I11988" s="8" t="s">
        <v>117</v>
      </c>
      <c r="J11988" s="8" t="s">
        <v>6266</v>
      </c>
      <c r="K11988" s="6" t="s">
        <v>6266</v>
      </c>
      <c r="L11988" s="7" t="s">
        <v>3033</v>
      </c>
      <c r="M11988" s="6"/>
      <c r="N11988" s="6"/>
      <c r="O11988" s="6"/>
      <c r="P11988" s="6"/>
      <c r="Q11988" s="6"/>
      <c r="R11988" s="6"/>
      <c r="S11988" s="6"/>
      <c r="T11988" s="6"/>
      <c r="U11988" s="6"/>
      <c r="V11988" s="6"/>
      <c r="W11988" s="8" t="s">
        <v>336</v>
      </c>
      <c r="Z11988" s="8" t="s">
        <v>1147</v>
      </c>
      <c r="AP11988" s="6"/>
      <c r="AQ11988" s="6"/>
      <c r="AR11988" s="6"/>
      <c r="AS11988" s="6"/>
      <c r="AT11988" s="6"/>
    </row>
    <row r="11989" spans="1:46" ht="14.25" customHeight="1">
      <c r="A11989" s="7" t="s">
        <v>159</v>
      </c>
      <c r="B11989" s="7">
        <v>5875</v>
      </c>
      <c r="C11989" s="8">
        <v>149616</v>
      </c>
      <c r="D11989" s="8" t="s">
        <v>6101</v>
      </c>
      <c r="E11989" s="8" t="str">
        <f t="shared" si="187"/>
        <v>MOTHERSON SUMI SYSTE15</v>
      </c>
      <c r="F11989" s="8" t="s">
        <v>1184</v>
      </c>
      <c r="G11989" s="8">
        <v>1986</v>
      </c>
      <c r="H11989" s="8">
        <v>34</v>
      </c>
      <c r="I11989" s="8" t="s">
        <v>119</v>
      </c>
      <c r="J11989" s="8" t="s">
        <v>6266</v>
      </c>
      <c r="K11989" s="6" t="s">
        <v>6266</v>
      </c>
      <c r="L11989" s="7" t="s">
        <v>3033</v>
      </c>
      <c r="M11989" s="6"/>
      <c r="N11989" s="6"/>
      <c r="O11989" s="6"/>
      <c r="P11989" s="6"/>
      <c r="Q11989" s="6"/>
      <c r="R11989" s="6"/>
      <c r="S11989" s="6"/>
      <c r="T11989" s="6"/>
      <c r="U11989" s="6"/>
      <c r="V11989" s="6"/>
      <c r="W11989" s="8" t="s">
        <v>336</v>
      </c>
      <c r="Z11989" s="8" t="s">
        <v>1293</v>
      </c>
      <c r="AP11989" s="6"/>
      <c r="AQ11989" s="6"/>
      <c r="AR11989" s="6"/>
      <c r="AS11989" s="6"/>
      <c r="AT11989" s="6"/>
    </row>
    <row r="11990" spans="1:46" ht="14.25" customHeight="1">
      <c r="A11990" s="7" t="s">
        <v>159</v>
      </c>
      <c r="B11990" s="7">
        <v>5967</v>
      </c>
      <c r="C11990" s="8">
        <v>149616</v>
      </c>
      <c r="D11990" s="8" t="s">
        <v>6101</v>
      </c>
      <c r="E11990" s="8" t="str">
        <f t="shared" si="187"/>
        <v>MOTHERSON SUMI SYSTE16</v>
      </c>
      <c r="F11990" s="8" t="s">
        <v>1184</v>
      </c>
      <c r="G11990" s="8">
        <v>1986</v>
      </c>
      <c r="H11990" s="8">
        <v>34</v>
      </c>
      <c r="I11990" s="8" t="s">
        <v>52</v>
      </c>
      <c r="J11990" s="8" t="s">
        <v>6266</v>
      </c>
      <c r="K11990" s="6" t="s">
        <v>6266</v>
      </c>
      <c r="L11990" s="7" t="s">
        <v>3033</v>
      </c>
      <c r="M11990" s="6"/>
      <c r="N11990" s="6"/>
      <c r="O11990" s="6"/>
      <c r="P11990" s="6"/>
      <c r="Q11990" s="6"/>
      <c r="R11990" s="6"/>
      <c r="S11990" s="6"/>
      <c r="T11990" s="6"/>
      <c r="U11990" s="6"/>
      <c r="V11990" s="6"/>
      <c r="W11990" s="8" t="s">
        <v>336</v>
      </c>
      <c r="Z11990" s="8" t="s">
        <v>1139</v>
      </c>
      <c r="AP11990" s="6"/>
      <c r="AQ11990" s="6"/>
      <c r="AR11990" s="6"/>
      <c r="AS11990" s="6"/>
      <c r="AT11990" s="6"/>
    </row>
    <row r="11991" spans="1:46" ht="14.25" customHeight="1">
      <c r="A11991" s="7" t="s">
        <v>159</v>
      </c>
      <c r="B11991" s="7">
        <v>6062</v>
      </c>
      <c r="C11991" s="8">
        <v>149616</v>
      </c>
      <c r="D11991" s="8" t="s">
        <v>6101</v>
      </c>
      <c r="E11991" s="8" t="str">
        <f t="shared" si="187"/>
        <v>MOTHERSON SUMI SYSTE17</v>
      </c>
      <c r="F11991" s="8" t="s">
        <v>1184</v>
      </c>
      <c r="G11991" s="8">
        <v>1986</v>
      </c>
      <c r="H11991" s="8">
        <v>34</v>
      </c>
      <c r="I11991" s="8" t="s">
        <v>54</v>
      </c>
      <c r="J11991" s="8" t="s">
        <v>6266</v>
      </c>
      <c r="K11991" s="6" t="s">
        <v>6266</v>
      </c>
      <c r="L11991" s="7" t="s">
        <v>3033</v>
      </c>
      <c r="M11991" s="6"/>
      <c r="N11991" s="6"/>
      <c r="O11991" s="6"/>
      <c r="P11991" s="6"/>
      <c r="Q11991" s="6"/>
      <c r="R11991" s="6"/>
      <c r="S11991" s="6"/>
      <c r="T11991" s="6"/>
      <c r="U11991" s="6"/>
      <c r="V11991" s="6"/>
      <c r="W11991" s="8" t="s">
        <v>336</v>
      </c>
      <c r="Z11991" s="8" t="s">
        <v>1147</v>
      </c>
      <c r="AP11991" s="6"/>
      <c r="AQ11991" s="6"/>
      <c r="AR11991" s="6"/>
      <c r="AS11991" s="6"/>
      <c r="AT11991" s="6"/>
    </row>
    <row r="11992" spans="1:46" ht="14.25" customHeight="1">
      <c r="A11992" s="7" t="s">
        <v>159</v>
      </c>
      <c r="B11992" s="7">
        <v>6198</v>
      </c>
      <c r="C11992" s="8">
        <v>149616</v>
      </c>
      <c r="D11992" s="8" t="s">
        <v>6101</v>
      </c>
      <c r="E11992" s="8" t="str">
        <f t="shared" si="187"/>
        <v>MOTHERSON SUMI SYSTE18</v>
      </c>
      <c r="F11992" s="8" t="s">
        <v>1184</v>
      </c>
      <c r="G11992" s="8">
        <v>1986</v>
      </c>
      <c r="H11992" s="8">
        <v>34</v>
      </c>
      <c r="I11992" s="8" t="s">
        <v>56</v>
      </c>
      <c r="J11992" s="8" t="s">
        <v>6266</v>
      </c>
      <c r="K11992" s="6" t="s">
        <v>6266</v>
      </c>
      <c r="L11992" s="7" t="s">
        <v>3033</v>
      </c>
      <c r="M11992" s="6"/>
      <c r="N11992" s="6"/>
      <c r="O11992" s="6"/>
      <c r="P11992" s="6"/>
      <c r="Q11992" s="6"/>
      <c r="R11992" s="6"/>
      <c r="S11992" s="6"/>
      <c r="T11992" s="6"/>
      <c r="U11992" s="6"/>
      <c r="V11992" s="6"/>
      <c r="W11992" s="8" t="s">
        <v>336</v>
      </c>
      <c r="Z11992" s="8" t="s">
        <v>1139</v>
      </c>
      <c r="AP11992" s="6"/>
      <c r="AQ11992" s="6"/>
      <c r="AR11992" s="6"/>
      <c r="AS11992" s="6"/>
      <c r="AT11992" s="6"/>
    </row>
    <row r="11993" spans="1:46" ht="14.25" customHeight="1">
      <c r="A11993" s="7" t="s">
        <v>159</v>
      </c>
      <c r="B11993" s="7">
        <v>6336</v>
      </c>
      <c r="C11993" s="8">
        <v>149616</v>
      </c>
      <c r="D11993" s="8" t="s">
        <v>6101</v>
      </c>
      <c r="E11993" s="8" t="str">
        <f t="shared" si="187"/>
        <v>MOTHERSON SUMI SYSTE19</v>
      </c>
      <c r="F11993" s="8" t="s">
        <v>1184</v>
      </c>
      <c r="G11993" s="8">
        <v>1986</v>
      </c>
      <c r="H11993" s="8">
        <v>34</v>
      </c>
      <c r="I11993" s="8" t="s">
        <v>41</v>
      </c>
      <c r="J11993" s="8" t="s">
        <v>6266</v>
      </c>
      <c r="K11993" s="6" t="s">
        <v>6266</v>
      </c>
      <c r="L11993" s="7" t="s">
        <v>3033</v>
      </c>
      <c r="M11993" s="6"/>
      <c r="N11993" s="6"/>
      <c r="O11993" s="6"/>
      <c r="P11993" s="6"/>
      <c r="Q11993" s="6"/>
      <c r="R11993" s="6"/>
      <c r="S11993" s="6"/>
      <c r="T11993" s="6"/>
      <c r="U11993" s="6"/>
      <c r="V11993" s="6"/>
      <c r="W11993" s="8" t="s">
        <v>336</v>
      </c>
      <c r="Z11993" s="8" t="s">
        <v>163</v>
      </c>
      <c r="AP11993" s="6"/>
      <c r="AQ11993" s="6"/>
      <c r="AR11993" s="6"/>
      <c r="AS11993" s="6"/>
      <c r="AT11993" s="6"/>
    </row>
    <row r="11994" spans="1:46" ht="14.25" customHeight="1">
      <c r="A11994" s="7" t="s">
        <v>159</v>
      </c>
      <c r="B11994" s="7">
        <v>5978</v>
      </c>
      <c r="C11994" s="8">
        <v>149616</v>
      </c>
      <c r="D11994" s="8" t="s">
        <v>6101</v>
      </c>
      <c r="E11994" s="8" t="str">
        <f t="shared" si="187"/>
        <v>MOTHERSON SUMI SYSTE16</v>
      </c>
      <c r="F11994" s="8" t="s">
        <v>1184</v>
      </c>
      <c r="G11994" s="8">
        <v>1986</v>
      </c>
      <c r="H11994" s="8">
        <v>34</v>
      </c>
      <c r="I11994" s="8" t="s">
        <v>52</v>
      </c>
      <c r="J11994" s="8" t="s">
        <v>6267</v>
      </c>
      <c r="K11994" s="6" t="s">
        <v>6267</v>
      </c>
      <c r="L11994" s="7" t="s">
        <v>69</v>
      </c>
      <c r="M11994" s="6"/>
      <c r="N11994" s="6"/>
      <c r="O11994" s="6"/>
      <c r="P11994" s="6"/>
      <c r="Q11994" s="6"/>
      <c r="R11994" s="6"/>
      <c r="S11994" s="6"/>
      <c r="T11994" s="6"/>
      <c r="U11994" s="6"/>
      <c r="V11994" s="6"/>
      <c r="W11994" s="8" t="s">
        <v>70</v>
      </c>
      <c r="Z11994" s="8" t="s">
        <v>1139</v>
      </c>
      <c r="AP11994" s="6"/>
      <c r="AQ11994" s="6"/>
      <c r="AR11994" s="6"/>
      <c r="AS11994" s="6"/>
      <c r="AT11994" s="6"/>
    </row>
    <row r="11995" spans="1:46" ht="14.25" customHeight="1">
      <c r="A11995" s="7" t="s">
        <v>159</v>
      </c>
      <c r="B11995" s="7">
        <v>6073</v>
      </c>
      <c r="C11995" s="8">
        <v>149616</v>
      </c>
      <c r="D11995" s="8" t="s">
        <v>6101</v>
      </c>
      <c r="E11995" s="8" t="str">
        <f t="shared" si="187"/>
        <v>MOTHERSON SUMI SYSTE17</v>
      </c>
      <c r="F11995" s="8" t="s">
        <v>1184</v>
      </c>
      <c r="G11995" s="8">
        <v>1986</v>
      </c>
      <c r="H11995" s="8">
        <v>34</v>
      </c>
      <c r="I11995" s="8" t="s">
        <v>54</v>
      </c>
      <c r="J11995" s="8" t="s">
        <v>6267</v>
      </c>
      <c r="K11995" s="6" t="s">
        <v>6267</v>
      </c>
      <c r="L11995" s="7" t="s">
        <v>69</v>
      </c>
      <c r="M11995" s="6"/>
      <c r="N11995" s="6"/>
      <c r="O11995" s="6"/>
      <c r="P11995" s="6"/>
      <c r="Q11995" s="6"/>
      <c r="R11995" s="6"/>
      <c r="S11995" s="6"/>
      <c r="T11995" s="6"/>
      <c r="U11995" s="6"/>
      <c r="V11995" s="6"/>
      <c r="W11995" s="8" t="s">
        <v>70</v>
      </c>
      <c r="Z11995" s="8" t="s">
        <v>1147</v>
      </c>
      <c r="AP11995" s="6"/>
      <c r="AQ11995" s="6"/>
      <c r="AR11995" s="6"/>
      <c r="AS11995" s="6"/>
      <c r="AT11995" s="6"/>
    </row>
    <row r="11996" spans="1:46" ht="14.25" customHeight="1">
      <c r="A11996" s="7" t="s">
        <v>159</v>
      </c>
      <c r="B11996" s="7">
        <v>6209</v>
      </c>
      <c r="C11996" s="8">
        <v>149616</v>
      </c>
      <c r="D11996" s="8" t="s">
        <v>6101</v>
      </c>
      <c r="E11996" s="8" t="str">
        <f t="shared" si="187"/>
        <v>MOTHERSON SUMI SYSTE18</v>
      </c>
      <c r="F11996" s="8" t="s">
        <v>1184</v>
      </c>
      <c r="G11996" s="8">
        <v>1986</v>
      </c>
      <c r="H11996" s="8">
        <v>34</v>
      </c>
      <c r="I11996" s="8" t="s">
        <v>56</v>
      </c>
      <c r="J11996" s="8" t="s">
        <v>6267</v>
      </c>
      <c r="K11996" s="6" t="s">
        <v>6267</v>
      </c>
      <c r="L11996" s="7" t="s">
        <v>69</v>
      </c>
      <c r="M11996" s="6"/>
      <c r="N11996" s="6"/>
      <c r="O11996" s="6"/>
      <c r="P11996" s="6"/>
      <c r="Q11996" s="6"/>
      <c r="R11996" s="6"/>
      <c r="S11996" s="6"/>
      <c r="T11996" s="6"/>
      <c r="U11996" s="6"/>
      <c r="V11996" s="6"/>
      <c r="W11996" s="8" t="s">
        <v>70</v>
      </c>
      <c r="Z11996" s="8" t="s">
        <v>1147</v>
      </c>
      <c r="AP11996" s="6"/>
      <c r="AQ11996" s="6"/>
      <c r="AR11996" s="6"/>
      <c r="AS11996" s="6"/>
      <c r="AT11996" s="6"/>
    </row>
    <row r="11997" spans="1:46" ht="14.25" customHeight="1">
      <c r="A11997" s="7" t="s">
        <v>159</v>
      </c>
      <c r="B11997" s="7">
        <v>6347</v>
      </c>
      <c r="C11997" s="8">
        <v>149616</v>
      </c>
      <c r="D11997" s="8" t="s">
        <v>6101</v>
      </c>
      <c r="E11997" s="8" t="str">
        <f t="shared" si="187"/>
        <v>MOTHERSON SUMI SYSTE19</v>
      </c>
      <c r="F11997" s="8" t="s">
        <v>1184</v>
      </c>
      <c r="G11997" s="8">
        <v>1986</v>
      </c>
      <c r="H11997" s="8">
        <v>34</v>
      </c>
      <c r="I11997" s="8" t="s">
        <v>41</v>
      </c>
      <c r="J11997" s="8" t="s">
        <v>6267</v>
      </c>
      <c r="K11997" s="6" t="s">
        <v>6267</v>
      </c>
      <c r="L11997" s="7" t="s">
        <v>69</v>
      </c>
      <c r="M11997" s="6"/>
      <c r="N11997" s="6"/>
      <c r="O11997" s="6"/>
      <c r="P11997" s="6"/>
      <c r="Q11997" s="6"/>
      <c r="R11997" s="6"/>
      <c r="S11997" s="6"/>
      <c r="T11997" s="6"/>
      <c r="U11997" s="6"/>
      <c r="V11997" s="6"/>
      <c r="W11997" s="8" t="s">
        <v>70</v>
      </c>
      <c r="Z11997" s="8" t="s">
        <v>163</v>
      </c>
      <c r="AP11997" s="6"/>
      <c r="AQ11997" s="6"/>
      <c r="AR11997" s="6"/>
      <c r="AS11997" s="6"/>
      <c r="AT11997" s="6"/>
    </row>
    <row r="11998" spans="1:46" ht="14.25" customHeight="1">
      <c r="A11998" s="7" t="s">
        <v>159</v>
      </c>
      <c r="B11998" s="7">
        <v>5822</v>
      </c>
      <c r="C11998" s="8">
        <v>149616</v>
      </c>
      <c r="D11998" s="8" t="s">
        <v>6101</v>
      </c>
      <c r="E11998" s="8" t="str">
        <f t="shared" si="187"/>
        <v>MOTHERSON SUMI SYSTE14</v>
      </c>
      <c r="F11998" s="8" t="s">
        <v>1184</v>
      </c>
      <c r="G11998" s="8">
        <v>1986</v>
      </c>
      <c r="H11998" s="8">
        <v>34</v>
      </c>
      <c r="I11998" s="8" t="s">
        <v>117</v>
      </c>
      <c r="J11998" s="8" t="s">
        <v>6268</v>
      </c>
      <c r="K11998" s="6" t="s">
        <v>6268</v>
      </c>
      <c r="L11998" s="7" t="s">
        <v>288</v>
      </c>
      <c r="M11998" s="6"/>
      <c r="N11998" s="6"/>
      <c r="O11998" s="6"/>
      <c r="P11998" s="6"/>
      <c r="Q11998" s="6"/>
      <c r="R11998" s="6"/>
      <c r="S11998" s="6"/>
      <c r="T11998" s="6"/>
      <c r="U11998" s="6"/>
      <c r="V11998" s="6"/>
      <c r="W11998" s="8" t="s">
        <v>289</v>
      </c>
      <c r="Z11998" s="8" t="s">
        <v>1147</v>
      </c>
      <c r="AP11998" s="6"/>
      <c r="AQ11998" s="6"/>
      <c r="AR11998" s="6"/>
      <c r="AS11998" s="6"/>
      <c r="AT11998" s="6"/>
    </row>
    <row r="11999" spans="1:46" ht="14.25" customHeight="1">
      <c r="A11999" s="7" t="s">
        <v>159</v>
      </c>
      <c r="B11999" s="7">
        <v>5871</v>
      </c>
      <c r="C11999" s="8">
        <v>149616</v>
      </c>
      <c r="D11999" s="8" t="s">
        <v>6101</v>
      </c>
      <c r="E11999" s="8" t="str">
        <f t="shared" si="187"/>
        <v>MOTHERSON SUMI SYSTE15</v>
      </c>
      <c r="F11999" s="8" t="s">
        <v>1184</v>
      </c>
      <c r="G11999" s="8">
        <v>1986</v>
      </c>
      <c r="H11999" s="8">
        <v>34</v>
      </c>
      <c r="I11999" s="8" t="s">
        <v>119</v>
      </c>
      <c r="J11999" s="8" t="s">
        <v>6268</v>
      </c>
      <c r="K11999" s="6" t="s">
        <v>6268</v>
      </c>
      <c r="L11999" s="7" t="s">
        <v>288</v>
      </c>
      <c r="M11999" s="6"/>
      <c r="N11999" s="6"/>
      <c r="O11999" s="6"/>
      <c r="P11999" s="6"/>
      <c r="Q11999" s="6"/>
      <c r="R11999" s="6"/>
      <c r="S11999" s="6"/>
      <c r="T11999" s="6"/>
      <c r="U11999" s="6"/>
      <c r="V11999" s="6"/>
      <c r="W11999" s="8" t="s">
        <v>289</v>
      </c>
      <c r="Z11999" s="8" t="s">
        <v>1293</v>
      </c>
      <c r="AP11999" s="6"/>
      <c r="AQ11999" s="6"/>
      <c r="AR11999" s="6"/>
      <c r="AS11999" s="6"/>
      <c r="AT11999" s="6"/>
    </row>
    <row r="12000" spans="1:46" ht="14.25" customHeight="1">
      <c r="A12000" s="7" t="s">
        <v>159</v>
      </c>
      <c r="B12000" s="7">
        <v>5976</v>
      </c>
      <c r="C12000" s="8">
        <v>149616</v>
      </c>
      <c r="D12000" s="8" t="s">
        <v>6101</v>
      </c>
      <c r="E12000" s="8" t="str">
        <f t="shared" si="187"/>
        <v>MOTHERSON SUMI SYSTE16</v>
      </c>
      <c r="F12000" s="8" t="s">
        <v>1184</v>
      </c>
      <c r="G12000" s="8">
        <v>1986</v>
      </c>
      <c r="H12000" s="8">
        <v>34</v>
      </c>
      <c r="I12000" s="8" t="s">
        <v>52</v>
      </c>
      <c r="J12000" s="8" t="s">
        <v>6268</v>
      </c>
      <c r="K12000" s="6" t="s">
        <v>6268</v>
      </c>
      <c r="L12000" s="7" t="s">
        <v>288</v>
      </c>
      <c r="M12000" s="6"/>
      <c r="N12000" s="6"/>
      <c r="O12000" s="6"/>
      <c r="P12000" s="6"/>
      <c r="Q12000" s="6"/>
      <c r="R12000" s="6"/>
      <c r="S12000" s="6"/>
      <c r="T12000" s="6"/>
      <c r="U12000" s="6"/>
      <c r="V12000" s="6"/>
      <c r="W12000" s="8" t="s">
        <v>289</v>
      </c>
      <c r="Z12000" s="8" t="s">
        <v>1139</v>
      </c>
      <c r="AP12000" s="6"/>
      <c r="AQ12000" s="6"/>
      <c r="AR12000" s="6"/>
      <c r="AS12000" s="6"/>
      <c r="AT12000" s="6"/>
    </row>
    <row r="12001" spans="1:46" ht="14.25" customHeight="1">
      <c r="A12001" s="7" t="s">
        <v>159</v>
      </c>
      <c r="B12001" s="7">
        <v>6071</v>
      </c>
      <c r="C12001" s="8">
        <v>149616</v>
      </c>
      <c r="D12001" s="8" t="s">
        <v>6101</v>
      </c>
      <c r="E12001" s="8" t="str">
        <f t="shared" si="187"/>
        <v>MOTHERSON SUMI SYSTE17</v>
      </c>
      <c r="F12001" s="8" t="s">
        <v>1184</v>
      </c>
      <c r="G12001" s="8">
        <v>1986</v>
      </c>
      <c r="H12001" s="8">
        <v>34</v>
      </c>
      <c r="I12001" s="8" t="s">
        <v>54</v>
      </c>
      <c r="J12001" s="8" t="s">
        <v>6268</v>
      </c>
      <c r="K12001" s="6" t="s">
        <v>6268</v>
      </c>
      <c r="L12001" s="7" t="s">
        <v>288</v>
      </c>
      <c r="M12001" s="6"/>
      <c r="N12001" s="6"/>
      <c r="O12001" s="6"/>
      <c r="P12001" s="6"/>
      <c r="Q12001" s="6"/>
      <c r="R12001" s="6"/>
      <c r="S12001" s="6"/>
      <c r="T12001" s="6"/>
      <c r="U12001" s="6"/>
      <c r="V12001" s="6"/>
      <c r="W12001" s="8" t="s">
        <v>289</v>
      </c>
      <c r="Z12001" s="8" t="s">
        <v>1147</v>
      </c>
      <c r="AP12001" s="6"/>
      <c r="AQ12001" s="6"/>
      <c r="AR12001" s="6"/>
      <c r="AS12001" s="6"/>
      <c r="AT12001" s="6"/>
    </row>
    <row r="12002" spans="1:46" ht="14.25" customHeight="1">
      <c r="A12002" s="7" t="s">
        <v>159</v>
      </c>
      <c r="B12002" s="7">
        <v>6207</v>
      </c>
      <c r="C12002" s="8">
        <v>149616</v>
      </c>
      <c r="D12002" s="8" t="s">
        <v>6101</v>
      </c>
      <c r="E12002" s="8" t="str">
        <f t="shared" si="187"/>
        <v>MOTHERSON SUMI SYSTE18</v>
      </c>
      <c r="F12002" s="8" t="s">
        <v>1184</v>
      </c>
      <c r="G12002" s="8">
        <v>1986</v>
      </c>
      <c r="H12002" s="8">
        <v>34</v>
      </c>
      <c r="I12002" s="8" t="s">
        <v>56</v>
      </c>
      <c r="J12002" s="8" t="s">
        <v>6268</v>
      </c>
      <c r="K12002" s="6" t="s">
        <v>6268</v>
      </c>
      <c r="L12002" s="7" t="s">
        <v>288</v>
      </c>
      <c r="M12002" s="6"/>
      <c r="N12002" s="6"/>
      <c r="O12002" s="6"/>
      <c r="P12002" s="6"/>
      <c r="Q12002" s="6"/>
      <c r="R12002" s="6"/>
      <c r="S12002" s="6"/>
      <c r="T12002" s="6"/>
      <c r="U12002" s="6"/>
      <c r="V12002" s="6"/>
      <c r="W12002" s="8" t="s">
        <v>289</v>
      </c>
      <c r="Z12002" s="8" t="s">
        <v>1139</v>
      </c>
      <c r="AP12002" s="6"/>
      <c r="AQ12002" s="6"/>
      <c r="AR12002" s="6"/>
      <c r="AS12002" s="6"/>
      <c r="AT12002" s="6"/>
    </row>
    <row r="12003" spans="1:46" ht="14.25" customHeight="1">
      <c r="A12003" s="7" t="s">
        <v>159</v>
      </c>
      <c r="B12003" s="7">
        <v>6345</v>
      </c>
      <c r="C12003" s="8">
        <v>149616</v>
      </c>
      <c r="D12003" s="8" t="s">
        <v>6101</v>
      </c>
      <c r="E12003" s="8" t="str">
        <f t="shared" si="187"/>
        <v>MOTHERSON SUMI SYSTE19</v>
      </c>
      <c r="F12003" s="8" t="s">
        <v>1184</v>
      </c>
      <c r="G12003" s="8">
        <v>1986</v>
      </c>
      <c r="H12003" s="8">
        <v>34</v>
      </c>
      <c r="I12003" s="8" t="s">
        <v>41</v>
      </c>
      <c r="J12003" s="8" t="s">
        <v>6268</v>
      </c>
      <c r="K12003" s="6" t="s">
        <v>6268</v>
      </c>
      <c r="L12003" s="7" t="s">
        <v>288</v>
      </c>
      <c r="M12003" s="6"/>
      <c r="N12003" s="6"/>
      <c r="O12003" s="6"/>
      <c r="P12003" s="6"/>
      <c r="Q12003" s="6"/>
      <c r="R12003" s="6"/>
      <c r="S12003" s="6"/>
      <c r="T12003" s="6"/>
      <c r="U12003" s="6"/>
      <c r="V12003" s="6"/>
      <c r="W12003" s="8" t="s">
        <v>289</v>
      </c>
      <c r="Z12003" s="8" t="s">
        <v>163</v>
      </c>
      <c r="AP12003" s="6"/>
      <c r="AQ12003" s="6"/>
      <c r="AR12003" s="6"/>
      <c r="AS12003" s="6"/>
      <c r="AT12003" s="6"/>
    </row>
    <row r="12004" spans="1:46" ht="14.25" customHeight="1">
      <c r="A12004" s="7" t="s">
        <v>159</v>
      </c>
      <c r="B12004" s="7">
        <v>5820</v>
      </c>
      <c r="C12004" s="8">
        <v>149616</v>
      </c>
      <c r="D12004" s="8" t="s">
        <v>6101</v>
      </c>
      <c r="E12004" s="8" t="str">
        <f t="shared" si="187"/>
        <v>MOTHERSON SUMI SYSTE14</v>
      </c>
      <c r="F12004" s="8" t="s">
        <v>1184</v>
      </c>
      <c r="G12004" s="8">
        <v>1986</v>
      </c>
      <c r="H12004" s="8">
        <v>34</v>
      </c>
      <c r="I12004" s="8" t="s">
        <v>117</v>
      </c>
      <c r="J12004" s="8" t="s">
        <v>6269</v>
      </c>
      <c r="K12004" s="6" t="s">
        <v>6269</v>
      </c>
      <c r="L12004" s="7" t="s">
        <v>404</v>
      </c>
      <c r="M12004" s="6"/>
      <c r="N12004" s="6"/>
      <c r="O12004" s="6"/>
      <c r="P12004" s="6"/>
      <c r="Q12004" s="6"/>
      <c r="R12004" s="6"/>
      <c r="S12004" s="6"/>
      <c r="T12004" s="6"/>
      <c r="U12004" s="6"/>
      <c r="V12004" s="6"/>
      <c r="W12004" s="8" t="s">
        <v>177</v>
      </c>
      <c r="Z12004" s="8" t="s">
        <v>1147</v>
      </c>
      <c r="AP12004" s="6"/>
      <c r="AQ12004" s="6"/>
      <c r="AR12004" s="6"/>
      <c r="AS12004" s="6"/>
      <c r="AT12004" s="6"/>
    </row>
    <row r="12005" spans="1:46" ht="14.25" customHeight="1">
      <c r="A12005" s="7" t="s">
        <v>159</v>
      </c>
      <c r="B12005" s="7">
        <v>5870</v>
      </c>
      <c r="C12005" s="8">
        <v>149616</v>
      </c>
      <c r="D12005" s="8" t="s">
        <v>6101</v>
      </c>
      <c r="E12005" s="8" t="str">
        <f t="shared" si="187"/>
        <v>MOTHERSON SUMI SYSTE15</v>
      </c>
      <c r="F12005" s="8" t="s">
        <v>1184</v>
      </c>
      <c r="G12005" s="8">
        <v>1986</v>
      </c>
      <c r="H12005" s="8">
        <v>34</v>
      </c>
      <c r="I12005" s="8" t="s">
        <v>119</v>
      </c>
      <c r="J12005" s="8" t="s">
        <v>6269</v>
      </c>
      <c r="K12005" s="6" t="s">
        <v>6269</v>
      </c>
      <c r="L12005" s="7" t="s">
        <v>404</v>
      </c>
      <c r="M12005" s="6"/>
      <c r="N12005" s="6"/>
      <c r="O12005" s="6"/>
      <c r="P12005" s="6"/>
      <c r="Q12005" s="6"/>
      <c r="R12005" s="6"/>
      <c r="S12005" s="6"/>
      <c r="T12005" s="6"/>
      <c r="U12005" s="6"/>
      <c r="V12005" s="6"/>
      <c r="W12005" s="8" t="s">
        <v>177</v>
      </c>
      <c r="Z12005" s="8" t="s">
        <v>1293</v>
      </c>
      <c r="AP12005" s="6"/>
      <c r="AQ12005" s="6"/>
      <c r="AR12005" s="6"/>
      <c r="AS12005" s="6"/>
      <c r="AT12005" s="6"/>
    </row>
    <row r="12006" spans="1:46" ht="14.25" customHeight="1">
      <c r="A12006" s="7" t="s">
        <v>159</v>
      </c>
      <c r="B12006" s="7">
        <v>5973</v>
      </c>
      <c r="C12006" s="8">
        <v>149616</v>
      </c>
      <c r="D12006" s="8" t="s">
        <v>6101</v>
      </c>
      <c r="E12006" s="8" t="str">
        <f t="shared" si="187"/>
        <v>MOTHERSON SUMI SYSTE16</v>
      </c>
      <c r="F12006" s="8" t="s">
        <v>1184</v>
      </c>
      <c r="G12006" s="8">
        <v>1986</v>
      </c>
      <c r="H12006" s="8">
        <v>34</v>
      </c>
      <c r="I12006" s="8" t="s">
        <v>52</v>
      </c>
      <c r="J12006" s="8" t="s">
        <v>6269</v>
      </c>
      <c r="K12006" s="6" t="s">
        <v>6269</v>
      </c>
      <c r="L12006" s="7" t="s">
        <v>404</v>
      </c>
      <c r="M12006" s="6"/>
      <c r="N12006" s="6"/>
      <c r="O12006" s="6"/>
      <c r="P12006" s="6"/>
      <c r="Q12006" s="6"/>
      <c r="R12006" s="6"/>
      <c r="S12006" s="6"/>
      <c r="T12006" s="6"/>
      <c r="U12006" s="6"/>
      <c r="V12006" s="6"/>
      <c r="W12006" s="8" t="s">
        <v>177</v>
      </c>
      <c r="Z12006" s="8" t="s">
        <v>1139</v>
      </c>
      <c r="AP12006" s="6"/>
      <c r="AQ12006" s="6"/>
      <c r="AR12006" s="6"/>
      <c r="AS12006" s="6"/>
      <c r="AT12006" s="6"/>
    </row>
    <row r="12007" spans="1:46" ht="14.25" customHeight="1">
      <c r="A12007" s="7" t="s">
        <v>159</v>
      </c>
      <c r="B12007" s="7">
        <v>6068</v>
      </c>
      <c r="C12007" s="8">
        <v>149616</v>
      </c>
      <c r="D12007" s="8" t="s">
        <v>6101</v>
      </c>
      <c r="E12007" s="8" t="str">
        <f t="shared" si="187"/>
        <v>MOTHERSON SUMI SYSTE17</v>
      </c>
      <c r="F12007" s="8" t="s">
        <v>1184</v>
      </c>
      <c r="G12007" s="8">
        <v>1986</v>
      </c>
      <c r="H12007" s="8">
        <v>34</v>
      </c>
      <c r="I12007" s="8" t="s">
        <v>54</v>
      </c>
      <c r="J12007" s="8" t="s">
        <v>6269</v>
      </c>
      <c r="K12007" s="6" t="s">
        <v>6269</v>
      </c>
      <c r="L12007" s="7" t="s">
        <v>404</v>
      </c>
      <c r="M12007" s="6"/>
      <c r="N12007" s="6"/>
      <c r="O12007" s="6"/>
      <c r="P12007" s="6"/>
      <c r="Q12007" s="6"/>
      <c r="R12007" s="6"/>
      <c r="S12007" s="6"/>
      <c r="T12007" s="6"/>
      <c r="U12007" s="6"/>
      <c r="V12007" s="6"/>
      <c r="W12007" s="8" t="s">
        <v>177</v>
      </c>
      <c r="Z12007" s="8" t="s">
        <v>1147</v>
      </c>
      <c r="AP12007" s="6"/>
      <c r="AQ12007" s="6"/>
      <c r="AR12007" s="6"/>
      <c r="AS12007" s="6"/>
      <c r="AT12007" s="6"/>
    </row>
    <row r="12008" spans="1:46" ht="14.25" customHeight="1">
      <c r="A12008" s="7" t="s">
        <v>159</v>
      </c>
      <c r="B12008" s="7">
        <v>6204</v>
      </c>
      <c r="C12008" s="8">
        <v>149616</v>
      </c>
      <c r="D12008" s="8" t="s">
        <v>6101</v>
      </c>
      <c r="E12008" s="8" t="str">
        <f t="shared" si="187"/>
        <v>MOTHERSON SUMI SYSTE18</v>
      </c>
      <c r="F12008" s="8" t="s">
        <v>1184</v>
      </c>
      <c r="G12008" s="8">
        <v>1986</v>
      </c>
      <c r="H12008" s="8">
        <v>34</v>
      </c>
      <c r="I12008" s="8" t="s">
        <v>56</v>
      </c>
      <c r="J12008" s="8" t="s">
        <v>6269</v>
      </c>
      <c r="K12008" s="6" t="s">
        <v>6269</v>
      </c>
      <c r="L12008" s="7" t="s">
        <v>404</v>
      </c>
      <c r="M12008" s="6"/>
      <c r="N12008" s="6"/>
      <c r="O12008" s="6"/>
      <c r="P12008" s="6"/>
      <c r="Q12008" s="6"/>
      <c r="R12008" s="6"/>
      <c r="S12008" s="6"/>
      <c r="T12008" s="6"/>
      <c r="U12008" s="6"/>
      <c r="V12008" s="6"/>
      <c r="W12008" s="8" t="s">
        <v>177</v>
      </c>
      <c r="Z12008" s="8" t="s">
        <v>1139</v>
      </c>
      <c r="AP12008" s="6"/>
      <c r="AQ12008" s="6"/>
      <c r="AR12008" s="6"/>
      <c r="AS12008" s="6"/>
      <c r="AT12008" s="6"/>
    </row>
    <row r="12009" spans="1:46" ht="14.25" customHeight="1">
      <c r="A12009" s="7" t="s">
        <v>159</v>
      </c>
      <c r="B12009" s="7">
        <v>6342</v>
      </c>
      <c r="C12009" s="8">
        <v>149616</v>
      </c>
      <c r="D12009" s="8" t="s">
        <v>6101</v>
      </c>
      <c r="E12009" s="8" t="str">
        <f t="shared" si="187"/>
        <v>MOTHERSON SUMI SYSTE19</v>
      </c>
      <c r="F12009" s="8" t="s">
        <v>1184</v>
      </c>
      <c r="G12009" s="8">
        <v>1986</v>
      </c>
      <c r="H12009" s="8">
        <v>34</v>
      </c>
      <c r="I12009" s="8" t="s">
        <v>41</v>
      </c>
      <c r="J12009" s="8" t="s">
        <v>6269</v>
      </c>
      <c r="K12009" s="6" t="s">
        <v>6269</v>
      </c>
      <c r="L12009" s="7" t="s">
        <v>404</v>
      </c>
      <c r="M12009" s="6"/>
      <c r="N12009" s="6"/>
      <c r="O12009" s="6"/>
      <c r="P12009" s="6"/>
      <c r="Q12009" s="6"/>
      <c r="R12009" s="6"/>
      <c r="S12009" s="6"/>
      <c r="T12009" s="6"/>
      <c r="U12009" s="6"/>
      <c r="V12009" s="6"/>
      <c r="W12009" s="8" t="s">
        <v>177</v>
      </c>
      <c r="Z12009" s="8" t="s">
        <v>163</v>
      </c>
      <c r="AP12009" s="6"/>
      <c r="AQ12009" s="6"/>
      <c r="AR12009" s="6"/>
      <c r="AS12009" s="6"/>
      <c r="AT12009" s="6"/>
    </row>
    <row r="12010" spans="1:46" ht="14.25" customHeight="1">
      <c r="A12010" s="7" t="s">
        <v>159</v>
      </c>
      <c r="B12010" s="7">
        <v>5818</v>
      </c>
      <c r="C12010" s="8">
        <v>149616</v>
      </c>
      <c r="D12010" s="8" t="s">
        <v>6101</v>
      </c>
      <c r="E12010" s="8" t="str">
        <f t="shared" si="187"/>
        <v>MOTHERSON SUMI SYSTE14</v>
      </c>
      <c r="F12010" s="8" t="s">
        <v>1184</v>
      </c>
      <c r="G12010" s="8">
        <v>1986</v>
      </c>
      <c r="H12010" s="8">
        <v>34</v>
      </c>
      <c r="I12010" s="8" t="s">
        <v>117</v>
      </c>
      <c r="J12010" s="8" t="s">
        <v>6270</v>
      </c>
      <c r="K12010" s="6" t="s">
        <v>6270</v>
      </c>
      <c r="L12010" s="7" t="s">
        <v>404</v>
      </c>
      <c r="M12010" s="6"/>
      <c r="N12010" s="6"/>
      <c r="O12010" s="6"/>
      <c r="P12010" s="6"/>
      <c r="Q12010" s="6"/>
      <c r="R12010" s="6"/>
      <c r="S12010" s="6"/>
      <c r="T12010" s="6"/>
      <c r="U12010" s="6"/>
      <c r="V12010" s="6"/>
      <c r="W12010" s="8" t="s">
        <v>177</v>
      </c>
      <c r="Z12010" s="8" t="s">
        <v>1147</v>
      </c>
      <c r="AP12010" s="6"/>
      <c r="AQ12010" s="6"/>
      <c r="AR12010" s="6"/>
      <c r="AS12010" s="6"/>
      <c r="AT12010" s="6"/>
    </row>
    <row r="12011" spans="1:46" ht="14.25" customHeight="1">
      <c r="A12011" s="7" t="s">
        <v>159</v>
      </c>
      <c r="B12011" s="7">
        <v>5868</v>
      </c>
      <c r="C12011" s="8">
        <v>149616</v>
      </c>
      <c r="D12011" s="8" t="s">
        <v>6101</v>
      </c>
      <c r="E12011" s="8" t="str">
        <f t="shared" si="187"/>
        <v>MOTHERSON SUMI SYSTE15</v>
      </c>
      <c r="F12011" s="8" t="s">
        <v>1184</v>
      </c>
      <c r="G12011" s="8">
        <v>1986</v>
      </c>
      <c r="H12011" s="8">
        <v>34</v>
      </c>
      <c r="I12011" s="8" t="s">
        <v>119</v>
      </c>
      <c r="J12011" s="8" t="s">
        <v>6270</v>
      </c>
      <c r="K12011" s="6" t="s">
        <v>6270</v>
      </c>
      <c r="L12011" s="7" t="s">
        <v>404</v>
      </c>
      <c r="M12011" s="6"/>
      <c r="N12011" s="6"/>
      <c r="O12011" s="6"/>
      <c r="P12011" s="6"/>
      <c r="Q12011" s="6"/>
      <c r="R12011" s="6"/>
      <c r="S12011" s="6"/>
      <c r="T12011" s="6"/>
      <c r="U12011" s="6"/>
      <c r="V12011" s="6"/>
      <c r="W12011" s="8" t="s">
        <v>177</v>
      </c>
      <c r="Z12011" s="8" t="s">
        <v>1293</v>
      </c>
      <c r="AP12011" s="6"/>
      <c r="AQ12011" s="6"/>
      <c r="AR12011" s="6"/>
      <c r="AS12011" s="6"/>
      <c r="AT12011" s="6"/>
    </row>
    <row r="12012" spans="1:46" ht="14.25" customHeight="1">
      <c r="A12012" s="7" t="s">
        <v>159</v>
      </c>
      <c r="B12012" s="7">
        <v>5972</v>
      </c>
      <c r="C12012" s="8">
        <v>149616</v>
      </c>
      <c r="D12012" s="8" t="s">
        <v>6101</v>
      </c>
      <c r="E12012" s="8" t="str">
        <f t="shared" si="187"/>
        <v>MOTHERSON SUMI SYSTE16</v>
      </c>
      <c r="F12012" s="8" t="s">
        <v>1184</v>
      </c>
      <c r="G12012" s="8">
        <v>1986</v>
      </c>
      <c r="H12012" s="8">
        <v>34</v>
      </c>
      <c r="I12012" s="8" t="s">
        <v>52</v>
      </c>
      <c r="J12012" s="8" t="s">
        <v>6270</v>
      </c>
      <c r="K12012" s="6" t="s">
        <v>6270</v>
      </c>
      <c r="L12012" s="7" t="s">
        <v>404</v>
      </c>
      <c r="M12012" s="6"/>
      <c r="N12012" s="6"/>
      <c r="O12012" s="6"/>
      <c r="P12012" s="6"/>
      <c r="Q12012" s="6"/>
      <c r="R12012" s="6"/>
      <c r="S12012" s="6"/>
      <c r="T12012" s="6"/>
      <c r="U12012" s="6"/>
      <c r="V12012" s="6"/>
      <c r="W12012" s="8" t="s">
        <v>177</v>
      </c>
      <c r="Z12012" s="8" t="s">
        <v>1139</v>
      </c>
      <c r="AP12012" s="6"/>
      <c r="AQ12012" s="6"/>
      <c r="AR12012" s="6"/>
      <c r="AS12012" s="6"/>
      <c r="AT12012" s="6"/>
    </row>
    <row r="12013" spans="1:46" ht="14.25" customHeight="1">
      <c r="A12013" s="7" t="s">
        <v>159</v>
      </c>
      <c r="B12013" s="7">
        <v>6067</v>
      </c>
      <c r="C12013" s="8">
        <v>149616</v>
      </c>
      <c r="D12013" s="8" t="s">
        <v>6101</v>
      </c>
      <c r="E12013" s="8" t="str">
        <f t="shared" si="187"/>
        <v>MOTHERSON SUMI SYSTE17</v>
      </c>
      <c r="F12013" s="8" t="s">
        <v>1184</v>
      </c>
      <c r="G12013" s="8">
        <v>1986</v>
      </c>
      <c r="H12013" s="8">
        <v>34</v>
      </c>
      <c r="I12013" s="8" t="s">
        <v>54</v>
      </c>
      <c r="J12013" s="8" t="s">
        <v>6270</v>
      </c>
      <c r="K12013" s="6" t="s">
        <v>6270</v>
      </c>
      <c r="L12013" s="7" t="s">
        <v>404</v>
      </c>
      <c r="M12013" s="6"/>
      <c r="N12013" s="6"/>
      <c r="O12013" s="6"/>
      <c r="P12013" s="6"/>
      <c r="Q12013" s="6"/>
      <c r="R12013" s="6"/>
      <c r="S12013" s="6"/>
      <c r="T12013" s="6"/>
      <c r="U12013" s="6"/>
      <c r="V12013" s="6"/>
      <c r="W12013" s="8" t="s">
        <v>177</v>
      </c>
      <c r="Z12013" s="8" t="s">
        <v>1147</v>
      </c>
      <c r="AP12013" s="6"/>
      <c r="AQ12013" s="6"/>
      <c r="AR12013" s="6"/>
      <c r="AS12013" s="6"/>
      <c r="AT12013" s="6"/>
    </row>
    <row r="12014" spans="1:46" ht="14.25" customHeight="1">
      <c r="A12014" s="7" t="s">
        <v>159</v>
      </c>
      <c r="B12014" s="7">
        <v>6203</v>
      </c>
      <c r="C12014" s="8">
        <v>149616</v>
      </c>
      <c r="D12014" s="8" t="s">
        <v>6101</v>
      </c>
      <c r="E12014" s="8" t="str">
        <f t="shared" si="187"/>
        <v>MOTHERSON SUMI SYSTE18</v>
      </c>
      <c r="F12014" s="8" t="s">
        <v>1184</v>
      </c>
      <c r="G12014" s="8">
        <v>1986</v>
      </c>
      <c r="H12014" s="8">
        <v>34</v>
      </c>
      <c r="I12014" s="8" t="s">
        <v>56</v>
      </c>
      <c r="J12014" s="8" t="s">
        <v>6270</v>
      </c>
      <c r="K12014" s="6" t="s">
        <v>6270</v>
      </c>
      <c r="L12014" s="7" t="s">
        <v>404</v>
      </c>
      <c r="M12014" s="6"/>
      <c r="N12014" s="6"/>
      <c r="O12014" s="6"/>
      <c r="P12014" s="6"/>
      <c r="Q12014" s="6"/>
      <c r="R12014" s="6"/>
      <c r="S12014" s="6"/>
      <c r="T12014" s="6"/>
      <c r="U12014" s="6"/>
      <c r="V12014" s="6"/>
      <c r="W12014" s="8" t="s">
        <v>177</v>
      </c>
      <c r="Z12014" s="8" t="s">
        <v>1139</v>
      </c>
      <c r="AP12014" s="6"/>
      <c r="AQ12014" s="6"/>
      <c r="AR12014" s="6"/>
      <c r="AS12014" s="6"/>
      <c r="AT12014" s="6"/>
    </row>
    <row r="12015" spans="1:46" ht="14.25" customHeight="1">
      <c r="A12015" s="7" t="s">
        <v>159</v>
      </c>
      <c r="B12015" s="7">
        <v>6341</v>
      </c>
      <c r="C12015" s="8">
        <v>149616</v>
      </c>
      <c r="D12015" s="8" t="s">
        <v>6101</v>
      </c>
      <c r="E12015" s="8" t="str">
        <f t="shared" si="187"/>
        <v>MOTHERSON SUMI SYSTE19</v>
      </c>
      <c r="F12015" s="8" t="s">
        <v>1184</v>
      </c>
      <c r="G12015" s="8">
        <v>1986</v>
      </c>
      <c r="H12015" s="8">
        <v>34</v>
      </c>
      <c r="I12015" s="8" t="s">
        <v>41</v>
      </c>
      <c r="J12015" s="8" t="s">
        <v>6270</v>
      </c>
      <c r="K12015" s="6" t="s">
        <v>6270</v>
      </c>
      <c r="L12015" s="7" t="s">
        <v>404</v>
      </c>
      <c r="M12015" s="6"/>
      <c r="N12015" s="6"/>
      <c r="O12015" s="6"/>
      <c r="P12015" s="6"/>
      <c r="Q12015" s="6"/>
      <c r="R12015" s="6"/>
      <c r="S12015" s="6"/>
      <c r="T12015" s="6"/>
      <c r="U12015" s="6"/>
      <c r="V12015" s="6"/>
      <c r="W12015" s="8" t="s">
        <v>177</v>
      </c>
      <c r="Z12015" s="8" t="s">
        <v>163</v>
      </c>
      <c r="AP12015" s="6"/>
      <c r="AQ12015" s="6"/>
      <c r="AR12015" s="6"/>
      <c r="AS12015" s="6"/>
      <c r="AT12015" s="6"/>
    </row>
    <row r="12016" spans="1:46" ht="14.25" customHeight="1">
      <c r="A12016" s="7" t="s">
        <v>159</v>
      </c>
      <c r="B12016" s="7">
        <v>5817</v>
      </c>
      <c r="C12016" s="8">
        <v>149616</v>
      </c>
      <c r="D12016" s="8" t="s">
        <v>6101</v>
      </c>
      <c r="E12016" s="8" t="str">
        <f t="shared" si="187"/>
        <v>MOTHERSON SUMI SYSTE14</v>
      </c>
      <c r="F12016" s="8" t="s">
        <v>1184</v>
      </c>
      <c r="G12016" s="8">
        <v>1986</v>
      </c>
      <c r="H12016" s="8">
        <v>34</v>
      </c>
      <c r="I12016" s="8" t="s">
        <v>117</v>
      </c>
      <c r="J12016" s="8" t="s">
        <v>6271</v>
      </c>
      <c r="K12016" s="6" t="s">
        <v>6272</v>
      </c>
      <c r="L12016" s="7" t="s">
        <v>303</v>
      </c>
      <c r="M12016" s="6"/>
      <c r="N12016" s="6"/>
      <c r="O12016" s="6"/>
      <c r="P12016" s="6"/>
      <c r="Q12016" s="6"/>
      <c r="R12016" s="6"/>
      <c r="S12016" s="6"/>
      <c r="T12016" s="6"/>
      <c r="U12016" s="6"/>
      <c r="V12016" s="6"/>
      <c r="W12016" s="8" t="s">
        <v>194</v>
      </c>
      <c r="Z12016" s="8" t="s">
        <v>1147</v>
      </c>
      <c r="AP12016" s="6"/>
      <c r="AQ12016" s="6"/>
      <c r="AR12016" s="6"/>
      <c r="AS12016" s="6"/>
      <c r="AT12016" s="6"/>
    </row>
    <row r="12017" spans="1:46" ht="14.25" customHeight="1">
      <c r="A12017" s="7" t="s">
        <v>159</v>
      </c>
      <c r="B12017" s="7">
        <v>5869</v>
      </c>
      <c r="C12017" s="8">
        <v>149616</v>
      </c>
      <c r="D12017" s="8" t="s">
        <v>6101</v>
      </c>
      <c r="E12017" s="8" t="str">
        <f t="shared" si="187"/>
        <v>MOTHERSON SUMI SYSTE15</v>
      </c>
      <c r="F12017" s="8" t="s">
        <v>1184</v>
      </c>
      <c r="G12017" s="8">
        <v>1986</v>
      </c>
      <c r="H12017" s="8">
        <v>34</v>
      </c>
      <c r="I12017" s="8" t="s">
        <v>119</v>
      </c>
      <c r="J12017" s="8" t="s">
        <v>6271</v>
      </c>
      <c r="K12017" s="6" t="s">
        <v>6272</v>
      </c>
      <c r="L12017" s="7" t="s">
        <v>303</v>
      </c>
      <c r="M12017" s="6"/>
      <c r="N12017" s="6"/>
      <c r="O12017" s="6"/>
      <c r="P12017" s="6"/>
      <c r="Q12017" s="6"/>
      <c r="R12017" s="6"/>
      <c r="S12017" s="6"/>
      <c r="T12017" s="6"/>
      <c r="U12017" s="6"/>
      <c r="V12017" s="6"/>
      <c r="W12017" s="8" t="s">
        <v>194</v>
      </c>
      <c r="Z12017" s="8" t="s">
        <v>1293</v>
      </c>
      <c r="AP12017" s="6"/>
      <c r="AQ12017" s="6"/>
      <c r="AR12017" s="6"/>
      <c r="AS12017" s="6"/>
      <c r="AT12017" s="6"/>
    </row>
    <row r="12018" spans="1:46" ht="14.25" customHeight="1">
      <c r="A12018" s="7" t="s">
        <v>159</v>
      </c>
      <c r="B12018" s="7">
        <v>5970</v>
      </c>
      <c r="C12018" s="8">
        <v>149616</v>
      </c>
      <c r="D12018" s="8" t="s">
        <v>6101</v>
      </c>
      <c r="E12018" s="8" t="str">
        <f t="shared" si="187"/>
        <v>MOTHERSON SUMI SYSTE16</v>
      </c>
      <c r="F12018" s="8" t="s">
        <v>1184</v>
      </c>
      <c r="G12018" s="8">
        <v>1986</v>
      </c>
      <c r="H12018" s="8">
        <v>34</v>
      </c>
      <c r="I12018" s="8" t="s">
        <v>52</v>
      </c>
      <c r="J12018" s="8" t="s">
        <v>6271</v>
      </c>
      <c r="K12018" s="6" t="s">
        <v>6272</v>
      </c>
      <c r="L12018" s="7" t="s">
        <v>303</v>
      </c>
      <c r="M12018" s="6"/>
      <c r="N12018" s="6"/>
      <c r="O12018" s="6"/>
      <c r="P12018" s="6"/>
      <c r="Q12018" s="6"/>
      <c r="R12018" s="6"/>
      <c r="S12018" s="6"/>
      <c r="T12018" s="6"/>
      <c r="U12018" s="6"/>
      <c r="V12018" s="6"/>
      <c r="W12018" s="8" t="s">
        <v>194</v>
      </c>
      <c r="Z12018" s="8" t="s">
        <v>1139</v>
      </c>
      <c r="AP12018" s="6"/>
      <c r="AQ12018" s="6"/>
      <c r="AR12018" s="6"/>
      <c r="AS12018" s="6"/>
      <c r="AT12018" s="6"/>
    </row>
    <row r="12019" spans="1:46" ht="14.25" customHeight="1">
      <c r="A12019" s="7" t="s">
        <v>159</v>
      </c>
      <c r="B12019" s="7">
        <v>6065</v>
      </c>
      <c r="C12019" s="8">
        <v>149616</v>
      </c>
      <c r="D12019" s="8" t="s">
        <v>6101</v>
      </c>
      <c r="E12019" s="8" t="str">
        <f t="shared" si="187"/>
        <v>MOTHERSON SUMI SYSTE17</v>
      </c>
      <c r="F12019" s="8" t="s">
        <v>1184</v>
      </c>
      <c r="G12019" s="8">
        <v>1986</v>
      </c>
      <c r="H12019" s="8">
        <v>34</v>
      </c>
      <c r="I12019" s="8" t="s">
        <v>54</v>
      </c>
      <c r="J12019" s="8" t="s">
        <v>6271</v>
      </c>
      <c r="K12019" s="6" t="s">
        <v>6272</v>
      </c>
      <c r="L12019" s="7" t="s">
        <v>303</v>
      </c>
      <c r="M12019" s="6"/>
      <c r="N12019" s="6"/>
      <c r="O12019" s="6"/>
      <c r="P12019" s="6"/>
      <c r="Q12019" s="6"/>
      <c r="R12019" s="6"/>
      <c r="S12019" s="6"/>
      <c r="T12019" s="6"/>
      <c r="U12019" s="6"/>
      <c r="V12019" s="6"/>
      <c r="W12019" s="8" t="s">
        <v>194</v>
      </c>
      <c r="Z12019" s="8" t="s">
        <v>1147</v>
      </c>
      <c r="AP12019" s="6"/>
      <c r="AQ12019" s="6"/>
      <c r="AR12019" s="6"/>
      <c r="AS12019" s="6"/>
      <c r="AT12019" s="6"/>
    </row>
    <row r="12020" spans="1:46" ht="14.25" customHeight="1">
      <c r="A12020" s="7" t="s">
        <v>159</v>
      </c>
      <c r="B12020" s="7">
        <v>6201</v>
      </c>
      <c r="C12020" s="8">
        <v>149616</v>
      </c>
      <c r="D12020" s="8" t="s">
        <v>6101</v>
      </c>
      <c r="E12020" s="8" t="str">
        <f t="shared" si="187"/>
        <v>MOTHERSON SUMI SYSTE18</v>
      </c>
      <c r="F12020" s="8" t="s">
        <v>1184</v>
      </c>
      <c r="G12020" s="8">
        <v>1986</v>
      </c>
      <c r="H12020" s="8">
        <v>34</v>
      </c>
      <c r="I12020" s="8" t="s">
        <v>56</v>
      </c>
      <c r="J12020" s="8" t="s">
        <v>6271</v>
      </c>
      <c r="K12020" s="6" t="s">
        <v>6272</v>
      </c>
      <c r="L12020" s="7" t="s">
        <v>303</v>
      </c>
      <c r="M12020" s="6"/>
      <c r="N12020" s="6"/>
      <c r="O12020" s="6"/>
      <c r="P12020" s="6"/>
      <c r="Q12020" s="6"/>
      <c r="R12020" s="6"/>
      <c r="S12020" s="6"/>
      <c r="T12020" s="6"/>
      <c r="U12020" s="6"/>
      <c r="V12020" s="6"/>
      <c r="W12020" s="8" t="s">
        <v>194</v>
      </c>
      <c r="Z12020" s="8" t="s">
        <v>1139</v>
      </c>
      <c r="AP12020" s="6"/>
      <c r="AQ12020" s="6"/>
      <c r="AR12020" s="6"/>
      <c r="AS12020" s="6"/>
      <c r="AT12020" s="6"/>
    </row>
    <row r="12021" spans="1:46" ht="14.25" customHeight="1">
      <c r="A12021" s="7" t="s">
        <v>159</v>
      </c>
      <c r="B12021" s="7">
        <v>6339</v>
      </c>
      <c r="C12021" s="8">
        <v>149616</v>
      </c>
      <c r="D12021" s="8" t="s">
        <v>6101</v>
      </c>
      <c r="E12021" s="8" t="str">
        <f t="shared" si="187"/>
        <v>MOTHERSON SUMI SYSTE19</v>
      </c>
      <c r="F12021" s="8" t="s">
        <v>1184</v>
      </c>
      <c r="G12021" s="8">
        <v>1986</v>
      </c>
      <c r="H12021" s="8">
        <v>34</v>
      </c>
      <c r="I12021" s="8" t="s">
        <v>41</v>
      </c>
      <c r="J12021" s="8" t="s">
        <v>6271</v>
      </c>
      <c r="K12021" s="6" t="s">
        <v>6272</v>
      </c>
      <c r="L12021" s="7" t="s">
        <v>303</v>
      </c>
      <c r="M12021" s="6"/>
      <c r="N12021" s="6"/>
      <c r="O12021" s="6"/>
      <c r="P12021" s="6"/>
      <c r="Q12021" s="6"/>
      <c r="R12021" s="6"/>
      <c r="S12021" s="6"/>
      <c r="T12021" s="6"/>
      <c r="U12021" s="6"/>
      <c r="V12021" s="6"/>
      <c r="W12021" s="8" t="s">
        <v>194</v>
      </c>
      <c r="Z12021" s="8" t="s">
        <v>163</v>
      </c>
      <c r="AP12021" s="6"/>
      <c r="AQ12021" s="6"/>
      <c r="AR12021" s="6"/>
      <c r="AS12021" s="6"/>
      <c r="AT12021" s="6"/>
    </row>
    <row r="12022" spans="1:46" ht="14.25" customHeight="1">
      <c r="A12022" s="7" t="s">
        <v>159</v>
      </c>
      <c r="B12022" s="7">
        <v>5813</v>
      </c>
      <c r="C12022" s="8">
        <v>149616</v>
      </c>
      <c r="D12022" s="8" t="s">
        <v>6101</v>
      </c>
      <c r="E12022" s="8" t="str">
        <f t="shared" si="187"/>
        <v>MOTHERSON SUMI SYSTE14</v>
      </c>
      <c r="F12022" s="8" t="s">
        <v>1184</v>
      </c>
      <c r="G12022" s="8">
        <v>1986</v>
      </c>
      <c r="H12022" s="8">
        <v>34</v>
      </c>
      <c r="I12022" s="8" t="s">
        <v>117</v>
      </c>
      <c r="J12022" s="8" t="s">
        <v>6273</v>
      </c>
      <c r="K12022" s="6" t="s">
        <v>6273</v>
      </c>
      <c r="L12022" s="7" t="s">
        <v>207</v>
      </c>
      <c r="M12022" s="6"/>
      <c r="N12022" s="6"/>
      <c r="O12022" s="6"/>
      <c r="P12022" s="6"/>
      <c r="Q12022" s="6"/>
      <c r="R12022" s="6"/>
      <c r="S12022" s="6"/>
      <c r="T12022" s="6"/>
      <c r="U12022" s="6"/>
      <c r="V12022" s="6"/>
      <c r="W12022" s="8" t="s">
        <v>122</v>
      </c>
      <c r="Z12022" s="8" t="s">
        <v>1147</v>
      </c>
      <c r="AP12022" s="6"/>
      <c r="AQ12022" s="6"/>
      <c r="AR12022" s="6"/>
      <c r="AS12022" s="6"/>
      <c r="AT12022" s="6"/>
    </row>
    <row r="12023" spans="1:46" ht="14.25" customHeight="1">
      <c r="A12023" s="7" t="s">
        <v>159</v>
      </c>
      <c r="B12023" s="7">
        <v>5867</v>
      </c>
      <c r="C12023" s="8">
        <v>149616</v>
      </c>
      <c r="D12023" s="8" t="s">
        <v>6101</v>
      </c>
      <c r="E12023" s="8" t="str">
        <f t="shared" si="187"/>
        <v>MOTHERSON SUMI SYSTE15</v>
      </c>
      <c r="F12023" s="8" t="s">
        <v>1184</v>
      </c>
      <c r="G12023" s="8">
        <v>1986</v>
      </c>
      <c r="H12023" s="8">
        <v>34</v>
      </c>
      <c r="I12023" s="8" t="s">
        <v>119</v>
      </c>
      <c r="J12023" s="8" t="s">
        <v>6273</v>
      </c>
      <c r="K12023" s="6" t="s">
        <v>6273</v>
      </c>
      <c r="L12023" s="7" t="s">
        <v>207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8" t="s">
        <v>122</v>
      </c>
      <c r="Z12023" s="8" t="s">
        <v>1293</v>
      </c>
      <c r="AP12023" s="6"/>
      <c r="AQ12023" s="6"/>
      <c r="AR12023" s="6"/>
      <c r="AS12023" s="6"/>
      <c r="AT12023" s="6"/>
    </row>
    <row r="12024" spans="1:46" ht="14.25" customHeight="1">
      <c r="A12024" s="7" t="s">
        <v>159</v>
      </c>
      <c r="B12024" s="7">
        <v>5966</v>
      </c>
      <c r="C12024" s="8">
        <v>149616</v>
      </c>
      <c r="D12024" s="8" t="s">
        <v>6101</v>
      </c>
      <c r="E12024" s="8" t="str">
        <f t="shared" si="187"/>
        <v>MOTHERSON SUMI SYSTE16</v>
      </c>
      <c r="F12024" s="8" t="s">
        <v>1184</v>
      </c>
      <c r="G12024" s="8">
        <v>1986</v>
      </c>
      <c r="H12024" s="8">
        <v>34</v>
      </c>
      <c r="I12024" s="8" t="s">
        <v>52</v>
      </c>
      <c r="J12024" s="8" t="s">
        <v>6273</v>
      </c>
      <c r="K12024" s="6" t="s">
        <v>6273</v>
      </c>
      <c r="L12024" s="7" t="s">
        <v>207</v>
      </c>
      <c r="M12024" s="6"/>
      <c r="N12024" s="6"/>
      <c r="O12024" s="6"/>
      <c r="P12024" s="6"/>
      <c r="Q12024" s="6"/>
      <c r="R12024" s="6"/>
      <c r="S12024" s="6"/>
      <c r="T12024" s="6"/>
      <c r="U12024" s="6"/>
      <c r="V12024" s="6"/>
      <c r="W12024" s="8" t="s">
        <v>122</v>
      </c>
      <c r="Z12024" s="8" t="s">
        <v>1139</v>
      </c>
      <c r="AP12024" s="6"/>
      <c r="AQ12024" s="6"/>
      <c r="AR12024" s="6"/>
      <c r="AS12024" s="6"/>
      <c r="AT12024" s="6"/>
    </row>
    <row r="12025" spans="1:46" ht="14.25" customHeight="1">
      <c r="A12025" s="7" t="s">
        <v>159</v>
      </c>
      <c r="B12025" s="7">
        <v>6061</v>
      </c>
      <c r="C12025" s="8">
        <v>149616</v>
      </c>
      <c r="D12025" s="8" t="s">
        <v>6101</v>
      </c>
      <c r="E12025" s="8" t="str">
        <f t="shared" si="187"/>
        <v>MOTHERSON SUMI SYSTE17</v>
      </c>
      <c r="F12025" s="8" t="s">
        <v>1184</v>
      </c>
      <c r="G12025" s="8">
        <v>1986</v>
      </c>
      <c r="H12025" s="8">
        <v>34</v>
      </c>
      <c r="I12025" s="8" t="s">
        <v>54</v>
      </c>
      <c r="J12025" s="8" t="s">
        <v>6273</v>
      </c>
      <c r="K12025" s="6" t="s">
        <v>6273</v>
      </c>
      <c r="L12025" s="7" t="s">
        <v>207</v>
      </c>
      <c r="M12025" s="6"/>
      <c r="N12025" s="6"/>
      <c r="O12025" s="6"/>
      <c r="P12025" s="6"/>
      <c r="Q12025" s="6"/>
      <c r="R12025" s="6"/>
      <c r="S12025" s="6"/>
      <c r="T12025" s="6"/>
      <c r="U12025" s="6"/>
      <c r="V12025" s="6"/>
      <c r="W12025" s="8" t="s">
        <v>122</v>
      </c>
      <c r="Z12025" s="8" t="s">
        <v>1147</v>
      </c>
      <c r="AP12025" s="6"/>
      <c r="AQ12025" s="6"/>
      <c r="AR12025" s="6"/>
      <c r="AS12025" s="6"/>
      <c r="AT12025" s="6"/>
    </row>
    <row r="12026" spans="1:46" ht="14.25" customHeight="1">
      <c r="A12026" s="7" t="s">
        <v>159</v>
      </c>
      <c r="B12026" s="7">
        <v>6197</v>
      </c>
      <c r="C12026" s="8">
        <v>149616</v>
      </c>
      <c r="D12026" s="8" t="s">
        <v>6101</v>
      </c>
      <c r="E12026" s="8" t="str">
        <f t="shared" si="187"/>
        <v>MOTHERSON SUMI SYSTE18</v>
      </c>
      <c r="F12026" s="8" t="s">
        <v>1184</v>
      </c>
      <c r="G12026" s="8">
        <v>1986</v>
      </c>
      <c r="H12026" s="8">
        <v>34</v>
      </c>
      <c r="I12026" s="8" t="s">
        <v>56</v>
      </c>
      <c r="J12026" s="8" t="s">
        <v>6273</v>
      </c>
      <c r="K12026" s="6" t="s">
        <v>6273</v>
      </c>
      <c r="L12026" s="7" t="s">
        <v>207</v>
      </c>
      <c r="M12026" s="6"/>
      <c r="N12026" s="6"/>
      <c r="O12026" s="6"/>
      <c r="P12026" s="6"/>
      <c r="Q12026" s="6"/>
      <c r="R12026" s="6"/>
      <c r="S12026" s="6"/>
      <c r="T12026" s="6"/>
      <c r="U12026" s="6"/>
      <c r="V12026" s="6"/>
      <c r="W12026" s="8" t="s">
        <v>122</v>
      </c>
      <c r="Z12026" s="8" t="s">
        <v>1139</v>
      </c>
      <c r="AP12026" s="6"/>
      <c r="AQ12026" s="6"/>
      <c r="AR12026" s="6"/>
      <c r="AS12026" s="6"/>
      <c r="AT12026" s="6"/>
    </row>
    <row r="12027" spans="1:46" ht="14.25" customHeight="1">
      <c r="A12027" s="7" t="s">
        <v>159</v>
      </c>
      <c r="B12027" s="7">
        <v>6335</v>
      </c>
      <c r="C12027" s="8">
        <v>149616</v>
      </c>
      <c r="D12027" s="8" t="s">
        <v>6101</v>
      </c>
      <c r="E12027" s="8" t="str">
        <f t="shared" si="187"/>
        <v>MOTHERSON SUMI SYSTE19</v>
      </c>
      <c r="F12027" s="8" t="s">
        <v>1184</v>
      </c>
      <c r="G12027" s="8">
        <v>1986</v>
      </c>
      <c r="H12027" s="8">
        <v>34</v>
      </c>
      <c r="I12027" s="8" t="s">
        <v>41</v>
      </c>
      <c r="J12027" s="8" t="s">
        <v>6273</v>
      </c>
      <c r="K12027" s="6" t="s">
        <v>6273</v>
      </c>
      <c r="L12027" s="7" t="s">
        <v>207</v>
      </c>
      <c r="M12027" s="6"/>
      <c r="N12027" s="6"/>
      <c r="O12027" s="6"/>
      <c r="P12027" s="6"/>
      <c r="Q12027" s="6"/>
      <c r="R12027" s="6"/>
      <c r="S12027" s="6"/>
      <c r="T12027" s="6"/>
      <c r="U12027" s="6"/>
      <c r="V12027" s="6"/>
      <c r="W12027" s="8" t="s">
        <v>122</v>
      </c>
      <c r="Z12027" s="8" t="s">
        <v>163</v>
      </c>
      <c r="AP12027" s="6"/>
      <c r="AQ12027" s="6"/>
      <c r="AR12027" s="6"/>
      <c r="AS12027" s="6"/>
      <c r="AT12027" s="6"/>
    </row>
    <row r="12028" spans="1:46" ht="14.25" customHeight="1">
      <c r="A12028" s="7" t="s">
        <v>159</v>
      </c>
      <c r="B12028" s="7">
        <v>5827</v>
      </c>
      <c r="C12028" s="8">
        <v>149616</v>
      </c>
      <c r="D12028" s="8" t="s">
        <v>6101</v>
      </c>
      <c r="E12028" s="8" t="str">
        <f t="shared" si="187"/>
        <v>MOTHERSON SUMI SYSTE14</v>
      </c>
      <c r="F12028" s="8" t="s">
        <v>1184</v>
      </c>
      <c r="G12028" s="8">
        <v>1986</v>
      </c>
      <c r="H12028" s="8">
        <v>34</v>
      </c>
      <c r="I12028" s="8" t="s">
        <v>117</v>
      </c>
      <c r="J12028" s="8" t="s">
        <v>6274</v>
      </c>
      <c r="K12028" s="6" t="s">
        <v>6275</v>
      </c>
      <c r="L12028" s="7" t="s">
        <v>207</v>
      </c>
      <c r="M12028" s="6"/>
      <c r="N12028" s="6"/>
      <c r="O12028" s="6"/>
      <c r="P12028" s="6"/>
      <c r="Q12028" s="6"/>
      <c r="R12028" s="6"/>
      <c r="S12028" s="6"/>
      <c r="T12028" s="6"/>
      <c r="U12028" s="6"/>
      <c r="V12028" s="6"/>
      <c r="W12028" s="8" t="s">
        <v>122</v>
      </c>
      <c r="Z12028" s="8" t="s">
        <v>1139</v>
      </c>
      <c r="AP12028" s="6"/>
      <c r="AQ12028" s="6"/>
      <c r="AR12028" s="6"/>
      <c r="AS12028" s="6"/>
      <c r="AT12028" s="6"/>
    </row>
    <row r="12029" spans="1:46" ht="14.25" customHeight="1">
      <c r="A12029" s="7" t="s">
        <v>159</v>
      </c>
      <c r="B12029" s="7">
        <v>5879</v>
      </c>
      <c r="C12029" s="8">
        <v>149616</v>
      </c>
      <c r="D12029" s="8" t="s">
        <v>6101</v>
      </c>
      <c r="E12029" s="8" t="str">
        <f t="shared" si="187"/>
        <v>MOTHERSON SUMI SYSTE15</v>
      </c>
      <c r="F12029" s="8" t="s">
        <v>1184</v>
      </c>
      <c r="G12029" s="8">
        <v>1986</v>
      </c>
      <c r="H12029" s="8">
        <v>34</v>
      </c>
      <c r="I12029" s="8" t="s">
        <v>119</v>
      </c>
      <c r="J12029" s="8" t="s">
        <v>6274</v>
      </c>
      <c r="K12029" s="6" t="s">
        <v>6274</v>
      </c>
      <c r="L12029" s="7" t="s">
        <v>207</v>
      </c>
      <c r="M12029" s="6"/>
      <c r="N12029" s="6"/>
      <c r="O12029" s="6"/>
      <c r="P12029" s="6"/>
      <c r="Q12029" s="6"/>
      <c r="R12029" s="6"/>
      <c r="S12029" s="6"/>
      <c r="T12029" s="6"/>
      <c r="U12029" s="6"/>
      <c r="V12029" s="6"/>
      <c r="W12029" s="8" t="s">
        <v>122</v>
      </c>
      <c r="Z12029" s="8" t="s">
        <v>1293</v>
      </c>
      <c r="AP12029" s="6"/>
      <c r="AQ12029" s="6"/>
      <c r="AR12029" s="6"/>
      <c r="AS12029" s="6"/>
      <c r="AT12029" s="6"/>
    </row>
    <row r="12030" spans="1:46" ht="14.25" customHeight="1">
      <c r="A12030" s="7" t="s">
        <v>159</v>
      </c>
      <c r="B12030" s="7">
        <v>5962</v>
      </c>
      <c r="C12030" s="8">
        <v>149616</v>
      </c>
      <c r="D12030" s="8" t="s">
        <v>6101</v>
      </c>
      <c r="E12030" s="8" t="str">
        <f t="shared" si="187"/>
        <v>MOTHERSON SUMI SYSTE16</v>
      </c>
      <c r="F12030" s="8" t="s">
        <v>1184</v>
      </c>
      <c r="G12030" s="8">
        <v>1986</v>
      </c>
      <c r="H12030" s="8">
        <v>34</v>
      </c>
      <c r="I12030" s="8" t="s">
        <v>52</v>
      </c>
      <c r="J12030" s="8" t="s">
        <v>6274</v>
      </c>
      <c r="K12030" s="6" t="s">
        <v>6274</v>
      </c>
      <c r="L12030" s="7" t="s">
        <v>207</v>
      </c>
      <c r="M12030" s="6"/>
      <c r="N12030" s="6"/>
      <c r="O12030" s="6"/>
      <c r="P12030" s="6"/>
      <c r="Q12030" s="6"/>
      <c r="R12030" s="6"/>
      <c r="S12030" s="6"/>
      <c r="T12030" s="6"/>
      <c r="U12030" s="6"/>
      <c r="V12030" s="6"/>
      <c r="W12030" s="8" t="s">
        <v>122</v>
      </c>
      <c r="Z12030" s="8" t="s">
        <v>1139</v>
      </c>
      <c r="AP12030" s="6"/>
      <c r="AQ12030" s="6"/>
      <c r="AR12030" s="6"/>
      <c r="AS12030" s="6"/>
      <c r="AT12030" s="6"/>
    </row>
    <row r="12031" spans="1:46" ht="14.25" customHeight="1">
      <c r="A12031" s="7" t="s">
        <v>159</v>
      </c>
      <c r="B12031" s="7">
        <v>6057</v>
      </c>
      <c r="C12031" s="8">
        <v>149616</v>
      </c>
      <c r="D12031" s="8" t="s">
        <v>6101</v>
      </c>
      <c r="E12031" s="8" t="str">
        <f t="shared" si="187"/>
        <v>MOTHERSON SUMI SYSTE17</v>
      </c>
      <c r="F12031" s="8" t="s">
        <v>1184</v>
      </c>
      <c r="G12031" s="8">
        <v>1986</v>
      </c>
      <c r="H12031" s="8">
        <v>34</v>
      </c>
      <c r="I12031" s="8" t="s">
        <v>54</v>
      </c>
      <c r="J12031" s="8" t="s">
        <v>6274</v>
      </c>
      <c r="K12031" s="6" t="s">
        <v>6274</v>
      </c>
      <c r="L12031" s="7" t="s">
        <v>207</v>
      </c>
      <c r="M12031" s="6"/>
      <c r="N12031" s="6"/>
      <c r="O12031" s="6"/>
      <c r="P12031" s="6"/>
      <c r="Q12031" s="6"/>
      <c r="R12031" s="6"/>
      <c r="S12031" s="6"/>
      <c r="T12031" s="6"/>
      <c r="U12031" s="6"/>
      <c r="V12031" s="6"/>
      <c r="W12031" s="8" t="s">
        <v>122</v>
      </c>
      <c r="Z12031" s="8" t="s">
        <v>1147</v>
      </c>
      <c r="AP12031" s="6"/>
      <c r="AQ12031" s="6"/>
      <c r="AR12031" s="6"/>
      <c r="AS12031" s="6"/>
      <c r="AT12031" s="6"/>
    </row>
    <row r="12032" spans="1:46" ht="14.25" customHeight="1">
      <c r="A12032" s="7" t="s">
        <v>159</v>
      </c>
      <c r="B12032" s="7">
        <v>6193</v>
      </c>
      <c r="C12032" s="8">
        <v>149616</v>
      </c>
      <c r="D12032" s="8" t="s">
        <v>6101</v>
      </c>
      <c r="E12032" s="8" t="str">
        <f t="shared" si="187"/>
        <v>MOTHERSON SUMI SYSTE18</v>
      </c>
      <c r="F12032" s="8" t="s">
        <v>1184</v>
      </c>
      <c r="G12032" s="8">
        <v>1986</v>
      </c>
      <c r="H12032" s="8">
        <v>34</v>
      </c>
      <c r="I12032" s="8" t="s">
        <v>56</v>
      </c>
      <c r="J12032" s="8" t="s">
        <v>6274</v>
      </c>
      <c r="K12032" s="6" t="s">
        <v>6274</v>
      </c>
      <c r="L12032" s="7" t="s">
        <v>207</v>
      </c>
      <c r="M12032" s="6"/>
      <c r="N12032" s="6"/>
      <c r="O12032" s="6"/>
      <c r="P12032" s="6"/>
      <c r="Q12032" s="6"/>
      <c r="R12032" s="6"/>
      <c r="S12032" s="6"/>
      <c r="T12032" s="6"/>
      <c r="U12032" s="6"/>
      <c r="V12032" s="6"/>
      <c r="W12032" s="8" t="s">
        <v>122</v>
      </c>
      <c r="Z12032" s="8" t="s">
        <v>1139</v>
      </c>
      <c r="AP12032" s="6"/>
      <c r="AQ12032" s="6"/>
      <c r="AR12032" s="6"/>
      <c r="AS12032" s="6"/>
      <c r="AT12032" s="6"/>
    </row>
    <row r="12033" spans="1:46" ht="14.25" customHeight="1">
      <c r="A12033" s="7" t="s">
        <v>159</v>
      </c>
      <c r="B12033" s="7">
        <v>6331</v>
      </c>
      <c r="C12033" s="8">
        <v>149616</v>
      </c>
      <c r="D12033" s="8" t="s">
        <v>6101</v>
      </c>
      <c r="E12033" s="8" t="str">
        <f t="shared" si="187"/>
        <v>MOTHERSON SUMI SYSTE19</v>
      </c>
      <c r="F12033" s="8" t="s">
        <v>1184</v>
      </c>
      <c r="G12033" s="8">
        <v>1986</v>
      </c>
      <c r="H12033" s="8">
        <v>34</v>
      </c>
      <c r="I12033" s="8" t="s">
        <v>41</v>
      </c>
      <c r="J12033" s="8" t="s">
        <v>6274</v>
      </c>
      <c r="K12033" s="6" t="s">
        <v>6275</v>
      </c>
      <c r="L12033" s="7" t="s">
        <v>207</v>
      </c>
      <c r="M12033" s="6"/>
      <c r="N12033" s="6"/>
      <c r="O12033" s="6"/>
      <c r="P12033" s="6"/>
      <c r="Q12033" s="6"/>
      <c r="R12033" s="6"/>
      <c r="S12033" s="6"/>
      <c r="T12033" s="6"/>
      <c r="U12033" s="6"/>
      <c r="V12033" s="6"/>
      <c r="W12033" s="8" t="s">
        <v>122</v>
      </c>
      <c r="Z12033" s="8" t="s">
        <v>163</v>
      </c>
      <c r="AP12033" s="6"/>
      <c r="AQ12033" s="6"/>
      <c r="AR12033" s="6"/>
      <c r="AS12033" s="6"/>
      <c r="AT12033" s="6"/>
    </row>
    <row r="12034" spans="1:46" ht="14.25" customHeight="1">
      <c r="A12034" s="7" t="s">
        <v>159</v>
      </c>
      <c r="B12034" s="7">
        <v>5814</v>
      </c>
      <c r="C12034" s="8">
        <v>149616</v>
      </c>
      <c r="D12034" s="8" t="s">
        <v>6101</v>
      </c>
      <c r="E12034" s="8" t="str">
        <f t="shared" ref="E12034:E12097" si="188">CONCATENATE(LEFT(D12034,20),RIGHT(I12034,2))</f>
        <v>MOTHERSON SUMI SYSTE14</v>
      </c>
      <c r="F12034" s="8" t="s">
        <v>1184</v>
      </c>
      <c r="G12034" s="8">
        <v>1986</v>
      </c>
      <c r="H12034" s="8">
        <v>34</v>
      </c>
      <c r="I12034" s="8" t="s">
        <v>117</v>
      </c>
      <c r="J12034" s="8" t="s">
        <v>6276</v>
      </c>
      <c r="K12034" s="6" t="s">
        <v>6277</v>
      </c>
      <c r="L12034" s="7" t="s">
        <v>207</v>
      </c>
      <c r="M12034" s="6"/>
      <c r="N12034" s="6"/>
      <c r="O12034" s="6"/>
      <c r="P12034" s="6"/>
      <c r="Q12034" s="6"/>
      <c r="R12034" s="6"/>
      <c r="S12034" s="6"/>
      <c r="T12034" s="6"/>
      <c r="U12034" s="6"/>
      <c r="V12034" s="6"/>
      <c r="W12034" s="8" t="s">
        <v>122</v>
      </c>
      <c r="Z12034" s="8" t="s">
        <v>1147</v>
      </c>
      <c r="AP12034" s="6"/>
      <c r="AQ12034" s="6"/>
      <c r="AR12034" s="6"/>
      <c r="AS12034" s="6"/>
      <c r="AT12034" s="6"/>
    </row>
    <row r="12035" spans="1:46" ht="14.25" customHeight="1">
      <c r="A12035" s="7" t="s">
        <v>159</v>
      </c>
      <c r="B12035" s="7">
        <v>5873</v>
      </c>
      <c r="C12035" s="8">
        <v>149616</v>
      </c>
      <c r="D12035" s="8" t="s">
        <v>6101</v>
      </c>
      <c r="E12035" s="8" t="str">
        <f t="shared" si="188"/>
        <v>MOTHERSON SUMI SYSTE15</v>
      </c>
      <c r="F12035" s="8" t="s">
        <v>1184</v>
      </c>
      <c r="G12035" s="8">
        <v>1986</v>
      </c>
      <c r="H12035" s="8">
        <v>34</v>
      </c>
      <c r="I12035" s="8" t="s">
        <v>119</v>
      </c>
      <c r="J12035" s="8" t="s">
        <v>6276</v>
      </c>
      <c r="K12035" s="6" t="s">
        <v>6276</v>
      </c>
      <c r="L12035" s="7" t="s">
        <v>207</v>
      </c>
      <c r="M12035" s="6"/>
      <c r="N12035" s="6"/>
      <c r="O12035" s="6"/>
      <c r="P12035" s="6"/>
      <c r="Q12035" s="6"/>
      <c r="R12035" s="6"/>
      <c r="S12035" s="6"/>
      <c r="T12035" s="6"/>
      <c r="U12035" s="6"/>
      <c r="V12035" s="6"/>
      <c r="W12035" s="8" t="s">
        <v>122</v>
      </c>
      <c r="Z12035" s="8" t="s">
        <v>1293</v>
      </c>
      <c r="AP12035" s="6"/>
      <c r="AQ12035" s="6"/>
      <c r="AR12035" s="6"/>
      <c r="AS12035" s="6"/>
      <c r="AT12035" s="6"/>
    </row>
    <row r="12036" spans="1:46" ht="14.25" customHeight="1">
      <c r="A12036" s="7" t="s">
        <v>159</v>
      </c>
      <c r="B12036" s="7">
        <v>5968</v>
      </c>
      <c r="C12036" s="8">
        <v>149616</v>
      </c>
      <c r="D12036" s="8" t="s">
        <v>6101</v>
      </c>
      <c r="E12036" s="8" t="str">
        <f t="shared" si="188"/>
        <v>MOTHERSON SUMI SYSTE16</v>
      </c>
      <c r="F12036" s="8" t="s">
        <v>1184</v>
      </c>
      <c r="G12036" s="8">
        <v>1986</v>
      </c>
      <c r="H12036" s="8">
        <v>34</v>
      </c>
      <c r="I12036" s="8" t="s">
        <v>52</v>
      </c>
      <c r="J12036" s="8" t="s">
        <v>6276</v>
      </c>
      <c r="K12036" s="6" t="s">
        <v>6276</v>
      </c>
      <c r="L12036" s="7" t="s">
        <v>207</v>
      </c>
      <c r="M12036" s="6"/>
      <c r="N12036" s="6"/>
      <c r="O12036" s="6"/>
      <c r="P12036" s="6"/>
      <c r="Q12036" s="6"/>
      <c r="R12036" s="6"/>
      <c r="S12036" s="6"/>
      <c r="T12036" s="6"/>
      <c r="U12036" s="6"/>
      <c r="V12036" s="6"/>
      <c r="W12036" s="8" t="s">
        <v>122</v>
      </c>
      <c r="Z12036" s="8" t="s">
        <v>1139</v>
      </c>
      <c r="AP12036" s="6"/>
      <c r="AQ12036" s="6"/>
      <c r="AR12036" s="6"/>
      <c r="AS12036" s="6"/>
      <c r="AT12036" s="6"/>
    </row>
    <row r="12037" spans="1:46" ht="14.25" customHeight="1">
      <c r="A12037" s="7" t="s">
        <v>159</v>
      </c>
      <c r="B12037" s="7">
        <v>6063</v>
      </c>
      <c r="C12037" s="8">
        <v>149616</v>
      </c>
      <c r="D12037" s="8" t="s">
        <v>6101</v>
      </c>
      <c r="E12037" s="8" t="str">
        <f t="shared" si="188"/>
        <v>MOTHERSON SUMI SYSTE17</v>
      </c>
      <c r="F12037" s="8" t="s">
        <v>1184</v>
      </c>
      <c r="G12037" s="8">
        <v>1986</v>
      </c>
      <c r="H12037" s="8">
        <v>34</v>
      </c>
      <c r="I12037" s="8" t="s">
        <v>54</v>
      </c>
      <c r="J12037" s="8" t="s">
        <v>6276</v>
      </c>
      <c r="K12037" s="6" t="s">
        <v>6276</v>
      </c>
      <c r="L12037" s="7" t="s">
        <v>207</v>
      </c>
      <c r="M12037" s="6"/>
      <c r="N12037" s="6"/>
      <c r="O12037" s="6"/>
      <c r="P12037" s="6"/>
      <c r="Q12037" s="6"/>
      <c r="R12037" s="6"/>
      <c r="S12037" s="6"/>
      <c r="T12037" s="6"/>
      <c r="U12037" s="6"/>
      <c r="V12037" s="6"/>
      <c r="W12037" s="8" t="s">
        <v>122</v>
      </c>
      <c r="Z12037" s="8" t="s">
        <v>1147</v>
      </c>
      <c r="AP12037" s="6"/>
      <c r="AQ12037" s="6"/>
      <c r="AR12037" s="6"/>
      <c r="AS12037" s="6"/>
      <c r="AT12037" s="6"/>
    </row>
    <row r="12038" spans="1:46" ht="14.25" customHeight="1">
      <c r="A12038" s="7" t="s">
        <v>159</v>
      </c>
      <c r="B12038" s="7">
        <v>6199</v>
      </c>
      <c r="C12038" s="8">
        <v>149616</v>
      </c>
      <c r="D12038" s="8" t="s">
        <v>6101</v>
      </c>
      <c r="E12038" s="8" t="str">
        <f t="shared" si="188"/>
        <v>MOTHERSON SUMI SYSTE18</v>
      </c>
      <c r="F12038" s="8" t="s">
        <v>1184</v>
      </c>
      <c r="G12038" s="8">
        <v>1986</v>
      </c>
      <c r="H12038" s="8">
        <v>34</v>
      </c>
      <c r="I12038" s="8" t="s">
        <v>56</v>
      </c>
      <c r="J12038" s="8" t="s">
        <v>6276</v>
      </c>
      <c r="K12038" s="6" t="s">
        <v>6276</v>
      </c>
      <c r="L12038" s="7" t="s">
        <v>207</v>
      </c>
      <c r="M12038" s="6"/>
      <c r="N12038" s="6"/>
      <c r="O12038" s="6"/>
      <c r="P12038" s="6"/>
      <c r="Q12038" s="6"/>
      <c r="R12038" s="6"/>
      <c r="S12038" s="6"/>
      <c r="T12038" s="6"/>
      <c r="U12038" s="6"/>
      <c r="V12038" s="6"/>
      <c r="W12038" s="8" t="s">
        <v>122</v>
      </c>
      <c r="Z12038" s="8" t="s">
        <v>1139</v>
      </c>
      <c r="AP12038" s="6"/>
      <c r="AQ12038" s="6"/>
      <c r="AR12038" s="6"/>
      <c r="AS12038" s="6"/>
      <c r="AT12038" s="6"/>
    </row>
    <row r="12039" spans="1:46" ht="14.25" customHeight="1">
      <c r="A12039" s="7" t="s">
        <v>159</v>
      </c>
      <c r="B12039" s="7">
        <v>6337</v>
      </c>
      <c r="C12039" s="8">
        <v>149616</v>
      </c>
      <c r="D12039" s="8" t="s">
        <v>6101</v>
      </c>
      <c r="E12039" s="8" t="str">
        <f t="shared" si="188"/>
        <v>MOTHERSON SUMI SYSTE19</v>
      </c>
      <c r="F12039" s="8" t="s">
        <v>1184</v>
      </c>
      <c r="G12039" s="8">
        <v>1986</v>
      </c>
      <c r="H12039" s="8">
        <v>34</v>
      </c>
      <c r="I12039" s="8" t="s">
        <v>41</v>
      </c>
      <c r="J12039" s="8" t="s">
        <v>6276</v>
      </c>
      <c r="K12039" s="6" t="s">
        <v>6276</v>
      </c>
      <c r="L12039" s="7" t="s">
        <v>207</v>
      </c>
      <c r="M12039" s="6"/>
      <c r="N12039" s="6"/>
      <c r="O12039" s="6"/>
      <c r="P12039" s="6"/>
      <c r="Q12039" s="6"/>
      <c r="R12039" s="6"/>
      <c r="S12039" s="6"/>
      <c r="T12039" s="6"/>
      <c r="U12039" s="6"/>
      <c r="V12039" s="6"/>
      <c r="W12039" s="8" t="s">
        <v>122</v>
      </c>
      <c r="Z12039" s="8" t="s">
        <v>163</v>
      </c>
      <c r="AP12039" s="6"/>
      <c r="AQ12039" s="6"/>
      <c r="AR12039" s="6"/>
      <c r="AS12039" s="6"/>
      <c r="AT12039" s="6"/>
    </row>
    <row r="12040" spans="1:46" ht="14.25" customHeight="1">
      <c r="A12040" s="7" t="s">
        <v>159</v>
      </c>
      <c r="B12040" s="7">
        <v>5825</v>
      </c>
      <c r="C12040" s="8">
        <v>149616</v>
      </c>
      <c r="D12040" s="8" t="s">
        <v>6101</v>
      </c>
      <c r="E12040" s="8" t="str">
        <f t="shared" si="188"/>
        <v>MOTHERSON SUMI SYSTE14</v>
      </c>
      <c r="F12040" s="8" t="s">
        <v>1184</v>
      </c>
      <c r="G12040" s="8">
        <v>1986</v>
      </c>
      <c r="H12040" s="8">
        <v>34</v>
      </c>
      <c r="I12040" s="8" t="s">
        <v>117</v>
      </c>
      <c r="J12040" s="8" t="s">
        <v>6278</v>
      </c>
      <c r="K12040" s="6" t="s">
        <v>6279</v>
      </c>
      <c r="L12040" s="7" t="s">
        <v>301</v>
      </c>
      <c r="M12040" s="6"/>
      <c r="N12040" s="6"/>
      <c r="O12040" s="6"/>
      <c r="P12040" s="6"/>
      <c r="Q12040" s="6"/>
      <c r="R12040" s="6"/>
      <c r="S12040" s="6"/>
      <c r="T12040" s="6"/>
      <c r="U12040" s="6"/>
      <c r="V12040" s="6"/>
      <c r="W12040" s="8" t="s">
        <v>219</v>
      </c>
      <c r="Z12040" s="8" t="s">
        <v>1147</v>
      </c>
      <c r="AP12040" s="6"/>
      <c r="AQ12040" s="6"/>
      <c r="AR12040" s="6"/>
      <c r="AS12040" s="6"/>
      <c r="AT12040" s="6"/>
    </row>
    <row r="12041" spans="1:46" ht="14.25" customHeight="1">
      <c r="A12041" s="7" t="s">
        <v>159</v>
      </c>
      <c r="B12041" s="7">
        <v>5877</v>
      </c>
      <c r="C12041" s="8">
        <v>149616</v>
      </c>
      <c r="D12041" s="8" t="s">
        <v>6101</v>
      </c>
      <c r="E12041" s="8" t="str">
        <f t="shared" si="188"/>
        <v>MOTHERSON SUMI SYSTE15</v>
      </c>
      <c r="F12041" s="8" t="s">
        <v>1184</v>
      </c>
      <c r="G12041" s="8">
        <v>1986</v>
      </c>
      <c r="H12041" s="8">
        <v>34</v>
      </c>
      <c r="I12041" s="8" t="s">
        <v>119</v>
      </c>
      <c r="J12041" s="8" t="s">
        <v>6278</v>
      </c>
      <c r="K12041" s="6" t="s">
        <v>6280</v>
      </c>
      <c r="L12041" s="7" t="s">
        <v>301</v>
      </c>
      <c r="M12041" s="6"/>
      <c r="N12041" s="6"/>
      <c r="O12041" s="6"/>
      <c r="P12041" s="6"/>
      <c r="Q12041" s="6"/>
      <c r="R12041" s="6"/>
      <c r="S12041" s="6"/>
      <c r="T12041" s="6"/>
      <c r="U12041" s="6"/>
      <c r="V12041" s="6"/>
      <c r="W12041" s="8" t="s">
        <v>219</v>
      </c>
      <c r="Z12041" s="8" t="s">
        <v>1293</v>
      </c>
      <c r="AP12041" s="6"/>
      <c r="AQ12041" s="6"/>
      <c r="AR12041" s="6"/>
      <c r="AS12041" s="6"/>
      <c r="AT12041" s="6"/>
    </row>
    <row r="12042" spans="1:46" ht="14.25" customHeight="1">
      <c r="A12042" s="7" t="s">
        <v>159</v>
      </c>
      <c r="B12042" s="7">
        <v>5975</v>
      </c>
      <c r="C12042" s="8">
        <v>149616</v>
      </c>
      <c r="D12042" s="8" t="s">
        <v>6101</v>
      </c>
      <c r="E12042" s="8" t="str">
        <f t="shared" si="188"/>
        <v>MOTHERSON SUMI SYSTE16</v>
      </c>
      <c r="F12042" s="8" t="s">
        <v>1184</v>
      </c>
      <c r="G12042" s="8">
        <v>1986</v>
      </c>
      <c r="H12042" s="8">
        <v>34</v>
      </c>
      <c r="I12042" s="8" t="s">
        <v>52</v>
      </c>
      <c r="J12042" s="8" t="s">
        <v>6278</v>
      </c>
      <c r="K12042" s="6" t="s">
        <v>6280</v>
      </c>
      <c r="L12042" s="7" t="s">
        <v>301</v>
      </c>
      <c r="M12042" s="6"/>
      <c r="N12042" s="6"/>
      <c r="O12042" s="6"/>
      <c r="P12042" s="6"/>
      <c r="Q12042" s="6"/>
      <c r="R12042" s="6"/>
      <c r="S12042" s="6"/>
      <c r="T12042" s="6"/>
      <c r="U12042" s="6"/>
      <c r="V12042" s="6"/>
      <c r="W12042" s="8" t="s">
        <v>219</v>
      </c>
      <c r="Z12042" s="8" t="s">
        <v>1139</v>
      </c>
      <c r="AP12042" s="6"/>
      <c r="AQ12042" s="6"/>
      <c r="AR12042" s="6"/>
      <c r="AS12042" s="6"/>
      <c r="AT12042" s="6"/>
    </row>
    <row r="12043" spans="1:46" ht="14.25" customHeight="1">
      <c r="A12043" s="7" t="s">
        <v>159</v>
      </c>
      <c r="B12043" s="7">
        <v>6070</v>
      </c>
      <c r="C12043" s="8">
        <v>149616</v>
      </c>
      <c r="D12043" s="8" t="s">
        <v>6101</v>
      </c>
      <c r="E12043" s="8" t="str">
        <f t="shared" si="188"/>
        <v>MOTHERSON SUMI SYSTE17</v>
      </c>
      <c r="F12043" s="8" t="s">
        <v>1184</v>
      </c>
      <c r="G12043" s="8">
        <v>1986</v>
      </c>
      <c r="H12043" s="8">
        <v>34</v>
      </c>
      <c r="I12043" s="8" t="s">
        <v>54</v>
      </c>
      <c r="J12043" s="8" t="s">
        <v>6278</v>
      </c>
      <c r="K12043" s="6" t="s">
        <v>6280</v>
      </c>
      <c r="L12043" s="7" t="s">
        <v>301</v>
      </c>
      <c r="M12043" s="6"/>
      <c r="N12043" s="6"/>
      <c r="O12043" s="6"/>
      <c r="P12043" s="6"/>
      <c r="Q12043" s="6"/>
      <c r="R12043" s="6"/>
      <c r="S12043" s="6"/>
      <c r="T12043" s="6"/>
      <c r="U12043" s="6"/>
      <c r="V12043" s="6"/>
      <c r="W12043" s="8" t="s">
        <v>219</v>
      </c>
      <c r="Z12043" s="8" t="s">
        <v>1147</v>
      </c>
      <c r="AP12043" s="6"/>
      <c r="AQ12043" s="6"/>
      <c r="AR12043" s="6"/>
      <c r="AS12043" s="6"/>
      <c r="AT12043" s="6"/>
    </row>
    <row r="12044" spans="1:46" ht="14.25" customHeight="1">
      <c r="A12044" s="7" t="s">
        <v>159</v>
      </c>
      <c r="B12044" s="7">
        <v>6206</v>
      </c>
      <c r="C12044" s="8">
        <v>149616</v>
      </c>
      <c r="D12044" s="8" t="s">
        <v>6101</v>
      </c>
      <c r="E12044" s="8" t="str">
        <f t="shared" si="188"/>
        <v>MOTHERSON SUMI SYSTE18</v>
      </c>
      <c r="F12044" s="8" t="s">
        <v>1184</v>
      </c>
      <c r="G12044" s="8">
        <v>1986</v>
      </c>
      <c r="H12044" s="8">
        <v>34</v>
      </c>
      <c r="I12044" s="8" t="s">
        <v>56</v>
      </c>
      <c r="J12044" s="8" t="s">
        <v>6278</v>
      </c>
      <c r="K12044" s="6" t="s">
        <v>6280</v>
      </c>
      <c r="L12044" s="7" t="s">
        <v>301</v>
      </c>
      <c r="M12044" s="6"/>
      <c r="N12044" s="6"/>
      <c r="O12044" s="6"/>
      <c r="P12044" s="6"/>
      <c r="Q12044" s="6"/>
      <c r="R12044" s="6"/>
      <c r="S12044" s="6"/>
      <c r="T12044" s="6"/>
      <c r="U12044" s="6"/>
      <c r="V12044" s="6"/>
      <c r="W12044" s="8" t="s">
        <v>219</v>
      </c>
      <c r="Z12044" s="8" t="s">
        <v>1139</v>
      </c>
      <c r="AP12044" s="6"/>
      <c r="AQ12044" s="6"/>
      <c r="AR12044" s="6"/>
      <c r="AS12044" s="6"/>
      <c r="AT12044" s="6"/>
    </row>
    <row r="12045" spans="1:46" ht="14.25" customHeight="1">
      <c r="A12045" s="7" t="s">
        <v>159</v>
      </c>
      <c r="B12045" s="7">
        <v>6344</v>
      </c>
      <c r="C12045" s="8">
        <v>149616</v>
      </c>
      <c r="D12045" s="8" t="s">
        <v>6101</v>
      </c>
      <c r="E12045" s="8" t="str">
        <f t="shared" si="188"/>
        <v>MOTHERSON SUMI SYSTE19</v>
      </c>
      <c r="F12045" s="8" t="s">
        <v>1184</v>
      </c>
      <c r="G12045" s="8">
        <v>1986</v>
      </c>
      <c r="H12045" s="8">
        <v>34</v>
      </c>
      <c r="I12045" s="8" t="s">
        <v>41</v>
      </c>
      <c r="J12045" s="8" t="s">
        <v>6278</v>
      </c>
      <c r="K12045" s="6" t="s">
        <v>6280</v>
      </c>
      <c r="L12045" s="7" t="s">
        <v>301</v>
      </c>
      <c r="M12045" s="6"/>
      <c r="N12045" s="6"/>
      <c r="O12045" s="6"/>
      <c r="P12045" s="6"/>
      <c r="Q12045" s="6"/>
      <c r="R12045" s="6"/>
      <c r="S12045" s="6"/>
      <c r="T12045" s="6"/>
      <c r="U12045" s="6"/>
      <c r="V12045" s="6"/>
      <c r="W12045" s="8" t="s">
        <v>219</v>
      </c>
      <c r="Z12045" s="8" t="s">
        <v>163</v>
      </c>
      <c r="AP12045" s="6"/>
      <c r="AQ12045" s="6"/>
      <c r="AR12045" s="6"/>
      <c r="AS12045" s="6"/>
      <c r="AT12045" s="6"/>
    </row>
    <row r="12046" spans="1:46" ht="14.25" customHeight="1">
      <c r="A12046" s="7" t="s">
        <v>159</v>
      </c>
      <c r="B12046" s="7">
        <v>5824</v>
      </c>
      <c r="C12046" s="8">
        <v>149616</v>
      </c>
      <c r="D12046" s="8" t="s">
        <v>6101</v>
      </c>
      <c r="E12046" s="8" t="str">
        <f t="shared" si="188"/>
        <v>MOTHERSON SUMI SYSTE14</v>
      </c>
      <c r="F12046" s="8" t="s">
        <v>1184</v>
      </c>
      <c r="G12046" s="8">
        <v>1986</v>
      </c>
      <c r="H12046" s="8">
        <v>34</v>
      </c>
      <c r="I12046" s="8" t="s">
        <v>117</v>
      </c>
      <c r="J12046" s="8" t="s">
        <v>6281</v>
      </c>
      <c r="K12046" s="6" t="s">
        <v>6281</v>
      </c>
      <c r="L12046" s="7" t="s">
        <v>288</v>
      </c>
      <c r="M12046" s="6"/>
      <c r="N12046" s="6"/>
      <c r="O12046" s="6"/>
      <c r="P12046" s="6"/>
      <c r="Q12046" s="6"/>
      <c r="R12046" s="6"/>
      <c r="S12046" s="6"/>
      <c r="T12046" s="6"/>
      <c r="U12046" s="6"/>
      <c r="V12046" s="6"/>
      <c r="W12046" s="8" t="s">
        <v>289</v>
      </c>
      <c r="Z12046" s="8" t="s">
        <v>1147</v>
      </c>
      <c r="AP12046" s="6"/>
      <c r="AQ12046" s="6"/>
      <c r="AR12046" s="6"/>
      <c r="AS12046" s="6"/>
      <c r="AT12046" s="6"/>
    </row>
    <row r="12047" spans="1:46" ht="14.25" customHeight="1">
      <c r="A12047" s="7" t="s">
        <v>159</v>
      </c>
      <c r="B12047" s="7">
        <v>5823</v>
      </c>
      <c r="C12047" s="8">
        <v>149616</v>
      </c>
      <c r="D12047" s="8" t="s">
        <v>6101</v>
      </c>
      <c r="E12047" s="8" t="str">
        <f t="shared" si="188"/>
        <v>MOTHERSON SUMI SYSTE14</v>
      </c>
      <c r="F12047" s="8" t="s">
        <v>1184</v>
      </c>
      <c r="G12047" s="8">
        <v>1986</v>
      </c>
      <c r="H12047" s="8">
        <v>34</v>
      </c>
      <c r="I12047" s="8" t="s">
        <v>117</v>
      </c>
      <c r="J12047" s="8" t="s">
        <v>6282</v>
      </c>
      <c r="K12047" s="6" t="s">
        <v>6282</v>
      </c>
      <c r="L12047" s="7" t="s">
        <v>288</v>
      </c>
      <c r="M12047" s="6"/>
      <c r="N12047" s="6"/>
      <c r="O12047" s="6"/>
      <c r="P12047" s="6"/>
      <c r="Q12047" s="6"/>
      <c r="R12047" s="6"/>
      <c r="S12047" s="6"/>
      <c r="T12047" s="6"/>
      <c r="U12047" s="6"/>
      <c r="V12047" s="6"/>
      <c r="W12047" s="8" t="s">
        <v>289</v>
      </c>
      <c r="Z12047" s="8" t="s">
        <v>1147</v>
      </c>
      <c r="AP12047" s="6"/>
      <c r="AQ12047" s="6"/>
      <c r="AR12047" s="6"/>
      <c r="AS12047" s="6"/>
      <c r="AT12047" s="6"/>
    </row>
    <row r="12048" spans="1:46" ht="14.25" customHeight="1">
      <c r="A12048" s="7" t="s">
        <v>159</v>
      </c>
      <c r="B12048" s="7">
        <v>5784</v>
      </c>
      <c r="C12048" s="8">
        <v>149616</v>
      </c>
      <c r="D12048" s="8" t="s">
        <v>6101</v>
      </c>
      <c r="E12048" s="8" t="str">
        <f t="shared" si="188"/>
        <v>MOTHERSON SUMI SYSTE14</v>
      </c>
      <c r="F12048" s="8" t="s">
        <v>1184</v>
      </c>
      <c r="G12048" s="8">
        <v>1986</v>
      </c>
      <c r="H12048" s="8">
        <v>34</v>
      </c>
      <c r="I12048" s="8" t="s">
        <v>117</v>
      </c>
      <c r="J12048" s="8" t="s">
        <v>6283</v>
      </c>
      <c r="K12048" s="6" t="s">
        <v>6284</v>
      </c>
      <c r="L12048" s="7" t="s">
        <v>43</v>
      </c>
      <c r="M12048" s="6"/>
      <c r="N12048" s="6"/>
      <c r="O12048" s="6"/>
      <c r="P12048" s="6"/>
      <c r="Q12048" s="6"/>
      <c r="R12048" s="6"/>
      <c r="S12048" s="6"/>
      <c r="T12048" s="6"/>
      <c r="U12048" s="6"/>
      <c r="V12048" s="6"/>
      <c r="W12048" s="8" t="s">
        <v>44</v>
      </c>
      <c r="Z12048" s="8" t="s">
        <v>163</v>
      </c>
      <c r="AP12048" s="6"/>
      <c r="AQ12048" s="6"/>
      <c r="AR12048" s="6"/>
      <c r="AS12048" s="6"/>
      <c r="AT12048" s="6"/>
    </row>
    <row r="12049" spans="1:46" ht="14.25" customHeight="1">
      <c r="A12049" s="7" t="s">
        <v>159</v>
      </c>
      <c r="B12049" s="7">
        <v>5891</v>
      </c>
      <c r="C12049" s="8">
        <v>149616</v>
      </c>
      <c r="D12049" s="8" t="s">
        <v>6101</v>
      </c>
      <c r="E12049" s="8" t="str">
        <f t="shared" si="188"/>
        <v>MOTHERSON SUMI SYSTE15</v>
      </c>
      <c r="F12049" s="8" t="s">
        <v>1184</v>
      </c>
      <c r="G12049" s="8">
        <v>1986</v>
      </c>
      <c r="H12049" s="8">
        <v>34</v>
      </c>
      <c r="I12049" s="8" t="s">
        <v>119</v>
      </c>
      <c r="J12049" s="8" t="s">
        <v>6283</v>
      </c>
      <c r="K12049" s="6" t="s">
        <v>6284</v>
      </c>
      <c r="L12049" s="7" t="s">
        <v>43</v>
      </c>
      <c r="M12049" s="6"/>
      <c r="N12049" s="6"/>
      <c r="O12049" s="6"/>
      <c r="P12049" s="6"/>
      <c r="Q12049" s="6"/>
      <c r="R12049" s="6"/>
      <c r="S12049" s="6"/>
      <c r="T12049" s="6"/>
      <c r="U12049" s="6"/>
      <c r="V12049" s="6"/>
      <c r="W12049" s="8" t="s">
        <v>44</v>
      </c>
      <c r="Z12049" s="8" t="s">
        <v>1293</v>
      </c>
      <c r="AP12049" s="6"/>
      <c r="AQ12049" s="6"/>
      <c r="AR12049" s="6"/>
      <c r="AS12049" s="6"/>
      <c r="AT12049" s="6"/>
    </row>
    <row r="12050" spans="1:46" ht="14.25" customHeight="1">
      <c r="A12050" s="7" t="s">
        <v>159</v>
      </c>
      <c r="B12050" s="7">
        <v>5987</v>
      </c>
      <c r="C12050" s="8">
        <v>149616</v>
      </c>
      <c r="D12050" s="8" t="s">
        <v>6101</v>
      </c>
      <c r="E12050" s="8" t="str">
        <f t="shared" si="188"/>
        <v>MOTHERSON SUMI SYSTE16</v>
      </c>
      <c r="F12050" s="8" t="s">
        <v>1184</v>
      </c>
      <c r="G12050" s="8">
        <v>1986</v>
      </c>
      <c r="H12050" s="8">
        <v>34</v>
      </c>
      <c r="I12050" s="8" t="s">
        <v>52</v>
      </c>
      <c r="J12050" s="8" t="s">
        <v>6283</v>
      </c>
      <c r="K12050" s="6" t="s">
        <v>6284</v>
      </c>
      <c r="L12050" s="7" t="s">
        <v>43</v>
      </c>
      <c r="M12050" s="6"/>
      <c r="N12050" s="6"/>
      <c r="O12050" s="6"/>
      <c r="P12050" s="6"/>
      <c r="Q12050" s="6"/>
      <c r="R12050" s="6"/>
      <c r="S12050" s="6"/>
      <c r="T12050" s="6"/>
      <c r="U12050" s="6"/>
      <c r="V12050" s="6"/>
      <c r="W12050" s="8" t="s">
        <v>44</v>
      </c>
      <c r="Z12050" s="8" t="s">
        <v>1147</v>
      </c>
      <c r="AP12050" s="6"/>
      <c r="AQ12050" s="6"/>
      <c r="AR12050" s="6"/>
      <c r="AS12050" s="6"/>
      <c r="AT12050" s="6"/>
    </row>
    <row r="12051" spans="1:46" ht="14.25" customHeight="1">
      <c r="A12051" s="7" t="s">
        <v>159</v>
      </c>
      <c r="B12051" s="7">
        <v>6086</v>
      </c>
      <c r="C12051" s="8">
        <v>149616</v>
      </c>
      <c r="D12051" s="8" t="s">
        <v>6101</v>
      </c>
      <c r="E12051" s="8" t="str">
        <f t="shared" si="188"/>
        <v>MOTHERSON SUMI SYSTE17</v>
      </c>
      <c r="F12051" s="8" t="s">
        <v>1184</v>
      </c>
      <c r="G12051" s="8">
        <v>1986</v>
      </c>
      <c r="H12051" s="8">
        <v>34</v>
      </c>
      <c r="I12051" s="8" t="s">
        <v>54</v>
      </c>
      <c r="J12051" s="8" t="s">
        <v>6283</v>
      </c>
      <c r="K12051" s="6" t="s">
        <v>6284</v>
      </c>
      <c r="L12051" s="7" t="s">
        <v>43</v>
      </c>
      <c r="M12051" s="6"/>
      <c r="N12051" s="6"/>
      <c r="O12051" s="6"/>
      <c r="P12051" s="6"/>
      <c r="Q12051" s="6"/>
      <c r="R12051" s="6"/>
      <c r="S12051" s="6"/>
      <c r="T12051" s="6"/>
      <c r="U12051" s="6"/>
      <c r="V12051" s="6"/>
      <c r="W12051" s="8" t="s">
        <v>44</v>
      </c>
      <c r="Z12051" s="8" t="s">
        <v>1147</v>
      </c>
      <c r="AP12051" s="6"/>
      <c r="AQ12051" s="6"/>
      <c r="AR12051" s="6"/>
      <c r="AS12051" s="6"/>
      <c r="AT12051" s="6"/>
    </row>
    <row r="12052" spans="1:46" ht="14.25" customHeight="1">
      <c r="A12052" s="7" t="s">
        <v>159</v>
      </c>
      <c r="B12052" s="7">
        <v>6223</v>
      </c>
      <c r="C12052" s="8">
        <v>149616</v>
      </c>
      <c r="D12052" s="8" t="s">
        <v>6101</v>
      </c>
      <c r="E12052" s="8" t="str">
        <f t="shared" si="188"/>
        <v>MOTHERSON SUMI SYSTE18</v>
      </c>
      <c r="F12052" s="8" t="s">
        <v>1184</v>
      </c>
      <c r="G12052" s="8">
        <v>1986</v>
      </c>
      <c r="H12052" s="8">
        <v>34</v>
      </c>
      <c r="I12052" s="8" t="s">
        <v>56</v>
      </c>
      <c r="J12052" s="8" t="s">
        <v>6283</v>
      </c>
      <c r="K12052" s="6" t="s">
        <v>6284</v>
      </c>
      <c r="L12052" s="7" t="s">
        <v>43</v>
      </c>
      <c r="M12052" s="6"/>
      <c r="N12052" s="6"/>
      <c r="O12052" s="6"/>
      <c r="P12052" s="6"/>
      <c r="Q12052" s="6"/>
      <c r="R12052" s="6"/>
      <c r="S12052" s="6"/>
      <c r="T12052" s="6"/>
      <c r="U12052" s="6"/>
      <c r="V12052" s="6"/>
      <c r="W12052" s="8" t="s">
        <v>44</v>
      </c>
      <c r="Z12052" s="8" t="s">
        <v>1147</v>
      </c>
      <c r="AP12052" s="6"/>
      <c r="AQ12052" s="6"/>
      <c r="AR12052" s="6"/>
      <c r="AS12052" s="6"/>
      <c r="AT12052" s="6"/>
    </row>
    <row r="12053" spans="1:46" ht="14.25" customHeight="1">
      <c r="A12053" s="7" t="s">
        <v>159</v>
      </c>
      <c r="B12053" s="7">
        <v>6359</v>
      </c>
      <c r="C12053" s="8">
        <v>149616</v>
      </c>
      <c r="D12053" s="8" t="s">
        <v>6101</v>
      </c>
      <c r="E12053" s="8" t="str">
        <f t="shared" si="188"/>
        <v>MOTHERSON SUMI SYSTE19</v>
      </c>
      <c r="F12053" s="8" t="s">
        <v>1184</v>
      </c>
      <c r="G12053" s="8">
        <v>1986</v>
      </c>
      <c r="H12053" s="8">
        <v>34</v>
      </c>
      <c r="I12053" s="8" t="s">
        <v>41</v>
      </c>
      <c r="J12053" s="8" t="s">
        <v>6283</v>
      </c>
      <c r="K12053" s="6" t="s">
        <v>6284</v>
      </c>
      <c r="L12053" s="7" t="s">
        <v>43</v>
      </c>
      <c r="M12053" s="6"/>
      <c r="N12053" s="6"/>
      <c r="O12053" s="6"/>
      <c r="P12053" s="6"/>
      <c r="Q12053" s="6"/>
      <c r="R12053" s="6"/>
      <c r="S12053" s="6"/>
      <c r="T12053" s="6"/>
      <c r="U12053" s="6"/>
      <c r="V12053" s="6"/>
      <c r="W12053" s="8" t="s">
        <v>44</v>
      </c>
      <c r="Z12053" s="8" t="s">
        <v>163</v>
      </c>
      <c r="AP12053" s="6"/>
      <c r="AQ12053" s="6"/>
      <c r="AR12053" s="6"/>
      <c r="AS12053" s="6"/>
      <c r="AT12053" s="6"/>
    </row>
    <row r="12054" spans="1:46" ht="14.25" customHeight="1">
      <c r="A12054" s="7" t="s">
        <v>159</v>
      </c>
      <c r="B12054" s="7">
        <v>5797</v>
      </c>
      <c r="C12054" s="8">
        <v>149616</v>
      </c>
      <c r="D12054" s="8" t="s">
        <v>6101</v>
      </c>
      <c r="E12054" s="8" t="str">
        <f t="shared" si="188"/>
        <v>MOTHERSON SUMI SYSTE14</v>
      </c>
      <c r="F12054" s="8" t="s">
        <v>1184</v>
      </c>
      <c r="G12054" s="8">
        <v>1986</v>
      </c>
      <c r="H12054" s="8">
        <v>34</v>
      </c>
      <c r="I12054" s="8" t="s">
        <v>117</v>
      </c>
      <c r="J12054" s="8" t="s">
        <v>6285</v>
      </c>
      <c r="K12054" s="6" t="s">
        <v>6286</v>
      </c>
      <c r="L12054" s="7" t="s">
        <v>303</v>
      </c>
      <c r="M12054" s="6"/>
      <c r="N12054" s="6"/>
      <c r="O12054" s="6"/>
      <c r="P12054" s="6"/>
      <c r="Q12054" s="6"/>
      <c r="R12054" s="6"/>
      <c r="S12054" s="6"/>
      <c r="T12054" s="6"/>
      <c r="U12054" s="6"/>
      <c r="V12054" s="6"/>
      <c r="W12054" s="8" t="s">
        <v>194</v>
      </c>
      <c r="Z12054" s="8" t="s">
        <v>1147</v>
      </c>
      <c r="AP12054" s="6"/>
      <c r="AQ12054" s="6"/>
      <c r="AR12054" s="6"/>
      <c r="AS12054" s="6"/>
      <c r="AT12054" s="6"/>
    </row>
    <row r="12055" spans="1:46" ht="14.25" customHeight="1">
      <c r="A12055" s="7" t="s">
        <v>159</v>
      </c>
      <c r="B12055" s="7">
        <v>5904</v>
      </c>
      <c r="C12055" s="8">
        <v>149616</v>
      </c>
      <c r="D12055" s="8" t="s">
        <v>6101</v>
      </c>
      <c r="E12055" s="8" t="str">
        <f t="shared" si="188"/>
        <v>MOTHERSON SUMI SYSTE15</v>
      </c>
      <c r="F12055" s="8" t="s">
        <v>1184</v>
      </c>
      <c r="G12055" s="8">
        <v>1986</v>
      </c>
      <c r="H12055" s="8">
        <v>34</v>
      </c>
      <c r="I12055" s="8" t="s">
        <v>119</v>
      </c>
      <c r="J12055" s="8" t="s">
        <v>6285</v>
      </c>
      <c r="K12055" s="6" t="s">
        <v>6286</v>
      </c>
      <c r="L12055" s="7" t="s">
        <v>303</v>
      </c>
      <c r="M12055" s="6"/>
      <c r="N12055" s="6"/>
      <c r="O12055" s="6"/>
      <c r="P12055" s="6"/>
      <c r="Q12055" s="6"/>
      <c r="R12055" s="6"/>
      <c r="S12055" s="6"/>
      <c r="T12055" s="6"/>
      <c r="U12055" s="6"/>
      <c r="V12055" s="6"/>
      <c r="W12055" s="8" t="s">
        <v>194</v>
      </c>
      <c r="Z12055" s="8" t="s">
        <v>1293</v>
      </c>
      <c r="AP12055" s="6"/>
      <c r="AQ12055" s="6"/>
      <c r="AR12055" s="6"/>
      <c r="AS12055" s="6"/>
      <c r="AT12055" s="6"/>
    </row>
    <row r="12056" spans="1:46" ht="14.25" customHeight="1">
      <c r="A12056" s="7" t="s">
        <v>159</v>
      </c>
      <c r="B12056" s="7">
        <v>6000</v>
      </c>
      <c r="C12056" s="8">
        <v>149616</v>
      </c>
      <c r="D12056" s="8" t="s">
        <v>6101</v>
      </c>
      <c r="E12056" s="8" t="str">
        <f t="shared" si="188"/>
        <v>MOTHERSON SUMI SYSTE16</v>
      </c>
      <c r="F12056" s="8" t="s">
        <v>1184</v>
      </c>
      <c r="G12056" s="8">
        <v>1986</v>
      </c>
      <c r="H12056" s="8">
        <v>34</v>
      </c>
      <c r="I12056" s="8" t="s">
        <v>52</v>
      </c>
      <c r="J12056" s="8" t="s">
        <v>6285</v>
      </c>
      <c r="K12056" s="6" t="s">
        <v>6286</v>
      </c>
      <c r="L12056" s="7" t="s">
        <v>303</v>
      </c>
      <c r="M12056" s="6"/>
      <c r="N12056" s="6"/>
      <c r="O12056" s="6"/>
      <c r="P12056" s="6"/>
      <c r="Q12056" s="6"/>
      <c r="R12056" s="6"/>
      <c r="S12056" s="6"/>
      <c r="T12056" s="6"/>
      <c r="U12056" s="6"/>
      <c r="V12056" s="6"/>
      <c r="W12056" s="8" t="s">
        <v>194</v>
      </c>
      <c r="Z12056" s="8" t="s">
        <v>1147</v>
      </c>
      <c r="AP12056" s="6"/>
      <c r="AQ12056" s="6"/>
      <c r="AR12056" s="6"/>
      <c r="AS12056" s="6"/>
      <c r="AT12056" s="6"/>
    </row>
    <row r="12057" spans="1:46" ht="14.25" customHeight="1">
      <c r="A12057" s="7" t="s">
        <v>159</v>
      </c>
      <c r="B12057" s="7">
        <v>6099</v>
      </c>
      <c r="C12057" s="8">
        <v>149616</v>
      </c>
      <c r="D12057" s="8" t="s">
        <v>6101</v>
      </c>
      <c r="E12057" s="8" t="str">
        <f t="shared" si="188"/>
        <v>MOTHERSON SUMI SYSTE17</v>
      </c>
      <c r="F12057" s="8" t="s">
        <v>1184</v>
      </c>
      <c r="G12057" s="8">
        <v>1986</v>
      </c>
      <c r="H12057" s="8">
        <v>34</v>
      </c>
      <c r="I12057" s="8" t="s">
        <v>54</v>
      </c>
      <c r="J12057" s="8" t="s">
        <v>6285</v>
      </c>
      <c r="K12057" s="6" t="s">
        <v>6286</v>
      </c>
      <c r="L12057" s="7" t="s">
        <v>303</v>
      </c>
      <c r="M12057" s="6"/>
      <c r="N12057" s="6"/>
      <c r="O12057" s="6"/>
      <c r="P12057" s="6"/>
      <c r="Q12057" s="6"/>
      <c r="R12057" s="6"/>
      <c r="S12057" s="6"/>
      <c r="T12057" s="6"/>
      <c r="U12057" s="6"/>
      <c r="V12057" s="6"/>
      <c r="W12057" s="8" t="s">
        <v>194</v>
      </c>
      <c r="Z12057" s="8" t="s">
        <v>1147</v>
      </c>
      <c r="AP12057" s="6"/>
      <c r="AQ12057" s="6"/>
      <c r="AR12057" s="6"/>
      <c r="AS12057" s="6"/>
      <c r="AT12057" s="6"/>
    </row>
    <row r="12058" spans="1:46" ht="14.25" customHeight="1">
      <c r="A12058" s="7" t="s">
        <v>159</v>
      </c>
      <c r="B12058" s="7">
        <v>6236</v>
      </c>
      <c r="C12058" s="8">
        <v>149616</v>
      </c>
      <c r="D12058" s="8" t="s">
        <v>6101</v>
      </c>
      <c r="E12058" s="8" t="str">
        <f t="shared" si="188"/>
        <v>MOTHERSON SUMI SYSTE18</v>
      </c>
      <c r="F12058" s="8" t="s">
        <v>1184</v>
      </c>
      <c r="G12058" s="8">
        <v>1986</v>
      </c>
      <c r="H12058" s="8">
        <v>34</v>
      </c>
      <c r="I12058" s="8" t="s">
        <v>56</v>
      </c>
      <c r="J12058" s="8" t="s">
        <v>6285</v>
      </c>
      <c r="K12058" s="6" t="s">
        <v>6286</v>
      </c>
      <c r="L12058" s="7" t="s">
        <v>303</v>
      </c>
      <c r="M12058" s="6"/>
      <c r="N12058" s="6"/>
      <c r="O12058" s="6"/>
      <c r="P12058" s="6"/>
      <c r="Q12058" s="6"/>
      <c r="R12058" s="6"/>
      <c r="S12058" s="6"/>
      <c r="T12058" s="6"/>
      <c r="U12058" s="6"/>
      <c r="V12058" s="6"/>
      <c r="W12058" s="8" t="s">
        <v>194</v>
      </c>
      <c r="Z12058" s="8" t="s">
        <v>1147</v>
      </c>
      <c r="AP12058" s="6"/>
      <c r="AQ12058" s="6"/>
      <c r="AR12058" s="6"/>
      <c r="AS12058" s="6"/>
      <c r="AT12058" s="6"/>
    </row>
    <row r="12059" spans="1:46" ht="14.25" customHeight="1">
      <c r="A12059" s="7" t="s">
        <v>159</v>
      </c>
      <c r="B12059" s="7">
        <v>6381</v>
      </c>
      <c r="C12059" s="8">
        <v>149616</v>
      </c>
      <c r="D12059" s="8" t="s">
        <v>6101</v>
      </c>
      <c r="E12059" s="8" t="str">
        <f t="shared" si="188"/>
        <v>MOTHERSON SUMI SYSTE19</v>
      </c>
      <c r="F12059" s="8" t="s">
        <v>1184</v>
      </c>
      <c r="G12059" s="8">
        <v>1986</v>
      </c>
      <c r="H12059" s="8">
        <v>34</v>
      </c>
      <c r="I12059" s="8" t="s">
        <v>41</v>
      </c>
      <c r="J12059" s="8" t="s">
        <v>6285</v>
      </c>
      <c r="K12059" s="6" t="s">
        <v>6286</v>
      </c>
      <c r="L12059" s="7" t="s">
        <v>303</v>
      </c>
      <c r="M12059" s="6"/>
      <c r="N12059" s="6"/>
      <c r="O12059" s="6"/>
      <c r="P12059" s="6"/>
      <c r="Q12059" s="6"/>
      <c r="R12059" s="6"/>
      <c r="S12059" s="6"/>
      <c r="T12059" s="6"/>
      <c r="U12059" s="6"/>
      <c r="V12059" s="6"/>
      <c r="W12059" s="8" t="s">
        <v>194</v>
      </c>
      <c r="Z12059" s="8" t="s">
        <v>163</v>
      </c>
      <c r="AP12059" s="6"/>
      <c r="AQ12059" s="6"/>
      <c r="AR12059" s="6"/>
      <c r="AS12059" s="6"/>
      <c r="AT12059" s="6"/>
    </row>
    <row r="12060" spans="1:46" ht="14.25" customHeight="1">
      <c r="A12060" s="7" t="s">
        <v>159</v>
      </c>
      <c r="B12060" s="7">
        <v>5804</v>
      </c>
      <c r="C12060" s="8">
        <v>149616</v>
      </c>
      <c r="D12060" s="8" t="s">
        <v>6101</v>
      </c>
      <c r="E12060" s="8" t="str">
        <f t="shared" si="188"/>
        <v>MOTHERSON SUMI SYSTE14</v>
      </c>
      <c r="F12060" s="8" t="s">
        <v>1184</v>
      </c>
      <c r="G12060" s="8">
        <v>1986</v>
      </c>
      <c r="H12060" s="8">
        <v>34</v>
      </c>
      <c r="I12060" s="8" t="s">
        <v>117</v>
      </c>
      <c r="J12060" s="8" t="s">
        <v>6287</v>
      </c>
      <c r="K12060" s="6" t="s">
        <v>6287</v>
      </c>
      <c r="L12060" s="7" t="s">
        <v>207</v>
      </c>
      <c r="M12060" s="6"/>
      <c r="N12060" s="6"/>
      <c r="O12060" s="6"/>
      <c r="P12060" s="6"/>
      <c r="Q12060" s="6"/>
      <c r="R12060" s="6"/>
      <c r="S12060" s="6"/>
      <c r="T12060" s="6"/>
      <c r="U12060" s="6"/>
      <c r="V12060" s="6"/>
      <c r="W12060" s="8" t="s">
        <v>122</v>
      </c>
      <c r="Z12060" s="8" t="s">
        <v>1147</v>
      </c>
      <c r="AP12060" s="6"/>
      <c r="AQ12060" s="6"/>
      <c r="AR12060" s="6"/>
      <c r="AS12060" s="6"/>
      <c r="AT12060" s="6"/>
    </row>
    <row r="12061" spans="1:46" ht="14.25" customHeight="1">
      <c r="A12061" s="7" t="s">
        <v>159</v>
      </c>
      <c r="B12061" s="7">
        <v>5910</v>
      </c>
      <c r="C12061" s="8">
        <v>149616</v>
      </c>
      <c r="D12061" s="8" t="s">
        <v>6101</v>
      </c>
      <c r="E12061" s="8" t="str">
        <f t="shared" si="188"/>
        <v>MOTHERSON SUMI SYSTE15</v>
      </c>
      <c r="F12061" s="8" t="s">
        <v>1184</v>
      </c>
      <c r="G12061" s="8">
        <v>1986</v>
      </c>
      <c r="H12061" s="8">
        <v>34</v>
      </c>
      <c r="I12061" s="8" t="s">
        <v>119</v>
      </c>
      <c r="J12061" s="8" t="s">
        <v>6287</v>
      </c>
      <c r="K12061" s="6" t="s">
        <v>6287</v>
      </c>
      <c r="L12061" s="7" t="s">
        <v>207</v>
      </c>
      <c r="M12061" s="6"/>
      <c r="N12061" s="6"/>
      <c r="O12061" s="6"/>
      <c r="P12061" s="6"/>
      <c r="Q12061" s="6"/>
      <c r="R12061" s="6"/>
      <c r="S12061" s="6"/>
      <c r="T12061" s="6"/>
      <c r="U12061" s="6"/>
      <c r="V12061" s="6"/>
      <c r="W12061" s="8" t="s">
        <v>122</v>
      </c>
      <c r="Z12061" s="8" t="s">
        <v>1293</v>
      </c>
      <c r="AP12061" s="6"/>
      <c r="AQ12061" s="6"/>
      <c r="AR12061" s="6"/>
      <c r="AS12061" s="6"/>
      <c r="AT12061" s="6"/>
    </row>
    <row r="12062" spans="1:46" ht="14.25" customHeight="1">
      <c r="A12062" s="7" t="s">
        <v>159</v>
      </c>
      <c r="B12062" s="7">
        <v>6006</v>
      </c>
      <c r="C12062" s="8">
        <v>149616</v>
      </c>
      <c r="D12062" s="8" t="s">
        <v>6101</v>
      </c>
      <c r="E12062" s="8" t="str">
        <f t="shared" si="188"/>
        <v>MOTHERSON SUMI SYSTE16</v>
      </c>
      <c r="F12062" s="8" t="s">
        <v>1184</v>
      </c>
      <c r="G12062" s="8">
        <v>1986</v>
      </c>
      <c r="H12062" s="8">
        <v>34</v>
      </c>
      <c r="I12062" s="8" t="s">
        <v>52</v>
      </c>
      <c r="J12062" s="8" t="s">
        <v>6287</v>
      </c>
      <c r="K12062" s="6" t="s">
        <v>6287</v>
      </c>
      <c r="L12062" s="7" t="s">
        <v>207</v>
      </c>
      <c r="M12062" s="6"/>
      <c r="N12062" s="6"/>
      <c r="O12062" s="6"/>
      <c r="P12062" s="6"/>
      <c r="Q12062" s="6"/>
      <c r="R12062" s="6"/>
      <c r="S12062" s="6"/>
      <c r="T12062" s="6"/>
      <c r="U12062" s="6"/>
      <c r="V12062" s="6"/>
      <c r="W12062" s="8" t="s">
        <v>122</v>
      </c>
      <c r="Z12062" s="8" t="s">
        <v>1147</v>
      </c>
      <c r="AP12062" s="6"/>
      <c r="AQ12062" s="6"/>
      <c r="AR12062" s="6"/>
      <c r="AS12062" s="6"/>
      <c r="AT12062" s="6"/>
    </row>
    <row r="12063" spans="1:46" ht="14.25" customHeight="1">
      <c r="A12063" s="7" t="s">
        <v>159</v>
      </c>
      <c r="B12063" s="7">
        <v>6105</v>
      </c>
      <c r="C12063" s="8">
        <v>149616</v>
      </c>
      <c r="D12063" s="8" t="s">
        <v>6101</v>
      </c>
      <c r="E12063" s="8" t="str">
        <f t="shared" si="188"/>
        <v>MOTHERSON SUMI SYSTE17</v>
      </c>
      <c r="F12063" s="8" t="s">
        <v>1184</v>
      </c>
      <c r="G12063" s="8">
        <v>1986</v>
      </c>
      <c r="H12063" s="8">
        <v>34</v>
      </c>
      <c r="I12063" s="8" t="s">
        <v>54</v>
      </c>
      <c r="J12063" s="8" t="s">
        <v>6287</v>
      </c>
      <c r="K12063" s="6" t="s">
        <v>6287</v>
      </c>
      <c r="L12063" s="7" t="s">
        <v>207</v>
      </c>
      <c r="M12063" s="6"/>
      <c r="N12063" s="6"/>
      <c r="O12063" s="6"/>
      <c r="P12063" s="6"/>
      <c r="Q12063" s="6"/>
      <c r="R12063" s="6"/>
      <c r="S12063" s="6"/>
      <c r="T12063" s="6"/>
      <c r="U12063" s="6"/>
      <c r="V12063" s="6"/>
      <c r="W12063" s="8" t="s">
        <v>122</v>
      </c>
      <c r="Z12063" s="8" t="s">
        <v>1147</v>
      </c>
      <c r="AP12063" s="6"/>
      <c r="AQ12063" s="6"/>
      <c r="AR12063" s="6"/>
      <c r="AS12063" s="6"/>
      <c r="AT12063" s="6"/>
    </row>
    <row r="12064" spans="1:46" ht="14.25" customHeight="1">
      <c r="A12064" s="7" t="s">
        <v>159</v>
      </c>
      <c r="B12064" s="7">
        <v>6242</v>
      </c>
      <c r="C12064" s="8">
        <v>149616</v>
      </c>
      <c r="D12064" s="8" t="s">
        <v>6101</v>
      </c>
      <c r="E12064" s="8" t="str">
        <f t="shared" si="188"/>
        <v>MOTHERSON SUMI SYSTE18</v>
      </c>
      <c r="F12064" s="8" t="s">
        <v>1184</v>
      </c>
      <c r="G12064" s="8">
        <v>1986</v>
      </c>
      <c r="H12064" s="8">
        <v>34</v>
      </c>
      <c r="I12064" s="8" t="s">
        <v>56</v>
      </c>
      <c r="J12064" s="8" t="s">
        <v>6287</v>
      </c>
      <c r="K12064" s="6" t="s">
        <v>6287</v>
      </c>
      <c r="L12064" s="7" t="s">
        <v>207</v>
      </c>
      <c r="M12064" s="6"/>
      <c r="N12064" s="6"/>
      <c r="O12064" s="6"/>
      <c r="P12064" s="6"/>
      <c r="Q12064" s="6"/>
      <c r="R12064" s="6"/>
      <c r="S12064" s="6"/>
      <c r="T12064" s="6"/>
      <c r="U12064" s="6"/>
      <c r="V12064" s="6"/>
      <c r="W12064" s="8" t="s">
        <v>122</v>
      </c>
      <c r="Z12064" s="8" t="s">
        <v>1147</v>
      </c>
      <c r="AP12064" s="6"/>
      <c r="AQ12064" s="6"/>
      <c r="AR12064" s="6"/>
      <c r="AS12064" s="6"/>
      <c r="AT12064" s="6"/>
    </row>
    <row r="12065" spans="1:46" ht="14.25" customHeight="1">
      <c r="A12065" s="7" t="s">
        <v>159</v>
      </c>
      <c r="B12065" s="7">
        <v>6371</v>
      </c>
      <c r="C12065" s="8">
        <v>149616</v>
      </c>
      <c r="D12065" s="8" t="s">
        <v>6101</v>
      </c>
      <c r="E12065" s="8" t="str">
        <f t="shared" si="188"/>
        <v>MOTHERSON SUMI SYSTE19</v>
      </c>
      <c r="F12065" s="8" t="s">
        <v>1184</v>
      </c>
      <c r="G12065" s="8">
        <v>1986</v>
      </c>
      <c r="H12065" s="8">
        <v>34</v>
      </c>
      <c r="I12065" s="8" t="s">
        <v>41</v>
      </c>
      <c r="J12065" s="8" t="s">
        <v>6287</v>
      </c>
      <c r="K12065" s="6" t="s">
        <v>6287</v>
      </c>
      <c r="L12065" s="7" t="s">
        <v>207</v>
      </c>
      <c r="M12065" s="6"/>
      <c r="N12065" s="6"/>
      <c r="O12065" s="6"/>
      <c r="P12065" s="6"/>
      <c r="Q12065" s="6"/>
      <c r="R12065" s="6"/>
      <c r="S12065" s="6"/>
      <c r="T12065" s="6"/>
      <c r="U12065" s="6"/>
      <c r="V12065" s="6"/>
      <c r="W12065" s="8" t="s">
        <v>122</v>
      </c>
      <c r="Z12065" s="8" t="s">
        <v>163</v>
      </c>
      <c r="AP12065" s="6"/>
      <c r="AQ12065" s="6"/>
      <c r="AR12065" s="6"/>
      <c r="AS12065" s="6"/>
      <c r="AT12065" s="6"/>
    </row>
    <row r="12066" spans="1:46" ht="14.25" customHeight="1">
      <c r="A12066" s="7" t="s">
        <v>159</v>
      </c>
      <c r="B12066" s="7">
        <v>5805</v>
      </c>
      <c r="C12066" s="8">
        <v>149616</v>
      </c>
      <c r="D12066" s="8" t="s">
        <v>6101</v>
      </c>
      <c r="E12066" s="8" t="str">
        <f t="shared" si="188"/>
        <v>MOTHERSON SUMI SYSTE14</v>
      </c>
      <c r="F12066" s="8" t="s">
        <v>1184</v>
      </c>
      <c r="G12066" s="8">
        <v>1986</v>
      </c>
      <c r="H12066" s="8">
        <v>34</v>
      </c>
      <c r="I12066" s="8" t="s">
        <v>117</v>
      </c>
      <c r="J12066" s="8" t="s">
        <v>6288</v>
      </c>
      <c r="K12066" s="6" t="s">
        <v>6289</v>
      </c>
      <c r="L12066" s="7" t="s">
        <v>301</v>
      </c>
      <c r="M12066" s="6"/>
      <c r="N12066" s="6"/>
      <c r="O12066" s="6"/>
      <c r="P12066" s="6"/>
      <c r="Q12066" s="6"/>
      <c r="R12066" s="6"/>
      <c r="S12066" s="6"/>
      <c r="T12066" s="6"/>
      <c r="U12066" s="6"/>
      <c r="V12066" s="6"/>
      <c r="W12066" s="8" t="s">
        <v>219</v>
      </c>
      <c r="Z12066" s="8" t="s">
        <v>1147</v>
      </c>
      <c r="AP12066" s="6"/>
      <c r="AQ12066" s="6"/>
      <c r="AR12066" s="6"/>
      <c r="AS12066" s="6"/>
      <c r="AT12066" s="6"/>
    </row>
    <row r="12067" spans="1:46" ht="14.25" customHeight="1">
      <c r="A12067" s="7" t="s">
        <v>159</v>
      </c>
      <c r="B12067" s="7">
        <v>5911</v>
      </c>
      <c r="C12067" s="8">
        <v>149616</v>
      </c>
      <c r="D12067" s="8" t="s">
        <v>6101</v>
      </c>
      <c r="E12067" s="8" t="str">
        <f t="shared" si="188"/>
        <v>MOTHERSON SUMI SYSTE15</v>
      </c>
      <c r="F12067" s="8" t="s">
        <v>1184</v>
      </c>
      <c r="G12067" s="8">
        <v>1986</v>
      </c>
      <c r="H12067" s="8">
        <v>34</v>
      </c>
      <c r="I12067" s="8" t="s">
        <v>119</v>
      </c>
      <c r="J12067" s="8" t="s">
        <v>6288</v>
      </c>
      <c r="K12067" s="6" t="s">
        <v>6289</v>
      </c>
      <c r="L12067" s="7" t="s">
        <v>301</v>
      </c>
      <c r="M12067" s="6"/>
      <c r="N12067" s="6"/>
      <c r="O12067" s="6"/>
      <c r="P12067" s="6"/>
      <c r="Q12067" s="6"/>
      <c r="R12067" s="6"/>
      <c r="S12067" s="6"/>
      <c r="T12067" s="6"/>
      <c r="U12067" s="6"/>
      <c r="V12067" s="6"/>
      <c r="W12067" s="8" t="s">
        <v>219</v>
      </c>
      <c r="Z12067" s="8" t="s">
        <v>1293</v>
      </c>
      <c r="AP12067" s="6"/>
      <c r="AQ12067" s="6"/>
      <c r="AR12067" s="6"/>
      <c r="AS12067" s="6"/>
      <c r="AT12067" s="6"/>
    </row>
    <row r="12068" spans="1:46" ht="14.25" customHeight="1">
      <c r="A12068" s="7" t="s">
        <v>159</v>
      </c>
      <c r="B12068" s="7">
        <v>6007</v>
      </c>
      <c r="C12068" s="8">
        <v>149616</v>
      </c>
      <c r="D12068" s="8" t="s">
        <v>6101</v>
      </c>
      <c r="E12068" s="8" t="str">
        <f t="shared" si="188"/>
        <v>MOTHERSON SUMI SYSTE16</v>
      </c>
      <c r="F12068" s="8" t="s">
        <v>1184</v>
      </c>
      <c r="G12068" s="8">
        <v>1986</v>
      </c>
      <c r="H12068" s="8">
        <v>34</v>
      </c>
      <c r="I12068" s="8" t="s">
        <v>52</v>
      </c>
      <c r="J12068" s="8" t="s">
        <v>6288</v>
      </c>
      <c r="K12068" s="6" t="s">
        <v>6289</v>
      </c>
      <c r="L12068" s="7" t="s">
        <v>301</v>
      </c>
      <c r="M12068" s="6"/>
      <c r="N12068" s="6"/>
      <c r="O12068" s="6"/>
      <c r="P12068" s="6"/>
      <c r="Q12068" s="6"/>
      <c r="R12068" s="6"/>
      <c r="S12068" s="6"/>
      <c r="T12068" s="6"/>
      <c r="U12068" s="6"/>
      <c r="V12068" s="6"/>
      <c r="W12068" s="8" t="s">
        <v>219</v>
      </c>
      <c r="Z12068" s="8" t="s">
        <v>1147</v>
      </c>
      <c r="AP12068" s="6"/>
      <c r="AQ12068" s="6"/>
      <c r="AR12068" s="6"/>
      <c r="AS12068" s="6"/>
      <c r="AT12068" s="6"/>
    </row>
    <row r="12069" spans="1:46" ht="14.25" customHeight="1">
      <c r="A12069" s="7" t="s">
        <v>159</v>
      </c>
      <c r="B12069" s="7">
        <v>6106</v>
      </c>
      <c r="C12069" s="8">
        <v>149616</v>
      </c>
      <c r="D12069" s="8" t="s">
        <v>6101</v>
      </c>
      <c r="E12069" s="8" t="str">
        <f t="shared" si="188"/>
        <v>MOTHERSON SUMI SYSTE17</v>
      </c>
      <c r="F12069" s="8" t="s">
        <v>1184</v>
      </c>
      <c r="G12069" s="8">
        <v>1986</v>
      </c>
      <c r="H12069" s="8">
        <v>34</v>
      </c>
      <c r="I12069" s="8" t="s">
        <v>54</v>
      </c>
      <c r="J12069" s="8" t="s">
        <v>6288</v>
      </c>
      <c r="K12069" s="6" t="s">
        <v>6289</v>
      </c>
      <c r="L12069" s="7" t="s">
        <v>301</v>
      </c>
      <c r="M12069" s="6"/>
      <c r="N12069" s="6"/>
      <c r="O12069" s="6"/>
      <c r="P12069" s="6"/>
      <c r="Q12069" s="6"/>
      <c r="R12069" s="6"/>
      <c r="S12069" s="6"/>
      <c r="T12069" s="6"/>
      <c r="U12069" s="6"/>
      <c r="V12069" s="6"/>
      <c r="W12069" s="8" t="s">
        <v>219</v>
      </c>
      <c r="Z12069" s="8" t="s">
        <v>1147</v>
      </c>
      <c r="AP12069" s="6"/>
      <c r="AQ12069" s="6"/>
      <c r="AR12069" s="6"/>
      <c r="AS12069" s="6"/>
      <c r="AT12069" s="6"/>
    </row>
    <row r="12070" spans="1:46" ht="14.25" customHeight="1">
      <c r="A12070" s="7" t="s">
        <v>159</v>
      </c>
      <c r="B12070" s="7">
        <v>6243</v>
      </c>
      <c r="C12070" s="8">
        <v>149616</v>
      </c>
      <c r="D12070" s="8" t="s">
        <v>6101</v>
      </c>
      <c r="E12070" s="8" t="str">
        <f t="shared" si="188"/>
        <v>MOTHERSON SUMI SYSTE18</v>
      </c>
      <c r="F12070" s="8" t="s">
        <v>1184</v>
      </c>
      <c r="G12070" s="8">
        <v>1986</v>
      </c>
      <c r="H12070" s="8">
        <v>34</v>
      </c>
      <c r="I12070" s="8" t="s">
        <v>56</v>
      </c>
      <c r="J12070" s="8" t="s">
        <v>6288</v>
      </c>
      <c r="K12070" s="6" t="s">
        <v>6289</v>
      </c>
      <c r="L12070" s="7" t="s">
        <v>301</v>
      </c>
      <c r="M12070" s="6"/>
      <c r="N12070" s="6"/>
      <c r="O12070" s="6"/>
      <c r="P12070" s="6"/>
      <c r="Q12070" s="6"/>
      <c r="R12070" s="6"/>
      <c r="S12070" s="6"/>
      <c r="T12070" s="6"/>
      <c r="U12070" s="6"/>
      <c r="V12070" s="6"/>
      <c r="W12070" s="8" t="s">
        <v>219</v>
      </c>
      <c r="Z12070" s="8" t="s">
        <v>1147</v>
      </c>
      <c r="AP12070" s="6"/>
      <c r="AQ12070" s="6"/>
      <c r="AR12070" s="6"/>
      <c r="AS12070" s="6"/>
      <c r="AT12070" s="6"/>
    </row>
    <row r="12071" spans="1:46" ht="14.25" customHeight="1">
      <c r="A12071" s="7" t="s">
        <v>159</v>
      </c>
      <c r="B12071" s="7">
        <v>6356</v>
      </c>
      <c r="C12071" s="8">
        <v>149616</v>
      </c>
      <c r="D12071" s="8" t="s">
        <v>6101</v>
      </c>
      <c r="E12071" s="8" t="str">
        <f t="shared" si="188"/>
        <v>MOTHERSON SUMI SYSTE19</v>
      </c>
      <c r="F12071" s="8" t="s">
        <v>1184</v>
      </c>
      <c r="G12071" s="8">
        <v>1986</v>
      </c>
      <c r="H12071" s="8">
        <v>34</v>
      </c>
      <c r="I12071" s="8" t="s">
        <v>41</v>
      </c>
      <c r="J12071" s="8" t="s">
        <v>6288</v>
      </c>
      <c r="K12071" s="6" t="s">
        <v>6289</v>
      </c>
      <c r="L12071" s="7" t="s">
        <v>301</v>
      </c>
      <c r="M12071" s="6"/>
      <c r="N12071" s="6"/>
      <c r="O12071" s="6"/>
      <c r="P12071" s="6"/>
      <c r="Q12071" s="6"/>
      <c r="R12071" s="6"/>
      <c r="S12071" s="6"/>
      <c r="T12071" s="6"/>
      <c r="U12071" s="6"/>
      <c r="V12071" s="6"/>
      <c r="W12071" s="8" t="s">
        <v>219</v>
      </c>
      <c r="Z12071" s="8" t="s">
        <v>163</v>
      </c>
      <c r="AP12071" s="6"/>
      <c r="AQ12071" s="6"/>
      <c r="AR12071" s="6"/>
      <c r="AS12071" s="6"/>
      <c r="AT12071" s="6"/>
    </row>
    <row r="12072" spans="1:46" ht="14.25" customHeight="1">
      <c r="A12072" s="7" t="s">
        <v>159</v>
      </c>
      <c r="B12072" s="7">
        <v>5777</v>
      </c>
      <c r="C12072" s="8">
        <v>149616</v>
      </c>
      <c r="D12072" s="8" t="s">
        <v>6101</v>
      </c>
      <c r="E12072" s="8" t="str">
        <f t="shared" si="188"/>
        <v>MOTHERSON SUMI SYSTE14</v>
      </c>
      <c r="F12072" s="8" t="s">
        <v>1184</v>
      </c>
      <c r="G12072" s="8">
        <v>1986</v>
      </c>
      <c r="H12072" s="8">
        <v>34</v>
      </c>
      <c r="I12072" s="8" t="s">
        <v>117</v>
      </c>
      <c r="J12072" s="8" t="s">
        <v>6290</v>
      </c>
      <c r="K12072" s="6" t="s">
        <v>6291</v>
      </c>
      <c r="L12072" s="7" t="s">
        <v>272</v>
      </c>
      <c r="M12072" s="6"/>
      <c r="N12072" s="6"/>
      <c r="O12072" s="6"/>
      <c r="P12072" s="6"/>
      <c r="Q12072" s="6"/>
      <c r="R12072" s="6"/>
      <c r="S12072" s="6"/>
      <c r="T12072" s="6"/>
      <c r="U12072" s="6"/>
      <c r="V12072" s="6"/>
      <c r="W12072" s="8" t="s">
        <v>194</v>
      </c>
      <c r="Z12072" s="8" t="s">
        <v>163</v>
      </c>
      <c r="AP12072" s="6"/>
      <c r="AQ12072" s="6"/>
      <c r="AR12072" s="6"/>
      <c r="AS12072" s="6"/>
      <c r="AT12072" s="6"/>
    </row>
    <row r="12073" spans="1:46" ht="14.25" customHeight="1">
      <c r="A12073" s="7" t="s">
        <v>159</v>
      </c>
      <c r="B12073" s="7">
        <v>5884</v>
      </c>
      <c r="C12073" s="8">
        <v>149616</v>
      </c>
      <c r="D12073" s="8" t="s">
        <v>6101</v>
      </c>
      <c r="E12073" s="8" t="str">
        <f t="shared" si="188"/>
        <v>MOTHERSON SUMI SYSTE15</v>
      </c>
      <c r="F12073" s="8" t="s">
        <v>1184</v>
      </c>
      <c r="G12073" s="8">
        <v>1986</v>
      </c>
      <c r="H12073" s="8">
        <v>34</v>
      </c>
      <c r="I12073" s="8" t="s">
        <v>119</v>
      </c>
      <c r="J12073" s="8" t="s">
        <v>6290</v>
      </c>
      <c r="K12073" s="6" t="s">
        <v>6291</v>
      </c>
      <c r="L12073" s="7" t="s">
        <v>272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8" t="s">
        <v>194</v>
      </c>
      <c r="Z12073" s="8" t="s">
        <v>1293</v>
      </c>
      <c r="AP12073" s="6"/>
      <c r="AQ12073" s="6"/>
      <c r="AR12073" s="6"/>
      <c r="AS12073" s="6"/>
      <c r="AT12073" s="6"/>
    </row>
    <row r="12074" spans="1:46" ht="14.25" customHeight="1">
      <c r="A12074" s="7" t="s">
        <v>159</v>
      </c>
      <c r="B12074" s="7">
        <v>5980</v>
      </c>
      <c r="C12074" s="8">
        <v>149616</v>
      </c>
      <c r="D12074" s="8" t="s">
        <v>6101</v>
      </c>
      <c r="E12074" s="8" t="str">
        <f t="shared" si="188"/>
        <v>MOTHERSON SUMI SYSTE16</v>
      </c>
      <c r="F12074" s="8" t="s">
        <v>1184</v>
      </c>
      <c r="G12074" s="8">
        <v>1986</v>
      </c>
      <c r="H12074" s="8">
        <v>34</v>
      </c>
      <c r="I12074" s="8" t="s">
        <v>52</v>
      </c>
      <c r="J12074" s="8" t="s">
        <v>6290</v>
      </c>
      <c r="K12074" s="6" t="s">
        <v>6291</v>
      </c>
      <c r="L12074" s="7" t="s">
        <v>272</v>
      </c>
      <c r="M12074" s="6"/>
      <c r="N12074" s="6"/>
      <c r="O12074" s="6"/>
      <c r="P12074" s="6"/>
      <c r="Q12074" s="6"/>
      <c r="R12074" s="6"/>
      <c r="S12074" s="6"/>
      <c r="T12074" s="6"/>
      <c r="U12074" s="6"/>
      <c r="V12074" s="6"/>
      <c r="W12074" s="8" t="s">
        <v>194</v>
      </c>
      <c r="Z12074" s="8" t="s">
        <v>1139</v>
      </c>
      <c r="AP12074" s="6"/>
      <c r="AQ12074" s="6"/>
      <c r="AR12074" s="6"/>
      <c r="AS12074" s="6"/>
      <c r="AT12074" s="6"/>
    </row>
    <row r="12075" spans="1:46" ht="14.25" customHeight="1">
      <c r="A12075" s="7" t="s">
        <v>159</v>
      </c>
      <c r="B12075" s="7">
        <v>6079</v>
      </c>
      <c r="C12075" s="8">
        <v>149616</v>
      </c>
      <c r="D12075" s="8" t="s">
        <v>6101</v>
      </c>
      <c r="E12075" s="8" t="str">
        <f t="shared" si="188"/>
        <v>MOTHERSON SUMI SYSTE17</v>
      </c>
      <c r="F12075" s="8" t="s">
        <v>1184</v>
      </c>
      <c r="G12075" s="8">
        <v>1986</v>
      </c>
      <c r="H12075" s="8">
        <v>34</v>
      </c>
      <c r="I12075" s="8" t="s">
        <v>54</v>
      </c>
      <c r="J12075" s="8" t="s">
        <v>6290</v>
      </c>
      <c r="K12075" s="6" t="s">
        <v>6291</v>
      </c>
      <c r="L12075" s="7" t="s">
        <v>272</v>
      </c>
      <c r="M12075" s="6"/>
      <c r="N12075" s="6"/>
      <c r="O12075" s="6"/>
      <c r="P12075" s="6"/>
      <c r="Q12075" s="6"/>
      <c r="R12075" s="6"/>
      <c r="S12075" s="6"/>
      <c r="T12075" s="6"/>
      <c r="U12075" s="6"/>
      <c r="V12075" s="6"/>
      <c r="W12075" s="8" t="s">
        <v>194</v>
      </c>
      <c r="Z12075" s="8" t="s">
        <v>1147</v>
      </c>
      <c r="AP12075" s="6"/>
      <c r="AQ12075" s="6"/>
      <c r="AR12075" s="6"/>
      <c r="AS12075" s="6"/>
      <c r="AT12075" s="6"/>
    </row>
    <row r="12076" spans="1:46" ht="14.25" customHeight="1">
      <c r="A12076" s="7" t="s">
        <v>159</v>
      </c>
      <c r="B12076" s="7">
        <v>6216</v>
      </c>
      <c r="C12076" s="8">
        <v>149616</v>
      </c>
      <c r="D12076" s="8" t="s">
        <v>6101</v>
      </c>
      <c r="E12076" s="8" t="str">
        <f t="shared" si="188"/>
        <v>MOTHERSON SUMI SYSTE18</v>
      </c>
      <c r="F12076" s="8" t="s">
        <v>1184</v>
      </c>
      <c r="G12076" s="8">
        <v>1986</v>
      </c>
      <c r="H12076" s="8">
        <v>34</v>
      </c>
      <c r="I12076" s="8" t="s">
        <v>56</v>
      </c>
      <c r="J12076" s="8" t="s">
        <v>6290</v>
      </c>
      <c r="K12076" s="6" t="s">
        <v>6291</v>
      </c>
      <c r="L12076" s="7" t="s">
        <v>272</v>
      </c>
      <c r="M12076" s="6"/>
      <c r="N12076" s="6"/>
      <c r="O12076" s="6"/>
      <c r="P12076" s="6"/>
      <c r="Q12076" s="6"/>
      <c r="R12076" s="6"/>
      <c r="S12076" s="6"/>
      <c r="T12076" s="6"/>
      <c r="U12076" s="6"/>
      <c r="V12076" s="6"/>
      <c r="W12076" s="8" t="s">
        <v>194</v>
      </c>
      <c r="Z12076" s="8" t="s">
        <v>1147</v>
      </c>
      <c r="AP12076" s="6"/>
      <c r="AQ12076" s="6"/>
      <c r="AR12076" s="6"/>
      <c r="AS12076" s="6"/>
      <c r="AT12076" s="6"/>
    </row>
    <row r="12077" spans="1:46" ht="14.25" customHeight="1">
      <c r="A12077" s="7" t="s">
        <v>159</v>
      </c>
      <c r="B12077" s="7">
        <v>6383</v>
      </c>
      <c r="C12077" s="8">
        <v>149616</v>
      </c>
      <c r="D12077" s="8" t="s">
        <v>6101</v>
      </c>
      <c r="E12077" s="8" t="str">
        <f t="shared" si="188"/>
        <v>MOTHERSON SUMI SYSTE19</v>
      </c>
      <c r="F12077" s="8" t="s">
        <v>1184</v>
      </c>
      <c r="G12077" s="8">
        <v>1986</v>
      </c>
      <c r="H12077" s="8">
        <v>34</v>
      </c>
      <c r="I12077" s="8" t="s">
        <v>41</v>
      </c>
      <c r="J12077" s="8" t="s">
        <v>6290</v>
      </c>
      <c r="K12077" s="6" t="s">
        <v>6291</v>
      </c>
      <c r="L12077" s="7" t="s">
        <v>272</v>
      </c>
      <c r="M12077" s="6"/>
      <c r="N12077" s="6"/>
      <c r="O12077" s="6"/>
      <c r="P12077" s="6"/>
      <c r="Q12077" s="6"/>
      <c r="R12077" s="6"/>
      <c r="S12077" s="6"/>
      <c r="T12077" s="6"/>
      <c r="U12077" s="6"/>
      <c r="V12077" s="6"/>
      <c r="W12077" s="8" t="s">
        <v>194</v>
      </c>
      <c r="Z12077" s="8" t="s">
        <v>163</v>
      </c>
      <c r="AP12077" s="6"/>
      <c r="AQ12077" s="6"/>
      <c r="AR12077" s="6"/>
      <c r="AS12077" s="6"/>
      <c r="AT12077" s="6"/>
    </row>
    <row r="12078" spans="1:46" ht="14.25" customHeight="1">
      <c r="A12078" s="7" t="s">
        <v>159</v>
      </c>
      <c r="B12078" s="7">
        <v>6093</v>
      </c>
      <c r="C12078" s="8">
        <v>149616</v>
      </c>
      <c r="D12078" s="8" t="s">
        <v>6101</v>
      </c>
      <c r="E12078" s="8" t="str">
        <f t="shared" si="188"/>
        <v>MOTHERSON SUMI SYSTE17</v>
      </c>
      <c r="F12078" s="8" t="s">
        <v>1184</v>
      </c>
      <c r="G12078" s="8">
        <v>1986</v>
      </c>
      <c r="H12078" s="8">
        <v>34</v>
      </c>
      <c r="I12078" s="8" t="s">
        <v>54</v>
      </c>
      <c r="J12078" s="8" t="s">
        <v>6292</v>
      </c>
      <c r="K12078" s="6" t="s">
        <v>6293</v>
      </c>
      <c r="L12078" s="7" t="s">
        <v>824</v>
      </c>
      <c r="M12078" s="6"/>
      <c r="N12078" s="6"/>
      <c r="O12078" s="6"/>
      <c r="P12078" s="6"/>
      <c r="Q12078" s="6"/>
      <c r="R12078" s="6"/>
      <c r="S12078" s="6"/>
      <c r="T12078" s="6"/>
      <c r="U12078" s="6"/>
      <c r="V12078" s="6"/>
      <c r="W12078" s="8" t="s">
        <v>336</v>
      </c>
      <c r="Z12078" s="8" t="s">
        <v>1147</v>
      </c>
      <c r="AP12078" s="6"/>
      <c r="AQ12078" s="6"/>
      <c r="AR12078" s="6"/>
      <c r="AS12078" s="6"/>
      <c r="AT12078" s="6"/>
    </row>
    <row r="12079" spans="1:46" ht="14.25" customHeight="1">
      <c r="A12079" s="7" t="s">
        <v>159</v>
      </c>
      <c r="B12079" s="7">
        <v>6230</v>
      </c>
      <c r="C12079" s="8">
        <v>149616</v>
      </c>
      <c r="D12079" s="8" t="s">
        <v>6101</v>
      </c>
      <c r="E12079" s="8" t="str">
        <f t="shared" si="188"/>
        <v>MOTHERSON SUMI SYSTE18</v>
      </c>
      <c r="F12079" s="8" t="s">
        <v>1184</v>
      </c>
      <c r="G12079" s="8">
        <v>1986</v>
      </c>
      <c r="H12079" s="8">
        <v>34</v>
      </c>
      <c r="I12079" s="8" t="s">
        <v>56</v>
      </c>
      <c r="J12079" s="8" t="s">
        <v>6292</v>
      </c>
      <c r="K12079" s="6" t="s">
        <v>6293</v>
      </c>
      <c r="L12079" s="7" t="s">
        <v>824</v>
      </c>
      <c r="M12079" s="6"/>
      <c r="N12079" s="6"/>
      <c r="O12079" s="6"/>
      <c r="P12079" s="6"/>
      <c r="Q12079" s="6"/>
      <c r="R12079" s="6"/>
      <c r="S12079" s="6"/>
      <c r="T12079" s="6"/>
      <c r="U12079" s="6"/>
      <c r="V12079" s="6"/>
      <c r="W12079" s="8" t="s">
        <v>336</v>
      </c>
      <c r="Z12079" s="8" t="s">
        <v>1147</v>
      </c>
      <c r="AP12079" s="6"/>
      <c r="AQ12079" s="6"/>
      <c r="AR12079" s="6"/>
      <c r="AS12079" s="6"/>
      <c r="AT12079" s="6"/>
    </row>
    <row r="12080" spans="1:46" ht="14.25" customHeight="1">
      <c r="A12080" s="7" t="s">
        <v>159</v>
      </c>
      <c r="B12080" s="7">
        <v>6390</v>
      </c>
      <c r="C12080" s="8">
        <v>149616</v>
      </c>
      <c r="D12080" s="8" t="s">
        <v>6101</v>
      </c>
      <c r="E12080" s="8" t="str">
        <f t="shared" si="188"/>
        <v>MOTHERSON SUMI SYSTE19</v>
      </c>
      <c r="F12080" s="8" t="s">
        <v>1184</v>
      </c>
      <c r="G12080" s="8">
        <v>1986</v>
      </c>
      <c r="H12080" s="8">
        <v>34</v>
      </c>
      <c r="I12080" s="8" t="s">
        <v>41</v>
      </c>
      <c r="J12080" s="8" t="s">
        <v>6292</v>
      </c>
      <c r="K12080" s="6" t="s">
        <v>6293</v>
      </c>
      <c r="L12080" s="7" t="s">
        <v>824</v>
      </c>
      <c r="M12080" s="6"/>
      <c r="N12080" s="6"/>
      <c r="O12080" s="6"/>
      <c r="P12080" s="6"/>
      <c r="Q12080" s="6"/>
      <c r="R12080" s="6"/>
      <c r="S12080" s="6"/>
      <c r="T12080" s="6"/>
      <c r="U12080" s="6"/>
      <c r="V12080" s="6"/>
      <c r="W12080" s="8" t="s">
        <v>336</v>
      </c>
      <c r="Z12080" s="8" t="s">
        <v>163</v>
      </c>
      <c r="AP12080" s="6"/>
      <c r="AQ12080" s="6"/>
      <c r="AR12080" s="6"/>
      <c r="AS12080" s="6"/>
      <c r="AT12080" s="6"/>
    </row>
    <row r="12081" spans="1:46" ht="14.25" customHeight="1">
      <c r="A12081" s="7" t="s">
        <v>159</v>
      </c>
      <c r="B12081" s="7">
        <v>5782</v>
      </c>
      <c r="C12081" s="8">
        <v>149616</v>
      </c>
      <c r="D12081" s="8" t="s">
        <v>6101</v>
      </c>
      <c r="E12081" s="8" t="str">
        <f t="shared" si="188"/>
        <v>MOTHERSON SUMI SYSTE14</v>
      </c>
      <c r="F12081" s="8" t="s">
        <v>1184</v>
      </c>
      <c r="G12081" s="8">
        <v>1986</v>
      </c>
      <c r="H12081" s="8">
        <v>34</v>
      </c>
      <c r="I12081" s="8" t="s">
        <v>117</v>
      </c>
      <c r="J12081" s="8" t="s">
        <v>6294</v>
      </c>
      <c r="K12081" s="6" t="s">
        <v>6295</v>
      </c>
      <c r="L12081" s="7" t="s">
        <v>303</v>
      </c>
      <c r="M12081" s="6"/>
      <c r="N12081" s="6"/>
      <c r="O12081" s="6"/>
      <c r="P12081" s="6"/>
      <c r="Q12081" s="6"/>
      <c r="R12081" s="6"/>
      <c r="S12081" s="6"/>
      <c r="T12081" s="6"/>
      <c r="U12081" s="6"/>
      <c r="V12081" s="6"/>
      <c r="W12081" s="8" t="s">
        <v>194</v>
      </c>
      <c r="Z12081" s="8" t="s">
        <v>163</v>
      </c>
      <c r="AP12081" s="6"/>
      <c r="AQ12081" s="6"/>
      <c r="AR12081" s="6"/>
      <c r="AS12081" s="6"/>
      <c r="AT12081" s="6"/>
    </row>
    <row r="12082" spans="1:46" ht="14.25" customHeight="1">
      <c r="A12082" s="7" t="s">
        <v>159</v>
      </c>
      <c r="B12082" s="7">
        <v>5894</v>
      </c>
      <c r="C12082" s="8">
        <v>149616</v>
      </c>
      <c r="D12082" s="8" t="s">
        <v>6101</v>
      </c>
      <c r="E12082" s="8" t="str">
        <f t="shared" si="188"/>
        <v>MOTHERSON SUMI SYSTE15</v>
      </c>
      <c r="F12082" s="8" t="s">
        <v>1184</v>
      </c>
      <c r="G12082" s="8">
        <v>1986</v>
      </c>
      <c r="H12082" s="8">
        <v>34</v>
      </c>
      <c r="I12082" s="8" t="s">
        <v>119</v>
      </c>
      <c r="J12082" s="8" t="s">
        <v>6294</v>
      </c>
      <c r="K12082" s="6" t="s">
        <v>6295</v>
      </c>
      <c r="L12082" s="7" t="s">
        <v>303</v>
      </c>
      <c r="M12082" s="6"/>
      <c r="N12082" s="6"/>
      <c r="O12082" s="6"/>
      <c r="P12082" s="6"/>
      <c r="Q12082" s="6"/>
      <c r="R12082" s="6"/>
      <c r="S12082" s="6"/>
      <c r="T12082" s="6"/>
      <c r="U12082" s="6"/>
      <c r="V12082" s="6"/>
      <c r="W12082" s="8" t="s">
        <v>194</v>
      </c>
      <c r="Z12082" s="8" t="s">
        <v>1293</v>
      </c>
      <c r="AP12082" s="6"/>
      <c r="AQ12082" s="6"/>
      <c r="AR12082" s="6"/>
      <c r="AS12082" s="6"/>
      <c r="AT12082" s="6"/>
    </row>
    <row r="12083" spans="1:46" ht="14.25" customHeight="1">
      <c r="A12083" s="7" t="s">
        <v>159</v>
      </c>
      <c r="B12083" s="7">
        <v>5990</v>
      </c>
      <c r="C12083" s="8">
        <v>149616</v>
      </c>
      <c r="D12083" s="8" t="s">
        <v>6101</v>
      </c>
      <c r="E12083" s="8" t="str">
        <f t="shared" si="188"/>
        <v>MOTHERSON SUMI SYSTE16</v>
      </c>
      <c r="F12083" s="8" t="s">
        <v>1184</v>
      </c>
      <c r="G12083" s="8">
        <v>1986</v>
      </c>
      <c r="H12083" s="8">
        <v>34</v>
      </c>
      <c r="I12083" s="8" t="s">
        <v>52</v>
      </c>
      <c r="J12083" s="8" t="s">
        <v>6294</v>
      </c>
      <c r="K12083" s="6" t="s">
        <v>6295</v>
      </c>
      <c r="L12083" s="7" t="s">
        <v>303</v>
      </c>
      <c r="M12083" s="6"/>
      <c r="N12083" s="6"/>
      <c r="O12083" s="6"/>
      <c r="P12083" s="6"/>
      <c r="Q12083" s="6"/>
      <c r="R12083" s="6"/>
      <c r="S12083" s="6"/>
      <c r="T12083" s="6"/>
      <c r="U12083" s="6"/>
      <c r="V12083" s="6"/>
      <c r="W12083" s="8" t="s">
        <v>194</v>
      </c>
      <c r="Z12083" s="8" t="s">
        <v>1147</v>
      </c>
      <c r="AP12083" s="6"/>
      <c r="AQ12083" s="6"/>
      <c r="AR12083" s="6"/>
      <c r="AS12083" s="6"/>
      <c r="AT12083" s="6"/>
    </row>
    <row r="12084" spans="1:46" ht="14.25" customHeight="1">
      <c r="A12084" s="7" t="s">
        <v>159</v>
      </c>
      <c r="B12084" s="7">
        <v>6089</v>
      </c>
      <c r="C12084" s="8">
        <v>149616</v>
      </c>
      <c r="D12084" s="8" t="s">
        <v>6101</v>
      </c>
      <c r="E12084" s="8" t="str">
        <f t="shared" si="188"/>
        <v>MOTHERSON SUMI SYSTE17</v>
      </c>
      <c r="F12084" s="8" t="s">
        <v>1184</v>
      </c>
      <c r="G12084" s="8">
        <v>1986</v>
      </c>
      <c r="H12084" s="8">
        <v>34</v>
      </c>
      <c r="I12084" s="8" t="s">
        <v>54</v>
      </c>
      <c r="J12084" s="8" t="s">
        <v>6294</v>
      </c>
      <c r="K12084" s="6" t="s">
        <v>6295</v>
      </c>
      <c r="L12084" s="7" t="s">
        <v>303</v>
      </c>
      <c r="M12084" s="6"/>
      <c r="N12084" s="6"/>
      <c r="O12084" s="6"/>
      <c r="P12084" s="6"/>
      <c r="Q12084" s="6"/>
      <c r="R12084" s="6"/>
      <c r="S12084" s="6"/>
      <c r="T12084" s="6"/>
      <c r="U12084" s="6"/>
      <c r="V12084" s="6"/>
      <c r="W12084" s="8" t="s">
        <v>194</v>
      </c>
      <c r="Z12084" s="8" t="s">
        <v>1147</v>
      </c>
      <c r="AP12084" s="6"/>
      <c r="AQ12084" s="6"/>
      <c r="AR12084" s="6"/>
      <c r="AS12084" s="6"/>
      <c r="AT12084" s="6"/>
    </row>
    <row r="12085" spans="1:46" ht="14.25" customHeight="1">
      <c r="A12085" s="7" t="s">
        <v>159</v>
      </c>
      <c r="B12085" s="7">
        <v>6226</v>
      </c>
      <c r="C12085" s="8">
        <v>149616</v>
      </c>
      <c r="D12085" s="8" t="s">
        <v>6101</v>
      </c>
      <c r="E12085" s="8" t="str">
        <f t="shared" si="188"/>
        <v>MOTHERSON SUMI SYSTE18</v>
      </c>
      <c r="F12085" s="8" t="s">
        <v>1184</v>
      </c>
      <c r="G12085" s="8">
        <v>1986</v>
      </c>
      <c r="H12085" s="8">
        <v>34</v>
      </c>
      <c r="I12085" s="8" t="s">
        <v>56</v>
      </c>
      <c r="J12085" s="8" t="s">
        <v>6294</v>
      </c>
      <c r="K12085" s="6" t="s">
        <v>6295</v>
      </c>
      <c r="L12085" s="7" t="s">
        <v>303</v>
      </c>
      <c r="M12085" s="6"/>
      <c r="N12085" s="6"/>
      <c r="O12085" s="6"/>
      <c r="P12085" s="6"/>
      <c r="Q12085" s="6"/>
      <c r="R12085" s="6"/>
      <c r="S12085" s="6"/>
      <c r="T12085" s="6"/>
      <c r="U12085" s="6"/>
      <c r="V12085" s="6"/>
      <c r="W12085" s="8" t="s">
        <v>194</v>
      </c>
      <c r="Z12085" s="8" t="s">
        <v>1147</v>
      </c>
      <c r="AP12085" s="6"/>
      <c r="AQ12085" s="6"/>
      <c r="AR12085" s="6"/>
      <c r="AS12085" s="6"/>
      <c r="AT12085" s="6"/>
    </row>
    <row r="12086" spans="1:46" ht="14.25" customHeight="1">
      <c r="A12086" s="7" t="s">
        <v>159</v>
      </c>
      <c r="B12086" s="7">
        <v>6385</v>
      </c>
      <c r="C12086" s="8">
        <v>149616</v>
      </c>
      <c r="D12086" s="8" t="s">
        <v>6101</v>
      </c>
      <c r="E12086" s="8" t="str">
        <f t="shared" si="188"/>
        <v>MOTHERSON SUMI SYSTE19</v>
      </c>
      <c r="F12086" s="8" t="s">
        <v>1184</v>
      </c>
      <c r="G12086" s="8">
        <v>1986</v>
      </c>
      <c r="H12086" s="8">
        <v>34</v>
      </c>
      <c r="I12086" s="8" t="s">
        <v>41</v>
      </c>
      <c r="J12086" s="8" t="s">
        <v>6294</v>
      </c>
      <c r="K12086" s="6" t="s">
        <v>6295</v>
      </c>
      <c r="L12086" s="7" t="s">
        <v>303</v>
      </c>
      <c r="M12086" s="6"/>
      <c r="N12086" s="6"/>
      <c r="O12086" s="6"/>
      <c r="P12086" s="6"/>
      <c r="Q12086" s="6"/>
      <c r="R12086" s="6"/>
      <c r="S12086" s="6"/>
      <c r="T12086" s="6"/>
      <c r="U12086" s="6"/>
      <c r="V12086" s="6"/>
      <c r="W12086" s="8" t="s">
        <v>194</v>
      </c>
      <c r="Z12086" s="8" t="s">
        <v>163</v>
      </c>
      <c r="AP12086" s="6"/>
      <c r="AQ12086" s="6"/>
      <c r="AR12086" s="6"/>
      <c r="AS12086" s="6"/>
      <c r="AT12086" s="6"/>
    </row>
    <row r="12087" spans="1:46" ht="14.25" customHeight="1">
      <c r="A12087" s="7" t="s">
        <v>159</v>
      </c>
      <c r="B12087" s="7">
        <v>5792</v>
      </c>
      <c r="C12087" s="8">
        <v>149616</v>
      </c>
      <c r="D12087" s="8" t="s">
        <v>6101</v>
      </c>
      <c r="E12087" s="8" t="str">
        <f t="shared" si="188"/>
        <v>MOTHERSON SUMI SYSTE14</v>
      </c>
      <c r="F12087" s="8" t="s">
        <v>1184</v>
      </c>
      <c r="G12087" s="8">
        <v>1986</v>
      </c>
      <c r="H12087" s="8">
        <v>34</v>
      </c>
      <c r="I12087" s="8" t="s">
        <v>117</v>
      </c>
      <c r="J12087" s="8" t="s">
        <v>6296</v>
      </c>
      <c r="K12087" s="6" t="s">
        <v>6296</v>
      </c>
      <c r="L12087" s="7" t="s">
        <v>69</v>
      </c>
      <c r="M12087" s="6"/>
      <c r="N12087" s="6"/>
      <c r="O12087" s="6"/>
      <c r="P12087" s="6"/>
      <c r="Q12087" s="6"/>
      <c r="R12087" s="6"/>
      <c r="S12087" s="6"/>
      <c r="T12087" s="6"/>
      <c r="U12087" s="6"/>
      <c r="V12087" s="6"/>
      <c r="W12087" s="8" t="s">
        <v>70</v>
      </c>
      <c r="Z12087" s="8" t="s">
        <v>163</v>
      </c>
      <c r="AP12087" s="6"/>
      <c r="AQ12087" s="6"/>
      <c r="AR12087" s="6"/>
      <c r="AS12087" s="6"/>
      <c r="AT12087" s="6"/>
    </row>
    <row r="12088" spans="1:46" ht="14.25" customHeight="1">
      <c r="A12088" s="7" t="s">
        <v>159</v>
      </c>
      <c r="B12088" s="7">
        <v>5899</v>
      </c>
      <c r="C12088" s="8">
        <v>149616</v>
      </c>
      <c r="D12088" s="8" t="s">
        <v>6101</v>
      </c>
      <c r="E12088" s="8" t="str">
        <f t="shared" si="188"/>
        <v>MOTHERSON SUMI SYSTE15</v>
      </c>
      <c r="F12088" s="8" t="s">
        <v>1184</v>
      </c>
      <c r="G12088" s="8">
        <v>1986</v>
      </c>
      <c r="H12088" s="8">
        <v>34</v>
      </c>
      <c r="I12088" s="8" t="s">
        <v>119</v>
      </c>
      <c r="J12088" s="8" t="s">
        <v>6296</v>
      </c>
      <c r="K12088" s="6" t="s">
        <v>6296</v>
      </c>
      <c r="L12088" s="7" t="s">
        <v>69</v>
      </c>
      <c r="M12088" s="6"/>
      <c r="N12088" s="6"/>
      <c r="O12088" s="6"/>
      <c r="P12088" s="6"/>
      <c r="Q12088" s="6"/>
      <c r="R12088" s="6"/>
      <c r="S12088" s="6"/>
      <c r="T12088" s="6"/>
      <c r="U12088" s="6"/>
      <c r="V12088" s="6"/>
      <c r="W12088" s="8" t="s">
        <v>70</v>
      </c>
      <c r="Z12088" s="8" t="s">
        <v>1293</v>
      </c>
      <c r="AP12088" s="6"/>
      <c r="AQ12088" s="6"/>
      <c r="AR12088" s="6"/>
      <c r="AS12088" s="6"/>
      <c r="AT12088" s="6"/>
    </row>
    <row r="12089" spans="1:46" ht="14.25" customHeight="1">
      <c r="A12089" s="7" t="s">
        <v>159</v>
      </c>
      <c r="B12089" s="7">
        <v>5995</v>
      </c>
      <c r="C12089" s="8">
        <v>149616</v>
      </c>
      <c r="D12089" s="8" t="s">
        <v>6101</v>
      </c>
      <c r="E12089" s="8" t="str">
        <f t="shared" si="188"/>
        <v>MOTHERSON SUMI SYSTE16</v>
      </c>
      <c r="F12089" s="8" t="s">
        <v>1184</v>
      </c>
      <c r="G12089" s="8">
        <v>1986</v>
      </c>
      <c r="H12089" s="8">
        <v>34</v>
      </c>
      <c r="I12089" s="8" t="s">
        <v>52</v>
      </c>
      <c r="J12089" s="8" t="s">
        <v>6296</v>
      </c>
      <c r="K12089" s="6" t="s">
        <v>6296</v>
      </c>
      <c r="L12089" s="7" t="s">
        <v>69</v>
      </c>
      <c r="M12089" s="6"/>
      <c r="N12089" s="6"/>
      <c r="O12089" s="6"/>
      <c r="P12089" s="6"/>
      <c r="Q12089" s="6"/>
      <c r="R12089" s="6"/>
      <c r="S12089" s="6"/>
      <c r="T12089" s="6"/>
      <c r="U12089" s="6"/>
      <c r="V12089" s="6"/>
      <c r="W12089" s="8" t="s">
        <v>70</v>
      </c>
      <c r="Z12089" s="8" t="s">
        <v>1147</v>
      </c>
      <c r="AP12089" s="6"/>
      <c r="AQ12089" s="6"/>
      <c r="AR12089" s="6"/>
      <c r="AS12089" s="6"/>
      <c r="AT12089" s="6"/>
    </row>
    <row r="12090" spans="1:46" ht="14.25" customHeight="1">
      <c r="A12090" s="7" t="s">
        <v>159</v>
      </c>
      <c r="B12090" s="7">
        <v>6094</v>
      </c>
      <c r="C12090" s="8">
        <v>149616</v>
      </c>
      <c r="D12090" s="8" t="s">
        <v>6101</v>
      </c>
      <c r="E12090" s="8" t="str">
        <f t="shared" si="188"/>
        <v>MOTHERSON SUMI SYSTE17</v>
      </c>
      <c r="F12090" s="8" t="s">
        <v>1184</v>
      </c>
      <c r="G12090" s="8">
        <v>1986</v>
      </c>
      <c r="H12090" s="8">
        <v>34</v>
      </c>
      <c r="I12090" s="8" t="s">
        <v>54</v>
      </c>
      <c r="J12090" s="8" t="s">
        <v>6296</v>
      </c>
      <c r="K12090" s="6" t="s">
        <v>6296</v>
      </c>
      <c r="L12090" s="7" t="s">
        <v>69</v>
      </c>
      <c r="M12090" s="6"/>
      <c r="N12090" s="6"/>
      <c r="O12090" s="6"/>
      <c r="P12090" s="6"/>
      <c r="Q12090" s="6"/>
      <c r="R12090" s="6"/>
      <c r="S12090" s="6"/>
      <c r="T12090" s="6"/>
      <c r="U12090" s="6"/>
      <c r="V12090" s="6"/>
      <c r="W12090" s="8" t="s">
        <v>70</v>
      </c>
      <c r="Z12090" s="8" t="s">
        <v>1147</v>
      </c>
      <c r="AP12090" s="6"/>
      <c r="AQ12090" s="6"/>
      <c r="AR12090" s="6"/>
      <c r="AS12090" s="6"/>
      <c r="AT12090" s="6"/>
    </row>
    <row r="12091" spans="1:46" ht="14.25" customHeight="1">
      <c r="A12091" s="7" t="s">
        <v>159</v>
      </c>
      <c r="B12091" s="7">
        <v>6231</v>
      </c>
      <c r="C12091" s="8">
        <v>149616</v>
      </c>
      <c r="D12091" s="8" t="s">
        <v>6101</v>
      </c>
      <c r="E12091" s="8" t="str">
        <f t="shared" si="188"/>
        <v>MOTHERSON SUMI SYSTE18</v>
      </c>
      <c r="F12091" s="8" t="s">
        <v>1184</v>
      </c>
      <c r="G12091" s="8">
        <v>1986</v>
      </c>
      <c r="H12091" s="8">
        <v>34</v>
      </c>
      <c r="I12091" s="8" t="s">
        <v>56</v>
      </c>
      <c r="J12091" s="8" t="s">
        <v>6296</v>
      </c>
      <c r="K12091" s="6" t="s">
        <v>6296</v>
      </c>
      <c r="L12091" s="7" t="s">
        <v>69</v>
      </c>
      <c r="M12091" s="6"/>
      <c r="N12091" s="6"/>
      <c r="O12091" s="6"/>
      <c r="P12091" s="6"/>
      <c r="Q12091" s="6"/>
      <c r="R12091" s="6"/>
      <c r="S12091" s="6"/>
      <c r="T12091" s="6"/>
      <c r="U12091" s="6"/>
      <c r="V12091" s="6"/>
      <c r="W12091" s="8" t="s">
        <v>70</v>
      </c>
      <c r="Z12091" s="8" t="s">
        <v>1147</v>
      </c>
      <c r="AP12091" s="6"/>
      <c r="AQ12091" s="6"/>
      <c r="AR12091" s="6"/>
      <c r="AS12091" s="6"/>
      <c r="AT12091" s="6"/>
    </row>
    <row r="12092" spans="1:46" ht="14.25" customHeight="1">
      <c r="A12092" s="7" t="s">
        <v>159</v>
      </c>
      <c r="B12092" s="7">
        <v>6379</v>
      </c>
      <c r="C12092" s="8">
        <v>149616</v>
      </c>
      <c r="D12092" s="8" t="s">
        <v>6101</v>
      </c>
      <c r="E12092" s="8" t="str">
        <f t="shared" si="188"/>
        <v>MOTHERSON SUMI SYSTE19</v>
      </c>
      <c r="F12092" s="8" t="s">
        <v>1184</v>
      </c>
      <c r="G12092" s="8">
        <v>1986</v>
      </c>
      <c r="H12092" s="8">
        <v>34</v>
      </c>
      <c r="I12092" s="8" t="s">
        <v>41</v>
      </c>
      <c r="J12092" s="8" t="s">
        <v>6296</v>
      </c>
      <c r="K12092" s="6" t="s">
        <v>6296</v>
      </c>
      <c r="L12092" s="7" t="s">
        <v>69</v>
      </c>
      <c r="M12092" s="6"/>
      <c r="N12092" s="6"/>
      <c r="O12092" s="6"/>
      <c r="P12092" s="6"/>
      <c r="Q12092" s="6"/>
      <c r="R12092" s="6"/>
      <c r="S12092" s="6"/>
      <c r="T12092" s="6"/>
      <c r="U12092" s="6"/>
      <c r="V12092" s="6"/>
      <c r="W12092" s="8" t="s">
        <v>70</v>
      </c>
      <c r="Z12092" s="8" t="s">
        <v>163</v>
      </c>
      <c r="AP12092" s="6"/>
      <c r="AQ12092" s="6"/>
      <c r="AR12092" s="6"/>
      <c r="AS12092" s="6"/>
      <c r="AT12092" s="6"/>
    </row>
    <row r="12093" spans="1:46" ht="14.25" customHeight="1">
      <c r="A12093" s="7" t="s">
        <v>159</v>
      </c>
      <c r="B12093" s="7">
        <v>5787</v>
      </c>
      <c r="C12093" s="8">
        <v>149616</v>
      </c>
      <c r="D12093" s="8" t="s">
        <v>6101</v>
      </c>
      <c r="E12093" s="8" t="str">
        <f t="shared" si="188"/>
        <v>MOTHERSON SUMI SYSTE14</v>
      </c>
      <c r="F12093" s="8" t="s">
        <v>1184</v>
      </c>
      <c r="G12093" s="8">
        <v>1986</v>
      </c>
      <c r="H12093" s="8">
        <v>34</v>
      </c>
      <c r="I12093" s="8" t="s">
        <v>117</v>
      </c>
      <c r="J12093" s="8" t="s">
        <v>6297</v>
      </c>
      <c r="K12093" s="6" t="s">
        <v>6298</v>
      </c>
      <c r="L12093" s="7" t="s">
        <v>223</v>
      </c>
      <c r="M12093" s="6"/>
      <c r="N12093" s="6"/>
      <c r="O12093" s="6"/>
      <c r="P12093" s="6"/>
      <c r="Q12093" s="6"/>
      <c r="R12093" s="6"/>
      <c r="S12093" s="6"/>
      <c r="T12093" s="6"/>
      <c r="U12093" s="6"/>
      <c r="V12093" s="6"/>
      <c r="W12093" s="8" t="s">
        <v>122</v>
      </c>
      <c r="Z12093" s="8" t="s">
        <v>163</v>
      </c>
      <c r="AP12093" s="6"/>
      <c r="AQ12093" s="6"/>
      <c r="AR12093" s="6"/>
      <c r="AS12093" s="6"/>
      <c r="AT12093" s="6"/>
    </row>
    <row r="12094" spans="1:46" ht="14.25" customHeight="1">
      <c r="A12094" s="7" t="s">
        <v>159</v>
      </c>
      <c r="B12094" s="7">
        <v>5895</v>
      </c>
      <c r="C12094" s="8">
        <v>149616</v>
      </c>
      <c r="D12094" s="8" t="s">
        <v>6101</v>
      </c>
      <c r="E12094" s="8" t="str">
        <f t="shared" si="188"/>
        <v>MOTHERSON SUMI SYSTE15</v>
      </c>
      <c r="F12094" s="8" t="s">
        <v>1184</v>
      </c>
      <c r="G12094" s="8">
        <v>1986</v>
      </c>
      <c r="H12094" s="8">
        <v>34</v>
      </c>
      <c r="I12094" s="8" t="s">
        <v>119</v>
      </c>
      <c r="J12094" s="8" t="s">
        <v>6297</v>
      </c>
      <c r="K12094" s="6" t="s">
        <v>6298</v>
      </c>
      <c r="L12094" s="7" t="s">
        <v>223</v>
      </c>
      <c r="M12094" s="6"/>
      <c r="N12094" s="6"/>
      <c r="O12094" s="6"/>
      <c r="P12094" s="6"/>
      <c r="Q12094" s="6"/>
      <c r="R12094" s="6"/>
      <c r="S12094" s="6"/>
      <c r="T12094" s="6"/>
      <c r="U12094" s="6"/>
      <c r="V12094" s="6"/>
      <c r="W12094" s="8" t="s">
        <v>122</v>
      </c>
      <c r="Z12094" s="8" t="s">
        <v>1293</v>
      </c>
      <c r="AP12094" s="6"/>
      <c r="AQ12094" s="6"/>
      <c r="AR12094" s="6"/>
      <c r="AS12094" s="6"/>
      <c r="AT12094" s="6"/>
    </row>
    <row r="12095" spans="1:46" ht="14.25" customHeight="1">
      <c r="A12095" s="7" t="s">
        <v>159</v>
      </c>
      <c r="B12095" s="7">
        <v>5991</v>
      </c>
      <c r="C12095" s="8">
        <v>149616</v>
      </c>
      <c r="D12095" s="8" t="s">
        <v>6101</v>
      </c>
      <c r="E12095" s="8" t="str">
        <f t="shared" si="188"/>
        <v>MOTHERSON SUMI SYSTE16</v>
      </c>
      <c r="F12095" s="8" t="s">
        <v>1184</v>
      </c>
      <c r="G12095" s="8">
        <v>1986</v>
      </c>
      <c r="H12095" s="8">
        <v>34</v>
      </c>
      <c r="I12095" s="8" t="s">
        <v>52</v>
      </c>
      <c r="J12095" s="8" t="s">
        <v>6297</v>
      </c>
      <c r="K12095" s="6" t="s">
        <v>6298</v>
      </c>
      <c r="L12095" s="7" t="s">
        <v>223</v>
      </c>
      <c r="M12095" s="6"/>
      <c r="N12095" s="6"/>
      <c r="O12095" s="6"/>
      <c r="P12095" s="6"/>
      <c r="Q12095" s="6"/>
      <c r="R12095" s="6"/>
      <c r="S12095" s="6"/>
      <c r="T12095" s="6"/>
      <c r="U12095" s="6"/>
      <c r="V12095" s="6"/>
      <c r="W12095" s="8" t="s">
        <v>122</v>
      </c>
      <c r="Z12095" s="8" t="s">
        <v>1147</v>
      </c>
      <c r="AP12095" s="6"/>
      <c r="AQ12095" s="6"/>
      <c r="AR12095" s="6"/>
      <c r="AS12095" s="6"/>
      <c r="AT12095" s="6"/>
    </row>
    <row r="12096" spans="1:46" ht="14.25" customHeight="1">
      <c r="A12096" s="7" t="s">
        <v>159</v>
      </c>
      <c r="B12096" s="7">
        <v>6090</v>
      </c>
      <c r="C12096" s="8">
        <v>149616</v>
      </c>
      <c r="D12096" s="8" t="s">
        <v>6101</v>
      </c>
      <c r="E12096" s="8" t="str">
        <f t="shared" si="188"/>
        <v>MOTHERSON SUMI SYSTE17</v>
      </c>
      <c r="F12096" s="8" t="s">
        <v>1184</v>
      </c>
      <c r="G12096" s="8">
        <v>1986</v>
      </c>
      <c r="H12096" s="8">
        <v>34</v>
      </c>
      <c r="I12096" s="8" t="s">
        <v>54</v>
      </c>
      <c r="J12096" s="8" t="s">
        <v>6297</v>
      </c>
      <c r="K12096" s="6" t="s">
        <v>6298</v>
      </c>
      <c r="L12096" s="7" t="s">
        <v>223</v>
      </c>
      <c r="M12096" s="6"/>
      <c r="N12096" s="6"/>
      <c r="O12096" s="6"/>
      <c r="P12096" s="6"/>
      <c r="Q12096" s="6"/>
      <c r="R12096" s="6"/>
      <c r="S12096" s="6"/>
      <c r="T12096" s="6"/>
      <c r="U12096" s="6"/>
      <c r="V12096" s="6"/>
      <c r="W12096" s="8" t="s">
        <v>122</v>
      </c>
      <c r="Z12096" s="8" t="s">
        <v>1147</v>
      </c>
      <c r="AP12096" s="6"/>
      <c r="AQ12096" s="6"/>
      <c r="AR12096" s="6"/>
      <c r="AS12096" s="6"/>
      <c r="AT12096" s="6"/>
    </row>
    <row r="12097" spans="1:46" ht="14.25" customHeight="1">
      <c r="A12097" s="7" t="s">
        <v>159</v>
      </c>
      <c r="B12097" s="7">
        <v>6227</v>
      </c>
      <c r="C12097" s="8">
        <v>149616</v>
      </c>
      <c r="D12097" s="8" t="s">
        <v>6101</v>
      </c>
      <c r="E12097" s="8" t="str">
        <f t="shared" si="188"/>
        <v>MOTHERSON SUMI SYSTE18</v>
      </c>
      <c r="F12097" s="8" t="s">
        <v>1184</v>
      </c>
      <c r="G12097" s="8">
        <v>1986</v>
      </c>
      <c r="H12097" s="8">
        <v>34</v>
      </c>
      <c r="I12097" s="8" t="s">
        <v>56</v>
      </c>
      <c r="J12097" s="8" t="s">
        <v>6297</v>
      </c>
      <c r="K12097" s="6" t="s">
        <v>6298</v>
      </c>
      <c r="L12097" s="7" t="s">
        <v>223</v>
      </c>
      <c r="M12097" s="6"/>
      <c r="N12097" s="6"/>
      <c r="O12097" s="6"/>
      <c r="P12097" s="6"/>
      <c r="Q12097" s="6"/>
      <c r="R12097" s="6"/>
      <c r="S12097" s="6"/>
      <c r="T12097" s="6"/>
      <c r="U12097" s="6"/>
      <c r="V12097" s="6"/>
      <c r="W12097" s="8" t="s">
        <v>122</v>
      </c>
      <c r="Z12097" s="8" t="s">
        <v>1147</v>
      </c>
      <c r="AP12097" s="6"/>
      <c r="AQ12097" s="6"/>
      <c r="AR12097" s="6"/>
      <c r="AS12097" s="6"/>
      <c r="AT12097" s="6"/>
    </row>
    <row r="12098" spans="1:46" ht="14.25" customHeight="1">
      <c r="A12098" s="7" t="s">
        <v>159</v>
      </c>
      <c r="B12098" s="7">
        <v>6364</v>
      </c>
      <c r="C12098" s="8">
        <v>149616</v>
      </c>
      <c r="D12098" s="8" t="s">
        <v>6101</v>
      </c>
      <c r="E12098" s="8" t="str">
        <f t="shared" ref="E12098:E12161" si="189">CONCATENATE(LEFT(D12098,20),RIGHT(I12098,2))</f>
        <v>MOTHERSON SUMI SYSTE19</v>
      </c>
      <c r="F12098" s="8" t="s">
        <v>1184</v>
      </c>
      <c r="G12098" s="8">
        <v>1986</v>
      </c>
      <c r="H12098" s="8">
        <v>34</v>
      </c>
      <c r="I12098" s="8" t="s">
        <v>41</v>
      </c>
      <c r="J12098" s="8" t="s">
        <v>6297</v>
      </c>
      <c r="K12098" s="6" t="s">
        <v>6298</v>
      </c>
      <c r="L12098" s="7" t="s">
        <v>223</v>
      </c>
      <c r="M12098" s="6"/>
      <c r="N12098" s="6"/>
      <c r="O12098" s="6"/>
      <c r="P12098" s="6"/>
      <c r="Q12098" s="6"/>
      <c r="R12098" s="6"/>
      <c r="S12098" s="6"/>
      <c r="T12098" s="6"/>
      <c r="U12098" s="6"/>
      <c r="V12098" s="6"/>
      <c r="W12098" s="8" t="s">
        <v>122</v>
      </c>
      <c r="Z12098" s="8" t="s">
        <v>163</v>
      </c>
      <c r="AP12098" s="6"/>
      <c r="AQ12098" s="6"/>
      <c r="AR12098" s="6"/>
      <c r="AS12098" s="6"/>
      <c r="AT12098" s="6"/>
    </row>
    <row r="12099" spans="1:46" ht="14.25" customHeight="1">
      <c r="A12099" s="7" t="s">
        <v>159</v>
      </c>
      <c r="B12099" s="7">
        <v>5898</v>
      </c>
      <c r="C12099" s="8">
        <v>149616</v>
      </c>
      <c r="D12099" s="8" t="s">
        <v>6101</v>
      </c>
      <c r="E12099" s="8" t="str">
        <f t="shared" si="189"/>
        <v>MOTHERSON SUMI SYSTE15</v>
      </c>
      <c r="F12099" s="8" t="s">
        <v>1184</v>
      </c>
      <c r="G12099" s="8">
        <v>1986</v>
      </c>
      <c r="H12099" s="8">
        <v>34</v>
      </c>
      <c r="I12099" s="8" t="s">
        <v>119</v>
      </c>
      <c r="J12099" s="8" t="s">
        <v>6299</v>
      </c>
      <c r="K12099" s="6" t="s">
        <v>6300</v>
      </c>
      <c r="L12099" s="7" t="s">
        <v>223</v>
      </c>
      <c r="M12099" s="6"/>
      <c r="N12099" s="6"/>
      <c r="O12099" s="6"/>
      <c r="P12099" s="6"/>
      <c r="Q12099" s="6"/>
      <c r="R12099" s="6"/>
      <c r="S12099" s="6"/>
      <c r="T12099" s="6"/>
      <c r="U12099" s="6"/>
      <c r="V12099" s="6"/>
      <c r="W12099" s="8" t="s">
        <v>122</v>
      </c>
      <c r="Z12099" s="8" t="s">
        <v>1293</v>
      </c>
      <c r="AP12099" s="6"/>
      <c r="AQ12099" s="6"/>
      <c r="AR12099" s="6"/>
      <c r="AS12099" s="6"/>
      <c r="AT12099" s="6"/>
    </row>
    <row r="12100" spans="1:46" ht="14.25" customHeight="1">
      <c r="A12100" s="7" t="s">
        <v>159</v>
      </c>
      <c r="B12100" s="7">
        <v>5994</v>
      </c>
      <c r="C12100" s="8">
        <v>149616</v>
      </c>
      <c r="D12100" s="8" t="s">
        <v>6101</v>
      </c>
      <c r="E12100" s="8" t="str">
        <f t="shared" si="189"/>
        <v>MOTHERSON SUMI SYSTE16</v>
      </c>
      <c r="F12100" s="8" t="s">
        <v>1184</v>
      </c>
      <c r="G12100" s="8">
        <v>1986</v>
      </c>
      <c r="H12100" s="8">
        <v>34</v>
      </c>
      <c r="I12100" s="8" t="s">
        <v>52</v>
      </c>
      <c r="J12100" s="8" t="s">
        <v>6299</v>
      </c>
      <c r="K12100" s="6" t="s">
        <v>6300</v>
      </c>
      <c r="L12100" s="7" t="s">
        <v>223</v>
      </c>
      <c r="M12100" s="6"/>
      <c r="N12100" s="6"/>
      <c r="O12100" s="6"/>
      <c r="P12100" s="6"/>
      <c r="Q12100" s="6"/>
      <c r="R12100" s="6"/>
      <c r="S12100" s="6"/>
      <c r="T12100" s="6"/>
      <c r="U12100" s="6"/>
      <c r="V12100" s="6"/>
      <c r="W12100" s="8" t="s">
        <v>122</v>
      </c>
      <c r="Z12100" s="8" t="s">
        <v>1147</v>
      </c>
      <c r="AP12100" s="6"/>
      <c r="AQ12100" s="6"/>
      <c r="AR12100" s="6"/>
      <c r="AS12100" s="6"/>
      <c r="AT12100" s="6"/>
    </row>
    <row r="12101" spans="1:46" ht="14.25" customHeight="1">
      <c r="A12101" s="7" t="s">
        <v>159</v>
      </c>
      <c r="B12101" s="7">
        <v>5779</v>
      </c>
      <c r="C12101" s="8">
        <v>149616</v>
      </c>
      <c r="D12101" s="8" t="s">
        <v>6101</v>
      </c>
      <c r="E12101" s="8" t="str">
        <f t="shared" si="189"/>
        <v>MOTHERSON SUMI SYSTE14</v>
      </c>
      <c r="F12101" s="8" t="s">
        <v>1184</v>
      </c>
      <c r="G12101" s="8">
        <v>1986</v>
      </c>
      <c r="H12101" s="8">
        <v>34</v>
      </c>
      <c r="I12101" s="8" t="s">
        <v>117</v>
      </c>
      <c r="J12101" s="8" t="s">
        <v>6301</v>
      </c>
      <c r="K12101" s="6" t="s">
        <v>6301</v>
      </c>
      <c r="L12101" s="7" t="s">
        <v>207</v>
      </c>
      <c r="M12101" s="6"/>
      <c r="N12101" s="6"/>
      <c r="O12101" s="6"/>
      <c r="P12101" s="6"/>
      <c r="Q12101" s="6"/>
      <c r="R12101" s="6"/>
      <c r="S12101" s="6"/>
      <c r="T12101" s="6"/>
      <c r="U12101" s="6"/>
      <c r="V12101" s="6"/>
      <c r="W12101" s="8" t="s">
        <v>122</v>
      </c>
      <c r="Z12101" s="8" t="s">
        <v>163</v>
      </c>
      <c r="AP12101" s="6"/>
      <c r="AQ12101" s="6"/>
      <c r="AR12101" s="6"/>
      <c r="AS12101" s="6"/>
      <c r="AT12101" s="6"/>
    </row>
    <row r="12102" spans="1:46" ht="14.25" customHeight="1">
      <c r="A12102" s="7" t="s">
        <v>159</v>
      </c>
      <c r="B12102" s="7">
        <v>5886</v>
      </c>
      <c r="C12102" s="8">
        <v>149616</v>
      </c>
      <c r="D12102" s="8" t="s">
        <v>6101</v>
      </c>
      <c r="E12102" s="8" t="str">
        <f t="shared" si="189"/>
        <v>MOTHERSON SUMI SYSTE15</v>
      </c>
      <c r="F12102" s="8" t="s">
        <v>1184</v>
      </c>
      <c r="G12102" s="8">
        <v>1986</v>
      </c>
      <c r="H12102" s="8">
        <v>34</v>
      </c>
      <c r="I12102" s="8" t="s">
        <v>119</v>
      </c>
      <c r="J12102" s="8" t="s">
        <v>6301</v>
      </c>
      <c r="K12102" s="6" t="s">
        <v>6301</v>
      </c>
      <c r="L12102" s="7" t="s">
        <v>207</v>
      </c>
      <c r="M12102" s="6"/>
      <c r="N12102" s="6"/>
      <c r="O12102" s="6"/>
      <c r="P12102" s="6"/>
      <c r="Q12102" s="6"/>
      <c r="R12102" s="6"/>
      <c r="S12102" s="6"/>
      <c r="T12102" s="6"/>
      <c r="U12102" s="6"/>
      <c r="V12102" s="6"/>
      <c r="W12102" s="8" t="s">
        <v>122</v>
      </c>
      <c r="Z12102" s="8" t="s">
        <v>1293</v>
      </c>
      <c r="AP12102" s="6"/>
      <c r="AQ12102" s="6"/>
      <c r="AR12102" s="6"/>
      <c r="AS12102" s="6"/>
      <c r="AT12102" s="6"/>
    </row>
    <row r="12103" spans="1:46" ht="14.25" customHeight="1">
      <c r="A12103" s="7" t="s">
        <v>159</v>
      </c>
      <c r="B12103" s="7">
        <v>5982</v>
      </c>
      <c r="C12103" s="8">
        <v>149616</v>
      </c>
      <c r="D12103" s="8" t="s">
        <v>6101</v>
      </c>
      <c r="E12103" s="8" t="str">
        <f t="shared" si="189"/>
        <v>MOTHERSON SUMI SYSTE16</v>
      </c>
      <c r="F12103" s="8" t="s">
        <v>1184</v>
      </c>
      <c r="G12103" s="8">
        <v>1986</v>
      </c>
      <c r="H12103" s="8">
        <v>34</v>
      </c>
      <c r="I12103" s="8" t="s">
        <v>52</v>
      </c>
      <c r="J12103" s="8" t="s">
        <v>6301</v>
      </c>
      <c r="K12103" s="6" t="s">
        <v>6301</v>
      </c>
      <c r="L12103" s="7" t="s">
        <v>207</v>
      </c>
      <c r="M12103" s="6"/>
      <c r="N12103" s="6"/>
      <c r="O12103" s="6"/>
      <c r="P12103" s="6"/>
      <c r="Q12103" s="6"/>
      <c r="R12103" s="6"/>
      <c r="S12103" s="6"/>
      <c r="T12103" s="6"/>
      <c r="U12103" s="6"/>
      <c r="V12103" s="6"/>
      <c r="W12103" s="8" t="s">
        <v>122</v>
      </c>
      <c r="Z12103" s="8" t="s">
        <v>1139</v>
      </c>
      <c r="AP12103" s="6"/>
      <c r="AQ12103" s="6"/>
      <c r="AR12103" s="6"/>
      <c r="AS12103" s="6"/>
      <c r="AT12103" s="6"/>
    </row>
    <row r="12104" spans="1:46" ht="14.25" customHeight="1">
      <c r="A12104" s="7" t="s">
        <v>159</v>
      </c>
      <c r="B12104" s="7">
        <v>6081</v>
      </c>
      <c r="C12104" s="8">
        <v>149616</v>
      </c>
      <c r="D12104" s="8" t="s">
        <v>6101</v>
      </c>
      <c r="E12104" s="8" t="str">
        <f t="shared" si="189"/>
        <v>MOTHERSON SUMI SYSTE17</v>
      </c>
      <c r="F12104" s="8" t="s">
        <v>1184</v>
      </c>
      <c r="G12104" s="8">
        <v>1986</v>
      </c>
      <c r="H12104" s="8">
        <v>34</v>
      </c>
      <c r="I12104" s="8" t="s">
        <v>54</v>
      </c>
      <c r="J12104" s="8" t="s">
        <v>6301</v>
      </c>
      <c r="K12104" s="6" t="s">
        <v>6301</v>
      </c>
      <c r="L12104" s="7" t="s">
        <v>207</v>
      </c>
      <c r="M12104" s="6"/>
      <c r="N12104" s="6"/>
      <c r="O12104" s="6"/>
      <c r="P12104" s="6"/>
      <c r="Q12104" s="6"/>
      <c r="R12104" s="6"/>
      <c r="S12104" s="6"/>
      <c r="T12104" s="6"/>
      <c r="U12104" s="6"/>
      <c r="V12104" s="6"/>
      <c r="W12104" s="8" t="s">
        <v>122</v>
      </c>
      <c r="Z12104" s="8" t="s">
        <v>1147</v>
      </c>
      <c r="AP12104" s="6"/>
      <c r="AQ12104" s="6"/>
      <c r="AR12104" s="6"/>
      <c r="AS12104" s="6"/>
      <c r="AT12104" s="6"/>
    </row>
    <row r="12105" spans="1:46" ht="14.25" customHeight="1">
      <c r="A12105" s="7" t="s">
        <v>159</v>
      </c>
      <c r="B12105" s="7">
        <v>6218</v>
      </c>
      <c r="C12105" s="8">
        <v>149616</v>
      </c>
      <c r="D12105" s="8" t="s">
        <v>6101</v>
      </c>
      <c r="E12105" s="8" t="str">
        <f t="shared" si="189"/>
        <v>MOTHERSON SUMI SYSTE18</v>
      </c>
      <c r="F12105" s="8" t="s">
        <v>1184</v>
      </c>
      <c r="G12105" s="8">
        <v>1986</v>
      </c>
      <c r="H12105" s="8">
        <v>34</v>
      </c>
      <c r="I12105" s="8" t="s">
        <v>56</v>
      </c>
      <c r="J12105" s="8" t="s">
        <v>6301</v>
      </c>
      <c r="K12105" s="6" t="s">
        <v>6301</v>
      </c>
      <c r="L12105" s="7" t="s">
        <v>207</v>
      </c>
      <c r="M12105" s="6"/>
      <c r="N12105" s="6"/>
      <c r="O12105" s="6"/>
      <c r="P12105" s="6"/>
      <c r="Q12105" s="6"/>
      <c r="R12105" s="6"/>
      <c r="S12105" s="6"/>
      <c r="T12105" s="6"/>
      <c r="U12105" s="6"/>
      <c r="V12105" s="6"/>
      <c r="W12105" s="8" t="s">
        <v>122</v>
      </c>
      <c r="Z12105" s="8" t="s">
        <v>1147</v>
      </c>
      <c r="AP12105" s="6"/>
      <c r="AQ12105" s="6"/>
      <c r="AR12105" s="6"/>
      <c r="AS12105" s="6"/>
      <c r="AT12105" s="6"/>
    </row>
    <row r="12106" spans="1:46" ht="14.25" customHeight="1">
      <c r="A12106" s="7" t="s">
        <v>159</v>
      </c>
      <c r="B12106" s="7">
        <v>6368</v>
      </c>
      <c r="C12106" s="8">
        <v>149616</v>
      </c>
      <c r="D12106" s="8" t="s">
        <v>6101</v>
      </c>
      <c r="E12106" s="8" t="str">
        <f t="shared" si="189"/>
        <v>MOTHERSON SUMI SYSTE19</v>
      </c>
      <c r="F12106" s="8" t="s">
        <v>1184</v>
      </c>
      <c r="G12106" s="8">
        <v>1986</v>
      </c>
      <c r="H12106" s="8">
        <v>34</v>
      </c>
      <c r="I12106" s="8" t="s">
        <v>41</v>
      </c>
      <c r="J12106" s="8" t="s">
        <v>6301</v>
      </c>
      <c r="K12106" s="6" t="s">
        <v>6301</v>
      </c>
      <c r="L12106" s="7" t="s">
        <v>207</v>
      </c>
      <c r="M12106" s="6"/>
      <c r="N12106" s="6"/>
      <c r="O12106" s="6"/>
      <c r="P12106" s="6"/>
      <c r="Q12106" s="6"/>
      <c r="R12106" s="6"/>
      <c r="S12106" s="6"/>
      <c r="T12106" s="6"/>
      <c r="U12106" s="6"/>
      <c r="V12106" s="6"/>
      <c r="W12106" s="8" t="s">
        <v>122</v>
      </c>
      <c r="Z12106" s="8" t="s">
        <v>163</v>
      </c>
      <c r="AP12106" s="6"/>
      <c r="AQ12106" s="6"/>
      <c r="AR12106" s="6"/>
      <c r="AS12106" s="6"/>
      <c r="AT12106" s="6"/>
    </row>
    <row r="12107" spans="1:46" ht="14.25" customHeight="1">
      <c r="A12107" s="7" t="s">
        <v>159</v>
      </c>
      <c r="B12107" s="7">
        <v>5798</v>
      </c>
      <c r="C12107" s="8">
        <v>149616</v>
      </c>
      <c r="D12107" s="8" t="s">
        <v>6101</v>
      </c>
      <c r="E12107" s="8" t="str">
        <f t="shared" si="189"/>
        <v>MOTHERSON SUMI SYSTE14</v>
      </c>
      <c r="F12107" s="8" t="s">
        <v>1184</v>
      </c>
      <c r="G12107" s="8">
        <v>1986</v>
      </c>
      <c r="H12107" s="8">
        <v>34</v>
      </c>
      <c r="I12107" s="8" t="s">
        <v>117</v>
      </c>
      <c r="J12107" s="8" t="s">
        <v>6302</v>
      </c>
      <c r="K12107" s="6" t="s">
        <v>6302</v>
      </c>
      <c r="L12107" s="7" t="s">
        <v>366</v>
      </c>
      <c r="M12107" s="6"/>
      <c r="N12107" s="6"/>
      <c r="O12107" s="6"/>
      <c r="P12107" s="6"/>
      <c r="Q12107" s="6"/>
      <c r="R12107" s="6"/>
      <c r="S12107" s="6"/>
      <c r="T12107" s="6"/>
      <c r="U12107" s="6"/>
      <c r="V12107" s="6"/>
      <c r="W12107" s="8" t="s">
        <v>336</v>
      </c>
      <c r="Z12107" s="8" t="s">
        <v>1147</v>
      </c>
      <c r="AP12107" s="6"/>
      <c r="AQ12107" s="6"/>
      <c r="AR12107" s="6"/>
      <c r="AS12107" s="6"/>
      <c r="AT12107" s="6"/>
    </row>
    <row r="12108" spans="1:46" ht="14.25" customHeight="1">
      <c r="A12108" s="7" t="s">
        <v>159</v>
      </c>
      <c r="B12108" s="7">
        <v>5905</v>
      </c>
      <c r="C12108" s="8">
        <v>149616</v>
      </c>
      <c r="D12108" s="8" t="s">
        <v>6101</v>
      </c>
      <c r="E12108" s="8" t="str">
        <f t="shared" si="189"/>
        <v>MOTHERSON SUMI SYSTE15</v>
      </c>
      <c r="F12108" s="8" t="s">
        <v>1184</v>
      </c>
      <c r="G12108" s="8">
        <v>1986</v>
      </c>
      <c r="H12108" s="8">
        <v>34</v>
      </c>
      <c r="I12108" s="8" t="s">
        <v>119</v>
      </c>
      <c r="J12108" s="8" t="s">
        <v>6302</v>
      </c>
      <c r="K12108" s="6" t="s">
        <v>6302</v>
      </c>
      <c r="L12108" s="7" t="s">
        <v>366</v>
      </c>
      <c r="M12108" s="6"/>
      <c r="N12108" s="6"/>
      <c r="O12108" s="6"/>
      <c r="P12108" s="6"/>
      <c r="Q12108" s="6"/>
      <c r="R12108" s="6"/>
      <c r="S12108" s="6"/>
      <c r="T12108" s="6"/>
      <c r="U12108" s="6"/>
      <c r="V12108" s="6"/>
      <c r="W12108" s="8" t="s">
        <v>336</v>
      </c>
      <c r="Z12108" s="8" t="s">
        <v>1293</v>
      </c>
      <c r="AP12108" s="6"/>
      <c r="AQ12108" s="6"/>
      <c r="AR12108" s="6"/>
      <c r="AS12108" s="6"/>
      <c r="AT12108" s="6"/>
    </row>
    <row r="12109" spans="1:46" ht="14.25" customHeight="1">
      <c r="A12109" s="7" t="s">
        <v>159</v>
      </c>
      <c r="B12109" s="7">
        <v>6001</v>
      </c>
      <c r="C12109" s="8">
        <v>149616</v>
      </c>
      <c r="D12109" s="8" t="s">
        <v>6101</v>
      </c>
      <c r="E12109" s="8" t="str">
        <f t="shared" si="189"/>
        <v>MOTHERSON SUMI SYSTE16</v>
      </c>
      <c r="F12109" s="8" t="s">
        <v>1184</v>
      </c>
      <c r="G12109" s="8">
        <v>1986</v>
      </c>
      <c r="H12109" s="8">
        <v>34</v>
      </c>
      <c r="I12109" s="8" t="s">
        <v>52</v>
      </c>
      <c r="J12109" s="8" t="s">
        <v>6302</v>
      </c>
      <c r="K12109" s="6" t="s">
        <v>6302</v>
      </c>
      <c r="L12109" s="7" t="s">
        <v>366</v>
      </c>
      <c r="M12109" s="6"/>
      <c r="N12109" s="6"/>
      <c r="O12109" s="6"/>
      <c r="P12109" s="6"/>
      <c r="Q12109" s="6"/>
      <c r="R12109" s="6"/>
      <c r="S12109" s="6"/>
      <c r="T12109" s="6"/>
      <c r="U12109" s="6"/>
      <c r="V12109" s="6"/>
      <c r="W12109" s="8" t="s">
        <v>336</v>
      </c>
      <c r="Z12109" s="8" t="s">
        <v>1147</v>
      </c>
      <c r="AP12109" s="6"/>
      <c r="AQ12109" s="6"/>
      <c r="AR12109" s="6"/>
      <c r="AS12109" s="6"/>
      <c r="AT12109" s="6"/>
    </row>
    <row r="12110" spans="1:46" ht="14.25" customHeight="1">
      <c r="A12110" s="7" t="s">
        <v>159</v>
      </c>
      <c r="B12110" s="7">
        <v>6100</v>
      </c>
      <c r="C12110" s="8">
        <v>149616</v>
      </c>
      <c r="D12110" s="8" t="s">
        <v>6101</v>
      </c>
      <c r="E12110" s="8" t="str">
        <f t="shared" si="189"/>
        <v>MOTHERSON SUMI SYSTE17</v>
      </c>
      <c r="F12110" s="8" t="s">
        <v>1184</v>
      </c>
      <c r="G12110" s="8">
        <v>1986</v>
      </c>
      <c r="H12110" s="8">
        <v>34</v>
      </c>
      <c r="I12110" s="8" t="s">
        <v>54</v>
      </c>
      <c r="J12110" s="8" t="s">
        <v>6302</v>
      </c>
      <c r="K12110" s="6" t="s">
        <v>6302</v>
      </c>
      <c r="L12110" s="7" t="s">
        <v>366</v>
      </c>
      <c r="M12110" s="6"/>
      <c r="N12110" s="6"/>
      <c r="O12110" s="6"/>
      <c r="P12110" s="6"/>
      <c r="Q12110" s="6"/>
      <c r="R12110" s="6"/>
      <c r="S12110" s="6"/>
      <c r="T12110" s="6"/>
      <c r="U12110" s="6"/>
      <c r="V12110" s="6"/>
      <c r="W12110" s="8" t="s">
        <v>336</v>
      </c>
      <c r="Z12110" s="8" t="s">
        <v>1147</v>
      </c>
      <c r="AP12110" s="6"/>
      <c r="AQ12110" s="6"/>
      <c r="AR12110" s="6"/>
      <c r="AS12110" s="6"/>
      <c r="AT12110" s="6"/>
    </row>
    <row r="12111" spans="1:46" ht="14.25" customHeight="1">
      <c r="A12111" s="7" t="s">
        <v>159</v>
      </c>
      <c r="B12111" s="7">
        <v>6237</v>
      </c>
      <c r="C12111" s="8">
        <v>149616</v>
      </c>
      <c r="D12111" s="8" t="s">
        <v>6101</v>
      </c>
      <c r="E12111" s="8" t="str">
        <f t="shared" si="189"/>
        <v>MOTHERSON SUMI SYSTE18</v>
      </c>
      <c r="F12111" s="8" t="s">
        <v>1184</v>
      </c>
      <c r="G12111" s="8">
        <v>1986</v>
      </c>
      <c r="H12111" s="8">
        <v>34</v>
      </c>
      <c r="I12111" s="8" t="s">
        <v>56</v>
      </c>
      <c r="J12111" s="8" t="s">
        <v>6302</v>
      </c>
      <c r="K12111" s="6" t="s">
        <v>6302</v>
      </c>
      <c r="L12111" s="7" t="s">
        <v>366</v>
      </c>
      <c r="M12111" s="6"/>
      <c r="N12111" s="6"/>
      <c r="O12111" s="6"/>
      <c r="P12111" s="6"/>
      <c r="Q12111" s="6"/>
      <c r="R12111" s="6"/>
      <c r="S12111" s="6"/>
      <c r="T12111" s="6"/>
      <c r="U12111" s="6"/>
      <c r="V12111" s="6"/>
      <c r="W12111" s="8" t="s">
        <v>336</v>
      </c>
      <c r="Z12111" s="8" t="s">
        <v>1147</v>
      </c>
      <c r="AP12111" s="6"/>
      <c r="AQ12111" s="6"/>
      <c r="AR12111" s="6"/>
      <c r="AS12111" s="6"/>
      <c r="AT12111" s="6"/>
    </row>
    <row r="12112" spans="1:46" ht="14.25" customHeight="1">
      <c r="A12112" s="7" t="s">
        <v>159</v>
      </c>
      <c r="B12112" s="7">
        <v>6357</v>
      </c>
      <c r="C12112" s="8">
        <v>149616</v>
      </c>
      <c r="D12112" s="8" t="s">
        <v>6101</v>
      </c>
      <c r="E12112" s="8" t="str">
        <f t="shared" si="189"/>
        <v>MOTHERSON SUMI SYSTE19</v>
      </c>
      <c r="F12112" s="8" t="s">
        <v>1184</v>
      </c>
      <c r="G12112" s="8">
        <v>1986</v>
      </c>
      <c r="H12112" s="8">
        <v>34</v>
      </c>
      <c r="I12112" s="8" t="s">
        <v>41</v>
      </c>
      <c r="J12112" s="8" t="s">
        <v>6302</v>
      </c>
      <c r="K12112" s="6" t="s">
        <v>6302</v>
      </c>
      <c r="L12112" s="7" t="s">
        <v>366</v>
      </c>
      <c r="M12112" s="6"/>
      <c r="N12112" s="6"/>
      <c r="O12112" s="6"/>
      <c r="P12112" s="6"/>
      <c r="Q12112" s="6"/>
      <c r="R12112" s="6"/>
      <c r="S12112" s="6"/>
      <c r="T12112" s="6"/>
      <c r="U12112" s="6"/>
      <c r="V12112" s="6"/>
      <c r="W12112" s="8" t="s">
        <v>336</v>
      </c>
      <c r="Z12112" s="8" t="s">
        <v>163</v>
      </c>
      <c r="AP12112" s="6"/>
      <c r="AQ12112" s="6"/>
      <c r="AR12112" s="6"/>
      <c r="AS12112" s="6"/>
      <c r="AT12112" s="6"/>
    </row>
    <row r="12113" spans="1:46" ht="14.25" customHeight="1">
      <c r="A12113" s="7" t="s">
        <v>159</v>
      </c>
      <c r="B12113" s="7">
        <v>5785</v>
      </c>
      <c r="C12113" s="8">
        <v>149616</v>
      </c>
      <c r="D12113" s="8" t="s">
        <v>6101</v>
      </c>
      <c r="E12113" s="8" t="str">
        <f t="shared" si="189"/>
        <v>MOTHERSON SUMI SYSTE14</v>
      </c>
      <c r="F12113" s="8" t="s">
        <v>1184</v>
      </c>
      <c r="G12113" s="8">
        <v>1986</v>
      </c>
      <c r="H12113" s="8">
        <v>34</v>
      </c>
      <c r="I12113" s="8" t="s">
        <v>117</v>
      </c>
      <c r="J12113" s="8" t="s">
        <v>6303</v>
      </c>
      <c r="K12113" s="6" t="s">
        <v>6303</v>
      </c>
      <c r="L12113" s="7" t="s">
        <v>366</v>
      </c>
      <c r="M12113" s="6"/>
      <c r="N12113" s="6"/>
      <c r="O12113" s="6"/>
      <c r="P12113" s="6"/>
      <c r="Q12113" s="6"/>
      <c r="R12113" s="6"/>
      <c r="S12113" s="6"/>
      <c r="T12113" s="6"/>
      <c r="U12113" s="6"/>
      <c r="V12113" s="6"/>
      <c r="W12113" s="8" t="s">
        <v>336</v>
      </c>
      <c r="Z12113" s="8" t="s">
        <v>163</v>
      </c>
      <c r="AP12113" s="6"/>
      <c r="AQ12113" s="6"/>
      <c r="AR12113" s="6"/>
      <c r="AS12113" s="6"/>
      <c r="AT12113" s="6"/>
    </row>
    <row r="12114" spans="1:46" ht="14.25" customHeight="1">
      <c r="A12114" s="7" t="s">
        <v>159</v>
      </c>
      <c r="B12114" s="7">
        <v>5892</v>
      </c>
      <c r="C12114" s="8">
        <v>149616</v>
      </c>
      <c r="D12114" s="8" t="s">
        <v>6101</v>
      </c>
      <c r="E12114" s="8" t="str">
        <f t="shared" si="189"/>
        <v>MOTHERSON SUMI SYSTE15</v>
      </c>
      <c r="F12114" s="8" t="s">
        <v>1184</v>
      </c>
      <c r="G12114" s="8">
        <v>1986</v>
      </c>
      <c r="H12114" s="8">
        <v>34</v>
      </c>
      <c r="I12114" s="8" t="s">
        <v>119</v>
      </c>
      <c r="J12114" s="8" t="s">
        <v>6303</v>
      </c>
      <c r="K12114" s="6" t="s">
        <v>6303</v>
      </c>
      <c r="L12114" s="7" t="s">
        <v>366</v>
      </c>
      <c r="M12114" s="6"/>
      <c r="N12114" s="6"/>
      <c r="O12114" s="6"/>
      <c r="P12114" s="6"/>
      <c r="Q12114" s="6"/>
      <c r="R12114" s="6"/>
      <c r="S12114" s="6"/>
      <c r="T12114" s="6"/>
      <c r="U12114" s="6"/>
      <c r="V12114" s="6"/>
      <c r="W12114" s="8" t="s">
        <v>336</v>
      </c>
      <c r="Z12114" s="8" t="s">
        <v>1293</v>
      </c>
      <c r="AP12114" s="6"/>
      <c r="AQ12114" s="6"/>
      <c r="AR12114" s="6"/>
      <c r="AS12114" s="6"/>
      <c r="AT12114" s="6"/>
    </row>
    <row r="12115" spans="1:46" ht="14.25" customHeight="1">
      <c r="A12115" s="7" t="s">
        <v>159</v>
      </c>
      <c r="B12115" s="7">
        <v>5988</v>
      </c>
      <c r="C12115" s="8">
        <v>149616</v>
      </c>
      <c r="D12115" s="8" t="s">
        <v>6101</v>
      </c>
      <c r="E12115" s="8" t="str">
        <f t="shared" si="189"/>
        <v>MOTHERSON SUMI SYSTE16</v>
      </c>
      <c r="F12115" s="8" t="s">
        <v>1184</v>
      </c>
      <c r="G12115" s="8">
        <v>1986</v>
      </c>
      <c r="H12115" s="8">
        <v>34</v>
      </c>
      <c r="I12115" s="8" t="s">
        <v>52</v>
      </c>
      <c r="J12115" s="8" t="s">
        <v>6303</v>
      </c>
      <c r="K12115" s="6" t="s">
        <v>6303</v>
      </c>
      <c r="L12115" s="7" t="s">
        <v>366</v>
      </c>
      <c r="M12115" s="6"/>
      <c r="N12115" s="6"/>
      <c r="O12115" s="6"/>
      <c r="P12115" s="6"/>
      <c r="Q12115" s="6"/>
      <c r="R12115" s="6"/>
      <c r="S12115" s="6"/>
      <c r="T12115" s="6"/>
      <c r="U12115" s="6"/>
      <c r="V12115" s="6"/>
      <c r="W12115" s="8" t="s">
        <v>336</v>
      </c>
      <c r="Z12115" s="8" t="s">
        <v>1147</v>
      </c>
      <c r="AP12115" s="6"/>
      <c r="AQ12115" s="6"/>
      <c r="AR12115" s="6"/>
      <c r="AS12115" s="6"/>
      <c r="AT12115" s="6"/>
    </row>
    <row r="12116" spans="1:46" ht="14.25" customHeight="1">
      <c r="A12116" s="7" t="s">
        <v>159</v>
      </c>
      <c r="B12116" s="7">
        <v>6087</v>
      </c>
      <c r="C12116" s="8">
        <v>149616</v>
      </c>
      <c r="D12116" s="8" t="s">
        <v>6101</v>
      </c>
      <c r="E12116" s="8" t="str">
        <f t="shared" si="189"/>
        <v>MOTHERSON SUMI SYSTE17</v>
      </c>
      <c r="F12116" s="8" t="s">
        <v>1184</v>
      </c>
      <c r="G12116" s="8">
        <v>1986</v>
      </c>
      <c r="H12116" s="8">
        <v>34</v>
      </c>
      <c r="I12116" s="8" t="s">
        <v>54</v>
      </c>
      <c r="J12116" s="8" t="s">
        <v>6303</v>
      </c>
      <c r="K12116" s="6" t="s">
        <v>6303</v>
      </c>
      <c r="L12116" s="7" t="s">
        <v>366</v>
      </c>
      <c r="M12116" s="6"/>
      <c r="N12116" s="6"/>
      <c r="O12116" s="6"/>
      <c r="P12116" s="6"/>
      <c r="Q12116" s="6"/>
      <c r="R12116" s="6"/>
      <c r="S12116" s="6"/>
      <c r="T12116" s="6"/>
      <c r="U12116" s="6"/>
      <c r="V12116" s="6"/>
      <c r="W12116" s="8" t="s">
        <v>336</v>
      </c>
      <c r="Z12116" s="8" t="s">
        <v>1147</v>
      </c>
      <c r="AP12116" s="6"/>
      <c r="AQ12116" s="6"/>
      <c r="AR12116" s="6"/>
      <c r="AS12116" s="6"/>
      <c r="AT12116" s="6"/>
    </row>
    <row r="12117" spans="1:46" ht="14.25" customHeight="1">
      <c r="A12117" s="7" t="s">
        <v>159</v>
      </c>
      <c r="B12117" s="7">
        <v>6224</v>
      </c>
      <c r="C12117" s="8">
        <v>149616</v>
      </c>
      <c r="D12117" s="8" t="s">
        <v>6101</v>
      </c>
      <c r="E12117" s="8" t="str">
        <f t="shared" si="189"/>
        <v>MOTHERSON SUMI SYSTE18</v>
      </c>
      <c r="F12117" s="8" t="s">
        <v>1184</v>
      </c>
      <c r="G12117" s="8">
        <v>1986</v>
      </c>
      <c r="H12117" s="8">
        <v>34</v>
      </c>
      <c r="I12117" s="8" t="s">
        <v>56</v>
      </c>
      <c r="J12117" s="8" t="s">
        <v>6303</v>
      </c>
      <c r="K12117" s="6" t="s">
        <v>6303</v>
      </c>
      <c r="L12117" s="7" t="s">
        <v>366</v>
      </c>
      <c r="M12117" s="6"/>
      <c r="N12117" s="6"/>
      <c r="O12117" s="6"/>
      <c r="P12117" s="6"/>
      <c r="Q12117" s="6"/>
      <c r="R12117" s="6"/>
      <c r="S12117" s="6"/>
      <c r="T12117" s="6"/>
      <c r="U12117" s="6"/>
      <c r="V12117" s="6"/>
      <c r="W12117" s="8" t="s">
        <v>336</v>
      </c>
      <c r="Z12117" s="8" t="s">
        <v>1147</v>
      </c>
      <c r="AP12117" s="6"/>
      <c r="AQ12117" s="6"/>
      <c r="AR12117" s="6"/>
      <c r="AS12117" s="6"/>
      <c r="AT12117" s="6"/>
    </row>
    <row r="12118" spans="1:46" ht="14.25" customHeight="1">
      <c r="A12118" s="7" t="s">
        <v>159</v>
      </c>
      <c r="B12118" s="7">
        <v>6360</v>
      </c>
      <c r="C12118" s="8">
        <v>149616</v>
      </c>
      <c r="D12118" s="8" t="s">
        <v>6101</v>
      </c>
      <c r="E12118" s="8" t="str">
        <f t="shared" si="189"/>
        <v>MOTHERSON SUMI SYSTE19</v>
      </c>
      <c r="F12118" s="8" t="s">
        <v>1184</v>
      </c>
      <c r="G12118" s="8">
        <v>1986</v>
      </c>
      <c r="H12118" s="8">
        <v>34</v>
      </c>
      <c r="I12118" s="8" t="s">
        <v>41</v>
      </c>
      <c r="J12118" s="8" t="s">
        <v>6303</v>
      </c>
      <c r="K12118" s="6" t="s">
        <v>6303</v>
      </c>
      <c r="L12118" s="7" t="s">
        <v>366</v>
      </c>
      <c r="M12118" s="6"/>
      <c r="N12118" s="6"/>
      <c r="O12118" s="6"/>
      <c r="P12118" s="6"/>
      <c r="Q12118" s="6"/>
      <c r="R12118" s="6"/>
      <c r="S12118" s="6"/>
      <c r="T12118" s="6"/>
      <c r="U12118" s="6"/>
      <c r="V12118" s="6"/>
      <c r="W12118" s="8" t="s">
        <v>336</v>
      </c>
      <c r="Z12118" s="8" t="s">
        <v>163</v>
      </c>
      <c r="AP12118" s="6"/>
      <c r="AQ12118" s="6"/>
      <c r="AR12118" s="6"/>
      <c r="AS12118" s="6"/>
      <c r="AT12118" s="6"/>
    </row>
    <row r="12119" spans="1:46" ht="14.25" customHeight="1">
      <c r="A12119" s="7" t="s">
        <v>159</v>
      </c>
      <c r="B12119" s="7">
        <v>5802</v>
      </c>
      <c r="C12119" s="8">
        <v>149616</v>
      </c>
      <c r="D12119" s="8" t="s">
        <v>6101</v>
      </c>
      <c r="E12119" s="8" t="str">
        <f t="shared" si="189"/>
        <v>MOTHERSON SUMI SYSTE14</v>
      </c>
      <c r="F12119" s="8" t="s">
        <v>1184</v>
      </c>
      <c r="G12119" s="8">
        <v>1986</v>
      </c>
      <c r="H12119" s="8">
        <v>34</v>
      </c>
      <c r="I12119" s="8" t="s">
        <v>117</v>
      </c>
      <c r="J12119" s="8" t="s">
        <v>6304</v>
      </c>
      <c r="K12119" s="6" t="s">
        <v>6304</v>
      </c>
      <c r="L12119" s="7" t="s">
        <v>207</v>
      </c>
      <c r="M12119" s="6"/>
      <c r="N12119" s="6"/>
      <c r="O12119" s="6"/>
      <c r="P12119" s="6"/>
      <c r="Q12119" s="6"/>
      <c r="R12119" s="6"/>
      <c r="S12119" s="6"/>
      <c r="T12119" s="6"/>
      <c r="U12119" s="6"/>
      <c r="V12119" s="6"/>
      <c r="W12119" s="8" t="s">
        <v>122</v>
      </c>
      <c r="Z12119" s="8" t="s">
        <v>1147</v>
      </c>
      <c r="AP12119" s="6"/>
      <c r="AQ12119" s="6"/>
      <c r="AR12119" s="6"/>
      <c r="AS12119" s="6"/>
      <c r="AT12119" s="6"/>
    </row>
    <row r="12120" spans="1:46" ht="14.25" customHeight="1">
      <c r="A12120" s="7" t="s">
        <v>159</v>
      </c>
      <c r="B12120" s="7">
        <v>5887</v>
      </c>
      <c r="C12120" s="8">
        <v>149616</v>
      </c>
      <c r="D12120" s="8" t="s">
        <v>6101</v>
      </c>
      <c r="E12120" s="8" t="str">
        <f t="shared" si="189"/>
        <v>MOTHERSON SUMI SYSTE15</v>
      </c>
      <c r="F12120" s="8" t="s">
        <v>1184</v>
      </c>
      <c r="G12120" s="8">
        <v>1986</v>
      </c>
      <c r="H12120" s="8">
        <v>34</v>
      </c>
      <c r="I12120" s="8" t="s">
        <v>119</v>
      </c>
      <c r="J12120" s="8" t="s">
        <v>6304</v>
      </c>
      <c r="K12120" s="6" t="s">
        <v>6304</v>
      </c>
      <c r="L12120" s="7" t="s">
        <v>207</v>
      </c>
      <c r="M12120" s="6"/>
      <c r="N12120" s="6"/>
      <c r="O12120" s="6"/>
      <c r="P12120" s="6"/>
      <c r="Q12120" s="6"/>
      <c r="R12120" s="6"/>
      <c r="S12120" s="6"/>
      <c r="T12120" s="6"/>
      <c r="U12120" s="6"/>
      <c r="V12120" s="6"/>
      <c r="W12120" s="8" t="s">
        <v>122</v>
      </c>
      <c r="Z12120" s="8" t="s">
        <v>1293</v>
      </c>
      <c r="AP12120" s="6"/>
      <c r="AQ12120" s="6"/>
      <c r="AR12120" s="6"/>
      <c r="AS12120" s="6"/>
      <c r="AT12120" s="6"/>
    </row>
    <row r="12121" spans="1:46" ht="14.25" customHeight="1">
      <c r="A12121" s="7" t="s">
        <v>159</v>
      </c>
      <c r="B12121" s="7">
        <v>5983</v>
      </c>
      <c r="C12121" s="8">
        <v>149616</v>
      </c>
      <c r="D12121" s="8" t="s">
        <v>6101</v>
      </c>
      <c r="E12121" s="8" t="str">
        <f t="shared" si="189"/>
        <v>MOTHERSON SUMI SYSTE16</v>
      </c>
      <c r="F12121" s="8" t="s">
        <v>1184</v>
      </c>
      <c r="G12121" s="8">
        <v>1986</v>
      </c>
      <c r="H12121" s="8">
        <v>34</v>
      </c>
      <c r="I12121" s="8" t="s">
        <v>52</v>
      </c>
      <c r="J12121" s="8" t="s">
        <v>6304</v>
      </c>
      <c r="K12121" s="6" t="s">
        <v>6304</v>
      </c>
      <c r="L12121" s="7" t="s">
        <v>207</v>
      </c>
      <c r="M12121" s="6"/>
      <c r="N12121" s="6"/>
      <c r="O12121" s="6"/>
      <c r="P12121" s="6"/>
      <c r="Q12121" s="6"/>
      <c r="R12121" s="6"/>
      <c r="S12121" s="6"/>
      <c r="T12121" s="6"/>
      <c r="U12121" s="6"/>
      <c r="V12121" s="6"/>
      <c r="W12121" s="8" t="s">
        <v>122</v>
      </c>
      <c r="Z12121" s="8" t="s">
        <v>1139</v>
      </c>
      <c r="AP12121" s="6"/>
      <c r="AQ12121" s="6"/>
      <c r="AR12121" s="6"/>
      <c r="AS12121" s="6"/>
      <c r="AT12121" s="6"/>
    </row>
    <row r="12122" spans="1:46" ht="14.25" customHeight="1">
      <c r="A12122" s="7" t="s">
        <v>159</v>
      </c>
      <c r="B12122" s="7">
        <v>6082</v>
      </c>
      <c r="C12122" s="8">
        <v>149616</v>
      </c>
      <c r="D12122" s="8" t="s">
        <v>6101</v>
      </c>
      <c r="E12122" s="8" t="str">
        <f t="shared" si="189"/>
        <v>MOTHERSON SUMI SYSTE17</v>
      </c>
      <c r="F12122" s="8" t="s">
        <v>1184</v>
      </c>
      <c r="G12122" s="8">
        <v>1986</v>
      </c>
      <c r="H12122" s="8">
        <v>34</v>
      </c>
      <c r="I12122" s="8" t="s">
        <v>54</v>
      </c>
      <c r="J12122" s="8" t="s">
        <v>6304</v>
      </c>
      <c r="K12122" s="6" t="s">
        <v>6304</v>
      </c>
      <c r="L12122" s="7" t="s">
        <v>207</v>
      </c>
      <c r="M12122" s="6"/>
      <c r="N12122" s="6"/>
      <c r="O12122" s="6"/>
      <c r="P12122" s="6"/>
      <c r="Q12122" s="6"/>
      <c r="R12122" s="6"/>
      <c r="S12122" s="6"/>
      <c r="T12122" s="6"/>
      <c r="U12122" s="6"/>
      <c r="V12122" s="6"/>
      <c r="W12122" s="8" t="s">
        <v>122</v>
      </c>
      <c r="Z12122" s="8" t="s">
        <v>1147</v>
      </c>
      <c r="AP12122" s="6"/>
      <c r="AQ12122" s="6"/>
      <c r="AR12122" s="6"/>
      <c r="AS12122" s="6"/>
      <c r="AT12122" s="6"/>
    </row>
    <row r="12123" spans="1:46" ht="14.25" customHeight="1">
      <c r="A12123" s="7" t="s">
        <v>159</v>
      </c>
      <c r="B12123" s="7">
        <v>6219</v>
      </c>
      <c r="C12123" s="8">
        <v>149616</v>
      </c>
      <c r="D12123" s="8" t="s">
        <v>6101</v>
      </c>
      <c r="E12123" s="8" t="str">
        <f t="shared" si="189"/>
        <v>MOTHERSON SUMI SYSTE18</v>
      </c>
      <c r="F12123" s="8" t="s">
        <v>1184</v>
      </c>
      <c r="G12123" s="8">
        <v>1986</v>
      </c>
      <c r="H12123" s="8">
        <v>34</v>
      </c>
      <c r="I12123" s="8" t="s">
        <v>56</v>
      </c>
      <c r="J12123" s="8" t="s">
        <v>6304</v>
      </c>
      <c r="K12123" s="6" t="s">
        <v>6304</v>
      </c>
      <c r="L12123" s="7" t="s">
        <v>207</v>
      </c>
      <c r="M12123" s="6"/>
      <c r="N12123" s="6"/>
      <c r="O12123" s="6"/>
      <c r="P12123" s="6"/>
      <c r="Q12123" s="6"/>
      <c r="R12123" s="6"/>
      <c r="S12123" s="6"/>
      <c r="T12123" s="6"/>
      <c r="U12123" s="6"/>
      <c r="V12123" s="6"/>
      <c r="W12123" s="8" t="s">
        <v>122</v>
      </c>
      <c r="Z12123" s="8" t="s">
        <v>1147</v>
      </c>
      <c r="AP12123" s="6"/>
      <c r="AQ12123" s="6"/>
      <c r="AR12123" s="6"/>
      <c r="AS12123" s="6"/>
      <c r="AT12123" s="6"/>
    </row>
    <row r="12124" spans="1:46" ht="14.25" customHeight="1">
      <c r="A12124" s="7" t="s">
        <v>159</v>
      </c>
      <c r="B12124" s="7">
        <v>6375</v>
      </c>
      <c r="C12124" s="8">
        <v>149616</v>
      </c>
      <c r="D12124" s="8" t="s">
        <v>6101</v>
      </c>
      <c r="E12124" s="8" t="str">
        <f t="shared" si="189"/>
        <v>MOTHERSON SUMI SYSTE19</v>
      </c>
      <c r="F12124" s="8" t="s">
        <v>1184</v>
      </c>
      <c r="G12124" s="8">
        <v>1986</v>
      </c>
      <c r="H12124" s="8">
        <v>34</v>
      </c>
      <c r="I12124" s="8" t="s">
        <v>41</v>
      </c>
      <c r="J12124" s="8" t="s">
        <v>6304</v>
      </c>
      <c r="K12124" s="6" t="s">
        <v>6304</v>
      </c>
      <c r="L12124" s="7" t="s">
        <v>207</v>
      </c>
      <c r="M12124" s="6"/>
      <c r="N12124" s="6"/>
      <c r="O12124" s="6"/>
      <c r="P12124" s="6"/>
      <c r="Q12124" s="6"/>
      <c r="R12124" s="6"/>
      <c r="S12124" s="6"/>
      <c r="T12124" s="6"/>
      <c r="U12124" s="6"/>
      <c r="V12124" s="6"/>
      <c r="W12124" s="8" t="s">
        <v>122</v>
      </c>
      <c r="Z12124" s="8" t="s">
        <v>163</v>
      </c>
      <c r="AP12124" s="6"/>
      <c r="AQ12124" s="6"/>
      <c r="AR12124" s="6"/>
      <c r="AS12124" s="6"/>
      <c r="AT12124" s="6"/>
    </row>
    <row r="12125" spans="1:46" ht="14.25" customHeight="1">
      <c r="A12125" s="7" t="s">
        <v>159</v>
      </c>
      <c r="B12125" s="7">
        <v>5788</v>
      </c>
      <c r="C12125" s="8">
        <v>149616</v>
      </c>
      <c r="D12125" s="8" t="s">
        <v>6101</v>
      </c>
      <c r="E12125" s="8" t="str">
        <f t="shared" si="189"/>
        <v>MOTHERSON SUMI SYSTE14</v>
      </c>
      <c r="F12125" s="8" t="s">
        <v>1184</v>
      </c>
      <c r="G12125" s="8">
        <v>1986</v>
      </c>
      <c r="H12125" s="8">
        <v>34</v>
      </c>
      <c r="I12125" s="8" t="s">
        <v>117</v>
      </c>
      <c r="J12125" s="8" t="s">
        <v>6305</v>
      </c>
      <c r="K12125" s="6" t="s">
        <v>6306</v>
      </c>
      <c r="L12125" s="7" t="s">
        <v>223</v>
      </c>
      <c r="M12125" s="6"/>
      <c r="N12125" s="6"/>
      <c r="O12125" s="6"/>
      <c r="P12125" s="6"/>
      <c r="Q12125" s="6"/>
      <c r="R12125" s="6"/>
      <c r="S12125" s="6"/>
      <c r="T12125" s="6"/>
      <c r="U12125" s="6"/>
      <c r="V12125" s="6"/>
      <c r="W12125" s="8" t="s">
        <v>122</v>
      </c>
      <c r="Z12125" s="8" t="s">
        <v>163</v>
      </c>
      <c r="AP12125" s="6"/>
      <c r="AQ12125" s="6"/>
      <c r="AR12125" s="6"/>
      <c r="AS12125" s="6"/>
      <c r="AT12125" s="6"/>
    </row>
    <row r="12126" spans="1:46" ht="14.25" customHeight="1">
      <c r="A12126" s="7" t="s">
        <v>159</v>
      </c>
      <c r="B12126" s="7">
        <v>5896</v>
      </c>
      <c r="C12126" s="8">
        <v>149616</v>
      </c>
      <c r="D12126" s="8" t="s">
        <v>6101</v>
      </c>
      <c r="E12126" s="8" t="str">
        <f t="shared" si="189"/>
        <v>MOTHERSON SUMI SYSTE15</v>
      </c>
      <c r="F12126" s="8" t="s">
        <v>1184</v>
      </c>
      <c r="G12126" s="8">
        <v>1986</v>
      </c>
      <c r="H12126" s="8">
        <v>34</v>
      </c>
      <c r="I12126" s="8" t="s">
        <v>119</v>
      </c>
      <c r="J12126" s="8" t="s">
        <v>6305</v>
      </c>
      <c r="K12126" s="6" t="s">
        <v>6306</v>
      </c>
      <c r="L12126" s="7" t="s">
        <v>223</v>
      </c>
      <c r="M12126" s="6"/>
      <c r="N12126" s="6"/>
      <c r="O12126" s="6"/>
      <c r="P12126" s="6"/>
      <c r="Q12126" s="6"/>
      <c r="R12126" s="6"/>
      <c r="S12126" s="6"/>
      <c r="T12126" s="6"/>
      <c r="U12126" s="6"/>
      <c r="V12126" s="6"/>
      <c r="W12126" s="8" t="s">
        <v>122</v>
      </c>
      <c r="Z12126" s="8" t="s">
        <v>1293</v>
      </c>
      <c r="AP12126" s="6"/>
      <c r="AQ12126" s="6"/>
      <c r="AR12126" s="6"/>
      <c r="AS12126" s="6"/>
      <c r="AT12126" s="6"/>
    </row>
    <row r="12127" spans="1:46" ht="14.25" customHeight="1">
      <c r="A12127" s="7" t="s">
        <v>159</v>
      </c>
      <c r="B12127" s="7">
        <v>5992</v>
      </c>
      <c r="C12127" s="8">
        <v>149616</v>
      </c>
      <c r="D12127" s="8" t="s">
        <v>6101</v>
      </c>
      <c r="E12127" s="8" t="str">
        <f t="shared" si="189"/>
        <v>MOTHERSON SUMI SYSTE16</v>
      </c>
      <c r="F12127" s="8" t="s">
        <v>1184</v>
      </c>
      <c r="G12127" s="8">
        <v>1986</v>
      </c>
      <c r="H12127" s="8">
        <v>34</v>
      </c>
      <c r="I12127" s="8" t="s">
        <v>52</v>
      </c>
      <c r="J12127" s="8" t="s">
        <v>6305</v>
      </c>
      <c r="K12127" s="6" t="s">
        <v>6306</v>
      </c>
      <c r="L12127" s="7" t="s">
        <v>223</v>
      </c>
      <c r="M12127" s="6"/>
      <c r="N12127" s="6"/>
      <c r="O12127" s="6"/>
      <c r="P12127" s="6"/>
      <c r="Q12127" s="6"/>
      <c r="R12127" s="6"/>
      <c r="S12127" s="6"/>
      <c r="T12127" s="6"/>
      <c r="U12127" s="6"/>
      <c r="V12127" s="6"/>
      <c r="W12127" s="8" t="s">
        <v>122</v>
      </c>
      <c r="Z12127" s="8" t="s">
        <v>1147</v>
      </c>
      <c r="AP12127" s="6"/>
      <c r="AQ12127" s="6"/>
      <c r="AR12127" s="6"/>
      <c r="AS12127" s="6"/>
      <c r="AT12127" s="6"/>
    </row>
    <row r="12128" spans="1:46" ht="14.25" customHeight="1">
      <c r="A12128" s="7" t="s">
        <v>159</v>
      </c>
      <c r="B12128" s="7">
        <v>6091</v>
      </c>
      <c r="C12128" s="8">
        <v>149616</v>
      </c>
      <c r="D12128" s="8" t="s">
        <v>6101</v>
      </c>
      <c r="E12128" s="8" t="str">
        <f t="shared" si="189"/>
        <v>MOTHERSON SUMI SYSTE17</v>
      </c>
      <c r="F12128" s="8" t="s">
        <v>1184</v>
      </c>
      <c r="G12128" s="8">
        <v>1986</v>
      </c>
      <c r="H12128" s="8">
        <v>34</v>
      </c>
      <c r="I12128" s="8" t="s">
        <v>54</v>
      </c>
      <c r="J12128" s="8" t="s">
        <v>6305</v>
      </c>
      <c r="K12128" s="6" t="s">
        <v>6306</v>
      </c>
      <c r="L12128" s="7" t="s">
        <v>223</v>
      </c>
      <c r="M12128" s="6"/>
      <c r="N12128" s="6"/>
      <c r="O12128" s="6"/>
      <c r="P12128" s="6"/>
      <c r="Q12128" s="6"/>
      <c r="R12128" s="6"/>
      <c r="S12128" s="6"/>
      <c r="T12128" s="6"/>
      <c r="U12128" s="6"/>
      <c r="V12128" s="6"/>
      <c r="W12128" s="8" t="s">
        <v>122</v>
      </c>
      <c r="Z12128" s="8" t="s">
        <v>1147</v>
      </c>
      <c r="AP12128" s="6"/>
      <c r="AQ12128" s="6"/>
      <c r="AR12128" s="6"/>
      <c r="AS12128" s="6"/>
      <c r="AT12128" s="6"/>
    </row>
    <row r="12129" spans="1:46" ht="14.25" customHeight="1">
      <c r="A12129" s="7" t="s">
        <v>159</v>
      </c>
      <c r="B12129" s="7">
        <v>6228</v>
      </c>
      <c r="C12129" s="8">
        <v>149616</v>
      </c>
      <c r="D12129" s="8" t="s">
        <v>6101</v>
      </c>
      <c r="E12129" s="8" t="str">
        <f t="shared" si="189"/>
        <v>MOTHERSON SUMI SYSTE18</v>
      </c>
      <c r="F12129" s="8" t="s">
        <v>1184</v>
      </c>
      <c r="G12129" s="8">
        <v>1986</v>
      </c>
      <c r="H12129" s="8">
        <v>34</v>
      </c>
      <c r="I12129" s="8" t="s">
        <v>56</v>
      </c>
      <c r="J12129" s="8" t="s">
        <v>6305</v>
      </c>
      <c r="K12129" s="6" t="s">
        <v>6306</v>
      </c>
      <c r="L12129" s="7" t="s">
        <v>223</v>
      </c>
      <c r="M12129" s="6"/>
      <c r="N12129" s="6"/>
      <c r="O12129" s="6"/>
      <c r="P12129" s="6"/>
      <c r="Q12129" s="6"/>
      <c r="R12129" s="6"/>
      <c r="S12129" s="6"/>
      <c r="T12129" s="6"/>
      <c r="U12129" s="6"/>
      <c r="V12129" s="6"/>
      <c r="W12129" s="8" t="s">
        <v>122</v>
      </c>
      <c r="Z12129" s="8" t="s">
        <v>1147</v>
      </c>
      <c r="AP12129" s="6"/>
      <c r="AQ12129" s="6"/>
      <c r="AR12129" s="6"/>
      <c r="AS12129" s="6"/>
      <c r="AT12129" s="6"/>
    </row>
    <row r="12130" spans="1:46" ht="14.25" customHeight="1">
      <c r="A12130" s="7" t="s">
        <v>159</v>
      </c>
      <c r="B12130" s="7">
        <v>6367</v>
      </c>
      <c r="C12130" s="8">
        <v>149616</v>
      </c>
      <c r="D12130" s="8" t="s">
        <v>6101</v>
      </c>
      <c r="E12130" s="8" t="str">
        <f t="shared" si="189"/>
        <v>MOTHERSON SUMI SYSTE19</v>
      </c>
      <c r="F12130" s="8" t="s">
        <v>1184</v>
      </c>
      <c r="G12130" s="8">
        <v>1986</v>
      </c>
      <c r="H12130" s="8">
        <v>34</v>
      </c>
      <c r="I12130" s="8" t="s">
        <v>41</v>
      </c>
      <c r="J12130" s="8" t="s">
        <v>6305</v>
      </c>
      <c r="K12130" s="6" t="s">
        <v>6306</v>
      </c>
      <c r="L12130" s="7" t="s">
        <v>223</v>
      </c>
      <c r="M12130" s="6"/>
      <c r="N12130" s="6"/>
      <c r="O12130" s="6"/>
      <c r="P12130" s="6"/>
      <c r="Q12130" s="6"/>
      <c r="R12130" s="6"/>
      <c r="S12130" s="6"/>
      <c r="T12130" s="6"/>
      <c r="U12130" s="6"/>
      <c r="V12130" s="6"/>
      <c r="W12130" s="8" t="s">
        <v>122</v>
      </c>
      <c r="Z12130" s="8" t="s">
        <v>163</v>
      </c>
      <c r="AP12130" s="6"/>
      <c r="AQ12130" s="6"/>
      <c r="AR12130" s="6"/>
      <c r="AS12130" s="6"/>
      <c r="AT12130" s="6"/>
    </row>
    <row r="12131" spans="1:46" ht="14.25" customHeight="1">
      <c r="A12131" s="7" t="s">
        <v>159</v>
      </c>
      <c r="B12131" s="7">
        <v>6083</v>
      </c>
      <c r="C12131" s="8">
        <v>149616</v>
      </c>
      <c r="D12131" s="8" t="s">
        <v>6101</v>
      </c>
      <c r="E12131" s="8" t="str">
        <f t="shared" si="189"/>
        <v>MOTHERSON SUMI SYSTE17</v>
      </c>
      <c r="F12131" s="8" t="s">
        <v>1184</v>
      </c>
      <c r="G12131" s="8">
        <v>1986</v>
      </c>
      <c r="H12131" s="8">
        <v>34</v>
      </c>
      <c r="I12131" s="8" t="s">
        <v>54</v>
      </c>
      <c r="J12131" s="8" t="s">
        <v>6307</v>
      </c>
      <c r="K12131" s="6" t="s">
        <v>6308</v>
      </c>
      <c r="L12131" s="7" t="s">
        <v>193</v>
      </c>
      <c r="M12131" s="6"/>
      <c r="N12131" s="6"/>
      <c r="O12131" s="6"/>
      <c r="P12131" s="6"/>
      <c r="Q12131" s="6"/>
      <c r="R12131" s="6"/>
      <c r="S12131" s="6"/>
      <c r="T12131" s="6"/>
      <c r="U12131" s="6"/>
      <c r="V12131" s="6"/>
      <c r="W12131" s="8" t="s">
        <v>194</v>
      </c>
      <c r="Z12131" s="8" t="s">
        <v>1147</v>
      </c>
      <c r="AP12131" s="6"/>
      <c r="AQ12131" s="6"/>
      <c r="AR12131" s="6"/>
      <c r="AS12131" s="6"/>
      <c r="AT12131" s="6"/>
    </row>
    <row r="12132" spans="1:46" ht="14.25" customHeight="1">
      <c r="A12132" s="7" t="s">
        <v>159</v>
      </c>
      <c r="B12132" s="7">
        <v>6220</v>
      </c>
      <c r="C12132" s="8">
        <v>149616</v>
      </c>
      <c r="D12132" s="8" t="s">
        <v>6101</v>
      </c>
      <c r="E12132" s="8" t="str">
        <f t="shared" si="189"/>
        <v>MOTHERSON SUMI SYSTE18</v>
      </c>
      <c r="F12132" s="8" t="s">
        <v>1184</v>
      </c>
      <c r="G12132" s="8">
        <v>1986</v>
      </c>
      <c r="H12132" s="8">
        <v>34</v>
      </c>
      <c r="I12132" s="8" t="s">
        <v>56</v>
      </c>
      <c r="J12132" s="8" t="s">
        <v>6307</v>
      </c>
      <c r="K12132" s="6" t="s">
        <v>6308</v>
      </c>
      <c r="L12132" s="7" t="s">
        <v>193</v>
      </c>
      <c r="M12132" s="6"/>
      <c r="N12132" s="6"/>
      <c r="O12132" s="6"/>
      <c r="P12132" s="6"/>
      <c r="Q12132" s="6"/>
      <c r="R12132" s="6"/>
      <c r="S12132" s="6"/>
      <c r="T12132" s="6"/>
      <c r="U12132" s="6"/>
      <c r="V12132" s="6"/>
      <c r="W12132" s="8" t="s">
        <v>194</v>
      </c>
      <c r="Z12132" s="8" t="s">
        <v>1147</v>
      </c>
      <c r="AP12132" s="6"/>
      <c r="AQ12132" s="6"/>
      <c r="AR12132" s="6"/>
      <c r="AS12132" s="6"/>
      <c r="AT12132" s="6"/>
    </row>
    <row r="12133" spans="1:46" ht="14.25" customHeight="1">
      <c r="A12133" s="7" t="s">
        <v>159</v>
      </c>
      <c r="B12133" s="7">
        <v>6370</v>
      </c>
      <c r="C12133" s="8">
        <v>149616</v>
      </c>
      <c r="D12133" s="8" t="s">
        <v>6101</v>
      </c>
      <c r="E12133" s="8" t="str">
        <f t="shared" si="189"/>
        <v>MOTHERSON SUMI SYSTE19</v>
      </c>
      <c r="F12133" s="8" t="s">
        <v>1184</v>
      </c>
      <c r="G12133" s="8">
        <v>1986</v>
      </c>
      <c r="H12133" s="8">
        <v>34</v>
      </c>
      <c r="I12133" s="8" t="s">
        <v>41</v>
      </c>
      <c r="J12133" s="8" t="s">
        <v>6307</v>
      </c>
      <c r="K12133" s="6" t="s">
        <v>6308</v>
      </c>
      <c r="L12133" s="7" t="s">
        <v>193</v>
      </c>
      <c r="M12133" s="6"/>
      <c r="N12133" s="6"/>
      <c r="O12133" s="6"/>
      <c r="P12133" s="6"/>
      <c r="Q12133" s="6"/>
      <c r="R12133" s="6"/>
      <c r="S12133" s="6"/>
      <c r="T12133" s="6"/>
      <c r="U12133" s="6"/>
      <c r="V12133" s="6"/>
      <c r="W12133" s="8" t="s">
        <v>194</v>
      </c>
      <c r="Z12133" s="8" t="s">
        <v>163</v>
      </c>
      <c r="AP12133" s="6"/>
      <c r="AQ12133" s="6"/>
      <c r="AR12133" s="6"/>
      <c r="AS12133" s="6"/>
      <c r="AT12133" s="6"/>
    </row>
    <row r="12134" spans="1:46" ht="14.25" customHeight="1">
      <c r="A12134" s="7" t="s">
        <v>159</v>
      </c>
      <c r="B12134" s="7">
        <v>5807</v>
      </c>
      <c r="C12134" s="8">
        <v>149616</v>
      </c>
      <c r="D12134" s="8" t="s">
        <v>6101</v>
      </c>
      <c r="E12134" s="8" t="str">
        <f t="shared" si="189"/>
        <v>MOTHERSON SUMI SYSTE14</v>
      </c>
      <c r="F12134" s="8" t="s">
        <v>1184</v>
      </c>
      <c r="G12134" s="8">
        <v>1986</v>
      </c>
      <c r="H12134" s="8">
        <v>34</v>
      </c>
      <c r="I12134" s="8" t="s">
        <v>117</v>
      </c>
      <c r="J12134" s="8" t="s">
        <v>6309</v>
      </c>
      <c r="K12134" s="6" t="s">
        <v>6309</v>
      </c>
      <c r="L12134" s="7" t="s">
        <v>369</v>
      </c>
      <c r="M12134" s="6"/>
      <c r="N12134" s="6"/>
      <c r="O12134" s="6"/>
      <c r="P12134" s="6"/>
      <c r="Q12134" s="6"/>
      <c r="R12134" s="6"/>
      <c r="S12134" s="6"/>
      <c r="T12134" s="6"/>
      <c r="U12134" s="6"/>
      <c r="V12134" s="6"/>
      <c r="W12134" s="8" t="s">
        <v>194</v>
      </c>
      <c r="Z12134" s="8" t="s">
        <v>1147</v>
      </c>
      <c r="AP12134" s="6"/>
      <c r="AQ12134" s="6"/>
      <c r="AR12134" s="6"/>
      <c r="AS12134" s="6"/>
      <c r="AT12134" s="6"/>
    </row>
    <row r="12135" spans="1:46" ht="14.25" customHeight="1">
      <c r="A12135" s="7" t="s">
        <v>159</v>
      </c>
      <c r="B12135" s="7">
        <v>5914</v>
      </c>
      <c r="C12135" s="8">
        <v>149616</v>
      </c>
      <c r="D12135" s="8" t="s">
        <v>6101</v>
      </c>
      <c r="E12135" s="8" t="str">
        <f t="shared" si="189"/>
        <v>MOTHERSON SUMI SYSTE15</v>
      </c>
      <c r="F12135" s="8" t="s">
        <v>1184</v>
      </c>
      <c r="G12135" s="8">
        <v>1986</v>
      </c>
      <c r="H12135" s="8">
        <v>34</v>
      </c>
      <c r="I12135" s="8" t="s">
        <v>119</v>
      </c>
      <c r="J12135" s="8" t="s">
        <v>6309</v>
      </c>
      <c r="K12135" s="6" t="s">
        <v>6309</v>
      </c>
      <c r="L12135" s="7" t="s">
        <v>369</v>
      </c>
      <c r="M12135" s="6"/>
      <c r="N12135" s="6"/>
      <c r="O12135" s="6"/>
      <c r="P12135" s="6"/>
      <c r="Q12135" s="6"/>
      <c r="R12135" s="6"/>
      <c r="S12135" s="6"/>
      <c r="T12135" s="6"/>
      <c r="U12135" s="6"/>
      <c r="V12135" s="6"/>
      <c r="W12135" s="8" t="s">
        <v>194</v>
      </c>
      <c r="Z12135" s="8" t="s">
        <v>1293</v>
      </c>
      <c r="AP12135" s="6"/>
      <c r="AQ12135" s="6"/>
      <c r="AR12135" s="6"/>
      <c r="AS12135" s="6"/>
      <c r="AT12135" s="6"/>
    </row>
    <row r="12136" spans="1:46" ht="14.25" customHeight="1">
      <c r="A12136" s="7" t="s">
        <v>159</v>
      </c>
      <c r="B12136" s="7">
        <v>6010</v>
      </c>
      <c r="C12136" s="8">
        <v>149616</v>
      </c>
      <c r="D12136" s="8" t="s">
        <v>6101</v>
      </c>
      <c r="E12136" s="8" t="str">
        <f t="shared" si="189"/>
        <v>MOTHERSON SUMI SYSTE16</v>
      </c>
      <c r="F12136" s="8" t="s">
        <v>1184</v>
      </c>
      <c r="G12136" s="8">
        <v>1986</v>
      </c>
      <c r="H12136" s="8">
        <v>34</v>
      </c>
      <c r="I12136" s="8" t="s">
        <v>52</v>
      </c>
      <c r="J12136" s="8" t="s">
        <v>6309</v>
      </c>
      <c r="K12136" s="6" t="s">
        <v>6309</v>
      </c>
      <c r="L12136" s="7" t="s">
        <v>369</v>
      </c>
      <c r="M12136" s="6"/>
      <c r="N12136" s="6"/>
      <c r="O12136" s="6"/>
      <c r="P12136" s="6"/>
      <c r="Q12136" s="6"/>
      <c r="R12136" s="6"/>
      <c r="S12136" s="6"/>
      <c r="T12136" s="6"/>
      <c r="U12136" s="6"/>
      <c r="V12136" s="6"/>
      <c r="W12136" s="8" t="s">
        <v>194</v>
      </c>
      <c r="Z12136" s="8" t="s">
        <v>1147</v>
      </c>
      <c r="AP12136" s="6"/>
      <c r="AQ12136" s="6"/>
      <c r="AR12136" s="6"/>
      <c r="AS12136" s="6"/>
      <c r="AT12136" s="6"/>
    </row>
    <row r="12137" spans="1:46" ht="14.25" customHeight="1">
      <c r="A12137" s="7" t="s">
        <v>159</v>
      </c>
      <c r="B12137" s="7">
        <v>6109</v>
      </c>
      <c r="C12137" s="8">
        <v>149616</v>
      </c>
      <c r="D12137" s="8" t="s">
        <v>6101</v>
      </c>
      <c r="E12137" s="8" t="str">
        <f t="shared" si="189"/>
        <v>MOTHERSON SUMI SYSTE17</v>
      </c>
      <c r="F12137" s="8" t="s">
        <v>1184</v>
      </c>
      <c r="G12137" s="8">
        <v>1986</v>
      </c>
      <c r="H12137" s="8">
        <v>34</v>
      </c>
      <c r="I12137" s="8" t="s">
        <v>54</v>
      </c>
      <c r="J12137" s="8" t="s">
        <v>6309</v>
      </c>
      <c r="K12137" s="6" t="s">
        <v>6309</v>
      </c>
      <c r="L12137" s="7" t="s">
        <v>369</v>
      </c>
      <c r="M12137" s="6"/>
      <c r="N12137" s="6"/>
      <c r="O12137" s="6"/>
      <c r="P12137" s="6"/>
      <c r="Q12137" s="6"/>
      <c r="R12137" s="6"/>
      <c r="S12137" s="6"/>
      <c r="T12137" s="6"/>
      <c r="U12137" s="6"/>
      <c r="V12137" s="6"/>
      <c r="W12137" s="8" t="s">
        <v>194</v>
      </c>
      <c r="Z12137" s="8" t="s">
        <v>1139</v>
      </c>
      <c r="AP12137" s="6"/>
      <c r="AQ12137" s="6"/>
      <c r="AR12137" s="6"/>
      <c r="AS12137" s="6"/>
      <c r="AT12137" s="6"/>
    </row>
    <row r="12138" spans="1:46" ht="14.25" customHeight="1">
      <c r="A12138" s="7" t="s">
        <v>159</v>
      </c>
      <c r="B12138" s="7">
        <v>6246</v>
      </c>
      <c r="C12138" s="8">
        <v>149616</v>
      </c>
      <c r="D12138" s="8" t="s">
        <v>6101</v>
      </c>
      <c r="E12138" s="8" t="str">
        <f t="shared" si="189"/>
        <v>MOTHERSON SUMI SYSTE18</v>
      </c>
      <c r="F12138" s="8" t="s">
        <v>1184</v>
      </c>
      <c r="G12138" s="8">
        <v>1986</v>
      </c>
      <c r="H12138" s="8">
        <v>34</v>
      </c>
      <c r="I12138" s="8" t="s">
        <v>56</v>
      </c>
      <c r="J12138" s="8" t="s">
        <v>6309</v>
      </c>
      <c r="K12138" s="6" t="s">
        <v>6309</v>
      </c>
      <c r="L12138" s="7" t="s">
        <v>369</v>
      </c>
      <c r="M12138" s="6"/>
      <c r="N12138" s="6"/>
      <c r="O12138" s="6"/>
      <c r="P12138" s="6"/>
      <c r="Q12138" s="6"/>
      <c r="R12138" s="6"/>
      <c r="S12138" s="6"/>
      <c r="T12138" s="6"/>
      <c r="U12138" s="6"/>
      <c r="V12138" s="6"/>
      <c r="W12138" s="8" t="s">
        <v>194</v>
      </c>
      <c r="Z12138" s="8" t="s">
        <v>1147</v>
      </c>
      <c r="AP12138" s="6"/>
      <c r="AQ12138" s="6"/>
      <c r="AR12138" s="6"/>
      <c r="AS12138" s="6"/>
      <c r="AT12138" s="6"/>
    </row>
    <row r="12139" spans="1:46" ht="14.25" customHeight="1">
      <c r="A12139" s="7" t="s">
        <v>159</v>
      </c>
      <c r="B12139" s="7">
        <v>6384</v>
      </c>
      <c r="C12139" s="8">
        <v>149616</v>
      </c>
      <c r="D12139" s="8" t="s">
        <v>6101</v>
      </c>
      <c r="E12139" s="8" t="str">
        <f t="shared" si="189"/>
        <v>MOTHERSON SUMI SYSTE19</v>
      </c>
      <c r="F12139" s="8" t="s">
        <v>1184</v>
      </c>
      <c r="G12139" s="8">
        <v>1986</v>
      </c>
      <c r="H12139" s="8">
        <v>34</v>
      </c>
      <c r="I12139" s="8" t="s">
        <v>41</v>
      </c>
      <c r="J12139" s="8" t="s">
        <v>6309</v>
      </c>
      <c r="K12139" s="6" t="s">
        <v>6309</v>
      </c>
      <c r="L12139" s="7" t="s">
        <v>369</v>
      </c>
      <c r="M12139" s="6"/>
      <c r="N12139" s="6"/>
      <c r="O12139" s="6"/>
      <c r="P12139" s="6"/>
      <c r="Q12139" s="6"/>
      <c r="R12139" s="6"/>
      <c r="S12139" s="6"/>
      <c r="T12139" s="6"/>
      <c r="U12139" s="6"/>
      <c r="V12139" s="6"/>
      <c r="W12139" s="8" t="s">
        <v>194</v>
      </c>
      <c r="Z12139" s="8" t="s">
        <v>163</v>
      </c>
      <c r="AP12139" s="6"/>
      <c r="AQ12139" s="6"/>
      <c r="AR12139" s="6"/>
      <c r="AS12139" s="6"/>
      <c r="AT12139" s="6"/>
    </row>
    <row r="12140" spans="1:46" ht="14.25" customHeight="1">
      <c r="A12140" s="7" t="s">
        <v>159</v>
      </c>
      <c r="B12140" s="7">
        <v>5790</v>
      </c>
      <c r="C12140" s="8">
        <v>149616</v>
      </c>
      <c r="D12140" s="8" t="s">
        <v>6101</v>
      </c>
      <c r="E12140" s="8" t="str">
        <f t="shared" si="189"/>
        <v>MOTHERSON SUMI SYSTE14</v>
      </c>
      <c r="F12140" s="8" t="s">
        <v>1184</v>
      </c>
      <c r="G12140" s="8">
        <v>1986</v>
      </c>
      <c r="H12140" s="8">
        <v>34</v>
      </c>
      <c r="I12140" s="8" t="s">
        <v>117</v>
      </c>
      <c r="J12140" s="8" t="s">
        <v>6310</v>
      </c>
      <c r="K12140" s="6" t="s">
        <v>6311</v>
      </c>
      <c r="L12140" s="7" t="s">
        <v>223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8" t="s">
        <v>122</v>
      </c>
      <c r="Z12140" s="8" t="s">
        <v>163</v>
      </c>
      <c r="AP12140" s="6"/>
      <c r="AQ12140" s="6"/>
      <c r="AR12140" s="6"/>
      <c r="AS12140" s="6"/>
      <c r="AT12140" s="6"/>
    </row>
    <row r="12141" spans="1:46" ht="14.25" customHeight="1">
      <c r="A12141" s="7" t="s">
        <v>159</v>
      </c>
      <c r="B12141" s="7">
        <v>5801</v>
      </c>
      <c r="C12141" s="8">
        <v>149616</v>
      </c>
      <c r="D12141" s="8" t="s">
        <v>6101</v>
      </c>
      <c r="E12141" s="8" t="str">
        <f t="shared" si="189"/>
        <v>MOTHERSON SUMI SYSTE14</v>
      </c>
      <c r="F12141" s="8" t="s">
        <v>1184</v>
      </c>
      <c r="G12141" s="8">
        <v>1986</v>
      </c>
      <c r="H12141" s="8">
        <v>34</v>
      </c>
      <c r="I12141" s="8" t="s">
        <v>117</v>
      </c>
      <c r="J12141" s="8" t="s">
        <v>6312</v>
      </c>
      <c r="K12141" s="6" t="s">
        <v>6312</v>
      </c>
      <c r="L12141" s="7" t="s">
        <v>288</v>
      </c>
      <c r="M12141" s="6"/>
      <c r="N12141" s="6"/>
      <c r="O12141" s="6"/>
      <c r="P12141" s="6"/>
      <c r="Q12141" s="6"/>
      <c r="R12141" s="6"/>
      <c r="S12141" s="6"/>
      <c r="T12141" s="6"/>
      <c r="U12141" s="6"/>
      <c r="V12141" s="6"/>
      <c r="W12141" s="8" t="s">
        <v>289</v>
      </c>
      <c r="Z12141" s="8" t="s">
        <v>1147</v>
      </c>
      <c r="AP12141" s="6"/>
      <c r="AQ12141" s="6"/>
      <c r="AR12141" s="6"/>
      <c r="AS12141" s="6"/>
      <c r="AT12141" s="6"/>
    </row>
    <row r="12142" spans="1:46" ht="14.25" customHeight="1">
      <c r="A12142" s="7" t="s">
        <v>159</v>
      </c>
      <c r="B12142" s="7">
        <v>5908</v>
      </c>
      <c r="C12142" s="8">
        <v>149616</v>
      </c>
      <c r="D12142" s="8" t="s">
        <v>6101</v>
      </c>
      <c r="E12142" s="8" t="str">
        <f t="shared" si="189"/>
        <v>MOTHERSON SUMI SYSTE15</v>
      </c>
      <c r="F12142" s="8" t="s">
        <v>1184</v>
      </c>
      <c r="G12142" s="8">
        <v>1986</v>
      </c>
      <c r="H12142" s="8">
        <v>34</v>
      </c>
      <c r="I12142" s="8" t="s">
        <v>119</v>
      </c>
      <c r="J12142" s="8" t="s">
        <v>6312</v>
      </c>
      <c r="K12142" s="6" t="s">
        <v>6312</v>
      </c>
      <c r="L12142" s="7" t="s">
        <v>288</v>
      </c>
      <c r="M12142" s="6"/>
      <c r="N12142" s="6"/>
      <c r="O12142" s="6"/>
      <c r="P12142" s="6"/>
      <c r="Q12142" s="6"/>
      <c r="R12142" s="6"/>
      <c r="S12142" s="6"/>
      <c r="T12142" s="6"/>
      <c r="U12142" s="6"/>
      <c r="V12142" s="6"/>
      <c r="W12142" s="8" t="s">
        <v>289</v>
      </c>
      <c r="Z12142" s="8" t="s">
        <v>1293</v>
      </c>
      <c r="AP12142" s="6"/>
      <c r="AQ12142" s="6"/>
      <c r="AR12142" s="6"/>
      <c r="AS12142" s="6"/>
      <c r="AT12142" s="6"/>
    </row>
    <row r="12143" spans="1:46" ht="14.25" customHeight="1">
      <c r="A12143" s="7" t="s">
        <v>159</v>
      </c>
      <c r="B12143" s="7">
        <v>6004</v>
      </c>
      <c r="C12143" s="8">
        <v>149616</v>
      </c>
      <c r="D12143" s="8" t="s">
        <v>6101</v>
      </c>
      <c r="E12143" s="8" t="str">
        <f t="shared" si="189"/>
        <v>MOTHERSON SUMI SYSTE16</v>
      </c>
      <c r="F12143" s="8" t="s">
        <v>1184</v>
      </c>
      <c r="G12143" s="8">
        <v>1986</v>
      </c>
      <c r="H12143" s="8">
        <v>34</v>
      </c>
      <c r="I12143" s="8" t="s">
        <v>52</v>
      </c>
      <c r="J12143" s="8" t="s">
        <v>6312</v>
      </c>
      <c r="K12143" s="6" t="s">
        <v>6312</v>
      </c>
      <c r="L12143" s="7" t="s">
        <v>288</v>
      </c>
      <c r="M12143" s="6"/>
      <c r="N12143" s="6"/>
      <c r="O12143" s="6"/>
      <c r="P12143" s="6"/>
      <c r="Q12143" s="6"/>
      <c r="R12143" s="6"/>
      <c r="S12143" s="6"/>
      <c r="T12143" s="6"/>
      <c r="U12143" s="6"/>
      <c r="V12143" s="6"/>
      <c r="W12143" s="8" t="s">
        <v>289</v>
      </c>
      <c r="Z12143" s="8" t="s">
        <v>1147</v>
      </c>
      <c r="AP12143" s="6"/>
      <c r="AQ12143" s="6"/>
      <c r="AR12143" s="6"/>
      <c r="AS12143" s="6"/>
      <c r="AT12143" s="6"/>
    </row>
    <row r="12144" spans="1:46" ht="14.25" customHeight="1">
      <c r="A12144" s="7" t="s">
        <v>159</v>
      </c>
      <c r="B12144" s="7">
        <v>6103</v>
      </c>
      <c r="C12144" s="8">
        <v>149616</v>
      </c>
      <c r="D12144" s="8" t="s">
        <v>6101</v>
      </c>
      <c r="E12144" s="8" t="str">
        <f t="shared" si="189"/>
        <v>MOTHERSON SUMI SYSTE17</v>
      </c>
      <c r="F12144" s="8" t="s">
        <v>1184</v>
      </c>
      <c r="G12144" s="8">
        <v>1986</v>
      </c>
      <c r="H12144" s="8">
        <v>34</v>
      </c>
      <c r="I12144" s="8" t="s">
        <v>54</v>
      </c>
      <c r="J12144" s="8" t="s">
        <v>6312</v>
      </c>
      <c r="K12144" s="6" t="s">
        <v>6312</v>
      </c>
      <c r="L12144" s="7" t="s">
        <v>288</v>
      </c>
      <c r="M12144" s="6"/>
      <c r="N12144" s="6"/>
      <c r="O12144" s="6"/>
      <c r="P12144" s="6"/>
      <c r="Q12144" s="6"/>
      <c r="R12144" s="6"/>
      <c r="S12144" s="6"/>
      <c r="T12144" s="6"/>
      <c r="U12144" s="6"/>
      <c r="V12144" s="6"/>
      <c r="W12144" s="8" t="s">
        <v>289</v>
      </c>
      <c r="Z12144" s="8" t="s">
        <v>1147</v>
      </c>
      <c r="AP12144" s="6"/>
      <c r="AQ12144" s="6"/>
      <c r="AR12144" s="6"/>
      <c r="AS12144" s="6"/>
      <c r="AT12144" s="6"/>
    </row>
    <row r="12145" spans="1:46" ht="14.25" customHeight="1">
      <c r="A12145" s="7" t="s">
        <v>159</v>
      </c>
      <c r="B12145" s="7">
        <v>6240</v>
      </c>
      <c r="C12145" s="8">
        <v>149616</v>
      </c>
      <c r="D12145" s="8" t="s">
        <v>6101</v>
      </c>
      <c r="E12145" s="8" t="str">
        <f t="shared" si="189"/>
        <v>MOTHERSON SUMI SYSTE18</v>
      </c>
      <c r="F12145" s="8" t="s">
        <v>1184</v>
      </c>
      <c r="G12145" s="8">
        <v>1986</v>
      </c>
      <c r="H12145" s="8">
        <v>34</v>
      </c>
      <c r="I12145" s="8" t="s">
        <v>56</v>
      </c>
      <c r="J12145" s="8" t="s">
        <v>6312</v>
      </c>
      <c r="K12145" s="6" t="s">
        <v>6312</v>
      </c>
      <c r="L12145" s="7" t="s">
        <v>288</v>
      </c>
      <c r="M12145" s="6"/>
      <c r="N12145" s="6"/>
      <c r="O12145" s="6"/>
      <c r="P12145" s="6"/>
      <c r="Q12145" s="6"/>
      <c r="R12145" s="6"/>
      <c r="S12145" s="6"/>
      <c r="T12145" s="6"/>
      <c r="U12145" s="6"/>
      <c r="V12145" s="6"/>
      <c r="W12145" s="8" t="s">
        <v>289</v>
      </c>
      <c r="Z12145" s="8" t="s">
        <v>1147</v>
      </c>
      <c r="AP12145" s="6"/>
      <c r="AQ12145" s="6"/>
      <c r="AR12145" s="6"/>
      <c r="AS12145" s="6"/>
      <c r="AT12145" s="6"/>
    </row>
    <row r="12146" spans="1:46" ht="14.25" customHeight="1">
      <c r="A12146" s="7" t="s">
        <v>159</v>
      </c>
      <c r="B12146" s="7">
        <v>6373</v>
      </c>
      <c r="C12146" s="8">
        <v>149616</v>
      </c>
      <c r="D12146" s="8" t="s">
        <v>6101</v>
      </c>
      <c r="E12146" s="8" t="str">
        <f t="shared" si="189"/>
        <v>MOTHERSON SUMI SYSTE19</v>
      </c>
      <c r="F12146" s="8" t="s">
        <v>1184</v>
      </c>
      <c r="G12146" s="8">
        <v>1986</v>
      </c>
      <c r="H12146" s="8">
        <v>34</v>
      </c>
      <c r="I12146" s="8" t="s">
        <v>41</v>
      </c>
      <c r="J12146" s="8" t="s">
        <v>6312</v>
      </c>
      <c r="K12146" s="6" t="s">
        <v>6312</v>
      </c>
      <c r="L12146" s="7" t="s">
        <v>288</v>
      </c>
      <c r="M12146" s="6"/>
      <c r="N12146" s="6"/>
      <c r="O12146" s="6"/>
      <c r="P12146" s="6"/>
      <c r="Q12146" s="6"/>
      <c r="R12146" s="6"/>
      <c r="S12146" s="6"/>
      <c r="T12146" s="6"/>
      <c r="U12146" s="6"/>
      <c r="V12146" s="6"/>
      <c r="W12146" s="8" t="s">
        <v>289</v>
      </c>
      <c r="Z12146" s="8" t="s">
        <v>163</v>
      </c>
      <c r="AP12146" s="6"/>
      <c r="AQ12146" s="6"/>
      <c r="AR12146" s="6"/>
      <c r="AS12146" s="6"/>
      <c r="AT12146" s="6"/>
    </row>
    <row r="12147" spans="1:46" ht="14.25" customHeight="1">
      <c r="A12147" s="7" t="s">
        <v>159</v>
      </c>
      <c r="B12147" s="7">
        <v>5806</v>
      </c>
      <c r="C12147" s="8">
        <v>149616</v>
      </c>
      <c r="D12147" s="8" t="s">
        <v>6101</v>
      </c>
      <c r="E12147" s="8" t="str">
        <f t="shared" si="189"/>
        <v>MOTHERSON SUMI SYSTE14</v>
      </c>
      <c r="F12147" s="8" t="s">
        <v>1184</v>
      </c>
      <c r="G12147" s="8">
        <v>1986</v>
      </c>
      <c r="H12147" s="8">
        <v>34</v>
      </c>
      <c r="I12147" s="8" t="s">
        <v>117</v>
      </c>
      <c r="J12147" s="8" t="s">
        <v>6313</v>
      </c>
      <c r="K12147" s="6" t="s">
        <v>6314</v>
      </c>
      <c r="L12147" s="7" t="s">
        <v>493</v>
      </c>
      <c r="M12147" s="6"/>
      <c r="N12147" s="6"/>
      <c r="O12147" s="6"/>
      <c r="P12147" s="6"/>
      <c r="Q12147" s="6"/>
      <c r="R12147" s="6"/>
      <c r="S12147" s="6"/>
      <c r="T12147" s="6"/>
      <c r="U12147" s="6"/>
      <c r="V12147" s="6"/>
      <c r="W12147" s="8" t="s">
        <v>61</v>
      </c>
      <c r="Z12147" s="8" t="s">
        <v>1147</v>
      </c>
      <c r="AP12147" s="6"/>
      <c r="AQ12147" s="6"/>
      <c r="AR12147" s="6"/>
      <c r="AS12147" s="6"/>
      <c r="AT12147" s="6"/>
    </row>
    <row r="12148" spans="1:46" ht="14.25" customHeight="1">
      <c r="A12148" s="7" t="s">
        <v>159</v>
      </c>
      <c r="B12148" s="7">
        <v>5913</v>
      </c>
      <c r="C12148" s="8">
        <v>149616</v>
      </c>
      <c r="D12148" s="8" t="s">
        <v>6101</v>
      </c>
      <c r="E12148" s="8" t="str">
        <f t="shared" si="189"/>
        <v>MOTHERSON SUMI SYSTE15</v>
      </c>
      <c r="F12148" s="8" t="s">
        <v>1184</v>
      </c>
      <c r="G12148" s="8">
        <v>1986</v>
      </c>
      <c r="H12148" s="8">
        <v>34</v>
      </c>
      <c r="I12148" s="8" t="s">
        <v>119</v>
      </c>
      <c r="J12148" s="8" t="s">
        <v>6313</v>
      </c>
      <c r="K12148" s="6" t="s">
        <v>6314</v>
      </c>
      <c r="L12148" s="7" t="s">
        <v>493</v>
      </c>
      <c r="M12148" s="6"/>
      <c r="N12148" s="6"/>
      <c r="O12148" s="6"/>
      <c r="P12148" s="6"/>
      <c r="Q12148" s="6"/>
      <c r="R12148" s="6"/>
      <c r="S12148" s="6"/>
      <c r="T12148" s="6"/>
      <c r="U12148" s="6"/>
      <c r="V12148" s="6"/>
      <c r="W12148" s="8" t="s">
        <v>61</v>
      </c>
      <c r="Z12148" s="8" t="s">
        <v>1293</v>
      </c>
      <c r="AP12148" s="6"/>
      <c r="AQ12148" s="6"/>
      <c r="AR12148" s="6"/>
      <c r="AS12148" s="6"/>
      <c r="AT12148" s="6"/>
    </row>
    <row r="12149" spans="1:46" ht="14.25" customHeight="1">
      <c r="A12149" s="7" t="s">
        <v>159</v>
      </c>
      <c r="B12149" s="7">
        <v>6009</v>
      </c>
      <c r="C12149" s="8">
        <v>149616</v>
      </c>
      <c r="D12149" s="8" t="s">
        <v>6101</v>
      </c>
      <c r="E12149" s="8" t="str">
        <f t="shared" si="189"/>
        <v>MOTHERSON SUMI SYSTE16</v>
      </c>
      <c r="F12149" s="8" t="s">
        <v>1184</v>
      </c>
      <c r="G12149" s="8">
        <v>1986</v>
      </c>
      <c r="H12149" s="8">
        <v>34</v>
      </c>
      <c r="I12149" s="8" t="s">
        <v>52</v>
      </c>
      <c r="J12149" s="8" t="s">
        <v>6313</v>
      </c>
      <c r="K12149" s="6" t="s">
        <v>6314</v>
      </c>
      <c r="L12149" s="7" t="s">
        <v>493</v>
      </c>
      <c r="M12149" s="6"/>
      <c r="N12149" s="6"/>
      <c r="O12149" s="6"/>
      <c r="P12149" s="6"/>
      <c r="Q12149" s="6"/>
      <c r="R12149" s="6"/>
      <c r="S12149" s="6"/>
      <c r="T12149" s="6"/>
      <c r="U12149" s="6"/>
      <c r="V12149" s="6"/>
      <c r="W12149" s="8" t="s">
        <v>61</v>
      </c>
      <c r="Z12149" s="8" t="s">
        <v>1147</v>
      </c>
      <c r="AP12149" s="6"/>
      <c r="AQ12149" s="6"/>
      <c r="AR12149" s="6"/>
      <c r="AS12149" s="6"/>
      <c r="AT12149" s="6"/>
    </row>
    <row r="12150" spans="1:46" ht="14.25" customHeight="1">
      <c r="A12150" s="7" t="s">
        <v>159</v>
      </c>
      <c r="B12150" s="7">
        <v>6108</v>
      </c>
      <c r="C12150" s="8">
        <v>149616</v>
      </c>
      <c r="D12150" s="8" t="s">
        <v>6101</v>
      </c>
      <c r="E12150" s="8" t="str">
        <f t="shared" si="189"/>
        <v>MOTHERSON SUMI SYSTE17</v>
      </c>
      <c r="F12150" s="8" t="s">
        <v>1184</v>
      </c>
      <c r="G12150" s="8">
        <v>1986</v>
      </c>
      <c r="H12150" s="8">
        <v>34</v>
      </c>
      <c r="I12150" s="8" t="s">
        <v>54</v>
      </c>
      <c r="J12150" s="8" t="s">
        <v>6313</v>
      </c>
      <c r="K12150" s="6" t="s">
        <v>6314</v>
      </c>
      <c r="L12150" s="7" t="s">
        <v>493</v>
      </c>
      <c r="M12150" s="6"/>
      <c r="N12150" s="6"/>
      <c r="O12150" s="6"/>
      <c r="P12150" s="6"/>
      <c r="Q12150" s="6"/>
      <c r="R12150" s="6"/>
      <c r="S12150" s="6"/>
      <c r="T12150" s="6"/>
      <c r="U12150" s="6"/>
      <c r="V12150" s="6"/>
      <c r="W12150" s="8" t="s">
        <v>61</v>
      </c>
      <c r="Z12150" s="8" t="s">
        <v>1139</v>
      </c>
      <c r="AP12150" s="6"/>
      <c r="AQ12150" s="6"/>
      <c r="AR12150" s="6"/>
      <c r="AS12150" s="6"/>
      <c r="AT12150" s="6"/>
    </row>
    <row r="12151" spans="1:46" ht="14.25" customHeight="1">
      <c r="A12151" s="7" t="s">
        <v>159</v>
      </c>
      <c r="B12151" s="7">
        <v>6245</v>
      </c>
      <c r="C12151" s="8">
        <v>149616</v>
      </c>
      <c r="D12151" s="8" t="s">
        <v>6101</v>
      </c>
      <c r="E12151" s="8" t="str">
        <f t="shared" si="189"/>
        <v>MOTHERSON SUMI SYSTE18</v>
      </c>
      <c r="F12151" s="8" t="s">
        <v>1184</v>
      </c>
      <c r="G12151" s="8">
        <v>1986</v>
      </c>
      <c r="H12151" s="8">
        <v>34</v>
      </c>
      <c r="I12151" s="8" t="s">
        <v>56</v>
      </c>
      <c r="J12151" s="8" t="s">
        <v>6313</v>
      </c>
      <c r="K12151" s="6" t="s">
        <v>6314</v>
      </c>
      <c r="L12151" s="7" t="s">
        <v>493</v>
      </c>
      <c r="M12151" s="6"/>
      <c r="N12151" s="6"/>
      <c r="O12151" s="6"/>
      <c r="P12151" s="6"/>
      <c r="Q12151" s="6"/>
      <c r="R12151" s="6"/>
      <c r="S12151" s="6"/>
      <c r="T12151" s="6"/>
      <c r="U12151" s="6"/>
      <c r="V12151" s="6"/>
      <c r="W12151" s="8" t="s">
        <v>61</v>
      </c>
      <c r="Z12151" s="8" t="s">
        <v>1147</v>
      </c>
      <c r="AP12151" s="6"/>
      <c r="AQ12151" s="6"/>
      <c r="AR12151" s="6"/>
      <c r="AS12151" s="6"/>
      <c r="AT12151" s="6"/>
    </row>
    <row r="12152" spans="1:46" ht="14.25" customHeight="1">
      <c r="A12152" s="7" t="s">
        <v>159</v>
      </c>
      <c r="B12152" s="7">
        <v>6363</v>
      </c>
      <c r="C12152" s="8">
        <v>149616</v>
      </c>
      <c r="D12152" s="8" t="s">
        <v>6101</v>
      </c>
      <c r="E12152" s="8" t="str">
        <f t="shared" si="189"/>
        <v>MOTHERSON SUMI SYSTE19</v>
      </c>
      <c r="F12152" s="8" t="s">
        <v>1184</v>
      </c>
      <c r="G12152" s="8">
        <v>1986</v>
      </c>
      <c r="H12152" s="8">
        <v>34</v>
      </c>
      <c r="I12152" s="8" t="s">
        <v>41</v>
      </c>
      <c r="J12152" s="8" t="s">
        <v>6313</v>
      </c>
      <c r="K12152" s="6" t="s">
        <v>6314</v>
      </c>
      <c r="L12152" s="7" t="s">
        <v>493</v>
      </c>
      <c r="M12152" s="6"/>
      <c r="N12152" s="6"/>
      <c r="O12152" s="6"/>
      <c r="P12152" s="6"/>
      <c r="Q12152" s="6"/>
      <c r="R12152" s="6"/>
      <c r="S12152" s="6"/>
      <c r="T12152" s="6"/>
      <c r="U12152" s="6"/>
      <c r="V12152" s="6"/>
      <c r="W12152" s="8" t="s">
        <v>61</v>
      </c>
      <c r="Z12152" s="8" t="s">
        <v>163</v>
      </c>
      <c r="AP12152" s="6"/>
      <c r="AQ12152" s="6"/>
      <c r="AR12152" s="6"/>
      <c r="AS12152" s="6"/>
      <c r="AT12152" s="6"/>
    </row>
    <row r="12153" spans="1:46" ht="14.25" customHeight="1">
      <c r="A12153" s="7" t="s">
        <v>159</v>
      </c>
      <c r="B12153" s="7">
        <v>5794</v>
      </c>
      <c r="C12153" s="8">
        <v>149616</v>
      </c>
      <c r="D12153" s="8" t="s">
        <v>6101</v>
      </c>
      <c r="E12153" s="8" t="str">
        <f t="shared" si="189"/>
        <v>MOTHERSON SUMI SYSTE14</v>
      </c>
      <c r="F12153" s="8" t="s">
        <v>1184</v>
      </c>
      <c r="G12153" s="8">
        <v>1986</v>
      </c>
      <c r="H12153" s="8">
        <v>34</v>
      </c>
      <c r="I12153" s="8" t="s">
        <v>117</v>
      </c>
      <c r="J12153" s="8" t="s">
        <v>6315</v>
      </c>
      <c r="K12153" s="6" t="s">
        <v>6315</v>
      </c>
      <c r="L12153" s="7" t="s">
        <v>539</v>
      </c>
      <c r="M12153" s="6"/>
      <c r="N12153" s="6"/>
      <c r="O12153" s="6"/>
      <c r="P12153" s="6"/>
      <c r="Q12153" s="6"/>
      <c r="R12153" s="6"/>
      <c r="S12153" s="6"/>
      <c r="T12153" s="6"/>
      <c r="U12153" s="6"/>
      <c r="V12153" s="6"/>
      <c r="W12153" s="8" t="s">
        <v>122</v>
      </c>
      <c r="Z12153" s="8" t="s">
        <v>163</v>
      </c>
      <c r="AP12153" s="6"/>
      <c r="AQ12153" s="6"/>
      <c r="AR12153" s="6"/>
      <c r="AS12153" s="6"/>
      <c r="AT12153" s="6"/>
    </row>
    <row r="12154" spans="1:46" ht="14.25" customHeight="1">
      <c r="A12154" s="7" t="s">
        <v>159</v>
      </c>
      <c r="B12154" s="7">
        <v>5901</v>
      </c>
      <c r="C12154" s="8">
        <v>149616</v>
      </c>
      <c r="D12154" s="8" t="s">
        <v>6101</v>
      </c>
      <c r="E12154" s="8" t="str">
        <f t="shared" si="189"/>
        <v>MOTHERSON SUMI SYSTE15</v>
      </c>
      <c r="F12154" s="8" t="s">
        <v>1184</v>
      </c>
      <c r="G12154" s="8">
        <v>1986</v>
      </c>
      <c r="H12154" s="8">
        <v>34</v>
      </c>
      <c r="I12154" s="8" t="s">
        <v>119</v>
      </c>
      <c r="J12154" s="8" t="s">
        <v>6315</v>
      </c>
      <c r="K12154" s="6" t="s">
        <v>6315</v>
      </c>
      <c r="L12154" s="7" t="s">
        <v>539</v>
      </c>
      <c r="M12154" s="6"/>
      <c r="N12154" s="6"/>
      <c r="O12154" s="6"/>
      <c r="P12154" s="6"/>
      <c r="Q12154" s="6"/>
      <c r="R12154" s="6"/>
      <c r="S12154" s="6"/>
      <c r="T12154" s="6"/>
      <c r="U12154" s="6"/>
      <c r="V12154" s="6"/>
      <c r="W12154" s="8" t="s">
        <v>122</v>
      </c>
      <c r="Z12154" s="8" t="s">
        <v>1293</v>
      </c>
      <c r="AP12154" s="6"/>
      <c r="AQ12154" s="6"/>
      <c r="AR12154" s="6"/>
      <c r="AS12154" s="6"/>
      <c r="AT12154" s="6"/>
    </row>
    <row r="12155" spans="1:46" ht="14.25" customHeight="1">
      <c r="A12155" s="7" t="s">
        <v>159</v>
      </c>
      <c r="B12155" s="7">
        <v>5997</v>
      </c>
      <c r="C12155" s="8">
        <v>149616</v>
      </c>
      <c r="D12155" s="8" t="s">
        <v>6101</v>
      </c>
      <c r="E12155" s="8" t="str">
        <f t="shared" si="189"/>
        <v>MOTHERSON SUMI SYSTE16</v>
      </c>
      <c r="F12155" s="8" t="s">
        <v>1184</v>
      </c>
      <c r="G12155" s="8">
        <v>1986</v>
      </c>
      <c r="H12155" s="8">
        <v>34</v>
      </c>
      <c r="I12155" s="8" t="s">
        <v>52</v>
      </c>
      <c r="J12155" s="8" t="s">
        <v>6315</v>
      </c>
      <c r="K12155" s="6" t="s">
        <v>6315</v>
      </c>
      <c r="L12155" s="7" t="s">
        <v>539</v>
      </c>
      <c r="M12155" s="6"/>
      <c r="N12155" s="6"/>
      <c r="O12155" s="6"/>
      <c r="P12155" s="6"/>
      <c r="Q12155" s="6"/>
      <c r="R12155" s="6"/>
      <c r="S12155" s="6"/>
      <c r="T12155" s="6"/>
      <c r="U12155" s="6"/>
      <c r="V12155" s="6"/>
      <c r="W12155" s="8" t="s">
        <v>122</v>
      </c>
      <c r="Z12155" s="8" t="s">
        <v>1147</v>
      </c>
      <c r="AP12155" s="6"/>
      <c r="AQ12155" s="6"/>
      <c r="AR12155" s="6"/>
      <c r="AS12155" s="6"/>
      <c r="AT12155" s="6"/>
    </row>
    <row r="12156" spans="1:46" ht="14.25" customHeight="1">
      <c r="A12156" s="7" t="s">
        <v>159</v>
      </c>
      <c r="B12156" s="7">
        <v>6096</v>
      </c>
      <c r="C12156" s="8">
        <v>149616</v>
      </c>
      <c r="D12156" s="8" t="s">
        <v>6101</v>
      </c>
      <c r="E12156" s="8" t="str">
        <f t="shared" si="189"/>
        <v>MOTHERSON SUMI SYSTE17</v>
      </c>
      <c r="F12156" s="8" t="s">
        <v>1184</v>
      </c>
      <c r="G12156" s="8">
        <v>1986</v>
      </c>
      <c r="H12156" s="8">
        <v>34</v>
      </c>
      <c r="I12156" s="8" t="s">
        <v>54</v>
      </c>
      <c r="J12156" s="8" t="s">
        <v>6315</v>
      </c>
      <c r="K12156" s="6" t="s">
        <v>6315</v>
      </c>
      <c r="L12156" s="7" t="s">
        <v>539</v>
      </c>
      <c r="M12156" s="6"/>
      <c r="N12156" s="6"/>
      <c r="O12156" s="6"/>
      <c r="P12156" s="6"/>
      <c r="Q12156" s="6"/>
      <c r="R12156" s="6"/>
      <c r="S12156" s="6"/>
      <c r="T12156" s="6"/>
      <c r="U12156" s="6"/>
      <c r="V12156" s="6"/>
      <c r="W12156" s="8" t="s">
        <v>122</v>
      </c>
      <c r="Z12156" s="8" t="s">
        <v>1147</v>
      </c>
      <c r="AP12156" s="6"/>
      <c r="AQ12156" s="6"/>
      <c r="AR12156" s="6"/>
      <c r="AS12156" s="6"/>
      <c r="AT12156" s="6"/>
    </row>
    <row r="12157" spans="1:46" ht="14.25" customHeight="1">
      <c r="A12157" s="7" t="s">
        <v>159</v>
      </c>
      <c r="B12157" s="7">
        <v>6233</v>
      </c>
      <c r="C12157" s="8">
        <v>149616</v>
      </c>
      <c r="D12157" s="8" t="s">
        <v>6101</v>
      </c>
      <c r="E12157" s="8" t="str">
        <f t="shared" si="189"/>
        <v>MOTHERSON SUMI SYSTE18</v>
      </c>
      <c r="F12157" s="8" t="s">
        <v>1184</v>
      </c>
      <c r="G12157" s="8">
        <v>1986</v>
      </c>
      <c r="H12157" s="8">
        <v>34</v>
      </c>
      <c r="I12157" s="8" t="s">
        <v>56</v>
      </c>
      <c r="J12157" s="8" t="s">
        <v>6315</v>
      </c>
      <c r="K12157" s="6" t="s">
        <v>6315</v>
      </c>
      <c r="L12157" s="7" t="s">
        <v>539</v>
      </c>
      <c r="M12157" s="6"/>
      <c r="N12157" s="6"/>
      <c r="O12157" s="6"/>
      <c r="P12157" s="6"/>
      <c r="Q12157" s="6"/>
      <c r="R12157" s="6"/>
      <c r="S12157" s="6"/>
      <c r="T12157" s="6"/>
      <c r="U12157" s="6"/>
      <c r="V12157" s="6"/>
      <c r="W12157" s="8" t="s">
        <v>122</v>
      </c>
      <c r="Z12157" s="8" t="s">
        <v>1147</v>
      </c>
      <c r="AP12157" s="6"/>
      <c r="AQ12157" s="6"/>
      <c r="AR12157" s="6"/>
      <c r="AS12157" s="6"/>
      <c r="AT12157" s="6"/>
    </row>
    <row r="12158" spans="1:46" ht="14.25" customHeight="1">
      <c r="A12158" s="7" t="s">
        <v>159</v>
      </c>
      <c r="B12158" s="7">
        <v>6361</v>
      </c>
      <c r="C12158" s="8">
        <v>149616</v>
      </c>
      <c r="D12158" s="8" t="s">
        <v>6101</v>
      </c>
      <c r="E12158" s="8" t="str">
        <f t="shared" si="189"/>
        <v>MOTHERSON SUMI SYSTE19</v>
      </c>
      <c r="F12158" s="8" t="s">
        <v>1184</v>
      </c>
      <c r="G12158" s="8">
        <v>1986</v>
      </c>
      <c r="H12158" s="8">
        <v>34</v>
      </c>
      <c r="I12158" s="8" t="s">
        <v>41</v>
      </c>
      <c r="J12158" s="8" t="s">
        <v>6315</v>
      </c>
      <c r="K12158" s="6" t="s">
        <v>6315</v>
      </c>
      <c r="L12158" s="7" t="s">
        <v>539</v>
      </c>
      <c r="M12158" s="6"/>
      <c r="N12158" s="6"/>
      <c r="O12158" s="6"/>
      <c r="P12158" s="6"/>
      <c r="Q12158" s="6"/>
      <c r="R12158" s="6"/>
      <c r="S12158" s="6"/>
      <c r="T12158" s="6"/>
      <c r="U12158" s="6"/>
      <c r="V12158" s="6"/>
      <c r="W12158" s="8" t="s">
        <v>122</v>
      </c>
      <c r="Z12158" s="8" t="s">
        <v>163</v>
      </c>
      <c r="AP12158" s="6"/>
      <c r="AQ12158" s="6"/>
      <c r="AR12158" s="6"/>
      <c r="AS12158" s="6"/>
      <c r="AT12158" s="6"/>
    </row>
    <row r="12159" spans="1:46" ht="14.25" customHeight="1">
      <c r="A12159" s="7" t="s">
        <v>159</v>
      </c>
      <c r="B12159" s="7">
        <v>5795</v>
      </c>
      <c r="C12159" s="8">
        <v>149616</v>
      </c>
      <c r="D12159" s="8" t="s">
        <v>6101</v>
      </c>
      <c r="E12159" s="8" t="str">
        <f t="shared" si="189"/>
        <v>MOTHERSON SUMI SYSTE14</v>
      </c>
      <c r="F12159" s="8" t="s">
        <v>1184</v>
      </c>
      <c r="G12159" s="8">
        <v>1986</v>
      </c>
      <c r="H12159" s="8">
        <v>34</v>
      </c>
      <c r="I12159" s="8" t="s">
        <v>117</v>
      </c>
      <c r="J12159" s="8" t="s">
        <v>6316</v>
      </c>
      <c r="K12159" s="8" t="s">
        <v>6317</v>
      </c>
      <c r="L12159" s="7" t="s">
        <v>48</v>
      </c>
      <c r="M12159" s="6"/>
      <c r="N12159" s="6"/>
      <c r="O12159" s="6"/>
      <c r="P12159" s="6"/>
      <c r="Q12159" s="6"/>
      <c r="R12159" s="6"/>
      <c r="S12159" s="6"/>
      <c r="T12159" s="6"/>
      <c r="U12159" s="6"/>
      <c r="V12159" s="6"/>
      <c r="W12159" s="8" t="s">
        <v>49</v>
      </c>
      <c r="Z12159" s="8" t="s">
        <v>163</v>
      </c>
      <c r="AP12159" s="6"/>
      <c r="AQ12159" s="6"/>
      <c r="AR12159" s="6"/>
      <c r="AS12159" s="6"/>
      <c r="AT12159" s="6"/>
    </row>
    <row r="12160" spans="1:46" ht="14.25" customHeight="1">
      <c r="A12160" s="7" t="s">
        <v>159</v>
      </c>
      <c r="B12160" s="7">
        <v>5902</v>
      </c>
      <c r="C12160" s="8">
        <v>149616</v>
      </c>
      <c r="D12160" s="8" t="s">
        <v>6101</v>
      </c>
      <c r="E12160" s="8" t="str">
        <f t="shared" si="189"/>
        <v>MOTHERSON SUMI SYSTE15</v>
      </c>
      <c r="F12160" s="8" t="s">
        <v>1184</v>
      </c>
      <c r="G12160" s="8">
        <v>1986</v>
      </c>
      <c r="H12160" s="8">
        <v>34</v>
      </c>
      <c r="I12160" s="8" t="s">
        <v>119</v>
      </c>
      <c r="J12160" s="8" t="s">
        <v>6316</v>
      </c>
      <c r="K12160" s="8" t="s">
        <v>6317</v>
      </c>
      <c r="L12160" s="7" t="s">
        <v>48</v>
      </c>
      <c r="M12160" s="6"/>
      <c r="N12160" s="6"/>
      <c r="O12160" s="6"/>
      <c r="P12160" s="6"/>
      <c r="Q12160" s="6"/>
      <c r="R12160" s="6"/>
      <c r="S12160" s="6"/>
      <c r="T12160" s="6"/>
      <c r="U12160" s="6"/>
      <c r="V12160" s="6"/>
      <c r="W12160" s="8" t="s">
        <v>49</v>
      </c>
      <c r="Z12160" s="8" t="s">
        <v>1293</v>
      </c>
      <c r="AP12160" s="6"/>
      <c r="AQ12160" s="6"/>
      <c r="AR12160" s="6"/>
      <c r="AS12160" s="6"/>
      <c r="AT12160" s="6"/>
    </row>
    <row r="12161" spans="1:46" ht="14.25" customHeight="1">
      <c r="A12161" s="7" t="s">
        <v>159</v>
      </c>
      <c r="B12161" s="7">
        <v>5998</v>
      </c>
      <c r="C12161" s="8">
        <v>149616</v>
      </c>
      <c r="D12161" s="8" t="s">
        <v>6101</v>
      </c>
      <c r="E12161" s="8" t="str">
        <f t="shared" si="189"/>
        <v>MOTHERSON SUMI SYSTE16</v>
      </c>
      <c r="F12161" s="8" t="s">
        <v>1184</v>
      </c>
      <c r="G12161" s="8">
        <v>1986</v>
      </c>
      <c r="H12161" s="8">
        <v>34</v>
      </c>
      <c r="I12161" s="8" t="s">
        <v>52</v>
      </c>
      <c r="J12161" s="8" t="s">
        <v>6316</v>
      </c>
      <c r="K12161" s="8" t="s">
        <v>6317</v>
      </c>
      <c r="L12161" s="7" t="s">
        <v>48</v>
      </c>
      <c r="M12161" s="6"/>
      <c r="N12161" s="6"/>
      <c r="O12161" s="6"/>
      <c r="P12161" s="6"/>
      <c r="Q12161" s="6"/>
      <c r="R12161" s="6"/>
      <c r="S12161" s="6"/>
      <c r="T12161" s="6"/>
      <c r="U12161" s="6"/>
      <c r="V12161" s="6"/>
      <c r="W12161" s="8" t="s">
        <v>49</v>
      </c>
      <c r="Z12161" s="8" t="s">
        <v>1147</v>
      </c>
      <c r="AP12161" s="6"/>
      <c r="AQ12161" s="6"/>
      <c r="AR12161" s="6"/>
      <c r="AS12161" s="6"/>
      <c r="AT12161" s="6"/>
    </row>
    <row r="12162" spans="1:46" ht="14.25" customHeight="1">
      <c r="A12162" s="7" t="s">
        <v>159</v>
      </c>
      <c r="B12162" s="7">
        <v>6097</v>
      </c>
      <c r="C12162" s="8">
        <v>149616</v>
      </c>
      <c r="D12162" s="8" t="s">
        <v>6101</v>
      </c>
      <c r="E12162" s="8" t="str">
        <f t="shared" ref="E12162:E12225" si="190">CONCATENATE(LEFT(D12162,20),RIGHT(I12162,2))</f>
        <v>MOTHERSON SUMI SYSTE17</v>
      </c>
      <c r="F12162" s="8" t="s">
        <v>1184</v>
      </c>
      <c r="G12162" s="8">
        <v>1986</v>
      </c>
      <c r="H12162" s="8">
        <v>34</v>
      </c>
      <c r="I12162" s="8" t="s">
        <v>54</v>
      </c>
      <c r="J12162" s="8" t="s">
        <v>6316</v>
      </c>
      <c r="K12162" s="8" t="s">
        <v>6317</v>
      </c>
      <c r="L12162" s="7" t="s">
        <v>48</v>
      </c>
      <c r="M12162" s="6"/>
      <c r="N12162" s="6"/>
      <c r="O12162" s="6"/>
      <c r="P12162" s="6"/>
      <c r="Q12162" s="6"/>
      <c r="R12162" s="6"/>
      <c r="S12162" s="6"/>
      <c r="T12162" s="6"/>
      <c r="U12162" s="6"/>
      <c r="V12162" s="6"/>
      <c r="W12162" s="8" t="s">
        <v>49</v>
      </c>
      <c r="Z12162" s="8" t="s">
        <v>1147</v>
      </c>
      <c r="AP12162" s="6"/>
      <c r="AQ12162" s="6"/>
      <c r="AR12162" s="6"/>
      <c r="AS12162" s="6"/>
      <c r="AT12162" s="6"/>
    </row>
    <row r="12163" spans="1:46" ht="14.25" customHeight="1">
      <c r="A12163" s="7" t="s">
        <v>159</v>
      </c>
      <c r="B12163" s="7">
        <v>6234</v>
      </c>
      <c r="C12163" s="8">
        <v>149616</v>
      </c>
      <c r="D12163" s="8" t="s">
        <v>6101</v>
      </c>
      <c r="E12163" s="8" t="str">
        <f t="shared" si="190"/>
        <v>MOTHERSON SUMI SYSTE18</v>
      </c>
      <c r="F12163" s="8" t="s">
        <v>1184</v>
      </c>
      <c r="G12163" s="8">
        <v>1986</v>
      </c>
      <c r="H12163" s="8">
        <v>34</v>
      </c>
      <c r="I12163" s="8" t="s">
        <v>56</v>
      </c>
      <c r="J12163" s="8" t="s">
        <v>6316</v>
      </c>
      <c r="K12163" s="8" t="s">
        <v>6317</v>
      </c>
      <c r="L12163" s="7" t="s">
        <v>48</v>
      </c>
      <c r="M12163" s="6"/>
      <c r="N12163" s="6"/>
      <c r="O12163" s="6"/>
      <c r="P12163" s="6"/>
      <c r="Q12163" s="6"/>
      <c r="R12163" s="6"/>
      <c r="S12163" s="6"/>
      <c r="T12163" s="6"/>
      <c r="U12163" s="6"/>
      <c r="V12163" s="6"/>
      <c r="W12163" s="8" t="s">
        <v>49</v>
      </c>
      <c r="Z12163" s="8" t="s">
        <v>1147</v>
      </c>
      <c r="AP12163" s="6"/>
      <c r="AQ12163" s="6"/>
      <c r="AR12163" s="6"/>
      <c r="AS12163" s="6"/>
      <c r="AT12163" s="6"/>
    </row>
    <row r="12164" spans="1:46" ht="14.25" customHeight="1">
      <c r="A12164" s="7" t="s">
        <v>159</v>
      </c>
      <c r="B12164" s="7">
        <v>6362</v>
      </c>
      <c r="C12164" s="8">
        <v>149616</v>
      </c>
      <c r="D12164" s="8" t="s">
        <v>6101</v>
      </c>
      <c r="E12164" s="8" t="str">
        <f t="shared" si="190"/>
        <v>MOTHERSON SUMI SYSTE19</v>
      </c>
      <c r="F12164" s="8" t="s">
        <v>1184</v>
      </c>
      <c r="G12164" s="8">
        <v>1986</v>
      </c>
      <c r="H12164" s="8">
        <v>34</v>
      </c>
      <c r="I12164" s="8" t="s">
        <v>41</v>
      </c>
      <c r="J12164" s="8" t="s">
        <v>6316</v>
      </c>
      <c r="K12164" s="8" t="s">
        <v>6317</v>
      </c>
      <c r="L12164" s="7" t="s">
        <v>48</v>
      </c>
      <c r="M12164" s="6"/>
      <c r="N12164" s="6"/>
      <c r="O12164" s="6"/>
      <c r="P12164" s="6"/>
      <c r="Q12164" s="6"/>
      <c r="R12164" s="6"/>
      <c r="S12164" s="6"/>
      <c r="T12164" s="6"/>
      <c r="U12164" s="6"/>
      <c r="V12164" s="6"/>
      <c r="W12164" s="8" t="s">
        <v>49</v>
      </c>
      <c r="Z12164" s="8" t="s">
        <v>163</v>
      </c>
      <c r="AP12164" s="6"/>
      <c r="AQ12164" s="6"/>
      <c r="AR12164" s="6"/>
      <c r="AS12164" s="6"/>
      <c r="AT12164" s="6"/>
    </row>
    <row r="12165" spans="1:46" ht="14.25" customHeight="1">
      <c r="A12165" s="7" t="s">
        <v>159</v>
      </c>
      <c r="B12165" s="7">
        <v>5808</v>
      </c>
      <c r="C12165" s="8">
        <v>149616</v>
      </c>
      <c r="D12165" s="8" t="s">
        <v>6101</v>
      </c>
      <c r="E12165" s="8" t="str">
        <f t="shared" si="190"/>
        <v>MOTHERSON SUMI SYSTE14</v>
      </c>
      <c r="F12165" s="8" t="s">
        <v>1184</v>
      </c>
      <c r="G12165" s="8">
        <v>1986</v>
      </c>
      <c r="H12165" s="8">
        <v>34</v>
      </c>
      <c r="I12165" s="8" t="s">
        <v>117</v>
      </c>
      <c r="J12165" s="8" t="s">
        <v>6318</v>
      </c>
      <c r="K12165" s="6" t="s">
        <v>6318</v>
      </c>
      <c r="L12165" s="7" t="s">
        <v>6319</v>
      </c>
      <c r="M12165" s="6"/>
      <c r="N12165" s="6"/>
      <c r="O12165" s="6"/>
      <c r="P12165" s="6"/>
      <c r="Q12165" s="6"/>
      <c r="R12165" s="6"/>
      <c r="S12165" s="6"/>
      <c r="T12165" s="6"/>
      <c r="U12165" s="6"/>
      <c r="V12165" s="6"/>
      <c r="W12165" s="8" t="s">
        <v>177</v>
      </c>
      <c r="Z12165" s="8" t="s">
        <v>1147</v>
      </c>
      <c r="AP12165" s="6"/>
      <c r="AQ12165" s="6"/>
      <c r="AR12165" s="6"/>
      <c r="AS12165" s="6"/>
      <c r="AT12165" s="6"/>
    </row>
    <row r="12166" spans="1:46" ht="14.25" customHeight="1">
      <c r="A12166" s="7" t="s">
        <v>159</v>
      </c>
      <c r="B12166" s="7">
        <v>5912</v>
      </c>
      <c r="C12166" s="8">
        <v>149616</v>
      </c>
      <c r="D12166" s="8" t="s">
        <v>6101</v>
      </c>
      <c r="E12166" s="8" t="str">
        <f t="shared" si="190"/>
        <v>MOTHERSON SUMI SYSTE15</v>
      </c>
      <c r="F12166" s="8" t="s">
        <v>1184</v>
      </c>
      <c r="G12166" s="8">
        <v>1986</v>
      </c>
      <c r="H12166" s="8">
        <v>34</v>
      </c>
      <c r="I12166" s="8" t="s">
        <v>119</v>
      </c>
      <c r="J12166" s="8" t="s">
        <v>6318</v>
      </c>
      <c r="K12166" s="6" t="s">
        <v>6320</v>
      </c>
      <c r="L12166" s="7" t="s">
        <v>6319</v>
      </c>
      <c r="M12166" s="6"/>
      <c r="N12166" s="6"/>
      <c r="O12166" s="6"/>
      <c r="P12166" s="6"/>
      <c r="Q12166" s="6"/>
      <c r="R12166" s="6"/>
      <c r="S12166" s="6"/>
      <c r="T12166" s="6"/>
      <c r="U12166" s="6"/>
      <c r="V12166" s="6"/>
      <c r="W12166" s="8" t="s">
        <v>177</v>
      </c>
      <c r="Z12166" s="8" t="s">
        <v>1293</v>
      </c>
      <c r="AP12166" s="6"/>
      <c r="AQ12166" s="6"/>
      <c r="AR12166" s="6"/>
      <c r="AS12166" s="6"/>
      <c r="AT12166" s="6"/>
    </row>
    <row r="12167" spans="1:46" ht="14.25" customHeight="1">
      <c r="A12167" s="7" t="s">
        <v>159</v>
      </c>
      <c r="B12167" s="7">
        <v>6008</v>
      </c>
      <c r="C12167" s="8">
        <v>149616</v>
      </c>
      <c r="D12167" s="8" t="s">
        <v>6101</v>
      </c>
      <c r="E12167" s="8" t="str">
        <f t="shared" si="190"/>
        <v>MOTHERSON SUMI SYSTE16</v>
      </c>
      <c r="F12167" s="8" t="s">
        <v>1184</v>
      </c>
      <c r="G12167" s="8">
        <v>1986</v>
      </c>
      <c r="H12167" s="8">
        <v>34</v>
      </c>
      <c r="I12167" s="8" t="s">
        <v>52</v>
      </c>
      <c r="J12167" s="8" t="s">
        <v>6318</v>
      </c>
      <c r="K12167" s="6" t="s">
        <v>6320</v>
      </c>
      <c r="L12167" s="7" t="s">
        <v>6319</v>
      </c>
      <c r="M12167" s="6"/>
      <c r="N12167" s="6"/>
      <c r="O12167" s="6"/>
      <c r="P12167" s="6"/>
      <c r="Q12167" s="6"/>
      <c r="R12167" s="6"/>
      <c r="S12167" s="6"/>
      <c r="T12167" s="6"/>
      <c r="U12167" s="6"/>
      <c r="V12167" s="6"/>
      <c r="W12167" s="8" t="s">
        <v>177</v>
      </c>
      <c r="Z12167" s="8" t="s">
        <v>1147</v>
      </c>
      <c r="AP12167" s="6"/>
      <c r="AQ12167" s="6"/>
      <c r="AR12167" s="6"/>
      <c r="AS12167" s="6"/>
      <c r="AT12167" s="6"/>
    </row>
    <row r="12168" spans="1:46" ht="14.25" customHeight="1">
      <c r="A12168" s="7" t="s">
        <v>159</v>
      </c>
      <c r="B12168" s="7">
        <v>6107</v>
      </c>
      <c r="C12168" s="8">
        <v>149616</v>
      </c>
      <c r="D12168" s="8" t="s">
        <v>6101</v>
      </c>
      <c r="E12168" s="8" t="str">
        <f t="shared" si="190"/>
        <v>MOTHERSON SUMI SYSTE17</v>
      </c>
      <c r="F12168" s="8" t="s">
        <v>1184</v>
      </c>
      <c r="G12168" s="8">
        <v>1986</v>
      </c>
      <c r="H12168" s="8">
        <v>34</v>
      </c>
      <c r="I12168" s="8" t="s">
        <v>54</v>
      </c>
      <c r="J12168" s="8" t="s">
        <v>6318</v>
      </c>
      <c r="K12168" s="6" t="s">
        <v>6320</v>
      </c>
      <c r="L12168" s="7" t="s">
        <v>6319</v>
      </c>
      <c r="M12168" s="6"/>
      <c r="N12168" s="6"/>
      <c r="O12168" s="6"/>
      <c r="P12168" s="6"/>
      <c r="Q12168" s="6"/>
      <c r="R12168" s="6"/>
      <c r="S12168" s="6"/>
      <c r="T12168" s="6"/>
      <c r="U12168" s="6"/>
      <c r="V12168" s="6"/>
      <c r="W12168" s="8" t="s">
        <v>177</v>
      </c>
      <c r="Z12168" s="8" t="s">
        <v>1139</v>
      </c>
      <c r="AP12168" s="6"/>
      <c r="AQ12168" s="6"/>
      <c r="AR12168" s="6"/>
      <c r="AS12168" s="6"/>
      <c r="AT12168" s="6"/>
    </row>
    <row r="12169" spans="1:46" ht="14.25" customHeight="1">
      <c r="A12169" s="7" t="s">
        <v>159</v>
      </c>
      <c r="B12169" s="7">
        <v>6244</v>
      </c>
      <c r="C12169" s="8">
        <v>149616</v>
      </c>
      <c r="D12169" s="8" t="s">
        <v>6101</v>
      </c>
      <c r="E12169" s="8" t="str">
        <f t="shared" si="190"/>
        <v>MOTHERSON SUMI SYSTE18</v>
      </c>
      <c r="F12169" s="8" t="s">
        <v>1184</v>
      </c>
      <c r="G12169" s="8">
        <v>1986</v>
      </c>
      <c r="H12169" s="8">
        <v>34</v>
      </c>
      <c r="I12169" s="8" t="s">
        <v>56</v>
      </c>
      <c r="J12169" s="8" t="s">
        <v>6318</v>
      </c>
      <c r="K12169" s="6" t="s">
        <v>6320</v>
      </c>
      <c r="L12169" s="7" t="s">
        <v>6319</v>
      </c>
      <c r="M12169" s="6"/>
      <c r="N12169" s="6"/>
      <c r="O12169" s="6"/>
      <c r="P12169" s="6"/>
      <c r="Q12169" s="6"/>
      <c r="R12169" s="6"/>
      <c r="S12169" s="6"/>
      <c r="T12169" s="6"/>
      <c r="U12169" s="6"/>
      <c r="V12169" s="6"/>
      <c r="W12169" s="8" t="s">
        <v>177</v>
      </c>
      <c r="Z12169" s="8" t="s">
        <v>1147</v>
      </c>
      <c r="AP12169" s="6"/>
      <c r="AQ12169" s="6"/>
      <c r="AR12169" s="6"/>
      <c r="AS12169" s="6"/>
      <c r="AT12169" s="6"/>
    </row>
    <row r="12170" spans="1:46" ht="14.25" customHeight="1">
      <c r="A12170" s="7" t="s">
        <v>159</v>
      </c>
      <c r="B12170" s="7">
        <v>6386</v>
      </c>
      <c r="C12170" s="8">
        <v>149616</v>
      </c>
      <c r="D12170" s="8" t="s">
        <v>6101</v>
      </c>
      <c r="E12170" s="8" t="str">
        <f t="shared" si="190"/>
        <v>MOTHERSON SUMI SYSTE19</v>
      </c>
      <c r="F12170" s="8" t="s">
        <v>1184</v>
      </c>
      <c r="G12170" s="8">
        <v>1986</v>
      </c>
      <c r="H12170" s="8">
        <v>34</v>
      </c>
      <c r="I12170" s="8" t="s">
        <v>41</v>
      </c>
      <c r="J12170" s="8" t="s">
        <v>6318</v>
      </c>
      <c r="K12170" s="6" t="s">
        <v>6320</v>
      </c>
      <c r="L12170" s="7" t="s">
        <v>6319</v>
      </c>
      <c r="M12170" s="6"/>
      <c r="N12170" s="6"/>
      <c r="O12170" s="6"/>
      <c r="P12170" s="6"/>
      <c r="Q12170" s="6"/>
      <c r="R12170" s="6"/>
      <c r="S12170" s="6"/>
      <c r="T12170" s="6"/>
      <c r="U12170" s="6"/>
      <c r="V12170" s="6"/>
      <c r="W12170" s="8" t="s">
        <v>177</v>
      </c>
      <c r="Z12170" s="8" t="s">
        <v>163</v>
      </c>
      <c r="AP12170" s="6"/>
      <c r="AQ12170" s="6"/>
      <c r="AR12170" s="6"/>
      <c r="AS12170" s="6"/>
      <c r="AT12170" s="6"/>
    </row>
    <row r="12171" spans="1:46" ht="14.25" customHeight="1">
      <c r="A12171" s="7" t="s">
        <v>159</v>
      </c>
      <c r="B12171" s="7">
        <v>5799</v>
      </c>
      <c r="C12171" s="8">
        <v>149616</v>
      </c>
      <c r="D12171" s="8" t="s">
        <v>6101</v>
      </c>
      <c r="E12171" s="8" t="str">
        <f t="shared" si="190"/>
        <v>MOTHERSON SUMI SYSTE14</v>
      </c>
      <c r="F12171" s="8" t="s">
        <v>1184</v>
      </c>
      <c r="G12171" s="8">
        <v>1986</v>
      </c>
      <c r="H12171" s="8">
        <v>34</v>
      </c>
      <c r="I12171" s="8" t="s">
        <v>117</v>
      </c>
      <c r="J12171" s="8" t="s">
        <v>6321</v>
      </c>
      <c r="K12171" s="6" t="s">
        <v>6321</v>
      </c>
      <c r="L12171" s="7" t="s">
        <v>404</v>
      </c>
      <c r="M12171" s="6"/>
      <c r="N12171" s="6"/>
      <c r="O12171" s="6"/>
      <c r="P12171" s="6"/>
      <c r="Q12171" s="6"/>
      <c r="R12171" s="6"/>
      <c r="S12171" s="6"/>
      <c r="T12171" s="6"/>
      <c r="U12171" s="6"/>
      <c r="V12171" s="6"/>
      <c r="W12171" s="8" t="s">
        <v>177</v>
      </c>
      <c r="Z12171" s="8" t="s">
        <v>1147</v>
      </c>
      <c r="AP12171" s="6"/>
      <c r="AQ12171" s="6"/>
      <c r="AR12171" s="6"/>
      <c r="AS12171" s="6"/>
      <c r="AT12171" s="6"/>
    </row>
    <row r="12172" spans="1:46" ht="14.25" customHeight="1">
      <c r="A12172" s="7" t="s">
        <v>159</v>
      </c>
      <c r="B12172" s="7">
        <v>5906</v>
      </c>
      <c r="C12172" s="8">
        <v>149616</v>
      </c>
      <c r="D12172" s="8" t="s">
        <v>6101</v>
      </c>
      <c r="E12172" s="8" t="str">
        <f t="shared" si="190"/>
        <v>MOTHERSON SUMI SYSTE15</v>
      </c>
      <c r="F12172" s="8" t="s">
        <v>1184</v>
      </c>
      <c r="G12172" s="8">
        <v>1986</v>
      </c>
      <c r="H12172" s="8">
        <v>34</v>
      </c>
      <c r="I12172" s="8" t="s">
        <v>119</v>
      </c>
      <c r="J12172" s="8" t="s">
        <v>6321</v>
      </c>
      <c r="K12172" s="6" t="s">
        <v>6321</v>
      </c>
      <c r="L12172" s="7" t="s">
        <v>404</v>
      </c>
      <c r="M12172" s="6"/>
      <c r="N12172" s="6"/>
      <c r="O12172" s="6"/>
      <c r="P12172" s="6"/>
      <c r="Q12172" s="6"/>
      <c r="R12172" s="6"/>
      <c r="S12172" s="6"/>
      <c r="T12172" s="6"/>
      <c r="U12172" s="6"/>
      <c r="V12172" s="6"/>
      <c r="W12172" s="8" t="s">
        <v>177</v>
      </c>
      <c r="Z12172" s="8" t="s">
        <v>1293</v>
      </c>
      <c r="AP12172" s="6"/>
      <c r="AQ12172" s="6"/>
      <c r="AR12172" s="6"/>
      <c r="AS12172" s="6"/>
      <c r="AT12172" s="6"/>
    </row>
    <row r="12173" spans="1:46" ht="14.25" customHeight="1">
      <c r="A12173" s="7" t="s">
        <v>159</v>
      </c>
      <c r="B12173" s="7">
        <v>6002</v>
      </c>
      <c r="C12173" s="8">
        <v>149616</v>
      </c>
      <c r="D12173" s="8" t="s">
        <v>6101</v>
      </c>
      <c r="E12173" s="8" t="str">
        <f t="shared" si="190"/>
        <v>MOTHERSON SUMI SYSTE16</v>
      </c>
      <c r="F12173" s="8" t="s">
        <v>1184</v>
      </c>
      <c r="G12173" s="8">
        <v>1986</v>
      </c>
      <c r="H12173" s="8">
        <v>34</v>
      </c>
      <c r="I12173" s="8" t="s">
        <v>52</v>
      </c>
      <c r="J12173" s="8" t="s">
        <v>6321</v>
      </c>
      <c r="K12173" s="6" t="s">
        <v>6321</v>
      </c>
      <c r="L12173" s="7" t="s">
        <v>404</v>
      </c>
      <c r="M12173" s="6"/>
      <c r="N12173" s="6"/>
      <c r="O12173" s="6"/>
      <c r="P12173" s="6"/>
      <c r="Q12173" s="6"/>
      <c r="R12173" s="6"/>
      <c r="S12173" s="6"/>
      <c r="T12173" s="6"/>
      <c r="U12173" s="6"/>
      <c r="V12173" s="6"/>
      <c r="W12173" s="8" t="s">
        <v>177</v>
      </c>
      <c r="Z12173" s="8" t="s">
        <v>1147</v>
      </c>
      <c r="AP12173" s="6"/>
      <c r="AQ12173" s="6"/>
      <c r="AR12173" s="6"/>
      <c r="AS12173" s="6"/>
      <c r="AT12173" s="6"/>
    </row>
    <row r="12174" spans="1:46" ht="14.25" customHeight="1">
      <c r="A12174" s="7" t="s">
        <v>159</v>
      </c>
      <c r="B12174" s="7">
        <v>6101</v>
      </c>
      <c r="C12174" s="8">
        <v>149616</v>
      </c>
      <c r="D12174" s="8" t="s">
        <v>6101</v>
      </c>
      <c r="E12174" s="8" t="str">
        <f t="shared" si="190"/>
        <v>MOTHERSON SUMI SYSTE17</v>
      </c>
      <c r="F12174" s="8" t="s">
        <v>1184</v>
      </c>
      <c r="G12174" s="8">
        <v>1986</v>
      </c>
      <c r="H12174" s="8">
        <v>34</v>
      </c>
      <c r="I12174" s="8" t="s">
        <v>54</v>
      </c>
      <c r="J12174" s="8" t="s">
        <v>6321</v>
      </c>
      <c r="K12174" s="6" t="s">
        <v>6321</v>
      </c>
      <c r="L12174" s="7" t="s">
        <v>404</v>
      </c>
      <c r="M12174" s="6"/>
      <c r="N12174" s="6"/>
      <c r="O12174" s="6"/>
      <c r="P12174" s="6"/>
      <c r="Q12174" s="6"/>
      <c r="R12174" s="6"/>
      <c r="S12174" s="6"/>
      <c r="T12174" s="6"/>
      <c r="U12174" s="6"/>
      <c r="V12174" s="6"/>
      <c r="W12174" s="8" t="s">
        <v>177</v>
      </c>
      <c r="Z12174" s="8" t="s">
        <v>1147</v>
      </c>
      <c r="AP12174" s="6"/>
      <c r="AQ12174" s="6"/>
      <c r="AR12174" s="6"/>
      <c r="AS12174" s="6"/>
      <c r="AT12174" s="6"/>
    </row>
    <row r="12175" spans="1:46" ht="14.25" customHeight="1">
      <c r="A12175" s="7" t="s">
        <v>159</v>
      </c>
      <c r="B12175" s="7">
        <v>6238</v>
      </c>
      <c r="C12175" s="8">
        <v>149616</v>
      </c>
      <c r="D12175" s="8" t="s">
        <v>6101</v>
      </c>
      <c r="E12175" s="8" t="str">
        <f t="shared" si="190"/>
        <v>MOTHERSON SUMI SYSTE18</v>
      </c>
      <c r="F12175" s="8" t="s">
        <v>1184</v>
      </c>
      <c r="G12175" s="8">
        <v>1986</v>
      </c>
      <c r="H12175" s="8">
        <v>34</v>
      </c>
      <c r="I12175" s="8" t="s">
        <v>56</v>
      </c>
      <c r="J12175" s="8" t="s">
        <v>6321</v>
      </c>
      <c r="K12175" s="6" t="s">
        <v>6321</v>
      </c>
      <c r="L12175" s="7" t="s">
        <v>404</v>
      </c>
      <c r="M12175" s="6"/>
      <c r="N12175" s="6"/>
      <c r="O12175" s="6"/>
      <c r="P12175" s="6"/>
      <c r="Q12175" s="6"/>
      <c r="R12175" s="6"/>
      <c r="S12175" s="6"/>
      <c r="T12175" s="6"/>
      <c r="U12175" s="6"/>
      <c r="V12175" s="6"/>
      <c r="W12175" s="8" t="s">
        <v>177</v>
      </c>
      <c r="Z12175" s="8" t="s">
        <v>1147</v>
      </c>
      <c r="AP12175" s="6"/>
      <c r="AQ12175" s="6"/>
      <c r="AR12175" s="6"/>
      <c r="AS12175" s="6"/>
      <c r="AT12175" s="6"/>
    </row>
    <row r="12176" spans="1:46" ht="14.25" customHeight="1">
      <c r="A12176" s="7" t="s">
        <v>159</v>
      </c>
      <c r="B12176" s="7">
        <v>6372</v>
      </c>
      <c r="C12176" s="8">
        <v>149616</v>
      </c>
      <c r="D12176" s="8" t="s">
        <v>6101</v>
      </c>
      <c r="E12176" s="8" t="str">
        <f t="shared" si="190"/>
        <v>MOTHERSON SUMI SYSTE19</v>
      </c>
      <c r="F12176" s="8" t="s">
        <v>1184</v>
      </c>
      <c r="G12176" s="8">
        <v>1986</v>
      </c>
      <c r="H12176" s="8">
        <v>34</v>
      </c>
      <c r="I12176" s="8" t="s">
        <v>41</v>
      </c>
      <c r="J12176" s="8" t="s">
        <v>6321</v>
      </c>
      <c r="K12176" s="6" t="s">
        <v>6321</v>
      </c>
      <c r="L12176" s="7" t="s">
        <v>404</v>
      </c>
      <c r="M12176" s="6"/>
      <c r="N12176" s="6"/>
      <c r="O12176" s="6"/>
      <c r="P12176" s="6"/>
      <c r="Q12176" s="6"/>
      <c r="R12176" s="6"/>
      <c r="S12176" s="6"/>
      <c r="T12176" s="6"/>
      <c r="U12176" s="6"/>
      <c r="V12176" s="6"/>
      <c r="W12176" s="8" t="s">
        <v>177</v>
      </c>
      <c r="Z12176" s="8" t="s">
        <v>163</v>
      </c>
      <c r="AP12176" s="6"/>
      <c r="AQ12176" s="6"/>
      <c r="AR12176" s="6"/>
      <c r="AS12176" s="6"/>
      <c r="AT12176" s="6"/>
    </row>
    <row r="12177" spans="1:46" ht="14.25" customHeight="1">
      <c r="A12177" s="7" t="s">
        <v>159</v>
      </c>
      <c r="B12177" s="7">
        <v>5793</v>
      </c>
      <c r="C12177" s="8">
        <v>149616</v>
      </c>
      <c r="D12177" s="8" t="s">
        <v>6101</v>
      </c>
      <c r="E12177" s="8" t="str">
        <f t="shared" si="190"/>
        <v>MOTHERSON SUMI SYSTE14</v>
      </c>
      <c r="F12177" s="8" t="s">
        <v>1184</v>
      </c>
      <c r="G12177" s="8">
        <v>1986</v>
      </c>
      <c r="H12177" s="8">
        <v>34</v>
      </c>
      <c r="I12177" s="8" t="s">
        <v>117</v>
      </c>
      <c r="J12177" s="8" t="s">
        <v>6322</v>
      </c>
      <c r="K12177" s="6" t="s">
        <v>6322</v>
      </c>
      <c r="L12177" s="7" t="s">
        <v>69</v>
      </c>
      <c r="M12177" s="6"/>
      <c r="N12177" s="6"/>
      <c r="O12177" s="6"/>
      <c r="P12177" s="6"/>
      <c r="Q12177" s="6"/>
      <c r="R12177" s="6"/>
      <c r="S12177" s="6"/>
      <c r="T12177" s="6"/>
      <c r="U12177" s="6"/>
      <c r="V12177" s="6"/>
      <c r="W12177" s="8" t="s">
        <v>70</v>
      </c>
      <c r="Z12177" s="8" t="s">
        <v>163</v>
      </c>
      <c r="AP12177" s="6"/>
      <c r="AQ12177" s="6"/>
      <c r="AR12177" s="6"/>
      <c r="AS12177" s="6"/>
      <c r="AT12177" s="6"/>
    </row>
    <row r="12178" spans="1:46" ht="14.25" customHeight="1">
      <c r="A12178" s="7" t="s">
        <v>159</v>
      </c>
      <c r="B12178" s="7">
        <v>5900</v>
      </c>
      <c r="C12178" s="8">
        <v>149616</v>
      </c>
      <c r="D12178" s="8" t="s">
        <v>6101</v>
      </c>
      <c r="E12178" s="8" t="str">
        <f t="shared" si="190"/>
        <v>MOTHERSON SUMI SYSTE15</v>
      </c>
      <c r="F12178" s="8" t="s">
        <v>1184</v>
      </c>
      <c r="G12178" s="8">
        <v>1986</v>
      </c>
      <c r="H12178" s="8">
        <v>34</v>
      </c>
      <c r="I12178" s="8" t="s">
        <v>119</v>
      </c>
      <c r="J12178" s="8" t="s">
        <v>6322</v>
      </c>
      <c r="K12178" s="6" t="s">
        <v>6322</v>
      </c>
      <c r="L12178" s="7" t="s">
        <v>69</v>
      </c>
      <c r="M12178" s="6"/>
      <c r="N12178" s="6"/>
      <c r="O12178" s="6"/>
      <c r="P12178" s="6"/>
      <c r="Q12178" s="6"/>
      <c r="R12178" s="6"/>
      <c r="S12178" s="6"/>
      <c r="T12178" s="6"/>
      <c r="U12178" s="6"/>
      <c r="V12178" s="6"/>
      <c r="W12178" s="8" t="s">
        <v>70</v>
      </c>
      <c r="Z12178" s="8" t="s">
        <v>1293</v>
      </c>
      <c r="AP12178" s="6"/>
      <c r="AQ12178" s="6"/>
      <c r="AR12178" s="6"/>
      <c r="AS12178" s="6"/>
      <c r="AT12178" s="6"/>
    </row>
    <row r="12179" spans="1:46" ht="14.25" customHeight="1">
      <c r="A12179" s="7" t="s">
        <v>159</v>
      </c>
      <c r="B12179" s="7">
        <v>5996</v>
      </c>
      <c r="C12179" s="8">
        <v>149616</v>
      </c>
      <c r="D12179" s="8" t="s">
        <v>6101</v>
      </c>
      <c r="E12179" s="8" t="str">
        <f t="shared" si="190"/>
        <v>MOTHERSON SUMI SYSTE16</v>
      </c>
      <c r="F12179" s="8" t="s">
        <v>1184</v>
      </c>
      <c r="G12179" s="8">
        <v>1986</v>
      </c>
      <c r="H12179" s="8">
        <v>34</v>
      </c>
      <c r="I12179" s="8" t="s">
        <v>52</v>
      </c>
      <c r="J12179" s="8" t="s">
        <v>6322</v>
      </c>
      <c r="K12179" s="6" t="s">
        <v>6322</v>
      </c>
      <c r="L12179" s="7" t="s">
        <v>69</v>
      </c>
      <c r="M12179" s="6"/>
      <c r="N12179" s="6"/>
      <c r="O12179" s="6"/>
      <c r="P12179" s="6"/>
      <c r="Q12179" s="6"/>
      <c r="R12179" s="6"/>
      <c r="S12179" s="6"/>
      <c r="T12179" s="6"/>
      <c r="U12179" s="6"/>
      <c r="V12179" s="6"/>
      <c r="W12179" s="8" t="s">
        <v>70</v>
      </c>
      <c r="Z12179" s="8" t="s">
        <v>1147</v>
      </c>
      <c r="AP12179" s="6"/>
      <c r="AQ12179" s="6"/>
      <c r="AR12179" s="6"/>
      <c r="AS12179" s="6"/>
      <c r="AT12179" s="6"/>
    </row>
    <row r="12180" spans="1:46" ht="14.25" customHeight="1">
      <c r="A12180" s="7" t="s">
        <v>159</v>
      </c>
      <c r="B12180" s="7">
        <v>6095</v>
      </c>
      <c r="C12180" s="8">
        <v>149616</v>
      </c>
      <c r="D12180" s="8" t="s">
        <v>6101</v>
      </c>
      <c r="E12180" s="8" t="str">
        <f t="shared" si="190"/>
        <v>MOTHERSON SUMI SYSTE17</v>
      </c>
      <c r="F12180" s="8" t="s">
        <v>1184</v>
      </c>
      <c r="G12180" s="8">
        <v>1986</v>
      </c>
      <c r="H12180" s="8">
        <v>34</v>
      </c>
      <c r="I12180" s="8" t="s">
        <v>54</v>
      </c>
      <c r="J12180" s="8" t="s">
        <v>6322</v>
      </c>
      <c r="K12180" s="6" t="s">
        <v>6322</v>
      </c>
      <c r="L12180" s="7" t="s">
        <v>69</v>
      </c>
      <c r="M12180" s="6"/>
      <c r="N12180" s="6"/>
      <c r="O12180" s="6"/>
      <c r="P12180" s="6"/>
      <c r="Q12180" s="6"/>
      <c r="R12180" s="6"/>
      <c r="S12180" s="6"/>
      <c r="T12180" s="6"/>
      <c r="U12180" s="6"/>
      <c r="V12180" s="6"/>
      <c r="W12180" s="8" t="s">
        <v>70</v>
      </c>
      <c r="Z12180" s="8" t="s">
        <v>1147</v>
      </c>
      <c r="AP12180" s="6"/>
      <c r="AQ12180" s="6"/>
      <c r="AR12180" s="6"/>
      <c r="AS12180" s="6"/>
      <c r="AT12180" s="6"/>
    </row>
    <row r="12181" spans="1:46" ht="14.25" customHeight="1">
      <c r="A12181" s="7" t="s">
        <v>159</v>
      </c>
      <c r="B12181" s="7">
        <v>6232</v>
      </c>
      <c r="C12181" s="8">
        <v>149616</v>
      </c>
      <c r="D12181" s="8" t="s">
        <v>6101</v>
      </c>
      <c r="E12181" s="8" t="str">
        <f t="shared" si="190"/>
        <v>MOTHERSON SUMI SYSTE18</v>
      </c>
      <c r="F12181" s="8" t="s">
        <v>1184</v>
      </c>
      <c r="G12181" s="8">
        <v>1986</v>
      </c>
      <c r="H12181" s="8">
        <v>34</v>
      </c>
      <c r="I12181" s="8" t="s">
        <v>56</v>
      </c>
      <c r="J12181" s="8" t="s">
        <v>6322</v>
      </c>
      <c r="K12181" s="6" t="s">
        <v>6322</v>
      </c>
      <c r="L12181" s="7" t="s">
        <v>69</v>
      </c>
      <c r="M12181" s="6"/>
      <c r="N12181" s="6"/>
      <c r="O12181" s="6"/>
      <c r="P12181" s="6"/>
      <c r="Q12181" s="6"/>
      <c r="R12181" s="6"/>
      <c r="S12181" s="6"/>
      <c r="T12181" s="6"/>
      <c r="U12181" s="6"/>
      <c r="V12181" s="6"/>
      <c r="W12181" s="8" t="s">
        <v>70</v>
      </c>
      <c r="Z12181" s="8" t="s">
        <v>1147</v>
      </c>
      <c r="AP12181" s="6"/>
      <c r="AQ12181" s="6"/>
      <c r="AR12181" s="6"/>
      <c r="AS12181" s="6"/>
      <c r="AT12181" s="6"/>
    </row>
    <row r="12182" spans="1:46" ht="14.25" customHeight="1">
      <c r="A12182" s="7" t="s">
        <v>159</v>
      </c>
      <c r="B12182" s="7">
        <v>6378</v>
      </c>
      <c r="C12182" s="8">
        <v>149616</v>
      </c>
      <c r="D12182" s="8" t="s">
        <v>6101</v>
      </c>
      <c r="E12182" s="8" t="str">
        <f t="shared" si="190"/>
        <v>MOTHERSON SUMI SYSTE19</v>
      </c>
      <c r="F12182" s="8" t="s">
        <v>1184</v>
      </c>
      <c r="G12182" s="8">
        <v>1986</v>
      </c>
      <c r="H12182" s="8">
        <v>34</v>
      </c>
      <c r="I12182" s="8" t="s">
        <v>41</v>
      </c>
      <c r="J12182" s="8" t="s">
        <v>6322</v>
      </c>
      <c r="K12182" s="6" t="s">
        <v>6322</v>
      </c>
      <c r="L12182" s="7" t="s">
        <v>69</v>
      </c>
      <c r="M12182" s="6"/>
      <c r="N12182" s="6"/>
      <c r="O12182" s="6"/>
      <c r="P12182" s="6"/>
      <c r="Q12182" s="6"/>
      <c r="R12182" s="6"/>
      <c r="S12182" s="6"/>
      <c r="T12182" s="6"/>
      <c r="U12182" s="6"/>
      <c r="V12182" s="6"/>
      <c r="W12182" s="8" t="s">
        <v>70</v>
      </c>
      <c r="Z12182" s="8" t="s">
        <v>163</v>
      </c>
      <c r="AP12182" s="6"/>
      <c r="AQ12182" s="6"/>
      <c r="AR12182" s="6"/>
      <c r="AS12182" s="6"/>
      <c r="AT12182" s="6"/>
    </row>
    <row r="12183" spans="1:46" ht="14.25" customHeight="1">
      <c r="A12183" s="7" t="s">
        <v>159</v>
      </c>
      <c r="B12183" s="7">
        <v>5778</v>
      </c>
      <c r="C12183" s="8">
        <v>149616</v>
      </c>
      <c r="D12183" s="8" t="s">
        <v>6101</v>
      </c>
      <c r="E12183" s="8" t="str">
        <f t="shared" si="190"/>
        <v>MOTHERSON SUMI SYSTE14</v>
      </c>
      <c r="F12183" s="8" t="s">
        <v>1184</v>
      </c>
      <c r="G12183" s="8">
        <v>1986</v>
      </c>
      <c r="H12183" s="8">
        <v>34</v>
      </c>
      <c r="I12183" s="8" t="s">
        <v>117</v>
      </c>
      <c r="J12183" s="8" t="s">
        <v>6323</v>
      </c>
      <c r="K12183" s="6" t="s">
        <v>6324</v>
      </c>
      <c r="L12183" s="7" t="s">
        <v>445</v>
      </c>
      <c r="M12183" s="6"/>
      <c r="N12183" s="6"/>
      <c r="O12183" s="6"/>
      <c r="P12183" s="6"/>
      <c r="Q12183" s="6"/>
      <c r="R12183" s="6"/>
      <c r="S12183" s="6"/>
      <c r="T12183" s="6"/>
      <c r="U12183" s="6"/>
      <c r="V12183" s="6"/>
      <c r="W12183" s="8" t="s">
        <v>177</v>
      </c>
      <c r="Z12183" s="8" t="s">
        <v>163</v>
      </c>
      <c r="AP12183" s="6"/>
      <c r="AQ12183" s="6"/>
      <c r="AR12183" s="6"/>
      <c r="AS12183" s="6"/>
      <c r="AT12183" s="6"/>
    </row>
    <row r="12184" spans="1:46" ht="14.25" customHeight="1">
      <c r="A12184" s="7" t="s">
        <v>159</v>
      </c>
      <c r="B12184" s="7">
        <v>5885</v>
      </c>
      <c r="C12184" s="8">
        <v>149616</v>
      </c>
      <c r="D12184" s="8" t="s">
        <v>6101</v>
      </c>
      <c r="E12184" s="8" t="str">
        <f t="shared" si="190"/>
        <v>MOTHERSON SUMI SYSTE15</v>
      </c>
      <c r="F12184" s="8" t="s">
        <v>1184</v>
      </c>
      <c r="G12184" s="8">
        <v>1986</v>
      </c>
      <c r="H12184" s="8">
        <v>34</v>
      </c>
      <c r="I12184" s="8" t="s">
        <v>119</v>
      </c>
      <c r="J12184" s="8" t="s">
        <v>6323</v>
      </c>
      <c r="K12184" s="6" t="s">
        <v>6324</v>
      </c>
      <c r="L12184" s="7" t="s">
        <v>445</v>
      </c>
      <c r="M12184" s="6"/>
      <c r="N12184" s="6"/>
      <c r="O12184" s="6"/>
      <c r="P12184" s="6"/>
      <c r="Q12184" s="6"/>
      <c r="R12184" s="6"/>
      <c r="S12184" s="6"/>
      <c r="T12184" s="6"/>
      <c r="U12184" s="6"/>
      <c r="V12184" s="6"/>
      <c r="W12184" s="8" t="s">
        <v>177</v>
      </c>
      <c r="Z12184" s="8" t="s">
        <v>1293</v>
      </c>
      <c r="AP12184" s="6"/>
      <c r="AQ12184" s="6"/>
      <c r="AR12184" s="6"/>
      <c r="AS12184" s="6"/>
      <c r="AT12184" s="6"/>
    </row>
    <row r="12185" spans="1:46" ht="14.25" customHeight="1">
      <c r="A12185" s="7" t="s">
        <v>159</v>
      </c>
      <c r="B12185" s="7">
        <v>5981</v>
      </c>
      <c r="C12185" s="8">
        <v>149616</v>
      </c>
      <c r="D12185" s="8" t="s">
        <v>6101</v>
      </c>
      <c r="E12185" s="8" t="str">
        <f t="shared" si="190"/>
        <v>MOTHERSON SUMI SYSTE16</v>
      </c>
      <c r="F12185" s="8" t="s">
        <v>1184</v>
      </c>
      <c r="G12185" s="8">
        <v>1986</v>
      </c>
      <c r="H12185" s="8">
        <v>34</v>
      </c>
      <c r="I12185" s="8" t="s">
        <v>52</v>
      </c>
      <c r="J12185" s="8" t="s">
        <v>6323</v>
      </c>
      <c r="K12185" s="6" t="s">
        <v>6324</v>
      </c>
      <c r="L12185" s="7" t="s">
        <v>445</v>
      </c>
      <c r="M12185" s="6"/>
      <c r="N12185" s="6"/>
      <c r="O12185" s="6"/>
      <c r="P12185" s="6"/>
      <c r="Q12185" s="6"/>
      <c r="R12185" s="6"/>
      <c r="S12185" s="6"/>
      <c r="T12185" s="6"/>
      <c r="U12185" s="6"/>
      <c r="V12185" s="6"/>
      <c r="W12185" s="8" t="s">
        <v>177</v>
      </c>
      <c r="Z12185" s="8" t="s">
        <v>1139</v>
      </c>
      <c r="AP12185" s="6"/>
      <c r="AQ12185" s="6"/>
      <c r="AR12185" s="6"/>
      <c r="AS12185" s="6"/>
      <c r="AT12185" s="6"/>
    </row>
    <row r="12186" spans="1:46" ht="14.25" customHeight="1">
      <c r="A12186" s="7" t="s">
        <v>159</v>
      </c>
      <c r="B12186" s="7">
        <v>6080</v>
      </c>
      <c r="C12186" s="8">
        <v>149616</v>
      </c>
      <c r="D12186" s="8" t="s">
        <v>6101</v>
      </c>
      <c r="E12186" s="8" t="str">
        <f t="shared" si="190"/>
        <v>MOTHERSON SUMI SYSTE17</v>
      </c>
      <c r="F12186" s="8" t="s">
        <v>1184</v>
      </c>
      <c r="G12186" s="8">
        <v>1986</v>
      </c>
      <c r="H12186" s="8">
        <v>34</v>
      </c>
      <c r="I12186" s="8" t="s">
        <v>54</v>
      </c>
      <c r="J12186" s="8" t="s">
        <v>6323</v>
      </c>
      <c r="K12186" s="6" t="s">
        <v>6324</v>
      </c>
      <c r="L12186" s="7" t="s">
        <v>445</v>
      </c>
      <c r="M12186" s="6"/>
      <c r="N12186" s="6"/>
      <c r="O12186" s="6"/>
      <c r="P12186" s="6"/>
      <c r="Q12186" s="6"/>
      <c r="R12186" s="6"/>
      <c r="S12186" s="6"/>
      <c r="T12186" s="6"/>
      <c r="U12186" s="6"/>
      <c r="V12186" s="6"/>
      <c r="W12186" s="8" t="s">
        <v>177</v>
      </c>
      <c r="Z12186" s="8" t="s">
        <v>1147</v>
      </c>
      <c r="AP12186" s="6"/>
      <c r="AQ12186" s="6"/>
      <c r="AR12186" s="6"/>
      <c r="AS12186" s="6"/>
      <c r="AT12186" s="6"/>
    </row>
    <row r="12187" spans="1:46" ht="14.25" customHeight="1">
      <c r="A12187" s="7" t="s">
        <v>159</v>
      </c>
      <c r="B12187" s="7">
        <v>6217</v>
      </c>
      <c r="C12187" s="8">
        <v>149616</v>
      </c>
      <c r="D12187" s="8" t="s">
        <v>6101</v>
      </c>
      <c r="E12187" s="8" t="str">
        <f t="shared" si="190"/>
        <v>MOTHERSON SUMI SYSTE18</v>
      </c>
      <c r="F12187" s="8" t="s">
        <v>1184</v>
      </c>
      <c r="G12187" s="8">
        <v>1986</v>
      </c>
      <c r="H12187" s="8">
        <v>34</v>
      </c>
      <c r="I12187" s="8" t="s">
        <v>56</v>
      </c>
      <c r="J12187" s="8" t="s">
        <v>6323</v>
      </c>
      <c r="K12187" s="6" t="s">
        <v>6324</v>
      </c>
      <c r="L12187" s="7" t="s">
        <v>445</v>
      </c>
      <c r="M12187" s="6"/>
      <c r="N12187" s="6"/>
      <c r="O12187" s="6"/>
      <c r="P12187" s="6"/>
      <c r="Q12187" s="6"/>
      <c r="R12187" s="6"/>
      <c r="S12187" s="6"/>
      <c r="T12187" s="6"/>
      <c r="U12187" s="6"/>
      <c r="V12187" s="6"/>
      <c r="W12187" s="8" t="s">
        <v>177</v>
      </c>
      <c r="Z12187" s="8" t="s">
        <v>1147</v>
      </c>
      <c r="AP12187" s="6"/>
      <c r="AQ12187" s="6"/>
      <c r="AR12187" s="6"/>
      <c r="AS12187" s="6"/>
      <c r="AT12187" s="6"/>
    </row>
    <row r="12188" spans="1:46" ht="14.25" customHeight="1">
      <c r="A12188" s="7" t="s">
        <v>159</v>
      </c>
      <c r="B12188" s="7">
        <v>6355</v>
      </c>
      <c r="C12188" s="8">
        <v>149616</v>
      </c>
      <c r="D12188" s="8" t="s">
        <v>6101</v>
      </c>
      <c r="E12188" s="8" t="str">
        <f t="shared" si="190"/>
        <v>MOTHERSON SUMI SYSTE19</v>
      </c>
      <c r="F12188" s="8" t="s">
        <v>1184</v>
      </c>
      <c r="G12188" s="8">
        <v>1986</v>
      </c>
      <c r="H12188" s="8">
        <v>34</v>
      </c>
      <c r="I12188" s="8" t="s">
        <v>41</v>
      </c>
      <c r="J12188" s="8" t="s">
        <v>6323</v>
      </c>
      <c r="K12188" s="6" t="s">
        <v>6324</v>
      </c>
      <c r="L12188" s="7" t="s">
        <v>445</v>
      </c>
      <c r="M12188" s="6"/>
      <c r="N12188" s="6"/>
      <c r="O12188" s="6"/>
      <c r="P12188" s="6"/>
      <c r="Q12188" s="6"/>
      <c r="R12188" s="6"/>
      <c r="S12188" s="6"/>
      <c r="T12188" s="6"/>
      <c r="U12188" s="6"/>
      <c r="V12188" s="6"/>
      <c r="W12188" s="8" t="s">
        <v>177</v>
      </c>
      <c r="Z12188" s="8" t="s">
        <v>163</v>
      </c>
      <c r="AP12188" s="6"/>
      <c r="AQ12188" s="6"/>
      <c r="AR12188" s="6"/>
      <c r="AS12188" s="6"/>
      <c r="AT12188" s="6"/>
    </row>
    <row r="12189" spans="1:46" ht="14.25" customHeight="1">
      <c r="A12189" s="7" t="s">
        <v>159</v>
      </c>
      <c r="B12189" s="7">
        <v>5791</v>
      </c>
      <c r="C12189" s="8">
        <v>149616</v>
      </c>
      <c r="D12189" s="8" t="s">
        <v>6101</v>
      </c>
      <c r="E12189" s="8" t="str">
        <f t="shared" si="190"/>
        <v>MOTHERSON SUMI SYSTE14</v>
      </c>
      <c r="F12189" s="8" t="s">
        <v>1184</v>
      </c>
      <c r="G12189" s="8">
        <v>1986</v>
      </c>
      <c r="H12189" s="8">
        <v>34</v>
      </c>
      <c r="I12189" s="8" t="s">
        <v>117</v>
      </c>
      <c r="J12189" s="8" t="s">
        <v>6325</v>
      </c>
      <c r="K12189" s="6" t="s">
        <v>6325</v>
      </c>
      <c r="L12189" s="7" t="s">
        <v>69</v>
      </c>
      <c r="M12189" s="6"/>
      <c r="N12189" s="6"/>
      <c r="O12189" s="6"/>
      <c r="P12189" s="6"/>
      <c r="Q12189" s="6"/>
      <c r="R12189" s="6"/>
      <c r="S12189" s="6"/>
      <c r="T12189" s="6"/>
      <c r="U12189" s="6"/>
      <c r="V12189" s="6"/>
      <c r="W12189" s="8" t="s">
        <v>70</v>
      </c>
      <c r="Z12189" s="8" t="s">
        <v>163</v>
      </c>
      <c r="AP12189" s="6"/>
      <c r="AQ12189" s="6"/>
      <c r="AR12189" s="6"/>
      <c r="AS12189" s="6"/>
      <c r="AT12189" s="6"/>
    </row>
    <row r="12190" spans="1:46" ht="14.25" customHeight="1">
      <c r="A12190" s="7" t="s">
        <v>159</v>
      </c>
      <c r="B12190" s="7">
        <v>5789</v>
      </c>
      <c r="C12190" s="8">
        <v>149616</v>
      </c>
      <c r="D12190" s="8" t="s">
        <v>6101</v>
      </c>
      <c r="E12190" s="8" t="str">
        <f t="shared" si="190"/>
        <v>MOTHERSON SUMI SYSTE14</v>
      </c>
      <c r="F12190" s="8" t="s">
        <v>1184</v>
      </c>
      <c r="G12190" s="8">
        <v>1986</v>
      </c>
      <c r="H12190" s="8">
        <v>34</v>
      </c>
      <c r="I12190" s="8" t="s">
        <v>117</v>
      </c>
      <c r="J12190" s="8" t="s">
        <v>6326</v>
      </c>
      <c r="K12190" s="6" t="s">
        <v>6326</v>
      </c>
      <c r="L12190" s="7" t="s">
        <v>404</v>
      </c>
      <c r="M12190" s="6"/>
      <c r="N12190" s="6"/>
      <c r="O12190" s="6"/>
      <c r="P12190" s="6"/>
      <c r="Q12190" s="6"/>
      <c r="R12190" s="6"/>
      <c r="S12190" s="6"/>
      <c r="T12190" s="6"/>
      <c r="U12190" s="6"/>
      <c r="V12190" s="6"/>
      <c r="W12190" s="8" t="s">
        <v>177</v>
      </c>
      <c r="Z12190" s="8" t="s">
        <v>163</v>
      </c>
      <c r="AP12190" s="6"/>
      <c r="AQ12190" s="6"/>
      <c r="AR12190" s="6"/>
      <c r="AS12190" s="6"/>
      <c r="AT12190" s="6"/>
    </row>
    <row r="12191" spans="1:46" ht="14.25" customHeight="1">
      <c r="A12191" s="7" t="s">
        <v>159</v>
      </c>
      <c r="B12191" s="7">
        <v>5897</v>
      </c>
      <c r="C12191" s="8">
        <v>149616</v>
      </c>
      <c r="D12191" s="8" t="s">
        <v>6101</v>
      </c>
      <c r="E12191" s="8" t="str">
        <f t="shared" si="190"/>
        <v>MOTHERSON SUMI SYSTE15</v>
      </c>
      <c r="F12191" s="8" t="s">
        <v>1184</v>
      </c>
      <c r="G12191" s="8">
        <v>1986</v>
      </c>
      <c r="H12191" s="8">
        <v>34</v>
      </c>
      <c r="I12191" s="8" t="s">
        <v>119</v>
      </c>
      <c r="J12191" s="8" t="s">
        <v>6326</v>
      </c>
      <c r="K12191" s="6" t="s">
        <v>6327</v>
      </c>
      <c r="L12191" s="7" t="s">
        <v>404</v>
      </c>
      <c r="M12191" s="6"/>
      <c r="N12191" s="6"/>
      <c r="O12191" s="6"/>
      <c r="P12191" s="6"/>
      <c r="Q12191" s="6"/>
      <c r="R12191" s="6"/>
      <c r="S12191" s="6"/>
      <c r="T12191" s="6"/>
      <c r="U12191" s="6"/>
      <c r="V12191" s="6"/>
      <c r="W12191" s="8" t="s">
        <v>177</v>
      </c>
      <c r="Z12191" s="8" t="s">
        <v>1293</v>
      </c>
      <c r="AP12191" s="6"/>
      <c r="AQ12191" s="6"/>
      <c r="AR12191" s="6"/>
      <c r="AS12191" s="6"/>
      <c r="AT12191" s="6"/>
    </row>
    <row r="12192" spans="1:46" ht="14.25" customHeight="1">
      <c r="A12192" s="7" t="s">
        <v>159</v>
      </c>
      <c r="B12192" s="7">
        <v>5993</v>
      </c>
      <c r="C12192" s="8">
        <v>149616</v>
      </c>
      <c r="D12192" s="8" t="s">
        <v>6101</v>
      </c>
      <c r="E12192" s="8" t="str">
        <f t="shared" si="190"/>
        <v>MOTHERSON SUMI SYSTE16</v>
      </c>
      <c r="F12192" s="8" t="s">
        <v>1184</v>
      </c>
      <c r="G12192" s="8">
        <v>1986</v>
      </c>
      <c r="H12192" s="8">
        <v>34</v>
      </c>
      <c r="I12192" s="8" t="s">
        <v>52</v>
      </c>
      <c r="J12192" s="8" t="s">
        <v>6326</v>
      </c>
      <c r="K12192" s="6" t="s">
        <v>6327</v>
      </c>
      <c r="L12192" s="7" t="s">
        <v>404</v>
      </c>
      <c r="M12192" s="6"/>
      <c r="N12192" s="6"/>
      <c r="O12192" s="6"/>
      <c r="P12192" s="6"/>
      <c r="Q12192" s="6"/>
      <c r="R12192" s="6"/>
      <c r="S12192" s="6"/>
      <c r="T12192" s="6"/>
      <c r="U12192" s="6"/>
      <c r="V12192" s="6"/>
      <c r="W12192" s="8" t="s">
        <v>177</v>
      </c>
      <c r="Z12192" s="8" t="s">
        <v>1147</v>
      </c>
      <c r="AP12192" s="6"/>
      <c r="AQ12192" s="6"/>
      <c r="AR12192" s="6"/>
      <c r="AS12192" s="6"/>
      <c r="AT12192" s="6"/>
    </row>
    <row r="12193" spans="1:46" ht="14.25" customHeight="1">
      <c r="A12193" s="7" t="s">
        <v>159</v>
      </c>
      <c r="B12193" s="7">
        <v>6092</v>
      </c>
      <c r="C12193" s="8">
        <v>149616</v>
      </c>
      <c r="D12193" s="8" t="s">
        <v>6101</v>
      </c>
      <c r="E12193" s="8" t="str">
        <f t="shared" si="190"/>
        <v>MOTHERSON SUMI SYSTE17</v>
      </c>
      <c r="F12193" s="8" t="s">
        <v>1184</v>
      </c>
      <c r="G12193" s="8">
        <v>1986</v>
      </c>
      <c r="H12193" s="8">
        <v>34</v>
      </c>
      <c r="I12193" s="8" t="s">
        <v>54</v>
      </c>
      <c r="J12193" s="8" t="s">
        <v>6326</v>
      </c>
      <c r="K12193" s="6" t="s">
        <v>6327</v>
      </c>
      <c r="L12193" s="7" t="s">
        <v>404</v>
      </c>
      <c r="M12193" s="6"/>
      <c r="N12193" s="6"/>
      <c r="O12193" s="6"/>
      <c r="P12193" s="6"/>
      <c r="Q12193" s="6"/>
      <c r="R12193" s="6"/>
      <c r="S12193" s="6"/>
      <c r="T12193" s="6"/>
      <c r="U12193" s="6"/>
      <c r="V12193" s="6"/>
      <c r="W12193" s="8" t="s">
        <v>177</v>
      </c>
      <c r="Z12193" s="8" t="s">
        <v>1147</v>
      </c>
      <c r="AP12193" s="6"/>
      <c r="AQ12193" s="6"/>
      <c r="AR12193" s="6"/>
      <c r="AS12193" s="6"/>
      <c r="AT12193" s="6"/>
    </row>
    <row r="12194" spans="1:46" ht="14.25" customHeight="1">
      <c r="A12194" s="7" t="s">
        <v>159</v>
      </c>
      <c r="B12194" s="7">
        <v>6229</v>
      </c>
      <c r="C12194" s="8">
        <v>149616</v>
      </c>
      <c r="D12194" s="8" t="s">
        <v>6101</v>
      </c>
      <c r="E12194" s="8" t="str">
        <f t="shared" si="190"/>
        <v>MOTHERSON SUMI SYSTE18</v>
      </c>
      <c r="F12194" s="8" t="s">
        <v>1184</v>
      </c>
      <c r="G12194" s="8">
        <v>1986</v>
      </c>
      <c r="H12194" s="8">
        <v>34</v>
      </c>
      <c r="I12194" s="8" t="s">
        <v>56</v>
      </c>
      <c r="J12194" s="8" t="s">
        <v>6326</v>
      </c>
      <c r="K12194" s="6" t="s">
        <v>6327</v>
      </c>
      <c r="L12194" s="7" t="s">
        <v>404</v>
      </c>
      <c r="M12194" s="6"/>
      <c r="N12194" s="6"/>
      <c r="O12194" s="6"/>
      <c r="P12194" s="6"/>
      <c r="Q12194" s="6"/>
      <c r="R12194" s="6"/>
      <c r="S12194" s="6"/>
      <c r="T12194" s="6"/>
      <c r="U12194" s="6"/>
      <c r="V12194" s="6"/>
      <c r="W12194" s="8" t="s">
        <v>177</v>
      </c>
      <c r="Z12194" s="8" t="s">
        <v>1147</v>
      </c>
      <c r="AP12194" s="6"/>
      <c r="AQ12194" s="6"/>
      <c r="AR12194" s="6"/>
      <c r="AS12194" s="6"/>
      <c r="AT12194" s="6"/>
    </row>
    <row r="12195" spans="1:46" ht="14.25" customHeight="1">
      <c r="A12195" s="7" t="s">
        <v>159</v>
      </c>
      <c r="B12195" s="7">
        <v>6366</v>
      </c>
      <c r="C12195" s="8">
        <v>149616</v>
      </c>
      <c r="D12195" s="8" t="s">
        <v>6101</v>
      </c>
      <c r="E12195" s="8" t="str">
        <f t="shared" si="190"/>
        <v>MOTHERSON SUMI SYSTE19</v>
      </c>
      <c r="F12195" s="8" t="s">
        <v>1184</v>
      </c>
      <c r="G12195" s="8">
        <v>1986</v>
      </c>
      <c r="H12195" s="8">
        <v>34</v>
      </c>
      <c r="I12195" s="8" t="s">
        <v>41</v>
      </c>
      <c r="J12195" s="8" t="s">
        <v>6326</v>
      </c>
      <c r="K12195" s="6" t="s">
        <v>6327</v>
      </c>
      <c r="L12195" s="7" t="s">
        <v>404</v>
      </c>
      <c r="M12195" s="6"/>
      <c r="N12195" s="6"/>
      <c r="O12195" s="6"/>
      <c r="P12195" s="6"/>
      <c r="Q12195" s="6"/>
      <c r="R12195" s="6"/>
      <c r="S12195" s="6"/>
      <c r="T12195" s="6"/>
      <c r="U12195" s="6"/>
      <c r="V12195" s="6"/>
      <c r="W12195" s="8" t="s">
        <v>177</v>
      </c>
      <c r="Z12195" s="8" t="s">
        <v>163</v>
      </c>
      <c r="AP12195" s="6"/>
      <c r="AQ12195" s="6"/>
      <c r="AR12195" s="6"/>
      <c r="AS12195" s="6"/>
      <c r="AT12195" s="6"/>
    </row>
    <row r="12196" spans="1:46" ht="14.25" customHeight="1">
      <c r="A12196" s="7" t="s">
        <v>159</v>
      </c>
      <c r="B12196" s="7">
        <v>5800</v>
      </c>
      <c r="C12196" s="8">
        <v>149616</v>
      </c>
      <c r="D12196" s="8" t="s">
        <v>6101</v>
      </c>
      <c r="E12196" s="8" t="str">
        <f t="shared" si="190"/>
        <v>MOTHERSON SUMI SYSTE14</v>
      </c>
      <c r="F12196" s="8" t="s">
        <v>1184</v>
      </c>
      <c r="G12196" s="8">
        <v>1986</v>
      </c>
      <c r="H12196" s="8">
        <v>34</v>
      </c>
      <c r="I12196" s="8" t="s">
        <v>117</v>
      </c>
      <c r="J12196" s="8" t="s">
        <v>6328</v>
      </c>
      <c r="K12196" s="6" t="s">
        <v>6328</v>
      </c>
      <c r="L12196" s="7" t="s">
        <v>288</v>
      </c>
      <c r="M12196" s="6"/>
      <c r="N12196" s="6"/>
      <c r="O12196" s="6"/>
      <c r="P12196" s="6"/>
      <c r="Q12196" s="6"/>
      <c r="R12196" s="6"/>
      <c r="S12196" s="6"/>
      <c r="T12196" s="6"/>
      <c r="U12196" s="6"/>
      <c r="V12196" s="6"/>
      <c r="W12196" s="8" t="s">
        <v>289</v>
      </c>
      <c r="Z12196" s="8" t="s">
        <v>1147</v>
      </c>
      <c r="AP12196" s="6"/>
      <c r="AQ12196" s="6"/>
      <c r="AR12196" s="6"/>
      <c r="AS12196" s="6"/>
      <c r="AT12196" s="6"/>
    </row>
    <row r="12197" spans="1:46" ht="14.25" customHeight="1">
      <c r="A12197" s="7" t="s">
        <v>159</v>
      </c>
      <c r="B12197" s="7">
        <v>5907</v>
      </c>
      <c r="C12197" s="8">
        <v>149616</v>
      </c>
      <c r="D12197" s="8" t="s">
        <v>6101</v>
      </c>
      <c r="E12197" s="8" t="str">
        <f t="shared" si="190"/>
        <v>MOTHERSON SUMI SYSTE15</v>
      </c>
      <c r="F12197" s="8" t="s">
        <v>1184</v>
      </c>
      <c r="G12197" s="8">
        <v>1986</v>
      </c>
      <c r="H12197" s="8">
        <v>34</v>
      </c>
      <c r="I12197" s="8" t="s">
        <v>119</v>
      </c>
      <c r="J12197" s="8" t="s">
        <v>6328</v>
      </c>
      <c r="K12197" s="6" t="s">
        <v>6328</v>
      </c>
      <c r="L12197" s="7" t="s">
        <v>288</v>
      </c>
      <c r="M12197" s="6"/>
      <c r="N12197" s="6"/>
      <c r="O12197" s="6"/>
      <c r="P12197" s="6"/>
      <c r="Q12197" s="6"/>
      <c r="R12197" s="6"/>
      <c r="S12197" s="6"/>
      <c r="T12197" s="6"/>
      <c r="U12197" s="6"/>
      <c r="V12197" s="6"/>
      <c r="W12197" s="8" t="s">
        <v>289</v>
      </c>
      <c r="Z12197" s="8" t="s">
        <v>1293</v>
      </c>
      <c r="AP12197" s="6"/>
      <c r="AQ12197" s="6"/>
      <c r="AR12197" s="6"/>
      <c r="AS12197" s="6"/>
      <c r="AT12197" s="6"/>
    </row>
    <row r="12198" spans="1:46" ht="14.25" customHeight="1">
      <c r="A12198" s="7" t="s">
        <v>159</v>
      </c>
      <c r="B12198" s="7">
        <v>6003</v>
      </c>
      <c r="C12198" s="8">
        <v>149616</v>
      </c>
      <c r="D12198" s="8" t="s">
        <v>6101</v>
      </c>
      <c r="E12198" s="8" t="str">
        <f t="shared" si="190"/>
        <v>MOTHERSON SUMI SYSTE16</v>
      </c>
      <c r="F12198" s="8" t="s">
        <v>1184</v>
      </c>
      <c r="G12198" s="8">
        <v>1986</v>
      </c>
      <c r="H12198" s="8">
        <v>34</v>
      </c>
      <c r="I12198" s="8" t="s">
        <v>52</v>
      </c>
      <c r="J12198" s="8" t="s">
        <v>6328</v>
      </c>
      <c r="K12198" s="6" t="s">
        <v>6328</v>
      </c>
      <c r="L12198" s="7" t="s">
        <v>288</v>
      </c>
      <c r="M12198" s="6"/>
      <c r="N12198" s="6"/>
      <c r="O12198" s="6"/>
      <c r="P12198" s="6"/>
      <c r="Q12198" s="6"/>
      <c r="R12198" s="6"/>
      <c r="S12198" s="6"/>
      <c r="T12198" s="6"/>
      <c r="U12198" s="6"/>
      <c r="V12198" s="6"/>
      <c r="W12198" s="8" t="s">
        <v>289</v>
      </c>
      <c r="Z12198" s="8" t="s">
        <v>1147</v>
      </c>
      <c r="AP12198" s="6"/>
      <c r="AQ12198" s="6"/>
      <c r="AR12198" s="6"/>
      <c r="AS12198" s="6"/>
      <c r="AT12198" s="6"/>
    </row>
    <row r="12199" spans="1:46" ht="14.25" customHeight="1">
      <c r="A12199" s="7" t="s">
        <v>159</v>
      </c>
      <c r="B12199" s="7">
        <v>6102</v>
      </c>
      <c r="C12199" s="8">
        <v>149616</v>
      </c>
      <c r="D12199" s="8" t="s">
        <v>6101</v>
      </c>
      <c r="E12199" s="8" t="str">
        <f t="shared" si="190"/>
        <v>MOTHERSON SUMI SYSTE17</v>
      </c>
      <c r="F12199" s="8" t="s">
        <v>1184</v>
      </c>
      <c r="G12199" s="8">
        <v>1986</v>
      </c>
      <c r="H12199" s="8">
        <v>34</v>
      </c>
      <c r="I12199" s="8" t="s">
        <v>54</v>
      </c>
      <c r="J12199" s="8" t="s">
        <v>6328</v>
      </c>
      <c r="K12199" s="6" t="s">
        <v>6328</v>
      </c>
      <c r="L12199" s="7" t="s">
        <v>288</v>
      </c>
      <c r="M12199" s="6"/>
      <c r="N12199" s="6"/>
      <c r="O12199" s="6"/>
      <c r="P12199" s="6"/>
      <c r="Q12199" s="6"/>
      <c r="R12199" s="6"/>
      <c r="S12199" s="6"/>
      <c r="T12199" s="6"/>
      <c r="U12199" s="6"/>
      <c r="V12199" s="6"/>
      <c r="W12199" s="8" t="s">
        <v>289</v>
      </c>
      <c r="Z12199" s="8" t="s">
        <v>1147</v>
      </c>
      <c r="AP12199" s="6"/>
      <c r="AQ12199" s="6"/>
      <c r="AR12199" s="6"/>
      <c r="AS12199" s="6"/>
      <c r="AT12199" s="6"/>
    </row>
    <row r="12200" spans="1:46" ht="14.25" customHeight="1">
      <c r="A12200" s="7" t="s">
        <v>159</v>
      </c>
      <c r="B12200" s="7">
        <v>6239</v>
      </c>
      <c r="C12200" s="8">
        <v>149616</v>
      </c>
      <c r="D12200" s="8" t="s">
        <v>6101</v>
      </c>
      <c r="E12200" s="8" t="str">
        <f t="shared" si="190"/>
        <v>MOTHERSON SUMI SYSTE18</v>
      </c>
      <c r="F12200" s="8" t="s">
        <v>1184</v>
      </c>
      <c r="G12200" s="8">
        <v>1986</v>
      </c>
      <c r="H12200" s="8">
        <v>34</v>
      </c>
      <c r="I12200" s="8" t="s">
        <v>56</v>
      </c>
      <c r="J12200" s="8" t="s">
        <v>6328</v>
      </c>
      <c r="K12200" s="6" t="s">
        <v>6328</v>
      </c>
      <c r="L12200" s="7" t="s">
        <v>288</v>
      </c>
      <c r="M12200" s="6"/>
      <c r="N12200" s="6"/>
      <c r="O12200" s="6"/>
      <c r="P12200" s="6"/>
      <c r="Q12200" s="6"/>
      <c r="R12200" s="6"/>
      <c r="S12200" s="6"/>
      <c r="T12200" s="6"/>
      <c r="U12200" s="6"/>
      <c r="V12200" s="6"/>
      <c r="W12200" s="8" t="s">
        <v>289</v>
      </c>
      <c r="Z12200" s="8" t="s">
        <v>1147</v>
      </c>
      <c r="AP12200" s="6"/>
      <c r="AQ12200" s="6"/>
      <c r="AR12200" s="6"/>
      <c r="AS12200" s="6"/>
      <c r="AT12200" s="6"/>
    </row>
    <row r="12201" spans="1:46" ht="14.25" customHeight="1">
      <c r="A12201" s="7" t="s">
        <v>159</v>
      </c>
      <c r="B12201" s="7">
        <v>6374</v>
      </c>
      <c r="C12201" s="8">
        <v>149616</v>
      </c>
      <c r="D12201" s="8" t="s">
        <v>6101</v>
      </c>
      <c r="E12201" s="8" t="str">
        <f t="shared" si="190"/>
        <v>MOTHERSON SUMI SYSTE19</v>
      </c>
      <c r="F12201" s="8" t="s">
        <v>1184</v>
      </c>
      <c r="G12201" s="8">
        <v>1986</v>
      </c>
      <c r="H12201" s="8">
        <v>34</v>
      </c>
      <c r="I12201" s="8" t="s">
        <v>41</v>
      </c>
      <c r="J12201" s="8" t="s">
        <v>6328</v>
      </c>
      <c r="K12201" s="6" t="s">
        <v>6328</v>
      </c>
      <c r="L12201" s="7" t="s">
        <v>288</v>
      </c>
      <c r="M12201" s="6"/>
      <c r="N12201" s="6"/>
      <c r="O12201" s="6"/>
      <c r="P12201" s="6"/>
      <c r="Q12201" s="6"/>
      <c r="R12201" s="6"/>
      <c r="S12201" s="6"/>
      <c r="T12201" s="6"/>
      <c r="U12201" s="6"/>
      <c r="V12201" s="6"/>
      <c r="W12201" s="8" t="s">
        <v>289</v>
      </c>
      <c r="Z12201" s="8" t="s">
        <v>163</v>
      </c>
      <c r="AP12201" s="6"/>
      <c r="AQ12201" s="6"/>
      <c r="AR12201" s="6"/>
      <c r="AS12201" s="6"/>
      <c r="AT12201" s="6"/>
    </row>
    <row r="12202" spans="1:46" ht="14.25" customHeight="1">
      <c r="A12202" s="7" t="s">
        <v>159</v>
      </c>
      <c r="B12202" s="7">
        <v>5809</v>
      </c>
      <c r="C12202" s="8">
        <v>149616</v>
      </c>
      <c r="D12202" s="8" t="s">
        <v>6101</v>
      </c>
      <c r="E12202" s="8" t="str">
        <f t="shared" si="190"/>
        <v>MOTHERSON SUMI SYSTE14</v>
      </c>
      <c r="F12202" s="8" t="s">
        <v>1184</v>
      </c>
      <c r="G12202" s="8">
        <v>1986</v>
      </c>
      <c r="H12202" s="8">
        <v>34</v>
      </c>
      <c r="I12202" s="8" t="s">
        <v>117</v>
      </c>
      <c r="J12202" s="8" t="s">
        <v>6329</v>
      </c>
      <c r="K12202" s="6" t="s">
        <v>6329</v>
      </c>
      <c r="L12202" s="7" t="s">
        <v>69</v>
      </c>
      <c r="M12202" s="6"/>
      <c r="N12202" s="6"/>
      <c r="O12202" s="6"/>
      <c r="P12202" s="6"/>
      <c r="Q12202" s="6"/>
      <c r="R12202" s="6"/>
      <c r="S12202" s="6"/>
      <c r="T12202" s="6"/>
      <c r="U12202" s="6"/>
      <c r="V12202" s="6"/>
      <c r="W12202" s="8" t="s">
        <v>70</v>
      </c>
      <c r="Z12202" s="8" t="s">
        <v>1147</v>
      </c>
      <c r="AP12202" s="6"/>
      <c r="AQ12202" s="6"/>
      <c r="AR12202" s="6"/>
      <c r="AS12202" s="6"/>
      <c r="AT12202" s="6"/>
    </row>
    <row r="12203" spans="1:46" ht="14.25" customHeight="1">
      <c r="A12203" s="7" t="s">
        <v>159</v>
      </c>
      <c r="B12203" s="7">
        <v>5915</v>
      </c>
      <c r="C12203" s="8">
        <v>149616</v>
      </c>
      <c r="D12203" s="8" t="s">
        <v>6101</v>
      </c>
      <c r="E12203" s="8" t="str">
        <f t="shared" si="190"/>
        <v>MOTHERSON SUMI SYSTE15</v>
      </c>
      <c r="F12203" s="8" t="s">
        <v>1184</v>
      </c>
      <c r="G12203" s="8">
        <v>1986</v>
      </c>
      <c r="H12203" s="8">
        <v>34</v>
      </c>
      <c r="I12203" s="8" t="s">
        <v>119</v>
      </c>
      <c r="J12203" s="8" t="s">
        <v>6329</v>
      </c>
      <c r="K12203" s="6" t="s">
        <v>6330</v>
      </c>
      <c r="L12203" s="7" t="s">
        <v>69</v>
      </c>
      <c r="M12203" s="6"/>
      <c r="N12203" s="6"/>
      <c r="O12203" s="6"/>
      <c r="P12203" s="6"/>
      <c r="Q12203" s="6"/>
      <c r="R12203" s="6"/>
      <c r="S12203" s="6"/>
      <c r="T12203" s="6"/>
      <c r="U12203" s="6"/>
      <c r="V12203" s="6"/>
      <c r="W12203" s="8" t="s">
        <v>70</v>
      </c>
      <c r="Z12203" s="8" t="s">
        <v>1139</v>
      </c>
      <c r="AP12203" s="6"/>
      <c r="AQ12203" s="6"/>
      <c r="AR12203" s="6"/>
      <c r="AS12203" s="6"/>
      <c r="AT12203" s="6"/>
    </row>
    <row r="12204" spans="1:46" ht="14.25" customHeight="1">
      <c r="A12204" s="7" t="s">
        <v>159</v>
      </c>
      <c r="B12204" s="7">
        <v>6011</v>
      </c>
      <c r="C12204" s="8">
        <v>149616</v>
      </c>
      <c r="D12204" s="8" t="s">
        <v>6101</v>
      </c>
      <c r="E12204" s="8" t="str">
        <f t="shared" si="190"/>
        <v>MOTHERSON SUMI SYSTE16</v>
      </c>
      <c r="F12204" s="8" t="s">
        <v>1184</v>
      </c>
      <c r="G12204" s="8">
        <v>1986</v>
      </c>
      <c r="H12204" s="8">
        <v>34</v>
      </c>
      <c r="I12204" s="8" t="s">
        <v>52</v>
      </c>
      <c r="J12204" s="8" t="s">
        <v>6329</v>
      </c>
      <c r="K12204" s="6" t="s">
        <v>6330</v>
      </c>
      <c r="L12204" s="7" t="s">
        <v>69</v>
      </c>
      <c r="M12204" s="6"/>
      <c r="N12204" s="6"/>
      <c r="O12204" s="6"/>
      <c r="P12204" s="6"/>
      <c r="Q12204" s="6"/>
      <c r="R12204" s="6"/>
      <c r="S12204" s="6"/>
      <c r="T12204" s="6"/>
      <c r="U12204" s="6"/>
      <c r="V12204" s="6"/>
      <c r="W12204" s="8" t="s">
        <v>70</v>
      </c>
      <c r="Z12204" s="8" t="s">
        <v>1147</v>
      </c>
      <c r="AP12204" s="6"/>
      <c r="AQ12204" s="6"/>
      <c r="AR12204" s="6"/>
      <c r="AS12204" s="6"/>
      <c r="AT12204" s="6"/>
    </row>
    <row r="12205" spans="1:46" ht="14.25" customHeight="1">
      <c r="A12205" s="7" t="s">
        <v>159</v>
      </c>
      <c r="B12205" s="7">
        <v>6110</v>
      </c>
      <c r="C12205" s="8">
        <v>149616</v>
      </c>
      <c r="D12205" s="8" t="s">
        <v>6101</v>
      </c>
      <c r="E12205" s="8" t="str">
        <f t="shared" si="190"/>
        <v>MOTHERSON SUMI SYSTE17</v>
      </c>
      <c r="F12205" s="8" t="s">
        <v>1184</v>
      </c>
      <c r="G12205" s="8">
        <v>1986</v>
      </c>
      <c r="H12205" s="8">
        <v>34</v>
      </c>
      <c r="I12205" s="8" t="s">
        <v>54</v>
      </c>
      <c r="J12205" s="8" t="s">
        <v>6329</v>
      </c>
      <c r="K12205" s="6" t="s">
        <v>6330</v>
      </c>
      <c r="L12205" s="7" t="s">
        <v>69</v>
      </c>
      <c r="M12205" s="6"/>
      <c r="N12205" s="6"/>
      <c r="O12205" s="6"/>
      <c r="P12205" s="6"/>
      <c r="Q12205" s="6"/>
      <c r="R12205" s="6"/>
      <c r="S12205" s="6"/>
      <c r="T12205" s="6"/>
      <c r="U12205" s="6"/>
      <c r="V12205" s="6"/>
      <c r="W12205" s="8" t="s">
        <v>70</v>
      </c>
      <c r="Z12205" s="8" t="s">
        <v>1139</v>
      </c>
      <c r="AP12205" s="6"/>
      <c r="AQ12205" s="6"/>
      <c r="AR12205" s="6"/>
      <c r="AS12205" s="6"/>
      <c r="AT12205" s="6"/>
    </row>
    <row r="12206" spans="1:46" ht="14.25" customHeight="1">
      <c r="A12206" s="7" t="s">
        <v>159</v>
      </c>
      <c r="B12206" s="7">
        <v>6247</v>
      </c>
      <c r="C12206" s="8">
        <v>149616</v>
      </c>
      <c r="D12206" s="8" t="s">
        <v>6101</v>
      </c>
      <c r="E12206" s="8" t="str">
        <f t="shared" si="190"/>
        <v>MOTHERSON SUMI SYSTE18</v>
      </c>
      <c r="F12206" s="8" t="s">
        <v>1184</v>
      </c>
      <c r="G12206" s="8">
        <v>1986</v>
      </c>
      <c r="H12206" s="8">
        <v>34</v>
      </c>
      <c r="I12206" s="8" t="s">
        <v>56</v>
      </c>
      <c r="J12206" s="8" t="s">
        <v>6329</v>
      </c>
      <c r="K12206" s="6" t="s">
        <v>6330</v>
      </c>
      <c r="L12206" s="7" t="s">
        <v>69</v>
      </c>
      <c r="M12206" s="6"/>
      <c r="N12206" s="6"/>
      <c r="O12206" s="6"/>
      <c r="P12206" s="6"/>
      <c r="Q12206" s="6"/>
      <c r="R12206" s="6"/>
      <c r="S12206" s="6"/>
      <c r="T12206" s="6"/>
      <c r="U12206" s="6"/>
      <c r="V12206" s="6"/>
      <c r="W12206" s="8" t="s">
        <v>70</v>
      </c>
      <c r="Z12206" s="8" t="s">
        <v>1147</v>
      </c>
      <c r="AP12206" s="6"/>
      <c r="AQ12206" s="6"/>
      <c r="AR12206" s="6"/>
      <c r="AS12206" s="6"/>
      <c r="AT12206" s="6"/>
    </row>
    <row r="12207" spans="1:46" ht="14.25" customHeight="1">
      <c r="A12207" s="7" t="s">
        <v>159</v>
      </c>
      <c r="B12207" s="7">
        <v>6380</v>
      </c>
      <c r="C12207" s="8">
        <v>149616</v>
      </c>
      <c r="D12207" s="8" t="s">
        <v>6101</v>
      </c>
      <c r="E12207" s="8" t="str">
        <f t="shared" si="190"/>
        <v>MOTHERSON SUMI SYSTE19</v>
      </c>
      <c r="F12207" s="8" t="s">
        <v>1184</v>
      </c>
      <c r="G12207" s="8">
        <v>1986</v>
      </c>
      <c r="H12207" s="8">
        <v>34</v>
      </c>
      <c r="I12207" s="8" t="s">
        <v>41</v>
      </c>
      <c r="J12207" s="8" t="s">
        <v>6329</v>
      </c>
      <c r="K12207" s="6" t="s">
        <v>6330</v>
      </c>
      <c r="L12207" s="7" t="s">
        <v>69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8" t="s">
        <v>70</v>
      </c>
      <c r="Z12207" s="8" t="s">
        <v>163</v>
      </c>
      <c r="AP12207" s="6"/>
      <c r="AQ12207" s="6"/>
      <c r="AR12207" s="6"/>
      <c r="AS12207" s="6"/>
      <c r="AT12207" s="6"/>
    </row>
    <row r="12208" spans="1:46" ht="14.25" customHeight="1">
      <c r="A12208" s="7" t="s">
        <v>159</v>
      </c>
      <c r="B12208" s="7">
        <v>5796</v>
      </c>
      <c r="C12208" s="8">
        <v>149616</v>
      </c>
      <c r="D12208" s="8" t="s">
        <v>6101</v>
      </c>
      <c r="E12208" s="8" t="str">
        <f t="shared" si="190"/>
        <v>MOTHERSON SUMI SYSTE14</v>
      </c>
      <c r="F12208" s="8" t="s">
        <v>1184</v>
      </c>
      <c r="G12208" s="8">
        <v>1986</v>
      </c>
      <c r="H12208" s="8">
        <v>34</v>
      </c>
      <c r="I12208" s="8" t="s">
        <v>117</v>
      </c>
      <c r="J12208" s="8" t="s">
        <v>6331</v>
      </c>
      <c r="K12208" s="6" t="s">
        <v>6332</v>
      </c>
      <c r="L12208" s="7" t="s">
        <v>303</v>
      </c>
      <c r="M12208" s="6"/>
      <c r="N12208" s="6"/>
      <c r="O12208" s="6"/>
      <c r="P12208" s="6"/>
      <c r="Q12208" s="6"/>
      <c r="R12208" s="6"/>
      <c r="S12208" s="6"/>
      <c r="T12208" s="6"/>
      <c r="U12208" s="6"/>
      <c r="V12208" s="6"/>
      <c r="W12208" s="8" t="s">
        <v>194</v>
      </c>
      <c r="Z12208" s="8" t="s">
        <v>1147</v>
      </c>
      <c r="AP12208" s="6"/>
      <c r="AQ12208" s="6"/>
      <c r="AR12208" s="6"/>
      <c r="AS12208" s="6"/>
      <c r="AT12208" s="6"/>
    </row>
    <row r="12209" spans="1:46" ht="14.25" customHeight="1">
      <c r="A12209" s="7" t="s">
        <v>159</v>
      </c>
      <c r="B12209" s="7">
        <v>5903</v>
      </c>
      <c r="C12209" s="8">
        <v>149616</v>
      </c>
      <c r="D12209" s="8" t="s">
        <v>6101</v>
      </c>
      <c r="E12209" s="8" t="str">
        <f t="shared" si="190"/>
        <v>MOTHERSON SUMI SYSTE15</v>
      </c>
      <c r="F12209" s="8" t="s">
        <v>1184</v>
      </c>
      <c r="G12209" s="8">
        <v>1986</v>
      </c>
      <c r="H12209" s="8">
        <v>34</v>
      </c>
      <c r="I12209" s="8" t="s">
        <v>119</v>
      </c>
      <c r="J12209" s="8" t="s">
        <v>6331</v>
      </c>
      <c r="K12209" s="6" t="s">
        <v>6332</v>
      </c>
      <c r="L12209" s="7" t="s">
        <v>303</v>
      </c>
      <c r="M12209" s="6"/>
      <c r="N12209" s="6"/>
      <c r="O12209" s="6"/>
      <c r="P12209" s="6"/>
      <c r="Q12209" s="6"/>
      <c r="R12209" s="6"/>
      <c r="S12209" s="6"/>
      <c r="T12209" s="6"/>
      <c r="U12209" s="6"/>
      <c r="V12209" s="6"/>
      <c r="W12209" s="8" t="s">
        <v>194</v>
      </c>
      <c r="Z12209" s="8" t="s">
        <v>1293</v>
      </c>
      <c r="AP12209" s="6"/>
      <c r="AQ12209" s="6"/>
      <c r="AR12209" s="6"/>
      <c r="AS12209" s="6"/>
      <c r="AT12209" s="6"/>
    </row>
    <row r="12210" spans="1:46" ht="14.25" customHeight="1">
      <c r="A12210" s="7" t="s">
        <v>159</v>
      </c>
      <c r="B12210" s="7">
        <v>5999</v>
      </c>
      <c r="C12210" s="8">
        <v>149616</v>
      </c>
      <c r="D12210" s="8" t="s">
        <v>6101</v>
      </c>
      <c r="E12210" s="8" t="str">
        <f t="shared" si="190"/>
        <v>MOTHERSON SUMI SYSTE16</v>
      </c>
      <c r="F12210" s="8" t="s">
        <v>1184</v>
      </c>
      <c r="G12210" s="8">
        <v>1986</v>
      </c>
      <c r="H12210" s="8">
        <v>34</v>
      </c>
      <c r="I12210" s="8" t="s">
        <v>52</v>
      </c>
      <c r="J12210" s="8" t="s">
        <v>6331</v>
      </c>
      <c r="K12210" s="6" t="s">
        <v>6332</v>
      </c>
      <c r="L12210" s="7" t="s">
        <v>303</v>
      </c>
      <c r="M12210" s="6"/>
      <c r="N12210" s="6"/>
      <c r="O12210" s="6"/>
      <c r="P12210" s="6"/>
      <c r="Q12210" s="6"/>
      <c r="R12210" s="6"/>
      <c r="S12210" s="6"/>
      <c r="T12210" s="6"/>
      <c r="U12210" s="6"/>
      <c r="V12210" s="6"/>
      <c r="W12210" s="8" t="s">
        <v>194</v>
      </c>
      <c r="Z12210" s="8" t="s">
        <v>1147</v>
      </c>
      <c r="AP12210" s="6"/>
      <c r="AQ12210" s="6"/>
      <c r="AR12210" s="6"/>
      <c r="AS12210" s="6"/>
      <c r="AT12210" s="6"/>
    </row>
    <row r="12211" spans="1:46" ht="14.25" customHeight="1">
      <c r="A12211" s="7" t="s">
        <v>159</v>
      </c>
      <c r="B12211" s="7">
        <v>6098</v>
      </c>
      <c r="C12211" s="8">
        <v>149616</v>
      </c>
      <c r="D12211" s="8" t="s">
        <v>6101</v>
      </c>
      <c r="E12211" s="8" t="str">
        <f t="shared" si="190"/>
        <v>MOTHERSON SUMI SYSTE17</v>
      </c>
      <c r="F12211" s="8" t="s">
        <v>1184</v>
      </c>
      <c r="G12211" s="8">
        <v>1986</v>
      </c>
      <c r="H12211" s="8">
        <v>34</v>
      </c>
      <c r="I12211" s="8" t="s">
        <v>54</v>
      </c>
      <c r="J12211" s="8" t="s">
        <v>6331</v>
      </c>
      <c r="K12211" s="6" t="s">
        <v>6332</v>
      </c>
      <c r="L12211" s="7" t="s">
        <v>303</v>
      </c>
      <c r="M12211" s="6"/>
      <c r="N12211" s="6"/>
      <c r="O12211" s="6"/>
      <c r="P12211" s="6"/>
      <c r="Q12211" s="6"/>
      <c r="R12211" s="6"/>
      <c r="S12211" s="6"/>
      <c r="T12211" s="6"/>
      <c r="U12211" s="6"/>
      <c r="V12211" s="6"/>
      <c r="W12211" s="8" t="s">
        <v>194</v>
      </c>
      <c r="Z12211" s="8" t="s">
        <v>1147</v>
      </c>
      <c r="AP12211" s="6"/>
      <c r="AQ12211" s="6"/>
      <c r="AR12211" s="6"/>
      <c r="AS12211" s="6"/>
      <c r="AT12211" s="6"/>
    </row>
    <row r="12212" spans="1:46" ht="14.25" customHeight="1">
      <c r="A12212" s="7" t="s">
        <v>159</v>
      </c>
      <c r="B12212" s="7">
        <v>6235</v>
      </c>
      <c r="C12212" s="8">
        <v>149616</v>
      </c>
      <c r="D12212" s="8" t="s">
        <v>6101</v>
      </c>
      <c r="E12212" s="8" t="str">
        <f t="shared" si="190"/>
        <v>MOTHERSON SUMI SYSTE18</v>
      </c>
      <c r="F12212" s="8" t="s">
        <v>1184</v>
      </c>
      <c r="G12212" s="8">
        <v>1986</v>
      </c>
      <c r="H12212" s="8">
        <v>34</v>
      </c>
      <c r="I12212" s="8" t="s">
        <v>56</v>
      </c>
      <c r="J12212" s="8" t="s">
        <v>6331</v>
      </c>
      <c r="K12212" s="6" t="s">
        <v>6332</v>
      </c>
      <c r="L12212" s="7" t="s">
        <v>303</v>
      </c>
      <c r="M12212" s="6"/>
      <c r="N12212" s="6"/>
      <c r="O12212" s="6"/>
      <c r="P12212" s="6"/>
      <c r="Q12212" s="6"/>
      <c r="R12212" s="6"/>
      <c r="S12212" s="6"/>
      <c r="T12212" s="6"/>
      <c r="U12212" s="6"/>
      <c r="V12212" s="6"/>
      <c r="W12212" s="8" t="s">
        <v>194</v>
      </c>
      <c r="Z12212" s="8" t="s">
        <v>1147</v>
      </c>
      <c r="AP12212" s="6"/>
      <c r="AQ12212" s="6"/>
      <c r="AR12212" s="6"/>
      <c r="AS12212" s="6"/>
      <c r="AT12212" s="6"/>
    </row>
    <row r="12213" spans="1:46" ht="14.25" customHeight="1">
      <c r="A12213" s="7" t="s">
        <v>159</v>
      </c>
      <c r="B12213" s="7">
        <v>6382</v>
      </c>
      <c r="C12213" s="8">
        <v>149616</v>
      </c>
      <c r="D12213" s="8" t="s">
        <v>6101</v>
      </c>
      <c r="E12213" s="8" t="str">
        <f t="shared" si="190"/>
        <v>MOTHERSON SUMI SYSTE19</v>
      </c>
      <c r="F12213" s="8" t="s">
        <v>1184</v>
      </c>
      <c r="G12213" s="8">
        <v>1986</v>
      </c>
      <c r="H12213" s="8">
        <v>34</v>
      </c>
      <c r="I12213" s="8" t="s">
        <v>41</v>
      </c>
      <c r="J12213" s="8" t="s">
        <v>6331</v>
      </c>
      <c r="K12213" s="6" t="s">
        <v>6332</v>
      </c>
      <c r="L12213" s="7" t="s">
        <v>303</v>
      </c>
      <c r="M12213" s="6"/>
      <c r="N12213" s="6"/>
      <c r="O12213" s="6"/>
      <c r="P12213" s="6"/>
      <c r="Q12213" s="6"/>
      <c r="R12213" s="6"/>
      <c r="S12213" s="6"/>
      <c r="T12213" s="6"/>
      <c r="U12213" s="6"/>
      <c r="V12213" s="6"/>
      <c r="W12213" s="8" t="s">
        <v>194</v>
      </c>
      <c r="Z12213" s="8" t="s">
        <v>163</v>
      </c>
      <c r="AP12213" s="6"/>
      <c r="AQ12213" s="6"/>
      <c r="AR12213" s="6"/>
      <c r="AS12213" s="6"/>
      <c r="AT12213" s="6"/>
    </row>
    <row r="12214" spans="1:46" ht="14.25" customHeight="1">
      <c r="A12214" s="7" t="s">
        <v>159</v>
      </c>
      <c r="B12214" s="7">
        <v>5786</v>
      </c>
      <c r="C12214" s="8">
        <v>149616</v>
      </c>
      <c r="D12214" s="8" t="s">
        <v>6101</v>
      </c>
      <c r="E12214" s="8" t="str">
        <f t="shared" si="190"/>
        <v>MOTHERSON SUMI SYSTE14</v>
      </c>
      <c r="F12214" s="8" t="s">
        <v>1184</v>
      </c>
      <c r="G12214" s="8">
        <v>1986</v>
      </c>
      <c r="H12214" s="8">
        <v>34</v>
      </c>
      <c r="I12214" s="8" t="s">
        <v>117</v>
      </c>
      <c r="J12214" s="8" t="s">
        <v>6333</v>
      </c>
      <c r="K12214" s="6" t="s">
        <v>6333</v>
      </c>
      <c r="L12214" s="7" t="s">
        <v>207</v>
      </c>
      <c r="M12214" s="6"/>
      <c r="N12214" s="6"/>
      <c r="O12214" s="6"/>
      <c r="P12214" s="6"/>
      <c r="Q12214" s="6"/>
      <c r="R12214" s="6"/>
      <c r="S12214" s="6"/>
      <c r="T12214" s="6"/>
      <c r="U12214" s="6"/>
      <c r="V12214" s="6"/>
      <c r="W12214" s="8" t="s">
        <v>122</v>
      </c>
      <c r="Z12214" s="8" t="s">
        <v>163</v>
      </c>
      <c r="AP12214" s="6"/>
      <c r="AQ12214" s="6"/>
      <c r="AR12214" s="6"/>
      <c r="AS12214" s="6"/>
      <c r="AT12214" s="6"/>
    </row>
    <row r="12215" spans="1:46" ht="14.25" customHeight="1">
      <c r="A12215" s="7" t="s">
        <v>159</v>
      </c>
      <c r="B12215" s="7">
        <v>5893</v>
      </c>
      <c r="C12215" s="8">
        <v>149616</v>
      </c>
      <c r="D12215" s="8" t="s">
        <v>6101</v>
      </c>
      <c r="E12215" s="8" t="str">
        <f t="shared" si="190"/>
        <v>MOTHERSON SUMI SYSTE15</v>
      </c>
      <c r="F12215" s="8" t="s">
        <v>1184</v>
      </c>
      <c r="G12215" s="8">
        <v>1986</v>
      </c>
      <c r="H12215" s="8">
        <v>34</v>
      </c>
      <c r="I12215" s="8" t="s">
        <v>119</v>
      </c>
      <c r="J12215" s="8" t="s">
        <v>6333</v>
      </c>
      <c r="K12215" s="6" t="s">
        <v>6333</v>
      </c>
      <c r="L12215" s="7" t="s">
        <v>207</v>
      </c>
      <c r="M12215" s="6"/>
      <c r="N12215" s="6"/>
      <c r="O12215" s="6"/>
      <c r="P12215" s="6"/>
      <c r="Q12215" s="6"/>
      <c r="R12215" s="6"/>
      <c r="S12215" s="6"/>
      <c r="T12215" s="6"/>
      <c r="U12215" s="6"/>
      <c r="V12215" s="6"/>
      <c r="W12215" s="8" t="s">
        <v>122</v>
      </c>
      <c r="Z12215" s="8" t="s">
        <v>1293</v>
      </c>
      <c r="AP12215" s="6"/>
      <c r="AQ12215" s="6"/>
      <c r="AR12215" s="6"/>
      <c r="AS12215" s="6"/>
      <c r="AT12215" s="6"/>
    </row>
    <row r="12216" spans="1:46" ht="14.25" customHeight="1">
      <c r="A12216" s="7" t="s">
        <v>159</v>
      </c>
      <c r="B12216" s="7">
        <v>5989</v>
      </c>
      <c r="C12216" s="8">
        <v>149616</v>
      </c>
      <c r="D12216" s="8" t="s">
        <v>6101</v>
      </c>
      <c r="E12216" s="8" t="str">
        <f t="shared" si="190"/>
        <v>MOTHERSON SUMI SYSTE16</v>
      </c>
      <c r="F12216" s="8" t="s">
        <v>1184</v>
      </c>
      <c r="G12216" s="8">
        <v>1986</v>
      </c>
      <c r="H12216" s="8">
        <v>34</v>
      </c>
      <c r="I12216" s="8" t="s">
        <v>52</v>
      </c>
      <c r="J12216" s="8" t="s">
        <v>6333</v>
      </c>
      <c r="K12216" s="6" t="s">
        <v>6333</v>
      </c>
      <c r="L12216" s="7" t="s">
        <v>207</v>
      </c>
      <c r="M12216" s="6"/>
      <c r="N12216" s="6"/>
      <c r="O12216" s="6"/>
      <c r="P12216" s="6"/>
      <c r="Q12216" s="6"/>
      <c r="R12216" s="6"/>
      <c r="S12216" s="6"/>
      <c r="T12216" s="6"/>
      <c r="U12216" s="6"/>
      <c r="V12216" s="6"/>
      <c r="W12216" s="8" t="s">
        <v>122</v>
      </c>
      <c r="Z12216" s="8" t="s">
        <v>1147</v>
      </c>
      <c r="AP12216" s="6"/>
      <c r="AQ12216" s="6"/>
      <c r="AR12216" s="6"/>
      <c r="AS12216" s="6"/>
      <c r="AT12216" s="6"/>
    </row>
    <row r="12217" spans="1:46" ht="14.25" customHeight="1">
      <c r="A12217" s="7" t="s">
        <v>159</v>
      </c>
      <c r="B12217" s="7">
        <v>6088</v>
      </c>
      <c r="C12217" s="8">
        <v>149616</v>
      </c>
      <c r="D12217" s="8" t="s">
        <v>6101</v>
      </c>
      <c r="E12217" s="8" t="str">
        <f t="shared" si="190"/>
        <v>MOTHERSON SUMI SYSTE17</v>
      </c>
      <c r="F12217" s="8" t="s">
        <v>1184</v>
      </c>
      <c r="G12217" s="8">
        <v>1986</v>
      </c>
      <c r="H12217" s="8">
        <v>34</v>
      </c>
      <c r="I12217" s="8" t="s">
        <v>54</v>
      </c>
      <c r="J12217" s="8" t="s">
        <v>6333</v>
      </c>
      <c r="K12217" s="6" t="s">
        <v>6333</v>
      </c>
      <c r="L12217" s="7" t="s">
        <v>207</v>
      </c>
      <c r="M12217" s="6"/>
      <c r="N12217" s="6"/>
      <c r="O12217" s="6"/>
      <c r="P12217" s="6"/>
      <c r="Q12217" s="6"/>
      <c r="R12217" s="6"/>
      <c r="S12217" s="6"/>
      <c r="T12217" s="6"/>
      <c r="U12217" s="6"/>
      <c r="V12217" s="6"/>
      <c r="W12217" s="8" t="s">
        <v>122</v>
      </c>
      <c r="Z12217" s="8" t="s">
        <v>1147</v>
      </c>
      <c r="AP12217" s="6"/>
      <c r="AQ12217" s="6"/>
      <c r="AR12217" s="6"/>
      <c r="AS12217" s="6"/>
      <c r="AT12217" s="6"/>
    </row>
    <row r="12218" spans="1:46" ht="14.25" customHeight="1">
      <c r="A12218" s="7" t="s">
        <v>159</v>
      </c>
      <c r="B12218" s="7">
        <v>6225</v>
      </c>
      <c r="C12218" s="8">
        <v>149616</v>
      </c>
      <c r="D12218" s="8" t="s">
        <v>6101</v>
      </c>
      <c r="E12218" s="8" t="str">
        <f t="shared" si="190"/>
        <v>MOTHERSON SUMI SYSTE18</v>
      </c>
      <c r="F12218" s="8" t="s">
        <v>1184</v>
      </c>
      <c r="G12218" s="8">
        <v>1986</v>
      </c>
      <c r="H12218" s="8">
        <v>34</v>
      </c>
      <c r="I12218" s="8" t="s">
        <v>56</v>
      </c>
      <c r="J12218" s="8" t="s">
        <v>6333</v>
      </c>
      <c r="K12218" s="6" t="s">
        <v>6333</v>
      </c>
      <c r="L12218" s="7" t="s">
        <v>207</v>
      </c>
      <c r="M12218" s="6"/>
      <c r="N12218" s="6"/>
      <c r="O12218" s="6"/>
      <c r="P12218" s="6"/>
      <c r="Q12218" s="6"/>
      <c r="R12218" s="6"/>
      <c r="S12218" s="6"/>
      <c r="T12218" s="6"/>
      <c r="U12218" s="6"/>
      <c r="V12218" s="6"/>
      <c r="W12218" s="8" t="s">
        <v>122</v>
      </c>
      <c r="Z12218" s="8" t="s">
        <v>1147</v>
      </c>
      <c r="AP12218" s="6"/>
      <c r="AQ12218" s="6"/>
      <c r="AR12218" s="6"/>
      <c r="AS12218" s="6"/>
      <c r="AT12218" s="6"/>
    </row>
    <row r="12219" spans="1:46" ht="14.25" customHeight="1">
      <c r="A12219" s="7" t="s">
        <v>159</v>
      </c>
      <c r="B12219" s="7">
        <v>6376</v>
      </c>
      <c r="C12219" s="8">
        <v>149616</v>
      </c>
      <c r="D12219" s="8" t="s">
        <v>6101</v>
      </c>
      <c r="E12219" s="8" t="str">
        <f t="shared" si="190"/>
        <v>MOTHERSON SUMI SYSTE19</v>
      </c>
      <c r="F12219" s="8" t="s">
        <v>1184</v>
      </c>
      <c r="G12219" s="8">
        <v>1986</v>
      </c>
      <c r="H12219" s="8">
        <v>34</v>
      </c>
      <c r="I12219" s="8" t="s">
        <v>41</v>
      </c>
      <c r="J12219" s="8" t="s">
        <v>6333</v>
      </c>
      <c r="K12219" s="6" t="s">
        <v>6333</v>
      </c>
      <c r="L12219" s="7" t="s">
        <v>207</v>
      </c>
      <c r="M12219" s="6"/>
      <c r="N12219" s="6"/>
      <c r="O12219" s="6"/>
      <c r="P12219" s="6"/>
      <c r="Q12219" s="6"/>
      <c r="R12219" s="6"/>
      <c r="S12219" s="6"/>
      <c r="T12219" s="6"/>
      <c r="U12219" s="6"/>
      <c r="V12219" s="6"/>
      <c r="W12219" s="8" t="s">
        <v>122</v>
      </c>
      <c r="Z12219" s="8" t="s">
        <v>163</v>
      </c>
      <c r="AP12219" s="6"/>
      <c r="AQ12219" s="6"/>
      <c r="AR12219" s="6"/>
      <c r="AS12219" s="6"/>
      <c r="AT12219" s="6"/>
    </row>
    <row r="12220" spans="1:46" ht="14.25" customHeight="1">
      <c r="A12220" s="7" t="s">
        <v>159</v>
      </c>
      <c r="B12220" s="7">
        <v>5783</v>
      </c>
      <c r="C12220" s="8">
        <v>149616</v>
      </c>
      <c r="D12220" s="8" t="s">
        <v>6101</v>
      </c>
      <c r="E12220" s="8" t="str">
        <f t="shared" si="190"/>
        <v>MOTHERSON SUMI SYSTE14</v>
      </c>
      <c r="F12220" s="8" t="s">
        <v>1184</v>
      </c>
      <c r="G12220" s="8">
        <v>1986</v>
      </c>
      <c r="H12220" s="8">
        <v>34</v>
      </c>
      <c r="I12220" s="8" t="s">
        <v>117</v>
      </c>
      <c r="J12220" s="8" t="s">
        <v>6334</v>
      </c>
      <c r="K12220" s="6" t="s">
        <v>6335</v>
      </c>
      <c r="L12220" s="7" t="s">
        <v>43</v>
      </c>
      <c r="M12220" s="6"/>
      <c r="N12220" s="6"/>
      <c r="O12220" s="6"/>
      <c r="P12220" s="6"/>
      <c r="Q12220" s="6"/>
      <c r="R12220" s="6"/>
      <c r="S12220" s="6"/>
      <c r="T12220" s="6"/>
      <c r="U12220" s="6"/>
      <c r="V12220" s="6"/>
      <c r="W12220" s="8" t="s">
        <v>44</v>
      </c>
      <c r="Z12220" s="8" t="s">
        <v>163</v>
      </c>
      <c r="AP12220" s="6"/>
      <c r="AQ12220" s="6"/>
      <c r="AR12220" s="6"/>
      <c r="AS12220" s="6"/>
      <c r="AT12220" s="6"/>
    </row>
    <row r="12221" spans="1:46" ht="14.25" customHeight="1">
      <c r="A12221" s="7" t="s">
        <v>159</v>
      </c>
      <c r="B12221" s="7">
        <v>5890</v>
      </c>
      <c r="C12221" s="8">
        <v>149616</v>
      </c>
      <c r="D12221" s="8" t="s">
        <v>6101</v>
      </c>
      <c r="E12221" s="8" t="str">
        <f t="shared" si="190"/>
        <v>MOTHERSON SUMI SYSTE15</v>
      </c>
      <c r="F12221" s="8" t="s">
        <v>1184</v>
      </c>
      <c r="G12221" s="8">
        <v>1986</v>
      </c>
      <c r="H12221" s="8">
        <v>34</v>
      </c>
      <c r="I12221" s="8" t="s">
        <v>119</v>
      </c>
      <c r="J12221" s="8" t="s">
        <v>6334</v>
      </c>
      <c r="K12221" s="6" t="s">
        <v>6335</v>
      </c>
      <c r="L12221" s="7" t="s">
        <v>43</v>
      </c>
      <c r="M12221" s="6"/>
      <c r="N12221" s="6"/>
      <c r="O12221" s="6"/>
      <c r="P12221" s="6"/>
      <c r="Q12221" s="6"/>
      <c r="R12221" s="6"/>
      <c r="S12221" s="6"/>
      <c r="T12221" s="6"/>
      <c r="U12221" s="6"/>
      <c r="V12221" s="6"/>
      <c r="W12221" s="8" t="s">
        <v>44</v>
      </c>
      <c r="Z12221" s="8" t="s">
        <v>1293</v>
      </c>
      <c r="AP12221" s="6"/>
      <c r="AQ12221" s="6"/>
      <c r="AR12221" s="6"/>
      <c r="AS12221" s="6"/>
      <c r="AT12221" s="6"/>
    </row>
    <row r="12222" spans="1:46" ht="14.25" customHeight="1">
      <c r="A12222" s="7" t="s">
        <v>159</v>
      </c>
      <c r="B12222" s="7">
        <v>5986</v>
      </c>
      <c r="C12222" s="8">
        <v>149616</v>
      </c>
      <c r="D12222" s="8" t="s">
        <v>6101</v>
      </c>
      <c r="E12222" s="8" t="str">
        <f t="shared" si="190"/>
        <v>MOTHERSON SUMI SYSTE16</v>
      </c>
      <c r="F12222" s="8" t="s">
        <v>1184</v>
      </c>
      <c r="G12222" s="8">
        <v>1986</v>
      </c>
      <c r="H12222" s="8">
        <v>34</v>
      </c>
      <c r="I12222" s="8" t="s">
        <v>52</v>
      </c>
      <c r="J12222" s="8" t="s">
        <v>6334</v>
      </c>
      <c r="K12222" s="6" t="s">
        <v>6335</v>
      </c>
      <c r="L12222" s="7" t="s">
        <v>43</v>
      </c>
      <c r="M12222" s="6"/>
      <c r="N12222" s="6"/>
      <c r="O12222" s="6"/>
      <c r="P12222" s="6"/>
      <c r="Q12222" s="6"/>
      <c r="R12222" s="6"/>
      <c r="S12222" s="6"/>
      <c r="T12222" s="6"/>
      <c r="U12222" s="6"/>
      <c r="V12222" s="6"/>
      <c r="W12222" s="8" t="s">
        <v>44</v>
      </c>
      <c r="Z12222" s="8" t="s">
        <v>1147</v>
      </c>
      <c r="AP12222" s="6"/>
      <c r="AQ12222" s="6"/>
      <c r="AR12222" s="6"/>
      <c r="AS12222" s="6"/>
      <c r="AT12222" s="6"/>
    </row>
    <row r="12223" spans="1:46" ht="14.25" customHeight="1">
      <c r="A12223" s="7" t="s">
        <v>159</v>
      </c>
      <c r="B12223" s="7">
        <v>6085</v>
      </c>
      <c r="C12223" s="8">
        <v>149616</v>
      </c>
      <c r="D12223" s="8" t="s">
        <v>6101</v>
      </c>
      <c r="E12223" s="8" t="str">
        <f t="shared" si="190"/>
        <v>MOTHERSON SUMI SYSTE17</v>
      </c>
      <c r="F12223" s="8" t="s">
        <v>1184</v>
      </c>
      <c r="G12223" s="8">
        <v>1986</v>
      </c>
      <c r="H12223" s="8">
        <v>34</v>
      </c>
      <c r="I12223" s="8" t="s">
        <v>54</v>
      </c>
      <c r="J12223" s="8" t="s">
        <v>6334</v>
      </c>
      <c r="K12223" s="6" t="s">
        <v>6335</v>
      </c>
      <c r="L12223" s="7" t="s">
        <v>43</v>
      </c>
      <c r="M12223" s="6"/>
      <c r="N12223" s="6"/>
      <c r="O12223" s="6"/>
      <c r="P12223" s="6"/>
      <c r="Q12223" s="6"/>
      <c r="R12223" s="6"/>
      <c r="S12223" s="6"/>
      <c r="T12223" s="6"/>
      <c r="U12223" s="6"/>
      <c r="V12223" s="6"/>
      <c r="W12223" s="8" t="s">
        <v>44</v>
      </c>
      <c r="Z12223" s="8" t="s">
        <v>1147</v>
      </c>
      <c r="AP12223" s="6"/>
      <c r="AQ12223" s="6"/>
      <c r="AR12223" s="6"/>
      <c r="AS12223" s="6"/>
      <c r="AT12223" s="6"/>
    </row>
    <row r="12224" spans="1:46" ht="14.25" customHeight="1">
      <c r="A12224" s="7" t="s">
        <v>159</v>
      </c>
      <c r="B12224" s="7">
        <v>6222</v>
      </c>
      <c r="C12224" s="8">
        <v>149616</v>
      </c>
      <c r="D12224" s="8" t="s">
        <v>6101</v>
      </c>
      <c r="E12224" s="8" t="str">
        <f t="shared" si="190"/>
        <v>MOTHERSON SUMI SYSTE18</v>
      </c>
      <c r="F12224" s="8" t="s">
        <v>1184</v>
      </c>
      <c r="G12224" s="8">
        <v>1986</v>
      </c>
      <c r="H12224" s="8">
        <v>34</v>
      </c>
      <c r="I12224" s="8" t="s">
        <v>56</v>
      </c>
      <c r="J12224" s="8" t="s">
        <v>6334</v>
      </c>
      <c r="K12224" s="6" t="s">
        <v>6335</v>
      </c>
      <c r="L12224" s="7" t="s">
        <v>43</v>
      </c>
      <c r="M12224" s="6"/>
      <c r="N12224" s="6"/>
      <c r="O12224" s="6"/>
      <c r="P12224" s="6"/>
      <c r="Q12224" s="6"/>
      <c r="R12224" s="6"/>
      <c r="S12224" s="6"/>
      <c r="T12224" s="6"/>
      <c r="U12224" s="6"/>
      <c r="V12224" s="6"/>
      <c r="W12224" s="8" t="s">
        <v>44</v>
      </c>
      <c r="Z12224" s="8" t="s">
        <v>1147</v>
      </c>
      <c r="AP12224" s="6"/>
      <c r="AQ12224" s="6"/>
      <c r="AR12224" s="6"/>
      <c r="AS12224" s="6"/>
      <c r="AT12224" s="6"/>
    </row>
    <row r="12225" spans="1:46" ht="14.25" customHeight="1">
      <c r="A12225" s="7" t="s">
        <v>159</v>
      </c>
      <c r="B12225" s="7">
        <v>6358</v>
      </c>
      <c r="C12225" s="8">
        <v>149616</v>
      </c>
      <c r="D12225" s="8" t="s">
        <v>6101</v>
      </c>
      <c r="E12225" s="8" t="str">
        <f t="shared" si="190"/>
        <v>MOTHERSON SUMI SYSTE19</v>
      </c>
      <c r="F12225" s="8" t="s">
        <v>1184</v>
      </c>
      <c r="G12225" s="8">
        <v>1986</v>
      </c>
      <c r="H12225" s="8">
        <v>34</v>
      </c>
      <c r="I12225" s="8" t="s">
        <v>41</v>
      </c>
      <c r="J12225" s="8" t="s">
        <v>6334</v>
      </c>
      <c r="K12225" s="6" t="s">
        <v>6335</v>
      </c>
      <c r="L12225" s="7" t="s">
        <v>43</v>
      </c>
      <c r="M12225" s="6"/>
      <c r="N12225" s="6"/>
      <c r="O12225" s="6"/>
      <c r="P12225" s="6"/>
      <c r="Q12225" s="6"/>
      <c r="R12225" s="6"/>
      <c r="S12225" s="6"/>
      <c r="T12225" s="6"/>
      <c r="U12225" s="6"/>
      <c r="V12225" s="6"/>
      <c r="W12225" s="8" t="s">
        <v>44</v>
      </c>
      <c r="Z12225" s="8" t="s">
        <v>163</v>
      </c>
      <c r="AP12225" s="6"/>
      <c r="AQ12225" s="6"/>
      <c r="AR12225" s="6"/>
      <c r="AS12225" s="6"/>
      <c r="AT12225" s="6"/>
    </row>
    <row r="12226" spans="1:46" ht="14.25" customHeight="1">
      <c r="A12226" s="7" t="s">
        <v>159</v>
      </c>
      <c r="B12226" s="7">
        <v>5781</v>
      </c>
      <c r="C12226" s="8">
        <v>149616</v>
      </c>
      <c r="D12226" s="8" t="s">
        <v>6101</v>
      </c>
      <c r="E12226" s="8" t="str">
        <f t="shared" ref="E12226:E12289" si="191">CONCATENATE(LEFT(D12226,20),RIGHT(I12226,2))</f>
        <v>MOTHERSON SUMI SYSTE14</v>
      </c>
      <c r="F12226" s="8" t="s">
        <v>1184</v>
      </c>
      <c r="G12226" s="8">
        <v>1986</v>
      </c>
      <c r="H12226" s="8">
        <v>34</v>
      </c>
      <c r="I12226" s="8" t="s">
        <v>117</v>
      </c>
      <c r="J12226" s="8" t="s">
        <v>6336</v>
      </c>
      <c r="K12226" s="6" t="s">
        <v>6337</v>
      </c>
      <c r="L12226" s="7" t="s">
        <v>193</v>
      </c>
      <c r="M12226" s="6"/>
      <c r="N12226" s="6"/>
      <c r="O12226" s="6"/>
      <c r="P12226" s="6"/>
      <c r="Q12226" s="6"/>
      <c r="R12226" s="6"/>
      <c r="S12226" s="6"/>
      <c r="T12226" s="6"/>
      <c r="U12226" s="6"/>
      <c r="V12226" s="6"/>
      <c r="W12226" s="8" t="s">
        <v>194</v>
      </c>
      <c r="Z12226" s="8" t="s">
        <v>163</v>
      </c>
      <c r="AP12226" s="6"/>
      <c r="AQ12226" s="6"/>
      <c r="AR12226" s="6"/>
      <c r="AS12226" s="6"/>
      <c r="AT12226" s="6"/>
    </row>
    <row r="12227" spans="1:46" ht="14.25" customHeight="1">
      <c r="A12227" s="7" t="s">
        <v>159</v>
      </c>
      <c r="B12227" s="7">
        <v>5889</v>
      </c>
      <c r="C12227" s="8">
        <v>149616</v>
      </c>
      <c r="D12227" s="8" t="s">
        <v>6101</v>
      </c>
      <c r="E12227" s="8" t="str">
        <f t="shared" si="191"/>
        <v>MOTHERSON SUMI SYSTE15</v>
      </c>
      <c r="F12227" s="8" t="s">
        <v>1184</v>
      </c>
      <c r="G12227" s="8">
        <v>1986</v>
      </c>
      <c r="H12227" s="8">
        <v>34</v>
      </c>
      <c r="I12227" s="8" t="s">
        <v>119</v>
      </c>
      <c r="J12227" s="8" t="s">
        <v>6336</v>
      </c>
      <c r="K12227" s="6" t="s">
        <v>6337</v>
      </c>
      <c r="L12227" s="7" t="s">
        <v>193</v>
      </c>
      <c r="M12227" s="6"/>
      <c r="N12227" s="6"/>
      <c r="O12227" s="6"/>
      <c r="P12227" s="6"/>
      <c r="Q12227" s="6"/>
      <c r="R12227" s="6"/>
      <c r="S12227" s="6"/>
      <c r="T12227" s="6"/>
      <c r="U12227" s="6"/>
      <c r="V12227" s="6"/>
      <c r="W12227" s="8" t="s">
        <v>194</v>
      </c>
      <c r="Z12227" s="8" t="s">
        <v>1293</v>
      </c>
      <c r="AP12227" s="6"/>
      <c r="AQ12227" s="6"/>
      <c r="AR12227" s="6"/>
      <c r="AS12227" s="6"/>
      <c r="AT12227" s="6"/>
    </row>
    <row r="12228" spans="1:46" ht="14.25" customHeight="1">
      <c r="A12228" s="7" t="s">
        <v>159</v>
      </c>
      <c r="B12228" s="7">
        <v>5985</v>
      </c>
      <c r="C12228" s="8">
        <v>149616</v>
      </c>
      <c r="D12228" s="8" t="s">
        <v>6101</v>
      </c>
      <c r="E12228" s="8" t="str">
        <f t="shared" si="191"/>
        <v>MOTHERSON SUMI SYSTE16</v>
      </c>
      <c r="F12228" s="8" t="s">
        <v>1184</v>
      </c>
      <c r="G12228" s="8">
        <v>1986</v>
      </c>
      <c r="H12228" s="8">
        <v>34</v>
      </c>
      <c r="I12228" s="8" t="s">
        <v>52</v>
      </c>
      <c r="J12228" s="8" t="s">
        <v>6336</v>
      </c>
      <c r="K12228" s="6" t="s">
        <v>6337</v>
      </c>
      <c r="L12228" s="7" t="s">
        <v>193</v>
      </c>
      <c r="M12228" s="6"/>
      <c r="N12228" s="6"/>
      <c r="O12228" s="6"/>
      <c r="P12228" s="6"/>
      <c r="Q12228" s="6"/>
      <c r="R12228" s="6"/>
      <c r="S12228" s="6"/>
      <c r="T12228" s="6"/>
      <c r="U12228" s="6"/>
      <c r="V12228" s="6"/>
      <c r="W12228" s="8" t="s">
        <v>194</v>
      </c>
      <c r="Z12228" s="8" t="s">
        <v>1139</v>
      </c>
      <c r="AP12228" s="6"/>
      <c r="AQ12228" s="6"/>
      <c r="AR12228" s="6"/>
      <c r="AS12228" s="6"/>
      <c r="AT12228" s="6"/>
    </row>
    <row r="12229" spans="1:46" ht="14.25" customHeight="1">
      <c r="A12229" s="7" t="s">
        <v>159</v>
      </c>
      <c r="B12229" s="7">
        <v>6084</v>
      </c>
      <c r="C12229" s="8">
        <v>149616</v>
      </c>
      <c r="D12229" s="8" t="s">
        <v>6101</v>
      </c>
      <c r="E12229" s="8" t="str">
        <f t="shared" si="191"/>
        <v>MOTHERSON SUMI SYSTE17</v>
      </c>
      <c r="F12229" s="8" t="s">
        <v>1184</v>
      </c>
      <c r="G12229" s="8">
        <v>1986</v>
      </c>
      <c r="H12229" s="8">
        <v>34</v>
      </c>
      <c r="I12229" s="8" t="s">
        <v>54</v>
      </c>
      <c r="J12229" s="8" t="s">
        <v>6336</v>
      </c>
      <c r="K12229" s="6" t="s">
        <v>6337</v>
      </c>
      <c r="L12229" s="7" t="s">
        <v>193</v>
      </c>
      <c r="M12229" s="6"/>
      <c r="N12229" s="6"/>
      <c r="O12229" s="6"/>
      <c r="P12229" s="6"/>
      <c r="Q12229" s="6"/>
      <c r="R12229" s="6"/>
      <c r="S12229" s="6"/>
      <c r="T12229" s="6"/>
      <c r="U12229" s="6"/>
      <c r="V12229" s="6"/>
      <c r="W12229" s="8" t="s">
        <v>194</v>
      </c>
      <c r="Z12229" s="8" t="s">
        <v>1147</v>
      </c>
      <c r="AP12229" s="6"/>
      <c r="AQ12229" s="6"/>
      <c r="AR12229" s="6"/>
      <c r="AS12229" s="6"/>
      <c r="AT12229" s="6"/>
    </row>
    <row r="12230" spans="1:46" ht="14.25" customHeight="1">
      <c r="A12230" s="7" t="s">
        <v>159</v>
      </c>
      <c r="B12230" s="7">
        <v>6221</v>
      </c>
      <c r="C12230" s="8">
        <v>149616</v>
      </c>
      <c r="D12230" s="8" t="s">
        <v>6101</v>
      </c>
      <c r="E12230" s="8" t="str">
        <f t="shared" si="191"/>
        <v>MOTHERSON SUMI SYSTE18</v>
      </c>
      <c r="F12230" s="8" t="s">
        <v>1184</v>
      </c>
      <c r="G12230" s="8">
        <v>1986</v>
      </c>
      <c r="H12230" s="8">
        <v>34</v>
      </c>
      <c r="I12230" s="8" t="s">
        <v>56</v>
      </c>
      <c r="J12230" s="8" t="s">
        <v>6336</v>
      </c>
      <c r="K12230" s="6" t="s">
        <v>6337</v>
      </c>
      <c r="L12230" s="7" t="s">
        <v>193</v>
      </c>
      <c r="M12230" s="6"/>
      <c r="N12230" s="6"/>
      <c r="O12230" s="6"/>
      <c r="P12230" s="6"/>
      <c r="Q12230" s="6"/>
      <c r="R12230" s="6"/>
      <c r="S12230" s="6"/>
      <c r="T12230" s="6"/>
      <c r="U12230" s="6"/>
      <c r="V12230" s="6"/>
      <c r="W12230" s="8" t="s">
        <v>194</v>
      </c>
      <c r="Z12230" s="8" t="s">
        <v>1147</v>
      </c>
      <c r="AP12230" s="6"/>
      <c r="AQ12230" s="6"/>
      <c r="AR12230" s="6"/>
      <c r="AS12230" s="6"/>
      <c r="AT12230" s="6"/>
    </row>
    <row r="12231" spans="1:46" ht="14.25" customHeight="1">
      <c r="A12231" s="7" t="s">
        <v>159</v>
      </c>
      <c r="B12231" s="7">
        <v>6369</v>
      </c>
      <c r="C12231" s="8">
        <v>149616</v>
      </c>
      <c r="D12231" s="8" t="s">
        <v>6101</v>
      </c>
      <c r="E12231" s="8" t="str">
        <f t="shared" si="191"/>
        <v>MOTHERSON SUMI SYSTE19</v>
      </c>
      <c r="F12231" s="8" t="s">
        <v>1184</v>
      </c>
      <c r="G12231" s="8">
        <v>1986</v>
      </c>
      <c r="H12231" s="8">
        <v>34</v>
      </c>
      <c r="I12231" s="8" t="s">
        <v>41</v>
      </c>
      <c r="J12231" s="8" t="s">
        <v>6336</v>
      </c>
      <c r="K12231" s="6" t="s">
        <v>6337</v>
      </c>
      <c r="L12231" s="7" t="s">
        <v>193</v>
      </c>
      <c r="M12231" s="6"/>
      <c r="N12231" s="6"/>
      <c r="O12231" s="6"/>
      <c r="P12231" s="6"/>
      <c r="Q12231" s="6"/>
      <c r="R12231" s="6"/>
      <c r="S12231" s="6"/>
      <c r="T12231" s="6"/>
      <c r="U12231" s="6"/>
      <c r="V12231" s="6"/>
      <c r="W12231" s="8" t="s">
        <v>194</v>
      </c>
      <c r="Z12231" s="8" t="s">
        <v>163</v>
      </c>
      <c r="AP12231" s="6"/>
      <c r="AQ12231" s="6"/>
      <c r="AR12231" s="6"/>
      <c r="AS12231" s="6"/>
      <c r="AT12231" s="6"/>
    </row>
    <row r="12232" spans="1:46" ht="14.25" customHeight="1">
      <c r="A12232" s="7" t="s">
        <v>159</v>
      </c>
      <c r="B12232" s="7">
        <v>5810</v>
      </c>
      <c r="C12232" s="8">
        <v>149616</v>
      </c>
      <c r="D12232" s="8" t="s">
        <v>6101</v>
      </c>
      <c r="E12232" s="8" t="str">
        <f t="shared" si="191"/>
        <v>MOTHERSON SUMI SYSTE14</v>
      </c>
      <c r="F12232" s="8" t="s">
        <v>1184</v>
      </c>
      <c r="G12232" s="8">
        <v>1986</v>
      </c>
      <c r="H12232" s="8">
        <v>34</v>
      </c>
      <c r="I12232" s="8" t="s">
        <v>117</v>
      </c>
      <c r="J12232" s="8" t="s">
        <v>6338</v>
      </c>
      <c r="K12232" s="6" t="s">
        <v>6339</v>
      </c>
      <c r="L12232" s="7" t="s">
        <v>223</v>
      </c>
      <c r="M12232" s="6"/>
      <c r="N12232" s="6"/>
      <c r="O12232" s="6"/>
      <c r="P12232" s="6"/>
      <c r="Q12232" s="6"/>
      <c r="R12232" s="6"/>
      <c r="S12232" s="6"/>
      <c r="T12232" s="6"/>
      <c r="U12232" s="6"/>
      <c r="V12232" s="6"/>
      <c r="W12232" s="8" t="s">
        <v>122</v>
      </c>
      <c r="Z12232" s="8" t="s">
        <v>1147</v>
      </c>
      <c r="AP12232" s="6"/>
      <c r="AQ12232" s="6"/>
      <c r="AR12232" s="6"/>
      <c r="AS12232" s="6"/>
      <c r="AT12232" s="6"/>
    </row>
    <row r="12233" spans="1:46" ht="14.25" customHeight="1">
      <c r="A12233" s="7" t="s">
        <v>159</v>
      </c>
      <c r="B12233" s="7">
        <v>5916</v>
      </c>
      <c r="C12233" s="8">
        <v>149616</v>
      </c>
      <c r="D12233" s="8" t="s">
        <v>6101</v>
      </c>
      <c r="E12233" s="8" t="str">
        <f t="shared" si="191"/>
        <v>MOTHERSON SUMI SYSTE15</v>
      </c>
      <c r="F12233" s="8" t="s">
        <v>1184</v>
      </c>
      <c r="G12233" s="8">
        <v>1986</v>
      </c>
      <c r="H12233" s="8">
        <v>34</v>
      </c>
      <c r="I12233" s="8" t="s">
        <v>119</v>
      </c>
      <c r="J12233" s="8" t="s">
        <v>6338</v>
      </c>
      <c r="K12233" s="6" t="s">
        <v>6340</v>
      </c>
      <c r="L12233" s="7" t="s">
        <v>223</v>
      </c>
      <c r="M12233" s="6"/>
      <c r="N12233" s="6"/>
      <c r="O12233" s="6"/>
      <c r="P12233" s="6"/>
      <c r="Q12233" s="6"/>
      <c r="R12233" s="6"/>
      <c r="S12233" s="6"/>
      <c r="T12233" s="6"/>
      <c r="U12233" s="6"/>
      <c r="V12233" s="6"/>
      <c r="W12233" s="8" t="s">
        <v>122</v>
      </c>
      <c r="Z12233" s="8" t="s">
        <v>1139</v>
      </c>
      <c r="AP12233" s="6"/>
      <c r="AQ12233" s="6"/>
      <c r="AR12233" s="6"/>
      <c r="AS12233" s="6"/>
      <c r="AT12233" s="6"/>
    </row>
    <row r="12234" spans="1:46" ht="14.25" customHeight="1">
      <c r="A12234" s="7" t="s">
        <v>159</v>
      </c>
      <c r="B12234" s="7">
        <v>6012</v>
      </c>
      <c r="C12234" s="8">
        <v>149616</v>
      </c>
      <c r="D12234" s="8" t="s">
        <v>6101</v>
      </c>
      <c r="E12234" s="8" t="str">
        <f t="shared" si="191"/>
        <v>MOTHERSON SUMI SYSTE16</v>
      </c>
      <c r="F12234" s="8" t="s">
        <v>1184</v>
      </c>
      <c r="G12234" s="8">
        <v>1986</v>
      </c>
      <c r="H12234" s="8">
        <v>34</v>
      </c>
      <c r="I12234" s="8" t="s">
        <v>52</v>
      </c>
      <c r="J12234" s="8" t="s">
        <v>6338</v>
      </c>
      <c r="K12234" s="6" t="s">
        <v>6340</v>
      </c>
      <c r="L12234" s="7" t="s">
        <v>223</v>
      </c>
      <c r="M12234" s="6"/>
      <c r="N12234" s="6"/>
      <c r="O12234" s="6"/>
      <c r="P12234" s="6"/>
      <c r="Q12234" s="6"/>
      <c r="R12234" s="6"/>
      <c r="S12234" s="6"/>
      <c r="T12234" s="6"/>
      <c r="U12234" s="6"/>
      <c r="V12234" s="6"/>
      <c r="W12234" s="8" t="s">
        <v>122</v>
      </c>
      <c r="Z12234" s="8" t="s">
        <v>1147</v>
      </c>
      <c r="AP12234" s="6"/>
      <c r="AQ12234" s="6"/>
      <c r="AR12234" s="6"/>
      <c r="AS12234" s="6"/>
      <c r="AT12234" s="6"/>
    </row>
    <row r="12235" spans="1:46" ht="14.25" customHeight="1">
      <c r="A12235" s="7" t="s">
        <v>159</v>
      </c>
      <c r="B12235" s="7">
        <v>6111</v>
      </c>
      <c r="C12235" s="8">
        <v>149616</v>
      </c>
      <c r="D12235" s="8" t="s">
        <v>6101</v>
      </c>
      <c r="E12235" s="8" t="str">
        <f t="shared" si="191"/>
        <v>MOTHERSON SUMI SYSTE17</v>
      </c>
      <c r="F12235" s="8" t="s">
        <v>1184</v>
      </c>
      <c r="G12235" s="8">
        <v>1986</v>
      </c>
      <c r="H12235" s="8">
        <v>34</v>
      </c>
      <c r="I12235" s="8" t="s">
        <v>54</v>
      </c>
      <c r="J12235" s="8" t="s">
        <v>6338</v>
      </c>
      <c r="K12235" s="6" t="s">
        <v>6340</v>
      </c>
      <c r="L12235" s="7" t="s">
        <v>223</v>
      </c>
      <c r="M12235" s="6"/>
      <c r="N12235" s="6"/>
      <c r="O12235" s="6"/>
      <c r="P12235" s="6"/>
      <c r="Q12235" s="6"/>
      <c r="R12235" s="6"/>
      <c r="S12235" s="6"/>
      <c r="T12235" s="6"/>
      <c r="U12235" s="6"/>
      <c r="V12235" s="6"/>
      <c r="W12235" s="8" t="s">
        <v>122</v>
      </c>
      <c r="Z12235" s="8" t="s">
        <v>1139</v>
      </c>
      <c r="AP12235" s="6"/>
      <c r="AQ12235" s="6"/>
      <c r="AR12235" s="6"/>
      <c r="AS12235" s="6"/>
      <c r="AT12235" s="6"/>
    </row>
    <row r="12236" spans="1:46" ht="14.25" customHeight="1">
      <c r="A12236" s="7" t="s">
        <v>159</v>
      </c>
      <c r="B12236" s="7">
        <v>6248</v>
      </c>
      <c r="C12236" s="8">
        <v>149616</v>
      </c>
      <c r="D12236" s="8" t="s">
        <v>6101</v>
      </c>
      <c r="E12236" s="8" t="str">
        <f t="shared" si="191"/>
        <v>MOTHERSON SUMI SYSTE18</v>
      </c>
      <c r="F12236" s="8" t="s">
        <v>1184</v>
      </c>
      <c r="G12236" s="8">
        <v>1986</v>
      </c>
      <c r="H12236" s="8">
        <v>34</v>
      </c>
      <c r="I12236" s="8" t="s">
        <v>56</v>
      </c>
      <c r="J12236" s="8" t="s">
        <v>6338</v>
      </c>
      <c r="K12236" s="6" t="s">
        <v>6340</v>
      </c>
      <c r="L12236" s="7" t="s">
        <v>223</v>
      </c>
      <c r="M12236" s="6"/>
      <c r="N12236" s="6"/>
      <c r="O12236" s="6"/>
      <c r="P12236" s="6"/>
      <c r="Q12236" s="6"/>
      <c r="R12236" s="6"/>
      <c r="S12236" s="6"/>
      <c r="T12236" s="6"/>
      <c r="U12236" s="6"/>
      <c r="V12236" s="6"/>
      <c r="W12236" s="8" t="s">
        <v>122</v>
      </c>
      <c r="Z12236" s="8" t="s">
        <v>1147</v>
      </c>
      <c r="AP12236" s="6"/>
      <c r="AQ12236" s="6"/>
      <c r="AR12236" s="6"/>
      <c r="AS12236" s="6"/>
      <c r="AT12236" s="6"/>
    </row>
    <row r="12237" spans="1:46" ht="14.25" customHeight="1">
      <c r="A12237" s="7" t="s">
        <v>159</v>
      </c>
      <c r="B12237" s="7">
        <v>6377</v>
      </c>
      <c r="C12237" s="8">
        <v>149616</v>
      </c>
      <c r="D12237" s="8" t="s">
        <v>6101</v>
      </c>
      <c r="E12237" s="8" t="str">
        <f t="shared" si="191"/>
        <v>MOTHERSON SUMI SYSTE19</v>
      </c>
      <c r="F12237" s="8" t="s">
        <v>1184</v>
      </c>
      <c r="G12237" s="8">
        <v>1986</v>
      </c>
      <c r="H12237" s="8">
        <v>34</v>
      </c>
      <c r="I12237" s="8" t="s">
        <v>41</v>
      </c>
      <c r="J12237" s="8" t="s">
        <v>6338</v>
      </c>
      <c r="K12237" s="6" t="s">
        <v>6340</v>
      </c>
      <c r="L12237" s="7" t="s">
        <v>223</v>
      </c>
      <c r="M12237" s="6"/>
      <c r="N12237" s="6"/>
      <c r="O12237" s="6"/>
      <c r="P12237" s="6"/>
      <c r="Q12237" s="6"/>
      <c r="R12237" s="6"/>
      <c r="S12237" s="6"/>
      <c r="T12237" s="6"/>
      <c r="U12237" s="6"/>
      <c r="V12237" s="6"/>
      <c r="W12237" s="8" t="s">
        <v>122</v>
      </c>
      <c r="Z12237" s="8" t="s">
        <v>163</v>
      </c>
      <c r="AP12237" s="6"/>
      <c r="AQ12237" s="6"/>
      <c r="AR12237" s="6"/>
      <c r="AS12237" s="6"/>
      <c r="AT12237" s="6"/>
    </row>
    <row r="12238" spans="1:46" ht="14.25" customHeight="1">
      <c r="A12238" s="7" t="s">
        <v>159</v>
      </c>
      <c r="B12238" s="7">
        <v>5909</v>
      </c>
      <c r="C12238" s="8">
        <v>149616</v>
      </c>
      <c r="D12238" s="8" t="s">
        <v>6101</v>
      </c>
      <c r="E12238" s="8" t="str">
        <f t="shared" si="191"/>
        <v>MOTHERSON SUMI SYSTE15</v>
      </c>
      <c r="F12238" s="8" t="s">
        <v>1184</v>
      </c>
      <c r="G12238" s="8">
        <v>1986</v>
      </c>
      <c r="H12238" s="8">
        <v>34</v>
      </c>
      <c r="I12238" s="8" t="s">
        <v>119</v>
      </c>
      <c r="J12238" s="8" t="s">
        <v>6341</v>
      </c>
      <c r="K12238" s="6" t="s">
        <v>6341</v>
      </c>
      <c r="L12238" s="7" t="s">
        <v>1101</v>
      </c>
      <c r="M12238" s="6"/>
      <c r="N12238" s="6"/>
      <c r="O12238" s="6"/>
      <c r="P12238" s="6"/>
      <c r="Q12238" s="6"/>
      <c r="R12238" s="6"/>
      <c r="S12238" s="6"/>
      <c r="T12238" s="6"/>
      <c r="U12238" s="6"/>
      <c r="V12238" s="6"/>
      <c r="W12238" s="8" t="s">
        <v>122</v>
      </c>
      <c r="Z12238" s="8" t="s">
        <v>1293</v>
      </c>
      <c r="AP12238" s="6"/>
      <c r="AQ12238" s="6"/>
      <c r="AR12238" s="6"/>
      <c r="AS12238" s="6"/>
      <c r="AT12238" s="6"/>
    </row>
    <row r="12239" spans="1:46" ht="14.25" customHeight="1">
      <c r="A12239" s="7" t="s">
        <v>159</v>
      </c>
      <c r="B12239" s="7">
        <v>6005</v>
      </c>
      <c r="C12239" s="8">
        <v>149616</v>
      </c>
      <c r="D12239" s="8" t="s">
        <v>6101</v>
      </c>
      <c r="E12239" s="8" t="str">
        <f t="shared" si="191"/>
        <v>MOTHERSON SUMI SYSTE16</v>
      </c>
      <c r="F12239" s="8" t="s">
        <v>1184</v>
      </c>
      <c r="G12239" s="8">
        <v>1986</v>
      </c>
      <c r="H12239" s="8">
        <v>34</v>
      </c>
      <c r="I12239" s="8" t="s">
        <v>52</v>
      </c>
      <c r="J12239" s="8" t="s">
        <v>6341</v>
      </c>
      <c r="K12239" s="6" t="s">
        <v>6341</v>
      </c>
      <c r="L12239" s="7" t="s">
        <v>1101</v>
      </c>
      <c r="M12239" s="6"/>
      <c r="N12239" s="6"/>
      <c r="O12239" s="6"/>
      <c r="P12239" s="6"/>
      <c r="Q12239" s="6"/>
      <c r="R12239" s="6"/>
      <c r="S12239" s="6"/>
      <c r="T12239" s="6"/>
      <c r="U12239" s="6"/>
      <c r="V12239" s="6"/>
      <c r="W12239" s="8" t="s">
        <v>122</v>
      </c>
      <c r="Z12239" s="8" t="s">
        <v>1147</v>
      </c>
      <c r="AP12239" s="6"/>
      <c r="AQ12239" s="6"/>
      <c r="AR12239" s="6"/>
      <c r="AS12239" s="6"/>
      <c r="AT12239" s="6"/>
    </row>
    <row r="12240" spans="1:46" ht="14.25" customHeight="1">
      <c r="A12240" s="7" t="s">
        <v>159</v>
      </c>
      <c r="B12240" s="7">
        <v>6104</v>
      </c>
      <c r="C12240" s="8">
        <v>149616</v>
      </c>
      <c r="D12240" s="8" t="s">
        <v>6101</v>
      </c>
      <c r="E12240" s="8" t="str">
        <f t="shared" si="191"/>
        <v>MOTHERSON SUMI SYSTE17</v>
      </c>
      <c r="F12240" s="8" t="s">
        <v>1184</v>
      </c>
      <c r="G12240" s="8">
        <v>1986</v>
      </c>
      <c r="H12240" s="8">
        <v>34</v>
      </c>
      <c r="I12240" s="8" t="s">
        <v>54</v>
      </c>
      <c r="J12240" s="8" t="s">
        <v>6341</v>
      </c>
      <c r="K12240" s="6" t="s">
        <v>6341</v>
      </c>
      <c r="L12240" s="7" t="s">
        <v>1101</v>
      </c>
      <c r="M12240" s="6"/>
      <c r="N12240" s="6"/>
      <c r="O12240" s="6"/>
      <c r="P12240" s="6"/>
      <c r="Q12240" s="6"/>
      <c r="R12240" s="6"/>
      <c r="S12240" s="6"/>
      <c r="T12240" s="6"/>
      <c r="U12240" s="6"/>
      <c r="V12240" s="6"/>
      <c r="W12240" s="8" t="s">
        <v>122</v>
      </c>
      <c r="Z12240" s="8" t="s">
        <v>1147</v>
      </c>
      <c r="AP12240" s="6"/>
      <c r="AQ12240" s="6"/>
      <c r="AR12240" s="6"/>
      <c r="AS12240" s="6"/>
      <c r="AT12240" s="6"/>
    </row>
    <row r="12241" spans="1:46" ht="14.25" customHeight="1">
      <c r="A12241" s="7" t="s">
        <v>159</v>
      </c>
      <c r="B12241" s="7">
        <v>6241</v>
      </c>
      <c r="C12241" s="8">
        <v>149616</v>
      </c>
      <c r="D12241" s="8" t="s">
        <v>6101</v>
      </c>
      <c r="E12241" s="8" t="str">
        <f t="shared" si="191"/>
        <v>MOTHERSON SUMI SYSTE18</v>
      </c>
      <c r="F12241" s="8" t="s">
        <v>1184</v>
      </c>
      <c r="G12241" s="8">
        <v>1986</v>
      </c>
      <c r="H12241" s="8">
        <v>34</v>
      </c>
      <c r="I12241" s="8" t="s">
        <v>56</v>
      </c>
      <c r="J12241" s="8" t="s">
        <v>6341</v>
      </c>
      <c r="K12241" s="6" t="s">
        <v>6341</v>
      </c>
      <c r="L12241" s="7" t="s">
        <v>1101</v>
      </c>
      <c r="M12241" s="6"/>
      <c r="N12241" s="6"/>
      <c r="O12241" s="6"/>
      <c r="P12241" s="6"/>
      <c r="Q12241" s="6"/>
      <c r="R12241" s="6"/>
      <c r="S12241" s="6"/>
      <c r="T12241" s="6"/>
      <c r="U12241" s="6"/>
      <c r="V12241" s="6"/>
      <c r="W12241" s="8" t="s">
        <v>122</v>
      </c>
      <c r="Z12241" s="8" t="s">
        <v>1147</v>
      </c>
      <c r="AP12241" s="6"/>
      <c r="AQ12241" s="6"/>
      <c r="AR12241" s="6"/>
      <c r="AS12241" s="6"/>
      <c r="AT12241" s="6"/>
    </row>
    <row r="12242" spans="1:46" ht="14.25" customHeight="1">
      <c r="A12242" s="7" t="s">
        <v>159</v>
      </c>
      <c r="B12242" s="7">
        <v>6365</v>
      </c>
      <c r="C12242" s="8">
        <v>149616</v>
      </c>
      <c r="D12242" s="8" t="s">
        <v>6101</v>
      </c>
      <c r="E12242" s="8" t="str">
        <f t="shared" si="191"/>
        <v>MOTHERSON SUMI SYSTE19</v>
      </c>
      <c r="F12242" s="8" t="s">
        <v>1184</v>
      </c>
      <c r="G12242" s="8">
        <v>1986</v>
      </c>
      <c r="H12242" s="8">
        <v>34</v>
      </c>
      <c r="I12242" s="8" t="s">
        <v>41</v>
      </c>
      <c r="J12242" s="8" t="s">
        <v>6341</v>
      </c>
      <c r="K12242" s="6" t="s">
        <v>6341</v>
      </c>
      <c r="L12242" s="7" t="s">
        <v>1101</v>
      </c>
      <c r="M12242" s="6"/>
      <c r="N12242" s="6"/>
      <c r="O12242" s="6"/>
      <c r="P12242" s="6"/>
      <c r="Q12242" s="6"/>
      <c r="R12242" s="6"/>
      <c r="S12242" s="6"/>
      <c r="T12242" s="6"/>
      <c r="U12242" s="6"/>
      <c r="V12242" s="6"/>
      <c r="W12242" s="8" t="s">
        <v>122</v>
      </c>
      <c r="Z12242" s="8" t="s">
        <v>163</v>
      </c>
      <c r="AP12242" s="6"/>
      <c r="AQ12242" s="6"/>
      <c r="AR12242" s="6"/>
      <c r="AS12242" s="6"/>
      <c r="AT12242" s="6"/>
    </row>
    <row r="12243" spans="1:46" ht="14.25" customHeight="1">
      <c r="A12243" s="7" t="s">
        <v>159</v>
      </c>
      <c r="B12243" s="7">
        <v>5803</v>
      </c>
      <c r="C12243" s="8">
        <v>149616</v>
      </c>
      <c r="D12243" s="8" t="s">
        <v>6101</v>
      </c>
      <c r="E12243" s="8" t="str">
        <f t="shared" si="191"/>
        <v>MOTHERSON SUMI SYSTE14</v>
      </c>
      <c r="F12243" s="8" t="s">
        <v>1184</v>
      </c>
      <c r="G12243" s="8">
        <v>1986</v>
      </c>
      <c r="H12243" s="8">
        <v>34</v>
      </c>
      <c r="I12243" s="8" t="s">
        <v>117</v>
      </c>
      <c r="J12243" s="8" t="s">
        <v>6342</v>
      </c>
      <c r="K12243" s="6" t="s">
        <v>6342</v>
      </c>
      <c r="L12243" s="7" t="s">
        <v>1101</v>
      </c>
      <c r="M12243" s="6"/>
      <c r="N12243" s="6"/>
      <c r="O12243" s="6"/>
      <c r="P12243" s="6"/>
      <c r="Q12243" s="6"/>
      <c r="R12243" s="6"/>
      <c r="S12243" s="6"/>
      <c r="T12243" s="6"/>
      <c r="U12243" s="6"/>
      <c r="V12243" s="6"/>
      <c r="W12243" s="8" t="s">
        <v>122</v>
      </c>
      <c r="Z12243" s="8" t="s">
        <v>1147</v>
      </c>
      <c r="AP12243" s="6"/>
      <c r="AQ12243" s="6"/>
      <c r="AR12243" s="6"/>
      <c r="AS12243" s="6"/>
      <c r="AT12243" s="6"/>
    </row>
    <row r="12244" spans="1:46" ht="14.25" customHeight="1">
      <c r="A12244" s="7" t="s">
        <v>159</v>
      </c>
      <c r="B12244" s="7">
        <v>5780</v>
      </c>
      <c r="C12244" s="8">
        <v>149616</v>
      </c>
      <c r="D12244" s="8" t="s">
        <v>6101</v>
      </c>
      <c r="E12244" s="8" t="str">
        <f t="shared" si="191"/>
        <v>MOTHERSON SUMI SYSTE14</v>
      </c>
      <c r="F12244" s="8" t="s">
        <v>1184</v>
      </c>
      <c r="G12244" s="8">
        <v>1986</v>
      </c>
      <c r="H12244" s="8">
        <v>34</v>
      </c>
      <c r="I12244" s="8" t="s">
        <v>117</v>
      </c>
      <c r="J12244" s="8" t="s">
        <v>6343</v>
      </c>
      <c r="K12244" s="6" t="s">
        <v>6344</v>
      </c>
      <c r="L12244" s="7" t="s">
        <v>193</v>
      </c>
      <c r="M12244" s="6"/>
      <c r="N12244" s="6"/>
      <c r="O12244" s="6"/>
      <c r="P12244" s="6"/>
      <c r="Q12244" s="6"/>
      <c r="R12244" s="6"/>
      <c r="S12244" s="6"/>
      <c r="T12244" s="6"/>
      <c r="U12244" s="6"/>
      <c r="V12244" s="6"/>
      <c r="W12244" s="8" t="s">
        <v>194</v>
      </c>
      <c r="Z12244" s="8" t="s">
        <v>163</v>
      </c>
      <c r="AP12244" s="6"/>
      <c r="AQ12244" s="6"/>
      <c r="AR12244" s="6"/>
      <c r="AS12244" s="6"/>
      <c r="AT12244" s="6"/>
    </row>
    <row r="12245" spans="1:46" ht="14.25" customHeight="1">
      <c r="A12245" s="7" t="s">
        <v>159</v>
      </c>
      <c r="B12245" s="7">
        <v>5888</v>
      </c>
      <c r="C12245" s="8">
        <v>149616</v>
      </c>
      <c r="D12245" s="8" t="s">
        <v>6101</v>
      </c>
      <c r="E12245" s="8" t="str">
        <f t="shared" si="191"/>
        <v>MOTHERSON SUMI SYSTE15</v>
      </c>
      <c r="F12245" s="8" t="s">
        <v>1184</v>
      </c>
      <c r="G12245" s="8">
        <v>1986</v>
      </c>
      <c r="H12245" s="8">
        <v>34</v>
      </c>
      <c r="I12245" s="8" t="s">
        <v>119</v>
      </c>
      <c r="J12245" s="8" t="s">
        <v>6343</v>
      </c>
      <c r="K12245" s="6" t="s">
        <v>6344</v>
      </c>
      <c r="L12245" s="7" t="s">
        <v>193</v>
      </c>
      <c r="M12245" s="6"/>
      <c r="N12245" s="6"/>
      <c r="O12245" s="6"/>
      <c r="P12245" s="6"/>
      <c r="Q12245" s="6"/>
      <c r="R12245" s="6"/>
      <c r="S12245" s="6"/>
      <c r="T12245" s="6"/>
      <c r="U12245" s="6"/>
      <c r="V12245" s="6"/>
      <c r="W12245" s="8" t="s">
        <v>194</v>
      </c>
      <c r="Z12245" s="8" t="s">
        <v>1293</v>
      </c>
      <c r="AP12245" s="6"/>
      <c r="AQ12245" s="6"/>
      <c r="AR12245" s="6"/>
      <c r="AS12245" s="6"/>
      <c r="AT12245" s="6"/>
    </row>
    <row r="12246" spans="1:46" ht="14.25" customHeight="1">
      <c r="A12246" s="7" t="s">
        <v>159</v>
      </c>
      <c r="B12246" s="7">
        <v>5984</v>
      </c>
      <c r="C12246" s="8">
        <v>149616</v>
      </c>
      <c r="D12246" s="8" t="s">
        <v>6101</v>
      </c>
      <c r="E12246" s="8" t="str">
        <f t="shared" si="191"/>
        <v>MOTHERSON SUMI SYSTE16</v>
      </c>
      <c r="F12246" s="8" t="s">
        <v>1184</v>
      </c>
      <c r="G12246" s="8">
        <v>1986</v>
      </c>
      <c r="H12246" s="8">
        <v>34</v>
      </c>
      <c r="I12246" s="8" t="s">
        <v>52</v>
      </c>
      <c r="J12246" s="8" t="s">
        <v>6343</v>
      </c>
      <c r="K12246" s="6" t="s">
        <v>6344</v>
      </c>
      <c r="L12246" s="7" t="s">
        <v>193</v>
      </c>
      <c r="M12246" s="6"/>
      <c r="N12246" s="6"/>
      <c r="O12246" s="6"/>
      <c r="P12246" s="6"/>
      <c r="Q12246" s="6"/>
      <c r="R12246" s="6"/>
      <c r="S12246" s="6"/>
      <c r="T12246" s="6"/>
      <c r="U12246" s="6"/>
      <c r="V12246" s="6"/>
      <c r="W12246" s="8" t="s">
        <v>194</v>
      </c>
      <c r="Z12246" s="8" t="s">
        <v>1139</v>
      </c>
      <c r="AP12246" s="6"/>
      <c r="AQ12246" s="6"/>
      <c r="AR12246" s="6"/>
      <c r="AS12246" s="6"/>
      <c r="AT12246" s="6"/>
    </row>
    <row r="12247" spans="1:46" ht="14.25" customHeight="1">
      <c r="A12247" s="7" t="s">
        <v>159</v>
      </c>
      <c r="B12247" s="7">
        <v>6449</v>
      </c>
      <c r="C12247" s="8">
        <v>149616</v>
      </c>
      <c r="D12247" s="8" t="s">
        <v>6101</v>
      </c>
      <c r="E12247" s="8" t="str">
        <f t="shared" si="191"/>
        <v>MOTHERSON SUMI SYSTE19</v>
      </c>
      <c r="F12247" s="8" t="s">
        <v>1184</v>
      </c>
      <c r="G12247" s="8">
        <v>1986</v>
      </c>
      <c r="H12247" s="8">
        <v>34</v>
      </c>
      <c r="I12247" s="8" t="s">
        <v>41</v>
      </c>
      <c r="J12247" s="8" t="s">
        <v>6345</v>
      </c>
      <c r="K12247" s="6" t="s">
        <v>6345</v>
      </c>
      <c r="L12247" s="7" t="s">
        <v>121</v>
      </c>
      <c r="M12247" s="6"/>
      <c r="N12247" s="6"/>
      <c r="O12247" s="6"/>
      <c r="P12247" s="6"/>
      <c r="Q12247" s="6"/>
      <c r="R12247" s="6"/>
      <c r="S12247" s="6"/>
      <c r="T12247" s="6"/>
      <c r="U12247" s="6"/>
      <c r="V12247" s="6"/>
      <c r="W12247" s="8" t="s">
        <v>122</v>
      </c>
      <c r="Z12247" s="8" t="s">
        <v>163</v>
      </c>
      <c r="AP12247" s="6"/>
      <c r="AQ12247" s="6"/>
      <c r="AR12247" s="6"/>
      <c r="AS12247" s="6"/>
      <c r="AT12247" s="6"/>
    </row>
    <row r="12248" spans="1:46" ht="14.25" customHeight="1">
      <c r="A12248" s="7" t="s">
        <v>159</v>
      </c>
      <c r="B12248" s="7">
        <v>6428</v>
      </c>
      <c r="C12248" s="8">
        <v>149616</v>
      </c>
      <c r="D12248" s="8" t="s">
        <v>6101</v>
      </c>
      <c r="E12248" s="8" t="str">
        <f t="shared" si="191"/>
        <v>MOTHERSON SUMI SYSTE19</v>
      </c>
      <c r="F12248" s="8" t="s">
        <v>1184</v>
      </c>
      <c r="G12248" s="8">
        <v>1986</v>
      </c>
      <c r="H12248" s="8">
        <v>34</v>
      </c>
      <c r="I12248" s="8" t="s">
        <v>41</v>
      </c>
      <c r="J12248" s="8" t="s">
        <v>6346</v>
      </c>
      <c r="K12248" s="6" t="s">
        <v>6346</v>
      </c>
      <c r="L12248" s="7" t="s">
        <v>121</v>
      </c>
      <c r="M12248" s="6"/>
      <c r="N12248" s="6"/>
      <c r="O12248" s="6"/>
      <c r="P12248" s="6"/>
      <c r="Q12248" s="6"/>
      <c r="R12248" s="6"/>
      <c r="S12248" s="6"/>
      <c r="T12248" s="6"/>
      <c r="U12248" s="6"/>
      <c r="V12248" s="6"/>
      <c r="W12248" s="8" t="s">
        <v>122</v>
      </c>
      <c r="Z12248" s="8" t="s">
        <v>163</v>
      </c>
      <c r="AP12248" s="6"/>
      <c r="AQ12248" s="6"/>
      <c r="AR12248" s="6"/>
      <c r="AS12248" s="6"/>
      <c r="AT12248" s="6"/>
    </row>
    <row r="12249" spans="1:46" ht="14.25" customHeight="1">
      <c r="A12249" s="7" t="s">
        <v>159</v>
      </c>
      <c r="B12249" s="7">
        <v>6444</v>
      </c>
      <c r="C12249" s="8">
        <v>149616</v>
      </c>
      <c r="D12249" s="8" t="s">
        <v>6101</v>
      </c>
      <c r="E12249" s="8" t="str">
        <f t="shared" si="191"/>
        <v>MOTHERSON SUMI SYSTE19</v>
      </c>
      <c r="F12249" s="8" t="s">
        <v>1184</v>
      </c>
      <c r="G12249" s="8">
        <v>1986</v>
      </c>
      <c r="H12249" s="8">
        <v>34</v>
      </c>
      <c r="I12249" s="8" t="s">
        <v>41</v>
      </c>
      <c r="J12249" s="8" t="s">
        <v>6347</v>
      </c>
      <c r="K12249" s="6" t="s">
        <v>6347</v>
      </c>
      <c r="L12249" s="7" t="s">
        <v>121</v>
      </c>
      <c r="M12249" s="6"/>
      <c r="N12249" s="6"/>
      <c r="O12249" s="6"/>
      <c r="P12249" s="6"/>
      <c r="Q12249" s="6"/>
      <c r="R12249" s="6"/>
      <c r="S12249" s="6"/>
      <c r="T12249" s="6"/>
      <c r="U12249" s="6"/>
      <c r="V12249" s="6"/>
      <c r="W12249" s="8" t="s">
        <v>122</v>
      </c>
      <c r="Z12249" s="8" t="s">
        <v>163</v>
      </c>
      <c r="AP12249" s="6"/>
      <c r="AQ12249" s="6"/>
      <c r="AR12249" s="6"/>
      <c r="AS12249" s="6"/>
      <c r="AT12249" s="6"/>
    </row>
    <row r="12250" spans="1:46" ht="14.25" customHeight="1">
      <c r="A12250" s="7" t="s">
        <v>159</v>
      </c>
      <c r="B12250" s="7">
        <v>6439</v>
      </c>
      <c r="C12250" s="8">
        <v>149616</v>
      </c>
      <c r="D12250" s="8" t="s">
        <v>6101</v>
      </c>
      <c r="E12250" s="8" t="str">
        <f t="shared" si="191"/>
        <v>MOTHERSON SUMI SYSTE19</v>
      </c>
      <c r="F12250" s="8" t="s">
        <v>1184</v>
      </c>
      <c r="G12250" s="8">
        <v>1986</v>
      </c>
      <c r="H12250" s="8">
        <v>34</v>
      </c>
      <c r="I12250" s="8" t="s">
        <v>41</v>
      </c>
      <c r="J12250" s="8" t="s">
        <v>6348</v>
      </c>
      <c r="K12250" s="6" t="s">
        <v>6349</v>
      </c>
      <c r="L12250" s="7" t="s">
        <v>369</v>
      </c>
      <c r="M12250" s="6"/>
      <c r="N12250" s="6"/>
      <c r="O12250" s="6"/>
      <c r="P12250" s="6"/>
      <c r="Q12250" s="6"/>
      <c r="R12250" s="6"/>
      <c r="S12250" s="6"/>
      <c r="T12250" s="6"/>
      <c r="U12250" s="6"/>
      <c r="V12250" s="6"/>
      <c r="W12250" s="8" t="s">
        <v>194</v>
      </c>
      <c r="Z12250" s="8" t="s">
        <v>163</v>
      </c>
      <c r="AP12250" s="6"/>
      <c r="AQ12250" s="6"/>
      <c r="AR12250" s="6"/>
      <c r="AS12250" s="6"/>
      <c r="AT12250" s="6"/>
    </row>
    <row r="12251" spans="1:46" ht="14.25" customHeight="1">
      <c r="A12251" s="7" t="s">
        <v>159</v>
      </c>
      <c r="B12251" s="7">
        <v>6451</v>
      </c>
      <c r="C12251" s="8">
        <v>149616</v>
      </c>
      <c r="D12251" s="8" t="s">
        <v>6101</v>
      </c>
      <c r="E12251" s="8" t="str">
        <f t="shared" si="191"/>
        <v>MOTHERSON SUMI SYSTE19</v>
      </c>
      <c r="F12251" s="8" t="s">
        <v>1184</v>
      </c>
      <c r="G12251" s="8">
        <v>1986</v>
      </c>
      <c r="H12251" s="8">
        <v>34</v>
      </c>
      <c r="I12251" s="8" t="s">
        <v>41</v>
      </c>
      <c r="J12251" s="8" t="s">
        <v>6350</v>
      </c>
      <c r="K12251" s="6" t="s">
        <v>6350</v>
      </c>
      <c r="L12251" s="7" t="s">
        <v>121</v>
      </c>
      <c r="M12251" s="6"/>
      <c r="N12251" s="6"/>
      <c r="O12251" s="6"/>
      <c r="P12251" s="6"/>
      <c r="Q12251" s="6"/>
      <c r="R12251" s="6"/>
      <c r="S12251" s="6"/>
      <c r="T12251" s="6"/>
      <c r="U12251" s="6"/>
      <c r="V12251" s="6"/>
      <c r="W12251" s="8" t="s">
        <v>122</v>
      </c>
      <c r="Z12251" s="8" t="s">
        <v>163</v>
      </c>
      <c r="AP12251" s="6"/>
      <c r="AQ12251" s="6"/>
      <c r="AR12251" s="6"/>
      <c r="AS12251" s="6"/>
      <c r="AT12251" s="6"/>
    </row>
    <row r="12252" spans="1:46" ht="14.25" customHeight="1">
      <c r="A12252" s="7" t="s">
        <v>159</v>
      </c>
      <c r="B12252" s="7">
        <v>6431</v>
      </c>
      <c r="C12252" s="8">
        <v>149616</v>
      </c>
      <c r="D12252" s="8" t="s">
        <v>6101</v>
      </c>
      <c r="E12252" s="8" t="str">
        <f t="shared" si="191"/>
        <v>MOTHERSON SUMI SYSTE19</v>
      </c>
      <c r="F12252" s="8" t="s">
        <v>1184</v>
      </c>
      <c r="G12252" s="8">
        <v>1986</v>
      </c>
      <c r="H12252" s="8">
        <v>34</v>
      </c>
      <c r="I12252" s="8" t="s">
        <v>41</v>
      </c>
      <c r="J12252" s="8" t="s">
        <v>6351</v>
      </c>
      <c r="K12252" s="6" t="s">
        <v>6351</v>
      </c>
      <c r="L12252" s="7" t="s">
        <v>404</v>
      </c>
      <c r="M12252" s="6"/>
      <c r="N12252" s="6"/>
      <c r="O12252" s="6"/>
      <c r="P12252" s="6"/>
      <c r="Q12252" s="6"/>
      <c r="R12252" s="6"/>
      <c r="S12252" s="6"/>
      <c r="T12252" s="6"/>
      <c r="U12252" s="6"/>
      <c r="V12252" s="6"/>
      <c r="W12252" s="8" t="s">
        <v>177</v>
      </c>
      <c r="Z12252" s="8" t="s">
        <v>163</v>
      </c>
      <c r="AP12252" s="6"/>
      <c r="AQ12252" s="6"/>
      <c r="AR12252" s="6"/>
      <c r="AS12252" s="6"/>
      <c r="AT12252" s="6"/>
    </row>
    <row r="12253" spans="1:46" ht="14.25" customHeight="1">
      <c r="A12253" s="7" t="s">
        <v>159</v>
      </c>
      <c r="B12253" s="7">
        <v>6432</v>
      </c>
      <c r="C12253" s="8">
        <v>149616</v>
      </c>
      <c r="D12253" s="8" t="s">
        <v>6101</v>
      </c>
      <c r="E12253" s="8" t="str">
        <f t="shared" si="191"/>
        <v>MOTHERSON SUMI SYSTE19</v>
      </c>
      <c r="F12253" s="8" t="s">
        <v>1184</v>
      </c>
      <c r="G12253" s="8">
        <v>1986</v>
      </c>
      <c r="H12253" s="8">
        <v>34</v>
      </c>
      <c r="I12253" s="8" t="s">
        <v>41</v>
      </c>
      <c r="J12253" s="8" t="s">
        <v>6352</v>
      </c>
      <c r="K12253" s="6" t="s">
        <v>6352</v>
      </c>
      <c r="L12253" s="7" t="s">
        <v>539</v>
      </c>
      <c r="M12253" s="6"/>
      <c r="N12253" s="6"/>
      <c r="O12253" s="6"/>
      <c r="P12253" s="6"/>
      <c r="Q12253" s="6"/>
      <c r="R12253" s="6"/>
      <c r="S12253" s="6"/>
      <c r="T12253" s="6"/>
      <c r="U12253" s="6"/>
      <c r="V12253" s="6"/>
      <c r="W12253" s="8" t="s">
        <v>122</v>
      </c>
      <c r="Z12253" s="8" t="s">
        <v>163</v>
      </c>
      <c r="AP12253" s="6"/>
      <c r="AQ12253" s="6"/>
      <c r="AR12253" s="6"/>
      <c r="AS12253" s="6"/>
      <c r="AT12253" s="6"/>
    </row>
    <row r="12254" spans="1:46" ht="14.25" customHeight="1">
      <c r="A12254" s="7" t="s">
        <v>159</v>
      </c>
      <c r="B12254" s="7">
        <v>6443</v>
      </c>
      <c r="C12254" s="8">
        <v>149616</v>
      </c>
      <c r="D12254" s="8" t="s">
        <v>6101</v>
      </c>
      <c r="E12254" s="8" t="str">
        <f t="shared" si="191"/>
        <v>MOTHERSON SUMI SYSTE19</v>
      </c>
      <c r="F12254" s="8" t="s">
        <v>1184</v>
      </c>
      <c r="G12254" s="8">
        <v>1986</v>
      </c>
      <c r="H12254" s="8">
        <v>34</v>
      </c>
      <c r="I12254" s="8" t="s">
        <v>41</v>
      </c>
      <c r="J12254" s="8" t="s">
        <v>6353</v>
      </c>
      <c r="K12254" s="6" t="s">
        <v>6353</v>
      </c>
      <c r="L12254" s="7" t="s">
        <v>824</v>
      </c>
      <c r="M12254" s="6"/>
      <c r="N12254" s="6"/>
      <c r="O12254" s="6"/>
      <c r="P12254" s="6"/>
      <c r="Q12254" s="6"/>
      <c r="R12254" s="6"/>
      <c r="S12254" s="6"/>
      <c r="T12254" s="6"/>
      <c r="U12254" s="6"/>
      <c r="V12254" s="6"/>
      <c r="W12254" s="8" t="s">
        <v>336</v>
      </c>
      <c r="Z12254" s="8" t="s">
        <v>163</v>
      </c>
      <c r="AP12254" s="6"/>
      <c r="AQ12254" s="6"/>
      <c r="AR12254" s="6"/>
      <c r="AS12254" s="6"/>
      <c r="AT12254" s="6"/>
    </row>
    <row r="12255" spans="1:46" ht="14.25" customHeight="1">
      <c r="A12255" s="7" t="s">
        <v>159</v>
      </c>
      <c r="B12255" s="7">
        <v>6450</v>
      </c>
      <c r="C12255" s="8">
        <v>149616</v>
      </c>
      <c r="D12255" s="8" t="s">
        <v>6101</v>
      </c>
      <c r="E12255" s="8" t="str">
        <f t="shared" si="191"/>
        <v>MOTHERSON SUMI SYSTE19</v>
      </c>
      <c r="F12255" s="8" t="s">
        <v>1184</v>
      </c>
      <c r="G12255" s="8">
        <v>1986</v>
      </c>
      <c r="H12255" s="8">
        <v>34</v>
      </c>
      <c r="I12255" s="8" t="s">
        <v>41</v>
      </c>
      <c r="J12255" s="8" t="s">
        <v>6354</v>
      </c>
      <c r="K12255" s="6" t="s">
        <v>6354</v>
      </c>
      <c r="L12255" s="7" t="s">
        <v>121</v>
      </c>
      <c r="M12255" s="6"/>
      <c r="N12255" s="6"/>
      <c r="O12255" s="6"/>
      <c r="P12255" s="6"/>
      <c r="Q12255" s="6"/>
      <c r="R12255" s="6"/>
      <c r="S12255" s="6"/>
      <c r="T12255" s="6"/>
      <c r="U12255" s="6"/>
      <c r="V12255" s="6"/>
      <c r="W12255" s="8" t="s">
        <v>122</v>
      </c>
      <c r="Z12255" s="8" t="s">
        <v>163</v>
      </c>
      <c r="AP12255" s="6"/>
      <c r="AQ12255" s="6"/>
      <c r="AR12255" s="6"/>
      <c r="AS12255" s="6"/>
      <c r="AT12255" s="6"/>
    </row>
    <row r="12256" spans="1:46" ht="14.25" customHeight="1">
      <c r="A12256" s="7" t="s">
        <v>159</v>
      </c>
      <c r="B12256" s="7">
        <v>6436</v>
      </c>
      <c r="C12256" s="8">
        <v>149616</v>
      </c>
      <c r="D12256" s="8" t="s">
        <v>6101</v>
      </c>
      <c r="E12256" s="8" t="str">
        <f t="shared" si="191"/>
        <v>MOTHERSON SUMI SYSTE19</v>
      </c>
      <c r="F12256" s="8" t="s">
        <v>1184</v>
      </c>
      <c r="G12256" s="8">
        <v>1986</v>
      </c>
      <c r="H12256" s="8">
        <v>34</v>
      </c>
      <c r="I12256" s="8" t="s">
        <v>41</v>
      </c>
      <c r="J12256" s="8" t="s">
        <v>6355</v>
      </c>
      <c r="K12256" s="8" t="s">
        <v>6356</v>
      </c>
      <c r="L12256" s="7" t="s">
        <v>48</v>
      </c>
      <c r="M12256" s="6"/>
      <c r="N12256" s="6"/>
      <c r="O12256" s="6"/>
      <c r="P12256" s="6"/>
      <c r="Q12256" s="6"/>
      <c r="R12256" s="6"/>
      <c r="S12256" s="6"/>
      <c r="T12256" s="6"/>
      <c r="U12256" s="6"/>
      <c r="V12256" s="6"/>
      <c r="W12256" s="8" t="s">
        <v>49</v>
      </c>
      <c r="Z12256" s="8" t="s">
        <v>163</v>
      </c>
      <c r="AP12256" s="6"/>
      <c r="AQ12256" s="6"/>
      <c r="AR12256" s="6"/>
      <c r="AS12256" s="6"/>
      <c r="AT12256" s="6"/>
    </row>
    <row r="12257" spans="1:46" ht="14.25" customHeight="1">
      <c r="A12257" s="7" t="s">
        <v>159</v>
      </c>
      <c r="B12257" s="7">
        <v>6430</v>
      </c>
      <c r="C12257" s="8">
        <v>149616</v>
      </c>
      <c r="D12257" s="8" t="s">
        <v>6101</v>
      </c>
      <c r="E12257" s="8" t="str">
        <f t="shared" si="191"/>
        <v>MOTHERSON SUMI SYSTE19</v>
      </c>
      <c r="F12257" s="8" t="s">
        <v>1184</v>
      </c>
      <c r="G12257" s="8">
        <v>1986</v>
      </c>
      <c r="H12257" s="8">
        <v>34</v>
      </c>
      <c r="I12257" s="8" t="s">
        <v>41</v>
      </c>
      <c r="J12257" s="8" t="s">
        <v>6357</v>
      </c>
      <c r="K12257" s="6" t="s">
        <v>6358</v>
      </c>
      <c r="L12257" s="7" t="s">
        <v>493</v>
      </c>
      <c r="M12257" s="6"/>
      <c r="N12257" s="6"/>
      <c r="O12257" s="6"/>
      <c r="P12257" s="6"/>
      <c r="Q12257" s="6"/>
      <c r="R12257" s="6"/>
      <c r="S12257" s="6"/>
      <c r="T12257" s="6"/>
      <c r="U12257" s="6"/>
      <c r="V12257" s="6"/>
      <c r="W12257" s="8" t="s">
        <v>61</v>
      </c>
      <c r="Z12257" s="8" t="s">
        <v>163</v>
      </c>
      <c r="AP12257" s="6"/>
      <c r="AQ12257" s="6"/>
      <c r="AR12257" s="6"/>
      <c r="AS12257" s="6"/>
      <c r="AT12257" s="6"/>
    </row>
    <row r="12258" spans="1:46" ht="14.25" customHeight="1">
      <c r="A12258" s="7" t="s">
        <v>159</v>
      </c>
      <c r="B12258" s="7">
        <v>6442</v>
      </c>
      <c r="C12258" s="8">
        <v>149616</v>
      </c>
      <c r="D12258" s="8" t="s">
        <v>6101</v>
      </c>
      <c r="E12258" s="8" t="str">
        <f t="shared" si="191"/>
        <v>MOTHERSON SUMI SYSTE19</v>
      </c>
      <c r="F12258" s="8" t="s">
        <v>1184</v>
      </c>
      <c r="G12258" s="8">
        <v>1986</v>
      </c>
      <c r="H12258" s="8">
        <v>34</v>
      </c>
      <c r="I12258" s="8" t="s">
        <v>41</v>
      </c>
      <c r="J12258" s="8" t="s">
        <v>6359</v>
      </c>
      <c r="K12258" s="6" t="s">
        <v>6359</v>
      </c>
      <c r="L12258" s="7" t="s">
        <v>3033</v>
      </c>
      <c r="M12258" s="6"/>
      <c r="N12258" s="6"/>
      <c r="O12258" s="6"/>
      <c r="P12258" s="6"/>
      <c r="Q12258" s="6"/>
      <c r="R12258" s="6"/>
      <c r="S12258" s="6"/>
      <c r="T12258" s="6"/>
      <c r="U12258" s="6"/>
      <c r="V12258" s="6"/>
      <c r="W12258" s="8" t="s">
        <v>336</v>
      </c>
      <c r="Z12258" s="8" t="s">
        <v>163</v>
      </c>
      <c r="AP12258" s="6"/>
      <c r="AQ12258" s="6"/>
      <c r="AR12258" s="6"/>
      <c r="AS12258" s="6"/>
      <c r="AT12258" s="6"/>
    </row>
    <row r="12259" spans="1:46" ht="14.25" customHeight="1">
      <c r="A12259" s="7" t="s">
        <v>159</v>
      </c>
      <c r="B12259" s="7">
        <v>6445</v>
      </c>
      <c r="C12259" s="8">
        <v>149616</v>
      </c>
      <c r="D12259" s="8" t="s">
        <v>6101</v>
      </c>
      <c r="E12259" s="8" t="str">
        <f t="shared" si="191"/>
        <v>MOTHERSON SUMI SYSTE19</v>
      </c>
      <c r="F12259" s="8" t="s">
        <v>1184</v>
      </c>
      <c r="G12259" s="8">
        <v>1986</v>
      </c>
      <c r="H12259" s="8">
        <v>34</v>
      </c>
      <c r="I12259" s="8" t="s">
        <v>41</v>
      </c>
      <c r="J12259" s="8" t="s">
        <v>6360</v>
      </c>
      <c r="K12259" s="6" t="s">
        <v>6360</v>
      </c>
      <c r="L12259" s="7" t="s">
        <v>121</v>
      </c>
      <c r="M12259" s="6"/>
      <c r="N12259" s="6"/>
      <c r="O12259" s="6"/>
      <c r="P12259" s="6"/>
      <c r="Q12259" s="6"/>
      <c r="R12259" s="6"/>
      <c r="S12259" s="6"/>
      <c r="T12259" s="6"/>
      <c r="U12259" s="6"/>
      <c r="V12259" s="6"/>
      <c r="W12259" s="8" t="s">
        <v>122</v>
      </c>
      <c r="Z12259" s="8" t="s">
        <v>163</v>
      </c>
      <c r="AP12259" s="6"/>
      <c r="AQ12259" s="6"/>
      <c r="AR12259" s="6"/>
      <c r="AS12259" s="6"/>
      <c r="AT12259" s="6"/>
    </row>
    <row r="12260" spans="1:46" ht="14.25" customHeight="1">
      <c r="A12260" s="7" t="s">
        <v>159</v>
      </c>
      <c r="B12260" s="7">
        <v>6434</v>
      </c>
      <c r="C12260" s="8">
        <v>149616</v>
      </c>
      <c r="D12260" s="8" t="s">
        <v>6101</v>
      </c>
      <c r="E12260" s="8" t="str">
        <f t="shared" si="191"/>
        <v>MOTHERSON SUMI SYSTE19</v>
      </c>
      <c r="F12260" s="8" t="s">
        <v>1184</v>
      </c>
      <c r="G12260" s="8">
        <v>1986</v>
      </c>
      <c r="H12260" s="8">
        <v>34</v>
      </c>
      <c r="I12260" s="8" t="s">
        <v>41</v>
      </c>
      <c r="J12260" s="8" t="s">
        <v>6361</v>
      </c>
      <c r="K12260" s="6" t="s">
        <v>6362</v>
      </c>
      <c r="L12260" s="7" t="s">
        <v>301</v>
      </c>
      <c r="M12260" s="6"/>
      <c r="N12260" s="6"/>
      <c r="O12260" s="6"/>
      <c r="P12260" s="6"/>
      <c r="Q12260" s="6"/>
      <c r="R12260" s="6"/>
      <c r="S12260" s="6"/>
      <c r="T12260" s="6"/>
      <c r="U12260" s="6"/>
      <c r="V12260" s="6"/>
      <c r="W12260" s="8" t="s">
        <v>219</v>
      </c>
      <c r="Z12260" s="8" t="s">
        <v>163</v>
      </c>
      <c r="AP12260" s="6"/>
      <c r="AQ12260" s="6"/>
      <c r="AR12260" s="6"/>
      <c r="AS12260" s="6"/>
      <c r="AT12260" s="6"/>
    </row>
    <row r="12261" spans="1:46" ht="14.25" customHeight="1">
      <c r="A12261" s="7" t="s">
        <v>159</v>
      </c>
      <c r="B12261" s="7">
        <v>6452</v>
      </c>
      <c r="C12261" s="8">
        <v>149616</v>
      </c>
      <c r="D12261" s="8" t="s">
        <v>6101</v>
      </c>
      <c r="E12261" s="8" t="str">
        <f t="shared" si="191"/>
        <v>MOTHERSON SUMI SYSTE19</v>
      </c>
      <c r="F12261" s="8" t="s">
        <v>1184</v>
      </c>
      <c r="G12261" s="8">
        <v>1986</v>
      </c>
      <c r="H12261" s="8">
        <v>34</v>
      </c>
      <c r="I12261" s="8" t="s">
        <v>41</v>
      </c>
      <c r="J12261" s="8" t="s">
        <v>6363</v>
      </c>
      <c r="K12261" s="6" t="s">
        <v>6363</v>
      </c>
      <c r="L12261" s="7" t="s">
        <v>69</v>
      </c>
      <c r="M12261" s="6"/>
      <c r="N12261" s="6"/>
      <c r="O12261" s="6"/>
      <c r="P12261" s="6"/>
      <c r="Q12261" s="6"/>
      <c r="R12261" s="6"/>
      <c r="S12261" s="6"/>
      <c r="T12261" s="6"/>
      <c r="U12261" s="6"/>
      <c r="V12261" s="6"/>
      <c r="W12261" s="8" t="s">
        <v>70</v>
      </c>
      <c r="Z12261" s="8" t="s">
        <v>163</v>
      </c>
      <c r="AP12261" s="6"/>
      <c r="AQ12261" s="6"/>
      <c r="AR12261" s="6"/>
      <c r="AS12261" s="6"/>
      <c r="AT12261" s="6"/>
    </row>
    <row r="12262" spans="1:46" ht="14.25" customHeight="1">
      <c r="A12262" s="7" t="s">
        <v>159</v>
      </c>
      <c r="B12262" s="7">
        <v>6433</v>
      </c>
      <c r="C12262" s="8">
        <v>149616</v>
      </c>
      <c r="D12262" s="8" t="s">
        <v>6101</v>
      </c>
      <c r="E12262" s="8" t="str">
        <f t="shared" si="191"/>
        <v>MOTHERSON SUMI SYSTE19</v>
      </c>
      <c r="F12262" s="8" t="s">
        <v>1184</v>
      </c>
      <c r="G12262" s="8">
        <v>1986</v>
      </c>
      <c r="H12262" s="8">
        <v>34</v>
      </c>
      <c r="I12262" s="8" t="s">
        <v>41</v>
      </c>
      <c r="J12262" s="8" t="s">
        <v>6364</v>
      </c>
      <c r="K12262" s="6" t="s">
        <v>6364</v>
      </c>
      <c r="L12262" s="7" t="s">
        <v>207</v>
      </c>
      <c r="M12262" s="6"/>
      <c r="N12262" s="6"/>
      <c r="O12262" s="6"/>
      <c r="P12262" s="6"/>
      <c r="Q12262" s="6"/>
      <c r="R12262" s="6"/>
      <c r="S12262" s="6"/>
      <c r="T12262" s="6"/>
      <c r="U12262" s="6"/>
      <c r="V12262" s="6"/>
      <c r="W12262" s="8" t="s">
        <v>122</v>
      </c>
      <c r="Z12262" s="8" t="s">
        <v>163</v>
      </c>
      <c r="AP12262" s="6"/>
      <c r="AQ12262" s="6"/>
      <c r="AR12262" s="6"/>
      <c r="AS12262" s="6"/>
      <c r="AT12262" s="6"/>
    </row>
    <row r="12263" spans="1:46" ht="14.25" customHeight="1">
      <c r="A12263" s="7" t="s">
        <v>159</v>
      </c>
      <c r="B12263" s="7">
        <v>6138</v>
      </c>
      <c r="C12263" s="8">
        <v>149616</v>
      </c>
      <c r="D12263" s="8" t="s">
        <v>6101</v>
      </c>
      <c r="E12263" s="8" t="str">
        <f t="shared" si="191"/>
        <v>MOTHERSON SUMI SYSTE17</v>
      </c>
      <c r="F12263" s="8" t="s">
        <v>1184</v>
      </c>
      <c r="G12263" s="8">
        <v>1986</v>
      </c>
      <c r="H12263" s="8">
        <v>34</v>
      </c>
      <c r="I12263" s="8" t="s">
        <v>54</v>
      </c>
      <c r="J12263" s="8" t="s">
        <v>6365</v>
      </c>
      <c r="K12263" s="6" t="s">
        <v>6365</v>
      </c>
      <c r="L12263" s="7" t="s">
        <v>69</v>
      </c>
      <c r="M12263" s="6"/>
      <c r="N12263" s="6"/>
      <c r="O12263" s="6"/>
      <c r="P12263" s="6"/>
      <c r="Q12263" s="6"/>
      <c r="R12263" s="6"/>
      <c r="S12263" s="6"/>
      <c r="T12263" s="6"/>
      <c r="U12263" s="6"/>
      <c r="V12263" s="6"/>
      <c r="W12263" s="8" t="s">
        <v>70</v>
      </c>
      <c r="Z12263" s="8" t="s">
        <v>1139</v>
      </c>
      <c r="AP12263" s="6"/>
      <c r="AQ12263" s="6"/>
      <c r="AR12263" s="6"/>
      <c r="AS12263" s="6"/>
      <c r="AT12263" s="6"/>
    </row>
    <row r="12264" spans="1:46" ht="14.25" customHeight="1">
      <c r="A12264" s="7" t="s">
        <v>159</v>
      </c>
      <c r="B12264" s="7">
        <v>6275</v>
      </c>
      <c r="C12264" s="8">
        <v>149616</v>
      </c>
      <c r="D12264" s="8" t="s">
        <v>6101</v>
      </c>
      <c r="E12264" s="8" t="str">
        <f t="shared" si="191"/>
        <v>MOTHERSON SUMI SYSTE18</v>
      </c>
      <c r="F12264" s="8" t="s">
        <v>1184</v>
      </c>
      <c r="G12264" s="8">
        <v>1986</v>
      </c>
      <c r="H12264" s="8">
        <v>34</v>
      </c>
      <c r="I12264" s="8" t="s">
        <v>56</v>
      </c>
      <c r="J12264" s="8" t="s">
        <v>6365</v>
      </c>
      <c r="K12264" s="6" t="s">
        <v>6365</v>
      </c>
      <c r="L12264" s="7" t="s">
        <v>69</v>
      </c>
      <c r="M12264" s="6"/>
      <c r="N12264" s="6"/>
      <c r="O12264" s="6"/>
      <c r="P12264" s="6"/>
      <c r="Q12264" s="6"/>
      <c r="R12264" s="6"/>
      <c r="S12264" s="6"/>
      <c r="T12264" s="6"/>
      <c r="U12264" s="6"/>
      <c r="V12264" s="6"/>
      <c r="W12264" s="8" t="s">
        <v>70</v>
      </c>
      <c r="Z12264" s="8" t="s">
        <v>1147</v>
      </c>
      <c r="AP12264" s="6"/>
      <c r="AQ12264" s="6"/>
      <c r="AR12264" s="6"/>
      <c r="AS12264" s="6"/>
      <c r="AT12264" s="6"/>
    </row>
    <row r="12265" spans="1:46" ht="14.25" customHeight="1">
      <c r="A12265" s="7" t="s">
        <v>159</v>
      </c>
      <c r="B12265" s="7">
        <v>6415</v>
      </c>
      <c r="C12265" s="8">
        <v>149616</v>
      </c>
      <c r="D12265" s="8" t="s">
        <v>6101</v>
      </c>
      <c r="E12265" s="8" t="str">
        <f t="shared" si="191"/>
        <v>MOTHERSON SUMI SYSTE19</v>
      </c>
      <c r="F12265" s="8" t="s">
        <v>1184</v>
      </c>
      <c r="G12265" s="8">
        <v>1986</v>
      </c>
      <c r="H12265" s="8">
        <v>34</v>
      </c>
      <c r="I12265" s="8" t="s">
        <v>41</v>
      </c>
      <c r="J12265" s="8" t="s">
        <v>6365</v>
      </c>
      <c r="K12265" s="6" t="s">
        <v>6365</v>
      </c>
      <c r="L12265" s="7" t="s">
        <v>69</v>
      </c>
      <c r="M12265" s="6"/>
      <c r="N12265" s="6"/>
      <c r="O12265" s="6"/>
      <c r="P12265" s="6"/>
      <c r="Q12265" s="6"/>
      <c r="R12265" s="6"/>
      <c r="S12265" s="6"/>
      <c r="T12265" s="6"/>
      <c r="U12265" s="6"/>
      <c r="V12265" s="6"/>
      <c r="W12265" s="8" t="s">
        <v>70</v>
      </c>
      <c r="Z12265" s="8" t="s">
        <v>163</v>
      </c>
      <c r="AP12265" s="6"/>
      <c r="AQ12265" s="6"/>
      <c r="AR12265" s="6"/>
      <c r="AS12265" s="6"/>
      <c r="AT12265" s="6"/>
    </row>
    <row r="12266" spans="1:46" ht="14.25" customHeight="1">
      <c r="A12266" s="7" t="s">
        <v>159</v>
      </c>
      <c r="B12266" s="7">
        <v>6352</v>
      </c>
      <c r="C12266" s="8">
        <v>149616</v>
      </c>
      <c r="D12266" s="8" t="s">
        <v>6101</v>
      </c>
      <c r="E12266" s="8" t="str">
        <f t="shared" si="191"/>
        <v>MOTHERSON SUMI SYSTE19</v>
      </c>
      <c r="F12266" s="8" t="s">
        <v>1184</v>
      </c>
      <c r="G12266" s="8">
        <v>1986</v>
      </c>
      <c r="H12266" s="8">
        <v>34</v>
      </c>
      <c r="I12266" s="8" t="s">
        <v>41</v>
      </c>
      <c r="J12266" s="8" t="s">
        <v>6366</v>
      </c>
      <c r="K12266" s="6" t="s">
        <v>6367</v>
      </c>
      <c r="L12266" s="7" t="s">
        <v>303</v>
      </c>
      <c r="M12266" s="6"/>
      <c r="N12266" s="6"/>
      <c r="O12266" s="6"/>
      <c r="P12266" s="6"/>
      <c r="Q12266" s="6"/>
      <c r="R12266" s="6"/>
      <c r="S12266" s="6"/>
      <c r="T12266" s="6"/>
      <c r="U12266" s="6"/>
      <c r="V12266" s="6"/>
      <c r="W12266" s="8" t="s">
        <v>194</v>
      </c>
      <c r="Z12266" s="8" t="s">
        <v>163</v>
      </c>
      <c r="AP12266" s="6"/>
      <c r="AQ12266" s="6"/>
      <c r="AR12266" s="6"/>
      <c r="AS12266" s="6"/>
      <c r="AT12266" s="6"/>
    </row>
    <row r="12267" spans="1:46" ht="14.25" customHeight="1">
      <c r="A12267" s="7" t="s">
        <v>159</v>
      </c>
      <c r="B12267" s="7">
        <v>6127</v>
      </c>
      <c r="C12267" s="8">
        <v>149616</v>
      </c>
      <c r="D12267" s="8" t="s">
        <v>6101</v>
      </c>
      <c r="E12267" s="8" t="str">
        <f t="shared" si="191"/>
        <v>MOTHERSON SUMI SYSTE17</v>
      </c>
      <c r="F12267" s="8" t="s">
        <v>1184</v>
      </c>
      <c r="G12267" s="8">
        <v>1986</v>
      </c>
      <c r="H12267" s="8">
        <v>34</v>
      </c>
      <c r="I12267" s="8" t="s">
        <v>54</v>
      </c>
      <c r="J12267" s="8" t="s">
        <v>6368</v>
      </c>
      <c r="K12267" s="6" t="s">
        <v>6368</v>
      </c>
      <c r="L12267" s="7" t="s">
        <v>3654</v>
      </c>
      <c r="M12267" s="6"/>
      <c r="N12267" s="6"/>
      <c r="O12267" s="6"/>
      <c r="P12267" s="6"/>
      <c r="Q12267" s="6"/>
      <c r="R12267" s="6"/>
      <c r="S12267" s="6"/>
      <c r="T12267" s="6"/>
      <c r="U12267" s="6"/>
      <c r="V12267" s="6"/>
      <c r="W12267" s="8" t="s">
        <v>421</v>
      </c>
      <c r="Z12267" s="8" t="s">
        <v>1139</v>
      </c>
      <c r="AP12267" s="6"/>
      <c r="AQ12267" s="6"/>
      <c r="AR12267" s="6"/>
      <c r="AS12267" s="6"/>
      <c r="AT12267" s="6"/>
    </row>
    <row r="12268" spans="1:46" ht="14.25" customHeight="1">
      <c r="A12268" s="7" t="s">
        <v>159</v>
      </c>
      <c r="B12268" s="7">
        <v>6264</v>
      </c>
      <c r="C12268" s="8">
        <v>149616</v>
      </c>
      <c r="D12268" s="8" t="s">
        <v>6101</v>
      </c>
      <c r="E12268" s="8" t="str">
        <f t="shared" si="191"/>
        <v>MOTHERSON SUMI SYSTE18</v>
      </c>
      <c r="F12268" s="8" t="s">
        <v>1184</v>
      </c>
      <c r="G12268" s="8">
        <v>1986</v>
      </c>
      <c r="H12268" s="8">
        <v>34</v>
      </c>
      <c r="I12268" s="8" t="s">
        <v>56</v>
      </c>
      <c r="J12268" s="8" t="s">
        <v>6368</v>
      </c>
      <c r="K12268" s="6" t="s">
        <v>6368</v>
      </c>
      <c r="L12268" s="7" t="s">
        <v>3654</v>
      </c>
      <c r="M12268" s="6"/>
      <c r="N12268" s="6"/>
      <c r="O12268" s="6"/>
      <c r="P12268" s="6"/>
      <c r="Q12268" s="6"/>
      <c r="R12268" s="6"/>
      <c r="S12268" s="6"/>
      <c r="T12268" s="6"/>
      <c r="U12268" s="6"/>
      <c r="V12268" s="6"/>
      <c r="W12268" s="8" t="s">
        <v>421</v>
      </c>
      <c r="Z12268" s="8" t="s">
        <v>1147</v>
      </c>
      <c r="AP12268" s="6"/>
      <c r="AQ12268" s="6"/>
      <c r="AR12268" s="6"/>
      <c r="AS12268" s="6"/>
      <c r="AT12268" s="6"/>
    </row>
    <row r="12269" spans="1:46" ht="14.25" customHeight="1">
      <c r="A12269" s="7" t="s">
        <v>159</v>
      </c>
      <c r="B12269" s="7">
        <v>6404</v>
      </c>
      <c r="C12269" s="8">
        <v>149616</v>
      </c>
      <c r="D12269" s="8" t="s">
        <v>6101</v>
      </c>
      <c r="E12269" s="8" t="str">
        <f t="shared" si="191"/>
        <v>MOTHERSON SUMI SYSTE19</v>
      </c>
      <c r="F12269" s="8" t="s">
        <v>1184</v>
      </c>
      <c r="G12269" s="8">
        <v>1986</v>
      </c>
      <c r="H12269" s="8">
        <v>34</v>
      </c>
      <c r="I12269" s="8" t="s">
        <v>41</v>
      </c>
      <c r="J12269" s="8" t="s">
        <v>6368</v>
      </c>
      <c r="K12269" s="6" t="s">
        <v>6368</v>
      </c>
      <c r="L12269" s="7" t="s">
        <v>3654</v>
      </c>
      <c r="M12269" s="6"/>
      <c r="N12269" s="6"/>
      <c r="O12269" s="6"/>
      <c r="P12269" s="6"/>
      <c r="Q12269" s="6"/>
      <c r="R12269" s="6"/>
      <c r="S12269" s="6"/>
      <c r="T12269" s="6"/>
      <c r="U12269" s="6"/>
      <c r="V12269" s="6"/>
      <c r="W12269" s="8" t="s">
        <v>421</v>
      </c>
      <c r="Z12269" s="8" t="s">
        <v>163</v>
      </c>
      <c r="AP12269" s="6"/>
      <c r="AQ12269" s="6"/>
      <c r="AR12269" s="6"/>
      <c r="AS12269" s="6"/>
      <c r="AT12269" s="6"/>
    </row>
    <row r="12270" spans="1:46" ht="14.25" customHeight="1">
      <c r="A12270" s="7" t="s">
        <v>159</v>
      </c>
      <c r="B12270" s="7">
        <v>5771</v>
      </c>
      <c r="C12270" s="8">
        <v>149616</v>
      </c>
      <c r="D12270" s="8" t="s">
        <v>6101</v>
      </c>
      <c r="E12270" s="8" t="str">
        <f t="shared" si="191"/>
        <v>MOTHERSON SUMI SYSTE14</v>
      </c>
      <c r="F12270" s="8" t="s">
        <v>1184</v>
      </c>
      <c r="G12270" s="8">
        <v>1986</v>
      </c>
      <c r="H12270" s="8">
        <v>34</v>
      </c>
      <c r="I12270" s="8" t="s">
        <v>117</v>
      </c>
      <c r="J12270" s="8" t="s">
        <v>6369</v>
      </c>
      <c r="K12270" s="6" t="s">
        <v>6370</v>
      </c>
      <c r="L12270" s="7" t="s">
        <v>203</v>
      </c>
      <c r="M12270" s="6"/>
      <c r="N12270" s="6"/>
      <c r="O12270" s="6"/>
      <c r="P12270" s="6"/>
      <c r="Q12270" s="6"/>
      <c r="R12270" s="6"/>
      <c r="S12270" s="6"/>
      <c r="T12270" s="6"/>
      <c r="U12270" s="6"/>
      <c r="V12270" s="6"/>
      <c r="W12270" s="8" t="s">
        <v>204</v>
      </c>
      <c r="Z12270" s="8" t="s">
        <v>163</v>
      </c>
      <c r="AP12270" s="6"/>
      <c r="AQ12270" s="6"/>
      <c r="AR12270" s="6"/>
      <c r="AS12270" s="6"/>
      <c r="AT12270" s="6"/>
    </row>
    <row r="12271" spans="1:46" ht="14.25" customHeight="1">
      <c r="A12271" s="7" t="s">
        <v>159</v>
      </c>
      <c r="B12271" s="7">
        <v>5853</v>
      </c>
      <c r="C12271" s="8">
        <v>149616</v>
      </c>
      <c r="D12271" s="8" t="s">
        <v>6101</v>
      </c>
      <c r="E12271" s="8" t="str">
        <f t="shared" si="191"/>
        <v>MOTHERSON SUMI SYSTE15</v>
      </c>
      <c r="F12271" s="8" t="s">
        <v>1184</v>
      </c>
      <c r="G12271" s="8">
        <v>1986</v>
      </c>
      <c r="H12271" s="8">
        <v>34</v>
      </c>
      <c r="I12271" s="8" t="s">
        <v>119</v>
      </c>
      <c r="J12271" s="8" t="s">
        <v>6369</v>
      </c>
      <c r="K12271" s="6" t="s">
        <v>6370</v>
      </c>
      <c r="L12271" s="7" t="s">
        <v>203</v>
      </c>
      <c r="M12271" s="6"/>
      <c r="N12271" s="6"/>
      <c r="O12271" s="6"/>
      <c r="P12271" s="6"/>
      <c r="Q12271" s="6"/>
      <c r="R12271" s="6"/>
      <c r="S12271" s="6"/>
      <c r="T12271" s="6"/>
      <c r="U12271" s="6"/>
      <c r="V12271" s="6"/>
      <c r="W12271" s="8" t="s">
        <v>204</v>
      </c>
      <c r="Z12271" s="8" t="s">
        <v>1293</v>
      </c>
      <c r="AP12271" s="6"/>
      <c r="AQ12271" s="6"/>
      <c r="AR12271" s="6"/>
      <c r="AS12271" s="6"/>
      <c r="AT12271" s="6"/>
    </row>
    <row r="12272" spans="1:46" ht="14.25" customHeight="1">
      <c r="A12272" s="7" t="s">
        <v>159</v>
      </c>
      <c r="B12272" s="7">
        <v>5946</v>
      </c>
      <c r="C12272" s="8">
        <v>149616</v>
      </c>
      <c r="D12272" s="8" t="s">
        <v>6101</v>
      </c>
      <c r="E12272" s="8" t="str">
        <f t="shared" si="191"/>
        <v>MOTHERSON SUMI SYSTE16</v>
      </c>
      <c r="F12272" s="8" t="s">
        <v>1184</v>
      </c>
      <c r="G12272" s="8">
        <v>1986</v>
      </c>
      <c r="H12272" s="8">
        <v>34</v>
      </c>
      <c r="I12272" s="8" t="s">
        <v>52</v>
      </c>
      <c r="J12272" s="8" t="s">
        <v>6369</v>
      </c>
      <c r="K12272" s="6" t="s">
        <v>6370</v>
      </c>
      <c r="L12272" s="7" t="s">
        <v>203</v>
      </c>
      <c r="M12272" s="6"/>
      <c r="N12272" s="6"/>
      <c r="O12272" s="6"/>
      <c r="P12272" s="6"/>
      <c r="Q12272" s="6"/>
      <c r="R12272" s="6"/>
      <c r="S12272" s="6"/>
      <c r="T12272" s="6"/>
      <c r="U12272" s="6"/>
      <c r="V12272" s="6"/>
      <c r="W12272" s="8" t="s">
        <v>204</v>
      </c>
      <c r="Z12272" s="8" t="s">
        <v>1139</v>
      </c>
      <c r="AP12272" s="6"/>
      <c r="AQ12272" s="6"/>
      <c r="AR12272" s="6"/>
      <c r="AS12272" s="6"/>
      <c r="AT12272" s="6"/>
    </row>
    <row r="12273" spans="1:46" ht="14.25" customHeight="1">
      <c r="A12273" s="7" t="s">
        <v>159</v>
      </c>
      <c r="B12273" s="7">
        <v>6030</v>
      </c>
      <c r="C12273" s="8">
        <v>149616</v>
      </c>
      <c r="D12273" s="8" t="s">
        <v>6101</v>
      </c>
      <c r="E12273" s="8" t="str">
        <f t="shared" si="191"/>
        <v>MOTHERSON SUMI SYSTE17</v>
      </c>
      <c r="F12273" s="8" t="s">
        <v>1184</v>
      </c>
      <c r="G12273" s="8">
        <v>1986</v>
      </c>
      <c r="H12273" s="8">
        <v>34</v>
      </c>
      <c r="I12273" s="8" t="s">
        <v>54</v>
      </c>
      <c r="J12273" s="8" t="s">
        <v>6369</v>
      </c>
      <c r="K12273" s="6" t="s">
        <v>6370</v>
      </c>
      <c r="L12273" s="7" t="s">
        <v>203</v>
      </c>
      <c r="M12273" s="6"/>
      <c r="N12273" s="6"/>
      <c r="O12273" s="6"/>
      <c r="P12273" s="6"/>
      <c r="Q12273" s="6"/>
      <c r="R12273" s="6"/>
      <c r="S12273" s="6"/>
      <c r="T12273" s="6"/>
      <c r="U12273" s="6"/>
      <c r="V12273" s="6"/>
      <c r="W12273" s="8" t="s">
        <v>204</v>
      </c>
      <c r="Z12273" s="8" t="s">
        <v>1147</v>
      </c>
      <c r="AP12273" s="6"/>
      <c r="AQ12273" s="6"/>
      <c r="AR12273" s="6"/>
      <c r="AS12273" s="6"/>
      <c r="AT12273" s="6"/>
    </row>
    <row r="12274" spans="1:46" ht="14.25" customHeight="1">
      <c r="A12274" s="7" t="s">
        <v>159</v>
      </c>
      <c r="B12274" s="7">
        <v>6164</v>
      </c>
      <c r="C12274" s="8">
        <v>149616</v>
      </c>
      <c r="D12274" s="8" t="s">
        <v>6101</v>
      </c>
      <c r="E12274" s="8" t="str">
        <f t="shared" si="191"/>
        <v>MOTHERSON SUMI SYSTE18</v>
      </c>
      <c r="F12274" s="8" t="s">
        <v>1184</v>
      </c>
      <c r="G12274" s="8">
        <v>1986</v>
      </c>
      <c r="H12274" s="8">
        <v>34</v>
      </c>
      <c r="I12274" s="8" t="s">
        <v>56</v>
      </c>
      <c r="J12274" s="8" t="s">
        <v>6369</v>
      </c>
      <c r="K12274" s="6" t="s">
        <v>6370</v>
      </c>
      <c r="L12274" s="7" t="s">
        <v>203</v>
      </c>
      <c r="M12274" s="6"/>
      <c r="N12274" s="6"/>
      <c r="O12274" s="6"/>
      <c r="P12274" s="6"/>
      <c r="Q12274" s="6"/>
      <c r="R12274" s="6"/>
      <c r="S12274" s="6"/>
      <c r="T12274" s="6"/>
      <c r="U12274" s="6"/>
      <c r="V12274" s="6"/>
      <c r="W12274" s="8" t="s">
        <v>204</v>
      </c>
      <c r="Z12274" s="8" t="s">
        <v>1139</v>
      </c>
      <c r="AP12274" s="6"/>
      <c r="AQ12274" s="6"/>
      <c r="AR12274" s="6"/>
      <c r="AS12274" s="6"/>
      <c r="AT12274" s="6"/>
    </row>
    <row r="12275" spans="1:46" ht="14.25" customHeight="1">
      <c r="A12275" s="7" t="s">
        <v>159</v>
      </c>
      <c r="B12275" s="7">
        <v>6303</v>
      </c>
      <c r="C12275" s="8">
        <v>149616</v>
      </c>
      <c r="D12275" s="8" t="s">
        <v>6101</v>
      </c>
      <c r="E12275" s="8" t="str">
        <f t="shared" si="191"/>
        <v>MOTHERSON SUMI SYSTE19</v>
      </c>
      <c r="F12275" s="8" t="s">
        <v>1184</v>
      </c>
      <c r="G12275" s="8">
        <v>1986</v>
      </c>
      <c r="H12275" s="8">
        <v>34</v>
      </c>
      <c r="I12275" s="8" t="s">
        <v>41</v>
      </c>
      <c r="J12275" s="8" t="s">
        <v>6369</v>
      </c>
      <c r="K12275" s="6" t="s">
        <v>6370</v>
      </c>
      <c r="L12275" s="7" t="s">
        <v>203</v>
      </c>
      <c r="M12275" s="6"/>
      <c r="N12275" s="6"/>
      <c r="O12275" s="6"/>
      <c r="P12275" s="6"/>
      <c r="Q12275" s="6"/>
      <c r="R12275" s="6"/>
      <c r="S12275" s="6"/>
      <c r="T12275" s="6"/>
      <c r="U12275" s="6"/>
      <c r="V12275" s="6"/>
      <c r="W12275" s="8" t="s">
        <v>204</v>
      </c>
      <c r="Z12275" s="8" t="s">
        <v>163</v>
      </c>
      <c r="AP12275" s="6"/>
      <c r="AQ12275" s="6"/>
      <c r="AR12275" s="6"/>
      <c r="AS12275" s="6"/>
      <c r="AT12275" s="6"/>
    </row>
    <row r="12276" spans="1:46" ht="14.25" customHeight="1">
      <c r="A12276" s="7" t="s">
        <v>159</v>
      </c>
      <c r="B12276" s="7">
        <v>6440</v>
      </c>
      <c r="C12276" s="8">
        <v>149616</v>
      </c>
      <c r="D12276" s="8" t="s">
        <v>6101</v>
      </c>
      <c r="E12276" s="8" t="str">
        <f t="shared" si="191"/>
        <v>MOTHERSON SUMI SYSTE19</v>
      </c>
      <c r="F12276" s="8" t="s">
        <v>1184</v>
      </c>
      <c r="G12276" s="8">
        <v>1986</v>
      </c>
      <c r="H12276" s="8">
        <v>34</v>
      </c>
      <c r="I12276" s="8" t="s">
        <v>41</v>
      </c>
      <c r="J12276" s="8" t="s">
        <v>6371</v>
      </c>
      <c r="K12276" s="6" t="s">
        <v>6371</v>
      </c>
      <c r="L12276" s="7" t="s">
        <v>193</v>
      </c>
      <c r="M12276" s="6"/>
      <c r="N12276" s="6"/>
      <c r="O12276" s="6"/>
      <c r="P12276" s="6"/>
      <c r="Q12276" s="6"/>
      <c r="R12276" s="6"/>
      <c r="S12276" s="6"/>
      <c r="T12276" s="6"/>
      <c r="U12276" s="6"/>
      <c r="V12276" s="6"/>
      <c r="W12276" s="8" t="s">
        <v>194</v>
      </c>
      <c r="Z12276" s="8" t="s">
        <v>163</v>
      </c>
      <c r="AP12276" s="6"/>
      <c r="AQ12276" s="6"/>
      <c r="AR12276" s="6"/>
      <c r="AS12276" s="6"/>
      <c r="AT12276" s="6"/>
    </row>
    <row r="12277" spans="1:46" ht="14.25" customHeight="1">
      <c r="A12277" s="7" t="s">
        <v>159</v>
      </c>
      <c r="B12277" s="7">
        <v>7722</v>
      </c>
      <c r="C12277" s="8">
        <v>374273</v>
      </c>
      <c r="D12277" s="8" t="s">
        <v>6372</v>
      </c>
      <c r="E12277" s="8" t="str">
        <f t="shared" si="191"/>
        <v>MOTILAL OSWAL FINANC14</v>
      </c>
      <c r="F12277" s="8" t="s">
        <v>6373</v>
      </c>
      <c r="G12277" s="8">
        <v>2005</v>
      </c>
      <c r="H12277" s="8">
        <v>15</v>
      </c>
      <c r="I12277" s="8" t="s">
        <v>117</v>
      </c>
      <c r="J12277" s="8" t="s">
        <v>6374</v>
      </c>
      <c r="K12277" s="8" t="s">
        <v>6375</v>
      </c>
      <c r="L12277" s="7" t="s">
        <v>48</v>
      </c>
      <c r="M12277" s="6"/>
      <c r="N12277" s="6"/>
      <c r="O12277" s="6"/>
      <c r="P12277" s="6"/>
      <c r="Q12277" s="6"/>
      <c r="R12277" s="6"/>
      <c r="S12277" s="6"/>
      <c r="T12277" s="6"/>
      <c r="U12277" s="6"/>
      <c r="V12277" s="6"/>
      <c r="W12277" s="8" t="s">
        <v>49</v>
      </c>
      <c r="Z12277" s="8" t="s">
        <v>2545</v>
      </c>
      <c r="AP12277" s="6"/>
      <c r="AQ12277" s="6"/>
      <c r="AR12277" s="6"/>
      <c r="AS12277" s="6"/>
      <c r="AT12277" s="6"/>
    </row>
    <row r="12278" spans="1:46" ht="14.25" customHeight="1">
      <c r="A12278" s="7" t="s">
        <v>159</v>
      </c>
      <c r="B12278" s="7">
        <v>7727</v>
      </c>
      <c r="C12278" s="8">
        <v>374273</v>
      </c>
      <c r="D12278" s="8" t="s">
        <v>6372</v>
      </c>
      <c r="E12278" s="8" t="str">
        <f t="shared" si="191"/>
        <v>MOTILAL OSWAL FINANC15</v>
      </c>
      <c r="F12278" s="8" t="s">
        <v>6373</v>
      </c>
      <c r="G12278" s="8">
        <v>2005</v>
      </c>
      <c r="H12278" s="8">
        <v>15</v>
      </c>
      <c r="I12278" s="8" t="s">
        <v>119</v>
      </c>
      <c r="J12278" s="8" t="s">
        <v>6374</v>
      </c>
      <c r="K12278" s="8" t="s">
        <v>6375</v>
      </c>
      <c r="L12278" s="7" t="s">
        <v>48</v>
      </c>
      <c r="M12278" s="6"/>
      <c r="N12278" s="6"/>
      <c r="O12278" s="6"/>
      <c r="P12278" s="6"/>
      <c r="Q12278" s="6"/>
      <c r="R12278" s="6"/>
      <c r="S12278" s="6"/>
      <c r="T12278" s="6"/>
      <c r="U12278" s="6"/>
      <c r="V12278" s="6"/>
      <c r="W12278" s="8" t="s">
        <v>49</v>
      </c>
      <c r="Z12278" s="8" t="s">
        <v>2545</v>
      </c>
      <c r="AP12278" s="6"/>
      <c r="AQ12278" s="6"/>
      <c r="AR12278" s="6"/>
      <c r="AS12278" s="6"/>
      <c r="AT12278" s="6"/>
    </row>
    <row r="12279" spans="1:46" ht="14.25" customHeight="1">
      <c r="A12279" s="7" t="s">
        <v>159</v>
      </c>
      <c r="B12279" s="7">
        <v>7735</v>
      </c>
      <c r="C12279" s="8">
        <v>374273</v>
      </c>
      <c r="D12279" s="8" t="s">
        <v>6372</v>
      </c>
      <c r="E12279" s="8" t="str">
        <f t="shared" si="191"/>
        <v>MOTILAL OSWAL FINANC16</v>
      </c>
      <c r="F12279" s="8" t="s">
        <v>6373</v>
      </c>
      <c r="G12279" s="8">
        <v>2005</v>
      </c>
      <c r="H12279" s="8">
        <v>15</v>
      </c>
      <c r="I12279" s="8" t="s">
        <v>52</v>
      </c>
      <c r="J12279" s="8" t="s">
        <v>6374</v>
      </c>
      <c r="K12279" s="8" t="s">
        <v>6375</v>
      </c>
      <c r="L12279" s="7" t="s">
        <v>48</v>
      </c>
      <c r="M12279" s="6"/>
      <c r="N12279" s="6"/>
      <c r="O12279" s="6"/>
      <c r="P12279" s="6"/>
      <c r="Q12279" s="6"/>
      <c r="R12279" s="6"/>
      <c r="S12279" s="6"/>
      <c r="T12279" s="6"/>
      <c r="U12279" s="6"/>
      <c r="V12279" s="6"/>
      <c r="W12279" s="8" t="s">
        <v>49</v>
      </c>
      <c r="Z12279" s="8" t="s">
        <v>2545</v>
      </c>
      <c r="AP12279" s="6"/>
      <c r="AQ12279" s="6"/>
      <c r="AR12279" s="6"/>
      <c r="AS12279" s="6"/>
      <c r="AT12279" s="6"/>
    </row>
    <row r="12280" spans="1:46" ht="14.25" customHeight="1">
      <c r="A12280" s="7" t="s">
        <v>159</v>
      </c>
      <c r="B12280" s="7">
        <v>7744</v>
      </c>
      <c r="C12280" s="8">
        <v>374273</v>
      </c>
      <c r="D12280" s="8" t="s">
        <v>6372</v>
      </c>
      <c r="E12280" s="8" t="str">
        <f t="shared" si="191"/>
        <v>MOTILAL OSWAL FINANC17</v>
      </c>
      <c r="F12280" s="8" t="s">
        <v>6373</v>
      </c>
      <c r="G12280" s="8">
        <v>2005</v>
      </c>
      <c r="H12280" s="8">
        <v>15</v>
      </c>
      <c r="I12280" s="8" t="s">
        <v>54</v>
      </c>
      <c r="J12280" s="8" t="s">
        <v>6374</v>
      </c>
      <c r="K12280" s="8" t="s">
        <v>6375</v>
      </c>
      <c r="L12280" s="7" t="s">
        <v>48</v>
      </c>
      <c r="M12280" s="6"/>
      <c r="N12280" s="6"/>
      <c r="O12280" s="6"/>
      <c r="P12280" s="6"/>
      <c r="Q12280" s="6"/>
      <c r="R12280" s="6"/>
      <c r="S12280" s="6"/>
      <c r="T12280" s="6"/>
      <c r="U12280" s="6"/>
      <c r="V12280" s="6"/>
      <c r="W12280" s="8" t="s">
        <v>49</v>
      </c>
      <c r="Z12280" s="8" t="s">
        <v>2545</v>
      </c>
      <c r="AP12280" s="6"/>
      <c r="AQ12280" s="6"/>
      <c r="AR12280" s="6"/>
      <c r="AS12280" s="6"/>
      <c r="AT12280" s="6"/>
    </row>
    <row r="12281" spans="1:46" ht="14.25" customHeight="1">
      <c r="A12281" s="7" t="s">
        <v>159</v>
      </c>
      <c r="B12281" s="7">
        <v>7723</v>
      </c>
      <c r="C12281" s="8">
        <v>374273</v>
      </c>
      <c r="D12281" s="8" t="s">
        <v>6372</v>
      </c>
      <c r="E12281" s="8" t="str">
        <f t="shared" si="191"/>
        <v>MOTILAL OSWAL FINANC14</v>
      </c>
      <c r="F12281" s="8" t="s">
        <v>6373</v>
      </c>
      <c r="G12281" s="8">
        <v>2005</v>
      </c>
      <c r="H12281" s="8">
        <v>15</v>
      </c>
      <c r="I12281" s="8" t="s">
        <v>117</v>
      </c>
      <c r="J12281" s="8" t="s">
        <v>6376</v>
      </c>
      <c r="K12281" s="8" t="s">
        <v>6376</v>
      </c>
      <c r="L12281" s="7" t="s">
        <v>48</v>
      </c>
      <c r="M12281" s="6"/>
      <c r="N12281" s="6"/>
      <c r="O12281" s="6"/>
      <c r="P12281" s="6"/>
      <c r="Q12281" s="6"/>
      <c r="R12281" s="6"/>
      <c r="S12281" s="6"/>
      <c r="T12281" s="6"/>
      <c r="U12281" s="6"/>
      <c r="V12281" s="6"/>
      <c r="W12281" s="8" t="s">
        <v>49</v>
      </c>
      <c r="Z12281" s="8" t="s">
        <v>2545</v>
      </c>
      <c r="AP12281" s="6"/>
      <c r="AQ12281" s="6"/>
      <c r="AR12281" s="6"/>
      <c r="AS12281" s="6"/>
      <c r="AT12281" s="6"/>
    </row>
    <row r="12282" spans="1:46" ht="14.25" customHeight="1">
      <c r="A12282" s="7" t="s">
        <v>159</v>
      </c>
      <c r="B12282" s="7">
        <v>7731</v>
      </c>
      <c r="C12282" s="8">
        <v>374273</v>
      </c>
      <c r="D12282" s="8" t="s">
        <v>6372</v>
      </c>
      <c r="E12282" s="8" t="str">
        <f t="shared" si="191"/>
        <v>MOTILAL OSWAL FINANC15</v>
      </c>
      <c r="F12282" s="8" t="s">
        <v>6373</v>
      </c>
      <c r="G12282" s="8">
        <v>2005</v>
      </c>
      <c r="H12282" s="8">
        <v>15</v>
      </c>
      <c r="I12282" s="8" t="s">
        <v>119</v>
      </c>
      <c r="J12282" s="8" t="s">
        <v>6376</v>
      </c>
      <c r="K12282" s="8" t="s">
        <v>6377</v>
      </c>
      <c r="L12282" s="7" t="s">
        <v>48</v>
      </c>
      <c r="M12282" s="6"/>
      <c r="N12282" s="6"/>
      <c r="O12282" s="6"/>
      <c r="P12282" s="6"/>
      <c r="Q12282" s="6"/>
      <c r="R12282" s="6"/>
      <c r="S12282" s="6"/>
      <c r="T12282" s="6"/>
      <c r="U12282" s="6"/>
      <c r="V12282" s="6"/>
      <c r="W12282" s="8" t="s">
        <v>49</v>
      </c>
      <c r="Z12282" s="8" t="s">
        <v>2545</v>
      </c>
      <c r="AP12282" s="6"/>
      <c r="AQ12282" s="6"/>
      <c r="AR12282" s="6"/>
      <c r="AS12282" s="6"/>
      <c r="AT12282" s="6"/>
    </row>
    <row r="12283" spans="1:46" ht="14.25" customHeight="1">
      <c r="A12283" s="7" t="s">
        <v>159</v>
      </c>
      <c r="B12283" s="7">
        <v>7739</v>
      </c>
      <c r="C12283" s="8">
        <v>374273</v>
      </c>
      <c r="D12283" s="8" t="s">
        <v>6372</v>
      </c>
      <c r="E12283" s="8" t="str">
        <f t="shared" si="191"/>
        <v>MOTILAL OSWAL FINANC16</v>
      </c>
      <c r="F12283" s="8" t="s">
        <v>6373</v>
      </c>
      <c r="G12283" s="8">
        <v>2005</v>
      </c>
      <c r="H12283" s="8">
        <v>15</v>
      </c>
      <c r="I12283" s="8" t="s">
        <v>52</v>
      </c>
      <c r="J12283" s="8" t="s">
        <v>6376</v>
      </c>
      <c r="K12283" s="8" t="s">
        <v>6377</v>
      </c>
      <c r="L12283" s="7" t="s">
        <v>48</v>
      </c>
      <c r="M12283" s="6"/>
      <c r="N12283" s="6"/>
      <c r="O12283" s="6"/>
      <c r="P12283" s="6"/>
      <c r="Q12283" s="6"/>
      <c r="R12283" s="6"/>
      <c r="S12283" s="6"/>
      <c r="T12283" s="6"/>
      <c r="U12283" s="6"/>
      <c r="V12283" s="6"/>
      <c r="W12283" s="8" t="s">
        <v>49</v>
      </c>
      <c r="Z12283" s="8" t="s">
        <v>2545</v>
      </c>
      <c r="AP12283" s="6"/>
      <c r="AQ12283" s="6"/>
      <c r="AR12283" s="6"/>
      <c r="AS12283" s="6"/>
      <c r="AT12283" s="6"/>
    </row>
    <row r="12284" spans="1:46" ht="14.25" customHeight="1">
      <c r="A12284" s="7" t="s">
        <v>159</v>
      </c>
      <c r="B12284" s="7">
        <v>7748</v>
      </c>
      <c r="C12284" s="8">
        <v>374273</v>
      </c>
      <c r="D12284" s="8" t="s">
        <v>6372</v>
      </c>
      <c r="E12284" s="8" t="str">
        <f t="shared" si="191"/>
        <v>MOTILAL OSWAL FINANC17</v>
      </c>
      <c r="F12284" s="8" t="s">
        <v>6373</v>
      </c>
      <c r="G12284" s="8">
        <v>2005</v>
      </c>
      <c r="H12284" s="8">
        <v>15</v>
      </c>
      <c r="I12284" s="8" t="s">
        <v>54</v>
      </c>
      <c r="J12284" s="8" t="s">
        <v>6376</v>
      </c>
      <c r="K12284" s="8" t="s">
        <v>6377</v>
      </c>
      <c r="L12284" s="7" t="s">
        <v>48</v>
      </c>
      <c r="M12284" s="6"/>
      <c r="N12284" s="6"/>
      <c r="O12284" s="6"/>
      <c r="P12284" s="6"/>
      <c r="Q12284" s="6"/>
      <c r="R12284" s="6"/>
      <c r="S12284" s="6"/>
      <c r="T12284" s="6"/>
      <c r="U12284" s="6"/>
      <c r="V12284" s="6"/>
      <c r="W12284" s="8" t="s">
        <v>49</v>
      </c>
      <c r="Z12284" s="8" t="s">
        <v>2545</v>
      </c>
      <c r="AP12284" s="6"/>
      <c r="AQ12284" s="6"/>
      <c r="AR12284" s="6"/>
      <c r="AS12284" s="6"/>
      <c r="AT12284" s="6"/>
    </row>
    <row r="12285" spans="1:46" ht="14.25" customHeight="1">
      <c r="A12285" s="7" t="s">
        <v>159</v>
      </c>
      <c r="B12285" s="7">
        <v>7710</v>
      </c>
      <c r="C12285" s="8">
        <v>374273</v>
      </c>
      <c r="D12285" s="8" t="s">
        <v>6372</v>
      </c>
      <c r="E12285" s="8" t="str">
        <f t="shared" si="191"/>
        <v>MOTILAL OSWAL FINANC14</v>
      </c>
      <c r="F12285" s="8" t="s">
        <v>6373</v>
      </c>
      <c r="G12285" s="8">
        <v>2005</v>
      </c>
      <c r="H12285" s="8">
        <v>15</v>
      </c>
      <c r="I12285" s="8" t="s">
        <v>117</v>
      </c>
      <c r="J12285" s="8" t="s">
        <v>6378</v>
      </c>
      <c r="K12285" s="8" t="s">
        <v>6379</v>
      </c>
      <c r="L12285" s="7" t="s">
        <v>48</v>
      </c>
      <c r="M12285" s="6"/>
      <c r="N12285" s="6"/>
      <c r="O12285" s="6"/>
      <c r="P12285" s="6"/>
      <c r="Q12285" s="6"/>
      <c r="R12285" s="6"/>
      <c r="S12285" s="6"/>
      <c r="T12285" s="6"/>
      <c r="U12285" s="6"/>
      <c r="V12285" s="6"/>
      <c r="W12285" s="8" t="s">
        <v>49</v>
      </c>
      <c r="Z12285" s="8" t="s">
        <v>2545</v>
      </c>
      <c r="AP12285" s="6"/>
      <c r="AQ12285" s="6"/>
      <c r="AR12285" s="6"/>
      <c r="AS12285" s="6"/>
      <c r="AT12285" s="6"/>
    </row>
    <row r="12286" spans="1:46" ht="14.25" customHeight="1">
      <c r="A12286" s="7" t="s">
        <v>159</v>
      </c>
      <c r="B12286" s="7">
        <v>7750</v>
      </c>
      <c r="C12286" s="8">
        <v>374273</v>
      </c>
      <c r="D12286" s="8" t="s">
        <v>6372</v>
      </c>
      <c r="E12286" s="8" t="str">
        <f t="shared" si="191"/>
        <v>MOTILAL OSWAL FINANC18</v>
      </c>
      <c r="F12286" s="8" t="s">
        <v>6373</v>
      </c>
      <c r="G12286" s="8">
        <v>2005</v>
      </c>
      <c r="H12286" s="8">
        <v>15</v>
      </c>
      <c r="I12286" s="8" t="s">
        <v>56</v>
      </c>
      <c r="J12286" s="8" t="s">
        <v>6380</v>
      </c>
      <c r="K12286" s="8" t="s">
        <v>6381</v>
      </c>
      <c r="L12286" s="7" t="s">
        <v>48</v>
      </c>
      <c r="M12286" s="6"/>
      <c r="N12286" s="6"/>
      <c r="O12286" s="6"/>
      <c r="P12286" s="6"/>
      <c r="Q12286" s="6"/>
      <c r="R12286" s="6"/>
      <c r="S12286" s="6"/>
      <c r="T12286" s="6"/>
      <c r="U12286" s="6"/>
      <c r="V12286" s="6"/>
      <c r="W12286" s="8" t="s">
        <v>49</v>
      </c>
      <c r="Z12286" s="8" t="s">
        <v>2545</v>
      </c>
      <c r="AP12286" s="6"/>
      <c r="AQ12286" s="6"/>
      <c r="AR12286" s="6"/>
      <c r="AS12286" s="6"/>
      <c r="AT12286" s="6"/>
    </row>
    <row r="12287" spans="1:46" ht="14.25" customHeight="1">
      <c r="A12287" s="7" t="s">
        <v>159</v>
      </c>
      <c r="B12287" s="7">
        <v>7759</v>
      </c>
      <c r="C12287" s="8">
        <v>374273</v>
      </c>
      <c r="D12287" s="8" t="s">
        <v>6372</v>
      </c>
      <c r="E12287" s="8" t="str">
        <f t="shared" si="191"/>
        <v>MOTILAL OSWAL FINANC19</v>
      </c>
      <c r="F12287" s="8" t="s">
        <v>6373</v>
      </c>
      <c r="G12287" s="8">
        <v>2005</v>
      </c>
      <c r="H12287" s="8">
        <v>15</v>
      </c>
      <c r="I12287" s="8" t="s">
        <v>41</v>
      </c>
      <c r="J12287" s="8" t="s">
        <v>6380</v>
      </c>
      <c r="K12287" s="8" t="s">
        <v>6381</v>
      </c>
      <c r="L12287" s="7" t="s">
        <v>48</v>
      </c>
      <c r="M12287" s="6"/>
      <c r="N12287" s="6"/>
      <c r="O12287" s="6"/>
      <c r="P12287" s="6"/>
      <c r="Q12287" s="6"/>
      <c r="R12287" s="6"/>
      <c r="S12287" s="6"/>
      <c r="T12287" s="6"/>
      <c r="U12287" s="6"/>
      <c r="V12287" s="6"/>
      <c r="W12287" s="8" t="s">
        <v>49</v>
      </c>
      <c r="Z12287" s="8" t="s">
        <v>2545</v>
      </c>
      <c r="AP12287" s="6"/>
      <c r="AQ12287" s="6"/>
      <c r="AR12287" s="6"/>
      <c r="AS12287" s="6"/>
      <c r="AT12287" s="6"/>
    </row>
    <row r="12288" spans="1:46" ht="14.25" customHeight="1">
      <c r="A12288" s="7" t="s">
        <v>159</v>
      </c>
      <c r="B12288" s="7">
        <v>7715</v>
      </c>
      <c r="C12288" s="8">
        <v>374273</v>
      </c>
      <c r="D12288" s="8" t="s">
        <v>6372</v>
      </c>
      <c r="E12288" s="8" t="str">
        <f t="shared" si="191"/>
        <v>MOTILAL OSWAL FINANC14</v>
      </c>
      <c r="F12288" s="8" t="s">
        <v>6373</v>
      </c>
      <c r="G12288" s="8">
        <v>2005</v>
      </c>
      <c r="H12288" s="8">
        <v>15</v>
      </c>
      <c r="I12288" s="8" t="s">
        <v>117</v>
      </c>
      <c r="J12288" s="8" t="s">
        <v>6382</v>
      </c>
      <c r="K12288" s="8" t="s">
        <v>6383</v>
      </c>
      <c r="L12288" s="7" t="s">
        <v>48</v>
      </c>
      <c r="M12288" s="6"/>
      <c r="N12288" s="6"/>
      <c r="O12288" s="6"/>
      <c r="P12288" s="6"/>
      <c r="Q12288" s="6"/>
      <c r="R12288" s="6"/>
      <c r="S12288" s="6"/>
      <c r="T12288" s="6"/>
      <c r="U12288" s="6"/>
      <c r="V12288" s="6"/>
      <c r="W12288" s="8" t="s">
        <v>49</v>
      </c>
      <c r="Z12288" s="8" t="s">
        <v>2545</v>
      </c>
      <c r="AP12288" s="6"/>
      <c r="AQ12288" s="6"/>
      <c r="AR12288" s="6"/>
      <c r="AS12288" s="6"/>
      <c r="AT12288" s="6"/>
    </row>
    <row r="12289" spans="1:46" ht="14.25" customHeight="1">
      <c r="A12289" s="7" t="s">
        <v>159</v>
      </c>
      <c r="B12289" s="7">
        <v>7754</v>
      </c>
      <c r="C12289" s="8">
        <v>374273</v>
      </c>
      <c r="D12289" s="8" t="s">
        <v>6372</v>
      </c>
      <c r="E12289" s="8" t="str">
        <f t="shared" si="191"/>
        <v>MOTILAL OSWAL FINANC18</v>
      </c>
      <c r="F12289" s="8" t="s">
        <v>6373</v>
      </c>
      <c r="G12289" s="8">
        <v>2005</v>
      </c>
      <c r="H12289" s="8">
        <v>15</v>
      </c>
      <c r="I12289" s="8" t="s">
        <v>56</v>
      </c>
      <c r="J12289" s="8" t="s">
        <v>6382</v>
      </c>
      <c r="K12289" s="8" t="s">
        <v>6383</v>
      </c>
      <c r="L12289" s="7" t="s">
        <v>48</v>
      </c>
      <c r="M12289" s="6"/>
      <c r="N12289" s="6"/>
      <c r="O12289" s="6"/>
      <c r="P12289" s="6"/>
      <c r="Q12289" s="6"/>
      <c r="R12289" s="6"/>
      <c r="S12289" s="6"/>
      <c r="T12289" s="6"/>
      <c r="U12289" s="6"/>
      <c r="V12289" s="6"/>
      <c r="W12289" s="8" t="s">
        <v>49</v>
      </c>
      <c r="Z12289" s="8" t="s">
        <v>2545</v>
      </c>
      <c r="AP12289" s="6"/>
      <c r="AQ12289" s="6"/>
      <c r="AR12289" s="6"/>
      <c r="AS12289" s="6"/>
      <c r="AT12289" s="6"/>
    </row>
    <row r="12290" spans="1:46" ht="14.25" customHeight="1">
      <c r="A12290" s="7" t="s">
        <v>159</v>
      </c>
      <c r="B12290" s="7">
        <v>7763</v>
      </c>
      <c r="C12290" s="8">
        <v>374273</v>
      </c>
      <c r="D12290" s="8" t="s">
        <v>6372</v>
      </c>
      <c r="E12290" s="8" t="str">
        <f t="shared" ref="E12290:E12353" si="192">CONCATENATE(LEFT(D12290,20),RIGHT(I12290,2))</f>
        <v>MOTILAL OSWAL FINANC19</v>
      </c>
      <c r="F12290" s="8" t="s">
        <v>6373</v>
      </c>
      <c r="G12290" s="8">
        <v>2005</v>
      </c>
      <c r="H12290" s="8">
        <v>15</v>
      </c>
      <c r="I12290" s="8" t="s">
        <v>41</v>
      </c>
      <c r="J12290" s="8" t="s">
        <v>6382</v>
      </c>
      <c r="K12290" s="8" t="s">
        <v>6383</v>
      </c>
      <c r="L12290" s="7" t="s">
        <v>48</v>
      </c>
      <c r="M12290" s="6"/>
      <c r="N12290" s="6"/>
      <c r="O12290" s="6"/>
      <c r="P12290" s="6"/>
      <c r="Q12290" s="6"/>
      <c r="R12290" s="6"/>
      <c r="S12290" s="6"/>
      <c r="T12290" s="6"/>
      <c r="U12290" s="6"/>
      <c r="V12290" s="6"/>
      <c r="W12290" s="8" t="s">
        <v>49</v>
      </c>
      <c r="Z12290" s="8" t="s">
        <v>2545</v>
      </c>
      <c r="AP12290" s="6"/>
      <c r="AQ12290" s="6"/>
      <c r="AR12290" s="6"/>
      <c r="AS12290" s="6"/>
      <c r="AT12290" s="6"/>
    </row>
    <row r="12291" spans="1:46" ht="14.25" customHeight="1">
      <c r="A12291" s="7" t="s">
        <v>159</v>
      </c>
      <c r="B12291" s="7">
        <v>7730</v>
      </c>
      <c r="C12291" s="8">
        <v>374273</v>
      </c>
      <c r="D12291" s="8" t="s">
        <v>6372</v>
      </c>
      <c r="E12291" s="8" t="str">
        <f t="shared" si="192"/>
        <v>MOTILAL OSWAL FINANC15</v>
      </c>
      <c r="F12291" s="8" t="s">
        <v>6373</v>
      </c>
      <c r="G12291" s="8">
        <v>2005</v>
      </c>
      <c r="H12291" s="8">
        <v>15</v>
      </c>
      <c r="I12291" s="8" t="s">
        <v>119</v>
      </c>
      <c r="J12291" s="8" t="s">
        <v>6384</v>
      </c>
      <c r="K12291" s="6" t="s">
        <v>6385</v>
      </c>
      <c r="L12291" s="7" t="s">
        <v>139</v>
      </c>
      <c r="M12291" s="6"/>
      <c r="N12291" s="6"/>
      <c r="O12291" s="6"/>
      <c r="P12291" s="6"/>
      <c r="Q12291" s="6"/>
      <c r="R12291" s="6"/>
      <c r="S12291" s="6"/>
      <c r="T12291" s="6"/>
      <c r="U12291" s="6"/>
      <c r="V12291" s="6"/>
      <c r="W12291" s="8" t="s">
        <v>140</v>
      </c>
      <c r="Z12291" s="8" t="s">
        <v>2545</v>
      </c>
      <c r="AP12291" s="6"/>
      <c r="AQ12291" s="6"/>
      <c r="AR12291" s="6"/>
      <c r="AS12291" s="6"/>
      <c r="AT12291" s="6"/>
    </row>
    <row r="12292" spans="1:46" ht="14.25" customHeight="1">
      <c r="A12292" s="7" t="s">
        <v>159</v>
      </c>
      <c r="B12292" s="7">
        <v>7738</v>
      </c>
      <c r="C12292" s="8">
        <v>374273</v>
      </c>
      <c r="D12292" s="8" t="s">
        <v>6372</v>
      </c>
      <c r="E12292" s="8" t="str">
        <f t="shared" si="192"/>
        <v>MOTILAL OSWAL FINANC16</v>
      </c>
      <c r="F12292" s="8" t="s">
        <v>6373</v>
      </c>
      <c r="G12292" s="8">
        <v>2005</v>
      </c>
      <c r="H12292" s="8">
        <v>15</v>
      </c>
      <c r="I12292" s="8" t="s">
        <v>52</v>
      </c>
      <c r="J12292" s="8" t="s">
        <v>6384</v>
      </c>
      <c r="K12292" s="6" t="s">
        <v>6385</v>
      </c>
      <c r="L12292" s="7" t="s">
        <v>139</v>
      </c>
      <c r="M12292" s="6"/>
      <c r="N12292" s="6"/>
      <c r="O12292" s="6"/>
      <c r="P12292" s="6"/>
      <c r="Q12292" s="6"/>
      <c r="R12292" s="6"/>
      <c r="S12292" s="6"/>
      <c r="T12292" s="6"/>
      <c r="U12292" s="6"/>
      <c r="V12292" s="6"/>
      <c r="W12292" s="8" t="s">
        <v>140</v>
      </c>
      <c r="Z12292" s="8" t="s">
        <v>2545</v>
      </c>
      <c r="AP12292" s="6"/>
      <c r="AQ12292" s="6"/>
      <c r="AR12292" s="6"/>
      <c r="AS12292" s="6"/>
      <c r="AT12292" s="6"/>
    </row>
    <row r="12293" spans="1:46" ht="14.25" customHeight="1">
      <c r="A12293" s="7" t="s">
        <v>159</v>
      </c>
      <c r="B12293" s="7">
        <v>7747</v>
      </c>
      <c r="C12293" s="8">
        <v>374273</v>
      </c>
      <c r="D12293" s="8" t="s">
        <v>6372</v>
      </c>
      <c r="E12293" s="8" t="str">
        <f t="shared" si="192"/>
        <v>MOTILAL OSWAL FINANC17</v>
      </c>
      <c r="F12293" s="8" t="s">
        <v>6373</v>
      </c>
      <c r="G12293" s="8">
        <v>2005</v>
      </c>
      <c r="H12293" s="8">
        <v>15</v>
      </c>
      <c r="I12293" s="8" t="s">
        <v>54</v>
      </c>
      <c r="J12293" s="8" t="s">
        <v>6384</v>
      </c>
      <c r="K12293" s="6" t="s">
        <v>6385</v>
      </c>
      <c r="L12293" s="7" t="s">
        <v>139</v>
      </c>
      <c r="M12293" s="6"/>
      <c r="N12293" s="6"/>
      <c r="O12293" s="6"/>
      <c r="P12293" s="6"/>
      <c r="Q12293" s="6"/>
      <c r="R12293" s="6"/>
      <c r="S12293" s="6"/>
      <c r="T12293" s="6"/>
      <c r="U12293" s="6"/>
      <c r="V12293" s="6"/>
      <c r="W12293" s="8" t="s">
        <v>140</v>
      </c>
      <c r="Z12293" s="8" t="s">
        <v>2545</v>
      </c>
      <c r="AP12293" s="6"/>
      <c r="AQ12293" s="6"/>
      <c r="AR12293" s="6"/>
      <c r="AS12293" s="6"/>
      <c r="AT12293" s="6"/>
    </row>
    <row r="12294" spans="1:46" ht="14.25" customHeight="1">
      <c r="A12294" s="7" t="s">
        <v>159</v>
      </c>
      <c r="B12294" s="7">
        <v>7756</v>
      </c>
      <c r="C12294" s="8">
        <v>374273</v>
      </c>
      <c r="D12294" s="8" t="s">
        <v>6372</v>
      </c>
      <c r="E12294" s="8" t="str">
        <f t="shared" si="192"/>
        <v>MOTILAL OSWAL FINANC18</v>
      </c>
      <c r="F12294" s="8" t="s">
        <v>6373</v>
      </c>
      <c r="G12294" s="8">
        <v>2005</v>
      </c>
      <c r="H12294" s="8">
        <v>15</v>
      </c>
      <c r="I12294" s="8" t="s">
        <v>56</v>
      </c>
      <c r="J12294" s="8" t="s">
        <v>6386</v>
      </c>
      <c r="K12294" s="8" t="s">
        <v>6387</v>
      </c>
      <c r="L12294" s="7" t="s">
        <v>48</v>
      </c>
      <c r="M12294" s="6"/>
      <c r="N12294" s="6"/>
      <c r="O12294" s="6"/>
      <c r="P12294" s="6"/>
      <c r="Q12294" s="6"/>
      <c r="R12294" s="6"/>
      <c r="S12294" s="6"/>
      <c r="T12294" s="6"/>
      <c r="U12294" s="6"/>
      <c r="V12294" s="6"/>
      <c r="W12294" s="8" t="s">
        <v>49</v>
      </c>
      <c r="Z12294" s="8" t="s">
        <v>2545</v>
      </c>
      <c r="AP12294" s="6"/>
      <c r="AQ12294" s="6"/>
      <c r="AR12294" s="6"/>
      <c r="AS12294" s="6"/>
      <c r="AT12294" s="6"/>
    </row>
    <row r="12295" spans="1:46" ht="14.25" customHeight="1">
      <c r="A12295" s="7" t="s">
        <v>159</v>
      </c>
      <c r="B12295" s="7">
        <v>7765</v>
      </c>
      <c r="C12295" s="8">
        <v>374273</v>
      </c>
      <c r="D12295" s="8" t="s">
        <v>6372</v>
      </c>
      <c r="E12295" s="8" t="str">
        <f t="shared" si="192"/>
        <v>MOTILAL OSWAL FINANC19</v>
      </c>
      <c r="F12295" s="8" t="s">
        <v>6373</v>
      </c>
      <c r="G12295" s="8">
        <v>2005</v>
      </c>
      <c r="H12295" s="8">
        <v>15</v>
      </c>
      <c r="I12295" s="8" t="s">
        <v>41</v>
      </c>
      <c r="J12295" s="8" t="s">
        <v>6386</v>
      </c>
      <c r="K12295" s="8" t="s">
        <v>6387</v>
      </c>
      <c r="L12295" s="7" t="s">
        <v>48</v>
      </c>
      <c r="M12295" s="6"/>
      <c r="N12295" s="6"/>
      <c r="O12295" s="6"/>
      <c r="P12295" s="6"/>
      <c r="Q12295" s="6"/>
      <c r="R12295" s="6"/>
      <c r="S12295" s="6"/>
      <c r="T12295" s="6"/>
      <c r="U12295" s="6"/>
      <c r="V12295" s="6"/>
      <c r="W12295" s="8" t="s">
        <v>49</v>
      </c>
      <c r="Z12295" s="8" t="s">
        <v>2545</v>
      </c>
      <c r="AP12295" s="6"/>
      <c r="AQ12295" s="6"/>
      <c r="AR12295" s="6"/>
      <c r="AS12295" s="6"/>
      <c r="AT12295" s="6"/>
    </row>
    <row r="12296" spans="1:46" ht="14.25" customHeight="1">
      <c r="A12296" s="7" t="s">
        <v>159</v>
      </c>
      <c r="B12296" s="7">
        <v>7717</v>
      </c>
      <c r="C12296" s="8">
        <v>374273</v>
      </c>
      <c r="D12296" s="8" t="s">
        <v>6372</v>
      </c>
      <c r="E12296" s="8" t="str">
        <f t="shared" si="192"/>
        <v>MOTILAL OSWAL FINANC14</v>
      </c>
      <c r="F12296" s="8" t="s">
        <v>6373</v>
      </c>
      <c r="G12296" s="8">
        <v>2005</v>
      </c>
      <c r="H12296" s="8">
        <v>15</v>
      </c>
      <c r="I12296" s="8" t="s">
        <v>117</v>
      </c>
      <c r="J12296" s="8" t="s">
        <v>6388</v>
      </c>
      <c r="K12296" s="6" t="s">
        <v>6389</v>
      </c>
      <c r="L12296" s="7" t="s">
        <v>272</v>
      </c>
      <c r="M12296" s="6"/>
      <c r="N12296" s="6"/>
      <c r="O12296" s="6"/>
      <c r="P12296" s="6"/>
      <c r="Q12296" s="6"/>
      <c r="R12296" s="6"/>
      <c r="S12296" s="6"/>
      <c r="T12296" s="6"/>
      <c r="U12296" s="6"/>
      <c r="V12296" s="6"/>
      <c r="W12296" s="8" t="s">
        <v>194</v>
      </c>
      <c r="Z12296" s="8" t="s">
        <v>2545</v>
      </c>
      <c r="AP12296" s="6"/>
      <c r="AQ12296" s="6"/>
      <c r="AR12296" s="6"/>
      <c r="AS12296" s="6"/>
      <c r="AT12296" s="6"/>
    </row>
    <row r="12297" spans="1:46" ht="14.25" customHeight="1">
      <c r="A12297" s="7" t="s">
        <v>159</v>
      </c>
      <c r="B12297" s="7">
        <v>7733</v>
      </c>
      <c r="C12297" s="8">
        <v>374273</v>
      </c>
      <c r="D12297" s="8" t="s">
        <v>6372</v>
      </c>
      <c r="E12297" s="8" t="str">
        <f t="shared" si="192"/>
        <v>MOTILAL OSWAL FINANC16</v>
      </c>
      <c r="F12297" s="8" t="s">
        <v>6373</v>
      </c>
      <c r="G12297" s="8">
        <v>2005</v>
      </c>
      <c r="H12297" s="8">
        <v>15</v>
      </c>
      <c r="I12297" s="8" t="s">
        <v>52</v>
      </c>
      <c r="J12297" s="8" t="s">
        <v>6388</v>
      </c>
      <c r="K12297" s="6" t="s">
        <v>6390</v>
      </c>
      <c r="L12297" s="7" t="s">
        <v>272</v>
      </c>
      <c r="M12297" s="6"/>
      <c r="N12297" s="6"/>
      <c r="O12297" s="6"/>
      <c r="P12297" s="6"/>
      <c r="Q12297" s="6"/>
      <c r="R12297" s="6"/>
      <c r="S12297" s="6"/>
      <c r="T12297" s="6"/>
      <c r="U12297" s="6"/>
      <c r="V12297" s="6"/>
      <c r="W12297" s="8" t="s">
        <v>194</v>
      </c>
      <c r="Z12297" s="8" t="s">
        <v>2545</v>
      </c>
      <c r="AP12297" s="6"/>
      <c r="AQ12297" s="6"/>
      <c r="AR12297" s="6"/>
      <c r="AS12297" s="6"/>
      <c r="AT12297" s="6"/>
    </row>
    <row r="12298" spans="1:46" ht="14.25" customHeight="1">
      <c r="A12298" s="7" t="s">
        <v>159</v>
      </c>
      <c r="B12298" s="7">
        <v>7725</v>
      </c>
      <c r="C12298" s="8">
        <v>374273</v>
      </c>
      <c r="D12298" s="8" t="s">
        <v>6372</v>
      </c>
      <c r="E12298" s="8" t="str">
        <f t="shared" si="192"/>
        <v>MOTILAL OSWAL FINANC15</v>
      </c>
      <c r="F12298" s="8" t="s">
        <v>6373</v>
      </c>
      <c r="G12298" s="8">
        <v>2005</v>
      </c>
      <c r="H12298" s="8">
        <v>15</v>
      </c>
      <c r="I12298" s="8" t="s">
        <v>119</v>
      </c>
      <c r="J12298" s="8" t="s">
        <v>6391</v>
      </c>
      <c r="K12298" s="8" t="s">
        <v>6390</v>
      </c>
      <c r="L12298" s="7" t="s">
        <v>48</v>
      </c>
      <c r="M12298" s="6"/>
      <c r="N12298" s="6"/>
      <c r="O12298" s="6"/>
      <c r="P12298" s="6"/>
      <c r="Q12298" s="6"/>
      <c r="R12298" s="6"/>
      <c r="S12298" s="6"/>
      <c r="T12298" s="6"/>
      <c r="U12298" s="6"/>
      <c r="V12298" s="6"/>
      <c r="W12298" s="8" t="s">
        <v>49</v>
      </c>
      <c r="Z12298" s="8" t="s">
        <v>2545</v>
      </c>
      <c r="AP12298" s="6"/>
      <c r="AQ12298" s="6"/>
      <c r="AR12298" s="6"/>
      <c r="AS12298" s="6"/>
      <c r="AT12298" s="6"/>
    </row>
    <row r="12299" spans="1:46" ht="14.25" customHeight="1">
      <c r="A12299" s="7" t="s">
        <v>159</v>
      </c>
      <c r="B12299" s="7">
        <v>7742</v>
      </c>
      <c r="C12299" s="8">
        <v>374273</v>
      </c>
      <c r="D12299" s="8" t="s">
        <v>6372</v>
      </c>
      <c r="E12299" s="8" t="str">
        <f t="shared" si="192"/>
        <v>MOTILAL OSWAL FINANC17</v>
      </c>
      <c r="F12299" s="8" t="s">
        <v>6373</v>
      </c>
      <c r="G12299" s="8">
        <v>2005</v>
      </c>
      <c r="H12299" s="8">
        <v>15</v>
      </c>
      <c r="I12299" s="8" t="s">
        <v>54</v>
      </c>
      <c r="J12299" s="8" t="s">
        <v>6391</v>
      </c>
      <c r="K12299" s="8" t="s">
        <v>6390</v>
      </c>
      <c r="L12299" s="7" t="s">
        <v>48</v>
      </c>
      <c r="M12299" s="6"/>
      <c r="N12299" s="6"/>
      <c r="O12299" s="6"/>
      <c r="P12299" s="6"/>
      <c r="Q12299" s="6"/>
      <c r="R12299" s="6"/>
      <c r="S12299" s="6"/>
      <c r="T12299" s="6"/>
      <c r="U12299" s="6"/>
      <c r="V12299" s="6"/>
      <c r="W12299" s="8" t="s">
        <v>49</v>
      </c>
      <c r="Z12299" s="8" t="s">
        <v>2545</v>
      </c>
      <c r="AP12299" s="6"/>
      <c r="AQ12299" s="6"/>
      <c r="AR12299" s="6"/>
      <c r="AS12299" s="6"/>
      <c r="AT12299" s="6"/>
    </row>
    <row r="12300" spans="1:46" ht="14.25" customHeight="1">
      <c r="A12300" s="7" t="s">
        <v>159</v>
      </c>
      <c r="B12300" s="7">
        <v>7712</v>
      </c>
      <c r="C12300" s="8">
        <v>374273</v>
      </c>
      <c r="D12300" s="8" t="s">
        <v>6372</v>
      </c>
      <c r="E12300" s="8" t="str">
        <f t="shared" si="192"/>
        <v>MOTILAL OSWAL FINANC14</v>
      </c>
      <c r="F12300" s="8" t="s">
        <v>6373</v>
      </c>
      <c r="G12300" s="8">
        <v>2005</v>
      </c>
      <c r="H12300" s="8">
        <v>15</v>
      </c>
      <c r="I12300" s="8" t="s">
        <v>117</v>
      </c>
      <c r="J12300" s="8" t="s">
        <v>6392</v>
      </c>
      <c r="K12300" s="8" t="s">
        <v>6393</v>
      </c>
      <c r="L12300" s="7" t="s">
        <v>48</v>
      </c>
      <c r="M12300" s="6"/>
      <c r="N12300" s="6"/>
      <c r="O12300" s="6"/>
      <c r="P12300" s="6"/>
      <c r="Q12300" s="6"/>
      <c r="R12300" s="6"/>
      <c r="S12300" s="6"/>
      <c r="T12300" s="6"/>
      <c r="U12300" s="6"/>
      <c r="V12300" s="6"/>
      <c r="W12300" s="8" t="s">
        <v>49</v>
      </c>
      <c r="Z12300" s="8" t="s">
        <v>2545</v>
      </c>
      <c r="AP12300" s="6"/>
      <c r="AQ12300" s="6"/>
      <c r="AR12300" s="6"/>
      <c r="AS12300" s="6"/>
      <c r="AT12300" s="6"/>
    </row>
    <row r="12301" spans="1:46" ht="14.25" customHeight="1">
      <c r="A12301" s="7" t="s">
        <v>159</v>
      </c>
      <c r="B12301" s="7">
        <v>7753</v>
      </c>
      <c r="C12301" s="8">
        <v>374273</v>
      </c>
      <c r="D12301" s="8" t="s">
        <v>6372</v>
      </c>
      <c r="E12301" s="8" t="str">
        <f t="shared" si="192"/>
        <v>MOTILAL OSWAL FINANC18</v>
      </c>
      <c r="F12301" s="8" t="s">
        <v>6373</v>
      </c>
      <c r="G12301" s="8">
        <v>2005</v>
      </c>
      <c r="H12301" s="8">
        <v>15</v>
      </c>
      <c r="I12301" s="8" t="s">
        <v>56</v>
      </c>
      <c r="J12301" s="8" t="s">
        <v>6392</v>
      </c>
      <c r="K12301" s="8" t="s">
        <v>6394</v>
      </c>
      <c r="L12301" s="7" t="s">
        <v>48</v>
      </c>
      <c r="M12301" s="6"/>
      <c r="N12301" s="6"/>
      <c r="O12301" s="6"/>
      <c r="P12301" s="6"/>
      <c r="Q12301" s="6"/>
      <c r="R12301" s="6"/>
      <c r="S12301" s="6"/>
      <c r="T12301" s="6"/>
      <c r="U12301" s="6"/>
      <c r="V12301" s="6"/>
      <c r="W12301" s="8" t="s">
        <v>49</v>
      </c>
      <c r="Z12301" s="8" t="s">
        <v>2545</v>
      </c>
      <c r="AP12301" s="6"/>
      <c r="AQ12301" s="6"/>
      <c r="AR12301" s="6"/>
      <c r="AS12301" s="6"/>
      <c r="AT12301" s="6"/>
    </row>
    <row r="12302" spans="1:46" ht="14.25" customHeight="1">
      <c r="A12302" s="7" t="s">
        <v>159</v>
      </c>
      <c r="B12302" s="7">
        <v>7718</v>
      </c>
      <c r="C12302" s="8">
        <v>374273</v>
      </c>
      <c r="D12302" s="8" t="s">
        <v>6372</v>
      </c>
      <c r="E12302" s="8" t="str">
        <f t="shared" si="192"/>
        <v>MOTILAL OSWAL FINANC14</v>
      </c>
      <c r="F12302" s="8" t="s">
        <v>6373</v>
      </c>
      <c r="G12302" s="8">
        <v>2005</v>
      </c>
      <c r="H12302" s="8">
        <v>15</v>
      </c>
      <c r="I12302" s="8" t="s">
        <v>117</v>
      </c>
      <c r="J12302" s="8" t="s">
        <v>6395</v>
      </c>
      <c r="K12302" s="6" t="s">
        <v>6396</v>
      </c>
      <c r="L12302" s="7" t="s">
        <v>60</v>
      </c>
      <c r="M12302" s="6"/>
      <c r="N12302" s="6"/>
      <c r="O12302" s="6"/>
      <c r="P12302" s="6"/>
      <c r="Q12302" s="6"/>
      <c r="R12302" s="6"/>
      <c r="S12302" s="6"/>
      <c r="T12302" s="6"/>
      <c r="U12302" s="6"/>
      <c r="V12302" s="6"/>
      <c r="W12302" s="8" t="s">
        <v>61</v>
      </c>
      <c r="Z12302" s="8" t="s">
        <v>2545</v>
      </c>
      <c r="AP12302" s="6"/>
      <c r="AQ12302" s="6"/>
      <c r="AR12302" s="6"/>
      <c r="AS12302" s="6"/>
      <c r="AT12302" s="6"/>
    </row>
    <row r="12303" spans="1:46" ht="14.25" customHeight="1">
      <c r="A12303" s="7" t="s">
        <v>159</v>
      </c>
      <c r="B12303" s="7">
        <v>7726</v>
      </c>
      <c r="C12303" s="8">
        <v>374273</v>
      </c>
      <c r="D12303" s="8" t="s">
        <v>6372</v>
      </c>
      <c r="E12303" s="8" t="str">
        <f t="shared" si="192"/>
        <v>MOTILAL OSWAL FINANC15</v>
      </c>
      <c r="F12303" s="8" t="s">
        <v>6373</v>
      </c>
      <c r="G12303" s="8">
        <v>2005</v>
      </c>
      <c r="H12303" s="8">
        <v>15</v>
      </c>
      <c r="I12303" s="8" t="s">
        <v>119</v>
      </c>
      <c r="J12303" s="8" t="s">
        <v>6395</v>
      </c>
      <c r="K12303" s="6" t="s">
        <v>6396</v>
      </c>
      <c r="L12303" s="7" t="s">
        <v>60</v>
      </c>
      <c r="M12303" s="6"/>
      <c r="N12303" s="6"/>
      <c r="O12303" s="6"/>
      <c r="P12303" s="6"/>
      <c r="Q12303" s="6"/>
      <c r="R12303" s="6"/>
      <c r="S12303" s="6"/>
      <c r="T12303" s="6"/>
      <c r="U12303" s="6"/>
      <c r="V12303" s="6"/>
      <c r="W12303" s="8" t="s">
        <v>61</v>
      </c>
      <c r="Z12303" s="8" t="s">
        <v>2545</v>
      </c>
      <c r="AP12303" s="6"/>
      <c r="AQ12303" s="6"/>
      <c r="AR12303" s="6"/>
      <c r="AS12303" s="6"/>
      <c r="AT12303" s="6"/>
    </row>
    <row r="12304" spans="1:46" ht="14.25" customHeight="1">
      <c r="A12304" s="7" t="s">
        <v>159</v>
      </c>
      <c r="B12304" s="7">
        <v>7734</v>
      </c>
      <c r="C12304" s="8">
        <v>374273</v>
      </c>
      <c r="D12304" s="8" t="s">
        <v>6372</v>
      </c>
      <c r="E12304" s="8" t="str">
        <f t="shared" si="192"/>
        <v>MOTILAL OSWAL FINANC16</v>
      </c>
      <c r="F12304" s="8" t="s">
        <v>6373</v>
      </c>
      <c r="G12304" s="8">
        <v>2005</v>
      </c>
      <c r="H12304" s="8">
        <v>15</v>
      </c>
      <c r="I12304" s="8" t="s">
        <v>52</v>
      </c>
      <c r="J12304" s="8" t="s">
        <v>6395</v>
      </c>
      <c r="K12304" s="6" t="s">
        <v>6396</v>
      </c>
      <c r="L12304" s="7" t="s">
        <v>60</v>
      </c>
      <c r="M12304" s="6"/>
      <c r="N12304" s="6"/>
      <c r="O12304" s="6"/>
      <c r="P12304" s="6"/>
      <c r="Q12304" s="6"/>
      <c r="R12304" s="6"/>
      <c r="S12304" s="6"/>
      <c r="T12304" s="6"/>
      <c r="U12304" s="6"/>
      <c r="V12304" s="6"/>
      <c r="W12304" s="8" t="s">
        <v>61</v>
      </c>
      <c r="Z12304" s="8" t="s">
        <v>2545</v>
      </c>
      <c r="AP12304" s="6"/>
      <c r="AQ12304" s="6"/>
      <c r="AR12304" s="6"/>
      <c r="AS12304" s="6"/>
      <c r="AT12304" s="6"/>
    </row>
    <row r="12305" spans="1:46" ht="14.25" customHeight="1">
      <c r="A12305" s="7" t="s">
        <v>159</v>
      </c>
      <c r="B12305" s="7">
        <v>7743</v>
      </c>
      <c r="C12305" s="8">
        <v>374273</v>
      </c>
      <c r="D12305" s="8" t="s">
        <v>6372</v>
      </c>
      <c r="E12305" s="8" t="str">
        <f t="shared" si="192"/>
        <v>MOTILAL OSWAL FINANC17</v>
      </c>
      <c r="F12305" s="8" t="s">
        <v>6373</v>
      </c>
      <c r="G12305" s="8">
        <v>2005</v>
      </c>
      <c r="H12305" s="8">
        <v>15</v>
      </c>
      <c r="I12305" s="8" t="s">
        <v>54</v>
      </c>
      <c r="J12305" s="8" t="s">
        <v>6395</v>
      </c>
      <c r="K12305" s="6" t="s">
        <v>6396</v>
      </c>
      <c r="L12305" s="7" t="s">
        <v>60</v>
      </c>
      <c r="M12305" s="6"/>
      <c r="N12305" s="6"/>
      <c r="O12305" s="6"/>
      <c r="P12305" s="6"/>
      <c r="Q12305" s="6"/>
      <c r="R12305" s="6"/>
      <c r="S12305" s="6"/>
      <c r="T12305" s="6"/>
      <c r="U12305" s="6"/>
      <c r="V12305" s="6"/>
      <c r="W12305" s="8" t="s">
        <v>61</v>
      </c>
      <c r="Z12305" s="8" t="s">
        <v>2545</v>
      </c>
      <c r="AP12305" s="6"/>
      <c r="AQ12305" s="6"/>
      <c r="AR12305" s="6"/>
      <c r="AS12305" s="6"/>
      <c r="AT12305" s="6"/>
    </row>
    <row r="12306" spans="1:46" ht="14.25" customHeight="1">
      <c r="A12306" s="7" t="s">
        <v>159</v>
      </c>
      <c r="B12306" s="7">
        <v>7711</v>
      </c>
      <c r="C12306" s="8">
        <v>374273</v>
      </c>
      <c r="D12306" s="8" t="s">
        <v>6372</v>
      </c>
      <c r="E12306" s="8" t="str">
        <f t="shared" si="192"/>
        <v>MOTILAL OSWAL FINANC14</v>
      </c>
      <c r="F12306" s="8" t="s">
        <v>6373</v>
      </c>
      <c r="G12306" s="8">
        <v>2005</v>
      </c>
      <c r="H12306" s="8">
        <v>15</v>
      </c>
      <c r="I12306" s="8" t="s">
        <v>117</v>
      </c>
      <c r="J12306" s="8" t="s">
        <v>6397</v>
      </c>
      <c r="K12306" s="8" t="s">
        <v>6398</v>
      </c>
      <c r="L12306" s="7" t="s">
        <v>48</v>
      </c>
      <c r="M12306" s="6"/>
      <c r="N12306" s="6"/>
      <c r="O12306" s="6"/>
      <c r="P12306" s="6"/>
      <c r="Q12306" s="6"/>
      <c r="R12306" s="6"/>
      <c r="S12306" s="6"/>
      <c r="T12306" s="6"/>
      <c r="U12306" s="6"/>
      <c r="V12306" s="6"/>
      <c r="W12306" s="8" t="s">
        <v>49</v>
      </c>
      <c r="Z12306" s="8" t="s">
        <v>2545</v>
      </c>
      <c r="AP12306" s="6"/>
      <c r="AQ12306" s="6"/>
      <c r="AR12306" s="6"/>
      <c r="AS12306" s="6"/>
      <c r="AT12306" s="6"/>
    </row>
    <row r="12307" spans="1:46" ht="14.25" customHeight="1">
      <c r="A12307" s="7" t="s">
        <v>159</v>
      </c>
      <c r="B12307" s="7">
        <v>7751</v>
      </c>
      <c r="C12307" s="8">
        <v>374273</v>
      </c>
      <c r="D12307" s="8" t="s">
        <v>6372</v>
      </c>
      <c r="E12307" s="8" t="str">
        <f t="shared" si="192"/>
        <v>MOTILAL OSWAL FINANC18</v>
      </c>
      <c r="F12307" s="8" t="s">
        <v>6373</v>
      </c>
      <c r="G12307" s="8">
        <v>2005</v>
      </c>
      <c r="H12307" s="8">
        <v>15</v>
      </c>
      <c r="I12307" s="8" t="s">
        <v>56</v>
      </c>
      <c r="J12307" s="8" t="s">
        <v>6397</v>
      </c>
      <c r="K12307" s="8" t="s">
        <v>6398</v>
      </c>
      <c r="L12307" s="7" t="s">
        <v>48</v>
      </c>
      <c r="M12307" s="6"/>
      <c r="N12307" s="6"/>
      <c r="O12307" s="6"/>
      <c r="P12307" s="6"/>
      <c r="Q12307" s="6"/>
      <c r="R12307" s="6"/>
      <c r="S12307" s="6"/>
      <c r="T12307" s="6"/>
      <c r="U12307" s="6"/>
      <c r="V12307" s="6"/>
      <c r="W12307" s="8" t="s">
        <v>49</v>
      </c>
      <c r="Z12307" s="8" t="s">
        <v>2545</v>
      </c>
      <c r="AP12307" s="6"/>
      <c r="AQ12307" s="6"/>
      <c r="AR12307" s="6"/>
      <c r="AS12307" s="6"/>
      <c r="AT12307" s="6"/>
    </row>
    <row r="12308" spans="1:46" ht="14.25" customHeight="1">
      <c r="A12308" s="7" t="s">
        <v>159</v>
      </c>
      <c r="B12308" s="7">
        <v>7760</v>
      </c>
      <c r="C12308" s="8">
        <v>374273</v>
      </c>
      <c r="D12308" s="8" t="s">
        <v>6372</v>
      </c>
      <c r="E12308" s="8" t="str">
        <f t="shared" si="192"/>
        <v>MOTILAL OSWAL FINANC19</v>
      </c>
      <c r="F12308" s="8" t="s">
        <v>6373</v>
      </c>
      <c r="G12308" s="8">
        <v>2005</v>
      </c>
      <c r="H12308" s="8">
        <v>15</v>
      </c>
      <c r="I12308" s="8" t="s">
        <v>41</v>
      </c>
      <c r="J12308" s="8" t="s">
        <v>6397</v>
      </c>
      <c r="K12308" s="8" t="s">
        <v>6398</v>
      </c>
      <c r="L12308" s="7" t="s">
        <v>48</v>
      </c>
      <c r="M12308" s="6"/>
      <c r="N12308" s="6"/>
      <c r="O12308" s="6"/>
      <c r="P12308" s="6"/>
      <c r="Q12308" s="6"/>
      <c r="R12308" s="6"/>
      <c r="S12308" s="6"/>
      <c r="T12308" s="6"/>
      <c r="U12308" s="6"/>
      <c r="V12308" s="6"/>
      <c r="W12308" s="8" t="s">
        <v>49</v>
      </c>
      <c r="Z12308" s="8" t="s">
        <v>2545</v>
      </c>
      <c r="AP12308" s="6"/>
      <c r="AQ12308" s="6"/>
      <c r="AR12308" s="6"/>
      <c r="AS12308" s="6"/>
      <c r="AT12308" s="6"/>
    </row>
    <row r="12309" spans="1:46" ht="14.25" customHeight="1">
      <c r="A12309" s="7" t="s">
        <v>159</v>
      </c>
      <c r="B12309" s="7">
        <v>7752</v>
      </c>
      <c r="C12309" s="8">
        <v>374273</v>
      </c>
      <c r="D12309" s="8" t="s">
        <v>6372</v>
      </c>
      <c r="E12309" s="8" t="str">
        <f t="shared" si="192"/>
        <v>MOTILAL OSWAL FINANC18</v>
      </c>
      <c r="F12309" s="8" t="s">
        <v>6373</v>
      </c>
      <c r="G12309" s="8">
        <v>2005</v>
      </c>
      <c r="H12309" s="8">
        <v>15</v>
      </c>
      <c r="I12309" s="8" t="s">
        <v>56</v>
      </c>
      <c r="J12309" s="8" t="s">
        <v>6399</v>
      </c>
      <c r="K12309" s="8" t="s">
        <v>6400</v>
      </c>
      <c r="L12309" s="7" t="s">
        <v>48</v>
      </c>
      <c r="M12309" s="6"/>
      <c r="N12309" s="6"/>
      <c r="O12309" s="6"/>
      <c r="P12309" s="6"/>
      <c r="Q12309" s="6"/>
      <c r="R12309" s="6"/>
      <c r="S12309" s="6"/>
      <c r="T12309" s="6"/>
      <c r="U12309" s="6"/>
      <c r="V12309" s="6"/>
      <c r="W12309" s="8" t="s">
        <v>49</v>
      </c>
      <c r="Z12309" s="8" t="s">
        <v>2545</v>
      </c>
      <c r="AP12309" s="6"/>
      <c r="AQ12309" s="6"/>
      <c r="AR12309" s="6"/>
      <c r="AS12309" s="6"/>
      <c r="AT12309" s="6"/>
    </row>
    <row r="12310" spans="1:46" ht="14.25" customHeight="1">
      <c r="A12310" s="7" t="s">
        <v>159</v>
      </c>
      <c r="B12310" s="7">
        <v>7761</v>
      </c>
      <c r="C12310" s="8">
        <v>374273</v>
      </c>
      <c r="D12310" s="8" t="s">
        <v>6372</v>
      </c>
      <c r="E12310" s="8" t="str">
        <f t="shared" si="192"/>
        <v>MOTILAL OSWAL FINANC19</v>
      </c>
      <c r="F12310" s="8" t="s">
        <v>6373</v>
      </c>
      <c r="G12310" s="8">
        <v>2005</v>
      </c>
      <c r="H12310" s="8">
        <v>15</v>
      </c>
      <c r="I12310" s="8" t="s">
        <v>41</v>
      </c>
      <c r="J12310" s="8" t="s">
        <v>6399</v>
      </c>
      <c r="K12310" s="8" t="s">
        <v>6400</v>
      </c>
      <c r="L12310" s="7" t="s">
        <v>48</v>
      </c>
      <c r="M12310" s="6"/>
      <c r="N12310" s="6"/>
      <c r="O12310" s="6"/>
      <c r="P12310" s="6"/>
      <c r="Q12310" s="6"/>
      <c r="R12310" s="6"/>
      <c r="S12310" s="6"/>
      <c r="T12310" s="6"/>
      <c r="U12310" s="6"/>
      <c r="V12310" s="6"/>
      <c r="W12310" s="8" t="s">
        <v>49</v>
      </c>
      <c r="Z12310" s="8" t="s">
        <v>2545</v>
      </c>
      <c r="AP12310" s="6"/>
      <c r="AQ12310" s="6"/>
      <c r="AR12310" s="6"/>
      <c r="AS12310" s="6"/>
      <c r="AT12310" s="6"/>
    </row>
    <row r="12311" spans="1:46" ht="14.25" customHeight="1">
      <c r="A12311" s="7" t="s">
        <v>159</v>
      </c>
      <c r="B12311" s="7">
        <v>7762</v>
      </c>
      <c r="C12311" s="8">
        <v>374273</v>
      </c>
      <c r="D12311" s="8" t="s">
        <v>6372</v>
      </c>
      <c r="E12311" s="8" t="str">
        <f t="shared" si="192"/>
        <v>MOTILAL OSWAL FINANC19</v>
      </c>
      <c r="F12311" s="8" t="s">
        <v>6373</v>
      </c>
      <c r="G12311" s="8">
        <v>2005</v>
      </c>
      <c r="H12311" s="8">
        <v>15</v>
      </c>
      <c r="I12311" s="8" t="s">
        <v>41</v>
      </c>
      <c r="J12311" s="8" t="s">
        <v>6401</v>
      </c>
      <c r="K12311" s="8" t="s">
        <v>6402</v>
      </c>
      <c r="L12311" s="7" t="s">
        <v>48</v>
      </c>
      <c r="M12311" s="6"/>
      <c r="N12311" s="6"/>
      <c r="O12311" s="6"/>
      <c r="P12311" s="6"/>
      <c r="Q12311" s="6"/>
      <c r="R12311" s="6"/>
      <c r="S12311" s="6"/>
      <c r="T12311" s="6"/>
      <c r="U12311" s="6"/>
      <c r="V12311" s="6"/>
      <c r="W12311" s="8" t="s">
        <v>49</v>
      </c>
      <c r="Z12311" s="8" t="s">
        <v>2545</v>
      </c>
      <c r="AP12311" s="6"/>
      <c r="AQ12311" s="6"/>
      <c r="AR12311" s="6"/>
      <c r="AS12311" s="6"/>
      <c r="AT12311" s="6"/>
    </row>
    <row r="12312" spans="1:46" ht="14.25" customHeight="1">
      <c r="A12312" s="7" t="s">
        <v>159</v>
      </c>
      <c r="B12312" s="7">
        <v>7714</v>
      </c>
      <c r="C12312" s="8">
        <v>374273</v>
      </c>
      <c r="D12312" s="8" t="s">
        <v>6372</v>
      </c>
      <c r="E12312" s="8" t="str">
        <f t="shared" si="192"/>
        <v>MOTILAL OSWAL FINANC14</v>
      </c>
      <c r="F12312" s="8" t="s">
        <v>6373</v>
      </c>
      <c r="G12312" s="8">
        <v>2005</v>
      </c>
      <c r="H12312" s="8">
        <v>15</v>
      </c>
      <c r="I12312" s="8" t="s">
        <v>117</v>
      </c>
      <c r="J12312" s="8" t="s">
        <v>6403</v>
      </c>
      <c r="K12312" s="8" t="s">
        <v>6404</v>
      </c>
      <c r="L12312" s="7" t="s">
        <v>48</v>
      </c>
      <c r="M12312" s="6"/>
      <c r="N12312" s="6"/>
      <c r="O12312" s="6"/>
      <c r="P12312" s="6"/>
      <c r="Q12312" s="6"/>
      <c r="R12312" s="6"/>
      <c r="S12312" s="6"/>
      <c r="T12312" s="6"/>
      <c r="U12312" s="6"/>
      <c r="V12312" s="6"/>
      <c r="W12312" s="8" t="s">
        <v>49</v>
      </c>
      <c r="Z12312" s="8" t="s">
        <v>2545</v>
      </c>
      <c r="AP12312" s="6"/>
      <c r="AQ12312" s="6"/>
      <c r="AR12312" s="6"/>
      <c r="AS12312" s="6"/>
      <c r="AT12312" s="6"/>
    </row>
    <row r="12313" spans="1:46" ht="14.25" customHeight="1">
      <c r="A12313" s="7" t="s">
        <v>159</v>
      </c>
      <c r="B12313" s="7">
        <v>7709</v>
      </c>
      <c r="C12313" s="8">
        <v>374273</v>
      </c>
      <c r="D12313" s="8" t="s">
        <v>6372</v>
      </c>
      <c r="E12313" s="8" t="str">
        <f t="shared" si="192"/>
        <v>MOTILAL OSWAL FINANC14</v>
      </c>
      <c r="F12313" s="8" t="s">
        <v>6373</v>
      </c>
      <c r="G12313" s="8">
        <v>2005</v>
      </c>
      <c r="H12313" s="8">
        <v>15</v>
      </c>
      <c r="I12313" s="8" t="s">
        <v>117</v>
      </c>
      <c r="J12313" s="8" t="s">
        <v>6405</v>
      </c>
      <c r="K12313" s="8" t="s">
        <v>6406</v>
      </c>
      <c r="L12313" s="7" t="s">
        <v>48</v>
      </c>
      <c r="M12313" s="6"/>
      <c r="N12313" s="6"/>
      <c r="O12313" s="6"/>
      <c r="P12313" s="6"/>
      <c r="Q12313" s="6"/>
      <c r="R12313" s="6"/>
      <c r="S12313" s="6"/>
      <c r="T12313" s="6"/>
      <c r="U12313" s="6"/>
      <c r="V12313" s="6"/>
      <c r="W12313" s="8" t="s">
        <v>49</v>
      </c>
      <c r="Z12313" s="8" t="s">
        <v>2545</v>
      </c>
      <c r="AP12313" s="6"/>
      <c r="AQ12313" s="6"/>
      <c r="AR12313" s="6"/>
      <c r="AS12313" s="6"/>
      <c r="AT12313" s="6"/>
    </row>
    <row r="12314" spans="1:46" ht="14.25" customHeight="1">
      <c r="A12314" s="7" t="s">
        <v>159</v>
      </c>
      <c r="B12314" s="7">
        <v>7749</v>
      </c>
      <c r="C12314" s="8">
        <v>374273</v>
      </c>
      <c r="D12314" s="8" t="s">
        <v>6372</v>
      </c>
      <c r="E12314" s="8" t="str">
        <f t="shared" si="192"/>
        <v>MOTILAL OSWAL FINANC18</v>
      </c>
      <c r="F12314" s="8" t="s">
        <v>6373</v>
      </c>
      <c r="G12314" s="8">
        <v>2005</v>
      </c>
      <c r="H12314" s="8">
        <v>15</v>
      </c>
      <c r="I12314" s="8" t="s">
        <v>56</v>
      </c>
      <c r="J12314" s="8" t="s">
        <v>6405</v>
      </c>
      <c r="K12314" s="8" t="s">
        <v>6407</v>
      </c>
      <c r="L12314" s="7" t="s">
        <v>48</v>
      </c>
      <c r="M12314" s="6"/>
      <c r="N12314" s="6"/>
      <c r="O12314" s="6"/>
      <c r="P12314" s="6"/>
      <c r="Q12314" s="6"/>
      <c r="R12314" s="6"/>
      <c r="S12314" s="6"/>
      <c r="T12314" s="6"/>
      <c r="U12314" s="6"/>
      <c r="V12314" s="6"/>
      <c r="W12314" s="8" t="s">
        <v>49</v>
      </c>
      <c r="Z12314" s="8" t="s">
        <v>2545</v>
      </c>
      <c r="AP12314" s="6"/>
      <c r="AQ12314" s="6"/>
      <c r="AR12314" s="6"/>
      <c r="AS12314" s="6"/>
      <c r="AT12314" s="6"/>
    </row>
    <row r="12315" spans="1:46" ht="14.25" customHeight="1">
      <c r="A12315" s="7" t="s">
        <v>159</v>
      </c>
      <c r="B12315" s="7">
        <v>7758</v>
      </c>
      <c r="C12315" s="8">
        <v>374273</v>
      </c>
      <c r="D12315" s="8" t="s">
        <v>6372</v>
      </c>
      <c r="E12315" s="8" t="str">
        <f t="shared" si="192"/>
        <v>MOTILAL OSWAL FINANC19</v>
      </c>
      <c r="F12315" s="8" t="s">
        <v>6373</v>
      </c>
      <c r="G12315" s="8">
        <v>2005</v>
      </c>
      <c r="H12315" s="8">
        <v>15</v>
      </c>
      <c r="I12315" s="8" t="s">
        <v>41</v>
      </c>
      <c r="J12315" s="8" t="s">
        <v>6405</v>
      </c>
      <c r="K12315" s="8" t="s">
        <v>6407</v>
      </c>
      <c r="L12315" s="7" t="s">
        <v>48</v>
      </c>
      <c r="M12315" s="6"/>
      <c r="N12315" s="6"/>
      <c r="O12315" s="6"/>
      <c r="P12315" s="6"/>
      <c r="Q12315" s="6"/>
      <c r="R12315" s="6"/>
      <c r="S12315" s="6"/>
      <c r="T12315" s="6"/>
      <c r="U12315" s="6"/>
      <c r="V12315" s="6"/>
      <c r="W12315" s="8" t="s">
        <v>49</v>
      </c>
      <c r="Z12315" s="8" t="s">
        <v>2545</v>
      </c>
      <c r="AP12315" s="6"/>
      <c r="AQ12315" s="6"/>
      <c r="AR12315" s="6"/>
      <c r="AS12315" s="6"/>
      <c r="AT12315" s="6"/>
    </row>
    <row r="12316" spans="1:46" ht="14.25" customHeight="1">
      <c r="A12316" s="7" t="s">
        <v>159</v>
      </c>
      <c r="B12316" s="7">
        <v>7721</v>
      </c>
      <c r="C12316" s="8">
        <v>374273</v>
      </c>
      <c r="D12316" s="8" t="s">
        <v>6372</v>
      </c>
      <c r="E12316" s="8" t="str">
        <f t="shared" si="192"/>
        <v>MOTILAL OSWAL FINANC14</v>
      </c>
      <c r="F12316" s="8" t="s">
        <v>6373</v>
      </c>
      <c r="G12316" s="8">
        <v>2005</v>
      </c>
      <c r="H12316" s="8">
        <v>15</v>
      </c>
      <c r="I12316" s="8" t="s">
        <v>117</v>
      </c>
      <c r="J12316" s="8" t="s">
        <v>6408</v>
      </c>
      <c r="K12316" s="8" t="s">
        <v>6409</v>
      </c>
      <c r="L12316" s="7" t="s">
        <v>48</v>
      </c>
      <c r="M12316" s="6"/>
      <c r="N12316" s="6"/>
      <c r="O12316" s="6"/>
      <c r="P12316" s="6"/>
      <c r="Q12316" s="6"/>
      <c r="R12316" s="6"/>
      <c r="S12316" s="6"/>
      <c r="T12316" s="6"/>
      <c r="U12316" s="6"/>
      <c r="V12316" s="6"/>
      <c r="W12316" s="8" t="s">
        <v>49</v>
      </c>
      <c r="Z12316" s="8" t="s">
        <v>2545</v>
      </c>
      <c r="AP12316" s="6"/>
      <c r="AQ12316" s="6"/>
      <c r="AR12316" s="6"/>
      <c r="AS12316" s="6"/>
      <c r="AT12316" s="6"/>
    </row>
    <row r="12317" spans="1:46" ht="14.25" customHeight="1">
      <c r="A12317" s="7" t="s">
        <v>159</v>
      </c>
      <c r="B12317" s="7">
        <v>7729</v>
      </c>
      <c r="C12317" s="8">
        <v>374273</v>
      </c>
      <c r="D12317" s="8" t="s">
        <v>6372</v>
      </c>
      <c r="E12317" s="8" t="str">
        <f t="shared" si="192"/>
        <v>MOTILAL OSWAL FINANC15</v>
      </c>
      <c r="F12317" s="8" t="s">
        <v>6373</v>
      </c>
      <c r="G12317" s="8">
        <v>2005</v>
      </c>
      <c r="H12317" s="8">
        <v>15</v>
      </c>
      <c r="I12317" s="8" t="s">
        <v>119</v>
      </c>
      <c r="J12317" s="8" t="s">
        <v>6408</v>
      </c>
      <c r="K12317" s="8" t="s">
        <v>6409</v>
      </c>
      <c r="L12317" s="7" t="s">
        <v>48</v>
      </c>
      <c r="M12317" s="6"/>
      <c r="N12317" s="6"/>
      <c r="O12317" s="6"/>
      <c r="P12317" s="6"/>
      <c r="Q12317" s="6"/>
      <c r="R12317" s="6"/>
      <c r="S12317" s="6"/>
      <c r="T12317" s="6"/>
      <c r="U12317" s="6"/>
      <c r="V12317" s="6"/>
      <c r="W12317" s="8" t="s">
        <v>49</v>
      </c>
      <c r="Z12317" s="8" t="s">
        <v>2545</v>
      </c>
      <c r="AP12317" s="6"/>
      <c r="AQ12317" s="6"/>
      <c r="AR12317" s="6"/>
      <c r="AS12317" s="6"/>
      <c r="AT12317" s="6"/>
    </row>
    <row r="12318" spans="1:46" ht="14.25" customHeight="1">
      <c r="A12318" s="7" t="s">
        <v>159</v>
      </c>
      <c r="B12318" s="7">
        <v>7737</v>
      </c>
      <c r="C12318" s="8">
        <v>374273</v>
      </c>
      <c r="D12318" s="8" t="s">
        <v>6372</v>
      </c>
      <c r="E12318" s="8" t="str">
        <f t="shared" si="192"/>
        <v>MOTILAL OSWAL FINANC16</v>
      </c>
      <c r="F12318" s="8" t="s">
        <v>6373</v>
      </c>
      <c r="G12318" s="8">
        <v>2005</v>
      </c>
      <c r="H12318" s="8">
        <v>15</v>
      </c>
      <c r="I12318" s="8" t="s">
        <v>52</v>
      </c>
      <c r="J12318" s="8" t="s">
        <v>6408</v>
      </c>
      <c r="K12318" s="8" t="s">
        <v>6409</v>
      </c>
      <c r="L12318" s="7" t="s">
        <v>48</v>
      </c>
      <c r="M12318" s="6"/>
      <c r="N12318" s="6"/>
      <c r="O12318" s="6"/>
      <c r="P12318" s="6"/>
      <c r="Q12318" s="6"/>
      <c r="R12318" s="6"/>
      <c r="S12318" s="6"/>
      <c r="T12318" s="6"/>
      <c r="U12318" s="6"/>
      <c r="V12318" s="6"/>
      <c r="W12318" s="8" t="s">
        <v>49</v>
      </c>
      <c r="Z12318" s="8" t="s">
        <v>2545</v>
      </c>
      <c r="AP12318" s="6"/>
      <c r="AQ12318" s="6"/>
      <c r="AR12318" s="6"/>
      <c r="AS12318" s="6"/>
      <c r="AT12318" s="6"/>
    </row>
    <row r="12319" spans="1:46" ht="14.25" customHeight="1">
      <c r="A12319" s="7" t="s">
        <v>159</v>
      </c>
      <c r="B12319" s="7">
        <v>7746</v>
      </c>
      <c r="C12319" s="8">
        <v>374273</v>
      </c>
      <c r="D12319" s="8" t="s">
        <v>6372</v>
      </c>
      <c r="E12319" s="8" t="str">
        <f t="shared" si="192"/>
        <v>MOTILAL OSWAL FINANC17</v>
      </c>
      <c r="F12319" s="8" t="s">
        <v>6373</v>
      </c>
      <c r="G12319" s="8">
        <v>2005</v>
      </c>
      <c r="H12319" s="8">
        <v>15</v>
      </c>
      <c r="I12319" s="8" t="s">
        <v>54</v>
      </c>
      <c r="J12319" s="8" t="s">
        <v>6408</v>
      </c>
      <c r="K12319" s="8" t="s">
        <v>6409</v>
      </c>
      <c r="L12319" s="7" t="s">
        <v>48</v>
      </c>
      <c r="M12319" s="6"/>
      <c r="N12319" s="6"/>
      <c r="O12319" s="6"/>
      <c r="P12319" s="6"/>
      <c r="Q12319" s="6"/>
      <c r="R12319" s="6"/>
      <c r="S12319" s="6"/>
      <c r="T12319" s="6"/>
      <c r="U12319" s="6"/>
      <c r="V12319" s="6"/>
      <c r="W12319" s="8" t="s">
        <v>49</v>
      </c>
      <c r="Z12319" s="8" t="s">
        <v>2545</v>
      </c>
      <c r="AP12319" s="6"/>
      <c r="AQ12319" s="6"/>
      <c r="AR12319" s="6"/>
      <c r="AS12319" s="6"/>
      <c r="AT12319" s="6"/>
    </row>
    <row r="12320" spans="1:46" ht="14.25" customHeight="1">
      <c r="A12320" s="7" t="s">
        <v>159</v>
      </c>
      <c r="B12320" s="7">
        <v>7720</v>
      </c>
      <c r="C12320" s="8">
        <v>374273</v>
      </c>
      <c r="D12320" s="8" t="s">
        <v>6372</v>
      </c>
      <c r="E12320" s="8" t="str">
        <f t="shared" si="192"/>
        <v>MOTILAL OSWAL FINANC14</v>
      </c>
      <c r="F12320" s="8" t="s">
        <v>6373</v>
      </c>
      <c r="G12320" s="8">
        <v>2005</v>
      </c>
      <c r="H12320" s="8">
        <v>15</v>
      </c>
      <c r="I12320" s="8" t="s">
        <v>117</v>
      </c>
      <c r="J12320" s="8" t="s">
        <v>6410</v>
      </c>
      <c r="K12320" s="8" t="s">
        <v>6411</v>
      </c>
      <c r="L12320" s="7" t="s">
        <v>48</v>
      </c>
      <c r="M12320" s="6"/>
      <c r="N12320" s="6"/>
      <c r="O12320" s="6"/>
      <c r="P12320" s="6"/>
      <c r="Q12320" s="6"/>
      <c r="R12320" s="6"/>
      <c r="S12320" s="6"/>
      <c r="T12320" s="6"/>
      <c r="U12320" s="6"/>
      <c r="V12320" s="6"/>
      <c r="W12320" s="8" t="s">
        <v>49</v>
      </c>
      <c r="Z12320" s="8" t="s">
        <v>2545</v>
      </c>
      <c r="AP12320" s="6"/>
      <c r="AQ12320" s="6"/>
      <c r="AR12320" s="6"/>
      <c r="AS12320" s="6"/>
      <c r="AT12320" s="6"/>
    </row>
    <row r="12321" spans="1:46" ht="14.25" customHeight="1">
      <c r="A12321" s="7" t="s">
        <v>159</v>
      </c>
      <c r="B12321" s="7">
        <v>7728</v>
      </c>
      <c r="C12321" s="8">
        <v>374273</v>
      </c>
      <c r="D12321" s="8" t="s">
        <v>6372</v>
      </c>
      <c r="E12321" s="8" t="str">
        <f t="shared" si="192"/>
        <v>MOTILAL OSWAL FINANC15</v>
      </c>
      <c r="F12321" s="8" t="s">
        <v>6373</v>
      </c>
      <c r="G12321" s="8">
        <v>2005</v>
      </c>
      <c r="H12321" s="8">
        <v>15</v>
      </c>
      <c r="I12321" s="8" t="s">
        <v>119</v>
      </c>
      <c r="J12321" s="8" t="s">
        <v>6410</v>
      </c>
      <c r="K12321" s="8" t="s">
        <v>6411</v>
      </c>
      <c r="L12321" s="7" t="s">
        <v>48</v>
      </c>
      <c r="M12321" s="6"/>
      <c r="N12321" s="6"/>
      <c r="O12321" s="6"/>
      <c r="P12321" s="6"/>
      <c r="Q12321" s="6"/>
      <c r="R12321" s="6"/>
      <c r="S12321" s="6"/>
      <c r="T12321" s="6"/>
      <c r="U12321" s="6"/>
      <c r="V12321" s="6"/>
      <c r="W12321" s="8" t="s">
        <v>49</v>
      </c>
      <c r="Z12321" s="8" t="s">
        <v>2545</v>
      </c>
      <c r="AP12321" s="6"/>
      <c r="AQ12321" s="6"/>
      <c r="AR12321" s="6"/>
      <c r="AS12321" s="6"/>
      <c r="AT12321" s="6"/>
    </row>
    <row r="12322" spans="1:46" ht="14.25" customHeight="1">
      <c r="A12322" s="7" t="s">
        <v>159</v>
      </c>
      <c r="B12322" s="7">
        <v>7736</v>
      </c>
      <c r="C12322" s="8">
        <v>374273</v>
      </c>
      <c r="D12322" s="8" t="s">
        <v>6372</v>
      </c>
      <c r="E12322" s="8" t="str">
        <f t="shared" si="192"/>
        <v>MOTILAL OSWAL FINANC16</v>
      </c>
      <c r="F12322" s="8" t="s">
        <v>6373</v>
      </c>
      <c r="G12322" s="8">
        <v>2005</v>
      </c>
      <c r="H12322" s="8">
        <v>15</v>
      </c>
      <c r="I12322" s="8" t="s">
        <v>52</v>
      </c>
      <c r="J12322" s="8" t="s">
        <v>6410</v>
      </c>
      <c r="K12322" s="8" t="s">
        <v>6411</v>
      </c>
      <c r="L12322" s="7" t="s">
        <v>48</v>
      </c>
      <c r="M12322" s="6"/>
      <c r="N12322" s="6"/>
      <c r="O12322" s="6"/>
      <c r="P12322" s="6"/>
      <c r="Q12322" s="6"/>
      <c r="R12322" s="6"/>
      <c r="S12322" s="6"/>
      <c r="T12322" s="6"/>
      <c r="U12322" s="6"/>
      <c r="V12322" s="6"/>
      <c r="W12322" s="8" t="s">
        <v>49</v>
      </c>
      <c r="Z12322" s="8" t="s">
        <v>2545</v>
      </c>
      <c r="AP12322" s="6"/>
      <c r="AQ12322" s="6"/>
      <c r="AR12322" s="6"/>
      <c r="AS12322" s="6"/>
      <c r="AT12322" s="6"/>
    </row>
    <row r="12323" spans="1:46" ht="14.25" customHeight="1">
      <c r="A12323" s="7" t="s">
        <v>159</v>
      </c>
      <c r="B12323" s="7">
        <v>7745</v>
      </c>
      <c r="C12323" s="8">
        <v>374273</v>
      </c>
      <c r="D12323" s="8" t="s">
        <v>6372</v>
      </c>
      <c r="E12323" s="8" t="str">
        <f t="shared" si="192"/>
        <v>MOTILAL OSWAL FINANC17</v>
      </c>
      <c r="F12323" s="8" t="s">
        <v>6373</v>
      </c>
      <c r="G12323" s="8">
        <v>2005</v>
      </c>
      <c r="H12323" s="8">
        <v>15</v>
      </c>
      <c r="I12323" s="8" t="s">
        <v>54</v>
      </c>
      <c r="J12323" s="8" t="s">
        <v>6410</v>
      </c>
      <c r="K12323" s="8" t="s">
        <v>6411</v>
      </c>
      <c r="L12323" s="7" t="s">
        <v>48</v>
      </c>
      <c r="M12323" s="6"/>
      <c r="N12323" s="6"/>
      <c r="O12323" s="6"/>
      <c r="P12323" s="6"/>
      <c r="Q12323" s="6"/>
      <c r="R12323" s="6"/>
      <c r="S12323" s="6"/>
      <c r="T12323" s="6"/>
      <c r="U12323" s="6"/>
      <c r="V12323" s="6"/>
      <c r="W12323" s="8" t="s">
        <v>49</v>
      </c>
      <c r="Z12323" s="8" t="s">
        <v>2545</v>
      </c>
      <c r="AP12323" s="6"/>
      <c r="AQ12323" s="6"/>
      <c r="AR12323" s="6"/>
      <c r="AS12323" s="6"/>
      <c r="AT12323" s="6"/>
    </row>
    <row r="12324" spans="1:46" ht="14.25" customHeight="1">
      <c r="A12324" s="7" t="s">
        <v>159</v>
      </c>
      <c r="B12324" s="7">
        <v>7719</v>
      </c>
      <c r="C12324" s="8">
        <v>374273</v>
      </c>
      <c r="D12324" s="8" t="s">
        <v>6372</v>
      </c>
      <c r="E12324" s="8" t="str">
        <f t="shared" si="192"/>
        <v>MOTILAL OSWAL FINANC14</v>
      </c>
      <c r="F12324" s="8" t="s">
        <v>6373</v>
      </c>
      <c r="G12324" s="8">
        <v>2005</v>
      </c>
      <c r="H12324" s="8">
        <v>15</v>
      </c>
      <c r="I12324" s="8" t="s">
        <v>117</v>
      </c>
      <c r="J12324" s="8" t="s">
        <v>6412</v>
      </c>
      <c r="K12324" s="8" t="s">
        <v>6413</v>
      </c>
      <c r="L12324" s="7" t="s">
        <v>48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8" t="s">
        <v>49</v>
      </c>
      <c r="Z12324" s="8" t="s">
        <v>2545</v>
      </c>
      <c r="AP12324" s="6"/>
      <c r="AQ12324" s="6"/>
      <c r="AR12324" s="6"/>
      <c r="AS12324" s="6"/>
      <c r="AT12324" s="6"/>
    </row>
    <row r="12325" spans="1:46" ht="14.25" customHeight="1">
      <c r="A12325" s="7" t="s">
        <v>159</v>
      </c>
      <c r="B12325" s="7">
        <v>7724</v>
      </c>
      <c r="C12325" s="8">
        <v>374273</v>
      </c>
      <c r="D12325" s="8" t="s">
        <v>6372</v>
      </c>
      <c r="E12325" s="8" t="str">
        <f t="shared" si="192"/>
        <v>MOTILAL OSWAL FINANC15</v>
      </c>
      <c r="F12325" s="8" t="s">
        <v>6373</v>
      </c>
      <c r="G12325" s="8">
        <v>2005</v>
      </c>
      <c r="H12325" s="8">
        <v>15</v>
      </c>
      <c r="I12325" s="8" t="s">
        <v>119</v>
      </c>
      <c r="J12325" s="8" t="s">
        <v>6412</v>
      </c>
      <c r="K12325" s="8" t="s">
        <v>6413</v>
      </c>
      <c r="L12325" s="7" t="s">
        <v>48</v>
      </c>
      <c r="M12325" s="6"/>
      <c r="N12325" s="6"/>
      <c r="O12325" s="6"/>
      <c r="P12325" s="6"/>
      <c r="Q12325" s="6"/>
      <c r="R12325" s="6"/>
      <c r="S12325" s="6"/>
      <c r="T12325" s="6"/>
      <c r="U12325" s="6"/>
      <c r="V12325" s="6"/>
      <c r="W12325" s="8" t="s">
        <v>49</v>
      </c>
      <c r="Z12325" s="8" t="s">
        <v>2545</v>
      </c>
      <c r="AP12325" s="6"/>
      <c r="AQ12325" s="6"/>
      <c r="AR12325" s="6"/>
      <c r="AS12325" s="6"/>
      <c r="AT12325" s="6"/>
    </row>
    <row r="12326" spans="1:46" ht="14.25" customHeight="1">
      <c r="A12326" s="7" t="s">
        <v>159</v>
      </c>
      <c r="B12326" s="7">
        <v>7732</v>
      </c>
      <c r="C12326" s="8">
        <v>374273</v>
      </c>
      <c r="D12326" s="8" t="s">
        <v>6372</v>
      </c>
      <c r="E12326" s="8" t="str">
        <f t="shared" si="192"/>
        <v>MOTILAL OSWAL FINANC16</v>
      </c>
      <c r="F12326" s="8" t="s">
        <v>6373</v>
      </c>
      <c r="G12326" s="8">
        <v>2005</v>
      </c>
      <c r="H12326" s="8">
        <v>15</v>
      </c>
      <c r="I12326" s="8" t="s">
        <v>52</v>
      </c>
      <c r="J12326" s="8" t="s">
        <v>6412</v>
      </c>
      <c r="K12326" s="8" t="s">
        <v>6413</v>
      </c>
      <c r="L12326" s="7" t="s">
        <v>48</v>
      </c>
      <c r="M12326" s="6"/>
      <c r="N12326" s="6"/>
      <c r="O12326" s="6"/>
      <c r="P12326" s="6"/>
      <c r="Q12326" s="6"/>
      <c r="R12326" s="6"/>
      <c r="S12326" s="6"/>
      <c r="T12326" s="6"/>
      <c r="U12326" s="6"/>
      <c r="V12326" s="6"/>
      <c r="W12326" s="8" t="s">
        <v>49</v>
      </c>
      <c r="Z12326" s="8" t="s">
        <v>2545</v>
      </c>
      <c r="AP12326" s="6"/>
      <c r="AQ12326" s="6"/>
      <c r="AR12326" s="6"/>
      <c r="AS12326" s="6"/>
      <c r="AT12326" s="6"/>
    </row>
    <row r="12327" spans="1:46" ht="14.25" customHeight="1">
      <c r="A12327" s="7" t="s">
        <v>159</v>
      </c>
      <c r="B12327" s="7">
        <v>7741</v>
      </c>
      <c r="C12327" s="8">
        <v>374273</v>
      </c>
      <c r="D12327" s="8" t="s">
        <v>6372</v>
      </c>
      <c r="E12327" s="8" t="str">
        <f t="shared" si="192"/>
        <v>MOTILAL OSWAL FINANC17</v>
      </c>
      <c r="F12327" s="8" t="s">
        <v>6373</v>
      </c>
      <c r="G12327" s="8">
        <v>2005</v>
      </c>
      <c r="H12327" s="8">
        <v>15</v>
      </c>
      <c r="I12327" s="8" t="s">
        <v>54</v>
      </c>
      <c r="J12327" s="8" t="s">
        <v>6412</v>
      </c>
      <c r="K12327" s="8" t="s">
        <v>6413</v>
      </c>
      <c r="L12327" s="7" t="s">
        <v>48</v>
      </c>
      <c r="M12327" s="6"/>
      <c r="N12327" s="6"/>
      <c r="O12327" s="6"/>
      <c r="P12327" s="6"/>
      <c r="Q12327" s="6"/>
      <c r="R12327" s="6"/>
      <c r="S12327" s="6"/>
      <c r="T12327" s="6"/>
      <c r="U12327" s="6"/>
      <c r="V12327" s="6"/>
      <c r="W12327" s="8" t="s">
        <v>49</v>
      </c>
      <c r="Z12327" s="8" t="s">
        <v>2545</v>
      </c>
      <c r="AP12327" s="6"/>
      <c r="AQ12327" s="6"/>
      <c r="AR12327" s="6"/>
      <c r="AS12327" s="6"/>
      <c r="AT12327" s="6"/>
    </row>
    <row r="12328" spans="1:46" ht="14.25" customHeight="1">
      <c r="A12328" s="7" t="s">
        <v>159</v>
      </c>
      <c r="B12328" s="7">
        <v>7708</v>
      </c>
      <c r="C12328" s="8">
        <v>374273</v>
      </c>
      <c r="D12328" s="8" t="s">
        <v>6372</v>
      </c>
      <c r="E12328" s="8" t="str">
        <f t="shared" si="192"/>
        <v>MOTILAL OSWAL FINANC14</v>
      </c>
      <c r="F12328" s="8" t="s">
        <v>6373</v>
      </c>
      <c r="G12328" s="8">
        <v>2005</v>
      </c>
      <c r="H12328" s="8">
        <v>15</v>
      </c>
      <c r="I12328" s="8" t="s">
        <v>117</v>
      </c>
      <c r="J12328" s="8" t="s">
        <v>6414</v>
      </c>
      <c r="K12328" s="8" t="s">
        <v>6415</v>
      </c>
      <c r="L12328" s="7" t="s">
        <v>48</v>
      </c>
      <c r="M12328" s="6"/>
      <c r="N12328" s="6"/>
      <c r="O12328" s="6"/>
      <c r="P12328" s="6"/>
      <c r="Q12328" s="6"/>
      <c r="R12328" s="6"/>
      <c r="S12328" s="6"/>
      <c r="T12328" s="6"/>
      <c r="U12328" s="6"/>
      <c r="V12328" s="6"/>
      <c r="W12328" s="8" t="s">
        <v>49</v>
      </c>
      <c r="Z12328" s="8" t="s">
        <v>2545</v>
      </c>
      <c r="AP12328" s="6"/>
      <c r="AQ12328" s="6"/>
      <c r="AR12328" s="6"/>
      <c r="AS12328" s="6"/>
      <c r="AT12328" s="6"/>
    </row>
    <row r="12329" spans="1:46" ht="14.25" customHeight="1">
      <c r="A12329" s="7" t="s">
        <v>159</v>
      </c>
      <c r="B12329" s="7">
        <v>7716</v>
      </c>
      <c r="C12329" s="8">
        <v>374273</v>
      </c>
      <c r="D12329" s="8" t="s">
        <v>6372</v>
      </c>
      <c r="E12329" s="8" t="str">
        <f t="shared" si="192"/>
        <v>MOTILAL OSWAL FINANC14</v>
      </c>
      <c r="F12329" s="8" t="s">
        <v>6373</v>
      </c>
      <c r="G12329" s="8">
        <v>2005</v>
      </c>
      <c r="H12329" s="8">
        <v>15</v>
      </c>
      <c r="I12329" s="8" t="s">
        <v>117</v>
      </c>
      <c r="J12329" s="8" t="s">
        <v>6416</v>
      </c>
      <c r="K12329" s="8" t="s">
        <v>6417</v>
      </c>
      <c r="L12329" s="7" t="s">
        <v>48</v>
      </c>
      <c r="M12329" s="6"/>
      <c r="N12329" s="6"/>
      <c r="O12329" s="6"/>
      <c r="P12329" s="6"/>
      <c r="Q12329" s="6"/>
      <c r="R12329" s="6"/>
      <c r="S12329" s="6"/>
      <c r="T12329" s="6"/>
      <c r="U12329" s="6"/>
      <c r="V12329" s="6"/>
      <c r="W12329" s="8" t="s">
        <v>49</v>
      </c>
      <c r="Z12329" s="8" t="s">
        <v>2545</v>
      </c>
      <c r="AP12329" s="6"/>
      <c r="AQ12329" s="6"/>
      <c r="AR12329" s="6"/>
      <c r="AS12329" s="6"/>
      <c r="AT12329" s="6"/>
    </row>
    <row r="12330" spans="1:46" ht="14.25" customHeight="1">
      <c r="A12330" s="7" t="s">
        <v>159</v>
      </c>
      <c r="B12330" s="7">
        <v>7755</v>
      </c>
      <c r="C12330" s="8">
        <v>374273</v>
      </c>
      <c r="D12330" s="8" t="s">
        <v>6372</v>
      </c>
      <c r="E12330" s="8" t="str">
        <f t="shared" si="192"/>
        <v>MOTILAL OSWAL FINANC18</v>
      </c>
      <c r="F12330" s="8" t="s">
        <v>6373</v>
      </c>
      <c r="G12330" s="8">
        <v>2005</v>
      </c>
      <c r="H12330" s="8">
        <v>15</v>
      </c>
      <c r="I12330" s="8" t="s">
        <v>56</v>
      </c>
      <c r="J12330" s="8" t="s">
        <v>6416</v>
      </c>
      <c r="K12330" s="8" t="s">
        <v>6417</v>
      </c>
      <c r="L12330" s="7" t="s">
        <v>48</v>
      </c>
      <c r="M12330" s="6"/>
      <c r="N12330" s="6"/>
      <c r="O12330" s="6"/>
      <c r="P12330" s="6"/>
      <c r="Q12330" s="6"/>
      <c r="R12330" s="6"/>
      <c r="S12330" s="6"/>
      <c r="T12330" s="6"/>
      <c r="U12330" s="6"/>
      <c r="V12330" s="6"/>
      <c r="W12330" s="8" t="s">
        <v>49</v>
      </c>
      <c r="Z12330" s="8" t="s">
        <v>2545</v>
      </c>
      <c r="AP12330" s="6"/>
      <c r="AQ12330" s="6"/>
      <c r="AR12330" s="6"/>
      <c r="AS12330" s="6"/>
      <c r="AT12330" s="6"/>
    </row>
    <row r="12331" spans="1:46" ht="14.25" customHeight="1">
      <c r="A12331" s="7" t="s">
        <v>159</v>
      </c>
      <c r="B12331" s="7">
        <v>7764</v>
      </c>
      <c r="C12331" s="8">
        <v>374273</v>
      </c>
      <c r="D12331" s="8" t="s">
        <v>6372</v>
      </c>
      <c r="E12331" s="8" t="str">
        <f t="shared" si="192"/>
        <v>MOTILAL OSWAL FINANC19</v>
      </c>
      <c r="F12331" s="8" t="s">
        <v>6373</v>
      </c>
      <c r="G12331" s="8">
        <v>2005</v>
      </c>
      <c r="H12331" s="8">
        <v>15</v>
      </c>
      <c r="I12331" s="8" t="s">
        <v>41</v>
      </c>
      <c r="J12331" s="8" t="s">
        <v>6416</v>
      </c>
      <c r="K12331" s="8" t="s">
        <v>6417</v>
      </c>
      <c r="L12331" s="7" t="s">
        <v>48</v>
      </c>
      <c r="M12331" s="6"/>
      <c r="N12331" s="6"/>
      <c r="O12331" s="6"/>
      <c r="P12331" s="6"/>
      <c r="Q12331" s="6"/>
      <c r="R12331" s="6"/>
      <c r="S12331" s="6"/>
      <c r="T12331" s="6"/>
      <c r="U12331" s="6"/>
      <c r="V12331" s="6"/>
      <c r="W12331" s="8" t="s">
        <v>49</v>
      </c>
      <c r="Z12331" s="8" t="s">
        <v>2545</v>
      </c>
      <c r="AP12331" s="6"/>
      <c r="AQ12331" s="6"/>
      <c r="AR12331" s="6"/>
      <c r="AS12331" s="6"/>
      <c r="AT12331" s="6"/>
    </row>
    <row r="12332" spans="1:46" ht="14.25" customHeight="1">
      <c r="A12332" s="7" t="s">
        <v>159</v>
      </c>
      <c r="B12332" s="7">
        <v>7713</v>
      </c>
      <c r="C12332" s="8">
        <v>374273</v>
      </c>
      <c r="D12332" s="8" t="s">
        <v>6372</v>
      </c>
      <c r="E12332" s="8" t="str">
        <f t="shared" si="192"/>
        <v>MOTILAL OSWAL FINANC14</v>
      </c>
      <c r="F12332" s="8" t="s">
        <v>6373</v>
      </c>
      <c r="G12332" s="8">
        <v>2005</v>
      </c>
      <c r="H12332" s="8">
        <v>15</v>
      </c>
      <c r="I12332" s="8" t="s">
        <v>117</v>
      </c>
      <c r="J12332" s="8" t="s">
        <v>6418</v>
      </c>
      <c r="K12332" s="8" t="s">
        <v>6419</v>
      </c>
      <c r="L12332" s="7" t="s">
        <v>48</v>
      </c>
      <c r="M12332" s="6"/>
      <c r="N12332" s="6"/>
      <c r="O12332" s="6"/>
      <c r="P12332" s="6"/>
      <c r="Q12332" s="6"/>
      <c r="R12332" s="6"/>
      <c r="S12332" s="6"/>
      <c r="T12332" s="6"/>
      <c r="U12332" s="6"/>
      <c r="V12332" s="6"/>
      <c r="W12332" s="8" t="s">
        <v>49</v>
      </c>
      <c r="Z12332" s="8" t="s">
        <v>2545</v>
      </c>
      <c r="AP12332" s="6"/>
      <c r="AQ12332" s="6"/>
      <c r="AR12332" s="6"/>
      <c r="AS12332" s="6"/>
      <c r="AT12332" s="6"/>
    </row>
    <row r="12333" spans="1:46" ht="14.25" customHeight="1">
      <c r="A12333" s="7" t="s">
        <v>159</v>
      </c>
      <c r="B12333" s="7">
        <v>7740</v>
      </c>
      <c r="C12333" s="8">
        <v>374273</v>
      </c>
      <c r="D12333" s="8" t="s">
        <v>6372</v>
      </c>
      <c r="E12333" s="8" t="str">
        <f t="shared" si="192"/>
        <v>MOTILAL OSWAL FINANC17</v>
      </c>
      <c r="F12333" s="8" t="s">
        <v>6373</v>
      </c>
      <c r="G12333" s="8">
        <v>2005</v>
      </c>
      <c r="H12333" s="8">
        <v>15</v>
      </c>
      <c r="I12333" s="8" t="s">
        <v>54</v>
      </c>
      <c r="J12333" s="8" t="s">
        <v>6418</v>
      </c>
      <c r="K12333" s="8" t="s">
        <v>6420</v>
      </c>
      <c r="L12333" s="7" t="s">
        <v>48</v>
      </c>
      <c r="M12333" s="6"/>
      <c r="N12333" s="6"/>
      <c r="O12333" s="6"/>
      <c r="P12333" s="6"/>
      <c r="Q12333" s="6"/>
      <c r="R12333" s="6"/>
      <c r="S12333" s="6"/>
      <c r="T12333" s="6"/>
      <c r="U12333" s="6"/>
      <c r="V12333" s="6"/>
      <c r="W12333" s="8" t="s">
        <v>49</v>
      </c>
      <c r="Z12333" s="8" t="s">
        <v>2545</v>
      </c>
      <c r="AP12333" s="6"/>
      <c r="AQ12333" s="6"/>
      <c r="AR12333" s="6"/>
      <c r="AS12333" s="6"/>
      <c r="AT12333" s="6"/>
    </row>
    <row r="12334" spans="1:46" ht="14.25" customHeight="1">
      <c r="A12334" s="7" t="s">
        <v>159</v>
      </c>
      <c r="B12334" s="7">
        <v>7757</v>
      </c>
      <c r="C12334" s="8">
        <v>374273</v>
      </c>
      <c r="D12334" s="8" t="s">
        <v>6372</v>
      </c>
      <c r="E12334" s="8" t="str">
        <f t="shared" si="192"/>
        <v>MOTILAL OSWAL FINANC18</v>
      </c>
      <c r="F12334" s="8" t="s">
        <v>6373</v>
      </c>
      <c r="G12334" s="8">
        <v>2005</v>
      </c>
      <c r="H12334" s="8">
        <v>15</v>
      </c>
      <c r="I12334" s="8" t="s">
        <v>56</v>
      </c>
      <c r="J12334" s="8" t="s">
        <v>6418</v>
      </c>
      <c r="K12334" s="8" t="s">
        <v>6420</v>
      </c>
      <c r="L12334" s="7" t="s">
        <v>48</v>
      </c>
      <c r="M12334" s="6"/>
      <c r="N12334" s="6"/>
      <c r="O12334" s="6"/>
      <c r="P12334" s="6"/>
      <c r="Q12334" s="6"/>
      <c r="R12334" s="6"/>
      <c r="S12334" s="6"/>
      <c r="T12334" s="6"/>
      <c r="U12334" s="6"/>
      <c r="V12334" s="6"/>
      <c r="W12334" s="8" t="s">
        <v>49</v>
      </c>
      <c r="Z12334" s="8" t="s">
        <v>2545</v>
      </c>
      <c r="AP12334" s="6"/>
      <c r="AQ12334" s="6"/>
      <c r="AR12334" s="6"/>
      <c r="AS12334" s="6"/>
      <c r="AT12334" s="6"/>
    </row>
    <row r="12335" spans="1:46" ht="14.25" customHeight="1">
      <c r="A12335" s="10" t="s">
        <v>685</v>
      </c>
      <c r="B12335" s="7">
        <v>194</v>
      </c>
      <c r="C12335" s="8">
        <v>346089</v>
      </c>
      <c r="D12335" s="8" t="s">
        <v>6421</v>
      </c>
      <c r="E12335" s="8" t="str">
        <f t="shared" si="192"/>
        <v>NARAYANA HRUDAYALAYA16</v>
      </c>
      <c r="F12335" s="8" t="s">
        <v>593</v>
      </c>
      <c r="I12335" s="6" t="s">
        <v>52</v>
      </c>
      <c r="J12335" s="11" t="s">
        <v>6422</v>
      </c>
      <c r="K12335" s="11" t="s">
        <v>6423</v>
      </c>
      <c r="L12335" s="7" t="s">
        <v>564</v>
      </c>
      <c r="M12335" s="6"/>
      <c r="N12335" s="6"/>
      <c r="O12335" s="6"/>
      <c r="P12335" s="6"/>
      <c r="Q12335" s="6"/>
      <c r="R12335" s="6"/>
      <c r="S12335" s="6"/>
      <c r="T12335" s="6"/>
      <c r="U12335" s="6"/>
      <c r="V12335" s="6"/>
      <c r="AI12335" s="7"/>
      <c r="AJ12335" s="7"/>
      <c r="AK12335" s="7"/>
      <c r="AL12335" s="7"/>
      <c r="AN12335" s="7"/>
      <c r="AO12335" s="7"/>
      <c r="AP12335" s="6"/>
      <c r="AQ12335" s="6"/>
      <c r="AR12335" s="6"/>
      <c r="AS12335" s="6"/>
      <c r="AT12335" s="6"/>
    </row>
    <row r="12336" spans="1:46" ht="14.25" customHeight="1">
      <c r="A12336" s="7" t="s">
        <v>159</v>
      </c>
      <c r="B12336" s="7">
        <v>4652</v>
      </c>
      <c r="C12336" s="8">
        <v>346089</v>
      </c>
      <c r="D12336" s="8" t="s">
        <v>6421</v>
      </c>
      <c r="E12336" s="8" t="str">
        <f t="shared" si="192"/>
        <v>NARAYANA HRUDAYALAYA19</v>
      </c>
      <c r="F12336" s="8" t="s">
        <v>593</v>
      </c>
      <c r="G12336" s="8">
        <v>2000</v>
      </c>
      <c r="H12336" s="8">
        <v>20</v>
      </c>
      <c r="I12336" s="8" t="s">
        <v>41</v>
      </c>
      <c r="J12336" s="8" t="s">
        <v>6424</v>
      </c>
      <c r="K12336" s="6" t="s">
        <v>6425</v>
      </c>
      <c r="L12336" s="7" t="s">
        <v>6426</v>
      </c>
      <c r="M12336" s="6"/>
      <c r="N12336" s="6"/>
      <c r="O12336" s="6"/>
      <c r="P12336" s="6"/>
      <c r="Q12336" s="6"/>
      <c r="R12336" s="6"/>
      <c r="S12336" s="6"/>
      <c r="T12336" s="6"/>
      <c r="U12336" s="6"/>
      <c r="V12336" s="6"/>
      <c r="W12336" s="8" t="s">
        <v>894</v>
      </c>
      <c r="Z12336" s="8" t="s">
        <v>163</v>
      </c>
      <c r="AP12336" s="6"/>
      <c r="AQ12336" s="6"/>
      <c r="AR12336" s="6"/>
      <c r="AS12336" s="6"/>
      <c r="AT12336" s="6"/>
    </row>
    <row r="12337" spans="1:46" ht="14.25" customHeight="1">
      <c r="A12337" s="7" t="s">
        <v>38</v>
      </c>
      <c r="B12337" s="7">
        <v>8051</v>
      </c>
      <c r="C12337" s="8">
        <v>346089</v>
      </c>
      <c r="D12337" s="8" t="s">
        <v>6421</v>
      </c>
      <c r="E12337" s="8" t="str">
        <f t="shared" si="192"/>
        <v>NARAYANA HRUDAYALAYA19</v>
      </c>
      <c r="F12337" s="8" t="s">
        <v>593</v>
      </c>
      <c r="G12337" s="8">
        <v>2000</v>
      </c>
      <c r="H12337" s="8">
        <v>20</v>
      </c>
      <c r="I12337" s="8" t="s">
        <v>41</v>
      </c>
      <c r="J12337" s="8" t="s">
        <v>6424</v>
      </c>
      <c r="K12337" s="6" t="s">
        <v>6424</v>
      </c>
      <c r="L12337" s="7" t="s">
        <v>6427</v>
      </c>
      <c r="M12337" s="6"/>
      <c r="N12337" s="6"/>
      <c r="O12337" s="6"/>
      <c r="P12337" s="6"/>
      <c r="Q12337" s="6"/>
      <c r="R12337" s="6"/>
      <c r="S12337" s="6"/>
      <c r="T12337" s="6"/>
      <c r="U12337" s="6"/>
      <c r="V12337" s="6"/>
      <c r="W12337" s="8" t="s">
        <v>894</v>
      </c>
      <c r="X12337" s="8" t="s">
        <v>147</v>
      </c>
      <c r="Y12337" s="8" t="e">
        <v>#N/A</v>
      </c>
      <c r="AP12337" s="6"/>
      <c r="AQ12337" s="6"/>
      <c r="AR12337" s="6"/>
      <c r="AS12337" s="6"/>
      <c r="AT12337" s="6"/>
    </row>
    <row r="12338" spans="1:46" ht="14.25" customHeight="1">
      <c r="A12338" s="10" t="s">
        <v>685</v>
      </c>
      <c r="B12338" s="7">
        <v>198</v>
      </c>
      <c r="C12338" s="8">
        <v>346089</v>
      </c>
      <c r="D12338" s="8" t="s">
        <v>6421</v>
      </c>
      <c r="E12338" s="8" t="str">
        <f t="shared" si="192"/>
        <v>NARAYANA HRUDAYALAYA16</v>
      </c>
      <c r="F12338" s="8" t="s">
        <v>593</v>
      </c>
      <c r="I12338" s="6" t="s">
        <v>52</v>
      </c>
      <c r="J12338" s="11" t="s">
        <v>6428</v>
      </c>
      <c r="K12338" s="11" t="s">
        <v>6429</v>
      </c>
      <c r="L12338" s="7" t="s">
        <v>564</v>
      </c>
      <c r="M12338" s="6"/>
      <c r="N12338" s="6"/>
      <c r="O12338" s="6"/>
      <c r="P12338" s="6"/>
      <c r="Q12338" s="6"/>
      <c r="R12338" s="6"/>
      <c r="S12338" s="6"/>
      <c r="T12338" s="6"/>
      <c r="U12338" s="6"/>
      <c r="V12338" s="6"/>
      <c r="AI12338" s="7"/>
      <c r="AJ12338" s="7"/>
      <c r="AK12338" s="7"/>
      <c r="AL12338" s="7"/>
      <c r="AN12338" s="7"/>
      <c r="AO12338" s="7"/>
      <c r="AP12338" s="6"/>
      <c r="AQ12338" s="6"/>
      <c r="AR12338" s="6"/>
      <c r="AS12338" s="6"/>
      <c r="AT12338" s="6"/>
    </row>
    <row r="12339" spans="1:46" ht="14.25" customHeight="1">
      <c r="A12339" s="10" t="s">
        <v>685</v>
      </c>
      <c r="B12339" s="7">
        <v>188</v>
      </c>
      <c r="C12339" s="8">
        <v>346089</v>
      </c>
      <c r="D12339" s="8" t="s">
        <v>6421</v>
      </c>
      <c r="E12339" s="8" t="str">
        <f t="shared" si="192"/>
        <v>NARAYANA HRUDAYALAYA17</v>
      </c>
      <c r="F12339" s="8" t="s">
        <v>593</v>
      </c>
      <c r="I12339" s="6" t="s">
        <v>54</v>
      </c>
      <c r="J12339" s="11" t="s">
        <v>6428</v>
      </c>
      <c r="K12339" s="11" t="s">
        <v>6429</v>
      </c>
      <c r="L12339" s="7" t="s">
        <v>564</v>
      </c>
      <c r="M12339" s="6"/>
      <c r="N12339" s="6"/>
      <c r="O12339" s="6"/>
      <c r="P12339" s="6"/>
      <c r="Q12339" s="6"/>
      <c r="R12339" s="6"/>
      <c r="S12339" s="6"/>
      <c r="T12339" s="6"/>
      <c r="U12339" s="6"/>
      <c r="V12339" s="6"/>
      <c r="AI12339" s="7"/>
      <c r="AJ12339" s="7"/>
      <c r="AK12339" s="7"/>
      <c r="AL12339" s="7"/>
      <c r="AN12339" s="7"/>
      <c r="AO12339" s="7"/>
      <c r="AP12339" s="6"/>
      <c r="AQ12339" s="6"/>
      <c r="AR12339" s="6"/>
      <c r="AS12339" s="6"/>
      <c r="AT12339" s="6"/>
    </row>
    <row r="12340" spans="1:46" ht="14.25" customHeight="1">
      <c r="A12340" s="10" t="s">
        <v>685</v>
      </c>
      <c r="B12340" s="7">
        <v>581</v>
      </c>
      <c r="C12340" s="8">
        <v>346089</v>
      </c>
      <c r="D12340" s="8" t="s">
        <v>6421</v>
      </c>
      <c r="E12340" s="8" t="str">
        <f t="shared" si="192"/>
        <v>NARAYANA HRUDAYALAYA17</v>
      </c>
      <c r="F12340" s="8" t="s">
        <v>593</v>
      </c>
      <c r="I12340" s="6" t="s">
        <v>54</v>
      </c>
      <c r="J12340" s="11" t="s">
        <v>6428</v>
      </c>
      <c r="K12340" s="11" t="s">
        <v>6429</v>
      </c>
      <c r="L12340" s="7" t="s">
        <v>564</v>
      </c>
      <c r="M12340" s="6"/>
      <c r="N12340" s="6"/>
      <c r="O12340" s="6"/>
      <c r="P12340" s="6"/>
      <c r="Q12340" s="6"/>
      <c r="R12340" s="6"/>
      <c r="S12340" s="6"/>
      <c r="T12340" s="6"/>
      <c r="U12340" s="6"/>
      <c r="V12340" s="6"/>
      <c r="AI12340" s="7"/>
      <c r="AJ12340" s="7"/>
      <c r="AK12340" s="7"/>
      <c r="AL12340" s="7"/>
      <c r="AN12340" s="7"/>
      <c r="AO12340" s="7"/>
      <c r="AP12340" s="6"/>
      <c r="AQ12340" s="6"/>
      <c r="AR12340" s="6"/>
      <c r="AS12340" s="6"/>
      <c r="AT12340" s="6"/>
    </row>
    <row r="12341" spans="1:46" ht="14.25" customHeight="1">
      <c r="A12341" s="7" t="s">
        <v>159</v>
      </c>
      <c r="B12341" s="7">
        <v>4643</v>
      </c>
      <c r="C12341" s="8">
        <v>346089</v>
      </c>
      <c r="D12341" s="8" t="s">
        <v>6421</v>
      </c>
      <c r="E12341" s="8" t="str">
        <f t="shared" si="192"/>
        <v>NARAYANA HRUDAYALAYA18</v>
      </c>
      <c r="F12341" s="8" t="s">
        <v>593</v>
      </c>
      <c r="G12341" s="8">
        <v>2000</v>
      </c>
      <c r="H12341" s="8">
        <v>20</v>
      </c>
      <c r="I12341" s="8" t="s">
        <v>56</v>
      </c>
      <c r="J12341" s="8" t="s">
        <v>6430</v>
      </c>
      <c r="K12341" s="8" t="s">
        <v>6431</v>
      </c>
      <c r="L12341" s="7" t="s">
        <v>48</v>
      </c>
      <c r="M12341" s="6"/>
      <c r="N12341" s="6"/>
      <c r="O12341" s="6"/>
      <c r="P12341" s="6"/>
      <c r="Q12341" s="6"/>
      <c r="R12341" s="6"/>
      <c r="S12341" s="6"/>
      <c r="T12341" s="6"/>
      <c r="U12341" s="6"/>
      <c r="V12341" s="6"/>
      <c r="W12341" s="8" t="s">
        <v>49</v>
      </c>
      <c r="Z12341" s="8" t="s">
        <v>163</v>
      </c>
      <c r="AP12341" s="6"/>
      <c r="AQ12341" s="6"/>
      <c r="AR12341" s="6"/>
      <c r="AS12341" s="6"/>
      <c r="AT12341" s="6"/>
    </row>
    <row r="12342" spans="1:46" ht="14.25" customHeight="1">
      <c r="A12342" s="7" t="s">
        <v>38</v>
      </c>
      <c r="B12342" s="7">
        <v>8042</v>
      </c>
      <c r="C12342" s="8">
        <v>346089</v>
      </c>
      <c r="D12342" s="8" t="s">
        <v>6421</v>
      </c>
      <c r="E12342" s="8" t="str">
        <f t="shared" si="192"/>
        <v>NARAYANA HRUDAYALAYA18</v>
      </c>
      <c r="F12342" s="8" t="s">
        <v>593</v>
      </c>
      <c r="G12342" s="8">
        <v>2000</v>
      </c>
      <c r="H12342" s="8">
        <v>20</v>
      </c>
      <c r="I12342" s="8" t="s">
        <v>56</v>
      </c>
      <c r="J12342" s="8" t="s">
        <v>6430</v>
      </c>
      <c r="K12342" s="8" t="s">
        <v>6430</v>
      </c>
      <c r="L12342" s="7" t="s">
        <v>48</v>
      </c>
      <c r="M12342" s="6"/>
      <c r="N12342" s="6"/>
      <c r="O12342" s="6"/>
      <c r="P12342" s="6"/>
      <c r="Q12342" s="6"/>
      <c r="R12342" s="6"/>
      <c r="S12342" s="6"/>
      <c r="T12342" s="6"/>
      <c r="U12342" s="6"/>
      <c r="V12342" s="6"/>
      <c r="W12342" s="8" t="s">
        <v>49</v>
      </c>
      <c r="X12342" s="8">
        <v>49.666280586541916</v>
      </c>
      <c r="Y12342" s="8">
        <v>0</v>
      </c>
      <c r="AP12342" s="6"/>
      <c r="AQ12342" s="6"/>
      <c r="AR12342" s="6"/>
      <c r="AS12342" s="6"/>
      <c r="AT12342" s="6"/>
    </row>
    <row r="12343" spans="1:46" ht="14.25" customHeight="1">
      <c r="A12343" s="7" t="s">
        <v>159</v>
      </c>
      <c r="B12343" s="7">
        <v>4651</v>
      </c>
      <c r="C12343" s="8">
        <v>346089</v>
      </c>
      <c r="D12343" s="8" t="s">
        <v>6421</v>
      </c>
      <c r="E12343" s="8" t="str">
        <f t="shared" si="192"/>
        <v>NARAYANA HRUDAYALAYA19</v>
      </c>
      <c r="F12343" s="8" t="s">
        <v>593</v>
      </c>
      <c r="G12343" s="8">
        <v>2000</v>
      </c>
      <c r="H12343" s="8">
        <v>20</v>
      </c>
      <c r="I12343" s="8" t="s">
        <v>41</v>
      </c>
      <c r="J12343" s="8" t="s">
        <v>6430</v>
      </c>
      <c r="K12343" s="8" t="s">
        <v>6432</v>
      </c>
      <c r="L12343" s="7" t="s">
        <v>48</v>
      </c>
      <c r="M12343" s="6"/>
      <c r="N12343" s="6"/>
      <c r="O12343" s="6"/>
      <c r="P12343" s="6"/>
      <c r="Q12343" s="6"/>
      <c r="R12343" s="6"/>
      <c r="S12343" s="6"/>
      <c r="T12343" s="6"/>
      <c r="U12343" s="6"/>
      <c r="V12343" s="6"/>
      <c r="W12343" s="8" t="s">
        <v>49</v>
      </c>
      <c r="Z12343" s="8" t="s">
        <v>163</v>
      </c>
      <c r="AP12343" s="6"/>
      <c r="AQ12343" s="6"/>
      <c r="AR12343" s="6"/>
      <c r="AS12343" s="6"/>
      <c r="AT12343" s="6"/>
    </row>
    <row r="12344" spans="1:46" ht="14.25" customHeight="1">
      <c r="A12344" s="7" t="s">
        <v>38</v>
      </c>
      <c r="B12344" s="7">
        <v>8050</v>
      </c>
      <c r="C12344" s="8">
        <v>346089</v>
      </c>
      <c r="D12344" s="8" t="s">
        <v>6421</v>
      </c>
      <c r="E12344" s="8" t="str">
        <f t="shared" si="192"/>
        <v>NARAYANA HRUDAYALAYA19</v>
      </c>
      <c r="F12344" s="8" t="s">
        <v>593</v>
      </c>
      <c r="G12344" s="8">
        <v>2000</v>
      </c>
      <c r="H12344" s="8">
        <v>20</v>
      </c>
      <c r="I12344" s="8" t="s">
        <v>41</v>
      </c>
      <c r="J12344" s="8" t="s">
        <v>6430</v>
      </c>
      <c r="K12344" s="8" t="s">
        <v>6430</v>
      </c>
      <c r="L12344" s="7" t="s">
        <v>48</v>
      </c>
      <c r="M12344" s="6"/>
      <c r="N12344" s="6"/>
      <c r="O12344" s="6"/>
      <c r="P12344" s="6"/>
      <c r="Q12344" s="6"/>
      <c r="R12344" s="6"/>
      <c r="S12344" s="6"/>
      <c r="T12344" s="6"/>
      <c r="U12344" s="6"/>
      <c r="V12344" s="6"/>
      <c r="W12344" s="8" t="s">
        <v>49</v>
      </c>
      <c r="X12344" s="8">
        <v>49.666280586541916</v>
      </c>
      <c r="Y12344" s="8">
        <v>0</v>
      </c>
      <c r="AP12344" s="6"/>
      <c r="AQ12344" s="6"/>
      <c r="AR12344" s="6"/>
      <c r="AS12344" s="6"/>
      <c r="AT12344" s="6"/>
    </row>
    <row r="12345" spans="1:46" ht="18" customHeight="1">
      <c r="A12345" s="10" t="s">
        <v>685</v>
      </c>
      <c r="B12345" s="7">
        <v>197</v>
      </c>
      <c r="C12345" s="8">
        <v>346089</v>
      </c>
      <c r="D12345" s="8" t="s">
        <v>6421</v>
      </c>
      <c r="E12345" s="8" t="str">
        <f t="shared" si="192"/>
        <v>NARAYANA HRUDAYALAYA16</v>
      </c>
      <c r="F12345" s="8" t="s">
        <v>593</v>
      </c>
      <c r="I12345" s="6" t="s">
        <v>52</v>
      </c>
      <c r="J12345" s="11" t="s">
        <v>6433</v>
      </c>
      <c r="K12345" s="11" t="s">
        <v>6434</v>
      </c>
      <c r="L12345" s="7" t="s">
        <v>6426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AI12345" s="7"/>
      <c r="AJ12345" s="7"/>
      <c r="AK12345" s="7"/>
      <c r="AL12345" s="7"/>
      <c r="AN12345" s="7"/>
      <c r="AO12345" s="7"/>
      <c r="AP12345" s="6"/>
      <c r="AQ12345" s="6"/>
      <c r="AR12345" s="6"/>
      <c r="AS12345" s="6"/>
      <c r="AT12345" s="6"/>
    </row>
    <row r="12346" spans="1:46" ht="14.25" customHeight="1">
      <c r="A12346" s="10" t="s">
        <v>685</v>
      </c>
      <c r="B12346" s="7">
        <v>187</v>
      </c>
      <c r="C12346" s="8">
        <v>346089</v>
      </c>
      <c r="D12346" s="8" t="s">
        <v>6421</v>
      </c>
      <c r="E12346" s="8" t="str">
        <f t="shared" si="192"/>
        <v>NARAYANA HRUDAYALAYA17</v>
      </c>
      <c r="F12346" s="8" t="s">
        <v>593</v>
      </c>
      <c r="I12346" s="6" t="s">
        <v>54</v>
      </c>
      <c r="J12346" s="11" t="s">
        <v>6433</v>
      </c>
      <c r="K12346" s="11" t="s">
        <v>6434</v>
      </c>
      <c r="L12346" s="7" t="s">
        <v>6426</v>
      </c>
      <c r="M12346" s="6"/>
      <c r="N12346" s="6"/>
      <c r="O12346" s="6"/>
      <c r="P12346" s="6"/>
      <c r="Q12346" s="6"/>
      <c r="R12346" s="6"/>
      <c r="S12346" s="6"/>
      <c r="T12346" s="6"/>
      <c r="U12346" s="6"/>
      <c r="V12346" s="6"/>
      <c r="AI12346" s="7"/>
      <c r="AJ12346" s="7"/>
      <c r="AK12346" s="7"/>
      <c r="AL12346" s="7"/>
      <c r="AN12346" s="7"/>
      <c r="AO12346" s="7"/>
      <c r="AP12346" s="6"/>
      <c r="AQ12346" s="6"/>
      <c r="AR12346" s="6"/>
      <c r="AS12346" s="6"/>
      <c r="AT12346" s="6"/>
    </row>
    <row r="12347" spans="1:46" ht="14.25" customHeight="1">
      <c r="A12347" s="10" t="s">
        <v>685</v>
      </c>
      <c r="B12347" s="7">
        <v>580</v>
      </c>
      <c r="C12347" s="8">
        <v>346089</v>
      </c>
      <c r="D12347" s="8" t="s">
        <v>6421</v>
      </c>
      <c r="E12347" s="8" t="str">
        <f t="shared" si="192"/>
        <v>NARAYANA HRUDAYALAYA17</v>
      </c>
      <c r="F12347" s="8" t="s">
        <v>593</v>
      </c>
      <c r="I12347" s="6" t="s">
        <v>54</v>
      </c>
      <c r="J12347" s="11" t="s">
        <v>6433</v>
      </c>
      <c r="K12347" s="11" t="s">
        <v>6434</v>
      </c>
      <c r="L12347" s="7" t="s">
        <v>6426</v>
      </c>
      <c r="M12347" s="6"/>
      <c r="N12347" s="6"/>
      <c r="O12347" s="6"/>
      <c r="P12347" s="6"/>
      <c r="Q12347" s="6"/>
      <c r="R12347" s="6"/>
      <c r="S12347" s="6"/>
      <c r="T12347" s="6"/>
      <c r="U12347" s="6"/>
      <c r="V12347" s="6"/>
      <c r="AI12347" s="7"/>
      <c r="AJ12347" s="7"/>
      <c r="AK12347" s="7"/>
      <c r="AL12347" s="7"/>
      <c r="AN12347" s="7"/>
      <c r="AO12347" s="7"/>
      <c r="AP12347" s="6"/>
      <c r="AQ12347" s="6"/>
      <c r="AR12347" s="6"/>
      <c r="AS12347" s="6"/>
      <c r="AT12347" s="6"/>
    </row>
    <row r="12348" spans="1:46" ht="14.25" customHeight="1">
      <c r="A12348" s="7" t="s">
        <v>159</v>
      </c>
      <c r="B12348" s="7">
        <v>4642</v>
      </c>
      <c r="C12348" s="8">
        <v>346089</v>
      </c>
      <c r="D12348" s="8" t="s">
        <v>6421</v>
      </c>
      <c r="E12348" s="8" t="str">
        <f t="shared" si="192"/>
        <v>NARAYANA HRUDAYALAYA18</v>
      </c>
      <c r="F12348" s="8" t="s">
        <v>593</v>
      </c>
      <c r="G12348" s="8">
        <v>2000</v>
      </c>
      <c r="H12348" s="8">
        <v>20</v>
      </c>
      <c r="I12348" s="8" t="s">
        <v>56</v>
      </c>
      <c r="J12348" s="8" t="s">
        <v>6433</v>
      </c>
      <c r="K12348" s="8" t="s">
        <v>6435</v>
      </c>
      <c r="L12348" s="7" t="s">
        <v>48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8" t="s">
        <v>49</v>
      </c>
      <c r="Z12348" s="8" t="s">
        <v>163</v>
      </c>
      <c r="AP12348" s="6"/>
      <c r="AQ12348" s="6"/>
      <c r="AR12348" s="6"/>
      <c r="AS12348" s="6"/>
      <c r="AT12348" s="6"/>
    </row>
    <row r="12349" spans="1:46" ht="14.25" customHeight="1">
      <c r="A12349" s="7" t="s">
        <v>38</v>
      </c>
      <c r="B12349" s="7">
        <v>8041</v>
      </c>
      <c r="C12349" s="8">
        <v>346089</v>
      </c>
      <c r="D12349" s="8" t="s">
        <v>6421</v>
      </c>
      <c r="E12349" s="8" t="str">
        <f t="shared" si="192"/>
        <v>NARAYANA HRUDAYALAYA18</v>
      </c>
      <c r="F12349" s="8" t="s">
        <v>593</v>
      </c>
      <c r="G12349" s="8">
        <v>2000</v>
      </c>
      <c r="H12349" s="8">
        <v>20</v>
      </c>
      <c r="I12349" s="8" t="s">
        <v>56</v>
      </c>
      <c r="J12349" s="8" t="s">
        <v>6433</v>
      </c>
      <c r="K12349" s="8" t="s">
        <v>6433</v>
      </c>
      <c r="L12349" s="7" t="s">
        <v>48</v>
      </c>
      <c r="M12349" s="6"/>
      <c r="N12349" s="6"/>
      <c r="O12349" s="6"/>
      <c r="P12349" s="6"/>
      <c r="Q12349" s="6"/>
      <c r="R12349" s="6"/>
      <c r="S12349" s="6"/>
      <c r="T12349" s="6"/>
      <c r="U12349" s="6"/>
      <c r="V12349" s="6"/>
      <c r="W12349" s="8" t="s">
        <v>49</v>
      </c>
      <c r="X12349" s="8">
        <v>49.666280586541916</v>
      </c>
      <c r="Y12349" s="8">
        <v>0</v>
      </c>
      <c r="AP12349" s="6"/>
      <c r="AQ12349" s="6"/>
      <c r="AR12349" s="6"/>
      <c r="AS12349" s="6"/>
      <c r="AT12349" s="6"/>
    </row>
    <row r="12350" spans="1:46" ht="14.25" customHeight="1">
      <c r="A12350" s="7" t="s">
        <v>159</v>
      </c>
      <c r="B12350" s="7">
        <v>4650</v>
      </c>
      <c r="C12350" s="8">
        <v>346089</v>
      </c>
      <c r="D12350" s="8" t="s">
        <v>6421</v>
      </c>
      <c r="E12350" s="8" t="str">
        <f t="shared" si="192"/>
        <v>NARAYANA HRUDAYALAYA19</v>
      </c>
      <c r="F12350" s="8" t="s">
        <v>593</v>
      </c>
      <c r="G12350" s="8">
        <v>2000</v>
      </c>
      <c r="H12350" s="8">
        <v>20</v>
      </c>
      <c r="I12350" s="8" t="s">
        <v>41</v>
      </c>
      <c r="J12350" s="8" t="s">
        <v>6433</v>
      </c>
      <c r="K12350" s="6" t="s">
        <v>6435</v>
      </c>
      <c r="L12350" s="7" t="s">
        <v>6427</v>
      </c>
      <c r="M12350" s="6"/>
      <c r="N12350" s="6"/>
      <c r="O12350" s="6"/>
      <c r="P12350" s="6"/>
      <c r="Q12350" s="6"/>
      <c r="R12350" s="6"/>
      <c r="S12350" s="6"/>
      <c r="T12350" s="6"/>
      <c r="U12350" s="6"/>
      <c r="V12350" s="6"/>
      <c r="W12350" s="8" t="e">
        <v>#N/A</v>
      </c>
      <c r="Z12350" s="8" t="s">
        <v>163</v>
      </c>
      <c r="AP12350" s="6"/>
      <c r="AQ12350" s="6"/>
      <c r="AR12350" s="6"/>
      <c r="AS12350" s="6"/>
      <c r="AT12350" s="6"/>
    </row>
    <row r="12351" spans="1:46" ht="14.25" customHeight="1">
      <c r="A12351" s="7" t="s">
        <v>38</v>
      </c>
      <c r="B12351" s="7">
        <v>8049</v>
      </c>
      <c r="C12351" s="8">
        <v>346089</v>
      </c>
      <c r="D12351" s="8" t="s">
        <v>6421</v>
      </c>
      <c r="E12351" s="8" t="str">
        <f t="shared" si="192"/>
        <v>NARAYANA HRUDAYALAYA19</v>
      </c>
      <c r="F12351" s="8" t="s">
        <v>593</v>
      </c>
      <c r="G12351" s="8">
        <v>2000</v>
      </c>
      <c r="H12351" s="8">
        <v>20</v>
      </c>
      <c r="I12351" s="8" t="s">
        <v>41</v>
      </c>
      <c r="J12351" s="8" t="s">
        <v>6433</v>
      </c>
      <c r="K12351" s="6" t="s">
        <v>6433</v>
      </c>
      <c r="L12351" s="7" t="s">
        <v>6427</v>
      </c>
      <c r="M12351" s="6"/>
      <c r="N12351" s="6"/>
      <c r="O12351" s="6"/>
      <c r="P12351" s="6"/>
      <c r="Q12351" s="6"/>
      <c r="R12351" s="6"/>
      <c r="S12351" s="6"/>
      <c r="T12351" s="6"/>
      <c r="U12351" s="6"/>
      <c r="V12351" s="6"/>
      <c r="W12351" s="8" t="s">
        <v>894</v>
      </c>
      <c r="X12351" s="8">
        <v>55.462175392827156</v>
      </c>
      <c r="Y12351" s="8" t="e">
        <v>#N/A</v>
      </c>
      <c r="AP12351" s="6"/>
      <c r="AQ12351" s="6"/>
      <c r="AR12351" s="6"/>
      <c r="AS12351" s="6"/>
      <c r="AT12351" s="6"/>
    </row>
    <row r="12352" spans="1:46" ht="14.25" customHeight="1">
      <c r="A12352" s="10" t="s">
        <v>685</v>
      </c>
      <c r="B12352" s="7">
        <v>191</v>
      </c>
      <c r="C12352" s="8">
        <v>346089</v>
      </c>
      <c r="D12352" s="8" t="s">
        <v>6421</v>
      </c>
      <c r="E12352" s="8" t="str">
        <f t="shared" si="192"/>
        <v>NARAYANA HRUDAYALAYA16</v>
      </c>
      <c r="F12352" s="8" t="s">
        <v>593</v>
      </c>
      <c r="I12352" s="6" t="s">
        <v>52</v>
      </c>
      <c r="J12352" s="11" t="s">
        <v>6436</v>
      </c>
      <c r="K12352" s="11" t="s">
        <v>6437</v>
      </c>
      <c r="L12352" s="7" t="s">
        <v>564</v>
      </c>
      <c r="M12352" s="6"/>
      <c r="N12352" s="6"/>
      <c r="O12352" s="6"/>
      <c r="P12352" s="6"/>
      <c r="Q12352" s="6"/>
      <c r="R12352" s="6"/>
      <c r="S12352" s="6"/>
      <c r="T12352" s="6"/>
      <c r="U12352" s="6"/>
      <c r="V12352" s="6"/>
      <c r="AI12352" s="7"/>
      <c r="AJ12352" s="7"/>
      <c r="AK12352" s="7"/>
      <c r="AL12352" s="7"/>
      <c r="AN12352" s="7"/>
      <c r="AO12352" s="7"/>
      <c r="AP12352" s="6"/>
      <c r="AQ12352" s="6"/>
      <c r="AR12352" s="6"/>
      <c r="AS12352" s="6"/>
      <c r="AT12352" s="6"/>
    </row>
    <row r="12353" spans="1:46" ht="14.25" customHeight="1">
      <c r="A12353" s="10" t="s">
        <v>685</v>
      </c>
      <c r="B12353" s="7">
        <v>182</v>
      </c>
      <c r="C12353" s="8">
        <v>346089</v>
      </c>
      <c r="D12353" s="8" t="s">
        <v>6421</v>
      </c>
      <c r="E12353" s="8" t="str">
        <f t="shared" si="192"/>
        <v>NARAYANA HRUDAYALAYA17</v>
      </c>
      <c r="F12353" s="8" t="s">
        <v>593</v>
      </c>
      <c r="I12353" s="6" t="s">
        <v>54</v>
      </c>
      <c r="J12353" s="11" t="s">
        <v>6436</v>
      </c>
      <c r="K12353" s="11" t="s">
        <v>6437</v>
      </c>
      <c r="L12353" s="7" t="s">
        <v>564</v>
      </c>
      <c r="M12353" s="6"/>
      <c r="N12353" s="6"/>
      <c r="O12353" s="6"/>
      <c r="P12353" s="6"/>
      <c r="Q12353" s="6"/>
      <c r="R12353" s="6"/>
      <c r="S12353" s="6"/>
      <c r="T12353" s="6"/>
      <c r="U12353" s="6"/>
      <c r="V12353" s="6"/>
      <c r="AI12353" s="7"/>
      <c r="AJ12353" s="7"/>
      <c r="AK12353" s="7"/>
      <c r="AL12353" s="7"/>
      <c r="AN12353" s="7"/>
      <c r="AO12353" s="7"/>
      <c r="AP12353" s="6"/>
      <c r="AQ12353" s="6"/>
      <c r="AR12353" s="6"/>
      <c r="AS12353" s="6"/>
      <c r="AT12353" s="6"/>
    </row>
    <row r="12354" spans="1:46" ht="14.25" customHeight="1">
      <c r="A12354" s="10" t="s">
        <v>685</v>
      </c>
      <c r="B12354" s="7">
        <v>575</v>
      </c>
      <c r="C12354" s="8">
        <v>346089</v>
      </c>
      <c r="D12354" s="8" t="s">
        <v>6421</v>
      </c>
      <c r="E12354" s="8" t="str">
        <f t="shared" ref="E12354:E12417" si="193">CONCATENATE(LEFT(D12354,20),RIGHT(I12354,2))</f>
        <v>NARAYANA HRUDAYALAYA17</v>
      </c>
      <c r="F12354" s="8" t="s">
        <v>593</v>
      </c>
      <c r="I12354" s="6" t="s">
        <v>54</v>
      </c>
      <c r="J12354" s="11" t="s">
        <v>6436</v>
      </c>
      <c r="K12354" s="11" t="s">
        <v>6437</v>
      </c>
      <c r="L12354" s="7" t="s">
        <v>564</v>
      </c>
      <c r="M12354" s="6"/>
      <c r="N12354" s="6"/>
      <c r="O12354" s="6"/>
      <c r="P12354" s="6"/>
      <c r="Q12354" s="6"/>
      <c r="R12354" s="6"/>
      <c r="S12354" s="6"/>
      <c r="T12354" s="6"/>
      <c r="U12354" s="6"/>
      <c r="V12354" s="6"/>
      <c r="AI12354" s="7"/>
      <c r="AJ12354" s="7"/>
      <c r="AK12354" s="7"/>
      <c r="AL12354" s="7"/>
      <c r="AN12354" s="7"/>
      <c r="AO12354" s="7"/>
      <c r="AP12354" s="6"/>
      <c r="AQ12354" s="6"/>
      <c r="AR12354" s="6"/>
      <c r="AS12354" s="6"/>
      <c r="AT12354" s="6"/>
    </row>
    <row r="12355" spans="1:46" ht="14.25" customHeight="1">
      <c r="A12355" s="7" t="s">
        <v>159</v>
      </c>
      <c r="B12355" s="7">
        <v>4638</v>
      </c>
      <c r="C12355" s="8">
        <v>346089</v>
      </c>
      <c r="D12355" s="8" t="s">
        <v>6421</v>
      </c>
      <c r="E12355" s="8" t="str">
        <f t="shared" si="193"/>
        <v>NARAYANA HRUDAYALAYA18</v>
      </c>
      <c r="F12355" s="8" t="s">
        <v>593</v>
      </c>
      <c r="G12355" s="8">
        <v>2000</v>
      </c>
      <c r="H12355" s="8">
        <v>20</v>
      </c>
      <c r="I12355" s="8" t="s">
        <v>56</v>
      </c>
      <c r="J12355" s="8" t="s">
        <v>6436</v>
      </c>
      <c r="K12355" s="8" t="s">
        <v>6438</v>
      </c>
      <c r="L12355" s="7" t="s">
        <v>48</v>
      </c>
      <c r="M12355" s="6"/>
      <c r="N12355" s="6"/>
      <c r="O12355" s="6"/>
      <c r="P12355" s="6"/>
      <c r="Q12355" s="6"/>
      <c r="R12355" s="6"/>
      <c r="S12355" s="6"/>
      <c r="T12355" s="6"/>
      <c r="U12355" s="6"/>
      <c r="V12355" s="6"/>
      <c r="W12355" s="8" t="s">
        <v>49</v>
      </c>
      <c r="Z12355" s="8" t="s">
        <v>163</v>
      </c>
      <c r="AP12355" s="6"/>
      <c r="AQ12355" s="6"/>
      <c r="AR12355" s="6"/>
      <c r="AS12355" s="6"/>
      <c r="AT12355" s="6"/>
    </row>
    <row r="12356" spans="1:46" ht="14.25" customHeight="1">
      <c r="A12356" s="7" t="s">
        <v>38</v>
      </c>
      <c r="B12356" s="7">
        <v>8037</v>
      </c>
      <c r="C12356" s="8">
        <v>346089</v>
      </c>
      <c r="D12356" s="8" t="s">
        <v>6421</v>
      </c>
      <c r="E12356" s="8" t="str">
        <f t="shared" si="193"/>
        <v>NARAYANA HRUDAYALAYA18</v>
      </c>
      <c r="F12356" s="8" t="s">
        <v>593</v>
      </c>
      <c r="G12356" s="8">
        <v>2000</v>
      </c>
      <c r="H12356" s="8">
        <v>20</v>
      </c>
      <c r="I12356" s="8" t="s">
        <v>56</v>
      </c>
      <c r="J12356" s="8" t="s">
        <v>6436</v>
      </c>
      <c r="K12356" s="8" t="s">
        <v>6436</v>
      </c>
      <c r="L12356" s="7" t="s">
        <v>48</v>
      </c>
      <c r="M12356" s="6"/>
      <c r="N12356" s="6"/>
      <c r="O12356" s="6"/>
      <c r="P12356" s="6"/>
      <c r="Q12356" s="6"/>
      <c r="R12356" s="6"/>
      <c r="S12356" s="6"/>
      <c r="T12356" s="6"/>
      <c r="U12356" s="6"/>
      <c r="V12356" s="6"/>
      <c r="W12356" s="8" t="s">
        <v>49</v>
      </c>
      <c r="X12356" s="8">
        <v>49.666280586541916</v>
      </c>
      <c r="Y12356" s="8">
        <v>0</v>
      </c>
      <c r="AP12356" s="6"/>
      <c r="AQ12356" s="6"/>
      <c r="AR12356" s="6"/>
      <c r="AS12356" s="6"/>
      <c r="AT12356" s="6"/>
    </row>
    <row r="12357" spans="1:46" ht="14.25" customHeight="1">
      <c r="A12357" s="7" t="s">
        <v>159</v>
      </c>
      <c r="B12357" s="7">
        <v>4646</v>
      </c>
      <c r="C12357" s="8">
        <v>346089</v>
      </c>
      <c r="D12357" s="8" t="s">
        <v>6421</v>
      </c>
      <c r="E12357" s="8" t="str">
        <f t="shared" si="193"/>
        <v>NARAYANA HRUDAYALAYA19</v>
      </c>
      <c r="F12357" s="8" t="s">
        <v>593</v>
      </c>
      <c r="G12357" s="8">
        <v>2000</v>
      </c>
      <c r="H12357" s="8">
        <v>20</v>
      </c>
      <c r="I12357" s="8" t="s">
        <v>41</v>
      </c>
      <c r="J12357" s="8" t="s">
        <v>6436</v>
      </c>
      <c r="K12357" s="8" t="s">
        <v>6438</v>
      </c>
      <c r="L12357" s="7" t="s">
        <v>48</v>
      </c>
      <c r="M12357" s="6"/>
      <c r="N12357" s="6"/>
      <c r="O12357" s="6"/>
      <c r="P12357" s="6"/>
      <c r="Q12357" s="6"/>
      <c r="R12357" s="6"/>
      <c r="S12357" s="6"/>
      <c r="T12357" s="6"/>
      <c r="U12357" s="6"/>
      <c r="V12357" s="6"/>
      <c r="W12357" s="8" t="s">
        <v>49</v>
      </c>
      <c r="Z12357" s="8" t="s">
        <v>163</v>
      </c>
      <c r="AP12357" s="6"/>
      <c r="AQ12357" s="6"/>
      <c r="AR12357" s="6"/>
      <c r="AS12357" s="6"/>
      <c r="AT12357" s="6"/>
    </row>
    <row r="12358" spans="1:46" ht="14.25" customHeight="1">
      <c r="A12358" s="7" t="s">
        <v>38</v>
      </c>
      <c r="B12358" s="7">
        <v>8045</v>
      </c>
      <c r="C12358" s="8">
        <v>346089</v>
      </c>
      <c r="D12358" s="8" t="s">
        <v>6421</v>
      </c>
      <c r="E12358" s="8" t="str">
        <f t="shared" si="193"/>
        <v>NARAYANA HRUDAYALAYA19</v>
      </c>
      <c r="F12358" s="8" t="s">
        <v>593</v>
      </c>
      <c r="G12358" s="8">
        <v>2000</v>
      </c>
      <c r="H12358" s="8">
        <v>20</v>
      </c>
      <c r="I12358" s="8" t="s">
        <v>41</v>
      </c>
      <c r="J12358" s="8" t="s">
        <v>6436</v>
      </c>
      <c r="K12358" s="8" t="s">
        <v>6436</v>
      </c>
      <c r="L12358" s="7" t="s">
        <v>48</v>
      </c>
      <c r="M12358" s="6"/>
      <c r="N12358" s="6"/>
      <c r="O12358" s="6"/>
      <c r="P12358" s="6"/>
      <c r="Q12358" s="6"/>
      <c r="R12358" s="6"/>
      <c r="S12358" s="6"/>
      <c r="T12358" s="6"/>
      <c r="U12358" s="6"/>
      <c r="V12358" s="6"/>
      <c r="W12358" s="8" t="s">
        <v>49</v>
      </c>
      <c r="X12358" s="8">
        <v>49.666280586541916</v>
      </c>
      <c r="Y12358" s="8">
        <v>0</v>
      </c>
      <c r="AP12358" s="6"/>
      <c r="AQ12358" s="6"/>
      <c r="AR12358" s="6"/>
      <c r="AS12358" s="6"/>
      <c r="AT12358" s="6"/>
    </row>
    <row r="12359" spans="1:46" ht="14.25" customHeight="1">
      <c r="A12359" s="10" t="s">
        <v>685</v>
      </c>
      <c r="B12359" s="7">
        <v>189</v>
      </c>
      <c r="C12359" s="8">
        <v>346089</v>
      </c>
      <c r="D12359" s="8" t="s">
        <v>6421</v>
      </c>
      <c r="E12359" s="8" t="str">
        <f t="shared" si="193"/>
        <v>NARAYANA HRUDAYALAYA17</v>
      </c>
      <c r="F12359" s="8" t="s">
        <v>593</v>
      </c>
      <c r="I12359" s="6" t="s">
        <v>54</v>
      </c>
      <c r="J12359" s="11" t="s">
        <v>6439</v>
      </c>
      <c r="K12359" s="11" t="s">
        <v>6440</v>
      </c>
      <c r="L12359" s="7" t="s">
        <v>139</v>
      </c>
      <c r="M12359" s="6"/>
      <c r="N12359" s="6"/>
      <c r="O12359" s="6"/>
      <c r="P12359" s="6"/>
      <c r="Q12359" s="6"/>
      <c r="R12359" s="6"/>
      <c r="S12359" s="6"/>
      <c r="T12359" s="6"/>
      <c r="U12359" s="6"/>
      <c r="V12359" s="6"/>
      <c r="AI12359" s="7"/>
      <c r="AJ12359" s="7"/>
      <c r="AK12359" s="7"/>
      <c r="AL12359" s="7"/>
      <c r="AN12359" s="7"/>
      <c r="AO12359" s="7"/>
      <c r="AP12359" s="6"/>
      <c r="AQ12359" s="6"/>
      <c r="AR12359" s="6"/>
      <c r="AS12359" s="6"/>
      <c r="AT12359" s="6"/>
    </row>
    <row r="12360" spans="1:46" ht="14.25" customHeight="1">
      <c r="A12360" s="10" t="s">
        <v>685</v>
      </c>
      <c r="B12360" s="7">
        <v>582</v>
      </c>
      <c r="C12360" s="8">
        <v>346089</v>
      </c>
      <c r="D12360" s="8" t="s">
        <v>6421</v>
      </c>
      <c r="E12360" s="8" t="str">
        <f t="shared" si="193"/>
        <v>NARAYANA HRUDAYALAYA17</v>
      </c>
      <c r="F12360" s="8" t="s">
        <v>593</v>
      </c>
      <c r="I12360" s="6" t="s">
        <v>54</v>
      </c>
      <c r="J12360" s="11" t="s">
        <v>6439</v>
      </c>
      <c r="K12360" s="11" t="s">
        <v>6440</v>
      </c>
      <c r="L12360" s="7" t="s">
        <v>139</v>
      </c>
      <c r="M12360" s="6"/>
      <c r="N12360" s="6"/>
      <c r="O12360" s="6"/>
      <c r="P12360" s="6"/>
      <c r="Q12360" s="6"/>
      <c r="R12360" s="6"/>
      <c r="S12360" s="6"/>
      <c r="T12360" s="6"/>
      <c r="U12360" s="6"/>
      <c r="V12360" s="6"/>
      <c r="AI12360" s="7"/>
      <c r="AJ12360" s="7"/>
      <c r="AK12360" s="7"/>
      <c r="AL12360" s="7"/>
      <c r="AN12360" s="7"/>
      <c r="AO12360" s="7"/>
      <c r="AP12360" s="6"/>
      <c r="AQ12360" s="6"/>
      <c r="AR12360" s="6"/>
      <c r="AS12360" s="6"/>
      <c r="AT12360" s="6"/>
    </row>
    <row r="12361" spans="1:46" ht="14.25" customHeight="1">
      <c r="A12361" s="7" t="s">
        <v>159</v>
      </c>
      <c r="B12361" s="7">
        <v>4644</v>
      </c>
      <c r="C12361" s="8">
        <v>346089</v>
      </c>
      <c r="D12361" s="8" t="s">
        <v>6421</v>
      </c>
      <c r="E12361" s="8" t="str">
        <f t="shared" si="193"/>
        <v>NARAYANA HRUDAYALAYA18</v>
      </c>
      <c r="F12361" s="8" t="s">
        <v>593</v>
      </c>
      <c r="G12361" s="8">
        <v>2000</v>
      </c>
      <c r="H12361" s="8">
        <v>20</v>
      </c>
      <c r="I12361" s="8" t="s">
        <v>56</v>
      </c>
      <c r="J12361" s="8" t="s">
        <v>6439</v>
      </c>
      <c r="K12361" s="8" t="s">
        <v>6441</v>
      </c>
      <c r="L12361" s="7" t="s">
        <v>48</v>
      </c>
      <c r="M12361" s="6"/>
      <c r="N12361" s="6"/>
      <c r="O12361" s="6"/>
      <c r="P12361" s="6"/>
      <c r="Q12361" s="6"/>
      <c r="R12361" s="6"/>
      <c r="S12361" s="6"/>
      <c r="T12361" s="6"/>
      <c r="U12361" s="6"/>
      <c r="V12361" s="6"/>
      <c r="W12361" s="8" t="s">
        <v>49</v>
      </c>
      <c r="Z12361" s="8" t="s">
        <v>163</v>
      </c>
      <c r="AP12361" s="6"/>
      <c r="AQ12361" s="6"/>
      <c r="AR12361" s="6"/>
      <c r="AS12361" s="6"/>
      <c r="AT12361" s="6"/>
    </row>
    <row r="12362" spans="1:46" ht="14.25" customHeight="1">
      <c r="A12362" s="7" t="s">
        <v>38</v>
      </c>
      <c r="B12362" s="7">
        <v>8043</v>
      </c>
      <c r="C12362" s="8">
        <v>346089</v>
      </c>
      <c r="D12362" s="8" t="s">
        <v>6421</v>
      </c>
      <c r="E12362" s="8" t="str">
        <f t="shared" si="193"/>
        <v>NARAYANA HRUDAYALAYA18</v>
      </c>
      <c r="F12362" s="8" t="s">
        <v>593</v>
      </c>
      <c r="G12362" s="8">
        <v>2000</v>
      </c>
      <c r="H12362" s="8">
        <v>20</v>
      </c>
      <c r="I12362" s="8" t="s">
        <v>56</v>
      </c>
      <c r="J12362" s="8" t="s">
        <v>6439</v>
      </c>
      <c r="K12362" s="8" t="s">
        <v>6439</v>
      </c>
      <c r="L12362" s="7" t="s">
        <v>48</v>
      </c>
      <c r="M12362" s="6"/>
      <c r="N12362" s="6"/>
      <c r="O12362" s="6"/>
      <c r="P12362" s="6"/>
      <c r="Q12362" s="6"/>
      <c r="R12362" s="6"/>
      <c r="S12362" s="6"/>
      <c r="T12362" s="6"/>
      <c r="U12362" s="6"/>
      <c r="V12362" s="6"/>
      <c r="W12362" s="8" t="s">
        <v>49</v>
      </c>
      <c r="X12362" s="8">
        <v>49.666280586541916</v>
      </c>
      <c r="Y12362" s="8">
        <v>0</v>
      </c>
      <c r="AP12362" s="6"/>
      <c r="AQ12362" s="6"/>
      <c r="AR12362" s="6"/>
      <c r="AS12362" s="6"/>
      <c r="AT12362" s="6"/>
    </row>
    <row r="12363" spans="1:46" ht="14.25" customHeight="1">
      <c r="A12363" s="7" t="s">
        <v>159</v>
      </c>
      <c r="B12363" s="7">
        <v>4654</v>
      </c>
      <c r="C12363" s="8">
        <v>346089</v>
      </c>
      <c r="D12363" s="8" t="s">
        <v>6421</v>
      </c>
      <c r="E12363" s="8" t="str">
        <f t="shared" si="193"/>
        <v>NARAYANA HRUDAYALAYA19</v>
      </c>
      <c r="F12363" s="8" t="s">
        <v>593</v>
      </c>
      <c r="G12363" s="8">
        <v>2000</v>
      </c>
      <c r="H12363" s="8">
        <v>20</v>
      </c>
      <c r="I12363" s="8" t="s">
        <v>41</v>
      </c>
      <c r="J12363" s="8" t="s">
        <v>6439</v>
      </c>
      <c r="K12363" s="6" t="s">
        <v>6441</v>
      </c>
      <c r="L12363" s="7" t="s">
        <v>139</v>
      </c>
      <c r="M12363" s="6"/>
      <c r="N12363" s="6"/>
      <c r="O12363" s="6"/>
      <c r="P12363" s="6"/>
      <c r="Q12363" s="6"/>
      <c r="R12363" s="6"/>
      <c r="S12363" s="6"/>
      <c r="T12363" s="6"/>
      <c r="U12363" s="6"/>
      <c r="V12363" s="6"/>
      <c r="W12363" s="8" t="e">
        <v>#N/A</v>
      </c>
      <c r="Z12363" s="8" t="s">
        <v>163</v>
      </c>
      <c r="AP12363" s="6"/>
      <c r="AQ12363" s="6"/>
      <c r="AR12363" s="6"/>
      <c r="AS12363" s="6"/>
      <c r="AT12363" s="6"/>
    </row>
    <row r="12364" spans="1:46" ht="14.25" customHeight="1">
      <c r="A12364" s="7" t="s">
        <v>38</v>
      </c>
      <c r="B12364" s="7">
        <v>8053</v>
      </c>
      <c r="C12364" s="8">
        <v>346089</v>
      </c>
      <c r="D12364" s="8" t="s">
        <v>6421</v>
      </c>
      <c r="E12364" s="8" t="str">
        <f t="shared" si="193"/>
        <v>NARAYANA HRUDAYALAYA19</v>
      </c>
      <c r="F12364" s="8" t="s">
        <v>593</v>
      </c>
      <c r="G12364" s="8">
        <v>2000</v>
      </c>
      <c r="H12364" s="8">
        <v>20</v>
      </c>
      <c r="I12364" s="8" t="s">
        <v>41</v>
      </c>
      <c r="J12364" s="8" t="s">
        <v>6439</v>
      </c>
      <c r="K12364" s="6" t="s">
        <v>6439</v>
      </c>
      <c r="L12364" s="7" t="s">
        <v>139</v>
      </c>
      <c r="M12364" s="6"/>
      <c r="N12364" s="6"/>
      <c r="O12364" s="6"/>
      <c r="P12364" s="6"/>
      <c r="Q12364" s="6"/>
      <c r="R12364" s="6"/>
      <c r="S12364" s="6"/>
      <c r="T12364" s="6"/>
      <c r="U12364" s="6"/>
      <c r="V12364" s="6"/>
      <c r="W12364" s="8" t="e">
        <v>#N/A</v>
      </c>
      <c r="X12364" s="8">
        <v>55.462175392827156</v>
      </c>
      <c r="Y12364" s="8">
        <v>26.5</v>
      </c>
      <c r="AP12364" s="6"/>
      <c r="AQ12364" s="6"/>
      <c r="AR12364" s="6"/>
      <c r="AS12364" s="6"/>
      <c r="AT12364" s="6"/>
    </row>
    <row r="12365" spans="1:46" ht="14.25" customHeight="1">
      <c r="A12365" s="10" t="s">
        <v>685</v>
      </c>
      <c r="B12365" s="7">
        <v>192</v>
      </c>
      <c r="C12365" s="8">
        <v>346089</v>
      </c>
      <c r="D12365" s="8" t="s">
        <v>6421</v>
      </c>
      <c r="E12365" s="8" t="str">
        <f t="shared" si="193"/>
        <v>NARAYANA HRUDAYALAYA16</v>
      </c>
      <c r="F12365" s="8" t="s">
        <v>593</v>
      </c>
      <c r="I12365" s="6" t="s">
        <v>52</v>
      </c>
      <c r="J12365" s="11" t="s">
        <v>6442</v>
      </c>
      <c r="K12365" s="11" t="s">
        <v>6443</v>
      </c>
      <c r="L12365" s="7" t="s">
        <v>564</v>
      </c>
      <c r="M12365" s="6"/>
      <c r="N12365" s="6"/>
      <c r="O12365" s="6"/>
      <c r="P12365" s="6"/>
      <c r="Q12365" s="6"/>
      <c r="R12365" s="6"/>
      <c r="S12365" s="6"/>
      <c r="T12365" s="6"/>
      <c r="U12365" s="6"/>
      <c r="V12365" s="6"/>
      <c r="AI12365" s="7"/>
      <c r="AJ12365" s="7"/>
      <c r="AK12365" s="7"/>
      <c r="AL12365" s="7"/>
      <c r="AN12365" s="7"/>
      <c r="AO12365" s="7"/>
      <c r="AP12365" s="6"/>
      <c r="AQ12365" s="6"/>
      <c r="AR12365" s="6"/>
      <c r="AS12365" s="6"/>
      <c r="AT12365" s="6"/>
    </row>
    <row r="12366" spans="1:46" ht="14.25" customHeight="1">
      <c r="A12366" s="10" t="s">
        <v>685</v>
      </c>
      <c r="B12366" s="7">
        <v>183</v>
      </c>
      <c r="C12366" s="8">
        <v>346089</v>
      </c>
      <c r="D12366" s="8" t="s">
        <v>6421</v>
      </c>
      <c r="E12366" s="8" t="str">
        <f t="shared" si="193"/>
        <v>NARAYANA HRUDAYALAYA17</v>
      </c>
      <c r="F12366" s="8" t="s">
        <v>593</v>
      </c>
      <c r="I12366" s="6" t="s">
        <v>54</v>
      </c>
      <c r="J12366" s="11" t="s">
        <v>6442</v>
      </c>
      <c r="K12366" s="11" t="s">
        <v>6443</v>
      </c>
      <c r="L12366" s="7" t="s">
        <v>564</v>
      </c>
      <c r="M12366" s="6"/>
      <c r="N12366" s="6"/>
      <c r="O12366" s="6"/>
      <c r="P12366" s="6"/>
      <c r="Q12366" s="6"/>
      <c r="R12366" s="6"/>
      <c r="S12366" s="6"/>
      <c r="T12366" s="6"/>
      <c r="U12366" s="6"/>
      <c r="V12366" s="6"/>
      <c r="AI12366" s="7"/>
      <c r="AJ12366" s="7"/>
      <c r="AK12366" s="7"/>
      <c r="AL12366" s="7"/>
      <c r="AN12366" s="7"/>
      <c r="AO12366" s="7"/>
      <c r="AP12366" s="6"/>
      <c r="AQ12366" s="6"/>
      <c r="AR12366" s="6"/>
      <c r="AS12366" s="6"/>
      <c r="AT12366" s="6"/>
    </row>
    <row r="12367" spans="1:46" ht="14.25" customHeight="1">
      <c r="A12367" s="10" t="s">
        <v>685</v>
      </c>
      <c r="B12367" s="7">
        <v>576</v>
      </c>
      <c r="C12367" s="8">
        <v>346089</v>
      </c>
      <c r="D12367" s="8" t="s">
        <v>6421</v>
      </c>
      <c r="E12367" s="8" t="str">
        <f t="shared" si="193"/>
        <v>NARAYANA HRUDAYALAYA17</v>
      </c>
      <c r="F12367" s="8" t="s">
        <v>593</v>
      </c>
      <c r="I12367" s="6" t="s">
        <v>54</v>
      </c>
      <c r="J12367" s="11" t="s">
        <v>6442</v>
      </c>
      <c r="K12367" s="11" t="s">
        <v>6443</v>
      </c>
      <c r="L12367" s="7" t="s">
        <v>564</v>
      </c>
      <c r="M12367" s="6"/>
      <c r="N12367" s="6"/>
      <c r="O12367" s="6"/>
      <c r="P12367" s="6"/>
      <c r="Q12367" s="6"/>
      <c r="R12367" s="6"/>
      <c r="S12367" s="6"/>
      <c r="T12367" s="6"/>
      <c r="U12367" s="6"/>
      <c r="V12367" s="6"/>
      <c r="AI12367" s="7"/>
      <c r="AJ12367" s="7"/>
      <c r="AK12367" s="7"/>
      <c r="AL12367" s="7"/>
      <c r="AN12367" s="7"/>
      <c r="AO12367" s="7"/>
      <c r="AP12367" s="6"/>
      <c r="AQ12367" s="6"/>
      <c r="AR12367" s="6"/>
      <c r="AS12367" s="6"/>
      <c r="AT12367" s="6"/>
    </row>
    <row r="12368" spans="1:46" ht="14.25" customHeight="1">
      <c r="A12368" s="7" t="s">
        <v>159</v>
      </c>
      <c r="B12368" s="7">
        <v>4639</v>
      </c>
      <c r="C12368" s="8">
        <v>346089</v>
      </c>
      <c r="D12368" s="8" t="s">
        <v>6421</v>
      </c>
      <c r="E12368" s="8" t="str">
        <f t="shared" si="193"/>
        <v>NARAYANA HRUDAYALAYA18</v>
      </c>
      <c r="F12368" s="8" t="s">
        <v>593</v>
      </c>
      <c r="G12368" s="8">
        <v>2000</v>
      </c>
      <c r="H12368" s="8">
        <v>20</v>
      </c>
      <c r="I12368" s="8" t="s">
        <v>56</v>
      </c>
      <c r="J12368" s="8" t="s">
        <v>6442</v>
      </c>
      <c r="K12368" s="8" t="s">
        <v>6444</v>
      </c>
      <c r="L12368" s="7" t="s">
        <v>48</v>
      </c>
      <c r="M12368" s="6"/>
      <c r="N12368" s="6"/>
      <c r="O12368" s="6"/>
      <c r="P12368" s="6"/>
      <c r="Q12368" s="6"/>
      <c r="R12368" s="6"/>
      <c r="S12368" s="6"/>
      <c r="T12368" s="6"/>
      <c r="U12368" s="6"/>
      <c r="V12368" s="6"/>
      <c r="W12368" s="8" t="s">
        <v>49</v>
      </c>
      <c r="Z12368" s="8" t="s">
        <v>163</v>
      </c>
      <c r="AP12368" s="6"/>
      <c r="AQ12368" s="6"/>
      <c r="AR12368" s="6"/>
      <c r="AS12368" s="6"/>
      <c r="AT12368" s="6"/>
    </row>
    <row r="12369" spans="1:46" ht="14.25" customHeight="1">
      <c r="A12369" s="7" t="s">
        <v>38</v>
      </c>
      <c r="B12369" s="7">
        <v>8038</v>
      </c>
      <c r="C12369" s="8">
        <v>346089</v>
      </c>
      <c r="D12369" s="8" t="s">
        <v>6421</v>
      </c>
      <c r="E12369" s="8" t="str">
        <f t="shared" si="193"/>
        <v>NARAYANA HRUDAYALAYA18</v>
      </c>
      <c r="F12369" s="8" t="s">
        <v>593</v>
      </c>
      <c r="G12369" s="8">
        <v>2000</v>
      </c>
      <c r="H12369" s="8">
        <v>20</v>
      </c>
      <c r="I12369" s="8" t="s">
        <v>56</v>
      </c>
      <c r="J12369" s="8" t="s">
        <v>6442</v>
      </c>
      <c r="K12369" s="8" t="s">
        <v>6442</v>
      </c>
      <c r="L12369" s="7" t="s">
        <v>48</v>
      </c>
      <c r="M12369" s="6"/>
      <c r="N12369" s="6"/>
      <c r="O12369" s="6"/>
      <c r="P12369" s="6"/>
      <c r="Q12369" s="6"/>
      <c r="R12369" s="6"/>
      <c r="S12369" s="6"/>
      <c r="T12369" s="6"/>
      <c r="U12369" s="6"/>
      <c r="V12369" s="6"/>
      <c r="W12369" s="8" t="s">
        <v>49</v>
      </c>
      <c r="X12369" s="8">
        <v>49.666280586541916</v>
      </c>
      <c r="Y12369" s="8">
        <v>0</v>
      </c>
      <c r="AP12369" s="6"/>
      <c r="AQ12369" s="6"/>
      <c r="AR12369" s="6"/>
      <c r="AS12369" s="6"/>
      <c r="AT12369" s="6"/>
    </row>
    <row r="12370" spans="1:46" ht="14.25" customHeight="1">
      <c r="A12370" s="7" t="s">
        <v>159</v>
      </c>
      <c r="B12370" s="7">
        <v>4647</v>
      </c>
      <c r="C12370" s="8">
        <v>346089</v>
      </c>
      <c r="D12370" s="8" t="s">
        <v>6421</v>
      </c>
      <c r="E12370" s="8" t="str">
        <f t="shared" si="193"/>
        <v>NARAYANA HRUDAYALAYA19</v>
      </c>
      <c r="F12370" s="8" t="s">
        <v>593</v>
      </c>
      <c r="G12370" s="8">
        <v>2000</v>
      </c>
      <c r="H12370" s="8">
        <v>20</v>
      </c>
      <c r="I12370" s="8" t="s">
        <v>41</v>
      </c>
      <c r="J12370" s="8" t="s">
        <v>6442</v>
      </c>
      <c r="K12370" s="8" t="s">
        <v>6444</v>
      </c>
      <c r="L12370" s="7" t="s">
        <v>48</v>
      </c>
      <c r="M12370" s="6"/>
      <c r="N12370" s="6"/>
      <c r="O12370" s="6"/>
      <c r="P12370" s="6"/>
      <c r="Q12370" s="6"/>
      <c r="R12370" s="6"/>
      <c r="S12370" s="6"/>
      <c r="T12370" s="6"/>
      <c r="U12370" s="6"/>
      <c r="V12370" s="6"/>
      <c r="W12370" s="8" t="s">
        <v>49</v>
      </c>
      <c r="Z12370" s="8" t="s">
        <v>163</v>
      </c>
      <c r="AP12370" s="6"/>
      <c r="AQ12370" s="6"/>
      <c r="AR12370" s="6"/>
      <c r="AS12370" s="6"/>
      <c r="AT12370" s="6"/>
    </row>
    <row r="12371" spans="1:46" ht="14.25" customHeight="1">
      <c r="A12371" s="7" t="s">
        <v>38</v>
      </c>
      <c r="B12371" s="7">
        <v>8046</v>
      </c>
      <c r="C12371" s="8">
        <v>346089</v>
      </c>
      <c r="D12371" s="8" t="s">
        <v>6421</v>
      </c>
      <c r="E12371" s="8" t="str">
        <f t="shared" si="193"/>
        <v>NARAYANA HRUDAYALAYA19</v>
      </c>
      <c r="F12371" s="8" t="s">
        <v>593</v>
      </c>
      <c r="G12371" s="8">
        <v>2000</v>
      </c>
      <c r="H12371" s="8">
        <v>20</v>
      </c>
      <c r="I12371" s="8" t="s">
        <v>41</v>
      </c>
      <c r="J12371" s="8" t="s">
        <v>6442</v>
      </c>
      <c r="K12371" s="8" t="s">
        <v>6442</v>
      </c>
      <c r="L12371" s="7" t="s">
        <v>48</v>
      </c>
      <c r="M12371" s="6"/>
      <c r="N12371" s="6"/>
      <c r="O12371" s="6"/>
      <c r="P12371" s="6"/>
      <c r="Q12371" s="6"/>
      <c r="R12371" s="6"/>
      <c r="S12371" s="6"/>
      <c r="T12371" s="6"/>
      <c r="U12371" s="6"/>
      <c r="V12371" s="6"/>
      <c r="W12371" s="8" t="s">
        <v>49</v>
      </c>
      <c r="X12371" s="8">
        <v>49.666280586541916</v>
      </c>
      <c r="Y12371" s="8">
        <v>0</v>
      </c>
      <c r="AP12371" s="6"/>
      <c r="AQ12371" s="6"/>
      <c r="AR12371" s="6"/>
      <c r="AS12371" s="6"/>
      <c r="AT12371" s="6"/>
    </row>
    <row r="12372" spans="1:46" ht="14.25" customHeight="1">
      <c r="A12372" s="10" t="s">
        <v>685</v>
      </c>
      <c r="B12372" s="7">
        <v>196</v>
      </c>
      <c r="C12372" s="8">
        <v>346089</v>
      </c>
      <c r="D12372" s="8" t="s">
        <v>6421</v>
      </c>
      <c r="E12372" s="8" t="str">
        <f t="shared" si="193"/>
        <v>NARAYANA HRUDAYALAYA16</v>
      </c>
      <c r="F12372" s="8" t="s">
        <v>593</v>
      </c>
      <c r="I12372" s="6" t="s">
        <v>52</v>
      </c>
      <c r="J12372" s="12" t="s">
        <v>6445</v>
      </c>
      <c r="K12372" s="21" t="s">
        <v>6446</v>
      </c>
      <c r="L12372" s="7" t="s">
        <v>6447</v>
      </c>
      <c r="M12372" s="6"/>
      <c r="N12372" s="6"/>
      <c r="O12372" s="6"/>
      <c r="P12372" s="6"/>
      <c r="Q12372" s="6"/>
      <c r="R12372" s="6"/>
      <c r="S12372" s="6"/>
      <c r="T12372" s="6"/>
      <c r="U12372" s="6"/>
      <c r="V12372" s="6"/>
      <c r="AI12372" s="7"/>
      <c r="AJ12372" s="7"/>
      <c r="AK12372" s="7"/>
      <c r="AL12372" s="7"/>
      <c r="AN12372" s="7"/>
      <c r="AO12372" s="7"/>
      <c r="AP12372" s="6"/>
      <c r="AQ12372" s="6"/>
      <c r="AR12372" s="6"/>
      <c r="AS12372" s="6"/>
      <c r="AT12372" s="6"/>
    </row>
    <row r="12373" spans="1:46" ht="14.25" customHeight="1">
      <c r="A12373" s="10" t="s">
        <v>685</v>
      </c>
      <c r="B12373" s="7">
        <v>186</v>
      </c>
      <c r="C12373" s="8">
        <v>346089</v>
      </c>
      <c r="D12373" s="8" t="s">
        <v>6421</v>
      </c>
      <c r="E12373" s="8" t="str">
        <f t="shared" si="193"/>
        <v>NARAYANA HRUDAYALAYA17</v>
      </c>
      <c r="F12373" s="8" t="s">
        <v>593</v>
      </c>
      <c r="I12373" s="6" t="s">
        <v>54</v>
      </c>
      <c r="J12373" s="12" t="s">
        <v>6445</v>
      </c>
      <c r="K12373" s="21" t="s">
        <v>6446</v>
      </c>
      <c r="L12373" s="7" t="s">
        <v>4551</v>
      </c>
      <c r="M12373" s="6"/>
      <c r="N12373" s="6"/>
      <c r="O12373" s="6"/>
      <c r="P12373" s="6"/>
      <c r="Q12373" s="6"/>
      <c r="R12373" s="6"/>
      <c r="S12373" s="6"/>
      <c r="T12373" s="6"/>
      <c r="U12373" s="6"/>
      <c r="V12373" s="6"/>
      <c r="AI12373" s="7"/>
      <c r="AJ12373" s="7"/>
      <c r="AK12373" s="7"/>
      <c r="AL12373" s="7"/>
      <c r="AN12373" s="7"/>
      <c r="AO12373" s="7"/>
      <c r="AP12373" s="6"/>
      <c r="AQ12373" s="6"/>
      <c r="AR12373" s="6"/>
      <c r="AS12373" s="6"/>
      <c r="AT12373" s="6"/>
    </row>
    <row r="12374" spans="1:46" ht="14.25" customHeight="1">
      <c r="A12374" s="10" t="s">
        <v>685</v>
      </c>
      <c r="B12374" s="7">
        <v>579</v>
      </c>
      <c r="C12374" s="8">
        <v>346089</v>
      </c>
      <c r="D12374" s="8" t="s">
        <v>6421</v>
      </c>
      <c r="E12374" s="8" t="str">
        <f t="shared" si="193"/>
        <v>NARAYANA HRUDAYALAYA17</v>
      </c>
      <c r="F12374" s="8" t="s">
        <v>593</v>
      </c>
      <c r="I12374" s="6" t="s">
        <v>54</v>
      </c>
      <c r="J12374" s="12" t="s">
        <v>6445</v>
      </c>
      <c r="K12374" s="11" t="s">
        <v>6448</v>
      </c>
      <c r="L12374" s="7" t="s">
        <v>4551</v>
      </c>
      <c r="M12374" s="6"/>
      <c r="N12374" s="6"/>
      <c r="O12374" s="6"/>
      <c r="P12374" s="6"/>
      <c r="Q12374" s="6"/>
      <c r="R12374" s="6"/>
      <c r="S12374" s="6"/>
      <c r="T12374" s="6"/>
      <c r="U12374" s="6"/>
      <c r="V12374" s="6"/>
      <c r="AI12374" s="7"/>
      <c r="AJ12374" s="7"/>
      <c r="AK12374" s="7"/>
      <c r="AL12374" s="7"/>
      <c r="AN12374" s="7"/>
      <c r="AO12374" s="7"/>
      <c r="AP12374" s="6"/>
      <c r="AQ12374" s="6"/>
      <c r="AR12374" s="6"/>
      <c r="AS12374" s="6"/>
      <c r="AT12374" s="6"/>
    </row>
    <row r="12375" spans="1:46" ht="14.25" customHeight="1">
      <c r="A12375" s="10" t="s">
        <v>685</v>
      </c>
      <c r="B12375" s="7">
        <v>193</v>
      </c>
      <c r="C12375" s="8">
        <v>346089</v>
      </c>
      <c r="D12375" s="8" t="s">
        <v>6421</v>
      </c>
      <c r="E12375" s="8" t="str">
        <f t="shared" si="193"/>
        <v>NARAYANA HRUDAYALAYA16</v>
      </c>
      <c r="F12375" s="8" t="s">
        <v>593</v>
      </c>
      <c r="I12375" s="6" t="s">
        <v>52</v>
      </c>
      <c r="J12375" s="11" t="s">
        <v>6449</v>
      </c>
      <c r="K12375" s="11" t="s">
        <v>6450</v>
      </c>
      <c r="L12375" s="7" t="s">
        <v>564</v>
      </c>
      <c r="M12375" s="6"/>
      <c r="N12375" s="6"/>
      <c r="O12375" s="6"/>
      <c r="P12375" s="6"/>
      <c r="Q12375" s="6"/>
      <c r="R12375" s="6"/>
      <c r="S12375" s="6"/>
      <c r="T12375" s="6"/>
      <c r="U12375" s="6"/>
      <c r="V12375" s="6"/>
      <c r="AI12375" s="7"/>
      <c r="AJ12375" s="7"/>
      <c r="AK12375" s="7"/>
      <c r="AL12375" s="7"/>
      <c r="AN12375" s="7"/>
      <c r="AO12375" s="7"/>
      <c r="AP12375" s="6"/>
      <c r="AQ12375" s="6"/>
      <c r="AR12375" s="6"/>
      <c r="AS12375" s="6"/>
      <c r="AT12375" s="6"/>
    </row>
    <row r="12376" spans="1:46" ht="14.25" customHeight="1">
      <c r="A12376" s="10" t="s">
        <v>685</v>
      </c>
      <c r="B12376" s="7">
        <v>184</v>
      </c>
      <c r="C12376" s="8">
        <v>346089</v>
      </c>
      <c r="D12376" s="8" t="s">
        <v>6421</v>
      </c>
      <c r="E12376" s="8" t="str">
        <f t="shared" si="193"/>
        <v>NARAYANA HRUDAYALAYA17</v>
      </c>
      <c r="F12376" s="8" t="s">
        <v>593</v>
      </c>
      <c r="I12376" s="6" t="s">
        <v>54</v>
      </c>
      <c r="J12376" s="11" t="s">
        <v>6449</v>
      </c>
      <c r="K12376" s="11" t="s">
        <v>6450</v>
      </c>
      <c r="L12376" s="7" t="s">
        <v>564</v>
      </c>
      <c r="M12376" s="6"/>
      <c r="N12376" s="6"/>
      <c r="O12376" s="6"/>
      <c r="P12376" s="6"/>
      <c r="Q12376" s="6"/>
      <c r="R12376" s="6"/>
      <c r="S12376" s="6"/>
      <c r="T12376" s="6"/>
      <c r="U12376" s="6"/>
      <c r="V12376" s="6"/>
      <c r="AI12376" s="7"/>
      <c r="AJ12376" s="7"/>
      <c r="AK12376" s="7"/>
      <c r="AL12376" s="7"/>
      <c r="AN12376" s="7"/>
      <c r="AO12376" s="7"/>
      <c r="AP12376" s="6"/>
      <c r="AQ12376" s="6"/>
      <c r="AR12376" s="6"/>
      <c r="AS12376" s="6"/>
      <c r="AT12376" s="6"/>
    </row>
    <row r="12377" spans="1:46" ht="14.25" customHeight="1">
      <c r="A12377" s="10" t="s">
        <v>685</v>
      </c>
      <c r="B12377" s="7">
        <v>577</v>
      </c>
      <c r="C12377" s="8">
        <v>346089</v>
      </c>
      <c r="D12377" s="8" t="s">
        <v>6421</v>
      </c>
      <c r="E12377" s="8" t="str">
        <f t="shared" si="193"/>
        <v>NARAYANA HRUDAYALAYA17</v>
      </c>
      <c r="F12377" s="8" t="s">
        <v>593</v>
      </c>
      <c r="I12377" s="6" t="s">
        <v>54</v>
      </c>
      <c r="J12377" s="11" t="s">
        <v>6449</v>
      </c>
      <c r="K12377" s="11" t="s">
        <v>6450</v>
      </c>
      <c r="L12377" s="7" t="s">
        <v>564</v>
      </c>
      <c r="M12377" s="6"/>
      <c r="N12377" s="6"/>
      <c r="O12377" s="6"/>
      <c r="P12377" s="6"/>
      <c r="Q12377" s="6"/>
      <c r="R12377" s="6"/>
      <c r="S12377" s="6"/>
      <c r="T12377" s="6"/>
      <c r="U12377" s="6"/>
      <c r="V12377" s="6"/>
      <c r="AI12377" s="7"/>
      <c r="AJ12377" s="7"/>
      <c r="AK12377" s="7"/>
      <c r="AL12377" s="7"/>
      <c r="AN12377" s="7"/>
      <c r="AO12377" s="7"/>
      <c r="AP12377" s="6"/>
      <c r="AQ12377" s="6"/>
      <c r="AR12377" s="6"/>
      <c r="AS12377" s="6"/>
      <c r="AT12377" s="6"/>
    </row>
    <row r="12378" spans="1:46" ht="14.25" customHeight="1">
      <c r="A12378" s="7" t="s">
        <v>159</v>
      </c>
      <c r="B12378" s="7">
        <v>4640</v>
      </c>
      <c r="C12378" s="8">
        <v>346089</v>
      </c>
      <c r="D12378" s="8" t="s">
        <v>6421</v>
      </c>
      <c r="E12378" s="8" t="str">
        <f t="shared" si="193"/>
        <v>NARAYANA HRUDAYALAYA18</v>
      </c>
      <c r="F12378" s="8" t="s">
        <v>593</v>
      </c>
      <c r="G12378" s="8">
        <v>2000</v>
      </c>
      <c r="H12378" s="8">
        <v>20</v>
      </c>
      <c r="I12378" s="8" t="s">
        <v>56</v>
      </c>
      <c r="J12378" s="8" t="s">
        <v>6449</v>
      </c>
      <c r="K12378" s="8" t="s">
        <v>6451</v>
      </c>
      <c r="L12378" s="7" t="s">
        <v>48</v>
      </c>
      <c r="M12378" s="6"/>
      <c r="N12378" s="6"/>
      <c r="O12378" s="6"/>
      <c r="P12378" s="6"/>
      <c r="Q12378" s="6"/>
      <c r="R12378" s="6"/>
      <c r="S12378" s="6"/>
      <c r="T12378" s="6"/>
      <c r="U12378" s="6"/>
      <c r="V12378" s="6"/>
      <c r="W12378" s="8" t="s">
        <v>49</v>
      </c>
      <c r="Z12378" s="8" t="s">
        <v>163</v>
      </c>
      <c r="AP12378" s="6"/>
      <c r="AQ12378" s="6"/>
      <c r="AR12378" s="6"/>
      <c r="AS12378" s="6"/>
      <c r="AT12378" s="6"/>
    </row>
    <row r="12379" spans="1:46" ht="14.25" customHeight="1">
      <c r="A12379" s="7" t="s">
        <v>38</v>
      </c>
      <c r="B12379" s="7">
        <v>8039</v>
      </c>
      <c r="C12379" s="8">
        <v>346089</v>
      </c>
      <c r="D12379" s="8" t="s">
        <v>6421</v>
      </c>
      <c r="E12379" s="8" t="str">
        <f t="shared" si="193"/>
        <v>NARAYANA HRUDAYALAYA18</v>
      </c>
      <c r="F12379" s="8" t="s">
        <v>593</v>
      </c>
      <c r="G12379" s="8">
        <v>2000</v>
      </c>
      <c r="H12379" s="8">
        <v>20</v>
      </c>
      <c r="I12379" s="8" t="s">
        <v>56</v>
      </c>
      <c r="J12379" s="8" t="s">
        <v>6449</v>
      </c>
      <c r="K12379" s="8" t="s">
        <v>6449</v>
      </c>
      <c r="L12379" s="7" t="s">
        <v>48</v>
      </c>
      <c r="M12379" s="6"/>
      <c r="N12379" s="6"/>
      <c r="O12379" s="6"/>
      <c r="P12379" s="6"/>
      <c r="Q12379" s="6"/>
      <c r="R12379" s="6"/>
      <c r="S12379" s="6"/>
      <c r="T12379" s="6"/>
      <c r="U12379" s="6"/>
      <c r="V12379" s="6"/>
      <c r="W12379" s="8" t="s">
        <v>49</v>
      </c>
      <c r="X12379" s="8">
        <v>49.666280586541916</v>
      </c>
      <c r="Y12379" s="8">
        <v>0</v>
      </c>
      <c r="AP12379" s="6"/>
      <c r="AQ12379" s="6"/>
      <c r="AR12379" s="6"/>
      <c r="AS12379" s="6"/>
      <c r="AT12379" s="6"/>
    </row>
    <row r="12380" spans="1:46" ht="14.25" customHeight="1">
      <c r="A12380" s="7" t="s">
        <v>159</v>
      </c>
      <c r="B12380" s="7">
        <v>4648</v>
      </c>
      <c r="C12380" s="8">
        <v>346089</v>
      </c>
      <c r="D12380" s="8" t="s">
        <v>6421</v>
      </c>
      <c r="E12380" s="8" t="str">
        <f t="shared" si="193"/>
        <v>NARAYANA HRUDAYALAYA19</v>
      </c>
      <c r="F12380" s="8" t="s">
        <v>593</v>
      </c>
      <c r="G12380" s="8">
        <v>2000</v>
      </c>
      <c r="H12380" s="8">
        <v>20</v>
      </c>
      <c r="I12380" s="8" t="s">
        <v>41</v>
      </c>
      <c r="J12380" s="8" t="s">
        <v>6449</v>
      </c>
      <c r="K12380" s="8" t="s">
        <v>6451</v>
      </c>
      <c r="L12380" s="7" t="s">
        <v>48</v>
      </c>
      <c r="M12380" s="6"/>
      <c r="N12380" s="6"/>
      <c r="O12380" s="6"/>
      <c r="P12380" s="6"/>
      <c r="Q12380" s="6"/>
      <c r="R12380" s="6"/>
      <c r="S12380" s="6"/>
      <c r="T12380" s="6"/>
      <c r="U12380" s="6"/>
      <c r="V12380" s="6"/>
      <c r="W12380" s="8" t="s">
        <v>49</v>
      </c>
      <c r="Z12380" s="8" t="s">
        <v>163</v>
      </c>
      <c r="AP12380" s="6"/>
      <c r="AQ12380" s="6"/>
      <c r="AR12380" s="6"/>
      <c r="AS12380" s="6"/>
      <c r="AT12380" s="6"/>
    </row>
    <row r="12381" spans="1:46" ht="14.25" customHeight="1">
      <c r="A12381" s="7" t="s">
        <v>38</v>
      </c>
      <c r="B12381" s="7">
        <v>8047</v>
      </c>
      <c r="C12381" s="8">
        <v>346089</v>
      </c>
      <c r="D12381" s="8" t="s">
        <v>6421</v>
      </c>
      <c r="E12381" s="8" t="str">
        <f t="shared" si="193"/>
        <v>NARAYANA HRUDAYALAYA19</v>
      </c>
      <c r="F12381" s="8" t="s">
        <v>593</v>
      </c>
      <c r="G12381" s="8">
        <v>2000</v>
      </c>
      <c r="H12381" s="8">
        <v>20</v>
      </c>
      <c r="I12381" s="8" t="s">
        <v>41</v>
      </c>
      <c r="J12381" s="8" t="s">
        <v>6449</v>
      </c>
      <c r="K12381" s="8" t="s">
        <v>6449</v>
      </c>
      <c r="L12381" s="7" t="s">
        <v>48</v>
      </c>
      <c r="M12381" s="6"/>
      <c r="N12381" s="6"/>
      <c r="O12381" s="6"/>
      <c r="P12381" s="6"/>
      <c r="Q12381" s="6"/>
      <c r="R12381" s="6"/>
      <c r="S12381" s="6"/>
      <c r="T12381" s="6"/>
      <c r="U12381" s="6"/>
      <c r="V12381" s="6"/>
      <c r="W12381" s="8" t="s">
        <v>49</v>
      </c>
      <c r="X12381" s="8">
        <v>49.666280586541916</v>
      </c>
      <c r="Y12381" s="8">
        <v>0</v>
      </c>
      <c r="AP12381" s="6"/>
      <c r="AQ12381" s="6"/>
      <c r="AR12381" s="6"/>
      <c r="AS12381" s="6"/>
      <c r="AT12381" s="6"/>
    </row>
    <row r="12382" spans="1:46" ht="14.25" customHeight="1">
      <c r="A12382" s="7" t="s">
        <v>38</v>
      </c>
      <c r="B12382" s="7">
        <v>8036</v>
      </c>
      <c r="C12382" s="8">
        <v>346089</v>
      </c>
      <c r="D12382" s="8" t="s">
        <v>6421</v>
      </c>
      <c r="E12382" s="8" t="str">
        <f t="shared" si="193"/>
        <v>NARAYANA HRUDAYALAYA18</v>
      </c>
      <c r="F12382" s="8" t="s">
        <v>593</v>
      </c>
      <c r="G12382" s="8">
        <v>2000</v>
      </c>
      <c r="H12382" s="8">
        <v>20</v>
      </c>
      <c r="I12382" s="8" t="s">
        <v>56</v>
      </c>
      <c r="J12382" s="8" t="s">
        <v>6452</v>
      </c>
      <c r="K12382" s="8" t="s">
        <v>6452</v>
      </c>
      <c r="L12382" s="7" t="s">
        <v>48</v>
      </c>
      <c r="M12382" s="6"/>
      <c r="N12382" s="6"/>
      <c r="O12382" s="6"/>
      <c r="P12382" s="6"/>
      <c r="Q12382" s="6"/>
      <c r="R12382" s="6"/>
      <c r="S12382" s="6"/>
      <c r="T12382" s="6"/>
      <c r="U12382" s="6"/>
      <c r="V12382" s="6"/>
      <c r="W12382" s="8" t="s">
        <v>49</v>
      </c>
      <c r="X12382" s="8">
        <v>49.666280586541916</v>
      </c>
      <c r="Y12382" s="8">
        <v>0</v>
      </c>
      <c r="AP12382" s="6"/>
      <c r="AQ12382" s="6"/>
      <c r="AR12382" s="6"/>
      <c r="AS12382" s="6"/>
      <c r="AT12382" s="6"/>
    </row>
    <row r="12383" spans="1:46" ht="14.25" customHeight="1">
      <c r="A12383" s="10" t="s">
        <v>685</v>
      </c>
      <c r="B12383" s="7">
        <v>190</v>
      </c>
      <c r="C12383" s="8">
        <v>346089</v>
      </c>
      <c r="D12383" s="8" t="s">
        <v>6421</v>
      </c>
      <c r="E12383" s="8" t="str">
        <f t="shared" si="193"/>
        <v>NARAYANA HRUDAYALAYA16</v>
      </c>
      <c r="F12383" s="8" t="s">
        <v>593</v>
      </c>
      <c r="I12383" s="6" t="s">
        <v>52</v>
      </c>
      <c r="J12383" s="11" t="s">
        <v>6453</v>
      </c>
      <c r="K12383" s="11" t="s">
        <v>6454</v>
      </c>
      <c r="L12383" s="7" t="s">
        <v>564</v>
      </c>
      <c r="M12383" s="6"/>
      <c r="N12383" s="6"/>
      <c r="O12383" s="6"/>
      <c r="P12383" s="6"/>
      <c r="Q12383" s="6"/>
      <c r="R12383" s="6"/>
      <c r="S12383" s="6"/>
      <c r="T12383" s="6"/>
      <c r="U12383" s="6"/>
      <c r="V12383" s="6"/>
      <c r="AI12383" s="7"/>
      <c r="AJ12383" s="7"/>
      <c r="AK12383" s="7"/>
      <c r="AL12383" s="7"/>
      <c r="AN12383" s="7"/>
      <c r="AO12383" s="7"/>
      <c r="AP12383" s="6"/>
      <c r="AQ12383" s="6"/>
      <c r="AR12383" s="6"/>
      <c r="AS12383" s="6"/>
      <c r="AT12383" s="6"/>
    </row>
    <row r="12384" spans="1:46" ht="14.25" customHeight="1">
      <c r="A12384" s="10" t="s">
        <v>685</v>
      </c>
      <c r="B12384" s="7">
        <v>181</v>
      </c>
      <c r="C12384" s="8">
        <v>346089</v>
      </c>
      <c r="D12384" s="8" t="s">
        <v>6421</v>
      </c>
      <c r="E12384" s="8" t="str">
        <f t="shared" si="193"/>
        <v>NARAYANA HRUDAYALAYA17</v>
      </c>
      <c r="F12384" s="8" t="s">
        <v>593</v>
      </c>
      <c r="I12384" s="6" t="s">
        <v>54</v>
      </c>
      <c r="J12384" s="11" t="s">
        <v>6453</v>
      </c>
      <c r="K12384" s="11" t="s">
        <v>6454</v>
      </c>
      <c r="L12384" s="7" t="s">
        <v>564</v>
      </c>
      <c r="M12384" s="6"/>
      <c r="N12384" s="6"/>
      <c r="O12384" s="6"/>
      <c r="P12384" s="6"/>
      <c r="Q12384" s="6"/>
      <c r="R12384" s="6"/>
      <c r="S12384" s="6"/>
      <c r="T12384" s="6"/>
      <c r="U12384" s="6"/>
      <c r="V12384" s="6"/>
      <c r="AI12384" s="7"/>
      <c r="AJ12384" s="7"/>
      <c r="AK12384" s="7"/>
      <c r="AL12384" s="7"/>
      <c r="AN12384" s="7"/>
      <c r="AO12384" s="7"/>
      <c r="AP12384" s="6"/>
      <c r="AQ12384" s="6"/>
      <c r="AR12384" s="6"/>
      <c r="AS12384" s="6"/>
      <c r="AT12384" s="6"/>
    </row>
    <row r="12385" spans="1:46" ht="14.25" customHeight="1">
      <c r="A12385" s="10" t="s">
        <v>685</v>
      </c>
      <c r="B12385" s="7">
        <v>574</v>
      </c>
      <c r="C12385" s="8">
        <v>346089</v>
      </c>
      <c r="D12385" s="8" t="s">
        <v>6421</v>
      </c>
      <c r="E12385" s="8" t="str">
        <f t="shared" si="193"/>
        <v>NARAYANA HRUDAYALAYA17</v>
      </c>
      <c r="F12385" s="8" t="s">
        <v>593</v>
      </c>
      <c r="I12385" s="6" t="s">
        <v>54</v>
      </c>
      <c r="J12385" s="11" t="s">
        <v>6453</v>
      </c>
      <c r="K12385" s="11" t="s">
        <v>6454</v>
      </c>
      <c r="L12385" s="7" t="s">
        <v>564</v>
      </c>
      <c r="M12385" s="6"/>
      <c r="N12385" s="6"/>
      <c r="O12385" s="6"/>
      <c r="P12385" s="6"/>
      <c r="Q12385" s="6"/>
      <c r="R12385" s="6"/>
      <c r="S12385" s="6"/>
      <c r="T12385" s="6"/>
      <c r="U12385" s="6"/>
      <c r="V12385" s="6"/>
      <c r="AI12385" s="7"/>
      <c r="AJ12385" s="7"/>
      <c r="AK12385" s="7"/>
      <c r="AL12385" s="7"/>
      <c r="AN12385" s="7"/>
      <c r="AO12385" s="7"/>
      <c r="AP12385" s="6"/>
      <c r="AQ12385" s="6"/>
      <c r="AR12385" s="6"/>
      <c r="AS12385" s="6"/>
      <c r="AT12385" s="6"/>
    </row>
    <row r="12386" spans="1:46" ht="14.25" customHeight="1">
      <c r="A12386" s="7" t="s">
        <v>159</v>
      </c>
      <c r="B12386" s="7">
        <v>4637</v>
      </c>
      <c r="C12386" s="8">
        <v>346089</v>
      </c>
      <c r="D12386" s="8" t="s">
        <v>6421</v>
      </c>
      <c r="E12386" s="8" t="str">
        <f t="shared" si="193"/>
        <v>NARAYANA HRUDAYALAYA18</v>
      </c>
      <c r="F12386" s="8" t="s">
        <v>593</v>
      </c>
      <c r="G12386" s="8">
        <v>2000</v>
      </c>
      <c r="H12386" s="8">
        <v>20</v>
      </c>
      <c r="I12386" s="8" t="s">
        <v>56</v>
      </c>
      <c r="J12386" s="8" t="s">
        <v>6453</v>
      </c>
      <c r="K12386" s="8" t="s">
        <v>6455</v>
      </c>
      <c r="L12386" s="7" t="s">
        <v>48</v>
      </c>
      <c r="M12386" s="6"/>
      <c r="N12386" s="6"/>
      <c r="O12386" s="6"/>
      <c r="P12386" s="6"/>
      <c r="Q12386" s="6"/>
      <c r="R12386" s="6"/>
      <c r="S12386" s="6"/>
      <c r="T12386" s="6"/>
      <c r="U12386" s="6"/>
      <c r="V12386" s="6"/>
      <c r="W12386" s="8" t="s">
        <v>49</v>
      </c>
      <c r="Z12386" s="8" t="s">
        <v>163</v>
      </c>
      <c r="AP12386" s="6"/>
      <c r="AQ12386" s="6"/>
      <c r="AR12386" s="6"/>
      <c r="AS12386" s="6"/>
      <c r="AT12386" s="6"/>
    </row>
    <row r="12387" spans="1:46" ht="14.25" customHeight="1">
      <c r="A12387" s="7" t="s">
        <v>159</v>
      </c>
      <c r="B12387" s="7">
        <v>4645</v>
      </c>
      <c r="C12387" s="8">
        <v>346089</v>
      </c>
      <c r="D12387" s="8" t="s">
        <v>6421</v>
      </c>
      <c r="E12387" s="8" t="str">
        <f t="shared" si="193"/>
        <v>NARAYANA HRUDAYALAYA19</v>
      </c>
      <c r="F12387" s="8" t="s">
        <v>593</v>
      </c>
      <c r="G12387" s="8">
        <v>2000</v>
      </c>
      <c r="H12387" s="8">
        <v>20</v>
      </c>
      <c r="I12387" s="8" t="s">
        <v>41</v>
      </c>
      <c r="J12387" s="8" t="s">
        <v>6453</v>
      </c>
      <c r="K12387" s="8" t="s">
        <v>6455</v>
      </c>
      <c r="L12387" s="7" t="s">
        <v>48</v>
      </c>
      <c r="M12387" s="6"/>
      <c r="N12387" s="6"/>
      <c r="O12387" s="6"/>
      <c r="P12387" s="6"/>
      <c r="Q12387" s="6"/>
      <c r="R12387" s="6"/>
      <c r="S12387" s="6"/>
      <c r="T12387" s="6"/>
      <c r="U12387" s="6"/>
      <c r="V12387" s="6"/>
      <c r="W12387" s="8" t="s">
        <v>49</v>
      </c>
      <c r="Z12387" s="8" t="s">
        <v>163</v>
      </c>
      <c r="AP12387" s="6"/>
      <c r="AQ12387" s="6"/>
      <c r="AR12387" s="6"/>
      <c r="AS12387" s="6"/>
      <c r="AT12387" s="6"/>
    </row>
    <row r="12388" spans="1:46" ht="14.25" customHeight="1">
      <c r="A12388" s="7" t="s">
        <v>38</v>
      </c>
      <c r="B12388" s="7">
        <v>8044</v>
      </c>
      <c r="C12388" s="8">
        <v>346089</v>
      </c>
      <c r="D12388" s="8" t="s">
        <v>6421</v>
      </c>
      <c r="E12388" s="8" t="str">
        <f t="shared" si="193"/>
        <v>NARAYANA HRUDAYALAYA19</v>
      </c>
      <c r="F12388" s="8" t="s">
        <v>593</v>
      </c>
      <c r="G12388" s="8">
        <v>2000</v>
      </c>
      <c r="H12388" s="8">
        <v>20</v>
      </c>
      <c r="I12388" s="8" t="s">
        <v>41</v>
      </c>
      <c r="J12388" s="8" t="s">
        <v>6453</v>
      </c>
      <c r="K12388" s="8" t="s">
        <v>6453</v>
      </c>
      <c r="L12388" s="7" t="s">
        <v>48</v>
      </c>
      <c r="M12388" s="6"/>
      <c r="N12388" s="6"/>
      <c r="O12388" s="6"/>
      <c r="P12388" s="6"/>
      <c r="Q12388" s="6"/>
      <c r="R12388" s="6"/>
      <c r="S12388" s="6"/>
      <c r="T12388" s="6"/>
      <c r="U12388" s="6"/>
      <c r="V12388" s="6"/>
      <c r="W12388" s="8" t="s">
        <v>49</v>
      </c>
      <c r="X12388" s="8">
        <v>49.666280586541916</v>
      </c>
      <c r="Y12388" s="8">
        <v>0</v>
      </c>
      <c r="AP12388" s="6"/>
      <c r="AQ12388" s="6"/>
      <c r="AR12388" s="6"/>
      <c r="AS12388" s="6"/>
      <c r="AT12388" s="6"/>
    </row>
    <row r="12389" spans="1:46" ht="14.25" customHeight="1">
      <c r="A12389" s="7" t="s">
        <v>159</v>
      </c>
      <c r="B12389" s="7">
        <v>4641</v>
      </c>
      <c r="C12389" s="8">
        <v>346089</v>
      </c>
      <c r="D12389" s="8" t="s">
        <v>6421</v>
      </c>
      <c r="E12389" s="8" t="str">
        <f t="shared" si="193"/>
        <v>NARAYANA HRUDAYALAYA18</v>
      </c>
      <c r="F12389" s="8" t="s">
        <v>593</v>
      </c>
      <c r="G12389" s="8">
        <v>2000</v>
      </c>
      <c r="H12389" s="8">
        <v>20</v>
      </c>
      <c r="I12389" s="8" t="s">
        <v>56</v>
      </c>
      <c r="J12389" s="8" t="s">
        <v>6456</v>
      </c>
      <c r="K12389" s="8" t="s">
        <v>6457</v>
      </c>
      <c r="L12389" s="7" t="s">
        <v>48</v>
      </c>
      <c r="M12389" s="6"/>
      <c r="N12389" s="6"/>
      <c r="O12389" s="6"/>
      <c r="P12389" s="6"/>
      <c r="Q12389" s="6"/>
      <c r="R12389" s="6"/>
      <c r="S12389" s="6"/>
      <c r="T12389" s="6"/>
      <c r="U12389" s="6"/>
      <c r="V12389" s="6"/>
      <c r="W12389" s="8" t="s">
        <v>49</v>
      </c>
      <c r="Z12389" s="8" t="s">
        <v>163</v>
      </c>
      <c r="AP12389" s="6"/>
      <c r="AQ12389" s="6"/>
      <c r="AR12389" s="6"/>
      <c r="AS12389" s="6"/>
      <c r="AT12389" s="6"/>
    </row>
    <row r="12390" spans="1:46" ht="14.25" customHeight="1">
      <c r="A12390" s="7" t="s">
        <v>38</v>
      </c>
      <c r="B12390" s="7">
        <v>8040</v>
      </c>
      <c r="C12390" s="8">
        <v>346089</v>
      </c>
      <c r="D12390" s="8" t="s">
        <v>6421</v>
      </c>
      <c r="E12390" s="8" t="str">
        <f t="shared" si="193"/>
        <v>NARAYANA HRUDAYALAYA18</v>
      </c>
      <c r="F12390" s="8" t="s">
        <v>593</v>
      </c>
      <c r="G12390" s="8">
        <v>2000</v>
      </c>
      <c r="H12390" s="8">
        <v>20</v>
      </c>
      <c r="I12390" s="8" t="s">
        <v>56</v>
      </c>
      <c r="J12390" s="8" t="s">
        <v>6456</v>
      </c>
      <c r="K12390" s="8" t="s">
        <v>6456</v>
      </c>
      <c r="L12390" s="7" t="s">
        <v>48</v>
      </c>
      <c r="M12390" s="6"/>
      <c r="N12390" s="6"/>
      <c r="O12390" s="6"/>
      <c r="P12390" s="6"/>
      <c r="Q12390" s="6"/>
      <c r="R12390" s="6"/>
      <c r="S12390" s="6"/>
      <c r="T12390" s="6"/>
      <c r="U12390" s="6"/>
      <c r="V12390" s="6"/>
      <c r="W12390" s="8" t="s">
        <v>49</v>
      </c>
      <c r="X12390" s="8">
        <v>49.666280586541916</v>
      </c>
      <c r="Y12390" s="8">
        <v>0</v>
      </c>
      <c r="AP12390" s="6"/>
      <c r="AQ12390" s="6"/>
      <c r="AR12390" s="6"/>
      <c r="AS12390" s="6"/>
      <c r="AT12390" s="6"/>
    </row>
    <row r="12391" spans="1:46" ht="14.25" customHeight="1">
      <c r="A12391" s="7" t="s">
        <v>159</v>
      </c>
      <c r="B12391" s="7">
        <v>4649</v>
      </c>
      <c r="C12391" s="8">
        <v>346089</v>
      </c>
      <c r="D12391" s="8" t="s">
        <v>6421</v>
      </c>
      <c r="E12391" s="8" t="str">
        <f t="shared" si="193"/>
        <v>NARAYANA HRUDAYALAYA19</v>
      </c>
      <c r="F12391" s="8" t="s">
        <v>593</v>
      </c>
      <c r="G12391" s="8">
        <v>2000</v>
      </c>
      <c r="H12391" s="8">
        <v>20</v>
      </c>
      <c r="I12391" s="8" t="s">
        <v>41</v>
      </c>
      <c r="J12391" s="8" t="s">
        <v>6456</v>
      </c>
      <c r="K12391" s="8" t="s">
        <v>6458</v>
      </c>
      <c r="L12391" s="7" t="s">
        <v>48</v>
      </c>
      <c r="M12391" s="6"/>
      <c r="N12391" s="6"/>
      <c r="O12391" s="6"/>
      <c r="P12391" s="6"/>
      <c r="Q12391" s="6"/>
      <c r="R12391" s="6"/>
      <c r="S12391" s="6"/>
      <c r="T12391" s="6"/>
      <c r="U12391" s="6"/>
      <c r="V12391" s="6"/>
      <c r="W12391" s="8" t="s">
        <v>49</v>
      </c>
      <c r="Z12391" s="8" t="s">
        <v>163</v>
      </c>
      <c r="AP12391" s="6"/>
      <c r="AQ12391" s="6"/>
      <c r="AR12391" s="6"/>
      <c r="AS12391" s="6"/>
      <c r="AT12391" s="6"/>
    </row>
    <row r="12392" spans="1:46" ht="14.25" customHeight="1">
      <c r="A12392" s="7" t="s">
        <v>38</v>
      </c>
      <c r="B12392" s="7">
        <v>8048</v>
      </c>
      <c r="C12392" s="8">
        <v>346089</v>
      </c>
      <c r="D12392" s="8" t="s">
        <v>6421</v>
      </c>
      <c r="E12392" s="8" t="str">
        <f t="shared" si="193"/>
        <v>NARAYANA HRUDAYALAYA19</v>
      </c>
      <c r="F12392" s="8" t="s">
        <v>593</v>
      </c>
      <c r="G12392" s="8">
        <v>2000</v>
      </c>
      <c r="H12392" s="8">
        <v>20</v>
      </c>
      <c r="I12392" s="8" t="s">
        <v>41</v>
      </c>
      <c r="J12392" s="8" t="s">
        <v>6456</v>
      </c>
      <c r="K12392" s="8" t="s">
        <v>6459</v>
      </c>
      <c r="L12392" s="7" t="s">
        <v>48</v>
      </c>
      <c r="M12392" s="6"/>
      <c r="N12392" s="6"/>
      <c r="O12392" s="6"/>
      <c r="P12392" s="6"/>
      <c r="Q12392" s="6"/>
      <c r="R12392" s="6"/>
      <c r="S12392" s="6"/>
      <c r="T12392" s="6"/>
      <c r="U12392" s="6"/>
      <c r="V12392" s="6"/>
      <c r="W12392" s="8" t="s">
        <v>49</v>
      </c>
      <c r="X12392" s="8">
        <v>49.666280586541916</v>
      </c>
      <c r="Y12392" s="8">
        <v>0</v>
      </c>
      <c r="AP12392" s="6"/>
      <c r="AQ12392" s="6"/>
      <c r="AR12392" s="6"/>
      <c r="AS12392" s="6"/>
      <c r="AT12392" s="6"/>
    </row>
    <row r="12393" spans="1:46" ht="14.25" customHeight="1">
      <c r="A12393" s="10" t="s">
        <v>685</v>
      </c>
      <c r="B12393" s="7">
        <v>195</v>
      </c>
      <c r="C12393" s="8">
        <v>346089</v>
      </c>
      <c r="D12393" s="8" t="s">
        <v>6421</v>
      </c>
      <c r="E12393" s="8" t="str">
        <f t="shared" si="193"/>
        <v>NARAYANA HRUDAYALAYA16</v>
      </c>
      <c r="F12393" s="8" t="s">
        <v>593</v>
      </c>
      <c r="I12393" s="6" t="s">
        <v>52</v>
      </c>
      <c r="J12393" s="11" t="s">
        <v>6459</v>
      </c>
      <c r="K12393" s="11" t="s">
        <v>6460</v>
      </c>
      <c r="L12393" s="7" t="s">
        <v>564</v>
      </c>
      <c r="M12393" s="6"/>
      <c r="N12393" s="6"/>
      <c r="O12393" s="6"/>
      <c r="P12393" s="6"/>
      <c r="Q12393" s="6"/>
      <c r="R12393" s="6"/>
      <c r="S12393" s="6"/>
      <c r="T12393" s="6"/>
      <c r="U12393" s="6"/>
      <c r="V12393" s="6"/>
      <c r="AI12393" s="7"/>
      <c r="AJ12393" s="7"/>
      <c r="AK12393" s="7"/>
      <c r="AL12393" s="7"/>
      <c r="AN12393" s="7"/>
      <c r="AO12393" s="7"/>
      <c r="AP12393" s="6"/>
      <c r="AQ12393" s="6"/>
      <c r="AR12393" s="6"/>
      <c r="AS12393" s="6"/>
      <c r="AT12393" s="6"/>
    </row>
    <row r="12394" spans="1:46" ht="14.25" customHeight="1">
      <c r="A12394" s="10" t="s">
        <v>685</v>
      </c>
      <c r="B12394" s="7">
        <v>185</v>
      </c>
      <c r="C12394" s="8">
        <v>346089</v>
      </c>
      <c r="D12394" s="8" t="s">
        <v>6421</v>
      </c>
      <c r="E12394" s="8" t="str">
        <f t="shared" si="193"/>
        <v>NARAYANA HRUDAYALAYA17</v>
      </c>
      <c r="F12394" s="8" t="s">
        <v>593</v>
      </c>
      <c r="I12394" s="6" t="s">
        <v>54</v>
      </c>
      <c r="J12394" s="11" t="s">
        <v>6459</v>
      </c>
      <c r="K12394" s="11" t="s">
        <v>6460</v>
      </c>
      <c r="L12394" s="7" t="s">
        <v>564</v>
      </c>
      <c r="M12394" s="6"/>
      <c r="N12394" s="6"/>
      <c r="O12394" s="6"/>
      <c r="P12394" s="6"/>
      <c r="Q12394" s="6"/>
      <c r="R12394" s="6"/>
      <c r="S12394" s="6"/>
      <c r="T12394" s="6"/>
      <c r="U12394" s="6"/>
      <c r="V12394" s="6"/>
      <c r="AI12394" s="7"/>
      <c r="AJ12394" s="7"/>
      <c r="AK12394" s="7"/>
      <c r="AL12394" s="7"/>
      <c r="AN12394" s="7"/>
      <c r="AO12394" s="7"/>
      <c r="AP12394" s="6"/>
      <c r="AQ12394" s="6"/>
      <c r="AR12394" s="6"/>
      <c r="AS12394" s="6"/>
      <c r="AT12394" s="6"/>
    </row>
    <row r="12395" spans="1:46" ht="14.25" customHeight="1">
      <c r="A12395" s="10" t="s">
        <v>685</v>
      </c>
      <c r="B12395" s="7">
        <v>578</v>
      </c>
      <c r="C12395" s="8">
        <v>346089</v>
      </c>
      <c r="D12395" s="8" t="s">
        <v>6421</v>
      </c>
      <c r="E12395" s="8" t="str">
        <f t="shared" si="193"/>
        <v>NARAYANA HRUDAYALAYA17</v>
      </c>
      <c r="F12395" s="8" t="s">
        <v>593</v>
      </c>
      <c r="I12395" s="6" t="s">
        <v>54</v>
      </c>
      <c r="J12395" s="11" t="s">
        <v>6459</v>
      </c>
      <c r="K12395" s="11" t="s">
        <v>6460</v>
      </c>
      <c r="L12395" s="7" t="s">
        <v>564</v>
      </c>
      <c r="M12395" s="6"/>
      <c r="N12395" s="6"/>
      <c r="O12395" s="6"/>
      <c r="P12395" s="6"/>
      <c r="Q12395" s="6"/>
      <c r="R12395" s="6"/>
      <c r="S12395" s="6"/>
      <c r="T12395" s="6"/>
      <c r="U12395" s="6"/>
      <c r="V12395" s="6"/>
      <c r="AI12395" s="7"/>
      <c r="AJ12395" s="7"/>
      <c r="AK12395" s="7"/>
      <c r="AL12395" s="7"/>
      <c r="AN12395" s="7"/>
      <c r="AO12395" s="7"/>
      <c r="AP12395" s="6"/>
      <c r="AQ12395" s="6"/>
      <c r="AR12395" s="6"/>
      <c r="AS12395" s="6"/>
      <c r="AT12395" s="6"/>
    </row>
    <row r="12396" spans="1:46" ht="14.25" customHeight="1">
      <c r="A12396" s="7" t="s">
        <v>159</v>
      </c>
      <c r="B12396" s="7">
        <v>4653</v>
      </c>
      <c r="C12396" s="8">
        <v>346089</v>
      </c>
      <c r="D12396" s="8" t="s">
        <v>6421</v>
      </c>
      <c r="E12396" s="8" t="str">
        <f t="shared" si="193"/>
        <v>NARAYANA HRUDAYALAYA19</v>
      </c>
      <c r="F12396" s="8" t="s">
        <v>593</v>
      </c>
      <c r="G12396" s="8">
        <v>2000</v>
      </c>
      <c r="H12396" s="8">
        <v>20</v>
      </c>
      <c r="I12396" s="8" t="s">
        <v>41</v>
      </c>
      <c r="J12396" s="8" t="s">
        <v>6461</v>
      </c>
      <c r="K12396" s="6" t="s">
        <v>6462</v>
      </c>
      <c r="L12396" s="7" t="s">
        <v>266</v>
      </c>
      <c r="M12396" s="6"/>
      <c r="N12396" s="6"/>
      <c r="O12396" s="6"/>
      <c r="P12396" s="6"/>
      <c r="Q12396" s="6"/>
      <c r="R12396" s="6"/>
      <c r="S12396" s="6"/>
      <c r="T12396" s="6"/>
      <c r="U12396" s="6"/>
      <c r="V12396" s="6"/>
      <c r="W12396" s="8" t="s">
        <v>49</v>
      </c>
      <c r="Z12396" s="8" t="s">
        <v>163</v>
      </c>
      <c r="AP12396" s="6"/>
      <c r="AQ12396" s="6"/>
      <c r="AR12396" s="6"/>
      <c r="AS12396" s="6"/>
      <c r="AT12396" s="6"/>
    </row>
    <row r="12397" spans="1:46" ht="14.25" customHeight="1">
      <c r="A12397" s="37" t="s">
        <v>38</v>
      </c>
      <c r="B12397" s="37">
        <v>8052</v>
      </c>
      <c r="C12397" s="27">
        <v>346089</v>
      </c>
      <c r="D12397" s="27" t="s">
        <v>6421</v>
      </c>
      <c r="E12397" s="27" t="str">
        <f t="shared" si="193"/>
        <v>NARAYANA HRUDAYALAYA19</v>
      </c>
      <c r="F12397" s="27" t="s">
        <v>593</v>
      </c>
      <c r="G12397" s="27">
        <v>2000</v>
      </c>
      <c r="H12397" s="27">
        <v>20</v>
      </c>
      <c r="I12397" s="27" t="s">
        <v>41</v>
      </c>
      <c r="J12397" s="27" t="s">
        <v>6461</v>
      </c>
      <c r="K12397" s="27" t="s">
        <v>6461</v>
      </c>
      <c r="L12397" s="37" t="s">
        <v>266</v>
      </c>
      <c r="M12397" s="27"/>
      <c r="N12397" s="27"/>
      <c r="O12397" s="27"/>
      <c r="P12397" s="27"/>
      <c r="Q12397" s="27"/>
      <c r="R12397" s="27"/>
      <c r="S12397" s="27"/>
      <c r="T12397" s="27"/>
      <c r="U12397" s="27"/>
      <c r="V12397" s="27"/>
      <c r="W12397" s="27" t="s">
        <v>49</v>
      </c>
      <c r="X12397" s="27">
        <v>46.957688617008522</v>
      </c>
      <c r="Y12397" s="27">
        <v>10.333333333333334</v>
      </c>
      <c r="Z12397" s="27"/>
      <c r="AA12397" s="27"/>
      <c r="AB12397" s="27"/>
      <c r="AC12397" s="27"/>
      <c r="AD12397" s="27"/>
      <c r="AE12397" s="27"/>
      <c r="AF12397" s="27"/>
      <c r="AG12397" s="27"/>
      <c r="AH12397" s="27"/>
      <c r="AI12397" s="27"/>
      <c r="AJ12397" s="27"/>
      <c r="AK12397" s="27"/>
      <c r="AL12397" s="27"/>
      <c r="AM12397" s="27"/>
      <c r="AN12397" s="27"/>
      <c r="AO12397" s="27"/>
      <c r="AP12397" s="27"/>
      <c r="AQ12397" s="27"/>
      <c r="AR12397" s="27"/>
      <c r="AS12397" s="27"/>
      <c r="AT12397" s="27"/>
    </row>
    <row r="12398" spans="1:46" ht="14.25" customHeight="1">
      <c r="A12398" s="7" t="s">
        <v>131</v>
      </c>
      <c r="B12398" s="7">
        <v>607</v>
      </c>
      <c r="C12398" s="8">
        <v>130382</v>
      </c>
      <c r="D12398" s="8" t="s">
        <v>6463</v>
      </c>
      <c r="E12398" s="8" t="str">
        <f t="shared" si="193"/>
        <v>NATCO PHARMA LTD.12</v>
      </c>
      <c r="F12398" s="8" t="s">
        <v>133</v>
      </c>
      <c r="G12398" s="8">
        <v>1981</v>
      </c>
      <c r="I12398" s="6" t="s">
        <v>145</v>
      </c>
      <c r="J12398" s="8" t="s">
        <v>6464</v>
      </c>
      <c r="K12398" s="6" t="s">
        <v>6465</v>
      </c>
      <c r="L12398" s="7" t="s">
        <v>301</v>
      </c>
      <c r="M12398" s="6"/>
      <c r="N12398" s="6"/>
      <c r="O12398" s="6"/>
      <c r="P12398" s="6"/>
      <c r="Q12398" s="6"/>
      <c r="R12398" s="6"/>
      <c r="S12398" s="6"/>
      <c r="T12398" s="6"/>
      <c r="U12398" s="6"/>
      <c r="V12398" s="6"/>
      <c r="W12398" s="8" t="s">
        <v>219</v>
      </c>
      <c r="AP12398" s="6"/>
      <c r="AQ12398" s="6"/>
      <c r="AR12398" s="6"/>
      <c r="AS12398" s="6"/>
      <c r="AT12398" s="6"/>
    </row>
    <row r="12399" spans="1:46" ht="14.25" customHeight="1">
      <c r="A12399" s="7" t="s">
        <v>131</v>
      </c>
      <c r="B12399" s="7">
        <v>612</v>
      </c>
      <c r="C12399" s="8">
        <v>130382</v>
      </c>
      <c r="D12399" s="8" t="s">
        <v>6463</v>
      </c>
      <c r="E12399" s="8" t="str">
        <f t="shared" si="193"/>
        <v>NATCO PHARMA LTD.13</v>
      </c>
      <c r="F12399" s="8" t="s">
        <v>133</v>
      </c>
      <c r="G12399" s="8">
        <v>1981</v>
      </c>
      <c r="I12399" s="6" t="s">
        <v>134</v>
      </c>
      <c r="J12399" s="8" t="s">
        <v>6464</v>
      </c>
      <c r="K12399" s="6" t="s">
        <v>6465</v>
      </c>
      <c r="L12399" s="7" t="s">
        <v>301</v>
      </c>
      <c r="M12399" s="6"/>
      <c r="N12399" s="6"/>
      <c r="O12399" s="6"/>
      <c r="P12399" s="6"/>
      <c r="Q12399" s="6"/>
      <c r="R12399" s="6"/>
      <c r="S12399" s="6"/>
      <c r="T12399" s="6"/>
      <c r="U12399" s="6"/>
      <c r="V12399" s="6"/>
      <c r="W12399" s="8" t="s">
        <v>219</v>
      </c>
      <c r="AP12399" s="6"/>
      <c r="AQ12399" s="6"/>
      <c r="AR12399" s="6"/>
      <c r="AS12399" s="6"/>
      <c r="AT12399" s="6"/>
    </row>
    <row r="12400" spans="1:46" ht="14.25" customHeight="1">
      <c r="A12400" s="7" t="s">
        <v>189</v>
      </c>
      <c r="B12400" s="7">
        <v>59</v>
      </c>
      <c r="C12400" s="8">
        <v>130382</v>
      </c>
      <c r="D12400" s="8" t="s">
        <v>6463</v>
      </c>
      <c r="E12400" s="8" t="str">
        <f t="shared" si="193"/>
        <v>NATCO PHARMA LTD.14</v>
      </c>
      <c r="F12400" s="8" t="s">
        <v>133</v>
      </c>
      <c r="G12400" s="8">
        <v>1981</v>
      </c>
      <c r="I12400" s="6" t="s">
        <v>117</v>
      </c>
      <c r="J12400" s="8" t="s">
        <v>6464</v>
      </c>
      <c r="K12400" s="6" t="s">
        <v>6465</v>
      </c>
      <c r="L12400" s="7" t="s">
        <v>301</v>
      </c>
      <c r="M12400" s="6"/>
      <c r="N12400" s="6"/>
      <c r="O12400" s="6"/>
      <c r="P12400" s="6"/>
      <c r="Q12400" s="6"/>
      <c r="R12400" s="6"/>
      <c r="S12400" s="6"/>
      <c r="T12400" s="6"/>
      <c r="U12400" s="6"/>
      <c r="V12400" s="6"/>
      <c r="W12400" s="8" t="s">
        <v>219</v>
      </c>
      <c r="Z12400" s="8" t="s">
        <v>6466</v>
      </c>
      <c r="AP12400" s="6"/>
      <c r="AQ12400" s="6"/>
      <c r="AR12400" s="6"/>
      <c r="AS12400" s="6"/>
      <c r="AT12400" s="6"/>
    </row>
    <row r="12401" spans="1:46" ht="14.25" customHeight="1">
      <c r="A12401" s="7" t="s">
        <v>159</v>
      </c>
      <c r="B12401" s="7">
        <v>2195</v>
      </c>
      <c r="C12401" s="8">
        <v>15542</v>
      </c>
      <c r="D12401" s="8" t="s">
        <v>6463</v>
      </c>
      <c r="E12401" s="8" t="str">
        <f t="shared" si="193"/>
        <v>NATCO PHARMA LTD.15</v>
      </c>
      <c r="F12401" s="8" t="s">
        <v>133</v>
      </c>
      <c r="G12401" s="8">
        <v>1981</v>
      </c>
      <c r="H12401" s="8">
        <v>39</v>
      </c>
      <c r="I12401" s="6" t="s">
        <v>119</v>
      </c>
      <c r="J12401" s="8" t="s">
        <v>6464</v>
      </c>
      <c r="K12401" s="6" t="s">
        <v>6464</v>
      </c>
      <c r="L12401" s="7" t="s">
        <v>301</v>
      </c>
      <c r="M12401" s="6"/>
      <c r="N12401" s="6"/>
      <c r="O12401" s="6"/>
      <c r="P12401" s="6"/>
      <c r="Q12401" s="6"/>
      <c r="R12401" s="6"/>
      <c r="S12401" s="6"/>
      <c r="T12401" s="6"/>
      <c r="U12401" s="6"/>
      <c r="V12401" s="6"/>
      <c r="W12401" s="8" t="s">
        <v>219</v>
      </c>
      <c r="Z12401" s="8" t="s">
        <v>1147</v>
      </c>
      <c r="AP12401" s="6"/>
      <c r="AQ12401" s="6"/>
      <c r="AR12401" s="6"/>
      <c r="AS12401" s="6"/>
      <c r="AT12401" s="6"/>
    </row>
    <row r="12402" spans="1:46" ht="14.25" customHeight="1">
      <c r="A12402" s="7" t="s">
        <v>159</v>
      </c>
      <c r="B12402" s="7">
        <v>2201</v>
      </c>
      <c r="C12402" s="8">
        <v>15542</v>
      </c>
      <c r="D12402" s="8" t="s">
        <v>6463</v>
      </c>
      <c r="E12402" s="8" t="str">
        <f t="shared" si="193"/>
        <v>NATCO PHARMA LTD.16</v>
      </c>
      <c r="F12402" s="8" t="s">
        <v>133</v>
      </c>
      <c r="G12402" s="8">
        <v>1981</v>
      </c>
      <c r="H12402" s="8">
        <v>39</v>
      </c>
      <c r="I12402" s="6" t="s">
        <v>52</v>
      </c>
      <c r="J12402" s="8" t="s">
        <v>6464</v>
      </c>
      <c r="K12402" s="6" t="s">
        <v>6464</v>
      </c>
      <c r="L12402" s="7" t="s">
        <v>301</v>
      </c>
      <c r="M12402" s="6"/>
      <c r="N12402" s="6"/>
      <c r="O12402" s="6"/>
      <c r="P12402" s="6"/>
      <c r="Q12402" s="6"/>
      <c r="R12402" s="6"/>
      <c r="S12402" s="6"/>
      <c r="T12402" s="6"/>
      <c r="U12402" s="6"/>
      <c r="V12402" s="6"/>
      <c r="W12402" s="8" t="s">
        <v>219</v>
      </c>
      <c r="Z12402" s="8" t="s">
        <v>1147</v>
      </c>
      <c r="AP12402" s="6"/>
      <c r="AQ12402" s="6"/>
      <c r="AR12402" s="6"/>
      <c r="AS12402" s="6"/>
      <c r="AT12402" s="6"/>
    </row>
    <row r="12403" spans="1:46" ht="14.25" customHeight="1">
      <c r="A12403" s="7" t="s">
        <v>159</v>
      </c>
      <c r="B12403" s="7">
        <v>2207</v>
      </c>
      <c r="C12403" s="8">
        <v>15542</v>
      </c>
      <c r="D12403" s="8" t="s">
        <v>6463</v>
      </c>
      <c r="E12403" s="8" t="str">
        <f t="shared" si="193"/>
        <v>NATCO PHARMA LTD.18</v>
      </c>
      <c r="F12403" s="8" t="s">
        <v>133</v>
      </c>
      <c r="G12403" s="8">
        <v>1981</v>
      </c>
      <c r="H12403" s="8">
        <v>39</v>
      </c>
      <c r="I12403" s="6" t="s">
        <v>56</v>
      </c>
      <c r="J12403" s="8" t="s">
        <v>6464</v>
      </c>
      <c r="K12403" s="6" t="s">
        <v>6464</v>
      </c>
      <c r="L12403" s="7" t="s">
        <v>301</v>
      </c>
      <c r="M12403" s="6"/>
      <c r="N12403" s="6"/>
      <c r="O12403" s="6"/>
      <c r="P12403" s="6"/>
      <c r="Q12403" s="6"/>
      <c r="R12403" s="6"/>
      <c r="S12403" s="6"/>
      <c r="T12403" s="6"/>
      <c r="U12403" s="6"/>
      <c r="V12403" s="6"/>
      <c r="W12403" s="8" t="s">
        <v>219</v>
      </c>
      <c r="Z12403" s="8" t="s">
        <v>1147</v>
      </c>
      <c r="AP12403" s="6"/>
      <c r="AQ12403" s="6"/>
      <c r="AR12403" s="6"/>
      <c r="AS12403" s="6"/>
      <c r="AT12403" s="6"/>
    </row>
    <row r="12404" spans="1:46" ht="14.25" customHeight="1">
      <c r="A12404" s="7" t="s">
        <v>159</v>
      </c>
      <c r="B12404" s="7">
        <v>2213</v>
      </c>
      <c r="C12404" s="8">
        <v>15542</v>
      </c>
      <c r="D12404" s="8" t="s">
        <v>6463</v>
      </c>
      <c r="E12404" s="8" t="str">
        <f t="shared" si="193"/>
        <v>NATCO PHARMA LTD.19</v>
      </c>
      <c r="F12404" s="8" t="s">
        <v>133</v>
      </c>
      <c r="G12404" s="8">
        <v>1981</v>
      </c>
      <c r="H12404" s="8">
        <v>39</v>
      </c>
      <c r="I12404" s="6" t="s">
        <v>41</v>
      </c>
      <c r="J12404" s="8" t="s">
        <v>6464</v>
      </c>
      <c r="K12404" s="6" t="s">
        <v>6467</v>
      </c>
      <c r="L12404" s="7" t="s">
        <v>301</v>
      </c>
      <c r="M12404" s="6"/>
      <c r="N12404" s="6"/>
      <c r="O12404" s="6"/>
      <c r="P12404" s="6"/>
      <c r="Q12404" s="6"/>
      <c r="R12404" s="6"/>
      <c r="S12404" s="6"/>
      <c r="T12404" s="6"/>
      <c r="U12404" s="6"/>
      <c r="V12404" s="6"/>
      <c r="W12404" s="8" t="s">
        <v>219</v>
      </c>
      <c r="Z12404" s="8" t="s">
        <v>1147</v>
      </c>
      <c r="AP12404" s="6"/>
      <c r="AQ12404" s="6"/>
      <c r="AR12404" s="6"/>
      <c r="AS12404" s="6"/>
      <c r="AT12404" s="6"/>
    </row>
    <row r="12405" spans="1:46" ht="14.25" customHeight="1">
      <c r="A12405" s="7" t="s">
        <v>159</v>
      </c>
      <c r="B12405" s="7">
        <v>2216</v>
      </c>
      <c r="C12405" s="8">
        <v>15542</v>
      </c>
      <c r="D12405" s="8" t="s">
        <v>6463</v>
      </c>
      <c r="E12405" s="8" t="str">
        <f t="shared" si="193"/>
        <v>NATCO PHARMA LTD.19</v>
      </c>
      <c r="F12405" s="8" t="s">
        <v>133</v>
      </c>
      <c r="G12405" s="8">
        <v>1981</v>
      </c>
      <c r="H12405" s="8">
        <v>39</v>
      </c>
      <c r="I12405" s="6" t="s">
        <v>41</v>
      </c>
      <c r="J12405" s="8" t="s">
        <v>6468</v>
      </c>
      <c r="K12405" s="6" t="s">
        <v>6468</v>
      </c>
      <c r="L12405" s="7" t="s">
        <v>153</v>
      </c>
      <c r="M12405" s="6"/>
      <c r="N12405" s="6"/>
      <c r="O12405" s="6"/>
      <c r="P12405" s="6"/>
      <c r="Q12405" s="6"/>
      <c r="R12405" s="6"/>
      <c r="S12405" s="6"/>
      <c r="T12405" s="6"/>
      <c r="U12405" s="6"/>
      <c r="V12405" s="6"/>
      <c r="W12405" s="8" t="s">
        <v>61</v>
      </c>
      <c r="Z12405" s="8" t="s">
        <v>1147</v>
      </c>
      <c r="AP12405" s="6"/>
      <c r="AQ12405" s="6"/>
      <c r="AR12405" s="6"/>
      <c r="AS12405" s="6"/>
      <c r="AT12405" s="6"/>
    </row>
    <row r="12406" spans="1:46" ht="14.25" customHeight="1">
      <c r="A12406" s="7" t="s">
        <v>131</v>
      </c>
      <c r="B12406" s="7">
        <v>609</v>
      </c>
      <c r="C12406" s="8">
        <v>130382</v>
      </c>
      <c r="D12406" s="8" t="s">
        <v>6463</v>
      </c>
      <c r="E12406" s="8" t="str">
        <f t="shared" si="193"/>
        <v>NATCO PHARMA LTD.13</v>
      </c>
      <c r="F12406" s="8" t="s">
        <v>133</v>
      </c>
      <c r="G12406" s="8">
        <v>1981</v>
      </c>
      <c r="I12406" s="6" t="s">
        <v>134</v>
      </c>
      <c r="J12406" s="8" t="s">
        <v>6469</v>
      </c>
      <c r="K12406" s="13" t="s">
        <v>6470</v>
      </c>
      <c r="L12406" s="7" t="s">
        <v>48</v>
      </c>
      <c r="M12406" s="6"/>
      <c r="N12406" s="6"/>
      <c r="O12406" s="6"/>
      <c r="P12406" s="6"/>
      <c r="Q12406" s="6"/>
      <c r="R12406" s="6"/>
      <c r="S12406" s="6"/>
      <c r="T12406" s="6"/>
      <c r="U12406" s="6"/>
      <c r="V12406" s="6"/>
      <c r="W12406" s="8" t="s">
        <v>49</v>
      </c>
      <c r="AP12406" s="6"/>
      <c r="AQ12406" s="6"/>
      <c r="AR12406" s="6"/>
      <c r="AS12406" s="6"/>
      <c r="AT12406" s="6"/>
    </row>
    <row r="12407" spans="1:46" ht="14.25" customHeight="1">
      <c r="A12407" s="7" t="s">
        <v>159</v>
      </c>
      <c r="B12407" s="7">
        <v>2192</v>
      </c>
      <c r="C12407" s="8">
        <v>15542</v>
      </c>
      <c r="D12407" s="8" t="s">
        <v>6463</v>
      </c>
      <c r="E12407" s="8" t="str">
        <f t="shared" si="193"/>
        <v>NATCO PHARMA LTD.15</v>
      </c>
      <c r="F12407" s="8" t="s">
        <v>133</v>
      </c>
      <c r="G12407" s="8">
        <v>1981</v>
      </c>
      <c r="H12407" s="8">
        <v>39</v>
      </c>
      <c r="I12407" s="6" t="s">
        <v>119</v>
      </c>
      <c r="J12407" s="8" t="s">
        <v>6469</v>
      </c>
      <c r="K12407" s="8" t="s">
        <v>6471</v>
      </c>
      <c r="L12407" s="7" t="s">
        <v>48</v>
      </c>
      <c r="M12407" s="6"/>
      <c r="N12407" s="6"/>
      <c r="O12407" s="6"/>
      <c r="P12407" s="6"/>
      <c r="Q12407" s="6"/>
      <c r="R12407" s="6"/>
      <c r="S12407" s="6"/>
      <c r="T12407" s="6"/>
      <c r="U12407" s="6"/>
      <c r="V12407" s="6"/>
      <c r="W12407" s="8" t="s">
        <v>49</v>
      </c>
      <c r="Z12407" s="8" t="s">
        <v>1147</v>
      </c>
      <c r="AP12407" s="6"/>
      <c r="AQ12407" s="6"/>
      <c r="AR12407" s="6"/>
      <c r="AS12407" s="6"/>
      <c r="AT12407" s="6"/>
    </row>
    <row r="12408" spans="1:46" ht="14.25" customHeight="1">
      <c r="A12408" s="7" t="s">
        <v>189</v>
      </c>
      <c r="B12408" s="7">
        <v>60</v>
      </c>
      <c r="C12408" s="8">
        <v>130382</v>
      </c>
      <c r="D12408" s="8" t="s">
        <v>6463</v>
      </c>
      <c r="E12408" s="8" t="str">
        <f t="shared" si="193"/>
        <v>NATCO PHARMA LTD.14</v>
      </c>
      <c r="F12408" s="8" t="s">
        <v>133</v>
      </c>
      <c r="G12408" s="8">
        <v>1981</v>
      </c>
      <c r="I12408" s="6" t="s">
        <v>117</v>
      </c>
      <c r="J12408" s="8" t="s">
        <v>6472</v>
      </c>
      <c r="K12408" s="6" t="s">
        <v>6473</v>
      </c>
      <c r="L12408" s="7" t="s">
        <v>60</v>
      </c>
      <c r="M12408" s="6"/>
      <c r="N12408" s="6"/>
      <c r="O12408" s="6"/>
      <c r="P12408" s="6"/>
      <c r="Q12408" s="6"/>
      <c r="R12408" s="6"/>
      <c r="S12408" s="6"/>
      <c r="T12408" s="6"/>
      <c r="U12408" s="6"/>
      <c r="V12408" s="6"/>
      <c r="W12408" s="8" t="s">
        <v>61</v>
      </c>
      <c r="Z12408" s="8" t="s">
        <v>6466</v>
      </c>
      <c r="AP12408" s="6"/>
      <c r="AQ12408" s="6"/>
      <c r="AR12408" s="6"/>
      <c r="AS12408" s="6"/>
      <c r="AT12408" s="6"/>
    </row>
    <row r="12409" spans="1:46" ht="14.25" customHeight="1">
      <c r="A12409" s="7" t="s">
        <v>159</v>
      </c>
      <c r="B12409" s="7">
        <v>2196</v>
      </c>
      <c r="C12409" s="8">
        <v>15542</v>
      </c>
      <c r="D12409" s="8" t="s">
        <v>6463</v>
      </c>
      <c r="E12409" s="8" t="str">
        <f t="shared" si="193"/>
        <v>NATCO PHARMA LTD.15</v>
      </c>
      <c r="F12409" s="8" t="s">
        <v>133</v>
      </c>
      <c r="G12409" s="8">
        <v>1981</v>
      </c>
      <c r="H12409" s="8">
        <v>39</v>
      </c>
      <c r="I12409" s="6" t="s">
        <v>119</v>
      </c>
      <c r="J12409" s="8" t="s">
        <v>6472</v>
      </c>
      <c r="K12409" s="6" t="s">
        <v>6474</v>
      </c>
      <c r="L12409" s="7" t="s">
        <v>60</v>
      </c>
      <c r="M12409" s="6"/>
      <c r="N12409" s="6"/>
      <c r="O12409" s="6"/>
      <c r="P12409" s="6"/>
      <c r="Q12409" s="6"/>
      <c r="R12409" s="6"/>
      <c r="S12409" s="6"/>
      <c r="T12409" s="6"/>
      <c r="U12409" s="6"/>
      <c r="V12409" s="6"/>
      <c r="W12409" s="8" t="s">
        <v>61</v>
      </c>
      <c r="Z12409" s="8" t="s">
        <v>1147</v>
      </c>
      <c r="AP12409" s="6"/>
      <c r="AQ12409" s="6"/>
      <c r="AR12409" s="6"/>
      <c r="AS12409" s="6"/>
      <c r="AT12409" s="6"/>
    </row>
    <row r="12410" spans="1:46" ht="14.25" customHeight="1">
      <c r="A12410" s="7" t="s">
        <v>159</v>
      </c>
      <c r="B12410" s="7">
        <v>2202</v>
      </c>
      <c r="C12410" s="8">
        <v>15542</v>
      </c>
      <c r="D12410" s="8" t="s">
        <v>6463</v>
      </c>
      <c r="E12410" s="8" t="str">
        <f t="shared" si="193"/>
        <v>NATCO PHARMA LTD.16</v>
      </c>
      <c r="F12410" s="8" t="s">
        <v>133</v>
      </c>
      <c r="G12410" s="8">
        <v>1981</v>
      </c>
      <c r="H12410" s="8">
        <v>39</v>
      </c>
      <c r="I12410" s="6" t="s">
        <v>52</v>
      </c>
      <c r="J12410" s="8" t="s">
        <v>6472</v>
      </c>
      <c r="K12410" s="6" t="s">
        <v>6474</v>
      </c>
      <c r="L12410" s="7" t="s">
        <v>60</v>
      </c>
      <c r="M12410" s="6"/>
      <c r="N12410" s="6"/>
      <c r="O12410" s="6"/>
      <c r="P12410" s="6"/>
      <c r="Q12410" s="6"/>
      <c r="R12410" s="6"/>
      <c r="S12410" s="6"/>
      <c r="T12410" s="6"/>
      <c r="U12410" s="6"/>
      <c r="V12410" s="6"/>
      <c r="W12410" s="8" t="s">
        <v>61</v>
      </c>
      <c r="Z12410" s="8" t="s">
        <v>1147</v>
      </c>
      <c r="AP12410" s="6"/>
      <c r="AQ12410" s="6"/>
      <c r="AR12410" s="6"/>
      <c r="AS12410" s="6"/>
      <c r="AT12410" s="6"/>
    </row>
    <row r="12411" spans="1:46" ht="14.25" customHeight="1">
      <c r="A12411" s="7" t="s">
        <v>159</v>
      </c>
      <c r="B12411" s="7">
        <v>2208</v>
      </c>
      <c r="C12411" s="8">
        <v>15542</v>
      </c>
      <c r="D12411" s="8" t="s">
        <v>6463</v>
      </c>
      <c r="E12411" s="8" t="str">
        <f t="shared" si="193"/>
        <v>NATCO PHARMA LTD.18</v>
      </c>
      <c r="F12411" s="8" t="s">
        <v>133</v>
      </c>
      <c r="G12411" s="8">
        <v>1981</v>
      </c>
      <c r="H12411" s="8">
        <v>39</v>
      </c>
      <c r="I12411" s="6" t="s">
        <v>56</v>
      </c>
      <c r="J12411" s="8" t="s">
        <v>6472</v>
      </c>
      <c r="K12411" s="6" t="s">
        <v>6474</v>
      </c>
      <c r="L12411" s="7" t="s">
        <v>60</v>
      </c>
      <c r="M12411" s="6"/>
      <c r="N12411" s="6"/>
      <c r="O12411" s="6"/>
      <c r="P12411" s="6"/>
      <c r="Q12411" s="6"/>
      <c r="R12411" s="6"/>
      <c r="S12411" s="6"/>
      <c r="T12411" s="6"/>
      <c r="U12411" s="6"/>
      <c r="V12411" s="6"/>
      <c r="W12411" s="8" t="s">
        <v>61</v>
      </c>
      <c r="Z12411" s="8" t="s">
        <v>1147</v>
      </c>
      <c r="AP12411" s="6"/>
      <c r="AQ12411" s="6"/>
      <c r="AR12411" s="6"/>
      <c r="AS12411" s="6"/>
      <c r="AT12411" s="6"/>
    </row>
    <row r="12412" spans="1:46" ht="14.25" customHeight="1">
      <c r="A12412" s="7" t="s">
        <v>159</v>
      </c>
      <c r="B12412" s="7">
        <v>2214</v>
      </c>
      <c r="C12412" s="8">
        <v>15542</v>
      </c>
      <c r="D12412" s="8" t="s">
        <v>6463</v>
      </c>
      <c r="E12412" s="8" t="str">
        <f t="shared" si="193"/>
        <v>NATCO PHARMA LTD.19</v>
      </c>
      <c r="F12412" s="8" t="s">
        <v>133</v>
      </c>
      <c r="G12412" s="8">
        <v>1981</v>
      </c>
      <c r="H12412" s="8">
        <v>39</v>
      </c>
      <c r="I12412" s="6" t="s">
        <v>41</v>
      </c>
      <c r="J12412" s="8" t="s">
        <v>6472</v>
      </c>
      <c r="K12412" s="6" t="s">
        <v>6474</v>
      </c>
      <c r="L12412" s="7" t="s">
        <v>60</v>
      </c>
      <c r="M12412" s="6"/>
      <c r="N12412" s="6"/>
      <c r="O12412" s="6"/>
      <c r="P12412" s="6"/>
      <c r="Q12412" s="6"/>
      <c r="R12412" s="6"/>
      <c r="S12412" s="6"/>
      <c r="T12412" s="6"/>
      <c r="U12412" s="6"/>
      <c r="V12412" s="6"/>
      <c r="W12412" s="8" t="s">
        <v>61</v>
      </c>
      <c r="Z12412" s="8" t="s">
        <v>1147</v>
      </c>
      <c r="AP12412" s="6"/>
      <c r="AQ12412" s="6"/>
      <c r="AR12412" s="6"/>
      <c r="AS12412" s="6"/>
      <c r="AT12412" s="6"/>
    </row>
    <row r="12413" spans="1:46" ht="14.25" customHeight="1">
      <c r="A12413" s="7" t="s">
        <v>159</v>
      </c>
      <c r="B12413" s="7">
        <v>2197</v>
      </c>
      <c r="C12413" s="8">
        <v>15542</v>
      </c>
      <c r="D12413" s="8" t="s">
        <v>6463</v>
      </c>
      <c r="E12413" s="8" t="str">
        <f t="shared" si="193"/>
        <v>NATCO PHARMA LTD.15</v>
      </c>
      <c r="F12413" s="8" t="s">
        <v>133</v>
      </c>
      <c r="G12413" s="8">
        <v>1981</v>
      </c>
      <c r="H12413" s="8">
        <v>39</v>
      </c>
      <c r="I12413" s="6" t="s">
        <v>119</v>
      </c>
      <c r="J12413" s="8" t="s">
        <v>6475</v>
      </c>
      <c r="K12413" s="6" t="s">
        <v>6476</v>
      </c>
      <c r="L12413" s="7" t="s">
        <v>43</v>
      </c>
      <c r="M12413" s="6"/>
      <c r="N12413" s="6"/>
      <c r="O12413" s="6"/>
      <c r="P12413" s="6"/>
      <c r="Q12413" s="6"/>
      <c r="R12413" s="6"/>
      <c r="S12413" s="6"/>
      <c r="T12413" s="6"/>
      <c r="U12413" s="6"/>
      <c r="V12413" s="6"/>
      <c r="W12413" s="8" t="s">
        <v>44</v>
      </c>
      <c r="Z12413" s="8" t="s">
        <v>1147</v>
      </c>
      <c r="AP12413" s="6"/>
      <c r="AQ12413" s="6"/>
      <c r="AR12413" s="6"/>
      <c r="AS12413" s="6"/>
      <c r="AT12413" s="6"/>
    </row>
    <row r="12414" spans="1:46" ht="14.25" customHeight="1">
      <c r="A12414" s="7" t="s">
        <v>159</v>
      </c>
      <c r="B12414" s="7">
        <v>2203</v>
      </c>
      <c r="C12414" s="8">
        <v>15542</v>
      </c>
      <c r="D12414" s="8" t="s">
        <v>6463</v>
      </c>
      <c r="E12414" s="8" t="str">
        <f t="shared" si="193"/>
        <v>NATCO PHARMA LTD.16</v>
      </c>
      <c r="F12414" s="8" t="s">
        <v>133</v>
      </c>
      <c r="G12414" s="8">
        <v>1981</v>
      </c>
      <c r="H12414" s="8">
        <v>39</v>
      </c>
      <c r="I12414" s="6" t="s">
        <v>52</v>
      </c>
      <c r="J12414" s="8" t="s">
        <v>6475</v>
      </c>
      <c r="K12414" s="6" t="s">
        <v>6476</v>
      </c>
      <c r="L12414" s="7" t="s">
        <v>43</v>
      </c>
      <c r="M12414" s="6"/>
      <c r="N12414" s="6"/>
      <c r="O12414" s="6"/>
      <c r="P12414" s="6"/>
      <c r="Q12414" s="6"/>
      <c r="R12414" s="6"/>
      <c r="S12414" s="6"/>
      <c r="T12414" s="6"/>
      <c r="U12414" s="6"/>
      <c r="V12414" s="6"/>
      <c r="W12414" s="8" t="s">
        <v>44</v>
      </c>
      <c r="Z12414" s="8" t="s">
        <v>1147</v>
      </c>
      <c r="AP12414" s="6"/>
      <c r="AQ12414" s="6"/>
      <c r="AR12414" s="6"/>
      <c r="AS12414" s="6"/>
      <c r="AT12414" s="6"/>
    </row>
    <row r="12415" spans="1:46" ht="14.25" customHeight="1">
      <c r="A12415" s="7" t="s">
        <v>159</v>
      </c>
      <c r="B12415" s="7">
        <v>2209</v>
      </c>
      <c r="C12415" s="8">
        <v>15542</v>
      </c>
      <c r="D12415" s="8" t="s">
        <v>6463</v>
      </c>
      <c r="E12415" s="8" t="str">
        <f t="shared" si="193"/>
        <v>NATCO PHARMA LTD.18</v>
      </c>
      <c r="F12415" s="8" t="s">
        <v>133</v>
      </c>
      <c r="G12415" s="8">
        <v>1981</v>
      </c>
      <c r="H12415" s="8">
        <v>39</v>
      </c>
      <c r="I12415" s="6" t="s">
        <v>56</v>
      </c>
      <c r="J12415" s="8" t="s">
        <v>6475</v>
      </c>
      <c r="K12415" s="6" t="s">
        <v>6476</v>
      </c>
      <c r="L12415" s="7" t="s">
        <v>43</v>
      </c>
      <c r="M12415" s="6"/>
      <c r="N12415" s="6"/>
      <c r="O12415" s="6"/>
      <c r="P12415" s="6"/>
      <c r="Q12415" s="6"/>
      <c r="R12415" s="6"/>
      <c r="S12415" s="6"/>
      <c r="T12415" s="6"/>
      <c r="U12415" s="6"/>
      <c r="V12415" s="6"/>
      <c r="W12415" s="8" t="s">
        <v>44</v>
      </c>
      <c r="Z12415" s="8" t="s">
        <v>1147</v>
      </c>
      <c r="AP12415" s="6"/>
      <c r="AQ12415" s="6"/>
      <c r="AR12415" s="6"/>
      <c r="AS12415" s="6"/>
      <c r="AT12415" s="6"/>
    </row>
    <row r="12416" spans="1:46" ht="14.25" customHeight="1">
      <c r="A12416" s="7" t="s">
        <v>159</v>
      </c>
      <c r="B12416" s="7">
        <v>2215</v>
      </c>
      <c r="C12416" s="8">
        <v>15542</v>
      </c>
      <c r="D12416" s="8" t="s">
        <v>6463</v>
      </c>
      <c r="E12416" s="8" t="str">
        <f t="shared" si="193"/>
        <v>NATCO PHARMA LTD.19</v>
      </c>
      <c r="F12416" s="8" t="s">
        <v>133</v>
      </c>
      <c r="G12416" s="8">
        <v>1981</v>
      </c>
      <c r="H12416" s="8">
        <v>39</v>
      </c>
      <c r="I12416" s="6" t="s">
        <v>41</v>
      </c>
      <c r="J12416" s="8" t="s">
        <v>6475</v>
      </c>
      <c r="K12416" s="6" t="s">
        <v>6476</v>
      </c>
      <c r="L12416" s="7" t="s">
        <v>43</v>
      </c>
      <c r="M12416" s="6"/>
      <c r="N12416" s="6"/>
      <c r="O12416" s="6"/>
      <c r="P12416" s="6"/>
      <c r="Q12416" s="6"/>
      <c r="R12416" s="6"/>
      <c r="S12416" s="6"/>
      <c r="T12416" s="6"/>
      <c r="U12416" s="6"/>
      <c r="V12416" s="6"/>
      <c r="W12416" s="8" t="s">
        <v>44</v>
      </c>
      <c r="Z12416" s="8" t="s">
        <v>1147</v>
      </c>
      <c r="AP12416" s="6"/>
      <c r="AQ12416" s="6"/>
      <c r="AR12416" s="6"/>
      <c r="AS12416" s="6"/>
      <c r="AT12416" s="6"/>
    </row>
    <row r="12417" spans="1:46" ht="14.25" customHeight="1">
      <c r="A12417" s="7" t="s">
        <v>159</v>
      </c>
      <c r="B12417" s="7">
        <v>2193</v>
      </c>
      <c r="C12417" s="8">
        <v>15542</v>
      </c>
      <c r="D12417" s="8" t="s">
        <v>6463</v>
      </c>
      <c r="E12417" s="8" t="str">
        <f t="shared" si="193"/>
        <v>NATCO PHARMA LTD.15</v>
      </c>
      <c r="F12417" s="8" t="s">
        <v>133</v>
      </c>
      <c r="G12417" s="8">
        <v>1981</v>
      </c>
      <c r="H12417" s="8">
        <v>39</v>
      </c>
      <c r="I12417" s="6" t="s">
        <v>119</v>
      </c>
      <c r="J12417" s="8" t="s">
        <v>6477</v>
      </c>
      <c r="K12417" s="6" t="s">
        <v>6477</v>
      </c>
      <c r="L12417" s="7" t="s">
        <v>172</v>
      </c>
      <c r="M12417" s="6"/>
      <c r="N12417" s="6"/>
      <c r="O12417" s="6"/>
      <c r="P12417" s="6"/>
      <c r="Q12417" s="6"/>
      <c r="R12417" s="6"/>
      <c r="S12417" s="6"/>
      <c r="T12417" s="6"/>
      <c r="U12417" s="6"/>
      <c r="V12417" s="6"/>
      <c r="W12417" s="8" t="s">
        <v>173</v>
      </c>
      <c r="Z12417" s="8" t="s">
        <v>1147</v>
      </c>
      <c r="AP12417" s="6"/>
      <c r="AQ12417" s="6"/>
      <c r="AR12417" s="6"/>
      <c r="AS12417" s="6"/>
      <c r="AT12417" s="6"/>
    </row>
    <row r="12418" spans="1:46" ht="14.25" customHeight="1">
      <c r="A12418" s="7" t="s">
        <v>159</v>
      </c>
      <c r="B12418" s="7">
        <v>2199</v>
      </c>
      <c r="C12418" s="8">
        <v>15542</v>
      </c>
      <c r="D12418" s="8" t="s">
        <v>6463</v>
      </c>
      <c r="E12418" s="8" t="str">
        <f t="shared" ref="E12418:E12481" si="194">CONCATENATE(LEFT(D12418,20),RIGHT(I12418,2))</f>
        <v>NATCO PHARMA LTD.16</v>
      </c>
      <c r="F12418" s="8" t="s">
        <v>133</v>
      </c>
      <c r="G12418" s="8">
        <v>1981</v>
      </c>
      <c r="H12418" s="8">
        <v>39</v>
      </c>
      <c r="I12418" s="6" t="s">
        <v>52</v>
      </c>
      <c r="J12418" s="8" t="s">
        <v>6477</v>
      </c>
      <c r="K12418" s="6" t="s">
        <v>6477</v>
      </c>
      <c r="L12418" s="7" t="s">
        <v>172</v>
      </c>
      <c r="M12418" s="6"/>
      <c r="N12418" s="6"/>
      <c r="O12418" s="6"/>
      <c r="P12418" s="6"/>
      <c r="Q12418" s="6"/>
      <c r="R12418" s="6"/>
      <c r="S12418" s="6"/>
      <c r="T12418" s="6"/>
      <c r="U12418" s="6"/>
      <c r="V12418" s="6"/>
      <c r="W12418" s="8" t="s">
        <v>173</v>
      </c>
      <c r="Z12418" s="8" t="s">
        <v>1147</v>
      </c>
      <c r="AP12418" s="6"/>
      <c r="AQ12418" s="6"/>
      <c r="AR12418" s="6"/>
      <c r="AS12418" s="6"/>
      <c r="AT12418" s="6"/>
    </row>
    <row r="12419" spans="1:46" ht="14.25" customHeight="1">
      <c r="A12419" s="7" t="s">
        <v>159</v>
      </c>
      <c r="B12419" s="7">
        <v>2205</v>
      </c>
      <c r="C12419" s="8">
        <v>15542</v>
      </c>
      <c r="D12419" s="8" t="s">
        <v>6463</v>
      </c>
      <c r="E12419" s="8" t="str">
        <f t="shared" si="194"/>
        <v>NATCO PHARMA LTD.18</v>
      </c>
      <c r="F12419" s="8" t="s">
        <v>133</v>
      </c>
      <c r="G12419" s="8">
        <v>1981</v>
      </c>
      <c r="H12419" s="8">
        <v>39</v>
      </c>
      <c r="I12419" s="6" t="s">
        <v>56</v>
      </c>
      <c r="J12419" s="8" t="s">
        <v>6477</v>
      </c>
      <c r="K12419" s="6" t="s">
        <v>6477</v>
      </c>
      <c r="L12419" s="7" t="s">
        <v>172</v>
      </c>
      <c r="M12419" s="6"/>
      <c r="N12419" s="6"/>
      <c r="O12419" s="6"/>
      <c r="P12419" s="6"/>
      <c r="Q12419" s="6"/>
      <c r="R12419" s="6"/>
      <c r="S12419" s="6"/>
      <c r="T12419" s="6"/>
      <c r="U12419" s="6"/>
      <c r="V12419" s="6"/>
      <c r="W12419" s="8" t="s">
        <v>173</v>
      </c>
      <c r="Z12419" s="8" t="s">
        <v>1147</v>
      </c>
      <c r="AP12419" s="6"/>
      <c r="AQ12419" s="6"/>
      <c r="AR12419" s="6"/>
      <c r="AS12419" s="6"/>
      <c r="AT12419" s="6"/>
    </row>
    <row r="12420" spans="1:46" ht="14.25" customHeight="1">
      <c r="A12420" s="7" t="s">
        <v>159</v>
      </c>
      <c r="B12420" s="7">
        <v>2211</v>
      </c>
      <c r="C12420" s="8">
        <v>15542</v>
      </c>
      <c r="D12420" s="8" t="s">
        <v>6463</v>
      </c>
      <c r="E12420" s="8" t="str">
        <f t="shared" si="194"/>
        <v>NATCO PHARMA LTD.19</v>
      </c>
      <c r="F12420" s="8" t="s">
        <v>133</v>
      </c>
      <c r="G12420" s="8">
        <v>1981</v>
      </c>
      <c r="H12420" s="8">
        <v>39</v>
      </c>
      <c r="I12420" s="6" t="s">
        <v>41</v>
      </c>
      <c r="J12420" s="8" t="s">
        <v>6477</v>
      </c>
      <c r="K12420" s="6" t="s">
        <v>6478</v>
      </c>
      <c r="L12420" s="7" t="s">
        <v>172</v>
      </c>
      <c r="M12420" s="6"/>
      <c r="N12420" s="6"/>
      <c r="O12420" s="6"/>
      <c r="P12420" s="6"/>
      <c r="Q12420" s="6"/>
      <c r="R12420" s="6"/>
      <c r="S12420" s="6"/>
      <c r="T12420" s="6"/>
      <c r="U12420" s="6"/>
      <c r="V12420" s="6"/>
      <c r="W12420" s="8" t="s">
        <v>173</v>
      </c>
      <c r="Z12420" s="8" t="s">
        <v>1147</v>
      </c>
      <c r="AP12420" s="6"/>
      <c r="AQ12420" s="6"/>
      <c r="AR12420" s="6"/>
      <c r="AS12420" s="6"/>
      <c r="AT12420" s="6"/>
    </row>
    <row r="12421" spans="1:46" ht="14.25" customHeight="1">
      <c r="A12421" s="7" t="s">
        <v>159</v>
      </c>
      <c r="B12421" s="7">
        <v>2191</v>
      </c>
      <c r="C12421" s="8">
        <v>15542</v>
      </c>
      <c r="D12421" s="8" t="s">
        <v>6463</v>
      </c>
      <c r="E12421" s="8" t="str">
        <f t="shared" si="194"/>
        <v>NATCO PHARMA LTD.15</v>
      </c>
      <c r="F12421" s="8" t="s">
        <v>133</v>
      </c>
      <c r="G12421" s="8">
        <v>1981</v>
      </c>
      <c r="H12421" s="8">
        <v>39</v>
      </c>
      <c r="I12421" s="6" t="s">
        <v>119</v>
      </c>
      <c r="J12421" s="8" t="s">
        <v>6479</v>
      </c>
      <c r="K12421" s="6" t="s">
        <v>6479</v>
      </c>
      <c r="L12421" s="7" t="s">
        <v>69</v>
      </c>
      <c r="M12421" s="6"/>
      <c r="N12421" s="6"/>
      <c r="O12421" s="6"/>
      <c r="P12421" s="6"/>
      <c r="Q12421" s="6"/>
      <c r="R12421" s="6"/>
      <c r="S12421" s="6"/>
      <c r="T12421" s="6"/>
      <c r="U12421" s="6"/>
      <c r="V12421" s="6"/>
      <c r="W12421" s="8" t="s">
        <v>70</v>
      </c>
      <c r="Z12421" s="8" t="s">
        <v>1147</v>
      </c>
      <c r="AP12421" s="6"/>
      <c r="AQ12421" s="6"/>
      <c r="AR12421" s="6"/>
      <c r="AS12421" s="6"/>
      <c r="AT12421" s="6"/>
    </row>
    <row r="12422" spans="1:46" ht="14.25" customHeight="1">
      <c r="A12422" s="7" t="s">
        <v>159</v>
      </c>
      <c r="B12422" s="7">
        <v>2198</v>
      </c>
      <c r="C12422" s="8">
        <v>15542</v>
      </c>
      <c r="D12422" s="8" t="s">
        <v>6463</v>
      </c>
      <c r="E12422" s="8" t="str">
        <f t="shared" si="194"/>
        <v>NATCO PHARMA LTD.16</v>
      </c>
      <c r="F12422" s="8" t="s">
        <v>133</v>
      </c>
      <c r="G12422" s="8">
        <v>1981</v>
      </c>
      <c r="H12422" s="8">
        <v>39</v>
      </c>
      <c r="I12422" s="6" t="s">
        <v>52</v>
      </c>
      <c r="J12422" s="8" t="s">
        <v>6479</v>
      </c>
      <c r="K12422" s="6" t="s">
        <v>6479</v>
      </c>
      <c r="L12422" s="7" t="s">
        <v>69</v>
      </c>
      <c r="M12422" s="6"/>
      <c r="N12422" s="6"/>
      <c r="O12422" s="6"/>
      <c r="P12422" s="6"/>
      <c r="Q12422" s="6"/>
      <c r="R12422" s="6"/>
      <c r="S12422" s="6"/>
      <c r="T12422" s="6"/>
      <c r="U12422" s="6"/>
      <c r="V12422" s="6"/>
      <c r="W12422" s="8" t="s">
        <v>70</v>
      </c>
      <c r="Z12422" s="8" t="s">
        <v>1147</v>
      </c>
      <c r="AP12422" s="6"/>
      <c r="AQ12422" s="6"/>
      <c r="AR12422" s="6"/>
      <c r="AS12422" s="6"/>
      <c r="AT12422" s="6"/>
    </row>
    <row r="12423" spans="1:46" ht="14.25" customHeight="1">
      <c r="A12423" s="7" t="s">
        <v>159</v>
      </c>
      <c r="B12423" s="7">
        <v>2204</v>
      </c>
      <c r="C12423" s="8">
        <v>15542</v>
      </c>
      <c r="D12423" s="8" t="s">
        <v>6463</v>
      </c>
      <c r="E12423" s="8" t="str">
        <f t="shared" si="194"/>
        <v>NATCO PHARMA LTD.18</v>
      </c>
      <c r="F12423" s="8" t="s">
        <v>133</v>
      </c>
      <c r="G12423" s="8">
        <v>1981</v>
      </c>
      <c r="H12423" s="8">
        <v>39</v>
      </c>
      <c r="I12423" s="6" t="s">
        <v>56</v>
      </c>
      <c r="J12423" s="8" t="s">
        <v>6479</v>
      </c>
      <c r="K12423" s="6" t="s">
        <v>6479</v>
      </c>
      <c r="L12423" s="7" t="s">
        <v>69</v>
      </c>
      <c r="M12423" s="6"/>
      <c r="N12423" s="6"/>
      <c r="O12423" s="6"/>
      <c r="P12423" s="6"/>
      <c r="Q12423" s="6"/>
      <c r="R12423" s="6"/>
      <c r="S12423" s="6"/>
      <c r="T12423" s="6"/>
      <c r="U12423" s="6"/>
      <c r="V12423" s="6"/>
      <c r="W12423" s="8" t="s">
        <v>70</v>
      </c>
      <c r="Z12423" s="8" t="s">
        <v>1147</v>
      </c>
      <c r="AP12423" s="6"/>
      <c r="AQ12423" s="6"/>
      <c r="AR12423" s="6"/>
      <c r="AS12423" s="6"/>
      <c r="AT12423" s="6"/>
    </row>
    <row r="12424" spans="1:46" ht="14.25" customHeight="1">
      <c r="A12424" s="7" t="s">
        <v>159</v>
      </c>
      <c r="B12424" s="7">
        <v>2210</v>
      </c>
      <c r="C12424" s="8">
        <v>15542</v>
      </c>
      <c r="D12424" s="8" t="s">
        <v>6463</v>
      </c>
      <c r="E12424" s="8" t="str">
        <f t="shared" si="194"/>
        <v>NATCO PHARMA LTD.19</v>
      </c>
      <c r="F12424" s="8" t="s">
        <v>133</v>
      </c>
      <c r="G12424" s="8">
        <v>1981</v>
      </c>
      <c r="H12424" s="8">
        <v>39</v>
      </c>
      <c r="I12424" s="6" t="s">
        <v>41</v>
      </c>
      <c r="J12424" s="8" t="s">
        <v>6479</v>
      </c>
      <c r="K12424" s="6" t="s">
        <v>6479</v>
      </c>
      <c r="L12424" s="7" t="s">
        <v>69</v>
      </c>
      <c r="M12424" s="6"/>
      <c r="N12424" s="6"/>
      <c r="O12424" s="6"/>
      <c r="P12424" s="6"/>
      <c r="Q12424" s="6"/>
      <c r="R12424" s="6"/>
      <c r="S12424" s="6"/>
      <c r="T12424" s="6"/>
      <c r="U12424" s="6"/>
      <c r="V12424" s="6"/>
      <c r="W12424" s="8" t="s">
        <v>70</v>
      </c>
      <c r="Z12424" s="8" t="s">
        <v>1147</v>
      </c>
      <c r="AP12424" s="6"/>
      <c r="AQ12424" s="6"/>
      <c r="AR12424" s="6"/>
      <c r="AS12424" s="6"/>
      <c r="AT12424" s="6"/>
    </row>
    <row r="12425" spans="1:46" ht="14.25" customHeight="1">
      <c r="A12425" s="7" t="s">
        <v>189</v>
      </c>
      <c r="B12425" s="7">
        <v>56</v>
      </c>
      <c r="C12425" s="8">
        <v>130382</v>
      </c>
      <c r="D12425" s="8" t="s">
        <v>6463</v>
      </c>
      <c r="E12425" s="8" t="str">
        <f t="shared" si="194"/>
        <v>NATCO PHARMA LTD.14</v>
      </c>
      <c r="F12425" s="8" t="s">
        <v>133</v>
      </c>
      <c r="G12425" s="8">
        <v>1981</v>
      </c>
      <c r="I12425" s="6" t="s">
        <v>117</v>
      </c>
      <c r="J12425" s="16" t="s">
        <v>6480</v>
      </c>
      <c r="K12425" s="8" t="s">
        <v>6481</v>
      </c>
      <c r="L12425" s="7" t="s">
        <v>48</v>
      </c>
      <c r="M12425" s="6"/>
      <c r="N12425" s="6"/>
      <c r="O12425" s="6"/>
      <c r="P12425" s="6"/>
      <c r="Q12425" s="6"/>
      <c r="R12425" s="6"/>
      <c r="S12425" s="6"/>
      <c r="T12425" s="6"/>
      <c r="U12425" s="6"/>
      <c r="V12425" s="6"/>
      <c r="W12425" s="8" t="s">
        <v>49</v>
      </c>
      <c r="Z12425" s="8" t="s">
        <v>6466</v>
      </c>
      <c r="AP12425" s="6"/>
      <c r="AQ12425" s="6"/>
      <c r="AR12425" s="6"/>
      <c r="AS12425" s="6"/>
      <c r="AT12425" s="6"/>
    </row>
    <row r="12426" spans="1:46" ht="14.25" customHeight="1">
      <c r="A12426" s="7" t="s">
        <v>131</v>
      </c>
      <c r="B12426" s="7">
        <v>610</v>
      </c>
      <c r="C12426" s="8">
        <v>130382</v>
      </c>
      <c r="D12426" s="8" t="s">
        <v>6463</v>
      </c>
      <c r="E12426" s="8" t="str">
        <f t="shared" si="194"/>
        <v>NATCO PHARMA LTD.13</v>
      </c>
      <c r="F12426" s="8" t="s">
        <v>133</v>
      </c>
      <c r="G12426" s="8">
        <v>1981</v>
      </c>
      <c r="I12426" s="6" t="s">
        <v>134</v>
      </c>
      <c r="J12426" s="8" t="s">
        <v>6482</v>
      </c>
      <c r="K12426" s="6" t="s">
        <v>6483</v>
      </c>
      <c r="L12426" s="7" t="s">
        <v>172</v>
      </c>
      <c r="M12426" s="6"/>
      <c r="N12426" s="6"/>
      <c r="O12426" s="6"/>
      <c r="P12426" s="6"/>
      <c r="Q12426" s="6"/>
      <c r="R12426" s="6"/>
      <c r="S12426" s="6"/>
      <c r="T12426" s="6"/>
      <c r="U12426" s="6"/>
      <c r="V12426" s="6"/>
      <c r="W12426" s="8" t="s">
        <v>173</v>
      </c>
      <c r="AP12426" s="6"/>
      <c r="AQ12426" s="6"/>
      <c r="AR12426" s="6"/>
      <c r="AS12426" s="6"/>
      <c r="AT12426" s="6"/>
    </row>
    <row r="12427" spans="1:46" ht="14.25" customHeight="1">
      <c r="A12427" s="7" t="s">
        <v>189</v>
      </c>
      <c r="B12427" s="7">
        <v>57</v>
      </c>
      <c r="C12427" s="8">
        <v>130382</v>
      </c>
      <c r="D12427" s="8" t="s">
        <v>6463</v>
      </c>
      <c r="E12427" s="8" t="str">
        <f t="shared" si="194"/>
        <v>NATCO PHARMA LTD.14</v>
      </c>
      <c r="F12427" s="8" t="s">
        <v>133</v>
      </c>
      <c r="G12427" s="8">
        <v>1981</v>
      </c>
      <c r="I12427" s="6" t="s">
        <v>117</v>
      </c>
      <c r="J12427" s="8" t="s">
        <v>6482</v>
      </c>
      <c r="K12427" s="16" t="s">
        <v>6483</v>
      </c>
      <c r="L12427" s="7" t="s">
        <v>172</v>
      </c>
      <c r="M12427" s="6"/>
      <c r="N12427" s="6"/>
      <c r="O12427" s="6"/>
      <c r="P12427" s="6"/>
      <c r="Q12427" s="6"/>
      <c r="R12427" s="6"/>
      <c r="S12427" s="6"/>
      <c r="T12427" s="6"/>
      <c r="U12427" s="6"/>
      <c r="V12427" s="6"/>
      <c r="W12427" s="8" t="s">
        <v>173</v>
      </c>
      <c r="Z12427" s="8" t="s">
        <v>6466</v>
      </c>
      <c r="AP12427" s="6"/>
      <c r="AQ12427" s="6"/>
      <c r="AR12427" s="6"/>
      <c r="AS12427" s="6"/>
      <c r="AT12427" s="6"/>
    </row>
    <row r="12428" spans="1:46" ht="14.25" customHeight="1">
      <c r="A12428" s="7" t="s">
        <v>131</v>
      </c>
      <c r="B12428" s="7">
        <v>606</v>
      </c>
      <c r="C12428" s="8">
        <v>130382</v>
      </c>
      <c r="D12428" s="8" t="s">
        <v>6463</v>
      </c>
      <c r="E12428" s="8" t="str">
        <f t="shared" si="194"/>
        <v>NATCO PHARMA LTD.12</v>
      </c>
      <c r="F12428" s="8" t="s">
        <v>133</v>
      </c>
      <c r="G12428" s="8">
        <v>1981</v>
      </c>
      <c r="I12428" s="6" t="s">
        <v>145</v>
      </c>
      <c r="J12428" s="8" t="s">
        <v>6484</v>
      </c>
      <c r="K12428" s="6" t="s">
        <v>6485</v>
      </c>
      <c r="L12428" s="7" t="s">
        <v>69</v>
      </c>
      <c r="M12428" s="6"/>
      <c r="N12428" s="6"/>
      <c r="O12428" s="6"/>
      <c r="P12428" s="6"/>
      <c r="Q12428" s="6"/>
      <c r="R12428" s="6"/>
      <c r="S12428" s="6"/>
      <c r="T12428" s="6"/>
      <c r="U12428" s="6"/>
      <c r="V12428" s="6"/>
      <c r="W12428" s="8" t="s">
        <v>70</v>
      </c>
      <c r="AP12428" s="6"/>
      <c r="AQ12428" s="6"/>
      <c r="AR12428" s="6"/>
      <c r="AS12428" s="6"/>
      <c r="AT12428" s="6"/>
    </row>
    <row r="12429" spans="1:46" ht="14.25" customHeight="1">
      <c r="A12429" s="7" t="s">
        <v>131</v>
      </c>
      <c r="B12429" s="7">
        <v>608</v>
      </c>
      <c r="C12429" s="8">
        <v>130382</v>
      </c>
      <c r="D12429" s="8" t="s">
        <v>6463</v>
      </c>
      <c r="E12429" s="8" t="str">
        <f t="shared" si="194"/>
        <v>NATCO PHARMA LTD.13</v>
      </c>
      <c r="F12429" s="8" t="s">
        <v>133</v>
      </c>
      <c r="G12429" s="8">
        <v>1981</v>
      </c>
      <c r="I12429" s="6" t="s">
        <v>134</v>
      </c>
      <c r="J12429" s="8" t="s">
        <v>6484</v>
      </c>
      <c r="K12429" s="6" t="s">
        <v>6486</v>
      </c>
      <c r="L12429" s="7" t="s">
        <v>69</v>
      </c>
      <c r="M12429" s="6"/>
      <c r="N12429" s="6"/>
      <c r="O12429" s="6"/>
      <c r="P12429" s="6"/>
      <c r="Q12429" s="6"/>
      <c r="R12429" s="6"/>
      <c r="S12429" s="6"/>
      <c r="T12429" s="6"/>
      <c r="U12429" s="6"/>
      <c r="V12429" s="6"/>
      <c r="W12429" s="8" t="s">
        <v>70</v>
      </c>
      <c r="AP12429" s="6"/>
      <c r="AQ12429" s="6"/>
      <c r="AR12429" s="6"/>
      <c r="AS12429" s="6"/>
      <c r="AT12429" s="6"/>
    </row>
    <row r="12430" spans="1:46" ht="14.25" customHeight="1">
      <c r="A12430" s="7" t="s">
        <v>189</v>
      </c>
      <c r="B12430" s="7">
        <v>55</v>
      </c>
      <c r="C12430" s="8">
        <v>130382</v>
      </c>
      <c r="D12430" s="8" t="s">
        <v>6463</v>
      </c>
      <c r="E12430" s="8" t="str">
        <f t="shared" si="194"/>
        <v>NATCO PHARMA LTD.14</v>
      </c>
      <c r="F12430" s="8" t="s">
        <v>133</v>
      </c>
      <c r="G12430" s="8">
        <v>1981</v>
      </c>
      <c r="I12430" s="6" t="s">
        <v>117</v>
      </c>
      <c r="J12430" s="8" t="s">
        <v>6484</v>
      </c>
      <c r="K12430" s="16" t="s">
        <v>6486</v>
      </c>
      <c r="L12430" s="7" t="s">
        <v>69</v>
      </c>
      <c r="M12430" s="6"/>
      <c r="N12430" s="6"/>
      <c r="O12430" s="6"/>
      <c r="P12430" s="6"/>
      <c r="Q12430" s="6"/>
      <c r="R12430" s="6"/>
      <c r="S12430" s="6"/>
      <c r="T12430" s="6"/>
      <c r="U12430" s="6"/>
      <c r="V12430" s="6"/>
      <c r="W12430" s="8" t="s">
        <v>70</v>
      </c>
      <c r="Z12430" s="8" t="s">
        <v>6466</v>
      </c>
      <c r="AP12430" s="6"/>
      <c r="AQ12430" s="6"/>
      <c r="AR12430" s="6"/>
      <c r="AS12430" s="6"/>
      <c r="AT12430" s="6"/>
    </row>
    <row r="12431" spans="1:46" ht="14.25" customHeight="1">
      <c r="A12431" s="7" t="s">
        <v>131</v>
      </c>
      <c r="B12431" s="7">
        <v>611</v>
      </c>
      <c r="C12431" s="8">
        <v>130382</v>
      </c>
      <c r="D12431" s="8" t="s">
        <v>6463</v>
      </c>
      <c r="E12431" s="8" t="str">
        <f t="shared" si="194"/>
        <v>NATCO PHARMA LTD.13</v>
      </c>
      <c r="F12431" s="8" t="s">
        <v>133</v>
      </c>
      <c r="G12431" s="8">
        <v>1981</v>
      </c>
      <c r="I12431" s="6" t="s">
        <v>134</v>
      </c>
      <c r="J12431" s="8" t="s">
        <v>6487</v>
      </c>
      <c r="K12431" s="6" t="s">
        <v>6488</v>
      </c>
      <c r="L12431" s="7" t="s">
        <v>139</v>
      </c>
      <c r="M12431" s="6"/>
      <c r="N12431" s="6"/>
      <c r="O12431" s="6"/>
      <c r="P12431" s="6"/>
      <c r="Q12431" s="6"/>
      <c r="R12431" s="6"/>
      <c r="S12431" s="6"/>
      <c r="T12431" s="6"/>
      <c r="U12431" s="6"/>
      <c r="V12431" s="6"/>
      <c r="W12431" s="8" t="s">
        <v>140</v>
      </c>
      <c r="AP12431" s="6"/>
      <c r="AQ12431" s="6"/>
      <c r="AR12431" s="6"/>
      <c r="AS12431" s="6"/>
      <c r="AT12431" s="6"/>
    </row>
    <row r="12432" spans="1:46" ht="14.25" customHeight="1">
      <c r="A12432" s="7" t="s">
        <v>189</v>
      </c>
      <c r="B12432" s="7">
        <v>58</v>
      </c>
      <c r="C12432" s="8">
        <v>130382</v>
      </c>
      <c r="D12432" s="8" t="s">
        <v>6463</v>
      </c>
      <c r="E12432" s="8" t="str">
        <f t="shared" si="194"/>
        <v>NATCO PHARMA LTD.14</v>
      </c>
      <c r="F12432" s="8" t="s">
        <v>133</v>
      </c>
      <c r="G12432" s="8">
        <v>1981</v>
      </c>
      <c r="I12432" s="6" t="s">
        <v>117</v>
      </c>
      <c r="J12432" s="8" t="s">
        <v>6487</v>
      </c>
      <c r="K12432" s="6" t="s">
        <v>6489</v>
      </c>
      <c r="L12432" s="7" t="s">
        <v>139</v>
      </c>
      <c r="M12432" s="6"/>
      <c r="N12432" s="6"/>
      <c r="O12432" s="6"/>
      <c r="P12432" s="6"/>
      <c r="Q12432" s="6"/>
      <c r="R12432" s="6"/>
      <c r="S12432" s="6"/>
      <c r="T12432" s="6"/>
      <c r="U12432" s="6"/>
      <c r="V12432" s="6"/>
      <c r="W12432" s="8" t="s">
        <v>140</v>
      </c>
      <c r="Z12432" s="8" t="s">
        <v>6466</v>
      </c>
      <c r="AP12432" s="6"/>
      <c r="AQ12432" s="6"/>
      <c r="AR12432" s="6"/>
      <c r="AS12432" s="6"/>
      <c r="AT12432" s="6"/>
    </row>
    <row r="12433" spans="1:46" ht="14.25" customHeight="1">
      <c r="A12433" s="7" t="s">
        <v>159</v>
      </c>
      <c r="B12433" s="7">
        <v>2194</v>
      </c>
      <c r="C12433" s="8">
        <v>15542</v>
      </c>
      <c r="D12433" s="8" t="s">
        <v>6463</v>
      </c>
      <c r="E12433" s="8" t="str">
        <f t="shared" si="194"/>
        <v>NATCO PHARMA LTD.15</v>
      </c>
      <c r="F12433" s="8" t="s">
        <v>133</v>
      </c>
      <c r="G12433" s="8">
        <v>1981</v>
      </c>
      <c r="H12433" s="8">
        <v>39</v>
      </c>
      <c r="I12433" s="6" t="s">
        <v>119</v>
      </c>
      <c r="J12433" s="8" t="s">
        <v>6487</v>
      </c>
      <c r="K12433" s="6" t="s">
        <v>6490</v>
      </c>
      <c r="L12433" s="7" t="s">
        <v>139</v>
      </c>
      <c r="M12433" s="6"/>
      <c r="N12433" s="6"/>
      <c r="O12433" s="6"/>
      <c r="P12433" s="6"/>
      <c r="Q12433" s="6"/>
      <c r="R12433" s="6"/>
      <c r="S12433" s="6"/>
      <c r="T12433" s="6"/>
      <c r="U12433" s="6"/>
      <c r="V12433" s="6"/>
      <c r="W12433" s="8" t="s">
        <v>140</v>
      </c>
      <c r="Z12433" s="8" t="s">
        <v>1147</v>
      </c>
      <c r="AP12433" s="6"/>
      <c r="AQ12433" s="6"/>
      <c r="AR12433" s="6"/>
      <c r="AS12433" s="6"/>
      <c r="AT12433" s="6"/>
    </row>
    <row r="12434" spans="1:46" ht="14.25" customHeight="1">
      <c r="A12434" s="7" t="s">
        <v>159</v>
      </c>
      <c r="B12434" s="7">
        <v>2200</v>
      </c>
      <c r="C12434" s="8">
        <v>15542</v>
      </c>
      <c r="D12434" s="8" t="s">
        <v>6463</v>
      </c>
      <c r="E12434" s="8" t="str">
        <f t="shared" si="194"/>
        <v>NATCO PHARMA LTD.16</v>
      </c>
      <c r="F12434" s="8" t="s">
        <v>133</v>
      </c>
      <c r="G12434" s="8">
        <v>1981</v>
      </c>
      <c r="H12434" s="8">
        <v>39</v>
      </c>
      <c r="I12434" s="6" t="s">
        <v>52</v>
      </c>
      <c r="J12434" s="8" t="s">
        <v>6487</v>
      </c>
      <c r="K12434" s="6" t="s">
        <v>6490</v>
      </c>
      <c r="L12434" s="7" t="s">
        <v>139</v>
      </c>
      <c r="M12434" s="6"/>
      <c r="N12434" s="6"/>
      <c r="O12434" s="6"/>
      <c r="P12434" s="6"/>
      <c r="Q12434" s="6"/>
      <c r="R12434" s="6"/>
      <c r="S12434" s="6"/>
      <c r="T12434" s="6"/>
      <c r="U12434" s="6"/>
      <c r="V12434" s="6"/>
      <c r="W12434" s="8" t="s">
        <v>140</v>
      </c>
      <c r="Z12434" s="8" t="s">
        <v>1147</v>
      </c>
      <c r="AP12434" s="6"/>
      <c r="AQ12434" s="6"/>
      <c r="AR12434" s="6"/>
      <c r="AS12434" s="6"/>
      <c r="AT12434" s="6"/>
    </row>
    <row r="12435" spans="1:46" ht="14.25" customHeight="1">
      <c r="A12435" s="7" t="s">
        <v>159</v>
      </c>
      <c r="B12435" s="7">
        <v>2206</v>
      </c>
      <c r="C12435" s="8">
        <v>15542</v>
      </c>
      <c r="D12435" s="8" t="s">
        <v>6463</v>
      </c>
      <c r="E12435" s="8" t="str">
        <f t="shared" si="194"/>
        <v>NATCO PHARMA LTD.18</v>
      </c>
      <c r="F12435" s="8" t="s">
        <v>133</v>
      </c>
      <c r="G12435" s="8">
        <v>1981</v>
      </c>
      <c r="H12435" s="8">
        <v>39</v>
      </c>
      <c r="I12435" s="6" t="s">
        <v>56</v>
      </c>
      <c r="J12435" s="8" t="s">
        <v>6487</v>
      </c>
      <c r="K12435" s="6" t="s">
        <v>6490</v>
      </c>
      <c r="L12435" s="7" t="s">
        <v>139</v>
      </c>
      <c r="M12435" s="6"/>
      <c r="N12435" s="6"/>
      <c r="O12435" s="6"/>
      <c r="P12435" s="6"/>
      <c r="Q12435" s="6"/>
      <c r="R12435" s="6"/>
      <c r="S12435" s="6"/>
      <c r="T12435" s="6"/>
      <c r="U12435" s="6"/>
      <c r="V12435" s="6"/>
      <c r="W12435" s="8" t="s">
        <v>140</v>
      </c>
      <c r="Z12435" s="8" t="s">
        <v>1147</v>
      </c>
      <c r="AP12435" s="6"/>
      <c r="AQ12435" s="6"/>
      <c r="AR12435" s="6"/>
      <c r="AS12435" s="6"/>
      <c r="AT12435" s="6"/>
    </row>
    <row r="12436" spans="1:46" ht="14.25" customHeight="1">
      <c r="A12436" s="7" t="s">
        <v>159</v>
      </c>
      <c r="B12436" s="7">
        <v>2212</v>
      </c>
      <c r="C12436" s="8">
        <v>15542</v>
      </c>
      <c r="D12436" s="8" t="s">
        <v>6463</v>
      </c>
      <c r="E12436" s="8" t="str">
        <f t="shared" si="194"/>
        <v>NATCO PHARMA LTD.19</v>
      </c>
      <c r="F12436" s="8" t="s">
        <v>133</v>
      </c>
      <c r="G12436" s="8">
        <v>1981</v>
      </c>
      <c r="H12436" s="8">
        <v>39</v>
      </c>
      <c r="I12436" s="6" t="s">
        <v>41</v>
      </c>
      <c r="J12436" s="8" t="s">
        <v>6487</v>
      </c>
      <c r="K12436" s="6" t="s">
        <v>6490</v>
      </c>
      <c r="L12436" s="7" t="s">
        <v>139</v>
      </c>
      <c r="M12436" s="6"/>
      <c r="N12436" s="6"/>
      <c r="O12436" s="6"/>
      <c r="P12436" s="6"/>
      <c r="Q12436" s="6"/>
      <c r="R12436" s="6"/>
      <c r="S12436" s="6"/>
      <c r="T12436" s="6"/>
      <c r="U12436" s="6"/>
      <c r="V12436" s="6"/>
      <c r="W12436" s="8" t="s">
        <v>140</v>
      </c>
      <c r="Z12436" s="8" t="s">
        <v>1147</v>
      </c>
      <c r="AP12436" s="6"/>
      <c r="AQ12436" s="6"/>
      <c r="AR12436" s="6"/>
      <c r="AS12436" s="6"/>
      <c r="AT12436" s="6"/>
    </row>
    <row r="12437" spans="1:46" ht="14.25" customHeight="1">
      <c r="A12437" s="7" t="s">
        <v>159</v>
      </c>
      <c r="B12437" s="7">
        <v>4856</v>
      </c>
      <c r="C12437" s="8">
        <v>155990</v>
      </c>
      <c r="D12437" s="8" t="s">
        <v>6491</v>
      </c>
      <c r="E12437" s="8" t="str">
        <f t="shared" si="194"/>
        <v>NAVA BHARAT VENTURES14</v>
      </c>
      <c r="F12437" s="8" t="s">
        <v>6492</v>
      </c>
      <c r="G12437" s="8">
        <v>1972</v>
      </c>
      <c r="H12437" s="8">
        <v>48</v>
      </c>
      <c r="I12437" s="8" t="s">
        <v>117</v>
      </c>
      <c r="J12437" s="8" t="s">
        <v>6493</v>
      </c>
      <c r="K12437" s="8" t="s">
        <v>6494</v>
      </c>
      <c r="L12437" s="7" t="s">
        <v>48</v>
      </c>
      <c r="M12437" s="6"/>
      <c r="N12437" s="6"/>
      <c r="O12437" s="6"/>
      <c r="P12437" s="6"/>
      <c r="Q12437" s="6"/>
      <c r="R12437" s="6"/>
      <c r="S12437" s="6"/>
      <c r="T12437" s="6"/>
      <c r="U12437" s="6"/>
      <c r="V12437" s="6"/>
      <c r="W12437" s="8" t="s">
        <v>49</v>
      </c>
      <c r="Z12437" s="8" t="s">
        <v>163</v>
      </c>
      <c r="AP12437" s="6"/>
      <c r="AQ12437" s="6"/>
      <c r="AR12437" s="6"/>
      <c r="AS12437" s="6"/>
      <c r="AT12437" s="6"/>
    </row>
    <row r="12438" spans="1:46" ht="14.25" customHeight="1">
      <c r="A12438" s="7" t="s">
        <v>159</v>
      </c>
      <c r="B12438" s="7">
        <v>4863</v>
      </c>
      <c r="C12438" s="8">
        <v>155990</v>
      </c>
      <c r="D12438" s="8" t="s">
        <v>6491</v>
      </c>
      <c r="E12438" s="8" t="str">
        <f t="shared" si="194"/>
        <v>NAVA BHARAT VENTURES15</v>
      </c>
      <c r="F12438" s="8" t="s">
        <v>6492</v>
      </c>
      <c r="G12438" s="8">
        <v>1972</v>
      </c>
      <c r="H12438" s="8">
        <v>48</v>
      </c>
      <c r="I12438" s="8" t="s">
        <v>119</v>
      </c>
      <c r="J12438" s="8" t="s">
        <v>6493</v>
      </c>
      <c r="K12438" s="8" t="s">
        <v>6494</v>
      </c>
      <c r="L12438" s="7" t="s">
        <v>48</v>
      </c>
      <c r="M12438" s="6"/>
      <c r="N12438" s="6"/>
      <c r="O12438" s="6"/>
      <c r="P12438" s="6"/>
      <c r="Q12438" s="6"/>
      <c r="R12438" s="6"/>
      <c r="S12438" s="6"/>
      <c r="T12438" s="6"/>
      <c r="U12438" s="6"/>
      <c r="V12438" s="6"/>
      <c r="W12438" s="8" t="s">
        <v>49</v>
      </c>
      <c r="Z12438" s="8" t="s">
        <v>163</v>
      </c>
      <c r="AP12438" s="6"/>
      <c r="AQ12438" s="6"/>
      <c r="AR12438" s="6"/>
      <c r="AS12438" s="6"/>
      <c r="AT12438" s="6"/>
    </row>
    <row r="12439" spans="1:46" ht="14.25" customHeight="1">
      <c r="A12439" s="7" t="s">
        <v>159</v>
      </c>
      <c r="B12439" s="7">
        <v>4875</v>
      </c>
      <c r="C12439" s="8">
        <v>155990</v>
      </c>
      <c r="D12439" s="8" t="s">
        <v>6491</v>
      </c>
      <c r="E12439" s="8" t="str">
        <f t="shared" si="194"/>
        <v>NAVA BHARAT VENTURES16</v>
      </c>
      <c r="F12439" s="8" t="s">
        <v>6492</v>
      </c>
      <c r="G12439" s="8">
        <v>1972</v>
      </c>
      <c r="H12439" s="8">
        <v>48</v>
      </c>
      <c r="I12439" s="8" t="s">
        <v>52</v>
      </c>
      <c r="J12439" s="8" t="s">
        <v>6493</v>
      </c>
      <c r="K12439" s="8" t="s">
        <v>6494</v>
      </c>
      <c r="L12439" s="7" t="s">
        <v>48</v>
      </c>
      <c r="M12439" s="6"/>
      <c r="N12439" s="6"/>
      <c r="O12439" s="6"/>
      <c r="P12439" s="6"/>
      <c r="Q12439" s="6"/>
      <c r="R12439" s="6"/>
      <c r="S12439" s="6"/>
      <c r="T12439" s="6"/>
      <c r="U12439" s="6"/>
      <c r="V12439" s="6"/>
      <c r="W12439" s="8" t="s">
        <v>49</v>
      </c>
      <c r="Z12439" s="8" t="s">
        <v>163</v>
      </c>
      <c r="AP12439" s="6"/>
      <c r="AQ12439" s="6"/>
      <c r="AR12439" s="6"/>
      <c r="AS12439" s="6"/>
      <c r="AT12439" s="6"/>
    </row>
    <row r="12440" spans="1:46" ht="14.25" customHeight="1">
      <c r="A12440" s="7" t="s">
        <v>159</v>
      </c>
      <c r="B12440" s="7">
        <v>4885</v>
      </c>
      <c r="C12440" s="8">
        <v>155990</v>
      </c>
      <c r="D12440" s="8" t="s">
        <v>6491</v>
      </c>
      <c r="E12440" s="8" t="str">
        <f t="shared" si="194"/>
        <v>NAVA BHARAT VENTURES17</v>
      </c>
      <c r="F12440" s="8" t="s">
        <v>6492</v>
      </c>
      <c r="G12440" s="8">
        <v>1972</v>
      </c>
      <c r="H12440" s="8">
        <v>48</v>
      </c>
      <c r="I12440" s="8" t="s">
        <v>54</v>
      </c>
      <c r="J12440" s="8" t="s">
        <v>6493</v>
      </c>
      <c r="K12440" s="8" t="s">
        <v>6494</v>
      </c>
      <c r="L12440" s="7" t="s">
        <v>48</v>
      </c>
      <c r="M12440" s="6"/>
      <c r="N12440" s="6"/>
      <c r="O12440" s="6"/>
      <c r="P12440" s="6"/>
      <c r="Q12440" s="6"/>
      <c r="R12440" s="6"/>
      <c r="S12440" s="6"/>
      <c r="T12440" s="6"/>
      <c r="U12440" s="6"/>
      <c r="V12440" s="6"/>
      <c r="W12440" s="8" t="s">
        <v>49</v>
      </c>
      <c r="Z12440" s="8" t="s">
        <v>163</v>
      </c>
      <c r="AP12440" s="6"/>
      <c r="AQ12440" s="6"/>
      <c r="AR12440" s="6"/>
      <c r="AS12440" s="6"/>
      <c r="AT12440" s="6"/>
    </row>
    <row r="12441" spans="1:46" ht="14.25" customHeight="1">
      <c r="A12441" s="7" t="s">
        <v>159</v>
      </c>
      <c r="B12441" s="7">
        <v>4896</v>
      </c>
      <c r="C12441" s="8">
        <v>155990</v>
      </c>
      <c r="D12441" s="8" t="s">
        <v>6491</v>
      </c>
      <c r="E12441" s="8" t="str">
        <f t="shared" si="194"/>
        <v>NAVA BHARAT VENTURES18</v>
      </c>
      <c r="F12441" s="8" t="s">
        <v>6492</v>
      </c>
      <c r="G12441" s="8">
        <v>1972</v>
      </c>
      <c r="H12441" s="8">
        <v>48</v>
      </c>
      <c r="I12441" s="8" t="s">
        <v>56</v>
      </c>
      <c r="J12441" s="8" t="s">
        <v>6493</v>
      </c>
      <c r="K12441" s="8" t="s">
        <v>6494</v>
      </c>
      <c r="L12441" s="7" t="s">
        <v>48</v>
      </c>
      <c r="M12441" s="6"/>
      <c r="N12441" s="6"/>
      <c r="O12441" s="6"/>
      <c r="P12441" s="6"/>
      <c r="Q12441" s="6"/>
      <c r="R12441" s="6"/>
      <c r="S12441" s="6"/>
      <c r="T12441" s="6"/>
      <c r="U12441" s="6"/>
      <c r="V12441" s="6"/>
      <c r="W12441" s="8" t="s">
        <v>49</v>
      </c>
      <c r="Z12441" s="8" t="s">
        <v>163</v>
      </c>
      <c r="AP12441" s="6"/>
      <c r="AQ12441" s="6"/>
      <c r="AR12441" s="6"/>
      <c r="AS12441" s="6"/>
      <c r="AT12441" s="6"/>
    </row>
    <row r="12442" spans="1:46" ht="14.25" customHeight="1">
      <c r="A12442" s="7" t="s">
        <v>159</v>
      </c>
      <c r="B12442" s="7">
        <v>4911</v>
      </c>
      <c r="C12442" s="8">
        <v>155990</v>
      </c>
      <c r="D12442" s="8" t="s">
        <v>6491</v>
      </c>
      <c r="E12442" s="8" t="str">
        <f t="shared" si="194"/>
        <v>NAVA BHARAT VENTURES19</v>
      </c>
      <c r="F12442" s="8" t="s">
        <v>6492</v>
      </c>
      <c r="G12442" s="8">
        <v>1972</v>
      </c>
      <c r="H12442" s="8">
        <v>48</v>
      </c>
      <c r="I12442" s="8" t="s">
        <v>41</v>
      </c>
      <c r="J12442" s="8" t="s">
        <v>6493</v>
      </c>
      <c r="K12442" s="8" t="s">
        <v>6494</v>
      </c>
      <c r="L12442" s="7" t="s">
        <v>48</v>
      </c>
      <c r="M12442" s="6"/>
      <c r="N12442" s="6"/>
      <c r="O12442" s="6"/>
      <c r="P12442" s="6"/>
      <c r="Q12442" s="6"/>
      <c r="R12442" s="6"/>
      <c r="S12442" s="6"/>
      <c r="T12442" s="6"/>
      <c r="U12442" s="6"/>
      <c r="V12442" s="6"/>
      <c r="W12442" s="8" t="s">
        <v>49</v>
      </c>
      <c r="Z12442" s="8" t="s">
        <v>163</v>
      </c>
      <c r="AP12442" s="6"/>
      <c r="AQ12442" s="6"/>
      <c r="AR12442" s="6"/>
      <c r="AS12442" s="6"/>
      <c r="AT12442" s="6"/>
    </row>
    <row r="12443" spans="1:46" ht="14.25" customHeight="1">
      <c r="A12443" s="7" t="s">
        <v>159</v>
      </c>
      <c r="B12443" s="7">
        <v>4908</v>
      </c>
      <c r="C12443" s="8">
        <v>155990</v>
      </c>
      <c r="D12443" s="8" t="s">
        <v>6491</v>
      </c>
      <c r="E12443" s="8" t="str">
        <f t="shared" si="194"/>
        <v>NAVA BHARAT VENTURES18</v>
      </c>
      <c r="F12443" s="8" t="s">
        <v>6492</v>
      </c>
      <c r="G12443" s="8">
        <v>1972</v>
      </c>
      <c r="H12443" s="8">
        <v>48</v>
      </c>
      <c r="I12443" s="8" t="s">
        <v>56</v>
      </c>
      <c r="J12443" s="8" t="s">
        <v>6495</v>
      </c>
      <c r="K12443" s="6" t="s">
        <v>6495</v>
      </c>
      <c r="L12443" s="7" t="s">
        <v>125</v>
      </c>
      <c r="M12443" s="6"/>
      <c r="N12443" s="6"/>
      <c r="O12443" s="6"/>
      <c r="P12443" s="6"/>
      <c r="Q12443" s="6"/>
      <c r="R12443" s="6"/>
      <c r="S12443" s="6"/>
      <c r="T12443" s="6"/>
      <c r="U12443" s="6"/>
      <c r="V12443" s="6"/>
      <c r="W12443" s="8" t="s">
        <v>61</v>
      </c>
      <c r="Z12443" s="8" t="s">
        <v>163</v>
      </c>
      <c r="AP12443" s="6"/>
      <c r="AQ12443" s="6"/>
      <c r="AR12443" s="6"/>
      <c r="AS12443" s="6"/>
      <c r="AT12443" s="6"/>
    </row>
    <row r="12444" spans="1:46" ht="14.25" customHeight="1">
      <c r="A12444" s="7" t="s">
        <v>159</v>
      </c>
      <c r="B12444" s="7">
        <v>4924</v>
      </c>
      <c r="C12444" s="8">
        <v>155990</v>
      </c>
      <c r="D12444" s="8" t="s">
        <v>6491</v>
      </c>
      <c r="E12444" s="8" t="str">
        <f t="shared" si="194"/>
        <v>NAVA BHARAT VENTURES19</v>
      </c>
      <c r="F12444" s="8" t="s">
        <v>6492</v>
      </c>
      <c r="G12444" s="8">
        <v>1972</v>
      </c>
      <c r="H12444" s="8">
        <v>48</v>
      </c>
      <c r="I12444" s="8" t="s">
        <v>41</v>
      </c>
      <c r="J12444" s="8" t="s">
        <v>6495</v>
      </c>
      <c r="K12444" s="6" t="s">
        <v>6496</v>
      </c>
      <c r="L12444" s="7" t="s">
        <v>125</v>
      </c>
      <c r="M12444" s="6"/>
      <c r="N12444" s="6"/>
      <c r="O12444" s="6"/>
      <c r="P12444" s="6"/>
      <c r="Q12444" s="6"/>
      <c r="R12444" s="6"/>
      <c r="S12444" s="6"/>
      <c r="T12444" s="6"/>
      <c r="U12444" s="6"/>
      <c r="V12444" s="6"/>
      <c r="W12444" s="8" t="s">
        <v>61</v>
      </c>
      <c r="Z12444" s="8" t="s">
        <v>163</v>
      </c>
      <c r="AP12444" s="6"/>
      <c r="AQ12444" s="6"/>
      <c r="AR12444" s="6"/>
      <c r="AS12444" s="6"/>
      <c r="AT12444" s="6"/>
    </row>
    <row r="12445" spans="1:46" ht="14.25" customHeight="1">
      <c r="A12445" s="7" t="s">
        <v>159</v>
      </c>
      <c r="B12445" s="7">
        <v>4905</v>
      </c>
      <c r="C12445" s="8">
        <v>155990</v>
      </c>
      <c r="D12445" s="8" t="s">
        <v>6491</v>
      </c>
      <c r="E12445" s="8" t="str">
        <f t="shared" si="194"/>
        <v>NAVA BHARAT VENTURES18</v>
      </c>
      <c r="F12445" s="8" t="s">
        <v>6492</v>
      </c>
      <c r="G12445" s="8">
        <v>1972</v>
      </c>
      <c r="H12445" s="8">
        <v>48</v>
      </c>
      <c r="I12445" s="8" t="s">
        <v>56</v>
      </c>
      <c r="J12445" s="8" t="s">
        <v>6497</v>
      </c>
      <c r="K12445" s="6" t="s">
        <v>6498</v>
      </c>
      <c r="L12445" s="7" t="s">
        <v>60</v>
      </c>
      <c r="M12445" s="6"/>
      <c r="N12445" s="6"/>
      <c r="O12445" s="6"/>
      <c r="P12445" s="6"/>
      <c r="Q12445" s="6"/>
      <c r="R12445" s="6"/>
      <c r="S12445" s="6"/>
      <c r="T12445" s="6"/>
      <c r="U12445" s="6"/>
      <c r="V12445" s="6"/>
      <c r="W12445" s="8" t="s">
        <v>61</v>
      </c>
      <c r="Z12445" s="8" t="s">
        <v>163</v>
      </c>
      <c r="AP12445" s="6"/>
      <c r="AQ12445" s="6"/>
      <c r="AR12445" s="6"/>
      <c r="AS12445" s="6"/>
      <c r="AT12445" s="6"/>
    </row>
    <row r="12446" spans="1:46" ht="14.25" customHeight="1">
      <c r="A12446" s="7" t="s">
        <v>159</v>
      </c>
      <c r="B12446" s="7">
        <v>4921</v>
      </c>
      <c r="C12446" s="8">
        <v>155990</v>
      </c>
      <c r="D12446" s="8" t="s">
        <v>6491</v>
      </c>
      <c r="E12446" s="8" t="str">
        <f t="shared" si="194"/>
        <v>NAVA BHARAT VENTURES19</v>
      </c>
      <c r="F12446" s="8" t="s">
        <v>6492</v>
      </c>
      <c r="G12446" s="8">
        <v>1972</v>
      </c>
      <c r="H12446" s="8">
        <v>48</v>
      </c>
      <c r="I12446" s="8" t="s">
        <v>41</v>
      </c>
      <c r="J12446" s="8" t="s">
        <v>6497</v>
      </c>
      <c r="K12446" s="6" t="s">
        <v>6498</v>
      </c>
      <c r="L12446" s="7" t="s">
        <v>60</v>
      </c>
      <c r="M12446" s="6"/>
      <c r="N12446" s="6"/>
      <c r="O12446" s="6"/>
      <c r="P12446" s="6"/>
      <c r="Q12446" s="6"/>
      <c r="R12446" s="6"/>
      <c r="S12446" s="6"/>
      <c r="T12446" s="6"/>
      <c r="U12446" s="6"/>
      <c r="V12446" s="6"/>
      <c r="W12446" s="8" t="s">
        <v>61</v>
      </c>
      <c r="Z12446" s="8" t="s">
        <v>163</v>
      </c>
      <c r="AP12446" s="6"/>
      <c r="AQ12446" s="6"/>
      <c r="AR12446" s="6"/>
      <c r="AS12446" s="6"/>
      <c r="AT12446" s="6"/>
    </row>
    <row r="12447" spans="1:46" ht="14.25" customHeight="1">
      <c r="A12447" s="7" t="s">
        <v>159</v>
      </c>
      <c r="B12447" s="7">
        <v>4890</v>
      </c>
      <c r="C12447" s="8">
        <v>155990</v>
      </c>
      <c r="D12447" s="8" t="s">
        <v>6491</v>
      </c>
      <c r="E12447" s="8" t="str">
        <f t="shared" si="194"/>
        <v>NAVA BHARAT VENTURES17</v>
      </c>
      <c r="F12447" s="8" t="s">
        <v>6492</v>
      </c>
      <c r="G12447" s="8">
        <v>1972</v>
      </c>
      <c r="H12447" s="8">
        <v>48</v>
      </c>
      <c r="I12447" s="8" t="s">
        <v>54</v>
      </c>
      <c r="J12447" s="8" t="s">
        <v>6499</v>
      </c>
      <c r="K12447" s="6" t="s">
        <v>6500</v>
      </c>
      <c r="L12447" s="7" t="s">
        <v>3223</v>
      </c>
      <c r="M12447" s="6"/>
      <c r="N12447" s="6"/>
      <c r="O12447" s="6"/>
      <c r="P12447" s="6"/>
      <c r="Q12447" s="6"/>
      <c r="R12447" s="6"/>
      <c r="S12447" s="6"/>
      <c r="T12447" s="6"/>
      <c r="U12447" s="6"/>
      <c r="V12447" s="6"/>
      <c r="W12447" s="8" t="s">
        <v>140</v>
      </c>
      <c r="Z12447" s="8" t="s">
        <v>163</v>
      </c>
      <c r="AP12447" s="6"/>
      <c r="AQ12447" s="6"/>
      <c r="AR12447" s="6"/>
      <c r="AS12447" s="6"/>
      <c r="AT12447" s="6"/>
    </row>
    <row r="12448" spans="1:46" ht="14.25" customHeight="1">
      <c r="A12448" s="7" t="s">
        <v>159</v>
      </c>
      <c r="B12448" s="7">
        <v>4903</v>
      </c>
      <c r="C12448" s="8">
        <v>155990</v>
      </c>
      <c r="D12448" s="8" t="s">
        <v>6491</v>
      </c>
      <c r="E12448" s="8" t="str">
        <f t="shared" si="194"/>
        <v>NAVA BHARAT VENTURES18</v>
      </c>
      <c r="F12448" s="8" t="s">
        <v>6492</v>
      </c>
      <c r="G12448" s="8">
        <v>1972</v>
      </c>
      <c r="H12448" s="8">
        <v>48</v>
      </c>
      <c r="I12448" s="8" t="s">
        <v>56</v>
      </c>
      <c r="J12448" s="8" t="s">
        <v>6501</v>
      </c>
      <c r="K12448" s="6" t="s">
        <v>6502</v>
      </c>
      <c r="L12448" s="7" t="s">
        <v>3223</v>
      </c>
      <c r="M12448" s="6"/>
      <c r="N12448" s="6"/>
      <c r="O12448" s="6"/>
      <c r="P12448" s="6"/>
      <c r="Q12448" s="6"/>
      <c r="R12448" s="6"/>
      <c r="S12448" s="6"/>
      <c r="T12448" s="6"/>
      <c r="U12448" s="6"/>
      <c r="V12448" s="6"/>
      <c r="W12448" s="8" t="s">
        <v>140</v>
      </c>
      <c r="Z12448" s="8" t="s">
        <v>163</v>
      </c>
      <c r="AP12448" s="6"/>
      <c r="AQ12448" s="6"/>
      <c r="AR12448" s="6"/>
      <c r="AS12448" s="6"/>
      <c r="AT12448" s="6"/>
    </row>
    <row r="12449" spans="1:46" ht="14.25" customHeight="1">
      <c r="A12449" s="7" t="s">
        <v>159</v>
      </c>
      <c r="B12449" s="7">
        <v>4919</v>
      </c>
      <c r="C12449" s="8">
        <v>155990</v>
      </c>
      <c r="D12449" s="8" t="s">
        <v>6491</v>
      </c>
      <c r="E12449" s="8" t="str">
        <f t="shared" si="194"/>
        <v>NAVA BHARAT VENTURES19</v>
      </c>
      <c r="F12449" s="8" t="s">
        <v>6492</v>
      </c>
      <c r="G12449" s="8">
        <v>1972</v>
      </c>
      <c r="H12449" s="8">
        <v>48</v>
      </c>
      <c r="I12449" s="8" t="s">
        <v>41</v>
      </c>
      <c r="J12449" s="8" t="s">
        <v>6501</v>
      </c>
      <c r="K12449" s="6" t="s">
        <v>6502</v>
      </c>
      <c r="L12449" s="7" t="s">
        <v>3223</v>
      </c>
      <c r="M12449" s="6"/>
      <c r="N12449" s="6"/>
      <c r="O12449" s="6"/>
      <c r="P12449" s="6"/>
      <c r="Q12449" s="6"/>
      <c r="R12449" s="6"/>
      <c r="S12449" s="6"/>
      <c r="T12449" s="6"/>
      <c r="U12449" s="6"/>
      <c r="V12449" s="6"/>
      <c r="W12449" s="8" t="s">
        <v>140</v>
      </c>
      <c r="Z12449" s="8" t="s">
        <v>163</v>
      </c>
      <c r="AP12449" s="6"/>
      <c r="AQ12449" s="6"/>
      <c r="AR12449" s="6"/>
      <c r="AS12449" s="6"/>
      <c r="AT12449" s="6"/>
    </row>
    <row r="12450" spans="1:46" ht="14.25" customHeight="1">
      <c r="A12450" s="7" t="s">
        <v>159</v>
      </c>
      <c r="B12450" s="7">
        <v>4918</v>
      </c>
      <c r="C12450" s="8">
        <v>155990</v>
      </c>
      <c r="D12450" s="8" t="s">
        <v>6491</v>
      </c>
      <c r="E12450" s="8" t="str">
        <f t="shared" si="194"/>
        <v>NAVA BHARAT VENTURES19</v>
      </c>
      <c r="F12450" s="8" t="s">
        <v>6492</v>
      </c>
      <c r="G12450" s="8">
        <v>1972</v>
      </c>
      <c r="H12450" s="8">
        <v>48</v>
      </c>
      <c r="I12450" s="8" t="s">
        <v>41</v>
      </c>
      <c r="J12450" s="8" t="s">
        <v>6503</v>
      </c>
      <c r="K12450" s="6" t="s">
        <v>6503</v>
      </c>
      <c r="L12450" s="7" t="s">
        <v>125</v>
      </c>
      <c r="M12450" s="6"/>
      <c r="N12450" s="6"/>
      <c r="O12450" s="6"/>
      <c r="P12450" s="6"/>
      <c r="Q12450" s="6"/>
      <c r="R12450" s="6"/>
      <c r="S12450" s="6"/>
      <c r="T12450" s="6"/>
      <c r="U12450" s="6"/>
      <c r="V12450" s="6"/>
      <c r="W12450" s="8" t="s">
        <v>61</v>
      </c>
      <c r="Z12450" s="8" t="s">
        <v>163</v>
      </c>
      <c r="AP12450" s="6"/>
      <c r="AQ12450" s="6"/>
      <c r="AR12450" s="6"/>
      <c r="AS12450" s="6"/>
      <c r="AT12450" s="6"/>
    </row>
    <row r="12451" spans="1:46" ht="14.25" customHeight="1">
      <c r="A12451" s="7" t="s">
        <v>159</v>
      </c>
      <c r="B12451" s="7">
        <v>4851</v>
      </c>
      <c r="C12451" s="8">
        <v>155990</v>
      </c>
      <c r="D12451" s="8" t="s">
        <v>6491</v>
      </c>
      <c r="E12451" s="8" t="str">
        <f t="shared" si="194"/>
        <v>NAVA BHARAT VENTURES14</v>
      </c>
      <c r="F12451" s="8" t="s">
        <v>6492</v>
      </c>
      <c r="G12451" s="8">
        <v>1972</v>
      </c>
      <c r="H12451" s="8">
        <v>48</v>
      </c>
      <c r="I12451" s="8" t="s">
        <v>117</v>
      </c>
      <c r="J12451" s="8" t="s">
        <v>6504</v>
      </c>
      <c r="K12451" s="6" t="s">
        <v>6505</v>
      </c>
      <c r="L12451" s="7" t="s">
        <v>369</v>
      </c>
      <c r="M12451" s="6"/>
      <c r="N12451" s="6"/>
      <c r="O12451" s="6"/>
      <c r="P12451" s="6"/>
      <c r="Q12451" s="6"/>
      <c r="R12451" s="6"/>
      <c r="S12451" s="6"/>
      <c r="T12451" s="6"/>
      <c r="U12451" s="6"/>
      <c r="V12451" s="6"/>
      <c r="W12451" s="8" t="s">
        <v>194</v>
      </c>
      <c r="Z12451" s="8" t="s">
        <v>163</v>
      </c>
      <c r="AP12451" s="6"/>
      <c r="AQ12451" s="6"/>
      <c r="AR12451" s="6"/>
      <c r="AS12451" s="6"/>
      <c r="AT12451" s="6"/>
    </row>
    <row r="12452" spans="1:46" ht="14.25" customHeight="1">
      <c r="A12452" s="7" t="s">
        <v>159</v>
      </c>
      <c r="B12452" s="7">
        <v>4847</v>
      </c>
      <c r="C12452" s="8">
        <v>155990</v>
      </c>
      <c r="D12452" s="8" t="s">
        <v>6491</v>
      </c>
      <c r="E12452" s="8" t="str">
        <f t="shared" si="194"/>
        <v>NAVA BHARAT VENTURES14</v>
      </c>
      <c r="F12452" s="8" t="s">
        <v>6492</v>
      </c>
      <c r="G12452" s="8">
        <v>1972</v>
      </c>
      <c r="H12452" s="8">
        <v>48</v>
      </c>
      <c r="I12452" s="8" t="s">
        <v>117</v>
      </c>
      <c r="J12452" s="8" t="s">
        <v>6506</v>
      </c>
      <c r="K12452" s="6" t="s">
        <v>6507</v>
      </c>
      <c r="L12452" s="7" t="s">
        <v>3223</v>
      </c>
      <c r="M12452" s="6"/>
      <c r="N12452" s="6"/>
      <c r="O12452" s="6"/>
      <c r="P12452" s="6"/>
      <c r="Q12452" s="6"/>
      <c r="R12452" s="6"/>
      <c r="S12452" s="6"/>
      <c r="T12452" s="6"/>
      <c r="U12452" s="6"/>
      <c r="V12452" s="6"/>
      <c r="W12452" s="8" t="s">
        <v>140</v>
      </c>
      <c r="Z12452" s="8" t="s">
        <v>163</v>
      </c>
      <c r="AP12452" s="6"/>
      <c r="AQ12452" s="6"/>
      <c r="AR12452" s="6"/>
      <c r="AS12452" s="6"/>
      <c r="AT12452" s="6"/>
    </row>
    <row r="12453" spans="1:46" ht="14.25" customHeight="1">
      <c r="A12453" s="7" t="s">
        <v>159</v>
      </c>
      <c r="B12453" s="7">
        <v>4865</v>
      </c>
      <c r="C12453" s="8">
        <v>155990</v>
      </c>
      <c r="D12453" s="8" t="s">
        <v>6491</v>
      </c>
      <c r="E12453" s="8" t="str">
        <f t="shared" si="194"/>
        <v>NAVA BHARAT VENTURES15</v>
      </c>
      <c r="F12453" s="8" t="s">
        <v>6492</v>
      </c>
      <c r="G12453" s="8">
        <v>1972</v>
      </c>
      <c r="H12453" s="8">
        <v>48</v>
      </c>
      <c r="I12453" s="8" t="s">
        <v>119</v>
      </c>
      <c r="J12453" s="8" t="s">
        <v>6506</v>
      </c>
      <c r="K12453" s="6" t="s">
        <v>6507</v>
      </c>
      <c r="L12453" s="7" t="s">
        <v>3223</v>
      </c>
      <c r="M12453" s="6"/>
      <c r="N12453" s="6"/>
      <c r="O12453" s="6"/>
      <c r="P12453" s="6"/>
      <c r="Q12453" s="6"/>
      <c r="R12453" s="6"/>
      <c r="S12453" s="6"/>
      <c r="T12453" s="6"/>
      <c r="U12453" s="6"/>
      <c r="V12453" s="6"/>
      <c r="W12453" s="8" t="s">
        <v>140</v>
      </c>
      <c r="Z12453" s="8" t="s">
        <v>163</v>
      </c>
      <c r="AP12453" s="6"/>
      <c r="AQ12453" s="6"/>
      <c r="AR12453" s="6"/>
      <c r="AS12453" s="6"/>
      <c r="AT12453" s="6"/>
    </row>
    <row r="12454" spans="1:46" ht="14.25" customHeight="1">
      <c r="A12454" s="7" t="s">
        <v>159</v>
      </c>
      <c r="B12454" s="7">
        <v>4877</v>
      </c>
      <c r="C12454" s="8">
        <v>155990</v>
      </c>
      <c r="D12454" s="8" t="s">
        <v>6491</v>
      </c>
      <c r="E12454" s="8" t="str">
        <f t="shared" si="194"/>
        <v>NAVA BHARAT VENTURES16</v>
      </c>
      <c r="F12454" s="8" t="s">
        <v>6492</v>
      </c>
      <c r="G12454" s="8">
        <v>1972</v>
      </c>
      <c r="H12454" s="8">
        <v>48</v>
      </c>
      <c r="I12454" s="8" t="s">
        <v>52</v>
      </c>
      <c r="J12454" s="8" t="s">
        <v>6506</v>
      </c>
      <c r="K12454" s="6" t="s">
        <v>6507</v>
      </c>
      <c r="L12454" s="7" t="s">
        <v>3223</v>
      </c>
      <c r="M12454" s="6"/>
      <c r="N12454" s="6"/>
      <c r="O12454" s="6"/>
      <c r="P12454" s="6"/>
      <c r="Q12454" s="6"/>
      <c r="R12454" s="6"/>
      <c r="S12454" s="6"/>
      <c r="T12454" s="6"/>
      <c r="U12454" s="6"/>
      <c r="V12454" s="6"/>
      <c r="W12454" s="8" t="s">
        <v>140</v>
      </c>
      <c r="Z12454" s="8" t="s">
        <v>163</v>
      </c>
      <c r="AP12454" s="6"/>
      <c r="AQ12454" s="6"/>
      <c r="AR12454" s="6"/>
      <c r="AS12454" s="6"/>
      <c r="AT12454" s="6"/>
    </row>
    <row r="12455" spans="1:46" ht="14.25" customHeight="1">
      <c r="A12455" s="7" t="s">
        <v>159</v>
      </c>
      <c r="B12455" s="7">
        <v>4887</v>
      </c>
      <c r="C12455" s="8">
        <v>155990</v>
      </c>
      <c r="D12455" s="8" t="s">
        <v>6491</v>
      </c>
      <c r="E12455" s="8" t="str">
        <f t="shared" si="194"/>
        <v>NAVA BHARAT VENTURES17</v>
      </c>
      <c r="F12455" s="8" t="s">
        <v>6492</v>
      </c>
      <c r="G12455" s="8">
        <v>1972</v>
      </c>
      <c r="H12455" s="8">
        <v>48</v>
      </c>
      <c r="I12455" s="8" t="s">
        <v>54</v>
      </c>
      <c r="J12455" s="8" t="s">
        <v>6506</v>
      </c>
      <c r="K12455" s="6" t="s">
        <v>6507</v>
      </c>
      <c r="L12455" s="7" t="s">
        <v>3223</v>
      </c>
      <c r="M12455" s="6"/>
      <c r="N12455" s="6"/>
      <c r="O12455" s="6"/>
      <c r="P12455" s="6"/>
      <c r="Q12455" s="6"/>
      <c r="R12455" s="6"/>
      <c r="S12455" s="6"/>
      <c r="T12455" s="6"/>
      <c r="U12455" s="6"/>
      <c r="V12455" s="6"/>
      <c r="W12455" s="8" t="s">
        <v>140</v>
      </c>
      <c r="Z12455" s="8" t="s">
        <v>163</v>
      </c>
      <c r="AP12455" s="6"/>
      <c r="AQ12455" s="6"/>
      <c r="AR12455" s="6"/>
      <c r="AS12455" s="6"/>
      <c r="AT12455" s="6"/>
    </row>
    <row r="12456" spans="1:46" ht="14.25" customHeight="1">
      <c r="A12456" s="7" t="s">
        <v>159</v>
      </c>
      <c r="B12456" s="7">
        <v>4901</v>
      </c>
      <c r="C12456" s="8">
        <v>155990</v>
      </c>
      <c r="D12456" s="8" t="s">
        <v>6491</v>
      </c>
      <c r="E12456" s="8" t="str">
        <f t="shared" si="194"/>
        <v>NAVA BHARAT VENTURES18</v>
      </c>
      <c r="F12456" s="8" t="s">
        <v>6492</v>
      </c>
      <c r="G12456" s="8">
        <v>1972</v>
      </c>
      <c r="H12456" s="8">
        <v>48</v>
      </c>
      <c r="I12456" s="8" t="s">
        <v>56</v>
      </c>
      <c r="J12456" s="8" t="s">
        <v>6506</v>
      </c>
      <c r="K12456" s="6" t="s">
        <v>6507</v>
      </c>
      <c r="L12456" s="7" t="s">
        <v>3223</v>
      </c>
      <c r="M12456" s="6"/>
      <c r="N12456" s="6"/>
      <c r="O12456" s="6"/>
      <c r="P12456" s="6"/>
      <c r="Q12456" s="6"/>
      <c r="R12456" s="6"/>
      <c r="S12456" s="6"/>
      <c r="T12456" s="6"/>
      <c r="U12456" s="6"/>
      <c r="V12456" s="6"/>
      <c r="W12456" s="8" t="s">
        <v>140</v>
      </c>
      <c r="Z12456" s="8" t="s">
        <v>163</v>
      </c>
      <c r="AP12456" s="6"/>
      <c r="AQ12456" s="6"/>
      <c r="AR12456" s="6"/>
      <c r="AS12456" s="6"/>
      <c r="AT12456" s="6"/>
    </row>
    <row r="12457" spans="1:46" ht="14.25" customHeight="1">
      <c r="A12457" s="7" t="s">
        <v>159</v>
      </c>
      <c r="B12457" s="7">
        <v>4916</v>
      </c>
      <c r="C12457" s="8">
        <v>155990</v>
      </c>
      <c r="D12457" s="8" t="s">
        <v>6491</v>
      </c>
      <c r="E12457" s="8" t="str">
        <f t="shared" si="194"/>
        <v>NAVA BHARAT VENTURES19</v>
      </c>
      <c r="F12457" s="8" t="s">
        <v>6492</v>
      </c>
      <c r="G12457" s="8">
        <v>1972</v>
      </c>
      <c r="H12457" s="8">
        <v>48</v>
      </c>
      <c r="I12457" s="8" t="s">
        <v>41</v>
      </c>
      <c r="J12457" s="8" t="s">
        <v>6506</v>
      </c>
      <c r="K12457" s="6" t="s">
        <v>6507</v>
      </c>
      <c r="L12457" s="7" t="s">
        <v>3223</v>
      </c>
      <c r="M12457" s="6"/>
      <c r="N12457" s="6"/>
      <c r="O12457" s="6"/>
      <c r="P12457" s="6"/>
      <c r="Q12457" s="6"/>
      <c r="R12457" s="6"/>
      <c r="S12457" s="6"/>
      <c r="T12457" s="6"/>
      <c r="U12457" s="6"/>
      <c r="V12457" s="6"/>
      <c r="W12457" s="8" t="s">
        <v>140</v>
      </c>
      <c r="Z12457" s="8" t="s">
        <v>163</v>
      </c>
      <c r="AP12457" s="6"/>
      <c r="AQ12457" s="6"/>
      <c r="AR12457" s="6"/>
      <c r="AS12457" s="6"/>
      <c r="AT12457" s="6"/>
    </row>
    <row r="12458" spans="1:46" ht="14.25" customHeight="1">
      <c r="A12458" s="7" t="s">
        <v>159</v>
      </c>
      <c r="B12458" s="7">
        <v>4869</v>
      </c>
      <c r="C12458" s="8">
        <v>155990</v>
      </c>
      <c r="D12458" s="8" t="s">
        <v>6491</v>
      </c>
      <c r="E12458" s="8" t="str">
        <f t="shared" si="194"/>
        <v>NAVA BHARAT VENTURES15</v>
      </c>
      <c r="F12458" s="8" t="s">
        <v>6492</v>
      </c>
      <c r="G12458" s="8">
        <v>1972</v>
      </c>
      <c r="H12458" s="8">
        <v>48</v>
      </c>
      <c r="I12458" s="8" t="s">
        <v>119</v>
      </c>
      <c r="J12458" s="8" t="s">
        <v>6508</v>
      </c>
      <c r="K12458" s="6" t="s">
        <v>6509</v>
      </c>
      <c r="L12458" s="7" t="s">
        <v>60</v>
      </c>
      <c r="M12458" s="6"/>
      <c r="N12458" s="6"/>
      <c r="O12458" s="6"/>
      <c r="P12458" s="6"/>
      <c r="Q12458" s="6"/>
      <c r="R12458" s="6"/>
      <c r="S12458" s="6"/>
      <c r="T12458" s="6"/>
      <c r="U12458" s="6"/>
      <c r="V12458" s="6"/>
      <c r="W12458" s="8" t="s">
        <v>61</v>
      </c>
      <c r="Z12458" s="8" t="s">
        <v>163</v>
      </c>
      <c r="AP12458" s="6"/>
      <c r="AQ12458" s="6"/>
      <c r="AR12458" s="6"/>
      <c r="AS12458" s="6"/>
      <c r="AT12458" s="6"/>
    </row>
    <row r="12459" spans="1:46" ht="14.25" customHeight="1">
      <c r="A12459" s="7" t="s">
        <v>159</v>
      </c>
      <c r="B12459" s="7">
        <v>4881</v>
      </c>
      <c r="C12459" s="8">
        <v>155990</v>
      </c>
      <c r="D12459" s="8" t="s">
        <v>6491</v>
      </c>
      <c r="E12459" s="8" t="str">
        <f t="shared" si="194"/>
        <v>NAVA BHARAT VENTURES16</v>
      </c>
      <c r="F12459" s="8" t="s">
        <v>6492</v>
      </c>
      <c r="G12459" s="8">
        <v>1972</v>
      </c>
      <c r="H12459" s="8">
        <v>48</v>
      </c>
      <c r="I12459" s="8" t="s">
        <v>52</v>
      </c>
      <c r="J12459" s="8" t="s">
        <v>6508</v>
      </c>
      <c r="K12459" s="6" t="s">
        <v>6509</v>
      </c>
      <c r="L12459" s="7" t="s">
        <v>60</v>
      </c>
      <c r="M12459" s="6"/>
      <c r="N12459" s="6"/>
      <c r="O12459" s="6"/>
      <c r="P12459" s="6"/>
      <c r="Q12459" s="6"/>
      <c r="R12459" s="6"/>
      <c r="S12459" s="6"/>
      <c r="T12459" s="6"/>
      <c r="U12459" s="6"/>
      <c r="V12459" s="6"/>
      <c r="W12459" s="8" t="s">
        <v>61</v>
      </c>
      <c r="Z12459" s="8" t="s">
        <v>163</v>
      </c>
      <c r="AP12459" s="6"/>
      <c r="AQ12459" s="6"/>
      <c r="AR12459" s="6"/>
      <c r="AS12459" s="6"/>
      <c r="AT12459" s="6"/>
    </row>
    <row r="12460" spans="1:46" ht="14.25" customHeight="1">
      <c r="A12460" s="7" t="s">
        <v>159</v>
      </c>
      <c r="B12460" s="7">
        <v>4889</v>
      </c>
      <c r="C12460" s="8">
        <v>155990</v>
      </c>
      <c r="D12460" s="8" t="s">
        <v>6491</v>
      </c>
      <c r="E12460" s="8" t="str">
        <f t="shared" si="194"/>
        <v>NAVA BHARAT VENTURES17</v>
      </c>
      <c r="F12460" s="8" t="s">
        <v>6492</v>
      </c>
      <c r="G12460" s="8">
        <v>1972</v>
      </c>
      <c r="H12460" s="8">
        <v>48</v>
      </c>
      <c r="I12460" s="8" t="s">
        <v>54</v>
      </c>
      <c r="J12460" s="8" t="s">
        <v>6510</v>
      </c>
      <c r="K12460" s="6" t="s">
        <v>6511</v>
      </c>
      <c r="L12460" s="7" t="s">
        <v>60</v>
      </c>
      <c r="M12460" s="6"/>
      <c r="N12460" s="6"/>
      <c r="O12460" s="6"/>
      <c r="P12460" s="6"/>
      <c r="Q12460" s="6"/>
      <c r="R12460" s="6"/>
      <c r="S12460" s="6"/>
      <c r="T12460" s="6"/>
      <c r="U12460" s="6"/>
      <c r="V12460" s="6"/>
      <c r="W12460" s="8" t="s">
        <v>61</v>
      </c>
      <c r="Z12460" s="8" t="s">
        <v>163</v>
      </c>
      <c r="AP12460" s="6"/>
      <c r="AQ12460" s="6"/>
      <c r="AR12460" s="6"/>
      <c r="AS12460" s="6"/>
      <c r="AT12460" s="6"/>
    </row>
    <row r="12461" spans="1:46" ht="14.25" customHeight="1">
      <c r="A12461" s="7" t="s">
        <v>159</v>
      </c>
      <c r="B12461" s="7">
        <v>4900</v>
      </c>
      <c r="C12461" s="8">
        <v>155990</v>
      </c>
      <c r="D12461" s="8" t="s">
        <v>6491</v>
      </c>
      <c r="E12461" s="8" t="str">
        <f t="shared" si="194"/>
        <v>NAVA BHARAT VENTURES18</v>
      </c>
      <c r="F12461" s="8" t="s">
        <v>6492</v>
      </c>
      <c r="G12461" s="8">
        <v>1972</v>
      </c>
      <c r="H12461" s="8">
        <v>48</v>
      </c>
      <c r="I12461" s="8" t="s">
        <v>56</v>
      </c>
      <c r="J12461" s="8" t="s">
        <v>6510</v>
      </c>
      <c r="K12461" s="6" t="s">
        <v>6511</v>
      </c>
      <c r="L12461" s="7" t="s">
        <v>60</v>
      </c>
      <c r="M12461" s="6"/>
      <c r="N12461" s="6"/>
      <c r="O12461" s="6"/>
      <c r="P12461" s="6"/>
      <c r="Q12461" s="6"/>
      <c r="R12461" s="6"/>
      <c r="S12461" s="6"/>
      <c r="T12461" s="6"/>
      <c r="U12461" s="6"/>
      <c r="V12461" s="6"/>
      <c r="W12461" s="8" t="s">
        <v>61</v>
      </c>
      <c r="Z12461" s="8" t="s">
        <v>163</v>
      </c>
      <c r="AP12461" s="6"/>
      <c r="AQ12461" s="6"/>
      <c r="AR12461" s="6"/>
      <c r="AS12461" s="6"/>
      <c r="AT12461" s="6"/>
    </row>
    <row r="12462" spans="1:46" ht="14.25" customHeight="1">
      <c r="A12462" s="7" t="s">
        <v>159</v>
      </c>
      <c r="B12462" s="7">
        <v>4915</v>
      </c>
      <c r="C12462" s="8">
        <v>155990</v>
      </c>
      <c r="D12462" s="8" t="s">
        <v>6491</v>
      </c>
      <c r="E12462" s="8" t="str">
        <f t="shared" si="194"/>
        <v>NAVA BHARAT VENTURES19</v>
      </c>
      <c r="F12462" s="8" t="s">
        <v>6492</v>
      </c>
      <c r="G12462" s="8">
        <v>1972</v>
      </c>
      <c r="H12462" s="8">
        <v>48</v>
      </c>
      <c r="I12462" s="8" t="s">
        <v>41</v>
      </c>
      <c r="J12462" s="8" t="s">
        <v>6510</v>
      </c>
      <c r="K12462" s="6" t="s">
        <v>6511</v>
      </c>
      <c r="L12462" s="7" t="s">
        <v>60</v>
      </c>
      <c r="M12462" s="6"/>
      <c r="N12462" s="6"/>
      <c r="O12462" s="6"/>
      <c r="P12462" s="6"/>
      <c r="Q12462" s="6"/>
      <c r="R12462" s="6"/>
      <c r="S12462" s="6"/>
      <c r="T12462" s="6"/>
      <c r="U12462" s="6"/>
      <c r="V12462" s="6"/>
      <c r="W12462" s="8" t="s">
        <v>61</v>
      </c>
      <c r="Z12462" s="8" t="s">
        <v>163</v>
      </c>
      <c r="AP12462" s="6"/>
      <c r="AQ12462" s="6"/>
      <c r="AR12462" s="6"/>
      <c r="AS12462" s="6"/>
      <c r="AT12462" s="6"/>
    </row>
    <row r="12463" spans="1:46" ht="14.25" customHeight="1">
      <c r="A12463" s="7" t="s">
        <v>159</v>
      </c>
      <c r="B12463" s="7">
        <v>4850</v>
      </c>
      <c r="C12463" s="8">
        <v>155990</v>
      </c>
      <c r="D12463" s="8" t="s">
        <v>6491</v>
      </c>
      <c r="E12463" s="8" t="str">
        <f t="shared" si="194"/>
        <v>NAVA BHARAT VENTURES14</v>
      </c>
      <c r="F12463" s="8" t="s">
        <v>6492</v>
      </c>
      <c r="G12463" s="8">
        <v>1972</v>
      </c>
      <c r="H12463" s="8">
        <v>48</v>
      </c>
      <c r="I12463" s="8" t="s">
        <v>117</v>
      </c>
      <c r="J12463" s="8" t="s">
        <v>6512</v>
      </c>
      <c r="K12463" s="6" t="s">
        <v>6513</v>
      </c>
      <c r="L12463" s="7" t="s">
        <v>3122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8" t="s">
        <v>140</v>
      </c>
      <c r="Z12463" s="8" t="s">
        <v>163</v>
      </c>
      <c r="AP12463" s="6"/>
      <c r="AQ12463" s="6"/>
      <c r="AR12463" s="6"/>
      <c r="AS12463" s="6"/>
      <c r="AT12463" s="6"/>
    </row>
    <row r="12464" spans="1:46" ht="14.25" customHeight="1">
      <c r="A12464" s="7" t="s">
        <v>159</v>
      </c>
      <c r="B12464" s="7">
        <v>4855</v>
      </c>
      <c r="C12464" s="8">
        <v>155990</v>
      </c>
      <c r="D12464" s="8" t="s">
        <v>6491</v>
      </c>
      <c r="E12464" s="8" t="str">
        <f t="shared" si="194"/>
        <v>NAVA BHARAT VENTURES14</v>
      </c>
      <c r="F12464" s="8" t="s">
        <v>6492</v>
      </c>
      <c r="G12464" s="8">
        <v>1972</v>
      </c>
      <c r="H12464" s="8">
        <v>48</v>
      </c>
      <c r="I12464" s="8" t="s">
        <v>117</v>
      </c>
      <c r="J12464" s="8" t="s">
        <v>6514</v>
      </c>
      <c r="K12464" s="8" t="s">
        <v>6515</v>
      </c>
      <c r="L12464" s="7" t="s">
        <v>48</v>
      </c>
      <c r="M12464" s="6"/>
      <c r="N12464" s="6"/>
      <c r="O12464" s="6"/>
      <c r="P12464" s="6"/>
      <c r="Q12464" s="6"/>
      <c r="R12464" s="6"/>
      <c r="S12464" s="6"/>
      <c r="T12464" s="6"/>
      <c r="U12464" s="6"/>
      <c r="V12464" s="6"/>
      <c r="W12464" s="8" t="s">
        <v>49</v>
      </c>
      <c r="Z12464" s="8" t="s">
        <v>163</v>
      </c>
      <c r="AP12464" s="6"/>
      <c r="AQ12464" s="6"/>
      <c r="AR12464" s="6"/>
      <c r="AS12464" s="6"/>
      <c r="AT12464" s="6"/>
    </row>
    <row r="12465" spans="1:46" ht="14.25" customHeight="1">
      <c r="A12465" s="7" t="s">
        <v>159</v>
      </c>
      <c r="B12465" s="7">
        <v>4859</v>
      </c>
      <c r="C12465" s="8">
        <v>155990</v>
      </c>
      <c r="D12465" s="8" t="s">
        <v>6491</v>
      </c>
      <c r="E12465" s="8" t="str">
        <f t="shared" si="194"/>
        <v>NAVA BHARAT VENTURES15</v>
      </c>
      <c r="F12465" s="8" t="s">
        <v>6492</v>
      </c>
      <c r="G12465" s="8">
        <v>1972</v>
      </c>
      <c r="H12465" s="8">
        <v>48</v>
      </c>
      <c r="I12465" s="8" t="s">
        <v>119</v>
      </c>
      <c r="J12465" s="8" t="s">
        <v>6514</v>
      </c>
      <c r="K12465" s="8" t="s">
        <v>6515</v>
      </c>
      <c r="L12465" s="7" t="s">
        <v>48</v>
      </c>
      <c r="M12465" s="6"/>
      <c r="N12465" s="6"/>
      <c r="O12465" s="6"/>
      <c r="P12465" s="6"/>
      <c r="Q12465" s="6"/>
      <c r="R12465" s="6"/>
      <c r="S12465" s="6"/>
      <c r="T12465" s="6"/>
      <c r="U12465" s="6"/>
      <c r="V12465" s="6"/>
      <c r="W12465" s="8" t="s">
        <v>49</v>
      </c>
      <c r="Z12465" s="8" t="s">
        <v>163</v>
      </c>
      <c r="AP12465" s="6"/>
      <c r="AQ12465" s="6"/>
      <c r="AR12465" s="6"/>
      <c r="AS12465" s="6"/>
      <c r="AT12465" s="6"/>
    </row>
    <row r="12466" spans="1:46" ht="14.25" customHeight="1">
      <c r="A12466" s="7" t="s">
        <v>159</v>
      </c>
      <c r="B12466" s="7">
        <v>4871</v>
      </c>
      <c r="C12466" s="8">
        <v>155990</v>
      </c>
      <c r="D12466" s="8" t="s">
        <v>6491</v>
      </c>
      <c r="E12466" s="8" t="str">
        <f t="shared" si="194"/>
        <v>NAVA BHARAT VENTURES16</v>
      </c>
      <c r="F12466" s="8" t="s">
        <v>6492</v>
      </c>
      <c r="G12466" s="8">
        <v>1972</v>
      </c>
      <c r="H12466" s="8">
        <v>48</v>
      </c>
      <c r="I12466" s="8" t="s">
        <v>52</v>
      </c>
      <c r="J12466" s="8" t="s">
        <v>6514</v>
      </c>
      <c r="K12466" s="8" t="s">
        <v>6515</v>
      </c>
      <c r="L12466" s="7" t="s">
        <v>48</v>
      </c>
      <c r="M12466" s="6"/>
      <c r="N12466" s="6"/>
      <c r="O12466" s="6"/>
      <c r="P12466" s="6"/>
      <c r="Q12466" s="6"/>
      <c r="R12466" s="6"/>
      <c r="S12466" s="6"/>
      <c r="T12466" s="6"/>
      <c r="U12466" s="6"/>
      <c r="V12466" s="6"/>
      <c r="W12466" s="8" t="s">
        <v>49</v>
      </c>
      <c r="Z12466" s="8" t="s">
        <v>163</v>
      </c>
      <c r="AP12466" s="6"/>
      <c r="AQ12466" s="6"/>
      <c r="AR12466" s="6"/>
      <c r="AS12466" s="6"/>
      <c r="AT12466" s="6"/>
    </row>
    <row r="12467" spans="1:46" ht="14.25" customHeight="1">
      <c r="A12467" s="7" t="s">
        <v>159</v>
      </c>
      <c r="B12467" s="7">
        <v>4883</v>
      </c>
      <c r="C12467" s="8">
        <v>155990</v>
      </c>
      <c r="D12467" s="8" t="s">
        <v>6491</v>
      </c>
      <c r="E12467" s="8" t="str">
        <f t="shared" si="194"/>
        <v>NAVA BHARAT VENTURES17</v>
      </c>
      <c r="F12467" s="8" t="s">
        <v>6492</v>
      </c>
      <c r="G12467" s="8">
        <v>1972</v>
      </c>
      <c r="H12467" s="8">
        <v>48</v>
      </c>
      <c r="I12467" s="8" t="s">
        <v>54</v>
      </c>
      <c r="J12467" s="8" t="s">
        <v>6514</v>
      </c>
      <c r="K12467" s="8" t="s">
        <v>6515</v>
      </c>
      <c r="L12467" s="7" t="s">
        <v>48</v>
      </c>
      <c r="M12467" s="6"/>
      <c r="N12467" s="6"/>
      <c r="O12467" s="6"/>
      <c r="P12467" s="6"/>
      <c r="Q12467" s="6"/>
      <c r="R12467" s="6"/>
      <c r="S12467" s="6"/>
      <c r="T12467" s="6"/>
      <c r="U12467" s="6"/>
      <c r="V12467" s="6"/>
      <c r="W12467" s="8" t="s">
        <v>49</v>
      </c>
      <c r="Z12467" s="8" t="s">
        <v>163</v>
      </c>
      <c r="AP12467" s="6"/>
      <c r="AQ12467" s="6"/>
      <c r="AR12467" s="6"/>
      <c r="AS12467" s="6"/>
      <c r="AT12467" s="6"/>
    </row>
    <row r="12468" spans="1:46" ht="14.25" customHeight="1">
      <c r="A12468" s="7" t="s">
        <v>159</v>
      </c>
      <c r="B12468" s="7">
        <v>4894</v>
      </c>
      <c r="C12468" s="8">
        <v>155990</v>
      </c>
      <c r="D12468" s="8" t="s">
        <v>6491</v>
      </c>
      <c r="E12468" s="8" t="str">
        <f t="shared" si="194"/>
        <v>NAVA BHARAT VENTURES18</v>
      </c>
      <c r="F12468" s="8" t="s">
        <v>6492</v>
      </c>
      <c r="G12468" s="8">
        <v>1972</v>
      </c>
      <c r="H12468" s="8">
        <v>48</v>
      </c>
      <c r="I12468" s="8" t="s">
        <v>56</v>
      </c>
      <c r="J12468" s="8" t="s">
        <v>6514</v>
      </c>
      <c r="K12468" s="8" t="s">
        <v>6515</v>
      </c>
      <c r="L12468" s="7" t="s">
        <v>48</v>
      </c>
      <c r="M12468" s="6"/>
      <c r="N12468" s="6"/>
      <c r="O12468" s="6"/>
      <c r="P12468" s="6"/>
      <c r="Q12468" s="6"/>
      <c r="R12468" s="6"/>
      <c r="S12468" s="6"/>
      <c r="T12468" s="6"/>
      <c r="U12468" s="6"/>
      <c r="V12468" s="6"/>
      <c r="W12468" s="8" t="s">
        <v>49</v>
      </c>
      <c r="Z12468" s="8" t="s">
        <v>163</v>
      </c>
      <c r="AP12468" s="6"/>
      <c r="AQ12468" s="6"/>
      <c r="AR12468" s="6"/>
      <c r="AS12468" s="6"/>
      <c r="AT12468" s="6"/>
    </row>
    <row r="12469" spans="1:46" ht="14.25" customHeight="1">
      <c r="A12469" s="7" t="s">
        <v>159</v>
      </c>
      <c r="B12469" s="7">
        <v>4909</v>
      </c>
      <c r="C12469" s="8">
        <v>155990</v>
      </c>
      <c r="D12469" s="8" t="s">
        <v>6491</v>
      </c>
      <c r="E12469" s="8" t="str">
        <f t="shared" si="194"/>
        <v>NAVA BHARAT VENTURES19</v>
      </c>
      <c r="F12469" s="8" t="s">
        <v>6492</v>
      </c>
      <c r="G12469" s="8">
        <v>1972</v>
      </c>
      <c r="H12469" s="8">
        <v>48</v>
      </c>
      <c r="I12469" s="8" t="s">
        <v>41</v>
      </c>
      <c r="J12469" s="8" t="s">
        <v>6514</v>
      </c>
      <c r="K12469" s="8" t="s">
        <v>6515</v>
      </c>
      <c r="L12469" s="7" t="s">
        <v>48</v>
      </c>
      <c r="M12469" s="6"/>
      <c r="N12469" s="6"/>
      <c r="O12469" s="6"/>
      <c r="P12469" s="6"/>
      <c r="Q12469" s="6"/>
      <c r="R12469" s="6"/>
      <c r="S12469" s="6"/>
      <c r="T12469" s="6"/>
      <c r="U12469" s="6"/>
      <c r="V12469" s="6"/>
      <c r="W12469" s="8" t="s">
        <v>49</v>
      </c>
      <c r="Z12469" s="8" t="s">
        <v>163</v>
      </c>
      <c r="AP12469" s="6"/>
      <c r="AQ12469" s="6"/>
      <c r="AR12469" s="6"/>
      <c r="AS12469" s="6"/>
      <c r="AT12469" s="6"/>
    </row>
    <row r="12470" spans="1:46" ht="14.25" customHeight="1">
      <c r="A12470" s="7" t="s">
        <v>159</v>
      </c>
      <c r="B12470" s="7">
        <v>4853</v>
      </c>
      <c r="C12470" s="8">
        <v>155990</v>
      </c>
      <c r="D12470" s="8" t="s">
        <v>6491</v>
      </c>
      <c r="E12470" s="8" t="str">
        <f t="shared" si="194"/>
        <v>NAVA BHARAT VENTURES14</v>
      </c>
      <c r="F12470" s="8" t="s">
        <v>6492</v>
      </c>
      <c r="G12470" s="8">
        <v>1972</v>
      </c>
      <c r="H12470" s="8">
        <v>48</v>
      </c>
      <c r="I12470" s="8" t="s">
        <v>117</v>
      </c>
      <c r="J12470" s="8" t="s">
        <v>6516</v>
      </c>
      <c r="K12470" s="6" t="s">
        <v>6517</v>
      </c>
      <c r="L12470" s="7" t="s">
        <v>60</v>
      </c>
      <c r="M12470" s="6"/>
      <c r="N12470" s="6"/>
      <c r="O12470" s="6"/>
      <c r="P12470" s="6"/>
      <c r="Q12470" s="6"/>
      <c r="R12470" s="6"/>
      <c r="S12470" s="6"/>
      <c r="T12470" s="6"/>
      <c r="U12470" s="6"/>
      <c r="V12470" s="6"/>
      <c r="W12470" s="8" t="s">
        <v>61</v>
      </c>
      <c r="Z12470" s="8" t="s">
        <v>163</v>
      </c>
      <c r="AP12470" s="6"/>
      <c r="AQ12470" s="6"/>
      <c r="AR12470" s="6"/>
      <c r="AS12470" s="6"/>
      <c r="AT12470" s="6"/>
    </row>
    <row r="12471" spans="1:46" ht="14.25" customHeight="1">
      <c r="A12471" s="7" t="s">
        <v>159</v>
      </c>
      <c r="B12471" s="7">
        <v>4868</v>
      </c>
      <c r="C12471" s="8">
        <v>155990</v>
      </c>
      <c r="D12471" s="8" t="s">
        <v>6491</v>
      </c>
      <c r="E12471" s="8" t="str">
        <f t="shared" si="194"/>
        <v>NAVA BHARAT VENTURES15</v>
      </c>
      <c r="F12471" s="8" t="s">
        <v>6492</v>
      </c>
      <c r="G12471" s="8">
        <v>1972</v>
      </c>
      <c r="H12471" s="8">
        <v>48</v>
      </c>
      <c r="I12471" s="8" t="s">
        <v>119</v>
      </c>
      <c r="J12471" s="8" t="s">
        <v>6516</v>
      </c>
      <c r="K12471" s="6" t="s">
        <v>6517</v>
      </c>
      <c r="L12471" s="7" t="s">
        <v>60</v>
      </c>
      <c r="M12471" s="6"/>
      <c r="N12471" s="6"/>
      <c r="O12471" s="6"/>
      <c r="P12471" s="6"/>
      <c r="Q12471" s="6"/>
      <c r="R12471" s="6"/>
      <c r="S12471" s="6"/>
      <c r="T12471" s="6"/>
      <c r="U12471" s="6"/>
      <c r="V12471" s="6"/>
      <c r="W12471" s="8" t="s">
        <v>61</v>
      </c>
      <c r="Z12471" s="8" t="s">
        <v>163</v>
      </c>
      <c r="AP12471" s="6"/>
      <c r="AQ12471" s="6"/>
      <c r="AR12471" s="6"/>
      <c r="AS12471" s="6"/>
      <c r="AT12471" s="6"/>
    </row>
    <row r="12472" spans="1:46" ht="14.25" customHeight="1">
      <c r="A12472" s="7" t="s">
        <v>159</v>
      </c>
      <c r="B12472" s="7">
        <v>4880</v>
      </c>
      <c r="C12472" s="8">
        <v>155990</v>
      </c>
      <c r="D12472" s="8" t="s">
        <v>6491</v>
      </c>
      <c r="E12472" s="8" t="str">
        <f t="shared" si="194"/>
        <v>NAVA BHARAT VENTURES16</v>
      </c>
      <c r="F12472" s="8" t="s">
        <v>6492</v>
      </c>
      <c r="G12472" s="8">
        <v>1972</v>
      </c>
      <c r="H12472" s="8">
        <v>48</v>
      </c>
      <c r="I12472" s="8" t="s">
        <v>52</v>
      </c>
      <c r="J12472" s="8" t="s">
        <v>6516</v>
      </c>
      <c r="K12472" s="6" t="s">
        <v>6517</v>
      </c>
      <c r="L12472" s="7" t="s">
        <v>60</v>
      </c>
      <c r="M12472" s="6"/>
      <c r="N12472" s="6"/>
      <c r="O12472" s="6"/>
      <c r="P12472" s="6"/>
      <c r="Q12472" s="6"/>
      <c r="R12472" s="6"/>
      <c r="S12472" s="6"/>
      <c r="T12472" s="6"/>
      <c r="U12472" s="6"/>
      <c r="V12472" s="6"/>
      <c r="W12472" s="8" t="s">
        <v>61</v>
      </c>
      <c r="Z12472" s="8" t="s">
        <v>163</v>
      </c>
      <c r="AP12472" s="6"/>
      <c r="AQ12472" s="6"/>
      <c r="AR12472" s="6"/>
      <c r="AS12472" s="6"/>
      <c r="AT12472" s="6"/>
    </row>
    <row r="12473" spans="1:46" ht="14.25" customHeight="1">
      <c r="A12473" s="7" t="s">
        <v>159</v>
      </c>
      <c r="B12473" s="7">
        <v>4860</v>
      </c>
      <c r="C12473" s="8">
        <v>155990</v>
      </c>
      <c r="D12473" s="8" t="s">
        <v>6491</v>
      </c>
      <c r="E12473" s="8" t="str">
        <f t="shared" si="194"/>
        <v>NAVA BHARAT VENTURES15</v>
      </c>
      <c r="F12473" s="8" t="s">
        <v>6492</v>
      </c>
      <c r="G12473" s="8">
        <v>1972</v>
      </c>
      <c r="H12473" s="8">
        <v>48</v>
      </c>
      <c r="I12473" s="8" t="s">
        <v>119</v>
      </c>
      <c r="J12473" s="8" t="s">
        <v>6518</v>
      </c>
      <c r="K12473" s="8" t="s">
        <v>6519</v>
      </c>
      <c r="L12473" s="7" t="s">
        <v>48</v>
      </c>
      <c r="M12473" s="6"/>
      <c r="N12473" s="6"/>
      <c r="O12473" s="6"/>
      <c r="P12473" s="6"/>
      <c r="Q12473" s="6"/>
      <c r="R12473" s="6"/>
      <c r="S12473" s="6"/>
      <c r="T12473" s="6"/>
      <c r="U12473" s="6"/>
      <c r="V12473" s="6"/>
      <c r="W12473" s="8" t="s">
        <v>49</v>
      </c>
      <c r="Z12473" s="8" t="s">
        <v>163</v>
      </c>
      <c r="AP12473" s="6"/>
      <c r="AQ12473" s="6"/>
      <c r="AR12473" s="6"/>
      <c r="AS12473" s="6"/>
      <c r="AT12473" s="6"/>
    </row>
    <row r="12474" spans="1:46" ht="14.25" customHeight="1">
      <c r="A12474" s="7" t="s">
        <v>159</v>
      </c>
      <c r="B12474" s="7">
        <v>4872</v>
      </c>
      <c r="C12474" s="8">
        <v>155990</v>
      </c>
      <c r="D12474" s="8" t="s">
        <v>6491</v>
      </c>
      <c r="E12474" s="8" t="str">
        <f t="shared" si="194"/>
        <v>NAVA BHARAT VENTURES16</v>
      </c>
      <c r="F12474" s="8" t="s">
        <v>6492</v>
      </c>
      <c r="G12474" s="8">
        <v>1972</v>
      </c>
      <c r="H12474" s="8">
        <v>48</v>
      </c>
      <c r="I12474" s="8" t="s">
        <v>52</v>
      </c>
      <c r="J12474" s="8" t="s">
        <v>6518</v>
      </c>
      <c r="K12474" s="8" t="s">
        <v>6519</v>
      </c>
      <c r="L12474" s="7" t="s">
        <v>48</v>
      </c>
      <c r="M12474" s="6"/>
      <c r="N12474" s="6"/>
      <c r="O12474" s="6"/>
      <c r="P12474" s="6"/>
      <c r="Q12474" s="6"/>
      <c r="R12474" s="6"/>
      <c r="S12474" s="6"/>
      <c r="T12474" s="6"/>
      <c r="U12474" s="6"/>
      <c r="V12474" s="6"/>
      <c r="W12474" s="8" t="s">
        <v>49</v>
      </c>
      <c r="Z12474" s="8" t="s">
        <v>163</v>
      </c>
      <c r="AP12474" s="6"/>
      <c r="AQ12474" s="6"/>
      <c r="AR12474" s="6"/>
      <c r="AS12474" s="6"/>
      <c r="AT12474" s="6"/>
    </row>
    <row r="12475" spans="1:46" ht="14.25" customHeight="1">
      <c r="A12475" s="7" t="s">
        <v>159</v>
      </c>
      <c r="B12475" s="7">
        <v>4854</v>
      </c>
      <c r="C12475" s="8">
        <v>155990</v>
      </c>
      <c r="D12475" s="8" t="s">
        <v>6491</v>
      </c>
      <c r="E12475" s="8" t="str">
        <f t="shared" si="194"/>
        <v>NAVA BHARAT VENTURES14</v>
      </c>
      <c r="F12475" s="8" t="s">
        <v>6492</v>
      </c>
      <c r="G12475" s="8">
        <v>1972</v>
      </c>
      <c r="H12475" s="8">
        <v>48</v>
      </c>
      <c r="I12475" s="8" t="s">
        <v>117</v>
      </c>
      <c r="J12475" s="8" t="s">
        <v>6520</v>
      </c>
      <c r="K12475" s="8" t="s">
        <v>6521</v>
      </c>
      <c r="L12475" s="7" t="s">
        <v>48</v>
      </c>
      <c r="M12475" s="6"/>
      <c r="N12475" s="6"/>
      <c r="O12475" s="6"/>
      <c r="P12475" s="6"/>
      <c r="Q12475" s="6"/>
      <c r="R12475" s="6"/>
      <c r="S12475" s="6"/>
      <c r="T12475" s="6"/>
      <c r="U12475" s="6"/>
      <c r="V12475" s="6"/>
      <c r="W12475" s="8" t="s">
        <v>49</v>
      </c>
      <c r="Z12475" s="8" t="s">
        <v>163</v>
      </c>
      <c r="AP12475" s="6"/>
      <c r="AQ12475" s="6"/>
      <c r="AR12475" s="6"/>
      <c r="AS12475" s="6"/>
      <c r="AT12475" s="6"/>
    </row>
    <row r="12476" spans="1:46" ht="14.25" customHeight="1">
      <c r="A12476" s="7" t="s">
        <v>159</v>
      </c>
      <c r="B12476" s="7">
        <v>4884</v>
      </c>
      <c r="C12476" s="8">
        <v>155990</v>
      </c>
      <c r="D12476" s="8" t="s">
        <v>6491</v>
      </c>
      <c r="E12476" s="8" t="str">
        <f t="shared" si="194"/>
        <v>NAVA BHARAT VENTURES17</v>
      </c>
      <c r="F12476" s="8" t="s">
        <v>6492</v>
      </c>
      <c r="G12476" s="8">
        <v>1972</v>
      </c>
      <c r="H12476" s="8">
        <v>48</v>
      </c>
      <c r="I12476" s="8" t="s">
        <v>54</v>
      </c>
      <c r="J12476" s="8" t="s">
        <v>6520</v>
      </c>
      <c r="K12476" s="8" t="s">
        <v>6521</v>
      </c>
      <c r="L12476" s="7" t="s">
        <v>48</v>
      </c>
      <c r="M12476" s="6"/>
      <c r="N12476" s="6"/>
      <c r="O12476" s="6"/>
      <c r="P12476" s="6"/>
      <c r="Q12476" s="6"/>
      <c r="R12476" s="6"/>
      <c r="S12476" s="6"/>
      <c r="T12476" s="6"/>
      <c r="U12476" s="6"/>
      <c r="V12476" s="6"/>
      <c r="W12476" s="8" t="s">
        <v>49</v>
      </c>
      <c r="Z12476" s="8" t="s">
        <v>163</v>
      </c>
      <c r="AP12476" s="6"/>
      <c r="AQ12476" s="6"/>
      <c r="AR12476" s="6"/>
      <c r="AS12476" s="6"/>
      <c r="AT12476" s="6"/>
    </row>
    <row r="12477" spans="1:46" ht="14.25" customHeight="1">
      <c r="A12477" s="7" t="s">
        <v>159</v>
      </c>
      <c r="B12477" s="7">
        <v>4895</v>
      </c>
      <c r="C12477" s="8">
        <v>155990</v>
      </c>
      <c r="D12477" s="8" t="s">
        <v>6491</v>
      </c>
      <c r="E12477" s="8" t="str">
        <f t="shared" si="194"/>
        <v>NAVA BHARAT VENTURES18</v>
      </c>
      <c r="F12477" s="8" t="s">
        <v>6492</v>
      </c>
      <c r="G12477" s="8">
        <v>1972</v>
      </c>
      <c r="H12477" s="8">
        <v>48</v>
      </c>
      <c r="I12477" s="8" t="s">
        <v>56</v>
      </c>
      <c r="J12477" s="8" t="s">
        <v>6520</v>
      </c>
      <c r="K12477" s="8" t="s">
        <v>6521</v>
      </c>
      <c r="L12477" s="7" t="s">
        <v>48</v>
      </c>
      <c r="M12477" s="6"/>
      <c r="N12477" s="6"/>
      <c r="O12477" s="6"/>
      <c r="P12477" s="6"/>
      <c r="Q12477" s="6"/>
      <c r="R12477" s="6"/>
      <c r="S12477" s="6"/>
      <c r="T12477" s="6"/>
      <c r="U12477" s="6"/>
      <c r="V12477" s="6"/>
      <c r="W12477" s="8" t="s">
        <v>49</v>
      </c>
      <c r="Z12477" s="8" t="s">
        <v>163</v>
      </c>
      <c r="AP12477" s="6"/>
      <c r="AQ12477" s="6"/>
      <c r="AR12477" s="6"/>
      <c r="AS12477" s="6"/>
      <c r="AT12477" s="6"/>
    </row>
    <row r="12478" spans="1:46" ht="14.25" customHeight="1">
      <c r="A12478" s="7" t="s">
        <v>159</v>
      </c>
      <c r="B12478" s="7">
        <v>4910</v>
      </c>
      <c r="C12478" s="8">
        <v>155990</v>
      </c>
      <c r="D12478" s="8" t="s">
        <v>6491</v>
      </c>
      <c r="E12478" s="8" t="str">
        <f t="shared" si="194"/>
        <v>NAVA BHARAT VENTURES19</v>
      </c>
      <c r="F12478" s="8" t="s">
        <v>6492</v>
      </c>
      <c r="G12478" s="8">
        <v>1972</v>
      </c>
      <c r="H12478" s="8">
        <v>48</v>
      </c>
      <c r="I12478" s="8" t="s">
        <v>41</v>
      </c>
      <c r="J12478" s="8" t="s">
        <v>6520</v>
      </c>
      <c r="K12478" s="8" t="s">
        <v>6521</v>
      </c>
      <c r="L12478" s="7" t="s">
        <v>48</v>
      </c>
      <c r="M12478" s="6"/>
      <c r="N12478" s="6"/>
      <c r="O12478" s="6"/>
      <c r="P12478" s="6"/>
      <c r="Q12478" s="6"/>
      <c r="R12478" s="6"/>
      <c r="S12478" s="6"/>
      <c r="T12478" s="6"/>
      <c r="U12478" s="6"/>
      <c r="V12478" s="6"/>
      <c r="W12478" s="8" t="s">
        <v>49</v>
      </c>
      <c r="Z12478" s="8" t="s">
        <v>163</v>
      </c>
      <c r="AP12478" s="6"/>
      <c r="AQ12478" s="6"/>
      <c r="AR12478" s="6"/>
      <c r="AS12478" s="6"/>
      <c r="AT12478" s="6"/>
    </row>
    <row r="12479" spans="1:46" ht="14.25" customHeight="1">
      <c r="A12479" s="7" t="s">
        <v>159</v>
      </c>
      <c r="B12479" s="7">
        <v>4857</v>
      </c>
      <c r="C12479" s="8">
        <v>155990</v>
      </c>
      <c r="D12479" s="8" t="s">
        <v>6491</v>
      </c>
      <c r="E12479" s="8" t="str">
        <f t="shared" si="194"/>
        <v>NAVA BHARAT VENTURES14</v>
      </c>
      <c r="F12479" s="8" t="s">
        <v>6492</v>
      </c>
      <c r="G12479" s="8">
        <v>1972</v>
      </c>
      <c r="H12479" s="8">
        <v>48</v>
      </c>
      <c r="I12479" s="8" t="s">
        <v>117</v>
      </c>
      <c r="J12479" s="8" t="s">
        <v>6522</v>
      </c>
      <c r="K12479" s="8" t="s">
        <v>6523</v>
      </c>
      <c r="L12479" s="7" t="s">
        <v>48</v>
      </c>
      <c r="M12479" s="6"/>
      <c r="N12479" s="6"/>
      <c r="O12479" s="6"/>
      <c r="P12479" s="6"/>
      <c r="Q12479" s="6"/>
      <c r="R12479" s="6"/>
      <c r="S12479" s="6"/>
      <c r="T12479" s="6"/>
      <c r="U12479" s="6"/>
      <c r="V12479" s="6"/>
      <c r="W12479" s="8" t="s">
        <v>49</v>
      </c>
      <c r="Z12479" s="8" t="s">
        <v>163</v>
      </c>
      <c r="AP12479" s="6"/>
      <c r="AQ12479" s="6"/>
      <c r="AR12479" s="6"/>
      <c r="AS12479" s="6"/>
      <c r="AT12479" s="6"/>
    </row>
    <row r="12480" spans="1:46" ht="14.25" customHeight="1">
      <c r="A12480" s="7" t="s">
        <v>159</v>
      </c>
      <c r="B12480" s="7">
        <v>4861</v>
      </c>
      <c r="C12480" s="8">
        <v>155990</v>
      </c>
      <c r="D12480" s="8" t="s">
        <v>6491</v>
      </c>
      <c r="E12480" s="8" t="str">
        <f t="shared" si="194"/>
        <v>NAVA BHARAT VENTURES15</v>
      </c>
      <c r="F12480" s="8" t="s">
        <v>6492</v>
      </c>
      <c r="G12480" s="8">
        <v>1972</v>
      </c>
      <c r="H12480" s="8">
        <v>48</v>
      </c>
      <c r="I12480" s="8" t="s">
        <v>119</v>
      </c>
      <c r="J12480" s="8" t="s">
        <v>6522</v>
      </c>
      <c r="K12480" s="8" t="s">
        <v>6523</v>
      </c>
      <c r="L12480" s="7" t="s">
        <v>48</v>
      </c>
      <c r="M12480" s="6"/>
      <c r="N12480" s="6"/>
      <c r="O12480" s="6"/>
      <c r="P12480" s="6"/>
      <c r="Q12480" s="6"/>
      <c r="R12480" s="6"/>
      <c r="S12480" s="6"/>
      <c r="T12480" s="6"/>
      <c r="U12480" s="6"/>
      <c r="V12480" s="6"/>
      <c r="W12480" s="8" t="s">
        <v>49</v>
      </c>
      <c r="Z12480" s="8" t="s">
        <v>163</v>
      </c>
      <c r="AP12480" s="6"/>
      <c r="AQ12480" s="6"/>
      <c r="AR12480" s="6"/>
      <c r="AS12480" s="6"/>
      <c r="AT12480" s="6"/>
    </row>
    <row r="12481" spans="1:46" ht="14.25" customHeight="1">
      <c r="A12481" s="7" t="s">
        <v>159</v>
      </c>
      <c r="B12481" s="7">
        <v>4873</v>
      </c>
      <c r="C12481" s="8">
        <v>155990</v>
      </c>
      <c r="D12481" s="8" t="s">
        <v>6491</v>
      </c>
      <c r="E12481" s="8" t="str">
        <f t="shared" si="194"/>
        <v>NAVA BHARAT VENTURES16</v>
      </c>
      <c r="F12481" s="8" t="s">
        <v>6492</v>
      </c>
      <c r="G12481" s="8">
        <v>1972</v>
      </c>
      <c r="H12481" s="8">
        <v>48</v>
      </c>
      <c r="I12481" s="8" t="s">
        <v>52</v>
      </c>
      <c r="J12481" s="8" t="s">
        <v>6522</v>
      </c>
      <c r="K12481" s="8" t="s">
        <v>6523</v>
      </c>
      <c r="L12481" s="7" t="s">
        <v>48</v>
      </c>
      <c r="M12481" s="6"/>
      <c r="N12481" s="6"/>
      <c r="O12481" s="6"/>
      <c r="P12481" s="6"/>
      <c r="Q12481" s="6"/>
      <c r="R12481" s="6"/>
      <c r="S12481" s="6"/>
      <c r="T12481" s="6"/>
      <c r="U12481" s="6"/>
      <c r="V12481" s="6"/>
      <c r="W12481" s="8" t="s">
        <v>49</v>
      </c>
      <c r="Z12481" s="8" t="s">
        <v>163</v>
      </c>
      <c r="AP12481" s="6"/>
      <c r="AQ12481" s="6"/>
      <c r="AR12481" s="6"/>
      <c r="AS12481" s="6"/>
      <c r="AT12481" s="6"/>
    </row>
    <row r="12482" spans="1:46" ht="14.25" customHeight="1">
      <c r="A12482" s="7" t="s">
        <v>159</v>
      </c>
      <c r="B12482" s="7">
        <v>4846</v>
      </c>
      <c r="C12482" s="8">
        <v>155990</v>
      </c>
      <c r="D12482" s="8" t="s">
        <v>6491</v>
      </c>
      <c r="E12482" s="8" t="str">
        <f t="shared" ref="E12482:E12545" si="195">CONCATENATE(LEFT(D12482,20),RIGHT(I12482,2))</f>
        <v>NAVA BHARAT VENTURES14</v>
      </c>
      <c r="F12482" s="8" t="s">
        <v>6492</v>
      </c>
      <c r="G12482" s="8">
        <v>1972</v>
      </c>
      <c r="H12482" s="8">
        <v>48</v>
      </c>
      <c r="I12482" s="8" t="s">
        <v>117</v>
      </c>
      <c r="J12482" s="8" t="s">
        <v>6524</v>
      </c>
      <c r="K12482" s="6" t="s">
        <v>6525</v>
      </c>
      <c r="L12482" s="7" t="s">
        <v>60</v>
      </c>
      <c r="M12482" s="6"/>
      <c r="N12482" s="6"/>
      <c r="O12482" s="6"/>
      <c r="P12482" s="6"/>
      <c r="Q12482" s="6"/>
      <c r="R12482" s="6"/>
      <c r="S12482" s="6"/>
      <c r="T12482" s="6"/>
      <c r="U12482" s="6"/>
      <c r="V12482" s="6"/>
      <c r="W12482" s="8" t="s">
        <v>61</v>
      </c>
      <c r="Z12482" s="8" t="s">
        <v>163</v>
      </c>
      <c r="AP12482" s="6"/>
      <c r="AQ12482" s="6"/>
      <c r="AR12482" s="6"/>
      <c r="AS12482" s="6"/>
      <c r="AT12482" s="6"/>
    </row>
    <row r="12483" spans="1:46" ht="14.25" customHeight="1">
      <c r="A12483" s="7" t="s">
        <v>159</v>
      </c>
      <c r="B12483" s="7">
        <v>4864</v>
      </c>
      <c r="C12483" s="8">
        <v>155990</v>
      </c>
      <c r="D12483" s="8" t="s">
        <v>6491</v>
      </c>
      <c r="E12483" s="8" t="str">
        <f t="shared" si="195"/>
        <v>NAVA BHARAT VENTURES15</v>
      </c>
      <c r="F12483" s="8" t="s">
        <v>6492</v>
      </c>
      <c r="G12483" s="8">
        <v>1972</v>
      </c>
      <c r="H12483" s="8">
        <v>48</v>
      </c>
      <c r="I12483" s="8" t="s">
        <v>119</v>
      </c>
      <c r="J12483" s="8" t="s">
        <v>6524</v>
      </c>
      <c r="K12483" s="6" t="s">
        <v>6525</v>
      </c>
      <c r="L12483" s="7" t="s">
        <v>60</v>
      </c>
      <c r="M12483" s="6"/>
      <c r="N12483" s="6"/>
      <c r="O12483" s="6"/>
      <c r="P12483" s="6"/>
      <c r="Q12483" s="6"/>
      <c r="R12483" s="6"/>
      <c r="S12483" s="6"/>
      <c r="T12483" s="6"/>
      <c r="U12483" s="6"/>
      <c r="V12483" s="6"/>
      <c r="W12483" s="8" t="s">
        <v>61</v>
      </c>
      <c r="Z12483" s="8" t="s">
        <v>163</v>
      </c>
      <c r="AP12483" s="6"/>
      <c r="AQ12483" s="6"/>
      <c r="AR12483" s="6"/>
      <c r="AS12483" s="6"/>
      <c r="AT12483" s="6"/>
    </row>
    <row r="12484" spans="1:46" ht="14.25" customHeight="1">
      <c r="A12484" s="7" t="s">
        <v>159</v>
      </c>
      <c r="B12484" s="7">
        <v>4876</v>
      </c>
      <c r="C12484" s="8">
        <v>155990</v>
      </c>
      <c r="D12484" s="8" t="s">
        <v>6491</v>
      </c>
      <c r="E12484" s="8" t="str">
        <f t="shared" si="195"/>
        <v>NAVA BHARAT VENTURES16</v>
      </c>
      <c r="F12484" s="8" t="s">
        <v>6492</v>
      </c>
      <c r="G12484" s="8">
        <v>1972</v>
      </c>
      <c r="H12484" s="8">
        <v>48</v>
      </c>
      <c r="I12484" s="8" t="s">
        <v>52</v>
      </c>
      <c r="J12484" s="8" t="s">
        <v>6524</v>
      </c>
      <c r="K12484" s="6" t="s">
        <v>6525</v>
      </c>
      <c r="L12484" s="7" t="s">
        <v>60</v>
      </c>
      <c r="M12484" s="6"/>
      <c r="N12484" s="6"/>
      <c r="O12484" s="6"/>
      <c r="P12484" s="6"/>
      <c r="Q12484" s="6"/>
      <c r="R12484" s="6"/>
      <c r="S12484" s="6"/>
      <c r="T12484" s="6"/>
      <c r="U12484" s="6"/>
      <c r="V12484" s="6"/>
      <c r="W12484" s="8" t="s">
        <v>61</v>
      </c>
      <c r="Z12484" s="8" t="s">
        <v>163</v>
      </c>
      <c r="AP12484" s="6"/>
      <c r="AQ12484" s="6"/>
      <c r="AR12484" s="6"/>
      <c r="AS12484" s="6"/>
      <c r="AT12484" s="6"/>
    </row>
    <row r="12485" spans="1:46" ht="14.25" customHeight="1">
      <c r="A12485" s="7" t="s">
        <v>159</v>
      </c>
      <c r="B12485" s="7">
        <v>4886</v>
      </c>
      <c r="C12485" s="8">
        <v>155990</v>
      </c>
      <c r="D12485" s="8" t="s">
        <v>6491</v>
      </c>
      <c r="E12485" s="8" t="str">
        <f t="shared" si="195"/>
        <v>NAVA BHARAT VENTURES17</v>
      </c>
      <c r="F12485" s="8" t="s">
        <v>6492</v>
      </c>
      <c r="G12485" s="8">
        <v>1972</v>
      </c>
      <c r="H12485" s="8">
        <v>48</v>
      </c>
      <c r="I12485" s="8" t="s">
        <v>54</v>
      </c>
      <c r="J12485" s="8" t="s">
        <v>6524</v>
      </c>
      <c r="K12485" s="6" t="s">
        <v>6525</v>
      </c>
      <c r="L12485" s="7" t="s">
        <v>60</v>
      </c>
      <c r="M12485" s="6"/>
      <c r="N12485" s="6"/>
      <c r="O12485" s="6"/>
      <c r="P12485" s="6"/>
      <c r="Q12485" s="6"/>
      <c r="R12485" s="6"/>
      <c r="S12485" s="6"/>
      <c r="T12485" s="6"/>
      <c r="U12485" s="6"/>
      <c r="V12485" s="6"/>
      <c r="W12485" s="8" t="s">
        <v>61</v>
      </c>
      <c r="Z12485" s="8" t="s">
        <v>163</v>
      </c>
      <c r="AP12485" s="6"/>
      <c r="AQ12485" s="6"/>
      <c r="AR12485" s="6"/>
      <c r="AS12485" s="6"/>
      <c r="AT12485" s="6"/>
    </row>
    <row r="12486" spans="1:46" ht="14.25" customHeight="1">
      <c r="A12486" s="7" t="s">
        <v>159</v>
      </c>
      <c r="B12486" s="7">
        <v>4897</v>
      </c>
      <c r="C12486" s="8">
        <v>155990</v>
      </c>
      <c r="D12486" s="8" t="s">
        <v>6491</v>
      </c>
      <c r="E12486" s="8" t="str">
        <f t="shared" si="195"/>
        <v>NAVA BHARAT VENTURES18</v>
      </c>
      <c r="F12486" s="8" t="s">
        <v>6492</v>
      </c>
      <c r="G12486" s="8">
        <v>1972</v>
      </c>
      <c r="H12486" s="8">
        <v>48</v>
      </c>
      <c r="I12486" s="8" t="s">
        <v>56</v>
      </c>
      <c r="J12486" s="8" t="s">
        <v>6524</v>
      </c>
      <c r="K12486" s="6" t="s">
        <v>6525</v>
      </c>
      <c r="L12486" s="7" t="s">
        <v>60</v>
      </c>
      <c r="M12486" s="6"/>
      <c r="N12486" s="6"/>
      <c r="O12486" s="6"/>
      <c r="P12486" s="6"/>
      <c r="Q12486" s="6"/>
      <c r="R12486" s="6"/>
      <c r="S12486" s="6"/>
      <c r="T12486" s="6"/>
      <c r="U12486" s="6"/>
      <c r="V12486" s="6"/>
      <c r="W12486" s="8" t="s">
        <v>61</v>
      </c>
      <c r="Z12486" s="8" t="s">
        <v>163</v>
      </c>
      <c r="AP12486" s="6"/>
      <c r="AQ12486" s="6"/>
      <c r="AR12486" s="6"/>
      <c r="AS12486" s="6"/>
      <c r="AT12486" s="6"/>
    </row>
    <row r="12487" spans="1:46" ht="14.25" customHeight="1">
      <c r="A12487" s="7" t="s">
        <v>159</v>
      </c>
      <c r="B12487" s="7">
        <v>4912</v>
      </c>
      <c r="C12487" s="8">
        <v>155990</v>
      </c>
      <c r="D12487" s="8" t="s">
        <v>6491</v>
      </c>
      <c r="E12487" s="8" t="str">
        <f t="shared" si="195"/>
        <v>NAVA BHARAT VENTURES19</v>
      </c>
      <c r="F12487" s="8" t="s">
        <v>6492</v>
      </c>
      <c r="G12487" s="8">
        <v>1972</v>
      </c>
      <c r="H12487" s="8">
        <v>48</v>
      </c>
      <c r="I12487" s="8" t="s">
        <v>41</v>
      </c>
      <c r="J12487" s="8" t="s">
        <v>6524</v>
      </c>
      <c r="K12487" s="6" t="s">
        <v>6525</v>
      </c>
      <c r="L12487" s="7" t="s">
        <v>60</v>
      </c>
      <c r="M12487" s="6"/>
      <c r="N12487" s="6"/>
      <c r="O12487" s="6"/>
      <c r="P12487" s="6"/>
      <c r="Q12487" s="6"/>
      <c r="R12487" s="6"/>
      <c r="S12487" s="6"/>
      <c r="T12487" s="6"/>
      <c r="U12487" s="6"/>
      <c r="V12487" s="6"/>
      <c r="W12487" s="8" t="s">
        <v>61</v>
      </c>
      <c r="Z12487" s="8" t="s">
        <v>163</v>
      </c>
      <c r="AP12487" s="6"/>
      <c r="AQ12487" s="6"/>
      <c r="AR12487" s="6"/>
      <c r="AS12487" s="6"/>
      <c r="AT12487" s="6"/>
    </row>
    <row r="12488" spans="1:46" ht="14.25" customHeight="1">
      <c r="A12488" s="7" t="s">
        <v>159</v>
      </c>
      <c r="B12488" s="7">
        <v>4858</v>
      </c>
      <c r="C12488" s="8">
        <v>155990</v>
      </c>
      <c r="D12488" s="8" t="s">
        <v>6491</v>
      </c>
      <c r="E12488" s="8" t="str">
        <f t="shared" si="195"/>
        <v>NAVA BHARAT VENTURES14</v>
      </c>
      <c r="F12488" s="8" t="s">
        <v>6492</v>
      </c>
      <c r="G12488" s="8">
        <v>1972</v>
      </c>
      <c r="H12488" s="8">
        <v>48</v>
      </c>
      <c r="I12488" s="8" t="s">
        <v>117</v>
      </c>
      <c r="J12488" s="8" t="s">
        <v>6526</v>
      </c>
      <c r="K12488" s="8" t="s">
        <v>6527</v>
      </c>
      <c r="L12488" s="7" t="s">
        <v>48</v>
      </c>
      <c r="M12488" s="6"/>
      <c r="N12488" s="6"/>
      <c r="O12488" s="6"/>
      <c r="P12488" s="6"/>
      <c r="Q12488" s="6"/>
      <c r="R12488" s="6"/>
      <c r="S12488" s="6"/>
      <c r="T12488" s="6"/>
      <c r="U12488" s="6"/>
      <c r="V12488" s="6"/>
      <c r="W12488" s="8" t="s">
        <v>49</v>
      </c>
      <c r="Z12488" s="8" t="s">
        <v>163</v>
      </c>
      <c r="AP12488" s="6"/>
      <c r="AQ12488" s="6"/>
      <c r="AR12488" s="6"/>
      <c r="AS12488" s="6"/>
      <c r="AT12488" s="6"/>
    </row>
    <row r="12489" spans="1:46" ht="14.25" customHeight="1">
      <c r="A12489" s="7" t="s">
        <v>159</v>
      </c>
      <c r="B12489" s="7">
        <v>4862</v>
      </c>
      <c r="C12489" s="8">
        <v>155990</v>
      </c>
      <c r="D12489" s="8" t="s">
        <v>6491</v>
      </c>
      <c r="E12489" s="8" t="str">
        <f t="shared" si="195"/>
        <v>NAVA BHARAT VENTURES15</v>
      </c>
      <c r="F12489" s="8" t="s">
        <v>6492</v>
      </c>
      <c r="G12489" s="8">
        <v>1972</v>
      </c>
      <c r="H12489" s="8">
        <v>48</v>
      </c>
      <c r="I12489" s="8" t="s">
        <v>119</v>
      </c>
      <c r="J12489" s="8" t="s">
        <v>6526</v>
      </c>
      <c r="K12489" s="8" t="s">
        <v>6527</v>
      </c>
      <c r="L12489" s="7" t="s">
        <v>48</v>
      </c>
      <c r="M12489" s="6"/>
      <c r="N12489" s="6"/>
      <c r="O12489" s="6"/>
      <c r="P12489" s="6"/>
      <c r="Q12489" s="6"/>
      <c r="R12489" s="6"/>
      <c r="S12489" s="6"/>
      <c r="T12489" s="6"/>
      <c r="U12489" s="6"/>
      <c r="V12489" s="6"/>
      <c r="W12489" s="8" t="s">
        <v>49</v>
      </c>
      <c r="Z12489" s="8" t="s">
        <v>163</v>
      </c>
      <c r="AP12489" s="6"/>
      <c r="AQ12489" s="6"/>
      <c r="AR12489" s="6"/>
      <c r="AS12489" s="6"/>
      <c r="AT12489" s="6"/>
    </row>
    <row r="12490" spans="1:46" ht="14.25" customHeight="1">
      <c r="A12490" s="7" t="s">
        <v>159</v>
      </c>
      <c r="B12490" s="7">
        <v>4874</v>
      </c>
      <c r="C12490" s="8">
        <v>155990</v>
      </c>
      <c r="D12490" s="8" t="s">
        <v>6491</v>
      </c>
      <c r="E12490" s="8" t="str">
        <f t="shared" si="195"/>
        <v>NAVA BHARAT VENTURES16</v>
      </c>
      <c r="F12490" s="8" t="s">
        <v>6492</v>
      </c>
      <c r="G12490" s="8">
        <v>1972</v>
      </c>
      <c r="H12490" s="8">
        <v>48</v>
      </c>
      <c r="I12490" s="8" t="s">
        <v>52</v>
      </c>
      <c r="J12490" s="8" t="s">
        <v>6526</v>
      </c>
      <c r="K12490" s="8" t="s">
        <v>6527</v>
      </c>
      <c r="L12490" s="7" t="s">
        <v>48</v>
      </c>
      <c r="M12490" s="6"/>
      <c r="N12490" s="6"/>
      <c r="O12490" s="6"/>
      <c r="P12490" s="6"/>
      <c r="Q12490" s="6"/>
      <c r="R12490" s="6"/>
      <c r="S12490" s="6"/>
      <c r="T12490" s="6"/>
      <c r="U12490" s="6"/>
      <c r="V12490" s="6"/>
      <c r="W12490" s="8" t="s">
        <v>49</v>
      </c>
      <c r="Z12490" s="8" t="s">
        <v>163</v>
      </c>
      <c r="AP12490" s="6"/>
      <c r="AQ12490" s="6"/>
      <c r="AR12490" s="6"/>
      <c r="AS12490" s="6"/>
      <c r="AT12490" s="6"/>
    </row>
    <row r="12491" spans="1:46" ht="14.25" customHeight="1">
      <c r="A12491" s="7" t="s">
        <v>159</v>
      </c>
      <c r="B12491" s="7">
        <v>4852</v>
      </c>
      <c r="C12491" s="8">
        <v>155990</v>
      </c>
      <c r="D12491" s="8" t="s">
        <v>6491</v>
      </c>
      <c r="E12491" s="8" t="str">
        <f t="shared" si="195"/>
        <v>NAVA BHARAT VENTURES14</v>
      </c>
      <c r="F12491" s="8" t="s">
        <v>6492</v>
      </c>
      <c r="G12491" s="8">
        <v>1972</v>
      </c>
      <c r="H12491" s="8">
        <v>48</v>
      </c>
      <c r="I12491" s="8" t="s">
        <v>117</v>
      </c>
      <c r="J12491" s="8" t="s">
        <v>6528</v>
      </c>
      <c r="K12491" s="6" t="s">
        <v>6529</v>
      </c>
      <c r="L12491" s="7" t="s">
        <v>60</v>
      </c>
      <c r="M12491" s="6"/>
      <c r="N12491" s="6"/>
      <c r="O12491" s="6"/>
      <c r="P12491" s="6"/>
      <c r="Q12491" s="6"/>
      <c r="R12491" s="6"/>
      <c r="S12491" s="6"/>
      <c r="T12491" s="6"/>
      <c r="U12491" s="6"/>
      <c r="V12491" s="6"/>
      <c r="W12491" s="8" t="s">
        <v>61</v>
      </c>
      <c r="Z12491" s="8" t="s">
        <v>163</v>
      </c>
      <c r="AP12491" s="6"/>
      <c r="AQ12491" s="6"/>
      <c r="AR12491" s="6"/>
      <c r="AS12491" s="6"/>
      <c r="AT12491" s="6"/>
    </row>
    <row r="12492" spans="1:46" ht="14.25" customHeight="1">
      <c r="A12492" s="7" t="s">
        <v>159</v>
      </c>
      <c r="B12492" s="7">
        <v>4867</v>
      </c>
      <c r="C12492" s="8">
        <v>155990</v>
      </c>
      <c r="D12492" s="8" t="s">
        <v>6491</v>
      </c>
      <c r="E12492" s="8" t="str">
        <f t="shared" si="195"/>
        <v>NAVA BHARAT VENTURES15</v>
      </c>
      <c r="F12492" s="8" t="s">
        <v>6492</v>
      </c>
      <c r="G12492" s="8">
        <v>1972</v>
      </c>
      <c r="H12492" s="8">
        <v>48</v>
      </c>
      <c r="I12492" s="8" t="s">
        <v>119</v>
      </c>
      <c r="J12492" s="8" t="s">
        <v>6528</v>
      </c>
      <c r="K12492" s="6" t="s">
        <v>6529</v>
      </c>
      <c r="L12492" s="7" t="s">
        <v>60</v>
      </c>
      <c r="M12492" s="6"/>
      <c r="N12492" s="6"/>
      <c r="O12492" s="6"/>
      <c r="P12492" s="6"/>
      <c r="Q12492" s="6"/>
      <c r="R12492" s="6"/>
      <c r="S12492" s="6"/>
      <c r="T12492" s="6"/>
      <c r="U12492" s="6"/>
      <c r="V12492" s="6"/>
      <c r="W12492" s="8" t="s">
        <v>61</v>
      </c>
      <c r="Z12492" s="8" t="s">
        <v>163</v>
      </c>
      <c r="AP12492" s="6"/>
      <c r="AQ12492" s="6"/>
      <c r="AR12492" s="6"/>
      <c r="AS12492" s="6"/>
      <c r="AT12492" s="6"/>
    </row>
    <row r="12493" spans="1:46" ht="14.25" customHeight="1">
      <c r="A12493" s="7" t="s">
        <v>159</v>
      </c>
      <c r="B12493" s="7">
        <v>4879</v>
      </c>
      <c r="C12493" s="8">
        <v>155990</v>
      </c>
      <c r="D12493" s="8" t="s">
        <v>6491</v>
      </c>
      <c r="E12493" s="8" t="str">
        <f t="shared" si="195"/>
        <v>NAVA BHARAT VENTURES16</v>
      </c>
      <c r="F12493" s="8" t="s">
        <v>6492</v>
      </c>
      <c r="G12493" s="8">
        <v>1972</v>
      </c>
      <c r="H12493" s="8">
        <v>48</v>
      </c>
      <c r="I12493" s="8" t="s">
        <v>52</v>
      </c>
      <c r="J12493" s="8" t="s">
        <v>6528</v>
      </c>
      <c r="K12493" s="6" t="s">
        <v>6529</v>
      </c>
      <c r="L12493" s="7" t="s">
        <v>60</v>
      </c>
      <c r="M12493" s="6"/>
      <c r="N12493" s="6"/>
      <c r="O12493" s="6"/>
      <c r="P12493" s="6"/>
      <c r="Q12493" s="6"/>
      <c r="R12493" s="6"/>
      <c r="S12493" s="6"/>
      <c r="T12493" s="6"/>
      <c r="U12493" s="6"/>
      <c r="V12493" s="6"/>
      <c r="W12493" s="8" t="s">
        <v>61</v>
      </c>
      <c r="Z12493" s="8" t="s">
        <v>163</v>
      </c>
      <c r="AP12493" s="6"/>
      <c r="AQ12493" s="6"/>
      <c r="AR12493" s="6"/>
      <c r="AS12493" s="6"/>
      <c r="AT12493" s="6"/>
    </row>
    <row r="12494" spans="1:46" ht="14.25" customHeight="1">
      <c r="A12494" s="7" t="s">
        <v>159</v>
      </c>
      <c r="B12494" s="7">
        <v>4888</v>
      </c>
      <c r="C12494" s="8">
        <v>155990</v>
      </c>
      <c r="D12494" s="8" t="s">
        <v>6491</v>
      </c>
      <c r="E12494" s="8" t="str">
        <f t="shared" si="195"/>
        <v>NAVA BHARAT VENTURES17</v>
      </c>
      <c r="F12494" s="8" t="s">
        <v>6492</v>
      </c>
      <c r="G12494" s="8">
        <v>1972</v>
      </c>
      <c r="H12494" s="8">
        <v>48</v>
      </c>
      <c r="I12494" s="8" t="s">
        <v>54</v>
      </c>
      <c r="J12494" s="8" t="s">
        <v>6528</v>
      </c>
      <c r="K12494" s="6" t="s">
        <v>6529</v>
      </c>
      <c r="L12494" s="7" t="s">
        <v>60</v>
      </c>
      <c r="M12494" s="6"/>
      <c r="N12494" s="6"/>
      <c r="O12494" s="6"/>
      <c r="P12494" s="6"/>
      <c r="Q12494" s="6"/>
      <c r="R12494" s="6"/>
      <c r="S12494" s="6"/>
      <c r="T12494" s="6"/>
      <c r="U12494" s="6"/>
      <c r="V12494" s="6"/>
      <c r="W12494" s="8" t="s">
        <v>61</v>
      </c>
      <c r="Z12494" s="8" t="s">
        <v>163</v>
      </c>
      <c r="AP12494" s="6"/>
      <c r="AQ12494" s="6"/>
      <c r="AR12494" s="6"/>
      <c r="AS12494" s="6"/>
      <c r="AT12494" s="6"/>
    </row>
    <row r="12495" spans="1:46" ht="14.25" customHeight="1">
      <c r="A12495" s="7" t="s">
        <v>159</v>
      </c>
      <c r="B12495" s="7">
        <v>4898</v>
      </c>
      <c r="C12495" s="8">
        <v>155990</v>
      </c>
      <c r="D12495" s="8" t="s">
        <v>6491</v>
      </c>
      <c r="E12495" s="8" t="str">
        <f t="shared" si="195"/>
        <v>NAVA BHARAT VENTURES18</v>
      </c>
      <c r="F12495" s="8" t="s">
        <v>6492</v>
      </c>
      <c r="G12495" s="8">
        <v>1972</v>
      </c>
      <c r="H12495" s="8">
        <v>48</v>
      </c>
      <c r="I12495" s="8" t="s">
        <v>56</v>
      </c>
      <c r="J12495" s="8" t="s">
        <v>6528</v>
      </c>
      <c r="K12495" s="6" t="s">
        <v>6529</v>
      </c>
      <c r="L12495" s="7" t="s">
        <v>60</v>
      </c>
      <c r="M12495" s="6"/>
      <c r="N12495" s="6"/>
      <c r="O12495" s="6"/>
      <c r="P12495" s="6"/>
      <c r="Q12495" s="6"/>
      <c r="R12495" s="6"/>
      <c r="S12495" s="6"/>
      <c r="T12495" s="6"/>
      <c r="U12495" s="6"/>
      <c r="V12495" s="6"/>
      <c r="W12495" s="8" t="s">
        <v>61</v>
      </c>
      <c r="Z12495" s="8" t="s">
        <v>163</v>
      </c>
      <c r="AP12495" s="6"/>
      <c r="AQ12495" s="6"/>
      <c r="AR12495" s="6"/>
      <c r="AS12495" s="6"/>
      <c r="AT12495" s="6"/>
    </row>
    <row r="12496" spans="1:46" ht="14.25" customHeight="1">
      <c r="A12496" s="7" t="s">
        <v>159</v>
      </c>
      <c r="B12496" s="7">
        <v>4913</v>
      </c>
      <c r="C12496" s="8">
        <v>155990</v>
      </c>
      <c r="D12496" s="8" t="s">
        <v>6491</v>
      </c>
      <c r="E12496" s="8" t="str">
        <f t="shared" si="195"/>
        <v>NAVA BHARAT VENTURES19</v>
      </c>
      <c r="F12496" s="8" t="s">
        <v>6492</v>
      </c>
      <c r="G12496" s="8">
        <v>1972</v>
      </c>
      <c r="H12496" s="8">
        <v>48</v>
      </c>
      <c r="I12496" s="8" t="s">
        <v>41</v>
      </c>
      <c r="J12496" s="8" t="s">
        <v>6528</v>
      </c>
      <c r="K12496" s="6" t="s">
        <v>6529</v>
      </c>
      <c r="L12496" s="7" t="s">
        <v>60</v>
      </c>
      <c r="M12496" s="6"/>
      <c r="N12496" s="6"/>
      <c r="O12496" s="6"/>
      <c r="P12496" s="6"/>
      <c r="Q12496" s="6"/>
      <c r="R12496" s="6"/>
      <c r="S12496" s="6"/>
      <c r="T12496" s="6"/>
      <c r="U12496" s="6"/>
      <c r="V12496" s="6"/>
      <c r="W12496" s="8" t="s">
        <v>61</v>
      </c>
      <c r="Z12496" s="8" t="s">
        <v>163</v>
      </c>
      <c r="AP12496" s="6"/>
      <c r="AQ12496" s="6"/>
      <c r="AR12496" s="6"/>
      <c r="AS12496" s="6"/>
      <c r="AT12496" s="6"/>
    </row>
    <row r="12497" spans="1:46" ht="14.25" customHeight="1">
      <c r="A12497" s="7" t="s">
        <v>159</v>
      </c>
      <c r="B12497" s="7">
        <v>4866</v>
      </c>
      <c r="C12497" s="8">
        <v>155990</v>
      </c>
      <c r="D12497" s="8" t="s">
        <v>6491</v>
      </c>
      <c r="E12497" s="8" t="str">
        <f t="shared" si="195"/>
        <v>NAVA BHARAT VENTURES15</v>
      </c>
      <c r="F12497" s="8" t="s">
        <v>6492</v>
      </c>
      <c r="G12497" s="8">
        <v>1972</v>
      </c>
      <c r="H12497" s="8">
        <v>48</v>
      </c>
      <c r="I12497" s="8" t="s">
        <v>119</v>
      </c>
      <c r="J12497" s="8" t="s">
        <v>6530</v>
      </c>
      <c r="K12497" s="6" t="s">
        <v>6531</v>
      </c>
      <c r="L12497" s="7" t="s">
        <v>3223</v>
      </c>
      <c r="M12497" s="6"/>
      <c r="N12497" s="6"/>
      <c r="O12497" s="6"/>
      <c r="P12497" s="6"/>
      <c r="Q12497" s="6"/>
      <c r="R12497" s="6"/>
      <c r="S12497" s="6"/>
      <c r="T12497" s="6"/>
      <c r="U12497" s="6"/>
      <c r="V12497" s="6"/>
      <c r="W12497" s="8" t="s">
        <v>140</v>
      </c>
      <c r="Z12497" s="8" t="s">
        <v>163</v>
      </c>
      <c r="AP12497" s="6"/>
      <c r="AQ12497" s="6"/>
      <c r="AR12497" s="6"/>
      <c r="AS12497" s="6"/>
      <c r="AT12497" s="6"/>
    </row>
    <row r="12498" spans="1:46" ht="14.25" customHeight="1">
      <c r="A12498" s="7" t="s">
        <v>159</v>
      </c>
      <c r="B12498" s="7">
        <v>4878</v>
      </c>
      <c r="C12498" s="8">
        <v>155990</v>
      </c>
      <c r="D12498" s="8" t="s">
        <v>6491</v>
      </c>
      <c r="E12498" s="8" t="str">
        <f t="shared" si="195"/>
        <v>NAVA BHARAT VENTURES16</v>
      </c>
      <c r="F12498" s="8" t="s">
        <v>6492</v>
      </c>
      <c r="G12498" s="8">
        <v>1972</v>
      </c>
      <c r="H12498" s="8">
        <v>48</v>
      </c>
      <c r="I12498" s="8" t="s">
        <v>52</v>
      </c>
      <c r="J12498" s="8" t="s">
        <v>6530</v>
      </c>
      <c r="K12498" s="6" t="s">
        <v>6531</v>
      </c>
      <c r="L12498" s="7" t="s">
        <v>3223</v>
      </c>
      <c r="M12498" s="6"/>
      <c r="N12498" s="6"/>
      <c r="O12498" s="6"/>
      <c r="P12498" s="6"/>
      <c r="Q12498" s="6"/>
      <c r="R12498" s="6"/>
      <c r="S12498" s="6"/>
      <c r="T12498" s="6"/>
      <c r="U12498" s="6"/>
      <c r="V12498" s="6"/>
      <c r="W12498" s="8" t="s">
        <v>140</v>
      </c>
      <c r="Z12498" s="8" t="s">
        <v>163</v>
      </c>
      <c r="AP12498" s="6"/>
      <c r="AQ12498" s="6"/>
      <c r="AR12498" s="6"/>
      <c r="AS12498" s="6"/>
      <c r="AT12498" s="6"/>
    </row>
    <row r="12499" spans="1:46" ht="14.25" customHeight="1">
      <c r="A12499" s="7" t="s">
        <v>159</v>
      </c>
      <c r="B12499" s="7">
        <v>4893</v>
      </c>
      <c r="C12499" s="8">
        <v>155990</v>
      </c>
      <c r="D12499" s="8" t="s">
        <v>6491</v>
      </c>
      <c r="E12499" s="8" t="str">
        <f t="shared" si="195"/>
        <v>NAVA BHARAT VENTURES17</v>
      </c>
      <c r="F12499" s="8" t="s">
        <v>6492</v>
      </c>
      <c r="G12499" s="8">
        <v>1972</v>
      </c>
      <c r="H12499" s="8">
        <v>48</v>
      </c>
      <c r="I12499" s="8" t="s">
        <v>54</v>
      </c>
      <c r="J12499" s="8" t="s">
        <v>6530</v>
      </c>
      <c r="K12499" s="6" t="s">
        <v>6531</v>
      </c>
      <c r="L12499" s="7" t="s">
        <v>3223</v>
      </c>
      <c r="M12499" s="6"/>
      <c r="N12499" s="6"/>
      <c r="O12499" s="6"/>
      <c r="P12499" s="6"/>
      <c r="Q12499" s="6"/>
      <c r="R12499" s="6"/>
      <c r="S12499" s="6"/>
      <c r="T12499" s="6"/>
      <c r="U12499" s="6"/>
      <c r="V12499" s="6"/>
      <c r="W12499" s="8" t="s">
        <v>140</v>
      </c>
      <c r="Z12499" s="8" t="s">
        <v>163</v>
      </c>
      <c r="AP12499" s="6"/>
      <c r="AQ12499" s="6"/>
      <c r="AR12499" s="6"/>
      <c r="AS12499" s="6"/>
      <c r="AT12499" s="6"/>
    </row>
    <row r="12500" spans="1:46" ht="14.25" customHeight="1">
      <c r="A12500" s="7" t="s">
        <v>159</v>
      </c>
      <c r="B12500" s="7">
        <v>4902</v>
      </c>
      <c r="C12500" s="8">
        <v>155990</v>
      </c>
      <c r="D12500" s="8" t="s">
        <v>6491</v>
      </c>
      <c r="E12500" s="8" t="str">
        <f t="shared" si="195"/>
        <v>NAVA BHARAT VENTURES18</v>
      </c>
      <c r="F12500" s="8" t="s">
        <v>6492</v>
      </c>
      <c r="G12500" s="8">
        <v>1972</v>
      </c>
      <c r="H12500" s="8">
        <v>48</v>
      </c>
      <c r="I12500" s="8" t="s">
        <v>56</v>
      </c>
      <c r="J12500" s="8" t="s">
        <v>6530</v>
      </c>
      <c r="K12500" s="6" t="s">
        <v>6531</v>
      </c>
      <c r="L12500" s="7" t="s">
        <v>3223</v>
      </c>
      <c r="M12500" s="6"/>
      <c r="N12500" s="6"/>
      <c r="O12500" s="6"/>
      <c r="P12500" s="6"/>
      <c r="Q12500" s="6"/>
      <c r="R12500" s="6"/>
      <c r="S12500" s="6"/>
      <c r="T12500" s="6"/>
      <c r="U12500" s="6"/>
      <c r="V12500" s="6"/>
      <c r="W12500" s="8" t="s">
        <v>140</v>
      </c>
      <c r="Z12500" s="8" t="s">
        <v>163</v>
      </c>
      <c r="AP12500" s="6"/>
      <c r="AQ12500" s="6"/>
      <c r="AR12500" s="6"/>
      <c r="AS12500" s="6"/>
      <c r="AT12500" s="6"/>
    </row>
    <row r="12501" spans="1:46" ht="14.25" customHeight="1">
      <c r="A12501" s="7" t="s">
        <v>159</v>
      </c>
      <c r="B12501" s="7">
        <v>4917</v>
      </c>
      <c r="C12501" s="8">
        <v>155990</v>
      </c>
      <c r="D12501" s="8" t="s">
        <v>6491</v>
      </c>
      <c r="E12501" s="8" t="str">
        <f t="shared" si="195"/>
        <v>NAVA BHARAT VENTURES19</v>
      </c>
      <c r="F12501" s="8" t="s">
        <v>6492</v>
      </c>
      <c r="G12501" s="8">
        <v>1972</v>
      </c>
      <c r="H12501" s="8">
        <v>48</v>
      </c>
      <c r="I12501" s="8" t="s">
        <v>41</v>
      </c>
      <c r="J12501" s="8" t="s">
        <v>6530</v>
      </c>
      <c r="K12501" s="6" t="s">
        <v>6531</v>
      </c>
      <c r="L12501" s="7" t="s">
        <v>3223</v>
      </c>
      <c r="M12501" s="6"/>
      <c r="N12501" s="6"/>
      <c r="O12501" s="6"/>
      <c r="P12501" s="6"/>
      <c r="Q12501" s="6"/>
      <c r="R12501" s="6"/>
      <c r="S12501" s="6"/>
      <c r="T12501" s="6"/>
      <c r="U12501" s="6"/>
      <c r="V12501" s="6"/>
      <c r="W12501" s="8" t="s">
        <v>140</v>
      </c>
      <c r="Z12501" s="8" t="s">
        <v>163</v>
      </c>
      <c r="AP12501" s="6"/>
      <c r="AQ12501" s="6"/>
      <c r="AR12501" s="6"/>
      <c r="AS12501" s="6"/>
      <c r="AT12501" s="6"/>
    </row>
    <row r="12502" spans="1:46" ht="14.25" customHeight="1">
      <c r="A12502" s="7" t="s">
        <v>159</v>
      </c>
      <c r="B12502" s="7">
        <v>4899</v>
      </c>
      <c r="C12502" s="8">
        <v>155990</v>
      </c>
      <c r="D12502" s="8" t="s">
        <v>6491</v>
      </c>
      <c r="E12502" s="8" t="str">
        <f t="shared" si="195"/>
        <v>NAVA BHARAT VENTURES18</v>
      </c>
      <c r="F12502" s="8" t="s">
        <v>6492</v>
      </c>
      <c r="G12502" s="8">
        <v>1972</v>
      </c>
      <c r="H12502" s="8">
        <v>48</v>
      </c>
      <c r="I12502" s="8" t="s">
        <v>56</v>
      </c>
      <c r="J12502" s="8" t="s">
        <v>6532</v>
      </c>
      <c r="K12502" s="6" t="s">
        <v>6533</v>
      </c>
      <c r="L12502" s="7" t="s">
        <v>60</v>
      </c>
      <c r="M12502" s="6"/>
      <c r="N12502" s="6"/>
      <c r="O12502" s="6"/>
      <c r="P12502" s="6"/>
      <c r="Q12502" s="6"/>
      <c r="R12502" s="6"/>
      <c r="S12502" s="6"/>
      <c r="T12502" s="6"/>
      <c r="U12502" s="6"/>
      <c r="V12502" s="6"/>
      <c r="W12502" s="8" t="s">
        <v>61</v>
      </c>
      <c r="Z12502" s="8" t="s">
        <v>163</v>
      </c>
      <c r="AP12502" s="6"/>
      <c r="AQ12502" s="6"/>
      <c r="AR12502" s="6"/>
      <c r="AS12502" s="6"/>
      <c r="AT12502" s="6"/>
    </row>
    <row r="12503" spans="1:46" ht="14.25" customHeight="1">
      <c r="A12503" s="7" t="s">
        <v>159</v>
      </c>
      <c r="B12503" s="7">
        <v>4914</v>
      </c>
      <c r="C12503" s="8">
        <v>155990</v>
      </c>
      <c r="D12503" s="8" t="s">
        <v>6491</v>
      </c>
      <c r="E12503" s="8" t="str">
        <f t="shared" si="195"/>
        <v>NAVA BHARAT VENTURES19</v>
      </c>
      <c r="F12503" s="8" t="s">
        <v>6492</v>
      </c>
      <c r="G12503" s="8">
        <v>1972</v>
      </c>
      <c r="H12503" s="8">
        <v>48</v>
      </c>
      <c r="I12503" s="8" t="s">
        <v>41</v>
      </c>
      <c r="J12503" s="8" t="s">
        <v>6532</v>
      </c>
      <c r="K12503" s="6" t="s">
        <v>6533</v>
      </c>
      <c r="L12503" s="7" t="s">
        <v>60</v>
      </c>
      <c r="M12503" s="6"/>
      <c r="N12503" s="6"/>
      <c r="O12503" s="6"/>
      <c r="P12503" s="6"/>
      <c r="Q12503" s="6"/>
      <c r="R12503" s="6"/>
      <c r="S12503" s="6"/>
      <c r="T12503" s="6"/>
      <c r="U12503" s="6"/>
      <c r="V12503" s="6"/>
      <c r="W12503" s="8" t="s">
        <v>61</v>
      </c>
      <c r="Z12503" s="8" t="s">
        <v>163</v>
      </c>
      <c r="AP12503" s="6"/>
      <c r="AQ12503" s="6"/>
      <c r="AR12503" s="6"/>
      <c r="AS12503" s="6"/>
      <c r="AT12503" s="6"/>
    </row>
    <row r="12504" spans="1:46" ht="14.25" customHeight="1">
      <c r="A12504" s="7" t="s">
        <v>159</v>
      </c>
      <c r="B12504" s="7">
        <v>4892</v>
      </c>
      <c r="C12504" s="8">
        <v>155990</v>
      </c>
      <c r="D12504" s="8" t="s">
        <v>6491</v>
      </c>
      <c r="E12504" s="8" t="str">
        <f t="shared" si="195"/>
        <v>NAVA BHARAT VENTURES17</v>
      </c>
      <c r="F12504" s="8" t="s">
        <v>6492</v>
      </c>
      <c r="G12504" s="8">
        <v>1972</v>
      </c>
      <c r="H12504" s="8">
        <v>48</v>
      </c>
      <c r="I12504" s="8" t="s">
        <v>54</v>
      </c>
      <c r="J12504" s="8" t="s">
        <v>6534</v>
      </c>
      <c r="K12504" s="6" t="s">
        <v>6535</v>
      </c>
      <c r="L12504" s="7" t="s">
        <v>3122</v>
      </c>
      <c r="M12504" s="6"/>
      <c r="N12504" s="6"/>
      <c r="O12504" s="6"/>
      <c r="P12504" s="6"/>
      <c r="Q12504" s="6"/>
      <c r="R12504" s="6"/>
      <c r="S12504" s="6"/>
      <c r="T12504" s="6"/>
      <c r="U12504" s="6"/>
      <c r="V12504" s="6"/>
      <c r="W12504" s="8" t="s">
        <v>140</v>
      </c>
      <c r="Z12504" s="8" t="s">
        <v>163</v>
      </c>
      <c r="AP12504" s="6"/>
      <c r="AQ12504" s="6"/>
      <c r="AR12504" s="6"/>
      <c r="AS12504" s="6"/>
      <c r="AT12504" s="6"/>
    </row>
    <row r="12505" spans="1:46" ht="14.25" customHeight="1">
      <c r="A12505" s="7" t="s">
        <v>159</v>
      </c>
      <c r="B12505" s="7">
        <v>4870</v>
      </c>
      <c r="C12505" s="8">
        <v>155990</v>
      </c>
      <c r="D12505" s="8" t="s">
        <v>6491</v>
      </c>
      <c r="E12505" s="8" t="str">
        <f t="shared" si="195"/>
        <v>NAVA BHARAT VENTURES15</v>
      </c>
      <c r="F12505" s="8" t="s">
        <v>6492</v>
      </c>
      <c r="G12505" s="8">
        <v>1972</v>
      </c>
      <c r="H12505" s="8">
        <v>48</v>
      </c>
      <c r="I12505" s="8" t="s">
        <v>119</v>
      </c>
      <c r="J12505" s="8" t="s">
        <v>6536</v>
      </c>
      <c r="K12505" s="6" t="s">
        <v>6537</v>
      </c>
      <c r="L12505" s="7" t="s">
        <v>458</v>
      </c>
      <c r="M12505" s="6"/>
      <c r="N12505" s="6"/>
      <c r="O12505" s="6"/>
      <c r="P12505" s="6"/>
      <c r="Q12505" s="6"/>
      <c r="R12505" s="6"/>
      <c r="S12505" s="6"/>
      <c r="T12505" s="6"/>
      <c r="U12505" s="6"/>
      <c r="V12505" s="6"/>
      <c r="W12505" s="8" t="s">
        <v>177</v>
      </c>
      <c r="Z12505" s="8" t="s">
        <v>163</v>
      </c>
      <c r="AP12505" s="6"/>
      <c r="AQ12505" s="6"/>
      <c r="AR12505" s="6"/>
      <c r="AS12505" s="6"/>
      <c r="AT12505" s="6"/>
    </row>
    <row r="12506" spans="1:46" ht="14.25" customHeight="1">
      <c r="A12506" s="7" t="s">
        <v>159</v>
      </c>
      <c r="B12506" s="7">
        <v>4882</v>
      </c>
      <c r="C12506" s="8">
        <v>155990</v>
      </c>
      <c r="D12506" s="8" t="s">
        <v>6491</v>
      </c>
      <c r="E12506" s="8" t="str">
        <f t="shared" si="195"/>
        <v>NAVA BHARAT VENTURES16</v>
      </c>
      <c r="F12506" s="8" t="s">
        <v>6492</v>
      </c>
      <c r="G12506" s="8">
        <v>1972</v>
      </c>
      <c r="H12506" s="8">
        <v>48</v>
      </c>
      <c r="I12506" s="8" t="s">
        <v>52</v>
      </c>
      <c r="J12506" s="8" t="s">
        <v>6536</v>
      </c>
      <c r="K12506" s="6" t="s">
        <v>6537</v>
      </c>
      <c r="L12506" s="7" t="s">
        <v>458</v>
      </c>
      <c r="M12506" s="6"/>
      <c r="N12506" s="6"/>
      <c r="O12506" s="6"/>
      <c r="P12506" s="6"/>
      <c r="Q12506" s="6"/>
      <c r="R12506" s="6"/>
      <c r="S12506" s="6"/>
      <c r="T12506" s="6"/>
      <c r="U12506" s="6"/>
      <c r="V12506" s="6"/>
      <c r="W12506" s="8" t="s">
        <v>177</v>
      </c>
      <c r="Z12506" s="8" t="s">
        <v>163</v>
      </c>
      <c r="AP12506" s="6"/>
      <c r="AQ12506" s="6"/>
      <c r="AR12506" s="6"/>
      <c r="AS12506" s="6"/>
      <c r="AT12506" s="6"/>
    </row>
    <row r="12507" spans="1:46" ht="14.25" customHeight="1">
      <c r="A12507" s="7" t="s">
        <v>159</v>
      </c>
      <c r="B12507" s="7">
        <v>4891</v>
      </c>
      <c r="C12507" s="8">
        <v>155990</v>
      </c>
      <c r="D12507" s="8" t="s">
        <v>6491</v>
      </c>
      <c r="E12507" s="8" t="str">
        <f t="shared" si="195"/>
        <v>NAVA BHARAT VENTURES17</v>
      </c>
      <c r="F12507" s="8" t="s">
        <v>6492</v>
      </c>
      <c r="G12507" s="8">
        <v>1972</v>
      </c>
      <c r="H12507" s="8">
        <v>48</v>
      </c>
      <c r="I12507" s="8" t="s">
        <v>54</v>
      </c>
      <c r="J12507" s="8" t="s">
        <v>6536</v>
      </c>
      <c r="K12507" s="6" t="s">
        <v>6537</v>
      </c>
      <c r="L12507" s="7" t="s">
        <v>458</v>
      </c>
      <c r="M12507" s="6"/>
      <c r="N12507" s="6"/>
      <c r="O12507" s="6"/>
      <c r="P12507" s="6"/>
      <c r="Q12507" s="6"/>
      <c r="R12507" s="6"/>
      <c r="S12507" s="6"/>
      <c r="T12507" s="6"/>
      <c r="U12507" s="6"/>
      <c r="V12507" s="6"/>
      <c r="W12507" s="8" t="s">
        <v>177</v>
      </c>
      <c r="Z12507" s="8" t="s">
        <v>163</v>
      </c>
      <c r="AP12507" s="6"/>
      <c r="AQ12507" s="6"/>
      <c r="AR12507" s="6"/>
      <c r="AS12507" s="6"/>
      <c r="AT12507" s="6"/>
    </row>
    <row r="12508" spans="1:46" ht="14.25" customHeight="1">
      <c r="A12508" s="7" t="s">
        <v>159</v>
      </c>
      <c r="B12508" s="7">
        <v>4849</v>
      </c>
      <c r="C12508" s="8">
        <v>155990</v>
      </c>
      <c r="D12508" s="8" t="s">
        <v>6491</v>
      </c>
      <c r="E12508" s="8" t="str">
        <f t="shared" si="195"/>
        <v>NAVA BHARAT VENTURES14</v>
      </c>
      <c r="F12508" s="8" t="s">
        <v>6492</v>
      </c>
      <c r="G12508" s="8">
        <v>1972</v>
      </c>
      <c r="H12508" s="8">
        <v>48</v>
      </c>
      <c r="I12508" s="8" t="s">
        <v>117</v>
      </c>
      <c r="J12508" s="8" t="s">
        <v>6538</v>
      </c>
      <c r="K12508" s="6" t="s">
        <v>6538</v>
      </c>
      <c r="L12508" s="7" t="s">
        <v>577</v>
      </c>
      <c r="M12508" s="6"/>
      <c r="N12508" s="6"/>
      <c r="O12508" s="6"/>
      <c r="P12508" s="6"/>
      <c r="Q12508" s="6"/>
      <c r="R12508" s="6"/>
      <c r="S12508" s="6"/>
      <c r="T12508" s="6"/>
      <c r="U12508" s="6"/>
      <c r="V12508" s="6"/>
      <c r="W12508" s="8" t="s">
        <v>61</v>
      </c>
      <c r="Z12508" s="8" t="s">
        <v>163</v>
      </c>
      <c r="AP12508" s="6"/>
      <c r="AQ12508" s="6"/>
      <c r="AR12508" s="6"/>
      <c r="AS12508" s="6"/>
      <c r="AT12508" s="6"/>
    </row>
    <row r="12509" spans="1:46" ht="14.25" customHeight="1">
      <c r="A12509" s="7" t="s">
        <v>159</v>
      </c>
      <c r="B12509" s="7">
        <v>4848</v>
      </c>
      <c r="C12509" s="8">
        <v>155990</v>
      </c>
      <c r="D12509" s="8" t="s">
        <v>6491</v>
      </c>
      <c r="E12509" s="8" t="str">
        <f t="shared" si="195"/>
        <v>NAVA BHARAT VENTURES14</v>
      </c>
      <c r="F12509" s="8" t="s">
        <v>6492</v>
      </c>
      <c r="G12509" s="8">
        <v>1972</v>
      </c>
      <c r="H12509" s="8">
        <v>48</v>
      </c>
      <c r="I12509" s="8" t="s">
        <v>117</v>
      </c>
      <c r="J12509" s="8" t="s">
        <v>6539</v>
      </c>
      <c r="K12509" s="6" t="s">
        <v>6539</v>
      </c>
      <c r="L12509" s="7" t="s">
        <v>577</v>
      </c>
      <c r="M12509" s="6"/>
      <c r="N12509" s="6"/>
      <c r="O12509" s="6"/>
      <c r="P12509" s="6"/>
      <c r="Q12509" s="6"/>
      <c r="R12509" s="6"/>
      <c r="S12509" s="6"/>
      <c r="T12509" s="6"/>
      <c r="U12509" s="6"/>
      <c r="V12509" s="6"/>
      <c r="W12509" s="8" t="s">
        <v>61</v>
      </c>
      <c r="Z12509" s="8" t="s">
        <v>163</v>
      </c>
      <c r="AP12509" s="6"/>
      <c r="AQ12509" s="6"/>
      <c r="AR12509" s="6"/>
      <c r="AS12509" s="6"/>
      <c r="AT12509" s="6"/>
    </row>
    <row r="12510" spans="1:46" ht="14.25" customHeight="1">
      <c r="A12510" s="7" t="s">
        <v>159</v>
      </c>
      <c r="B12510" s="7">
        <v>4904</v>
      </c>
      <c r="C12510" s="8">
        <v>155990</v>
      </c>
      <c r="D12510" s="8" t="s">
        <v>6491</v>
      </c>
      <c r="E12510" s="8" t="str">
        <f t="shared" si="195"/>
        <v>NAVA BHARAT VENTURES18</v>
      </c>
      <c r="F12510" s="8" t="s">
        <v>6492</v>
      </c>
      <c r="G12510" s="8">
        <v>1972</v>
      </c>
      <c r="H12510" s="8">
        <v>48</v>
      </c>
      <c r="I12510" s="8" t="s">
        <v>56</v>
      </c>
      <c r="J12510" s="8" t="s">
        <v>6540</v>
      </c>
      <c r="K12510" s="6" t="s">
        <v>6541</v>
      </c>
      <c r="L12510" s="7" t="s">
        <v>60</v>
      </c>
      <c r="M12510" s="6"/>
      <c r="N12510" s="6"/>
      <c r="O12510" s="6"/>
      <c r="P12510" s="6"/>
      <c r="Q12510" s="6"/>
      <c r="R12510" s="6"/>
      <c r="S12510" s="6"/>
      <c r="T12510" s="6"/>
      <c r="U12510" s="6"/>
      <c r="V12510" s="6"/>
      <c r="W12510" s="8" t="s">
        <v>61</v>
      </c>
      <c r="Z12510" s="8" t="s">
        <v>163</v>
      </c>
      <c r="AP12510" s="6"/>
      <c r="AQ12510" s="6"/>
      <c r="AR12510" s="6"/>
      <c r="AS12510" s="6"/>
      <c r="AT12510" s="6"/>
    </row>
    <row r="12511" spans="1:46" ht="14.25" customHeight="1">
      <c r="A12511" s="7" t="s">
        <v>159</v>
      </c>
      <c r="B12511" s="7">
        <v>4920</v>
      </c>
      <c r="C12511" s="8">
        <v>155990</v>
      </c>
      <c r="D12511" s="8" t="s">
        <v>6491</v>
      </c>
      <c r="E12511" s="8" t="str">
        <f t="shared" si="195"/>
        <v>NAVA BHARAT VENTURES19</v>
      </c>
      <c r="F12511" s="8" t="s">
        <v>6492</v>
      </c>
      <c r="G12511" s="8">
        <v>1972</v>
      </c>
      <c r="H12511" s="8">
        <v>48</v>
      </c>
      <c r="I12511" s="8" t="s">
        <v>41</v>
      </c>
      <c r="J12511" s="8" t="s">
        <v>6540</v>
      </c>
      <c r="K12511" s="6" t="s">
        <v>6541</v>
      </c>
      <c r="L12511" s="7" t="s">
        <v>60</v>
      </c>
      <c r="M12511" s="6"/>
      <c r="N12511" s="6"/>
      <c r="O12511" s="6"/>
      <c r="P12511" s="6"/>
      <c r="Q12511" s="6"/>
      <c r="R12511" s="6"/>
      <c r="S12511" s="6"/>
      <c r="T12511" s="6"/>
      <c r="U12511" s="6"/>
      <c r="V12511" s="6"/>
      <c r="W12511" s="8" t="s">
        <v>61</v>
      </c>
      <c r="Z12511" s="8" t="s">
        <v>163</v>
      </c>
      <c r="AP12511" s="6"/>
      <c r="AQ12511" s="6"/>
      <c r="AR12511" s="6"/>
      <c r="AS12511" s="6"/>
      <c r="AT12511" s="6"/>
    </row>
    <row r="12512" spans="1:46" ht="14.25" customHeight="1">
      <c r="A12512" s="7" t="s">
        <v>159</v>
      </c>
      <c r="B12512" s="7">
        <v>4907</v>
      </c>
      <c r="C12512" s="8">
        <v>155990</v>
      </c>
      <c r="D12512" s="8" t="s">
        <v>6491</v>
      </c>
      <c r="E12512" s="8" t="str">
        <f t="shared" si="195"/>
        <v>NAVA BHARAT VENTURES18</v>
      </c>
      <c r="F12512" s="8" t="s">
        <v>6492</v>
      </c>
      <c r="G12512" s="8">
        <v>1972</v>
      </c>
      <c r="H12512" s="8">
        <v>48</v>
      </c>
      <c r="I12512" s="8" t="s">
        <v>56</v>
      </c>
      <c r="J12512" s="8" t="s">
        <v>6542</v>
      </c>
      <c r="K12512" s="6" t="s">
        <v>6543</v>
      </c>
      <c r="L12512" s="7" t="s">
        <v>60</v>
      </c>
      <c r="M12512" s="6"/>
      <c r="N12512" s="6"/>
      <c r="O12512" s="6"/>
      <c r="P12512" s="6"/>
      <c r="Q12512" s="6"/>
      <c r="R12512" s="6"/>
      <c r="S12512" s="6"/>
      <c r="T12512" s="6"/>
      <c r="U12512" s="6"/>
      <c r="V12512" s="6"/>
      <c r="W12512" s="8" t="s">
        <v>61</v>
      </c>
      <c r="Z12512" s="8" t="s">
        <v>163</v>
      </c>
      <c r="AP12512" s="6"/>
      <c r="AQ12512" s="6"/>
      <c r="AR12512" s="6"/>
      <c r="AS12512" s="6"/>
      <c r="AT12512" s="6"/>
    </row>
    <row r="12513" spans="1:46" ht="14.25" customHeight="1">
      <c r="A12513" s="7" t="s">
        <v>159</v>
      </c>
      <c r="B12513" s="7">
        <v>4923</v>
      </c>
      <c r="C12513" s="8">
        <v>155990</v>
      </c>
      <c r="D12513" s="8" t="s">
        <v>6491</v>
      </c>
      <c r="E12513" s="8" t="str">
        <f t="shared" si="195"/>
        <v>NAVA BHARAT VENTURES19</v>
      </c>
      <c r="F12513" s="8" t="s">
        <v>6492</v>
      </c>
      <c r="G12513" s="8">
        <v>1972</v>
      </c>
      <c r="H12513" s="8">
        <v>48</v>
      </c>
      <c r="I12513" s="8" t="s">
        <v>41</v>
      </c>
      <c r="J12513" s="8" t="s">
        <v>6542</v>
      </c>
      <c r="K12513" s="6" t="s">
        <v>6543</v>
      </c>
      <c r="L12513" s="7" t="s">
        <v>60</v>
      </c>
      <c r="M12513" s="6"/>
      <c r="N12513" s="6"/>
      <c r="O12513" s="6"/>
      <c r="P12513" s="6"/>
      <c r="Q12513" s="6"/>
      <c r="R12513" s="6"/>
      <c r="S12513" s="6"/>
      <c r="T12513" s="6"/>
      <c r="U12513" s="6"/>
      <c r="V12513" s="6"/>
      <c r="W12513" s="8" t="s">
        <v>61</v>
      </c>
      <c r="Z12513" s="8" t="s">
        <v>163</v>
      </c>
      <c r="AP12513" s="6"/>
      <c r="AQ12513" s="6"/>
      <c r="AR12513" s="6"/>
      <c r="AS12513" s="6"/>
      <c r="AT12513" s="6"/>
    </row>
    <row r="12514" spans="1:46" ht="14.25" customHeight="1">
      <c r="A12514" s="7" t="s">
        <v>159</v>
      </c>
      <c r="B12514" s="7">
        <v>4906</v>
      </c>
      <c r="C12514" s="8">
        <v>155990</v>
      </c>
      <c r="D12514" s="8" t="s">
        <v>6491</v>
      </c>
      <c r="E12514" s="8" t="str">
        <f t="shared" si="195"/>
        <v>NAVA BHARAT VENTURES18</v>
      </c>
      <c r="F12514" s="8" t="s">
        <v>6492</v>
      </c>
      <c r="G12514" s="8">
        <v>1972</v>
      </c>
      <c r="H12514" s="8">
        <v>48</v>
      </c>
      <c r="I12514" s="8" t="s">
        <v>56</v>
      </c>
      <c r="J12514" s="8" t="s">
        <v>6544</v>
      </c>
      <c r="K12514" s="6" t="s">
        <v>6545</v>
      </c>
      <c r="L12514" s="7" t="s">
        <v>60</v>
      </c>
      <c r="M12514" s="6"/>
      <c r="N12514" s="6"/>
      <c r="O12514" s="6"/>
      <c r="P12514" s="6"/>
      <c r="Q12514" s="6"/>
      <c r="R12514" s="6"/>
      <c r="S12514" s="6"/>
      <c r="T12514" s="6"/>
      <c r="U12514" s="6"/>
      <c r="V12514" s="6"/>
      <c r="W12514" s="8" t="s">
        <v>61</v>
      </c>
      <c r="Z12514" s="8" t="s">
        <v>163</v>
      </c>
      <c r="AP12514" s="6"/>
      <c r="AQ12514" s="6"/>
      <c r="AR12514" s="6"/>
      <c r="AS12514" s="6"/>
      <c r="AT12514" s="6"/>
    </row>
    <row r="12515" spans="1:46" ht="14.25" customHeight="1">
      <c r="A12515" s="7" t="s">
        <v>159</v>
      </c>
      <c r="B12515" s="7">
        <v>4922</v>
      </c>
      <c r="C12515" s="8">
        <v>155990</v>
      </c>
      <c r="D12515" s="8" t="s">
        <v>6491</v>
      </c>
      <c r="E12515" s="8" t="str">
        <f t="shared" si="195"/>
        <v>NAVA BHARAT VENTURES19</v>
      </c>
      <c r="F12515" s="8" t="s">
        <v>6492</v>
      </c>
      <c r="G12515" s="8">
        <v>1972</v>
      </c>
      <c r="H12515" s="8">
        <v>48</v>
      </c>
      <c r="I12515" s="8" t="s">
        <v>41</v>
      </c>
      <c r="J12515" s="8" t="s">
        <v>6544</v>
      </c>
      <c r="K12515" s="6" t="s">
        <v>6545</v>
      </c>
      <c r="L12515" s="7" t="s">
        <v>60</v>
      </c>
      <c r="M12515" s="6"/>
      <c r="N12515" s="6"/>
      <c r="O12515" s="6"/>
      <c r="P12515" s="6"/>
      <c r="Q12515" s="6"/>
      <c r="R12515" s="6"/>
      <c r="S12515" s="6"/>
      <c r="T12515" s="6"/>
      <c r="U12515" s="6"/>
      <c r="V12515" s="6"/>
      <c r="W12515" s="8" t="s">
        <v>61</v>
      </c>
      <c r="Z12515" s="8" t="s">
        <v>163</v>
      </c>
      <c r="AP12515" s="6"/>
      <c r="AQ12515" s="6"/>
      <c r="AR12515" s="6"/>
      <c r="AS12515" s="6"/>
      <c r="AT12515" s="6"/>
    </row>
    <row r="12516" spans="1:46" ht="14.25" customHeight="1">
      <c r="A12516" s="7" t="s">
        <v>159</v>
      </c>
      <c r="B12516" s="7">
        <v>2171</v>
      </c>
      <c r="C12516" s="8">
        <v>176967</v>
      </c>
      <c r="D12516" s="8" t="s">
        <v>6546</v>
      </c>
      <c r="E12516" s="8" t="str">
        <f t="shared" si="195"/>
        <v>NAVIN FLUORINE INTL.14</v>
      </c>
      <c r="F12516" s="8" t="s">
        <v>6547</v>
      </c>
      <c r="G12516" s="8">
        <v>1967</v>
      </c>
      <c r="H12516" s="8">
        <v>53</v>
      </c>
      <c r="I12516" s="8" t="s">
        <v>117</v>
      </c>
      <c r="J12516" s="8" t="s">
        <v>6548</v>
      </c>
      <c r="K12516" s="6" t="s">
        <v>6549</v>
      </c>
      <c r="L12516" s="7" t="s">
        <v>223</v>
      </c>
      <c r="M12516" s="6"/>
      <c r="N12516" s="6"/>
      <c r="O12516" s="6"/>
      <c r="P12516" s="6"/>
      <c r="Q12516" s="6"/>
      <c r="R12516" s="6"/>
      <c r="S12516" s="6"/>
      <c r="T12516" s="6"/>
      <c r="U12516" s="6"/>
      <c r="V12516" s="6"/>
      <c r="W12516" s="8" t="s">
        <v>122</v>
      </c>
      <c r="Z12516" s="8" t="s">
        <v>1147</v>
      </c>
      <c r="AP12516" s="6"/>
      <c r="AQ12516" s="6"/>
      <c r="AR12516" s="6"/>
      <c r="AS12516" s="6"/>
      <c r="AT12516" s="6"/>
    </row>
    <row r="12517" spans="1:46" ht="14.25" customHeight="1">
      <c r="A12517" s="7" t="s">
        <v>159</v>
      </c>
      <c r="B12517" s="7">
        <v>2173</v>
      </c>
      <c r="C12517" s="8">
        <v>176967</v>
      </c>
      <c r="D12517" s="8" t="s">
        <v>6546</v>
      </c>
      <c r="E12517" s="8" t="str">
        <f t="shared" si="195"/>
        <v>NAVIN FLUORINE INTL.15</v>
      </c>
      <c r="F12517" s="8" t="s">
        <v>6547</v>
      </c>
      <c r="G12517" s="8">
        <v>1967</v>
      </c>
      <c r="H12517" s="8">
        <v>53</v>
      </c>
      <c r="I12517" s="8" t="s">
        <v>119</v>
      </c>
      <c r="J12517" s="8" t="s">
        <v>6548</v>
      </c>
      <c r="K12517" s="6" t="s">
        <v>6549</v>
      </c>
      <c r="L12517" s="7" t="s">
        <v>223</v>
      </c>
      <c r="M12517" s="6"/>
      <c r="N12517" s="6"/>
      <c r="O12517" s="6"/>
      <c r="P12517" s="6"/>
      <c r="Q12517" s="6"/>
      <c r="R12517" s="6"/>
      <c r="S12517" s="6"/>
      <c r="T12517" s="6"/>
      <c r="U12517" s="6"/>
      <c r="V12517" s="6"/>
      <c r="W12517" s="8" t="s">
        <v>122</v>
      </c>
      <c r="Z12517" s="8" t="s">
        <v>1147</v>
      </c>
      <c r="AP12517" s="6"/>
      <c r="AQ12517" s="6"/>
      <c r="AR12517" s="6"/>
      <c r="AS12517" s="6"/>
      <c r="AT12517" s="6"/>
    </row>
    <row r="12518" spans="1:46" ht="14.25" customHeight="1">
      <c r="A12518" s="7" t="s">
        <v>159</v>
      </c>
      <c r="B12518" s="7">
        <v>2175</v>
      </c>
      <c r="C12518" s="8">
        <v>176967</v>
      </c>
      <c r="D12518" s="8" t="s">
        <v>6546</v>
      </c>
      <c r="E12518" s="8" t="str">
        <f t="shared" si="195"/>
        <v>NAVIN FLUORINE INTL.16</v>
      </c>
      <c r="F12518" s="8" t="s">
        <v>6547</v>
      </c>
      <c r="G12518" s="8">
        <v>1967</v>
      </c>
      <c r="H12518" s="8">
        <v>53</v>
      </c>
      <c r="I12518" s="8" t="s">
        <v>52</v>
      </c>
      <c r="J12518" s="8" t="s">
        <v>6548</v>
      </c>
      <c r="K12518" s="6" t="s">
        <v>6549</v>
      </c>
      <c r="L12518" s="7" t="s">
        <v>223</v>
      </c>
      <c r="M12518" s="6"/>
      <c r="N12518" s="6"/>
      <c r="O12518" s="6"/>
      <c r="P12518" s="6"/>
      <c r="Q12518" s="6"/>
      <c r="R12518" s="6"/>
      <c r="S12518" s="6"/>
      <c r="T12518" s="6"/>
      <c r="U12518" s="6"/>
      <c r="V12518" s="6"/>
      <c r="W12518" s="8" t="s">
        <v>122</v>
      </c>
      <c r="Z12518" s="8" t="s">
        <v>1147</v>
      </c>
      <c r="AP12518" s="6"/>
      <c r="AQ12518" s="6"/>
      <c r="AR12518" s="6"/>
      <c r="AS12518" s="6"/>
      <c r="AT12518" s="6"/>
    </row>
    <row r="12519" spans="1:46" ht="14.25" customHeight="1">
      <c r="A12519" s="7" t="s">
        <v>159</v>
      </c>
      <c r="B12519" s="7">
        <v>2179</v>
      </c>
      <c r="C12519" s="8">
        <v>176967</v>
      </c>
      <c r="D12519" s="8" t="s">
        <v>6546</v>
      </c>
      <c r="E12519" s="8" t="str">
        <f t="shared" si="195"/>
        <v>NAVIN FLUORINE INTL.17</v>
      </c>
      <c r="F12519" s="8" t="s">
        <v>6547</v>
      </c>
      <c r="G12519" s="8">
        <v>1967</v>
      </c>
      <c r="H12519" s="8">
        <v>53</v>
      </c>
      <c r="I12519" s="8" t="s">
        <v>54</v>
      </c>
      <c r="J12519" s="8" t="s">
        <v>6548</v>
      </c>
      <c r="K12519" s="6" t="s">
        <v>6549</v>
      </c>
      <c r="L12519" s="7" t="s">
        <v>223</v>
      </c>
      <c r="M12519" s="6"/>
      <c r="N12519" s="6"/>
      <c r="O12519" s="6"/>
      <c r="P12519" s="6"/>
      <c r="Q12519" s="6"/>
      <c r="R12519" s="6"/>
      <c r="S12519" s="6"/>
      <c r="T12519" s="6"/>
      <c r="U12519" s="6"/>
      <c r="V12519" s="6"/>
      <c r="W12519" s="8" t="s">
        <v>122</v>
      </c>
      <c r="Z12519" s="8" t="s">
        <v>1147</v>
      </c>
      <c r="AP12519" s="6"/>
      <c r="AQ12519" s="6"/>
      <c r="AR12519" s="6"/>
      <c r="AS12519" s="6"/>
      <c r="AT12519" s="6"/>
    </row>
    <row r="12520" spans="1:46" ht="14.25" customHeight="1">
      <c r="A12520" s="10" t="s">
        <v>685</v>
      </c>
      <c r="B12520" s="7">
        <v>420</v>
      </c>
      <c r="D12520" s="8" t="s">
        <v>6546</v>
      </c>
      <c r="E12520" s="8" t="str">
        <f t="shared" si="195"/>
        <v>NAVIN FLUORINE INTL.18</v>
      </c>
      <c r="I12520" s="6" t="s">
        <v>56</v>
      </c>
      <c r="J12520" s="11" t="s">
        <v>6548</v>
      </c>
      <c r="K12520" s="11" t="s">
        <v>6550</v>
      </c>
      <c r="L12520" s="7" t="s">
        <v>741</v>
      </c>
      <c r="M12520" s="6"/>
      <c r="N12520" s="6"/>
      <c r="O12520" s="6"/>
      <c r="P12520" s="6"/>
      <c r="Q12520" s="6"/>
      <c r="R12520" s="6"/>
      <c r="S12520" s="6"/>
      <c r="T12520" s="6"/>
      <c r="U12520" s="6"/>
      <c r="V12520" s="6"/>
      <c r="AI12520" s="7"/>
      <c r="AJ12520" s="7"/>
      <c r="AK12520" s="7"/>
      <c r="AL12520" s="7"/>
      <c r="AN12520" s="7"/>
      <c r="AO12520" s="7"/>
      <c r="AP12520" s="6"/>
      <c r="AQ12520" s="6"/>
      <c r="AR12520" s="6"/>
      <c r="AS12520" s="6"/>
      <c r="AT12520" s="6"/>
    </row>
    <row r="12521" spans="1:46" ht="14.25" customHeight="1">
      <c r="A12521" s="7" t="s">
        <v>159</v>
      </c>
      <c r="B12521" s="7">
        <v>2182</v>
      </c>
      <c r="C12521" s="8">
        <v>176967</v>
      </c>
      <c r="D12521" s="8" t="s">
        <v>6546</v>
      </c>
      <c r="E12521" s="8" t="str">
        <f t="shared" si="195"/>
        <v>NAVIN FLUORINE INTL.19</v>
      </c>
      <c r="F12521" s="8" t="s">
        <v>6547</v>
      </c>
      <c r="G12521" s="8">
        <v>1967</v>
      </c>
      <c r="H12521" s="8">
        <v>53</v>
      </c>
      <c r="I12521" s="8" t="s">
        <v>41</v>
      </c>
      <c r="J12521" s="8" t="s">
        <v>6548</v>
      </c>
      <c r="K12521" s="6" t="s">
        <v>6549</v>
      </c>
      <c r="L12521" s="7" t="s">
        <v>223</v>
      </c>
      <c r="M12521" s="6"/>
      <c r="N12521" s="6"/>
      <c r="O12521" s="6"/>
      <c r="P12521" s="6"/>
      <c r="Q12521" s="6"/>
      <c r="R12521" s="6"/>
      <c r="S12521" s="6"/>
      <c r="T12521" s="6"/>
      <c r="U12521" s="6"/>
      <c r="V12521" s="6"/>
      <c r="W12521" s="8" t="s">
        <v>122</v>
      </c>
      <c r="Z12521" s="8" t="s">
        <v>1147</v>
      </c>
      <c r="AP12521" s="6"/>
      <c r="AQ12521" s="6"/>
      <c r="AR12521" s="6"/>
      <c r="AS12521" s="6"/>
      <c r="AT12521" s="6"/>
    </row>
    <row r="12522" spans="1:46" ht="14.25" customHeight="1">
      <c r="A12522" s="7" t="s">
        <v>159</v>
      </c>
      <c r="B12522" s="7">
        <v>2176</v>
      </c>
      <c r="C12522" s="8">
        <v>176967</v>
      </c>
      <c r="D12522" s="8" t="s">
        <v>6546</v>
      </c>
      <c r="E12522" s="8" t="str">
        <f t="shared" si="195"/>
        <v>NAVIN FLUORINE INTL.16</v>
      </c>
      <c r="F12522" s="8" t="s">
        <v>6547</v>
      </c>
      <c r="G12522" s="8">
        <v>1967</v>
      </c>
      <c r="H12522" s="8">
        <v>53</v>
      </c>
      <c r="I12522" s="8" t="s">
        <v>52</v>
      </c>
      <c r="J12522" s="8" t="s">
        <v>6551</v>
      </c>
      <c r="K12522" s="6" t="s">
        <v>6552</v>
      </c>
      <c r="L12522" s="7" t="s">
        <v>303</v>
      </c>
      <c r="M12522" s="6"/>
      <c r="N12522" s="6"/>
      <c r="O12522" s="6"/>
      <c r="P12522" s="6"/>
      <c r="Q12522" s="6"/>
      <c r="R12522" s="6"/>
      <c r="S12522" s="6"/>
      <c r="T12522" s="6"/>
      <c r="U12522" s="6"/>
      <c r="V12522" s="6"/>
      <c r="W12522" s="8" t="s">
        <v>194</v>
      </c>
      <c r="Z12522" s="8" t="s">
        <v>1147</v>
      </c>
      <c r="AP12522" s="6"/>
      <c r="AQ12522" s="6"/>
      <c r="AR12522" s="6"/>
      <c r="AS12522" s="6"/>
      <c r="AT12522" s="6"/>
    </row>
    <row r="12523" spans="1:46" ht="14.25" customHeight="1">
      <c r="A12523" s="7" t="s">
        <v>159</v>
      </c>
      <c r="B12523" s="7">
        <v>2178</v>
      </c>
      <c r="C12523" s="8">
        <v>176967</v>
      </c>
      <c r="D12523" s="8" t="s">
        <v>6546</v>
      </c>
      <c r="E12523" s="8" t="str">
        <f t="shared" si="195"/>
        <v>NAVIN FLUORINE INTL.17</v>
      </c>
      <c r="F12523" s="8" t="s">
        <v>6547</v>
      </c>
      <c r="G12523" s="8">
        <v>1967</v>
      </c>
      <c r="H12523" s="8">
        <v>53</v>
      </c>
      <c r="I12523" s="8" t="s">
        <v>54</v>
      </c>
      <c r="J12523" s="8" t="s">
        <v>6551</v>
      </c>
      <c r="K12523" s="6" t="s">
        <v>6552</v>
      </c>
      <c r="L12523" s="7" t="s">
        <v>303</v>
      </c>
      <c r="M12523" s="6"/>
      <c r="N12523" s="6"/>
      <c r="O12523" s="6"/>
      <c r="P12523" s="6"/>
      <c r="Q12523" s="6"/>
      <c r="R12523" s="6"/>
      <c r="S12523" s="6"/>
      <c r="T12523" s="6"/>
      <c r="U12523" s="6"/>
      <c r="V12523" s="6"/>
      <c r="W12523" s="8" t="s">
        <v>194</v>
      </c>
      <c r="Z12523" s="8" t="s">
        <v>1147</v>
      </c>
      <c r="AP12523" s="6"/>
      <c r="AQ12523" s="6"/>
      <c r="AR12523" s="6"/>
      <c r="AS12523" s="6"/>
      <c r="AT12523" s="6"/>
    </row>
    <row r="12524" spans="1:46" ht="14.25" customHeight="1">
      <c r="A12524" s="10" t="s">
        <v>685</v>
      </c>
      <c r="B12524" s="7">
        <v>423</v>
      </c>
      <c r="D12524" s="8" t="s">
        <v>6546</v>
      </c>
      <c r="E12524" s="8" t="str">
        <f t="shared" si="195"/>
        <v>NAVIN FLUORINE INTL.18</v>
      </c>
      <c r="I12524" s="6" t="s">
        <v>56</v>
      </c>
      <c r="J12524" s="11" t="s">
        <v>6551</v>
      </c>
      <c r="K12524" s="11" t="s">
        <v>6553</v>
      </c>
      <c r="L12524" s="7" t="s">
        <v>1953</v>
      </c>
      <c r="M12524" s="6"/>
      <c r="N12524" s="6"/>
      <c r="O12524" s="6"/>
      <c r="P12524" s="6"/>
      <c r="Q12524" s="6"/>
      <c r="R12524" s="6"/>
      <c r="S12524" s="6"/>
      <c r="T12524" s="6"/>
      <c r="U12524" s="6"/>
      <c r="V12524" s="6"/>
      <c r="AI12524" s="7"/>
      <c r="AJ12524" s="7"/>
      <c r="AK12524" s="7"/>
      <c r="AL12524" s="7"/>
      <c r="AN12524" s="7"/>
      <c r="AO12524" s="7"/>
      <c r="AP12524" s="6"/>
      <c r="AQ12524" s="6"/>
      <c r="AR12524" s="6"/>
      <c r="AS12524" s="6"/>
      <c r="AT12524" s="6"/>
    </row>
    <row r="12525" spans="1:46" ht="14.25" customHeight="1">
      <c r="A12525" s="7" t="s">
        <v>159</v>
      </c>
      <c r="B12525" s="7">
        <v>2185</v>
      </c>
      <c r="C12525" s="8">
        <v>176967</v>
      </c>
      <c r="D12525" s="8" t="s">
        <v>6546</v>
      </c>
      <c r="E12525" s="8" t="str">
        <f t="shared" si="195"/>
        <v>NAVIN FLUORINE INTL.19</v>
      </c>
      <c r="F12525" s="8" t="s">
        <v>6547</v>
      </c>
      <c r="G12525" s="8">
        <v>1967</v>
      </c>
      <c r="H12525" s="8">
        <v>53</v>
      </c>
      <c r="I12525" s="8" t="s">
        <v>41</v>
      </c>
      <c r="J12525" s="8" t="s">
        <v>6551</v>
      </c>
      <c r="K12525" s="6" t="s">
        <v>6552</v>
      </c>
      <c r="L12525" s="7" t="s">
        <v>303</v>
      </c>
      <c r="M12525" s="6"/>
      <c r="N12525" s="6"/>
      <c r="O12525" s="6"/>
      <c r="P12525" s="6"/>
      <c r="Q12525" s="6"/>
      <c r="R12525" s="6"/>
      <c r="S12525" s="6"/>
      <c r="T12525" s="6"/>
      <c r="U12525" s="6"/>
      <c r="V12525" s="6"/>
      <c r="W12525" s="8" t="s">
        <v>194</v>
      </c>
      <c r="Z12525" s="8" t="s">
        <v>1147</v>
      </c>
      <c r="AP12525" s="6"/>
      <c r="AQ12525" s="6"/>
      <c r="AR12525" s="6"/>
      <c r="AS12525" s="6"/>
      <c r="AT12525" s="6"/>
    </row>
    <row r="12526" spans="1:46" ht="14.25" customHeight="1">
      <c r="A12526" s="7" t="s">
        <v>159</v>
      </c>
      <c r="B12526" s="7">
        <v>2180</v>
      </c>
      <c r="C12526" s="8">
        <v>176967</v>
      </c>
      <c r="D12526" s="8" t="s">
        <v>6546</v>
      </c>
      <c r="E12526" s="8" t="str">
        <f t="shared" si="195"/>
        <v>NAVIN FLUORINE INTL.17</v>
      </c>
      <c r="F12526" s="8" t="s">
        <v>6547</v>
      </c>
      <c r="G12526" s="8">
        <v>1967</v>
      </c>
      <c r="H12526" s="8">
        <v>53</v>
      </c>
      <c r="I12526" s="8" t="s">
        <v>54</v>
      </c>
      <c r="J12526" s="8" t="s">
        <v>6554</v>
      </c>
      <c r="K12526" s="6" t="s">
        <v>6555</v>
      </c>
      <c r="L12526" s="7" t="s">
        <v>223</v>
      </c>
      <c r="M12526" s="6"/>
      <c r="N12526" s="6"/>
      <c r="O12526" s="6"/>
      <c r="P12526" s="6"/>
      <c r="Q12526" s="6"/>
      <c r="R12526" s="6"/>
      <c r="S12526" s="6"/>
      <c r="T12526" s="6"/>
      <c r="U12526" s="6"/>
      <c r="V12526" s="6"/>
      <c r="W12526" s="8" t="s">
        <v>122</v>
      </c>
      <c r="Z12526" s="8" t="s">
        <v>1147</v>
      </c>
      <c r="AP12526" s="6"/>
      <c r="AQ12526" s="6"/>
      <c r="AR12526" s="6"/>
      <c r="AS12526" s="6"/>
      <c r="AT12526" s="6"/>
    </row>
    <row r="12527" spans="1:46" ht="14.25" customHeight="1">
      <c r="A12527" s="10" t="s">
        <v>685</v>
      </c>
      <c r="B12527" s="7">
        <v>421</v>
      </c>
      <c r="D12527" s="8" t="s">
        <v>6546</v>
      </c>
      <c r="E12527" s="8" t="str">
        <f t="shared" si="195"/>
        <v>NAVIN FLUORINE INTL.18</v>
      </c>
      <c r="I12527" s="6" t="s">
        <v>56</v>
      </c>
      <c r="J12527" s="11" t="s">
        <v>6554</v>
      </c>
      <c r="K12527" s="11" t="s">
        <v>6556</v>
      </c>
      <c r="L12527" s="7" t="s">
        <v>741</v>
      </c>
      <c r="M12527" s="6"/>
      <c r="N12527" s="6"/>
      <c r="O12527" s="6"/>
      <c r="P12527" s="6"/>
      <c r="Q12527" s="6"/>
      <c r="R12527" s="6"/>
      <c r="S12527" s="6"/>
      <c r="T12527" s="6"/>
      <c r="U12527" s="6"/>
      <c r="V12527" s="6"/>
      <c r="AI12527" s="7"/>
      <c r="AJ12527" s="7"/>
      <c r="AK12527" s="7"/>
      <c r="AL12527" s="7"/>
      <c r="AN12527" s="7"/>
      <c r="AO12527" s="7"/>
      <c r="AP12527" s="6"/>
      <c r="AQ12527" s="6"/>
      <c r="AR12527" s="6"/>
      <c r="AS12527" s="6"/>
      <c r="AT12527" s="6"/>
    </row>
    <row r="12528" spans="1:46" ht="14.25" customHeight="1">
      <c r="A12528" s="7" t="s">
        <v>159</v>
      </c>
      <c r="B12528" s="7">
        <v>2183</v>
      </c>
      <c r="C12528" s="8">
        <v>176967</v>
      </c>
      <c r="D12528" s="8" t="s">
        <v>6546</v>
      </c>
      <c r="E12528" s="8" t="str">
        <f t="shared" si="195"/>
        <v>NAVIN FLUORINE INTL.19</v>
      </c>
      <c r="F12528" s="8" t="s">
        <v>6547</v>
      </c>
      <c r="G12528" s="8">
        <v>1967</v>
      </c>
      <c r="H12528" s="8">
        <v>53</v>
      </c>
      <c r="I12528" s="8" t="s">
        <v>41</v>
      </c>
      <c r="J12528" s="8" t="s">
        <v>6554</v>
      </c>
      <c r="K12528" s="6" t="s">
        <v>6555</v>
      </c>
      <c r="L12528" s="7" t="s">
        <v>223</v>
      </c>
      <c r="M12528" s="6"/>
      <c r="N12528" s="6"/>
      <c r="O12528" s="6"/>
      <c r="P12528" s="6"/>
      <c r="Q12528" s="6"/>
      <c r="R12528" s="6"/>
      <c r="S12528" s="6"/>
      <c r="T12528" s="6"/>
      <c r="U12528" s="6"/>
      <c r="V12528" s="6"/>
      <c r="W12528" s="8" t="s">
        <v>122</v>
      </c>
      <c r="Z12528" s="8" t="s">
        <v>1147</v>
      </c>
      <c r="AP12528" s="6"/>
      <c r="AQ12528" s="6"/>
      <c r="AR12528" s="6"/>
      <c r="AS12528" s="6"/>
      <c r="AT12528" s="6"/>
    </row>
    <row r="12529" spans="1:46" ht="14.25" customHeight="1">
      <c r="A12529" s="10" t="s">
        <v>685</v>
      </c>
      <c r="B12529" s="7">
        <v>422</v>
      </c>
      <c r="D12529" s="8" t="s">
        <v>6546</v>
      </c>
      <c r="E12529" s="8" t="str">
        <f t="shared" si="195"/>
        <v>NAVIN FLUORINE INTL.18</v>
      </c>
      <c r="I12529" s="6" t="s">
        <v>56</v>
      </c>
      <c r="J12529" s="11" t="s">
        <v>6557</v>
      </c>
      <c r="K12529" s="11" t="s">
        <v>6558</v>
      </c>
      <c r="L12529" s="7" t="s">
        <v>1425</v>
      </c>
      <c r="M12529" s="6"/>
      <c r="N12529" s="6"/>
      <c r="O12529" s="6"/>
      <c r="P12529" s="6"/>
      <c r="Q12529" s="6"/>
      <c r="R12529" s="6"/>
      <c r="S12529" s="6"/>
      <c r="T12529" s="6"/>
      <c r="U12529" s="6"/>
      <c r="V12529" s="6"/>
      <c r="AI12529" s="7"/>
      <c r="AJ12529" s="7"/>
      <c r="AK12529" s="7"/>
      <c r="AL12529" s="7"/>
      <c r="AN12529" s="7"/>
      <c r="AO12529" s="7"/>
      <c r="AP12529" s="6"/>
      <c r="AQ12529" s="6"/>
      <c r="AR12529" s="6"/>
      <c r="AS12529" s="6"/>
      <c r="AT12529" s="6"/>
    </row>
    <row r="12530" spans="1:46" ht="14.25" customHeight="1">
      <c r="A12530" s="7" t="s">
        <v>159</v>
      </c>
      <c r="B12530" s="7">
        <v>2184</v>
      </c>
      <c r="C12530" s="8">
        <v>176967</v>
      </c>
      <c r="D12530" s="8" t="s">
        <v>6546</v>
      </c>
      <c r="E12530" s="8" t="str">
        <f t="shared" si="195"/>
        <v>NAVIN FLUORINE INTL.19</v>
      </c>
      <c r="F12530" s="8" t="s">
        <v>6547</v>
      </c>
      <c r="G12530" s="8">
        <v>1967</v>
      </c>
      <c r="H12530" s="8">
        <v>53</v>
      </c>
      <c r="I12530" s="8" t="s">
        <v>41</v>
      </c>
      <c r="J12530" s="8" t="s">
        <v>6557</v>
      </c>
      <c r="K12530" s="6" t="s">
        <v>6557</v>
      </c>
      <c r="L12530" s="7" t="s">
        <v>69</v>
      </c>
      <c r="M12530" s="6"/>
      <c r="N12530" s="6"/>
      <c r="O12530" s="6"/>
      <c r="P12530" s="6"/>
      <c r="Q12530" s="6"/>
      <c r="R12530" s="6"/>
      <c r="S12530" s="6"/>
      <c r="T12530" s="6"/>
      <c r="U12530" s="6"/>
      <c r="V12530" s="6"/>
      <c r="W12530" s="8" t="s">
        <v>70</v>
      </c>
      <c r="Z12530" s="8" t="s">
        <v>1147</v>
      </c>
      <c r="AP12530" s="6"/>
      <c r="AQ12530" s="6"/>
      <c r="AR12530" s="6"/>
      <c r="AS12530" s="6"/>
      <c r="AT12530" s="6"/>
    </row>
    <row r="12531" spans="1:46" ht="14.25" customHeight="1">
      <c r="A12531" s="7" t="s">
        <v>159</v>
      </c>
      <c r="B12531" s="7">
        <v>2170</v>
      </c>
      <c r="C12531" s="8">
        <v>176967</v>
      </c>
      <c r="D12531" s="8" t="s">
        <v>6546</v>
      </c>
      <c r="E12531" s="8" t="str">
        <f t="shared" si="195"/>
        <v>NAVIN FLUORINE INTL.14</v>
      </c>
      <c r="F12531" s="8" t="s">
        <v>6547</v>
      </c>
      <c r="G12531" s="8">
        <v>1967</v>
      </c>
      <c r="H12531" s="8">
        <v>53</v>
      </c>
      <c r="I12531" s="8" t="s">
        <v>117</v>
      </c>
      <c r="J12531" s="8" t="s">
        <v>6559</v>
      </c>
      <c r="K12531" s="8" t="s">
        <v>6560</v>
      </c>
      <c r="L12531" s="7" t="s">
        <v>48</v>
      </c>
      <c r="M12531" s="6"/>
      <c r="N12531" s="6"/>
      <c r="O12531" s="6"/>
      <c r="P12531" s="6"/>
      <c r="Q12531" s="6"/>
      <c r="R12531" s="6"/>
      <c r="S12531" s="6"/>
      <c r="T12531" s="6"/>
      <c r="U12531" s="6"/>
      <c r="V12531" s="6"/>
      <c r="W12531" s="8" t="s">
        <v>49</v>
      </c>
      <c r="Z12531" s="8" t="s">
        <v>1147</v>
      </c>
      <c r="AP12531" s="6"/>
      <c r="AQ12531" s="6"/>
      <c r="AR12531" s="6"/>
      <c r="AS12531" s="6"/>
      <c r="AT12531" s="6"/>
    </row>
    <row r="12532" spans="1:46" ht="14.25" customHeight="1">
      <c r="A12532" s="7" t="s">
        <v>159</v>
      </c>
      <c r="B12532" s="7">
        <v>2172</v>
      </c>
      <c r="C12532" s="8">
        <v>176967</v>
      </c>
      <c r="D12532" s="8" t="s">
        <v>6546</v>
      </c>
      <c r="E12532" s="8" t="str">
        <f t="shared" si="195"/>
        <v>NAVIN FLUORINE INTL.15</v>
      </c>
      <c r="F12532" s="8" t="s">
        <v>6547</v>
      </c>
      <c r="G12532" s="8">
        <v>1967</v>
      </c>
      <c r="H12532" s="8">
        <v>53</v>
      </c>
      <c r="I12532" s="8" t="s">
        <v>119</v>
      </c>
      <c r="J12532" s="8" t="s">
        <v>6559</v>
      </c>
      <c r="K12532" s="8" t="s">
        <v>6560</v>
      </c>
      <c r="L12532" s="7" t="s">
        <v>48</v>
      </c>
      <c r="M12532" s="6"/>
      <c r="N12532" s="6"/>
      <c r="O12532" s="6"/>
      <c r="P12532" s="6"/>
      <c r="Q12532" s="6"/>
      <c r="R12532" s="6"/>
      <c r="S12532" s="6"/>
      <c r="T12532" s="6"/>
      <c r="U12532" s="6"/>
      <c r="V12532" s="6"/>
      <c r="W12532" s="8" t="s">
        <v>49</v>
      </c>
      <c r="Z12532" s="8" t="s">
        <v>1147</v>
      </c>
      <c r="AP12532" s="6"/>
      <c r="AQ12532" s="6"/>
      <c r="AR12532" s="6"/>
      <c r="AS12532" s="6"/>
      <c r="AT12532" s="6"/>
    </row>
    <row r="12533" spans="1:46" ht="14.25" customHeight="1">
      <c r="A12533" s="7" t="s">
        <v>159</v>
      </c>
      <c r="B12533" s="7">
        <v>2174</v>
      </c>
      <c r="C12533" s="8">
        <v>176967</v>
      </c>
      <c r="D12533" s="8" t="s">
        <v>6546</v>
      </c>
      <c r="E12533" s="8" t="str">
        <f t="shared" si="195"/>
        <v>NAVIN FLUORINE INTL.16</v>
      </c>
      <c r="F12533" s="8" t="s">
        <v>6547</v>
      </c>
      <c r="G12533" s="8">
        <v>1967</v>
      </c>
      <c r="H12533" s="8">
        <v>53</v>
      </c>
      <c r="I12533" s="8" t="s">
        <v>52</v>
      </c>
      <c r="J12533" s="8" t="s">
        <v>6559</v>
      </c>
      <c r="K12533" s="8" t="s">
        <v>6560</v>
      </c>
      <c r="L12533" s="7" t="s">
        <v>48</v>
      </c>
      <c r="M12533" s="6"/>
      <c r="N12533" s="6"/>
      <c r="O12533" s="6"/>
      <c r="P12533" s="6"/>
      <c r="Q12533" s="6"/>
      <c r="R12533" s="6"/>
      <c r="S12533" s="6"/>
      <c r="T12533" s="6"/>
      <c r="U12533" s="6"/>
      <c r="V12533" s="6"/>
      <c r="W12533" s="8" t="s">
        <v>49</v>
      </c>
      <c r="Z12533" s="8" t="s">
        <v>1147</v>
      </c>
      <c r="AP12533" s="6"/>
      <c r="AQ12533" s="6"/>
      <c r="AR12533" s="6"/>
      <c r="AS12533" s="6"/>
      <c r="AT12533" s="6"/>
    </row>
    <row r="12534" spans="1:46" ht="14.25" customHeight="1">
      <c r="A12534" s="7" t="s">
        <v>159</v>
      </c>
      <c r="B12534" s="7">
        <v>2177</v>
      </c>
      <c r="C12534" s="8">
        <v>176967</v>
      </c>
      <c r="D12534" s="8" t="s">
        <v>6546</v>
      </c>
      <c r="E12534" s="8" t="str">
        <f t="shared" si="195"/>
        <v>NAVIN FLUORINE INTL.17</v>
      </c>
      <c r="F12534" s="8" t="s">
        <v>6547</v>
      </c>
      <c r="G12534" s="8">
        <v>1967</v>
      </c>
      <c r="H12534" s="8">
        <v>53</v>
      </c>
      <c r="I12534" s="8" t="s">
        <v>54</v>
      </c>
      <c r="J12534" s="8" t="s">
        <v>6559</v>
      </c>
      <c r="K12534" s="8" t="s">
        <v>6560</v>
      </c>
      <c r="L12534" s="7" t="s">
        <v>48</v>
      </c>
      <c r="M12534" s="6"/>
      <c r="N12534" s="6"/>
      <c r="O12534" s="6"/>
      <c r="P12534" s="6"/>
      <c r="Q12534" s="6"/>
      <c r="R12534" s="6"/>
      <c r="S12534" s="6"/>
      <c r="T12534" s="6"/>
      <c r="U12534" s="6"/>
      <c r="V12534" s="6"/>
      <c r="W12534" s="8" t="s">
        <v>49</v>
      </c>
      <c r="Z12534" s="8" t="s">
        <v>1147</v>
      </c>
      <c r="AP12534" s="6"/>
      <c r="AQ12534" s="6"/>
      <c r="AR12534" s="6"/>
      <c r="AS12534" s="6"/>
      <c r="AT12534" s="6"/>
    </row>
    <row r="12535" spans="1:46" ht="14.25" customHeight="1">
      <c r="A12535" s="10" t="s">
        <v>685</v>
      </c>
      <c r="B12535" s="7">
        <v>419</v>
      </c>
      <c r="D12535" s="8" t="s">
        <v>6546</v>
      </c>
      <c r="E12535" s="8" t="str">
        <f t="shared" si="195"/>
        <v>NAVIN FLUORINE INTL.18</v>
      </c>
      <c r="I12535" s="6" t="s">
        <v>56</v>
      </c>
      <c r="J12535" s="11" t="s">
        <v>6559</v>
      </c>
      <c r="K12535" s="11" t="s">
        <v>6561</v>
      </c>
      <c r="L12535" s="7" t="s">
        <v>564</v>
      </c>
      <c r="M12535" s="6"/>
      <c r="N12535" s="6"/>
      <c r="O12535" s="6"/>
      <c r="P12535" s="6"/>
      <c r="Q12535" s="6"/>
      <c r="R12535" s="6"/>
      <c r="S12535" s="6"/>
      <c r="T12535" s="6"/>
      <c r="U12535" s="6"/>
      <c r="V12535" s="6"/>
      <c r="AI12535" s="7"/>
      <c r="AJ12535" s="7"/>
      <c r="AK12535" s="7"/>
      <c r="AL12535" s="7"/>
      <c r="AN12535" s="7"/>
      <c r="AO12535" s="7"/>
      <c r="AP12535" s="6"/>
      <c r="AQ12535" s="6"/>
      <c r="AR12535" s="6"/>
      <c r="AS12535" s="6"/>
      <c r="AT12535" s="6"/>
    </row>
    <row r="12536" spans="1:46" ht="14.25" customHeight="1">
      <c r="A12536" s="7" t="s">
        <v>159</v>
      </c>
      <c r="B12536" s="7">
        <v>2181</v>
      </c>
      <c r="C12536" s="8">
        <v>176967</v>
      </c>
      <c r="D12536" s="8" t="s">
        <v>6546</v>
      </c>
      <c r="E12536" s="8" t="str">
        <f t="shared" si="195"/>
        <v>NAVIN FLUORINE INTL.19</v>
      </c>
      <c r="F12536" s="8" t="s">
        <v>6547</v>
      </c>
      <c r="G12536" s="8">
        <v>1967</v>
      </c>
      <c r="H12536" s="8">
        <v>53</v>
      </c>
      <c r="I12536" s="8" t="s">
        <v>41</v>
      </c>
      <c r="J12536" s="8" t="s">
        <v>6559</v>
      </c>
      <c r="K12536" s="8" t="s">
        <v>6560</v>
      </c>
      <c r="L12536" s="7" t="s">
        <v>48</v>
      </c>
      <c r="M12536" s="6"/>
      <c r="N12536" s="6"/>
      <c r="O12536" s="6"/>
      <c r="P12536" s="6"/>
      <c r="Q12536" s="6"/>
      <c r="R12536" s="6"/>
      <c r="S12536" s="6"/>
      <c r="T12536" s="6"/>
      <c r="U12536" s="6"/>
      <c r="V12536" s="6"/>
      <c r="W12536" s="8" t="s">
        <v>49</v>
      </c>
      <c r="Z12536" s="8" t="s">
        <v>1147</v>
      </c>
      <c r="AP12536" s="6"/>
      <c r="AQ12536" s="6"/>
      <c r="AR12536" s="6"/>
      <c r="AS12536" s="6"/>
      <c r="AT12536" s="6"/>
    </row>
    <row r="12537" spans="1:46" ht="14.25" customHeight="1">
      <c r="A12537" s="7" t="s">
        <v>159</v>
      </c>
      <c r="B12537" s="7">
        <v>2528</v>
      </c>
      <c r="C12537" s="8">
        <v>163229</v>
      </c>
      <c r="D12537" s="8" t="s">
        <v>6562</v>
      </c>
      <c r="E12537" s="8" t="str">
        <f t="shared" si="195"/>
        <v>OIL INDIA LTD.14</v>
      </c>
      <c r="F12537" s="8" t="s">
        <v>6563</v>
      </c>
      <c r="G12537" s="8">
        <v>1959</v>
      </c>
      <c r="H12537" s="8">
        <v>61</v>
      </c>
      <c r="I12537" s="8" t="s">
        <v>117</v>
      </c>
      <c r="J12537" s="8" t="s">
        <v>6564</v>
      </c>
      <c r="K12537" s="6" t="s">
        <v>6564</v>
      </c>
      <c r="L12537" s="7" t="s">
        <v>445</v>
      </c>
      <c r="M12537" s="6"/>
      <c r="N12537" s="6"/>
      <c r="O12537" s="6"/>
      <c r="P12537" s="6"/>
      <c r="Q12537" s="6"/>
      <c r="R12537" s="6"/>
      <c r="S12537" s="6"/>
      <c r="T12537" s="6"/>
      <c r="U12537" s="6"/>
      <c r="V12537" s="6"/>
      <c r="W12537" s="8" t="s">
        <v>177</v>
      </c>
      <c r="Z12537" s="8" t="s">
        <v>1147</v>
      </c>
      <c r="AP12537" s="6"/>
      <c r="AQ12537" s="6"/>
      <c r="AR12537" s="6"/>
      <c r="AS12537" s="6"/>
      <c r="AT12537" s="6"/>
    </row>
    <row r="12538" spans="1:46" ht="14.25" customHeight="1">
      <c r="A12538" s="7" t="s">
        <v>159</v>
      </c>
      <c r="B12538" s="7">
        <v>2532</v>
      </c>
      <c r="C12538" s="8">
        <v>163229</v>
      </c>
      <c r="D12538" s="8" t="s">
        <v>6562</v>
      </c>
      <c r="E12538" s="8" t="str">
        <f t="shared" si="195"/>
        <v>OIL INDIA LTD.15</v>
      </c>
      <c r="F12538" s="8" t="s">
        <v>6563</v>
      </c>
      <c r="G12538" s="8">
        <v>1959</v>
      </c>
      <c r="H12538" s="8">
        <v>61</v>
      </c>
      <c r="I12538" s="8" t="s">
        <v>119</v>
      </c>
      <c r="J12538" s="8" t="s">
        <v>6564</v>
      </c>
      <c r="K12538" s="6" t="s">
        <v>6564</v>
      </c>
      <c r="L12538" s="7" t="s">
        <v>445</v>
      </c>
      <c r="M12538" s="6"/>
      <c r="N12538" s="6"/>
      <c r="O12538" s="6"/>
      <c r="P12538" s="6"/>
      <c r="Q12538" s="6"/>
      <c r="R12538" s="6"/>
      <c r="S12538" s="6"/>
      <c r="T12538" s="6"/>
      <c r="U12538" s="6"/>
      <c r="V12538" s="6"/>
      <c r="W12538" s="8" t="s">
        <v>177</v>
      </c>
      <c r="Z12538" s="8" t="s">
        <v>1147</v>
      </c>
      <c r="AP12538" s="6"/>
      <c r="AQ12538" s="6"/>
      <c r="AR12538" s="6"/>
      <c r="AS12538" s="6"/>
      <c r="AT12538" s="6"/>
    </row>
    <row r="12539" spans="1:46" ht="14.25" customHeight="1">
      <c r="A12539" s="7" t="s">
        <v>159</v>
      </c>
      <c r="B12539" s="7">
        <v>2537</v>
      </c>
      <c r="C12539" s="8">
        <v>163229</v>
      </c>
      <c r="D12539" s="8" t="s">
        <v>6562</v>
      </c>
      <c r="E12539" s="8" t="str">
        <f t="shared" si="195"/>
        <v>OIL INDIA LTD.16</v>
      </c>
      <c r="F12539" s="8" t="s">
        <v>6563</v>
      </c>
      <c r="G12539" s="8">
        <v>1959</v>
      </c>
      <c r="H12539" s="8">
        <v>61</v>
      </c>
      <c r="I12539" s="8" t="s">
        <v>52</v>
      </c>
      <c r="J12539" s="8" t="s">
        <v>6564</v>
      </c>
      <c r="K12539" s="6" t="s">
        <v>6565</v>
      </c>
      <c r="L12539" s="7" t="s">
        <v>445</v>
      </c>
      <c r="M12539" s="6"/>
      <c r="N12539" s="6"/>
      <c r="O12539" s="6"/>
      <c r="P12539" s="6"/>
      <c r="Q12539" s="6"/>
      <c r="R12539" s="6"/>
      <c r="S12539" s="6"/>
      <c r="T12539" s="6"/>
      <c r="U12539" s="6"/>
      <c r="V12539" s="6"/>
      <c r="W12539" s="8" t="s">
        <v>177</v>
      </c>
      <c r="Z12539" s="8" t="s">
        <v>1147</v>
      </c>
      <c r="AP12539" s="6"/>
      <c r="AQ12539" s="6"/>
      <c r="AR12539" s="6"/>
      <c r="AS12539" s="6"/>
      <c r="AT12539" s="6"/>
    </row>
    <row r="12540" spans="1:46" ht="14.25" customHeight="1">
      <c r="A12540" s="10" t="s">
        <v>685</v>
      </c>
      <c r="B12540" s="7">
        <v>414</v>
      </c>
      <c r="C12540" s="8">
        <v>163229</v>
      </c>
      <c r="D12540" s="8" t="s">
        <v>6562</v>
      </c>
      <c r="E12540" s="8" t="str">
        <f t="shared" si="195"/>
        <v>OIL INDIA LTD.17</v>
      </c>
      <c r="F12540" s="8" t="s">
        <v>6563</v>
      </c>
      <c r="G12540" s="8">
        <v>1959</v>
      </c>
      <c r="I12540" s="6" t="s">
        <v>54</v>
      </c>
      <c r="J12540" s="11" t="s">
        <v>6564</v>
      </c>
      <c r="K12540" s="11" t="s">
        <v>6566</v>
      </c>
      <c r="L12540" s="7" t="s">
        <v>714</v>
      </c>
      <c r="M12540" s="6"/>
      <c r="N12540" s="6"/>
      <c r="O12540" s="6"/>
      <c r="P12540" s="6"/>
      <c r="Q12540" s="6"/>
      <c r="R12540" s="6"/>
      <c r="S12540" s="6"/>
      <c r="T12540" s="6"/>
      <c r="U12540" s="6"/>
      <c r="V12540" s="6"/>
      <c r="AI12540" s="7"/>
      <c r="AJ12540" s="7"/>
      <c r="AK12540" s="7"/>
      <c r="AL12540" s="7"/>
      <c r="AN12540" s="7"/>
      <c r="AO12540" s="7"/>
      <c r="AP12540" s="6"/>
      <c r="AQ12540" s="6"/>
      <c r="AR12540" s="6"/>
      <c r="AS12540" s="6"/>
      <c r="AT12540" s="6"/>
    </row>
    <row r="12541" spans="1:46" ht="14.25" customHeight="1">
      <c r="A12541" s="7" t="s">
        <v>159</v>
      </c>
      <c r="B12541" s="7">
        <v>2542</v>
      </c>
      <c r="C12541" s="8">
        <v>163229</v>
      </c>
      <c r="D12541" s="8" t="s">
        <v>6562</v>
      </c>
      <c r="E12541" s="8" t="str">
        <f t="shared" si="195"/>
        <v>OIL INDIA LTD.18</v>
      </c>
      <c r="F12541" s="8" t="s">
        <v>6563</v>
      </c>
      <c r="G12541" s="8">
        <v>1959</v>
      </c>
      <c r="H12541" s="8">
        <v>61</v>
      </c>
      <c r="I12541" s="8" t="s">
        <v>56</v>
      </c>
      <c r="J12541" s="8" t="s">
        <v>6564</v>
      </c>
      <c r="K12541" s="6" t="s">
        <v>6564</v>
      </c>
      <c r="L12541" s="7" t="s">
        <v>445</v>
      </c>
      <c r="M12541" s="6"/>
      <c r="N12541" s="6"/>
      <c r="O12541" s="6"/>
      <c r="P12541" s="6"/>
      <c r="Q12541" s="6"/>
      <c r="R12541" s="6"/>
      <c r="S12541" s="6"/>
      <c r="T12541" s="6"/>
      <c r="U12541" s="6"/>
      <c r="V12541" s="6"/>
      <c r="W12541" s="8" t="s">
        <v>177</v>
      </c>
      <c r="Z12541" s="8" t="s">
        <v>1147</v>
      </c>
      <c r="AP12541" s="6"/>
      <c r="AQ12541" s="6"/>
      <c r="AR12541" s="6"/>
      <c r="AS12541" s="6"/>
      <c r="AT12541" s="6"/>
    </row>
    <row r="12542" spans="1:46" ht="14.25" customHeight="1">
      <c r="A12542" s="7" t="s">
        <v>159</v>
      </c>
      <c r="B12542" s="7">
        <v>2548</v>
      </c>
      <c r="C12542" s="8">
        <v>163229</v>
      </c>
      <c r="D12542" s="8" t="s">
        <v>6562</v>
      </c>
      <c r="E12542" s="8" t="str">
        <f t="shared" si="195"/>
        <v>OIL INDIA LTD.19</v>
      </c>
      <c r="F12542" s="8" t="s">
        <v>6563</v>
      </c>
      <c r="G12542" s="8">
        <v>1959</v>
      </c>
      <c r="H12542" s="8">
        <v>61</v>
      </c>
      <c r="I12542" s="8" t="s">
        <v>41</v>
      </c>
      <c r="J12542" s="8" t="s">
        <v>6564</v>
      </c>
      <c r="K12542" s="6" t="s">
        <v>6565</v>
      </c>
      <c r="L12542" s="7" t="s">
        <v>445</v>
      </c>
      <c r="M12542" s="6"/>
      <c r="N12542" s="6"/>
      <c r="O12542" s="6"/>
      <c r="P12542" s="6"/>
      <c r="Q12542" s="6"/>
      <c r="R12542" s="6"/>
      <c r="S12542" s="6"/>
      <c r="T12542" s="6"/>
      <c r="U12542" s="6"/>
      <c r="V12542" s="6"/>
      <c r="W12542" s="8" t="s">
        <v>177</v>
      </c>
      <c r="Z12542" s="8" t="s">
        <v>1147</v>
      </c>
      <c r="AP12542" s="6"/>
      <c r="AQ12542" s="6"/>
      <c r="AR12542" s="6"/>
      <c r="AS12542" s="6"/>
      <c r="AT12542" s="6"/>
    </row>
    <row r="12543" spans="1:46" ht="14.25" customHeight="1">
      <c r="A12543" s="7" t="s">
        <v>159</v>
      </c>
      <c r="B12543" s="7">
        <v>2535</v>
      </c>
      <c r="C12543" s="8">
        <v>163229</v>
      </c>
      <c r="D12543" s="8" t="s">
        <v>6562</v>
      </c>
      <c r="E12543" s="8" t="str">
        <f t="shared" si="195"/>
        <v>OIL INDIA LTD.15</v>
      </c>
      <c r="F12543" s="8" t="s">
        <v>6563</v>
      </c>
      <c r="G12543" s="8">
        <v>1959</v>
      </c>
      <c r="H12543" s="8">
        <v>61</v>
      </c>
      <c r="I12543" s="8" t="s">
        <v>119</v>
      </c>
      <c r="J12543" s="8" t="s">
        <v>6567</v>
      </c>
      <c r="K12543" s="6" t="s">
        <v>6567</v>
      </c>
      <c r="L12543" s="7" t="s">
        <v>121</v>
      </c>
      <c r="M12543" s="6"/>
      <c r="N12543" s="6"/>
      <c r="O12543" s="6"/>
      <c r="P12543" s="6"/>
      <c r="Q12543" s="6"/>
      <c r="R12543" s="6"/>
      <c r="S12543" s="6"/>
      <c r="T12543" s="6"/>
      <c r="U12543" s="6"/>
      <c r="V12543" s="6"/>
      <c r="W12543" s="8" t="s">
        <v>122</v>
      </c>
      <c r="Z12543" s="8" t="s">
        <v>1147</v>
      </c>
      <c r="AP12543" s="6"/>
      <c r="AQ12543" s="6"/>
      <c r="AR12543" s="6"/>
      <c r="AS12543" s="6"/>
      <c r="AT12543" s="6"/>
    </row>
    <row r="12544" spans="1:46" ht="14.25" customHeight="1">
      <c r="A12544" s="7" t="s">
        <v>159</v>
      </c>
      <c r="B12544" s="7">
        <v>2540</v>
      </c>
      <c r="C12544" s="8">
        <v>163229</v>
      </c>
      <c r="D12544" s="8" t="s">
        <v>6562</v>
      </c>
      <c r="E12544" s="8" t="str">
        <f t="shared" si="195"/>
        <v>OIL INDIA LTD.16</v>
      </c>
      <c r="F12544" s="8" t="s">
        <v>6563</v>
      </c>
      <c r="G12544" s="8">
        <v>1959</v>
      </c>
      <c r="H12544" s="8">
        <v>61</v>
      </c>
      <c r="I12544" s="8" t="s">
        <v>52</v>
      </c>
      <c r="J12544" s="8" t="s">
        <v>6567</v>
      </c>
      <c r="K12544" s="6" t="s">
        <v>6567</v>
      </c>
      <c r="L12544" s="7" t="s">
        <v>121</v>
      </c>
      <c r="M12544" s="6"/>
      <c r="N12544" s="6"/>
      <c r="O12544" s="6"/>
      <c r="P12544" s="6"/>
      <c r="Q12544" s="6"/>
      <c r="R12544" s="6"/>
      <c r="S12544" s="6"/>
      <c r="T12544" s="6"/>
      <c r="U12544" s="6"/>
      <c r="V12544" s="6"/>
      <c r="W12544" s="8" t="s">
        <v>122</v>
      </c>
      <c r="Z12544" s="8" t="s">
        <v>1147</v>
      </c>
      <c r="AP12544" s="6"/>
      <c r="AQ12544" s="6"/>
      <c r="AR12544" s="6"/>
      <c r="AS12544" s="6"/>
      <c r="AT12544" s="6"/>
    </row>
    <row r="12545" spans="1:46" ht="14.25" customHeight="1">
      <c r="A12545" s="10" t="s">
        <v>685</v>
      </c>
      <c r="B12545" s="7">
        <v>418</v>
      </c>
      <c r="C12545" s="8">
        <v>163229</v>
      </c>
      <c r="D12545" s="8" t="s">
        <v>6562</v>
      </c>
      <c r="E12545" s="8" t="str">
        <f t="shared" si="195"/>
        <v>OIL INDIA LTD.17</v>
      </c>
      <c r="F12545" s="8" t="s">
        <v>6563</v>
      </c>
      <c r="G12545" s="8">
        <v>1959</v>
      </c>
      <c r="I12545" s="6" t="s">
        <v>54</v>
      </c>
      <c r="J12545" s="11" t="s">
        <v>6567</v>
      </c>
      <c r="K12545" s="11" t="s">
        <v>6568</v>
      </c>
      <c r="L12545" s="7" t="s">
        <v>710</v>
      </c>
      <c r="M12545" s="6"/>
      <c r="N12545" s="6"/>
      <c r="O12545" s="6"/>
      <c r="P12545" s="6"/>
      <c r="Q12545" s="6"/>
      <c r="R12545" s="6"/>
      <c r="S12545" s="6"/>
      <c r="T12545" s="6"/>
      <c r="U12545" s="6"/>
      <c r="V12545" s="6"/>
      <c r="AI12545" s="7"/>
      <c r="AJ12545" s="7"/>
      <c r="AK12545" s="7"/>
      <c r="AL12545" s="7"/>
      <c r="AN12545" s="7"/>
      <c r="AO12545" s="7"/>
      <c r="AP12545" s="6"/>
      <c r="AQ12545" s="6"/>
      <c r="AR12545" s="6"/>
      <c r="AS12545" s="6"/>
      <c r="AT12545" s="6"/>
    </row>
    <row r="12546" spans="1:46" ht="14.25" customHeight="1">
      <c r="A12546" s="7" t="s">
        <v>159</v>
      </c>
      <c r="B12546" s="7">
        <v>2545</v>
      </c>
      <c r="C12546" s="8">
        <v>163229</v>
      </c>
      <c r="D12546" s="8" t="s">
        <v>6562</v>
      </c>
      <c r="E12546" s="8" t="str">
        <f t="shared" ref="E12546:E12609" si="196">CONCATENATE(LEFT(D12546,20),RIGHT(I12546,2))</f>
        <v>OIL INDIA LTD.18</v>
      </c>
      <c r="F12546" s="8" t="s">
        <v>6563</v>
      </c>
      <c r="G12546" s="8">
        <v>1959</v>
      </c>
      <c r="H12546" s="8">
        <v>61</v>
      </c>
      <c r="I12546" s="8" t="s">
        <v>56</v>
      </c>
      <c r="J12546" s="8" t="s">
        <v>6567</v>
      </c>
      <c r="K12546" s="6" t="s">
        <v>6567</v>
      </c>
      <c r="L12546" s="7" t="s">
        <v>121</v>
      </c>
      <c r="M12546" s="6"/>
      <c r="N12546" s="6"/>
      <c r="O12546" s="6"/>
      <c r="P12546" s="6"/>
      <c r="Q12546" s="6"/>
      <c r="R12546" s="6"/>
      <c r="S12546" s="6"/>
      <c r="T12546" s="6"/>
      <c r="U12546" s="6"/>
      <c r="V12546" s="6"/>
      <c r="W12546" s="8" t="s">
        <v>122</v>
      </c>
      <c r="Z12546" s="8" t="s">
        <v>1147</v>
      </c>
      <c r="AP12546" s="6"/>
      <c r="AQ12546" s="6"/>
      <c r="AR12546" s="6"/>
      <c r="AS12546" s="6"/>
      <c r="AT12546" s="6"/>
    </row>
    <row r="12547" spans="1:46" ht="14.25" customHeight="1">
      <c r="A12547" s="7" t="s">
        <v>159</v>
      </c>
      <c r="B12547" s="7">
        <v>2551</v>
      </c>
      <c r="C12547" s="8">
        <v>163229</v>
      </c>
      <c r="D12547" s="8" t="s">
        <v>6562</v>
      </c>
      <c r="E12547" s="8" t="str">
        <f t="shared" si="196"/>
        <v>OIL INDIA LTD.19</v>
      </c>
      <c r="F12547" s="8" t="s">
        <v>6563</v>
      </c>
      <c r="G12547" s="8">
        <v>1959</v>
      </c>
      <c r="H12547" s="8">
        <v>61</v>
      </c>
      <c r="I12547" s="8" t="s">
        <v>41</v>
      </c>
      <c r="J12547" s="8" t="s">
        <v>6567</v>
      </c>
      <c r="K12547" s="6" t="s">
        <v>6567</v>
      </c>
      <c r="L12547" s="7" t="s">
        <v>121</v>
      </c>
      <c r="M12547" s="6"/>
      <c r="N12547" s="6"/>
      <c r="O12547" s="6"/>
      <c r="P12547" s="6"/>
      <c r="Q12547" s="6"/>
      <c r="R12547" s="6"/>
      <c r="S12547" s="6"/>
      <c r="T12547" s="6"/>
      <c r="U12547" s="6"/>
      <c r="V12547" s="6"/>
      <c r="W12547" s="8" t="s">
        <v>122</v>
      </c>
      <c r="Z12547" s="8" t="s">
        <v>1147</v>
      </c>
      <c r="AP12547" s="6"/>
      <c r="AQ12547" s="6"/>
      <c r="AR12547" s="6"/>
      <c r="AS12547" s="6"/>
      <c r="AT12547" s="6"/>
    </row>
    <row r="12548" spans="1:46" ht="14.25" customHeight="1">
      <c r="A12548" s="7" t="s">
        <v>159</v>
      </c>
      <c r="B12548" s="7">
        <v>2530</v>
      </c>
      <c r="C12548" s="8">
        <v>163229</v>
      </c>
      <c r="D12548" s="8" t="s">
        <v>6562</v>
      </c>
      <c r="E12548" s="8" t="str">
        <f t="shared" si="196"/>
        <v>OIL INDIA LTD.14</v>
      </c>
      <c r="F12548" s="8" t="s">
        <v>6563</v>
      </c>
      <c r="G12548" s="8">
        <v>1959</v>
      </c>
      <c r="H12548" s="8">
        <v>61</v>
      </c>
      <c r="I12548" s="8" t="s">
        <v>117</v>
      </c>
      <c r="J12548" s="8" t="s">
        <v>6569</v>
      </c>
      <c r="K12548" s="8" t="s">
        <v>6570</v>
      </c>
      <c r="L12548" s="7" t="s">
        <v>48</v>
      </c>
      <c r="M12548" s="6"/>
      <c r="N12548" s="6"/>
      <c r="O12548" s="6"/>
      <c r="P12548" s="6"/>
      <c r="Q12548" s="6"/>
      <c r="R12548" s="6"/>
      <c r="S12548" s="6"/>
      <c r="T12548" s="6"/>
      <c r="U12548" s="6"/>
      <c r="V12548" s="6"/>
      <c r="W12548" s="8" t="s">
        <v>49</v>
      </c>
      <c r="Z12548" s="8" t="s">
        <v>1147</v>
      </c>
      <c r="AP12548" s="6"/>
      <c r="AQ12548" s="6"/>
      <c r="AR12548" s="6"/>
      <c r="AS12548" s="6"/>
      <c r="AT12548" s="6"/>
    </row>
    <row r="12549" spans="1:46" ht="14.25" customHeight="1">
      <c r="A12549" s="7" t="s">
        <v>159</v>
      </c>
      <c r="B12549" s="7">
        <v>2534</v>
      </c>
      <c r="C12549" s="8">
        <v>163229</v>
      </c>
      <c r="D12549" s="8" t="s">
        <v>6562</v>
      </c>
      <c r="E12549" s="8" t="str">
        <f t="shared" si="196"/>
        <v>OIL INDIA LTD.15</v>
      </c>
      <c r="F12549" s="8" t="s">
        <v>6563</v>
      </c>
      <c r="G12549" s="8">
        <v>1959</v>
      </c>
      <c r="H12549" s="8">
        <v>61</v>
      </c>
      <c r="I12549" s="8" t="s">
        <v>119</v>
      </c>
      <c r="J12549" s="8" t="s">
        <v>6569</v>
      </c>
      <c r="K12549" s="8" t="s">
        <v>6570</v>
      </c>
      <c r="L12549" s="7" t="s">
        <v>48</v>
      </c>
      <c r="M12549" s="6"/>
      <c r="N12549" s="6"/>
      <c r="O12549" s="6"/>
      <c r="P12549" s="6"/>
      <c r="Q12549" s="6"/>
      <c r="R12549" s="6"/>
      <c r="S12549" s="6"/>
      <c r="T12549" s="6"/>
      <c r="U12549" s="6"/>
      <c r="V12549" s="6"/>
      <c r="W12549" s="8" t="s">
        <v>49</v>
      </c>
      <c r="Z12549" s="8" t="s">
        <v>1147</v>
      </c>
      <c r="AP12549" s="6"/>
      <c r="AQ12549" s="6"/>
      <c r="AR12549" s="6"/>
      <c r="AS12549" s="6"/>
      <c r="AT12549" s="6"/>
    </row>
    <row r="12550" spans="1:46" ht="14.25" customHeight="1">
      <c r="A12550" s="7" t="s">
        <v>159</v>
      </c>
      <c r="B12550" s="7">
        <v>2539</v>
      </c>
      <c r="C12550" s="8">
        <v>163229</v>
      </c>
      <c r="D12550" s="8" t="s">
        <v>6562</v>
      </c>
      <c r="E12550" s="8" t="str">
        <f t="shared" si="196"/>
        <v>OIL INDIA LTD.16</v>
      </c>
      <c r="F12550" s="8" t="s">
        <v>6563</v>
      </c>
      <c r="G12550" s="8">
        <v>1959</v>
      </c>
      <c r="H12550" s="8">
        <v>61</v>
      </c>
      <c r="I12550" s="8" t="s">
        <v>52</v>
      </c>
      <c r="J12550" s="8" t="s">
        <v>6569</v>
      </c>
      <c r="K12550" s="6" t="s">
        <v>6570</v>
      </c>
      <c r="L12550" s="7" t="s">
        <v>69</v>
      </c>
      <c r="M12550" s="6"/>
      <c r="N12550" s="6"/>
      <c r="O12550" s="6"/>
      <c r="P12550" s="6"/>
      <c r="Q12550" s="6"/>
      <c r="R12550" s="6"/>
      <c r="S12550" s="6"/>
      <c r="T12550" s="6"/>
      <c r="U12550" s="6"/>
      <c r="V12550" s="6"/>
      <c r="W12550" s="8" t="s">
        <v>70</v>
      </c>
      <c r="Z12550" s="8" t="s">
        <v>1147</v>
      </c>
      <c r="AP12550" s="6"/>
      <c r="AQ12550" s="6"/>
      <c r="AR12550" s="6"/>
      <c r="AS12550" s="6"/>
      <c r="AT12550" s="6"/>
    </row>
    <row r="12551" spans="1:46" ht="14.25" customHeight="1">
      <c r="A12551" s="10" t="s">
        <v>685</v>
      </c>
      <c r="B12551" s="7">
        <v>416</v>
      </c>
      <c r="C12551" s="8">
        <v>163229</v>
      </c>
      <c r="D12551" s="8" t="s">
        <v>6562</v>
      </c>
      <c r="E12551" s="8" t="str">
        <f t="shared" si="196"/>
        <v>OIL INDIA LTD.17</v>
      </c>
      <c r="F12551" s="8" t="s">
        <v>6563</v>
      </c>
      <c r="G12551" s="8">
        <v>1959</v>
      </c>
      <c r="I12551" s="6" t="s">
        <v>54</v>
      </c>
      <c r="J12551" s="11" t="s">
        <v>6569</v>
      </c>
      <c r="K12551" s="11" t="s">
        <v>6571</v>
      </c>
      <c r="L12551" s="7" t="s">
        <v>564</v>
      </c>
      <c r="M12551" s="6"/>
      <c r="N12551" s="6"/>
      <c r="O12551" s="6"/>
      <c r="P12551" s="6"/>
      <c r="Q12551" s="6"/>
      <c r="R12551" s="6"/>
      <c r="S12551" s="6"/>
      <c r="T12551" s="6"/>
      <c r="U12551" s="6"/>
      <c r="V12551" s="6"/>
      <c r="AI12551" s="7"/>
      <c r="AJ12551" s="7"/>
      <c r="AK12551" s="7"/>
      <c r="AL12551" s="7"/>
      <c r="AN12551" s="7"/>
      <c r="AO12551" s="7"/>
      <c r="AP12551" s="6"/>
      <c r="AQ12551" s="6"/>
      <c r="AR12551" s="6"/>
      <c r="AS12551" s="6"/>
      <c r="AT12551" s="6"/>
    </row>
    <row r="12552" spans="1:46" ht="14.25" customHeight="1">
      <c r="A12552" s="7" t="s">
        <v>159</v>
      </c>
      <c r="B12552" s="7">
        <v>2544</v>
      </c>
      <c r="C12552" s="8">
        <v>163229</v>
      </c>
      <c r="D12552" s="8" t="s">
        <v>6562</v>
      </c>
      <c r="E12552" s="8" t="str">
        <f t="shared" si="196"/>
        <v>OIL INDIA LTD.18</v>
      </c>
      <c r="F12552" s="8" t="s">
        <v>6563</v>
      </c>
      <c r="G12552" s="8">
        <v>1959</v>
      </c>
      <c r="H12552" s="8">
        <v>61</v>
      </c>
      <c r="I12552" s="8" t="s">
        <v>56</v>
      </c>
      <c r="J12552" s="8" t="s">
        <v>6569</v>
      </c>
      <c r="K12552" s="8" t="s">
        <v>6570</v>
      </c>
      <c r="L12552" s="7" t="s">
        <v>48</v>
      </c>
      <c r="M12552" s="6"/>
      <c r="N12552" s="6"/>
      <c r="O12552" s="6"/>
      <c r="P12552" s="6"/>
      <c r="Q12552" s="6"/>
      <c r="R12552" s="6"/>
      <c r="S12552" s="6"/>
      <c r="T12552" s="6"/>
      <c r="U12552" s="6"/>
      <c r="V12552" s="6"/>
      <c r="W12552" s="8" t="s">
        <v>49</v>
      </c>
      <c r="Z12552" s="8" t="s">
        <v>1147</v>
      </c>
      <c r="AP12552" s="6"/>
      <c r="AQ12552" s="6"/>
      <c r="AR12552" s="6"/>
      <c r="AS12552" s="6"/>
      <c r="AT12552" s="6"/>
    </row>
    <row r="12553" spans="1:46" ht="14.25" customHeight="1">
      <c r="A12553" s="7" t="s">
        <v>159</v>
      </c>
      <c r="B12553" s="7">
        <v>2550</v>
      </c>
      <c r="C12553" s="8">
        <v>163229</v>
      </c>
      <c r="D12553" s="8" t="s">
        <v>6562</v>
      </c>
      <c r="E12553" s="8" t="str">
        <f t="shared" si="196"/>
        <v>OIL INDIA LTD.19</v>
      </c>
      <c r="F12553" s="8" t="s">
        <v>6563</v>
      </c>
      <c r="G12553" s="8">
        <v>1959</v>
      </c>
      <c r="H12553" s="8">
        <v>61</v>
      </c>
      <c r="I12553" s="8" t="s">
        <v>41</v>
      </c>
      <c r="J12553" s="8" t="s">
        <v>6569</v>
      </c>
      <c r="K12553" s="6" t="s">
        <v>6570</v>
      </c>
      <c r="L12553" s="7" t="s">
        <v>69</v>
      </c>
      <c r="M12553" s="6"/>
      <c r="N12553" s="6"/>
      <c r="O12553" s="6"/>
      <c r="P12553" s="6"/>
      <c r="Q12553" s="6"/>
      <c r="R12553" s="6"/>
      <c r="S12553" s="6"/>
      <c r="T12553" s="6"/>
      <c r="U12553" s="6"/>
      <c r="V12553" s="6"/>
      <c r="W12553" s="8" t="s">
        <v>70</v>
      </c>
      <c r="Z12553" s="8" t="s">
        <v>1147</v>
      </c>
      <c r="AP12553" s="6"/>
      <c r="AQ12553" s="6"/>
      <c r="AR12553" s="6"/>
      <c r="AS12553" s="6"/>
      <c r="AT12553" s="6"/>
    </row>
    <row r="12554" spans="1:46" ht="14.25" customHeight="1">
      <c r="A12554" s="10" t="s">
        <v>685</v>
      </c>
      <c r="B12554" s="7">
        <v>417</v>
      </c>
      <c r="C12554" s="8">
        <v>163229</v>
      </c>
      <c r="D12554" s="8" t="s">
        <v>6562</v>
      </c>
      <c r="E12554" s="8" t="str">
        <f t="shared" si="196"/>
        <v>OIL INDIA LTD.17</v>
      </c>
      <c r="F12554" s="8" t="s">
        <v>6563</v>
      </c>
      <c r="G12554" s="8">
        <v>1959</v>
      </c>
      <c r="I12554" s="6" t="s">
        <v>54</v>
      </c>
      <c r="J12554" s="11" t="s">
        <v>6572</v>
      </c>
      <c r="K12554" s="11" t="s">
        <v>6573</v>
      </c>
      <c r="L12554" s="7" t="s">
        <v>722</v>
      </c>
      <c r="M12554" s="6"/>
      <c r="N12554" s="6"/>
      <c r="O12554" s="6"/>
      <c r="P12554" s="6"/>
      <c r="Q12554" s="6"/>
      <c r="R12554" s="6"/>
      <c r="S12554" s="6"/>
      <c r="T12554" s="6"/>
      <c r="U12554" s="6"/>
      <c r="V12554" s="6"/>
      <c r="AI12554" s="7"/>
      <c r="AJ12554" s="7"/>
      <c r="AK12554" s="7"/>
      <c r="AL12554" s="7"/>
      <c r="AN12554" s="7"/>
      <c r="AO12554" s="7"/>
      <c r="AP12554" s="6"/>
      <c r="AQ12554" s="6"/>
      <c r="AR12554" s="6"/>
      <c r="AS12554" s="6"/>
      <c r="AT12554" s="6"/>
    </row>
    <row r="12555" spans="1:46" ht="14.25" customHeight="1">
      <c r="A12555" s="7" t="s">
        <v>159</v>
      </c>
      <c r="B12555" s="7">
        <v>2546</v>
      </c>
      <c r="C12555" s="8">
        <v>163229</v>
      </c>
      <c r="D12555" s="8" t="s">
        <v>6562</v>
      </c>
      <c r="E12555" s="8" t="str">
        <f t="shared" si="196"/>
        <v>OIL INDIA LTD.18</v>
      </c>
      <c r="F12555" s="8" t="s">
        <v>6563</v>
      </c>
      <c r="G12555" s="8">
        <v>1959</v>
      </c>
      <c r="H12555" s="8">
        <v>61</v>
      </c>
      <c r="I12555" s="8" t="s">
        <v>56</v>
      </c>
      <c r="J12555" s="8" t="s">
        <v>6572</v>
      </c>
      <c r="K12555" s="6" t="s">
        <v>6574</v>
      </c>
      <c r="L12555" s="7" t="s">
        <v>60</v>
      </c>
      <c r="M12555" s="6"/>
      <c r="N12555" s="6"/>
      <c r="O12555" s="6"/>
      <c r="P12555" s="6"/>
      <c r="Q12555" s="6"/>
      <c r="R12555" s="6"/>
      <c r="S12555" s="6"/>
      <c r="T12555" s="6"/>
      <c r="U12555" s="6"/>
      <c r="V12555" s="6"/>
      <c r="W12555" s="8" t="s">
        <v>61</v>
      </c>
      <c r="Z12555" s="8" t="s">
        <v>1147</v>
      </c>
      <c r="AP12555" s="6"/>
      <c r="AQ12555" s="6"/>
      <c r="AR12555" s="6"/>
      <c r="AS12555" s="6"/>
      <c r="AT12555" s="6"/>
    </row>
    <row r="12556" spans="1:46" ht="14.25" customHeight="1">
      <c r="A12556" s="7" t="s">
        <v>159</v>
      </c>
      <c r="B12556" s="7">
        <v>2552</v>
      </c>
      <c r="C12556" s="8">
        <v>163229</v>
      </c>
      <c r="D12556" s="8" t="s">
        <v>6562</v>
      </c>
      <c r="E12556" s="8" t="str">
        <f t="shared" si="196"/>
        <v>OIL INDIA LTD.19</v>
      </c>
      <c r="F12556" s="8" t="s">
        <v>6563</v>
      </c>
      <c r="G12556" s="8">
        <v>1959</v>
      </c>
      <c r="H12556" s="8">
        <v>61</v>
      </c>
      <c r="I12556" s="8" t="s">
        <v>41</v>
      </c>
      <c r="J12556" s="8" t="s">
        <v>6572</v>
      </c>
      <c r="K12556" s="6" t="s">
        <v>6574</v>
      </c>
      <c r="L12556" s="7" t="s">
        <v>60</v>
      </c>
      <c r="M12556" s="6"/>
      <c r="N12556" s="6"/>
      <c r="O12556" s="6"/>
      <c r="P12556" s="6"/>
      <c r="Q12556" s="6"/>
      <c r="R12556" s="6"/>
      <c r="S12556" s="6"/>
      <c r="T12556" s="6"/>
      <c r="U12556" s="6"/>
      <c r="V12556" s="6"/>
      <c r="W12556" s="8" t="s">
        <v>61</v>
      </c>
      <c r="Z12556" s="8" t="s">
        <v>1147</v>
      </c>
      <c r="AP12556" s="6"/>
      <c r="AQ12556" s="6"/>
      <c r="AR12556" s="6"/>
      <c r="AS12556" s="6"/>
      <c r="AT12556" s="6"/>
    </row>
    <row r="12557" spans="1:46" ht="14.25" customHeight="1">
      <c r="A12557" s="7" t="s">
        <v>159</v>
      </c>
      <c r="B12557" s="7">
        <v>2527</v>
      </c>
      <c r="C12557" s="8">
        <v>163229</v>
      </c>
      <c r="D12557" s="8" t="s">
        <v>6562</v>
      </c>
      <c r="E12557" s="8" t="str">
        <f t="shared" si="196"/>
        <v>OIL INDIA LTD.14</v>
      </c>
      <c r="F12557" s="8" t="s">
        <v>6563</v>
      </c>
      <c r="G12557" s="8">
        <v>1959</v>
      </c>
      <c r="H12557" s="8">
        <v>61</v>
      </c>
      <c r="I12557" s="8" t="s">
        <v>117</v>
      </c>
      <c r="J12557" s="8" t="s">
        <v>6575</v>
      </c>
      <c r="K12557" s="6" t="s">
        <v>6575</v>
      </c>
      <c r="L12557" s="7" t="s">
        <v>784</v>
      </c>
      <c r="M12557" s="6"/>
      <c r="N12557" s="6"/>
      <c r="O12557" s="6"/>
      <c r="P12557" s="6"/>
      <c r="Q12557" s="6"/>
      <c r="R12557" s="6"/>
      <c r="S12557" s="6"/>
      <c r="T12557" s="6"/>
      <c r="U12557" s="6"/>
      <c r="V12557" s="6"/>
      <c r="W12557" s="8" t="s">
        <v>421</v>
      </c>
      <c r="Z12557" s="8" t="s">
        <v>1147</v>
      </c>
      <c r="AP12557" s="6"/>
      <c r="AQ12557" s="6"/>
      <c r="AR12557" s="6"/>
      <c r="AS12557" s="6"/>
      <c r="AT12557" s="6"/>
    </row>
    <row r="12558" spans="1:46" ht="14.25" customHeight="1">
      <c r="A12558" s="7" t="s">
        <v>159</v>
      </c>
      <c r="B12558" s="7">
        <v>2531</v>
      </c>
      <c r="C12558" s="8">
        <v>163229</v>
      </c>
      <c r="D12558" s="8" t="s">
        <v>6562</v>
      </c>
      <c r="E12558" s="8" t="str">
        <f t="shared" si="196"/>
        <v>OIL INDIA LTD.15</v>
      </c>
      <c r="F12558" s="8" t="s">
        <v>6563</v>
      </c>
      <c r="G12558" s="8">
        <v>1959</v>
      </c>
      <c r="H12558" s="8">
        <v>61</v>
      </c>
      <c r="I12558" s="8" t="s">
        <v>119</v>
      </c>
      <c r="J12558" s="8" t="s">
        <v>6575</v>
      </c>
      <c r="K12558" s="6" t="s">
        <v>6575</v>
      </c>
      <c r="L12558" s="7" t="s">
        <v>784</v>
      </c>
      <c r="M12558" s="6"/>
      <c r="N12558" s="6"/>
      <c r="O12558" s="6"/>
      <c r="P12558" s="6"/>
      <c r="Q12558" s="6"/>
      <c r="R12558" s="6"/>
      <c r="S12558" s="6"/>
      <c r="T12558" s="6"/>
      <c r="U12558" s="6"/>
      <c r="V12558" s="6"/>
      <c r="W12558" s="8" t="s">
        <v>421</v>
      </c>
      <c r="Z12558" s="8" t="s">
        <v>1147</v>
      </c>
      <c r="AP12558" s="6"/>
      <c r="AQ12558" s="6"/>
      <c r="AR12558" s="6"/>
      <c r="AS12558" s="6"/>
      <c r="AT12558" s="6"/>
    </row>
    <row r="12559" spans="1:46" ht="14.25" customHeight="1">
      <c r="A12559" s="7" t="s">
        <v>159</v>
      </c>
      <c r="B12559" s="7">
        <v>2536</v>
      </c>
      <c r="C12559" s="8">
        <v>163229</v>
      </c>
      <c r="D12559" s="8" t="s">
        <v>6562</v>
      </c>
      <c r="E12559" s="8" t="str">
        <f t="shared" si="196"/>
        <v>OIL INDIA LTD.16</v>
      </c>
      <c r="F12559" s="8" t="s">
        <v>6563</v>
      </c>
      <c r="G12559" s="8">
        <v>1959</v>
      </c>
      <c r="H12559" s="8">
        <v>61</v>
      </c>
      <c r="I12559" s="8" t="s">
        <v>52</v>
      </c>
      <c r="J12559" s="8" t="s">
        <v>6575</v>
      </c>
      <c r="K12559" s="6" t="s">
        <v>6575</v>
      </c>
      <c r="L12559" s="7" t="s">
        <v>784</v>
      </c>
      <c r="M12559" s="6"/>
      <c r="N12559" s="6"/>
      <c r="O12559" s="6"/>
      <c r="P12559" s="6"/>
      <c r="Q12559" s="6"/>
      <c r="R12559" s="6"/>
      <c r="S12559" s="6"/>
      <c r="T12559" s="6"/>
      <c r="U12559" s="6"/>
      <c r="V12559" s="6"/>
      <c r="W12559" s="8" t="s">
        <v>421</v>
      </c>
      <c r="Z12559" s="8" t="s">
        <v>1147</v>
      </c>
      <c r="AP12559" s="6"/>
      <c r="AQ12559" s="6"/>
      <c r="AR12559" s="6"/>
      <c r="AS12559" s="6"/>
      <c r="AT12559" s="6"/>
    </row>
    <row r="12560" spans="1:46" ht="14.25" customHeight="1">
      <c r="A12560" s="10" t="s">
        <v>685</v>
      </c>
      <c r="B12560" s="7">
        <v>413</v>
      </c>
      <c r="C12560" s="8">
        <v>163229</v>
      </c>
      <c r="D12560" s="8" t="s">
        <v>6562</v>
      </c>
      <c r="E12560" s="8" t="str">
        <f t="shared" si="196"/>
        <v>OIL INDIA LTD.17</v>
      </c>
      <c r="F12560" s="8" t="s">
        <v>6563</v>
      </c>
      <c r="G12560" s="8">
        <v>1959</v>
      </c>
      <c r="I12560" s="6" t="s">
        <v>54</v>
      </c>
      <c r="J12560" s="11" t="s">
        <v>6575</v>
      </c>
      <c r="K12560" s="11" t="s">
        <v>6576</v>
      </c>
      <c r="L12560" s="7" t="s">
        <v>6577</v>
      </c>
      <c r="M12560" s="6"/>
      <c r="N12560" s="6"/>
      <c r="O12560" s="6"/>
      <c r="P12560" s="6"/>
      <c r="Q12560" s="6"/>
      <c r="R12560" s="6"/>
      <c r="S12560" s="6"/>
      <c r="T12560" s="6"/>
      <c r="U12560" s="6"/>
      <c r="V12560" s="6"/>
      <c r="AI12560" s="7"/>
      <c r="AJ12560" s="7"/>
      <c r="AK12560" s="7"/>
      <c r="AL12560" s="7"/>
      <c r="AN12560" s="7"/>
      <c r="AO12560" s="7"/>
      <c r="AP12560" s="6"/>
      <c r="AQ12560" s="6"/>
      <c r="AR12560" s="6"/>
      <c r="AS12560" s="6"/>
      <c r="AT12560" s="6"/>
    </row>
    <row r="12561" spans="1:46" ht="14.25" customHeight="1">
      <c r="A12561" s="7" t="s">
        <v>159</v>
      </c>
      <c r="B12561" s="7">
        <v>2541</v>
      </c>
      <c r="C12561" s="8">
        <v>163229</v>
      </c>
      <c r="D12561" s="8" t="s">
        <v>6562</v>
      </c>
      <c r="E12561" s="8" t="str">
        <f t="shared" si="196"/>
        <v>OIL INDIA LTD.18</v>
      </c>
      <c r="F12561" s="8" t="s">
        <v>6563</v>
      </c>
      <c r="G12561" s="8">
        <v>1959</v>
      </c>
      <c r="H12561" s="8">
        <v>61</v>
      </c>
      <c r="I12561" s="8" t="s">
        <v>56</v>
      </c>
      <c r="J12561" s="8" t="s">
        <v>6575</v>
      </c>
      <c r="K12561" s="6" t="s">
        <v>6575</v>
      </c>
      <c r="L12561" s="7" t="s">
        <v>784</v>
      </c>
      <c r="M12561" s="6"/>
      <c r="N12561" s="6"/>
      <c r="O12561" s="6"/>
      <c r="P12561" s="6"/>
      <c r="Q12561" s="6"/>
      <c r="R12561" s="6"/>
      <c r="S12561" s="6"/>
      <c r="T12561" s="6"/>
      <c r="U12561" s="6"/>
      <c r="V12561" s="6"/>
      <c r="W12561" s="8" t="s">
        <v>421</v>
      </c>
      <c r="Z12561" s="8" t="s">
        <v>1147</v>
      </c>
      <c r="AP12561" s="6"/>
      <c r="AQ12561" s="6"/>
      <c r="AR12561" s="6"/>
      <c r="AS12561" s="6"/>
      <c r="AT12561" s="6"/>
    </row>
    <row r="12562" spans="1:46" ht="14.25" customHeight="1">
      <c r="A12562" s="7" t="s">
        <v>159</v>
      </c>
      <c r="B12562" s="7">
        <v>2547</v>
      </c>
      <c r="C12562" s="8">
        <v>163229</v>
      </c>
      <c r="D12562" s="8" t="s">
        <v>6562</v>
      </c>
      <c r="E12562" s="8" t="str">
        <f t="shared" si="196"/>
        <v>OIL INDIA LTD.19</v>
      </c>
      <c r="F12562" s="8" t="s">
        <v>6563</v>
      </c>
      <c r="G12562" s="8">
        <v>1959</v>
      </c>
      <c r="H12562" s="8">
        <v>61</v>
      </c>
      <c r="I12562" s="8" t="s">
        <v>41</v>
      </c>
      <c r="J12562" s="8" t="s">
        <v>6575</v>
      </c>
      <c r="K12562" s="6" t="s">
        <v>6575</v>
      </c>
      <c r="L12562" s="7" t="s">
        <v>784</v>
      </c>
      <c r="M12562" s="6"/>
      <c r="N12562" s="6"/>
      <c r="O12562" s="6"/>
      <c r="P12562" s="6"/>
      <c r="Q12562" s="6"/>
      <c r="R12562" s="6"/>
      <c r="S12562" s="6"/>
      <c r="T12562" s="6"/>
      <c r="U12562" s="6"/>
      <c r="V12562" s="6"/>
      <c r="W12562" s="8" t="s">
        <v>421</v>
      </c>
      <c r="Z12562" s="8" t="s">
        <v>1147</v>
      </c>
      <c r="AP12562" s="6"/>
      <c r="AQ12562" s="6"/>
      <c r="AR12562" s="6"/>
      <c r="AS12562" s="6"/>
      <c r="AT12562" s="6"/>
    </row>
    <row r="12563" spans="1:46" ht="14.25" customHeight="1">
      <c r="A12563" s="7" t="s">
        <v>159</v>
      </c>
      <c r="B12563" s="7">
        <v>2529</v>
      </c>
      <c r="C12563" s="8">
        <v>163229</v>
      </c>
      <c r="D12563" s="8" t="s">
        <v>6562</v>
      </c>
      <c r="E12563" s="8" t="str">
        <f t="shared" si="196"/>
        <v>OIL INDIA LTD.14</v>
      </c>
      <c r="F12563" s="8" t="s">
        <v>6563</v>
      </c>
      <c r="G12563" s="8">
        <v>1959</v>
      </c>
      <c r="H12563" s="8">
        <v>61</v>
      </c>
      <c r="I12563" s="8" t="s">
        <v>117</v>
      </c>
      <c r="J12563" s="8" t="s">
        <v>6578</v>
      </c>
      <c r="K12563" s="6" t="s">
        <v>6578</v>
      </c>
      <c r="L12563" s="7" t="s">
        <v>69</v>
      </c>
      <c r="M12563" s="6"/>
      <c r="N12563" s="6"/>
      <c r="O12563" s="6"/>
      <c r="P12563" s="6"/>
      <c r="Q12563" s="6"/>
      <c r="R12563" s="6"/>
      <c r="S12563" s="6"/>
      <c r="T12563" s="6"/>
      <c r="U12563" s="6"/>
      <c r="V12563" s="6"/>
      <c r="W12563" s="8" t="s">
        <v>70</v>
      </c>
      <c r="Z12563" s="8" t="s">
        <v>1147</v>
      </c>
      <c r="AP12563" s="6"/>
      <c r="AQ12563" s="6"/>
      <c r="AR12563" s="6"/>
      <c r="AS12563" s="6"/>
      <c r="AT12563" s="6"/>
    </row>
    <row r="12564" spans="1:46" ht="14.25" customHeight="1">
      <c r="A12564" s="7" t="s">
        <v>159</v>
      </c>
      <c r="B12564" s="7">
        <v>2533</v>
      </c>
      <c r="C12564" s="8">
        <v>163229</v>
      </c>
      <c r="D12564" s="8" t="s">
        <v>6562</v>
      </c>
      <c r="E12564" s="8" t="str">
        <f t="shared" si="196"/>
        <v>OIL INDIA LTD.15</v>
      </c>
      <c r="F12564" s="8" t="s">
        <v>6563</v>
      </c>
      <c r="G12564" s="8">
        <v>1959</v>
      </c>
      <c r="H12564" s="8">
        <v>61</v>
      </c>
      <c r="I12564" s="8" t="s">
        <v>119</v>
      </c>
      <c r="J12564" s="8" t="s">
        <v>6578</v>
      </c>
      <c r="K12564" s="6" t="s">
        <v>6578</v>
      </c>
      <c r="L12564" s="7" t="s">
        <v>69</v>
      </c>
      <c r="M12564" s="6"/>
      <c r="N12564" s="6"/>
      <c r="O12564" s="6"/>
      <c r="P12564" s="6"/>
      <c r="Q12564" s="6"/>
      <c r="R12564" s="6"/>
      <c r="S12564" s="6"/>
      <c r="T12564" s="6"/>
      <c r="U12564" s="6"/>
      <c r="V12564" s="6"/>
      <c r="W12564" s="8" t="s">
        <v>70</v>
      </c>
      <c r="Z12564" s="8" t="s">
        <v>1147</v>
      </c>
      <c r="AP12564" s="6"/>
      <c r="AQ12564" s="6"/>
      <c r="AR12564" s="6"/>
      <c r="AS12564" s="6"/>
      <c r="AT12564" s="6"/>
    </row>
    <row r="12565" spans="1:46" ht="14.25" customHeight="1">
      <c r="A12565" s="7" t="s">
        <v>159</v>
      </c>
      <c r="B12565" s="7">
        <v>2538</v>
      </c>
      <c r="C12565" s="8">
        <v>163229</v>
      </c>
      <c r="D12565" s="8" t="s">
        <v>6562</v>
      </c>
      <c r="E12565" s="8" t="str">
        <f t="shared" si="196"/>
        <v>OIL INDIA LTD.16</v>
      </c>
      <c r="F12565" s="8" t="s">
        <v>6563</v>
      </c>
      <c r="G12565" s="8">
        <v>1959</v>
      </c>
      <c r="H12565" s="8">
        <v>61</v>
      </c>
      <c r="I12565" s="8" t="s">
        <v>52</v>
      </c>
      <c r="J12565" s="8" t="s">
        <v>6578</v>
      </c>
      <c r="K12565" s="6" t="s">
        <v>6578</v>
      </c>
      <c r="L12565" s="7" t="s">
        <v>69</v>
      </c>
      <c r="M12565" s="6"/>
      <c r="N12565" s="6"/>
      <c r="O12565" s="6"/>
      <c r="P12565" s="6"/>
      <c r="Q12565" s="6"/>
      <c r="R12565" s="6"/>
      <c r="S12565" s="6"/>
      <c r="T12565" s="6"/>
      <c r="U12565" s="6"/>
      <c r="V12565" s="6"/>
      <c r="W12565" s="8" t="s">
        <v>70</v>
      </c>
      <c r="Z12565" s="8" t="s">
        <v>1147</v>
      </c>
      <c r="AP12565" s="6"/>
      <c r="AQ12565" s="6"/>
      <c r="AR12565" s="6"/>
      <c r="AS12565" s="6"/>
      <c r="AT12565" s="6"/>
    </row>
    <row r="12566" spans="1:46" ht="14.25" customHeight="1">
      <c r="A12566" s="10" t="s">
        <v>685</v>
      </c>
      <c r="B12566" s="7">
        <v>415</v>
      </c>
      <c r="C12566" s="8">
        <v>163229</v>
      </c>
      <c r="D12566" s="8" t="s">
        <v>6562</v>
      </c>
      <c r="E12566" s="8" t="str">
        <f t="shared" si="196"/>
        <v>OIL INDIA LTD.17</v>
      </c>
      <c r="F12566" s="8" t="s">
        <v>6563</v>
      </c>
      <c r="G12566" s="8">
        <v>1959</v>
      </c>
      <c r="I12566" s="6" t="s">
        <v>54</v>
      </c>
      <c r="J12566" s="11" t="s">
        <v>6578</v>
      </c>
      <c r="K12566" s="11" t="s">
        <v>6579</v>
      </c>
      <c r="L12566" s="7" t="s">
        <v>1425</v>
      </c>
      <c r="M12566" s="6"/>
      <c r="N12566" s="6"/>
      <c r="O12566" s="6"/>
      <c r="P12566" s="6"/>
      <c r="Q12566" s="6"/>
      <c r="R12566" s="6"/>
      <c r="S12566" s="6"/>
      <c r="T12566" s="6"/>
      <c r="U12566" s="6"/>
      <c r="V12566" s="6"/>
      <c r="AI12566" s="7"/>
      <c r="AJ12566" s="7"/>
      <c r="AK12566" s="7"/>
      <c r="AL12566" s="7"/>
      <c r="AN12566" s="7"/>
      <c r="AO12566" s="7"/>
      <c r="AP12566" s="6"/>
      <c r="AQ12566" s="6"/>
      <c r="AR12566" s="6"/>
      <c r="AS12566" s="6"/>
      <c r="AT12566" s="6"/>
    </row>
    <row r="12567" spans="1:46" ht="14.25" customHeight="1">
      <c r="A12567" s="7" t="s">
        <v>159</v>
      </c>
      <c r="B12567" s="7">
        <v>2543</v>
      </c>
      <c r="C12567" s="8">
        <v>163229</v>
      </c>
      <c r="D12567" s="8" t="s">
        <v>6562</v>
      </c>
      <c r="E12567" s="8" t="str">
        <f t="shared" si="196"/>
        <v>OIL INDIA LTD.18</v>
      </c>
      <c r="F12567" s="8" t="s">
        <v>6563</v>
      </c>
      <c r="G12567" s="8">
        <v>1959</v>
      </c>
      <c r="H12567" s="8">
        <v>61</v>
      </c>
      <c r="I12567" s="8" t="s">
        <v>56</v>
      </c>
      <c r="J12567" s="8" t="s">
        <v>6578</v>
      </c>
      <c r="K12567" s="6" t="s">
        <v>6578</v>
      </c>
      <c r="L12567" s="7" t="s">
        <v>69</v>
      </c>
      <c r="M12567" s="6"/>
      <c r="N12567" s="6"/>
      <c r="O12567" s="6"/>
      <c r="P12567" s="6"/>
      <c r="Q12567" s="6"/>
      <c r="R12567" s="6"/>
      <c r="S12567" s="6"/>
      <c r="T12567" s="6"/>
      <c r="U12567" s="6"/>
      <c r="V12567" s="6"/>
      <c r="W12567" s="8" t="s">
        <v>70</v>
      </c>
      <c r="Z12567" s="8" t="s">
        <v>1147</v>
      </c>
      <c r="AP12567" s="6"/>
      <c r="AQ12567" s="6"/>
      <c r="AR12567" s="6"/>
      <c r="AS12567" s="6"/>
      <c r="AT12567" s="6"/>
    </row>
    <row r="12568" spans="1:46" ht="14.25" customHeight="1">
      <c r="A12568" s="7" t="s">
        <v>159</v>
      </c>
      <c r="B12568" s="7">
        <v>2549</v>
      </c>
      <c r="C12568" s="8">
        <v>163229</v>
      </c>
      <c r="D12568" s="8" t="s">
        <v>6562</v>
      </c>
      <c r="E12568" s="8" t="str">
        <f t="shared" si="196"/>
        <v>OIL INDIA LTD.19</v>
      </c>
      <c r="F12568" s="8" t="s">
        <v>6563</v>
      </c>
      <c r="G12568" s="8">
        <v>1959</v>
      </c>
      <c r="H12568" s="8">
        <v>61</v>
      </c>
      <c r="I12568" s="27" t="s">
        <v>41</v>
      </c>
      <c r="J12568" s="8" t="s">
        <v>6578</v>
      </c>
      <c r="K12568" s="6" t="s">
        <v>6578</v>
      </c>
      <c r="L12568" s="7" t="s">
        <v>69</v>
      </c>
      <c r="M12568" s="6"/>
      <c r="N12568" s="6"/>
      <c r="O12568" s="6"/>
      <c r="P12568" s="6"/>
      <c r="Q12568" s="6"/>
      <c r="R12568" s="6"/>
      <c r="S12568" s="6"/>
      <c r="T12568" s="6"/>
      <c r="U12568" s="6"/>
      <c r="V12568" s="6"/>
      <c r="W12568" s="8" t="s">
        <v>70</v>
      </c>
      <c r="Z12568" s="8" t="s">
        <v>1147</v>
      </c>
      <c r="AP12568" s="6"/>
      <c r="AQ12568" s="6"/>
      <c r="AR12568" s="6"/>
      <c r="AS12568" s="6"/>
      <c r="AT12568" s="6"/>
    </row>
    <row r="12569" spans="1:46" ht="14.25" customHeight="1">
      <c r="A12569" s="7" t="s">
        <v>159</v>
      </c>
      <c r="B12569" s="7">
        <v>4209</v>
      </c>
      <c r="C12569" s="8">
        <v>166523</v>
      </c>
      <c r="D12569" s="8" t="s">
        <v>6580</v>
      </c>
      <c r="E12569" s="8" t="str">
        <f t="shared" si="196"/>
        <v>P I INDUSTRIES LTD.14</v>
      </c>
      <c r="F12569" s="8" t="s">
        <v>2111</v>
      </c>
      <c r="G12569" s="8">
        <v>1946</v>
      </c>
      <c r="H12569" s="8">
        <v>74</v>
      </c>
      <c r="I12569" s="8" t="s">
        <v>117</v>
      </c>
      <c r="J12569" s="8" t="s">
        <v>6581</v>
      </c>
      <c r="K12569" s="6" t="s">
        <v>6582</v>
      </c>
      <c r="L12569" s="7" t="s">
        <v>369</v>
      </c>
      <c r="M12569" s="6"/>
      <c r="N12569" s="6"/>
      <c r="O12569" s="6"/>
      <c r="P12569" s="6"/>
      <c r="Q12569" s="6"/>
      <c r="R12569" s="6"/>
      <c r="S12569" s="6"/>
      <c r="T12569" s="6"/>
      <c r="U12569" s="6"/>
      <c r="V12569" s="6"/>
      <c r="W12569" s="8" t="s">
        <v>194</v>
      </c>
      <c r="Z12569" s="8" t="s">
        <v>163</v>
      </c>
      <c r="AP12569" s="6"/>
      <c r="AQ12569" s="6"/>
      <c r="AR12569" s="6"/>
      <c r="AS12569" s="6"/>
      <c r="AT12569" s="6"/>
    </row>
    <row r="12570" spans="1:46" ht="14.25" customHeight="1">
      <c r="A12570" s="7" t="s">
        <v>159</v>
      </c>
      <c r="B12570" s="7">
        <v>4211</v>
      </c>
      <c r="C12570" s="8">
        <v>166523</v>
      </c>
      <c r="D12570" s="8" t="s">
        <v>6580</v>
      </c>
      <c r="E12570" s="8" t="str">
        <f t="shared" si="196"/>
        <v>P I INDUSTRIES LTD.15</v>
      </c>
      <c r="F12570" s="8" t="s">
        <v>2111</v>
      </c>
      <c r="G12570" s="8">
        <v>1946</v>
      </c>
      <c r="H12570" s="8">
        <v>74</v>
      </c>
      <c r="I12570" s="8" t="s">
        <v>119</v>
      </c>
      <c r="J12570" s="8" t="s">
        <v>6581</v>
      </c>
      <c r="K12570" s="6" t="s">
        <v>6582</v>
      </c>
      <c r="L12570" s="7" t="s">
        <v>369</v>
      </c>
      <c r="M12570" s="6"/>
      <c r="N12570" s="6"/>
      <c r="O12570" s="6"/>
      <c r="P12570" s="6"/>
      <c r="Q12570" s="6"/>
      <c r="R12570" s="6"/>
      <c r="S12570" s="6"/>
      <c r="T12570" s="6"/>
      <c r="U12570" s="6"/>
      <c r="V12570" s="6"/>
      <c r="W12570" s="8" t="s">
        <v>194</v>
      </c>
      <c r="Z12570" s="8" t="s">
        <v>163</v>
      </c>
      <c r="AP12570" s="6"/>
      <c r="AQ12570" s="6"/>
      <c r="AR12570" s="6"/>
      <c r="AS12570" s="6"/>
      <c r="AT12570" s="6"/>
    </row>
    <row r="12571" spans="1:46" ht="14.25" customHeight="1">
      <c r="A12571" s="7" t="s">
        <v>159</v>
      </c>
      <c r="B12571" s="7">
        <v>4214</v>
      </c>
      <c r="C12571" s="8">
        <v>166523</v>
      </c>
      <c r="D12571" s="8" t="s">
        <v>6580</v>
      </c>
      <c r="E12571" s="8" t="str">
        <f t="shared" si="196"/>
        <v>P I INDUSTRIES LTD.16</v>
      </c>
      <c r="F12571" s="8" t="s">
        <v>2111</v>
      </c>
      <c r="G12571" s="8">
        <v>1946</v>
      </c>
      <c r="H12571" s="8">
        <v>74</v>
      </c>
      <c r="I12571" s="8" t="s">
        <v>52</v>
      </c>
      <c r="J12571" s="8" t="s">
        <v>6581</v>
      </c>
      <c r="K12571" s="6" t="s">
        <v>6582</v>
      </c>
      <c r="L12571" s="7" t="s">
        <v>369</v>
      </c>
      <c r="M12571" s="6"/>
      <c r="N12571" s="6"/>
      <c r="O12571" s="6"/>
      <c r="P12571" s="6"/>
      <c r="Q12571" s="6"/>
      <c r="R12571" s="6"/>
      <c r="S12571" s="6"/>
      <c r="T12571" s="6"/>
      <c r="U12571" s="6"/>
      <c r="V12571" s="6"/>
      <c r="W12571" s="8" t="s">
        <v>194</v>
      </c>
      <c r="Z12571" s="8" t="s">
        <v>163</v>
      </c>
      <c r="AP12571" s="6"/>
      <c r="AQ12571" s="6"/>
      <c r="AR12571" s="6"/>
      <c r="AS12571" s="6"/>
      <c r="AT12571" s="6"/>
    </row>
    <row r="12572" spans="1:46" ht="14.25" customHeight="1">
      <c r="A12572" s="7" t="s">
        <v>159</v>
      </c>
      <c r="B12572" s="7">
        <v>4218</v>
      </c>
      <c r="C12572" s="8">
        <v>166523</v>
      </c>
      <c r="D12572" s="8" t="s">
        <v>6580</v>
      </c>
      <c r="E12572" s="8" t="str">
        <f t="shared" si="196"/>
        <v>P I INDUSTRIES LTD.17</v>
      </c>
      <c r="F12572" s="8" t="s">
        <v>2111</v>
      </c>
      <c r="G12572" s="8">
        <v>1946</v>
      </c>
      <c r="H12572" s="8">
        <v>74</v>
      </c>
      <c r="I12572" s="8" t="s">
        <v>54</v>
      </c>
      <c r="J12572" s="8" t="s">
        <v>6581</v>
      </c>
      <c r="K12572" s="6" t="s">
        <v>6582</v>
      </c>
      <c r="L12572" s="7" t="s">
        <v>369</v>
      </c>
      <c r="M12572" s="6"/>
      <c r="N12572" s="6"/>
      <c r="O12572" s="6"/>
      <c r="P12572" s="6"/>
      <c r="Q12572" s="6"/>
      <c r="R12572" s="6"/>
      <c r="S12572" s="6"/>
      <c r="T12572" s="6"/>
      <c r="U12572" s="6"/>
      <c r="V12572" s="6"/>
      <c r="W12572" s="8" t="s">
        <v>194</v>
      </c>
      <c r="Z12572" s="8" t="s">
        <v>163</v>
      </c>
      <c r="AP12572" s="6"/>
      <c r="AQ12572" s="6"/>
      <c r="AR12572" s="6"/>
      <c r="AS12572" s="6"/>
      <c r="AT12572" s="6"/>
    </row>
    <row r="12573" spans="1:46" ht="14.25" customHeight="1">
      <c r="A12573" s="7" t="s">
        <v>159</v>
      </c>
      <c r="B12573" s="7">
        <v>4221</v>
      </c>
      <c r="C12573" s="8">
        <v>166523</v>
      </c>
      <c r="D12573" s="8" t="s">
        <v>6580</v>
      </c>
      <c r="E12573" s="8" t="str">
        <f t="shared" si="196"/>
        <v>P I INDUSTRIES LTD.18</v>
      </c>
      <c r="F12573" s="8" t="s">
        <v>2111</v>
      </c>
      <c r="G12573" s="8">
        <v>1946</v>
      </c>
      <c r="H12573" s="8">
        <v>74</v>
      </c>
      <c r="I12573" s="8" t="s">
        <v>56</v>
      </c>
      <c r="J12573" s="8" t="s">
        <v>6581</v>
      </c>
      <c r="K12573" s="6" t="s">
        <v>6582</v>
      </c>
      <c r="L12573" s="7" t="s">
        <v>369</v>
      </c>
      <c r="M12573" s="6"/>
      <c r="N12573" s="6"/>
      <c r="O12573" s="6"/>
      <c r="P12573" s="6"/>
      <c r="Q12573" s="6"/>
      <c r="R12573" s="6"/>
      <c r="S12573" s="6"/>
      <c r="T12573" s="6"/>
      <c r="U12573" s="6"/>
      <c r="V12573" s="6"/>
      <c r="W12573" s="8" t="s">
        <v>194</v>
      </c>
      <c r="Z12573" s="8" t="s">
        <v>163</v>
      </c>
      <c r="AP12573" s="6"/>
      <c r="AQ12573" s="6"/>
      <c r="AR12573" s="6"/>
      <c r="AS12573" s="6"/>
      <c r="AT12573" s="6"/>
    </row>
    <row r="12574" spans="1:46" ht="14.25" customHeight="1">
      <c r="A12574" s="7" t="s">
        <v>159</v>
      </c>
      <c r="B12574" s="7">
        <v>4224</v>
      </c>
      <c r="C12574" s="8">
        <v>166523</v>
      </c>
      <c r="D12574" s="8" t="s">
        <v>6580</v>
      </c>
      <c r="E12574" s="8" t="str">
        <f t="shared" si="196"/>
        <v>P I INDUSTRIES LTD.19</v>
      </c>
      <c r="F12574" s="8" t="s">
        <v>2111</v>
      </c>
      <c r="G12574" s="8">
        <v>1946</v>
      </c>
      <c r="H12574" s="8">
        <v>74</v>
      </c>
      <c r="I12574" s="8" t="s">
        <v>41</v>
      </c>
      <c r="J12574" s="8" t="s">
        <v>6581</v>
      </c>
      <c r="K12574" s="6" t="s">
        <v>6583</v>
      </c>
      <c r="L12574" s="7" t="s">
        <v>369</v>
      </c>
      <c r="M12574" s="6"/>
      <c r="N12574" s="6"/>
      <c r="O12574" s="6"/>
      <c r="P12574" s="6"/>
      <c r="Q12574" s="6"/>
      <c r="R12574" s="6"/>
      <c r="S12574" s="6"/>
      <c r="T12574" s="6"/>
      <c r="U12574" s="6"/>
      <c r="V12574" s="6"/>
      <c r="W12574" s="8" t="s">
        <v>194</v>
      </c>
      <c r="Z12574" s="8" t="s">
        <v>163</v>
      </c>
      <c r="AP12574" s="6"/>
      <c r="AQ12574" s="6"/>
      <c r="AR12574" s="6"/>
      <c r="AS12574" s="6"/>
      <c r="AT12574" s="6"/>
    </row>
    <row r="12575" spans="1:46" ht="14.25" customHeight="1">
      <c r="A12575" s="7" t="s">
        <v>159</v>
      </c>
      <c r="B12575" s="7">
        <v>4208</v>
      </c>
      <c r="C12575" s="8">
        <v>166523</v>
      </c>
      <c r="D12575" s="8" t="s">
        <v>6580</v>
      </c>
      <c r="E12575" s="8" t="str">
        <f t="shared" si="196"/>
        <v>P I INDUSTRIES LTD.14</v>
      </c>
      <c r="F12575" s="8" t="s">
        <v>2111</v>
      </c>
      <c r="G12575" s="8">
        <v>1946</v>
      </c>
      <c r="H12575" s="8">
        <v>74</v>
      </c>
      <c r="I12575" s="8" t="s">
        <v>117</v>
      </c>
      <c r="J12575" s="8" t="s">
        <v>6584</v>
      </c>
      <c r="K12575" s="8" t="s">
        <v>6585</v>
      </c>
      <c r="L12575" s="7" t="s">
        <v>48</v>
      </c>
      <c r="M12575" s="6"/>
      <c r="N12575" s="6"/>
      <c r="O12575" s="6"/>
      <c r="P12575" s="6"/>
      <c r="Q12575" s="6"/>
      <c r="R12575" s="6"/>
      <c r="S12575" s="6"/>
      <c r="T12575" s="6"/>
      <c r="U12575" s="6"/>
      <c r="V12575" s="6"/>
      <c r="W12575" s="8" t="s">
        <v>49</v>
      </c>
      <c r="Z12575" s="8" t="s">
        <v>163</v>
      </c>
      <c r="AP12575" s="6"/>
      <c r="AQ12575" s="6"/>
      <c r="AR12575" s="6"/>
      <c r="AS12575" s="6"/>
      <c r="AT12575" s="6"/>
    </row>
    <row r="12576" spans="1:46" ht="14.25" customHeight="1">
      <c r="A12576" s="7" t="s">
        <v>159</v>
      </c>
      <c r="B12576" s="7">
        <v>4210</v>
      </c>
      <c r="C12576" s="8">
        <v>166523</v>
      </c>
      <c r="D12576" s="8" t="s">
        <v>6580</v>
      </c>
      <c r="E12576" s="8" t="str">
        <f t="shared" si="196"/>
        <v>P I INDUSTRIES LTD.15</v>
      </c>
      <c r="F12576" s="8" t="s">
        <v>2111</v>
      </c>
      <c r="G12576" s="8">
        <v>1946</v>
      </c>
      <c r="H12576" s="8">
        <v>74</v>
      </c>
      <c r="I12576" s="8" t="s">
        <v>119</v>
      </c>
      <c r="J12576" s="8" t="s">
        <v>6584</v>
      </c>
      <c r="K12576" s="8" t="s">
        <v>6585</v>
      </c>
      <c r="L12576" s="7" t="s">
        <v>48</v>
      </c>
      <c r="M12576" s="6"/>
      <c r="N12576" s="6"/>
      <c r="O12576" s="6"/>
      <c r="P12576" s="6"/>
      <c r="Q12576" s="6"/>
      <c r="R12576" s="6"/>
      <c r="S12576" s="6"/>
      <c r="T12576" s="6"/>
      <c r="U12576" s="6"/>
      <c r="V12576" s="6"/>
      <c r="W12576" s="8" t="s">
        <v>49</v>
      </c>
      <c r="Z12576" s="8" t="s">
        <v>163</v>
      </c>
      <c r="AP12576" s="6"/>
      <c r="AQ12576" s="6"/>
      <c r="AR12576" s="6"/>
      <c r="AS12576" s="6"/>
      <c r="AT12576" s="6"/>
    </row>
    <row r="12577" spans="1:46" ht="14.25" customHeight="1">
      <c r="A12577" s="7" t="s">
        <v>159</v>
      </c>
      <c r="B12577" s="7">
        <v>4213</v>
      </c>
      <c r="C12577" s="8">
        <v>166523</v>
      </c>
      <c r="D12577" s="8" t="s">
        <v>6580</v>
      </c>
      <c r="E12577" s="8" t="str">
        <f t="shared" si="196"/>
        <v>P I INDUSTRIES LTD.16</v>
      </c>
      <c r="F12577" s="8" t="s">
        <v>2111</v>
      </c>
      <c r="G12577" s="8">
        <v>1946</v>
      </c>
      <c r="H12577" s="8">
        <v>74</v>
      </c>
      <c r="I12577" s="8" t="s">
        <v>52</v>
      </c>
      <c r="J12577" s="8" t="s">
        <v>6584</v>
      </c>
      <c r="K12577" s="8" t="s">
        <v>6585</v>
      </c>
      <c r="L12577" s="7" t="s">
        <v>48</v>
      </c>
      <c r="M12577" s="6"/>
      <c r="N12577" s="6"/>
      <c r="O12577" s="6"/>
      <c r="P12577" s="6"/>
      <c r="Q12577" s="6"/>
      <c r="R12577" s="6"/>
      <c r="S12577" s="6"/>
      <c r="T12577" s="6"/>
      <c r="U12577" s="6"/>
      <c r="V12577" s="6"/>
      <c r="W12577" s="8" t="s">
        <v>49</v>
      </c>
      <c r="Z12577" s="8" t="s">
        <v>163</v>
      </c>
      <c r="AP12577" s="6"/>
      <c r="AQ12577" s="6"/>
      <c r="AR12577" s="6"/>
      <c r="AS12577" s="6"/>
      <c r="AT12577" s="6"/>
    </row>
    <row r="12578" spans="1:46" ht="14.25" customHeight="1">
      <c r="A12578" s="7" t="s">
        <v>159</v>
      </c>
      <c r="B12578" s="7">
        <v>4216</v>
      </c>
      <c r="C12578" s="8">
        <v>166523</v>
      </c>
      <c r="D12578" s="8" t="s">
        <v>6580</v>
      </c>
      <c r="E12578" s="8" t="str">
        <f t="shared" si="196"/>
        <v>P I INDUSTRIES LTD.17</v>
      </c>
      <c r="F12578" s="8" t="s">
        <v>2111</v>
      </c>
      <c r="G12578" s="8">
        <v>1946</v>
      </c>
      <c r="H12578" s="8">
        <v>74</v>
      </c>
      <c r="I12578" s="8" t="s">
        <v>54</v>
      </c>
      <c r="J12578" s="8" t="s">
        <v>6584</v>
      </c>
      <c r="K12578" s="8" t="s">
        <v>6585</v>
      </c>
      <c r="L12578" s="7" t="s">
        <v>48</v>
      </c>
      <c r="M12578" s="6"/>
      <c r="N12578" s="6"/>
      <c r="O12578" s="6"/>
      <c r="P12578" s="6"/>
      <c r="Q12578" s="6"/>
      <c r="R12578" s="6"/>
      <c r="S12578" s="6"/>
      <c r="T12578" s="6"/>
      <c r="U12578" s="6"/>
      <c r="V12578" s="6"/>
      <c r="W12578" s="8" t="s">
        <v>49</v>
      </c>
      <c r="Z12578" s="8" t="s">
        <v>163</v>
      </c>
      <c r="AP12578" s="6"/>
      <c r="AQ12578" s="6"/>
      <c r="AR12578" s="6"/>
      <c r="AS12578" s="6"/>
      <c r="AT12578" s="6"/>
    </row>
    <row r="12579" spans="1:46" ht="14.25" customHeight="1">
      <c r="A12579" s="7" t="s">
        <v>159</v>
      </c>
      <c r="B12579" s="7">
        <v>4219</v>
      </c>
      <c r="C12579" s="8">
        <v>166523</v>
      </c>
      <c r="D12579" s="8" t="s">
        <v>6580</v>
      </c>
      <c r="E12579" s="8" t="str">
        <f t="shared" si="196"/>
        <v>P I INDUSTRIES LTD.18</v>
      </c>
      <c r="F12579" s="8" t="s">
        <v>2111</v>
      </c>
      <c r="G12579" s="8">
        <v>1946</v>
      </c>
      <c r="H12579" s="8">
        <v>74</v>
      </c>
      <c r="I12579" s="8" t="s">
        <v>56</v>
      </c>
      <c r="J12579" s="8" t="s">
        <v>6584</v>
      </c>
      <c r="K12579" s="8" t="s">
        <v>6585</v>
      </c>
      <c r="L12579" s="7" t="s">
        <v>48</v>
      </c>
      <c r="M12579" s="6"/>
      <c r="N12579" s="6"/>
      <c r="O12579" s="6"/>
      <c r="P12579" s="6"/>
      <c r="Q12579" s="6"/>
      <c r="R12579" s="6"/>
      <c r="S12579" s="6"/>
      <c r="T12579" s="6"/>
      <c r="U12579" s="6"/>
      <c r="V12579" s="6"/>
      <c r="W12579" s="8" t="s">
        <v>49</v>
      </c>
      <c r="Z12579" s="8" t="s">
        <v>163</v>
      </c>
      <c r="AP12579" s="6"/>
      <c r="AQ12579" s="6"/>
      <c r="AR12579" s="6"/>
      <c r="AS12579" s="6"/>
      <c r="AT12579" s="6"/>
    </row>
    <row r="12580" spans="1:46" ht="14.25" customHeight="1">
      <c r="A12580" s="7" t="s">
        <v>159</v>
      </c>
      <c r="B12580" s="7">
        <v>4222</v>
      </c>
      <c r="C12580" s="8">
        <v>166523</v>
      </c>
      <c r="D12580" s="8" t="s">
        <v>6580</v>
      </c>
      <c r="E12580" s="8" t="str">
        <f t="shared" si="196"/>
        <v>P I INDUSTRIES LTD.19</v>
      </c>
      <c r="F12580" s="8" t="s">
        <v>2111</v>
      </c>
      <c r="G12580" s="8">
        <v>1946</v>
      </c>
      <c r="H12580" s="8">
        <v>74</v>
      </c>
      <c r="I12580" s="8" t="s">
        <v>41</v>
      </c>
      <c r="J12580" s="8" t="s">
        <v>6584</v>
      </c>
      <c r="K12580" s="8" t="s">
        <v>6585</v>
      </c>
      <c r="L12580" s="7" t="s">
        <v>48</v>
      </c>
      <c r="M12580" s="6"/>
      <c r="N12580" s="6"/>
      <c r="O12580" s="6"/>
      <c r="P12580" s="6"/>
      <c r="Q12580" s="6"/>
      <c r="R12580" s="6"/>
      <c r="S12580" s="6"/>
      <c r="T12580" s="6"/>
      <c r="U12580" s="6"/>
      <c r="V12580" s="6"/>
      <c r="W12580" s="8" t="s">
        <v>49</v>
      </c>
      <c r="Z12580" s="8" t="s">
        <v>163</v>
      </c>
      <c r="AP12580" s="6"/>
      <c r="AQ12580" s="6"/>
      <c r="AR12580" s="6"/>
      <c r="AS12580" s="6"/>
      <c r="AT12580" s="6"/>
    </row>
    <row r="12581" spans="1:46" ht="14.25" customHeight="1">
      <c r="A12581" s="7" t="s">
        <v>159</v>
      </c>
      <c r="B12581" s="7">
        <v>4207</v>
      </c>
      <c r="C12581" s="8">
        <v>166523</v>
      </c>
      <c r="D12581" s="8" t="s">
        <v>6580</v>
      </c>
      <c r="E12581" s="8" t="str">
        <f t="shared" si="196"/>
        <v>P I INDUSTRIES LTD.14</v>
      </c>
      <c r="F12581" s="8" t="s">
        <v>2111</v>
      </c>
      <c r="G12581" s="8">
        <v>1946</v>
      </c>
      <c r="H12581" s="8">
        <v>74</v>
      </c>
      <c r="I12581" s="8" t="s">
        <v>117</v>
      </c>
      <c r="J12581" s="8" t="s">
        <v>6586</v>
      </c>
      <c r="K12581" s="8" t="s">
        <v>6587</v>
      </c>
      <c r="L12581" s="7" t="s">
        <v>48</v>
      </c>
      <c r="M12581" s="6"/>
      <c r="N12581" s="6"/>
      <c r="O12581" s="6"/>
      <c r="P12581" s="6"/>
      <c r="Q12581" s="6"/>
      <c r="R12581" s="6"/>
      <c r="S12581" s="6"/>
      <c r="T12581" s="6"/>
      <c r="U12581" s="6"/>
      <c r="V12581" s="6"/>
      <c r="W12581" s="8" t="s">
        <v>49</v>
      </c>
      <c r="Z12581" s="8" t="s">
        <v>163</v>
      </c>
      <c r="AP12581" s="6"/>
      <c r="AQ12581" s="6"/>
      <c r="AR12581" s="6"/>
      <c r="AS12581" s="6"/>
      <c r="AT12581" s="6"/>
    </row>
    <row r="12582" spans="1:46" ht="14.25" customHeight="1">
      <c r="A12582" s="7" t="s">
        <v>159</v>
      </c>
      <c r="B12582" s="7">
        <v>4212</v>
      </c>
      <c r="C12582" s="8">
        <v>166523</v>
      </c>
      <c r="D12582" s="8" t="s">
        <v>6580</v>
      </c>
      <c r="E12582" s="8" t="str">
        <f t="shared" si="196"/>
        <v>P I INDUSTRIES LTD.15</v>
      </c>
      <c r="F12582" s="8" t="s">
        <v>2111</v>
      </c>
      <c r="G12582" s="8">
        <v>1946</v>
      </c>
      <c r="H12582" s="8">
        <v>74</v>
      </c>
      <c r="I12582" s="8" t="s">
        <v>119</v>
      </c>
      <c r="J12582" s="8" t="s">
        <v>6586</v>
      </c>
      <c r="K12582" s="8" t="s">
        <v>6587</v>
      </c>
      <c r="L12582" s="7" t="s">
        <v>48</v>
      </c>
      <c r="M12582" s="6"/>
      <c r="N12582" s="6"/>
      <c r="O12582" s="6"/>
      <c r="P12582" s="6"/>
      <c r="Q12582" s="6"/>
      <c r="R12582" s="6"/>
      <c r="S12582" s="6"/>
      <c r="T12582" s="6"/>
      <c r="U12582" s="6"/>
      <c r="V12582" s="6"/>
      <c r="W12582" s="8" t="s">
        <v>49</v>
      </c>
      <c r="Z12582" s="8" t="s">
        <v>163</v>
      </c>
      <c r="AP12582" s="6"/>
      <c r="AQ12582" s="6"/>
      <c r="AR12582" s="6"/>
      <c r="AS12582" s="6"/>
      <c r="AT12582" s="6"/>
    </row>
    <row r="12583" spans="1:46" ht="14.25" customHeight="1">
      <c r="A12583" s="7" t="s">
        <v>159</v>
      </c>
      <c r="B12583" s="7">
        <v>4215</v>
      </c>
      <c r="C12583" s="8">
        <v>166523</v>
      </c>
      <c r="D12583" s="8" t="s">
        <v>6580</v>
      </c>
      <c r="E12583" s="8" t="str">
        <f t="shared" si="196"/>
        <v>P I INDUSTRIES LTD.16</v>
      </c>
      <c r="F12583" s="8" t="s">
        <v>2111</v>
      </c>
      <c r="G12583" s="8">
        <v>1946</v>
      </c>
      <c r="H12583" s="8">
        <v>74</v>
      </c>
      <c r="I12583" s="8" t="s">
        <v>52</v>
      </c>
      <c r="J12583" s="8" t="s">
        <v>6586</v>
      </c>
      <c r="K12583" s="8" t="s">
        <v>6587</v>
      </c>
      <c r="L12583" s="7" t="s">
        <v>48</v>
      </c>
      <c r="M12583" s="6"/>
      <c r="N12583" s="6"/>
      <c r="O12583" s="6"/>
      <c r="P12583" s="6"/>
      <c r="Q12583" s="6"/>
      <c r="R12583" s="6"/>
      <c r="S12583" s="6"/>
      <c r="T12583" s="6"/>
      <c r="U12583" s="6"/>
      <c r="V12583" s="6"/>
      <c r="W12583" s="8" t="s">
        <v>49</v>
      </c>
      <c r="Z12583" s="8" t="s">
        <v>163</v>
      </c>
      <c r="AP12583" s="6"/>
      <c r="AQ12583" s="6"/>
      <c r="AR12583" s="6"/>
      <c r="AS12583" s="6"/>
      <c r="AT12583" s="6"/>
    </row>
    <row r="12584" spans="1:46" ht="14.25" customHeight="1">
      <c r="A12584" s="7" t="s">
        <v>159</v>
      </c>
      <c r="B12584" s="7">
        <v>4217</v>
      </c>
      <c r="C12584" s="8">
        <v>166523</v>
      </c>
      <c r="D12584" s="8" t="s">
        <v>6580</v>
      </c>
      <c r="E12584" s="8" t="str">
        <f t="shared" si="196"/>
        <v>P I INDUSTRIES LTD.17</v>
      </c>
      <c r="F12584" s="8" t="s">
        <v>2111</v>
      </c>
      <c r="G12584" s="8">
        <v>1946</v>
      </c>
      <c r="H12584" s="8">
        <v>74</v>
      </c>
      <c r="I12584" s="8" t="s">
        <v>54</v>
      </c>
      <c r="J12584" s="8" t="s">
        <v>6586</v>
      </c>
      <c r="K12584" s="8" t="s">
        <v>6587</v>
      </c>
      <c r="L12584" s="7" t="s">
        <v>48</v>
      </c>
      <c r="M12584" s="6"/>
      <c r="N12584" s="6"/>
      <c r="O12584" s="6"/>
      <c r="P12584" s="6"/>
      <c r="Q12584" s="6"/>
      <c r="R12584" s="6"/>
      <c r="S12584" s="6"/>
      <c r="T12584" s="6"/>
      <c r="U12584" s="6"/>
      <c r="V12584" s="6"/>
      <c r="W12584" s="8" t="s">
        <v>49</v>
      </c>
      <c r="Z12584" s="8" t="s">
        <v>163</v>
      </c>
      <c r="AP12584" s="6"/>
      <c r="AQ12584" s="6"/>
      <c r="AR12584" s="6"/>
      <c r="AS12584" s="6"/>
      <c r="AT12584" s="6"/>
    </row>
    <row r="12585" spans="1:46" ht="14.25" customHeight="1">
      <c r="A12585" s="7" t="s">
        <v>159</v>
      </c>
      <c r="B12585" s="7">
        <v>4220</v>
      </c>
      <c r="C12585" s="8">
        <v>166523</v>
      </c>
      <c r="D12585" s="8" t="s">
        <v>6580</v>
      </c>
      <c r="E12585" s="8" t="str">
        <f t="shared" si="196"/>
        <v>P I INDUSTRIES LTD.18</v>
      </c>
      <c r="F12585" s="8" t="s">
        <v>2111</v>
      </c>
      <c r="G12585" s="8">
        <v>1946</v>
      </c>
      <c r="H12585" s="8">
        <v>74</v>
      </c>
      <c r="I12585" s="8" t="s">
        <v>56</v>
      </c>
      <c r="J12585" s="8" t="s">
        <v>6586</v>
      </c>
      <c r="K12585" s="8" t="s">
        <v>6587</v>
      </c>
      <c r="L12585" s="7" t="s">
        <v>48</v>
      </c>
      <c r="M12585" s="6"/>
      <c r="N12585" s="6"/>
      <c r="O12585" s="6"/>
      <c r="P12585" s="6"/>
      <c r="Q12585" s="6"/>
      <c r="R12585" s="6"/>
      <c r="S12585" s="6"/>
      <c r="T12585" s="6"/>
      <c r="U12585" s="6"/>
      <c r="V12585" s="6"/>
      <c r="W12585" s="8" t="s">
        <v>49</v>
      </c>
      <c r="Z12585" s="8" t="s">
        <v>163</v>
      </c>
      <c r="AP12585" s="6"/>
      <c r="AQ12585" s="6"/>
      <c r="AR12585" s="6"/>
      <c r="AS12585" s="6"/>
      <c r="AT12585" s="6"/>
    </row>
    <row r="12586" spans="1:46" ht="14.25" customHeight="1">
      <c r="A12586" s="7" t="s">
        <v>159</v>
      </c>
      <c r="B12586" s="7">
        <v>4223</v>
      </c>
      <c r="C12586" s="8">
        <v>166523</v>
      </c>
      <c r="D12586" s="8" t="s">
        <v>6580</v>
      </c>
      <c r="E12586" s="8" t="str">
        <f t="shared" si="196"/>
        <v>P I INDUSTRIES LTD.19</v>
      </c>
      <c r="F12586" s="8" t="s">
        <v>2111</v>
      </c>
      <c r="G12586" s="8">
        <v>1946</v>
      </c>
      <c r="H12586" s="8">
        <v>74</v>
      </c>
      <c r="I12586" s="8" t="s">
        <v>41</v>
      </c>
      <c r="J12586" s="8" t="s">
        <v>6586</v>
      </c>
      <c r="K12586" s="8" t="s">
        <v>6588</v>
      </c>
      <c r="L12586" s="7" t="s">
        <v>48</v>
      </c>
      <c r="M12586" s="6"/>
      <c r="N12586" s="6"/>
      <c r="O12586" s="6"/>
      <c r="P12586" s="6"/>
      <c r="Q12586" s="6"/>
      <c r="R12586" s="6"/>
      <c r="S12586" s="6"/>
      <c r="T12586" s="6"/>
      <c r="U12586" s="6"/>
      <c r="V12586" s="6"/>
      <c r="W12586" s="8" t="s">
        <v>49</v>
      </c>
      <c r="Z12586" s="8" t="s">
        <v>163</v>
      </c>
      <c r="AP12586" s="6"/>
      <c r="AQ12586" s="6"/>
      <c r="AR12586" s="6"/>
      <c r="AS12586" s="6"/>
      <c r="AT12586" s="6"/>
    </row>
    <row r="12587" spans="1:46" ht="14.25" customHeight="1">
      <c r="A12587" s="7" t="s">
        <v>159</v>
      </c>
      <c r="B12587" s="7">
        <v>5247</v>
      </c>
      <c r="C12587" s="8">
        <v>167123</v>
      </c>
      <c r="D12587" s="8" t="s">
        <v>6589</v>
      </c>
      <c r="E12587" s="8" t="str">
        <f t="shared" si="196"/>
        <v>P N B HOUSING FINANC19</v>
      </c>
      <c r="F12587" s="8" t="s">
        <v>4058</v>
      </c>
      <c r="G12587" s="8">
        <v>1988</v>
      </c>
      <c r="H12587" s="8">
        <v>32</v>
      </c>
      <c r="I12587" s="8" t="s">
        <v>41</v>
      </c>
      <c r="J12587" s="8" t="s">
        <v>6590</v>
      </c>
      <c r="K12587" s="8" t="s">
        <v>6591</v>
      </c>
      <c r="L12587" s="7" t="s">
        <v>48</v>
      </c>
      <c r="M12587" s="6"/>
      <c r="N12587" s="6"/>
      <c r="O12587" s="6"/>
      <c r="P12587" s="6"/>
      <c r="Q12587" s="6"/>
      <c r="R12587" s="6"/>
      <c r="S12587" s="6"/>
      <c r="T12587" s="6"/>
      <c r="U12587" s="6"/>
      <c r="V12587" s="6"/>
      <c r="W12587" s="8" t="s">
        <v>49</v>
      </c>
      <c r="Z12587" s="8" t="s">
        <v>1139</v>
      </c>
      <c r="AP12587" s="6"/>
      <c r="AQ12587" s="6"/>
      <c r="AR12587" s="6"/>
      <c r="AS12587" s="6"/>
      <c r="AT12587" s="6"/>
    </row>
    <row r="12588" spans="1:46" ht="14.25" customHeight="1">
      <c r="A12588" s="7" t="s">
        <v>159</v>
      </c>
      <c r="B12588" s="7">
        <v>5634</v>
      </c>
      <c r="C12588" s="8">
        <v>182249</v>
      </c>
      <c r="D12588" s="8" t="s">
        <v>6592</v>
      </c>
      <c r="E12588" s="8" t="str">
        <f t="shared" si="196"/>
        <v>P V R LTD.14</v>
      </c>
      <c r="F12588" s="8" t="s">
        <v>6593</v>
      </c>
      <c r="G12588" s="8">
        <v>1995</v>
      </c>
      <c r="H12588" s="8">
        <v>25</v>
      </c>
      <c r="I12588" s="8" t="s">
        <v>117</v>
      </c>
      <c r="J12588" s="8" t="s">
        <v>6594</v>
      </c>
      <c r="K12588" s="8" t="s">
        <v>6595</v>
      </c>
      <c r="L12588" s="7" t="s">
        <v>48</v>
      </c>
      <c r="M12588" s="6"/>
      <c r="N12588" s="6"/>
      <c r="O12588" s="6"/>
      <c r="P12588" s="6"/>
      <c r="Q12588" s="6"/>
      <c r="R12588" s="6"/>
      <c r="S12588" s="6"/>
      <c r="T12588" s="6"/>
      <c r="U12588" s="6"/>
      <c r="V12588" s="6"/>
      <c r="W12588" s="8" t="s">
        <v>49</v>
      </c>
      <c r="Z12588" s="8" t="s">
        <v>1147</v>
      </c>
      <c r="AP12588" s="6"/>
      <c r="AQ12588" s="6"/>
      <c r="AR12588" s="6"/>
      <c r="AS12588" s="6"/>
      <c r="AT12588" s="6"/>
    </row>
    <row r="12589" spans="1:46" ht="14.25" customHeight="1">
      <c r="A12589" s="7" t="s">
        <v>159</v>
      </c>
      <c r="B12589" s="7">
        <v>5638</v>
      </c>
      <c r="C12589" s="8">
        <v>182249</v>
      </c>
      <c r="D12589" s="8" t="s">
        <v>6592</v>
      </c>
      <c r="E12589" s="8" t="str">
        <f t="shared" si="196"/>
        <v>P V R LTD.15</v>
      </c>
      <c r="F12589" s="8" t="s">
        <v>6593</v>
      </c>
      <c r="G12589" s="8">
        <v>1995</v>
      </c>
      <c r="H12589" s="8">
        <v>25</v>
      </c>
      <c r="I12589" s="8" t="s">
        <v>119</v>
      </c>
      <c r="J12589" s="8" t="s">
        <v>6594</v>
      </c>
      <c r="K12589" s="8" t="s">
        <v>6595</v>
      </c>
      <c r="L12589" s="7" t="s">
        <v>48</v>
      </c>
      <c r="M12589" s="6"/>
      <c r="N12589" s="6"/>
      <c r="O12589" s="6"/>
      <c r="P12589" s="6"/>
      <c r="Q12589" s="6"/>
      <c r="R12589" s="6"/>
      <c r="S12589" s="6"/>
      <c r="T12589" s="6"/>
      <c r="U12589" s="6"/>
      <c r="V12589" s="6"/>
      <c r="W12589" s="8" t="s">
        <v>49</v>
      </c>
      <c r="Z12589" s="8" t="s">
        <v>1147</v>
      </c>
      <c r="AP12589" s="6"/>
      <c r="AQ12589" s="6"/>
      <c r="AR12589" s="6"/>
      <c r="AS12589" s="6"/>
      <c r="AT12589" s="6"/>
    </row>
    <row r="12590" spans="1:46" ht="14.25" customHeight="1">
      <c r="A12590" s="7" t="s">
        <v>159</v>
      </c>
      <c r="B12590" s="7">
        <v>5643</v>
      </c>
      <c r="C12590" s="8">
        <v>182249</v>
      </c>
      <c r="D12590" s="8" t="s">
        <v>6592</v>
      </c>
      <c r="E12590" s="8" t="str">
        <f t="shared" si="196"/>
        <v>P V R LTD.16</v>
      </c>
      <c r="F12590" s="8" t="s">
        <v>6593</v>
      </c>
      <c r="G12590" s="8">
        <v>1995</v>
      </c>
      <c r="H12590" s="8">
        <v>25</v>
      </c>
      <c r="I12590" s="8" t="s">
        <v>52</v>
      </c>
      <c r="J12590" s="8" t="s">
        <v>6594</v>
      </c>
      <c r="K12590" s="8" t="s">
        <v>6595</v>
      </c>
      <c r="L12590" s="7" t="s">
        <v>48</v>
      </c>
      <c r="M12590" s="6"/>
      <c r="N12590" s="6"/>
      <c r="O12590" s="6"/>
      <c r="P12590" s="6"/>
      <c r="Q12590" s="6"/>
      <c r="R12590" s="6"/>
      <c r="S12590" s="6"/>
      <c r="T12590" s="6"/>
      <c r="U12590" s="6"/>
      <c r="V12590" s="6"/>
      <c r="W12590" s="8" t="s">
        <v>49</v>
      </c>
      <c r="Z12590" s="8" t="s">
        <v>163</v>
      </c>
      <c r="AP12590" s="6"/>
      <c r="AQ12590" s="6"/>
      <c r="AR12590" s="6"/>
      <c r="AS12590" s="6"/>
      <c r="AT12590" s="6"/>
    </row>
    <row r="12591" spans="1:46" ht="14.25" customHeight="1">
      <c r="A12591" s="7" t="s">
        <v>159</v>
      </c>
      <c r="B12591" s="7">
        <v>5649</v>
      </c>
      <c r="C12591" s="8">
        <v>182249</v>
      </c>
      <c r="D12591" s="8" t="s">
        <v>6592</v>
      </c>
      <c r="E12591" s="8" t="str">
        <f t="shared" si="196"/>
        <v>P V R LTD.18</v>
      </c>
      <c r="F12591" s="8" t="s">
        <v>6593</v>
      </c>
      <c r="G12591" s="8">
        <v>1995</v>
      </c>
      <c r="H12591" s="8">
        <v>25</v>
      </c>
      <c r="I12591" s="8" t="s">
        <v>56</v>
      </c>
      <c r="J12591" s="8" t="s">
        <v>6596</v>
      </c>
      <c r="K12591" s="6" t="s">
        <v>6597</v>
      </c>
      <c r="L12591" s="7" t="s">
        <v>276</v>
      </c>
      <c r="M12591" s="6"/>
      <c r="N12591" s="6"/>
      <c r="O12591" s="6"/>
      <c r="P12591" s="6"/>
      <c r="Q12591" s="6"/>
      <c r="R12591" s="6"/>
      <c r="S12591" s="6"/>
      <c r="T12591" s="6"/>
      <c r="U12591" s="6"/>
      <c r="V12591" s="6"/>
      <c r="W12591" s="8" t="s">
        <v>49</v>
      </c>
      <c r="Z12591" s="8" t="s">
        <v>163</v>
      </c>
      <c r="AP12591" s="6"/>
      <c r="AQ12591" s="6"/>
      <c r="AR12591" s="6"/>
      <c r="AS12591" s="6"/>
      <c r="AT12591" s="6"/>
    </row>
    <row r="12592" spans="1:46" ht="14.25" customHeight="1">
      <c r="A12592" s="7" t="s">
        <v>159</v>
      </c>
      <c r="B12592" s="7">
        <v>5652</v>
      </c>
      <c r="C12592" s="8">
        <v>182249</v>
      </c>
      <c r="D12592" s="8" t="s">
        <v>6592</v>
      </c>
      <c r="E12592" s="8" t="str">
        <f t="shared" si="196"/>
        <v>P V R LTD.19</v>
      </c>
      <c r="F12592" s="8" t="s">
        <v>6593</v>
      </c>
      <c r="G12592" s="8">
        <v>1995</v>
      </c>
      <c r="H12592" s="8">
        <v>25</v>
      </c>
      <c r="I12592" s="8" t="s">
        <v>41</v>
      </c>
      <c r="J12592" s="8" t="s">
        <v>6596</v>
      </c>
      <c r="K12592" s="6" t="s">
        <v>6597</v>
      </c>
      <c r="L12592" s="7" t="s">
        <v>276</v>
      </c>
      <c r="M12592" s="6"/>
      <c r="N12592" s="6"/>
      <c r="O12592" s="6"/>
      <c r="P12592" s="6"/>
      <c r="Q12592" s="6"/>
      <c r="R12592" s="6"/>
      <c r="S12592" s="6"/>
      <c r="T12592" s="6"/>
      <c r="U12592" s="6"/>
      <c r="V12592" s="6"/>
      <c r="W12592" s="8" t="s">
        <v>49</v>
      </c>
      <c r="Z12592" s="8" t="s">
        <v>163</v>
      </c>
      <c r="AP12592" s="6"/>
      <c r="AQ12592" s="6"/>
      <c r="AR12592" s="6"/>
      <c r="AS12592" s="6"/>
      <c r="AT12592" s="6"/>
    </row>
    <row r="12593" spans="1:46" ht="14.25" customHeight="1">
      <c r="A12593" s="7" t="s">
        <v>159</v>
      </c>
      <c r="B12593" s="7">
        <v>5632</v>
      </c>
      <c r="C12593" s="8">
        <v>182249</v>
      </c>
      <c r="D12593" s="8" t="s">
        <v>6592</v>
      </c>
      <c r="E12593" s="8" t="str">
        <f t="shared" si="196"/>
        <v>P V R LTD.14</v>
      </c>
      <c r="F12593" s="8" t="s">
        <v>6593</v>
      </c>
      <c r="G12593" s="8">
        <v>1995</v>
      </c>
      <c r="H12593" s="8">
        <v>25</v>
      </c>
      <c r="I12593" s="8" t="s">
        <v>117</v>
      </c>
      <c r="J12593" s="8" t="s">
        <v>6598</v>
      </c>
      <c r="K12593" s="8" t="s">
        <v>6599</v>
      </c>
      <c r="L12593" s="7" t="s">
        <v>48</v>
      </c>
      <c r="M12593" s="6"/>
      <c r="N12593" s="6"/>
      <c r="O12593" s="6"/>
      <c r="P12593" s="6"/>
      <c r="Q12593" s="6"/>
      <c r="R12593" s="6"/>
      <c r="S12593" s="6"/>
      <c r="T12593" s="6"/>
      <c r="U12593" s="6"/>
      <c r="V12593" s="6"/>
      <c r="W12593" s="8" t="s">
        <v>49</v>
      </c>
      <c r="Z12593" s="8" t="s">
        <v>1147</v>
      </c>
      <c r="AP12593" s="6"/>
      <c r="AQ12593" s="6"/>
      <c r="AR12593" s="6"/>
      <c r="AS12593" s="6"/>
      <c r="AT12593" s="6"/>
    </row>
    <row r="12594" spans="1:46" ht="14.25" customHeight="1">
      <c r="A12594" s="7" t="s">
        <v>159</v>
      </c>
      <c r="B12594" s="7">
        <v>5637</v>
      </c>
      <c r="C12594" s="8">
        <v>182249</v>
      </c>
      <c r="D12594" s="8" t="s">
        <v>6592</v>
      </c>
      <c r="E12594" s="8" t="str">
        <f t="shared" si="196"/>
        <v>P V R LTD.15</v>
      </c>
      <c r="F12594" s="8" t="s">
        <v>6593</v>
      </c>
      <c r="G12594" s="8">
        <v>1995</v>
      </c>
      <c r="H12594" s="8">
        <v>25</v>
      </c>
      <c r="I12594" s="8" t="s">
        <v>119</v>
      </c>
      <c r="J12594" s="8" t="s">
        <v>6598</v>
      </c>
      <c r="K12594" s="8" t="s">
        <v>6599</v>
      </c>
      <c r="L12594" s="7" t="s">
        <v>48</v>
      </c>
      <c r="M12594" s="6"/>
      <c r="N12594" s="6"/>
      <c r="O12594" s="6"/>
      <c r="P12594" s="6"/>
      <c r="Q12594" s="6"/>
      <c r="R12594" s="6"/>
      <c r="S12594" s="6"/>
      <c r="T12594" s="6"/>
      <c r="U12594" s="6"/>
      <c r="V12594" s="6"/>
      <c r="W12594" s="8" t="s">
        <v>49</v>
      </c>
      <c r="Z12594" s="8" t="s">
        <v>1147</v>
      </c>
      <c r="AP12594" s="6"/>
      <c r="AQ12594" s="6"/>
      <c r="AR12594" s="6"/>
      <c r="AS12594" s="6"/>
      <c r="AT12594" s="6"/>
    </row>
    <row r="12595" spans="1:46" ht="14.25" customHeight="1">
      <c r="A12595" s="7" t="s">
        <v>159</v>
      </c>
      <c r="B12595" s="7">
        <v>5642</v>
      </c>
      <c r="C12595" s="8">
        <v>182249</v>
      </c>
      <c r="D12595" s="8" t="s">
        <v>6592</v>
      </c>
      <c r="E12595" s="8" t="str">
        <f t="shared" si="196"/>
        <v>P V R LTD.16</v>
      </c>
      <c r="F12595" s="8" t="s">
        <v>6593</v>
      </c>
      <c r="G12595" s="8">
        <v>1995</v>
      </c>
      <c r="H12595" s="8">
        <v>25</v>
      </c>
      <c r="I12595" s="8" t="s">
        <v>52</v>
      </c>
      <c r="J12595" s="8" t="s">
        <v>6598</v>
      </c>
      <c r="K12595" s="8" t="s">
        <v>6599</v>
      </c>
      <c r="L12595" s="7" t="s">
        <v>48</v>
      </c>
      <c r="M12595" s="6"/>
      <c r="N12595" s="6"/>
      <c r="O12595" s="6"/>
      <c r="P12595" s="6"/>
      <c r="Q12595" s="6"/>
      <c r="R12595" s="6"/>
      <c r="S12595" s="6"/>
      <c r="T12595" s="6"/>
      <c r="U12595" s="6"/>
      <c r="V12595" s="6"/>
      <c r="W12595" s="8" t="s">
        <v>49</v>
      </c>
      <c r="Z12595" s="8" t="s">
        <v>163</v>
      </c>
      <c r="AP12595" s="6"/>
      <c r="AQ12595" s="6"/>
      <c r="AR12595" s="6"/>
      <c r="AS12595" s="6"/>
      <c r="AT12595" s="6"/>
    </row>
    <row r="12596" spans="1:46" ht="14.25" customHeight="1">
      <c r="A12596" s="7" t="s">
        <v>159</v>
      </c>
      <c r="B12596" s="7">
        <v>5646</v>
      </c>
      <c r="C12596" s="8">
        <v>182249</v>
      </c>
      <c r="D12596" s="8" t="s">
        <v>6592</v>
      </c>
      <c r="E12596" s="8" t="str">
        <f t="shared" si="196"/>
        <v>P V R LTD.17</v>
      </c>
      <c r="F12596" s="8" t="s">
        <v>6593</v>
      </c>
      <c r="G12596" s="8">
        <v>1995</v>
      </c>
      <c r="H12596" s="8">
        <v>25</v>
      </c>
      <c r="I12596" s="8" t="s">
        <v>54</v>
      </c>
      <c r="J12596" s="8" t="s">
        <v>6598</v>
      </c>
      <c r="K12596" s="8" t="s">
        <v>6599</v>
      </c>
      <c r="L12596" s="7" t="s">
        <v>48</v>
      </c>
      <c r="M12596" s="6"/>
      <c r="N12596" s="6"/>
      <c r="O12596" s="6"/>
      <c r="P12596" s="6"/>
      <c r="Q12596" s="6"/>
      <c r="R12596" s="6"/>
      <c r="S12596" s="6"/>
      <c r="T12596" s="6"/>
      <c r="U12596" s="6"/>
      <c r="V12596" s="6"/>
      <c r="W12596" s="8" t="s">
        <v>49</v>
      </c>
      <c r="Z12596" s="8" t="s">
        <v>163</v>
      </c>
      <c r="AP12596" s="6"/>
      <c r="AQ12596" s="6"/>
      <c r="AR12596" s="6"/>
      <c r="AS12596" s="6"/>
      <c r="AT12596" s="6"/>
    </row>
    <row r="12597" spans="1:46" ht="14.25" customHeight="1">
      <c r="A12597" s="7" t="s">
        <v>159</v>
      </c>
      <c r="B12597" s="7">
        <v>5633</v>
      </c>
      <c r="C12597" s="8">
        <v>182249</v>
      </c>
      <c r="D12597" s="8" t="s">
        <v>6592</v>
      </c>
      <c r="E12597" s="8" t="str">
        <f t="shared" si="196"/>
        <v>P V R LTD.14</v>
      </c>
      <c r="F12597" s="8" t="s">
        <v>6593</v>
      </c>
      <c r="G12597" s="8">
        <v>1995</v>
      </c>
      <c r="H12597" s="8">
        <v>25</v>
      </c>
      <c r="I12597" s="8" t="s">
        <v>117</v>
      </c>
      <c r="J12597" s="8" t="s">
        <v>6600</v>
      </c>
      <c r="K12597" s="8" t="s">
        <v>6601</v>
      </c>
      <c r="L12597" s="7" t="s">
        <v>48</v>
      </c>
      <c r="M12597" s="6"/>
      <c r="N12597" s="6"/>
      <c r="O12597" s="6"/>
      <c r="P12597" s="6"/>
      <c r="Q12597" s="6"/>
      <c r="R12597" s="6"/>
      <c r="S12597" s="6"/>
      <c r="T12597" s="6"/>
      <c r="U12597" s="6"/>
      <c r="V12597" s="6"/>
      <c r="W12597" s="8" t="s">
        <v>49</v>
      </c>
      <c r="Z12597" s="8" t="s">
        <v>1147</v>
      </c>
      <c r="AP12597" s="6"/>
      <c r="AQ12597" s="6"/>
      <c r="AR12597" s="6"/>
      <c r="AS12597" s="6"/>
      <c r="AT12597" s="6"/>
    </row>
    <row r="12598" spans="1:46" ht="14.25" customHeight="1">
      <c r="A12598" s="7" t="s">
        <v>159</v>
      </c>
      <c r="B12598" s="7">
        <v>5636</v>
      </c>
      <c r="C12598" s="8">
        <v>182249</v>
      </c>
      <c r="D12598" s="8" t="s">
        <v>6592</v>
      </c>
      <c r="E12598" s="8" t="str">
        <f t="shared" si="196"/>
        <v>P V R LTD.15</v>
      </c>
      <c r="F12598" s="8" t="s">
        <v>6593</v>
      </c>
      <c r="G12598" s="8">
        <v>1995</v>
      </c>
      <c r="H12598" s="8">
        <v>25</v>
      </c>
      <c r="I12598" s="8" t="s">
        <v>119</v>
      </c>
      <c r="J12598" s="8" t="s">
        <v>6600</v>
      </c>
      <c r="K12598" s="8" t="s">
        <v>6601</v>
      </c>
      <c r="L12598" s="7" t="s">
        <v>48</v>
      </c>
      <c r="M12598" s="6"/>
      <c r="N12598" s="6"/>
      <c r="O12598" s="6"/>
      <c r="P12598" s="6"/>
      <c r="Q12598" s="6"/>
      <c r="R12598" s="6"/>
      <c r="S12598" s="6"/>
      <c r="T12598" s="6"/>
      <c r="U12598" s="6"/>
      <c r="V12598" s="6"/>
      <c r="W12598" s="8" t="s">
        <v>49</v>
      </c>
      <c r="Z12598" s="8" t="s">
        <v>1147</v>
      </c>
      <c r="AP12598" s="6"/>
      <c r="AQ12598" s="6"/>
      <c r="AR12598" s="6"/>
      <c r="AS12598" s="6"/>
      <c r="AT12598" s="6"/>
    </row>
    <row r="12599" spans="1:46" ht="14.25" customHeight="1">
      <c r="A12599" s="7" t="s">
        <v>159</v>
      </c>
      <c r="B12599" s="7">
        <v>5641</v>
      </c>
      <c r="C12599" s="8">
        <v>182249</v>
      </c>
      <c r="D12599" s="8" t="s">
        <v>6592</v>
      </c>
      <c r="E12599" s="8" t="str">
        <f t="shared" si="196"/>
        <v>P V R LTD.16</v>
      </c>
      <c r="F12599" s="8" t="s">
        <v>6593</v>
      </c>
      <c r="G12599" s="8">
        <v>1995</v>
      </c>
      <c r="H12599" s="8">
        <v>25</v>
      </c>
      <c r="I12599" s="8" t="s">
        <v>52</v>
      </c>
      <c r="J12599" s="8" t="s">
        <v>6600</v>
      </c>
      <c r="K12599" s="8" t="s">
        <v>6601</v>
      </c>
      <c r="L12599" s="7" t="s">
        <v>48</v>
      </c>
      <c r="M12599" s="6"/>
      <c r="N12599" s="6"/>
      <c r="O12599" s="6"/>
      <c r="P12599" s="6"/>
      <c r="Q12599" s="6"/>
      <c r="R12599" s="6"/>
      <c r="S12599" s="6"/>
      <c r="T12599" s="6"/>
      <c r="U12599" s="6"/>
      <c r="V12599" s="6"/>
      <c r="W12599" s="8" t="s">
        <v>49</v>
      </c>
      <c r="Z12599" s="8" t="s">
        <v>163</v>
      </c>
      <c r="AP12599" s="6"/>
      <c r="AQ12599" s="6"/>
      <c r="AR12599" s="6"/>
      <c r="AS12599" s="6"/>
      <c r="AT12599" s="6"/>
    </row>
    <row r="12600" spans="1:46" ht="14.25" customHeight="1">
      <c r="A12600" s="7" t="s">
        <v>159</v>
      </c>
      <c r="B12600" s="7">
        <v>5653</v>
      </c>
      <c r="C12600" s="8">
        <v>182249</v>
      </c>
      <c r="D12600" s="8" t="s">
        <v>6592</v>
      </c>
      <c r="E12600" s="8" t="str">
        <f t="shared" si="196"/>
        <v>P V R LTD.19</v>
      </c>
      <c r="F12600" s="8" t="s">
        <v>6593</v>
      </c>
      <c r="G12600" s="8">
        <v>1995</v>
      </c>
      <c r="H12600" s="8">
        <v>25</v>
      </c>
      <c r="I12600" s="8" t="s">
        <v>41</v>
      </c>
      <c r="J12600" s="8" t="s">
        <v>6602</v>
      </c>
      <c r="K12600" s="6" t="s">
        <v>6602</v>
      </c>
      <c r="L12600" s="7" t="s">
        <v>278</v>
      </c>
      <c r="M12600" s="6"/>
      <c r="N12600" s="6"/>
      <c r="O12600" s="6"/>
      <c r="P12600" s="6"/>
      <c r="Q12600" s="6"/>
      <c r="R12600" s="6"/>
      <c r="S12600" s="6"/>
      <c r="T12600" s="6"/>
      <c r="U12600" s="6"/>
      <c r="V12600" s="6"/>
      <c r="W12600" s="8" t="s">
        <v>279</v>
      </c>
      <c r="Z12600" s="8" t="s">
        <v>163</v>
      </c>
      <c r="AP12600" s="6"/>
      <c r="AQ12600" s="6"/>
      <c r="AR12600" s="6"/>
      <c r="AS12600" s="6"/>
      <c r="AT12600" s="6"/>
    </row>
    <row r="12601" spans="1:46" ht="14.25" customHeight="1">
      <c r="A12601" s="7" t="s">
        <v>159</v>
      </c>
      <c r="B12601" s="7">
        <v>5631</v>
      </c>
      <c r="C12601" s="8">
        <v>182249</v>
      </c>
      <c r="D12601" s="8" t="s">
        <v>6592</v>
      </c>
      <c r="E12601" s="8" t="str">
        <f t="shared" si="196"/>
        <v>P V R LTD.14</v>
      </c>
      <c r="F12601" s="8" t="s">
        <v>6593</v>
      </c>
      <c r="G12601" s="8">
        <v>1995</v>
      </c>
      <c r="H12601" s="8">
        <v>25</v>
      </c>
      <c r="I12601" s="8" t="s">
        <v>117</v>
      </c>
      <c r="J12601" s="8" t="s">
        <v>6603</v>
      </c>
      <c r="K12601" s="8" t="s">
        <v>6604</v>
      </c>
      <c r="L12601" s="7" t="s">
        <v>48</v>
      </c>
      <c r="M12601" s="6"/>
      <c r="N12601" s="6"/>
      <c r="O12601" s="6"/>
      <c r="P12601" s="6"/>
      <c r="Q12601" s="6"/>
      <c r="R12601" s="6"/>
      <c r="S12601" s="6"/>
      <c r="T12601" s="6"/>
      <c r="U12601" s="6"/>
      <c r="V12601" s="6"/>
      <c r="W12601" s="8" t="s">
        <v>49</v>
      </c>
      <c r="Z12601" s="8" t="s">
        <v>1147</v>
      </c>
      <c r="AP12601" s="6"/>
      <c r="AQ12601" s="6"/>
      <c r="AR12601" s="6"/>
      <c r="AS12601" s="6"/>
      <c r="AT12601" s="6"/>
    </row>
    <row r="12602" spans="1:46" ht="14.25" customHeight="1">
      <c r="A12602" s="7" t="s">
        <v>159</v>
      </c>
      <c r="B12602" s="7">
        <v>5635</v>
      </c>
      <c r="C12602" s="8">
        <v>182249</v>
      </c>
      <c r="D12602" s="8" t="s">
        <v>6592</v>
      </c>
      <c r="E12602" s="8" t="str">
        <f t="shared" si="196"/>
        <v>P V R LTD.15</v>
      </c>
      <c r="F12602" s="8" t="s">
        <v>6593</v>
      </c>
      <c r="G12602" s="8">
        <v>1995</v>
      </c>
      <c r="H12602" s="8">
        <v>25</v>
      </c>
      <c r="I12602" s="8" t="s">
        <v>119</v>
      </c>
      <c r="J12602" s="8" t="s">
        <v>6603</v>
      </c>
      <c r="K12602" s="8" t="s">
        <v>6605</v>
      </c>
      <c r="L12602" s="7" t="s">
        <v>48</v>
      </c>
      <c r="M12602" s="6"/>
      <c r="N12602" s="6"/>
      <c r="O12602" s="6"/>
      <c r="P12602" s="6"/>
      <c r="Q12602" s="6"/>
      <c r="R12602" s="6"/>
      <c r="S12602" s="6"/>
      <c r="T12602" s="6"/>
      <c r="U12602" s="6"/>
      <c r="V12602" s="6"/>
      <c r="W12602" s="8" t="s">
        <v>49</v>
      </c>
      <c r="Z12602" s="8" t="s">
        <v>1147</v>
      </c>
      <c r="AP12602" s="6"/>
      <c r="AQ12602" s="6"/>
      <c r="AR12602" s="6"/>
      <c r="AS12602" s="6"/>
      <c r="AT12602" s="6"/>
    </row>
    <row r="12603" spans="1:46" ht="14.25" customHeight="1">
      <c r="A12603" s="7" t="s">
        <v>159</v>
      </c>
      <c r="B12603" s="7">
        <v>5639</v>
      </c>
      <c r="C12603" s="8">
        <v>182249</v>
      </c>
      <c r="D12603" s="8" t="s">
        <v>6592</v>
      </c>
      <c r="E12603" s="8" t="str">
        <f t="shared" si="196"/>
        <v>P V R LTD.16</v>
      </c>
      <c r="F12603" s="8" t="s">
        <v>6593</v>
      </c>
      <c r="G12603" s="8">
        <v>1995</v>
      </c>
      <c r="H12603" s="8">
        <v>25</v>
      </c>
      <c r="I12603" s="8" t="s">
        <v>52</v>
      </c>
      <c r="J12603" s="8" t="s">
        <v>6603</v>
      </c>
      <c r="K12603" s="8" t="s">
        <v>6605</v>
      </c>
      <c r="L12603" s="7" t="s">
        <v>48</v>
      </c>
      <c r="M12603" s="6"/>
      <c r="N12603" s="6"/>
      <c r="O12603" s="6"/>
      <c r="P12603" s="6"/>
      <c r="Q12603" s="6"/>
      <c r="R12603" s="6"/>
      <c r="S12603" s="6"/>
      <c r="T12603" s="6"/>
      <c r="U12603" s="6"/>
      <c r="V12603" s="6"/>
      <c r="W12603" s="8" t="s">
        <v>49</v>
      </c>
      <c r="Z12603" s="8" t="s">
        <v>1147</v>
      </c>
      <c r="AP12603" s="6"/>
      <c r="AQ12603" s="6"/>
      <c r="AR12603" s="6"/>
      <c r="AS12603" s="6"/>
      <c r="AT12603" s="6"/>
    </row>
    <row r="12604" spans="1:46" ht="14.25" customHeight="1">
      <c r="A12604" s="7" t="s">
        <v>159</v>
      </c>
      <c r="B12604" s="7">
        <v>5644</v>
      </c>
      <c r="C12604" s="8">
        <v>182249</v>
      </c>
      <c r="D12604" s="8" t="s">
        <v>6592</v>
      </c>
      <c r="E12604" s="8" t="str">
        <f t="shared" si="196"/>
        <v>P V R LTD.17</v>
      </c>
      <c r="F12604" s="8" t="s">
        <v>6593</v>
      </c>
      <c r="G12604" s="8">
        <v>1995</v>
      </c>
      <c r="H12604" s="8">
        <v>25</v>
      </c>
      <c r="I12604" s="8" t="s">
        <v>54</v>
      </c>
      <c r="J12604" s="8" t="s">
        <v>6603</v>
      </c>
      <c r="K12604" s="8" t="s">
        <v>6605</v>
      </c>
      <c r="L12604" s="7" t="s">
        <v>48</v>
      </c>
      <c r="M12604" s="6"/>
      <c r="N12604" s="6"/>
      <c r="O12604" s="6"/>
      <c r="P12604" s="6"/>
      <c r="Q12604" s="6"/>
      <c r="R12604" s="6"/>
      <c r="S12604" s="6"/>
      <c r="T12604" s="6"/>
      <c r="U12604" s="6"/>
      <c r="V12604" s="6"/>
      <c r="W12604" s="8" t="s">
        <v>49</v>
      </c>
      <c r="Z12604" s="8" t="s">
        <v>163</v>
      </c>
      <c r="AP12604" s="6"/>
      <c r="AQ12604" s="6"/>
      <c r="AR12604" s="6"/>
      <c r="AS12604" s="6"/>
      <c r="AT12604" s="6"/>
    </row>
    <row r="12605" spans="1:46" ht="14.25" customHeight="1">
      <c r="A12605" s="7" t="s">
        <v>159</v>
      </c>
      <c r="B12605" s="7">
        <v>5647</v>
      </c>
      <c r="C12605" s="8">
        <v>182249</v>
      </c>
      <c r="D12605" s="8" t="s">
        <v>6592</v>
      </c>
      <c r="E12605" s="8" t="str">
        <f t="shared" si="196"/>
        <v>P V R LTD.18</v>
      </c>
      <c r="F12605" s="8" t="s">
        <v>6593</v>
      </c>
      <c r="G12605" s="8">
        <v>1995</v>
      </c>
      <c r="H12605" s="8">
        <v>25</v>
      </c>
      <c r="I12605" s="8" t="s">
        <v>56</v>
      </c>
      <c r="J12605" s="8" t="s">
        <v>6603</v>
      </c>
      <c r="K12605" s="8" t="s">
        <v>6605</v>
      </c>
      <c r="L12605" s="7" t="s">
        <v>48</v>
      </c>
      <c r="M12605" s="6"/>
      <c r="N12605" s="6"/>
      <c r="O12605" s="6"/>
      <c r="P12605" s="6"/>
      <c r="Q12605" s="6"/>
      <c r="R12605" s="6"/>
      <c r="S12605" s="6"/>
      <c r="T12605" s="6"/>
      <c r="U12605" s="6"/>
      <c r="V12605" s="6"/>
      <c r="W12605" s="8" t="s">
        <v>49</v>
      </c>
      <c r="Z12605" s="8" t="s">
        <v>163</v>
      </c>
      <c r="AP12605" s="6"/>
      <c r="AQ12605" s="6"/>
      <c r="AR12605" s="6"/>
      <c r="AS12605" s="6"/>
      <c r="AT12605" s="6"/>
    </row>
    <row r="12606" spans="1:46" ht="14.25" customHeight="1">
      <c r="A12606" s="7" t="s">
        <v>159</v>
      </c>
      <c r="B12606" s="7">
        <v>5650</v>
      </c>
      <c r="C12606" s="8">
        <v>182249</v>
      </c>
      <c r="D12606" s="8" t="s">
        <v>6592</v>
      </c>
      <c r="E12606" s="8" t="str">
        <f t="shared" si="196"/>
        <v>P V R LTD.19</v>
      </c>
      <c r="F12606" s="8" t="s">
        <v>6593</v>
      </c>
      <c r="G12606" s="8">
        <v>1995</v>
      </c>
      <c r="H12606" s="8">
        <v>25</v>
      </c>
      <c r="I12606" s="8" t="s">
        <v>41</v>
      </c>
      <c r="J12606" s="8" t="s">
        <v>6603</v>
      </c>
      <c r="K12606" s="8" t="s">
        <v>6605</v>
      </c>
      <c r="L12606" s="7" t="s">
        <v>48</v>
      </c>
      <c r="M12606" s="6"/>
      <c r="N12606" s="6"/>
      <c r="O12606" s="6"/>
      <c r="P12606" s="6"/>
      <c r="Q12606" s="6"/>
      <c r="R12606" s="6"/>
      <c r="S12606" s="6"/>
      <c r="T12606" s="6"/>
      <c r="U12606" s="6"/>
      <c r="V12606" s="6"/>
      <c r="W12606" s="8" t="s">
        <v>49</v>
      </c>
      <c r="Z12606" s="8" t="s">
        <v>163</v>
      </c>
      <c r="AP12606" s="6"/>
      <c r="AQ12606" s="6"/>
      <c r="AR12606" s="6"/>
      <c r="AS12606" s="6"/>
      <c r="AT12606" s="6"/>
    </row>
    <row r="12607" spans="1:46" ht="14.25" customHeight="1">
      <c r="A12607" s="7" t="s">
        <v>159</v>
      </c>
      <c r="B12607" s="7">
        <v>5654</v>
      </c>
      <c r="C12607" s="8">
        <v>182249</v>
      </c>
      <c r="D12607" s="8" t="s">
        <v>6592</v>
      </c>
      <c r="E12607" s="8" t="str">
        <f t="shared" si="196"/>
        <v>P V R LTD.19</v>
      </c>
      <c r="F12607" s="8" t="s">
        <v>6593</v>
      </c>
      <c r="G12607" s="8">
        <v>1995</v>
      </c>
      <c r="H12607" s="8">
        <v>25</v>
      </c>
      <c r="I12607" s="8" t="s">
        <v>41</v>
      </c>
      <c r="J12607" s="8" t="s">
        <v>6606</v>
      </c>
      <c r="K12607" s="8" t="s">
        <v>6607</v>
      </c>
      <c r="L12607" s="7" t="s">
        <v>48</v>
      </c>
      <c r="M12607" s="6"/>
      <c r="N12607" s="6"/>
      <c r="O12607" s="6"/>
      <c r="P12607" s="6"/>
      <c r="Q12607" s="6"/>
      <c r="R12607" s="6"/>
      <c r="S12607" s="6"/>
      <c r="T12607" s="6"/>
      <c r="U12607" s="6"/>
      <c r="V12607" s="6"/>
      <c r="W12607" s="8" t="s">
        <v>49</v>
      </c>
      <c r="Z12607" s="8" t="s">
        <v>163</v>
      </c>
      <c r="AP12607" s="6"/>
      <c r="AQ12607" s="6"/>
      <c r="AR12607" s="6"/>
      <c r="AS12607" s="6"/>
      <c r="AT12607" s="6"/>
    </row>
    <row r="12608" spans="1:46" ht="14.25" customHeight="1">
      <c r="A12608" s="7" t="s">
        <v>159</v>
      </c>
      <c r="B12608" s="7">
        <v>5640</v>
      </c>
      <c r="C12608" s="8">
        <v>182249</v>
      </c>
      <c r="D12608" s="8" t="s">
        <v>6592</v>
      </c>
      <c r="E12608" s="8" t="str">
        <f t="shared" si="196"/>
        <v>P V R LTD.16</v>
      </c>
      <c r="F12608" s="8" t="s">
        <v>6593</v>
      </c>
      <c r="G12608" s="8">
        <v>1995</v>
      </c>
      <c r="H12608" s="8">
        <v>25</v>
      </c>
      <c r="I12608" s="8" t="s">
        <v>52</v>
      </c>
      <c r="J12608" s="8" t="s">
        <v>6608</v>
      </c>
      <c r="K12608" s="8" t="s">
        <v>6609</v>
      </c>
      <c r="L12608" s="7" t="s">
        <v>48</v>
      </c>
      <c r="M12608" s="6"/>
      <c r="N12608" s="6"/>
      <c r="O12608" s="6"/>
      <c r="P12608" s="6"/>
      <c r="Q12608" s="6"/>
      <c r="R12608" s="6"/>
      <c r="S12608" s="6"/>
      <c r="T12608" s="6"/>
      <c r="U12608" s="6"/>
      <c r="V12608" s="6"/>
      <c r="W12608" s="8" t="s">
        <v>49</v>
      </c>
      <c r="Z12608" s="8" t="s">
        <v>163</v>
      </c>
      <c r="AP12608" s="6"/>
      <c r="AQ12608" s="6"/>
      <c r="AR12608" s="6"/>
      <c r="AS12608" s="6"/>
      <c r="AT12608" s="6"/>
    </row>
    <row r="12609" spans="1:46" ht="14.25" customHeight="1">
      <c r="A12609" s="7" t="s">
        <v>159</v>
      </c>
      <c r="B12609" s="7">
        <v>5645</v>
      </c>
      <c r="C12609" s="8">
        <v>182249</v>
      </c>
      <c r="D12609" s="8" t="s">
        <v>6592</v>
      </c>
      <c r="E12609" s="8" t="str">
        <f t="shared" si="196"/>
        <v>P V R LTD.17</v>
      </c>
      <c r="F12609" s="8" t="s">
        <v>6593</v>
      </c>
      <c r="G12609" s="8">
        <v>1995</v>
      </c>
      <c r="H12609" s="8">
        <v>25</v>
      </c>
      <c r="I12609" s="8" t="s">
        <v>54</v>
      </c>
      <c r="J12609" s="8" t="s">
        <v>6608</v>
      </c>
      <c r="K12609" s="8" t="s">
        <v>6609</v>
      </c>
      <c r="L12609" s="7" t="s">
        <v>48</v>
      </c>
      <c r="M12609" s="6"/>
      <c r="N12609" s="6"/>
      <c r="O12609" s="6"/>
      <c r="P12609" s="6"/>
      <c r="Q12609" s="6"/>
      <c r="R12609" s="6"/>
      <c r="S12609" s="6"/>
      <c r="T12609" s="6"/>
      <c r="U12609" s="6"/>
      <c r="V12609" s="6"/>
      <c r="W12609" s="8" t="s">
        <v>49</v>
      </c>
      <c r="Z12609" s="8" t="s">
        <v>163</v>
      </c>
      <c r="AP12609" s="6"/>
      <c r="AQ12609" s="6"/>
      <c r="AR12609" s="6"/>
      <c r="AS12609" s="6"/>
      <c r="AT12609" s="6"/>
    </row>
    <row r="12610" spans="1:46" ht="14.25" customHeight="1">
      <c r="A12610" s="7" t="s">
        <v>159</v>
      </c>
      <c r="B12610" s="7">
        <v>5648</v>
      </c>
      <c r="C12610" s="8">
        <v>182249</v>
      </c>
      <c r="D12610" s="8" t="s">
        <v>6592</v>
      </c>
      <c r="E12610" s="8" t="str">
        <f t="shared" ref="E12610:E12673" si="197">CONCATENATE(LEFT(D12610,20),RIGHT(I12610,2))</f>
        <v>P V R LTD.18</v>
      </c>
      <c r="F12610" s="8" t="s">
        <v>6593</v>
      </c>
      <c r="G12610" s="8">
        <v>1995</v>
      </c>
      <c r="H12610" s="8">
        <v>25</v>
      </c>
      <c r="I12610" s="8" t="s">
        <v>56</v>
      </c>
      <c r="J12610" s="8" t="s">
        <v>6608</v>
      </c>
      <c r="K12610" s="8" t="s">
        <v>6609</v>
      </c>
      <c r="L12610" s="7" t="s">
        <v>48</v>
      </c>
      <c r="M12610" s="6"/>
      <c r="N12610" s="6"/>
      <c r="O12610" s="6"/>
      <c r="P12610" s="6"/>
      <c r="Q12610" s="6"/>
      <c r="R12610" s="6"/>
      <c r="S12610" s="6"/>
      <c r="T12610" s="6"/>
      <c r="U12610" s="6"/>
      <c r="V12610" s="6"/>
      <c r="W12610" s="8" t="s">
        <v>49</v>
      </c>
      <c r="Z12610" s="8" t="s">
        <v>163</v>
      </c>
      <c r="AP12610" s="6"/>
      <c r="AQ12610" s="6"/>
      <c r="AR12610" s="6"/>
      <c r="AS12610" s="6"/>
      <c r="AT12610" s="6"/>
    </row>
    <row r="12611" spans="1:46" ht="14.25" customHeight="1">
      <c r="A12611" s="7" t="s">
        <v>159</v>
      </c>
      <c r="B12611" s="7">
        <v>5651</v>
      </c>
      <c r="C12611" s="8">
        <v>182249</v>
      </c>
      <c r="D12611" s="8" t="s">
        <v>6592</v>
      </c>
      <c r="E12611" s="8" t="str">
        <f t="shared" si="197"/>
        <v>P V R LTD.19</v>
      </c>
      <c r="F12611" s="8" t="s">
        <v>6593</v>
      </c>
      <c r="G12611" s="8">
        <v>1995</v>
      </c>
      <c r="H12611" s="8">
        <v>25</v>
      </c>
      <c r="I12611" s="8" t="s">
        <v>41</v>
      </c>
      <c r="J12611" s="8" t="s">
        <v>6608</v>
      </c>
      <c r="K12611" s="8" t="s">
        <v>6609</v>
      </c>
      <c r="L12611" s="7" t="s">
        <v>48</v>
      </c>
      <c r="M12611" s="6"/>
      <c r="N12611" s="6"/>
      <c r="O12611" s="6"/>
      <c r="P12611" s="6"/>
      <c r="Q12611" s="6"/>
      <c r="R12611" s="6"/>
      <c r="S12611" s="6"/>
      <c r="T12611" s="6"/>
      <c r="U12611" s="6"/>
      <c r="V12611" s="6"/>
      <c r="W12611" s="8" t="s">
        <v>49</v>
      </c>
      <c r="Z12611" s="8" t="s">
        <v>163</v>
      </c>
      <c r="AP12611" s="6"/>
      <c r="AQ12611" s="6"/>
      <c r="AR12611" s="6"/>
      <c r="AS12611" s="6"/>
      <c r="AT12611" s="6"/>
    </row>
    <row r="12612" spans="1:46" ht="14.25" customHeight="1">
      <c r="A12612" s="7" t="s">
        <v>38</v>
      </c>
      <c r="B12612" s="7">
        <v>529</v>
      </c>
      <c r="C12612" s="8">
        <v>174488</v>
      </c>
      <c r="D12612" s="8" t="s">
        <v>6610</v>
      </c>
      <c r="E12612" s="8" t="str">
        <f t="shared" si="197"/>
        <v>Persistent Systems L16</v>
      </c>
      <c r="F12612" s="8" t="s">
        <v>3488</v>
      </c>
      <c r="G12612" s="8">
        <v>1990</v>
      </c>
      <c r="H12612" s="8">
        <v>30</v>
      </c>
      <c r="I12612" s="8" t="s">
        <v>52</v>
      </c>
      <c r="J12612" s="8" t="s">
        <v>6611</v>
      </c>
      <c r="K12612" s="6" t="s">
        <v>6611</v>
      </c>
      <c r="L12612" s="7" t="s">
        <v>223</v>
      </c>
      <c r="M12612" s="6"/>
      <c r="N12612" s="6"/>
      <c r="O12612" s="6"/>
      <c r="P12612" s="6"/>
      <c r="Q12612" s="6"/>
      <c r="R12612" s="6"/>
      <c r="S12612" s="6"/>
      <c r="T12612" s="6"/>
      <c r="U12612" s="6"/>
      <c r="V12612" s="6"/>
      <c r="W12612" s="8" t="s">
        <v>122</v>
      </c>
      <c r="X12612" s="8">
        <v>58</v>
      </c>
      <c r="Y12612" s="8">
        <v>23.5</v>
      </c>
      <c r="Z12612" s="8" t="s">
        <v>163</v>
      </c>
      <c r="AP12612" s="6"/>
      <c r="AQ12612" s="6"/>
      <c r="AR12612" s="6"/>
      <c r="AS12612" s="6"/>
      <c r="AT12612" s="6"/>
    </row>
    <row r="12613" spans="1:46" ht="14.25" customHeight="1">
      <c r="A12613" s="7" t="s">
        <v>38</v>
      </c>
      <c r="B12613" s="7">
        <v>544</v>
      </c>
      <c r="C12613" s="8">
        <v>174488</v>
      </c>
      <c r="D12613" s="8" t="s">
        <v>6610</v>
      </c>
      <c r="E12613" s="8" t="str">
        <f t="shared" si="197"/>
        <v>Persistent Systems L17</v>
      </c>
      <c r="F12613" s="8" t="s">
        <v>3488</v>
      </c>
      <c r="G12613" s="8">
        <v>1990</v>
      </c>
      <c r="H12613" s="8">
        <v>30</v>
      </c>
      <c r="I12613" s="8" t="s">
        <v>54</v>
      </c>
      <c r="J12613" s="8" t="s">
        <v>6611</v>
      </c>
      <c r="K12613" s="6" t="s">
        <v>6611</v>
      </c>
      <c r="L12613" s="7" t="s">
        <v>223</v>
      </c>
      <c r="M12613" s="6"/>
      <c r="N12613" s="6"/>
      <c r="O12613" s="6"/>
      <c r="P12613" s="6"/>
      <c r="Q12613" s="6"/>
      <c r="R12613" s="6"/>
      <c r="S12613" s="6"/>
      <c r="T12613" s="6"/>
      <c r="U12613" s="6"/>
      <c r="V12613" s="6"/>
      <c r="W12613" s="8" t="s">
        <v>122</v>
      </c>
      <c r="X12613" s="8">
        <v>58</v>
      </c>
      <c r="Y12613" s="8">
        <v>23.5</v>
      </c>
      <c r="Z12613" s="8" t="s">
        <v>163</v>
      </c>
      <c r="AP12613" s="6"/>
      <c r="AQ12613" s="6"/>
      <c r="AR12613" s="6"/>
      <c r="AS12613" s="6"/>
      <c r="AT12613" s="6"/>
    </row>
    <row r="12614" spans="1:46" ht="14.25" customHeight="1">
      <c r="A12614" s="7" t="s">
        <v>38</v>
      </c>
      <c r="B12614" s="7">
        <v>563</v>
      </c>
      <c r="C12614" s="8">
        <v>174488</v>
      </c>
      <c r="D12614" s="8" t="s">
        <v>6610</v>
      </c>
      <c r="E12614" s="8" t="str">
        <f t="shared" si="197"/>
        <v>Persistent Systems L18</v>
      </c>
      <c r="F12614" s="8" t="s">
        <v>3488</v>
      </c>
      <c r="G12614" s="8">
        <v>1990</v>
      </c>
      <c r="H12614" s="8">
        <v>30</v>
      </c>
      <c r="I12614" s="8" t="s">
        <v>56</v>
      </c>
      <c r="J12614" s="8" t="s">
        <v>6611</v>
      </c>
      <c r="K12614" s="6" t="s">
        <v>6611</v>
      </c>
      <c r="L12614" s="7" t="s">
        <v>223</v>
      </c>
      <c r="M12614" s="6"/>
      <c r="N12614" s="6"/>
      <c r="O12614" s="6"/>
      <c r="P12614" s="6"/>
      <c r="Q12614" s="6"/>
      <c r="R12614" s="6"/>
      <c r="S12614" s="6"/>
      <c r="T12614" s="6"/>
      <c r="U12614" s="6"/>
      <c r="V12614" s="6"/>
      <c r="W12614" s="8" t="s">
        <v>122</v>
      </c>
      <c r="X12614" s="8">
        <v>58</v>
      </c>
      <c r="Y12614" s="8">
        <v>23.5</v>
      </c>
      <c r="Z12614" s="8" t="s">
        <v>163</v>
      </c>
      <c r="AP12614" s="6"/>
      <c r="AQ12614" s="6"/>
      <c r="AR12614" s="6"/>
      <c r="AS12614" s="6"/>
      <c r="AT12614" s="6"/>
    </row>
    <row r="12615" spans="1:46" ht="14.25" customHeight="1">
      <c r="A12615" s="7" t="s">
        <v>38</v>
      </c>
      <c r="B12615" s="7">
        <v>582</v>
      </c>
      <c r="C12615" s="8">
        <v>174488</v>
      </c>
      <c r="D12615" s="8" t="s">
        <v>6610</v>
      </c>
      <c r="E12615" s="8" t="str">
        <f t="shared" si="197"/>
        <v>Persistent Systems L19</v>
      </c>
      <c r="F12615" s="8" t="s">
        <v>3488</v>
      </c>
      <c r="G12615" s="8">
        <v>1990</v>
      </c>
      <c r="H12615" s="8">
        <v>30</v>
      </c>
      <c r="I12615" s="8" t="s">
        <v>41</v>
      </c>
      <c r="J12615" s="8" t="s">
        <v>6611</v>
      </c>
      <c r="K12615" s="6" t="s">
        <v>6611</v>
      </c>
      <c r="L12615" s="7" t="s">
        <v>223</v>
      </c>
      <c r="M12615" s="6"/>
      <c r="N12615" s="6"/>
      <c r="O12615" s="6"/>
      <c r="P12615" s="6"/>
      <c r="Q12615" s="6"/>
      <c r="R12615" s="6"/>
      <c r="S12615" s="6"/>
      <c r="T12615" s="6"/>
      <c r="U12615" s="6"/>
      <c r="V12615" s="6"/>
      <c r="W12615" s="8" t="s">
        <v>122</v>
      </c>
      <c r="X12615" s="8">
        <v>58</v>
      </c>
      <c r="Y12615" s="8">
        <v>23.5</v>
      </c>
      <c r="Z12615" s="8" t="s">
        <v>163</v>
      </c>
      <c r="AP12615" s="6"/>
      <c r="AQ12615" s="6"/>
      <c r="AR12615" s="6"/>
      <c r="AS12615" s="6"/>
      <c r="AT12615" s="6"/>
    </row>
    <row r="12616" spans="1:46" ht="14.25" customHeight="1">
      <c r="A12616" s="7" t="s">
        <v>38</v>
      </c>
      <c r="B12616" s="7">
        <v>530</v>
      </c>
      <c r="C12616" s="8">
        <v>174488</v>
      </c>
      <c r="D12616" s="8" t="s">
        <v>6610</v>
      </c>
      <c r="E12616" s="8" t="str">
        <f t="shared" si="197"/>
        <v>Persistent Systems L16</v>
      </c>
      <c r="F12616" s="8" t="s">
        <v>3488</v>
      </c>
      <c r="G12616" s="8">
        <v>1990</v>
      </c>
      <c r="H12616" s="8">
        <v>30</v>
      </c>
      <c r="I12616" s="8" t="s">
        <v>52</v>
      </c>
      <c r="J12616" s="8" t="s">
        <v>6612</v>
      </c>
      <c r="K12616" s="6" t="s">
        <v>6612</v>
      </c>
      <c r="L12616" s="7" t="s">
        <v>223</v>
      </c>
      <c r="M12616" s="6"/>
      <c r="N12616" s="6"/>
      <c r="O12616" s="6"/>
      <c r="P12616" s="6"/>
      <c r="Q12616" s="6"/>
      <c r="R12616" s="6"/>
      <c r="S12616" s="6"/>
      <c r="T12616" s="6"/>
      <c r="U12616" s="6"/>
      <c r="V12616" s="6"/>
      <c r="W12616" s="8" t="s">
        <v>122</v>
      </c>
      <c r="X12616" s="8">
        <v>55.462175392827156</v>
      </c>
      <c r="Y12616" s="8">
        <v>23.5</v>
      </c>
      <c r="Z12616" s="8" t="s">
        <v>163</v>
      </c>
      <c r="AP12616" s="6"/>
      <c r="AQ12616" s="6"/>
      <c r="AR12616" s="6"/>
      <c r="AS12616" s="6"/>
      <c r="AT12616" s="6"/>
    </row>
    <row r="12617" spans="1:46" ht="14.25" customHeight="1">
      <c r="A12617" s="7" t="s">
        <v>38</v>
      </c>
      <c r="B12617" s="7">
        <v>545</v>
      </c>
      <c r="C12617" s="8">
        <v>174488</v>
      </c>
      <c r="D12617" s="8" t="s">
        <v>6610</v>
      </c>
      <c r="E12617" s="8" t="str">
        <f t="shared" si="197"/>
        <v>Persistent Systems L17</v>
      </c>
      <c r="F12617" s="8" t="s">
        <v>3488</v>
      </c>
      <c r="G12617" s="8">
        <v>1990</v>
      </c>
      <c r="H12617" s="8">
        <v>30</v>
      </c>
      <c r="I12617" s="8" t="s">
        <v>54</v>
      </c>
      <c r="J12617" s="8" t="s">
        <v>6612</v>
      </c>
      <c r="K12617" s="6" t="s">
        <v>6613</v>
      </c>
      <c r="L12617" s="7" t="s">
        <v>223</v>
      </c>
      <c r="M12617" s="6"/>
      <c r="N12617" s="6"/>
      <c r="O12617" s="6"/>
      <c r="P12617" s="6"/>
      <c r="Q12617" s="6"/>
      <c r="R12617" s="6"/>
      <c r="S12617" s="6"/>
      <c r="T12617" s="6"/>
      <c r="U12617" s="6"/>
      <c r="V12617" s="6"/>
      <c r="W12617" s="8" t="s">
        <v>122</v>
      </c>
      <c r="X12617" s="8">
        <v>55.462175392827156</v>
      </c>
      <c r="Y12617" s="8">
        <v>23.5</v>
      </c>
      <c r="Z12617" s="8" t="s">
        <v>163</v>
      </c>
      <c r="AP12617" s="6"/>
      <c r="AQ12617" s="6"/>
      <c r="AR12617" s="6"/>
      <c r="AS12617" s="6"/>
      <c r="AT12617" s="6"/>
    </row>
    <row r="12618" spans="1:46" ht="14.25" customHeight="1">
      <c r="A12618" s="7" t="s">
        <v>38</v>
      </c>
      <c r="B12618" s="7">
        <v>562</v>
      </c>
      <c r="C12618" s="8">
        <v>174488</v>
      </c>
      <c r="D12618" s="8" t="s">
        <v>6610</v>
      </c>
      <c r="E12618" s="8" t="str">
        <f t="shared" si="197"/>
        <v>Persistent Systems L18</v>
      </c>
      <c r="F12618" s="8" t="s">
        <v>3488</v>
      </c>
      <c r="G12618" s="8">
        <v>1990</v>
      </c>
      <c r="H12618" s="8">
        <v>30</v>
      </c>
      <c r="I12618" s="8" t="s">
        <v>56</v>
      </c>
      <c r="J12618" s="8" t="s">
        <v>6612</v>
      </c>
      <c r="K12618" s="6" t="s">
        <v>6612</v>
      </c>
      <c r="L12618" s="7" t="s">
        <v>223</v>
      </c>
      <c r="M12618" s="6"/>
      <c r="N12618" s="6"/>
      <c r="O12618" s="6"/>
      <c r="P12618" s="6"/>
      <c r="Q12618" s="6"/>
      <c r="R12618" s="6"/>
      <c r="S12618" s="6"/>
      <c r="T12618" s="6"/>
      <c r="U12618" s="6"/>
      <c r="V12618" s="6"/>
      <c r="W12618" s="8" t="s">
        <v>122</v>
      </c>
      <c r="X12618" s="8">
        <v>55.462175392827156</v>
      </c>
      <c r="Y12618" s="8">
        <v>23.5</v>
      </c>
      <c r="Z12618" s="8" t="s">
        <v>163</v>
      </c>
      <c r="AP12618" s="6"/>
      <c r="AQ12618" s="6"/>
      <c r="AR12618" s="6"/>
      <c r="AS12618" s="6"/>
      <c r="AT12618" s="6"/>
    </row>
    <row r="12619" spans="1:46" ht="14.25" customHeight="1">
      <c r="A12619" s="7" t="s">
        <v>38</v>
      </c>
      <c r="B12619" s="7">
        <v>579</v>
      </c>
      <c r="C12619" s="8">
        <v>174488</v>
      </c>
      <c r="D12619" s="8" t="s">
        <v>6610</v>
      </c>
      <c r="E12619" s="8" t="str">
        <f t="shared" si="197"/>
        <v>Persistent Systems L19</v>
      </c>
      <c r="F12619" s="8" t="s">
        <v>3488</v>
      </c>
      <c r="G12619" s="8">
        <v>1990</v>
      </c>
      <c r="H12619" s="8">
        <v>30</v>
      </c>
      <c r="I12619" s="8" t="s">
        <v>41</v>
      </c>
      <c r="J12619" s="8" t="s">
        <v>6612</v>
      </c>
      <c r="K12619" s="6" t="s">
        <v>6612</v>
      </c>
      <c r="L12619" s="7" t="s">
        <v>223</v>
      </c>
      <c r="M12619" s="6"/>
      <c r="N12619" s="6"/>
      <c r="O12619" s="6"/>
      <c r="P12619" s="6"/>
      <c r="Q12619" s="6"/>
      <c r="R12619" s="6"/>
      <c r="S12619" s="6"/>
      <c r="T12619" s="6"/>
      <c r="U12619" s="6"/>
      <c r="V12619" s="6"/>
      <c r="W12619" s="8" t="s">
        <v>122</v>
      </c>
      <c r="X12619" s="8">
        <v>55.462175392827156</v>
      </c>
      <c r="Y12619" s="8">
        <v>23.5</v>
      </c>
      <c r="Z12619" s="8" t="s">
        <v>163</v>
      </c>
      <c r="AP12619" s="6"/>
      <c r="AQ12619" s="6"/>
      <c r="AR12619" s="6"/>
      <c r="AS12619" s="6"/>
      <c r="AT12619" s="6"/>
    </row>
    <row r="12620" spans="1:46" ht="14.25" customHeight="1">
      <c r="A12620" s="7" t="s">
        <v>38</v>
      </c>
      <c r="B12620" s="7">
        <v>532</v>
      </c>
      <c r="C12620" s="8">
        <v>174488</v>
      </c>
      <c r="D12620" s="8" t="s">
        <v>6610</v>
      </c>
      <c r="E12620" s="8" t="str">
        <f t="shared" si="197"/>
        <v>Persistent Systems L16</v>
      </c>
      <c r="F12620" s="8" t="s">
        <v>3488</v>
      </c>
      <c r="G12620" s="8">
        <v>1990</v>
      </c>
      <c r="H12620" s="8">
        <v>30</v>
      </c>
      <c r="I12620" s="8" t="s">
        <v>52</v>
      </c>
      <c r="J12620" s="8" t="s">
        <v>6614</v>
      </c>
      <c r="K12620" s="6" t="s">
        <v>6614</v>
      </c>
      <c r="L12620" s="7" t="s">
        <v>223</v>
      </c>
      <c r="M12620" s="6"/>
      <c r="N12620" s="6"/>
      <c r="O12620" s="6"/>
      <c r="P12620" s="6"/>
      <c r="Q12620" s="6"/>
      <c r="R12620" s="6"/>
      <c r="S12620" s="6"/>
      <c r="T12620" s="6"/>
      <c r="U12620" s="6"/>
      <c r="V12620" s="6"/>
      <c r="W12620" s="8" t="s">
        <v>122</v>
      </c>
      <c r="X12620" s="8">
        <v>58</v>
      </c>
      <c r="Y12620" s="8">
        <v>23.5</v>
      </c>
      <c r="Z12620" s="8" t="s">
        <v>163</v>
      </c>
      <c r="AP12620" s="6"/>
      <c r="AQ12620" s="6"/>
      <c r="AR12620" s="6"/>
      <c r="AS12620" s="6"/>
      <c r="AT12620" s="6"/>
    </row>
    <row r="12621" spans="1:46" ht="14.25" customHeight="1">
      <c r="A12621" s="7" t="s">
        <v>38</v>
      </c>
      <c r="B12621" s="7">
        <v>547</v>
      </c>
      <c r="C12621" s="8">
        <v>174488</v>
      </c>
      <c r="D12621" s="8" t="s">
        <v>6610</v>
      </c>
      <c r="E12621" s="8" t="str">
        <f t="shared" si="197"/>
        <v>Persistent Systems L17</v>
      </c>
      <c r="F12621" s="8" t="s">
        <v>3488</v>
      </c>
      <c r="G12621" s="8">
        <v>1990</v>
      </c>
      <c r="H12621" s="8">
        <v>30</v>
      </c>
      <c r="I12621" s="8" t="s">
        <v>54</v>
      </c>
      <c r="J12621" s="8" t="s">
        <v>6614</v>
      </c>
      <c r="K12621" s="6" t="s">
        <v>6614</v>
      </c>
      <c r="L12621" s="7" t="s">
        <v>223</v>
      </c>
      <c r="M12621" s="6"/>
      <c r="N12621" s="6"/>
      <c r="O12621" s="6"/>
      <c r="P12621" s="6"/>
      <c r="Q12621" s="6"/>
      <c r="R12621" s="6"/>
      <c r="S12621" s="6"/>
      <c r="T12621" s="6"/>
      <c r="U12621" s="6"/>
      <c r="V12621" s="6"/>
      <c r="W12621" s="8" t="s">
        <v>122</v>
      </c>
      <c r="X12621" s="8">
        <v>55.462175392827156</v>
      </c>
      <c r="Y12621" s="8">
        <v>23.5</v>
      </c>
      <c r="Z12621" s="8" t="s">
        <v>163</v>
      </c>
      <c r="AP12621" s="6"/>
      <c r="AQ12621" s="6"/>
      <c r="AR12621" s="6"/>
      <c r="AS12621" s="6"/>
      <c r="AT12621" s="6"/>
    </row>
    <row r="12622" spans="1:46" ht="14.25" customHeight="1">
      <c r="A12622" s="7" t="s">
        <v>38</v>
      </c>
      <c r="B12622" s="7">
        <v>564</v>
      </c>
      <c r="C12622" s="8">
        <v>174488</v>
      </c>
      <c r="D12622" s="8" t="s">
        <v>6610</v>
      </c>
      <c r="E12622" s="8" t="str">
        <f t="shared" si="197"/>
        <v>Persistent Systems L18</v>
      </c>
      <c r="F12622" s="8" t="s">
        <v>3488</v>
      </c>
      <c r="G12622" s="8">
        <v>1990</v>
      </c>
      <c r="H12622" s="8">
        <v>30</v>
      </c>
      <c r="I12622" s="8" t="s">
        <v>56</v>
      </c>
      <c r="J12622" s="8" t="s">
        <v>6614</v>
      </c>
      <c r="K12622" s="6" t="s">
        <v>6614</v>
      </c>
      <c r="L12622" s="7" t="s">
        <v>223</v>
      </c>
      <c r="M12622" s="6"/>
      <c r="N12622" s="6"/>
      <c r="O12622" s="6"/>
      <c r="P12622" s="6"/>
      <c r="Q12622" s="6"/>
      <c r="R12622" s="6"/>
      <c r="S12622" s="6"/>
      <c r="T12622" s="6"/>
      <c r="U12622" s="6"/>
      <c r="V12622" s="6"/>
      <c r="W12622" s="8" t="s">
        <v>122</v>
      </c>
      <c r="X12622" s="8">
        <v>58</v>
      </c>
      <c r="Y12622" s="8">
        <v>23.5</v>
      </c>
      <c r="Z12622" s="8" t="s">
        <v>163</v>
      </c>
      <c r="AP12622" s="6"/>
      <c r="AQ12622" s="6"/>
      <c r="AR12622" s="6"/>
      <c r="AS12622" s="6"/>
      <c r="AT12622" s="6"/>
    </row>
    <row r="12623" spans="1:46" ht="14.25" customHeight="1">
      <c r="A12623" s="7" t="s">
        <v>38</v>
      </c>
      <c r="B12623" s="7">
        <v>583</v>
      </c>
      <c r="C12623" s="8">
        <v>174488</v>
      </c>
      <c r="D12623" s="8" t="s">
        <v>6610</v>
      </c>
      <c r="E12623" s="8" t="str">
        <f t="shared" si="197"/>
        <v>Persistent Systems L19</v>
      </c>
      <c r="F12623" s="8" t="s">
        <v>3488</v>
      </c>
      <c r="G12623" s="8">
        <v>1990</v>
      </c>
      <c r="H12623" s="8">
        <v>30</v>
      </c>
      <c r="I12623" s="8" t="s">
        <v>41</v>
      </c>
      <c r="J12623" s="8" t="s">
        <v>6614</v>
      </c>
      <c r="K12623" s="6" t="s">
        <v>6614</v>
      </c>
      <c r="L12623" s="7" t="s">
        <v>223</v>
      </c>
      <c r="M12623" s="6"/>
      <c r="N12623" s="6"/>
      <c r="O12623" s="6"/>
      <c r="P12623" s="6"/>
      <c r="Q12623" s="6"/>
      <c r="R12623" s="6"/>
      <c r="S12623" s="6"/>
      <c r="T12623" s="6"/>
      <c r="U12623" s="6"/>
      <c r="V12623" s="6"/>
      <c r="W12623" s="8" t="s">
        <v>122</v>
      </c>
      <c r="X12623" s="8">
        <v>58</v>
      </c>
      <c r="Y12623" s="8">
        <v>23.5</v>
      </c>
      <c r="Z12623" s="8" t="s">
        <v>163</v>
      </c>
      <c r="AP12623" s="6"/>
      <c r="AQ12623" s="6"/>
      <c r="AR12623" s="6"/>
      <c r="AS12623" s="6"/>
      <c r="AT12623" s="6"/>
    </row>
    <row r="12624" spans="1:46" ht="14.25" customHeight="1">
      <c r="A12624" s="7" t="s">
        <v>38</v>
      </c>
      <c r="B12624" s="7">
        <v>535</v>
      </c>
      <c r="C12624" s="8">
        <v>174488</v>
      </c>
      <c r="D12624" s="8" t="s">
        <v>6610</v>
      </c>
      <c r="E12624" s="8" t="str">
        <f t="shared" si="197"/>
        <v>Persistent Systems L16</v>
      </c>
      <c r="F12624" s="8" t="s">
        <v>3488</v>
      </c>
      <c r="G12624" s="8">
        <v>1990</v>
      </c>
      <c r="H12624" s="8">
        <v>30</v>
      </c>
      <c r="I12624" s="8" t="s">
        <v>52</v>
      </c>
      <c r="J12624" s="8" t="s">
        <v>6615</v>
      </c>
      <c r="K12624" s="6" t="s">
        <v>6615</v>
      </c>
      <c r="L12624" s="7" t="s">
        <v>69</v>
      </c>
      <c r="M12624" s="6"/>
      <c r="N12624" s="6"/>
      <c r="O12624" s="6"/>
      <c r="P12624" s="6"/>
      <c r="Q12624" s="6"/>
      <c r="R12624" s="6"/>
      <c r="S12624" s="6"/>
      <c r="T12624" s="6"/>
      <c r="U12624" s="6"/>
      <c r="V12624" s="6"/>
      <c r="W12624" s="8" t="s">
        <v>70</v>
      </c>
      <c r="X12624" s="8">
        <v>55.462175392827156</v>
      </c>
      <c r="Y12624" s="8">
        <v>26.5</v>
      </c>
      <c r="Z12624" s="8" t="s">
        <v>163</v>
      </c>
      <c r="AP12624" s="6"/>
      <c r="AQ12624" s="6"/>
      <c r="AR12624" s="6"/>
      <c r="AS12624" s="6"/>
      <c r="AT12624" s="6"/>
    </row>
    <row r="12625" spans="1:46" ht="14.25" customHeight="1">
      <c r="A12625" s="7" t="s">
        <v>38</v>
      </c>
      <c r="B12625" s="7">
        <v>550</v>
      </c>
      <c r="C12625" s="8">
        <v>174488</v>
      </c>
      <c r="D12625" s="8" t="s">
        <v>6610</v>
      </c>
      <c r="E12625" s="8" t="str">
        <f t="shared" si="197"/>
        <v>Persistent Systems L17</v>
      </c>
      <c r="F12625" s="8" t="s">
        <v>3488</v>
      </c>
      <c r="G12625" s="8">
        <v>1990</v>
      </c>
      <c r="H12625" s="8">
        <v>30</v>
      </c>
      <c r="I12625" s="8" t="s">
        <v>54</v>
      </c>
      <c r="J12625" s="8" t="s">
        <v>6615</v>
      </c>
      <c r="K12625" s="6" t="s">
        <v>6616</v>
      </c>
      <c r="L12625" s="7" t="s">
        <v>69</v>
      </c>
      <c r="M12625" s="6"/>
      <c r="N12625" s="6"/>
      <c r="O12625" s="6"/>
      <c r="P12625" s="6"/>
      <c r="Q12625" s="6"/>
      <c r="R12625" s="6"/>
      <c r="S12625" s="6"/>
      <c r="T12625" s="6"/>
      <c r="U12625" s="6"/>
      <c r="V12625" s="6"/>
      <c r="W12625" s="8" t="s">
        <v>70</v>
      </c>
      <c r="X12625" s="8">
        <v>55.462175392827156</v>
      </c>
      <c r="Y12625" s="8">
        <v>26.5</v>
      </c>
      <c r="Z12625" s="8" t="s">
        <v>163</v>
      </c>
      <c r="AP12625" s="6"/>
      <c r="AQ12625" s="6"/>
      <c r="AR12625" s="6"/>
      <c r="AS12625" s="6"/>
      <c r="AT12625" s="6"/>
    </row>
    <row r="12626" spans="1:46" ht="14.25" customHeight="1">
      <c r="A12626" s="7" t="s">
        <v>38</v>
      </c>
      <c r="B12626" s="7">
        <v>559</v>
      </c>
      <c r="C12626" s="8">
        <v>174488</v>
      </c>
      <c r="D12626" s="8" t="s">
        <v>6610</v>
      </c>
      <c r="E12626" s="8" t="str">
        <f t="shared" si="197"/>
        <v>Persistent Systems L18</v>
      </c>
      <c r="F12626" s="8" t="s">
        <v>3488</v>
      </c>
      <c r="G12626" s="8">
        <v>1990</v>
      </c>
      <c r="H12626" s="8">
        <v>30</v>
      </c>
      <c r="I12626" s="8" t="s">
        <v>56</v>
      </c>
      <c r="J12626" s="8" t="s">
        <v>6615</v>
      </c>
      <c r="K12626" s="6" t="s">
        <v>6617</v>
      </c>
      <c r="L12626" s="7" t="s">
        <v>69</v>
      </c>
      <c r="M12626" s="6"/>
      <c r="N12626" s="6"/>
      <c r="O12626" s="6"/>
      <c r="P12626" s="6"/>
      <c r="Q12626" s="6"/>
      <c r="R12626" s="6"/>
      <c r="S12626" s="6"/>
      <c r="T12626" s="6"/>
      <c r="U12626" s="6"/>
      <c r="V12626" s="6"/>
      <c r="W12626" s="8" t="s">
        <v>70</v>
      </c>
      <c r="X12626" s="8">
        <v>55.462175392827156</v>
      </c>
      <c r="Y12626" s="8">
        <v>26.5</v>
      </c>
      <c r="Z12626" s="8" t="s">
        <v>163</v>
      </c>
      <c r="AP12626" s="6"/>
      <c r="AQ12626" s="6"/>
      <c r="AR12626" s="6"/>
      <c r="AS12626" s="6"/>
      <c r="AT12626" s="6"/>
    </row>
    <row r="12627" spans="1:46" ht="14.25" customHeight="1">
      <c r="A12627" s="7" t="s">
        <v>38</v>
      </c>
      <c r="B12627" s="7">
        <v>575</v>
      </c>
      <c r="C12627" s="8">
        <v>174488</v>
      </c>
      <c r="D12627" s="8" t="s">
        <v>6610</v>
      </c>
      <c r="E12627" s="8" t="str">
        <f t="shared" si="197"/>
        <v>Persistent Systems L19</v>
      </c>
      <c r="F12627" s="8" t="s">
        <v>3488</v>
      </c>
      <c r="G12627" s="8">
        <v>1990</v>
      </c>
      <c r="H12627" s="8">
        <v>30</v>
      </c>
      <c r="I12627" s="8" t="s">
        <v>41</v>
      </c>
      <c r="J12627" s="8" t="s">
        <v>6615</v>
      </c>
      <c r="K12627" s="6" t="s">
        <v>6617</v>
      </c>
      <c r="L12627" s="7" t="s">
        <v>69</v>
      </c>
      <c r="M12627" s="6"/>
      <c r="N12627" s="6"/>
      <c r="O12627" s="6"/>
      <c r="P12627" s="6"/>
      <c r="Q12627" s="6"/>
      <c r="R12627" s="6"/>
      <c r="S12627" s="6"/>
      <c r="T12627" s="6"/>
      <c r="U12627" s="6"/>
      <c r="V12627" s="6"/>
      <c r="W12627" s="8" t="s">
        <v>70</v>
      </c>
      <c r="X12627" s="8">
        <v>55.462175392827156</v>
      </c>
      <c r="Y12627" s="8">
        <v>26.5</v>
      </c>
      <c r="Z12627" s="8" t="s">
        <v>163</v>
      </c>
      <c r="AP12627" s="6"/>
      <c r="AQ12627" s="6"/>
      <c r="AR12627" s="6"/>
      <c r="AS12627" s="6"/>
      <c r="AT12627" s="6"/>
    </row>
    <row r="12628" spans="1:46" ht="14.25" customHeight="1">
      <c r="A12628" s="7" t="s">
        <v>38</v>
      </c>
      <c r="B12628" s="7">
        <v>516</v>
      </c>
      <c r="C12628" s="8">
        <v>174488</v>
      </c>
      <c r="D12628" s="8" t="s">
        <v>6610</v>
      </c>
      <c r="E12628" s="8" t="str">
        <f t="shared" si="197"/>
        <v>Persistent Systems L14</v>
      </c>
      <c r="F12628" s="8" t="s">
        <v>3488</v>
      </c>
      <c r="G12628" s="8">
        <v>1990</v>
      </c>
      <c r="H12628" s="8">
        <v>30</v>
      </c>
      <c r="I12628" s="8" t="s">
        <v>117</v>
      </c>
      <c r="J12628" s="8" t="s">
        <v>6618</v>
      </c>
      <c r="K12628" s="6" t="s">
        <v>6618</v>
      </c>
      <c r="L12628" s="7" t="s">
        <v>69</v>
      </c>
      <c r="M12628" s="6"/>
      <c r="N12628" s="6"/>
      <c r="O12628" s="6"/>
      <c r="P12628" s="6"/>
      <c r="Q12628" s="6"/>
      <c r="R12628" s="6"/>
      <c r="S12628" s="6"/>
      <c r="T12628" s="6"/>
      <c r="U12628" s="6"/>
      <c r="V12628" s="6"/>
      <c r="W12628" s="8" t="s">
        <v>70</v>
      </c>
      <c r="X12628" s="8">
        <v>55.462175392827156</v>
      </c>
      <c r="Y12628" s="8">
        <v>26.5</v>
      </c>
      <c r="Z12628" s="8" t="s">
        <v>163</v>
      </c>
      <c r="AP12628" s="6"/>
      <c r="AQ12628" s="6"/>
      <c r="AR12628" s="6"/>
      <c r="AS12628" s="6"/>
      <c r="AT12628" s="6"/>
    </row>
    <row r="12629" spans="1:46" ht="14.25" customHeight="1">
      <c r="A12629" s="7" t="s">
        <v>38</v>
      </c>
      <c r="B12629" s="7">
        <v>522</v>
      </c>
      <c r="C12629" s="8">
        <v>174488</v>
      </c>
      <c r="D12629" s="8" t="s">
        <v>6610</v>
      </c>
      <c r="E12629" s="8" t="str">
        <f t="shared" si="197"/>
        <v>Persistent Systems L15</v>
      </c>
      <c r="F12629" s="8" t="s">
        <v>3488</v>
      </c>
      <c r="G12629" s="8">
        <v>1990</v>
      </c>
      <c r="H12629" s="8">
        <v>30</v>
      </c>
      <c r="I12629" s="8" t="s">
        <v>119</v>
      </c>
      <c r="J12629" s="8" t="s">
        <v>6618</v>
      </c>
      <c r="K12629" s="6" t="s">
        <v>6618</v>
      </c>
      <c r="L12629" s="7" t="s">
        <v>69</v>
      </c>
      <c r="M12629" s="6"/>
      <c r="N12629" s="6"/>
      <c r="O12629" s="6"/>
      <c r="P12629" s="6"/>
      <c r="Q12629" s="6"/>
      <c r="R12629" s="6"/>
      <c r="S12629" s="6"/>
      <c r="T12629" s="6"/>
      <c r="U12629" s="6"/>
      <c r="V12629" s="6"/>
      <c r="W12629" s="8" t="s">
        <v>70</v>
      </c>
      <c r="X12629" s="8">
        <v>55.462175392827156</v>
      </c>
      <c r="Y12629" s="8">
        <v>26.5</v>
      </c>
      <c r="Z12629" s="8" t="s">
        <v>163</v>
      </c>
      <c r="AP12629" s="6"/>
      <c r="AQ12629" s="6"/>
      <c r="AR12629" s="6"/>
      <c r="AS12629" s="6"/>
      <c r="AT12629" s="6"/>
    </row>
    <row r="12630" spans="1:46" ht="14.25" customHeight="1">
      <c r="A12630" s="7" t="s">
        <v>38</v>
      </c>
      <c r="B12630" s="7">
        <v>528</v>
      </c>
      <c r="C12630" s="8">
        <v>174488</v>
      </c>
      <c r="D12630" s="8" t="s">
        <v>6610</v>
      </c>
      <c r="E12630" s="8" t="str">
        <f t="shared" si="197"/>
        <v>Persistent Systems L16</v>
      </c>
      <c r="F12630" s="8" t="s">
        <v>3488</v>
      </c>
      <c r="G12630" s="8">
        <v>1990</v>
      </c>
      <c r="H12630" s="8">
        <v>30</v>
      </c>
      <c r="I12630" s="8" t="s">
        <v>52</v>
      </c>
      <c r="J12630" s="8" t="s">
        <v>6618</v>
      </c>
      <c r="K12630" s="6" t="s">
        <v>6618</v>
      </c>
      <c r="L12630" s="7" t="s">
        <v>69</v>
      </c>
      <c r="M12630" s="6"/>
      <c r="N12630" s="6"/>
      <c r="O12630" s="6"/>
      <c r="P12630" s="6"/>
      <c r="Q12630" s="6"/>
      <c r="R12630" s="6"/>
      <c r="S12630" s="6"/>
      <c r="T12630" s="6"/>
      <c r="U12630" s="6"/>
      <c r="V12630" s="6"/>
      <c r="W12630" s="8" t="s">
        <v>70</v>
      </c>
      <c r="X12630" s="8">
        <v>55.462175392827156</v>
      </c>
      <c r="Y12630" s="8">
        <v>26.5</v>
      </c>
      <c r="Z12630" s="8" t="s">
        <v>163</v>
      </c>
      <c r="AP12630" s="6"/>
      <c r="AQ12630" s="6"/>
      <c r="AR12630" s="6"/>
      <c r="AS12630" s="6"/>
      <c r="AT12630" s="6"/>
    </row>
    <row r="12631" spans="1:46" ht="14.25" customHeight="1">
      <c r="A12631" s="7" t="s">
        <v>38</v>
      </c>
      <c r="B12631" s="7">
        <v>578</v>
      </c>
      <c r="C12631" s="8">
        <v>174488</v>
      </c>
      <c r="D12631" s="8" t="s">
        <v>6610</v>
      </c>
      <c r="E12631" s="8" t="str">
        <f t="shared" si="197"/>
        <v>Persistent Systems L19</v>
      </c>
      <c r="F12631" s="8" t="s">
        <v>3488</v>
      </c>
      <c r="G12631" s="8">
        <v>1990</v>
      </c>
      <c r="H12631" s="8">
        <v>30</v>
      </c>
      <c r="I12631" s="8" t="s">
        <v>41</v>
      </c>
      <c r="J12631" s="8" t="s">
        <v>6619</v>
      </c>
      <c r="K12631" s="6" t="s">
        <v>6619</v>
      </c>
      <c r="L12631" s="7" t="s">
        <v>69</v>
      </c>
      <c r="M12631" s="6"/>
      <c r="N12631" s="6"/>
      <c r="O12631" s="6"/>
      <c r="P12631" s="6"/>
      <c r="Q12631" s="6"/>
      <c r="R12631" s="6"/>
      <c r="S12631" s="6"/>
      <c r="T12631" s="6"/>
      <c r="U12631" s="6"/>
      <c r="V12631" s="6"/>
      <c r="W12631" s="8" t="s">
        <v>70</v>
      </c>
      <c r="X12631" s="8">
        <v>55.462175392827156</v>
      </c>
      <c r="Y12631" s="8">
        <v>26.5</v>
      </c>
      <c r="Z12631" s="8" t="s">
        <v>163</v>
      </c>
      <c r="AP12631" s="6"/>
      <c r="AQ12631" s="6"/>
      <c r="AR12631" s="6"/>
      <c r="AS12631" s="6"/>
      <c r="AT12631" s="6"/>
    </row>
    <row r="12632" spans="1:46" ht="14.25" customHeight="1">
      <c r="A12632" s="7" t="s">
        <v>38</v>
      </c>
      <c r="B12632" s="7">
        <v>568</v>
      </c>
      <c r="C12632" s="8">
        <v>174488</v>
      </c>
      <c r="D12632" s="8" t="s">
        <v>6610</v>
      </c>
      <c r="E12632" s="8" t="str">
        <f t="shared" si="197"/>
        <v>Persistent Systems L18</v>
      </c>
      <c r="F12632" s="8" t="s">
        <v>3488</v>
      </c>
      <c r="G12632" s="8">
        <v>1990</v>
      </c>
      <c r="H12632" s="8">
        <v>30</v>
      </c>
      <c r="I12632" s="8" t="s">
        <v>56</v>
      </c>
      <c r="J12632" s="8" t="s">
        <v>6620</v>
      </c>
      <c r="K12632" s="6" t="s">
        <v>6620</v>
      </c>
      <c r="L12632" s="7" t="s">
        <v>207</v>
      </c>
      <c r="M12632" s="6"/>
      <c r="N12632" s="6"/>
      <c r="O12632" s="6"/>
      <c r="P12632" s="6"/>
      <c r="Q12632" s="6"/>
      <c r="R12632" s="6"/>
      <c r="S12632" s="6"/>
      <c r="T12632" s="6"/>
      <c r="U12632" s="6"/>
      <c r="V12632" s="6"/>
      <c r="W12632" s="8" t="s">
        <v>122</v>
      </c>
      <c r="X12632" s="8">
        <v>59.378887039702533</v>
      </c>
      <c r="Y12632" s="8">
        <v>23.666666666666668</v>
      </c>
      <c r="Z12632" s="8" t="s">
        <v>163</v>
      </c>
      <c r="AP12632" s="6"/>
      <c r="AQ12632" s="6"/>
      <c r="AR12632" s="6"/>
      <c r="AS12632" s="6"/>
      <c r="AT12632" s="6"/>
    </row>
    <row r="12633" spans="1:46" ht="14.25" customHeight="1">
      <c r="A12633" s="7" t="s">
        <v>38</v>
      </c>
      <c r="B12633" s="7">
        <v>581</v>
      </c>
      <c r="C12633" s="8">
        <v>174488</v>
      </c>
      <c r="D12633" s="8" t="s">
        <v>6610</v>
      </c>
      <c r="E12633" s="8" t="str">
        <f t="shared" si="197"/>
        <v>Persistent Systems L19</v>
      </c>
      <c r="F12633" s="8" t="s">
        <v>3488</v>
      </c>
      <c r="G12633" s="8">
        <v>1990</v>
      </c>
      <c r="H12633" s="8">
        <v>30</v>
      </c>
      <c r="I12633" s="8" t="s">
        <v>41</v>
      </c>
      <c r="J12633" s="8" t="s">
        <v>6620</v>
      </c>
      <c r="K12633" s="6" t="s">
        <v>6620</v>
      </c>
      <c r="L12633" s="7" t="s">
        <v>207</v>
      </c>
      <c r="M12633" s="6"/>
      <c r="N12633" s="6"/>
      <c r="O12633" s="6"/>
      <c r="P12633" s="6"/>
      <c r="Q12633" s="6"/>
      <c r="R12633" s="6"/>
      <c r="S12633" s="6"/>
      <c r="T12633" s="6"/>
      <c r="U12633" s="6"/>
      <c r="V12633" s="6"/>
      <c r="W12633" s="8" t="s">
        <v>122</v>
      </c>
      <c r="X12633" s="8">
        <v>61.603844308504272</v>
      </c>
      <c r="Y12633" s="8">
        <v>23.666666666666668</v>
      </c>
      <c r="Z12633" s="8" t="s">
        <v>163</v>
      </c>
      <c r="AP12633" s="6"/>
      <c r="AQ12633" s="6"/>
      <c r="AR12633" s="6"/>
      <c r="AS12633" s="6"/>
      <c r="AT12633" s="6"/>
    </row>
    <row r="12634" spans="1:46" ht="14.25" customHeight="1">
      <c r="A12634" s="7" t="s">
        <v>38</v>
      </c>
      <c r="B12634" s="7">
        <v>567</v>
      </c>
      <c r="C12634" s="8">
        <v>174488</v>
      </c>
      <c r="D12634" s="8" t="s">
        <v>6610</v>
      </c>
      <c r="E12634" s="8" t="str">
        <f t="shared" si="197"/>
        <v>Persistent Systems L18</v>
      </c>
      <c r="F12634" s="8" t="s">
        <v>3488</v>
      </c>
      <c r="G12634" s="8">
        <v>1990</v>
      </c>
      <c r="H12634" s="8">
        <v>30</v>
      </c>
      <c r="I12634" s="8" t="s">
        <v>56</v>
      </c>
      <c r="J12634" s="8" t="s">
        <v>6621</v>
      </c>
      <c r="K12634" s="6" t="s">
        <v>6621</v>
      </c>
      <c r="L12634" s="7" t="s">
        <v>166</v>
      </c>
      <c r="M12634" s="6"/>
      <c r="N12634" s="6"/>
      <c r="O12634" s="6"/>
      <c r="P12634" s="6"/>
      <c r="Q12634" s="6"/>
      <c r="R12634" s="6"/>
      <c r="S12634" s="6"/>
      <c r="T12634" s="6"/>
      <c r="U12634" s="6"/>
      <c r="V12634" s="6"/>
      <c r="W12634" s="8" t="s">
        <v>122</v>
      </c>
      <c r="X12634" s="8">
        <v>61.603844308504272</v>
      </c>
      <c r="Y12634" s="8">
        <v>26.333333333333332</v>
      </c>
      <c r="Z12634" s="8" t="s">
        <v>163</v>
      </c>
      <c r="AP12634" s="6"/>
      <c r="AQ12634" s="6"/>
      <c r="AR12634" s="6"/>
      <c r="AS12634" s="6"/>
      <c r="AT12634" s="6"/>
    </row>
    <row r="12635" spans="1:46" ht="14.25" customHeight="1">
      <c r="A12635" s="7" t="s">
        <v>38</v>
      </c>
      <c r="B12635" s="7">
        <v>580</v>
      </c>
      <c r="C12635" s="8">
        <v>174488</v>
      </c>
      <c r="D12635" s="8" t="s">
        <v>6610</v>
      </c>
      <c r="E12635" s="8" t="str">
        <f t="shared" si="197"/>
        <v>Persistent Systems L19</v>
      </c>
      <c r="F12635" s="8" t="s">
        <v>3488</v>
      </c>
      <c r="G12635" s="8">
        <v>1990</v>
      </c>
      <c r="H12635" s="8">
        <v>30</v>
      </c>
      <c r="I12635" s="8" t="s">
        <v>41</v>
      </c>
      <c r="J12635" s="8" t="s">
        <v>6621</v>
      </c>
      <c r="K12635" s="6" t="s">
        <v>6621</v>
      </c>
      <c r="L12635" s="7" t="s">
        <v>166</v>
      </c>
      <c r="M12635" s="6"/>
      <c r="N12635" s="6"/>
      <c r="O12635" s="6"/>
      <c r="P12635" s="6"/>
      <c r="Q12635" s="6"/>
      <c r="R12635" s="6"/>
      <c r="S12635" s="6"/>
      <c r="T12635" s="6"/>
      <c r="U12635" s="6"/>
      <c r="V12635" s="6"/>
      <c r="W12635" s="8" t="s">
        <v>122</v>
      </c>
      <c r="X12635" s="8">
        <v>61.603844308504272</v>
      </c>
      <c r="Y12635" s="8">
        <v>26.333333333333332</v>
      </c>
      <c r="Z12635" s="8" t="s">
        <v>163</v>
      </c>
      <c r="AP12635" s="6"/>
      <c r="AQ12635" s="6"/>
      <c r="AR12635" s="6"/>
      <c r="AS12635" s="6"/>
      <c r="AT12635" s="6"/>
    </row>
    <row r="12636" spans="1:46" ht="14.25" customHeight="1">
      <c r="A12636" s="7" t="s">
        <v>38</v>
      </c>
      <c r="B12636" s="7">
        <v>513</v>
      </c>
      <c r="C12636" s="8">
        <v>174488</v>
      </c>
      <c r="D12636" s="8" t="s">
        <v>6610</v>
      </c>
      <c r="E12636" s="8" t="str">
        <f t="shared" si="197"/>
        <v>Persistent Systems L14</v>
      </c>
      <c r="F12636" s="8" t="s">
        <v>3488</v>
      </c>
      <c r="G12636" s="8">
        <v>1990</v>
      </c>
      <c r="H12636" s="8">
        <v>30</v>
      </c>
      <c r="I12636" s="8" t="s">
        <v>117</v>
      </c>
      <c r="J12636" s="8" t="s">
        <v>6622</v>
      </c>
      <c r="K12636" s="6" t="s">
        <v>6622</v>
      </c>
      <c r="L12636" s="7" t="s">
        <v>539</v>
      </c>
      <c r="M12636" s="6"/>
      <c r="N12636" s="6"/>
      <c r="O12636" s="6"/>
      <c r="P12636" s="6"/>
      <c r="Q12636" s="6"/>
      <c r="R12636" s="6"/>
      <c r="S12636" s="6"/>
      <c r="T12636" s="6"/>
      <c r="U12636" s="6"/>
      <c r="V12636" s="6"/>
      <c r="W12636" s="8" t="s">
        <v>122</v>
      </c>
      <c r="X12636" s="8">
        <v>63.207321278637401</v>
      </c>
      <c r="Y12636" s="8">
        <v>20.833333333333332</v>
      </c>
      <c r="Z12636" s="8" t="s">
        <v>163</v>
      </c>
      <c r="AP12636" s="6"/>
      <c r="AQ12636" s="6"/>
      <c r="AR12636" s="6"/>
      <c r="AS12636" s="6"/>
      <c r="AT12636" s="6"/>
    </row>
    <row r="12637" spans="1:46" ht="14.25" customHeight="1">
      <c r="A12637" s="7" t="s">
        <v>38</v>
      </c>
      <c r="B12637" s="7">
        <v>519</v>
      </c>
      <c r="C12637" s="8">
        <v>174488</v>
      </c>
      <c r="D12637" s="8" t="s">
        <v>6610</v>
      </c>
      <c r="E12637" s="8" t="str">
        <f t="shared" si="197"/>
        <v>Persistent Systems L15</v>
      </c>
      <c r="F12637" s="8" t="s">
        <v>3488</v>
      </c>
      <c r="G12637" s="8">
        <v>1990</v>
      </c>
      <c r="H12637" s="8">
        <v>30</v>
      </c>
      <c r="I12637" s="8" t="s">
        <v>119</v>
      </c>
      <c r="J12637" s="8" t="s">
        <v>6622</v>
      </c>
      <c r="K12637" s="6" t="s">
        <v>6622</v>
      </c>
      <c r="L12637" s="7" t="s">
        <v>539</v>
      </c>
      <c r="M12637" s="6"/>
      <c r="N12637" s="6"/>
      <c r="O12637" s="6"/>
      <c r="P12637" s="6"/>
      <c r="Q12637" s="6"/>
      <c r="R12637" s="6"/>
      <c r="S12637" s="6"/>
      <c r="T12637" s="6"/>
      <c r="U12637" s="6"/>
      <c r="V12637" s="6"/>
      <c r="W12637" s="8" t="s">
        <v>122</v>
      </c>
      <c r="X12637" s="8">
        <v>63.207321278637401</v>
      </c>
      <c r="Y12637" s="8">
        <v>20.833333333333332</v>
      </c>
      <c r="Z12637" s="8" t="s">
        <v>163</v>
      </c>
      <c r="AP12637" s="6"/>
      <c r="AQ12637" s="6"/>
      <c r="AR12637" s="6"/>
      <c r="AS12637" s="6"/>
      <c r="AT12637" s="6"/>
    </row>
    <row r="12638" spans="1:46" ht="14.25" customHeight="1">
      <c r="A12638" s="7" t="s">
        <v>38</v>
      </c>
      <c r="B12638" s="7">
        <v>525</v>
      </c>
      <c r="C12638" s="8">
        <v>174488</v>
      </c>
      <c r="D12638" s="8" t="s">
        <v>6610</v>
      </c>
      <c r="E12638" s="8" t="str">
        <f t="shared" si="197"/>
        <v>Persistent Systems L16</v>
      </c>
      <c r="F12638" s="8" t="s">
        <v>3488</v>
      </c>
      <c r="G12638" s="8">
        <v>1990</v>
      </c>
      <c r="H12638" s="8">
        <v>30</v>
      </c>
      <c r="I12638" s="8" t="s">
        <v>52</v>
      </c>
      <c r="J12638" s="8" t="s">
        <v>6622</v>
      </c>
      <c r="K12638" s="6" t="s">
        <v>6622</v>
      </c>
      <c r="L12638" s="7" t="s">
        <v>539</v>
      </c>
      <c r="M12638" s="6"/>
      <c r="N12638" s="6"/>
      <c r="O12638" s="6"/>
      <c r="P12638" s="6"/>
      <c r="Q12638" s="6"/>
      <c r="R12638" s="6"/>
      <c r="S12638" s="6"/>
      <c r="T12638" s="6"/>
      <c r="U12638" s="6"/>
      <c r="V12638" s="6"/>
      <c r="W12638" s="8" t="s">
        <v>122</v>
      </c>
      <c r="X12638" s="8">
        <v>63.207321278637401</v>
      </c>
      <c r="Y12638" s="8">
        <v>20.833333333333332</v>
      </c>
      <c r="Z12638" s="8" t="s">
        <v>163</v>
      </c>
      <c r="AP12638" s="6"/>
      <c r="AQ12638" s="6"/>
      <c r="AR12638" s="6"/>
      <c r="AS12638" s="6"/>
      <c r="AT12638" s="6"/>
    </row>
    <row r="12639" spans="1:46" ht="14.25" customHeight="1">
      <c r="A12639" s="7" t="s">
        <v>38</v>
      </c>
      <c r="B12639" s="7">
        <v>540</v>
      </c>
      <c r="C12639" s="8">
        <v>174488</v>
      </c>
      <c r="D12639" s="8" t="s">
        <v>6610</v>
      </c>
      <c r="E12639" s="8" t="str">
        <f t="shared" si="197"/>
        <v>Persistent Systems L17</v>
      </c>
      <c r="F12639" s="8" t="s">
        <v>3488</v>
      </c>
      <c r="G12639" s="8">
        <v>1990</v>
      </c>
      <c r="H12639" s="8">
        <v>30</v>
      </c>
      <c r="I12639" s="8" t="s">
        <v>54</v>
      </c>
      <c r="J12639" s="8" t="s">
        <v>6622</v>
      </c>
      <c r="K12639" s="6" t="s">
        <v>6622</v>
      </c>
      <c r="L12639" s="7" t="s">
        <v>539</v>
      </c>
      <c r="M12639" s="6"/>
      <c r="N12639" s="6"/>
      <c r="O12639" s="6"/>
      <c r="P12639" s="6"/>
      <c r="Q12639" s="6"/>
      <c r="R12639" s="6"/>
      <c r="S12639" s="6"/>
      <c r="T12639" s="6"/>
      <c r="U12639" s="6"/>
      <c r="V12639" s="6"/>
      <c r="W12639" s="8" t="s">
        <v>122</v>
      </c>
      <c r="X12639" s="8">
        <v>63.207321278637401</v>
      </c>
      <c r="Y12639" s="8">
        <v>20.833333333333332</v>
      </c>
      <c r="Z12639" s="8" t="s">
        <v>163</v>
      </c>
      <c r="AP12639" s="6"/>
      <c r="AQ12639" s="6"/>
      <c r="AR12639" s="6"/>
      <c r="AS12639" s="6"/>
      <c r="AT12639" s="6"/>
    </row>
    <row r="12640" spans="1:46" ht="14.25" customHeight="1">
      <c r="A12640" s="7" t="s">
        <v>38</v>
      </c>
      <c r="B12640" s="7">
        <v>555</v>
      </c>
      <c r="C12640" s="8">
        <v>174488</v>
      </c>
      <c r="D12640" s="8" t="s">
        <v>6610</v>
      </c>
      <c r="E12640" s="8" t="str">
        <f t="shared" si="197"/>
        <v>Persistent Systems L18</v>
      </c>
      <c r="F12640" s="8" t="s">
        <v>3488</v>
      </c>
      <c r="G12640" s="8">
        <v>1990</v>
      </c>
      <c r="H12640" s="8">
        <v>30</v>
      </c>
      <c r="I12640" s="8" t="s">
        <v>56</v>
      </c>
      <c r="J12640" s="8" t="s">
        <v>6622</v>
      </c>
      <c r="K12640" s="6" t="s">
        <v>6622</v>
      </c>
      <c r="L12640" s="7" t="s">
        <v>539</v>
      </c>
      <c r="M12640" s="6"/>
      <c r="N12640" s="6"/>
      <c r="O12640" s="6"/>
      <c r="P12640" s="6"/>
      <c r="Q12640" s="6"/>
      <c r="R12640" s="6"/>
      <c r="S12640" s="6"/>
      <c r="T12640" s="6"/>
      <c r="U12640" s="6"/>
      <c r="V12640" s="6"/>
      <c r="W12640" s="8" t="s">
        <v>122</v>
      </c>
      <c r="X12640" s="8">
        <v>63.207321278637401</v>
      </c>
      <c r="Y12640" s="8">
        <v>20.833333333333332</v>
      </c>
      <c r="Z12640" s="8" t="s">
        <v>163</v>
      </c>
      <c r="AP12640" s="6"/>
      <c r="AQ12640" s="6"/>
      <c r="AR12640" s="6"/>
      <c r="AS12640" s="6"/>
      <c r="AT12640" s="6"/>
    </row>
    <row r="12641" spans="1:46" ht="14.25" customHeight="1">
      <c r="A12641" s="7" t="s">
        <v>38</v>
      </c>
      <c r="B12641" s="7">
        <v>571</v>
      </c>
      <c r="C12641" s="8">
        <v>174488</v>
      </c>
      <c r="D12641" s="8" t="s">
        <v>6610</v>
      </c>
      <c r="E12641" s="8" t="str">
        <f t="shared" si="197"/>
        <v>Persistent Systems L19</v>
      </c>
      <c r="F12641" s="8" t="s">
        <v>3488</v>
      </c>
      <c r="G12641" s="8">
        <v>1990</v>
      </c>
      <c r="H12641" s="8">
        <v>30</v>
      </c>
      <c r="I12641" s="8" t="s">
        <v>41</v>
      </c>
      <c r="J12641" s="8" t="s">
        <v>6622</v>
      </c>
      <c r="K12641" s="6" t="s">
        <v>6622</v>
      </c>
      <c r="L12641" s="7" t="s">
        <v>539</v>
      </c>
      <c r="M12641" s="6"/>
      <c r="N12641" s="6"/>
      <c r="O12641" s="6"/>
      <c r="P12641" s="6"/>
      <c r="Q12641" s="6"/>
      <c r="R12641" s="6"/>
      <c r="S12641" s="6"/>
      <c r="T12641" s="6"/>
      <c r="U12641" s="6"/>
      <c r="V12641" s="6"/>
      <c r="W12641" s="8" t="s">
        <v>122</v>
      </c>
      <c r="X12641" s="8">
        <v>61.603844308504272</v>
      </c>
      <c r="Y12641" s="8">
        <v>20.833333333333332</v>
      </c>
      <c r="Z12641" s="8" t="s">
        <v>163</v>
      </c>
      <c r="AP12641" s="6"/>
      <c r="AQ12641" s="6"/>
      <c r="AR12641" s="6"/>
      <c r="AS12641" s="6"/>
      <c r="AT12641" s="6"/>
    </row>
    <row r="12642" spans="1:46" ht="14.25" customHeight="1">
      <c r="A12642" s="7" t="s">
        <v>38</v>
      </c>
      <c r="B12642" s="7">
        <v>543</v>
      </c>
      <c r="C12642" s="8">
        <v>174488</v>
      </c>
      <c r="D12642" s="8" t="s">
        <v>6610</v>
      </c>
      <c r="E12642" s="8" t="str">
        <f t="shared" si="197"/>
        <v>Persistent Systems L17</v>
      </c>
      <c r="F12642" s="8" t="s">
        <v>3488</v>
      </c>
      <c r="G12642" s="8">
        <v>1990</v>
      </c>
      <c r="H12642" s="8">
        <v>30</v>
      </c>
      <c r="I12642" s="8" t="s">
        <v>54</v>
      </c>
      <c r="J12642" s="8" t="s">
        <v>6623</v>
      </c>
      <c r="K12642" s="6" t="s">
        <v>6623</v>
      </c>
      <c r="L12642" s="7" t="s">
        <v>207</v>
      </c>
      <c r="M12642" s="6"/>
      <c r="N12642" s="6"/>
      <c r="O12642" s="6"/>
      <c r="P12642" s="6"/>
      <c r="Q12642" s="6"/>
      <c r="R12642" s="6"/>
      <c r="S12642" s="6"/>
      <c r="T12642" s="6"/>
      <c r="U12642" s="6"/>
      <c r="V12642" s="6"/>
      <c r="W12642" s="8" t="s">
        <v>122</v>
      </c>
      <c r="X12642" s="8">
        <v>59.378887039702533</v>
      </c>
      <c r="Y12642" s="8">
        <v>23.666666666666668</v>
      </c>
      <c r="Z12642" s="8" t="s">
        <v>163</v>
      </c>
      <c r="AP12642" s="6"/>
      <c r="AQ12642" s="6"/>
      <c r="AR12642" s="6"/>
      <c r="AS12642" s="6"/>
      <c r="AT12642" s="6"/>
    </row>
    <row r="12643" spans="1:46" ht="14.25" customHeight="1">
      <c r="A12643" s="7" t="s">
        <v>38</v>
      </c>
      <c r="B12643" s="7">
        <v>557</v>
      </c>
      <c r="C12643" s="8">
        <v>174488</v>
      </c>
      <c r="D12643" s="8" t="s">
        <v>6610</v>
      </c>
      <c r="E12643" s="8" t="str">
        <f t="shared" si="197"/>
        <v>Persistent Systems L18</v>
      </c>
      <c r="F12643" s="8" t="s">
        <v>3488</v>
      </c>
      <c r="G12643" s="8">
        <v>1990</v>
      </c>
      <c r="H12643" s="8">
        <v>30</v>
      </c>
      <c r="I12643" s="8" t="s">
        <v>56</v>
      </c>
      <c r="J12643" s="8" t="s">
        <v>6623</v>
      </c>
      <c r="K12643" s="6" t="s">
        <v>6623</v>
      </c>
      <c r="L12643" s="7" t="s">
        <v>207</v>
      </c>
      <c r="M12643" s="6"/>
      <c r="N12643" s="6"/>
      <c r="O12643" s="6"/>
      <c r="P12643" s="6"/>
      <c r="Q12643" s="6"/>
      <c r="R12643" s="6"/>
      <c r="S12643" s="6"/>
      <c r="T12643" s="6"/>
      <c r="U12643" s="6"/>
      <c r="V12643" s="6"/>
      <c r="W12643" s="8" t="s">
        <v>122</v>
      </c>
      <c r="X12643" s="8">
        <v>59.378887039702533</v>
      </c>
      <c r="Y12643" s="8">
        <v>23.666666666666668</v>
      </c>
      <c r="Z12643" s="8" t="s">
        <v>163</v>
      </c>
      <c r="AP12643" s="6"/>
      <c r="AQ12643" s="6"/>
      <c r="AR12643" s="6"/>
      <c r="AS12643" s="6"/>
      <c r="AT12643" s="6"/>
    </row>
    <row r="12644" spans="1:46" ht="14.25" customHeight="1">
      <c r="A12644" s="7" t="s">
        <v>38</v>
      </c>
      <c r="B12644" s="7">
        <v>573</v>
      </c>
      <c r="C12644" s="8">
        <v>174488</v>
      </c>
      <c r="D12644" s="8" t="s">
        <v>6610</v>
      </c>
      <c r="E12644" s="8" t="str">
        <f t="shared" si="197"/>
        <v>Persistent Systems L19</v>
      </c>
      <c r="F12644" s="8" t="s">
        <v>3488</v>
      </c>
      <c r="G12644" s="8">
        <v>1990</v>
      </c>
      <c r="H12644" s="8">
        <v>30</v>
      </c>
      <c r="I12644" s="8" t="s">
        <v>41</v>
      </c>
      <c r="J12644" s="8" t="s">
        <v>6623</v>
      </c>
      <c r="K12644" s="6" t="s">
        <v>6623</v>
      </c>
      <c r="L12644" s="7" t="s">
        <v>207</v>
      </c>
      <c r="M12644" s="6"/>
      <c r="N12644" s="6"/>
      <c r="O12644" s="6"/>
      <c r="P12644" s="6"/>
      <c r="Q12644" s="6"/>
      <c r="R12644" s="6"/>
      <c r="S12644" s="6"/>
      <c r="T12644" s="6"/>
      <c r="U12644" s="6"/>
      <c r="V12644" s="6"/>
      <c r="W12644" s="8" t="s">
        <v>122</v>
      </c>
      <c r="X12644" s="8">
        <v>59.378887039702533</v>
      </c>
      <c r="Y12644" s="8">
        <v>23.666666666666668</v>
      </c>
      <c r="Z12644" s="8" t="s">
        <v>163</v>
      </c>
      <c r="AP12644" s="6"/>
      <c r="AQ12644" s="6"/>
      <c r="AR12644" s="6"/>
      <c r="AS12644" s="6"/>
      <c r="AT12644" s="6"/>
    </row>
    <row r="12645" spans="1:46" ht="14.25" customHeight="1">
      <c r="A12645" s="7" t="s">
        <v>38</v>
      </c>
      <c r="B12645" s="7">
        <v>511</v>
      </c>
      <c r="C12645" s="8">
        <v>174488</v>
      </c>
      <c r="D12645" s="8" t="s">
        <v>6610</v>
      </c>
      <c r="E12645" s="8" t="str">
        <f t="shared" si="197"/>
        <v>Persistent Systems L14</v>
      </c>
      <c r="F12645" s="8" t="s">
        <v>3488</v>
      </c>
      <c r="G12645" s="8">
        <v>1990</v>
      </c>
      <c r="H12645" s="8">
        <v>30</v>
      </c>
      <c r="I12645" s="8" t="s">
        <v>117</v>
      </c>
      <c r="J12645" s="8" t="s">
        <v>6624</v>
      </c>
      <c r="K12645" s="6" t="s">
        <v>6624</v>
      </c>
      <c r="L12645" s="7" t="s">
        <v>69</v>
      </c>
      <c r="M12645" s="6"/>
      <c r="N12645" s="6"/>
      <c r="O12645" s="6"/>
      <c r="P12645" s="6"/>
      <c r="Q12645" s="6"/>
      <c r="R12645" s="6"/>
      <c r="S12645" s="6"/>
      <c r="T12645" s="6"/>
      <c r="U12645" s="6"/>
      <c r="V12645" s="6"/>
      <c r="W12645" s="8" t="s">
        <v>70</v>
      </c>
      <c r="X12645" s="8">
        <v>55.462175392827156</v>
      </c>
      <c r="Y12645" s="8">
        <v>26.5</v>
      </c>
      <c r="Z12645" s="8" t="s">
        <v>163</v>
      </c>
      <c r="AP12645" s="6"/>
      <c r="AQ12645" s="6"/>
      <c r="AR12645" s="6"/>
      <c r="AS12645" s="6"/>
      <c r="AT12645" s="6"/>
    </row>
    <row r="12646" spans="1:46" ht="14.25" customHeight="1">
      <c r="A12646" s="7" t="s">
        <v>38</v>
      </c>
      <c r="B12646" s="7">
        <v>517</v>
      </c>
      <c r="C12646" s="8">
        <v>174488</v>
      </c>
      <c r="D12646" s="8" t="s">
        <v>6610</v>
      </c>
      <c r="E12646" s="8" t="str">
        <f t="shared" si="197"/>
        <v>Persistent Systems L15</v>
      </c>
      <c r="F12646" s="8" t="s">
        <v>3488</v>
      </c>
      <c r="G12646" s="8">
        <v>1990</v>
      </c>
      <c r="H12646" s="8">
        <v>30</v>
      </c>
      <c r="I12646" s="8" t="s">
        <v>119</v>
      </c>
      <c r="J12646" s="8" t="s">
        <v>6624</v>
      </c>
      <c r="K12646" s="6" t="s">
        <v>6624</v>
      </c>
      <c r="L12646" s="7" t="s">
        <v>69</v>
      </c>
      <c r="M12646" s="6"/>
      <c r="N12646" s="6"/>
      <c r="O12646" s="6"/>
      <c r="P12646" s="6"/>
      <c r="Q12646" s="6"/>
      <c r="R12646" s="6"/>
      <c r="S12646" s="6"/>
      <c r="T12646" s="6"/>
      <c r="U12646" s="6"/>
      <c r="V12646" s="6"/>
      <c r="W12646" s="8" t="s">
        <v>70</v>
      </c>
      <c r="X12646" s="8">
        <v>55.462175392827156</v>
      </c>
      <c r="Y12646" s="8">
        <v>26.5</v>
      </c>
      <c r="Z12646" s="8" t="s">
        <v>163</v>
      </c>
      <c r="AP12646" s="6"/>
      <c r="AQ12646" s="6"/>
      <c r="AR12646" s="6"/>
      <c r="AS12646" s="6"/>
      <c r="AT12646" s="6"/>
    </row>
    <row r="12647" spans="1:46" ht="14.25" customHeight="1">
      <c r="A12647" s="7" t="s">
        <v>38</v>
      </c>
      <c r="B12647" s="7">
        <v>523</v>
      </c>
      <c r="C12647" s="8">
        <v>174488</v>
      </c>
      <c r="D12647" s="8" t="s">
        <v>6610</v>
      </c>
      <c r="E12647" s="8" t="str">
        <f t="shared" si="197"/>
        <v>Persistent Systems L16</v>
      </c>
      <c r="F12647" s="8" t="s">
        <v>3488</v>
      </c>
      <c r="G12647" s="8">
        <v>1990</v>
      </c>
      <c r="H12647" s="8">
        <v>30</v>
      </c>
      <c r="I12647" s="8" t="s">
        <v>52</v>
      </c>
      <c r="J12647" s="8" t="s">
        <v>6624</v>
      </c>
      <c r="K12647" s="6" t="s">
        <v>6624</v>
      </c>
      <c r="L12647" s="7" t="s">
        <v>69</v>
      </c>
      <c r="M12647" s="6"/>
      <c r="N12647" s="6"/>
      <c r="O12647" s="6"/>
      <c r="P12647" s="6"/>
      <c r="Q12647" s="6"/>
      <c r="R12647" s="6"/>
      <c r="S12647" s="6"/>
      <c r="T12647" s="6"/>
      <c r="U12647" s="6"/>
      <c r="V12647" s="6"/>
      <c r="W12647" s="8" t="s">
        <v>70</v>
      </c>
      <c r="X12647" s="8">
        <v>55.462175392827156</v>
      </c>
      <c r="Y12647" s="8">
        <v>26.5</v>
      </c>
      <c r="Z12647" s="8" t="s">
        <v>163</v>
      </c>
      <c r="AP12647" s="6"/>
      <c r="AQ12647" s="6"/>
      <c r="AR12647" s="6"/>
      <c r="AS12647" s="6"/>
      <c r="AT12647" s="6"/>
    </row>
    <row r="12648" spans="1:46" ht="14.25" customHeight="1">
      <c r="A12648" s="7" t="s">
        <v>38</v>
      </c>
      <c r="B12648" s="7">
        <v>538</v>
      </c>
      <c r="C12648" s="8">
        <v>174488</v>
      </c>
      <c r="D12648" s="8" t="s">
        <v>6610</v>
      </c>
      <c r="E12648" s="8" t="str">
        <f t="shared" si="197"/>
        <v>Persistent Systems L17</v>
      </c>
      <c r="F12648" s="8" t="s">
        <v>3488</v>
      </c>
      <c r="G12648" s="8">
        <v>1990</v>
      </c>
      <c r="H12648" s="8">
        <v>30</v>
      </c>
      <c r="I12648" s="8" t="s">
        <v>54</v>
      </c>
      <c r="J12648" s="8" t="s">
        <v>6624</v>
      </c>
      <c r="K12648" s="6" t="s">
        <v>6624</v>
      </c>
      <c r="L12648" s="7" t="s">
        <v>69</v>
      </c>
      <c r="M12648" s="6"/>
      <c r="N12648" s="6"/>
      <c r="O12648" s="6"/>
      <c r="P12648" s="6"/>
      <c r="Q12648" s="6"/>
      <c r="R12648" s="6"/>
      <c r="S12648" s="6"/>
      <c r="T12648" s="6"/>
      <c r="U12648" s="6"/>
      <c r="V12648" s="6"/>
      <c r="W12648" s="8" t="s">
        <v>70</v>
      </c>
      <c r="X12648" s="8">
        <v>55.462175392827156</v>
      </c>
      <c r="Y12648" s="8">
        <v>26.5</v>
      </c>
      <c r="Z12648" s="8" t="s">
        <v>163</v>
      </c>
      <c r="AP12648" s="6"/>
      <c r="AQ12648" s="6"/>
      <c r="AR12648" s="6"/>
      <c r="AS12648" s="6"/>
      <c r="AT12648" s="6"/>
    </row>
    <row r="12649" spans="1:46" ht="14.25" customHeight="1">
      <c r="A12649" s="7" t="s">
        <v>38</v>
      </c>
      <c r="B12649" s="7">
        <v>553</v>
      </c>
      <c r="C12649" s="8">
        <v>174488</v>
      </c>
      <c r="D12649" s="8" t="s">
        <v>6610</v>
      </c>
      <c r="E12649" s="8" t="str">
        <f t="shared" si="197"/>
        <v>Persistent Systems L18</v>
      </c>
      <c r="F12649" s="8" t="s">
        <v>3488</v>
      </c>
      <c r="G12649" s="8">
        <v>1990</v>
      </c>
      <c r="H12649" s="8">
        <v>30</v>
      </c>
      <c r="I12649" s="8" t="s">
        <v>56</v>
      </c>
      <c r="J12649" s="8" t="s">
        <v>6624</v>
      </c>
      <c r="K12649" s="6" t="s">
        <v>6624</v>
      </c>
      <c r="L12649" s="7" t="s">
        <v>69</v>
      </c>
      <c r="M12649" s="6"/>
      <c r="N12649" s="6"/>
      <c r="O12649" s="6"/>
      <c r="P12649" s="6"/>
      <c r="Q12649" s="6"/>
      <c r="R12649" s="6"/>
      <c r="S12649" s="6"/>
      <c r="T12649" s="6"/>
      <c r="U12649" s="6"/>
      <c r="V12649" s="6"/>
      <c r="W12649" s="8" t="s">
        <v>70</v>
      </c>
      <c r="X12649" s="8">
        <v>55.462175392827156</v>
      </c>
      <c r="Y12649" s="8">
        <v>26.5</v>
      </c>
      <c r="Z12649" s="8" t="s">
        <v>163</v>
      </c>
      <c r="AP12649" s="6"/>
      <c r="AQ12649" s="6"/>
      <c r="AR12649" s="6"/>
      <c r="AS12649" s="6"/>
      <c r="AT12649" s="6"/>
    </row>
    <row r="12650" spans="1:46" ht="14.25" customHeight="1">
      <c r="A12650" s="7" t="s">
        <v>38</v>
      </c>
      <c r="B12650" s="7">
        <v>569</v>
      </c>
      <c r="C12650" s="8">
        <v>174488</v>
      </c>
      <c r="D12650" s="8" t="s">
        <v>6610</v>
      </c>
      <c r="E12650" s="8" t="str">
        <f t="shared" si="197"/>
        <v>Persistent Systems L19</v>
      </c>
      <c r="F12650" s="8" t="s">
        <v>3488</v>
      </c>
      <c r="G12650" s="8">
        <v>1990</v>
      </c>
      <c r="H12650" s="8">
        <v>30</v>
      </c>
      <c r="I12650" s="8" t="s">
        <v>41</v>
      </c>
      <c r="J12650" s="8" t="s">
        <v>6624</v>
      </c>
      <c r="K12650" s="6" t="s">
        <v>6624</v>
      </c>
      <c r="L12650" s="7" t="s">
        <v>69</v>
      </c>
      <c r="M12650" s="6"/>
      <c r="N12650" s="6"/>
      <c r="O12650" s="6"/>
      <c r="P12650" s="6"/>
      <c r="Q12650" s="6"/>
      <c r="R12650" s="6"/>
      <c r="S12650" s="6"/>
      <c r="T12650" s="6"/>
      <c r="U12650" s="6"/>
      <c r="V12650" s="6"/>
      <c r="W12650" s="8" t="s">
        <v>70</v>
      </c>
      <c r="X12650" s="8">
        <v>55.462175392827156</v>
      </c>
      <c r="Y12650" s="8">
        <v>26.5</v>
      </c>
      <c r="Z12650" s="8" t="s">
        <v>163</v>
      </c>
      <c r="AP12650" s="6"/>
      <c r="AQ12650" s="6"/>
      <c r="AR12650" s="6"/>
      <c r="AS12650" s="6"/>
      <c r="AT12650" s="6"/>
    </row>
    <row r="12651" spans="1:46" ht="14.25" customHeight="1">
      <c r="A12651" s="7" t="s">
        <v>38</v>
      </c>
      <c r="B12651" s="7">
        <v>537</v>
      </c>
      <c r="C12651" s="8">
        <v>174488</v>
      </c>
      <c r="D12651" s="8" t="s">
        <v>6610</v>
      </c>
      <c r="E12651" s="8" t="str">
        <f t="shared" si="197"/>
        <v>Persistent Systems L16</v>
      </c>
      <c r="F12651" s="8" t="s">
        <v>3488</v>
      </c>
      <c r="G12651" s="8">
        <v>1990</v>
      </c>
      <c r="H12651" s="8">
        <v>30</v>
      </c>
      <c r="I12651" s="8" t="s">
        <v>52</v>
      </c>
      <c r="J12651" s="8" t="s">
        <v>6625</v>
      </c>
      <c r="K12651" s="6" t="s">
        <v>6625</v>
      </c>
      <c r="L12651" s="7" t="s">
        <v>6626</v>
      </c>
      <c r="M12651" s="6"/>
      <c r="N12651" s="6"/>
      <c r="O12651" s="6"/>
      <c r="P12651" s="6"/>
      <c r="Q12651" s="6"/>
      <c r="R12651" s="6"/>
      <c r="S12651" s="6"/>
      <c r="T12651" s="6"/>
      <c r="U12651" s="6"/>
      <c r="V12651" s="6"/>
      <c r="W12651" s="8" t="s">
        <v>279</v>
      </c>
      <c r="X12651" s="8">
        <v>46.506297229219143</v>
      </c>
      <c r="Y12651" s="8">
        <v>26.6</v>
      </c>
      <c r="Z12651" s="8" t="s">
        <v>163</v>
      </c>
      <c r="AP12651" s="6"/>
      <c r="AQ12651" s="6"/>
      <c r="AR12651" s="6"/>
      <c r="AS12651" s="6"/>
      <c r="AT12651" s="6"/>
    </row>
    <row r="12652" spans="1:46" ht="14.25" customHeight="1">
      <c r="A12652" s="7" t="s">
        <v>38</v>
      </c>
      <c r="B12652" s="7">
        <v>552</v>
      </c>
      <c r="C12652" s="8">
        <v>174488</v>
      </c>
      <c r="D12652" s="8" t="s">
        <v>6610</v>
      </c>
      <c r="E12652" s="8" t="str">
        <f t="shared" si="197"/>
        <v>Persistent Systems L17</v>
      </c>
      <c r="F12652" s="8" t="s">
        <v>3488</v>
      </c>
      <c r="G12652" s="8">
        <v>1990</v>
      </c>
      <c r="H12652" s="8">
        <v>30</v>
      </c>
      <c r="I12652" s="8" t="s">
        <v>54</v>
      </c>
      <c r="J12652" s="8" t="s">
        <v>6625</v>
      </c>
      <c r="K12652" s="6" t="s">
        <v>6625</v>
      </c>
      <c r="L12652" s="7" t="s">
        <v>6626</v>
      </c>
      <c r="M12652" s="6"/>
      <c r="N12652" s="6"/>
      <c r="O12652" s="6"/>
      <c r="P12652" s="6"/>
      <c r="Q12652" s="6"/>
      <c r="R12652" s="6"/>
      <c r="S12652" s="6"/>
      <c r="T12652" s="6"/>
      <c r="U12652" s="6"/>
      <c r="V12652" s="6"/>
      <c r="W12652" s="8" t="s">
        <v>279</v>
      </c>
      <c r="X12652" s="8">
        <v>46.506297229219143</v>
      </c>
      <c r="Y12652" s="8">
        <v>26.6</v>
      </c>
      <c r="Z12652" s="8" t="s">
        <v>163</v>
      </c>
      <c r="AP12652" s="6"/>
      <c r="AQ12652" s="6"/>
      <c r="AR12652" s="6"/>
      <c r="AS12652" s="6"/>
      <c r="AT12652" s="6"/>
    </row>
    <row r="12653" spans="1:46" ht="14.25" customHeight="1">
      <c r="A12653" s="7" t="s">
        <v>38</v>
      </c>
      <c r="B12653" s="7">
        <v>561</v>
      </c>
      <c r="C12653" s="8">
        <v>174488</v>
      </c>
      <c r="D12653" s="8" t="s">
        <v>6610</v>
      </c>
      <c r="E12653" s="8" t="str">
        <f t="shared" si="197"/>
        <v>Persistent Systems L18</v>
      </c>
      <c r="F12653" s="8" t="s">
        <v>3488</v>
      </c>
      <c r="G12653" s="8">
        <v>1990</v>
      </c>
      <c r="H12653" s="8">
        <v>30</v>
      </c>
      <c r="I12653" s="8" t="s">
        <v>56</v>
      </c>
      <c r="J12653" s="8" t="s">
        <v>6625</v>
      </c>
      <c r="K12653" s="6" t="s">
        <v>6625</v>
      </c>
      <c r="L12653" s="7" t="s">
        <v>6626</v>
      </c>
      <c r="M12653" s="6"/>
      <c r="N12653" s="6"/>
      <c r="O12653" s="6"/>
      <c r="P12653" s="6"/>
      <c r="Q12653" s="6"/>
      <c r="R12653" s="6"/>
      <c r="S12653" s="6"/>
      <c r="T12653" s="6"/>
      <c r="U12653" s="6"/>
      <c r="V12653" s="6"/>
      <c r="W12653" s="8" t="s">
        <v>279</v>
      </c>
      <c r="X12653" s="8">
        <v>46.506297229219143</v>
      </c>
      <c r="Y12653" s="8">
        <v>26.6</v>
      </c>
      <c r="Z12653" s="8" t="s">
        <v>163</v>
      </c>
      <c r="AP12653" s="6"/>
      <c r="AQ12653" s="6"/>
      <c r="AR12653" s="6"/>
      <c r="AS12653" s="6"/>
      <c r="AT12653" s="6"/>
    </row>
    <row r="12654" spans="1:46" ht="14.25" customHeight="1">
      <c r="A12654" s="7" t="s">
        <v>38</v>
      </c>
      <c r="B12654" s="7">
        <v>577</v>
      </c>
      <c r="C12654" s="8">
        <v>174488</v>
      </c>
      <c r="D12654" s="8" t="s">
        <v>6610</v>
      </c>
      <c r="E12654" s="8" t="str">
        <f t="shared" si="197"/>
        <v>Persistent Systems L19</v>
      </c>
      <c r="F12654" s="8" t="s">
        <v>3488</v>
      </c>
      <c r="G12654" s="8">
        <v>1990</v>
      </c>
      <c r="H12654" s="8">
        <v>30</v>
      </c>
      <c r="I12654" s="8" t="s">
        <v>41</v>
      </c>
      <c r="J12654" s="8" t="s">
        <v>6625</v>
      </c>
      <c r="K12654" s="6" t="s">
        <v>6625</v>
      </c>
      <c r="L12654" s="7" t="s">
        <v>6626</v>
      </c>
      <c r="M12654" s="6"/>
      <c r="N12654" s="6"/>
      <c r="O12654" s="6"/>
      <c r="P12654" s="6"/>
      <c r="Q12654" s="6"/>
      <c r="R12654" s="6"/>
      <c r="S12654" s="6"/>
      <c r="T12654" s="6"/>
      <c r="U12654" s="6"/>
      <c r="V12654" s="6"/>
      <c r="W12654" s="8" t="s">
        <v>279</v>
      </c>
      <c r="X12654" s="8">
        <v>46.506297229219143</v>
      </c>
      <c r="Y12654" s="8">
        <v>26.6</v>
      </c>
      <c r="Z12654" s="8" t="s">
        <v>163</v>
      </c>
      <c r="AP12654" s="6"/>
      <c r="AQ12654" s="6"/>
      <c r="AR12654" s="6"/>
      <c r="AS12654" s="6"/>
      <c r="AT12654" s="6"/>
    </row>
    <row r="12655" spans="1:46" ht="14.25" customHeight="1">
      <c r="A12655" s="7" t="s">
        <v>38</v>
      </c>
      <c r="B12655" s="7">
        <v>531</v>
      </c>
      <c r="C12655" s="8">
        <v>174488</v>
      </c>
      <c r="D12655" s="8" t="s">
        <v>6610</v>
      </c>
      <c r="E12655" s="8" t="str">
        <f t="shared" si="197"/>
        <v>Persistent Systems L16</v>
      </c>
      <c r="F12655" s="8" t="s">
        <v>3488</v>
      </c>
      <c r="G12655" s="8">
        <v>1990</v>
      </c>
      <c r="H12655" s="8">
        <v>30</v>
      </c>
      <c r="I12655" s="8" t="s">
        <v>52</v>
      </c>
      <c r="J12655" s="8" t="s">
        <v>6627</v>
      </c>
      <c r="K12655" s="6" t="s">
        <v>6628</v>
      </c>
      <c r="L12655" s="7" t="s">
        <v>276</v>
      </c>
      <c r="M12655" s="6"/>
      <c r="N12655" s="6"/>
      <c r="O12655" s="6"/>
      <c r="P12655" s="6"/>
      <c r="Q12655" s="6"/>
      <c r="R12655" s="6"/>
      <c r="S12655" s="6"/>
      <c r="T12655" s="6"/>
      <c r="U12655" s="6"/>
      <c r="V12655" s="6"/>
      <c r="W12655" s="8" t="s">
        <v>49</v>
      </c>
      <c r="X12655" s="8">
        <v>43</v>
      </c>
      <c r="Y12655" s="8">
        <v>14.6</v>
      </c>
      <c r="Z12655" s="8" t="s">
        <v>163</v>
      </c>
      <c r="AP12655" s="6"/>
      <c r="AQ12655" s="6"/>
      <c r="AR12655" s="6"/>
      <c r="AS12655" s="6"/>
      <c r="AT12655" s="6"/>
    </row>
    <row r="12656" spans="1:46" ht="14.25" customHeight="1">
      <c r="A12656" s="7" t="s">
        <v>38</v>
      </c>
      <c r="B12656" s="7">
        <v>546</v>
      </c>
      <c r="C12656" s="8">
        <v>174488</v>
      </c>
      <c r="D12656" s="8" t="s">
        <v>6610</v>
      </c>
      <c r="E12656" s="8" t="str">
        <f t="shared" si="197"/>
        <v>Persistent Systems L17</v>
      </c>
      <c r="F12656" s="8" t="s">
        <v>3488</v>
      </c>
      <c r="G12656" s="8">
        <v>1990</v>
      </c>
      <c r="H12656" s="8">
        <v>30</v>
      </c>
      <c r="I12656" s="8" t="s">
        <v>54</v>
      </c>
      <c r="J12656" s="8" t="s">
        <v>6627</v>
      </c>
      <c r="K12656" s="6" t="s">
        <v>6629</v>
      </c>
      <c r="L12656" s="7" t="s">
        <v>276</v>
      </c>
      <c r="M12656" s="6"/>
      <c r="N12656" s="6"/>
      <c r="O12656" s="6"/>
      <c r="P12656" s="6"/>
      <c r="Q12656" s="6"/>
      <c r="R12656" s="6"/>
      <c r="S12656" s="6"/>
      <c r="T12656" s="6"/>
      <c r="U12656" s="6"/>
      <c r="V12656" s="6"/>
      <c r="W12656" s="8" t="s">
        <v>49</v>
      </c>
      <c r="X12656" s="8">
        <v>43</v>
      </c>
      <c r="Y12656" s="8">
        <v>14.6</v>
      </c>
      <c r="Z12656" s="8" t="s">
        <v>163</v>
      </c>
      <c r="AP12656" s="6"/>
      <c r="AQ12656" s="6"/>
      <c r="AR12656" s="6"/>
      <c r="AS12656" s="6"/>
      <c r="AT12656" s="6"/>
    </row>
    <row r="12657" spans="1:46" ht="14.25" customHeight="1">
      <c r="A12657" s="7" t="s">
        <v>38</v>
      </c>
      <c r="B12657" s="7">
        <v>566</v>
      </c>
      <c r="C12657" s="8">
        <v>174488</v>
      </c>
      <c r="D12657" s="8" t="s">
        <v>6610</v>
      </c>
      <c r="E12657" s="8" t="str">
        <f t="shared" si="197"/>
        <v>Persistent Systems L18</v>
      </c>
      <c r="F12657" s="8" t="s">
        <v>3488</v>
      </c>
      <c r="G12657" s="8">
        <v>1990</v>
      </c>
      <c r="H12657" s="8">
        <v>30</v>
      </c>
      <c r="I12657" s="8" t="s">
        <v>56</v>
      </c>
      <c r="J12657" s="8" t="s">
        <v>6627</v>
      </c>
      <c r="K12657" s="6" t="s">
        <v>6627</v>
      </c>
      <c r="L12657" s="7" t="s">
        <v>276</v>
      </c>
      <c r="M12657" s="6"/>
      <c r="N12657" s="6"/>
      <c r="O12657" s="6"/>
      <c r="P12657" s="6"/>
      <c r="Q12657" s="6"/>
      <c r="R12657" s="6"/>
      <c r="S12657" s="6"/>
      <c r="T12657" s="6"/>
      <c r="U12657" s="6"/>
      <c r="V12657" s="6"/>
      <c r="W12657" s="8" t="s">
        <v>49</v>
      </c>
      <c r="X12657" s="8">
        <v>43</v>
      </c>
      <c r="Y12657" s="8">
        <v>14.6</v>
      </c>
      <c r="Z12657" s="8" t="s">
        <v>163</v>
      </c>
      <c r="AP12657" s="6"/>
      <c r="AQ12657" s="6"/>
      <c r="AR12657" s="6"/>
      <c r="AS12657" s="6"/>
      <c r="AT12657" s="6"/>
    </row>
    <row r="12658" spans="1:46" ht="14.25" customHeight="1">
      <c r="A12658" s="7" t="s">
        <v>38</v>
      </c>
      <c r="B12658" s="7">
        <v>585</v>
      </c>
      <c r="C12658" s="8">
        <v>174488</v>
      </c>
      <c r="D12658" s="8" t="s">
        <v>6610</v>
      </c>
      <c r="E12658" s="8" t="str">
        <f t="shared" si="197"/>
        <v>Persistent Systems L19</v>
      </c>
      <c r="F12658" s="8" t="s">
        <v>3488</v>
      </c>
      <c r="G12658" s="8">
        <v>1990</v>
      </c>
      <c r="H12658" s="8">
        <v>30</v>
      </c>
      <c r="I12658" s="8" t="s">
        <v>41</v>
      </c>
      <c r="J12658" s="8" t="s">
        <v>6627</v>
      </c>
      <c r="K12658" s="6" t="s">
        <v>6627</v>
      </c>
      <c r="L12658" s="7" t="s">
        <v>276</v>
      </c>
      <c r="M12658" s="6"/>
      <c r="N12658" s="6"/>
      <c r="O12658" s="6"/>
      <c r="P12658" s="6"/>
      <c r="Q12658" s="6"/>
      <c r="R12658" s="6"/>
      <c r="S12658" s="6"/>
      <c r="T12658" s="6"/>
      <c r="U12658" s="6"/>
      <c r="V12658" s="6"/>
      <c r="W12658" s="8" t="s">
        <v>49</v>
      </c>
      <c r="X12658" s="8">
        <v>43</v>
      </c>
      <c r="Y12658" s="8">
        <v>14.6</v>
      </c>
      <c r="Z12658" s="8" t="s">
        <v>163</v>
      </c>
      <c r="AP12658" s="6"/>
      <c r="AQ12658" s="6"/>
      <c r="AR12658" s="6"/>
      <c r="AS12658" s="6"/>
      <c r="AT12658" s="6"/>
    </row>
    <row r="12659" spans="1:46" ht="14.25" customHeight="1">
      <c r="A12659" s="7" t="s">
        <v>38</v>
      </c>
      <c r="B12659" s="7">
        <v>515</v>
      </c>
      <c r="C12659" s="8">
        <v>174488</v>
      </c>
      <c r="D12659" s="8" t="s">
        <v>6610</v>
      </c>
      <c r="E12659" s="8" t="str">
        <f t="shared" si="197"/>
        <v>Persistent Systems L14</v>
      </c>
      <c r="F12659" s="8" t="s">
        <v>3488</v>
      </c>
      <c r="G12659" s="8">
        <v>1990</v>
      </c>
      <c r="H12659" s="8">
        <v>30</v>
      </c>
      <c r="I12659" s="8" t="s">
        <v>117</v>
      </c>
      <c r="J12659" s="8" t="s">
        <v>6630</v>
      </c>
      <c r="K12659" s="6" t="s">
        <v>6630</v>
      </c>
      <c r="L12659" s="7" t="s">
        <v>125</v>
      </c>
      <c r="M12659" s="6"/>
      <c r="N12659" s="6"/>
      <c r="O12659" s="6"/>
      <c r="P12659" s="6"/>
      <c r="Q12659" s="6"/>
      <c r="R12659" s="6"/>
      <c r="S12659" s="6"/>
      <c r="T12659" s="6"/>
      <c r="U12659" s="6"/>
      <c r="V12659" s="6"/>
      <c r="W12659" s="8" t="s">
        <v>61</v>
      </c>
      <c r="X12659" s="8">
        <v>52.324817080484593</v>
      </c>
      <c r="Y12659" s="8">
        <v>16.666666666666668</v>
      </c>
      <c r="Z12659" s="8" t="s">
        <v>163</v>
      </c>
      <c r="AP12659" s="6"/>
      <c r="AQ12659" s="6"/>
      <c r="AR12659" s="6"/>
      <c r="AS12659" s="6"/>
      <c r="AT12659" s="6"/>
    </row>
    <row r="12660" spans="1:46" ht="14.25" customHeight="1">
      <c r="A12660" s="7" t="s">
        <v>38</v>
      </c>
      <c r="B12660" s="7">
        <v>521</v>
      </c>
      <c r="C12660" s="8">
        <v>174488</v>
      </c>
      <c r="D12660" s="8" t="s">
        <v>6610</v>
      </c>
      <c r="E12660" s="8" t="str">
        <f t="shared" si="197"/>
        <v>Persistent Systems L15</v>
      </c>
      <c r="F12660" s="8" t="s">
        <v>3488</v>
      </c>
      <c r="G12660" s="8">
        <v>1990</v>
      </c>
      <c r="H12660" s="8">
        <v>30</v>
      </c>
      <c r="I12660" s="8" t="s">
        <v>119</v>
      </c>
      <c r="J12660" s="8" t="s">
        <v>6630</v>
      </c>
      <c r="K12660" s="6" t="s">
        <v>6630</v>
      </c>
      <c r="L12660" s="7" t="s">
        <v>125</v>
      </c>
      <c r="M12660" s="6"/>
      <c r="N12660" s="6"/>
      <c r="O12660" s="6"/>
      <c r="P12660" s="6"/>
      <c r="Q12660" s="6"/>
      <c r="R12660" s="6"/>
      <c r="S12660" s="6"/>
      <c r="T12660" s="6"/>
      <c r="U12660" s="6"/>
      <c r="V12660" s="6"/>
      <c r="W12660" s="8" t="s">
        <v>61</v>
      </c>
      <c r="X12660" s="8">
        <v>52.324817080484593</v>
      </c>
      <c r="Y12660" s="8">
        <v>16.666666666666668</v>
      </c>
      <c r="Z12660" s="8" t="s">
        <v>163</v>
      </c>
      <c r="AP12660" s="6"/>
      <c r="AQ12660" s="6"/>
      <c r="AR12660" s="6"/>
      <c r="AS12660" s="6"/>
      <c r="AT12660" s="6"/>
    </row>
    <row r="12661" spans="1:46" ht="14.25" customHeight="1">
      <c r="A12661" s="7" t="s">
        <v>38</v>
      </c>
      <c r="B12661" s="7">
        <v>527</v>
      </c>
      <c r="C12661" s="8">
        <v>174488</v>
      </c>
      <c r="D12661" s="8" t="s">
        <v>6610</v>
      </c>
      <c r="E12661" s="8" t="str">
        <f t="shared" si="197"/>
        <v>Persistent Systems L16</v>
      </c>
      <c r="F12661" s="8" t="s">
        <v>3488</v>
      </c>
      <c r="G12661" s="8">
        <v>1990</v>
      </c>
      <c r="H12661" s="8">
        <v>30</v>
      </c>
      <c r="I12661" s="8" t="s">
        <v>52</v>
      </c>
      <c r="J12661" s="8" t="s">
        <v>6630</v>
      </c>
      <c r="K12661" s="6" t="s">
        <v>6630</v>
      </c>
      <c r="L12661" s="7" t="s">
        <v>125</v>
      </c>
      <c r="M12661" s="6"/>
      <c r="N12661" s="6"/>
      <c r="O12661" s="6"/>
      <c r="P12661" s="6"/>
      <c r="Q12661" s="6"/>
      <c r="R12661" s="6"/>
      <c r="S12661" s="6"/>
      <c r="T12661" s="6"/>
      <c r="U12661" s="6"/>
      <c r="V12661" s="6"/>
      <c r="W12661" s="8" t="s">
        <v>61</v>
      </c>
      <c r="X12661" s="8">
        <v>52.324817080484593</v>
      </c>
      <c r="Y12661" s="8">
        <v>16.666666666666668</v>
      </c>
      <c r="Z12661" s="8" t="s">
        <v>163</v>
      </c>
      <c r="AP12661" s="6"/>
      <c r="AQ12661" s="6"/>
      <c r="AR12661" s="6"/>
      <c r="AS12661" s="6"/>
      <c r="AT12661" s="6"/>
    </row>
    <row r="12662" spans="1:46" ht="14.25" customHeight="1">
      <c r="A12662" s="7" t="s">
        <v>38</v>
      </c>
      <c r="B12662" s="7">
        <v>542</v>
      </c>
      <c r="C12662" s="8">
        <v>174488</v>
      </c>
      <c r="D12662" s="8" t="s">
        <v>6610</v>
      </c>
      <c r="E12662" s="8" t="str">
        <f t="shared" si="197"/>
        <v>Persistent Systems L17</v>
      </c>
      <c r="F12662" s="8" t="s">
        <v>3488</v>
      </c>
      <c r="G12662" s="8">
        <v>1990</v>
      </c>
      <c r="H12662" s="8">
        <v>30</v>
      </c>
      <c r="I12662" s="8" t="s">
        <v>54</v>
      </c>
      <c r="J12662" s="8" t="s">
        <v>6630</v>
      </c>
      <c r="K12662" s="6" t="s">
        <v>6631</v>
      </c>
      <c r="L12662" s="7" t="s">
        <v>125</v>
      </c>
      <c r="M12662" s="6"/>
      <c r="N12662" s="6"/>
      <c r="O12662" s="6"/>
      <c r="P12662" s="6"/>
      <c r="Q12662" s="6"/>
      <c r="R12662" s="6"/>
      <c r="S12662" s="6"/>
      <c r="T12662" s="6"/>
      <c r="U12662" s="6"/>
      <c r="V12662" s="6"/>
      <c r="W12662" s="8" t="s">
        <v>61</v>
      </c>
      <c r="X12662" s="8">
        <v>52.324817080484593</v>
      </c>
      <c r="Y12662" s="8">
        <v>16.666666666666668</v>
      </c>
      <c r="Z12662" s="8" t="s">
        <v>163</v>
      </c>
      <c r="AP12662" s="6"/>
      <c r="AQ12662" s="6"/>
      <c r="AR12662" s="6"/>
      <c r="AS12662" s="6"/>
      <c r="AT12662" s="6"/>
    </row>
    <row r="12663" spans="1:46" ht="14.25" customHeight="1">
      <c r="A12663" s="7" t="s">
        <v>38</v>
      </c>
      <c r="B12663" s="7">
        <v>556</v>
      </c>
      <c r="C12663" s="8">
        <v>174488</v>
      </c>
      <c r="D12663" s="8" t="s">
        <v>6610</v>
      </c>
      <c r="E12663" s="8" t="str">
        <f t="shared" si="197"/>
        <v>Persistent Systems L18</v>
      </c>
      <c r="F12663" s="8" t="s">
        <v>3488</v>
      </c>
      <c r="G12663" s="8">
        <v>1990</v>
      </c>
      <c r="H12663" s="8">
        <v>30</v>
      </c>
      <c r="I12663" s="8" t="s">
        <v>56</v>
      </c>
      <c r="J12663" s="8" t="s">
        <v>6630</v>
      </c>
      <c r="K12663" s="6" t="s">
        <v>6631</v>
      </c>
      <c r="L12663" s="7" t="s">
        <v>125</v>
      </c>
      <c r="M12663" s="6"/>
      <c r="N12663" s="6"/>
      <c r="O12663" s="6"/>
      <c r="P12663" s="6"/>
      <c r="Q12663" s="6"/>
      <c r="R12663" s="6"/>
      <c r="S12663" s="6"/>
      <c r="T12663" s="6"/>
      <c r="U12663" s="6"/>
      <c r="V12663" s="6"/>
      <c r="W12663" s="8" t="s">
        <v>61</v>
      </c>
      <c r="X12663" s="8">
        <v>52.324817080484593</v>
      </c>
      <c r="Y12663" s="8">
        <v>16.666666666666668</v>
      </c>
      <c r="Z12663" s="8" t="s">
        <v>163</v>
      </c>
      <c r="AP12663" s="6"/>
      <c r="AQ12663" s="6"/>
      <c r="AR12663" s="6"/>
      <c r="AS12663" s="6"/>
      <c r="AT12663" s="6"/>
    </row>
    <row r="12664" spans="1:46" ht="14.25" customHeight="1">
      <c r="A12664" s="7" t="s">
        <v>38</v>
      </c>
      <c r="B12664" s="7">
        <v>572</v>
      </c>
      <c r="C12664" s="8">
        <v>174488</v>
      </c>
      <c r="D12664" s="8" t="s">
        <v>6610</v>
      </c>
      <c r="E12664" s="8" t="str">
        <f t="shared" si="197"/>
        <v>Persistent Systems L19</v>
      </c>
      <c r="F12664" s="8" t="s">
        <v>3488</v>
      </c>
      <c r="G12664" s="8">
        <v>1990</v>
      </c>
      <c r="H12664" s="8">
        <v>30</v>
      </c>
      <c r="I12664" s="8" t="s">
        <v>41</v>
      </c>
      <c r="J12664" s="8" t="s">
        <v>6630</v>
      </c>
      <c r="K12664" s="6" t="s">
        <v>6631</v>
      </c>
      <c r="L12664" s="7" t="s">
        <v>125</v>
      </c>
      <c r="M12664" s="6"/>
      <c r="N12664" s="6"/>
      <c r="O12664" s="6"/>
      <c r="P12664" s="6"/>
      <c r="Q12664" s="6"/>
      <c r="R12664" s="6"/>
      <c r="S12664" s="6"/>
      <c r="T12664" s="6"/>
      <c r="U12664" s="6"/>
      <c r="V12664" s="6"/>
      <c r="W12664" s="8" t="s">
        <v>61</v>
      </c>
      <c r="X12664" s="8">
        <v>52.324817080484593</v>
      </c>
      <c r="Y12664" s="8">
        <v>16.666666666666668</v>
      </c>
      <c r="Z12664" s="8" t="s">
        <v>163</v>
      </c>
      <c r="AP12664" s="6"/>
      <c r="AQ12664" s="6"/>
      <c r="AR12664" s="6"/>
      <c r="AS12664" s="6"/>
      <c r="AT12664" s="6"/>
    </row>
    <row r="12665" spans="1:46" ht="14.25" customHeight="1">
      <c r="A12665" s="7" t="s">
        <v>38</v>
      </c>
      <c r="B12665" s="7">
        <v>536</v>
      </c>
      <c r="C12665" s="8">
        <v>174488</v>
      </c>
      <c r="D12665" s="8" t="s">
        <v>6610</v>
      </c>
      <c r="E12665" s="8" t="str">
        <f t="shared" si="197"/>
        <v>Persistent Systems L16</v>
      </c>
      <c r="F12665" s="8" t="s">
        <v>3488</v>
      </c>
      <c r="G12665" s="8">
        <v>1990</v>
      </c>
      <c r="H12665" s="8">
        <v>30</v>
      </c>
      <c r="I12665" s="8" t="s">
        <v>52</v>
      </c>
      <c r="J12665" s="8" t="s">
        <v>6632</v>
      </c>
      <c r="K12665" s="6" t="s">
        <v>6632</v>
      </c>
      <c r="L12665" s="7" t="s">
        <v>288</v>
      </c>
      <c r="M12665" s="6"/>
      <c r="N12665" s="6"/>
      <c r="O12665" s="6"/>
      <c r="P12665" s="6"/>
      <c r="Q12665" s="6"/>
      <c r="R12665" s="6"/>
      <c r="S12665" s="6"/>
      <c r="T12665" s="6"/>
      <c r="U12665" s="6"/>
      <c r="V12665" s="6"/>
      <c r="W12665" s="8" t="s">
        <v>289</v>
      </c>
      <c r="X12665" s="8">
        <v>63.917131462156654</v>
      </c>
      <c r="Y12665" s="8">
        <v>29.166666666666668</v>
      </c>
      <c r="Z12665" s="8" t="s">
        <v>163</v>
      </c>
      <c r="AP12665" s="6"/>
      <c r="AQ12665" s="6"/>
      <c r="AR12665" s="6"/>
      <c r="AS12665" s="6"/>
      <c r="AT12665" s="6"/>
    </row>
    <row r="12666" spans="1:46" ht="14.25" customHeight="1">
      <c r="A12666" s="7" t="s">
        <v>38</v>
      </c>
      <c r="B12666" s="7">
        <v>551</v>
      </c>
      <c r="C12666" s="8">
        <v>174488</v>
      </c>
      <c r="D12666" s="8" t="s">
        <v>6610</v>
      </c>
      <c r="E12666" s="8" t="str">
        <f t="shared" si="197"/>
        <v>Persistent Systems L17</v>
      </c>
      <c r="F12666" s="8" t="s">
        <v>3488</v>
      </c>
      <c r="G12666" s="8">
        <v>1990</v>
      </c>
      <c r="H12666" s="8">
        <v>30</v>
      </c>
      <c r="I12666" s="8" t="s">
        <v>54</v>
      </c>
      <c r="J12666" s="8" t="s">
        <v>6632</v>
      </c>
      <c r="K12666" s="6" t="s">
        <v>6633</v>
      </c>
      <c r="L12666" s="7" t="s">
        <v>288</v>
      </c>
      <c r="M12666" s="6"/>
      <c r="N12666" s="6"/>
      <c r="O12666" s="6"/>
      <c r="P12666" s="6"/>
      <c r="Q12666" s="6"/>
      <c r="R12666" s="6"/>
      <c r="S12666" s="6"/>
      <c r="T12666" s="6"/>
      <c r="U12666" s="6"/>
      <c r="V12666" s="6"/>
      <c r="W12666" s="8" t="s">
        <v>289</v>
      </c>
      <c r="X12666" s="8">
        <v>63.917131462156654</v>
      </c>
      <c r="Y12666" s="8">
        <v>29.166666666666668</v>
      </c>
      <c r="Z12666" s="8" t="s">
        <v>163</v>
      </c>
      <c r="AP12666" s="6"/>
      <c r="AQ12666" s="6"/>
      <c r="AR12666" s="6"/>
      <c r="AS12666" s="6"/>
      <c r="AT12666" s="6"/>
    </row>
    <row r="12667" spans="1:46" ht="14.25" customHeight="1">
      <c r="A12667" s="7" t="s">
        <v>38</v>
      </c>
      <c r="B12667" s="7">
        <v>560</v>
      </c>
      <c r="C12667" s="8">
        <v>174488</v>
      </c>
      <c r="D12667" s="8" t="s">
        <v>6610</v>
      </c>
      <c r="E12667" s="8" t="str">
        <f t="shared" si="197"/>
        <v>Persistent Systems L18</v>
      </c>
      <c r="F12667" s="8" t="s">
        <v>3488</v>
      </c>
      <c r="G12667" s="8">
        <v>1990</v>
      </c>
      <c r="H12667" s="8">
        <v>30</v>
      </c>
      <c r="I12667" s="8" t="s">
        <v>56</v>
      </c>
      <c r="J12667" s="8" t="s">
        <v>6632</v>
      </c>
      <c r="K12667" s="6" t="s">
        <v>6633</v>
      </c>
      <c r="L12667" s="7" t="s">
        <v>288</v>
      </c>
      <c r="M12667" s="6"/>
      <c r="N12667" s="6"/>
      <c r="O12667" s="6"/>
      <c r="P12667" s="6"/>
      <c r="Q12667" s="6"/>
      <c r="R12667" s="6"/>
      <c r="S12667" s="6"/>
      <c r="T12667" s="6"/>
      <c r="U12667" s="6"/>
      <c r="V12667" s="6"/>
      <c r="W12667" s="8" t="s">
        <v>289</v>
      </c>
      <c r="X12667" s="8">
        <v>63.917131462156654</v>
      </c>
      <c r="Y12667" s="8">
        <v>29.166666666666668</v>
      </c>
      <c r="Z12667" s="8" t="s">
        <v>163</v>
      </c>
      <c r="AP12667" s="6"/>
      <c r="AQ12667" s="6"/>
      <c r="AR12667" s="6"/>
      <c r="AS12667" s="6"/>
      <c r="AT12667" s="6"/>
    </row>
    <row r="12668" spans="1:46" ht="14.25" customHeight="1">
      <c r="A12668" s="7" t="s">
        <v>38</v>
      </c>
      <c r="B12668" s="7">
        <v>576</v>
      </c>
      <c r="C12668" s="8">
        <v>174488</v>
      </c>
      <c r="D12668" s="8" t="s">
        <v>6610</v>
      </c>
      <c r="E12668" s="8" t="str">
        <f t="shared" si="197"/>
        <v>Persistent Systems L19</v>
      </c>
      <c r="F12668" s="8" t="s">
        <v>3488</v>
      </c>
      <c r="G12668" s="8">
        <v>1990</v>
      </c>
      <c r="H12668" s="8">
        <v>30</v>
      </c>
      <c r="I12668" s="8" t="s">
        <v>41</v>
      </c>
      <c r="J12668" s="8" t="s">
        <v>6632</v>
      </c>
      <c r="K12668" s="6" t="s">
        <v>6633</v>
      </c>
      <c r="L12668" s="7" t="s">
        <v>288</v>
      </c>
      <c r="M12668" s="6"/>
      <c r="N12668" s="6"/>
      <c r="O12668" s="6"/>
      <c r="P12668" s="6"/>
      <c r="Q12668" s="6"/>
      <c r="R12668" s="6"/>
      <c r="S12668" s="6"/>
      <c r="T12668" s="6"/>
      <c r="U12668" s="6"/>
      <c r="V12668" s="6"/>
      <c r="W12668" s="8" t="s">
        <v>289</v>
      </c>
      <c r="X12668" s="8">
        <v>63.917131462156654</v>
      </c>
      <c r="Y12668" s="8">
        <v>29.166666666666668</v>
      </c>
      <c r="Z12668" s="8" t="s">
        <v>163</v>
      </c>
      <c r="AP12668" s="6"/>
      <c r="AQ12668" s="6"/>
      <c r="AR12668" s="6"/>
      <c r="AS12668" s="6"/>
      <c r="AT12668" s="6"/>
    </row>
    <row r="12669" spans="1:46" ht="14.25" customHeight="1">
      <c r="A12669" s="7" t="s">
        <v>38</v>
      </c>
      <c r="B12669" s="7">
        <v>512</v>
      </c>
      <c r="C12669" s="8">
        <v>174488</v>
      </c>
      <c r="D12669" s="8" t="s">
        <v>6610</v>
      </c>
      <c r="E12669" s="8" t="str">
        <f t="shared" si="197"/>
        <v>Persistent Systems L14</v>
      </c>
      <c r="F12669" s="8" t="s">
        <v>3488</v>
      </c>
      <c r="G12669" s="8">
        <v>1990</v>
      </c>
      <c r="H12669" s="8">
        <v>30</v>
      </c>
      <c r="I12669" s="8" t="s">
        <v>117</v>
      </c>
      <c r="J12669" s="8" t="s">
        <v>6634</v>
      </c>
      <c r="K12669" s="6" t="s">
        <v>6634</v>
      </c>
      <c r="L12669" s="7" t="s">
        <v>60</v>
      </c>
      <c r="M12669" s="6"/>
      <c r="N12669" s="6"/>
      <c r="O12669" s="6"/>
      <c r="P12669" s="6"/>
      <c r="Q12669" s="6"/>
      <c r="R12669" s="6"/>
      <c r="S12669" s="6"/>
      <c r="T12669" s="6"/>
      <c r="U12669" s="6"/>
      <c r="V12669" s="6"/>
      <c r="W12669" s="8" t="s">
        <v>61</v>
      </c>
      <c r="X12669" s="8">
        <v>44.512039702530892</v>
      </c>
      <c r="Y12669" s="8">
        <v>18.666666666666668</v>
      </c>
      <c r="Z12669" s="8" t="s">
        <v>163</v>
      </c>
      <c r="AP12669" s="6"/>
      <c r="AQ12669" s="6"/>
      <c r="AR12669" s="6"/>
      <c r="AS12669" s="6"/>
      <c r="AT12669" s="6"/>
    </row>
    <row r="12670" spans="1:46" ht="14.25" customHeight="1">
      <c r="A12670" s="7" t="s">
        <v>38</v>
      </c>
      <c r="B12670" s="7">
        <v>518</v>
      </c>
      <c r="C12670" s="8">
        <v>174488</v>
      </c>
      <c r="D12670" s="8" t="s">
        <v>6610</v>
      </c>
      <c r="E12670" s="8" t="str">
        <f t="shared" si="197"/>
        <v>Persistent Systems L15</v>
      </c>
      <c r="F12670" s="8" t="s">
        <v>3488</v>
      </c>
      <c r="G12670" s="8">
        <v>1990</v>
      </c>
      <c r="H12670" s="8">
        <v>30</v>
      </c>
      <c r="I12670" s="8" t="s">
        <v>119</v>
      </c>
      <c r="J12670" s="8" t="s">
        <v>6634</v>
      </c>
      <c r="K12670" s="6" t="s">
        <v>6634</v>
      </c>
      <c r="L12670" s="7" t="s">
        <v>60</v>
      </c>
      <c r="M12670" s="6"/>
      <c r="N12670" s="6"/>
      <c r="O12670" s="6"/>
      <c r="P12670" s="6"/>
      <c r="Q12670" s="6"/>
      <c r="R12670" s="6"/>
      <c r="S12670" s="6"/>
      <c r="T12670" s="6"/>
      <c r="U12670" s="6"/>
      <c r="V12670" s="6"/>
      <c r="W12670" s="8" t="s">
        <v>61</v>
      </c>
      <c r="X12670" s="8">
        <v>44.512039702530892</v>
      </c>
      <c r="Y12670" s="8">
        <v>18.666666666666668</v>
      </c>
      <c r="Z12670" s="8" t="s">
        <v>163</v>
      </c>
      <c r="AP12670" s="6"/>
      <c r="AQ12670" s="6"/>
      <c r="AR12670" s="6"/>
      <c r="AS12670" s="6"/>
      <c r="AT12670" s="6"/>
    </row>
    <row r="12671" spans="1:46" ht="14.25" customHeight="1">
      <c r="A12671" s="7" t="s">
        <v>38</v>
      </c>
      <c r="B12671" s="7">
        <v>524</v>
      </c>
      <c r="C12671" s="8">
        <v>174488</v>
      </c>
      <c r="D12671" s="8" t="s">
        <v>6610</v>
      </c>
      <c r="E12671" s="8" t="str">
        <f t="shared" si="197"/>
        <v>Persistent Systems L16</v>
      </c>
      <c r="F12671" s="8" t="s">
        <v>3488</v>
      </c>
      <c r="G12671" s="8">
        <v>1990</v>
      </c>
      <c r="H12671" s="8">
        <v>30</v>
      </c>
      <c r="I12671" s="8" t="s">
        <v>52</v>
      </c>
      <c r="J12671" s="8" t="s">
        <v>6634</v>
      </c>
      <c r="K12671" s="6" t="s">
        <v>6634</v>
      </c>
      <c r="L12671" s="7" t="s">
        <v>60</v>
      </c>
      <c r="M12671" s="6"/>
      <c r="N12671" s="6"/>
      <c r="O12671" s="6"/>
      <c r="P12671" s="6"/>
      <c r="Q12671" s="6"/>
      <c r="R12671" s="6"/>
      <c r="S12671" s="6"/>
      <c r="T12671" s="6"/>
      <c r="U12671" s="6"/>
      <c r="V12671" s="6"/>
      <c r="W12671" s="8" t="s">
        <v>61</v>
      </c>
      <c r="X12671" s="8">
        <v>44.512039702530892</v>
      </c>
      <c r="Y12671" s="8">
        <v>18.666666666666668</v>
      </c>
      <c r="Z12671" s="8" t="s">
        <v>163</v>
      </c>
      <c r="AP12671" s="6"/>
      <c r="AQ12671" s="6"/>
      <c r="AR12671" s="6"/>
      <c r="AS12671" s="6"/>
      <c r="AT12671" s="6"/>
    </row>
    <row r="12672" spans="1:46" ht="14.25" customHeight="1">
      <c r="A12672" s="7" t="s">
        <v>38</v>
      </c>
      <c r="B12672" s="7">
        <v>539</v>
      </c>
      <c r="C12672" s="8">
        <v>174488</v>
      </c>
      <c r="D12672" s="8" t="s">
        <v>6610</v>
      </c>
      <c r="E12672" s="8" t="str">
        <f t="shared" si="197"/>
        <v>Persistent Systems L17</v>
      </c>
      <c r="F12672" s="8" t="s">
        <v>3488</v>
      </c>
      <c r="G12672" s="8">
        <v>1990</v>
      </c>
      <c r="H12672" s="8">
        <v>30</v>
      </c>
      <c r="I12672" s="8" t="s">
        <v>54</v>
      </c>
      <c r="J12672" s="8" t="s">
        <v>6634</v>
      </c>
      <c r="K12672" s="6" t="s">
        <v>6634</v>
      </c>
      <c r="L12672" s="7" t="s">
        <v>60</v>
      </c>
      <c r="M12672" s="6"/>
      <c r="N12672" s="6"/>
      <c r="O12672" s="6"/>
      <c r="P12672" s="6"/>
      <c r="Q12672" s="6"/>
      <c r="R12672" s="6"/>
      <c r="S12672" s="6"/>
      <c r="T12672" s="6"/>
      <c r="U12672" s="6"/>
      <c r="V12672" s="6"/>
      <c r="W12672" s="8" t="s">
        <v>61</v>
      </c>
      <c r="X12672" s="8">
        <v>44.512039702530892</v>
      </c>
      <c r="Y12672" s="8">
        <v>18.666666666666668</v>
      </c>
      <c r="Z12672" s="8" t="s">
        <v>163</v>
      </c>
      <c r="AP12672" s="6"/>
      <c r="AQ12672" s="6"/>
      <c r="AR12672" s="6"/>
      <c r="AS12672" s="6"/>
      <c r="AT12672" s="6"/>
    </row>
    <row r="12673" spans="1:46" ht="14.25" customHeight="1">
      <c r="A12673" s="7" t="s">
        <v>38</v>
      </c>
      <c r="B12673" s="7">
        <v>554</v>
      </c>
      <c r="C12673" s="8">
        <v>174488</v>
      </c>
      <c r="D12673" s="8" t="s">
        <v>6610</v>
      </c>
      <c r="E12673" s="8" t="str">
        <f t="shared" si="197"/>
        <v>Persistent Systems L18</v>
      </c>
      <c r="F12673" s="8" t="s">
        <v>3488</v>
      </c>
      <c r="G12673" s="8">
        <v>1990</v>
      </c>
      <c r="H12673" s="8">
        <v>30</v>
      </c>
      <c r="I12673" s="8" t="s">
        <v>56</v>
      </c>
      <c r="J12673" s="8" t="s">
        <v>6634</v>
      </c>
      <c r="K12673" s="6" t="s">
        <v>6634</v>
      </c>
      <c r="L12673" s="7" t="s">
        <v>60</v>
      </c>
      <c r="M12673" s="6"/>
      <c r="N12673" s="6"/>
      <c r="O12673" s="6"/>
      <c r="P12673" s="6"/>
      <c r="Q12673" s="6"/>
      <c r="R12673" s="6"/>
      <c r="S12673" s="6"/>
      <c r="T12673" s="6"/>
      <c r="U12673" s="6"/>
      <c r="V12673" s="6"/>
      <c r="W12673" s="8" t="s">
        <v>61</v>
      </c>
      <c r="X12673" s="8">
        <v>44.512039702530892</v>
      </c>
      <c r="Y12673" s="8">
        <v>18.666666666666668</v>
      </c>
      <c r="Z12673" s="8" t="s">
        <v>163</v>
      </c>
      <c r="AP12673" s="6"/>
      <c r="AQ12673" s="6"/>
      <c r="AR12673" s="6"/>
      <c r="AS12673" s="6"/>
      <c r="AT12673" s="6"/>
    </row>
    <row r="12674" spans="1:46" ht="14.25" customHeight="1">
      <c r="A12674" s="7" t="s">
        <v>38</v>
      </c>
      <c r="B12674" s="7">
        <v>570</v>
      </c>
      <c r="C12674" s="8">
        <v>174488</v>
      </c>
      <c r="D12674" s="8" t="s">
        <v>6610</v>
      </c>
      <c r="E12674" s="8" t="str">
        <f t="shared" ref="E12674:E12737" si="198">CONCATENATE(LEFT(D12674,20),RIGHT(I12674,2))</f>
        <v>Persistent Systems L19</v>
      </c>
      <c r="F12674" s="8" t="s">
        <v>3488</v>
      </c>
      <c r="G12674" s="8">
        <v>1990</v>
      </c>
      <c r="H12674" s="8">
        <v>30</v>
      </c>
      <c r="I12674" s="8" t="s">
        <v>41</v>
      </c>
      <c r="J12674" s="8" t="s">
        <v>6634</v>
      </c>
      <c r="K12674" s="6" t="s">
        <v>6634</v>
      </c>
      <c r="L12674" s="7" t="s">
        <v>60</v>
      </c>
      <c r="M12674" s="6"/>
      <c r="N12674" s="6"/>
      <c r="O12674" s="6"/>
      <c r="P12674" s="6"/>
      <c r="Q12674" s="6"/>
      <c r="R12674" s="6"/>
      <c r="S12674" s="6"/>
      <c r="T12674" s="6"/>
      <c r="U12674" s="6"/>
      <c r="V12674" s="6"/>
      <c r="W12674" s="8" t="s">
        <v>61</v>
      </c>
      <c r="X12674" s="8">
        <v>44.512039702530892</v>
      </c>
      <c r="Y12674" s="8">
        <v>18.666666666666668</v>
      </c>
      <c r="Z12674" s="8" t="s">
        <v>163</v>
      </c>
      <c r="AP12674" s="6"/>
      <c r="AQ12674" s="6"/>
      <c r="AR12674" s="6"/>
      <c r="AS12674" s="6"/>
      <c r="AT12674" s="6"/>
    </row>
    <row r="12675" spans="1:46" ht="14.25" customHeight="1">
      <c r="A12675" s="7" t="s">
        <v>38</v>
      </c>
      <c r="B12675" s="7">
        <v>514</v>
      </c>
      <c r="C12675" s="8">
        <v>174488</v>
      </c>
      <c r="D12675" s="8" t="s">
        <v>6610</v>
      </c>
      <c r="E12675" s="8" t="str">
        <f t="shared" si="198"/>
        <v>Persistent Systems L14</v>
      </c>
      <c r="F12675" s="8" t="s">
        <v>3488</v>
      </c>
      <c r="G12675" s="8">
        <v>1990</v>
      </c>
      <c r="H12675" s="8">
        <v>30</v>
      </c>
      <c r="I12675" s="8" t="s">
        <v>117</v>
      </c>
      <c r="J12675" s="8" t="s">
        <v>6635</v>
      </c>
      <c r="K12675" s="6" t="s">
        <v>6635</v>
      </c>
      <c r="L12675" s="7" t="s">
        <v>69</v>
      </c>
      <c r="M12675" s="6"/>
      <c r="N12675" s="6"/>
      <c r="O12675" s="6"/>
      <c r="P12675" s="6"/>
      <c r="Q12675" s="6"/>
      <c r="R12675" s="6"/>
      <c r="S12675" s="6"/>
      <c r="T12675" s="6"/>
      <c r="U12675" s="6"/>
      <c r="V12675" s="6"/>
      <c r="W12675" s="8" t="s">
        <v>70</v>
      </c>
      <c r="X12675" s="8">
        <v>55.462175392827156</v>
      </c>
      <c r="Y12675" s="8">
        <v>26.5</v>
      </c>
      <c r="Z12675" s="8" t="s">
        <v>163</v>
      </c>
      <c r="AP12675" s="6"/>
      <c r="AQ12675" s="6"/>
      <c r="AR12675" s="6"/>
      <c r="AS12675" s="6"/>
      <c r="AT12675" s="6"/>
    </row>
    <row r="12676" spans="1:46" ht="14.25" customHeight="1">
      <c r="A12676" s="7" t="s">
        <v>38</v>
      </c>
      <c r="B12676" s="7">
        <v>520</v>
      </c>
      <c r="C12676" s="8">
        <v>174488</v>
      </c>
      <c r="D12676" s="8" t="s">
        <v>6610</v>
      </c>
      <c r="E12676" s="8" t="str">
        <f t="shared" si="198"/>
        <v>Persistent Systems L15</v>
      </c>
      <c r="F12676" s="8" t="s">
        <v>3488</v>
      </c>
      <c r="G12676" s="8">
        <v>1990</v>
      </c>
      <c r="H12676" s="8">
        <v>30</v>
      </c>
      <c r="I12676" s="8" t="s">
        <v>119</v>
      </c>
      <c r="J12676" s="8" t="s">
        <v>6635</v>
      </c>
      <c r="K12676" s="6" t="s">
        <v>6635</v>
      </c>
      <c r="L12676" s="7" t="s">
        <v>69</v>
      </c>
      <c r="M12676" s="6"/>
      <c r="N12676" s="6"/>
      <c r="O12676" s="6"/>
      <c r="P12676" s="6"/>
      <c r="Q12676" s="6"/>
      <c r="R12676" s="6"/>
      <c r="S12676" s="6"/>
      <c r="T12676" s="6"/>
      <c r="U12676" s="6"/>
      <c r="V12676" s="6"/>
      <c r="W12676" s="8" t="s">
        <v>70</v>
      </c>
      <c r="X12676" s="8">
        <v>55.462175392827156</v>
      </c>
      <c r="Y12676" s="8">
        <v>26.5</v>
      </c>
      <c r="Z12676" s="8" t="s">
        <v>163</v>
      </c>
      <c r="AP12676" s="6"/>
      <c r="AQ12676" s="6"/>
      <c r="AR12676" s="6"/>
      <c r="AS12676" s="6"/>
      <c r="AT12676" s="6"/>
    </row>
    <row r="12677" spans="1:46" ht="14.25" customHeight="1">
      <c r="A12677" s="7" t="s">
        <v>38</v>
      </c>
      <c r="B12677" s="7">
        <v>526</v>
      </c>
      <c r="C12677" s="8">
        <v>174488</v>
      </c>
      <c r="D12677" s="8" t="s">
        <v>6610</v>
      </c>
      <c r="E12677" s="8" t="str">
        <f t="shared" si="198"/>
        <v>Persistent Systems L16</v>
      </c>
      <c r="F12677" s="8" t="s">
        <v>3488</v>
      </c>
      <c r="G12677" s="8">
        <v>1990</v>
      </c>
      <c r="H12677" s="8">
        <v>30</v>
      </c>
      <c r="I12677" s="8" t="s">
        <v>52</v>
      </c>
      <c r="J12677" s="8" t="s">
        <v>6635</v>
      </c>
      <c r="K12677" s="6" t="s">
        <v>6635</v>
      </c>
      <c r="L12677" s="7" t="s">
        <v>69</v>
      </c>
      <c r="M12677" s="6"/>
      <c r="N12677" s="6"/>
      <c r="O12677" s="6"/>
      <c r="P12677" s="6"/>
      <c r="Q12677" s="6"/>
      <c r="R12677" s="6"/>
      <c r="S12677" s="6"/>
      <c r="T12677" s="6"/>
      <c r="U12677" s="6"/>
      <c r="V12677" s="6"/>
      <c r="W12677" s="8" t="s">
        <v>70</v>
      </c>
      <c r="X12677" s="8">
        <v>55.462175392827156</v>
      </c>
      <c r="Y12677" s="8">
        <v>26.5</v>
      </c>
      <c r="Z12677" s="8" t="s">
        <v>163</v>
      </c>
      <c r="AP12677" s="6"/>
      <c r="AQ12677" s="6"/>
      <c r="AR12677" s="6"/>
      <c r="AS12677" s="6"/>
      <c r="AT12677" s="6"/>
    </row>
    <row r="12678" spans="1:46" ht="14.25" customHeight="1">
      <c r="A12678" s="7" t="s">
        <v>38</v>
      </c>
      <c r="B12678" s="7">
        <v>541</v>
      </c>
      <c r="C12678" s="8">
        <v>174488</v>
      </c>
      <c r="D12678" s="8" t="s">
        <v>6610</v>
      </c>
      <c r="E12678" s="8" t="str">
        <f t="shared" si="198"/>
        <v>Persistent Systems L17</v>
      </c>
      <c r="F12678" s="8" t="s">
        <v>3488</v>
      </c>
      <c r="G12678" s="8">
        <v>1990</v>
      </c>
      <c r="H12678" s="8">
        <v>30</v>
      </c>
      <c r="I12678" s="8" t="s">
        <v>54</v>
      </c>
      <c r="J12678" s="8" t="s">
        <v>6635</v>
      </c>
      <c r="K12678" s="6" t="s">
        <v>6636</v>
      </c>
      <c r="L12678" s="7" t="s">
        <v>69</v>
      </c>
      <c r="M12678" s="6"/>
      <c r="N12678" s="6"/>
      <c r="O12678" s="6"/>
      <c r="P12678" s="6"/>
      <c r="Q12678" s="6"/>
      <c r="R12678" s="6"/>
      <c r="S12678" s="6"/>
      <c r="T12678" s="6"/>
      <c r="U12678" s="6"/>
      <c r="V12678" s="6"/>
      <c r="W12678" s="8" t="s">
        <v>70</v>
      </c>
      <c r="X12678" s="8">
        <v>55.462175392827156</v>
      </c>
      <c r="Y12678" s="8">
        <v>26.5</v>
      </c>
      <c r="Z12678" s="8" t="s">
        <v>163</v>
      </c>
      <c r="AP12678" s="6"/>
      <c r="AQ12678" s="6"/>
      <c r="AR12678" s="6"/>
      <c r="AS12678" s="6"/>
      <c r="AT12678" s="6"/>
    </row>
    <row r="12679" spans="1:46" ht="14.25" customHeight="1">
      <c r="A12679" s="7" t="s">
        <v>38</v>
      </c>
      <c r="B12679" s="7">
        <v>558</v>
      </c>
      <c r="C12679" s="8">
        <v>174488</v>
      </c>
      <c r="D12679" s="8" t="s">
        <v>6610</v>
      </c>
      <c r="E12679" s="8" t="str">
        <f t="shared" si="198"/>
        <v>Persistent Systems L18</v>
      </c>
      <c r="F12679" s="8" t="s">
        <v>3488</v>
      </c>
      <c r="G12679" s="8">
        <v>1990</v>
      </c>
      <c r="H12679" s="8">
        <v>30</v>
      </c>
      <c r="I12679" s="8" t="s">
        <v>56</v>
      </c>
      <c r="J12679" s="8" t="s">
        <v>6635</v>
      </c>
      <c r="K12679" s="6" t="s">
        <v>6636</v>
      </c>
      <c r="L12679" s="7" t="s">
        <v>69</v>
      </c>
      <c r="M12679" s="6"/>
      <c r="N12679" s="6"/>
      <c r="O12679" s="6"/>
      <c r="P12679" s="6"/>
      <c r="Q12679" s="6"/>
      <c r="R12679" s="6"/>
      <c r="S12679" s="6"/>
      <c r="T12679" s="6"/>
      <c r="U12679" s="6"/>
      <c r="V12679" s="6"/>
      <c r="W12679" s="8" t="s">
        <v>70</v>
      </c>
      <c r="X12679" s="8">
        <v>55.462175392827156</v>
      </c>
      <c r="Y12679" s="8">
        <v>26.5</v>
      </c>
      <c r="Z12679" s="8" t="s">
        <v>163</v>
      </c>
      <c r="AP12679" s="6"/>
      <c r="AQ12679" s="6"/>
      <c r="AR12679" s="6"/>
      <c r="AS12679" s="6"/>
      <c r="AT12679" s="6"/>
    </row>
    <row r="12680" spans="1:46" ht="14.25" customHeight="1">
      <c r="A12680" s="7" t="s">
        <v>38</v>
      </c>
      <c r="B12680" s="7">
        <v>574</v>
      </c>
      <c r="C12680" s="8">
        <v>174488</v>
      </c>
      <c r="D12680" s="8" t="s">
        <v>6610</v>
      </c>
      <c r="E12680" s="8" t="str">
        <f t="shared" si="198"/>
        <v>Persistent Systems L19</v>
      </c>
      <c r="F12680" s="8" t="s">
        <v>3488</v>
      </c>
      <c r="G12680" s="8">
        <v>1990</v>
      </c>
      <c r="H12680" s="8">
        <v>30</v>
      </c>
      <c r="I12680" s="8" t="s">
        <v>41</v>
      </c>
      <c r="J12680" s="8" t="s">
        <v>6635</v>
      </c>
      <c r="K12680" s="6" t="s">
        <v>6636</v>
      </c>
      <c r="L12680" s="7" t="s">
        <v>69</v>
      </c>
      <c r="M12680" s="6"/>
      <c r="N12680" s="6"/>
      <c r="O12680" s="6"/>
      <c r="P12680" s="6"/>
      <c r="Q12680" s="6"/>
      <c r="R12680" s="6"/>
      <c r="S12680" s="6"/>
      <c r="T12680" s="6"/>
      <c r="U12680" s="6"/>
      <c r="V12680" s="6"/>
      <c r="W12680" s="8" t="s">
        <v>70</v>
      </c>
      <c r="X12680" s="8">
        <v>55.462175392827156</v>
      </c>
      <c r="Y12680" s="8">
        <v>26.5</v>
      </c>
      <c r="Z12680" s="8" t="s">
        <v>163</v>
      </c>
      <c r="AP12680" s="6"/>
      <c r="AQ12680" s="6"/>
      <c r="AR12680" s="6"/>
      <c r="AS12680" s="6"/>
      <c r="AT12680" s="6"/>
    </row>
    <row r="12681" spans="1:46" ht="14.25" customHeight="1">
      <c r="A12681" s="7" t="s">
        <v>38</v>
      </c>
      <c r="B12681" s="7">
        <v>534</v>
      </c>
      <c r="C12681" s="8">
        <v>174488</v>
      </c>
      <c r="D12681" s="8" t="s">
        <v>6610</v>
      </c>
      <c r="E12681" s="8" t="str">
        <f t="shared" si="198"/>
        <v>Persistent Systems L16</v>
      </c>
      <c r="F12681" s="8" t="s">
        <v>3488</v>
      </c>
      <c r="G12681" s="8">
        <v>1990</v>
      </c>
      <c r="H12681" s="8">
        <v>30</v>
      </c>
      <c r="I12681" s="8" t="s">
        <v>52</v>
      </c>
      <c r="J12681" s="8" t="s">
        <v>6637</v>
      </c>
      <c r="K12681" s="6" t="s">
        <v>6637</v>
      </c>
      <c r="L12681" s="7" t="s">
        <v>69</v>
      </c>
      <c r="M12681" s="6"/>
      <c r="N12681" s="6"/>
      <c r="O12681" s="6"/>
      <c r="P12681" s="6"/>
      <c r="Q12681" s="6"/>
      <c r="R12681" s="6"/>
      <c r="S12681" s="6"/>
      <c r="T12681" s="6"/>
      <c r="U12681" s="6"/>
      <c r="V12681" s="6"/>
      <c r="W12681" s="8" t="s">
        <v>70</v>
      </c>
      <c r="X12681" s="8">
        <v>55.462175392827156</v>
      </c>
      <c r="Y12681" s="8">
        <v>26.5</v>
      </c>
      <c r="Z12681" s="8" t="s">
        <v>163</v>
      </c>
      <c r="AP12681" s="6"/>
      <c r="AQ12681" s="6"/>
      <c r="AR12681" s="6"/>
      <c r="AS12681" s="6"/>
      <c r="AT12681" s="6"/>
    </row>
    <row r="12682" spans="1:46" ht="14.25" customHeight="1">
      <c r="A12682" s="7" t="s">
        <v>38</v>
      </c>
      <c r="B12682" s="7">
        <v>549</v>
      </c>
      <c r="C12682" s="8">
        <v>174488</v>
      </c>
      <c r="D12682" s="8" t="s">
        <v>6610</v>
      </c>
      <c r="E12682" s="8" t="str">
        <f t="shared" si="198"/>
        <v>Persistent Systems L17</v>
      </c>
      <c r="F12682" s="8" t="s">
        <v>3488</v>
      </c>
      <c r="G12682" s="8">
        <v>1990</v>
      </c>
      <c r="H12682" s="8">
        <v>30</v>
      </c>
      <c r="I12682" s="8" t="s">
        <v>54</v>
      </c>
      <c r="J12682" s="8" t="s">
        <v>6637</v>
      </c>
      <c r="K12682" s="6" t="s">
        <v>6637</v>
      </c>
      <c r="L12682" s="7" t="s">
        <v>69</v>
      </c>
      <c r="M12682" s="6"/>
      <c r="N12682" s="6"/>
      <c r="O12682" s="6"/>
      <c r="P12682" s="6"/>
      <c r="Q12682" s="6"/>
      <c r="R12682" s="6"/>
      <c r="S12682" s="6"/>
      <c r="T12682" s="6"/>
      <c r="U12682" s="6"/>
      <c r="V12682" s="6"/>
      <c r="W12682" s="8" t="s">
        <v>70</v>
      </c>
      <c r="X12682" s="8">
        <v>55.462175392827156</v>
      </c>
      <c r="Y12682" s="8">
        <v>26.5</v>
      </c>
      <c r="Z12682" s="8" t="s">
        <v>163</v>
      </c>
      <c r="AP12682" s="6"/>
      <c r="AQ12682" s="6"/>
      <c r="AR12682" s="6"/>
      <c r="AS12682" s="6"/>
      <c r="AT12682" s="6"/>
    </row>
    <row r="12683" spans="1:46" ht="14.25" customHeight="1">
      <c r="A12683" s="7" t="s">
        <v>38</v>
      </c>
      <c r="B12683" s="7">
        <v>533</v>
      </c>
      <c r="C12683" s="8">
        <v>174488</v>
      </c>
      <c r="D12683" s="8" t="s">
        <v>6610</v>
      </c>
      <c r="E12683" s="8" t="str">
        <f t="shared" si="198"/>
        <v>Persistent Systems L16</v>
      </c>
      <c r="F12683" s="8" t="s">
        <v>3488</v>
      </c>
      <c r="G12683" s="8">
        <v>1990</v>
      </c>
      <c r="H12683" s="8">
        <v>30</v>
      </c>
      <c r="I12683" s="8" t="s">
        <v>52</v>
      </c>
      <c r="J12683" s="8" t="s">
        <v>6638</v>
      </c>
      <c r="K12683" s="6" t="s">
        <v>6638</v>
      </c>
      <c r="L12683" s="7" t="s">
        <v>1035</v>
      </c>
      <c r="M12683" s="6"/>
      <c r="N12683" s="6"/>
      <c r="O12683" s="6"/>
      <c r="P12683" s="6"/>
      <c r="Q12683" s="6"/>
      <c r="R12683" s="6"/>
      <c r="S12683" s="6"/>
      <c r="T12683" s="6"/>
      <c r="U12683" s="6"/>
      <c r="V12683" s="6"/>
      <c r="W12683" s="8" t="s">
        <v>421</v>
      </c>
      <c r="X12683" s="8">
        <v>48.39810108552237</v>
      </c>
      <c r="Y12683" s="8">
        <v>25.666666666666668</v>
      </c>
      <c r="Z12683" s="8" t="s">
        <v>163</v>
      </c>
      <c r="AP12683" s="6"/>
      <c r="AQ12683" s="6"/>
      <c r="AR12683" s="6"/>
      <c r="AS12683" s="6"/>
      <c r="AT12683" s="6"/>
    </row>
    <row r="12684" spans="1:46" ht="14.25" customHeight="1">
      <c r="A12684" s="7" t="s">
        <v>38</v>
      </c>
      <c r="B12684" s="7">
        <v>548</v>
      </c>
      <c r="C12684" s="8">
        <v>174488</v>
      </c>
      <c r="D12684" s="8" t="s">
        <v>6610</v>
      </c>
      <c r="E12684" s="8" t="str">
        <f t="shared" si="198"/>
        <v>Persistent Systems L17</v>
      </c>
      <c r="F12684" s="8" t="s">
        <v>3488</v>
      </c>
      <c r="G12684" s="8">
        <v>1990</v>
      </c>
      <c r="H12684" s="8">
        <v>30</v>
      </c>
      <c r="I12684" s="8" t="s">
        <v>54</v>
      </c>
      <c r="J12684" s="8" t="s">
        <v>6638</v>
      </c>
      <c r="K12684" s="6" t="s">
        <v>6638</v>
      </c>
      <c r="L12684" s="7" t="s">
        <v>1035</v>
      </c>
      <c r="M12684" s="6"/>
      <c r="N12684" s="6"/>
      <c r="O12684" s="6"/>
      <c r="P12684" s="6"/>
      <c r="Q12684" s="6"/>
      <c r="R12684" s="6"/>
      <c r="S12684" s="6"/>
      <c r="T12684" s="6"/>
      <c r="U12684" s="6"/>
      <c r="V12684" s="6"/>
      <c r="W12684" s="8" t="s">
        <v>421</v>
      </c>
      <c r="X12684" s="8">
        <v>48.39810108552237</v>
      </c>
      <c r="Y12684" s="8">
        <v>25.666666666666668</v>
      </c>
      <c r="Z12684" s="8" t="s">
        <v>163</v>
      </c>
      <c r="AP12684" s="6"/>
      <c r="AQ12684" s="6"/>
      <c r="AR12684" s="6"/>
      <c r="AS12684" s="6"/>
      <c r="AT12684" s="6"/>
    </row>
    <row r="12685" spans="1:46" ht="14.25" customHeight="1">
      <c r="A12685" s="7" t="s">
        <v>38</v>
      </c>
      <c r="B12685" s="7">
        <v>565</v>
      </c>
      <c r="C12685" s="8">
        <v>174488</v>
      </c>
      <c r="D12685" s="8" t="s">
        <v>6610</v>
      </c>
      <c r="E12685" s="8" t="str">
        <f t="shared" si="198"/>
        <v>Persistent Systems L18</v>
      </c>
      <c r="F12685" s="8" t="s">
        <v>3488</v>
      </c>
      <c r="G12685" s="8">
        <v>1990</v>
      </c>
      <c r="H12685" s="8">
        <v>30</v>
      </c>
      <c r="I12685" s="8" t="s">
        <v>56</v>
      </c>
      <c r="J12685" s="8" t="s">
        <v>6638</v>
      </c>
      <c r="K12685" s="6" t="s">
        <v>6638</v>
      </c>
      <c r="L12685" s="7" t="s">
        <v>1035</v>
      </c>
      <c r="M12685" s="6"/>
      <c r="N12685" s="6"/>
      <c r="O12685" s="6"/>
      <c r="P12685" s="6"/>
      <c r="Q12685" s="6"/>
      <c r="R12685" s="6"/>
      <c r="S12685" s="6"/>
      <c r="T12685" s="6"/>
      <c r="U12685" s="6"/>
      <c r="V12685" s="6"/>
      <c r="W12685" s="8" t="s">
        <v>421</v>
      </c>
      <c r="X12685" s="8">
        <v>48.39810108552237</v>
      </c>
      <c r="Y12685" s="8">
        <v>25.666666666666668</v>
      </c>
      <c r="Z12685" s="8" t="s">
        <v>163</v>
      </c>
      <c r="AP12685" s="6"/>
      <c r="AQ12685" s="6"/>
      <c r="AR12685" s="6"/>
      <c r="AS12685" s="6"/>
      <c r="AT12685" s="6"/>
    </row>
    <row r="12686" spans="1:46" ht="14.25" customHeight="1">
      <c r="A12686" s="7" t="s">
        <v>38</v>
      </c>
      <c r="B12686" s="7">
        <v>584</v>
      </c>
      <c r="C12686" s="8">
        <v>174488</v>
      </c>
      <c r="D12686" s="8" t="s">
        <v>6610</v>
      </c>
      <c r="E12686" s="8" t="str">
        <f t="shared" si="198"/>
        <v>Persistent Systems L19</v>
      </c>
      <c r="F12686" s="8" t="s">
        <v>3488</v>
      </c>
      <c r="G12686" s="8">
        <v>1990</v>
      </c>
      <c r="H12686" s="8">
        <v>30</v>
      </c>
      <c r="I12686" s="8" t="s">
        <v>41</v>
      </c>
      <c r="J12686" s="8" t="s">
        <v>6638</v>
      </c>
      <c r="K12686" s="6" t="s">
        <v>6638</v>
      </c>
      <c r="L12686" s="7" t="s">
        <v>1035</v>
      </c>
      <c r="M12686" s="6"/>
      <c r="N12686" s="6"/>
      <c r="O12686" s="6"/>
      <c r="P12686" s="6"/>
      <c r="Q12686" s="6"/>
      <c r="R12686" s="6"/>
      <c r="S12686" s="6"/>
      <c r="T12686" s="6"/>
      <c r="U12686" s="6"/>
      <c r="V12686" s="6"/>
      <c r="W12686" s="8" t="s">
        <v>421</v>
      </c>
      <c r="X12686" s="8">
        <v>48.39810108552237</v>
      </c>
      <c r="Y12686" s="8">
        <v>25.666666666666668</v>
      </c>
      <c r="Z12686" s="8" t="s">
        <v>163</v>
      </c>
      <c r="AP12686" s="6"/>
      <c r="AQ12686" s="6"/>
      <c r="AR12686" s="6"/>
      <c r="AS12686" s="6"/>
      <c r="AT12686" s="6"/>
    </row>
    <row r="12687" spans="1:46" ht="14.25" customHeight="1">
      <c r="A12687" s="10" t="s">
        <v>685</v>
      </c>
      <c r="B12687" s="7">
        <v>310</v>
      </c>
      <c r="C12687" s="8">
        <v>159120</v>
      </c>
      <c r="D12687" s="8" t="s">
        <v>6639</v>
      </c>
      <c r="E12687" s="8" t="str">
        <f t="shared" si="198"/>
        <v>PIRAMAL ENTERPRISES 17</v>
      </c>
      <c r="F12687" s="8" t="s">
        <v>6640</v>
      </c>
      <c r="G12687" s="8">
        <v>1984</v>
      </c>
      <c r="I12687" s="6" t="s">
        <v>54</v>
      </c>
      <c r="J12687" s="11" t="s">
        <v>6641</v>
      </c>
      <c r="K12687" s="11" t="s">
        <v>6642</v>
      </c>
      <c r="L12687" s="7" t="s">
        <v>1425</v>
      </c>
      <c r="M12687" s="6"/>
      <c r="N12687" s="6"/>
      <c r="O12687" s="6"/>
      <c r="P12687" s="6"/>
      <c r="Q12687" s="6"/>
      <c r="R12687" s="6"/>
      <c r="S12687" s="6"/>
      <c r="T12687" s="6"/>
      <c r="U12687" s="6"/>
      <c r="V12687" s="6"/>
      <c r="AI12687" s="7"/>
      <c r="AJ12687" s="7"/>
      <c r="AK12687" s="7"/>
      <c r="AL12687" s="7"/>
      <c r="AN12687" s="7"/>
      <c r="AO12687" s="7"/>
      <c r="AP12687" s="6"/>
      <c r="AQ12687" s="6"/>
      <c r="AR12687" s="6"/>
      <c r="AS12687" s="6"/>
      <c r="AT12687" s="6"/>
    </row>
    <row r="12688" spans="1:46" ht="14.25" customHeight="1">
      <c r="A12688" s="10" t="s">
        <v>685</v>
      </c>
      <c r="B12688" s="7">
        <v>359</v>
      </c>
      <c r="C12688" s="8">
        <v>159120</v>
      </c>
      <c r="D12688" s="8" t="s">
        <v>6639</v>
      </c>
      <c r="E12688" s="8" t="str">
        <f t="shared" si="198"/>
        <v>PIRAMAL ENTERPRISES 18</v>
      </c>
      <c r="F12688" s="8" t="s">
        <v>6640</v>
      </c>
      <c r="G12688" s="8">
        <v>1984</v>
      </c>
      <c r="I12688" s="6" t="s">
        <v>56</v>
      </c>
      <c r="J12688" s="11" t="s">
        <v>6641</v>
      </c>
      <c r="K12688" s="11" t="s">
        <v>6643</v>
      </c>
      <c r="L12688" s="7" t="s">
        <v>1425</v>
      </c>
      <c r="M12688" s="6"/>
      <c r="N12688" s="6"/>
      <c r="O12688" s="6"/>
      <c r="P12688" s="6"/>
      <c r="Q12688" s="6"/>
      <c r="R12688" s="6"/>
      <c r="S12688" s="6"/>
      <c r="T12688" s="6"/>
      <c r="U12688" s="6"/>
      <c r="V12688" s="6"/>
      <c r="AI12688" s="7"/>
      <c r="AJ12688" s="7"/>
      <c r="AK12688" s="7"/>
      <c r="AL12688" s="7"/>
      <c r="AN12688" s="7"/>
      <c r="AO12688" s="7"/>
      <c r="AP12688" s="6"/>
      <c r="AQ12688" s="6"/>
      <c r="AR12688" s="6"/>
      <c r="AS12688" s="6"/>
      <c r="AT12688" s="6"/>
    </row>
    <row r="12689" spans="1:46" ht="14.25" customHeight="1">
      <c r="A12689" s="10" t="s">
        <v>685</v>
      </c>
      <c r="B12689" s="7">
        <v>290</v>
      </c>
      <c r="C12689" s="8">
        <v>159120</v>
      </c>
      <c r="D12689" s="14" t="s">
        <v>6639</v>
      </c>
      <c r="E12689" s="8" t="str">
        <f t="shared" si="198"/>
        <v>PIRAMAL ENTERPRISES 17</v>
      </c>
      <c r="F12689" s="8" t="s">
        <v>6640</v>
      </c>
      <c r="G12689" s="8">
        <v>1984</v>
      </c>
      <c r="I12689" s="6" t="s">
        <v>54</v>
      </c>
      <c r="J12689" s="11" t="s">
        <v>6644</v>
      </c>
      <c r="K12689" s="11" t="s">
        <v>6645</v>
      </c>
      <c r="L12689" s="7" t="s">
        <v>1425</v>
      </c>
      <c r="M12689" s="6"/>
      <c r="N12689" s="6"/>
      <c r="O12689" s="6"/>
      <c r="P12689" s="6"/>
      <c r="Q12689" s="6"/>
      <c r="R12689" s="6"/>
      <c r="S12689" s="6"/>
      <c r="T12689" s="6"/>
      <c r="U12689" s="6"/>
      <c r="V12689" s="6"/>
      <c r="AI12689" s="7"/>
      <c r="AJ12689" s="7"/>
      <c r="AK12689" s="7"/>
      <c r="AL12689" s="7"/>
      <c r="AN12689" s="7"/>
      <c r="AO12689" s="7"/>
      <c r="AP12689" s="6"/>
      <c r="AQ12689" s="6"/>
      <c r="AR12689" s="6"/>
      <c r="AS12689" s="6"/>
      <c r="AT12689" s="6"/>
    </row>
    <row r="12690" spans="1:46" ht="14.25" customHeight="1">
      <c r="A12690" s="10" t="s">
        <v>685</v>
      </c>
      <c r="B12690" s="7">
        <v>340</v>
      </c>
      <c r="C12690" s="8">
        <v>159120</v>
      </c>
      <c r="D12690" s="8" t="s">
        <v>6639</v>
      </c>
      <c r="E12690" s="8" t="str">
        <f t="shared" si="198"/>
        <v>PIRAMAL ENTERPRISES 18</v>
      </c>
      <c r="F12690" s="8" t="s">
        <v>6640</v>
      </c>
      <c r="G12690" s="8">
        <v>1984</v>
      </c>
      <c r="I12690" s="6" t="s">
        <v>56</v>
      </c>
      <c r="J12690" s="11" t="s">
        <v>6644</v>
      </c>
      <c r="K12690" s="11" t="s">
        <v>6646</v>
      </c>
      <c r="L12690" s="7" t="s">
        <v>1425</v>
      </c>
      <c r="M12690" s="6"/>
      <c r="N12690" s="6"/>
      <c r="O12690" s="6"/>
      <c r="P12690" s="6"/>
      <c r="Q12690" s="6"/>
      <c r="R12690" s="6"/>
      <c r="S12690" s="6"/>
      <c r="T12690" s="6"/>
      <c r="U12690" s="6"/>
      <c r="V12690" s="6"/>
      <c r="AI12690" s="7"/>
      <c r="AJ12690" s="7"/>
      <c r="AK12690" s="7"/>
      <c r="AL12690" s="7"/>
      <c r="AN12690" s="7"/>
      <c r="AO12690" s="7"/>
      <c r="AP12690" s="6"/>
      <c r="AQ12690" s="6"/>
      <c r="AR12690" s="6"/>
      <c r="AS12690" s="6"/>
      <c r="AT12690" s="6"/>
    </row>
    <row r="12691" spans="1:46" ht="14.25" customHeight="1">
      <c r="A12691" s="10" t="s">
        <v>685</v>
      </c>
      <c r="B12691" s="7">
        <v>385</v>
      </c>
      <c r="C12691" s="8">
        <v>159120</v>
      </c>
      <c r="D12691" s="8" t="s">
        <v>6639</v>
      </c>
      <c r="E12691" s="8" t="str">
        <f t="shared" si="198"/>
        <v>PIRAMAL ENTERPRISES 19</v>
      </c>
      <c r="F12691" s="8" t="s">
        <v>6640</v>
      </c>
      <c r="G12691" s="8">
        <v>1984</v>
      </c>
      <c r="I12691" s="6" t="s">
        <v>41</v>
      </c>
      <c r="J12691" s="11" t="s">
        <v>6644</v>
      </c>
      <c r="K12691" s="11" t="s">
        <v>6645</v>
      </c>
      <c r="L12691" s="7" t="s">
        <v>1425</v>
      </c>
      <c r="M12691" s="6"/>
      <c r="N12691" s="6"/>
      <c r="O12691" s="6"/>
      <c r="P12691" s="6"/>
      <c r="Q12691" s="6"/>
      <c r="R12691" s="6"/>
      <c r="S12691" s="6"/>
      <c r="T12691" s="6"/>
      <c r="U12691" s="6"/>
      <c r="V12691" s="6"/>
      <c r="W12691" s="8" t="s">
        <v>70</v>
      </c>
      <c r="AI12691" s="7"/>
      <c r="AJ12691" s="7"/>
      <c r="AK12691" s="7"/>
      <c r="AL12691" s="7"/>
      <c r="AN12691" s="7"/>
      <c r="AO12691" s="7"/>
      <c r="AP12691" s="6"/>
      <c r="AQ12691" s="6"/>
      <c r="AR12691" s="6"/>
      <c r="AS12691" s="6"/>
      <c r="AT12691" s="6"/>
    </row>
    <row r="12692" spans="1:46" ht="14.25" customHeight="1">
      <c r="A12692" s="7" t="s">
        <v>38</v>
      </c>
      <c r="B12692" s="7">
        <v>4481</v>
      </c>
      <c r="C12692" s="8">
        <v>159120</v>
      </c>
      <c r="D12692" s="8" t="s">
        <v>6639</v>
      </c>
      <c r="E12692" s="8" t="str">
        <f t="shared" si="198"/>
        <v>PIRAMAL ENTERPRISES 16</v>
      </c>
      <c r="F12692" s="8" t="s">
        <v>6640</v>
      </c>
      <c r="G12692" s="8">
        <v>1984</v>
      </c>
      <c r="H12692" s="8">
        <v>36</v>
      </c>
      <c r="I12692" s="8" t="s">
        <v>52</v>
      </c>
      <c r="J12692" s="8" t="s">
        <v>6647</v>
      </c>
      <c r="K12692" s="6" t="s">
        <v>6647</v>
      </c>
      <c r="L12692" s="7" t="s">
        <v>69</v>
      </c>
      <c r="M12692" s="6"/>
      <c r="N12692" s="6"/>
      <c r="O12692" s="6"/>
      <c r="P12692" s="6"/>
      <c r="Q12692" s="6"/>
      <c r="R12692" s="6"/>
      <c r="S12692" s="6"/>
      <c r="T12692" s="6"/>
      <c r="U12692" s="6"/>
      <c r="V12692" s="6"/>
      <c r="W12692" s="8" t="s">
        <v>70</v>
      </c>
      <c r="X12692" s="8">
        <v>55.462175392827156</v>
      </c>
      <c r="Y12692" s="8">
        <v>26.5</v>
      </c>
      <c r="AP12692" s="6"/>
      <c r="AQ12692" s="6"/>
      <c r="AR12692" s="6"/>
      <c r="AS12692" s="6"/>
      <c r="AT12692" s="6"/>
    </row>
    <row r="12693" spans="1:46" ht="14.25" customHeight="1">
      <c r="A12693" s="10" t="s">
        <v>685</v>
      </c>
      <c r="B12693" s="7">
        <v>367</v>
      </c>
      <c r="C12693" s="8">
        <v>159120</v>
      </c>
      <c r="D12693" s="8" t="s">
        <v>6639</v>
      </c>
      <c r="E12693" s="8" t="str">
        <f t="shared" si="198"/>
        <v>PIRAMAL ENTERPRISES 18</v>
      </c>
      <c r="F12693" s="8" t="s">
        <v>6640</v>
      </c>
      <c r="G12693" s="8">
        <v>1984</v>
      </c>
      <c r="I12693" s="6" t="s">
        <v>56</v>
      </c>
      <c r="J12693" s="11" t="s">
        <v>6648</v>
      </c>
      <c r="K12693" s="11" t="s">
        <v>6649</v>
      </c>
      <c r="L12693" s="7" t="s">
        <v>6650</v>
      </c>
      <c r="M12693" s="6"/>
      <c r="N12693" s="6"/>
      <c r="O12693" s="6"/>
      <c r="P12693" s="6"/>
      <c r="Q12693" s="6"/>
      <c r="R12693" s="6"/>
      <c r="S12693" s="6"/>
      <c r="T12693" s="6"/>
      <c r="U12693" s="6"/>
      <c r="V12693" s="6"/>
      <c r="AI12693" s="7"/>
      <c r="AJ12693" s="7"/>
      <c r="AK12693" s="7"/>
      <c r="AL12693" s="7"/>
      <c r="AN12693" s="7"/>
      <c r="AO12693" s="7"/>
      <c r="AP12693" s="6"/>
      <c r="AQ12693" s="6"/>
      <c r="AR12693" s="6"/>
      <c r="AS12693" s="6"/>
      <c r="AT12693" s="6"/>
    </row>
    <row r="12694" spans="1:46" ht="14.25" customHeight="1">
      <c r="A12694" s="7" t="s">
        <v>38</v>
      </c>
      <c r="B12694" s="7">
        <v>4460</v>
      </c>
      <c r="C12694" s="8">
        <v>159120</v>
      </c>
      <c r="D12694" s="8" t="s">
        <v>6639</v>
      </c>
      <c r="E12694" s="8" t="str">
        <f t="shared" si="198"/>
        <v>PIRAMAL ENTERPRISES 15</v>
      </c>
      <c r="F12694" s="8" t="s">
        <v>6640</v>
      </c>
      <c r="G12694" s="8">
        <v>1984</v>
      </c>
      <c r="H12694" s="8">
        <v>36</v>
      </c>
      <c r="I12694" s="8" t="s">
        <v>119</v>
      </c>
      <c r="J12694" s="8" t="s">
        <v>6651</v>
      </c>
      <c r="K12694" s="8" t="s">
        <v>6651</v>
      </c>
      <c r="L12694" s="7" t="s">
        <v>48</v>
      </c>
      <c r="M12694" s="6"/>
      <c r="N12694" s="6"/>
      <c r="O12694" s="6"/>
      <c r="P12694" s="6"/>
      <c r="Q12694" s="6"/>
      <c r="R12694" s="6"/>
      <c r="S12694" s="6"/>
      <c r="T12694" s="6"/>
      <c r="U12694" s="6"/>
      <c r="V12694" s="6"/>
      <c r="W12694" s="8" t="s">
        <v>49</v>
      </c>
      <c r="X12694" s="8">
        <v>49.666280586541916</v>
      </c>
      <c r="Y12694" s="8">
        <v>0</v>
      </c>
      <c r="AP12694" s="6"/>
      <c r="AQ12694" s="6"/>
      <c r="AR12694" s="6"/>
      <c r="AS12694" s="6"/>
      <c r="AT12694" s="6"/>
    </row>
    <row r="12695" spans="1:46" ht="14.25" customHeight="1">
      <c r="A12695" s="7" t="s">
        <v>38</v>
      </c>
      <c r="B12695" s="7">
        <v>4490</v>
      </c>
      <c r="C12695" s="8">
        <v>159120</v>
      </c>
      <c r="D12695" s="8" t="s">
        <v>6639</v>
      </c>
      <c r="E12695" s="8" t="str">
        <f t="shared" si="198"/>
        <v>PIRAMAL ENTERPRISES 16</v>
      </c>
      <c r="F12695" s="8" t="s">
        <v>6640</v>
      </c>
      <c r="G12695" s="8">
        <v>1984</v>
      </c>
      <c r="H12695" s="8">
        <v>36</v>
      </c>
      <c r="I12695" s="8" t="s">
        <v>52</v>
      </c>
      <c r="J12695" s="8" t="s">
        <v>6651</v>
      </c>
      <c r="K12695" s="8" t="s">
        <v>6651</v>
      </c>
      <c r="L12695" s="7" t="s">
        <v>48</v>
      </c>
      <c r="M12695" s="6"/>
      <c r="N12695" s="6"/>
      <c r="O12695" s="6"/>
      <c r="P12695" s="6"/>
      <c r="Q12695" s="6"/>
      <c r="R12695" s="6"/>
      <c r="S12695" s="6"/>
      <c r="T12695" s="6"/>
      <c r="U12695" s="6"/>
      <c r="V12695" s="6"/>
      <c r="W12695" s="8" t="s">
        <v>49</v>
      </c>
      <c r="X12695" s="8">
        <v>49.666280586541916</v>
      </c>
      <c r="Y12695" s="8">
        <v>0</v>
      </c>
      <c r="AP12695" s="6"/>
      <c r="AQ12695" s="6"/>
      <c r="AR12695" s="6"/>
      <c r="AS12695" s="6"/>
      <c r="AT12695" s="6"/>
    </row>
    <row r="12696" spans="1:46" ht="14.25" customHeight="1">
      <c r="A12696" s="7" t="s">
        <v>38</v>
      </c>
      <c r="B12696" s="7">
        <v>4505</v>
      </c>
      <c r="C12696" s="8">
        <v>159120</v>
      </c>
      <c r="D12696" s="8" t="s">
        <v>6639</v>
      </c>
      <c r="E12696" s="8" t="str">
        <f t="shared" si="198"/>
        <v>PIRAMAL ENTERPRISES 16</v>
      </c>
      <c r="F12696" s="8" t="s">
        <v>6640</v>
      </c>
      <c r="G12696" s="8">
        <v>1984</v>
      </c>
      <c r="H12696" s="8">
        <v>36</v>
      </c>
      <c r="I12696" s="8" t="s">
        <v>52</v>
      </c>
      <c r="J12696" s="8" t="s">
        <v>6652</v>
      </c>
      <c r="K12696" s="8" t="s">
        <v>6652</v>
      </c>
      <c r="L12696" s="7" t="s">
        <v>48</v>
      </c>
      <c r="M12696" s="6"/>
      <c r="N12696" s="6"/>
      <c r="O12696" s="6"/>
      <c r="P12696" s="6"/>
      <c r="Q12696" s="6"/>
      <c r="R12696" s="6"/>
      <c r="S12696" s="6"/>
      <c r="T12696" s="6"/>
      <c r="U12696" s="6"/>
      <c r="V12696" s="6"/>
      <c r="W12696" s="8" t="s">
        <v>49</v>
      </c>
      <c r="X12696" s="8">
        <v>49.666280586541916</v>
      </c>
      <c r="Y12696" s="8">
        <v>0</v>
      </c>
      <c r="AP12696" s="6"/>
      <c r="AQ12696" s="6"/>
      <c r="AR12696" s="6"/>
      <c r="AS12696" s="6"/>
      <c r="AT12696" s="6"/>
    </row>
    <row r="12697" spans="1:46" ht="14.25" customHeight="1">
      <c r="A12697" s="10" t="s">
        <v>685</v>
      </c>
      <c r="B12697" s="7">
        <v>306</v>
      </c>
      <c r="C12697" s="8">
        <v>159120</v>
      </c>
      <c r="D12697" s="8" t="s">
        <v>6639</v>
      </c>
      <c r="E12697" s="8" t="str">
        <f t="shared" si="198"/>
        <v>PIRAMAL ENTERPRISES 17</v>
      </c>
      <c r="F12697" s="8" t="s">
        <v>6640</v>
      </c>
      <c r="G12697" s="8">
        <v>1984</v>
      </c>
      <c r="I12697" s="6" t="s">
        <v>54</v>
      </c>
      <c r="J12697" s="11" t="s">
        <v>6653</v>
      </c>
      <c r="K12697" s="11" t="s">
        <v>6654</v>
      </c>
      <c r="L12697" s="7" t="s">
        <v>6655</v>
      </c>
      <c r="M12697" s="6"/>
      <c r="N12697" s="6"/>
      <c r="O12697" s="6"/>
      <c r="P12697" s="6"/>
      <c r="Q12697" s="6"/>
      <c r="R12697" s="6"/>
      <c r="S12697" s="6"/>
      <c r="T12697" s="6"/>
      <c r="U12697" s="6"/>
      <c r="V12697" s="6"/>
      <c r="AI12697" s="7"/>
      <c r="AJ12697" s="7"/>
      <c r="AK12697" s="7"/>
      <c r="AL12697" s="7"/>
      <c r="AN12697" s="7"/>
      <c r="AO12697" s="7"/>
      <c r="AP12697" s="6"/>
      <c r="AQ12697" s="6"/>
      <c r="AR12697" s="6"/>
      <c r="AS12697" s="6"/>
      <c r="AT12697" s="6"/>
    </row>
    <row r="12698" spans="1:46" ht="14.25" customHeight="1">
      <c r="A12698" s="10" t="s">
        <v>685</v>
      </c>
      <c r="B12698" s="7">
        <v>355</v>
      </c>
      <c r="C12698" s="8">
        <v>159120</v>
      </c>
      <c r="D12698" s="8" t="s">
        <v>6639</v>
      </c>
      <c r="E12698" s="8" t="str">
        <f t="shared" si="198"/>
        <v>PIRAMAL ENTERPRISES 18</v>
      </c>
      <c r="F12698" s="8" t="s">
        <v>6640</v>
      </c>
      <c r="G12698" s="8">
        <v>1984</v>
      </c>
      <c r="I12698" s="6" t="s">
        <v>56</v>
      </c>
      <c r="J12698" s="11" t="s">
        <v>6653</v>
      </c>
      <c r="K12698" s="11" t="s">
        <v>6654</v>
      </c>
      <c r="L12698" s="7" t="s">
        <v>6655</v>
      </c>
      <c r="M12698" s="6"/>
      <c r="N12698" s="6"/>
      <c r="O12698" s="6"/>
      <c r="P12698" s="6"/>
      <c r="Q12698" s="6"/>
      <c r="R12698" s="6"/>
      <c r="S12698" s="6"/>
      <c r="T12698" s="6"/>
      <c r="U12698" s="6"/>
      <c r="V12698" s="6"/>
      <c r="AI12698" s="7"/>
      <c r="AJ12698" s="7"/>
      <c r="AK12698" s="7"/>
      <c r="AL12698" s="7"/>
      <c r="AN12698" s="7"/>
      <c r="AO12698" s="7"/>
      <c r="AP12698" s="6"/>
      <c r="AQ12698" s="6"/>
      <c r="AR12698" s="6"/>
      <c r="AS12698" s="6"/>
      <c r="AT12698" s="6"/>
    </row>
    <row r="12699" spans="1:46" ht="14.25" customHeight="1">
      <c r="A12699" s="10" t="s">
        <v>685</v>
      </c>
      <c r="B12699" s="7">
        <v>400</v>
      </c>
      <c r="C12699" s="8">
        <v>159120</v>
      </c>
      <c r="D12699" s="8" t="s">
        <v>6639</v>
      </c>
      <c r="E12699" s="8" t="str">
        <f t="shared" si="198"/>
        <v>PIRAMAL ENTERPRISES 19</v>
      </c>
      <c r="F12699" s="8" t="s">
        <v>6640</v>
      </c>
      <c r="G12699" s="8">
        <v>1984</v>
      </c>
      <c r="I12699" s="6" t="s">
        <v>41</v>
      </c>
      <c r="J12699" s="11" t="s">
        <v>6653</v>
      </c>
      <c r="K12699" s="11" t="s">
        <v>6654</v>
      </c>
      <c r="L12699" s="7" t="s">
        <v>6655</v>
      </c>
      <c r="M12699" s="6"/>
      <c r="N12699" s="6"/>
      <c r="O12699" s="6"/>
      <c r="P12699" s="6"/>
      <c r="Q12699" s="6"/>
      <c r="R12699" s="6"/>
      <c r="S12699" s="6"/>
      <c r="T12699" s="6"/>
      <c r="U12699" s="6"/>
      <c r="V12699" s="6"/>
      <c r="W12699" s="8" t="s">
        <v>194</v>
      </c>
      <c r="AI12699" s="7"/>
      <c r="AJ12699" s="7"/>
      <c r="AK12699" s="7"/>
      <c r="AL12699" s="7"/>
      <c r="AN12699" s="7"/>
      <c r="AO12699" s="7"/>
      <c r="AP12699" s="6"/>
      <c r="AQ12699" s="6"/>
      <c r="AR12699" s="6"/>
      <c r="AS12699" s="6"/>
      <c r="AT12699" s="6"/>
    </row>
    <row r="12700" spans="1:46" ht="14.25" customHeight="1">
      <c r="A12700" s="7" t="s">
        <v>38</v>
      </c>
      <c r="B12700" s="7">
        <v>4507</v>
      </c>
      <c r="C12700" s="8">
        <v>159120</v>
      </c>
      <c r="D12700" s="8" t="s">
        <v>6639</v>
      </c>
      <c r="E12700" s="8" t="str">
        <f t="shared" si="198"/>
        <v>PIRAMAL ENTERPRISES 16</v>
      </c>
      <c r="F12700" s="8" t="s">
        <v>6640</v>
      </c>
      <c r="G12700" s="8">
        <v>1984</v>
      </c>
      <c r="H12700" s="8">
        <v>36</v>
      </c>
      <c r="I12700" s="8" t="s">
        <v>52</v>
      </c>
      <c r="J12700" s="8" t="s">
        <v>6656</v>
      </c>
      <c r="K12700" s="6" t="s">
        <v>6657</v>
      </c>
      <c r="L12700" s="7" t="s">
        <v>223</v>
      </c>
      <c r="M12700" s="6"/>
      <c r="N12700" s="6"/>
      <c r="O12700" s="6"/>
      <c r="P12700" s="6"/>
      <c r="Q12700" s="6"/>
      <c r="R12700" s="6"/>
      <c r="S12700" s="6"/>
      <c r="T12700" s="6"/>
      <c r="U12700" s="6"/>
      <c r="V12700" s="6"/>
      <c r="W12700" s="8" t="s">
        <v>122</v>
      </c>
      <c r="X12700" s="8">
        <v>58</v>
      </c>
      <c r="Y12700" s="8">
        <v>23.5</v>
      </c>
      <c r="AP12700" s="6"/>
      <c r="AQ12700" s="6"/>
      <c r="AR12700" s="6"/>
      <c r="AS12700" s="6"/>
      <c r="AT12700" s="6"/>
    </row>
    <row r="12701" spans="1:46" ht="14.25" customHeight="1">
      <c r="A12701" s="10" t="s">
        <v>685</v>
      </c>
      <c r="B12701" s="7">
        <v>308</v>
      </c>
      <c r="C12701" s="8">
        <v>159120</v>
      </c>
      <c r="D12701" s="8" t="s">
        <v>6639</v>
      </c>
      <c r="E12701" s="8" t="str">
        <f t="shared" si="198"/>
        <v>PIRAMAL ENTERPRISES 17</v>
      </c>
      <c r="F12701" s="8" t="s">
        <v>6640</v>
      </c>
      <c r="G12701" s="8">
        <v>1984</v>
      </c>
      <c r="I12701" s="6" t="s">
        <v>54</v>
      </c>
      <c r="J12701" s="11" t="s">
        <v>6656</v>
      </c>
      <c r="K12701" s="11" t="s">
        <v>6658</v>
      </c>
      <c r="L12701" s="7" t="s">
        <v>741</v>
      </c>
      <c r="M12701" s="6"/>
      <c r="N12701" s="6"/>
      <c r="O12701" s="6"/>
      <c r="P12701" s="6"/>
      <c r="Q12701" s="6"/>
      <c r="R12701" s="6"/>
      <c r="S12701" s="6"/>
      <c r="T12701" s="6"/>
      <c r="U12701" s="6"/>
      <c r="V12701" s="6"/>
      <c r="AI12701" s="7"/>
      <c r="AJ12701" s="7"/>
      <c r="AK12701" s="7"/>
      <c r="AL12701" s="7"/>
      <c r="AN12701" s="7"/>
      <c r="AO12701" s="7"/>
      <c r="AP12701" s="6"/>
      <c r="AQ12701" s="6"/>
      <c r="AR12701" s="6"/>
      <c r="AS12701" s="6"/>
      <c r="AT12701" s="6"/>
    </row>
    <row r="12702" spans="1:46" ht="14.25" customHeight="1">
      <c r="A12702" s="10" t="s">
        <v>685</v>
      </c>
      <c r="B12702" s="7">
        <v>357</v>
      </c>
      <c r="C12702" s="8">
        <v>159120</v>
      </c>
      <c r="D12702" s="8" t="s">
        <v>6639</v>
      </c>
      <c r="E12702" s="8" t="str">
        <f t="shared" si="198"/>
        <v>PIRAMAL ENTERPRISES 18</v>
      </c>
      <c r="F12702" s="8" t="s">
        <v>6640</v>
      </c>
      <c r="G12702" s="8">
        <v>1984</v>
      </c>
      <c r="I12702" s="6" t="s">
        <v>56</v>
      </c>
      <c r="J12702" s="11" t="s">
        <v>6656</v>
      </c>
      <c r="K12702" s="11" t="s">
        <v>6658</v>
      </c>
      <c r="L12702" s="7" t="s">
        <v>741</v>
      </c>
      <c r="M12702" s="6"/>
      <c r="N12702" s="6"/>
      <c r="O12702" s="6"/>
      <c r="P12702" s="6"/>
      <c r="Q12702" s="6"/>
      <c r="R12702" s="6"/>
      <c r="S12702" s="6"/>
      <c r="T12702" s="6"/>
      <c r="U12702" s="6"/>
      <c r="V12702" s="6"/>
      <c r="AI12702" s="7"/>
      <c r="AJ12702" s="7"/>
      <c r="AK12702" s="7"/>
      <c r="AL12702" s="7"/>
      <c r="AN12702" s="7"/>
      <c r="AO12702" s="7"/>
      <c r="AP12702" s="6"/>
      <c r="AQ12702" s="6"/>
      <c r="AR12702" s="6"/>
      <c r="AS12702" s="6"/>
      <c r="AT12702" s="6"/>
    </row>
    <row r="12703" spans="1:46" ht="14.25" customHeight="1">
      <c r="A12703" s="10" t="s">
        <v>685</v>
      </c>
      <c r="B12703" s="7">
        <v>402</v>
      </c>
      <c r="C12703" s="8">
        <v>159120</v>
      </c>
      <c r="D12703" s="8" t="s">
        <v>6639</v>
      </c>
      <c r="E12703" s="8" t="str">
        <f t="shared" si="198"/>
        <v>PIRAMAL ENTERPRISES 19</v>
      </c>
      <c r="F12703" s="8" t="s">
        <v>6640</v>
      </c>
      <c r="G12703" s="8">
        <v>1984</v>
      </c>
      <c r="I12703" s="6" t="s">
        <v>41</v>
      </c>
      <c r="J12703" s="11" t="s">
        <v>6656</v>
      </c>
      <c r="K12703" s="11" t="s">
        <v>6658</v>
      </c>
      <c r="L12703" s="7" t="s">
        <v>741</v>
      </c>
      <c r="M12703" s="6"/>
      <c r="N12703" s="6"/>
      <c r="O12703" s="6"/>
      <c r="P12703" s="6"/>
      <c r="Q12703" s="6"/>
      <c r="R12703" s="6"/>
      <c r="S12703" s="6"/>
      <c r="T12703" s="6"/>
      <c r="U12703" s="6"/>
      <c r="V12703" s="6"/>
      <c r="W12703" s="8" t="s">
        <v>122</v>
      </c>
      <c r="AI12703" s="7"/>
      <c r="AJ12703" s="7"/>
      <c r="AK12703" s="7"/>
      <c r="AL12703" s="7"/>
      <c r="AN12703" s="7"/>
      <c r="AO12703" s="7"/>
      <c r="AP12703" s="6"/>
      <c r="AQ12703" s="6"/>
      <c r="AR12703" s="6"/>
      <c r="AS12703" s="6"/>
      <c r="AT12703" s="6"/>
    </row>
    <row r="12704" spans="1:46" ht="14.25" customHeight="1">
      <c r="A12704" s="7" t="s">
        <v>38</v>
      </c>
      <c r="B12704" s="7">
        <v>4500</v>
      </c>
      <c r="C12704" s="8">
        <v>159120</v>
      </c>
      <c r="D12704" s="8" t="s">
        <v>6639</v>
      </c>
      <c r="E12704" s="8" t="str">
        <f t="shared" si="198"/>
        <v>PIRAMAL ENTERPRISES 16</v>
      </c>
      <c r="F12704" s="8" t="s">
        <v>6640</v>
      </c>
      <c r="G12704" s="8">
        <v>1984</v>
      </c>
      <c r="H12704" s="8">
        <v>36</v>
      </c>
      <c r="I12704" s="8" t="s">
        <v>52</v>
      </c>
      <c r="J12704" s="8" t="s">
        <v>6659</v>
      </c>
      <c r="K12704" s="6" t="s">
        <v>6659</v>
      </c>
      <c r="L12704" s="7" t="s">
        <v>69</v>
      </c>
      <c r="M12704" s="6"/>
      <c r="N12704" s="6"/>
      <c r="O12704" s="6"/>
      <c r="P12704" s="6"/>
      <c r="Q12704" s="6"/>
      <c r="R12704" s="6"/>
      <c r="S12704" s="6"/>
      <c r="T12704" s="6"/>
      <c r="U12704" s="6"/>
      <c r="V12704" s="6"/>
      <c r="W12704" s="8" t="s">
        <v>70</v>
      </c>
      <c r="X12704" s="8">
        <v>55.462175392827156</v>
      </c>
      <c r="Y12704" s="8">
        <v>26.5</v>
      </c>
      <c r="AP12704" s="6"/>
      <c r="AQ12704" s="6"/>
      <c r="AR12704" s="6"/>
      <c r="AS12704" s="6"/>
      <c r="AT12704" s="6"/>
    </row>
    <row r="12705" spans="1:46" ht="14.25" customHeight="1">
      <c r="A12705" s="10" t="s">
        <v>685</v>
      </c>
      <c r="B12705" s="7">
        <v>301</v>
      </c>
      <c r="C12705" s="8">
        <v>159120</v>
      </c>
      <c r="D12705" s="8" t="s">
        <v>6639</v>
      </c>
      <c r="E12705" s="8" t="str">
        <f t="shared" si="198"/>
        <v>PIRAMAL ENTERPRISES 17</v>
      </c>
      <c r="F12705" s="8" t="s">
        <v>6640</v>
      </c>
      <c r="G12705" s="8">
        <v>1984</v>
      </c>
      <c r="I12705" s="6" t="s">
        <v>54</v>
      </c>
      <c r="J12705" s="11" t="s">
        <v>6659</v>
      </c>
      <c r="K12705" s="11" t="s">
        <v>6660</v>
      </c>
      <c r="L12705" s="7" t="s">
        <v>1425</v>
      </c>
      <c r="M12705" s="6"/>
      <c r="N12705" s="6"/>
      <c r="O12705" s="6"/>
      <c r="P12705" s="6"/>
      <c r="Q12705" s="6"/>
      <c r="R12705" s="6"/>
      <c r="S12705" s="6"/>
      <c r="T12705" s="6"/>
      <c r="U12705" s="6"/>
      <c r="V12705" s="6"/>
      <c r="AI12705" s="7"/>
      <c r="AJ12705" s="7"/>
      <c r="AK12705" s="7"/>
      <c r="AL12705" s="7"/>
      <c r="AN12705" s="7"/>
      <c r="AO12705" s="7"/>
      <c r="AP12705" s="6"/>
      <c r="AQ12705" s="6"/>
      <c r="AR12705" s="6"/>
      <c r="AS12705" s="6"/>
      <c r="AT12705" s="6"/>
    </row>
    <row r="12706" spans="1:46" ht="14.25" customHeight="1">
      <c r="A12706" s="10" t="s">
        <v>685</v>
      </c>
      <c r="B12706" s="7">
        <v>351</v>
      </c>
      <c r="C12706" s="8">
        <v>159120</v>
      </c>
      <c r="D12706" s="8" t="s">
        <v>6639</v>
      </c>
      <c r="E12706" s="8" t="str">
        <f t="shared" si="198"/>
        <v>PIRAMAL ENTERPRISES 18</v>
      </c>
      <c r="F12706" s="8" t="s">
        <v>6640</v>
      </c>
      <c r="G12706" s="8">
        <v>1984</v>
      </c>
      <c r="I12706" s="6" t="s">
        <v>56</v>
      </c>
      <c r="J12706" s="11" t="s">
        <v>6659</v>
      </c>
      <c r="K12706" s="11" t="s">
        <v>6660</v>
      </c>
      <c r="L12706" s="7" t="s">
        <v>1425</v>
      </c>
      <c r="M12706" s="6"/>
      <c r="N12706" s="6"/>
      <c r="O12706" s="6"/>
      <c r="P12706" s="6"/>
      <c r="Q12706" s="6"/>
      <c r="R12706" s="6"/>
      <c r="S12706" s="6"/>
      <c r="T12706" s="6"/>
      <c r="U12706" s="6"/>
      <c r="V12706" s="6"/>
      <c r="AI12706" s="7"/>
      <c r="AJ12706" s="7"/>
      <c r="AK12706" s="7"/>
      <c r="AL12706" s="7"/>
      <c r="AN12706" s="7"/>
      <c r="AO12706" s="7"/>
      <c r="AP12706" s="6"/>
      <c r="AQ12706" s="6"/>
      <c r="AR12706" s="6"/>
      <c r="AS12706" s="6"/>
      <c r="AT12706" s="6"/>
    </row>
    <row r="12707" spans="1:46" ht="14.25" customHeight="1">
      <c r="A12707" s="10" t="s">
        <v>685</v>
      </c>
      <c r="B12707" s="7">
        <v>396</v>
      </c>
      <c r="C12707" s="8">
        <v>159120</v>
      </c>
      <c r="D12707" s="8" t="s">
        <v>6639</v>
      </c>
      <c r="E12707" s="8" t="str">
        <f t="shared" si="198"/>
        <v>PIRAMAL ENTERPRISES 19</v>
      </c>
      <c r="F12707" s="8" t="s">
        <v>6640</v>
      </c>
      <c r="G12707" s="8">
        <v>1984</v>
      </c>
      <c r="I12707" s="6" t="s">
        <v>41</v>
      </c>
      <c r="J12707" s="11" t="s">
        <v>6659</v>
      </c>
      <c r="K12707" s="11" t="s">
        <v>6660</v>
      </c>
      <c r="L12707" s="7" t="s">
        <v>1425</v>
      </c>
      <c r="M12707" s="6"/>
      <c r="N12707" s="6"/>
      <c r="O12707" s="6"/>
      <c r="P12707" s="6"/>
      <c r="Q12707" s="6"/>
      <c r="R12707" s="6"/>
      <c r="S12707" s="6"/>
      <c r="T12707" s="6"/>
      <c r="U12707" s="6"/>
      <c r="V12707" s="6"/>
      <c r="W12707" s="8" t="s">
        <v>70</v>
      </c>
      <c r="AI12707" s="7"/>
      <c r="AJ12707" s="7"/>
      <c r="AK12707" s="7"/>
      <c r="AL12707" s="7"/>
      <c r="AN12707" s="7"/>
      <c r="AO12707" s="7"/>
      <c r="AP12707" s="6"/>
      <c r="AQ12707" s="6"/>
      <c r="AR12707" s="6"/>
      <c r="AS12707" s="6"/>
      <c r="AT12707" s="6"/>
    </row>
    <row r="12708" spans="1:46" ht="14.25" customHeight="1">
      <c r="A12708" s="7" t="s">
        <v>38</v>
      </c>
      <c r="B12708" s="7">
        <v>4423</v>
      </c>
      <c r="C12708" s="8">
        <v>159120</v>
      </c>
      <c r="D12708" s="8" t="s">
        <v>6639</v>
      </c>
      <c r="E12708" s="8" t="str">
        <f t="shared" si="198"/>
        <v>PIRAMAL ENTERPRISES 14</v>
      </c>
      <c r="F12708" s="8" t="s">
        <v>6640</v>
      </c>
      <c r="G12708" s="8">
        <v>1984</v>
      </c>
      <c r="H12708" s="8">
        <v>36</v>
      </c>
      <c r="I12708" s="8" t="s">
        <v>117</v>
      </c>
      <c r="J12708" s="8" t="s">
        <v>6661</v>
      </c>
      <c r="K12708" s="6" t="s">
        <v>6661</v>
      </c>
      <c r="L12708" s="7" t="s">
        <v>69</v>
      </c>
      <c r="M12708" s="6"/>
      <c r="N12708" s="6"/>
      <c r="O12708" s="6"/>
      <c r="P12708" s="6"/>
      <c r="Q12708" s="6"/>
      <c r="R12708" s="6"/>
      <c r="S12708" s="6"/>
      <c r="T12708" s="6"/>
      <c r="U12708" s="6"/>
      <c r="V12708" s="6"/>
      <c r="W12708" s="8" t="s">
        <v>70</v>
      </c>
      <c r="X12708" s="8">
        <v>55.462175392827156</v>
      </c>
      <c r="Y12708" s="8">
        <v>26.5</v>
      </c>
      <c r="AP12708" s="6"/>
      <c r="AQ12708" s="6"/>
      <c r="AR12708" s="6"/>
      <c r="AS12708" s="6"/>
      <c r="AT12708" s="6"/>
    </row>
    <row r="12709" spans="1:46" ht="14.25" customHeight="1">
      <c r="A12709" s="7" t="s">
        <v>38</v>
      </c>
      <c r="B12709" s="7">
        <v>4451</v>
      </c>
      <c r="C12709" s="8">
        <v>159120</v>
      </c>
      <c r="D12709" s="8" t="s">
        <v>6639</v>
      </c>
      <c r="E12709" s="8" t="str">
        <f t="shared" si="198"/>
        <v>PIRAMAL ENTERPRISES 15</v>
      </c>
      <c r="F12709" s="8" t="s">
        <v>6640</v>
      </c>
      <c r="G12709" s="8">
        <v>1984</v>
      </c>
      <c r="H12709" s="8">
        <v>36</v>
      </c>
      <c r="I12709" s="8" t="s">
        <v>119</v>
      </c>
      <c r="J12709" s="8" t="s">
        <v>6661</v>
      </c>
      <c r="K12709" s="6" t="s">
        <v>6661</v>
      </c>
      <c r="L12709" s="7" t="s">
        <v>69</v>
      </c>
      <c r="M12709" s="6"/>
      <c r="N12709" s="6"/>
      <c r="O12709" s="6"/>
      <c r="P12709" s="6"/>
      <c r="Q12709" s="6"/>
      <c r="R12709" s="6"/>
      <c r="S12709" s="6"/>
      <c r="T12709" s="6"/>
      <c r="U12709" s="6"/>
      <c r="V12709" s="6"/>
      <c r="W12709" s="8" t="s">
        <v>70</v>
      </c>
      <c r="X12709" s="8">
        <v>55.462175392827156</v>
      </c>
      <c r="Y12709" s="8">
        <v>26.5</v>
      </c>
      <c r="AP12709" s="6"/>
      <c r="AQ12709" s="6"/>
      <c r="AR12709" s="6"/>
      <c r="AS12709" s="6"/>
      <c r="AT12709" s="6"/>
    </row>
    <row r="12710" spans="1:46" ht="14.25" customHeight="1">
      <c r="A12710" s="7" t="s">
        <v>38</v>
      </c>
      <c r="B12710" s="7">
        <v>4480</v>
      </c>
      <c r="C12710" s="8">
        <v>159120</v>
      </c>
      <c r="D12710" s="8" t="s">
        <v>6639</v>
      </c>
      <c r="E12710" s="8" t="str">
        <f t="shared" si="198"/>
        <v>PIRAMAL ENTERPRISES 16</v>
      </c>
      <c r="F12710" s="8" t="s">
        <v>6640</v>
      </c>
      <c r="G12710" s="8">
        <v>1984</v>
      </c>
      <c r="H12710" s="8">
        <v>36</v>
      </c>
      <c r="I12710" s="8" t="s">
        <v>52</v>
      </c>
      <c r="J12710" s="8" t="s">
        <v>6661</v>
      </c>
      <c r="K12710" s="6" t="s">
        <v>6662</v>
      </c>
      <c r="L12710" s="7" t="s">
        <v>69</v>
      </c>
      <c r="M12710" s="6"/>
      <c r="N12710" s="6"/>
      <c r="O12710" s="6"/>
      <c r="P12710" s="6"/>
      <c r="Q12710" s="6"/>
      <c r="R12710" s="6"/>
      <c r="S12710" s="6"/>
      <c r="T12710" s="6"/>
      <c r="U12710" s="6"/>
      <c r="V12710" s="6"/>
      <c r="W12710" s="8" t="s">
        <v>70</v>
      </c>
      <c r="X12710" s="8">
        <v>55.462175392827156</v>
      </c>
      <c r="Y12710" s="8">
        <v>26.5</v>
      </c>
      <c r="AP12710" s="6"/>
      <c r="AQ12710" s="6"/>
      <c r="AR12710" s="6"/>
      <c r="AS12710" s="6"/>
      <c r="AT12710" s="6"/>
    </row>
    <row r="12711" spans="1:46" ht="14.25" customHeight="1">
      <c r="A12711" s="7" t="s">
        <v>38</v>
      </c>
      <c r="B12711" s="7">
        <v>4501</v>
      </c>
      <c r="C12711" s="8">
        <v>159120</v>
      </c>
      <c r="D12711" s="8" t="s">
        <v>6639</v>
      </c>
      <c r="E12711" s="8" t="str">
        <f t="shared" si="198"/>
        <v>PIRAMAL ENTERPRISES 16</v>
      </c>
      <c r="F12711" s="8" t="s">
        <v>6640</v>
      </c>
      <c r="G12711" s="8">
        <v>1984</v>
      </c>
      <c r="H12711" s="8">
        <v>36</v>
      </c>
      <c r="I12711" s="8" t="s">
        <v>52</v>
      </c>
      <c r="J12711" s="8" t="s">
        <v>6663</v>
      </c>
      <c r="K12711" s="6" t="s">
        <v>6663</v>
      </c>
      <c r="L12711" s="7" t="s">
        <v>69</v>
      </c>
      <c r="M12711" s="6"/>
      <c r="N12711" s="6"/>
      <c r="O12711" s="6"/>
      <c r="P12711" s="6"/>
      <c r="Q12711" s="6"/>
      <c r="R12711" s="6"/>
      <c r="S12711" s="6"/>
      <c r="T12711" s="6"/>
      <c r="U12711" s="6"/>
      <c r="V12711" s="6"/>
      <c r="W12711" s="8" t="s">
        <v>70</v>
      </c>
      <c r="X12711" s="8">
        <v>55.462175392827156</v>
      </c>
      <c r="Y12711" s="8">
        <v>26.5</v>
      </c>
      <c r="AP12711" s="6"/>
      <c r="AQ12711" s="6"/>
      <c r="AR12711" s="6"/>
      <c r="AS12711" s="6"/>
      <c r="AT12711" s="6"/>
    </row>
    <row r="12712" spans="1:46" ht="14.25" customHeight="1">
      <c r="A12712" s="10" t="s">
        <v>685</v>
      </c>
      <c r="B12712" s="7">
        <v>302</v>
      </c>
      <c r="C12712" s="8">
        <v>159120</v>
      </c>
      <c r="D12712" s="8" t="s">
        <v>6639</v>
      </c>
      <c r="E12712" s="8" t="str">
        <f t="shared" si="198"/>
        <v>PIRAMAL ENTERPRISES 17</v>
      </c>
      <c r="F12712" s="8" t="s">
        <v>6640</v>
      </c>
      <c r="G12712" s="8">
        <v>1984</v>
      </c>
      <c r="I12712" s="6" t="s">
        <v>54</v>
      </c>
      <c r="J12712" s="11" t="s">
        <v>6663</v>
      </c>
      <c r="K12712" s="11" t="s">
        <v>6664</v>
      </c>
      <c r="L12712" s="7" t="s">
        <v>1425</v>
      </c>
      <c r="M12712" s="6"/>
      <c r="N12712" s="6"/>
      <c r="O12712" s="6"/>
      <c r="P12712" s="6"/>
      <c r="Q12712" s="6"/>
      <c r="R12712" s="6"/>
      <c r="S12712" s="6"/>
      <c r="T12712" s="6"/>
      <c r="U12712" s="6"/>
      <c r="V12712" s="6"/>
      <c r="AI12712" s="7"/>
      <c r="AJ12712" s="7"/>
      <c r="AK12712" s="7"/>
      <c r="AL12712" s="7"/>
      <c r="AN12712" s="7"/>
      <c r="AO12712" s="7"/>
      <c r="AP12712" s="6"/>
      <c r="AQ12712" s="6"/>
      <c r="AR12712" s="6"/>
      <c r="AS12712" s="6"/>
      <c r="AT12712" s="6"/>
    </row>
    <row r="12713" spans="1:46" ht="14.25" customHeight="1">
      <c r="A12713" s="10" t="s">
        <v>685</v>
      </c>
      <c r="B12713" s="7">
        <v>352</v>
      </c>
      <c r="C12713" s="8">
        <v>159120</v>
      </c>
      <c r="D12713" s="8" t="s">
        <v>6639</v>
      </c>
      <c r="E12713" s="8" t="str">
        <f t="shared" si="198"/>
        <v>PIRAMAL ENTERPRISES 18</v>
      </c>
      <c r="F12713" s="8" t="s">
        <v>6640</v>
      </c>
      <c r="G12713" s="8">
        <v>1984</v>
      </c>
      <c r="I12713" s="6" t="s">
        <v>56</v>
      </c>
      <c r="J12713" s="11" t="s">
        <v>6663</v>
      </c>
      <c r="K12713" s="11" t="s">
        <v>6665</v>
      </c>
      <c r="L12713" s="7" t="s">
        <v>1425</v>
      </c>
      <c r="M12713" s="6"/>
      <c r="N12713" s="6"/>
      <c r="O12713" s="6"/>
      <c r="P12713" s="6"/>
      <c r="Q12713" s="6"/>
      <c r="R12713" s="6"/>
      <c r="S12713" s="6"/>
      <c r="T12713" s="6"/>
      <c r="U12713" s="6"/>
      <c r="V12713" s="6"/>
      <c r="AI12713" s="7"/>
      <c r="AJ12713" s="7"/>
      <c r="AK12713" s="7"/>
      <c r="AL12713" s="7"/>
      <c r="AN12713" s="7"/>
      <c r="AO12713" s="7"/>
      <c r="AP12713" s="6"/>
      <c r="AQ12713" s="6"/>
      <c r="AR12713" s="6"/>
      <c r="AS12713" s="6"/>
      <c r="AT12713" s="6"/>
    </row>
    <row r="12714" spans="1:46" ht="14.25" customHeight="1">
      <c r="A12714" s="10" t="s">
        <v>685</v>
      </c>
      <c r="B12714" s="7">
        <v>397</v>
      </c>
      <c r="C12714" s="8">
        <v>159120</v>
      </c>
      <c r="D12714" s="8" t="s">
        <v>6639</v>
      </c>
      <c r="E12714" s="8" t="str">
        <f t="shared" si="198"/>
        <v>PIRAMAL ENTERPRISES 19</v>
      </c>
      <c r="F12714" s="8" t="s">
        <v>6640</v>
      </c>
      <c r="G12714" s="8">
        <v>1984</v>
      </c>
      <c r="I12714" s="6" t="s">
        <v>41</v>
      </c>
      <c r="J12714" s="11" t="s">
        <v>6663</v>
      </c>
      <c r="K12714" s="11" t="s">
        <v>6665</v>
      </c>
      <c r="L12714" s="7" t="s">
        <v>1425</v>
      </c>
      <c r="M12714" s="6"/>
      <c r="N12714" s="6"/>
      <c r="O12714" s="6"/>
      <c r="P12714" s="6"/>
      <c r="Q12714" s="6"/>
      <c r="R12714" s="6"/>
      <c r="S12714" s="6"/>
      <c r="T12714" s="6"/>
      <c r="U12714" s="6"/>
      <c r="V12714" s="6"/>
      <c r="W12714" s="8" t="s">
        <v>70</v>
      </c>
      <c r="AI12714" s="7"/>
      <c r="AJ12714" s="7"/>
      <c r="AK12714" s="7"/>
      <c r="AL12714" s="7"/>
      <c r="AN12714" s="7"/>
      <c r="AO12714" s="7"/>
      <c r="AP12714" s="6"/>
      <c r="AQ12714" s="6"/>
      <c r="AR12714" s="6"/>
      <c r="AS12714" s="6"/>
      <c r="AT12714" s="6"/>
    </row>
    <row r="12715" spans="1:46" ht="14.25" customHeight="1">
      <c r="A12715" s="7" t="s">
        <v>38</v>
      </c>
      <c r="B12715" s="7">
        <v>4502</v>
      </c>
      <c r="C12715" s="8">
        <v>159120</v>
      </c>
      <c r="D12715" s="8" t="s">
        <v>6639</v>
      </c>
      <c r="E12715" s="8" t="str">
        <f t="shared" si="198"/>
        <v>PIRAMAL ENTERPRISES 16</v>
      </c>
      <c r="F12715" s="8" t="s">
        <v>6640</v>
      </c>
      <c r="G12715" s="8">
        <v>1984</v>
      </c>
      <c r="H12715" s="8">
        <v>36</v>
      </c>
      <c r="I12715" s="8" t="s">
        <v>52</v>
      </c>
      <c r="J12715" s="8" t="s">
        <v>6666</v>
      </c>
      <c r="K12715" s="6" t="s">
        <v>6666</v>
      </c>
      <c r="L12715" s="7" t="s">
        <v>69</v>
      </c>
      <c r="M12715" s="6"/>
      <c r="N12715" s="6"/>
      <c r="O12715" s="6"/>
      <c r="P12715" s="6"/>
      <c r="Q12715" s="6"/>
      <c r="R12715" s="6"/>
      <c r="S12715" s="6"/>
      <c r="T12715" s="6"/>
      <c r="U12715" s="6"/>
      <c r="V12715" s="6"/>
      <c r="W12715" s="8" t="s">
        <v>70</v>
      </c>
      <c r="X12715" s="8">
        <v>55.462175392827156</v>
      </c>
      <c r="Y12715" s="8">
        <v>26.5</v>
      </c>
      <c r="AP12715" s="6"/>
      <c r="AQ12715" s="6"/>
      <c r="AR12715" s="6"/>
      <c r="AS12715" s="6"/>
      <c r="AT12715" s="6"/>
    </row>
    <row r="12716" spans="1:46" ht="14.25" customHeight="1">
      <c r="A12716" s="10" t="s">
        <v>685</v>
      </c>
      <c r="B12716" s="7">
        <v>303</v>
      </c>
      <c r="C12716" s="8">
        <v>159120</v>
      </c>
      <c r="D12716" s="8" t="s">
        <v>6639</v>
      </c>
      <c r="E12716" s="8" t="str">
        <f t="shared" si="198"/>
        <v>PIRAMAL ENTERPRISES 17</v>
      </c>
      <c r="F12716" s="8" t="s">
        <v>6640</v>
      </c>
      <c r="G12716" s="8">
        <v>1984</v>
      </c>
      <c r="I12716" s="6" t="s">
        <v>54</v>
      </c>
      <c r="J12716" s="11" t="s">
        <v>6666</v>
      </c>
      <c r="K12716" s="11" t="s">
        <v>6667</v>
      </c>
      <c r="L12716" s="7" t="s">
        <v>1425</v>
      </c>
      <c r="M12716" s="6"/>
      <c r="N12716" s="6"/>
      <c r="O12716" s="6"/>
      <c r="P12716" s="6"/>
      <c r="Q12716" s="6"/>
      <c r="R12716" s="6"/>
      <c r="S12716" s="6"/>
      <c r="T12716" s="6"/>
      <c r="U12716" s="6"/>
      <c r="V12716" s="6"/>
      <c r="AI12716" s="7"/>
      <c r="AJ12716" s="7"/>
      <c r="AK12716" s="7"/>
      <c r="AL12716" s="7"/>
      <c r="AN12716" s="7"/>
      <c r="AO12716" s="7"/>
      <c r="AP12716" s="6"/>
      <c r="AQ12716" s="6"/>
      <c r="AR12716" s="6"/>
      <c r="AS12716" s="6"/>
      <c r="AT12716" s="6"/>
    </row>
    <row r="12717" spans="1:46" ht="14.25" customHeight="1">
      <c r="A12717" s="10" t="s">
        <v>685</v>
      </c>
      <c r="B12717" s="7">
        <v>353</v>
      </c>
      <c r="C12717" s="8">
        <v>159120</v>
      </c>
      <c r="D12717" s="8" t="s">
        <v>6639</v>
      </c>
      <c r="E12717" s="8" t="str">
        <f t="shared" si="198"/>
        <v>PIRAMAL ENTERPRISES 18</v>
      </c>
      <c r="F12717" s="8" t="s">
        <v>6640</v>
      </c>
      <c r="G12717" s="8">
        <v>1984</v>
      </c>
      <c r="I12717" s="6" t="s">
        <v>56</v>
      </c>
      <c r="J12717" s="11" t="s">
        <v>6666</v>
      </c>
      <c r="K12717" s="11" t="s">
        <v>6667</v>
      </c>
      <c r="L12717" s="7" t="s">
        <v>1425</v>
      </c>
      <c r="M12717" s="6"/>
      <c r="N12717" s="6"/>
      <c r="O12717" s="6"/>
      <c r="P12717" s="6"/>
      <c r="Q12717" s="6"/>
      <c r="R12717" s="6"/>
      <c r="S12717" s="6"/>
      <c r="T12717" s="6"/>
      <c r="U12717" s="6"/>
      <c r="V12717" s="6"/>
      <c r="AI12717" s="7"/>
      <c r="AJ12717" s="7"/>
      <c r="AK12717" s="7"/>
      <c r="AL12717" s="7"/>
      <c r="AN12717" s="7"/>
      <c r="AO12717" s="7"/>
      <c r="AP12717" s="6"/>
      <c r="AQ12717" s="6"/>
      <c r="AR12717" s="6"/>
      <c r="AS12717" s="6"/>
      <c r="AT12717" s="6"/>
    </row>
    <row r="12718" spans="1:46" ht="14.25" customHeight="1">
      <c r="A12718" s="10" t="s">
        <v>685</v>
      </c>
      <c r="B12718" s="7">
        <v>398</v>
      </c>
      <c r="C12718" s="8">
        <v>159120</v>
      </c>
      <c r="D12718" s="8" t="s">
        <v>6639</v>
      </c>
      <c r="E12718" s="8" t="str">
        <f t="shared" si="198"/>
        <v>PIRAMAL ENTERPRISES 19</v>
      </c>
      <c r="F12718" s="8" t="s">
        <v>6640</v>
      </c>
      <c r="G12718" s="8">
        <v>1984</v>
      </c>
      <c r="I12718" s="6" t="s">
        <v>41</v>
      </c>
      <c r="J12718" s="11" t="s">
        <v>6666</v>
      </c>
      <c r="K12718" s="11" t="s">
        <v>6667</v>
      </c>
      <c r="L12718" s="7" t="s">
        <v>1425</v>
      </c>
      <c r="M12718" s="6"/>
      <c r="N12718" s="6"/>
      <c r="O12718" s="6"/>
      <c r="P12718" s="6"/>
      <c r="Q12718" s="6"/>
      <c r="R12718" s="6"/>
      <c r="S12718" s="6"/>
      <c r="T12718" s="6"/>
      <c r="U12718" s="6"/>
      <c r="V12718" s="6"/>
      <c r="W12718" s="8" t="s">
        <v>70</v>
      </c>
      <c r="AI12718" s="7"/>
      <c r="AJ12718" s="7"/>
      <c r="AK12718" s="7"/>
      <c r="AL12718" s="7"/>
      <c r="AN12718" s="7"/>
      <c r="AO12718" s="7"/>
      <c r="AP12718" s="6"/>
      <c r="AQ12718" s="6"/>
      <c r="AR12718" s="6"/>
      <c r="AS12718" s="6"/>
      <c r="AT12718" s="6"/>
    </row>
    <row r="12719" spans="1:46" ht="14.25" customHeight="1">
      <c r="A12719" s="10" t="s">
        <v>685</v>
      </c>
      <c r="B12719" s="7">
        <v>311</v>
      </c>
      <c r="C12719" s="8">
        <v>159120</v>
      </c>
      <c r="D12719" s="8" t="s">
        <v>6639</v>
      </c>
      <c r="E12719" s="8" t="str">
        <f t="shared" si="198"/>
        <v>PIRAMAL ENTERPRISES 17</v>
      </c>
      <c r="F12719" s="8" t="s">
        <v>6640</v>
      </c>
      <c r="G12719" s="8">
        <v>1984</v>
      </c>
      <c r="I12719" s="6" t="s">
        <v>54</v>
      </c>
      <c r="J12719" s="11" t="s">
        <v>6668</v>
      </c>
      <c r="K12719" s="11" t="s">
        <v>6669</v>
      </c>
      <c r="L12719" s="7" t="s">
        <v>6650</v>
      </c>
      <c r="M12719" s="6"/>
      <c r="N12719" s="6"/>
      <c r="O12719" s="6"/>
      <c r="P12719" s="6"/>
      <c r="Q12719" s="6"/>
      <c r="R12719" s="6"/>
      <c r="S12719" s="6"/>
      <c r="T12719" s="6"/>
      <c r="U12719" s="6"/>
      <c r="V12719" s="6"/>
      <c r="AI12719" s="7"/>
      <c r="AJ12719" s="7"/>
      <c r="AK12719" s="7"/>
      <c r="AL12719" s="7"/>
      <c r="AN12719" s="7"/>
      <c r="AO12719" s="7"/>
      <c r="AP12719" s="6"/>
      <c r="AQ12719" s="6"/>
      <c r="AR12719" s="6"/>
      <c r="AS12719" s="6"/>
      <c r="AT12719" s="6"/>
    </row>
    <row r="12720" spans="1:46" ht="14.25" customHeight="1">
      <c r="A12720" s="10" t="s">
        <v>685</v>
      </c>
      <c r="B12720" s="7">
        <v>360</v>
      </c>
      <c r="C12720" s="8">
        <v>159120</v>
      </c>
      <c r="D12720" s="8" t="s">
        <v>6639</v>
      </c>
      <c r="E12720" s="8" t="str">
        <f t="shared" si="198"/>
        <v>PIRAMAL ENTERPRISES 18</v>
      </c>
      <c r="F12720" s="8" t="s">
        <v>6640</v>
      </c>
      <c r="G12720" s="8">
        <v>1984</v>
      </c>
      <c r="I12720" s="6" t="s">
        <v>56</v>
      </c>
      <c r="J12720" s="11" t="s">
        <v>6668</v>
      </c>
      <c r="K12720" s="11" t="s">
        <v>6669</v>
      </c>
      <c r="L12720" s="7" t="s">
        <v>6650</v>
      </c>
      <c r="M12720" s="6"/>
      <c r="N12720" s="6"/>
      <c r="O12720" s="6"/>
      <c r="P12720" s="6"/>
      <c r="Q12720" s="6"/>
      <c r="R12720" s="6"/>
      <c r="S12720" s="6"/>
      <c r="T12720" s="6"/>
      <c r="U12720" s="6"/>
      <c r="V12720" s="6"/>
      <c r="AI12720" s="7"/>
      <c r="AJ12720" s="7"/>
      <c r="AK12720" s="7"/>
      <c r="AL12720" s="7"/>
      <c r="AN12720" s="7"/>
      <c r="AO12720" s="7"/>
      <c r="AP12720" s="6"/>
      <c r="AQ12720" s="6"/>
      <c r="AR12720" s="6"/>
      <c r="AS12720" s="6"/>
      <c r="AT12720" s="6"/>
    </row>
    <row r="12721" spans="1:46" ht="14.25" customHeight="1">
      <c r="A12721" s="10" t="s">
        <v>685</v>
      </c>
      <c r="B12721" s="7">
        <v>404</v>
      </c>
      <c r="C12721" s="8">
        <v>159120</v>
      </c>
      <c r="D12721" s="8" t="s">
        <v>6639</v>
      </c>
      <c r="E12721" s="8" t="str">
        <f t="shared" si="198"/>
        <v>PIRAMAL ENTERPRISES 19</v>
      </c>
      <c r="F12721" s="8" t="s">
        <v>6640</v>
      </c>
      <c r="G12721" s="8">
        <v>1984</v>
      </c>
      <c r="I12721" s="6" t="s">
        <v>41</v>
      </c>
      <c r="J12721" s="11" t="s">
        <v>6668</v>
      </c>
      <c r="K12721" s="11" t="s">
        <v>6669</v>
      </c>
      <c r="L12721" s="7" t="s">
        <v>564</v>
      </c>
      <c r="M12721" s="6"/>
      <c r="N12721" s="6"/>
      <c r="O12721" s="6"/>
      <c r="P12721" s="6"/>
      <c r="Q12721" s="6"/>
      <c r="R12721" s="6"/>
      <c r="S12721" s="6"/>
      <c r="T12721" s="6"/>
      <c r="U12721" s="6"/>
      <c r="V12721" s="6"/>
      <c r="W12721" s="8" t="s">
        <v>49</v>
      </c>
      <c r="AI12721" s="7"/>
      <c r="AJ12721" s="7"/>
      <c r="AK12721" s="7"/>
      <c r="AL12721" s="7"/>
      <c r="AN12721" s="7"/>
      <c r="AO12721" s="7"/>
      <c r="AP12721" s="6"/>
      <c r="AQ12721" s="6"/>
      <c r="AR12721" s="6"/>
      <c r="AS12721" s="6"/>
      <c r="AT12721" s="6"/>
    </row>
    <row r="12722" spans="1:46" ht="14.25" customHeight="1">
      <c r="A12722" s="7" t="s">
        <v>38</v>
      </c>
      <c r="B12722" s="7">
        <v>4498</v>
      </c>
      <c r="C12722" s="8">
        <v>159120</v>
      </c>
      <c r="D12722" s="8" t="s">
        <v>6639</v>
      </c>
      <c r="E12722" s="8" t="str">
        <f t="shared" si="198"/>
        <v>PIRAMAL ENTERPRISES 16</v>
      </c>
      <c r="F12722" s="8" t="s">
        <v>6640</v>
      </c>
      <c r="G12722" s="8">
        <v>1984</v>
      </c>
      <c r="H12722" s="8">
        <v>36</v>
      </c>
      <c r="I12722" s="8" t="s">
        <v>52</v>
      </c>
      <c r="J12722" s="8" t="s">
        <v>6670</v>
      </c>
      <c r="K12722" s="6" t="s">
        <v>6670</v>
      </c>
      <c r="L12722" s="7" t="s">
        <v>69</v>
      </c>
      <c r="M12722" s="6"/>
      <c r="N12722" s="6"/>
      <c r="O12722" s="6"/>
      <c r="P12722" s="6"/>
      <c r="Q12722" s="6"/>
      <c r="R12722" s="6"/>
      <c r="S12722" s="6"/>
      <c r="T12722" s="6"/>
      <c r="U12722" s="6"/>
      <c r="V12722" s="6"/>
      <c r="W12722" s="8" t="s">
        <v>70</v>
      </c>
      <c r="X12722" s="8">
        <v>55.462175392827156</v>
      </c>
      <c r="Y12722" s="8">
        <v>26.5</v>
      </c>
      <c r="AP12722" s="6"/>
      <c r="AQ12722" s="6"/>
      <c r="AR12722" s="6"/>
      <c r="AS12722" s="6"/>
      <c r="AT12722" s="6"/>
    </row>
    <row r="12723" spans="1:46" ht="14.25" customHeight="1">
      <c r="A12723" s="10" t="s">
        <v>685</v>
      </c>
      <c r="B12723" s="7">
        <v>299</v>
      </c>
      <c r="C12723" s="8">
        <v>159120</v>
      </c>
      <c r="D12723" s="8" t="s">
        <v>6639</v>
      </c>
      <c r="E12723" s="8" t="str">
        <f t="shared" si="198"/>
        <v>PIRAMAL ENTERPRISES 17</v>
      </c>
      <c r="F12723" s="8" t="s">
        <v>6640</v>
      </c>
      <c r="G12723" s="8">
        <v>1984</v>
      </c>
      <c r="I12723" s="6" t="s">
        <v>54</v>
      </c>
      <c r="J12723" s="11" t="s">
        <v>6670</v>
      </c>
      <c r="K12723" s="11" t="s">
        <v>6671</v>
      </c>
      <c r="L12723" s="7" t="s">
        <v>1425</v>
      </c>
      <c r="M12723" s="6"/>
      <c r="N12723" s="6"/>
      <c r="O12723" s="6"/>
      <c r="P12723" s="6"/>
      <c r="Q12723" s="6"/>
      <c r="R12723" s="6"/>
      <c r="S12723" s="6"/>
      <c r="T12723" s="6"/>
      <c r="U12723" s="6"/>
      <c r="V12723" s="6"/>
      <c r="AI12723" s="7"/>
      <c r="AJ12723" s="7"/>
      <c r="AK12723" s="7"/>
      <c r="AL12723" s="7"/>
      <c r="AN12723" s="7"/>
      <c r="AO12723" s="7"/>
      <c r="AP12723" s="6"/>
      <c r="AQ12723" s="6"/>
      <c r="AR12723" s="6"/>
      <c r="AS12723" s="6"/>
      <c r="AT12723" s="6"/>
    </row>
    <row r="12724" spans="1:46" ht="14.25" customHeight="1">
      <c r="A12724" s="10" t="s">
        <v>685</v>
      </c>
      <c r="B12724" s="7">
        <v>349</v>
      </c>
      <c r="C12724" s="8">
        <v>159120</v>
      </c>
      <c r="D12724" s="8" t="s">
        <v>6639</v>
      </c>
      <c r="E12724" s="8" t="str">
        <f t="shared" si="198"/>
        <v>PIRAMAL ENTERPRISES 18</v>
      </c>
      <c r="F12724" s="8" t="s">
        <v>6640</v>
      </c>
      <c r="G12724" s="8">
        <v>1984</v>
      </c>
      <c r="I12724" s="6" t="s">
        <v>56</v>
      </c>
      <c r="J12724" s="11" t="s">
        <v>6670</v>
      </c>
      <c r="K12724" s="11" t="s">
        <v>6671</v>
      </c>
      <c r="L12724" s="7" t="s">
        <v>1425</v>
      </c>
      <c r="M12724" s="6"/>
      <c r="N12724" s="6"/>
      <c r="O12724" s="6"/>
      <c r="P12724" s="6"/>
      <c r="Q12724" s="6"/>
      <c r="R12724" s="6"/>
      <c r="S12724" s="6"/>
      <c r="T12724" s="6"/>
      <c r="U12724" s="6"/>
      <c r="V12724" s="6"/>
      <c r="AI12724" s="7"/>
      <c r="AJ12724" s="7"/>
      <c r="AK12724" s="7"/>
      <c r="AL12724" s="7"/>
      <c r="AN12724" s="7"/>
      <c r="AO12724" s="7"/>
      <c r="AP12724" s="6"/>
      <c r="AQ12724" s="6"/>
      <c r="AR12724" s="6"/>
      <c r="AS12724" s="6"/>
      <c r="AT12724" s="6"/>
    </row>
    <row r="12725" spans="1:46" ht="14.25" customHeight="1">
      <c r="A12725" s="10" t="s">
        <v>685</v>
      </c>
      <c r="B12725" s="7">
        <v>394</v>
      </c>
      <c r="C12725" s="8">
        <v>159120</v>
      </c>
      <c r="D12725" s="8" t="s">
        <v>6639</v>
      </c>
      <c r="E12725" s="8" t="str">
        <f t="shared" si="198"/>
        <v>PIRAMAL ENTERPRISES 19</v>
      </c>
      <c r="F12725" s="8" t="s">
        <v>6640</v>
      </c>
      <c r="G12725" s="8">
        <v>1984</v>
      </c>
      <c r="I12725" s="6" t="s">
        <v>41</v>
      </c>
      <c r="J12725" s="11" t="s">
        <v>6670</v>
      </c>
      <c r="K12725" s="11" t="s">
        <v>6672</v>
      </c>
      <c r="L12725" s="7" t="s">
        <v>1425</v>
      </c>
      <c r="M12725" s="6"/>
      <c r="N12725" s="6"/>
      <c r="O12725" s="6"/>
      <c r="P12725" s="6"/>
      <c r="Q12725" s="6"/>
      <c r="R12725" s="6"/>
      <c r="S12725" s="6"/>
      <c r="T12725" s="6"/>
      <c r="U12725" s="6"/>
      <c r="V12725" s="6"/>
      <c r="W12725" s="8" t="s">
        <v>70</v>
      </c>
      <c r="AI12725" s="7"/>
      <c r="AJ12725" s="7"/>
      <c r="AK12725" s="7"/>
      <c r="AL12725" s="7"/>
      <c r="AN12725" s="7"/>
      <c r="AO12725" s="7"/>
      <c r="AP12725" s="6"/>
      <c r="AQ12725" s="6"/>
      <c r="AR12725" s="6"/>
      <c r="AS12725" s="6"/>
      <c r="AT12725" s="6"/>
    </row>
    <row r="12726" spans="1:46" ht="14.25" customHeight="1">
      <c r="A12726" s="10" t="s">
        <v>685</v>
      </c>
      <c r="B12726" s="7">
        <v>312</v>
      </c>
      <c r="C12726" s="8">
        <v>159120</v>
      </c>
      <c r="D12726" s="8" t="s">
        <v>6639</v>
      </c>
      <c r="E12726" s="8" t="str">
        <f t="shared" si="198"/>
        <v>PIRAMAL ENTERPRISES 17</v>
      </c>
      <c r="F12726" s="8" t="s">
        <v>6640</v>
      </c>
      <c r="G12726" s="8">
        <v>1984</v>
      </c>
      <c r="I12726" s="6" t="s">
        <v>54</v>
      </c>
      <c r="J12726" s="11" t="s">
        <v>6673</v>
      </c>
      <c r="K12726" s="11" t="s">
        <v>6674</v>
      </c>
      <c r="L12726" s="7" t="s">
        <v>6675</v>
      </c>
      <c r="M12726" s="6"/>
      <c r="N12726" s="6"/>
      <c r="O12726" s="6"/>
      <c r="P12726" s="6"/>
      <c r="Q12726" s="6"/>
      <c r="R12726" s="6"/>
      <c r="S12726" s="6"/>
      <c r="T12726" s="6"/>
      <c r="U12726" s="6"/>
      <c r="V12726" s="6"/>
      <c r="AI12726" s="7"/>
      <c r="AJ12726" s="7"/>
      <c r="AK12726" s="7"/>
      <c r="AL12726" s="7"/>
      <c r="AN12726" s="7"/>
      <c r="AO12726" s="7"/>
      <c r="AP12726" s="6"/>
      <c r="AQ12726" s="6"/>
      <c r="AR12726" s="6"/>
      <c r="AS12726" s="6"/>
      <c r="AT12726" s="6"/>
    </row>
    <row r="12727" spans="1:46" ht="14.25" customHeight="1">
      <c r="A12727" s="10" t="s">
        <v>685</v>
      </c>
      <c r="B12727" s="7">
        <v>361</v>
      </c>
      <c r="C12727" s="8">
        <v>159120</v>
      </c>
      <c r="D12727" s="8" t="s">
        <v>6639</v>
      </c>
      <c r="E12727" s="8" t="str">
        <f t="shared" si="198"/>
        <v>PIRAMAL ENTERPRISES 18</v>
      </c>
      <c r="F12727" s="8" t="s">
        <v>6640</v>
      </c>
      <c r="G12727" s="8">
        <v>1984</v>
      </c>
      <c r="I12727" s="6" t="s">
        <v>56</v>
      </c>
      <c r="J12727" s="11" t="s">
        <v>6673</v>
      </c>
      <c r="K12727" s="11" t="s">
        <v>6674</v>
      </c>
      <c r="L12727" s="7" t="s">
        <v>6675</v>
      </c>
      <c r="M12727" s="6"/>
      <c r="N12727" s="6"/>
      <c r="O12727" s="6"/>
      <c r="P12727" s="6"/>
      <c r="Q12727" s="6"/>
      <c r="R12727" s="6"/>
      <c r="S12727" s="6"/>
      <c r="T12727" s="6"/>
      <c r="U12727" s="6"/>
      <c r="V12727" s="6"/>
      <c r="AI12727" s="7"/>
      <c r="AJ12727" s="7"/>
      <c r="AK12727" s="7"/>
      <c r="AL12727" s="7"/>
      <c r="AN12727" s="7"/>
      <c r="AO12727" s="7"/>
      <c r="AP12727" s="6"/>
      <c r="AQ12727" s="6"/>
      <c r="AR12727" s="6"/>
      <c r="AS12727" s="6"/>
      <c r="AT12727" s="6"/>
    </row>
    <row r="12728" spans="1:46" ht="14.25" customHeight="1">
      <c r="A12728" s="10" t="s">
        <v>685</v>
      </c>
      <c r="B12728" s="7">
        <v>405</v>
      </c>
      <c r="C12728" s="8">
        <v>159120</v>
      </c>
      <c r="D12728" s="8" t="s">
        <v>6639</v>
      </c>
      <c r="E12728" s="8" t="str">
        <f t="shared" si="198"/>
        <v>PIRAMAL ENTERPRISES 19</v>
      </c>
      <c r="F12728" s="8" t="s">
        <v>6640</v>
      </c>
      <c r="G12728" s="8">
        <v>1984</v>
      </c>
      <c r="I12728" s="6" t="s">
        <v>41</v>
      </c>
      <c r="J12728" s="11" t="s">
        <v>6673</v>
      </c>
      <c r="K12728" s="11" t="s">
        <v>6674</v>
      </c>
      <c r="L12728" s="7" t="s">
        <v>722</v>
      </c>
      <c r="M12728" s="6"/>
      <c r="N12728" s="6"/>
      <c r="O12728" s="6"/>
      <c r="P12728" s="6"/>
      <c r="Q12728" s="6"/>
      <c r="R12728" s="6"/>
      <c r="S12728" s="6"/>
      <c r="T12728" s="6"/>
      <c r="U12728" s="6"/>
      <c r="V12728" s="6"/>
      <c r="W12728" s="8" t="s">
        <v>61</v>
      </c>
      <c r="AI12728" s="7"/>
      <c r="AJ12728" s="7"/>
      <c r="AK12728" s="7"/>
      <c r="AL12728" s="7"/>
      <c r="AN12728" s="7"/>
      <c r="AO12728" s="7"/>
      <c r="AP12728" s="6"/>
      <c r="AQ12728" s="6"/>
      <c r="AR12728" s="6"/>
      <c r="AS12728" s="6"/>
      <c r="AT12728" s="6"/>
    </row>
    <row r="12729" spans="1:46" ht="14.25" customHeight="1">
      <c r="A12729" s="7" t="s">
        <v>38</v>
      </c>
      <c r="B12729" s="7">
        <v>4506</v>
      </c>
      <c r="C12729" s="8">
        <v>159120</v>
      </c>
      <c r="D12729" s="8" t="s">
        <v>6639</v>
      </c>
      <c r="E12729" s="8" t="str">
        <f t="shared" si="198"/>
        <v>PIRAMAL ENTERPRISES 16</v>
      </c>
      <c r="F12729" s="8" t="s">
        <v>6640</v>
      </c>
      <c r="G12729" s="8">
        <v>1984</v>
      </c>
      <c r="H12729" s="8">
        <v>36</v>
      </c>
      <c r="I12729" s="8" t="s">
        <v>52</v>
      </c>
      <c r="J12729" s="8" t="s">
        <v>6676</v>
      </c>
      <c r="K12729" s="6" t="s">
        <v>6677</v>
      </c>
      <c r="L12729" s="7" t="s">
        <v>223</v>
      </c>
      <c r="M12729" s="6"/>
      <c r="N12729" s="6"/>
      <c r="O12729" s="6"/>
      <c r="P12729" s="6"/>
      <c r="Q12729" s="6"/>
      <c r="R12729" s="6"/>
      <c r="S12729" s="6"/>
      <c r="T12729" s="6"/>
      <c r="U12729" s="6"/>
      <c r="V12729" s="6"/>
      <c r="W12729" s="8" t="s">
        <v>122</v>
      </c>
      <c r="X12729" s="8">
        <v>58</v>
      </c>
      <c r="Y12729" s="8">
        <v>23.5</v>
      </c>
      <c r="AP12729" s="6"/>
      <c r="AQ12729" s="6"/>
      <c r="AR12729" s="6"/>
      <c r="AS12729" s="6"/>
      <c r="AT12729" s="6"/>
    </row>
    <row r="12730" spans="1:46" ht="14.25" customHeight="1">
      <c r="A12730" s="10" t="s">
        <v>685</v>
      </c>
      <c r="B12730" s="7">
        <v>307</v>
      </c>
      <c r="C12730" s="8">
        <v>159120</v>
      </c>
      <c r="D12730" s="8" t="s">
        <v>6639</v>
      </c>
      <c r="E12730" s="8" t="str">
        <f t="shared" si="198"/>
        <v>PIRAMAL ENTERPRISES 17</v>
      </c>
      <c r="F12730" s="8" t="s">
        <v>6640</v>
      </c>
      <c r="G12730" s="8">
        <v>1984</v>
      </c>
      <c r="I12730" s="6" t="s">
        <v>54</v>
      </c>
      <c r="J12730" s="11" t="s">
        <v>6676</v>
      </c>
      <c r="K12730" s="11" t="s">
        <v>6678</v>
      </c>
      <c r="L12730" s="7" t="s">
        <v>741</v>
      </c>
      <c r="M12730" s="6"/>
      <c r="N12730" s="6"/>
      <c r="O12730" s="6"/>
      <c r="P12730" s="6"/>
      <c r="Q12730" s="6"/>
      <c r="R12730" s="6"/>
      <c r="S12730" s="6"/>
      <c r="T12730" s="6"/>
      <c r="U12730" s="6"/>
      <c r="V12730" s="6"/>
      <c r="AI12730" s="7"/>
      <c r="AJ12730" s="7"/>
      <c r="AK12730" s="7"/>
      <c r="AL12730" s="7"/>
      <c r="AN12730" s="7"/>
      <c r="AO12730" s="7"/>
      <c r="AP12730" s="6"/>
      <c r="AQ12730" s="6"/>
      <c r="AR12730" s="6"/>
      <c r="AS12730" s="6"/>
      <c r="AT12730" s="6"/>
    </row>
    <row r="12731" spans="1:46" ht="14.25" customHeight="1">
      <c r="A12731" s="10" t="s">
        <v>685</v>
      </c>
      <c r="B12731" s="7">
        <v>356</v>
      </c>
      <c r="C12731" s="8">
        <v>159120</v>
      </c>
      <c r="D12731" s="8" t="s">
        <v>6639</v>
      </c>
      <c r="E12731" s="8" t="str">
        <f t="shared" si="198"/>
        <v>PIRAMAL ENTERPRISES 18</v>
      </c>
      <c r="F12731" s="8" t="s">
        <v>6640</v>
      </c>
      <c r="G12731" s="8">
        <v>1984</v>
      </c>
      <c r="I12731" s="6" t="s">
        <v>56</v>
      </c>
      <c r="J12731" s="11" t="s">
        <v>6676</v>
      </c>
      <c r="K12731" s="11" t="s">
        <v>6678</v>
      </c>
      <c r="L12731" s="7" t="s">
        <v>741</v>
      </c>
      <c r="M12731" s="6"/>
      <c r="N12731" s="6"/>
      <c r="O12731" s="6"/>
      <c r="P12731" s="6"/>
      <c r="Q12731" s="6"/>
      <c r="R12731" s="6"/>
      <c r="S12731" s="6"/>
      <c r="T12731" s="6"/>
      <c r="U12731" s="6"/>
      <c r="V12731" s="6"/>
      <c r="AI12731" s="7"/>
      <c r="AJ12731" s="7"/>
      <c r="AK12731" s="7"/>
      <c r="AL12731" s="7"/>
      <c r="AN12731" s="7"/>
      <c r="AO12731" s="7"/>
      <c r="AP12731" s="6"/>
      <c r="AQ12731" s="6"/>
      <c r="AR12731" s="6"/>
      <c r="AS12731" s="6"/>
      <c r="AT12731" s="6"/>
    </row>
    <row r="12732" spans="1:46" ht="14.25" customHeight="1">
      <c r="A12732" s="10" t="s">
        <v>685</v>
      </c>
      <c r="B12732" s="7">
        <v>401</v>
      </c>
      <c r="C12732" s="8">
        <v>159120</v>
      </c>
      <c r="D12732" s="8" t="s">
        <v>6639</v>
      </c>
      <c r="E12732" s="8" t="str">
        <f t="shared" si="198"/>
        <v>PIRAMAL ENTERPRISES 19</v>
      </c>
      <c r="F12732" s="8" t="s">
        <v>6640</v>
      </c>
      <c r="G12732" s="8">
        <v>1984</v>
      </c>
      <c r="I12732" s="6" t="s">
        <v>41</v>
      </c>
      <c r="J12732" s="11" t="s">
        <v>6676</v>
      </c>
      <c r="K12732" s="11" t="s">
        <v>6678</v>
      </c>
      <c r="L12732" s="7" t="s">
        <v>741</v>
      </c>
      <c r="M12732" s="6"/>
      <c r="N12732" s="6"/>
      <c r="O12732" s="6"/>
      <c r="P12732" s="6"/>
      <c r="Q12732" s="6"/>
      <c r="R12732" s="6"/>
      <c r="S12732" s="6"/>
      <c r="T12732" s="6"/>
      <c r="U12732" s="6"/>
      <c r="V12732" s="6"/>
      <c r="W12732" s="8" t="s">
        <v>122</v>
      </c>
      <c r="AI12732" s="7"/>
      <c r="AJ12732" s="7"/>
      <c r="AK12732" s="7"/>
      <c r="AL12732" s="7"/>
      <c r="AN12732" s="7"/>
      <c r="AO12732" s="7"/>
      <c r="AP12732" s="6"/>
      <c r="AQ12732" s="6"/>
      <c r="AR12732" s="6"/>
      <c r="AS12732" s="6"/>
      <c r="AT12732" s="6"/>
    </row>
    <row r="12733" spans="1:46" ht="14.25" customHeight="1">
      <c r="A12733" s="7" t="s">
        <v>38</v>
      </c>
      <c r="B12733" s="7">
        <v>4428</v>
      </c>
      <c r="C12733" s="8">
        <v>159120</v>
      </c>
      <c r="D12733" s="8" t="s">
        <v>6639</v>
      </c>
      <c r="E12733" s="8" t="str">
        <f t="shared" si="198"/>
        <v>PIRAMAL ENTERPRISES 14</v>
      </c>
      <c r="F12733" s="8" t="s">
        <v>6640</v>
      </c>
      <c r="G12733" s="8">
        <v>1984</v>
      </c>
      <c r="H12733" s="8">
        <v>36</v>
      </c>
      <c r="I12733" s="8" t="s">
        <v>117</v>
      </c>
      <c r="J12733" s="8" t="s">
        <v>6679</v>
      </c>
      <c r="K12733" s="8" t="s">
        <v>6679</v>
      </c>
      <c r="L12733" s="7" t="s">
        <v>48</v>
      </c>
      <c r="M12733" s="6"/>
      <c r="N12733" s="6"/>
      <c r="O12733" s="6"/>
      <c r="P12733" s="6"/>
      <c r="Q12733" s="6"/>
      <c r="R12733" s="6"/>
      <c r="S12733" s="6"/>
      <c r="T12733" s="6"/>
      <c r="U12733" s="6"/>
      <c r="V12733" s="6"/>
      <c r="W12733" s="8" t="s">
        <v>49</v>
      </c>
      <c r="X12733" s="8">
        <v>44.512039702530892</v>
      </c>
      <c r="Y12733" s="8">
        <v>0</v>
      </c>
      <c r="AP12733" s="6"/>
      <c r="AQ12733" s="6"/>
      <c r="AR12733" s="6"/>
      <c r="AS12733" s="6"/>
      <c r="AT12733" s="6"/>
    </row>
    <row r="12734" spans="1:46" ht="14.25" customHeight="1">
      <c r="A12734" s="7" t="s">
        <v>38</v>
      </c>
      <c r="B12734" s="7">
        <v>4427</v>
      </c>
      <c r="C12734" s="8">
        <v>159120</v>
      </c>
      <c r="D12734" s="8" t="s">
        <v>6639</v>
      </c>
      <c r="E12734" s="8" t="str">
        <f t="shared" si="198"/>
        <v>PIRAMAL ENTERPRISES 14</v>
      </c>
      <c r="F12734" s="8" t="s">
        <v>6640</v>
      </c>
      <c r="G12734" s="8">
        <v>1984</v>
      </c>
      <c r="H12734" s="8">
        <v>36</v>
      </c>
      <c r="I12734" s="8" t="s">
        <v>117</v>
      </c>
      <c r="J12734" s="8" t="s">
        <v>6680</v>
      </c>
      <c r="K12734" s="6" t="s">
        <v>6680</v>
      </c>
      <c r="L12734" s="7" t="s">
        <v>139</v>
      </c>
      <c r="M12734" s="6"/>
      <c r="N12734" s="6"/>
      <c r="O12734" s="6"/>
      <c r="P12734" s="6"/>
      <c r="Q12734" s="6"/>
      <c r="R12734" s="6"/>
      <c r="S12734" s="6"/>
      <c r="T12734" s="6"/>
      <c r="U12734" s="6"/>
      <c r="V12734" s="6"/>
      <c r="W12734" s="8" t="s">
        <v>140</v>
      </c>
      <c r="X12734" s="8" t="s">
        <v>147</v>
      </c>
      <c r="Y12734" s="8" t="e">
        <v>#N/A</v>
      </c>
      <c r="AP12734" s="6"/>
      <c r="AQ12734" s="6"/>
      <c r="AR12734" s="6"/>
      <c r="AS12734" s="6"/>
      <c r="AT12734" s="6"/>
    </row>
    <row r="12735" spans="1:46" ht="14.25" customHeight="1">
      <c r="A12735" s="7" t="s">
        <v>38</v>
      </c>
      <c r="B12735" s="7">
        <v>4453</v>
      </c>
      <c r="C12735" s="8">
        <v>159120</v>
      </c>
      <c r="D12735" s="8" t="s">
        <v>6639</v>
      </c>
      <c r="E12735" s="8" t="str">
        <f t="shared" si="198"/>
        <v>PIRAMAL ENTERPRISES 15</v>
      </c>
      <c r="F12735" s="8" t="s">
        <v>6640</v>
      </c>
      <c r="G12735" s="8">
        <v>1984</v>
      </c>
      <c r="H12735" s="8">
        <v>36</v>
      </c>
      <c r="I12735" s="8" t="s">
        <v>119</v>
      </c>
      <c r="J12735" s="8" t="s">
        <v>6680</v>
      </c>
      <c r="K12735" s="6" t="s">
        <v>6680</v>
      </c>
      <c r="L12735" s="7" t="s">
        <v>139</v>
      </c>
      <c r="M12735" s="6"/>
      <c r="N12735" s="6"/>
      <c r="O12735" s="6"/>
      <c r="P12735" s="6"/>
      <c r="Q12735" s="6"/>
      <c r="R12735" s="6"/>
      <c r="S12735" s="6"/>
      <c r="T12735" s="6"/>
      <c r="U12735" s="6"/>
      <c r="V12735" s="6"/>
      <c r="W12735" s="8" t="s">
        <v>140</v>
      </c>
      <c r="X12735" s="8" t="s">
        <v>147</v>
      </c>
      <c r="Y12735" s="8" t="e">
        <v>#N/A</v>
      </c>
      <c r="AP12735" s="6"/>
      <c r="AQ12735" s="6"/>
      <c r="AR12735" s="6"/>
      <c r="AS12735" s="6"/>
      <c r="AT12735" s="6"/>
    </row>
    <row r="12736" spans="1:46" ht="14.25" customHeight="1">
      <c r="A12736" s="7" t="s">
        <v>38</v>
      </c>
      <c r="B12736" s="7">
        <v>4483</v>
      </c>
      <c r="C12736" s="8">
        <v>159120</v>
      </c>
      <c r="D12736" s="8" t="s">
        <v>6639</v>
      </c>
      <c r="E12736" s="8" t="str">
        <f t="shared" si="198"/>
        <v>PIRAMAL ENTERPRISES 16</v>
      </c>
      <c r="F12736" s="8" t="s">
        <v>6640</v>
      </c>
      <c r="G12736" s="8">
        <v>1984</v>
      </c>
      <c r="H12736" s="8">
        <v>36</v>
      </c>
      <c r="I12736" s="8" t="s">
        <v>52</v>
      </c>
      <c r="J12736" s="8" t="s">
        <v>6680</v>
      </c>
      <c r="K12736" s="6" t="s">
        <v>6680</v>
      </c>
      <c r="L12736" s="7" t="s">
        <v>139</v>
      </c>
      <c r="M12736" s="6"/>
      <c r="N12736" s="6"/>
      <c r="O12736" s="6"/>
      <c r="P12736" s="6"/>
      <c r="Q12736" s="6"/>
      <c r="R12736" s="6"/>
      <c r="S12736" s="6"/>
      <c r="T12736" s="6"/>
      <c r="U12736" s="6"/>
      <c r="V12736" s="6"/>
      <c r="W12736" s="8" t="s">
        <v>140</v>
      </c>
      <c r="X12736" s="8" t="s">
        <v>147</v>
      </c>
      <c r="Y12736" s="8" t="e">
        <v>#N/A</v>
      </c>
      <c r="AP12736" s="6"/>
      <c r="AQ12736" s="6"/>
      <c r="AR12736" s="6"/>
      <c r="AS12736" s="6"/>
      <c r="AT12736" s="6"/>
    </row>
    <row r="12737" spans="1:46" ht="14.25" customHeight="1">
      <c r="A12737" s="10" t="s">
        <v>685</v>
      </c>
      <c r="B12737" s="7">
        <v>292</v>
      </c>
      <c r="C12737" s="8">
        <v>159120</v>
      </c>
      <c r="D12737" s="8" t="s">
        <v>6639</v>
      </c>
      <c r="E12737" s="8" t="str">
        <f t="shared" si="198"/>
        <v>PIRAMAL ENTERPRISES 17</v>
      </c>
      <c r="F12737" s="8" t="s">
        <v>6640</v>
      </c>
      <c r="G12737" s="8">
        <v>1984</v>
      </c>
      <c r="I12737" s="6" t="s">
        <v>54</v>
      </c>
      <c r="J12737" s="11" t="s">
        <v>6680</v>
      </c>
      <c r="K12737" s="11" t="s">
        <v>6681</v>
      </c>
      <c r="L12737" s="7" t="s">
        <v>691</v>
      </c>
      <c r="M12737" s="6"/>
      <c r="N12737" s="6"/>
      <c r="O12737" s="6"/>
      <c r="P12737" s="6"/>
      <c r="Q12737" s="6"/>
      <c r="R12737" s="6"/>
      <c r="S12737" s="6"/>
      <c r="T12737" s="6"/>
      <c r="U12737" s="6"/>
      <c r="V12737" s="6"/>
      <c r="AI12737" s="7"/>
      <c r="AJ12737" s="7"/>
      <c r="AK12737" s="7"/>
      <c r="AL12737" s="7"/>
      <c r="AN12737" s="7"/>
      <c r="AO12737" s="7"/>
      <c r="AP12737" s="6"/>
      <c r="AQ12737" s="6"/>
      <c r="AR12737" s="6"/>
      <c r="AS12737" s="6"/>
      <c r="AT12737" s="6"/>
    </row>
    <row r="12738" spans="1:46" ht="14.25" customHeight="1">
      <c r="A12738" s="30" t="s">
        <v>685</v>
      </c>
      <c r="B12738" s="31">
        <v>342</v>
      </c>
      <c r="C12738" s="8">
        <v>159120</v>
      </c>
      <c r="D12738" s="32" t="s">
        <v>6639</v>
      </c>
      <c r="E12738" s="8" t="str">
        <f t="shared" ref="E12738:E12801" si="199">CONCATENATE(LEFT(D12738,20),RIGHT(I12738,2))</f>
        <v>PIRAMAL ENTERPRISES 18</v>
      </c>
      <c r="F12738" s="8" t="s">
        <v>6640</v>
      </c>
      <c r="G12738" s="8">
        <v>1984</v>
      </c>
      <c r="I12738" s="6" t="s">
        <v>56</v>
      </c>
      <c r="J12738" s="11" t="s">
        <v>6680</v>
      </c>
      <c r="K12738" s="38" t="s">
        <v>6682</v>
      </c>
      <c r="L12738" s="7" t="s">
        <v>691</v>
      </c>
      <c r="M12738" s="6"/>
      <c r="N12738" s="6"/>
      <c r="O12738" s="6"/>
      <c r="P12738" s="6"/>
      <c r="Q12738" s="6"/>
      <c r="R12738" s="6"/>
      <c r="S12738" s="6"/>
      <c r="T12738" s="6"/>
      <c r="U12738" s="6"/>
      <c r="V12738" s="6"/>
      <c r="AI12738" s="7"/>
      <c r="AJ12738" s="7"/>
      <c r="AK12738" s="7"/>
      <c r="AL12738" s="7"/>
      <c r="AN12738" s="7"/>
      <c r="AO12738" s="7"/>
      <c r="AP12738" s="6"/>
      <c r="AQ12738" s="6"/>
      <c r="AR12738" s="6"/>
      <c r="AS12738" s="6"/>
      <c r="AT12738" s="6"/>
    </row>
    <row r="12739" spans="1:46" ht="14.25" customHeight="1">
      <c r="A12739" s="10" t="s">
        <v>685</v>
      </c>
      <c r="B12739" s="7">
        <v>387</v>
      </c>
      <c r="C12739" s="8">
        <v>159120</v>
      </c>
      <c r="D12739" s="8" t="s">
        <v>6639</v>
      </c>
      <c r="E12739" s="8" t="str">
        <f t="shared" si="199"/>
        <v>PIRAMAL ENTERPRISES 19</v>
      </c>
      <c r="F12739" s="8" t="s">
        <v>6640</v>
      </c>
      <c r="G12739" s="8">
        <v>1984</v>
      </c>
      <c r="I12739" s="6" t="s">
        <v>41</v>
      </c>
      <c r="J12739" s="11" t="s">
        <v>6680</v>
      </c>
      <c r="K12739" s="11" t="s">
        <v>6682</v>
      </c>
      <c r="L12739" s="7" t="s">
        <v>564</v>
      </c>
      <c r="M12739" s="6"/>
      <c r="N12739" s="6"/>
      <c r="O12739" s="6"/>
      <c r="P12739" s="6"/>
      <c r="Q12739" s="6"/>
      <c r="R12739" s="6"/>
      <c r="S12739" s="6"/>
      <c r="T12739" s="6"/>
      <c r="U12739" s="6"/>
      <c r="V12739" s="6"/>
      <c r="W12739" s="8" t="s">
        <v>49</v>
      </c>
      <c r="AI12739" s="7"/>
      <c r="AJ12739" s="7"/>
      <c r="AK12739" s="7"/>
      <c r="AL12739" s="7"/>
      <c r="AN12739" s="7"/>
      <c r="AO12739" s="7"/>
      <c r="AP12739" s="6"/>
      <c r="AQ12739" s="6"/>
      <c r="AR12739" s="6"/>
      <c r="AS12739" s="6"/>
      <c r="AT12739" s="6"/>
    </row>
    <row r="12740" spans="1:46" ht="14.25" customHeight="1">
      <c r="A12740" s="7" t="s">
        <v>38</v>
      </c>
      <c r="B12740" s="7">
        <v>4504</v>
      </c>
      <c r="C12740" s="8">
        <v>159120</v>
      </c>
      <c r="D12740" s="8" t="s">
        <v>6639</v>
      </c>
      <c r="E12740" s="8" t="str">
        <f t="shared" si="199"/>
        <v>PIRAMAL ENTERPRISES 16</v>
      </c>
      <c r="F12740" s="8" t="s">
        <v>6640</v>
      </c>
      <c r="G12740" s="8">
        <v>1984</v>
      </c>
      <c r="H12740" s="8">
        <v>36</v>
      </c>
      <c r="I12740" s="8" t="s">
        <v>52</v>
      </c>
      <c r="J12740" s="8" t="s">
        <v>6683</v>
      </c>
      <c r="K12740" s="6" t="s">
        <v>6683</v>
      </c>
      <c r="L12740" s="7" t="s">
        <v>69</v>
      </c>
      <c r="M12740" s="6"/>
      <c r="N12740" s="6"/>
      <c r="O12740" s="6"/>
      <c r="P12740" s="6"/>
      <c r="Q12740" s="6"/>
      <c r="R12740" s="6"/>
      <c r="S12740" s="6"/>
      <c r="T12740" s="6"/>
      <c r="U12740" s="6"/>
      <c r="V12740" s="6"/>
      <c r="W12740" s="8" t="s">
        <v>70</v>
      </c>
      <c r="X12740" s="8">
        <v>55.462175392827156</v>
      </c>
      <c r="Y12740" s="8">
        <v>26.5</v>
      </c>
      <c r="AP12740" s="6"/>
      <c r="AQ12740" s="6"/>
      <c r="AR12740" s="6"/>
      <c r="AS12740" s="6"/>
      <c r="AT12740" s="6"/>
    </row>
    <row r="12741" spans="1:46" ht="14.25" customHeight="1">
      <c r="A12741" s="10" t="s">
        <v>685</v>
      </c>
      <c r="B12741" s="7">
        <v>305</v>
      </c>
      <c r="C12741" s="8">
        <v>159120</v>
      </c>
      <c r="D12741" s="8" t="s">
        <v>6639</v>
      </c>
      <c r="E12741" s="8" t="str">
        <f t="shared" si="199"/>
        <v>PIRAMAL ENTERPRISES 17</v>
      </c>
      <c r="F12741" s="8" t="s">
        <v>6640</v>
      </c>
      <c r="G12741" s="8">
        <v>1984</v>
      </c>
      <c r="I12741" s="6" t="s">
        <v>54</v>
      </c>
      <c r="J12741" s="11" t="s">
        <v>6683</v>
      </c>
      <c r="K12741" s="11" t="s">
        <v>6684</v>
      </c>
      <c r="L12741" s="7" t="s">
        <v>4510</v>
      </c>
      <c r="M12741" s="6"/>
      <c r="N12741" s="6"/>
      <c r="O12741" s="6"/>
      <c r="P12741" s="6"/>
      <c r="Q12741" s="6"/>
      <c r="R12741" s="6"/>
      <c r="S12741" s="6"/>
      <c r="T12741" s="6"/>
      <c r="U12741" s="6"/>
      <c r="V12741" s="6"/>
      <c r="AI12741" s="7"/>
      <c r="AJ12741" s="7"/>
      <c r="AK12741" s="7"/>
      <c r="AL12741" s="7"/>
      <c r="AN12741" s="7"/>
      <c r="AO12741" s="7"/>
      <c r="AP12741" s="6"/>
      <c r="AQ12741" s="6"/>
      <c r="AR12741" s="6"/>
      <c r="AS12741" s="6"/>
      <c r="AT12741" s="6"/>
    </row>
    <row r="12742" spans="1:46" ht="14.25" customHeight="1">
      <c r="A12742" s="10" t="s">
        <v>685</v>
      </c>
      <c r="B12742" s="7">
        <v>354</v>
      </c>
      <c r="C12742" s="8">
        <v>159120</v>
      </c>
      <c r="D12742" s="8" t="s">
        <v>6639</v>
      </c>
      <c r="E12742" s="8" t="str">
        <f t="shared" si="199"/>
        <v>PIRAMAL ENTERPRISES 18</v>
      </c>
      <c r="F12742" s="8" t="s">
        <v>6640</v>
      </c>
      <c r="G12742" s="8">
        <v>1984</v>
      </c>
      <c r="I12742" s="6" t="s">
        <v>56</v>
      </c>
      <c r="J12742" s="11" t="s">
        <v>6683</v>
      </c>
      <c r="K12742" s="11" t="s">
        <v>6685</v>
      </c>
      <c r="L12742" s="7" t="s">
        <v>4510</v>
      </c>
      <c r="M12742" s="6"/>
      <c r="N12742" s="6"/>
      <c r="O12742" s="6"/>
      <c r="P12742" s="6"/>
      <c r="Q12742" s="6"/>
      <c r="R12742" s="6"/>
      <c r="S12742" s="6"/>
      <c r="T12742" s="6"/>
      <c r="U12742" s="6"/>
      <c r="V12742" s="6"/>
      <c r="AI12742" s="7"/>
      <c r="AJ12742" s="7"/>
      <c r="AK12742" s="7"/>
      <c r="AL12742" s="7"/>
      <c r="AN12742" s="7"/>
      <c r="AO12742" s="7"/>
      <c r="AP12742" s="6"/>
      <c r="AQ12742" s="6"/>
      <c r="AR12742" s="6"/>
      <c r="AS12742" s="6"/>
      <c r="AT12742" s="6"/>
    </row>
    <row r="12743" spans="1:46" ht="14.25" customHeight="1">
      <c r="A12743" s="10" t="s">
        <v>685</v>
      </c>
      <c r="B12743" s="7">
        <v>399</v>
      </c>
      <c r="C12743" s="8">
        <v>159120</v>
      </c>
      <c r="D12743" s="8" t="s">
        <v>6639</v>
      </c>
      <c r="E12743" s="8" t="str">
        <f t="shared" si="199"/>
        <v>PIRAMAL ENTERPRISES 19</v>
      </c>
      <c r="F12743" s="8" t="s">
        <v>6640</v>
      </c>
      <c r="G12743" s="8">
        <v>1984</v>
      </c>
      <c r="I12743" s="6" t="s">
        <v>41</v>
      </c>
      <c r="J12743" s="11" t="s">
        <v>6683</v>
      </c>
      <c r="K12743" s="11" t="s">
        <v>6684</v>
      </c>
      <c r="L12743" s="7" t="s">
        <v>4510</v>
      </c>
      <c r="M12743" s="6"/>
      <c r="N12743" s="6"/>
      <c r="O12743" s="6"/>
      <c r="P12743" s="6"/>
      <c r="Q12743" s="6"/>
      <c r="R12743" s="6"/>
      <c r="S12743" s="6"/>
      <c r="T12743" s="6"/>
      <c r="U12743" s="6"/>
      <c r="V12743" s="6"/>
      <c r="W12743" s="8" t="s">
        <v>173</v>
      </c>
      <c r="AI12743" s="7"/>
      <c r="AJ12743" s="7"/>
      <c r="AK12743" s="7"/>
      <c r="AL12743" s="7"/>
      <c r="AN12743" s="7"/>
      <c r="AO12743" s="7"/>
      <c r="AP12743" s="6"/>
      <c r="AQ12743" s="6"/>
      <c r="AR12743" s="6"/>
      <c r="AS12743" s="6"/>
      <c r="AT12743" s="6"/>
    </row>
    <row r="12744" spans="1:46" ht="14.25" customHeight="1">
      <c r="A12744" s="7" t="s">
        <v>38</v>
      </c>
      <c r="B12744" s="7">
        <v>4421</v>
      </c>
      <c r="C12744" s="8">
        <v>159120</v>
      </c>
      <c r="D12744" s="8" t="s">
        <v>6639</v>
      </c>
      <c r="E12744" s="8" t="str">
        <f t="shared" si="199"/>
        <v>PIRAMAL ENTERPRISES 14</v>
      </c>
      <c r="F12744" s="8" t="s">
        <v>6640</v>
      </c>
      <c r="G12744" s="8">
        <v>1984</v>
      </c>
      <c r="H12744" s="8">
        <v>36</v>
      </c>
      <c r="I12744" s="8" t="s">
        <v>117</v>
      </c>
      <c r="J12744" s="8" t="s">
        <v>6686</v>
      </c>
      <c r="K12744" s="6" t="s">
        <v>6686</v>
      </c>
      <c r="L12744" s="7" t="s">
        <v>539</v>
      </c>
      <c r="M12744" s="6"/>
      <c r="N12744" s="6"/>
      <c r="O12744" s="6"/>
      <c r="P12744" s="6"/>
      <c r="Q12744" s="6"/>
      <c r="R12744" s="6"/>
      <c r="S12744" s="6"/>
      <c r="T12744" s="6"/>
      <c r="U12744" s="6"/>
      <c r="V12744" s="6"/>
      <c r="W12744" s="8" t="s">
        <v>122</v>
      </c>
      <c r="X12744" s="8">
        <v>63.207321278637401</v>
      </c>
      <c r="Y12744" s="8">
        <v>20.833333333333332</v>
      </c>
      <c r="AP12744" s="6"/>
      <c r="AQ12744" s="6"/>
      <c r="AR12744" s="6"/>
      <c r="AS12744" s="6"/>
      <c r="AT12744" s="6"/>
    </row>
    <row r="12745" spans="1:46" ht="14.25" customHeight="1">
      <c r="A12745" s="7" t="s">
        <v>38</v>
      </c>
      <c r="B12745" s="7">
        <v>4503</v>
      </c>
      <c r="C12745" s="8">
        <v>159120</v>
      </c>
      <c r="D12745" s="8" t="s">
        <v>6639</v>
      </c>
      <c r="E12745" s="8" t="str">
        <f t="shared" si="199"/>
        <v>PIRAMAL ENTERPRISES 16</v>
      </c>
      <c r="F12745" s="8" t="s">
        <v>6640</v>
      </c>
      <c r="G12745" s="8">
        <v>1984</v>
      </c>
      <c r="H12745" s="8">
        <v>36</v>
      </c>
      <c r="I12745" s="8" t="s">
        <v>52</v>
      </c>
      <c r="J12745" s="8" t="s">
        <v>6687</v>
      </c>
      <c r="K12745" s="6" t="s">
        <v>6687</v>
      </c>
      <c r="L12745" s="7" t="s">
        <v>69</v>
      </c>
      <c r="M12745" s="6"/>
      <c r="N12745" s="6"/>
      <c r="O12745" s="6"/>
      <c r="P12745" s="6"/>
      <c r="Q12745" s="6"/>
      <c r="R12745" s="6"/>
      <c r="S12745" s="6"/>
      <c r="T12745" s="6"/>
      <c r="U12745" s="6"/>
      <c r="V12745" s="6"/>
      <c r="W12745" s="8" t="s">
        <v>70</v>
      </c>
      <c r="X12745" s="8">
        <v>55.462175392827156</v>
      </c>
      <c r="Y12745" s="8">
        <v>26.5</v>
      </c>
      <c r="AP12745" s="6"/>
      <c r="AQ12745" s="6"/>
      <c r="AR12745" s="6"/>
      <c r="AS12745" s="6"/>
      <c r="AT12745" s="6"/>
    </row>
    <row r="12746" spans="1:46" ht="14.25" customHeight="1">
      <c r="A12746" s="10" t="s">
        <v>685</v>
      </c>
      <c r="B12746" s="7">
        <v>304</v>
      </c>
      <c r="C12746" s="8">
        <v>159120</v>
      </c>
      <c r="D12746" s="8" t="s">
        <v>6639</v>
      </c>
      <c r="E12746" s="8" t="str">
        <f t="shared" si="199"/>
        <v>PIRAMAL ENTERPRISES 17</v>
      </c>
      <c r="F12746" s="8" t="s">
        <v>6640</v>
      </c>
      <c r="G12746" s="8">
        <v>1984</v>
      </c>
      <c r="I12746" s="6" t="s">
        <v>54</v>
      </c>
      <c r="J12746" s="11" t="s">
        <v>6687</v>
      </c>
      <c r="K12746" s="11" t="s">
        <v>6688</v>
      </c>
      <c r="L12746" s="7" t="s">
        <v>1425</v>
      </c>
      <c r="M12746" s="6"/>
      <c r="N12746" s="6"/>
      <c r="O12746" s="6"/>
      <c r="P12746" s="6"/>
      <c r="Q12746" s="6"/>
      <c r="R12746" s="6"/>
      <c r="S12746" s="6"/>
      <c r="T12746" s="6"/>
      <c r="U12746" s="6"/>
      <c r="V12746" s="6"/>
      <c r="AI12746" s="7"/>
      <c r="AJ12746" s="7"/>
      <c r="AK12746" s="7"/>
      <c r="AL12746" s="7"/>
      <c r="AN12746" s="7"/>
      <c r="AO12746" s="7"/>
      <c r="AP12746" s="6"/>
      <c r="AQ12746" s="6"/>
      <c r="AR12746" s="6"/>
      <c r="AS12746" s="6"/>
      <c r="AT12746" s="6"/>
    </row>
    <row r="12747" spans="1:46" ht="14.25" customHeight="1">
      <c r="A12747" s="7" t="s">
        <v>38</v>
      </c>
      <c r="B12747" s="7">
        <v>4407</v>
      </c>
      <c r="C12747" s="8">
        <v>159120</v>
      </c>
      <c r="D12747" s="8" t="s">
        <v>6639</v>
      </c>
      <c r="E12747" s="8" t="str">
        <f t="shared" si="199"/>
        <v>PIRAMAL ENTERPRISES 14</v>
      </c>
      <c r="F12747" s="8" t="s">
        <v>6640</v>
      </c>
      <c r="G12747" s="8">
        <v>1984</v>
      </c>
      <c r="H12747" s="8">
        <v>36</v>
      </c>
      <c r="I12747" s="8" t="s">
        <v>117</v>
      </c>
      <c r="J12747" s="8" t="s">
        <v>6689</v>
      </c>
      <c r="K12747" s="8" t="s">
        <v>6689</v>
      </c>
      <c r="L12747" s="7" t="s">
        <v>48</v>
      </c>
      <c r="M12747" s="6"/>
      <c r="N12747" s="6"/>
      <c r="O12747" s="6"/>
      <c r="P12747" s="6"/>
      <c r="Q12747" s="6"/>
      <c r="R12747" s="6"/>
      <c r="S12747" s="6"/>
      <c r="T12747" s="6"/>
      <c r="U12747" s="6"/>
      <c r="V12747" s="6"/>
      <c r="W12747" s="8" t="s">
        <v>49</v>
      </c>
      <c r="X12747" s="8">
        <v>49.666280586541916</v>
      </c>
      <c r="Y12747" s="8">
        <v>0</v>
      </c>
      <c r="AP12747" s="6"/>
      <c r="AQ12747" s="6"/>
      <c r="AR12747" s="6"/>
      <c r="AS12747" s="6"/>
      <c r="AT12747" s="6"/>
    </row>
    <row r="12748" spans="1:46" ht="14.25" customHeight="1">
      <c r="A12748" s="7" t="s">
        <v>38</v>
      </c>
      <c r="B12748" s="7">
        <v>4491</v>
      </c>
      <c r="C12748" s="8">
        <v>159120</v>
      </c>
      <c r="D12748" s="8" t="s">
        <v>6639</v>
      </c>
      <c r="E12748" s="8" t="str">
        <f t="shared" si="199"/>
        <v>PIRAMAL ENTERPRISES 16</v>
      </c>
      <c r="F12748" s="8" t="s">
        <v>6640</v>
      </c>
      <c r="G12748" s="8">
        <v>1984</v>
      </c>
      <c r="H12748" s="8">
        <v>36</v>
      </c>
      <c r="I12748" s="8" t="s">
        <v>52</v>
      </c>
      <c r="J12748" s="8" t="s">
        <v>6690</v>
      </c>
      <c r="K12748" s="8" t="s">
        <v>6690</v>
      </c>
      <c r="L12748" s="7" t="s">
        <v>48</v>
      </c>
      <c r="M12748" s="6"/>
      <c r="N12748" s="6"/>
      <c r="O12748" s="6"/>
      <c r="P12748" s="6"/>
      <c r="Q12748" s="6"/>
      <c r="R12748" s="6"/>
      <c r="S12748" s="6"/>
      <c r="T12748" s="6"/>
      <c r="U12748" s="6"/>
      <c r="V12748" s="6"/>
      <c r="W12748" s="8" t="s">
        <v>49</v>
      </c>
      <c r="X12748" s="8">
        <v>49.666280586541916</v>
      </c>
      <c r="Y12748" s="8">
        <v>0</v>
      </c>
      <c r="AP12748" s="6"/>
      <c r="AQ12748" s="6"/>
      <c r="AR12748" s="6"/>
      <c r="AS12748" s="6"/>
      <c r="AT12748" s="6"/>
    </row>
    <row r="12749" spans="1:46" ht="14.25" customHeight="1">
      <c r="A12749" s="10" t="s">
        <v>685</v>
      </c>
      <c r="B12749" s="7">
        <v>316</v>
      </c>
      <c r="C12749" s="8">
        <v>159120</v>
      </c>
      <c r="D12749" s="8" t="s">
        <v>6639</v>
      </c>
      <c r="E12749" s="8" t="str">
        <f t="shared" si="199"/>
        <v>PIRAMAL ENTERPRISES 17</v>
      </c>
      <c r="F12749" s="8" t="s">
        <v>6640</v>
      </c>
      <c r="G12749" s="8">
        <v>1984</v>
      </c>
      <c r="I12749" s="6" t="s">
        <v>54</v>
      </c>
      <c r="J12749" s="11" t="s">
        <v>6690</v>
      </c>
      <c r="K12749" s="11" t="s">
        <v>6691</v>
      </c>
      <c r="L12749" s="7" t="s">
        <v>6650</v>
      </c>
      <c r="M12749" s="6"/>
      <c r="N12749" s="6"/>
      <c r="O12749" s="6"/>
      <c r="P12749" s="6"/>
      <c r="Q12749" s="6"/>
      <c r="R12749" s="6"/>
      <c r="S12749" s="6"/>
      <c r="T12749" s="6"/>
      <c r="U12749" s="6"/>
      <c r="V12749" s="6"/>
      <c r="AI12749" s="7"/>
      <c r="AJ12749" s="7"/>
      <c r="AK12749" s="7"/>
      <c r="AL12749" s="7"/>
      <c r="AN12749" s="7"/>
      <c r="AO12749" s="7"/>
      <c r="AP12749" s="6"/>
      <c r="AQ12749" s="6"/>
      <c r="AR12749" s="6"/>
      <c r="AS12749" s="6"/>
      <c r="AT12749" s="6"/>
    </row>
    <row r="12750" spans="1:46" ht="14.25" customHeight="1">
      <c r="A12750" s="7" t="s">
        <v>38</v>
      </c>
      <c r="B12750" s="7">
        <v>4459</v>
      </c>
      <c r="C12750" s="8">
        <v>159120</v>
      </c>
      <c r="D12750" s="8" t="s">
        <v>6639</v>
      </c>
      <c r="E12750" s="8" t="str">
        <f t="shared" si="199"/>
        <v>PIRAMAL ENTERPRISES 15</v>
      </c>
      <c r="F12750" s="8" t="s">
        <v>6640</v>
      </c>
      <c r="G12750" s="8">
        <v>1984</v>
      </c>
      <c r="H12750" s="8">
        <v>36</v>
      </c>
      <c r="I12750" s="8" t="s">
        <v>119</v>
      </c>
      <c r="J12750" s="8" t="s">
        <v>6692</v>
      </c>
      <c r="K12750" s="8" t="s">
        <v>6692</v>
      </c>
      <c r="L12750" s="7" t="s">
        <v>48</v>
      </c>
      <c r="M12750" s="6"/>
      <c r="N12750" s="6"/>
      <c r="O12750" s="6"/>
      <c r="P12750" s="6"/>
      <c r="Q12750" s="6"/>
      <c r="R12750" s="6"/>
      <c r="S12750" s="6"/>
      <c r="T12750" s="6"/>
      <c r="U12750" s="6"/>
      <c r="V12750" s="6"/>
      <c r="W12750" s="8" t="s">
        <v>49</v>
      </c>
      <c r="X12750" s="8">
        <v>49.666280586541916</v>
      </c>
      <c r="Y12750" s="8">
        <v>0</v>
      </c>
      <c r="AP12750" s="6"/>
      <c r="AQ12750" s="6"/>
      <c r="AR12750" s="6"/>
      <c r="AS12750" s="6"/>
      <c r="AT12750" s="6"/>
    </row>
    <row r="12751" spans="1:46" ht="14.25" customHeight="1">
      <c r="A12751" s="7" t="s">
        <v>38</v>
      </c>
      <c r="B12751" s="7">
        <v>4489</v>
      </c>
      <c r="C12751" s="8">
        <v>159120</v>
      </c>
      <c r="D12751" s="8" t="s">
        <v>6639</v>
      </c>
      <c r="E12751" s="8" t="str">
        <f t="shared" si="199"/>
        <v>PIRAMAL ENTERPRISES 16</v>
      </c>
      <c r="F12751" s="8" t="s">
        <v>6640</v>
      </c>
      <c r="G12751" s="8">
        <v>1984</v>
      </c>
      <c r="H12751" s="8">
        <v>36</v>
      </c>
      <c r="I12751" s="8" t="s">
        <v>52</v>
      </c>
      <c r="J12751" s="8" t="s">
        <v>6692</v>
      </c>
      <c r="K12751" s="8" t="s">
        <v>6692</v>
      </c>
      <c r="L12751" s="7" t="s">
        <v>48</v>
      </c>
      <c r="M12751" s="6"/>
      <c r="N12751" s="6"/>
      <c r="O12751" s="6"/>
      <c r="P12751" s="6"/>
      <c r="Q12751" s="6"/>
      <c r="R12751" s="6"/>
      <c r="S12751" s="6"/>
      <c r="T12751" s="6"/>
      <c r="U12751" s="6"/>
      <c r="V12751" s="6"/>
      <c r="W12751" s="8" t="s">
        <v>49</v>
      </c>
      <c r="X12751" s="8">
        <v>49.666280586541916</v>
      </c>
      <c r="Y12751" s="8">
        <v>0</v>
      </c>
      <c r="AP12751" s="6"/>
      <c r="AQ12751" s="6"/>
      <c r="AR12751" s="6"/>
      <c r="AS12751" s="6"/>
      <c r="AT12751" s="6"/>
    </row>
    <row r="12752" spans="1:46" ht="14.25" customHeight="1">
      <c r="A12752" s="10" t="s">
        <v>685</v>
      </c>
      <c r="B12752" s="7">
        <v>315</v>
      </c>
      <c r="C12752" s="8">
        <v>159120</v>
      </c>
      <c r="D12752" s="8" t="s">
        <v>6639</v>
      </c>
      <c r="E12752" s="8" t="str">
        <f t="shared" si="199"/>
        <v>PIRAMAL ENTERPRISES 17</v>
      </c>
      <c r="F12752" s="8" t="s">
        <v>6640</v>
      </c>
      <c r="G12752" s="8">
        <v>1984</v>
      </c>
      <c r="I12752" s="6" t="s">
        <v>54</v>
      </c>
      <c r="J12752" s="11" t="s">
        <v>6692</v>
      </c>
      <c r="K12752" s="11" t="s">
        <v>6693</v>
      </c>
      <c r="L12752" s="7" t="s">
        <v>6650</v>
      </c>
      <c r="M12752" s="6"/>
      <c r="N12752" s="6"/>
      <c r="O12752" s="6"/>
      <c r="P12752" s="6"/>
      <c r="Q12752" s="6"/>
      <c r="R12752" s="6"/>
      <c r="S12752" s="6"/>
      <c r="T12752" s="6"/>
      <c r="U12752" s="6"/>
      <c r="V12752" s="6"/>
      <c r="AI12752" s="7"/>
      <c r="AJ12752" s="7"/>
      <c r="AK12752" s="7"/>
      <c r="AL12752" s="7"/>
      <c r="AN12752" s="7"/>
      <c r="AO12752" s="7"/>
      <c r="AP12752" s="6"/>
      <c r="AQ12752" s="6"/>
      <c r="AR12752" s="6"/>
      <c r="AS12752" s="6"/>
      <c r="AT12752" s="6"/>
    </row>
    <row r="12753" spans="1:46" ht="14.25" customHeight="1">
      <c r="A12753" s="10" t="s">
        <v>685</v>
      </c>
      <c r="B12753" s="7">
        <v>364</v>
      </c>
      <c r="C12753" s="8">
        <v>159120</v>
      </c>
      <c r="D12753" s="8" t="s">
        <v>6639</v>
      </c>
      <c r="E12753" s="8" t="str">
        <f t="shared" si="199"/>
        <v>PIRAMAL ENTERPRISES 18</v>
      </c>
      <c r="F12753" s="8" t="s">
        <v>6640</v>
      </c>
      <c r="G12753" s="8">
        <v>1984</v>
      </c>
      <c r="I12753" s="6" t="s">
        <v>56</v>
      </c>
      <c r="J12753" s="11" t="s">
        <v>6692</v>
      </c>
      <c r="K12753" s="11" t="s">
        <v>6693</v>
      </c>
      <c r="L12753" s="7" t="s">
        <v>6650</v>
      </c>
      <c r="M12753" s="6"/>
      <c r="N12753" s="6"/>
      <c r="O12753" s="6"/>
      <c r="P12753" s="6"/>
      <c r="Q12753" s="6"/>
      <c r="R12753" s="6"/>
      <c r="S12753" s="6"/>
      <c r="T12753" s="6"/>
      <c r="U12753" s="6"/>
      <c r="V12753" s="6"/>
      <c r="AI12753" s="7"/>
      <c r="AJ12753" s="7"/>
      <c r="AK12753" s="7"/>
      <c r="AL12753" s="7"/>
      <c r="AN12753" s="7"/>
      <c r="AO12753" s="7"/>
      <c r="AP12753" s="6"/>
      <c r="AQ12753" s="6"/>
      <c r="AR12753" s="6"/>
      <c r="AS12753" s="6"/>
      <c r="AT12753" s="6"/>
    </row>
    <row r="12754" spans="1:46" ht="14.25" customHeight="1">
      <c r="A12754" s="10" t="s">
        <v>685</v>
      </c>
      <c r="B12754" s="7">
        <v>408</v>
      </c>
      <c r="C12754" s="8">
        <v>159120</v>
      </c>
      <c r="D12754" s="8" t="s">
        <v>6639</v>
      </c>
      <c r="E12754" s="8" t="str">
        <f t="shared" si="199"/>
        <v>PIRAMAL ENTERPRISES 19</v>
      </c>
      <c r="F12754" s="8" t="s">
        <v>6640</v>
      </c>
      <c r="G12754" s="8">
        <v>1984</v>
      </c>
      <c r="I12754" s="6" t="s">
        <v>41</v>
      </c>
      <c r="J12754" s="11" t="s">
        <v>6692</v>
      </c>
      <c r="K12754" s="11" t="s">
        <v>6693</v>
      </c>
      <c r="L12754" s="7" t="s">
        <v>6650</v>
      </c>
      <c r="M12754" s="6"/>
      <c r="N12754" s="6"/>
      <c r="O12754" s="6"/>
      <c r="P12754" s="6"/>
      <c r="Q12754" s="6"/>
      <c r="R12754" s="6"/>
      <c r="S12754" s="6"/>
      <c r="T12754" s="6"/>
      <c r="U12754" s="6"/>
      <c r="V12754" s="6"/>
      <c r="W12754" s="8" t="s">
        <v>49</v>
      </c>
      <c r="AI12754" s="7"/>
      <c r="AJ12754" s="7"/>
      <c r="AK12754" s="7"/>
      <c r="AL12754" s="7"/>
      <c r="AN12754" s="7"/>
      <c r="AO12754" s="7"/>
      <c r="AP12754" s="6"/>
      <c r="AQ12754" s="6"/>
      <c r="AR12754" s="6"/>
      <c r="AS12754" s="6"/>
      <c r="AT12754" s="6"/>
    </row>
    <row r="12755" spans="1:46" ht="14.25" customHeight="1">
      <c r="A12755" s="10" t="s">
        <v>685</v>
      </c>
      <c r="B12755" s="7">
        <v>289</v>
      </c>
      <c r="C12755" s="8">
        <v>159120</v>
      </c>
      <c r="D12755" s="8" t="s">
        <v>6639</v>
      </c>
      <c r="E12755" s="8" t="str">
        <f t="shared" si="199"/>
        <v>PIRAMAL ENTERPRISES 17</v>
      </c>
      <c r="F12755" s="8" t="s">
        <v>6640</v>
      </c>
      <c r="G12755" s="8">
        <v>1984</v>
      </c>
      <c r="I12755" s="6" t="s">
        <v>54</v>
      </c>
      <c r="J12755" s="11" t="s">
        <v>6694</v>
      </c>
      <c r="K12755" s="11" t="s">
        <v>6695</v>
      </c>
      <c r="L12755" s="7" t="s">
        <v>1425</v>
      </c>
      <c r="M12755" s="6"/>
      <c r="N12755" s="6"/>
      <c r="O12755" s="6"/>
      <c r="P12755" s="6"/>
      <c r="Q12755" s="6"/>
      <c r="R12755" s="6"/>
      <c r="S12755" s="6"/>
      <c r="T12755" s="6"/>
      <c r="U12755" s="6"/>
      <c r="V12755" s="6"/>
      <c r="AI12755" s="7"/>
      <c r="AJ12755" s="7"/>
      <c r="AK12755" s="7"/>
      <c r="AL12755" s="7"/>
      <c r="AN12755" s="7"/>
      <c r="AO12755" s="7"/>
      <c r="AP12755" s="6"/>
      <c r="AQ12755" s="6"/>
      <c r="AR12755" s="6"/>
      <c r="AS12755" s="6"/>
      <c r="AT12755" s="6"/>
    </row>
    <row r="12756" spans="1:46" ht="14.25" customHeight="1">
      <c r="A12756" s="10" t="s">
        <v>685</v>
      </c>
      <c r="B12756" s="7">
        <v>339</v>
      </c>
      <c r="C12756" s="8">
        <v>159120</v>
      </c>
      <c r="D12756" s="8" t="s">
        <v>6639</v>
      </c>
      <c r="E12756" s="8" t="str">
        <f t="shared" si="199"/>
        <v>PIRAMAL ENTERPRISES 18</v>
      </c>
      <c r="F12756" s="8" t="s">
        <v>6640</v>
      </c>
      <c r="G12756" s="8">
        <v>1984</v>
      </c>
      <c r="I12756" s="6" t="s">
        <v>56</v>
      </c>
      <c r="J12756" s="11" t="s">
        <v>6694</v>
      </c>
      <c r="K12756" s="11" t="s">
        <v>6696</v>
      </c>
      <c r="L12756" s="7" t="s">
        <v>1425</v>
      </c>
      <c r="M12756" s="6"/>
      <c r="N12756" s="6"/>
      <c r="O12756" s="6"/>
      <c r="P12756" s="6"/>
      <c r="Q12756" s="6"/>
      <c r="R12756" s="6"/>
      <c r="S12756" s="6"/>
      <c r="T12756" s="6"/>
      <c r="U12756" s="6"/>
      <c r="V12756" s="6"/>
      <c r="AI12756" s="7"/>
      <c r="AJ12756" s="7"/>
      <c r="AK12756" s="7"/>
      <c r="AL12756" s="7"/>
      <c r="AN12756" s="7"/>
      <c r="AO12756" s="7"/>
      <c r="AP12756" s="6"/>
      <c r="AQ12756" s="6"/>
      <c r="AR12756" s="6"/>
      <c r="AS12756" s="6"/>
      <c r="AT12756" s="6"/>
    </row>
    <row r="12757" spans="1:46" ht="14.25" customHeight="1">
      <c r="A12757" s="10" t="s">
        <v>685</v>
      </c>
      <c r="B12757" s="7">
        <v>384</v>
      </c>
      <c r="C12757" s="8">
        <v>159120</v>
      </c>
      <c r="D12757" s="8" t="s">
        <v>6639</v>
      </c>
      <c r="E12757" s="8" t="str">
        <f t="shared" si="199"/>
        <v>PIRAMAL ENTERPRISES 19</v>
      </c>
      <c r="F12757" s="8" t="s">
        <v>6640</v>
      </c>
      <c r="G12757" s="8">
        <v>1984</v>
      </c>
      <c r="I12757" s="6" t="s">
        <v>41</v>
      </c>
      <c r="J12757" s="11" t="s">
        <v>6694</v>
      </c>
      <c r="K12757" s="11" t="s">
        <v>6696</v>
      </c>
      <c r="L12757" s="7" t="s">
        <v>1425</v>
      </c>
      <c r="M12757" s="6"/>
      <c r="N12757" s="6"/>
      <c r="O12757" s="6"/>
      <c r="P12757" s="6"/>
      <c r="Q12757" s="6"/>
      <c r="R12757" s="6"/>
      <c r="S12757" s="6"/>
      <c r="T12757" s="6"/>
      <c r="U12757" s="6"/>
      <c r="V12757" s="6"/>
      <c r="W12757" s="8" t="s">
        <v>70</v>
      </c>
      <c r="AI12757" s="7"/>
      <c r="AJ12757" s="7"/>
      <c r="AK12757" s="7"/>
      <c r="AL12757" s="7"/>
      <c r="AN12757" s="7"/>
      <c r="AO12757" s="7"/>
      <c r="AP12757" s="6"/>
      <c r="AQ12757" s="6"/>
      <c r="AR12757" s="6"/>
      <c r="AS12757" s="6"/>
      <c r="AT12757" s="6"/>
    </row>
    <row r="12758" spans="1:46" ht="14.25" customHeight="1">
      <c r="A12758" s="10" t="s">
        <v>685</v>
      </c>
      <c r="B12758" s="7">
        <v>314</v>
      </c>
      <c r="C12758" s="8">
        <v>159120</v>
      </c>
      <c r="D12758" s="8" t="s">
        <v>6639</v>
      </c>
      <c r="E12758" s="8" t="str">
        <f t="shared" si="199"/>
        <v>PIRAMAL ENTERPRISES 17</v>
      </c>
      <c r="F12758" s="8" t="s">
        <v>6640</v>
      </c>
      <c r="G12758" s="8">
        <v>1984</v>
      </c>
      <c r="I12758" s="6" t="s">
        <v>54</v>
      </c>
      <c r="J12758" s="11" t="s">
        <v>6697</v>
      </c>
      <c r="K12758" s="11" t="s">
        <v>6698</v>
      </c>
      <c r="L12758" s="7" t="s">
        <v>710</v>
      </c>
      <c r="M12758" s="6"/>
      <c r="N12758" s="6"/>
      <c r="O12758" s="6"/>
      <c r="P12758" s="6"/>
      <c r="Q12758" s="6"/>
      <c r="R12758" s="6"/>
      <c r="S12758" s="6"/>
      <c r="T12758" s="6"/>
      <c r="U12758" s="6"/>
      <c r="V12758" s="6"/>
      <c r="AI12758" s="7"/>
      <c r="AJ12758" s="7"/>
      <c r="AK12758" s="7"/>
      <c r="AL12758" s="7"/>
      <c r="AN12758" s="7"/>
      <c r="AO12758" s="7"/>
      <c r="AP12758" s="6"/>
      <c r="AQ12758" s="6"/>
      <c r="AR12758" s="6"/>
      <c r="AS12758" s="6"/>
      <c r="AT12758" s="6"/>
    </row>
    <row r="12759" spans="1:46" ht="14.25" customHeight="1">
      <c r="A12759" s="10" t="s">
        <v>685</v>
      </c>
      <c r="B12759" s="7">
        <v>363</v>
      </c>
      <c r="C12759" s="8">
        <v>159120</v>
      </c>
      <c r="D12759" s="8" t="s">
        <v>6639</v>
      </c>
      <c r="E12759" s="8" t="str">
        <f t="shared" si="199"/>
        <v>PIRAMAL ENTERPRISES 18</v>
      </c>
      <c r="F12759" s="8" t="s">
        <v>6640</v>
      </c>
      <c r="G12759" s="8">
        <v>1984</v>
      </c>
      <c r="I12759" s="6" t="s">
        <v>56</v>
      </c>
      <c r="J12759" s="11" t="s">
        <v>6697</v>
      </c>
      <c r="K12759" s="11" t="s">
        <v>6698</v>
      </c>
      <c r="L12759" s="7" t="s">
        <v>710</v>
      </c>
      <c r="M12759" s="6"/>
      <c r="N12759" s="6"/>
      <c r="O12759" s="6"/>
      <c r="P12759" s="6"/>
      <c r="Q12759" s="6"/>
      <c r="R12759" s="6"/>
      <c r="S12759" s="6"/>
      <c r="T12759" s="6"/>
      <c r="U12759" s="6"/>
      <c r="V12759" s="6"/>
      <c r="AI12759" s="7"/>
      <c r="AJ12759" s="7"/>
      <c r="AK12759" s="7"/>
      <c r="AL12759" s="7"/>
      <c r="AN12759" s="7"/>
      <c r="AO12759" s="7"/>
      <c r="AP12759" s="6"/>
      <c r="AQ12759" s="6"/>
      <c r="AR12759" s="6"/>
      <c r="AS12759" s="6"/>
      <c r="AT12759" s="6"/>
    </row>
    <row r="12760" spans="1:46" ht="14.25" customHeight="1">
      <c r="A12760" s="10" t="s">
        <v>685</v>
      </c>
      <c r="B12760" s="7">
        <v>407</v>
      </c>
      <c r="C12760" s="8">
        <v>159120</v>
      </c>
      <c r="D12760" s="8" t="s">
        <v>6639</v>
      </c>
      <c r="E12760" s="8" t="str">
        <f t="shared" si="199"/>
        <v>PIRAMAL ENTERPRISES 19</v>
      </c>
      <c r="F12760" s="8" t="s">
        <v>6640</v>
      </c>
      <c r="G12760" s="8">
        <v>1984</v>
      </c>
      <c r="I12760" s="6" t="s">
        <v>41</v>
      </c>
      <c r="J12760" s="11" t="s">
        <v>6697</v>
      </c>
      <c r="K12760" s="11" t="s">
        <v>6698</v>
      </c>
      <c r="L12760" s="7" t="s">
        <v>710</v>
      </c>
      <c r="M12760" s="6"/>
      <c r="N12760" s="6"/>
      <c r="O12760" s="6"/>
      <c r="P12760" s="6"/>
      <c r="Q12760" s="6"/>
      <c r="R12760" s="6"/>
      <c r="S12760" s="6"/>
      <c r="T12760" s="6"/>
      <c r="U12760" s="6"/>
      <c r="V12760" s="6"/>
      <c r="W12760" s="8" t="s">
        <v>122</v>
      </c>
      <c r="AI12760" s="7"/>
      <c r="AJ12760" s="7"/>
      <c r="AK12760" s="7"/>
      <c r="AL12760" s="7"/>
      <c r="AN12760" s="7"/>
      <c r="AO12760" s="7"/>
      <c r="AP12760" s="6"/>
      <c r="AQ12760" s="6"/>
      <c r="AR12760" s="6"/>
      <c r="AS12760" s="6"/>
      <c r="AT12760" s="6"/>
    </row>
    <row r="12761" spans="1:46" ht="14.25" customHeight="1">
      <c r="A12761" s="7" t="s">
        <v>38</v>
      </c>
      <c r="B12761" s="7">
        <v>4425</v>
      </c>
      <c r="C12761" s="8">
        <v>159120</v>
      </c>
      <c r="D12761" s="8" t="s">
        <v>6639</v>
      </c>
      <c r="E12761" s="8" t="str">
        <f t="shared" si="199"/>
        <v>PIRAMAL ENTERPRISES 14</v>
      </c>
      <c r="F12761" s="8" t="s">
        <v>6640</v>
      </c>
      <c r="G12761" s="8">
        <v>1984</v>
      </c>
      <c r="H12761" s="8">
        <v>36</v>
      </c>
      <c r="I12761" s="8" t="s">
        <v>117</v>
      </c>
      <c r="J12761" s="8" t="s">
        <v>6699</v>
      </c>
      <c r="K12761" s="8" t="s">
        <v>6699</v>
      </c>
      <c r="L12761" s="7" t="s">
        <v>48</v>
      </c>
      <c r="M12761" s="6"/>
      <c r="N12761" s="6"/>
      <c r="O12761" s="6"/>
      <c r="P12761" s="6"/>
      <c r="Q12761" s="6"/>
      <c r="R12761" s="6"/>
      <c r="S12761" s="6"/>
      <c r="T12761" s="6"/>
      <c r="U12761" s="6"/>
      <c r="V12761" s="6"/>
      <c r="W12761" s="8" t="s">
        <v>49</v>
      </c>
      <c r="X12761" s="8">
        <v>49.666280586541916</v>
      </c>
      <c r="Y12761" s="8">
        <v>0</v>
      </c>
      <c r="AP12761" s="6"/>
      <c r="AQ12761" s="6"/>
      <c r="AR12761" s="6"/>
      <c r="AS12761" s="6"/>
      <c r="AT12761" s="6"/>
    </row>
    <row r="12762" spans="1:46" ht="14.25" customHeight="1">
      <c r="A12762" s="7" t="s">
        <v>38</v>
      </c>
      <c r="B12762" s="7">
        <v>4404</v>
      </c>
      <c r="C12762" s="8">
        <v>159120</v>
      </c>
      <c r="D12762" s="8" t="s">
        <v>6639</v>
      </c>
      <c r="E12762" s="8" t="str">
        <f t="shared" si="199"/>
        <v>PIRAMAL ENTERPRISES 14</v>
      </c>
      <c r="F12762" s="8" t="s">
        <v>6640</v>
      </c>
      <c r="G12762" s="8">
        <v>1984</v>
      </c>
      <c r="H12762" s="8">
        <v>36</v>
      </c>
      <c r="I12762" s="8" t="s">
        <v>117</v>
      </c>
      <c r="J12762" s="8" t="s">
        <v>6700</v>
      </c>
      <c r="K12762" s="8" t="s">
        <v>6700</v>
      </c>
      <c r="L12762" s="7" t="s">
        <v>48</v>
      </c>
      <c r="M12762" s="6"/>
      <c r="N12762" s="6"/>
      <c r="O12762" s="6"/>
      <c r="P12762" s="6"/>
      <c r="Q12762" s="6"/>
      <c r="R12762" s="6"/>
      <c r="S12762" s="6"/>
      <c r="T12762" s="6"/>
      <c r="U12762" s="6"/>
      <c r="V12762" s="6"/>
      <c r="W12762" s="8" t="s">
        <v>49</v>
      </c>
      <c r="X12762" s="8">
        <v>49.666280586541916</v>
      </c>
      <c r="Y12762" s="8">
        <v>0</v>
      </c>
      <c r="AP12762" s="6"/>
      <c r="AQ12762" s="6"/>
      <c r="AR12762" s="6"/>
      <c r="AS12762" s="6"/>
      <c r="AT12762" s="6"/>
    </row>
    <row r="12763" spans="1:46" ht="14.25" customHeight="1">
      <c r="A12763" s="7" t="s">
        <v>38</v>
      </c>
      <c r="B12763" s="7">
        <v>4435</v>
      </c>
      <c r="C12763" s="8">
        <v>159120</v>
      </c>
      <c r="D12763" s="8" t="s">
        <v>6639</v>
      </c>
      <c r="E12763" s="8" t="str">
        <f t="shared" si="199"/>
        <v>PIRAMAL ENTERPRISES 15</v>
      </c>
      <c r="F12763" s="8" t="s">
        <v>6640</v>
      </c>
      <c r="G12763" s="8">
        <v>1984</v>
      </c>
      <c r="H12763" s="8">
        <v>36</v>
      </c>
      <c r="I12763" s="8" t="s">
        <v>119</v>
      </c>
      <c r="J12763" s="8" t="s">
        <v>6700</v>
      </c>
      <c r="K12763" s="8" t="s">
        <v>6700</v>
      </c>
      <c r="L12763" s="7" t="s">
        <v>48</v>
      </c>
      <c r="M12763" s="6"/>
      <c r="N12763" s="6"/>
      <c r="O12763" s="6"/>
      <c r="P12763" s="6"/>
      <c r="Q12763" s="6"/>
      <c r="R12763" s="6"/>
      <c r="S12763" s="6"/>
      <c r="T12763" s="6"/>
      <c r="U12763" s="6"/>
      <c r="V12763" s="6"/>
      <c r="W12763" s="8" t="s">
        <v>49</v>
      </c>
      <c r="X12763" s="8">
        <v>49.666280586541916</v>
      </c>
      <c r="Y12763" s="8">
        <v>0</v>
      </c>
      <c r="AP12763" s="6"/>
      <c r="AQ12763" s="6"/>
      <c r="AR12763" s="6"/>
      <c r="AS12763" s="6"/>
      <c r="AT12763" s="6"/>
    </row>
    <row r="12764" spans="1:46" ht="14.25" customHeight="1">
      <c r="A12764" s="7" t="s">
        <v>38</v>
      </c>
      <c r="B12764" s="7">
        <v>4464</v>
      </c>
      <c r="C12764" s="8">
        <v>159120</v>
      </c>
      <c r="D12764" s="8" t="s">
        <v>6639</v>
      </c>
      <c r="E12764" s="8" t="str">
        <f t="shared" si="199"/>
        <v>PIRAMAL ENTERPRISES 16</v>
      </c>
      <c r="F12764" s="8" t="s">
        <v>6640</v>
      </c>
      <c r="G12764" s="8">
        <v>1984</v>
      </c>
      <c r="H12764" s="8">
        <v>36</v>
      </c>
      <c r="I12764" s="8" t="s">
        <v>52</v>
      </c>
      <c r="J12764" s="8" t="s">
        <v>6700</v>
      </c>
      <c r="K12764" s="8" t="s">
        <v>6700</v>
      </c>
      <c r="L12764" s="7" t="s">
        <v>48</v>
      </c>
      <c r="M12764" s="6"/>
      <c r="N12764" s="6"/>
      <c r="O12764" s="6"/>
      <c r="P12764" s="6"/>
      <c r="Q12764" s="6"/>
      <c r="R12764" s="6"/>
      <c r="S12764" s="6"/>
      <c r="T12764" s="6"/>
      <c r="U12764" s="6"/>
      <c r="V12764" s="6"/>
      <c r="W12764" s="8" t="s">
        <v>49</v>
      </c>
      <c r="X12764" s="8">
        <v>49.666280586541916</v>
      </c>
      <c r="Y12764" s="8">
        <v>0</v>
      </c>
      <c r="AP12764" s="6"/>
      <c r="AQ12764" s="6"/>
      <c r="AR12764" s="6"/>
      <c r="AS12764" s="6"/>
      <c r="AT12764" s="6"/>
    </row>
    <row r="12765" spans="1:46" ht="14.25" customHeight="1">
      <c r="A12765" s="10" t="s">
        <v>685</v>
      </c>
      <c r="B12765" s="7">
        <v>271</v>
      </c>
      <c r="C12765" s="8">
        <v>159120</v>
      </c>
      <c r="D12765" s="14" t="s">
        <v>6639</v>
      </c>
      <c r="E12765" s="8" t="str">
        <f t="shared" si="199"/>
        <v>PIRAMAL ENTERPRISES 17</v>
      </c>
      <c r="F12765" s="8" t="s">
        <v>6640</v>
      </c>
      <c r="G12765" s="8">
        <v>1984</v>
      </c>
      <c r="I12765" s="6" t="s">
        <v>54</v>
      </c>
      <c r="J12765" s="11" t="s">
        <v>6700</v>
      </c>
      <c r="K12765" s="11" t="s">
        <v>6701</v>
      </c>
      <c r="L12765" s="7" t="s">
        <v>564</v>
      </c>
      <c r="M12765" s="6"/>
      <c r="N12765" s="6"/>
      <c r="O12765" s="6"/>
      <c r="P12765" s="6"/>
      <c r="Q12765" s="6"/>
      <c r="R12765" s="6"/>
      <c r="S12765" s="6"/>
      <c r="T12765" s="6"/>
      <c r="U12765" s="6"/>
      <c r="V12765" s="6"/>
      <c r="AI12765" s="7"/>
      <c r="AJ12765" s="7"/>
      <c r="AK12765" s="7"/>
      <c r="AL12765" s="7"/>
      <c r="AN12765" s="7"/>
      <c r="AO12765" s="7"/>
      <c r="AP12765" s="6"/>
      <c r="AQ12765" s="6"/>
      <c r="AR12765" s="6"/>
      <c r="AS12765" s="6"/>
      <c r="AT12765" s="6"/>
    </row>
    <row r="12766" spans="1:46" ht="14.25" customHeight="1">
      <c r="A12766" s="10" t="s">
        <v>685</v>
      </c>
      <c r="B12766" s="7">
        <v>368</v>
      </c>
      <c r="C12766" s="8">
        <v>159120</v>
      </c>
      <c r="D12766" s="8" t="s">
        <v>6639</v>
      </c>
      <c r="E12766" s="8" t="str">
        <f t="shared" si="199"/>
        <v>PIRAMAL ENTERPRISES 19</v>
      </c>
      <c r="F12766" s="8" t="s">
        <v>6640</v>
      </c>
      <c r="G12766" s="8">
        <v>1984</v>
      </c>
      <c r="I12766" s="6" t="s">
        <v>41</v>
      </c>
      <c r="J12766" s="11" t="s">
        <v>6700</v>
      </c>
      <c r="K12766" s="11" t="s">
        <v>6701</v>
      </c>
      <c r="L12766" s="7" t="s">
        <v>564</v>
      </c>
      <c r="M12766" s="6"/>
      <c r="N12766" s="6"/>
      <c r="O12766" s="6"/>
      <c r="P12766" s="6"/>
      <c r="Q12766" s="6"/>
      <c r="R12766" s="6"/>
      <c r="S12766" s="6"/>
      <c r="T12766" s="6"/>
      <c r="U12766" s="6"/>
      <c r="V12766" s="6"/>
      <c r="W12766" s="8" t="s">
        <v>49</v>
      </c>
      <c r="AI12766" s="7"/>
      <c r="AJ12766" s="7"/>
      <c r="AK12766" s="7"/>
      <c r="AL12766" s="7"/>
      <c r="AN12766" s="7"/>
      <c r="AO12766" s="7"/>
      <c r="AP12766" s="6"/>
      <c r="AQ12766" s="6"/>
      <c r="AR12766" s="6"/>
      <c r="AS12766" s="6"/>
      <c r="AT12766" s="6"/>
    </row>
    <row r="12767" spans="1:46" ht="14.25" customHeight="1">
      <c r="A12767" s="10" t="s">
        <v>685</v>
      </c>
      <c r="B12767" s="7">
        <v>320</v>
      </c>
      <c r="C12767" s="8">
        <v>159120</v>
      </c>
      <c r="D12767" s="8" t="s">
        <v>6639</v>
      </c>
      <c r="E12767" s="8" t="str">
        <f t="shared" si="199"/>
        <v>PIRAMAL ENTERPRISES 18</v>
      </c>
      <c r="F12767" s="8" t="s">
        <v>6640</v>
      </c>
      <c r="G12767" s="8">
        <v>1984</v>
      </c>
      <c r="I12767" s="6" t="s">
        <v>56</v>
      </c>
      <c r="J12767" s="12" t="s">
        <v>6702</v>
      </c>
      <c r="K12767" s="11" t="s">
        <v>6703</v>
      </c>
      <c r="L12767" s="7" t="s">
        <v>564</v>
      </c>
      <c r="M12767" s="6"/>
      <c r="N12767" s="6"/>
      <c r="O12767" s="6"/>
      <c r="P12767" s="6"/>
      <c r="Q12767" s="6"/>
      <c r="R12767" s="6"/>
      <c r="S12767" s="6"/>
      <c r="T12767" s="6"/>
      <c r="U12767" s="6"/>
      <c r="V12767" s="6"/>
      <c r="AI12767" s="7"/>
      <c r="AJ12767" s="7"/>
      <c r="AK12767" s="7"/>
      <c r="AL12767" s="7"/>
      <c r="AN12767" s="7"/>
      <c r="AO12767" s="7"/>
      <c r="AP12767" s="6"/>
      <c r="AQ12767" s="6"/>
      <c r="AR12767" s="6"/>
      <c r="AS12767" s="6"/>
      <c r="AT12767" s="6"/>
    </row>
    <row r="12768" spans="1:46" ht="14.25" customHeight="1">
      <c r="A12768" s="7" t="s">
        <v>38</v>
      </c>
      <c r="B12768" s="7">
        <v>4424</v>
      </c>
      <c r="C12768" s="8">
        <v>159120</v>
      </c>
      <c r="D12768" s="8" t="s">
        <v>6639</v>
      </c>
      <c r="E12768" s="8" t="str">
        <f t="shared" si="199"/>
        <v>PIRAMAL ENTERPRISES 14</v>
      </c>
      <c r="F12768" s="8" t="s">
        <v>6640</v>
      </c>
      <c r="G12768" s="8">
        <v>1984</v>
      </c>
      <c r="H12768" s="8">
        <v>36</v>
      </c>
      <c r="I12768" s="8" t="s">
        <v>117</v>
      </c>
      <c r="J12768" s="8" t="s">
        <v>6704</v>
      </c>
      <c r="K12768" s="8" t="s">
        <v>6704</v>
      </c>
      <c r="L12768" s="7" t="s">
        <v>48</v>
      </c>
      <c r="M12768" s="6"/>
      <c r="N12768" s="6"/>
      <c r="O12768" s="6"/>
      <c r="P12768" s="6"/>
      <c r="Q12768" s="6"/>
      <c r="R12768" s="6"/>
      <c r="S12768" s="6"/>
      <c r="T12768" s="6"/>
      <c r="U12768" s="6"/>
      <c r="V12768" s="6"/>
      <c r="W12768" s="8" t="s">
        <v>49</v>
      </c>
      <c r="X12768" s="8">
        <v>49.666280586541916</v>
      </c>
      <c r="Y12768" s="8">
        <v>0</v>
      </c>
      <c r="AP12768" s="6"/>
      <c r="AQ12768" s="6"/>
      <c r="AR12768" s="6"/>
      <c r="AS12768" s="6"/>
      <c r="AT12768" s="6"/>
    </row>
    <row r="12769" spans="1:46" ht="14.25" customHeight="1">
      <c r="A12769" s="7" t="s">
        <v>38</v>
      </c>
      <c r="B12769" s="7">
        <v>4492</v>
      </c>
      <c r="C12769" s="8">
        <v>159120</v>
      </c>
      <c r="D12769" s="8" t="s">
        <v>6639</v>
      </c>
      <c r="E12769" s="8" t="str">
        <f t="shared" si="199"/>
        <v>PIRAMAL ENTERPRISES 16</v>
      </c>
      <c r="F12769" s="8" t="s">
        <v>6640</v>
      </c>
      <c r="G12769" s="8">
        <v>1984</v>
      </c>
      <c r="H12769" s="8">
        <v>36</v>
      </c>
      <c r="I12769" s="8" t="s">
        <v>52</v>
      </c>
      <c r="J12769" s="8" t="s">
        <v>6705</v>
      </c>
      <c r="K12769" s="8" t="s">
        <v>6705</v>
      </c>
      <c r="L12769" s="7" t="s">
        <v>48</v>
      </c>
      <c r="M12769" s="6"/>
      <c r="N12769" s="6"/>
      <c r="O12769" s="6"/>
      <c r="P12769" s="6"/>
      <c r="Q12769" s="6"/>
      <c r="R12769" s="6"/>
      <c r="S12769" s="6"/>
      <c r="T12769" s="6"/>
      <c r="U12769" s="6"/>
      <c r="V12769" s="6"/>
      <c r="W12769" s="8" t="s">
        <v>49</v>
      </c>
      <c r="X12769" s="8">
        <v>49.666280586541916</v>
      </c>
      <c r="Y12769" s="8">
        <v>0</v>
      </c>
      <c r="AP12769" s="6"/>
      <c r="AQ12769" s="6"/>
      <c r="AR12769" s="6"/>
      <c r="AS12769" s="6"/>
      <c r="AT12769" s="6"/>
    </row>
    <row r="12770" spans="1:46" ht="14.25" customHeight="1">
      <c r="A12770" s="7" t="s">
        <v>38</v>
      </c>
      <c r="B12770" s="7">
        <v>4454</v>
      </c>
      <c r="C12770" s="8">
        <v>159120</v>
      </c>
      <c r="D12770" s="8" t="s">
        <v>6639</v>
      </c>
      <c r="E12770" s="8" t="str">
        <f t="shared" si="199"/>
        <v>PIRAMAL ENTERPRISES 15</v>
      </c>
      <c r="F12770" s="8" t="s">
        <v>6640</v>
      </c>
      <c r="G12770" s="8">
        <v>1984</v>
      </c>
      <c r="H12770" s="8">
        <v>36</v>
      </c>
      <c r="I12770" s="8" t="s">
        <v>119</v>
      </c>
      <c r="J12770" s="8" t="s">
        <v>6706</v>
      </c>
      <c r="K12770" s="8" t="s">
        <v>6706</v>
      </c>
      <c r="L12770" s="7" t="s">
        <v>48</v>
      </c>
      <c r="M12770" s="6"/>
      <c r="N12770" s="6"/>
      <c r="O12770" s="6"/>
      <c r="P12770" s="6"/>
      <c r="Q12770" s="6"/>
      <c r="R12770" s="6"/>
      <c r="S12770" s="6"/>
      <c r="T12770" s="6"/>
      <c r="U12770" s="6"/>
      <c r="V12770" s="6"/>
      <c r="W12770" s="8" t="s">
        <v>49</v>
      </c>
      <c r="X12770" s="8">
        <v>55.462175392827156</v>
      </c>
      <c r="Y12770" s="8">
        <v>0</v>
      </c>
      <c r="AP12770" s="6"/>
      <c r="AQ12770" s="6"/>
      <c r="AR12770" s="6"/>
      <c r="AS12770" s="6"/>
      <c r="AT12770" s="6"/>
    </row>
    <row r="12771" spans="1:46" ht="14.25" customHeight="1">
      <c r="A12771" s="7" t="s">
        <v>38</v>
      </c>
      <c r="B12771" s="7">
        <v>4484</v>
      </c>
      <c r="C12771" s="8">
        <v>159120</v>
      </c>
      <c r="D12771" s="8" t="s">
        <v>6639</v>
      </c>
      <c r="E12771" s="8" t="str">
        <f t="shared" si="199"/>
        <v>PIRAMAL ENTERPRISES 16</v>
      </c>
      <c r="F12771" s="8" t="s">
        <v>6640</v>
      </c>
      <c r="G12771" s="8">
        <v>1984</v>
      </c>
      <c r="H12771" s="8">
        <v>36</v>
      </c>
      <c r="I12771" s="8" t="s">
        <v>52</v>
      </c>
      <c r="J12771" s="8" t="s">
        <v>6706</v>
      </c>
      <c r="K12771" s="8" t="s">
        <v>6706</v>
      </c>
      <c r="L12771" s="7" t="s">
        <v>48</v>
      </c>
      <c r="M12771" s="6"/>
      <c r="N12771" s="6"/>
      <c r="O12771" s="6"/>
      <c r="P12771" s="6"/>
      <c r="Q12771" s="6"/>
      <c r="R12771" s="6"/>
      <c r="S12771" s="6"/>
      <c r="T12771" s="6"/>
      <c r="U12771" s="6"/>
      <c r="V12771" s="6"/>
      <c r="W12771" s="8" t="s">
        <v>49</v>
      </c>
      <c r="X12771" s="8">
        <v>44.512039702530892</v>
      </c>
      <c r="Y12771" s="8">
        <v>0</v>
      </c>
      <c r="AP12771" s="6"/>
      <c r="AQ12771" s="6"/>
      <c r="AR12771" s="6"/>
      <c r="AS12771" s="6"/>
      <c r="AT12771" s="6"/>
    </row>
    <row r="12772" spans="1:46" ht="14.25" customHeight="1">
      <c r="A12772" s="10" t="s">
        <v>685</v>
      </c>
      <c r="B12772" s="7">
        <v>293</v>
      </c>
      <c r="C12772" s="8">
        <v>159120</v>
      </c>
      <c r="D12772" s="8" t="s">
        <v>6639</v>
      </c>
      <c r="E12772" s="8" t="str">
        <f t="shared" si="199"/>
        <v>PIRAMAL ENTERPRISES 17</v>
      </c>
      <c r="F12772" s="8" t="s">
        <v>6640</v>
      </c>
      <c r="G12772" s="8">
        <v>1984</v>
      </c>
      <c r="I12772" s="6" t="s">
        <v>54</v>
      </c>
      <c r="J12772" s="11" t="s">
        <v>6706</v>
      </c>
      <c r="K12772" s="11" t="s">
        <v>6707</v>
      </c>
      <c r="L12772" s="7" t="s">
        <v>722</v>
      </c>
      <c r="M12772" s="6"/>
      <c r="N12772" s="6"/>
      <c r="O12772" s="6"/>
      <c r="P12772" s="6"/>
      <c r="Q12772" s="6"/>
      <c r="R12772" s="6"/>
      <c r="S12772" s="6"/>
      <c r="T12772" s="6"/>
      <c r="U12772" s="6"/>
      <c r="V12772" s="6"/>
      <c r="AI12772" s="7"/>
      <c r="AJ12772" s="7"/>
      <c r="AK12772" s="7"/>
      <c r="AL12772" s="7"/>
      <c r="AN12772" s="7"/>
      <c r="AO12772" s="7"/>
      <c r="AP12772" s="6"/>
      <c r="AQ12772" s="6"/>
      <c r="AR12772" s="6"/>
      <c r="AS12772" s="6"/>
      <c r="AT12772" s="6"/>
    </row>
    <row r="12773" spans="1:46" ht="14.25" customHeight="1">
      <c r="A12773" s="10" t="s">
        <v>685</v>
      </c>
      <c r="B12773" s="7">
        <v>388</v>
      </c>
      <c r="C12773" s="8">
        <v>159120</v>
      </c>
      <c r="D12773" s="8" t="s">
        <v>6639</v>
      </c>
      <c r="E12773" s="8" t="str">
        <f t="shared" si="199"/>
        <v>PIRAMAL ENTERPRISES 19</v>
      </c>
      <c r="F12773" s="8" t="s">
        <v>6640</v>
      </c>
      <c r="G12773" s="8">
        <v>1984</v>
      </c>
      <c r="I12773" s="6" t="s">
        <v>41</v>
      </c>
      <c r="J12773" s="11" t="s">
        <v>6706</v>
      </c>
      <c r="K12773" s="11" t="s">
        <v>6707</v>
      </c>
      <c r="L12773" s="7" t="s">
        <v>6708</v>
      </c>
      <c r="M12773" s="6"/>
      <c r="N12773" s="6"/>
      <c r="O12773" s="6"/>
      <c r="P12773" s="6"/>
      <c r="Q12773" s="6"/>
      <c r="R12773" s="6"/>
      <c r="S12773" s="6"/>
      <c r="T12773" s="6"/>
      <c r="U12773" s="6"/>
      <c r="V12773" s="6"/>
      <c r="W12773" s="8" t="s">
        <v>61</v>
      </c>
      <c r="AI12773" s="7"/>
      <c r="AJ12773" s="7"/>
      <c r="AK12773" s="7"/>
      <c r="AL12773" s="7"/>
      <c r="AN12773" s="7"/>
      <c r="AO12773" s="7"/>
      <c r="AP12773" s="6"/>
      <c r="AQ12773" s="6"/>
      <c r="AR12773" s="6"/>
      <c r="AS12773" s="6"/>
      <c r="AT12773" s="6"/>
    </row>
    <row r="12774" spans="1:46" ht="14.25" customHeight="1">
      <c r="A12774" s="10" t="s">
        <v>685</v>
      </c>
      <c r="B12774" s="7">
        <v>317</v>
      </c>
      <c r="C12774" s="8">
        <v>159120</v>
      </c>
      <c r="D12774" s="8" t="s">
        <v>6639</v>
      </c>
      <c r="E12774" s="8" t="str">
        <f t="shared" si="199"/>
        <v>PIRAMAL ENTERPRISES 17</v>
      </c>
      <c r="F12774" s="8" t="s">
        <v>6640</v>
      </c>
      <c r="G12774" s="8">
        <v>1984</v>
      </c>
      <c r="I12774" s="6" t="s">
        <v>54</v>
      </c>
      <c r="J12774" s="11" t="s">
        <v>6709</v>
      </c>
      <c r="K12774" s="11" t="s">
        <v>6710</v>
      </c>
      <c r="L12774" s="7" t="s">
        <v>6650</v>
      </c>
      <c r="M12774" s="6"/>
      <c r="N12774" s="6"/>
      <c r="O12774" s="6"/>
      <c r="P12774" s="6"/>
      <c r="Q12774" s="6"/>
      <c r="R12774" s="6"/>
      <c r="S12774" s="6"/>
      <c r="T12774" s="6"/>
      <c r="U12774" s="6"/>
      <c r="V12774" s="6"/>
      <c r="AI12774" s="7"/>
      <c r="AJ12774" s="7"/>
      <c r="AK12774" s="7"/>
      <c r="AL12774" s="7"/>
      <c r="AN12774" s="7"/>
      <c r="AO12774" s="7"/>
      <c r="AP12774" s="6"/>
      <c r="AQ12774" s="6"/>
      <c r="AR12774" s="6"/>
      <c r="AS12774" s="6"/>
      <c r="AT12774" s="6"/>
    </row>
    <row r="12775" spans="1:46" ht="14.25" customHeight="1">
      <c r="A12775" s="10" t="s">
        <v>685</v>
      </c>
      <c r="B12775" s="7">
        <v>343</v>
      </c>
      <c r="C12775" s="8">
        <v>159120</v>
      </c>
      <c r="D12775" s="8" t="s">
        <v>6639</v>
      </c>
      <c r="E12775" s="8" t="str">
        <f t="shared" si="199"/>
        <v>PIRAMAL ENTERPRISES 18</v>
      </c>
      <c r="F12775" s="8" t="s">
        <v>6640</v>
      </c>
      <c r="G12775" s="8">
        <v>1984</v>
      </c>
      <c r="I12775" s="6" t="s">
        <v>56</v>
      </c>
      <c r="J12775" s="11" t="s">
        <v>6711</v>
      </c>
      <c r="K12775" s="11" t="s">
        <v>6712</v>
      </c>
      <c r="L12775" s="7" t="s">
        <v>6675</v>
      </c>
      <c r="M12775" s="6"/>
      <c r="N12775" s="6"/>
      <c r="O12775" s="6"/>
      <c r="P12775" s="6"/>
      <c r="Q12775" s="6"/>
      <c r="R12775" s="6"/>
      <c r="S12775" s="6"/>
      <c r="T12775" s="6"/>
      <c r="U12775" s="6"/>
      <c r="V12775" s="6"/>
      <c r="AI12775" s="7"/>
      <c r="AJ12775" s="7"/>
      <c r="AK12775" s="7"/>
      <c r="AL12775" s="7"/>
      <c r="AN12775" s="7"/>
      <c r="AO12775" s="7"/>
      <c r="AP12775" s="6"/>
      <c r="AQ12775" s="6"/>
      <c r="AR12775" s="6"/>
      <c r="AS12775" s="6"/>
      <c r="AT12775" s="6"/>
    </row>
    <row r="12776" spans="1:46" ht="14.25" customHeight="1">
      <c r="A12776" s="10" t="s">
        <v>685</v>
      </c>
      <c r="B12776" s="7">
        <v>389</v>
      </c>
      <c r="C12776" s="8">
        <v>159120</v>
      </c>
      <c r="D12776" s="8" t="s">
        <v>6639</v>
      </c>
      <c r="E12776" s="8" t="str">
        <f t="shared" si="199"/>
        <v>PIRAMAL ENTERPRISES 19</v>
      </c>
      <c r="F12776" s="8" t="s">
        <v>6640</v>
      </c>
      <c r="G12776" s="8">
        <v>1984</v>
      </c>
      <c r="I12776" s="6" t="s">
        <v>41</v>
      </c>
      <c r="J12776" s="11" t="s">
        <v>6713</v>
      </c>
      <c r="K12776" s="11" t="s">
        <v>6714</v>
      </c>
      <c r="L12776" s="7" t="s">
        <v>564</v>
      </c>
      <c r="M12776" s="6"/>
      <c r="N12776" s="6"/>
      <c r="O12776" s="6"/>
      <c r="P12776" s="6"/>
      <c r="Q12776" s="6"/>
      <c r="R12776" s="6"/>
      <c r="S12776" s="6"/>
      <c r="T12776" s="6"/>
      <c r="U12776" s="6"/>
      <c r="V12776" s="6"/>
      <c r="W12776" s="8" t="s">
        <v>49</v>
      </c>
      <c r="AI12776" s="7"/>
      <c r="AJ12776" s="7"/>
      <c r="AK12776" s="7"/>
      <c r="AL12776" s="7"/>
      <c r="AN12776" s="7"/>
      <c r="AO12776" s="7"/>
      <c r="AP12776" s="6"/>
      <c r="AQ12776" s="6"/>
      <c r="AR12776" s="6"/>
      <c r="AS12776" s="6"/>
      <c r="AT12776" s="6"/>
    </row>
    <row r="12777" spans="1:46" ht="14.25" customHeight="1">
      <c r="A12777" s="10" t="s">
        <v>685</v>
      </c>
      <c r="B12777" s="7">
        <v>319</v>
      </c>
      <c r="C12777" s="8">
        <v>159120</v>
      </c>
      <c r="D12777" s="8" t="s">
        <v>6639</v>
      </c>
      <c r="E12777" s="8" t="str">
        <f t="shared" si="199"/>
        <v>PIRAMAL ENTERPRISES 17</v>
      </c>
      <c r="F12777" s="8" t="s">
        <v>6640</v>
      </c>
      <c r="G12777" s="8">
        <v>1984</v>
      </c>
      <c r="I12777" s="6" t="s">
        <v>54</v>
      </c>
      <c r="J12777" s="11" t="s">
        <v>6715</v>
      </c>
      <c r="K12777" s="11" t="s">
        <v>6716</v>
      </c>
      <c r="L12777" s="7" t="s">
        <v>6650</v>
      </c>
      <c r="M12777" s="6"/>
      <c r="N12777" s="6"/>
      <c r="O12777" s="6"/>
      <c r="P12777" s="6"/>
      <c r="Q12777" s="6"/>
      <c r="R12777" s="6"/>
      <c r="S12777" s="6"/>
      <c r="T12777" s="6"/>
      <c r="U12777" s="6"/>
      <c r="V12777" s="6"/>
      <c r="AI12777" s="7"/>
      <c r="AJ12777" s="7"/>
      <c r="AK12777" s="7"/>
      <c r="AL12777" s="7"/>
      <c r="AN12777" s="7"/>
      <c r="AO12777" s="7"/>
      <c r="AP12777" s="6"/>
      <c r="AQ12777" s="6"/>
      <c r="AR12777" s="6"/>
      <c r="AS12777" s="6"/>
      <c r="AT12777" s="6"/>
    </row>
    <row r="12778" spans="1:46" ht="14.25" customHeight="1">
      <c r="A12778" s="7" t="s">
        <v>38</v>
      </c>
      <c r="B12778" s="7">
        <v>4493</v>
      </c>
      <c r="C12778" s="8">
        <v>159120</v>
      </c>
      <c r="D12778" s="8" t="s">
        <v>6639</v>
      </c>
      <c r="E12778" s="8" t="str">
        <f t="shared" si="199"/>
        <v>PIRAMAL ENTERPRISES 16</v>
      </c>
      <c r="F12778" s="8" t="s">
        <v>6640</v>
      </c>
      <c r="G12778" s="8">
        <v>1984</v>
      </c>
      <c r="H12778" s="8">
        <v>36</v>
      </c>
      <c r="I12778" s="8" t="s">
        <v>52</v>
      </c>
      <c r="J12778" s="8" t="s">
        <v>6717</v>
      </c>
      <c r="K12778" s="8" t="s">
        <v>6717</v>
      </c>
      <c r="L12778" s="7" t="s">
        <v>48</v>
      </c>
      <c r="M12778" s="6"/>
      <c r="N12778" s="6"/>
      <c r="O12778" s="6"/>
      <c r="P12778" s="6"/>
      <c r="Q12778" s="6"/>
      <c r="R12778" s="6"/>
      <c r="S12778" s="6"/>
      <c r="T12778" s="6"/>
      <c r="U12778" s="6"/>
      <c r="V12778" s="6"/>
      <c r="W12778" s="8" t="s">
        <v>49</v>
      </c>
      <c r="X12778" s="8">
        <v>49.666280586541916</v>
      </c>
      <c r="Y12778" s="8">
        <v>0</v>
      </c>
      <c r="AP12778" s="6"/>
      <c r="AQ12778" s="6"/>
      <c r="AR12778" s="6"/>
      <c r="AS12778" s="6"/>
      <c r="AT12778" s="6"/>
    </row>
    <row r="12779" spans="1:46" ht="14.25" customHeight="1">
      <c r="A12779" s="10" t="s">
        <v>685</v>
      </c>
      <c r="B12779" s="7">
        <v>318</v>
      </c>
      <c r="C12779" s="8">
        <v>159120</v>
      </c>
      <c r="D12779" s="8" t="s">
        <v>6639</v>
      </c>
      <c r="E12779" s="8" t="str">
        <f t="shared" si="199"/>
        <v>PIRAMAL ENTERPRISES 17</v>
      </c>
      <c r="F12779" s="8" t="s">
        <v>6640</v>
      </c>
      <c r="G12779" s="8">
        <v>1984</v>
      </c>
      <c r="I12779" s="6" t="s">
        <v>54</v>
      </c>
      <c r="J12779" s="11" t="s">
        <v>6717</v>
      </c>
      <c r="K12779" s="11" t="s">
        <v>6718</v>
      </c>
      <c r="L12779" s="7" t="s">
        <v>6650</v>
      </c>
      <c r="M12779" s="6"/>
      <c r="N12779" s="6"/>
      <c r="O12779" s="6"/>
      <c r="P12779" s="6"/>
      <c r="Q12779" s="6"/>
      <c r="R12779" s="6"/>
      <c r="S12779" s="6"/>
      <c r="T12779" s="6"/>
      <c r="U12779" s="6"/>
      <c r="V12779" s="6"/>
      <c r="AI12779" s="7"/>
      <c r="AJ12779" s="7"/>
      <c r="AK12779" s="7"/>
      <c r="AL12779" s="7"/>
      <c r="AN12779" s="7"/>
      <c r="AO12779" s="7"/>
      <c r="AP12779" s="6"/>
      <c r="AQ12779" s="6"/>
      <c r="AR12779" s="6"/>
      <c r="AS12779" s="6"/>
      <c r="AT12779" s="6"/>
    </row>
    <row r="12780" spans="1:46" ht="14.25" customHeight="1">
      <c r="A12780" s="10" t="s">
        <v>685</v>
      </c>
      <c r="B12780" s="7">
        <v>365</v>
      </c>
      <c r="C12780" s="8">
        <v>159120</v>
      </c>
      <c r="D12780" s="8" t="s">
        <v>6639</v>
      </c>
      <c r="E12780" s="8" t="str">
        <f t="shared" si="199"/>
        <v>PIRAMAL ENTERPRISES 18</v>
      </c>
      <c r="F12780" s="8" t="s">
        <v>6640</v>
      </c>
      <c r="G12780" s="8">
        <v>1984</v>
      </c>
      <c r="I12780" s="6" t="s">
        <v>56</v>
      </c>
      <c r="J12780" s="11" t="s">
        <v>6717</v>
      </c>
      <c r="K12780" s="11" t="s">
        <v>6718</v>
      </c>
      <c r="L12780" s="7" t="s">
        <v>6650</v>
      </c>
      <c r="M12780" s="6"/>
      <c r="N12780" s="6"/>
      <c r="O12780" s="6"/>
      <c r="P12780" s="6"/>
      <c r="Q12780" s="6"/>
      <c r="R12780" s="6"/>
      <c r="S12780" s="6"/>
      <c r="T12780" s="6"/>
      <c r="U12780" s="6"/>
      <c r="V12780" s="6"/>
      <c r="AI12780" s="7"/>
      <c r="AJ12780" s="7"/>
      <c r="AK12780" s="7"/>
      <c r="AL12780" s="7"/>
      <c r="AN12780" s="7"/>
      <c r="AO12780" s="7"/>
      <c r="AP12780" s="6"/>
      <c r="AQ12780" s="6"/>
      <c r="AR12780" s="6"/>
      <c r="AS12780" s="6"/>
      <c r="AT12780" s="6"/>
    </row>
    <row r="12781" spans="1:46" ht="14.25" customHeight="1">
      <c r="A12781" s="10" t="s">
        <v>685</v>
      </c>
      <c r="B12781" s="7">
        <v>409</v>
      </c>
      <c r="C12781" s="8">
        <v>159120</v>
      </c>
      <c r="D12781" s="8" t="s">
        <v>6639</v>
      </c>
      <c r="E12781" s="8" t="str">
        <f t="shared" si="199"/>
        <v>PIRAMAL ENTERPRISES 19</v>
      </c>
      <c r="F12781" s="8" t="s">
        <v>6640</v>
      </c>
      <c r="G12781" s="8">
        <v>1984</v>
      </c>
      <c r="I12781" s="6" t="s">
        <v>41</v>
      </c>
      <c r="J12781" s="11" t="s">
        <v>6717</v>
      </c>
      <c r="K12781" s="11" t="s">
        <v>6718</v>
      </c>
      <c r="L12781" s="7" t="s">
        <v>6650</v>
      </c>
      <c r="M12781" s="6"/>
      <c r="N12781" s="6"/>
      <c r="O12781" s="6"/>
      <c r="P12781" s="6"/>
      <c r="Q12781" s="6"/>
      <c r="R12781" s="6"/>
      <c r="S12781" s="6"/>
      <c r="T12781" s="6"/>
      <c r="U12781" s="6"/>
      <c r="V12781" s="6"/>
      <c r="W12781" s="8" t="s">
        <v>49</v>
      </c>
      <c r="AI12781" s="7"/>
      <c r="AJ12781" s="7"/>
      <c r="AK12781" s="7"/>
      <c r="AL12781" s="7"/>
      <c r="AN12781" s="7"/>
      <c r="AO12781" s="7"/>
      <c r="AP12781" s="6"/>
      <c r="AQ12781" s="6"/>
      <c r="AR12781" s="6"/>
      <c r="AS12781" s="6"/>
      <c r="AT12781" s="6"/>
    </row>
    <row r="12782" spans="1:46" ht="14.25" customHeight="1">
      <c r="A12782" s="10" t="s">
        <v>685</v>
      </c>
      <c r="B12782" s="7">
        <v>336</v>
      </c>
      <c r="C12782" s="8">
        <v>159120</v>
      </c>
      <c r="D12782" s="8" t="s">
        <v>6639</v>
      </c>
      <c r="E12782" s="8" t="str">
        <f t="shared" si="199"/>
        <v>PIRAMAL ENTERPRISES 18</v>
      </c>
      <c r="F12782" s="8" t="s">
        <v>6640</v>
      </c>
      <c r="G12782" s="8">
        <v>1984</v>
      </c>
      <c r="I12782" s="6" t="s">
        <v>56</v>
      </c>
      <c r="J12782" s="12" t="s">
        <v>6719</v>
      </c>
      <c r="K12782" s="11" t="s">
        <v>6720</v>
      </c>
      <c r="L12782" s="7" t="s">
        <v>1425</v>
      </c>
      <c r="M12782" s="6"/>
      <c r="N12782" s="6"/>
      <c r="O12782" s="6"/>
      <c r="P12782" s="6"/>
      <c r="Q12782" s="6"/>
      <c r="R12782" s="6"/>
      <c r="S12782" s="6"/>
      <c r="T12782" s="6"/>
      <c r="U12782" s="6"/>
      <c r="V12782" s="6"/>
      <c r="AI12782" s="7"/>
      <c r="AJ12782" s="7"/>
      <c r="AK12782" s="7"/>
      <c r="AL12782" s="7"/>
      <c r="AN12782" s="7"/>
      <c r="AO12782" s="7"/>
      <c r="AP12782" s="6"/>
      <c r="AQ12782" s="6"/>
      <c r="AR12782" s="6"/>
      <c r="AS12782" s="6"/>
      <c r="AT12782" s="6"/>
    </row>
    <row r="12783" spans="1:46" ht="14.25" customHeight="1">
      <c r="A12783" s="10" t="s">
        <v>685</v>
      </c>
      <c r="B12783" s="7">
        <v>411</v>
      </c>
      <c r="C12783" s="8">
        <v>159120</v>
      </c>
      <c r="D12783" s="8" t="s">
        <v>6639</v>
      </c>
      <c r="E12783" s="8" t="str">
        <f t="shared" si="199"/>
        <v>PIRAMAL ENTERPRISES 19</v>
      </c>
      <c r="F12783" s="8" t="s">
        <v>6640</v>
      </c>
      <c r="G12783" s="8">
        <v>1984</v>
      </c>
      <c r="I12783" s="6" t="s">
        <v>41</v>
      </c>
      <c r="J12783" s="11" t="s">
        <v>6721</v>
      </c>
      <c r="K12783" s="11" t="s">
        <v>6722</v>
      </c>
      <c r="L12783" s="7" t="s">
        <v>710</v>
      </c>
      <c r="M12783" s="6"/>
      <c r="N12783" s="6"/>
      <c r="O12783" s="6"/>
      <c r="P12783" s="6"/>
      <c r="Q12783" s="6"/>
      <c r="R12783" s="6"/>
      <c r="S12783" s="6"/>
      <c r="T12783" s="6"/>
      <c r="U12783" s="6"/>
      <c r="V12783" s="6"/>
      <c r="W12783" s="8" t="s">
        <v>122</v>
      </c>
      <c r="AI12783" s="7"/>
      <c r="AJ12783" s="7"/>
      <c r="AK12783" s="7"/>
      <c r="AL12783" s="7"/>
      <c r="AN12783" s="7"/>
      <c r="AO12783" s="7"/>
      <c r="AP12783" s="6"/>
      <c r="AQ12783" s="6"/>
      <c r="AR12783" s="6"/>
      <c r="AS12783" s="6"/>
      <c r="AT12783" s="6"/>
    </row>
    <row r="12784" spans="1:46" ht="14.25" customHeight="1">
      <c r="A12784" s="7" t="s">
        <v>38</v>
      </c>
      <c r="B12784" s="7">
        <v>4411</v>
      </c>
      <c r="C12784" s="8">
        <v>159120</v>
      </c>
      <c r="D12784" s="8" t="s">
        <v>6639</v>
      </c>
      <c r="E12784" s="8" t="str">
        <f t="shared" si="199"/>
        <v>PIRAMAL ENTERPRISES 14</v>
      </c>
      <c r="F12784" s="8" t="s">
        <v>6640</v>
      </c>
      <c r="G12784" s="8">
        <v>1984</v>
      </c>
      <c r="H12784" s="8">
        <v>36</v>
      </c>
      <c r="I12784" s="8" t="s">
        <v>117</v>
      </c>
      <c r="J12784" s="8" t="s">
        <v>6723</v>
      </c>
      <c r="K12784" s="6" t="s">
        <v>6723</v>
      </c>
      <c r="L12784" s="7" t="s">
        <v>207</v>
      </c>
      <c r="M12784" s="6"/>
      <c r="N12784" s="6"/>
      <c r="O12784" s="6"/>
      <c r="P12784" s="6"/>
      <c r="Q12784" s="6"/>
      <c r="R12784" s="6"/>
      <c r="S12784" s="6"/>
      <c r="T12784" s="6"/>
      <c r="U12784" s="6"/>
      <c r="V12784" s="6"/>
      <c r="W12784" s="8" t="s">
        <v>122</v>
      </c>
      <c r="X12784" s="8">
        <v>59.378887039702533</v>
      </c>
      <c r="Y12784" s="8">
        <v>23.666666666666668</v>
      </c>
      <c r="AP12784" s="6"/>
      <c r="AQ12784" s="6"/>
      <c r="AR12784" s="6"/>
      <c r="AS12784" s="6"/>
      <c r="AT12784" s="6"/>
    </row>
    <row r="12785" spans="1:46" ht="14.25" customHeight="1">
      <c r="A12785" s="7" t="s">
        <v>38</v>
      </c>
      <c r="B12785" s="7">
        <v>4440</v>
      </c>
      <c r="C12785" s="8">
        <v>159120</v>
      </c>
      <c r="D12785" s="8" t="s">
        <v>6639</v>
      </c>
      <c r="E12785" s="8" t="str">
        <f t="shared" si="199"/>
        <v>PIRAMAL ENTERPRISES 15</v>
      </c>
      <c r="F12785" s="8" t="s">
        <v>6640</v>
      </c>
      <c r="G12785" s="8">
        <v>1984</v>
      </c>
      <c r="H12785" s="8">
        <v>36</v>
      </c>
      <c r="I12785" s="8" t="s">
        <v>119</v>
      </c>
      <c r="J12785" s="8" t="s">
        <v>6723</v>
      </c>
      <c r="K12785" s="6" t="s">
        <v>6723</v>
      </c>
      <c r="L12785" s="7" t="s">
        <v>207</v>
      </c>
      <c r="M12785" s="6"/>
      <c r="N12785" s="6"/>
      <c r="O12785" s="6"/>
      <c r="P12785" s="6"/>
      <c r="Q12785" s="6"/>
      <c r="R12785" s="6"/>
      <c r="S12785" s="6"/>
      <c r="T12785" s="6"/>
      <c r="U12785" s="6"/>
      <c r="V12785" s="6"/>
      <c r="W12785" s="8" t="s">
        <v>122</v>
      </c>
      <c r="X12785" s="8">
        <v>53.384348386709839</v>
      </c>
      <c r="Y12785" s="8">
        <v>23.666666666666668</v>
      </c>
      <c r="AP12785" s="6"/>
      <c r="AQ12785" s="6"/>
      <c r="AR12785" s="6"/>
      <c r="AS12785" s="6"/>
      <c r="AT12785" s="6"/>
    </row>
    <row r="12786" spans="1:46" ht="14.25" customHeight="1">
      <c r="A12786" s="7" t="s">
        <v>38</v>
      </c>
      <c r="B12786" s="7">
        <v>4469</v>
      </c>
      <c r="C12786" s="8">
        <v>159120</v>
      </c>
      <c r="D12786" s="8" t="s">
        <v>6639</v>
      </c>
      <c r="E12786" s="8" t="str">
        <f t="shared" si="199"/>
        <v>PIRAMAL ENTERPRISES 16</v>
      </c>
      <c r="F12786" s="8" t="s">
        <v>6640</v>
      </c>
      <c r="G12786" s="8">
        <v>1984</v>
      </c>
      <c r="H12786" s="8">
        <v>36</v>
      </c>
      <c r="I12786" s="8" t="s">
        <v>52</v>
      </c>
      <c r="J12786" s="8" t="s">
        <v>6723</v>
      </c>
      <c r="K12786" s="6" t="s">
        <v>6723</v>
      </c>
      <c r="L12786" s="7" t="s">
        <v>207</v>
      </c>
      <c r="M12786" s="6"/>
      <c r="N12786" s="6"/>
      <c r="O12786" s="6"/>
      <c r="P12786" s="6"/>
      <c r="Q12786" s="6"/>
      <c r="R12786" s="6"/>
      <c r="S12786" s="6"/>
      <c r="T12786" s="6"/>
      <c r="U12786" s="6"/>
      <c r="V12786" s="6"/>
      <c r="W12786" s="8" t="s">
        <v>122</v>
      </c>
      <c r="X12786" s="8">
        <v>59.378887039702533</v>
      </c>
      <c r="Y12786" s="8">
        <v>23.666666666666668</v>
      </c>
      <c r="AP12786" s="6"/>
      <c r="AQ12786" s="6"/>
      <c r="AR12786" s="6"/>
      <c r="AS12786" s="6"/>
      <c r="AT12786" s="6"/>
    </row>
    <row r="12787" spans="1:46" ht="14.25" customHeight="1">
      <c r="A12787" s="10" t="s">
        <v>685</v>
      </c>
      <c r="B12787" s="7">
        <v>277</v>
      </c>
      <c r="C12787" s="8">
        <v>159120</v>
      </c>
      <c r="D12787" s="8" t="s">
        <v>6639</v>
      </c>
      <c r="E12787" s="8" t="str">
        <f t="shared" si="199"/>
        <v>PIRAMAL ENTERPRISES 17</v>
      </c>
      <c r="F12787" s="8" t="s">
        <v>6640</v>
      </c>
      <c r="G12787" s="8">
        <v>1984</v>
      </c>
      <c r="I12787" s="6" t="s">
        <v>54</v>
      </c>
      <c r="J12787" s="11" t="s">
        <v>6723</v>
      </c>
      <c r="K12787" s="11" t="s">
        <v>6724</v>
      </c>
      <c r="L12787" s="7" t="s">
        <v>1388</v>
      </c>
      <c r="M12787" s="6"/>
      <c r="N12787" s="6"/>
      <c r="O12787" s="6"/>
      <c r="P12787" s="6"/>
      <c r="Q12787" s="6"/>
      <c r="R12787" s="6"/>
      <c r="S12787" s="6"/>
      <c r="T12787" s="6"/>
      <c r="U12787" s="6"/>
      <c r="V12787" s="6"/>
      <c r="AI12787" s="7"/>
      <c r="AJ12787" s="7"/>
      <c r="AK12787" s="7"/>
      <c r="AL12787" s="7"/>
      <c r="AN12787" s="7"/>
      <c r="AO12787" s="7"/>
      <c r="AP12787" s="6"/>
      <c r="AQ12787" s="6"/>
      <c r="AR12787" s="6"/>
      <c r="AS12787" s="6"/>
      <c r="AT12787" s="6"/>
    </row>
    <row r="12788" spans="1:46" ht="14.25" customHeight="1">
      <c r="A12788" s="10" t="s">
        <v>685</v>
      </c>
      <c r="B12788" s="7">
        <v>372</v>
      </c>
      <c r="C12788" s="8">
        <v>159120</v>
      </c>
      <c r="D12788" s="8" t="s">
        <v>6639</v>
      </c>
      <c r="E12788" s="8" t="str">
        <f t="shared" si="199"/>
        <v>PIRAMAL ENTERPRISES 19</v>
      </c>
      <c r="F12788" s="8" t="s">
        <v>6640</v>
      </c>
      <c r="G12788" s="8">
        <v>1984</v>
      </c>
      <c r="I12788" s="6" t="s">
        <v>41</v>
      </c>
      <c r="J12788" s="11" t="s">
        <v>6723</v>
      </c>
      <c r="K12788" s="11" t="s">
        <v>6724</v>
      </c>
      <c r="L12788" s="7" t="s">
        <v>1388</v>
      </c>
      <c r="M12788" s="6"/>
      <c r="N12788" s="6"/>
      <c r="O12788" s="6"/>
      <c r="P12788" s="6"/>
      <c r="Q12788" s="6"/>
      <c r="R12788" s="6"/>
      <c r="S12788" s="6"/>
      <c r="T12788" s="6"/>
      <c r="U12788" s="6"/>
      <c r="V12788" s="6"/>
      <c r="W12788" s="8" t="s">
        <v>122</v>
      </c>
      <c r="AI12788" s="7"/>
      <c r="AJ12788" s="7"/>
      <c r="AK12788" s="7"/>
      <c r="AL12788" s="7"/>
      <c r="AN12788" s="7"/>
      <c r="AO12788" s="7"/>
      <c r="AP12788" s="6"/>
      <c r="AQ12788" s="6"/>
      <c r="AR12788" s="6"/>
      <c r="AS12788" s="6"/>
      <c r="AT12788" s="6"/>
    </row>
    <row r="12789" spans="1:46" ht="14.25" customHeight="1">
      <c r="A12789" s="10" t="s">
        <v>685</v>
      </c>
      <c r="B12789" s="7">
        <v>326</v>
      </c>
      <c r="C12789" s="8">
        <v>159120</v>
      </c>
      <c r="D12789" s="8" t="s">
        <v>6639</v>
      </c>
      <c r="E12789" s="8" t="str">
        <f t="shared" si="199"/>
        <v>PIRAMAL ENTERPRISES 18</v>
      </c>
      <c r="F12789" s="8" t="s">
        <v>6640</v>
      </c>
      <c r="G12789" s="8">
        <v>1984</v>
      </c>
      <c r="I12789" s="6" t="s">
        <v>56</v>
      </c>
      <c r="J12789" s="11" t="s">
        <v>6725</v>
      </c>
      <c r="K12789" s="11" t="s">
        <v>6726</v>
      </c>
      <c r="L12789" s="7" t="s">
        <v>1388</v>
      </c>
      <c r="M12789" s="6"/>
      <c r="N12789" s="6"/>
      <c r="O12789" s="6"/>
      <c r="P12789" s="6"/>
      <c r="Q12789" s="6"/>
      <c r="R12789" s="6"/>
      <c r="S12789" s="6"/>
      <c r="T12789" s="6"/>
      <c r="U12789" s="6"/>
      <c r="V12789" s="6"/>
      <c r="AI12789" s="7"/>
      <c r="AJ12789" s="7"/>
      <c r="AK12789" s="7"/>
      <c r="AL12789" s="7"/>
      <c r="AN12789" s="7"/>
      <c r="AO12789" s="7"/>
      <c r="AP12789" s="6"/>
      <c r="AQ12789" s="6"/>
      <c r="AR12789" s="6"/>
      <c r="AS12789" s="6"/>
      <c r="AT12789" s="6"/>
    </row>
    <row r="12790" spans="1:46" ht="14.25" customHeight="1">
      <c r="A12790" s="7" t="s">
        <v>38</v>
      </c>
      <c r="B12790" s="7">
        <v>4420</v>
      </c>
      <c r="C12790" s="8">
        <v>159120</v>
      </c>
      <c r="D12790" s="8" t="s">
        <v>6639</v>
      </c>
      <c r="E12790" s="8" t="str">
        <f t="shared" si="199"/>
        <v>PIRAMAL ENTERPRISES 14</v>
      </c>
      <c r="F12790" s="8" t="s">
        <v>6640</v>
      </c>
      <c r="G12790" s="8">
        <v>1984</v>
      </c>
      <c r="H12790" s="8">
        <v>36</v>
      </c>
      <c r="I12790" s="8" t="s">
        <v>117</v>
      </c>
      <c r="J12790" s="8" t="s">
        <v>6727</v>
      </c>
      <c r="K12790" s="6" t="s">
        <v>6727</v>
      </c>
      <c r="L12790" s="7" t="s">
        <v>69</v>
      </c>
      <c r="M12790" s="6"/>
      <c r="N12790" s="6"/>
      <c r="O12790" s="6"/>
      <c r="P12790" s="6"/>
      <c r="Q12790" s="6"/>
      <c r="R12790" s="6"/>
      <c r="S12790" s="6"/>
      <c r="T12790" s="6"/>
      <c r="U12790" s="6"/>
      <c r="V12790" s="6"/>
      <c r="W12790" s="8" t="s">
        <v>70</v>
      </c>
      <c r="X12790" s="8">
        <v>55.462175392827156</v>
      </c>
      <c r="Y12790" s="8">
        <v>26.5</v>
      </c>
      <c r="AP12790" s="6"/>
      <c r="AQ12790" s="6"/>
      <c r="AR12790" s="6"/>
      <c r="AS12790" s="6"/>
      <c r="AT12790" s="6"/>
    </row>
    <row r="12791" spans="1:46" ht="14.25" customHeight="1">
      <c r="A12791" s="7" t="s">
        <v>38</v>
      </c>
      <c r="B12791" s="7">
        <v>4449</v>
      </c>
      <c r="C12791" s="8">
        <v>159120</v>
      </c>
      <c r="D12791" s="8" t="s">
        <v>6639</v>
      </c>
      <c r="E12791" s="8" t="str">
        <f t="shared" si="199"/>
        <v>PIRAMAL ENTERPRISES 15</v>
      </c>
      <c r="F12791" s="8" t="s">
        <v>6640</v>
      </c>
      <c r="G12791" s="8">
        <v>1984</v>
      </c>
      <c r="H12791" s="8">
        <v>36</v>
      </c>
      <c r="I12791" s="8" t="s">
        <v>119</v>
      </c>
      <c r="J12791" s="8" t="s">
        <v>6727</v>
      </c>
      <c r="K12791" s="6" t="s">
        <v>6727</v>
      </c>
      <c r="L12791" s="7" t="s">
        <v>69</v>
      </c>
      <c r="M12791" s="6"/>
      <c r="N12791" s="6"/>
      <c r="O12791" s="6"/>
      <c r="P12791" s="6"/>
      <c r="Q12791" s="6"/>
      <c r="R12791" s="6"/>
      <c r="S12791" s="6"/>
      <c r="T12791" s="6"/>
      <c r="U12791" s="6"/>
      <c r="V12791" s="6"/>
      <c r="W12791" s="8" t="s">
        <v>70</v>
      </c>
      <c r="X12791" s="8">
        <v>55.462175392827156</v>
      </c>
      <c r="Y12791" s="8">
        <v>26.5</v>
      </c>
      <c r="AP12791" s="6"/>
      <c r="AQ12791" s="6"/>
      <c r="AR12791" s="6"/>
      <c r="AS12791" s="6"/>
      <c r="AT12791" s="6"/>
    </row>
    <row r="12792" spans="1:46" ht="14.25" customHeight="1">
      <c r="A12792" s="7" t="s">
        <v>38</v>
      </c>
      <c r="B12792" s="7">
        <v>4478</v>
      </c>
      <c r="C12792" s="8">
        <v>159120</v>
      </c>
      <c r="D12792" s="8" t="s">
        <v>6639</v>
      </c>
      <c r="E12792" s="8" t="str">
        <f t="shared" si="199"/>
        <v>PIRAMAL ENTERPRISES 16</v>
      </c>
      <c r="F12792" s="8" t="s">
        <v>6640</v>
      </c>
      <c r="G12792" s="8">
        <v>1984</v>
      </c>
      <c r="H12792" s="8">
        <v>36</v>
      </c>
      <c r="I12792" s="8" t="s">
        <v>52</v>
      </c>
      <c r="J12792" s="8" t="s">
        <v>6727</v>
      </c>
      <c r="K12792" s="6" t="s">
        <v>6727</v>
      </c>
      <c r="L12792" s="7" t="s">
        <v>69</v>
      </c>
      <c r="M12792" s="6"/>
      <c r="N12792" s="6"/>
      <c r="O12792" s="6"/>
      <c r="P12792" s="6"/>
      <c r="Q12792" s="6"/>
      <c r="R12792" s="6"/>
      <c r="S12792" s="6"/>
      <c r="T12792" s="6"/>
      <c r="U12792" s="6"/>
      <c r="V12792" s="6"/>
      <c r="W12792" s="8" t="s">
        <v>70</v>
      </c>
      <c r="X12792" s="8">
        <v>55.462175392827156</v>
      </c>
      <c r="Y12792" s="8">
        <v>26.5</v>
      </c>
      <c r="AP12792" s="6"/>
      <c r="AQ12792" s="6"/>
      <c r="AR12792" s="6"/>
      <c r="AS12792" s="6"/>
      <c r="AT12792" s="6"/>
    </row>
    <row r="12793" spans="1:46" ht="14.25" customHeight="1">
      <c r="A12793" s="10" t="s">
        <v>685</v>
      </c>
      <c r="B12793" s="7">
        <v>286</v>
      </c>
      <c r="C12793" s="8">
        <v>159120</v>
      </c>
      <c r="D12793" s="8" t="s">
        <v>6639</v>
      </c>
      <c r="E12793" s="8" t="str">
        <f t="shared" si="199"/>
        <v>PIRAMAL ENTERPRISES 17</v>
      </c>
      <c r="F12793" s="8" t="s">
        <v>6640</v>
      </c>
      <c r="G12793" s="8">
        <v>1984</v>
      </c>
      <c r="I12793" s="6" t="s">
        <v>54</v>
      </c>
      <c r="J12793" s="11" t="s">
        <v>6727</v>
      </c>
      <c r="K12793" s="11" t="s">
        <v>6728</v>
      </c>
      <c r="L12793" s="7" t="s">
        <v>1425</v>
      </c>
      <c r="M12793" s="6"/>
      <c r="N12793" s="6"/>
      <c r="O12793" s="6"/>
      <c r="P12793" s="6"/>
      <c r="Q12793" s="6"/>
      <c r="R12793" s="6"/>
      <c r="S12793" s="6"/>
      <c r="T12793" s="6"/>
      <c r="U12793" s="6"/>
      <c r="V12793" s="6"/>
      <c r="AI12793" s="7"/>
      <c r="AJ12793" s="7"/>
      <c r="AK12793" s="7"/>
      <c r="AL12793" s="7"/>
      <c r="AN12793" s="7"/>
      <c r="AO12793" s="7"/>
      <c r="AP12793" s="6"/>
      <c r="AQ12793" s="6"/>
      <c r="AR12793" s="6"/>
      <c r="AS12793" s="6"/>
      <c r="AT12793" s="6"/>
    </row>
    <row r="12794" spans="1:46" ht="14.25" customHeight="1">
      <c r="A12794" s="10" t="s">
        <v>685</v>
      </c>
      <c r="B12794" s="7">
        <v>381</v>
      </c>
      <c r="C12794" s="8">
        <v>159120</v>
      </c>
      <c r="D12794" s="8" t="s">
        <v>6639</v>
      </c>
      <c r="E12794" s="8" t="str">
        <f t="shared" si="199"/>
        <v>PIRAMAL ENTERPRISES 19</v>
      </c>
      <c r="F12794" s="8" t="s">
        <v>6640</v>
      </c>
      <c r="G12794" s="8">
        <v>1984</v>
      </c>
      <c r="I12794" s="6" t="s">
        <v>41</v>
      </c>
      <c r="J12794" s="11" t="s">
        <v>6727</v>
      </c>
      <c r="K12794" s="11" t="s">
        <v>6729</v>
      </c>
      <c r="L12794" s="7" t="s">
        <v>1425</v>
      </c>
      <c r="M12794" s="6"/>
      <c r="N12794" s="6"/>
      <c r="O12794" s="6"/>
      <c r="P12794" s="6"/>
      <c r="Q12794" s="6"/>
      <c r="R12794" s="6"/>
      <c r="S12794" s="6"/>
      <c r="T12794" s="6"/>
      <c r="U12794" s="6"/>
      <c r="V12794" s="6"/>
      <c r="W12794" s="8" t="s">
        <v>70</v>
      </c>
      <c r="AI12794" s="7"/>
      <c r="AJ12794" s="7"/>
      <c r="AK12794" s="7"/>
      <c r="AL12794" s="7"/>
      <c r="AN12794" s="7"/>
      <c r="AO12794" s="7"/>
      <c r="AP12794" s="6"/>
      <c r="AQ12794" s="6"/>
      <c r="AR12794" s="6"/>
      <c r="AS12794" s="6"/>
      <c r="AT12794" s="6"/>
    </row>
    <row r="12795" spans="1:46" ht="14.25" customHeight="1">
      <c r="A12795" s="7" t="s">
        <v>38</v>
      </c>
      <c r="B12795" s="7">
        <v>4412</v>
      </c>
      <c r="C12795" s="8">
        <v>159120</v>
      </c>
      <c r="D12795" s="8" t="s">
        <v>6639</v>
      </c>
      <c r="E12795" s="8" t="str">
        <f t="shared" si="199"/>
        <v>PIRAMAL ENTERPRISES 14</v>
      </c>
      <c r="F12795" s="8" t="s">
        <v>6640</v>
      </c>
      <c r="G12795" s="8">
        <v>1984</v>
      </c>
      <c r="H12795" s="8">
        <v>36</v>
      </c>
      <c r="I12795" s="8" t="s">
        <v>117</v>
      </c>
      <c r="J12795" s="8" t="s">
        <v>6730</v>
      </c>
      <c r="K12795" s="6" t="s">
        <v>6730</v>
      </c>
      <c r="L12795" s="7" t="s">
        <v>458</v>
      </c>
      <c r="M12795" s="6"/>
      <c r="N12795" s="6"/>
      <c r="O12795" s="6"/>
      <c r="P12795" s="6"/>
      <c r="Q12795" s="6"/>
      <c r="R12795" s="6"/>
      <c r="S12795" s="6"/>
      <c r="T12795" s="6"/>
      <c r="U12795" s="6"/>
      <c r="V12795" s="6"/>
      <c r="W12795" s="8" t="s">
        <v>177</v>
      </c>
      <c r="X12795" s="8">
        <v>60.358076196473547</v>
      </c>
      <c r="Y12795" s="8">
        <v>19.666666666666668</v>
      </c>
      <c r="AP12795" s="6"/>
      <c r="AQ12795" s="6"/>
      <c r="AR12795" s="6"/>
      <c r="AS12795" s="6"/>
      <c r="AT12795" s="6"/>
    </row>
    <row r="12796" spans="1:46" ht="14.25" customHeight="1">
      <c r="A12796" s="7" t="s">
        <v>38</v>
      </c>
      <c r="B12796" s="7">
        <v>4441</v>
      </c>
      <c r="C12796" s="8">
        <v>159120</v>
      </c>
      <c r="D12796" s="8" t="s">
        <v>6639</v>
      </c>
      <c r="E12796" s="8" t="str">
        <f t="shared" si="199"/>
        <v>PIRAMAL ENTERPRISES 15</v>
      </c>
      <c r="F12796" s="8" t="s">
        <v>6640</v>
      </c>
      <c r="G12796" s="8">
        <v>1984</v>
      </c>
      <c r="H12796" s="8">
        <v>36</v>
      </c>
      <c r="I12796" s="8" t="s">
        <v>119</v>
      </c>
      <c r="J12796" s="8" t="s">
        <v>6730</v>
      </c>
      <c r="K12796" s="6" t="s">
        <v>6730</v>
      </c>
      <c r="L12796" s="7" t="s">
        <v>458</v>
      </c>
      <c r="M12796" s="6"/>
      <c r="N12796" s="6"/>
      <c r="O12796" s="6"/>
      <c r="P12796" s="6"/>
      <c r="Q12796" s="6"/>
      <c r="R12796" s="6"/>
      <c r="S12796" s="6"/>
      <c r="T12796" s="6"/>
      <c r="U12796" s="6"/>
      <c r="V12796" s="6"/>
      <c r="W12796" s="8" t="s">
        <v>177</v>
      </c>
      <c r="X12796" s="8">
        <v>60.358076196473547</v>
      </c>
      <c r="Y12796" s="8">
        <v>19.666666666666668</v>
      </c>
      <c r="AP12796" s="6"/>
      <c r="AQ12796" s="6"/>
      <c r="AR12796" s="6"/>
      <c r="AS12796" s="6"/>
      <c r="AT12796" s="6"/>
    </row>
    <row r="12797" spans="1:46" ht="14.25" customHeight="1">
      <c r="A12797" s="7" t="s">
        <v>38</v>
      </c>
      <c r="B12797" s="7">
        <v>4470</v>
      </c>
      <c r="C12797" s="8">
        <v>159120</v>
      </c>
      <c r="D12797" s="8" t="s">
        <v>6639</v>
      </c>
      <c r="E12797" s="8" t="str">
        <f t="shared" si="199"/>
        <v>PIRAMAL ENTERPRISES 16</v>
      </c>
      <c r="F12797" s="8" t="s">
        <v>6640</v>
      </c>
      <c r="G12797" s="8">
        <v>1984</v>
      </c>
      <c r="H12797" s="8">
        <v>36</v>
      </c>
      <c r="I12797" s="8" t="s">
        <v>52</v>
      </c>
      <c r="J12797" s="8" t="s">
        <v>6730</v>
      </c>
      <c r="K12797" s="6" t="s">
        <v>6730</v>
      </c>
      <c r="L12797" s="7" t="s">
        <v>458</v>
      </c>
      <c r="M12797" s="6"/>
      <c r="N12797" s="6"/>
      <c r="O12797" s="6"/>
      <c r="P12797" s="6"/>
      <c r="Q12797" s="6"/>
      <c r="R12797" s="6"/>
      <c r="S12797" s="6"/>
      <c r="T12797" s="6"/>
      <c r="U12797" s="6"/>
      <c r="V12797" s="6"/>
      <c r="W12797" s="8" t="s">
        <v>177</v>
      </c>
      <c r="X12797" s="8">
        <v>60.358076196473547</v>
      </c>
      <c r="Y12797" s="8">
        <v>19.666666666666668</v>
      </c>
      <c r="AP12797" s="6"/>
      <c r="AQ12797" s="6"/>
      <c r="AR12797" s="6"/>
      <c r="AS12797" s="6"/>
      <c r="AT12797" s="6"/>
    </row>
    <row r="12798" spans="1:46" ht="14.25" customHeight="1">
      <c r="A12798" s="10" t="s">
        <v>685</v>
      </c>
      <c r="B12798" s="7">
        <v>278</v>
      </c>
      <c r="C12798" s="8">
        <v>159120</v>
      </c>
      <c r="D12798" s="8" t="s">
        <v>6639</v>
      </c>
      <c r="E12798" s="8" t="str">
        <f t="shared" si="199"/>
        <v>PIRAMAL ENTERPRISES 17</v>
      </c>
      <c r="F12798" s="8" t="s">
        <v>6640</v>
      </c>
      <c r="G12798" s="8">
        <v>1984</v>
      </c>
      <c r="I12798" s="6" t="s">
        <v>54</v>
      </c>
      <c r="J12798" s="11" t="s">
        <v>6730</v>
      </c>
      <c r="K12798" s="11" t="s">
        <v>6731</v>
      </c>
      <c r="L12798" s="7" t="s">
        <v>1408</v>
      </c>
      <c r="M12798" s="6"/>
      <c r="N12798" s="6"/>
      <c r="O12798" s="6"/>
      <c r="P12798" s="6"/>
      <c r="Q12798" s="6"/>
      <c r="R12798" s="6"/>
      <c r="S12798" s="6"/>
      <c r="T12798" s="6"/>
      <c r="U12798" s="6"/>
      <c r="V12798" s="6"/>
      <c r="AI12798" s="7"/>
      <c r="AJ12798" s="7"/>
      <c r="AK12798" s="7"/>
      <c r="AL12798" s="7"/>
      <c r="AN12798" s="7"/>
      <c r="AO12798" s="7"/>
      <c r="AP12798" s="6"/>
      <c r="AQ12798" s="6"/>
      <c r="AR12798" s="6"/>
      <c r="AS12798" s="6"/>
      <c r="AT12798" s="6"/>
    </row>
    <row r="12799" spans="1:46" ht="14.25" customHeight="1">
      <c r="A12799" s="10" t="s">
        <v>685</v>
      </c>
      <c r="B12799" s="7">
        <v>327</v>
      </c>
      <c r="C12799" s="8">
        <v>159120</v>
      </c>
      <c r="D12799" s="8" t="s">
        <v>6639</v>
      </c>
      <c r="E12799" s="8" t="str">
        <f t="shared" si="199"/>
        <v>PIRAMAL ENTERPRISES 18</v>
      </c>
      <c r="F12799" s="8" t="s">
        <v>6640</v>
      </c>
      <c r="G12799" s="8">
        <v>1984</v>
      </c>
      <c r="I12799" s="6" t="s">
        <v>56</v>
      </c>
      <c r="J12799" s="11" t="s">
        <v>6730</v>
      </c>
      <c r="K12799" s="11" t="s">
        <v>6731</v>
      </c>
      <c r="L12799" s="7" t="s">
        <v>1408</v>
      </c>
      <c r="M12799" s="6"/>
      <c r="N12799" s="6"/>
      <c r="O12799" s="6"/>
      <c r="P12799" s="6"/>
      <c r="Q12799" s="6"/>
      <c r="R12799" s="6"/>
      <c r="S12799" s="6"/>
      <c r="T12799" s="6"/>
      <c r="U12799" s="6"/>
      <c r="V12799" s="6"/>
      <c r="AI12799" s="7"/>
      <c r="AJ12799" s="7"/>
      <c r="AK12799" s="7"/>
      <c r="AL12799" s="7"/>
      <c r="AN12799" s="7"/>
      <c r="AO12799" s="7"/>
      <c r="AP12799" s="6"/>
      <c r="AQ12799" s="6"/>
      <c r="AR12799" s="6"/>
      <c r="AS12799" s="6"/>
      <c r="AT12799" s="6"/>
    </row>
    <row r="12800" spans="1:46" ht="14.25" customHeight="1">
      <c r="A12800" s="10" t="s">
        <v>685</v>
      </c>
      <c r="B12800" s="7">
        <v>373</v>
      </c>
      <c r="C12800" s="8">
        <v>159120</v>
      </c>
      <c r="D12800" s="8" t="s">
        <v>6639</v>
      </c>
      <c r="E12800" s="8" t="str">
        <f t="shared" si="199"/>
        <v>PIRAMAL ENTERPRISES 19</v>
      </c>
      <c r="F12800" s="8" t="s">
        <v>6640</v>
      </c>
      <c r="G12800" s="8">
        <v>1984</v>
      </c>
      <c r="I12800" s="6" t="s">
        <v>41</v>
      </c>
      <c r="J12800" s="11" t="s">
        <v>6730</v>
      </c>
      <c r="K12800" s="11" t="s">
        <v>6731</v>
      </c>
      <c r="L12800" s="7" t="s">
        <v>1408</v>
      </c>
      <c r="M12800" s="6"/>
      <c r="N12800" s="6"/>
      <c r="O12800" s="6"/>
      <c r="P12800" s="6"/>
      <c r="Q12800" s="6"/>
      <c r="R12800" s="6"/>
      <c r="S12800" s="6"/>
      <c r="T12800" s="6"/>
      <c r="U12800" s="6"/>
      <c r="V12800" s="6"/>
      <c r="W12800" s="8" t="s">
        <v>177</v>
      </c>
      <c r="AI12800" s="7"/>
      <c r="AJ12800" s="7"/>
      <c r="AK12800" s="7"/>
      <c r="AL12800" s="7"/>
      <c r="AN12800" s="7"/>
      <c r="AO12800" s="7"/>
      <c r="AP12800" s="6"/>
      <c r="AQ12800" s="6"/>
      <c r="AR12800" s="6"/>
      <c r="AS12800" s="6"/>
      <c r="AT12800" s="6"/>
    </row>
    <row r="12801" spans="1:46" ht="14.25" customHeight="1">
      <c r="A12801" s="7" t="s">
        <v>38</v>
      </c>
      <c r="B12801" s="7">
        <v>4471</v>
      </c>
      <c r="C12801" s="8">
        <v>159120</v>
      </c>
      <c r="D12801" s="8" t="s">
        <v>6639</v>
      </c>
      <c r="E12801" s="8" t="str">
        <f t="shared" si="199"/>
        <v>PIRAMAL ENTERPRISES 16</v>
      </c>
      <c r="F12801" s="8" t="s">
        <v>6640</v>
      </c>
      <c r="G12801" s="8">
        <v>1984</v>
      </c>
      <c r="H12801" s="8">
        <v>36</v>
      </c>
      <c r="I12801" s="8" t="s">
        <v>52</v>
      </c>
      <c r="J12801" s="8" t="s">
        <v>6732</v>
      </c>
      <c r="K12801" s="6" t="s">
        <v>6732</v>
      </c>
      <c r="L12801" s="7" t="s">
        <v>223</v>
      </c>
      <c r="M12801" s="6"/>
      <c r="N12801" s="6"/>
      <c r="O12801" s="6"/>
      <c r="P12801" s="6"/>
      <c r="Q12801" s="6"/>
      <c r="R12801" s="6"/>
      <c r="S12801" s="6"/>
      <c r="T12801" s="6"/>
      <c r="U12801" s="6"/>
      <c r="V12801" s="6"/>
      <c r="W12801" s="8" t="s">
        <v>122</v>
      </c>
      <c r="X12801" s="8">
        <v>58</v>
      </c>
      <c r="Y12801" s="8">
        <v>23.5</v>
      </c>
      <c r="AP12801" s="6"/>
      <c r="AQ12801" s="6"/>
      <c r="AR12801" s="6"/>
      <c r="AS12801" s="6"/>
      <c r="AT12801" s="6"/>
    </row>
    <row r="12802" spans="1:46" ht="14.25" customHeight="1">
      <c r="A12802" s="10" t="s">
        <v>685</v>
      </c>
      <c r="B12802" s="7">
        <v>279</v>
      </c>
      <c r="C12802" s="8">
        <v>159120</v>
      </c>
      <c r="D12802" s="8" t="s">
        <v>6639</v>
      </c>
      <c r="E12802" s="8" t="str">
        <f t="shared" ref="E12802:E12865" si="200">CONCATENATE(LEFT(D12802,20),RIGHT(I12802,2))</f>
        <v>PIRAMAL ENTERPRISES 17</v>
      </c>
      <c r="F12802" s="8" t="s">
        <v>6640</v>
      </c>
      <c r="G12802" s="8">
        <v>1984</v>
      </c>
      <c r="I12802" s="6" t="s">
        <v>54</v>
      </c>
      <c r="J12802" s="11" t="s">
        <v>6732</v>
      </c>
      <c r="K12802" s="11" t="s">
        <v>6733</v>
      </c>
      <c r="L12802" s="7" t="s">
        <v>741</v>
      </c>
      <c r="M12802" s="6"/>
      <c r="N12802" s="6"/>
      <c r="O12802" s="6"/>
      <c r="P12802" s="6"/>
      <c r="Q12802" s="6"/>
      <c r="R12802" s="6"/>
      <c r="S12802" s="6"/>
      <c r="T12802" s="6"/>
      <c r="U12802" s="6"/>
      <c r="V12802" s="6"/>
      <c r="AI12802" s="7"/>
      <c r="AJ12802" s="7"/>
      <c r="AK12802" s="7"/>
      <c r="AL12802" s="7"/>
      <c r="AN12802" s="7"/>
      <c r="AO12802" s="7"/>
      <c r="AP12802" s="6"/>
      <c r="AQ12802" s="6"/>
      <c r="AR12802" s="6"/>
      <c r="AS12802" s="6"/>
      <c r="AT12802" s="6"/>
    </row>
    <row r="12803" spans="1:46" ht="14.25" customHeight="1">
      <c r="A12803" s="10" t="s">
        <v>685</v>
      </c>
      <c r="B12803" s="7">
        <v>328</v>
      </c>
      <c r="C12803" s="8">
        <v>159120</v>
      </c>
      <c r="D12803" s="8" t="s">
        <v>6639</v>
      </c>
      <c r="E12803" s="8" t="str">
        <f t="shared" si="200"/>
        <v>PIRAMAL ENTERPRISES 18</v>
      </c>
      <c r="F12803" s="8" t="s">
        <v>6640</v>
      </c>
      <c r="G12803" s="8">
        <v>1984</v>
      </c>
      <c r="I12803" s="6" t="s">
        <v>56</v>
      </c>
      <c r="J12803" s="11" t="s">
        <v>6732</v>
      </c>
      <c r="K12803" s="11" t="s">
        <v>6733</v>
      </c>
      <c r="L12803" s="7" t="s">
        <v>741</v>
      </c>
      <c r="M12803" s="6"/>
      <c r="N12803" s="6"/>
      <c r="O12803" s="6"/>
      <c r="P12803" s="6"/>
      <c r="Q12803" s="6"/>
      <c r="R12803" s="6"/>
      <c r="S12803" s="6"/>
      <c r="T12803" s="6"/>
      <c r="U12803" s="6"/>
      <c r="V12803" s="6"/>
      <c r="AI12803" s="7"/>
      <c r="AJ12803" s="7"/>
      <c r="AK12803" s="7"/>
      <c r="AL12803" s="7"/>
      <c r="AN12803" s="7"/>
      <c r="AO12803" s="7"/>
      <c r="AP12803" s="6"/>
      <c r="AQ12803" s="6"/>
      <c r="AR12803" s="6"/>
      <c r="AS12803" s="6"/>
      <c r="AT12803" s="6"/>
    </row>
    <row r="12804" spans="1:46" ht="14.25" customHeight="1">
      <c r="A12804" s="10" t="s">
        <v>685</v>
      </c>
      <c r="B12804" s="7">
        <v>374</v>
      </c>
      <c r="C12804" s="8">
        <v>159120</v>
      </c>
      <c r="D12804" s="8" t="s">
        <v>6639</v>
      </c>
      <c r="E12804" s="8" t="str">
        <f t="shared" si="200"/>
        <v>PIRAMAL ENTERPRISES 19</v>
      </c>
      <c r="F12804" s="8" t="s">
        <v>6640</v>
      </c>
      <c r="G12804" s="8">
        <v>1984</v>
      </c>
      <c r="I12804" s="6" t="s">
        <v>41</v>
      </c>
      <c r="J12804" s="11" t="s">
        <v>6732</v>
      </c>
      <c r="K12804" s="11" t="s">
        <v>6733</v>
      </c>
      <c r="L12804" s="7" t="s">
        <v>741</v>
      </c>
      <c r="M12804" s="6"/>
      <c r="N12804" s="6"/>
      <c r="O12804" s="6"/>
      <c r="P12804" s="6"/>
      <c r="Q12804" s="6"/>
      <c r="R12804" s="6"/>
      <c r="S12804" s="6"/>
      <c r="T12804" s="6"/>
      <c r="U12804" s="6"/>
      <c r="V12804" s="6"/>
      <c r="W12804" s="8" t="s">
        <v>122</v>
      </c>
      <c r="AI12804" s="7"/>
      <c r="AJ12804" s="7"/>
      <c r="AK12804" s="7"/>
      <c r="AL12804" s="7"/>
      <c r="AN12804" s="7"/>
      <c r="AO12804" s="7"/>
      <c r="AP12804" s="6"/>
      <c r="AQ12804" s="6"/>
      <c r="AR12804" s="6"/>
      <c r="AS12804" s="6"/>
      <c r="AT12804" s="6"/>
    </row>
    <row r="12805" spans="1:46" ht="14.25" customHeight="1">
      <c r="A12805" s="10" t="s">
        <v>685</v>
      </c>
      <c r="B12805" s="7">
        <v>333</v>
      </c>
      <c r="C12805" s="8">
        <v>159120</v>
      </c>
      <c r="D12805" s="8" t="s">
        <v>6639</v>
      </c>
      <c r="E12805" s="8" t="str">
        <f t="shared" si="200"/>
        <v>PIRAMAL ENTERPRISES 18</v>
      </c>
      <c r="F12805" s="8" t="s">
        <v>6640</v>
      </c>
      <c r="G12805" s="8">
        <v>1984</v>
      </c>
      <c r="I12805" s="6" t="s">
        <v>56</v>
      </c>
      <c r="J12805" s="11" t="s">
        <v>6734</v>
      </c>
      <c r="K12805" s="11" t="s">
        <v>6735</v>
      </c>
      <c r="L12805" s="7" t="s">
        <v>688</v>
      </c>
      <c r="M12805" s="6"/>
      <c r="N12805" s="6"/>
      <c r="O12805" s="6"/>
      <c r="P12805" s="6"/>
      <c r="Q12805" s="6"/>
      <c r="R12805" s="6"/>
      <c r="S12805" s="6"/>
      <c r="T12805" s="6"/>
      <c r="U12805" s="6"/>
      <c r="V12805" s="6"/>
      <c r="AI12805" s="7"/>
      <c r="AJ12805" s="7"/>
      <c r="AK12805" s="7"/>
      <c r="AL12805" s="7"/>
      <c r="AN12805" s="7"/>
      <c r="AO12805" s="7"/>
      <c r="AP12805" s="6"/>
      <c r="AQ12805" s="6"/>
      <c r="AR12805" s="6"/>
      <c r="AS12805" s="6"/>
      <c r="AT12805" s="6"/>
    </row>
    <row r="12806" spans="1:46" ht="14.25" customHeight="1">
      <c r="A12806" s="10" t="s">
        <v>685</v>
      </c>
      <c r="B12806" s="7">
        <v>378</v>
      </c>
      <c r="C12806" s="8">
        <v>159120</v>
      </c>
      <c r="D12806" s="8" t="s">
        <v>6639</v>
      </c>
      <c r="E12806" s="8" t="str">
        <f t="shared" si="200"/>
        <v>PIRAMAL ENTERPRISES 19</v>
      </c>
      <c r="F12806" s="8" t="s">
        <v>6640</v>
      </c>
      <c r="G12806" s="8">
        <v>1984</v>
      </c>
      <c r="I12806" s="6" t="s">
        <v>41</v>
      </c>
      <c r="J12806" s="11" t="s">
        <v>6734</v>
      </c>
      <c r="K12806" s="11" t="s">
        <v>6735</v>
      </c>
      <c r="L12806" s="7" t="s">
        <v>688</v>
      </c>
      <c r="M12806" s="6"/>
      <c r="N12806" s="6"/>
      <c r="O12806" s="6"/>
      <c r="P12806" s="6"/>
      <c r="Q12806" s="6"/>
      <c r="R12806" s="6"/>
      <c r="S12806" s="6"/>
      <c r="T12806" s="6"/>
      <c r="U12806" s="6"/>
      <c r="V12806" s="6"/>
      <c r="W12806" s="8" t="s">
        <v>204</v>
      </c>
      <c r="AI12806" s="7"/>
      <c r="AJ12806" s="7"/>
      <c r="AK12806" s="7"/>
      <c r="AL12806" s="7"/>
      <c r="AN12806" s="7"/>
      <c r="AO12806" s="7"/>
      <c r="AP12806" s="6"/>
      <c r="AQ12806" s="6"/>
      <c r="AR12806" s="6"/>
      <c r="AS12806" s="6"/>
      <c r="AT12806" s="6"/>
    </row>
    <row r="12807" spans="1:46" ht="14.25" customHeight="1">
      <c r="A12807" s="7" t="s">
        <v>38</v>
      </c>
      <c r="B12807" s="7">
        <v>4418</v>
      </c>
      <c r="C12807" s="8">
        <v>159120</v>
      </c>
      <c r="D12807" s="8" t="s">
        <v>6639</v>
      </c>
      <c r="E12807" s="8" t="str">
        <f t="shared" si="200"/>
        <v>PIRAMAL ENTERPRISES 14</v>
      </c>
      <c r="F12807" s="8" t="s">
        <v>6640</v>
      </c>
      <c r="G12807" s="8">
        <v>1984</v>
      </c>
      <c r="H12807" s="8">
        <v>36</v>
      </c>
      <c r="I12807" s="8" t="s">
        <v>117</v>
      </c>
      <c r="J12807" s="8" t="s">
        <v>6736</v>
      </c>
      <c r="K12807" s="6" t="s">
        <v>6736</v>
      </c>
      <c r="L12807" s="7" t="s">
        <v>121</v>
      </c>
      <c r="M12807" s="6"/>
      <c r="N12807" s="6"/>
      <c r="O12807" s="6"/>
      <c r="P12807" s="6"/>
      <c r="Q12807" s="6"/>
      <c r="R12807" s="6"/>
      <c r="S12807" s="6"/>
      <c r="T12807" s="6"/>
      <c r="U12807" s="6"/>
      <c r="V12807" s="6"/>
      <c r="W12807" s="8" t="s">
        <v>122</v>
      </c>
      <c r="X12807" s="8">
        <v>53.384348386709839</v>
      </c>
      <c r="Y12807" s="8">
        <v>30.666666666666668</v>
      </c>
      <c r="AP12807" s="6"/>
      <c r="AQ12807" s="6"/>
      <c r="AR12807" s="6"/>
      <c r="AS12807" s="6"/>
      <c r="AT12807" s="6"/>
    </row>
    <row r="12808" spans="1:46" ht="14.25" customHeight="1">
      <c r="A12808" s="7" t="s">
        <v>38</v>
      </c>
      <c r="B12808" s="7">
        <v>4447</v>
      </c>
      <c r="C12808" s="8">
        <v>159120</v>
      </c>
      <c r="D12808" s="8" t="s">
        <v>6639</v>
      </c>
      <c r="E12808" s="8" t="str">
        <f t="shared" si="200"/>
        <v>PIRAMAL ENTERPRISES 15</v>
      </c>
      <c r="F12808" s="8" t="s">
        <v>6640</v>
      </c>
      <c r="G12808" s="8">
        <v>1984</v>
      </c>
      <c r="H12808" s="8">
        <v>36</v>
      </c>
      <c r="I12808" s="8" t="s">
        <v>119</v>
      </c>
      <c r="J12808" s="8" t="s">
        <v>6736</v>
      </c>
      <c r="K12808" s="6" t="s">
        <v>6736</v>
      </c>
      <c r="L12808" s="7" t="s">
        <v>121</v>
      </c>
      <c r="M12808" s="6"/>
      <c r="N12808" s="6"/>
      <c r="O12808" s="6"/>
      <c r="P12808" s="6"/>
      <c r="Q12808" s="6"/>
      <c r="R12808" s="6"/>
      <c r="S12808" s="6"/>
      <c r="T12808" s="6"/>
      <c r="U12808" s="6"/>
      <c r="V12808" s="6"/>
      <c r="W12808" s="8" t="s">
        <v>122</v>
      </c>
      <c r="X12808" s="8">
        <v>53.384348386709839</v>
      </c>
      <c r="Y12808" s="8">
        <v>30.666666666666668</v>
      </c>
      <c r="AP12808" s="6"/>
      <c r="AQ12808" s="6"/>
      <c r="AR12808" s="6"/>
      <c r="AS12808" s="6"/>
      <c r="AT12808" s="6"/>
    </row>
    <row r="12809" spans="1:46" ht="14.25" customHeight="1">
      <c r="A12809" s="7" t="s">
        <v>38</v>
      </c>
      <c r="B12809" s="7">
        <v>4476</v>
      </c>
      <c r="C12809" s="8">
        <v>159120</v>
      </c>
      <c r="D12809" s="8" t="s">
        <v>6639</v>
      </c>
      <c r="E12809" s="8" t="str">
        <f t="shared" si="200"/>
        <v>PIRAMAL ENTERPRISES 16</v>
      </c>
      <c r="F12809" s="8" t="s">
        <v>6640</v>
      </c>
      <c r="G12809" s="8">
        <v>1984</v>
      </c>
      <c r="H12809" s="8">
        <v>36</v>
      </c>
      <c r="I12809" s="8" t="s">
        <v>52</v>
      </c>
      <c r="J12809" s="8" t="s">
        <v>6736</v>
      </c>
      <c r="K12809" s="6" t="s">
        <v>6736</v>
      </c>
      <c r="L12809" s="7" t="s">
        <v>121</v>
      </c>
      <c r="M12809" s="6"/>
      <c r="N12809" s="6"/>
      <c r="O12809" s="6"/>
      <c r="P12809" s="6"/>
      <c r="Q12809" s="6"/>
      <c r="R12809" s="6"/>
      <c r="S12809" s="6"/>
      <c r="T12809" s="6"/>
      <c r="U12809" s="6"/>
      <c r="V12809" s="6"/>
      <c r="W12809" s="8" t="s">
        <v>122</v>
      </c>
      <c r="X12809" s="8">
        <v>61.603844308504272</v>
      </c>
      <c r="Y12809" s="8">
        <v>30.666666666666668</v>
      </c>
      <c r="AP12809" s="6"/>
      <c r="AQ12809" s="6"/>
      <c r="AR12809" s="6"/>
      <c r="AS12809" s="6"/>
      <c r="AT12809" s="6"/>
    </row>
    <row r="12810" spans="1:46" ht="14.25" customHeight="1">
      <c r="A12810" s="10" t="s">
        <v>685</v>
      </c>
      <c r="B12810" s="7">
        <v>284</v>
      </c>
      <c r="C12810" s="8">
        <v>159120</v>
      </c>
      <c r="D12810" s="8" t="s">
        <v>6639</v>
      </c>
      <c r="E12810" s="8" t="str">
        <f t="shared" si="200"/>
        <v>PIRAMAL ENTERPRISES 17</v>
      </c>
      <c r="F12810" s="8" t="s">
        <v>6640</v>
      </c>
      <c r="G12810" s="8">
        <v>1984</v>
      </c>
      <c r="I12810" s="6" t="s">
        <v>54</v>
      </c>
      <c r="J12810" s="11" t="s">
        <v>6736</v>
      </c>
      <c r="K12810" s="11" t="s">
        <v>6737</v>
      </c>
      <c r="L12810" s="7" t="s">
        <v>710</v>
      </c>
      <c r="M12810" s="6"/>
      <c r="N12810" s="6"/>
      <c r="O12810" s="6"/>
      <c r="P12810" s="6"/>
      <c r="Q12810" s="6"/>
      <c r="R12810" s="6"/>
      <c r="S12810" s="6"/>
      <c r="T12810" s="6"/>
      <c r="U12810" s="6"/>
      <c r="V12810" s="6"/>
      <c r="AI12810" s="7"/>
      <c r="AJ12810" s="7"/>
      <c r="AK12810" s="7"/>
      <c r="AL12810" s="7"/>
      <c r="AN12810" s="7"/>
      <c r="AO12810" s="7"/>
      <c r="AP12810" s="6"/>
      <c r="AQ12810" s="6"/>
      <c r="AR12810" s="6"/>
      <c r="AS12810" s="6"/>
      <c r="AT12810" s="6"/>
    </row>
    <row r="12811" spans="1:46" ht="14.25" customHeight="1">
      <c r="A12811" s="10" t="s">
        <v>685</v>
      </c>
      <c r="B12811" s="7">
        <v>334</v>
      </c>
      <c r="C12811" s="8">
        <v>159120</v>
      </c>
      <c r="D12811" s="8" t="s">
        <v>6639</v>
      </c>
      <c r="E12811" s="8" t="str">
        <f t="shared" si="200"/>
        <v>PIRAMAL ENTERPRISES 18</v>
      </c>
      <c r="F12811" s="8" t="s">
        <v>6640</v>
      </c>
      <c r="G12811" s="8">
        <v>1984</v>
      </c>
      <c r="I12811" s="6" t="s">
        <v>56</v>
      </c>
      <c r="J12811" s="11" t="s">
        <v>6736</v>
      </c>
      <c r="K12811" s="11" t="s">
        <v>6737</v>
      </c>
      <c r="L12811" s="7" t="s">
        <v>710</v>
      </c>
      <c r="M12811" s="6"/>
      <c r="N12811" s="6"/>
      <c r="O12811" s="6"/>
      <c r="P12811" s="6"/>
      <c r="Q12811" s="6"/>
      <c r="R12811" s="6"/>
      <c r="S12811" s="6"/>
      <c r="T12811" s="6"/>
      <c r="U12811" s="6"/>
      <c r="V12811" s="6"/>
      <c r="AI12811" s="7"/>
      <c r="AJ12811" s="7"/>
      <c r="AK12811" s="7"/>
      <c r="AL12811" s="7"/>
      <c r="AN12811" s="7"/>
      <c r="AO12811" s="7"/>
      <c r="AP12811" s="6"/>
      <c r="AQ12811" s="6"/>
      <c r="AR12811" s="6"/>
      <c r="AS12811" s="6"/>
      <c r="AT12811" s="6"/>
    </row>
    <row r="12812" spans="1:46" ht="14.25" customHeight="1">
      <c r="A12812" s="10" t="s">
        <v>685</v>
      </c>
      <c r="B12812" s="7">
        <v>379</v>
      </c>
      <c r="C12812" s="8">
        <v>159120</v>
      </c>
      <c r="D12812" s="8" t="s">
        <v>6639</v>
      </c>
      <c r="E12812" s="8" t="str">
        <f t="shared" si="200"/>
        <v>PIRAMAL ENTERPRISES 19</v>
      </c>
      <c r="F12812" s="8" t="s">
        <v>6640</v>
      </c>
      <c r="G12812" s="8">
        <v>1984</v>
      </c>
      <c r="I12812" s="6" t="s">
        <v>41</v>
      </c>
      <c r="J12812" s="11" t="s">
        <v>6736</v>
      </c>
      <c r="K12812" s="11" t="s">
        <v>6738</v>
      </c>
      <c r="L12812" s="7" t="s">
        <v>710</v>
      </c>
      <c r="M12812" s="6"/>
      <c r="N12812" s="6"/>
      <c r="O12812" s="6"/>
      <c r="P12812" s="6"/>
      <c r="Q12812" s="6"/>
      <c r="R12812" s="6"/>
      <c r="S12812" s="6"/>
      <c r="T12812" s="6"/>
      <c r="U12812" s="6"/>
      <c r="V12812" s="6"/>
      <c r="W12812" s="8" t="s">
        <v>122</v>
      </c>
      <c r="AI12812" s="7"/>
      <c r="AJ12812" s="7"/>
      <c r="AK12812" s="7"/>
      <c r="AL12812" s="7"/>
      <c r="AN12812" s="7"/>
      <c r="AO12812" s="7"/>
      <c r="AP12812" s="6"/>
      <c r="AQ12812" s="6"/>
      <c r="AR12812" s="6"/>
      <c r="AS12812" s="6"/>
      <c r="AT12812" s="6"/>
    </row>
    <row r="12813" spans="1:46" ht="14.25" customHeight="1">
      <c r="A12813" s="10" t="s">
        <v>685</v>
      </c>
      <c r="B12813" s="7">
        <v>313</v>
      </c>
      <c r="C12813" s="8">
        <v>159120</v>
      </c>
      <c r="D12813" s="8" t="s">
        <v>6639</v>
      </c>
      <c r="E12813" s="8" t="str">
        <f t="shared" si="200"/>
        <v>PIRAMAL ENTERPRISES 17</v>
      </c>
      <c r="F12813" s="8" t="s">
        <v>6640</v>
      </c>
      <c r="G12813" s="8">
        <v>1984</v>
      </c>
      <c r="I12813" s="6" t="s">
        <v>54</v>
      </c>
      <c r="J12813" s="11" t="s">
        <v>6739</v>
      </c>
      <c r="K12813" s="11" t="s">
        <v>6740</v>
      </c>
      <c r="L12813" s="7" t="s">
        <v>710</v>
      </c>
      <c r="M12813" s="6"/>
      <c r="N12813" s="6"/>
      <c r="O12813" s="6"/>
      <c r="P12813" s="6"/>
      <c r="Q12813" s="6"/>
      <c r="R12813" s="6"/>
      <c r="S12813" s="6"/>
      <c r="T12813" s="6"/>
      <c r="U12813" s="6"/>
      <c r="V12813" s="6"/>
      <c r="AI12813" s="7"/>
      <c r="AJ12813" s="7"/>
      <c r="AK12813" s="7"/>
      <c r="AL12813" s="7"/>
      <c r="AN12813" s="7"/>
      <c r="AO12813" s="7"/>
      <c r="AP12813" s="6"/>
      <c r="AQ12813" s="6"/>
      <c r="AR12813" s="6"/>
      <c r="AS12813" s="6"/>
      <c r="AT12813" s="6"/>
    </row>
    <row r="12814" spans="1:46" ht="14.25" customHeight="1">
      <c r="A12814" s="10" t="s">
        <v>685</v>
      </c>
      <c r="B12814" s="7">
        <v>362</v>
      </c>
      <c r="C12814" s="8">
        <v>159120</v>
      </c>
      <c r="D12814" s="8" t="s">
        <v>6639</v>
      </c>
      <c r="E12814" s="8" t="str">
        <f t="shared" si="200"/>
        <v>PIRAMAL ENTERPRISES 18</v>
      </c>
      <c r="F12814" s="8" t="s">
        <v>6640</v>
      </c>
      <c r="G12814" s="8">
        <v>1984</v>
      </c>
      <c r="I12814" s="6" t="s">
        <v>56</v>
      </c>
      <c r="J12814" s="11" t="s">
        <v>6739</v>
      </c>
      <c r="K12814" s="11" t="s">
        <v>6740</v>
      </c>
      <c r="L12814" s="7" t="s">
        <v>710</v>
      </c>
      <c r="M12814" s="6"/>
      <c r="N12814" s="6"/>
      <c r="O12814" s="6"/>
      <c r="P12814" s="6"/>
      <c r="Q12814" s="6"/>
      <c r="R12814" s="6"/>
      <c r="S12814" s="6"/>
      <c r="T12814" s="6"/>
      <c r="U12814" s="6"/>
      <c r="V12814" s="6"/>
      <c r="AI12814" s="7"/>
      <c r="AJ12814" s="7"/>
      <c r="AK12814" s="7"/>
      <c r="AL12814" s="7"/>
      <c r="AN12814" s="7"/>
      <c r="AO12814" s="7"/>
      <c r="AP12814" s="6"/>
      <c r="AQ12814" s="6"/>
      <c r="AR12814" s="6"/>
      <c r="AS12814" s="6"/>
      <c r="AT12814" s="6"/>
    </row>
    <row r="12815" spans="1:46" ht="14.25" customHeight="1">
      <c r="A12815" s="10" t="s">
        <v>685</v>
      </c>
      <c r="B12815" s="7">
        <v>406</v>
      </c>
      <c r="C12815" s="8">
        <v>159120</v>
      </c>
      <c r="D12815" s="8" t="s">
        <v>6639</v>
      </c>
      <c r="E12815" s="8" t="str">
        <f t="shared" si="200"/>
        <v>PIRAMAL ENTERPRISES 19</v>
      </c>
      <c r="F12815" s="8" t="s">
        <v>6640</v>
      </c>
      <c r="G12815" s="8">
        <v>1984</v>
      </c>
      <c r="I12815" s="6" t="s">
        <v>41</v>
      </c>
      <c r="J12815" s="11" t="s">
        <v>6739</v>
      </c>
      <c r="K12815" s="11" t="s">
        <v>6741</v>
      </c>
      <c r="L12815" s="7" t="s">
        <v>710</v>
      </c>
      <c r="M12815" s="6"/>
      <c r="N12815" s="6"/>
      <c r="O12815" s="6"/>
      <c r="P12815" s="6"/>
      <c r="Q12815" s="6"/>
      <c r="R12815" s="6"/>
      <c r="S12815" s="6"/>
      <c r="T12815" s="6"/>
      <c r="U12815" s="6"/>
      <c r="V12815" s="6"/>
      <c r="W12815" s="8" t="s">
        <v>122</v>
      </c>
      <c r="AI12815" s="7"/>
      <c r="AJ12815" s="7"/>
      <c r="AK12815" s="7"/>
      <c r="AL12815" s="7"/>
      <c r="AN12815" s="7"/>
      <c r="AO12815" s="7"/>
      <c r="AP12815" s="6"/>
      <c r="AQ12815" s="6"/>
      <c r="AR12815" s="6"/>
      <c r="AS12815" s="6"/>
      <c r="AT12815" s="6"/>
    </row>
    <row r="12816" spans="1:46" ht="14.25" customHeight="1">
      <c r="A12816" s="10" t="s">
        <v>685</v>
      </c>
      <c r="B12816" s="7">
        <v>294</v>
      </c>
      <c r="C12816" s="8">
        <v>159120</v>
      </c>
      <c r="D12816" s="8" t="s">
        <v>6639</v>
      </c>
      <c r="E12816" s="8" t="str">
        <f t="shared" si="200"/>
        <v>PIRAMAL ENTERPRISES 17</v>
      </c>
      <c r="F12816" s="8" t="s">
        <v>6640</v>
      </c>
      <c r="G12816" s="8">
        <v>1984</v>
      </c>
      <c r="I12816" s="6" t="s">
        <v>54</v>
      </c>
      <c r="J12816" s="11" t="s">
        <v>6742</v>
      </c>
      <c r="K12816" s="11" t="s">
        <v>6743</v>
      </c>
      <c r="L12816" s="7" t="s">
        <v>564</v>
      </c>
      <c r="M12816" s="6"/>
      <c r="N12816" s="6"/>
      <c r="O12816" s="6"/>
      <c r="P12816" s="6"/>
      <c r="Q12816" s="6"/>
      <c r="R12816" s="6"/>
      <c r="S12816" s="6"/>
      <c r="T12816" s="6"/>
      <c r="U12816" s="6"/>
      <c r="V12816" s="6"/>
      <c r="AI12816" s="7"/>
      <c r="AJ12816" s="7"/>
      <c r="AK12816" s="7"/>
      <c r="AL12816" s="7"/>
      <c r="AN12816" s="7"/>
      <c r="AO12816" s="7"/>
      <c r="AP12816" s="6"/>
      <c r="AQ12816" s="6"/>
      <c r="AR12816" s="6"/>
      <c r="AS12816" s="6"/>
      <c r="AT12816" s="6"/>
    </row>
    <row r="12817" spans="1:46" ht="14.25" customHeight="1">
      <c r="A12817" s="7" t="s">
        <v>38</v>
      </c>
      <c r="B12817" s="7">
        <v>4429</v>
      </c>
      <c r="C12817" s="8">
        <v>159120</v>
      </c>
      <c r="D12817" s="8" t="s">
        <v>6639</v>
      </c>
      <c r="E12817" s="8" t="str">
        <f t="shared" si="200"/>
        <v>PIRAMAL ENTERPRISES 14</v>
      </c>
      <c r="F12817" s="8" t="s">
        <v>6640</v>
      </c>
      <c r="G12817" s="8">
        <v>1984</v>
      </c>
      <c r="H12817" s="8">
        <v>36</v>
      </c>
      <c r="I12817" s="8" t="s">
        <v>117</v>
      </c>
      <c r="J12817" s="8" t="s">
        <v>6744</v>
      </c>
      <c r="K12817" s="8" t="s">
        <v>6744</v>
      </c>
      <c r="L12817" s="7" t="s">
        <v>48</v>
      </c>
      <c r="M12817" s="6"/>
      <c r="N12817" s="6"/>
      <c r="O12817" s="6"/>
      <c r="P12817" s="6"/>
      <c r="Q12817" s="6"/>
      <c r="R12817" s="6"/>
      <c r="S12817" s="6"/>
      <c r="T12817" s="6"/>
      <c r="U12817" s="6"/>
      <c r="V12817" s="6"/>
      <c r="W12817" s="8" t="s">
        <v>49</v>
      </c>
      <c r="X12817" s="8">
        <v>49.666280586541916</v>
      </c>
      <c r="Y12817" s="8">
        <v>0</v>
      </c>
      <c r="AP12817" s="6"/>
      <c r="AQ12817" s="6"/>
      <c r="AR12817" s="6"/>
      <c r="AS12817" s="6"/>
      <c r="AT12817" s="6"/>
    </row>
    <row r="12818" spans="1:46" ht="14.25" customHeight="1">
      <c r="A12818" s="7" t="s">
        <v>38</v>
      </c>
      <c r="B12818" s="7">
        <v>4455</v>
      </c>
      <c r="C12818" s="8">
        <v>159120</v>
      </c>
      <c r="D12818" s="8" t="s">
        <v>6639</v>
      </c>
      <c r="E12818" s="8" t="str">
        <f t="shared" si="200"/>
        <v>PIRAMAL ENTERPRISES 15</v>
      </c>
      <c r="F12818" s="8" t="s">
        <v>6640</v>
      </c>
      <c r="G12818" s="8">
        <v>1984</v>
      </c>
      <c r="H12818" s="8">
        <v>36</v>
      </c>
      <c r="I12818" s="8" t="s">
        <v>119</v>
      </c>
      <c r="J12818" s="8" t="s">
        <v>6744</v>
      </c>
      <c r="K12818" s="8" t="s">
        <v>6745</v>
      </c>
      <c r="L12818" s="7" t="s">
        <v>48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8" t="s">
        <v>49</v>
      </c>
      <c r="X12818" s="8">
        <v>49.666280586541916</v>
      </c>
      <c r="Y12818" s="8">
        <v>0</v>
      </c>
      <c r="AP12818" s="6"/>
      <c r="AQ12818" s="6"/>
      <c r="AR12818" s="6"/>
      <c r="AS12818" s="6"/>
      <c r="AT12818" s="6"/>
    </row>
    <row r="12819" spans="1:46" ht="14.25" customHeight="1">
      <c r="A12819" s="7" t="s">
        <v>38</v>
      </c>
      <c r="B12819" s="7">
        <v>4485</v>
      </c>
      <c r="C12819" s="8">
        <v>159120</v>
      </c>
      <c r="D12819" s="8" t="s">
        <v>6639</v>
      </c>
      <c r="E12819" s="8" t="str">
        <f t="shared" si="200"/>
        <v>PIRAMAL ENTERPRISES 16</v>
      </c>
      <c r="F12819" s="8" t="s">
        <v>6640</v>
      </c>
      <c r="G12819" s="8">
        <v>1984</v>
      </c>
      <c r="H12819" s="8">
        <v>36</v>
      </c>
      <c r="I12819" s="8" t="s">
        <v>52</v>
      </c>
      <c r="J12819" s="8" t="s">
        <v>6744</v>
      </c>
      <c r="K12819" s="8" t="s">
        <v>6745</v>
      </c>
      <c r="L12819" s="7" t="s">
        <v>48</v>
      </c>
      <c r="M12819" s="6"/>
      <c r="N12819" s="6"/>
      <c r="O12819" s="6"/>
      <c r="P12819" s="6"/>
      <c r="Q12819" s="6"/>
      <c r="R12819" s="6"/>
      <c r="S12819" s="6"/>
      <c r="T12819" s="6"/>
      <c r="U12819" s="6"/>
      <c r="V12819" s="6"/>
      <c r="W12819" s="8" t="s">
        <v>49</v>
      </c>
      <c r="X12819" s="8">
        <v>49.666280586541916</v>
      </c>
      <c r="Y12819" s="8">
        <v>0</v>
      </c>
      <c r="AP12819" s="6"/>
      <c r="AQ12819" s="6"/>
      <c r="AR12819" s="6"/>
      <c r="AS12819" s="6"/>
      <c r="AT12819" s="6"/>
    </row>
    <row r="12820" spans="1:46" ht="14.25" customHeight="1">
      <c r="A12820" s="7" t="s">
        <v>38</v>
      </c>
      <c r="B12820" s="7">
        <v>4434</v>
      </c>
      <c r="C12820" s="8">
        <v>159120</v>
      </c>
      <c r="D12820" s="8" t="s">
        <v>6639</v>
      </c>
      <c r="E12820" s="8" t="str">
        <f t="shared" si="200"/>
        <v>PIRAMAL ENTERPRISES 14</v>
      </c>
      <c r="F12820" s="8" t="s">
        <v>6640</v>
      </c>
      <c r="G12820" s="8">
        <v>1984</v>
      </c>
      <c r="H12820" s="8">
        <v>36</v>
      </c>
      <c r="I12820" s="8" t="s">
        <v>117</v>
      </c>
      <c r="J12820" s="8" t="s">
        <v>6746</v>
      </c>
      <c r="K12820" s="8" t="s">
        <v>6746</v>
      </c>
      <c r="L12820" s="7" t="s">
        <v>48</v>
      </c>
      <c r="M12820" s="6"/>
      <c r="N12820" s="6"/>
      <c r="O12820" s="6"/>
      <c r="P12820" s="6"/>
      <c r="Q12820" s="6"/>
      <c r="R12820" s="6"/>
      <c r="S12820" s="6"/>
      <c r="T12820" s="6"/>
      <c r="U12820" s="6"/>
      <c r="V12820" s="6"/>
      <c r="W12820" s="8" t="s">
        <v>49</v>
      </c>
      <c r="X12820" s="8">
        <v>49.666280586541916</v>
      </c>
      <c r="Y12820" s="8">
        <v>0</v>
      </c>
      <c r="AP12820" s="6"/>
      <c r="AQ12820" s="6"/>
      <c r="AR12820" s="6"/>
      <c r="AS12820" s="6"/>
      <c r="AT12820" s="6"/>
    </row>
    <row r="12821" spans="1:46" ht="14.25" customHeight="1">
      <c r="A12821" s="7" t="s">
        <v>38</v>
      </c>
      <c r="B12821" s="7">
        <v>4462</v>
      </c>
      <c r="C12821" s="8">
        <v>159120</v>
      </c>
      <c r="D12821" s="8" t="s">
        <v>6639</v>
      </c>
      <c r="E12821" s="8" t="str">
        <f t="shared" si="200"/>
        <v>PIRAMAL ENTERPRISES 15</v>
      </c>
      <c r="F12821" s="8" t="s">
        <v>6640</v>
      </c>
      <c r="G12821" s="8">
        <v>1984</v>
      </c>
      <c r="H12821" s="8">
        <v>36</v>
      </c>
      <c r="I12821" s="8" t="s">
        <v>119</v>
      </c>
      <c r="J12821" s="8" t="s">
        <v>6746</v>
      </c>
      <c r="K12821" s="8" t="s">
        <v>6747</v>
      </c>
      <c r="L12821" s="7" t="s">
        <v>48</v>
      </c>
      <c r="M12821" s="6"/>
      <c r="N12821" s="6"/>
      <c r="O12821" s="6"/>
      <c r="P12821" s="6"/>
      <c r="Q12821" s="6"/>
      <c r="R12821" s="6"/>
      <c r="S12821" s="6"/>
      <c r="T12821" s="6"/>
      <c r="U12821" s="6"/>
      <c r="V12821" s="6"/>
      <c r="W12821" s="8" t="s">
        <v>49</v>
      </c>
      <c r="X12821" s="8">
        <v>49.666280586541916</v>
      </c>
      <c r="Y12821" s="8">
        <v>0</v>
      </c>
      <c r="AP12821" s="6"/>
      <c r="AQ12821" s="6"/>
      <c r="AR12821" s="6"/>
      <c r="AS12821" s="6"/>
      <c r="AT12821" s="6"/>
    </row>
    <row r="12822" spans="1:46" ht="14.25" customHeight="1">
      <c r="A12822" s="7" t="s">
        <v>38</v>
      </c>
      <c r="B12822" s="7">
        <v>4495</v>
      </c>
      <c r="C12822" s="8">
        <v>159120</v>
      </c>
      <c r="D12822" s="8" t="s">
        <v>6639</v>
      </c>
      <c r="E12822" s="8" t="str">
        <f t="shared" si="200"/>
        <v>PIRAMAL ENTERPRISES 16</v>
      </c>
      <c r="F12822" s="8" t="s">
        <v>6640</v>
      </c>
      <c r="G12822" s="8">
        <v>1984</v>
      </c>
      <c r="H12822" s="8">
        <v>36</v>
      </c>
      <c r="I12822" s="8" t="s">
        <v>52</v>
      </c>
      <c r="J12822" s="8" t="s">
        <v>6746</v>
      </c>
      <c r="K12822" s="8" t="s">
        <v>6747</v>
      </c>
      <c r="L12822" s="7" t="s">
        <v>48</v>
      </c>
      <c r="M12822" s="6"/>
      <c r="N12822" s="6"/>
      <c r="O12822" s="6"/>
      <c r="P12822" s="6"/>
      <c r="Q12822" s="6"/>
      <c r="R12822" s="6"/>
      <c r="S12822" s="6"/>
      <c r="T12822" s="6"/>
      <c r="U12822" s="6"/>
      <c r="V12822" s="6"/>
      <c r="W12822" s="8" t="s">
        <v>49</v>
      </c>
      <c r="X12822" s="8">
        <v>49.666280586541916</v>
      </c>
      <c r="Y12822" s="8">
        <v>0</v>
      </c>
      <c r="AP12822" s="6"/>
      <c r="AQ12822" s="6"/>
      <c r="AR12822" s="6"/>
      <c r="AS12822" s="6"/>
      <c r="AT12822" s="6"/>
    </row>
    <row r="12823" spans="1:46" ht="14.25" customHeight="1">
      <c r="A12823" s="7" t="s">
        <v>38</v>
      </c>
      <c r="B12823" s="7">
        <v>4452</v>
      </c>
      <c r="C12823" s="8">
        <v>159120</v>
      </c>
      <c r="D12823" s="8" t="s">
        <v>6639</v>
      </c>
      <c r="E12823" s="8" t="str">
        <f t="shared" si="200"/>
        <v>PIRAMAL ENTERPRISES 15</v>
      </c>
      <c r="F12823" s="8" t="s">
        <v>6640</v>
      </c>
      <c r="G12823" s="8">
        <v>1984</v>
      </c>
      <c r="H12823" s="8">
        <v>36</v>
      </c>
      <c r="I12823" s="8" t="s">
        <v>119</v>
      </c>
      <c r="J12823" s="8" t="s">
        <v>6748</v>
      </c>
      <c r="K12823" s="8" t="s">
        <v>6748</v>
      </c>
      <c r="L12823" s="7" t="s">
        <v>48</v>
      </c>
      <c r="M12823" s="6"/>
      <c r="N12823" s="6"/>
      <c r="O12823" s="6"/>
      <c r="P12823" s="6"/>
      <c r="Q12823" s="6"/>
      <c r="R12823" s="6"/>
      <c r="S12823" s="6"/>
      <c r="T12823" s="6"/>
      <c r="U12823" s="6"/>
      <c r="V12823" s="6"/>
      <c r="W12823" s="8" t="s">
        <v>49</v>
      </c>
      <c r="X12823" s="8">
        <v>49.666280586541916</v>
      </c>
      <c r="Y12823" s="8">
        <v>0</v>
      </c>
      <c r="AP12823" s="6"/>
      <c r="AQ12823" s="6"/>
      <c r="AR12823" s="6"/>
      <c r="AS12823" s="6"/>
      <c r="AT12823" s="6"/>
    </row>
    <row r="12824" spans="1:46" ht="14.25" customHeight="1">
      <c r="A12824" s="7" t="s">
        <v>38</v>
      </c>
      <c r="B12824" s="7">
        <v>4482</v>
      </c>
      <c r="C12824" s="8">
        <v>159120</v>
      </c>
      <c r="D12824" s="8" t="s">
        <v>6639</v>
      </c>
      <c r="E12824" s="8" t="str">
        <f t="shared" si="200"/>
        <v>PIRAMAL ENTERPRISES 16</v>
      </c>
      <c r="F12824" s="8" t="s">
        <v>6640</v>
      </c>
      <c r="G12824" s="8">
        <v>1984</v>
      </c>
      <c r="H12824" s="8">
        <v>36</v>
      </c>
      <c r="I12824" s="8" t="s">
        <v>52</v>
      </c>
      <c r="J12824" s="8" t="s">
        <v>6748</v>
      </c>
      <c r="K12824" s="8" t="s">
        <v>6748</v>
      </c>
      <c r="L12824" s="7" t="s">
        <v>48</v>
      </c>
      <c r="M12824" s="6"/>
      <c r="N12824" s="6"/>
      <c r="O12824" s="6"/>
      <c r="P12824" s="6"/>
      <c r="Q12824" s="6"/>
      <c r="R12824" s="6"/>
      <c r="S12824" s="6"/>
      <c r="T12824" s="6"/>
      <c r="U12824" s="6"/>
      <c r="V12824" s="6"/>
      <c r="W12824" s="8" t="s">
        <v>49</v>
      </c>
      <c r="X12824" s="8">
        <v>49.666280586541916</v>
      </c>
      <c r="Y12824" s="8">
        <v>0</v>
      </c>
      <c r="AP12824" s="6"/>
      <c r="AQ12824" s="6"/>
      <c r="AR12824" s="6"/>
      <c r="AS12824" s="6"/>
      <c r="AT12824" s="6"/>
    </row>
    <row r="12825" spans="1:46" ht="14.25" customHeight="1">
      <c r="A12825" s="10" t="s">
        <v>685</v>
      </c>
      <c r="B12825" s="7">
        <v>291</v>
      </c>
      <c r="C12825" s="8">
        <v>159120</v>
      </c>
      <c r="D12825" s="8" t="s">
        <v>6639</v>
      </c>
      <c r="E12825" s="8" t="str">
        <f t="shared" si="200"/>
        <v>PIRAMAL ENTERPRISES 17</v>
      </c>
      <c r="F12825" s="8" t="s">
        <v>6640</v>
      </c>
      <c r="G12825" s="8">
        <v>1984</v>
      </c>
      <c r="I12825" s="6" t="s">
        <v>54</v>
      </c>
      <c r="J12825" s="11" t="s">
        <v>6748</v>
      </c>
      <c r="K12825" s="11" t="s">
        <v>6749</v>
      </c>
      <c r="L12825" s="7" t="s">
        <v>564</v>
      </c>
      <c r="M12825" s="6"/>
      <c r="N12825" s="6"/>
      <c r="O12825" s="6"/>
      <c r="P12825" s="6"/>
      <c r="Q12825" s="6"/>
      <c r="R12825" s="6"/>
      <c r="S12825" s="6"/>
      <c r="T12825" s="6"/>
      <c r="U12825" s="6"/>
      <c r="V12825" s="6"/>
      <c r="AI12825" s="7"/>
      <c r="AJ12825" s="7"/>
      <c r="AK12825" s="7"/>
      <c r="AL12825" s="7"/>
      <c r="AN12825" s="7"/>
      <c r="AO12825" s="7"/>
      <c r="AP12825" s="6"/>
      <c r="AQ12825" s="6"/>
      <c r="AR12825" s="6"/>
      <c r="AS12825" s="6"/>
      <c r="AT12825" s="6"/>
    </row>
    <row r="12826" spans="1:46" ht="14.25" customHeight="1">
      <c r="A12826" s="10" t="s">
        <v>685</v>
      </c>
      <c r="B12826" s="7">
        <v>341</v>
      </c>
      <c r="C12826" s="8">
        <v>159120</v>
      </c>
      <c r="D12826" s="8" t="s">
        <v>6639</v>
      </c>
      <c r="E12826" s="8" t="str">
        <f t="shared" si="200"/>
        <v>PIRAMAL ENTERPRISES 18</v>
      </c>
      <c r="F12826" s="8" t="s">
        <v>6640</v>
      </c>
      <c r="G12826" s="8">
        <v>1984</v>
      </c>
      <c r="I12826" s="6" t="s">
        <v>56</v>
      </c>
      <c r="J12826" s="11" t="s">
        <v>6748</v>
      </c>
      <c r="K12826" s="11" t="s">
        <v>6750</v>
      </c>
      <c r="L12826" s="7" t="s">
        <v>564</v>
      </c>
      <c r="M12826" s="6"/>
      <c r="N12826" s="6"/>
      <c r="O12826" s="6"/>
      <c r="P12826" s="6"/>
      <c r="Q12826" s="6"/>
      <c r="R12826" s="6"/>
      <c r="S12826" s="6"/>
      <c r="T12826" s="6"/>
      <c r="U12826" s="6"/>
      <c r="V12826" s="6"/>
      <c r="AI12826" s="7"/>
      <c r="AJ12826" s="7"/>
      <c r="AK12826" s="7"/>
      <c r="AL12826" s="7"/>
      <c r="AN12826" s="7"/>
      <c r="AO12826" s="7"/>
      <c r="AP12826" s="6"/>
      <c r="AQ12826" s="6"/>
      <c r="AR12826" s="6"/>
      <c r="AS12826" s="6"/>
      <c r="AT12826" s="6"/>
    </row>
    <row r="12827" spans="1:46" ht="14.25" customHeight="1">
      <c r="A12827" s="10" t="s">
        <v>685</v>
      </c>
      <c r="B12827" s="7">
        <v>386</v>
      </c>
      <c r="C12827" s="8">
        <v>159120</v>
      </c>
      <c r="D12827" s="8" t="s">
        <v>6639</v>
      </c>
      <c r="E12827" s="8" t="str">
        <f t="shared" si="200"/>
        <v>PIRAMAL ENTERPRISES 19</v>
      </c>
      <c r="F12827" s="8" t="s">
        <v>6640</v>
      </c>
      <c r="G12827" s="8">
        <v>1984</v>
      </c>
      <c r="I12827" s="6" t="s">
        <v>41</v>
      </c>
      <c r="J12827" s="11" t="s">
        <v>6748</v>
      </c>
      <c r="K12827" s="11" t="s">
        <v>6749</v>
      </c>
      <c r="L12827" s="7" t="s">
        <v>564</v>
      </c>
      <c r="M12827" s="6"/>
      <c r="N12827" s="6"/>
      <c r="O12827" s="6"/>
      <c r="P12827" s="6"/>
      <c r="Q12827" s="6"/>
      <c r="R12827" s="6"/>
      <c r="S12827" s="6"/>
      <c r="T12827" s="6"/>
      <c r="U12827" s="6"/>
      <c r="V12827" s="6"/>
      <c r="W12827" s="8" t="s">
        <v>49</v>
      </c>
      <c r="AI12827" s="7"/>
      <c r="AJ12827" s="7"/>
      <c r="AK12827" s="7"/>
      <c r="AL12827" s="7"/>
      <c r="AN12827" s="7"/>
      <c r="AO12827" s="7"/>
      <c r="AP12827" s="6"/>
      <c r="AQ12827" s="6"/>
      <c r="AR12827" s="6"/>
      <c r="AS12827" s="6"/>
      <c r="AT12827" s="6"/>
    </row>
    <row r="12828" spans="1:46" ht="14.25" customHeight="1">
      <c r="A12828" s="7" t="s">
        <v>38</v>
      </c>
      <c r="B12828" s="7">
        <v>4426</v>
      </c>
      <c r="C12828" s="8">
        <v>159120</v>
      </c>
      <c r="D12828" s="8" t="s">
        <v>6639</v>
      </c>
      <c r="E12828" s="8" t="str">
        <f t="shared" si="200"/>
        <v>PIRAMAL ENTERPRISES 14</v>
      </c>
      <c r="F12828" s="8" t="s">
        <v>6640</v>
      </c>
      <c r="G12828" s="8">
        <v>1984</v>
      </c>
      <c r="H12828" s="8">
        <v>36</v>
      </c>
      <c r="I12828" s="8" t="s">
        <v>117</v>
      </c>
      <c r="J12828" s="8" t="s">
        <v>6751</v>
      </c>
      <c r="K12828" s="8" t="s">
        <v>6751</v>
      </c>
      <c r="L12828" s="7" t="s">
        <v>48</v>
      </c>
      <c r="M12828" s="6"/>
      <c r="N12828" s="6"/>
      <c r="O12828" s="6"/>
      <c r="P12828" s="6"/>
      <c r="Q12828" s="6"/>
      <c r="R12828" s="6"/>
      <c r="S12828" s="6"/>
      <c r="T12828" s="6"/>
      <c r="U12828" s="6"/>
      <c r="V12828" s="6"/>
      <c r="W12828" s="8" t="s">
        <v>49</v>
      </c>
      <c r="X12828" s="8">
        <v>49.666280586541916</v>
      </c>
      <c r="Y12828" s="8">
        <v>0</v>
      </c>
      <c r="AP12828" s="6"/>
      <c r="AQ12828" s="6"/>
      <c r="AR12828" s="6"/>
      <c r="AS12828" s="6"/>
      <c r="AT12828" s="6"/>
    </row>
    <row r="12829" spans="1:46" ht="14.25" customHeight="1">
      <c r="A12829" s="7" t="s">
        <v>38</v>
      </c>
      <c r="B12829" s="7">
        <v>4415</v>
      </c>
      <c r="C12829" s="8">
        <v>159120</v>
      </c>
      <c r="D12829" s="8" t="s">
        <v>6639</v>
      </c>
      <c r="E12829" s="8" t="str">
        <f t="shared" si="200"/>
        <v>PIRAMAL ENTERPRISES 14</v>
      </c>
      <c r="F12829" s="8" t="s">
        <v>6640</v>
      </c>
      <c r="G12829" s="8">
        <v>1984</v>
      </c>
      <c r="H12829" s="8">
        <v>36</v>
      </c>
      <c r="I12829" s="8" t="s">
        <v>117</v>
      </c>
      <c r="J12829" s="8" t="s">
        <v>6752</v>
      </c>
      <c r="K12829" s="6" t="s">
        <v>6752</v>
      </c>
      <c r="L12829" s="7" t="s">
        <v>172</v>
      </c>
      <c r="M12829" s="6"/>
      <c r="N12829" s="6"/>
      <c r="O12829" s="6"/>
      <c r="P12829" s="6"/>
      <c r="Q12829" s="6"/>
      <c r="R12829" s="6"/>
      <c r="S12829" s="6"/>
      <c r="T12829" s="6"/>
      <c r="U12829" s="6"/>
      <c r="V12829" s="6"/>
      <c r="W12829" s="8" t="s">
        <v>173</v>
      </c>
      <c r="X12829" s="8">
        <v>53.887287093678786</v>
      </c>
      <c r="Y12829" s="8">
        <v>23.166666666666668</v>
      </c>
      <c r="AP12829" s="6"/>
      <c r="AQ12829" s="6"/>
      <c r="AR12829" s="6"/>
      <c r="AS12829" s="6"/>
      <c r="AT12829" s="6"/>
    </row>
    <row r="12830" spans="1:46" ht="14.25" customHeight="1">
      <c r="A12830" s="7" t="s">
        <v>38</v>
      </c>
      <c r="B12830" s="7">
        <v>4444</v>
      </c>
      <c r="C12830" s="8">
        <v>159120</v>
      </c>
      <c r="D12830" s="8" t="s">
        <v>6639</v>
      </c>
      <c r="E12830" s="8" t="str">
        <f t="shared" si="200"/>
        <v>PIRAMAL ENTERPRISES 15</v>
      </c>
      <c r="F12830" s="8" t="s">
        <v>6640</v>
      </c>
      <c r="G12830" s="8">
        <v>1984</v>
      </c>
      <c r="H12830" s="8">
        <v>36</v>
      </c>
      <c r="I12830" s="8" t="s">
        <v>119</v>
      </c>
      <c r="J12830" s="8" t="s">
        <v>6752</v>
      </c>
      <c r="K12830" s="6" t="s">
        <v>6752</v>
      </c>
      <c r="L12830" s="7" t="s">
        <v>172</v>
      </c>
      <c r="M12830" s="6"/>
      <c r="N12830" s="6"/>
      <c r="O12830" s="6"/>
      <c r="P12830" s="6"/>
      <c r="Q12830" s="6"/>
      <c r="R12830" s="6"/>
      <c r="S12830" s="6"/>
      <c r="T12830" s="6"/>
      <c r="U12830" s="6"/>
      <c r="V12830" s="6"/>
      <c r="W12830" s="8" t="s">
        <v>173</v>
      </c>
      <c r="X12830" s="8">
        <v>53.887287093678786</v>
      </c>
      <c r="Y12830" s="8">
        <v>23.166666666666668</v>
      </c>
      <c r="AP12830" s="6"/>
      <c r="AQ12830" s="6"/>
      <c r="AR12830" s="6"/>
      <c r="AS12830" s="6"/>
      <c r="AT12830" s="6"/>
    </row>
    <row r="12831" spans="1:46" ht="14.25" customHeight="1">
      <c r="A12831" s="7" t="s">
        <v>38</v>
      </c>
      <c r="B12831" s="7">
        <v>4473</v>
      </c>
      <c r="C12831" s="8">
        <v>159120</v>
      </c>
      <c r="D12831" s="8" t="s">
        <v>6639</v>
      </c>
      <c r="E12831" s="8" t="str">
        <f t="shared" si="200"/>
        <v>PIRAMAL ENTERPRISES 16</v>
      </c>
      <c r="F12831" s="8" t="s">
        <v>6640</v>
      </c>
      <c r="G12831" s="8">
        <v>1984</v>
      </c>
      <c r="H12831" s="8">
        <v>36</v>
      </c>
      <c r="I12831" s="8" t="s">
        <v>52</v>
      </c>
      <c r="J12831" s="8" t="s">
        <v>6752</v>
      </c>
      <c r="K12831" s="6" t="s">
        <v>6752</v>
      </c>
      <c r="L12831" s="7" t="s">
        <v>172</v>
      </c>
      <c r="M12831" s="6"/>
      <c r="N12831" s="6"/>
      <c r="O12831" s="6"/>
      <c r="P12831" s="6"/>
      <c r="Q12831" s="6"/>
      <c r="R12831" s="6"/>
      <c r="S12831" s="6"/>
      <c r="T12831" s="6"/>
      <c r="U12831" s="6"/>
      <c r="V12831" s="6"/>
      <c r="W12831" s="8" t="s">
        <v>173</v>
      </c>
      <c r="X12831" s="8">
        <v>53.887287093678786</v>
      </c>
      <c r="Y12831" s="8">
        <v>23.166666666666668</v>
      </c>
      <c r="AP12831" s="6"/>
      <c r="AQ12831" s="6"/>
      <c r="AR12831" s="6"/>
      <c r="AS12831" s="6"/>
      <c r="AT12831" s="6"/>
    </row>
    <row r="12832" spans="1:46" ht="14.25" customHeight="1">
      <c r="A12832" s="10" t="s">
        <v>685</v>
      </c>
      <c r="B12832" s="7">
        <v>281</v>
      </c>
      <c r="C12832" s="8">
        <v>159120</v>
      </c>
      <c r="D12832" s="8" t="s">
        <v>6639</v>
      </c>
      <c r="E12832" s="8" t="str">
        <f t="shared" si="200"/>
        <v>PIRAMAL ENTERPRISES 17</v>
      </c>
      <c r="F12832" s="8" t="s">
        <v>6640</v>
      </c>
      <c r="G12832" s="8">
        <v>1984</v>
      </c>
      <c r="I12832" s="6" t="s">
        <v>54</v>
      </c>
      <c r="J12832" s="11" t="s">
        <v>6752</v>
      </c>
      <c r="K12832" s="11" t="s">
        <v>6753</v>
      </c>
      <c r="L12832" s="7" t="s">
        <v>4510</v>
      </c>
      <c r="M12832" s="6"/>
      <c r="N12832" s="6"/>
      <c r="O12832" s="6"/>
      <c r="P12832" s="6"/>
      <c r="Q12832" s="6"/>
      <c r="R12832" s="6"/>
      <c r="S12832" s="6"/>
      <c r="T12832" s="6"/>
      <c r="U12832" s="6"/>
      <c r="V12832" s="6"/>
      <c r="AI12832" s="7"/>
      <c r="AJ12832" s="7"/>
      <c r="AK12832" s="7"/>
      <c r="AL12832" s="7"/>
      <c r="AN12832" s="7"/>
      <c r="AO12832" s="7"/>
      <c r="AP12832" s="6"/>
      <c r="AQ12832" s="6"/>
      <c r="AR12832" s="6"/>
      <c r="AS12832" s="6"/>
      <c r="AT12832" s="6"/>
    </row>
    <row r="12833" spans="1:46" ht="14.25" customHeight="1">
      <c r="A12833" s="10" t="s">
        <v>685</v>
      </c>
      <c r="B12833" s="7">
        <v>330</v>
      </c>
      <c r="C12833" s="8">
        <v>159120</v>
      </c>
      <c r="D12833" s="8" t="s">
        <v>6639</v>
      </c>
      <c r="E12833" s="8" t="str">
        <f t="shared" si="200"/>
        <v>PIRAMAL ENTERPRISES 18</v>
      </c>
      <c r="F12833" s="8" t="s">
        <v>6640</v>
      </c>
      <c r="G12833" s="8">
        <v>1984</v>
      </c>
      <c r="I12833" s="6" t="s">
        <v>56</v>
      </c>
      <c r="J12833" s="11" t="s">
        <v>6752</v>
      </c>
      <c r="K12833" s="11" t="s">
        <v>6753</v>
      </c>
      <c r="L12833" s="7" t="s">
        <v>4510</v>
      </c>
      <c r="M12833" s="6"/>
      <c r="N12833" s="6"/>
      <c r="O12833" s="6"/>
      <c r="P12833" s="6"/>
      <c r="Q12833" s="6"/>
      <c r="R12833" s="6"/>
      <c r="S12833" s="6"/>
      <c r="T12833" s="6"/>
      <c r="U12833" s="6"/>
      <c r="V12833" s="6"/>
      <c r="AI12833" s="7"/>
      <c r="AJ12833" s="7"/>
      <c r="AK12833" s="7"/>
      <c r="AL12833" s="7"/>
      <c r="AN12833" s="7"/>
      <c r="AO12833" s="7"/>
      <c r="AP12833" s="6"/>
      <c r="AQ12833" s="6"/>
      <c r="AR12833" s="6"/>
      <c r="AS12833" s="6"/>
      <c r="AT12833" s="6"/>
    </row>
    <row r="12834" spans="1:46" ht="14.25" customHeight="1">
      <c r="A12834" s="10" t="s">
        <v>685</v>
      </c>
      <c r="B12834" s="7">
        <v>375</v>
      </c>
      <c r="C12834" s="8">
        <v>159120</v>
      </c>
      <c r="D12834" s="8" t="s">
        <v>6639</v>
      </c>
      <c r="E12834" s="8" t="str">
        <f t="shared" si="200"/>
        <v>PIRAMAL ENTERPRISES 19</v>
      </c>
      <c r="F12834" s="8" t="s">
        <v>6640</v>
      </c>
      <c r="G12834" s="8">
        <v>1984</v>
      </c>
      <c r="I12834" s="6" t="s">
        <v>41</v>
      </c>
      <c r="J12834" s="11" t="s">
        <v>6752</v>
      </c>
      <c r="K12834" s="11" t="s">
        <v>6753</v>
      </c>
      <c r="L12834" s="7" t="s">
        <v>4510</v>
      </c>
      <c r="M12834" s="6"/>
      <c r="N12834" s="6"/>
      <c r="O12834" s="6"/>
      <c r="P12834" s="6"/>
      <c r="Q12834" s="6"/>
      <c r="R12834" s="6"/>
      <c r="S12834" s="6"/>
      <c r="T12834" s="6"/>
      <c r="U12834" s="6"/>
      <c r="V12834" s="6"/>
      <c r="W12834" s="8" t="s">
        <v>173</v>
      </c>
      <c r="AI12834" s="7"/>
      <c r="AJ12834" s="7"/>
      <c r="AK12834" s="7"/>
      <c r="AL12834" s="7"/>
      <c r="AN12834" s="7"/>
      <c r="AO12834" s="7"/>
      <c r="AP12834" s="6"/>
      <c r="AQ12834" s="6"/>
      <c r="AR12834" s="6"/>
      <c r="AS12834" s="6"/>
      <c r="AT12834" s="6"/>
    </row>
    <row r="12835" spans="1:46" ht="14.25" customHeight="1">
      <c r="A12835" s="7" t="s">
        <v>38</v>
      </c>
      <c r="B12835" s="7">
        <v>4463</v>
      </c>
      <c r="C12835" s="8">
        <v>159120</v>
      </c>
      <c r="D12835" s="8" t="s">
        <v>6639</v>
      </c>
      <c r="E12835" s="8" t="str">
        <f t="shared" si="200"/>
        <v>PIRAMAL ENTERPRISES 15</v>
      </c>
      <c r="F12835" s="8" t="s">
        <v>6640</v>
      </c>
      <c r="G12835" s="8">
        <v>1984</v>
      </c>
      <c r="H12835" s="8">
        <v>36</v>
      </c>
      <c r="I12835" s="8" t="s">
        <v>119</v>
      </c>
      <c r="J12835" s="8" t="s">
        <v>6754</v>
      </c>
      <c r="K12835" s="8" t="s">
        <v>6754</v>
      </c>
      <c r="L12835" s="7" t="s">
        <v>48</v>
      </c>
      <c r="M12835" s="6"/>
      <c r="N12835" s="6"/>
      <c r="O12835" s="6"/>
      <c r="P12835" s="6"/>
      <c r="Q12835" s="6"/>
      <c r="R12835" s="6"/>
      <c r="S12835" s="6"/>
      <c r="T12835" s="6"/>
      <c r="U12835" s="6"/>
      <c r="V12835" s="6"/>
      <c r="W12835" s="8" t="s">
        <v>49</v>
      </c>
      <c r="X12835" s="8">
        <v>49.666280586541916</v>
      </c>
      <c r="Y12835" s="8">
        <v>0</v>
      </c>
      <c r="AP12835" s="6"/>
      <c r="AQ12835" s="6"/>
      <c r="AR12835" s="6"/>
      <c r="AS12835" s="6"/>
      <c r="AT12835" s="6"/>
    </row>
    <row r="12836" spans="1:46" ht="14.25" customHeight="1">
      <c r="A12836" s="7" t="s">
        <v>38</v>
      </c>
      <c r="B12836" s="7">
        <v>4496</v>
      </c>
      <c r="C12836" s="8">
        <v>159120</v>
      </c>
      <c r="D12836" s="8" t="s">
        <v>6639</v>
      </c>
      <c r="E12836" s="8" t="str">
        <f t="shared" si="200"/>
        <v>PIRAMAL ENTERPRISES 16</v>
      </c>
      <c r="F12836" s="8" t="s">
        <v>6640</v>
      </c>
      <c r="G12836" s="8">
        <v>1984</v>
      </c>
      <c r="H12836" s="8">
        <v>36</v>
      </c>
      <c r="I12836" s="8" t="s">
        <v>52</v>
      </c>
      <c r="J12836" s="8" t="s">
        <v>6754</v>
      </c>
      <c r="K12836" s="8" t="s">
        <v>6754</v>
      </c>
      <c r="L12836" s="7" t="s">
        <v>48</v>
      </c>
      <c r="M12836" s="6"/>
      <c r="N12836" s="6"/>
      <c r="O12836" s="6"/>
      <c r="P12836" s="6"/>
      <c r="Q12836" s="6"/>
      <c r="R12836" s="6"/>
      <c r="S12836" s="6"/>
      <c r="T12836" s="6"/>
      <c r="U12836" s="6"/>
      <c r="V12836" s="6"/>
      <c r="W12836" s="8" t="s">
        <v>49</v>
      </c>
      <c r="X12836" s="8">
        <v>49.666280586541916</v>
      </c>
      <c r="Y12836" s="8">
        <v>0</v>
      </c>
      <c r="AP12836" s="6"/>
      <c r="AQ12836" s="6"/>
      <c r="AR12836" s="6"/>
      <c r="AS12836" s="6"/>
      <c r="AT12836" s="6"/>
    </row>
    <row r="12837" spans="1:46" ht="14.25" customHeight="1">
      <c r="A12837" s="7" t="s">
        <v>38</v>
      </c>
      <c r="B12837" s="7">
        <v>4419</v>
      </c>
      <c r="C12837" s="8">
        <v>159120</v>
      </c>
      <c r="D12837" s="8" t="s">
        <v>6639</v>
      </c>
      <c r="E12837" s="8" t="str">
        <f t="shared" si="200"/>
        <v>PIRAMAL ENTERPRISES 14</v>
      </c>
      <c r="F12837" s="8" t="s">
        <v>6640</v>
      </c>
      <c r="G12837" s="8">
        <v>1984</v>
      </c>
      <c r="H12837" s="8">
        <v>36</v>
      </c>
      <c r="I12837" s="8" t="s">
        <v>117</v>
      </c>
      <c r="J12837" s="8" t="s">
        <v>6755</v>
      </c>
      <c r="K12837" s="6" t="s">
        <v>6755</v>
      </c>
      <c r="L12837" s="7" t="s">
        <v>69</v>
      </c>
      <c r="M12837" s="6"/>
      <c r="N12837" s="6"/>
      <c r="O12837" s="6"/>
      <c r="P12837" s="6"/>
      <c r="Q12837" s="6"/>
      <c r="R12837" s="6"/>
      <c r="S12837" s="6"/>
      <c r="T12837" s="6"/>
      <c r="U12837" s="6"/>
      <c r="V12837" s="6"/>
      <c r="W12837" s="8" t="s">
        <v>70</v>
      </c>
      <c r="X12837" s="8">
        <v>55.462175392827156</v>
      </c>
      <c r="Y12837" s="8">
        <v>26.5</v>
      </c>
      <c r="AP12837" s="6"/>
      <c r="AQ12837" s="6"/>
      <c r="AR12837" s="6"/>
      <c r="AS12837" s="6"/>
      <c r="AT12837" s="6"/>
    </row>
    <row r="12838" spans="1:46" ht="14.25" customHeight="1">
      <c r="A12838" s="7" t="s">
        <v>38</v>
      </c>
      <c r="B12838" s="7">
        <v>4448</v>
      </c>
      <c r="C12838" s="8">
        <v>159120</v>
      </c>
      <c r="D12838" s="8" t="s">
        <v>6639</v>
      </c>
      <c r="E12838" s="8" t="str">
        <f t="shared" si="200"/>
        <v>PIRAMAL ENTERPRISES 15</v>
      </c>
      <c r="F12838" s="8" t="s">
        <v>6640</v>
      </c>
      <c r="G12838" s="8">
        <v>1984</v>
      </c>
      <c r="H12838" s="8">
        <v>36</v>
      </c>
      <c r="I12838" s="8" t="s">
        <v>119</v>
      </c>
      <c r="J12838" s="8" t="s">
        <v>6755</v>
      </c>
      <c r="K12838" s="6" t="s">
        <v>6755</v>
      </c>
      <c r="L12838" s="7" t="s">
        <v>69</v>
      </c>
      <c r="M12838" s="6"/>
      <c r="N12838" s="6"/>
      <c r="O12838" s="6"/>
      <c r="P12838" s="6"/>
      <c r="Q12838" s="6"/>
      <c r="R12838" s="6"/>
      <c r="S12838" s="6"/>
      <c r="T12838" s="6"/>
      <c r="U12838" s="6"/>
      <c r="V12838" s="6"/>
      <c r="W12838" s="8" t="s">
        <v>70</v>
      </c>
      <c r="X12838" s="8">
        <v>55.462175392827156</v>
      </c>
      <c r="Y12838" s="8">
        <v>26.5</v>
      </c>
      <c r="AP12838" s="6"/>
      <c r="AQ12838" s="6"/>
      <c r="AR12838" s="6"/>
      <c r="AS12838" s="6"/>
      <c r="AT12838" s="6"/>
    </row>
    <row r="12839" spans="1:46" ht="14.25" customHeight="1">
      <c r="A12839" s="7" t="s">
        <v>38</v>
      </c>
      <c r="B12839" s="7">
        <v>4477</v>
      </c>
      <c r="C12839" s="8">
        <v>159120</v>
      </c>
      <c r="D12839" s="8" t="s">
        <v>6639</v>
      </c>
      <c r="E12839" s="8" t="str">
        <f t="shared" si="200"/>
        <v>PIRAMAL ENTERPRISES 16</v>
      </c>
      <c r="F12839" s="8" t="s">
        <v>6640</v>
      </c>
      <c r="G12839" s="8">
        <v>1984</v>
      </c>
      <c r="H12839" s="8">
        <v>36</v>
      </c>
      <c r="I12839" s="8" t="s">
        <v>52</v>
      </c>
      <c r="J12839" s="8" t="s">
        <v>6755</v>
      </c>
      <c r="K12839" s="6" t="s">
        <v>6755</v>
      </c>
      <c r="L12839" s="7" t="s">
        <v>69</v>
      </c>
      <c r="M12839" s="6"/>
      <c r="N12839" s="6"/>
      <c r="O12839" s="6"/>
      <c r="P12839" s="6"/>
      <c r="Q12839" s="6"/>
      <c r="R12839" s="6"/>
      <c r="S12839" s="6"/>
      <c r="T12839" s="6"/>
      <c r="U12839" s="6"/>
      <c r="V12839" s="6"/>
      <c r="W12839" s="8" t="s">
        <v>70</v>
      </c>
      <c r="X12839" s="8">
        <v>55.462175392827156</v>
      </c>
      <c r="Y12839" s="8">
        <v>26.5</v>
      </c>
      <c r="AP12839" s="6"/>
      <c r="AQ12839" s="6"/>
      <c r="AR12839" s="6"/>
      <c r="AS12839" s="6"/>
      <c r="AT12839" s="6"/>
    </row>
    <row r="12840" spans="1:46" ht="14.25" customHeight="1">
      <c r="A12840" s="10" t="s">
        <v>685</v>
      </c>
      <c r="B12840" s="7">
        <v>285</v>
      </c>
      <c r="C12840" s="8">
        <v>159120</v>
      </c>
      <c r="D12840" s="8" t="s">
        <v>6639</v>
      </c>
      <c r="E12840" s="8" t="str">
        <f t="shared" si="200"/>
        <v>PIRAMAL ENTERPRISES 17</v>
      </c>
      <c r="F12840" s="8" t="s">
        <v>6640</v>
      </c>
      <c r="G12840" s="8">
        <v>1984</v>
      </c>
      <c r="I12840" s="6" t="s">
        <v>54</v>
      </c>
      <c r="J12840" s="11" t="s">
        <v>6755</v>
      </c>
      <c r="K12840" s="11" t="s">
        <v>6756</v>
      </c>
      <c r="L12840" s="7" t="s">
        <v>1425</v>
      </c>
      <c r="M12840" s="6"/>
      <c r="N12840" s="6"/>
      <c r="O12840" s="6"/>
      <c r="P12840" s="6"/>
      <c r="Q12840" s="6"/>
      <c r="R12840" s="6"/>
      <c r="S12840" s="6"/>
      <c r="T12840" s="6"/>
      <c r="U12840" s="6"/>
      <c r="V12840" s="6"/>
      <c r="AI12840" s="7"/>
      <c r="AJ12840" s="7"/>
      <c r="AK12840" s="7"/>
      <c r="AL12840" s="7"/>
      <c r="AN12840" s="7"/>
      <c r="AO12840" s="7"/>
      <c r="AP12840" s="6"/>
      <c r="AQ12840" s="6"/>
      <c r="AR12840" s="6"/>
      <c r="AS12840" s="6"/>
      <c r="AT12840" s="6"/>
    </row>
    <row r="12841" spans="1:46" ht="14.25" customHeight="1">
      <c r="A12841" s="10" t="s">
        <v>685</v>
      </c>
      <c r="B12841" s="7">
        <v>335</v>
      </c>
      <c r="C12841" s="8">
        <v>159120</v>
      </c>
      <c r="D12841" s="8" t="s">
        <v>6639</v>
      </c>
      <c r="E12841" s="8" t="str">
        <f t="shared" si="200"/>
        <v>PIRAMAL ENTERPRISES 18</v>
      </c>
      <c r="F12841" s="8" t="s">
        <v>6640</v>
      </c>
      <c r="G12841" s="8">
        <v>1984</v>
      </c>
      <c r="I12841" s="6" t="s">
        <v>56</v>
      </c>
      <c r="J12841" s="11" t="s">
        <v>6755</v>
      </c>
      <c r="K12841" s="11" t="s">
        <v>6756</v>
      </c>
      <c r="L12841" s="7" t="s">
        <v>1425</v>
      </c>
      <c r="M12841" s="6"/>
      <c r="N12841" s="6"/>
      <c r="O12841" s="6"/>
      <c r="P12841" s="6"/>
      <c r="Q12841" s="6"/>
      <c r="R12841" s="6"/>
      <c r="S12841" s="6"/>
      <c r="T12841" s="6"/>
      <c r="U12841" s="6"/>
      <c r="V12841" s="6"/>
      <c r="AI12841" s="7"/>
      <c r="AJ12841" s="7"/>
      <c r="AK12841" s="7"/>
      <c r="AL12841" s="7"/>
      <c r="AN12841" s="7"/>
      <c r="AO12841" s="7"/>
      <c r="AP12841" s="6"/>
      <c r="AQ12841" s="6"/>
      <c r="AR12841" s="6"/>
      <c r="AS12841" s="6"/>
      <c r="AT12841" s="6"/>
    </row>
    <row r="12842" spans="1:46" ht="14.25" customHeight="1">
      <c r="A12842" s="10" t="s">
        <v>685</v>
      </c>
      <c r="B12842" s="7">
        <v>380</v>
      </c>
      <c r="C12842" s="8">
        <v>159120</v>
      </c>
      <c r="D12842" s="8" t="s">
        <v>6639</v>
      </c>
      <c r="E12842" s="8" t="str">
        <f t="shared" si="200"/>
        <v>PIRAMAL ENTERPRISES 19</v>
      </c>
      <c r="F12842" s="8" t="s">
        <v>6640</v>
      </c>
      <c r="G12842" s="8">
        <v>1984</v>
      </c>
      <c r="I12842" s="6" t="s">
        <v>41</v>
      </c>
      <c r="J12842" s="11" t="s">
        <v>6755</v>
      </c>
      <c r="K12842" s="11" t="s">
        <v>6757</v>
      </c>
      <c r="L12842" s="7" t="s">
        <v>1425</v>
      </c>
      <c r="M12842" s="6"/>
      <c r="N12842" s="6"/>
      <c r="O12842" s="6"/>
      <c r="P12842" s="6"/>
      <c r="Q12842" s="6"/>
      <c r="R12842" s="6"/>
      <c r="S12842" s="6"/>
      <c r="T12842" s="6"/>
      <c r="U12842" s="6"/>
      <c r="V12842" s="6"/>
      <c r="W12842" s="8" t="s">
        <v>70</v>
      </c>
      <c r="AI12842" s="7"/>
      <c r="AJ12842" s="7"/>
      <c r="AK12842" s="7"/>
      <c r="AL12842" s="7"/>
      <c r="AN12842" s="7"/>
      <c r="AO12842" s="7"/>
      <c r="AP12842" s="6"/>
      <c r="AQ12842" s="6"/>
      <c r="AR12842" s="6"/>
      <c r="AS12842" s="6"/>
      <c r="AT12842" s="6"/>
    </row>
    <row r="12843" spans="1:46" ht="14.25" customHeight="1">
      <c r="A12843" s="7" t="s">
        <v>38</v>
      </c>
      <c r="B12843" s="7">
        <v>4417</v>
      </c>
      <c r="C12843" s="8">
        <v>159120</v>
      </c>
      <c r="D12843" s="8" t="s">
        <v>6639</v>
      </c>
      <c r="E12843" s="8" t="str">
        <f t="shared" si="200"/>
        <v>PIRAMAL ENTERPRISES 14</v>
      </c>
      <c r="F12843" s="8" t="s">
        <v>6640</v>
      </c>
      <c r="G12843" s="8">
        <v>1984</v>
      </c>
      <c r="H12843" s="8">
        <v>36</v>
      </c>
      <c r="I12843" s="8" t="s">
        <v>117</v>
      </c>
      <c r="J12843" s="8" t="s">
        <v>6758</v>
      </c>
      <c r="K12843" s="6" t="s">
        <v>6758</v>
      </c>
      <c r="L12843" s="7" t="s">
        <v>223</v>
      </c>
      <c r="M12843" s="6"/>
      <c r="N12843" s="6"/>
      <c r="O12843" s="6"/>
      <c r="P12843" s="6"/>
      <c r="Q12843" s="6"/>
      <c r="R12843" s="6"/>
      <c r="S12843" s="6"/>
      <c r="T12843" s="6"/>
      <c r="U12843" s="6"/>
      <c r="V12843" s="6"/>
      <c r="W12843" s="8" t="s">
        <v>122</v>
      </c>
      <c r="X12843" s="8">
        <v>58</v>
      </c>
      <c r="Y12843" s="8">
        <v>23.5</v>
      </c>
      <c r="AP12843" s="6"/>
      <c r="AQ12843" s="6"/>
      <c r="AR12843" s="6"/>
      <c r="AS12843" s="6"/>
      <c r="AT12843" s="6"/>
    </row>
    <row r="12844" spans="1:46" ht="14.25" customHeight="1">
      <c r="A12844" s="7" t="s">
        <v>38</v>
      </c>
      <c r="B12844" s="7">
        <v>4446</v>
      </c>
      <c r="C12844" s="8">
        <v>159120</v>
      </c>
      <c r="D12844" s="8" t="s">
        <v>6639</v>
      </c>
      <c r="E12844" s="8" t="str">
        <f t="shared" si="200"/>
        <v>PIRAMAL ENTERPRISES 15</v>
      </c>
      <c r="F12844" s="8" t="s">
        <v>6640</v>
      </c>
      <c r="G12844" s="8">
        <v>1984</v>
      </c>
      <c r="H12844" s="8">
        <v>36</v>
      </c>
      <c r="I12844" s="8" t="s">
        <v>119</v>
      </c>
      <c r="J12844" s="8" t="s">
        <v>6758</v>
      </c>
      <c r="K12844" s="6" t="s">
        <v>6758</v>
      </c>
      <c r="L12844" s="7" t="s">
        <v>223</v>
      </c>
      <c r="M12844" s="6"/>
      <c r="N12844" s="6"/>
      <c r="O12844" s="6"/>
      <c r="P12844" s="6"/>
      <c r="Q12844" s="6"/>
      <c r="R12844" s="6"/>
      <c r="S12844" s="6"/>
      <c r="T12844" s="6"/>
      <c r="U12844" s="6"/>
      <c r="V12844" s="6"/>
      <c r="W12844" s="8" t="s">
        <v>122</v>
      </c>
      <c r="X12844" s="8">
        <v>58</v>
      </c>
      <c r="Y12844" s="8">
        <v>23.5</v>
      </c>
      <c r="AP12844" s="6"/>
      <c r="AQ12844" s="6"/>
      <c r="AR12844" s="6"/>
      <c r="AS12844" s="6"/>
      <c r="AT12844" s="6"/>
    </row>
    <row r="12845" spans="1:46" ht="14.25" customHeight="1">
      <c r="A12845" s="7" t="s">
        <v>38</v>
      </c>
      <c r="B12845" s="7">
        <v>4475</v>
      </c>
      <c r="C12845" s="8">
        <v>159120</v>
      </c>
      <c r="D12845" s="8" t="s">
        <v>6639</v>
      </c>
      <c r="E12845" s="8" t="str">
        <f t="shared" si="200"/>
        <v>PIRAMAL ENTERPRISES 16</v>
      </c>
      <c r="F12845" s="8" t="s">
        <v>6640</v>
      </c>
      <c r="G12845" s="8">
        <v>1984</v>
      </c>
      <c r="H12845" s="8">
        <v>36</v>
      </c>
      <c r="I12845" s="8" t="s">
        <v>52</v>
      </c>
      <c r="J12845" s="8" t="s">
        <v>6758</v>
      </c>
      <c r="K12845" s="6" t="s">
        <v>6758</v>
      </c>
      <c r="L12845" s="7" t="s">
        <v>223</v>
      </c>
      <c r="M12845" s="6"/>
      <c r="N12845" s="6"/>
      <c r="O12845" s="6"/>
      <c r="P12845" s="6"/>
      <c r="Q12845" s="6"/>
      <c r="R12845" s="6"/>
      <c r="S12845" s="6"/>
      <c r="T12845" s="6"/>
      <c r="U12845" s="6"/>
      <c r="V12845" s="6"/>
      <c r="W12845" s="8" t="s">
        <v>122</v>
      </c>
      <c r="X12845" s="8">
        <v>58</v>
      </c>
      <c r="Y12845" s="8">
        <v>23.5</v>
      </c>
      <c r="AP12845" s="6"/>
      <c r="AQ12845" s="6"/>
      <c r="AR12845" s="6"/>
      <c r="AS12845" s="6"/>
      <c r="AT12845" s="6"/>
    </row>
    <row r="12846" spans="1:46" ht="14.25" customHeight="1">
      <c r="A12846" s="10" t="s">
        <v>685</v>
      </c>
      <c r="B12846" s="7">
        <v>283</v>
      </c>
      <c r="C12846" s="8">
        <v>159120</v>
      </c>
      <c r="D12846" s="8" t="s">
        <v>6639</v>
      </c>
      <c r="E12846" s="8" t="str">
        <f t="shared" si="200"/>
        <v>PIRAMAL ENTERPRISES 17</v>
      </c>
      <c r="F12846" s="8" t="s">
        <v>6640</v>
      </c>
      <c r="G12846" s="8">
        <v>1984</v>
      </c>
      <c r="I12846" s="6" t="s">
        <v>54</v>
      </c>
      <c r="J12846" s="11" t="s">
        <v>6758</v>
      </c>
      <c r="K12846" s="11" t="s">
        <v>6759</v>
      </c>
      <c r="L12846" s="7" t="s">
        <v>741</v>
      </c>
      <c r="M12846" s="6"/>
      <c r="N12846" s="6"/>
      <c r="O12846" s="6"/>
      <c r="P12846" s="6"/>
      <c r="Q12846" s="6"/>
      <c r="R12846" s="6"/>
      <c r="S12846" s="6"/>
      <c r="T12846" s="6"/>
      <c r="U12846" s="6"/>
      <c r="V12846" s="6"/>
      <c r="AI12846" s="7"/>
      <c r="AJ12846" s="7"/>
      <c r="AK12846" s="7"/>
      <c r="AL12846" s="7"/>
      <c r="AN12846" s="7"/>
      <c r="AO12846" s="7"/>
      <c r="AP12846" s="6"/>
      <c r="AQ12846" s="6"/>
      <c r="AR12846" s="6"/>
      <c r="AS12846" s="6"/>
      <c r="AT12846" s="6"/>
    </row>
    <row r="12847" spans="1:46" ht="14.25" customHeight="1">
      <c r="A12847" s="10" t="s">
        <v>685</v>
      </c>
      <c r="B12847" s="7">
        <v>377</v>
      </c>
      <c r="C12847" s="8">
        <v>159120</v>
      </c>
      <c r="D12847" s="8" t="s">
        <v>6639</v>
      </c>
      <c r="E12847" s="8" t="str">
        <f t="shared" si="200"/>
        <v>PIRAMAL ENTERPRISES 19</v>
      </c>
      <c r="F12847" s="8" t="s">
        <v>6640</v>
      </c>
      <c r="G12847" s="8">
        <v>1984</v>
      </c>
      <c r="I12847" s="6" t="s">
        <v>41</v>
      </c>
      <c r="J12847" s="11" t="s">
        <v>6758</v>
      </c>
      <c r="K12847" s="11" t="s">
        <v>6759</v>
      </c>
      <c r="L12847" s="7" t="s">
        <v>741</v>
      </c>
      <c r="M12847" s="6"/>
      <c r="N12847" s="6"/>
      <c r="O12847" s="6"/>
      <c r="P12847" s="6"/>
      <c r="Q12847" s="6"/>
      <c r="R12847" s="6"/>
      <c r="S12847" s="6"/>
      <c r="T12847" s="6"/>
      <c r="U12847" s="6"/>
      <c r="V12847" s="6"/>
      <c r="W12847" s="8" t="s">
        <v>122</v>
      </c>
      <c r="AI12847" s="7"/>
      <c r="AJ12847" s="7"/>
      <c r="AK12847" s="7"/>
      <c r="AL12847" s="7"/>
      <c r="AN12847" s="7"/>
      <c r="AO12847" s="7"/>
      <c r="AP12847" s="6"/>
      <c r="AQ12847" s="6"/>
      <c r="AR12847" s="6"/>
      <c r="AS12847" s="6"/>
      <c r="AT12847" s="6"/>
    </row>
    <row r="12848" spans="1:46" ht="14.25" customHeight="1">
      <c r="A12848" s="7" t="s">
        <v>38</v>
      </c>
      <c r="B12848" s="7">
        <v>4416</v>
      </c>
      <c r="C12848" s="8">
        <v>159120</v>
      </c>
      <c r="D12848" s="8" t="s">
        <v>6639</v>
      </c>
      <c r="E12848" s="8" t="str">
        <f t="shared" si="200"/>
        <v>PIRAMAL ENTERPRISES 14</v>
      </c>
      <c r="F12848" s="8" t="s">
        <v>6640</v>
      </c>
      <c r="G12848" s="8">
        <v>1984</v>
      </c>
      <c r="H12848" s="8">
        <v>36</v>
      </c>
      <c r="I12848" s="8" t="s">
        <v>117</v>
      </c>
      <c r="J12848" s="8" t="s">
        <v>6760</v>
      </c>
      <c r="K12848" s="6" t="s">
        <v>6760</v>
      </c>
      <c r="L12848" s="7" t="s">
        <v>223</v>
      </c>
      <c r="M12848" s="6"/>
      <c r="N12848" s="6"/>
      <c r="O12848" s="6"/>
      <c r="P12848" s="6"/>
      <c r="Q12848" s="6"/>
      <c r="R12848" s="6"/>
      <c r="S12848" s="6"/>
      <c r="T12848" s="6"/>
      <c r="U12848" s="6"/>
      <c r="V12848" s="6"/>
      <c r="W12848" s="8" t="s">
        <v>122</v>
      </c>
      <c r="X12848" s="8">
        <v>58</v>
      </c>
      <c r="Y12848" s="8">
        <v>23.5</v>
      </c>
      <c r="AP12848" s="6"/>
      <c r="AQ12848" s="6"/>
      <c r="AR12848" s="6"/>
      <c r="AS12848" s="6"/>
      <c r="AT12848" s="6"/>
    </row>
    <row r="12849" spans="1:46" ht="14.25" customHeight="1">
      <c r="A12849" s="7" t="s">
        <v>38</v>
      </c>
      <c r="B12849" s="7">
        <v>4445</v>
      </c>
      <c r="C12849" s="8">
        <v>159120</v>
      </c>
      <c r="D12849" s="8" t="s">
        <v>6639</v>
      </c>
      <c r="E12849" s="8" t="str">
        <f t="shared" si="200"/>
        <v>PIRAMAL ENTERPRISES 15</v>
      </c>
      <c r="F12849" s="8" t="s">
        <v>6640</v>
      </c>
      <c r="G12849" s="8">
        <v>1984</v>
      </c>
      <c r="H12849" s="8">
        <v>36</v>
      </c>
      <c r="I12849" s="8" t="s">
        <v>119</v>
      </c>
      <c r="J12849" s="8" t="s">
        <v>6760</v>
      </c>
      <c r="K12849" s="6" t="s">
        <v>6760</v>
      </c>
      <c r="L12849" s="7" t="s">
        <v>223</v>
      </c>
      <c r="M12849" s="6"/>
      <c r="N12849" s="6"/>
      <c r="O12849" s="6"/>
      <c r="P12849" s="6"/>
      <c r="Q12849" s="6"/>
      <c r="R12849" s="6"/>
      <c r="S12849" s="6"/>
      <c r="T12849" s="6"/>
      <c r="U12849" s="6"/>
      <c r="V12849" s="6"/>
      <c r="W12849" s="8" t="s">
        <v>122</v>
      </c>
      <c r="X12849" s="8">
        <v>58</v>
      </c>
      <c r="Y12849" s="8">
        <v>23.5</v>
      </c>
      <c r="AP12849" s="6"/>
      <c r="AQ12849" s="6"/>
      <c r="AR12849" s="6"/>
      <c r="AS12849" s="6"/>
      <c r="AT12849" s="6"/>
    </row>
    <row r="12850" spans="1:46" ht="14.25" customHeight="1">
      <c r="A12850" s="7" t="s">
        <v>38</v>
      </c>
      <c r="B12850" s="7">
        <v>4474</v>
      </c>
      <c r="C12850" s="8">
        <v>159120</v>
      </c>
      <c r="D12850" s="8" t="s">
        <v>6639</v>
      </c>
      <c r="E12850" s="8" t="str">
        <f t="shared" si="200"/>
        <v>PIRAMAL ENTERPRISES 16</v>
      </c>
      <c r="F12850" s="8" t="s">
        <v>6640</v>
      </c>
      <c r="G12850" s="8">
        <v>1984</v>
      </c>
      <c r="H12850" s="8">
        <v>36</v>
      </c>
      <c r="I12850" s="8" t="s">
        <v>52</v>
      </c>
      <c r="J12850" s="8" t="s">
        <v>6760</v>
      </c>
      <c r="K12850" s="6" t="s">
        <v>6760</v>
      </c>
      <c r="L12850" s="7" t="s">
        <v>223</v>
      </c>
      <c r="M12850" s="6"/>
      <c r="N12850" s="6"/>
      <c r="O12850" s="6"/>
      <c r="P12850" s="6"/>
      <c r="Q12850" s="6"/>
      <c r="R12850" s="6"/>
      <c r="S12850" s="6"/>
      <c r="T12850" s="6"/>
      <c r="U12850" s="6"/>
      <c r="V12850" s="6"/>
      <c r="W12850" s="8" t="s">
        <v>122</v>
      </c>
      <c r="X12850" s="8">
        <v>58</v>
      </c>
      <c r="Y12850" s="8">
        <v>23.5</v>
      </c>
      <c r="AP12850" s="6"/>
      <c r="AQ12850" s="6"/>
      <c r="AR12850" s="6"/>
      <c r="AS12850" s="6"/>
      <c r="AT12850" s="6"/>
    </row>
    <row r="12851" spans="1:46" ht="14.25" customHeight="1">
      <c r="A12851" s="10" t="s">
        <v>685</v>
      </c>
      <c r="B12851" s="7">
        <v>282</v>
      </c>
      <c r="C12851" s="8">
        <v>159120</v>
      </c>
      <c r="D12851" s="8" t="s">
        <v>6639</v>
      </c>
      <c r="E12851" s="8" t="str">
        <f t="shared" si="200"/>
        <v>PIRAMAL ENTERPRISES 17</v>
      </c>
      <c r="F12851" s="8" t="s">
        <v>6640</v>
      </c>
      <c r="G12851" s="8">
        <v>1984</v>
      </c>
      <c r="I12851" s="6" t="s">
        <v>54</v>
      </c>
      <c r="J12851" s="11" t="s">
        <v>6760</v>
      </c>
      <c r="K12851" s="11" t="s">
        <v>6761</v>
      </c>
      <c r="L12851" s="7" t="s">
        <v>741</v>
      </c>
      <c r="M12851" s="6"/>
      <c r="N12851" s="6"/>
      <c r="O12851" s="6"/>
      <c r="P12851" s="6"/>
      <c r="Q12851" s="6"/>
      <c r="R12851" s="6"/>
      <c r="S12851" s="6"/>
      <c r="T12851" s="6"/>
      <c r="U12851" s="6"/>
      <c r="V12851" s="6"/>
      <c r="AI12851" s="7"/>
      <c r="AJ12851" s="7"/>
      <c r="AK12851" s="7"/>
      <c r="AL12851" s="7"/>
      <c r="AN12851" s="7"/>
      <c r="AO12851" s="7"/>
      <c r="AP12851" s="6"/>
      <c r="AQ12851" s="6"/>
      <c r="AR12851" s="6"/>
      <c r="AS12851" s="6"/>
      <c r="AT12851" s="6"/>
    </row>
    <row r="12852" spans="1:46" ht="14.25" customHeight="1">
      <c r="A12852" s="10" t="s">
        <v>685</v>
      </c>
      <c r="B12852" s="7">
        <v>331</v>
      </c>
      <c r="C12852" s="8">
        <v>159120</v>
      </c>
      <c r="D12852" s="8" t="s">
        <v>6639</v>
      </c>
      <c r="E12852" s="8" t="str">
        <f t="shared" si="200"/>
        <v>PIRAMAL ENTERPRISES 18</v>
      </c>
      <c r="F12852" s="8" t="s">
        <v>6640</v>
      </c>
      <c r="G12852" s="8">
        <v>1984</v>
      </c>
      <c r="I12852" s="6" t="s">
        <v>56</v>
      </c>
      <c r="J12852" s="11" t="s">
        <v>6760</v>
      </c>
      <c r="K12852" s="11" t="s">
        <v>6761</v>
      </c>
      <c r="L12852" s="7" t="s">
        <v>741</v>
      </c>
      <c r="M12852" s="6"/>
      <c r="N12852" s="6"/>
      <c r="O12852" s="6"/>
      <c r="P12852" s="6"/>
      <c r="Q12852" s="6"/>
      <c r="R12852" s="6"/>
      <c r="S12852" s="6"/>
      <c r="T12852" s="6"/>
      <c r="U12852" s="6"/>
      <c r="V12852" s="6"/>
      <c r="AI12852" s="7"/>
      <c r="AJ12852" s="7"/>
      <c r="AK12852" s="7"/>
      <c r="AL12852" s="7"/>
      <c r="AN12852" s="7"/>
      <c r="AO12852" s="7"/>
      <c r="AP12852" s="6"/>
      <c r="AQ12852" s="6"/>
      <c r="AR12852" s="6"/>
      <c r="AS12852" s="6"/>
      <c r="AT12852" s="6"/>
    </row>
    <row r="12853" spans="1:46" ht="14.25" customHeight="1">
      <c r="A12853" s="10" t="s">
        <v>685</v>
      </c>
      <c r="B12853" s="7">
        <v>376</v>
      </c>
      <c r="C12853" s="8">
        <v>159120</v>
      </c>
      <c r="D12853" s="8" t="s">
        <v>6639</v>
      </c>
      <c r="E12853" s="8" t="str">
        <f t="shared" si="200"/>
        <v>PIRAMAL ENTERPRISES 19</v>
      </c>
      <c r="F12853" s="8" t="s">
        <v>6640</v>
      </c>
      <c r="G12853" s="8">
        <v>1984</v>
      </c>
      <c r="I12853" s="6" t="s">
        <v>41</v>
      </c>
      <c r="J12853" s="11" t="s">
        <v>6760</v>
      </c>
      <c r="K12853" s="11" t="s">
        <v>6761</v>
      </c>
      <c r="L12853" s="7" t="s">
        <v>741</v>
      </c>
      <c r="M12853" s="6"/>
      <c r="N12853" s="6"/>
      <c r="O12853" s="6"/>
      <c r="P12853" s="6"/>
      <c r="Q12853" s="6"/>
      <c r="R12853" s="6"/>
      <c r="S12853" s="6"/>
      <c r="T12853" s="6"/>
      <c r="U12853" s="6"/>
      <c r="V12853" s="6"/>
      <c r="W12853" s="8" t="s">
        <v>122</v>
      </c>
      <c r="AI12853" s="7"/>
      <c r="AJ12853" s="7"/>
      <c r="AK12853" s="7"/>
      <c r="AL12853" s="7"/>
      <c r="AN12853" s="7"/>
      <c r="AO12853" s="7"/>
      <c r="AP12853" s="6"/>
      <c r="AQ12853" s="6"/>
      <c r="AR12853" s="6"/>
      <c r="AS12853" s="6"/>
      <c r="AT12853" s="6"/>
    </row>
    <row r="12854" spans="1:46" ht="14.25" customHeight="1">
      <c r="A12854" s="7" t="s">
        <v>38</v>
      </c>
      <c r="B12854" s="7">
        <v>4408</v>
      </c>
      <c r="C12854" s="8">
        <v>159120</v>
      </c>
      <c r="D12854" s="8" t="s">
        <v>6639</v>
      </c>
      <c r="E12854" s="8" t="str">
        <f t="shared" si="200"/>
        <v>PIRAMAL ENTERPRISES 14</v>
      </c>
      <c r="F12854" s="8" t="s">
        <v>6640</v>
      </c>
      <c r="G12854" s="8">
        <v>1984</v>
      </c>
      <c r="H12854" s="8">
        <v>36</v>
      </c>
      <c r="I12854" s="8" t="s">
        <v>117</v>
      </c>
      <c r="J12854" s="8" t="s">
        <v>6762</v>
      </c>
      <c r="K12854" s="6" t="s">
        <v>6762</v>
      </c>
      <c r="L12854" s="7" t="s">
        <v>166</v>
      </c>
      <c r="M12854" s="6"/>
      <c r="N12854" s="6"/>
      <c r="O12854" s="6"/>
      <c r="P12854" s="6"/>
      <c r="Q12854" s="6"/>
      <c r="R12854" s="6"/>
      <c r="S12854" s="6"/>
      <c r="T12854" s="6"/>
      <c r="U12854" s="6"/>
      <c r="V12854" s="6"/>
      <c r="W12854" s="8" t="s">
        <v>122</v>
      </c>
      <c r="X12854" s="8">
        <v>61.603844308504272</v>
      </c>
      <c r="Y12854" s="8">
        <v>26.333333333333332</v>
      </c>
      <c r="AP12854" s="6"/>
      <c r="AQ12854" s="6"/>
      <c r="AR12854" s="6"/>
      <c r="AS12854" s="6"/>
      <c r="AT12854" s="6"/>
    </row>
    <row r="12855" spans="1:46" ht="14.25" customHeight="1">
      <c r="A12855" s="7" t="s">
        <v>38</v>
      </c>
      <c r="B12855" s="7">
        <v>4437</v>
      </c>
      <c r="C12855" s="8">
        <v>159120</v>
      </c>
      <c r="D12855" s="8" t="s">
        <v>6639</v>
      </c>
      <c r="E12855" s="8" t="str">
        <f t="shared" si="200"/>
        <v>PIRAMAL ENTERPRISES 15</v>
      </c>
      <c r="F12855" s="8" t="s">
        <v>6640</v>
      </c>
      <c r="G12855" s="8">
        <v>1984</v>
      </c>
      <c r="H12855" s="8">
        <v>36</v>
      </c>
      <c r="I12855" s="8" t="s">
        <v>119</v>
      </c>
      <c r="J12855" s="8" t="s">
        <v>6762</v>
      </c>
      <c r="K12855" s="6" t="s">
        <v>6762</v>
      </c>
      <c r="L12855" s="7" t="s">
        <v>166</v>
      </c>
      <c r="M12855" s="6"/>
      <c r="N12855" s="6"/>
      <c r="O12855" s="6"/>
      <c r="P12855" s="6"/>
      <c r="Q12855" s="6"/>
      <c r="R12855" s="6"/>
      <c r="S12855" s="6"/>
      <c r="T12855" s="6"/>
      <c r="U12855" s="6"/>
      <c r="V12855" s="6"/>
      <c r="W12855" s="8" t="s">
        <v>122</v>
      </c>
      <c r="X12855" s="8">
        <v>61.603844308504272</v>
      </c>
      <c r="Y12855" s="8">
        <v>26.333333333333332</v>
      </c>
      <c r="AP12855" s="6"/>
      <c r="AQ12855" s="6"/>
      <c r="AR12855" s="6"/>
      <c r="AS12855" s="6"/>
      <c r="AT12855" s="6"/>
    </row>
    <row r="12856" spans="1:46" ht="14.25" customHeight="1">
      <c r="A12856" s="7" t="s">
        <v>38</v>
      </c>
      <c r="B12856" s="7">
        <v>4466</v>
      </c>
      <c r="C12856" s="8">
        <v>159120</v>
      </c>
      <c r="D12856" s="8" t="s">
        <v>6639</v>
      </c>
      <c r="E12856" s="8" t="str">
        <f t="shared" si="200"/>
        <v>PIRAMAL ENTERPRISES 16</v>
      </c>
      <c r="F12856" s="8" t="s">
        <v>6640</v>
      </c>
      <c r="G12856" s="8">
        <v>1984</v>
      </c>
      <c r="H12856" s="8">
        <v>36</v>
      </c>
      <c r="I12856" s="8" t="s">
        <v>52</v>
      </c>
      <c r="J12856" s="8" t="s">
        <v>6762</v>
      </c>
      <c r="K12856" s="6" t="s">
        <v>6762</v>
      </c>
      <c r="L12856" s="7" t="s">
        <v>166</v>
      </c>
      <c r="M12856" s="6"/>
      <c r="N12856" s="6"/>
      <c r="O12856" s="6"/>
      <c r="P12856" s="6"/>
      <c r="Q12856" s="6"/>
      <c r="R12856" s="6"/>
      <c r="S12856" s="6"/>
      <c r="T12856" s="6"/>
      <c r="U12856" s="6"/>
      <c r="V12856" s="6"/>
      <c r="W12856" s="8" t="s">
        <v>122</v>
      </c>
      <c r="X12856" s="8">
        <v>61.603844308504272</v>
      </c>
      <c r="Y12856" s="8">
        <v>26.333333333333332</v>
      </c>
      <c r="AP12856" s="6"/>
      <c r="AQ12856" s="6"/>
      <c r="AR12856" s="6"/>
      <c r="AS12856" s="6"/>
      <c r="AT12856" s="6"/>
    </row>
    <row r="12857" spans="1:46" ht="14.25" customHeight="1">
      <c r="A12857" s="10" t="s">
        <v>685</v>
      </c>
      <c r="B12857" s="7">
        <v>274</v>
      </c>
      <c r="C12857" s="8">
        <v>159120</v>
      </c>
      <c r="D12857" s="8" t="s">
        <v>6639</v>
      </c>
      <c r="E12857" s="8" t="str">
        <f t="shared" si="200"/>
        <v>PIRAMAL ENTERPRISES 17</v>
      </c>
      <c r="F12857" s="8" t="s">
        <v>6640</v>
      </c>
      <c r="G12857" s="8">
        <v>1984</v>
      </c>
      <c r="I12857" s="6" t="s">
        <v>54</v>
      </c>
      <c r="J12857" s="11" t="s">
        <v>6762</v>
      </c>
      <c r="K12857" s="11" t="s">
        <v>6763</v>
      </c>
      <c r="L12857" s="7" t="s">
        <v>700</v>
      </c>
      <c r="M12857" s="6"/>
      <c r="N12857" s="6"/>
      <c r="O12857" s="6"/>
      <c r="P12857" s="6"/>
      <c r="Q12857" s="6"/>
      <c r="R12857" s="6"/>
      <c r="S12857" s="6"/>
      <c r="T12857" s="6"/>
      <c r="U12857" s="6"/>
      <c r="V12857" s="6"/>
      <c r="AI12857" s="7"/>
      <c r="AJ12857" s="7"/>
      <c r="AK12857" s="7"/>
      <c r="AL12857" s="7"/>
      <c r="AN12857" s="7"/>
      <c r="AO12857" s="7"/>
      <c r="AP12857" s="6"/>
      <c r="AQ12857" s="6"/>
      <c r="AR12857" s="6"/>
      <c r="AS12857" s="6"/>
      <c r="AT12857" s="6"/>
    </row>
    <row r="12858" spans="1:46" ht="14.25" customHeight="1">
      <c r="A12858" s="10" t="s">
        <v>685</v>
      </c>
      <c r="B12858" s="7">
        <v>323</v>
      </c>
      <c r="C12858" s="8">
        <v>159120</v>
      </c>
      <c r="D12858" s="8" t="s">
        <v>6639</v>
      </c>
      <c r="E12858" s="8" t="str">
        <f t="shared" si="200"/>
        <v>PIRAMAL ENTERPRISES 18</v>
      </c>
      <c r="F12858" s="8" t="s">
        <v>6640</v>
      </c>
      <c r="G12858" s="8">
        <v>1984</v>
      </c>
      <c r="I12858" s="6" t="s">
        <v>56</v>
      </c>
      <c r="J12858" s="11" t="s">
        <v>6762</v>
      </c>
      <c r="K12858" s="11" t="s">
        <v>6763</v>
      </c>
      <c r="L12858" s="7" t="s">
        <v>700</v>
      </c>
      <c r="M12858" s="6"/>
      <c r="N12858" s="6"/>
      <c r="O12858" s="6"/>
      <c r="P12858" s="6"/>
      <c r="Q12858" s="6"/>
      <c r="R12858" s="6"/>
      <c r="S12858" s="6"/>
      <c r="T12858" s="6"/>
      <c r="U12858" s="6"/>
      <c r="V12858" s="6"/>
      <c r="AI12858" s="7"/>
      <c r="AJ12858" s="7"/>
      <c r="AK12858" s="7"/>
      <c r="AL12858" s="7"/>
      <c r="AN12858" s="7"/>
      <c r="AO12858" s="7"/>
      <c r="AP12858" s="6"/>
      <c r="AQ12858" s="6"/>
      <c r="AR12858" s="6"/>
      <c r="AS12858" s="6"/>
      <c r="AT12858" s="6"/>
    </row>
    <row r="12859" spans="1:46" ht="14.25" customHeight="1">
      <c r="A12859" s="10" t="s">
        <v>685</v>
      </c>
      <c r="B12859" s="7">
        <v>371</v>
      </c>
      <c r="C12859" s="8">
        <v>159120</v>
      </c>
      <c r="D12859" s="8" t="s">
        <v>6639</v>
      </c>
      <c r="E12859" s="8" t="str">
        <f t="shared" si="200"/>
        <v>PIRAMAL ENTERPRISES 19</v>
      </c>
      <c r="F12859" s="8" t="s">
        <v>6640</v>
      </c>
      <c r="G12859" s="8">
        <v>1984</v>
      </c>
      <c r="I12859" s="6" t="s">
        <v>41</v>
      </c>
      <c r="J12859" s="11" t="s">
        <v>6762</v>
      </c>
      <c r="K12859" s="11" t="s">
        <v>6763</v>
      </c>
      <c r="L12859" s="7" t="s">
        <v>700</v>
      </c>
      <c r="M12859" s="6"/>
      <c r="N12859" s="6"/>
      <c r="O12859" s="6"/>
      <c r="P12859" s="6"/>
      <c r="Q12859" s="6"/>
      <c r="R12859" s="6"/>
      <c r="S12859" s="6"/>
      <c r="T12859" s="6"/>
      <c r="U12859" s="6"/>
      <c r="V12859" s="6"/>
      <c r="W12859" s="8" t="s">
        <v>122</v>
      </c>
      <c r="AI12859" s="7"/>
      <c r="AJ12859" s="7"/>
      <c r="AK12859" s="7"/>
      <c r="AL12859" s="7"/>
      <c r="AN12859" s="7"/>
      <c r="AO12859" s="7"/>
      <c r="AP12859" s="6"/>
      <c r="AQ12859" s="6"/>
      <c r="AR12859" s="6"/>
      <c r="AS12859" s="6"/>
      <c r="AT12859" s="6"/>
    </row>
    <row r="12860" spans="1:46" ht="14.25" customHeight="1">
      <c r="A12860" s="10" t="s">
        <v>685</v>
      </c>
      <c r="B12860" s="7">
        <v>295</v>
      </c>
      <c r="C12860" s="8">
        <v>159120</v>
      </c>
      <c r="D12860" s="8" t="s">
        <v>6639</v>
      </c>
      <c r="E12860" s="8" t="str">
        <f t="shared" si="200"/>
        <v>PIRAMAL ENTERPRISES 17</v>
      </c>
      <c r="F12860" s="8" t="s">
        <v>6640</v>
      </c>
      <c r="G12860" s="8">
        <v>1984</v>
      </c>
      <c r="I12860" s="6" t="s">
        <v>54</v>
      </c>
      <c r="J12860" s="11" t="s">
        <v>6764</v>
      </c>
      <c r="K12860" s="11" t="s">
        <v>6765</v>
      </c>
      <c r="L12860" s="7" t="s">
        <v>564</v>
      </c>
      <c r="M12860" s="6"/>
      <c r="N12860" s="6"/>
      <c r="O12860" s="6"/>
      <c r="P12860" s="6"/>
      <c r="Q12860" s="6"/>
      <c r="R12860" s="6"/>
      <c r="S12860" s="6"/>
      <c r="T12860" s="6"/>
      <c r="U12860" s="6"/>
      <c r="V12860" s="6"/>
      <c r="AI12860" s="7"/>
      <c r="AJ12860" s="7"/>
      <c r="AK12860" s="7"/>
      <c r="AL12860" s="7"/>
      <c r="AN12860" s="7"/>
      <c r="AO12860" s="7"/>
      <c r="AP12860" s="6"/>
      <c r="AQ12860" s="6"/>
      <c r="AR12860" s="6"/>
      <c r="AS12860" s="6"/>
      <c r="AT12860" s="6"/>
    </row>
    <row r="12861" spans="1:46" ht="14.25" customHeight="1">
      <c r="A12861" s="10" t="s">
        <v>685</v>
      </c>
      <c r="B12861" s="7">
        <v>344</v>
      </c>
      <c r="C12861" s="8">
        <v>159120</v>
      </c>
      <c r="D12861" s="8" t="s">
        <v>6639</v>
      </c>
      <c r="E12861" s="8" t="str">
        <f t="shared" si="200"/>
        <v>PIRAMAL ENTERPRISES 18</v>
      </c>
      <c r="F12861" s="8" t="s">
        <v>6640</v>
      </c>
      <c r="G12861" s="8">
        <v>1984</v>
      </c>
      <c r="I12861" s="6" t="s">
        <v>56</v>
      </c>
      <c r="J12861" s="12" t="s">
        <v>6766</v>
      </c>
      <c r="K12861" s="11" t="s">
        <v>6767</v>
      </c>
      <c r="L12861" s="7" t="s">
        <v>564</v>
      </c>
      <c r="M12861" s="6"/>
      <c r="N12861" s="6"/>
      <c r="O12861" s="6"/>
      <c r="P12861" s="6"/>
      <c r="Q12861" s="6"/>
      <c r="R12861" s="6"/>
      <c r="S12861" s="6"/>
      <c r="T12861" s="6"/>
      <c r="U12861" s="6"/>
      <c r="V12861" s="6"/>
      <c r="AI12861" s="7"/>
      <c r="AJ12861" s="7"/>
      <c r="AK12861" s="7"/>
      <c r="AL12861" s="7"/>
      <c r="AN12861" s="7"/>
      <c r="AO12861" s="7"/>
      <c r="AP12861" s="6"/>
      <c r="AQ12861" s="6"/>
      <c r="AR12861" s="6"/>
      <c r="AS12861" s="6"/>
      <c r="AT12861" s="6"/>
    </row>
    <row r="12862" spans="1:46" ht="14.25" customHeight="1">
      <c r="A12862" s="7" t="s">
        <v>38</v>
      </c>
      <c r="B12862" s="7">
        <v>4410</v>
      </c>
      <c r="C12862" s="8">
        <v>159120</v>
      </c>
      <c r="D12862" s="8" t="s">
        <v>6639</v>
      </c>
      <c r="E12862" s="8" t="str">
        <f t="shared" si="200"/>
        <v>PIRAMAL ENTERPRISES 14</v>
      </c>
      <c r="F12862" s="8" t="s">
        <v>6640</v>
      </c>
      <c r="G12862" s="8">
        <v>1984</v>
      </c>
      <c r="H12862" s="8">
        <v>36</v>
      </c>
      <c r="I12862" s="8" t="s">
        <v>117</v>
      </c>
      <c r="J12862" s="8" t="s">
        <v>6768</v>
      </c>
      <c r="K12862" s="6" t="s">
        <v>6768</v>
      </c>
      <c r="L12862" s="7" t="s">
        <v>207</v>
      </c>
      <c r="M12862" s="6"/>
      <c r="N12862" s="6"/>
      <c r="O12862" s="6"/>
      <c r="P12862" s="6"/>
      <c r="Q12862" s="6"/>
      <c r="R12862" s="6"/>
      <c r="S12862" s="6"/>
      <c r="T12862" s="6"/>
      <c r="U12862" s="6"/>
      <c r="V12862" s="6"/>
      <c r="W12862" s="8" t="s">
        <v>122</v>
      </c>
      <c r="X12862" s="8">
        <v>59.378887039702533</v>
      </c>
      <c r="Y12862" s="8">
        <v>23.666666666666668</v>
      </c>
      <c r="AP12862" s="6"/>
      <c r="AQ12862" s="6"/>
      <c r="AR12862" s="6"/>
      <c r="AS12862" s="6"/>
      <c r="AT12862" s="6"/>
    </row>
    <row r="12863" spans="1:46" ht="14.25" customHeight="1">
      <c r="A12863" s="7" t="s">
        <v>38</v>
      </c>
      <c r="B12863" s="7">
        <v>4439</v>
      </c>
      <c r="C12863" s="8">
        <v>159120</v>
      </c>
      <c r="D12863" s="8" t="s">
        <v>6639</v>
      </c>
      <c r="E12863" s="8" t="str">
        <f t="shared" si="200"/>
        <v>PIRAMAL ENTERPRISES 15</v>
      </c>
      <c r="F12863" s="8" t="s">
        <v>6640</v>
      </c>
      <c r="G12863" s="8">
        <v>1984</v>
      </c>
      <c r="H12863" s="8">
        <v>36</v>
      </c>
      <c r="I12863" s="8" t="s">
        <v>119</v>
      </c>
      <c r="J12863" s="8" t="s">
        <v>6768</v>
      </c>
      <c r="K12863" s="6" t="s">
        <v>6768</v>
      </c>
      <c r="L12863" s="7" t="s">
        <v>207</v>
      </c>
      <c r="M12863" s="6"/>
      <c r="N12863" s="6"/>
      <c r="O12863" s="6"/>
      <c r="P12863" s="6"/>
      <c r="Q12863" s="6"/>
      <c r="R12863" s="6"/>
      <c r="S12863" s="6"/>
      <c r="T12863" s="6"/>
      <c r="U12863" s="6"/>
      <c r="V12863" s="6"/>
      <c r="W12863" s="8" t="s">
        <v>122</v>
      </c>
      <c r="X12863" s="8">
        <v>59.378887039702533</v>
      </c>
      <c r="Y12863" s="8">
        <v>23.666666666666668</v>
      </c>
      <c r="AP12863" s="6"/>
      <c r="AQ12863" s="6"/>
      <c r="AR12863" s="6"/>
      <c r="AS12863" s="6"/>
      <c r="AT12863" s="6"/>
    </row>
    <row r="12864" spans="1:46" ht="14.25" customHeight="1">
      <c r="A12864" s="7" t="s">
        <v>38</v>
      </c>
      <c r="B12864" s="7">
        <v>4468</v>
      </c>
      <c r="C12864" s="8">
        <v>159120</v>
      </c>
      <c r="D12864" s="8" t="s">
        <v>6639</v>
      </c>
      <c r="E12864" s="8" t="str">
        <f t="shared" si="200"/>
        <v>PIRAMAL ENTERPRISES 16</v>
      </c>
      <c r="F12864" s="8" t="s">
        <v>6640</v>
      </c>
      <c r="G12864" s="8">
        <v>1984</v>
      </c>
      <c r="H12864" s="8">
        <v>36</v>
      </c>
      <c r="I12864" s="8" t="s">
        <v>52</v>
      </c>
      <c r="J12864" s="8" t="s">
        <v>6768</v>
      </c>
      <c r="K12864" s="6" t="s">
        <v>6768</v>
      </c>
      <c r="L12864" s="7" t="s">
        <v>207</v>
      </c>
      <c r="M12864" s="6"/>
      <c r="N12864" s="6"/>
      <c r="O12864" s="6"/>
      <c r="P12864" s="6"/>
      <c r="Q12864" s="6"/>
      <c r="R12864" s="6"/>
      <c r="S12864" s="6"/>
      <c r="T12864" s="6"/>
      <c r="U12864" s="6"/>
      <c r="V12864" s="6"/>
      <c r="W12864" s="8" t="s">
        <v>122</v>
      </c>
      <c r="X12864" s="8">
        <v>59.378887039702533</v>
      </c>
      <c r="Y12864" s="8">
        <v>23.666666666666668</v>
      </c>
      <c r="AP12864" s="6"/>
      <c r="AQ12864" s="6"/>
      <c r="AR12864" s="6"/>
      <c r="AS12864" s="6"/>
      <c r="AT12864" s="6"/>
    </row>
    <row r="12865" spans="1:46" ht="14.25" customHeight="1">
      <c r="A12865" s="10" t="s">
        <v>685</v>
      </c>
      <c r="B12865" s="7">
        <v>276</v>
      </c>
      <c r="C12865" s="8">
        <v>159120</v>
      </c>
      <c r="D12865" s="8" t="s">
        <v>6639</v>
      </c>
      <c r="E12865" s="8" t="str">
        <f t="shared" si="200"/>
        <v>PIRAMAL ENTERPRISES 17</v>
      </c>
      <c r="F12865" s="8" t="s">
        <v>6640</v>
      </c>
      <c r="G12865" s="8">
        <v>1984</v>
      </c>
      <c r="I12865" s="6" t="s">
        <v>54</v>
      </c>
      <c r="J12865" s="11" t="s">
        <v>6768</v>
      </c>
      <c r="K12865" s="11" t="s">
        <v>6769</v>
      </c>
      <c r="L12865" s="7" t="s">
        <v>1388</v>
      </c>
      <c r="M12865" s="6"/>
      <c r="N12865" s="6"/>
      <c r="O12865" s="6"/>
      <c r="P12865" s="6"/>
      <c r="Q12865" s="6"/>
      <c r="R12865" s="6"/>
      <c r="S12865" s="6"/>
      <c r="T12865" s="6"/>
      <c r="U12865" s="6"/>
      <c r="V12865" s="6"/>
      <c r="AI12865" s="7"/>
      <c r="AJ12865" s="7"/>
      <c r="AK12865" s="7"/>
      <c r="AL12865" s="7"/>
      <c r="AN12865" s="7"/>
      <c r="AO12865" s="7"/>
      <c r="AP12865" s="6"/>
      <c r="AQ12865" s="6"/>
      <c r="AR12865" s="6"/>
      <c r="AS12865" s="6"/>
      <c r="AT12865" s="6"/>
    </row>
    <row r="12866" spans="1:46" ht="14.25" customHeight="1">
      <c r="A12866" s="10" t="s">
        <v>685</v>
      </c>
      <c r="B12866" s="7">
        <v>325</v>
      </c>
      <c r="C12866" s="8">
        <v>159120</v>
      </c>
      <c r="D12866" s="8" t="s">
        <v>6639</v>
      </c>
      <c r="E12866" s="8" t="str">
        <f t="shared" ref="E12866:E12929" si="201">CONCATENATE(LEFT(D12866,20),RIGHT(I12866,2))</f>
        <v>PIRAMAL ENTERPRISES 18</v>
      </c>
      <c r="F12866" s="8" t="s">
        <v>6640</v>
      </c>
      <c r="G12866" s="8">
        <v>1984</v>
      </c>
      <c r="I12866" s="6" t="s">
        <v>56</v>
      </c>
      <c r="J12866" s="11" t="s">
        <v>6768</v>
      </c>
      <c r="K12866" s="11" t="s">
        <v>6769</v>
      </c>
      <c r="L12866" s="7" t="s">
        <v>1388</v>
      </c>
      <c r="M12866" s="6"/>
      <c r="N12866" s="6"/>
      <c r="O12866" s="6"/>
      <c r="P12866" s="6"/>
      <c r="Q12866" s="6"/>
      <c r="R12866" s="6"/>
      <c r="S12866" s="6"/>
      <c r="T12866" s="6"/>
      <c r="U12866" s="6"/>
      <c r="V12866" s="6"/>
      <c r="AI12866" s="7"/>
      <c r="AJ12866" s="7"/>
      <c r="AK12866" s="7"/>
      <c r="AL12866" s="7"/>
      <c r="AN12866" s="7"/>
      <c r="AO12866" s="7"/>
      <c r="AP12866" s="6"/>
      <c r="AQ12866" s="6"/>
      <c r="AR12866" s="6"/>
      <c r="AS12866" s="6"/>
      <c r="AT12866" s="6"/>
    </row>
    <row r="12867" spans="1:46" ht="14.25" customHeight="1">
      <c r="A12867" s="7" t="s">
        <v>38</v>
      </c>
      <c r="B12867" s="7">
        <v>4414</v>
      </c>
      <c r="C12867" s="8">
        <v>159120</v>
      </c>
      <c r="D12867" s="8" t="s">
        <v>6639</v>
      </c>
      <c r="E12867" s="8" t="str">
        <f t="shared" si="201"/>
        <v>PIRAMAL ENTERPRISES 14</v>
      </c>
      <c r="F12867" s="8" t="s">
        <v>6640</v>
      </c>
      <c r="G12867" s="8">
        <v>1984</v>
      </c>
      <c r="H12867" s="8">
        <v>36</v>
      </c>
      <c r="I12867" s="8" t="s">
        <v>117</v>
      </c>
      <c r="J12867" s="8" t="s">
        <v>6770</v>
      </c>
      <c r="K12867" s="6" t="s">
        <v>6771</v>
      </c>
      <c r="L12867" s="7" t="s">
        <v>223</v>
      </c>
      <c r="M12867" s="6"/>
      <c r="N12867" s="6"/>
      <c r="O12867" s="6"/>
      <c r="P12867" s="6"/>
      <c r="Q12867" s="6"/>
      <c r="R12867" s="6"/>
      <c r="S12867" s="6"/>
      <c r="T12867" s="6"/>
      <c r="U12867" s="6"/>
      <c r="V12867" s="6"/>
      <c r="W12867" s="8" t="s">
        <v>122</v>
      </c>
      <c r="X12867" s="8">
        <v>58</v>
      </c>
      <c r="Y12867" s="8">
        <v>23.5</v>
      </c>
      <c r="AP12867" s="6"/>
      <c r="AQ12867" s="6"/>
      <c r="AR12867" s="6"/>
      <c r="AS12867" s="6"/>
      <c r="AT12867" s="6"/>
    </row>
    <row r="12868" spans="1:46" ht="14.25" customHeight="1">
      <c r="A12868" s="7" t="s">
        <v>38</v>
      </c>
      <c r="B12868" s="7">
        <v>4443</v>
      </c>
      <c r="C12868" s="8">
        <v>159120</v>
      </c>
      <c r="D12868" s="8" t="s">
        <v>6639</v>
      </c>
      <c r="E12868" s="8" t="str">
        <f t="shared" si="201"/>
        <v>PIRAMAL ENTERPRISES 15</v>
      </c>
      <c r="F12868" s="8" t="s">
        <v>6640</v>
      </c>
      <c r="G12868" s="8">
        <v>1984</v>
      </c>
      <c r="H12868" s="8">
        <v>36</v>
      </c>
      <c r="I12868" s="8" t="s">
        <v>119</v>
      </c>
      <c r="J12868" s="8" t="s">
        <v>6770</v>
      </c>
      <c r="K12868" s="6" t="s">
        <v>6770</v>
      </c>
      <c r="L12868" s="7" t="s">
        <v>223</v>
      </c>
      <c r="M12868" s="6"/>
      <c r="N12868" s="6"/>
      <c r="O12868" s="6"/>
      <c r="P12868" s="6"/>
      <c r="Q12868" s="6"/>
      <c r="R12868" s="6"/>
      <c r="S12868" s="6"/>
      <c r="T12868" s="6"/>
      <c r="U12868" s="6"/>
      <c r="V12868" s="6"/>
      <c r="W12868" s="8" t="s">
        <v>122</v>
      </c>
      <c r="X12868" s="8">
        <v>58</v>
      </c>
      <c r="Y12868" s="8">
        <v>23.5</v>
      </c>
      <c r="AP12868" s="6"/>
      <c r="AQ12868" s="6"/>
      <c r="AR12868" s="6"/>
      <c r="AS12868" s="6"/>
      <c r="AT12868" s="6"/>
    </row>
    <row r="12869" spans="1:46" ht="14.25" customHeight="1">
      <c r="A12869" s="7" t="s">
        <v>38</v>
      </c>
      <c r="B12869" s="7">
        <v>4472</v>
      </c>
      <c r="C12869" s="8">
        <v>159120</v>
      </c>
      <c r="D12869" s="8" t="s">
        <v>6639</v>
      </c>
      <c r="E12869" s="8" t="str">
        <f t="shared" si="201"/>
        <v>PIRAMAL ENTERPRISES 16</v>
      </c>
      <c r="F12869" s="8" t="s">
        <v>6640</v>
      </c>
      <c r="G12869" s="8">
        <v>1984</v>
      </c>
      <c r="H12869" s="8">
        <v>36</v>
      </c>
      <c r="I12869" s="8" t="s">
        <v>52</v>
      </c>
      <c r="J12869" s="8" t="s">
        <v>6770</v>
      </c>
      <c r="K12869" s="6" t="s">
        <v>6770</v>
      </c>
      <c r="L12869" s="7" t="s">
        <v>223</v>
      </c>
      <c r="M12869" s="6"/>
      <c r="N12869" s="6"/>
      <c r="O12869" s="6"/>
      <c r="P12869" s="6"/>
      <c r="Q12869" s="6"/>
      <c r="R12869" s="6"/>
      <c r="S12869" s="6"/>
      <c r="T12869" s="6"/>
      <c r="U12869" s="6"/>
      <c r="V12869" s="6"/>
      <c r="W12869" s="8" t="s">
        <v>122</v>
      </c>
      <c r="X12869" s="8">
        <v>58</v>
      </c>
      <c r="Y12869" s="8">
        <v>23.5</v>
      </c>
      <c r="AP12869" s="6"/>
      <c r="AQ12869" s="6"/>
      <c r="AR12869" s="6"/>
      <c r="AS12869" s="6"/>
      <c r="AT12869" s="6"/>
    </row>
    <row r="12870" spans="1:46" ht="14.25" customHeight="1">
      <c r="A12870" s="10" t="s">
        <v>685</v>
      </c>
      <c r="B12870" s="7">
        <v>280</v>
      </c>
      <c r="C12870" s="8">
        <v>159120</v>
      </c>
      <c r="D12870" s="8" t="s">
        <v>6639</v>
      </c>
      <c r="E12870" s="8" t="str">
        <f t="shared" si="201"/>
        <v>PIRAMAL ENTERPRISES 17</v>
      </c>
      <c r="F12870" s="8" t="s">
        <v>6640</v>
      </c>
      <c r="G12870" s="8">
        <v>1984</v>
      </c>
      <c r="I12870" s="6" t="s">
        <v>54</v>
      </c>
      <c r="J12870" s="11" t="s">
        <v>6770</v>
      </c>
      <c r="K12870" s="11" t="s">
        <v>6772</v>
      </c>
      <c r="L12870" s="7" t="s">
        <v>741</v>
      </c>
      <c r="M12870" s="6"/>
      <c r="N12870" s="6"/>
      <c r="O12870" s="6"/>
      <c r="P12870" s="6"/>
      <c r="Q12870" s="6"/>
      <c r="R12870" s="6"/>
      <c r="S12870" s="6"/>
      <c r="T12870" s="6"/>
      <c r="U12870" s="6"/>
      <c r="V12870" s="6"/>
      <c r="AI12870" s="7"/>
      <c r="AJ12870" s="7"/>
      <c r="AK12870" s="7"/>
      <c r="AL12870" s="7"/>
      <c r="AN12870" s="7"/>
      <c r="AO12870" s="7"/>
      <c r="AP12870" s="6"/>
      <c r="AQ12870" s="6"/>
      <c r="AR12870" s="6"/>
      <c r="AS12870" s="6"/>
      <c r="AT12870" s="6"/>
    </row>
    <row r="12871" spans="1:46" ht="14.25" customHeight="1">
      <c r="A12871" s="10" t="s">
        <v>685</v>
      </c>
      <c r="B12871" s="7">
        <v>329</v>
      </c>
      <c r="C12871" s="8">
        <v>159120</v>
      </c>
      <c r="D12871" s="8" t="s">
        <v>6639</v>
      </c>
      <c r="E12871" s="8" t="str">
        <f t="shared" si="201"/>
        <v>PIRAMAL ENTERPRISES 18</v>
      </c>
      <c r="F12871" s="8" t="s">
        <v>6640</v>
      </c>
      <c r="G12871" s="8">
        <v>1984</v>
      </c>
      <c r="I12871" s="6" t="s">
        <v>56</v>
      </c>
      <c r="J12871" s="11" t="s">
        <v>6770</v>
      </c>
      <c r="K12871" s="11" t="s">
        <v>6772</v>
      </c>
      <c r="L12871" s="7" t="s">
        <v>741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AI12871" s="7"/>
      <c r="AJ12871" s="7"/>
      <c r="AK12871" s="7"/>
      <c r="AL12871" s="7"/>
      <c r="AN12871" s="7"/>
      <c r="AO12871" s="7"/>
      <c r="AP12871" s="6"/>
      <c r="AQ12871" s="6"/>
      <c r="AR12871" s="6"/>
      <c r="AS12871" s="6"/>
      <c r="AT12871" s="6"/>
    </row>
    <row r="12872" spans="1:46" ht="14.25" customHeight="1">
      <c r="A12872" s="7" t="s">
        <v>38</v>
      </c>
      <c r="B12872" s="7">
        <v>4409</v>
      </c>
      <c r="C12872" s="8">
        <v>159120</v>
      </c>
      <c r="D12872" s="8" t="s">
        <v>6639</v>
      </c>
      <c r="E12872" s="8" t="str">
        <f t="shared" si="201"/>
        <v>PIRAMAL ENTERPRISES 14</v>
      </c>
      <c r="F12872" s="8" t="s">
        <v>6640</v>
      </c>
      <c r="G12872" s="8">
        <v>1984</v>
      </c>
      <c r="H12872" s="8">
        <v>36</v>
      </c>
      <c r="I12872" s="8" t="s">
        <v>117</v>
      </c>
      <c r="J12872" s="8" t="s">
        <v>6773</v>
      </c>
      <c r="K12872" s="6" t="s">
        <v>6773</v>
      </c>
      <c r="L12872" s="7" t="s">
        <v>166</v>
      </c>
      <c r="M12872" s="6"/>
      <c r="N12872" s="6"/>
      <c r="O12872" s="6"/>
      <c r="P12872" s="6"/>
      <c r="Q12872" s="6"/>
      <c r="R12872" s="6"/>
      <c r="S12872" s="6"/>
      <c r="T12872" s="6"/>
      <c r="U12872" s="6"/>
      <c r="V12872" s="6"/>
      <c r="W12872" s="8" t="s">
        <v>122</v>
      </c>
      <c r="X12872" s="8">
        <v>61.603844308504272</v>
      </c>
      <c r="Y12872" s="8">
        <v>26.333333333333332</v>
      </c>
      <c r="AP12872" s="6"/>
      <c r="AQ12872" s="6"/>
      <c r="AR12872" s="6"/>
      <c r="AS12872" s="6"/>
      <c r="AT12872" s="6"/>
    </row>
    <row r="12873" spans="1:46" ht="14.25" customHeight="1">
      <c r="A12873" s="7" t="s">
        <v>38</v>
      </c>
      <c r="B12873" s="7">
        <v>4438</v>
      </c>
      <c r="C12873" s="8">
        <v>159120</v>
      </c>
      <c r="D12873" s="8" t="s">
        <v>6639</v>
      </c>
      <c r="E12873" s="8" t="str">
        <f t="shared" si="201"/>
        <v>PIRAMAL ENTERPRISES 15</v>
      </c>
      <c r="F12873" s="8" t="s">
        <v>6640</v>
      </c>
      <c r="G12873" s="8">
        <v>1984</v>
      </c>
      <c r="H12873" s="8">
        <v>36</v>
      </c>
      <c r="I12873" s="8" t="s">
        <v>119</v>
      </c>
      <c r="J12873" s="8" t="s">
        <v>6773</v>
      </c>
      <c r="K12873" s="6" t="s">
        <v>6773</v>
      </c>
      <c r="L12873" s="7" t="s">
        <v>166</v>
      </c>
      <c r="M12873" s="6"/>
      <c r="N12873" s="6"/>
      <c r="O12873" s="6"/>
      <c r="P12873" s="6"/>
      <c r="Q12873" s="6"/>
      <c r="R12873" s="6"/>
      <c r="S12873" s="6"/>
      <c r="T12873" s="6"/>
      <c r="U12873" s="6"/>
      <c r="V12873" s="6"/>
      <c r="W12873" s="8" t="s">
        <v>122</v>
      </c>
      <c r="X12873" s="8">
        <v>61.603844308504272</v>
      </c>
      <c r="Y12873" s="8">
        <v>26.333333333333332</v>
      </c>
      <c r="AP12873" s="6"/>
      <c r="AQ12873" s="6"/>
      <c r="AR12873" s="6"/>
      <c r="AS12873" s="6"/>
      <c r="AT12873" s="6"/>
    </row>
    <row r="12874" spans="1:46" ht="14.25" customHeight="1">
      <c r="A12874" s="7" t="s">
        <v>38</v>
      </c>
      <c r="B12874" s="7">
        <v>4467</v>
      </c>
      <c r="C12874" s="8">
        <v>159120</v>
      </c>
      <c r="D12874" s="8" t="s">
        <v>6639</v>
      </c>
      <c r="E12874" s="8" t="str">
        <f t="shared" si="201"/>
        <v>PIRAMAL ENTERPRISES 16</v>
      </c>
      <c r="F12874" s="8" t="s">
        <v>6640</v>
      </c>
      <c r="G12874" s="8">
        <v>1984</v>
      </c>
      <c r="H12874" s="8">
        <v>36</v>
      </c>
      <c r="I12874" s="8" t="s">
        <v>52</v>
      </c>
      <c r="J12874" s="8" t="s">
        <v>6773</v>
      </c>
      <c r="K12874" s="6" t="s">
        <v>6773</v>
      </c>
      <c r="L12874" s="7" t="s">
        <v>166</v>
      </c>
      <c r="M12874" s="6"/>
      <c r="N12874" s="6"/>
      <c r="O12874" s="6"/>
      <c r="P12874" s="6"/>
      <c r="Q12874" s="6"/>
      <c r="R12874" s="6"/>
      <c r="S12874" s="6"/>
      <c r="T12874" s="6"/>
      <c r="U12874" s="6"/>
      <c r="V12874" s="6"/>
      <c r="W12874" s="8" t="s">
        <v>122</v>
      </c>
      <c r="X12874" s="8">
        <v>61.603844308504272</v>
      </c>
      <c r="Y12874" s="8">
        <v>26.333333333333332</v>
      </c>
      <c r="AP12874" s="6"/>
      <c r="AQ12874" s="6"/>
      <c r="AR12874" s="6"/>
      <c r="AS12874" s="6"/>
      <c r="AT12874" s="6"/>
    </row>
    <row r="12875" spans="1:46" ht="14.25" customHeight="1">
      <c r="A12875" s="10" t="s">
        <v>685</v>
      </c>
      <c r="B12875" s="7">
        <v>275</v>
      </c>
      <c r="C12875" s="8">
        <v>159120</v>
      </c>
      <c r="D12875" s="8" t="s">
        <v>6639</v>
      </c>
      <c r="E12875" s="8" t="str">
        <f t="shared" si="201"/>
        <v>PIRAMAL ENTERPRISES 17</v>
      </c>
      <c r="F12875" s="8" t="s">
        <v>6640</v>
      </c>
      <c r="G12875" s="8">
        <v>1984</v>
      </c>
      <c r="I12875" s="6" t="s">
        <v>54</v>
      </c>
      <c r="J12875" s="11" t="s">
        <v>6773</v>
      </c>
      <c r="K12875" s="11" t="s">
        <v>6774</v>
      </c>
      <c r="L12875" s="7" t="s">
        <v>700</v>
      </c>
      <c r="M12875" s="6"/>
      <c r="N12875" s="6"/>
      <c r="O12875" s="6"/>
      <c r="P12875" s="6"/>
      <c r="Q12875" s="6"/>
      <c r="R12875" s="6"/>
      <c r="S12875" s="6"/>
      <c r="T12875" s="6"/>
      <c r="U12875" s="6"/>
      <c r="V12875" s="6"/>
      <c r="AI12875" s="7"/>
      <c r="AJ12875" s="7"/>
      <c r="AK12875" s="7"/>
      <c r="AL12875" s="7"/>
      <c r="AN12875" s="7"/>
      <c r="AO12875" s="7"/>
      <c r="AP12875" s="6"/>
      <c r="AQ12875" s="6"/>
      <c r="AR12875" s="6"/>
      <c r="AS12875" s="6"/>
      <c r="AT12875" s="6"/>
    </row>
    <row r="12876" spans="1:46" ht="14.25" customHeight="1">
      <c r="A12876" s="10" t="s">
        <v>685</v>
      </c>
      <c r="B12876" s="7">
        <v>324</v>
      </c>
      <c r="C12876" s="8">
        <v>159120</v>
      </c>
      <c r="D12876" s="8" t="s">
        <v>6639</v>
      </c>
      <c r="E12876" s="8" t="str">
        <f t="shared" si="201"/>
        <v>PIRAMAL ENTERPRISES 18</v>
      </c>
      <c r="F12876" s="8" t="s">
        <v>6640</v>
      </c>
      <c r="G12876" s="8">
        <v>1984</v>
      </c>
      <c r="I12876" s="6" t="s">
        <v>56</v>
      </c>
      <c r="J12876" s="11" t="s">
        <v>6775</v>
      </c>
      <c r="K12876" s="11" t="s">
        <v>6776</v>
      </c>
      <c r="L12876" s="7" t="s">
        <v>700</v>
      </c>
      <c r="M12876" s="6"/>
      <c r="N12876" s="6"/>
      <c r="O12876" s="6"/>
      <c r="P12876" s="6"/>
      <c r="Q12876" s="6"/>
      <c r="R12876" s="6"/>
      <c r="S12876" s="6"/>
      <c r="T12876" s="6"/>
      <c r="U12876" s="6"/>
      <c r="V12876" s="6"/>
      <c r="AI12876" s="7"/>
      <c r="AJ12876" s="7"/>
      <c r="AK12876" s="7"/>
      <c r="AL12876" s="7"/>
      <c r="AN12876" s="7"/>
      <c r="AO12876" s="7"/>
      <c r="AP12876" s="6"/>
      <c r="AQ12876" s="6"/>
      <c r="AR12876" s="6"/>
      <c r="AS12876" s="6"/>
      <c r="AT12876" s="6"/>
    </row>
    <row r="12877" spans="1:46" ht="14.25" customHeight="1">
      <c r="A12877" s="7" t="s">
        <v>38</v>
      </c>
      <c r="B12877" s="7">
        <v>4405</v>
      </c>
      <c r="C12877" s="8">
        <v>159120</v>
      </c>
      <c r="D12877" s="8" t="s">
        <v>6639</v>
      </c>
      <c r="E12877" s="8" t="str">
        <f t="shared" si="201"/>
        <v>PIRAMAL ENTERPRISES 14</v>
      </c>
      <c r="F12877" s="8" t="s">
        <v>6640</v>
      </c>
      <c r="G12877" s="8">
        <v>1984</v>
      </c>
      <c r="H12877" s="8">
        <v>36</v>
      </c>
      <c r="I12877" s="8" t="s">
        <v>117</v>
      </c>
      <c r="J12877" s="8" t="s">
        <v>6777</v>
      </c>
      <c r="K12877" s="6" t="s">
        <v>6777</v>
      </c>
      <c r="L12877" s="7" t="s">
        <v>139</v>
      </c>
      <c r="M12877" s="6"/>
      <c r="N12877" s="6"/>
      <c r="O12877" s="6"/>
      <c r="P12877" s="6"/>
      <c r="Q12877" s="6"/>
      <c r="R12877" s="6"/>
      <c r="S12877" s="6"/>
      <c r="T12877" s="6"/>
      <c r="U12877" s="6"/>
      <c r="V12877" s="6"/>
      <c r="W12877" s="8" t="s">
        <v>140</v>
      </c>
      <c r="X12877" s="8" t="s">
        <v>147</v>
      </c>
      <c r="Y12877" s="8" t="e">
        <v>#N/A</v>
      </c>
      <c r="AP12877" s="6"/>
      <c r="AQ12877" s="6"/>
      <c r="AR12877" s="6"/>
      <c r="AS12877" s="6"/>
      <c r="AT12877" s="6"/>
    </row>
    <row r="12878" spans="1:46" ht="14.25" customHeight="1">
      <c r="A12878" s="7" t="s">
        <v>38</v>
      </c>
      <c r="B12878" s="7">
        <v>4436</v>
      </c>
      <c r="C12878" s="8">
        <v>159120</v>
      </c>
      <c r="D12878" s="8" t="s">
        <v>6639</v>
      </c>
      <c r="E12878" s="8" t="str">
        <f t="shared" si="201"/>
        <v>PIRAMAL ENTERPRISES 15</v>
      </c>
      <c r="F12878" s="8" t="s">
        <v>6640</v>
      </c>
      <c r="G12878" s="8">
        <v>1984</v>
      </c>
      <c r="H12878" s="8">
        <v>36</v>
      </c>
      <c r="I12878" s="8" t="s">
        <v>119</v>
      </c>
      <c r="J12878" s="8" t="s">
        <v>6777</v>
      </c>
      <c r="K12878" s="6" t="s">
        <v>6777</v>
      </c>
      <c r="L12878" s="7" t="s">
        <v>139</v>
      </c>
      <c r="M12878" s="6"/>
      <c r="N12878" s="6"/>
      <c r="O12878" s="6"/>
      <c r="P12878" s="6"/>
      <c r="Q12878" s="6"/>
      <c r="R12878" s="6"/>
      <c r="S12878" s="6"/>
      <c r="T12878" s="6"/>
      <c r="U12878" s="6"/>
      <c r="V12878" s="6"/>
      <c r="W12878" s="8" t="s">
        <v>140</v>
      </c>
      <c r="X12878" s="8">
        <v>55.462175392827156</v>
      </c>
      <c r="Y12878" s="8" t="e">
        <v>#N/A</v>
      </c>
      <c r="AP12878" s="6"/>
      <c r="AQ12878" s="6"/>
      <c r="AR12878" s="6"/>
      <c r="AS12878" s="6"/>
      <c r="AT12878" s="6"/>
    </row>
    <row r="12879" spans="1:46" ht="14.25" customHeight="1">
      <c r="A12879" s="7" t="s">
        <v>38</v>
      </c>
      <c r="B12879" s="7">
        <v>4465</v>
      </c>
      <c r="C12879" s="8">
        <v>159120</v>
      </c>
      <c r="D12879" s="8" t="s">
        <v>6639</v>
      </c>
      <c r="E12879" s="8" t="str">
        <f t="shared" si="201"/>
        <v>PIRAMAL ENTERPRISES 16</v>
      </c>
      <c r="F12879" s="8" t="s">
        <v>6640</v>
      </c>
      <c r="G12879" s="8">
        <v>1984</v>
      </c>
      <c r="H12879" s="8">
        <v>36</v>
      </c>
      <c r="I12879" s="8" t="s">
        <v>52</v>
      </c>
      <c r="J12879" s="8" t="s">
        <v>6777</v>
      </c>
      <c r="K12879" s="6" t="s">
        <v>6777</v>
      </c>
      <c r="L12879" s="7" t="s">
        <v>139</v>
      </c>
      <c r="M12879" s="6"/>
      <c r="N12879" s="6"/>
      <c r="O12879" s="6"/>
      <c r="P12879" s="6"/>
      <c r="Q12879" s="6"/>
      <c r="R12879" s="6"/>
      <c r="S12879" s="6"/>
      <c r="T12879" s="6"/>
      <c r="U12879" s="6"/>
      <c r="V12879" s="6"/>
      <c r="W12879" s="8" t="s">
        <v>140</v>
      </c>
      <c r="X12879" s="8" t="s">
        <v>147</v>
      </c>
      <c r="Y12879" s="8" t="e">
        <v>#N/A</v>
      </c>
      <c r="AP12879" s="6"/>
      <c r="AQ12879" s="6"/>
      <c r="AR12879" s="6"/>
      <c r="AS12879" s="6"/>
      <c r="AT12879" s="6"/>
    </row>
    <row r="12880" spans="1:46" ht="14.25" customHeight="1">
      <c r="A12880" s="10" t="s">
        <v>685</v>
      </c>
      <c r="B12880" s="7">
        <v>273</v>
      </c>
      <c r="C12880" s="8">
        <v>159120</v>
      </c>
      <c r="D12880" s="8" t="s">
        <v>6639</v>
      </c>
      <c r="E12880" s="8" t="str">
        <f t="shared" si="201"/>
        <v>PIRAMAL ENTERPRISES 17</v>
      </c>
      <c r="F12880" s="8" t="s">
        <v>6640</v>
      </c>
      <c r="G12880" s="8">
        <v>1984</v>
      </c>
      <c r="I12880" s="6" t="s">
        <v>54</v>
      </c>
      <c r="J12880" s="11" t="s">
        <v>6777</v>
      </c>
      <c r="K12880" s="11" t="s">
        <v>6778</v>
      </c>
      <c r="L12880" s="7" t="s">
        <v>691</v>
      </c>
      <c r="M12880" s="6"/>
      <c r="N12880" s="6"/>
      <c r="O12880" s="6"/>
      <c r="P12880" s="6"/>
      <c r="Q12880" s="6"/>
      <c r="R12880" s="6"/>
      <c r="S12880" s="6"/>
      <c r="T12880" s="6"/>
      <c r="U12880" s="6"/>
      <c r="V12880" s="6"/>
      <c r="AI12880" s="7"/>
      <c r="AJ12880" s="7"/>
      <c r="AK12880" s="7"/>
      <c r="AL12880" s="7"/>
      <c r="AN12880" s="7"/>
      <c r="AO12880" s="7"/>
      <c r="AP12880" s="6"/>
      <c r="AQ12880" s="6"/>
      <c r="AR12880" s="6"/>
      <c r="AS12880" s="6"/>
      <c r="AT12880" s="6"/>
    </row>
    <row r="12881" spans="1:46" ht="14.25" customHeight="1">
      <c r="A12881" s="10" t="s">
        <v>685</v>
      </c>
      <c r="B12881" s="7">
        <v>370</v>
      </c>
      <c r="C12881" s="8">
        <v>159120</v>
      </c>
      <c r="D12881" s="8" t="s">
        <v>6639</v>
      </c>
      <c r="E12881" s="8" t="str">
        <f t="shared" si="201"/>
        <v>PIRAMAL ENTERPRISES 19</v>
      </c>
      <c r="F12881" s="8" t="s">
        <v>6640</v>
      </c>
      <c r="G12881" s="8">
        <v>1984</v>
      </c>
      <c r="I12881" s="6" t="s">
        <v>41</v>
      </c>
      <c r="J12881" s="11" t="s">
        <v>6777</v>
      </c>
      <c r="K12881" s="11" t="s">
        <v>6778</v>
      </c>
      <c r="L12881" s="7" t="s">
        <v>691</v>
      </c>
      <c r="M12881" s="6"/>
      <c r="N12881" s="6"/>
      <c r="O12881" s="6"/>
      <c r="P12881" s="6"/>
      <c r="Q12881" s="6"/>
      <c r="R12881" s="6"/>
      <c r="S12881" s="6"/>
      <c r="T12881" s="6"/>
      <c r="U12881" s="6"/>
      <c r="V12881" s="6"/>
      <c r="W12881" s="8" t="e">
        <v>#N/A</v>
      </c>
      <c r="AI12881" s="7"/>
      <c r="AJ12881" s="7"/>
      <c r="AK12881" s="7"/>
      <c r="AL12881" s="7"/>
      <c r="AN12881" s="7"/>
      <c r="AO12881" s="7"/>
      <c r="AP12881" s="6"/>
      <c r="AQ12881" s="6"/>
      <c r="AR12881" s="6"/>
      <c r="AS12881" s="6"/>
      <c r="AT12881" s="6"/>
    </row>
    <row r="12882" spans="1:46" ht="14.25" customHeight="1">
      <c r="A12882" s="7" t="s">
        <v>38</v>
      </c>
      <c r="B12882" s="7">
        <v>4430</v>
      </c>
      <c r="C12882" s="8">
        <v>159120</v>
      </c>
      <c r="D12882" s="8" t="s">
        <v>6639</v>
      </c>
      <c r="E12882" s="8" t="str">
        <f t="shared" si="201"/>
        <v>PIRAMAL ENTERPRISES 14</v>
      </c>
      <c r="F12882" s="8" t="s">
        <v>6640</v>
      </c>
      <c r="G12882" s="8">
        <v>1984</v>
      </c>
      <c r="H12882" s="8">
        <v>36</v>
      </c>
      <c r="I12882" s="8" t="s">
        <v>117</v>
      </c>
      <c r="J12882" s="8" t="s">
        <v>6779</v>
      </c>
      <c r="K12882" s="8" t="s">
        <v>6779</v>
      </c>
      <c r="L12882" s="7" t="s">
        <v>48</v>
      </c>
      <c r="M12882" s="6"/>
      <c r="N12882" s="6"/>
      <c r="O12882" s="6"/>
      <c r="P12882" s="6"/>
      <c r="Q12882" s="6"/>
      <c r="R12882" s="6"/>
      <c r="S12882" s="6"/>
      <c r="T12882" s="6"/>
      <c r="U12882" s="6"/>
      <c r="V12882" s="6"/>
      <c r="W12882" s="8" t="s">
        <v>49</v>
      </c>
      <c r="X12882" s="8">
        <v>49.666280586541916</v>
      </c>
      <c r="Y12882" s="8">
        <v>0</v>
      </c>
      <c r="AP12882" s="6"/>
      <c r="AQ12882" s="6"/>
      <c r="AR12882" s="6"/>
      <c r="AS12882" s="6"/>
      <c r="AT12882" s="6"/>
    </row>
    <row r="12883" spans="1:46" ht="14.25" customHeight="1">
      <c r="A12883" s="7" t="s">
        <v>38</v>
      </c>
      <c r="B12883" s="7">
        <v>4456</v>
      </c>
      <c r="C12883" s="8">
        <v>159120</v>
      </c>
      <c r="D12883" s="8" t="s">
        <v>6639</v>
      </c>
      <c r="E12883" s="8" t="str">
        <f t="shared" si="201"/>
        <v>PIRAMAL ENTERPRISES 15</v>
      </c>
      <c r="F12883" s="8" t="s">
        <v>6640</v>
      </c>
      <c r="G12883" s="8">
        <v>1984</v>
      </c>
      <c r="H12883" s="8">
        <v>36</v>
      </c>
      <c r="I12883" s="8" t="s">
        <v>119</v>
      </c>
      <c r="J12883" s="8" t="s">
        <v>6779</v>
      </c>
      <c r="K12883" s="8" t="s">
        <v>6779</v>
      </c>
      <c r="L12883" s="7" t="s">
        <v>48</v>
      </c>
      <c r="M12883" s="6"/>
      <c r="N12883" s="6"/>
      <c r="O12883" s="6"/>
      <c r="P12883" s="6"/>
      <c r="Q12883" s="6"/>
      <c r="R12883" s="6"/>
      <c r="S12883" s="6"/>
      <c r="T12883" s="6"/>
      <c r="U12883" s="6"/>
      <c r="V12883" s="6"/>
      <c r="W12883" s="8" t="s">
        <v>49</v>
      </c>
      <c r="X12883" s="8">
        <v>49.666280586541916</v>
      </c>
      <c r="Y12883" s="8">
        <v>0</v>
      </c>
      <c r="AP12883" s="6"/>
      <c r="AQ12883" s="6"/>
      <c r="AR12883" s="6"/>
      <c r="AS12883" s="6"/>
      <c r="AT12883" s="6"/>
    </row>
    <row r="12884" spans="1:46" ht="14.25" customHeight="1">
      <c r="A12884" s="7" t="s">
        <v>38</v>
      </c>
      <c r="B12884" s="7">
        <v>4486</v>
      </c>
      <c r="C12884" s="8">
        <v>159120</v>
      </c>
      <c r="D12884" s="8" t="s">
        <v>6639</v>
      </c>
      <c r="E12884" s="8" t="str">
        <f t="shared" si="201"/>
        <v>PIRAMAL ENTERPRISES 16</v>
      </c>
      <c r="F12884" s="8" t="s">
        <v>6640</v>
      </c>
      <c r="G12884" s="8">
        <v>1984</v>
      </c>
      <c r="H12884" s="8">
        <v>36</v>
      </c>
      <c r="I12884" s="8" t="s">
        <v>52</v>
      </c>
      <c r="J12884" s="8" t="s">
        <v>6779</v>
      </c>
      <c r="K12884" s="8" t="s">
        <v>6779</v>
      </c>
      <c r="L12884" s="7" t="s">
        <v>48</v>
      </c>
      <c r="M12884" s="6"/>
      <c r="N12884" s="6"/>
      <c r="O12884" s="6"/>
      <c r="P12884" s="6"/>
      <c r="Q12884" s="6"/>
      <c r="R12884" s="6"/>
      <c r="S12884" s="6"/>
      <c r="T12884" s="6"/>
      <c r="U12884" s="6"/>
      <c r="V12884" s="6"/>
      <c r="W12884" s="8" t="s">
        <v>49</v>
      </c>
      <c r="X12884" s="8">
        <v>49.666280586541916</v>
      </c>
      <c r="Y12884" s="8">
        <v>0</v>
      </c>
      <c r="AP12884" s="6"/>
      <c r="AQ12884" s="6"/>
      <c r="AR12884" s="6"/>
      <c r="AS12884" s="6"/>
      <c r="AT12884" s="6"/>
    </row>
    <row r="12885" spans="1:46" ht="14.25" customHeight="1">
      <c r="A12885" s="10" t="s">
        <v>685</v>
      </c>
      <c r="B12885" s="7">
        <v>296</v>
      </c>
      <c r="C12885" s="8">
        <v>159120</v>
      </c>
      <c r="D12885" s="8" t="s">
        <v>6639</v>
      </c>
      <c r="E12885" s="8" t="str">
        <f t="shared" si="201"/>
        <v>PIRAMAL ENTERPRISES 17</v>
      </c>
      <c r="F12885" s="8" t="s">
        <v>6640</v>
      </c>
      <c r="G12885" s="8">
        <v>1984</v>
      </c>
      <c r="I12885" s="6" t="s">
        <v>54</v>
      </c>
      <c r="J12885" s="11" t="s">
        <v>6779</v>
      </c>
      <c r="K12885" s="11" t="s">
        <v>6780</v>
      </c>
      <c r="L12885" s="7" t="s">
        <v>564</v>
      </c>
      <c r="M12885" s="6"/>
      <c r="N12885" s="6"/>
      <c r="O12885" s="6"/>
      <c r="P12885" s="6"/>
      <c r="Q12885" s="6"/>
      <c r="R12885" s="6"/>
      <c r="S12885" s="6"/>
      <c r="T12885" s="6"/>
      <c r="U12885" s="6"/>
      <c r="V12885" s="6"/>
      <c r="AI12885" s="7"/>
      <c r="AJ12885" s="7"/>
      <c r="AK12885" s="7"/>
      <c r="AL12885" s="7"/>
      <c r="AN12885" s="7"/>
      <c r="AO12885" s="7"/>
      <c r="AP12885" s="6"/>
      <c r="AQ12885" s="6"/>
      <c r="AR12885" s="6"/>
      <c r="AS12885" s="6"/>
      <c r="AT12885" s="6"/>
    </row>
    <row r="12886" spans="1:46" ht="14.25" customHeight="1">
      <c r="A12886" s="10" t="s">
        <v>685</v>
      </c>
      <c r="B12886" s="7">
        <v>345</v>
      </c>
      <c r="C12886" s="8">
        <v>159120</v>
      </c>
      <c r="D12886" s="8" t="s">
        <v>6639</v>
      </c>
      <c r="E12886" s="8" t="str">
        <f t="shared" si="201"/>
        <v>PIRAMAL ENTERPRISES 18</v>
      </c>
      <c r="F12886" s="8" t="s">
        <v>6640</v>
      </c>
      <c r="G12886" s="8">
        <v>1984</v>
      </c>
      <c r="I12886" s="6" t="s">
        <v>56</v>
      </c>
      <c r="J12886" s="11" t="s">
        <v>6779</v>
      </c>
      <c r="K12886" s="11" t="s">
        <v>6780</v>
      </c>
      <c r="L12886" s="7" t="s">
        <v>564</v>
      </c>
      <c r="M12886" s="6"/>
      <c r="N12886" s="6"/>
      <c r="O12886" s="6"/>
      <c r="P12886" s="6"/>
      <c r="Q12886" s="6"/>
      <c r="R12886" s="6"/>
      <c r="S12886" s="6"/>
      <c r="T12886" s="6"/>
      <c r="U12886" s="6"/>
      <c r="V12886" s="6"/>
      <c r="AI12886" s="7"/>
      <c r="AJ12886" s="7"/>
      <c r="AK12886" s="7"/>
      <c r="AL12886" s="7"/>
      <c r="AN12886" s="7"/>
      <c r="AO12886" s="7"/>
      <c r="AP12886" s="6"/>
      <c r="AQ12886" s="6"/>
      <c r="AR12886" s="6"/>
      <c r="AS12886" s="6"/>
      <c r="AT12886" s="6"/>
    </row>
    <row r="12887" spans="1:46" ht="14.25" customHeight="1">
      <c r="A12887" s="10" t="s">
        <v>685</v>
      </c>
      <c r="B12887" s="7">
        <v>390</v>
      </c>
      <c r="C12887" s="8">
        <v>159120</v>
      </c>
      <c r="D12887" s="8" t="s">
        <v>6639</v>
      </c>
      <c r="E12887" s="8" t="str">
        <f t="shared" si="201"/>
        <v>PIRAMAL ENTERPRISES 19</v>
      </c>
      <c r="F12887" s="8" t="s">
        <v>6640</v>
      </c>
      <c r="G12887" s="8">
        <v>1984</v>
      </c>
      <c r="I12887" s="6" t="s">
        <v>41</v>
      </c>
      <c r="J12887" s="11" t="s">
        <v>6779</v>
      </c>
      <c r="K12887" s="11" t="s">
        <v>6780</v>
      </c>
      <c r="L12887" s="7" t="s">
        <v>564</v>
      </c>
      <c r="M12887" s="6"/>
      <c r="N12887" s="6"/>
      <c r="O12887" s="6"/>
      <c r="P12887" s="6"/>
      <c r="Q12887" s="6"/>
      <c r="R12887" s="6"/>
      <c r="S12887" s="6"/>
      <c r="T12887" s="6"/>
      <c r="U12887" s="6"/>
      <c r="V12887" s="6"/>
      <c r="W12887" s="8" t="s">
        <v>49</v>
      </c>
      <c r="AI12887" s="7"/>
      <c r="AJ12887" s="7"/>
      <c r="AK12887" s="7"/>
      <c r="AL12887" s="7"/>
      <c r="AN12887" s="7"/>
      <c r="AO12887" s="7"/>
      <c r="AP12887" s="6"/>
      <c r="AQ12887" s="6"/>
      <c r="AR12887" s="6"/>
      <c r="AS12887" s="6"/>
      <c r="AT12887" s="6"/>
    </row>
    <row r="12888" spans="1:46" ht="14.25" customHeight="1">
      <c r="A12888" s="10" t="s">
        <v>685</v>
      </c>
      <c r="B12888" s="7">
        <v>346</v>
      </c>
      <c r="C12888" s="8">
        <v>159120</v>
      </c>
      <c r="D12888" s="8" t="s">
        <v>6639</v>
      </c>
      <c r="E12888" s="8" t="str">
        <f t="shared" si="201"/>
        <v>PIRAMAL ENTERPRISES 18</v>
      </c>
      <c r="F12888" s="8" t="s">
        <v>6640</v>
      </c>
      <c r="G12888" s="8">
        <v>1984</v>
      </c>
      <c r="I12888" s="6" t="s">
        <v>56</v>
      </c>
      <c r="J12888" s="11" t="s">
        <v>6781</v>
      </c>
      <c r="K12888" s="11" t="s">
        <v>6782</v>
      </c>
      <c r="L12888" s="7" t="s">
        <v>564</v>
      </c>
      <c r="M12888" s="6"/>
      <c r="N12888" s="6"/>
      <c r="O12888" s="6"/>
      <c r="P12888" s="6"/>
      <c r="Q12888" s="6"/>
      <c r="R12888" s="6"/>
      <c r="S12888" s="6"/>
      <c r="T12888" s="6"/>
      <c r="U12888" s="6"/>
      <c r="V12888" s="6"/>
      <c r="AI12888" s="7"/>
      <c r="AJ12888" s="7"/>
      <c r="AK12888" s="7"/>
      <c r="AL12888" s="7"/>
      <c r="AN12888" s="7"/>
      <c r="AO12888" s="7"/>
      <c r="AP12888" s="6"/>
      <c r="AQ12888" s="6"/>
      <c r="AR12888" s="6"/>
      <c r="AS12888" s="6"/>
      <c r="AT12888" s="6"/>
    </row>
    <row r="12889" spans="1:46" ht="14.25" customHeight="1">
      <c r="A12889" s="10" t="s">
        <v>685</v>
      </c>
      <c r="B12889" s="7">
        <v>391</v>
      </c>
      <c r="C12889" s="8">
        <v>159120</v>
      </c>
      <c r="D12889" s="8" t="s">
        <v>6639</v>
      </c>
      <c r="E12889" s="8" t="str">
        <f t="shared" si="201"/>
        <v>PIRAMAL ENTERPRISES 19</v>
      </c>
      <c r="F12889" s="8" t="s">
        <v>6640</v>
      </c>
      <c r="G12889" s="8">
        <v>1984</v>
      </c>
      <c r="I12889" s="6" t="s">
        <v>41</v>
      </c>
      <c r="J12889" s="11" t="s">
        <v>6781</v>
      </c>
      <c r="K12889" s="11" t="s">
        <v>6782</v>
      </c>
      <c r="L12889" s="7" t="s">
        <v>564</v>
      </c>
      <c r="M12889" s="6"/>
      <c r="N12889" s="6"/>
      <c r="O12889" s="6"/>
      <c r="P12889" s="6"/>
      <c r="Q12889" s="6"/>
      <c r="R12889" s="6"/>
      <c r="S12889" s="6"/>
      <c r="T12889" s="6"/>
      <c r="U12889" s="6"/>
      <c r="V12889" s="6"/>
      <c r="W12889" s="8" t="s">
        <v>49</v>
      </c>
      <c r="AI12889" s="7"/>
      <c r="AJ12889" s="7"/>
      <c r="AK12889" s="7"/>
      <c r="AL12889" s="7"/>
      <c r="AN12889" s="7"/>
      <c r="AO12889" s="7"/>
      <c r="AP12889" s="6"/>
      <c r="AQ12889" s="6"/>
      <c r="AR12889" s="6"/>
      <c r="AS12889" s="6"/>
      <c r="AT12889" s="6"/>
    </row>
    <row r="12890" spans="1:46" ht="14.25" customHeight="1">
      <c r="A12890" s="7" t="s">
        <v>38</v>
      </c>
      <c r="B12890" s="7">
        <v>4499</v>
      </c>
      <c r="C12890" s="8">
        <v>159120</v>
      </c>
      <c r="D12890" s="8" t="s">
        <v>6639</v>
      </c>
      <c r="E12890" s="8" t="str">
        <f t="shared" si="201"/>
        <v>PIRAMAL ENTERPRISES 16</v>
      </c>
      <c r="F12890" s="8" t="s">
        <v>6640</v>
      </c>
      <c r="G12890" s="8">
        <v>1984</v>
      </c>
      <c r="H12890" s="8">
        <v>36</v>
      </c>
      <c r="I12890" s="8" t="s">
        <v>52</v>
      </c>
      <c r="J12890" s="8" t="s">
        <v>6783</v>
      </c>
      <c r="K12890" s="6" t="s">
        <v>6783</v>
      </c>
      <c r="L12890" s="7" t="s">
        <v>69</v>
      </c>
      <c r="M12890" s="6"/>
      <c r="N12890" s="6"/>
      <c r="O12890" s="6"/>
      <c r="P12890" s="6"/>
      <c r="Q12890" s="6"/>
      <c r="R12890" s="6"/>
      <c r="S12890" s="6"/>
      <c r="T12890" s="6"/>
      <c r="U12890" s="6"/>
      <c r="V12890" s="6"/>
      <c r="W12890" s="8" t="s">
        <v>70</v>
      </c>
      <c r="X12890" s="8">
        <v>55.462175392827156</v>
      </c>
      <c r="Y12890" s="8">
        <v>26.5</v>
      </c>
      <c r="AP12890" s="6"/>
      <c r="AQ12890" s="6"/>
      <c r="AR12890" s="6"/>
      <c r="AS12890" s="6"/>
      <c r="AT12890" s="6"/>
    </row>
    <row r="12891" spans="1:46" ht="14.25" customHeight="1">
      <c r="A12891" s="10" t="s">
        <v>685</v>
      </c>
      <c r="B12891" s="7">
        <v>300</v>
      </c>
      <c r="C12891" s="8">
        <v>159120</v>
      </c>
      <c r="D12891" s="8" t="s">
        <v>6639</v>
      </c>
      <c r="E12891" s="8" t="str">
        <f t="shared" si="201"/>
        <v>PIRAMAL ENTERPRISES 17</v>
      </c>
      <c r="F12891" s="8" t="s">
        <v>6640</v>
      </c>
      <c r="G12891" s="8">
        <v>1984</v>
      </c>
      <c r="I12891" s="6" t="s">
        <v>54</v>
      </c>
      <c r="J12891" s="11" t="s">
        <v>6783</v>
      </c>
      <c r="K12891" s="11" t="s">
        <v>6784</v>
      </c>
      <c r="L12891" s="7" t="s">
        <v>1425</v>
      </c>
      <c r="M12891" s="6"/>
      <c r="N12891" s="6"/>
      <c r="O12891" s="6"/>
      <c r="P12891" s="6"/>
      <c r="Q12891" s="6"/>
      <c r="R12891" s="6"/>
      <c r="S12891" s="6"/>
      <c r="T12891" s="6"/>
      <c r="U12891" s="6"/>
      <c r="V12891" s="6"/>
      <c r="AI12891" s="7"/>
      <c r="AJ12891" s="7"/>
      <c r="AK12891" s="7"/>
      <c r="AL12891" s="7"/>
      <c r="AN12891" s="7"/>
      <c r="AO12891" s="7"/>
      <c r="AP12891" s="6"/>
      <c r="AQ12891" s="6"/>
      <c r="AR12891" s="6"/>
      <c r="AS12891" s="6"/>
      <c r="AT12891" s="6"/>
    </row>
    <row r="12892" spans="1:46" ht="14.25" customHeight="1">
      <c r="A12892" s="10" t="s">
        <v>685</v>
      </c>
      <c r="B12892" s="7">
        <v>350</v>
      </c>
      <c r="C12892" s="8">
        <v>159120</v>
      </c>
      <c r="D12892" s="8" t="s">
        <v>6639</v>
      </c>
      <c r="E12892" s="8" t="str">
        <f t="shared" si="201"/>
        <v>PIRAMAL ENTERPRISES 18</v>
      </c>
      <c r="F12892" s="8" t="s">
        <v>6640</v>
      </c>
      <c r="G12892" s="8">
        <v>1984</v>
      </c>
      <c r="I12892" s="6" t="s">
        <v>56</v>
      </c>
      <c r="J12892" s="11" t="s">
        <v>6783</v>
      </c>
      <c r="K12892" s="11" t="s">
        <v>6784</v>
      </c>
      <c r="L12892" s="7" t="s">
        <v>1425</v>
      </c>
      <c r="M12892" s="6"/>
      <c r="N12892" s="6"/>
      <c r="O12892" s="6"/>
      <c r="P12892" s="6"/>
      <c r="Q12892" s="6"/>
      <c r="R12892" s="6"/>
      <c r="S12892" s="6"/>
      <c r="T12892" s="6"/>
      <c r="U12892" s="6"/>
      <c r="V12892" s="6"/>
      <c r="AI12892" s="7"/>
      <c r="AJ12892" s="7"/>
      <c r="AK12892" s="7"/>
      <c r="AL12892" s="7"/>
      <c r="AN12892" s="7"/>
      <c r="AO12892" s="7"/>
      <c r="AP12892" s="6"/>
      <c r="AQ12892" s="6"/>
      <c r="AR12892" s="6"/>
      <c r="AS12892" s="6"/>
      <c r="AT12892" s="6"/>
    </row>
    <row r="12893" spans="1:46" ht="14.25" customHeight="1">
      <c r="A12893" s="10" t="s">
        <v>685</v>
      </c>
      <c r="B12893" s="7">
        <v>395</v>
      </c>
      <c r="C12893" s="8">
        <v>159120</v>
      </c>
      <c r="D12893" s="8" t="s">
        <v>6639</v>
      </c>
      <c r="E12893" s="8" t="str">
        <f t="shared" si="201"/>
        <v>PIRAMAL ENTERPRISES 19</v>
      </c>
      <c r="F12893" s="8" t="s">
        <v>6640</v>
      </c>
      <c r="G12893" s="8">
        <v>1984</v>
      </c>
      <c r="I12893" s="6" t="s">
        <v>41</v>
      </c>
      <c r="J12893" s="11" t="s">
        <v>6783</v>
      </c>
      <c r="K12893" s="11" t="s">
        <v>6784</v>
      </c>
      <c r="L12893" s="7" t="s">
        <v>1425</v>
      </c>
      <c r="M12893" s="6"/>
      <c r="N12893" s="6"/>
      <c r="O12893" s="6"/>
      <c r="P12893" s="6"/>
      <c r="Q12893" s="6"/>
      <c r="R12893" s="6"/>
      <c r="S12893" s="6"/>
      <c r="T12893" s="6"/>
      <c r="U12893" s="6"/>
      <c r="V12893" s="6"/>
      <c r="W12893" s="8" t="s">
        <v>70</v>
      </c>
      <c r="AI12893" s="7"/>
      <c r="AJ12893" s="7"/>
      <c r="AK12893" s="7"/>
      <c r="AL12893" s="7"/>
      <c r="AN12893" s="7"/>
      <c r="AO12893" s="7"/>
      <c r="AP12893" s="6"/>
      <c r="AQ12893" s="6"/>
      <c r="AR12893" s="6"/>
      <c r="AS12893" s="6"/>
      <c r="AT12893" s="6"/>
    </row>
    <row r="12894" spans="1:46" ht="14.25" customHeight="1">
      <c r="A12894" s="7" t="s">
        <v>38</v>
      </c>
      <c r="B12894" s="7">
        <v>4413</v>
      </c>
      <c r="C12894" s="8">
        <v>159120</v>
      </c>
      <c r="D12894" s="8" t="s">
        <v>6639</v>
      </c>
      <c r="E12894" s="8" t="str">
        <f t="shared" si="201"/>
        <v>PIRAMAL ENTERPRISES 14</v>
      </c>
      <c r="F12894" s="8" t="s">
        <v>6640</v>
      </c>
      <c r="G12894" s="8">
        <v>1984</v>
      </c>
      <c r="H12894" s="8">
        <v>36</v>
      </c>
      <c r="I12894" s="8" t="s">
        <v>117</v>
      </c>
      <c r="J12894" s="8" t="s">
        <v>6785</v>
      </c>
      <c r="K12894" s="6" t="s">
        <v>6785</v>
      </c>
      <c r="L12894" s="7" t="s">
        <v>223</v>
      </c>
      <c r="M12894" s="6"/>
      <c r="N12894" s="6"/>
      <c r="O12894" s="6"/>
      <c r="P12894" s="6"/>
      <c r="Q12894" s="6"/>
      <c r="R12894" s="6"/>
      <c r="S12894" s="6"/>
      <c r="T12894" s="6"/>
      <c r="U12894" s="6"/>
      <c r="V12894" s="6"/>
      <c r="W12894" s="8" t="s">
        <v>122</v>
      </c>
      <c r="X12894" s="8">
        <v>58</v>
      </c>
      <c r="Y12894" s="8">
        <v>23.5</v>
      </c>
      <c r="AP12894" s="6"/>
      <c r="AQ12894" s="6"/>
      <c r="AR12894" s="6"/>
      <c r="AS12894" s="6"/>
      <c r="AT12894" s="6"/>
    </row>
    <row r="12895" spans="1:46" ht="14.25" customHeight="1">
      <c r="A12895" s="7" t="s">
        <v>38</v>
      </c>
      <c r="B12895" s="7">
        <v>4442</v>
      </c>
      <c r="C12895" s="8">
        <v>159120</v>
      </c>
      <c r="D12895" s="8" t="s">
        <v>6639</v>
      </c>
      <c r="E12895" s="8" t="str">
        <f t="shared" si="201"/>
        <v>PIRAMAL ENTERPRISES 15</v>
      </c>
      <c r="F12895" s="8" t="s">
        <v>6640</v>
      </c>
      <c r="G12895" s="8">
        <v>1984</v>
      </c>
      <c r="H12895" s="8">
        <v>36</v>
      </c>
      <c r="I12895" s="8" t="s">
        <v>119</v>
      </c>
      <c r="J12895" s="8" t="s">
        <v>6785</v>
      </c>
      <c r="K12895" s="6" t="s">
        <v>6785</v>
      </c>
      <c r="L12895" s="7" t="s">
        <v>223</v>
      </c>
      <c r="M12895" s="6"/>
      <c r="N12895" s="6"/>
      <c r="O12895" s="6"/>
      <c r="P12895" s="6"/>
      <c r="Q12895" s="6"/>
      <c r="R12895" s="6"/>
      <c r="S12895" s="6"/>
      <c r="T12895" s="6"/>
      <c r="U12895" s="6"/>
      <c r="V12895" s="6"/>
      <c r="W12895" s="8" t="s">
        <v>122</v>
      </c>
      <c r="X12895" s="8">
        <v>58</v>
      </c>
      <c r="Y12895" s="8">
        <v>23.5</v>
      </c>
      <c r="AP12895" s="6"/>
      <c r="AQ12895" s="6"/>
      <c r="AR12895" s="6"/>
      <c r="AS12895" s="6"/>
      <c r="AT12895" s="6"/>
    </row>
    <row r="12896" spans="1:46" ht="14.25" customHeight="1">
      <c r="A12896" s="7" t="s">
        <v>38</v>
      </c>
      <c r="B12896" s="7">
        <v>4422</v>
      </c>
      <c r="C12896" s="8">
        <v>159120</v>
      </c>
      <c r="D12896" s="8" t="s">
        <v>6639</v>
      </c>
      <c r="E12896" s="8" t="str">
        <f t="shared" si="201"/>
        <v>PIRAMAL ENTERPRISES 14</v>
      </c>
      <c r="F12896" s="8" t="s">
        <v>6640</v>
      </c>
      <c r="G12896" s="8">
        <v>1984</v>
      </c>
      <c r="H12896" s="8">
        <v>36</v>
      </c>
      <c r="I12896" s="8" t="s">
        <v>117</v>
      </c>
      <c r="J12896" s="8" t="s">
        <v>6786</v>
      </c>
      <c r="K12896" s="6" t="s">
        <v>6786</v>
      </c>
      <c r="L12896" s="7" t="s">
        <v>69</v>
      </c>
      <c r="M12896" s="6"/>
      <c r="N12896" s="6"/>
      <c r="O12896" s="6"/>
      <c r="P12896" s="6"/>
      <c r="Q12896" s="6"/>
      <c r="R12896" s="6"/>
      <c r="S12896" s="6"/>
      <c r="T12896" s="6"/>
      <c r="U12896" s="6"/>
      <c r="V12896" s="6"/>
      <c r="W12896" s="8" t="s">
        <v>70</v>
      </c>
      <c r="X12896" s="8">
        <v>55.462175392827156</v>
      </c>
      <c r="Y12896" s="8">
        <v>26.5</v>
      </c>
      <c r="AP12896" s="6"/>
      <c r="AQ12896" s="6"/>
      <c r="AR12896" s="6"/>
      <c r="AS12896" s="6"/>
      <c r="AT12896" s="6"/>
    </row>
    <row r="12897" spans="1:46" ht="14.25" customHeight="1">
      <c r="A12897" s="7" t="s">
        <v>38</v>
      </c>
      <c r="B12897" s="7">
        <v>4450</v>
      </c>
      <c r="C12897" s="8">
        <v>159120</v>
      </c>
      <c r="D12897" s="8" t="s">
        <v>6639</v>
      </c>
      <c r="E12897" s="8" t="str">
        <f t="shared" si="201"/>
        <v>PIRAMAL ENTERPRISES 15</v>
      </c>
      <c r="F12897" s="8" t="s">
        <v>6640</v>
      </c>
      <c r="G12897" s="8">
        <v>1984</v>
      </c>
      <c r="H12897" s="8">
        <v>36</v>
      </c>
      <c r="I12897" s="8" t="s">
        <v>119</v>
      </c>
      <c r="J12897" s="8" t="s">
        <v>6786</v>
      </c>
      <c r="K12897" s="6" t="s">
        <v>6786</v>
      </c>
      <c r="L12897" s="7" t="s">
        <v>69</v>
      </c>
      <c r="M12897" s="6"/>
      <c r="N12897" s="6"/>
      <c r="O12897" s="6"/>
      <c r="P12897" s="6"/>
      <c r="Q12897" s="6"/>
      <c r="R12897" s="6"/>
      <c r="S12897" s="6"/>
      <c r="T12897" s="6"/>
      <c r="U12897" s="6"/>
      <c r="V12897" s="6"/>
      <c r="W12897" s="8" t="s">
        <v>70</v>
      </c>
      <c r="X12897" s="8">
        <v>55.462175392827156</v>
      </c>
      <c r="Y12897" s="8">
        <v>26.5</v>
      </c>
      <c r="AP12897" s="6"/>
      <c r="AQ12897" s="6"/>
      <c r="AR12897" s="6"/>
      <c r="AS12897" s="6"/>
      <c r="AT12897" s="6"/>
    </row>
    <row r="12898" spans="1:46" ht="14.25" customHeight="1">
      <c r="A12898" s="7" t="s">
        <v>38</v>
      </c>
      <c r="B12898" s="7">
        <v>4479</v>
      </c>
      <c r="C12898" s="8">
        <v>159120</v>
      </c>
      <c r="D12898" s="8" t="s">
        <v>6639</v>
      </c>
      <c r="E12898" s="8" t="str">
        <f t="shared" si="201"/>
        <v>PIRAMAL ENTERPRISES 16</v>
      </c>
      <c r="F12898" s="8" t="s">
        <v>6640</v>
      </c>
      <c r="G12898" s="8">
        <v>1984</v>
      </c>
      <c r="H12898" s="8">
        <v>36</v>
      </c>
      <c r="I12898" s="8" t="s">
        <v>52</v>
      </c>
      <c r="J12898" s="8" t="s">
        <v>6786</v>
      </c>
      <c r="K12898" s="6" t="s">
        <v>6786</v>
      </c>
      <c r="L12898" s="7" t="s">
        <v>69</v>
      </c>
      <c r="M12898" s="6"/>
      <c r="N12898" s="6"/>
      <c r="O12898" s="6"/>
      <c r="P12898" s="6"/>
      <c r="Q12898" s="6"/>
      <c r="R12898" s="6"/>
      <c r="S12898" s="6"/>
      <c r="T12898" s="6"/>
      <c r="U12898" s="6"/>
      <c r="V12898" s="6"/>
      <c r="W12898" s="8" t="s">
        <v>70</v>
      </c>
      <c r="X12898" s="8">
        <v>55.462175392827156</v>
      </c>
      <c r="Y12898" s="8">
        <v>26.5</v>
      </c>
      <c r="AP12898" s="6"/>
      <c r="AQ12898" s="6"/>
      <c r="AR12898" s="6"/>
      <c r="AS12898" s="6"/>
      <c r="AT12898" s="6"/>
    </row>
    <row r="12899" spans="1:46" ht="14.25" customHeight="1">
      <c r="A12899" s="10" t="s">
        <v>685</v>
      </c>
      <c r="B12899" s="7">
        <v>287</v>
      </c>
      <c r="C12899" s="8">
        <v>159120</v>
      </c>
      <c r="D12899" s="8" t="s">
        <v>6639</v>
      </c>
      <c r="E12899" s="8" t="str">
        <f t="shared" si="201"/>
        <v>PIRAMAL ENTERPRISES 17</v>
      </c>
      <c r="F12899" s="8" t="s">
        <v>6640</v>
      </c>
      <c r="G12899" s="8">
        <v>1984</v>
      </c>
      <c r="I12899" s="6" t="s">
        <v>54</v>
      </c>
      <c r="J12899" s="11" t="s">
        <v>6786</v>
      </c>
      <c r="K12899" s="11" t="s">
        <v>6787</v>
      </c>
      <c r="L12899" s="7" t="s">
        <v>1425</v>
      </c>
      <c r="M12899" s="6"/>
      <c r="N12899" s="6"/>
      <c r="O12899" s="6"/>
      <c r="P12899" s="6"/>
      <c r="Q12899" s="6"/>
      <c r="R12899" s="6"/>
      <c r="S12899" s="6"/>
      <c r="T12899" s="6"/>
      <c r="U12899" s="6"/>
      <c r="V12899" s="6"/>
      <c r="AI12899" s="7"/>
      <c r="AJ12899" s="7"/>
      <c r="AK12899" s="7"/>
      <c r="AL12899" s="7"/>
      <c r="AN12899" s="7"/>
      <c r="AO12899" s="7"/>
      <c r="AP12899" s="6"/>
      <c r="AQ12899" s="6"/>
      <c r="AR12899" s="6"/>
      <c r="AS12899" s="6"/>
      <c r="AT12899" s="6"/>
    </row>
    <row r="12900" spans="1:46" ht="14.25" customHeight="1">
      <c r="A12900" s="10" t="s">
        <v>685</v>
      </c>
      <c r="B12900" s="7">
        <v>337</v>
      </c>
      <c r="C12900" s="8">
        <v>159120</v>
      </c>
      <c r="D12900" s="8" t="s">
        <v>6639</v>
      </c>
      <c r="E12900" s="8" t="str">
        <f t="shared" si="201"/>
        <v>PIRAMAL ENTERPRISES 18</v>
      </c>
      <c r="F12900" s="8" t="s">
        <v>6640</v>
      </c>
      <c r="G12900" s="8">
        <v>1984</v>
      </c>
      <c r="I12900" s="6" t="s">
        <v>56</v>
      </c>
      <c r="J12900" s="11" t="s">
        <v>6786</v>
      </c>
      <c r="K12900" s="11" t="s">
        <v>6787</v>
      </c>
      <c r="L12900" s="7" t="s">
        <v>1425</v>
      </c>
      <c r="M12900" s="6"/>
      <c r="N12900" s="6"/>
      <c r="O12900" s="6"/>
      <c r="P12900" s="6"/>
      <c r="Q12900" s="6"/>
      <c r="R12900" s="6"/>
      <c r="S12900" s="6"/>
      <c r="T12900" s="6"/>
      <c r="U12900" s="6"/>
      <c r="V12900" s="6"/>
      <c r="AI12900" s="7"/>
      <c r="AJ12900" s="7"/>
      <c r="AK12900" s="7"/>
      <c r="AL12900" s="7"/>
      <c r="AN12900" s="7"/>
      <c r="AO12900" s="7"/>
      <c r="AP12900" s="6"/>
      <c r="AQ12900" s="6"/>
      <c r="AR12900" s="6"/>
      <c r="AS12900" s="6"/>
      <c r="AT12900" s="6"/>
    </row>
    <row r="12901" spans="1:46" ht="14.25" customHeight="1">
      <c r="A12901" s="10" t="s">
        <v>685</v>
      </c>
      <c r="B12901" s="7">
        <v>382</v>
      </c>
      <c r="C12901" s="8">
        <v>159120</v>
      </c>
      <c r="D12901" s="8" t="s">
        <v>6639</v>
      </c>
      <c r="E12901" s="8" t="str">
        <f t="shared" si="201"/>
        <v>PIRAMAL ENTERPRISES 19</v>
      </c>
      <c r="F12901" s="8" t="s">
        <v>6640</v>
      </c>
      <c r="G12901" s="8">
        <v>1984</v>
      </c>
      <c r="I12901" s="6" t="s">
        <v>41</v>
      </c>
      <c r="J12901" s="11" t="s">
        <v>6786</v>
      </c>
      <c r="K12901" s="11" t="s">
        <v>6787</v>
      </c>
      <c r="L12901" s="7" t="s">
        <v>1425</v>
      </c>
      <c r="M12901" s="6"/>
      <c r="N12901" s="6"/>
      <c r="O12901" s="6"/>
      <c r="P12901" s="6"/>
      <c r="Q12901" s="6"/>
      <c r="R12901" s="6"/>
      <c r="S12901" s="6"/>
      <c r="T12901" s="6"/>
      <c r="U12901" s="6"/>
      <c r="V12901" s="6"/>
      <c r="W12901" s="8" t="s">
        <v>70</v>
      </c>
      <c r="AI12901" s="7"/>
      <c r="AJ12901" s="7"/>
      <c r="AK12901" s="7"/>
      <c r="AL12901" s="7"/>
      <c r="AN12901" s="7"/>
      <c r="AO12901" s="7"/>
      <c r="AP12901" s="6"/>
      <c r="AQ12901" s="6"/>
      <c r="AR12901" s="6"/>
      <c r="AS12901" s="6"/>
      <c r="AT12901" s="6"/>
    </row>
    <row r="12902" spans="1:46" ht="14.25" customHeight="1">
      <c r="A12902" s="10" t="s">
        <v>685</v>
      </c>
      <c r="B12902" s="7">
        <v>288</v>
      </c>
      <c r="C12902" s="8">
        <v>159120</v>
      </c>
      <c r="D12902" s="8" t="s">
        <v>6639</v>
      </c>
      <c r="E12902" s="8" t="str">
        <f t="shared" si="201"/>
        <v>PIRAMAL ENTERPRISES 17</v>
      </c>
      <c r="F12902" s="8" t="s">
        <v>6640</v>
      </c>
      <c r="G12902" s="8">
        <v>1984</v>
      </c>
      <c r="I12902" s="6" t="s">
        <v>54</v>
      </c>
      <c r="J12902" s="11" t="s">
        <v>6788</v>
      </c>
      <c r="K12902" s="11" t="s">
        <v>6789</v>
      </c>
      <c r="L12902" s="7" t="s">
        <v>1425</v>
      </c>
      <c r="M12902" s="6"/>
      <c r="N12902" s="6"/>
      <c r="O12902" s="6"/>
      <c r="P12902" s="6"/>
      <c r="Q12902" s="6"/>
      <c r="R12902" s="6"/>
      <c r="S12902" s="6"/>
      <c r="T12902" s="6"/>
      <c r="U12902" s="6"/>
      <c r="V12902" s="6"/>
      <c r="AI12902" s="7"/>
      <c r="AJ12902" s="7"/>
      <c r="AK12902" s="7"/>
      <c r="AL12902" s="7"/>
      <c r="AN12902" s="7"/>
      <c r="AO12902" s="7"/>
      <c r="AP12902" s="6"/>
      <c r="AQ12902" s="6"/>
      <c r="AR12902" s="6"/>
      <c r="AS12902" s="6"/>
      <c r="AT12902" s="6"/>
    </row>
    <row r="12903" spans="1:46" ht="14.25" customHeight="1">
      <c r="A12903" s="10" t="s">
        <v>685</v>
      </c>
      <c r="B12903" s="7">
        <v>338</v>
      </c>
      <c r="C12903" s="8">
        <v>159120</v>
      </c>
      <c r="D12903" s="8" t="s">
        <v>6639</v>
      </c>
      <c r="E12903" s="8" t="str">
        <f t="shared" si="201"/>
        <v>PIRAMAL ENTERPRISES 18</v>
      </c>
      <c r="F12903" s="8" t="s">
        <v>6640</v>
      </c>
      <c r="G12903" s="8">
        <v>1984</v>
      </c>
      <c r="I12903" s="6" t="s">
        <v>56</v>
      </c>
      <c r="J12903" s="11" t="s">
        <v>6788</v>
      </c>
      <c r="K12903" s="11" t="s">
        <v>6789</v>
      </c>
      <c r="L12903" s="7" t="s">
        <v>1425</v>
      </c>
      <c r="M12903" s="6"/>
      <c r="N12903" s="6"/>
      <c r="O12903" s="6"/>
      <c r="P12903" s="6"/>
      <c r="Q12903" s="6"/>
      <c r="R12903" s="6"/>
      <c r="S12903" s="6"/>
      <c r="T12903" s="6"/>
      <c r="U12903" s="6"/>
      <c r="V12903" s="6"/>
      <c r="AI12903" s="7"/>
      <c r="AJ12903" s="7"/>
      <c r="AK12903" s="7"/>
      <c r="AL12903" s="7"/>
      <c r="AN12903" s="7"/>
      <c r="AO12903" s="7"/>
      <c r="AP12903" s="6"/>
      <c r="AQ12903" s="6"/>
      <c r="AR12903" s="6"/>
      <c r="AS12903" s="6"/>
      <c r="AT12903" s="6"/>
    </row>
    <row r="12904" spans="1:46" ht="14.25" customHeight="1">
      <c r="A12904" s="10" t="s">
        <v>685</v>
      </c>
      <c r="B12904" s="7">
        <v>383</v>
      </c>
      <c r="C12904" s="8">
        <v>159120</v>
      </c>
      <c r="D12904" s="8" t="s">
        <v>6639</v>
      </c>
      <c r="E12904" s="8" t="str">
        <f t="shared" si="201"/>
        <v>PIRAMAL ENTERPRISES 19</v>
      </c>
      <c r="F12904" s="8" t="s">
        <v>6640</v>
      </c>
      <c r="G12904" s="8">
        <v>1984</v>
      </c>
      <c r="I12904" s="6" t="s">
        <v>41</v>
      </c>
      <c r="J12904" s="11" t="s">
        <v>6788</v>
      </c>
      <c r="K12904" s="11" t="s">
        <v>6789</v>
      </c>
      <c r="L12904" s="7" t="s">
        <v>1425</v>
      </c>
      <c r="M12904" s="6"/>
      <c r="N12904" s="6"/>
      <c r="O12904" s="6"/>
      <c r="P12904" s="6"/>
      <c r="Q12904" s="6"/>
      <c r="R12904" s="6"/>
      <c r="S12904" s="6"/>
      <c r="T12904" s="6"/>
      <c r="U12904" s="6"/>
      <c r="V12904" s="6"/>
      <c r="W12904" s="8" t="s">
        <v>70</v>
      </c>
      <c r="AI12904" s="7"/>
      <c r="AJ12904" s="7"/>
      <c r="AK12904" s="7"/>
      <c r="AL12904" s="7"/>
      <c r="AN12904" s="7"/>
      <c r="AO12904" s="7"/>
      <c r="AP12904" s="6"/>
      <c r="AQ12904" s="6"/>
      <c r="AR12904" s="6"/>
      <c r="AS12904" s="6"/>
      <c r="AT12904" s="6"/>
    </row>
    <row r="12905" spans="1:46" ht="14.25" customHeight="1">
      <c r="A12905" s="7" t="s">
        <v>38</v>
      </c>
      <c r="B12905" s="7">
        <v>4406</v>
      </c>
      <c r="C12905" s="8">
        <v>159120</v>
      </c>
      <c r="D12905" s="8" t="s">
        <v>6639</v>
      </c>
      <c r="E12905" s="8" t="str">
        <f t="shared" si="201"/>
        <v>PIRAMAL ENTERPRISES 14</v>
      </c>
      <c r="F12905" s="8" t="s">
        <v>6640</v>
      </c>
      <c r="G12905" s="8">
        <v>1984</v>
      </c>
      <c r="H12905" s="8">
        <v>36</v>
      </c>
      <c r="I12905" s="8" t="s">
        <v>117</v>
      </c>
      <c r="J12905" s="8" t="s">
        <v>6790</v>
      </c>
      <c r="K12905" s="8" t="s">
        <v>6790</v>
      </c>
      <c r="L12905" s="7" t="s">
        <v>48</v>
      </c>
      <c r="M12905" s="6"/>
      <c r="N12905" s="6"/>
      <c r="O12905" s="6"/>
      <c r="P12905" s="6"/>
      <c r="Q12905" s="6"/>
      <c r="R12905" s="6"/>
      <c r="S12905" s="6"/>
      <c r="T12905" s="6"/>
      <c r="U12905" s="6"/>
      <c r="V12905" s="6"/>
      <c r="W12905" s="8" t="s">
        <v>49</v>
      </c>
      <c r="X12905" s="8">
        <v>49.666280586541916</v>
      </c>
      <c r="Y12905" s="8">
        <v>0</v>
      </c>
      <c r="AP12905" s="6"/>
      <c r="AQ12905" s="6"/>
      <c r="AR12905" s="6"/>
      <c r="AS12905" s="6"/>
      <c r="AT12905" s="6"/>
    </row>
    <row r="12906" spans="1:46" ht="14.25" customHeight="1">
      <c r="A12906" s="10" t="s">
        <v>685</v>
      </c>
      <c r="B12906" s="7">
        <v>412</v>
      </c>
      <c r="C12906" s="8">
        <v>159120</v>
      </c>
      <c r="D12906" s="8" t="s">
        <v>6639</v>
      </c>
      <c r="E12906" s="8" t="str">
        <f t="shared" si="201"/>
        <v>PIRAMAL ENTERPRISES 19</v>
      </c>
      <c r="F12906" s="8" t="s">
        <v>6640</v>
      </c>
      <c r="G12906" s="8">
        <v>1984</v>
      </c>
      <c r="I12906" s="6" t="s">
        <v>41</v>
      </c>
      <c r="J12906" s="11" t="s">
        <v>6791</v>
      </c>
      <c r="K12906" s="11" t="s">
        <v>6792</v>
      </c>
      <c r="L12906" s="7" t="s">
        <v>6650</v>
      </c>
      <c r="M12906" s="6"/>
      <c r="N12906" s="6"/>
      <c r="O12906" s="6"/>
      <c r="P12906" s="6"/>
      <c r="Q12906" s="6"/>
      <c r="R12906" s="6"/>
      <c r="S12906" s="6"/>
      <c r="T12906" s="6"/>
      <c r="U12906" s="6"/>
      <c r="V12906" s="6"/>
      <c r="W12906" s="8" t="s">
        <v>49</v>
      </c>
      <c r="AI12906" s="7"/>
      <c r="AJ12906" s="7"/>
      <c r="AK12906" s="7"/>
      <c r="AL12906" s="7"/>
      <c r="AN12906" s="7"/>
      <c r="AO12906" s="7"/>
      <c r="AP12906" s="6"/>
      <c r="AQ12906" s="6"/>
      <c r="AR12906" s="6"/>
      <c r="AS12906" s="6"/>
      <c r="AT12906" s="6"/>
    </row>
    <row r="12907" spans="1:46" ht="14.25" customHeight="1">
      <c r="A12907" s="7" t="s">
        <v>38</v>
      </c>
      <c r="B12907" s="7">
        <v>4497</v>
      </c>
      <c r="C12907" s="8">
        <v>159120</v>
      </c>
      <c r="D12907" s="8" t="s">
        <v>6639</v>
      </c>
      <c r="E12907" s="8" t="str">
        <f t="shared" si="201"/>
        <v>PIRAMAL ENTERPRISES 16</v>
      </c>
      <c r="F12907" s="8" t="s">
        <v>6640</v>
      </c>
      <c r="G12907" s="8">
        <v>1984</v>
      </c>
      <c r="H12907" s="8">
        <v>36</v>
      </c>
      <c r="I12907" s="8" t="s">
        <v>52</v>
      </c>
      <c r="J12907" s="8" t="s">
        <v>6793</v>
      </c>
      <c r="K12907" s="8" t="s">
        <v>6793</v>
      </c>
      <c r="L12907" s="7" t="s">
        <v>48</v>
      </c>
      <c r="M12907" s="6"/>
      <c r="N12907" s="6"/>
      <c r="O12907" s="6"/>
      <c r="P12907" s="6"/>
      <c r="Q12907" s="6"/>
      <c r="R12907" s="6"/>
      <c r="S12907" s="6"/>
      <c r="T12907" s="6"/>
      <c r="U12907" s="6"/>
      <c r="V12907" s="6"/>
      <c r="W12907" s="8" t="s">
        <v>49</v>
      </c>
      <c r="X12907" s="8">
        <v>49.666280586541916</v>
      </c>
      <c r="Y12907" s="8">
        <v>0</v>
      </c>
      <c r="AP12907" s="6"/>
      <c r="AQ12907" s="6"/>
      <c r="AR12907" s="6"/>
      <c r="AS12907" s="6"/>
      <c r="AT12907" s="6"/>
    </row>
    <row r="12908" spans="1:46" ht="14.25" customHeight="1">
      <c r="A12908" s="7" t="s">
        <v>38</v>
      </c>
      <c r="B12908" s="7">
        <v>4431</v>
      </c>
      <c r="C12908" s="8">
        <v>159120</v>
      </c>
      <c r="D12908" s="8" t="s">
        <v>6639</v>
      </c>
      <c r="E12908" s="8" t="str">
        <f t="shared" si="201"/>
        <v>PIRAMAL ENTERPRISES 14</v>
      </c>
      <c r="F12908" s="8" t="s">
        <v>6640</v>
      </c>
      <c r="G12908" s="8">
        <v>1984</v>
      </c>
      <c r="H12908" s="8">
        <v>36</v>
      </c>
      <c r="I12908" s="8" t="s">
        <v>117</v>
      </c>
      <c r="J12908" s="8" t="s">
        <v>6794</v>
      </c>
      <c r="K12908" s="8" t="s">
        <v>6794</v>
      </c>
      <c r="L12908" s="7" t="s">
        <v>48</v>
      </c>
      <c r="M12908" s="6"/>
      <c r="N12908" s="6"/>
      <c r="O12908" s="6"/>
      <c r="P12908" s="6"/>
      <c r="Q12908" s="6"/>
      <c r="R12908" s="6"/>
      <c r="S12908" s="6"/>
      <c r="T12908" s="6"/>
      <c r="U12908" s="6"/>
      <c r="V12908" s="6"/>
      <c r="W12908" s="8" t="s">
        <v>49</v>
      </c>
      <c r="X12908" s="8">
        <v>49.666280586541916</v>
      </c>
      <c r="Y12908" s="8">
        <v>0</v>
      </c>
      <c r="AP12908" s="6"/>
      <c r="AQ12908" s="6"/>
      <c r="AR12908" s="6"/>
      <c r="AS12908" s="6"/>
      <c r="AT12908" s="6"/>
    </row>
    <row r="12909" spans="1:46" ht="14.25" customHeight="1">
      <c r="A12909" s="7" t="s">
        <v>38</v>
      </c>
      <c r="B12909" s="7">
        <v>4457</v>
      </c>
      <c r="C12909" s="8">
        <v>159120</v>
      </c>
      <c r="D12909" s="8" t="s">
        <v>6639</v>
      </c>
      <c r="E12909" s="8" t="str">
        <f t="shared" si="201"/>
        <v>PIRAMAL ENTERPRISES 15</v>
      </c>
      <c r="F12909" s="8" t="s">
        <v>6640</v>
      </c>
      <c r="G12909" s="8">
        <v>1984</v>
      </c>
      <c r="H12909" s="8">
        <v>36</v>
      </c>
      <c r="I12909" s="8" t="s">
        <v>119</v>
      </c>
      <c r="J12909" s="8" t="s">
        <v>6794</v>
      </c>
      <c r="K12909" s="8" t="s">
        <v>6794</v>
      </c>
      <c r="L12909" s="7" t="s">
        <v>48</v>
      </c>
      <c r="M12909" s="6"/>
      <c r="N12909" s="6"/>
      <c r="O12909" s="6"/>
      <c r="P12909" s="6"/>
      <c r="Q12909" s="6"/>
      <c r="R12909" s="6"/>
      <c r="S12909" s="6"/>
      <c r="T12909" s="6"/>
      <c r="U12909" s="6"/>
      <c r="V12909" s="6"/>
      <c r="W12909" s="8" t="s">
        <v>49</v>
      </c>
      <c r="X12909" s="8">
        <v>49.666280586541916</v>
      </c>
      <c r="Y12909" s="8">
        <v>0</v>
      </c>
      <c r="AP12909" s="6"/>
      <c r="AQ12909" s="6"/>
      <c r="AR12909" s="6"/>
      <c r="AS12909" s="6"/>
      <c r="AT12909" s="6"/>
    </row>
    <row r="12910" spans="1:46" ht="14.25" customHeight="1">
      <c r="A12910" s="7" t="s">
        <v>38</v>
      </c>
      <c r="B12910" s="7">
        <v>4487</v>
      </c>
      <c r="C12910" s="8">
        <v>159120</v>
      </c>
      <c r="D12910" s="8" t="s">
        <v>6639</v>
      </c>
      <c r="E12910" s="8" t="str">
        <f t="shared" si="201"/>
        <v>PIRAMAL ENTERPRISES 16</v>
      </c>
      <c r="F12910" s="8" t="s">
        <v>6640</v>
      </c>
      <c r="G12910" s="8">
        <v>1984</v>
      </c>
      <c r="H12910" s="8">
        <v>36</v>
      </c>
      <c r="I12910" s="8" t="s">
        <v>52</v>
      </c>
      <c r="J12910" s="8" t="s">
        <v>6794</v>
      </c>
      <c r="K12910" s="8" t="s">
        <v>6795</v>
      </c>
      <c r="L12910" s="7" t="s">
        <v>48</v>
      </c>
      <c r="M12910" s="6"/>
      <c r="N12910" s="6"/>
      <c r="O12910" s="6"/>
      <c r="P12910" s="6"/>
      <c r="Q12910" s="6"/>
      <c r="R12910" s="6"/>
      <c r="S12910" s="6"/>
      <c r="T12910" s="6"/>
      <c r="U12910" s="6"/>
      <c r="V12910" s="6"/>
      <c r="W12910" s="8" t="s">
        <v>49</v>
      </c>
      <c r="X12910" s="8">
        <v>49.666280586541916</v>
      </c>
      <c r="Y12910" s="8">
        <v>0</v>
      </c>
      <c r="AP12910" s="6"/>
      <c r="AQ12910" s="6"/>
      <c r="AR12910" s="6"/>
      <c r="AS12910" s="6"/>
      <c r="AT12910" s="6"/>
    </row>
    <row r="12911" spans="1:46" ht="14.25" customHeight="1">
      <c r="A12911" s="10" t="s">
        <v>685</v>
      </c>
      <c r="B12911" s="7">
        <v>297</v>
      </c>
      <c r="C12911" s="8">
        <v>159120</v>
      </c>
      <c r="D12911" s="8" t="s">
        <v>6639</v>
      </c>
      <c r="E12911" s="8" t="str">
        <f t="shared" si="201"/>
        <v>PIRAMAL ENTERPRISES 17</v>
      </c>
      <c r="F12911" s="8" t="s">
        <v>6640</v>
      </c>
      <c r="G12911" s="8">
        <v>1984</v>
      </c>
      <c r="I12911" s="6" t="s">
        <v>54</v>
      </c>
      <c r="J12911" s="11" t="s">
        <v>6794</v>
      </c>
      <c r="K12911" s="11" t="s">
        <v>6796</v>
      </c>
      <c r="L12911" s="7" t="s">
        <v>564</v>
      </c>
      <c r="M12911" s="6"/>
      <c r="N12911" s="6"/>
      <c r="O12911" s="6"/>
      <c r="P12911" s="6"/>
      <c r="Q12911" s="6"/>
      <c r="R12911" s="6"/>
      <c r="S12911" s="6"/>
      <c r="T12911" s="6"/>
      <c r="U12911" s="6"/>
      <c r="V12911" s="6"/>
      <c r="AI12911" s="7"/>
      <c r="AJ12911" s="7"/>
      <c r="AK12911" s="7"/>
      <c r="AL12911" s="7"/>
      <c r="AN12911" s="7"/>
      <c r="AO12911" s="7"/>
      <c r="AP12911" s="6"/>
      <c r="AQ12911" s="6"/>
      <c r="AR12911" s="6"/>
      <c r="AS12911" s="6"/>
      <c r="AT12911" s="6"/>
    </row>
    <row r="12912" spans="1:46" ht="14.25" customHeight="1">
      <c r="A12912" s="10" t="s">
        <v>685</v>
      </c>
      <c r="B12912" s="7">
        <v>347</v>
      </c>
      <c r="C12912" s="8">
        <v>159120</v>
      </c>
      <c r="D12912" s="8" t="s">
        <v>6639</v>
      </c>
      <c r="E12912" s="8" t="str">
        <f t="shared" si="201"/>
        <v>PIRAMAL ENTERPRISES 18</v>
      </c>
      <c r="F12912" s="8" t="s">
        <v>6640</v>
      </c>
      <c r="G12912" s="8">
        <v>1984</v>
      </c>
      <c r="I12912" s="6" t="s">
        <v>56</v>
      </c>
      <c r="J12912" s="11" t="s">
        <v>6794</v>
      </c>
      <c r="K12912" s="11" t="s">
        <v>6796</v>
      </c>
      <c r="L12912" s="7" t="s">
        <v>564</v>
      </c>
      <c r="M12912" s="6"/>
      <c r="N12912" s="6"/>
      <c r="O12912" s="6"/>
      <c r="P12912" s="6"/>
      <c r="Q12912" s="6"/>
      <c r="R12912" s="6"/>
      <c r="S12912" s="6"/>
      <c r="T12912" s="6"/>
      <c r="U12912" s="6"/>
      <c r="V12912" s="6"/>
      <c r="AI12912" s="7"/>
      <c r="AJ12912" s="7"/>
      <c r="AK12912" s="7"/>
      <c r="AL12912" s="7"/>
      <c r="AN12912" s="7"/>
      <c r="AO12912" s="7"/>
      <c r="AP12912" s="6"/>
      <c r="AQ12912" s="6"/>
      <c r="AR12912" s="6"/>
      <c r="AS12912" s="6"/>
      <c r="AT12912" s="6"/>
    </row>
    <row r="12913" spans="1:46" ht="14.25" customHeight="1">
      <c r="A12913" s="10" t="s">
        <v>685</v>
      </c>
      <c r="B12913" s="7">
        <v>392</v>
      </c>
      <c r="C12913" s="8">
        <v>159120</v>
      </c>
      <c r="D12913" s="8" t="s">
        <v>6639</v>
      </c>
      <c r="E12913" s="8" t="str">
        <f t="shared" si="201"/>
        <v>PIRAMAL ENTERPRISES 19</v>
      </c>
      <c r="F12913" s="8" t="s">
        <v>6640</v>
      </c>
      <c r="G12913" s="8">
        <v>1984</v>
      </c>
      <c r="I12913" s="6" t="s">
        <v>41</v>
      </c>
      <c r="J12913" s="11" t="s">
        <v>6794</v>
      </c>
      <c r="K12913" s="11" t="s">
        <v>6796</v>
      </c>
      <c r="L12913" s="7" t="s">
        <v>564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8" t="s">
        <v>49</v>
      </c>
      <c r="AI12913" s="7"/>
      <c r="AJ12913" s="7"/>
      <c r="AK12913" s="7"/>
      <c r="AL12913" s="7"/>
      <c r="AN12913" s="7"/>
      <c r="AO12913" s="7"/>
      <c r="AP12913" s="6"/>
      <c r="AQ12913" s="6"/>
      <c r="AR12913" s="6"/>
      <c r="AS12913" s="6"/>
      <c r="AT12913" s="6"/>
    </row>
    <row r="12914" spans="1:46" ht="14.25" customHeight="1">
      <c r="A12914" s="7" t="s">
        <v>38</v>
      </c>
      <c r="B12914" s="7">
        <v>4433</v>
      </c>
      <c r="C12914" s="8">
        <v>159120</v>
      </c>
      <c r="D12914" s="8" t="s">
        <v>6639</v>
      </c>
      <c r="E12914" s="8" t="str">
        <f t="shared" si="201"/>
        <v>PIRAMAL ENTERPRISES 14</v>
      </c>
      <c r="F12914" s="8" t="s">
        <v>6640</v>
      </c>
      <c r="G12914" s="8">
        <v>1984</v>
      </c>
      <c r="H12914" s="8">
        <v>36</v>
      </c>
      <c r="I12914" s="8" t="s">
        <v>117</v>
      </c>
      <c r="J12914" s="8" t="s">
        <v>6797</v>
      </c>
      <c r="K12914" s="8" t="s">
        <v>6797</v>
      </c>
      <c r="L12914" s="7" t="s">
        <v>48</v>
      </c>
      <c r="M12914" s="6"/>
      <c r="N12914" s="6"/>
      <c r="O12914" s="6"/>
      <c r="P12914" s="6"/>
      <c r="Q12914" s="6"/>
      <c r="R12914" s="6"/>
      <c r="S12914" s="6"/>
      <c r="T12914" s="6"/>
      <c r="U12914" s="6"/>
      <c r="V12914" s="6"/>
      <c r="W12914" s="8" t="s">
        <v>49</v>
      </c>
      <c r="X12914" s="8">
        <v>49.666280586541916</v>
      </c>
      <c r="Y12914" s="8">
        <v>0</v>
      </c>
      <c r="AP12914" s="6"/>
      <c r="AQ12914" s="6"/>
      <c r="AR12914" s="6"/>
      <c r="AS12914" s="6"/>
      <c r="AT12914" s="6"/>
    </row>
    <row r="12915" spans="1:46" ht="14.25" customHeight="1">
      <c r="A12915" s="7" t="s">
        <v>38</v>
      </c>
      <c r="B12915" s="7">
        <v>4461</v>
      </c>
      <c r="C12915" s="8">
        <v>159120</v>
      </c>
      <c r="D12915" s="8" t="s">
        <v>6639</v>
      </c>
      <c r="E12915" s="8" t="str">
        <f t="shared" si="201"/>
        <v>PIRAMAL ENTERPRISES 15</v>
      </c>
      <c r="F12915" s="8" t="s">
        <v>6640</v>
      </c>
      <c r="G12915" s="8">
        <v>1984</v>
      </c>
      <c r="H12915" s="8">
        <v>36</v>
      </c>
      <c r="I12915" s="8" t="s">
        <v>119</v>
      </c>
      <c r="J12915" s="8" t="s">
        <v>6797</v>
      </c>
      <c r="K12915" s="8" t="s">
        <v>6798</v>
      </c>
      <c r="L12915" s="7" t="s">
        <v>48</v>
      </c>
      <c r="M12915" s="6"/>
      <c r="N12915" s="6"/>
      <c r="O12915" s="6"/>
      <c r="P12915" s="6"/>
      <c r="Q12915" s="6"/>
      <c r="R12915" s="6"/>
      <c r="S12915" s="6"/>
      <c r="T12915" s="6"/>
      <c r="U12915" s="6"/>
      <c r="V12915" s="6"/>
      <c r="W12915" s="8" t="s">
        <v>49</v>
      </c>
      <c r="X12915" s="8">
        <v>49.666280586541916</v>
      </c>
      <c r="Y12915" s="8">
        <v>0</v>
      </c>
      <c r="AP12915" s="6"/>
      <c r="AQ12915" s="6"/>
      <c r="AR12915" s="6"/>
      <c r="AS12915" s="6"/>
      <c r="AT12915" s="6"/>
    </row>
    <row r="12916" spans="1:46" ht="14.25" customHeight="1">
      <c r="A12916" s="7" t="s">
        <v>38</v>
      </c>
      <c r="B12916" s="7">
        <v>4494</v>
      </c>
      <c r="C12916" s="8">
        <v>159120</v>
      </c>
      <c r="D12916" s="8" t="s">
        <v>6639</v>
      </c>
      <c r="E12916" s="8" t="str">
        <f t="shared" si="201"/>
        <v>PIRAMAL ENTERPRISES 16</v>
      </c>
      <c r="F12916" s="8" t="s">
        <v>6640</v>
      </c>
      <c r="G12916" s="8">
        <v>1984</v>
      </c>
      <c r="H12916" s="8">
        <v>36</v>
      </c>
      <c r="I12916" s="8" t="s">
        <v>52</v>
      </c>
      <c r="J12916" s="8" t="s">
        <v>6797</v>
      </c>
      <c r="K12916" s="8" t="s">
        <v>6799</v>
      </c>
      <c r="L12916" s="7" t="s">
        <v>48</v>
      </c>
      <c r="M12916" s="6"/>
      <c r="N12916" s="6"/>
      <c r="O12916" s="6"/>
      <c r="P12916" s="6"/>
      <c r="Q12916" s="6"/>
      <c r="R12916" s="6"/>
      <c r="S12916" s="6"/>
      <c r="T12916" s="6"/>
      <c r="U12916" s="6"/>
      <c r="V12916" s="6"/>
      <c r="W12916" s="8" t="s">
        <v>49</v>
      </c>
      <c r="X12916" s="8">
        <v>49.666280586541916</v>
      </c>
      <c r="Y12916" s="8">
        <v>0</v>
      </c>
      <c r="AP12916" s="6"/>
      <c r="AQ12916" s="6"/>
      <c r="AR12916" s="6"/>
      <c r="AS12916" s="6"/>
      <c r="AT12916" s="6"/>
    </row>
    <row r="12917" spans="1:46" ht="14.25" customHeight="1">
      <c r="A12917" s="10" t="s">
        <v>685</v>
      </c>
      <c r="B12917" s="7">
        <v>332</v>
      </c>
      <c r="C12917" s="8">
        <v>159120</v>
      </c>
      <c r="D12917" s="8" t="s">
        <v>6639</v>
      </c>
      <c r="E12917" s="8" t="str">
        <f t="shared" si="201"/>
        <v>PIRAMAL ENTERPRISES 18</v>
      </c>
      <c r="F12917" s="8" t="s">
        <v>6640</v>
      </c>
      <c r="G12917" s="8">
        <v>1984</v>
      </c>
      <c r="I12917" s="6" t="s">
        <v>56</v>
      </c>
      <c r="J12917" s="11" t="s">
        <v>6800</v>
      </c>
      <c r="K12917" s="11" t="s">
        <v>6801</v>
      </c>
      <c r="L12917" s="7" t="s">
        <v>741</v>
      </c>
      <c r="M12917" s="6"/>
      <c r="N12917" s="6"/>
      <c r="O12917" s="6"/>
      <c r="P12917" s="6"/>
      <c r="Q12917" s="6"/>
      <c r="R12917" s="6"/>
      <c r="S12917" s="6"/>
      <c r="T12917" s="6"/>
      <c r="U12917" s="6"/>
      <c r="V12917" s="6"/>
      <c r="AI12917" s="7"/>
      <c r="AJ12917" s="7"/>
      <c r="AK12917" s="7"/>
      <c r="AL12917" s="7"/>
      <c r="AN12917" s="7"/>
      <c r="AO12917" s="7"/>
      <c r="AP12917" s="6"/>
      <c r="AQ12917" s="6"/>
      <c r="AR12917" s="6"/>
      <c r="AS12917" s="6"/>
      <c r="AT12917" s="6"/>
    </row>
    <row r="12918" spans="1:46" ht="14.25" customHeight="1">
      <c r="A12918" s="10" t="s">
        <v>685</v>
      </c>
      <c r="B12918" s="7">
        <v>322</v>
      </c>
      <c r="C12918" s="8">
        <v>159120</v>
      </c>
      <c r="D12918" s="8" t="s">
        <v>6639</v>
      </c>
      <c r="E12918" s="8" t="str">
        <f t="shared" si="201"/>
        <v>PIRAMAL ENTERPRISES 18</v>
      </c>
      <c r="F12918" s="8" t="s">
        <v>6640</v>
      </c>
      <c r="G12918" s="8">
        <v>1984</v>
      </c>
      <c r="I12918" s="6" t="s">
        <v>56</v>
      </c>
      <c r="J12918" s="11" t="s">
        <v>6802</v>
      </c>
      <c r="K12918" s="11" t="s">
        <v>6803</v>
      </c>
      <c r="L12918" s="7" t="s">
        <v>691</v>
      </c>
      <c r="M12918" s="6"/>
      <c r="N12918" s="6"/>
      <c r="O12918" s="6"/>
      <c r="P12918" s="6"/>
      <c r="Q12918" s="6"/>
      <c r="R12918" s="6"/>
      <c r="S12918" s="6"/>
      <c r="T12918" s="6"/>
      <c r="U12918" s="6"/>
      <c r="V12918" s="6"/>
      <c r="AI12918" s="7"/>
      <c r="AJ12918" s="7"/>
      <c r="AK12918" s="7"/>
      <c r="AL12918" s="7"/>
      <c r="AN12918" s="7"/>
      <c r="AO12918" s="7"/>
      <c r="AP12918" s="6"/>
      <c r="AQ12918" s="6"/>
      <c r="AR12918" s="6"/>
      <c r="AS12918" s="6"/>
      <c r="AT12918" s="6"/>
    </row>
    <row r="12919" spans="1:46" ht="14.25" customHeight="1">
      <c r="A12919" s="7" t="s">
        <v>38</v>
      </c>
      <c r="B12919" s="7">
        <v>4432</v>
      </c>
      <c r="C12919" s="8">
        <v>159120</v>
      </c>
      <c r="D12919" s="8" t="s">
        <v>6639</v>
      </c>
      <c r="E12919" s="8" t="str">
        <f t="shared" si="201"/>
        <v>PIRAMAL ENTERPRISES 14</v>
      </c>
      <c r="F12919" s="8" t="s">
        <v>6640</v>
      </c>
      <c r="G12919" s="8">
        <v>1984</v>
      </c>
      <c r="H12919" s="8">
        <v>36</v>
      </c>
      <c r="I12919" s="8" t="s">
        <v>117</v>
      </c>
      <c r="J12919" s="8" t="s">
        <v>6804</v>
      </c>
      <c r="K12919" s="6" t="s">
        <v>6805</v>
      </c>
      <c r="L12919" s="7" t="s">
        <v>166</v>
      </c>
      <c r="M12919" s="6"/>
      <c r="N12919" s="6"/>
      <c r="O12919" s="6"/>
      <c r="P12919" s="6"/>
      <c r="Q12919" s="6"/>
      <c r="R12919" s="6"/>
      <c r="S12919" s="6"/>
      <c r="T12919" s="6"/>
      <c r="U12919" s="6"/>
      <c r="V12919" s="6"/>
      <c r="W12919" s="8" t="s">
        <v>122</v>
      </c>
      <c r="X12919" s="8">
        <v>61.603844308504272</v>
      </c>
      <c r="Y12919" s="8">
        <v>26.333333333333332</v>
      </c>
      <c r="AP12919" s="6"/>
      <c r="AQ12919" s="6"/>
      <c r="AR12919" s="6"/>
      <c r="AS12919" s="6"/>
      <c r="AT12919" s="6"/>
    </row>
    <row r="12920" spans="1:46" ht="14.25" customHeight="1">
      <c r="A12920" s="7" t="s">
        <v>38</v>
      </c>
      <c r="B12920" s="7">
        <v>4458</v>
      </c>
      <c r="C12920" s="8">
        <v>159120</v>
      </c>
      <c r="D12920" s="8" t="s">
        <v>6639</v>
      </c>
      <c r="E12920" s="8" t="str">
        <f t="shared" si="201"/>
        <v>PIRAMAL ENTERPRISES 15</v>
      </c>
      <c r="F12920" s="8" t="s">
        <v>6640</v>
      </c>
      <c r="G12920" s="8">
        <v>1984</v>
      </c>
      <c r="H12920" s="8">
        <v>36</v>
      </c>
      <c r="I12920" s="8" t="s">
        <v>119</v>
      </c>
      <c r="J12920" s="8" t="s">
        <v>6804</v>
      </c>
      <c r="K12920" s="6" t="s">
        <v>6805</v>
      </c>
      <c r="L12920" s="7" t="s">
        <v>166</v>
      </c>
      <c r="M12920" s="6"/>
      <c r="N12920" s="6"/>
      <c r="O12920" s="6"/>
      <c r="P12920" s="6"/>
      <c r="Q12920" s="6"/>
      <c r="R12920" s="6"/>
      <c r="S12920" s="6"/>
      <c r="T12920" s="6"/>
      <c r="U12920" s="6"/>
      <c r="V12920" s="6"/>
      <c r="W12920" s="8" t="s">
        <v>122</v>
      </c>
      <c r="X12920" s="8">
        <v>61.603844308504272</v>
      </c>
      <c r="Y12920" s="8">
        <v>26.333333333333332</v>
      </c>
      <c r="AP12920" s="6"/>
      <c r="AQ12920" s="6"/>
      <c r="AR12920" s="6"/>
      <c r="AS12920" s="6"/>
      <c r="AT12920" s="6"/>
    </row>
    <row r="12921" spans="1:46" ht="14.25" customHeight="1">
      <c r="A12921" s="7" t="s">
        <v>38</v>
      </c>
      <c r="B12921" s="7">
        <v>4488</v>
      </c>
      <c r="C12921" s="8">
        <v>159120</v>
      </c>
      <c r="D12921" s="8" t="s">
        <v>6639</v>
      </c>
      <c r="E12921" s="8" t="str">
        <f t="shared" si="201"/>
        <v>PIRAMAL ENTERPRISES 16</v>
      </c>
      <c r="F12921" s="8" t="s">
        <v>6640</v>
      </c>
      <c r="G12921" s="8">
        <v>1984</v>
      </c>
      <c r="H12921" s="8">
        <v>36</v>
      </c>
      <c r="I12921" s="8" t="s">
        <v>52</v>
      </c>
      <c r="J12921" s="8" t="s">
        <v>6804</v>
      </c>
      <c r="K12921" s="6" t="s">
        <v>6805</v>
      </c>
      <c r="L12921" s="7" t="s">
        <v>166</v>
      </c>
      <c r="M12921" s="6"/>
      <c r="N12921" s="6"/>
      <c r="O12921" s="6"/>
      <c r="P12921" s="6"/>
      <c r="Q12921" s="6"/>
      <c r="R12921" s="6"/>
      <c r="S12921" s="6"/>
      <c r="T12921" s="6"/>
      <c r="U12921" s="6"/>
      <c r="V12921" s="6"/>
      <c r="W12921" s="8" t="s">
        <v>122</v>
      </c>
      <c r="X12921" s="8">
        <v>61.603844308504272</v>
      </c>
      <c r="Y12921" s="8">
        <v>26.333333333333332</v>
      </c>
      <c r="AP12921" s="6"/>
      <c r="AQ12921" s="6"/>
      <c r="AR12921" s="6"/>
      <c r="AS12921" s="6"/>
      <c r="AT12921" s="6"/>
    </row>
    <row r="12922" spans="1:46" ht="14.25" customHeight="1">
      <c r="A12922" s="10" t="s">
        <v>685</v>
      </c>
      <c r="B12922" s="7">
        <v>298</v>
      </c>
      <c r="C12922" s="8">
        <v>159120</v>
      </c>
      <c r="D12922" s="8" t="s">
        <v>6639</v>
      </c>
      <c r="E12922" s="8" t="str">
        <f t="shared" si="201"/>
        <v>PIRAMAL ENTERPRISES 17</v>
      </c>
      <c r="F12922" s="8" t="s">
        <v>6640</v>
      </c>
      <c r="G12922" s="8">
        <v>1984</v>
      </c>
      <c r="I12922" s="6" t="s">
        <v>54</v>
      </c>
      <c r="J12922" s="11" t="s">
        <v>6804</v>
      </c>
      <c r="K12922" s="11" t="s">
        <v>6806</v>
      </c>
      <c r="L12922" s="7" t="s">
        <v>700</v>
      </c>
      <c r="M12922" s="6"/>
      <c r="N12922" s="6"/>
      <c r="O12922" s="6"/>
      <c r="P12922" s="6"/>
      <c r="Q12922" s="6"/>
      <c r="R12922" s="6"/>
      <c r="S12922" s="6"/>
      <c r="T12922" s="6"/>
      <c r="U12922" s="6"/>
      <c r="V12922" s="6"/>
      <c r="AI12922" s="7"/>
      <c r="AJ12922" s="7"/>
      <c r="AK12922" s="7"/>
      <c r="AL12922" s="7"/>
      <c r="AN12922" s="7"/>
      <c r="AO12922" s="7"/>
      <c r="AP12922" s="6"/>
      <c r="AQ12922" s="6"/>
      <c r="AR12922" s="6"/>
      <c r="AS12922" s="6"/>
      <c r="AT12922" s="6"/>
    </row>
    <row r="12923" spans="1:46" ht="14.25" customHeight="1">
      <c r="A12923" s="10" t="s">
        <v>685</v>
      </c>
      <c r="B12923" s="7">
        <v>348</v>
      </c>
      <c r="C12923" s="8">
        <v>159120</v>
      </c>
      <c r="D12923" s="8" t="s">
        <v>6639</v>
      </c>
      <c r="E12923" s="8" t="str">
        <f t="shared" si="201"/>
        <v>PIRAMAL ENTERPRISES 18</v>
      </c>
      <c r="F12923" s="8" t="s">
        <v>6640</v>
      </c>
      <c r="G12923" s="8">
        <v>1984</v>
      </c>
      <c r="I12923" s="6" t="s">
        <v>56</v>
      </c>
      <c r="J12923" s="11" t="s">
        <v>6804</v>
      </c>
      <c r="K12923" s="11" t="s">
        <v>6806</v>
      </c>
      <c r="L12923" s="7" t="s">
        <v>700</v>
      </c>
      <c r="M12923" s="6"/>
      <c r="N12923" s="6"/>
      <c r="O12923" s="6"/>
      <c r="P12923" s="6"/>
      <c r="Q12923" s="6"/>
      <c r="R12923" s="6"/>
      <c r="S12923" s="6"/>
      <c r="T12923" s="6"/>
      <c r="U12923" s="6"/>
      <c r="V12923" s="6"/>
      <c r="AI12923" s="7"/>
      <c r="AJ12923" s="7"/>
      <c r="AK12923" s="7"/>
      <c r="AL12923" s="7"/>
      <c r="AN12923" s="7"/>
      <c r="AO12923" s="7"/>
      <c r="AP12923" s="6"/>
      <c r="AQ12923" s="6"/>
      <c r="AR12923" s="6"/>
      <c r="AS12923" s="6"/>
      <c r="AT12923" s="6"/>
    </row>
    <row r="12924" spans="1:46" ht="14.25" customHeight="1">
      <c r="A12924" s="10" t="s">
        <v>685</v>
      </c>
      <c r="B12924" s="7">
        <v>393</v>
      </c>
      <c r="C12924" s="8">
        <v>159120</v>
      </c>
      <c r="D12924" s="8" t="s">
        <v>6639</v>
      </c>
      <c r="E12924" s="8" t="str">
        <f t="shared" si="201"/>
        <v>PIRAMAL ENTERPRISES 19</v>
      </c>
      <c r="F12924" s="8" t="s">
        <v>6640</v>
      </c>
      <c r="G12924" s="8">
        <v>1984</v>
      </c>
      <c r="I12924" s="6" t="s">
        <v>41</v>
      </c>
      <c r="J12924" s="11" t="s">
        <v>6804</v>
      </c>
      <c r="K12924" s="11" t="s">
        <v>6806</v>
      </c>
      <c r="L12924" s="7" t="s">
        <v>700</v>
      </c>
      <c r="M12924" s="6"/>
      <c r="N12924" s="6"/>
      <c r="O12924" s="6"/>
      <c r="P12924" s="6"/>
      <c r="Q12924" s="6"/>
      <c r="R12924" s="6"/>
      <c r="S12924" s="6"/>
      <c r="T12924" s="6"/>
      <c r="U12924" s="6"/>
      <c r="V12924" s="6"/>
      <c r="W12924" s="8" t="s">
        <v>122</v>
      </c>
      <c r="AI12924" s="7"/>
      <c r="AJ12924" s="7"/>
      <c r="AK12924" s="7"/>
      <c r="AL12924" s="7"/>
      <c r="AN12924" s="7"/>
      <c r="AO12924" s="7"/>
      <c r="AP12924" s="6"/>
      <c r="AQ12924" s="6"/>
      <c r="AR12924" s="6"/>
      <c r="AS12924" s="6"/>
      <c r="AT12924" s="6"/>
    </row>
    <row r="12925" spans="1:46" ht="14.25" customHeight="1">
      <c r="A12925" s="10" t="s">
        <v>685</v>
      </c>
      <c r="B12925" s="7">
        <v>272</v>
      </c>
      <c r="C12925" s="8">
        <v>159120</v>
      </c>
      <c r="D12925" s="8" t="s">
        <v>6639</v>
      </c>
      <c r="E12925" s="8" t="str">
        <f t="shared" si="201"/>
        <v>PIRAMAL ENTERPRISES 17</v>
      </c>
      <c r="F12925" s="8" t="s">
        <v>6640</v>
      </c>
      <c r="G12925" s="8">
        <v>1984</v>
      </c>
      <c r="I12925" s="6" t="s">
        <v>54</v>
      </c>
      <c r="J12925" s="11" t="s">
        <v>6807</v>
      </c>
      <c r="K12925" s="11" t="s">
        <v>6808</v>
      </c>
      <c r="L12925" s="7" t="s">
        <v>564</v>
      </c>
      <c r="M12925" s="6"/>
      <c r="N12925" s="6"/>
      <c r="O12925" s="6"/>
      <c r="P12925" s="6"/>
      <c r="Q12925" s="6"/>
      <c r="R12925" s="6"/>
      <c r="S12925" s="6"/>
      <c r="T12925" s="6"/>
      <c r="U12925" s="6"/>
      <c r="V12925" s="6"/>
      <c r="AI12925" s="7"/>
      <c r="AJ12925" s="7"/>
      <c r="AK12925" s="7"/>
      <c r="AL12925" s="7"/>
      <c r="AN12925" s="7"/>
      <c r="AO12925" s="7"/>
      <c r="AP12925" s="6"/>
      <c r="AQ12925" s="6"/>
      <c r="AR12925" s="6"/>
      <c r="AS12925" s="6"/>
      <c r="AT12925" s="6"/>
    </row>
    <row r="12926" spans="1:46" ht="14.25" customHeight="1">
      <c r="A12926" s="10" t="s">
        <v>685</v>
      </c>
      <c r="B12926" s="7">
        <v>321</v>
      </c>
      <c r="C12926" s="8">
        <v>159120</v>
      </c>
      <c r="D12926" s="8" t="s">
        <v>6639</v>
      </c>
      <c r="E12926" s="8" t="str">
        <f t="shared" si="201"/>
        <v>PIRAMAL ENTERPRISES 18</v>
      </c>
      <c r="F12926" s="8" t="s">
        <v>6640</v>
      </c>
      <c r="G12926" s="8">
        <v>1984</v>
      </c>
      <c r="I12926" s="6" t="s">
        <v>56</v>
      </c>
      <c r="J12926" s="11" t="s">
        <v>6807</v>
      </c>
      <c r="K12926" s="11" t="s">
        <v>6808</v>
      </c>
      <c r="L12926" s="7" t="s">
        <v>564</v>
      </c>
      <c r="M12926" s="6"/>
      <c r="N12926" s="6"/>
      <c r="O12926" s="6"/>
      <c r="P12926" s="6"/>
      <c r="Q12926" s="6"/>
      <c r="R12926" s="6"/>
      <c r="S12926" s="6"/>
      <c r="T12926" s="6"/>
      <c r="U12926" s="6"/>
      <c r="V12926" s="6"/>
      <c r="AI12926" s="7"/>
      <c r="AJ12926" s="7"/>
      <c r="AK12926" s="7"/>
      <c r="AL12926" s="7"/>
      <c r="AN12926" s="7"/>
      <c r="AO12926" s="7"/>
      <c r="AP12926" s="6"/>
      <c r="AQ12926" s="6"/>
      <c r="AR12926" s="6"/>
      <c r="AS12926" s="6"/>
      <c r="AT12926" s="6"/>
    </row>
    <row r="12927" spans="1:46" ht="14.25" customHeight="1">
      <c r="A12927" s="10" t="s">
        <v>685</v>
      </c>
      <c r="B12927" s="7">
        <v>369</v>
      </c>
      <c r="C12927" s="8">
        <v>159120</v>
      </c>
      <c r="D12927" s="8" t="s">
        <v>6639</v>
      </c>
      <c r="E12927" s="8" t="str">
        <f t="shared" si="201"/>
        <v>PIRAMAL ENTERPRISES 19</v>
      </c>
      <c r="F12927" s="8" t="s">
        <v>6640</v>
      </c>
      <c r="G12927" s="8">
        <v>1984</v>
      </c>
      <c r="I12927" s="6" t="s">
        <v>41</v>
      </c>
      <c r="J12927" s="11" t="s">
        <v>6807</v>
      </c>
      <c r="K12927" s="11" t="s">
        <v>6808</v>
      </c>
      <c r="L12927" s="7" t="s">
        <v>564</v>
      </c>
      <c r="M12927" s="6"/>
      <c r="N12927" s="6"/>
      <c r="O12927" s="6"/>
      <c r="P12927" s="6"/>
      <c r="Q12927" s="6"/>
      <c r="R12927" s="6"/>
      <c r="S12927" s="6"/>
      <c r="T12927" s="6"/>
      <c r="U12927" s="6"/>
      <c r="V12927" s="6"/>
      <c r="W12927" s="8" t="s">
        <v>49</v>
      </c>
      <c r="AI12927" s="7"/>
      <c r="AJ12927" s="7"/>
      <c r="AK12927" s="7"/>
      <c r="AL12927" s="7"/>
      <c r="AN12927" s="7"/>
      <c r="AO12927" s="7"/>
      <c r="AP12927" s="6"/>
      <c r="AQ12927" s="6"/>
      <c r="AR12927" s="6"/>
      <c r="AS12927" s="6"/>
      <c r="AT12927" s="6"/>
    </row>
    <row r="12928" spans="1:46" ht="14.25" customHeight="1">
      <c r="A12928" s="10" t="s">
        <v>685</v>
      </c>
      <c r="B12928" s="7">
        <v>366</v>
      </c>
      <c r="C12928" s="8">
        <v>159120</v>
      </c>
      <c r="D12928" s="8" t="s">
        <v>6639</v>
      </c>
      <c r="E12928" s="8" t="str">
        <f t="shared" si="201"/>
        <v>PIRAMAL ENTERPRISES 18</v>
      </c>
      <c r="F12928" s="8" t="s">
        <v>6640</v>
      </c>
      <c r="G12928" s="8">
        <v>1984</v>
      </c>
      <c r="I12928" s="6" t="s">
        <v>56</v>
      </c>
      <c r="J12928" s="11" t="s">
        <v>6809</v>
      </c>
      <c r="K12928" s="11" t="s">
        <v>6810</v>
      </c>
      <c r="L12928" s="7" t="s">
        <v>6650</v>
      </c>
      <c r="M12928" s="6"/>
      <c r="N12928" s="6"/>
      <c r="O12928" s="6"/>
      <c r="P12928" s="6"/>
      <c r="Q12928" s="6"/>
      <c r="R12928" s="6"/>
      <c r="S12928" s="6"/>
      <c r="T12928" s="6"/>
      <c r="U12928" s="6"/>
      <c r="V12928" s="6"/>
      <c r="AI12928" s="7"/>
      <c r="AJ12928" s="7"/>
      <c r="AK12928" s="7"/>
      <c r="AL12928" s="7"/>
      <c r="AN12928" s="7"/>
      <c r="AO12928" s="7"/>
      <c r="AP12928" s="6"/>
      <c r="AQ12928" s="6"/>
      <c r="AR12928" s="6"/>
      <c r="AS12928" s="6"/>
      <c r="AT12928" s="6"/>
    </row>
    <row r="12929" spans="1:46" ht="14.25" customHeight="1">
      <c r="A12929" s="10" t="s">
        <v>685</v>
      </c>
      <c r="B12929" s="7">
        <v>410</v>
      </c>
      <c r="C12929" s="8">
        <v>159120</v>
      </c>
      <c r="D12929" s="8" t="s">
        <v>6639</v>
      </c>
      <c r="E12929" s="8" t="str">
        <f t="shared" si="201"/>
        <v>PIRAMAL ENTERPRISES 19</v>
      </c>
      <c r="F12929" s="8" t="s">
        <v>6640</v>
      </c>
      <c r="G12929" s="8">
        <v>1984</v>
      </c>
      <c r="I12929" s="6" t="s">
        <v>41</v>
      </c>
      <c r="J12929" s="11" t="s">
        <v>6809</v>
      </c>
      <c r="K12929" s="11" t="s">
        <v>6810</v>
      </c>
      <c r="L12929" s="7" t="s">
        <v>741</v>
      </c>
      <c r="M12929" s="6"/>
      <c r="N12929" s="6"/>
      <c r="O12929" s="6"/>
      <c r="P12929" s="6"/>
      <c r="Q12929" s="6"/>
      <c r="R12929" s="6"/>
      <c r="S12929" s="6"/>
      <c r="T12929" s="6"/>
      <c r="U12929" s="6"/>
      <c r="V12929" s="6"/>
      <c r="W12929" s="8" t="s">
        <v>122</v>
      </c>
      <c r="AI12929" s="7"/>
      <c r="AJ12929" s="7"/>
      <c r="AK12929" s="7"/>
      <c r="AL12929" s="7"/>
      <c r="AN12929" s="7"/>
      <c r="AO12929" s="7"/>
      <c r="AP12929" s="6"/>
      <c r="AQ12929" s="6"/>
      <c r="AR12929" s="6"/>
      <c r="AS12929" s="6"/>
      <c r="AT12929" s="6"/>
    </row>
    <row r="12930" spans="1:46" ht="14.25" customHeight="1">
      <c r="A12930" s="10" t="s">
        <v>685</v>
      </c>
      <c r="B12930" s="7">
        <v>309</v>
      </c>
      <c r="C12930" s="8">
        <v>159120</v>
      </c>
      <c r="D12930" s="8" t="s">
        <v>6639</v>
      </c>
      <c r="E12930" s="8" t="str">
        <f t="shared" ref="E12930:E12993" si="202">CONCATENATE(LEFT(D12930,20),RIGHT(I12930,2))</f>
        <v>PIRAMAL ENTERPRISES 17</v>
      </c>
      <c r="F12930" s="8" t="s">
        <v>6640</v>
      </c>
      <c r="G12930" s="8">
        <v>1984</v>
      </c>
      <c r="I12930" s="6" t="s">
        <v>54</v>
      </c>
      <c r="J12930" s="11" t="s">
        <v>6811</v>
      </c>
      <c r="K12930" s="11" t="s">
        <v>6812</v>
      </c>
      <c r="L12930" s="7" t="s">
        <v>741</v>
      </c>
      <c r="M12930" s="6"/>
      <c r="N12930" s="6"/>
      <c r="O12930" s="6"/>
      <c r="P12930" s="6"/>
      <c r="Q12930" s="6"/>
      <c r="R12930" s="6"/>
      <c r="S12930" s="6"/>
      <c r="T12930" s="6"/>
      <c r="U12930" s="6"/>
      <c r="V12930" s="6"/>
      <c r="AI12930" s="7"/>
      <c r="AJ12930" s="7"/>
      <c r="AK12930" s="7"/>
      <c r="AL12930" s="7"/>
      <c r="AN12930" s="7"/>
      <c r="AO12930" s="7"/>
      <c r="AP12930" s="6"/>
      <c r="AQ12930" s="6"/>
      <c r="AR12930" s="6"/>
      <c r="AS12930" s="6"/>
      <c r="AT12930" s="6"/>
    </row>
    <row r="12931" spans="1:46" ht="14.25" customHeight="1">
      <c r="A12931" s="10" t="s">
        <v>685</v>
      </c>
      <c r="B12931" s="7">
        <v>358</v>
      </c>
      <c r="C12931" s="8">
        <v>159120</v>
      </c>
      <c r="D12931" s="8" t="s">
        <v>6639</v>
      </c>
      <c r="E12931" s="8" t="str">
        <f t="shared" si="202"/>
        <v>PIRAMAL ENTERPRISES 18</v>
      </c>
      <c r="F12931" s="8" t="s">
        <v>6640</v>
      </c>
      <c r="G12931" s="8">
        <v>1984</v>
      </c>
      <c r="I12931" s="6" t="s">
        <v>56</v>
      </c>
      <c r="J12931" s="11" t="s">
        <v>6811</v>
      </c>
      <c r="K12931" s="11" t="s">
        <v>6812</v>
      </c>
      <c r="L12931" s="7" t="s">
        <v>741</v>
      </c>
      <c r="M12931" s="6"/>
      <c r="N12931" s="6"/>
      <c r="O12931" s="6"/>
      <c r="P12931" s="6"/>
      <c r="Q12931" s="6"/>
      <c r="R12931" s="6"/>
      <c r="S12931" s="6"/>
      <c r="T12931" s="6"/>
      <c r="U12931" s="6"/>
      <c r="V12931" s="6"/>
      <c r="AI12931" s="7"/>
      <c r="AJ12931" s="7"/>
      <c r="AK12931" s="7"/>
      <c r="AL12931" s="7"/>
      <c r="AN12931" s="7"/>
      <c r="AO12931" s="7"/>
      <c r="AP12931" s="6"/>
      <c r="AQ12931" s="6"/>
      <c r="AR12931" s="6"/>
      <c r="AS12931" s="6"/>
      <c r="AT12931" s="6"/>
    </row>
    <row r="12932" spans="1:46" ht="14.25" customHeight="1">
      <c r="A12932" s="10" t="s">
        <v>685</v>
      </c>
      <c r="B12932" s="7">
        <v>403</v>
      </c>
      <c r="C12932" s="8">
        <v>159120</v>
      </c>
      <c r="D12932" s="8" t="s">
        <v>6639</v>
      </c>
      <c r="E12932" s="8" t="str">
        <f t="shared" si="202"/>
        <v>PIRAMAL ENTERPRISES 19</v>
      </c>
      <c r="F12932" s="8" t="s">
        <v>6640</v>
      </c>
      <c r="G12932" s="8">
        <v>1984</v>
      </c>
      <c r="I12932" s="6" t="s">
        <v>41</v>
      </c>
      <c r="J12932" s="11" t="s">
        <v>6811</v>
      </c>
      <c r="K12932" s="11" t="s">
        <v>6812</v>
      </c>
      <c r="L12932" s="7" t="s">
        <v>741</v>
      </c>
      <c r="M12932" s="6"/>
      <c r="N12932" s="6"/>
      <c r="O12932" s="6"/>
      <c r="P12932" s="6"/>
      <c r="Q12932" s="6"/>
      <c r="R12932" s="6"/>
      <c r="S12932" s="6"/>
      <c r="T12932" s="6"/>
      <c r="U12932" s="6"/>
      <c r="V12932" s="6"/>
      <c r="W12932" s="8" t="s">
        <v>122</v>
      </c>
      <c r="AI12932" s="7"/>
      <c r="AJ12932" s="7"/>
      <c r="AK12932" s="7"/>
      <c r="AL12932" s="7"/>
      <c r="AN12932" s="7"/>
      <c r="AO12932" s="7"/>
      <c r="AP12932" s="6"/>
      <c r="AQ12932" s="6"/>
      <c r="AR12932" s="6"/>
      <c r="AS12932" s="6"/>
      <c r="AT12932" s="6"/>
    </row>
    <row r="12933" spans="1:46" ht="14.25" customHeight="1">
      <c r="A12933" s="7" t="s">
        <v>159</v>
      </c>
      <c r="B12933" s="7">
        <v>7452</v>
      </c>
      <c r="C12933" s="8">
        <v>177758</v>
      </c>
      <c r="D12933" s="8" t="s">
        <v>6813</v>
      </c>
      <c r="E12933" s="8" t="str">
        <f t="shared" si="202"/>
        <v>POWER GRID CORPN. OF16</v>
      </c>
      <c r="F12933" s="8" t="s">
        <v>6814</v>
      </c>
      <c r="G12933" s="8">
        <v>1989</v>
      </c>
      <c r="H12933" s="8">
        <v>31</v>
      </c>
      <c r="I12933" s="8" t="s">
        <v>52</v>
      </c>
      <c r="J12933" s="8" t="s">
        <v>6815</v>
      </c>
      <c r="K12933" s="8" t="s">
        <v>6816</v>
      </c>
      <c r="L12933" s="7" t="s">
        <v>48</v>
      </c>
      <c r="M12933" s="6"/>
      <c r="N12933" s="6"/>
      <c r="O12933" s="6"/>
      <c r="P12933" s="6"/>
      <c r="Q12933" s="6"/>
      <c r="R12933" s="6"/>
      <c r="S12933" s="6"/>
      <c r="T12933" s="6"/>
      <c r="U12933" s="6"/>
      <c r="V12933" s="6"/>
      <c r="W12933" s="8" t="s">
        <v>49</v>
      </c>
      <c r="Z12933" s="8" t="s">
        <v>1139</v>
      </c>
      <c r="AP12933" s="6"/>
      <c r="AQ12933" s="6"/>
      <c r="AR12933" s="6"/>
      <c r="AS12933" s="6"/>
      <c r="AT12933" s="6"/>
    </row>
    <row r="12934" spans="1:46" ht="14.25" customHeight="1">
      <c r="A12934" s="7" t="s">
        <v>159</v>
      </c>
      <c r="B12934" s="7">
        <v>7462</v>
      </c>
      <c r="C12934" s="8">
        <v>177758</v>
      </c>
      <c r="D12934" s="8" t="s">
        <v>6813</v>
      </c>
      <c r="E12934" s="8" t="str">
        <f t="shared" si="202"/>
        <v>POWER GRID CORPN. OF17</v>
      </c>
      <c r="F12934" s="8" t="s">
        <v>6814</v>
      </c>
      <c r="G12934" s="8">
        <v>1989</v>
      </c>
      <c r="H12934" s="8">
        <v>31</v>
      </c>
      <c r="I12934" s="8" t="s">
        <v>54</v>
      </c>
      <c r="J12934" s="8" t="s">
        <v>6815</v>
      </c>
      <c r="K12934" s="8" t="s">
        <v>6817</v>
      </c>
      <c r="L12934" s="7" t="s">
        <v>48</v>
      </c>
      <c r="M12934" s="6"/>
      <c r="N12934" s="6"/>
      <c r="O12934" s="6"/>
      <c r="P12934" s="6"/>
      <c r="Q12934" s="6"/>
      <c r="R12934" s="6"/>
      <c r="S12934" s="6"/>
      <c r="T12934" s="6"/>
      <c r="U12934" s="6"/>
      <c r="V12934" s="6"/>
      <c r="W12934" s="8" t="s">
        <v>49</v>
      </c>
      <c r="Z12934" s="8" t="s">
        <v>1139</v>
      </c>
      <c r="AP12934" s="6"/>
      <c r="AQ12934" s="6"/>
      <c r="AR12934" s="6"/>
      <c r="AS12934" s="6"/>
      <c r="AT12934" s="6"/>
    </row>
    <row r="12935" spans="1:46" ht="14.25" customHeight="1">
      <c r="A12935" s="7" t="s">
        <v>159</v>
      </c>
      <c r="B12935" s="7">
        <v>7472</v>
      </c>
      <c r="C12935" s="8">
        <v>177758</v>
      </c>
      <c r="D12935" s="8" t="s">
        <v>6813</v>
      </c>
      <c r="E12935" s="8" t="str">
        <f t="shared" si="202"/>
        <v>POWER GRID CORPN. OF18</v>
      </c>
      <c r="F12935" s="8" t="s">
        <v>6814</v>
      </c>
      <c r="G12935" s="8">
        <v>1989</v>
      </c>
      <c r="H12935" s="8">
        <v>31</v>
      </c>
      <c r="I12935" s="8" t="s">
        <v>56</v>
      </c>
      <c r="J12935" s="8" t="s">
        <v>6815</v>
      </c>
      <c r="K12935" s="8" t="s">
        <v>6817</v>
      </c>
      <c r="L12935" s="7" t="s">
        <v>48</v>
      </c>
      <c r="M12935" s="6"/>
      <c r="N12935" s="6"/>
      <c r="O12935" s="6"/>
      <c r="P12935" s="6"/>
      <c r="Q12935" s="6"/>
      <c r="R12935" s="6"/>
      <c r="S12935" s="6"/>
      <c r="T12935" s="6"/>
      <c r="U12935" s="6"/>
      <c r="V12935" s="6"/>
      <c r="W12935" s="8" t="s">
        <v>49</v>
      </c>
      <c r="Z12935" s="8" t="s">
        <v>1139</v>
      </c>
      <c r="AP12935" s="6"/>
      <c r="AQ12935" s="6"/>
      <c r="AR12935" s="6"/>
      <c r="AS12935" s="6"/>
      <c r="AT12935" s="6"/>
    </row>
    <row r="12936" spans="1:46" ht="14.25" customHeight="1">
      <c r="A12936" s="7" t="s">
        <v>159</v>
      </c>
      <c r="B12936" s="7">
        <v>7463</v>
      </c>
      <c r="C12936" s="8">
        <v>177758</v>
      </c>
      <c r="D12936" s="8" t="s">
        <v>6813</v>
      </c>
      <c r="E12936" s="8" t="str">
        <f t="shared" si="202"/>
        <v>POWER GRID CORPN. OF17</v>
      </c>
      <c r="F12936" s="8" t="s">
        <v>6814</v>
      </c>
      <c r="G12936" s="8">
        <v>1989</v>
      </c>
      <c r="H12936" s="8">
        <v>31</v>
      </c>
      <c r="I12936" s="8" t="s">
        <v>54</v>
      </c>
      <c r="J12936" s="8" t="s">
        <v>6818</v>
      </c>
      <c r="K12936" s="8" t="s">
        <v>6819</v>
      </c>
      <c r="L12936" s="7" t="s">
        <v>48</v>
      </c>
      <c r="M12936" s="6"/>
      <c r="N12936" s="6"/>
      <c r="O12936" s="6"/>
      <c r="P12936" s="6"/>
      <c r="Q12936" s="6"/>
      <c r="R12936" s="6"/>
      <c r="S12936" s="6"/>
      <c r="T12936" s="6"/>
      <c r="U12936" s="6"/>
      <c r="V12936" s="6"/>
      <c r="W12936" s="8" t="s">
        <v>49</v>
      </c>
      <c r="Z12936" s="8" t="s">
        <v>1139</v>
      </c>
      <c r="AP12936" s="6"/>
      <c r="AQ12936" s="6"/>
      <c r="AR12936" s="6"/>
      <c r="AS12936" s="6"/>
      <c r="AT12936" s="6"/>
    </row>
    <row r="12937" spans="1:46" ht="14.25" customHeight="1">
      <c r="A12937" s="7" t="s">
        <v>159</v>
      </c>
      <c r="B12937" s="7">
        <v>7473</v>
      </c>
      <c r="C12937" s="8">
        <v>177758</v>
      </c>
      <c r="D12937" s="8" t="s">
        <v>6813</v>
      </c>
      <c r="E12937" s="8" t="str">
        <f t="shared" si="202"/>
        <v>POWER GRID CORPN. OF18</v>
      </c>
      <c r="F12937" s="8" t="s">
        <v>6814</v>
      </c>
      <c r="G12937" s="8">
        <v>1989</v>
      </c>
      <c r="H12937" s="8">
        <v>31</v>
      </c>
      <c r="I12937" s="8" t="s">
        <v>56</v>
      </c>
      <c r="J12937" s="8" t="s">
        <v>6818</v>
      </c>
      <c r="K12937" s="8" t="s">
        <v>6819</v>
      </c>
      <c r="L12937" s="7" t="s">
        <v>48</v>
      </c>
      <c r="M12937" s="6"/>
      <c r="N12937" s="6"/>
      <c r="O12937" s="6"/>
      <c r="P12937" s="6"/>
      <c r="Q12937" s="6"/>
      <c r="R12937" s="6"/>
      <c r="S12937" s="6"/>
      <c r="T12937" s="6"/>
      <c r="U12937" s="6"/>
      <c r="V12937" s="6"/>
      <c r="W12937" s="8" t="s">
        <v>49</v>
      </c>
      <c r="Z12937" s="8" t="s">
        <v>1139</v>
      </c>
      <c r="AP12937" s="6"/>
      <c r="AQ12937" s="6"/>
      <c r="AR12937" s="6"/>
      <c r="AS12937" s="6"/>
      <c r="AT12937" s="6"/>
    </row>
    <row r="12938" spans="1:46" ht="14.25" customHeight="1">
      <c r="A12938" s="7" t="s">
        <v>159</v>
      </c>
      <c r="B12938" s="7">
        <v>7435</v>
      </c>
      <c r="C12938" s="8">
        <v>177758</v>
      </c>
      <c r="D12938" s="8" t="s">
        <v>6813</v>
      </c>
      <c r="E12938" s="8" t="str">
        <f t="shared" si="202"/>
        <v>POWER GRID CORPN. OF15</v>
      </c>
      <c r="F12938" s="8" t="s">
        <v>6814</v>
      </c>
      <c r="G12938" s="8">
        <v>1989</v>
      </c>
      <c r="H12938" s="8">
        <v>31</v>
      </c>
      <c r="I12938" s="8" t="s">
        <v>119</v>
      </c>
      <c r="J12938" s="8" t="s">
        <v>6820</v>
      </c>
      <c r="K12938" s="8" t="s">
        <v>6821</v>
      </c>
      <c r="L12938" s="7" t="s">
        <v>48</v>
      </c>
      <c r="M12938" s="6"/>
      <c r="N12938" s="6"/>
      <c r="O12938" s="6"/>
      <c r="P12938" s="6"/>
      <c r="Q12938" s="6"/>
      <c r="R12938" s="6"/>
      <c r="S12938" s="6"/>
      <c r="T12938" s="6"/>
      <c r="U12938" s="6"/>
      <c r="V12938" s="6"/>
      <c r="W12938" s="8" t="s">
        <v>49</v>
      </c>
      <c r="Z12938" s="8" t="s">
        <v>1139</v>
      </c>
      <c r="AP12938" s="6"/>
      <c r="AQ12938" s="6"/>
      <c r="AR12938" s="6"/>
      <c r="AS12938" s="6"/>
      <c r="AT12938" s="6"/>
    </row>
    <row r="12939" spans="1:46" ht="14.25" customHeight="1">
      <c r="A12939" s="7" t="s">
        <v>159</v>
      </c>
      <c r="B12939" s="7">
        <v>7442</v>
      </c>
      <c r="C12939" s="8">
        <v>177758</v>
      </c>
      <c r="D12939" s="8" t="s">
        <v>6813</v>
      </c>
      <c r="E12939" s="8" t="str">
        <f t="shared" si="202"/>
        <v>POWER GRID CORPN. OF16</v>
      </c>
      <c r="F12939" s="8" t="s">
        <v>6814</v>
      </c>
      <c r="G12939" s="8">
        <v>1989</v>
      </c>
      <c r="H12939" s="8">
        <v>31</v>
      </c>
      <c r="I12939" s="8" t="s">
        <v>52</v>
      </c>
      <c r="J12939" s="8" t="s">
        <v>6820</v>
      </c>
      <c r="K12939" s="8" t="s">
        <v>6821</v>
      </c>
      <c r="L12939" s="7" t="s">
        <v>48</v>
      </c>
      <c r="M12939" s="6"/>
      <c r="N12939" s="6"/>
      <c r="O12939" s="6"/>
      <c r="P12939" s="6"/>
      <c r="Q12939" s="6"/>
      <c r="R12939" s="6"/>
      <c r="S12939" s="6"/>
      <c r="T12939" s="6"/>
      <c r="U12939" s="6"/>
      <c r="V12939" s="6"/>
      <c r="W12939" s="8" t="s">
        <v>49</v>
      </c>
      <c r="Z12939" s="8" t="s">
        <v>1139</v>
      </c>
      <c r="AP12939" s="6"/>
      <c r="AQ12939" s="6"/>
      <c r="AR12939" s="6"/>
      <c r="AS12939" s="6"/>
      <c r="AT12939" s="6"/>
    </row>
    <row r="12940" spans="1:46" ht="14.25" customHeight="1">
      <c r="A12940" s="7" t="s">
        <v>159</v>
      </c>
      <c r="B12940" s="7">
        <v>7430</v>
      </c>
      <c r="C12940" s="8">
        <v>177758</v>
      </c>
      <c r="D12940" s="8" t="s">
        <v>6813</v>
      </c>
      <c r="E12940" s="8" t="str">
        <f t="shared" si="202"/>
        <v>POWER GRID CORPN. OF14</v>
      </c>
      <c r="F12940" s="8" t="s">
        <v>6814</v>
      </c>
      <c r="G12940" s="8">
        <v>1989</v>
      </c>
      <c r="H12940" s="8">
        <v>31</v>
      </c>
      <c r="I12940" s="8" t="s">
        <v>117</v>
      </c>
      <c r="J12940" s="8" t="s">
        <v>6822</v>
      </c>
      <c r="K12940" s="8" t="s">
        <v>6823</v>
      </c>
      <c r="L12940" s="7" t="s">
        <v>48</v>
      </c>
      <c r="M12940" s="6"/>
      <c r="N12940" s="6"/>
      <c r="O12940" s="6"/>
      <c r="P12940" s="6"/>
      <c r="Q12940" s="6"/>
      <c r="R12940" s="6"/>
      <c r="S12940" s="6"/>
      <c r="T12940" s="6"/>
      <c r="U12940" s="6"/>
      <c r="V12940" s="6"/>
      <c r="W12940" s="8" t="s">
        <v>49</v>
      </c>
      <c r="Z12940" s="8" t="s">
        <v>1139</v>
      </c>
      <c r="AP12940" s="6"/>
      <c r="AQ12940" s="6"/>
      <c r="AR12940" s="6"/>
      <c r="AS12940" s="6"/>
      <c r="AT12940" s="6"/>
    </row>
    <row r="12941" spans="1:46" ht="14.25" customHeight="1">
      <c r="A12941" s="7" t="s">
        <v>159</v>
      </c>
      <c r="B12941" s="7">
        <v>7448</v>
      </c>
      <c r="C12941" s="8">
        <v>177758</v>
      </c>
      <c r="D12941" s="8" t="s">
        <v>6813</v>
      </c>
      <c r="E12941" s="8" t="str">
        <f t="shared" si="202"/>
        <v>POWER GRID CORPN. OF16</v>
      </c>
      <c r="F12941" s="8" t="s">
        <v>6814</v>
      </c>
      <c r="G12941" s="8">
        <v>1989</v>
      </c>
      <c r="H12941" s="8">
        <v>31</v>
      </c>
      <c r="I12941" s="8" t="s">
        <v>52</v>
      </c>
      <c r="J12941" s="8" t="s">
        <v>6824</v>
      </c>
      <c r="K12941" s="8" t="s">
        <v>6825</v>
      </c>
      <c r="L12941" s="7" t="s">
        <v>48</v>
      </c>
      <c r="M12941" s="6"/>
      <c r="N12941" s="6"/>
      <c r="O12941" s="6"/>
      <c r="P12941" s="6"/>
      <c r="Q12941" s="6"/>
      <c r="R12941" s="6"/>
      <c r="S12941" s="6"/>
      <c r="T12941" s="6"/>
      <c r="U12941" s="6"/>
      <c r="V12941" s="6"/>
      <c r="W12941" s="8" t="s">
        <v>49</v>
      </c>
      <c r="Z12941" s="8" t="s">
        <v>1139</v>
      </c>
      <c r="AP12941" s="6"/>
      <c r="AQ12941" s="6"/>
      <c r="AR12941" s="6"/>
      <c r="AS12941" s="6"/>
      <c r="AT12941" s="6"/>
    </row>
    <row r="12942" spans="1:46" ht="14.25" customHeight="1">
      <c r="A12942" s="7" t="s">
        <v>159</v>
      </c>
      <c r="B12942" s="7">
        <v>7458</v>
      </c>
      <c r="C12942" s="8">
        <v>177758</v>
      </c>
      <c r="D12942" s="8" t="s">
        <v>6813</v>
      </c>
      <c r="E12942" s="8" t="str">
        <f t="shared" si="202"/>
        <v>POWER GRID CORPN. OF17</v>
      </c>
      <c r="F12942" s="8" t="s">
        <v>6814</v>
      </c>
      <c r="G12942" s="8">
        <v>1989</v>
      </c>
      <c r="H12942" s="8">
        <v>31</v>
      </c>
      <c r="I12942" s="8" t="s">
        <v>54</v>
      </c>
      <c r="J12942" s="8" t="s">
        <v>6824</v>
      </c>
      <c r="K12942" s="8" t="s">
        <v>6825</v>
      </c>
      <c r="L12942" s="7" t="s">
        <v>48</v>
      </c>
      <c r="M12942" s="6"/>
      <c r="N12942" s="6"/>
      <c r="O12942" s="6"/>
      <c r="P12942" s="6"/>
      <c r="Q12942" s="6"/>
      <c r="R12942" s="6"/>
      <c r="S12942" s="6"/>
      <c r="T12942" s="6"/>
      <c r="U12942" s="6"/>
      <c r="V12942" s="6"/>
      <c r="W12942" s="8" t="s">
        <v>49</v>
      </c>
      <c r="Z12942" s="8" t="s">
        <v>1139</v>
      </c>
      <c r="AP12942" s="6"/>
      <c r="AQ12942" s="6"/>
      <c r="AR12942" s="6"/>
      <c r="AS12942" s="6"/>
      <c r="AT12942" s="6"/>
    </row>
    <row r="12943" spans="1:46" ht="14.25" customHeight="1">
      <c r="A12943" s="7" t="s">
        <v>159</v>
      </c>
      <c r="B12943" s="7">
        <v>7469</v>
      </c>
      <c r="C12943" s="8">
        <v>177758</v>
      </c>
      <c r="D12943" s="8" t="s">
        <v>6813</v>
      </c>
      <c r="E12943" s="8" t="str">
        <f t="shared" si="202"/>
        <v>POWER GRID CORPN. OF18</v>
      </c>
      <c r="F12943" s="8" t="s">
        <v>6814</v>
      </c>
      <c r="G12943" s="8">
        <v>1989</v>
      </c>
      <c r="H12943" s="8">
        <v>31</v>
      </c>
      <c r="I12943" s="8" t="s">
        <v>56</v>
      </c>
      <c r="J12943" s="8" t="s">
        <v>6824</v>
      </c>
      <c r="K12943" s="8" t="s">
        <v>6825</v>
      </c>
      <c r="L12943" s="7" t="s">
        <v>48</v>
      </c>
      <c r="M12943" s="6"/>
      <c r="N12943" s="6"/>
      <c r="O12943" s="6"/>
      <c r="P12943" s="6"/>
      <c r="Q12943" s="6"/>
      <c r="R12943" s="6"/>
      <c r="S12943" s="6"/>
      <c r="T12943" s="6"/>
      <c r="U12943" s="6"/>
      <c r="V12943" s="6"/>
      <c r="W12943" s="8" t="s">
        <v>49</v>
      </c>
      <c r="Z12943" s="8" t="s">
        <v>1139</v>
      </c>
      <c r="AP12943" s="6"/>
      <c r="AQ12943" s="6"/>
      <c r="AR12943" s="6"/>
      <c r="AS12943" s="6"/>
      <c r="AT12943" s="6"/>
    </row>
    <row r="12944" spans="1:46" ht="14.25" customHeight="1">
      <c r="A12944" s="7" t="s">
        <v>159</v>
      </c>
      <c r="B12944" s="7">
        <v>7440</v>
      </c>
      <c r="C12944" s="8">
        <v>177758</v>
      </c>
      <c r="D12944" s="8" t="s">
        <v>6813</v>
      </c>
      <c r="E12944" s="8" t="str">
        <f t="shared" si="202"/>
        <v>POWER GRID CORPN. OF15</v>
      </c>
      <c r="F12944" s="8" t="s">
        <v>6814</v>
      </c>
      <c r="G12944" s="8">
        <v>1989</v>
      </c>
      <c r="H12944" s="8">
        <v>31</v>
      </c>
      <c r="I12944" s="8" t="s">
        <v>119</v>
      </c>
      <c r="J12944" s="8" t="s">
        <v>6826</v>
      </c>
      <c r="K12944" s="8" t="s">
        <v>6827</v>
      </c>
      <c r="L12944" s="7" t="s">
        <v>48</v>
      </c>
      <c r="M12944" s="6"/>
      <c r="N12944" s="6"/>
      <c r="O12944" s="6"/>
      <c r="P12944" s="6"/>
      <c r="Q12944" s="6"/>
      <c r="R12944" s="6"/>
      <c r="S12944" s="6"/>
      <c r="T12944" s="6"/>
      <c r="U12944" s="6"/>
      <c r="V12944" s="6"/>
      <c r="W12944" s="8" t="s">
        <v>49</v>
      </c>
      <c r="Z12944" s="8" t="s">
        <v>1139</v>
      </c>
      <c r="AP12944" s="6"/>
      <c r="AQ12944" s="6"/>
      <c r="AR12944" s="6"/>
      <c r="AS12944" s="6"/>
      <c r="AT12944" s="6"/>
    </row>
    <row r="12945" spans="1:46" ht="14.25" customHeight="1">
      <c r="A12945" s="7" t="s">
        <v>159</v>
      </c>
      <c r="B12945" s="7">
        <v>7447</v>
      </c>
      <c r="C12945" s="8">
        <v>177758</v>
      </c>
      <c r="D12945" s="8" t="s">
        <v>6813</v>
      </c>
      <c r="E12945" s="8" t="str">
        <f t="shared" si="202"/>
        <v>POWER GRID CORPN. OF16</v>
      </c>
      <c r="F12945" s="8" t="s">
        <v>6814</v>
      </c>
      <c r="G12945" s="8">
        <v>1989</v>
      </c>
      <c r="H12945" s="8">
        <v>31</v>
      </c>
      <c r="I12945" s="8" t="s">
        <v>52</v>
      </c>
      <c r="J12945" s="8" t="s">
        <v>6826</v>
      </c>
      <c r="K12945" s="8" t="s">
        <v>6828</v>
      </c>
      <c r="L12945" s="7" t="s">
        <v>48</v>
      </c>
      <c r="M12945" s="6"/>
      <c r="N12945" s="6"/>
      <c r="O12945" s="6"/>
      <c r="P12945" s="6"/>
      <c r="Q12945" s="6"/>
      <c r="R12945" s="6"/>
      <c r="S12945" s="6"/>
      <c r="T12945" s="6"/>
      <c r="U12945" s="6"/>
      <c r="V12945" s="6"/>
      <c r="W12945" s="8" t="s">
        <v>49</v>
      </c>
      <c r="Z12945" s="8" t="s">
        <v>1139</v>
      </c>
      <c r="AP12945" s="6"/>
      <c r="AQ12945" s="6"/>
      <c r="AR12945" s="6"/>
      <c r="AS12945" s="6"/>
      <c r="AT12945" s="6"/>
    </row>
    <row r="12946" spans="1:46" ht="14.25" customHeight="1">
      <c r="A12946" s="7" t="s">
        <v>159</v>
      </c>
      <c r="B12946" s="7">
        <v>7457</v>
      </c>
      <c r="C12946" s="8">
        <v>177758</v>
      </c>
      <c r="D12946" s="8" t="s">
        <v>6813</v>
      </c>
      <c r="E12946" s="8" t="str">
        <f t="shared" si="202"/>
        <v>POWER GRID CORPN. OF17</v>
      </c>
      <c r="F12946" s="8" t="s">
        <v>6814</v>
      </c>
      <c r="G12946" s="8">
        <v>1989</v>
      </c>
      <c r="H12946" s="8">
        <v>31</v>
      </c>
      <c r="I12946" s="8" t="s">
        <v>54</v>
      </c>
      <c r="J12946" s="8" t="s">
        <v>6826</v>
      </c>
      <c r="K12946" s="8" t="s">
        <v>6828</v>
      </c>
      <c r="L12946" s="7" t="s">
        <v>48</v>
      </c>
      <c r="M12946" s="6"/>
      <c r="N12946" s="6"/>
      <c r="O12946" s="6"/>
      <c r="P12946" s="6"/>
      <c r="Q12946" s="6"/>
      <c r="R12946" s="6"/>
      <c r="S12946" s="6"/>
      <c r="T12946" s="6"/>
      <c r="U12946" s="6"/>
      <c r="V12946" s="6"/>
      <c r="W12946" s="8" t="s">
        <v>49</v>
      </c>
      <c r="Z12946" s="8" t="s">
        <v>1139</v>
      </c>
      <c r="AP12946" s="6"/>
      <c r="AQ12946" s="6"/>
      <c r="AR12946" s="6"/>
      <c r="AS12946" s="6"/>
      <c r="AT12946" s="6"/>
    </row>
    <row r="12947" spans="1:46" ht="14.25" customHeight="1">
      <c r="A12947" s="7" t="s">
        <v>159</v>
      </c>
      <c r="B12947" s="7">
        <v>7468</v>
      </c>
      <c r="C12947" s="8">
        <v>177758</v>
      </c>
      <c r="D12947" s="8" t="s">
        <v>6813</v>
      </c>
      <c r="E12947" s="8" t="str">
        <f t="shared" si="202"/>
        <v>POWER GRID CORPN. OF18</v>
      </c>
      <c r="F12947" s="8" t="s">
        <v>6814</v>
      </c>
      <c r="G12947" s="8">
        <v>1989</v>
      </c>
      <c r="H12947" s="8">
        <v>31</v>
      </c>
      <c r="I12947" s="8" t="s">
        <v>56</v>
      </c>
      <c r="J12947" s="8" t="s">
        <v>6826</v>
      </c>
      <c r="K12947" s="8" t="s">
        <v>6828</v>
      </c>
      <c r="L12947" s="7" t="s">
        <v>48</v>
      </c>
      <c r="M12947" s="6"/>
      <c r="N12947" s="6"/>
      <c r="O12947" s="6"/>
      <c r="P12947" s="6"/>
      <c r="Q12947" s="6"/>
      <c r="R12947" s="6"/>
      <c r="S12947" s="6"/>
      <c r="T12947" s="6"/>
      <c r="U12947" s="6"/>
      <c r="V12947" s="6"/>
      <c r="W12947" s="8" t="s">
        <v>49</v>
      </c>
      <c r="Z12947" s="8" t="s">
        <v>1139</v>
      </c>
      <c r="AP12947" s="6"/>
      <c r="AQ12947" s="6"/>
      <c r="AR12947" s="6"/>
      <c r="AS12947" s="6"/>
      <c r="AT12947" s="6"/>
    </row>
    <row r="12948" spans="1:46" ht="14.25" customHeight="1">
      <c r="A12948" s="7" t="s">
        <v>159</v>
      </c>
      <c r="B12948" s="7">
        <v>7431</v>
      </c>
      <c r="C12948" s="8">
        <v>177758</v>
      </c>
      <c r="D12948" s="8" t="s">
        <v>6813</v>
      </c>
      <c r="E12948" s="8" t="str">
        <f t="shared" si="202"/>
        <v>POWER GRID CORPN. OF14</v>
      </c>
      <c r="F12948" s="8" t="s">
        <v>6814</v>
      </c>
      <c r="G12948" s="8">
        <v>1989</v>
      </c>
      <c r="H12948" s="8">
        <v>31</v>
      </c>
      <c r="I12948" s="8" t="s">
        <v>117</v>
      </c>
      <c r="J12948" s="8" t="s">
        <v>6829</v>
      </c>
      <c r="K12948" s="8" t="s">
        <v>6830</v>
      </c>
      <c r="L12948" s="7" t="s">
        <v>48</v>
      </c>
      <c r="M12948" s="6"/>
      <c r="N12948" s="6"/>
      <c r="O12948" s="6"/>
      <c r="P12948" s="6"/>
      <c r="Q12948" s="6"/>
      <c r="R12948" s="6"/>
      <c r="S12948" s="6"/>
      <c r="T12948" s="6"/>
      <c r="U12948" s="6"/>
      <c r="V12948" s="6"/>
      <c r="W12948" s="8" t="s">
        <v>49</v>
      </c>
      <c r="Z12948" s="8" t="s">
        <v>1139</v>
      </c>
      <c r="AP12948" s="6"/>
      <c r="AQ12948" s="6"/>
      <c r="AR12948" s="6"/>
      <c r="AS12948" s="6"/>
      <c r="AT12948" s="6"/>
    </row>
    <row r="12949" spans="1:46" ht="14.25" customHeight="1">
      <c r="A12949" s="7" t="s">
        <v>159</v>
      </c>
      <c r="B12949" s="7">
        <v>7436</v>
      </c>
      <c r="C12949" s="8">
        <v>177758</v>
      </c>
      <c r="D12949" s="8" t="s">
        <v>6813</v>
      </c>
      <c r="E12949" s="8" t="str">
        <f t="shared" si="202"/>
        <v>POWER GRID CORPN. OF15</v>
      </c>
      <c r="F12949" s="8" t="s">
        <v>6814</v>
      </c>
      <c r="G12949" s="8">
        <v>1989</v>
      </c>
      <c r="H12949" s="8">
        <v>31</v>
      </c>
      <c r="I12949" s="8" t="s">
        <v>119</v>
      </c>
      <c r="J12949" s="8" t="s">
        <v>6829</v>
      </c>
      <c r="K12949" s="8" t="s">
        <v>6830</v>
      </c>
      <c r="L12949" s="7" t="s">
        <v>48</v>
      </c>
      <c r="M12949" s="6"/>
      <c r="N12949" s="6"/>
      <c r="O12949" s="6"/>
      <c r="P12949" s="6"/>
      <c r="Q12949" s="6"/>
      <c r="R12949" s="6"/>
      <c r="S12949" s="6"/>
      <c r="T12949" s="6"/>
      <c r="U12949" s="6"/>
      <c r="V12949" s="6"/>
      <c r="W12949" s="8" t="s">
        <v>49</v>
      </c>
      <c r="Z12949" s="8" t="s">
        <v>1139</v>
      </c>
      <c r="AP12949" s="6"/>
      <c r="AQ12949" s="6"/>
      <c r="AR12949" s="6"/>
      <c r="AS12949" s="6"/>
      <c r="AT12949" s="6"/>
    </row>
    <row r="12950" spans="1:46" ht="14.25" customHeight="1">
      <c r="A12950" s="7" t="s">
        <v>159</v>
      </c>
      <c r="B12950" s="7">
        <v>7443</v>
      </c>
      <c r="C12950" s="8">
        <v>177758</v>
      </c>
      <c r="D12950" s="8" t="s">
        <v>6813</v>
      </c>
      <c r="E12950" s="8" t="str">
        <f t="shared" si="202"/>
        <v>POWER GRID CORPN. OF16</v>
      </c>
      <c r="F12950" s="8" t="s">
        <v>6814</v>
      </c>
      <c r="G12950" s="8">
        <v>1989</v>
      </c>
      <c r="H12950" s="8">
        <v>31</v>
      </c>
      <c r="I12950" s="8" t="s">
        <v>52</v>
      </c>
      <c r="J12950" s="8" t="s">
        <v>6829</v>
      </c>
      <c r="K12950" s="8" t="s">
        <v>6830</v>
      </c>
      <c r="L12950" s="7" t="s">
        <v>48</v>
      </c>
      <c r="M12950" s="6"/>
      <c r="N12950" s="6"/>
      <c r="O12950" s="6"/>
      <c r="P12950" s="6"/>
      <c r="Q12950" s="6"/>
      <c r="R12950" s="6"/>
      <c r="S12950" s="6"/>
      <c r="T12950" s="6"/>
      <c r="U12950" s="6"/>
      <c r="V12950" s="6"/>
      <c r="W12950" s="8" t="s">
        <v>49</v>
      </c>
      <c r="Z12950" s="8" t="s">
        <v>1139</v>
      </c>
      <c r="AP12950" s="6"/>
      <c r="AQ12950" s="6"/>
      <c r="AR12950" s="6"/>
      <c r="AS12950" s="6"/>
      <c r="AT12950" s="6"/>
    </row>
    <row r="12951" spans="1:46" ht="14.25" customHeight="1">
      <c r="A12951" s="7" t="s">
        <v>159</v>
      </c>
      <c r="B12951" s="7">
        <v>7453</v>
      </c>
      <c r="C12951" s="8">
        <v>177758</v>
      </c>
      <c r="D12951" s="8" t="s">
        <v>6813</v>
      </c>
      <c r="E12951" s="8" t="str">
        <f t="shared" si="202"/>
        <v>POWER GRID CORPN. OF17</v>
      </c>
      <c r="F12951" s="8" t="s">
        <v>6814</v>
      </c>
      <c r="G12951" s="8">
        <v>1989</v>
      </c>
      <c r="H12951" s="8">
        <v>31</v>
      </c>
      <c r="I12951" s="8" t="s">
        <v>54</v>
      </c>
      <c r="J12951" s="8" t="s">
        <v>6829</v>
      </c>
      <c r="K12951" s="8" t="s">
        <v>6830</v>
      </c>
      <c r="L12951" s="7" t="s">
        <v>48</v>
      </c>
      <c r="M12951" s="6"/>
      <c r="N12951" s="6"/>
      <c r="O12951" s="6"/>
      <c r="P12951" s="6"/>
      <c r="Q12951" s="6"/>
      <c r="R12951" s="6"/>
      <c r="S12951" s="6"/>
      <c r="T12951" s="6"/>
      <c r="U12951" s="6"/>
      <c r="V12951" s="6"/>
      <c r="W12951" s="8" t="s">
        <v>49</v>
      </c>
      <c r="Z12951" s="8" t="s">
        <v>1139</v>
      </c>
      <c r="AP12951" s="6"/>
      <c r="AQ12951" s="6"/>
      <c r="AR12951" s="6"/>
      <c r="AS12951" s="6"/>
      <c r="AT12951" s="6"/>
    </row>
    <row r="12952" spans="1:46" ht="14.25" customHeight="1">
      <c r="A12952" s="7" t="s">
        <v>159</v>
      </c>
      <c r="B12952" s="7">
        <v>7464</v>
      </c>
      <c r="C12952" s="8">
        <v>177758</v>
      </c>
      <c r="D12952" s="8" t="s">
        <v>6813</v>
      </c>
      <c r="E12952" s="8" t="str">
        <f t="shared" si="202"/>
        <v>POWER GRID CORPN. OF18</v>
      </c>
      <c r="F12952" s="8" t="s">
        <v>6814</v>
      </c>
      <c r="G12952" s="8">
        <v>1989</v>
      </c>
      <c r="H12952" s="8">
        <v>31</v>
      </c>
      <c r="I12952" s="8" t="s">
        <v>56</v>
      </c>
      <c r="J12952" s="8" t="s">
        <v>6829</v>
      </c>
      <c r="K12952" s="8" t="s">
        <v>6830</v>
      </c>
      <c r="L12952" s="7" t="s">
        <v>48</v>
      </c>
      <c r="M12952" s="6"/>
      <c r="N12952" s="6"/>
      <c r="O12952" s="6"/>
      <c r="P12952" s="6"/>
      <c r="Q12952" s="6"/>
      <c r="R12952" s="6"/>
      <c r="S12952" s="6"/>
      <c r="T12952" s="6"/>
      <c r="U12952" s="6"/>
      <c r="V12952" s="6"/>
      <c r="W12952" s="8" t="s">
        <v>49</v>
      </c>
      <c r="Z12952" s="8" t="s">
        <v>1139</v>
      </c>
      <c r="AP12952" s="6"/>
      <c r="AQ12952" s="6"/>
      <c r="AR12952" s="6"/>
      <c r="AS12952" s="6"/>
      <c r="AT12952" s="6"/>
    </row>
    <row r="12953" spans="1:46" ht="14.25" customHeight="1">
      <c r="A12953" s="7" t="s">
        <v>159</v>
      </c>
      <c r="B12953" s="7">
        <v>7450</v>
      </c>
      <c r="C12953" s="8">
        <v>177758</v>
      </c>
      <c r="D12953" s="8" t="s">
        <v>6813</v>
      </c>
      <c r="E12953" s="8" t="str">
        <f t="shared" si="202"/>
        <v>POWER GRID CORPN. OF16</v>
      </c>
      <c r="F12953" s="8" t="s">
        <v>6814</v>
      </c>
      <c r="G12953" s="8">
        <v>1989</v>
      </c>
      <c r="H12953" s="8">
        <v>31</v>
      </c>
      <c r="I12953" s="8" t="s">
        <v>52</v>
      </c>
      <c r="J12953" s="8" t="s">
        <v>6831</v>
      </c>
      <c r="K12953" s="8" t="s">
        <v>6832</v>
      </c>
      <c r="L12953" s="7" t="s">
        <v>48</v>
      </c>
      <c r="M12953" s="6"/>
      <c r="N12953" s="6"/>
      <c r="O12953" s="6"/>
      <c r="P12953" s="6"/>
      <c r="Q12953" s="6"/>
      <c r="R12953" s="6"/>
      <c r="S12953" s="6"/>
      <c r="T12953" s="6"/>
      <c r="U12953" s="6"/>
      <c r="V12953" s="6"/>
      <c r="W12953" s="8" t="s">
        <v>49</v>
      </c>
      <c r="Z12953" s="8" t="s">
        <v>1139</v>
      </c>
      <c r="AP12953" s="6"/>
      <c r="AQ12953" s="6"/>
      <c r="AR12953" s="6"/>
      <c r="AS12953" s="6"/>
      <c r="AT12953" s="6"/>
    </row>
    <row r="12954" spans="1:46" ht="14.25" customHeight="1">
      <c r="A12954" s="7" t="s">
        <v>159</v>
      </c>
      <c r="B12954" s="7">
        <v>7460</v>
      </c>
      <c r="C12954" s="8">
        <v>177758</v>
      </c>
      <c r="D12954" s="8" t="s">
        <v>6813</v>
      </c>
      <c r="E12954" s="8" t="str">
        <f t="shared" si="202"/>
        <v>POWER GRID CORPN. OF17</v>
      </c>
      <c r="F12954" s="8" t="s">
        <v>6814</v>
      </c>
      <c r="G12954" s="8">
        <v>1989</v>
      </c>
      <c r="H12954" s="8">
        <v>31</v>
      </c>
      <c r="I12954" s="8" t="s">
        <v>54</v>
      </c>
      <c r="J12954" s="8" t="s">
        <v>6831</v>
      </c>
      <c r="K12954" s="8" t="s">
        <v>6832</v>
      </c>
      <c r="L12954" s="7" t="s">
        <v>48</v>
      </c>
      <c r="M12954" s="6"/>
      <c r="N12954" s="6"/>
      <c r="O12954" s="6"/>
      <c r="P12954" s="6"/>
      <c r="Q12954" s="6"/>
      <c r="R12954" s="6"/>
      <c r="S12954" s="6"/>
      <c r="T12954" s="6"/>
      <c r="U12954" s="6"/>
      <c r="V12954" s="6"/>
      <c r="W12954" s="8" t="s">
        <v>49</v>
      </c>
      <c r="Z12954" s="8" t="s">
        <v>1139</v>
      </c>
      <c r="AP12954" s="6"/>
      <c r="AQ12954" s="6"/>
      <c r="AR12954" s="6"/>
      <c r="AS12954" s="6"/>
      <c r="AT12954" s="6"/>
    </row>
    <row r="12955" spans="1:46" ht="14.25" customHeight="1">
      <c r="A12955" s="7" t="s">
        <v>159</v>
      </c>
      <c r="B12955" s="7">
        <v>7451</v>
      </c>
      <c r="C12955" s="8">
        <v>177758</v>
      </c>
      <c r="D12955" s="8" t="s">
        <v>6813</v>
      </c>
      <c r="E12955" s="8" t="str">
        <f t="shared" si="202"/>
        <v>POWER GRID CORPN. OF16</v>
      </c>
      <c r="F12955" s="8" t="s">
        <v>6814</v>
      </c>
      <c r="G12955" s="8">
        <v>1989</v>
      </c>
      <c r="H12955" s="8">
        <v>31</v>
      </c>
      <c r="I12955" s="8" t="s">
        <v>52</v>
      </c>
      <c r="J12955" s="8" t="s">
        <v>6833</v>
      </c>
      <c r="K12955" s="8" t="s">
        <v>6833</v>
      </c>
      <c r="L12955" s="7" t="s">
        <v>48</v>
      </c>
      <c r="M12955" s="6"/>
      <c r="N12955" s="6"/>
      <c r="O12955" s="6"/>
      <c r="P12955" s="6"/>
      <c r="Q12955" s="6"/>
      <c r="R12955" s="6"/>
      <c r="S12955" s="6"/>
      <c r="T12955" s="6"/>
      <c r="U12955" s="6"/>
      <c r="V12955" s="6"/>
      <c r="W12955" s="8" t="s">
        <v>49</v>
      </c>
      <c r="Z12955" s="8" t="s">
        <v>1139</v>
      </c>
      <c r="AP12955" s="6"/>
      <c r="AQ12955" s="6"/>
      <c r="AR12955" s="6"/>
      <c r="AS12955" s="6"/>
      <c r="AT12955" s="6"/>
    </row>
    <row r="12956" spans="1:46" ht="14.25" customHeight="1">
      <c r="A12956" s="7" t="s">
        <v>159</v>
      </c>
      <c r="B12956" s="7">
        <v>7461</v>
      </c>
      <c r="C12956" s="8">
        <v>177758</v>
      </c>
      <c r="D12956" s="8" t="s">
        <v>6813</v>
      </c>
      <c r="E12956" s="8" t="str">
        <f t="shared" si="202"/>
        <v>POWER GRID CORPN. OF17</v>
      </c>
      <c r="F12956" s="8" t="s">
        <v>6814</v>
      </c>
      <c r="G12956" s="8">
        <v>1989</v>
      </c>
      <c r="H12956" s="8">
        <v>31</v>
      </c>
      <c r="I12956" s="8" t="s">
        <v>54</v>
      </c>
      <c r="J12956" s="8" t="s">
        <v>6833</v>
      </c>
      <c r="K12956" s="8" t="s">
        <v>6834</v>
      </c>
      <c r="L12956" s="7" t="s">
        <v>48</v>
      </c>
      <c r="M12956" s="6"/>
      <c r="N12956" s="6"/>
      <c r="O12956" s="6"/>
      <c r="P12956" s="6"/>
      <c r="Q12956" s="6"/>
      <c r="R12956" s="6"/>
      <c r="S12956" s="6"/>
      <c r="T12956" s="6"/>
      <c r="U12956" s="6"/>
      <c r="V12956" s="6"/>
      <c r="W12956" s="8" t="s">
        <v>49</v>
      </c>
      <c r="Z12956" s="8" t="s">
        <v>1139</v>
      </c>
      <c r="AP12956" s="6"/>
      <c r="AQ12956" s="6"/>
      <c r="AR12956" s="6"/>
      <c r="AS12956" s="6"/>
      <c r="AT12956" s="6"/>
    </row>
    <row r="12957" spans="1:46" ht="14.25" customHeight="1">
      <c r="A12957" s="7" t="s">
        <v>159</v>
      </c>
      <c r="B12957" s="7">
        <v>7471</v>
      </c>
      <c r="C12957" s="8">
        <v>177758</v>
      </c>
      <c r="D12957" s="8" t="s">
        <v>6813</v>
      </c>
      <c r="E12957" s="8" t="str">
        <f t="shared" si="202"/>
        <v>POWER GRID CORPN. OF18</v>
      </c>
      <c r="F12957" s="8" t="s">
        <v>6814</v>
      </c>
      <c r="G12957" s="8">
        <v>1989</v>
      </c>
      <c r="H12957" s="8">
        <v>31</v>
      </c>
      <c r="I12957" s="8" t="s">
        <v>56</v>
      </c>
      <c r="J12957" s="8" t="s">
        <v>6833</v>
      </c>
      <c r="K12957" s="8" t="s">
        <v>6834</v>
      </c>
      <c r="L12957" s="7" t="s">
        <v>48</v>
      </c>
      <c r="M12957" s="6"/>
      <c r="N12957" s="6"/>
      <c r="O12957" s="6"/>
      <c r="P12957" s="6"/>
      <c r="Q12957" s="6"/>
      <c r="R12957" s="6"/>
      <c r="S12957" s="6"/>
      <c r="T12957" s="6"/>
      <c r="U12957" s="6"/>
      <c r="V12957" s="6"/>
      <c r="W12957" s="8" t="s">
        <v>49</v>
      </c>
      <c r="Z12957" s="8" t="s">
        <v>1139</v>
      </c>
      <c r="AP12957" s="6"/>
      <c r="AQ12957" s="6"/>
      <c r="AR12957" s="6"/>
      <c r="AS12957" s="6"/>
      <c r="AT12957" s="6"/>
    </row>
    <row r="12958" spans="1:46" ht="14.25" customHeight="1">
      <c r="A12958" s="7" t="s">
        <v>159</v>
      </c>
      <c r="B12958" s="7">
        <v>7432</v>
      </c>
      <c r="C12958" s="8">
        <v>177758</v>
      </c>
      <c r="D12958" s="8" t="s">
        <v>6813</v>
      </c>
      <c r="E12958" s="8" t="str">
        <f t="shared" si="202"/>
        <v>POWER GRID CORPN. OF14</v>
      </c>
      <c r="F12958" s="8" t="s">
        <v>6814</v>
      </c>
      <c r="G12958" s="8">
        <v>1989</v>
      </c>
      <c r="H12958" s="8">
        <v>31</v>
      </c>
      <c r="I12958" s="8" t="s">
        <v>117</v>
      </c>
      <c r="J12958" s="8" t="s">
        <v>6835</v>
      </c>
      <c r="K12958" s="8" t="s">
        <v>6836</v>
      </c>
      <c r="L12958" s="7" t="s">
        <v>48</v>
      </c>
      <c r="M12958" s="6"/>
      <c r="N12958" s="6"/>
      <c r="O12958" s="6"/>
      <c r="P12958" s="6"/>
      <c r="Q12958" s="6"/>
      <c r="R12958" s="6"/>
      <c r="S12958" s="6"/>
      <c r="T12958" s="6"/>
      <c r="U12958" s="6"/>
      <c r="V12958" s="6"/>
      <c r="W12958" s="8" t="s">
        <v>49</v>
      </c>
      <c r="Z12958" s="8" t="s">
        <v>1139</v>
      </c>
      <c r="AP12958" s="6"/>
      <c r="AQ12958" s="6"/>
      <c r="AR12958" s="6"/>
      <c r="AS12958" s="6"/>
      <c r="AT12958" s="6"/>
    </row>
    <row r="12959" spans="1:46" ht="14.25" customHeight="1">
      <c r="A12959" s="7" t="s">
        <v>159</v>
      </c>
      <c r="B12959" s="7">
        <v>7438</v>
      </c>
      <c r="C12959" s="8">
        <v>177758</v>
      </c>
      <c r="D12959" s="8" t="s">
        <v>6813</v>
      </c>
      <c r="E12959" s="8" t="str">
        <f t="shared" si="202"/>
        <v>POWER GRID CORPN. OF15</v>
      </c>
      <c r="F12959" s="8" t="s">
        <v>6814</v>
      </c>
      <c r="G12959" s="8">
        <v>1989</v>
      </c>
      <c r="H12959" s="8">
        <v>31</v>
      </c>
      <c r="I12959" s="8" t="s">
        <v>119</v>
      </c>
      <c r="J12959" s="8" t="s">
        <v>6835</v>
      </c>
      <c r="K12959" s="8" t="s">
        <v>6836</v>
      </c>
      <c r="L12959" s="7" t="s">
        <v>48</v>
      </c>
      <c r="M12959" s="6"/>
      <c r="N12959" s="6"/>
      <c r="O12959" s="6"/>
      <c r="P12959" s="6"/>
      <c r="Q12959" s="6"/>
      <c r="R12959" s="6"/>
      <c r="S12959" s="6"/>
      <c r="T12959" s="6"/>
      <c r="U12959" s="6"/>
      <c r="V12959" s="6"/>
      <c r="W12959" s="8" t="s">
        <v>49</v>
      </c>
      <c r="Z12959" s="8" t="s">
        <v>1139</v>
      </c>
      <c r="AP12959" s="6"/>
      <c r="AQ12959" s="6"/>
      <c r="AR12959" s="6"/>
      <c r="AS12959" s="6"/>
      <c r="AT12959" s="6"/>
    </row>
    <row r="12960" spans="1:46" ht="14.25" customHeight="1">
      <c r="A12960" s="7" t="s">
        <v>159</v>
      </c>
      <c r="B12960" s="7">
        <v>7445</v>
      </c>
      <c r="C12960" s="8">
        <v>177758</v>
      </c>
      <c r="D12960" s="8" t="s">
        <v>6813</v>
      </c>
      <c r="E12960" s="8" t="str">
        <f t="shared" si="202"/>
        <v>POWER GRID CORPN. OF16</v>
      </c>
      <c r="F12960" s="8" t="s">
        <v>6814</v>
      </c>
      <c r="G12960" s="8">
        <v>1989</v>
      </c>
      <c r="H12960" s="8">
        <v>31</v>
      </c>
      <c r="I12960" s="8" t="s">
        <v>52</v>
      </c>
      <c r="J12960" s="8" t="s">
        <v>6835</v>
      </c>
      <c r="K12960" s="8" t="s">
        <v>6836</v>
      </c>
      <c r="L12960" s="7" t="s">
        <v>48</v>
      </c>
      <c r="M12960" s="6"/>
      <c r="N12960" s="6"/>
      <c r="O12960" s="6"/>
      <c r="P12960" s="6"/>
      <c r="Q12960" s="6"/>
      <c r="R12960" s="6"/>
      <c r="S12960" s="6"/>
      <c r="T12960" s="6"/>
      <c r="U12960" s="6"/>
      <c r="V12960" s="6"/>
      <c r="W12960" s="8" t="s">
        <v>49</v>
      </c>
      <c r="Z12960" s="8" t="s">
        <v>1139</v>
      </c>
      <c r="AP12960" s="6"/>
      <c r="AQ12960" s="6"/>
      <c r="AR12960" s="6"/>
      <c r="AS12960" s="6"/>
      <c r="AT12960" s="6"/>
    </row>
    <row r="12961" spans="1:46" ht="14.25" customHeight="1">
      <c r="A12961" s="7" t="s">
        <v>159</v>
      </c>
      <c r="B12961" s="7">
        <v>7454</v>
      </c>
      <c r="C12961" s="8">
        <v>177758</v>
      </c>
      <c r="D12961" s="8" t="s">
        <v>6813</v>
      </c>
      <c r="E12961" s="8" t="str">
        <f t="shared" si="202"/>
        <v>POWER GRID CORPN. OF17</v>
      </c>
      <c r="F12961" s="8" t="s">
        <v>6814</v>
      </c>
      <c r="G12961" s="8">
        <v>1989</v>
      </c>
      <c r="H12961" s="8">
        <v>31</v>
      </c>
      <c r="I12961" s="8" t="s">
        <v>54</v>
      </c>
      <c r="J12961" s="8" t="s">
        <v>6835</v>
      </c>
      <c r="K12961" s="8" t="s">
        <v>6836</v>
      </c>
      <c r="L12961" s="7" t="s">
        <v>48</v>
      </c>
      <c r="M12961" s="6"/>
      <c r="N12961" s="6"/>
      <c r="O12961" s="6"/>
      <c r="P12961" s="6"/>
      <c r="Q12961" s="6"/>
      <c r="R12961" s="6"/>
      <c r="S12961" s="6"/>
      <c r="T12961" s="6"/>
      <c r="U12961" s="6"/>
      <c r="V12961" s="6"/>
      <c r="W12961" s="8" t="s">
        <v>49</v>
      </c>
      <c r="Z12961" s="8" t="s">
        <v>1139</v>
      </c>
      <c r="AP12961" s="6"/>
      <c r="AQ12961" s="6"/>
      <c r="AR12961" s="6"/>
      <c r="AS12961" s="6"/>
      <c r="AT12961" s="6"/>
    </row>
    <row r="12962" spans="1:46" ht="14.25" customHeight="1">
      <c r="A12962" s="7" t="s">
        <v>159</v>
      </c>
      <c r="B12962" s="7">
        <v>7465</v>
      </c>
      <c r="C12962" s="8">
        <v>177758</v>
      </c>
      <c r="D12962" s="8" t="s">
        <v>6813</v>
      </c>
      <c r="E12962" s="8" t="str">
        <f t="shared" si="202"/>
        <v>POWER GRID CORPN. OF18</v>
      </c>
      <c r="F12962" s="8" t="s">
        <v>6814</v>
      </c>
      <c r="G12962" s="8">
        <v>1989</v>
      </c>
      <c r="H12962" s="8">
        <v>31</v>
      </c>
      <c r="I12962" s="8" t="s">
        <v>56</v>
      </c>
      <c r="J12962" s="8" t="s">
        <v>6835</v>
      </c>
      <c r="K12962" s="8" t="s">
        <v>6836</v>
      </c>
      <c r="L12962" s="7" t="s">
        <v>48</v>
      </c>
      <c r="M12962" s="6"/>
      <c r="N12962" s="6"/>
      <c r="O12962" s="6"/>
      <c r="P12962" s="6"/>
      <c r="Q12962" s="6"/>
      <c r="R12962" s="6"/>
      <c r="S12962" s="6"/>
      <c r="T12962" s="6"/>
      <c r="U12962" s="6"/>
      <c r="V12962" s="6"/>
      <c r="W12962" s="8" t="s">
        <v>49</v>
      </c>
      <c r="Z12962" s="8" t="s">
        <v>1139</v>
      </c>
      <c r="AP12962" s="6"/>
      <c r="AQ12962" s="6"/>
      <c r="AR12962" s="6"/>
      <c r="AS12962" s="6"/>
      <c r="AT12962" s="6"/>
    </row>
    <row r="12963" spans="1:46" ht="14.25" customHeight="1">
      <c r="A12963" s="7" t="s">
        <v>159</v>
      </c>
      <c r="B12963" s="7">
        <v>7437</v>
      </c>
      <c r="C12963" s="8">
        <v>177758</v>
      </c>
      <c r="D12963" s="8" t="s">
        <v>6813</v>
      </c>
      <c r="E12963" s="8" t="str">
        <f t="shared" si="202"/>
        <v>POWER GRID CORPN. OF15</v>
      </c>
      <c r="F12963" s="8" t="s">
        <v>6814</v>
      </c>
      <c r="G12963" s="8">
        <v>1989</v>
      </c>
      <c r="H12963" s="8">
        <v>31</v>
      </c>
      <c r="I12963" s="8" t="s">
        <v>119</v>
      </c>
      <c r="J12963" s="8" t="s">
        <v>6837</v>
      </c>
      <c r="K12963" s="8" t="s">
        <v>6838</v>
      </c>
      <c r="L12963" s="7" t="s">
        <v>48</v>
      </c>
      <c r="M12963" s="6"/>
      <c r="N12963" s="6"/>
      <c r="O12963" s="6"/>
      <c r="P12963" s="6"/>
      <c r="Q12963" s="6"/>
      <c r="R12963" s="6"/>
      <c r="S12963" s="6"/>
      <c r="T12963" s="6"/>
      <c r="U12963" s="6"/>
      <c r="V12963" s="6"/>
      <c r="W12963" s="8" t="s">
        <v>49</v>
      </c>
      <c r="Z12963" s="8" t="s">
        <v>1139</v>
      </c>
      <c r="AP12963" s="6"/>
      <c r="AQ12963" s="6"/>
      <c r="AR12963" s="6"/>
      <c r="AS12963" s="6"/>
      <c r="AT12963" s="6"/>
    </row>
    <row r="12964" spans="1:46" ht="14.25" customHeight="1">
      <c r="A12964" s="7" t="s">
        <v>159</v>
      </c>
      <c r="B12964" s="7">
        <v>7444</v>
      </c>
      <c r="C12964" s="8">
        <v>177758</v>
      </c>
      <c r="D12964" s="8" t="s">
        <v>6813</v>
      </c>
      <c r="E12964" s="8" t="str">
        <f t="shared" si="202"/>
        <v>POWER GRID CORPN. OF16</v>
      </c>
      <c r="F12964" s="8" t="s">
        <v>6814</v>
      </c>
      <c r="G12964" s="8">
        <v>1989</v>
      </c>
      <c r="H12964" s="8">
        <v>31</v>
      </c>
      <c r="I12964" s="8" t="s">
        <v>52</v>
      </c>
      <c r="J12964" s="8" t="s">
        <v>6837</v>
      </c>
      <c r="K12964" s="8" t="s">
        <v>6838</v>
      </c>
      <c r="L12964" s="7" t="s">
        <v>48</v>
      </c>
      <c r="M12964" s="6"/>
      <c r="N12964" s="6"/>
      <c r="O12964" s="6"/>
      <c r="P12964" s="6"/>
      <c r="Q12964" s="6"/>
      <c r="R12964" s="6"/>
      <c r="S12964" s="6"/>
      <c r="T12964" s="6"/>
      <c r="U12964" s="6"/>
      <c r="V12964" s="6"/>
      <c r="W12964" s="8" t="s">
        <v>49</v>
      </c>
      <c r="Z12964" s="8" t="s">
        <v>1139</v>
      </c>
      <c r="AP12964" s="6"/>
      <c r="AQ12964" s="6"/>
      <c r="AR12964" s="6"/>
      <c r="AS12964" s="6"/>
      <c r="AT12964" s="6"/>
    </row>
    <row r="12965" spans="1:46" ht="14.25" customHeight="1">
      <c r="A12965" s="7" t="s">
        <v>159</v>
      </c>
      <c r="B12965" s="7">
        <v>7455</v>
      </c>
      <c r="C12965" s="8">
        <v>177758</v>
      </c>
      <c r="D12965" s="8" t="s">
        <v>6813</v>
      </c>
      <c r="E12965" s="8" t="str">
        <f t="shared" si="202"/>
        <v>POWER GRID CORPN. OF17</v>
      </c>
      <c r="F12965" s="8" t="s">
        <v>6814</v>
      </c>
      <c r="G12965" s="8">
        <v>1989</v>
      </c>
      <c r="H12965" s="8">
        <v>31</v>
      </c>
      <c r="I12965" s="8" t="s">
        <v>54</v>
      </c>
      <c r="J12965" s="8" t="s">
        <v>6837</v>
      </c>
      <c r="K12965" s="8" t="s">
        <v>6839</v>
      </c>
      <c r="L12965" s="7" t="s">
        <v>48</v>
      </c>
      <c r="M12965" s="6"/>
      <c r="N12965" s="6"/>
      <c r="O12965" s="6"/>
      <c r="P12965" s="6"/>
      <c r="Q12965" s="6"/>
      <c r="R12965" s="6"/>
      <c r="S12965" s="6"/>
      <c r="T12965" s="6"/>
      <c r="U12965" s="6"/>
      <c r="V12965" s="6"/>
      <c r="W12965" s="8" t="s">
        <v>49</v>
      </c>
      <c r="Z12965" s="8" t="s">
        <v>1139</v>
      </c>
      <c r="AP12965" s="6"/>
      <c r="AQ12965" s="6"/>
      <c r="AR12965" s="6"/>
      <c r="AS12965" s="6"/>
      <c r="AT12965" s="6"/>
    </row>
    <row r="12966" spans="1:46" ht="14.25" customHeight="1">
      <c r="A12966" s="7" t="s">
        <v>159</v>
      </c>
      <c r="B12966" s="7">
        <v>7466</v>
      </c>
      <c r="C12966" s="8">
        <v>177758</v>
      </c>
      <c r="D12966" s="8" t="s">
        <v>6813</v>
      </c>
      <c r="E12966" s="8" t="str">
        <f t="shared" si="202"/>
        <v>POWER GRID CORPN. OF18</v>
      </c>
      <c r="F12966" s="8" t="s">
        <v>6814</v>
      </c>
      <c r="G12966" s="8">
        <v>1989</v>
      </c>
      <c r="H12966" s="8">
        <v>31</v>
      </c>
      <c r="I12966" s="8" t="s">
        <v>56</v>
      </c>
      <c r="J12966" s="8" t="s">
        <v>6837</v>
      </c>
      <c r="K12966" s="8" t="s">
        <v>6838</v>
      </c>
      <c r="L12966" s="7" t="s">
        <v>48</v>
      </c>
      <c r="M12966" s="6"/>
      <c r="N12966" s="6"/>
      <c r="O12966" s="6"/>
      <c r="P12966" s="6"/>
      <c r="Q12966" s="6"/>
      <c r="R12966" s="6"/>
      <c r="S12966" s="6"/>
      <c r="T12966" s="6"/>
      <c r="U12966" s="6"/>
      <c r="V12966" s="6"/>
      <c r="W12966" s="8" t="s">
        <v>49</v>
      </c>
      <c r="Z12966" s="8" t="s">
        <v>1139</v>
      </c>
      <c r="AP12966" s="6"/>
      <c r="AQ12966" s="6"/>
      <c r="AR12966" s="6"/>
      <c r="AS12966" s="6"/>
      <c r="AT12966" s="6"/>
    </row>
    <row r="12967" spans="1:46" ht="14.25" customHeight="1">
      <c r="A12967" s="7" t="s">
        <v>159</v>
      </c>
      <c r="B12967" s="7">
        <v>7449</v>
      </c>
      <c r="C12967" s="8">
        <v>177758</v>
      </c>
      <c r="D12967" s="8" t="s">
        <v>6813</v>
      </c>
      <c r="E12967" s="8" t="str">
        <f t="shared" si="202"/>
        <v>POWER GRID CORPN. OF16</v>
      </c>
      <c r="F12967" s="8" t="s">
        <v>6814</v>
      </c>
      <c r="G12967" s="8">
        <v>1989</v>
      </c>
      <c r="H12967" s="8">
        <v>31</v>
      </c>
      <c r="I12967" s="8" t="s">
        <v>52</v>
      </c>
      <c r="J12967" s="8" t="s">
        <v>6840</v>
      </c>
      <c r="K12967" s="8" t="s">
        <v>6841</v>
      </c>
      <c r="L12967" s="7" t="s">
        <v>48</v>
      </c>
      <c r="M12967" s="6"/>
      <c r="N12967" s="6"/>
      <c r="O12967" s="6"/>
      <c r="P12967" s="6"/>
      <c r="Q12967" s="6"/>
      <c r="R12967" s="6"/>
      <c r="S12967" s="6"/>
      <c r="T12967" s="6"/>
      <c r="U12967" s="6"/>
      <c r="V12967" s="6"/>
      <c r="W12967" s="8" t="s">
        <v>49</v>
      </c>
      <c r="Z12967" s="8" t="s">
        <v>1139</v>
      </c>
      <c r="AP12967" s="6"/>
      <c r="AQ12967" s="6"/>
      <c r="AR12967" s="6"/>
      <c r="AS12967" s="6"/>
      <c r="AT12967" s="6"/>
    </row>
    <row r="12968" spans="1:46" ht="14.25" customHeight="1">
      <c r="A12968" s="7" t="s">
        <v>159</v>
      </c>
      <c r="B12968" s="7">
        <v>7459</v>
      </c>
      <c r="C12968" s="8">
        <v>177758</v>
      </c>
      <c r="D12968" s="8" t="s">
        <v>6813</v>
      </c>
      <c r="E12968" s="8" t="str">
        <f t="shared" si="202"/>
        <v>POWER GRID CORPN. OF17</v>
      </c>
      <c r="F12968" s="8" t="s">
        <v>6814</v>
      </c>
      <c r="G12968" s="8">
        <v>1989</v>
      </c>
      <c r="H12968" s="8">
        <v>31</v>
      </c>
      <c r="I12968" s="8" t="s">
        <v>54</v>
      </c>
      <c r="J12968" s="8" t="s">
        <v>6840</v>
      </c>
      <c r="K12968" s="8" t="s">
        <v>6841</v>
      </c>
      <c r="L12968" s="7" t="s">
        <v>48</v>
      </c>
      <c r="M12968" s="6"/>
      <c r="N12968" s="6"/>
      <c r="O12968" s="6"/>
      <c r="P12968" s="6"/>
      <c r="Q12968" s="6"/>
      <c r="R12968" s="6"/>
      <c r="S12968" s="6"/>
      <c r="T12968" s="6"/>
      <c r="U12968" s="6"/>
      <c r="V12968" s="6"/>
      <c r="W12968" s="8" t="s">
        <v>49</v>
      </c>
      <c r="Z12968" s="8" t="s">
        <v>1139</v>
      </c>
      <c r="AP12968" s="6"/>
      <c r="AQ12968" s="6"/>
      <c r="AR12968" s="6"/>
      <c r="AS12968" s="6"/>
      <c r="AT12968" s="6"/>
    </row>
    <row r="12969" spans="1:46" ht="14.25" customHeight="1">
      <c r="A12969" s="7" t="s">
        <v>159</v>
      </c>
      <c r="B12969" s="7">
        <v>7470</v>
      </c>
      <c r="C12969" s="8">
        <v>177758</v>
      </c>
      <c r="D12969" s="8" t="s">
        <v>6813</v>
      </c>
      <c r="E12969" s="8" t="str">
        <f t="shared" si="202"/>
        <v>POWER GRID CORPN. OF18</v>
      </c>
      <c r="F12969" s="8" t="s">
        <v>6814</v>
      </c>
      <c r="G12969" s="8">
        <v>1989</v>
      </c>
      <c r="H12969" s="8">
        <v>31</v>
      </c>
      <c r="I12969" s="8" t="s">
        <v>56</v>
      </c>
      <c r="J12969" s="8" t="s">
        <v>6840</v>
      </c>
      <c r="K12969" s="8" t="s">
        <v>6841</v>
      </c>
      <c r="L12969" s="7" t="s">
        <v>48</v>
      </c>
      <c r="M12969" s="6"/>
      <c r="N12969" s="6"/>
      <c r="O12969" s="6"/>
      <c r="P12969" s="6"/>
      <c r="Q12969" s="6"/>
      <c r="R12969" s="6"/>
      <c r="S12969" s="6"/>
      <c r="T12969" s="6"/>
      <c r="U12969" s="6"/>
      <c r="V12969" s="6"/>
      <c r="W12969" s="8" t="s">
        <v>49</v>
      </c>
      <c r="Z12969" s="8" t="s">
        <v>1139</v>
      </c>
      <c r="AP12969" s="6"/>
      <c r="AQ12969" s="6"/>
      <c r="AR12969" s="6"/>
      <c r="AS12969" s="6"/>
      <c r="AT12969" s="6"/>
    </row>
    <row r="12970" spans="1:46" ht="14.25" customHeight="1">
      <c r="A12970" s="7" t="s">
        <v>159</v>
      </c>
      <c r="B12970" s="7">
        <v>7434</v>
      </c>
      <c r="C12970" s="8">
        <v>177758</v>
      </c>
      <c r="D12970" s="8" t="s">
        <v>6813</v>
      </c>
      <c r="E12970" s="8" t="str">
        <f t="shared" si="202"/>
        <v>POWER GRID CORPN. OF14</v>
      </c>
      <c r="F12970" s="8" t="s">
        <v>6814</v>
      </c>
      <c r="G12970" s="8">
        <v>1989</v>
      </c>
      <c r="H12970" s="8">
        <v>31</v>
      </c>
      <c r="I12970" s="8" t="s">
        <v>117</v>
      </c>
      <c r="J12970" s="8" t="s">
        <v>6842</v>
      </c>
      <c r="K12970" s="8" t="s">
        <v>6843</v>
      </c>
      <c r="L12970" s="7" t="s">
        <v>48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8" t="s">
        <v>49</v>
      </c>
      <c r="Z12970" s="8" t="s">
        <v>1139</v>
      </c>
      <c r="AP12970" s="6"/>
      <c r="AQ12970" s="6"/>
      <c r="AR12970" s="6"/>
      <c r="AS12970" s="6"/>
      <c r="AT12970" s="6"/>
    </row>
    <row r="12971" spans="1:46" ht="14.25" customHeight="1">
      <c r="A12971" s="7" t="s">
        <v>159</v>
      </c>
      <c r="B12971" s="7">
        <v>7439</v>
      </c>
      <c r="C12971" s="8">
        <v>177758</v>
      </c>
      <c r="D12971" s="8" t="s">
        <v>6813</v>
      </c>
      <c r="E12971" s="8" t="str">
        <f t="shared" si="202"/>
        <v>POWER GRID CORPN. OF15</v>
      </c>
      <c r="F12971" s="8" t="s">
        <v>6814</v>
      </c>
      <c r="G12971" s="8">
        <v>1989</v>
      </c>
      <c r="H12971" s="8">
        <v>31</v>
      </c>
      <c r="I12971" s="8" t="s">
        <v>119</v>
      </c>
      <c r="J12971" s="8" t="s">
        <v>6842</v>
      </c>
      <c r="K12971" s="8" t="s">
        <v>6844</v>
      </c>
      <c r="L12971" s="7" t="s">
        <v>48</v>
      </c>
      <c r="M12971" s="6"/>
      <c r="N12971" s="6"/>
      <c r="O12971" s="6"/>
      <c r="P12971" s="6"/>
      <c r="Q12971" s="6"/>
      <c r="R12971" s="6"/>
      <c r="S12971" s="6"/>
      <c r="T12971" s="6"/>
      <c r="U12971" s="6"/>
      <c r="V12971" s="6"/>
      <c r="W12971" s="8" t="s">
        <v>49</v>
      </c>
      <c r="Z12971" s="8" t="s">
        <v>1139</v>
      </c>
      <c r="AP12971" s="6"/>
      <c r="AQ12971" s="6"/>
      <c r="AR12971" s="6"/>
      <c r="AS12971" s="6"/>
      <c r="AT12971" s="6"/>
    </row>
    <row r="12972" spans="1:46" ht="14.25" customHeight="1">
      <c r="A12972" s="7" t="s">
        <v>159</v>
      </c>
      <c r="B12972" s="7">
        <v>7446</v>
      </c>
      <c r="C12972" s="8">
        <v>177758</v>
      </c>
      <c r="D12972" s="8" t="s">
        <v>6813</v>
      </c>
      <c r="E12972" s="8" t="str">
        <f t="shared" si="202"/>
        <v>POWER GRID CORPN. OF16</v>
      </c>
      <c r="F12972" s="8" t="s">
        <v>6814</v>
      </c>
      <c r="G12972" s="8">
        <v>1989</v>
      </c>
      <c r="H12972" s="8">
        <v>31</v>
      </c>
      <c r="I12972" s="8" t="s">
        <v>52</v>
      </c>
      <c r="J12972" s="8" t="s">
        <v>6842</v>
      </c>
      <c r="K12972" s="8" t="s">
        <v>6845</v>
      </c>
      <c r="L12972" s="7" t="s">
        <v>48</v>
      </c>
      <c r="M12972" s="6"/>
      <c r="N12972" s="6"/>
      <c r="O12972" s="6"/>
      <c r="P12972" s="6"/>
      <c r="Q12972" s="6"/>
      <c r="R12972" s="6"/>
      <c r="S12972" s="6"/>
      <c r="T12972" s="6"/>
      <c r="U12972" s="6"/>
      <c r="V12972" s="6"/>
      <c r="W12972" s="8" t="s">
        <v>49</v>
      </c>
      <c r="Z12972" s="8" t="s">
        <v>1139</v>
      </c>
      <c r="AP12972" s="6"/>
      <c r="AQ12972" s="6"/>
      <c r="AR12972" s="6"/>
      <c r="AS12972" s="6"/>
      <c r="AT12972" s="6"/>
    </row>
    <row r="12973" spans="1:46" ht="14.25" customHeight="1">
      <c r="A12973" s="7" t="s">
        <v>159</v>
      </c>
      <c r="B12973" s="7">
        <v>7456</v>
      </c>
      <c r="C12973" s="8">
        <v>177758</v>
      </c>
      <c r="D12973" s="8" t="s">
        <v>6813</v>
      </c>
      <c r="E12973" s="8" t="str">
        <f t="shared" si="202"/>
        <v>POWER GRID CORPN. OF17</v>
      </c>
      <c r="F12973" s="8" t="s">
        <v>6814</v>
      </c>
      <c r="G12973" s="8">
        <v>1989</v>
      </c>
      <c r="H12973" s="8">
        <v>31</v>
      </c>
      <c r="I12973" s="8" t="s">
        <v>54</v>
      </c>
      <c r="J12973" s="8" t="s">
        <v>6842</v>
      </c>
      <c r="K12973" s="8" t="s">
        <v>6845</v>
      </c>
      <c r="L12973" s="7" t="s">
        <v>48</v>
      </c>
      <c r="M12973" s="6"/>
      <c r="N12973" s="6"/>
      <c r="O12973" s="6"/>
      <c r="P12973" s="6"/>
      <c r="Q12973" s="6"/>
      <c r="R12973" s="6"/>
      <c r="S12973" s="6"/>
      <c r="T12973" s="6"/>
      <c r="U12973" s="6"/>
      <c r="V12973" s="6"/>
      <c r="W12973" s="8" t="s">
        <v>49</v>
      </c>
      <c r="Z12973" s="8" t="s">
        <v>1139</v>
      </c>
      <c r="AP12973" s="6"/>
      <c r="AQ12973" s="6"/>
      <c r="AR12973" s="6"/>
      <c r="AS12973" s="6"/>
      <c r="AT12973" s="6"/>
    </row>
    <row r="12974" spans="1:46" ht="14.25" customHeight="1">
      <c r="A12974" s="7" t="s">
        <v>159</v>
      </c>
      <c r="B12974" s="7">
        <v>7467</v>
      </c>
      <c r="C12974" s="8">
        <v>177758</v>
      </c>
      <c r="D12974" s="8" t="s">
        <v>6813</v>
      </c>
      <c r="E12974" s="8" t="str">
        <f t="shared" si="202"/>
        <v>POWER GRID CORPN. OF18</v>
      </c>
      <c r="F12974" s="8" t="s">
        <v>6814</v>
      </c>
      <c r="G12974" s="8">
        <v>1989</v>
      </c>
      <c r="H12974" s="8">
        <v>31</v>
      </c>
      <c r="I12974" s="8" t="s">
        <v>56</v>
      </c>
      <c r="J12974" s="8" t="s">
        <v>6842</v>
      </c>
      <c r="K12974" s="8" t="s">
        <v>6845</v>
      </c>
      <c r="L12974" s="7" t="s">
        <v>48</v>
      </c>
      <c r="M12974" s="6"/>
      <c r="N12974" s="6"/>
      <c r="O12974" s="6"/>
      <c r="P12974" s="6"/>
      <c r="Q12974" s="6"/>
      <c r="R12974" s="6"/>
      <c r="S12974" s="6"/>
      <c r="T12974" s="6"/>
      <c r="U12974" s="6"/>
      <c r="V12974" s="6"/>
      <c r="W12974" s="8" t="s">
        <v>49</v>
      </c>
      <c r="Z12974" s="8" t="s">
        <v>1139</v>
      </c>
      <c r="AP12974" s="6"/>
      <c r="AQ12974" s="6"/>
      <c r="AR12974" s="6"/>
      <c r="AS12974" s="6"/>
      <c r="AT12974" s="6"/>
    </row>
    <row r="12975" spans="1:46" ht="14.25" customHeight="1">
      <c r="A12975" s="7" t="s">
        <v>159</v>
      </c>
      <c r="B12975" s="7">
        <v>7441</v>
      </c>
      <c r="C12975" s="8">
        <v>177758</v>
      </c>
      <c r="D12975" s="8" t="s">
        <v>6813</v>
      </c>
      <c r="E12975" s="8" t="str">
        <f t="shared" si="202"/>
        <v>POWER GRID CORPN. OF15</v>
      </c>
      <c r="F12975" s="8" t="s">
        <v>6814</v>
      </c>
      <c r="G12975" s="8">
        <v>1989</v>
      </c>
      <c r="H12975" s="8">
        <v>31</v>
      </c>
      <c r="I12975" s="8" t="s">
        <v>119</v>
      </c>
      <c r="J12975" s="8" t="s">
        <v>6846</v>
      </c>
      <c r="K12975" s="8" t="s">
        <v>6847</v>
      </c>
      <c r="L12975" s="7" t="s">
        <v>48</v>
      </c>
      <c r="M12975" s="6"/>
      <c r="N12975" s="6"/>
      <c r="O12975" s="6"/>
      <c r="P12975" s="6"/>
      <c r="Q12975" s="6"/>
      <c r="R12975" s="6"/>
      <c r="S12975" s="6"/>
      <c r="T12975" s="6"/>
      <c r="U12975" s="6"/>
      <c r="V12975" s="6"/>
      <c r="W12975" s="8" t="s">
        <v>49</v>
      </c>
      <c r="Z12975" s="8" t="s">
        <v>1139</v>
      </c>
      <c r="AP12975" s="6"/>
      <c r="AQ12975" s="6"/>
      <c r="AR12975" s="6"/>
      <c r="AS12975" s="6"/>
      <c r="AT12975" s="6"/>
    </row>
    <row r="12976" spans="1:46" ht="14.25" customHeight="1">
      <c r="A12976" s="7" t="s">
        <v>159</v>
      </c>
      <c r="B12976" s="7">
        <v>7433</v>
      </c>
      <c r="C12976" s="8">
        <v>177758</v>
      </c>
      <c r="D12976" s="8" t="s">
        <v>6813</v>
      </c>
      <c r="E12976" s="8" t="str">
        <f t="shared" si="202"/>
        <v>POWER GRID CORPN. OF14</v>
      </c>
      <c r="F12976" s="8" t="s">
        <v>6814</v>
      </c>
      <c r="G12976" s="8">
        <v>1989</v>
      </c>
      <c r="H12976" s="8">
        <v>31</v>
      </c>
      <c r="I12976" s="8" t="s">
        <v>117</v>
      </c>
      <c r="J12976" s="8" t="s">
        <v>6848</v>
      </c>
      <c r="K12976" s="8" t="s">
        <v>6849</v>
      </c>
      <c r="L12976" s="7" t="s">
        <v>48</v>
      </c>
      <c r="M12976" s="6"/>
      <c r="N12976" s="6"/>
      <c r="O12976" s="6"/>
      <c r="P12976" s="6"/>
      <c r="Q12976" s="6"/>
      <c r="R12976" s="6"/>
      <c r="S12976" s="6"/>
      <c r="T12976" s="6"/>
      <c r="U12976" s="6"/>
      <c r="V12976" s="6"/>
      <c r="W12976" s="8" t="s">
        <v>49</v>
      </c>
      <c r="Z12976" s="8" t="s">
        <v>1139</v>
      </c>
      <c r="AP12976" s="6"/>
      <c r="AQ12976" s="6"/>
      <c r="AR12976" s="6"/>
      <c r="AS12976" s="6"/>
      <c r="AT12976" s="6"/>
    </row>
    <row r="12977" spans="1:46" ht="14.25" customHeight="1">
      <c r="A12977" s="7" t="s">
        <v>159</v>
      </c>
      <c r="B12977" s="7">
        <v>7474</v>
      </c>
      <c r="C12977" s="8">
        <v>177758</v>
      </c>
      <c r="D12977" s="8" t="s">
        <v>6813</v>
      </c>
      <c r="E12977" s="8" t="str">
        <f t="shared" si="202"/>
        <v>POWER GRID CORPN. OF18</v>
      </c>
      <c r="F12977" s="8" t="s">
        <v>6814</v>
      </c>
      <c r="G12977" s="8">
        <v>1989</v>
      </c>
      <c r="H12977" s="8">
        <v>31</v>
      </c>
      <c r="I12977" s="8" t="s">
        <v>56</v>
      </c>
      <c r="J12977" s="8" t="s">
        <v>6850</v>
      </c>
      <c r="K12977" s="8" t="s">
        <v>6851</v>
      </c>
      <c r="L12977" s="7" t="s">
        <v>48</v>
      </c>
      <c r="M12977" s="6"/>
      <c r="N12977" s="6"/>
      <c r="O12977" s="6"/>
      <c r="P12977" s="6"/>
      <c r="Q12977" s="6"/>
      <c r="R12977" s="6"/>
      <c r="S12977" s="6"/>
      <c r="T12977" s="6"/>
      <c r="U12977" s="6"/>
      <c r="V12977" s="6"/>
      <c r="W12977" s="8" t="s">
        <v>49</v>
      </c>
      <c r="Z12977" s="8" t="s">
        <v>1139</v>
      </c>
      <c r="AP12977" s="6"/>
      <c r="AQ12977" s="6"/>
      <c r="AR12977" s="6"/>
      <c r="AS12977" s="6"/>
      <c r="AT12977" s="6"/>
    </row>
    <row r="12978" spans="1:46" ht="14.25" customHeight="1">
      <c r="A12978" s="10" t="s">
        <v>685</v>
      </c>
      <c r="B12978" s="7">
        <v>567</v>
      </c>
      <c r="C12978" s="8">
        <v>445202</v>
      </c>
      <c r="D12978" s="8" t="s">
        <v>6852</v>
      </c>
      <c r="E12978" s="8" t="str">
        <f t="shared" si="202"/>
        <v>QUESS CORP LTD.19</v>
      </c>
      <c r="F12978" s="8" t="s">
        <v>1622</v>
      </c>
      <c r="G12978" s="8">
        <v>2007</v>
      </c>
      <c r="I12978" s="6" t="s">
        <v>41</v>
      </c>
      <c r="J12978" s="11" t="s">
        <v>6853</v>
      </c>
      <c r="K12978" s="11" t="s">
        <v>6854</v>
      </c>
      <c r="L12978" s="7" t="s">
        <v>4551</v>
      </c>
      <c r="M12978" s="6"/>
      <c r="N12978" s="6"/>
      <c r="O12978" s="6"/>
      <c r="P12978" s="6"/>
      <c r="Q12978" s="6"/>
      <c r="R12978" s="6"/>
      <c r="S12978" s="6"/>
      <c r="T12978" s="6"/>
      <c r="U12978" s="6"/>
      <c r="V12978" s="6"/>
      <c r="W12978" s="8" t="s">
        <v>61</v>
      </c>
      <c r="AI12978" s="7"/>
      <c r="AJ12978" s="7"/>
      <c r="AK12978" s="7"/>
      <c r="AL12978" s="7"/>
      <c r="AN12978" s="7"/>
      <c r="AO12978" s="7"/>
      <c r="AP12978" s="6"/>
      <c r="AQ12978" s="6"/>
      <c r="AR12978" s="6"/>
      <c r="AS12978" s="6"/>
      <c r="AT12978" s="6"/>
    </row>
    <row r="12979" spans="1:46" ht="14.25" customHeight="1">
      <c r="A12979" s="7" t="s">
        <v>159</v>
      </c>
      <c r="B12979" s="7">
        <v>3338</v>
      </c>
      <c r="C12979" s="8">
        <v>445202</v>
      </c>
      <c r="D12979" s="8" t="s">
        <v>6852</v>
      </c>
      <c r="E12979" s="8" t="str">
        <f t="shared" si="202"/>
        <v>QUESS CORP LTD.17</v>
      </c>
      <c r="F12979" s="8" t="s">
        <v>1622</v>
      </c>
      <c r="G12979" s="8">
        <v>2007</v>
      </c>
      <c r="H12979" s="8">
        <v>13</v>
      </c>
      <c r="I12979" s="8" t="s">
        <v>54</v>
      </c>
      <c r="J12979" s="8" t="s">
        <v>6855</v>
      </c>
      <c r="K12979" s="8" t="s">
        <v>6856</v>
      </c>
      <c r="L12979" s="7" t="s">
        <v>48</v>
      </c>
      <c r="M12979" s="6"/>
      <c r="N12979" s="6"/>
      <c r="O12979" s="6"/>
      <c r="P12979" s="6"/>
      <c r="Q12979" s="6"/>
      <c r="R12979" s="6"/>
      <c r="S12979" s="6"/>
      <c r="T12979" s="6"/>
      <c r="U12979" s="6"/>
      <c r="V12979" s="6"/>
      <c r="W12979" s="8" t="s">
        <v>49</v>
      </c>
      <c r="Z12979" s="8" t="s">
        <v>1147</v>
      </c>
      <c r="AP12979" s="6"/>
      <c r="AQ12979" s="6"/>
      <c r="AR12979" s="6"/>
      <c r="AS12979" s="6"/>
      <c r="AT12979" s="6"/>
    </row>
    <row r="12980" spans="1:46" ht="14.25" customHeight="1">
      <c r="A12980" s="7" t="s">
        <v>159</v>
      </c>
      <c r="B12980" s="7">
        <v>3358</v>
      </c>
      <c r="C12980" s="8">
        <v>445202</v>
      </c>
      <c r="D12980" s="8" t="s">
        <v>6852</v>
      </c>
      <c r="E12980" s="8" t="str">
        <f t="shared" si="202"/>
        <v>QUESS CORP LTD.18</v>
      </c>
      <c r="F12980" s="8" t="s">
        <v>1622</v>
      </c>
      <c r="G12980" s="8">
        <v>2007</v>
      </c>
      <c r="H12980" s="8">
        <v>13</v>
      </c>
      <c r="I12980" s="8" t="s">
        <v>56</v>
      </c>
      <c r="J12980" s="8" t="s">
        <v>6855</v>
      </c>
      <c r="K12980" s="8" t="s">
        <v>6856</v>
      </c>
      <c r="L12980" s="7" t="s">
        <v>48</v>
      </c>
      <c r="M12980" s="6"/>
      <c r="N12980" s="6"/>
      <c r="O12980" s="6"/>
      <c r="P12980" s="6"/>
      <c r="Q12980" s="6"/>
      <c r="R12980" s="6"/>
      <c r="S12980" s="6"/>
      <c r="T12980" s="6"/>
      <c r="U12980" s="6"/>
      <c r="V12980" s="6"/>
      <c r="W12980" s="8" t="s">
        <v>49</v>
      </c>
      <c r="Z12980" s="8" t="s">
        <v>1147</v>
      </c>
      <c r="AP12980" s="6"/>
      <c r="AQ12980" s="6"/>
      <c r="AR12980" s="6"/>
      <c r="AS12980" s="6"/>
      <c r="AT12980" s="6"/>
    </row>
    <row r="12981" spans="1:46" ht="14.25" customHeight="1">
      <c r="A12981" s="10" t="s">
        <v>685</v>
      </c>
      <c r="B12981" s="7">
        <v>543</v>
      </c>
      <c r="C12981" s="8">
        <v>445202</v>
      </c>
      <c r="D12981" s="8" t="s">
        <v>6852</v>
      </c>
      <c r="E12981" s="8" t="str">
        <f t="shared" si="202"/>
        <v>QUESS CORP LTD.19</v>
      </c>
      <c r="F12981" s="8" t="s">
        <v>1622</v>
      </c>
      <c r="G12981" s="8">
        <v>2007</v>
      </c>
      <c r="I12981" s="6" t="s">
        <v>41</v>
      </c>
      <c r="J12981" s="11" t="s">
        <v>6855</v>
      </c>
      <c r="K12981" s="11" t="s">
        <v>6857</v>
      </c>
      <c r="L12981" s="7" t="s">
        <v>564</v>
      </c>
      <c r="M12981" s="6"/>
      <c r="N12981" s="6"/>
      <c r="O12981" s="6"/>
      <c r="P12981" s="6"/>
      <c r="Q12981" s="6"/>
      <c r="R12981" s="6"/>
      <c r="S12981" s="6"/>
      <c r="T12981" s="6"/>
      <c r="U12981" s="6"/>
      <c r="V12981" s="6"/>
      <c r="W12981" s="8" t="s">
        <v>49</v>
      </c>
      <c r="AI12981" s="7"/>
      <c r="AJ12981" s="7"/>
      <c r="AK12981" s="7"/>
      <c r="AL12981" s="7"/>
      <c r="AN12981" s="7"/>
      <c r="AO12981" s="7"/>
      <c r="AP12981" s="6"/>
      <c r="AQ12981" s="6"/>
      <c r="AR12981" s="6"/>
      <c r="AS12981" s="6"/>
      <c r="AT12981" s="6"/>
    </row>
    <row r="12982" spans="1:46" ht="14.25" customHeight="1">
      <c r="A12982" s="7" t="s">
        <v>159</v>
      </c>
      <c r="B12982" s="7">
        <v>3342</v>
      </c>
      <c r="C12982" s="8">
        <v>445202</v>
      </c>
      <c r="D12982" s="8" t="s">
        <v>6852</v>
      </c>
      <c r="E12982" s="8" t="str">
        <f t="shared" si="202"/>
        <v>QUESS CORP LTD.17</v>
      </c>
      <c r="F12982" s="8" t="s">
        <v>1622</v>
      </c>
      <c r="G12982" s="8">
        <v>2007</v>
      </c>
      <c r="H12982" s="8">
        <v>13</v>
      </c>
      <c r="I12982" s="8" t="s">
        <v>54</v>
      </c>
      <c r="J12982" s="8" t="s">
        <v>6858</v>
      </c>
      <c r="K12982" s="6" t="s">
        <v>6859</v>
      </c>
      <c r="L12982" s="7" t="s">
        <v>172</v>
      </c>
      <c r="M12982" s="6"/>
      <c r="N12982" s="6"/>
      <c r="O12982" s="6"/>
      <c r="P12982" s="6"/>
      <c r="Q12982" s="6"/>
      <c r="R12982" s="6"/>
      <c r="S12982" s="6"/>
      <c r="T12982" s="6"/>
      <c r="U12982" s="6"/>
      <c r="V12982" s="6"/>
      <c r="W12982" s="8" t="s">
        <v>173</v>
      </c>
      <c r="Z12982" s="8" t="s">
        <v>1147</v>
      </c>
      <c r="AP12982" s="6"/>
      <c r="AQ12982" s="6"/>
      <c r="AR12982" s="6"/>
      <c r="AS12982" s="6"/>
      <c r="AT12982" s="6"/>
    </row>
    <row r="12983" spans="1:46" ht="14.25" customHeight="1">
      <c r="A12983" s="7" t="s">
        <v>159</v>
      </c>
      <c r="B12983" s="7">
        <v>3341</v>
      </c>
      <c r="C12983" s="8">
        <v>445202</v>
      </c>
      <c r="D12983" s="8" t="s">
        <v>6852</v>
      </c>
      <c r="E12983" s="8" t="str">
        <f t="shared" si="202"/>
        <v>QUESS CORP LTD.17</v>
      </c>
      <c r="F12983" s="8" t="s">
        <v>1622</v>
      </c>
      <c r="G12983" s="8">
        <v>2007</v>
      </c>
      <c r="H12983" s="8">
        <v>13</v>
      </c>
      <c r="I12983" s="8" t="s">
        <v>54</v>
      </c>
      <c r="J12983" s="8" t="s">
        <v>6860</v>
      </c>
      <c r="K12983" s="6" t="s">
        <v>6860</v>
      </c>
      <c r="L12983" s="7" t="s">
        <v>69</v>
      </c>
      <c r="M12983" s="6"/>
      <c r="N12983" s="6"/>
      <c r="O12983" s="6"/>
      <c r="P12983" s="6"/>
      <c r="Q12983" s="6"/>
      <c r="R12983" s="6"/>
      <c r="S12983" s="6"/>
      <c r="T12983" s="6"/>
      <c r="U12983" s="6"/>
      <c r="V12983" s="6"/>
      <c r="W12983" s="8" t="s">
        <v>70</v>
      </c>
      <c r="Z12983" s="8" t="s">
        <v>1147</v>
      </c>
      <c r="AP12983" s="6"/>
      <c r="AQ12983" s="6"/>
      <c r="AR12983" s="6"/>
      <c r="AS12983" s="6"/>
      <c r="AT12983" s="6"/>
    </row>
    <row r="12984" spans="1:46" ht="14.25" customHeight="1">
      <c r="A12984" s="7" t="s">
        <v>159</v>
      </c>
      <c r="B12984" s="7">
        <v>3361</v>
      </c>
      <c r="C12984" s="8">
        <v>445202</v>
      </c>
      <c r="D12984" s="8" t="s">
        <v>6852</v>
      </c>
      <c r="E12984" s="8" t="str">
        <f t="shared" si="202"/>
        <v>QUESS CORP LTD.18</v>
      </c>
      <c r="F12984" s="8" t="s">
        <v>1622</v>
      </c>
      <c r="G12984" s="8">
        <v>2007</v>
      </c>
      <c r="H12984" s="8">
        <v>13</v>
      </c>
      <c r="I12984" s="8" t="s">
        <v>56</v>
      </c>
      <c r="J12984" s="8" t="s">
        <v>6860</v>
      </c>
      <c r="K12984" s="6" t="s">
        <v>6860</v>
      </c>
      <c r="L12984" s="7" t="s">
        <v>69</v>
      </c>
      <c r="M12984" s="6"/>
      <c r="N12984" s="6"/>
      <c r="O12984" s="6"/>
      <c r="P12984" s="6"/>
      <c r="Q12984" s="6"/>
      <c r="R12984" s="6"/>
      <c r="S12984" s="6"/>
      <c r="T12984" s="6"/>
      <c r="U12984" s="6"/>
      <c r="V12984" s="6"/>
      <c r="W12984" s="8" t="s">
        <v>70</v>
      </c>
      <c r="Z12984" s="8" t="s">
        <v>1147</v>
      </c>
      <c r="AP12984" s="6"/>
      <c r="AQ12984" s="6"/>
      <c r="AR12984" s="6"/>
      <c r="AS12984" s="6"/>
      <c r="AT12984" s="6"/>
    </row>
    <row r="12985" spans="1:46" ht="14.25" customHeight="1">
      <c r="A12985" s="10" t="s">
        <v>685</v>
      </c>
      <c r="B12985" s="7">
        <v>546</v>
      </c>
      <c r="C12985" s="8">
        <v>445202</v>
      </c>
      <c r="D12985" s="8" t="s">
        <v>6852</v>
      </c>
      <c r="E12985" s="8" t="str">
        <f t="shared" si="202"/>
        <v>QUESS CORP LTD.19</v>
      </c>
      <c r="F12985" s="8" t="s">
        <v>1622</v>
      </c>
      <c r="G12985" s="8">
        <v>2007</v>
      </c>
      <c r="I12985" s="6" t="s">
        <v>41</v>
      </c>
      <c r="J12985" s="11" t="s">
        <v>6860</v>
      </c>
      <c r="K12985" s="11" t="s">
        <v>6861</v>
      </c>
      <c r="L12985" s="7" t="s">
        <v>1425</v>
      </c>
      <c r="M12985" s="6"/>
      <c r="N12985" s="6"/>
      <c r="O12985" s="6"/>
      <c r="P12985" s="6"/>
      <c r="Q12985" s="6"/>
      <c r="R12985" s="6"/>
      <c r="S12985" s="6"/>
      <c r="T12985" s="6"/>
      <c r="U12985" s="6"/>
      <c r="V12985" s="6"/>
      <c r="W12985" s="8" t="s">
        <v>70</v>
      </c>
      <c r="AI12985" s="7"/>
      <c r="AJ12985" s="7"/>
      <c r="AK12985" s="7"/>
      <c r="AL12985" s="7"/>
      <c r="AN12985" s="7"/>
      <c r="AO12985" s="7"/>
      <c r="AP12985" s="6"/>
      <c r="AQ12985" s="6"/>
      <c r="AR12985" s="6"/>
      <c r="AS12985" s="6"/>
      <c r="AT12985" s="6"/>
    </row>
    <row r="12986" spans="1:46" ht="14.25" customHeight="1">
      <c r="A12986" s="7" t="s">
        <v>159</v>
      </c>
      <c r="B12986" s="7">
        <v>3339</v>
      </c>
      <c r="C12986" s="8">
        <v>445202</v>
      </c>
      <c r="D12986" s="8" t="s">
        <v>6852</v>
      </c>
      <c r="E12986" s="8" t="str">
        <f t="shared" si="202"/>
        <v>QUESS CORP LTD.17</v>
      </c>
      <c r="F12986" s="8" t="s">
        <v>1622</v>
      </c>
      <c r="G12986" s="8">
        <v>2007</v>
      </c>
      <c r="H12986" s="8">
        <v>13</v>
      </c>
      <c r="I12986" s="8" t="s">
        <v>54</v>
      </c>
      <c r="J12986" s="8" t="s">
        <v>6862</v>
      </c>
      <c r="K12986" s="6" t="s">
        <v>6863</v>
      </c>
      <c r="L12986" s="7" t="s">
        <v>172</v>
      </c>
      <c r="M12986" s="6"/>
      <c r="N12986" s="6"/>
      <c r="O12986" s="6"/>
      <c r="P12986" s="6"/>
      <c r="Q12986" s="6"/>
      <c r="R12986" s="6"/>
      <c r="S12986" s="6"/>
      <c r="T12986" s="6"/>
      <c r="U12986" s="6"/>
      <c r="V12986" s="6"/>
      <c r="W12986" s="8" t="s">
        <v>173</v>
      </c>
      <c r="Z12986" s="8" t="s">
        <v>1147</v>
      </c>
      <c r="AP12986" s="6"/>
      <c r="AQ12986" s="6"/>
      <c r="AR12986" s="6"/>
      <c r="AS12986" s="6"/>
      <c r="AT12986" s="6"/>
    </row>
    <row r="12987" spans="1:46" ht="14.25" customHeight="1">
      <c r="A12987" s="7" t="s">
        <v>159</v>
      </c>
      <c r="B12987" s="7">
        <v>3359</v>
      </c>
      <c r="C12987" s="8">
        <v>445202</v>
      </c>
      <c r="D12987" s="8" t="s">
        <v>6852</v>
      </c>
      <c r="E12987" s="8" t="str">
        <f t="shared" si="202"/>
        <v>QUESS CORP LTD.18</v>
      </c>
      <c r="F12987" s="8" t="s">
        <v>1622</v>
      </c>
      <c r="G12987" s="8">
        <v>2007</v>
      </c>
      <c r="H12987" s="8">
        <v>13</v>
      </c>
      <c r="I12987" s="8" t="s">
        <v>56</v>
      </c>
      <c r="J12987" s="8" t="s">
        <v>6862</v>
      </c>
      <c r="K12987" s="6" t="s">
        <v>6863</v>
      </c>
      <c r="L12987" s="7" t="s">
        <v>172</v>
      </c>
      <c r="M12987" s="6"/>
      <c r="N12987" s="6"/>
      <c r="O12987" s="6"/>
      <c r="P12987" s="6"/>
      <c r="Q12987" s="6"/>
      <c r="R12987" s="6"/>
      <c r="S12987" s="6"/>
      <c r="T12987" s="6"/>
      <c r="U12987" s="6"/>
      <c r="V12987" s="6"/>
      <c r="W12987" s="8" t="s">
        <v>173</v>
      </c>
      <c r="Z12987" s="8" t="s">
        <v>1147</v>
      </c>
      <c r="AP12987" s="6"/>
      <c r="AQ12987" s="6"/>
      <c r="AR12987" s="6"/>
      <c r="AS12987" s="6"/>
      <c r="AT12987" s="6"/>
    </row>
    <row r="12988" spans="1:46" ht="14.25" customHeight="1">
      <c r="A12988" s="10" t="s">
        <v>685</v>
      </c>
      <c r="B12988" s="7">
        <v>544</v>
      </c>
      <c r="C12988" s="8">
        <v>445202</v>
      </c>
      <c r="D12988" s="8" t="s">
        <v>6852</v>
      </c>
      <c r="E12988" s="8" t="str">
        <f t="shared" si="202"/>
        <v>QUESS CORP LTD.19</v>
      </c>
      <c r="F12988" s="8" t="s">
        <v>1622</v>
      </c>
      <c r="G12988" s="8">
        <v>2007</v>
      </c>
      <c r="I12988" s="6" t="s">
        <v>41</v>
      </c>
      <c r="J12988" s="11" t="s">
        <v>6862</v>
      </c>
      <c r="K12988" s="11" t="s">
        <v>6864</v>
      </c>
      <c r="L12988" s="7" t="s">
        <v>4510</v>
      </c>
      <c r="M12988" s="6"/>
      <c r="N12988" s="6"/>
      <c r="O12988" s="6"/>
      <c r="P12988" s="6"/>
      <c r="Q12988" s="6"/>
      <c r="R12988" s="6"/>
      <c r="S12988" s="6"/>
      <c r="T12988" s="6"/>
      <c r="U12988" s="6"/>
      <c r="V12988" s="6"/>
      <c r="W12988" s="8" t="s">
        <v>173</v>
      </c>
      <c r="AI12988" s="7"/>
      <c r="AJ12988" s="7"/>
      <c r="AK12988" s="7"/>
      <c r="AL12988" s="7"/>
      <c r="AN12988" s="7"/>
      <c r="AO12988" s="7"/>
      <c r="AP12988" s="6"/>
      <c r="AQ12988" s="6"/>
      <c r="AR12988" s="6"/>
      <c r="AS12988" s="6"/>
      <c r="AT12988" s="6"/>
    </row>
    <row r="12989" spans="1:46" ht="14.25" customHeight="1">
      <c r="A12989" s="7" t="s">
        <v>159</v>
      </c>
      <c r="B12989" s="7">
        <v>3351</v>
      </c>
      <c r="C12989" s="8">
        <v>445202</v>
      </c>
      <c r="D12989" s="8" t="s">
        <v>6852</v>
      </c>
      <c r="E12989" s="8" t="str">
        <f t="shared" si="202"/>
        <v>QUESS CORP LTD.17</v>
      </c>
      <c r="F12989" s="8" t="s">
        <v>1622</v>
      </c>
      <c r="G12989" s="8">
        <v>2007</v>
      </c>
      <c r="H12989" s="8">
        <v>13</v>
      </c>
      <c r="I12989" s="8" t="s">
        <v>54</v>
      </c>
      <c r="J12989" s="8" t="s">
        <v>6865</v>
      </c>
      <c r="K12989" s="8" t="s">
        <v>6866</v>
      </c>
      <c r="L12989" s="7" t="s">
        <v>48</v>
      </c>
      <c r="M12989" s="6"/>
      <c r="N12989" s="6"/>
      <c r="O12989" s="6"/>
      <c r="P12989" s="6"/>
      <c r="Q12989" s="6"/>
      <c r="R12989" s="6"/>
      <c r="S12989" s="6"/>
      <c r="T12989" s="6"/>
      <c r="U12989" s="6"/>
      <c r="V12989" s="6"/>
      <c r="W12989" s="8" t="s">
        <v>49</v>
      </c>
      <c r="Z12989" s="8" t="s">
        <v>1147</v>
      </c>
      <c r="AP12989" s="6"/>
      <c r="AQ12989" s="6"/>
      <c r="AR12989" s="6"/>
      <c r="AS12989" s="6"/>
      <c r="AT12989" s="6"/>
    </row>
    <row r="12990" spans="1:46" ht="14.25" customHeight="1">
      <c r="A12990" s="7" t="s">
        <v>159</v>
      </c>
      <c r="B12990" s="7">
        <v>3370</v>
      </c>
      <c r="C12990" s="8">
        <v>445202</v>
      </c>
      <c r="D12990" s="8" t="s">
        <v>6852</v>
      </c>
      <c r="E12990" s="8" t="str">
        <f t="shared" si="202"/>
        <v>QUESS CORP LTD.18</v>
      </c>
      <c r="F12990" s="8" t="s">
        <v>1622</v>
      </c>
      <c r="G12990" s="8">
        <v>2007</v>
      </c>
      <c r="H12990" s="8">
        <v>13</v>
      </c>
      <c r="I12990" s="8" t="s">
        <v>56</v>
      </c>
      <c r="J12990" s="8" t="s">
        <v>6865</v>
      </c>
      <c r="K12990" s="8" t="s">
        <v>6866</v>
      </c>
      <c r="L12990" s="7" t="s">
        <v>48</v>
      </c>
      <c r="M12990" s="6"/>
      <c r="N12990" s="6"/>
      <c r="O12990" s="6"/>
      <c r="P12990" s="6"/>
      <c r="Q12990" s="6"/>
      <c r="R12990" s="6"/>
      <c r="S12990" s="6"/>
      <c r="T12990" s="6"/>
      <c r="U12990" s="6"/>
      <c r="V12990" s="6"/>
      <c r="W12990" s="8" t="s">
        <v>49</v>
      </c>
      <c r="Z12990" s="8" t="s">
        <v>1147</v>
      </c>
      <c r="AP12990" s="6"/>
      <c r="AQ12990" s="6"/>
      <c r="AR12990" s="6"/>
      <c r="AS12990" s="6"/>
      <c r="AT12990" s="6"/>
    </row>
    <row r="12991" spans="1:46" ht="14.25" customHeight="1">
      <c r="A12991" s="10" t="s">
        <v>685</v>
      </c>
      <c r="B12991" s="7">
        <v>554</v>
      </c>
      <c r="C12991" s="8">
        <v>445202</v>
      </c>
      <c r="D12991" s="8" t="s">
        <v>6852</v>
      </c>
      <c r="E12991" s="8" t="str">
        <f t="shared" si="202"/>
        <v>QUESS CORP LTD.19</v>
      </c>
      <c r="F12991" s="8" t="s">
        <v>1622</v>
      </c>
      <c r="G12991" s="8">
        <v>2007</v>
      </c>
      <c r="I12991" s="6" t="s">
        <v>41</v>
      </c>
      <c r="J12991" s="11" t="s">
        <v>6867</v>
      </c>
      <c r="K12991" s="11" t="s">
        <v>6868</v>
      </c>
      <c r="L12991" s="7" t="s">
        <v>564</v>
      </c>
      <c r="M12991" s="6"/>
      <c r="N12991" s="6"/>
      <c r="O12991" s="6"/>
      <c r="P12991" s="6"/>
      <c r="Q12991" s="6"/>
      <c r="R12991" s="6"/>
      <c r="S12991" s="6"/>
      <c r="T12991" s="6"/>
      <c r="U12991" s="6"/>
      <c r="V12991" s="6"/>
      <c r="W12991" s="8" t="s">
        <v>49</v>
      </c>
      <c r="AI12991" s="7"/>
      <c r="AJ12991" s="7"/>
      <c r="AK12991" s="7"/>
      <c r="AL12991" s="7"/>
      <c r="AN12991" s="7"/>
      <c r="AO12991" s="7"/>
      <c r="AP12991" s="6"/>
      <c r="AQ12991" s="6"/>
      <c r="AR12991" s="6"/>
      <c r="AS12991" s="6"/>
      <c r="AT12991" s="6"/>
    </row>
    <row r="12992" spans="1:46" ht="14.25" customHeight="1">
      <c r="A12992" s="7" t="s">
        <v>159</v>
      </c>
      <c r="B12992" s="7">
        <v>3336</v>
      </c>
      <c r="C12992" s="8">
        <v>445202</v>
      </c>
      <c r="D12992" s="8" t="s">
        <v>6852</v>
      </c>
      <c r="E12992" s="8" t="str">
        <f t="shared" si="202"/>
        <v>QUESS CORP LTD.17</v>
      </c>
      <c r="F12992" s="8" t="s">
        <v>1622</v>
      </c>
      <c r="G12992" s="8">
        <v>2007</v>
      </c>
      <c r="H12992" s="8">
        <v>13</v>
      </c>
      <c r="I12992" s="8" t="s">
        <v>54</v>
      </c>
      <c r="J12992" s="8" t="s">
        <v>6869</v>
      </c>
      <c r="K12992" s="8" t="s">
        <v>6870</v>
      </c>
      <c r="L12992" s="7" t="s">
        <v>48</v>
      </c>
      <c r="M12992" s="6"/>
      <c r="N12992" s="6"/>
      <c r="O12992" s="6"/>
      <c r="P12992" s="6"/>
      <c r="Q12992" s="6"/>
      <c r="R12992" s="6"/>
      <c r="S12992" s="6"/>
      <c r="T12992" s="6"/>
      <c r="U12992" s="6"/>
      <c r="V12992" s="6"/>
      <c r="W12992" s="8" t="s">
        <v>49</v>
      </c>
      <c r="Z12992" s="8" t="s">
        <v>1147</v>
      </c>
      <c r="AP12992" s="6"/>
      <c r="AQ12992" s="6"/>
      <c r="AR12992" s="6"/>
      <c r="AS12992" s="6"/>
      <c r="AT12992" s="6"/>
    </row>
    <row r="12993" spans="1:46" ht="14.25" customHeight="1">
      <c r="A12993" s="7" t="s">
        <v>159</v>
      </c>
      <c r="B12993" s="7">
        <v>3356</v>
      </c>
      <c r="C12993" s="8">
        <v>445202</v>
      </c>
      <c r="D12993" s="8" t="s">
        <v>6852</v>
      </c>
      <c r="E12993" s="8" t="str">
        <f t="shared" si="202"/>
        <v>QUESS CORP LTD.18</v>
      </c>
      <c r="F12993" s="8" t="s">
        <v>1622</v>
      </c>
      <c r="G12993" s="8">
        <v>2007</v>
      </c>
      <c r="H12993" s="8">
        <v>13</v>
      </c>
      <c r="I12993" s="8" t="s">
        <v>56</v>
      </c>
      <c r="J12993" s="8" t="s">
        <v>6869</v>
      </c>
      <c r="K12993" s="8" t="s">
        <v>6870</v>
      </c>
      <c r="L12993" s="7" t="s">
        <v>48</v>
      </c>
      <c r="M12993" s="6"/>
      <c r="N12993" s="6"/>
      <c r="O12993" s="6"/>
      <c r="P12993" s="6"/>
      <c r="Q12993" s="6"/>
      <c r="R12993" s="6"/>
      <c r="S12993" s="6"/>
      <c r="T12993" s="6"/>
      <c r="U12993" s="6"/>
      <c r="V12993" s="6"/>
      <c r="W12993" s="8" t="s">
        <v>49</v>
      </c>
      <c r="Z12993" s="8" t="s">
        <v>1147</v>
      </c>
      <c r="AP12993" s="6"/>
      <c r="AQ12993" s="6"/>
      <c r="AR12993" s="6"/>
      <c r="AS12993" s="6"/>
      <c r="AT12993" s="6"/>
    </row>
    <row r="12994" spans="1:46" ht="14.25" customHeight="1">
      <c r="A12994" s="10" t="s">
        <v>685</v>
      </c>
      <c r="B12994" s="7">
        <v>541</v>
      </c>
      <c r="C12994" s="8">
        <v>445202</v>
      </c>
      <c r="D12994" s="8" t="s">
        <v>6852</v>
      </c>
      <c r="E12994" s="8" t="str">
        <f t="shared" ref="E12994:E13057" si="203">CONCATENATE(LEFT(D12994,20),RIGHT(I12994,2))</f>
        <v>QUESS CORP LTD.19</v>
      </c>
      <c r="F12994" s="8" t="s">
        <v>1622</v>
      </c>
      <c r="G12994" s="8">
        <v>2007</v>
      </c>
      <c r="I12994" s="6" t="s">
        <v>41</v>
      </c>
      <c r="J12994" s="11" t="s">
        <v>6869</v>
      </c>
      <c r="K12994" s="11" t="s">
        <v>6871</v>
      </c>
      <c r="L12994" s="7" t="s">
        <v>564</v>
      </c>
      <c r="M12994" s="6"/>
      <c r="N12994" s="6"/>
      <c r="O12994" s="6"/>
      <c r="P12994" s="6"/>
      <c r="Q12994" s="6"/>
      <c r="R12994" s="6"/>
      <c r="S12994" s="6"/>
      <c r="T12994" s="6"/>
      <c r="U12994" s="6"/>
      <c r="V12994" s="6"/>
      <c r="W12994" s="8" t="s">
        <v>49</v>
      </c>
      <c r="AI12994" s="7"/>
      <c r="AJ12994" s="7"/>
      <c r="AK12994" s="7"/>
      <c r="AL12994" s="7"/>
      <c r="AN12994" s="7"/>
      <c r="AO12994" s="7"/>
      <c r="AP12994" s="6"/>
      <c r="AQ12994" s="6"/>
      <c r="AR12994" s="6"/>
      <c r="AS12994" s="6"/>
      <c r="AT12994" s="6"/>
    </row>
    <row r="12995" spans="1:46" ht="14.25" customHeight="1">
      <c r="A12995" s="7" t="s">
        <v>159</v>
      </c>
      <c r="B12995" s="7">
        <v>3354</v>
      </c>
      <c r="C12995" s="8">
        <v>445202</v>
      </c>
      <c r="D12995" s="8" t="s">
        <v>6852</v>
      </c>
      <c r="E12995" s="8" t="str">
        <f t="shared" si="203"/>
        <v>QUESS CORP LTD.17</v>
      </c>
      <c r="F12995" s="8" t="s">
        <v>1622</v>
      </c>
      <c r="G12995" s="8">
        <v>2007</v>
      </c>
      <c r="H12995" s="8">
        <v>13</v>
      </c>
      <c r="I12995" s="8" t="s">
        <v>54</v>
      </c>
      <c r="J12995" s="8" t="s">
        <v>6872</v>
      </c>
      <c r="K12995" s="6" t="s">
        <v>6873</v>
      </c>
      <c r="L12995" s="7" t="s">
        <v>60</v>
      </c>
      <c r="M12995" s="6"/>
      <c r="N12995" s="6"/>
      <c r="O12995" s="6"/>
      <c r="P12995" s="6"/>
      <c r="Q12995" s="6"/>
      <c r="R12995" s="6"/>
      <c r="S12995" s="6"/>
      <c r="T12995" s="6"/>
      <c r="U12995" s="6"/>
      <c r="V12995" s="6"/>
      <c r="W12995" s="8" t="s">
        <v>61</v>
      </c>
      <c r="Z12995" s="8" t="s">
        <v>1147</v>
      </c>
      <c r="AP12995" s="6"/>
      <c r="AQ12995" s="6"/>
      <c r="AR12995" s="6"/>
      <c r="AS12995" s="6"/>
      <c r="AT12995" s="6"/>
    </row>
    <row r="12996" spans="1:46" ht="14.25" customHeight="1">
      <c r="A12996" s="7" t="s">
        <v>159</v>
      </c>
      <c r="B12996" s="7">
        <v>3375</v>
      </c>
      <c r="C12996" s="8">
        <v>445202</v>
      </c>
      <c r="D12996" s="8" t="s">
        <v>6852</v>
      </c>
      <c r="E12996" s="8" t="str">
        <f t="shared" si="203"/>
        <v>QUESS CORP LTD.18</v>
      </c>
      <c r="F12996" s="8" t="s">
        <v>1622</v>
      </c>
      <c r="G12996" s="8">
        <v>2007</v>
      </c>
      <c r="H12996" s="8">
        <v>13</v>
      </c>
      <c r="I12996" s="8" t="s">
        <v>56</v>
      </c>
      <c r="J12996" s="8" t="s">
        <v>6872</v>
      </c>
      <c r="K12996" s="6" t="s">
        <v>6873</v>
      </c>
      <c r="L12996" s="7" t="s">
        <v>60</v>
      </c>
      <c r="M12996" s="6"/>
      <c r="N12996" s="6"/>
      <c r="O12996" s="6"/>
      <c r="P12996" s="6"/>
      <c r="Q12996" s="6"/>
      <c r="R12996" s="6"/>
      <c r="S12996" s="6"/>
      <c r="T12996" s="6"/>
      <c r="U12996" s="6"/>
      <c r="V12996" s="6"/>
      <c r="W12996" s="8" t="s">
        <v>61</v>
      </c>
      <c r="Z12996" s="8" t="s">
        <v>1147</v>
      </c>
      <c r="AP12996" s="6"/>
      <c r="AQ12996" s="6"/>
      <c r="AR12996" s="6"/>
      <c r="AS12996" s="6"/>
      <c r="AT12996" s="6"/>
    </row>
    <row r="12997" spans="1:46" ht="14.25" customHeight="1">
      <c r="A12997" s="10" t="s">
        <v>685</v>
      </c>
      <c r="B12997" s="7">
        <v>558</v>
      </c>
      <c r="C12997" s="8">
        <v>445202</v>
      </c>
      <c r="D12997" s="8" t="s">
        <v>6852</v>
      </c>
      <c r="E12997" s="8" t="str">
        <f t="shared" si="203"/>
        <v>QUESS CORP LTD.19</v>
      </c>
      <c r="F12997" s="8" t="s">
        <v>1622</v>
      </c>
      <c r="G12997" s="8">
        <v>2007</v>
      </c>
      <c r="I12997" s="6" t="s">
        <v>41</v>
      </c>
      <c r="J12997" s="11" t="s">
        <v>6872</v>
      </c>
      <c r="K12997" s="11" t="s">
        <v>6874</v>
      </c>
      <c r="L12997" s="7" t="s">
        <v>722</v>
      </c>
      <c r="M12997" s="6"/>
      <c r="N12997" s="6"/>
      <c r="O12997" s="6"/>
      <c r="P12997" s="6"/>
      <c r="Q12997" s="6"/>
      <c r="R12997" s="6"/>
      <c r="S12997" s="6"/>
      <c r="T12997" s="6"/>
      <c r="U12997" s="6"/>
      <c r="V12997" s="6"/>
      <c r="W12997" s="8" t="s">
        <v>61</v>
      </c>
      <c r="AI12997" s="7"/>
      <c r="AJ12997" s="7"/>
      <c r="AK12997" s="7"/>
      <c r="AL12997" s="7"/>
      <c r="AN12997" s="7"/>
      <c r="AO12997" s="7"/>
      <c r="AP12997" s="6"/>
      <c r="AQ12997" s="6"/>
      <c r="AR12997" s="6"/>
      <c r="AS12997" s="6"/>
      <c r="AT12997" s="6"/>
    </row>
    <row r="12998" spans="1:46" ht="14.25" customHeight="1">
      <c r="A12998" s="7" t="s">
        <v>159</v>
      </c>
      <c r="B12998" s="7">
        <v>3379</v>
      </c>
      <c r="C12998" s="8">
        <v>445202</v>
      </c>
      <c r="D12998" s="8" t="s">
        <v>6852</v>
      </c>
      <c r="E12998" s="8" t="str">
        <f t="shared" si="203"/>
        <v>QUESS CORP LTD.18</v>
      </c>
      <c r="F12998" s="8" t="s">
        <v>1622</v>
      </c>
      <c r="G12998" s="8">
        <v>2007</v>
      </c>
      <c r="H12998" s="8">
        <v>13</v>
      </c>
      <c r="I12998" s="8" t="s">
        <v>56</v>
      </c>
      <c r="J12998" s="8" t="s">
        <v>6875</v>
      </c>
      <c r="K12998" s="6" t="s">
        <v>6875</v>
      </c>
      <c r="L12998" s="7" t="s">
        <v>125</v>
      </c>
      <c r="M12998" s="6"/>
      <c r="N12998" s="6"/>
      <c r="O12998" s="6"/>
      <c r="P12998" s="6"/>
      <c r="Q12998" s="6"/>
      <c r="R12998" s="6"/>
      <c r="S12998" s="6"/>
      <c r="T12998" s="6"/>
      <c r="U12998" s="6"/>
      <c r="V12998" s="6"/>
      <c r="W12998" s="8" t="s">
        <v>61</v>
      </c>
      <c r="Z12998" s="8" t="s">
        <v>1147</v>
      </c>
      <c r="AP12998" s="6"/>
      <c r="AQ12998" s="6"/>
      <c r="AR12998" s="6"/>
      <c r="AS12998" s="6"/>
      <c r="AT12998" s="6"/>
    </row>
    <row r="12999" spans="1:46" ht="14.25" customHeight="1">
      <c r="A12999" s="10" t="s">
        <v>685</v>
      </c>
      <c r="B12999" s="7">
        <v>562</v>
      </c>
      <c r="C12999" s="8">
        <v>445202</v>
      </c>
      <c r="D12999" s="8" t="s">
        <v>6852</v>
      </c>
      <c r="E12999" s="8" t="str">
        <f t="shared" si="203"/>
        <v>QUESS CORP LTD.19</v>
      </c>
      <c r="F12999" s="8" t="s">
        <v>1622</v>
      </c>
      <c r="G12999" s="8">
        <v>2007</v>
      </c>
      <c r="I12999" s="6" t="s">
        <v>41</v>
      </c>
      <c r="J12999" s="11" t="s">
        <v>6875</v>
      </c>
      <c r="K12999" s="11" t="s">
        <v>6876</v>
      </c>
      <c r="L12999" s="7" t="s">
        <v>4551</v>
      </c>
      <c r="M12999" s="6"/>
      <c r="N12999" s="6"/>
      <c r="O12999" s="6"/>
      <c r="P12999" s="6"/>
      <c r="Q12999" s="6"/>
      <c r="R12999" s="6"/>
      <c r="S12999" s="6"/>
      <c r="T12999" s="6"/>
      <c r="U12999" s="6"/>
      <c r="V12999" s="6"/>
      <c r="W12999" s="8" t="s">
        <v>61</v>
      </c>
      <c r="AI12999" s="7"/>
      <c r="AJ12999" s="7"/>
      <c r="AK12999" s="7"/>
      <c r="AL12999" s="7"/>
      <c r="AN12999" s="7"/>
      <c r="AO12999" s="7"/>
      <c r="AP12999" s="6"/>
      <c r="AQ12999" s="6"/>
      <c r="AR12999" s="6"/>
      <c r="AS12999" s="6"/>
      <c r="AT12999" s="6"/>
    </row>
    <row r="13000" spans="1:46" ht="14.25" customHeight="1">
      <c r="A13000" s="7" t="s">
        <v>159</v>
      </c>
      <c r="B13000" s="7">
        <v>3380</v>
      </c>
      <c r="C13000" s="8">
        <v>445202</v>
      </c>
      <c r="D13000" s="8" t="s">
        <v>6852</v>
      </c>
      <c r="E13000" s="8" t="str">
        <f t="shared" si="203"/>
        <v>QUESS CORP LTD.18</v>
      </c>
      <c r="F13000" s="8" t="s">
        <v>1622</v>
      </c>
      <c r="G13000" s="8">
        <v>2007</v>
      </c>
      <c r="H13000" s="8">
        <v>13</v>
      </c>
      <c r="I13000" s="8" t="s">
        <v>56</v>
      </c>
      <c r="J13000" s="8" t="s">
        <v>6877</v>
      </c>
      <c r="K13000" s="6" t="s">
        <v>6878</v>
      </c>
      <c r="L13000" s="7" t="s">
        <v>60</v>
      </c>
      <c r="M13000" s="6"/>
      <c r="N13000" s="6"/>
      <c r="O13000" s="6"/>
      <c r="P13000" s="6"/>
      <c r="Q13000" s="6"/>
      <c r="R13000" s="6"/>
      <c r="S13000" s="6"/>
      <c r="T13000" s="6"/>
      <c r="U13000" s="6"/>
      <c r="V13000" s="6"/>
      <c r="W13000" s="8" t="s">
        <v>61</v>
      </c>
      <c r="Z13000" s="8" t="s">
        <v>1147</v>
      </c>
      <c r="AP13000" s="6"/>
      <c r="AQ13000" s="6"/>
      <c r="AR13000" s="6"/>
      <c r="AS13000" s="6"/>
      <c r="AT13000" s="6"/>
    </row>
    <row r="13001" spans="1:46" ht="14.25" customHeight="1">
      <c r="A13001" s="10" t="s">
        <v>685</v>
      </c>
      <c r="B13001" s="7">
        <v>563</v>
      </c>
      <c r="C13001" s="8">
        <v>445202</v>
      </c>
      <c r="D13001" s="8" t="s">
        <v>6852</v>
      </c>
      <c r="E13001" s="8" t="str">
        <f t="shared" si="203"/>
        <v>QUESS CORP LTD.19</v>
      </c>
      <c r="F13001" s="8" t="s">
        <v>1622</v>
      </c>
      <c r="G13001" s="8">
        <v>2007</v>
      </c>
      <c r="I13001" s="6" t="s">
        <v>41</v>
      </c>
      <c r="J13001" s="11" t="s">
        <v>6877</v>
      </c>
      <c r="K13001" s="11" t="s">
        <v>6879</v>
      </c>
      <c r="L13001" s="7" t="s">
        <v>722</v>
      </c>
      <c r="M13001" s="6"/>
      <c r="N13001" s="6"/>
      <c r="O13001" s="6"/>
      <c r="P13001" s="6"/>
      <c r="Q13001" s="6"/>
      <c r="R13001" s="6"/>
      <c r="S13001" s="6"/>
      <c r="T13001" s="6"/>
      <c r="U13001" s="6"/>
      <c r="V13001" s="6"/>
      <c r="W13001" s="8" t="s">
        <v>61</v>
      </c>
      <c r="AI13001" s="7"/>
      <c r="AJ13001" s="7"/>
      <c r="AK13001" s="7"/>
      <c r="AL13001" s="7"/>
      <c r="AN13001" s="7"/>
      <c r="AO13001" s="7"/>
      <c r="AP13001" s="6"/>
      <c r="AQ13001" s="6"/>
      <c r="AR13001" s="6"/>
      <c r="AS13001" s="6"/>
      <c r="AT13001" s="6"/>
    </row>
    <row r="13002" spans="1:46" ht="14.25" customHeight="1">
      <c r="A13002" s="7" t="s">
        <v>159</v>
      </c>
      <c r="B13002" s="7">
        <v>3378</v>
      </c>
      <c r="C13002" s="8">
        <v>445202</v>
      </c>
      <c r="D13002" s="8" t="s">
        <v>6852</v>
      </c>
      <c r="E13002" s="8" t="str">
        <f t="shared" si="203"/>
        <v>QUESS CORP LTD.18</v>
      </c>
      <c r="F13002" s="8" t="s">
        <v>1622</v>
      </c>
      <c r="G13002" s="8">
        <v>2007</v>
      </c>
      <c r="H13002" s="8">
        <v>13</v>
      </c>
      <c r="I13002" s="8" t="s">
        <v>56</v>
      </c>
      <c r="J13002" s="8" t="s">
        <v>6880</v>
      </c>
      <c r="K13002" s="8" t="s">
        <v>6881</v>
      </c>
      <c r="L13002" s="7" t="s">
        <v>48</v>
      </c>
      <c r="M13002" s="6"/>
      <c r="N13002" s="6"/>
      <c r="O13002" s="6"/>
      <c r="P13002" s="6"/>
      <c r="Q13002" s="6"/>
      <c r="R13002" s="6"/>
      <c r="S13002" s="6"/>
      <c r="T13002" s="6"/>
      <c r="U13002" s="6"/>
      <c r="V13002" s="6"/>
      <c r="W13002" s="8" t="s">
        <v>49</v>
      </c>
      <c r="Z13002" s="8" t="s">
        <v>1147</v>
      </c>
      <c r="AP13002" s="6"/>
      <c r="AQ13002" s="6"/>
      <c r="AR13002" s="6"/>
      <c r="AS13002" s="6"/>
      <c r="AT13002" s="6"/>
    </row>
    <row r="13003" spans="1:46" ht="14.25" customHeight="1">
      <c r="A13003" s="10" t="s">
        <v>685</v>
      </c>
      <c r="B13003" s="7">
        <v>561</v>
      </c>
      <c r="C13003" s="8">
        <v>445202</v>
      </c>
      <c r="D13003" s="8" t="s">
        <v>6852</v>
      </c>
      <c r="E13003" s="8" t="str">
        <f t="shared" si="203"/>
        <v>QUESS CORP LTD.19</v>
      </c>
      <c r="F13003" s="8" t="s">
        <v>1622</v>
      </c>
      <c r="G13003" s="8">
        <v>2007</v>
      </c>
      <c r="I13003" s="6" t="s">
        <v>41</v>
      </c>
      <c r="J13003" s="11" t="s">
        <v>6882</v>
      </c>
      <c r="K13003" s="11" t="s">
        <v>6883</v>
      </c>
      <c r="L13003" s="7" t="s">
        <v>564</v>
      </c>
      <c r="M13003" s="6"/>
      <c r="N13003" s="6"/>
      <c r="O13003" s="6"/>
      <c r="P13003" s="6"/>
      <c r="Q13003" s="6"/>
      <c r="R13003" s="6"/>
      <c r="S13003" s="6"/>
      <c r="T13003" s="6"/>
      <c r="U13003" s="6"/>
      <c r="V13003" s="6"/>
      <c r="W13003" s="8" t="s">
        <v>49</v>
      </c>
      <c r="AI13003" s="7"/>
      <c r="AJ13003" s="7"/>
      <c r="AK13003" s="7"/>
      <c r="AL13003" s="7"/>
      <c r="AN13003" s="7"/>
      <c r="AO13003" s="7"/>
      <c r="AP13003" s="6"/>
      <c r="AQ13003" s="6"/>
      <c r="AR13003" s="6"/>
      <c r="AS13003" s="6"/>
      <c r="AT13003" s="6"/>
    </row>
    <row r="13004" spans="1:46" ht="14.25" customHeight="1">
      <c r="A13004" s="7" t="s">
        <v>159</v>
      </c>
      <c r="B13004" s="7">
        <v>3350</v>
      </c>
      <c r="C13004" s="8">
        <v>445202</v>
      </c>
      <c r="D13004" s="8" t="s">
        <v>6852</v>
      </c>
      <c r="E13004" s="8" t="str">
        <f t="shared" si="203"/>
        <v>QUESS CORP LTD.17</v>
      </c>
      <c r="F13004" s="8" t="s">
        <v>1622</v>
      </c>
      <c r="G13004" s="8">
        <v>2007</v>
      </c>
      <c r="H13004" s="8">
        <v>13</v>
      </c>
      <c r="I13004" s="8" t="s">
        <v>54</v>
      </c>
      <c r="J13004" s="8" t="s">
        <v>6884</v>
      </c>
      <c r="K13004" s="8" t="s">
        <v>6885</v>
      </c>
      <c r="L13004" s="7" t="s">
        <v>48</v>
      </c>
      <c r="M13004" s="6"/>
      <c r="N13004" s="6"/>
      <c r="O13004" s="6"/>
      <c r="P13004" s="6"/>
      <c r="Q13004" s="6"/>
      <c r="R13004" s="6"/>
      <c r="S13004" s="6"/>
      <c r="T13004" s="6"/>
      <c r="U13004" s="6"/>
      <c r="V13004" s="6"/>
      <c r="W13004" s="8" t="s">
        <v>49</v>
      </c>
      <c r="Z13004" s="8" t="s">
        <v>1147</v>
      </c>
      <c r="AP13004" s="6"/>
      <c r="AQ13004" s="6"/>
      <c r="AR13004" s="6"/>
      <c r="AS13004" s="6"/>
      <c r="AT13004" s="6"/>
    </row>
    <row r="13005" spans="1:46" ht="14.25" customHeight="1">
      <c r="A13005" s="7" t="s">
        <v>159</v>
      </c>
      <c r="B13005" s="7">
        <v>3369</v>
      </c>
      <c r="C13005" s="8">
        <v>445202</v>
      </c>
      <c r="D13005" s="8" t="s">
        <v>6852</v>
      </c>
      <c r="E13005" s="8" t="str">
        <f t="shared" si="203"/>
        <v>QUESS CORP LTD.18</v>
      </c>
      <c r="F13005" s="8" t="s">
        <v>1622</v>
      </c>
      <c r="G13005" s="8">
        <v>2007</v>
      </c>
      <c r="H13005" s="8">
        <v>13</v>
      </c>
      <c r="I13005" s="8" t="s">
        <v>56</v>
      </c>
      <c r="J13005" s="8" t="s">
        <v>6884</v>
      </c>
      <c r="K13005" s="8" t="s">
        <v>6886</v>
      </c>
      <c r="L13005" s="7" t="s">
        <v>48</v>
      </c>
      <c r="M13005" s="6"/>
      <c r="N13005" s="6"/>
      <c r="O13005" s="6"/>
      <c r="P13005" s="6"/>
      <c r="Q13005" s="6"/>
      <c r="R13005" s="6"/>
      <c r="S13005" s="6"/>
      <c r="T13005" s="6"/>
      <c r="U13005" s="6"/>
      <c r="V13005" s="6"/>
      <c r="W13005" s="8" t="s">
        <v>49</v>
      </c>
      <c r="Z13005" s="8" t="s">
        <v>1147</v>
      </c>
      <c r="AP13005" s="6"/>
      <c r="AQ13005" s="6"/>
      <c r="AR13005" s="6"/>
      <c r="AS13005" s="6"/>
      <c r="AT13005" s="6"/>
    </row>
    <row r="13006" spans="1:46" ht="14.25" customHeight="1">
      <c r="A13006" s="10" t="s">
        <v>685</v>
      </c>
      <c r="B13006" s="7">
        <v>553</v>
      </c>
      <c r="C13006" s="8">
        <v>445202</v>
      </c>
      <c r="D13006" s="8" t="s">
        <v>6852</v>
      </c>
      <c r="E13006" s="8" t="str">
        <f t="shared" si="203"/>
        <v>QUESS CORP LTD.19</v>
      </c>
      <c r="F13006" s="8" t="s">
        <v>1622</v>
      </c>
      <c r="G13006" s="8">
        <v>2007</v>
      </c>
      <c r="I13006" s="6" t="s">
        <v>41</v>
      </c>
      <c r="J13006" s="11" t="s">
        <v>6884</v>
      </c>
      <c r="K13006" s="11" t="s">
        <v>6887</v>
      </c>
      <c r="L13006" s="7" t="s">
        <v>564</v>
      </c>
      <c r="M13006" s="6"/>
      <c r="N13006" s="6"/>
      <c r="O13006" s="6"/>
      <c r="P13006" s="6"/>
      <c r="Q13006" s="6"/>
      <c r="R13006" s="6"/>
      <c r="S13006" s="6"/>
      <c r="T13006" s="6"/>
      <c r="U13006" s="6"/>
      <c r="V13006" s="6"/>
      <c r="W13006" s="8" t="s">
        <v>49</v>
      </c>
      <c r="AI13006" s="7"/>
      <c r="AJ13006" s="7"/>
      <c r="AK13006" s="7"/>
      <c r="AL13006" s="7"/>
      <c r="AN13006" s="7"/>
      <c r="AO13006" s="7"/>
      <c r="AP13006" s="6"/>
      <c r="AQ13006" s="6"/>
      <c r="AR13006" s="6"/>
      <c r="AS13006" s="6"/>
      <c r="AT13006" s="6"/>
    </row>
    <row r="13007" spans="1:46" ht="14.25" customHeight="1">
      <c r="A13007" s="7" t="s">
        <v>159</v>
      </c>
      <c r="B13007" s="7">
        <v>3352</v>
      </c>
      <c r="C13007" s="8">
        <v>445202</v>
      </c>
      <c r="D13007" s="8" t="s">
        <v>6852</v>
      </c>
      <c r="E13007" s="8" t="str">
        <f t="shared" si="203"/>
        <v>QUESS CORP LTD.17</v>
      </c>
      <c r="F13007" s="8" t="s">
        <v>1622</v>
      </c>
      <c r="G13007" s="8">
        <v>2007</v>
      </c>
      <c r="H13007" s="8">
        <v>13</v>
      </c>
      <c r="I13007" s="8" t="s">
        <v>54</v>
      </c>
      <c r="J13007" s="8" t="s">
        <v>6888</v>
      </c>
      <c r="K13007" s="8" t="s">
        <v>6889</v>
      </c>
      <c r="L13007" s="7" t="s">
        <v>48</v>
      </c>
      <c r="M13007" s="6"/>
      <c r="N13007" s="6"/>
      <c r="O13007" s="6"/>
      <c r="P13007" s="6"/>
      <c r="Q13007" s="6"/>
      <c r="R13007" s="6"/>
      <c r="S13007" s="6"/>
      <c r="T13007" s="6"/>
      <c r="U13007" s="6"/>
      <c r="V13007" s="6"/>
      <c r="W13007" s="8" t="s">
        <v>49</v>
      </c>
      <c r="Z13007" s="8" t="s">
        <v>1147</v>
      </c>
      <c r="AP13007" s="6"/>
      <c r="AQ13007" s="6"/>
      <c r="AR13007" s="6"/>
      <c r="AS13007" s="6"/>
      <c r="AT13007" s="6"/>
    </row>
    <row r="13008" spans="1:46" ht="14.25" customHeight="1">
      <c r="A13008" s="7" t="s">
        <v>159</v>
      </c>
      <c r="B13008" s="7">
        <v>3371</v>
      </c>
      <c r="C13008" s="8">
        <v>445202</v>
      </c>
      <c r="D13008" s="8" t="s">
        <v>6852</v>
      </c>
      <c r="E13008" s="8" t="str">
        <f t="shared" si="203"/>
        <v>QUESS CORP LTD.18</v>
      </c>
      <c r="F13008" s="8" t="s">
        <v>1622</v>
      </c>
      <c r="G13008" s="8">
        <v>2007</v>
      </c>
      <c r="H13008" s="8">
        <v>13</v>
      </c>
      <c r="I13008" s="8" t="s">
        <v>56</v>
      </c>
      <c r="J13008" s="8" t="s">
        <v>6888</v>
      </c>
      <c r="K13008" s="8" t="s">
        <v>6889</v>
      </c>
      <c r="L13008" s="7" t="s">
        <v>48</v>
      </c>
      <c r="M13008" s="6"/>
      <c r="N13008" s="6"/>
      <c r="O13008" s="6"/>
      <c r="P13008" s="6"/>
      <c r="Q13008" s="6"/>
      <c r="R13008" s="6"/>
      <c r="S13008" s="6"/>
      <c r="T13008" s="6"/>
      <c r="U13008" s="6"/>
      <c r="V13008" s="6"/>
      <c r="W13008" s="8" t="s">
        <v>49</v>
      </c>
      <c r="Z13008" s="8" t="s">
        <v>1147</v>
      </c>
      <c r="AP13008" s="6"/>
      <c r="AQ13008" s="6"/>
      <c r="AR13008" s="6"/>
      <c r="AS13008" s="6"/>
      <c r="AT13008" s="6"/>
    </row>
    <row r="13009" spans="1:46" ht="14.25" customHeight="1">
      <c r="A13009" s="10" t="s">
        <v>685</v>
      </c>
      <c r="B13009" s="7">
        <v>555</v>
      </c>
      <c r="C13009" s="8">
        <v>445202</v>
      </c>
      <c r="D13009" s="8" t="s">
        <v>6852</v>
      </c>
      <c r="E13009" s="8" t="str">
        <f t="shared" si="203"/>
        <v>QUESS CORP LTD.19</v>
      </c>
      <c r="F13009" s="8" t="s">
        <v>1622</v>
      </c>
      <c r="G13009" s="8">
        <v>2007</v>
      </c>
      <c r="I13009" s="6" t="s">
        <v>41</v>
      </c>
      <c r="J13009" s="11" t="s">
        <v>6888</v>
      </c>
      <c r="K13009" s="11" t="s">
        <v>6890</v>
      </c>
      <c r="L13009" s="7" t="s">
        <v>564</v>
      </c>
      <c r="M13009" s="6"/>
      <c r="N13009" s="6"/>
      <c r="O13009" s="6"/>
      <c r="P13009" s="6"/>
      <c r="Q13009" s="6"/>
      <c r="R13009" s="6"/>
      <c r="S13009" s="6"/>
      <c r="T13009" s="6"/>
      <c r="U13009" s="6"/>
      <c r="V13009" s="6"/>
      <c r="W13009" s="8" t="s">
        <v>49</v>
      </c>
      <c r="AI13009" s="7"/>
      <c r="AJ13009" s="7"/>
      <c r="AK13009" s="7"/>
      <c r="AL13009" s="7"/>
      <c r="AN13009" s="7"/>
      <c r="AO13009" s="7"/>
      <c r="AP13009" s="6"/>
      <c r="AQ13009" s="6"/>
      <c r="AR13009" s="6"/>
      <c r="AS13009" s="6"/>
      <c r="AT13009" s="6"/>
    </row>
    <row r="13010" spans="1:46" ht="14.25" customHeight="1">
      <c r="A13010" s="7" t="s">
        <v>159</v>
      </c>
      <c r="B13010" s="7">
        <v>3372</v>
      </c>
      <c r="C13010" s="8">
        <v>445202</v>
      </c>
      <c r="D13010" s="8" t="s">
        <v>6852</v>
      </c>
      <c r="E13010" s="8" t="str">
        <f t="shared" si="203"/>
        <v>QUESS CORP LTD.18</v>
      </c>
      <c r="F13010" s="8" t="s">
        <v>1622</v>
      </c>
      <c r="G13010" s="8">
        <v>2007</v>
      </c>
      <c r="H13010" s="8">
        <v>13</v>
      </c>
      <c r="I13010" s="8" t="s">
        <v>56</v>
      </c>
      <c r="J13010" s="8" t="s">
        <v>6891</v>
      </c>
      <c r="K13010" s="8" t="s">
        <v>6892</v>
      </c>
      <c r="L13010" s="7" t="s">
        <v>48</v>
      </c>
      <c r="M13010" s="6"/>
      <c r="N13010" s="6"/>
      <c r="O13010" s="6"/>
      <c r="P13010" s="6"/>
      <c r="Q13010" s="6"/>
      <c r="R13010" s="6"/>
      <c r="S13010" s="6"/>
      <c r="T13010" s="6"/>
      <c r="U13010" s="6"/>
      <c r="V13010" s="6"/>
      <c r="W13010" s="8" t="s">
        <v>49</v>
      </c>
      <c r="Z13010" s="8" t="s">
        <v>1147</v>
      </c>
      <c r="AP13010" s="6"/>
      <c r="AQ13010" s="6"/>
      <c r="AR13010" s="6"/>
      <c r="AS13010" s="6"/>
      <c r="AT13010" s="6"/>
    </row>
    <row r="13011" spans="1:46" ht="14.25" customHeight="1">
      <c r="A13011" s="10" t="s">
        <v>685</v>
      </c>
      <c r="B13011" s="7">
        <v>556</v>
      </c>
      <c r="C13011" s="8">
        <v>445202</v>
      </c>
      <c r="D13011" s="8" t="s">
        <v>6852</v>
      </c>
      <c r="E13011" s="8" t="str">
        <f t="shared" si="203"/>
        <v>QUESS CORP LTD.19</v>
      </c>
      <c r="F13011" s="8" t="s">
        <v>1622</v>
      </c>
      <c r="G13011" s="8">
        <v>2007</v>
      </c>
      <c r="I13011" s="6" t="s">
        <v>41</v>
      </c>
      <c r="J13011" s="11" t="s">
        <v>6891</v>
      </c>
      <c r="K13011" s="11" t="s">
        <v>6893</v>
      </c>
      <c r="L13011" s="7" t="s">
        <v>564</v>
      </c>
      <c r="M13011" s="6"/>
      <c r="N13011" s="6"/>
      <c r="O13011" s="6"/>
      <c r="P13011" s="6"/>
      <c r="Q13011" s="6"/>
      <c r="R13011" s="6"/>
      <c r="S13011" s="6"/>
      <c r="T13011" s="6"/>
      <c r="U13011" s="6"/>
      <c r="V13011" s="6"/>
      <c r="W13011" s="8" t="s">
        <v>49</v>
      </c>
      <c r="AI13011" s="7"/>
      <c r="AJ13011" s="7"/>
      <c r="AK13011" s="7"/>
      <c r="AL13011" s="7"/>
      <c r="AN13011" s="7"/>
      <c r="AO13011" s="7"/>
      <c r="AP13011" s="6"/>
      <c r="AQ13011" s="6"/>
      <c r="AR13011" s="6"/>
      <c r="AS13011" s="6"/>
      <c r="AT13011" s="6"/>
    </row>
    <row r="13012" spans="1:46" ht="14.25" customHeight="1">
      <c r="A13012" s="10" t="s">
        <v>685</v>
      </c>
      <c r="B13012" s="7">
        <v>572</v>
      </c>
      <c r="C13012" s="8">
        <v>445202</v>
      </c>
      <c r="D13012" s="8" t="s">
        <v>6852</v>
      </c>
      <c r="E13012" s="8" t="str">
        <f t="shared" si="203"/>
        <v>QUESS CORP LTD.19</v>
      </c>
      <c r="F13012" s="8" t="s">
        <v>1622</v>
      </c>
      <c r="G13012" s="8">
        <v>2007</v>
      </c>
      <c r="I13012" s="6" t="s">
        <v>41</v>
      </c>
      <c r="J13012" s="11" t="s">
        <v>6894</v>
      </c>
      <c r="K13012" s="11" t="s">
        <v>6895</v>
      </c>
      <c r="L13012" s="7" t="s">
        <v>564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8" t="s">
        <v>49</v>
      </c>
      <c r="AI13012" s="7"/>
      <c r="AJ13012" s="7"/>
      <c r="AK13012" s="7"/>
      <c r="AL13012" s="7"/>
      <c r="AN13012" s="7"/>
      <c r="AO13012" s="7"/>
      <c r="AP13012" s="6"/>
      <c r="AQ13012" s="6"/>
      <c r="AR13012" s="6"/>
      <c r="AS13012" s="6"/>
      <c r="AT13012" s="6"/>
    </row>
    <row r="13013" spans="1:46" ht="14.25" customHeight="1">
      <c r="A13013" s="7" t="s">
        <v>159</v>
      </c>
      <c r="B13013" s="7">
        <v>3353</v>
      </c>
      <c r="C13013" s="8">
        <v>445202</v>
      </c>
      <c r="D13013" s="8" t="s">
        <v>6852</v>
      </c>
      <c r="E13013" s="8" t="str">
        <f t="shared" si="203"/>
        <v>QUESS CORP LTD.17</v>
      </c>
      <c r="F13013" s="8" t="s">
        <v>1622</v>
      </c>
      <c r="G13013" s="8">
        <v>2007</v>
      </c>
      <c r="H13013" s="8">
        <v>13</v>
      </c>
      <c r="I13013" s="8" t="s">
        <v>54</v>
      </c>
      <c r="J13013" s="8" t="s">
        <v>6896</v>
      </c>
      <c r="K13013" s="8" t="s">
        <v>6897</v>
      </c>
      <c r="L13013" s="7" t="s">
        <v>48</v>
      </c>
      <c r="M13013" s="6"/>
      <c r="N13013" s="6"/>
      <c r="O13013" s="6"/>
      <c r="P13013" s="6"/>
      <c r="Q13013" s="6"/>
      <c r="R13013" s="6"/>
      <c r="S13013" s="6"/>
      <c r="T13013" s="6"/>
      <c r="U13013" s="6"/>
      <c r="V13013" s="6"/>
      <c r="W13013" s="8" t="s">
        <v>49</v>
      </c>
      <c r="Z13013" s="8" t="s">
        <v>1147</v>
      </c>
      <c r="AP13013" s="6"/>
      <c r="AQ13013" s="6"/>
      <c r="AR13013" s="6"/>
      <c r="AS13013" s="6"/>
      <c r="AT13013" s="6"/>
    </row>
    <row r="13014" spans="1:46" ht="14.25" customHeight="1">
      <c r="A13014" s="7" t="s">
        <v>159</v>
      </c>
      <c r="B13014" s="7">
        <v>3374</v>
      </c>
      <c r="C13014" s="8">
        <v>445202</v>
      </c>
      <c r="D13014" s="8" t="s">
        <v>6852</v>
      </c>
      <c r="E13014" s="8" t="str">
        <f t="shared" si="203"/>
        <v>QUESS CORP LTD.18</v>
      </c>
      <c r="F13014" s="8" t="s">
        <v>1622</v>
      </c>
      <c r="G13014" s="8">
        <v>2007</v>
      </c>
      <c r="H13014" s="8">
        <v>13</v>
      </c>
      <c r="I13014" s="8" t="s">
        <v>56</v>
      </c>
      <c r="J13014" s="8" t="s">
        <v>6896</v>
      </c>
      <c r="K13014" s="8" t="s">
        <v>6897</v>
      </c>
      <c r="L13014" s="7" t="s">
        <v>48</v>
      </c>
      <c r="M13014" s="6"/>
      <c r="N13014" s="6"/>
      <c r="O13014" s="6"/>
      <c r="P13014" s="6"/>
      <c r="Q13014" s="6"/>
      <c r="R13014" s="6"/>
      <c r="S13014" s="6"/>
      <c r="T13014" s="6"/>
      <c r="U13014" s="6"/>
      <c r="V13014" s="6"/>
      <c r="W13014" s="8" t="s">
        <v>49</v>
      </c>
      <c r="Z13014" s="8" t="s">
        <v>1147</v>
      </c>
      <c r="AP13014" s="6"/>
      <c r="AQ13014" s="6"/>
      <c r="AR13014" s="6"/>
      <c r="AS13014" s="6"/>
      <c r="AT13014" s="6"/>
    </row>
    <row r="13015" spans="1:46" ht="14.25" customHeight="1">
      <c r="A13015" s="10" t="s">
        <v>685</v>
      </c>
      <c r="B13015" s="7">
        <v>557</v>
      </c>
      <c r="C13015" s="8">
        <v>445202</v>
      </c>
      <c r="D13015" s="8" t="s">
        <v>6852</v>
      </c>
      <c r="E13015" s="8" t="str">
        <f t="shared" si="203"/>
        <v>QUESS CORP LTD.19</v>
      </c>
      <c r="F13015" s="8" t="s">
        <v>1622</v>
      </c>
      <c r="G13015" s="8">
        <v>2007</v>
      </c>
      <c r="I13015" s="6" t="s">
        <v>41</v>
      </c>
      <c r="J13015" s="11" t="s">
        <v>6898</v>
      </c>
      <c r="K13015" s="11" t="s">
        <v>6899</v>
      </c>
      <c r="L13015" s="7" t="s">
        <v>564</v>
      </c>
      <c r="M13015" s="6"/>
      <c r="N13015" s="6"/>
      <c r="O13015" s="6"/>
      <c r="P13015" s="6"/>
      <c r="Q13015" s="6"/>
      <c r="R13015" s="6"/>
      <c r="S13015" s="6"/>
      <c r="T13015" s="6"/>
      <c r="U13015" s="6"/>
      <c r="V13015" s="6"/>
      <c r="W13015" s="8" t="s">
        <v>49</v>
      </c>
      <c r="AI13015" s="7"/>
      <c r="AJ13015" s="7"/>
      <c r="AK13015" s="7"/>
      <c r="AL13015" s="7"/>
      <c r="AN13015" s="7"/>
      <c r="AO13015" s="7"/>
      <c r="AP13015" s="6"/>
      <c r="AQ13015" s="6"/>
      <c r="AR13015" s="6"/>
      <c r="AS13015" s="6"/>
      <c r="AT13015" s="6"/>
    </row>
    <row r="13016" spans="1:46" ht="14.25" customHeight="1">
      <c r="A13016" s="7" t="s">
        <v>159</v>
      </c>
      <c r="B13016" s="7">
        <v>3373</v>
      </c>
      <c r="C13016" s="8">
        <v>445202</v>
      </c>
      <c r="D13016" s="8" t="s">
        <v>6852</v>
      </c>
      <c r="E13016" s="8" t="str">
        <f t="shared" si="203"/>
        <v>QUESS CORP LTD.18</v>
      </c>
      <c r="F13016" s="8" t="s">
        <v>1622</v>
      </c>
      <c r="G13016" s="8">
        <v>2007</v>
      </c>
      <c r="H13016" s="8">
        <v>13</v>
      </c>
      <c r="I13016" s="8" t="s">
        <v>56</v>
      </c>
      <c r="J13016" s="8" t="s">
        <v>6900</v>
      </c>
      <c r="K13016" s="8" t="s">
        <v>6901</v>
      </c>
      <c r="L13016" s="7" t="s">
        <v>48</v>
      </c>
      <c r="M13016" s="6"/>
      <c r="N13016" s="6"/>
      <c r="O13016" s="6"/>
      <c r="P13016" s="6"/>
      <c r="Q13016" s="6"/>
      <c r="R13016" s="6"/>
      <c r="S13016" s="6"/>
      <c r="T13016" s="6"/>
      <c r="U13016" s="6"/>
      <c r="V13016" s="6"/>
      <c r="W13016" s="8" t="s">
        <v>49</v>
      </c>
      <c r="Z13016" s="8" t="s">
        <v>1147</v>
      </c>
      <c r="AP13016" s="6"/>
      <c r="AQ13016" s="6"/>
      <c r="AR13016" s="6"/>
      <c r="AS13016" s="6"/>
      <c r="AT13016" s="6"/>
    </row>
    <row r="13017" spans="1:46" ht="14.25" customHeight="1">
      <c r="A13017" s="7" t="s">
        <v>159</v>
      </c>
      <c r="B13017" s="7">
        <v>3337</v>
      </c>
      <c r="C13017" s="8">
        <v>445202</v>
      </c>
      <c r="D13017" s="8" t="s">
        <v>6852</v>
      </c>
      <c r="E13017" s="8" t="str">
        <f t="shared" si="203"/>
        <v>QUESS CORP LTD.17</v>
      </c>
      <c r="F13017" s="8" t="s">
        <v>1622</v>
      </c>
      <c r="G13017" s="8">
        <v>2007</v>
      </c>
      <c r="H13017" s="8">
        <v>13</v>
      </c>
      <c r="I13017" s="8" t="s">
        <v>54</v>
      </c>
      <c r="J13017" s="8" t="s">
        <v>6902</v>
      </c>
      <c r="K13017" s="8" t="s">
        <v>6903</v>
      </c>
      <c r="L13017" s="7" t="s">
        <v>48</v>
      </c>
      <c r="M13017" s="6"/>
      <c r="N13017" s="6"/>
      <c r="O13017" s="6"/>
      <c r="P13017" s="6"/>
      <c r="Q13017" s="6"/>
      <c r="R13017" s="6"/>
      <c r="S13017" s="6"/>
      <c r="T13017" s="6"/>
      <c r="U13017" s="6"/>
      <c r="V13017" s="6"/>
      <c r="W13017" s="8" t="s">
        <v>49</v>
      </c>
      <c r="Z13017" s="8" t="s">
        <v>1147</v>
      </c>
      <c r="AP13017" s="6"/>
      <c r="AQ13017" s="6"/>
      <c r="AR13017" s="6"/>
      <c r="AS13017" s="6"/>
      <c r="AT13017" s="6"/>
    </row>
    <row r="13018" spans="1:46" ht="14.25" customHeight="1">
      <c r="A13018" s="7" t="s">
        <v>159</v>
      </c>
      <c r="B13018" s="7">
        <v>3357</v>
      </c>
      <c r="C13018" s="8">
        <v>445202</v>
      </c>
      <c r="D13018" s="8" t="s">
        <v>6852</v>
      </c>
      <c r="E13018" s="8" t="str">
        <f t="shared" si="203"/>
        <v>QUESS CORP LTD.18</v>
      </c>
      <c r="F13018" s="8" t="s">
        <v>1622</v>
      </c>
      <c r="G13018" s="8">
        <v>2007</v>
      </c>
      <c r="H13018" s="8">
        <v>13</v>
      </c>
      <c r="I13018" s="8" t="s">
        <v>56</v>
      </c>
      <c r="J13018" s="8" t="s">
        <v>6902</v>
      </c>
      <c r="K13018" s="8" t="s">
        <v>6903</v>
      </c>
      <c r="L13018" s="7" t="s">
        <v>48</v>
      </c>
      <c r="M13018" s="6"/>
      <c r="N13018" s="6"/>
      <c r="O13018" s="6"/>
      <c r="P13018" s="6"/>
      <c r="Q13018" s="6"/>
      <c r="R13018" s="6"/>
      <c r="S13018" s="6"/>
      <c r="T13018" s="6"/>
      <c r="U13018" s="6"/>
      <c r="V13018" s="6"/>
      <c r="W13018" s="8" t="s">
        <v>49</v>
      </c>
      <c r="Z13018" s="8" t="s">
        <v>1147</v>
      </c>
      <c r="AP13018" s="6"/>
      <c r="AQ13018" s="6"/>
      <c r="AR13018" s="6"/>
      <c r="AS13018" s="6"/>
      <c r="AT13018" s="6"/>
    </row>
    <row r="13019" spans="1:46" ht="14.25" customHeight="1">
      <c r="A13019" s="10" t="s">
        <v>685</v>
      </c>
      <c r="B13019" s="7">
        <v>542</v>
      </c>
      <c r="C13019" s="8">
        <v>445202</v>
      </c>
      <c r="D13019" s="8" t="s">
        <v>6852</v>
      </c>
      <c r="E13019" s="8" t="str">
        <f t="shared" si="203"/>
        <v>QUESS CORP LTD.19</v>
      </c>
      <c r="F13019" s="8" t="s">
        <v>1622</v>
      </c>
      <c r="G13019" s="8">
        <v>2007</v>
      </c>
      <c r="I13019" s="6" t="s">
        <v>41</v>
      </c>
      <c r="J13019" s="11" t="s">
        <v>6902</v>
      </c>
      <c r="K13019" s="11" t="s">
        <v>6904</v>
      </c>
      <c r="L13019" s="7" t="s">
        <v>564</v>
      </c>
      <c r="M13019" s="6"/>
      <c r="N13019" s="6"/>
      <c r="O13019" s="6"/>
      <c r="P13019" s="6"/>
      <c r="Q13019" s="6"/>
      <c r="R13019" s="6"/>
      <c r="S13019" s="6"/>
      <c r="T13019" s="6"/>
      <c r="U13019" s="6"/>
      <c r="V13019" s="6"/>
      <c r="W13019" s="8" t="s">
        <v>49</v>
      </c>
      <c r="AI13019" s="7"/>
      <c r="AJ13019" s="7"/>
      <c r="AK13019" s="7"/>
      <c r="AL13019" s="7"/>
      <c r="AN13019" s="7"/>
      <c r="AO13019" s="7"/>
      <c r="AP13019" s="6"/>
      <c r="AQ13019" s="6"/>
      <c r="AR13019" s="6"/>
      <c r="AS13019" s="6"/>
      <c r="AT13019" s="6"/>
    </row>
    <row r="13020" spans="1:46" ht="14.25" customHeight="1">
      <c r="A13020" s="7" t="s">
        <v>159</v>
      </c>
      <c r="B13020" s="7">
        <v>3347</v>
      </c>
      <c r="C13020" s="8">
        <v>445202</v>
      </c>
      <c r="D13020" s="8" t="s">
        <v>6852</v>
      </c>
      <c r="E13020" s="8" t="str">
        <f t="shared" si="203"/>
        <v>QUESS CORP LTD.17</v>
      </c>
      <c r="F13020" s="8" t="s">
        <v>1622</v>
      </c>
      <c r="G13020" s="8">
        <v>2007</v>
      </c>
      <c r="H13020" s="8">
        <v>13</v>
      </c>
      <c r="I13020" s="8" t="s">
        <v>54</v>
      </c>
      <c r="J13020" s="8" t="s">
        <v>6905</v>
      </c>
      <c r="K13020" s="6" t="s">
        <v>6905</v>
      </c>
      <c r="L13020" s="7" t="s">
        <v>172</v>
      </c>
      <c r="M13020" s="6"/>
      <c r="N13020" s="6"/>
      <c r="O13020" s="6"/>
      <c r="P13020" s="6"/>
      <c r="Q13020" s="6"/>
      <c r="R13020" s="6"/>
      <c r="S13020" s="6"/>
      <c r="T13020" s="6"/>
      <c r="U13020" s="6"/>
      <c r="V13020" s="6"/>
      <c r="W13020" s="8" t="s">
        <v>173</v>
      </c>
      <c r="Z13020" s="8" t="s">
        <v>1147</v>
      </c>
      <c r="AP13020" s="6"/>
      <c r="AQ13020" s="6"/>
      <c r="AR13020" s="6"/>
      <c r="AS13020" s="6"/>
      <c r="AT13020" s="6"/>
    </row>
    <row r="13021" spans="1:46" ht="14.25" customHeight="1">
      <c r="A13021" s="7" t="s">
        <v>159</v>
      </c>
      <c r="B13021" s="7">
        <v>3366</v>
      </c>
      <c r="C13021" s="8">
        <v>445202</v>
      </c>
      <c r="D13021" s="8" t="s">
        <v>6852</v>
      </c>
      <c r="E13021" s="8" t="str">
        <f t="shared" si="203"/>
        <v>QUESS CORP LTD.18</v>
      </c>
      <c r="F13021" s="8" t="s">
        <v>1622</v>
      </c>
      <c r="G13021" s="8">
        <v>2007</v>
      </c>
      <c r="H13021" s="8">
        <v>13</v>
      </c>
      <c r="I13021" s="8" t="s">
        <v>56</v>
      </c>
      <c r="J13021" s="8" t="s">
        <v>6905</v>
      </c>
      <c r="K13021" s="6" t="s">
        <v>6905</v>
      </c>
      <c r="L13021" s="7" t="s">
        <v>172</v>
      </c>
      <c r="M13021" s="6"/>
      <c r="N13021" s="6"/>
      <c r="O13021" s="6"/>
      <c r="P13021" s="6"/>
      <c r="Q13021" s="6"/>
      <c r="R13021" s="6"/>
      <c r="S13021" s="6"/>
      <c r="T13021" s="6"/>
      <c r="U13021" s="6"/>
      <c r="V13021" s="6"/>
      <c r="W13021" s="8" t="s">
        <v>173</v>
      </c>
      <c r="Z13021" s="8" t="s">
        <v>1147</v>
      </c>
      <c r="AP13021" s="6"/>
      <c r="AQ13021" s="6"/>
      <c r="AR13021" s="6"/>
      <c r="AS13021" s="6"/>
      <c r="AT13021" s="6"/>
    </row>
    <row r="13022" spans="1:46" ht="14.25" customHeight="1">
      <c r="A13022" s="10" t="s">
        <v>685</v>
      </c>
      <c r="B13022" s="7">
        <v>551</v>
      </c>
      <c r="C13022" s="8">
        <v>445202</v>
      </c>
      <c r="D13022" s="8" t="s">
        <v>6852</v>
      </c>
      <c r="E13022" s="8" t="str">
        <f t="shared" si="203"/>
        <v>QUESS CORP LTD.19</v>
      </c>
      <c r="F13022" s="8" t="s">
        <v>1622</v>
      </c>
      <c r="G13022" s="8">
        <v>2007</v>
      </c>
      <c r="I13022" s="6" t="s">
        <v>41</v>
      </c>
      <c r="J13022" s="11" t="s">
        <v>6905</v>
      </c>
      <c r="K13022" s="11" t="s">
        <v>6906</v>
      </c>
      <c r="L13022" s="7" t="s">
        <v>4510</v>
      </c>
      <c r="M13022" s="6"/>
      <c r="N13022" s="6"/>
      <c r="O13022" s="6"/>
      <c r="P13022" s="6"/>
      <c r="Q13022" s="6"/>
      <c r="R13022" s="6"/>
      <c r="S13022" s="6"/>
      <c r="T13022" s="6"/>
      <c r="U13022" s="6"/>
      <c r="V13022" s="6"/>
      <c r="W13022" s="8" t="s">
        <v>173</v>
      </c>
      <c r="AI13022" s="7"/>
      <c r="AJ13022" s="7"/>
      <c r="AK13022" s="7"/>
      <c r="AL13022" s="7"/>
      <c r="AN13022" s="7"/>
      <c r="AO13022" s="7"/>
      <c r="AP13022" s="6"/>
      <c r="AQ13022" s="6"/>
      <c r="AR13022" s="6"/>
      <c r="AS13022" s="6"/>
      <c r="AT13022" s="6"/>
    </row>
    <row r="13023" spans="1:46" ht="14.25" customHeight="1">
      <c r="A13023" s="7" t="s">
        <v>159</v>
      </c>
      <c r="B13023" s="7">
        <v>3349</v>
      </c>
      <c r="C13023" s="8">
        <v>445202</v>
      </c>
      <c r="D13023" s="8" t="s">
        <v>6852</v>
      </c>
      <c r="E13023" s="8" t="str">
        <f t="shared" si="203"/>
        <v>QUESS CORP LTD.17</v>
      </c>
      <c r="F13023" s="8" t="s">
        <v>1622</v>
      </c>
      <c r="G13023" s="8">
        <v>2007</v>
      </c>
      <c r="H13023" s="8">
        <v>13</v>
      </c>
      <c r="I13023" s="8" t="s">
        <v>54</v>
      </c>
      <c r="J13023" s="8" t="s">
        <v>6907</v>
      </c>
      <c r="K13023" s="6" t="s">
        <v>6907</v>
      </c>
      <c r="L13023" s="7" t="s">
        <v>69</v>
      </c>
      <c r="M13023" s="6"/>
      <c r="N13023" s="6"/>
      <c r="O13023" s="6"/>
      <c r="P13023" s="6"/>
      <c r="Q13023" s="6"/>
      <c r="R13023" s="6"/>
      <c r="S13023" s="6"/>
      <c r="T13023" s="6"/>
      <c r="U13023" s="6"/>
      <c r="V13023" s="6"/>
      <c r="W13023" s="8" t="s">
        <v>70</v>
      </c>
      <c r="Z13023" s="8" t="s">
        <v>1147</v>
      </c>
      <c r="AP13023" s="6"/>
      <c r="AQ13023" s="6"/>
      <c r="AR13023" s="6"/>
      <c r="AS13023" s="6"/>
      <c r="AT13023" s="6"/>
    </row>
    <row r="13024" spans="1:46" ht="14.25" customHeight="1">
      <c r="A13024" s="7" t="s">
        <v>159</v>
      </c>
      <c r="B13024" s="7">
        <v>3368</v>
      </c>
      <c r="C13024" s="8">
        <v>445202</v>
      </c>
      <c r="D13024" s="8" t="s">
        <v>6852</v>
      </c>
      <c r="E13024" s="8" t="str">
        <f t="shared" si="203"/>
        <v>QUESS CORP LTD.18</v>
      </c>
      <c r="F13024" s="8" t="s">
        <v>1622</v>
      </c>
      <c r="G13024" s="8">
        <v>2007</v>
      </c>
      <c r="H13024" s="8">
        <v>13</v>
      </c>
      <c r="I13024" s="8" t="s">
        <v>56</v>
      </c>
      <c r="J13024" s="8" t="s">
        <v>6907</v>
      </c>
      <c r="K13024" s="6" t="s">
        <v>6907</v>
      </c>
      <c r="L13024" s="7" t="s">
        <v>69</v>
      </c>
      <c r="M13024" s="6"/>
      <c r="N13024" s="6"/>
      <c r="O13024" s="6"/>
      <c r="P13024" s="6"/>
      <c r="Q13024" s="6"/>
      <c r="R13024" s="6"/>
      <c r="S13024" s="6"/>
      <c r="T13024" s="6"/>
      <c r="U13024" s="6"/>
      <c r="V13024" s="6"/>
      <c r="W13024" s="8" t="s">
        <v>70</v>
      </c>
      <c r="Z13024" s="8" t="s">
        <v>1147</v>
      </c>
      <c r="AP13024" s="6"/>
      <c r="AQ13024" s="6"/>
      <c r="AR13024" s="6"/>
      <c r="AS13024" s="6"/>
      <c r="AT13024" s="6"/>
    </row>
    <row r="13025" spans="1:46" ht="14.25" customHeight="1">
      <c r="A13025" s="7" t="s">
        <v>159</v>
      </c>
      <c r="B13025" s="7">
        <v>3348</v>
      </c>
      <c r="C13025" s="8">
        <v>445202</v>
      </c>
      <c r="D13025" s="8" t="s">
        <v>6852</v>
      </c>
      <c r="E13025" s="8" t="str">
        <f t="shared" si="203"/>
        <v>QUESS CORP LTD.17</v>
      </c>
      <c r="F13025" s="8" t="s">
        <v>1622</v>
      </c>
      <c r="G13025" s="8">
        <v>2007</v>
      </c>
      <c r="H13025" s="8">
        <v>13</v>
      </c>
      <c r="I13025" s="8" t="s">
        <v>54</v>
      </c>
      <c r="J13025" s="8" t="s">
        <v>6908</v>
      </c>
      <c r="K13025" s="6" t="s">
        <v>6909</v>
      </c>
      <c r="L13025" s="7" t="s">
        <v>1035</v>
      </c>
      <c r="M13025" s="6"/>
      <c r="N13025" s="6"/>
      <c r="O13025" s="6"/>
      <c r="P13025" s="6"/>
      <c r="Q13025" s="6"/>
      <c r="R13025" s="6"/>
      <c r="S13025" s="6"/>
      <c r="T13025" s="6"/>
      <c r="U13025" s="6"/>
      <c r="V13025" s="6"/>
      <c r="W13025" s="8" t="s">
        <v>421</v>
      </c>
      <c r="Z13025" s="8" t="s">
        <v>1147</v>
      </c>
      <c r="AP13025" s="6"/>
      <c r="AQ13025" s="6"/>
      <c r="AR13025" s="6"/>
      <c r="AS13025" s="6"/>
      <c r="AT13025" s="6"/>
    </row>
    <row r="13026" spans="1:46" ht="14.25" customHeight="1">
      <c r="A13026" s="7" t="s">
        <v>159</v>
      </c>
      <c r="B13026" s="7">
        <v>3367</v>
      </c>
      <c r="C13026" s="8">
        <v>445202</v>
      </c>
      <c r="D13026" s="8" t="s">
        <v>6852</v>
      </c>
      <c r="E13026" s="8" t="str">
        <f t="shared" si="203"/>
        <v>QUESS CORP LTD.18</v>
      </c>
      <c r="F13026" s="8" t="s">
        <v>1622</v>
      </c>
      <c r="G13026" s="8">
        <v>2007</v>
      </c>
      <c r="H13026" s="8">
        <v>13</v>
      </c>
      <c r="I13026" s="8" t="s">
        <v>56</v>
      </c>
      <c r="J13026" s="8" t="s">
        <v>6908</v>
      </c>
      <c r="K13026" s="6" t="s">
        <v>6909</v>
      </c>
      <c r="L13026" s="7" t="s">
        <v>1035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8" t="s">
        <v>421</v>
      </c>
      <c r="Z13026" s="8" t="s">
        <v>1147</v>
      </c>
      <c r="AP13026" s="6"/>
      <c r="AQ13026" s="6"/>
      <c r="AR13026" s="6"/>
      <c r="AS13026" s="6"/>
      <c r="AT13026" s="6"/>
    </row>
    <row r="13027" spans="1:46" ht="14.25" customHeight="1">
      <c r="A13027" s="10" t="s">
        <v>685</v>
      </c>
      <c r="B13027" s="7">
        <v>552</v>
      </c>
      <c r="C13027" s="8">
        <v>445202</v>
      </c>
      <c r="D13027" s="8" t="s">
        <v>6852</v>
      </c>
      <c r="E13027" s="8" t="str">
        <f t="shared" si="203"/>
        <v>QUESS CORP LTD.19</v>
      </c>
      <c r="F13027" s="8" t="s">
        <v>1622</v>
      </c>
      <c r="G13027" s="8">
        <v>2007</v>
      </c>
      <c r="I13027" s="6" t="s">
        <v>41</v>
      </c>
      <c r="J13027" s="11" t="s">
        <v>6910</v>
      </c>
      <c r="K13027" s="11" t="s">
        <v>6911</v>
      </c>
      <c r="L13027" s="7" t="s">
        <v>1425</v>
      </c>
      <c r="M13027" s="6"/>
      <c r="N13027" s="6"/>
      <c r="O13027" s="6"/>
      <c r="P13027" s="6"/>
      <c r="Q13027" s="6"/>
      <c r="R13027" s="6"/>
      <c r="S13027" s="6"/>
      <c r="T13027" s="6"/>
      <c r="U13027" s="6"/>
      <c r="V13027" s="6"/>
      <c r="W13027" s="8" t="s">
        <v>70</v>
      </c>
      <c r="AI13027" s="7"/>
      <c r="AJ13027" s="7"/>
      <c r="AK13027" s="7"/>
      <c r="AL13027" s="7"/>
      <c r="AN13027" s="7"/>
      <c r="AO13027" s="7"/>
      <c r="AP13027" s="6"/>
      <c r="AQ13027" s="6"/>
      <c r="AR13027" s="6"/>
      <c r="AS13027" s="6"/>
      <c r="AT13027" s="6"/>
    </row>
    <row r="13028" spans="1:46" ht="14.25" customHeight="1">
      <c r="A13028" s="7" t="s">
        <v>159</v>
      </c>
      <c r="B13028" s="7">
        <v>3340</v>
      </c>
      <c r="C13028" s="8">
        <v>445202</v>
      </c>
      <c r="D13028" s="8" t="s">
        <v>6852</v>
      </c>
      <c r="E13028" s="8" t="str">
        <f t="shared" si="203"/>
        <v>QUESS CORP LTD.17</v>
      </c>
      <c r="F13028" s="8" t="s">
        <v>1622</v>
      </c>
      <c r="G13028" s="8">
        <v>2007</v>
      </c>
      <c r="H13028" s="8">
        <v>13</v>
      </c>
      <c r="I13028" s="8" t="s">
        <v>54</v>
      </c>
      <c r="J13028" s="8" t="s">
        <v>6912</v>
      </c>
      <c r="K13028" s="6" t="s">
        <v>6913</v>
      </c>
      <c r="L13028" s="7" t="s">
        <v>172</v>
      </c>
      <c r="M13028" s="6"/>
      <c r="N13028" s="6"/>
      <c r="O13028" s="6"/>
      <c r="P13028" s="6"/>
      <c r="Q13028" s="6"/>
      <c r="R13028" s="6"/>
      <c r="S13028" s="6"/>
      <c r="T13028" s="6"/>
      <c r="U13028" s="6"/>
      <c r="V13028" s="6"/>
      <c r="W13028" s="8" t="s">
        <v>173</v>
      </c>
      <c r="Z13028" s="8" t="s">
        <v>1147</v>
      </c>
      <c r="AP13028" s="6"/>
      <c r="AQ13028" s="6"/>
      <c r="AR13028" s="6"/>
      <c r="AS13028" s="6"/>
      <c r="AT13028" s="6"/>
    </row>
    <row r="13029" spans="1:46" ht="14.25" customHeight="1">
      <c r="A13029" s="7" t="s">
        <v>159</v>
      </c>
      <c r="B13029" s="7">
        <v>3360</v>
      </c>
      <c r="C13029" s="8">
        <v>445202</v>
      </c>
      <c r="D13029" s="8" t="s">
        <v>6852</v>
      </c>
      <c r="E13029" s="8" t="str">
        <f t="shared" si="203"/>
        <v>QUESS CORP LTD.18</v>
      </c>
      <c r="F13029" s="8" t="s">
        <v>1622</v>
      </c>
      <c r="G13029" s="8">
        <v>2007</v>
      </c>
      <c r="H13029" s="8">
        <v>13</v>
      </c>
      <c r="I13029" s="8" t="s">
        <v>56</v>
      </c>
      <c r="J13029" s="8" t="s">
        <v>6912</v>
      </c>
      <c r="K13029" s="6" t="s">
        <v>6913</v>
      </c>
      <c r="L13029" s="7" t="s">
        <v>172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8" t="s">
        <v>173</v>
      </c>
      <c r="Z13029" s="8" t="s">
        <v>1147</v>
      </c>
      <c r="AP13029" s="6"/>
      <c r="AQ13029" s="6"/>
      <c r="AR13029" s="6"/>
      <c r="AS13029" s="6"/>
      <c r="AT13029" s="6"/>
    </row>
    <row r="13030" spans="1:46" ht="14.25" customHeight="1">
      <c r="A13030" s="10" t="s">
        <v>685</v>
      </c>
      <c r="B13030" s="7">
        <v>545</v>
      </c>
      <c r="C13030" s="8">
        <v>445202</v>
      </c>
      <c r="D13030" s="8" t="s">
        <v>6852</v>
      </c>
      <c r="E13030" s="8" t="str">
        <f t="shared" si="203"/>
        <v>QUESS CORP LTD.19</v>
      </c>
      <c r="F13030" s="8" t="s">
        <v>1622</v>
      </c>
      <c r="G13030" s="8">
        <v>2007</v>
      </c>
      <c r="I13030" s="6" t="s">
        <v>41</v>
      </c>
      <c r="J13030" s="11" t="s">
        <v>6912</v>
      </c>
      <c r="K13030" s="11" t="s">
        <v>6914</v>
      </c>
      <c r="L13030" s="7" t="s">
        <v>4510</v>
      </c>
      <c r="M13030" s="6"/>
      <c r="N13030" s="6"/>
      <c r="O13030" s="6"/>
      <c r="P13030" s="6"/>
      <c r="Q13030" s="6"/>
      <c r="R13030" s="6"/>
      <c r="S13030" s="6"/>
      <c r="T13030" s="6"/>
      <c r="U13030" s="6"/>
      <c r="V13030" s="6"/>
      <c r="W13030" s="8" t="s">
        <v>173</v>
      </c>
      <c r="AI13030" s="7"/>
      <c r="AJ13030" s="7"/>
      <c r="AK13030" s="7"/>
      <c r="AL13030" s="7"/>
      <c r="AN13030" s="7"/>
      <c r="AO13030" s="7"/>
      <c r="AP13030" s="6"/>
      <c r="AQ13030" s="6"/>
      <c r="AR13030" s="6"/>
      <c r="AS13030" s="6"/>
      <c r="AT13030" s="6"/>
    </row>
    <row r="13031" spans="1:46" ht="14.25" customHeight="1">
      <c r="A13031" s="7" t="s">
        <v>159</v>
      </c>
      <c r="B13031" s="7">
        <v>3383</v>
      </c>
      <c r="C13031" s="8">
        <v>445202</v>
      </c>
      <c r="D13031" s="8" t="s">
        <v>6852</v>
      </c>
      <c r="E13031" s="8" t="str">
        <f t="shared" si="203"/>
        <v>QUESS CORP LTD.18</v>
      </c>
      <c r="F13031" s="8" t="s">
        <v>1622</v>
      </c>
      <c r="G13031" s="8">
        <v>2007</v>
      </c>
      <c r="H13031" s="8">
        <v>13</v>
      </c>
      <c r="I13031" s="8" t="s">
        <v>56</v>
      </c>
      <c r="J13031" s="8" t="s">
        <v>6915</v>
      </c>
      <c r="K13031" s="6" t="s">
        <v>6916</v>
      </c>
      <c r="L13031" s="7" t="s">
        <v>272</v>
      </c>
      <c r="M13031" s="6"/>
      <c r="N13031" s="6"/>
      <c r="O13031" s="6"/>
      <c r="P13031" s="6"/>
      <c r="Q13031" s="6"/>
      <c r="R13031" s="6"/>
      <c r="S13031" s="6"/>
      <c r="T13031" s="6"/>
      <c r="U13031" s="6"/>
      <c r="V13031" s="6"/>
      <c r="W13031" s="8" t="s">
        <v>194</v>
      </c>
      <c r="Z13031" s="8" t="s">
        <v>1147</v>
      </c>
      <c r="AP13031" s="6"/>
      <c r="AQ13031" s="6"/>
      <c r="AR13031" s="6"/>
      <c r="AS13031" s="6"/>
      <c r="AT13031" s="6"/>
    </row>
    <row r="13032" spans="1:46" ht="14.25" customHeight="1">
      <c r="A13032" s="7" t="s">
        <v>159</v>
      </c>
      <c r="B13032" s="7">
        <v>3381</v>
      </c>
      <c r="C13032" s="8">
        <v>445202</v>
      </c>
      <c r="D13032" s="8" t="s">
        <v>6852</v>
      </c>
      <c r="E13032" s="8" t="str">
        <f t="shared" si="203"/>
        <v>QUESS CORP LTD.18</v>
      </c>
      <c r="F13032" s="8" t="s">
        <v>1622</v>
      </c>
      <c r="G13032" s="8">
        <v>2007</v>
      </c>
      <c r="H13032" s="8">
        <v>13</v>
      </c>
      <c r="I13032" s="8" t="s">
        <v>56</v>
      </c>
      <c r="J13032" s="8" t="s">
        <v>6917</v>
      </c>
      <c r="K13032" s="8" t="s">
        <v>6918</v>
      </c>
      <c r="L13032" s="7" t="s">
        <v>48</v>
      </c>
      <c r="M13032" s="6"/>
      <c r="N13032" s="6"/>
      <c r="O13032" s="6"/>
      <c r="P13032" s="6"/>
      <c r="Q13032" s="6"/>
      <c r="R13032" s="6"/>
      <c r="S13032" s="6"/>
      <c r="T13032" s="6"/>
      <c r="U13032" s="6"/>
      <c r="V13032" s="6"/>
      <c r="W13032" s="8" t="s">
        <v>49</v>
      </c>
      <c r="Z13032" s="8" t="s">
        <v>1147</v>
      </c>
      <c r="AP13032" s="6"/>
      <c r="AQ13032" s="6"/>
      <c r="AR13032" s="6"/>
      <c r="AS13032" s="6"/>
      <c r="AT13032" s="6"/>
    </row>
    <row r="13033" spans="1:46" ht="14.25" customHeight="1">
      <c r="A13033" s="7" t="s">
        <v>159</v>
      </c>
      <c r="B13033" s="7">
        <v>3382</v>
      </c>
      <c r="C13033" s="8">
        <v>445202</v>
      </c>
      <c r="D13033" s="8" t="s">
        <v>6852</v>
      </c>
      <c r="E13033" s="8" t="str">
        <f t="shared" si="203"/>
        <v>QUESS CORP LTD.18</v>
      </c>
      <c r="F13033" s="8" t="s">
        <v>1622</v>
      </c>
      <c r="G13033" s="8">
        <v>2007</v>
      </c>
      <c r="H13033" s="8">
        <v>13</v>
      </c>
      <c r="I13033" s="8" t="s">
        <v>56</v>
      </c>
      <c r="J13033" s="8" t="s">
        <v>6919</v>
      </c>
      <c r="K13033" s="6" t="s">
        <v>6920</v>
      </c>
      <c r="L13033" s="7" t="s">
        <v>60</v>
      </c>
      <c r="M13033" s="6"/>
      <c r="N13033" s="6"/>
      <c r="O13033" s="6"/>
      <c r="P13033" s="6"/>
      <c r="Q13033" s="6"/>
      <c r="R13033" s="6"/>
      <c r="S13033" s="6"/>
      <c r="T13033" s="6"/>
      <c r="U13033" s="6"/>
      <c r="V13033" s="6"/>
      <c r="W13033" s="8" t="s">
        <v>61</v>
      </c>
      <c r="Z13033" s="8" t="s">
        <v>1147</v>
      </c>
      <c r="AP13033" s="6"/>
      <c r="AQ13033" s="6"/>
      <c r="AR13033" s="6"/>
      <c r="AS13033" s="6"/>
      <c r="AT13033" s="6"/>
    </row>
    <row r="13034" spans="1:46" ht="14.25" customHeight="1">
      <c r="A13034" s="7" t="s">
        <v>159</v>
      </c>
      <c r="B13034" s="7">
        <v>3384</v>
      </c>
      <c r="C13034" s="8">
        <v>445202</v>
      </c>
      <c r="D13034" s="8" t="s">
        <v>6852</v>
      </c>
      <c r="E13034" s="8" t="str">
        <f t="shared" si="203"/>
        <v>QUESS CORP LTD.18</v>
      </c>
      <c r="F13034" s="8" t="s">
        <v>1622</v>
      </c>
      <c r="G13034" s="8">
        <v>2007</v>
      </c>
      <c r="H13034" s="8">
        <v>13</v>
      </c>
      <c r="I13034" s="8" t="s">
        <v>56</v>
      </c>
      <c r="J13034" s="8" t="s">
        <v>6921</v>
      </c>
      <c r="K13034" s="6" t="s">
        <v>6921</v>
      </c>
      <c r="L13034" s="7" t="s">
        <v>125</v>
      </c>
      <c r="M13034" s="6"/>
      <c r="N13034" s="6"/>
      <c r="O13034" s="6"/>
      <c r="P13034" s="6"/>
      <c r="Q13034" s="6"/>
      <c r="R13034" s="6"/>
      <c r="S13034" s="6"/>
      <c r="T13034" s="6"/>
      <c r="U13034" s="6"/>
      <c r="V13034" s="6"/>
      <c r="W13034" s="8" t="s">
        <v>61</v>
      </c>
      <c r="Z13034" s="8" t="s">
        <v>1147</v>
      </c>
      <c r="AP13034" s="6"/>
      <c r="AQ13034" s="6"/>
      <c r="AR13034" s="6"/>
      <c r="AS13034" s="6"/>
      <c r="AT13034" s="6"/>
    </row>
    <row r="13035" spans="1:46" ht="14.25" customHeight="1">
      <c r="A13035" s="10" t="s">
        <v>685</v>
      </c>
      <c r="B13035" s="7">
        <v>566</v>
      </c>
      <c r="C13035" s="8">
        <v>445202</v>
      </c>
      <c r="D13035" s="8" t="s">
        <v>6852</v>
      </c>
      <c r="E13035" s="8" t="str">
        <f t="shared" si="203"/>
        <v>QUESS CORP LTD.19</v>
      </c>
      <c r="F13035" s="8" t="s">
        <v>1622</v>
      </c>
      <c r="G13035" s="8">
        <v>2007</v>
      </c>
      <c r="I13035" s="6" t="s">
        <v>41</v>
      </c>
      <c r="J13035" s="11" t="s">
        <v>6922</v>
      </c>
      <c r="K13035" s="11" t="s">
        <v>6923</v>
      </c>
      <c r="L13035" s="7" t="s">
        <v>1859</v>
      </c>
      <c r="M13035" s="6"/>
      <c r="N13035" s="6"/>
      <c r="O13035" s="6"/>
      <c r="P13035" s="6"/>
      <c r="Q13035" s="6"/>
      <c r="R13035" s="6"/>
      <c r="S13035" s="6"/>
      <c r="T13035" s="6"/>
      <c r="U13035" s="6"/>
      <c r="V13035" s="6"/>
      <c r="W13035" s="8" t="e">
        <v>#N/A</v>
      </c>
      <c r="AI13035" s="7"/>
      <c r="AJ13035" s="7"/>
      <c r="AK13035" s="7"/>
      <c r="AL13035" s="7"/>
      <c r="AN13035" s="7"/>
      <c r="AO13035" s="7"/>
      <c r="AP13035" s="6"/>
      <c r="AQ13035" s="6"/>
      <c r="AR13035" s="6"/>
      <c r="AS13035" s="6"/>
      <c r="AT13035" s="6"/>
    </row>
    <row r="13036" spans="1:46" ht="14.25" customHeight="1">
      <c r="A13036" s="10" t="s">
        <v>685</v>
      </c>
      <c r="B13036" s="7">
        <v>564</v>
      </c>
      <c r="C13036" s="8">
        <v>445202</v>
      </c>
      <c r="D13036" s="8" t="s">
        <v>6852</v>
      </c>
      <c r="E13036" s="8" t="str">
        <f t="shared" si="203"/>
        <v>QUESS CORP LTD.19</v>
      </c>
      <c r="F13036" s="8" t="s">
        <v>1622</v>
      </c>
      <c r="G13036" s="8">
        <v>2007</v>
      </c>
      <c r="I13036" s="6" t="s">
        <v>41</v>
      </c>
      <c r="J13036" s="11" t="s">
        <v>6924</v>
      </c>
      <c r="K13036" s="11" t="s">
        <v>6925</v>
      </c>
      <c r="L13036" s="7" t="s">
        <v>564</v>
      </c>
      <c r="M13036" s="6"/>
      <c r="N13036" s="6"/>
      <c r="O13036" s="6"/>
      <c r="P13036" s="6"/>
      <c r="Q13036" s="6"/>
      <c r="R13036" s="6"/>
      <c r="S13036" s="6"/>
      <c r="T13036" s="6"/>
      <c r="U13036" s="6"/>
      <c r="V13036" s="6"/>
      <c r="W13036" s="8" t="s">
        <v>49</v>
      </c>
      <c r="AI13036" s="7"/>
      <c r="AJ13036" s="7"/>
      <c r="AK13036" s="7"/>
      <c r="AL13036" s="7"/>
      <c r="AN13036" s="7"/>
      <c r="AO13036" s="7"/>
      <c r="AP13036" s="6"/>
      <c r="AQ13036" s="6"/>
      <c r="AR13036" s="6"/>
      <c r="AS13036" s="6"/>
      <c r="AT13036" s="6"/>
    </row>
    <row r="13037" spans="1:46" ht="14.25" customHeight="1">
      <c r="A13037" s="10" t="s">
        <v>685</v>
      </c>
      <c r="B13037" s="7">
        <v>565</v>
      </c>
      <c r="C13037" s="8">
        <v>445202</v>
      </c>
      <c r="D13037" s="8" t="s">
        <v>6852</v>
      </c>
      <c r="E13037" s="8" t="str">
        <f t="shared" si="203"/>
        <v>QUESS CORP LTD.19</v>
      </c>
      <c r="F13037" s="8" t="s">
        <v>1622</v>
      </c>
      <c r="G13037" s="8">
        <v>2007</v>
      </c>
      <c r="I13037" s="6" t="s">
        <v>41</v>
      </c>
      <c r="J13037" s="11" t="s">
        <v>6926</v>
      </c>
      <c r="K13037" s="11" t="s">
        <v>6927</v>
      </c>
      <c r="L13037" s="7" t="s">
        <v>722</v>
      </c>
      <c r="M13037" s="6"/>
      <c r="N13037" s="6"/>
      <c r="O13037" s="6"/>
      <c r="P13037" s="6"/>
      <c r="Q13037" s="6"/>
      <c r="R13037" s="6"/>
      <c r="S13037" s="6"/>
      <c r="T13037" s="6"/>
      <c r="U13037" s="6"/>
      <c r="V13037" s="6"/>
      <c r="W13037" s="8" t="s">
        <v>61</v>
      </c>
      <c r="AI13037" s="7"/>
      <c r="AJ13037" s="7"/>
      <c r="AK13037" s="7"/>
      <c r="AL13037" s="7"/>
      <c r="AN13037" s="7"/>
      <c r="AO13037" s="7"/>
      <c r="AP13037" s="6"/>
      <c r="AQ13037" s="6"/>
      <c r="AR13037" s="6"/>
      <c r="AS13037" s="6"/>
      <c r="AT13037" s="6"/>
    </row>
    <row r="13038" spans="1:46" ht="14.25" customHeight="1">
      <c r="A13038" s="10" t="s">
        <v>685</v>
      </c>
      <c r="B13038" s="7">
        <v>571</v>
      </c>
      <c r="C13038" s="8">
        <v>445202</v>
      </c>
      <c r="D13038" s="8" t="s">
        <v>6852</v>
      </c>
      <c r="E13038" s="8" t="str">
        <f t="shared" si="203"/>
        <v>QUESS CORP LTD.19</v>
      </c>
      <c r="F13038" s="8" t="s">
        <v>1622</v>
      </c>
      <c r="G13038" s="8">
        <v>2007</v>
      </c>
      <c r="I13038" s="6" t="s">
        <v>41</v>
      </c>
      <c r="J13038" s="11" t="s">
        <v>6928</v>
      </c>
      <c r="K13038" s="11" t="s">
        <v>6929</v>
      </c>
      <c r="L13038" s="7" t="s">
        <v>564</v>
      </c>
      <c r="M13038" s="6"/>
      <c r="N13038" s="6"/>
      <c r="O13038" s="6"/>
      <c r="P13038" s="6"/>
      <c r="Q13038" s="6"/>
      <c r="R13038" s="6"/>
      <c r="S13038" s="6"/>
      <c r="T13038" s="6"/>
      <c r="U13038" s="6"/>
      <c r="V13038" s="6"/>
      <c r="W13038" s="8" t="s">
        <v>49</v>
      </c>
      <c r="AI13038" s="7"/>
      <c r="AJ13038" s="7"/>
      <c r="AK13038" s="7"/>
      <c r="AL13038" s="7"/>
      <c r="AN13038" s="7"/>
      <c r="AO13038" s="7"/>
      <c r="AP13038" s="6"/>
      <c r="AQ13038" s="6"/>
      <c r="AR13038" s="6"/>
      <c r="AS13038" s="6"/>
      <c r="AT13038" s="6"/>
    </row>
    <row r="13039" spans="1:46" ht="14.25" customHeight="1">
      <c r="A13039" s="7" t="s">
        <v>159</v>
      </c>
      <c r="B13039" s="7">
        <v>3355</v>
      </c>
      <c r="C13039" s="8">
        <v>445202</v>
      </c>
      <c r="D13039" s="8" t="s">
        <v>6852</v>
      </c>
      <c r="E13039" s="8" t="str">
        <f t="shared" si="203"/>
        <v>QUESS CORP LTD.17</v>
      </c>
      <c r="F13039" s="8" t="s">
        <v>1622</v>
      </c>
      <c r="G13039" s="8">
        <v>2007</v>
      </c>
      <c r="H13039" s="8">
        <v>13</v>
      </c>
      <c r="I13039" s="8" t="s">
        <v>54</v>
      </c>
      <c r="J13039" s="8" t="s">
        <v>6930</v>
      </c>
      <c r="K13039" s="6" t="s">
        <v>6931</v>
      </c>
      <c r="L13039" s="7" t="s">
        <v>276</v>
      </c>
      <c r="M13039" s="6"/>
      <c r="N13039" s="6"/>
      <c r="O13039" s="6"/>
      <c r="P13039" s="6"/>
      <c r="Q13039" s="6"/>
      <c r="R13039" s="6"/>
      <c r="S13039" s="6"/>
      <c r="T13039" s="6"/>
      <c r="U13039" s="6"/>
      <c r="V13039" s="6"/>
      <c r="W13039" s="8" t="s">
        <v>49</v>
      </c>
      <c r="Z13039" s="8" t="s">
        <v>1147</v>
      </c>
      <c r="AP13039" s="6"/>
      <c r="AQ13039" s="6"/>
      <c r="AR13039" s="6"/>
      <c r="AS13039" s="6"/>
      <c r="AT13039" s="6"/>
    </row>
    <row r="13040" spans="1:46" ht="14.25" customHeight="1">
      <c r="A13040" s="7" t="s">
        <v>159</v>
      </c>
      <c r="B13040" s="7">
        <v>3376</v>
      </c>
      <c r="C13040" s="8">
        <v>445202</v>
      </c>
      <c r="D13040" s="8" t="s">
        <v>6852</v>
      </c>
      <c r="E13040" s="8" t="str">
        <f t="shared" si="203"/>
        <v>QUESS CORP LTD.18</v>
      </c>
      <c r="F13040" s="8" t="s">
        <v>1622</v>
      </c>
      <c r="G13040" s="8">
        <v>2007</v>
      </c>
      <c r="H13040" s="8">
        <v>13</v>
      </c>
      <c r="I13040" s="8" t="s">
        <v>56</v>
      </c>
      <c r="J13040" s="8" t="s">
        <v>6930</v>
      </c>
      <c r="K13040" s="6" t="s">
        <v>6931</v>
      </c>
      <c r="L13040" s="7" t="s">
        <v>276</v>
      </c>
      <c r="M13040" s="6"/>
      <c r="N13040" s="6"/>
      <c r="O13040" s="6"/>
      <c r="P13040" s="6"/>
      <c r="Q13040" s="6"/>
      <c r="R13040" s="6"/>
      <c r="S13040" s="6"/>
      <c r="T13040" s="6"/>
      <c r="U13040" s="6"/>
      <c r="V13040" s="6"/>
      <c r="W13040" s="8" t="s">
        <v>49</v>
      </c>
      <c r="Z13040" s="8" t="s">
        <v>1147</v>
      </c>
      <c r="AP13040" s="6"/>
      <c r="AQ13040" s="6"/>
      <c r="AR13040" s="6"/>
      <c r="AS13040" s="6"/>
      <c r="AT13040" s="6"/>
    </row>
    <row r="13041" spans="1:46" ht="14.25" customHeight="1">
      <c r="A13041" s="10" t="s">
        <v>685</v>
      </c>
      <c r="B13041" s="7">
        <v>559</v>
      </c>
      <c r="C13041" s="8">
        <v>445202</v>
      </c>
      <c r="D13041" s="8" t="s">
        <v>6852</v>
      </c>
      <c r="E13041" s="8" t="str">
        <f t="shared" si="203"/>
        <v>QUESS CORP LTD.19</v>
      </c>
      <c r="F13041" s="8" t="s">
        <v>1622</v>
      </c>
      <c r="G13041" s="8">
        <v>2007</v>
      </c>
      <c r="I13041" s="6" t="s">
        <v>41</v>
      </c>
      <c r="J13041" s="11" t="s">
        <v>6930</v>
      </c>
      <c r="K13041" s="11" t="s">
        <v>6932</v>
      </c>
      <c r="L13041" s="7" t="s">
        <v>5711</v>
      </c>
      <c r="M13041" s="6"/>
      <c r="N13041" s="6"/>
      <c r="O13041" s="6"/>
      <c r="P13041" s="6"/>
      <c r="Q13041" s="6"/>
      <c r="R13041" s="6"/>
      <c r="S13041" s="6"/>
      <c r="T13041" s="6"/>
      <c r="U13041" s="6"/>
      <c r="V13041" s="6"/>
      <c r="W13041" s="8" t="e">
        <v>#N/A</v>
      </c>
      <c r="AI13041" s="7"/>
      <c r="AJ13041" s="7"/>
      <c r="AK13041" s="7"/>
      <c r="AL13041" s="7"/>
      <c r="AN13041" s="7"/>
      <c r="AO13041" s="7"/>
      <c r="AP13041" s="6"/>
      <c r="AQ13041" s="6"/>
      <c r="AR13041" s="6"/>
      <c r="AS13041" s="6"/>
      <c r="AT13041" s="6"/>
    </row>
    <row r="13042" spans="1:46" ht="14.25" customHeight="1">
      <c r="A13042" s="10" t="s">
        <v>685</v>
      </c>
      <c r="B13042" s="7">
        <v>547</v>
      </c>
      <c r="C13042" s="8">
        <v>445202</v>
      </c>
      <c r="D13042" s="8" t="s">
        <v>6852</v>
      </c>
      <c r="E13042" s="8" t="str">
        <f t="shared" si="203"/>
        <v>QUESS CORP LTD.19</v>
      </c>
      <c r="F13042" s="8" t="s">
        <v>1622</v>
      </c>
      <c r="G13042" s="8">
        <v>2007</v>
      </c>
      <c r="I13042" s="6" t="s">
        <v>41</v>
      </c>
      <c r="J13042" s="11" t="s">
        <v>6933</v>
      </c>
      <c r="K13042" s="11" t="s">
        <v>6934</v>
      </c>
      <c r="L13042" s="7" t="s">
        <v>1425</v>
      </c>
      <c r="M13042" s="6"/>
      <c r="N13042" s="6"/>
      <c r="O13042" s="6"/>
      <c r="P13042" s="6"/>
      <c r="Q13042" s="6"/>
      <c r="R13042" s="6"/>
      <c r="S13042" s="6"/>
      <c r="T13042" s="6"/>
      <c r="U13042" s="6"/>
      <c r="V13042" s="6"/>
      <c r="W13042" s="8" t="s">
        <v>70</v>
      </c>
      <c r="AI13042" s="7"/>
      <c r="AJ13042" s="7"/>
      <c r="AK13042" s="7"/>
      <c r="AL13042" s="7"/>
      <c r="AN13042" s="7"/>
      <c r="AO13042" s="7"/>
      <c r="AP13042" s="6"/>
      <c r="AQ13042" s="6"/>
      <c r="AR13042" s="6"/>
      <c r="AS13042" s="6"/>
      <c r="AT13042" s="6"/>
    </row>
    <row r="13043" spans="1:46" ht="14.25" customHeight="1">
      <c r="A13043" s="10" t="s">
        <v>685</v>
      </c>
      <c r="B13043" s="7">
        <v>568</v>
      </c>
      <c r="C13043" s="8">
        <v>445202</v>
      </c>
      <c r="D13043" s="8" t="s">
        <v>6852</v>
      </c>
      <c r="E13043" s="8" t="str">
        <f t="shared" si="203"/>
        <v>QUESS CORP LTD.19</v>
      </c>
      <c r="F13043" s="8" t="s">
        <v>1622</v>
      </c>
      <c r="G13043" s="8">
        <v>2007</v>
      </c>
      <c r="I13043" s="6" t="s">
        <v>41</v>
      </c>
      <c r="J13043" s="11" t="s">
        <v>6935</v>
      </c>
      <c r="K13043" s="11" t="s">
        <v>6936</v>
      </c>
      <c r="L13043" s="7" t="s">
        <v>6937</v>
      </c>
      <c r="M13043" s="6"/>
      <c r="N13043" s="6"/>
      <c r="O13043" s="6"/>
      <c r="P13043" s="6"/>
      <c r="Q13043" s="6"/>
      <c r="R13043" s="6"/>
      <c r="S13043" s="6"/>
      <c r="T13043" s="6"/>
      <c r="U13043" s="6"/>
      <c r="V13043" s="6"/>
      <c r="W13043" s="8" t="s">
        <v>61</v>
      </c>
      <c r="AI13043" s="7"/>
      <c r="AJ13043" s="7"/>
      <c r="AK13043" s="7"/>
      <c r="AL13043" s="7"/>
      <c r="AN13043" s="7"/>
      <c r="AO13043" s="7"/>
      <c r="AP13043" s="6"/>
      <c r="AQ13043" s="6"/>
      <c r="AR13043" s="6"/>
      <c r="AS13043" s="6"/>
      <c r="AT13043" s="6"/>
    </row>
    <row r="13044" spans="1:46" ht="14.25" customHeight="1">
      <c r="A13044" s="7" t="s">
        <v>159</v>
      </c>
      <c r="B13044" s="7">
        <v>3344</v>
      </c>
      <c r="C13044" s="8">
        <v>445202</v>
      </c>
      <c r="D13044" s="8" t="s">
        <v>6852</v>
      </c>
      <c r="E13044" s="8" t="str">
        <f t="shared" si="203"/>
        <v>QUESS CORP LTD.17</v>
      </c>
      <c r="F13044" s="8" t="s">
        <v>1622</v>
      </c>
      <c r="G13044" s="8">
        <v>2007</v>
      </c>
      <c r="H13044" s="8">
        <v>13</v>
      </c>
      <c r="I13044" s="8" t="s">
        <v>54</v>
      </c>
      <c r="J13044" s="8" t="s">
        <v>6938</v>
      </c>
      <c r="K13044" s="6" t="s">
        <v>6939</v>
      </c>
      <c r="L13044" s="7" t="s">
        <v>153</v>
      </c>
      <c r="M13044" s="6"/>
      <c r="N13044" s="6"/>
      <c r="O13044" s="6"/>
      <c r="P13044" s="6"/>
      <c r="Q13044" s="6"/>
      <c r="R13044" s="6"/>
      <c r="S13044" s="6"/>
      <c r="T13044" s="6"/>
      <c r="U13044" s="6"/>
      <c r="V13044" s="6"/>
      <c r="W13044" s="8" t="s">
        <v>61</v>
      </c>
      <c r="Z13044" s="8" t="s">
        <v>1147</v>
      </c>
      <c r="AP13044" s="6"/>
      <c r="AQ13044" s="6"/>
      <c r="AR13044" s="6"/>
      <c r="AS13044" s="6"/>
      <c r="AT13044" s="6"/>
    </row>
    <row r="13045" spans="1:46" ht="14.25" customHeight="1">
      <c r="A13045" s="7" t="s">
        <v>159</v>
      </c>
      <c r="B13045" s="7">
        <v>3363</v>
      </c>
      <c r="C13045" s="8">
        <v>445202</v>
      </c>
      <c r="D13045" s="8" t="s">
        <v>6852</v>
      </c>
      <c r="E13045" s="8" t="str">
        <f t="shared" si="203"/>
        <v>QUESS CORP LTD.18</v>
      </c>
      <c r="F13045" s="8" t="s">
        <v>1622</v>
      </c>
      <c r="G13045" s="8">
        <v>2007</v>
      </c>
      <c r="H13045" s="8">
        <v>13</v>
      </c>
      <c r="I13045" s="8" t="s">
        <v>56</v>
      </c>
      <c r="J13045" s="8" t="s">
        <v>6938</v>
      </c>
      <c r="K13045" s="6" t="s">
        <v>6938</v>
      </c>
      <c r="L13045" s="7" t="s">
        <v>153</v>
      </c>
      <c r="M13045" s="6"/>
      <c r="N13045" s="6"/>
      <c r="O13045" s="6"/>
      <c r="P13045" s="6"/>
      <c r="Q13045" s="6"/>
      <c r="R13045" s="6"/>
      <c r="S13045" s="6"/>
      <c r="T13045" s="6"/>
      <c r="U13045" s="6"/>
      <c r="V13045" s="6"/>
      <c r="W13045" s="8" t="s">
        <v>61</v>
      </c>
      <c r="Z13045" s="8" t="s">
        <v>1147</v>
      </c>
      <c r="AP13045" s="6"/>
      <c r="AQ13045" s="6"/>
      <c r="AR13045" s="6"/>
      <c r="AS13045" s="6"/>
      <c r="AT13045" s="6"/>
    </row>
    <row r="13046" spans="1:46" ht="14.25" customHeight="1">
      <c r="A13046" s="10" t="s">
        <v>685</v>
      </c>
      <c r="B13046" s="7">
        <v>548</v>
      </c>
      <c r="C13046" s="8">
        <v>445202</v>
      </c>
      <c r="D13046" s="8" t="s">
        <v>6852</v>
      </c>
      <c r="E13046" s="8" t="str">
        <f t="shared" si="203"/>
        <v>QUESS CORP LTD.19</v>
      </c>
      <c r="F13046" s="8" t="s">
        <v>1622</v>
      </c>
      <c r="G13046" s="8">
        <v>2007</v>
      </c>
      <c r="I13046" s="6" t="s">
        <v>41</v>
      </c>
      <c r="J13046" s="11" t="s">
        <v>6938</v>
      </c>
      <c r="K13046" s="11" t="s">
        <v>6940</v>
      </c>
      <c r="L13046" s="7" t="s">
        <v>6941</v>
      </c>
      <c r="M13046" s="6"/>
      <c r="N13046" s="6"/>
      <c r="O13046" s="6"/>
      <c r="P13046" s="6"/>
      <c r="Q13046" s="6"/>
      <c r="R13046" s="6"/>
      <c r="S13046" s="6"/>
      <c r="T13046" s="6"/>
      <c r="U13046" s="6"/>
      <c r="V13046" s="6"/>
      <c r="W13046" s="8" t="s">
        <v>61</v>
      </c>
      <c r="AI13046" s="7"/>
      <c r="AJ13046" s="7"/>
      <c r="AK13046" s="7"/>
      <c r="AL13046" s="7"/>
      <c r="AN13046" s="7"/>
      <c r="AO13046" s="7"/>
      <c r="AP13046" s="6"/>
      <c r="AQ13046" s="6"/>
      <c r="AR13046" s="6"/>
      <c r="AS13046" s="6"/>
      <c r="AT13046" s="6"/>
    </row>
    <row r="13047" spans="1:46" ht="14.25" customHeight="1">
      <c r="A13047" s="7" t="s">
        <v>159</v>
      </c>
      <c r="B13047" s="7">
        <v>3345</v>
      </c>
      <c r="C13047" s="8">
        <v>445202</v>
      </c>
      <c r="D13047" s="8" t="s">
        <v>6852</v>
      </c>
      <c r="E13047" s="8" t="str">
        <f t="shared" si="203"/>
        <v>QUESS CORP LTD.17</v>
      </c>
      <c r="F13047" s="8" t="s">
        <v>1622</v>
      </c>
      <c r="G13047" s="8">
        <v>2007</v>
      </c>
      <c r="H13047" s="8">
        <v>13</v>
      </c>
      <c r="I13047" s="8" t="s">
        <v>54</v>
      </c>
      <c r="J13047" s="8" t="s">
        <v>6942</v>
      </c>
      <c r="K13047" s="6" t="s">
        <v>6943</v>
      </c>
      <c r="L13047" s="7" t="s">
        <v>60</v>
      </c>
      <c r="M13047" s="6"/>
      <c r="N13047" s="6"/>
      <c r="O13047" s="6"/>
      <c r="P13047" s="6"/>
      <c r="Q13047" s="6"/>
      <c r="R13047" s="6"/>
      <c r="S13047" s="6"/>
      <c r="T13047" s="6"/>
      <c r="U13047" s="6"/>
      <c r="V13047" s="6"/>
      <c r="W13047" s="8" t="s">
        <v>61</v>
      </c>
      <c r="Z13047" s="8" t="s">
        <v>1147</v>
      </c>
      <c r="AP13047" s="6"/>
      <c r="AQ13047" s="6"/>
      <c r="AR13047" s="6"/>
      <c r="AS13047" s="6"/>
      <c r="AT13047" s="6"/>
    </row>
    <row r="13048" spans="1:46" ht="14.25" customHeight="1">
      <c r="A13048" s="7" t="s">
        <v>159</v>
      </c>
      <c r="B13048" s="7">
        <v>3364</v>
      </c>
      <c r="C13048" s="8">
        <v>445202</v>
      </c>
      <c r="D13048" s="8" t="s">
        <v>6852</v>
      </c>
      <c r="E13048" s="8" t="str">
        <f t="shared" si="203"/>
        <v>QUESS CORP LTD.18</v>
      </c>
      <c r="F13048" s="8" t="s">
        <v>1622</v>
      </c>
      <c r="G13048" s="8">
        <v>2007</v>
      </c>
      <c r="H13048" s="8">
        <v>13</v>
      </c>
      <c r="I13048" s="8" t="s">
        <v>56</v>
      </c>
      <c r="J13048" s="8" t="s">
        <v>6942</v>
      </c>
      <c r="K13048" s="6" t="s">
        <v>6943</v>
      </c>
      <c r="L13048" s="7" t="s">
        <v>60</v>
      </c>
      <c r="M13048" s="6"/>
      <c r="N13048" s="6"/>
      <c r="O13048" s="6"/>
      <c r="P13048" s="6"/>
      <c r="Q13048" s="6"/>
      <c r="R13048" s="6"/>
      <c r="S13048" s="6"/>
      <c r="T13048" s="6"/>
      <c r="U13048" s="6"/>
      <c r="V13048" s="6"/>
      <c r="W13048" s="8" t="s">
        <v>61</v>
      </c>
      <c r="Z13048" s="8" t="s">
        <v>1147</v>
      </c>
      <c r="AP13048" s="6"/>
      <c r="AQ13048" s="6"/>
      <c r="AR13048" s="6"/>
      <c r="AS13048" s="6"/>
      <c r="AT13048" s="6"/>
    </row>
    <row r="13049" spans="1:46" ht="14.25" customHeight="1">
      <c r="A13049" s="10" t="s">
        <v>685</v>
      </c>
      <c r="B13049" s="7">
        <v>549</v>
      </c>
      <c r="C13049" s="8">
        <v>445202</v>
      </c>
      <c r="D13049" s="8" t="s">
        <v>6852</v>
      </c>
      <c r="E13049" s="8" t="str">
        <f t="shared" si="203"/>
        <v>QUESS CORP LTD.19</v>
      </c>
      <c r="F13049" s="8" t="s">
        <v>1622</v>
      </c>
      <c r="G13049" s="8">
        <v>2007</v>
      </c>
      <c r="I13049" s="6" t="s">
        <v>41</v>
      </c>
      <c r="J13049" s="11" t="s">
        <v>6942</v>
      </c>
      <c r="K13049" s="11" t="s">
        <v>6944</v>
      </c>
      <c r="L13049" s="7" t="s">
        <v>722</v>
      </c>
      <c r="M13049" s="6"/>
      <c r="N13049" s="6"/>
      <c r="O13049" s="6"/>
      <c r="P13049" s="6"/>
      <c r="Q13049" s="6"/>
      <c r="R13049" s="6"/>
      <c r="S13049" s="6"/>
      <c r="T13049" s="6"/>
      <c r="U13049" s="6"/>
      <c r="V13049" s="6"/>
      <c r="W13049" s="8" t="s">
        <v>61</v>
      </c>
      <c r="AI13049" s="7"/>
      <c r="AJ13049" s="7"/>
      <c r="AK13049" s="7"/>
      <c r="AL13049" s="7"/>
      <c r="AN13049" s="7"/>
      <c r="AO13049" s="7"/>
      <c r="AP13049" s="6"/>
      <c r="AQ13049" s="6"/>
      <c r="AR13049" s="6"/>
      <c r="AS13049" s="6"/>
      <c r="AT13049" s="6"/>
    </row>
    <row r="13050" spans="1:46" ht="14.25" customHeight="1">
      <c r="A13050" s="7" t="s">
        <v>159</v>
      </c>
      <c r="B13050" s="7">
        <v>3343</v>
      </c>
      <c r="C13050" s="8">
        <v>445202</v>
      </c>
      <c r="D13050" s="8" t="s">
        <v>6852</v>
      </c>
      <c r="E13050" s="8" t="str">
        <f t="shared" si="203"/>
        <v>QUESS CORP LTD.17</v>
      </c>
      <c r="F13050" s="8" t="s">
        <v>1622</v>
      </c>
      <c r="G13050" s="8">
        <v>2007</v>
      </c>
      <c r="H13050" s="8">
        <v>13</v>
      </c>
      <c r="I13050" s="8" t="s">
        <v>54</v>
      </c>
      <c r="J13050" s="8" t="s">
        <v>6945</v>
      </c>
      <c r="K13050" s="6" t="s">
        <v>6946</v>
      </c>
      <c r="L13050" s="7" t="s">
        <v>69</v>
      </c>
      <c r="M13050" s="6"/>
      <c r="N13050" s="6"/>
      <c r="O13050" s="6"/>
      <c r="P13050" s="6"/>
      <c r="Q13050" s="6"/>
      <c r="R13050" s="6"/>
      <c r="S13050" s="6"/>
      <c r="T13050" s="6"/>
      <c r="U13050" s="6"/>
      <c r="V13050" s="6"/>
      <c r="W13050" s="8" t="s">
        <v>70</v>
      </c>
      <c r="Z13050" s="8" t="s">
        <v>1147</v>
      </c>
      <c r="AP13050" s="6"/>
      <c r="AQ13050" s="6"/>
      <c r="AR13050" s="6"/>
      <c r="AS13050" s="6"/>
      <c r="AT13050" s="6"/>
    </row>
    <row r="13051" spans="1:46" ht="14.25" customHeight="1">
      <c r="A13051" s="7" t="s">
        <v>159</v>
      </c>
      <c r="B13051" s="7">
        <v>3362</v>
      </c>
      <c r="C13051" s="8">
        <v>445202</v>
      </c>
      <c r="D13051" s="8" t="s">
        <v>6852</v>
      </c>
      <c r="E13051" s="8" t="str">
        <f t="shared" si="203"/>
        <v>QUESS CORP LTD.18</v>
      </c>
      <c r="F13051" s="8" t="s">
        <v>1622</v>
      </c>
      <c r="G13051" s="8">
        <v>2007</v>
      </c>
      <c r="H13051" s="8">
        <v>13</v>
      </c>
      <c r="I13051" s="8" t="s">
        <v>56</v>
      </c>
      <c r="J13051" s="8" t="s">
        <v>6945</v>
      </c>
      <c r="K13051" s="6" t="s">
        <v>6945</v>
      </c>
      <c r="L13051" s="7" t="s">
        <v>69</v>
      </c>
      <c r="M13051" s="6"/>
      <c r="N13051" s="6"/>
      <c r="O13051" s="6"/>
      <c r="P13051" s="6"/>
      <c r="Q13051" s="6"/>
      <c r="R13051" s="6"/>
      <c r="S13051" s="6"/>
      <c r="T13051" s="6"/>
      <c r="U13051" s="6"/>
      <c r="V13051" s="6"/>
      <c r="W13051" s="8" t="s">
        <v>70</v>
      </c>
      <c r="Z13051" s="8" t="s">
        <v>1147</v>
      </c>
      <c r="AP13051" s="6"/>
      <c r="AQ13051" s="6"/>
      <c r="AR13051" s="6"/>
      <c r="AS13051" s="6"/>
      <c r="AT13051" s="6"/>
    </row>
    <row r="13052" spans="1:46" ht="14.25" customHeight="1">
      <c r="A13052" s="10" t="s">
        <v>685</v>
      </c>
      <c r="B13052" s="7">
        <v>569</v>
      </c>
      <c r="C13052" s="8">
        <v>445202</v>
      </c>
      <c r="D13052" s="8" t="s">
        <v>6852</v>
      </c>
      <c r="E13052" s="8" t="str">
        <f t="shared" si="203"/>
        <v>QUESS CORP LTD.19</v>
      </c>
      <c r="F13052" s="8" t="s">
        <v>1622</v>
      </c>
      <c r="G13052" s="8">
        <v>2007</v>
      </c>
      <c r="I13052" s="6" t="s">
        <v>41</v>
      </c>
      <c r="J13052" s="11" t="s">
        <v>6947</v>
      </c>
      <c r="K13052" s="11" t="s">
        <v>6948</v>
      </c>
      <c r="L13052" s="7" t="s">
        <v>5455</v>
      </c>
      <c r="M13052" s="6"/>
      <c r="N13052" s="6"/>
      <c r="O13052" s="6"/>
      <c r="P13052" s="6"/>
      <c r="Q13052" s="6"/>
      <c r="R13052" s="6"/>
      <c r="S13052" s="6"/>
      <c r="T13052" s="6"/>
      <c r="U13052" s="6"/>
      <c r="V13052" s="6"/>
      <c r="W13052" s="8" t="s">
        <v>279</v>
      </c>
      <c r="AI13052" s="7"/>
      <c r="AJ13052" s="7"/>
      <c r="AK13052" s="7"/>
      <c r="AL13052" s="7"/>
      <c r="AN13052" s="7"/>
      <c r="AO13052" s="7"/>
      <c r="AP13052" s="6"/>
      <c r="AQ13052" s="6"/>
      <c r="AR13052" s="6"/>
      <c r="AS13052" s="6"/>
      <c r="AT13052" s="6"/>
    </row>
    <row r="13053" spans="1:46" ht="14.25" customHeight="1">
      <c r="A13053" s="10" t="s">
        <v>685</v>
      </c>
      <c r="B13053" s="7">
        <v>570</v>
      </c>
      <c r="C13053" s="8">
        <v>445202</v>
      </c>
      <c r="D13053" s="8" t="s">
        <v>6852</v>
      </c>
      <c r="E13053" s="8" t="str">
        <f t="shared" si="203"/>
        <v>QUESS CORP LTD.19</v>
      </c>
      <c r="F13053" s="8" t="s">
        <v>1622</v>
      </c>
      <c r="G13053" s="8">
        <v>2007</v>
      </c>
      <c r="I13053" s="6" t="s">
        <v>41</v>
      </c>
      <c r="J13053" s="11" t="s">
        <v>6949</v>
      </c>
      <c r="K13053" s="11" t="s">
        <v>6950</v>
      </c>
      <c r="L13053" s="7" t="s">
        <v>5455</v>
      </c>
      <c r="M13053" s="6"/>
      <c r="N13053" s="6"/>
      <c r="O13053" s="6"/>
      <c r="P13053" s="6"/>
      <c r="Q13053" s="6"/>
      <c r="R13053" s="6"/>
      <c r="S13053" s="6"/>
      <c r="T13053" s="6"/>
      <c r="U13053" s="6"/>
      <c r="V13053" s="6"/>
      <c r="W13053" s="8" t="s">
        <v>279</v>
      </c>
      <c r="AI13053" s="7"/>
      <c r="AJ13053" s="7"/>
      <c r="AK13053" s="7"/>
      <c r="AL13053" s="7"/>
      <c r="AN13053" s="7"/>
      <c r="AO13053" s="7"/>
      <c r="AP13053" s="6"/>
      <c r="AQ13053" s="6"/>
      <c r="AR13053" s="6"/>
      <c r="AS13053" s="6"/>
      <c r="AT13053" s="6"/>
    </row>
    <row r="13054" spans="1:46" ht="14.25" customHeight="1">
      <c r="A13054" s="7" t="s">
        <v>159</v>
      </c>
      <c r="B13054" s="7">
        <v>3346</v>
      </c>
      <c r="C13054" s="8">
        <v>445202</v>
      </c>
      <c r="D13054" s="8" t="s">
        <v>6852</v>
      </c>
      <c r="E13054" s="8" t="str">
        <f t="shared" si="203"/>
        <v>QUESS CORP LTD.17</v>
      </c>
      <c r="F13054" s="8" t="s">
        <v>1622</v>
      </c>
      <c r="G13054" s="8">
        <v>2007</v>
      </c>
      <c r="H13054" s="8">
        <v>13</v>
      </c>
      <c r="I13054" s="8" t="s">
        <v>54</v>
      </c>
      <c r="J13054" s="8" t="s">
        <v>6951</v>
      </c>
      <c r="K13054" s="6" t="s">
        <v>6952</v>
      </c>
      <c r="L13054" s="7" t="s">
        <v>125</v>
      </c>
      <c r="M13054" s="6"/>
      <c r="N13054" s="6"/>
      <c r="O13054" s="6"/>
      <c r="P13054" s="6"/>
      <c r="Q13054" s="6"/>
      <c r="R13054" s="6"/>
      <c r="S13054" s="6"/>
      <c r="T13054" s="6"/>
      <c r="U13054" s="6"/>
      <c r="V13054" s="6"/>
      <c r="W13054" s="8" t="s">
        <v>61</v>
      </c>
      <c r="Z13054" s="8" t="s">
        <v>1147</v>
      </c>
      <c r="AP13054" s="6"/>
      <c r="AQ13054" s="6"/>
      <c r="AR13054" s="6"/>
      <c r="AS13054" s="6"/>
      <c r="AT13054" s="6"/>
    </row>
    <row r="13055" spans="1:46" ht="14.25" customHeight="1">
      <c r="A13055" s="7" t="s">
        <v>159</v>
      </c>
      <c r="B13055" s="7">
        <v>3365</v>
      </c>
      <c r="C13055" s="8">
        <v>445202</v>
      </c>
      <c r="D13055" s="8" t="s">
        <v>6852</v>
      </c>
      <c r="E13055" s="8" t="str">
        <f t="shared" si="203"/>
        <v>QUESS CORP LTD.18</v>
      </c>
      <c r="F13055" s="8" t="s">
        <v>1622</v>
      </c>
      <c r="G13055" s="8">
        <v>2007</v>
      </c>
      <c r="H13055" s="8">
        <v>13</v>
      </c>
      <c r="I13055" s="8" t="s">
        <v>56</v>
      </c>
      <c r="J13055" s="8" t="s">
        <v>6951</v>
      </c>
      <c r="K13055" s="6" t="s">
        <v>6951</v>
      </c>
      <c r="L13055" s="7" t="s">
        <v>125</v>
      </c>
      <c r="M13055" s="6"/>
      <c r="N13055" s="6"/>
      <c r="O13055" s="6"/>
      <c r="P13055" s="6"/>
      <c r="Q13055" s="6"/>
      <c r="R13055" s="6"/>
      <c r="S13055" s="6"/>
      <c r="T13055" s="6"/>
      <c r="U13055" s="6"/>
      <c r="V13055" s="6"/>
      <c r="W13055" s="8" t="s">
        <v>61</v>
      </c>
      <c r="Z13055" s="8" t="s">
        <v>1147</v>
      </c>
      <c r="AP13055" s="6"/>
      <c r="AQ13055" s="6"/>
      <c r="AR13055" s="6"/>
      <c r="AS13055" s="6"/>
      <c r="AT13055" s="6"/>
    </row>
    <row r="13056" spans="1:46" ht="14.25" customHeight="1">
      <c r="A13056" s="10" t="s">
        <v>685</v>
      </c>
      <c r="B13056" s="7">
        <v>550</v>
      </c>
      <c r="C13056" s="8">
        <v>445202</v>
      </c>
      <c r="D13056" s="8" t="s">
        <v>6852</v>
      </c>
      <c r="E13056" s="8" t="str">
        <f t="shared" si="203"/>
        <v>QUESS CORP LTD.19</v>
      </c>
      <c r="F13056" s="8" t="s">
        <v>1622</v>
      </c>
      <c r="G13056" s="8">
        <v>2007</v>
      </c>
      <c r="I13056" s="6" t="s">
        <v>41</v>
      </c>
      <c r="J13056" s="11" t="s">
        <v>6951</v>
      </c>
      <c r="K13056" s="11" t="s">
        <v>6953</v>
      </c>
      <c r="L13056" s="7" t="s">
        <v>4551</v>
      </c>
      <c r="M13056" s="6"/>
      <c r="N13056" s="6"/>
      <c r="O13056" s="6"/>
      <c r="P13056" s="6"/>
      <c r="Q13056" s="6"/>
      <c r="R13056" s="6"/>
      <c r="S13056" s="6"/>
      <c r="T13056" s="6"/>
      <c r="U13056" s="6"/>
      <c r="V13056" s="6"/>
      <c r="W13056" s="8" t="s">
        <v>61</v>
      </c>
      <c r="AI13056" s="7"/>
      <c r="AJ13056" s="7"/>
      <c r="AK13056" s="7"/>
      <c r="AL13056" s="7"/>
      <c r="AN13056" s="7"/>
      <c r="AO13056" s="7"/>
      <c r="AP13056" s="6"/>
      <c r="AQ13056" s="6"/>
      <c r="AR13056" s="6"/>
      <c r="AS13056" s="6"/>
      <c r="AT13056" s="6"/>
    </row>
    <row r="13057" spans="1:46" ht="14.25" customHeight="1">
      <c r="A13057" s="10" t="s">
        <v>685</v>
      </c>
      <c r="B13057" s="7">
        <v>573</v>
      </c>
      <c r="C13057" s="8">
        <v>445202</v>
      </c>
      <c r="D13057" s="8" t="s">
        <v>6852</v>
      </c>
      <c r="E13057" s="8" t="str">
        <f t="shared" si="203"/>
        <v>QUESS CORP LTD.19</v>
      </c>
      <c r="F13057" s="8" t="s">
        <v>1622</v>
      </c>
      <c r="G13057" s="8">
        <v>2007</v>
      </c>
      <c r="I13057" s="6" t="s">
        <v>41</v>
      </c>
      <c r="J13057" s="11" t="s">
        <v>6954</v>
      </c>
      <c r="K13057" s="11" t="s">
        <v>6955</v>
      </c>
      <c r="L13057" s="7" t="s">
        <v>564</v>
      </c>
      <c r="M13057" s="6"/>
      <c r="N13057" s="6"/>
      <c r="O13057" s="6"/>
      <c r="P13057" s="6"/>
      <c r="Q13057" s="6"/>
      <c r="R13057" s="6"/>
      <c r="S13057" s="6"/>
      <c r="T13057" s="6"/>
      <c r="U13057" s="6"/>
      <c r="V13057" s="6"/>
      <c r="W13057" s="8" t="s">
        <v>49</v>
      </c>
      <c r="AI13057" s="7"/>
      <c r="AJ13057" s="7"/>
      <c r="AK13057" s="7"/>
      <c r="AL13057" s="7"/>
      <c r="AN13057" s="7"/>
      <c r="AO13057" s="7"/>
      <c r="AP13057" s="6"/>
      <c r="AQ13057" s="6"/>
      <c r="AR13057" s="6"/>
      <c r="AS13057" s="6"/>
      <c r="AT13057" s="6"/>
    </row>
    <row r="13058" spans="1:46" ht="14.25" customHeight="1">
      <c r="A13058" s="7" t="s">
        <v>159</v>
      </c>
      <c r="B13058" s="7">
        <v>3377</v>
      </c>
      <c r="C13058" s="8">
        <v>445202</v>
      </c>
      <c r="D13058" s="8" t="s">
        <v>6852</v>
      </c>
      <c r="E13058" s="8" t="str">
        <f t="shared" ref="E13058:E13121" si="204">CONCATENATE(LEFT(D13058,20),RIGHT(I13058,2))</f>
        <v>QUESS CORP LTD.18</v>
      </c>
      <c r="F13058" s="8" t="s">
        <v>1622</v>
      </c>
      <c r="G13058" s="8">
        <v>2007</v>
      </c>
      <c r="H13058" s="8">
        <v>13</v>
      </c>
      <c r="I13058" s="8" t="s">
        <v>56</v>
      </c>
      <c r="J13058" s="8" t="s">
        <v>6956</v>
      </c>
      <c r="K13058" s="8" t="s">
        <v>6957</v>
      </c>
      <c r="L13058" s="7" t="s">
        <v>48</v>
      </c>
      <c r="M13058" s="6"/>
      <c r="N13058" s="6"/>
      <c r="O13058" s="6"/>
      <c r="P13058" s="6"/>
      <c r="Q13058" s="6"/>
      <c r="R13058" s="6"/>
      <c r="S13058" s="6"/>
      <c r="T13058" s="6"/>
      <c r="U13058" s="6"/>
      <c r="V13058" s="6"/>
      <c r="W13058" s="8" t="s">
        <v>49</v>
      </c>
      <c r="Z13058" s="8" t="s">
        <v>1147</v>
      </c>
      <c r="AP13058" s="6"/>
      <c r="AQ13058" s="6"/>
      <c r="AR13058" s="6"/>
      <c r="AS13058" s="6"/>
      <c r="AT13058" s="6"/>
    </row>
    <row r="13059" spans="1:46" ht="14.25" customHeight="1">
      <c r="A13059" s="10" t="s">
        <v>685</v>
      </c>
      <c r="B13059" s="7">
        <v>560</v>
      </c>
      <c r="C13059" s="8">
        <v>445202</v>
      </c>
      <c r="D13059" s="8" t="s">
        <v>6852</v>
      </c>
      <c r="E13059" s="8" t="str">
        <f t="shared" si="204"/>
        <v>QUESS CORP LTD.19</v>
      </c>
      <c r="F13059" s="8" t="s">
        <v>1622</v>
      </c>
      <c r="G13059" s="8">
        <v>2007</v>
      </c>
      <c r="I13059" s="6" t="s">
        <v>41</v>
      </c>
      <c r="J13059" s="11" t="s">
        <v>6958</v>
      </c>
      <c r="K13059" s="11" t="s">
        <v>6959</v>
      </c>
      <c r="L13059" s="7" t="s">
        <v>564</v>
      </c>
      <c r="M13059" s="6"/>
      <c r="N13059" s="6"/>
      <c r="O13059" s="6"/>
      <c r="P13059" s="6"/>
      <c r="Q13059" s="6"/>
      <c r="R13059" s="6"/>
      <c r="S13059" s="6"/>
      <c r="T13059" s="6"/>
      <c r="U13059" s="6"/>
      <c r="V13059" s="6"/>
      <c r="W13059" s="8" t="s">
        <v>49</v>
      </c>
      <c r="AI13059" s="7"/>
      <c r="AJ13059" s="7"/>
      <c r="AK13059" s="7"/>
      <c r="AL13059" s="7"/>
      <c r="AN13059" s="7"/>
      <c r="AO13059" s="7"/>
      <c r="AP13059" s="6"/>
      <c r="AQ13059" s="6"/>
      <c r="AR13059" s="6"/>
      <c r="AS13059" s="6"/>
      <c r="AT13059" s="6"/>
    </row>
    <row r="13060" spans="1:46" ht="14.25" customHeight="1">
      <c r="A13060" s="7" t="s">
        <v>159</v>
      </c>
      <c r="B13060" s="7">
        <v>6458</v>
      </c>
      <c r="C13060" s="8">
        <v>194815</v>
      </c>
      <c r="D13060" s="8" t="s">
        <v>6960</v>
      </c>
      <c r="E13060" s="8" t="str">
        <f t="shared" si="204"/>
        <v>R B L BANK LTD.19</v>
      </c>
      <c r="F13060" s="8" t="s">
        <v>6961</v>
      </c>
      <c r="G13060" s="8">
        <v>1943</v>
      </c>
      <c r="H13060" s="8">
        <v>77</v>
      </c>
      <c r="I13060" s="8" t="s">
        <v>41</v>
      </c>
      <c r="J13060" s="8" t="s">
        <v>6962</v>
      </c>
      <c r="K13060" s="8" t="s">
        <v>6963</v>
      </c>
      <c r="L13060" s="7" t="s">
        <v>48</v>
      </c>
      <c r="M13060" s="6"/>
      <c r="N13060" s="6"/>
      <c r="O13060" s="6"/>
      <c r="P13060" s="6"/>
      <c r="Q13060" s="6"/>
      <c r="R13060" s="6"/>
      <c r="S13060" s="6"/>
      <c r="T13060" s="6"/>
      <c r="U13060" s="6"/>
      <c r="V13060" s="6"/>
      <c r="W13060" s="8" t="s">
        <v>49</v>
      </c>
      <c r="Z13060" s="8" t="s">
        <v>163</v>
      </c>
      <c r="AP13060" s="6"/>
      <c r="AQ13060" s="6"/>
      <c r="AR13060" s="6"/>
      <c r="AS13060" s="6"/>
      <c r="AT13060" s="6"/>
    </row>
    <row r="13061" spans="1:46" ht="14.25" customHeight="1">
      <c r="A13061" s="7" t="s">
        <v>159</v>
      </c>
      <c r="B13061" s="7">
        <v>6457</v>
      </c>
      <c r="C13061" s="8">
        <v>194815</v>
      </c>
      <c r="D13061" s="8" t="s">
        <v>6960</v>
      </c>
      <c r="E13061" s="8" t="str">
        <f t="shared" si="204"/>
        <v>R B L BANK LTD.18</v>
      </c>
      <c r="F13061" s="8" t="s">
        <v>6961</v>
      </c>
      <c r="G13061" s="8">
        <v>1943</v>
      </c>
      <c r="H13061" s="8">
        <v>77</v>
      </c>
      <c r="I13061" s="8" t="s">
        <v>56</v>
      </c>
      <c r="J13061" s="8" t="s">
        <v>6964</v>
      </c>
      <c r="K13061" s="8" t="s">
        <v>6965</v>
      </c>
      <c r="L13061" s="7" t="s">
        <v>48</v>
      </c>
      <c r="M13061" s="6"/>
      <c r="N13061" s="6"/>
      <c r="O13061" s="6"/>
      <c r="P13061" s="6"/>
      <c r="Q13061" s="6"/>
      <c r="R13061" s="6"/>
      <c r="S13061" s="6"/>
      <c r="T13061" s="6"/>
      <c r="U13061" s="6"/>
      <c r="V13061" s="6"/>
      <c r="W13061" s="8" t="s">
        <v>49</v>
      </c>
      <c r="Z13061" s="8" t="s">
        <v>163</v>
      </c>
      <c r="AP13061" s="6"/>
      <c r="AQ13061" s="6"/>
      <c r="AR13061" s="6"/>
      <c r="AS13061" s="6"/>
      <c r="AT13061" s="6"/>
    </row>
    <row r="13062" spans="1:46" ht="14.25" customHeight="1">
      <c r="A13062" s="7" t="s">
        <v>38</v>
      </c>
      <c r="B13062" s="7">
        <v>298</v>
      </c>
      <c r="C13062" s="8">
        <v>195939</v>
      </c>
      <c r="D13062" s="8" t="s">
        <v>6966</v>
      </c>
      <c r="E13062" s="8" t="str">
        <f t="shared" si="204"/>
        <v>Redington (India) Lt14</v>
      </c>
      <c r="F13062" s="8" t="s">
        <v>1614</v>
      </c>
      <c r="G13062" s="8">
        <v>1961</v>
      </c>
      <c r="H13062" s="8">
        <v>59</v>
      </c>
      <c r="I13062" s="8" t="s">
        <v>117</v>
      </c>
      <c r="J13062" s="8" t="s">
        <v>6967</v>
      </c>
      <c r="K13062" s="6" t="s">
        <v>6968</v>
      </c>
      <c r="L13062" s="7" t="s">
        <v>498</v>
      </c>
      <c r="M13062" s="6"/>
      <c r="N13062" s="6"/>
      <c r="O13062" s="6"/>
      <c r="P13062" s="6"/>
      <c r="Q13062" s="6"/>
      <c r="R13062" s="6"/>
      <c r="S13062" s="6"/>
      <c r="T13062" s="6"/>
      <c r="U13062" s="6"/>
      <c r="V13062" s="6"/>
      <c r="W13062" s="8" t="s">
        <v>279</v>
      </c>
      <c r="X13062" s="8">
        <v>54.616513733957056</v>
      </c>
      <c r="Y13062" s="8">
        <v>17.666666666666668</v>
      </c>
      <c r="Z13062" s="8" t="s">
        <v>163</v>
      </c>
      <c r="AP13062" s="6"/>
      <c r="AQ13062" s="6"/>
      <c r="AR13062" s="6"/>
      <c r="AS13062" s="6"/>
      <c r="AT13062" s="6"/>
    </row>
    <row r="13063" spans="1:46" ht="14.25" customHeight="1">
      <c r="A13063" s="7" t="s">
        <v>38</v>
      </c>
      <c r="B13063" s="7">
        <v>345</v>
      </c>
      <c r="C13063" s="8">
        <v>195939</v>
      </c>
      <c r="D13063" s="8" t="s">
        <v>6966</v>
      </c>
      <c r="E13063" s="8" t="str">
        <f t="shared" si="204"/>
        <v>Redington (India) Lt15</v>
      </c>
      <c r="F13063" s="8" t="s">
        <v>1614</v>
      </c>
      <c r="G13063" s="8">
        <v>1961</v>
      </c>
      <c r="H13063" s="8">
        <v>59</v>
      </c>
      <c r="I13063" s="8" t="s">
        <v>119</v>
      </c>
      <c r="J13063" s="8" t="s">
        <v>6967</v>
      </c>
      <c r="K13063" s="6" t="s">
        <v>6969</v>
      </c>
      <c r="L13063" s="7" t="s">
        <v>498</v>
      </c>
      <c r="M13063" s="6"/>
      <c r="N13063" s="6"/>
      <c r="O13063" s="6"/>
      <c r="P13063" s="6"/>
      <c r="Q13063" s="6"/>
      <c r="R13063" s="6"/>
      <c r="S13063" s="6"/>
      <c r="T13063" s="6"/>
      <c r="U13063" s="6"/>
      <c r="V13063" s="6"/>
      <c r="W13063" s="8" t="s">
        <v>279</v>
      </c>
      <c r="X13063" s="8">
        <v>54.616513733957056</v>
      </c>
      <c r="Y13063" s="8">
        <v>17.666666666666668</v>
      </c>
      <c r="Z13063" s="8" t="s">
        <v>163</v>
      </c>
      <c r="AP13063" s="6"/>
      <c r="AQ13063" s="6"/>
      <c r="AR13063" s="6"/>
      <c r="AS13063" s="6"/>
      <c r="AT13063" s="6"/>
    </row>
    <row r="13064" spans="1:46" ht="14.25" customHeight="1">
      <c r="A13064" s="7" t="s">
        <v>38</v>
      </c>
      <c r="B13064" s="7">
        <v>390</v>
      </c>
      <c r="C13064" s="8">
        <v>195939</v>
      </c>
      <c r="D13064" s="8" t="s">
        <v>6966</v>
      </c>
      <c r="E13064" s="8" t="str">
        <f t="shared" si="204"/>
        <v>Redington (India) Lt17</v>
      </c>
      <c r="F13064" s="8" t="s">
        <v>1614</v>
      </c>
      <c r="G13064" s="8">
        <v>1961</v>
      </c>
      <c r="H13064" s="8">
        <v>59</v>
      </c>
      <c r="I13064" s="8" t="s">
        <v>54</v>
      </c>
      <c r="J13064" s="8" t="s">
        <v>6967</v>
      </c>
      <c r="K13064" s="6" t="s">
        <v>6970</v>
      </c>
      <c r="L13064" s="7" t="s">
        <v>498</v>
      </c>
      <c r="M13064" s="6"/>
      <c r="N13064" s="6"/>
      <c r="O13064" s="6"/>
      <c r="P13064" s="6"/>
      <c r="Q13064" s="6"/>
      <c r="R13064" s="6"/>
      <c r="S13064" s="6"/>
      <c r="T13064" s="6"/>
      <c r="U13064" s="6"/>
      <c r="V13064" s="6"/>
      <c r="W13064" s="8" t="s">
        <v>279</v>
      </c>
      <c r="X13064" s="8">
        <v>54.616513733957056</v>
      </c>
      <c r="Y13064" s="8">
        <v>17.666666666666668</v>
      </c>
      <c r="Z13064" s="8" t="s">
        <v>163</v>
      </c>
      <c r="AP13064" s="6"/>
      <c r="AQ13064" s="6"/>
      <c r="AR13064" s="6"/>
      <c r="AS13064" s="6"/>
      <c r="AT13064" s="6"/>
    </row>
    <row r="13065" spans="1:46" ht="14.25" customHeight="1">
      <c r="A13065" s="7" t="s">
        <v>38</v>
      </c>
      <c r="B13065" s="7">
        <v>276</v>
      </c>
      <c r="C13065" s="8">
        <v>195939</v>
      </c>
      <c r="D13065" s="8" t="s">
        <v>6966</v>
      </c>
      <c r="E13065" s="8" t="str">
        <f t="shared" si="204"/>
        <v>Redington (India) Lt14</v>
      </c>
      <c r="F13065" s="8" t="s">
        <v>1614</v>
      </c>
      <c r="G13065" s="8">
        <v>1961</v>
      </c>
      <c r="H13065" s="8">
        <v>59</v>
      </c>
      <c r="I13065" s="8" t="s">
        <v>117</v>
      </c>
      <c r="J13065" s="8" t="s">
        <v>6971</v>
      </c>
      <c r="K13065" s="6" t="s">
        <v>6971</v>
      </c>
      <c r="L13065" s="7" t="s">
        <v>6972</v>
      </c>
      <c r="M13065" s="6"/>
      <c r="N13065" s="6"/>
      <c r="O13065" s="6"/>
      <c r="P13065" s="6"/>
      <c r="Q13065" s="6"/>
      <c r="R13065" s="6"/>
      <c r="S13065" s="6"/>
      <c r="T13065" s="6"/>
      <c r="U13065" s="6"/>
      <c r="V13065" s="6"/>
      <c r="W13065" s="8" t="s">
        <v>330</v>
      </c>
      <c r="X13065" s="8">
        <v>50</v>
      </c>
      <c r="Y13065" s="8">
        <v>13.5</v>
      </c>
      <c r="Z13065" s="8" t="s">
        <v>163</v>
      </c>
      <c r="AP13065" s="6"/>
      <c r="AQ13065" s="6"/>
      <c r="AR13065" s="6"/>
      <c r="AS13065" s="6"/>
      <c r="AT13065" s="6"/>
    </row>
    <row r="13066" spans="1:46" ht="14.25" customHeight="1">
      <c r="A13066" s="7" t="s">
        <v>38</v>
      </c>
      <c r="B13066" s="7">
        <v>320</v>
      </c>
      <c r="C13066" s="8">
        <v>195939</v>
      </c>
      <c r="D13066" s="8" t="s">
        <v>6966</v>
      </c>
      <c r="E13066" s="8" t="str">
        <f t="shared" si="204"/>
        <v>Redington (India) Lt15</v>
      </c>
      <c r="F13066" s="8" t="s">
        <v>1614</v>
      </c>
      <c r="G13066" s="8">
        <v>1961</v>
      </c>
      <c r="H13066" s="8">
        <v>59</v>
      </c>
      <c r="I13066" s="8" t="s">
        <v>119</v>
      </c>
      <c r="J13066" s="8" t="s">
        <v>6971</v>
      </c>
      <c r="K13066" s="6" t="s">
        <v>6971</v>
      </c>
      <c r="L13066" s="7" t="s">
        <v>6972</v>
      </c>
      <c r="M13066" s="6"/>
      <c r="N13066" s="6"/>
      <c r="O13066" s="6"/>
      <c r="P13066" s="6"/>
      <c r="Q13066" s="6"/>
      <c r="R13066" s="6"/>
      <c r="S13066" s="6"/>
      <c r="T13066" s="6"/>
      <c r="U13066" s="6"/>
      <c r="V13066" s="6"/>
      <c r="W13066" s="8" t="s">
        <v>330</v>
      </c>
      <c r="X13066" s="8">
        <v>50</v>
      </c>
      <c r="Y13066" s="8">
        <v>13.5</v>
      </c>
      <c r="Z13066" s="8" t="s">
        <v>163</v>
      </c>
      <c r="AP13066" s="6"/>
      <c r="AQ13066" s="6"/>
      <c r="AR13066" s="6"/>
      <c r="AS13066" s="6"/>
      <c r="AT13066" s="6"/>
    </row>
    <row r="13067" spans="1:46" ht="14.25" customHeight="1">
      <c r="A13067" s="7" t="s">
        <v>38</v>
      </c>
      <c r="B13067" s="7">
        <v>368</v>
      </c>
      <c r="C13067" s="8">
        <v>195939</v>
      </c>
      <c r="D13067" s="8" t="s">
        <v>6966</v>
      </c>
      <c r="E13067" s="8" t="str">
        <f t="shared" si="204"/>
        <v>Redington (India) Lt17</v>
      </c>
      <c r="F13067" s="8" t="s">
        <v>1614</v>
      </c>
      <c r="G13067" s="8">
        <v>1961</v>
      </c>
      <c r="H13067" s="8">
        <v>59</v>
      </c>
      <c r="I13067" s="8" t="s">
        <v>54</v>
      </c>
      <c r="J13067" s="8" t="s">
        <v>6971</v>
      </c>
      <c r="K13067" s="6" t="s">
        <v>6973</v>
      </c>
      <c r="L13067" s="7" t="s">
        <v>6972</v>
      </c>
      <c r="M13067" s="6"/>
      <c r="N13067" s="6"/>
      <c r="O13067" s="6"/>
      <c r="P13067" s="6"/>
      <c r="Q13067" s="6"/>
      <c r="R13067" s="6"/>
      <c r="S13067" s="6"/>
      <c r="T13067" s="6"/>
      <c r="U13067" s="6"/>
      <c r="V13067" s="6"/>
      <c r="W13067" s="8" t="s">
        <v>330</v>
      </c>
      <c r="X13067" s="8">
        <v>50</v>
      </c>
      <c r="Y13067" s="8">
        <v>13.5</v>
      </c>
      <c r="Z13067" s="8" t="s">
        <v>163</v>
      </c>
      <c r="AP13067" s="6"/>
      <c r="AQ13067" s="6"/>
      <c r="AR13067" s="6"/>
      <c r="AS13067" s="6"/>
      <c r="AT13067" s="6"/>
    </row>
    <row r="13068" spans="1:46" ht="14.25" customHeight="1">
      <c r="A13068" s="7" t="s">
        <v>38</v>
      </c>
      <c r="B13068" s="7">
        <v>283</v>
      </c>
      <c r="C13068" s="8">
        <v>195939</v>
      </c>
      <c r="D13068" s="8" t="s">
        <v>6966</v>
      </c>
      <c r="E13068" s="8" t="str">
        <f t="shared" si="204"/>
        <v>Redington (India) Lt14</v>
      </c>
      <c r="F13068" s="8" t="s">
        <v>1614</v>
      </c>
      <c r="G13068" s="8">
        <v>1961</v>
      </c>
      <c r="H13068" s="8">
        <v>59</v>
      </c>
      <c r="I13068" s="8" t="s">
        <v>117</v>
      </c>
      <c r="J13068" s="8" t="s">
        <v>6974</v>
      </c>
      <c r="K13068" s="6" t="s">
        <v>6975</v>
      </c>
      <c r="L13068" s="7" t="s">
        <v>498</v>
      </c>
      <c r="M13068" s="6"/>
      <c r="N13068" s="6"/>
      <c r="O13068" s="6"/>
      <c r="P13068" s="6"/>
      <c r="Q13068" s="6"/>
      <c r="R13068" s="6"/>
      <c r="S13068" s="6"/>
      <c r="T13068" s="6"/>
      <c r="U13068" s="6"/>
      <c r="V13068" s="6"/>
      <c r="W13068" s="8" t="s">
        <v>279</v>
      </c>
      <c r="X13068" s="8">
        <v>54.616513733957056</v>
      </c>
      <c r="Y13068" s="8">
        <v>17.666666666666668</v>
      </c>
      <c r="Z13068" s="8" t="s">
        <v>163</v>
      </c>
      <c r="AP13068" s="6"/>
      <c r="AQ13068" s="6"/>
      <c r="AR13068" s="6"/>
      <c r="AS13068" s="6"/>
      <c r="AT13068" s="6"/>
    </row>
    <row r="13069" spans="1:46" ht="14.25" customHeight="1">
      <c r="A13069" s="7" t="s">
        <v>38</v>
      </c>
      <c r="B13069" s="7">
        <v>328</v>
      </c>
      <c r="C13069" s="8">
        <v>195939</v>
      </c>
      <c r="D13069" s="8" t="s">
        <v>6966</v>
      </c>
      <c r="E13069" s="8" t="str">
        <f t="shared" si="204"/>
        <v>Redington (India) Lt15</v>
      </c>
      <c r="F13069" s="8" t="s">
        <v>1614</v>
      </c>
      <c r="G13069" s="8">
        <v>1961</v>
      </c>
      <c r="H13069" s="8">
        <v>59</v>
      </c>
      <c r="I13069" s="8" t="s">
        <v>119</v>
      </c>
      <c r="J13069" s="8" t="s">
        <v>6974</v>
      </c>
      <c r="K13069" s="6" t="s">
        <v>6975</v>
      </c>
      <c r="L13069" s="7" t="s">
        <v>498</v>
      </c>
      <c r="M13069" s="6"/>
      <c r="N13069" s="6"/>
      <c r="O13069" s="6"/>
      <c r="P13069" s="6"/>
      <c r="Q13069" s="6"/>
      <c r="R13069" s="6"/>
      <c r="S13069" s="6"/>
      <c r="T13069" s="6"/>
      <c r="U13069" s="6"/>
      <c r="V13069" s="6"/>
      <c r="W13069" s="8" t="s">
        <v>279</v>
      </c>
      <c r="X13069" s="8">
        <v>54.616513733957056</v>
      </c>
      <c r="Y13069" s="8">
        <v>17.666666666666668</v>
      </c>
      <c r="Z13069" s="8" t="s">
        <v>163</v>
      </c>
      <c r="AP13069" s="6"/>
      <c r="AQ13069" s="6"/>
      <c r="AR13069" s="6"/>
      <c r="AS13069" s="6"/>
      <c r="AT13069" s="6"/>
    </row>
    <row r="13070" spans="1:46" ht="14.25" customHeight="1">
      <c r="A13070" s="7" t="s">
        <v>38</v>
      </c>
      <c r="B13070" s="7">
        <v>376</v>
      </c>
      <c r="C13070" s="8">
        <v>195939</v>
      </c>
      <c r="D13070" s="8" t="s">
        <v>6966</v>
      </c>
      <c r="E13070" s="8" t="str">
        <f t="shared" si="204"/>
        <v>Redington (India) Lt17</v>
      </c>
      <c r="F13070" s="8" t="s">
        <v>1614</v>
      </c>
      <c r="G13070" s="8">
        <v>1961</v>
      </c>
      <c r="H13070" s="8">
        <v>59</v>
      </c>
      <c r="I13070" s="8" t="s">
        <v>54</v>
      </c>
      <c r="J13070" s="8" t="s">
        <v>6974</v>
      </c>
      <c r="K13070" s="6" t="s">
        <v>6976</v>
      </c>
      <c r="L13070" s="7" t="s">
        <v>498</v>
      </c>
      <c r="M13070" s="6"/>
      <c r="N13070" s="6"/>
      <c r="O13070" s="6"/>
      <c r="P13070" s="6"/>
      <c r="Q13070" s="6"/>
      <c r="R13070" s="6"/>
      <c r="S13070" s="6"/>
      <c r="T13070" s="6"/>
      <c r="U13070" s="6"/>
      <c r="V13070" s="6"/>
      <c r="W13070" s="8" t="s">
        <v>279</v>
      </c>
      <c r="X13070" s="8">
        <v>54.616513733957056</v>
      </c>
      <c r="Y13070" s="8">
        <v>17.666666666666668</v>
      </c>
      <c r="Z13070" s="8" t="s">
        <v>163</v>
      </c>
      <c r="AP13070" s="6"/>
      <c r="AQ13070" s="6"/>
      <c r="AR13070" s="6"/>
      <c r="AS13070" s="6"/>
      <c r="AT13070" s="6"/>
    </row>
    <row r="13071" spans="1:46" ht="14.25" customHeight="1">
      <c r="A13071" s="7" t="s">
        <v>38</v>
      </c>
      <c r="B13071" s="7">
        <v>424</v>
      </c>
      <c r="C13071" s="8">
        <v>195939</v>
      </c>
      <c r="D13071" s="8" t="s">
        <v>6966</v>
      </c>
      <c r="E13071" s="8" t="str">
        <f t="shared" si="204"/>
        <v>Redington (India) Lt18</v>
      </c>
      <c r="F13071" s="8" t="s">
        <v>1614</v>
      </c>
      <c r="G13071" s="8">
        <v>1961</v>
      </c>
      <c r="H13071" s="8">
        <v>59</v>
      </c>
      <c r="I13071" s="8" t="s">
        <v>56</v>
      </c>
      <c r="J13071" s="8" t="s">
        <v>6974</v>
      </c>
      <c r="K13071" s="6" t="s">
        <v>6976</v>
      </c>
      <c r="L13071" s="7" t="s">
        <v>498</v>
      </c>
      <c r="M13071" s="6"/>
      <c r="N13071" s="6"/>
      <c r="O13071" s="6"/>
      <c r="P13071" s="6"/>
      <c r="Q13071" s="6"/>
      <c r="R13071" s="6"/>
      <c r="S13071" s="6"/>
      <c r="T13071" s="6"/>
      <c r="U13071" s="6"/>
      <c r="V13071" s="6"/>
      <c r="W13071" s="8" t="s">
        <v>279</v>
      </c>
      <c r="X13071" s="8">
        <v>55.462175392827156</v>
      </c>
      <c r="Y13071" s="8">
        <v>17.666666666666668</v>
      </c>
      <c r="Z13071" s="8" t="s">
        <v>163</v>
      </c>
      <c r="AP13071" s="6"/>
      <c r="AQ13071" s="6"/>
      <c r="AR13071" s="6"/>
      <c r="AS13071" s="6"/>
      <c r="AT13071" s="6"/>
    </row>
    <row r="13072" spans="1:46" ht="14.25" customHeight="1">
      <c r="A13072" s="7" t="s">
        <v>38</v>
      </c>
      <c r="B13072" s="7">
        <v>477</v>
      </c>
      <c r="C13072" s="8">
        <v>195939</v>
      </c>
      <c r="D13072" s="8" t="s">
        <v>6966</v>
      </c>
      <c r="E13072" s="8" t="str">
        <f t="shared" si="204"/>
        <v>Redington (India) Lt19</v>
      </c>
      <c r="F13072" s="8" t="s">
        <v>1614</v>
      </c>
      <c r="G13072" s="8">
        <v>1961</v>
      </c>
      <c r="H13072" s="8">
        <v>59</v>
      </c>
      <c r="I13072" s="8" t="s">
        <v>41</v>
      </c>
      <c r="J13072" s="8" t="s">
        <v>6974</v>
      </c>
      <c r="K13072" s="6" t="s">
        <v>6976</v>
      </c>
      <c r="L13072" s="7" t="s">
        <v>498</v>
      </c>
      <c r="M13072" s="6"/>
      <c r="N13072" s="6"/>
      <c r="O13072" s="6"/>
      <c r="P13072" s="6"/>
      <c r="Q13072" s="6"/>
      <c r="R13072" s="6"/>
      <c r="S13072" s="6"/>
      <c r="T13072" s="6"/>
      <c r="U13072" s="6"/>
      <c r="V13072" s="6"/>
      <c r="W13072" s="8" t="s">
        <v>279</v>
      </c>
      <c r="X13072" s="8">
        <v>54.616513733957056</v>
      </c>
      <c r="Y13072" s="8">
        <v>17.666666666666668</v>
      </c>
      <c r="Z13072" s="8" t="s">
        <v>163</v>
      </c>
      <c r="AP13072" s="6"/>
      <c r="AQ13072" s="6"/>
      <c r="AR13072" s="6"/>
      <c r="AS13072" s="6"/>
      <c r="AT13072" s="6"/>
    </row>
    <row r="13073" spans="1:46" ht="14.25" customHeight="1">
      <c r="A13073" s="7" t="s">
        <v>38</v>
      </c>
      <c r="B13073" s="7">
        <v>286</v>
      </c>
      <c r="C13073" s="8">
        <v>195939</v>
      </c>
      <c r="D13073" s="8" t="s">
        <v>6966</v>
      </c>
      <c r="E13073" s="8" t="str">
        <f t="shared" si="204"/>
        <v>Redington (India) Lt14</v>
      </c>
      <c r="F13073" s="8" t="s">
        <v>1614</v>
      </c>
      <c r="G13073" s="8">
        <v>1961</v>
      </c>
      <c r="H13073" s="8">
        <v>59</v>
      </c>
      <c r="I13073" s="8" t="s">
        <v>117</v>
      </c>
      <c r="J13073" s="8" t="s">
        <v>6977</v>
      </c>
      <c r="K13073" s="6" t="s">
        <v>6977</v>
      </c>
      <c r="L13073" s="7" t="s">
        <v>278</v>
      </c>
      <c r="M13073" s="6"/>
      <c r="N13073" s="6"/>
      <c r="O13073" s="6"/>
      <c r="P13073" s="6"/>
      <c r="Q13073" s="6"/>
      <c r="R13073" s="6"/>
      <c r="S13073" s="6"/>
      <c r="T13073" s="6"/>
      <c r="U13073" s="6"/>
      <c r="V13073" s="6"/>
      <c r="W13073" s="8" t="s">
        <v>279</v>
      </c>
      <c r="X13073" s="8">
        <v>61</v>
      </c>
      <c r="Y13073" s="8">
        <v>20.5</v>
      </c>
      <c r="Z13073" s="8" t="s">
        <v>163</v>
      </c>
      <c r="AP13073" s="6"/>
      <c r="AQ13073" s="6"/>
      <c r="AR13073" s="6"/>
      <c r="AS13073" s="6"/>
      <c r="AT13073" s="6"/>
    </row>
    <row r="13074" spans="1:46" ht="14.25" customHeight="1">
      <c r="A13074" s="7" t="s">
        <v>38</v>
      </c>
      <c r="B13074" s="7">
        <v>329</v>
      </c>
      <c r="C13074" s="8">
        <v>195939</v>
      </c>
      <c r="D13074" s="8" t="s">
        <v>6966</v>
      </c>
      <c r="E13074" s="8" t="str">
        <f t="shared" si="204"/>
        <v>Redington (India) Lt15</v>
      </c>
      <c r="F13074" s="8" t="s">
        <v>1614</v>
      </c>
      <c r="G13074" s="8">
        <v>1961</v>
      </c>
      <c r="H13074" s="8">
        <v>59</v>
      </c>
      <c r="I13074" s="8" t="s">
        <v>119</v>
      </c>
      <c r="J13074" s="8" t="s">
        <v>6977</v>
      </c>
      <c r="K13074" s="6" t="s">
        <v>6977</v>
      </c>
      <c r="L13074" s="7" t="s">
        <v>278</v>
      </c>
      <c r="M13074" s="6"/>
      <c r="N13074" s="6"/>
      <c r="O13074" s="6"/>
      <c r="P13074" s="6"/>
      <c r="Q13074" s="6"/>
      <c r="R13074" s="6"/>
      <c r="S13074" s="6"/>
      <c r="T13074" s="6"/>
      <c r="U13074" s="6"/>
      <c r="V13074" s="6"/>
      <c r="W13074" s="8" t="s">
        <v>279</v>
      </c>
      <c r="X13074" s="8">
        <v>61</v>
      </c>
      <c r="Y13074" s="8">
        <v>20.5</v>
      </c>
      <c r="Z13074" s="8" t="s">
        <v>163</v>
      </c>
      <c r="AP13074" s="6"/>
      <c r="AQ13074" s="6"/>
      <c r="AR13074" s="6"/>
      <c r="AS13074" s="6"/>
      <c r="AT13074" s="6"/>
    </row>
    <row r="13075" spans="1:46" ht="14.25" customHeight="1">
      <c r="A13075" s="7" t="s">
        <v>38</v>
      </c>
      <c r="B13075" s="7">
        <v>377</v>
      </c>
      <c r="C13075" s="8">
        <v>195939</v>
      </c>
      <c r="D13075" s="8" t="s">
        <v>6966</v>
      </c>
      <c r="E13075" s="8" t="str">
        <f t="shared" si="204"/>
        <v>Redington (India) Lt17</v>
      </c>
      <c r="F13075" s="8" t="s">
        <v>1614</v>
      </c>
      <c r="G13075" s="8">
        <v>1961</v>
      </c>
      <c r="H13075" s="8">
        <v>59</v>
      </c>
      <c r="I13075" s="8" t="s">
        <v>54</v>
      </c>
      <c r="J13075" s="8" t="s">
        <v>6977</v>
      </c>
      <c r="K13075" s="6" t="s">
        <v>6977</v>
      </c>
      <c r="L13075" s="7" t="s">
        <v>278</v>
      </c>
      <c r="M13075" s="6"/>
      <c r="N13075" s="6"/>
      <c r="O13075" s="6"/>
      <c r="P13075" s="6"/>
      <c r="Q13075" s="6"/>
      <c r="R13075" s="6"/>
      <c r="S13075" s="6"/>
      <c r="T13075" s="6"/>
      <c r="U13075" s="6"/>
      <c r="V13075" s="6"/>
      <c r="W13075" s="8" t="s">
        <v>279</v>
      </c>
      <c r="X13075" s="8">
        <v>61</v>
      </c>
      <c r="Y13075" s="8">
        <v>20.5</v>
      </c>
      <c r="Z13075" s="8" t="s">
        <v>163</v>
      </c>
      <c r="AP13075" s="6"/>
      <c r="AQ13075" s="6"/>
      <c r="AR13075" s="6"/>
      <c r="AS13075" s="6"/>
      <c r="AT13075" s="6"/>
    </row>
    <row r="13076" spans="1:46" ht="14.25" customHeight="1">
      <c r="A13076" s="7" t="s">
        <v>38</v>
      </c>
      <c r="B13076" s="7">
        <v>425</v>
      </c>
      <c r="C13076" s="8">
        <v>195939</v>
      </c>
      <c r="D13076" s="8" t="s">
        <v>6966</v>
      </c>
      <c r="E13076" s="8" t="str">
        <f t="shared" si="204"/>
        <v>Redington (India) Lt18</v>
      </c>
      <c r="F13076" s="8" t="s">
        <v>1614</v>
      </c>
      <c r="G13076" s="8">
        <v>1961</v>
      </c>
      <c r="H13076" s="8">
        <v>59</v>
      </c>
      <c r="I13076" s="8" t="s">
        <v>56</v>
      </c>
      <c r="J13076" s="8" t="s">
        <v>6977</v>
      </c>
      <c r="K13076" s="6" t="s">
        <v>6977</v>
      </c>
      <c r="L13076" s="7" t="s">
        <v>278</v>
      </c>
      <c r="M13076" s="6"/>
      <c r="N13076" s="6"/>
      <c r="O13076" s="6"/>
      <c r="P13076" s="6"/>
      <c r="Q13076" s="6"/>
      <c r="R13076" s="6"/>
      <c r="S13076" s="6"/>
      <c r="T13076" s="6"/>
      <c r="U13076" s="6"/>
      <c r="V13076" s="6"/>
      <c r="W13076" s="8" t="s">
        <v>279</v>
      </c>
      <c r="X13076" s="8">
        <v>61</v>
      </c>
      <c r="Y13076" s="8">
        <v>20.5</v>
      </c>
      <c r="Z13076" s="8" t="s">
        <v>163</v>
      </c>
      <c r="AP13076" s="6"/>
      <c r="AQ13076" s="6"/>
      <c r="AR13076" s="6"/>
      <c r="AS13076" s="6"/>
      <c r="AT13076" s="6"/>
    </row>
    <row r="13077" spans="1:46" ht="14.25" customHeight="1">
      <c r="A13077" s="7" t="s">
        <v>38</v>
      </c>
      <c r="B13077" s="7">
        <v>478</v>
      </c>
      <c r="C13077" s="8">
        <v>195939</v>
      </c>
      <c r="D13077" s="8" t="s">
        <v>6966</v>
      </c>
      <c r="E13077" s="8" t="str">
        <f t="shared" si="204"/>
        <v>Redington (India) Lt19</v>
      </c>
      <c r="F13077" s="8" t="s">
        <v>1614</v>
      </c>
      <c r="G13077" s="8">
        <v>1961</v>
      </c>
      <c r="H13077" s="8">
        <v>59</v>
      </c>
      <c r="I13077" s="8" t="s">
        <v>41</v>
      </c>
      <c r="J13077" s="8" t="s">
        <v>6977</v>
      </c>
      <c r="K13077" s="6" t="s">
        <v>6977</v>
      </c>
      <c r="L13077" s="7" t="s">
        <v>278</v>
      </c>
      <c r="M13077" s="6"/>
      <c r="N13077" s="6"/>
      <c r="O13077" s="6"/>
      <c r="P13077" s="6"/>
      <c r="Q13077" s="6"/>
      <c r="R13077" s="6"/>
      <c r="S13077" s="6"/>
      <c r="T13077" s="6"/>
      <c r="U13077" s="6"/>
      <c r="V13077" s="6"/>
      <c r="W13077" s="8" t="s">
        <v>279</v>
      </c>
      <c r="X13077" s="8">
        <v>61</v>
      </c>
      <c r="Y13077" s="8">
        <v>20.5</v>
      </c>
      <c r="Z13077" s="8" t="s">
        <v>163</v>
      </c>
      <c r="AP13077" s="6"/>
      <c r="AQ13077" s="6"/>
      <c r="AR13077" s="6"/>
      <c r="AS13077" s="6"/>
      <c r="AT13077" s="6"/>
    </row>
    <row r="13078" spans="1:46" ht="14.25" customHeight="1">
      <c r="A13078" s="7" t="s">
        <v>38</v>
      </c>
      <c r="B13078" s="7">
        <v>451</v>
      </c>
      <c r="C13078" s="8">
        <v>195939</v>
      </c>
      <c r="D13078" s="8" t="s">
        <v>6966</v>
      </c>
      <c r="E13078" s="8" t="str">
        <f t="shared" si="204"/>
        <v>Redington (India) Lt18</v>
      </c>
      <c r="F13078" s="8" t="s">
        <v>1614</v>
      </c>
      <c r="G13078" s="8">
        <v>1961</v>
      </c>
      <c r="H13078" s="8">
        <v>59</v>
      </c>
      <c r="I13078" s="8" t="s">
        <v>56</v>
      </c>
      <c r="J13078" s="8" t="s">
        <v>6978</v>
      </c>
      <c r="K13078" s="6" t="s">
        <v>6979</v>
      </c>
      <c r="L13078" s="7" t="s">
        <v>498</v>
      </c>
      <c r="M13078" s="6"/>
      <c r="N13078" s="6"/>
      <c r="O13078" s="6"/>
      <c r="P13078" s="6"/>
      <c r="Q13078" s="6"/>
      <c r="R13078" s="6"/>
      <c r="S13078" s="6"/>
      <c r="T13078" s="6"/>
      <c r="U13078" s="6"/>
      <c r="V13078" s="6"/>
      <c r="W13078" s="8" t="s">
        <v>279</v>
      </c>
      <c r="X13078" s="8">
        <v>54.616513733957056</v>
      </c>
      <c r="Y13078" s="8">
        <v>17.666666666666668</v>
      </c>
      <c r="Z13078" s="8" t="s">
        <v>163</v>
      </c>
      <c r="AP13078" s="6"/>
      <c r="AQ13078" s="6"/>
      <c r="AR13078" s="6"/>
      <c r="AS13078" s="6"/>
      <c r="AT13078" s="6"/>
    </row>
    <row r="13079" spans="1:46" ht="14.25" customHeight="1">
      <c r="A13079" s="7" t="s">
        <v>38</v>
      </c>
      <c r="B13079" s="7">
        <v>505</v>
      </c>
      <c r="C13079" s="8">
        <v>195939</v>
      </c>
      <c r="D13079" s="8" t="s">
        <v>6966</v>
      </c>
      <c r="E13079" s="8" t="str">
        <f t="shared" si="204"/>
        <v>Redington (India) Lt19</v>
      </c>
      <c r="F13079" s="8" t="s">
        <v>1614</v>
      </c>
      <c r="G13079" s="8">
        <v>1961</v>
      </c>
      <c r="H13079" s="8">
        <v>59</v>
      </c>
      <c r="I13079" s="8" t="s">
        <v>41</v>
      </c>
      <c r="J13079" s="8" t="s">
        <v>6978</v>
      </c>
      <c r="K13079" s="6" t="s">
        <v>6980</v>
      </c>
      <c r="L13079" s="7" t="s">
        <v>498</v>
      </c>
      <c r="M13079" s="6"/>
      <c r="N13079" s="6"/>
      <c r="O13079" s="6"/>
      <c r="P13079" s="6"/>
      <c r="Q13079" s="6"/>
      <c r="R13079" s="6"/>
      <c r="S13079" s="6"/>
      <c r="T13079" s="6"/>
      <c r="U13079" s="6"/>
      <c r="V13079" s="6"/>
      <c r="W13079" s="8" t="s">
        <v>279</v>
      </c>
      <c r="X13079" s="8">
        <v>54.616513733957056</v>
      </c>
      <c r="Y13079" s="8">
        <v>17.666666666666668</v>
      </c>
      <c r="Z13079" s="8" t="s">
        <v>163</v>
      </c>
      <c r="AP13079" s="6"/>
      <c r="AQ13079" s="6"/>
      <c r="AR13079" s="6"/>
      <c r="AS13079" s="6"/>
      <c r="AT13079" s="6"/>
    </row>
    <row r="13080" spans="1:46" ht="14.25" customHeight="1">
      <c r="A13080" s="7" t="s">
        <v>38</v>
      </c>
      <c r="B13080" s="7">
        <v>510</v>
      </c>
      <c r="C13080" s="8">
        <v>195939</v>
      </c>
      <c r="D13080" s="8" t="s">
        <v>6966</v>
      </c>
      <c r="E13080" s="8" t="str">
        <f t="shared" si="204"/>
        <v>Redington (India) Lt19</v>
      </c>
      <c r="F13080" s="8" t="s">
        <v>1614</v>
      </c>
      <c r="G13080" s="8">
        <v>1961</v>
      </c>
      <c r="H13080" s="8">
        <v>59</v>
      </c>
      <c r="I13080" s="8" t="s">
        <v>41</v>
      </c>
      <c r="J13080" s="8" t="s">
        <v>6981</v>
      </c>
      <c r="K13080" s="8" t="s">
        <v>6981</v>
      </c>
      <c r="L13080" s="7" t="s">
        <v>48</v>
      </c>
      <c r="M13080" s="6"/>
      <c r="N13080" s="6"/>
      <c r="O13080" s="6"/>
      <c r="P13080" s="6"/>
      <c r="Q13080" s="6"/>
      <c r="R13080" s="6"/>
      <c r="S13080" s="6"/>
      <c r="T13080" s="6"/>
      <c r="U13080" s="6"/>
      <c r="V13080" s="6"/>
      <c r="W13080" s="8" t="s">
        <v>49</v>
      </c>
      <c r="X13080" s="8">
        <v>49.666280586541916</v>
      </c>
      <c r="Y13080" s="8">
        <v>0</v>
      </c>
      <c r="Z13080" s="8" t="s">
        <v>163</v>
      </c>
      <c r="AP13080" s="6"/>
      <c r="AQ13080" s="6"/>
      <c r="AR13080" s="6"/>
      <c r="AS13080" s="6"/>
      <c r="AT13080" s="6"/>
    </row>
    <row r="13081" spans="1:46" ht="14.25" customHeight="1">
      <c r="A13081" s="7" t="s">
        <v>38</v>
      </c>
      <c r="B13081" s="7">
        <v>267</v>
      </c>
      <c r="C13081" s="8">
        <v>195939</v>
      </c>
      <c r="D13081" s="8" t="s">
        <v>6966</v>
      </c>
      <c r="E13081" s="8" t="str">
        <f t="shared" si="204"/>
        <v>Redington (India) Lt14</v>
      </c>
      <c r="F13081" s="8" t="s">
        <v>1614</v>
      </c>
      <c r="G13081" s="8">
        <v>1961</v>
      </c>
      <c r="H13081" s="8">
        <v>59</v>
      </c>
      <c r="I13081" s="8" t="s">
        <v>117</v>
      </c>
      <c r="J13081" s="8" t="s">
        <v>6982</v>
      </c>
      <c r="K13081" s="6" t="s">
        <v>6982</v>
      </c>
      <c r="L13081" s="7" t="s">
        <v>278</v>
      </c>
      <c r="M13081" s="6"/>
      <c r="N13081" s="6"/>
      <c r="O13081" s="6"/>
      <c r="P13081" s="6"/>
      <c r="Q13081" s="6"/>
      <c r="R13081" s="6"/>
      <c r="S13081" s="6"/>
      <c r="T13081" s="6"/>
      <c r="U13081" s="6"/>
      <c r="V13081" s="6"/>
      <c r="W13081" s="8" t="s">
        <v>279</v>
      </c>
      <c r="X13081" s="8">
        <v>61</v>
      </c>
      <c r="Y13081" s="8">
        <v>20.5</v>
      </c>
      <c r="Z13081" s="8" t="s">
        <v>163</v>
      </c>
      <c r="AP13081" s="6"/>
      <c r="AQ13081" s="6"/>
      <c r="AR13081" s="6"/>
      <c r="AS13081" s="6"/>
      <c r="AT13081" s="6"/>
    </row>
    <row r="13082" spans="1:46" ht="14.25" customHeight="1">
      <c r="A13082" s="7" t="s">
        <v>38</v>
      </c>
      <c r="B13082" s="7">
        <v>311</v>
      </c>
      <c r="C13082" s="8">
        <v>195939</v>
      </c>
      <c r="D13082" s="8" t="s">
        <v>6966</v>
      </c>
      <c r="E13082" s="8" t="str">
        <f t="shared" si="204"/>
        <v>Redington (India) Lt15</v>
      </c>
      <c r="F13082" s="8" t="s">
        <v>1614</v>
      </c>
      <c r="G13082" s="8">
        <v>1961</v>
      </c>
      <c r="H13082" s="8">
        <v>59</v>
      </c>
      <c r="I13082" s="8" t="s">
        <v>119</v>
      </c>
      <c r="J13082" s="8" t="s">
        <v>6982</v>
      </c>
      <c r="K13082" s="6" t="s">
        <v>6982</v>
      </c>
      <c r="L13082" s="7" t="s">
        <v>278</v>
      </c>
      <c r="M13082" s="6"/>
      <c r="N13082" s="6"/>
      <c r="O13082" s="6"/>
      <c r="P13082" s="6"/>
      <c r="Q13082" s="6"/>
      <c r="R13082" s="6"/>
      <c r="S13082" s="6"/>
      <c r="T13082" s="6"/>
      <c r="U13082" s="6"/>
      <c r="V13082" s="6"/>
      <c r="W13082" s="8" t="s">
        <v>279</v>
      </c>
      <c r="X13082" s="8">
        <v>61</v>
      </c>
      <c r="Y13082" s="8">
        <v>20.5</v>
      </c>
      <c r="Z13082" s="8" t="s">
        <v>163</v>
      </c>
      <c r="AP13082" s="6"/>
      <c r="AQ13082" s="6"/>
      <c r="AR13082" s="6"/>
      <c r="AS13082" s="6"/>
      <c r="AT13082" s="6"/>
    </row>
    <row r="13083" spans="1:46" ht="14.25" customHeight="1">
      <c r="A13083" s="7" t="s">
        <v>38</v>
      </c>
      <c r="B13083" s="7">
        <v>359</v>
      </c>
      <c r="C13083" s="8">
        <v>195939</v>
      </c>
      <c r="D13083" s="8" t="s">
        <v>6966</v>
      </c>
      <c r="E13083" s="8" t="str">
        <f t="shared" si="204"/>
        <v>Redington (India) Lt17</v>
      </c>
      <c r="F13083" s="8" t="s">
        <v>1614</v>
      </c>
      <c r="G13083" s="8">
        <v>1961</v>
      </c>
      <c r="H13083" s="8">
        <v>59</v>
      </c>
      <c r="I13083" s="8" t="s">
        <v>54</v>
      </c>
      <c r="J13083" s="8" t="s">
        <v>6982</v>
      </c>
      <c r="K13083" s="6" t="s">
        <v>6982</v>
      </c>
      <c r="L13083" s="7" t="s">
        <v>278</v>
      </c>
      <c r="M13083" s="6"/>
      <c r="N13083" s="6"/>
      <c r="O13083" s="6"/>
      <c r="P13083" s="6"/>
      <c r="Q13083" s="6"/>
      <c r="R13083" s="6"/>
      <c r="S13083" s="6"/>
      <c r="T13083" s="6"/>
      <c r="U13083" s="6"/>
      <c r="V13083" s="6"/>
      <c r="W13083" s="8" t="s">
        <v>279</v>
      </c>
      <c r="X13083" s="8">
        <v>61</v>
      </c>
      <c r="Y13083" s="8">
        <v>20.5</v>
      </c>
      <c r="Z13083" s="8" t="s">
        <v>163</v>
      </c>
      <c r="AP13083" s="6"/>
      <c r="AQ13083" s="6"/>
      <c r="AR13083" s="6"/>
      <c r="AS13083" s="6"/>
      <c r="AT13083" s="6"/>
    </row>
    <row r="13084" spans="1:46" ht="14.25" customHeight="1">
      <c r="A13084" s="7" t="s">
        <v>38</v>
      </c>
      <c r="B13084" s="7">
        <v>409</v>
      </c>
      <c r="C13084" s="8">
        <v>195939</v>
      </c>
      <c r="D13084" s="8" t="s">
        <v>6966</v>
      </c>
      <c r="E13084" s="8" t="str">
        <f t="shared" si="204"/>
        <v>Redington (India) Lt18</v>
      </c>
      <c r="F13084" s="8" t="s">
        <v>1614</v>
      </c>
      <c r="G13084" s="8">
        <v>1961</v>
      </c>
      <c r="H13084" s="8">
        <v>59</v>
      </c>
      <c r="I13084" s="8" t="s">
        <v>56</v>
      </c>
      <c r="J13084" s="8" t="s">
        <v>6982</v>
      </c>
      <c r="K13084" s="6" t="s">
        <v>6982</v>
      </c>
      <c r="L13084" s="7" t="s">
        <v>278</v>
      </c>
      <c r="M13084" s="6"/>
      <c r="N13084" s="6"/>
      <c r="O13084" s="6"/>
      <c r="P13084" s="6"/>
      <c r="Q13084" s="6"/>
      <c r="R13084" s="6"/>
      <c r="S13084" s="6"/>
      <c r="T13084" s="6"/>
      <c r="U13084" s="6"/>
      <c r="V13084" s="6"/>
      <c r="W13084" s="8" t="s">
        <v>279</v>
      </c>
      <c r="X13084" s="8">
        <v>61</v>
      </c>
      <c r="Y13084" s="8">
        <v>20.5</v>
      </c>
      <c r="Z13084" s="8" t="s">
        <v>163</v>
      </c>
      <c r="AP13084" s="6"/>
      <c r="AQ13084" s="6"/>
      <c r="AR13084" s="6"/>
      <c r="AS13084" s="6"/>
      <c r="AT13084" s="6"/>
    </row>
    <row r="13085" spans="1:46" ht="14.25" customHeight="1">
      <c r="A13085" s="7" t="s">
        <v>38</v>
      </c>
      <c r="B13085" s="7">
        <v>462</v>
      </c>
      <c r="C13085" s="8">
        <v>195939</v>
      </c>
      <c r="D13085" s="8" t="s">
        <v>6966</v>
      </c>
      <c r="E13085" s="8" t="str">
        <f t="shared" si="204"/>
        <v>Redington (India) Lt19</v>
      </c>
      <c r="F13085" s="8" t="s">
        <v>1614</v>
      </c>
      <c r="G13085" s="8">
        <v>1961</v>
      </c>
      <c r="H13085" s="8">
        <v>59</v>
      </c>
      <c r="I13085" s="8" t="s">
        <v>41</v>
      </c>
      <c r="J13085" s="8" t="s">
        <v>6982</v>
      </c>
      <c r="K13085" s="6" t="s">
        <v>6982</v>
      </c>
      <c r="L13085" s="7" t="s">
        <v>278</v>
      </c>
      <c r="M13085" s="6"/>
      <c r="N13085" s="6"/>
      <c r="O13085" s="6"/>
      <c r="P13085" s="6"/>
      <c r="Q13085" s="6"/>
      <c r="R13085" s="6"/>
      <c r="S13085" s="6"/>
      <c r="T13085" s="6"/>
      <c r="U13085" s="6"/>
      <c r="V13085" s="6"/>
      <c r="W13085" s="8" t="s">
        <v>279</v>
      </c>
      <c r="X13085" s="8">
        <v>61</v>
      </c>
      <c r="Y13085" s="8">
        <v>20.5</v>
      </c>
      <c r="Z13085" s="8" t="s">
        <v>163</v>
      </c>
      <c r="AP13085" s="6"/>
      <c r="AQ13085" s="6"/>
      <c r="AR13085" s="6"/>
      <c r="AS13085" s="6"/>
      <c r="AT13085" s="6"/>
    </row>
    <row r="13086" spans="1:46" ht="14.25" customHeight="1">
      <c r="A13086" s="7" t="s">
        <v>38</v>
      </c>
      <c r="B13086" s="7">
        <v>257</v>
      </c>
      <c r="C13086" s="8">
        <v>195939</v>
      </c>
      <c r="D13086" s="8" t="s">
        <v>6966</v>
      </c>
      <c r="E13086" s="8" t="str">
        <f t="shared" si="204"/>
        <v>Redington (India) Lt14</v>
      </c>
      <c r="F13086" s="8" t="s">
        <v>1614</v>
      </c>
      <c r="G13086" s="8">
        <v>1961</v>
      </c>
      <c r="H13086" s="8">
        <v>59</v>
      </c>
      <c r="I13086" s="8" t="s">
        <v>117</v>
      </c>
      <c r="J13086" s="8" t="s">
        <v>6983</v>
      </c>
      <c r="K13086" s="8" t="s">
        <v>6983</v>
      </c>
      <c r="L13086" s="7" t="s">
        <v>48</v>
      </c>
      <c r="M13086" s="6"/>
      <c r="N13086" s="6"/>
      <c r="O13086" s="6"/>
      <c r="P13086" s="6"/>
      <c r="Q13086" s="6"/>
      <c r="R13086" s="6"/>
      <c r="S13086" s="6"/>
      <c r="T13086" s="6"/>
      <c r="U13086" s="6"/>
      <c r="V13086" s="6"/>
      <c r="W13086" s="8" t="s">
        <v>49</v>
      </c>
      <c r="X13086" s="8">
        <v>49.666280586541916</v>
      </c>
      <c r="Y13086" s="8">
        <v>0</v>
      </c>
      <c r="Z13086" s="8" t="s">
        <v>163</v>
      </c>
      <c r="AP13086" s="6"/>
      <c r="AQ13086" s="6"/>
      <c r="AR13086" s="6"/>
      <c r="AS13086" s="6"/>
      <c r="AT13086" s="6"/>
    </row>
    <row r="13087" spans="1:46" ht="14.25" customHeight="1">
      <c r="A13087" s="7" t="s">
        <v>38</v>
      </c>
      <c r="B13087" s="7">
        <v>301</v>
      </c>
      <c r="C13087" s="8">
        <v>195939</v>
      </c>
      <c r="D13087" s="8" t="s">
        <v>6966</v>
      </c>
      <c r="E13087" s="8" t="str">
        <f t="shared" si="204"/>
        <v>Redington (India) Lt15</v>
      </c>
      <c r="F13087" s="8" t="s">
        <v>1614</v>
      </c>
      <c r="G13087" s="8">
        <v>1961</v>
      </c>
      <c r="H13087" s="8">
        <v>59</v>
      </c>
      <c r="I13087" s="8" t="s">
        <v>119</v>
      </c>
      <c r="J13087" s="8" t="s">
        <v>6983</v>
      </c>
      <c r="K13087" s="8" t="s">
        <v>6983</v>
      </c>
      <c r="L13087" s="7" t="s">
        <v>48</v>
      </c>
      <c r="M13087" s="6"/>
      <c r="N13087" s="6"/>
      <c r="O13087" s="6"/>
      <c r="P13087" s="6"/>
      <c r="Q13087" s="6"/>
      <c r="R13087" s="6"/>
      <c r="S13087" s="6"/>
      <c r="T13087" s="6"/>
      <c r="U13087" s="6"/>
      <c r="V13087" s="6"/>
      <c r="W13087" s="8" t="s">
        <v>49</v>
      </c>
      <c r="X13087" s="8">
        <v>49.666280586541916</v>
      </c>
      <c r="Y13087" s="8">
        <v>0</v>
      </c>
      <c r="Z13087" s="8" t="s">
        <v>163</v>
      </c>
      <c r="AP13087" s="6"/>
      <c r="AQ13087" s="6"/>
      <c r="AR13087" s="6"/>
      <c r="AS13087" s="6"/>
      <c r="AT13087" s="6"/>
    </row>
    <row r="13088" spans="1:46" ht="14.25" customHeight="1">
      <c r="A13088" s="7" t="s">
        <v>38</v>
      </c>
      <c r="B13088" s="7">
        <v>350</v>
      </c>
      <c r="C13088" s="8">
        <v>195939</v>
      </c>
      <c r="D13088" s="8" t="s">
        <v>6966</v>
      </c>
      <c r="E13088" s="8" t="str">
        <f t="shared" si="204"/>
        <v>Redington (India) Lt17</v>
      </c>
      <c r="F13088" s="8" t="s">
        <v>1614</v>
      </c>
      <c r="G13088" s="8">
        <v>1961</v>
      </c>
      <c r="H13088" s="8">
        <v>59</v>
      </c>
      <c r="I13088" s="8" t="s">
        <v>54</v>
      </c>
      <c r="J13088" s="8" t="s">
        <v>6983</v>
      </c>
      <c r="K13088" s="8" t="s">
        <v>6983</v>
      </c>
      <c r="L13088" s="7" t="s">
        <v>48</v>
      </c>
      <c r="M13088" s="6"/>
      <c r="N13088" s="6"/>
      <c r="O13088" s="6"/>
      <c r="P13088" s="6"/>
      <c r="Q13088" s="6"/>
      <c r="R13088" s="6"/>
      <c r="S13088" s="6"/>
      <c r="T13088" s="6"/>
      <c r="U13088" s="6"/>
      <c r="V13088" s="6"/>
      <c r="W13088" s="8" t="s">
        <v>49</v>
      </c>
      <c r="X13088" s="8">
        <v>49.666280586541916</v>
      </c>
      <c r="Y13088" s="8">
        <v>0</v>
      </c>
      <c r="Z13088" s="8" t="s">
        <v>163</v>
      </c>
      <c r="AP13088" s="6"/>
      <c r="AQ13088" s="6"/>
      <c r="AR13088" s="6"/>
      <c r="AS13088" s="6"/>
      <c r="AT13088" s="6"/>
    </row>
    <row r="13089" spans="1:46" ht="14.25" customHeight="1">
      <c r="A13089" s="7" t="s">
        <v>38</v>
      </c>
      <c r="B13089" s="7">
        <v>277</v>
      </c>
      <c r="C13089" s="8">
        <v>195939</v>
      </c>
      <c r="D13089" s="8" t="s">
        <v>6966</v>
      </c>
      <c r="E13089" s="8" t="str">
        <f t="shared" si="204"/>
        <v>Redington (India) Lt14</v>
      </c>
      <c r="F13089" s="8" t="s">
        <v>1614</v>
      </c>
      <c r="G13089" s="8">
        <v>1961</v>
      </c>
      <c r="H13089" s="8">
        <v>59</v>
      </c>
      <c r="I13089" s="8" t="s">
        <v>117</v>
      </c>
      <c r="J13089" s="8" t="s">
        <v>6984</v>
      </c>
      <c r="K13089" s="6" t="s">
        <v>6984</v>
      </c>
      <c r="L13089" s="7" t="s">
        <v>278</v>
      </c>
      <c r="M13089" s="6"/>
      <c r="N13089" s="6"/>
      <c r="O13089" s="6"/>
      <c r="P13089" s="6"/>
      <c r="Q13089" s="6"/>
      <c r="R13089" s="6"/>
      <c r="S13089" s="6"/>
      <c r="T13089" s="6"/>
      <c r="U13089" s="6"/>
      <c r="V13089" s="6"/>
      <c r="W13089" s="8" t="s">
        <v>279</v>
      </c>
      <c r="X13089" s="8">
        <v>61</v>
      </c>
      <c r="Y13089" s="8">
        <v>20.5</v>
      </c>
      <c r="Z13089" s="8" t="s">
        <v>163</v>
      </c>
      <c r="AP13089" s="6"/>
      <c r="AQ13089" s="6"/>
      <c r="AR13089" s="6"/>
      <c r="AS13089" s="6"/>
      <c r="AT13089" s="6"/>
    </row>
    <row r="13090" spans="1:46" ht="14.25" customHeight="1">
      <c r="A13090" s="7" t="s">
        <v>38</v>
      </c>
      <c r="B13090" s="7">
        <v>322</v>
      </c>
      <c r="C13090" s="8">
        <v>195939</v>
      </c>
      <c r="D13090" s="8" t="s">
        <v>6966</v>
      </c>
      <c r="E13090" s="8" t="str">
        <f t="shared" si="204"/>
        <v>Redington (India) Lt15</v>
      </c>
      <c r="F13090" s="8" t="s">
        <v>1614</v>
      </c>
      <c r="G13090" s="8">
        <v>1961</v>
      </c>
      <c r="H13090" s="8">
        <v>59</v>
      </c>
      <c r="I13090" s="8" t="s">
        <v>119</v>
      </c>
      <c r="J13090" s="8" t="s">
        <v>6984</v>
      </c>
      <c r="K13090" s="6" t="s">
        <v>6984</v>
      </c>
      <c r="L13090" s="7" t="s">
        <v>278</v>
      </c>
      <c r="M13090" s="6"/>
      <c r="N13090" s="6"/>
      <c r="O13090" s="6"/>
      <c r="P13090" s="6"/>
      <c r="Q13090" s="6"/>
      <c r="R13090" s="6"/>
      <c r="S13090" s="6"/>
      <c r="T13090" s="6"/>
      <c r="U13090" s="6"/>
      <c r="V13090" s="6"/>
      <c r="W13090" s="8" t="s">
        <v>279</v>
      </c>
      <c r="X13090" s="8">
        <v>61</v>
      </c>
      <c r="Y13090" s="8">
        <v>20.5</v>
      </c>
      <c r="Z13090" s="8" t="s">
        <v>163</v>
      </c>
      <c r="AP13090" s="6"/>
      <c r="AQ13090" s="6"/>
      <c r="AR13090" s="6"/>
      <c r="AS13090" s="6"/>
      <c r="AT13090" s="6"/>
    </row>
    <row r="13091" spans="1:46" ht="14.25" customHeight="1">
      <c r="A13091" s="7" t="s">
        <v>38</v>
      </c>
      <c r="B13091" s="7">
        <v>370</v>
      </c>
      <c r="C13091" s="8">
        <v>195939</v>
      </c>
      <c r="D13091" s="8" t="s">
        <v>6966</v>
      </c>
      <c r="E13091" s="8" t="str">
        <f t="shared" si="204"/>
        <v>Redington (India) Lt17</v>
      </c>
      <c r="F13091" s="8" t="s">
        <v>1614</v>
      </c>
      <c r="G13091" s="8">
        <v>1961</v>
      </c>
      <c r="H13091" s="8">
        <v>59</v>
      </c>
      <c r="I13091" s="8" t="s">
        <v>54</v>
      </c>
      <c r="J13091" s="8" t="s">
        <v>6984</v>
      </c>
      <c r="K13091" s="6" t="s">
        <v>6984</v>
      </c>
      <c r="L13091" s="7" t="s">
        <v>278</v>
      </c>
      <c r="M13091" s="6"/>
      <c r="N13091" s="6"/>
      <c r="O13091" s="6"/>
      <c r="P13091" s="6"/>
      <c r="Q13091" s="6"/>
      <c r="R13091" s="6"/>
      <c r="S13091" s="6"/>
      <c r="T13091" s="6"/>
      <c r="U13091" s="6"/>
      <c r="V13091" s="6"/>
      <c r="W13091" s="8" t="s">
        <v>279</v>
      </c>
      <c r="X13091" s="8">
        <v>61</v>
      </c>
      <c r="Y13091" s="8">
        <v>20.5</v>
      </c>
      <c r="Z13091" s="8" t="s">
        <v>163</v>
      </c>
      <c r="AP13091" s="6"/>
      <c r="AQ13091" s="6"/>
      <c r="AR13091" s="6"/>
      <c r="AS13091" s="6"/>
      <c r="AT13091" s="6"/>
    </row>
    <row r="13092" spans="1:46" ht="14.25" customHeight="1">
      <c r="A13092" s="7" t="s">
        <v>38</v>
      </c>
      <c r="B13092" s="7">
        <v>419</v>
      </c>
      <c r="C13092" s="8">
        <v>195939</v>
      </c>
      <c r="D13092" s="8" t="s">
        <v>6966</v>
      </c>
      <c r="E13092" s="8" t="str">
        <f t="shared" si="204"/>
        <v>Redington (India) Lt18</v>
      </c>
      <c r="F13092" s="8" t="s">
        <v>1614</v>
      </c>
      <c r="G13092" s="8">
        <v>1961</v>
      </c>
      <c r="H13092" s="8">
        <v>59</v>
      </c>
      <c r="I13092" s="8" t="s">
        <v>56</v>
      </c>
      <c r="J13092" s="8" t="s">
        <v>6984</v>
      </c>
      <c r="K13092" s="6" t="s">
        <v>6984</v>
      </c>
      <c r="L13092" s="7" t="s">
        <v>278</v>
      </c>
      <c r="M13092" s="6"/>
      <c r="N13092" s="6"/>
      <c r="O13092" s="6"/>
      <c r="P13092" s="6"/>
      <c r="Q13092" s="6"/>
      <c r="R13092" s="6"/>
      <c r="S13092" s="6"/>
      <c r="T13092" s="6"/>
      <c r="U13092" s="6"/>
      <c r="V13092" s="6"/>
      <c r="W13092" s="8" t="s">
        <v>279</v>
      </c>
      <c r="X13092" s="8">
        <v>61</v>
      </c>
      <c r="Y13092" s="8">
        <v>20.5</v>
      </c>
      <c r="Z13092" s="8" t="s">
        <v>163</v>
      </c>
      <c r="AP13092" s="6"/>
      <c r="AQ13092" s="6"/>
      <c r="AR13092" s="6"/>
      <c r="AS13092" s="6"/>
      <c r="AT13092" s="6"/>
    </row>
    <row r="13093" spans="1:46" ht="14.25" customHeight="1">
      <c r="A13093" s="7" t="s">
        <v>38</v>
      </c>
      <c r="B13093" s="7">
        <v>472</v>
      </c>
      <c r="C13093" s="8">
        <v>195939</v>
      </c>
      <c r="D13093" s="8" t="s">
        <v>6966</v>
      </c>
      <c r="E13093" s="8" t="str">
        <f t="shared" si="204"/>
        <v>Redington (India) Lt19</v>
      </c>
      <c r="F13093" s="8" t="s">
        <v>1614</v>
      </c>
      <c r="G13093" s="8">
        <v>1961</v>
      </c>
      <c r="H13093" s="8">
        <v>59</v>
      </c>
      <c r="I13093" s="8" t="s">
        <v>41</v>
      </c>
      <c r="J13093" s="8" t="s">
        <v>6984</v>
      </c>
      <c r="K13093" s="6" t="s">
        <v>6984</v>
      </c>
      <c r="L13093" s="7" t="s">
        <v>278</v>
      </c>
      <c r="M13093" s="6"/>
      <c r="N13093" s="6"/>
      <c r="O13093" s="6"/>
      <c r="P13093" s="6"/>
      <c r="Q13093" s="6"/>
      <c r="R13093" s="6"/>
      <c r="S13093" s="6"/>
      <c r="T13093" s="6"/>
      <c r="U13093" s="6"/>
      <c r="V13093" s="6"/>
      <c r="W13093" s="8" t="s">
        <v>279</v>
      </c>
      <c r="X13093" s="8">
        <v>61</v>
      </c>
      <c r="Y13093" s="8">
        <v>20.5</v>
      </c>
      <c r="Z13093" s="8" t="s">
        <v>163</v>
      </c>
      <c r="AP13093" s="6"/>
      <c r="AQ13093" s="6"/>
      <c r="AR13093" s="6"/>
      <c r="AS13093" s="6"/>
      <c r="AT13093" s="6"/>
    </row>
    <row r="13094" spans="1:46" ht="14.25" customHeight="1">
      <c r="A13094" s="7" t="s">
        <v>38</v>
      </c>
      <c r="B13094" s="7">
        <v>396</v>
      </c>
      <c r="C13094" s="8">
        <v>195939</v>
      </c>
      <c r="D13094" s="8" t="s">
        <v>6966</v>
      </c>
      <c r="E13094" s="8" t="str">
        <f t="shared" si="204"/>
        <v>Redington (India) Lt17</v>
      </c>
      <c r="F13094" s="8" t="s">
        <v>1614</v>
      </c>
      <c r="G13094" s="8">
        <v>1961</v>
      </c>
      <c r="H13094" s="8">
        <v>59</v>
      </c>
      <c r="I13094" s="8" t="s">
        <v>54</v>
      </c>
      <c r="J13094" s="8" t="s">
        <v>6985</v>
      </c>
      <c r="K13094" s="6" t="s">
        <v>6986</v>
      </c>
      <c r="L13094" s="7" t="s">
        <v>278</v>
      </c>
      <c r="M13094" s="6"/>
      <c r="N13094" s="6"/>
      <c r="O13094" s="6"/>
      <c r="P13094" s="6"/>
      <c r="Q13094" s="6"/>
      <c r="R13094" s="6"/>
      <c r="S13094" s="6"/>
      <c r="T13094" s="6"/>
      <c r="U13094" s="6"/>
      <c r="V13094" s="6"/>
      <c r="W13094" s="8" t="s">
        <v>279</v>
      </c>
      <c r="X13094" s="8">
        <v>61</v>
      </c>
      <c r="Y13094" s="8">
        <v>20.5</v>
      </c>
      <c r="Z13094" s="8" t="s">
        <v>163</v>
      </c>
      <c r="AP13094" s="6"/>
      <c r="AQ13094" s="6"/>
      <c r="AR13094" s="6"/>
      <c r="AS13094" s="6"/>
      <c r="AT13094" s="6"/>
    </row>
    <row r="13095" spans="1:46" ht="14.25" customHeight="1">
      <c r="A13095" s="7" t="s">
        <v>38</v>
      </c>
      <c r="B13095" s="7">
        <v>443</v>
      </c>
      <c r="C13095" s="8">
        <v>195939</v>
      </c>
      <c r="D13095" s="8" t="s">
        <v>6966</v>
      </c>
      <c r="E13095" s="8" t="str">
        <f t="shared" si="204"/>
        <v>Redington (India) Lt18</v>
      </c>
      <c r="F13095" s="8" t="s">
        <v>1614</v>
      </c>
      <c r="G13095" s="8">
        <v>1961</v>
      </c>
      <c r="H13095" s="8">
        <v>59</v>
      </c>
      <c r="I13095" s="8" t="s">
        <v>56</v>
      </c>
      <c r="J13095" s="8" t="s">
        <v>6985</v>
      </c>
      <c r="K13095" s="6" t="s">
        <v>6986</v>
      </c>
      <c r="L13095" s="7" t="s">
        <v>278</v>
      </c>
      <c r="M13095" s="6"/>
      <c r="N13095" s="6"/>
      <c r="O13095" s="6"/>
      <c r="P13095" s="6"/>
      <c r="Q13095" s="6"/>
      <c r="R13095" s="6"/>
      <c r="S13095" s="6"/>
      <c r="T13095" s="6"/>
      <c r="U13095" s="6"/>
      <c r="V13095" s="6"/>
      <c r="W13095" s="8" t="s">
        <v>279</v>
      </c>
      <c r="X13095" s="8">
        <v>61</v>
      </c>
      <c r="Y13095" s="8">
        <v>20.5</v>
      </c>
      <c r="Z13095" s="8" t="s">
        <v>163</v>
      </c>
      <c r="AP13095" s="6"/>
      <c r="AQ13095" s="6"/>
      <c r="AR13095" s="6"/>
      <c r="AS13095" s="6"/>
      <c r="AT13095" s="6"/>
    </row>
    <row r="13096" spans="1:46" ht="14.25" customHeight="1">
      <c r="A13096" s="7" t="s">
        <v>38</v>
      </c>
      <c r="B13096" s="7">
        <v>496</v>
      </c>
      <c r="C13096" s="8">
        <v>195939</v>
      </c>
      <c r="D13096" s="8" t="s">
        <v>6966</v>
      </c>
      <c r="E13096" s="8" t="str">
        <f t="shared" si="204"/>
        <v>Redington (India) Lt19</v>
      </c>
      <c r="F13096" s="8" t="s">
        <v>1614</v>
      </c>
      <c r="G13096" s="8">
        <v>1961</v>
      </c>
      <c r="H13096" s="8">
        <v>59</v>
      </c>
      <c r="I13096" s="8" t="s">
        <v>41</v>
      </c>
      <c r="J13096" s="8" t="s">
        <v>6985</v>
      </c>
      <c r="K13096" s="6" t="s">
        <v>6987</v>
      </c>
      <c r="L13096" s="7" t="s">
        <v>278</v>
      </c>
      <c r="M13096" s="6"/>
      <c r="N13096" s="6"/>
      <c r="O13096" s="6"/>
      <c r="P13096" s="6"/>
      <c r="Q13096" s="6"/>
      <c r="R13096" s="6"/>
      <c r="S13096" s="6"/>
      <c r="T13096" s="6"/>
      <c r="U13096" s="6"/>
      <c r="V13096" s="6"/>
      <c r="W13096" s="8" t="s">
        <v>279</v>
      </c>
      <c r="X13096" s="8">
        <v>61</v>
      </c>
      <c r="Y13096" s="8">
        <v>20.5</v>
      </c>
      <c r="Z13096" s="8" t="s">
        <v>163</v>
      </c>
      <c r="AP13096" s="6"/>
      <c r="AQ13096" s="6"/>
      <c r="AR13096" s="6"/>
      <c r="AS13096" s="6"/>
      <c r="AT13096" s="6"/>
    </row>
    <row r="13097" spans="1:46" ht="14.25" customHeight="1">
      <c r="A13097" s="7" t="s">
        <v>38</v>
      </c>
      <c r="B13097" s="7">
        <v>450</v>
      </c>
      <c r="C13097" s="8">
        <v>195939</v>
      </c>
      <c r="D13097" s="8" t="s">
        <v>6966</v>
      </c>
      <c r="E13097" s="8" t="str">
        <f t="shared" si="204"/>
        <v>Redington (India) Lt18</v>
      </c>
      <c r="F13097" s="8" t="s">
        <v>1614</v>
      </c>
      <c r="G13097" s="8">
        <v>1961</v>
      </c>
      <c r="H13097" s="8">
        <v>59</v>
      </c>
      <c r="I13097" s="8" t="s">
        <v>56</v>
      </c>
      <c r="J13097" s="8" t="s">
        <v>6988</v>
      </c>
      <c r="K13097" s="6" t="s">
        <v>6988</v>
      </c>
      <c r="L13097" s="7" t="s">
        <v>278</v>
      </c>
      <c r="M13097" s="6"/>
      <c r="N13097" s="6"/>
      <c r="O13097" s="6"/>
      <c r="P13097" s="6"/>
      <c r="Q13097" s="6"/>
      <c r="R13097" s="6"/>
      <c r="S13097" s="6"/>
      <c r="T13097" s="6"/>
      <c r="U13097" s="6"/>
      <c r="V13097" s="6"/>
      <c r="W13097" s="8" t="s">
        <v>279</v>
      </c>
      <c r="X13097" s="8">
        <v>61</v>
      </c>
      <c r="Y13097" s="8">
        <v>20.5</v>
      </c>
      <c r="Z13097" s="8" t="s">
        <v>163</v>
      </c>
      <c r="AP13097" s="6"/>
      <c r="AQ13097" s="6"/>
      <c r="AR13097" s="6"/>
      <c r="AS13097" s="6"/>
      <c r="AT13097" s="6"/>
    </row>
    <row r="13098" spans="1:46" ht="14.25" customHeight="1">
      <c r="A13098" s="7" t="s">
        <v>38</v>
      </c>
      <c r="B13098" s="7">
        <v>504</v>
      </c>
      <c r="C13098" s="8">
        <v>195939</v>
      </c>
      <c r="D13098" s="8" t="s">
        <v>6966</v>
      </c>
      <c r="E13098" s="8" t="str">
        <f t="shared" si="204"/>
        <v>Redington (India) Lt19</v>
      </c>
      <c r="F13098" s="8" t="s">
        <v>1614</v>
      </c>
      <c r="G13098" s="8">
        <v>1961</v>
      </c>
      <c r="H13098" s="8">
        <v>59</v>
      </c>
      <c r="I13098" s="8" t="s">
        <v>41</v>
      </c>
      <c r="J13098" s="8" t="s">
        <v>6988</v>
      </c>
      <c r="K13098" s="6" t="s">
        <v>6988</v>
      </c>
      <c r="L13098" s="7" t="s">
        <v>278</v>
      </c>
      <c r="M13098" s="6"/>
      <c r="N13098" s="6"/>
      <c r="O13098" s="6"/>
      <c r="P13098" s="6"/>
      <c r="Q13098" s="6"/>
      <c r="R13098" s="6"/>
      <c r="S13098" s="6"/>
      <c r="T13098" s="6"/>
      <c r="U13098" s="6"/>
      <c r="V13098" s="6"/>
      <c r="W13098" s="8" t="s">
        <v>279</v>
      </c>
      <c r="X13098" s="8">
        <v>61</v>
      </c>
      <c r="Y13098" s="8">
        <v>20.5</v>
      </c>
      <c r="Z13098" s="8" t="s">
        <v>163</v>
      </c>
      <c r="AP13098" s="6"/>
      <c r="AQ13098" s="6"/>
      <c r="AR13098" s="6"/>
      <c r="AS13098" s="6"/>
      <c r="AT13098" s="6"/>
    </row>
    <row r="13099" spans="1:46" ht="14.25" customHeight="1">
      <c r="A13099" s="7" t="s">
        <v>38</v>
      </c>
      <c r="B13099" s="7">
        <v>256</v>
      </c>
      <c r="C13099" s="8">
        <v>195939</v>
      </c>
      <c r="D13099" s="8" t="s">
        <v>6966</v>
      </c>
      <c r="E13099" s="8" t="str">
        <f t="shared" si="204"/>
        <v>Redington (India) Lt14</v>
      </c>
      <c r="F13099" s="8" t="s">
        <v>1614</v>
      </c>
      <c r="G13099" s="8">
        <v>1961</v>
      </c>
      <c r="H13099" s="8">
        <v>59</v>
      </c>
      <c r="I13099" s="8" t="s">
        <v>117</v>
      </c>
      <c r="J13099" s="8" t="s">
        <v>6989</v>
      </c>
      <c r="K13099" s="8" t="s">
        <v>6989</v>
      </c>
      <c r="L13099" s="7" t="s">
        <v>48</v>
      </c>
      <c r="M13099" s="6"/>
      <c r="N13099" s="6"/>
      <c r="O13099" s="6"/>
      <c r="P13099" s="6"/>
      <c r="Q13099" s="6"/>
      <c r="R13099" s="6"/>
      <c r="S13099" s="6"/>
      <c r="T13099" s="6"/>
      <c r="U13099" s="6"/>
      <c r="V13099" s="6"/>
      <c r="W13099" s="8" t="s">
        <v>49</v>
      </c>
      <c r="X13099" s="8">
        <v>49.666280586541916</v>
      </c>
      <c r="Y13099" s="8">
        <v>0</v>
      </c>
      <c r="Z13099" s="8" t="s">
        <v>163</v>
      </c>
      <c r="AP13099" s="6"/>
      <c r="AQ13099" s="6"/>
      <c r="AR13099" s="6"/>
      <c r="AS13099" s="6"/>
      <c r="AT13099" s="6"/>
    </row>
    <row r="13100" spans="1:46" ht="14.25" customHeight="1">
      <c r="A13100" s="7" t="s">
        <v>38</v>
      </c>
      <c r="B13100" s="7">
        <v>347</v>
      </c>
      <c r="C13100" s="8">
        <v>195939</v>
      </c>
      <c r="D13100" s="8" t="s">
        <v>6966</v>
      </c>
      <c r="E13100" s="8" t="str">
        <f t="shared" si="204"/>
        <v>Redington (India) Lt15</v>
      </c>
      <c r="F13100" s="8" t="s">
        <v>1614</v>
      </c>
      <c r="G13100" s="8">
        <v>1961</v>
      </c>
      <c r="H13100" s="8">
        <v>59</v>
      </c>
      <c r="I13100" s="8" t="s">
        <v>119</v>
      </c>
      <c r="J13100" s="8" t="s">
        <v>6990</v>
      </c>
      <c r="K13100" s="6" t="s">
        <v>6990</v>
      </c>
      <c r="L13100" s="7" t="s">
        <v>278</v>
      </c>
      <c r="M13100" s="6"/>
      <c r="N13100" s="6"/>
      <c r="O13100" s="6"/>
      <c r="P13100" s="6"/>
      <c r="Q13100" s="6"/>
      <c r="R13100" s="6"/>
      <c r="S13100" s="6"/>
      <c r="T13100" s="6"/>
      <c r="U13100" s="6"/>
      <c r="V13100" s="6"/>
      <c r="W13100" s="8" t="s">
        <v>279</v>
      </c>
      <c r="X13100" s="8">
        <v>61</v>
      </c>
      <c r="Y13100" s="8">
        <v>20.5</v>
      </c>
      <c r="Z13100" s="8" t="s">
        <v>163</v>
      </c>
      <c r="AP13100" s="6"/>
      <c r="AQ13100" s="6"/>
      <c r="AR13100" s="6"/>
      <c r="AS13100" s="6"/>
      <c r="AT13100" s="6"/>
    </row>
    <row r="13101" spans="1:46" ht="14.25" customHeight="1">
      <c r="A13101" s="7" t="s">
        <v>38</v>
      </c>
      <c r="B13101" s="7">
        <v>296</v>
      </c>
      <c r="C13101" s="8">
        <v>195939</v>
      </c>
      <c r="D13101" s="8" t="s">
        <v>6966</v>
      </c>
      <c r="E13101" s="8" t="str">
        <f t="shared" si="204"/>
        <v>Redington (India) Lt14</v>
      </c>
      <c r="F13101" s="8" t="s">
        <v>1614</v>
      </c>
      <c r="G13101" s="8">
        <v>1961</v>
      </c>
      <c r="H13101" s="8">
        <v>59</v>
      </c>
      <c r="I13101" s="8" t="s">
        <v>117</v>
      </c>
      <c r="J13101" s="8" t="s">
        <v>6991</v>
      </c>
      <c r="K13101" s="6" t="s">
        <v>6991</v>
      </c>
      <c r="L13101" s="7" t="s">
        <v>520</v>
      </c>
      <c r="M13101" s="6"/>
      <c r="N13101" s="6"/>
      <c r="O13101" s="6"/>
      <c r="P13101" s="6"/>
      <c r="Q13101" s="6"/>
      <c r="R13101" s="6"/>
      <c r="S13101" s="6"/>
      <c r="T13101" s="6"/>
      <c r="U13101" s="6"/>
      <c r="V13101" s="6"/>
      <c r="W13101" s="8" t="s">
        <v>150</v>
      </c>
      <c r="X13101" s="8">
        <v>45.974646155691495</v>
      </c>
      <c r="Y13101" s="8">
        <v>28.333333333333332</v>
      </c>
      <c r="Z13101" s="8" t="s">
        <v>163</v>
      </c>
      <c r="AP13101" s="6"/>
      <c r="AQ13101" s="6"/>
      <c r="AR13101" s="6"/>
      <c r="AS13101" s="6"/>
      <c r="AT13101" s="6"/>
    </row>
    <row r="13102" spans="1:46" ht="14.25" customHeight="1">
      <c r="A13102" s="7" t="s">
        <v>38</v>
      </c>
      <c r="B13102" s="7">
        <v>342</v>
      </c>
      <c r="C13102" s="8">
        <v>195939</v>
      </c>
      <c r="D13102" s="8" t="s">
        <v>6966</v>
      </c>
      <c r="E13102" s="8" t="str">
        <f t="shared" si="204"/>
        <v>Redington (India) Lt15</v>
      </c>
      <c r="F13102" s="8" t="s">
        <v>1614</v>
      </c>
      <c r="G13102" s="8">
        <v>1961</v>
      </c>
      <c r="H13102" s="8">
        <v>59</v>
      </c>
      <c r="I13102" s="8" t="s">
        <v>119</v>
      </c>
      <c r="J13102" s="8" t="s">
        <v>6991</v>
      </c>
      <c r="K13102" s="6" t="s">
        <v>6991</v>
      </c>
      <c r="L13102" s="7" t="s">
        <v>520</v>
      </c>
      <c r="M13102" s="6"/>
      <c r="N13102" s="6"/>
      <c r="O13102" s="6"/>
      <c r="P13102" s="6"/>
      <c r="Q13102" s="6"/>
      <c r="R13102" s="6"/>
      <c r="S13102" s="6"/>
      <c r="T13102" s="6"/>
      <c r="U13102" s="6"/>
      <c r="V13102" s="6"/>
      <c r="W13102" s="8" t="s">
        <v>150</v>
      </c>
      <c r="X13102" s="8">
        <v>45.974646155691495</v>
      </c>
      <c r="Y13102" s="8">
        <v>28.333333333333332</v>
      </c>
      <c r="Z13102" s="8" t="s">
        <v>163</v>
      </c>
      <c r="AP13102" s="6"/>
      <c r="AQ13102" s="6"/>
      <c r="AR13102" s="6"/>
      <c r="AS13102" s="6"/>
      <c r="AT13102" s="6"/>
    </row>
    <row r="13103" spans="1:46" ht="14.25" customHeight="1">
      <c r="A13103" s="7" t="s">
        <v>38</v>
      </c>
      <c r="B13103" s="7">
        <v>387</v>
      </c>
      <c r="C13103" s="8">
        <v>195939</v>
      </c>
      <c r="D13103" s="8" t="s">
        <v>6966</v>
      </c>
      <c r="E13103" s="8" t="str">
        <f t="shared" si="204"/>
        <v>Redington (India) Lt17</v>
      </c>
      <c r="F13103" s="8" t="s">
        <v>1614</v>
      </c>
      <c r="G13103" s="8">
        <v>1961</v>
      </c>
      <c r="H13103" s="8">
        <v>59</v>
      </c>
      <c r="I13103" s="8" t="s">
        <v>54</v>
      </c>
      <c r="J13103" s="8" t="s">
        <v>6991</v>
      </c>
      <c r="K13103" s="6" t="s">
        <v>6991</v>
      </c>
      <c r="L13103" s="7" t="s">
        <v>520</v>
      </c>
      <c r="M13103" s="6"/>
      <c r="N13103" s="6"/>
      <c r="O13103" s="6"/>
      <c r="P13103" s="6"/>
      <c r="Q13103" s="6"/>
      <c r="R13103" s="6"/>
      <c r="S13103" s="6"/>
      <c r="T13103" s="6"/>
      <c r="U13103" s="6"/>
      <c r="V13103" s="6"/>
      <c r="W13103" s="8" t="s">
        <v>150</v>
      </c>
      <c r="X13103" s="8">
        <v>45.974646155691495</v>
      </c>
      <c r="Y13103" s="8">
        <v>28.333333333333332</v>
      </c>
      <c r="Z13103" s="8" t="s">
        <v>163</v>
      </c>
      <c r="AP13103" s="6"/>
      <c r="AQ13103" s="6"/>
      <c r="AR13103" s="6"/>
      <c r="AS13103" s="6"/>
      <c r="AT13103" s="6"/>
    </row>
    <row r="13104" spans="1:46" ht="14.25" customHeight="1">
      <c r="A13104" s="7" t="s">
        <v>38</v>
      </c>
      <c r="B13104" s="7">
        <v>436</v>
      </c>
      <c r="C13104" s="8">
        <v>195939</v>
      </c>
      <c r="D13104" s="8" t="s">
        <v>6966</v>
      </c>
      <c r="E13104" s="8" t="str">
        <f t="shared" si="204"/>
        <v>Redington (India) Lt18</v>
      </c>
      <c r="F13104" s="8" t="s">
        <v>1614</v>
      </c>
      <c r="G13104" s="8">
        <v>1961</v>
      </c>
      <c r="H13104" s="8">
        <v>59</v>
      </c>
      <c r="I13104" s="8" t="s">
        <v>56</v>
      </c>
      <c r="J13104" s="8" t="s">
        <v>6991</v>
      </c>
      <c r="K13104" s="6" t="s">
        <v>6991</v>
      </c>
      <c r="L13104" s="7" t="s">
        <v>520</v>
      </c>
      <c r="M13104" s="6"/>
      <c r="N13104" s="6"/>
      <c r="O13104" s="6"/>
      <c r="P13104" s="6"/>
      <c r="Q13104" s="6"/>
      <c r="R13104" s="6"/>
      <c r="S13104" s="6"/>
      <c r="T13104" s="6"/>
      <c r="U13104" s="6"/>
      <c r="V13104" s="6"/>
      <c r="W13104" s="8" t="s">
        <v>150</v>
      </c>
      <c r="X13104" s="8">
        <v>45.974646155691495</v>
      </c>
      <c r="Y13104" s="8">
        <v>28.333333333333332</v>
      </c>
      <c r="Z13104" s="8" t="s">
        <v>163</v>
      </c>
      <c r="AP13104" s="6"/>
      <c r="AQ13104" s="6"/>
      <c r="AR13104" s="6"/>
      <c r="AS13104" s="6"/>
      <c r="AT13104" s="6"/>
    </row>
    <row r="13105" spans="1:46" ht="14.25" customHeight="1">
      <c r="A13105" s="7" t="s">
        <v>38</v>
      </c>
      <c r="B13105" s="7">
        <v>489</v>
      </c>
      <c r="C13105" s="8">
        <v>195939</v>
      </c>
      <c r="D13105" s="8" t="s">
        <v>6966</v>
      </c>
      <c r="E13105" s="8" t="str">
        <f t="shared" si="204"/>
        <v>Redington (India) Lt19</v>
      </c>
      <c r="F13105" s="8" t="s">
        <v>1614</v>
      </c>
      <c r="G13105" s="8">
        <v>1961</v>
      </c>
      <c r="H13105" s="8">
        <v>59</v>
      </c>
      <c r="I13105" s="8" t="s">
        <v>41</v>
      </c>
      <c r="J13105" s="8" t="s">
        <v>6991</v>
      </c>
      <c r="K13105" s="6" t="s">
        <v>6991</v>
      </c>
      <c r="L13105" s="7" t="s">
        <v>520</v>
      </c>
      <c r="M13105" s="6"/>
      <c r="N13105" s="6"/>
      <c r="O13105" s="6"/>
      <c r="P13105" s="6"/>
      <c r="Q13105" s="6"/>
      <c r="R13105" s="6"/>
      <c r="S13105" s="6"/>
      <c r="T13105" s="6"/>
      <c r="U13105" s="6"/>
      <c r="V13105" s="6"/>
      <c r="W13105" s="8" t="s">
        <v>150</v>
      </c>
      <c r="X13105" s="8">
        <v>45.974646155691495</v>
      </c>
      <c r="Y13105" s="8">
        <v>28.333333333333332</v>
      </c>
      <c r="Z13105" s="8" t="s">
        <v>163</v>
      </c>
      <c r="AP13105" s="6"/>
      <c r="AQ13105" s="6"/>
      <c r="AR13105" s="6"/>
      <c r="AS13105" s="6"/>
      <c r="AT13105" s="6"/>
    </row>
    <row r="13106" spans="1:46" ht="14.25" customHeight="1">
      <c r="A13106" s="7" t="s">
        <v>38</v>
      </c>
      <c r="B13106" s="7">
        <v>289</v>
      </c>
      <c r="C13106" s="8">
        <v>195939</v>
      </c>
      <c r="D13106" s="8" t="s">
        <v>6966</v>
      </c>
      <c r="E13106" s="8" t="str">
        <f t="shared" si="204"/>
        <v>Redington (India) Lt14</v>
      </c>
      <c r="F13106" s="8" t="s">
        <v>1614</v>
      </c>
      <c r="G13106" s="8">
        <v>1961</v>
      </c>
      <c r="H13106" s="8">
        <v>59</v>
      </c>
      <c r="I13106" s="8" t="s">
        <v>117</v>
      </c>
      <c r="J13106" s="8" t="s">
        <v>6992</v>
      </c>
      <c r="K13106" s="6" t="s">
        <v>6992</v>
      </c>
      <c r="L13106" s="7" t="s">
        <v>278</v>
      </c>
      <c r="M13106" s="6"/>
      <c r="N13106" s="6"/>
      <c r="O13106" s="6"/>
      <c r="P13106" s="6"/>
      <c r="Q13106" s="6"/>
      <c r="R13106" s="6"/>
      <c r="S13106" s="6"/>
      <c r="T13106" s="6"/>
      <c r="U13106" s="6"/>
      <c r="V13106" s="6"/>
      <c r="W13106" s="8" t="s">
        <v>279</v>
      </c>
      <c r="X13106" s="8">
        <v>61</v>
      </c>
      <c r="Y13106" s="8">
        <v>20.5</v>
      </c>
      <c r="Z13106" s="8" t="s">
        <v>163</v>
      </c>
      <c r="AP13106" s="6"/>
      <c r="AQ13106" s="6"/>
      <c r="AR13106" s="6"/>
      <c r="AS13106" s="6"/>
      <c r="AT13106" s="6"/>
    </row>
    <row r="13107" spans="1:46" ht="14.25" customHeight="1">
      <c r="A13107" s="7" t="s">
        <v>38</v>
      </c>
      <c r="B13107" s="7">
        <v>336</v>
      </c>
      <c r="C13107" s="8">
        <v>195939</v>
      </c>
      <c r="D13107" s="8" t="s">
        <v>6966</v>
      </c>
      <c r="E13107" s="8" t="str">
        <f t="shared" si="204"/>
        <v>Redington (India) Lt15</v>
      </c>
      <c r="F13107" s="8" t="s">
        <v>1614</v>
      </c>
      <c r="G13107" s="8">
        <v>1961</v>
      </c>
      <c r="H13107" s="8">
        <v>59</v>
      </c>
      <c r="I13107" s="8" t="s">
        <v>119</v>
      </c>
      <c r="J13107" s="8" t="s">
        <v>6992</v>
      </c>
      <c r="K13107" s="6" t="s">
        <v>6992</v>
      </c>
      <c r="L13107" s="7" t="s">
        <v>278</v>
      </c>
      <c r="M13107" s="6"/>
      <c r="N13107" s="6"/>
      <c r="O13107" s="6"/>
      <c r="P13107" s="6"/>
      <c r="Q13107" s="6"/>
      <c r="R13107" s="6"/>
      <c r="S13107" s="6"/>
      <c r="T13107" s="6"/>
      <c r="U13107" s="6"/>
      <c r="V13107" s="6"/>
      <c r="W13107" s="8" t="s">
        <v>279</v>
      </c>
      <c r="X13107" s="8">
        <v>61</v>
      </c>
      <c r="Y13107" s="8">
        <v>20.5</v>
      </c>
      <c r="Z13107" s="8" t="s">
        <v>163</v>
      </c>
      <c r="AP13107" s="6"/>
      <c r="AQ13107" s="6"/>
      <c r="AR13107" s="6"/>
      <c r="AS13107" s="6"/>
      <c r="AT13107" s="6"/>
    </row>
    <row r="13108" spans="1:46" ht="14.25" customHeight="1">
      <c r="A13108" s="7" t="s">
        <v>38</v>
      </c>
      <c r="B13108" s="7">
        <v>382</v>
      </c>
      <c r="C13108" s="8">
        <v>195939</v>
      </c>
      <c r="D13108" s="8" t="s">
        <v>6966</v>
      </c>
      <c r="E13108" s="8" t="str">
        <f t="shared" si="204"/>
        <v>Redington (India) Lt17</v>
      </c>
      <c r="F13108" s="8" t="s">
        <v>1614</v>
      </c>
      <c r="G13108" s="8">
        <v>1961</v>
      </c>
      <c r="H13108" s="8">
        <v>59</v>
      </c>
      <c r="I13108" s="8" t="s">
        <v>54</v>
      </c>
      <c r="J13108" s="8" t="s">
        <v>6992</v>
      </c>
      <c r="K13108" s="6" t="s">
        <v>6992</v>
      </c>
      <c r="L13108" s="7" t="s">
        <v>278</v>
      </c>
      <c r="M13108" s="6"/>
      <c r="N13108" s="6"/>
      <c r="O13108" s="6"/>
      <c r="P13108" s="6"/>
      <c r="Q13108" s="6"/>
      <c r="R13108" s="6"/>
      <c r="S13108" s="6"/>
      <c r="T13108" s="6"/>
      <c r="U13108" s="6"/>
      <c r="V13108" s="6"/>
      <c r="W13108" s="8" t="s">
        <v>279</v>
      </c>
      <c r="X13108" s="8">
        <v>61</v>
      </c>
      <c r="Y13108" s="8">
        <v>20.5</v>
      </c>
      <c r="Z13108" s="8" t="s">
        <v>163</v>
      </c>
      <c r="AP13108" s="6"/>
      <c r="AQ13108" s="6"/>
      <c r="AR13108" s="6"/>
      <c r="AS13108" s="6"/>
      <c r="AT13108" s="6"/>
    </row>
    <row r="13109" spans="1:46" ht="14.25" customHeight="1">
      <c r="A13109" s="7" t="s">
        <v>38</v>
      </c>
      <c r="B13109" s="7">
        <v>430</v>
      </c>
      <c r="C13109" s="8">
        <v>195939</v>
      </c>
      <c r="D13109" s="8" t="s">
        <v>6966</v>
      </c>
      <c r="E13109" s="8" t="str">
        <f t="shared" si="204"/>
        <v>Redington (India) Lt18</v>
      </c>
      <c r="F13109" s="8" t="s">
        <v>1614</v>
      </c>
      <c r="G13109" s="8">
        <v>1961</v>
      </c>
      <c r="H13109" s="8">
        <v>59</v>
      </c>
      <c r="I13109" s="8" t="s">
        <v>56</v>
      </c>
      <c r="J13109" s="8" t="s">
        <v>6992</v>
      </c>
      <c r="K13109" s="6" t="s">
        <v>6992</v>
      </c>
      <c r="L13109" s="7" t="s">
        <v>278</v>
      </c>
      <c r="M13109" s="6"/>
      <c r="N13109" s="6"/>
      <c r="O13109" s="6"/>
      <c r="P13109" s="6"/>
      <c r="Q13109" s="6"/>
      <c r="R13109" s="6"/>
      <c r="S13109" s="6"/>
      <c r="T13109" s="6"/>
      <c r="U13109" s="6"/>
      <c r="V13109" s="6"/>
      <c r="W13109" s="8" t="s">
        <v>279</v>
      </c>
      <c r="X13109" s="8">
        <v>61</v>
      </c>
      <c r="Y13109" s="8">
        <v>20.5</v>
      </c>
      <c r="Z13109" s="8" t="s">
        <v>163</v>
      </c>
      <c r="AP13109" s="6"/>
      <c r="AQ13109" s="6"/>
      <c r="AR13109" s="6"/>
      <c r="AS13109" s="6"/>
      <c r="AT13109" s="6"/>
    </row>
    <row r="13110" spans="1:46" ht="14.25" customHeight="1">
      <c r="A13110" s="7" t="s">
        <v>38</v>
      </c>
      <c r="B13110" s="7">
        <v>483</v>
      </c>
      <c r="C13110" s="8">
        <v>195939</v>
      </c>
      <c r="D13110" s="8" t="s">
        <v>6966</v>
      </c>
      <c r="E13110" s="8" t="str">
        <f t="shared" si="204"/>
        <v>Redington (India) Lt19</v>
      </c>
      <c r="F13110" s="8" t="s">
        <v>1614</v>
      </c>
      <c r="G13110" s="8">
        <v>1961</v>
      </c>
      <c r="H13110" s="8">
        <v>59</v>
      </c>
      <c r="I13110" s="8" t="s">
        <v>41</v>
      </c>
      <c r="J13110" s="8" t="s">
        <v>6992</v>
      </c>
      <c r="K13110" s="6" t="s">
        <v>6992</v>
      </c>
      <c r="L13110" s="7" t="s">
        <v>278</v>
      </c>
      <c r="M13110" s="6"/>
      <c r="N13110" s="6"/>
      <c r="O13110" s="6"/>
      <c r="P13110" s="6"/>
      <c r="Q13110" s="6"/>
      <c r="R13110" s="6"/>
      <c r="S13110" s="6"/>
      <c r="T13110" s="6"/>
      <c r="U13110" s="6"/>
      <c r="V13110" s="6"/>
      <c r="W13110" s="8" t="s">
        <v>279</v>
      </c>
      <c r="X13110" s="8">
        <v>61</v>
      </c>
      <c r="Y13110" s="8">
        <v>20.5</v>
      </c>
      <c r="Z13110" s="8" t="s">
        <v>163</v>
      </c>
      <c r="AP13110" s="6"/>
      <c r="AQ13110" s="6"/>
      <c r="AR13110" s="6"/>
      <c r="AS13110" s="6"/>
      <c r="AT13110" s="6"/>
    </row>
    <row r="13111" spans="1:46" ht="14.25" customHeight="1">
      <c r="A13111" s="7" t="s">
        <v>38</v>
      </c>
      <c r="B13111" s="7">
        <v>285</v>
      </c>
      <c r="C13111" s="8">
        <v>195939</v>
      </c>
      <c r="D13111" s="8" t="s">
        <v>6966</v>
      </c>
      <c r="E13111" s="8" t="str">
        <f t="shared" si="204"/>
        <v>Redington (India) Lt14</v>
      </c>
      <c r="F13111" s="8" t="s">
        <v>1614</v>
      </c>
      <c r="G13111" s="8">
        <v>1961</v>
      </c>
      <c r="H13111" s="8">
        <v>59</v>
      </c>
      <c r="I13111" s="8" t="s">
        <v>117</v>
      </c>
      <c r="J13111" s="8" t="s">
        <v>6993</v>
      </c>
      <c r="K13111" s="6" t="s">
        <v>6993</v>
      </c>
      <c r="L13111" s="7" t="s">
        <v>203</v>
      </c>
      <c r="M13111" s="6"/>
      <c r="N13111" s="6"/>
      <c r="O13111" s="6"/>
      <c r="P13111" s="6"/>
      <c r="Q13111" s="6"/>
      <c r="R13111" s="6"/>
      <c r="S13111" s="6"/>
      <c r="T13111" s="6"/>
      <c r="U13111" s="6"/>
      <c r="V13111" s="6"/>
      <c r="W13111" s="8" t="s">
        <v>204</v>
      </c>
      <c r="X13111" s="8">
        <v>53.833333333333336</v>
      </c>
      <c r="Y13111" s="8">
        <v>19.166666666666668</v>
      </c>
      <c r="Z13111" s="8" t="s">
        <v>163</v>
      </c>
      <c r="AP13111" s="6"/>
      <c r="AQ13111" s="6"/>
      <c r="AR13111" s="6"/>
      <c r="AS13111" s="6"/>
      <c r="AT13111" s="6"/>
    </row>
    <row r="13112" spans="1:46" ht="14.25" customHeight="1">
      <c r="A13112" s="7" t="s">
        <v>38</v>
      </c>
      <c r="B13112" s="7">
        <v>326</v>
      </c>
      <c r="C13112" s="8">
        <v>195939</v>
      </c>
      <c r="D13112" s="8" t="s">
        <v>6966</v>
      </c>
      <c r="E13112" s="8" t="str">
        <f t="shared" si="204"/>
        <v>Redington (India) Lt15</v>
      </c>
      <c r="F13112" s="8" t="s">
        <v>1614</v>
      </c>
      <c r="G13112" s="8">
        <v>1961</v>
      </c>
      <c r="H13112" s="8">
        <v>59</v>
      </c>
      <c r="I13112" s="8" t="s">
        <v>119</v>
      </c>
      <c r="J13112" s="8" t="s">
        <v>6993</v>
      </c>
      <c r="K13112" s="6" t="s">
        <v>6993</v>
      </c>
      <c r="L13112" s="7" t="s">
        <v>203</v>
      </c>
      <c r="M13112" s="6"/>
      <c r="N13112" s="6"/>
      <c r="O13112" s="6"/>
      <c r="P13112" s="6"/>
      <c r="Q13112" s="6"/>
      <c r="R13112" s="6"/>
      <c r="S13112" s="6"/>
      <c r="T13112" s="6"/>
      <c r="U13112" s="6"/>
      <c r="V13112" s="6"/>
      <c r="W13112" s="8" t="s">
        <v>204</v>
      </c>
      <c r="X13112" s="8">
        <v>53.833333333333336</v>
      </c>
      <c r="Y13112" s="8">
        <v>19.166666666666668</v>
      </c>
      <c r="Z13112" s="8" t="s">
        <v>163</v>
      </c>
      <c r="AP13112" s="6"/>
      <c r="AQ13112" s="6"/>
      <c r="AR13112" s="6"/>
      <c r="AS13112" s="6"/>
      <c r="AT13112" s="6"/>
    </row>
    <row r="13113" spans="1:46" ht="14.25" customHeight="1">
      <c r="A13113" s="7" t="s">
        <v>38</v>
      </c>
      <c r="B13113" s="7">
        <v>374</v>
      </c>
      <c r="C13113" s="8">
        <v>195939</v>
      </c>
      <c r="D13113" s="8" t="s">
        <v>6966</v>
      </c>
      <c r="E13113" s="8" t="str">
        <f t="shared" si="204"/>
        <v>Redington (India) Lt17</v>
      </c>
      <c r="F13113" s="8" t="s">
        <v>1614</v>
      </c>
      <c r="G13113" s="8">
        <v>1961</v>
      </c>
      <c r="H13113" s="8">
        <v>59</v>
      </c>
      <c r="I13113" s="8" t="s">
        <v>54</v>
      </c>
      <c r="J13113" s="8" t="s">
        <v>6993</v>
      </c>
      <c r="K13113" s="6" t="s">
        <v>6993</v>
      </c>
      <c r="L13113" s="7" t="s">
        <v>203</v>
      </c>
      <c r="M13113" s="6"/>
      <c r="N13113" s="6"/>
      <c r="O13113" s="6"/>
      <c r="P13113" s="6"/>
      <c r="Q13113" s="6"/>
      <c r="R13113" s="6"/>
      <c r="S13113" s="6"/>
      <c r="T13113" s="6"/>
      <c r="U13113" s="6"/>
      <c r="V13113" s="6"/>
      <c r="W13113" s="8" t="s">
        <v>204</v>
      </c>
      <c r="X13113" s="8">
        <v>53.833333333333336</v>
      </c>
      <c r="Y13113" s="8">
        <v>19.166666666666668</v>
      </c>
      <c r="Z13113" s="8" t="s">
        <v>163</v>
      </c>
      <c r="AP13113" s="6"/>
      <c r="AQ13113" s="6"/>
      <c r="AR13113" s="6"/>
      <c r="AS13113" s="6"/>
      <c r="AT13113" s="6"/>
    </row>
    <row r="13114" spans="1:46" ht="14.25" customHeight="1">
      <c r="A13114" s="7" t="s">
        <v>38</v>
      </c>
      <c r="B13114" s="7">
        <v>422</v>
      </c>
      <c r="C13114" s="8">
        <v>195939</v>
      </c>
      <c r="D13114" s="8" t="s">
        <v>6966</v>
      </c>
      <c r="E13114" s="8" t="str">
        <f t="shared" si="204"/>
        <v>Redington (India) Lt18</v>
      </c>
      <c r="F13114" s="8" t="s">
        <v>1614</v>
      </c>
      <c r="G13114" s="8">
        <v>1961</v>
      </c>
      <c r="H13114" s="8">
        <v>59</v>
      </c>
      <c r="I13114" s="8" t="s">
        <v>56</v>
      </c>
      <c r="J13114" s="8" t="s">
        <v>6993</v>
      </c>
      <c r="K13114" s="6" t="s">
        <v>6993</v>
      </c>
      <c r="L13114" s="7" t="s">
        <v>203</v>
      </c>
      <c r="M13114" s="6"/>
      <c r="N13114" s="6"/>
      <c r="O13114" s="6"/>
      <c r="P13114" s="6"/>
      <c r="Q13114" s="6"/>
      <c r="R13114" s="6"/>
      <c r="S13114" s="6"/>
      <c r="T13114" s="6"/>
      <c r="U13114" s="6"/>
      <c r="V13114" s="6"/>
      <c r="W13114" s="8" t="s">
        <v>204</v>
      </c>
      <c r="X13114" s="8">
        <v>53.833333333333336</v>
      </c>
      <c r="Y13114" s="8">
        <v>19.166666666666668</v>
      </c>
      <c r="Z13114" s="8" t="s">
        <v>163</v>
      </c>
      <c r="AP13114" s="6"/>
      <c r="AQ13114" s="6"/>
      <c r="AR13114" s="6"/>
      <c r="AS13114" s="6"/>
      <c r="AT13114" s="6"/>
    </row>
    <row r="13115" spans="1:46" ht="14.25" customHeight="1">
      <c r="A13115" s="7" t="s">
        <v>38</v>
      </c>
      <c r="B13115" s="7">
        <v>475</v>
      </c>
      <c r="C13115" s="8">
        <v>195939</v>
      </c>
      <c r="D13115" s="8" t="s">
        <v>6966</v>
      </c>
      <c r="E13115" s="8" t="str">
        <f t="shared" si="204"/>
        <v>Redington (India) Lt19</v>
      </c>
      <c r="F13115" s="8" t="s">
        <v>1614</v>
      </c>
      <c r="G13115" s="8">
        <v>1961</v>
      </c>
      <c r="H13115" s="8">
        <v>59</v>
      </c>
      <c r="I13115" s="8" t="s">
        <v>41</v>
      </c>
      <c r="J13115" s="8" t="s">
        <v>6993</v>
      </c>
      <c r="K13115" s="6" t="s">
        <v>6993</v>
      </c>
      <c r="L13115" s="7" t="s">
        <v>203</v>
      </c>
      <c r="M13115" s="6"/>
      <c r="N13115" s="6"/>
      <c r="O13115" s="6"/>
      <c r="P13115" s="6"/>
      <c r="Q13115" s="6"/>
      <c r="R13115" s="6"/>
      <c r="S13115" s="6"/>
      <c r="T13115" s="6"/>
      <c r="U13115" s="6"/>
      <c r="V13115" s="6"/>
      <c r="W13115" s="8" t="s">
        <v>204</v>
      </c>
      <c r="X13115" s="8">
        <v>53.833333333333336</v>
      </c>
      <c r="Y13115" s="8">
        <v>19.166666666666668</v>
      </c>
      <c r="Z13115" s="8" t="s">
        <v>163</v>
      </c>
      <c r="AP13115" s="6"/>
      <c r="AQ13115" s="6"/>
      <c r="AR13115" s="6"/>
      <c r="AS13115" s="6"/>
      <c r="AT13115" s="6"/>
    </row>
    <row r="13116" spans="1:46" ht="14.25" customHeight="1">
      <c r="A13116" s="7" t="s">
        <v>38</v>
      </c>
      <c r="B13116" s="7">
        <v>446</v>
      </c>
      <c r="C13116" s="8">
        <v>195939</v>
      </c>
      <c r="D13116" s="8" t="s">
        <v>6966</v>
      </c>
      <c r="E13116" s="8" t="str">
        <f t="shared" si="204"/>
        <v>Redington (India) Lt18</v>
      </c>
      <c r="F13116" s="8" t="s">
        <v>1614</v>
      </c>
      <c r="G13116" s="8">
        <v>1961</v>
      </c>
      <c r="H13116" s="8">
        <v>59</v>
      </c>
      <c r="I13116" s="8" t="s">
        <v>56</v>
      </c>
      <c r="J13116" s="8" t="s">
        <v>6994</v>
      </c>
      <c r="K13116" s="6" t="s">
        <v>6994</v>
      </c>
      <c r="L13116" s="7" t="s">
        <v>278</v>
      </c>
      <c r="M13116" s="6"/>
      <c r="N13116" s="6"/>
      <c r="O13116" s="6"/>
      <c r="P13116" s="6"/>
      <c r="Q13116" s="6"/>
      <c r="R13116" s="6"/>
      <c r="S13116" s="6"/>
      <c r="T13116" s="6"/>
      <c r="U13116" s="6"/>
      <c r="V13116" s="6"/>
      <c r="W13116" s="8" t="s">
        <v>279</v>
      </c>
      <c r="X13116" s="8">
        <v>61</v>
      </c>
      <c r="Y13116" s="8">
        <v>20.5</v>
      </c>
      <c r="Z13116" s="8" t="s">
        <v>163</v>
      </c>
      <c r="AP13116" s="6"/>
      <c r="AQ13116" s="6"/>
      <c r="AR13116" s="6"/>
      <c r="AS13116" s="6"/>
      <c r="AT13116" s="6"/>
    </row>
    <row r="13117" spans="1:46" ht="14.25" customHeight="1">
      <c r="A13117" s="7" t="s">
        <v>38</v>
      </c>
      <c r="B13117" s="7">
        <v>499</v>
      </c>
      <c r="C13117" s="8">
        <v>195939</v>
      </c>
      <c r="D13117" s="8" t="s">
        <v>6966</v>
      </c>
      <c r="E13117" s="8" t="str">
        <f t="shared" si="204"/>
        <v>Redington (India) Lt19</v>
      </c>
      <c r="F13117" s="8" t="s">
        <v>1614</v>
      </c>
      <c r="G13117" s="8">
        <v>1961</v>
      </c>
      <c r="H13117" s="8">
        <v>59</v>
      </c>
      <c r="I13117" s="8" t="s">
        <v>41</v>
      </c>
      <c r="J13117" s="8" t="s">
        <v>6994</v>
      </c>
      <c r="K13117" s="6" t="s">
        <v>6994</v>
      </c>
      <c r="L13117" s="7" t="s">
        <v>278</v>
      </c>
      <c r="M13117" s="6"/>
      <c r="N13117" s="6"/>
      <c r="O13117" s="6"/>
      <c r="P13117" s="6"/>
      <c r="Q13117" s="6"/>
      <c r="R13117" s="6"/>
      <c r="S13117" s="6"/>
      <c r="T13117" s="6"/>
      <c r="U13117" s="6"/>
      <c r="V13117" s="6"/>
      <c r="W13117" s="8" t="s">
        <v>279</v>
      </c>
      <c r="X13117" s="8">
        <v>61</v>
      </c>
      <c r="Y13117" s="8">
        <v>20.5</v>
      </c>
      <c r="Z13117" s="8" t="s">
        <v>163</v>
      </c>
      <c r="AP13117" s="6"/>
      <c r="AQ13117" s="6"/>
      <c r="AR13117" s="6"/>
      <c r="AS13117" s="6"/>
      <c r="AT13117" s="6"/>
    </row>
    <row r="13118" spans="1:46" ht="14.25" customHeight="1">
      <c r="A13118" s="7" t="s">
        <v>38</v>
      </c>
      <c r="B13118" s="7">
        <v>290</v>
      </c>
      <c r="C13118" s="8">
        <v>195939</v>
      </c>
      <c r="D13118" s="8" t="s">
        <v>6966</v>
      </c>
      <c r="E13118" s="8" t="str">
        <f t="shared" si="204"/>
        <v>Redington (India) Lt14</v>
      </c>
      <c r="F13118" s="8" t="s">
        <v>1614</v>
      </c>
      <c r="G13118" s="8">
        <v>1961</v>
      </c>
      <c r="H13118" s="8">
        <v>59</v>
      </c>
      <c r="I13118" s="8" t="s">
        <v>117</v>
      </c>
      <c r="J13118" s="8" t="s">
        <v>6995</v>
      </c>
      <c r="K13118" s="6" t="s">
        <v>6995</v>
      </c>
      <c r="L13118" s="7" t="s">
        <v>278</v>
      </c>
      <c r="M13118" s="6"/>
      <c r="N13118" s="6"/>
      <c r="O13118" s="6"/>
      <c r="P13118" s="6"/>
      <c r="Q13118" s="6"/>
      <c r="R13118" s="6"/>
      <c r="S13118" s="6"/>
      <c r="T13118" s="6"/>
      <c r="U13118" s="6"/>
      <c r="V13118" s="6"/>
      <c r="W13118" s="8" t="s">
        <v>279</v>
      </c>
      <c r="X13118" s="8">
        <v>61</v>
      </c>
      <c r="Y13118" s="8">
        <v>20.5</v>
      </c>
      <c r="Z13118" s="8" t="s">
        <v>163</v>
      </c>
      <c r="AP13118" s="6"/>
      <c r="AQ13118" s="6"/>
      <c r="AR13118" s="6"/>
      <c r="AS13118" s="6"/>
      <c r="AT13118" s="6"/>
    </row>
    <row r="13119" spans="1:46" ht="14.25" customHeight="1">
      <c r="A13119" s="7" t="s">
        <v>38</v>
      </c>
      <c r="B13119" s="7">
        <v>337</v>
      </c>
      <c r="C13119" s="8">
        <v>195939</v>
      </c>
      <c r="D13119" s="8" t="s">
        <v>6966</v>
      </c>
      <c r="E13119" s="8" t="str">
        <f t="shared" si="204"/>
        <v>Redington (India) Lt15</v>
      </c>
      <c r="F13119" s="8" t="s">
        <v>1614</v>
      </c>
      <c r="G13119" s="8">
        <v>1961</v>
      </c>
      <c r="H13119" s="8">
        <v>59</v>
      </c>
      <c r="I13119" s="8" t="s">
        <v>119</v>
      </c>
      <c r="J13119" s="8" t="s">
        <v>6995</v>
      </c>
      <c r="K13119" s="6" t="s">
        <v>6995</v>
      </c>
      <c r="L13119" s="7" t="s">
        <v>278</v>
      </c>
      <c r="M13119" s="6"/>
      <c r="N13119" s="6"/>
      <c r="O13119" s="6"/>
      <c r="P13119" s="6"/>
      <c r="Q13119" s="6"/>
      <c r="R13119" s="6"/>
      <c r="S13119" s="6"/>
      <c r="T13119" s="6"/>
      <c r="U13119" s="6"/>
      <c r="V13119" s="6"/>
      <c r="W13119" s="8" t="s">
        <v>279</v>
      </c>
      <c r="X13119" s="8">
        <v>61</v>
      </c>
      <c r="Y13119" s="8">
        <v>20.5</v>
      </c>
      <c r="Z13119" s="8" t="s">
        <v>163</v>
      </c>
      <c r="AP13119" s="6"/>
      <c r="AQ13119" s="6"/>
      <c r="AR13119" s="6"/>
      <c r="AS13119" s="6"/>
      <c r="AT13119" s="6"/>
    </row>
    <row r="13120" spans="1:46" ht="14.25" customHeight="1">
      <c r="A13120" s="7" t="s">
        <v>38</v>
      </c>
      <c r="B13120" s="7">
        <v>383</v>
      </c>
      <c r="C13120" s="8">
        <v>195939</v>
      </c>
      <c r="D13120" s="8" t="s">
        <v>6966</v>
      </c>
      <c r="E13120" s="8" t="str">
        <f t="shared" si="204"/>
        <v>Redington (India) Lt17</v>
      </c>
      <c r="F13120" s="8" t="s">
        <v>1614</v>
      </c>
      <c r="G13120" s="8">
        <v>1961</v>
      </c>
      <c r="H13120" s="8">
        <v>59</v>
      </c>
      <c r="I13120" s="8" t="s">
        <v>54</v>
      </c>
      <c r="J13120" s="8" t="s">
        <v>6995</v>
      </c>
      <c r="K13120" s="6" t="s">
        <v>6995</v>
      </c>
      <c r="L13120" s="7" t="s">
        <v>278</v>
      </c>
      <c r="M13120" s="6"/>
      <c r="N13120" s="6"/>
      <c r="O13120" s="6"/>
      <c r="P13120" s="6"/>
      <c r="Q13120" s="6"/>
      <c r="R13120" s="6"/>
      <c r="S13120" s="6"/>
      <c r="T13120" s="6"/>
      <c r="U13120" s="6"/>
      <c r="V13120" s="6"/>
      <c r="W13120" s="8" t="s">
        <v>279</v>
      </c>
      <c r="X13120" s="8">
        <v>61</v>
      </c>
      <c r="Y13120" s="8">
        <v>20.5</v>
      </c>
      <c r="Z13120" s="8" t="s">
        <v>163</v>
      </c>
      <c r="AP13120" s="6"/>
      <c r="AQ13120" s="6"/>
      <c r="AR13120" s="6"/>
      <c r="AS13120" s="6"/>
      <c r="AT13120" s="6"/>
    </row>
    <row r="13121" spans="1:46" ht="14.25" customHeight="1">
      <c r="A13121" s="7" t="s">
        <v>38</v>
      </c>
      <c r="B13121" s="7">
        <v>431</v>
      </c>
      <c r="C13121" s="8">
        <v>195939</v>
      </c>
      <c r="D13121" s="8" t="s">
        <v>6966</v>
      </c>
      <c r="E13121" s="8" t="str">
        <f t="shared" si="204"/>
        <v>Redington (India) Lt18</v>
      </c>
      <c r="F13121" s="8" t="s">
        <v>1614</v>
      </c>
      <c r="G13121" s="8">
        <v>1961</v>
      </c>
      <c r="H13121" s="8">
        <v>59</v>
      </c>
      <c r="I13121" s="8" t="s">
        <v>56</v>
      </c>
      <c r="J13121" s="8" t="s">
        <v>6995</v>
      </c>
      <c r="K13121" s="6" t="s">
        <v>6995</v>
      </c>
      <c r="L13121" s="7" t="s">
        <v>278</v>
      </c>
      <c r="M13121" s="6"/>
      <c r="N13121" s="6"/>
      <c r="O13121" s="6"/>
      <c r="P13121" s="6"/>
      <c r="Q13121" s="6"/>
      <c r="R13121" s="6"/>
      <c r="S13121" s="6"/>
      <c r="T13121" s="6"/>
      <c r="U13121" s="6"/>
      <c r="V13121" s="6"/>
      <c r="W13121" s="8" t="s">
        <v>279</v>
      </c>
      <c r="X13121" s="8">
        <v>61</v>
      </c>
      <c r="Y13121" s="8">
        <v>20.5</v>
      </c>
      <c r="Z13121" s="8" t="s">
        <v>163</v>
      </c>
      <c r="AP13121" s="6"/>
      <c r="AQ13121" s="6"/>
      <c r="AR13121" s="6"/>
      <c r="AS13121" s="6"/>
      <c r="AT13121" s="6"/>
    </row>
    <row r="13122" spans="1:46" ht="14.25" customHeight="1">
      <c r="A13122" s="7" t="s">
        <v>38</v>
      </c>
      <c r="B13122" s="7">
        <v>484</v>
      </c>
      <c r="C13122" s="8">
        <v>195939</v>
      </c>
      <c r="D13122" s="8" t="s">
        <v>6966</v>
      </c>
      <c r="E13122" s="8" t="str">
        <f t="shared" ref="E13122:E13185" si="205">CONCATENATE(LEFT(D13122,20),RIGHT(I13122,2))</f>
        <v>Redington (India) Lt19</v>
      </c>
      <c r="F13122" s="8" t="s">
        <v>1614</v>
      </c>
      <c r="G13122" s="8">
        <v>1961</v>
      </c>
      <c r="H13122" s="8">
        <v>59</v>
      </c>
      <c r="I13122" s="8" t="s">
        <v>41</v>
      </c>
      <c r="J13122" s="8" t="s">
        <v>6995</v>
      </c>
      <c r="K13122" s="6" t="s">
        <v>6995</v>
      </c>
      <c r="L13122" s="7" t="s">
        <v>278</v>
      </c>
      <c r="M13122" s="6"/>
      <c r="N13122" s="6"/>
      <c r="O13122" s="6"/>
      <c r="P13122" s="6"/>
      <c r="Q13122" s="6"/>
      <c r="R13122" s="6"/>
      <c r="S13122" s="6"/>
      <c r="T13122" s="6"/>
      <c r="U13122" s="6"/>
      <c r="V13122" s="6"/>
      <c r="W13122" s="8" t="s">
        <v>279</v>
      </c>
      <c r="X13122" s="8">
        <v>61</v>
      </c>
      <c r="Y13122" s="8">
        <v>20.5</v>
      </c>
      <c r="Z13122" s="8" t="s">
        <v>163</v>
      </c>
      <c r="AP13122" s="6"/>
      <c r="AQ13122" s="6"/>
      <c r="AR13122" s="6"/>
      <c r="AS13122" s="6"/>
      <c r="AT13122" s="6"/>
    </row>
    <row r="13123" spans="1:46" ht="14.25" customHeight="1">
      <c r="A13123" s="7" t="s">
        <v>38</v>
      </c>
      <c r="B13123" s="7">
        <v>271</v>
      </c>
      <c r="C13123" s="8">
        <v>195939</v>
      </c>
      <c r="D13123" s="8" t="s">
        <v>6966</v>
      </c>
      <c r="E13123" s="8" t="str">
        <f t="shared" si="205"/>
        <v>Redington (India) Lt14</v>
      </c>
      <c r="F13123" s="8" t="s">
        <v>1614</v>
      </c>
      <c r="G13123" s="8">
        <v>1961</v>
      </c>
      <c r="H13123" s="8">
        <v>59</v>
      </c>
      <c r="I13123" s="8" t="s">
        <v>117</v>
      </c>
      <c r="J13123" s="8" t="s">
        <v>6996</v>
      </c>
      <c r="K13123" s="6" t="s">
        <v>6997</v>
      </c>
      <c r="L13123" s="7" t="s">
        <v>1061</v>
      </c>
      <c r="M13123" s="6"/>
      <c r="N13123" s="6"/>
      <c r="O13123" s="6"/>
      <c r="P13123" s="6"/>
      <c r="Q13123" s="6"/>
      <c r="R13123" s="6"/>
      <c r="S13123" s="6"/>
      <c r="T13123" s="6"/>
      <c r="U13123" s="6"/>
      <c r="V13123" s="6"/>
      <c r="W13123" s="8" t="s">
        <v>279</v>
      </c>
      <c r="X13123" s="8">
        <v>57.958085942185441</v>
      </c>
      <c r="Y13123" s="8">
        <v>21</v>
      </c>
      <c r="Z13123" s="8" t="s">
        <v>163</v>
      </c>
      <c r="AP13123" s="6"/>
      <c r="AQ13123" s="6"/>
      <c r="AR13123" s="6"/>
      <c r="AS13123" s="6"/>
      <c r="AT13123" s="6"/>
    </row>
    <row r="13124" spans="1:46" ht="14.25" customHeight="1">
      <c r="A13124" s="7" t="s">
        <v>38</v>
      </c>
      <c r="B13124" s="7">
        <v>313</v>
      </c>
      <c r="C13124" s="8">
        <v>195939</v>
      </c>
      <c r="D13124" s="8" t="s">
        <v>6966</v>
      </c>
      <c r="E13124" s="8" t="str">
        <f t="shared" si="205"/>
        <v>Redington (India) Lt15</v>
      </c>
      <c r="F13124" s="8" t="s">
        <v>1614</v>
      </c>
      <c r="G13124" s="8">
        <v>1961</v>
      </c>
      <c r="H13124" s="8">
        <v>59</v>
      </c>
      <c r="I13124" s="8" t="s">
        <v>119</v>
      </c>
      <c r="J13124" s="8" t="s">
        <v>6996</v>
      </c>
      <c r="K13124" s="6" t="s">
        <v>6996</v>
      </c>
      <c r="L13124" s="7" t="s">
        <v>1061</v>
      </c>
      <c r="M13124" s="6"/>
      <c r="N13124" s="6"/>
      <c r="O13124" s="6"/>
      <c r="P13124" s="6"/>
      <c r="Q13124" s="6"/>
      <c r="R13124" s="6"/>
      <c r="S13124" s="6"/>
      <c r="T13124" s="6"/>
      <c r="U13124" s="6"/>
      <c r="V13124" s="6"/>
      <c r="W13124" s="8" t="s">
        <v>279</v>
      </c>
      <c r="X13124" s="8">
        <v>53.833333333333336</v>
      </c>
      <c r="Y13124" s="8">
        <v>21</v>
      </c>
      <c r="Z13124" s="8" t="s">
        <v>163</v>
      </c>
      <c r="AP13124" s="6"/>
      <c r="AQ13124" s="6"/>
      <c r="AR13124" s="6"/>
      <c r="AS13124" s="6"/>
      <c r="AT13124" s="6"/>
    </row>
    <row r="13125" spans="1:46" ht="14.25" customHeight="1">
      <c r="A13125" s="7" t="s">
        <v>38</v>
      </c>
      <c r="B13125" s="7">
        <v>361</v>
      </c>
      <c r="C13125" s="8">
        <v>195939</v>
      </c>
      <c r="D13125" s="8" t="s">
        <v>6966</v>
      </c>
      <c r="E13125" s="8" t="str">
        <f t="shared" si="205"/>
        <v>Redington (India) Lt17</v>
      </c>
      <c r="F13125" s="8" t="s">
        <v>1614</v>
      </c>
      <c r="G13125" s="8">
        <v>1961</v>
      </c>
      <c r="H13125" s="8">
        <v>59</v>
      </c>
      <c r="I13125" s="8" t="s">
        <v>54</v>
      </c>
      <c r="J13125" s="8" t="s">
        <v>6996</v>
      </c>
      <c r="K13125" s="6" t="s">
        <v>6996</v>
      </c>
      <c r="L13125" s="7" t="s">
        <v>1061</v>
      </c>
      <c r="M13125" s="6"/>
      <c r="N13125" s="6"/>
      <c r="O13125" s="6"/>
      <c r="P13125" s="6"/>
      <c r="Q13125" s="6"/>
      <c r="R13125" s="6"/>
      <c r="S13125" s="6"/>
      <c r="T13125" s="6"/>
      <c r="U13125" s="6"/>
      <c r="V13125" s="6"/>
      <c r="W13125" s="8" t="s">
        <v>279</v>
      </c>
      <c r="X13125" s="8">
        <v>57.958085942185441</v>
      </c>
      <c r="Y13125" s="8">
        <v>21</v>
      </c>
      <c r="Z13125" s="8" t="s">
        <v>163</v>
      </c>
      <c r="AP13125" s="6"/>
      <c r="AQ13125" s="6"/>
      <c r="AR13125" s="6"/>
      <c r="AS13125" s="6"/>
      <c r="AT13125" s="6"/>
    </row>
    <row r="13126" spans="1:46" ht="14.25" customHeight="1">
      <c r="A13126" s="7" t="s">
        <v>38</v>
      </c>
      <c r="B13126" s="7">
        <v>411</v>
      </c>
      <c r="C13126" s="8">
        <v>195939</v>
      </c>
      <c r="D13126" s="8" t="s">
        <v>6966</v>
      </c>
      <c r="E13126" s="8" t="str">
        <f t="shared" si="205"/>
        <v>Redington (India) Lt18</v>
      </c>
      <c r="F13126" s="8" t="s">
        <v>1614</v>
      </c>
      <c r="G13126" s="8">
        <v>1961</v>
      </c>
      <c r="H13126" s="8">
        <v>59</v>
      </c>
      <c r="I13126" s="8" t="s">
        <v>56</v>
      </c>
      <c r="J13126" s="8" t="s">
        <v>6996</v>
      </c>
      <c r="K13126" s="6" t="s">
        <v>6996</v>
      </c>
      <c r="L13126" s="7" t="s">
        <v>1061</v>
      </c>
      <c r="M13126" s="6"/>
      <c r="N13126" s="6"/>
      <c r="O13126" s="6"/>
      <c r="P13126" s="6"/>
      <c r="Q13126" s="6"/>
      <c r="R13126" s="6"/>
      <c r="S13126" s="6"/>
      <c r="T13126" s="6"/>
      <c r="U13126" s="6"/>
      <c r="V13126" s="6"/>
      <c r="W13126" s="8" t="s">
        <v>279</v>
      </c>
      <c r="X13126" s="8">
        <v>57.958085942185441</v>
      </c>
      <c r="Y13126" s="8">
        <v>21</v>
      </c>
      <c r="Z13126" s="8" t="s">
        <v>163</v>
      </c>
      <c r="AP13126" s="6"/>
      <c r="AQ13126" s="6"/>
      <c r="AR13126" s="6"/>
      <c r="AS13126" s="6"/>
      <c r="AT13126" s="6"/>
    </row>
    <row r="13127" spans="1:46" ht="14.25" customHeight="1">
      <c r="A13127" s="7" t="s">
        <v>38</v>
      </c>
      <c r="B13127" s="7">
        <v>464</v>
      </c>
      <c r="C13127" s="8">
        <v>195939</v>
      </c>
      <c r="D13127" s="8" t="s">
        <v>6966</v>
      </c>
      <c r="E13127" s="8" t="str">
        <f t="shared" si="205"/>
        <v>Redington (India) Lt19</v>
      </c>
      <c r="F13127" s="8" t="s">
        <v>1614</v>
      </c>
      <c r="G13127" s="8">
        <v>1961</v>
      </c>
      <c r="H13127" s="8">
        <v>59</v>
      </c>
      <c r="I13127" s="8" t="s">
        <v>41</v>
      </c>
      <c r="J13127" s="8" t="s">
        <v>6996</v>
      </c>
      <c r="K13127" s="6" t="s">
        <v>6996</v>
      </c>
      <c r="L13127" s="7" t="s">
        <v>1061</v>
      </c>
      <c r="M13127" s="6"/>
      <c r="N13127" s="6"/>
      <c r="O13127" s="6"/>
      <c r="P13127" s="6"/>
      <c r="Q13127" s="6"/>
      <c r="R13127" s="6"/>
      <c r="S13127" s="6"/>
      <c r="T13127" s="6"/>
      <c r="U13127" s="6"/>
      <c r="V13127" s="6"/>
      <c r="W13127" s="8" t="s">
        <v>279</v>
      </c>
      <c r="X13127" s="8">
        <v>57.958085942185441</v>
      </c>
      <c r="Y13127" s="8">
        <v>21</v>
      </c>
      <c r="Z13127" s="8" t="s">
        <v>163</v>
      </c>
      <c r="AP13127" s="6"/>
      <c r="AQ13127" s="6"/>
      <c r="AR13127" s="6"/>
      <c r="AS13127" s="6"/>
      <c r="AT13127" s="6"/>
    </row>
    <row r="13128" spans="1:46" ht="14.25" customHeight="1">
      <c r="A13128" s="7" t="s">
        <v>38</v>
      </c>
      <c r="B13128" s="7">
        <v>272</v>
      </c>
      <c r="C13128" s="8">
        <v>195939</v>
      </c>
      <c r="D13128" s="8" t="s">
        <v>6966</v>
      </c>
      <c r="E13128" s="8" t="str">
        <f t="shared" si="205"/>
        <v>Redington (India) Lt14</v>
      </c>
      <c r="F13128" s="8" t="s">
        <v>1614</v>
      </c>
      <c r="G13128" s="8">
        <v>1961</v>
      </c>
      <c r="H13128" s="8">
        <v>59</v>
      </c>
      <c r="I13128" s="8" t="s">
        <v>117</v>
      </c>
      <c r="J13128" s="8" t="s">
        <v>6998</v>
      </c>
      <c r="K13128" s="6" t="s">
        <v>6999</v>
      </c>
      <c r="L13128" s="7" t="s">
        <v>418</v>
      </c>
      <c r="M13128" s="6"/>
      <c r="N13128" s="6"/>
      <c r="O13128" s="6"/>
      <c r="P13128" s="6"/>
      <c r="Q13128" s="6"/>
      <c r="R13128" s="6"/>
      <c r="S13128" s="6"/>
      <c r="T13128" s="6"/>
      <c r="U13128" s="6"/>
      <c r="V13128" s="6"/>
      <c r="W13128" s="8" t="s">
        <v>279</v>
      </c>
      <c r="X13128" s="8" t="s">
        <v>147</v>
      </c>
      <c r="Y13128" s="8" t="e">
        <v>#N/A</v>
      </c>
      <c r="Z13128" s="8" t="s">
        <v>163</v>
      </c>
      <c r="AP13128" s="6"/>
      <c r="AQ13128" s="6"/>
      <c r="AR13128" s="6"/>
      <c r="AS13128" s="6"/>
      <c r="AT13128" s="6"/>
    </row>
    <row r="13129" spans="1:46" ht="14.25" customHeight="1">
      <c r="A13129" s="7" t="s">
        <v>38</v>
      </c>
      <c r="B13129" s="7">
        <v>316</v>
      </c>
      <c r="C13129" s="8">
        <v>195939</v>
      </c>
      <c r="D13129" s="8" t="s">
        <v>6966</v>
      </c>
      <c r="E13129" s="8" t="str">
        <f t="shared" si="205"/>
        <v>Redington (India) Lt15</v>
      </c>
      <c r="F13129" s="8" t="s">
        <v>1614</v>
      </c>
      <c r="G13129" s="8">
        <v>1961</v>
      </c>
      <c r="H13129" s="8">
        <v>59</v>
      </c>
      <c r="I13129" s="8" t="s">
        <v>119</v>
      </c>
      <c r="J13129" s="8" t="s">
        <v>6998</v>
      </c>
      <c r="K13129" s="6" t="s">
        <v>7000</v>
      </c>
      <c r="L13129" s="7" t="s">
        <v>418</v>
      </c>
      <c r="M13129" s="6"/>
      <c r="N13129" s="6"/>
      <c r="O13129" s="6"/>
      <c r="P13129" s="6"/>
      <c r="Q13129" s="6"/>
      <c r="R13129" s="6"/>
      <c r="S13129" s="6"/>
      <c r="T13129" s="6"/>
      <c r="U13129" s="6"/>
      <c r="V13129" s="6"/>
      <c r="W13129" s="8" t="s">
        <v>279</v>
      </c>
      <c r="X13129" s="8" t="s">
        <v>147</v>
      </c>
      <c r="Y13129" s="8" t="e">
        <v>#N/A</v>
      </c>
      <c r="Z13129" s="8" t="s">
        <v>163</v>
      </c>
      <c r="AP13129" s="6"/>
      <c r="AQ13129" s="6"/>
      <c r="AR13129" s="6"/>
      <c r="AS13129" s="6"/>
      <c r="AT13129" s="6"/>
    </row>
    <row r="13130" spans="1:46" ht="14.25" customHeight="1">
      <c r="A13130" s="7" t="s">
        <v>38</v>
      </c>
      <c r="B13130" s="7">
        <v>364</v>
      </c>
      <c r="C13130" s="8">
        <v>195939</v>
      </c>
      <c r="D13130" s="8" t="s">
        <v>6966</v>
      </c>
      <c r="E13130" s="8" t="str">
        <f t="shared" si="205"/>
        <v>Redington (India) Lt17</v>
      </c>
      <c r="F13130" s="8" t="s">
        <v>1614</v>
      </c>
      <c r="G13130" s="8">
        <v>1961</v>
      </c>
      <c r="H13130" s="8">
        <v>59</v>
      </c>
      <c r="I13130" s="8" t="s">
        <v>54</v>
      </c>
      <c r="J13130" s="8" t="s">
        <v>6998</v>
      </c>
      <c r="K13130" s="6" t="s">
        <v>7000</v>
      </c>
      <c r="L13130" s="7" t="s">
        <v>418</v>
      </c>
      <c r="M13130" s="6"/>
      <c r="N13130" s="6"/>
      <c r="O13130" s="6"/>
      <c r="P13130" s="6"/>
      <c r="Q13130" s="6"/>
      <c r="R13130" s="6"/>
      <c r="S13130" s="6"/>
      <c r="T13130" s="6"/>
      <c r="U13130" s="6"/>
      <c r="V13130" s="6"/>
      <c r="W13130" s="8" t="s">
        <v>279</v>
      </c>
      <c r="X13130" s="8" t="s">
        <v>147</v>
      </c>
      <c r="Y13130" s="8" t="e">
        <v>#N/A</v>
      </c>
      <c r="Z13130" s="8" t="s">
        <v>163</v>
      </c>
      <c r="AP13130" s="6"/>
      <c r="AQ13130" s="6"/>
      <c r="AR13130" s="6"/>
      <c r="AS13130" s="6"/>
      <c r="AT13130" s="6"/>
    </row>
    <row r="13131" spans="1:46" ht="14.25" customHeight="1">
      <c r="A13131" s="7" t="s">
        <v>38</v>
      </c>
      <c r="B13131" s="7">
        <v>414</v>
      </c>
      <c r="C13131" s="8">
        <v>195939</v>
      </c>
      <c r="D13131" s="8" t="s">
        <v>6966</v>
      </c>
      <c r="E13131" s="8" t="str">
        <f t="shared" si="205"/>
        <v>Redington (India) Lt18</v>
      </c>
      <c r="F13131" s="8" t="s">
        <v>1614</v>
      </c>
      <c r="G13131" s="8">
        <v>1961</v>
      </c>
      <c r="H13131" s="8">
        <v>59</v>
      </c>
      <c r="I13131" s="8" t="s">
        <v>56</v>
      </c>
      <c r="J13131" s="8" t="s">
        <v>6998</v>
      </c>
      <c r="K13131" s="6" t="s">
        <v>6998</v>
      </c>
      <c r="L13131" s="7" t="s">
        <v>418</v>
      </c>
      <c r="M13131" s="6"/>
      <c r="N13131" s="6"/>
      <c r="O13131" s="6"/>
      <c r="P13131" s="6"/>
      <c r="Q13131" s="6"/>
      <c r="R13131" s="6"/>
      <c r="S13131" s="6"/>
      <c r="T13131" s="6"/>
      <c r="U13131" s="6"/>
      <c r="V13131" s="6"/>
      <c r="W13131" s="8" t="s">
        <v>279</v>
      </c>
      <c r="X13131" s="8" t="s">
        <v>147</v>
      </c>
      <c r="Y13131" s="8" t="e">
        <v>#N/A</v>
      </c>
      <c r="Z13131" s="8" t="s">
        <v>163</v>
      </c>
      <c r="AP13131" s="6"/>
      <c r="AQ13131" s="6"/>
      <c r="AR13131" s="6"/>
      <c r="AS13131" s="6"/>
      <c r="AT13131" s="6"/>
    </row>
    <row r="13132" spans="1:46" ht="14.25" customHeight="1">
      <c r="A13132" s="7" t="s">
        <v>38</v>
      </c>
      <c r="B13132" s="7">
        <v>467</v>
      </c>
      <c r="C13132" s="8">
        <v>195939</v>
      </c>
      <c r="D13132" s="8" t="s">
        <v>6966</v>
      </c>
      <c r="E13132" s="8" t="str">
        <f t="shared" si="205"/>
        <v>Redington (India) Lt19</v>
      </c>
      <c r="F13132" s="8" t="s">
        <v>1614</v>
      </c>
      <c r="G13132" s="8">
        <v>1961</v>
      </c>
      <c r="H13132" s="8">
        <v>59</v>
      </c>
      <c r="I13132" s="8" t="s">
        <v>41</v>
      </c>
      <c r="J13132" s="8" t="s">
        <v>6998</v>
      </c>
      <c r="K13132" s="6" t="s">
        <v>6998</v>
      </c>
      <c r="L13132" s="7" t="s">
        <v>418</v>
      </c>
      <c r="M13132" s="6"/>
      <c r="N13132" s="6"/>
      <c r="O13132" s="6"/>
      <c r="P13132" s="6"/>
      <c r="Q13132" s="6"/>
      <c r="R13132" s="6"/>
      <c r="S13132" s="6"/>
      <c r="T13132" s="6"/>
      <c r="U13132" s="6"/>
      <c r="V13132" s="6"/>
      <c r="W13132" s="8" t="s">
        <v>279</v>
      </c>
      <c r="X13132" s="8" t="s">
        <v>147</v>
      </c>
      <c r="Y13132" s="8" t="e">
        <v>#N/A</v>
      </c>
      <c r="Z13132" s="8" t="s">
        <v>163</v>
      </c>
      <c r="AP13132" s="6"/>
      <c r="AQ13132" s="6"/>
      <c r="AR13132" s="6"/>
      <c r="AS13132" s="6"/>
      <c r="AT13132" s="6"/>
    </row>
    <row r="13133" spans="1:46" ht="14.25" customHeight="1">
      <c r="A13133" s="7" t="s">
        <v>38</v>
      </c>
      <c r="B13133" s="7">
        <v>508</v>
      </c>
      <c r="C13133" s="8">
        <v>195939</v>
      </c>
      <c r="D13133" s="8" t="s">
        <v>6966</v>
      </c>
      <c r="E13133" s="8" t="str">
        <f t="shared" si="205"/>
        <v>Redington (India) Lt19</v>
      </c>
      <c r="F13133" s="8" t="s">
        <v>1614</v>
      </c>
      <c r="G13133" s="8">
        <v>1961</v>
      </c>
      <c r="H13133" s="8">
        <v>59</v>
      </c>
      <c r="I13133" s="8" t="s">
        <v>41</v>
      </c>
      <c r="J13133" s="8" t="s">
        <v>7001</v>
      </c>
      <c r="K13133" s="6" t="s">
        <v>7001</v>
      </c>
      <c r="L13133" s="7" t="s">
        <v>352</v>
      </c>
      <c r="M13133" s="6"/>
      <c r="N13133" s="6"/>
      <c r="O13133" s="6"/>
      <c r="P13133" s="6"/>
      <c r="Q13133" s="6"/>
      <c r="R13133" s="6"/>
      <c r="S13133" s="6"/>
      <c r="T13133" s="6"/>
      <c r="U13133" s="6"/>
      <c r="V13133" s="6"/>
      <c r="W13133" s="8" t="s">
        <v>353</v>
      </c>
      <c r="X13133" s="8">
        <v>38.507013164207748</v>
      </c>
      <c r="Y13133" s="8" t="e">
        <v>#N/A</v>
      </c>
      <c r="Z13133" s="8" t="s">
        <v>163</v>
      </c>
      <c r="AP13133" s="6"/>
      <c r="AQ13133" s="6"/>
      <c r="AR13133" s="6"/>
      <c r="AS13133" s="6"/>
      <c r="AT13133" s="6"/>
    </row>
    <row r="13134" spans="1:46" ht="14.25" customHeight="1">
      <c r="A13134" s="7" t="s">
        <v>38</v>
      </c>
      <c r="B13134" s="7">
        <v>294</v>
      </c>
      <c r="C13134" s="8">
        <v>195939</v>
      </c>
      <c r="D13134" s="8" t="s">
        <v>6966</v>
      </c>
      <c r="E13134" s="8" t="str">
        <f t="shared" si="205"/>
        <v>Redington (India) Lt14</v>
      </c>
      <c r="F13134" s="8" t="s">
        <v>1614</v>
      </c>
      <c r="G13134" s="8">
        <v>1961</v>
      </c>
      <c r="H13134" s="8">
        <v>59</v>
      </c>
      <c r="I13134" s="8" t="s">
        <v>117</v>
      </c>
      <c r="J13134" s="8" t="s">
        <v>7002</v>
      </c>
      <c r="K13134" s="6" t="s">
        <v>7002</v>
      </c>
      <c r="L13134" s="7" t="s">
        <v>502</v>
      </c>
      <c r="M13134" s="6"/>
      <c r="N13134" s="6"/>
      <c r="O13134" s="6"/>
      <c r="P13134" s="6"/>
      <c r="Q13134" s="6"/>
      <c r="R13134" s="6"/>
      <c r="S13134" s="6"/>
      <c r="T13134" s="6"/>
      <c r="U13134" s="6"/>
      <c r="V13134" s="6"/>
      <c r="W13134" s="8" t="s">
        <v>140</v>
      </c>
      <c r="X13134" s="8">
        <v>38.066469503418496</v>
      </c>
      <c r="Y13134" s="8">
        <v>26.5</v>
      </c>
      <c r="Z13134" s="8" t="s">
        <v>163</v>
      </c>
      <c r="AP13134" s="6"/>
      <c r="AQ13134" s="6"/>
      <c r="AR13134" s="6"/>
      <c r="AS13134" s="6"/>
      <c r="AT13134" s="6"/>
    </row>
    <row r="13135" spans="1:46" ht="14.25" customHeight="1">
      <c r="A13135" s="7" t="s">
        <v>38</v>
      </c>
      <c r="B13135" s="7">
        <v>340</v>
      </c>
      <c r="C13135" s="8">
        <v>195939</v>
      </c>
      <c r="D13135" s="8" t="s">
        <v>6966</v>
      </c>
      <c r="E13135" s="8" t="str">
        <f t="shared" si="205"/>
        <v>Redington (India) Lt15</v>
      </c>
      <c r="F13135" s="8" t="s">
        <v>1614</v>
      </c>
      <c r="G13135" s="8">
        <v>1961</v>
      </c>
      <c r="H13135" s="8">
        <v>59</v>
      </c>
      <c r="I13135" s="8" t="s">
        <v>119</v>
      </c>
      <c r="J13135" s="8" t="s">
        <v>7002</v>
      </c>
      <c r="K13135" s="6" t="s">
        <v>7002</v>
      </c>
      <c r="L13135" s="7" t="s">
        <v>502</v>
      </c>
      <c r="M13135" s="6"/>
      <c r="N13135" s="6"/>
      <c r="O13135" s="6"/>
      <c r="P13135" s="6"/>
      <c r="Q13135" s="6"/>
      <c r="R13135" s="6"/>
      <c r="S13135" s="6"/>
      <c r="T13135" s="6"/>
      <c r="U13135" s="6"/>
      <c r="V13135" s="6"/>
      <c r="W13135" s="8" t="s">
        <v>140</v>
      </c>
      <c r="X13135" s="8">
        <v>38.066469503418496</v>
      </c>
      <c r="Y13135" s="8">
        <v>26.5</v>
      </c>
      <c r="Z13135" s="8" t="s">
        <v>163</v>
      </c>
      <c r="AP13135" s="6"/>
      <c r="AQ13135" s="6"/>
      <c r="AR13135" s="6"/>
      <c r="AS13135" s="6"/>
      <c r="AT13135" s="6"/>
    </row>
    <row r="13136" spans="1:46" ht="14.25" customHeight="1">
      <c r="A13136" s="7" t="s">
        <v>38</v>
      </c>
      <c r="B13136" s="7">
        <v>434</v>
      </c>
      <c r="C13136" s="8">
        <v>195939</v>
      </c>
      <c r="D13136" s="8" t="s">
        <v>6966</v>
      </c>
      <c r="E13136" s="8" t="str">
        <f t="shared" si="205"/>
        <v>Redington (India) Lt18</v>
      </c>
      <c r="F13136" s="8" t="s">
        <v>1614</v>
      </c>
      <c r="G13136" s="8">
        <v>1961</v>
      </c>
      <c r="H13136" s="8">
        <v>59</v>
      </c>
      <c r="I13136" s="8" t="s">
        <v>56</v>
      </c>
      <c r="J13136" s="8" t="s">
        <v>7002</v>
      </c>
      <c r="K13136" s="6" t="s">
        <v>7002</v>
      </c>
      <c r="L13136" s="7" t="s">
        <v>502</v>
      </c>
      <c r="M13136" s="6"/>
      <c r="N13136" s="6"/>
      <c r="O13136" s="6"/>
      <c r="P13136" s="6"/>
      <c r="Q13136" s="6"/>
      <c r="R13136" s="6"/>
      <c r="S13136" s="6"/>
      <c r="T13136" s="6"/>
      <c r="U13136" s="6"/>
      <c r="V13136" s="6"/>
      <c r="W13136" s="8" t="s">
        <v>140</v>
      </c>
      <c r="X13136" s="8">
        <v>38.066469503418496</v>
      </c>
      <c r="Y13136" s="8">
        <v>26.5</v>
      </c>
      <c r="Z13136" s="8" t="s">
        <v>163</v>
      </c>
      <c r="AP13136" s="6"/>
      <c r="AQ13136" s="6"/>
      <c r="AR13136" s="6"/>
      <c r="AS13136" s="6"/>
      <c r="AT13136" s="6"/>
    </row>
    <row r="13137" spans="1:46" ht="14.25" customHeight="1">
      <c r="A13137" s="7" t="s">
        <v>38</v>
      </c>
      <c r="B13137" s="7">
        <v>487</v>
      </c>
      <c r="C13137" s="8">
        <v>195939</v>
      </c>
      <c r="D13137" s="8" t="s">
        <v>6966</v>
      </c>
      <c r="E13137" s="8" t="str">
        <f t="shared" si="205"/>
        <v>Redington (India) Lt19</v>
      </c>
      <c r="F13137" s="8" t="s">
        <v>1614</v>
      </c>
      <c r="G13137" s="8">
        <v>1961</v>
      </c>
      <c r="H13137" s="8">
        <v>59</v>
      </c>
      <c r="I13137" s="8" t="s">
        <v>41</v>
      </c>
      <c r="J13137" s="8" t="s">
        <v>7002</v>
      </c>
      <c r="K13137" s="6" t="s">
        <v>7002</v>
      </c>
      <c r="L13137" s="7" t="s">
        <v>502</v>
      </c>
      <c r="M13137" s="6"/>
      <c r="N13137" s="6"/>
      <c r="O13137" s="6"/>
      <c r="P13137" s="6"/>
      <c r="Q13137" s="6"/>
      <c r="R13137" s="6"/>
      <c r="S13137" s="6"/>
      <c r="T13137" s="6"/>
      <c r="U13137" s="6"/>
      <c r="V13137" s="6"/>
      <c r="W13137" s="8" t="s">
        <v>140</v>
      </c>
      <c r="X13137" s="8">
        <v>38.066469503418496</v>
      </c>
      <c r="Y13137" s="8">
        <v>26.5</v>
      </c>
      <c r="Z13137" s="8" t="s">
        <v>163</v>
      </c>
      <c r="AP13137" s="6"/>
      <c r="AQ13137" s="6"/>
      <c r="AR13137" s="6"/>
      <c r="AS13137" s="6"/>
      <c r="AT13137" s="6"/>
    </row>
    <row r="13138" spans="1:46" ht="14.25" customHeight="1">
      <c r="A13138" s="7" t="s">
        <v>38</v>
      </c>
      <c r="B13138" s="7">
        <v>292</v>
      </c>
      <c r="C13138" s="8">
        <v>195939</v>
      </c>
      <c r="D13138" s="8" t="s">
        <v>6966</v>
      </c>
      <c r="E13138" s="8" t="str">
        <f t="shared" si="205"/>
        <v>Redington (India) Lt14</v>
      </c>
      <c r="F13138" s="8" t="s">
        <v>1614</v>
      </c>
      <c r="G13138" s="8">
        <v>1961</v>
      </c>
      <c r="H13138" s="8">
        <v>59</v>
      </c>
      <c r="I13138" s="8" t="s">
        <v>117</v>
      </c>
      <c r="J13138" s="8" t="s">
        <v>7003</v>
      </c>
      <c r="K13138" s="6" t="s">
        <v>7003</v>
      </c>
      <c r="L13138" s="7" t="s">
        <v>149</v>
      </c>
      <c r="M13138" s="6"/>
      <c r="N13138" s="6"/>
      <c r="O13138" s="6"/>
      <c r="P13138" s="6"/>
      <c r="Q13138" s="6"/>
      <c r="R13138" s="6"/>
      <c r="S13138" s="6"/>
      <c r="T13138" s="6"/>
      <c r="U13138" s="6"/>
      <c r="V13138" s="6"/>
      <c r="W13138" s="8" t="s">
        <v>150</v>
      </c>
      <c r="X13138" s="8">
        <v>53.629153172604049</v>
      </c>
      <c r="Y13138" s="8">
        <v>22.666666666666668</v>
      </c>
      <c r="Z13138" s="8" t="s">
        <v>163</v>
      </c>
      <c r="AP13138" s="6"/>
      <c r="AQ13138" s="6"/>
      <c r="AR13138" s="6"/>
      <c r="AS13138" s="6"/>
      <c r="AT13138" s="6"/>
    </row>
    <row r="13139" spans="1:46" ht="14.25" customHeight="1">
      <c r="A13139" s="7" t="s">
        <v>38</v>
      </c>
      <c r="B13139" s="7">
        <v>338</v>
      </c>
      <c r="C13139" s="8">
        <v>195939</v>
      </c>
      <c r="D13139" s="8" t="s">
        <v>6966</v>
      </c>
      <c r="E13139" s="8" t="str">
        <f t="shared" si="205"/>
        <v>Redington (India) Lt15</v>
      </c>
      <c r="F13139" s="8" t="s">
        <v>1614</v>
      </c>
      <c r="G13139" s="8">
        <v>1961</v>
      </c>
      <c r="H13139" s="8">
        <v>59</v>
      </c>
      <c r="I13139" s="8" t="s">
        <v>119</v>
      </c>
      <c r="J13139" s="8" t="s">
        <v>7003</v>
      </c>
      <c r="K13139" s="6" t="s">
        <v>7003</v>
      </c>
      <c r="L13139" s="7" t="s">
        <v>149</v>
      </c>
      <c r="M13139" s="6"/>
      <c r="N13139" s="6"/>
      <c r="O13139" s="6"/>
      <c r="P13139" s="6"/>
      <c r="Q13139" s="6"/>
      <c r="R13139" s="6"/>
      <c r="S13139" s="6"/>
      <c r="T13139" s="6"/>
      <c r="U13139" s="6"/>
      <c r="V13139" s="6"/>
      <c r="W13139" s="8" t="s">
        <v>150</v>
      </c>
      <c r="X13139" s="8">
        <v>53.629153172604049</v>
      </c>
      <c r="Y13139" s="8">
        <v>22.666666666666668</v>
      </c>
      <c r="Z13139" s="8" t="s">
        <v>163</v>
      </c>
      <c r="AP13139" s="6"/>
      <c r="AQ13139" s="6"/>
      <c r="AR13139" s="6"/>
      <c r="AS13139" s="6"/>
      <c r="AT13139" s="6"/>
    </row>
    <row r="13140" spans="1:46" ht="14.25" customHeight="1">
      <c r="A13140" s="7" t="s">
        <v>38</v>
      </c>
      <c r="B13140" s="7">
        <v>384</v>
      </c>
      <c r="C13140" s="8">
        <v>195939</v>
      </c>
      <c r="D13140" s="8" t="s">
        <v>6966</v>
      </c>
      <c r="E13140" s="8" t="str">
        <f t="shared" si="205"/>
        <v>Redington (India) Lt17</v>
      </c>
      <c r="F13140" s="8" t="s">
        <v>1614</v>
      </c>
      <c r="G13140" s="8">
        <v>1961</v>
      </c>
      <c r="H13140" s="8">
        <v>59</v>
      </c>
      <c r="I13140" s="8" t="s">
        <v>54</v>
      </c>
      <c r="J13140" s="8" t="s">
        <v>7003</v>
      </c>
      <c r="K13140" s="6" t="s">
        <v>7003</v>
      </c>
      <c r="L13140" s="7" t="s">
        <v>149</v>
      </c>
      <c r="M13140" s="6"/>
      <c r="N13140" s="6"/>
      <c r="O13140" s="6"/>
      <c r="P13140" s="6"/>
      <c r="Q13140" s="6"/>
      <c r="R13140" s="6"/>
      <c r="S13140" s="6"/>
      <c r="T13140" s="6"/>
      <c r="U13140" s="6"/>
      <c r="V13140" s="6"/>
      <c r="W13140" s="8" t="s">
        <v>150</v>
      </c>
      <c r="X13140" s="8">
        <v>53.629153172604049</v>
      </c>
      <c r="Y13140" s="8">
        <v>22.666666666666668</v>
      </c>
      <c r="Z13140" s="8" t="s">
        <v>163</v>
      </c>
      <c r="AP13140" s="6"/>
      <c r="AQ13140" s="6"/>
      <c r="AR13140" s="6"/>
      <c r="AS13140" s="6"/>
      <c r="AT13140" s="6"/>
    </row>
    <row r="13141" spans="1:46" ht="14.25" customHeight="1">
      <c r="A13141" s="7" t="s">
        <v>38</v>
      </c>
      <c r="B13141" s="7">
        <v>432</v>
      </c>
      <c r="C13141" s="8">
        <v>195939</v>
      </c>
      <c r="D13141" s="8" t="s">
        <v>6966</v>
      </c>
      <c r="E13141" s="8" t="str">
        <f t="shared" si="205"/>
        <v>Redington (India) Lt18</v>
      </c>
      <c r="F13141" s="8" t="s">
        <v>1614</v>
      </c>
      <c r="G13141" s="8">
        <v>1961</v>
      </c>
      <c r="H13141" s="8">
        <v>59</v>
      </c>
      <c r="I13141" s="8" t="s">
        <v>56</v>
      </c>
      <c r="J13141" s="8" t="s">
        <v>7003</v>
      </c>
      <c r="K13141" s="6" t="s">
        <v>7003</v>
      </c>
      <c r="L13141" s="7" t="s">
        <v>149</v>
      </c>
      <c r="M13141" s="6"/>
      <c r="N13141" s="6"/>
      <c r="O13141" s="6"/>
      <c r="P13141" s="6"/>
      <c r="Q13141" s="6"/>
      <c r="R13141" s="6"/>
      <c r="S13141" s="6"/>
      <c r="T13141" s="6"/>
      <c r="U13141" s="6"/>
      <c r="V13141" s="6"/>
      <c r="W13141" s="8" t="s">
        <v>150</v>
      </c>
      <c r="X13141" s="8">
        <v>53.629153172604049</v>
      </c>
      <c r="Y13141" s="8">
        <v>22.666666666666668</v>
      </c>
      <c r="Z13141" s="8" t="s">
        <v>163</v>
      </c>
      <c r="AP13141" s="6"/>
      <c r="AQ13141" s="6"/>
      <c r="AR13141" s="6"/>
      <c r="AS13141" s="6"/>
      <c r="AT13141" s="6"/>
    </row>
    <row r="13142" spans="1:46" ht="14.25" customHeight="1">
      <c r="A13142" s="7" t="s">
        <v>38</v>
      </c>
      <c r="B13142" s="7">
        <v>485</v>
      </c>
      <c r="C13142" s="8">
        <v>195939</v>
      </c>
      <c r="D13142" s="8" t="s">
        <v>6966</v>
      </c>
      <c r="E13142" s="8" t="str">
        <f t="shared" si="205"/>
        <v>Redington (India) Lt19</v>
      </c>
      <c r="F13142" s="8" t="s">
        <v>1614</v>
      </c>
      <c r="G13142" s="8">
        <v>1961</v>
      </c>
      <c r="H13142" s="8">
        <v>59</v>
      </c>
      <c r="I13142" s="8" t="s">
        <v>41</v>
      </c>
      <c r="J13142" s="8" t="s">
        <v>7003</v>
      </c>
      <c r="K13142" s="6" t="s">
        <v>7003</v>
      </c>
      <c r="L13142" s="7" t="s">
        <v>149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8" t="s">
        <v>150</v>
      </c>
      <c r="X13142" s="8">
        <v>53.629153172604049</v>
      </c>
      <c r="Y13142" s="8">
        <v>22.666666666666668</v>
      </c>
      <c r="Z13142" s="8" t="s">
        <v>163</v>
      </c>
      <c r="AP13142" s="6"/>
      <c r="AQ13142" s="6"/>
      <c r="AR13142" s="6"/>
      <c r="AS13142" s="6"/>
      <c r="AT13142" s="6"/>
    </row>
    <row r="13143" spans="1:46" ht="14.25" customHeight="1">
      <c r="A13143" s="7" t="s">
        <v>38</v>
      </c>
      <c r="B13143" s="7">
        <v>259</v>
      </c>
      <c r="C13143" s="8">
        <v>195939</v>
      </c>
      <c r="D13143" s="8" t="s">
        <v>6966</v>
      </c>
      <c r="E13143" s="8" t="str">
        <f t="shared" si="205"/>
        <v>Redington (India) Lt14</v>
      </c>
      <c r="F13143" s="8" t="s">
        <v>1614</v>
      </c>
      <c r="G13143" s="8">
        <v>1961</v>
      </c>
      <c r="H13143" s="8">
        <v>59</v>
      </c>
      <c r="I13143" s="8" t="s">
        <v>117</v>
      </c>
      <c r="J13143" s="8" t="s">
        <v>7004</v>
      </c>
      <c r="K13143" s="8" t="s">
        <v>7004</v>
      </c>
      <c r="L13143" s="7" t="s">
        <v>48</v>
      </c>
      <c r="M13143" s="6"/>
      <c r="N13143" s="6"/>
      <c r="O13143" s="6"/>
      <c r="P13143" s="6"/>
      <c r="Q13143" s="6"/>
      <c r="R13143" s="6"/>
      <c r="S13143" s="6"/>
      <c r="T13143" s="6"/>
      <c r="U13143" s="6"/>
      <c r="V13143" s="6"/>
      <c r="W13143" s="8" t="s">
        <v>49</v>
      </c>
      <c r="X13143" s="8">
        <v>49.666280586541916</v>
      </c>
      <c r="Y13143" s="8">
        <v>0</v>
      </c>
      <c r="Z13143" s="8" t="s">
        <v>163</v>
      </c>
      <c r="AP13143" s="6"/>
      <c r="AQ13143" s="6"/>
      <c r="AR13143" s="6"/>
      <c r="AS13143" s="6"/>
      <c r="AT13143" s="6"/>
    </row>
    <row r="13144" spans="1:46" ht="14.25" customHeight="1">
      <c r="A13144" s="7" t="s">
        <v>38</v>
      </c>
      <c r="B13144" s="7">
        <v>303</v>
      </c>
      <c r="C13144" s="8">
        <v>195939</v>
      </c>
      <c r="D13144" s="8" t="s">
        <v>6966</v>
      </c>
      <c r="E13144" s="8" t="str">
        <f t="shared" si="205"/>
        <v>Redington (India) Lt15</v>
      </c>
      <c r="F13144" s="8" t="s">
        <v>1614</v>
      </c>
      <c r="G13144" s="8">
        <v>1961</v>
      </c>
      <c r="H13144" s="8">
        <v>59</v>
      </c>
      <c r="I13144" s="8" t="s">
        <v>119</v>
      </c>
      <c r="J13144" s="8" t="s">
        <v>7004</v>
      </c>
      <c r="K13144" s="8" t="s">
        <v>7004</v>
      </c>
      <c r="L13144" s="7" t="s">
        <v>48</v>
      </c>
      <c r="M13144" s="6"/>
      <c r="N13144" s="6"/>
      <c r="O13144" s="6"/>
      <c r="P13144" s="6"/>
      <c r="Q13144" s="6"/>
      <c r="R13144" s="6"/>
      <c r="S13144" s="6"/>
      <c r="T13144" s="6"/>
      <c r="U13144" s="6"/>
      <c r="V13144" s="6"/>
      <c r="W13144" s="8" t="s">
        <v>49</v>
      </c>
      <c r="X13144" s="8">
        <v>49.666280586541916</v>
      </c>
      <c r="Y13144" s="8">
        <v>0</v>
      </c>
      <c r="Z13144" s="8" t="s">
        <v>163</v>
      </c>
      <c r="AP13144" s="6"/>
      <c r="AQ13144" s="6"/>
      <c r="AR13144" s="6"/>
      <c r="AS13144" s="6"/>
      <c r="AT13144" s="6"/>
    </row>
    <row r="13145" spans="1:46" ht="14.25" customHeight="1">
      <c r="A13145" s="7" t="s">
        <v>38</v>
      </c>
      <c r="B13145" s="7">
        <v>352</v>
      </c>
      <c r="C13145" s="8">
        <v>195939</v>
      </c>
      <c r="D13145" s="8" t="s">
        <v>6966</v>
      </c>
      <c r="E13145" s="8" t="str">
        <f t="shared" si="205"/>
        <v>Redington (India) Lt17</v>
      </c>
      <c r="F13145" s="8" t="s">
        <v>1614</v>
      </c>
      <c r="G13145" s="8">
        <v>1961</v>
      </c>
      <c r="H13145" s="8">
        <v>59</v>
      </c>
      <c r="I13145" s="8" t="s">
        <v>54</v>
      </c>
      <c r="J13145" s="8" t="s">
        <v>7004</v>
      </c>
      <c r="K13145" s="8" t="s">
        <v>7004</v>
      </c>
      <c r="L13145" s="7" t="s">
        <v>48</v>
      </c>
      <c r="M13145" s="6"/>
      <c r="N13145" s="6"/>
      <c r="O13145" s="6"/>
      <c r="P13145" s="6"/>
      <c r="Q13145" s="6"/>
      <c r="R13145" s="6"/>
      <c r="S13145" s="6"/>
      <c r="T13145" s="6"/>
      <c r="U13145" s="6"/>
      <c r="V13145" s="6"/>
      <c r="W13145" s="8" t="s">
        <v>49</v>
      </c>
      <c r="X13145" s="8">
        <v>49.666280586541916</v>
      </c>
      <c r="Y13145" s="8">
        <v>0</v>
      </c>
      <c r="Z13145" s="8" t="s">
        <v>163</v>
      </c>
      <c r="AP13145" s="6"/>
      <c r="AQ13145" s="6"/>
      <c r="AR13145" s="6"/>
      <c r="AS13145" s="6"/>
      <c r="AT13145" s="6"/>
    </row>
    <row r="13146" spans="1:46" ht="14.25" customHeight="1">
      <c r="A13146" s="7" t="s">
        <v>38</v>
      </c>
      <c r="B13146" s="7">
        <v>401</v>
      </c>
      <c r="C13146" s="8">
        <v>195939</v>
      </c>
      <c r="D13146" s="8" t="s">
        <v>6966</v>
      </c>
      <c r="E13146" s="8" t="str">
        <f t="shared" si="205"/>
        <v>Redington (India) Lt18</v>
      </c>
      <c r="F13146" s="8" t="s">
        <v>1614</v>
      </c>
      <c r="G13146" s="8">
        <v>1961</v>
      </c>
      <c r="H13146" s="8">
        <v>59</v>
      </c>
      <c r="I13146" s="8" t="s">
        <v>56</v>
      </c>
      <c r="J13146" s="8" t="s">
        <v>7004</v>
      </c>
      <c r="K13146" s="8" t="s">
        <v>7004</v>
      </c>
      <c r="L13146" s="7" t="s">
        <v>48</v>
      </c>
      <c r="M13146" s="6"/>
      <c r="N13146" s="6"/>
      <c r="O13146" s="6"/>
      <c r="P13146" s="6"/>
      <c r="Q13146" s="6"/>
      <c r="R13146" s="6"/>
      <c r="S13146" s="6"/>
      <c r="T13146" s="6"/>
      <c r="U13146" s="6"/>
      <c r="V13146" s="6"/>
      <c r="W13146" s="8" t="s">
        <v>49</v>
      </c>
      <c r="X13146" s="8">
        <v>49.666280586541916</v>
      </c>
      <c r="Y13146" s="8">
        <v>0</v>
      </c>
      <c r="Z13146" s="8" t="s">
        <v>163</v>
      </c>
      <c r="AP13146" s="6"/>
      <c r="AQ13146" s="6"/>
      <c r="AR13146" s="6"/>
      <c r="AS13146" s="6"/>
      <c r="AT13146" s="6"/>
    </row>
    <row r="13147" spans="1:46" ht="14.25" customHeight="1">
      <c r="A13147" s="7" t="s">
        <v>38</v>
      </c>
      <c r="B13147" s="7">
        <v>454</v>
      </c>
      <c r="C13147" s="8">
        <v>195939</v>
      </c>
      <c r="D13147" s="8" t="s">
        <v>6966</v>
      </c>
      <c r="E13147" s="8" t="str">
        <f t="shared" si="205"/>
        <v>Redington (India) Lt19</v>
      </c>
      <c r="F13147" s="8" t="s">
        <v>1614</v>
      </c>
      <c r="G13147" s="8">
        <v>1961</v>
      </c>
      <c r="H13147" s="8">
        <v>59</v>
      </c>
      <c r="I13147" s="8" t="s">
        <v>41</v>
      </c>
      <c r="J13147" s="8" t="s">
        <v>7004</v>
      </c>
      <c r="K13147" s="8" t="s">
        <v>7004</v>
      </c>
      <c r="L13147" s="7" t="s">
        <v>48</v>
      </c>
      <c r="M13147" s="6"/>
      <c r="N13147" s="6"/>
      <c r="O13147" s="6"/>
      <c r="P13147" s="6"/>
      <c r="Q13147" s="6"/>
      <c r="R13147" s="6"/>
      <c r="S13147" s="6"/>
      <c r="T13147" s="6"/>
      <c r="U13147" s="6"/>
      <c r="V13147" s="6"/>
      <c r="W13147" s="8" t="s">
        <v>49</v>
      </c>
      <c r="X13147" s="8">
        <v>49.666280586541916</v>
      </c>
      <c r="Y13147" s="8">
        <v>0</v>
      </c>
      <c r="Z13147" s="8" t="s">
        <v>163</v>
      </c>
      <c r="AP13147" s="6"/>
      <c r="AQ13147" s="6"/>
      <c r="AR13147" s="6"/>
      <c r="AS13147" s="6"/>
      <c r="AT13147" s="6"/>
    </row>
    <row r="13148" spans="1:46" ht="14.25" customHeight="1">
      <c r="A13148" s="7" t="s">
        <v>38</v>
      </c>
      <c r="B13148" s="7">
        <v>293</v>
      </c>
      <c r="C13148" s="8">
        <v>195939</v>
      </c>
      <c r="D13148" s="8" t="s">
        <v>6966</v>
      </c>
      <c r="E13148" s="8" t="str">
        <f t="shared" si="205"/>
        <v>Redington (India) Lt14</v>
      </c>
      <c r="F13148" s="8" t="s">
        <v>1614</v>
      </c>
      <c r="G13148" s="8">
        <v>1961</v>
      </c>
      <c r="H13148" s="8">
        <v>59</v>
      </c>
      <c r="I13148" s="8" t="s">
        <v>117</v>
      </c>
      <c r="J13148" s="8" t="s">
        <v>7005</v>
      </c>
      <c r="K13148" s="6" t="s">
        <v>7005</v>
      </c>
      <c r="L13148" s="7" t="s">
        <v>240</v>
      </c>
      <c r="M13148" s="6"/>
      <c r="N13148" s="6"/>
      <c r="O13148" s="6"/>
      <c r="P13148" s="6"/>
      <c r="Q13148" s="6"/>
      <c r="R13148" s="6"/>
      <c r="S13148" s="6"/>
      <c r="T13148" s="6"/>
      <c r="U13148" s="6"/>
      <c r="V13148" s="6"/>
      <c r="W13148" s="8" t="s">
        <v>140</v>
      </c>
      <c r="X13148" s="8">
        <v>51</v>
      </c>
      <c r="Y13148" s="8">
        <v>11</v>
      </c>
      <c r="Z13148" s="8" t="s">
        <v>163</v>
      </c>
      <c r="AP13148" s="6"/>
      <c r="AQ13148" s="6"/>
      <c r="AR13148" s="6"/>
      <c r="AS13148" s="6"/>
      <c r="AT13148" s="6"/>
    </row>
    <row r="13149" spans="1:46" ht="14.25" customHeight="1">
      <c r="A13149" s="7" t="s">
        <v>38</v>
      </c>
      <c r="B13149" s="7">
        <v>339</v>
      </c>
      <c r="C13149" s="8">
        <v>195939</v>
      </c>
      <c r="D13149" s="8" t="s">
        <v>6966</v>
      </c>
      <c r="E13149" s="8" t="str">
        <f t="shared" si="205"/>
        <v>Redington (India) Lt15</v>
      </c>
      <c r="F13149" s="8" t="s">
        <v>1614</v>
      </c>
      <c r="G13149" s="8">
        <v>1961</v>
      </c>
      <c r="H13149" s="8">
        <v>59</v>
      </c>
      <c r="I13149" s="8" t="s">
        <v>119</v>
      </c>
      <c r="J13149" s="8" t="s">
        <v>7005</v>
      </c>
      <c r="K13149" s="6" t="s">
        <v>7005</v>
      </c>
      <c r="L13149" s="7" t="s">
        <v>240</v>
      </c>
      <c r="M13149" s="6"/>
      <c r="N13149" s="6"/>
      <c r="O13149" s="6"/>
      <c r="P13149" s="6"/>
      <c r="Q13149" s="6"/>
      <c r="R13149" s="6"/>
      <c r="S13149" s="6"/>
      <c r="T13149" s="6"/>
      <c r="U13149" s="6"/>
      <c r="V13149" s="6"/>
      <c r="W13149" s="8" t="s">
        <v>140</v>
      </c>
      <c r="X13149" s="8">
        <v>51</v>
      </c>
      <c r="Y13149" s="8">
        <v>11</v>
      </c>
      <c r="Z13149" s="8" t="s">
        <v>163</v>
      </c>
      <c r="AP13149" s="6"/>
      <c r="AQ13149" s="6"/>
      <c r="AR13149" s="6"/>
      <c r="AS13149" s="6"/>
      <c r="AT13149" s="6"/>
    </row>
    <row r="13150" spans="1:46" ht="14.25" customHeight="1">
      <c r="A13150" s="7" t="s">
        <v>38</v>
      </c>
      <c r="B13150" s="7">
        <v>385</v>
      </c>
      <c r="C13150" s="8">
        <v>195939</v>
      </c>
      <c r="D13150" s="8" t="s">
        <v>6966</v>
      </c>
      <c r="E13150" s="8" t="str">
        <f t="shared" si="205"/>
        <v>Redington (India) Lt17</v>
      </c>
      <c r="F13150" s="8" t="s">
        <v>1614</v>
      </c>
      <c r="G13150" s="8">
        <v>1961</v>
      </c>
      <c r="H13150" s="8">
        <v>59</v>
      </c>
      <c r="I13150" s="8" t="s">
        <v>54</v>
      </c>
      <c r="J13150" s="8" t="s">
        <v>7005</v>
      </c>
      <c r="K13150" s="6" t="s">
        <v>7005</v>
      </c>
      <c r="L13150" s="7" t="s">
        <v>240</v>
      </c>
      <c r="M13150" s="6"/>
      <c r="N13150" s="6"/>
      <c r="O13150" s="6"/>
      <c r="P13150" s="6"/>
      <c r="Q13150" s="6"/>
      <c r="R13150" s="6"/>
      <c r="S13150" s="6"/>
      <c r="T13150" s="6"/>
      <c r="U13150" s="6"/>
      <c r="V13150" s="6"/>
      <c r="W13150" s="8" t="s">
        <v>140</v>
      </c>
      <c r="X13150" s="8">
        <v>51</v>
      </c>
      <c r="Y13150" s="8">
        <v>11</v>
      </c>
      <c r="Z13150" s="8" t="s">
        <v>163</v>
      </c>
      <c r="AP13150" s="6"/>
      <c r="AQ13150" s="6"/>
      <c r="AR13150" s="6"/>
      <c r="AS13150" s="6"/>
      <c r="AT13150" s="6"/>
    </row>
    <row r="13151" spans="1:46" ht="14.25" customHeight="1">
      <c r="A13151" s="7" t="s">
        <v>38</v>
      </c>
      <c r="B13151" s="7">
        <v>433</v>
      </c>
      <c r="C13151" s="8">
        <v>195939</v>
      </c>
      <c r="D13151" s="8" t="s">
        <v>6966</v>
      </c>
      <c r="E13151" s="8" t="str">
        <f t="shared" si="205"/>
        <v>Redington (India) Lt18</v>
      </c>
      <c r="F13151" s="8" t="s">
        <v>1614</v>
      </c>
      <c r="G13151" s="8">
        <v>1961</v>
      </c>
      <c r="H13151" s="8">
        <v>59</v>
      </c>
      <c r="I13151" s="8" t="s">
        <v>56</v>
      </c>
      <c r="J13151" s="8" t="s">
        <v>7005</v>
      </c>
      <c r="K13151" s="6" t="s">
        <v>7005</v>
      </c>
      <c r="L13151" s="7" t="s">
        <v>240</v>
      </c>
      <c r="M13151" s="6"/>
      <c r="N13151" s="6"/>
      <c r="O13151" s="6"/>
      <c r="P13151" s="6"/>
      <c r="Q13151" s="6"/>
      <c r="R13151" s="6"/>
      <c r="S13151" s="6"/>
      <c r="T13151" s="6"/>
      <c r="U13151" s="6"/>
      <c r="V13151" s="6"/>
      <c r="W13151" s="8" t="s">
        <v>140</v>
      </c>
      <c r="X13151" s="8">
        <v>51</v>
      </c>
      <c r="Y13151" s="8">
        <v>11</v>
      </c>
      <c r="Z13151" s="8" t="s">
        <v>163</v>
      </c>
      <c r="AP13151" s="6"/>
      <c r="AQ13151" s="6"/>
      <c r="AR13151" s="6"/>
      <c r="AS13151" s="6"/>
      <c r="AT13151" s="6"/>
    </row>
    <row r="13152" spans="1:46" ht="14.25" customHeight="1">
      <c r="A13152" s="7" t="s">
        <v>38</v>
      </c>
      <c r="B13152" s="7">
        <v>486</v>
      </c>
      <c r="C13152" s="8">
        <v>195939</v>
      </c>
      <c r="D13152" s="8" t="s">
        <v>6966</v>
      </c>
      <c r="E13152" s="8" t="str">
        <f t="shared" si="205"/>
        <v>Redington (India) Lt19</v>
      </c>
      <c r="F13152" s="8" t="s">
        <v>1614</v>
      </c>
      <c r="G13152" s="8">
        <v>1961</v>
      </c>
      <c r="H13152" s="8">
        <v>59</v>
      </c>
      <c r="I13152" s="8" t="s">
        <v>41</v>
      </c>
      <c r="J13152" s="8" t="s">
        <v>7005</v>
      </c>
      <c r="K13152" s="6" t="s">
        <v>7005</v>
      </c>
      <c r="L13152" s="7" t="s">
        <v>240</v>
      </c>
      <c r="M13152" s="6"/>
      <c r="N13152" s="6"/>
      <c r="O13152" s="6"/>
      <c r="P13152" s="6"/>
      <c r="Q13152" s="6"/>
      <c r="R13152" s="6"/>
      <c r="S13152" s="6"/>
      <c r="T13152" s="6"/>
      <c r="U13152" s="6"/>
      <c r="V13152" s="6"/>
      <c r="W13152" s="8" t="s">
        <v>140</v>
      </c>
      <c r="X13152" s="8">
        <v>51</v>
      </c>
      <c r="Y13152" s="8">
        <v>11</v>
      </c>
      <c r="Z13152" s="8" t="s">
        <v>163</v>
      </c>
      <c r="AP13152" s="6"/>
      <c r="AQ13152" s="6"/>
      <c r="AR13152" s="6"/>
      <c r="AS13152" s="6"/>
      <c r="AT13152" s="6"/>
    </row>
    <row r="13153" spans="1:46" ht="14.25" customHeight="1">
      <c r="A13153" s="7" t="s">
        <v>38</v>
      </c>
      <c r="B13153" s="7">
        <v>297</v>
      </c>
      <c r="C13153" s="8">
        <v>195939</v>
      </c>
      <c r="D13153" s="8" t="s">
        <v>6966</v>
      </c>
      <c r="E13153" s="8" t="str">
        <f t="shared" si="205"/>
        <v>Redington (India) Lt14</v>
      </c>
      <c r="F13153" s="8" t="s">
        <v>1614</v>
      </c>
      <c r="G13153" s="8">
        <v>1961</v>
      </c>
      <c r="H13153" s="8">
        <v>59</v>
      </c>
      <c r="I13153" s="8" t="s">
        <v>117</v>
      </c>
      <c r="J13153" s="8" t="s">
        <v>7006</v>
      </c>
      <c r="K13153" s="6" t="s">
        <v>7006</v>
      </c>
      <c r="L13153" s="7" t="s">
        <v>479</v>
      </c>
      <c r="M13153" s="6"/>
      <c r="N13153" s="6"/>
      <c r="O13153" s="6"/>
      <c r="P13153" s="6"/>
      <c r="Q13153" s="6"/>
      <c r="R13153" s="6"/>
      <c r="S13153" s="6"/>
      <c r="T13153" s="6"/>
      <c r="U13153" s="6"/>
      <c r="V13153" s="6"/>
      <c r="W13153" s="8" t="s">
        <v>330</v>
      </c>
      <c r="X13153" s="8">
        <v>46.09203700371836</v>
      </c>
      <c r="Y13153" s="8">
        <v>13</v>
      </c>
      <c r="Z13153" s="8" t="s">
        <v>163</v>
      </c>
      <c r="AP13153" s="6"/>
      <c r="AQ13153" s="6"/>
      <c r="AR13153" s="6"/>
      <c r="AS13153" s="6"/>
      <c r="AT13153" s="6"/>
    </row>
    <row r="13154" spans="1:46" ht="14.25" customHeight="1">
      <c r="A13154" s="7" t="s">
        <v>38</v>
      </c>
      <c r="B13154" s="7">
        <v>344</v>
      </c>
      <c r="C13154" s="8">
        <v>195939</v>
      </c>
      <c r="D13154" s="8" t="s">
        <v>6966</v>
      </c>
      <c r="E13154" s="8" t="str">
        <f t="shared" si="205"/>
        <v>Redington (India) Lt15</v>
      </c>
      <c r="F13154" s="8" t="s">
        <v>1614</v>
      </c>
      <c r="G13154" s="8">
        <v>1961</v>
      </c>
      <c r="H13154" s="8">
        <v>59</v>
      </c>
      <c r="I13154" s="8" t="s">
        <v>119</v>
      </c>
      <c r="J13154" s="8" t="s">
        <v>7006</v>
      </c>
      <c r="K13154" s="6" t="s">
        <v>7006</v>
      </c>
      <c r="L13154" s="7" t="s">
        <v>479</v>
      </c>
      <c r="M13154" s="6"/>
      <c r="N13154" s="6"/>
      <c r="O13154" s="6"/>
      <c r="P13154" s="6"/>
      <c r="Q13154" s="6"/>
      <c r="R13154" s="6"/>
      <c r="S13154" s="6"/>
      <c r="T13154" s="6"/>
      <c r="U13154" s="6"/>
      <c r="V13154" s="6"/>
      <c r="W13154" s="8" t="s">
        <v>330</v>
      </c>
      <c r="X13154" s="8">
        <v>46.09203700371836</v>
      </c>
      <c r="Y13154" s="8">
        <v>13</v>
      </c>
      <c r="Z13154" s="8" t="s">
        <v>163</v>
      </c>
      <c r="AP13154" s="6"/>
      <c r="AQ13154" s="6"/>
      <c r="AR13154" s="6"/>
      <c r="AS13154" s="6"/>
      <c r="AT13154" s="6"/>
    </row>
    <row r="13155" spans="1:46" ht="14.25" customHeight="1">
      <c r="A13155" s="7" t="s">
        <v>38</v>
      </c>
      <c r="B13155" s="7">
        <v>389</v>
      </c>
      <c r="C13155" s="8">
        <v>195939</v>
      </c>
      <c r="D13155" s="8" t="s">
        <v>6966</v>
      </c>
      <c r="E13155" s="8" t="str">
        <f t="shared" si="205"/>
        <v>Redington (India) Lt17</v>
      </c>
      <c r="F13155" s="8" t="s">
        <v>1614</v>
      </c>
      <c r="G13155" s="8">
        <v>1961</v>
      </c>
      <c r="H13155" s="8">
        <v>59</v>
      </c>
      <c r="I13155" s="8" t="s">
        <v>54</v>
      </c>
      <c r="J13155" s="8" t="s">
        <v>7006</v>
      </c>
      <c r="K13155" s="6" t="s">
        <v>7007</v>
      </c>
      <c r="L13155" s="7" t="s">
        <v>479</v>
      </c>
      <c r="M13155" s="6"/>
      <c r="N13155" s="6"/>
      <c r="O13155" s="6"/>
      <c r="P13155" s="6"/>
      <c r="Q13155" s="6"/>
      <c r="R13155" s="6"/>
      <c r="S13155" s="6"/>
      <c r="T13155" s="6"/>
      <c r="U13155" s="6"/>
      <c r="V13155" s="6"/>
      <c r="W13155" s="8" t="s">
        <v>330</v>
      </c>
      <c r="X13155" s="8">
        <v>46.09203700371836</v>
      </c>
      <c r="Y13155" s="8">
        <v>13</v>
      </c>
      <c r="Z13155" s="8" t="s">
        <v>163</v>
      </c>
      <c r="AP13155" s="6"/>
      <c r="AQ13155" s="6"/>
      <c r="AR13155" s="6"/>
      <c r="AS13155" s="6"/>
      <c r="AT13155" s="6"/>
    </row>
    <row r="13156" spans="1:46" ht="14.25" customHeight="1">
      <c r="A13156" s="7" t="s">
        <v>38</v>
      </c>
      <c r="B13156" s="7">
        <v>438</v>
      </c>
      <c r="C13156" s="8">
        <v>195939</v>
      </c>
      <c r="D13156" s="8" t="s">
        <v>6966</v>
      </c>
      <c r="E13156" s="8" t="str">
        <f t="shared" si="205"/>
        <v>Redington (India) Lt18</v>
      </c>
      <c r="F13156" s="8" t="s">
        <v>1614</v>
      </c>
      <c r="G13156" s="8">
        <v>1961</v>
      </c>
      <c r="H13156" s="8">
        <v>59</v>
      </c>
      <c r="I13156" s="8" t="s">
        <v>56</v>
      </c>
      <c r="J13156" s="8" t="s">
        <v>7006</v>
      </c>
      <c r="K13156" s="6" t="s">
        <v>7007</v>
      </c>
      <c r="L13156" s="7" t="s">
        <v>479</v>
      </c>
      <c r="M13156" s="6"/>
      <c r="N13156" s="6"/>
      <c r="O13156" s="6"/>
      <c r="P13156" s="6"/>
      <c r="Q13156" s="6"/>
      <c r="R13156" s="6"/>
      <c r="S13156" s="6"/>
      <c r="T13156" s="6"/>
      <c r="U13156" s="6"/>
      <c r="V13156" s="6"/>
      <c r="W13156" s="8" t="s">
        <v>330</v>
      </c>
      <c r="X13156" s="8">
        <v>46.09203700371836</v>
      </c>
      <c r="Y13156" s="8">
        <v>13</v>
      </c>
      <c r="Z13156" s="8" t="s">
        <v>163</v>
      </c>
      <c r="AP13156" s="6"/>
      <c r="AQ13156" s="6"/>
      <c r="AR13156" s="6"/>
      <c r="AS13156" s="6"/>
      <c r="AT13156" s="6"/>
    </row>
    <row r="13157" spans="1:46" ht="14.25" customHeight="1">
      <c r="A13157" s="7" t="s">
        <v>38</v>
      </c>
      <c r="B13157" s="7">
        <v>491</v>
      </c>
      <c r="C13157" s="8">
        <v>195939</v>
      </c>
      <c r="D13157" s="8" t="s">
        <v>6966</v>
      </c>
      <c r="E13157" s="8" t="str">
        <f t="shared" si="205"/>
        <v>Redington (India) Lt19</v>
      </c>
      <c r="F13157" s="8" t="s">
        <v>1614</v>
      </c>
      <c r="G13157" s="8">
        <v>1961</v>
      </c>
      <c r="H13157" s="8">
        <v>59</v>
      </c>
      <c r="I13157" s="8" t="s">
        <v>41</v>
      </c>
      <c r="J13157" s="8" t="s">
        <v>7006</v>
      </c>
      <c r="K13157" s="6" t="s">
        <v>7007</v>
      </c>
      <c r="L13157" s="7" t="s">
        <v>479</v>
      </c>
      <c r="M13157" s="6"/>
      <c r="N13157" s="6"/>
      <c r="O13157" s="6"/>
      <c r="P13157" s="6"/>
      <c r="Q13157" s="6"/>
      <c r="R13157" s="6"/>
      <c r="S13157" s="6"/>
      <c r="T13157" s="6"/>
      <c r="U13157" s="6"/>
      <c r="V13157" s="6"/>
      <c r="W13157" s="8" t="s">
        <v>330</v>
      </c>
      <c r="X13157" s="8">
        <v>46.09203700371836</v>
      </c>
      <c r="Y13157" s="8">
        <v>13</v>
      </c>
      <c r="Z13157" s="8" t="s">
        <v>163</v>
      </c>
      <c r="AP13157" s="6"/>
      <c r="AQ13157" s="6"/>
      <c r="AR13157" s="6"/>
      <c r="AS13157" s="6"/>
      <c r="AT13157" s="6"/>
    </row>
    <row r="13158" spans="1:46" ht="14.25" customHeight="1">
      <c r="A13158" s="7" t="s">
        <v>38</v>
      </c>
      <c r="B13158" s="7">
        <v>295</v>
      </c>
      <c r="C13158" s="8">
        <v>195939</v>
      </c>
      <c r="D13158" s="8" t="s">
        <v>6966</v>
      </c>
      <c r="E13158" s="8" t="str">
        <f t="shared" si="205"/>
        <v>Redington (India) Lt14</v>
      </c>
      <c r="F13158" s="8" t="s">
        <v>1614</v>
      </c>
      <c r="G13158" s="8">
        <v>1961</v>
      </c>
      <c r="H13158" s="8">
        <v>59</v>
      </c>
      <c r="I13158" s="8" t="s">
        <v>117</v>
      </c>
      <c r="J13158" s="8" t="s">
        <v>7008</v>
      </c>
      <c r="K13158" s="6" t="s">
        <v>7008</v>
      </c>
      <c r="L13158" s="7" t="s">
        <v>3122</v>
      </c>
      <c r="M13158" s="6"/>
      <c r="N13158" s="6"/>
      <c r="O13158" s="6"/>
      <c r="P13158" s="6"/>
      <c r="Q13158" s="6"/>
      <c r="R13158" s="6"/>
      <c r="S13158" s="6"/>
      <c r="T13158" s="6"/>
      <c r="U13158" s="6"/>
      <c r="V13158" s="6"/>
      <c r="W13158" s="8" t="s">
        <v>140</v>
      </c>
      <c r="X13158" s="8">
        <v>42.899649154372071</v>
      </c>
      <c r="Y13158" s="8">
        <v>14.166666666666666</v>
      </c>
      <c r="Z13158" s="8" t="s">
        <v>163</v>
      </c>
      <c r="AP13158" s="6"/>
      <c r="AQ13158" s="6"/>
      <c r="AR13158" s="6"/>
      <c r="AS13158" s="6"/>
      <c r="AT13158" s="6"/>
    </row>
    <row r="13159" spans="1:46" ht="14.25" customHeight="1">
      <c r="A13159" s="7" t="s">
        <v>38</v>
      </c>
      <c r="B13159" s="7">
        <v>341</v>
      </c>
      <c r="C13159" s="8">
        <v>195939</v>
      </c>
      <c r="D13159" s="8" t="s">
        <v>6966</v>
      </c>
      <c r="E13159" s="8" t="str">
        <f t="shared" si="205"/>
        <v>Redington (India) Lt15</v>
      </c>
      <c r="F13159" s="8" t="s">
        <v>1614</v>
      </c>
      <c r="G13159" s="8">
        <v>1961</v>
      </c>
      <c r="H13159" s="8">
        <v>59</v>
      </c>
      <c r="I13159" s="8" t="s">
        <v>119</v>
      </c>
      <c r="J13159" s="8" t="s">
        <v>7008</v>
      </c>
      <c r="K13159" s="6" t="s">
        <v>7008</v>
      </c>
      <c r="L13159" s="7" t="s">
        <v>3122</v>
      </c>
      <c r="M13159" s="6"/>
      <c r="N13159" s="6"/>
      <c r="O13159" s="6"/>
      <c r="P13159" s="6"/>
      <c r="Q13159" s="6"/>
      <c r="R13159" s="6"/>
      <c r="S13159" s="6"/>
      <c r="T13159" s="6"/>
      <c r="U13159" s="6"/>
      <c r="V13159" s="6"/>
      <c r="W13159" s="8" t="s">
        <v>140</v>
      </c>
      <c r="X13159" s="8">
        <v>42.899649154372071</v>
      </c>
      <c r="Y13159" s="8">
        <v>14.166666666666666</v>
      </c>
      <c r="Z13159" s="8" t="s">
        <v>163</v>
      </c>
      <c r="AP13159" s="6"/>
      <c r="AQ13159" s="6"/>
      <c r="AR13159" s="6"/>
      <c r="AS13159" s="6"/>
      <c r="AT13159" s="6"/>
    </row>
    <row r="13160" spans="1:46" ht="14.25" customHeight="1">
      <c r="A13160" s="7" t="s">
        <v>38</v>
      </c>
      <c r="B13160" s="7">
        <v>386</v>
      </c>
      <c r="C13160" s="8">
        <v>195939</v>
      </c>
      <c r="D13160" s="8" t="s">
        <v>6966</v>
      </c>
      <c r="E13160" s="8" t="str">
        <f t="shared" si="205"/>
        <v>Redington (India) Lt17</v>
      </c>
      <c r="F13160" s="8" t="s">
        <v>1614</v>
      </c>
      <c r="G13160" s="8">
        <v>1961</v>
      </c>
      <c r="H13160" s="8">
        <v>59</v>
      </c>
      <c r="I13160" s="8" t="s">
        <v>54</v>
      </c>
      <c r="J13160" s="8" t="s">
        <v>7008</v>
      </c>
      <c r="K13160" s="6" t="s">
        <v>7008</v>
      </c>
      <c r="L13160" s="7" t="s">
        <v>3122</v>
      </c>
      <c r="M13160" s="6"/>
      <c r="N13160" s="6"/>
      <c r="O13160" s="6"/>
      <c r="P13160" s="6"/>
      <c r="Q13160" s="6"/>
      <c r="R13160" s="6"/>
      <c r="S13160" s="6"/>
      <c r="T13160" s="6"/>
      <c r="U13160" s="6"/>
      <c r="V13160" s="6"/>
      <c r="W13160" s="8" t="s">
        <v>140</v>
      </c>
      <c r="X13160" s="8">
        <v>42.899649154372071</v>
      </c>
      <c r="Y13160" s="8">
        <v>14.166666666666666</v>
      </c>
      <c r="Z13160" s="8" t="s">
        <v>163</v>
      </c>
      <c r="AP13160" s="6"/>
      <c r="AQ13160" s="6"/>
      <c r="AR13160" s="6"/>
      <c r="AS13160" s="6"/>
      <c r="AT13160" s="6"/>
    </row>
    <row r="13161" spans="1:46" ht="14.25" customHeight="1">
      <c r="A13161" s="7" t="s">
        <v>38</v>
      </c>
      <c r="B13161" s="7">
        <v>435</v>
      </c>
      <c r="C13161" s="8">
        <v>195939</v>
      </c>
      <c r="D13161" s="8" t="s">
        <v>6966</v>
      </c>
      <c r="E13161" s="8" t="str">
        <f t="shared" si="205"/>
        <v>Redington (India) Lt18</v>
      </c>
      <c r="F13161" s="8" t="s">
        <v>1614</v>
      </c>
      <c r="G13161" s="8">
        <v>1961</v>
      </c>
      <c r="H13161" s="8">
        <v>59</v>
      </c>
      <c r="I13161" s="8" t="s">
        <v>56</v>
      </c>
      <c r="J13161" s="8" t="s">
        <v>7008</v>
      </c>
      <c r="K13161" s="6" t="s">
        <v>7008</v>
      </c>
      <c r="L13161" s="7" t="s">
        <v>3122</v>
      </c>
      <c r="M13161" s="6"/>
      <c r="N13161" s="6"/>
      <c r="O13161" s="6"/>
      <c r="P13161" s="6"/>
      <c r="Q13161" s="6"/>
      <c r="R13161" s="6"/>
      <c r="S13161" s="6"/>
      <c r="T13161" s="6"/>
      <c r="U13161" s="6"/>
      <c r="V13161" s="6"/>
      <c r="W13161" s="8" t="s">
        <v>140</v>
      </c>
      <c r="X13161" s="8">
        <v>42.899649154372071</v>
      </c>
      <c r="Y13161" s="8">
        <v>14.166666666666666</v>
      </c>
      <c r="Z13161" s="8" t="s">
        <v>163</v>
      </c>
      <c r="AP13161" s="6"/>
      <c r="AQ13161" s="6"/>
      <c r="AR13161" s="6"/>
      <c r="AS13161" s="6"/>
      <c r="AT13161" s="6"/>
    </row>
    <row r="13162" spans="1:46" ht="14.25" customHeight="1">
      <c r="A13162" s="7" t="s">
        <v>38</v>
      </c>
      <c r="B13162" s="7">
        <v>488</v>
      </c>
      <c r="C13162" s="8">
        <v>195939</v>
      </c>
      <c r="D13162" s="8" t="s">
        <v>6966</v>
      </c>
      <c r="E13162" s="8" t="str">
        <f t="shared" si="205"/>
        <v>Redington (India) Lt19</v>
      </c>
      <c r="F13162" s="8" t="s">
        <v>1614</v>
      </c>
      <c r="G13162" s="8">
        <v>1961</v>
      </c>
      <c r="H13162" s="8">
        <v>59</v>
      </c>
      <c r="I13162" s="8" t="s">
        <v>41</v>
      </c>
      <c r="J13162" s="8" t="s">
        <v>7008</v>
      </c>
      <c r="K13162" s="6" t="s">
        <v>7008</v>
      </c>
      <c r="L13162" s="7" t="s">
        <v>3122</v>
      </c>
      <c r="M13162" s="6"/>
      <c r="N13162" s="6"/>
      <c r="O13162" s="6"/>
      <c r="P13162" s="6"/>
      <c r="Q13162" s="6"/>
      <c r="R13162" s="6"/>
      <c r="S13162" s="6"/>
      <c r="T13162" s="6"/>
      <c r="U13162" s="6"/>
      <c r="V13162" s="6"/>
      <c r="W13162" s="8" t="s">
        <v>140</v>
      </c>
      <c r="X13162" s="8">
        <v>42.899649154372071</v>
      </c>
      <c r="Y13162" s="8">
        <v>14.166666666666666</v>
      </c>
      <c r="Z13162" s="8" t="s">
        <v>163</v>
      </c>
      <c r="AP13162" s="6"/>
      <c r="AQ13162" s="6"/>
      <c r="AR13162" s="6"/>
      <c r="AS13162" s="6"/>
      <c r="AT13162" s="6"/>
    </row>
    <row r="13163" spans="1:46" ht="14.25" customHeight="1">
      <c r="A13163" s="7" t="s">
        <v>38</v>
      </c>
      <c r="B13163" s="7">
        <v>398</v>
      </c>
      <c r="C13163" s="8">
        <v>195939</v>
      </c>
      <c r="D13163" s="8" t="s">
        <v>6966</v>
      </c>
      <c r="E13163" s="8" t="str">
        <f t="shared" si="205"/>
        <v>Redington (India) Lt17</v>
      </c>
      <c r="F13163" s="8" t="s">
        <v>1614</v>
      </c>
      <c r="G13163" s="8">
        <v>1961</v>
      </c>
      <c r="H13163" s="8">
        <v>59</v>
      </c>
      <c r="I13163" s="8" t="s">
        <v>54</v>
      </c>
      <c r="J13163" s="8" t="s">
        <v>7009</v>
      </c>
      <c r="K13163" s="6" t="s">
        <v>7009</v>
      </c>
      <c r="L13163" s="7" t="s">
        <v>498</v>
      </c>
      <c r="M13163" s="6"/>
      <c r="N13163" s="6"/>
      <c r="O13163" s="6"/>
      <c r="P13163" s="6"/>
      <c r="Q13163" s="6"/>
      <c r="R13163" s="6"/>
      <c r="S13163" s="6"/>
      <c r="T13163" s="6"/>
      <c r="U13163" s="6"/>
      <c r="V13163" s="6"/>
      <c r="W13163" s="8" t="s">
        <v>279</v>
      </c>
      <c r="X13163" s="8">
        <v>55.175707688617003</v>
      </c>
      <c r="Y13163" s="8">
        <v>17.666666666666668</v>
      </c>
      <c r="Z13163" s="8" t="s">
        <v>163</v>
      </c>
      <c r="AP13163" s="6"/>
      <c r="AQ13163" s="6"/>
      <c r="AR13163" s="6"/>
      <c r="AS13163" s="6"/>
      <c r="AT13163" s="6"/>
    </row>
    <row r="13164" spans="1:46" ht="14.25" customHeight="1">
      <c r="A13164" s="7" t="s">
        <v>38</v>
      </c>
      <c r="B13164" s="7">
        <v>445</v>
      </c>
      <c r="C13164" s="8">
        <v>195939</v>
      </c>
      <c r="D13164" s="8" t="s">
        <v>6966</v>
      </c>
      <c r="E13164" s="8" t="str">
        <f t="shared" si="205"/>
        <v>Redington (India) Lt18</v>
      </c>
      <c r="F13164" s="8" t="s">
        <v>1614</v>
      </c>
      <c r="G13164" s="8">
        <v>1961</v>
      </c>
      <c r="H13164" s="8">
        <v>59</v>
      </c>
      <c r="I13164" s="8" t="s">
        <v>56</v>
      </c>
      <c r="J13164" s="8" t="s">
        <v>7009</v>
      </c>
      <c r="K13164" s="6" t="s">
        <v>7009</v>
      </c>
      <c r="L13164" s="7" t="s">
        <v>498</v>
      </c>
      <c r="M13164" s="6"/>
      <c r="N13164" s="6"/>
      <c r="O13164" s="6"/>
      <c r="P13164" s="6"/>
      <c r="Q13164" s="6"/>
      <c r="R13164" s="6"/>
      <c r="S13164" s="6"/>
      <c r="T13164" s="6"/>
      <c r="U13164" s="6"/>
      <c r="V13164" s="6"/>
      <c r="W13164" s="8" t="s">
        <v>279</v>
      </c>
      <c r="X13164" s="8">
        <v>54.616513733957056</v>
      </c>
      <c r="Y13164" s="8">
        <v>17.666666666666668</v>
      </c>
      <c r="Z13164" s="8" t="s">
        <v>163</v>
      </c>
      <c r="AP13164" s="6"/>
      <c r="AQ13164" s="6"/>
      <c r="AR13164" s="6"/>
      <c r="AS13164" s="6"/>
      <c r="AT13164" s="6"/>
    </row>
    <row r="13165" spans="1:46" ht="14.25" customHeight="1">
      <c r="A13165" s="7" t="s">
        <v>38</v>
      </c>
      <c r="B13165" s="7">
        <v>498</v>
      </c>
      <c r="C13165" s="8">
        <v>195939</v>
      </c>
      <c r="D13165" s="8" t="s">
        <v>6966</v>
      </c>
      <c r="E13165" s="8" t="str">
        <f t="shared" si="205"/>
        <v>Redington (India) Lt19</v>
      </c>
      <c r="F13165" s="8" t="s">
        <v>1614</v>
      </c>
      <c r="G13165" s="8">
        <v>1961</v>
      </c>
      <c r="H13165" s="8">
        <v>59</v>
      </c>
      <c r="I13165" s="8" t="s">
        <v>41</v>
      </c>
      <c r="J13165" s="8" t="s">
        <v>7009</v>
      </c>
      <c r="K13165" s="6" t="s">
        <v>7010</v>
      </c>
      <c r="L13165" s="7" t="s">
        <v>498</v>
      </c>
      <c r="M13165" s="6"/>
      <c r="N13165" s="6"/>
      <c r="O13165" s="6"/>
      <c r="P13165" s="6"/>
      <c r="Q13165" s="6"/>
      <c r="R13165" s="6"/>
      <c r="S13165" s="6"/>
      <c r="T13165" s="6"/>
      <c r="U13165" s="6"/>
      <c r="V13165" s="6"/>
      <c r="W13165" s="8" t="s">
        <v>279</v>
      </c>
      <c r="X13165" s="8">
        <v>54.616513733957056</v>
      </c>
      <c r="Y13165" s="8">
        <v>17.666666666666668</v>
      </c>
      <c r="Z13165" s="8" t="s">
        <v>163</v>
      </c>
      <c r="AP13165" s="6"/>
      <c r="AQ13165" s="6"/>
      <c r="AR13165" s="6"/>
      <c r="AS13165" s="6"/>
      <c r="AT13165" s="6"/>
    </row>
    <row r="13166" spans="1:46" ht="14.25" customHeight="1">
      <c r="A13166" s="7" t="s">
        <v>38</v>
      </c>
      <c r="B13166" s="7">
        <v>255</v>
      </c>
      <c r="C13166" s="8">
        <v>195939</v>
      </c>
      <c r="D13166" s="8" t="s">
        <v>6966</v>
      </c>
      <c r="E13166" s="8" t="str">
        <f t="shared" si="205"/>
        <v>Redington (India) Lt14</v>
      </c>
      <c r="F13166" s="8" t="s">
        <v>1614</v>
      </c>
      <c r="G13166" s="8">
        <v>1961</v>
      </c>
      <c r="H13166" s="8">
        <v>59</v>
      </c>
      <c r="I13166" s="8" t="s">
        <v>117</v>
      </c>
      <c r="J13166" s="8" t="s">
        <v>7011</v>
      </c>
      <c r="K13166" s="8" t="s">
        <v>7011</v>
      </c>
      <c r="L13166" s="7" t="s">
        <v>48</v>
      </c>
      <c r="M13166" s="6"/>
      <c r="N13166" s="6"/>
      <c r="O13166" s="6"/>
      <c r="P13166" s="6"/>
      <c r="Q13166" s="6"/>
      <c r="R13166" s="6"/>
      <c r="S13166" s="6"/>
      <c r="T13166" s="6"/>
      <c r="U13166" s="6"/>
      <c r="V13166" s="6"/>
      <c r="W13166" s="8" t="s">
        <v>49</v>
      </c>
      <c r="X13166" s="8">
        <v>49.666280586541916</v>
      </c>
      <c r="Y13166" s="8">
        <v>0</v>
      </c>
      <c r="Z13166" s="8" t="s">
        <v>163</v>
      </c>
      <c r="AP13166" s="6"/>
      <c r="AQ13166" s="6"/>
      <c r="AR13166" s="6"/>
      <c r="AS13166" s="6"/>
      <c r="AT13166" s="6"/>
    </row>
    <row r="13167" spans="1:46" ht="14.25" customHeight="1">
      <c r="A13167" s="7" t="s">
        <v>38</v>
      </c>
      <c r="B13167" s="7">
        <v>300</v>
      </c>
      <c r="C13167" s="8">
        <v>195939</v>
      </c>
      <c r="D13167" s="8" t="s">
        <v>6966</v>
      </c>
      <c r="E13167" s="8" t="str">
        <f t="shared" si="205"/>
        <v>Redington (India) Lt15</v>
      </c>
      <c r="F13167" s="8" t="s">
        <v>1614</v>
      </c>
      <c r="G13167" s="8">
        <v>1961</v>
      </c>
      <c r="H13167" s="8">
        <v>59</v>
      </c>
      <c r="I13167" s="8" t="s">
        <v>119</v>
      </c>
      <c r="J13167" s="8" t="s">
        <v>7011</v>
      </c>
      <c r="K13167" s="8" t="s">
        <v>7011</v>
      </c>
      <c r="L13167" s="7" t="s">
        <v>48</v>
      </c>
      <c r="M13167" s="6"/>
      <c r="N13167" s="6"/>
      <c r="O13167" s="6"/>
      <c r="P13167" s="6"/>
      <c r="Q13167" s="6"/>
      <c r="R13167" s="6"/>
      <c r="S13167" s="6"/>
      <c r="T13167" s="6"/>
      <c r="U13167" s="6"/>
      <c r="V13167" s="6"/>
      <c r="W13167" s="8" t="s">
        <v>49</v>
      </c>
      <c r="X13167" s="8">
        <v>49.666280586541916</v>
      </c>
      <c r="Y13167" s="8">
        <v>0</v>
      </c>
      <c r="Z13167" s="8" t="s">
        <v>163</v>
      </c>
      <c r="AP13167" s="6"/>
      <c r="AQ13167" s="6"/>
      <c r="AR13167" s="6"/>
      <c r="AS13167" s="6"/>
      <c r="AT13167" s="6"/>
    </row>
    <row r="13168" spans="1:46" ht="14.25" customHeight="1">
      <c r="A13168" s="7" t="s">
        <v>38</v>
      </c>
      <c r="B13168" s="7">
        <v>452</v>
      </c>
      <c r="C13168" s="8">
        <v>195939</v>
      </c>
      <c r="D13168" s="8" t="s">
        <v>6966</v>
      </c>
      <c r="E13168" s="8" t="str">
        <f t="shared" si="205"/>
        <v>Redington (India) Lt18</v>
      </c>
      <c r="F13168" s="8" t="s">
        <v>1614</v>
      </c>
      <c r="G13168" s="8">
        <v>1961</v>
      </c>
      <c r="H13168" s="8">
        <v>59</v>
      </c>
      <c r="I13168" s="8" t="s">
        <v>56</v>
      </c>
      <c r="J13168" s="8" t="s">
        <v>7012</v>
      </c>
      <c r="K13168" s="6" t="s">
        <v>7013</v>
      </c>
      <c r="L13168" s="7" t="s">
        <v>498</v>
      </c>
      <c r="M13168" s="6"/>
      <c r="N13168" s="6"/>
      <c r="O13168" s="6"/>
      <c r="P13168" s="6"/>
      <c r="Q13168" s="6"/>
      <c r="R13168" s="6"/>
      <c r="S13168" s="6"/>
      <c r="T13168" s="6"/>
      <c r="U13168" s="6"/>
      <c r="V13168" s="6"/>
      <c r="W13168" s="8" t="s">
        <v>279</v>
      </c>
      <c r="X13168" s="8">
        <v>54.616513733957056</v>
      </c>
      <c r="Y13168" s="8">
        <v>17.666666666666668</v>
      </c>
      <c r="Z13168" s="8" t="s">
        <v>163</v>
      </c>
      <c r="AP13168" s="6"/>
      <c r="AQ13168" s="6"/>
      <c r="AR13168" s="6"/>
      <c r="AS13168" s="6"/>
      <c r="AT13168" s="6"/>
    </row>
    <row r="13169" spans="1:46" ht="14.25" customHeight="1">
      <c r="A13169" s="7" t="s">
        <v>38</v>
      </c>
      <c r="B13169" s="7">
        <v>506</v>
      </c>
      <c r="C13169" s="8">
        <v>195939</v>
      </c>
      <c r="D13169" s="8" t="s">
        <v>6966</v>
      </c>
      <c r="E13169" s="8" t="str">
        <f t="shared" si="205"/>
        <v>Redington (India) Lt19</v>
      </c>
      <c r="F13169" s="8" t="s">
        <v>1614</v>
      </c>
      <c r="G13169" s="8">
        <v>1961</v>
      </c>
      <c r="H13169" s="8">
        <v>59</v>
      </c>
      <c r="I13169" s="8" t="s">
        <v>41</v>
      </c>
      <c r="J13169" s="8" t="s">
        <v>7012</v>
      </c>
      <c r="K13169" s="6" t="s">
        <v>7014</v>
      </c>
      <c r="L13169" s="7" t="s">
        <v>498</v>
      </c>
      <c r="M13169" s="6"/>
      <c r="N13169" s="6"/>
      <c r="O13169" s="6"/>
      <c r="P13169" s="6"/>
      <c r="Q13169" s="6"/>
      <c r="R13169" s="6"/>
      <c r="S13169" s="6"/>
      <c r="T13169" s="6"/>
      <c r="U13169" s="6"/>
      <c r="V13169" s="6"/>
      <c r="W13169" s="8" t="s">
        <v>279</v>
      </c>
      <c r="X13169" s="8">
        <v>54.616513733957056</v>
      </c>
      <c r="Y13169" s="8">
        <v>17.666666666666668</v>
      </c>
      <c r="Z13169" s="8" t="s">
        <v>163</v>
      </c>
      <c r="AP13169" s="6"/>
      <c r="AQ13169" s="6"/>
      <c r="AR13169" s="6"/>
      <c r="AS13169" s="6"/>
      <c r="AT13169" s="6"/>
    </row>
    <row r="13170" spans="1:46" ht="14.25" customHeight="1">
      <c r="A13170" s="7" t="s">
        <v>38</v>
      </c>
      <c r="B13170" s="7">
        <v>507</v>
      </c>
      <c r="C13170" s="8">
        <v>195939</v>
      </c>
      <c r="D13170" s="8" t="s">
        <v>6966</v>
      </c>
      <c r="E13170" s="8" t="str">
        <f t="shared" si="205"/>
        <v>Redington (India) Lt19</v>
      </c>
      <c r="F13170" s="8" t="s">
        <v>1614</v>
      </c>
      <c r="G13170" s="8">
        <v>1961</v>
      </c>
      <c r="H13170" s="8">
        <v>59</v>
      </c>
      <c r="I13170" s="8" t="s">
        <v>41</v>
      </c>
      <c r="J13170" s="8" t="s">
        <v>7015</v>
      </c>
      <c r="K13170" s="6" t="s">
        <v>7015</v>
      </c>
      <c r="L13170" s="7" t="s">
        <v>498</v>
      </c>
      <c r="M13170" s="6"/>
      <c r="N13170" s="6"/>
      <c r="O13170" s="6"/>
      <c r="P13170" s="6"/>
      <c r="Q13170" s="6"/>
      <c r="R13170" s="6"/>
      <c r="S13170" s="6"/>
      <c r="T13170" s="6"/>
      <c r="U13170" s="6"/>
      <c r="V13170" s="6"/>
      <c r="W13170" s="8" t="s">
        <v>279</v>
      </c>
      <c r="X13170" s="8">
        <v>70</v>
      </c>
      <c r="Y13170" s="8">
        <v>17.666666666666668</v>
      </c>
      <c r="Z13170" s="8" t="s">
        <v>163</v>
      </c>
      <c r="AP13170" s="6"/>
      <c r="AQ13170" s="6"/>
      <c r="AR13170" s="6"/>
      <c r="AS13170" s="6"/>
      <c r="AT13170" s="6"/>
    </row>
    <row r="13171" spans="1:46" ht="14.25" customHeight="1">
      <c r="A13171" s="7" t="s">
        <v>38</v>
      </c>
      <c r="B13171" s="7">
        <v>393</v>
      </c>
      <c r="C13171" s="8">
        <v>195939</v>
      </c>
      <c r="D13171" s="8" t="s">
        <v>6966</v>
      </c>
      <c r="E13171" s="8" t="str">
        <f t="shared" si="205"/>
        <v>Redington (India) Lt17</v>
      </c>
      <c r="F13171" s="8" t="s">
        <v>1614</v>
      </c>
      <c r="G13171" s="8">
        <v>1961</v>
      </c>
      <c r="H13171" s="8">
        <v>59</v>
      </c>
      <c r="I13171" s="8" t="s">
        <v>54</v>
      </c>
      <c r="J13171" s="8" t="s">
        <v>7016</v>
      </c>
      <c r="K13171" s="6" t="s">
        <v>7017</v>
      </c>
      <c r="L13171" s="7" t="s">
        <v>498</v>
      </c>
      <c r="M13171" s="6"/>
      <c r="N13171" s="6"/>
      <c r="O13171" s="6"/>
      <c r="P13171" s="6"/>
      <c r="Q13171" s="6"/>
      <c r="R13171" s="6"/>
      <c r="S13171" s="6"/>
      <c r="T13171" s="6"/>
      <c r="U13171" s="6"/>
      <c r="V13171" s="6"/>
      <c r="W13171" s="8" t="s">
        <v>279</v>
      </c>
      <c r="X13171" s="8">
        <v>55.175707688617003</v>
      </c>
      <c r="Y13171" s="8">
        <v>17.666666666666668</v>
      </c>
      <c r="Z13171" s="8" t="s">
        <v>163</v>
      </c>
      <c r="AP13171" s="6"/>
      <c r="AQ13171" s="6"/>
      <c r="AR13171" s="6"/>
      <c r="AS13171" s="6"/>
      <c r="AT13171" s="6"/>
    </row>
    <row r="13172" spans="1:46" ht="14.25" customHeight="1">
      <c r="A13172" s="7" t="s">
        <v>38</v>
      </c>
      <c r="B13172" s="7">
        <v>441</v>
      </c>
      <c r="C13172" s="8">
        <v>195939</v>
      </c>
      <c r="D13172" s="8" t="s">
        <v>6966</v>
      </c>
      <c r="E13172" s="8" t="str">
        <f t="shared" si="205"/>
        <v>Redington (India) Lt18</v>
      </c>
      <c r="F13172" s="8" t="s">
        <v>1614</v>
      </c>
      <c r="G13172" s="8">
        <v>1961</v>
      </c>
      <c r="H13172" s="8">
        <v>59</v>
      </c>
      <c r="I13172" s="8" t="s">
        <v>56</v>
      </c>
      <c r="J13172" s="8" t="s">
        <v>7016</v>
      </c>
      <c r="K13172" s="6" t="s">
        <v>7017</v>
      </c>
      <c r="L13172" s="7" t="s">
        <v>498</v>
      </c>
      <c r="M13172" s="6"/>
      <c r="N13172" s="6"/>
      <c r="O13172" s="6"/>
      <c r="P13172" s="6"/>
      <c r="Q13172" s="6"/>
      <c r="R13172" s="6"/>
      <c r="S13172" s="6"/>
      <c r="T13172" s="6"/>
      <c r="U13172" s="6"/>
      <c r="V13172" s="6"/>
      <c r="W13172" s="8" t="s">
        <v>279</v>
      </c>
      <c r="X13172" s="8">
        <v>54.616513733957056</v>
      </c>
      <c r="Y13172" s="8">
        <v>17.666666666666668</v>
      </c>
      <c r="Z13172" s="8" t="s">
        <v>163</v>
      </c>
      <c r="AP13172" s="6"/>
      <c r="AQ13172" s="6"/>
      <c r="AR13172" s="6"/>
      <c r="AS13172" s="6"/>
      <c r="AT13172" s="6"/>
    </row>
    <row r="13173" spans="1:46" ht="14.25" customHeight="1">
      <c r="A13173" s="7" t="s">
        <v>38</v>
      </c>
      <c r="B13173" s="7">
        <v>494</v>
      </c>
      <c r="C13173" s="8">
        <v>195939</v>
      </c>
      <c r="D13173" s="8" t="s">
        <v>6966</v>
      </c>
      <c r="E13173" s="8" t="str">
        <f t="shared" si="205"/>
        <v>Redington (India) Lt19</v>
      </c>
      <c r="F13173" s="8" t="s">
        <v>1614</v>
      </c>
      <c r="G13173" s="8">
        <v>1961</v>
      </c>
      <c r="H13173" s="8">
        <v>59</v>
      </c>
      <c r="I13173" s="8" t="s">
        <v>41</v>
      </c>
      <c r="J13173" s="8" t="s">
        <v>7016</v>
      </c>
      <c r="K13173" s="6" t="s">
        <v>7016</v>
      </c>
      <c r="L13173" s="7" t="s">
        <v>498</v>
      </c>
      <c r="M13173" s="6"/>
      <c r="N13173" s="6"/>
      <c r="O13173" s="6"/>
      <c r="P13173" s="6"/>
      <c r="Q13173" s="6"/>
      <c r="R13173" s="6"/>
      <c r="S13173" s="6"/>
      <c r="T13173" s="6"/>
      <c r="U13173" s="6"/>
      <c r="V13173" s="6"/>
      <c r="W13173" s="8" t="s">
        <v>279</v>
      </c>
      <c r="X13173" s="8">
        <v>54.616513733957056</v>
      </c>
      <c r="Y13173" s="8">
        <v>17.666666666666668</v>
      </c>
      <c r="Z13173" s="8" t="s">
        <v>163</v>
      </c>
      <c r="AP13173" s="6"/>
      <c r="AQ13173" s="6"/>
      <c r="AR13173" s="6"/>
      <c r="AS13173" s="6"/>
      <c r="AT13173" s="6"/>
    </row>
    <row r="13174" spans="1:46" ht="14.25" customHeight="1">
      <c r="A13174" s="7" t="s">
        <v>38</v>
      </c>
      <c r="B13174" s="7">
        <v>448</v>
      </c>
      <c r="C13174" s="8">
        <v>195939</v>
      </c>
      <c r="D13174" s="8" t="s">
        <v>6966</v>
      </c>
      <c r="E13174" s="8" t="str">
        <f t="shared" si="205"/>
        <v>Redington (India) Lt18</v>
      </c>
      <c r="F13174" s="8" t="s">
        <v>1614</v>
      </c>
      <c r="G13174" s="8">
        <v>1961</v>
      </c>
      <c r="H13174" s="8">
        <v>59</v>
      </c>
      <c r="I13174" s="8" t="s">
        <v>56</v>
      </c>
      <c r="J13174" s="8" t="s">
        <v>7018</v>
      </c>
      <c r="K13174" s="6" t="s">
        <v>7018</v>
      </c>
      <c r="L13174" s="7" t="s">
        <v>1061</v>
      </c>
      <c r="M13174" s="6"/>
      <c r="N13174" s="6"/>
      <c r="O13174" s="6"/>
      <c r="P13174" s="6"/>
      <c r="Q13174" s="6"/>
      <c r="R13174" s="6"/>
      <c r="S13174" s="6"/>
      <c r="T13174" s="6"/>
      <c r="U13174" s="6"/>
      <c r="V13174" s="6"/>
      <c r="W13174" s="8" t="s">
        <v>279</v>
      </c>
      <c r="X13174" s="8">
        <v>57.958085942185441</v>
      </c>
      <c r="Y13174" s="8">
        <v>21</v>
      </c>
      <c r="Z13174" s="8" t="s">
        <v>163</v>
      </c>
      <c r="AP13174" s="6"/>
      <c r="AQ13174" s="6"/>
      <c r="AR13174" s="6"/>
      <c r="AS13174" s="6"/>
      <c r="AT13174" s="6"/>
    </row>
    <row r="13175" spans="1:46" ht="14.25" customHeight="1">
      <c r="A13175" s="7" t="s">
        <v>38</v>
      </c>
      <c r="B13175" s="7">
        <v>501</v>
      </c>
      <c r="C13175" s="8">
        <v>195939</v>
      </c>
      <c r="D13175" s="8" t="s">
        <v>6966</v>
      </c>
      <c r="E13175" s="8" t="str">
        <f t="shared" si="205"/>
        <v>Redington (India) Lt19</v>
      </c>
      <c r="F13175" s="8" t="s">
        <v>1614</v>
      </c>
      <c r="G13175" s="8">
        <v>1961</v>
      </c>
      <c r="H13175" s="8">
        <v>59</v>
      </c>
      <c r="I13175" s="8" t="s">
        <v>41</v>
      </c>
      <c r="J13175" s="8" t="s">
        <v>7018</v>
      </c>
      <c r="K13175" s="6" t="s">
        <v>7018</v>
      </c>
      <c r="L13175" s="7" t="s">
        <v>1061</v>
      </c>
      <c r="M13175" s="6"/>
      <c r="N13175" s="6"/>
      <c r="O13175" s="6"/>
      <c r="P13175" s="6"/>
      <c r="Q13175" s="6"/>
      <c r="R13175" s="6"/>
      <c r="S13175" s="6"/>
      <c r="T13175" s="6"/>
      <c r="U13175" s="6"/>
      <c r="V13175" s="6"/>
      <c r="W13175" s="8" t="s">
        <v>279</v>
      </c>
      <c r="X13175" s="8">
        <v>57.958085942185441</v>
      </c>
      <c r="Y13175" s="8">
        <v>21</v>
      </c>
      <c r="Z13175" s="8" t="s">
        <v>163</v>
      </c>
      <c r="AP13175" s="6"/>
      <c r="AQ13175" s="6"/>
      <c r="AR13175" s="6"/>
      <c r="AS13175" s="6"/>
      <c r="AT13175" s="6"/>
    </row>
    <row r="13176" spans="1:46" ht="14.25" customHeight="1">
      <c r="A13176" s="7" t="s">
        <v>38</v>
      </c>
      <c r="B13176" s="7">
        <v>343</v>
      </c>
      <c r="C13176" s="8">
        <v>195939</v>
      </c>
      <c r="D13176" s="8" t="s">
        <v>6966</v>
      </c>
      <c r="E13176" s="8" t="str">
        <f t="shared" si="205"/>
        <v>Redington (India) Lt15</v>
      </c>
      <c r="F13176" s="8" t="s">
        <v>1614</v>
      </c>
      <c r="G13176" s="8">
        <v>1961</v>
      </c>
      <c r="H13176" s="8">
        <v>59</v>
      </c>
      <c r="I13176" s="8" t="s">
        <v>119</v>
      </c>
      <c r="J13176" s="8" t="s">
        <v>7019</v>
      </c>
      <c r="K13176" s="6" t="s">
        <v>7019</v>
      </c>
      <c r="L13176" s="7" t="s">
        <v>278</v>
      </c>
      <c r="M13176" s="6"/>
      <c r="N13176" s="6"/>
      <c r="O13176" s="6"/>
      <c r="P13176" s="6"/>
      <c r="Q13176" s="6"/>
      <c r="R13176" s="6"/>
      <c r="S13176" s="6"/>
      <c r="T13176" s="6"/>
      <c r="U13176" s="6"/>
      <c r="V13176" s="6"/>
      <c r="W13176" s="8" t="s">
        <v>279</v>
      </c>
      <c r="X13176" s="8">
        <v>61</v>
      </c>
      <c r="Y13176" s="8">
        <v>20.5</v>
      </c>
      <c r="Z13176" s="8" t="s">
        <v>163</v>
      </c>
      <c r="AP13176" s="6"/>
      <c r="AQ13176" s="6"/>
      <c r="AR13176" s="6"/>
      <c r="AS13176" s="6"/>
      <c r="AT13176" s="6"/>
    </row>
    <row r="13177" spans="1:46" ht="14.25" customHeight="1">
      <c r="A13177" s="7" t="s">
        <v>38</v>
      </c>
      <c r="B13177" s="7">
        <v>388</v>
      </c>
      <c r="C13177" s="8">
        <v>195939</v>
      </c>
      <c r="D13177" s="8" t="s">
        <v>6966</v>
      </c>
      <c r="E13177" s="8" t="str">
        <f t="shared" si="205"/>
        <v>Redington (India) Lt17</v>
      </c>
      <c r="F13177" s="8" t="s">
        <v>1614</v>
      </c>
      <c r="G13177" s="8">
        <v>1961</v>
      </c>
      <c r="H13177" s="8">
        <v>59</v>
      </c>
      <c r="I13177" s="8" t="s">
        <v>54</v>
      </c>
      <c r="J13177" s="8" t="s">
        <v>7019</v>
      </c>
      <c r="K13177" s="6" t="s">
        <v>7019</v>
      </c>
      <c r="L13177" s="7" t="s">
        <v>278</v>
      </c>
      <c r="M13177" s="6"/>
      <c r="N13177" s="6"/>
      <c r="O13177" s="6"/>
      <c r="P13177" s="6"/>
      <c r="Q13177" s="6"/>
      <c r="R13177" s="6"/>
      <c r="S13177" s="6"/>
      <c r="T13177" s="6"/>
      <c r="U13177" s="6"/>
      <c r="V13177" s="6"/>
      <c r="W13177" s="8" t="s">
        <v>279</v>
      </c>
      <c r="X13177" s="8">
        <v>61</v>
      </c>
      <c r="Y13177" s="8">
        <v>20.5</v>
      </c>
      <c r="Z13177" s="8" t="s">
        <v>163</v>
      </c>
      <c r="AP13177" s="6"/>
      <c r="AQ13177" s="6"/>
      <c r="AR13177" s="6"/>
      <c r="AS13177" s="6"/>
      <c r="AT13177" s="6"/>
    </row>
    <row r="13178" spans="1:46" ht="14.25" customHeight="1">
      <c r="A13178" s="7" t="s">
        <v>38</v>
      </c>
      <c r="B13178" s="7">
        <v>437</v>
      </c>
      <c r="C13178" s="8">
        <v>195939</v>
      </c>
      <c r="D13178" s="8" t="s">
        <v>6966</v>
      </c>
      <c r="E13178" s="8" t="str">
        <f t="shared" si="205"/>
        <v>Redington (India) Lt18</v>
      </c>
      <c r="F13178" s="8" t="s">
        <v>1614</v>
      </c>
      <c r="G13178" s="8">
        <v>1961</v>
      </c>
      <c r="H13178" s="8">
        <v>59</v>
      </c>
      <c r="I13178" s="8" t="s">
        <v>56</v>
      </c>
      <c r="J13178" s="8" t="s">
        <v>7019</v>
      </c>
      <c r="K13178" s="6" t="s">
        <v>7019</v>
      </c>
      <c r="L13178" s="7" t="s">
        <v>278</v>
      </c>
      <c r="M13178" s="6"/>
      <c r="N13178" s="6"/>
      <c r="O13178" s="6"/>
      <c r="P13178" s="6"/>
      <c r="Q13178" s="6"/>
      <c r="R13178" s="6"/>
      <c r="S13178" s="6"/>
      <c r="T13178" s="6"/>
      <c r="U13178" s="6"/>
      <c r="V13178" s="6"/>
      <c r="W13178" s="8" t="s">
        <v>279</v>
      </c>
      <c r="X13178" s="8">
        <v>61</v>
      </c>
      <c r="Y13178" s="8">
        <v>20.5</v>
      </c>
      <c r="Z13178" s="8" t="s">
        <v>163</v>
      </c>
      <c r="AP13178" s="6"/>
      <c r="AQ13178" s="6"/>
      <c r="AR13178" s="6"/>
      <c r="AS13178" s="6"/>
      <c r="AT13178" s="6"/>
    </row>
    <row r="13179" spans="1:46" ht="14.25" customHeight="1">
      <c r="A13179" s="7" t="s">
        <v>38</v>
      </c>
      <c r="B13179" s="7">
        <v>490</v>
      </c>
      <c r="C13179" s="8">
        <v>195939</v>
      </c>
      <c r="D13179" s="8" t="s">
        <v>6966</v>
      </c>
      <c r="E13179" s="8" t="str">
        <f t="shared" si="205"/>
        <v>Redington (India) Lt19</v>
      </c>
      <c r="F13179" s="8" t="s">
        <v>1614</v>
      </c>
      <c r="G13179" s="8">
        <v>1961</v>
      </c>
      <c r="H13179" s="8">
        <v>59</v>
      </c>
      <c r="I13179" s="8" t="s">
        <v>41</v>
      </c>
      <c r="J13179" s="8" t="s">
        <v>7019</v>
      </c>
      <c r="K13179" s="6" t="s">
        <v>7019</v>
      </c>
      <c r="L13179" s="7" t="s">
        <v>278</v>
      </c>
      <c r="M13179" s="6"/>
      <c r="N13179" s="6"/>
      <c r="O13179" s="6"/>
      <c r="P13179" s="6"/>
      <c r="Q13179" s="6"/>
      <c r="R13179" s="6"/>
      <c r="S13179" s="6"/>
      <c r="T13179" s="6"/>
      <c r="U13179" s="6"/>
      <c r="V13179" s="6"/>
      <c r="W13179" s="8" t="s">
        <v>279</v>
      </c>
      <c r="X13179" s="8">
        <v>61</v>
      </c>
      <c r="Y13179" s="8">
        <v>20.5</v>
      </c>
      <c r="Z13179" s="8" t="s">
        <v>163</v>
      </c>
      <c r="AP13179" s="6"/>
      <c r="AQ13179" s="6"/>
      <c r="AR13179" s="6"/>
      <c r="AS13179" s="6"/>
      <c r="AT13179" s="6"/>
    </row>
    <row r="13180" spans="1:46" ht="14.25" customHeight="1">
      <c r="A13180" s="7" t="s">
        <v>38</v>
      </c>
      <c r="B13180" s="7">
        <v>258</v>
      </c>
      <c r="C13180" s="8">
        <v>195939</v>
      </c>
      <c r="D13180" s="8" t="s">
        <v>6966</v>
      </c>
      <c r="E13180" s="8" t="str">
        <f t="shared" si="205"/>
        <v>Redington (India) Lt14</v>
      </c>
      <c r="F13180" s="8" t="s">
        <v>1614</v>
      </c>
      <c r="G13180" s="8">
        <v>1961</v>
      </c>
      <c r="H13180" s="8">
        <v>59</v>
      </c>
      <c r="I13180" s="8" t="s">
        <v>117</v>
      </c>
      <c r="J13180" s="8" t="s">
        <v>7020</v>
      </c>
      <c r="K13180" s="8" t="s">
        <v>7020</v>
      </c>
      <c r="L13180" s="7" t="s">
        <v>48</v>
      </c>
      <c r="M13180" s="6"/>
      <c r="N13180" s="6"/>
      <c r="O13180" s="6"/>
      <c r="P13180" s="6"/>
      <c r="Q13180" s="6"/>
      <c r="R13180" s="6"/>
      <c r="S13180" s="6"/>
      <c r="T13180" s="6"/>
      <c r="U13180" s="6"/>
      <c r="V13180" s="6"/>
      <c r="W13180" s="8" t="s">
        <v>49</v>
      </c>
      <c r="X13180" s="8">
        <v>49.666280586541916</v>
      </c>
      <c r="Y13180" s="8">
        <v>0</v>
      </c>
      <c r="Z13180" s="8" t="s">
        <v>163</v>
      </c>
      <c r="AP13180" s="6"/>
      <c r="AQ13180" s="6"/>
      <c r="AR13180" s="6"/>
      <c r="AS13180" s="6"/>
      <c r="AT13180" s="6"/>
    </row>
    <row r="13181" spans="1:46" ht="14.25" customHeight="1">
      <c r="A13181" s="7" t="s">
        <v>38</v>
      </c>
      <c r="B13181" s="7">
        <v>302</v>
      </c>
      <c r="C13181" s="8">
        <v>195939</v>
      </c>
      <c r="D13181" s="8" t="s">
        <v>6966</v>
      </c>
      <c r="E13181" s="8" t="str">
        <f t="shared" si="205"/>
        <v>Redington (India) Lt15</v>
      </c>
      <c r="F13181" s="8" t="s">
        <v>1614</v>
      </c>
      <c r="G13181" s="8">
        <v>1961</v>
      </c>
      <c r="H13181" s="8">
        <v>59</v>
      </c>
      <c r="I13181" s="8" t="s">
        <v>119</v>
      </c>
      <c r="J13181" s="8" t="s">
        <v>7020</v>
      </c>
      <c r="K13181" s="8" t="s">
        <v>7021</v>
      </c>
      <c r="L13181" s="7" t="s">
        <v>48</v>
      </c>
      <c r="M13181" s="6"/>
      <c r="N13181" s="6"/>
      <c r="O13181" s="6"/>
      <c r="P13181" s="6"/>
      <c r="Q13181" s="6"/>
      <c r="R13181" s="6"/>
      <c r="S13181" s="6"/>
      <c r="T13181" s="6"/>
      <c r="U13181" s="6"/>
      <c r="V13181" s="6"/>
      <c r="W13181" s="8" t="s">
        <v>49</v>
      </c>
      <c r="X13181" s="8">
        <v>49.666280586541916</v>
      </c>
      <c r="Y13181" s="8">
        <v>0</v>
      </c>
      <c r="Z13181" s="8" t="s">
        <v>163</v>
      </c>
      <c r="AP13181" s="6"/>
      <c r="AQ13181" s="6"/>
      <c r="AR13181" s="6"/>
      <c r="AS13181" s="6"/>
      <c r="AT13181" s="6"/>
    </row>
    <row r="13182" spans="1:46" ht="14.25" customHeight="1">
      <c r="A13182" s="7" t="s">
        <v>38</v>
      </c>
      <c r="B13182" s="7">
        <v>351</v>
      </c>
      <c r="C13182" s="8">
        <v>195939</v>
      </c>
      <c r="D13182" s="8" t="s">
        <v>6966</v>
      </c>
      <c r="E13182" s="8" t="str">
        <f t="shared" si="205"/>
        <v>Redington (India) Lt17</v>
      </c>
      <c r="F13182" s="8" t="s">
        <v>1614</v>
      </c>
      <c r="G13182" s="8">
        <v>1961</v>
      </c>
      <c r="H13182" s="8">
        <v>59</v>
      </c>
      <c r="I13182" s="8" t="s">
        <v>54</v>
      </c>
      <c r="J13182" s="8" t="s">
        <v>7020</v>
      </c>
      <c r="K13182" s="8" t="s">
        <v>7021</v>
      </c>
      <c r="L13182" s="7" t="s">
        <v>48</v>
      </c>
      <c r="M13182" s="6"/>
      <c r="N13182" s="6"/>
      <c r="O13182" s="6"/>
      <c r="P13182" s="6"/>
      <c r="Q13182" s="6"/>
      <c r="R13182" s="6"/>
      <c r="S13182" s="6"/>
      <c r="T13182" s="6"/>
      <c r="U13182" s="6"/>
      <c r="V13182" s="6"/>
      <c r="W13182" s="8" t="s">
        <v>49</v>
      </c>
      <c r="X13182" s="8">
        <v>49.666280586541916</v>
      </c>
      <c r="Y13182" s="8">
        <v>0</v>
      </c>
      <c r="Z13182" s="8" t="s">
        <v>163</v>
      </c>
      <c r="AP13182" s="6"/>
      <c r="AQ13182" s="6"/>
      <c r="AR13182" s="6"/>
      <c r="AS13182" s="6"/>
      <c r="AT13182" s="6"/>
    </row>
    <row r="13183" spans="1:46" ht="14.25" customHeight="1">
      <c r="A13183" s="7" t="s">
        <v>38</v>
      </c>
      <c r="B13183" s="7">
        <v>400</v>
      </c>
      <c r="C13183" s="8">
        <v>195939</v>
      </c>
      <c r="D13183" s="8" t="s">
        <v>6966</v>
      </c>
      <c r="E13183" s="8" t="str">
        <f t="shared" si="205"/>
        <v>Redington (India) Lt18</v>
      </c>
      <c r="F13183" s="8" t="s">
        <v>1614</v>
      </c>
      <c r="G13183" s="8">
        <v>1961</v>
      </c>
      <c r="H13183" s="8">
        <v>59</v>
      </c>
      <c r="I13183" s="8" t="s">
        <v>56</v>
      </c>
      <c r="J13183" s="8" t="s">
        <v>7020</v>
      </c>
      <c r="K13183" s="8" t="s">
        <v>7021</v>
      </c>
      <c r="L13183" s="7" t="s">
        <v>48</v>
      </c>
      <c r="M13183" s="6"/>
      <c r="N13183" s="6"/>
      <c r="O13183" s="6"/>
      <c r="P13183" s="6"/>
      <c r="Q13183" s="6"/>
      <c r="R13183" s="6"/>
      <c r="S13183" s="6"/>
      <c r="T13183" s="6"/>
      <c r="U13183" s="6"/>
      <c r="V13183" s="6"/>
      <c r="W13183" s="8" t="s">
        <v>49</v>
      </c>
      <c r="X13183" s="8">
        <v>49.666280586541916</v>
      </c>
      <c r="Y13183" s="8">
        <v>0</v>
      </c>
      <c r="Z13183" s="8" t="s">
        <v>163</v>
      </c>
      <c r="AP13183" s="6"/>
      <c r="AQ13183" s="6"/>
      <c r="AR13183" s="6"/>
      <c r="AS13183" s="6"/>
      <c r="AT13183" s="6"/>
    </row>
    <row r="13184" spans="1:46" ht="14.25" customHeight="1">
      <c r="A13184" s="7" t="s">
        <v>38</v>
      </c>
      <c r="B13184" s="7">
        <v>453</v>
      </c>
      <c r="C13184" s="8">
        <v>195939</v>
      </c>
      <c r="D13184" s="8" t="s">
        <v>6966</v>
      </c>
      <c r="E13184" s="8" t="str">
        <f t="shared" si="205"/>
        <v>Redington (India) Lt19</v>
      </c>
      <c r="F13184" s="8" t="s">
        <v>1614</v>
      </c>
      <c r="G13184" s="8">
        <v>1961</v>
      </c>
      <c r="H13184" s="8">
        <v>59</v>
      </c>
      <c r="I13184" s="8" t="s">
        <v>41</v>
      </c>
      <c r="J13184" s="8" t="s">
        <v>7020</v>
      </c>
      <c r="K13184" s="8" t="s">
        <v>7021</v>
      </c>
      <c r="L13184" s="7" t="s">
        <v>48</v>
      </c>
      <c r="M13184" s="6"/>
      <c r="N13184" s="6"/>
      <c r="O13184" s="6"/>
      <c r="P13184" s="6"/>
      <c r="Q13184" s="6"/>
      <c r="R13184" s="6"/>
      <c r="S13184" s="6"/>
      <c r="T13184" s="6"/>
      <c r="U13184" s="6"/>
      <c r="V13184" s="6"/>
      <c r="W13184" s="8" t="s">
        <v>49</v>
      </c>
      <c r="X13184" s="8">
        <v>49.666280586541916</v>
      </c>
      <c r="Y13184" s="8">
        <v>0</v>
      </c>
      <c r="Z13184" s="8" t="s">
        <v>163</v>
      </c>
      <c r="AP13184" s="6"/>
      <c r="AQ13184" s="6"/>
      <c r="AR13184" s="6"/>
      <c r="AS13184" s="6"/>
      <c r="AT13184" s="6"/>
    </row>
    <row r="13185" spans="1:46" ht="14.25" customHeight="1">
      <c r="A13185" s="7" t="s">
        <v>38</v>
      </c>
      <c r="B13185" s="7">
        <v>399</v>
      </c>
      <c r="C13185" s="8">
        <v>195939</v>
      </c>
      <c r="D13185" s="8" t="s">
        <v>6966</v>
      </c>
      <c r="E13185" s="8" t="str">
        <f t="shared" si="205"/>
        <v>Redington (India) Lt17</v>
      </c>
      <c r="F13185" s="8" t="s">
        <v>1614</v>
      </c>
      <c r="G13185" s="8">
        <v>1961</v>
      </c>
      <c r="H13185" s="8">
        <v>59</v>
      </c>
      <c r="I13185" s="8" t="s">
        <v>54</v>
      </c>
      <c r="J13185" s="8" t="s">
        <v>7022</v>
      </c>
      <c r="K13185" s="8" t="s">
        <v>7022</v>
      </c>
      <c r="L13185" s="7" t="s">
        <v>48</v>
      </c>
      <c r="M13185" s="6"/>
      <c r="N13185" s="6"/>
      <c r="O13185" s="6"/>
      <c r="P13185" s="6"/>
      <c r="Q13185" s="6"/>
      <c r="R13185" s="6"/>
      <c r="S13185" s="6"/>
      <c r="T13185" s="6"/>
      <c r="U13185" s="6"/>
      <c r="V13185" s="6"/>
      <c r="W13185" s="8" t="s">
        <v>49</v>
      </c>
      <c r="X13185" s="8">
        <v>49.666280586541916</v>
      </c>
      <c r="Y13185" s="8">
        <v>0</v>
      </c>
      <c r="Z13185" s="8" t="s">
        <v>163</v>
      </c>
      <c r="AP13185" s="6"/>
      <c r="AQ13185" s="6"/>
      <c r="AR13185" s="6"/>
      <c r="AS13185" s="6"/>
      <c r="AT13185" s="6"/>
    </row>
    <row r="13186" spans="1:46" ht="14.25" customHeight="1">
      <c r="A13186" s="7" t="s">
        <v>38</v>
      </c>
      <c r="B13186" s="7">
        <v>447</v>
      </c>
      <c r="C13186" s="8">
        <v>195939</v>
      </c>
      <c r="D13186" s="8" t="s">
        <v>6966</v>
      </c>
      <c r="E13186" s="8" t="str">
        <f t="shared" ref="E13186:E13249" si="206">CONCATENATE(LEFT(D13186,20),RIGHT(I13186,2))</f>
        <v>Redington (India) Lt18</v>
      </c>
      <c r="F13186" s="8" t="s">
        <v>1614</v>
      </c>
      <c r="G13186" s="8">
        <v>1961</v>
      </c>
      <c r="H13186" s="8">
        <v>59</v>
      </c>
      <c r="I13186" s="8" t="s">
        <v>56</v>
      </c>
      <c r="J13186" s="8" t="s">
        <v>7022</v>
      </c>
      <c r="K13186" s="8" t="s">
        <v>7022</v>
      </c>
      <c r="L13186" s="7" t="s">
        <v>48</v>
      </c>
      <c r="M13186" s="6"/>
      <c r="N13186" s="6"/>
      <c r="O13186" s="6"/>
      <c r="P13186" s="6"/>
      <c r="Q13186" s="6"/>
      <c r="R13186" s="6"/>
      <c r="S13186" s="6"/>
      <c r="T13186" s="6"/>
      <c r="U13186" s="6"/>
      <c r="V13186" s="6"/>
      <c r="W13186" s="8" t="s">
        <v>49</v>
      </c>
      <c r="X13186" s="8">
        <v>49.666280586541916</v>
      </c>
      <c r="Y13186" s="8">
        <v>0</v>
      </c>
      <c r="Z13186" s="8" t="s">
        <v>163</v>
      </c>
      <c r="AP13186" s="6"/>
      <c r="AQ13186" s="6"/>
      <c r="AR13186" s="6"/>
      <c r="AS13186" s="6"/>
      <c r="AT13186" s="6"/>
    </row>
    <row r="13187" spans="1:46" ht="14.25" customHeight="1">
      <c r="A13187" s="7" t="s">
        <v>38</v>
      </c>
      <c r="B13187" s="7">
        <v>500</v>
      </c>
      <c r="C13187" s="8">
        <v>195939</v>
      </c>
      <c r="D13187" s="8" t="s">
        <v>6966</v>
      </c>
      <c r="E13187" s="8" t="str">
        <f t="shared" si="206"/>
        <v>Redington (India) Lt19</v>
      </c>
      <c r="F13187" s="8" t="s">
        <v>1614</v>
      </c>
      <c r="G13187" s="8">
        <v>1961</v>
      </c>
      <c r="H13187" s="8">
        <v>59</v>
      </c>
      <c r="I13187" s="8" t="s">
        <v>41</v>
      </c>
      <c r="J13187" s="8" t="s">
        <v>7022</v>
      </c>
      <c r="K13187" s="8" t="s">
        <v>7022</v>
      </c>
      <c r="L13187" s="7" t="s">
        <v>48</v>
      </c>
      <c r="M13187" s="6"/>
      <c r="N13187" s="6"/>
      <c r="O13187" s="6"/>
      <c r="P13187" s="6"/>
      <c r="Q13187" s="6"/>
      <c r="R13187" s="6"/>
      <c r="S13187" s="6"/>
      <c r="T13187" s="6"/>
      <c r="U13187" s="6"/>
      <c r="V13187" s="6"/>
      <c r="W13187" s="8" t="s">
        <v>49</v>
      </c>
      <c r="X13187" s="8">
        <v>49.666280586541916</v>
      </c>
      <c r="Y13187" s="8">
        <v>0</v>
      </c>
      <c r="Z13187" s="8" t="s">
        <v>163</v>
      </c>
      <c r="AP13187" s="6"/>
      <c r="AQ13187" s="6"/>
      <c r="AR13187" s="6"/>
      <c r="AS13187" s="6"/>
      <c r="AT13187" s="6"/>
    </row>
    <row r="13188" spans="1:46" ht="14.25" customHeight="1">
      <c r="A13188" s="7" t="s">
        <v>38</v>
      </c>
      <c r="B13188" s="7">
        <v>299</v>
      </c>
      <c r="C13188" s="8">
        <v>195939</v>
      </c>
      <c r="D13188" s="8" t="s">
        <v>6966</v>
      </c>
      <c r="E13188" s="8" t="str">
        <f t="shared" si="206"/>
        <v>Redington (India) Lt14</v>
      </c>
      <c r="F13188" s="8" t="s">
        <v>1614</v>
      </c>
      <c r="G13188" s="8">
        <v>1961</v>
      </c>
      <c r="H13188" s="8">
        <v>59</v>
      </c>
      <c r="I13188" s="8" t="s">
        <v>117</v>
      </c>
      <c r="J13188" s="8" t="s">
        <v>7023</v>
      </c>
      <c r="K13188" s="6" t="s">
        <v>7023</v>
      </c>
      <c r="L13188" s="7" t="s">
        <v>7024</v>
      </c>
      <c r="M13188" s="6"/>
      <c r="N13188" s="6"/>
      <c r="O13188" s="6"/>
      <c r="P13188" s="6"/>
      <c r="Q13188" s="6"/>
      <c r="R13188" s="6"/>
      <c r="S13188" s="6"/>
      <c r="T13188" s="6"/>
      <c r="U13188" s="6"/>
      <c r="V13188" s="6"/>
      <c r="W13188" s="8" t="s">
        <v>4724</v>
      </c>
      <c r="X13188" s="8">
        <v>47</v>
      </c>
      <c r="Y13188" s="8">
        <v>30.833333333333332</v>
      </c>
      <c r="Z13188" s="8" t="s">
        <v>163</v>
      </c>
      <c r="AP13188" s="6"/>
      <c r="AQ13188" s="6"/>
      <c r="AR13188" s="6"/>
      <c r="AS13188" s="6"/>
      <c r="AT13188" s="6"/>
    </row>
    <row r="13189" spans="1:46" ht="14.25" customHeight="1">
      <c r="A13189" s="7" t="s">
        <v>38</v>
      </c>
      <c r="B13189" s="7">
        <v>325</v>
      </c>
      <c r="C13189" s="8">
        <v>195939</v>
      </c>
      <c r="D13189" s="8" t="s">
        <v>6966</v>
      </c>
      <c r="E13189" s="8" t="str">
        <f t="shared" si="206"/>
        <v>Redington (India) Lt15</v>
      </c>
      <c r="F13189" s="8" t="s">
        <v>1614</v>
      </c>
      <c r="G13189" s="8">
        <v>1961</v>
      </c>
      <c r="H13189" s="8">
        <v>59</v>
      </c>
      <c r="I13189" s="8" t="s">
        <v>119</v>
      </c>
      <c r="J13189" s="8" t="s">
        <v>7023</v>
      </c>
      <c r="K13189" s="6" t="s">
        <v>7023</v>
      </c>
      <c r="L13189" s="7" t="s">
        <v>7024</v>
      </c>
      <c r="M13189" s="6"/>
      <c r="N13189" s="6"/>
      <c r="O13189" s="6"/>
      <c r="P13189" s="6"/>
      <c r="Q13189" s="6"/>
      <c r="R13189" s="6"/>
      <c r="S13189" s="6"/>
      <c r="T13189" s="6"/>
      <c r="U13189" s="6"/>
      <c r="V13189" s="6"/>
      <c r="W13189" s="8" t="s">
        <v>4724</v>
      </c>
      <c r="X13189" s="8">
        <v>47</v>
      </c>
      <c r="Y13189" s="8">
        <v>30.833333333333332</v>
      </c>
      <c r="Z13189" s="8" t="s">
        <v>163</v>
      </c>
      <c r="AP13189" s="6"/>
      <c r="AQ13189" s="6"/>
      <c r="AR13189" s="6"/>
      <c r="AS13189" s="6"/>
      <c r="AT13189" s="6"/>
    </row>
    <row r="13190" spans="1:46" ht="14.25" customHeight="1">
      <c r="A13190" s="7" t="s">
        <v>38</v>
      </c>
      <c r="B13190" s="7">
        <v>373</v>
      </c>
      <c r="C13190" s="8">
        <v>195939</v>
      </c>
      <c r="D13190" s="8" t="s">
        <v>6966</v>
      </c>
      <c r="E13190" s="8" t="str">
        <f t="shared" si="206"/>
        <v>Redington (India) Lt17</v>
      </c>
      <c r="F13190" s="8" t="s">
        <v>1614</v>
      </c>
      <c r="G13190" s="8">
        <v>1961</v>
      </c>
      <c r="H13190" s="8">
        <v>59</v>
      </c>
      <c r="I13190" s="8" t="s">
        <v>54</v>
      </c>
      <c r="J13190" s="8" t="s">
        <v>7023</v>
      </c>
      <c r="K13190" s="6" t="s">
        <v>7025</v>
      </c>
      <c r="L13190" s="7" t="s">
        <v>7024</v>
      </c>
      <c r="M13190" s="6"/>
      <c r="N13190" s="6"/>
      <c r="O13190" s="6"/>
      <c r="P13190" s="6"/>
      <c r="Q13190" s="6"/>
      <c r="R13190" s="6"/>
      <c r="S13190" s="6"/>
      <c r="T13190" s="6"/>
      <c r="U13190" s="6"/>
      <c r="V13190" s="6"/>
      <c r="W13190" s="8" t="s">
        <v>4724</v>
      </c>
      <c r="X13190" s="8">
        <v>47</v>
      </c>
      <c r="Y13190" s="8">
        <v>30.833333333333332</v>
      </c>
      <c r="Z13190" s="8" t="s">
        <v>163</v>
      </c>
      <c r="AP13190" s="6"/>
      <c r="AQ13190" s="6"/>
      <c r="AR13190" s="6"/>
      <c r="AS13190" s="6"/>
      <c r="AT13190" s="6"/>
    </row>
    <row r="13191" spans="1:46" ht="14.25" customHeight="1">
      <c r="A13191" s="7" t="s">
        <v>38</v>
      </c>
      <c r="B13191" s="7">
        <v>260</v>
      </c>
      <c r="C13191" s="8">
        <v>195939</v>
      </c>
      <c r="D13191" s="8" t="s">
        <v>6966</v>
      </c>
      <c r="E13191" s="8" t="str">
        <f t="shared" si="206"/>
        <v>Redington (India) Lt14</v>
      </c>
      <c r="F13191" s="8" t="s">
        <v>1614</v>
      </c>
      <c r="G13191" s="8">
        <v>1961</v>
      </c>
      <c r="H13191" s="8">
        <v>59</v>
      </c>
      <c r="I13191" s="8" t="s">
        <v>117</v>
      </c>
      <c r="J13191" s="8" t="s">
        <v>7026</v>
      </c>
      <c r="K13191" s="6" t="s">
        <v>7026</v>
      </c>
      <c r="L13191" s="7" t="s">
        <v>266</v>
      </c>
      <c r="M13191" s="6"/>
      <c r="N13191" s="6"/>
      <c r="O13191" s="6"/>
      <c r="P13191" s="6"/>
      <c r="Q13191" s="6"/>
      <c r="R13191" s="6"/>
      <c r="S13191" s="6"/>
      <c r="T13191" s="6"/>
      <c r="U13191" s="6"/>
      <c r="V13191" s="6"/>
      <c r="W13191" s="8" t="s">
        <v>49</v>
      </c>
      <c r="X13191" s="8">
        <v>46.957688617008522</v>
      </c>
      <c r="Y13191" s="8">
        <v>10.333333333333334</v>
      </c>
      <c r="Z13191" s="8" t="s">
        <v>163</v>
      </c>
      <c r="AP13191" s="6"/>
      <c r="AQ13191" s="6"/>
      <c r="AR13191" s="6"/>
      <c r="AS13191" s="6"/>
      <c r="AT13191" s="6"/>
    </row>
    <row r="13192" spans="1:46" ht="14.25" customHeight="1">
      <c r="A13192" s="7" t="s">
        <v>38</v>
      </c>
      <c r="B13192" s="7">
        <v>332</v>
      </c>
      <c r="C13192" s="8">
        <v>195939</v>
      </c>
      <c r="D13192" s="8" t="s">
        <v>6966</v>
      </c>
      <c r="E13192" s="8" t="str">
        <f t="shared" si="206"/>
        <v>Redington (India) Lt15</v>
      </c>
      <c r="F13192" s="8" t="s">
        <v>1614</v>
      </c>
      <c r="G13192" s="8">
        <v>1961</v>
      </c>
      <c r="H13192" s="8">
        <v>59</v>
      </c>
      <c r="I13192" s="8" t="s">
        <v>119</v>
      </c>
      <c r="J13192" s="8" t="s">
        <v>7026</v>
      </c>
      <c r="K13192" s="6" t="s">
        <v>7026</v>
      </c>
      <c r="L13192" s="7" t="s">
        <v>266</v>
      </c>
      <c r="M13192" s="6"/>
      <c r="N13192" s="6"/>
      <c r="O13192" s="6"/>
      <c r="P13192" s="6"/>
      <c r="Q13192" s="6"/>
      <c r="R13192" s="6"/>
      <c r="S13192" s="6"/>
      <c r="T13192" s="6"/>
      <c r="U13192" s="6"/>
      <c r="V13192" s="6"/>
      <c r="W13192" s="8" t="s">
        <v>49</v>
      </c>
      <c r="X13192" s="8">
        <v>46.957688617008522</v>
      </c>
      <c r="Y13192" s="8">
        <v>10.333333333333334</v>
      </c>
      <c r="Z13192" s="8" t="s">
        <v>163</v>
      </c>
      <c r="AP13192" s="6"/>
      <c r="AQ13192" s="6"/>
      <c r="AR13192" s="6"/>
      <c r="AS13192" s="6"/>
      <c r="AT13192" s="6"/>
    </row>
    <row r="13193" spans="1:46" ht="14.25" customHeight="1">
      <c r="A13193" s="7" t="s">
        <v>38</v>
      </c>
      <c r="B13193" s="7">
        <v>378</v>
      </c>
      <c r="C13193" s="8">
        <v>195939</v>
      </c>
      <c r="D13193" s="8" t="s">
        <v>6966</v>
      </c>
      <c r="E13193" s="8" t="str">
        <f t="shared" si="206"/>
        <v>Redington (India) Lt17</v>
      </c>
      <c r="F13193" s="8" t="s">
        <v>1614</v>
      </c>
      <c r="G13193" s="8">
        <v>1961</v>
      </c>
      <c r="H13193" s="8">
        <v>59</v>
      </c>
      <c r="I13193" s="8" t="s">
        <v>54</v>
      </c>
      <c r="J13193" s="8" t="s">
        <v>7026</v>
      </c>
      <c r="K13193" s="6" t="s">
        <v>7026</v>
      </c>
      <c r="L13193" s="7" t="s">
        <v>266</v>
      </c>
      <c r="M13193" s="6"/>
      <c r="N13193" s="6"/>
      <c r="O13193" s="6"/>
      <c r="P13193" s="6"/>
      <c r="Q13193" s="6"/>
      <c r="R13193" s="6"/>
      <c r="S13193" s="6"/>
      <c r="T13193" s="6"/>
      <c r="U13193" s="6"/>
      <c r="V13193" s="6"/>
      <c r="W13193" s="8" t="s">
        <v>49</v>
      </c>
      <c r="X13193" s="8">
        <v>46.957688617008522</v>
      </c>
      <c r="Y13193" s="8">
        <v>10.333333333333334</v>
      </c>
      <c r="Z13193" s="8" t="s">
        <v>163</v>
      </c>
      <c r="AP13193" s="6"/>
      <c r="AQ13193" s="6"/>
      <c r="AR13193" s="6"/>
      <c r="AS13193" s="6"/>
      <c r="AT13193" s="6"/>
    </row>
    <row r="13194" spans="1:46" ht="14.25" customHeight="1">
      <c r="A13194" s="7" t="s">
        <v>38</v>
      </c>
      <c r="B13194" s="7">
        <v>426</v>
      </c>
      <c r="C13194" s="8">
        <v>195939</v>
      </c>
      <c r="D13194" s="8" t="s">
        <v>6966</v>
      </c>
      <c r="E13194" s="8" t="str">
        <f t="shared" si="206"/>
        <v>Redington (India) Lt18</v>
      </c>
      <c r="F13194" s="8" t="s">
        <v>1614</v>
      </c>
      <c r="G13194" s="8">
        <v>1961</v>
      </c>
      <c r="H13194" s="8">
        <v>59</v>
      </c>
      <c r="I13194" s="8" t="s">
        <v>56</v>
      </c>
      <c r="J13194" s="8" t="s">
        <v>7026</v>
      </c>
      <c r="K13194" s="6" t="s">
        <v>7026</v>
      </c>
      <c r="L13194" s="7" t="s">
        <v>266</v>
      </c>
      <c r="M13194" s="6"/>
      <c r="N13194" s="6"/>
      <c r="O13194" s="6"/>
      <c r="P13194" s="6"/>
      <c r="Q13194" s="6"/>
      <c r="R13194" s="6"/>
      <c r="S13194" s="6"/>
      <c r="T13194" s="6"/>
      <c r="U13194" s="6"/>
      <c r="V13194" s="6"/>
      <c r="W13194" s="8" t="s">
        <v>49</v>
      </c>
      <c r="X13194" s="8">
        <v>46.957688617008522</v>
      </c>
      <c r="Y13194" s="8">
        <v>10.333333333333334</v>
      </c>
      <c r="Z13194" s="8" t="s">
        <v>163</v>
      </c>
      <c r="AP13194" s="6"/>
      <c r="AQ13194" s="6"/>
      <c r="AR13194" s="6"/>
      <c r="AS13194" s="6"/>
      <c r="AT13194" s="6"/>
    </row>
    <row r="13195" spans="1:46" ht="14.25" customHeight="1">
      <c r="A13195" s="7" t="s">
        <v>38</v>
      </c>
      <c r="B13195" s="7">
        <v>479</v>
      </c>
      <c r="C13195" s="8">
        <v>195939</v>
      </c>
      <c r="D13195" s="8" t="s">
        <v>6966</v>
      </c>
      <c r="E13195" s="8" t="str">
        <f t="shared" si="206"/>
        <v>Redington (India) Lt19</v>
      </c>
      <c r="F13195" s="8" t="s">
        <v>1614</v>
      </c>
      <c r="G13195" s="8">
        <v>1961</v>
      </c>
      <c r="H13195" s="8">
        <v>59</v>
      </c>
      <c r="I13195" s="8" t="s">
        <v>41</v>
      </c>
      <c r="J13195" s="8" t="s">
        <v>7026</v>
      </c>
      <c r="K13195" s="6" t="s">
        <v>7026</v>
      </c>
      <c r="L13195" s="7" t="s">
        <v>266</v>
      </c>
      <c r="M13195" s="6"/>
      <c r="N13195" s="6"/>
      <c r="O13195" s="6"/>
      <c r="P13195" s="6"/>
      <c r="Q13195" s="6"/>
      <c r="R13195" s="6"/>
      <c r="S13195" s="6"/>
      <c r="T13195" s="6"/>
      <c r="U13195" s="6"/>
      <c r="V13195" s="6"/>
      <c r="W13195" s="8" t="s">
        <v>49</v>
      </c>
      <c r="X13195" s="8">
        <v>46.957688617008522</v>
      </c>
      <c r="Y13195" s="8">
        <v>10.333333333333334</v>
      </c>
      <c r="Z13195" s="8" t="s">
        <v>163</v>
      </c>
      <c r="AP13195" s="6"/>
      <c r="AQ13195" s="6"/>
      <c r="AR13195" s="6"/>
      <c r="AS13195" s="6"/>
      <c r="AT13195" s="6"/>
    </row>
    <row r="13196" spans="1:46" ht="14.25" customHeight="1">
      <c r="A13196" s="7" t="s">
        <v>38</v>
      </c>
      <c r="B13196" s="7">
        <v>509</v>
      </c>
      <c r="C13196" s="8">
        <v>195939</v>
      </c>
      <c r="D13196" s="8" t="s">
        <v>6966</v>
      </c>
      <c r="E13196" s="8" t="str">
        <f t="shared" si="206"/>
        <v>Redington (India) Lt19</v>
      </c>
      <c r="F13196" s="8" t="s">
        <v>1614</v>
      </c>
      <c r="G13196" s="8">
        <v>1961</v>
      </c>
      <c r="H13196" s="8">
        <v>59</v>
      </c>
      <c r="I13196" s="8" t="s">
        <v>41</v>
      </c>
      <c r="J13196" s="8" t="s">
        <v>7027</v>
      </c>
      <c r="K13196" s="6" t="s">
        <v>7027</v>
      </c>
      <c r="L13196" s="7" t="s">
        <v>339</v>
      </c>
      <c r="M13196" s="6"/>
      <c r="N13196" s="6"/>
      <c r="O13196" s="6"/>
      <c r="P13196" s="6"/>
      <c r="Q13196" s="6"/>
      <c r="R13196" s="6"/>
      <c r="S13196" s="6"/>
      <c r="T13196" s="6"/>
      <c r="U13196" s="6"/>
      <c r="V13196" s="6"/>
      <c r="W13196" s="8" t="s">
        <v>150</v>
      </c>
      <c r="X13196" s="8" t="s">
        <v>147</v>
      </c>
      <c r="Y13196" s="8" t="e">
        <v>#N/A</v>
      </c>
      <c r="Z13196" s="8" t="s">
        <v>163</v>
      </c>
      <c r="AP13196" s="6"/>
      <c r="AQ13196" s="6"/>
      <c r="AR13196" s="6"/>
      <c r="AS13196" s="6"/>
      <c r="AT13196" s="6"/>
    </row>
    <row r="13197" spans="1:46" ht="14.25" customHeight="1">
      <c r="A13197" s="7" t="s">
        <v>38</v>
      </c>
      <c r="B13197" s="7">
        <v>449</v>
      </c>
      <c r="C13197" s="8">
        <v>195939</v>
      </c>
      <c r="D13197" s="8" t="s">
        <v>6966</v>
      </c>
      <c r="E13197" s="8" t="str">
        <f t="shared" si="206"/>
        <v>Redington (India) Lt18</v>
      </c>
      <c r="F13197" s="8" t="s">
        <v>1614</v>
      </c>
      <c r="G13197" s="8">
        <v>1961</v>
      </c>
      <c r="H13197" s="8">
        <v>59</v>
      </c>
      <c r="I13197" s="8" t="s">
        <v>56</v>
      </c>
      <c r="J13197" s="8" t="s">
        <v>7028</v>
      </c>
      <c r="K13197" s="6" t="s">
        <v>7028</v>
      </c>
      <c r="L13197" s="7" t="s">
        <v>352</v>
      </c>
      <c r="M13197" s="6"/>
      <c r="N13197" s="6"/>
      <c r="O13197" s="6"/>
      <c r="P13197" s="6"/>
      <c r="Q13197" s="6"/>
      <c r="R13197" s="6"/>
      <c r="S13197" s="6"/>
      <c r="T13197" s="6"/>
      <c r="U13197" s="6"/>
      <c r="V13197" s="6"/>
      <c r="W13197" s="8" t="s">
        <v>330</v>
      </c>
      <c r="X13197" s="8">
        <v>38.507013164207748</v>
      </c>
      <c r="Y13197" s="8">
        <v>24.5</v>
      </c>
      <c r="Z13197" s="8" t="s">
        <v>163</v>
      </c>
      <c r="AP13197" s="6"/>
      <c r="AQ13197" s="6"/>
      <c r="AR13197" s="6"/>
      <c r="AS13197" s="6"/>
      <c r="AT13197" s="6"/>
    </row>
    <row r="13198" spans="1:46" ht="14.25" customHeight="1">
      <c r="A13198" s="7" t="s">
        <v>38</v>
      </c>
      <c r="B13198" s="7">
        <v>503</v>
      </c>
      <c r="C13198" s="8">
        <v>195939</v>
      </c>
      <c r="D13198" s="8" t="s">
        <v>6966</v>
      </c>
      <c r="E13198" s="8" t="str">
        <f t="shared" si="206"/>
        <v>Redington (India) Lt19</v>
      </c>
      <c r="F13198" s="8" t="s">
        <v>1614</v>
      </c>
      <c r="G13198" s="8">
        <v>1961</v>
      </c>
      <c r="H13198" s="8">
        <v>59</v>
      </c>
      <c r="I13198" s="8" t="s">
        <v>41</v>
      </c>
      <c r="J13198" s="8" t="s">
        <v>7028</v>
      </c>
      <c r="K13198" s="6" t="s">
        <v>7028</v>
      </c>
      <c r="L13198" s="7" t="s">
        <v>352</v>
      </c>
      <c r="M13198" s="6"/>
      <c r="N13198" s="6"/>
      <c r="O13198" s="6"/>
      <c r="P13198" s="6"/>
      <c r="Q13198" s="6"/>
      <c r="R13198" s="6"/>
      <c r="S13198" s="6"/>
      <c r="T13198" s="6"/>
      <c r="U13198" s="6"/>
      <c r="V13198" s="6"/>
      <c r="W13198" s="8" t="s">
        <v>330</v>
      </c>
      <c r="X13198" s="8">
        <v>38.507013164207748</v>
      </c>
      <c r="Y13198" s="8">
        <v>24.5</v>
      </c>
      <c r="Z13198" s="8" t="s">
        <v>163</v>
      </c>
      <c r="AP13198" s="6"/>
      <c r="AQ13198" s="6"/>
      <c r="AR13198" s="6"/>
      <c r="AS13198" s="6"/>
      <c r="AT13198" s="6"/>
    </row>
    <row r="13199" spans="1:46" ht="14.25" customHeight="1">
      <c r="A13199" s="7" t="s">
        <v>38</v>
      </c>
      <c r="B13199" s="7">
        <v>261</v>
      </c>
      <c r="C13199" s="8">
        <v>195939</v>
      </c>
      <c r="D13199" s="8" t="s">
        <v>6966</v>
      </c>
      <c r="E13199" s="8" t="str">
        <f t="shared" si="206"/>
        <v>Redington (India) Lt14</v>
      </c>
      <c r="F13199" s="8" t="s">
        <v>1614</v>
      </c>
      <c r="G13199" s="8">
        <v>1961</v>
      </c>
      <c r="H13199" s="8">
        <v>59</v>
      </c>
      <c r="I13199" s="8" t="s">
        <v>117</v>
      </c>
      <c r="J13199" s="8" t="s">
        <v>7029</v>
      </c>
      <c r="K13199" s="6" t="s">
        <v>7029</v>
      </c>
      <c r="L13199" s="7" t="s">
        <v>60</v>
      </c>
      <c r="M13199" s="6"/>
      <c r="N13199" s="6"/>
      <c r="O13199" s="6"/>
      <c r="P13199" s="6"/>
      <c r="Q13199" s="6"/>
      <c r="R13199" s="6"/>
      <c r="S13199" s="6"/>
      <c r="T13199" s="6"/>
      <c r="U13199" s="6"/>
      <c r="V13199" s="6"/>
      <c r="W13199" s="8" t="s">
        <v>61</v>
      </c>
      <c r="X13199" s="8">
        <v>44.512039702530892</v>
      </c>
      <c r="Y13199" s="8">
        <v>18.666666666666668</v>
      </c>
      <c r="Z13199" s="8" t="s">
        <v>163</v>
      </c>
      <c r="AP13199" s="6"/>
      <c r="AQ13199" s="6"/>
      <c r="AR13199" s="6"/>
      <c r="AS13199" s="6"/>
      <c r="AT13199" s="6"/>
    </row>
    <row r="13200" spans="1:46" ht="14.25" customHeight="1">
      <c r="A13200" s="7" t="s">
        <v>38</v>
      </c>
      <c r="B13200" s="7">
        <v>305</v>
      </c>
      <c r="C13200" s="8">
        <v>195939</v>
      </c>
      <c r="D13200" s="8" t="s">
        <v>6966</v>
      </c>
      <c r="E13200" s="8" t="str">
        <f t="shared" si="206"/>
        <v>Redington (India) Lt15</v>
      </c>
      <c r="F13200" s="8" t="s">
        <v>1614</v>
      </c>
      <c r="G13200" s="8">
        <v>1961</v>
      </c>
      <c r="H13200" s="8">
        <v>59</v>
      </c>
      <c r="I13200" s="8" t="s">
        <v>119</v>
      </c>
      <c r="J13200" s="8" t="s">
        <v>7029</v>
      </c>
      <c r="K13200" s="6" t="s">
        <v>7029</v>
      </c>
      <c r="L13200" s="7" t="s">
        <v>60</v>
      </c>
      <c r="M13200" s="6"/>
      <c r="N13200" s="6"/>
      <c r="O13200" s="6"/>
      <c r="P13200" s="6"/>
      <c r="Q13200" s="6"/>
      <c r="R13200" s="6"/>
      <c r="S13200" s="6"/>
      <c r="T13200" s="6"/>
      <c r="U13200" s="6"/>
      <c r="V13200" s="6"/>
      <c r="W13200" s="8" t="s">
        <v>61</v>
      </c>
      <c r="X13200" s="8">
        <v>44.512039702530892</v>
      </c>
      <c r="Y13200" s="8">
        <v>18.666666666666668</v>
      </c>
      <c r="Z13200" s="8" t="s">
        <v>163</v>
      </c>
      <c r="AP13200" s="6"/>
      <c r="AQ13200" s="6"/>
      <c r="AR13200" s="6"/>
      <c r="AS13200" s="6"/>
      <c r="AT13200" s="6"/>
    </row>
    <row r="13201" spans="1:46" ht="14.25" customHeight="1">
      <c r="A13201" s="7" t="s">
        <v>38</v>
      </c>
      <c r="B13201" s="7">
        <v>353</v>
      </c>
      <c r="C13201" s="8">
        <v>195939</v>
      </c>
      <c r="D13201" s="8" t="s">
        <v>6966</v>
      </c>
      <c r="E13201" s="8" t="str">
        <f t="shared" si="206"/>
        <v>Redington (India) Lt17</v>
      </c>
      <c r="F13201" s="8" t="s">
        <v>1614</v>
      </c>
      <c r="G13201" s="8">
        <v>1961</v>
      </c>
      <c r="H13201" s="8">
        <v>59</v>
      </c>
      <c r="I13201" s="8" t="s">
        <v>54</v>
      </c>
      <c r="J13201" s="8" t="s">
        <v>7029</v>
      </c>
      <c r="K13201" s="6" t="s">
        <v>7029</v>
      </c>
      <c r="L13201" s="7" t="s">
        <v>60</v>
      </c>
      <c r="M13201" s="6"/>
      <c r="N13201" s="6"/>
      <c r="O13201" s="6"/>
      <c r="P13201" s="6"/>
      <c r="Q13201" s="6"/>
      <c r="R13201" s="6"/>
      <c r="S13201" s="6"/>
      <c r="T13201" s="6"/>
      <c r="U13201" s="6"/>
      <c r="V13201" s="6"/>
      <c r="W13201" s="8" t="s">
        <v>61</v>
      </c>
      <c r="X13201" s="8">
        <v>44.512039702530892</v>
      </c>
      <c r="Y13201" s="8">
        <v>18.666666666666668</v>
      </c>
      <c r="Z13201" s="8" t="s">
        <v>163</v>
      </c>
      <c r="AP13201" s="6"/>
      <c r="AQ13201" s="6"/>
      <c r="AR13201" s="6"/>
      <c r="AS13201" s="6"/>
      <c r="AT13201" s="6"/>
    </row>
    <row r="13202" spans="1:46" ht="14.25" customHeight="1">
      <c r="A13202" s="7" t="s">
        <v>38</v>
      </c>
      <c r="B13202" s="7">
        <v>403</v>
      </c>
      <c r="C13202" s="8">
        <v>195939</v>
      </c>
      <c r="D13202" s="8" t="s">
        <v>6966</v>
      </c>
      <c r="E13202" s="8" t="str">
        <f t="shared" si="206"/>
        <v>Redington (India) Lt18</v>
      </c>
      <c r="F13202" s="8" t="s">
        <v>1614</v>
      </c>
      <c r="G13202" s="8">
        <v>1961</v>
      </c>
      <c r="H13202" s="8">
        <v>59</v>
      </c>
      <c r="I13202" s="8" t="s">
        <v>56</v>
      </c>
      <c r="J13202" s="8" t="s">
        <v>7029</v>
      </c>
      <c r="K13202" s="6" t="s">
        <v>7030</v>
      </c>
      <c r="L13202" s="7" t="s">
        <v>60</v>
      </c>
      <c r="M13202" s="6"/>
      <c r="N13202" s="6"/>
      <c r="O13202" s="6"/>
      <c r="P13202" s="6"/>
      <c r="Q13202" s="6"/>
      <c r="R13202" s="6"/>
      <c r="S13202" s="6"/>
      <c r="T13202" s="6"/>
      <c r="U13202" s="6"/>
      <c r="V13202" s="6"/>
      <c r="W13202" s="8" t="s">
        <v>61</v>
      </c>
      <c r="X13202" s="8">
        <v>55.462175392827156</v>
      </c>
      <c r="Y13202" s="8">
        <v>18.666666666666668</v>
      </c>
      <c r="Z13202" s="8" t="s">
        <v>163</v>
      </c>
      <c r="AP13202" s="6"/>
      <c r="AQ13202" s="6"/>
      <c r="AR13202" s="6"/>
      <c r="AS13202" s="6"/>
      <c r="AT13202" s="6"/>
    </row>
    <row r="13203" spans="1:46" ht="14.25" customHeight="1">
      <c r="A13203" s="7" t="s">
        <v>38</v>
      </c>
      <c r="B13203" s="7">
        <v>456</v>
      </c>
      <c r="C13203" s="8">
        <v>195939</v>
      </c>
      <c r="D13203" s="8" t="s">
        <v>6966</v>
      </c>
      <c r="E13203" s="8" t="str">
        <f t="shared" si="206"/>
        <v>Redington (India) Lt19</v>
      </c>
      <c r="F13203" s="8" t="s">
        <v>1614</v>
      </c>
      <c r="G13203" s="8">
        <v>1961</v>
      </c>
      <c r="H13203" s="8">
        <v>59</v>
      </c>
      <c r="I13203" s="8" t="s">
        <v>41</v>
      </c>
      <c r="J13203" s="8" t="s">
        <v>7029</v>
      </c>
      <c r="K13203" s="6" t="s">
        <v>7029</v>
      </c>
      <c r="L13203" s="7" t="s">
        <v>60</v>
      </c>
      <c r="M13203" s="6"/>
      <c r="N13203" s="6"/>
      <c r="O13203" s="6"/>
      <c r="P13203" s="6"/>
      <c r="Q13203" s="6"/>
      <c r="R13203" s="6"/>
      <c r="S13203" s="6"/>
      <c r="T13203" s="6"/>
      <c r="U13203" s="6"/>
      <c r="V13203" s="6"/>
      <c r="W13203" s="8" t="s">
        <v>61</v>
      </c>
      <c r="X13203" s="8">
        <v>55.462175392827156</v>
      </c>
      <c r="Y13203" s="8">
        <v>18.666666666666668</v>
      </c>
      <c r="Z13203" s="8" t="s">
        <v>163</v>
      </c>
      <c r="AP13203" s="6"/>
      <c r="AQ13203" s="6"/>
      <c r="AR13203" s="6"/>
      <c r="AS13203" s="6"/>
      <c r="AT13203" s="6"/>
    </row>
    <row r="13204" spans="1:46" ht="14.25" customHeight="1">
      <c r="A13204" s="7" t="s">
        <v>38</v>
      </c>
      <c r="B13204" s="7">
        <v>265</v>
      </c>
      <c r="C13204" s="8">
        <v>195939</v>
      </c>
      <c r="D13204" s="8" t="s">
        <v>6966</v>
      </c>
      <c r="E13204" s="8" t="str">
        <f t="shared" si="206"/>
        <v>Redington (India) Lt14</v>
      </c>
      <c r="F13204" s="8" t="s">
        <v>1614</v>
      </c>
      <c r="G13204" s="8">
        <v>1961</v>
      </c>
      <c r="H13204" s="8">
        <v>59</v>
      </c>
      <c r="I13204" s="8" t="s">
        <v>117</v>
      </c>
      <c r="J13204" s="8" t="s">
        <v>7031</v>
      </c>
      <c r="K13204" s="6" t="s">
        <v>7031</v>
      </c>
      <c r="L13204" s="7" t="s">
        <v>352</v>
      </c>
      <c r="M13204" s="6"/>
      <c r="N13204" s="6"/>
      <c r="O13204" s="6"/>
      <c r="P13204" s="6"/>
      <c r="Q13204" s="6"/>
      <c r="R13204" s="6"/>
      <c r="S13204" s="6"/>
      <c r="T13204" s="6"/>
      <c r="U13204" s="6"/>
      <c r="V13204" s="6"/>
      <c r="W13204" s="8" t="s">
        <v>330</v>
      </c>
      <c r="X13204" s="8">
        <v>38.507013164207748</v>
      </c>
      <c r="Y13204" s="8">
        <v>24.5</v>
      </c>
      <c r="Z13204" s="8" t="s">
        <v>163</v>
      </c>
      <c r="AP13204" s="6"/>
      <c r="AQ13204" s="6"/>
      <c r="AR13204" s="6"/>
      <c r="AS13204" s="6"/>
      <c r="AT13204" s="6"/>
    </row>
    <row r="13205" spans="1:46" ht="14.25" customHeight="1">
      <c r="A13205" s="7" t="s">
        <v>38</v>
      </c>
      <c r="B13205" s="7">
        <v>307</v>
      </c>
      <c r="C13205" s="8">
        <v>195939</v>
      </c>
      <c r="D13205" s="8" t="s">
        <v>6966</v>
      </c>
      <c r="E13205" s="8" t="str">
        <f t="shared" si="206"/>
        <v>Redington (India) Lt15</v>
      </c>
      <c r="F13205" s="8" t="s">
        <v>1614</v>
      </c>
      <c r="G13205" s="8">
        <v>1961</v>
      </c>
      <c r="H13205" s="8">
        <v>59</v>
      </c>
      <c r="I13205" s="8" t="s">
        <v>119</v>
      </c>
      <c r="J13205" s="8" t="s">
        <v>7031</v>
      </c>
      <c r="K13205" s="6" t="s">
        <v>7031</v>
      </c>
      <c r="L13205" s="7" t="s">
        <v>352</v>
      </c>
      <c r="M13205" s="6"/>
      <c r="N13205" s="6"/>
      <c r="O13205" s="6"/>
      <c r="P13205" s="6"/>
      <c r="Q13205" s="6"/>
      <c r="R13205" s="6"/>
      <c r="S13205" s="6"/>
      <c r="T13205" s="6"/>
      <c r="U13205" s="6"/>
      <c r="V13205" s="6"/>
      <c r="W13205" s="8" t="s">
        <v>330</v>
      </c>
      <c r="X13205" s="8">
        <v>38.507013164207748</v>
      </c>
      <c r="Y13205" s="8">
        <v>24.5</v>
      </c>
      <c r="Z13205" s="8" t="s">
        <v>163</v>
      </c>
      <c r="AP13205" s="6"/>
      <c r="AQ13205" s="6"/>
      <c r="AR13205" s="6"/>
      <c r="AS13205" s="6"/>
      <c r="AT13205" s="6"/>
    </row>
    <row r="13206" spans="1:46" ht="14.25" customHeight="1">
      <c r="A13206" s="7" t="s">
        <v>38</v>
      </c>
      <c r="B13206" s="7">
        <v>355</v>
      </c>
      <c r="C13206" s="8">
        <v>195939</v>
      </c>
      <c r="D13206" s="8" t="s">
        <v>6966</v>
      </c>
      <c r="E13206" s="8" t="str">
        <f t="shared" si="206"/>
        <v>Redington (India) Lt17</v>
      </c>
      <c r="F13206" s="8" t="s">
        <v>1614</v>
      </c>
      <c r="G13206" s="8">
        <v>1961</v>
      </c>
      <c r="H13206" s="8">
        <v>59</v>
      </c>
      <c r="I13206" s="8" t="s">
        <v>54</v>
      </c>
      <c r="J13206" s="8" t="s">
        <v>7031</v>
      </c>
      <c r="K13206" s="6" t="s">
        <v>7032</v>
      </c>
      <c r="L13206" s="7" t="s">
        <v>352</v>
      </c>
      <c r="M13206" s="6"/>
      <c r="N13206" s="6"/>
      <c r="O13206" s="6"/>
      <c r="P13206" s="6"/>
      <c r="Q13206" s="6"/>
      <c r="R13206" s="6"/>
      <c r="S13206" s="6"/>
      <c r="T13206" s="6"/>
      <c r="U13206" s="6"/>
      <c r="V13206" s="6"/>
      <c r="W13206" s="8" t="s">
        <v>330</v>
      </c>
      <c r="X13206" s="8">
        <v>38.507013164207748</v>
      </c>
      <c r="Y13206" s="8">
        <v>24.5</v>
      </c>
      <c r="Z13206" s="8" t="s">
        <v>163</v>
      </c>
      <c r="AP13206" s="6"/>
      <c r="AQ13206" s="6"/>
      <c r="AR13206" s="6"/>
      <c r="AS13206" s="6"/>
      <c r="AT13206" s="6"/>
    </row>
    <row r="13207" spans="1:46" ht="14.25" customHeight="1">
      <c r="A13207" s="7" t="s">
        <v>38</v>
      </c>
      <c r="B13207" s="7">
        <v>405</v>
      </c>
      <c r="C13207" s="8">
        <v>195939</v>
      </c>
      <c r="D13207" s="8" t="s">
        <v>6966</v>
      </c>
      <c r="E13207" s="8" t="str">
        <f t="shared" si="206"/>
        <v>Redington (India) Lt18</v>
      </c>
      <c r="F13207" s="8" t="s">
        <v>1614</v>
      </c>
      <c r="G13207" s="8">
        <v>1961</v>
      </c>
      <c r="H13207" s="8">
        <v>59</v>
      </c>
      <c r="I13207" s="8" t="s">
        <v>56</v>
      </c>
      <c r="J13207" s="8" t="s">
        <v>7031</v>
      </c>
      <c r="K13207" s="6" t="s">
        <v>7032</v>
      </c>
      <c r="L13207" s="7" t="s">
        <v>352</v>
      </c>
      <c r="M13207" s="6"/>
      <c r="N13207" s="6"/>
      <c r="O13207" s="6"/>
      <c r="P13207" s="6"/>
      <c r="Q13207" s="6"/>
      <c r="R13207" s="6"/>
      <c r="S13207" s="6"/>
      <c r="T13207" s="6"/>
      <c r="U13207" s="6"/>
      <c r="V13207" s="6"/>
      <c r="W13207" s="8" t="s">
        <v>330</v>
      </c>
      <c r="X13207" s="8">
        <v>38.507013164207748</v>
      </c>
      <c r="Y13207" s="8">
        <v>24.5</v>
      </c>
      <c r="Z13207" s="8" t="s">
        <v>163</v>
      </c>
      <c r="AP13207" s="6"/>
      <c r="AQ13207" s="6"/>
      <c r="AR13207" s="6"/>
      <c r="AS13207" s="6"/>
      <c r="AT13207" s="6"/>
    </row>
    <row r="13208" spans="1:46" ht="14.25" customHeight="1">
      <c r="A13208" s="7" t="s">
        <v>38</v>
      </c>
      <c r="B13208" s="7">
        <v>458</v>
      </c>
      <c r="C13208" s="8">
        <v>195939</v>
      </c>
      <c r="D13208" s="8" t="s">
        <v>6966</v>
      </c>
      <c r="E13208" s="8" t="str">
        <f t="shared" si="206"/>
        <v>Redington (India) Lt19</v>
      </c>
      <c r="F13208" s="8" t="s">
        <v>1614</v>
      </c>
      <c r="G13208" s="8">
        <v>1961</v>
      </c>
      <c r="H13208" s="8">
        <v>59</v>
      </c>
      <c r="I13208" s="8" t="s">
        <v>41</v>
      </c>
      <c r="J13208" s="8" t="s">
        <v>7031</v>
      </c>
      <c r="K13208" s="6" t="s">
        <v>7032</v>
      </c>
      <c r="L13208" s="7" t="s">
        <v>352</v>
      </c>
      <c r="M13208" s="6"/>
      <c r="N13208" s="6"/>
      <c r="O13208" s="6"/>
      <c r="P13208" s="6"/>
      <c r="Q13208" s="6"/>
      <c r="R13208" s="6"/>
      <c r="S13208" s="6"/>
      <c r="T13208" s="6"/>
      <c r="U13208" s="6"/>
      <c r="V13208" s="6"/>
      <c r="W13208" s="8" t="s">
        <v>330</v>
      </c>
      <c r="X13208" s="8">
        <v>38.507013164207748</v>
      </c>
      <c r="Y13208" s="8">
        <v>24.5</v>
      </c>
      <c r="Z13208" s="8" t="s">
        <v>163</v>
      </c>
      <c r="AP13208" s="6"/>
      <c r="AQ13208" s="6"/>
      <c r="AR13208" s="6"/>
      <c r="AS13208" s="6"/>
      <c r="AT13208" s="6"/>
    </row>
    <row r="13209" spans="1:46" ht="14.25" customHeight="1">
      <c r="A13209" s="7" t="s">
        <v>38</v>
      </c>
      <c r="B13209" s="7">
        <v>263</v>
      </c>
      <c r="C13209" s="8">
        <v>195939</v>
      </c>
      <c r="D13209" s="8" t="s">
        <v>6966</v>
      </c>
      <c r="E13209" s="8" t="str">
        <f t="shared" si="206"/>
        <v>Redington (India) Lt14</v>
      </c>
      <c r="F13209" s="8" t="s">
        <v>1614</v>
      </c>
      <c r="G13209" s="8">
        <v>1961</v>
      </c>
      <c r="H13209" s="8">
        <v>59</v>
      </c>
      <c r="I13209" s="8" t="s">
        <v>117</v>
      </c>
      <c r="J13209" s="8" t="s">
        <v>7033</v>
      </c>
      <c r="K13209" s="6" t="s">
        <v>7033</v>
      </c>
      <c r="L13209" s="7" t="s">
        <v>875</v>
      </c>
      <c r="M13209" s="6"/>
      <c r="N13209" s="6"/>
      <c r="O13209" s="6"/>
      <c r="P13209" s="6"/>
      <c r="Q13209" s="6"/>
      <c r="R13209" s="6"/>
      <c r="S13209" s="6"/>
      <c r="T13209" s="6"/>
      <c r="U13209" s="6"/>
      <c r="V13209" s="6"/>
      <c r="W13209" s="8" t="s">
        <v>279</v>
      </c>
      <c r="X13209" s="8" t="s">
        <v>147</v>
      </c>
      <c r="Y13209" s="8" t="e">
        <v>#N/A</v>
      </c>
      <c r="Z13209" s="8" t="s">
        <v>163</v>
      </c>
      <c r="AP13209" s="6"/>
      <c r="AQ13209" s="6"/>
      <c r="AR13209" s="6"/>
      <c r="AS13209" s="6"/>
      <c r="AT13209" s="6"/>
    </row>
    <row r="13210" spans="1:46" ht="14.25" customHeight="1">
      <c r="A13210" s="7" t="s">
        <v>38</v>
      </c>
      <c r="B13210" s="7">
        <v>309</v>
      </c>
      <c r="C13210" s="8">
        <v>195939</v>
      </c>
      <c r="D13210" s="8" t="s">
        <v>6966</v>
      </c>
      <c r="E13210" s="8" t="str">
        <f t="shared" si="206"/>
        <v>Redington (India) Lt15</v>
      </c>
      <c r="F13210" s="8" t="s">
        <v>1614</v>
      </c>
      <c r="G13210" s="8">
        <v>1961</v>
      </c>
      <c r="H13210" s="8">
        <v>59</v>
      </c>
      <c r="I13210" s="8" t="s">
        <v>119</v>
      </c>
      <c r="J13210" s="8" t="s">
        <v>7033</v>
      </c>
      <c r="K13210" s="6" t="s">
        <v>7033</v>
      </c>
      <c r="L13210" s="7" t="s">
        <v>875</v>
      </c>
      <c r="M13210" s="6"/>
      <c r="N13210" s="6"/>
      <c r="O13210" s="6"/>
      <c r="P13210" s="6"/>
      <c r="Q13210" s="6"/>
      <c r="R13210" s="6"/>
      <c r="S13210" s="6"/>
      <c r="T13210" s="6"/>
      <c r="U13210" s="6"/>
      <c r="V13210" s="6"/>
      <c r="W13210" s="8" t="s">
        <v>279</v>
      </c>
      <c r="X13210" s="8" t="s">
        <v>147</v>
      </c>
      <c r="Y13210" s="8" t="e">
        <v>#N/A</v>
      </c>
      <c r="Z13210" s="8" t="s">
        <v>163</v>
      </c>
      <c r="AP13210" s="6"/>
      <c r="AQ13210" s="6"/>
      <c r="AR13210" s="6"/>
      <c r="AS13210" s="6"/>
      <c r="AT13210" s="6"/>
    </row>
    <row r="13211" spans="1:46" ht="14.25" customHeight="1">
      <c r="A13211" s="7" t="s">
        <v>38</v>
      </c>
      <c r="B13211" s="7">
        <v>357</v>
      </c>
      <c r="C13211" s="8">
        <v>195939</v>
      </c>
      <c r="D13211" s="8" t="s">
        <v>6966</v>
      </c>
      <c r="E13211" s="8" t="str">
        <f t="shared" si="206"/>
        <v>Redington (India) Lt17</v>
      </c>
      <c r="F13211" s="8" t="s">
        <v>1614</v>
      </c>
      <c r="G13211" s="8">
        <v>1961</v>
      </c>
      <c r="H13211" s="8">
        <v>59</v>
      </c>
      <c r="I13211" s="8" t="s">
        <v>54</v>
      </c>
      <c r="J13211" s="8" t="s">
        <v>7033</v>
      </c>
      <c r="K13211" s="6" t="s">
        <v>7033</v>
      </c>
      <c r="L13211" s="7" t="s">
        <v>875</v>
      </c>
      <c r="M13211" s="6"/>
      <c r="N13211" s="6"/>
      <c r="O13211" s="6"/>
      <c r="P13211" s="6"/>
      <c r="Q13211" s="6"/>
      <c r="R13211" s="6"/>
      <c r="S13211" s="6"/>
      <c r="T13211" s="6"/>
      <c r="U13211" s="6"/>
      <c r="V13211" s="6"/>
      <c r="W13211" s="8" t="s">
        <v>279</v>
      </c>
      <c r="X13211" s="8" t="s">
        <v>147</v>
      </c>
      <c r="Y13211" s="8" t="e">
        <v>#N/A</v>
      </c>
      <c r="Z13211" s="8" t="s">
        <v>163</v>
      </c>
      <c r="AP13211" s="6"/>
      <c r="AQ13211" s="6"/>
      <c r="AR13211" s="6"/>
      <c r="AS13211" s="6"/>
      <c r="AT13211" s="6"/>
    </row>
    <row r="13212" spans="1:46" ht="14.25" customHeight="1">
      <c r="A13212" s="7" t="s">
        <v>38</v>
      </c>
      <c r="B13212" s="7">
        <v>407</v>
      </c>
      <c r="C13212" s="8">
        <v>195939</v>
      </c>
      <c r="D13212" s="8" t="s">
        <v>6966</v>
      </c>
      <c r="E13212" s="8" t="str">
        <f t="shared" si="206"/>
        <v>Redington (India) Lt18</v>
      </c>
      <c r="F13212" s="8" t="s">
        <v>1614</v>
      </c>
      <c r="G13212" s="8">
        <v>1961</v>
      </c>
      <c r="H13212" s="8">
        <v>59</v>
      </c>
      <c r="I13212" s="8" t="s">
        <v>56</v>
      </c>
      <c r="J13212" s="8" t="s">
        <v>7033</v>
      </c>
      <c r="K13212" s="6" t="s">
        <v>7033</v>
      </c>
      <c r="L13212" s="7" t="s">
        <v>875</v>
      </c>
      <c r="M13212" s="6"/>
      <c r="N13212" s="6"/>
      <c r="O13212" s="6"/>
      <c r="P13212" s="6"/>
      <c r="Q13212" s="6"/>
      <c r="R13212" s="6"/>
      <c r="S13212" s="6"/>
      <c r="T13212" s="6"/>
      <c r="U13212" s="6"/>
      <c r="V13212" s="6"/>
      <c r="W13212" s="8" t="s">
        <v>279</v>
      </c>
      <c r="X13212" s="8" t="s">
        <v>147</v>
      </c>
      <c r="Y13212" s="8" t="e">
        <v>#N/A</v>
      </c>
      <c r="Z13212" s="8" t="s">
        <v>163</v>
      </c>
      <c r="AP13212" s="6"/>
      <c r="AQ13212" s="6"/>
      <c r="AR13212" s="6"/>
      <c r="AS13212" s="6"/>
      <c r="AT13212" s="6"/>
    </row>
    <row r="13213" spans="1:46" ht="14.25" customHeight="1">
      <c r="A13213" s="7" t="s">
        <v>38</v>
      </c>
      <c r="B13213" s="7">
        <v>460</v>
      </c>
      <c r="C13213" s="8">
        <v>195939</v>
      </c>
      <c r="D13213" s="8" t="s">
        <v>6966</v>
      </c>
      <c r="E13213" s="8" t="str">
        <f t="shared" si="206"/>
        <v>Redington (India) Lt19</v>
      </c>
      <c r="F13213" s="8" t="s">
        <v>1614</v>
      </c>
      <c r="G13213" s="8">
        <v>1961</v>
      </c>
      <c r="H13213" s="8">
        <v>59</v>
      </c>
      <c r="I13213" s="8" t="s">
        <v>41</v>
      </c>
      <c r="J13213" s="8" t="s">
        <v>7033</v>
      </c>
      <c r="K13213" s="6" t="s">
        <v>7033</v>
      </c>
      <c r="L13213" s="7" t="s">
        <v>875</v>
      </c>
      <c r="M13213" s="6"/>
      <c r="N13213" s="6"/>
      <c r="O13213" s="6"/>
      <c r="P13213" s="6"/>
      <c r="Q13213" s="6"/>
      <c r="R13213" s="6"/>
      <c r="S13213" s="6"/>
      <c r="T13213" s="6"/>
      <c r="U13213" s="6"/>
      <c r="V13213" s="6"/>
      <c r="W13213" s="8" t="s">
        <v>279</v>
      </c>
      <c r="X13213" s="8" t="s">
        <v>147</v>
      </c>
      <c r="Y13213" s="8" t="e">
        <v>#N/A</v>
      </c>
      <c r="Z13213" s="8" t="s">
        <v>163</v>
      </c>
      <c r="AP13213" s="6"/>
      <c r="AQ13213" s="6"/>
      <c r="AR13213" s="6"/>
      <c r="AS13213" s="6"/>
      <c r="AT13213" s="6"/>
    </row>
    <row r="13214" spans="1:46" ht="14.25" customHeight="1">
      <c r="A13214" s="7" t="s">
        <v>38</v>
      </c>
      <c r="B13214" s="7">
        <v>262</v>
      </c>
      <c r="C13214" s="8">
        <v>195939</v>
      </c>
      <c r="D13214" s="8" t="s">
        <v>6966</v>
      </c>
      <c r="E13214" s="8" t="str">
        <f t="shared" si="206"/>
        <v>Redington (India) Lt14</v>
      </c>
      <c r="F13214" s="8" t="s">
        <v>1614</v>
      </c>
      <c r="G13214" s="8">
        <v>1961</v>
      </c>
      <c r="H13214" s="8">
        <v>59</v>
      </c>
      <c r="I13214" s="8" t="s">
        <v>117</v>
      </c>
      <c r="J13214" s="8" t="s">
        <v>7034</v>
      </c>
      <c r="K13214" s="6" t="s">
        <v>7034</v>
      </c>
      <c r="L13214" s="7" t="s">
        <v>278</v>
      </c>
      <c r="M13214" s="6"/>
      <c r="N13214" s="6"/>
      <c r="O13214" s="6"/>
      <c r="P13214" s="6"/>
      <c r="Q13214" s="6"/>
      <c r="R13214" s="6"/>
      <c r="S13214" s="6"/>
      <c r="T13214" s="6"/>
      <c r="U13214" s="6"/>
      <c r="V13214" s="6"/>
      <c r="W13214" s="8" t="s">
        <v>279</v>
      </c>
      <c r="X13214" s="8">
        <v>61</v>
      </c>
      <c r="Y13214" s="8">
        <v>20.5</v>
      </c>
      <c r="Z13214" s="8" t="s">
        <v>163</v>
      </c>
      <c r="AP13214" s="6"/>
      <c r="AQ13214" s="6"/>
      <c r="AR13214" s="6"/>
      <c r="AS13214" s="6"/>
      <c r="AT13214" s="6"/>
    </row>
    <row r="13215" spans="1:46" ht="14.25" customHeight="1">
      <c r="A13215" s="7" t="s">
        <v>38</v>
      </c>
      <c r="B13215" s="7">
        <v>306</v>
      </c>
      <c r="C13215" s="8">
        <v>195939</v>
      </c>
      <c r="D13215" s="8" t="s">
        <v>6966</v>
      </c>
      <c r="E13215" s="8" t="str">
        <f t="shared" si="206"/>
        <v>Redington (India) Lt15</v>
      </c>
      <c r="F13215" s="8" t="s">
        <v>1614</v>
      </c>
      <c r="G13215" s="8">
        <v>1961</v>
      </c>
      <c r="H13215" s="8">
        <v>59</v>
      </c>
      <c r="I13215" s="8" t="s">
        <v>119</v>
      </c>
      <c r="J13215" s="8" t="s">
        <v>7034</v>
      </c>
      <c r="K13215" s="6" t="s">
        <v>7034</v>
      </c>
      <c r="L13215" s="7" t="s">
        <v>278</v>
      </c>
      <c r="M13215" s="6"/>
      <c r="N13215" s="6"/>
      <c r="O13215" s="6"/>
      <c r="P13215" s="6"/>
      <c r="Q13215" s="6"/>
      <c r="R13215" s="6"/>
      <c r="S13215" s="6"/>
      <c r="T13215" s="6"/>
      <c r="U13215" s="6"/>
      <c r="V13215" s="6"/>
      <c r="W13215" s="8" t="s">
        <v>279</v>
      </c>
      <c r="X13215" s="8">
        <v>61</v>
      </c>
      <c r="Y13215" s="8">
        <v>20.5</v>
      </c>
      <c r="Z13215" s="8" t="s">
        <v>163</v>
      </c>
      <c r="AP13215" s="6"/>
      <c r="AQ13215" s="6"/>
      <c r="AR13215" s="6"/>
      <c r="AS13215" s="6"/>
      <c r="AT13215" s="6"/>
    </row>
    <row r="13216" spans="1:46" ht="14.25" customHeight="1">
      <c r="A13216" s="7" t="s">
        <v>38</v>
      </c>
      <c r="B13216" s="7">
        <v>354</v>
      </c>
      <c r="C13216" s="8">
        <v>195939</v>
      </c>
      <c r="D13216" s="8" t="s">
        <v>6966</v>
      </c>
      <c r="E13216" s="8" t="str">
        <f t="shared" si="206"/>
        <v>Redington (India) Lt17</v>
      </c>
      <c r="F13216" s="8" t="s">
        <v>1614</v>
      </c>
      <c r="G13216" s="8">
        <v>1961</v>
      </c>
      <c r="H13216" s="8">
        <v>59</v>
      </c>
      <c r="I13216" s="8" t="s">
        <v>54</v>
      </c>
      <c r="J13216" s="8" t="s">
        <v>7034</v>
      </c>
      <c r="K13216" s="6" t="s">
        <v>7034</v>
      </c>
      <c r="L13216" s="7" t="s">
        <v>278</v>
      </c>
      <c r="M13216" s="6"/>
      <c r="N13216" s="6"/>
      <c r="O13216" s="6"/>
      <c r="P13216" s="6"/>
      <c r="Q13216" s="6"/>
      <c r="R13216" s="6"/>
      <c r="S13216" s="6"/>
      <c r="T13216" s="6"/>
      <c r="U13216" s="6"/>
      <c r="V13216" s="6"/>
      <c r="W13216" s="8" t="s">
        <v>279</v>
      </c>
      <c r="X13216" s="8">
        <v>61</v>
      </c>
      <c r="Y13216" s="8">
        <v>20.5</v>
      </c>
      <c r="Z13216" s="8" t="s">
        <v>163</v>
      </c>
      <c r="AP13216" s="6"/>
      <c r="AQ13216" s="6"/>
      <c r="AR13216" s="6"/>
      <c r="AS13216" s="6"/>
      <c r="AT13216" s="6"/>
    </row>
    <row r="13217" spans="1:46" ht="14.25" customHeight="1">
      <c r="A13217" s="7" t="s">
        <v>38</v>
      </c>
      <c r="B13217" s="7">
        <v>404</v>
      </c>
      <c r="C13217" s="8">
        <v>195939</v>
      </c>
      <c r="D13217" s="8" t="s">
        <v>6966</v>
      </c>
      <c r="E13217" s="8" t="str">
        <f t="shared" si="206"/>
        <v>Redington (India) Lt18</v>
      </c>
      <c r="F13217" s="8" t="s">
        <v>1614</v>
      </c>
      <c r="G13217" s="8">
        <v>1961</v>
      </c>
      <c r="H13217" s="8">
        <v>59</v>
      </c>
      <c r="I13217" s="8" t="s">
        <v>56</v>
      </c>
      <c r="J13217" s="8" t="s">
        <v>7034</v>
      </c>
      <c r="K13217" s="6" t="s">
        <v>7034</v>
      </c>
      <c r="L13217" s="7" t="s">
        <v>278</v>
      </c>
      <c r="M13217" s="6"/>
      <c r="N13217" s="6"/>
      <c r="O13217" s="6"/>
      <c r="P13217" s="6"/>
      <c r="Q13217" s="6"/>
      <c r="R13217" s="6"/>
      <c r="S13217" s="6"/>
      <c r="T13217" s="6"/>
      <c r="U13217" s="6"/>
      <c r="V13217" s="6"/>
      <c r="W13217" s="8" t="s">
        <v>279</v>
      </c>
      <c r="X13217" s="8">
        <v>61</v>
      </c>
      <c r="Y13217" s="8">
        <v>20.5</v>
      </c>
      <c r="Z13217" s="8" t="s">
        <v>163</v>
      </c>
      <c r="AP13217" s="6"/>
      <c r="AQ13217" s="6"/>
      <c r="AR13217" s="6"/>
      <c r="AS13217" s="6"/>
      <c r="AT13217" s="6"/>
    </row>
    <row r="13218" spans="1:46" ht="14.25" customHeight="1">
      <c r="A13218" s="7" t="s">
        <v>38</v>
      </c>
      <c r="B13218" s="7">
        <v>457</v>
      </c>
      <c r="C13218" s="8">
        <v>195939</v>
      </c>
      <c r="D13218" s="8" t="s">
        <v>6966</v>
      </c>
      <c r="E13218" s="8" t="str">
        <f t="shared" si="206"/>
        <v>Redington (India) Lt19</v>
      </c>
      <c r="F13218" s="8" t="s">
        <v>1614</v>
      </c>
      <c r="G13218" s="8">
        <v>1961</v>
      </c>
      <c r="H13218" s="8">
        <v>59</v>
      </c>
      <c r="I13218" s="8" t="s">
        <v>41</v>
      </c>
      <c r="J13218" s="8" t="s">
        <v>7034</v>
      </c>
      <c r="K13218" s="6" t="s">
        <v>7034</v>
      </c>
      <c r="L13218" s="7" t="s">
        <v>278</v>
      </c>
      <c r="M13218" s="6"/>
      <c r="N13218" s="6"/>
      <c r="O13218" s="6"/>
      <c r="P13218" s="6"/>
      <c r="Q13218" s="6"/>
      <c r="R13218" s="6"/>
      <c r="S13218" s="6"/>
      <c r="T13218" s="6"/>
      <c r="U13218" s="6"/>
      <c r="V13218" s="6"/>
      <c r="W13218" s="8" t="s">
        <v>279</v>
      </c>
      <c r="X13218" s="8">
        <v>61</v>
      </c>
      <c r="Y13218" s="8">
        <v>20.5</v>
      </c>
      <c r="Z13218" s="8" t="s">
        <v>163</v>
      </c>
      <c r="AP13218" s="6"/>
      <c r="AQ13218" s="6"/>
      <c r="AR13218" s="6"/>
      <c r="AS13218" s="6"/>
      <c r="AT13218" s="6"/>
    </row>
    <row r="13219" spans="1:46" ht="14.25" customHeight="1">
      <c r="A13219" s="7" t="s">
        <v>38</v>
      </c>
      <c r="B13219" s="7">
        <v>274</v>
      </c>
      <c r="C13219" s="8">
        <v>195939</v>
      </c>
      <c r="D13219" s="8" t="s">
        <v>6966</v>
      </c>
      <c r="E13219" s="8" t="str">
        <f t="shared" si="206"/>
        <v>Redington (India) Lt14</v>
      </c>
      <c r="F13219" s="8" t="s">
        <v>1614</v>
      </c>
      <c r="G13219" s="8">
        <v>1961</v>
      </c>
      <c r="H13219" s="8">
        <v>59</v>
      </c>
      <c r="I13219" s="8" t="s">
        <v>117</v>
      </c>
      <c r="J13219" s="8" t="s">
        <v>7035</v>
      </c>
      <c r="K13219" s="6" t="s">
        <v>7035</v>
      </c>
      <c r="L13219" s="7" t="s">
        <v>139</v>
      </c>
      <c r="M13219" s="6"/>
      <c r="N13219" s="6"/>
      <c r="O13219" s="6"/>
      <c r="P13219" s="6"/>
      <c r="Q13219" s="6"/>
      <c r="R13219" s="6"/>
      <c r="S13219" s="6"/>
      <c r="T13219" s="6"/>
      <c r="U13219" s="6"/>
      <c r="V13219" s="6"/>
      <c r="W13219" s="8" t="s">
        <v>140</v>
      </c>
      <c r="X13219" s="8" t="s">
        <v>147</v>
      </c>
      <c r="Y13219" s="8" t="e">
        <v>#N/A</v>
      </c>
      <c r="Z13219" s="8" t="s">
        <v>163</v>
      </c>
      <c r="AP13219" s="6"/>
      <c r="AQ13219" s="6"/>
      <c r="AR13219" s="6"/>
      <c r="AS13219" s="6"/>
      <c r="AT13219" s="6"/>
    </row>
    <row r="13220" spans="1:46" ht="14.25" customHeight="1">
      <c r="A13220" s="7" t="s">
        <v>38</v>
      </c>
      <c r="B13220" s="7">
        <v>304</v>
      </c>
      <c r="C13220" s="8">
        <v>195939</v>
      </c>
      <c r="D13220" s="8" t="s">
        <v>6966</v>
      </c>
      <c r="E13220" s="8" t="str">
        <f t="shared" si="206"/>
        <v>Redington (India) Lt15</v>
      </c>
      <c r="F13220" s="8" t="s">
        <v>1614</v>
      </c>
      <c r="G13220" s="8">
        <v>1961</v>
      </c>
      <c r="H13220" s="8">
        <v>59</v>
      </c>
      <c r="I13220" s="8" t="s">
        <v>119</v>
      </c>
      <c r="J13220" s="8" t="s">
        <v>7035</v>
      </c>
      <c r="K13220" s="6" t="s">
        <v>7035</v>
      </c>
      <c r="L13220" s="7" t="s">
        <v>139</v>
      </c>
      <c r="M13220" s="6"/>
      <c r="N13220" s="6"/>
      <c r="O13220" s="6"/>
      <c r="P13220" s="6"/>
      <c r="Q13220" s="6"/>
      <c r="R13220" s="6"/>
      <c r="S13220" s="6"/>
      <c r="T13220" s="6"/>
      <c r="U13220" s="6"/>
      <c r="V13220" s="6"/>
      <c r="W13220" s="8" t="s">
        <v>140</v>
      </c>
      <c r="X13220" s="8" t="s">
        <v>147</v>
      </c>
      <c r="Y13220" s="8" t="e">
        <v>#N/A</v>
      </c>
      <c r="Z13220" s="8" t="s">
        <v>163</v>
      </c>
      <c r="AP13220" s="6"/>
      <c r="AQ13220" s="6"/>
      <c r="AR13220" s="6"/>
      <c r="AS13220" s="6"/>
      <c r="AT13220" s="6"/>
    </row>
    <row r="13221" spans="1:46" ht="14.25" customHeight="1">
      <c r="A13221" s="7" t="s">
        <v>38</v>
      </c>
      <c r="B13221" s="7">
        <v>455</v>
      </c>
      <c r="C13221" s="8">
        <v>195939</v>
      </c>
      <c r="D13221" s="8" t="s">
        <v>6966</v>
      </c>
      <c r="E13221" s="8" t="str">
        <f t="shared" si="206"/>
        <v>Redington (India) Lt19</v>
      </c>
      <c r="F13221" s="8" t="s">
        <v>1614</v>
      </c>
      <c r="G13221" s="8">
        <v>1961</v>
      </c>
      <c r="H13221" s="8">
        <v>59</v>
      </c>
      <c r="I13221" s="8" t="s">
        <v>41</v>
      </c>
      <c r="J13221" s="8" t="s">
        <v>7035</v>
      </c>
      <c r="K13221" s="6" t="s">
        <v>7035</v>
      </c>
      <c r="L13221" s="7" t="s">
        <v>139</v>
      </c>
      <c r="M13221" s="6"/>
      <c r="N13221" s="6"/>
      <c r="O13221" s="6"/>
      <c r="P13221" s="6"/>
      <c r="Q13221" s="6"/>
      <c r="R13221" s="6"/>
      <c r="S13221" s="6"/>
      <c r="T13221" s="6"/>
      <c r="U13221" s="6"/>
      <c r="V13221" s="6"/>
      <c r="W13221" s="8" t="s">
        <v>140</v>
      </c>
      <c r="X13221" s="8">
        <v>55.462175392827156</v>
      </c>
      <c r="Y13221" s="8" t="e">
        <v>#N/A</v>
      </c>
      <c r="Z13221" s="8" t="s">
        <v>163</v>
      </c>
      <c r="AP13221" s="6"/>
      <c r="AQ13221" s="6"/>
      <c r="AR13221" s="6"/>
      <c r="AS13221" s="6"/>
      <c r="AT13221" s="6"/>
    </row>
    <row r="13222" spans="1:46" ht="14.25" customHeight="1">
      <c r="A13222" s="7" t="s">
        <v>38</v>
      </c>
      <c r="B13222" s="7">
        <v>402</v>
      </c>
      <c r="C13222" s="8">
        <v>195939</v>
      </c>
      <c r="D13222" s="8" t="s">
        <v>6966</v>
      </c>
      <c r="E13222" s="8" t="str">
        <f t="shared" si="206"/>
        <v>Redington (India) Lt18</v>
      </c>
      <c r="F13222" s="8" t="s">
        <v>1614</v>
      </c>
      <c r="G13222" s="8">
        <v>1961</v>
      </c>
      <c r="H13222" s="8">
        <v>59</v>
      </c>
      <c r="I13222" s="8" t="s">
        <v>56</v>
      </c>
      <c r="J13222" s="8" t="s">
        <v>7036</v>
      </c>
      <c r="K13222" s="6" t="s">
        <v>7036</v>
      </c>
      <c r="L13222" s="7" t="s">
        <v>139</v>
      </c>
      <c r="M13222" s="6"/>
      <c r="N13222" s="6"/>
      <c r="O13222" s="6"/>
      <c r="P13222" s="6"/>
      <c r="Q13222" s="6"/>
      <c r="R13222" s="6"/>
      <c r="S13222" s="6"/>
      <c r="T13222" s="6"/>
      <c r="U13222" s="6"/>
      <c r="V13222" s="6"/>
      <c r="W13222" s="8" t="s">
        <v>140</v>
      </c>
      <c r="X13222" s="8">
        <v>55.462175392827156</v>
      </c>
      <c r="Y13222" s="8" t="e">
        <v>#N/A</v>
      </c>
      <c r="Z13222" s="8" t="s">
        <v>163</v>
      </c>
      <c r="AP13222" s="6"/>
      <c r="AQ13222" s="6"/>
      <c r="AR13222" s="6"/>
      <c r="AS13222" s="6"/>
      <c r="AT13222" s="6"/>
    </row>
    <row r="13223" spans="1:46" ht="14.25" customHeight="1">
      <c r="A13223" s="7" t="s">
        <v>38</v>
      </c>
      <c r="B13223" s="7">
        <v>288</v>
      </c>
      <c r="C13223" s="8">
        <v>195939</v>
      </c>
      <c r="D13223" s="8" t="s">
        <v>6966</v>
      </c>
      <c r="E13223" s="8" t="str">
        <f t="shared" si="206"/>
        <v>Redington (India) Lt14</v>
      </c>
      <c r="F13223" s="8" t="s">
        <v>1614</v>
      </c>
      <c r="G13223" s="8">
        <v>1961</v>
      </c>
      <c r="H13223" s="8">
        <v>59</v>
      </c>
      <c r="I13223" s="8" t="s">
        <v>117</v>
      </c>
      <c r="J13223" s="8" t="s">
        <v>7037</v>
      </c>
      <c r="K13223" s="6" t="s">
        <v>7037</v>
      </c>
      <c r="L13223" s="7" t="s">
        <v>253</v>
      </c>
      <c r="M13223" s="6"/>
      <c r="N13223" s="6"/>
      <c r="O13223" s="6"/>
      <c r="P13223" s="6"/>
      <c r="Q13223" s="6"/>
      <c r="R13223" s="6"/>
      <c r="S13223" s="6"/>
      <c r="T13223" s="6"/>
      <c r="U13223" s="6"/>
      <c r="V13223" s="6"/>
      <c r="W13223" s="8" t="s">
        <v>254</v>
      </c>
      <c r="X13223" s="8">
        <v>59</v>
      </c>
      <c r="Y13223" s="8">
        <v>21.833333333333332</v>
      </c>
      <c r="Z13223" s="8" t="s">
        <v>163</v>
      </c>
      <c r="AP13223" s="6"/>
      <c r="AQ13223" s="6"/>
      <c r="AR13223" s="6"/>
      <c r="AS13223" s="6"/>
      <c r="AT13223" s="6"/>
    </row>
    <row r="13224" spans="1:46" ht="14.25" customHeight="1">
      <c r="A13224" s="7" t="s">
        <v>38</v>
      </c>
      <c r="B13224" s="7">
        <v>335</v>
      </c>
      <c r="C13224" s="8">
        <v>195939</v>
      </c>
      <c r="D13224" s="8" t="s">
        <v>6966</v>
      </c>
      <c r="E13224" s="8" t="str">
        <f t="shared" si="206"/>
        <v>Redington (India) Lt15</v>
      </c>
      <c r="F13224" s="8" t="s">
        <v>1614</v>
      </c>
      <c r="G13224" s="8">
        <v>1961</v>
      </c>
      <c r="H13224" s="8">
        <v>59</v>
      </c>
      <c r="I13224" s="8" t="s">
        <v>119</v>
      </c>
      <c r="J13224" s="8" t="s">
        <v>7037</v>
      </c>
      <c r="K13224" s="6" t="s">
        <v>7037</v>
      </c>
      <c r="L13224" s="7" t="s">
        <v>253</v>
      </c>
      <c r="M13224" s="6"/>
      <c r="N13224" s="6"/>
      <c r="O13224" s="6"/>
      <c r="P13224" s="6"/>
      <c r="Q13224" s="6"/>
      <c r="R13224" s="6"/>
      <c r="S13224" s="6"/>
      <c r="T13224" s="6"/>
      <c r="U13224" s="6"/>
      <c r="V13224" s="6"/>
      <c r="W13224" s="8" t="s">
        <v>254</v>
      </c>
      <c r="X13224" s="8">
        <v>59</v>
      </c>
      <c r="Y13224" s="8">
        <v>21.833333333333332</v>
      </c>
      <c r="Z13224" s="8" t="s">
        <v>163</v>
      </c>
      <c r="AP13224" s="6"/>
      <c r="AQ13224" s="6"/>
      <c r="AR13224" s="6"/>
      <c r="AS13224" s="6"/>
      <c r="AT13224" s="6"/>
    </row>
    <row r="13225" spans="1:46" ht="14.25" customHeight="1">
      <c r="A13225" s="7" t="s">
        <v>38</v>
      </c>
      <c r="B13225" s="7">
        <v>381</v>
      </c>
      <c r="C13225" s="8">
        <v>195939</v>
      </c>
      <c r="D13225" s="8" t="s">
        <v>6966</v>
      </c>
      <c r="E13225" s="8" t="str">
        <f t="shared" si="206"/>
        <v>Redington (India) Lt17</v>
      </c>
      <c r="F13225" s="8" t="s">
        <v>1614</v>
      </c>
      <c r="G13225" s="8">
        <v>1961</v>
      </c>
      <c r="H13225" s="8">
        <v>59</v>
      </c>
      <c r="I13225" s="8" t="s">
        <v>54</v>
      </c>
      <c r="J13225" s="8" t="s">
        <v>7037</v>
      </c>
      <c r="K13225" s="6" t="s">
        <v>7037</v>
      </c>
      <c r="L13225" s="7" t="s">
        <v>253</v>
      </c>
      <c r="M13225" s="6"/>
      <c r="N13225" s="6"/>
      <c r="O13225" s="6"/>
      <c r="P13225" s="6"/>
      <c r="Q13225" s="6"/>
      <c r="R13225" s="6"/>
      <c r="S13225" s="6"/>
      <c r="T13225" s="6"/>
      <c r="U13225" s="6"/>
      <c r="V13225" s="6"/>
      <c r="W13225" s="8" t="s">
        <v>254</v>
      </c>
      <c r="X13225" s="8">
        <v>59</v>
      </c>
      <c r="Y13225" s="8">
        <v>21.833333333333332</v>
      </c>
      <c r="Z13225" s="8" t="s">
        <v>163</v>
      </c>
      <c r="AP13225" s="6"/>
      <c r="AQ13225" s="6"/>
      <c r="AR13225" s="6"/>
      <c r="AS13225" s="6"/>
      <c r="AT13225" s="6"/>
    </row>
    <row r="13226" spans="1:46" ht="14.25" customHeight="1">
      <c r="A13226" s="7" t="s">
        <v>38</v>
      </c>
      <c r="B13226" s="7">
        <v>429</v>
      </c>
      <c r="C13226" s="8">
        <v>195939</v>
      </c>
      <c r="D13226" s="8" t="s">
        <v>6966</v>
      </c>
      <c r="E13226" s="8" t="str">
        <f t="shared" si="206"/>
        <v>Redington (India) Lt18</v>
      </c>
      <c r="F13226" s="8" t="s">
        <v>1614</v>
      </c>
      <c r="G13226" s="8">
        <v>1961</v>
      </c>
      <c r="H13226" s="8">
        <v>59</v>
      </c>
      <c r="I13226" s="8" t="s">
        <v>56</v>
      </c>
      <c r="J13226" s="8" t="s">
        <v>7037</v>
      </c>
      <c r="K13226" s="6" t="s">
        <v>7037</v>
      </c>
      <c r="L13226" s="7" t="s">
        <v>253</v>
      </c>
      <c r="M13226" s="6"/>
      <c r="N13226" s="6"/>
      <c r="O13226" s="6"/>
      <c r="P13226" s="6"/>
      <c r="Q13226" s="6"/>
      <c r="R13226" s="6"/>
      <c r="S13226" s="6"/>
      <c r="T13226" s="6"/>
      <c r="U13226" s="6"/>
      <c r="V13226" s="6"/>
      <c r="W13226" s="8" t="s">
        <v>254</v>
      </c>
      <c r="X13226" s="8">
        <v>59</v>
      </c>
      <c r="Y13226" s="8">
        <v>21.833333333333332</v>
      </c>
      <c r="Z13226" s="8" t="s">
        <v>163</v>
      </c>
      <c r="AP13226" s="6"/>
      <c r="AQ13226" s="6"/>
      <c r="AR13226" s="6"/>
      <c r="AS13226" s="6"/>
      <c r="AT13226" s="6"/>
    </row>
    <row r="13227" spans="1:46" ht="14.25" customHeight="1">
      <c r="A13227" s="7" t="s">
        <v>38</v>
      </c>
      <c r="B13227" s="7">
        <v>482</v>
      </c>
      <c r="C13227" s="8">
        <v>195939</v>
      </c>
      <c r="D13227" s="8" t="s">
        <v>6966</v>
      </c>
      <c r="E13227" s="8" t="str">
        <f t="shared" si="206"/>
        <v>Redington (India) Lt19</v>
      </c>
      <c r="F13227" s="8" t="s">
        <v>1614</v>
      </c>
      <c r="G13227" s="8">
        <v>1961</v>
      </c>
      <c r="H13227" s="8">
        <v>59</v>
      </c>
      <c r="I13227" s="8" t="s">
        <v>41</v>
      </c>
      <c r="J13227" s="8" t="s">
        <v>7037</v>
      </c>
      <c r="K13227" s="6" t="s">
        <v>7037</v>
      </c>
      <c r="L13227" s="7" t="s">
        <v>253</v>
      </c>
      <c r="M13227" s="6"/>
      <c r="N13227" s="6"/>
      <c r="O13227" s="6"/>
      <c r="P13227" s="6"/>
      <c r="Q13227" s="6"/>
      <c r="R13227" s="6"/>
      <c r="S13227" s="6"/>
      <c r="T13227" s="6"/>
      <c r="U13227" s="6"/>
      <c r="V13227" s="6"/>
      <c r="W13227" s="8" t="s">
        <v>254</v>
      </c>
      <c r="X13227" s="8">
        <v>59</v>
      </c>
      <c r="Y13227" s="8">
        <v>21.833333333333332</v>
      </c>
      <c r="Z13227" s="8" t="s">
        <v>163</v>
      </c>
      <c r="AP13227" s="6"/>
      <c r="AQ13227" s="6"/>
      <c r="AR13227" s="6"/>
      <c r="AS13227" s="6"/>
      <c r="AT13227" s="6"/>
    </row>
    <row r="13228" spans="1:46" ht="14.25" customHeight="1">
      <c r="A13228" s="7" t="s">
        <v>38</v>
      </c>
      <c r="B13228" s="7">
        <v>275</v>
      </c>
      <c r="C13228" s="8">
        <v>195939</v>
      </c>
      <c r="D13228" s="8" t="s">
        <v>6966</v>
      </c>
      <c r="E13228" s="8" t="str">
        <f t="shared" si="206"/>
        <v>Redington (India) Lt14</v>
      </c>
      <c r="F13228" s="8" t="s">
        <v>1614</v>
      </c>
      <c r="G13228" s="8">
        <v>1961</v>
      </c>
      <c r="H13228" s="8">
        <v>59</v>
      </c>
      <c r="I13228" s="8" t="s">
        <v>117</v>
      </c>
      <c r="J13228" s="8" t="s">
        <v>7038</v>
      </c>
      <c r="K13228" s="6" t="s">
        <v>7038</v>
      </c>
      <c r="L13228" s="7" t="s">
        <v>240</v>
      </c>
      <c r="M13228" s="6"/>
      <c r="N13228" s="6"/>
      <c r="O13228" s="6"/>
      <c r="P13228" s="6"/>
      <c r="Q13228" s="6"/>
      <c r="R13228" s="6"/>
      <c r="S13228" s="6"/>
      <c r="T13228" s="6"/>
      <c r="U13228" s="6"/>
      <c r="V13228" s="6"/>
      <c r="W13228" s="8" t="s">
        <v>140</v>
      </c>
      <c r="X13228" s="8">
        <v>51</v>
      </c>
      <c r="Y13228" s="8">
        <v>11</v>
      </c>
      <c r="Z13228" s="8" t="s">
        <v>163</v>
      </c>
      <c r="AP13228" s="6"/>
      <c r="AQ13228" s="6"/>
      <c r="AR13228" s="6"/>
      <c r="AS13228" s="6"/>
      <c r="AT13228" s="6"/>
    </row>
    <row r="13229" spans="1:46" ht="14.25" customHeight="1">
      <c r="A13229" s="7" t="s">
        <v>38</v>
      </c>
      <c r="B13229" s="7">
        <v>319</v>
      </c>
      <c r="C13229" s="8">
        <v>195939</v>
      </c>
      <c r="D13229" s="8" t="s">
        <v>6966</v>
      </c>
      <c r="E13229" s="8" t="str">
        <f t="shared" si="206"/>
        <v>Redington (India) Lt15</v>
      </c>
      <c r="F13229" s="8" t="s">
        <v>1614</v>
      </c>
      <c r="G13229" s="8">
        <v>1961</v>
      </c>
      <c r="H13229" s="8">
        <v>59</v>
      </c>
      <c r="I13229" s="8" t="s">
        <v>119</v>
      </c>
      <c r="J13229" s="8" t="s">
        <v>7038</v>
      </c>
      <c r="K13229" s="6" t="s">
        <v>7038</v>
      </c>
      <c r="L13229" s="7" t="s">
        <v>240</v>
      </c>
      <c r="M13229" s="6"/>
      <c r="N13229" s="6"/>
      <c r="O13229" s="6"/>
      <c r="P13229" s="6"/>
      <c r="Q13229" s="6"/>
      <c r="R13229" s="6"/>
      <c r="S13229" s="6"/>
      <c r="T13229" s="6"/>
      <c r="U13229" s="6"/>
      <c r="V13229" s="6"/>
      <c r="W13229" s="8" t="s">
        <v>140</v>
      </c>
      <c r="X13229" s="8">
        <v>51</v>
      </c>
      <c r="Y13229" s="8">
        <v>11</v>
      </c>
      <c r="Z13229" s="8" t="s">
        <v>163</v>
      </c>
      <c r="AP13229" s="6"/>
      <c r="AQ13229" s="6"/>
      <c r="AR13229" s="6"/>
      <c r="AS13229" s="6"/>
      <c r="AT13229" s="6"/>
    </row>
    <row r="13230" spans="1:46" ht="14.25" customHeight="1">
      <c r="A13230" s="7" t="s">
        <v>38</v>
      </c>
      <c r="B13230" s="7">
        <v>367</v>
      </c>
      <c r="C13230" s="8">
        <v>195939</v>
      </c>
      <c r="D13230" s="8" t="s">
        <v>6966</v>
      </c>
      <c r="E13230" s="8" t="str">
        <f t="shared" si="206"/>
        <v>Redington (India) Lt17</v>
      </c>
      <c r="F13230" s="8" t="s">
        <v>1614</v>
      </c>
      <c r="G13230" s="8">
        <v>1961</v>
      </c>
      <c r="H13230" s="8">
        <v>59</v>
      </c>
      <c r="I13230" s="8" t="s">
        <v>54</v>
      </c>
      <c r="J13230" s="8" t="s">
        <v>7038</v>
      </c>
      <c r="K13230" s="6" t="s">
        <v>7038</v>
      </c>
      <c r="L13230" s="7" t="s">
        <v>240</v>
      </c>
      <c r="M13230" s="6"/>
      <c r="N13230" s="6"/>
      <c r="O13230" s="6"/>
      <c r="P13230" s="6"/>
      <c r="Q13230" s="6"/>
      <c r="R13230" s="6"/>
      <c r="S13230" s="6"/>
      <c r="T13230" s="6"/>
      <c r="U13230" s="6"/>
      <c r="V13230" s="6"/>
      <c r="W13230" s="8" t="s">
        <v>140</v>
      </c>
      <c r="X13230" s="8">
        <v>51</v>
      </c>
      <c r="Y13230" s="8">
        <v>11</v>
      </c>
      <c r="Z13230" s="8" t="s">
        <v>163</v>
      </c>
      <c r="AP13230" s="6"/>
      <c r="AQ13230" s="6"/>
      <c r="AR13230" s="6"/>
      <c r="AS13230" s="6"/>
      <c r="AT13230" s="6"/>
    </row>
    <row r="13231" spans="1:46" ht="14.25" customHeight="1">
      <c r="A13231" s="7" t="s">
        <v>38</v>
      </c>
      <c r="B13231" s="7">
        <v>417</v>
      </c>
      <c r="C13231" s="8">
        <v>195939</v>
      </c>
      <c r="D13231" s="8" t="s">
        <v>6966</v>
      </c>
      <c r="E13231" s="8" t="str">
        <f t="shared" si="206"/>
        <v>Redington (India) Lt18</v>
      </c>
      <c r="F13231" s="8" t="s">
        <v>1614</v>
      </c>
      <c r="G13231" s="8">
        <v>1961</v>
      </c>
      <c r="H13231" s="8">
        <v>59</v>
      </c>
      <c r="I13231" s="8" t="s">
        <v>56</v>
      </c>
      <c r="J13231" s="8" t="s">
        <v>7038</v>
      </c>
      <c r="K13231" s="6" t="s">
        <v>7038</v>
      </c>
      <c r="L13231" s="7" t="s">
        <v>240</v>
      </c>
      <c r="M13231" s="6"/>
      <c r="N13231" s="6"/>
      <c r="O13231" s="6"/>
      <c r="P13231" s="6"/>
      <c r="Q13231" s="6"/>
      <c r="R13231" s="6"/>
      <c r="S13231" s="6"/>
      <c r="T13231" s="6"/>
      <c r="U13231" s="6"/>
      <c r="V13231" s="6"/>
      <c r="W13231" s="8" t="s">
        <v>140</v>
      </c>
      <c r="X13231" s="8">
        <v>51</v>
      </c>
      <c r="Y13231" s="8">
        <v>11</v>
      </c>
      <c r="Z13231" s="8" t="s">
        <v>163</v>
      </c>
      <c r="AP13231" s="6"/>
      <c r="AQ13231" s="6"/>
      <c r="AR13231" s="6"/>
      <c r="AS13231" s="6"/>
      <c r="AT13231" s="6"/>
    </row>
    <row r="13232" spans="1:46" ht="14.25" customHeight="1">
      <c r="A13232" s="7" t="s">
        <v>38</v>
      </c>
      <c r="B13232" s="7">
        <v>470</v>
      </c>
      <c r="C13232" s="8">
        <v>195939</v>
      </c>
      <c r="D13232" s="8" t="s">
        <v>6966</v>
      </c>
      <c r="E13232" s="8" t="str">
        <f t="shared" si="206"/>
        <v>Redington (India) Lt19</v>
      </c>
      <c r="F13232" s="8" t="s">
        <v>1614</v>
      </c>
      <c r="G13232" s="8">
        <v>1961</v>
      </c>
      <c r="H13232" s="8">
        <v>59</v>
      </c>
      <c r="I13232" s="8" t="s">
        <v>41</v>
      </c>
      <c r="J13232" s="8" t="s">
        <v>7038</v>
      </c>
      <c r="K13232" s="6" t="s">
        <v>7038</v>
      </c>
      <c r="L13232" s="7" t="s">
        <v>240</v>
      </c>
      <c r="M13232" s="6"/>
      <c r="N13232" s="6"/>
      <c r="O13232" s="6"/>
      <c r="P13232" s="6"/>
      <c r="Q13232" s="6"/>
      <c r="R13232" s="6"/>
      <c r="S13232" s="6"/>
      <c r="T13232" s="6"/>
      <c r="U13232" s="6"/>
      <c r="V13232" s="6"/>
      <c r="W13232" s="8" t="s">
        <v>140</v>
      </c>
      <c r="X13232" s="8">
        <v>51</v>
      </c>
      <c r="Y13232" s="8">
        <v>11</v>
      </c>
      <c r="Z13232" s="8" t="s">
        <v>163</v>
      </c>
      <c r="AP13232" s="6"/>
      <c r="AQ13232" s="6"/>
      <c r="AR13232" s="6"/>
      <c r="AS13232" s="6"/>
      <c r="AT13232" s="6"/>
    </row>
    <row r="13233" spans="1:46" ht="14.25" customHeight="1">
      <c r="A13233" s="7" t="s">
        <v>38</v>
      </c>
      <c r="B13233" s="7">
        <v>266</v>
      </c>
      <c r="C13233" s="8">
        <v>195939</v>
      </c>
      <c r="D13233" s="8" t="s">
        <v>6966</v>
      </c>
      <c r="E13233" s="8" t="str">
        <f t="shared" si="206"/>
        <v>Redington (India) Lt14</v>
      </c>
      <c r="F13233" s="8" t="s">
        <v>1614</v>
      </c>
      <c r="G13233" s="8">
        <v>1961</v>
      </c>
      <c r="H13233" s="8">
        <v>59</v>
      </c>
      <c r="I13233" s="8" t="s">
        <v>117</v>
      </c>
      <c r="J13233" s="8" t="s">
        <v>7039</v>
      </c>
      <c r="K13233" s="6" t="s">
        <v>7039</v>
      </c>
      <c r="L13233" s="7" t="s">
        <v>240</v>
      </c>
      <c r="M13233" s="6"/>
      <c r="N13233" s="6"/>
      <c r="O13233" s="6"/>
      <c r="P13233" s="6"/>
      <c r="Q13233" s="6"/>
      <c r="R13233" s="6"/>
      <c r="S13233" s="6"/>
      <c r="T13233" s="6"/>
      <c r="U13233" s="6"/>
      <c r="V13233" s="6"/>
      <c r="W13233" s="8" t="s">
        <v>140</v>
      </c>
      <c r="X13233" s="8">
        <v>51</v>
      </c>
      <c r="Y13233" s="8">
        <v>11</v>
      </c>
      <c r="Z13233" s="8" t="s">
        <v>163</v>
      </c>
      <c r="AP13233" s="6"/>
      <c r="AQ13233" s="6"/>
      <c r="AR13233" s="6"/>
      <c r="AS13233" s="6"/>
      <c r="AT13233" s="6"/>
    </row>
    <row r="13234" spans="1:46" ht="14.25" customHeight="1">
      <c r="A13234" s="7" t="s">
        <v>38</v>
      </c>
      <c r="B13234" s="7">
        <v>310</v>
      </c>
      <c r="C13234" s="8">
        <v>195939</v>
      </c>
      <c r="D13234" s="8" t="s">
        <v>6966</v>
      </c>
      <c r="E13234" s="8" t="str">
        <f t="shared" si="206"/>
        <v>Redington (India) Lt15</v>
      </c>
      <c r="F13234" s="8" t="s">
        <v>1614</v>
      </c>
      <c r="G13234" s="8">
        <v>1961</v>
      </c>
      <c r="H13234" s="8">
        <v>59</v>
      </c>
      <c r="I13234" s="8" t="s">
        <v>119</v>
      </c>
      <c r="J13234" s="8" t="s">
        <v>7039</v>
      </c>
      <c r="K13234" s="6" t="s">
        <v>7039</v>
      </c>
      <c r="L13234" s="7" t="s">
        <v>240</v>
      </c>
      <c r="M13234" s="6"/>
      <c r="N13234" s="6"/>
      <c r="O13234" s="6"/>
      <c r="P13234" s="6"/>
      <c r="Q13234" s="6"/>
      <c r="R13234" s="6"/>
      <c r="S13234" s="6"/>
      <c r="T13234" s="6"/>
      <c r="U13234" s="6"/>
      <c r="V13234" s="6"/>
      <c r="W13234" s="8" t="s">
        <v>140</v>
      </c>
      <c r="X13234" s="8">
        <v>51</v>
      </c>
      <c r="Y13234" s="8">
        <v>11</v>
      </c>
      <c r="Z13234" s="8" t="s">
        <v>163</v>
      </c>
      <c r="AP13234" s="6"/>
      <c r="AQ13234" s="6"/>
      <c r="AR13234" s="6"/>
      <c r="AS13234" s="6"/>
      <c r="AT13234" s="6"/>
    </row>
    <row r="13235" spans="1:46" ht="14.25" customHeight="1">
      <c r="A13235" s="7" t="s">
        <v>38</v>
      </c>
      <c r="B13235" s="7">
        <v>358</v>
      </c>
      <c r="C13235" s="8">
        <v>195939</v>
      </c>
      <c r="D13235" s="8" t="s">
        <v>6966</v>
      </c>
      <c r="E13235" s="8" t="str">
        <f t="shared" si="206"/>
        <v>Redington (India) Lt17</v>
      </c>
      <c r="F13235" s="8" t="s">
        <v>1614</v>
      </c>
      <c r="G13235" s="8">
        <v>1961</v>
      </c>
      <c r="H13235" s="8">
        <v>59</v>
      </c>
      <c r="I13235" s="8" t="s">
        <v>54</v>
      </c>
      <c r="J13235" s="8" t="s">
        <v>7039</v>
      </c>
      <c r="K13235" s="6" t="s">
        <v>7039</v>
      </c>
      <c r="L13235" s="7" t="s">
        <v>240</v>
      </c>
      <c r="M13235" s="6"/>
      <c r="N13235" s="6"/>
      <c r="O13235" s="6"/>
      <c r="P13235" s="6"/>
      <c r="Q13235" s="6"/>
      <c r="R13235" s="6"/>
      <c r="S13235" s="6"/>
      <c r="T13235" s="6"/>
      <c r="U13235" s="6"/>
      <c r="V13235" s="6"/>
      <c r="W13235" s="8" t="s">
        <v>140</v>
      </c>
      <c r="X13235" s="8">
        <v>51</v>
      </c>
      <c r="Y13235" s="8">
        <v>11</v>
      </c>
      <c r="Z13235" s="8" t="s">
        <v>163</v>
      </c>
      <c r="AP13235" s="6"/>
      <c r="AQ13235" s="6"/>
      <c r="AR13235" s="6"/>
      <c r="AS13235" s="6"/>
      <c r="AT13235" s="6"/>
    </row>
    <row r="13236" spans="1:46" ht="14.25" customHeight="1">
      <c r="A13236" s="7" t="s">
        <v>38</v>
      </c>
      <c r="B13236" s="7">
        <v>408</v>
      </c>
      <c r="C13236" s="8">
        <v>195939</v>
      </c>
      <c r="D13236" s="8" t="s">
        <v>6966</v>
      </c>
      <c r="E13236" s="8" t="str">
        <f t="shared" si="206"/>
        <v>Redington (India) Lt18</v>
      </c>
      <c r="F13236" s="8" t="s">
        <v>1614</v>
      </c>
      <c r="G13236" s="8">
        <v>1961</v>
      </c>
      <c r="H13236" s="8">
        <v>59</v>
      </c>
      <c r="I13236" s="8" t="s">
        <v>56</v>
      </c>
      <c r="J13236" s="8" t="s">
        <v>7039</v>
      </c>
      <c r="K13236" s="6" t="s">
        <v>7039</v>
      </c>
      <c r="L13236" s="7" t="s">
        <v>240</v>
      </c>
      <c r="M13236" s="6"/>
      <c r="N13236" s="6"/>
      <c r="O13236" s="6"/>
      <c r="P13236" s="6"/>
      <c r="Q13236" s="6"/>
      <c r="R13236" s="6"/>
      <c r="S13236" s="6"/>
      <c r="T13236" s="6"/>
      <c r="U13236" s="6"/>
      <c r="V13236" s="6"/>
      <c r="W13236" s="8" t="s">
        <v>140</v>
      </c>
      <c r="X13236" s="8">
        <v>51</v>
      </c>
      <c r="Y13236" s="8">
        <v>11</v>
      </c>
      <c r="Z13236" s="8" t="s">
        <v>163</v>
      </c>
      <c r="AP13236" s="6"/>
      <c r="AQ13236" s="6"/>
      <c r="AR13236" s="6"/>
      <c r="AS13236" s="6"/>
      <c r="AT13236" s="6"/>
    </row>
    <row r="13237" spans="1:46" ht="14.25" customHeight="1">
      <c r="A13237" s="7" t="s">
        <v>38</v>
      </c>
      <c r="B13237" s="7">
        <v>461</v>
      </c>
      <c r="C13237" s="8">
        <v>195939</v>
      </c>
      <c r="D13237" s="8" t="s">
        <v>6966</v>
      </c>
      <c r="E13237" s="8" t="str">
        <f t="shared" si="206"/>
        <v>Redington (India) Lt19</v>
      </c>
      <c r="F13237" s="8" t="s">
        <v>1614</v>
      </c>
      <c r="G13237" s="8">
        <v>1961</v>
      </c>
      <c r="H13237" s="8">
        <v>59</v>
      </c>
      <c r="I13237" s="8" t="s">
        <v>41</v>
      </c>
      <c r="J13237" s="8" t="s">
        <v>7039</v>
      </c>
      <c r="K13237" s="6" t="s">
        <v>7039</v>
      </c>
      <c r="L13237" s="7" t="s">
        <v>240</v>
      </c>
      <c r="M13237" s="6"/>
      <c r="N13237" s="6"/>
      <c r="O13237" s="6"/>
      <c r="P13237" s="6"/>
      <c r="Q13237" s="6"/>
      <c r="R13237" s="6"/>
      <c r="S13237" s="6"/>
      <c r="T13237" s="6"/>
      <c r="U13237" s="6"/>
      <c r="V13237" s="6"/>
      <c r="W13237" s="8" t="s">
        <v>140</v>
      </c>
      <c r="X13237" s="8">
        <v>51</v>
      </c>
      <c r="Y13237" s="8">
        <v>11</v>
      </c>
      <c r="Z13237" s="8" t="s">
        <v>163</v>
      </c>
      <c r="AP13237" s="6"/>
      <c r="AQ13237" s="6"/>
      <c r="AR13237" s="6"/>
      <c r="AS13237" s="6"/>
      <c r="AT13237" s="6"/>
    </row>
    <row r="13238" spans="1:46" ht="14.25" customHeight="1">
      <c r="A13238" s="7" t="s">
        <v>38</v>
      </c>
      <c r="B13238" s="7">
        <v>278</v>
      </c>
      <c r="C13238" s="8">
        <v>195939</v>
      </c>
      <c r="D13238" s="8" t="s">
        <v>6966</v>
      </c>
      <c r="E13238" s="8" t="str">
        <f t="shared" si="206"/>
        <v>Redington (India) Lt14</v>
      </c>
      <c r="F13238" s="8" t="s">
        <v>1614</v>
      </c>
      <c r="G13238" s="8">
        <v>1961</v>
      </c>
      <c r="H13238" s="8">
        <v>59</v>
      </c>
      <c r="I13238" s="8" t="s">
        <v>117</v>
      </c>
      <c r="J13238" s="8" t="s">
        <v>7040</v>
      </c>
      <c r="K13238" s="6" t="s">
        <v>7041</v>
      </c>
      <c r="L13238" s="7" t="s">
        <v>520</v>
      </c>
      <c r="M13238" s="6"/>
      <c r="N13238" s="6"/>
      <c r="O13238" s="6"/>
      <c r="P13238" s="6"/>
      <c r="Q13238" s="6"/>
      <c r="R13238" s="6"/>
      <c r="S13238" s="6"/>
      <c r="T13238" s="6"/>
      <c r="U13238" s="6"/>
      <c r="V13238" s="6"/>
      <c r="W13238" s="8" t="s">
        <v>150</v>
      </c>
      <c r="X13238" s="8">
        <v>45.974646155691495</v>
      </c>
      <c r="Y13238" s="8">
        <v>28.333333333333332</v>
      </c>
      <c r="Z13238" s="8" t="s">
        <v>163</v>
      </c>
      <c r="AP13238" s="6"/>
      <c r="AQ13238" s="6"/>
      <c r="AR13238" s="6"/>
      <c r="AS13238" s="6"/>
      <c r="AT13238" s="6"/>
    </row>
    <row r="13239" spans="1:46" ht="14.25" customHeight="1">
      <c r="A13239" s="7" t="s">
        <v>38</v>
      </c>
      <c r="B13239" s="7">
        <v>318</v>
      </c>
      <c r="C13239" s="8">
        <v>195939</v>
      </c>
      <c r="D13239" s="8" t="s">
        <v>6966</v>
      </c>
      <c r="E13239" s="8" t="str">
        <f t="shared" si="206"/>
        <v>Redington (India) Lt15</v>
      </c>
      <c r="F13239" s="8" t="s">
        <v>1614</v>
      </c>
      <c r="G13239" s="8">
        <v>1961</v>
      </c>
      <c r="H13239" s="8">
        <v>59</v>
      </c>
      <c r="I13239" s="8" t="s">
        <v>119</v>
      </c>
      <c r="J13239" s="8" t="s">
        <v>7040</v>
      </c>
      <c r="K13239" s="6" t="s">
        <v>7041</v>
      </c>
      <c r="L13239" s="7" t="s">
        <v>520</v>
      </c>
      <c r="M13239" s="6"/>
      <c r="N13239" s="6"/>
      <c r="O13239" s="6"/>
      <c r="P13239" s="6"/>
      <c r="Q13239" s="6"/>
      <c r="R13239" s="6"/>
      <c r="S13239" s="6"/>
      <c r="T13239" s="6"/>
      <c r="U13239" s="6"/>
      <c r="V13239" s="6"/>
      <c r="W13239" s="8" t="s">
        <v>150</v>
      </c>
      <c r="X13239" s="8">
        <v>45.974646155691495</v>
      </c>
      <c r="Y13239" s="8">
        <v>28.333333333333332</v>
      </c>
      <c r="Z13239" s="8" t="s">
        <v>163</v>
      </c>
      <c r="AP13239" s="6"/>
      <c r="AQ13239" s="6"/>
      <c r="AR13239" s="6"/>
      <c r="AS13239" s="6"/>
      <c r="AT13239" s="6"/>
    </row>
    <row r="13240" spans="1:46" ht="14.25" customHeight="1">
      <c r="A13240" s="7" t="s">
        <v>38</v>
      </c>
      <c r="B13240" s="7">
        <v>366</v>
      </c>
      <c r="C13240" s="8">
        <v>195939</v>
      </c>
      <c r="D13240" s="8" t="s">
        <v>6966</v>
      </c>
      <c r="E13240" s="8" t="str">
        <f t="shared" si="206"/>
        <v>Redington (India) Lt17</v>
      </c>
      <c r="F13240" s="8" t="s">
        <v>1614</v>
      </c>
      <c r="G13240" s="8">
        <v>1961</v>
      </c>
      <c r="H13240" s="8">
        <v>59</v>
      </c>
      <c r="I13240" s="8" t="s">
        <v>54</v>
      </c>
      <c r="J13240" s="8" t="s">
        <v>7040</v>
      </c>
      <c r="K13240" s="6" t="s">
        <v>7040</v>
      </c>
      <c r="L13240" s="7" t="s">
        <v>520</v>
      </c>
      <c r="M13240" s="6"/>
      <c r="N13240" s="6"/>
      <c r="O13240" s="6"/>
      <c r="P13240" s="6"/>
      <c r="Q13240" s="6"/>
      <c r="R13240" s="6"/>
      <c r="S13240" s="6"/>
      <c r="T13240" s="6"/>
      <c r="U13240" s="6"/>
      <c r="V13240" s="6"/>
      <c r="W13240" s="8" t="s">
        <v>150</v>
      </c>
      <c r="X13240" s="8">
        <v>45.974646155691495</v>
      </c>
      <c r="Y13240" s="8">
        <v>28.333333333333332</v>
      </c>
      <c r="Z13240" s="8" t="s">
        <v>163</v>
      </c>
      <c r="AP13240" s="6"/>
      <c r="AQ13240" s="6"/>
      <c r="AR13240" s="6"/>
      <c r="AS13240" s="6"/>
      <c r="AT13240" s="6"/>
    </row>
    <row r="13241" spans="1:46" ht="14.25" customHeight="1">
      <c r="A13241" s="7" t="s">
        <v>38</v>
      </c>
      <c r="B13241" s="7">
        <v>416</v>
      </c>
      <c r="C13241" s="8">
        <v>195939</v>
      </c>
      <c r="D13241" s="8" t="s">
        <v>6966</v>
      </c>
      <c r="E13241" s="8" t="str">
        <f t="shared" si="206"/>
        <v>Redington (India) Lt18</v>
      </c>
      <c r="F13241" s="8" t="s">
        <v>1614</v>
      </c>
      <c r="G13241" s="8">
        <v>1961</v>
      </c>
      <c r="H13241" s="8">
        <v>59</v>
      </c>
      <c r="I13241" s="8" t="s">
        <v>56</v>
      </c>
      <c r="J13241" s="8" t="s">
        <v>7040</v>
      </c>
      <c r="K13241" s="6" t="s">
        <v>7040</v>
      </c>
      <c r="L13241" s="7" t="s">
        <v>520</v>
      </c>
      <c r="M13241" s="6"/>
      <c r="N13241" s="6"/>
      <c r="O13241" s="6"/>
      <c r="P13241" s="6"/>
      <c r="Q13241" s="6"/>
      <c r="R13241" s="6"/>
      <c r="S13241" s="6"/>
      <c r="T13241" s="6"/>
      <c r="U13241" s="6"/>
      <c r="V13241" s="6"/>
      <c r="W13241" s="8" t="s">
        <v>150</v>
      </c>
      <c r="X13241" s="8">
        <v>45.974646155691495</v>
      </c>
      <c r="Y13241" s="8">
        <v>28.333333333333332</v>
      </c>
      <c r="Z13241" s="8" t="s">
        <v>163</v>
      </c>
      <c r="AP13241" s="6"/>
      <c r="AQ13241" s="6"/>
      <c r="AR13241" s="6"/>
      <c r="AS13241" s="6"/>
      <c r="AT13241" s="6"/>
    </row>
    <row r="13242" spans="1:46" ht="14.25" customHeight="1">
      <c r="A13242" s="7" t="s">
        <v>38</v>
      </c>
      <c r="B13242" s="7">
        <v>469</v>
      </c>
      <c r="C13242" s="8">
        <v>195939</v>
      </c>
      <c r="D13242" s="8" t="s">
        <v>6966</v>
      </c>
      <c r="E13242" s="8" t="str">
        <f t="shared" si="206"/>
        <v>Redington (India) Lt19</v>
      </c>
      <c r="F13242" s="8" t="s">
        <v>1614</v>
      </c>
      <c r="G13242" s="8">
        <v>1961</v>
      </c>
      <c r="H13242" s="8">
        <v>59</v>
      </c>
      <c r="I13242" s="8" t="s">
        <v>41</v>
      </c>
      <c r="J13242" s="8" t="s">
        <v>7040</v>
      </c>
      <c r="K13242" s="6" t="s">
        <v>7040</v>
      </c>
      <c r="L13242" s="7" t="s">
        <v>520</v>
      </c>
      <c r="M13242" s="6"/>
      <c r="N13242" s="6"/>
      <c r="O13242" s="6"/>
      <c r="P13242" s="6"/>
      <c r="Q13242" s="6"/>
      <c r="R13242" s="6"/>
      <c r="S13242" s="6"/>
      <c r="T13242" s="6"/>
      <c r="U13242" s="6"/>
      <c r="V13242" s="6"/>
      <c r="W13242" s="8" t="s">
        <v>150</v>
      </c>
      <c r="X13242" s="8">
        <v>45.974646155691495</v>
      </c>
      <c r="Y13242" s="8">
        <v>28.333333333333332</v>
      </c>
      <c r="Z13242" s="8" t="s">
        <v>163</v>
      </c>
      <c r="AP13242" s="6"/>
      <c r="AQ13242" s="6"/>
      <c r="AR13242" s="6"/>
      <c r="AS13242" s="6"/>
      <c r="AT13242" s="6"/>
    </row>
    <row r="13243" spans="1:46" ht="14.25" customHeight="1">
      <c r="A13243" s="7" t="s">
        <v>38</v>
      </c>
      <c r="B13243" s="7">
        <v>268</v>
      </c>
      <c r="C13243" s="8">
        <v>195939</v>
      </c>
      <c r="D13243" s="8" t="s">
        <v>6966</v>
      </c>
      <c r="E13243" s="8" t="str">
        <f t="shared" si="206"/>
        <v>Redington (India) Lt14</v>
      </c>
      <c r="F13243" s="8" t="s">
        <v>1614</v>
      </c>
      <c r="G13243" s="8">
        <v>1961</v>
      </c>
      <c r="H13243" s="8">
        <v>59</v>
      </c>
      <c r="I13243" s="8" t="s">
        <v>117</v>
      </c>
      <c r="J13243" s="8" t="s">
        <v>7042</v>
      </c>
      <c r="K13243" s="6" t="s">
        <v>7042</v>
      </c>
      <c r="L13243" s="7" t="s">
        <v>278</v>
      </c>
      <c r="M13243" s="6"/>
      <c r="N13243" s="6"/>
      <c r="O13243" s="6"/>
      <c r="P13243" s="6"/>
      <c r="Q13243" s="6"/>
      <c r="R13243" s="6"/>
      <c r="S13243" s="6"/>
      <c r="T13243" s="6"/>
      <c r="U13243" s="6"/>
      <c r="V13243" s="6"/>
      <c r="W13243" s="8" t="s">
        <v>279</v>
      </c>
      <c r="X13243" s="8">
        <v>61</v>
      </c>
      <c r="Y13243" s="8">
        <v>20.5</v>
      </c>
      <c r="Z13243" s="8" t="s">
        <v>163</v>
      </c>
      <c r="AP13243" s="6"/>
      <c r="AQ13243" s="6"/>
      <c r="AR13243" s="6"/>
      <c r="AS13243" s="6"/>
      <c r="AT13243" s="6"/>
    </row>
    <row r="13244" spans="1:46" ht="14.25" customHeight="1">
      <c r="A13244" s="7" t="s">
        <v>38</v>
      </c>
      <c r="B13244" s="7">
        <v>312</v>
      </c>
      <c r="C13244" s="8">
        <v>195939</v>
      </c>
      <c r="D13244" s="8" t="s">
        <v>6966</v>
      </c>
      <c r="E13244" s="8" t="str">
        <f t="shared" si="206"/>
        <v>Redington (India) Lt15</v>
      </c>
      <c r="F13244" s="8" t="s">
        <v>1614</v>
      </c>
      <c r="G13244" s="8">
        <v>1961</v>
      </c>
      <c r="H13244" s="8">
        <v>59</v>
      </c>
      <c r="I13244" s="8" t="s">
        <v>119</v>
      </c>
      <c r="J13244" s="8" t="s">
        <v>7042</v>
      </c>
      <c r="K13244" s="6" t="s">
        <v>7042</v>
      </c>
      <c r="L13244" s="7" t="s">
        <v>278</v>
      </c>
      <c r="M13244" s="6"/>
      <c r="N13244" s="6"/>
      <c r="O13244" s="6"/>
      <c r="P13244" s="6"/>
      <c r="Q13244" s="6"/>
      <c r="R13244" s="6"/>
      <c r="S13244" s="6"/>
      <c r="T13244" s="6"/>
      <c r="U13244" s="6"/>
      <c r="V13244" s="6"/>
      <c r="W13244" s="8" t="s">
        <v>279</v>
      </c>
      <c r="X13244" s="8">
        <v>61</v>
      </c>
      <c r="Y13244" s="8">
        <v>20.5</v>
      </c>
      <c r="Z13244" s="8" t="s">
        <v>163</v>
      </c>
      <c r="AP13244" s="6"/>
      <c r="AQ13244" s="6"/>
      <c r="AR13244" s="6"/>
      <c r="AS13244" s="6"/>
      <c r="AT13244" s="6"/>
    </row>
    <row r="13245" spans="1:46" ht="14.25" customHeight="1">
      <c r="A13245" s="7" t="s">
        <v>38</v>
      </c>
      <c r="B13245" s="7">
        <v>360</v>
      </c>
      <c r="C13245" s="8">
        <v>195939</v>
      </c>
      <c r="D13245" s="8" t="s">
        <v>6966</v>
      </c>
      <c r="E13245" s="8" t="str">
        <f t="shared" si="206"/>
        <v>Redington (India) Lt17</v>
      </c>
      <c r="F13245" s="8" t="s">
        <v>1614</v>
      </c>
      <c r="G13245" s="8">
        <v>1961</v>
      </c>
      <c r="H13245" s="8">
        <v>59</v>
      </c>
      <c r="I13245" s="8" t="s">
        <v>54</v>
      </c>
      <c r="J13245" s="8" t="s">
        <v>7042</v>
      </c>
      <c r="K13245" s="6" t="s">
        <v>7042</v>
      </c>
      <c r="L13245" s="7" t="s">
        <v>278</v>
      </c>
      <c r="M13245" s="6"/>
      <c r="N13245" s="6"/>
      <c r="O13245" s="6"/>
      <c r="P13245" s="6"/>
      <c r="Q13245" s="6"/>
      <c r="R13245" s="6"/>
      <c r="S13245" s="6"/>
      <c r="T13245" s="6"/>
      <c r="U13245" s="6"/>
      <c r="V13245" s="6"/>
      <c r="W13245" s="8" t="s">
        <v>279</v>
      </c>
      <c r="X13245" s="8">
        <v>61</v>
      </c>
      <c r="Y13245" s="8">
        <v>20.5</v>
      </c>
      <c r="Z13245" s="8" t="s">
        <v>163</v>
      </c>
      <c r="AP13245" s="6"/>
      <c r="AQ13245" s="6"/>
      <c r="AR13245" s="6"/>
      <c r="AS13245" s="6"/>
      <c r="AT13245" s="6"/>
    </row>
    <row r="13246" spans="1:46" ht="14.25" customHeight="1">
      <c r="A13246" s="7" t="s">
        <v>38</v>
      </c>
      <c r="B13246" s="7">
        <v>410</v>
      </c>
      <c r="C13246" s="8">
        <v>195939</v>
      </c>
      <c r="D13246" s="8" t="s">
        <v>6966</v>
      </c>
      <c r="E13246" s="8" t="str">
        <f t="shared" si="206"/>
        <v>Redington (India) Lt18</v>
      </c>
      <c r="F13246" s="8" t="s">
        <v>1614</v>
      </c>
      <c r="G13246" s="8">
        <v>1961</v>
      </c>
      <c r="H13246" s="8">
        <v>59</v>
      </c>
      <c r="I13246" s="8" t="s">
        <v>56</v>
      </c>
      <c r="J13246" s="8" t="s">
        <v>7042</v>
      </c>
      <c r="K13246" s="6" t="s">
        <v>7042</v>
      </c>
      <c r="L13246" s="7" t="s">
        <v>278</v>
      </c>
      <c r="M13246" s="6"/>
      <c r="N13246" s="6"/>
      <c r="O13246" s="6"/>
      <c r="P13246" s="6"/>
      <c r="Q13246" s="6"/>
      <c r="R13246" s="6"/>
      <c r="S13246" s="6"/>
      <c r="T13246" s="6"/>
      <c r="U13246" s="6"/>
      <c r="V13246" s="6"/>
      <c r="W13246" s="8" t="s">
        <v>279</v>
      </c>
      <c r="X13246" s="8">
        <v>61</v>
      </c>
      <c r="Y13246" s="8">
        <v>20.5</v>
      </c>
      <c r="Z13246" s="8" t="s">
        <v>163</v>
      </c>
      <c r="AP13246" s="6"/>
      <c r="AQ13246" s="6"/>
      <c r="AR13246" s="6"/>
      <c r="AS13246" s="6"/>
      <c r="AT13246" s="6"/>
    </row>
    <row r="13247" spans="1:46" ht="14.25" customHeight="1">
      <c r="A13247" s="7" t="s">
        <v>38</v>
      </c>
      <c r="B13247" s="7">
        <v>463</v>
      </c>
      <c r="C13247" s="8">
        <v>195939</v>
      </c>
      <c r="D13247" s="8" t="s">
        <v>6966</v>
      </c>
      <c r="E13247" s="8" t="str">
        <f t="shared" si="206"/>
        <v>Redington (India) Lt19</v>
      </c>
      <c r="F13247" s="8" t="s">
        <v>1614</v>
      </c>
      <c r="G13247" s="8">
        <v>1961</v>
      </c>
      <c r="H13247" s="8">
        <v>59</v>
      </c>
      <c r="I13247" s="8" t="s">
        <v>41</v>
      </c>
      <c r="J13247" s="8" t="s">
        <v>7042</v>
      </c>
      <c r="K13247" s="6" t="s">
        <v>7042</v>
      </c>
      <c r="L13247" s="7" t="s">
        <v>278</v>
      </c>
      <c r="M13247" s="6"/>
      <c r="N13247" s="6"/>
      <c r="O13247" s="6"/>
      <c r="P13247" s="6"/>
      <c r="Q13247" s="6"/>
      <c r="R13247" s="6"/>
      <c r="S13247" s="6"/>
      <c r="T13247" s="6"/>
      <c r="U13247" s="6"/>
      <c r="V13247" s="6"/>
      <c r="W13247" s="8" t="s">
        <v>279</v>
      </c>
      <c r="X13247" s="8">
        <v>61</v>
      </c>
      <c r="Y13247" s="8">
        <v>20.5</v>
      </c>
      <c r="Z13247" s="8" t="s">
        <v>163</v>
      </c>
      <c r="AP13247" s="6"/>
      <c r="AQ13247" s="6"/>
      <c r="AR13247" s="6"/>
      <c r="AS13247" s="6"/>
      <c r="AT13247" s="6"/>
    </row>
    <row r="13248" spans="1:46" ht="14.25" customHeight="1">
      <c r="A13248" s="7" t="s">
        <v>38</v>
      </c>
      <c r="B13248" s="7">
        <v>280</v>
      </c>
      <c r="C13248" s="8">
        <v>195939</v>
      </c>
      <c r="D13248" s="8" t="s">
        <v>6966</v>
      </c>
      <c r="E13248" s="8" t="str">
        <f t="shared" si="206"/>
        <v>Redington (India) Lt14</v>
      </c>
      <c r="F13248" s="8" t="s">
        <v>1614</v>
      </c>
      <c r="G13248" s="8">
        <v>1961</v>
      </c>
      <c r="H13248" s="8">
        <v>59</v>
      </c>
      <c r="I13248" s="8" t="s">
        <v>117</v>
      </c>
      <c r="J13248" s="8" t="s">
        <v>7043</v>
      </c>
      <c r="K13248" s="6" t="s">
        <v>7043</v>
      </c>
      <c r="L13248" s="7" t="s">
        <v>479</v>
      </c>
      <c r="M13248" s="6"/>
      <c r="N13248" s="6"/>
      <c r="O13248" s="6"/>
      <c r="P13248" s="6"/>
      <c r="Q13248" s="6"/>
      <c r="R13248" s="6"/>
      <c r="S13248" s="6"/>
      <c r="T13248" s="6"/>
      <c r="U13248" s="6"/>
      <c r="V13248" s="6"/>
      <c r="W13248" s="8" t="s">
        <v>330</v>
      </c>
      <c r="X13248" s="8">
        <v>46.09203700371836</v>
      </c>
      <c r="Y13248" s="8">
        <v>13</v>
      </c>
      <c r="Z13248" s="8" t="s">
        <v>163</v>
      </c>
      <c r="AP13248" s="6"/>
      <c r="AQ13248" s="6"/>
      <c r="AR13248" s="6"/>
      <c r="AS13248" s="6"/>
      <c r="AT13248" s="6"/>
    </row>
    <row r="13249" spans="1:46" ht="14.25" customHeight="1">
      <c r="A13249" s="7" t="s">
        <v>38</v>
      </c>
      <c r="B13249" s="7">
        <v>324</v>
      </c>
      <c r="C13249" s="8">
        <v>195939</v>
      </c>
      <c r="D13249" s="8" t="s">
        <v>6966</v>
      </c>
      <c r="E13249" s="8" t="str">
        <f t="shared" si="206"/>
        <v>Redington (India) Lt15</v>
      </c>
      <c r="F13249" s="8" t="s">
        <v>1614</v>
      </c>
      <c r="G13249" s="8">
        <v>1961</v>
      </c>
      <c r="H13249" s="8">
        <v>59</v>
      </c>
      <c r="I13249" s="8" t="s">
        <v>119</v>
      </c>
      <c r="J13249" s="8" t="s">
        <v>7043</v>
      </c>
      <c r="K13249" s="6" t="s">
        <v>7043</v>
      </c>
      <c r="L13249" s="7" t="s">
        <v>479</v>
      </c>
      <c r="M13249" s="6"/>
      <c r="N13249" s="6"/>
      <c r="O13249" s="6"/>
      <c r="P13249" s="6"/>
      <c r="Q13249" s="6"/>
      <c r="R13249" s="6"/>
      <c r="S13249" s="6"/>
      <c r="T13249" s="6"/>
      <c r="U13249" s="6"/>
      <c r="V13249" s="6"/>
      <c r="W13249" s="8" t="s">
        <v>330</v>
      </c>
      <c r="X13249" s="8">
        <v>46.09203700371836</v>
      </c>
      <c r="Y13249" s="8">
        <v>13</v>
      </c>
      <c r="Z13249" s="8" t="s">
        <v>163</v>
      </c>
      <c r="AP13249" s="6"/>
      <c r="AQ13249" s="6"/>
      <c r="AR13249" s="6"/>
      <c r="AS13249" s="6"/>
      <c r="AT13249" s="6"/>
    </row>
    <row r="13250" spans="1:46" ht="14.25" customHeight="1">
      <c r="A13250" s="7" t="s">
        <v>38</v>
      </c>
      <c r="B13250" s="7">
        <v>372</v>
      </c>
      <c r="C13250" s="8">
        <v>195939</v>
      </c>
      <c r="D13250" s="8" t="s">
        <v>6966</v>
      </c>
      <c r="E13250" s="8" t="str">
        <f t="shared" ref="E13250:E13313" si="207">CONCATENATE(LEFT(D13250,20),RIGHT(I13250,2))</f>
        <v>Redington (India) Lt17</v>
      </c>
      <c r="F13250" s="8" t="s">
        <v>1614</v>
      </c>
      <c r="G13250" s="8">
        <v>1961</v>
      </c>
      <c r="H13250" s="8">
        <v>59</v>
      </c>
      <c r="I13250" s="8" t="s">
        <v>54</v>
      </c>
      <c r="J13250" s="8" t="s">
        <v>7043</v>
      </c>
      <c r="K13250" s="6" t="s">
        <v>7043</v>
      </c>
      <c r="L13250" s="7" t="s">
        <v>479</v>
      </c>
      <c r="M13250" s="6"/>
      <c r="N13250" s="6"/>
      <c r="O13250" s="6"/>
      <c r="P13250" s="6"/>
      <c r="Q13250" s="6"/>
      <c r="R13250" s="6"/>
      <c r="S13250" s="6"/>
      <c r="T13250" s="6"/>
      <c r="U13250" s="6"/>
      <c r="V13250" s="6"/>
      <c r="W13250" s="8" t="s">
        <v>330</v>
      </c>
      <c r="X13250" s="8">
        <v>46.09203700371836</v>
      </c>
      <c r="Y13250" s="8">
        <v>13</v>
      </c>
      <c r="Z13250" s="8" t="s">
        <v>163</v>
      </c>
      <c r="AP13250" s="6"/>
      <c r="AQ13250" s="6"/>
      <c r="AR13250" s="6"/>
      <c r="AS13250" s="6"/>
      <c r="AT13250" s="6"/>
    </row>
    <row r="13251" spans="1:46" ht="14.25" customHeight="1">
      <c r="A13251" s="7" t="s">
        <v>38</v>
      </c>
      <c r="B13251" s="7">
        <v>421</v>
      </c>
      <c r="C13251" s="8">
        <v>195939</v>
      </c>
      <c r="D13251" s="8" t="s">
        <v>6966</v>
      </c>
      <c r="E13251" s="8" t="str">
        <f t="shared" si="207"/>
        <v>Redington (India) Lt18</v>
      </c>
      <c r="F13251" s="8" t="s">
        <v>1614</v>
      </c>
      <c r="G13251" s="8">
        <v>1961</v>
      </c>
      <c r="H13251" s="8">
        <v>59</v>
      </c>
      <c r="I13251" s="8" t="s">
        <v>56</v>
      </c>
      <c r="J13251" s="8" t="s">
        <v>7043</v>
      </c>
      <c r="K13251" s="6" t="s">
        <v>7043</v>
      </c>
      <c r="L13251" s="7" t="s">
        <v>479</v>
      </c>
      <c r="M13251" s="6"/>
      <c r="N13251" s="6"/>
      <c r="O13251" s="6"/>
      <c r="P13251" s="6"/>
      <c r="Q13251" s="6"/>
      <c r="R13251" s="6"/>
      <c r="S13251" s="6"/>
      <c r="T13251" s="6"/>
      <c r="U13251" s="6"/>
      <c r="V13251" s="6"/>
      <c r="W13251" s="8" t="s">
        <v>330</v>
      </c>
      <c r="X13251" s="8">
        <v>46.09203700371836</v>
      </c>
      <c r="Y13251" s="8">
        <v>13</v>
      </c>
      <c r="Z13251" s="8" t="s">
        <v>163</v>
      </c>
      <c r="AP13251" s="6"/>
      <c r="AQ13251" s="6"/>
      <c r="AR13251" s="6"/>
      <c r="AS13251" s="6"/>
      <c r="AT13251" s="6"/>
    </row>
    <row r="13252" spans="1:46" ht="14.25" customHeight="1">
      <c r="A13252" s="7" t="s">
        <v>38</v>
      </c>
      <c r="B13252" s="7">
        <v>474</v>
      </c>
      <c r="C13252" s="8">
        <v>195939</v>
      </c>
      <c r="D13252" s="8" t="s">
        <v>6966</v>
      </c>
      <c r="E13252" s="8" t="str">
        <f t="shared" si="207"/>
        <v>Redington (India) Lt19</v>
      </c>
      <c r="F13252" s="8" t="s">
        <v>1614</v>
      </c>
      <c r="G13252" s="8">
        <v>1961</v>
      </c>
      <c r="H13252" s="8">
        <v>59</v>
      </c>
      <c r="I13252" s="8" t="s">
        <v>41</v>
      </c>
      <c r="J13252" s="8" t="s">
        <v>7043</v>
      </c>
      <c r="K13252" s="6" t="s">
        <v>7043</v>
      </c>
      <c r="L13252" s="7" t="s">
        <v>479</v>
      </c>
      <c r="M13252" s="6"/>
      <c r="N13252" s="6"/>
      <c r="O13252" s="6"/>
      <c r="P13252" s="6"/>
      <c r="Q13252" s="6"/>
      <c r="R13252" s="6"/>
      <c r="S13252" s="6"/>
      <c r="T13252" s="6"/>
      <c r="U13252" s="6"/>
      <c r="V13252" s="6"/>
      <c r="W13252" s="8" t="s">
        <v>330</v>
      </c>
      <c r="X13252" s="8">
        <v>46.09203700371836</v>
      </c>
      <c r="Y13252" s="8">
        <v>13</v>
      </c>
      <c r="Z13252" s="8" t="s">
        <v>163</v>
      </c>
      <c r="AP13252" s="6"/>
      <c r="AQ13252" s="6"/>
      <c r="AR13252" s="6"/>
      <c r="AS13252" s="6"/>
      <c r="AT13252" s="6"/>
    </row>
    <row r="13253" spans="1:46" ht="14.25" customHeight="1">
      <c r="A13253" s="7" t="s">
        <v>38</v>
      </c>
      <c r="B13253" s="7">
        <v>264</v>
      </c>
      <c r="C13253" s="8">
        <v>195939</v>
      </c>
      <c r="D13253" s="8" t="s">
        <v>6966</v>
      </c>
      <c r="E13253" s="8" t="str">
        <f t="shared" si="207"/>
        <v>Redington (India) Lt14</v>
      </c>
      <c r="F13253" s="8" t="s">
        <v>1614</v>
      </c>
      <c r="G13253" s="8">
        <v>1961</v>
      </c>
      <c r="H13253" s="8">
        <v>59</v>
      </c>
      <c r="I13253" s="8" t="s">
        <v>117</v>
      </c>
      <c r="J13253" s="8" t="s">
        <v>7044</v>
      </c>
      <c r="K13253" s="6" t="s">
        <v>7044</v>
      </c>
      <c r="L13253" s="7" t="s">
        <v>149</v>
      </c>
      <c r="M13253" s="6"/>
      <c r="N13253" s="6"/>
      <c r="O13253" s="6"/>
      <c r="P13253" s="6"/>
      <c r="Q13253" s="6"/>
      <c r="R13253" s="6"/>
      <c r="S13253" s="6"/>
      <c r="T13253" s="6"/>
      <c r="U13253" s="6"/>
      <c r="V13253" s="6"/>
      <c r="W13253" s="8" t="s">
        <v>150</v>
      </c>
      <c r="X13253" s="8">
        <v>53.629153172604049</v>
      </c>
      <c r="Y13253" s="8">
        <v>22.666666666666668</v>
      </c>
      <c r="Z13253" s="8" t="s">
        <v>163</v>
      </c>
      <c r="AP13253" s="6"/>
      <c r="AQ13253" s="6"/>
      <c r="AR13253" s="6"/>
      <c r="AS13253" s="6"/>
      <c r="AT13253" s="6"/>
    </row>
    <row r="13254" spans="1:46" ht="14.25" customHeight="1">
      <c r="A13254" s="7" t="s">
        <v>38</v>
      </c>
      <c r="B13254" s="7">
        <v>308</v>
      </c>
      <c r="C13254" s="8">
        <v>195939</v>
      </c>
      <c r="D13254" s="8" t="s">
        <v>6966</v>
      </c>
      <c r="E13254" s="8" t="str">
        <f t="shared" si="207"/>
        <v>Redington (India) Lt15</v>
      </c>
      <c r="F13254" s="8" t="s">
        <v>1614</v>
      </c>
      <c r="G13254" s="8">
        <v>1961</v>
      </c>
      <c r="H13254" s="8">
        <v>59</v>
      </c>
      <c r="I13254" s="8" t="s">
        <v>119</v>
      </c>
      <c r="J13254" s="8" t="s">
        <v>7044</v>
      </c>
      <c r="K13254" s="6" t="s">
        <v>7044</v>
      </c>
      <c r="L13254" s="7" t="s">
        <v>149</v>
      </c>
      <c r="M13254" s="6"/>
      <c r="N13254" s="6"/>
      <c r="O13254" s="6"/>
      <c r="P13254" s="6"/>
      <c r="Q13254" s="6"/>
      <c r="R13254" s="6"/>
      <c r="S13254" s="6"/>
      <c r="T13254" s="6"/>
      <c r="U13254" s="6"/>
      <c r="V13254" s="6"/>
      <c r="W13254" s="8" t="s">
        <v>150</v>
      </c>
      <c r="X13254" s="8">
        <v>53.629153172604049</v>
      </c>
      <c r="Y13254" s="8">
        <v>22.666666666666668</v>
      </c>
      <c r="Z13254" s="8" t="s">
        <v>163</v>
      </c>
      <c r="AP13254" s="6"/>
      <c r="AQ13254" s="6"/>
      <c r="AR13254" s="6"/>
      <c r="AS13254" s="6"/>
      <c r="AT13254" s="6"/>
    </row>
    <row r="13255" spans="1:46" ht="14.25" customHeight="1">
      <c r="A13255" s="7" t="s">
        <v>38</v>
      </c>
      <c r="B13255" s="7">
        <v>356</v>
      </c>
      <c r="C13255" s="8">
        <v>195939</v>
      </c>
      <c r="D13255" s="8" t="s">
        <v>6966</v>
      </c>
      <c r="E13255" s="8" t="str">
        <f t="shared" si="207"/>
        <v>Redington (India) Lt17</v>
      </c>
      <c r="F13255" s="8" t="s">
        <v>1614</v>
      </c>
      <c r="G13255" s="8">
        <v>1961</v>
      </c>
      <c r="H13255" s="8">
        <v>59</v>
      </c>
      <c r="I13255" s="8" t="s">
        <v>54</v>
      </c>
      <c r="J13255" s="8" t="s">
        <v>7044</v>
      </c>
      <c r="K13255" s="6" t="s">
        <v>7044</v>
      </c>
      <c r="L13255" s="7" t="s">
        <v>149</v>
      </c>
      <c r="M13255" s="6"/>
      <c r="N13255" s="6"/>
      <c r="O13255" s="6"/>
      <c r="P13255" s="6"/>
      <c r="Q13255" s="6"/>
      <c r="R13255" s="6"/>
      <c r="S13255" s="6"/>
      <c r="T13255" s="6"/>
      <c r="U13255" s="6"/>
      <c r="V13255" s="6"/>
      <c r="W13255" s="8" t="s">
        <v>150</v>
      </c>
      <c r="X13255" s="8">
        <v>53.629153172604049</v>
      </c>
      <c r="Y13255" s="8">
        <v>22.666666666666668</v>
      </c>
      <c r="Z13255" s="8" t="s">
        <v>163</v>
      </c>
      <c r="AP13255" s="6"/>
      <c r="AQ13255" s="6"/>
      <c r="AR13255" s="6"/>
      <c r="AS13255" s="6"/>
      <c r="AT13255" s="6"/>
    </row>
    <row r="13256" spans="1:46" ht="14.25" customHeight="1">
      <c r="A13256" s="7" t="s">
        <v>38</v>
      </c>
      <c r="B13256" s="7">
        <v>406</v>
      </c>
      <c r="C13256" s="8">
        <v>195939</v>
      </c>
      <c r="D13256" s="8" t="s">
        <v>6966</v>
      </c>
      <c r="E13256" s="8" t="str">
        <f t="shared" si="207"/>
        <v>Redington (India) Lt18</v>
      </c>
      <c r="F13256" s="8" t="s">
        <v>1614</v>
      </c>
      <c r="G13256" s="8">
        <v>1961</v>
      </c>
      <c r="H13256" s="8">
        <v>59</v>
      </c>
      <c r="I13256" s="8" t="s">
        <v>56</v>
      </c>
      <c r="J13256" s="8" t="s">
        <v>7044</v>
      </c>
      <c r="K13256" s="6" t="s">
        <v>7044</v>
      </c>
      <c r="L13256" s="7" t="s">
        <v>149</v>
      </c>
      <c r="M13256" s="6"/>
      <c r="N13256" s="6"/>
      <c r="O13256" s="6"/>
      <c r="P13256" s="6"/>
      <c r="Q13256" s="6"/>
      <c r="R13256" s="6"/>
      <c r="S13256" s="6"/>
      <c r="T13256" s="6"/>
      <c r="U13256" s="6"/>
      <c r="V13256" s="6"/>
      <c r="W13256" s="8" t="s">
        <v>150</v>
      </c>
      <c r="X13256" s="8">
        <v>53.629153172604049</v>
      </c>
      <c r="Y13256" s="8">
        <v>22.666666666666668</v>
      </c>
      <c r="Z13256" s="8" t="s">
        <v>163</v>
      </c>
      <c r="AE13256" s="7"/>
      <c r="AP13256" s="6"/>
      <c r="AQ13256" s="6"/>
      <c r="AR13256" s="6"/>
      <c r="AS13256" s="6"/>
      <c r="AT13256" s="6"/>
    </row>
    <row r="13257" spans="1:46" ht="14.25" customHeight="1">
      <c r="A13257" s="7" t="s">
        <v>38</v>
      </c>
      <c r="B13257" s="7">
        <v>459</v>
      </c>
      <c r="C13257" s="8">
        <v>195939</v>
      </c>
      <c r="D13257" s="8" t="s">
        <v>6966</v>
      </c>
      <c r="E13257" s="8" t="str">
        <f t="shared" si="207"/>
        <v>Redington (India) Lt19</v>
      </c>
      <c r="F13257" s="8" t="s">
        <v>1614</v>
      </c>
      <c r="G13257" s="8">
        <v>1961</v>
      </c>
      <c r="H13257" s="8">
        <v>59</v>
      </c>
      <c r="I13257" s="8" t="s">
        <v>41</v>
      </c>
      <c r="J13257" s="8" t="s">
        <v>7044</v>
      </c>
      <c r="K13257" s="6" t="s">
        <v>7044</v>
      </c>
      <c r="L13257" s="7" t="s">
        <v>149</v>
      </c>
      <c r="M13257" s="6"/>
      <c r="N13257" s="6"/>
      <c r="O13257" s="6"/>
      <c r="P13257" s="6"/>
      <c r="Q13257" s="6"/>
      <c r="R13257" s="6"/>
      <c r="S13257" s="6"/>
      <c r="T13257" s="6"/>
      <c r="U13257" s="6"/>
      <c r="V13257" s="6"/>
      <c r="W13257" s="8" t="s">
        <v>150</v>
      </c>
      <c r="X13257" s="8">
        <v>53.629153172604049</v>
      </c>
      <c r="Y13257" s="8">
        <v>22.666666666666668</v>
      </c>
      <c r="Z13257" s="8" t="s">
        <v>163</v>
      </c>
      <c r="AP13257" s="6"/>
      <c r="AQ13257" s="6"/>
      <c r="AR13257" s="6"/>
      <c r="AS13257" s="6"/>
      <c r="AT13257" s="6"/>
    </row>
    <row r="13258" spans="1:46" ht="14.25" customHeight="1">
      <c r="A13258" s="7" t="s">
        <v>38</v>
      </c>
      <c r="B13258" s="7">
        <v>273</v>
      </c>
      <c r="C13258" s="8">
        <v>195939</v>
      </c>
      <c r="D13258" s="8" t="s">
        <v>6966</v>
      </c>
      <c r="E13258" s="8" t="str">
        <f t="shared" si="207"/>
        <v>Redington (India) Lt14</v>
      </c>
      <c r="F13258" s="8" t="s">
        <v>1614</v>
      </c>
      <c r="G13258" s="8">
        <v>1961</v>
      </c>
      <c r="H13258" s="8">
        <v>59</v>
      </c>
      <c r="I13258" s="8" t="s">
        <v>117</v>
      </c>
      <c r="J13258" s="8" t="s">
        <v>7045</v>
      </c>
      <c r="K13258" s="6" t="s">
        <v>7045</v>
      </c>
      <c r="L13258" s="7" t="s">
        <v>350</v>
      </c>
      <c r="M13258" s="6"/>
      <c r="N13258" s="6"/>
      <c r="O13258" s="6"/>
      <c r="P13258" s="6"/>
      <c r="Q13258" s="6"/>
      <c r="R13258" s="6"/>
      <c r="S13258" s="6"/>
      <c r="T13258" s="6"/>
      <c r="U13258" s="6"/>
      <c r="V13258" s="6"/>
      <c r="W13258" s="8" t="s">
        <v>279</v>
      </c>
      <c r="X13258" s="8">
        <v>63</v>
      </c>
      <c r="Y13258" s="8">
        <v>20</v>
      </c>
      <c r="Z13258" s="8" t="s">
        <v>163</v>
      </c>
      <c r="AP13258" s="6"/>
      <c r="AQ13258" s="6"/>
      <c r="AR13258" s="6"/>
      <c r="AS13258" s="6"/>
      <c r="AT13258" s="6"/>
    </row>
    <row r="13259" spans="1:46" ht="14.25" customHeight="1">
      <c r="A13259" s="7" t="s">
        <v>38</v>
      </c>
      <c r="B13259" s="7">
        <v>317</v>
      </c>
      <c r="C13259" s="8">
        <v>195939</v>
      </c>
      <c r="D13259" s="8" t="s">
        <v>6966</v>
      </c>
      <c r="E13259" s="8" t="str">
        <f t="shared" si="207"/>
        <v>Redington (India) Lt15</v>
      </c>
      <c r="F13259" s="8" t="s">
        <v>1614</v>
      </c>
      <c r="G13259" s="8">
        <v>1961</v>
      </c>
      <c r="H13259" s="8">
        <v>59</v>
      </c>
      <c r="I13259" s="8" t="s">
        <v>119</v>
      </c>
      <c r="J13259" s="8" t="s">
        <v>7045</v>
      </c>
      <c r="K13259" s="6" t="s">
        <v>7045</v>
      </c>
      <c r="L13259" s="7" t="s">
        <v>350</v>
      </c>
      <c r="M13259" s="6"/>
      <c r="N13259" s="6"/>
      <c r="O13259" s="6"/>
      <c r="P13259" s="6"/>
      <c r="Q13259" s="6"/>
      <c r="R13259" s="6"/>
      <c r="S13259" s="6"/>
      <c r="T13259" s="6"/>
      <c r="U13259" s="6"/>
      <c r="V13259" s="6"/>
      <c r="W13259" s="8" t="s">
        <v>279</v>
      </c>
      <c r="X13259" s="8">
        <v>63</v>
      </c>
      <c r="Y13259" s="8">
        <v>20</v>
      </c>
      <c r="Z13259" s="8" t="s">
        <v>163</v>
      </c>
      <c r="AP13259" s="6"/>
      <c r="AQ13259" s="6"/>
      <c r="AR13259" s="6"/>
      <c r="AS13259" s="6"/>
      <c r="AT13259" s="6"/>
    </row>
    <row r="13260" spans="1:46" ht="14.25" customHeight="1">
      <c r="A13260" s="7" t="s">
        <v>38</v>
      </c>
      <c r="B13260" s="7">
        <v>365</v>
      </c>
      <c r="C13260" s="8">
        <v>195939</v>
      </c>
      <c r="D13260" s="8" t="s">
        <v>6966</v>
      </c>
      <c r="E13260" s="8" t="str">
        <f t="shared" si="207"/>
        <v>Redington (India) Lt17</v>
      </c>
      <c r="F13260" s="8" t="s">
        <v>1614</v>
      </c>
      <c r="G13260" s="8">
        <v>1961</v>
      </c>
      <c r="H13260" s="8">
        <v>59</v>
      </c>
      <c r="I13260" s="8" t="s">
        <v>54</v>
      </c>
      <c r="J13260" s="8" t="s">
        <v>7045</v>
      </c>
      <c r="K13260" s="6" t="s">
        <v>7046</v>
      </c>
      <c r="L13260" s="7" t="s">
        <v>350</v>
      </c>
      <c r="M13260" s="6"/>
      <c r="N13260" s="6"/>
      <c r="O13260" s="6"/>
      <c r="P13260" s="6"/>
      <c r="Q13260" s="6"/>
      <c r="R13260" s="6"/>
      <c r="S13260" s="6"/>
      <c r="T13260" s="6"/>
      <c r="U13260" s="6"/>
      <c r="V13260" s="6"/>
      <c r="W13260" s="8" t="s">
        <v>279</v>
      </c>
      <c r="X13260" s="8">
        <v>63</v>
      </c>
      <c r="Y13260" s="8">
        <v>20</v>
      </c>
      <c r="Z13260" s="8" t="s">
        <v>163</v>
      </c>
      <c r="AP13260" s="6"/>
      <c r="AQ13260" s="6"/>
      <c r="AR13260" s="6"/>
      <c r="AS13260" s="6"/>
      <c r="AT13260" s="6"/>
    </row>
    <row r="13261" spans="1:46" ht="14.25" customHeight="1">
      <c r="A13261" s="7" t="s">
        <v>38</v>
      </c>
      <c r="B13261" s="7">
        <v>415</v>
      </c>
      <c r="C13261" s="8">
        <v>195939</v>
      </c>
      <c r="D13261" s="8" t="s">
        <v>6966</v>
      </c>
      <c r="E13261" s="8" t="str">
        <f t="shared" si="207"/>
        <v>Redington (India) Lt18</v>
      </c>
      <c r="F13261" s="8" t="s">
        <v>1614</v>
      </c>
      <c r="G13261" s="8">
        <v>1961</v>
      </c>
      <c r="H13261" s="8">
        <v>59</v>
      </c>
      <c r="I13261" s="8" t="s">
        <v>56</v>
      </c>
      <c r="J13261" s="8" t="s">
        <v>7045</v>
      </c>
      <c r="K13261" s="6" t="s">
        <v>7046</v>
      </c>
      <c r="L13261" s="7" t="s">
        <v>350</v>
      </c>
      <c r="M13261" s="6"/>
      <c r="N13261" s="6"/>
      <c r="O13261" s="6"/>
      <c r="P13261" s="6"/>
      <c r="Q13261" s="6"/>
      <c r="R13261" s="6"/>
      <c r="S13261" s="6"/>
      <c r="T13261" s="6"/>
      <c r="U13261" s="6"/>
      <c r="V13261" s="6"/>
      <c r="W13261" s="8" t="s">
        <v>279</v>
      </c>
      <c r="X13261" s="8">
        <v>63</v>
      </c>
      <c r="Y13261" s="8">
        <v>20</v>
      </c>
      <c r="Z13261" s="8" t="s">
        <v>163</v>
      </c>
      <c r="AP13261" s="6"/>
      <c r="AQ13261" s="6"/>
      <c r="AR13261" s="6"/>
      <c r="AS13261" s="6"/>
      <c r="AT13261" s="6"/>
    </row>
    <row r="13262" spans="1:46" ht="14.25" customHeight="1">
      <c r="A13262" s="7" t="s">
        <v>38</v>
      </c>
      <c r="B13262" s="7">
        <v>468</v>
      </c>
      <c r="C13262" s="8">
        <v>195939</v>
      </c>
      <c r="D13262" s="8" t="s">
        <v>6966</v>
      </c>
      <c r="E13262" s="8" t="str">
        <f t="shared" si="207"/>
        <v>Redington (India) Lt19</v>
      </c>
      <c r="F13262" s="8" t="s">
        <v>1614</v>
      </c>
      <c r="G13262" s="8">
        <v>1961</v>
      </c>
      <c r="H13262" s="8">
        <v>59</v>
      </c>
      <c r="I13262" s="8" t="s">
        <v>41</v>
      </c>
      <c r="J13262" s="8" t="s">
        <v>7045</v>
      </c>
      <c r="K13262" s="6" t="s">
        <v>7046</v>
      </c>
      <c r="L13262" s="7" t="s">
        <v>350</v>
      </c>
      <c r="M13262" s="6"/>
      <c r="N13262" s="6"/>
      <c r="O13262" s="6"/>
      <c r="P13262" s="6"/>
      <c r="Q13262" s="6"/>
      <c r="R13262" s="6"/>
      <c r="S13262" s="6"/>
      <c r="T13262" s="6"/>
      <c r="U13262" s="6"/>
      <c r="V13262" s="6"/>
      <c r="W13262" s="8" t="s">
        <v>279</v>
      </c>
      <c r="X13262" s="8">
        <v>63</v>
      </c>
      <c r="Y13262" s="8">
        <v>20</v>
      </c>
      <c r="Z13262" s="8" t="s">
        <v>163</v>
      </c>
      <c r="AP13262" s="6"/>
      <c r="AQ13262" s="6"/>
      <c r="AR13262" s="6"/>
      <c r="AS13262" s="6"/>
      <c r="AT13262" s="6"/>
    </row>
    <row r="13263" spans="1:46" ht="14.25" customHeight="1">
      <c r="A13263" s="7" t="s">
        <v>38</v>
      </c>
      <c r="B13263" s="7">
        <v>269</v>
      </c>
      <c r="C13263" s="8">
        <v>195939</v>
      </c>
      <c r="D13263" s="8" t="s">
        <v>6966</v>
      </c>
      <c r="E13263" s="8" t="str">
        <f t="shared" si="207"/>
        <v>Redington (India) Lt14</v>
      </c>
      <c r="F13263" s="8" t="s">
        <v>1614</v>
      </c>
      <c r="G13263" s="8">
        <v>1961</v>
      </c>
      <c r="H13263" s="8">
        <v>59</v>
      </c>
      <c r="I13263" s="8" t="s">
        <v>117</v>
      </c>
      <c r="J13263" s="8" t="s">
        <v>7047</v>
      </c>
      <c r="K13263" s="6" t="s">
        <v>7047</v>
      </c>
      <c r="L13263" s="7" t="s">
        <v>350</v>
      </c>
      <c r="M13263" s="6"/>
      <c r="N13263" s="6"/>
      <c r="O13263" s="6"/>
      <c r="P13263" s="6"/>
      <c r="Q13263" s="6"/>
      <c r="R13263" s="6"/>
      <c r="S13263" s="6"/>
      <c r="T13263" s="6"/>
      <c r="U13263" s="6"/>
      <c r="V13263" s="6"/>
      <c r="W13263" s="8" t="s">
        <v>279</v>
      </c>
      <c r="X13263" s="8">
        <v>63</v>
      </c>
      <c r="Y13263" s="8">
        <v>20</v>
      </c>
      <c r="Z13263" s="8" t="s">
        <v>163</v>
      </c>
      <c r="AP13263" s="6"/>
      <c r="AQ13263" s="6"/>
      <c r="AR13263" s="6"/>
      <c r="AS13263" s="6"/>
      <c r="AT13263" s="6"/>
    </row>
    <row r="13264" spans="1:46" ht="14.25" customHeight="1">
      <c r="A13264" s="7" t="s">
        <v>38</v>
      </c>
      <c r="B13264" s="7">
        <v>315</v>
      </c>
      <c r="C13264" s="8">
        <v>195939</v>
      </c>
      <c r="D13264" s="8" t="s">
        <v>6966</v>
      </c>
      <c r="E13264" s="8" t="str">
        <f t="shared" si="207"/>
        <v>Redington (India) Lt15</v>
      </c>
      <c r="F13264" s="8" t="s">
        <v>1614</v>
      </c>
      <c r="G13264" s="8">
        <v>1961</v>
      </c>
      <c r="H13264" s="8">
        <v>59</v>
      </c>
      <c r="I13264" s="8" t="s">
        <v>119</v>
      </c>
      <c r="J13264" s="8" t="s">
        <v>7047</v>
      </c>
      <c r="K13264" s="6" t="s">
        <v>7047</v>
      </c>
      <c r="L13264" s="7" t="s">
        <v>350</v>
      </c>
      <c r="M13264" s="6"/>
      <c r="N13264" s="6"/>
      <c r="O13264" s="6"/>
      <c r="P13264" s="6"/>
      <c r="Q13264" s="6"/>
      <c r="R13264" s="6"/>
      <c r="S13264" s="6"/>
      <c r="T13264" s="6"/>
      <c r="U13264" s="6"/>
      <c r="V13264" s="6"/>
      <c r="W13264" s="8" t="s">
        <v>279</v>
      </c>
      <c r="X13264" s="8">
        <v>63</v>
      </c>
      <c r="Y13264" s="8">
        <v>20</v>
      </c>
      <c r="Z13264" s="8" t="s">
        <v>163</v>
      </c>
      <c r="AP13264" s="6"/>
      <c r="AQ13264" s="6"/>
      <c r="AR13264" s="6"/>
      <c r="AS13264" s="6"/>
      <c r="AT13264" s="6"/>
    </row>
    <row r="13265" spans="1:46" ht="14.25" customHeight="1">
      <c r="A13265" s="7" t="s">
        <v>38</v>
      </c>
      <c r="B13265" s="7">
        <v>363</v>
      </c>
      <c r="C13265" s="8">
        <v>195939</v>
      </c>
      <c r="D13265" s="8" t="s">
        <v>6966</v>
      </c>
      <c r="E13265" s="8" t="str">
        <f t="shared" si="207"/>
        <v>Redington (India) Lt17</v>
      </c>
      <c r="F13265" s="8" t="s">
        <v>1614</v>
      </c>
      <c r="G13265" s="8">
        <v>1961</v>
      </c>
      <c r="H13265" s="8">
        <v>59</v>
      </c>
      <c r="I13265" s="8" t="s">
        <v>54</v>
      </c>
      <c r="J13265" s="8" t="s">
        <v>7047</v>
      </c>
      <c r="K13265" s="6" t="s">
        <v>7047</v>
      </c>
      <c r="L13265" s="7" t="s">
        <v>350</v>
      </c>
      <c r="M13265" s="6"/>
      <c r="N13265" s="6"/>
      <c r="O13265" s="6"/>
      <c r="P13265" s="6"/>
      <c r="Q13265" s="6"/>
      <c r="R13265" s="6"/>
      <c r="S13265" s="6"/>
      <c r="T13265" s="6"/>
      <c r="U13265" s="6"/>
      <c r="V13265" s="6"/>
      <c r="W13265" s="8" t="s">
        <v>279</v>
      </c>
      <c r="X13265" s="8">
        <v>63</v>
      </c>
      <c r="Y13265" s="8">
        <v>20</v>
      </c>
      <c r="Z13265" s="8" t="s">
        <v>163</v>
      </c>
      <c r="AP13265" s="6"/>
      <c r="AQ13265" s="6"/>
      <c r="AR13265" s="6"/>
      <c r="AS13265" s="6"/>
      <c r="AT13265" s="6"/>
    </row>
    <row r="13266" spans="1:46" ht="14.25" customHeight="1">
      <c r="A13266" s="7" t="s">
        <v>38</v>
      </c>
      <c r="B13266" s="7">
        <v>413</v>
      </c>
      <c r="C13266" s="8">
        <v>195939</v>
      </c>
      <c r="D13266" s="8" t="s">
        <v>6966</v>
      </c>
      <c r="E13266" s="8" t="str">
        <f t="shared" si="207"/>
        <v>Redington (India) Lt18</v>
      </c>
      <c r="F13266" s="8" t="s">
        <v>1614</v>
      </c>
      <c r="G13266" s="8">
        <v>1961</v>
      </c>
      <c r="H13266" s="8">
        <v>59</v>
      </c>
      <c r="I13266" s="8" t="s">
        <v>56</v>
      </c>
      <c r="J13266" s="8" t="s">
        <v>7047</v>
      </c>
      <c r="K13266" s="6" t="s">
        <v>7047</v>
      </c>
      <c r="L13266" s="7" t="s">
        <v>350</v>
      </c>
      <c r="M13266" s="6"/>
      <c r="N13266" s="6"/>
      <c r="O13266" s="6"/>
      <c r="P13266" s="6"/>
      <c r="Q13266" s="6"/>
      <c r="R13266" s="6"/>
      <c r="S13266" s="6"/>
      <c r="T13266" s="6"/>
      <c r="U13266" s="6"/>
      <c r="V13266" s="6"/>
      <c r="W13266" s="8" t="s">
        <v>279</v>
      </c>
      <c r="X13266" s="8">
        <v>63</v>
      </c>
      <c r="Y13266" s="8">
        <v>20</v>
      </c>
      <c r="Z13266" s="8" t="s">
        <v>163</v>
      </c>
      <c r="AP13266" s="6"/>
      <c r="AQ13266" s="6"/>
      <c r="AR13266" s="6"/>
      <c r="AS13266" s="6"/>
      <c r="AT13266" s="6"/>
    </row>
    <row r="13267" spans="1:46" ht="14.25" customHeight="1">
      <c r="A13267" s="7" t="s">
        <v>38</v>
      </c>
      <c r="B13267" s="7">
        <v>466</v>
      </c>
      <c r="C13267" s="8">
        <v>195939</v>
      </c>
      <c r="D13267" s="8" t="s">
        <v>6966</v>
      </c>
      <c r="E13267" s="8" t="str">
        <f t="shared" si="207"/>
        <v>Redington (India) Lt19</v>
      </c>
      <c r="F13267" s="8" t="s">
        <v>1614</v>
      </c>
      <c r="G13267" s="8">
        <v>1961</v>
      </c>
      <c r="H13267" s="8">
        <v>59</v>
      </c>
      <c r="I13267" s="8" t="s">
        <v>41</v>
      </c>
      <c r="J13267" s="8" t="s">
        <v>7047</v>
      </c>
      <c r="K13267" s="6" t="s">
        <v>7047</v>
      </c>
      <c r="L13267" s="7" t="s">
        <v>350</v>
      </c>
      <c r="M13267" s="6"/>
      <c r="N13267" s="6"/>
      <c r="O13267" s="6"/>
      <c r="P13267" s="6"/>
      <c r="Q13267" s="6"/>
      <c r="R13267" s="6"/>
      <c r="S13267" s="6"/>
      <c r="T13267" s="6"/>
      <c r="U13267" s="6"/>
      <c r="V13267" s="6"/>
      <c r="W13267" s="8" t="s">
        <v>279</v>
      </c>
      <c r="X13267" s="8">
        <v>63</v>
      </c>
      <c r="Y13267" s="8">
        <v>20</v>
      </c>
      <c r="Z13267" s="8" t="s">
        <v>163</v>
      </c>
      <c r="AP13267" s="6"/>
      <c r="AQ13267" s="6"/>
      <c r="AR13267" s="6"/>
      <c r="AS13267" s="6"/>
      <c r="AT13267" s="6"/>
    </row>
    <row r="13268" spans="1:46" ht="14.25" customHeight="1">
      <c r="A13268" s="7" t="s">
        <v>38</v>
      </c>
      <c r="B13268" s="7">
        <v>287</v>
      </c>
      <c r="C13268" s="8">
        <v>195939</v>
      </c>
      <c r="D13268" s="8" t="s">
        <v>6966</v>
      </c>
      <c r="E13268" s="8" t="str">
        <f t="shared" si="207"/>
        <v>Redington (India) Lt14</v>
      </c>
      <c r="F13268" s="8" t="s">
        <v>1614</v>
      </c>
      <c r="G13268" s="8">
        <v>1961</v>
      </c>
      <c r="H13268" s="8">
        <v>59</v>
      </c>
      <c r="I13268" s="8" t="s">
        <v>117</v>
      </c>
      <c r="J13268" s="8" t="s">
        <v>7048</v>
      </c>
      <c r="K13268" s="6" t="s">
        <v>7048</v>
      </c>
      <c r="L13268" s="7" t="s">
        <v>7049</v>
      </c>
      <c r="M13268" s="6"/>
      <c r="N13268" s="6"/>
      <c r="O13268" s="6"/>
      <c r="P13268" s="6"/>
      <c r="Q13268" s="6"/>
      <c r="R13268" s="6"/>
      <c r="S13268" s="6"/>
      <c r="T13268" s="6"/>
      <c r="U13268" s="6"/>
      <c r="V13268" s="6"/>
      <c r="W13268" s="8" t="s">
        <v>140</v>
      </c>
      <c r="X13268" s="8">
        <v>27.832347517092476</v>
      </c>
      <c r="Y13268" s="8">
        <v>22</v>
      </c>
      <c r="Z13268" s="8" t="s">
        <v>163</v>
      </c>
      <c r="AP13268" s="6"/>
      <c r="AQ13268" s="6"/>
      <c r="AR13268" s="6"/>
      <c r="AS13268" s="6"/>
      <c r="AT13268" s="6"/>
    </row>
    <row r="13269" spans="1:46" ht="14.25" customHeight="1">
      <c r="A13269" s="7" t="s">
        <v>38</v>
      </c>
      <c r="B13269" s="7">
        <v>334</v>
      </c>
      <c r="C13269" s="8">
        <v>195939</v>
      </c>
      <c r="D13269" s="8" t="s">
        <v>6966</v>
      </c>
      <c r="E13269" s="8" t="str">
        <f t="shared" si="207"/>
        <v>Redington (India) Lt15</v>
      </c>
      <c r="F13269" s="8" t="s">
        <v>1614</v>
      </c>
      <c r="G13269" s="8">
        <v>1961</v>
      </c>
      <c r="H13269" s="8">
        <v>59</v>
      </c>
      <c r="I13269" s="8" t="s">
        <v>119</v>
      </c>
      <c r="J13269" s="8" t="s">
        <v>7048</v>
      </c>
      <c r="K13269" s="6" t="s">
        <v>7048</v>
      </c>
      <c r="L13269" s="7" t="s">
        <v>7049</v>
      </c>
      <c r="M13269" s="6"/>
      <c r="N13269" s="6"/>
      <c r="O13269" s="6"/>
      <c r="P13269" s="6"/>
      <c r="Q13269" s="6"/>
      <c r="R13269" s="6"/>
      <c r="S13269" s="6"/>
      <c r="T13269" s="6"/>
      <c r="U13269" s="6"/>
      <c r="V13269" s="6"/>
      <c r="W13269" s="8" t="s">
        <v>140</v>
      </c>
      <c r="X13269" s="8">
        <v>27.832347517092476</v>
      </c>
      <c r="Y13269" s="8">
        <v>22</v>
      </c>
      <c r="Z13269" s="8" t="s">
        <v>163</v>
      </c>
      <c r="AP13269" s="6"/>
      <c r="AQ13269" s="6"/>
      <c r="AR13269" s="6"/>
      <c r="AS13269" s="6"/>
      <c r="AT13269" s="6"/>
    </row>
    <row r="13270" spans="1:46" ht="14.25" customHeight="1">
      <c r="A13270" s="7" t="s">
        <v>38</v>
      </c>
      <c r="B13270" s="7">
        <v>380</v>
      </c>
      <c r="C13270" s="8">
        <v>195939</v>
      </c>
      <c r="D13270" s="8" t="s">
        <v>6966</v>
      </c>
      <c r="E13270" s="8" t="str">
        <f t="shared" si="207"/>
        <v>Redington (India) Lt17</v>
      </c>
      <c r="F13270" s="8" t="s">
        <v>1614</v>
      </c>
      <c r="G13270" s="8">
        <v>1961</v>
      </c>
      <c r="H13270" s="8">
        <v>59</v>
      </c>
      <c r="I13270" s="8" t="s">
        <v>54</v>
      </c>
      <c r="J13270" s="8" t="s">
        <v>7048</v>
      </c>
      <c r="K13270" s="6" t="s">
        <v>7048</v>
      </c>
      <c r="L13270" s="7" t="s">
        <v>7049</v>
      </c>
      <c r="M13270" s="6"/>
      <c r="N13270" s="6"/>
      <c r="O13270" s="6"/>
      <c r="P13270" s="6"/>
      <c r="Q13270" s="6"/>
      <c r="R13270" s="6"/>
      <c r="S13270" s="6"/>
      <c r="T13270" s="6"/>
      <c r="U13270" s="6"/>
      <c r="V13270" s="6"/>
      <c r="W13270" s="8" t="s">
        <v>140</v>
      </c>
      <c r="X13270" s="8">
        <v>27.832347517092476</v>
      </c>
      <c r="Y13270" s="8">
        <v>22</v>
      </c>
      <c r="Z13270" s="8" t="s">
        <v>163</v>
      </c>
      <c r="AP13270" s="6"/>
      <c r="AQ13270" s="6"/>
      <c r="AR13270" s="6"/>
      <c r="AS13270" s="6"/>
      <c r="AT13270" s="6"/>
    </row>
    <row r="13271" spans="1:46" ht="14.25" customHeight="1">
      <c r="A13271" s="7" t="s">
        <v>38</v>
      </c>
      <c r="B13271" s="7">
        <v>428</v>
      </c>
      <c r="C13271" s="8">
        <v>195939</v>
      </c>
      <c r="D13271" s="8" t="s">
        <v>6966</v>
      </c>
      <c r="E13271" s="8" t="str">
        <f t="shared" si="207"/>
        <v>Redington (India) Lt18</v>
      </c>
      <c r="F13271" s="8" t="s">
        <v>1614</v>
      </c>
      <c r="G13271" s="8">
        <v>1961</v>
      </c>
      <c r="H13271" s="8">
        <v>59</v>
      </c>
      <c r="I13271" s="8" t="s">
        <v>56</v>
      </c>
      <c r="J13271" s="8" t="s">
        <v>7048</v>
      </c>
      <c r="K13271" s="6" t="s">
        <v>7048</v>
      </c>
      <c r="L13271" s="7" t="s">
        <v>7049</v>
      </c>
      <c r="M13271" s="6"/>
      <c r="N13271" s="6"/>
      <c r="O13271" s="6"/>
      <c r="P13271" s="6"/>
      <c r="Q13271" s="6"/>
      <c r="R13271" s="6"/>
      <c r="S13271" s="6"/>
      <c r="T13271" s="6"/>
      <c r="U13271" s="6"/>
      <c r="V13271" s="6"/>
      <c r="W13271" s="8" t="s">
        <v>140</v>
      </c>
      <c r="X13271" s="8" t="s">
        <v>147</v>
      </c>
      <c r="Y13271" s="8" t="e">
        <v>#N/A</v>
      </c>
      <c r="Z13271" s="8" t="s">
        <v>163</v>
      </c>
      <c r="AP13271" s="6"/>
      <c r="AQ13271" s="6"/>
      <c r="AR13271" s="6"/>
      <c r="AS13271" s="6"/>
      <c r="AT13271" s="6"/>
    </row>
    <row r="13272" spans="1:46" ht="14.25" customHeight="1">
      <c r="A13272" s="7" t="s">
        <v>38</v>
      </c>
      <c r="B13272" s="7">
        <v>481</v>
      </c>
      <c r="C13272" s="8">
        <v>195939</v>
      </c>
      <c r="D13272" s="8" t="s">
        <v>6966</v>
      </c>
      <c r="E13272" s="8" t="str">
        <f t="shared" si="207"/>
        <v>Redington (India) Lt19</v>
      </c>
      <c r="F13272" s="8" t="s">
        <v>1614</v>
      </c>
      <c r="G13272" s="8">
        <v>1961</v>
      </c>
      <c r="H13272" s="8">
        <v>59</v>
      </c>
      <c r="I13272" s="8" t="s">
        <v>41</v>
      </c>
      <c r="J13272" s="8" t="s">
        <v>7048</v>
      </c>
      <c r="K13272" s="6" t="s">
        <v>7048</v>
      </c>
      <c r="L13272" s="7" t="s">
        <v>7049</v>
      </c>
      <c r="M13272" s="6"/>
      <c r="N13272" s="6"/>
      <c r="O13272" s="6"/>
      <c r="P13272" s="6"/>
      <c r="Q13272" s="6"/>
      <c r="R13272" s="6"/>
      <c r="S13272" s="6"/>
      <c r="T13272" s="6"/>
      <c r="U13272" s="6"/>
      <c r="V13272" s="6"/>
      <c r="W13272" s="8" t="s">
        <v>140</v>
      </c>
      <c r="X13272" s="8" t="s">
        <v>147</v>
      </c>
      <c r="Y13272" s="8" t="e">
        <v>#N/A</v>
      </c>
      <c r="Z13272" s="8" t="s">
        <v>163</v>
      </c>
      <c r="AP13272" s="6"/>
      <c r="AQ13272" s="6"/>
      <c r="AR13272" s="6"/>
      <c r="AS13272" s="6"/>
      <c r="AT13272" s="6"/>
    </row>
    <row r="13273" spans="1:46" ht="14.25" customHeight="1">
      <c r="A13273" s="7" t="s">
        <v>38</v>
      </c>
      <c r="B13273" s="7">
        <v>349</v>
      </c>
      <c r="C13273" s="8">
        <v>195939</v>
      </c>
      <c r="D13273" s="8" t="s">
        <v>6966</v>
      </c>
      <c r="E13273" s="8" t="str">
        <f t="shared" si="207"/>
        <v>Redington (India) Lt15</v>
      </c>
      <c r="F13273" s="8" t="s">
        <v>1614</v>
      </c>
      <c r="G13273" s="8">
        <v>1961</v>
      </c>
      <c r="H13273" s="8">
        <v>59</v>
      </c>
      <c r="I13273" s="8" t="s">
        <v>119</v>
      </c>
      <c r="J13273" s="8" t="s">
        <v>7050</v>
      </c>
      <c r="K13273" s="6" t="s">
        <v>7050</v>
      </c>
      <c r="L13273" s="7" t="s">
        <v>1061</v>
      </c>
      <c r="M13273" s="6"/>
      <c r="N13273" s="6"/>
      <c r="O13273" s="6"/>
      <c r="P13273" s="6"/>
      <c r="Q13273" s="6"/>
      <c r="R13273" s="6"/>
      <c r="S13273" s="6"/>
      <c r="T13273" s="6"/>
      <c r="U13273" s="6"/>
      <c r="V13273" s="6"/>
      <c r="W13273" s="8" t="s">
        <v>279</v>
      </c>
      <c r="X13273" s="8">
        <v>57.958085942185441</v>
      </c>
      <c r="Y13273" s="8">
        <v>21</v>
      </c>
      <c r="Z13273" s="8" t="s">
        <v>163</v>
      </c>
      <c r="AP13273" s="6"/>
      <c r="AQ13273" s="6"/>
      <c r="AR13273" s="6"/>
      <c r="AS13273" s="6"/>
      <c r="AT13273" s="6"/>
    </row>
    <row r="13274" spans="1:46" ht="14.25" customHeight="1">
      <c r="A13274" s="7" t="s">
        <v>38</v>
      </c>
      <c r="B13274" s="7">
        <v>392</v>
      </c>
      <c r="C13274" s="8">
        <v>195939</v>
      </c>
      <c r="D13274" s="8" t="s">
        <v>6966</v>
      </c>
      <c r="E13274" s="8" t="str">
        <f t="shared" si="207"/>
        <v>Redington (India) Lt17</v>
      </c>
      <c r="F13274" s="8" t="s">
        <v>1614</v>
      </c>
      <c r="G13274" s="8">
        <v>1961</v>
      </c>
      <c r="H13274" s="8">
        <v>59</v>
      </c>
      <c r="I13274" s="8" t="s">
        <v>54</v>
      </c>
      <c r="J13274" s="8" t="s">
        <v>7050</v>
      </c>
      <c r="K13274" s="6" t="s">
        <v>7050</v>
      </c>
      <c r="L13274" s="7" t="s">
        <v>1061</v>
      </c>
      <c r="M13274" s="6"/>
      <c r="N13274" s="6"/>
      <c r="O13274" s="6"/>
      <c r="P13274" s="6"/>
      <c r="Q13274" s="6"/>
      <c r="R13274" s="6"/>
      <c r="S13274" s="6"/>
      <c r="T13274" s="6"/>
      <c r="U13274" s="6"/>
      <c r="V13274" s="6"/>
      <c r="W13274" s="8" t="s">
        <v>279</v>
      </c>
      <c r="X13274" s="8">
        <v>57.958085942185441</v>
      </c>
      <c r="Y13274" s="8">
        <v>21</v>
      </c>
      <c r="Z13274" s="8" t="s">
        <v>163</v>
      </c>
      <c r="AP13274" s="6"/>
      <c r="AQ13274" s="6"/>
      <c r="AR13274" s="6"/>
      <c r="AS13274" s="6"/>
      <c r="AT13274" s="6"/>
    </row>
    <row r="13275" spans="1:46" ht="14.25" customHeight="1">
      <c r="A13275" s="7" t="s">
        <v>38</v>
      </c>
      <c r="B13275" s="7">
        <v>440</v>
      </c>
      <c r="C13275" s="8">
        <v>195939</v>
      </c>
      <c r="D13275" s="8" t="s">
        <v>6966</v>
      </c>
      <c r="E13275" s="8" t="str">
        <f t="shared" si="207"/>
        <v>Redington (India) Lt18</v>
      </c>
      <c r="F13275" s="8" t="s">
        <v>1614</v>
      </c>
      <c r="G13275" s="8">
        <v>1961</v>
      </c>
      <c r="H13275" s="8">
        <v>59</v>
      </c>
      <c r="I13275" s="8" t="s">
        <v>56</v>
      </c>
      <c r="J13275" s="8" t="s">
        <v>7050</v>
      </c>
      <c r="K13275" s="6" t="s">
        <v>7050</v>
      </c>
      <c r="L13275" s="7" t="s">
        <v>1061</v>
      </c>
      <c r="M13275" s="6"/>
      <c r="N13275" s="6"/>
      <c r="O13275" s="6"/>
      <c r="P13275" s="6"/>
      <c r="Q13275" s="6"/>
      <c r="R13275" s="6"/>
      <c r="S13275" s="6"/>
      <c r="T13275" s="6"/>
      <c r="U13275" s="6"/>
      <c r="V13275" s="6"/>
      <c r="W13275" s="8" t="s">
        <v>279</v>
      </c>
      <c r="X13275" s="8">
        <v>57.958085942185441</v>
      </c>
      <c r="Y13275" s="8">
        <v>21</v>
      </c>
      <c r="Z13275" s="8" t="s">
        <v>163</v>
      </c>
      <c r="AP13275" s="6"/>
      <c r="AQ13275" s="6"/>
      <c r="AR13275" s="6"/>
      <c r="AS13275" s="6"/>
      <c r="AT13275" s="6"/>
    </row>
    <row r="13276" spans="1:46" ht="14.25" customHeight="1">
      <c r="A13276" s="7" t="s">
        <v>38</v>
      </c>
      <c r="B13276" s="7">
        <v>493</v>
      </c>
      <c r="C13276" s="8">
        <v>195939</v>
      </c>
      <c r="D13276" s="8" t="s">
        <v>6966</v>
      </c>
      <c r="E13276" s="8" t="str">
        <f t="shared" si="207"/>
        <v>Redington (India) Lt19</v>
      </c>
      <c r="F13276" s="8" t="s">
        <v>1614</v>
      </c>
      <c r="G13276" s="8">
        <v>1961</v>
      </c>
      <c r="H13276" s="8">
        <v>59</v>
      </c>
      <c r="I13276" s="8" t="s">
        <v>41</v>
      </c>
      <c r="J13276" s="8" t="s">
        <v>7050</v>
      </c>
      <c r="K13276" s="6" t="s">
        <v>7050</v>
      </c>
      <c r="L13276" s="7" t="s">
        <v>1061</v>
      </c>
      <c r="M13276" s="6"/>
      <c r="N13276" s="6"/>
      <c r="O13276" s="6"/>
      <c r="P13276" s="6"/>
      <c r="Q13276" s="6"/>
      <c r="R13276" s="6"/>
      <c r="S13276" s="6"/>
      <c r="T13276" s="6"/>
      <c r="U13276" s="6"/>
      <c r="V13276" s="6"/>
      <c r="W13276" s="8" t="s">
        <v>279</v>
      </c>
      <c r="X13276" s="8">
        <v>57.958085942185441</v>
      </c>
      <c r="Y13276" s="8">
        <v>21</v>
      </c>
      <c r="Z13276" s="8" t="s">
        <v>163</v>
      </c>
      <c r="AP13276" s="6"/>
      <c r="AQ13276" s="6"/>
      <c r="AR13276" s="6"/>
      <c r="AS13276" s="6"/>
      <c r="AT13276" s="6"/>
    </row>
    <row r="13277" spans="1:46" ht="14.25" customHeight="1">
      <c r="A13277" s="7" t="s">
        <v>38</v>
      </c>
      <c r="B13277" s="7">
        <v>348</v>
      </c>
      <c r="C13277" s="8">
        <v>195939</v>
      </c>
      <c r="D13277" s="8" t="s">
        <v>6966</v>
      </c>
      <c r="E13277" s="8" t="str">
        <f t="shared" si="207"/>
        <v>Redington (India) Lt15</v>
      </c>
      <c r="F13277" s="8" t="s">
        <v>1614</v>
      </c>
      <c r="G13277" s="8">
        <v>1961</v>
      </c>
      <c r="H13277" s="8">
        <v>59</v>
      </c>
      <c r="I13277" s="8" t="s">
        <v>119</v>
      </c>
      <c r="J13277" s="8" t="s">
        <v>7051</v>
      </c>
      <c r="K13277" s="6" t="s">
        <v>7051</v>
      </c>
      <c r="L13277" s="7" t="s">
        <v>3269</v>
      </c>
      <c r="M13277" s="6"/>
      <c r="N13277" s="6"/>
      <c r="O13277" s="6"/>
      <c r="P13277" s="6"/>
      <c r="Q13277" s="6"/>
      <c r="R13277" s="6"/>
      <c r="S13277" s="6"/>
      <c r="T13277" s="6"/>
      <c r="U13277" s="6"/>
      <c r="V13277" s="6"/>
      <c r="W13277" s="8" t="s">
        <v>150</v>
      </c>
      <c r="X13277" s="8">
        <v>44</v>
      </c>
      <c r="Y13277" s="8">
        <v>16.399999999999999</v>
      </c>
      <c r="Z13277" s="8" t="s">
        <v>163</v>
      </c>
      <c r="AP13277" s="6"/>
      <c r="AQ13277" s="6"/>
      <c r="AR13277" s="6"/>
      <c r="AS13277" s="6"/>
      <c r="AT13277" s="6"/>
    </row>
    <row r="13278" spans="1:46" ht="14.25" customHeight="1">
      <c r="A13278" s="7" t="s">
        <v>38</v>
      </c>
      <c r="B13278" s="7">
        <v>391</v>
      </c>
      <c r="C13278" s="8">
        <v>195939</v>
      </c>
      <c r="D13278" s="8" t="s">
        <v>6966</v>
      </c>
      <c r="E13278" s="8" t="str">
        <f t="shared" si="207"/>
        <v>Redington (India) Lt17</v>
      </c>
      <c r="F13278" s="8" t="s">
        <v>1614</v>
      </c>
      <c r="G13278" s="8">
        <v>1961</v>
      </c>
      <c r="H13278" s="8">
        <v>59</v>
      </c>
      <c r="I13278" s="8" t="s">
        <v>54</v>
      </c>
      <c r="J13278" s="8" t="s">
        <v>7051</v>
      </c>
      <c r="K13278" s="6" t="s">
        <v>7051</v>
      </c>
      <c r="L13278" s="7" t="s">
        <v>3269</v>
      </c>
      <c r="M13278" s="6"/>
      <c r="N13278" s="6"/>
      <c r="O13278" s="6"/>
      <c r="P13278" s="6"/>
      <c r="Q13278" s="6"/>
      <c r="R13278" s="6"/>
      <c r="S13278" s="6"/>
      <c r="T13278" s="6"/>
      <c r="U13278" s="6"/>
      <c r="V13278" s="6"/>
      <c r="W13278" s="8" t="s">
        <v>150</v>
      </c>
      <c r="X13278" s="8">
        <v>53.833333333333336</v>
      </c>
      <c r="Y13278" s="8">
        <v>16.399999999999999</v>
      </c>
      <c r="Z13278" s="8" t="s">
        <v>163</v>
      </c>
      <c r="AP13278" s="6"/>
      <c r="AQ13278" s="6"/>
      <c r="AR13278" s="6"/>
      <c r="AS13278" s="6"/>
      <c r="AT13278" s="6"/>
    </row>
    <row r="13279" spans="1:46" ht="14.25" customHeight="1">
      <c r="A13279" s="7" t="s">
        <v>38</v>
      </c>
      <c r="B13279" s="7">
        <v>439</v>
      </c>
      <c r="C13279" s="8">
        <v>195939</v>
      </c>
      <c r="D13279" s="8" t="s">
        <v>6966</v>
      </c>
      <c r="E13279" s="8" t="str">
        <f t="shared" si="207"/>
        <v>Redington (India) Lt18</v>
      </c>
      <c r="F13279" s="8" t="s">
        <v>1614</v>
      </c>
      <c r="G13279" s="8">
        <v>1961</v>
      </c>
      <c r="H13279" s="8">
        <v>59</v>
      </c>
      <c r="I13279" s="8" t="s">
        <v>56</v>
      </c>
      <c r="J13279" s="8" t="s">
        <v>7051</v>
      </c>
      <c r="K13279" s="6" t="s">
        <v>7051</v>
      </c>
      <c r="L13279" s="7" t="s">
        <v>3269</v>
      </c>
      <c r="M13279" s="6"/>
      <c r="N13279" s="6"/>
      <c r="O13279" s="6"/>
      <c r="P13279" s="6"/>
      <c r="Q13279" s="6"/>
      <c r="R13279" s="6"/>
      <c r="S13279" s="6"/>
      <c r="T13279" s="6"/>
      <c r="U13279" s="6"/>
      <c r="V13279" s="6"/>
      <c r="W13279" s="8" t="s">
        <v>150</v>
      </c>
      <c r="X13279" s="8">
        <v>44</v>
      </c>
      <c r="Y13279" s="8">
        <v>16.399999999999999</v>
      </c>
      <c r="Z13279" s="8" t="s">
        <v>163</v>
      </c>
      <c r="AP13279" s="6"/>
      <c r="AQ13279" s="6"/>
      <c r="AR13279" s="6"/>
      <c r="AS13279" s="6"/>
      <c r="AT13279" s="6"/>
    </row>
    <row r="13280" spans="1:46" ht="14.25" customHeight="1">
      <c r="A13280" s="7" t="s">
        <v>38</v>
      </c>
      <c r="B13280" s="7">
        <v>492</v>
      </c>
      <c r="C13280" s="8">
        <v>195939</v>
      </c>
      <c r="D13280" s="8" t="s">
        <v>6966</v>
      </c>
      <c r="E13280" s="8" t="str">
        <f t="shared" si="207"/>
        <v>Redington (India) Lt19</v>
      </c>
      <c r="F13280" s="8" t="s">
        <v>1614</v>
      </c>
      <c r="G13280" s="8">
        <v>1961</v>
      </c>
      <c r="H13280" s="8">
        <v>59</v>
      </c>
      <c r="I13280" s="8" t="s">
        <v>41</v>
      </c>
      <c r="J13280" s="8" t="s">
        <v>7051</v>
      </c>
      <c r="K13280" s="6" t="s">
        <v>7051</v>
      </c>
      <c r="L13280" s="7" t="s">
        <v>3269</v>
      </c>
      <c r="M13280" s="6"/>
      <c r="N13280" s="6"/>
      <c r="O13280" s="6"/>
      <c r="P13280" s="6"/>
      <c r="Q13280" s="6"/>
      <c r="R13280" s="6"/>
      <c r="S13280" s="6"/>
      <c r="T13280" s="6"/>
      <c r="U13280" s="6"/>
      <c r="V13280" s="6"/>
      <c r="W13280" s="8" t="s">
        <v>150</v>
      </c>
      <c r="X13280" s="8" t="s">
        <v>147</v>
      </c>
      <c r="Y13280" s="8">
        <v>16.399999999999999</v>
      </c>
      <c r="Z13280" s="8" t="s">
        <v>163</v>
      </c>
      <c r="AP13280" s="6"/>
      <c r="AQ13280" s="6"/>
      <c r="AR13280" s="6"/>
      <c r="AS13280" s="6"/>
      <c r="AT13280" s="6"/>
    </row>
    <row r="13281" spans="1:46" ht="14.25" customHeight="1">
      <c r="A13281" s="7" t="s">
        <v>38</v>
      </c>
      <c r="B13281" s="7">
        <v>281</v>
      </c>
      <c r="C13281" s="8">
        <v>195939</v>
      </c>
      <c r="D13281" s="8" t="s">
        <v>6966</v>
      </c>
      <c r="E13281" s="8" t="str">
        <f t="shared" si="207"/>
        <v>Redington (India) Lt14</v>
      </c>
      <c r="F13281" s="8" t="s">
        <v>1614</v>
      </c>
      <c r="G13281" s="8">
        <v>1961</v>
      </c>
      <c r="H13281" s="8">
        <v>59</v>
      </c>
      <c r="I13281" s="8" t="s">
        <v>117</v>
      </c>
      <c r="J13281" s="8" t="s">
        <v>7052</v>
      </c>
      <c r="K13281" s="6" t="s">
        <v>7052</v>
      </c>
      <c r="L13281" s="7" t="s">
        <v>276</v>
      </c>
      <c r="M13281" s="6"/>
      <c r="N13281" s="6"/>
      <c r="O13281" s="6"/>
      <c r="P13281" s="6"/>
      <c r="Q13281" s="6"/>
      <c r="R13281" s="6"/>
      <c r="S13281" s="6"/>
      <c r="T13281" s="6"/>
      <c r="U13281" s="6"/>
      <c r="V13281" s="6"/>
      <c r="W13281" s="8" t="s">
        <v>49</v>
      </c>
      <c r="X13281" s="8">
        <v>43</v>
      </c>
      <c r="Y13281" s="8">
        <v>14.6</v>
      </c>
      <c r="Z13281" s="8" t="s">
        <v>163</v>
      </c>
      <c r="AP13281" s="6"/>
      <c r="AQ13281" s="6"/>
      <c r="AR13281" s="6"/>
      <c r="AS13281" s="6"/>
      <c r="AT13281" s="6"/>
    </row>
    <row r="13282" spans="1:46" ht="14.25" customHeight="1">
      <c r="A13282" s="7" t="s">
        <v>38</v>
      </c>
      <c r="B13282" s="7">
        <v>333</v>
      </c>
      <c r="C13282" s="8">
        <v>195939</v>
      </c>
      <c r="D13282" s="8" t="s">
        <v>6966</v>
      </c>
      <c r="E13282" s="8" t="str">
        <f t="shared" si="207"/>
        <v>Redington (India) Lt15</v>
      </c>
      <c r="F13282" s="8" t="s">
        <v>1614</v>
      </c>
      <c r="G13282" s="8">
        <v>1961</v>
      </c>
      <c r="H13282" s="8">
        <v>59</v>
      </c>
      <c r="I13282" s="8" t="s">
        <v>119</v>
      </c>
      <c r="J13282" s="8" t="s">
        <v>7052</v>
      </c>
      <c r="K13282" s="6" t="s">
        <v>7052</v>
      </c>
      <c r="L13282" s="7" t="s">
        <v>276</v>
      </c>
      <c r="M13282" s="6"/>
      <c r="N13282" s="6"/>
      <c r="O13282" s="6"/>
      <c r="P13282" s="6"/>
      <c r="Q13282" s="6"/>
      <c r="R13282" s="6"/>
      <c r="S13282" s="6"/>
      <c r="T13282" s="6"/>
      <c r="U13282" s="6"/>
      <c r="V13282" s="6"/>
      <c r="W13282" s="8" t="s">
        <v>49</v>
      </c>
      <c r="X13282" s="8">
        <v>43</v>
      </c>
      <c r="Y13282" s="8">
        <v>14.6</v>
      </c>
      <c r="Z13282" s="8" t="s">
        <v>163</v>
      </c>
      <c r="AP13282" s="6"/>
      <c r="AQ13282" s="6"/>
      <c r="AR13282" s="6"/>
      <c r="AS13282" s="6"/>
      <c r="AT13282" s="6"/>
    </row>
    <row r="13283" spans="1:46" ht="14.25" customHeight="1">
      <c r="A13283" s="7" t="s">
        <v>38</v>
      </c>
      <c r="B13283" s="7">
        <v>379</v>
      </c>
      <c r="C13283" s="8">
        <v>195939</v>
      </c>
      <c r="D13283" s="8" t="s">
        <v>6966</v>
      </c>
      <c r="E13283" s="8" t="str">
        <f t="shared" si="207"/>
        <v>Redington (India) Lt17</v>
      </c>
      <c r="F13283" s="8" t="s">
        <v>1614</v>
      </c>
      <c r="G13283" s="8">
        <v>1961</v>
      </c>
      <c r="H13283" s="8">
        <v>59</v>
      </c>
      <c r="I13283" s="8" t="s">
        <v>54</v>
      </c>
      <c r="J13283" s="8" t="s">
        <v>7052</v>
      </c>
      <c r="K13283" s="6" t="s">
        <v>7052</v>
      </c>
      <c r="L13283" s="7" t="s">
        <v>276</v>
      </c>
      <c r="M13283" s="6"/>
      <c r="N13283" s="6"/>
      <c r="O13283" s="6"/>
      <c r="P13283" s="6"/>
      <c r="Q13283" s="6"/>
      <c r="R13283" s="6"/>
      <c r="S13283" s="6"/>
      <c r="T13283" s="6"/>
      <c r="U13283" s="6"/>
      <c r="V13283" s="6"/>
      <c r="W13283" s="8" t="s">
        <v>49</v>
      </c>
      <c r="X13283" s="8">
        <v>43</v>
      </c>
      <c r="Y13283" s="8">
        <v>14.6</v>
      </c>
      <c r="Z13283" s="8" t="s">
        <v>163</v>
      </c>
      <c r="AP13283" s="6"/>
      <c r="AQ13283" s="6"/>
      <c r="AR13283" s="6"/>
      <c r="AS13283" s="6"/>
      <c r="AT13283" s="6"/>
    </row>
    <row r="13284" spans="1:46" ht="14.25" customHeight="1">
      <c r="A13284" s="7" t="s">
        <v>38</v>
      </c>
      <c r="B13284" s="7">
        <v>427</v>
      </c>
      <c r="C13284" s="8">
        <v>195939</v>
      </c>
      <c r="D13284" s="8" t="s">
        <v>6966</v>
      </c>
      <c r="E13284" s="8" t="str">
        <f t="shared" si="207"/>
        <v>Redington (India) Lt18</v>
      </c>
      <c r="F13284" s="8" t="s">
        <v>1614</v>
      </c>
      <c r="G13284" s="8">
        <v>1961</v>
      </c>
      <c r="H13284" s="8">
        <v>59</v>
      </c>
      <c r="I13284" s="8" t="s">
        <v>56</v>
      </c>
      <c r="J13284" s="8" t="s">
        <v>7052</v>
      </c>
      <c r="K13284" s="6" t="s">
        <v>7052</v>
      </c>
      <c r="L13284" s="7" t="s">
        <v>276</v>
      </c>
      <c r="M13284" s="6"/>
      <c r="N13284" s="6"/>
      <c r="O13284" s="6"/>
      <c r="P13284" s="6"/>
      <c r="Q13284" s="6"/>
      <c r="R13284" s="6"/>
      <c r="S13284" s="6"/>
      <c r="T13284" s="6"/>
      <c r="U13284" s="6"/>
      <c r="V13284" s="6"/>
      <c r="W13284" s="8" t="s">
        <v>49</v>
      </c>
      <c r="X13284" s="8">
        <v>43</v>
      </c>
      <c r="Y13284" s="8">
        <v>14.6</v>
      </c>
      <c r="Z13284" s="8" t="s">
        <v>163</v>
      </c>
      <c r="AP13284" s="6"/>
      <c r="AQ13284" s="6"/>
      <c r="AR13284" s="6"/>
      <c r="AS13284" s="6"/>
      <c r="AT13284" s="6"/>
    </row>
    <row r="13285" spans="1:46" ht="14.25" customHeight="1">
      <c r="A13285" s="7" t="s">
        <v>38</v>
      </c>
      <c r="B13285" s="7">
        <v>480</v>
      </c>
      <c r="C13285" s="8">
        <v>195939</v>
      </c>
      <c r="D13285" s="8" t="s">
        <v>6966</v>
      </c>
      <c r="E13285" s="8" t="str">
        <f t="shared" si="207"/>
        <v>Redington (India) Lt19</v>
      </c>
      <c r="F13285" s="8" t="s">
        <v>1614</v>
      </c>
      <c r="G13285" s="8">
        <v>1961</v>
      </c>
      <c r="H13285" s="8">
        <v>59</v>
      </c>
      <c r="I13285" s="8" t="s">
        <v>41</v>
      </c>
      <c r="J13285" s="8" t="s">
        <v>7052</v>
      </c>
      <c r="K13285" s="6" t="s">
        <v>7052</v>
      </c>
      <c r="L13285" s="7" t="s">
        <v>276</v>
      </c>
      <c r="M13285" s="6"/>
      <c r="N13285" s="6"/>
      <c r="O13285" s="6"/>
      <c r="P13285" s="6"/>
      <c r="Q13285" s="6"/>
      <c r="R13285" s="6"/>
      <c r="S13285" s="6"/>
      <c r="T13285" s="6"/>
      <c r="U13285" s="6"/>
      <c r="V13285" s="6"/>
      <c r="W13285" s="8" t="s">
        <v>49</v>
      </c>
      <c r="X13285" s="8">
        <v>43</v>
      </c>
      <c r="Y13285" s="8">
        <v>14.6</v>
      </c>
      <c r="Z13285" s="8" t="s">
        <v>163</v>
      </c>
      <c r="AP13285" s="6"/>
      <c r="AQ13285" s="6"/>
      <c r="AR13285" s="6"/>
      <c r="AS13285" s="6"/>
      <c r="AT13285" s="6"/>
    </row>
    <row r="13286" spans="1:46" ht="14.25" customHeight="1">
      <c r="A13286" s="7" t="s">
        <v>38</v>
      </c>
      <c r="B13286" s="7">
        <v>284</v>
      </c>
      <c r="C13286" s="8">
        <v>195939</v>
      </c>
      <c r="D13286" s="8" t="s">
        <v>6966</v>
      </c>
      <c r="E13286" s="8" t="str">
        <f t="shared" si="207"/>
        <v>Redington (India) Lt14</v>
      </c>
      <c r="F13286" s="8" t="s">
        <v>1614</v>
      </c>
      <c r="G13286" s="8">
        <v>1961</v>
      </c>
      <c r="H13286" s="8">
        <v>59</v>
      </c>
      <c r="I13286" s="8" t="s">
        <v>117</v>
      </c>
      <c r="J13286" s="8" t="s">
        <v>7053</v>
      </c>
      <c r="K13286" s="6" t="s">
        <v>7053</v>
      </c>
      <c r="L13286" s="7" t="s">
        <v>3122</v>
      </c>
      <c r="M13286" s="6"/>
      <c r="N13286" s="6"/>
      <c r="O13286" s="6"/>
      <c r="P13286" s="6"/>
      <c r="Q13286" s="6"/>
      <c r="R13286" s="6"/>
      <c r="S13286" s="6"/>
      <c r="T13286" s="6"/>
      <c r="U13286" s="6"/>
      <c r="V13286" s="6"/>
      <c r="W13286" s="8" t="s">
        <v>140</v>
      </c>
      <c r="X13286" s="8">
        <v>42.899649154372071</v>
      </c>
      <c r="Y13286" s="8">
        <v>14.166666666666666</v>
      </c>
      <c r="Z13286" s="8" t="s">
        <v>163</v>
      </c>
      <c r="AP13286" s="6"/>
      <c r="AQ13286" s="6"/>
      <c r="AR13286" s="6"/>
      <c r="AS13286" s="6"/>
      <c r="AT13286" s="6"/>
    </row>
    <row r="13287" spans="1:46" ht="14.25" customHeight="1">
      <c r="A13287" s="7" t="s">
        <v>38</v>
      </c>
      <c r="B13287" s="7">
        <v>323</v>
      </c>
      <c r="C13287" s="8">
        <v>195939</v>
      </c>
      <c r="D13287" s="8" t="s">
        <v>6966</v>
      </c>
      <c r="E13287" s="8" t="str">
        <f t="shared" si="207"/>
        <v>Redington (India) Lt15</v>
      </c>
      <c r="F13287" s="8" t="s">
        <v>1614</v>
      </c>
      <c r="G13287" s="8">
        <v>1961</v>
      </c>
      <c r="H13287" s="8">
        <v>59</v>
      </c>
      <c r="I13287" s="8" t="s">
        <v>119</v>
      </c>
      <c r="J13287" s="8" t="s">
        <v>7053</v>
      </c>
      <c r="K13287" s="6" t="s">
        <v>7053</v>
      </c>
      <c r="L13287" s="7" t="s">
        <v>3122</v>
      </c>
      <c r="M13287" s="6"/>
      <c r="N13287" s="6"/>
      <c r="O13287" s="6"/>
      <c r="P13287" s="6"/>
      <c r="Q13287" s="6"/>
      <c r="R13287" s="6"/>
      <c r="S13287" s="6"/>
      <c r="T13287" s="6"/>
      <c r="U13287" s="6"/>
      <c r="V13287" s="6"/>
      <c r="W13287" s="8" t="s">
        <v>140</v>
      </c>
      <c r="X13287" s="8">
        <v>42.899649154372071</v>
      </c>
      <c r="Y13287" s="8">
        <v>14.166666666666666</v>
      </c>
      <c r="Z13287" s="8" t="s">
        <v>163</v>
      </c>
      <c r="AP13287" s="6"/>
      <c r="AQ13287" s="6"/>
      <c r="AR13287" s="6"/>
      <c r="AS13287" s="6"/>
      <c r="AT13287" s="6"/>
    </row>
    <row r="13288" spans="1:46" ht="14.25" customHeight="1">
      <c r="A13288" s="7" t="s">
        <v>38</v>
      </c>
      <c r="B13288" s="7">
        <v>371</v>
      </c>
      <c r="C13288" s="8">
        <v>195939</v>
      </c>
      <c r="D13288" s="8" t="s">
        <v>6966</v>
      </c>
      <c r="E13288" s="8" t="str">
        <f t="shared" si="207"/>
        <v>Redington (India) Lt17</v>
      </c>
      <c r="F13288" s="8" t="s">
        <v>1614</v>
      </c>
      <c r="G13288" s="8">
        <v>1961</v>
      </c>
      <c r="H13288" s="8">
        <v>59</v>
      </c>
      <c r="I13288" s="8" t="s">
        <v>54</v>
      </c>
      <c r="J13288" s="8" t="s">
        <v>7053</v>
      </c>
      <c r="K13288" s="6" t="s">
        <v>7053</v>
      </c>
      <c r="L13288" s="7" t="s">
        <v>3122</v>
      </c>
      <c r="M13288" s="6"/>
      <c r="N13288" s="6"/>
      <c r="O13288" s="6"/>
      <c r="P13288" s="6"/>
      <c r="Q13288" s="6"/>
      <c r="R13288" s="6"/>
      <c r="S13288" s="6"/>
      <c r="T13288" s="6"/>
      <c r="U13288" s="6"/>
      <c r="V13288" s="6"/>
      <c r="W13288" s="8" t="s">
        <v>140</v>
      </c>
      <c r="X13288" s="8">
        <v>42.899649154372071</v>
      </c>
      <c r="Y13288" s="8">
        <v>14.166666666666666</v>
      </c>
      <c r="Z13288" s="8" t="s">
        <v>163</v>
      </c>
      <c r="AP13288" s="6"/>
      <c r="AQ13288" s="6"/>
      <c r="AR13288" s="6"/>
      <c r="AS13288" s="6"/>
      <c r="AT13288" s="6"/>
    </row>
    <row r="13289" spans="1:46" ht="14.25" customHeight="1">
      <c r="A13289" s="7" t="s">
        <v>38</v>
      </c>
      <c r="B13289" s="7">
        <v>420</v>
      </c>
      <c r="C13289" s="8">
        <v>195939</v>
      </c>
      <c r="D13289" s="8" t="s">
        <v>6966</v>
      </c>
      <c r="E13289" s="8" t="str">
        <f t="shared" si="207"/>
        <v>Redington (India) Lt18</v>
      </c>
      <c r="F13289" s="8" t="s">
        <v>1614</v>
      </c>
      <c r="G13289" s="8">
        <v>1961</v>
      </c>
      <c r="H13289" s="8">
        <v>59</v>
      </c>
      <c r="I13289" s="8" t="s">
        <v>56</v>
      </c>
      <c r="J13289" s="8" t="s">
        <v>7053</v>
      </c>
      <c r="K13289" s="6" t="s">
        <v>7053</v>
      </c>
      <c r="L13289" s="7" t="s">
        <v>3122</v>
      </c>
      <c r="M13289" s="6"/>
      <c r="N13289" s="6"/>
      <c r="O13289" s="6"/>
      <c r="P13289" s="6"/>
      <c r="Q13289" s="6"/>
      <c r="R13289" s="6"/>
      <c r="S13289" s="6"/>
      <c r="T13289" s="6"/>
      <c r="U13289" s="6"/>
      <c r="V13289" s="6"/>
      <c r="W13289" s="8" t="s">
        <v>140</v>
      </c>
      <c r="X13289" s="8">
        <v>42.899649154372071</v>
      </c>
      <c r="Y13289" s="8">
        <v>14.166666666666666</v>
      </c>
      <c r="Z13289" s="8" t="s">
        <v>163</v>
      </c>
      <c r="AP13289" s="6"/>
      <c r="AQ13289" s="6"/>
      <c r="AR13289" s="6"/>
      <c r="AS13289" s="6"/>
      <c r="AT13289" s="6"/>
    </row>
    <row r="13290" spans="1:46" ht="14.25" customHeight="1">
      <c r="A13290" s="7" t="s">
        <v>38</v>
      </c>
      <c r="B13290" s="7">
        <v>473</v>
      </c>
      <c r="C13290" s="8">
        <v>195939</v>
      </c>
      <c r="D13290" s="8" t="s">
        <v>6966</v>
      </c>
      <c r="E13290" s="8" t="str">
        <f t="shared" si="207"/>
        <v>Redington (India) Lt19</v>
      </c>
      <c r="F13290" s="8" t="s">
        <v>1614</v>
      </c>
      <c r="G13290" s="8">
        <v>1961</v>
      </c>
      <c r="H13290" s="8">
        <v>59</v>
      </c>
      <c r="I13290" s="8" t="s">
        <v>41</v>
      </c>
      <c r="J13290" s="8" t="s">
        <v>7053</v>
      </c>
      <c r="K13290" s="6" t="s">
        <v>7053</v>
      </c>
      <c r="L13290" s="7" t="s">
        <v>3122</v>
      </c>
      <c r="M13290" s="6"/>
      <c r="N13290" s="6"/>
      <c r="O13290" s="6"/>
      <c r="P13290" s="6"/>
      <c r="Q13290" s="6"/>
      <c r="R13290" s="6"/>
      <c r="S13290" s="6"/>
      <c r="T13290" s="6"/>
      <c r="U13290" s="6"/>
      <c r="V13290" s="6"/>
      <c r="W13290" s="8" t="s">
        <v>140</v>
      </c>
      <c r="X13290" s="8">
        <v>42.899649154372071</v>
      </c>
      <c r="Y13290" s="8">
        <v>14.166666666666666</v>
      </c>
      <c r="Z13290" s="8" t="s">
        <v>163</v>
      </c>
      <c r="AP13290" s="6"/>
      <c r="AQ13290" s="6"/>
      <c r="AR13290" s="6"/>
      <c r="AS13290" s="6"/>
      <c r="AT13290" s="6"/>
    </row>
    <row r="13291" spans="1:46" ht="14.25" customHeight="1">
      <c r="A13291" s="7" t="s">
        <v>38</v>
      </c>
      <c r="B13291" s="7">
        <v>282</v>
      </c>
      <c r="C13291" s="8">
        <v>195939</v>
      </c>
      <c r="D13291" s="8" t="s">
        <v>6966</v>
      </c>
      <c r="E13291" s="8" t="str">
        <f t="shared" si="207"/>
        <v>Redington (India) Lt14</v>
      </c>
      <c r="F13291" s="8" t="s">
        <v>1614</v>
      </c>
      <c r="G13291" s="8">
        <v>1961</v>
      </c>
      <c r="H13291" s="8">
        <v>59</v>
      </c>
      <c r="I13291" s="8" t="s">
        <v>117</v>
      </c>
      <c r="J13291" s="8" t="s">
        <v>7054</v>
      </c>
      <c r="K13291" s="6" t="s">
        <v>7054</v>
      </c>
      <c r="L13291" s="7" t="s">
        <v>498</v>
      </c>
      <c r="M13291" s="6"/>
      <c r="N13291" s="6"/>
      <c r="O13291" s="6"/>
      <c r="P13291" s="6"/>
      <c r="Q13291" s="6"/>
      <c r="R13291" s="6"/>
      <c r="S13291" s="6"/>
      <c r="T13291" s="6"/>
      <c r="U13291" s="6"/>
      <c r="V13291" s="6"/>
      <c r="W13291" s="8" t="s">
        <v>279</v>
      </c>
      <c r="X13291" s="8">
        <v>56.667772430130746</v>
      </c>
      <c r="Y13291" s="8">
        <v>17.666666666666668</v>
      </c>
      <c r="Z13291" s="8" t="s">
        <v>163</v>
      </c>
      <c r="AP13291" s="6"/>
      <c r="AQ13291" s="6"/>
      <c r="AR13291" s="6"/>
      <c r="AS13291" s="6"/>
      <c r="AT13291" s="6"/>
    </row>
    <row r="13292" spans="1:46" ht="14.25" customHeight="1">
      <c r="A13292" s="7" t="s">
        <v>38</v>
      </c>
      <c r="B13292" s="7">
        <v>327</v>
      </c>
      <c r="C13292" s="8">
        <v>195939</v>
      </c>
      <c r="D13292" s="8" t="s">
        <v>6966</v>
      </c>
      <c r="E13292" s="8" t="str">
        <f t="shared" si="207"/>
        <v>Redington (India) Lt15</v>
      </c>
      <c r="F13292" s="8" t="s">
        <v>1614</v>
      </c>
      <c r="G13292" s="8">
        <v>1961</v>
      </c>
      <c r="H13292" s="8">
        <v>59</v>
      </c>
      <c r="I13292" s="8" t="s">
        <v>119</v>
      </c>
      <c r="J13292" s="8" t="s">
        <v>7054</v>
      </c>
      <c r="K13292" s="6" t="s">
        <v>7054</v>
      </c>
      <c r="L13292" s="7" t="s">
        <v>498</v>
      </c>
      <c r="M13292" s="6"/>
      <c r="N13292" s="6"/>
      <c r="O13292" s="6"/>
      <c r="P13292" s="6"/>
      <c r="Q13292" s="6"/>
      <c r="R13292" s="6"/>
      <c r="S13292" s="6"/>
      <c r="T13292" s="6"/>
      <c r="U13292" s="6"/>
      <c r="V13292" s="6"/>
      <c r="W13292" s="8" t="s">
        <v>279</v>
      </c>
      <c r="X13292" s="8">
        <v>54.616513733957056</v>
      </c>
      <c r="Y13292" s="8">
        <v>17.666666666666668</v>
      </c>
      <c r="Z13292" s="8" t="s">
        <v>163</v>
      </c>
      <c r="AP13292" s="6"/>
      <c r="AQ13292" s="6"/>
      <c r="AR13292" s="6"/>
      <c r="AS13292" s="6"/>
      <c r="AT13292" s="6"/>
    </row>
    <row r="13293" spans="1:46" ht="14.25" customHeight="1">
      <c r="A13293" s="7" t="s">
        <v>38</v>
      </c>
      <c r="B13293" s="7">
        <v>375</v>
      </c>
      <c r="C13293" s="8">
        <v>195939</v>
      </c>
      <c r="D13293" s="8" t="s">
        <v>6966</v>
      </c>
      <c r="E13293" s="8" t="str">
        <f t="shared" si="207"/>
        <v>Redington (India) Lt17</v>
      </c>
      <c r="F13293" s="8" t="s">
        <v>1614</v>
      </c>
      <c r="G13293" s="8">
        <v>1961</v>
      </c>
      <c r="H13293" s="8">
        <v>59</v>
      </c>
      <c r="I13293" s="8" t="s">
        <v>54</v>
      </c>
      <c r="J13293" s="8" t="s">
        <v>7054</v>
      </c>
      <c r="K13293" s="6" t="s">
        <v>7054</v>
      </c>
      <c r="L13293" s="7" t="s">
        <v>498</v>
      </c>
      <c r="M13293" s="6"/>
      <c r="N13293" s="6"/>
      <c r="O13293" s="6"/>
      <c r="P13293" s="6"/>
      <c r="Q13293" s="6"/>
      <c r="R13293" s="6"/>
      <c r="S13293" s="6"/>
      <c r="T13293" s="6"/>
      <c r="U13293" s="6"/>
      <c r="V13293" s="6"/>
      <c r="W13293" s="8" t="s">
        <v>279</v>
      </c>
      <c r="X13293" s="8">
        <v>56.667772430130746</v>
      </c>
      <c r="Y13293" s="8">
        <v>17.666666666666668</v>
      </c>
      <c r="Z13293" s="8" t="s">
        <v>163</v>
      </c>
      <c r="AP13293" s="6"/>
      <c r="AQ13293" s="6"/>
      <c r="AR13293" s="6"/>
      <c r="AS13293" s="6"/>
      <c r="AT13293" s="6"/>
    </row>
    <row r="13294" spans="1:46" ht="14.25" customHeight="1">
      <c r="A13294" s="7" t="s">
        <v>38</v>
      </c>
      <c r="B13294" s="7">
        <v>423</v>
      </c>
      <c r="C13294" s="8">
        <v>195939</v>
      </c>
      <c r="D13294" s="8" t="s">
        <v>6966</v>
      </c>
      <c r="E13294" s="8" t="str">
        <f t="shared" si="207"/>
        <v>Redington (India) Lt18</v>
      </c>
      <c r="F13294" s="8" t="s">
        <v>1614</v>
      </c>
      <c r="G13294" s="8">
        <v>1961</v>
      </c>
      <c r="H13294" s="8">
        <v>59</v>
      </c>
      <c r="I13294" s="8" t="s">
        <v>56</v>
      </c>
      <c r="J13294" s="8" t="s">
        <v>7054</v>
      </c>
      <c r="K13294" s="6" t="s">
        <v>7054</v>
      </c>
      <c r="L13294" s="7" t="s">
        <v>498</v>
      </c>
      <c r="M13294" s="6"/>
      <c r="N13294" s="6"/>
      <c r="O13294" s="6"/>
      <c r="P13294" s="6"/>
      <c r="Q13294" s="6"/>
      <c r="R13294" s="6"/>
      <c r="S13294" s="6"/>
      <c r="T13294" s="6"/>
      <c r="U13294" s="6"/>
      <c r="V13294" s="6"/>
      <c r="W13294" s="8" t="s">
        <v>279</v>
      </c>
      <c r="X13294" s="8">
        <v>55.462175392827156</v>
      </c>
      <c r="Y13294" s="8">
        <v>17.666666666666668</v>
      </c>
      <c r="Z13294" s="8" t="s">
        <v>163</v>
      </c>
      <c r="AP13294" s="6"/>
      <c r="AQ13294" s="6"/>
      <c r="AR13294" s="6"/>
      <c r="AS13294" s="6"/>
      <c r="AT13294" s="6"/>
    </row>
    <row r="13295" spans="1:46" ht="14.25" customHeight="1">
      <c r="A13295" s="7" t="s">
        <v>38</v>
      </c>
      <c r="B13295" s="7">
        <v>476</v>
      </c>
      <c r="C13295" s="8">
        <v>195939</v>
      </c>
      <c r="D13295" s="8" t="s">
        <v>6966</v>
      </c>
      <c r="E13295" s="8" t="str">
        <f t="shared" si="207"/>
        <v>Redington (India) Lt19</v>
      </c>
      <c r="F13295" s="8" t="s">
        <v>1614</v>
      </c>
      <c r="G13295" s="8">
        <v>1961</v>
      </c>
      <c r="H13295" s="8">
        <v>59</v>
      </c>
      <c r="I13295" s="8" t="s">
        <v>41</v>
      </c>
      <c r="J13295" s="8" t="s">
        <v>7054</v>
      </c>
      <c r="K13295" s="6" t="s">
        <v>7055</v>
      </c>
      <c r="L13295" s="7" t="s">
        <v>498</v>
      </c>
      <c r="M13295" s="6"/>
      <c r="N13295" s="6"/>
      <c r="O13295" s="6"/>
      <c r="P13295" s="6"/>
      <c r="Q13295" s="6"/>
      <c r="R13295" s="6"/>
      <c r="S13295" s="6"/>
      <c r="T13295" s="6"/>
      <c r="U13295" s="6"/>
      <c r="V13295" s="6"/>
      <c r="W13295" s="8" t="s">
        <v>279</v>
      </c>
      <c r="X13295" s="8">
        <v>54.616513733957056</v>
      </c>
      <c r="Y13295" s="8">
        <v>17.666666666666668</v>
      </c>
      <c r="Z13295" s="8" t="s">
        <v>163</v>
      </c>
      <c r="AP13295" s="6"/>
      <c r="AQ13295" s="6"/>
      <c r="AR13295" s="6"/>
      <c r="AS13295" s="6"/>
      <c r="AT13295" s="6"/>
    </row>
    <row r="13296" spans="1:46" ht="14.25" customHeight="1">
      <c r="A13296" s="7" t="s">
        <v>38</v>
      </c>
      <c r="B13296" s="7">
        <v>279</v>
      </c>
      <c r="C13296" s="8">
        <v>195939</v>
      </c>
      <c r="D13296" s="8" t="s">
        <v>6966</v>
      </c>
      <c r="E13296" s="8" t="str">
        <f t="shared" si="207"/>
        <v>Redington (India) Lt14</v>
      </c>
      <c r="F13296" s="8" t="s">
        <v>1614</v>
      </c>
      <c r="G13296" s="8">
        <v>1961</v>
      </c>
      <c r="H13296" s="8">
        <v>59</v>
      </c>
      <c r="I13296" s="8" t="s">
        <v>117</v>
      </c>
      <c r="J13296" s="8" t="s">
        <v>7056</v>
      </c>
      <c r="K13296" s="6" t="s">
        <v>7056</v>
      </c>
      <c r="L13296" s="7" t="s">
        <v>502</v>
      </c>
      <c r="M13296" s="6"/>
      <c r="N13296" s="6"/>
      <c r="O13296" s="6"/>
      <c r="P13296" s="6"/>
      <c r="Q13296" s="6"/>
      <c r="R13296" s="6"/>
      <c r="S13296" s="6"/>
      <c r="T13296" s="6"/>
      <c r="U13296" s="6"/>
      <c r="V13296" s="6"/>
      <c r="W13296" s="8" t="s">
        <v>140</v>
      </c>
      <c r="X13296" s="8">
        <v>38.066469503418496</v>
      </c>
      <c r="Y13296" s="8">
        <v>26.5</v>
      </c>
      <c r="Z13296" s="8" t="s">
        <v>163</v>
      </c>
      <c r="AP13296" s="6"/>
      <c r="AQ13296" s="6"/>
      <c r="AR13296" s="6"/>
      <c r="AS13296" s="6"/>
      <c r="AT13296" s="6"/>
    </row>
    <row r="13297" spans="1:46" ht="14.25" customHeight="1">
      <c r="A13297" s="7" t="s">
        <v>38</v>
      </c>
      <c r="B13297" s="7">
        <v>321</v>
      </c>
      <c r="C13297" s="8">
        <v>195939</v>
      </c>
      <c r="D13297" s="8" t="s">
        <v>6966</v>
      </c>
      <c r="E13297" s="8" t="str">
        <f t="shared" si="207"/>
        <v>Redington (India) Lt15</v>
      </c>
      <c r="F13297" s="8" t="s">
        <v>1614</v>
      </c>
      <c r="G13297" s="8">
        <v>1961</v>
      </c>
      <c r="H13297" s="8">
        <v>59</v>
      </c>
      <c r="I13297" s="8" t="s">
        <v>119</v>
      </c>
      <c r="J13297" s="8" t="s">
        <v>7056</v>
      </c>
      <c r="K13297" s="6" t="s">
        <v>7056</v>
      </c>
      <c r="L13297" s="7" t="s">
        <v>502</v>
      </c>
      <c r="M13297" s="6"/>
      <c r="N13297" s="6"/>
      <c r="O13297" s="6"/>
      <c r="P13297" s="6"/>
      <c r="Q13297" s="6"/>
      <c r="R13297" s="6"/>
      <c r="S13297" s="6"/>
      <c r="T13297" s="6"/>
      <c r="U13297" s="6"/>
      <c r="V13297" s="6"/>
      <c r="W13297" s="8" t="s">
        <v>140</v>
      </c>
      <c r="X13297" s="8">
        <v>38.066469503418496</v>
      </c>
      <c r="Y13297" s="8">
        <v>26.5</v>
      </c>
      <c r="Z13297" s="8" t="s">
        <v>163</v>
      </c>
      <c r="AP13297" s="6"/>
      <c r="AQ13297" s="6"/>
      <c r="AR13297" s="6"/>
      <c r="AS13297" s="6"/>
      <c r="AT13297" s="6"/>
    </row>
    <row r="13298" spans="1:46" ht="14.25" customHeight="1">
      <c r="A13298" s="7" t="s">
        <v>38</v>
      </c>
      <c r="B13298" s="7">
        <v>369</v>
      </c>
      <c r="C13298" s="8">
        <v>195939</v>
      </c>
      <c r="D13298" s="8" t="s">
        <v>6966</v>
      </c>
      <c r="E13298" s="8" t="str">
        <f t="shared" si="207"/>
        <v>Redington (India) Lt17</v>
      </c>
      <c r="F13298" s="8" t="s">
        <v>1614</v>
      </c>
      <c r="G13298" s="8">
        <v>1961</v>
      </c>
      <c r="H13298" s="8">
        <v>59</v>
      </c>
      <c r="I13298" s="8" t="s">
        <v>54</v>
      </c>
      <c r="J13298" s="8" t="s">
        <v>7056</v>
      </c>
      <c r="K13298" s="6" t="s">
        <v>7056</v>
      </c>
      <c r="L13298" s="7" t="s">
        <v>502</v>
      </c>
      <c r="M13298" s="6"/>
      <c r="N13298" s="6"/>
      <c r="O13298" s="6"/>
      <c r="P13298" s="6"/>
      <c r="Q13298" s="6"/>
      <c r="R13298" s="6"/>
      <c r="S13298" s="6"/>
      <c r="T13298" s="6"/>
      <c r="U13298" s="6"/>
      <c r="V13298" s="6"/>
      <c r="W13298" s="8" t="s">
        <v>140</v>
      </c>
      <c r="X13298" s="8">
        <v>38.066469503418496</v>
      </c>
      <c r="Y13298" s="8">
        <v>26.5</v>
      </c>
      <c r="Z13298" s="8" t="s">
        <v>163</v>
      </c>
      <c r="AP13298" s="6"/>
      <c r="AQ13298" s="6"/>
      <c r="AR13298" s="6"/>
      <c r="AS13298" s="6"/>
      <c r="AT13298" s="6"/>
    </row>
    <row r="13299" spans="1:46" ht="14.25" customHeight="1">
      <c r="A13299" s="7" t="s">
        <v>38</v>
      </c>
      <c r="B13299" s="7">
        <v>418</v>
      </c>
      <c r="C13299" s="8">
        <v>195939</v>
      </c>
      <c r="D13299" s="8" t="s">
        <v>6966</v>
      </c>
      <c r="E13299" s="8" t="str">
        <f t="shared" si="207"/>
        <v>Redington (India) Lt18</v>
      </c>
      <c r="F13299" s="8" t="s">
        <v>1614</v>
      </c>
      <c r="G13299" s="8">
        <v>1961</v>
      </c>
      <c r="H13299" s="8">
        <v>59</v>
      </c>
      <c r="I13299" s="8" t="s">
        <v>56</v>
      </c>
      <c r="J13299" s="8" t="s">
        <v>7056</v>
      </c>
      <c r="K13299" s="6" t="s">
        <v>7056</v>
      </c>
      <c r="L13299" s="7" t="s">
        <v>502</v>
      </c>
      <c r="M13299" s="6"/>
      <c r="N13299" s="6"/>
      <c r="O13299" s="6"/>
      <c r="P13299" s="6"/>
      <c r="Q13299" s="6"/>
      <c r="R13299" s="6"/>
      <c r="S13299" s="6"/>
      <c r="T13299" s="6"/>
      <c r="U13299" s="6"/>
      <c r="V13299" s="6"/>
      <c r="W13299" s="8" t="s">
        <v>140</v>
      </c>
      <c r="X13299" s="8">
        <v>38.066469503418496</v>
      </c>
      <c r="Y13299" s="8">
        <v>26.5</v>
      </c>
      <c r="Z13299" s="8" t="s">
        <v>163</v>
      </c>
      <c r="AP13299" s="6"/>
      <c r="AQ13299" s="6"/>
      <c r="AR13299" s="6"/>
      <c r="AS13299" s="6"/>
      <c r="AT13299" s="6"/>
    </row>
    <row r="13300" spans="1:46" ht="14.25" customHeight="1">
      <c r="A13300" s="7" t="s">
        <v>38</v>
      </c>
      <c r="B13300" s="7">
        <v>471</v>
      </c>
      <c r="C13300" s="8">
        <v>195939</v>
      </c>
      <c r="D13300" s="8" t="s">
        <v>6966</v>
      </c>
      <c r="E13300" s="8" t="str">
        <f t="shared" si="207"/>
        <v>Redington (India) Lt19</v>
      </c>
      <c r="F13300" s="8" t="s">
        <v>1614</v>
      </c>
      <c r="G13300" s="8">
        <v>1961</v>
      </c>
      <c r="H13300" s="8">
        <v>59</v>
      </c>
      <c r="I13300" s="8" t="s">
        <v>41</v>
      </c>
      <c r="J13300" s="8" t="s">
        <v>7056</v>
      </c>
      <c r="K13300" s="6" t="s">
        <v>7056</v>
      </c>
      <c r="L13300" s="7" t="s">
        <v>502</v>
      </c>
      <c r="M13300" s="6"/>
      <c r="N13300" s="6"/>
      <c r="O13300" s="6"/>
      <c r="P13300" s="6"/>
      <c r="Q13300" s="6"/>
      <c r="R13300" s="6"/>
      <c r="S13300" s="6"/>
      <c r="T13300" s="6"/>
      <c r="U13300" s="6"/>
      <c r="V13300" s="6"/>
      <c r="W13300" s="8" t="s">
        <v>140</v>
      </c>
      <c r="X13300" s="8">
        <v>38.066469503418496</v>
      </c>
      <c r="Y13300" s="8">
        <v>26.5</v>
      </c>
      <c r="Z13300" s="8" t="s">
        <v>163</v>
      </c>
      <c r="AP13300" s="6"/>
      <c r="AQ13300" s="6"/>
      <c r="AR13300" s="6"/>
      <c r="AS13300" s="6"/>
      <c r="AT13300" s="6"/>
    </row>
    <row r="13301" spans="1:46" ht="14.25" customHeight="1">
      <c r="A13301" s="7" t="s">
        <v>38</v>
      </c>
      <c r="B13301" s="7">
        <v>270</v>
      </c>
      <c r="C13301" s="8">
        <v>195939</v>
      </c>
      <c r="D13301" s="8" t="s">
        <v>6966</v>
      </c>
      <c r="E13301" s="8" t="str">
        <f t="shared" si="207"/>
        <v>Redington (India) Lt14</v>
      </c>
      <c r="F13301" s="8" t="s">
        <v>1614</v>
      </c>
      <c r="G13301" s="8">
        <v>1961</v>
      </c>
      <c r="H13301" s="8">
        <v>59</v>
      </c>
      <c r="I13301" s="8" t="s">
        <v>117</v>
      </c>
      <c r="J13301" s="8" t="s">
        <v>7057</v>
      </c>
      <c r="K13301" s="6" t="s">
        <v>7057</v>
      </c>
      <c r="L13301" s="7" t="s">
        <v>278</v>
      </c>
      <c r="M13301" s="6"/>
      <c r="N13301" s="6"/>
      <c r="O13301" s="6"/>
      <c r="P13301" s="6"/>
      <c r="Q13301" s="6"/>
      <c r="R13301" s="6"/>
      <c r="S13301" s="6"/>
      <c r="T13301" s="6"/>
      <c r="U13301" s="6"/>
      <c r="V13301" s="6"/>
      <c r="W13301" s="8" t="s">
        <v>279</v>
      </c>
      <c r="X13301" s="8">
        <v>61</v>
      </c>
      <c r="Y13301" s="8">
        <v>20.5</v>
      </c>
      <c r="Z13301" s="8" t="s">
        <v>163</v>
      </c>
      <c r="AP13301" s="6"/>
      <c r="AQ13301" s="6"/>
      <c r="AR13301" s="6"/>
      <c r="AS13301" s="6"/>
      <c r="AT13301" s="6"/>
    </row>
    <row r="13302" spans="1:46" ht="14.25" customHeight="1">
      <c r="A13302" s="7" t="s">
        <v>38</v>
      </c>
      <c r="B13302" s="7">
        <v>314</v>
      </c>
      <c r="C13302" s="8">
        <v>195939</v>
      </c>
      <c r="D13302" s="8" t="s">
        <v>6966</v>
      </c>
      <c r="E13302" s="8" t="str">
        <f t="shared" si="207"/>
        <v>Redington (India) Lt15</v>
      </c>
      <c r="F13302" s="8" t="s">
        <v>1614</v>
      </c>
      <c r="G13302" s="8">
        <v>1961</v>
      </c>
      <c r="H13302" s="8">
        <v>59</v>
      </c>
      <c r="I13302" s="8" t="s">
        <v>119</v>
      </c>
      <c r="J13302" s="8" t="s">
        <v>7057</v>
      </c>
      <c r="K13302" s="6" t="s">
        <v>7058</v>
      </c>
      <c r="L13302" s="7" t="s">
        <v>278</v>
      </c>
      <c r="M13302" s="6"/>
      <c r="N13302" s="6"/>
      <c r="O13302" s="6"/>
      <c r="P13302" s="6"/>
      <c r="Q13302" s="6"/>
      <c r="R13302" s="6"/>
      <c r="S13302" s="6"/>
      <c r="T13302" s="6"/>
      <c r="U13302" s="6"/>
      <c r="V13302" s="6"/>
      <c r="W13302" s="8" t="s">
        <v>279</v>
      </c>
      <c r="X13302" s="8">
        <v>61</v>
      </c>
      <c r="Y13302" s="8">
        <v>20.5</v>
      </c>
      <c r="Z13302" s="8" t="s">
        <v>163</v>
      </c>
      <c r="AP13302" s="6"/>
      <c r="AQ13302" s="6"/>
      <c r="AR13302" s="6"/>
      <c r="AS13302" s="6"/>
      <c r="AT13302" s="6"/>
    </row>
    <row r="13303" spans="1:46" ht="14.25" customHeight="1">
      <c r="A13303" s="7" t="s">
        <v>38</v>
      </c>
      <c r="B13303" s="7">
        <v>362</v>
      </c>
      <c r="C13303" s="8">
        <v>195939</v>
      </c>
      <c r="D13303" s="8" t="s">
        <v>6966</v>
      </c>
      <c r="E13303" s="8" t="str">
        <f t="shared" si="207"/>
        <v>Redington (India) Lt17</v>
      </c>
      <c r="F13303" s="8" t="s">
        <v>1614</v>
      </c>
      <c r="G13303" s="8">
        <v>1961</v>
      </c>
      <c r="H13303" s="8">
        <v>59</v>
      </c>
      <c r="I13303" s="8" t="s">
        <v>54</v>
      </c>
      <c r="J13303" s="8" t="s">
        <v>7057</v>
      </c>
      <c r="K13303" s="6" t="s">
        <v>7058</v>
      </c>
      <c r="L13303" s="7" t="s">
        <v>278</v>
      </c>
      <c r="M13303" s="6"/>
      <c r="N13303" s="6"/>
      <c r="O13303" s="6"/>
      <c r="P13303" s="6"/>
      <c r="Q13303" s="6"/>
      <c r="R13303" s="6"/>
      <c r="S13303" s="6"/>
      <c r="T13303" s="6"/>
      <c r="U13303" s="6"/>
      <c r="V13303" s="6"/>
      <c r="W13303" s="8" t="s">
        <v>279</v>
      </c>
      <c r="X13303" s="8">
        <v>61</v>
      </c>
      <c r="Y13303" s="8">
        <v>20.5</v>
      </c>
      <c r="Z13303" s="8" t="s">
        <v>163</v>
      </c>
      <c r="AP13303" s="6"/>
      <c r="AQ13303" s="6"/>
      <c r="AR13303" s="6"/>
      <c r="AS13303" s="6"/>
      <c r="AT13303" s="6"/>
    </row>
    <row r="13304" spans="1:46" ht="14.25" customHeight="1">
      <c r="A13304" s="7" t="s">
        <v>38</v>
      </c>
      <c r="B13304" s="7">
        <v>412</v>
      </c>
      <c r="C13304" s="8">
        <v>195939</v>
      </c>
      <c r="D13304" s="8" t="s">
        <v>6966</v>
      </c>
      <c r="E13304" s="8" t="str">
        <f t="shared" si="207"/>
        <v>Redington (India) Lt18</v>
      </c>
      <c r="F13304" s="8" t="s">
        <v>1614</v>
      </c>
      <c r="G13304" s="8">
        <v>1961</v>
      </c>
      <c r="H13304" s="8">
        <v>59</v>
      </c>
      <c r="I13304" s="8" t="s">
        <v>56</v>
      </c>
      <c r="J13304" s="8" t="s">
        <v>7057</v>
      </c>
      <c r="K13304" s="6" t="s">
        <v>7058</v>
      </c>
      <c r="L13304" s="7" t="s">
        <v>278</v>
      </c>
      <c r="M13304" s="6"/>
      <c r="N13304" s="6"/>
      <c r="O13304" s="6"/>
      <c r="P13304" s="6"/>
      <c r="Q13304" s="6"/>
      <c r="R13304" s="6"/>
      <c r="S13304" s="6"/>
      <c r="T13304" s="6"/>
      <c r="U13304" s="6"/>
      <c r="V13304" s="6"/>
      <c r="W13304" s="8" t="s">
        <v>279</v>
      </c>
      <c r="X13304" s="8">
        <v>61</v>
      </c>
      <c r="Y13304" s="8">
        <v>20.5</v>
      </c>
      <c r="Z13304" s="8" t="s">
        <v>163</v>
      </c>
      <c r="AP13304" s="6"/>
      <c r="AQ13304" s="6"/>
      <c r="AR13304" s="6"/>
      <c r="AS13304" s="6"/>
      <c r="AT13304" s="6"/>
    </row>
    <row r="13305" spans="1:46" ht="14.25" customHeight="1">
      <c r="A13305" s="7" t="s">
        <v>38</v>
      </c>
      <c r="B13305" s="7">
        <v>465</v>
      </c>
      <c r="C13305" s="8">
        <v>195939</v>
      </c>
      <c r="D13305" s="8" t="s">
        <v>6966</v>
      </c>
      <c r="E13305" s="8" t="str">
        <f t="shared" si="207"/>
        <v>Redington (India) Lt19</v>
      </c>
      <c r="F13305" s="8" t="s">
        <v>1614</v>
      </c>
      <c r="G13305" s="8">
        <v>1961</v>
      </c>
      <c r="H13305" s="8">
        <v>59</v>
      </c>
      <c r="I13305" s="8" t="s">
        <v>41</v>
      </c>
      <c r="J13305" s="8" t="s">
        <v>7057</v>
      </c>
      <c r="K13305" s="6" t="s">
        <v>7058</v>
      </c>
      <c r="L13305" s="7" t="s">
        <v>278</v>
      </c>
      <c r="M13305" s="6"/>
      <c r="N13305" s="6"/>
      <c r="O13305" s="6"/>
      <c r="P13305" s="6"/>
      <c r="Q13305" s="6"/>
      <c r="R13305" s="6"/>
      <c r="S13305" s="6"/>
      <c r="T13305" s="6"/>
      <c r="U13305" s="6"/>
      <c r="V13305" s="6"/>
      <c r="W13305" s="8" t="s">
        <v>279</v>
      </c>
      <c r="X13305" s="8">
        <v>61</v>
      </c>
      <c r="Y13305" s="8">
        <v>20.5</v>
      </c>
      <c r="Z13305" s="8" t="s">
        <v>163</v>
      </c>
      <c r="AP13305" s="6"/>
      <c r="AQ13305" s="6"/>
      <c r="AR13305" s="6"/>
      <c r="AS13305" s="6"/>
      <c r="AT13305" s="6"/>
    </row>
    <row r="13306" spans="1:46" ht="14.25" customHeight="1">
      <c r="A13306" s="7" t="s">
        <v>38</v>
      </c>
      <c r="B13306" s="7">
        <v>502</v>
      </c>
      <c r="C13306" s="8">
        <v>195939</v>
      </c>
      <c r="D13306" s="8" t="s">
        <v>6966</v>
      </c>
      <c r="E13306" s="8" t="str">
        <f t="shared" si="207"/>
        <v>Redington (India) Lt19</v>
      </c>
      <c r="F13306" s="8" t="s">
        <v>1614</v>
      </c>
      <c r="G13306" s="8">
        <v>1961</v>
      </c>
      <c r="H13306" s="8">
        <v>59</v>
      </c>
      <c r="I13306" s="8" t="s">
        <v>41</v>
      </c>
      <c r="J13306" s="8" t="s">
        <v>7059</v>
      </c>
      <c r="K13306" s="8" t="s">
        <v>7059</v>
      </c>
      <c r="L13306" s="7" t="s">
        <v>48</v>
      </c>
      <c r="M13306" s="6"/>
      <c r="N13306" s="6"/>
      <c r="O13306" s="6"/>
      <c r="P13306" s="6"/>
      <c r="Q13306" s="6"/>
      <c r="R13306" s="6"/>
      <c r="S13306" s="6"/>
      <c r="T13306" s="6"/>
      <c r="U13306" s="6"/>
      <c r="V13306" s="6"/>
      <c r="W13306" s="8" t="s">
        <v>49</v>
      </c>
      <c r="X13306" s="8">
        <v>49.666280586541916</v>
      </c>
      <c r="Y13306" s="8">
        <v>0</v>
      </c>
      <c r="Z13306" s="8" t="s">
        <v>163</v>
      </c>
      <c r="AP13306" s="6"/>
      <c r="AQ13306" s="6"/>
      <c r="AR13306" s="6"/>
      <c r="AS13306" s="6"/>
      <c r="AT13306" s="6"/>
    </row>
    <row r="13307" spans="1:46" ht="14.25" customHeight="1">
      <c r="A13307" s="7" t="s">
        <v>38</v>
      </c>
      <c r="B13307" s="7">
        <v>397</v>
      </c>
      <c r="C13307" s="8">
        <v>195939</v>
      </c>
      <c r="D13307" s="8" t="s">
        <v>6966</v>
      </c>
      <c r="E13307" s="8" t="str">
        <f t="shared" si="207"/>
        <v>Redington (India) Lt17</v>
      </c>
      <c r="F13307" s="8" t="s">
        <v>1614</v>
      </c>
      <c r="G13307" s="8">
        <v>1961</v>
      </c>
      <c r="H13307" s="8">
        <v>59</v>
      </c>
      <c r="I13307" s="8" t="s">
        <v>54</v>
      </c>
      <c r="J13307" s="8" t="s">
        <v>7060</v>
      </c>
      <c r="K13307" s="6" t="s">
        <v>7060</v>
      </c>
      <c r="L13307" s="7" t="s">
        <v>149</v>
      </c>
      <c r="M13307" s="6"/>
      <c r="N13307" s="6"/>
      <c r="O13307" s="6"/>
      <c r="P13307" s="6"/>
      <c r="Q13307" s="6"/>
      <c r="R13307" s="6"/>
      <c r="S13307" s="6"/>
      <c r="T13307" s="6"/>
      <c r="U13307" s="6"/>
      <c r="V13307" s="6"/>
      <c r="W13307" s="8" t="s">
        <v>150</v>
      </c>
      <c r="X13307" s="8">
        <v>53.629153172604049</v>
      </c>
      <c r="Y13307" s="8">
        <v>22.666666666666668</v>
      </c>
      <c r="Z13307" s="8" t="s">
        <v>163</v>
      </c>
      <c r="AP13307" s="6"/>
      <c r="AQ13307" s="6"/>
      <c r="AR13307" s="6"/>
      <c r="AS13307" s="6"/>
      <c r="AT13307" s="6"/>
    </row>
    <row r="13308" spans="1:46" ht="14.25" customHeight="1">
      <c r="A13308" s="7" t="s">
        <v>38</v>
      </c>
      <c r="B13308" s="7">
        <v>444</v>
      </c>
      <c r="C13308" s="8">
        <v>195939</v>
      </c>
      <c r="D13308" s="8" t="s">
        <v>6966</v>
      </c>
      <c r="E13308" s="8" t="str">
        <f t="shared" si="207"/>
        <v>Redington (India) Lt18</v>
      </c>
      <c r="F13308" s="8" t="s">
        <v>1614</v>
      </c>
      <c r="G13308" s="8">
        <v>1961</v>
      </c>
      <c r="H13308" s="8">
        <v>59</v>
      </c>
      <c r="I13308" s="8" t="s">
        <v>56</v>
      </c>
      <c r="J13308" s="8" t="s">
        <v>7060</v>
      </c>
      <c r="K13308" s="6" t="s">
        <v>7060</v>
      </c>
      <c r="L13308" s="7" t="s">
        <v>149</v>
      </c>
      <c r="M13308" s="6"/>
      <c r="N13308" s="6"/>
      <c r="O13308" s="6"/>
      <c r="P13308" s="6"/>
      <c r="Q13308" s="6"/>
      <c r="R13308" s="6"/>
      <c r="S13308" s="6"/>
      <c r="T13308" s="6"/>
      <c r="U13308" s="6"/>
      <c r="V13308" s="6"/>
      <c r="W13308" s="8" t="s">
        <v>150</v>
      </c>
      <c r="X13308" s="8">
        <v>53.629153172604049</v>
      </c>
      <c r="Y13308" s="8">
        <v>22.666666666666668</v>
      </c>
      <c r="Z13308" s="8" t="s">
        <v>163</v>
      </c>
      <c r="AP13308" s="6"/>
      <c r="AQ13308" s="6"/>
      <c r="AR13308" s="6"/>
      <c r="AS13308" s="6"/>
      <c r="AT13308" s="6"/>
    </row>
    <row r="13309" spans="1:46" ht="14.25" customHeight="1">
      <c r="A13309" s="7" t="s">
        <v>38</v>
      </c>
      <c r="B13309" s="7">
        <v>497</v>
      </c>
      <c r="C13309" s="8">
        <v>195939</v>
      </c>
      <c r="D13309" s="8" t="s">
        <v>6966</v>
      </c>
      <c r="E13309" s="8" t="str">
        <f t="shared" si="207"/>
        <v>Redington (India) Lt19</v>
      </c>
      <c r="F13309" s="8" t="s">
        <v>1614</v>
      </c>
      <c r="G13309" s="8">
        <v>1961</v>
      </c>
      <c r="H13309" s="8">
        <v>59</v>
      </c>
      <c r="I13309" s="8" t="s">
        <v>41</v>
      </c>
      <c r="J13309" s="8" t="s">
        <v>7060</v>
      </c>
      <c r="K13309" s="6" t="s">
        <v>7060</v>
      </c>
      <c r="L13309" s="7" t="s">
        <v>149</v>
      </c>
      <c r="M13309" s="6"/>
      <c r="N13309" s="6"/>
      <c r="O13309" s="6"/>
      <c r="P13309" s="6"/>
      <c r="Q13309" s="6"/>
      <c r="R13309" s="6"/>
      <c r="S13309" s="6"/>
      <c r="T13309" s="6"/>
      <c r="U13309" s="6"/>
      <c r="V13309" s="6"/>
      <c r="W13309" s="8" t="s">
        <v>150</v>
      </c>
      <c r="X13309" s="8">
        <v>53.629153172604049</v>
      </c>
      <c r="Y13309" s="8">
        <v>22.666666666666668</v>
      </c>
      <c r="Z13309" s="8" t="s">
        <v>163</v>
      </c>
      <c r="AP13309" s="6"/>
      <c r="AQ13309" s="6"/>
      <c r="AR13309" s="6"/>
      <c r="AS13309" s="6"/>
      <c r="AT13309" s="6"/>
    </row>
    <row r="13310" spans="1:46" ht="14.25" customHeight="1">
      <c r="A13310" s="7" t="s">
        <v>38</v>
      </c>
      <c r="B13310" s="7">
        <v>331</v>
      </c>
      <c r="C13310" s="8">
        <v>195939</v>
      </c>
      <c r="D13310" s="8" t="s">
        <v>6966</v>
      </c>
      <c r="E13310" s="8" t="str">
        <f t="shared" si="207"/>
        <v>Redington (India) Lt15</v>
      </c>
      <c r="F13310" s="8" t="s">
        <v>1614</v>
      </c>
      <c r="G13310" s="8">
        <v>1961</v>
      </c>
      <c r="H13310" s="8">
        <v>59</v>
      </c>
      <c r="I13310" s="8" t="s">
        <v>119</v>
      </c>
      <c r="J13310" s="8" t="s">
        <v>7061</v>
      </c>
      <c r="K13310" s="6" t="s">
        <v>7061</v>
      </c>
      <c r="L13310" s="7" t="s">
        <v>498</v>
      </c>
      <c r="M13310" s="6"/>
      <c r="N13310" s="6"/>
      <c r="O13310" s="6"/>
      <c r="P13310" s="6"/>
      <c r="Q13310" s="6"/>
      <c r="R13310" s="6"/>
      <c r="S13310" s="6"/>
      <c r="T13310" s="6"/>
      <c r="U13310" s="6"/>
      <c r="V13310" s="6"/>
      <c r="W13310" s="8" t="s">
        <v>279</v>
      </c>
      <c r="X13310" s="8">
        <v>54.616513733957056</v>
      </c>
      <c r="Y13310" s="8">
        <v>17.666666666666668</v>
      </c>
      <c r="Z13310" s="8" t="s">
        <v>163</v>
      </c>
      <c r="AP13310" s="6"/>
      <c r="AQ13310" s="6"/>
      <c r="AR13310" s="6"/>
      <c r="AS13310" s="6"/>
      <c r="AT13310" s="6"/>
    </row>
    <row r="13311" spans="1:46" ht="14.25" customHeight="1">
      <c r="A13311" s="7" t="s">
        <v>38</v>
      </c>
      <c r="B13311" s="7">
        <v>395</v>
      </c>
      <c r="C13311" s="8">
        <v>195939</v>
      </c>
      <c r="D13311" s="8" t="s">
        <v>6966</v>
      </c>
      <c r="E13311" s="8" t="str">
        <f t="shared" si="207"/>
        <v>Redington (India) Lt17</v>
      </c>
      <c r="F13311" s="8" t="s">
        <v>1614</v>
      </c>
      <c r="G13311" s="8">
        <v>1961</v>
      </c>
      <c r="H13311" s="8">
        <v>59</v>
      </c>
      <c r="I13311" s="8" t="s">
        <v>54</v>
      </c>
      <c r="J13311" s="8" t="s">
        <v>7061</v>
      </c>
      <c r="K13311" s="6" t="s">
        <v>7062</v>
      </c>
      <c r="L13311" s="7" t="s">
        <v>498</v>
      </c>
      <c r="M13311" s="6"/>
      <c r="N13311" s="6"/>
      <c r="O13311" s="6"/>
      <c r="P13311" s="6"/>
      <c r="Q13311" s="6"/>
      <c r="R13311" s="6"/>
      <c r="S13311" s="6"/>
      <c r="T13311" s="6"/>
      <c r="U13311" s="6"/>
      <c r="V13311" s="6"/>
      <c r="W13311" s="8" t="s">
        <v>279</v>
      </c>
      <c r="X13311" s="8">
        <v>54.616513733957056</v>
      </c>
      <c r="Y13311" s="8">
        <v>17.666666666666668</v>
      </c>
      <c r="Z13311" s="8" t="s">
        <v>163</v>
      </c>
      <c r="AP13311" s="6"/>
      <c r="AQ13311" s="6"/>
      <c r="AR13311" s="6"/>
      <c r="AS13311" s="6"/>
      <c r="AT13311" s="6"/>
    </row>
    <row r="13312" spans="1:46" ht="14.25" customHeight="1">
      <c r="A13312" s="7" t="s">
        <v>38</v>
      </c>
      <c r="B13312" s="7">
        <v>291</v>
      </c>
      <c r="C13312" s="8">
        <v>195939</v>
      </c>
      <c r="D13312" s="8" t="s">
        <v>6966</v>
      </c>
      <c r="E13312" s="8" t="str">
        <f t="shared" si="207"/>
        <v>Redington (India) Lt14</v>
      </c>
      <c r="F13312" s="8" t="s">
        <v>1614</v>
      </c>
      <c r="G13312" s="8">
        <v>1961</v>
      </c>
      <c r="H13312" s="8">
        <v>59</v>
      </c>
      <c r="I13312" s="8" t="s">
        <v>117</v>
      </c>
      <c r="J13312" s="8" t="s">
        <v>7063</v>
      </c>
      <c r="K13312" s="6" t="s">
        <v>7063</v>
      </c>
      <c r="L13312" s="7" t="s">
        <v>498</v>
      </c>
      <c r="M13312" s="6"/>
      <c r="N13312" s="6"/>
      <c r="O13312" s="6"/>
      <c r="P13312" s="6"/>
      <c r="Q13312" s="6"/>
      <c r="R13312" s="6"/>
      <c r="S13312" s="6"/>
      <c r="T13312" s="6"/>
      <c r="U13312" s="6"/>
      <c r="V13312" s="6"/>
      <c r="W13312" s="8" t="s">
        <v>279</v>
      </c>
      <c r="X13312" s="8">
        <v>54.616513733957056</v>
      </c>
      <c r="Y13312" s="8">
        <v>17.666666666666668</v>
      </c>
      <c r="Z13312" s="8" t="s">
        <v>163</v>
      </c>
      <c r="AP13312" s="6"/>
      <c r="AQ13312" s="6"/>
      <c r="AR13312" s="6"/>
      <c r="AS13312" s="6"/>
      <c r="AT13312" s="6"/>
    </row>
    <row r="13313" spans="1:46" ht="14.25" customHeight="1">
      <c r="A13313" s="7" t="s">
        <v>38</v>
      </c>
      <c r="B13313" s="7">
        <v>330</v>
      </c>
      <c r="C13313" s="8">
        <v>195939</v>
      </c>
      <c r="D13313" s="8" t="s">
        <v>6966</v>
      </c>
      <c r="E13313" s="8" t="str">
        <f t="shared" si="207"/>
        <v>Redington (India) Lt15</v>
      </c>
      <c r="F13313" s="8" t="s">
        <v>1614</v>
      </c>
      <c r="G13313" s="8">
        <v>1961</v>
      </c>
      <c r="H13313" s="8">
        <v>59</v>
      </c>
      <c r="I13313" s="8" t="s">
        <v>119</v>
      </c>
      <c r="J13313" s="8" t="s">
        <v>7063</v>
      </c>
      <c r="K13313" s="6" t="s">
        <v>7064</v>
      </c>
      <c r="L13313" s="7" t="s">
        <v>498</v>
      </c>
      <c r="M13313" s="6"/>
      <c r="N13313" s="6"/>
      <c r="O13313" s="6"/>
      <c r="P13313" s="6"/>
      <c r="Q13313" s="6"/>
      <c r="R13313" s="6"/>
      <c r="S13313" s="6"/>
      <c r="T13313" s="6"/>
      <c r="U13313" s="6"/>
      <c r="V13313" s="6"/>
      <c r="W13313" s="8" t="s">
        <v>279</v>
      </c>
      <c r="X13313" s="8">
        <v>54.616513733957056</v>
      </c>
      <c r="Y13313" s="8">
        <v>17.666666666666668</v>
      </c>
      <c r="Z13313" s="8" t="s">
        <v>163</v>
      </c>
      <c r="AP13313" s="6"/>
      <c r="AQ13313" s="6"/>
      <c r="AR13313" s="6"/>
      <c r="AS13313" s="6"/>
      <c r="AT13313" s="6"/>
    </row>
    <row r="13314" spans="1:46" ht="14.25" customHeight="1">
      <c r="A13314" s="7" t="s">
        <v>38</v>
      </c>
      <c r="B13314" s="7">
        <v>394</v>
      </c>
      <c r="C13314" s="8">
        <v>195939</v>
      </c>
      <c r="D13314" s="8" t="s">
        <v>6966</v>
      </c>
      <c r="E13314" s="8" t="str">
        <f t="shared" ref="E13314:E13377" si="208">CONCATENATE(LEFT(D13314,20),RIGHT(I13314,2))</f>
        <v>Redington (India) Lt17</v>
      </c>
      <c r="F13314" s="8" t="s">
        <v>1614</v>
      </c>
      <c r="G13314" s="8">
        <v>1961</v>
      </c>
      <c r="H13314" s="8">
        <v>59</v>
      </c>
      <c r="I13314" s="8" t="s">
        <v>54</v>
      </c>
      <c r="J13314" s="8" t="s">
        <v>7063</v>
      </c>
      <c r="K13314" s="6" t="s">
        <v>7064</v>
      </c>
      <c r="L13314" s="7" t="s">
        <v>498</v>
      </c>
      <c r="M13314" s="6"/>
      <c r="N13314" s="6"/>
      <c r="O13314" s="6"/>
      <c r="P13314" s="6"/>
      <c r="Q13314" s="6"/>
      <c r="R13314" s="6"/>
      <c r="S13314" s="6"/>
      <c r="T13314" s="6"/>
      <c r="U13314" s="6"/>
      <c r="V13314" s="6"/>
      <c r="W13314" s="8" t="s">
        <v>279</v>
      </c>
      <c r="X13314" s="8">
        <v>54.616513733957056</v>
      </c>
      <c r="Y13314" s="8">
        <v>17.666666666666668</v>
      </c>
      <c r="Z13314" s="8" t="s">
        <v>163</v>
      </c>
      <c r="AP13314" s="6"/>
      <c r="AQ13314" s="6"/>
      <c r="AR13314" s="6"/>
      <c r="AS13314" s="6"/>
      <c r="AT13314" s="6"/>
    </row>
    <row r="13315" spans="1:46" ht="14.25" customHeight="1">
      <c r="A13315" s="7" t="s">
        <v>38</v>
      </c>
      <c r="B13315" s="7">
        <v>442</v>
      </c>
      <c r="C13315" s="8">
        <v>195939</v>
      </c>
      <c r="D13315" s="8" t="s">
        <v>6966</v>
      </c>
      <c r="E13315" s="8" t="str">
        <f t="shared" si="208"/>
        <v>Redington (India) Lt18</v>
      </c>
      <c r="F13315" s="8" t="s">
        <v>1614</v>
      </c>
      <c r="G13315" s="8">
        <v>1961</v>
      </c>
      <c r="H13315" s="8">
        <v>59</v>
      </c>
      <c r="I13315" s="8" t="s">
        <v>56</v>
      </c>
      <c r="J13315" s="8" t="s">
        <v>7063</v>
      </c>
      <c r="K13315" s="6" t="s">
        <v>7065</v>
      </c>
      <c r="L13315" s="7" t="s">
        <v>498</v>
      </c>
      <c r="M13315" s="6"/>
      <c r="N13315" s="6"/>
      <c r="O13315" s="6"/>
      <c r="P13315" s="6"/>
      <c r="Q13315" s="6"/>
      <c r="R13315" s="6"/>
      <c r="S13315" s="6"/>
      <c r="T13315" s="6"/>
      <c r="U13315" s="6"/>
      <c r="V13315" s="6"/>
      <c r="W13315" s="8" t="s">
        <v>279</v>
      </c>
      <c r="X13315" s="8">
        <v>54.616513733957056</v>
      </c>
      <c r="Y13315" s="8">
        <v>17.666666666666668</v>
      </c>
      <c r="Z13315" s="8" t="s">
        <v>163</v>
      </c>
      <c r="AP13315" s="6"/>
      <c r="AQ13315" s="6"/>
      <c r="AR13315" s="6"/>
      <c r="AS13315" s="6"/>
      <c r="AT13315" s="6"/>
    </row>
    <row r="13316" spans="1:46" ht="14.25" customHeight="1">
      <c r="A13316" s="7" t="s">
        <v>38</v>
      </c>
      <c r="B13316" s="7">
        <v>495</v>
      </c>
      <c r="C13316" s="8">
        <v>195939</v>
      </c>
      <c r="D13316" s="8" t="s">
        <v>6966</v>
      </c>
      <c r="E13316" s="8" t="str">
        <f t="shared" si="208"/>
        <v>Redington (India) Lt19</v>
      </c>
      <c r="F13316" s="8" t="s">
        <v>1614</v>
      </c>
      <c r="G13316" s="8">
        <v>1961</v>
      </c>
      <c r="H13316" s="8">
        <v>59</v>
      </c>
      <c r="I13316" s="8" t="s">
        <v>41</v>
      </c>
      <c r="J13316" s="8" t="s">
        <v>7063</v>
      </c>
      <c r="K13316" s="6" t="s">
        <v>7066</v>
      </c>
      <c r="L13316" s="7" t="s">
        <v>498</v>
      </c>
      <c r="M13316" s="6"/>
      <c r="N13316" s="6"/>
      <c r="O13316" s="6"/>
      <c r="P13316" s="6"/>
      <c r="Q13316" s="6"/>
      <c r="R13316" s="6"/>
      <c r="S13316" s="6"/>
      <c r="T13316" s="6"/>
      <c r="U13316" s="6"/>
      <c r="V13316" s="6"/>
      <c r="W13316" s="8" t="s">
        <v>279</v>
      </c>
      <c r="X13316" s="8">
        <v>55.462175392827156</v>
      </c>
      <c r="Y13316" s="8">
        <v>17.666666666666668</v>
      </c>
      <c r="Z13316" s="8" t="s">
        <v>163</v>
      </c>
      <c r="AP13316" s="6"/>
      <c r="AQ13316" s="6"/>
      <c r="AR13316" s="6"/>
      <c r="AS13316" s="6"/>
      <c r="AT13316" s="6"/>
    </row>
    <row r="13317" spans="1:46" ht="14.25" customHeight="1">
      <c r="A13317" s="7" t="s">
        <v>38</v>
      </c>
      <c r="B13317" s="7">
        <v>346</v>
      </c>
      <c r="C13317" s="8">
        <v>195939</v>
      </c>
      <c r="D13317" s="8" t="s">
        <v>6966</v>
      </c>
      <c r="E13317" s="8" t="str">
        <f t="shared" si="208"/>
        <v>Redington (India) Lt15</v>
      </c>
      <c r="F13317" s="8" t="s">
        <v>1614</v>
      </c>
      <c r="G13317" s="8">
        <v>1961</v>
      </c>
      <c r="H13317" s="8">
        <v>59</v>
      </c>
      <c r="I13317" s="8" t="s">
        <v>119</v>
      </c>
      <c r="J13317" s="8" t="s">
        <v>7067</v>
      </c>
      <c r="K13317" s="6" t="s">
        <v>7068</v>
      </c>
      <c r="L13317" s="7" t="s">
        <v>498</v>
      </c>
      <c r="M13317" s="6"/>
      <c r="N13317" s="6"/>
      <c r="O13317" s="6"/>
      <c r="P13317" s="6"/>
      <c r="Q13317" s="6"/>
      <c r="R13317" s="6"/>
      <c r="S13317" s="6"/>
      <c r="T13317" s="6"/>
      <c r="U13317" s="6"/>
      <c r="V13317" s="6"/>
      <c r="W13317" s="8" t="s">
        <v>279</v>
      </c>
      <c r="X13317" s="8">
        <v>54.616513733957056</v>
      </c>
      <c r="Y13317" s="8">
        <v>17.666666666666668</v>
      </c>
      <c r="Z13317" s="8" t="s">
        <v>163</v>
      </c>
      <c r="AP13317" s="6"/>
      <c r="AQ13317" s="6"/>
      <c r="AR13317" s="6"/>
      <c r="AS13317" s="6"/>
      <c r="AT13317" s="6"/>
    </row>
    <row r="13318" spans="1:46" ht="14.25" customHeight="1">
      <c r="A13318" s="7" t="s">
        <v>159</v>
      </c>
      <c r="B13318" s="7">
        <v>7969</v>
      </c>
      <c r="C13318" s="8">
        <v>196667</v>
      </c>
      <c r="D13318" s="8" t="s">
        <v>7069</v>
      </c>
      <c r="E13318" s="8" t="str">
        <f t="shared" si="208"/>
        <v>RELIANCE INDUSTRIES 14</v>
      </c>
      <c r="F13318" s="8" t="s">
        <v>4034</v>
      </c>
      <c r="G13318" s="8">
        <v>1973</v>
      </c>
      <c r="H13318" s="8">
        <v>47</v>
      </c>
      <c r="I13318" s="8" t="s">
        <v>117</v>
      </c>
      <c r="J13318" s="8" t="s">
        <v>7070</v>
      </c>
      <c r="K13318" s="8" t="s">
        <v>7071</v>
      </c>
      <c r="L13318" s="7" t="s">
        <v>48</v>
      </c>
      <c r="M13318" s="6"/>
      <c r="N13318" s="6"/>
      <c r="O13318" s="6"/>
      <c r="P13318" s="6"/>
      <c r="Q13318" s="6"/>
      <c r="R13318" s="6"/>
      <c r="S13318" s="6"/>
      <c r="T13318" s="6"/>
      <c r="U13318" s="6"/>
      <c r="V13318" s="6"/>
      <c r="W13318" s="8" t="s">
        <v>49</v>
      </c>
      <c r="Z13318" s="8" t="s">
        <v>2545</v>
      </c>
      <c r="AP13318" s="6"/>
      <c r="AQ13318" s="6"/>
      <c r="AR13318" s="6"/>
      <c r="AS13318" s="6"/>
      <c r="AT13318" s="6"/>
    </row>
    <row r="13319" spans="1:46" ht="14.25" customHeight="1">
      <c r="A13319" s="7" t="s">
        <v>159</v>
      </c>
      <c r="B13319" s="7">
        <v>7972</v>
      </c>
      <c r="C13319" s="8">
        <v>196667</v>
      </c>
      <c r="D13319" s="8" t="s">
        <v>7069</v>
      </c>
      <c r="E13319" s="8" t="str">
        <f t="shared" si="208"/>
        <v>RELIANCE INDUSTRIES 14</v>
      </c>
      <c r="F13319" s="8" t="s">
        <v>4034</v>
      </c>
      <c r="G13319" s="8">
        <v>1973</v>
      </c>
      <c r="H13319" s="8">
        <v>47</v>
      </c>
      <c r="I13319" s="8" t="s">
        <v>117</v>
      </c>
      <c r="J13319" s="8" t="s">
        <v>7072</v>
      </c>
      <c r="K13319" s="6" t="s">
        <v>7072</v>
      </c>
      <c r="L13319" s="7" t="s">
        <v>69</v>
      </c>
      <c r="M13319" s="6"/>
      <c r="N13319" s="6"/>
      <c r="O13319" s="6"/>
      <c r="P13319" s="6"/>
      <c r="Q13319" s="6"/>
      <c r="R13319" s="6"/>
      <c r="S13319" s="6"/>
      <c r="T13319" s="6"/>
      <c r="U13319" s="6"/>
      <c r="V13319" s="6"/>
      <c r="W13319" s="8" t="s">
        <v>70</v>
      </c>
      <c r="Z13319" s="8" t="s">
        <v>2545</v>
      </c>
      <c r="AP13319" s="6"/>
      <c r="AQ13319" s="6"/>
      <c r="AR13319" s="6"/>
      <c r="AS13319" s="6"/>
      <c r="AT13319" s="6"/>
    </row>
    <row r="13320" spans="1:46" ht="14.25" customHeight="1">
      <c r="A13320" s="7" t="s">
        <v>159</v>
      </c>
      <c r="B13320" s="7">
        <v>7988</v>
      </c>
      <c r="C13320" s="8">
        <v>196667</v>
      </c>
      <c r="D13320" s="8" t="s">
        <v>7069</v>
      </c>
      <c r="E13320" s="8" t="str">
        <f t="shared" si="208"/>
        <v>RELIANCE INDUSTRIES 15</v>
      </c>
      <c r="F13320" s="8" t="s">
        <v>4034</v>
      </c>
      <c r="G13320" s="8">
        <v>1973</v>
      </c>
      <c r="H13320" s="8">
        <v>47</v>
      </c>
      <c r="I13320" s="8" t="s">
        <v>119</v>
      </c>
      <c r="J13320" s="8" t="s">
        <v>7072</v>
      </c>
      <c r="K13320" s="6" t="s">
        <v>7072</v>
      </c>
      <c r="L13320" s="7" t="s">
        <v>69</v>
      </c>
      <c r="M13320" s="6"/>
      <c r="N13320" s="6"/>
      <c r="O13320" s="6"/>
      <c r="P13320" s="6"/>
      <c r="Q13320" s="6"/>
      <c r="R13320" s="6"/>
      <c r="S13320" s="6"/>
      <c r="T13320" s="6"/>
      <c r="U13320" s="6"/>
      <c r="V13320" s="6"/>
      <c r="W13320" s="8" t="s">
        <v>70</v>
      </c>
      <c r="Z13320" s="8" t="s">
        <v>2545</v>
      </c>
      <c r="AP13320" s="6"/>
      <c r="AQ13320" s="6"/>
      <c r="AR13320" s="6"/>
      <c r="AS13320" s="6"/>
      <c r="AT13320" s="6"/>
    </row>
    <row r="13321" spans="1:46" ht="14.25" customHeight="1">
      <c r="A13321" s="7" t="s">
        <v>159</v>
      </c>
      <c r="B13321" s="7">
        <v>8084</v>
      </c>
      <c r="C13321" s="8">
        <v>196667</v>
      </c>
      <c r="D13321" s="8" t="s">
        <v>7069</v>
      </c>
      <c r="E13321" s="8" t="str">
        <f t="shared" si="208"/>
        <v>RELIANCE INDUSTRIES 16</v>
      </c>
      <c r="F13321" s="8" t="s">
        <v>4034</v>
      </c>
      <c r="G13321" s="8">
        <v>1973</v>
      </c>
      <c r="H13321" s="8">
        <v>47</v>
      </c>
      <c r="I13321" s="8" t="s">
        <v>52</v>
      </c>
      <c r="J13321" s="8" t="s">
        <v>7072</v>
      </c>
      <c r="K13321" s="6" t="s">
        <v>7072</v>
      </c>
      <c r="L13321" s="7" t="s">
        <v>69</v>
      </c>
      <c r="M13321" s="6"/>
      <c r="N13321" s="6"/>
      <c r="O13321" s="6"/>
      <c r="P13321" s="6"/>
      <c r="Q13321" s="6"/>
      <c r="R13321" s="6"/>
      <c r="S13321" s="6"/>
      <c r="T13321" s="6"/>
      <c r="U13321" s="6"/>
      <c r="V13321" s="6"/>
      <c r="W13321" s="8" t="s">
        <v>70</v>
      </c>
      <c r="Z13321" s="8" t="s">
        <v>1147</v>
      </c>
      <c r="AP13321" s="6"/>
      <c r="AQ13321" s="6"/>
      <c r="AR13321" s="6"/>
      <c r="AS13321" s="6"/>
      <c r="AT13321" s="6"/>
    </row>
    <row r="13322" spans="1:46" ht="14.25" customHeight="1">
      <c r="A13322" s="7" t="s">
        <v>159</v>
      </c>
      <c r="B13322" s="7">
        <v>8179</v>
      </c>
      <c r="C13322" s="8">
        <v>196667</v>
      </c>
      <c r="D13322" s="8" t="s">
        <v>7069</v>
      </c>
      <c r="E13322" s="8" t="str">
        <f t="shared" si="208"/>
        <v>RELIANCE INDUSTRIES 17</v>
      </c>
      <c r="F13322" s="8" t="s">
        <v>4034</v>
      </c>
      <c r="G13322" s="8">
        <v>1973</v>
      </c>
      <c r="H13322" s="8">
        <v>47</v>
      </c>
      <c r="I13322" s="8" t="s">
        <v>54</v>
      </c>
      <c r="J13322" s="8" t="s">
        <v>7072</v>
      </c>
      <c r="K13322" s="6" t="s">
        <v>7072</v>
      </c>
      <c r="L13322" s="7" t="s">
        <v>69</v>
      </c>
      <c r="M13322" s="6"/>
      <c r="N13322" s="6"/>
      <c r="O13322" s="6"/>
      <c r="P13322" s="6"/>
      <c r="Q13322" s="6"/>
      <c r="R13322" s="6"/>
      <c r="S13322" s="6"/>
      <c r="T13322" s="6"/>
      <c r="U13322" s="6"/>
      <c r="V13322" s="6"/>
      <c r="W13322" s="8" t="s">
        <v>70</v>
      </c>
      <c r="Z13322" s="8" t="s">
        <v>1147</v>
      </c>
      <c r="AP13322" s="6"/>
      <c r="AQ13322" s="6"/>
      <c r="AR13322" s="6"/>
      <c r="AS13322" s="6"/>
      <c r="AT13322" s="6"/>
    </row>
    <row r="13323" spans="1:46" ht="14.25" customHeight="1">
      <c r="A13323" s="7" t="s">
        <v>159</v>
      </c>
      <c r="B13323" s="7">
        <v>8278</v>
      </c>
      <c r="C13323" s="8">
        <v>196667</v>
      </c>
      <c r="D13323" s="8" t="s">
        <v>7069</v>
      </c>
      <c r="E13323" s="8" t="str">
        <f t="shared" si="208"/>
        <v>RELIANCE INDUSTRIES 18</v>
      </c>
      <c r="F13323" s="8" t="s">
        <v>4034</v>
      </c>
      <c r="G13323" s="8">
        <v>1973</v>
      </c>
      <c r="H13323" s="8">
        <v>47</v>
      </c>
      <c r="I13323" s="8" t="s">
        <v>56</v>
      </c>
      <c r="J13323" s="8" t="s">
        <v>7072</v>
      </c>
      <c r="K13323" s="6" t="s">
        <v>7072</v>
      </c>
      <c r="L13323" s="7" t="s">
        <v>69</v>
      </c>
      <c r="M13323" s="6"/>
      <c r="N13323" s="6"/>
      <c r="O13323" s="6"/>
      <c r="P13323" s="6"/>
      <c r="Q13323" s="6"/>
      <c r="R13323" s="6"/>
      <c r="S13323" s="6"/>
      <c r="T13323" s="6"/>
      <c r="U13323" s="6"/>
      <c r="V13323" s="6"/>
      <c r="W13323" s="8" t="s">
        <v>70</v>
      </c>
      <c r="Z13323" s="8" t="s">
        <v>1147</v>
      </c>
      <c r="AP13323" s="6"/>
      <c r="AQ13323" s="6"/>
      <c r="AR13323" s="6"/>
      <c r="AS13323" s="6"/>
      <c r="AT13323" s="6"/>
    </row>
    <row r="13324" spans="1:46" ht="14.25" customHeight="1">
      <c r="A13324" s="7" t="s">
        <v>38</v>
      </c>
      <c r="B13324" s="7">
        <v>5134</v>
      </c>
      <c r="C13324" s="8">
        <v>196667</v>
      </c>
      <c r="D13324" s="8" t="s">
        <v>7073</v>
      </c>
      <c r="E13324" s="8" t="str">
        <f t="shared" si="208"/>
        <v>Reliance Industries 19</v>
      </c>
      <c r="F13324" s="8" t="s">
        <v>4034</v>
      </c>
      <c r="G13324" s="8">
        <v>1973</v>
      </c>
      <c r="H13324" s="8">
        <v>47</v>
      </c>
      <c r="I13324" s="8" t="s">
        <v>41</v>
      </c>
      <c r="J13324" s="8" t="s">
        <v>7072</v>
      </c>
      <c r="K13324" s="6" t="s">
        <v>7072</v>
      </c>
      <c r="L13324" s="7" t="s">
        <v>69</v>
      </c>
      <c r="M13324" s="6"/>
      <c r="N13324" s="6"/>
      <c r="O13324" s="6"/>
      <c r="P13324" s="6"/>
      <c r="Q13324" s="6"/>
      <c r="R13324" s="6"/>
      <c r="S13324" s="6"/>
      <c r="T13324" s="6"/>
      <c r="U13324" s="6"/>
      <c r="V13324" s="6"/>
      <c r="W13324" s="8" t="s">
        <v>70</v>
      </c>
      <c r="X13324" s="8">
        <v>55.462175392827156</v>
      </c>
      <c r="Y13324" s="8">
        <v>26.5</v>
      </c>
      <c r="AP13324" s="6"/>
      <c r="AQ13324" s="6"/>
      <c r="AR13324" s="6"/>
      <c r="AS13324" s="6"/>
      <c r="AT13324" s="6"/>
    </row>
    <row r="13325" spans="1:46" ht="14.25" customHeight="1">
      <c r="A13325" s="7" t="s">
        <v>159</v>
      </c>
      <c r="B13325" s="7">
        <v>8085</v>
      </c>
      <c r="C13325" s="8">
        <v>196667</v>
      </c>
      <c r="D13325" s="8" t="s">
        <v>7069</v>
      </c>
      <c r="E13325" s="8" t="str">
        <f t="shared" si="208"/>
        <v>RELIANCE INDUSTRIES 16</v>
      </c>
      <c r="F13325" s="8" t="s">
        <v>4034</v>
      </c>
      <c r="G13325" s="8">
        <v>1973</v>
      </c>
      <c r="H13325" s="8">
        <v>47</v>
      </c>
      <c r="I13325" s="8" t="s">
        <v>52</v>
      </c>
      <c r="J13325" s="8" t="s">
        <v>7074</v>
      </c>
      <c r="K13325" s="6" t="s">
        <v>7074</v>
      </c>
      <c r="L13325" s="7" t="s">
        <v>69</v>
      </c>
      <c r="M13325" s="6"/>
      <c r="N13325" s="6"/>
      <c r="O13325" s="6"/>
      <c r="P13325" s="6"/>
      <c r="Q13325" s="6"/>
      <c r="R13325" s="6"/>
      <c r="S13325" s="6"/>
      <c r="T13325" s="6"/>
      <c r="U13325" s="6"/>
      <c r="V13325" s="6"/>
      <c r="W13325" s="8" t="s">
        <v>70</v>
      </c>
      <c r="Z13325" s="8" t="s">
        <v>1147</v>
      </c>
      <c r="AP13325" s="6"/>
      <c r="AQ13325" s="6"/>
      <c r="AR13325" s="6"/>
      <c r="AS13325" s="6"/>
      <c r="AT13325" s="6"/>
    </row>
    <row r="13326" spans="1:46" ht="14.25" customHeight="1">
      <c r="A13326" s="7" t="s">
        <v>159</v>
      </c>
      <c r="B13326" s="7">
        <v>8180</v>
      </c>
      <c r="C13326" s="8">
        <v>196667</v>
      </c>
      <c r="D13326" s="8" t="s">
        <v>7069</v>
      </c>
      <c r="E13326" s="8" t="str">
        <f t="shared" si="208"/>
        <v>RELIANCE INDUSTRIES 17</v>
      </c>
      <c r="F13326" s="8" t="s">
        <v>4034</v>
      </c>
      <c r="G13326" s="8">
        <v>1973</v>
      </c>
      <c r="H13326" s="8">
        <v>47</v>
      </c>
      <c r="I13326" s="8" t="s">
        <v>54</v>
      </c>
      <c r="J13326" s="8" t="s">
        <v>7074</v>
      </c>
      <c r="K13326" s="6" t="s">
        <v>7074</v>
      </c>
      <c r="L13326" s="7" t="s">
        <v>69</v>
      </c>
      <c r="M13326" s="6"/>
      <c r="N13326" s="6"/>
      <c r="O13326" s="6"/>
      <c r="P13326" s="6"/>
      <c r="Q13326" s="6"/>
      <c r="R13326" s="6"/>
      <c r="S13326" s="6"/>
      <c r="T13326" s="6"/>
      <c r="U13326" s="6"/>
      <c r="V13326" s="6"/>
      <c r="W13326" s="8" t="s">
        <v>70</v>
      </c>
      <c r="Z13326" s="8" t="s">
        <v>1147</v>
      </c>
      <c r="AP13326" s="6"/>
      <c r="AQ13326" s="6"/>
      <c r="AR13326" s="6"/>
      <c r="AS13326" s="6"/>
      <c r="AT13326" s="6"/>
    </row>
    <row r="13327" spans="1:46" ht="14.25" customHeight="1">
      <c r="A13327" s="7" t="s">
        <v>159</v>
      </c>
      <c r="B13327" s="7">
        <v>8279</v>
      </c>
      <c r="C13327" s="8">
        <v>196667</v>
      </c>
      <c r="D13327" s="8" t="s">
        <v>7069</v>
      </c>
      <c r="E13327" s="8" t="str">
        <f t="shared" si="208"/>
        <v>RELIANCE INDUSTRIES 18</v>
      </c>
      <c r="F13327" s="8" t="s">
        <v>4034</v>
      </c>
      <c r="G13327" s="8">
        <v>1973</v>
      </c>
      <c r="H13327" s="8">
        <v>47</v>
      </c>
      <c r="I13327" s="8" t="s">
        <v>56</v>
      </c>
      <c r="J13327" s="8" t="s">
        <v>7074</v>
      </c>
      <c r="K13327" s="6" t="s">
        <v>7074</v>
      </c>
      <c r="L13327" s="7" t="s">
        <v>69</v>
      </c>
      <c r="M13327" s="6"/>
      <c r="N13327" s="6"/>
      <c r="O13327" s="6"/>
      <c r="P13327" s="6"/>
      <c r="Q13327" s="6"/>
      <c r="R13327" s="6"/>
      <c r="S13327" s="6"/>
      <c r="T13327" s="6"/>
      <c r="U13327" s="6"/>
      <c r="V13327" s="6"/>
      <c r="W13327" s="8" t="s">
        <v>70</v>
      </c>
      <c r="Z13327" s="8" t="s">
        <v>1147</v>
      </c>
      <c r="AP13327" s="6"/>
      <c r="AQ13327" s="6"/>
      <c r="AR13327" s="6"/>
      <c r="AS13327" s="6"/>
      <c r="AT13327" s="6"/>
    </row>
    <row r="13328" spans="1:46" ht="14.25" customHeight="1">
      <c r="A13328" s="7" t="s">
        <v>38</v>
      </c>
      <c r="B13328" s="7">
        <v>5135</v>
      </c>
      <c r="C13328" s="8">
        <v>196667</v>
      </c>
      <c r="D13328" s="8" t="s">
        <v>7073</v>
      </c>
      <c r="E13328" s="8" t="str">
        <f t="shared" si="208"/>
        <v>Reliance Industries 19</v>
      </c>
      <c r="F13328" s="8" t="s">
        <v>4034</v>
      </c>
      <c r="G13328" s="8">
        <v>1973</v>
      </c>
      <c r="H13328" s="8">
        <v>47</v>
      </c>
      <c r="I13328" s="8" t="s">
        <v>41</v>
      </c>
      <c r="J13328" s="8" t="s">
        <v>7074</v>
      </c>
      <c r="K13328" s="6" t="s">
        <v>7074</v>
      </c>
      <c r="L13328" s="7" t="s">
        <v>69</v>
      </c>
      <c r="M13328" s="6"/>
      <c r="N13328" s="6"/>
      <c r="O13328" s="6"/>
      <c r="P13328" s="6"/>
      <c r="Q13328" s="6"/>
      <c r="R13328" s="6"/>
      <c r="S13328" s="6"/>
      <c r="T13328" s="6"/>
      <c r="U13328" s="6"/>
      <c r="V13328" s="6"/>
      <c r="W13328" s="8" t="s">
        <v>70</v>
      </c>
      <c r="X13328" s="8">
        <v>55.462175392827156</v>
      </c>
      <c r="Y13328" s="8">
        <v>26.5</v>
      </c>
      <c r="AP13328" s="6"/>
      <c r="AQ13328" s="6"/>
      <c r="AR13328" s="6"/>
      <c r="AS13328" s="6"/>
      <c r="AT13328" s="6"/>
    </row>
    <row r="13329" spans="1:46" ht="14.25" customHeight="1">
      <c r="A13329" s="7" t="s">
        <v>159</v>
      </c>
      <c r="B13329" s="7">
        <v>8086</v>
      </c>
      <c r="C13329" s="8">
        <v>196667</v>
      </c>
      <c r="D13329" s="8" t="s">
        <v>7069</v>
      </c>
      <c r="E13329" s="8" t="str">
        <f t="shared" si="208"/>
        <v>RELIANCE INDUSTRIES 16</v>
      </c>
      <c r="F13329" s="8" t="s">
        <v>4034</v>
      </c>
      <c r="G13329" s="8">
        <v>1973</v>
      </c>
      <c r="H13329" s="8">
        <v>47</v>
      </c>
      <c r="I13329" s="8" t="s">
        <v>52</v>
      </c>
      <c r="J13329" s="8" t="s">
        <v>7075</v>
      </c>
      <c r="K13329" s="6" t="s">
        <v>7076</v>
      </c>
      <c r="L13329" s="7" t="s">
        <v>43</v>
      </c>
      <c r="M13329" s="6"/>
      <c r="N13329" s="6"/>
      <c r="O13329" s="6"/>
      <c r="P13329" s="6"/>
      <c r="Q13329" s="6"/>
      <c r="R13329" s="6"/>
      <c r="S13329" s="6"/>
      <c r="T13329" s="6"/>
      <c r="U13329" s="6"/>
      <c r="V13329" s="6"/>
      <c r="W13329" s="8" t="s">
        <v>44</v>
      </c>
      <c r="Z13329" s="8" t="s">
        <v>1147</v>
      </c>
      <c r="AP13329" s="6"/>
      <c r="AQ13329" s="6"/>
      <c r="AR13329" s="6"/>
      <c r="AS13329" s="6"/>
      <c r="AT13329" s="6"/>
    </row>
    <row r="13330" spans="1:46" ht="14.25" customHeight="1">
      <c r="A13330" s="7" t="s">
        <v>159</v>
      </c>
      <c r="B13330" s="7">
        <v>8181</v>
      </c>
      <c r="C13330" s="8">
        <v>196667</v>
      </c>
      <c r="D13330" s="8" t="s">
        <v>7069</v>
      </c>
      <c r="E13330" s="8" t="str">
        <f t="shared" si="208"/>
        <v>RELIANCE INDUSTRIES 17</v>
      </c>
      <c r="F13330" s="8" t="s">
        <v>4034</v>
      </c>
      <c r="G13330" s="8">
        <v>1973</v>
      </c>
      <c r="H13330" s="8">
        <v>47</v>
      </c>
      <c r="I13330" s="8" t="s">
        <v>54</v>
      </c>
      <c r="J13330" s="8" t="s">
        <v>7075</v>
      </c>
      <c r="K13330" s="6" t="s">
        <v>7076</v>
      </c>
      <c r="L13330" s="7" t="s">
        <v>43</v>
      </c>
      <c r="M13330" s="6"/>
      <c r="N13330" s="6"/>
      <c r="O13330" s="6"/>
      <c r="P13330" s="6"/>
      <c r="Q13330" s="6"/>
      <c r="R13330" s="6"/>
      <c r="S13330" s="6"/>
      <c r="T13330" s="6"/>
      <c r="U13330" s="6"/>
      <c r="V13330" s="6"/>
      <c r="W13330" s="8" t="s">
        <v>44</v>
      </c>
      <c r="Z13330" s="8" t="s">
        <v>1147</v>
      </c>
      <c r="AP13330" s="6"/>
      <c r="AQ13330" s="6"/>
      <c r="AR13330" s="6"/>
      <c r="AS13330" s="6"/>
      <c r="AT13330" s="6"/>
    </row>
    <row r="13331" spans="1:46" ht="14.25" customHeight="1">
      <c r="A13331" s="7" t="s">
        <v>159</v>
      </c>
      <c r="B13331" s="7">
        <v>8280</v>
      </c>
      <c r="C13331" s="8">
        <v>196667</v>
      </c>
      <c r="D13331" s="8" t="s">
        <v>7069</v>
      </c>
      <c r="E13331" s="8" t="str">
        <f t="shared" si="208"/>
        <v>RELIANCE INDUSTRIES 18</v>
      </c>
      <c r="F13331" s="8" t="s">
        <v>4034</v>
      </c>
      <c r="G13331" s="8">
        <v>1973</v>
      </c>
      <c r="H13331" s="8">
        <v>47</v>
      </c>
      <c r="I13331" s="8" t="s">
        <v>56</v>
      </c>
      <c r="J13331" s="8" t="s">
        <v>7075</v>
      </c>
      <c r="K13331" s="6" t="s">
        <v>7076</v>
      </c>
      <c r="L13331" s="7" t="s">
        <v>43</v>
      </c>
      <c r="M13331" s="6"/>
      <c r="N13331" s="6"/>
      <c r="O13331" s="6"/>
      <c r="P13331" s="6"/>
      <c r="Q13331" s="6"/>
      <c r="R13331" s="6"/>
      <c r="S13331" s="6"/>
      <c r="T13331" s="6"/>
      <c r="U13331" s="6"/>
      <c r="V13331" s="6"/>
      <c r="W13331" s="8" t="s">
        <v>44</v>
      </c>
      <c r="Z13331" s="8" t="s">
        <v>1147</v>
      </c>
      <c r="AP13331" s="6"/>
      <c r="AQ13331" s="6"/>
      <c r="AR13331" s="6"/>
      <c r="AS13331" s="6"/>
      <c r="AT13331" s="6"/>
    </row>
    <row r="13332" spans="1:46" ht="14.25" customHeight="1">
      <c r="A13332" s="7" t="s">
        <v>159</v>
      </c>
      <c r="B13332" s="7">
        <v>8087</v>
      </c>
      <c r="C13332" s="8">
        <v>196667</v>
      </c>
      <c r="D13332" s="8" t="s">
        <v>7069</v>
      </c>
      <c r="E13332" s="8" t="str">
        <f t="shared" si="208"/>
        <v>RELIANCE INDUSTRIES 16</v>
      </c>
      <c r="F13332" s="8" t="s">
        <v>4034</v>
      </c>
      <c r="G13332" s="8">
        <v>1973</v>
      </c>
      <c r="H13332" s="8">
        <v>47</v>
      </c>
      <c r="I13332" s="8" t="s">
        <v>52</v>
      </c>
      <c r="J13332" s="8" t="s">
        <v>7077</v>
      </c>
      <c r="K13332" s="6" t="s">
        <v>7077</v>
      </c>
      <c r="L13332" s="7" t="s">
        <v>69</v>
      </c>
      <c r="M13332" s="6"/>
      <c r="N13332" s="6"/>
      <c r="O13332" s="6"/>
      <c r="P13332" s="6"/>
      <c r="Q13332" s="6"/>
      <c r="R13332" s="6"/>
      <c r="S13332" s="6"/>
      <c r="T13332" s="6"/>
      <c r="U13332" s="6"/>
      <c r="V13332" s="6"/>
      <c r="W13332" s="8" t="s">
        <v>70</v>
      </c>
      <c r="Z13332" s="8" t="s">
        <v>1147</v>
      </c>
      <c r="AP13332" s="6"/>
      <c r="AQ13332" s="6"/>
      <c r="AR13332" s="6"/>
      <c r="AS13332" s="6"/>
      <c r="AT13332" s="6"/>
    </row>
    <row r="13333" spans="1:46" ht="14.25" customHeight="1">
      <c r="A13333" s="7" t="s">
        <v>159</v>
      </c>
      <c r="B13333" s="7">
        <v>8182</v>
      </c>
      <c r="C13333" s="8">
        <v>196667</v>
      </c>
      <c r="D13333" s="8" t="s">
        <v>7069</v>
      </c>
      <c r="E13333" s="8" t="str">
        <f t="shared" si="208"/>
        <v>RELIANCE INDUSTRIES 17</v>
      </c>
      <c r="F13333" s="8" t="s">
        <v>4034</v>
      </c>
      <c r="G13333" s="8">
        <v>1973</v>
      </c>
      <c r="H13333" s="8">
        <v>47</v>
      </c>
      <c r="I13333" s="8" t="s">
        <v>54</v>
      </c>
      <c r="J13333" s="8" t="s">
        <v>7077</v>
      </c>
      <c r="K13333" s="6" t="s">
        <v>7077</v>
      </c>
      <c r="L13333" s="7" t="s">
        <v>69</v>
      </c>
      <c r="M13333" s="6"/>
      <c r="N13333" s="6"/>
      <c r="O13333" s="6"/>
      <c r="P13333" s="6"/>
      <c r="Q13333" s="6"/>
      <c r="R13333" s="6"/>
      <c r="S13333" s="6"/>
      <c r="T13333" s="6"/>
      <c r="U13333" s="6"/>
      <c r="V13333" s="6"/>
      <c r="W13333" s="8" t="s">
        <v>70</v>
      </c>
      <c r="Z13333" s="8" t="s">
        <v>1147</v>
      </c>
      <c r="AP13333" s="6"/>
      <c r="AQ13333" s="6"/>
      <c r="AR13333" s="6"/>
      <c r="AS13333" s="6"/>
      <c r="AT13333" s="6"/>
    </row>
    <row r="13334" spans="1:46" ht="14.25" customHeight="1">
      <c r="A13334" s="7" t="s">
        <v>159</v>
      </c>
      <c r="B13334" s="7">
        <v>7989</v>
      </c>
      <c r="C13334" s="8">
        <v>196667</v>
      </c>
      <c r="D13334" s="8" t="s">
        <v>7069</v>
      </c>
      <c r="E13334" s="8" t="str">
        <f t="shared" si="208"/>
        <v>RELIANCE INDUSTRIES 15</v>
      </c>
      <c r="F13334" s="8" t="s">
        <v>4034</v>
      </c>
      <c r="G13334" s="8">
        <v>1973</v>
      </c>
      <c r="H13334" s="8">
        <v>47</v>
      </c>
      <c r="I13334" s="8" t="s">
        <v>119</v>
      </c>
      <c r="J13334" s="8" t="s">
        <v>7078</v>
      </c>
      <c r="K13334" s="8" t="s">
        <v>7079</v>
      </c>
      <c r="L13334" s="7" t="s">
        <v>48</v>
      </c>
      <c r="M13334" s="6"/>
      <c r="N13334" s="6"/>
      <c r="O13334" s="6"/>
      <c r="P13334" s="6"/>
      <c r="Q13334" s="6"/>
      <c r="R13334" s="6"/>
      <c r="S13334" s="6"/>
      <c r="T13334" s="6"/>
      <c r="U13334" s="6"/>
      <c r="V13334" s="6"/>
      <c r="W13334" s="8" t="s">
        <v>49</v>
      </c>
      <c r="Z13334" s="8" t="s">
        <v>2545</v>
      </c>
      <c r="AP13334" s="6"/>
      <c r="AQ13334" s="6"/>
      <c r="AR13334" s="6"/>
      <c r="AS13334" s="6"/>
      <c r="AT13334" s="6"/>
    </row>
    <row r="13335" spans="1:46" ht="14.25" customHeight="1">
      <c r="A13335" s="7" t="s">
        <v>38</v>
      </c>
      <c r="B13335" s="7">
        <v>5136</v>
      </c>
      <c r="C13335" s="8">
        <v>196667</v>
      </c>
      <c r="D13335" s="8" t="s">
        <v>7073</v>
      </c>
      <c r="E13335" s="8" t="str">
        <f t="shared" si="208"/>
        <v>Reliance Industries 19</v>
      </c>
      <c r="F13335" s="8" t="s">
        <v>4034</v>
      </c>
      <c r="G13335" s="8">
        <v>1973</v>
      </c>
      <c r="H13335" s="8">
        <v>47</v>
      </c>
      <c r="I13335" s="8" t="s">
        <v>41</v>
      </c>
      <c r="J13335" s="8" t="s">
        <v>7080</v>
      </c>
      <c r="K13335" s="8" t="s">
        <v>7080</v>
      </c>
      <c r="L13335" s="7" t="s">
        <v>48</v>
      </c>
      <c r="M13335" s="6"/>
      <c r="N13335" s="6"/>
      <c r="O13335" s="6"/>
      <c r="P13335" s="6"/>
      <c r="Q13335" s="6"/>
      <c r="R13335" s="6"/>
      <c r="S13335" s="6"/>
      <c r="T13335" s="6"/>
      <c r="U13335" s="6"/>
      <c r="V13335" s="6"/>
      <c r="W13335" s="8" t="s">
        <v>49</v>
      </c>
      <c r="X13335" s="8">
        <v>49.666280586541916</v>
      </c>
      <c r="Y13335" s="8">
        <v>0</v>
      </c>
      <c r="AP13335" s="6"/>
      <c r="AQ13335" s="6"/>
      <c r="AR13335" s="6"/>
      <c r="AS13335" s="6"/>
      <c r="AT13335" s="6"/>
    </row>
    <row r="13336" spans="1:46" ht="14.25" customHeight="1">
      <c r="A13336" s="7" t="s">
        <v>159</v>
      </c>
      <c r="B13336" s="7">
        <v>7946</v>
      </c>
      <c r="C13336" s="8">
        <v>196667</v>
      </c>
      <c r="D13336" s="8" t="s">
        <v>7069</v>
      </c>
      <c r="E13336" s="8" t="str">
        <f t="shared" si="208"/>
        <v>RELIANCE INDUSTRIES 14</v>
      </c>
      <c r="F13336" s="8" t="s">
        <v>4034</v>
      </c>
      <c r="G13336" s="8">
        <v>1973</v>
      </c>
      <c r="H13336" s="8">
        <v>47</v>
      </c>
      <c r="I13336" s="8" t="s">
        <v>117</v>
      </c>
      <c r="J13336" s="8" t="s">
        <v>7081</v>
      </c>
      <c r="K13336" s="6" t="s">
        <v>7081</v>
      </c>
      <c r="L13336" s="7" t="s">
        <v>278</v>
      </c>
      <c r="M13336" s="6"/>
      <c r="N13336" s="6"/>
      <c r="O13336" s="6"/>
      <c r="P13336" s="6"/>
      <c r="Q13336" s="6"/>
      <c r="R13336" s="6"/>
      <c r="S13336" s="6"/>
      <c r="T13336" s="6"/>
      <c r="U13336" s="6"/>
      <c r="V13336" s="6"/>
      <c r="W13336" s="8" t="s">
        <v>279</v>
      </c>
      <c r="Z13336" s="8" t="s">
        <v>2545</v>
      </c>
      <c r="AP13336" s="6"/>
      <c r="AQ13336" s="6"/>
      <c r="AR13336" s="6"/>
      <c r="AS13336" s="6"/>
      <c r="AT13336" s="6"/>
    </row>
    <row r="13337" spans="1:46" ht="14.25" customHeight="1">
      <c r="A13337" s="7" t="s">
        <v>159</v>
      </c>
      <c r="B13337" s="7">
        <v>7990</v>
      </c>
      <c r="C13337" s="8">
        <v>196667</v>
      </c>
      <c r="D13337" s="8" t="s">
        <v>7069</v>
      </c>
      <c r="E13337" s="8" t="str">
        <f t="shared" si="208"/>
        <v>RELIANCE INDUSTRIES 15</v>
      </c>
      <c r="F13337" s="8" t="s">
        <v>4034</v>
      </c>
      <c r="G13337" s="8">
        <v>1973</v>
      </c>
      <c r="H13337" s="8">
        <v>47</v>
      </c>
      <c r="I13337" s="8" t="s">
        <v>119</v>
      </c>
      <c r="J13337" s="8" t="s">
        <v>7081</v>
      </c>
      <c r="K13337" s="6" t="s">
        <v>7081</v>
      </c>
      <c r="L13337" s="7" t="s">
        <v>278</v>
      </c>
      <c r="M13337" s="6"/>
      <c r="N13337" s="6"/>
      <c r="O13337" s="6"/>
      <c r="P13337" s="6"/>
      <c r="Q13337" s="6"/>
      <c r="R13337" s="6"/>
      <c r="S13337" s="6"/>
      <c r="T13337" s="6"/>
      <c r="U13337" s="6"/>
      <c r="V13337" s="6"/>
      <c r="W13337" s="8" t="s">
        <v>279</v>
      </c>
      <c r="Z13337" s="8" t="s">
        <v>2545</v>
      </c>
      <c r="AP13337" s="6"/>
      <c r="AQ13337" s="6"/>
      <c r="AR13337" s="6"/>
      <c r="AS13337" s="6"/>
      <c r="AT13337" s="6"/>
    </row>
    <row r="13338" spans="1:46" ht="14.25" customHeight="1">
      <c r="A13338" s="7" t="s">
        <v>159</v>
      </c>
      <c r="B13338" s="7">
        <v>8088</v>
      </c>
      <c r="C13338" s="8">
        <v>196667</v>
      </c>
      <c r="D13338" s="8" t="s">
        <v>7069</v>
      </c>
      <c r="E13338" s="8" t="str">
        <f t="shared" si="208"/>
        <v>RELIANCE INDUSTRIES 16</v>
      </c>
      <c r="F13338" s="8" t="s">
        <v>4034</v>
      </c>
      <c r="G13338" s="8">
        <v>1973</v>
      </c>
      <c r="H13338" s="8">
        <v>47</v>
      </c>
      <c r="I13338" s="8" t="s">
        <v>52</v>
      </c>
      <c r="J13338" s="8" t="s">
        <v>7081</v>
      </c>
      <c r="K13338" s="6" t="s">
        <v>7081</v>
      </c>
      <c r="L13338" s="7" t="s">
        <v>278</v>
      </c>
      <c r="M13338" s="6"/>
      <c r="N13338" s="6"/>
      <c r="O13338" s="6"/>
      <c r="P13338" s="6"/>
      <c r="Q13338" s="6"/>
      <c r="R13338" s="6"/>
      <c r="S13338" s="6"/>
      <c r="T13338" s="6"/>
      <c r="U13338" s="6"/>
      <c r="V13338" s="6"/>
      <c r="W13338" s="8" t="s">
        <v>279</v>
      </c>
      <c r="Z13338" s="8" t="s">
        <v>1147</v>
      </c>
      <c r="AP13338" s="6"/>
      <c r="AQ13338" s="6"/>
      <c r="AR13338" s="6"/>
      <c r="AS13338" s="6"/>
      <c r="AT13338" s="6"/>
    </row>
    <row r="13339" spans="1:46" ht="14.25" customHeight="1">
      <c r="A13339" s="7" t="s">
        <v>159</v>
      </c>
      <c r="B13339" s="7">
        <v>8183</v>
      </c>
      <c r="C13339" s="8">
        <v>196667</v>
      </c>
      <c r="D13339" s="8" t="s">
        <v>7069</v>
      </c>
      <c r="E13339" s="8" t="str">
        <f t="shared" si="208"/>
        <v>RELIANCE INDUSTRIES 17</v>
      </c>
      <c r="F13339" s="8" t="s">
        <v>4034</v>
      </c>
      <c r="G13339" s="8">
        <v>1973</v>
      </c>
      <c r="H13339" s="8">
        <v>47</v>
      </c>
      <c r="I13339" s="8" t="s">
        <v>54</v>
      </c>
      <c r="J13339" s="8" t="s">
        <v>7081</v>
      </c>
      <c r="K13339" s="6" t="s">
        <v>7081</v>
      </c>
      <c r="L13339" s="7" t="s">
        <v>278</v>
      </c>
      <c r="M13339" s="6"/>
      <c r="N13339" s="6"/>
      <c r="O13339" s="6"/>
      <c r="P13339" s="6"/>
      <c r="Q13339" s="6"/>
      <c r="R13339" s="6"/>
      <c r="S13339" s="6"/>
      <c r="T13339" s="6"/>
      <c r="U13339" s="6"/>
      <c r="V13339" s="6"/>
      <c r="W13339" s="8" t="s">
        <v>279</v>
      </c>
      <c r="Z13339" s="8" t="s">
        <v>1147</v>
      </c>
      <c r="AP13339" s="6"/>
      <c r="AQ13339" s="6"/>
      <c r="AR13339" s="6"/>
      <c r="AS13339" s="6"/>
      <c r="AT13339" s="6"/>
    </row>
    <row r="13340" spans="1:46" ht="14.25" customHeight="1">
      <c r="A13340" s="7" t="s">
        <v>159</v>
      </c>
      <c r="B13340" s="7">
        <v>7991</v>
      </c>
      <c r="C13340" s="8">
        <v>196667</v>
      </c>
      <c r="D13340" s="8" t="s">
        <v>7069</v>
      </c>
      <c r="E13340" s="8" t="str">
        <f t="shared" si="208"/>
        <v>RELIANCE INDUSTRIES 15</v>
      </c>
      <c r="F13340" s="8" t="s">
        <v>4034</v>
      </c>
      <c r="G13340" s="8">
        <v>1973</v>
      </c>
      <c r="H13340" s="8">
        <v>47</v>
      </c>
      <c r="I13340" s="8" t="s">
        <v>119</v>
      </c>
      <c r="J13340" s="8" t="s">
        <v>7082</v>
      </c>
      <c r="K13340" s="8" t="s">
        <v>7083</v>
      </c>
      <c r="L13340" s="7" t="s">
        <v>48</v>
      </c>
      <c r="M13340" s="6"/>
      <c r="N13340" s="6"/>
      <c r="O13340" s="6"/>
      <c r="P13340" s="6"/>
      <c r="Q13340" s="6"/>
      <c r="R13340" s="6"/>
      <c r="S13340" s="6"/>
      <c r="T13340" s="6"/>
      <c r="U13340" s="6"/>
      <c r="V13340" s="6"/>
      <c r="W13340" s="8" t="s">
        <v>49</v>
      </c>
      <c r="Z13340" s="8" t="s">
        <v>2545</v>
      </c>
      <c r="AP13340" s="6"/>
      <c r="AQ13340" s="6"/>
      <c r="AR13340" s="6"/>
      <c r="AS13340" s="6"/>
      <c r="AT13340" s="6"/>
    </row>
    <row r="13341" spans="1:46" ht="14.25" customHeight="1">
      <c r="A13341" s="7" t="s">
        <v>159</v>
      </c>
      <c r="B13341" s="7">
        <v>8184</v>
      </c>
      <c r="C13341" s="8">
        <v>196667</v>
      </c>
      <c r="D13341" s="8" t="s">
        <v>7069</v>
      </c>
      <c r="E13341" s="8" t="str">
        <f t="shared" si="208"/>
        <v>RELIANCE INDUSTRIES 17</v>
      </c>
      <c r="F13341" s="8" t="s">
        <v>4034</v>
      </c>
      <c r="G13341" s="8">
        <v>1973</v>
      </c>
      <c r="H13341" s="8">
        <v>47</v>
      </c>
      <c r="I13341" s="8" t="s">
        <v>54</v>
      </c>
      <c r="J13341" s="8" t="s">
        <v>7084</v>
      </c>
      <c r="K13341" s="8" t="s">
        <v>7085</v>
      </c>
      <c r="L13341" s="7" t="s">
        <v>48</v>
      </c>
      <c r="M13341" s="6"/>
      <c r="N13341" s="6"/>
      <c r="O13341" s="6"/>
      <c r="P13341" s="6"/>
      <c r="Q13341" s="6"/>
      <c r="R13341" s="6"/>
      <c r="S13341" s="6"/>
      <c r="T13341" s="6"/>
      <c r="U13341" s="6"/>
      <c r="V13341" s="6"/>
      <c r="W13341" s="8" t="s">
        <v>49</v>
      </c>
      <c r="Z13341" s="8" t="s">
        <v>1147</v>
      </c>
      <c r="AP13341" s="6"/>
      <c r="AQ13341" s="6"/>
      <c r="AR13341" s="6"/>
      <c r="AS13341" s="6"/>
      <c r="AT13341" s="6"/>
    </row>
    <row r="13342" spans="1:46" ht="14.25" customHeight="1">
      <c r="A13342" s="7" t="s">
        <v>159</v>
      </c>
      <c r="B13342" s="7">
        <v>7910</v>
      </c>
      <c r="C13342" s="8">
        <v>196667</v>
      </c>
      <c r="D13342" s="8" t="s">
        <v>7069</v>
      </c>
      <c r="E13342" s="8" t="str">
        <f t="shared" si="208"/>
        <v>RELIANCE INDUSTRIES 14</v>
      </c>
      <c r="F13342" s="8" t="s">
        <v>4034</v>
      </c>
      <c r="G13342" s="8">
        <v>1973</v>
      </c>
      <c r="H13342" s="8">
        <v>47</v>
      </c>
      <c r="I13342" s="8" t="s">
        <v>117</v>
      </c>
      <c r="J13342" s="8" t="s">
        <v>7086</v>
      </c>
      <c r="K13342" s="8" t="s">
        <v>7087</v>
      </c>
      <c r="L13342" s="7" t="s">
        <v>48</v>
      </c>
      <c r="M13342" s="6"/>
      <c r="N13342" s="6"/>
      <c r="O13342" s="6"/>
      <c r="P13342" s="6"/>
      <c r="Q13342" s="6"/>
      <c r="R13342" s="6"/>
      <c r="S13342" s="6"/>
      <c r="T13342" s="6"/>
      <c r="U13342" s="6"/>
      <c r="V13342" s="6"/>
      <c r="W13342" s="8" t="s">
        <v>49</v>
      </c>
      <c r="Z13342" s="8" t="s">
        <v>2545</v>
      </c>
      <c r="AP13342" s="6"/>
      <c r="AQ13342" s="6"/>
      <c r="AR13342" s="6"/>
      <c r="AS13342" s="6"/>
      <c r="AT13342" s="6"/>
    </row>
    <row r="13343" spans="1:46" ht="14.25" customHeight="1">
      <c r="A13343" s="7" t="s">
        <v>159</v>
      </c>
      <c r="B13343" s="7">
        <v>7976</v>
      </c>
      <c r="C13343" s="8">
        <v>196667</v>
      </c>
      <c r="D13343" s="8" t="s">
        <v>7069</v>
      </c>
      <c r="E13343" s="8" t="str">
        <f t="shared" si="208"/>
        <v>RELIANCE INDUSTRIES 14</v>
      </c>
      <c r="F13343" s="8" t="s">
        <v>4034</v>
      </c>
      <c r="G13343" s="8">
        <v>1973</v>
      </c>
      <c r="H13343" s="8">
        <v>47</v>
      </c>
      <c r="I13343" s="8" t="s">
        <v>117</v>
      </c>
      <c r="J13343" s="8" t="s">
        <v>7088</v>
      </c>
      <c r="K13343" s="6" t="s">
        <v>7089</v>
      </c>
      <c r="L13343" s="7" t="s">
        <v>240</v>
      </c>
      <c r="M13343" s="6"/>
      <c r="N13343" s="6"/>
      <c r="O13343" s="6"/>
      <c r="P13343" s="6"/>
      <c r="Q13343" s="6"/>
      <c r="R13343" s="6"/>
      <c r="S13343" s="6"/>
      <c r="T13343" s="6"/>
      <c r="U13343" s="6"/>
      <c r="V13343" s="6"/>
      <c r="W13343" s="8" t="s">
        <v>140</v>
      </c>
      <c r="Z13343" s="8" t="s">
        <v>2545</v>
      </c>
      <c r="AP13343" s="6"/>
      <c r="AQ13343" s="6"/>
      <c r="AR13343" s="6"/>
      <c r="AS13343" s="6"/>
      <c r="AT13343" s="6"/>
    </row>
    <row r="13344" spans="1:46" ht="14.25" customHeight="1">
      <c r="A13344" s="7" t="s">
        <v>159</v>
      </c>
      <c r="B13344" s="7">
        <v>7992</v>
      </c>
      <c r="C13344" s="8">
        <v>196667</v>
      </c>
      <c r="D13344" s="8" t="s">
        <v>7069</v>
      </c>
      <c r="E13344" s="8" t="str">
        <f t="shared" si="208"/>
        <v>RELIANCE INDUSTRIES 15</v>
      </c>
      <c r="F13344" s="8" t="s">
        <v>4034</v>
      </c>
      <c r="G13344" s="8">
        <v>1973</v>
      </c>
      <c r="H13344" s="8">
        <v>47</v>
      </c>
      <c r="I13344" s="8" t="s">
        <v>119</v>
      </c>
      <c r="J13344" s="8" t="s">
        <v>7088</v>
      </c>
      <c r="K13344" s="6" t="s">
        <v>7089</v>
      </c>
      <c r="L13344" s="7" t="s">
        <v>240</v>
      </c>
      <c r="M13344" s="6"/>
      <c r="N13344" s="6"/>
      <c r="O13344" s="6"/>
      <c r="P13344" s="6"/>
      <c r="Q13344" s="6"/>
      <c r="R13344" s="6"/>
      <c r="S13344" s="6"/>
      <c r="T13344" s="6"/>
      <c r="U13344" s="6"/>
      <c r="V13344" s="6"/>
      <c r="W13344" s="8" t="s">
        <v>140</v>
      </c>
      <c r="Z13344" s="8" t="s">
        <v>2545</v>
      </c>
      <c r="AP13344" s="6"/>
      <c r="AQ13344" s="6"/>
      <c r="AR13344" s="6"/>
      <c r="AS13344" s="6"/>
      <c r="AT13344" s="6"/>
    </row>
    <row r="13345" spans="1:46" ht="14.25" customHeight="1">
      <c r="A13345" s="7" t="s">
        <v>159</v>
      </c>
      <c r="B13345" s="7">
        <v>8089</v>
      </c>
      <c r="C13345" s="8">
        <v>196667</v>
      </c>
      <c r="D13345" s="8" t="s">
        <v>7069</v>
      </c>
      <c r="E13345" s="8" t="str">
        <f t="shared" si="208"/>
        <v>RELIANCE INDUSTRIES 16</v>
      </c>
      <c r="F13345" s="8" t="s">
        <v>4034</v>
      </c>
      <c r="G13345" s="8">
        <v>1973</v>
      </c>
      <c r="H13345" s="8">
        <v>47</v>
      </c>
      <c r="I13345" s="8" t="s">
        <v>52</v>
      </c>
      <c r="J13345" s="8" t="s">
        <v>7088</v>
      </c>
      <c r="K13345" s="6" t="s">
        <v>7089</v>
      </c>
      <c r="L13345" s="7" t="s">
        <v>240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8" t="s">
        <v>140</v>
      </c>
      <c r="Z13345" s="8" t="s">
        <v>1147</v>
      </c>
      <c r="AE13345" s="7"/>
      <c r="AP13345" s="6"/>
      <c r="AQ13345" s="6"/>
      <c r="AR13345" s="6"/>
      <c r="AS13345" s="6"/>
      <c r="AT13345" s="6"/>
    </row>
    <row r="13346" spans="1:46" ht="14.25" customHeight="1">
      <c r="A13346" s="7" t="s">
        <v>159</v>
      </c>
      <c r="B13346" s="7">
        <v>8185</v>
      </c>
      <c r="C13346" s="8">
        <v>196667</v>
      </c>
      <c r="D13346" s="8" t="s">
        <v>7069</v>
      </c>
      <c r="E13346" s="8" t="str">
        <f t="shared" si="208"/>
        <v>RELIANCE INDUSTRIES 17</v>
      </c>
      <c r="F13346" s="8" t="s">
        <v>4034</v>
      </c>
      <c r="G13346" s="8">
        <v>1973</v>
      </c>
      <c r="H13346" s="8">
        <v>47</v>
      </c>
      <c r="I13346" s="8" t="s">
        <v>54</v>
      </c>
      <c r="J13346" s="8" t="s">
        <v>7088</v>
      </c>
      <c r="K13346" s="6" t="s">
        <v>7089</v>
      </c>
      <c r="L13346" s="7" t="s">
        <v>240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8" t="s">
        <v>140</v>
      </c>
      <c r="Z13346" s="8" t="s">
        <v>1147</v>
      </c>
      <c r="AE13346" s="7"/>
      <c r="AP13346" s="6"/>
      <c r="AQ13346" s="6"/>
      <c r="AR13346" s="6"/>
      <c r="AS13346" s="6"/>
      <c r="AT13346" s="6"/>
    </row>
    <row r="13347" spans="1:46" ht="14.25" customHeight="1">
      <c r="A13347" s="7" t="s">
        <v>159</v>
      </c>
      <c r="B13347" s="7">
        <v>8186</v>
      </c>
      <c r="C13347" s="8">
        <v>196667</v>
      </c>
      <c r="D13347" s="8" t="s">
        <v>7069</v>
      </c>
      <c r="E13347" s="8" t="str">
        <f t="shared" si="208"/>
        <v>RELIANCE INDUSTRIES 17</v>
      </c>
      <c r="F13347" s="8" t="s">
        <v>4034</v>
      </c>
      <c r="G13347" s="8">
        <v>1973</v>
      </c>
      <c r="H13347" s="8">
        <v>47</v>
      </c>
      <c r="I13347" s="8" t="s">
        <v>54</v>
      </c>
      <c r="J13347" s="8" t="s">
        <v>7090</v>
      </c>
      <c r="K13347" s="8" t="s">
        <v>7091</v>
      </c>
      <c r="L13347" s="7" t="s">
        <v>48</v>
      </c>
      <c r="M13347" s="6"/>
      <c r="N13347" s="6"/>
      <c r="O13347" s="6"/>
      <c r="P13347" s="6"/>
      <c r="Q13347" s="6"/>
      <c r="R13347" s="6"/>
      <c r="S13347" s="6"/>
      <c r="T13347" s="6"/>
      <c r="U13347" s="6"/>
      <c r="V13347" s="6"/>
      <c r="W13347" s="8" t="s">
        <v>49</v>
      </c>
      <c r="Z13347" s="8" t="s">
        <v>1147</v>
      </c>
      <c r="AP13347" s="6"/>
      <c r="AQ13347" s="6"/>
      <c r="AR13347" s="6"/>
      <c r="AS13347" s="6"/>
      <c r="AT13347" s="6"/>
    </row>
    <row r="13348" spans="1:46" ht="14.25" customHeight="1">
      <c r="A13348" s="7" t="s">
        <v>159</v>
      </c>
      <c r="B13348" s="7">
        <v>8187</v>
      </c>
      <c r="C13348" s="8">
        <v>196667</v>
      </c>
      <c r="D13348" s="8" t="s">
        <v>7069</v>
      </c>
      <c r="E13348" s="8" t="str">
        <f t="shared" si="208"/>
        <v>RELIANCE INDUSTRIES 17</v>
      </c>
      <c r="F13348" s="8" t="s">
        <v>4034</v>
      </c>
      <c r="G13348" s="8">
        <v>1973</v>
      </c>
      <c r="H13348" s="8">
        <v>47</v>
      </c>
      <c r="I13348" s="8" t="s">
        <v>54</v>
      </c>
      <c r="J13348" s="8" t="s">
        <v>7092</v>
      </c>
      <c r="K13348" s="8" t="s">
        <v>7093</v>
      </c>
      <c r="L13348" s="7" t="s">
        <v>48</v>
      </c>
      <c r="M13348" s="6"/>
      <c r="N13348" s="6"/>
      <c r="O13348" s="6"/>
      <c r="P13348" s="6"/>
      <c r="Q13348" s="6"/>
      <c r="R13348" s="6"/>
      <c r="S13348" s="6"/>
      <c r="T13348" s="6"/>
      <c r="U13348" s="6"/>
      <c r="V13348" s="6"/>
      <c r="W13348" s="8" t="s">
        <v>49</v>
      </c>
      <c r="Z13348" s="8" t="s">
        <v>1147</v>
      </c>
      <c r="AP13348" s="6"/>
      <c r="AQ13348" s="6"/>
      <c r="AR13348" s="6"/>
      <c r="AS13348" s="6"/>
      <c r="AT13348" s="6"/>
    </row>
    <row r="13349" spans="1:46" ht="14.25" customHeight="1">
      <c r="A13349" s="7" t="s">
        <v>159</v>
      </c>
      <c r="B13349" s="7">
        <v>8281</v>
      </c>
      <c r="C13349" s="8">
        <v>196667</v>
      </c>
      <c r="D13349" s="8" t="s">
        <v>7069</v>
      </c>
      <c r="E13349" s="8" t="str">
        <f t="shared" si="208"/>
        <v>RELIANCE INDUSTRIES 18</v>
      </c>
      <c r="F13349" s="8" t="s">
        <v>4034</v>
      </c>
      <c r="G13349" s="8">
        <v>1973</v>
      </c>
      <c r="H13349" s="8">
        <v>47</v>
      </c>
      <c r="I13349" s="8" t="s">
        <v>56</v>
      </c>
      <c r="J13349" s="8" t="s">
        <v>7094</v>
      </c>
      <c r="K13349" s="6" t="s">
        <v>7094</v>
      </c>
      <c r="L13349" s="7" t="s">
        <v>69</v>
      </c>
      <c r="M13349" s="6"/>
      <c r="N13349" s="6"/>
      <c r="O13349" s="6"/>
      <c r="P13349" s="6"/>
      <c r="Q13349" s="6"/>
      <c r="R13349" s="6"/>
      <c r="S13349" s="6"/>
      <c r="T13349" s="6"/>
      <c r="U13349" s="6"/>
      <c r="V13349" s="6"/>
      <c r="W13349" s="8" t="s">
        <v>70</v>
      </c>
      <c r="Z13349" s="8" t="s">
        <v>1147</v>
      </c>
      <c r="AP13349" s="6"/>
      <c r="AQ13349" s="6"/>
      <c r="AR13349" s="6"/>
      <c r="AS13349" s="6"/>
      <c r="AT13349" s="6"/>
    </row>
    <row r="13350" spans="1:46" ht="14.25" customHeight="1">
      <c r="A13350" s="7" t="s">
        <v>38</v>
      </c>
      <c r="B13350" s="7">
        <v>5137</v>
      </c>
      <c r="C13350" s="8">
        <v>196667</v>
      </c>
      <c r="D13350" s="8" t="s">
        <v>7073</v>
      </c>
      <c r="E13350" s="8" t="str">
        <f t="shared" si="208"/>
        <v>Reliance Industries 19</v>
      </c>
      <c r="F13350" s="8" t="s">
        <v>4034</v>
      </c>
      <c r="G13350" s="8">
        <v>1973</v>
      </c>
      <c r="H13350" s="8">
        <v>47</v>
      </c>
      <c r="I13350" s="8" t="s">
        <v>41</v>
      </c>
      <c r="J13350" s="8" t="s">
        <v>7095</v>
      </c>
      <c r="K13350" s="8" t="s">
        <v>7095</v>
      </c>
      <c r="L13350" s="7" t="s">
        <v>48</v>
      </c>
      <c r="M13350" s="6"/>
      <c r="N13350" s="6"/>
      <c r="O13350" s="6"/>
      <c r="P13350" s="6"/>
      <c r="Q13350" s="6"/>
      <c r="R13350" s="6"/>
      <c r="S13350" s="6"/>
      <c r="T13350" s="6"/>
      <c r="U13350" s="6"/>
      <c r="V13350" s="6"/>
      <c r="W13350" s="8" t="s">
        <v>49</v>
      </c>
      <c r="X13350" s="8">
        <v>49.666280586541916</v>
      </c>
      <c r="Y13350" s="8">
        <v>0</v>
      </c>
      <c r="AP13350" s="6"/>
      <c r="AQ13350" s="6"/>
      <c r="AR13350" s="6"/>
      <c r="AS13350" s="6"/>
      <c r="AT13350" s="6"/>
    </row>
    <row r="13351" spans="1:46" ht="14.25" customHeight="1">
      <c r="A13351" s="7" t="s">
        <v>38</v>
      </c>
      <c r="B13351" s="7">
        <v>5140</v>
      </c>
      <c r="C13351" s="8">
        <v>196667</v>
      </c>
      <c r="D13351" s="8" t="s">
        <v>7073</v>
      </c>
      <c r="E13351" s="8" t="str">
        <f t="shared" si="208"/>
        <v>Reliance Industries 19</v>
      </c>
      <c r="F13351" s="8" t="s">
        <v>4034</v>
      </c>
      <c r="G13351" s="8">
        <v>1973</v>
      </c>
      <c r="H13351" s="8">
        <v>47</v>
      </c>
      <c r="I13351" s="8" t="s">
        <v>41</v>
      </c>
      <c r="J13351" s="8" t="s">
        <v>7095</v>
      </c>
      <c r="K13351" s="8" t="s">
        <v>7096</v>
      </c>
      <c r="L13351" s="7" t="s">
        <v>48</v>
      </c>
      <c r="M13351" s="6"/>
      <c r="N13351" s="6"/>
      <c r="O13351" s="6"/>
      <c r="P13351" s="6"/>
      <c r="Q13351" s="6"/>
      <c r="R13351" s="6"/>
      <c r="S13351" s="6"/>
      <c r="T13351" s="6"/>
      <c r="U13351" s="6"/>
      <c r="V13351" s="6"/>
      <c r="W13351" s="8" t="s">
        <v>49</v>
      </c>
      <c r="X13351" s="8">
        <v>49.666280586541916</v>
      </c>
      <c r="Y13351" s="8">
        <v>0</v>
      </c>
      <c r="AP13351" s="6"/>
      <c r="AQ13351" s="6"/>
      <c r="AR13351" s="6"/>
      <c r="AS13351" s="6"/>
      <c r="AT13351" s="6"/>
    </row>
    <row r="13352" spans="1:46" ht="14.25" customHeight="1">
      <c r="A13352" s="7" t="s">
        <v>38</v>
      </c>
      <c r="B13352" s="7">
        <v>5138</v>
      </c>
      <c r="C13352" s="8">
        <v>196667</v>
      </c>
      <c r="D13352" s="8" t="s">
        <v>7073</v>
      </c>
      <c r="E13352" s="8" t="str">
        <f t="shared" si="208"/>
        <v>Reliance Industries 19</v>
      </c>
      <c r="F13352" s="8" t="s">
        <v>4034</v>
      </c>
      <c r="G13352" s="8">
        <v>1973</v>
      </c>
      <c r="H13352" s="8">
        <v>47</v>
      </c>
      <c r="I13352" s="8" t="s">
        <v>41</v>
      </c>
      <c r="J13352" s="8" t="s">
        <v>7097</v>
      </c>
      <c r="K13352" s="8" t="s">
        <v>7097</v>
      </c>
      <c r="L13352" s="7" t="s">
        <v>48</v>
      </c>
      <c r="M13352" s="6"/>
      <c r="N13352" s="6"/>
      <c r="O13352" s="6"/>
      <c r="P13352" s="6"/>
      <c r="Q13352" s="6"/>
      <c r="R13352" s="6"/>
      <c r="S13352" s="6"/>
      <c r="T13352" s="6"/>
      <c r="U13352" s="6"/>
      <c r="V13352" s="6"/>
      <c r="W13352" s="8" t="s">
        <v>49</v>
      </c>
      <c r="X13352" s="8">
        <v>49.666280586541916</v>
      </c>
      <c r="Y13352" s="8">
        <v>0</v>
      </c>
      <c r="AP13352" s="6"/>
      <c r="AQ13352" s="6"/>
      <c r="AR13352" s="6"/>
      <c r="AS13352" s="6"/>
      <c r="AT13352" s="6"/>
    </row>
    <row r="13353" spans="1:46" ht="14.25" customHeight="1">
      <c r="A13353" s="7" t="s">
        <v>38</v>
      </c>
      <c r="B13353" s="7">
        <v>5139</v>
      </c>
      <c r="C13353" s="8">
        <v>196667</v>
      </c>
      <c r="D13353" s="8" t="s">
        <v>7073</v>
      </c>
      <c r="E13353" s="8" t="str">
        <f t="shared" si="208"/>
        <v>Reliance Industries 19</v>
      </c>
      <c r="F13353" s="8" t="s">
        <v>4034</v>
      </c>
      <c r="G13353" s="8">
        <v>1973</v>
      </c>
      <c r="H13353" s="8">
        <v>47</v>
      </c>
      <c r="I13353" s="8" t="s">
        <v>41</v>
      </c>
      <c r="J13353" s="8" t="s">
        <v>7097</v>
      </c>
      <c r="K13353" s="8" t="s">
        <v>7098</v>
      </c>
      <c r="L13353" s="7" t="s">
        <v>48</v>
      </c>
      <c r="M13353" s="6"/>
      <c r="N13353" s="6"/>
      <c r="O13353" s="6"/>
      <c r="P13353" s="6"/>
      <c r="Q13353" s="6"/>
      <c r="R13353" s="6"/>
      <c r="S13353" s="6"/>
      <c r="T13353" s="6"/>
      <c r="U13353" s="6"/>
      <c r="V13353" s="6"/>
      <c r="W13353" s="8" t="s">
        <v>49</v>
      </c>
      <c r="X13353" s="8">
        <v>49.666280586541916</v>
      </c>
      <c r="Y13353" s="8">
        <v>0</v>
      </c>
      <c r="AP13353" s="6"/>
      <c r="AQ13353" s="6"/>
      <c r="AR13353" s="6"/>
      <c r="AS13353" s="6"/>
      <c r="AT13353" s="6"/>
    </row>
    <row r="13354" spans="1:46" ht="14.25" customHeight="1">
      <c r="A13354" s="7" t="s">
        <v>38</v>
      </c>
      <c r="B13354" s="7">
        <v>5141</v>
      </c>
      <c r="C13354" s="8">
        <v>196667</v>
      </c>
      <c r="D13354" s="8" t="s">
        <v>7073</v>
      </c>
      <c r="E13354" s="8" t="str">
        <f t="shared" si="208"/>
        <v>Reliance Industries 19</v>
      </c>
      <c r="F13354" s="8" t="s">
        <v>4034</v>
      </c>
      <c r="G13354" s="8">
        <v>1973</v>
      </c>
      <c r="H13354" s="8">
        <v>47</v>
      </c>
      <c r="I13354" s="8" t="s">
        <v>41</v>
      </c>
      <c r="J13354" s="8" t="s">
        <v>7099</v>
      </c>
      <c r="K13354" s="8" t="s">
        <v>7099</v>
      </c>
      <c r="L13354" s="7" t="s">
        <v>48</v>
      </c>
      <c r="M13354" s="6"/>
      <c r="N13354" s="6"/>
      <c r="O13354" s="6"/>
      <c r="P13354" s="6"/>
      <c r="Q13354" s="6"/>
      <c r="R13354" s="6"/>
      <c r="S13354" s="6"/>
      <c r="T13354" s="6"/>
      <c r="U13354" s="6"/>
      <c r="V13354" s="6"/>
      <c r="W13354" s="8" t="s">
        <v>49</v>
      </c>
      <c r="X13354" s="8">
        <v>49.666280586541916</v>
      </c>
      <c r="Y13354" s="8">
        <v>0</v>
      </c>
      <c r="AP13354" s="6"/>
      <c r="AQ13354" s="6"/>
      <c r="AR13354" s="6"/>
      <c r="AS13354" s="6"/>
      <c r="AT13354" s="6"/>
    </row>
    <row r="13355" spans="1:46" ht="14.25" customHeight="1">
      <c r="A13355" s="7" t="s">
        <v>38</v>
      </c>
      <c r="B13355" s="7">
        <v>5142</v>
      </c>
      <c r="C13355" s="8">
        <v>196667</v>
      </c>
      <c r="D13355" s="8" t="s">
        <v>7073</v>
      </c>
      <c r="E13355" s="8" t="str">
        <f t="shared" si="208"/>
        <v>Reliance Industries 19</v>
      </c>
      <c r="F13355" s="8" t="s">
        <v>4034</v>
      </c>
      <c r="G13355" s="8">
        <v>1973</v>
      </c>
      <c r="H13355" s="8">
        <v>47</v>
      </c>
      <c r="I13355" s="8" t="s">
        <v>41</v>
      </c>
      <c r="J13355" s="8" t="s">
        <v>7100</v>
      </c>
      <c r="K13355" s="8" t="s">
        <v>7100</v>
      </c>
      <c r="L13355" s="7" t="s">
        <v>48</v>
      </c>
      <c r="M13355" s="6"/>
      <c r="N13355" s="6"/>
      <c r="O13355" s="6"/>
      <c r="P13355" s="6"/>
      <c r="Q13355" s="6"/>
      <c r="R13355" s="6"/>
      <c r="S13355" s="6"/>
      <c r="T13355" s="6"/>
      <c r="U13355" s="6"/>
      <c r="V13355" s="6"/>
      <c r="W13355" s="8" t="s">
        <v>49</v>
      </c>
      <c r="X13355" s="8">
        <v>49.666280586541916</v>
      </c>
      <c r="Y13355" s="8">
        <v>0</v>
      </c>
      <c r="AP13355" s="6"/>
      <c r="AQ13355" s="6"/>
      <c r="AR13355" s="6"/>
      <c r="AS13355" s="6"/>
      <c r="AT13355" s="6"/>
    </row>
    <row r="13356" spans="1:46" ht="14.25" customHeight="1">
      <c r="A13356" s="7" t="s">
        <v>38</v>
      </c>
      <c r="B13356" s="7">
        <v>5143</v>
      </c>
      <c r="C13356" s="8">
        <v>196667</v>
      </c>
      <c r="D13356" s="8" t="s">
        <v>7073</v>
      </c>
      <c r="E13356" s="8" t="str">
        <f t="shared" si="208"/>
        <v>Reliance Industries 19</v>
      </c>
      <c r="F13356" s="8" t="s">
        <v>4034</v>
      </c>
      <c r="G13356" s="8">
        <v>1973</v>
      </c>
      <c r="H13356" s="8">
        <v>47</v>
      </c>
      <c r="I13356" s="8" t="s">
        <v>41</v>
      </c>
      <c r="J13356" s="8" t="s">
        <v>7101</v>
      </c>
      <c r="K13356" s="8" t="s">
        <v>7101</v>
      </c>
      <c r="L13356" s="7" t="s">
        <v>48</v>
      </c>
      <c r="M13356" s="6"/>
      <c r="N13356" s="6"/>
      <c r="O13356" s="6"/>
      <c r="P13356" s="6"/>
      <c r="Q13356" s="6"/>
      <c r="R13356" s="6"/>
      <c r="S13356" s="6"/>
      <c r="T13356" s="6"/>
      <c r="U13356" s="6"/>
      <c r="V13356" s="6"/>
      <c r="W13356" s="8" t="s">
        <v>49</v>
      </c>
      <c r="X13356" s="8">
        <v>49.666280586541916</v>
      </c>
      <c r="Y13356" s="8">
        <v>0</v>
      </c>
      <c r="AP13356" s="6"/>
      <c r="AQ13356" s="6"/>
      <c r="AR13356" s="6"/>
      <c r="AS13356" s="6"/>
      <c r="AT13356" s="6"/>
    </row>
    <row r="13357" spans="1:46" ht="14.25" customHeight="1">
      <c r="A13357" s="7" t="s">
        <v>38</v>
      </c>
      <c r="B13357" s="7">
        <v>5144</v>
      </c>
      <c r="C13357" s="8">
        <v>196667</v>
      </c>
      <c r="D13357" s="8" t="s">
        <v>7073</v>
      </c>
      <c r="E13357" s="8" t="str">
        <f t="shared" si="208"/>
        <v>Reliance Industries 19</v>
      </c>
      <c r="F13357" s="8" t="s">
        <v>4034</v>
      </c>
      <c r="G13357" s="8">
        <v>1973</v>
      </c>
      <c r="H13357" s="8">
        <v>47</v>
      </c>
      <c r="I13357" s="8" t="s">
        <v>41</v>
      </c>
      <c r="J13357" s="8" t="s">
        <v>7102</v>
      </c>
      <c r="K13357" s="8" t="s">
        <v>7102</v>
      </c>
      <c r="L13357" s="7" t="s">
        <v>48</v>
      </c>
      <c r="M13357" s="6"/>
      <c r="N13357" s="6"/>
      <c r="O13357" s="6"/>
      <c r="P13357" s="6"/>
      <c r="Q13357" s="6"/>
      <c r="R13357" s="6"/>
      <c r="S13357" s="6"/>
      <c r="T13357" s="6"/>
      <c r="U13357" s="6"/>
      <c r="V13357" s="6"/>
      <c r="W13357" s="8" t="s">
        <v>49</v>
      </c>
      <c r="X13357" s="8">
        <v>49.666280586541916</v>
      </c>
      <c r="Y13357" s="8">
        <v>0</v>
      </c>
      <c r="AP13357" s="6"/>
      <c r="AQ13357" s="6"/>
      <c r="AR13357" s="6"/>
      <c r="AS13357" s="6"/>
      <c r="AT13357" s="6"/>
    </row>
    <row r="13358" spans="1:46" ht="14.25" customHeight="1">
      <c r="A13358" s="7" t="s">
        <v>38</v>
      </c>
      <c r="B13358" s="7">
        <v>5145</v>
      </c>
      <c r="C13358" s="8">
        <v>196667</v>
      </c>
      <c r="D13358" s="8" t="s">
        <v>7073</v>
      </c>
      <c r="E13358" s="8" t="str">
        <f t="shared" si="208"/>
        <v>Reliance Industries 19</v>
      </c>
      <c r="F13358" s="8" t="s">
        <v>4034</v>
      </c>
      <c r="G13358" s="8">
        <v>1973</v>
      </c>
      <c r="H13358" s="8">
        <v>47</v>
      </c>
      <c r="I13358" s="8" t="s">
        <v>41</v>
      </c>
      <c r="J13358" s="8" t="s">
        <v>7103</v>
      </c>
      <c r="K13358" s="8" t="s">
        <v>7103</v>
      </c>
      <c r="L13358" s="7" t="s">
        <v>48</v>
      </c>
      <c r="M13358" s="6"/>
      <c r="N13358" s="6"/>
      <c r="O13358" s="6"/>
      <c r="P13358" s="6"/>
      <c r="Q13358" s="6"/>
      <c r="R13358" s="6"/>
      <c r="S13358" s="6"/>
      <c r="T13358" s="6"/>
      <c r="U13358" s="6"/>
      <c r="V13358" s="6"/>
      <c r="W13358" s="8" t="s">
        <v>49</v>
      </c>
      <c r="X13358" s="8">
        <v>49.666280586541916</v>
      </c>
      <c r="Y13358" s="8">
        <v>0</v>
      </c>
      <c r="AP13358" s="6"/>
      <c r="AQ13358" s="6"/>
      <c r="AR13358" s="6"/>
      <c r="AS13358" s="6"/>
      <c r="AT13358" s="6"/>
    </row>
    <row r="13359" spans="1:46" ht="14.25" customHeight="1">
      <c r="A13359" s="7" t="s">
        <v>38</v>
      </c>
      <c r="B13359" s="7">
        <v>5146</v>
      </c>
      <c r="C13359" s="8">
        <v>196667</v>
      </c>
      <c r="D13359" s="8" t="s">
        <v>7073</v>
      </c>
      <c r="E13359" s="8" t="str">
        <f t="shared" si="208"/>
        <v>Reliance Industries 19</v>
      </c>
      <c r="F13359" s="8" t="s">
        <v>4034</v>
      </c>
      <c r="G13359" s="8">
        <v>1973</v>
      </c>
      <c r="H13359" s="8">
        <v>47</v>
      </c>
      <c r="I13359" s="8" t="s">
        <v>41</v>
      </c>
      <c r="J13359" s="8" t="s">
        <v>7104</v>
      </c>
      <c r="K13359" s="8" t="s">
        <v>7104</v>
      </c>
      <c r="L13359" s="7" t="s">
        <v>48</v>
      </c>
      <c r="M13359" s="6"/>
      <c r="N13359" s="6"/>
      <c r="O13359" s="6"/>
      <c r="P13359" s="6"/>
      <c r="Q13359" s="6"/>
      <c r="R13359" s="6"/>
      <c r="S13359" s="6"/>
      <c r="T13359" s="6"/>
      <c r="U13359" s="6"/>
      <c r="V13359" s="6"/>
      <c r="W13359" s="8" t="s">
        <v>49</v>
      </c>
      <c r="X13359" s="8">
        <v>49.666280586541916</v>
      </c>
      <c r="Y13359" s="8">
        <v>0</v>
      </c>
      <c r="AP13359" s="6"/>
      <c r="AQ13359" s="6"/>
      <c r="AR13359" s="6"/>
      <c r="AS13359" s="6"/>
      <c r="AT13359" s="6"/>
    </row>
    <row r="13360" spans="1:46" ht="14.25" customHeight="1">
      <c r="A13360" s="7" t="s">
        <v>38</v>
      </c>
      <c r="B13360" s="7">
        <v>5147</v>
      </c>
      <c r="C13360" s="8">
        <v>196667</v>
      </c>
      <c r="D13360" s="8" t="s">
        <v>7073</v>
      </c>
      <c r="E13360" s="8" t="str">
        <f t="shared" si="208"/>
        <v>Reliance Industries 19</v>
      </c>
      <c r="F13360" s="8" t="s">
        <v>4034</v>
      </c>
      <c r="G13360" s="8">
        <v>1973</v>
      </c>
      <c r="H13360" s="8">
        <v>47</v>
      </c>
      <c r="I13360" s="8" t="s">
        <v>41</v>
      </c>
      <c r="J13360" s="8" t="s">
        <v>7105</v>
      </c>
      <c r="K13360" s="8" t="s">
        <v>7105</v>
      </c>
      <c r="L13360" s="7" t="s">
        <v>48</v>
      </c>
      <c r="M13360" s="6"/>
      <c r="N13360" s="6"/>
      <c r="O13360" s="6"/>
      <c r="P13360" s="6"/>
      <c r="Q13360" s="6"/>
      <c r="R13360" s="6"/>
      <c r="S13360" s="6"/>
      <c r="T13360" s="6"/>
      <c r="U13360" s="6"/>
      <c r="V13360" s="6"/>
      <c r="W13360" s="8" t="s">
        <v>49</v>
      </c>
      <c r="X13360" s="8">
        <v>49.666280586541916</v>
      </c>
      <c r="Y13360" s="8">
        <v>0</v>
      </c>
      <c r="AP13360" s="6"/>
      <c r="AQ13360" s="6"/>
      <c r="AR13360" s="6"/>
      <c r="AS13360" s="6"/>
      <c r="AT13360" s="6"/>
    </row>
    <row r="13361" spans="1:46" ht="14.25" customHeight="1">
      <c r="A13361" s="7" t="s">
        <v>38</v>
      </c>
      <c r="B13361" s="7">
        <v>5148</v>
      </c>
      <c r="C13361" s="8">
        <v>196667</v>
      </c>
      <c r="D13361" s="8" t="s">
        <v>7073</v>
      </c>
      <c r="E13361" s="8" t="str">
        <f t="shared" si="208"/>
        <v>Reliance Industries 19</v>
      </c>
      <c r="F13361" s="8" t="s">
        <v>4034</v>
      </c>
      <c r="G13361" s="8">
        <v>1973</v>
      </c>
      <c r="H13361" s="8">
        <v>47</v>
      </c>
      <c r="I13361" s="8" t="s">
        <v>41</v>
      </c>
      <c r="J13361" s="8" t="s">
        <v>7106</v>
      </c>
      <c r="K13361" s="8" t="s">
        <v>7106</v>
      </c>
      <c r="L13361" s="7" t="s">
        <v>48</v>
      </c>
      <c r="M13361" s="6"/>
      <c r="N13361" s="6"/>
      <c r="O13361" s="6"/>
      <c r="P13361" s="6"/>
      <c r="Q13361" s="6"/>
      <c r="R13361" s="6"/>
      <c r="S13361" s="6"/>
      <c r="T13361" s="6"/>
      <c r="U13361" s="6"/>
      <c r="V13361" s="6"/>
      <c r="W13361" s="8" t="s">
        <v>49</v>
      </c>
      <c r="X13361" s="8">
        <v>49.666280586541916</v>
      </c>
      <c r="Y13361" s="8">
        <v>0</v>
      </c>
      <c r="AP13361" s="6"/>
      <c r="AQ13361" s="6"/>
      <c r="AR13361" s="6"/>
      <c r="AS13361" s="6"/>
      <c r="AT13361" s="6"/>
    </row>
    <row r="13362" spans="1:46" ht="14.25" customHeight="1">
      <c r="A13362" s="7" t="s">
        <v>38</v>
      </c>
      <c r="B13362" s="7">
        <v>5149</v>
      </c>
      <c r="C13362" s="8">
        <v>196667</v>
      </c>
      <c r="D13362" s="8" t="s">
        <v>7073</v>
      </c>
      <c r="E13362" s="8" t="str">
        <f t="shared" si="208"/>
        <v>Reliance Industries 19</v>
      </c>
      <c r="F13362" s="8" t="s">
        <v>4034</v>
      </c>
      <c r="G13362" s="8">
        <v>1973</v>
      </c>
      <c r="H13362" s="8">
        <v>47</v>
      </c>
      <c r="I13362" s="8" t="s">
        <v>41</v>
      </c>
      <c r="J13362" s="8" t="s">
        <v>7107</v>
      </c>
      <c r="K13362" s="8" t="s">
        <v>7107</v>
      </c>
      <c r="L13362" s="7" t="s">
        <v>48</v>
      </c>
      <c r="M13362" s="6"/>
      <c r="N13362" s="6"/>
      <c r="O13362" s="6"/>
      <c r="P13362" s="6"/>
      <c r="Q13362" s="6"/>
      <c r="R13362" s="6"/>
      <c r="S13362" s="6"/>
      <c r="T13362" s="6"/>
      <c r="U13362" s="6"/>
      <c r="V13362" s="6"/>
      <c r="W13362" s="8" t="s">
        <v>49</v>
      </c>
      <c r="X13362" s="8">
        <v>49.666280586541916</v>
      </c>
      <c r="Y13362" s="8">
        <v>0</v>
      </c>
      <c r="AP13362" s="6"/>
      <c r="AQ13362" s="6"/>
      <c r="AR13362" s="6"/>
      <c r="AS13362" s="6"/>
      <c r="AT13362" s="6"/>
    </row>
    <row r="13363" spans="1:46" ht="14.25" customHeight="1">
      <c r="A13363" s="7" t="s">
        <v>38</v>
      </c>
      <c r="B13363" s="7">
        <v>5150</v>
      </c>
      <c r="C13363" s="8">
        <v>196667</v>
      </c>
      <c r="D13363" s="8" t="s">
        <v>7073</v>
      </c>
      <c r="E13363" s="8" t="str">
        <f t="shared" si="208"/>
        <v>Reliance Industries 19</v>
      </c>
      <c r="F13363" s="8" t="s">
        <v>4034</v>
      </c>
      <c r="G13363" s="8">
        <v>1973</v>
      </c>
      <c r="H13363" s="8">
        <v>47</v>
      </c>
      <c r="I13363" s="8" t="s">
        <v>41</v>
      </c>
      <c r="J13363" s="8" t="s">
        <v>7108</v>
      </c>
      <c r="K13363" s="8" t="s">
        <v>7108</v>
      </c>
      <c r="L13363" s="7" t="s">
        <v>48</v>
      </c>
      <c r="M13363" s="6"/>
      <c r="N13363" s="6"/>
      <c r="O13363" s="6"/>
      <c r="P13363" s="6"/>
      <c r="Q13363" s="6"/>
      <c r="R13363" s="6"/>
      <c r="S13363" s="6"/>
      <c r="T13363" s="6"/>
      <c r="U13363" s="6"/>
      <c r="V13363" s="6"/>
      <c r="W13363" s="8" t="s">
        <v>49</v>
      </c>
      <c r="X13363" s="8">
        <v>49.666280586541916</v>
      </c>
      <c r="Y13363" s="8">
        <v>0</v>
      </c>
      <c r="AP13363" s="6"/>
      <c r="AQ13363" s="6"/>
      <c r="AR13363" s="6"/>
      <c r="AS13363" s="6"/>
      <c r="AT13363" s="6"/>
    </row>
    <row r="13364" spans="1:46" ht="14.25" customHeight="1">
      <c r="A13364" s="7" t="s">
        <v>38</v>
      </c>
      <c r="B13364" s="7">
        <v>5151</v>
      </c>
      <c r="C13364" s="8">
        <v>196667</v>
      </c>
      <c r="D13364" s="8" t="s">
        <v>7073</v>
      </c>
      <c r="E13364" s="8" t="str">
        <f t="shared" si="208"/>
        <v>Reliance Industries 19</v>
      </c>
      <c r="F13364" s="8" t="s">
        <v>4034</v>
      </c>
      <c r="G13364" s="8">
        <v>1973</v>
      </c>
      <c r="H13364" s="8">
        <v>47</v>
      </c>
      <c r="I13364" s="8" t="s">
        <v>41</v>
      </c>
      <c r="J13364" s="8" t="s">
        <v>7108</v>
      </c>
      <c r="K13364" s="8" t="s">
        <v>7109</v>
      </c>
      <c r="L13364" s="7" t="s">
        <v>48</v>
      </c>
      <c r="M13364" s="6"/>
      <c r="N13364" s="6"/>
      <c r="O13364" s="6"/>
      <c r="P13364" s="6"/>
      <c r="Q13364" s="6"/>
      <c r="R13364" s="6"/>
      <c r="S13364" s="6"/>
      <c r="T13364" s="6"/>
      <c r="U13364" s="6"/>
      <c r="V13364" s="6"/>
      <c r="W13364" s="8" t="s">
        <v>49</v>
      </c>
      <c r="X13364" s="8">
        <v>49.666280586541916</v>
      </c>
      <c r="Y13364" s="8">
        <v>0</v>
      </c>
      <c r="AP13364" s="6"/>
      <c r="AQ13364" s="6"/>
      <c r="AR13364" s="6"/>
      <c r="AS13364" s="6"/>
      <c r="AT13364" s="6"/>
    </row>
    <row r="13365" spans="1:46" ht="14.25" customHeight="1">
      <c r="A13365" s="7" t="s">
        <v>38</v>
      </c>
      <c r="B13365" s="7">
        <v>5152</v>
      </c>
      <c r="C13365" s="8">
        <v>196667</v>
      </c>
      <c r="D13365" s="8" t="s">
        <v>7073</v>
      </c>
      <c r="E13365" s="8" t="str">
        <f t="shared" si="208"/>
        <v>Reliance Industries 19</v>
      </c>
      <c r="F13365" s="8" t="s">
        <v>4034</v>
      </c>
      <c r="G13365" s="8">
        <v>1973</v>
      </c>
      <c r="H13365" s="8">
        <v>47</v>
      </c>
      <c r="I13365" s="8" t="s">
        <v>41</v>
      </c>
      <c r="J13365" s="8" t="s">
        <v>7108</v>
      </c>
      <c r="K13365" s="8" t="s">
        <v>7110</v>
      </c>
      <c r="L13365" s="7" t="s">
        <v>48</v>
      </c>
      <c r="M13365" s="6"/>
      <c r="N13365" s="6"/>
      <c r="O13365" s="6"/>
      <c r="P13365" s="6"/>
      <c r="Q13365" s="6"/>
      <c r="R13365" s="6"/>
      <c r="S13365" s="6"/>
      <c r="T13365" s="6"/>
      <c r="U13365" s="6"/>
      <c r="V13365" s="6"/>
      <c r="W13365" s="8" t="s">
        <v>49</v>
      </c>
      <c r="X13365" s="8">
        <v>49.666280586541916</v>
      </c>
      <c r="Y13365" s="8">
        <v>0</v>
      </c>
      <c r="AP13365" s="6"/>
      <c r="AQ13365" s="6"/>
      <c r="AR13365" s="6"/>
      <c r="AS13365" s="6"/>
      <c r="AT13365" s="6"/>
    </row>
    <row r="13366" spans="1:46" ht="14.25" customHeight="1">
      <c r="A13366" s="7" t="s">
        <v>38</v>
      </c>
      <c r="B13366" s="7">
        <v>5153</v>
      </c>
      <c r="C13366" s="8">
        <v>196667</v>
      </c>
      <c r="D13366" s="8" t="s">
        <v>7073</v>
      </c>
      <c r="E13366" s="8" t="str">
        <f t="shared" si="208"/>
        <v>Reliance Industries 19</v>
      </c>
      <c r="F13366" s="8" t="s">
        <v>4034</v>
      </c>
      <c r="G13366" s="8">
        <v>1973</v>
      </c>
      <c r="H13366" s="8">
        <v>47</v>
      </c>
      <c r="I13366" s="8" t="s">
        <v>41</v>
      </c>
      <c r="J13366" s="8" t="s">
        <v>7108</v>
      </c>
      <c r="K13366" s="8" t="s">
        <v>7111</v>
      </c>
      <c r="L13366" s="7" t="s">
        <v>48</v>
      </c>
      <c r="M13366" s="6"/>
      <c r="N13366" s="6"/>
      <c r="O13366" s="6"/>
      <c r="P13366" s="6"/>
      <c r="Q13366" s="6"/>
      <c r="R13366" s="6"/>
      <c r="S13366" s="6"/>
      <c r="T13366" s="6"/>
      <c r="U13366" s="6"/>
      <c r="V13366" s="6"/>
      <c r="W13366" s="8" t="s">
        <v>49</v>
      </c>
      <c r="X13366" s="8">
        <v>49.666280586541916</v>
      </c>
      <c r="Y13366" s="8">
        <v>0</v>
      </c>
      <c r="AP13366" s="6"/>
      <c r="AQ13366" s="6"/>
      <c r="AR13366" s="6"/>
      <c r="AS13366" s="6"/>
      <c r="AT13366" s="6"/>
    </row>
    <row r="13367" spans="1:46" ht="14.25" customHeight="1">
      <c r="A13367" s="7" t="s">
        <v>38</v>
      </c>
      <c r="B13367" s="7">
        <v>5154</v>
      </c>
      <c r="C13367" s="8">
        <v>196667</v>
      </c>
      <c r="D13367" s="8" t="s">
        <v>7073</v>
      </c>
      <c r="E13367" s="8" t="str">
        <f t="shared" si="208"/>
        <v>Reliance Industries 19</v>
      </c>
      <c r="F13367" s="8" t="s">
        <v>4034</v>
      </c>
      <c r="G13367" s="8">
        <v>1973</v>
      </c>
      <c r="H13367" s="8">
        <v>47</v>
      </c>
      <c r="I13367" s="8" t="s">
        <v>41</v>
      </c>
      <c r="J13367" s="8" t="s">
        <v>7108</v>
      </c>
      <c r="K13367" s="8" t="s">
        <v>7112</v>
      </c>
      <c r="L13367" s="7" t="s">
        <v>48</v>
      </c>
      <c r="M13367" s="6"/>
      <c r="N13367" s="6"/>
      <c r="O13367" s="6"/>
      <c r="P13367" s="6"/>
      <c r="Q13367" s="6"/>
      <c r="R13367" s="6"/>
      <c r="S13367" s="6"/>
      <c r="T13367" s="6"/>
      <c r="U13367" s="6"/>
      <c r="V13367" s="6"/>
      <c r="W13367" s="8" t="s">
        <v>49</v>
      </c>
      <c r="X13367" s="8">
        <v>49.666280586541916</v>
      </c>
      <c r="Y13367" s="8">
        <v>0</v>
      </c>
      <c r="AP13367" s="6"/>
      <c r="AQ13367" s="6"/>
      <c r="AR13367" s="6"/>
      <c r="AS13367" s="6"/>
      <c r="AT13367" s="6"/>
    </row>
    <row r="13368" spans="1:46" ht="14.25" customHeight="1">
      <c r="A13368" s="7" t="s">
        <v>38</v>
      </c>
      <c r="B13368" s="7">
        <v>5155</v>
      </c>
      <c r="C13368" s="8">
        <v>196667</v>
      </c>
      <c r="D13368" s="8" t="s">
        <v>7073</v>
      </c>
      <c r="E13368" s="8" t="str">
        <f t="shared" si="208"/>
        <v>Reliance Industries 19</v>
      </c>
      <c r="F13368" s="8" t="s">
        <v>4034</v>
      </c>
      <c r="G13368" s="8">
        <v>1973</v>
      </c>
      <c r="H13368" s="8">
        <v>47</v>
      </c>
      <c r="I13368" s="8" t="s">
        <v>41</v>
      </c>
      <c r="J13368" s="8" t="s">
        <v>7108</v>
      </c>
      <c r="K13368" s="8" t="s">
        <v>7113</v>
      </c>
      <c r="L13368" s="7" t="s">
        <v>48</v>
      </c>
      <c r="M13368" s="6"/>
      <c r="N13368" s="6"/>
      <c r="O13368" s="6"/>
      <c r="P13368" s="6"/>
      <c r="Q13368" s="6"/>
      <c r="R13368" s="6"/>
      <c r="S13368" s="6"/>
      <c r="T13368" s="6"/>
      <c r="U13368" s="6"/>
      <c r="V13368" s="6"/>
      <c r="W13368" s="8" t="s">
        <v>49</v>
      </c>
      <c r="X13368" s="8">
        <v>49.666280586541916</v>
      </c>
      <c r="Y13368" s="8">
        <v>0</v>
      </c>
      <c r="AP13368" s="6"/>
      <c r="AQ13368" s="6"/>
      <c r="AR13368" s="6"/>
      <c r="AS13368" s="6"/>
      <c r="AT13368" s="6"/>
    </row>
    <row r="13369" spans="1:46" ht="14.25" customHeight="1">
      <c r="A13369" s="7" t="s">
        <v>38</v>
      </c>
      <c r="B13369" s="7">
        <v>5156</v>
      </c>
      <c r="C13369" s="8">
        <v>196667</v>
      </c>
      <c r="D13369" s="8" t="s">
        <v>7073</v>
      </c>
      <c r="E13369" s="8" t="str">
        <f t="shared" si="208"/>
        <v>Reliance Industries 19</v>
      </c>
      <c r="F13369" s="8" t="s">
        <v>4034</v>
      </c>
      <c r="G13369" s="8">
        <v>1973</v>
      </c>
      <c r="H13369" s="8">
        <v>47</v>
      </c>
      <c r="I13369" s="8" t="s">
        <v>41</v>
      </c>
      <c r="J13369" s="8" t="s">
        <v>7114</v>
      </c>
      <c r="K13369" s="8" t="s">
        <v>7114</v>
      </c>
      <c r="L13369" s="7" t="s">
        <v>48</v>
      </c>
      <c r="M13369" s="6"/>
      <c r="N13369" s="6"/>
      <c r="O13369" s="6"/>
      <c r="P13369" s="6"/>
      <c r="Q13369" s="6"/>
      <c r="R13369" s="6"/>
      <c r="S13369" s="6"/>
      <c r="T13369" s="6"/>
      <c r="U13369" s="6"/>
      <c r="V13369" s="6"/>
      <c r="W13369" s="8" t="s">
        <v>49</v>
      </c>
      <c r="X13369" s="8">
        <v>49.666280586541916</v>
      </c>
      <c r="Y13369" s="8">
        <v>0</v>
      </c>
      <c r="AP13369" s="6"/>
      <c r="AQ13369" s="6"/>
      <c r="AR13369" s="6"/>
      <c r="AS13369" s="6"/>
      <c r="AT13369" s="6"/>
    </row>
    <row r="13370" spans="1:46" ht="14.25" customHeight="1">
      <c r="A13370" s="7" t="s">
        <v>38</v>
      </c>
      <c r="B13370" s="7">
        <v>5157</v>
      </c>
      <c r="C13370" s="8">
        <v>196667</v>
      </c>
      <c r="D13370" s="8" t="s">
        <v>7073</v>
      </c>
      <c r="E13370" s="8" t="str">
        <f t="shared" si="208"/>
        <v>Reliance Industries 19</v>
      </c>
      <c r="F13370" s="8" t="s">
        <v>4034</v>
      </c>
      <c r="G13370" s="8">
        <v>1973</v>
      </c>
      <c r="H13370" s="8">
        <v>47</v>
      </c>
      <c r="I13370" s="8" t="s">
        <v>41</v>
      </c>
      <c r="J13370" s="8" t="s">
        <v>7115</v>
      </c>
      <c r="K13370" s="8" t="s">
        <v>7115</v>
      </c>
      <c r="L13370" s="7" t="s">
        <v>48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8" t="s">
        <v>49</v>
      </c>
      <c r="X13370" s="8">
        <v>49.666280586541916</v>
      </c>
      <c r="Y13370" s="8">
        <v>0</v>
      </c>
      <c r="AP13370" s="6"/>
      <c r="AQ13370" s="6"/>
      <c r="AR13370" s="6"/>
      <c r="AS13370" s="6"/>
      <c r="AT13370" s="6"/>
    </row>
    <row r="13371" spans="1:46" ht="14.25" customHeight="1">
      <c r="A13371" s="7" t="s">
        <v>38</v>
      </c>
      <c r="B13371" s="7">
        <v>5158</v>
      </c>
      <c r="C13371" s="8">
        <v>196667</v>
      </c>
      <c r="D13371" s="8" t="s">
        <v>7073</v>
      </c>
      <c r="E13371" s="8" t="str">
        <f t="shared" si="208"/>
        <v>Reliance Industries 19</v>
      </c>
      <c r="F13371" s="8" t="s">
        <v>4034</v>
      </c>
      <c r="G13371" s="8">
        <v>1973</v>
      </c>
      <c r="H13371" s="8">
        <v>47</v>
      </c>
      <c r="I13371" s="8" t="s">
        <v>41</v>
      </c>
      <c r="J13371" s="8" t="s">
        <v>7116</v>
      </c>
      <c r="K13371" s="8" t="s">
        <v>7116</v>
      </c>
      <c r="L13371" s="7" t="s">
        <v>48</v>
      </c>
      <c r="M13371" s="6"/>
      <c r="N13371" s="6"/>
      <c r="O13371" s="6"/>
      <c r="P13371" s="6"/>
      <c r="Q13371" s="6"/>
      <c r="R13371" s="6"/>
      <c r="S13371" s="6"/>
      <c r="T13371" s="6"/>
      <c r="U13371" s="6"/>
      <c r="V13371" s="6"/>
      <c r="W13371" s="8" t="s">
        <v>49</v>
      </c>
      <c r="X13371" s="8">
        <v>49.666280586541916</v>
      </c>
      <c r="Y13371" s="8">
        <v>0</v>
      </c>
      <c r="AP13371" s="6"/>
      <c r="AQ13371" s="6"/>
      <c r="AR13371" s="6"/>
      <c r="AS13371" s="6"/>
      <c r="AT13371" s="6"/>
    </row>
    <row r="13372" spans="1:46" ht="14.25" customHeight="1">
      <c r="A13372" s="7" t="s">
        <v>38</v>
      </c>
      <c r="B13372" s="7">
        <v>5159</v>
      </c>
      <c r="C13372" s="8">
        <v>196667</v>
      </c>
      <c r="D13372" s="8" t="s">
        <v>7073</v>
      </c>
      <c r="E13372" s="8" t="str">
        <f t="shared" si="208"/>
        <v>Reliance Industries 19</v>
      </c>
      <c r="F13372" s="8" t="s">
        <v>4034</v>
      </c>
      <c r="G13372" s="8">
        <v>1973</v>
      </c>
      <c r="H13372" s="8">
        <v>47</v>
      </c>
      <c r="I13372" s="8" t="s">
        <v>41</v>
      </c>
      <c r="J13372" s="8" t="s">
        <v>7116</v>
      </c>
      <c r="K13372" s="8" t="s">
        <v>7117</v>
      </c>
      <c r="L13372" s="7" t="s">
        <v>48</v>
      </c>
      <c r="M13372" s="6"/>
      <c r="N13372" s="6"/>
      <c r="O13372" s="6"/>
      <c r="P13372" s="6"/>
      <c r="Q13372" s="6"/>
      <c r="R13372" s="6"/>
      <c r="S13372" s="6"/>
      <c r="T13372" s="6"/>
      <c r="U13372" s="6"/>
      <c r="V13372" s="6"/>
      <c r="W13372" s="8" t="s">
        <v>49</v>
      </c>
      <c r="X13372" s="8">
        <v>49.666280586541916</v>
      </c>
      <c r="Y13372" s="8">
        <v>0</v>
      </c>
      <c r="AP13372" s="6"/>
      <c r="AQ13372" s="6"/>
      <c r="AR13372" s="6"/>
      <c r="AS13372" s="6"/>
      <c r="AT13372" s="6"/>
    </row>
    <row r="13373" spans="1:46" ht="14.25" customHeight="1">
      <c r="A13373" s="7" t="s">
        <v>38</v>
      </c>
      <c r="B13373" s="7">
        <v>5161</v>
      </c>
      <c r="C13373" s="8">
        <v>196667</v>
      </c>
      <c r="D13373" s="8" t="s">
        <v>7073</v>
      </c>
      <c r="E13373" s="8" t="str">
        <f t="shared" si="208"/>
        <v>Reliance Industries 19</v>
      </c>
      <c r="F13373" s="8" t="s">
        <v>4034</v>
      </c>
      <c r="G13373" s="8">
        <v>1973</v>
      </c>
      <c r="H13373" s="8">
        <v>47</v>
      </c>
      <c r="I13373" s="8" t="s">
        <v>41</v>
      </c>
      <c r="J13373" s="8" t="s">
        <v>7116</v>
      </c>
      <c r="K13373" s="8" t="s">
        <v>7118</v>
      </c>
      <c r="L13373" s="7" t="s">
        <v>48</v>
      </c>
      <c r="M13373" s="6"/>
      <c r="N13373" s="6"/>
      <c r="O13373" s="6"/>
      <c r="P13373" s="6"/>
      <c r="Q13373" s="6"/>
      <c r="R13373" s="6"/>
      <c r="S13373" s="6"/>
      <c r="T13373" s="6"/>
      <c r="U13373" s="6"/>
      <c r="V13373" s="6"/>
      <c r="W13373" s="8" t="s">
        <v>49</v>
      </c>
      <c r="X13373" s="8">
        <v>49.666280586541916</v>
      </c>
      <c r="Y13373" s="8">
        <v>0</v>
      </c>
      <c r="AP13373" s="6"/>
      <c r="AQ13373" s="6"/>
      <c r="AR13373" s="6"/>
      <c r="AS13373" s="6"/>
      <c r="AT13373" s="6"/>
    </row>
    <row r="13374" spans="1:46" ht="14.25" customHeight="1">
      <c r="A13374" s="7" t="s">
        <v>38</v>
      </c>
      <c r="B13374" s="7">
        <v>5162</v>
      </c>
      <c r="C13374" s="8">
        <v>196667</v>
      </c>
      <c r="D13374" s="8" t="s">
        <v>7073</v>
      </c>
      <c r="E13374" s="8" t="str">
        <f t="shared" si="208"/>
        <v>Reliance Industries 19</v>
      </c>
      <c r="F13374" s="8" t="s">
        <v>4034</v>
      </c>
      <c r="G13374" s="8">
        <v>1973</v>
      </c>
      <c r="H13374" s="8">
        <v>47</v>
      </c>
      <c r="I13374" s="8" t="s">
        <v>41</v>
      </c>
      <c r="J13374" s="8" t="s">
        <v>7116</v>
      </c>
      <c r="K13374" s="8" t="s">
        <v>7119</v>
      </c>
      <c r="L13374" s="7" t="s">
        <v>48</v>
      </c>
      <c r="M13374" s="6"/>
      <c r="N13374" s="6"/>
      <c r="O13374" s="6"/>
      <c r="P13374" s="6"/>
      <c r="Q13374" s="6"/>
      <c r="R13374" s="6"/>
      <c r="S13374" s="6"/>
      <c r="T13374" s="6"/>
      <c r="U13374" s="6"/>
      <c r="V13374" s="6"/>
      <c r="W13374" s="8" t="s">
        <v>49</v>
      </c>
      <c r="X13374" s="8">
        <v>49.666280586541916</v>
      </c>
      <c r="Y13374" s="8">
        <v>0</v>
      </c>
      <c r="AP13374" s="6"/>
      <c r="AQ13374" s="6"/>
      <c r="AR13374" s="6"/>
      <c r="AS13374" s="6"/>
      <c r="AT13374" s="6"/>
    </row>
    <row r="13375" spans="1:46" ht="14.25" customHeight="1">
      <c r="A13375" s="7" t="s">
        <v>38</v>
      </c>
      <c r="B13375" s="7">
        <v>5160</v>
      </c>
      <c r="C13375" s="8">
        <v>196667</v>
      </c>
      <c r="D13375" s="8" t="s">
        <v>7073</v>
      </c>
      <c r="E13375" s="8" t="str">
        <f t="shared" si="208"/>
        <v>Reliance Industries 19</v>
      </c>
      <c r="F13375" s="8" t="s">
        <v>4034</v>
      </c>
      <c r="G13375" s="8">
        <v>1973</v>
      </c>
      <c r="H13375" s="8">
        <v>47</v>
      </c>
      <c r="I13375" s="8" t="s">
        <v>41</v>
      </c>
      <c r="J13375" s="8" t="s">
        <v>7120</v>
      </c>
      <c r="K13375" s="8" t="s">
        <v>7120</v>
      </c>
      <c r="L13375" s="7" t="s">
        <v>48</v>
      </c>
      <c r="M13375" s="6"/>
      <c r="N13375" s="6"/>
      <c r="O13375" s="6"/>
      <c r="P13375" s="6"/>
      <c r="Q13375" s="6"/>
      <c r="R13375" s="6"/>
      <c r="S13375" s="6"/>
      <c r="T13375" s="6"/>
      <c r="U13375" s="6"/>
      <c r="V13375" s="6"/>
      <c r="W13375" s="8" t="s">
        <v>49</v>
      </c>
      <c r="X13375" s="8">
        <v>49.666280586541916</v>
      </c>
      <c r="Y13375" s="8">
        <v>0</v>
      </c>
      <c r="AP13375" s="6"/>
      <c r="AQ13375" s="6"/>
      <c r="AR13375" s="6"/>
      <c r="AS13375" s="6"/>
      <c r="AT13375" s="6"/>
    </row>
    <row r="13376" spans="1:46" ht="14.25" customHeight="1">
      <c r="A13376" s="7" t="s">
        <v>38</v>
      </c>
      <c r="B13376" s="7">
        <v>5163</v>
      </c>
      <c r="C13376" s="8">
        <v>196667</v>
      </c>
      <c r="D13376" s="8" t="s">
        <v>7073</v>
      </c>
      <c r="E13376" s="8" t="str">
        <f t="shared" si="208"/>
        <v>Reliance Industries 19</v>
      </c>
      <c r="F13376" s="8" t="s">
        <v>4034</v>
      </c>
      <c r="G13376" s="8">
        <v>1973</v>
      </c>
      <c r="H13376" s="8">
        <v>47</v>
      </c>
      <c r="I13376" s="8" t="s">
        <v>41</v>
      </c>
      <c r="J13376" s="8" t="s">
        <v>7121</v>
      </c>
      <c r="K13376" s="8" t="s">
        <v>7121</v>
      </c>
      <c r="L13376" s="7" t="s">
        <v>48</v>
      </c>
      <c r="M13376" s="6"/>
      <c r="N13376" s="6"/>
      <c r="O13376" s="6"/>
      <c r="P13376" s="6"/>
      <c r="Q13376" s="6"/>
      <c r="R13376" s="6"/>
      <c r="S13376" s="6"/>
      <c r="T13376" s="6"/>
      <c r="U13376" s="6"/>
      <c r="V13376" s="6"/>
      <c r="W13376" s="8" t="s">
        <v>49</v>
      </c>
      <c r="X13376" s="8">
        <v>49.666280586541916</v>
      </c>
      <c r="Y13376" s="8">
        <v>0</v>
      </c>
      <c r="AP13376" s="6"/>
      <c r="AQ13376" s="6"/>
      <c r="AR13376" s="6"/>
      <c r="AS13376" s="6"/>
      <c r="AT13376" s="6"/>
    </row>
    <row r="13377" spans="1:46" ht="14.25" customHeight="1">
      <c r="A13377" s="7" t="s">
        <v>38</v>
      </c>
      <c r="B13377" s="7">
        <v>5164</v>
      </c>
      <c r="C13377" s="8">
        <v>196667</v>
      </c>
      <c r="D13377" s="8" t="s">
        <v>7073</v>
      </c>
      <c r="E13377" s="8" t="str">
        <f t="shared" si="208"/>
        <v>Reliance Industries 19</v>
      </c>
      <c r="F13377" s="8" t="s">
        <v>4034</v>
      </c>
      <c r="G13377" s="8">
        <v>1973</v>
      </c>
      <c r="H13377" s="8">
        <v>47</v>
      </c>
      <c r="I13377" s="8" t="s">
        <v>41</v>
      </c>
      <c r="J13377" s="8" t="s">
        <v>7122</v>
      </c>
      <c r="K13377" s="8" t="s">
        <v>7122</v>
      </c>
      <c r="L13377" s="7" t="s">
        <v>48</v>
      </c>
      <c r="M13377" s="6"/>
      <c r="N13377" s="6"/>
      <c r="O13377" s="6"/>
      <c r="P13377" s="6"/>
      <c r="Q13377" s="6"/>
      <c r="R13377" s="6"/>
      <c r="S13377" s="6"/>
      <c r="T13377" s="6"/>
      <c r="U13377" s="6"/>
      <c r="V13377" s="6"/>
      <c r="W13377" s="8" t="s">
        <v>49</v>
      </c>
      <c r="X13377" s="8">
        <v>49.666280586541916</v>
      </c>
      <c r="Y13377" s="8">
        <v>0</v>
      </c>
      <c r="AP13377" s="6"/>
      <c r="AQ13377" s="6"/>
      <c r="AR13377" s="6"/>
      <c r="AS13377" s="6"/>
      <c r="AT13377" s="6"/>
    </row>
    <row r="13378" spans="1:46" ht="14.25" customHeight="1">
      <c r="A13378" s="7" t="s">
        <v>38</v>
      </c>
      <c r="B13378" s="7">
        <v>5165</v>
      </c>
      <c r="C13378" s="8">
        <v>196667</v>
      </c>
      <c r="D13378" s="8" t="s">
        <v>7073</v>
      </c>
      <c r="E13378" s="8" t="str">
        <f t="shared" ref="E13378:E13441" si="209">CONCATENATE(LEFT(D13378,20),RIGHT(I13378,2))</f>
        <v>Reliance Industries 19</v>
      </c>
      <c r="F13378" s="8" t="s">
        <v>4034</v>
      </c>
      <c r="G13378" s="8">
        <v>1973</v>
      </c>
      <c r="H13378" s="8">
        <v>47</v>
      </c>
      <c r="I13378" s="8" t="s">
        <v>41</v>
      </c>
      <c r="J13378" s="8" t="s">
        <v>7123</v>
      </c>
      <c r="K13378" s="8" t="s">
        <v>7123</v>
      </c>
      <c r="L13378" s="7" t="s">
        <v>48</v>
      </c>
      <c r="M13378" s="6"/>
      <c r="N13378" s="6"/>
      <c r="O13378" s="6"/>
      <c r="P13378" s="6"/>
      <c r="Q13378" s="6"/>
      <c r="R13378" s="6"/>
      <c r="S13378" s="6"/>
      <c r="T13378" s="6"/>
      <c r="U13378" s="6"/>
      <c r="V13378" s="6"/>
      <c r="W13378" s="8" t="s">
        <v>49</v>
      </c>
      <c r="X13378" s="8">
        <v>49.666280586541916</v>
      </c>
      <c r="Y13378" s="8">
        <v>0</v>
      </c>
      <c r="AP13378" s="6"/>
      <c r="AQ13378" s="6"/>
      <c r="AR13378" s="6"/>
      <c r="AS13378" s="6"/>
      <c r="AT13378" s="6"/>
    </row>
    <row r="13379" spans="1:46" ht="14.25" customHeight="1">
      <c r="A13379" s="7" t="s">
        <v>38</v>
      </c>
      <c r="B13379" s="7">
        <v>5166</v>
      </c>
      <c r="C13379" s="8">
        <v>196667</v>
      </c>
      <c r="D13379" s="8" t="s">
        <v>7073</v>
      </c>
      <c r="E13379" s="8" t="str">
        <f t="shared" si="209"/>
        <v>Reliance Industries 19</v>
      </c>
      <c r="F13379" s="8" t="s">
        <v>4034</v>
      </c>
      <c r="G13379" s="8">
        <v>1973</v>
      </c>
      <c r="H13379" s="8">
        <v>47</v>
      </c>
      <c r="I13379" s="8" t="s">
        <v>41</v>
      </c>
      <c r="J13379" s="8" t="s">
        <v>7124</v>
      </c>
      <c r="K13379" s="8" t="s">
        <v>7124</v>
      </c>
      <c r="L13379" s="7" t="s">
        <v>48</v>
      </c>
      <c r="M13379" s="6"/>
      <c r="N13379" s="6"/>
      <c r="O13379" s="6"/>
      <c r="P13379" s="6"/>
      <c r="Q13379" s="6"/>
      <c r="R13379" s="6"/>
      <c r="S13379" s="6"/>
      <c r="T13379" s="6"/>
      <c r="U13379" s="6"/>
      <c r="V13379" s="6"/>
      <c r="W13379" s="8" t="s">
        <v>49</v>
      </c>
      <c r="X13379" s="8">
        <v>49.666280586541916</v>
      </c>
      <c r="Y13379" s="8">
        <v>0</v>
      </c>
      <c r="AP13379" s="6"/>
      <c r="AQ13379" s="6"/>
      <c r="AR13379" s="6"/>
      <c r="AS13379" s="6"/>
      <c r="AT13379" s="6"/>
    </row>
    <row r="13380" spans="1:46" ht="14.25" customHeight="1">
      <c r="A13380" s="7" t="s">
        <v>38</v>
      </c>
      <c r="B13380" s="7">
        <v>5167</v>
      </c>
      <c r="C13380" s="8">
        <v>196667</v>
      </c>
      <c r="D13380" s="8" t="s">
        <v>7073</v>
      </c>
      <c r="E13380" s="8" t="str">
        <f t="shared" si="209"/>
        <v>Reliance Industries 19</v>
      </c>
      <c r="F13380" s="8" t="s">
        <v>4034</v>
      </c>
      <c r="G13380" s="8">
        <v>1973</v>
      </c>
      <c r="H13380" s="8">
        <v>47</v>
      </c>
      <c r="I13380" s="8" t="s">
        <v>41</v>
      </c>
      <c r="J13380" s="8" t="s">
        <v>7125</v>
      </c>
      <c r="K13380" s="8" t="s">
        <v>7125</v>
      </c>
      <c r="L13380" s="7" t="s">
        <v>48</v>
      </c>
      <c r="M13380" s="6"/>
      <c r="N13380" s="6"/>
      <c r="O13380" s="6"/>
      <c r="P13380" s="6"/>
      <c r="Q13380" s="6"/>
      <c r="R13380" s="6"/>
      <c r="S13380" s="6"/>
      <c r="T13380" s="6"/>
      <c r="U13380" s="6"/>
      <c r="V13380" s="6"/>
      <c r="W13380" s="8" t="s">
        <v>49</v>
      </c>
      <c r="X13380" s="8">
        <v>49.666280586541916</v>
      </c>
      <c r="Y13380" s="8">
        <v>0</v>
      </c>
      <c r="AP13380" s="6"/>
      <c r="AQ13380" s="6"/>
      <c r="AR13380" s="6"/>
      <c r="AS13380" s="6"/>
      <c r="AT13380" s="6"/>
    </row>
    <row r="13381" spans="1:46" ht="14.25" customHeight="1">
      <c r="A13381" s="7" t="s">
        <v>159</v>
      </c>
      <c r="B13381" s="7">
        <v>7993</v>
      </c>
      <c r="C13381" s="8">
        <v>196667</v>
      </c>
      <c r="D13381" s="8" t="s">
        <v>7069</v>
      </c>
      <c r="E13381" s="8" t="str">
        <f t="shared" si="209"/>
        <v>RELIANCE INDUSTRIES 15</v>
      </c>
      <c r="F13381" s="8" t="s">
        <v>4034</v>
      </c>
      <c r="G13381" s="8">
        <v>1973</v>
      </c>
      <c r="H13381" s="8">
        <v>47</v>
      </c>
      <c r="I13381" s="8" t="s">
        <v>119</v>
      </c>
      <c r="J13381" s="8" t="s">
        <v>7126</v>
      </c>
      <c r="K13381" s="6" t="s">
        <v>7126</v>
      </c>
      <c r="L13381" s="7" t="s">
        <v>7127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8" t="s">
        <v>44</v>
      </c>
      <c r="Z13381" s="8" t="s">
        <v>2545</v>
      </c>
      <c r="AP13381" s="6"/>
      <c r="AQ13381" s="6"/>
      <c r="AR13381" s="6"/>
      <c r="AS13381" s="6"/>
      <c r="AT13381" s="6"/>
    </row>
    <row r="13382" spans="1:46" ht="14.25" customHeight="1">
      <c r="A13382" s="7" t="s">
        <v>159</v>
      </c>
      <c r="B13382" s="7">
        <v>8090</v>
      </c>
      <c r="C13382" s="8">
        <v>196667</v>
      </c>
      <c r="D13382" s="8" t="s">
        <v>7069</v>
      </c>
      <c r="E13382" s="8" t="str">
        <f t="shared" si="209"/>
        <v>RELIANCE INDUSTRIES 16</v>
      </c>
      <c r="F13382" s="8" t="s">
        <v>4034</v>
      </c>
      <c r="G13382" s="8">
        <v>1973</v>
      </c>
      <c r="H13382" s="8">
        <v>47</v>
      </c>
      <c r="I13382" s="8" t="s">
        <v>52</v>
      </c>
      <c r="J13382" s="8" t="s">
        <v>7126</v>
      </c>
      <c r="K13382" s="6" t="s">
        <v>7126</v>
      </c>
      <c r="L13382" s="7" t="s">
        <v>7127</v>
      </c>
      <c r="M13382" s="6"/>
      <c r="N13382" s="6"/>
      <c r="O13382" s="6"/>
      <c r="P13382" s="6"/>
      <c r="Q13382" s="6"/>
      <c r="R13382" s="6"/>
      <c r="S13382" s="6"/>
      <c r="T13382" s="6"/>
      <c r="U13382" s="6"/>
      <c r="V13382" s="6"/>
      <c r="W13382" s="8" t="s">
        <v>44</v>
      </c>
      <c r="Z13382" s="8" t="s">
        <v>1147</v>
      </c>
      <c r="AP13382" s="6"/>
      <c r="AQ13382" s="6"/>
      <c r="AR13382" s="6"/>
      <c r="AS13382" s="6"/>
      <c r="AT13382" s="6"/>
    </row>
    <row r="13383" spans="1:46" ht="14.25" customHeight="1">
      <c r="A13383" s="7" t="s">
        <v>159</v>
      </c>
      <c r="B13383" s="7">
        <v>8188</v>
      </c>
      <c r="C13383" s="8">
        <v>196667</v>
      </c>
      <c r="D13383" s="8" t="s">
        <v>7069</v>
      </c>
      <c r="E13383" s="8" t="str">
        <f t="shared" si="209"/>
        <v>RELIANCE INDUSTRIES 17</v>
      </c>
      <c r="F13383" s="8" t="s">
        <v>4034</v>
      </c>
      <c r="G13383" s="8">
        <v>1973</v>
      </c>
      <c r="H13383" s="8">
        <v>47</v>
      </c>
      <c r="I13383" s="8" t="s">
        <v>54</v>
      </c>
      <c r="J13383" s="8" t="s">
        <v>7126</v>
      </c>
      <c r="K13383" s="6" t="s">
        <v>7126</v>
      </c>
      <c r="L13383" s="7" t="s">
        <v>7127</v>
      </c>
      <c r="M13383" s="6"/>
      <c r="N13383" s="6"/>
      <c r="O13383" s="6"/>
      <c r="P13383" s="6"/>
      <c r="Q13383" s="6"/>
      <c r="R13383" s="6"/>
      <c r="S13383" s="6"/>
      <c r="T13383" s="6"/>
      <c r="U13383" s="6"/>
      <c r="V13383" s="6"/>
      <c r="W13383" s="8" t="s">
        <v>44</v>
      </c>
      <c r="Z13383" s="8" t="s">
        <v>1147</v>
      </c>
      <c r="AP13383" s="6"/>
      <c r="AQ13383" s="6"/>
      <c r="AR13383" s="6"/>
      <c r="AS13383" s="6"/>
      <c r="AT13383" s="6"/>
    </row>
    <row r="13384" spans="1:46" ht="14.25" customHeight="1">
      <c r="A13384" s="7" t="s">
        <v>159</v>
      </c>
      <c r="B13384" s="7">
        <v>8282</v>
      </c>
      <c r="C13384" s="8">
        <v>196667</v>
      </c>
      <c r="D13384" s="8" t="s">
        <v>7069</v>
      </c>
      <c r="E13384" s="8" t="str">
        <f t="shared" si="209"/>
        <v>RELIANCE INDUSTRIES 18</v>
      </c>
      <c r="F13384" s="8" t="s">
        <v>4034</v>
      </c>
      <c r="G13384" s="8">
        <v>1973</v>
      </c>
      <c r="H13384" s="8">
        <v>47</v>
      </c>
      <c r="I13384" s="8" t="s">
        <v>56</v>
      </c>
      <c r="J13384" s="8" t="s">
        <v>7126</v>
      </c>
      <c r="K13384" s="6" t="s">
        <v>7126</v>
      </c>
      <c r="L13384" s="7" t="s">
        <v>7127</v>
      </c>
      <c r="M13384" s="6"/>
      <c r="N13384" s="6"/>
      <c r="O13384" s="6"/>
      <c r="P13384" s="6"/>
      <c r="Q13384" s="6"/>
      <c r="R13384" s="6"/>
      <c r="S13384" s="6"/>
      <c r="T13384" s="6"/>
      <c r="U13384" s="6"/>
      <c r="V13384" s="6"/>
      <c r="W13384" s="8" t="s">
        <v>44</v>
      </c>
      <c r="Z13384" s="8" t="s">
        <v>1147</v>
      </c>
      <c r="AP13384" s="6"/>
      <c r="AQ13384" s="6"/>
      <c r="AR13384" s="6"/>
      <c r="AS13384" s="6"/>
      <c r="AT13384" s="6"/>
    </row>
    <row r="13385" spans="1:46" ht="14.25" customHeight="1">
      <c r="A13385" s="7" t="s">
        <v>38</v>
      </c>
      <c r="B13385" s="7">
        <v>5168</v>
      </c>
      <c r="C13385" s="8">
        <v>196667</v>
      </c>
      <c r="D13385" s="8" t="s">
        <v>7073</v>
      </c>
      <c r="E13385" s="8" t="str">
        <f t="shared" si="209"/>
        <v>Reliance Industries 19</v>
      </c>
      <c r="F13385" s="8" t="s">
        <v>4034</v>
      </c>
      <c r="G13385" s="8">
        <v>1973</v>
      </c>
      <c r="H13385" s="8">
        <v>47</v>
      </c>
      <c r="I13385" s="8" t="s">
        <v>41</v>
      </c>
      <c r="J13385" s="8" t="s">
        <v>7126</v>
      </c>
      <c r="K13385" s="6" t="s">
        <v>7126</v>
      </c>
      <c r="L13385" s="7" t="s">
        <v>7128</v>
      </c>
      <c r="M13385" s="6"/>
      <c r="N13385" s="6"/>
      <c r="O13385" s="6"/>
      <c r="P13385" s="6"/>
      <c r="Q13385" s="6"/>
      <c r="R13385" s="6"/>
      <c r="S13385" s="6"/>
      <c r="T13385" s="6"/>
      <c r="U13385" s="6"/>
      <c r="V13385" s="6"/>
      <c r="W13385" s="8" t="s">
        <v>44</v>
      </c>
      <c r="X13385" s="8" t="s">
        <v>147</v>
      </c>
      <c r="Y13385" s="8" t="e">
        <v>#N/A</v>
      </c>
      <c r="AP13385" s="6"/>
      <c r="AQ13385" s="6"/>
      <c r="AR13385" s="6"/>
      <c r="AS13385" s="6"/>
      <c r="AT13385" s="6"/>
    </row>
    <row r="13386" spans="1:46" ht="14.25" customHeight="1">
      <c r="A13386" s="7" t="s">
        <v>159</v>
      </c>
      <c r="B13386" s="7">
        <v>7994</v>
      </c>
      <c r="C13386" s="8">
        <v>196667</v>
      </c>
      <c r="D13386" s="8" t="s">
        <v>7069</v>
      </c>
      <c r="E13386" s="8" t="str">
        <f t="shared" si="209"/>
        <v>RELIANCE INDUSTRIES 15</v>
      </c>
      <c r="F13386" s="8" t="s">
        <v>4034</v>
      </c>
      <c r="G13386" s="8">
        <v>1973</v>
      </c>
      <c r="H13386" s="8">
        <v>47</v>
      </c>
      <c r="I13386" s="8" t="s">
        <v>119</v>
      </c>
      <c r="J13386" s="8" t="s">
        <v>7129</v>
      </c>
      <c r="K13386" s="6" t="s">
        <v>7129</v>
      </c>
      <c r="L13386" s="7" t="s">
        <v>7127</v>
      </c>
      <c r="M13386" s="6"/>
      <c r="N13386" s="6"/>
      <c r="O13386" s="6"/>
      <c r="P13386" s="6"/>
      <c r="Q13386" s="6"/>
      <c r="R13386" s="6"/>
      <c r="S13386" s="6"/>
      <c r="T13386" s="6"/>
      <c r="U13386" s="6"/>
      <c r="V13386" s="6"/>
      <c r="W13386" s="8" t="s">
        <v>44</v>
      </c>
      <c r="Z13386" s="8" t="s">
        <v>2545</v>
      </c>
      <c r="AP13386" s="6"/>
      <c r="AQ13386" s="6"/>
      <c r="AR13386" s="6"/>
      <c r="AS13386" s="6"/>
      <c r="AT13386" s="6"/>
    </row>
    <row r="13387" spans="1:46" ht="14.25" customHeight="1">
      <c r="A13387" s="7" t="s">
        <v>159</v>
      </c>
      <c r="B13387" s="7">
        <v>8091</v>
      </c>
      <c r="C13387" s="8">
        <v>196667</v>
      </c>
      <c r="D13387" s="8" t="s">
        <v>7069</v>
      </c>
      <c r="E13387" s="8" t="str">
        <f t="shared" si="209"/>
        <v>RELIANCE INDUSTRIES 16</v>
      </c>
      <c r="F13387" s="8" t="s">
        <v>4034</v>
      </c>
      <c r="G13387" s="8">
        <v>1973</v>
      </c>
      <c r="H13387" s="8">
        <v>47</v>
      </c>
      <c r="I13387" s="8" t="s">
        <v>52</v>
      </c>
      <c r="J13387" s="8" t="s">
        <v>7129</v>
      </c>
      <c r="K13387" s="6" t="s">
        <v>7129</v>
      </c>
      <c r="L13387" s="7" t="s">
        <v>7127</v>
      </c>
      <c r="M13387" s="6"/>
      <c r="N13387" s="6"/>
      <c r="O13387" s="6"/>
      <c r="P13387" s="6"/>
      <c r="Q13387" s="6"/>
      <c r="R13387" s="6"/>
      <c r="S13387" s="6"/>
      <c r="T13387" s="6"/>
      <c r="U13387" s="6"/>
      <c r="V13387" s="6"/>
      <c r="W13387" s="8" t="s">
        <v>44</v>
      </c>
      <c r="Z13387" s="8" t="s">
        <v>1147</v>
      </c>
      <c r="AP13387" s="6"/>
      <c r="AQ13387" s="6"/>
      <c r="AR13387" s="6"/>
      <c r="AS13387" s="6"/>
      <c r="AT13387" s="6"/>
    </row>
    <row r="13388" spans="1:46" ht="14.25" customHeight="1">
      <c r="A13388" s="7" t="s">
        <v>159</v>
      </c>
      <c r="B13388" s="7">
        <v>8189</v>
      </c>
      <c r="C13388" s="8">
        <v>196667</v>
      </c>
      <c r="D13388" s="8" t="s">
        <v>7069</v>
      </c>
      <c r="E13388" s="8" t="str">
        <f t="shared" si="209"/>
        <v>RELIANCE INDUSTRIES 17</v>
      </c>
      <c r="F13388" s="8" t="s">
        <v>4034</v>
      </c>
      <c r="G13388" s="8">
        <v>1973</v>
      </c>
      <c r="H13388" s="8">
        <v>47</v>
      </c>
      <c r="I13388" s="8" t="s">
        <v>54</v>
      </c>
      <c r="J13388" s="8" t="s">
        <v>7129</v>
      </c>
      <c r="K13388" s="6" t="s">
        <v>7129</v>
      </c>
      <c r="L13388" s="7" t="s">
        <v>7127</v>
      </c>
      <c r="M13388" s="6"/>
      <c r="N13388" s="6"/>
      <c r="O13388" s="6"/>
      <c r="P13388" s="6"/>
      <c r="Q13388" s="6"/>
      <c r="R13388" s="6"/>
      <c r="S13388" s="6"/>
      <c r="T13388" s="6"/>
      <c r="U13388" s="6"/>
      <c r="V13388" s="6"/>
      <c r="W13388" s="8" t="s">
        <v>44</v>
      </c>
      <c r="Z13388" s="8" t="s">
        <v>1147</v>
      </c>
      <c r="AP13388" s="6"/>
      <c r="AQ13388" s="6"/>
      <c r="AR13388" s="6"/>
      <c r="AS13388" s="6"/>
      <c r="AT13388" s="6"/>
    </row>
    <row r="13389" spans="1:46" ht="14.25" customHeight="1">
      <c r="A13389" s="7" t="s">
        <v>159</v>
      </c>
      <c r="B13389" s="7">
        <v>8283</v>
      </c>
      <c r="C13389" s="8">
        <v>196667</v>
      </c>
      <c r="D13389" s="8" t="s">
        <v>7069</v>
      </c>
      <c r="E13389" s="8" t="str">
        <f t="shared" si="209"/>
        <v>RELIANCE INDUSTRIES 18</v>
      </c>
      <c r="F13389" s="8" t="s">
        <v>4034</v>
      </c>
      <c r="G13389" s="8">
        <v>1973</v>
      </c>
      <c r="H13389" s="8">
        <v>47</v>
      </c>
      <c r="I13389" s="8" t="s">
        <v>56</v>
      </c>
      <c r="J13389" s="8" t="s">
        <v>7129</v>
      </c>
      <c r="K13389" s="6" t="s">
        <v>7129</v>
      </c>
      <c r="L13389" s="7" t="s">
        <v>7127</v>
      </c>
      <c r="M13389" s="6"/>
      <c r="N13389" s="6"/>
      <c r="O13389" s="6"/>
      <c r="P13389" s="6"/>
      <c r="Q13389" s="6"/>
      <c r="R13389" s="6"/>
      <c r="S13389" s="6"/>
      <c r="T13389" s="6"/>
      <c r="U13389" s="6"/>
      <c r="V13389" s="6"/>
      <c r="W13389" s="8" t="s">
        <v>44</v>
      </c>
      <c r="Z13389" s="8" t="s">
        <v>1147</v>
      </c>
      <c r="AP13389" s="6"/>
      <c r="AQ13389" s="6"/>
      <c r="AR13389" s="6"/>
      <c r="AS13389" s="6"/>
      <c r="AT13389" s="6"/>
    </row>
    <row r="13390" spans="1:46" ht="14.25" customHeight="1">
      <c r="A13390" s="7" t="s">
        <v>38</v>
      </c>
      <c r="B13390" s="7">
        <v>5169</v>
      </c>
      <c r="C13390" s="8">
        <v>196667</v>
      </c>
      <c r="D13390" s="8" t="s">
        <v>7073</v>
      </c>
      <c r="E13390" s="8" t="str">
        <f t="shared" si="209"/>
        <v>Reliance Industries 19</v>
      </c>
      <c r="F13390" s="8" t="s">
        <v>4034</v>
      </c>
      <c r="G13390" s="8">
        <v>1973</v>
      </c>
      <c r="H13390" s="8">
        <v>47</v>
      </c>
      <c r="I13390" s="8" t="s">
        <v>41</v>
      </c>
      <c r="J13390" s="8" t="s">
        <v>7129</v>
      </c>
      <c r="K13390" s="6" t="s">
        <v>7129</v>
      </c>
      <c r="L13390" s="7" t="s">
        <v>7128</v>
      </c>
      <c r="M13390" s="6"/>
      <c r="N13390" s="6"/>
      <c r="O13390" s="6"/>
      <c r="P13390" s="6"/>
      <c r="Q13390" s="6"/>
      <c r="R13390" s="6"/>
      <c r="S13390" s="6"/>
      <c r="T13390" s="6"/>
      <c r="U13390" s="6"/>
      <c r="V13390" s="6"/>
      <c r="W13390" s="8" t="s">
        <v>44</v>
      </c>
      <c r="X13390" s="8" t="s">
        <v>147</v>
      </c>
      <c r="Y13390" s="8" t="e">
        <v>#N/A</v>
      </c>
      <c r="AP13390" s="6"/>
      <c r="AQ13390" s="6"/>
      <c r="AR13390" s="6"/>
      <c r="AS13390" s="6"/>
      <c r="AT13390" s="6"/>
    </row>
    <row r="13391" spans="1:46" ht="14.25" customHeight="1">
      <c r="A13391" s="7" t="s">
        <v>159</v>
      </c>
      <c r="B13391" s="7">
        <v>7995</v>
      </c>
      <c r="C13391" s="8">
        <v>196667</v>
      </c>
      <c r="D13391" s="8" t="s">
        <v>7069</v>
      </c>
      <c r="E13391" s="8" t="str">
        <f t="shared" si="209"/>
        <v>RELIANCE INDUSTRIES 15</v>
      </c>
      <c r="F13391" s="8" t="s">
        <v>4034</v>
      </c>
      <c r="G13391" s="8">
        <v>1973</v>
      </c>
      <c r="H13391" s="8">
        <v>47</v>
      </c>
      <c r="I13391" s="8" t="s">
        <v>119</v>
      </c>
      <c r="J13391" s="8" t="s">
        <v>7130</v>
      </c>
      <c r="K13391" s="6" t="s">
        <v>7130</v>
      </c>
      <c r="L13391" s="7" t="s">
        <v>7127</v>
      </c>
      <c r="M13391" s="6"/>
      <c r="N13391" s="6"/>
      <c r="O13391" s="6"/>
      <c r="P13391" s="6"/>
      <c r="Q13391" s="6"/>
      <c r="R13391" s="6"/>
      <c r="S13391" s="6"/>
      <c r="T13391" s="6"/>
      <c r="U13391" s="6"/>
      <c r="V13391" s="6"/>
      <c r="W13391" s="8" t="s">
        <v>44</v>
      </c>
      <c r="Z13391" s="8" t="s">
        <v>2545</v>
      </c>
      <c r="AP13391" s="6"/>
      <c r="AQ13391" s="6"/>
      <c r="AR13391" s="6"/>
      <c r="AS13391" s="6"/>
      <c r="AT13391" s="6"/>
    </row>
    <row r="13392" spans="1:46" ht="14.25" customHeight="1">
      <c r="A13392" s="7" t="s">
        <v>159</v>
      </c>
      <c r="B13392" s="7">
        <v>8092</v>
      </c>
      <c r="C13392" s="8">
        <v>196667</v>
      </c>
      <c r="D13392" s="8" t="s">
        <v>7069</v>
      </c>
      <c r="E13392" s="8" t="str">
        <f t="shared" si="209"/>
        <v>RELIANCE INDUSTRIES 16</v>
      </c>
      <c r="F13392" s="8" t="s">
        <v>4034</v>
      </c>
      <c r="G13392" s="8">
        <v>1973</v>
      </c>
      <c r="H13392" s="8">
        <v>47</v>
      </c>
      <c r="I13392" s="8" t="s">
        <v>52</v>
      </c>
      <c r="J13392" s="8" t="s">
        <v>7130</v>
      </c>
      <c r="K13392" s="6" t="s">
        <v>7130</v>
      </c>
      <c r="L13392" s="7" t="s">
        <v>7127</v>
      </c>
      <c r="M13392" s="6"/>
      <c r="N13392" s="6"/>
      <c r="O13392" s="6"/>
      <c r="P13392" s="6"/>
      <c r="Q13392" s="6"/>
      <c r="R13392" s="6"/>
      <c r="S13392" s="6"/>
      <c r="T13392" s="6"/>
      <c r="U13392" s="6"/>
      <c r="V13392" s="6"/>
      <c r="W13392" s="8" t="s">
        <v>44</v>
      </c>
      <c r="Z13392" s="8" t="s">
        <v>1147</v>
      </c>
      <c r="AP13392" s="6"/>
      <c r="AQ13392" s="6"/>
      <c r="AR13392" s="6"/>
      <c r="AS13392" s="6"/>
      <c r="AT13392" s="6"/>
    </row>
    <row r="13393" spans="1:46" ht="14.25" customHeight="1">
      <c r="A13393" s="7" t="s">
        <v>159</v>
      </c>
      <c r="B13393" s="7">
        <v>8190</v>
      </c>
      <c r="C13393" s="8">
        <v>196667</v>
      </c>
      <c r="D13393" s="8" t="s">
        <v>7069</v>
      </c>
      <c r="E13393" s="8" t="str">
        <f t="shared" si="209"/>
        <v>RELIANCE INDUSTRIES 17</v>
      </c>
      <c r="F13393" s="8" t="s">
        <v>4034</v>
      </c>
      <c r="G13393" s="8">
        <v>1973</v>
      </c>
      <c r="H13393" s="8">
        <v>47</v>
      </c>
      <c r="I13393" s="8" t="s">
        <v>54</v>
      </c>
      <c r="J13393" s="8" t="s">
        <v>7130</v>
      </c>
      <c r="K13393" s="6" t="s">
        <v>7130</v>
      </c>
      <c r="L13393" s="7" t="s">
        <v>7127</v>
      </c>
      <c r="M13393" s="6"/>
      <c r="N13393" s="6"/>
      <c r="O13393" s="6"/>
      <c r="P13393" s="6"/>
      <c r="Q13393" s="6"/>
      <c r="R13393" s="6"/>
      <c r="S13393" s="6"/>
      <c r="T13393" s="6"/>
      <c r="U13393" s="6"/>
      <c r="V13393" s="6"/>
      <c r="W13393" s="8" t="s">
        <v>44</v>
      </c>
      <c r="Z13393" s="8" t="s">
        <v>1147</v>
      </c>
      <c r="AP13393" s="6"/>
      <c r="AQ13393" s="6"/>
      <c r="AR13393" s="6"/>
      <c r="AS13393" s="6"/>
      <c r="AT13393" s="6"/>
    </row>
    <row r="13394" spans="1:46" ht="14.25" customHeight="1">
      <c r="A13394" s="7" t="s">
        <v>159</v>
      </c>
      <c r="B13394" s="7">
        <v>8284</v>
      </c>
      <c r="C13394" s="8">
        <v>196667</v>
      </c>
      <c r="D13394" s="8" t="s">
        <v>7069</v>
      </c>
      <c r="E13394" s="8" t="str">
        <f t="shared" si="209"/>
        <v>RELIANCE INDUSTRIES 18</v>
      </c>
      <c r="F13394" s="8" t="s">
        <v>4034</v>
      </c>
      <c r="G13394" s="8">
        <v>1973</v>
      </c>
      <c r="H13394" s="8">
        <v>47</v>
      </c>
      <c r="I13394" s="8" t="s">
        <v>56</v>
      </c>
      <c r="J13394" s="8" t="s">
        <v>7130</v>
      </c>
      <c r="K13394" s="6" t="s">
        <v>7130</v>
      </c>
      <c r="L13394" s="7" t="s">
        <v>7127</v>
      </c>
      <c r="M13394" s="6"/>
      <c r="N13394" s="6"/>
      <c r="O13394" s="6"/>
      <c r="P13394" s="6"/>
      <c r="Q13394" s="6"/>
      <c r="R13394" s="6"/>
      <c r="S13394" s="6"/>
      <c r="T13394" s="6"/>
      <c r="U13394" s="6"/>
      <c r="V13394" s="6"/>
      <c r="W13394" s="8" t="s">
        <v>44</v>
      </c>
      <c r="Z13394" s="8" t="s">
        <v>1147</v>
      </c>
      <c r="AP13394" s="6"/>
      <c r="AQ13394" s="6"/>
      <c r="AR13394" s="6"/>
      <c r="AS13394" s="6"/>
      <c r="AT13394" s="6"/>
    </row>
    <row r="13395" spans="1:46" ht="14.25" customHeight="1">
      <c r="A13395" s="7" t="s">
        <v>38</v>
      </c>
      <c r="B13395" s="7">
        <v>5170</v>
      </c>
      <c r="C13395" s="8">
        <v>196667</v>
      </c>
      <c r="D13395" s="8" t="s">
        <v>7073</v>
      </c>
      <c r="E13395" s="8" t="str">
        <f t="shared" si="209"/>
        <v>Reliance Industries 19</v>
      </c>
      <c r="F13395" s="8" t="s">
        <v>4034</v>
      </c>
      <c r="G13395" s="8">
        <v>1973</v>
      </c>
      <c r="H13395" s="8">
        <v>47</v>
      </c>
      <c r="I13395" s="8" t="s">
        <v>41</v>
      </c>
      <c r="J13395" s="8" t="s">
        <v>7130</v>
      </c>
      <c r="K13395" s="6" t="s">
        <v>7130</v>
      </c>
      <c r="L13395" s="7" t="s">
        <v>7128</v>
      </c>
      <c r="M13395" s="6"/>
      <c r="N13395" s="6"/>
      <c r="O13395" s="6"/>
      <c r="P13395" s="6"/>
      <c r="Q13395" s="6"/>
      <c r="R13395" s="6"/>
      <c r="S13395" s="6"/>
      <c r="T13395" s="6"/>
      <c r="U13395" s="6"/>
      <c r="V13395" s="6"/>
      <c r="W13395" s="8" t="s">
        <v>44</v>
      </c>
      <c r="X13395" s="8" t="s">
        <v>147</v>
      </c>
      <c r="Y13395" s="8" t="e">
        <v>#N/A</v>
      </c>
      <c r="AP13395" s="6"/>
      <c r="AQ13395" s="6"/>
      <c r="AR13395" s="6"/>
      <c r="AS13395" s="6"/>
      <c r="AT13395" s="6"/>
    </row>
    <row r="13396" spans="1:46" ht="14.25" customHeight="1">
      <c r="A13396" s="7" t="s">
        <v>159</v>
      </c>
      <c r="B13396" s="7">
        <v>7996</v>
      </c>
      <c r="C13396" s="8">
        <v>196667</v>
      </c>
      <c r="D13396" s="8" t="s">
        <v>7069</v>
      </c>
      <c r="E13396" s="8" t="str">
        <f t="shared" si="209"/>
        <v>RELIANCE INDUSTRIES 15</v>
      </c>
      <c r="F13396" s="8" t="s">
        <v>4034</v>
      </c>
      <c r="G13396" s="8">
        <v>1973</v>
      </c>
      <c r="H13396" s="8">
        <v>47</v>
      </c>
      <c r="I13396" s="8" t="s">
        <v>119</v>
      </c>
      <c r="J13396" s="8" t="s">
        <v>7131</v>
      </c>
      <c r="K13396" s="6" t="s">
        <v>7131</v>
      </c>
      <c r="L13396" s="7" t="s">
        <v>7127</v>
      </c>
      <c r="M13396" s="6"/>
      <c r="N13396" s="6"/>
      <c r="O13396" s="6"/>
      <c r="P13396" s="6"/>
      <c r="Q13396" s="6"/>
      <c r="R13396" s="6"/>
      <c r="S13396" s="6"/>
      <c r="T13396" s="6"/>
      <c r="U13396" s="6"/>
      <c r="V13396" s="6"/>
      <c r="W13396" s="8" t="s">
        <v>44</v>
      </c>
      <c r="Z13396" s="8" t="s">
        <v>2545</v>
      </c>
      <c r="AP13396" s="6"/>
      <c r="AQ13396" s="6"/>
      <c r="AR13396" s="6"/>
      <c r="AS13396" s="6"/>
      <c r="AT13396" s="6"/>
    </row>
    <row r="13397" spans="1:46" ht="14.25" customHeight="1">
      <c r="A13397" s="7" t="s">
        <v>159</v>
      </c>
      <c r="B13397" s="7">
        <v>8093</v>
      </c>
      <c r="C13397" s="8">
        <v>196667</v>
      </c>
      <c r="D13397" s="8" t="s">
        <v>7069</v>
      </c>
      <c r="E13397" s="8" t="str">
        <f t="shared" si="209"/>
        <v>RELIANCE INDUSTRIES 16</v>
      </c>
      <c r="F13397" s="8" t="s">
        <v>4034</v>
      </c>
      <c r="G13397" s="8">
        <v>1973</v>
      </c>
      <c r="H13397" s="8">
        <v>47</v>
      </c>
      <c r="I13397" s="8" t="s">
        <v>52</v>
      </c>
      <c r="J13397" s="8" t="s">
        <v>7131</v>
      </c>
      <c r="K13397" s="6" t="s">
        <v>7131</v>
      </c>
      <c r="L13397" s="7" t="s">
        <v>7127</v>
      </c>
      <c r="M13397" s="6"/>
      <c r="N13397" s="6"/>
      <c r="O13397" s="6"/>
      <c r="P13397" s="6"/>
      <c r="Q13397" s="6"/>
      <c r="R13397" s="6"/>
      <c r="S13397" s="6"/>
      <c r="T13397" s="6"/>
      <c r="U13397" s="6"/>
      <c r="V13397" s="6"/>
      <c r="W13397" s="8" t="s">
        <v>44</v>
      </c>
      <c r="Z13397" s="8" t="s">
        <v>1147</v>
      </c>
      <c r="AP13397" s="6"/>
      <c r="AQ13397" s="6"/>
      <c r="AR13397" s="6"/>
      <c r="AS13397" s="6"/>
      <c r="AT13397" s="6"/>
    </row>
    <row r="13398" spans="1:46" ht="14.25" customHeight="1">
      <c r="A13398" s="7" t="s">
        <v>159</v>
      </c>
      <c r="B13398" s="7">
        <v>8191</v>
      </c>
      <c r="C13398" s="8">
        <v>196667</v>
      </c>
      <c r="D13398" s="8" t="s">
        <v>7069</v>
      </c>
      <c r="E13398" s="8" t="str">
        <f t="shared" si="209"/>
        <v>RELIANCE INDUSTRIES 17</v>
      </c>
      <c r="F13398" s="8" t="s">
        <v>4034</v>
      </c>
      <c r="G13398" s="8">
        <v>1973</v>
      </c>
      <c r="H13398" s="8">
        <v>47</v>
      </c>
      <c r="I13398" s="8" t="s">
        <v>54</v>
      </c>
      <c r="J13398" s="8" t="s">
        <v>7131</v>
      </c>
      <c r="K13398" s="6" t="s">
        <v>7131</v>
      </c>
      <c r="L13398" s="7" t="s">
        <v>7127</v>
      </c>
      <c r="M13398" s="6"/>
      <c r="N13398" s="6"/>
      <c r="O13398" s="6"/>
      <c r="P13398" s="6"/>
      <c r="Q13398" s="6"/>
      <c r="R13398" s="6"/>
      <c r="S13398" s="6"/>
      <c r="T13398" s="6"/>
      <c r="U13398" s="6"/>
      <c r="V13398" s="6"/>
      <c r="W13398" s="8" t="s">
        <v>44</v>
      </c>
      <c r="Z13398" s="8" t="s">
        <v>1147</v>
      </c>
      <c r="AP13398" s="6"/>
      <c r="AQ13398" s="6"/>
      <c r="AR13398" s="6"/>
      <c r="AS13398" s="6"/>
      <c r="AT13398" s="6"/>
    </row>
    <row r="13399" spans="1:46" ht="14.25" customHeight="1">
      <c r="A13399" s="7" t="s">
        <v>159</v>
      </c>
      <c r="B13399" s="7">
        <v>8285</v>
      </c>
      <c r="C13399" s="8">
        <v>196667</v>
      </c>
      <c r="D13399" s="8" t="s">
        <v>7069</v>
      </c>
      <c r="E13399" s="8" t="str">
        <f t="shared" si="209"/>
        <v>RELIANCE INDUSTRIES 18</v>
      </c>
      <c r="F13399" s="8" t="s">
        <v>4034</v>
      </c>
      <c r="G13399" s="8">
        <v>1973</v>
      </c>
      <c r="H13399" s="8">
        <v>47</v>
      </c>
      <c r="I13399" s="8" t="s">
        <v>56</v>
      </c>
      <c r="J13399" s="8" t="s">
        <v>7131</v>
      </c>
      <c r="K13399" s="6" t="s">
        <v>7131</v>
      </c>
      <c r="L13399" s="7" t="s">
        <v>7127</v>
      </c>
      <c r="M13399" s="6"/>
      <c r="N13399" s="6"/>
      <c r="O13399" s="6"/>
      <c r="P13399" s="6"/>
      <c r="Q13399" s="6"/>
      <c r="R13399" s="6"/>
      <c r="S13399" s="6"/>
      <c r="T13399" s="6"/>
      <c r="U13399" s="6"/>
      <c r="V13399" s="6"/>
      <c r="W13399" s="8" t="s">
        <v>44</v>
      </c>
      <c r="Z13399" s="8" t="s">
        <v>1147</v>
      </c>
      <c r="AP13399" s="6"/>
      <c r="AQ13399" s="6"/>
      <c r="AR13399" s="6"/>
      <c r="AS13399" s="6"/>
      <c r="AT13399" s="6"/>
    </row>
    <row r="13400" spans="1:46" ht="14.25" customHeight="1">
      <c r="A13400" s="7" t="s">
        <v>38</v>
      </c>
      <c r="B13400" s="7">
        <v>5171</v>
      </c>
      <c r="C13400" s="8">
        <v>196667</v>
      </c>
      <c r="D13400" s="8" t="s">
        <v>7073</v>
      </c>
      <c r="E13400" s="8" t="str">
        <f t="shared" si="209"/>
        <v>Reliance Industries 19</v>
      </c>
      <c r="F13400" s="8" t="s">
        <v>4034</v>
      </c>
      <c r="G13400" s="8">
        <v>1973</v>
      </c>
      <c r="H13400" s="8">
        <v>47</v>
      </c>
      <c r="I13400" s="8" t="s">
        <v>41</v>
      </c>
      <c r="J13400" s="8" t="s">
        <v>7131</v>
      </c>
      <c r="K13400" s="6" t="s">
        <v>7131</v>
      </c>
      <c r="L13400" s="7" t="s">
        <v>7128</v>
      </c>
      <c r="M13400" s="6"/>
      <c r="N13400" s="6"/>
      <c r="O13400" s="6"/>
      <c r="P13400" s="6"/>
      <c r="Q13400" s="6"/>
      <c r="R13400" s="6"/>
      <c r="S13400" s="6"/>
      <c r="T13400" s="6"/>
      <c r="U13400" s="6"/>
      <c r="V13400" s="6"/>
      <c r="W13400" s="8" t="s">
        <v>44</v>
      </c>
      <c r="X13400" s="8" t="s">
        <v>147</v>
      </c>
      <c r="Y13400" s="8" t="e">
        <v>#N/A</v>
      </c>
      <c r="AP13400" s="6"/>
      <c r="AQ13400" s="6"/>
      <c r="AR13400" s="6"/>
      <c r="AS13400" s="6"/>
      <c r="AT13400" s="6"/>
    </row>
    <row r="13401" spans="1:46" ht="14.25" customHeight="1">
      <c r="A13401" s="7" t="s">
        <v>159</v>
      </c>
      <c r="B13401" s="7">
        <v>7997</v>
      </c>
      <c r="C13401" s="8">
        <v>196667</v>
      </c>
      <c r="D13401" s="8" t="s">
        <v>7069</v>
      </c>
      <c r="E13401" s="8" t="str">
        <f t="shared" si="209"/>
        <v>RELIANCE INDUSTRIES 15</v>
      </c>
      <c r="F13401" s="8" t="s">
        <v>4034</v>
      </c>
      <c r="G13401" s="8">
        <v>1973</v>
      </c>
      <c r="H13401" s="8">
        <v>47</v>
      </c>
      <c r="I13401" s="8" t="s">
        <v>119</v>
      </c>
      <c r="J13401" s="8" t="s">
        <v>7132</v>
      </c>
      <c r="K13401" s="6" t="s">
        <v>7132</v>
      </c>
      <c r="L13401" s="7" t="s">
        <v>7127</v>
      </c>
      <c r="M13401" s="6"/>
      <c r="N13401" s="6"/>
      <c r="O13401" s="6"/>
      <c r="P13401" s="6"/>
      <c r="Q13401" s="6"/>
      <c r="R13401" s="6"/>
      <c r="S13401" s="6"/>
      <c r="T13401" s="6"/>
      <c r="U13401" s="6"/>
      <c r="V13401" s="6"/>
      <c r="W13401" s="8" t="s">
        <v>44</v>
      </c>
      <c r="Z13401" s="8" t="s">
        <v>2545</v>
      </c>
      <c r="AP13401" s="6"/>
      <c r="AQ13401" s="6"/>
      <c r="AR13401" s="6"/>
      <c r="AS13401" s="6"/>
      <c r="AT13401" s="6"/>
    </row>
    <row r="13402" spans="1:46" ht="14.25" customHeight="1">
      <c r="A13402" s="7" t="s">
        <v>159</v>
      </c>
      <c r="B13402" s="7">
        <v>8094</v>
      </c>
      <c r="C13402" s="8">
        <v>196667</v>
      </c>
      <c r="D13402" s="8" t="s">
        <v>7069</v>
      </c>
      <c r="E13402" s="8" t="str">
        <f t="shared" si="209"/>
        <v>RELIANCE INDUSTRIES 16</v>
      </c>
      <c r="F13402" s="8" t="s">
        <v>4034</v>
      </c>
      <c r="G13402" s="8">
        <v>1973</v>
      </c>
      <c r="H13402" s="8">
        <v>47</v>
      </c>
      <c r="I13402" s="8" t="s">
        <v>52</v>
      </c>
      <c r="J13402" s="8" t="s">
        <v>7132</v>
      </c>
      <c r="K13402" s="6" t="s">
        <v>7132</v>
      </c>
      <c r="L13402" s="7" t="s">
        <v>7127</v>
      </c>
      <c r="M13402" s="6"/>
      <c r="N13402" s="6"/>
      <c r="O13402" s="6"/>
      <c r="P13402" s="6"/>
      <c r="Q13402" s="6"/>
      <c r="R13402" s="6"/>
      <c r="S13402" s="6"/>
      <c r="T13402" s="6"/>
      <c r="U13402" s="6"/>
      <c r="V13402" s="6"/>
      <c r="W13402" s="8" t="s">
        <v>44</v>
      </c>
      <c r="Z13402" s="8" t="s">
        <v>1147</v>
      </c>
      <c r="AP13402" s="6"/>
      <c r="AQ13402" s="6"/>
      <c r="AR13402" s="6"/>
      <c r="AS13402" s="6"/>
      <c r="AT13402" s="6"/>
    </row>
    <row r="13403" spans="1:46" ht="14.25" customHeight="1">
      <c r="A13403" s="7" t="s">
        <v>159</v>
      </c>
      <c r="B13403" s="7">
        <v>8192</v>
      </c>
      <c r="C13403" s="8">
        <v>196667</v>
      </c>
      <c r="D13403" s="8" t="s">
        <v>7069</v>
      </c>
      <c r="E13403" s="8" t="str">
        <f t="shared" si="209"/>
        <v>RELIANCE INDUSTRIES 17</v>
      </c>
      <c r="F13403" s="8" t="s">
        <v>4034</v>
      </c>
      <c r="G13403" s="8">
        <v>1973</v>
      </c>
      <c r="H13403" s="8">
        <v>47</v>
      </c>
      <c r="I13403" s="8" t="s">
        <v>54</v>
      </c>
      <c r="J13403" s="8" t="s">
        <v>7132</v>
      </c>
      <c r="K13403" s="6" t="s">
        <v>7132</v>
      </c>
      <c r="L13403" s="7" t="s">
        <v>7127</v>
      </c>
      <c r="M13403" s="6"/>
      <c r="N13403" s="6"/>
      <c r="O13403" s="6"/>
      <c r="P13403" s="6"/>
      <c r="Q13403" s="6"/>
      <c r="R13403" s="6"/>
      <c r="S13403" s="6"/>
      <c r="T13403" s="6"/>
      <c r="U13403" s="6"/>
      <c r="V13403" s="6"/>
      <c r="W13403" s="8" t="s">
        <v>44</v>
      </c>
      <c r="Z13403" s="8" t="s">
        <v>1147</v>
      </c>
      <c r="AP13403" s="6"/>
      <c r="AQ13403" s="6"/>
      <c r="AR13403" s="6"/>
      <c r="AS13403" s="6"/>
      <c r="AT13403" s="6"/>
    </row>
    <row r="13404" spans="1:46" ht="14.25" customHeight="1">
      <c r="A13404" s="7" t="s">
        <v>159</v>
      </c>
      <c r="B13404" s="7">
        <v>8286</v>
      </c>
      <c r="C13404" s="8">
        <v>196667</v>
      </c>
      <c r="D13404" s="8" t="s">
        <v>7069</v>
      </c>
      <c r="E13404" s="8" t="str">
        <f t="shared" si="209"/>
        <v>RELIANCE INDUSTRIES 18</v>
      </c>
      <c r="F13404" s="8" t="s">
        <v>4034</v>
      </c>
      <c r="G13404" s="8">
        <v>1973</v>
      </c>
      <c r="H13404" s="8">
        <v>47</v>
      </c>
      <c r="I13404" s="8" t="s">
        <v>56</v>
      </c>
      <c r="J13404" s="8" t="s">
        <v>7132</v>
      </c>
      <c r="K13404" s="6" t="s">
        <v>7132</v>
      </c>
      <c r="L13404" s="7" t="s">
        <v>7127</v>
      </c>
      <c r="M13404" s="6"/>
      <c r="N13404" s="6"/>
      <c r="O13404" s="6"/>
      <c r="P13404" s="6"/>
      <c r="Q13404" s="6"/>
      <c r="R13404" s="6"/>
      <c r="S13404" s="6"/>
      <c r="T13404" s="6"/>
      <c r="U13404" s="6"/>
      <c r="V13404" s="6"/>
      <c r="W13404" s="8" t="s">
        <v>44</v>
      </c>
      <c r="Z13404" s="8" t="s">
        <v>1147</v>
      </c>
      <c r="AP13404" s="6"/>
      <c r="AQ13404" s="6"/>
      <c r="AR13404" s="6"/>
      <c r="AS13404" s="6"/>
      <c r="AT13404" s="6"/>
    </row>
    <row r="13405" spans="1:46" ht="14.25" customHeight="1">
      <c r="A13405" s="7" t="s">
        <v>38</v>
      </c>
      <c r="B13405" s="7">
        <v>5172</v>
      </c>
      <c r="C13405" s="8">
        <v>196667</v>
      </c>
      <c r="D13405" s="8" t="s">
        <v>7073</v>
      </c>
      <c r="E13405" s="8" t="str">
        <f t="shared" si="209"/>
        <v>Reliance Industries 19</v>
      </c>
      <c r="F13405" s="8" t="s">
        <v>4034</v>
      </c>
      <c r="G13405" s="8">
        <v>1973</v>
      </c>
      <c r="H13405" s="8">
        <v>47</v>
      </c>
      <c r="I13405" s="8" t="s">
        <v>41</v>
      </c>
      <c r="J13405" s="8" t="s">
        <v>7132</v>
      </c>
      <c r="K13405" s="6" t="s">
        <v>7132</v>
      </c>
      <c r="L13405" s="7" t="s">
        <v>7128</v>
      </c>
      <c r="M13405" s="6"/>
      <c r="N13405" s="6"/>
      <c r="O13405" s="6"/>
      <c r="P13405" s="6"/>
      <c r="Q13405" s="6"/>
      <c r="R13405" s="6"/>
      <c r="S13405" s="6"/>
      <c r="T13405" s="6"/>
      <c r="U13405" s="6"/>
      <c r="V13405" s="6"/>
      <c r="W13405" s="8" t="s">
        <v>44</v>
      </c>
      <c r="X13405" s="8" t="s">
        <v>147</v>
      </c>
      <c r="Y13405" s="8" t="e">
        <v>#N/A</v>
      </c>
      <c r="AP13405" s="6"/>
      <c r="AQ13405" s="6"/>
      <c r="AR13405" s="6"/>
      <c r="AS13405" s="6"/>
      <c r="AT13405" s="6"/>
    </row>
    <row r="13406" spans="1:46" ht="14.25" customHeight="1">
      <c r="A13406" s="7" t="s">
        <v>159</v>
      </c>
      <c r="B13406" s="7">
        <v>7998</v>
      </c>
      <c r="C13406" s="8">
        <v>196667</v>
      </c>
      <c r="D13406" s="8" t="s">
        <v>7069</v>
      </c>
      <c r="E13406" s="8" t="str">
        <f t="shared" si="209"/>
        <v>RELIANCE INDUSTRIES 15</v>
      </c>
      <c r="F13406" s="8" t="s">
        <v>4034</v>
      </c>
      <c r="G13406" s="8">
        <v>1973</v>
      </c>
      <c r="H13406" s="8">
        <v>47</v>
      </c>
      <c r="I13406" s="8" t="s">
        <v>119</v>
      </c>
      <c r="J13406" s="8" t="s">
        <v>7133</v>
      </c>
      <c r="K13406" s="6" t="s">
        <v>7133</v>
      </c>
      <c r="L13406" s="7" t="s">
        <v>7127</v>
      </c>
      <c r="M13406" s="6"/>
      <c r="N13406" s="6"/>
      <c r="O13406" s="6"/>
      <c r="P13406" s="6"/>
      <c r="Q13406" s="6"/>
      <c r="R13406" s="6"/>
      <c r="S13406" s="6"/>
      <c r="T13406" s="6"/>
      <c r="U13406" s="6"/>
      <c r="V13406" s="6"/>
      <c r="W13406" s="8" t="s">
        <v>44</v>
      </c>
      <c r="Z13406" s="8" t="s">
        <v>2545</v>
      </c>
      <c r="AP13406" s="6"/>
      <c r="AQ13406" s="6"/>
      <c r="AR13406" s="6"/>
      <c r="AS13406" s="6"/>
      <c r="AT13406" s="6"/>
    </row>
    <row r="13407" spans="1:46" ht="14.25" customHeight="1">
      <c r="A13407" s="7" t="s">
        <v>159</v>
      </c>
      <c r="B13407" s="7">
        <v>8095</v>
      </c>
      <c r="C13407" s="8">
        <v>196667</v>
      </c>
      <c r="D13407" s="8" t="s">
        <v>7069</v>
      </c>
      <c r="E13407" s="8" t="str">
        <f t="shared" si="209"/>
        <v>RELIANCE INDUSTRIES 16</v>
      </c>
      <c r="F13407" s="8" t="s">
        <v>4034</v>
      </c>
      <c r="G13407" s="8">
        <v>1973</v>
      </c>
      <c r="H13407" s="8">
        <v>47</v>
      </c>
      <c r="I13407" s="8" t="s">
        <v>52</v>
      </c>
      <c r="J13407" s="8" t="s">
        <v>7133</v>
      </c>
      <c r="K13407" s="6" t="s">
        <v>7133</v>
      </c>
      <c r="L13407" s="7" t="s">
        <v>7127</v>
      </c>
      <c r="M13407" s="6"/>
      <c r="N13407" s="6"/>
      <c r="O13407" s="6"/>
      <c r="P13407" s="6"/>
      <c r="Q13407" s="6"/>
      <c r="R13407" s="6"/>
      <c r="S13407" s="6"/>
      <c r="T13407" s="6"/>
      <c r="U13407" s="6"/>
      <c r="V13407" s="6"/>
      <c r="W13407" s="8" t="s">
        <v>44</v>
      </c>
      <c r="Z13407" s="8" t="s">
        <v>1147</v>
      </c>
      <c r="AP13407" s="6"/>
      <c r="AQ13407" s="6"/>
      <c r="AR13407" s="6"/>
      <c r="AS13407" s="6"/>
      <c r="AT13407" s="6"/>
    </row>
    <row r="13408" spans="1:46" ht="14.25" customHeight="1">
      <c r="A13408" s="7" t="s">
        <v>159</v>
      </c>
      <c r="B13408" s="7">
        <v>8193</v>
      </c>
      <c r="C13408" s="8">
        <v>196667</v>
      </c>
      <c r="D13408" s="8" t="s">
        <v>7069</v>
      </c>
      <c r="E13408" s="8" t="str">
        <f t="shared" si="209"/>
        <v>RELIANCE INDUSTRIES 17</v>
      </c>
      <c r="F13408" s="8" t="s">
        <v>4034</v>
      </c>
      <c r="G13408" s="8">
        <v>1973</v>
      </c>
      <c r="H13408" s="8">
        <v>47</v>
      </c>
      <c r="I13408" s="8" t="s">
        <v>54</v>
      </c>
      <c r="J13408" s="8" t="s">
        <v>7133</v>
      </c>
      <c r="K13408" s="6" t="s">
        <v>7133</v>
      </c>
      <c r="L13408" s="7" t="s">
        <v>7127</v>
      </c>
      <c r="M13408" s="6"/>
      <c r="N13408" s="6"/>
      <c r="O13408" s="6"/>
      <c r="P13408" s="6"/>
      <c r="Q13408" s="6"/>
      <c r="R13408" s="6"/>
      <c r="S13408" s="6"/>
      <c r="T13408" s="6"/>
      <c r="U13408" s="6"/>
      <c r="V13408" s="6"/>
      <c r="W13408" s="8" t="s">
        <v>44</v>
      </c>
      <c r="Z13408" s="8" t="s">
        <v>1147</v>
      </c>
      <c r="AP13408" s="6"/>
      <c r="AQ13408" s="6"/>
      <c r="AR13408" s="6"/>
      <c r="AS13408" s="6"/>
      <c r="AT13408" s="6"/>
    </row>
    <row r="13409" spans="1:46" ht="14.25" customHeight="1">
      <c r="A13409" s="7" t="s">
        <v>159</v>
      </c>
      <c r="B13409" s="7">
        <v>8287</v>
      </c>
      <c r="C13409" s="8">
        <v>196667</v>
      </c>
      <c r="D13409" s="8" t="s">
        <v>7069</v>
      </c>
      <c r="E13409" s="8" t="str">
        <f t="shared" si="209"/>
        <v>RELIANCE INDUSTRIES 18</v>
      </c>
      <c r="F13409" s="8" t="s">
        <v>4034</v>
      </c>
      <c r="G13409" s="8">
        <v>1973</v>
      </c>
      <c r="H13409" s="8">
        <v>47</v>
      </c>
      <c r="I13409" s="8" t="s">
        <v>56</v>
      </c>
      <c r="J13409" s="8" t="s">
        <v>7133</v>
      </c>
      <c r="K13409" s="6" t="s">
        <v>7133</v>
      </c>
      <c r="L13409" s="7" t="s">
        <v>7127</v>
      </c>
      <c r="M13409" s="6"/>
      <c r="N13409" s="6"/>
      <c r="O13409" s="6"/>
      <c r="P13409" s="6"/>
      <c r="Q13409" s="6"/>
      <c r="R13409" s="6"/>
      <c r="S13409" s="6"/>
      <c r="T13409" s="6"/>
      <c r="U13409" s="6"/>
      <c r="V13409" s="6"/>
      <c r="W13409" s="8" t="s">
        <v>44</v>
      </c>
      <c r="Z13409" s="8" t="s">
        <v>1147</v>
      </c>
      <c r="AP13409" s="6"/>
      <c r="AQ13409" s="6"/>
      <c r="AR13409" s="6"/>
      <c r="AS13409" s="6"/>
      <c r="AT13409" s="6"/>
    </row>
    <row r="13410" spans="1:46" ht="14.25" customHeight="1">
      <c r="A13410" s="7" t="s">
        <v>38</v>
      </c>
      <c r="B13410" s="7">
        <v>5173</v>
      </c>
      <c r="C13410" s="8">
        <v>196667</v>
      </c>
      <c r="D13410" s="8" t="s">
        <v>7073</v>
      </c>
      <c r="E13410" s="8" t="str">
        <f t="shared" si="209"/>
        <v>Reliance Industries 19</v>
      </c>
      <c r="F13410" s="8" t="s">
        <v>4034</v>
      </c>
      <c r="G13410" s="8">
        <v>1973</v>
      </c>
      <c r="H13410" s="8">
        <v>47</v>
      </c>
      <c r="I13410" s="8" t="s">
        <v>41</v>
      </c>
      <c r="J13410" s="8" t="s">
        <v>7133</v>
      </c>
      <c r="K13410" s="6" t="s">
        <v>7133</v>
      </c>
      <c r="L13410" s="7" t="s">
        <v>7128</v>
      </c>
      <c r="M13410" s="6"/>
      <c r="N13410" s="6"/>
      <c r="O13410" s="6"/>
      <c r="P13410" s="6"/>
      <c r="Q13410" s="6"/>
      <c r="R13410" s="6"/>
      <c r="S13410" s="6"/>
      <c r="T13410" s="6"/>
      <c r="U13410" s="6"/>
      <c r="V13410" s="6"/>
      <c r="W13410" s="8" t="s">
        <v>44</v>
      </c>
      <c r="X13410" s="8" t="s">
        <v>147</v>
      </c>
      <c r="Y13410" s="8" t="e">
        <v>#N/A</v>
      </c>
      <c r="AP13410" s="6"/>
      <c r="AQ13410" s="6"/>
      <c r="AR13410" s="6"/>
      <c r="AS13410" s="6"/>
      <c r="AT13410" s="6"/>
    </row>
    <row r="13411" spans="1:46" ht="14.25" customHeight="1">
      <c r="A13411" s="7" t="s">
        <v>159</v>
      </c>
      <c r="B13411" s="7">
        <v>7898</v>
      </c>
      <c r="C13411" s="8">
        <v>196667</v>
      </c>
      <c r="D13411" s="8" t="s">
        <v>7069</v>
      </c>
      <c r="E13411" s="8" t="str">
        <f t="shared" si="209"/>
        <v>RELIANCE INDUSTRIES 14</v>
      </c>
      <c r="F13411" s="8" t="s">
        <v>4034</v>
      </c>
      <c r="G13411" s="8">
        <v>1973</v>
      </c>
      <c r="H13411" s="8">
        <v>47</v>
      </c>
      <c r="I13411" s="8" t="s">
        <v>117</v>
      </c>
      <c r="J13411" s="8" t="s">
        <v>7134</v>
      </c>
      <c r="K13411" s="6" t="s">
        <v>7135</v>
      </c>
      <c r="L13411" s="7" t="s">
        <v>240</v>
      </c>
      <c r="M13411" s="6"/>
      <c r="N13411" s="6"/>
      <c r="O13411" s="6"/>
      <c r="P13411" s="6"/>
      <c r="Q13411" s="6"/>
      <c r="R13411" s="6"/>
      <c r="S13411" s="6"/>
      <c r="T13411" s="6"/>
      <c r="U13411" s="6"/>
      <c r="V13411" s="6"/>
      <c r="W13411" s="8" t="s">
        <v>140</v>
      </c>
      <c r="Z13411" s="8" t="s">
        <v>2545</v>
      </c>
      <c r="AP13411" s="6"/>
      <c r="AQ13411" s="6"/>
      <c r="AR13411" s="6"/>
      <c r="AS13411" s="6"/>
      <c r="AT13411" s="6"/>
    </row>
    <row r="13412" spans="1:46" ht="14.25" customHeight="1">
      <c r="A13412" s="7" t="s">
        <v>159</v>
      </c>
      <c r="B13412" s="7">
        <v>8000</v>
      </c>
      <c r="C13412" s="8">
        <v>196667</v>
      </c>
      <c r="D13412" s="8" t="s">
        <v>7069</v>
      </c>
      <c r="E13412" s="8" t="str">
        <f t="shared" si="209"/>
        <v>RELIANCE INDUSTRIES 15</v>
      </c>
      <c r="F13412" s="8" t="s">
        <v>4034</v>
      </c>
      <c r="G13412" s="8">
        <v>1973</v>
      </c>
      <c r="H13412" s="8">
        <v>47</v>
      </c>
      <c r="I13412" s="8" t="s">
        <v>119</v>
      </c>
      <c r="J13412" s="8" t="s">
        <v>7134</v>
      </c>
      <c r="K13412" s="6" t="s">
        <v>7135</v>
      </c>
      <c r="L13412" s="7" t="s">
        <v>240</v>
      </c>
      <c r="M13412" s="6"/>
      <c r="N13412" s="6"/>
      <c r="O13412" s="6"/>
      <c r="P13412" s="6"/>
      <c r="Q13412" s="6"/>
      <c r="R13412" s="6"/>
      <c r="S13412" s="6"/>
      <c r="T13412" s="6"/>
      <c r="U13412" s="6"/>
      <c r="V13412" s="6"/>
      <c r="W13412" s="8" t="s">
        <v>140</v>
      </c>
      <c r="Z13412" s="8" t="s">
        <v>2545</v>
      </c>
      <c r="AP13412" s="6"/>
      <c r="AQ13412" s="6"/>
      <c r="AR13412" s="6"/>
      <c r="AS13412" s="6"/>
      <c r="AT13412" s="6"/>
    </row>
    <row r="13413" spans="1:46" ht="14.25" customHeight="1">
      <c r="A13413" s="7" t="s">
        <v>159</v>
      </c>
      <c r="B13413" s="7">
        <v>8097</v>
      </c>
      <c r="C13413" s="8">
        <v>196667</v>
      </c>
      <c r="D13413" s="8" t="s">
        <v>7069</v>
      </c>
      <c r="E13413" s="8" t="str">
        <f t="shared" si="209"/>
        <v>RELIANCE INDUSTRIES 16</v>
      </c>
      <c r="F13413" s="8" t="s">
        <v>4034</v>
      </c>
      <c r="G13413" s="8">
        <v>1973</v>
      </c>
      <c r="H13413" s="8">
        <v>47</v>
      </c>
      <c r="I13413" s="8" t="s">
        <v>52</v>
      </c>
      <c r="J13413" s="8" t="s">
        <v>7134</v>
      </c>
      <c r="K13413" s="6" t="s">
        <v>7135</v>
      </c>
      <c r="L13413" s="7" t="s">
        <v>240</v>
      </c>
      <c r="M13413" s="6"/>
      <c r="N13413" s="6"/>
      <c r="O13413" s="6"/>
      <c r="P13413" s="6"/>
      <c r="Q13413" s="6"/>
      <c r="R13413" s="6"/>
      <c r="S13413" s="6"/>
      <c r="T13413" s="6"/>
      <c r="U13413" s="6"/>
      <c r="V13413" s="6"/>
      <c r="W13413" s="8" t="s">
        <v>140</v>
      </c>
      <c r="Z13413" s="8" t="s">
        <v>1147</v>
      </c>
      <c r="AP13413" s="6"/>
      <c r="AQ13413" s="6"/>
      <c r="AR13413" s="6"/>
      <c r="AS13413" s="6"/>
      <c r="AT13413" s="6"/>
    </row>
    <row r="13414" spans="1:46" ht="14.25" customHeight="1">
      <c r="A13414" s="7" t="s">
        <v>159</v>
      </c>
      <c r="B13414" s="7">
        <v>8195</v>
      </c>
      <c r="C13414" s="8">
        <v>196667</v>
      </c>
      <c r="D13414" s="8" t="s">
        <v>7069</v>
      </c>
      <c r="E13414" s="8" t="str">
        <f t="shared" si="209"/>
        <v>RELIANCE INDUSTRIES 17</v>
      </c>
      <c r="F13414" s="8" t="s">
        <v>4034</v>
      </c>
      <c r="G13414" s="8">
        <v>1973</v>
      </c>
      <c r="H13414" s="8">
        <v>47</v>
      </c>
      <c r="I13414" s="8" t="s">
        <v>54</v>
      </c>
      <c r="J13414" s="8" t="s">
        <v>7134</v>
      </c>
      <c r="K13414" s="6" t="s">
        <v>7135</v>
      </c>
      <c r="L13414" s="7" t="s">
        <v>240</v>
      </c>
      <c r="M13414" s="6"/>
      <c r="N13414" s="6"/>
      <c r="O13414" s="6"/>
      <c r="P13414" s="6"/>
      <c r="Q13414" s="6"/>
      <c r="R13414" s="6"/>
      <c r="S13414" s="6"/>
      <c r="T13414" s="6"/>
      <c r="U13414" s="6"/>
      <c r="V13414" s="6"/>
      <c r="W13414" s="8" t="s">
        <v>140</v>
      </c>
      <c r="Z13414" s="8" t="s">
        <v>1147</v>
      </c>
      <c r="AP13414" s="6"/>
      <c r="AQ13414" s="6"/>
      <c r="AR13414" s="6"/>
      <c r="AS13414" s="6"/>
      <c r="AT13414" s="6"/>
    </row>
    <row r="13415" spans="1:46" ht="14.25" customHeight="1">
      <c r="A13415" s="7" t="s">
        <v>159</v>
      </c>
      <c r="B13415" s="7">
        <v>7899</v>
      </c>
      <c r="C13415" s="8">
        <v>196667</v>
      </c>
      <c r="D13415" s="8" t="s">
        <v>7069</v>
      </c>
      <c r="E13415" s="8" t="str">
        <f t="shared" si="209"/>
        <v>RELIANCE INDUSTRIES 14</v>
      </c>
      <c r="F13415" s="8" t="s">
        <v>4034</v>
      </c>
      <c r="G13415" s="8">
        <v>1973</v>
      </c>
      <c r="H13415" s="8">
        <v>47</v>
      </c>
      <c r="I13415" s="8" t="s">
        <v>117</v>
      </c>
      <c r="J13415" s="8" t="s">
        <v>7136</v>
      </c>
      <c r="K13415" s="6" t="s">
        <v>7137</v>
      </c>
      <c r="L13415" s="7" t="s">
        <v>7049</v>
      </c>
      <c r="M13415" s="6"/>
      <c r="N13415" s="6"/>
      <c r="O13415" s="6"/>
      <c r="P13415" s="6"/>
      <c r="Q13415" s="6"/>
      <c r="R13415" s="6"/>
      <c r="S13415" s="6"/>
      <c r="T13415" s="6"/>
      <c r="U13415" s="6"/>
      <c r="V13415" s="6"/>
      <c r="W13415" s="8" t="s">
        <v>140</v>
      </c>
      <c r="Z13415" s="8" t="s">
        <v>2545</v>
      </c>
      <c r="AP13415" s="6"/>
      <c r="AQ13415" s="6"/>
      <c r="AR13415" s="6"/>
      <c r="AS13415" s="6"/>
      <c r="AT13415" s="6"/>
    </row>
    <row r="13416" spans="1:46" ht="14.25" customHeight="1">
      <c r="A13416" s="7" t="s">
        <v>159</v>
      </c>
      <c r="B13416" s="7">
        <v>7900</v>
      </c>
      <c r="C13416" s="8">
        <v>196667</v>
      </c>
      <c r="D13416" s="8" t="s">
        <v>7069</v>
      </c>
      <c r="E13416" s="8" t="str">
        <f t="shared" si="209"/>
        <v>RELIANCE INDUSTRIES 14</v>
      </c>
      <c r="F13416" s="8" t="s">
        <v>4034</v>
      </c>
      <c r="G13416" s="8">
        <v>1973</v>
      </c>
      <c r="H13416" s="8">
        <v>47</v>
      </c>
      <c r="I13416" s="8" t="s">
        <v>117</v>
      </c>
      <c r="J13416" s="8" t="s">
        <v>7138</v>
      </c>
      <c r="K13416" s="6" t="s">
        <v>7139</v>
      </c>
      <c r="L13416" s="7" t="s">
        <v>3122</v>
      </c>
      <c r="M13416" s="6"/>
      <c r="N13416" s="6"/>
      <c r="O13416" s="6"/>
      <c r="P13416" s="6"/>
      <c r="Q13416" s="6"/>
      <c r="R13416" s="6"/>
      <c r="S13416" s="6"/>
      <c r="T13416" s="6"/>
      <c r="U13416" s="6"/>
      <c r="V13416" s="6"/>
      <c r="W13416" s="8" t="s">
        <v>140</v>
      </c>
      <c r="Z13416" s="8" t="s">
        <v>2545</v>
      </c>
      <c r="AP13416" s="6"/>
      <c r="AQ13416" s="6"/>
      <c r="AR13416" s="6"/>
      <c r="AS13416" s="6"/>
      <c r="AT13416" s="6"/>
    </row>
    <row r="13417" spans="1:46" ht="14.25" customHeight="1">
      <c r="A13417" s="7" t="s">
        <v>159</v>
      </c>
      <c r="B13417" s="7">
        <v>8001</v>
      </c>
      <c r="C13417" s="8">
        <v>196667</v>
      </c>
      <c r="D13417" s="8" t="s">
        <v>7069</v>
      </c>
      <c r="E13417" s="8" t="str">
        <f t="shared" si="209"/>
        <v>RELIANCE INDUSTRIES 15</v>
      </c>
      <c r="F13417" s="8" t="s">
        <v>4034</v>
      </c>
      <c r="G13417" s="8">
        <v>1973</v>
      </c>
      <c r="H13417" s="8">
        <v>47</v>
      </c>
      <c r="I13417" s="8" t="s">
        <v>119</v>
      </c>
      <c r="J13417" s="8" t="s">
        <v>7138</v>
      </c>
      <c r="K13417" s="6" t="s">
        <v>7139</v>
      </c>
      <c r="L13417" s="7" t="s">
        <v>3122</v>
      </c>
      <c r="M13417" s="6"/>
      <c r="N13417" s="6"/>
      <c r="O13417" s="6"/>
      <c r="P13417" s="6"/>
      <c r="Q13417" s="6"/>
      <c r="R13417" s="6"/>
      <c r="S13417" s="6"/>
      <c r="T13417" s="6"/>
      <c r="U13417" s="6"/>
      <c r="V13417" s="6"/>
      <c r="W13417" s="8" t="s">
        <v>140</v>
      </c>
      <c r="Z13417" s="8" t="s">
        <v>2545</v>
      </c>
      <c r="AP13417" s="6"/>
      <c r="AQ13417" s="6"/>
      <c r="AR13417" s="6"/>
      <c r="AS13417" s="6"/>
      <c r="AT13417" s="6"/>
    </row>
    <row r="13418" spans="1:46" ht="14.25" customHeight="1">
      <c r="A13418" s="7" t="s">
        <v>159</v>
      </c>
      <c r="B13418" s="7">
        <v>8098</v>
      </c>
      <c r="C13418" s="8">
        <v>196667</v>
      </c>
      <c r="D13418" s="8" t="s">
        <v>7069</v>
      </c>
      <c r="E13418" s="8" t="str">
        <f t="shared" si="209"/>
        <v>RELIANCE INDUSTRIES 16</v>
      </c>
      <c r="F13418" s="8" t="s">
        <v>4034</v>
      </c>
      <c r="G13418" s="8">
        <v>1973</v>
      </c>
      <c r="H13418" s="8">
        <v>47</v>
      </c>
      <c r="I13418" s="8" t="s">
        <v>52</v>
      </c>
      <c r="J13418" s="8" t="s">
        <v>7138</v>
      </c>
      <c r="K13418" s="6" t="s">
        <v>7139</v>
      </c>
      <c r="L13418" s="7" t="s">
        <v>3122</v>
      </c>
      <c r="M13418" s="6"/>
      <c r="N13418" s="6"/>
      <c r="O13418" s="6"/>
      <c r="P13418" s="6"/>
      <c r="Q13418" s="6"/>
      <c r="R13418" s="6"/>
      <c r="S13418" s="6"/>
      <c r="T13418" s="6"/>
      <c r="U13418" s="6"/>
      <c r="V13418" s="6"/>
      <c r="W13418" s="8" t="s">
        <v>140</v>
      </c>
      <c r="Z13418" s="8" t="s">
        <v>1147</v>
      </c>
      <c r="AP13418" s="6"/>
      <c r="AQ13418" s="6"/>
      <c r="AR13418" s="6"/>
      <c r="AS13418" s="6"/>
      <c r="AT13418" s="6"/>
    </row>
    <row r="13419" spans="1:46" ht="14.25" customHeight="1">
      <c r="A13419" s="7" t="s">
        <v>159</v>
      </c>
      <c r="B13419" s="7">
        <v>8196</v>
      </c>
      <c r="C13419" s="8">
        <v>196667</v>
      </c>
      <c r="D13419" s="8" t="s">
        <v>7069</v>
      </c>
      <c r="E13419" s="8" t="str">
        <f t="shared" si="209"/>
        <v>RELIANCE INDUSTRIES 17</v>
      </c>
      <c r="F13419" s="8" t="s">
        <v>4034</v>
      </c>
      <c r="G13419" s="8">
        <v>1973</v>
      </c>
      <c r="H13419" s="8">
        <v>47</v>
      </c>
      <c r="I13419" s="8" t="s">
        <v>54</v>
      </c>
      <c r="J13419" s="8" t="s">
        <v>7138</v>
      </c>
      <c r="K13419" s="6" t="s">
        <v>7139</v>
      </c>
      <c r="L13419" s="7" t="s">
        <v>3122</v>
      </c>
      <c r="M13419" s="6"/>
      <c r="N13419" s="6"/>
      <c r="O13419" s="6"/>
      <c r="P13419" s="6"/>
      <c r="Q13419" s="6"/>
      <c r="R13419" s="6"/>
      <c r="S13419" s="6"/>
      <c r="T13419" s="6"/>
      <c r="U13419" s="6"/>
      <c r="V13419" s="6"/>
      <c r="W13419" s="8" t="s">
        <v>140</v>
      </c>
      <c r="Z13419" s="8" t="s">
        <v>1147</v>
      </c>
      <c r="AP13419" s="6"/>
      <c r="AQ13419" s="6"/>
      <c r="AR13419" s="6"/>
      <c r="AS13419" s="6"/>
      <c r="AT13419" s="6"/>
    </row>
    <row r="13420" spans="1:46" ht="14.25" customHeight="1">
      <c r="A13420" s="7" t="s">
        <v>159</v>
      </c>
      <c r="B13420" s="7">
        <v>7901</v>
      </c>
      <c r="C13420" s="8">
        <v>196667</v>
      </c>
      <c r="D13420" s="8" t="s">
        <v>7069</v>
      </c>
      <c r="E13420" s="8" t="str">
        <f t="shared" si="209"/>
        <v>RELIANCE INDUSTRIES 14</v>
      </c>
      <c r="F13420" s="8" t="s">
        <v>4034</v>
      </c>
      <c r="G13420" s="8">
        <v>1973</v>
      </c>
      <c r="H13420" s="8">
        <v>47</v>
      </c>
      <c r="I13420" s="8" t="s">
        <v>117</v>
      </c>
      <c r="J13420" s="8" t="s">
        <v>7140</v>
      </c>
      <c r="K13420" s="6" t="s">
        <v>7141</v>
      </c>
      <c r="L13420" s="7" t="s">
        <v>502</v>
      </c>
      <c r="M13420" s="6"/>
      <c r="N13420" s="6"/>
      <c r="O13420" s="6"/>
      <c r="P13420" s="6"/>
      <c r="Q13420" s="6"/>
      <c r="R13420" s="6"/>
      <c r="S13420" s="6"/>
      <c r="T13420" s="6"/>
      <c r="U13420" s="6"/>
      <c r="V13420" s="6"/>
      <c r="W13420" s="8" t="s">
        <v>140</v>
      </c>
      <c r="Z13420" s="8" t="s">
        <v>2545</v>
      </c>
      <c r="AP13420" s="6"/>
      <c r="AQ13420" s="6"/>
      <c r="AR13420" s="6"/>
      <c r="AS13420" s="6"/>
      <c r="AT13420" s="6"/>
    </row>
    <row r="13421" spans="1:46" ht="14.25" customHeight="1">
      <c r="A13421" s="7" t="s">
        <v>159</v>
      </c>
      <c r="B13421" s="7">
        <v>8002</v>
      </c>
      <c r="C13421" s="8">
        <v>196667</v>
      </c>
      <c r="D13421" s="8" t="s">
        <v>7069</v>
      </c>
      <c r="E13421" s="8" t="str">
        <f t="shared" si="209"/>
        <v>RELIANCE INDUSTRIES 15</v>
      </c>
      <c r="F13421" s="8" t="s">
        <v>4034</v>
      </c>
      <c r="G13421" s="8">
        <v>1973</v>
      </c>
      <c r="H13421" s="8">
        <v>47</v>
      </c>
      <c r="I13421" s="8" t="s">
        <v>119</v>
      </c>
      <c r="J13421" s="8" t="s">
        <v>7140</v>
      </c>
      <c r="K13421" s="6" t="s">
        <v>7141</v>
      </c>
      <c r="L13421" s="7" t="s">
        <v>502</v>
      </c>
      <c r="M13421" s="6"/>
      <c r="N13421" s="6"/>
      <c r="O13421" s="6"/>
      <c r="P13421" s="6"/>
      <c r="Q13421" s="6"/>
      <c r="R13421" s="6"/>
      <c r="S13421" s="6"/>
      <c r="T13421" s="6"/>
      <c r="U13421" s="6"/>
      <c r="V13421" s="6"/>
      <c r="W13421" s="8" t="s">
        <v>140</v>
      </c>
      <c r="Z13421" s="8" t="s">
        <v>2545</v>
      </c>
      <c r="AP13421" s="6"/>
      <c r="AQ13421" s="6"/>
      <c r="AR13421" s="6"/>
      <c r="AS13421" s="6"/>
      <c r="AT13421" s="6"/>
    </row>
    <row r="13422" spans="1:46" ht="14.25" customHeight="1">
      <c r="A13422" s="7" t="s">
        <v>159</v>
      </c>
      <c r="B13422" s="7">
        <v>8099</v>
      </c>
      <c r="C13422" s="8">
        <v>196667</v>
      </c>
      <c r="D13422" s="8" t="s">
        <v>7069</v>
      </c>
      <c r="E13422" s="8" t="str">
        <f t="shared" si="209"/>
        <v>RELIANCE INDUSTRIES 16</v>
      </c>
      <c r="F13422" s="8" t="s">
        <v>4034</v>
      </c>
      <c r="G13422" s="8">
        <v>1973</v>
      </c>
      <c r="H13422" s="8">
        <v>47</v>
      </c>
      <c r="I13422" s="8" t="s">
        <v>52</v>
      </c>
      <c r="J13422" s="8" t="s">
        <v>7140</v>
      </c>
      <c r="K13422" s="6" t="s">
        <v>7141</v>
      </c>
      <c r="L13422" s="7" t="s">
        <v>502</v>
      </c>
      <c r="M13422" s="6"/>
      <c r="N13422" s="6"/>
      <c r="O13422" s="6"/>
      <c r="P13422" s="6"/>
      <c r="Q13422" s="6"/>
      <c r="R13422" s="6"/>
      <c r="S13422" s="6"/>
      <c r="T13422" s="6"/>
      <c r="U13422" s="6"/>
      <c r="V13422" s="6"/>
      <c r="W13422" s="8" t="s">
        <v>140</v>
      </c>
      <c r="Z13422" s="8" t="s">
        <v>1147</v>
      </c>
      <c r="AP13422" s="6"/>
      <c r="AQ13422" s="6"/>
      <c r="AR13422" s="6"/>
      <c r="AS13422" s="6"/>
      <c r="AT13422" s="6"/>
    </row>
    <row r="13423" spans="1:46" ht="14.25" customHeight="1">
      <c r="A13423" s="7" t="s">
        <v>159</v>
      </c>
      <c r="B13423" s="7">
        <v>8197</v>
      </c>
      <c r="C13423" s="8">
        <v>196667</v>
      </c>
      <c r="D13423" s="8" t="s">
        <v>7069</v>
      </c>
      <c r="E13423" s="8" t="str">
        <f t="shared" si="209"/>
        <v>RELIANCE INDUSTRIES 17</v>
      </c>
      <c r="F13423" s="8" t="s">
        <v>4034</v>
      </c>
      <c r="G13423" s="8">
        <v>1973</v>
      </c>
      <c r="H13423" s="8">
        <v>47</v>
      </c>
      <c r="I13423" s="8" t="s">
        <v>54</v>
      </c>
      <c r="J13423" s="8" t="s">
        <v>7140</v>
      </c>
      <c r="K13423" s="6" t="s">
        <v>7141</v>
      </c>
      <c r="L13423" s="7" t="s">
        <v>502</v>
      </c>
      <c r="M13423" s="6"/>
      <c r="N13423" s="6"/>
      <c r="O13423" s="6"/>
      <c r="P13423" s="6"/>
      <c r="Q13423" s="6"/>
      <c r="R13423" s="6"/>
      <c r="S13423" s="6"/>
      <c r="T13423" s="6"/>
      <c r="U13423" s="6"/>
      <c r="V13423" s="6"/>
      <c r="W13423" s="8" t="s">
        <v>140</v>
      </c>
      <c r="Z13423" s="8" t="s">
        <v>1147</v>
      </c>
      <c r="AP13423" s="6"/>
      <c r="AQ13423" s="6"/>
      <c r="AR13423" s="6"/>
      <c r="AS13423" s="6"/>
      <c r="AT13423" s="6"/>
    </row>
    <row r="13424" spans="1:46" ht="14.25" customHeight="1">
      <c r="A13424" s="7" t="s">
        <v>159</v>
      </c>
      <c r="B13424" s="7">
        <v>7902</v>
      </c>
      <c r="C13424" s="8">
        <v>196667</v>
      </c>
      <c r="D13424" s="8" t="s">
        <v>7069</v>
      </c>
      <c r="E13424" s="8" t="str">
        <f t="shared" si="209"/>
        <v>RELIANCE INDUSTRIES 14</v>
      </c>
      <c r="F13424" s="8" t="s">
        <v>4034</v>
      </c>
      <c r="G13424" s="8">
        <v>1973</v>
      </c>
      <c r="H13424" s="8">
        <v>47</v>
      </c>
      <c r="I13424" s="8" t="s">
        <v>117</v>
      </c>
      <c r="J13424" s="8" t="s">
        <v>7142</v>
      </c>
      <c r="K13424" s="6" t="s">
        <v>7143</v>
      </c>
      <c r="L13424" s="7" t="s">
        <v>3122</v>
      </c>
      <c r="M13424" s="6"/>
      <c r="N13424" s="6"/>
      <c r="O13424" s="6"/>
      <c r="P13424" s="6"/>
      <c r="Q13424" s="6"/>
      <c r="R13424" s="6"/>
      <c r="S13424" s="6"/>
      <c r="T13424" s="6"/>
      <c r="U13424" s="6"/>
      <c r="V13424" s="6"/>
      <c r="W13424" s="8" t="s">
        <v>140</v>
      </c>
      <c r="Z13424" s="8" t="s">
        <v>2545</v>
      </c>
      <c r="AP13424" s="6"/>
      <c r="AQ13424" s="6"/>
      <c r="AR13424" s="6"/>
      <c r="AS13424" s="6"/>
      <c r="AT13424" s="6"/>
    </row>
    <row r="13425" spans="1:46" ht="14.25" customHeight="1">
      <c r="A13425" s="7" t="s">
        <v>159</v>
      </c>
      <c r="B13425" s="7">
        <v>7999</v>
      </c>
      <c r="C13425" s="8">
        <v>196667</v>
      </c>
      <c r="D13425" s="8" t="s">
        <v>7069</v>
      </c>
      <c r="E13425" s="8" t="str">
        <f t="shared" si="209"/>
        <v>RELIANCE INDUSTRIES 15</v>
      </c>
      <c r="F13425" s="8" t="s">
        <v>4034</v>
      </c>
      <c r="G13425" s="8">
        <v>1973</v>
      </c>
      <c r="H13425" s="8">
        <v>47</v>
      </c>
      <c r="I13425" s="8" t="s">
        <v>119</v>
      </c>
      <c r="J13425" s="8" t="s">
        <v>7142</v>
      </c>
      <c r="K13425" s="6" t="s">
        <v>7143</v>
      </c>
      <c r="L13425" s="7" t="s">
        <v>3122</v>
      </c>
      <c r="M13425" s="6"/>
      <c r="N13425" s="6"/>
      <c r="O13425" s="6"/>
      <c r="P13425" s="6"/>
      <c r="Q13425" s="6"/>
      <c r="R13425" s="6"/>
      <c r="S13425" s="6"/>
      <c r="T13425" s="6"/>
      <c r="U13425" s="6"/>
      <c r="V13425" s="6"/>
      <c r="W13425" s="8" t="s">
        <v>140</v>
      </c>
      <c r="Z13425" s="8" t="s">
        <v>2545</v>
      </c>
      <c r="AP13425" s="6"/>
      <c r="AQ13425" s="6"/>
      <c r="AR13425" s="6"/>
      <c r="AS13425" s="6"/>
      <c r="AT13425" s="6"/>
    </row>
    <row r="13426" spans="1:46" ht="14.25" customHeight="1">
      <c r="A13426" s="7" t="s">
        <v>159</v>
      </c>
      <c r="B13426" s="7">
        <v>8096</v>
      </c>
      <c r="C13426" s="8">
        <v>196667</v>
      </c>
      <c r="D13426" s="8" t="s">
        <v>7069</v>
      </c>
      <c r="E13426" s="8" t="str">
        <f t="shared" si="209"/>
        <v>RELIANCE INDUSTRIES 16</v>
      </c>
      <c r="F13426" s="8" t="s">
        <v>4034</v>
      </c>
      <c r="G13426" s="8">
        <v>1973</v>
      </c>
      <c r="H13426" s="8">
        <v>47</v>
      </c>
      <c r="I13426" s="8" t="s">
        <v>52</v>
      </c>
      <c r="J13426" s="8" t="s">
        <v>7142</v>
      </c>
      <c r="K13426" s="6" t="s">
        <v>7143</v>
      </c>
      <c r="L13426" s="7" t="s">
        <v>3122</v>
      </c>
      <c r="M13426" s="6"/>
      <c r="N13426" s="6"/>
      <c r="O13426" s="6"/>
      <c r="P13426" s="6"/>
      <c r="Q13426" s="6"/>
      <c r="R13426" s="6"/>
      <c r="S13426" s="6"/>
      <c r="T13426" s="6"/>
      <c r="U13426" s="6"/>
      <c r="V13426" s="6"/>
      <c r="W13426" s="8" t="s">
        <v>140</v>
      </c>
      <c r="Z13426" s="8" t="s">
        <v>1147</v>
      </c>
      <c r="AP13426" s="6"/>
      <c r="AQ13426" s="6"/>
      <c r="AR13426" s="6"/>
      <c r="AS13426" s="6"/>
      <c r="AT13426" s="6"/>
    </row>
    <row r="13427" spans="1:46" ht="14.25" customHeight="1">
      <c r="A13427" s="7" t="s">
        <v>159</v>
      </c>
      <c r="B13427" s="7">
        <v>8194</v>
      </c>
      <c r="C13427" s="8">
        <v>196667</v>
      </c>
      <c r="D13427" s="8" t="s">
        <v>7069</v>
      </c>
      <c r="E13427" s="8" t="str">
        <f t="shared" si="209"/>
        <v>RELIANCE INDUSTRIES 17</v>
      </c>
      <c r="F13427" s="8" t="s">
        <v>4034</v>
      </c>
      <c r="G13427" s="8">
        <v>1973</v>
      </c>
      <c r="H13427" s="8">
        <v>47</v>
      </c>
      <c r="I13427" s="8" t="s">
        <v>54</v>
      </c>
      <c r="J13427" s="8" t="s">
        <v>7142</v>
      </c>
      <c r="K13427" s="6" t="s">
        <v>7143</v>
      </c>
      <c r="L13427" s="7" t="s">
        <v>3122</v>
      </c>
      <c r="M13427" s="6"/>
      <c r="N13427" s="6"/>
      <c r="O13427" s="6"/>
      <c r="P13427" s="6"/>
      <c r="Q13427" s="6"/>
      <c r="R13427" s="6"/>
      <c r="S13427" s="6"/>
      <c r="T13427" s="6"/>
      <c r="U13427" s="6"/>
      <c r="V13427" s="6"/>
      <c r="W13427" s="8" t="s">
        <v>140</v>
      </c>
      <c r="Z13427" s="8" t="s">
        <v>1147</v>
      </c>
      <c r="AP13427" s="6"/>
      <c r="AQ13427" s="6"/>
      <c r="AR13427" s="6"/>
      <c r="AS13427" s="6"/>
      <c r="AT13427" s="6"/>
    </row>
    <row r="13428" spans="1:46" ht="14.25" customHeight="1">
      <c r="A13428" s="7" t="s">
        <v>38</v>
      </c>
      <c r="B13428" s="7">
        <v>5174</v>
      </c>
      <c r="C13428" s="8">
        <v>196667</v>
      </c>
      <c r="D13428" s="8" t="s">
        <v>7073</v>
      </c>
      <c r="E13428" s="8" t="str">
        <f t="shared" si="209"/>
        <v>Reliance Industries 19</v>
      </c>
      <c r="F13428" s="8" t="s">
        <v>4034</v>
      </c>
      <c r="G13428" s="8">
        <v>1973</v>
      </c>
      <c r="H13428" s="8">
        <v>47</v>
      </c>
      <c r="I13428" s="8" t="s">
        <v>41</v>
      </c>
      <c r="J13428" s="8" t="s">
        <v>7144</v>
      </c>
      <c r="K13428" s="8" t="s">
        <v>7144</v>
      </c>
      <c r="L13428" s="7" t="s">
        <v>48</v>
      </c>
      <c r="M13428" s="6"/>
      <c r="N13428" s="6"/>
      <c r="O13428" s="6"/>
      <c r="P13428" s="6"/>
      <c r="Q13428" s="6"/>
      <c r="R13428" s="6"/>
      <c r="S13428" s="6"/>
      <c r="T13428" s="6"/>
      <c r="U13428" s="6"/>
      <c r="V13428" s="6"/>
      <c r="W13428" s="8" t="s">
        <v>49</v>
      </c>
      <c r="X13428" s="8">
        <v>49.666280586541916</v>
      </c>
      <c r="Y13428" s="8">
        <v>0</v>
      </c>
      <c r="AP13428" s="6"/>
      <c r="AQ13428" s="6"/>
      <c r="AR13428" s="6"/>
      <c r="AS13428" s="6"/>
      <c r="AT13428" s="6"/>
    </row>
    <row r="13429" spans="1:46" ht="14.25" customHeight="1">
      <c r="A13429" s="7" t="s">
        <v>38</v>
      </c>
      <c r="B13429" s="7">
        <v>5175</v>
      </c>
      <c r="C13429" s="8">
        <v>196667</v>
      </c>
      <c r="D13429" s="8" t="s">
        <v>7073</v>
      </c>
      <c r="E13429" s="8" t="str">
        <f t="shared" si="209"/>
        <v>Reliance Industries 19</v>
      </c>
      <c r="F13429" s="8" t="s">
        <v>4034</v>
      </c>
      <c r="G13429" s="8">
        <v>1973</v>
      </c>
      <c r="H13429" s="8">
        <v>47</v>
      </c>
      <c r="I13429" s="8" t="s">
        <v>41</v>
      </c>
      <c r="J13429" s="8" t="s">
        <v>7145</v>
      </c>
      <c r="K13429" s="8" t="s">
        <v>7145</v>
      </c>
      <c r="L13429" s="7" t="s">
        <v>48</v>
      </c>
      <c r="M13429" s="6"/>
      <c r="N13429" s="6"/>
      <c r="O13429" s="6"/>
      <c r="P13429" s="6"/>
      <c r="Q13429" s="6"/>
      <c r="R13429" s="6"/>
      <c r="S13429" s="6"/>
      <c r="T13429" s="6"/>
      <c r="U13429" s="6"/>
      <c r="V13429" s="6"/>
      <c r="W13429" s="8" t="s">
        <v>49</v>
      </c>
      <c r="X13429" s="8">
        <v>49.666280586541916</v>
      </c>
      <c r="Y13429" s="8">
        <v>0</v>
      </c>
      <c r="AP13429" s="6"/>
      <c r="AQ13429" s="6"/>
      <c r="AR13429" s="6"/>
      <c r="AS13429" s="6"/>
      <c r="AT13429" s="6"/>
    </row>
    <row r="13430" spans="1:46" ht="14.25" customHeight="1">
      <c r="A13430" s="7" t="s">
        <v>38</v>
      </c>
      <c r="B13430" s="7">
        <v>5176</v>
      </c>
      <c r="C13430" s="8">
        <v>196667</v>
      </c>
      <c r="D13430" s="8" t="s">
        <v>7073</v>
      </c>
      <c r="E13430" s="8" t="str">
        <f t="shared" si="209"/>
        <v>Reliance Industries 19</v>
      </c>
      <c r="F13430" s="8" t="s">
        <v>4034</v>
      </c>
      <c r="G13430" s="8">
        <v>1973</v>
      </c>
      <c r="H13430" s="8">
        <v>47</v>
      </c>
      <c r="I13430" s="8" t="s">
        <v>41</v>
      </c>
      <c r="J13430" s="8" t="s">
        <v>7146</v>
      </c>
      <c r="K13430" s="8" t="s">
        <v>7146</v>
      </c>
      <c r="L13430" s="7" t="s">
        <v>48</v>
      </c>
      <c r="M13430" s="6"/>
      <c r="N13430" s="6"/>
      <c r="O13430" s="6"/>
      <c r="P13430" s="6"/>
      <c r="Q13430" s="6"/>
      <c r="R13430" s="6"/>
      <c r="S13430" s="6"/>
      <c r="T13430" s="6"/>
      <c r="U13430" s="6"/>
      <c r="V13430" s="6"/>
      <c r="W13430" s="8" t="s">
        <v>49</v>
      </c>
      <c r="X13430" s="8">
        <v>49.666280586541916</v>
      </c>
      <c r="Y13430" s="8">
        <v>0</v>
      </c>
      <c r="AP13430" s="6"/>
      <c r="AQ13430" s="6"/>
      <c r="AR13430" s="6"/>
      <c r="AS13430" s="6"/>
      <c r="AT13430" s="6"/>
    </row>
    <row r="13431" spans="1:46" ht="14.25" customHeight="1">
      <c r="A13431" s="7" t="s">
        <v>159</v>
      </c>
      <c r="B13431" s="7">
        <v>8100</v>
      </c>
      <c r="C13431" s="8">
        <v>196667</v>
      </c>
      <c r="D13431" s="8" t="s">
        <v>7069</v>
      </c>
      <c r="E13431" s="8" t="str">
        <f t="shared" si="209"/>
        <v>RELIANCE INDUSTRIES 16</v>
      </c>
      <c r="F13431" s="8" t="s">
        <v>4034</v>
      </c>
      <c r="G13431" s="8">
        <v>1973</v>
      </c>
      <c r="H13431" s="8">
        <v>47</v>
      </c>
      <c r="I13431" s="8" t="s">
        <v>52</v>
      </c>
      <c r="J13431" s="8" t="s">
        <v>7147</v>
      </c>
      <c r="K13431" s="6" t="s">
        <v>7147</v>
      </c>
      <c r="L13431" s="7" t="s">
        <v>69</v>
      </c>
      <c r="M13431" s="6"/>
      <c r="N13431" s="6"/>
      <c r="O13431" s="6"/>
      <c r="P13431" s="6"/>
      <c r="Q13431" s="6"/>
      <c r="R13431" s="6"/>
      <c r="S13431" s="6"/>
      <c r="T13431" s="6"/>
      <c r="U13431" s="6"/>
      <c r="V13431" s="6"/>
      <c r="W13431" s="8" t="s">
        <v>70</v>
      </c>
      <c r="Z13431" s="8" t="s">
        <v>1147</v>
      </c>
      <c r="AP13431" s="6"/>
      <c r="AQ13431" s="6"/>
      <c r="AR13431" s="6"/>
      <c r="AS13431" s="6"/>
      <c r="AT13431" s="6"/>
    </row>
    <row r="13432" spans="1:46" ht="14.25" customHeight="1">
      <c r="A13432" s="7" t="s">
        <v>159</v>
      </c>
      <c r="B13432" s="7">
        <v>7965</v>
      </c>
      <c r="C13432" s="8">
        <v>196667</v>
      </c>
      <c r="D13432" s="8" t="s">
        <v>7069</v>
      </c>
      <c r="E13432" s="8" t="str">
        <f t="shared" si="209"/>
        <v>RELIANCE INDUSTRIES 14</v>
      </c>
      <c r="F13432" s="8" t="s">
        <v>4034</v>
      </c>
      <c r="G13432" s="8">
        <v>1973</v>
      </c>
      <c r="H13432" s="8">
        <v>47</v>
      </c>
      <c r="I13432" s="8" t="s">
        <v>117</v>
      </c>
      <c r="J13432" s="8" t="s">
        <v>7148</v>
      </c>
      <c r="K13432" s="8" t="s">
        <v>7149</v>
      </c>
      <c r="L13432" s="7" t="s">
        <v>48</v>
      </c>
      <c r="M13432" s="6"/>
      <c r="N13432" s="6"/>
      <c r="O13432" s="6"/>
      <c r="P13432" s="6"/>
      <c r="Q13432" s="6"/>
      <c r="R13432" s="6"/>
      <c r="S13432" s="6"/>
      <c r="T13432" s="6"/>
      <c r="U13432" s="6"/>
      <c r="V13432" s="6"/>
      <c r="W13432" s="8" t="s">
        <v>49</v>
      </c>
      <c r="Z13432" s="8" t="s">
        <v>2545</v>
      </c>
      <c r="AP13432" s="6"/>
      <c r="AQ13432" s="6"/>
      <c r="AR13432" s="6"/>
      <c r="AS13432" s="6"/>
      <c r="AT13432" s="6"/>
    </row>
    <row r="13433" spans="1:46" ht="14.25" customHeight="1">
      <c r="A13433" s="7" t="s">
        <v>159</v>
      </c>
      <c r="B13433" s="7">
        <v>8198</v>
      </c>
      <c r="C13433" s="8">
        <v>196667</v>
      </c>
      <c r="D13433" s="8" t="s">
        <v>7069</v>
      </c>
      <c r="E13433" s="8" t="str">
        <f t="shared" si="209"/>
        <v>RELIANCE INDUSTRIES 17</v>
      </c>
      <c r="F13433" s="8" t="s">
        <v>4034</v>
      </c>
      <c r="G13433" s="8">
        <v>1973</v>
      </c>
      <c r="H13433" s="8">
        <v>47</v>
      </c>
      <c r="I13433" s="8" t="s">
        <v>54</v>
      </c>
      <c r="J13433" s="8" t="s">
        <v>7150</v>
      </c>
      <c r="K13433" s="6" t="s">
        <v>7151</v>
      </c>
      <c r="L13433" s="7" t="s">
        <v>69</v>
      </c>
      <c r="M13433" s="6"/>
      <c r="N13433" s="6"/>
      <c r="O13433" s="6"/>
      <c r="P13433" s="6"/>
      <c r="Q13433" s="6"/>
      <c r="R13433" s="6"/>
      <c r="S13433" s="6"/>
      <c r="T13433" s="6"/>
      <c r="U13433" s="6"/>
      <c r="V13433" s="6"/>
      <c r="W13433" s="8" t="s">
        <v>70</v>
      </c>
      <c r="Z13433" s="8" t="s">
        <v>1147</v>
      </c>
      <c r="AP13433" s="6"/>
      <c r="AQ13433" s="6"/>
      <c r="AR13433" s="6"/>
      <c r="AS13433" s="6"/>
      <c r="AT13433" s="6"/>
    </row>
    <row r="13434" spans="1:46" ht="14.25" customHeight="1">
      <c r="A13434" s="7" t="s">
        <v>38</v>
      </c>
      <c r="B13434" s="7">
        <v>5177</v>
      </c>
      <c r="C13434" s="8">
        <v>196667</v>
      </c>
      <c r="D13434" s="8" t="s">
        <v>7073</v>
      </c>
      <c r="E13434" s="8" t="str">
        <f t="shared" si="209"/>
        <v>Reliance Industries 19</v>
      </c>
      <c r="F13434" s="8" t="s">
        <v>4034</v>
      </c>
      <c r="G13434" s="8">
        <v>1973</v>
      </c>
      <c r="H13434" s="8">
        <v>47</v>
      </c>
      <c r="I13434" s="8" t="s">
        <v>41</v>
      </c>
      <c r="J13434" s="8" t="s">
        <v>7152</v>
      </c>
      <c r="K13434" s="8" t="s">
        <v>7152</v>
      </c>
      <c r="L13434" s="7" t="s">
        <v>48</v>
      </c>
      <c r="M13434" s="6"/>
      <c r="N13434" s="6"/>
      <c r="O13434" s="6"/>
      <c r="P13434" s="6"/>
      <c r="Q13434" s="6"/>
      <c r="R13434" s="6"/>
      <c r="S13434" s="6"/>
      <c r="T13434" s="6"/>
      <c r="U13434" s="6"/>
      <c r="V13434" s="6"/>
      <c r="W13434" s="8" t="s">
        <v>49</v>
      </c>
      <c r="X13434" s="8">
        <v>49.666280586541916</v>
      </c>
      <c r="Y13434" s="8">
        <v>0</v>
      </c>
      <c r="AP13434" s="6"/>
      <c r="AQ13434" s="6"/>
      <c r="AR13434" s="6"/>
      <c r="AS13434" s="6"/>
      <c r="AT13434" s="6"/>
    </row>
    <row r="13435" spans="1:46" ht="14.25" customHeight="1">
      <c r="A13435" s="7" t="s">
        <v>38</v>
      </c>
      <c r="B13435" s="7">
        <v>5178</v>
      </c>
      <c r="C13435" s="8">
        <v>196667</v>
      </c>
      <c r="D13435" s="8" t="s">
        <v>7073</v>
      </c>
      <c r="E13435" s="8" t="str">
        <f t="shared" si="209"/>
        <v>Reliance Industries 19</v>
      </c>
      <c r="F13435" s="8" t="s">
        <v>4034</v>
      </c>
      <c r="G13435" s="8">
        <v>1973</v>
      </c>
      <c r="H13435" s="8">
        <v>47</v>
      </c>
      <c r="I13435" s="8" t="s">
        <v>41</v>
      </c>
      <c r="J13435" s="8" t="s">
        <v>7153</v>
      </c>
      <c r="K13435" s="8" t="s">
        <v>7153</v>
      </c>
      <c r="L13435" s="7" t="s">
        <v>48</v>
      </c>
      <c r="M13435" s="6"/>
      <c r="N13435" s="6"/>
      <c r="O13435" s="6"/>
      <c r="P13435" s="6"/>
      <c r="Q13435" s="6"/>
      <c r="R13435" s="6"/>
      <c r="S13435" s="6"/>
      <c r="T13435" s="6"/>
      <c r="U13435" s="6"/>
      <c r="V13435" s="6"/>
      <c r="W13435" s="8" t="s">
        <v>49</v>
      </c>
      <c r="X13435" s="8">
        <v>49.666280586541916</v>
      </c>
      <c r="Y13435" s="8">
        <v>0</v>
      </c>
      <c r="AP13435" s="6"/>
      <c r="AQ13435" s="6"/>
      <c r="AR13435" s="6"/>
      <c r="AS13435" s="6"/>
      <c r="AT13435" s="6"/>
    </row>
    <row r="13436" spans="1:46" ht="14.25" customHeight="1">
      <c r="A13436" s="7" t="s">
        <v>38</v>
      </c>
      <c r="B13436" s="7">
        <v>5179</v>
      </c>
      <c r="C13436" s="8">
        <v>196667</v>
      </c>
      <c r="D13436" s="8" t="s">
        <v>7073</v>
      </c>
      <c r="E13436" s="8" t="str">
        <f t="shared" si="209"/>
        <v>Reliance Industries 19</v>
      </c>
      <c r="F13436" s="8" t="s">
        <v>4034</v>
      </c>
      <c r="G13436" s="8">
        <v>1973</v>
      </c>
      <c r="H13436" s="8">
        <v>47</v>
      </c>
      <c r="I13436" s="8" t="s">
        <v>41</v>
      </c>
      <c r="J13436" s="8" t="s">
        <v>7154</v>
      </c>
      <c r="K13436" s="8" t="s">
        <v>7154</v>
      </c>
      <c r="L13436" s="7" t="s">
        <v>48</v>
      </c>
      <c r="M13436" s="6"/>
      <c r="N13436" s="6"/>
      <c r="O13436" s="6"/>
      <c r="P13436" s="6"/>
      <c r="Q13436" s="6"/>
      <c r="R13436" s="6"/>
      <c r="S13436" s="6"/>
      <c r="T13436" s="6"/>
      <c r="U13436" s="6"/>
      <c r="V13436" s="6"/>
      <c r="W13436" s="8" t="s">
        <v>49</v>
      </c>
      <c r="X13436" s="8">
        <v>49.666280586541916</v>
      </c>
      <c r="Y13436" s="8">
        <v>0</v>
      </c>
      <c r="AP13436" s="6"/>
      <c r="AQ13436" s="6"/>
      <c r="AR13436" s="6"/>
      <c r="AS13436" s="6"/>
      <c r="AT13436" s="6"/>
    </row>
    <row r="13437" spans="1:46" ht="14.25" customHeight="1">
      <c r="A13437" s="7" t="s">
        <v>159</v>
      </c>
      <c r="B13437" s="7">
        <v>8003</v>
      </c>
      <c r="C13437" s="8">
        <v>196667</v>
      </c>
      <c r="D13437" s="8" t="s">
        <v>7069</v>
      </c>
      <c r="E13437" s="8" t="str">
        <f t="shared" si="209"/>
        <v>RELIANCE INDUSTRIES 15</v>
      </c>
      <c r="F13437" s="8" t="s">
        <v>4034</v>
      </c>
      <c r="G13437" s="8">
        <v>1973</v>
      </c>
      <c r="H13437" s="8">
        <v>47</v>
      </c>
      <c r="I13437" s="8" t="s">
        <v>119</v>
      </c>
      <c r="J13437" s="8" t="s">
        <v>7155</v>
      </c>
      <c r="K13437" s="8" t="s">
        <v>7156</v>
      </c>
      <c r="L13437" s="7" t="s">
        <v>48</v>
      </c>
      <c r="M13437" s="6"/>
      <c r="N13437" s="6"/>
      <c r="O13437" s="6"/>
      <c r="P13437" s="6"/>
      <c r="Q13437" s="6"/>
      <c r="R13437" s="6"/>
      <c r="S13437" s="6"/>
      <c r="T13437" s="6"/>
      <c r="U13437" s="6"/>
      <c r="V13437" s="6"/>
      <c r="W13437" s="8" t="s">
        <v>49</v>
      </c>
      <c r="Z13437" s="8" t="s">
        <v>2545</v>
      </c>
      <c r="AP13437" s="6"/>
      <c r="AQ13437" s="6"/>
      <c r="AR13437" s="6"/>
      <c r="AS13437" s="6"/>
      <c r="AT13437" s="6"/>
    </row>
    <row r="13438" spans="1:46" ht="14.25" customHeight="1">
      <c r="A13438" s="7" t="s">
        <v>38</v>
      </c>
      <c r="B13438" s="7">
        <v>5180</v>
      </c>
      <c r="C13438" s="8">
        <v>196667</v>
      </c>
      <c r="D13438" s="8" t="s">
        <v>7073</v>
      </c>
      <c r="E13438" s="8" t="str">
        <f t="shared" si="209"/>
        <v>Reliance Industries 19</v>
      </c>
      <c r="F13438" s="8" t="s">
        <v>4034</v>
      </c>
      <c r="G13438" s="8">
        <v>1973</v>
      </c>
      <c r="H13438" s="8">
        <v>47</v>
      </c>
      <c r="I13438" s="8" t="s">
        <v>41</v>
      </c>
      <c r="J13438" s="8" t="s">
        <v>7157</v>
      </c>
      <c r="K13438" s="8" t="s">
        <v>7157</v>
      </c>
      <c r="L13438" s="7" t="s">
        <v>48</v>
      </c>
      <c r="M13438" s="6"/>
      <c r="N13438" s="6"/>
      <c r="O13438" s="6"/>
      <c r="P13438" s="6"/>
      <c r="Q13438" s="6"/>
      <c r="R13438" s="6"/>
      <c r="S13438" s="6"/>
      <c r="T13438" s="6"/>
      <c r="U13438" s="6"/>
      <c r="V13438" s="6"/>
      <c r="W13438" s="8" t="s">
        <v>49</v>
      </c>
      <c r="X13438" s="8">
        <v>49.666280586541916</v>
      </c>
      <c r="Y13438" s="8">
        <v>0</v>
      </c>
      <c r="AP13438" s="6"/>
      <c r="AQ13438" s="6"/>
      <c r="AR13438" s="6"/>
      <c r="AS13438" s="6"/>
      <c r="AT13438" s="6"/>
    </row>
    <row r="13439" spans="1:46" ht="14.25" customHeight="1">
      <c r="A13439" s="7" t="s">
        <v>159</v>
      </c>
      <c r="B13439" s="7">
        <v>7903</v>
      </c>
      <c r="C13439" s="8">
        <v>196667</v>
      </c>
      <c r="D13439" s="8" t="s">
        <v>7069</v>
      </c>
      <c r="E13439" s="8" t="str">
        <f t="shared" si="209"/>
        <v>RELIANCE INDUSTRIES 14</v>
      </c>
      <c r="F13439" s="8" t="s">
        <v>4034</v>
      </c>
      <c r="G13439" s="8">
        <v>1973</v>
      </c>
      <c r="H13439" s="8">
        <v>47</v>
      </c>
      <c r="I13439" s="8" t="s">
        <v>117</v>
      </c>
      <c r="J13439" s="8" t="s">
        <v>7158</v>
      </c>
      <c r="K13439" s="6" t="s">
        <v>7158</v>
      </c>
      <c r="L13439" s="7" t="s">
        <v>139</v>
      </c>
      <c r="M13439" s="6"/>
      <c r="N13439" s="6"/>
      <c r="O13439" s="6"/>
      <c r="P13439" s="6"/>
      <c r="Q13439" s="6"/>
      <c r="R13439" s="6"/>
      <c r="S13439" s="6"/>
      <c r="T13439" s="6"/>
      <c r="U13439" s="6"/>
      <c r="V13439" s="6"/>
      <c r="W13439" s="8" t="s">
        <v>140</v>
      </c>
      <c r="Z13439" s="8" t="s">
        <v>2545</v>
      </c>
      <c r="AP13439" s="6"/>
      <c r="AQ13439" s="6"/>
      <c r="AR13439" s="6"/>
      <c r="AS13439" s="6"/>
      <c r="AT13439" s="6"/>
    </row>
    <row r="13440" spans="1:46" ht="14.25" customHeight="1">
      <c r="A13440" s="7" t="s">
        <v>159</v>
      </c>
      <c r="B13440" s="7">
        <v>8004</v>
      </c>
      <c r="C13440" s="8">
        <v>196667</v>
      </c>
      <c r="D13440" s="8" t="s">
        <v>7069</v>
      </c>
      <c r="E13440" s="8" t="str">
        <f t="shared" si="209"/>
        <v>RELIANCE INDUSTRIES 15</v>
      </c>
      <c r="F13440" s="8" t="s">
        <v>4034</v>
      </c>
      <c r="G13440" s="8">
        <v>1973</v>
      </c>
      <c r="H13440" s="8">
        <v>47</v>
      </c>
      <c r="I13440" s="8" t="s">
        <v>119</v>
      </c>
      <c r="J13440" s="8" t="s">
        <v>7158</v>
      </c>
      <c r="K13440" s="6" t="s">
        <v>7158</v>
      </c>
      <c r="L13440" s="7" t="s">
        <v>139</v>
      </c>
      <c r="M13440" s="6"/>
      <c r="N13440" s="6"/>
      <c r="O13440" s="6"/>
      <c r="P13440" s="6"/>
      <c r="Q13440" s="6"/>
      <c r="R13440" s="6"/>
      <c r="S13440" s="6"/>
      <c r="T13440" s="6"/>
      <c r="U13440" s="6"/>
      <c r="V13440" s="6"/>
      <c r="W13440" s="8" t="s">
        <v>140</v>
      </c>
      <c r="Z13440" s="8" t="s">
        <v>2545</v>
      </c>
      <c r="AP13440" s="6"/>
      <c r="AQ13440" s="6"/>
      <c r="AR13440" s="6"/>
      <c r="AS13440" s="6"/>
      <c r="AT13440" s="6"/>
    </row>
    <row r="13441" spans="1:46" ht="14.25" customHeight="1">
      <c r="A13441" s="7" t="s">
        <v>159</v>
      </c>
      <c r="B13441" s="7">
        <v>8101</v>
      </c>
      <c r="C13441" s="8">
        <v>196667</v>
      </c>
      <c r="D13441" s="8" t="s">
        <v>7069</v>
      </c>
      <c r="E13441" s="8" t="str">
        <f t="shared" si="209"/>
        <v>RELIANCE INDUSTRIES 16</v>
      </c>
      <c r="F13441" s="8" t="s">
        <v>4034</v>
      </c>
      <c r="G13441" s="8">
        <v>1973</v>
      </c>
      <c r="H13441" s="8">
        <v>47</v>
      </c>
      <c r="I13441" s="8" t="s">
        <v>52</v>
      </c>
      <c r="J13441" s="8" t="s">
        <v>7158</v>
      </c>
      <c r="K13441" s="6" t="s">
        <v>7158</v>
      </c>
      <c r="L13441" s="7" t="s">
        <v>139</v>
      </c>
      <c r="M13441" s="6"/>
      <c r="N13441" s="6"/>
      <c r="O13441" s="6"/>
      <c r="P13441" s="6"/>
      <c r="Q13441" s="6"/>
      <c r="R13441" s="6"/>
      <c r="S13441" s="6"/>
      <c r="T13441" s="6"/>
      <c r="U13441" s="6"/>
      <c r="V13441" s="6"/>
      <c r="W13441" s="8" t="s">
        <v>140</v>
      </c>
      <c r="Z13441" s="8" t="s">
        <v>1147</v>
      </c>
      <c r="AP13441" s="6"/>
      <c r="AQ13441" s="6"/>
      <c r="AR13441" s="6"/>
      <c r="AS13441" s="6"/>
      <c r="AT13441" s="6"/>
    </row>
    <row r="13442" spans="1:46" ht="14.25" customHeight="1">
      <c r="A13442" s="7" t="s">
        <v>159</v>
      </c>
      <c r="B13442" s="7">
        <v>8199</v>
      </c>
      <c r="C13442" s="8">
        <v>196667</v>
      </c>
      <c r="D13442" s="8" t="s">
        <v>7069</v>
      </c>
      <c r="E13442" s="8" t="str">
        <f t="shared" ref="E13442:E13505" si="210">CONCATENATE(LEFT(D13442,20),RIGHT(I13442,2))</f>
        <v>RELIANCE INDUSTRIES 17</v>
      </c>
      <c r="F13442" s="8" t="s">
        <v>4034</v>
      </c>
      <c r="G13442" s="8">
        <v>1973</v>
      </c>
      <c r="H13442" s="8">
        <v>47</v>
      </c>
      <c r="I13442" s="8" t="s">
        <v>54</v>
      </c>
      <c r="J13442" s="8" t="s">
        <v>7158</v>
      </c>
      <c r="K13442" s="6" t="s">
        <v>7158</v>
      </c>
      <c r="L13442" s="7" t="s">
        <v>139</v>
      </c>
      <c r="M13442" s="6"/>
      <c r="N13442" s="6"/>
      <c r="O13442" s="6"/>
      <c r="P13442" s="6"/>
      <c r="Q13442" s="6"/>
      <c r="R13442" s="6"/>
      <c r="S13442" s="6"/>
      <c r="T13442" s="6"/>
      <c r="U13442" s="6"/>
      <c r="V13442" s="6"/>
      <c r="W13442" s="8" t="s">
        <v>140</v>
      </c>
      <c r="Z13442" s="8" t="s">
        <v>1147</v>
      </c>
      <c r="AP13442" s="6"/>
      <c r="AQ13442" s="6"/>
      <c r="AR13442" s="6"/>
      <c r="AS13442" s="6"/>
      <c r="AT13442" s="6"/>
    </row>
    <row r="13443" spans="1:46" ht="14.25" customHeight="1">
      <c r="A13443" s="7" t="s">
        <v>38</v>
      </c>
      <c r="B13443" s="7">
        <v>5181</v>
      </c>
      <c r="C13443" s="8">
        <v>196667</v>
      </c>
      <c r="D13443" s="8" t="s">
        <v>7073</v>
      </c>
      <c r="E13443" s="8" t="str">
        <f t="shared" si="210"/>
        <v>Reliance Industries 19</v>
      </c>
      <c r="F13443" s="8" t="s">
        <v>4034</v>
      </c>
      <c r="G13443" s="8">
        <v>1973</v>
      </c>
      <c r="H13443" s="8">
        <v>47</v>
      </c>
      <c r="I13443" s="8" t="s">
        <v>41</v>
      </c>
      <c r="J13443" s="8" t="s">
        <v>7159</v>
      </c>
      <c r="K13443" s="8" t="s">
        <v>7159</v>
      </c>
      <c r="L13443" s="7" t="s">
        <v>48</v>
      </c>
      <c r="M13443" s="6"/>
      <c r="N13443" s="6"/>
      <c r="O13443" s="6"/>
      <c r="P13443" s="6"/>
      <c r="Q13443" s="6"/>
      <c r="R13443" s="6"/>
      <c r="S13443" s="6"/>
      <c r="T13443" s="6"/>
      <c r="U13443" s="6"/>
      <c r="V13443" s="6"/>
      <c r="W13443" s="8" t="s">
        <v>49</v>
      </c>
      <c r="X13443" s="8">
        <v>49.666280586541916</v>
      </c>
      <c r="Y13443" s="8">
        <v>0</v>
      </c>
      <c r="AP13443" s="6"/>
      <c r="AQ13443" s="6"/>
      <c r="AR13443" s="6"/>
      <c r="AS13443" s="6"/>
      <c r="AT13443" s="6"/>
    </row>
    <row r="13444" spans="1:46" ht="14.25" customHeight="1">
      <c r="A13444" s="7" t="s">
        <v>159</v>
      </c>
      <c r="B13444" s="7">
        <v>7950</v>
      </c>
      <c r="C13444" s="8">
        <v>196667</v>
      </c>
      <c r="D13444" s="8" t="s">
        <v>7069</v>
      </c>
      <c r="E13444" s="8" t="str">
        <f t="shared" si="210"/>
        <v>RELIANCE INDUSTRIES 14</v>
      </c>
      <c r="F13444" s="8" t="s">
        <v>4034</v>
      </c>
      <c r="G13444" s="8">
        <v>1973</v>
      </c>
      <c r="H13444" s="8">
        <v>47</v>
      </c>
      <c r="I13444" s="8" t="s">
        <v>117</v>
      </c>
      <c r="J13444" s="8" t="s">
        <v>7160</v>
      </c>
      <c r="K13444" s="8" t="s">
        <v>7161</v>
      </c>
      <c r="L13444" s="7" t="s">
        <v>48</v>
      </c>
      <c r="M13444" s="6"/>
      <c r="N13444" s="6"/>
      <c r="O13444" s="6"/>
      <c r="P13444" s="6"/>
      <c r="Q13444" s="6"/>
      <c r="R13444" s="6"/>
      <c r="S13444" s="6"/>
      <c r="T13444" s="6"/>
      <c r="U13444" s="6"/>
      <c r="V13444" s="6"/>
      <c r="W13444" s="8" t="s">
        <v>49</v>
      </c>
      <c r="Z13444" s="8" t="s">
        <v>2545</v>
      </c>
      <c r="AP13444" s="6"/>
      <c r="AQ13444" s="6"/>
      <c r="AR13444" s="6"/>
      <c r="AS13444" s="6"/>
      <c r="AT13444" s="6"/>
    </row>
    <row r="13445" spans="1:46" ht="14.25" customHeight="1">
      <c r="A13445" s="7" t="s">
        <v>159</v>
      </c>
      <c r="B13445" s="7">
        <v>8005</v>
      </c>
      <c r="C13445" s="8">
        <v>196667</v>
      </c>
      <c r="D13445" s="8" t="s">
        <v>7069</v>
      </c>
      <c r="E13445" s="8" t="str">
        <f t="shared" si="210"/>
        <v>RELIANCE INDUSTRIES 15</v>
      </c>
      <c r="F13445" s="8" t="s">
        <v>4034</v>
      </c>
      <c r="G13445" s="8">
        <v>1973</v>
      </c>
      <c r="H13445" s="8">
        <v>47</v>
      </c>
      <c r="I13445" s="8" t="s">
        <v>119</v>
      </c>
      <c r="J13445" s="8" t="s">
        <v>7160</v>
      </c>
      <c r="K13445" s="8" t="s">
        <v>7161</v>
      </c>
      <c r="L13445" s="7" t="s">
        <v>48</v>
      </c>
      <c r="M13445" s="6"/>
      <c r="N13445" s="6"/>
      <c r="O13445" s="6"/>
      <c r="P13445" s="6"/>
      <c r="Q13445" s="6"/>
      <c r="R13445" s="6"/>
      <c r="S13445" s="6"/>
      <c r="T13445" s="6"/>
      <c r="U13445" s="6"/>
      <c r="V13445" s="6"/>
      <c r="W13445" s="8" t="s">
        <v>49</v>
      </c>
      <c r="Z13445" s="8" t="s">
        <v>2545</v>
      </c>
      <c r="AP13445" s="6"/>
      <c r="AQ13445" s="6"/>
      <c r="AR13445" s="6"/>
      <c r="AS13445" s="6"/>
      <c r="AT13445" s="6"/>
    </row>
    <row r="13446" spans="1:46" ht="14.25" customHeight="1">
      <c r="A13446" s="7" t="s">
        <v>159</v>
      </c>
      <c r="B13446" s="7">
        <v>8102</v>
      </c>
      <c r="C13446" s="8">
        <v>196667</v>
      </c>
      <c r="D13446" s="8" t="s">
        <v>7069</v>
      </c>
      <c r="E13446" s="8" t="str">
        <f t="shared" si="210"/>
        <v>RELIANCE INDUSTRIES 16</v>
      </c>
      <c r="F13446" s="8" t="s">
        <v>4034</v>
      </c>
      <c r="G13446" s="8">
        <v>1973</v>
      </c>
      <c r="H13446" s="8">
        <v>47</v>
      </c>
      <c r="I13446" s="8" t="s">
        <v>52</v>
      </c>
      <c r="J13446" s="8" t="s">
        <v>7160</v>
      </c>
      <c r="K13446" s="8" t="s">
        <v>7161</v>
      </c>
      <c r="L13446" s="7" t="s">
        <v>48</v>
      </c>
      <c r="M13446" s="6"/>
      <c r="N13446" s="6"/>
      <c r="O13446" s="6"/>
      <c r="P13446" s="6"/>
      <c r="Q13446" s="6"/>
      <c r="R13446" s="6"/>
      <c r="S13446" s="6"/>
      <c r="T13446" s="6"/>
      <c r="U13446" s="6"/>
      <c r="V13446" s="6"/>
      <c r="W13446" s="8" t="s">
        <v>49</v>
      </c>
      <c r="Z13446" s="8" t="s">
        <v>1147</v>
      </c>
      <c r="AP13446" s="6"/>
      <c r="AQ13446" s="6"/>
      <c r="AR13446" s="6"/>
      <c r="AS13446" s="6"/>
      <c r="AT13446" s="6"/>
    </row>
    <row r="13447" spans="1:46" ht="14.25" customHeight="1">
      <c r="A13447" s="7" t="s">
        <v>159</v>
      </c>
      <c r="B13447" s="7">
        <v>8200</v>
      </c>
      <c r="C13447" s="8">
        <v>196667</v>
      </c>
      <c r="D13447" s="8" t="s">
        <v>7069</v>
      </c>
      <c r="E13447" s="8" t="str">
        <f t="shared" si="210"/>
        <v>RELIANCE INDUSTRIES 17</v>
      </c>
      <c r="F13447" s="8" t="s">
        <v>4034</v>
      </c>
      <c r="G13447" s="8">
        <v>1973</v>
      </c>
      <c r="H13447" s="8">
        <v>47</v>
      </c>
      <c r="I13447" s="8" t="s">
        <v>54</v>
      </c>
      <c r="J13447" s="8" t="s">
        <v>7160</v>
      </c>
      <c r="K13447" s="8" t="s">
        <v>7161</v>
      </c>
      <c r="L13447" s="7" t="s">
        <v>48</v>
      </c>
      <c r="M13447" s="6"/>
      <c r="N13447" s="6"/>
      <c r="O13447" s="6"/>
      <c r="P13447" s="6"/>
      <c r="Q13447" s="6"/>
      <c r="R13447" s="6"/>
      <c r="S13447" s="6"/>
      <c r="T13447" s="6"/>
      <c r="U13447" s="6"/>
      <c r="V13447" s="6"/>
      <c r="W13447" s="8" t="s">
        <v>49</v>
      </c>
      <c r="Z13447" s="8" t="s">
        <v>1147</v>
      </c>
      <c r="AP13447" s="6"/>
      <c r="AQ13447" s="6"/>
      <c r="AR13447" s="6"/>
      <c r="AS13447" s="6"/>
      <c r="AT13447" s="6"/>
    </row>
    <row r="13448" spans="1:46" ht="14.25" customHeight="1">
      <c r="A13448" s="7" t="s">
        <v>159</v>
      </c>
      <c r="B13448" s="7">
        <v>8288</v>
      </c>
      <c r="C13448" s="8">
        <v>196667</v>
      </c>
      <c r="D13448" s="8" t="s">
        <v>7069</v>
      </c>
      <c r="E13448" s="8" t="str">
        <f t="shared" si="210"/>
        <v>RELIANCE INDUSTRIES 18</v>
      </c>
      <c r="F13448" s="8" t="s">
        <v>4034</v>
      </c>
      <c r="G13448" s="8">
        <v>1973</v>
      </c>
      <c r="H13448" s="8">
        <v>47</v>
      </c>
      <c r="I13448" s="8" t="s">
        <v>56</v>
      </c>
      <c r="J13448" s="8" t="s">
        <v>7160</v>
      </c>
      <c r="K13448" s="8" t="s">
        <v>7161</v>
      </c>
      <c r="L13448" s="7" t="s">
        <v>48</v>
      </c>
      <c r="M13448" s="6"/>
      <c r="N13448" s="6"/>
      <c r="O13448" s="6"/>
      <c r="P13448" s="6"/>
      <c r="Q13448" s="6"/>
      <c r="R13448" s="6"/>
      <c r="S13448" s="6"/>
      <c r="T13448" s="6"/>
      <c r="U13448" s="6"/>
      <c r="V13448" s="6"/>
      <c r="W13448" s="8" t="s">
        <v>49</v>
      </c>
      <c r="Z13448" s="8" t="s">
        <v>1147</v>
      </c>
      <c r="AP13448" s="6"/>
      <c r="AQ13448" s="6"/>
      <c r="AR13448" s="6"/>
      <c r="AS13448" s="6"/>
      <c r="AT13448" s="6"/>
    </row>
    <row r="13449" spans="1:46" ht="14.25" customHeight="1">
      <c r="A13449" s="7" t="s">
        <v>38</v>
      </c>
      <c r="B13449" s="7">
        <v>5182</v>
      </c>
      <c r="C13449" s="8">
        <v>196667</v>
      </c>
      <c r="D13449" s="8" t="s">
        <v>7073</v>
      </c>
      <c r="E13449" s="8" t="str">
        <f t="shared" si="210"/>
        <v>Reliance Industries 19</v>
      </c>
      <c r="F13449" s="8" t="s">
        <v>4034</v>
      </c>
      <c r="G13449" s="8">
        <v>1973</v>
      </c>
      <c r="H13449" s="8">
        <v>47</v>
      </c>
      <c r="I13449" s="8" t="s">
        <v>41</v>
      </c>
      <c r="J13449" s="8" t="s">
        <v>7160</v>
      </c>
      <c r="K13449" s="8" t="s">
        <v>7160</v>
      </c>
      <c r="L13449" s="7" t="s">
        <v>48</v>
      </c>
      <c r="M13449" s="6"/>
      <c r="N13449" s="6"/>
      <c r="O13449" s="6"/>
      <c r="P13449" s="6"/>
      <c r="Q13449" s="6"/>
      <c r="R13449" s="6"/>
      <c r="S13449" s="6"/>
      <c r="T13449" s="6"/>
      <c r="U13449" s="6"/>
      <c r="V13449" s="6"/>
      <c r="W13449" s="8" t="s">
        <v>49</v>
      </c>
      <c r="X13449" s="8">
        <v>49.666280586541916</v>
      </c>
      <c r="Y13449" s="8">
        <v>0</v>
      </c>
      <c r="AP13449" s="6"/>
      <c r="AQ13449" s="6"/>
      <c r="AR13449" s="6"/>
      <c r="AS13449" s="6"/>
      <c r="AT13449" s="6"/>
    </row>
    <row r="13450" spans="1:46" ht="14.25" customHeight="1">
      <c r="A13450" s="7" t="s">
        <v>38</v>
      </c>
      <c r="B13450" s="7">
        <v>5210</v>
      </c>
      <c r="C13450" s="8">
        <v>196667</v>
      </c>
      <c r="D13450" s="8" t="s">
        <v>7073</v>
      </c>
      <c r="E13450" s="8" t="str">
        <f t="shared" si="210"/>
        <v>Reliance Industries 19</v>
      </c>
      <c r="F13450" s="8" t="s">
        <v>4034</v>
      </c>
      <c r="G13450" s="8">
        <v>1973</v>
      </c>
      <c r="H13450" s="8">
        <v>47</v>
      </c>
      <c r="I13450" s="8" t="s">
        <v>41</v>
      </c>
      <c r="J13450" s="8" t="s">
        <v>4449</v>
      </c>
      <c r="K13450" s="6" t="s">
        <v>7162</v>
      </c>
      <c r="L13450" s="7" t="s">
        <v>391</v>
      </c>
      <c r="M13450" s="6"/>
      <c r="N13450" s="6"/>
      <c r="O13450" s="6"/>
      <c r="P13450" s="6"/>
      <c r="Q13450" s="6"/>
      <c r="R13450" s="6"/>
      <c r="S13450" s="6"/>
      <c r="T13450" s="6"/>
      <c r="U13450" s="6"/>
      <c r="V13450" s="6"/>
      <c r="W13450" s="8" t="s">
        <v>336</v>
      </c>
      <c r="X13450" s="8">
        <v>58.670741123905486</v>
      </c>
      <c r="Y13450" s="8">
        <v>16.333333333333332</v>
      </c>
      <c r="AP13450" s="6"/>
      <c r="AQ13450" s="6"/>
      <c r="AR13450" s="6"/>
      <c r="AS13450" s="6"/>
      <c r="AT13450" s="6"/>
    </row>
    <row r="13451" spans="1:46" ht="14.25" customHeight="1">
      <c r="A13451" s="7" t="s">
        <v>159</v>
      </c>
      <c r="B13451" s="7">
        <v>7967</v>
      </c>
      <c r="C13451" s="8">
        <v>196667</v>
      </c>
      <c r="D13451" s="8" t="s">
        <v>7069</v>
      </c>
      <c r="E13451" s="8" t="str">
        <f t="shared" si="210"/>
        <v>RELIANCE INDUSTRIES 14</v>
      </c>
      <c r="F13451" s="8" t="s">
        <v>4034</v>
      </c>
      <c r="G13451" s="8">
        <v>1973</v>
      </c>
      <c r="H13451" s="8">
        <v>47</v>
      </c>
      <c r="I13451" s="8" t="s">
        <v>117</v>
      </c>
      <c r="J13451" s="8" t="s">
        <v>7163</v>
      </c>
      <c r="K13451" s="8" t="s">
        <v>7164</v>
      </c>
      <c r="L13451" s="7" t="s">
        <v>48</v>
      </c>
      <c r="M13451" s="6"/>
      <c r="N13451" s="6"/>
      <c r="O13451" s="6"/>
      <c r="P13451" s="6"/>
      <c r="Q13451" s="6"/>
      <c r="R13451" s="6"/>
      <c r="S13451" s="6"/>
      <c r="T13451" s="6"/>
      <c r="U13451" s="6"/>
      <c r="V13451" s="6"/>
      <c r="W13451" s="8" t="s">
        <v>49</v>
      </c>
      <c r="Z13451" s="8" t="s">
        <v>2545</v>
      </c>
      <c r="AP13451" s="6"/>
      <c r="AQ13451" s="6"/>
      <c r="AR13451" s="6"/>
      <c r="AS13451" s="6"/>
      <c r="AT13451" s="6"/>
    </row>
    <row r="13452" spans="1:46" ht="14.25" customHeight="1">
      <c r="A13452" s="7" t="s">
        <v>38</v>
      </c>
      <c r="B13452" s="7">
        <v>5183</v>
      </c>
      <c r="C13452" s="8">
        <v>196667</v>
      </c>
      <c r="D13452" s="8" t="s">
        <v>7073</v>
      </c>
      <c r="E13452" s="8" t="str">
        <f t="shared" si="210"/>
        <v>Reliance Industries 19</v>
      </c>
      <c r="F13452" s="8" t="s">
        <v>4034</v>
      </c>
      <c r="G13452" s="8">
        <v>1973</v>
      </c>
      <c r="H13452" s="8">
        <v>47</v>
      </c>
      <c r="I13452" s="8" t="s">
        <v>41</v>
      </c>
      <c r="J13452" s="8" t="s">
        <v>7165</v>
      </c>
      <c r="K13452" s="6" t="s">
        <v>7166</v>
      </c>
      <c r="L13452" s="7" t="s">
        <v>3650</v>
      </c>
      <c r="M13452" s="6"/>
      <c r="N13452" s="6"/>
      <c r="O13452" s="6"/>
      <c r="P13452" s="6"/>
      <c r="Q13452" s="6"/>
      <c r="R13452" s="6"/>
      <c r="S13452" s="6"/>
      <c r="T13452" s="6"/>
      <c r="U13452" s="6"/>
      <c r="V13452" s="6"/>
      <c r="W13452" s="8" t="s">
        <v>421</v>
      </c>
      <c r="X13452" s="8">
        <v>48.068418645795845</v>
      </c>
      <c r="Y13452" s="8">
        <v>22.666666666666668</v>
      </c>
      <c r="AP13452" s="6"/>
      <c r="AQ13452" s="6"/>
      <c r="AR13452" s="6"/>
      <c r="AS13452" s="6"/>
      <c r="AT13452" s="6"/>
    </row>
    <row r="13453" spans="1:46" ht="14.25" customHeight="1">
      <c r="A13453" s="7" t="s">
        <v>159</v>
      </c>
      <c r="B13453" s="7">
        <v>8289</v>
      </c>
      <c r="C13453" s="8">
        <v>196667</v>
      </c>
      <c r="D13453" s="8" t="s">
        <v>7069</v>
      </c>
      <c r="E13453" s="8" t="str">
        <f t="shared" si="210"/>
        <v>RELIANCE INDUSTRIES 18</v>
      </c>
      <c r="F13453" s="8" t="s">
        <v>4034</v>
      </c>
      <c r="G13453" s="8">
        <v>1973</v>
      </c>
      <c r="H13453" s="8">
        <v>47</v>
      </c>
      <c r="I13453" s="8" t="s">
        <v>56</v>
      </c>
      <c r="J13453" s="8" t="s">
        <v>7167</v>
      </c>
      <c r="K13453" s="8" t="s">
        <v>7168</v>
      </c>
      <c r="L13453" s="7" t="s">
        <v>48</v>
      </c>
      <c r="M13453" s="6"/>
      <c r="N13453" s="6"/>
      <c r="O13453" s="6"/>
      <c r="P13453" s="6"/>
      <c r="Q13453" s="6"/>
      <c r="R13453" s="6"/>
      <c r="S13453" s="6"/>
      <c r="T13453" s="6"/>
      <c r="U13453" s="6"/>
      <c r="V13453" s="6"/>
      <c r="W13453" s="8" t="s">
        <v>49</v>
      </c>
      <c r="Z13453" s="8" t="s">
        <v>1147</v>
      </c>
      <c r="AP13453" s="6"/>
      <c r="AQ13453" s="6"/>
      <c r="AR13453" s="6"/>
      <c r="AS13453" s="6"/>
      <c r="AT13453" s="6"/>
    </row>
    <row r="13454" spans="1:46" ht="14.25" customHeight="1">
      <c r="A13454" s="7" t="s">
        <v>38</v>
      </c>
      <c r="B13454" s="7">
        <v>5184</v>
      </c>
      <c r="C13454" s="8">
        <v>196667</v>
      </c>
      <c r="D13454" s="8" t="s">
        <v>7073</v>
      </c>
      <c r="E13454" s="8" t="str">
        <f t="shared" si="210"/>
        <v>Reliance Industries 19</v>
      </c>
      <c r="F13454" s="8" t="s">
        <v>4034</v>
      </c>
      <c r="G13454" s="8">
        <v>1973</v>
      </c>
      <c r="H13454" s="8">
        <v>47</v>
      </c>
      <c r="I13454" s="8" t="s">
        <v>41</v>
      </c>
      <c r="J13454" s="8" t="s">
        <v>7167</v>
      </c>
      <c r="K13454" s="8" t="s">
        <v>7167</v>
      </c>
      <c r="L13454" s="7" t="s">
        <v>48</v>
      </c>
      <c r="M13454" s="6"/>
      <c r="N13454" s="6"/>
      <c r="O13454" s="6"/>
      <c r="P13454" s="6"/>
      <c r="Q13454" s="6"/>
      <c r="R13454" s="6"/>
      <c r="S13454" s="6"/>
      <c r="T13454" s="6"/>
      <c r="U13454" s="6"/>
      <c r="V13454" s="6"/>
      <c r="W13454" s="8" t="s">
        <v>49</v>
      </c>
      <c r="X13454" s="8">
        <v>49.666280586541916</v>
      </c>
      <c r="Y13454" s="8">
        <v>0</v>
      </c>
      <c r="AP13454" s="6"/>
      <c r="AQ13454" s="6"/>
      <c r="AR13454" s="6"/>
      <c r="AS13454" s="6"/>
      <c r="AT13454" s="6"/>
    </row>
    <row r="13455" spans="1:46" ht="14.25" customHeight="1">
      <c r="A13455" s="7" t="s">
        <v>38</v>
      </c>
      <c r="B13455" s="7">
        <v>5185</v>
      </c>
      <c r="C13455" s="8">
        <v>196667</v>
      </c>
      <c r="D13455" s="8" t="s">
        <v>7073</v>
      </c>
      <c r="E13455" s="8" t="str">
        <f t="shared" si="210"/>
        <v>Reliance Industries 19</v>
      </c>
      <c r="F13455" s="8" t="s">
        <v>4034</v>
      </c>
      <c r="G13455" s="8">
        <v>1973</v>
      </c>
      <c r="H13455" s="8">
        <v>47</v>
      </c>
      <c r="I13455" s="8" t="s">
        <v>41</v>
      </c>
      <c r="J13455" s="8" t="s">
        <v>7169</v>
      </c>
      <c r="K13455" s="8" t="s">
        <v>7169</v>
      </c>
      <c r="L13455" s="7" t="s">
        <v>48</v>
      </c>
      <c r="M13455" s="6"/>
      <c r="N13455" s="6"/>
      <c r="O13455" s="6"/>
      <c r="P13455" s="6"/>
      <c r="Q13455" s="6"/>
      <c r="R13455" s="6"/>
      <c r="S13455" s="6"/>
      <c r="T13455" s="6"/>
      <c r="U13455" s="6"/>
      <c r="V13455" s="6"/>
      <c r="W13455" s="8" t="s">
        <v>49</v>
      </c>
      <c r="X13455" s="8">
        <v>49.666280586541916</v>
      </c>
      <c r="Y13455" s="8">
        <v>0</v>
      </c>
      <c r="AP13455" s="6"/>
      <c r="AQ13455" s="6"/>
      <c r="AR13455" s="6"/>
      <c r="AS13455" s="6"/>
      <c r="AT13455" s="6"/>
    </row>
    <row r="13456" spans="1:46" ht="14.25" customHeight="1">
      <c r="A13456" s="7" t="s">
        <v>159</v>
      </c>
      <c r="B13456" s="7">
        <v>8201</v>
      </c>
      <c r="C13456" s="8">
        <v>196667</v>
      </c>
      <c r="D13456" s="8" t="s">
        <v>7069</v>
      </c>
      <c r="E13456" s="8" t="str">
        <f t="shared" si="210"/>
        <v>RELIANCE INDUSTRIES 17</v>
      </c>
      <c r="F13456" s="8" t="s">
        <v>4034</v>
      </c>
      <c r="G13456" s="8">
        <v>1973</v>
      </c>
      <c r="H13456" s="8">
        <v>47</v>
      </c>
      <c r="I13456" s="8" t="s">
        <v>54</v>
      </c>
      <c r="J13456" s="8" t="s">
        <v>7170</v>
      </c>
      <c r="K13456" s="8" t="s">
        <v>7171</v>
      </c>
      <c r="L13456" s="7" t="s">
        <v>48</v>
      </c>
      <c r="M13456" s="6"/>
      <c r="N13456" s="6"/>
      <c r="O13456" s="6"/>
      <c r="P13456" s="6"/>
      <c r="Q13456" s="6"/>
      <c r="R13456" s="6"/>
      <c r="S13456" s="6"/>
      <c r="T13456" s="6"/>
      <c r="U13456" s="6"/>
      <c r="V13456" s="6"/>
      <c r="W13456" s="8" t="s">
        <v>49</v>
      </c>
      <c r="Z13456" s="8" t="s">
        <v>1147</v>
      </c>
      <c r="AP13456" s="6"/>
      <c r="AQ13456" s="6"/>
      <c r="AR13456" s="6"/>
      <c r="AS13456" s="6"/>
      <c r="AT13456" s="6"/>
    </row>
    <row r="13457" spans="1:46" ht="14.25" customHeight="1">
      <c r="A13457" s="7" t="s">
        <v>159</v>
      </c>
      <c r="B13457" s="7">
        <v>8290</v>
      </c>
      <c r="C13457" s="8">
        <v>196667</v>
      </c>
      <c r="D13457" s="8" t="s">
        <v>7069</v>
      </c>
      <c r="E13457" s="8" t="str">
        <f t="shared" si="210"/>
        <v>RELIANCE INDUSTRIES 18</v>
      </c>
      <c r="F13457" s="8" t="s">
        <v>4034</v>
      </c>
      <c r="G13457" s="8">
        <v>1973</v>
      </c>
      <c r="H13457" s="8">
        <v>47</v>
      </c>
      <c r="I13457" s="8" t="s">
        <v>56</v>
      </c>
      <c r="J13457" s="8" t="s">
        <v>7170</v>
      </c>
      <c r="K13457" s="8" t="s">
        <v>7171</v>
      </c>
      <c r="L13457" s="7" t="s">
        <v>48</v>
      </c>
      <c r="M13457" s="6"/>
      <c r="N13457" s="6"/>
      <c r="O13457" s="6"/>
      <c r="P13457" s="6"/>
      <c r="Q13457" s="6"/>
      <c r="R13457" s="6"/>
      <c r="S13457" s="6"/>
      <c r="T13457" s="6"/>
      <c r="U13457" s="6"/>
      <c r="V13457" s="6"/>
      <c r="W13457" s="8" t="s">
        <v>49</v>
      </c>
      <c r="Z13457" s="8" t="s">
        <v>1147</v>
      </c>
      <c r="AP13457" s="6"/>
      <c r="AQ13457" s="6"/>
      <c r="AR13457" s="6"/>
      <c r="AS13457" s="6"/>
      <c r="AT13457" s="6"/>
    </row>
    <row r="13458" spans="1:46" ht="14.25" customHeight="1">
      <c r="A13458" s="7" t="s">
        <v>38</v>
      </c>
      <c r="B13458" s="7">
        <v>5186</v>
      </c>
      <c r="C13458" s="8">
        <v>196667</v>
      </c>
      <c r="D13458" s="8" t="s">
        <v>7073</v>
      </c>
      <c r="E13458" s="8" t="str">
        <f t="shared" si="210"/>
        <v>Reliance Industries 19</v>
      </c>
      <c r="F13458" s="8" t="s">
        <v>4034</v>
      </c>
      <c r="G13458" s="8">
        <v>1973</v>
      </c>
      <c r="H13458" s="8">
        <v>47</v>
      </c>
      <c r="I13458" s="8" t="s">
        <v>41</v>
      </c>
      <c r="J13458" s="8" t="s">
        <v>7170</v>
      </c>
      <c r="K13458" s="8" t="s">
        <v>7170</v>
      </c>
      <c r="L13458" s="7" t="s">
        <v>48</v>
      </c>
      <c r="M13458" s="6"/>
      <c r="N13458" s="6"/>
      <c r="O13458" s="6"/>
      <c r="P13458" s="6"/>
      <c r="Q13458" s="6"/>
      <c r="R13458" s="6"/>
      <c r="S13458" s="6"/>
      <c r="T13458" s="6"/>
      <c r="U13458" s="6"/>
      <c r="V13458" s="6"/>
      <c r="W13458" s="8" t="s">
        <v>49</v>
      </c>
      <c r="X13458" s="8">
        <v>49.666280586541916</v>
      </c>
      <c r="Y13458" s="8">
        <v>0</v>
      </c>
      <c r="AP13458" s="6"/>
      <c r="AQ13458" s="6"/>
      <c r="AR13458" s="6"/>
      <c r="AS13458" s="6"/>
      <c r="AT13458" s="6"/>
    </row>
    <row r="13459" spans="1:46" ht="14.25" customHeight="1">
      <c r="A13459" s="7" t="s">
        <v>159</v>
      </c>
      <c r="B13459" s="7">
        <v>7977</v>
      </c>
      <c r="C13459" s="8">
        <v>196667</v>
      </c>
      <c r="D13459" s="8" t="s">
        <v>7069</v>
      </c>
      <c r="E13459" s="8" t="str">
        <f t="shared" si="210"/>
        <v>RELIANCE INDUSTRIES 14</v>
      </c>
      <c r="F13459" s="8" t="s">
        <v>4034</v>
      </c>
      <c r="G13459" s="8">
        <v>1973</v>
      </c>
      <c r="H13459" s="8">
        <v>47</v>
      </c>
      <c r="I13459" s="8" t="s">
        <v>117</v>
      </c>
      <c r="J13459" s="8" t="s">
        <v>7172</v>
      </c>
      <c r="K13459" s="6" t="s">
        <v>7172</v>
      </c>
      <c r="L13459" s="7" t="s">
        <v>223</v>
      </c>
      <c r="M13459" s="6"/>
      <c r="N13459" s="6"/>
      <c r="O13459" s="6"/>
      <c r="P13459" s="6"/>
      <c r="Q13459" s="6"/>
      <c r="R13459" s="6"/>
      <c r="S13459" s="6"/>
      <c r="T13459" s="6"/>
      <c r="U13459" s="6"/>
      <c r="V13459" s="6"/>
      <c r="W13459" s="8" t="s">
        <v>122</v>
      </c>
      <c r="Z13459" s="8" t="s">
        <v>2545</v>
      </c>
      <c r="AP13459" s="6"/>
      <c r="AQ13459" s="6"/>
      <c r="AR13459" s="6"/>
      <c r="AS13459" s="6"/>
      <c r="AT13459" s="6"/>
    </row>
    <row r="13460" spans="1:46" ht="14.25" customHeight="1">
      <c r="A13460" s="7" t="s">
        <v>38</v>
      </c>
      <c r="B13460" s="7">
        <v>5187</v>
      </c>
      <c r="C13460" s="8">
        <v>196667</v>
      </c>
      <c r="D13460" s="8" t="s">
        <v>7073</v>
      </c>
      <c r="E13460" s="8" t="str">
        <f t="shared" si="210"/>
        <v>Reliance Industries 19</v>
      </c>
      <c r="F13460" s="8" t="s">
        <v>4034</v>
      </c>
      <c r="G13460" s="8">
        <v>1973</v>
      </c>
      <c r="H13460" s="8">
        <v>47</v>
      </c>
      <c r="I13460" s="8" t="s">
        <v>41</v>
      </c>
      <c r="J13460" s="8" t="s">
        <v>7173</v>
      </c>
      <c r="K13460" s="8" t="s">
        <v>7173</v>
      </c>
      <c r="L13460" s="7" t="s">
        <v>48</v>
      </c>
      <c r="M13460" s="6"/>
      <c r="N13460" s="6"/>
      <c r="O13460" s="6"/>
      <c r="P13460" s="6"/>
      <c r="Q13460" s="6"/>
      <c r="R13460" s="6"/>
      <c r="S13460" s="6"/>
      <c r="T13460" s="6"/>
      <c r="U13460" s="6"/>
      <c r="V13460" s="6"/>
      <c r="W13460" s="8" t="s">
        <v>49</v>
      </c>
      <c r="X13460" s="8">
        <v>49.666280586541916</v>
      </c>
      <c r="Y13460" s="8">
        <v>0</v>
      </c>
      <c r="AP13460" s="6"/>
      <c r="AQ13460" s="6"/>
      <c r="AR13460" s="6"/>
      <c r="AS13460" s="6"/>
      <c r="AT13460" s="6"/>
    </row>
    <row r="13461" spans="1:46" ht="14.25" customHeight="1">
      <c r="A13461" s="7" t="s">
        <v>38</v>
      </c>
      <c r="B13461" s="7">
        <v>5188</v>
      </c>
      <c r="C13461" s="8">
        <v>196667</v>
      </c>
      <c r="D13461" s="8" t="s">
        <v>7073</v>
      </c>
      <c r="E13461" s="8" t="str">
        <f t="shared" si="210"/>
        <v>Reliance Industries 19</v>
      </c>
      <c r="F13461" s="8" t="s">
        <v>4034</v>
      </c>
      <c r="G13461" s="8">
        <v>1973</v>
      </c>
      <c r="H13461" s="8">
        <v>47</v>
      </c>
      <c r="I13461" s="8" t="s">
        <v>41</v>
      </c>
      <c r="J13461" s="8" t="s">
        <v>7174</v>
      </c>
      <c r="K13461" s="8" t="s">
        <v>7174</v>
      </c>
      <c r="L13461" s="7" t="s">
        <v>48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8" t="s">
        <v>49</v>
      </c>
      <c r="X13461" s="8">
        <v>49.666280586541916</v>
      </c>
      <c r="Y13461" s="8">
        <v>0</v>
      </c>
      <c r="AP13461" s="6"/>
      <c r="AQ13461" s="6"/>
      <c r="AR13461" s="6"/>
      <c r="AS13461" s="6"/>
      <c r="AT13461" s="6"/>
    </row>
    <row r="13462" spans="1:46" ht="14.25" customHeight="1">
      <c r="A13462" s="7" t="s">
        <v>38</v>
      </c>
      <c r="B13462" s="7">
        <v>5189</v>
      </c>
      <c r="C13462" s="8">
        <v>196667</v>
      </c>
      <c r="D13462" s="8" t="s">
        <v>7073</v>
      </c>
      <c r="E13462" s="8" t="str">
        <f t="shared" si="210"/>
        <v>Reliance Industries 19</v>
      </c>
      <c r="F13462" s="8" t="s">
        <v>4034</v>
      </c>
      <c r="G13462" s="8">
        <v>1973</v>
      </c>
      <c r="H13462" s="8">
        <v>47</v>
      </c>
      <c r="I13462" s="8" t="s">
        <v>41</v>
      </c>
      <c r="J13462" s="8" t="s">
        <v>7175</v>
      </c>
      <c r="K13462" s="8" t="s">
        <v>7175</v>
      </c>
      <c r="L13462" s="7" t="s">
        <v>48</v>
      </c>
      <c r="M13462" s="6"/>
      <c r="N13462" s="6"/>
      <c r="O13462" s="6"/>
      <c r="P13462" s="6"/>
      <c r="Q13462" s="6"/>
      <c r="R13462" s="6"/>
      <c r="S13462" s="6"/>
      <c r="T13462" s="6"/>
      <c r="U13462" s="6"/>
      <c r="V13462" s="6"/>
      <c r="W13462" s="8" t="s">
        <v>49</v>
      </c>
      <c r="X13462" s="8">
        <v>49.666280586541916</v>
      </c>
      <c r="Y13462" s="8">
        <v>0</v>
      </c>
      <c r="AP13462" s="6"/>
      <c r="AQ13462" s="6"/>
      <c r="AR13462" s="6"/>
      <c r="AS13462" s="6"/>
      <c r="AT13462" s="6"/>
    </row>
    <row r="13463" spans="1:46" ht="14.25" customHeight="1">
      <c r="A13463" s="7" t="s">
        <v>38</v>
      </c>
      <c r="B13463" s="7">
        <v>5190</v>
      </c>
      <c r="C13463" s="8">
        <v>196667</v>
      </c>
      <c r="D13463" s="8" t="s">
        <v>7073</v>
      </c>
      <c r="E13463" s="8" t="str">
        <f t="shared" si="210"/>
        <v>Reliance Industries 19</v>
      </c>
      <c r="F13463" s="8" t="s">
        <v>4034</v>
      </c>
      <c r="G13463" s="8">
        <v>1973</v>
      </c>
      <c r="H13463" s="8">
        <v>47</v>
      </c>
      <c r="I13463" s="8" t="s">
        <v>41</v>
      </c>
      <c r="J13463" s="8" t="s">
        <v>7176</v>
      </c>
      <c r="K13463" s="8" t="s">
        <v>7176</v>
      </c>
      <c r="L13463" s="7" t="s">
        <v>48</v>
      </c>
      <c r="M13463" s="6"/>
      <c r="N13463" s="6"/>
      <c r="O13463" s="6"/>
      <c r="P13463" s="6"/>
      <c r="Q13463" s="6"/>
      <c r="R13463" s="6"/>
      <c r="S13463" s="6"/>
      <c r="T13463" s="6"/>
      <c r="U13463" s="6"/>
      <c r="V13463" s="6"/>
      <c r="W13463" s="8" t="s">
        <v>49</v>
      </c>
      <c r="X13463" s="8">
        <v>49.666280586541916</v>
      </c>
      <c r="Y13463" s="8">
        <v>0</v>
      </c>
      <c r="AP13463" s="6"/>
      <c r="AQ13463" s="6"/>
      <c r="AR13463" s="6"/>
      <c r="AS13463" s="6"/>
      <c r="AT13463" s="6"/>
    </row>
    <row r="13464" spans="1:46" ht="14.25" customHeight="1">
      <c r="A13464" s="7" t="s">
        <v>38</v>
      </c>
      <c r="B13464" s="7">
        <v>5191</v>
      </c>
      <c r="C13464" s="8">
        <v>196667</v>
      </c>
      <c r="D13464" s="8" t="s">
        <v>7073</v>
      </c>
      <c r="E13464" s="8" t="str">
        <f t="shared" si="210"/>
        <v>Reliance Industries 19</v>
      </c>
      <c r="F13464" s="8" t="s">
        <v>4034</v>
      </c>
      <c r="G13464" s="8">
        <v>1973</v>
      </c>
      <c r="H13464" s="8">
        <v>47</v>
      </c>
      <c r="I13464" s="8" t="s">
        <v>41</v>
      </c>
      <c r="J13464" s="8" t="s">
        <v>7177</v>
      </c>
      <c r="K13464" s="8" t="s">
        <v>7177</v>
      </c>
      <c r="L13464" s="7" t="s">
        <v>48</v>
      </c>
      <c r="M13464" s="6"/>
      <c r="N13464" s="6"/>
      <c r="O13464" s="6"/>
      <c r="P13464" s="6"/>
      <c r="Q13464" s="6"/>
      <c r="R13464" s="6"/>
      <c r="S13464" s="6"/>
      <c r="T13464" s="6"/>
      <c r="U13464" s="6"/>
      <c r="V13464" s="6"/>
      <c r="W13464" s="8" t="s">
        <v>49</v>
      </c>
      <c r="X13464" s="8">
        <v>49.666280586541916</v>
      </c>
      <c r="Y13464" s="8">
        <v>0</v>
      </c>
      <c r="AP13464" s="6"/>
      <c r="AQ13464" s="6"/>
      <c r="AR13464" s="6"/>
      <c r="AS13464" s="6"/>
      <c r="AT13464" s="6"/>
    </row>
    <row r="13465" spans="1:46" ht="14.25" customHeight="1">
      <c r="A13465" s="7" t="s">
        <v>38</v>
      </c>
      <c r="B13465" s="7">
        <v>5192</v>
      </c>
      <c r="C13465" s="8">
        <v>196667</v>
      </c>
      <c r="D13465" s="8" t="s">
        <v>7073</v>
      </c>
      <c r="E13465" s="8" t="str">
        <f t="shared" si="210"/>
        <v>Reliance Industries 19</v>
      </c>
      <c r="F13465" s="8" t="s">
        <v>4034</v>
      </c>
      <c r="G13465" s="8">
        <v>1973</v>
      </c>
      <c r="H13465" s="8">
        <v>47</v>
      </c>
      <c r="I13465" s="8" t="s">
        <v>41</v>
      </c>
      <c r="J13465" s="8" t="s">
        <v>7178</v>
      </c>
      <c r="K13465" s="8" t="s">
        <v>7178</v>
      </c>
      <c r="L13465" s="7" t="s">
        <v>48</v>
      </c>
      <c r="M13465" s="6"/>
      <c r="N13465" s="6"/>
      <c r="O13465" s="6"/>
      <c r="P13465" s="6"/>
      <c r="Q13465" s="6"/>
      <c r="R13465" s="6"/>
      <c r="S13465" s="6"/>
      <c r="T13465" s="6"/>
      <c r="U13465" s="6"/>
      <c r="V13465" s="6"/>
      <c r="W13465" s="8" t="s">
        <v>49</v>
      </c>
      <c r="X13465" s="8">
        <v>49.666280586541916</v>
      </c>
      <c r="Y13465" s="8">
        <v>0</v>
      </c>
      <c r="AP13465" s="6"/>
      <c r="AQ13465" s="6"/>
      <c r="AR13465" s="6"/>
      <c r="AS13465" s="6"/>
      <c r="AT13465" s="6"/>
    </row>
    <row r="13466" spans="1:46" ht="14.25" customHeight="1">
      <c r="A13466" s="7" t="s">
        <v>38</v>
      </c>
      <c r="B13466" s="7">
        <v>5193</v>
      </c>
      <c r="C13466" s="8">
        <v>196667</v>
      </c>
      <c r="D13466" s="8" t="s">
        <v>7073</v>
      </c>
      <c r="E13466" s="8" t="str">
        <f t="shared" si="210"/>
        <v>Reliance Industries 19</v>
      </c>
      <c r="F13466" s="8" t="s">
        <v>4034</v>
      </c>
      <c r="G13466" s="8">
        <v>1973</v>
      </c>
      <c r="H13466" s="8">
        <v>47</v>
      </c>
      <c r="I13466" s="8" t="s">
        <v>41</v>
      </c>
      <c r="J13466" s="8" t="s">
        <v>7179</v>
      </c>
      <c r="K13466" s="8" t="s">
        <v>7179</v>
      </c>
      <c r="L13466" s="7" t="s">
        <v>48</v>
      </c>
      <c r="M13466" s="6"/>
      <c r="N13466" s="6"/>
      <c r="O13466" s="6"/>
      <c r="P13466" s="6"/>
      <c r="Q13466" s="6"/>
      <c r="R13466" s="6"/>
      <c r="S13466" s="6"/>
      <c r="T13466" s="6"/>
      <c r="U13466" s="6"/>
      <c r="V13466" s="6"/>
      <c r="W13466" s="8" t="s">
        <v>49</v>
      </c>
      <c r="X13466" s="8">
        <v>49.666280586541916</v>
      </c>
      <c r="Y13466" s="8">
        <v>0</v>
      </c>
      <c r="AP13466" s="6"/>
      <c r="AQ13466" s="6"/>
      <c r="AR13466" s="6"/>
      <c r="AS13466" s="6"/>
      <c r="AT13466" s="6"/>
    </row>
    <row r="13467" spans="1:46" ht="14.25" customHeight="1">
      <c r="A13467" s="7" t="s">
        <v>38</v>
      </c>
      <c r="B13467" s="7">
        <v>5194</v>
      </c>
      <c r="C13467" s="8">
        <v>196667</v>
      </c>
      <c r="D13467" s="8" t="s">
        <v>7073</v>
      </c>
      <c r="E13467" s="8" t="str">
        <f t="shared" si="210"/>
        <v>Reliance Industries 19</v>
      </c>
      <c r="F13467" s="8" t="s">
        <v>4034</v>
      </c>
      <c r="G13467" s="8">
        <v>1973</v>
      </c>
      <c r="H13467" s="8">
        <v>47</v>
      </c>
      <c r="I13467" s="8" t="s">
        <v>41</v>
      </c>
      <c r="J13467" s="8" t="s">
        <v>7180</v>
      </c>
      <c r="K13467" s="8" t="s">
        <v>7180</v>
      </c>
      <c r="L13467" s="7" t="s">
        <v>48</v>
      </c>
      <c r="M13467" s="6"/>
      <c r="N13467" s="6"/>
      <c r="O13467" s="6"/>
      <c r="P13467" s="6"/>
      <c r="Q13467" s="6"/>
      <c r="R13467" s="6"/>
      <c r="S13467" s="6"/>
      <c r="T13467" s="6"/>
      <c r="U13467" s="6"/>
      <c r="V13467" s="6"/>
      <c r="W13467" s="8" t="s">
        <v>49</v>
      </c>
      <c r="X13467" s="8">
        <v>49.666280586541916</v>
      </c>
      <c r="Y13467" s="8">
        <v>0</v>
      </c>
      <c r="AP13467" s="6"/>
      <c r="AQ13467" s="6"/>
      <c r="AR13467" s="6"/>
      <c r="AS13467" s="6"/>
      <c r="AT13467" s="6"/>
    </row>
    <row r="13468" spans="1:46" ht="14.25" customHeight="1">
      <c r="A13468" s="7" t="s">
        <v>159</v>
      </c>
      <c r="B13468" s="7">
        <v>7925</v>
      </c>
      <c r="C13468" s="8">
        <v>196667</v>
      </c>
      <c r="D13468" s="8" t="s">
        <v>7069</v>
      </c>
      <c r="E13468" s="8" t="str">
        <f t="shared" si="210"/>
        <v>RELIANCE INDUSTRIES 14</v>
      </c>
      <c r="F13468" s="8" t="s">
        <v>4034</v>
      </c>
      <c r="G13468" s="8">
        <v>1973</v>
      </c>
      <c r="H13468" s="8">
        <v>47</v>
      </c>
      <c r="I13468" s="8" t="s">
        <v>117</v>
      </c>
      <c r="J13468" s="8" t="s">
        <v>7181</v>
      </c>
      <c r="K13468" s="8" t="s">
        <v>7182</v>
      </c>
      <c r="L13468" s="7" t="s">
        <v>48</v>
      </c>
      <c r="M13468" s="6"/>
      <c r="N13468" s="6"/>
      <c r="O13468" s="6"/>
      <c r="P13468" s="6"/>
      <c r="Q13468" s="6"/>
      <c r="R13468" s="6"/>
      <c r="S13468" s="6"/>
      <c r="T13468" s="6"/>
      <c r="U13468" s="6"/>
      <c r="V13468" s="6"/>
      <c r="W13468" s="8" t="s">
        <v>49</v>
      </c>
      <c r="Z13468" s="8" t="s">
        <v>2545</v>
      </c>
      <c r="AP13468" s="6"/>
      <c r="AQ13468" s="6"/>
      <c r="AR13468" s="6"/>
      <c r="AS13468" s="6"/>
      <c r="AT13468" s="6"/>
    </row>
    <row r="13469" spans="1:46" ht="14.25" customHeight="1">
      <c r="A13469" s="7" t="s">
        <v>159</v>
      </c>
      <c r="B13469" s="7">
        <v>8006</v>
      </c>
      <c r="C13469" s="8">
        <v>196667</v>
      </c>
      <c r="D13469" s="8" t="s">
        <v>7069</v>
      </c>
      <c r="E13469" s="8" t="str">
        <f t="shared" si="210"/>
        <v>RELIANCE INDUSTRIES 15</v>
      </c>
      <c r="F13469" s="8" t="s">
        <v>4034</v>
      </c>
      <c r="G13469" s="8">
        <v>1973</v>
      </c>
      <c r="H13469" s="8">
        <v>47</v>
      </c>
      <c r="I13469" s="8" t="s">
        <v>119</v>
      </c>
      <c r="J13469" s="8" t="s">
        <v>7181</v>
      </c>
      <c r="K13469" s="8" t="s">
        <v>7182</v>
      </c>
      <c r="L13469" s="7" t="s">
        <v>48</v>
      </c>
      <c r="M13469" s="6"/>
      <c r="N13469" s="6"/>
      <c r="O13469" s="6"/>
      <c r="P13469" s="6"/>
      <c r="Q13469" s="6"/>
      <c r="R13469" s="6"/>
      <c r="S13469" s="6"/>
      <c r="T13469" s="6"/>
      <c r="U13469" s="6"/>
      <c r="V13469" s="6"/>
      <c r="W13469" s="8" t="s">
        <v>49</v>
      </c>
      <c r="Z13469" s="8" t="s">
        <v>2545</v>
      </c>
      <c r="AP13469" s="6"/>
      <c r="AQ13469" s="6"/>
      <c r="AR13469" s="6"/>
      <c r="AS13469" s="6"/>
      <c r="AT13469" s="6"/>
    </row>
    <row r="13470" spans="1:46" ht="14.25" customHeight="1">
      <c r="A13470" s="7" t="s">
        <v>159</v>
      </c>
      <c r="B13470" s="7">
        <v>8103</v>
      </c>
      <c r="C13470" s="8">
        <v>196667</v>
      </c>
      <c r="D13470" s="8" t="s">
        <v>7069</v>
      </c>
      <c r="E13470" s="8" t="str">
        <f t="shared" si="210"/>
        <v>RELIANCE INDUSTRIES 16</v>
      </c>
      <c r="F13470" s="8" t="s">
        <v>4034</v>
      </c>
      <c r="G13470" s="8">
        <v>1973</v>
      </c>
      <c r="H13470" s="8">
        <v>47</v>
      </c>
      <c r="I13470" s="8" t="s">
        <v>52</v>
      </c>
      <c r="J13470" s="8" t="s">
        <v>7181</v>
      </c>
      <c r="K13470" s="8" t="s">
        <v>7182</v>
      </c>
      <c r="L13470" s="7" t="s">
        <v>48</v>
      </c>
      <c r="M13470" s="6"/>
      <c r="N13470" s="6"/>
      <c r="O13470" s="6"/>
      <c r="P13470" s="6"/>
      <c r="Q13470" s="6"/>
      <c r="R13470" s="6"/>
      <c r="S13470" s="6"/>
      <c r="T13470" s="6"/>
      <c r="U13470" s="6"/>
      <c r="V13470" s="6"/>
      <c r="W13470" s="8" t="s">
        <v>49</v>
      </c>
      <c r="Z13470" s="8" t="s">
        <v>1147</v>
      </c>
      <c r="AP13470" s="6"/>
      <c r="AQ13470" s="6"/>
      <c r="AR13470" s="6"/>
      <c r="AS13470" s="6"/>
      <c r="AT13470" s="6"/>
    </row>
    <row r="13471" spans="1:46" ht="14.25" customHeight="1">
      <c r="A13471" s="7" t="s">
        <v>159</v>
      </c>
      <c r="B13471" s="7">
        <v>8202</v>
      </c>
      <c r="C13471" s="8">
        <v>196667</v>
      </c>
      <c r="D13471" s="8" t="s">
        <v>7069</v>
      </c>
      <c r="E13471" s="8" t="str">
        <f t="shared" si="210"/>
        <v>RELIANCE INDUSTRIES 17</v>
      </c>
      <c r="F13471" s="8" t="s">
        <v>4034</v>
      </c>
      <c r="G13471" s="8">
        <v>1973</v>
      </c>
      <c r="H13471" s="8">
        <v>47</v>
      </c>
      <c r="I13471" s="8" t="s">
        <v>54</v>
      </c>
      <c r="J13471" s="8" t="s">
        <v>7181</v>
      </c>
      <c r="K13471" s="8" t="s">
        <v>7182</v>
      </c>
      <c r="L13471" s="7" t="s">
        <v>48</v>
      </c>
      <c r="M13471" s="6"/>
      <c r="N13471" s="6"/>
      <c r="O13471" s="6"/>
      <c r="P13471" s="6"/>
      <c r="Q13471" s="6"/>
      <c r="R13471" s="6"/>
      <c r="S13471" s="6"/>
      <c r="T13471" s="6"/>
      <c r="U13471" s="6"/>
      <c r="V13471" s="6"/>
      <c r="W13471" s="8" t="s">
        <v>49</v>
      </c>
      <c r="Z13471" s="8" t="s">
        <v>1147</v>
      </c>
      <c r="AP13471" s="6"/>
      <c r="AQ13471" s="6"/>
      <c r="AR13471" s="6"/>
      <c r="AS13471" s="6"/>
      <c r="AT13471" s="6"/>
    </row>
    <row r="13472" spans="1:46" ht="14.25" customHeight="1">
      <c r="A13472" s="7" t="s">
        <v>159</v>
      </c>
      <c r="B13472" s="7">
        <v>8291</v>
      </c>
      <c r="C13472" s="8">
        <v>196667</v>
      </c>
      <c r="D13472" s="8" t="s">
        <v>7069</v>
      </c>
      <c r="E13472" s="8" t="str">
        <f t="shared" si="210"/>
        <v>RELIANCE INDUSTRIES 18</v>
      </c>
      <c r="F13472" s="8" t="s">
        <v>4034</v>
      </c>
      <c r="G13472" s="8">
        <v>1973</v>
      </c>
      <c r="H13472" s="8">
        <v>47</v>
      </c>
      <c r="I13472" s="8" t="s">
        <v>56</v>
      </c>
      <c r="J13472" s="8" t="s">
        <v>7181</v>
      </c>
      <c r="K13472" s="8" t="s">
        <v>7182</v>
      </c>
      <c r="L13472" s="7" t="s">
        <v>48</v>
      </c>
      <c r="M13472" s="6"/>
      <c r="N13472" s="6"/>
      <c r="O13472" s="6"/>
      <c r="P13472" s="6"/>
      <c r="Q13472" s="6"/>
      <c r="R13472" s="6"/>
      <c r="S13472" s="6"/>
      <c r="T13472" s="6"/>
      <c r="U13472" s="6"/>
      <c r="V13472" s="6"/>
      <c r="W13472" s="8" t="s">
        <v>49</v>
      </c>
      <c r="Z13472" s="8" t="s">
        <v>1147</v>
      </c>
      <c r="AP13472" s="6"/>
      <c r="AQ13472" s="6"/>
      <c r="AR13472" s="6"/>
      <c r="AS13472" s="6"/>
      <c r="AT13472" s="6"/>
    </row>
    <row r="13473" spans="1:46" ht="14.25" customHeight="1">
      <c r="A13473" s="7" t="s">
        <v>38</v>
      </c>
      <c r="B13473" s="7">
        <v>5195</v>
      </c>
      <c r="C13473" s="8">
        <v>196667</v>
      </c>
      <c r="D13473" s="8" t="s">
        <v>7073</v>
      </c>
      <c r="E13473" s="8" t="str">
        <f t="shared" si="210"/>
        <v>Reliance Industries 19</v>
      </c>
      <c r="F13473" s="8" t="s">
        <v>4034</v>
      </c>
      <c r="G13473" s="8">
        <v>1973</v>
      </c>
      <c r="H13473" s="8">
        <v>47</v>
      </c>
      <c r="I13473" s="8" t="s">
        <v>41</v>
      </c>
      <c r="J13473" s="8" t="s">
        <v>7181</v>
      </c>
      <c r="K13473" s="8" t="s">
        <v>7181</v>
      </c>
      <c r="L13473" s="7" t="s">
        <v>48</v>
      </c>
      <c r="M13473" s="6"/>
      <c r="N13473" s="6"/>
      <c r="O13473" s="6"/>
      <c r="P13473" s="6"/>
      <c r="Q13473" s="6"/>
      <c r="R13473" s="6"/>
      <c r="S13473" s="6"/>
      <c r="T13473" s="6"/>
      <c r="U13473" s="6"/>
      <c r="V13473" s="6"/>
      <c r="W13473" s="8" t="s">
        <v>49</v>
      </c>
      <c r="X13473" s="8">
        <v>49.666280586541916</v>
      </c>
      <c r="Y13473" s="8">
        <v>0</v>
      </c>
      <c r="AP13473" s="6"/>
      <c r="AQ13473" s="6"/>
      <c r="AR13473" s="6"/>
      <c r="AS13473" s="6"/>
      <c r="AT13473" s="6"/>
    </row>
    <row r="13474" spans="1:46" ht="14.25" customHeight="1">
      <c r="A13474" s="7" t="s">
        <v>159</v>
      </c>
      <c r="B13474" s="7">
        <v>7944</v>
      </c>
      <c r="C13474" s="8">
        <v>196667</v>
      </c>
      <c r="D13474" s="8" t="s">
        <v>7069</v>
      </c>
      <c r="E13474" s="8" t="str">
        <f t="shared" si="210"/>
        <v>RELIANCE INDUSTRIES 14</v>
      </c>
      <c r="F13474" s="8" t="s">
        <v>4034</v>
      </c>
      <c r="G13474" s="8">
        <v>1973</v>
      </c>
      <c r="H13474" s="8">
        <v>47</v>
      </c>
      <c r="I13474" s="8" t="s">
        <v>117</v>
      </c>
      <c r="J13474" s="8" t="s">
        <v>7183</v>
      </c>
      <c r="K13474" s="8" t="s">
        <v>7184</v>
      </c>
      <c r="L13474" s="7" t="s">
        <v>48</v>
      </c>
      <c r="M13474" s="6"/>
      <c r="N13474" s="6"/>
      <c r="O13474" s="6"/>
      <c r="P13474" s="6"/>
      <c r="Q13474" s="6"/>
      <c r="R13474" s="6"/>
      <c r="S13474" s="6"/>
      <c r="T13474" s="6"/>
      <c r="U13474" s="6"/>
      <c r="V13474" s="6"/>
      <c r="W13474" s="8" t="s">
        <v>49</v>
      </c>
      <c r="Z13474" s="8" t="s">
        <v>2545</v>
      </c>
      <c r="AP13474" s="6"/>
      <c r="AQ13474" s="6"/>
      <c r="AR13474" s="6"/>
      <c r="AS13474" s="6"/>
      <c r="AT13474" s="6"/>
    </row>
    <row r="13475" spans="1:46" ht="14.25" customHeight="1">
      <c r="A13475" s="7" t="s">
        <v>38</v>
      </c>
      <c r="B13475" s="7">
        <v>5196</v>
      </c>
      <c r="C13475" s="8">
        <v>196667</v>
      </c>
      <c r="D13475" s="8" t="s">
        <v>7073</v>
      </c>
      <c r="E13475" s="8" t="str">
        <f t="shared" si="210"/>
        <v>Reliance Industries 19</v>
      </c>
      <c r="F13475" s="8" t="s">
        <v>4034</v>
      </c>
      <c r="G13475" s="8">
        <v>1973</v>
      </c>
      <c r="H13475" s="8">
        <v>47</v>
      </c>
      <c r="I13475" s="8" t="s">
        <v>41</v>
      </c>
      <c r="J13475" s="8" t="s">
        <v>7185</v>
      </c>
      <c r="K13475" s="8" t="s">
        <v>7185</v>
      </c>
      <c r="L13475" s="7" t="s">
        <v>48</v>
      </c>
      <c r="M13475" s="6"/>
      <c r="N13475" s="6"/>
      <c r="O13475" s="6"/>
      <c r="P13475" s="6"/>
      <c r="Q13475" s="6"/>
      <c r="R13475" s="6"/>
      <c r="S13475" s="6"/>
      <c r="T13475" s="6"/>
      <c r="U13475" s="6"/>
      <c r="V13475" s="6"/>
      <c r="W13475" s="8" t="s">
        <v>49</v>
      </c>
      <c r="X13475" s="8">
        <v>49.666280586541916</v>
      </c>
      <c r="Y13475" s="8">
        <v>0</v>
      </c>
      <c r="AP13475" s="6"/>
      <c r="AQ13475" s="6"/>
      <c r="AR13475" s="6"/>
      <c r="AS13475" s="6"/>
      <c r="AT13475" s="6"/>
    </row>
    <row r="13476" spans="1:46" ht="14.25" customHeight="1">
      <c r="A13476" s="7" t="s">
        <v>159</v>
      </c>
      <c r="B13476" s="7">
        <v>7959</v>
      </c>
      <c r="C13476" s="8">
        <v>196667</v>
      </c>
      <c r="D13476" s="8" t="s">
        <v>7069</v>
      </c>
      <c r="E13476" s="8" t="str">
        <f t="shared" si="210"/>
        <v>RELIANCE INDUSTRIES 14</v>
      </c>
      <c r="F13476" s="8" t="s">
        <v>4034</v>
      </c>
      <c r="G13476" s="8">
        <v>1973</v>
      </c>
      <c r="H13476" s="8">
        <v>47</v>
      </c>
      <c r="I13476" s="8" t="s">
        <v>117</v>
      </c>
      <c r="J13476" s="8" t="s">
        <v>7186</v>
      </c>
      <c r="K13476" s="8" t="s">
        <v>7187</v>
      </c>
      <c r="L13476" s="7" t="s">
        <v>48</v>
      </c>
      <c r="M13476" s="6"/>
      <c r="N13476" s="6"/>
      <c r="O13476" s="6"/>
      <c r="P13476" s="6"/>
      <c r="Q13476" s="6"/>
      <c r="R13476" s="6"/>
      <c r="S13476" s="6"/>
      <c r="T13476" s="6"/>
      <c r="U13476" s="6"/>
      <c r="V13476" s="6"/>
      <c r="W13476" s="8" t="s">
        <v>49</v>
      </c>
      <c r="Z13476" s="8" t="s">
        <v>2545</v>
      </c>
      <c r="AP13476" s="6"/>
      <c r="AQ13476" s="6"/>
      <c r="AR13476" s="6"/>
      <c r="AS13476" s="6"/>
      <c r="AT13476" s="6"/>
    </row>
    <row r="13477" spans="1:46" ht="14.25" customHeight="1">
      <c r="A13477" s="7" t="s">
        <v>38</v>
      </c>
      <c r="B13477" s="7">
        <v>5197</v>
      </c>
      <c r="C13477" s="8">
        <v>196667</v>
      </c>
      <c r="D13477" s="8" t="s">
        <v>7073</v>
      </c>
      <c r="E13477" s="8" t="str">
        <f t="shared" si="210"/>
        <v>Reliance Industries 19</v>
      </c>
      <c r="F13477" s="8" t="s">
        <v>4034</v>
      </c>
      <c r="G13477" s="8">
        <v>1973</v>
      </c>
      <c r="H13477" s="8">
        <v>47</v>
      </c>
      <c r="I13477" s="8" t="s">
        <v>41</v>
      </c>
      <c r="J13477" s="8" t="s">
        <v>7188</v>
      </c>
      <c r="K13477" s="6" t="s">
        <v>7188</v>
      </c>
      <c r="L13477" s="7" t="s">
        <v>7189</v>
      </c>
      <c r="M13477" s="6"/>
      <c r="N13477" s="6"/>
      <c r="O13477" s="6"/>
      <c r="P13477" s="6"/>
      <c r="Q13477" s="6"/>
      <c r="R13477" s="6"/>
      <c r="S13477" s="6"/>
      <c r="T13477" s="6"/>
      <c r="U13477" s="6"/>
      <c r="V13477" s="6"/>
      <c r="W13477" s="8" t="s">
        <v>177</v>
      </c>
      <c r="X13477" s="8" t="s">
        <v>147</v>
      </c>
      <c r="Y13477" s="8" t="e">
        <v>#N/A</v>
      </c>
      <c r="AP13477" s="6"/>
      <c r="AQ13477" s="6"/>
      <c r="AR13477" s="6"/>
      <c r="AS13477" s="6"/>
      <c r="AT13477" s="6"/>
    </row>
    <row r="13478" spans="1:46" ht="14.25" customHeight="1">
      <c r="A13478" s="7" t="s">
        <v>159</v>
      </c>
      <c r="B13478" s="7">
        <v>7971</v>
      </c>
      <c r="C13478" s="8">
        <v>196667</v>
      </c>
      <c r="D13478" s="8" t="s">
        <v>7069</v>
      </c>
      <c r="E13478" s="8" t="str">
        <f t="shared" si="210"/>
        <v>RELIANCE INDUSTRIES 14</v>
      </c>
      <c r="F13478" s="8" t="s">
        <v>4034</v>
      </c>
      <c r="G13478" s="8">
        <v>1973</v>
      </c>
      <c r="H13478" s="8">
        <v>47</v>
      </c>
      <c r="I13478" s="8" t="s">
        <v>117</v>
      </c>
      <c r="J13478" s="8" t="s">
        <v>7190</v>
      </c>
      <c r="K13478" s="8" t="s">
        <v>7191</v>
      </c>
      <c r="L13478" s="7" t="s">
        <v>48</v>
      </c>
      <c r="M13478" s="6"/>
      <c r="N13478" s="6"/>
      <c r="O13478" s="6"/>
      <c r="P13478" s="6"/>
      <c r="Q13478" s="6"/>
      <c r="R13478" s="6"/>
      <c r="S13478" s="6"/>
      <c r="T13478" s="6"/>
      <c r="U13478" s="6"/>
      <c r="V13478" s="6"/>
      <c r="W13478" s="8" t="s">
        <v>49</v>
      </c>
      <c r="Z13478" s="8" t="s">
        <v>2545</v>
      </c>
      <c r="AP13478" s="6"/>
      <c r="AQ13478" s="6"/>
      <c r="AR13478" s="6"/>
      <c r="AS13478" s="6"/>
      <c r="AT13478" s="6"/>
    </row>
    <row r="13479" spans="1:46" ht="14.25" customHeight="1">
      <c r="A13479" s="7" t="s">
        <v>159</v>
      </c>
      <c r="B13479" s="7">
        <v>8007</v>
      </c>
      <c r="C13479" s="8">
        <v>196667</v>
      </c>
      <c r="D13479" s="8" t="s">
        <v>7069</v>
      </c>
      <c r="E13479" s="8" t="str">
        <f t="shared" si="210"/>
        <v>RELIANCE INDUSTRIES 15</v>
      </c>
      <c r="F13479" s="8" t="s">
        <v>4034</v>
      </c>
      <c r="G13479" s="8">
        <v>1973</v>
      </c>
      <c r="H13479" s="8">
        <v>47</v>
      </c>
      <c r="I13479" s="8" t="s">
        <v>119</v>
      </c>
      <c r="J13479" s="8" t="s">
        <v>7190</v>
      </c>
      <c r="K13479" s="8" t="s">
        <v>7191</v>
      </c>
      <c r="L13479" s="7" t="s">
        <v>48</v>
      </c>
      <c r="M13479" s="6"/>
      <c r="N13479" s="6"/>
      <c r="O13479" s="6"/>
      <c r="P13479" s="6"/>
      <c r="Q13479" s="6"/>
      <c r="R13479" s="6"/>
      <c r="S13479" s="6"/>
      <c r="T13479" s="6"/>
      <c r="U13479" s="6"/>
      <c r="V13479" s="6"/>
      <c r="W13479" s="8" t="s">
        <v>49</v>
      </c>
      <c r="Z13479" s="8" t="s">
        <v>2545</v>
      </c>
      <c r="AP13479" s="6"/>
      <c r="AQ13479" s="6"/>
      <c r="AR13479" s="6"/>
      <c r="AS13479" s="6"/>
      <c r="AT13479" s="6"/>
    </row>
    <row r="13480" spans="1:46" ht="14.25" customHeight="1">
      <c r="A13480" s="7" t="s">
        <v>159</v>
      </c>
      <c r="B13480" s="7">
        <v>8104</v>
      </c>
      <c r="C13480" s="8">
        <v>196667</v>
      </c>
      <c r="D13480" s="8" t="s">
        <v>7069</v>
      </c>
      <c r="E13480" s="8" t="str">
        <f t="shared" si="210"/>
        <v>RELIANCE INDUSTRIES 16</v>
      </c>
      <c r="F13480" s="8" t="s">
        <v>4034</v>
      </c>
      <c r="G13480" s="8">
        <v>1973</v>
      </c>
      <c r="H13480" s="8">
        <v>47</v>
      </c>
      <c r="I13480" s="8" t="s">
        <v>52</v>
      </c>
      <c r="J13480" s="8" t="s">
        <v>7190</v>
      </c>
      <c r="K13480" s="8" t="s">
        <v>7191</v>
      </c>
      <c r="L13480" s="7" t="s">
        <v>48</v>
      </c>
      <c r="M13480" s="6"/>
      <c r="N13480" s="6"/>
      <c r="O13480" s="6"/>
      <c r="P13480" s="6"/>
      <c r="Q13480" s="6"/>
      <c r="R13480" s="6"/>
      <c r="S13480" s="6"/>
      <c r="T13480" s="6"/>
      <c r="U13480" s="6"/>
      <c r="V13480" s="6"/>
      <c r="W13480" s="8" t="s">
        <v>49</v>
      </c>
      <c r="Z13480" s="8" t="s">
        <v>1147</v>
      </c>
      <c r="AP13480" s="6"/>
      <c r="AQ13480" s="6"/>
      <c r="AR13480" s="6"/>
      <c r="AS13480" s="6"/>
      <c r="AT13480" s="6"/>
    </row>
    <row r="13481" spans="1:46" ht="14.25" customHeight="1">
      <c r="A13481" s="7" t="s">
        <v>159</v>
      </c>
      <c r="B13481" s="7">
        <v>8203</v>
      </c>
      <c r="C13481" s="8">
        <v>196667</v>
      </c>
      <c r="D13481" s="8" t="s">
        <v>7069</v>
      </c>
      <c r="E13481" s="8" t="str">
        <f t="shared" si="210"/>
        <v>RELIANCE INDUSTRIES 17</v>
      </c>
      <c r="F13481" s="8" t="s">
        <v>4034</v>
      </c>
      <c r="G13481" s="8">
        <v>1973</v>
      </c>
      <c r="H13481" s="8">
        <v>47</v>
      </c>
      <c r="I13481" s="8" t="s">
        <v>54</v>
      </c>
      <c r="J13481" s="8" t="s">
        <v>7190</v>
      </c>
      <c r="K13481" s="8" t="s">
        <v>7191</v>
      </c>
      <c r="L13481" s="7" t="s">
        <v>48</v>
      </c>
      <c r="M13481" s="6"/>
      <c r="N13481" s="6"/>
      <c r="O13481" s="6"/>
      <c r="P13481" s="6"/>
      <c r="Q13481" s="6"/>
      <c r="R13481" s="6"/>
      <c r="S13481" s="6"/>
      <c r="T13481" s="6"/>
      <c r="U13481" s="6"/>
      <c r="V13481" s="6"/>
      <c r="W13481" s="8" t="s">
        <v>49</v>
      </c>
      <c r="Z13481" s="8" t="s">
        <v>1147</v>
      </c>
      <c r="AP13481" s="6"/>
      <c r="AQ13481" s="6"/>
      <c r="AR13481" s="6"/>
      <c r="AS13481" s="6"/>
      <c r="AT13481" s="6"/>
    </row>
    <row r="13482" spans="1:46" ht="14.25" customHeight="1">
      <c r="A13482" s="7" t="s">
        <v>159</v>
      </c>
      <c r="B13482" s="7">
        <v>8292</v>
      </c>
      <c r="C13482" s="8">
        <v>196667</v>
      </c>
      <c r="D13482" s="8" t="s">
        <v>7069</v>
      </c>
      <c r="E13482" s="8" t="str">
        <f t="shared" si="210"/>
        <v>RELIANCE INDUSTRIES 18</v>
      </c>
      <c r="F13482" s="8" t="s">
        <v>4034</v>
      </c>
      <c r="G13482" s="8">
        <v>1973</v>
      </c>
      <c r="H13482" s="8">
        <v>47</v>
      </c>
      <c r="I13482" s="8" t="s">
        <v>56</v>
      </c>
      <c r="J13482" s="8" t="s">
        <v>7190</v>
      </c>
      <c r="K13482" s="8" t="s">
        <v>7191</v>
      </c>
      <c r="L13482" s="7" t="s">
        <v>48</v>
      </c>
      <c r="M13482" s="6"/>
      <c r="N13482" s="6"/>
      <c r="O13482" s="6"/>
      <c r="P13482" s="6"/>
      <c r="Q13482" s="6"/>
      <c r="R13482" s="6"/>
      <c r="S13482" s="6"/>
      <c r="T13482" s="6"/>
      <c r="U13482" s="6"/>
      <c r="V13482" s="6"/>
      <c r="W13482" s="8" t="s">
        <v>49</v>
      </c>
      <c r="Z13482" s="8" t="s">
        <v>1147</v>
      </c>
      <c r="AP13482" s="6"/>
      <c r="AQ13482" s="6"/>
      <c r="AR13482" s="6"/>
      <c r="AS13482" s="6"/>
      <c r="AT13482" s="6"/>
    </row>
    <row r="13483" spans="1:46" ht="14.25" customHeight="1">
      <c r="A13483" s="7" t="s">
        <v>38</v>
      </c>
      <c r="B13483" s="7">
        <v>5198</v>
      </c>
      <c r="C13483" s="8">
        <v>196667</v>
      </c>
      <c r="D13483" s="8" t="s">
        <v>7073</v>
      </c>
      <c r="E13483" s="8" t="str">
        <f t="shared" si="210"/>
        <v>Reliance Industries 19</v>
      </c>
      <c r="F13483" s="8" t="s">
        <v>4034</v>
      </c>
      <c r="G13483" s="8">
        <v>1973</v>
      </c>
      <c r="H13483" s="8">
        <v>47</v>
      </c>
      <c r="I13483" s="8" t="s">
        <v>41</v>
      </c>
      <c r="J13483" s="8" t="s">
        <v>7190</v>
      </c>
      <c r="K13483" s="8" t="s">
        <v>7190</v>
      </c>
      <c r="L13483" s="7" t="s">
        <v>48</v>
      </c>
      <c r="M13483" s="6"/>
      <c r="N13483" s="6"/>
      <c r="O13483" s="6"/>
      <c r="P13483" s="6"/>
      <c r="Q13483" s="6"/>
      <c r="R13483" s="6"/>
      <c r="S13483" s="6"/>
      <c r="T13483" s="6"/>
      <c r="U13483" s="6"/>
      <c r="V13483" s="6"/>
      <c r="W13483" s="8" t="s">
        <v>49</v>
      </c>
      <c r="X13483" s="8">
        <v>49.666280586541916</v>
      </c>
      <c r="Y13483" s="8">
        <v>0</v>
      </c>
      <c r="AP13483" s="6"/>
      <c r="AQ13483" s="6"/>
      <c r="AR13483" s="6"/>
      <c r="AS13483" s="6"/>
      <c r="AT13483" s="6"/>
    </row>
    <row r="13484" spans="1:46" ht="14.25" customHeight="1">
      <c r="A13484" s="7" t="s">
        <v>159</v>
      </c>
      <c r="B13484" s="7">
        <v>8293</v>
      </c>
      <c r="C13484" s="8">
        <v>196667</v>
      </c>
      <c r="D13484" s="8" t="s">
        <v>7069</v>
      </c>
      <c r="E13484" s="8" t="str">
        <f t="shared" si="210"/>
        <v>RELIANCE INDUSTRIES 18</v>
      </c>
      <c r="F13484" s="8" t="s">
        <v>4034</v>
      </c>
      <c r="G13484" s="8">
        <v>1973</v>
      </c>
      <c r="H13484" s="8">
        <v>47</v>
      </c>
      <c r="I13484" s="8" t="s">
        <v>56</v>
      </c>
      <c r="J13484" s="8" t="s">
        <v>7192</v>
      </c>
      <c r="K13484" s="8" t="s">
        <v>7193</v>
      </c>
      <c r="L13484" s="7" t="s">
        <v>48</v>
      </c>
      <c r="M13484" s="6"/>
      <c r="N13484" s="6"/>
      <c r="O13484" s="6"/>
      <c r="P13484" s="6"/>
      <c r="Q13484" s="6"/>
      <c r="R13484" s="6"/>
      <c r="S13484" s="6"/>
      <c r="T13484" s="6"/>
      <c r="U13484" s="6"/>
      <c r="V13484" s="6"/>
      <c r="W13484" s="8" t="s">
        <v>49</v>
      </c>
      <c r="Z13484" s="8" t="s">
        <v>1147</v>
      </c>
      <c r="AP13484" s="6"/>
      <c r="AQ13484" s="6"/>
      <c r="AR13484" s="6"/>
      <c r="AS13484" s="6"/>
      <c r="AT13484" s="6"/>
    </row>
    <row r="13485" spans="1:46" ht="14.25" customHeight="1">
      <c r="A13485" s="7" t="s">
        <v>38</v>
      </c>
      <c r="B13485" s="7">
        <v>5199</v>
      </c>
      <c r="C13485" s="8">
        <v>196667</v>
      </c>
      <c r="D13485" s="8" t="s">
        <v>7073</v>
      </c>
      <c r="E13485" s="8" t="str">
        <f t="shared" si="210"/>
        <v>Reliance Industries 19</v>
      </c>
      <c r="F13485" s="8" t="s">
        <v>4034</v>
      </c>
      <c r="G13485" s="8">
        <v>1973</v>
      </c>
      <c r="H13485" s="8">
        <v>47</v>
      </c>
      <c r="I13485" s="8" t="s">
        <v>41</v>
      </c>
      <c r="J13485" s="8" t="s">
        <v>7192</v>
      </c>
      <c r="K13485" s="8" t="s">
        <v>7192</v>
      </c>
      <c r="L13485" s="7" t="s">
        <v>48</v>
      </c>
      <c r="M13485" s="6"/>
      <c r="N13485" s="6"/>
      <c r="O13485" s="6"/>
      <c r="P13485" s="6"/>
      <c r="Q13485" s="6"/>
      <c r="R13485" s="6"/>
      <c r="S13485" s="6"/>
      <c r="T13485" s="6"/>
      <c r="U13485" s="6"/>
      <c r="V13485" s="6"/>
      <c r="W13485" s="8" t="s">
        <v>49</v>
      </c>
      <c r="X13485" s="8">
        <v>49.666280586541916</v>
      </c>
      <c r="Y13485" s="8">
        <v>0</v>
      </c>
      <c r="AP13485" s="6"/>
      <c r="AQ13485" s="6"/>
      <c r="AR13485" s="6"/>
      <c r="AS13485" s="6"/>
      <c r="AT13485" s="6"/>
    </row>
    <row r="13486" spans="1:46" ht="14.25" customHeight="1">
      <c r="A13486" s="7" t="s">
        <v>159</v>
      </c>
      <c r="B13486" s="7">
        <v>8008</v>
      </c>
      <c r="C13486" s="8">
        <v>196667</v>
      </c>
      <c r="D13486" s="8" t="s">
        <v>7069</v>
      </c>
      <c r="E13486" s="8" t="str">
        <f t="shared" si="210"/>
        <v>RELIANCE INDUSTRIES 15</v>
      </c>
      <c r="F13486" s="8" t="s">
        <v>4034</v>
      </c>
      <c r="G13486" s="8">
        <v>1973</v>
      </c>
      <c r="H13486" s="8">
        <v>47</v>
      </c>
      <c r="I13486" s="8" t="s">
        <v>119</v>
      </c>
      <c r="J13486" s="8" t="s">
        <v>7194</v>
      </c>
      <c r="K13486" s="8" t="s">
        <v>7195</v>
      </c>
      <c r="L13486" s="7" t="s">
        <v>48</v>
      </c>
      <c r="M13486" s="6"/>
      <c r="N13486" s="6"/>
      <c r="O13486" s="6"/>
      <c r="P13486" s="6"/>
      <c r="Q13486" s="6"/>
      <c r="R13486" s="6"/>
      <c r="S13486" s="6"/>
      <c r="T13486" s="6"/>
      <c r="U13486" s="6"/>
      <c r="V13486" s="6"/>
      <c r="W13486" s="8" t="s">
        <v>49</v>
      </c>
      <c r="Z13486" s="8" t="s">
        <v>2545</v>
      </c>
      <c r="AP13486" s="6"/>
      <c r="AQ13486" s="6"/>
      <c r="AR13486" s="6"/>
      <c r="AS13486" s="6"/>
      <c r="AT13486" s="6"/>
    </row>
    <row r="13487" spans="1:46" ht="14.25" customHeight="1">
      <c r="A13487" s="7" t="s">
        <v>38</v>
      </c>
      <c r="B13487" s="7">
        <v>5200</v>
      </c>
      <c r="C13487" s="8">
        <v>196667</v>
      </c>
      <c r="D13487" s="8" t="s">
        <v>7073</v>
      </c>
      <c r="E13487" s="8" t="str">
        <f t="shared" si="210"/>
        <v>Reliance Industries 19</v>
      </c>
      <c r="F13487" s="8" t="s">
        <v>4034</v>
      </c>
      <c r="G13487" s="8">
        <v>1973</v>
      </c>
      <c r="H13487" s="8">
        <v>47</v>
      </c>
      <c r="I13487" s="8" t="s">
        <v>41</v>
      </c>
      <c r="J13487" s="8" t="s">
        <v>7196</v>
      </c>
      <c r="K13487" s="8" t="s">
        <v>7196</v>
      </c>
      <c r="L13487" s="7" t="s">
        <v>48</v>
      </c>
      <c r="M13487" s="6"/>
      <c r="N13487" s="6"/>
      <c r="O13487" s="6"/>
      <c r="P13487" s="6"/>
      <c r="Q13487" s="6"/>
      <c r="R13487" s="6"/>
      <c r="S13487" s="6"/>
      <c r="T13487" s="6"/>
      <c r="U13487" s="6"/>
      <c r="V13487" s="6"/>
      <c r="W13487" s="8" t="s">
        <v>49</v>
      </c>
      <c r="X13487" s="8">
        <v>49.666280586541916</v>
      </c>
      <c r="Y13487" s="8">
        <v>0</v>
      </c>
      <c r="AP13487" s="6"/>
      <c r="AQ13487" s="6"/>
      <c r="AR13487" s="6"/>
      <c r="AS13487" s="6"/>
      <c r="AT13487" s="6"/>
    </row>
    <row r="13488" spans="1:46" ht="14.25" customHeight="1">
      <c r="A13488" s="7" t="s">
        <v>159</v>
      </c>
      <c r="B13488" s="7">
        <v>8009</v>
      </c>
      <c r="C13488" s="8">
        <v>196667</v>
      </c>
      <c r="D13488" s="8" t="s">
        <v>7069</v>
      </c>
      <c r="E13488" s="8" t="str">
        <f t="shared" si="210"/>
        <v>RELIANCE INDUSTRIES 15</v>
      </c>
      <c r="F13488" s="8" t="s">
        <v>4034</v>
      </c>
      <c r="G13488" s="8">
        <v>1973</v>
      </c>
      <c r="H13488" s="8">
        <v>47</v>
      </c>
      <c r="I13488" s="8" t="s">
        <v>119</v>
      </c>
      <c r="J13488" s="8" t="s">
        <v>7197</v>
      </c>
      <c r="K13488" s="8" t="s">
        <v>7198</v>
      </c>
      <c r="L13488" s="7" t="s">
        <v>48</v>
      </c>
      <c r="M13488" s="6"/>
      <c r="N13488" s="6"/>
      <c r="O13488" s="6"/>
      <c r="P13488" s="6"/>
      <c r="Q13488" s="6"/>
      <c r="R13488" s="6"/>
      <c r="S13488" s="6"/>
      <c r="T13488" s="6"/>
      <c r="U13488" s="6"/>
      <c r="V13488" s="6"/>
      <c r="W13488" s="8" t="s">
        <v>49</v>
      </c>
      <c r="Z13488" s="8" t="s">
        <v>2545</v>
      </c>
      <c r="AP13488" s="6"/>
      <c r="AQ13488" s="6"/>
      <c r="AR13488" s="6"/>
      <c r="AS13488" s="6"/>
      <c r="AT13488" s="6"/>
    </row>
    <row r="13489" spans="1:46" ht="14.25" customHeight="1">
      <c r="A13489" s="7" t="s">
        <v>159</v>
      </c>
      <c r="B13489" s="7">
        <v>8010</v>
      </c>
      <c r="C13489" s="8">
        <v>196667</v>
      </c>
      <c r="D13489" s="8" t="s">
        <v>7069</v>
      </c>
      <c r="E13489" s="8" t="str">
        <f t="shared" si="210"/>
        <v>RELIANCE INDUSTRIES 15</v>
      </c>
      <c r="F13489" s="8" t="s">
        <v>4034</v>
      </c>
      <c r="G13489" s="8">
        <v>1973</v>
      </c>
      <c r="H13489" s="8">
        <v>47</v>
      </c>
      <c r="I13489" s="8" t="s">
        <v>119</v>
      </c>
      <c r="J13489" s="8" t="s">
        <v>7199</v>
      </c>
      <c r="K13489" s="8" t="s">
        <v>7200</v>
      </c>
      <c r="L13489" s="7" t="s">
        <v>48</v>
      </c>
      <c r="M13489" s="6"/>
      <c r="N13489" s="6"/>
      <c r="O13489" s="6"/>
      <c r="P13489" s="6"/>
      <c r="Q13489" s="6"/>
      <c r="R13489" s="6"/>
      <c r="S13489" s="6"/>
      <c r="T13489" s="6"/>
      <c r="U13489" s="6"/>
      <c r="V13489" s="6"/>
      <c r="W13489" s="8" t="s">
        <v>49</v>
      </c>
      <c r="Z13489" s="8" t="s">
        <v>2545</v>
      </c>
      <c r="AP13489" s="6"/>
      <c r="AQ13489" s="6"/>
      <c r="AR13489" s="6"/>
      <c r="AS13489" s="6"/>
      <c r="AT13489" s="6"/>
    </row>
    <row r="13490" spans="1:46" ht="14.25" customHeight="1">
      <c r="A13490" s="7" t="s">
        <v>159</v>
      </c>
      <c r="B13490" s="7">
        <v>8011</v>
      </c>
      <c r="C13490" s="8">
        <v>196667</v>
      </c>
      <c r="D13490" s="8" t="s">
        <v>7069</v>
      </c>
      <c r="E13490" s="8" t="str">
        <f t="shared" si="210"/>
        <v>RELIANCE INDUSTRIES 15</v>
      </c>
      <c r="F13490" s="8" t="s">
        <v>4034</v>
      </c>
      <c r="G13490" s="8">
        <v>1973</v>
      </c>
      <c r="H13490" s="8">
        <v>47</v>
      </c>
      <c r="I13490" s="8" t="s">
        <v>119</v>
      </c>
      <c r="J13490" s="8" t="s">
        <v>7201</v>
      </c>
      <c r="K13490" s="8" t="s">
        <v>7202</v>
      </c>
      <c r="L13490" s="7" t="s">
        <v>48</v>
      </c>
      <c r="M13490" s="6"/>
      <c r="N13490" s="6"/>
      <c r="O13490" s="6"/>
      <c r="P13490" s="6"/>
      <c r="Q13490" s="6"/>
      <c r="R13490" s="6"/>
      <c r="S13490" s="6"/>
      <c r="T13490" s="6"/>
      <c r="U13490" s="6"/>
      <c r="V13490" s="6"/>
      <c r="W13490" s="8" t="s">
        <v>49</v>
      </c>
      <c r="Z13490" s="8" t="s">
        <v>2545</v>
      </c>
      <c r="AP13490" s="6"/>
      <c r="AQ13490" s="6"/>
      <c r="AR13490" s="6"/>
      <c r="AS13490" s="6"/>
      <c r="AT13490" s="6"/>
    </row>
    <row r="13491" spans="1:46" ht="14.25" customHeight="1">
      <c r="A13491" s="7" t="s">
        <v>38</v>
      </c>
      <c r="B13491" s="7">
        <v>5201</v>
      </c>
      <c r="C13491" s="8">
        <v>196667</v>
      </c>
      <c r="D13491" s="8" t="s">
        <v>7073</v>
      </c>
      <c r="E13491" s="8" t="str">
        <f t="shared" si="210"/>
        <v>Reliance Industries 19</v>
      </c>
      <c r="F13491" s="8" t="s">
        <v>4034</v>
      </c>
      <c r="G13491" s="8">
        <v>1973</v>
      </c>
      <c r="H13491" s="8">
        <v>47</v>
      </c>
      <c r="I13491" s="8" t="s">
        <v>41</v>
      </c>
      <c r="J13491" s="8" t="s">
        <v>7203</v>
      </c>
      <c r="K13491" s="6" t="s">
        <v>7203</v>
      </c>
      <c r="L13491" s="7" t="s">
        <v>121</v>
      </c>
      <c r="M13491" s="6"/>
      <c r="N13491" s="6"/>
      <c r="O13491" s="6"/>
      <c r="P13491" s="6"/>
      <c r="Q13491" s="6"/>
      <c r="R13491" s="6"/>
      <c r="S13491" s="6"/>
      <c r="T13491" s="6"/>
      <c r="U13491" s="6"/>
      <c r="V13491" s="6"/>
      <c r="W13491" s="8" t="s">
        <v>122</v>
      </c>
      <c r="X13491" s="8">
        <v>53.384348386709839</v>
      </c>
      <c r="Y13491" s="8">
        <v>30.666666666666668</v>
      </c>
      <c r="AP13491" s="6"/>
      <c r="AQ13491" s="6"/>
      <c r="AR13491" s="6"/>
      <c r="AS13491" s="6"/>
      <c r="AT13491" s="6"/>
    </row>
    <row r="13492" spans="1:46" ht="14.25" customHeight="1">
      <c r="A13492" s="7" t="s">
        <v>38</v>
      </c>
      <c r="B13492" s="7">
        <v>5202</v>
      </c>
      <c r="C13492" s="8">
        <v>196667</v>
      </c>
      <c r="D13492" s="8" t="s">
        <v>7073</v>
      </c>
      <c r="E13492" s="8" t="str">
        <f t="shared" si="210"/>
        <v>Reliance Industries 19</v>
      </c>
      <c r="F13492" s="8" t="s">
        <v>4034</v>
      </c>
      <c r="G13492" s="8">
        <v>1973</v>
      </c>
      <c r="H13492" s="8">
        <v>47</v>
      </c>
      <c r="I13492" s="8" t="s">
        <v>41</v>
      </c>
      <c r="J13492" s="8" t="s">
        <v>7204</v>
      </c>
      <c r="K13492" s="6" t="s">
        <v>7204</v>
      </c>
      <c r="L13492" s="7" t="s">
        <v>172</v>
      </c>
      <c r="M13492" s="6"/>
      <c r="N13492" s="6"/>
      <c r="O13492" s="6"/>
      <c r="P13492" s="6"/>
      <c r="Q13492" s="6"/>
      <c r="R13492" s="6"/>
      <c r="S13492" s="6"/>
      <c r="T13492" s="6"/>
      <c r="U13492" s="6"/>
      <c r="V13492" s="6"/>
      <c r="W13492" s="8" t="s">
        <v>173</v>
      </c>
      <c r="X13492" s="8">
        <v>53.887287093678786</v>
      </c>
      <c r="Y13492" s="8">
        <v>23.166666666666668</v>
      </c>
      <c r="AP13492" s="6"/>
      <c r="AQ13492" s="6"/>
      <c r="AR13492" s="6"/>
      <c r="AS13492" s="6"/>
      <c r="AT13492" s="6"/>
    </row>
    <row r="13493" spans="1:46" ht="14.25" customHeight="1">
      <c r="A13493" s="7" t="s">
        <v>38</v>
      </c>
      <c r="B13493" s="7">
        <v>5203</v>
      </c>
      <c r="C13493" s="8">
        <v>196667</v>
      </c>
      <c r="D13493" s="8" t="s">
        <v>7073</v>
      </c>
      <c r="E13493" s="8" t="str">
        <f t="shared" si="210"/>
        <v>Reliance Industries 19</v>
      </c>
      <c r="F13493" s="8" t="s">
        <v>4034</v>
      </c>
      <c r="G13493" s="8">
        <v>1973</v>
      </c>
      <c r="H13493" s="8">
        <v>47</v>
      </c>
      <c r="I13493" s="8" t="s">
        <v>41</v>
      </c>
      <c r="J13493" s="8" t="s">
        <v>7205</v>
      </c>
      <c r="K13493" s="6" t="s">
        <v>7205</v>
      </c>
      <c r="L13493" s="7" t="s">
        <v>7206</v>
      </c>
      <c r="M13493" s="6"/>
      <c r="N13493" s="6"/>
      <c r="O13493" s="6"/>
      <c r="P13493" s="6"/>
      <c r="Q13493" s="6"/>
      <c r="R13493" s="6"/>
      <c r="S13493" s="6"/>
      <c r="T13493" s="6"/>
      <c r="U13493" s="6"/>
      <c r="V13493" s="6"/>
      <c r="W13493" s="18" t="s">
        <v>894</v>
      </c>
      <c r="X13493" s="8" t="s">
        <v>147</v>
      </c>
      <c r="Y13493" s="8" t="e">
        <v>#N/A</v>
      </c>
      <c r="AP13493" s="6"/>
      <c r="AQ13493" s="6"/>
      <c r="AR13493" s="6"/>
      <c r="AS13493" s="6"/>
      <c r="AT13493" s="6"/>
    </row>
    <row r="13494" spans="1:46" ht="14.25" customHeight="1">
      <c r="A13494" s="7" t="s">
        <v>38</v>
      </c>
      <c r="B13494" s="7">
        <v>5204</v>
      </c>
      <c r="C13494" s="8">
        <v>196667</v>
      </c>
      <c r="D13494" s="8" t="s">
        <v>7073</v>
      </c>
      <c r="E13494" s="8" t="str">
        <f t="shared" si="210"/>
        <v>Reliance Industries 19</v>
      </c>
      <c r="F13494" s="8" t="s">
        <v>4034</v>
      </c>
      <c r="G13494" s="8">
        <v>1973</v>
      </c>
      <c r="H13494" s="8">
        <v>47</v>
      </c>
      <c r="I13494" s="8" t="s">
        <v>41</v>
      </c>
      <c r="J13494" s="8" t="s">
        <v>7207</v>
      </c>
      <c r="K13494" s="6" t="s">
        <v>7207</v>
      </c>
      <c r="L13494" s="7" t="s">
        <v>1035</v>
      </c>
      <c r="M13494" s="6"/>
      <c r="N13494" s="6"/>
      <c r="O13494" s="6"/>
      <c r="P13494" s="6"/>
      <c r="Q13494" s="6"/>
      <c r="R13494" s="6"/>
      <c r="S13494" s="6"/>
      <c r="T13494" s="6"/>
      <c r="U13494" s="6"/>
      <c r="V13494" s="6"/>
      <c r="W13494" s="8" t="s">
        <v>421</v>
      </c>
      <c r="X13494" s="8">
        <v>48.39810108552237</v>
      </c>
      <c r="Y13494" s="8">
        <v>25.666666666666668</v>
      </c>
      <c r="AP13494" s="6"/>
      <c r="AQ13494" s="6"/>
      <c r="AR13494" s="6"/>
      <c r="AS13494" s="6"/>
      <c r="AT13494" s="6"/>
    </row>
    <row r="13495" spans="1:46" ht="14.25" customHeight="1">
      <c r="A13495" s="7" t="s">
        <v>38</v>
      </c>
      <c r="B13495" s="7">
        <v>5205</v>
      </c>
      <c r="C13495" s="8">
        <v>196667</v>
      </c>
      <c r="D13495" s="8" t="s">
        <v>7073</v>
      </c>
      <c r="E13495" s="8" t="str">
        <f t="shared" si="210"/>
        <v>Reliance Industries 19</v>
      </c>
      <c r="F13495" s="8" t="s">
        <v>4034</v>
      </c>
      <c r="G13495" s="8">
        <v>1973</v>
      </c>
      <c r="H13495" s="8">
        <v>47</v>
      </c>
      <c r="I13495" s="8" t="s">
        <v>41</v>
      </c>
      <c r="J13495" s="8" t="s">
        <v>7208</v>
      </c>
      <c r="K13495" s="6" t="s">
        <v>7208</v>
      </c>
      <c r="L13495" s="7" t="s">
        <v>69</v>
      </c>
      <c r="M13495" s="6"/>
      <c r="N13495" s="6"/>
      <c r="O13495" s="6"/>
      <c r="P13495" s="6"/>
      <c r="Q13495" s="6"/>
      <c r="R13495" s="6"/>
      <c r="S13495" s="6"/>
      <c r="T13495" s="6"/>
      <c r="U13495" s="6"/>
      <c r="V13495" s="6"/>
      <c r="W13495" s="8" t="s">
        <v>70</v>
      </c>
      <c r="X13495" s="8">
        <v>55.462175392827156</v>
      </c>
      <c r="Y13495" s="8">
        <v>26.5</v>
      </c>
      <c r="AP13495" s="6"/>
      <c r="AQ13495" s="6"/>
      <c r="AR13495" s="6"/>
      <c r="AS13495" s="6"/>
      <c r="AT13495" s="6"/>
    </row>
    <row r="13496" spans="1:46" ht="14.25" customHeight="1">
      <c r="A13496" s="7" t="s">
        <v>38</v>
      </c>
      <c r="B13496" s="7">
        <v>5206</v>
      </c>
      <c r="C13496" s="8">
        <v>196667</v>
      </c>
      <c r="D13496" s="8" t="s">
        <v>7073</v>
      </c>
      <c r="E13496" s="8" t="str">
        <f t="shared" si="210"/>
        <v>Reliance Industries 19</v>
      </c>
      <c r="F13496" s="8" t="s">
        <v>4034</v>
      </c>
      <c r="G13496" s="8">
        <v>1973</v>
      </c>
      <c r="H13496" s="8">
        <v>47</v>
      </c>
      <c r="I13496" s="8" t="s">
        <v>41</v>
      </c>
      <c r="J13496" s="8" t="s">
        <v>7209</v>
      </c>
      <c r="K13496" s="6" t="s">
        <v>7209</v>
      </c>
      <c r="L13496" s="7" t="s">
        <v>207</v>
      </c>
      <c r="M13496" s="6"/>
      <c r="N13496" s="6"/>
      <c r="O13496" s="6"/>
      <c r="P13496" s="6"/>
      <c r="Q13496" s="6"/>
      <c r="R13496" s="6"/>
      <c r="S13496" s="6"/>
      <c r="T13496" s="6"/>
      <c r="U13496" s="6"/>
      <c r="V13496" s="6"/>
      <c r="W13496" s="8" t="s">
        <v>122</v>
      </c>
      <c r="X13496" s="8">
        <v>59.378887039702533</v>
      </c>
      <c r="Y13496" s="8">
        <v>23.666666666666668</v>
      </c>
      <c r="AP13496" s="6"/>
      <c r="AQ13496" s="6"/>
      <c r="AR13496" s="6"/>
      <c r="AS13496" s="6"/>
      <c r="AT13496" s="6"/>
    </row>
    <row r="13497" spans="1:46" ht="14.25" customHeight="1">
      <c r="A13497" s="7" t="s">
        <v>38</v>
      </c>
      <c r="B13497" s="7">
        <v>5207</v>
      </c>
      <c r="C13497" s="8">
        <v>196667</v>
      </c>
      <c r="D13497" s="8" t="s">
        <v>7073</v>
      </c>
      <c r="E13497" s="8" t="str">
        <f t="shared" si="210"/>
        <v>Reliance Industries 19</v>
      </c>
      <c r="F13497" s="8" t="s">
        <v>4034</v>
      </c>
      <c r="G13497" s="8">
        <v>1973</v>
      </c>
      <c r="H13497" s="8">
        <v>47</v>
      </c>
      <c r="I13497" s="8" t="s">
        <v>41</v>
      </c>
      <c r="J13497" s="8" t="s">
        <v>7210</v>
      </c>
      <c r="K13497" s="8" t="s">
        <v>7210</v>
      </c>
      <c r="L13497" s="7" t="s">
        <v>48</v>
      </c>
      <c r="M13497" s="6"/>
      <c r="N13497" s="6"/>
      <c r="O13497" s="6"/>
      <c r="P13497" s="6"/>
      <c r="Q13497" s="6"/>
      <c r="R13497" s="6"/>
      <c r="S13497" s="6"/>
      <c r="T13497" s="6"/>
      <c r="U13497" s="6"/>
      <c r="V13497" s="6"/>
      <c r="W13497" s="8" t="s">
        <v>49</v>
      </c>
      <c r="X13497" s="8">
        <v>49.666280586541916</v>
      </c>
      <c r="Y13497" s="8">
        <v>0</v>
      </c>
      <c r="AP13497" s="6"/>
      <c r="AQ13497" s="6"/>
      <c r="AR13497" s="6"/>
      <c r="AS13497" s="6"/>
      <c r="AT13497" s="6"/>
    </row>
    <row r="13498" spans="1:46" ht="14.25" customHeight="1">
      <c r="A13498" s="7" t="s">
        <v>38</v>
      </c>
      <c r="B13498" s="7">
        <v>5208</v>
      </c>
      <c r="C13498" s="8">
        <v>196667</v>
      </c>
      <c r="D13498" s="8" t="s">
        <v>7073</v>
      </c>
      <c r="E13498" s="8" t="str">
        <f t="shared" si="210"/>
        <v>Reliance Industries 19</v>
      </c>
      <c r="F13498" s="8" t="s">
        <v>4034</v>
      </c>
      <c r="G13498" s="8">
        <v>1973</v>
      </c>
      <c r="H13498" s="8">
        <v>47</v>
      </c>
      <c r="I13498" s="8" t="s">
        <v>41</v>
      </c>
      <c r="J13498" s="8" t="s">
        <v>7211</v>
      </c>
      <c r="K13498" s="6" t="s">
        <v>7211</v>
      </c>
      <c r="L13498" s="7" t="s">
        <v>69</v>
      </c>
      <c r="M13498" s="6"/>
      <c r="N13498" s="6"/>
      <c r="O13498" s="6"/>
      <c r="P13498" s="6"/>
      <c r="Q13498" s="6"/>
      <c r="R13498" s="6"/>
      <c r="S13498" s="6"/>
      <c r="T13498" s="6"/>
      <c r="U13498" s="6"/>
      <c r="V13498" s="6"/>
      <c r="W13498" s="8" t="s">
        <v>70</v>
      </c>
      <c r="X13498" s="8">
        <v>55.462175392827156</v>
      </c>
      <c r="Y13498" s="8">
        <v>26.5</v>
      </c>
      <c r="AP13498" s="6"/>
      <c r="AQ13498" s="6"/>
      <c r="AR13498" s="6"/>
      <c r="AS13498" s="6"/>
      <c r="AT13498" s="6"/>
    </row>
    <row r="13499" spans="1:46" ht="14.25" customHeight="1">
      <c r="A13499" s="7" t="s">
        <v>38</v>
      </c>
      <c r="B13499" s="7">
        <v>5209</v>
      </c>
      <c r="C13499" s="8">
        <v>196667</v>
      </c>
      <c r="D13499" s="8" t="s">
        <v>7073</v>
      </c>
      <c r="E13499" s="8" t="str">
        <f t="shared" si="210"/>
        <v>Reliance Industries 19</v>
      </c>
      <c r="F13499" s="8" t="s">
        <v>4034</v>
      </c>
      <c r="G13499" s="8">
        <v>1973</v>
      </c>
      <c r="H13499" s="8">
        <v>47</v>
      </c>
      <c r="I13499" s="8" t="s">
        <v>41</v>
      </c>
      <c r="J13499" s="8" t="s">
        <v>7212</v>
      </c>
      <c r="K13499" s="6" t="s">
        <v>7212</v>
      </c>
      <c r="L13499" s="7" t="s">
        <v>60</v>
      </c>
      <c r="M13499" s="6"/>
      <c r="N13499" s="6"/>
      <c r="O13499" s="6"/>
      <c r="P13499" s="6"/>
      <c r="Q13499" s="6"/>
      <c r="R13499" s="6"/>
      <c r="S13499" s="6"/>
      <c r="T13499" s="6"/>
      <c r="U13499" s="6"/>
      <c r="V13499" s="6"/>
      <c r="W13499" s="8" t="s">
        <v>61</v>
      </c>
      <c r="X13499" s="8">
        <v>44.512039702530892</v>
      </c>
      <c r="Y13499" s="8">
        <v>18.666666666666668</v>
      </c>
      <c r="AP13499" s="6"/>
      <c r="AQ13499" s="6"/>
      <c r="AR13499" s="6"/>
      <c r="AS13499" s="6"/>
      <c r="AT13499" s="6"/>
    </row>
    <row r="13500" spans="1:46" ht="14.25" customHeight="1">
      <c r="A13500" s="7" t="s">
        <v>38</v>
      </c>
      <c r="B13500" s="7">
        <v>5211</v>
      </c>
      <c r="C13500" s="8">
        <v>196667</v>
      </c>
      <c r="D13500" s="8" t="s">
        <v>7073</v>
      </c>
      <c r="E13500" s="8" t="str">
        <f t="shared" si="210"/>
        <v>Reliance Industries 19</v>
      </c>
      <c r="F13500" s="8" t="s">
        <v>4034</v>
      </c>
      <c r="G13500" s="8">
        <v>1973</v>
      </c>
      <c r="H13500" s="8">
        <v>47</v>
      </c>
      <c r="I13500" s="8" t="s">
        <v>41</v>
      </c>
      <c r="J13500" s="8" t="s">
        <v>7213</v>
      </c>
      <c r="K13500" s="6" t="s">
        <v>7213</v>
      </c>
      <c r="L13500" s="7" t="s">
        <v>404</v>
      </c>
      <c r="M13500" s="6"/>
      <c r="N13500" s="6"/>
      <c r="O13500" s="6"/>
      <c r="P13500" s="6"/>
      <c r="Q13500" s="6"/>
      <c r="R13500" s="6"/>
      <c r="S13500" s="6"/>
      <c r="T13500" s="6"/>
      <c r="U13500" s="6"/>
      <c r="V13500" s="6"/>
      <c r="W13500" s="8" t="s">
        <v>177</v>
      </c>
      <c r="X13500" s="8">
        <v>54.522306435168531</v>
      </c>
      <c r="Y13500" s="8">
        <v>17.333333333333332</v>
      </c>
      <c r="AP13500" s="6"/>
      <c r="AQ13500" s="6"/>
      <c r="AR13500" s="6"/>
      <c r="AS13500" s="6"/>
      <c r="AT13500" s="6"/>
    </row>
    <row r="13501" spans="1:46" ht="14.25" customHeight="1">
      <c r="A13501" s="7" t="s">
        <v>38</v>
      </c>
      <c r="B13501" s="7">
        <v>5212</v>
      </c>
      <c r="C13501" s="8">
        <v>196667</v>
      </c>
      <c r="D13501" s="8" t="s">
        <v>7073</v>
      </c>
      <c r="E13501" s="8" t="str">
        <f t="shared" si="210"/>
        <v>Reliance Industries 19</v>
      </c>
      <c r="F13501" s="8" t="s">
        <v>4034</v>
      </c>
      <c r="G13501" s="8">
        <v>1973</v>
      </c>
      <c r="H13501" s="8">
        <v>47</v>
      </c>
      <c r="I13501" s="8" t="s">
        <v>41</v>
      </c>
      <c r="J13501" s="8" t="s">
        <v>7214</v>
      </c>
      <c r="K13501" s="6" t="s">
        <v>7214</v>
      </c>
      <c r="L13501" s="7" t="s">
        <v>303</v>
      </c>
      <c r="M13501" s="6"/>
      <c r="N13501" s="6"/>
      <c r="O13501" s="6"/>
      <c r="P13501" s="6"/>
      <c r="Q13501" s="6"/>
      <c r="R13501" s="6"/>
      <c r="S13501" s="6"/>
      <c r="T13501" s="6"/>
      <c r="U13501" s="6"/>
      <c r="V13501" s="6"/>
      <c r="W13501" s="8" t="s">
        <v>194</v>
      </c>
      <c r="X13501" s="8">
        <v>51.177709307904507</v>
      </c>
      <c r="Y13501" s="8">
        <v>14.833333333333334</v>
      </c>
      <c r="AP13501" s="6"/>
      <c r="AQ13501" s="6"/>
      <c r="AR13501" s="6"/>
      <c r="AS13501" s="6"/>
      <c r="AT13501" s="6"/>
    </row>
    <row r="13502" spans="1:46" ht="14.25" customHeight="1">
      <c r="A13502" s="7" t="s">
        <v>38</v>
      </c>
      <c r="B13502" s="7">
        <v>5213</v>
      </c>
      <c r="C13502" s="8">
        <v>196667</v>
      </c>
      <c r="D13502" s="8" t="s">
        <v>7073</v>
      </c>
      <c r="E13502" s="8" t="str">
        <f t="shared" si="210"/>
        <v>Reliance Industries 19</v>
      </c>
      <c r="F13502" s="8" t="s">
        <v>4034</v>
      </c>
      <c r="G13502" s="8">
        <v>1973</v>
      </c>
      <c r="H13502" s="8">
        <v>47</v>
      </c>
      <c r="I13502" s="8" t="s">
        <v>41</v>
      </c>
      <c r="J13502" s="8" t="s">
        <v>7215</v>
      </c>
      <c r="K13502" s="6" t="s">
        <v>7215</v>
      </c>
      <c r="L13502" s="7" t="s">
        <v>303</v>
      </c>
      <c r="M13502" s="6"/>
      <c r="N13502" s="6"/>
      <c r="O13502" s="6"/>
      <c r="P13502" s="6"/>
      <c r="Q13502" s="6"/>
      <c r="R13502" s="6"/>
      <c r="S13502" s="6"/>
      <c r="T13502" s="6"/>
      <c r="U13502" s="6"/>
      <c r="V13502" s="6"/>
      <c r="W13502" s="8" t="s">
        <v>194</v>
      </c>
      <c r="X13502" s="8">
        <v>51.177709307904507</v>
      </c>
      <c r="Y13502" s="8">
        <v>14.833333333333334</v>
      </c>
      <c r="AP13502" s="6"/>
      <c r="AQ13502" s="6"/>
      <c r="AR13502" s="6"/>
      <c r="AS13502" s="6"/>
      <c r="AT13502" s="6"/>
    </row>
    <row r="13503" spans="1:46" ht="14.25" customHeight="1">
      <c r="A13503" s="7" t="s">
        <v>38</v>
      </c>
      <c r="B13503" s="7">
        <v>5214</v>
      </c>
      <c r="C13503" s="8">
        <v>196667</v>
      </c>
      <c r="D13503" s="8" t="s">
        <v>7073</v>
      </c>
      <c r="E13503" s="8" t="str">
        <f t="shared" si="210"/>
        <v>Reliance Industries 19</v>
      </c>
      <c r="F13503" s="8" t="s">
        <v>4034</v>
      </c>
      <c r="G13503" s="8">
        <v>1973</v>
      </c>
      <c r="H13503" s="8">
        <v>47</v>
      </c>
      <c r="I13503" s="8" t="s">
        <v>41</v>
      </c>
      <c r="J13503" s="8" t="s">
        <v>7216</v>
      </c>
      <c r="K13503" s="6" t="s">
        <v>7216</v>
      </c>
      <c r="L13503" s="7" t="s">
        <v>223</v>
      </c>
      <c r="M13503" s="6"/>
      <c r="N13503" s="6"/>
      <c r="O13503" s="6"/>
      <c r="P13503" s="6"/>
      <c r="Q13503" s="6"/>
      <c r="R13503" s="6"/>
      <c r="S13503" s="6"/>
      <c r="T13503" s="6"/>
      <c r="U13503" s="6"/>
      <c r="V13503" s="6"/>
      <c r="W13503" s="8" t="s">
        <v>122</v>
      </c>
      <c r="X13503" s="8">
        <v>58</v>
      </c>
      <c r="Y13503" s="8">
        <v>23.5</v>
      </c>
      <c r="AP13503" s="6"/>
      <c r="AQ13503" s="6"/>
      <c r="AR13503" s="6"/>
      <c r="AS13503" s="6"/>
      <c r="AT13503" s="6"/>
    </row>
    <row r="13504" spans="1:46" ht="14.25" customHeight="1">
      <c r="A13504" s="7" t="s">
        <v>159</v>
      </c>
      <c r="B13504" s="7">
        <v>7968</v>
      </c>
      <c r="C13504" s="8">
        <v>196667</v>
      </c>
      <c r="D13504" s="8" t="s">
        <v>7069</v>
      </c>
      <c r="E13504" s="8" t="str">
        <f t="shared" si="210"/>
        <v>RELIANCE INDUSTRIES 14</v>
      </c>
      <c r="F13504" s="8" t="s">
        <v>4034</v>
      </c>
      <c r="G13504" s="8">
        <v>1973</v>
      </c>
      <c r="H13504" s="8">
        <v>47</v>
      </c>
      <c r="I13504" s="8" t="s">
        <v>117</v>
      </c>
      <c r="J13504" s="8" t="s">
        <v>7217</v>
      </c>
      <c r="K13504" s="8" t="s">
        <v>7218</v>
      </c>
      <c r="L13504" s="7" t="s">
        <v>48</v>
      </c>
      <c r="M13504" s="6"/>
      <c r="N13504" s="6"/>
      <c r="O13504" s="6"/>
      <c r="P13504" s="6"/>
      <c r="Q13504" s="6"/>
      <c r="R13504" s="6"/>
      <c r="S13504" s="6"/>
      <c r="T13504" s="6"/>
      <c r="U13504" s="6"/>
      <c r="V13504" s="6"/>
      <c r="W13504" s="8" t="s">
        <v>49</v>
      </c>
      <c r="Z13504" s="8" t="s">
        <v>2545</v>
      </c>
      <c r="AP13504" s="6"/>
      <c r="AQ13504" s="6"/>
      <c r="AR13504" s="6"/>
      <c r="AS13504" s="6"/>
      <c r="AT13504" s="6"/>
    </row>
    <row r="13505" spans="1:46" ht="14.25" customHeight="1">
      <c r="A13505" s="7" t="s">
        <v>159</v>
      </c>
      <c r="B13505" s="7">
        <v>7905</v>
      </c>
      <c r="C13505" s="8">
        <v>196667</v>
      </c>
      <c r="D13505" s="8" t="s">
        <v>7069</v>
      </c>
      <c r="E13505" s="8" t="str">
        <f t="shared" si="210"/>
        <v>RELIANCE INDUSTRIES 14</v>
      </c>
      <c r="F13505" s="8" t="s">
        <v>4034</v>
      </c>
      <c r="G13505" s="8">
        <v>1973</v>
      </c>
      <c r="H13505" s="8">
        <v>47</v>
      </c>
      <c r="I13505" s="8" t="s">
        <v>117</v>
      </c>
      <c r="J13505" s="8" t="s">
        <v>7219</v>
      </c>
      <c r="K13505" s="6" t="s">
        <v>7219</v>
      </c>
      <c r="L13505" s="7" t="s">
        <v>125</v>
      </c>
      <c r="M13505" s="6"/>
      <c r="N13505" s="6"/>
      <c r="O13505" s="6"/>
      <c r="P13505" s="6"/>
      <c r="Q13505" s="6"/>
      <c r="R13505" s="6"/>
      <c r="S13505" s="6"/>
      <c r="T13505" s="6"/>
      <c r="U13505" s="6"/>
      <c r="V13505" s="6"/>
      <c r="W13505" s="8" t="s">
        <v>61</v>
      </c>
      <c r="Z13505" s="8" t="s">
        <v>2545</v>
      </c>
      <c r="AP13505" s="6"/>
      <c r="AQ13505" s="6"/>
      <c r="AR13505" s="6"/>
      <c r="AS13505" s="6"/>
      <c r="AT13505" s="6"/>
    </row>
    <row r="13506" spans="1:46" ht="14.25" customHeight="1">
      <c r="A13506" s="7" t="s">
        <v>159</v>
      </c>
      <c r="B13506" s="7">
        <v>8012</v>
      </c>
      <c r="C13506" s="8">
        <v>196667</v>
      </c>
      <c r="D13506" s="8" t="s">
        <v>7069</v>
      </c>
      <c r="E13506" s="8" t="str">
        <f t="shared" ref="E13506:E13569" si="211">CONCATENATE(LEFT(D13506,20),RIGHT(I13506,2))</f>
        <v>RELIANCE INDUSTRIES 15</v>
      </c>
      <c r="F13506" s="8" t="s">
        <v>4034</v>
      </c>
      <c r="G13506" s="8">
        <v>1973</v>
      </c>
      <c r="H13506" s="8">
        <v>47</v>
      </c>
      <c r="I13506" s="8" t="s">
        <v>119</v>
      </c>
      <c r="J13506" s="8" t="s">
        <v>7219</v>
      </c>
      <c r="K13506" s="6" t="s">
        <v>7219</v>
      </c>
      <c r="L13506" s="7" t="s">
        <v>125</v>
      </c>
      <c r="M13506" s="6"/>
      <c r="N13506" s="6"/>
      <c r="O13506" s="6"/>
      <c r="P13506" s="6"/>
      <c r="Q13506" s="6"/>
      <c r="R13506" s="6"/>
      <c r="S13506" s="6"/>
      <c r="T13506" s="6"/>
      <c r="U13506" s="6"/>
      <c r="V13506" s="6"/>
      <c r="W13506" s="8" t="s">
        <v>61</v>
      </c>
      <c r="Z13506" s="8" t="s">
        <v>2545</v>
      </c>
      <c r="AP13506" s="6"/>
      <c r="AQ13506" s="6"/>
      <c r="AR13506" s="6"/>
      <c r="AS13506" s="6"/>
      <c r="AT13506" s="6"/>
    </row>
    <row r="13507" spans="1:46" ht="14.25" customHeight="1">
      <c r="A13507" s="7" t="s">
        <v>159</v>
      </c>
      <c r="B13507" s="7">
        <v>8105</v>
      </c>
      <c r="C13507" s="8">
        <v>196667</v>
      </c>
      <c r="D13507" s="8" t="s">
        <v>7069</v>
      </c>
      <c r="E13507" s="8" t="str">
        <f t="shared" si="211"/>
        <v>RELIANCE INDUSTRIES 16</v>
      </c>
      <c r="F13507" s="8" t="s">
        <v>4034</v>
      </c>
      <c r="G13507" s="8">
        <v>1973</v>
      </c>
      <c r="H13507" s="8">
        <v>47</v>
      </c>
      <c r="I13507" s="8" t="s">
        <v>52</v>
      </c>
      <c r="J13507" s="8" t="s">
        <v>7219</v>
      </c>
      <c r="K13507" s="6" t="s">
        <v>7219</v>
      </c>
      <c r="L13507" s="7" t="s">
        <v>125</v>
      </c>
      <c r="M13507" s="6"/>
      <c r="N13507" s="6"/>
      <c r="O13507" s="6"/>
      <c r="P13507" s="6"/>
      <c r="Q13507" s="6"/>
      <c r="R13507" s="6"/>
      <c r="S13507" s="6"/>
      <c r="T13507" s="6"/>
      <c r="U13507" s="6"/>
      <c r="V13507" s="6"/>
      <c r="W13507" s="8" t="s">
        <v>61</v>
      </c>
      <c r="Z13507" s="8" t="s">
        <v>1147</v>
      </c>
      <c r="AP13507" s="6"/>
      <c r="AQ13507" s="6"/>
      <c r="AR13507" s="6"/>
      <c r="AS13507" s="6"/>
      <c r="AT13507" s="6"/>
    </row>
    <row r="13508" spans="1:46" ht="14.25" customHeight="1">
      <c r="A13508" s="7" t="s">
        <v>159</v>
      </c>
      <c r="B13508" s="7">
        <v>8204</v>
      </c>
      <c r="C13508" s="8">
        <v>196667</v>
      </c>
      <c r="D13508" s="8" t="s">
        <v>7069</v>
      </c>
      <c r="E13508" s="8" t="str">
        <f t="shared" si="211"/>
        <v>RELIANCE INDUSTRIES 17</v>
      </c>
      <c r="F13508" s="8" t="s">
        <v>4034</v>
      </c>
      <c r="G13508" s="8">
        <v>1973</v>
      </c>
      <c r="H13508" s="8">
        <v>47</v>
      </c>
      <c r="I13508" s="8" t="s">
        <v>54</v>
      </c>
      <c r="J13508" s="8" t="s">
        <v>7219</v>
      </c>
      <c r="K13508" s="6" t="s">
        <v>7219</v>
      </c>
      <c r="L13508" s="7" t="s">
        <v>125</v>
      </c>
      <c r="M13508" s="6"/>
      <c r="N13508" s="6"/>
      <c r="O13508" s="6"/>
      <c r="P13508" s="6"/>
      <c r="Q13508" s="6"/>
      <c r="R13508" s="6"/>
      <c r="S13508" s="6"/>
      <c r="T13508" s="6"/>
      <c r="U13508" s="6"/>
      <c r="V13508" s="6"/>
      <c r="W13508" s="8" t="s">
        <v>61</v>
      </c>
      <c r="Z13508" s="8" t="s">
        <v>1147</v>
      </c>
      <c r="AP13508" s="6"/>
      <c r="AQ13508" s="6"/>
      <c r="AR13508" s="6"/>
      <c r="AS13508" s="6"/>
      <c r="AT13508" s="6"/>
    </row>
    <row r="13509" spans="1:46" ht="14.25" customHeight="1">
      <c r="A13509" s="7" t="s">
        <v>159</v>
      </c>
      <c r="B13509" s="7">
        <v>8294</v>
      </c>
      <c r="C13509" s="8">
        <v>196667</v>
      </c>
      <c r="D13509" s="8" t="s">
        <v>7069</v>
      </c>
      <c r="E13509" s="8" t="str">
        <f t="shared" si="211"/>
        <v>RELIANCE INDUSTRIES 18</v>
      </c>
      <c r="F13509" s="8" t="s">
        <v>4034</v>
      </c>
      <c r="G13509" s="8">
        <v>1973</v>
      </c>
      <c r="H13509" s="8">
        <v>47</v>
      </c>
      <c r="I13509" s="8" t="s">
        <v>56</v>
      </c>
      <c r="J13509" s="8" t="s">
        <v>7219</v>
      </c>
      <c r="K13509" s="6" t="s">
        <v>7219</v>
      </c>
      <c r="L13509" s="7" t="s">
        <v>125</v>
      </c>
      <c r="M13509" s="6"/>
      <c r="N13509" s="6"/>
      <c r="O13509" s="6"/>
      <c r="P13509" s="6"/>
      <c r="Q13509" s="6"/>
      <c r="R13509" s="6"/>
      <c r="S13509" s="6"/>
      <c r="T13509" s="6"/>
      <c r="U13509" s="6"/>
      <c r="V13509" s="6"/>
      <c r="W13509" s="8" t="s">
        <v>61</v>
      </c>
      <c r="Z13509" s="8" t="s">
        <v>1147</v>
      </c>
      <c r="AP13509" s="6"/>
      <c r="AQ13509" s="6"/>
      <c r="AR13509" s="6"/>
      <c r="AS13509" s="6"/>
      <c r="AT13509" s="6"/>
    </row>
    <row r="13510" spans="1:46" ht="14.25" customHeight="1">
      <c r="A13510" s="7" t="s">
        <v>38</v>
      </c>
      <c r="B13510" s="7">
        <v>5215</v>
      </c>
      <c r="C13510" s="8">
        <v>196667</v>
      </c>
      <c r="D13510" s="8" t="s">
        <v>7073</v>
      </c>
      <c r="E13510" s="8" t="str">
        <f t="shared" si="211"/>
        <v>Reliance Industries 19</v>
      </c>
      <c r="F13510" s="8" t="s">
        <v>4034</v>
      </c>
      <c r="G13510" s="8">
        <v>1973</v>
      </c>
      <c r="H13510" s="8">
        <v>47</v>
      </c>
      <c r="I13510" s="8" t="s">
        <v>41</v>
      </c>
      <c r="J13510" s="8" t="s">
        <v>7219</v>
      </c>
      <c r="K13510" s="6" t="s">
        <v>7219</v>
      </c>
      <c r="L13510" s="7" t="s">
        <v>125</v>
      </c>
      <c r="M13510" s="6"/>
      <c r="N13510" s="6"/>
      <c r="O13510" s="6"/>
      <c r="P13510" s="6"/>
      <c r="Q13510" s="6"/>
      <c r="R13510" s="6"/>
      <c r="S13510" s="6"/>
      <c r="T13510" s="6"/>
      <c r="U13510" s="6"/>
      <c r="V13510" s="6"/>
      <c r="W13510" s="8" t="s">
        <v>61</v>
      </c>
      <c r="X13510" s="8">
        <v>52.324817080484593</v>
      </c>
      <c r="Y13510" s="8">
        <v>16.666666666666668</v>
      </c>
      <c r="AP13510" s="6"/>
      <c r="AQ13510" s="6"/>
      <c r="AR13510" s="6"/>
      <c r="AS13510" s="6"/>
      <c r="AT13510" s="6"/>
    </row>
    <row r="13511" spans="1:46" ht="14.25" customHeight="1">
      <c r="A13511" s="7" t="s">
        <v>159</v>
      </c>
      <c r="B13511" s="7">
        <v>7973</v>
      </c>
      <c r="C13511" s="8">
        <v>196667</v>
      </c>
      <c r="D13511" s="8" t="s">
        <v>7069</v>
      </c>
      <c r="E13511" s="8" t="str">
        <f t="shared" si="211"/>
        <v>RELIANCE INDUSTRIES 14</v>
      </c>
      <c r="F13511" s="8" t="s">
        <v>4034</v>
      </c>
      <c r="G13511" s="8">
        <v>1973</v>
      </c>
      <c r="H13511" s="8">
        <v>47</v>
      </c>
      <c r="I13511" s="8" t="s">
        <v>117</v>
      </c>
      <c r="J13511" s="8" t="s">
        <v>7220</v>
      </c>
      <c r="K13511" s="8" t="s">
        <v>7221</v>
      </c>
      <c r="L13511" s="7" t="s">
        <v>48</v>
      </c>
      <c r="M13511" s="6"/>
      <c r="N13511" s="6"/>
      <c r="O13511" s="6"/>
      <c r="P13511" s="6"/>
      <c r="Q13511" s="6"/>
      <c r="R13511" s="6"/>
      <c r="S13511" s="6"/>
      <c r="T13511" s="6"/>
      <c r="U13511" s="6"/>
      <c r="V13511" s="6"/>
      <c r="W13511" s="8" t="s">
        <v>49</v>
      </c>
      <c r="Z13511" s="8" t="s">
        <v>2545</v>
      </c>
      <c r="AP13511" s="6"/>
      <c r="AQ13511" s="6"/>
      <c r="AR13511" s="6"/>
      <c r="AS13511" s="6"/>
      <c r="AT13511" s="6"/>
    </row>
    <row r="13512" spans="1:46" ht="14.25" customHeight="1">
      <c r="A13512" s="7" t="s">
        <v>159</v>
      </c>
      <c r="B13512" s="7">
        <v>8013</v>
      </c>
      <c r="C13512" s="8">
        <v>196667</v>
      </c>
      <c r="D13512" s="8" t="s">
        <v>7069</v>
      </c>
      <c r="E13512" s="8" t="str">
        <f t="shared" si="211"/>
        <v>RELIANCE INDUSTRIES 15</v>
      </c>
      <c r="F13512" s="8" t="s">
        <v>4034</v>
      </c>
      <c r="G13512" s="8">
        <v>1973</v>
      </c>
      <c r="H13512" s="8">
        <v>47</v>
      </c>
      <c r="I13512" s="8" t="s">
        <v>119</v>
      </c>
      <c r="J13512" s="8" t="s">
        <v>7220</v>
      </c>
      <c r="K13512" s="8" t="s">
        <v>7221</v>
      </c>
      <c r="L13512" s="7" t="s">
        <v>48</v>
      </c>
      <c r="M13512" s="6"/>
      <c r="N13512" s="6"/>
      <c r="O13512" s="6"/>
      <c r="P13512" s="6"/>
      <c r="Q13512" s="6"/>
      <c r="R13512" s="6"/>
      <c r="S13512" s="6"/>
      <c r="T13512" s="6"/>
      <c r="U13512" s="6"/>
      <c r="V13512" s="6"/>
      <c r="W13512" s="8" t="s">
        <v>49</v>
      </c>
      <c r="Z13512" s="8" t="s">
        <v>2545</v>
      </c>
      <c r="AP13512" s="6"/>
      <c r="AQ13512" s="6"/>
      <c r="AR13512" s="6"/>
      <c r="AS13512" s="6"/>
      <c r="AT13512" s="6"/>
    </row>
    <row r="13513" spans="1:46" ht="14.25" customHeight="1">
      <c r="A13513" s="7" t="s">
        <v>159</v>
      </c>
      <c r="B13513" s="7">
        <v>8106</v>
      </c>
      <c r="C13513" s="8">
        <v>196667</v>
      </c>
      <c r="D13513" s="8" t="s">
        <v>7069</v>
      </c>
      <c r="E13513" s="8" t="str">
        <f t="shared" si="211"/>
        <v>RELIANCE INDUSTRIES 16</v>
      </c>
      <c r="F13513" s="8" t="s">
        <v>4034</v>
      </c>
      <c r="G13513" s="8">
        <v>1973</v>
      </c>
      <c r="H13513" s="8">
        <v>47</v>
      </c>
      <c r="I13513" s="8" t="s">
        <v>52</v>
      </c>
      <c r="J13513" s="8" t="s">
        <v>7220</v>
      </c>
      <c r="K13513" s="8" t="s">
        <v>7221</v>
      </c>
      <c r="L13513" s="7" t="s">
        <v>48</v>
      </c>
      <c r="M13513" s="6"/>
      <c r="N13513" s="6"/>
      <c r="O13513" s="6"/>
      <c r="P13513" s="6"/>
      <c r="Q13513" s="6"/>
      <c r="R13513" s="6"/>
      <c r="S13513" s="6"/>
      <c r="T13513" s="6"/>
      <c r="U13513" s="6"/>
      <c r="V13513" s="6"/>
      <c r="W13513" s="8" t="s">
        <v>49</v>
      </c>
      <c r="Z13513" s="8" t="s">
        <v>1147</v>
      </c>
      <c r="AP13513" s="6"/>
      <c r="AQ13513" s="6"/>
      <c r="AR13513" s="6"/>
      <c r="AS13513" s="6"/>
      <c r="AT13513" s="6"/>
    </row>
    <row r="13514" spans="1:46" ht="14.25" customHeight="1">
      <c r="A13514" s="7" t="s">
        <v>159</v>
      </c>
      <c r="B13514" s="7">
        <v>8205</v>
      </c>
      <c r="C13514" s="8">
        <v>196667</v>
      </c>
      <c r="D13514" s="8" t="s">
        <v>7069</v>
      </c>
      <c r="E13514" s="8" t="str">
        <f t="shared" si="211"/>
        <v>RELIANCE INDUSTRIES 17</v>
      </c>
      <c r="F13514" s="8" t="s">
        <v>4034</v>
      </c>
      <c r="G13514" s="8">
        <v>1973</v>
      </c>
      <c r="H13514" s="8">
        <v>47</v>
      </c>
      <c r="I13514" s="8" t="s">
        <v>54</v>
      </c>
      <c r="J13514" s="8" t="s">
        <v>7220</v>
      </c>
      <c r="K13514" s="8" t="s">
        <v>7221</v>
      </c>
      <c r="L13514" s="7" t="s">
        <v>48</v>
      </c>
      <c r="M13514" s="6"/>
      <c r="N13514" s="6"/>
      <c r="O13514" s="6"/>
      <c r="P13514" s="6"/>
      <c r="Q13514" s="6"/>
      <c r="R13514" s="6"/>
      <c r="S13514" s="6"/>
      <c r="T13514" s="6"/>
      <c r="U13514" s="6"/>
      <c r="V13514" s="6"/>
      <c r="W13514" s="8" t="s">
        <v>49</v>
      </c>
      <c r="Z13514" s="8" t="s">
        <v>1147</v>
      </c>
      <c r="AP13514" s="6"/>
      <c r="AQ13514" s="6"/>
      <c r="AR13514" s="6"/>
      <c r="AS13514" s="6"/>
      <c r="AT13514" s="6"/>
    </row>
    <row r="13515" spans="1:46" ht="14.25" customHeight="1">
      <c r="A13515" s="7" t="s">
        <v>159</v>
      </c>
      <c r="B13515" s="7">
        <v>7985</v>
      </c>
      <c r="C13515" s="8">
        <v>196667</v>
      </c>
      <c r="D13515" s="8" t="s">
        <v>7069</v>
      </c>
      <c r="E13515" s="8" t="str">
        <f t="shared" si="211"/>
        <v>RELIANCE INDUSTRIES 14</v>
      </c>
      <c r="F13515" s="8" t="s">
        <v>4034</v>
      </c>
      <c r="G13515" s="8">
        <v>1973</v>
      </c>
      <c r="H13515" s="8">
        <v>47</v>
      </c>
      <c r="I13515" s="8" t="s">
        <v>117</v>
      </c>
      <c r="J13515" s="8" t="s">
        <v>7222</v>
      </c>
      <c r="K13515" s="8" t="s">
        <v>7223</v>
      </c>
      <c r="L13515" s="7" t="s">
        <v>48</v>
      </c>
      <c r="M13515" s="6"/>
      <c r="N13515" s="6"/>
      <c r="O13515" s="6"/>
      <c r="P13515" s="6"/>
      <c r="Q13515" s="6"/>
      <c r="R13515" s="6"/>
      <c r="S13515" s="6"/>
      <c r="T13515" s="6"/>
      <c r="U13515" s="6"/>
      <c r="V13515" s="6"/>
      <c r="W13515" s="8" t="s">
        <v>49</v>
      </c>
      <c r="Z13515" s="8" t="s">
        <v>2545</v>
      </c>
      <c r="AP13515" s="6"/>
      <c r="AQ13515" s="6"/>
      <c r="AR13515" s="6"/>
      <c r="AS13515" s="6"/>
      <c r="AT13515" s="6"/>
    </row>
    <row r="13516" spans="1:46" ht="14.25" customHeight="1">
      <c r="A13516" s="7" t="s">
        <v>159</v>
      </c>
      <c r="B13516" s="7">
        <v>7942</v>
      </c>
      <c r="C13516" s="8">
        <v>196667</v>
      </c>
      <c r="D13516" s="8" t="s">
        <v>7069</v>
      </c>
      <c r="E13516" s="8" t="str">
        <f t="shared" si="211"/>
        <v>RELIANCE INDUSTRIES 14</v>
      </c>
      <c r="F13516" s="8" t="s">
        <v>4034</v>
      </c>
      <c r="G13516" s="8">
        <v>1973</v>
      </c>
      <c r="H13516" s="8">
        <v>47</v>
      </c>
      <c r="I13516" s="8" t="s">
        <v>117</v>
      </c>
      <c r="J13516" s="8" t="s">
        <v>7224</v>
      </c>
      <c r="K13516" s="8" t="s">
        <v>7225</v>
      </c>
      <c r="L13516" s="7" t="s">
        <v>48</v>
      </c>
      <c r="M13516" s="6"/>
      <c r="N13516" s="6"/>
      <c r="O13516" s="6"/>
      <c r="P13516" s="6"/>
      <c r="Q13516" s="6"/>
      <c r="R13516" s="6"/>
      <c r="S13516" s="6"/>
      <c r="T13516" s="6"/>
      <c r="U13516" s="6"/>
      <c r="V13516" s="6"/>
      <c r="W13516" s="8" t="s">
        <v>49</v>
      </c>
      <c r="Z13516" s="8" t="s">
        <v>2545</v>
      </c>
      <c r="AP13516" s="6"/>
      <c r="AQ13516" s="6"/>
      <c r="AR13516" s="6"/>
      <c r="AS13516" s="6"/>
      <c r="AT13516" s="6"/>
    </row>
    <row r="13517" spans="1:46" ht="14.25" customHeight="1">
      <c r="A13517" s="7" t="s">
        <v>159</v>
      </c>
      <c r="B13517" s="7">
        <v>8014</v>
      </c>
      <c r="C13517" s="8">
        <v>196667</v>
      </c>
      <c r="D13517" s="8" t="s">
        <v>7069</v>
      </c>
      <c r="E13517" s="8" t="str">
        <f t="shared" si="211"/>
        <v>RELIANCE INDUSTRIES 15</v>
      </c>
      <c r="F13517" s="8" t="s">
        <v>4034</v>
      </c>
      <c r="G13517" s="8">
        <v>1973</v>
      </c>
      <c r="H13517" s="8">
        <v>47</v>
      </c>
      <c r="I13517" s="8" t="s">
        <v>119</v>
      </c>
      <c r="J13517" s="8" t="s">
        <v>7224</v>
      </c>
      <c r="K13517" s="8" t="s">
        <v>7225</v>
      </c>
      <c r="L13517" s="7" t="s">
        <v>48</v>
      </c>
      <c r="M13517" s="6"/>
      <c r="N13517" s="6"/>
      <c r="O13517" s="6"/>
      <c r="P13517" s="6"/>
      <c r="Q13517" s="6"/>
      <c r="R13517" s="6"/>
      <c r="S13517" s="6"/>
      <c r="T13517" s="6"/>
      <c r="U13517" s="6"/>
      <c r="V13517" s="6"/>
      <c r="W13517" s="8" t="s">
        <v>49</v>
      </c>
      <c r="Z13517" s="8" t="s">
        <v>1147</v>
      </c>
      <c r="AP13517" s="6"/>
      <c r="AQ13517" s="6"/>
      <c r="AR13517" s="6"/>
      <c r="AS13517" s="6"/>
      <c r="AT13517" s="6"/>
    </row>
    <row r="13518" spans="1:46" ht="14.25" customHeight="1">
      <c r="A13518" s="7" t="s">
        <v>159</v>
      </c>
      <c r="B13518" s="7">
        <v>8107</v>
      </c>
      <c r="C13518" s="8">
        <v>196667</v>
      </c>
      <c r="D13518" s="8" t="s">
        <v>7069</v>
      </c>
      <c r="E13518" s="8" t="str">
        <f t="shared" si="211"/>
        <v>RELIANCE INDUSTRIES 16</v>
      </c>
      <c r="F13518" s="8" t="s">
        <v>4034</v>
      </c>
      <c r="G13518" s="8">
        <v>1973</v>
      </c>
      <c r="H13518" s="8">
        <v>47</v>
      </c>
      <c r="I13518" s="8" t="s">
        <v>52</v>
      </c>
      <c r="J13518" s="8" t="s">
        <v>7224</v>
      </c>
      <c r="K13518" s="8" t="s">
        <v>7225</v>
      </c>
      <c r="L13518" s="7" t="s">
        <v>48</v>
      </c>
      <c r="M13518" s="6"/>
      <c r="N13518" s="6"/>
      <c r="O13518" s="6"/>
      <c r="P13518" s="6"/>
      <c r="Q13518" s="6"/>
      <c r="R13518" s="6"/>
      <c r="S13518" s="6"/>
      <c r="T13518" s="6"/>
      <c r="U13518" s="6"/>
      <c r="V13518" s="6"/>
      <c r="W13518" s="8" t="s">
        <v>49</v>
      </c>
      <c r="Z13518" s="8" t="s">
        <v>1147</v>
      </c>
      <c r="AP13518" s="6"/>
      <c r="AQ13518" s="6"/>
      <c r="AR13518" s="6"/>
      <c r="AS13518" s="6"/>
      <c r="AT13518" s="6"/>
    </row>
    <row r="13519" spans="1:46" ht="14.25" customHeight="1">
      <c r="A13519" s="7" t="s">
        <v>159</v>
      </c>
      <c r="B13519" s="7">
        <v>8206</v>
      </c>
      <c r="C13519" s="8">
        <v>196667</v>
      </c>
      <c r="D13519" s="8" t="s">
        <v>7069</v>
      </c>
      <c r="E13519" s="8" t="str">
        <f t="shared" si="211"/>
        <v>RELIANCE INDUSTRIES 17</v>
      </c>
      <c r="F13519" s="8" t="s">
        <v>4034</v>
      </c>
      <c r="G13519" s="8">
        <v>1973</v>
      </c>
      <c r="H13519" s="8">
        <v>47</v>
      </c>
      <c r="I13519" s="8" t="s">
        <v>54</v>
      </c>
      <c r="J13519" s="8" t="s">
        <v>7224</v>
      </c>
      <c r="K13519" s="8" t="s">
        <v>7225</v>
      </c>
      <c r="L13519" s="7" t="s">
        <v>48</v>
      </c>
      <c r="M13519" s="6"/>
      <c r="N13519" s="6"/>
      <c r="O13519" s="6"/>
      <c r="P13519" s="6"/>
      <c r="Q13519" s="6"/>
      <c r="R13519" s="6"/>
      <c r="S13519" s="6"/>
      <c r="T13519" s="6"/>
      <c r="U13519" s="6"/>
      <c r="V13519" s="6"/>
      <c r="W13519" s="8" t="s">
        <v>49</v>
      </c>
      <c r="Z13519" s="8" t="s">
        <v>1147</v>
      </c>
      <c r="AP13519" s="6"/>
      <c r="AQ13519" s="6"/>
      <c r="AR13519" s="6"/>
      <c r="AS13519" s="6"/>
      <c r="AT13519" s="6"/>
    </row>
    <row r="13520" spans="1:46" ht="14.25" customHeight="1">
      <c r="A13520" s="7" t="s">
        <v>159</v>
      </c>
      <c r="B13520" s="7">
        <v>8295</v>
      </c>
      <c r="C13520" s="8">
        <v>196667</v>
      </c>
      <c r="D13520" s="8" t="s">
        <v>7069</v>
      </c>
      <c r="E13520" s="8" t="str">
        <f t="shared" si="211"/>
        <v>RELIANCE INDUSTRIES 18</v>
      </c>
      <c r="F13520" s="8" t="s">
        <v>4034</v>
      </c>
      <c r="G13520" s="8">
        <v>1973</v>
      </c>
      <c r="H13520" s="8">
        <v>47</v>
      </c>
      <c r="I13520" s="8" t="s">
        <v>56</v>
      </c>
      <c r="J13520" s="8" t="s">
        <v>7224</v>
      </c>
      <c r="K13520" s="8" t="s">
        <v>7225</v>
      </c>
      <c r="L13520" s="7" t="s">
        <v>48</v>
      </c>
      <c r="M13520" s="6"/>
      <c r="N13520" s="6"/>
      <c r="O13520" s="6"/>
      <c r="P13520" s="6"/>
      <c r="Q13520" s="6"/>
      <c r="R13520" s="6"/>
      <c r="S13520" s="6"/>
      <c r="T13520" s="6"/>
      <c r="U13520" s="6"/>
      <c r="V13520" s="6"/>
      <c r="W13520" s="8" t="s">
        <v>49</v>
      </c>
      <c r="Z13520" s="8" t="s">
        <v>1147</v>
      </c>
      <c r="AP13520" s="6"/>
      <c r="AQ13520" s="6"/>
      <c r="AR13520" s="6"/>
      <c r="AS13520" s="6"/>
      <c r="AT13520" s="6"/>
    </row>
    <row r="13521" spans="1:46" ht="14.25" customHeight="1">
      <c r="A13521" s="7" t="s">
        <v>38</v>
      </c>
      <c r="B13521" s="7">
        <v>5216</v>
      </c>
      <c r="C13521" s="8">
        <v>196667</v>
      </c>
      <c r="D13521" s="8" t="s">
        <v>7073</v>
      </c>
      <c r="E13521" s="8" t="str">
        <f t="shared" si="211"/>
        <v>Reliance Industries 19</v>
      </c>
      <c r="F13521" s="8" t="s">
        <v>4034</v>
      </c>
      <c r="G13521" s="8">
        <v>1973</v>
      </c>
      <c r="H13521" s="8">
        <v>47</v>
      </c>
      <c r="I13521" s="8" t="s">
        <v>41</v>
      </c>
      <c r="J13521" s="8" t="s">
        <v>7226</v>
      </c>
      <c r="K13521" s="8" t="s">
        <v>7226</v>
      </c>
      <c r="L13521" s="7" t="s">
        <v>48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8" t="s">
        <v>49</v>
      </c>
      <c r="X13521" s="8">
        <v>49.666280586541916</v>
      </c>
      <c r="Y13521" s="8">
        <v>0</v>
      </c>
      <c r="AP13521" s="6"/>
      <c r="AQ13521" s="6"/>
      <c r="AR13521" s="6"/>
      <c r="AS13521" s="6"/>
      <c r="AT13521" s="6"/>
    </row>
    <row r="13522" spans="1:46" ht="14.25" customHeight="1">
      <c r="A13522" s="7" t="s">
        <v>159</v>
      </c>
      <c r="B13522" s="7">
        <v>7928</v>
      </c>
      <c r="C13522" s="8">
        <v>196667</v>
      </c>
      <c r="D13522" s="8" t="s">
        <v>7069</v>
      </c>
      <c r="E13522" s="8" t="str">
        <f t="shared" si="211"/>
        <v>RELIANCE INDUSTRIES 14</v>
      </c>
      <c r="F13522" s="8" t="s">
        <v>4034</v>
      </c>
      <c r="G13522" s="8">
        <v>1973</v>
      </c>
      <c r="H13522" s="8">
        <v>47</v>
      </c>
      <c r="I13522" s="8" t="s">
        <v>117</v>
      </c>
      <c r="J13522" s="8" t="s">
        <v>7227</v>
      </c>
      <c r="K13522" s="8" t="s">
        <v>7228</v>
      </c>
      <c r="L13522" s="7" t="s">
        <v>48</v>
      </c>
      <c r="M13522" s="6"/>
      <c r="N13522" s="6"/>
      <c r="O13522" s="6"/>
      <c r="P13522" s="6"/>
      <c r="Q13522" s="6"/>
      <c r="R13522" s="6"/>
      <c r="S13522" s="6"/>
      <c r="T13522" s="6"/>
      <c r="U13522" s="6"/>
      <c r="V13522" s="6"/>
      <c r="W13522" s="8" t="s">
        <v>49</v>
      </c>
      <c r="Z13522" s="8" t="s">
        <v>2545</v>
      </c>
      <c r="AP13522" s="6"/>
      <c r="AQ13522" s="6"/>
      <c r="AR13522" s="6"/>
      <c r="AS13522" s="6"/>
      <c r="AT13522" s="6"/>
    </row>
    <row r="13523" spans="1:46" ht="14.25" customHeight="1">
      <c r="A13523" s="7" t="s">
        <v>159</v>
      </c>
      <c r="B13523" s="7">
        <v>8015</v>
      </c>
      <c r="C13523" s="8">
        <v>196667</v>
      </c>
      <c r="D13523" s="8" t="s">
        <v>7069</v>
      </c>
      <c r="E13523" s="8" t="str">
        <f t="shared" si="211"/>
        <v>RELIANCE INDUSTRIES 15</v>
      </c>
      <c r="F13523" s="8" t="s">
        <v>4034</v>
      </c>
      <c r="G13523" s="8">
        <v>1973</v>
      </c>
      <c r="H13523" s="8">
        <v>47</v>
      </c>
      <c r="I13523" s="8" t="s">
        <v>119</v>
      </c>
      <c r="J13523" s="8" t="s">
        <v>7227</v>
      </c>
      <c r="K13523" s="8" t="s">
        <v>7228</v>
      </c>
      <c r="L13523" s="7" t="s">
        <v>48</v>
      </c>
      <c r="M13523" s="6"/>
      <c r="N13523" s="6"/>
      <c r="O13523" s="6"/>
      <c r="P13523" s="6"/>
      <c r="Q13523" s="6"/>
      <c r="R13523" s="6"/>
      <c r="S13523" s="6"/>
      <c r="T13523" s="6"/>
      <c r="U13523" s="6"/>
      <c r="V13523" s="6"/>
      <c r="W13523" s="8" t="s">
        <v>49</v>
      </c>
      <c r="Z13523" s="8" t="s">
        <v>1147</v>
      </c>
      <c r="AP13523" s="6"/>
      <c r="AQ13523" s="6"/>
      <c r="AR13523" s="6"/>
      <c r="AS13523" s="6"/>
      <c r="AT13523" s="6"/>
    </row>
    <row r="13524" spans="1:46" ht="14.25" customHeight="1">
      <c r="A13524" s="7" t="s">
        <v>159</v>
      </c>
      <c r="B13524" s="7">
        <v>8108</v>
      </c>
      <c r="C13524" s="8">
        <v>196667</v>
      </c>
      <c r="D13524" s="8" t="s">
        <v>7069</v>
      </c>
      <c r="E13524" s="8" t="str">
        <f t="shared" si="211"/>
        <v>RELIANCE INDUSTRIES 16</v>
      </c>
      <c r="F13524" s="8" t="s">
        <v>4034</v>
      </c>
      <c r="G13524" s="8">
        <v>1973</v>
      </c>
      <c r="H13524" s="8">
        <v>47</v>
      </c>
      <c r="I13524" s="8" t="s">
        <v>52</v>
      </c>
      <c r="J13524" s="8" t="s">
        <v>7227</v>
      </c>
      <c r="K13524" s="8" t="s">
        <v>7228</v>
      </c>
      <c r="L13524" s="7" t="s">
        <v>48</v>
      </c>
      <c r="M13524" s="6"/>
      <c r="N13524" s="6"/>
      <c r="O13524" s="6"/>
      <c r="P13524" s="6"/>
      <c r="Q13524" s="6"/>
      <c r="R13524" s="6"/>
      <c r="S13524" s="6"/>
      <c r="T13524" s="6"/>
      <c r="U13524" s="6"/>
      <c r="V13524" s="6"/>
      <c r="W13524" s="8" t="s">
        <v>49</v>
      </c>
      <c r="Z13524" s="8" t="s">
        <v>1147</v>
      </c>
      <c r="AP13524" s="6"/>
      <c r="AQ13524" s="6"/>
      <c r="AR13524" s="6"/>
      <c r="AS13524" s="6"/>
      <c r="AT13524" s="6"/>
    </row>
    <row r="13525" spans="1:46" ht="14.25" customHeight="1">
      <c r="A13525" s="7" t="s">
        <v>159</v>
      </c>
      <c r="B13525" s="7">
        <v>8207</v>
      </c>
      <c r="C13525" s="8">
        <v>196667</v>
      </c>
      <c r="D13525" s="8" t="s">
        <v>7069</v>
      </c>
      <c r="E13525" s="8" t="str">
        <f t="shared" si="211"/>
        <v>RELIANCE INDUSTRIES 17</v>
      </c>
      <c r="F13525" s="8" t="s">
        <v>4034</v>
      </c>
      <c r="G13525" s="8">
        <v>1973</v>
      </c>
      <c r="H13525" s="8">
        <v>47</v>
      </c>
      <c r="I13525" s="8" t="s">
        <v>54</v>
      </c>
      <c r="J13525" s="8" t="s">
        <v>7227</v>
      </c>
      <c r="K13525" s="8" t="s">
        <v>7228</v>
      </c>
      <c r="L13525" s="7" t="s">
        <v>48</v>
      </c>
      <c r="M13525" s="6"/>
      <c r="N13525" s="6"/>
      <c r="O13525" s="6"/>
      <c r="P13525" s="6"/>
      <c r="Q13525" s="6"/>
      <c r="R13525" s="6"/>
      <c r="S13525" s="6"/>
      <c r="T13525" s="6"/>
      <c r="U13525" s="6"/>
      <c r="V13525" s="6"/>
      <c r="W13525" s="8" t="s">
        <v>49</v>
      </c>
      <c r="Z13525" s="8" t="s">
        <v>1147</v>
      </c>
      <c r="AP13525" s="6"/>
      <c r="AQ13525" s="6"/>
      <c r="AR13525" s="6"/>
      <c r="AS13525" s="6"/>
      <c r="AT13525" s="6"/>
    </row>
    <row r="13526" spans="1:46" ht="14.25" customHeight="1">
      <c r="A13526" s="7" t="s">
        <v>159</v>
      </c>
      <c r="B13526" s="7">
        <v>8296</v>
      </c>
      <c r="C13526" s="8">
        <v>196667</v>
      </c>
      <c r="D13526" s="8" t="s">
        <v>7069</v>
      </c>
      <c r="E13526" s="8" t="str">
        <f t="shared" si="211"/>
        <v>RELIANCE INDUSTRIES 18</v>
      </c>
      <c r="F13526" s="8" t="s">
        <v>4034</v>
      </c>
      <c r="G13526" s="8">
        <v>1973</v>
      </c>
      <c r="H13526" s="8">
        <v>47</v>
      </c>
      <c r="I13526" s="8" t="s">
        <v>56</v>
      </c>
      <c r="J13526" s="8" t="s">
        <v>7227</v>
      </c>
      <c r="K13526" s="8" t="s">
        <v>7228</v>
      </c>
      <c r="L13526" s="7" t="s">
        <v>48</v>
      </c>
      <c r="M13526" s="6"/>
      <c r="N13526" s="6"/>
      <c r="O13526" s="6"/>
      <c r="P13526" s="6"/>
      <c r="Q13526" s="6"/>
      <c r="R13526" s="6"/>
      <c r="S13526" s="6"/>
      <c r="T13526" s="6"/>
      <c r="U13526" s="6"/>
      <c r="V13526" s="6"/>
      <c r="W13526" s="8" t="s">
        <v>49</v>
      </c>
      <c r="Z13526" s="8" t="s">
        <v>1147</v>
      </c>
      <c r="AP13526" s="6"/>
      <c r="AQ13526" s="6"/>
      <c r="AR13526" s="6"/>
      <c r="AS13526" s="6"/>
      <c r="AT13526" s="6"/>
    </row>
    <row r="13527" spans="1:46" ht="14.25" customHeight="1">
      <c r="A13527" s="7" t="s">
        <v>38</v>
      </c>
      <c r="B13527" s="7">
        <v>5217</v>
      </c>
      <c r="C13527" s="8">
        <v>196667</v>
      </c>
      <c r="D13527" s="8" t="s">
        <v>7073</v>
      </c>
      <c r="E13527" s="8" t="str">
        <f t="shared" si="211"/>
        <v>Reliance Industries 19</v>
      </c>
      <c r="F13527" s="8" t="s">
        <v>4034</v>
      </c>
      <c r="G13527" s="8">
        <v>1973</v>
      </c>
      <c r="H13527" s="8">
        <v>47</v>
      </c>
      <c r="I13527" s="8" t="s">
        <v>41</v>
      </c>
      <c r="J13527" s="8" t="s">
        <v>7227</v>
      </c>
      <c r="K13527" s="8" t="s">
        <v>7227</v>
      </c>
      <c r="L13527" s="7" t="s">
        <v>48</v>
      </c>
      <c r="M13527" s="6"/>
      <c r="N13527" s="6"/>
      <c r="O13527" s="6"/>
      <c r="P13527" s="6"/>
      <c r="Q13527" s="6"/>
      <c r="R13527" s="6"/>
      <c r="S13527" s="6"/>
      <c r="T13527" s="6"/>
      <c r="U13527" s="6"/>
      <c r="V13527" s="6"/>
      <c r="W13527" s="8" t="s">
        <v>49</v>
      </c>
      <c r="X13527" s="8">
        <v>49.666280586541916</v>
      </c>
      <c r="Y13527" s="8">
        <v>0</v>
      </c>
      <c r="AP13527" s="6"/>
      <c r="AQ13527" s="6"/>
      <c r="AR13527" s="6"/>
      <c r="AS13527" s="6"/>
      <c r="AT13527" s="6"/>
    </row>
    <row r="13528" spans="1:46" ht="14.25" customHeight="1">
      <c r="A13528" s="7" t="s">
        <v>159</v>
      </c>
      <c r="B13528" s="7">
        <v>7907</v>
      </c>
      <c r="C13528" s="8">
        <v>196667</v>
      </c>
      <c r="D13528" s="8" t="s">
        <v>7069</v>
      </c>
      <c r="E13528" s="8" t="str">
        <f t="shared" si="211"/>
        <v>RELIANCE INDUSTRIES 14</v>
      </c>
      <c r="F13528" s="8" t="s">
        <v>4034</v>
      </c>
      <c r="G13528" s="8">
        <v>1973</v>
      </c>
      <c r="H13528" s="8">
        <v>47</v>
      </c>
      <c r="I13528" s="8" t="s">
        <v>117</v>
      </c>
      <c r="J13528" s="8" t="s">
        <v>7229</v>
      </c>
      <c r="K13528" s="8" t="s">
        <v>7230</v>
      </c>
      <c r="L13528" s="7" t="s">
        <v>48</v>
      </c>
      <c r="M13528" s="6"/>
      <c r="N13528" s="6"/>
      <c r="O13528" s="6"/>
      <c r="P13528" s="6"/>
      <c r="Q13528" s="6"/>
      <c r="R13528" s="6"/>
      <c r="S13528" s="6"/>
      <c r="T13528" s="6"/>
      <c r="U13528" s="6"/>
      <c r="V13528" s="6"/>
      <c r="W13528" s="8" t="s">
        <v>49</v>
      </c>
      <c r="Z13528" s="8" t="s">
        <v>2545</v>
      </c>
      <c r="AP13528" s="6"/>
      <c r="AQ13528" s="6"/>
      <c r="AR13528" s="6"/>
      <c r="AS13528" s="6"/>
      <c r="AT13528" s="6"/>
    </row>
    <row r="13529" spans="1:46" ht="14.25" customHeight="1">
      <c r="A13529" s="7" t="s">
        <v>159</v>
      </c>
      <c r="B13529" s="7">
        <v>8016</v>
      </c>
      <c r="C13529" s="8">
        <v>196667</v>
      </c>
      <c r="D13529" s="8" t="s">
        <v>7069</v>
      </c>
      <c r="E13529" s="8" t="str">
        <f t="shared" si="211"/>
        <v>RELIANCE INDUSTRIES 15</v>
      </c>
      <c r="F13529" s="8" t="s">
        <v>4034</v>
      </c>
      <c r="G13529" s="8">
        <v>1973</v>
      </c>
      <c r="H13529" s="8">
        <v>47</v>
      </c>
      <c r="I13529" s="8" t="s">
        <v>119</v>
      </c>
      <c r="J13529" s="8" t="s">
        <v>7229</v>
      </c>
      <c r="K13529" s="8" t="s">
        <v>7230</v>
      </c>
      <c r="L13529" s="7" t="s">
        <v>48</v>
      </c>
      <c r="M13529" s="6"/>
      <c r="N13529" s="6"/>
      <c r="O13529" s="6"/>
      <c r="P13529" s="6"/>
      <c r="Q13529" s="6"/>
      <c r="R13529" s="6"/>
      <c r="S13529" s="6"/>
      <c r="T13529" s="6"/>
      <c r="U13529" s="6"/>
      <c r="V13529" s="6"/>
      <c r="W13529" s="8" t="s">
        <v>49</v>
      </c>
      <c r="Z13529" s="8" t="s">
        <v>1147</v>
      </c>
      <c r="AP13529" s="6"/>
      <c r="AQ13529" s="6"/>
      <c r="AR13529" s="6"/>
      <c r="AS13529" s="6"/>
      <c r="AT13529" s="6"/>
    </row>
    <row r="13530" spans="1:46" ht="14.25" customHeight="1">
      <c r="A13530" s="7" t="s">
        <v>159</v>
      </c>
      <c r="B13530" s="7">
        <v>8109</v>
      </c>
      <c r="C13530" s="8">
        <v>196667</v>
      </c>
      <c r="D13530" s="8" t="s">
        <v>7069</v>
      </c>
      <c r="E13530" s="8" t="str">
        <f t="shared" si="211"/>
        <v>RELIANCE INDUSTRIES 16</v>
      </c>
      <c r="F13530" s="8" t="s">
        <v>4034</v>
      </c>
      <c r="G13530" s="8">
        <v>1973</v>
      </c>
      <c r="H13530" s="8">
        <v>47</v>
      </c>
      <c r="I13530" s="8" t="s">
        <v>52</v>
      </c>
      <c r="J13530" s="8" t="s">
        <v>7229</v>
      </c>
      <c r="K13530" s="8" t="s">
        <v>7230</v>
      </c>
      <c r="L13530" s="7" t="s">
        <v>48</v>
      </c>
      <c r="M13530" s="6"/>
      <c r="N13530" s="6"/>
      <c r="O13530" s="6"/>
      <c r="P13530" s="6"/>
      <c r="Q13530" s="6"/>
      <c r="R13530" s="6"/>
      <c r="S13530" s="6"/>
      <c r="T13530" s="6"/>
      <c r="U13530" s="6"/>
      <c r="V13530" s="6"/>
      <c r="W13530" s="8" t="s">
        <v>49</v>
      </c>
      <c r="Z13530" s="8" t="s">
        <v>1147</v>
      </c>
      <c r="AP13530" s="6"/>
      <c r="AQ13530" s="6"/>
      <c r="AR13530" s="6"/>
      <c r="AS13530" s="6"/>
      <c r="AT13530" s="6"/>
    </row>
    <row r="13531" spans="1:46" ht="14.25" customHeight="1">
      <c r="A13531" s="7" t="s">
        <v>159</v>
      </c>
      <c r="B13531" s="7">
        <v>8208</v>
      </c>
      <c r="C13531" s="8">
        <v>196667</v>
      </c>
      <c r="D13531" s="8" t="s">
        <v>7069</v>
      </c>
      <c r="E13531" s="8" t="str">
        <f t="shared" si="211"/>
        <v>RELIANCE INDUSTRIES 17</v>
      </c>
      <c r="F13531" s="8" t="s">
        <v>4034</v>
      </c>
      <c r="G13531" s="8">
        <v>1973</v>
      </c>
      <c r="H13531" s="8">
        <v>47</v>
      </c>
      <c r="I13531" s="8" t="s">
        <v>54</v>
      </c>
      <c r="J13531" s="8" t="s">
        <v>7229</v>
      </c>
      <c r="K13531" s="8" t="s">
        <v>7230</v>
      </c>
      <c r="L13531" s="7" t="s">
        <v>48</v>
      </c>
      <c r="M13531" s="6"/>
      <c r="N13531" s="6"/>
      <c r="O13531" s="6"/>
      <c r="P13531" s="6"/>
      <c r="Q13531" s="6"/>
      <c r="R13531" s="6"/>
      <c r="S13531" s="6"/>
      <c r="T13531" s="6"/>
      <c r="U13531" s="6"/>
      <c r="V13531" s="6"/>
      <c r="W13531" s="8" t="s">
        <v>49</v>
      </c>
      <c r="Z13531" s="8" t="s">
        <v>1147</v>
      </c>
      <c r="AP13531" s="6"/>
      <c r="AQ13531" s="6"/>
      <c r="AR13531" s="6"/>
      <c r="AS13531" s="6"/>
      <c r="AT13531" s="6"/>
    </row>
    <row r="13532" spans="1:46" ht="14.25" customHeight="1">
      <c r="A13532" s="7" t="s">
        <v>159</v>
      </c>
      <c r="B13532" s="7">
        <v>8297</v>
      </c>
      <c r="C13532" s="8">
        <v>196667</v>
      </c>
      <c r="D13532" s="8" t="s">
        <v>7069</v>
      </c>
      <c r="E13532" s="8" t="str">
        <f t="shared" si="211"/>
        <v>RELIANCE INDUSTRIES 18</v>
      </c>
      <c r="F13532" s="8" t="s">
        <v>4034</v>
      </c>
      <c r="G13532" s="8">
        <v>1973</v>
      </c>
      <c r="H13532" s="8">
        <v>47</v>
      </c>
      <c r="I13532" s="8" t="s">
        <v>56</v>
      </c>
      <c r="J13532" s="8" t="s">
        <v>7229</v>
      </c>
      <c r="K13532" s="8" t="s">
        <v>7230</v>
      </c>
      <c r="L13532" s="7" t="s">
        <v>48</v>
      </c>
      <c r="M13532" s="6"/>
      <c r="N13532" s="6"/>
      <c r="O13532" s="6"/>
      <c r="P13532" s="6"/>
      <c r="Q13532" s="6"/>
      <c r="R13532" s="6"/>
      <c r="S13532" s="6"/>
      <c r="T13532" s="6"/>
      <c r="U13532" s="6"/>
      <c r="V13532" s="6"/>
      <c r="W13532" s="8" t="s">
        <v>49</v>
      </c>
      <c r="Z13532" s="8" t="s">
        <v>1147</v>
      </c>
      <c r="AP13532" s="6"/>
      <c r="AQ13532" s="6"/>
      <c r="AR13532" s="6"/>
      <c r="AS13532" s="6"/>
      <c r="AT13532" s="6"/>
    </row>
    <row r="13533" spans="1:46" ht="14.25" customHeight="1">
      <c r="A13533" s="7" t="s">
        <v>159</v>
      </c>
      <c r="B13533" s="7">
        <v>7930</v>
      </c>
      <c r="C13533" s="8">
        <v>196667</v>
      </c>
      <c r="D13533" s="8" t="s">
        <v>7069</v>
      </c>
      <c r="E13533" s="8" t="str">
        <f t="shared" si="211"/>
        <v>RELIANCE INDUSTRIES 14</v>
      </c>
      <c r="F13533" s="8" t="s">
        <v>4034</v>
      </c>
      <c r="G13533" s="8">
        <v>1973</v>
      </c>
      <c r="H13533" s="8">
        <v>47</v>
      </c>
      <c r="I13533" s="8" t="s">
        <v>117</v>
      </c>
      <c r="J13533" s="8" t="s">
        <v>7231</v>
      </c>
      <c r="K13533" s="8" t="s">
        <v>7232</v>
      </c>
      <c r="L13533" s="7" t="s">
        <v>48</v>
      </c>
      <c r="M13533" s="6"/>
      <c r="N13533" s="6"/>
      <c r="O13533" s="6"/>
      <c r="P13533" s="6"/>
      <c r="Q13533" s="6"/>
      <c r="R13533" s="6"/>
      <c r="S13533" s="6"/>
      <c r="T13533" s="6"/>
      <c r="U13533" s="6"/>
      <c r="V13533" s="6"/>
      <c r="W13533" s="8" t="s">
        <v>49</v>
      </c>
      <c r="Z13533" s="8" t="s">
        <v>2545</v>
      </c>
      <c r="AP13533" s="6"/>
      <c r="AQ13533" s="6"/>
      <c r="AR13533" s="6"/>
      <c r="AS13533" s="6"/>
      <c r="AT13533" s="6"/>
    </row>
    <row r="13534" spans="1:46" ht="14.25" customHeight="1">
      <c r="A13534" s="7" t="s">
        <v>159</v>
      </c>
      <c r="B13534" s="7">
        <v>8017</v>
      </c>
      <c r="C13534" s="8">
        <v>196667</v>
      </c>
      <c r="D13534" s="8" t="s">
        <v>7069</v>
      </c>
      <c r="E13534" s="8" t="str">
        <f t="shared" si="211"/>
        <v>RELIANCE INDUSTRIES 15</v>
      </c>
      <c r="F13534" s="8" t="s">
        <v>4034</v>
      </c>
      <c r="G13534" s="8">
        <v>1973</v>
      </c>
      <c r="H13534" s="8">
        <v>47</v>
      </c>
      <c r="I13534" s="8" t="s">
        <v>119</v>
      </c>
      <c r="J13534" s="8" t="s">
        <v>7231</v>
      </c>
      <c r="K13534" s="8" t="s">
        <v>7232</v>
      </c>
      <c r="L13534" s="7" t="s">
        <v>48</v>
      </c>
      <c r="M13534" s="6"/>
      <c r="N13534" s="6"/>
      <c r="O13534" s="6"/>
      <c r="P13534" s="6"/>
      <c r="Q13534" s="6"/>
      <c r="R13534" s="6"/>
      <c r="S13534" s="6"/>
      <c r="T13534" s="6"/>
      <c r="U13534" s="6"/>
      <c r="V13534" s="6"/>
      <c r="W13534" s="8" t="s">
        <v>49</v>
      </c>
      <c r="Z13534" s="8" t="s">
        <v>1147</v>
      </c>
      <c r="AP13534" s="6"/>
      <c r="AQ13534" s="6"/>
      <c r="AR13534" s="6"/>
      <c r="AS13534" s="6"/>
      <c r="AT13534" s="6"/>
    </row>
    <row r="13535" spans="1:46" ht="14.25" customHeight="1">
      <c r="A13535" s="7" t="s">
        <v>159</v>
      </c>
      <c r="B13535" s="7">
        <v>8110</v>
      </c>
      <c r="C13535" s="8">
        <v>196667</v>
      </c>
      <c r="D13535" s="8" t="s">
        <v>7069</v>
      </c>
      <c r="E13535" s="8" t="str">
        <f t="shared" si="211"/>
        <v>RELIANCE INDUSTRIES 16</v>
      </c>
      <c r="F13535" s="8" t="s">
        <v>4034</v>
      </c>
      <c r="G13535" s="8">
        <v>1973</v>
      </c>
      <c r="H13535" s="8">
        <v>47</v>
      </c>
      <c r="I13535" s="8" t="s">
        <v>52</v>
      </c>
      <c r="J13535" s="8" t="s">
        <v>7231</v>
      </c>
      <c r="K13535" s="8" t="s">
        <v>7232</v>
      </c>
      <c r="L13535" s="7" t="s">
        <v>48</v>
      </c>
      <c r="M13535" s="6"/>
      <c r="N13535" s="6"/>
      <c r="O13535" s="6"/>
      <c r="P13535" s="6"/>
      <c r="Q13535" s="6"/>
      <c r="R13535" s="6"/>
      <c r="S13535" s="6"/>
      <c r="T13535" s="6"/>
      <c r="U13535" s="6"/>
      <c r="V13535" s="6"/>
      <c r="W13535" s="8" t="s">
        <v>49</v>
      </c>
      <c r="Z13535" s="8" t="s">
        <v>1147</v>
      </c>
      <c r="AP13535" s="6"/>
      <c r="AQ13535" s="6"/>
      <c r="AR13535" s="6"/>
      <c r="AS13535" s="6"/>
      <c r="AT13535" s="6"/>
    </row>
    <row r="13536" spans="1:46" ht="14.25" customHeight="1">
      <c r="A13536" s="7" t="s">
        <v>159</v>
      </c>
      <c r="B13536" s="7">
        <v>8209</v>
      </c>
      <c r="C13536" s="8">
        <v>196667</v>
      </c>
      <c r="D13536" s="8" t="s">
        <v>7069</v>
      </c>
      <c r="E13536" s="8" t="str">
        <f t="shared" si="211"/>
        <v>RELIANCE INDUSTRIES 17</v>
      </c>
      <c r="F13536" s="8" t="s">
        <v>4034</v>
      </c>
      <c r="G13536" s="8">
        <v>1973</v>
      </c>
      <c r="H13536" s="8">
        <v>47</v>
      </c>
      <c r="I13536" s="8" t="s">
        <v>54</v>
      </c>
      <c r="J13536" s="8" t="s">
        <v>7231</v>
      </c>
      <c r="K13536" s="8" t="s">
        <v>7232</v>
      </c>
      <c r="L13536" s="7" t="s">
        <v>48</v>
      </c>
      <c r="M13536" s="6"/>
      <c r="N13536" s="6"/>
      <c r="O13536" s="6"/>
      <c r="P13536" s="6"/>
      <c r="Q13536" s="6"/>
      <c r="R13536" s="6"/>
      <c r="S13536" s="6"/>
      <c r="T13536" s="6"/>
      <c r="U13536" s="6"/>
      <c r="V13536" s="6"/>
      <c r="W13536" s="8" t="s">
        <v>49</v>
      </c>
      <c r="Z13536" s="8" t="s">
        <v>1147</v>
      </c>
      <c r="AP13536" s="6"/>
      <c r="AQ13536" s="6"/>
      <c r="AR13536" s="6"/>
      <c r="AS13536" s="6"/>
      <c r="AT13536" s="6"/>
    </row>
    <row r="13537" spans="1:46" ht="14.25" customHeight="1">
      <c r="A13537" s="7" t="s">
        <v>159</v>
      </c>
      <c r="B13537" s="7">
        <v>8298</v>
      </c>
      <c r="C13537" s="8">
        <v>196667</v>
      </c>
      <c r="D13537" s="8" t="s">
        <v>7069</v>
      </c>
      <c r="E13537" s="8" t="str">
        <f t="shared" si="211"/>
        <v>RELIANCE INDUSTRIES 18</v>
      </c>
      <c r="F13537" s="8" t="s">
        <v>4034</v>
      </c>
      <c r="G13537" s="8">
        <v>1973</v>
      </c>
      <c r="H13537" s="8">
        <v>47</v>
      </c>
      <c r="I13537" s="8" t="s">
        <v>56</v>
      </c>
      <c r="J13537" s="8" t="s">
        <v>7231</v>
      </c>
      <c r="K13537" s="8" t="s">
        <v>7232</v>
      </c>
      <c r="L13537" s="7" t="s">
        <v>48</v>
      </c>
      <c r="M13537" s="6"/>
      <c r="N13537" s="6"/>
      <c r="O13537" s="6"/>
      <c r="P13537" s="6"/>
      <c r="Q13537" s="6"/>
      <c r="R13537" s="6"/>
      <c r="S13537" s="6"/>
      <c r="T13537" s="6"/>
      <c r="U13537" s="6"/>
      <c r="V13537" s="6"/>
      <c r="W13537" s="8" t="s">
        <v>49</v>
      </c>
      <c r="Z13537" s="8" t="s">
        <v>1147</v>
      </c>
      <c r="AP13537" s="6"/>
      <c r="AQ13537" s="6"/>
      <c r="AR13537" s="6"/>
      <c r="AS13537" s="6"/>
      <c r="AT13537" s="6"/>
    </row>
    <row r="13538" spans="1:46" ht="14.25" customHeight="1">
      <c r="A13538" s="7" t="s">
        <v>38</v>
      </c>
      <c r="B13538" s="7">
        <v>5218</v>
      </c>
      <c r="C13538" s="8">
        <v>196667</v>
      </c>
      <c r="D13538" s="8" t="s">
        <v>7073</v>
      </c>
      <c r="E13538" s="8" t="str">
        <f t="shared" si="211"/>
        <v>Reliance Industries 19</v>
      </c>
      <c r="F13538" s="8" t="s">
        <v>4034</v>
      </c>
      <c r="G13538" s="8">
        <v>1973</v>
      </c>
      <c r="H13538" s="8">
        <v>47</v>
      </c>
      <c r="I13538" s="8" t="s">
        <v>41</v>
      </c>
      <c r="J13538" s="8" t="s">
        <v>7231</v>
      </c>
      <c r="K13538" s="8" t="s">
        <v>7231</v>
      </c>
      <c r="L13538" s="7" t="s">
        <v>48</v>
      </c>
      <c r="M13538" s="6"/>
      <c r="N13538" s="6"/>
      <c r="O13538" s="6"/>
      <c r="P13538" s="6"/>
      <c r="Q13538" s="6"/>
      <c r="R13538" s="6"/>
      <c r="S13538" s="6"/>
      <c r="T13538" s="6"/>
      <c r="U13538" s="6"/>
      <c r="V13538" s="6"/>
      <c r="W13538" s="8" t="s">
        <v>49</v>
      </c>
      <c r="X13538" s="8">
        <v>49.666280586541916</v>
      </c>
      <c r="Y13538" s="8">
        <v>0</v>
      </c>
      <c r="AP13538" s="6"/>
      <c r="AQ13538" s="6"/>
      <c r="AR13538" s="6"/>
      <c r="AS13538" s="6"/>
      <c r="AT13538" s="6"/>
    </row>
    <row r="13539" spans="1:46" ht="14.25" customHeight="1">
      <c r="A13539" s="7" t="s">
        <v>38</v>
      </c>
      <c r="B13539" s="7">
        <v>5219</v>
      </c>
      <c r="C13539" s="8">
        <v>196667</v>
      </c>
      <c r="D13539" s="8" t="s">
        <v>7073</v>
      </c>
      <c r="E13539" s="8" t="str">
        <f t="shared" si="211"/>
        <v>Reliance Industries 19</v>
      </c>
      <c r="F13539" s="8" t="s">
        <v>4034</v>
      </c>
      <c r="G13539" s="8">
        <v>1973</v>
      </c>
      <c r="H13539" s="8">
        <v>47</v>
      </c>
      <c r="I13539" s="8" t="s">
        <v>41</v>
      </c>
      <c r="J13539" s="8" t="s">
        <v>7233</v>
      </c>
      <c r="K13539" s="8" t="s">
        <v>7233</v>
      </c>
      <c r="L13539" s="7" t="s">
        <v>48</v>
      </c>
      <c r="M13539" s="6"/>
      <c r="N13539" s="6"/>
      <c r="O13539" s="6"/>
      <c r="P13539" s="6"/>
      <c r="Q13539" s="6"/>
      <c r="R13539" s="6"/>
      <c r="S13539" s="6"/>
      <c r="T13539" s="6"/>
      <c r="U13539" s="6"/>
      <c r="V13539" s="6"/>
      <c r="W13539" s="8" t="s">
        <v>49</v>
      </c>
      <c r="X13539" s="8">
        <v>49.666280586541916</v>
      </c>
      <c r="Y13539" s="8">
        <v>0</v>
      </c>
      <c r="AP13539" s="6"/>
      <c r="AQ13539" s="6"/>
      <c r="AR13539" s="6"/>
      <c r="AS13539" s="6"/>
      <c r="AT13539" s="6"/>
    </row>
    <row r="13540" spans="1:46" ht="14.25" customHeight="1">
      <c r="A13540" s="7" t="s">
        <v>159</v>
      </c>
      <c r="B13540" s="7">
        <v>7984</v>
      </c>
      <c r="C13540" s="8">
        <v>196667</v>
      </c>
      <c r="D13540" s="8" t="s">
        <v>7069</v>
      </c>
      <c r="E13540" s="8" t="str">
        <f t="shared" si="211"/>
        <v>RELIANCE INDUSTRIES 14</v>
      </c>
      <c r="F13540" s="8" t="s">
        <v>4034</v>
      </c>
      <c r="G13540" s="8">
        <v>1973</v>
      </c>
      <c r="H13540" s="8">
        <v>47</v>
      </c>
      <c r="I13540" s="8" t="s">
        <v>117</v>
      </c>
      <c r="J13540" s="8" t="s">
        <v>7234</v>
      </c>
      <c r="K13540" s="8" t="s">
        <v>7235</v>
      </c>
      <c r="L13540" s="7" t="s">
        <v>48</v>
      </c>
      <c r="M13540" s="6"/>
      <c r="N13540" s="6"/>
      <c r="O13540" s="6"/>
      <c r="P13540" s="6"/>
      <c r="Q13540" s="6"/>
      <c r="R13540" s="6"/>
      <c r="S13540" s="6"/>
      <c r="T13540" s="6"/>
      <c r="U13540" s="6"/>
      <c r="V13540" s="6"/>
      <c r="W13540" s="8" t="s">
        <v>49</v>
      </c>
      <c r="Z13540" s="8" t="s">
        <v>2545</v>
      </c>
      <c r="AP13540" s="6"/>
      <c r="AQ13540" s="6"/>
      <c r="AR13540" s="6"/>
      <c r="AS13540" s="6"/>
      <c r="AT13540" s="6"/>
    </row>
    <row r="13541" spans="1:46" ht="14.25" customHeight="1">
      <c r="A13541" s="7" t="s">
        <v>159</v>
      </c>
      <c r="B13541" s="7">
        <v>8018</v>
      </c>
      <c r="C13541" s="8">
        <v>196667</v>
      </c>
      <c r="D13541" s="8" t="s">
        <v>7069</v>
      </c>
      <c r="E13541" s="8" t="str">
        <f t="shared" si="211"/>
        <v>RELIANCE INDUSTRIES 15</v>
      </c>
      <c r="F13541" s="8" t="s">
        <v>4034</v>
      </c>
      <c r="G13541" s="8">
        <v>1973</v>
      </c>
      <c r="H13541" s="8">
        <v>47</v>
      </c>
      <c r="I13541" s="8" t="s">
        <v>119</v>
      </c>
      <c r="J13541" s="8" t="s">
        <v>7234</v>
      </c>
      <c r="K13541" s="8" t="s">
        <v>7235</v>
      </c>
      <c r="L13541" s="7" t="s">
        <v>48</v>
      </c>
      <c r="M13541" s="6"/>
      <c r="N13541" s="6"/>
      <c r="O13541" s="6"/>
      <c r="P13541" s="6"/>
      <c r="Q13541" s="6"/>
      <c r="R13541" s="6"/>
      <c r="S13541" s="6"/>
      <c r="T13541" s="6"/>
      <c r="U13541" s="6"/>
      <c r="V13541" s="6"/>
      <c r="W13541" s="8" t="s">
        <v>49</v>
      </c>
      <c r="Z13541" s="8" t="s">
        <v>1147</v>
      </c>
      <c r="AP13541" s="6"/>
      <c r="AQ13541" s="6"/>
      <c r="AR13541" s="6"/>
      <c r="AS13541" s="6"/>
      <c r="AT13541" s="6"/>
    </row>
    <row r="13542" spans="1:46" ht="14.25" customHeight="1">
      <c r="A13542" s="7" t="s">
        <v>159</v>
      </c>
      <c r="B13542" s="7">
        <v>8111</v>
      </c>
      <c r="C13542" s="8">
        <v>196667</v>
      </c>
      <c r="D13542" s="8" t="s">
        <v>7069</v>
      </c>
      <c r="E13542" s="8" t="str">
        <f t="shared" si="211"/>
        <v>RELIANCE INDUSTRIES 16</v>
      </c>
      <c r="F13542" s="8" t="s">
        <v>4034</v>
      </c>
      <c r="G13542" s="8">
        <v>1973</v>
      </c>
      <c r="H13542" s="8">
        <v>47</v>
      </c>
      <c r="I13542" s="8" t="s">
        <v>52</v>
      </c>
      <c r="J13542" s="8" t="s">
        <v>7234</v>
      </c>
      <c r="K13542" s="8" t="s">
        <v>7235</v>
      </c>
      <c r="L13542" s="7" t="s">
        <v>48</v>
      </c>
      <c r="M13542" s="6"/>
      <c r="N13542" s="6"/>
      <c r="O13542" s="6"/>
      <c r="P13542" s="6"/>
      <c r="Q13542" s="6"/>
      <c r="R13542" s="6"/>
      <c r="S13542" s="6"/>
      <c r="T13542" s="6"/>
      <c r="U13542" s="6"/>
      <c r="V13542" s="6"/>
      <c r="W13542" s="8" t="s">
        <v>49</v>
      </c>
      <c r="Z13542" s="8" t="s">
        <v>1147</v>
      </c>
      <c r="AP13542" s="6"/>
      <c r="AQ13542" s="6"/>
      <c r="AR13542" s="6"/>
      <c r="AS13542" s="6"/>
      <c r="AT13542" s="6"/>
    </row>
    <row r="13543" spans="1:46" ht="14.25" customHeight="1">
      <c r="A13543" s="7" t="s">
        <v>159</v>
      </c>
      <c r="B13543" s="7">
        <v>8210</v>
      </c>
      <c r="C13543" s="8">
        <v>196667</v>
      </c>
      <c r="D13543" s="8" t="s">
        <v>7069</v>
      </c>
      <c r="E13543" s="8" t="str">
        <f t="shared" si="211"/>
        <v>RELIANCE INDUSTRIES 17</v>
      </c>
      <c r="F13543" s="8" t="s">
        <v>4034</v>
      </c>
      <c r="G13543" s="8">
        <v>1973</v>
      </c>
      <c r="H13543" s="8">
        <v>47</v>
      </c>
      <c r="I13543" s="8" t="s">
        <v>54</v>
      </c>
      <c r="J13543" s="8" t="s">
        <v>7234</v>
      </c>
      <c r="K13543" s="8" t="s">
        <v>7235</v>
      </c>
      <c r="L13543" s="7" t="s">
        <v>48</v>
      </c>
      <c r="M13543" s="6"/>
      <c r="N13543" s="6"/>
      <c r="O13543" s="6"/>
      <c r="P13543" s="6"/>
      <c r="Q13543" s="6"/>
      <c r="R13543" s="6"/>
      <c r="S13543" s="6"/>
      <c r="T13543" s="6"/>
      <c r="U13543" s="6"/>
      <c r="V13543" s="6"/>
      <c r="W13543" s="8" t="s">
        <v>49</v>
      </c>
      <c r="Z13543" s="8" t="s">
        <v>1147</v>
      </c>
      <c r="AP13543" s="6"/>
      <c r="AQ13543" s="6"/>
      <c r="AR13543" s="6"/>
      <c r="AS13543" s="6"/>
      <c r="AT13543" s="6"/>
    </row>
    <row r="13544" spans="1:46" ht="14.25" customHeight="1">
      <c r="A13544" s="7" t="s">
        <v>159</v>
      </c>
      <c r="B13544" s="7">
        <v>8299</v>
      </c>
      <c r="C13544" s="8">
        <v>196667</v>
      </c>
      <c r="D13544" s="8" t="s">
        <v>7069</v>
      </c>
      <c r="E13544" s="8" t="str">
        <f t="shared" si="211"/>
        <v>RELIANCE INDUSTRIES 18</v>
      </c>
      <c r="F13544" s="8" t="s">
        <v>4034</v>
      </c>
      <c r="G13544" s="8">
        <v>1973</v>
      </c>
      <c r="H13544" s="8">
        <v>47</v>
      </c>
      <c r="I13544" s="8" t="s">
        <v>56</v>
      </c>
      <c r="J13544" s="8" t="s">
        <v>7234</v>
      </c>
      <c r="K13544" s="8" t="s">
        <v>7235</v>
      </c>
      <c r="L13544" s="7" t="s">
        <v>48</v>
      </c>
      <c r="M13544" s="6"/>
      <c r="N13544" s="6"/>
      <c r="O13544" s="6"/>
      <c r="P13544" s="6"/>
      <c r="Q13544" s="6"/>
      <c r="R13544" s="6"/>
      <c r="S13544" s="6"/>
      <c r="T13544" s="6"/>
      <c r="U13544" s="6"/>
      <c r="V13544" s="6"/>
      <c r="W13544" s="8" t="s">
        <v>49</v>
      </c>
      <c r="Z13544" s="8" t="s">
        <v>1147</v>
      </c>
      <c r="AP13544" s="6"/>
      <c r="AQ13544" s="6"/>
      <c r="AR13544" s="6"/>
      <c r="AS13544" s="6"/>
      <c r="AT13544" s="6"/>
    </row>
    <row r="13545" spans="1:46" ht="14.25" customHeight="1">
      <c r="A13545" s="7" t="s">
        <v>159</v>
      </c>
      <c r="B13545" s="7">
        <v>8211</v>
      </c>
      <c r="C13545" s="8">
        <v>196667</v>
      </c>
      <c r="D13545" s="8" t="s">
        <v>7069</v>
      </c>
      <c r="E13545" s="8" t="str">
        <f t="shared" si="211"/>
        <v>RELIANCE INDUSTRIES 17</v>
      </c>
      <c r="F13545" s="8" t="s">
        <v>4034</v>
      </c>
      <c r="G13545" s="8">
        <v>1973</v>
      </c>
      <c r="H13545" s="8">
        <v>47</v>
      </c>
      <c r="I13545" s="8" t="s">
        <v>54</v>
      </c>
      <c r="J13545" s="8" t="s">
        <v>7236</v>
      </c>
      <c r="K13545" s="8" t="s">
        <v>7237</v>
      </c>
      <c r="L13545" s="7" t="s">
        <v>48</v>
      </c>
      <c r="M13545" s="6"/>
      <c r="N13545" s="6"/>
      <c r="O13545" s="6"/>
      <c r="P13545" s="6"/>
      <c r="Q13545" s="6"/>
      <c r="R13545" s="6"/>
      <c r="S13545" s="6"/>
      <c r="T13545" s="6"/>
      <c r="U13545" s="6"/>
      <c r="V13545" s="6"/>
      <c r="W13545" s="8" t="s">
        <v>49</v>
      </c>
      <c r="Z13545" s="8" t="s">
        <v>1147</v>
      </c>
      <c r="AP13545" s="6"/>
      <c r="AQ13545" s="6"/>
      <c r="AR13545" s="6"/>
      <c r="AS13545" s="6"/>
      <c r="AT13545" s="6"/>
    </row>
    <row r="13546" spans="1:46" ht="14.25" customHeight="1">
      <c r="A13546" s="7" t="s">
        <v>159</v>
      </c>
      <c r="B13546" s="7">
        <v>8300</v>
      </c>
      <c r="C13546" s="8">
        <v>196667</v>
      </c>
      <c r="D13546" s="8" t="s">
        <v>7069</v>
      </c>
      <c r="E13546" s="8" t="str">
        <f t="shared" si="211"/>
        <v>RELIANCE INDUSTRIES 18</v>
      </c>
      <c r="F13546" s="8" t="s">
        <v>4034</v>
      </c>
      <c r="G13546" s="8">
        <v>1973</v>
      </c>
      <c r="H13546" s="8">
        <v>47</v>
      </c>
      <c r="I13546" s="8" t="s">
        <v>56</v>
      </c>
      <c r="J13546" s="8" t="s">
        <v>7236</v>
      </c>
      <c r="K13546" s="8" t="s">
        <v>7237</v>
      </c>
      <c r="L13546" s="7" t="s">
        <v>48</v>
      </c>
      <c r="M13546" s="6"/>
      <c r="N13546" s="6"/>
      <c r="O13546" s="6"/>
      <c r="P13546" s="6"/>
      <c r="Q13546" s="6"/>
      <c r="R13546" s="6"/>
      <c r="S13546" s="6"/>
      <c r="T13546" s="6"/>
      <c r="U13546" s="6"/>
      <c r="V13546" s="6"/>
      <c r="W13546" s="8" t="s">
        <v>49</v>
      </c>
      <c r="Z13546" s="8" t="s">
        <v>1147</v>
      </c>
      <c r="AP13546" s="6"/>
      <c r="AQ13546" s="6"/>
      <c r="AR13546" s="6"/>
      <c r="AS13546" s="6"/>
      <c r="AT13546" s="6"/>
    </row>
    <row r="13547" spans="1:46" ht="14.25" customHeight="1">
      <c r="A13547" s="7" t="s">
        <v>38</v>
      </c>
      <c r="B13547" s="7">
        <v>5220</v>
      </c>
      <c r="C13547" s="8">
        <v>196667</v>
      </c>
      <c r="D13547" s="8" t="s">
        <v>7073</v>
      </c>
      <c r="E13547" s="8" t="str">
        <f t="shared" si="211"/>
        <v>Reliance Industries 19</v>
      </c>
      <c r="F13547" s="8" t="s">
        <v>4034</v>
      </c>
      <c r="G13547" s="8">
        <v>1973</v>
      </c>
      <c r="H13547" s="8">
        <v>47</v>
      </c>
      <c r="I13547" s="8" t="s">
        <v>41</v>
      </c>
      <c r="J13547" s="8" t="s">
        <v>7236</v>
      </c>
      <c r="K13547" s="8" t="s">
        <v>7236</v>
      </c>
      <c r="L13547" s="7" t="s">
        <v>48</v>
      </c>
      <c r="M13547" s="6"/>
      <c r="N13547" s="6"/>
      <c r="O13547" s="6"/>
      <c r="P13547" s="6"/>
      <c r="Q13547" s="6"/>
      <c r="R13547" s="6"/>
      <c r="S13547" s="6"/>
      <c r="T13547" s="6"/>
      <c r="U13547" s="6"/>
      <c r="V13547" s="6"/>
      <c r="W13547" s="8" t="s">
        <v>49</v>
      </c>
      <c r="X13547" s="8">
        <v>49.666280586541916</v>
      </c>
      <c r="Y13547" s="8">
        <v>0</v>
      </c>
      <c r="AP13547" s="6"/>
      <c r="AQ13547" s="6"/>
      <c r="AR13547" s="6"/>
      <c r="AS13547" s="6"/>
      <c r="AT13547" s="6"/>
    </row>
    <row r="13548" spans="1:46" ht="14.25" customHeight="1">
      <c r="A13548" s="7" t="s">
        <v>159</v>
      </c>
      <c r="B13548" s="7">
        <v>7934</v>
      </c>
      <c r="C13548" s="8">
        <v>196667</v>
      </c>
      <c r="D13548" s="8" t="s">
        <v>7069</v>
      </c>
      <c r="E13548" s="8" t="str">
        <f t="shared" si="211"/>
        <v>RELIANCE INDUSTRIES 14</v>
      </c>
      <c r="F13548" s="8" t="s">
        <v>4034</v>
      </c>
      <c r="G13548" s="8">
        <v>1973</v>
      </c>
      <c r="H13548" s="8">
        <v>47</v>
      </c>
      <c r="I13548" s="8" t="s">
        <v>117</v>
      </c>
      <c r="J13548" s="8" t="s">
        <v>7238</v>
      </c>
      <c r="K13548" s="8" t="s">
        <v>7239</v>
      </c>
      <c r="L13548" s="7" t="s">
        <v>48</v>
      </c>
      <c r="M13548" s="6"/>
      <c r="N13548" s="6"/>
      <c r="O13548" s="6"/>
      <c r="P13548" s="6"/>
      <c r="Q13548" s="6"/>
      <c r="R13548" s="6"/>
      <c r="S13548" s="6"/>
      <c r="T13548" s="6"/>
      <c r="U13548" s="6"/>
      <c r="V13548" s="6"/>
      <c r="W13548" s="8" t="s">
        <v>49</v>
      </c>
      <c r="Z13548" s="8" t="s">
        <v>2545</v>
      </c>
      <c r="AP13548" s="6"/>
      <c r="AQ13548" s="6"/>
      <c r="AR13548" s="6"/>
      <c r="AS13548" s="6"/>
      <c r="AT13548" s="6"/>
    </row>
    <row r="13549" spans="1:46" ht="14.25" customHeight="1">
      <c r="A13549" s="7" t="s">
        <v>159</v>
      </c>
      <c r="B13549" s="7">
        <v>8019</v>
      </c>
      <c r="C13549" s="8">
        <v>196667</v>
      </c>
      <c r="D13549" s="8" t="s">
        <v>7069</v>
      </c>
      <c r="E13549" s="8" t="str">
        <f t="shared" si="211"/>
        <v>RELIANCE INDUSTRIES 15</v>
      </c>
      <c r="F13549" s="8" t="s">
        <v>4034</v>
      </c>
      <c r="G13549" s="8">
        <v>1973</v>
      </c>
      <c r="H13549" s="8">
        <v>47</v>
      </c>
      <c r="I13549" s="8" t="s">
        <v>119</v>
      </c>
      <c r="J13549" s="8" t="s">
        <v>7238</v>
      </c>
      <c r="K13549" s="8" t="s">
        <v>7239</v>
      </c>
      <c r="L13549" s="7" t="s">
        <v>48</v>
      </c>
      <c r="M13549" s="6"/>
      <c r="N13549" s="6"/>
      <c r="O13549" s="6"/>
      <c r="P13549" s="6"/>
      <c r="Q13549" s="6"/>
      <c r="R13549" s="6"/>
      <c r="S13549" s="6"/>
      <c r="T13549" s="6"/>
      <c r="U13549" s="6"/>
      <c r="V13549" s="6"/>
      <c r="W13549" s="8" t="s">
        <v>49</v>
      </c>
      <c r="Z13549" s="8" t="s">
        <v>1147</v>
      </c>
      <c r="AP13549" s="6"/>
      <c r="AQ13549" s="6"/>
      <c r="AR13549" s="6"/>
      <c r="AS13549" s="6"/>
      <c r="AT13549" s="6"/>
    </row>
    <row r="13550" spans="1:46" ht="14.25" customHeight="1">
      <c r="A13550" s="7" t="s">
        <v>159</v>
      </c>
      <c r="B13550" s="7">
        <v>8112</v>
      </c>
      <c r="C13550" s="8">
        <v>196667</v>
      </c>
      <c r="D13550" s="8" t="s">
        <v>7069</v>
      </c>
      <c r="E13550" s="8" t="str">
        <f t="shared" si="211"/>
        <v>RELIANCE INDUSTRIES 16</v>
      </c>
      <c r="F13550" s="8" t="s">
        <v>4034</v>
      </c>
      <c r="G13550" s="8">
        <v>1973</v>
      </c>
      <c r="H13550" s="8">
        <v>47</v>
      </c>
      <c r="I13550" s="8" t="s">
        <v>52</v>
      </c>
      <c r="J13550" s="8" t="s">
        <v>7238</v>
      </c>
      <c r="K13550" s="8" t="s">
        <v>7239</v>
      </c>
      <c r="L13550" s="7" t="s">
        <v>48</v>
      </c>
      <c r="M13550" s="6"/>
      <c r="N13550" s="6"/>
      <c r="O13550" s="6"/>
      <c r="P13550" s="6"/>
      <c r="Q13550" s="6"/>
      <c r="R13550" s="6"/>
      <c r="S13550" s="6"/>
      <c r="T13550" s="6"/>
      <c r="U13550" s="6"/>
      <c r="V13550" s="6"/>
      <c r="W13550" s="8" t="s">
        <v>49</v>
      </c>
      <c r="Z13550" s="8" t="s">
        <v>1147</v>
      </c>
      <c r="AP13550" s="6"/>
      <c r="AQ13550" s="6"/>
      <c r="AR13550" s="6"/>
      <c r="AS13550" s="6"/>
      <c r="AT13550" s="6"/>
    </row>
    <row r="13551" spans="1:46" ht="14.25" customHeight="1">
      <c r="A13551" s="7" t="s">
        <v>159</v>
      </c>
      <c r="B13551" s="7">
        <v>8212</v>
      </c>
      <c r="C13551" s="8">
        <v>196667</v>
      </c>
      <c r="D13551" s="8" t="s">
        <v>7069</v>
      </c>
      <c r="E13551" s="8" t="str">
        <f t="shared" si="211"/>
        <v>RELIANCE INDUSTRIES 17</v>
      </c>
      <c r="F13551" s="8" t="s">
        <v>4034</v>
      </c>
      <c r="G13551" s="8">
        <v>1973</v>
      </c>
      <c r="H13551" s="8">
        <v>47</v>
      </c>
      <c r="I13551" s="8" t="s">
        <v>54</v>
      </c>
      <c r="J13551" s="8" t="s">
        <v>7238</v>
      </c>
      <c r="K13551" s="8" t="s">
        <v>7239</v>
      </c>
      <c r="L13551" s="7" t="s">
        <v>48</v>
      </c>
      <c r="M13551" s="6"/>
      <c r="N13551" s="6"/>
      <c r="O13551" s="6"/>
      <c r="P13551" s="6"/>
      <c r="Q13551" s="6"/>
      <c r="R13551" s="6"/>
      <c r="S13551" s="6"/>
      <c r="T13551" s="6"/>
      <c r="U13551" s="6"/>
      <c r="V13551" s="6"/>
      <c r="W13551" s="8" t="s">
        <v>49</v>
      </c>
      <c r="Z13551" s="8" t="s">
        <v>1147</v>
      </c>
      <c r="AP13551" s="6"/>
      <c r="AQ13551" s="6"/>
      <c r="AR13551" s="6"/>
      <c r="AS13551" s="6"/>
      <c r="AT13551" s="6"/>
    </row>
    <row r="13552" spans="1:46" ht="14.25" customHeight="1">
      <c r="A13552" s="7" t="s">
        <v>159</v>
      </c>
      <c r="B13552" s="7">
        <v>8213</v>
      </c>
      <c r="C13552" s="8">
        <v>196667</v>
      </c>
      <c r="D13552" s="8" t="s">
        <v>7069</v>
      </c>
      <c r="E13552" s="8" t="str">
        <f t="shared" si="211"/>
        <v>RELIANCE INDUSTRIES 17</v>
      </c>
      <c r="F13552" s="8" t="s">
        <v>4034</v>
      </c>
      <c r="G13552" s="8">
        <v>1973</v>
      </c>
      <c r="H13552" s="8">
        <v>47</v>
      </c>
      <c r="I13552" s="8" t="s">
        <v>54</v>
      </c>
      <c r="J13552" s="8" t="s">
        <v>7240</v>
      </c>
      <c r="K13552" s="8" t="s">
        <v>7241</v>
      </c>
      <c r="L13552" s="7" t="s">
        <v>48</v>
      </c>
      <c r="M13552" s="6"/>
      <c r="N13552" s="6"/>
      <c r="O13552" s="6"/>
      <c r="P13552" s="6"/>
      <c r="Q13552" s="6"/>
      <c r="R13552" s="6"/>
      <c r="S13552" s="6"/>
      <c r="T13552" s="6"/>
      <c r="U13552" s="6"/>
      <c r="V13552" s="6"/>
      <c r="W13552" s="8" t="s">
        <v>49</v>
      </c>
      <c r="Z13552" s="8" t="s">
        <v>1147</v>
      </c>
      <c r="AP13552" s="6"/>
      <c r="AQ13552" s="6"/>
      <c r="AR13552" s="6"/>
      <c r="AS13552" s="6"/>
      <c r="AT13552" s="6"/>
    </row>
    <row r="13553" spans="1:46" ht="14.25" customHeight="1">
      <c r="A13553" s="7" t="s">
        <v>159</v>
      </c>
      <c r="B13553" s="7">
        <v>7941</v>
      </c>
      <c r="C13553" s="8">
        <v>196667</v>
      </c>
      <c r="D13553" s="8" t="s">
        <v>7069</v>
      </c>
      <c r="E13553" s="8" t="str">
        <f t="shared" si="211"/>
        <v>RELIANCE INDUSTRIES 14</v>
      </c>
      <c r="F13553" s="8" t="s">
        <v>4034</v>
      </c>
      <c r="G13553" s="8">
        <v>1973</v>
      </c>
      <c r="H13553" s="8">
        <v>47</v>
      </c>
      <c r="I13553" s="8" t="s">
        <v>117</v>
      </c>
      <c r="J13553" s="8" t="s">
        <v>7242</v>
      </c>
      <c r="K13553" s="8" t="s">
        <v>7243</v>
      </c>
      <c r="L13553" s="7" t="s">
        <v>48</v>
      </c>
      <c r="M13553" s="6"/>
      <c r="N13553" s="6"/>
      <c r="O13553" s="6"/>
      <c r="P13553" s="6"/>
      <c r="Q13553" s="6"/>
      <c r="R13553" s="6"/>
      <c r="S13553" s="6"/>
      <c r="T13553" s="6"/>
      <c r="U13553" s="6"/>
      <c r="V13553" s="6"/>
      <c r="W13553" s="8" t="s">
        <v>49</v>
      </c>
      <c r="Z13553" s="8" t="s">
        <v>2545</v>
      </c>
      <c r="AP13553" s="6"/>
      <c r="AQ13553" s="6"/>
      <c r="AR13553" s="6"/>
      <c r="AS13553" s="6"/>
      <c r="AT13553" s="6"/>
    </row>
    <row r="13554" spans="1:46" ht="14.25" customHeight="1">
      <c r="A13554" s="7" t="s">
        <v>159</v>
      </c>
      <c r="B13554" s="7">
        <v>8020</v>
      </c>
      <c r="C13554" s="8">
        <v>196667</v>
      </c>
      <c r="D13554" s="8" t="s">
        <v>7069</v>
      </c>
      <c r="E13554" s="8" t="str">
        <f t="shared" si="211"/>
        <v>RELIANCE INDUSTRIES 15</v>
      </c>
      <c r="F13554" s="8" t="s">
        <v>4034</v>
      </c>
      <c r="G13554" s="8">
        <v>1973</v>
      </c>
      <c r="H13554" s="8">
        <v>47</v>
      </c>
      <c r="I13554" s="8" t="s">
        <v>119</v>
      </c>
      <c r="J13554" s="8" t="s">
        <v>7242</v>
      </c>
      <c r="K13554" s="8" t="s">
        <v>7243</v>
      </c>
      <c r="L13554" s="7" t="s">
        <v>48</v>
      </c>
      <c r="M13554" s="6"/>
      <c r="N13554" s="6"/>
      <c r="O13554" s="6"/>
      <c r="P13554" s="6"/>
      <c r="Q13554" s="6"/>
      <c r="R13554" s="6"/>
      <c r="S13554" s="6"/>
      <c r="T13554" s="6"/>
      <c r="U13554" s="6"/>
      <c r="V13554" s="6"/>
      <c r="W13554" s="8" t="s">
        <v>49</v>
      </c>
      <c r="Z13554" s="8" t="s">
        <v>1147</v>
      </c>
      <c r="AP13554" s="6"/>
      <c r="AQ13554" s="6"/>
      <c r="AR13554" s="6"/>
      <c r="AS13554" s="6"/>
      <c r="AT13554" s="6"/>
    </row>
    <row r="13555" spans="1:46" ht="14.25" customHeight="1">
      <c r="A13555" s="7" t="s">
        <v>159</v>
      </c>
      <c r="B13555" s="7">
        <v>8113</v>
      </c>
      <c r="C13555" s="8">
        <v>196667</v>
      </c>
      <c r="D13555" s="8" t="s">
        <v>7069</v>
      </c>
      <c r="E13555" s="8" t="str">
        <f t="shared" si="211"/>
        <v>RELIANCE INDUSTRIES 16</v>
      </c>
      <c r="F13555" s="8" t="s">
        <v>4034</v>
      </c>
      <c r="G13555" s="8">
        <v>1973</v>
      </c>
      <c r="H13555" s="8">
        <v>47</v>
      </c>
      <c r="I13555" s="8" t="s">
        <v>52</v>
      </c>
      <c r="J13555" s="8" t="s">
        <v>7242</v>
      </c>
      <c r="K13555" s="8" t="s">
        <v>7243</v>
      </c>
      <c r="L13555" s="7" t="s">
        <v>48</v>
      </c>
      <c r="M13555" s="6"/>
      <c r="N13555" s="6"/>
      <c r="O13555" s="6"/>
      <c r="P13555" s="6"/>
      <c r="Q13555" s="6"/>
      <c r="R13555" s="6"/>
      <c r="S13555" s="6"/>
      <c r="T13555" s="6"/>
      <c r="U13555" s="6"/>
      <c r="V13555" s="6"/>
      <c r="W13555" s="8" t="s">
        <v>49</v>
      </c>
      <c r="Z13555" s="8" t="s">
        <v>1147</v>
      </c>
      <c r="AP13555" s="6"/>
      <c r="AQ13555" s="6"/>
      <c r="AR13555" s="6"/>
      <c r="AS13555" s="6"/>
      <c r="AT13555" s="6"/>
    </row>
    <row r="13556" spans="1:46" ht="14.25" customHeight="1">
      <c r="A13556" s="7" t="s">
        <v>159</v>
      </c>
      <c r="B13556" s="7">
        <v>8214</v>
      </c>
      <c r="C13556" s="8">
        <v>196667</v>
      </c>
      <c r="D13556" s="8" t="s">
        <v>7069</v>
      </c>
      <c r="E13556" s="8" t="str">
        <f t="shared" si="211"/>
        <v>RELIANCE INDUSTRIES 17</v>
      </c>
      <c r="F13556" s="8" t="s">
        <v>4034</v>
      </c>
      <c r="G13556" s="8">
        <v>1973</v>
      </c>
      <c r="H13556" s="8">
        <v>47</v>
      </c>
      <c r="I13556" s="8" t="s">
        <v>54</v>
      </c>
      <c r="J13556" s="8" t="s">
        <v>7242</v>
      </c>
      <c r="K13556" s="8" t="s">
        <v>7243</v>
      </c>
      <c r="L13556" s="7" t="s">
        <v>48</v>
      </c>
      <c r="M13556" s="6"/>
      <c r="N13556" s="6"/>
      <c r="O13556" s="6"/>
      <c r="P13556" s="6"/>
      <c r="Q13556" s="6"/>
      <c r="R13556" s="6"/>
      <c r="S13556" s="6"/>
      <c r="T13556" s="6"/>
      <c r="U13556" s="6"/>
      <c r="V13556" s="6"/>
      <c r="W13556" s="8" t="s">
        <v>49</v>
      </c>
      <c r="Z13556" s="8" t="s">
        <v>1147</v>
      </c>
      <c r="AP13556" s="6"/>
      <c r="AQ13556" s="6"/>
      <c r="AR13556" s="6"/>
      <c r="AS13556" s="6"/>
      <c r="AT13556" s="6"/>
    </row>
    <row r="13557" spans="1:46" ht="14.25" customHeight="1">
      <c r="A13557" s="7" t="s">
        <v>159</v>
      </c>
      <c r="B13557" s="7">
        <v>8301</v>
      </c>
      <c r="C13557" s="8">
        <v>196667</v>
      </c>
      <c r="D13557" s="8" t="s">
        <v>7069</v>
      </c>
      <c r="E13557" s="8" t="str">
        <f t="shared" si="211"/>
        <v>RELIANCE INDUSTRIES 18</v>
      </c>
      <c r="F13557" s="8" t="s">
        <v>4034</v>
      </c>
      <c r="G13557" s="8">
        <v>1973</v>
      </c>
      <c r="H13557" s="8">
        <v>47</v>
      </c>
      <c r="I13557" s="8" t="s">
        <v>56</v>
      </c>
      <c r="J13557" s="8" t="s">
        <v>7242</v>
      </c>
      <c r="K13557" s="8" t="s">
        <v>7243</v>
      </c>
      <c r="L13557" s="7" t="s">
        <v>48</v>
      </c>
      <c r="M13557" s="6"/>
      <c r="N13557" s="6"/>
      <c r="O13557" s="6"/>
      <c r="P13557" s="6"/>
      <c r="Q13557" s="6"/>
      <c r="R13557" s="6"/>
      <c r="S13557" s="6"/>
      <c r="T13557" s="6"/>
      <c r="U13557" s="6"/>
      <c r="V13557" s="6"/>
      <c r="W13557" s="8" t="s">
        <v>49</v>
      </c>
      <c r="Z13557" s="8" t="s">
        <v>1147</v>
      </c>
      <c r="AP13557" s="6"/>
      <c r="AQ13557" s="6"/>
      <c r="AR13557" s="6"/>
      <c r="AS13557" s="6"/>
      <c r="AT13557" s="6"/>
    </row>
    <row r="13558" spans="1:46" ht="14.25" customHeight="1">
      <c r="A13558" s="7" t="s">
        <v>38</v>
      </c>
      <c r="B13558" s="7">
        <v>5221</v>
      </c>
      <c r="C13558" s="8">
        <v>196667</v>
      </c>
      <c r="D13558" s="8" t="s">
        <v>7073</v>
      </c>
      <c r="E13558" s="8" t="str">
        <f t="shared" si="211"/>
        <v>Reliance Industries 19</v>
      </c>
      <c r="F13558" s="8" t="s">
        <v>4034</v>
      </c>
      <c r="G13558" s="8">
        <v>1973</v>
      </c>
      <c r="H13558" s="8">
        <v>47</v>
      </c>
      <c r="I13558" s="8" t="s">
        <v>41</v>
      </c>
      <c r="J13558" s="8" t="s">
        <v>7242</v>
      </c>
      <c r="K13558" s="8" t="s">
        <v>7242</v>
      </c>
      <c r="L13558" s="7" t="s">
        <v>48</v>
      </c>
      <c r="M13558" s="6"/>
      <c r="N13558" s="6"/>
      <c r="O13558" s="6"/>
      <c r="P13558" s="6"/>
      <c r="Q13558" s="6"/>
      <c r="R13558" s="6"/>
      <c r="S13558" s="6"/>
      <c r="T13558" s="6"/>
      <c r="U13558" s="6"/>
      <c r="V13558" s="6"/>
      <c r="W13558" s="8" t="s">
        <v>49</v>
      </c>
      <c r="X13558" s="8">
        <v>49.666280586541916</v>
      </c>
      <c r="Y13558" s="8">
        <v>0</v>
      </c>
      <c r="AP13558" s="6"/>
      <c r="AQ13558" s="6"/>
      <c r="AR13558" s="6"/>
      <c r="AS13558" s="6"/>
      <c r="AT13558" s="6"/>
    </row>
    <row r="13559" spans="1:46" ht="14.25" customHeight="1">
      <c r="A13559" s="7" t="s">
        <v>159</v>
      </c>
      <c r="B13559" s="7">
        <v>8302</v>
      </c>
      <c r="C13559" s="8">
        <v>196667</v>
      </c>
      <c r="D13559" s="8" t="s">
        <v>7069</v>
      </c>
      <c r="E13559" s="8" t="str">
        <f t="shared" si="211"/>
        <v>RELIANCE INDUSTRIES 18</v>
      </c>
      <c r="F13559" s="8" t="s">
        <v>4034</v>
      </c>
      <c r="G13559" s="8">
        <v>1973</v>
      </c>
      <c r="H13559" s="8">
        <v>47</v>
      </c>
      <c r="I13559" s="8" t="s">
        <v>56</v>
      </c>
      <c r="J13559" s="8" t="s">
        <v>7244</v>
      </c>
      <c r="K13559" s="8" t="s">
        <v>7245</v>
      </c>
      <c r="L13559" s="7" t="s">
        <v>48</v>
      </c>
      <c r="M13559" s="6"/>
      <c r="N13559" s="6"/>
      <c r="O13559" s="6"/>
      <c r="P13559" s="6"/>
      <c r="Q13559" s="6"/>
      <c r="R13559" s="6"/>
      <c r="S13559" s="6"/>
      <c r="T13559" s="6"/>
      <c r="U13559" s="6"/>
      <c r="V13559" s="6"/>
      <c r="W13559" s="8" t="s">
        <v>49</v>
      </c>
      <c r="Z13559" s="8" t="s">
        <v>1147</v>
      </c>
      <c r="AP13559" s="6"/>
      <c r="AQ13559" s="6"/>
      <c r="AR13559" s="6"/>
      <c r="AS13559" s="6"/>
      <c r="AT13559" s="6"/>
    </row>
    <row r="13560" spans="1:46" ht="14.25" customHeight="1">
      <c r="A13560" s="7" t="s">
        <v>38</v>
      </c>
      <c r="B13560" s="7">
        <v>5222</v>
      </c>
      <c r="C13560" s="8">
        <v>196667</v>
      </c>
      <c r="D13560" s="8" t="s">
        <v>7073</v>
      </c>
      <c r="E13560" s="8" t="str">
        <f t="shared" si="211"/>
        <v>Reliance Industries 19</v>
      </c>
      <c r="F13560" s="8" t="s">
        <v>4034</v>
      </c>
      <c r="G13560" s="8">
        <v>1973</v>
      </c>
      <c r="H13560" s="8">
        <v>47</v>
      </c>
      <c r="I13560" s="8" t="s">
        <v>41</v>
      </c>
      <c r="J13560" s="8" t="s">
        <v>7244</v>
      </c>
      <c r="K13560" s="8" t="s">
        <v>7244</v>
      </c>
      <c r="L13560" s="7" t="s">
        <v>48</v>
      </c>
      <c r="M13560" s="6"/>
      <c r="N13560" s="6"/>
      <c r="O13560" s="6"/>
      <c r="P13560" s="6"/>
      <c r="Q13560" s="6"/>
      <c r="R13560" s="6"/>
      <c r="S13560" s="6"/>
      <c r="T13560" s="6"/>
      <c r="U13560" s="6"/>
      <c r="V13560" s="6"/>
      <c r="W13560" s="8" t="s">
        <v>49</v>
      </c>
      <c r="X13560" s="8">
        <v>49.666280586541916</v>
      </c>
      <c r="Y13560" s="8">
        <v>0</v>
      </c>
      <c r="AP13560" s="6"/>
      <c r="AQ13560" s="6"/>
      <c r="AR13560" s="6"/>
      <c r="AS13560" s="6"/>
      <c r="AT13560" s="6"/>
    </row>
    <row r="13561" spans="1:46" ht="14.25" customHeight="1">
      <c r="A13561" s="7" t="s">
        <v>159</v>
      </c>
      <c r="B13561" s="7">
        <v>7949</v>
      </c>
      <c r="C13561" s="8">
        <v>196667</v>
      </c>
      <c r="D13561" s="8" t="s">
        <v>7069</v>
      </c>
      <c r="E13561" s="8" t="str">
        <f t="shared" si="211"/>
        <v>RELIANCE INDUSTRIES 14</v>
      </c>
      <c r="F13561" s="8" t="s">
        <v>4034</v>
      </c>
      <c r="G13561" s="8">
        <v>1973</v>
      </c>
      <c r="H13561" s="8">
        <v>47</v>
      </c>
      <c r="I13561" s="8" t="s">
        <v>117</v>
      </c>
      <c r="J13561" s="8" t="s">
        <v>7246</v>
      </c>
      <c r="K13561" s="8" t="s">
        <v>7247</v>
      </c>
      <c r="L13561" s="7" t="s">
        <v>48</v>
      </c>
      <c r="M13561" s="6"/>
      <c r="N13561" s="6"/>
      <c r="O13561" s="6"/>
      <c r="P13561" s="6"/>
      <c r="Q13561" s="6"/>
      <c r="R13561" s="6"/>
      <c r="S13561" s="6"/>
      <c r="T13561" s="6"/>
      <c r="U13561" s="6"/>
      <c r="V13561" s="6"/>
      <c r="W13561" s="8" t="s">
        <v>49</v>
      </c>
      <c r="Z13561" s="8" t="s">
        <v>2545</v>
      </c>
      <c r="AP13561" s="6"/>
      <c r="AQ13561" s="6"/>
      <c r="AR13561" s="6"/>
      <c r="AS13561" s="6"/>
      <c r="AT13561" s="6"/>
    </row>
    <row r="13562" spans="1:46" ht="14.25" customHeight="1">
      <c r="A13562" s="7" t="s">
        <v>159</v>
      </c>
      <c r="B13562" s="7">
        <v>7948</v>
      </c>
      <c r="C13562" s="8">
        <v>196667</v>
      </c>
      <c r="D13562" s="8" t="s">
        <v>7069</v>
      </c>
      <c r="E13562" s="8" t="str">
        <f t="shared" si="211"/>
        <v>RELIANCE INDUSTRIES 14</v>
      </c>
      <c r="F13562" s="8" t="s">
        <v>4034</v>
      </c>
      <c r="G13562" s="8">
        <v>1973</v>
      </c>
      <c r="H13562" s="8">
        <v>47</v>
      </c>
      <c r="I13562" s="8" t="s">
        <v>117</v>
      </c>
      <c r="J13562" s="8" t="s">
        <v>7248</v>
      </c>
      <c r="K13562" s="8" t="s">
        <v>7249</v>
      </c>
      <c r="L13562" s="7" t="s">
        <v>48</v>
      </c>
      <c r="M13562" s="6"/>
      <c r="N13562" s="6"/>
      <c r="O13562" s="6"/>
      <c r="P13562" s="6"/>
      <c r="Q13562" s="6"/>
      <c r="R13562" s="6"/>
      <c r="S13562" s="6"/>
      <c r="T13562" s="6"/>
      <c r="U13562" s="6"/>
      <c r="V13562" s="6"/>
      <c r="W13562" s="8" t="s">
        <v>49</v>
      </c>
      <c r="Z13562" s="8" t="s">
        <v>2545</v>
      </c>
      <c r="AP13562" s="6"/>
      <c r="AQ13562" s="6"/>
      <c r="AR13562" s="6"/>
      <c r="AS13562" s="6"/>
      <c r="AT13562" s="6"/>
    </row>
    <row r="13563" spans="1:46" ht="14.25" customHeight="1">
      <c r="A13563" s="7" t="s">
        <v>159</v>
      </c>
      <c r="B13563" s="7">
        <v>7935</v>
      </c>
      <c r="C13563" s="8">
        <v>196667</v>
      </c>
      <c r="D13563" s="8" t="s">
        <v>7069</v>
      </c>
      <c r="E13563" s="8" t="str">
        <f t="shared" si="211"/>
        <v>RELIANCE INDUSTRIES 14</v>
      </c>
      <c r="F13563" s="8" t="s">
        <v>4034</v>
      </c>
      <c r="G13563" s="8">
        <v>1973</v>
      </c>
      <c r="H13563" s="8">
        <v>47</v>
      </c>
      <c r="I13563" s="8" t="s">
        <v>117</v>
      </c>
      <c r="J13563" s="8" t="s">
        <v>7250</v>
      </c>
      <c r="K13563" s="8" t="s">
        <v>7251</v>
      </c>
      <c r="L13563" s="7" t="s">
        <v>48</v>
      </c>
      <c r="M13563" s="6"/>
      <c r="N13563" s="6"/>
      <c r="O13563" s="6"/>
      <c r="P13563" s="6"/>
      <c r="Q13563" s="6"/>
      <c r="R13563" s="6"/>
      <c r="S13563" s="6"/>
      <c r="T13563" s="6"/>
      <c r="U13563" s="6"/>
      <c r="V13563" s="6"/>
      <c r="W13563" s="8" t="s">
        <v>49</v>
      </c>
      <c r="Z13563" s="8" t="s">
        <v>2545</v>
      </c>
      <c r="AP13563" s="6"/>
      <c r="AQ13563" s="6"/>
      <c r="AR13563" s="6"/>
      <c r="AS13563" s="6"/>
      <c r="AT13563" s="6"/>
    </row>
    <row r="13564" spans="1:46" ht="14.25" customHeight="1">
      <c r="A13564" s="7" t="s">
        <v>159</v>
      </c>
      <c r="B13564" s="7">
        <v>8021</v>
      </c>
      <c r="C13564" s="8">
        <v>196667</v>
      </c>
      <c r="D13564" s="8" t="s">
        <v>7069</v>
      </c>
      <c r="E13564" s="8" t="str">
        <f t="shared" si="211"/>
        <v>RELIANCE INDUSTRIES 15</v>
      </c>
      <c r="F13564" s="8" t="s">
        <v>4034</v>
      </c>
      <c r="G13564" s="8">
        <v>1973</v>
      </c>
      <c r="H13564" s="8">
        <v>47</v>
      </c>
      <c r="I13564" s="8" t="s">
        <v>119</v>
      </c>
      <c r="J13564" s="8" t="s">
        <v>7250</v>
      </c>
      <c r="K13564" s="8" t="s">
        <v>7251</v>
      </c>
      <c r="L13564" s="7" t="s">
        <v>48</v>
      </c>
      <c r="M13564" s="6"/>
      <c r="N13564" s="6"/>
      <c r="O13564" s="6"/>
      <c r="P13564" s="6"/>
      <c r="Q13564" s="6"/>
      <c r="R13564" s="6"/>
      <c r="S13564" s="6"/>
      <c r="T13564" s="6"/>
      <c r="U13564" s="6"/>
      <c r="V13564" s="6"/>
      <c r="W13564" s="8" t="s">
        <v>49</v>
      </c>
      <c r="Z13564" s="8" t="s">
        <v>1147</v>
      </c>
      <c r="AP13564" s="6"/>
      <c r="AQ13564" s="6"/>
      <c r="AR13564" s="6"/>
      <c r="AS13564" s="6"/>
      <c r="AT13564" s="6"/>
    </row>
    <row r="13565" spans="1:46" ht="14.25" customHeight="1">
      <c r="A13565" s="7" t="s">
        <v>159</v>
      </c>
      <c r="B13565" s="7">
        <v>8114</v>
      </c>
      <c r="C13565" s="8">
        <v>196667</v>
      </c>
      <c r="D13565" s="8" t="s">
        <v>7069</v>
      </c>
      <c r="E13565" s="8" t="str">
        <f t="shared" si="211"/>
        <v>RELIANCE INDUSTRIES 16</v>
      </c>
      <c r="F13565" s="8" t="s">
        <v>4034</v>
      </c>
      <c r="G13565" s="8">
        <v>1973</v>
      </c>
      <c r="H13565" s="8">
        <v>47</v>
      </c>
      <c r="I13565" s="8" t="s">
        <v>52</v>
      </c>
      <c r="J13565" s="8" t="s">
        <v>7250</v>
      </c>
      <c r="K13565" s="8" t="s">
        <v>7251</v>
      </c>
      <c r="L13565" s="7" t="s">
        <v>48</v>
      </c>
      <c r="M13565" s="6"/>
      <c r="N13565" s="6"/>
      <c r="O13565" s="6"/>
      <c r="P13565" s="6"/>
      <c r="Q13565" s="6"/>
      <c r="R13565" s="6"/>
      <c r="S13565" s="6"/>
      <c r="T13565" s="6"/>
      <c r="U13565" s="6"/>
      <c r="V13565" s="6"/>
      <c r="W13565" s="8" t="s">
        <v>49</v>
      </c>
      <c r="Z13565" s="8" t="s">
        <v>1147</v>
      </c>
      <c r="AP13565" s="6"/>
      <c r="AQ13565" s="6"/>
      <c r="AR13565" s="6"/>
      <c r="AS13565" s="6"/>
      <c r="AT13565" s="6"/>
    </row>
    <row r="13566" spans="1:46" ht="14.25" customHeight="1">
      <c r="A13566" s="7" t="s">
        <v>159</v>
      </c>
      <c r="B13566" s="7">
        <v>8215</v>
      </c>
      <c r="C13566" s="8">
        <v>196667</v>
      </c>
      <c r="D13566" s="8" t="s">
        <v>7069</v>
      </c>
      <c r="E13566" s="8" t="str">
        <f t="shared" si="211"/>
        <v>RELIANCE INDUSTRIES 17</v>
      </c>
      <c r="F13566" s="8" t="s">
        <v>4034</v>
      </c>
      <c r="G13566" s="8">
        <v>1973</v>
      </c>
      <c r="H13566" s="8">
        <v>47</v>
      </c>
      <c r="I13566" s="8" t="s">
        <v>54</v>
      </c>
      <c r="J13566" s="8" t="s">
        <v>7250</v>
      </c>
      <c r="K13566" s="8" t="s">
        <v>7251</v>
      </c>
      <c r="L13566" s="7" t="s">
        <v>48</v>
      </c>
      <c r="M13566" s="6"/>
      <c r="N13566" s="6"/>
      <c r="O13566" s="6"/>
      <c r="P13566" s="6"/>
      <c r="Q13566" s="6"/>
      <c r="R13566" s="6"/>
      <c r="S13566" s="6"/>
      <c r="T13566" s="6"/>
      <c r="U13566" s="6"/>
      <c r="V13566" s="6"/>
      <c r="W13566" s="8" t="s">
        <v>49</v>
      </c>
      <c r="Z13566" s="8" t="s">
        <v>1147</v>
      </c>
      <c r="AP13566" s="6"/>
      <c r="AQ13566" s="6"/>
      <c r="AR13566" s="6"/>
      <c r="AS13566" s="6"/>
      <c r="AT13566" s="6"/>
    </row>
    <row r="13567" spans="1:46" ht="14.25" customHeight="1">
      <c r="A13567" s="7" t="s">
        <v>159</v>
      </c>
      <c r="B13567" s="7">
        <v>8303</v>
      </c>
      <c r="C13567" s="8">
        <v>196667</v>
      </c>
      <c r="D13567" s="8" t="s">
        <v>7069</v>
      </c>
      <c r="E13567" s="8" t="str">
        <f t="shared" si="211"/>
        <v>RELIANCE INDUSTRIES 18</v>
      </c>
      <c r="F13567" s="8" t="s">
        <v>4034</v>
      </c>
      <c r="G13567" s="8">
        <v>1973</v>
      </c>
      <c r="H13567" s="8">
        <v>47</v>
      </c>
      <c r="I13567" s="8" t="s">
        <v>56</v>
      </c>
      <c r="J13567" s="8" t="s">
        <v>7250</v>
      </c>
      <c r="K13567" s="8" t="s">
        <v>7251</v>
      </c>
      <c r="L13567" s="7" t="s">
        <v>48</v>
      </c>
      <c r="M13567" s="6"/>
      <c r="N13567" s="6"/>
      <c r="O13567" s="6"/>
      <c r="P13567" s="6"/>
      <c r="Q13567" s="6"/>
      <c r="R13567" s="6"/>
      <c r="S13567" s="6"/>
      <c r="T13567" s="6"/>
      <c r="U13567" s="6"/>
      <c r="V13567" s="6"/>
      <c r="W13567" s="8" t="s">
        <v>49</v>
      </c>
      <c r="Z13567" s="8" t="s">
        <v>1147</v>
      </c>
      <c r="AP13567" s="6"/>
      <c r="AQ13567" s="6"/>
      <c r="AR13567" s="6"/>
      <c r="AS13567" s="6"/>
      <c r="AT13567" s="6"/>
    </row>
    <row r="13568" spans="1:46" ht="14.25" customHeight="1">
      <c r="A13568" s="7" t="s">
        <v>38</v>
      </c>
      <c r="B13568" s="7">
        <v>5223</v>
      </c>
      <c r="C13568" s="8">
        <v>196667</v>
      </c>
      <c r="D13568" s="8" t="s">
        <v>7073</v>
      </c>
      <c r="E13568" s="8" t="str">
        <f t="shared" si="211"/>
        <v>Reliance Industries 19</v>
      </c>
      <c r="F13568" s="8" t="s">
        <v>4034</v>
      </c>
      <c r="G13568" s="8">
        <v>1973</v>
      </c>
      <c r="H13568" s="8">
        <v>47</v>
      </c>
      <c r="I13568" s="8" t="s">
        <v>41</v>
      </c>
      <c r="J13568" s="8" t="s">
        <v>7250</v>
      </c>
      <c r="K13568" s="8" t="s">
        <v>7250</v>
      </c>
      <c r="L13568" s="7" t="s">
        <v>48</v>
      </c>
      <c r="M13568" s="6"/>
      <c r="N13568" s="6"/>
      <c r="O13568" s="6"/>
      <c r="P13568" s="6"/>
      <c r="Q13568" s="6"/>
      <c r="R13568" s="6"/>
      <c r="S13568" s="6"/>
      <c r="T13568" s="6"/>
      <c r="U13568" s="6"/>
      <c r="V13568" s="6"/>
      <c r="W13568" s="8" t="s">
        <v>49</v>
      </c>
      <c r="X13568" s="8">
        <v>49.666280586541916</v>
      </c>
      <c r="Y13568" s="8">
        <v>0</v>
      </c>
      <c r="AP13568" s="6"/>
      <c r="AQ13568" s="6"/>
      <c r="AR13568" s="6"/>
      <c r="AS13568" s="6"/>
      <c r="AT13568" s="6"/>
    </row>
    <row r="13569" spans="1:46" ht="14.25" customHeight="1">
      <c r="A13569" s="7" t="s">
        <v>159</v>
      </c>
      <c r="B13569" s="7">
        <v>7947</v>
      </c>
      <c r="C13569" s="8">
        <v>196667</v>
      </c>
      <c r="D13569" s="8" t="s">
        <v>7069</v>
      </c>
      <c r="E13569" s="8" t="str">
        <f t="shared" si="211"/>
        <v>RELIANCE INDUSTRIES 14</v>
      </c>
      <c r="F13569" s="8" t="s">
        <v>4034</v>
      </c>
      <c r="G13569" s="8">
        <v>1973</v>
      </c>
      <c r="H13569" s="8">
        <v>47</v>
      </c>
      <c r="I13569" s="8" t="s">
        <v>117</v>
      </c>
      <c r="J13569" s="8" t="s">
        <v>7252</v>
      </c>
      <c r="K13569" s="8" t="s">
        <v>7253</v>
      </c>
      <c r="L13569" s="7" t="s">
        <v>48</v>
      </c>
      <c r="M13569" s="6"/>
      <c r="N13569" s="6"/>
      <c r="O13569" s="6"/>
      <c r="P13569" s="6"/>
      <c r="Q13569" s="6"/>
      <c r="R13569" s="6"/>
      <c r="S13569" s="6"/>
      <c r="T13569" s="6"/>
      <c r="U13569" s="6"/>
      <c r="V13569" s="6"/>
      <c r="W13569" s="8" t="s">
        <v>49</v>
      </c>
      <c r="Z13569" s="8" t="s">
        <v>2545</v>
      </c>
      <c r="AP13569" s="6"/>
      <c r="AQ13569" s="6"/>
      <c r="AR13569" s="6"/>
      <c r="AS13569" s="6"/>
      <c r="AT13569" s="6"/>
    </row>
    <row r="13570" spans="1:46" ht="14.25" customHeight="1">
      <c r="A13570" s="7" t="s">
        <v>159</v>
      </c>
      <c r="B13570" s="7">
        <v>7892</v>
      </c>
      <c r="C13570" s="8">
        <v>196667</v>
      </c>
      <c r="D13570" s="8" t="s">
        <v>7069</v>
      </c>
      <c r="E13570" s="8" t="str">
        <f t="shared" ref="E13570:E13633" si="212">CONCATENATE(LEFT(D13570,20),RIGHT(I13570,2))</f>
        <v>RELIANCE INDUSTRIES 14</v>
      </c>
      <c r="F13570" s="8" t="s">
        <v>4034</v>
      </c>
      <c r="G13570" s="8">
        <v>1973</v>
      </c>
      <c r="H13570" s="8">
        <v>47</v>
      </c>
      <c r="I13570" s="8" t="s">
        <v>117</v>
      </c>
      <c r="J13570" s="8" t="s">
        <v>7254</v>
      </c>
      <c r="K13570" s="8" t="s">
        <v>7255</v>
      </c>
      <c r="L13570" s="7" t="s">
        <v>48</v>
      </c>
      <c r="M13570" s="6"/>
      <c r="N13570" s="6"/>
      <c r="O13570" s="6"/>
      <c r="P13570" s="6"/>
      <c r="Q13570" s="6"/>
      <c r="R13570" s="6"/>
      <c r="S13570" s="6"/>
      <c r="T13570" s="6"/>
      <c r="U13570" s="6"/>
      <c r="V13570" s="6"/>
      <c r="W13570" s="8" t="s">
        <v>49</v>
      </c>
      <c r="Z13570" s="8" t="s">
        <v>2545</v>
      </c>
      <c r="AP13570" s="6"/>
      <c r="AQ13570" s="6"/>
      <c r="AR13570" s="6"/>
      <c r="AS13570" s="6"/>
      <c r="AT13570" s="6"/>
    </row>
    <row r="13571" spans="1:46" ht="14.25" customHeight="1">
      <c r="A13571" s="7" t="s">
        <v>159</v>
      </c>
      <c r="B13571" s="7">
        <v>8304</v>
      </c>
      <c r="C13571" s="8">
        <v>196667</v>
      </c>
      <c r="D13571" s="8" t="s">
        <v>7069</v>
      </c>
      <c r="E13571" s="8" t="str">
        <f t="shared" si="212"/>
        <v>RELIANCE INDUSTRIES 18</v>
      </c>
      <c r="F13571" s="8" t="s">
        <v>4034</v>
      </c>
      <c r="G13571" s="8">
        <v>1973</v>
      </c>
      <c r="H13571" s="8">
        <v>47</v>
      </c>
      <c r="I13571" s="8" t="s">
        <v>56</v>
      </c>
      <c r="J13571" s="8" t="s">
        <v>7256</v>
      </c>
      <c r="K13571" s="8" t="s">
        <v>7257</v>
      </c>
      <c r="L13571" s="7" t="s">
        <v>48</v>
      </c>
      <c r="M13571" s="6"/>
      <c r="N13571" s="6"/>
      <c r="O13571" s="6"/>
      <c r="P13571" s="6"/>
      <c r="Q13571" s="6"/>
      <c r="R13571" s="6"/>
      <c r="S13571" s="6"/>
      <c r="T13571" s="6"/>
      <c r="U13571" s="6"/>
      <c r="V13571" s="6"/>
      <c r="W13571" s="8" t="s">
        <v>49</v>
      </c>
      <c r="Z13571" s="8" t="s">
        <v>1147</v>
      </c>
      <c r="AP13571" s="6"/>
      <c r="AQ13571" s="6"/>
      <c r="AR13571" s="6"/>
      <c r="AS13571" s="6"/>
      <c r="AT13571" s="6"/>
    </row>
    <row r="13572" spans="1:46" ht="14.25" customHeight="1">
      <c r="A13572" s="7" t="s">
        <v>159</v>
      </c>
      <c r="B13572" s="7">
        <v>7980</v>
      </c>
      <c r="C13572" s="8">
        <v>196667</v>
      </c>
      <c r="D13572" s="8" t="s">
        <v>7069</v>
      </c>
      <c r="E13572" s="8" t="str">
        <f t="shared" si="212"/>
        <v>RELIANCE INDUSTRIES 14</v>
      </c>
      <c r="F13572" s="8" t="s">
        <v>4034</v>
      </c>
      <c r="G13572" s="8">
        <v>1973</v>
      </c>
      <c r="H13572" s="8">
        <v>47</v>
      </c>
      <c r="I13572" s="8" t="s">
        <v>117</v>
      </c>
      <c r="J13572" s="8" t="s">
        <v>7258</v>
      </c>
      <c r="K13572" s="6" t="s">
        <v>7258</v>
      </c>
      <c r="L13572" s="7" t="s">
        <v>301</v>
      </c>
      <c r="M13572" s="6"/>
      <c r="N13572" s="6"/>
      <c r="O13572" s="6"/>
      <c r="P13572" s="6"/>
      <c r="Q13572" s="6"/>
      <c r="R13572" s="6"/>
      <c r="S13572" s="6"/>
      <c r="T13572" s="6"/>
      <c r="U13572" s="6"/>
      <c r="V13572" s="6"/>
      <c r="W13572" s="8" t="s">
        <v>219</v>
      </c>
      <c r="Z13572" s="8" t="s">
        <v>2545</v>
      </c>
      <c r="AP13572" s="6"/>
      <c r="AQ13572" s="6"/>
      <c r="AR13572" s="6"/>
      <c r="AS13572" s="6"/>
      <c r="AT13572" s="6"/>
    </row>
    <row r="13573" spans="1:46" ht="14.25" customHeight="1">
      <c r="A13573" s="7" t="s">
        <v>159</v>
      </c>
      <c r="B13573" s="7">
        <v>8022</v>
      </c>
      <c r="C13573" s="8">
        <v>196667</v>
      </c>
      <c r="D13573" s="8" t="s">
        <v>7069</v>
      </c>
      <c r="E13573" s="8" t="str">
        <f t="shared" si="212"/>
        <v>RELIANCE INDUSTRIES 15</v>
      </c>
      <c r="F13573" s="8" t="s">
        <v>4034</v>
      </c>
      <c r="G13573" s="8">
        <v>1973</v>
      </c>
      <c r="H13573" s="8">
        <v>47</v>
      </c>
      <c r="I13573" s="8" t="s">
        <v>119</v>
      </c>
      <c r="J13573" s="8" t="s">
        <v>7258</v>
      </c>
      <c r="K13573" s="6" t="s">
        <v>7258</v>
      </c>
      <c r="L13573" s="7" t="s">
        <v>301</v>
      </c>
      <c r="M13573" s="6"/>
      <c r="N13573" s="6"/>
      <c r="O13573" s="6"/>
      <c r="P13573" s="6"/>
      <c r="Q13573" s="6"/>
      <c r="R13573" s="6"/>
      <c r="S13573" s="6"/>
      <c r="T13573" s="6"/>
      <c r="U13573" s="6"/>
      <c r="V13573" s="6"/>
      <c r="W13573" s="8" t="s">
        <v>219</v>
      </c>
      <c r="Z13573" s="8" t="s">
        <v>1147</v>
      </c>
      <c r="AP13573" s="6"/>
      <c r="AQ13573" s="6"/>
      <c r="AR13573" s="6"/>
      <c r="AS13573" s="6"/>
      <c r="AT13573" s="6"/>
    </row>
    <row r="13574" spans="1:46" ht="14.25" customHeight="1">
      <c r="A13574" s="7" t="s">
        <v>159</v>
      </c>
      <c r="B13574" s="7">
        <v>8115</v>
      </c>
      <c r="C13574" s="8">
        <v>196667</v>
      </c>
      <c r="D13574" s="8" t="s">
        <v>7069</v>
      </c>
      <c r="E13574" s="8" t="str">
        <f t="shared" si="212"/>
        <v>RELIANCE INDUSTRIES 16</v>
      </c>
      <c r="F13574" s="8" t="s">
        <v>4034</v>
      </c>
      <c r="G13574" s="8">
        <v>1973</v>
      </c>
      <c r="H13574" s="8">
        <v>47</v>
      </c>
      <c r="I13574" s="8" t="s">
        <v>52</v>
      </c>
      <c r="J13574" s="8" t="s">
        <v>7258</v>
      </c>
      <c r="K13574" s="6" t="s">
        <v>7259</v>
      </c>
      <c r="L13574" s="7" t="s">
        <v>301</v>
      </c>
      <c r="M13574" s="6"/>
      <c r="N13574" s="6"/>
      <c r="O13574" s="6"/>
      <c r="P13574" s="6"/>
      <c r="Q13574" s="6"/>
      <c r="R13574" s="6"/>
      <c r="S13574" s="6"/>
      <c r="T13574" s="6"/>
      <c r="U13574" s="6"/>
      <c r="V13574" s="6"/>
      <c r="W13574" s="8" t="s">
        <v>219</v>
      </c>
      <c r="Z13574" s="8" t="s">
        <v>1147</v>
      </c>
      <c r="AP13574" s="6"/>
      <c r="AQ13574" s="6"/>
      <c r="AR13574" s="6"/>
      <c r="AS13574" s="6"/>
      <c r="AT13574" s="6"/>
    </row>
    <row r="13575" spans="1:46" ht="14.25" customHeight="1">
      <c r="A13575" s="7" t="s">
        <v>159</v>
      </c>
      <c r="B13575" s="7">
        <v>7955</v>
      </c>
      <c r="C13575" s="8">
        <v>196667</v>
      </c>
      <c r="D13575" s="8" t="s">
        <v>7069</v>
      </c>
      <c r="E13575" s="8" t="str">
        <f t="shared" si="212"/>
        <v>RELIANCE INDUSTRIES 14</v>
      </c>
      <c r="F13575" s="8" t="s">
        <v>4034</v>
      </c>
      <c r="G13575" s="8">
        <v>1973</v>
      </c>
      <c r="H13575" s="8">
        <v>47</v>
      </c>
      <c r="I13575" s="8" t="s">
        <v>117</v>
      </c>
      <c r="J13575" s="8" t="s">
        <v>7260</v>
      </c>
      <c r="K13575" s="6" t="s">
        <v>7260</v>
      </c>
      <c r="L13575" s="7" t="s">
        <v>69</v>
      </c>
      <c r="M13575" s="6"/>
      <c r="N13575" s="6"/>
      <c r="O13575" s="6"/>
      <c r="P13575" s="6"/>
      <c r="Q13575" s="6"/>
      <c r="R13575" s="6"/>
      <c r="S13575" s="6"/>
      <c r="T13575" s="6"/>
      <c r="U13575" s="6"/>
      <c r="V13575" s="6"/>
      <c r="W13575" s="8" t="s">
        <v>70</v>
      </c>
      <c r="Z13575" s="8" t="s">
        <v>2545</v>
      </c>
      <c r="AP13575" s="6"/>
      <c r="AQ13575" s="6"/>
      <c r="AR13575" s="6"/>
      <c r="AS13575" s="6"/>
      <c r="AT13575" s="6"/>
    </row>
    <row r="13576" spans="1:46" ht="14.25" customHeight="1">
      <c r="A13576" s="7" t="s">
        <v>159</v>
      </c>
      <c r="B13576" s="7">
        <v>8023</v>
      </c>
      <c r="C13576" s="8">
        <v>196667</v>
      </c>
      <c r="D13576" s="8" t="s">
        <v>7069</v>
      </c>
      <c r="E13576" s="8" t="str">
        <f t="shared" si="212"/>
        <v>RELIANCE INDUSTRIES 15</v>
      </c>
      <c r="F13576" s="8" t="s">
        <v>4034</v>
      </c>
      <c r="G13576" s="8">
        <v>1973</v>
      </c>
      <c r="H13576" s="8">
        <v>47</v>
      </c>
      <c r="I13576" s="8" t="s">
        <v>119</v>
      </c>
      <c r="J13576" s="8" t="s">
        <v>7260</v>
      </c>
      <c r="K13576" s="6" t="s">
        <v>7260</v>
      </c>
      <c r="L13576" s="7" t="s">
        <v>69</v>
      </c>
      <c r="M13576" s="6"/>
      <c r="N13576" s="6"/>
      <c r="O13576" s="6"/>
      <c r="P13576" s="6"/>
      <c r="Q13576" s="6"/>
      <c r="R13576" s="6"/>
      <c r="S13576" s="6"/>
      <c r="T13576" s="6"/>
      <c r="U13576" s="6"/>
      <c r="V13576" s="6"/>
      <c r="W13576" s="8" t="s">
        <v>70</v>
      </c>
      <c r="Z13576" s="8" t="s">
        <v>1147</v>
      </c>
      <c r="AP13576" s="6"/>
      <c r="AQ13576" s="6"/>
      <c r="AR13576" s="6"/>
      <c r="AS13576" s="6"/>
      <c r="AT13576" s="6"/>
    </row>
    <row r="13577" spans="1:46" ht="14.25" customHeight="1">
      <c r="A13577" s="7" t="s">
        <v>159</v>
      </c>
      <c r="B13577" s="7">
        <v>8116</v>
      </c>
      <c r="C13577" s="8">
        <v>196667</v>
      </c>
      <c r="D13577" s="8" t="s">
        <v>7069</v>
      </c>
      <c r="E13577" s="8" t="str">
        <f t="shared" si="212"/>
        <v>RELIANCE INDUSTRIES 16</v>
      </c>
      <c r="F13577" s="8" t="s">
        <v>4034</v>
      </c>
      <c r="G13577" s="8">
        <v>1973</v>
      </c>
      <c r="H13577" s="8">
        <v>47</v>
      </c>
      <c r="I13577" s="8" t="s">
        <v>52</v>
      </c>
      <c r="J13577" s="8" t="s">
        <v>7260</v>
      </c>
      <c r="K13577" s="6" t="s">
        <v>7260</v>
      </c>
      <c r="L13577" s="7" t="s">
        <v>69</v>
      </c>
      <c r="M13577" s="6"/>
      <c r="N13577" s="6"/>
      <c r="O13577" s="6"/>
      <c r="P13577" s="6"/>
      <c r="Q13577" s="6"/>
      <c r="R13577" s="6"/>
      <c r="S13577" s="6"/>
      <c r="T13577" s="6"/>
      <c r="U13577" s="6"/>
      <c r="V13577" s="6"/>
      <c r="W13577" s="8" t="s">
        <v>70</v>
      </c>
      <c r="Z13577" s="8" t="s">
        <v>1147</v>
      </c>
      <c r="AP13577" s="6"/>
      <c r="AQ13577" s="6"/>
      <c r="AR13577" s="6"/>
      <c r="AS13577" s="6"/>
      <c r="AT13577" s="6"/>
    </row>
    <row r="13578" spans="1:46" ht="14.25" customHeight="1">
      <c r="A13578" s="7" t="s">
        <v>159</v>
      </c>
      <c r="B13578" s="7">
        <v>8216</v>
      </c>
      <c r="C13578" s="8">
        <v>196667</v>
      </c>
      <c r="D13578" s="8" t="s">
        <v>7069</v>
      </c>
      <c r="E13578" s="8" t="str">
        <f t="shared" si="212"/>
        <v>RELIANCE INDUSTRIES 17</v>
      </c>
      <c r="F13578" s="8" t="s">
        <v>4034</v>
      </c>
      <c r="G13578" s="8">
        <v>1973</v>
      </c>
      <c r="H13578" s="8">
        <v>47</v>
      </c>
      <c r="I13578" s="8" t="s">
        <v>54</v>
      </c>
      <c r="J13578" s="8" t="s">
        <v>7260</v>
      </c>
      <c r="K13578" s="6" t="s">
        <v>7260</v>
      </c>
      <c r="L13578" s="7" t="s">
        <v>69</v>
      </c>
      <c r="M13578" s="6"/>
      <c r="N13578" s="6"/>
      <c r="O13578" s="6"/>
      <c r="P13578" s="6"/>
      <c r="Q13578" s="6"/>
      <c r="R13578" s="6"/>
      <c r="S13578" s="6"/>
      <c r="T13578" s="6"/>
      <c r="U13578" s="6"/>
      <c r="V13578" s="6"/>
      <c r="W13578" s="8" t="s">
        <v>70</v>
      </c>
      <c r="Z13578" s="8" t="s">
        <v>1147</v>
      </c>
      <c r="AP13578" s="6"/>
      <c r="AQ13578" s="6"/>
      <c r="AR13578" s="6"/>
      <c r="AS13578" s="6"/>
      <c r="AT13578" s="6"/>
    </row>
    <row r="13579" spans="1:46" ht="14.25" customHeight="1">
      <c r="A13579" s="7" t="s">
        <v>159</v>
      </c>
      <c r="B13579" s="7">
        <v>8305</v>
      </c>
      <c r="C13579" s="8">
        <v>196667</v>
      </c>
      <c r="D13579" s="8" t="s">
        <v>7069</v>
      </c>
      <c r="E13579" s="8" t="str">
        <f t="shared" si="212"/>
        <v>RELIANCE INDUSTRIES 18</v>
      </c>
      <c r="F13579" s="8" t="s">
        <v>4034</v>
      </c>
      <c r="G13579" s="8">
        <v>1973</v>
      </c>
      <c r="H13579" s="8">
        <v>47</v>
      </c>
      <c r="I13579" s="8" t="s">
        <v>56</v>
      </c>
      <c r="J13579" s="8" t="s">
        <v>7260</v>
      </c>
      <c r="K13579" s="6" t="s">
        <v>7260</v>
      </c>
      <c r="L13579" s="7" t="s">
        <v>69</v>
      </c>
      <c r="M13579" s="6"/>
      <c r="N13579" s="6"/>
      <c r="O13579" s="6"/>
      <c r="P13579" s="6"/>
      <c r="Q13579" s="6"/>
      <c r="R13579" s="6"/>
      <c r="S13579" s="6"/>
      <c r="T13579" s="6"/>
      <c r="U13579" s="6"/>
      <c r="V13579" s="6"/>
      <c r="W13579" s="8" t="s">
        <v>70</v>
      </c>
      <c r="Z13579" s="8" t="s">
        <v>1147</v>
      </c>
      <c r="AP13579" s="6"/>
      <c r="AQ13579" s="6"/>
      <c r="AR13579" s="6"/>
      <c r="AS13579" s="6"/>
      <c r="AT13579" s="6"/>
    </row>
    <row r="13580" spans="1:46" ht="14.25" customHeight="1">
      <c r="A13580" s="7" t="s">
        <v>159</v>
      </c>
      <c r="B13580" s="7">
        <v>7957</v>
      </c>
      <c r="C13580" s="8">
        <v>196667</v>
      </c>
      <c r="D13580" s="8" t="s">
        <v>7069</v>
      </c>
      <c r="E13580" s="8" t="str">
        <f t="shared" si="212"/>
        <v>RELIANCE INDUSTRIES 14</v>
      </c>
      <c r="F13580" s="8" t="s">
        <v>4034</v>
      </c>
      <c r="G13580" s="8">
        <v>1973</v>
      </c>
      <c r="H13580" s="8">
        <v>47</v>
      </c>
      <c r="I13580" s="8" t="s">
        <v>117</v>
      </c>
      <c r="J13580" s="8" t="s">
        <v>7261</v>
      </c>
      <c r="K13580" s="6" t="s">
        <v>7261</v>
      </c>
      <c r="L13580" s="7" t="s">
        <v>69</v>
      </c>
      <c r="M13580" s="6"/>
      <c r="N13580" s="6"/>
      <c r="O13580" s="6"/>
      <c r="P13580" s="6"/>
      <c r="Q13580" s="6"/>
      <c r="R13580" s="6"/>
      <c r="S13580" s="6"/>
      <c r="T13580" s="6"/>
      <c r="U13580" s="6"/>
      <c r="V13580" s="6"/>
      <c r="W13580" s="8" t="s">
        <v>70</v>
      </c>
      <c r="Z13580" s="8" t="s">
        <v>2545</v>
      </c>
      <c r="AP13580" s="6"/>
      <c r="AQ13580" s="6"/>
      <c r="AR13580" s="6"/>
      <c r="AS13580" s="6"/>
      <c r="AT13580" s="6"/>
    </row>
    <row r="13581" spans="1:46" ht="14.25" customHeight="1">
      <c r="A13581" s="7" t="s">
        <v>159</v>
      </c>
      <c r="B13581" s="7">
        <v>8024</v>
      </c>
      <c r="C13581" s="8">
        <v>196667</v>
      </c>
      <c r="D13581" s="8" t="s">
        <v>7069</v>
      </c>
      <c r="E13581" s="8" t="str">
        <f t="shared" si="212"/>
        <v>RELIANCE INDUSTRIES 15</v>
      </c>
      <c r="F13581" s="8" t="s">
        <v>4034</v>
      </c>
      <c r="G13581" s="8">
        <v>1973</v>
      </c>
      <c r="H13581" s="8">
        <v>47</v>
      </c>
      <c r="I13581" s="8" t="s">
        <v>119</v>
      </c>
      <c r="J13581" s="8" t="s">
        <v>7261</v>
      </c>
      <c r="K13581" s="6" t="s">
        <v>7261</v>
      </c>
      <c r="L13581" s="7" t="s">
        <v>69</v>
      </c>
      <c r="M13581" s="6"/>
      <c r="N13581" s="6"/>
      <c r="O13581" s="6"/>
      <c r="P13581" s="6"/>
      <c r="Q13581" s="6"/>
      <c r="R13581" s="6"/>
      <c r="S13581" s="6"/>
      <c r="T13581" s="6"/>
      <c r="U13581" s="6"/>
      <c r="V13581" s="6"/>
      <c r="W13581" s="8" t="s">
        <v>70</v>
      </c>
      <c r="Z13581" s="8" t="s">
        <v>1147</v>
      </c>
      <c r="AP13581" s="6"/>
      <c r="AQ13581" s="6"/>
      <c r="AR13581" s="6"/>
      <c r="AS13581" s="6"/>
      <c r="AT13581" s="6"/>
    </row>
    <row r="13582" spans="1:46" ht="14.25" customHeight="1">
      <c r="A13582" s="7" t="s">
        <v>159</v>
      </c>
      <c r="B13582" s="7">
        <v>8117</v>
      </c>
      <c r="C13582" s="8">
        <v>196667</v>
      </c>
      <c r="D13582" s="8" t="s">
        <v>7069</v>
      </c>
      <c r="E13582" s="8" t="str">
        <f t="shared" si="212"/>
        <v>RELIANCE INDUSTRIES 16</v>
      </c>
      <c r="F13582" s="8" t="s">
        <v>4034</v>
      </c>
      <c r="G13582" s="8">
        <v>1973</v>
      </c>
      <c r="H13582" s="8">
        <v>47</v>
      </c>
      <c r="I13582" s="8" t="s">
        <v>52</v>
      </c>
      <c r="J13582" s="8" t="s">
        <v>7261</v>
      </c>
      <c r="K13582" s="6" t="s">
        <v>7261</v>
      </c>
      <c r="L13582" s="7" t="s">
        <v>69</v>
      </c>
      <c r="M13582" s="6"/>
      <c r="N13582" s="6"/>
      <c r="O13582" s="6"/>
      <c r="P13582" s="6"/>
      <c r="Q13582" s="6"/>
      <c r="R13582" s="6"/>
      <c r="S13582" s="6"/>
      <c r="T13582" s="6"/>
      <c r="U13582" s="6"/>
      <c r="V13582" s="6"/>
      <c r="W13582" s="8" t="s">
        <v>70</v>
      </c>
      <c r="Z13582" s="8" t="s">
        <v>1147</v>
      </c>
      <c r="AP13582" s="6"/>
      <c r="AQ13582" s="6"/>
      <c r="AR13582" s="6"/>
      <c r="AS13582" s="6"/>
      <c r="AT13582" s="6"/>
    </row>
    <row r="13583" spans="1:46" ht="14.25" customHeight="1">
      <c r="A13583" s="7" t="s">
        <v>159</v>
      </c>
      <c r="B13583" s="7">
        <v>8217</v>
      </c>
      <c r="C13583" s="8">
        <v>196667</v>
      </c>
      <c r="D13583" s="8" t="s">
        <v>7069</v>
      </c>
      <c r="E13583" s="8" t="str">
        <f t="shared" si="212"/>
        <v>RELIANCE INDUSTRIES 17</v>
      </c>
      <c r="F13583" s="8" t="s">
        <v>4034</v>
      </c>
      <c r="G13583" s="8">
        <v>1973</v>
      </c>
      <c r="H13583" s="8">
        <v>47</v>
      </c>
      <c r="I13583" s="8" t="s">
        <v>54</v>
      </c>
      <c r="J13583" s="8" t="s">
        <v>7261</v>
      </c>
      <c r="K13583" s="6" t="s">
        <v>7261</v>
      </c>
      <c r="L13583" s="7" t="s">
        <v>69</v>
      </c>
      <c r="M13583" s="6"/>
      <c r="N13583" s="6"/>
      <c r="O13583" s="6"/>
      <c r="P13583" s="6"/>
      <c r="Q13583" s="6"/>
      <c r="R13583" s="6"/>
      <c r="S13583" s="6"/>
      <c r="T13583" s="6"/>
      <c r="U13583" s="6"/>
      <c r="V13583" s="6"/>
      <c r="W13583" s="8" t="s">
        <v>70</v>
      </c>
      <c r="Z13583" s="8" t="s">
        <v>1147</v>
      </c>
      <c r="AP13583" s="6"/>
      <c r="AQ13583" s="6"/>
      <c r="AR13583" s="6"/>
      <c r="AS13583" s="6"/>
      <c r="AT13583" s="6"/>
    </row>
    <row r="13584" spans="1:46" ht="14.25" customHeight="1">
      <c r="A13584" s="7" t="s">
        <v>159</v>
      </c>
      <c r="B13584" s="7">
        <v>8306</v>
      </c>
      <c r="C13584" s="8">
        <v>196667</v>
      </c>
      <c r="D13584" s="8" t="s">
        <v>7069</v>
      </c>
      <c r="E13584" s="8" t="str">
        <f t="shared" si="212"/>
        <v>RELIANCE INDUSTRIES 18</v>
      </c>
      <c r="F13584" s="8" t="s">
        <v>4034</v>
      </c>
      <c r="G13584" s="8">
        <v>1973</v>
      </c>
      <c r="H13584" s="8">
        <v>47</v>
      </c>
      <c r="I13584" s="8" t="s">
        <v>56</v>
      </c>
      <c r="J13584" s="8" t="s">
        <v>7261</v>
      </c>
      <c r="K13584" s="6" t="s">
        <v>7261</v>
      </c>
      <c r="L13584" s="7" t="s">
        <v>69</v>
      </c>
      <c r="M13584" s="6"/>
      <c r="N13584" s="6"/>
      <c r="O13584" s="6"/>
      <c r="P13584" s="6"/>
      <c r="Q13584" s="6"/>
      <c r="R13584" s="6"/>
      <c r="S13584" s="6"/>
      <c r="T13584" s="6"/>
      <c r="U13584" s="6"/>
      <c r="V13584" s="6"/>
      <c r="W13584" s="8" t="s">
        <v>70</v>
      </c>
      <c r="Z13584" s="8" t="s">
        <v>1147</v>
      </c>
      <c r="AP13584" s="6"/>
      <c r="AQ13584" s="6"/>
      <c r="AR13584" s="6"/>
      <c r="AS13584" s="6"/>
      <c r="AT13584" s="6"/>
    </row>
    <row r="13585" spans="1:46" ht="14.25" customHeight="1">
      <c r="A13585" s="7" t="s">
        <v>38</v>
      </c>
      <c r="B13585" s="7">
        <v>5224</v>
      </c>
      <c r="C13585" s="8">
        <v>196667</v>
      </c>
      <c r="D13585" s="8" t="s">
        <v>7073</v>
      </c>
      <c r="E13585" s="8" t="str">
        <f t="shared" si="212"/>
        <v>Reliance Industries 19</v>
      </c>
      <c r="F13585" s="8" t="s">
        <v>4034</v>
      </c>
      <c r="G13585" s="8">
        <v>1973</v>
      </c>
      <c r="H13585" s="8">
        <v>47</v>
      </c>
      <c r="I13585" s="8" t="s">
        <v>41</v>
      </c>
      <c r="J13585" s="8" t="s">
        <v>7261</v>
      </c>
      <c r="K13585" s="6" t="s">
        <v>7261</v>
      </c>
      <c r="L13585" s="7" t="s">
        <v>69</v>
      </c>
      <c r="M13585" s="6"/>
      <c r="N13585" s="6"/>
      <c r="O13585" s="6"/>
      <c r="P13585" s="6"/>
      <c r="Q13585" s="6"/>
      <c r="R13585" s="6"/>
      <c r="S13585" s="6"/>
      <c r="T13585" s="6"/>
      <c r="U13585" s="6"/>
      <c r="V13585" s="6"/>
      <c r="W13585" s="8" t="s">
        <v>70</v>
      </c>
      <c r="X13585" s="8">
        <v>55.462175392827156</v>
      </c>
      <c r="Y13585" s="8">
        <v>26.5</v>
      </c>
      <c r="AP13585" s="6"/>
      <c r="AQ13585" s="6"/>
      <c r="AR13585" s="6"/>
      <c r="AS13585" s="6"/>
      <c r="AT13585" s="6"/>
    </row>
    <row r="13586" spans="1:46" ht="14.25" customHeight="1">
      <c r="A13586" s="7" t="s">
        <v>159</v>
      </c>
      <c r="B13586" s="7">
        <v>7958</v>
      </c>
      <c r="C13586" s="8">
        <v>196667</v>
      </c>
      <c r="D13586" s="8" t="s">
        <v>7069</v>
      </c>
      <c r="E13586" s="8" t="str">
        <f t="shared" si="212"/>
        <v>RELIANCE INDUSTRIES 14</v>
      </c>
      <c r="F13586" s="8" t="s">
        <v>4034</v>
      </c>
      <c r="G13586" s="8">
        <v>1973</v>
      </c>
      <c r="H13586" s="8">
        <v>47</v>
      </c>
      <c r="I13586" s="8" t="s">
        <v>117</v>
      </c>
      <c r="J13586" s="8" t="s">
        <v>7262</v>
      </c>
      <c r="K13586" s="6" t="s">
        <v>7262</v>
      </c>
      <c r="L13586" s="7" t="s">
        <v>69</v>
      </c>
      <c r="M13586" s="6"/>
      <c r="N13586" s="6"/>
      <c r="O13586" s="6"/>
      <c r="P13586" s="6"/>
      <c r="Q13586" s="6"/>
      <c r="R13586" s="6"/>
      <c r="S13586" s="6"/>
      <c r="T13586" s="6"/>
      <c r="U13586" s="6"/>
      <c r="V13586" s="6"/>
      <c r="W13586" s="8" t="s">
        <v>70</v>
      </c>
      <c r="Z13586" s="8" t="s">
        <v>2545</v>
      </c>
      <c r="AP13586" s="6"/>
      <c r="AQ13586" s="6"/>
      <c r="AR13586" s="6"/>
      <c r="AS13586" s="6"/>
      <c r="AT13586" s="6"/>
    </row>
    <row r="13587" spans="1:46" ht="14.25" customHeight="1">
      <c r="A13587" s="7" t="s">
        <v>159</v>
      </c>
      <c r="B13587" s="7">
        <v>8025</v>
      </c>
      <c r="C13587" s="8">
        <v>196667</v>
      </c>
      <c r="D13587" s="8" t="s">
        <v>7069</v>
      </c>
      <c r="E13587" s="8" t="str">
        <f t="shared" si="212"/>
        <v>RELIANCE INDUSTRIES 15</v>
      </c>
      <c r="F13587" s="8" t="s">
        <v>4034</v>
      </c>
      <c r="G13587" s="8">
        <v>1973</v>
      </c>
      <c r="H13587" s="8">
        <v>47</v>
      </c>
      <c r="I13587" s="8" t="s">
        <v>119</v>
      </c>
      <c r="J13587" s="8" t="s">
        <v>7262</v>
      </c>
      <c r="K13587" s="6" t="s">
        <v>7262</v>
      </c>
      <c r="L13587" s="7" t="s">
        <v>69</v>
      </c>
      <c r="M13587" s="6"/>
      <c r="N13587" s="6"/>
      <c r="O13587" s="6"/>
      <c r="P13587" s="6"/>
      <c r="Q13587" s="6"/>
      <c r="R13587" s="6"/>
      <c r="S13587" s="6"/>
      <c r="T13587" s="6"/>
      <c r="U13587" s="6"/>
      <c r="V13587" s="6"/>
      <c r="W13587" s="8" t="s">
        <v>70</v>
      </c>
      <c r="Z13587" s="8" t="s">
        <v>1147</v>
      </c>
      <c r="AP13587" s="6"/>
      <c r="AQ13587" s="6"/>
      <c r="AR13587" s="6"/>
      <c r="AS13587" s="6"/>
      <c r="AT13587" s="6"/>
    </row>
    <row r="13588" spans="1:46" ht="14.25" customHeight="1">
      <c r="A13588" s="7" t="s">
        <v>159</v>
      </c>
      <c r="B13588" s="7">
        <v>8118</v>
      </c>
      <c r="C13588" s="8">
        <v>196667</v>
      </c>
      <c r="D13588" s="8" t="s">
        <v>7069</v>
      </c>
      <c r="E13588" s="8" t="str">
        <f t="shared" si="212"/>
        <v>RELIANCE INDUSTRIES 16</v>
      </c>
      <c r="F13588" s="8" t="s">
        <v>4034</v>
      </c>
      <c r="G13588" s="8">
        <v>1973</v>
      </c>
      <c r="H13588" s="8">
        <v>47</v>
      </c>
      <c r="I13588" s="8" t="s">
        <v>52</v>
      </c>
      <c r="J13588" s="8" t="s">
        <v>7262</v>
      </c>
      <c r="K13588" s="6" t="s">
        <v>7262</v>
      </c>
      <c r="L13588" s="7" t="s">
        <v>69</v>
      </c>
      <c r="M13588" s="6"/>
      <c r="N13588" s="6"/>
      <c r="O13588" s="6"/>
      <c r="P13588" s="6"/>
      <c r="Q13588" s="6"/>
      <c r="R13588" s="6"/>
      <c r="S13588" s="6"/>
      <c r="T13588" s="6"/>
      <c r="U13588" s="6"/>
      <c r="V13588" s="6"/>
      <c r="W13588" s="8" t="s">
        <v>70</v>
      </c>
      <c r="Z13588" s="8" t="s">
        <v>1147</v>
      </c>
      <c r="AP13588" s="6"/>
      <c r="AQ13588" s="6"/>
      <c r="AR13588" s="6"/>
      <c r="AS13588" s="6"/>
      <c r="AT13588" s="6"/>
    </row>
    <row r="13589" spans="1:46" ht="14.25" customHeight="1">
      <c r="A13589" s="7" t="s">
        <v>159</v>
      </c>
      <c r="B13589" s="7">
        <v>8218</v>
      </c>
      <c r="C13589" s="8">
        <v>196667</v>
      </c>
      <c r="D13589" s="8" t="s">
        <v>7069</v>
      </c>
      <c r="E13589" s="8" t="str">
        <f t="shared" si="212"/>
        <v>RELIANCE INDUSTRIES 17</v>
      </c>
      <c r="F13589" s="8" t="s">
        <v>4034</v>
      </c>
      <c r="G13589" s="8">
        <v>1973</v>
      </c>
      <c r="H13589" s="8">
        <v>47</v>
      </c>
      <c r="I13589" s="8" t="s">
        <v>54</v>
      </c>
      <c r="J13589" s="8" t="s">
        <v>7262</v>
      </c>
      <c r="K13589" s="6" t="s">
        <v>7262</v>
      </c>
      <c r="L13589" s="7" t="s">
        <v>69</v>
      </c>
      <c r="M13589" s="6"/>
      <c r="N13589" s="6"/>
      <c r="O13589" s="6"/>
      <c r="P13589" s="6"/>
      <c r="Q13589" s="6"/>
      <c r="R13589" s="6"/>
      <c r="S13589" s="6"/>
      <c r="T13589" s="6"/>
      <c r="U13589" s="6"/>
      <c r="V13589" s="6"/>
      <c r="W13589" s="8" t="s">
        <v>70</v>
      </c>
      <c r="Z13589" s="8" t="s">
        <v>1147</v>
      </c>
      <c r="AP13589" s="6"/>
      <c r="AQ13589" s="6"/>
      <c r="AR13589" s="6"/>
      <c r="AS13589" s="6"/>
      <c r="AT13589" s="6"/>
    </row>
    <row r="13590" spans="1:46" ht="14.25" customHeight="1">
      <c r="A13590" s="7" t="s">
        <v>159</v>
      </c>
      <c r="B13590" s="7">
        <v>8307</v>
      </c>
      <c r="C13590" s="8">
        <v>196667</v>
      </c>
      <c r="D13590" s="8" t="s">
        <v>7069</v>
      </c>
      <c r="E13590" s="8" t="str">
        <f t="shared" si="212"/>
        <v>RELIANCE INDUSTRIES 18</v>
      </c>
      <c r="F13590" s="8" t="s">
        <v>4034</v>
      </c>
      <c r="G13590" s="8">
        <v>1973</v>
      </c>
      <c r="H13590" s="8">
        <v>47</v>
      </c>
      <c r="I13590" s="8" t="s">
        <v>56</v>
      </c>
      <c r="J13590" s="8" t="s">
        <v>7262</v>
      </c>
      <c r="K13590" s="6" t="s">
        <v>7262</v>
      </c>
      <c r="L13590" s="7" t="s">
        <v>69</v>
      </c>
      <c r="M13590" s="6"/>
      <c r="N13590" s="6"/>
      <c r="O13590" s="6"/>
      <c r="P13590" s="6"/>
      <c r="Q13590" s="6"/>
      <c r="R13590" s="6"/>
      <c r="S13590" s="6"/>
      <c r="T13590" s="6"/>
      <c r="U13590" s="6"/>
      <c r="V13590" s="6"/>
      <c r="W13590" s="8" t="s">
        <v>70</v>
      </c>
      <c r="Z13590" s="8" t="s">
        <v>1147</v>
      </c>
      <c r="AP13590" s="6"/>
      <c r="AQ13590" s="6"/>
      <c r="AR13590" s="6"/>
      <c r="AS13590" s="6"/>
      <c r="AT13590" s="6"/>
    </row>
    <row r="13591" spans="1:46" ht="14.25" customHeight="1">
      <c r="A13591" s="7" t="s">
        <v>38</v>
      </c>
      <c r="B13591" s="7">
        <v>5225</v>
      </c>
      <c r="C13591" s="8">
        <v>196667</v>
      </c>
      <c r="D13591" s="8" t="s">
        <v>7073</v>
      </c>
      <c r="E13591" s="8" t="str">
        <f t="shared" si="212"/>
        <v>Reliance Industries 19</v>
      </c>
      <c r="F13591" s="8" t="s">
        <v>4034</v>
      </c>
      <c r="G13591" s="8">
        <v>1973</v>
      </c>
      <c r="H13591" s="8">
        <v>47</v>
      </c>
      <c r="I13591" s="8" t="s">
        <v>41</v>
      </c>
      <c r="J13591" s="8" t="s">
        <v>7262</v>
      </c>
      <c r="K13591" s="6" t="s">
        <v>7262</v>
      </c>
      <c r="L13591" s="7" t="s">
        <v>69</v>
      </c>
      <c r="M13591" s="6"/>
      <c r="N13591" s="6"/>
      <c r="O13591" s="6"/>
      <c r="P13591" s="6"/>
      <c r="Q13591" s="6"/>
      <c r="R13591" s="6"/>
      <c r="S13591" s="6"/>
      <c r="T13591" s="6"/>
      <c r="U13591" s="6"/>
      <c r="V13591" s="6"/>
      <c r="W13591" s="8" t="s">
        <v>70</v>
      </c>
      <c r="X13591" s="8">
        <v>55.462175392827156</v>
      </c>
      <c r="Y13591" s="8">
        <v>26.5</v>
      </c>
      <c r="AP13591" s="6"/>
      <c r="AQ13591" s="6"/>
      <c r="AR13591" s="6"/>
      <c r="AS13591" s="6"/>
      <c r="AT13591" s="6"/>
    </row>
    <row r="13592" spans="1:46" ht="14.25" customHeight="1">
      <c r="A13592" s="7" t="s">
        <v>159</v>
      </c>
      <c r="B13592" s="7">
        <v>7956</v>
      </c>
      <c r="C13592" s="8">
        <v>196667</v>
      </c>
      <c r="D13592" s="8" t="s">
        <v>7069</v>
      </c>
      <c r="E13592" s="8" t="str">
        <f t="shared" si="212"/>
        <v>RELIANCE INDUSTRIES 14</v>
      </c>
      <c r="F13592" s="8" t="s">
        <v>4034</v>
      </c>
      <c r="G13592" s="8">
        <v>1973</v>
      </c>
      <c r="H13592" s="8">
        <v>47</v>
      </c>
      <c r="I13592" s="8" t="s">
        <v>117</v>
      </c>
      <c r="J13592" s="8" t="s">
        <v>7263</v>
      </c>
      <c r="K13592" s="6" t="s">
        <v>7263</v>
      </c>
      <c r="L13592" s="7" t="s">
        <v>69</v>
      </c>
      <c r="M13592" s="6"/>
      <c r="N13592" s="6"/>
      <c r="O13592" s="6"/>
      <c r="P13592" s="6"/>
      <c r="Q13592" s="6"/>
      <c r="R13592" s="6"/>
      <c r="S13592" s="6"/>
      <c r="T13592" s="6"/>
      <c r="U13592" s="6"/>
      <c r="V13592" s="6"/>
      <c r="W13592" s="8" t="s">
        <v>70</v>
      </c>
      <c r="Z13592" s="8" t="s">
        <v>2545</v>
      </c>
      <c r="AP13592" s="6"/>
      <c r="AQ13592" s="6"/>
      <c r="AR13592" s="6"/>
      <c r="AS13592" s="6"/>
      <c r="AT13592" s="6"/>
    </row>
    <row r="13593" spans="1:46" ht="14.25" customHeight="1">
      <c r="A13593" s="7" t="s">
        <v>159</v>
      </c>
      <c r="B13593" s="7">
        <v>8026</v>
      </c>
      <c r="C13593" s="8">
        <v>196667</v>
      </c>
      <c r="D13593" s="8" t="s">
        <v>7069</v>
      </c>
      <c r="E13593" s="8" t="str">
        <f t="shared" si="212"/>
        <v>RELIANCE INDUSTRIES 15</v>
      </c>
      <c r="F13593" s="8" t="s">
        <v>4034</v>
      </c>
      <c r="G13593" s="8">
        <v>1973</v>
      </c>
      <c r="H13593" s="8">
        <v>47</v>
      </c>
      <c r="I13593" s="8" t="s">
        <v>119</v>
      </c>
      <c r="J13593" s="8" t="s">
        <v>7263</v>
      </c>
      <c r="K13593" s="6" t="s">
        <v>7263</v>
      </c>
      <c r="L13593" s="7" t="s">
        <v>69</v>
      </c>
      <c r="M13593" s="6"/>
      <c r="N13593" s="6"/>
      <c r="O13593" s="6"/>
      <c r="P13593" s="6"/>
      <c r="Q13593" s="6"/>
      <c r="R13593" s="6"/>
      <c r="S13593" s="6"/>
      <c r="T13593" s="6"/>
      <c r="U13593" s="6"/>
      <c r="V13593" s="6"/>
      <c r="W13593" s="8" t="s">
        <v>70</v>
      </c>
      <c r="Z13593" s="8" t="s">
        <v>1147</v>
      </c>
      <c r="AP13593" s="6"/>
      <c r="AQ13593" s="6"/>
      <c r="AR13593" s="6"/>
      <c r="AS13593" s="6"/>
      <c r="AT13593" s="6"/>
    </row>
    <row r="13594" spans="1:46" ht="14.25" customHeight="1">
      <c r="A13594" s="7" t="s">
        <v>159</v>
      </c>
      <c r="B13594" s="7">
        <v>8119</v>
      </c>
      <c r="C13594" s="8">
        <v>196667</v>
      </c>
      <c r="D13594" s="8" t="s">
        <v>7069</v>
      </c>
      <c r="E13594" s="8" t="str">
        <f t="shared" si="212"/>
        <v>RELIANCE INDUSTRIES 16</v>
      </c>
      <c r="F13594" s="8" t="s">
        <v>4034</v>
      </c>
      <c r="G13594" s="8">
        <v>1973</v>
      </c>
      <c r="H13594" s="8">
        <v>47</v>
      </c>
      <c r="I13594" s="8" t="s">
        <v>52</v>
      </c>
      <c r="J13594" s="8" t="s">
        <v>7263</v>
      </c>
      <c r="K13594" s="6" t="s">
        <v>7263</v>
      </c>
      <c r="L13594" s="7" t="s">
        <v>69</v>
      </c>
      <c r="M13594" s="6"/>
      <c r="N13594" s="6"/>
      <c r="O13594" s="6"/>
      <c r="P13594" s="6"/>
      <c r="Q13594" s="6"/>
      <c r="R13594" s="6"/>
      <c r="S13594" s="6"/>
      <c r="T13594" s="6"/>
      <c r="U13594" s="6"/>
      <c r="V13594" s="6"/>
      <c r="W13594" s="8" t="s">
        <v>70</v>
      </c>
      <c r="Z13594" s="8" t="s">
        <v>1147</v>
      </c>
      <c r="AP13594" s="6"/>
      <c r="AQ13594" s="6"/>
      <c r="AR13594" s="6"/>
      <c r="AS13594" s="6"/>
      <c r="AT13594" s="6"/>
    </row>
    <row r="13595" spans="1:46" ht="14.25" customHeight="1">
      <c r="A13595" s="7" t="s">
        <v>159</v>
      </c>
      <c r="B13595" s="7">
        <v>8219</v>
      </c>
      <c r="C13595" s="8">
        <v>196667</v>
      </c>
      <c r="D13595" s="8" t="s">
        <v>7069</v>
      </c>
      <c r="E13595" s="8" t="str">
        <f t="shared" si="212"/>
        <v>RELIANCE INDUSTRIES 17</v>
      </c>
      <c r="F13595" s="8" t="s">
        <v>4034</v>
      </c>
      <c r="G13595" s="8">
        <v>1973</v>
      </c>
      <c r="H13595" s="8">
        <v>47</v>
      </c>
      <c r="I13595" s="8" t="s">
        <v>54</v>
      </c>
      <c r="J13595" s="8" t="s">
        <v>7263</v>
      </c>
      <c r="K13595" s="6" t="s">
        <v>7263</v>
      </c>
      <c r="L13595" s="7" t="s">
        <v>69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8" t="s">
        <v>70</v>
      </c>
      <c r="Z13595" s="8" t="s">
        <v>1147</v>
      </c>
      <c r="AP13595" s="6"/>
      <c r="AQ13595" s="6"/>
      <c r="AR13595" s="6"/>
      <c r="AS13595" s="6"/>
      <c r="AT13595" s="6"/>
    </row>
    <row r="13596" spans="1:46" ht="14.25" customHeight="1">
      <c r="A13596" s="7" t="s">
        <v>159</v>
      </c>
      <c r="B13596" s="7">
        <v>8308</v>
      </c>
      <c r="C13596" s="8">
        <v>196667</v>
      </c>
      <c r="D13596" s="8" t="s">
        <v>7069</v>
      </c>
      <c r="E13596" s="8" t="str">
        <f t="shared" si="212"/>
        <v>RELIANCE INDUSTRIES 18</v>
      </c>
      <c r="F13596" s="8" t="s">
        <v>4034</v>
      </c>
      <c r="G13596" s="8">
        <v>1973</v>
      </c>
      <c r="H13596" s="8">
        <v>47</v>
      </c>
      <c r="I13596" s="8" t="s">
        <v>56</v>
      </c>
      <c r="J13596" s="8" t="s">
        <v>7263</v>
      </c>
      <c r="K13596" s="6" t="s">
        <v>7263</v>
      </c>
      <c r="L13596" s="7" t="s">
        <v>69</v>
      </c>
      <c r="M13596" s="6"/>
      <c r="N13596" s="6"/>
      <c r="O13596" s="6"/>
      <c r="P13596" s="6"/>
      <c r="Q13596" s="6"/>
      <c r="R13596" s="6"/>
      <c r="S13596" s="6"/>
      <c r="T13596" s="6"/>
      <c r="U13596" s="6"/>
      <c r="V13596" s="6"/>
      <c r="W13596" s="8" t="s">
        <v>70</v>
      </c>
      <c r="Z13596" s="8" t="s">
        <v>1147</v>
      </c>
      <c r="AP13596" s="6"/>
      <c r="AQ13596" s="6"/>
      <c r="AR13596" s="6"/>
      <c r="AS13596" s="6"/>
      <c r="AT13596" s="6"/>
    </row>
    <row r="13597" spans="1:46" ht="14.25" customHeight="1">
      <c r="A13597" s="7" t="s">
        <v>38</v>
      </c>
      <c r="B13597" s="7">
        <v>5226</v>
      </c>
      <c r="C13597" s="8">
        <v>196667</v>
      </c>
      <c r="D13597" s="8" t="s">
        <v>7073</v>
      </c>
      <c r="E13597" s="8" t="str">
        <f t="shared" si="212"/>
        <v>Reliance Industries 19</v>
      </c>
      <c r="F13597" s="8" t="s">
        <v>4034</v>
      </c>
      <c r="G13597" s="8">
        <v>1973</v>
      </c>
      <c r="H13597" s="8">
        <v>47</v>
      </c>
      <c r="I13597" s="8" t="s">
        <v>41</v>
      </c>
      <c r="J13597" s="8" t="s">
        <v>7263</v>
      </c>
      <c r="K13597" s="6" t="s">
        <v>7263</v>
      </c>
      <c r="L13597" s="7" t="s">
        <v>69</v>
      </c>
      <c r="M13597" s="6"/>
      <c r="N13597" s="6"/>
      <c r="O13597" s="6"/>
      <c r="P13597" s="6"/>
      <c r="Q13597" s="6"/>
      <c r="R13597" s="6"/>
      <c r="S13597" s="6"/>
      <c r="T13597" s="6"/>
      <c r="U13597" s="6"/>
      <c r="V13597" s="6"/>
      <c r="W13597" s="8" t="s">
        <v>70</v>
      </c>
      <c r="X13597" s="8">
        <v>55.462175392827156</v>
      </c>
      <c r="Y13597" s="8">
        <v>26.5</v>
      </c>
      <c r="AP13597" s="6"/>
      <c r="AQ13597" s="6"/>
      <c r="AR13597" s="6"/>
      <c r="AS13597" s="6"/>
      <c r="AT13597" s="6"/>
    </row>
    <row r="13598" spans="1:46" ht="14.25" customHeight="1">
      <c r="A13598" s="7" t="s">
        <v>159</v>
      </c>
      <c r="B13598" s="7">
        <v>7936</v>
      </c>
      <c r="C13598" s="8">
        <v>196667</v>
      </c>
      <c r="D13598" s="8" t="s">
        <v>7069</v>
      </c>
      <c r="E13598" s="8" t="str">
        <f t="shared" si="212"/>
        <v>RELIANCE INDUSTRIES 14</v>
      </c>
      <c r="F13598" s="8" t="s">
        <v>4034</v>
      </c>
      <c r="G13598" s="8">
        <v>1973</v>
      </c>
      <c r="H13598" s="8">
        <v>47</v>
      </c>
      <c r="I13598" s="8" t="s">
        <v>117</v>
      </c>
      <c r="J13598" s="8" t="s">
        <v>7264</v>
      </c>
      <c r="K13598" s="8" t="s">
        <v>7265</v>
      </c>
      <c r="L13598" s="7" t="s">
        <v>48</v>
      </c>
      <c r="M13598" s="6"/>
      <c r="N13598" s="6"/>
      <c r="O13598" s="6"/>
      <c r="P13598" s="6"/>
      <c r="Q13598" s="6"/>
      <c r="R13598" s="6"/>
      <c r="S13598" s="6"/>
      <c r="T13598" s="6"/>
      <c r="U13598" s="6"/>
      <c r="V13598" s="6"/>
      <c r="W13598" s="8" t="s">
        <v>49</v>
      </c>
      <c r="Z13598" s="8" t="s">
        <v>2545</v>
      </c>
      <c r="AP13598" s="6"/>
      <c r="AQ13598" s="6"/>
      <c r="AR13598" s="6"/>
      <c r="AS13598" s="6"/>
      <c r="AT13598" s="6"/>
    </row>
    <row r="13599" spans="1:46" ht="14.25" customHeight="1">
      <c r="A13599" s="7" t="s">
        <v>159</v>
      </c>
      <c r="B13599" s="7">
        <v>8027</v>
      </c>
      <c r="C13599" s="8">
        <v>196667</v>
      </c>
      <c r="D13599" s="8" t="s">
        <v>7069</v>
      </c>
      <c r="E13599" s="8" t="str">
        <f t="shared" si="212"/>
        <v>RELIANCE INDUSTRIES 15</v>
      </c>
      <c r="F13599" s="8" t="s">
        <v>4034</v>
      </c>
      <c r="G13599" s="8">
        <v>1973</v>
      </c>
      <c r="H13599" s="8">
        <v>47</v>
      </c>
      <c r="I13599" s="8" t="s">
        <v>119</v>
      </c>
      <c r="J13599" s="8" t="s">
        <v>7264</v>
      </c>
      <c r="K13599" s="8" t="s">
        <v>7265</v>
      </c>
      <c r="L13599" s="7" t="s">
        <v>48</v>
      </c>
      <c r="M13599" s="6"/>
      <c r="N13599" s="6"/>
      <c r="O13599" s="6"/>
      <c r="P13599" s="6"/>
      <c r="Q13599" s="6"/>
      <c r="R13599" s="6"/>
      <c r="S13599" s="6"/>
      <c r="T13599" s="6"/>
      <c r="U13599" s="6"/>
      <c r="V13599" s="6"/>
      <c r="W13599" s="8" t="s">
        <v>49</v>
      </c>
      <c r="Z13599" s="8" t="s">
        <v>1147</v>
      </c>
      <c r="AP13599" s="6"/>
      <c r="AQ13599" s="6"/>
      <c r="AR13599" s="6"/>
      <c r="AS13599" s="6"/>
      <c r="AT13599" s="6"/>
    </row>
    <row r="13600" spans="1:46" ht="14.25" customHeight="1">
      <c r="A13600" s="7" t="s">
        <v>159</v>
      </c>
      <c r="B13600" s="7">
        <v>8120</v>
      </c>
      <c r="C13600" s="8">
        <v>196667</v>
      </c>
      <c r="D13600" s="8" t="s">
        <v>7069</v>
      </c>
      <c r="E13600" s="8" t="str">
        <f t="shared" si="212"/>
        <v>RELIANCE INDUSTRIES 16</v>
      </c>
      <c r="F13600" s="8" t="s">
        <v>4034</v>
      </c>
      <c r="G13600" s="8">
        <v>1973</v>
      </c>
      <c r="H13600" s="8">
        <v>47</v>
      </c>
      <c r="I13600" s="8" t="s">
        <v>52</v>
      </c>
      <c r="J13600" s="8" t="s">
        <v>7264</v>
      </c>
      <c r="K13600" s="8" t="s">
        <v>7265</v>
      </c>
      <c r="L13600" s="7" t="s">
        <v>48</v>
      </c>
      <c r="M13600" s="6"/>
      <c r="N13600" s="6"/>
      <c r="O13600" s="6"/>
      <c r="P13600" s="6"/>
      <c r="Q13600" s="6"/>
      <c r="R13600" s="6"/>
      <c r="S13600" s="6"/>
      <c r="T13600" s="6"/>
      <c r="U13600" s="6"/>
      <c r="V13600" s="6"/>
      <c r="W13600" s="8" t="s">
        <v>49</v>
      </c>
      <c r="Z13600" s="8" t="s">
        <v>1147</v>
      </c>
      <c r="AP13600" s="6"/>
      <c r="AQ13600" s="6"/>
      <c r="AR13600" s="6"/>
      <c r="AS13600" s="6"/>
      <c r="AT13600" s="6"/>
    </row>
    <row r="13601" spans="1:46" ht="14.25" customHeight="1">
      <c r="A13601" s="7" t="s">
        <v>159</v>
      </c>
      <c r="B13601" s="7">
        <v>8220</v>
      </c>
      <c r="C13601" s="8">
        <v>196667</v>
      </c>
      <c r="D13601" s="8" t="s">
        <v>7069</v>
      </c>
      <c r="E13601" s="8" t="str">
        <f t="shared" si="212"/>
        <v>RELIANCE INDUSTRIES 17</v>
      </c>
      <c r="F13601" s="8" t="s">
        <v>4034</v>
      </c>
      <c r="G13601" s="8">
        <v>1973</v>
      </c>
      <c r="H13601" s="8">
        <v>47</v>
      </c>
      <c r="I13601" s="8" t="s">
        <v>54</v>
      </c>
      <c r="J13601" s="8" t="s">
        <v>7264</v>
      </c>
      <c r="K13601" s="8" t="s">
        <v>7265</v>
      </c>
      <c r="L13601" s="7" t="s">
        <v>48</v>
      </c>
      <c r="M13601" s="6"/>
      <c r="N13601" s="6"/>
      <c r="O13601" s="6"/>
      <c r="P13601" s="6"/>
      <c r="Q13601" s="6"/>
      <c r="R13601" s="6"/>
      <c r="S13601" s="6"/>
      <c r="T13601" s="6"/>
      <c r="U13601" s="6"/>
      <c r="V13601" s="6"/>
      <c r="W13601" s="8" t="s">
        <v>49</v>
      </c>
      <c r="Z13601" s="8" t="s">
        <v>1147</v>
      </c>
      <c r="AP13601" s="6"/>
      <c r="AQ13601" s="6"/>
      <c r="AR13601" s="6"/>
      <c r="AS13601" s="6"/>
      <c r="AT13601" s="6"/>
    </row>
    <row r="13602" spans="1:46" ht="14.25" customHeight="1">
      <c r="A13602" s="7" t="s">
        <v>159</v>
      </c>
      <c r="B13602" s="7">
        <v>8309</v>
      </c>
      <c r="C13602" s="8">
        <v>196667</v>
      </c>
      <c r="D13602" s="8" t="s">
        <v>7069</v>
      </c>
      <c r="E13602" s="8" t="str">
        <f t="shared" si="212"/>
        <v>RELIANCE INDUSTRIES 18</v>
      </c>
      <c r="F13602" s="8" t="s">
        <v>4034</v>
      </c>
      <c r="G13602" s="8">
        <v>1973</v>
      </c>
      <c r="H13602" s="8">
        <v>47</v>
      </c>
      <c r="I13602" s="8" t="s">
        <v>56</v>
      </c>
      <c r="J13602" s="8" t="s">
        <v>7264</v>
      </c>
      <c r="K13602" s="8" t="s">
        <v>7266</v>
      </c>
      <c r="L13602" s="7" t="s">
        <v>48</v>
      </c>
      <c r="M13602" s="6"/>
      <c r="N13602" s="6"/>
      <c r="O13602" s="6"/>
      <c r="P13602" s="6"/>
      <c r="Q13602" s="6"/>
      <c r="R13602" s="6"/>
      <c r="S13602" s="6"/>
      <c r="T13602" s="6"/>
      <c r="U13602" s="6"/>
      <c r="V13602" s="6"/>
      <c r="W13602" s="8" t="s">
        <v>49</v>
      </c>
      <c r="Z13602" s="8" t="s">
        <v>1147</v>
      </c>
      <c r="AP13602" s="6"/>
      <c r="AQ13602" s="6"/>
      <c r="AR13602" s="6"/>
      <c r="AS13602" s="6"/>
      <c r="AT13602" s="6"/>
    </row>
    <row r="13603" spans="1:46" ht="14.25" customHeight="1">
      <c r="A13603" s="7" t="s">
        <v>38</v>
      </c>
      <c r="B13603" s="7">
        <v>5227</v>
      </c>
      <c r="C13603" s="8">
        <v>196667</v>
      </c>
      <c r="D13603" s="8" t="s">
        <v>7073</v>
      </c>
      <c r="E13603" s="8" t="str">
        <f t="shared" si="212"/>
        <v>Reliance Industries 19</v>
      </c>
      <c r="F13603" s="8" t="s">
        <v>4034</v>
      </c>
      <c r="G13603" s="8">
        <v>1973</v>
      </c>
      <c r="H13603" s="8">
        <v>47</v>
      </c>
      <c r="I13603" s="8" t="s">
        <v>41</v>
      </c>
      <c r="J13603" s="8" t="s">
        <v>7267</v>
      </c>
      <c r="K13603" s="8" t="s">
        <v>7267</v>
      </c>
      <c r="L13603" s="7" t="s">
        <v>48</v>
      </c>
      <c r="M13603" s="6"/>
      <c r="N13603" s="6"/>
      <c r="O13603" s="6"/>
      <c r="P13603" s="6"/>
      <c r="Q13603" s="6"/>
      <c r="R13603" s="6"/>
      <c r="S13603" s="6"/>
      <c r="T13603" s="6"/>
      <c r="U13603" s="6"/>
      <c r="V13603" s="6"/>
      <c r="W13603" s="8" t="s">
        <v>49</v>
      </c>
      <c r="X13603" s="8">
        <v>49.666280586541916</v>
      </c>
      <c r="Y13603" s="8">
        <v>0</v>
      </c>
      <c r="AP13603" s="6"/>
      <c r="AQ13603" s="6"/>
      <c r="AR13603" s="6"/>
      <c r="AS13603" s="6"/>
      <c r="AT13603" s="6"/>
    </row>
    <row r="13604" spans="1:46" ht="14.25" customHeight="1">
      <c r="A13604" s="7" t="s">
        <v>38</v>
      </c>
      <c r="B13604" s="7">
        <v>5228</v>
      </c>
      <c r="C13604" s="8">
        <v>196667</v>
      </c>
      <c r="D13604" s="8" t="s">
        <v>7073</v>
      </c>
      <c r="E13604" s="8" t="str">
        <f t="shared" si="212"/>
        <v>Reliance Industries 19</v>
      </c>
      <c r="F13604" s="8" t="s">
        <v>4034</v>
      </c>
      <c r="G13604" s="8">
        <v>1973</v>
      </c>
      <c r="H13604" s="8">
        <v>47</v>
      </c>
      <c r="I13604" s="8" t="s">
        <v>41</v>
      </c>
      <c r="J13604" s="8" t="s">
        <v>7268</v>
      </c>
      <c r="K13604" s="8" t="s">
        <v>7268</v>
      </c>
      <c r="L13604" s="7" t="s">
        <v>48</v>
      </c>
      <c r="M13604" s="6"/>
      <c r="N13604" s="6"/>
      <c r="O13604" s="6"/>
      <c r="P13604" s="6"/>
      <c r="Q13604" s="6"/>
      <c r="R13604" s="6"/>
      <c r="S13604" s="6"/>
      <c r="T13604" s="6"/>
      <c r="U13604" s="6"/>
      <c r="V13604" s="6"/>
      <c r="W13604" s="8" t="s">
        <v>49</v>
      </c>
      <c r="X13604" s="8">
        <v>49.666280586541916</v>
      </c>
      <c r="Y13604" s="8">
        <v>0</v>
      </c>
      <c r="AP13604" s="6"/>
      <c r="AQ13604" s="6"/>
      <c r="AR13604" s="6"/>
      <c r="AS13604" s="6"/>
      <c r="AT13604" s="6"/>
    </row>
    <row r="13605" spans="1:46" ht="14.25" customHeight="1">
      <c r="A13605" s="7" t="s">
        <v>159</v>
      </c>
      <c r="B13605" s="7">
        <v>7929</v>
      </c>
      <c r="C13605" s="8">
        <v>196667</v>
      </c>
      <c r="D13605" s="8" t="s">
        <v>7069</v>
      </c>
      <c r="E13605" s="8" t="str">
        <f t="shared" si="212"/>
        <v>RELIANCE INDUSTRIES 14</v>
      </c>
      <c r="F13605" s="8" t="s">
        <v>4034</v>
      </c>
      <c r="G13605" s="8">
        <v>1973</v>
      </c>
      <c r="H13605" s="8">
        <v>47</v>
      </c>
      <c r="I13605" s="8" t="s">
        <v>117</v>
      </c>
      <c r="J13605" s="8" t="s">
        <v>7269</v>
      </c>
      <c r="K13605" s="8" t="s">
        <v>7270</v>
      </c>
      <c r="L13605" s="7" t="s">
        <v>48</v>
      </c>
      <c r="M13605" s="6"/>
      <c r="N13605" s="6"/>
      <c r="O13605" s="6"/>
      <c r="P13605" s="6"/>
      <c r="Q13605" s="6"/>
      <c r="R13605" s="6"/>
      <c r="S13605" s="6"/>
      <c r="T13605" s="6"/>
      <c r="U13605" s="6"/>
      <c r="V13605" s="6"/>
      <c r="W13605" s="8" t="s">
        <v>49</v>
      </c>
      <c r="Z13605" s="8" t="s">
        <v>2545</v>
      </c>
      <c r="AP13605" s="6"/>
      <c r="AQ13605" s="6"/>
      <c r="AR13605" s="6"/>
      <c r="AS13605" s="6"/>
      <c r="AT13605" s="6"/>
    </row>
    <row r="13606" spans="1:46" ht="14.25" customHeight="1">
      <c r="A13606" s="7" t="s">
        <v>159</v>
      </c>
      <c r="B13606" s="7">
        <v>8028</v>
      </c>
      <c r="C13606" s="8">
        <v>196667</v>
      </c>
      <c r="D13606" s="8" t="s">
        <v>7069</v>
      </c>
      <c r="E13606" s="8" t="str">
        <f t="shared" si="212"/>
        <v>RELIANCE INDUSTRIES 15</v>
      </c>
      <c r="F13606" s="8" t="s">
        <v>4034</v>
      </c>
      <c r="G13606" s="8">
        <v>1973</v>
      </c>
      <c r="H13606" s="8">
        <v>47</v>
      </c>
      <c r="I13606" s="8" t="s">
        <v>119</v>
      </c>
      <c r="J13606" s="8" t="s">
        <v>7269</v>
      </c>
      <c r="K13606" s="8" t="s">
        <v>7270</v>
      </c>
      <c r="L13606" s="7" t="s">
        <v>48</v>
      </c>
      <c r="M13606" s="6"/>
      <c r="N13606" s="6"/>
      <c r="O13606" s="6"/>
      <c r="P13606" s="6"/>
      <c r="Q13606" s="6"/>
      <c r="R13606" s="6"/>
      <c r="S13606" s="6"/>
      <c r="T13606" s="6"/>
      <c r="U13606" s="6"/>
      <c r="V13606" s="6"/>
      <c r="W13606" s="8" t="s">
        <v>49</v>
      </c>
      <c r="Z13606" s="8" t="s">
        <v>1147</v>
      </c>
      <c r="AP13606" s="6"/>
      <c r="AQ13606" s="6"/>
      <c r="AR13606" s="6"/>
      <c r="AS13606" s="6"/>
      <c r="AT13606" s="6"/>
    </row>
    <row r="13607" spans="1:46" ht="14.25" customHeight="1">
      <c r="A13607" s="7" t="s">
        <v>159</v>
      </c>
      <c r="B13607" s="7">
        <v>8121</v>
      </c>
      <c r="C13607" s="8">
        <v>196667</v>
      </c>
      <c r="D13607" s="8" t="s">
        <v>7069</v>
      </c>
      <c r="E13607" s="8" t="str">
        <f t="shared" si="212"/>
        <v>RELIANCE INDUSTRIES 16</v>
      </c>
      <c r="F13607" s="8" t="s">
        <v>4034</v>
      </c>
      <c r="G13607" s="8">
        <v>1973</v>
      </c>
      <c r="H13607" s="8">
        <v>47</v>
      </c>
      <c r="I13607" s="8" t="s">
        <v>52</v>
      </c>
      <c r="J13607" s="8" t="s">
        <v>7269</v>
      </c>
      <c r="K13607" s="8" t="s">
        <v>7270</v>
      </c>
      <c r="L13607" s="7" t="s">
        <v>48</v>
      </c>
      <c r="M13607" s="6"/>
      <c r="N13607" s="6"/>
      <c r="O13607" s="6"/>
      <c r="P13607" s="6"/>
      <c r="Q13607" s="6"/>
      <c r="R13607" s="6"/>
      <c r="S13607" s="6"/>
      <c r="T13607" s="6"/>
      <c r="U13607" s="6"/>
      <c r="V13607" s="6"/>
      <c r="W13607" s="8" t="s">
        <v>49</v>
      </c>
      <c r="Z13607" s="8" t="s">
        <v>1147</v>
      </c>
      <c r="AP13607" s="6"/>
      <c r="AQ13607" s="6"/>
      <c r="AR13607" s="6"/>
      <c r="AS13607" s="6"/>
      <c r="AT13607" s="6"/>
    </row>
    <row r="13608" spans="1:46" ht="14.25" customHeight="1">
      <c r="A13608" s="7" t="s">
        <v>159</v>
      </c>
      <c r="B13608" s="7">
        <v>8221</v>
      </c>
      <c r="C13608" s="8">
        <v>196667</v>
      </c>
      <c r="D13608" s="8" t="s">
        <v>7069</v>
      </c>
      <c r="E13608" s="8" t="str">
        <f t="shared" si="212"/>
        <v>RELIANCE INDUSTRIES 17</v>
      </c>
      <c r="F13608" s="8" t="s">
        <v>4034</v>
      </c>
      <c r="G13608" s="8">
        <v>1973</v>
      </c>
      <c r="H13608" s="8">
        <v>47</v>
      </c>
      <c r="I13608" s="8" t="s">
        <v>54</v>
      </c>
      <c r="J13608" s="8" t="s">
        <v>7269</v>
      </c>
      <c r="K13608" s="8" t="s">
        <v>7270</v>
      </c>
      <c r="L13608" s="7" t="s">
        <v>48</v>
      </c>
      <c r="M13608" s="6"/>
      <c r="N13608" s="6"/>
      <c r="O13608" s="6"/>
      <c r="P13608" s="6"/>
      <c r="Q13608" s="6"/>
      <c r="R13608" s="6"/>
      <c r="S13608" s="6"/>
      <c r="T13608" s="6"/>
      <c r="U13608" s="6"/>
      <c r="V13608" s="6"/>
      <c r="W13608" s="8" t="s">
        <v>49</v>
      </c>
      <c r="Z13608" s="8" t="s">
        <v>1147</v>
      </c>
      <c r="AP13608" s="6"/>
      <c r="AQ13608" s="6"/>
      <c r="AR13608" s="6"/>
      <c r="AS13608" s="6"/>
      <c r="AT13608" s="6"/>
    </row>
    <row r="13609" spans="1:46" ht="14.25" customHeight="1">
      <c r="A13609" s="7" t="s">
        <v>159</v>
      </c>
      <c r="B13609" s="7">
        <v>8310</v>
      </c>
      <c r="C13609" s="8">
        <v>196667</v>
      </c>
      <c r="D13609" s="8" t="s">
        <v>7069</v>
      </c>
      <c r="E13609" s="8" t="str">
        <f t="shared" si="212"/>
        <v>RELIANCE INDUSTRIES 18</v>
      </c>
      <c r="F13609" s="8" t="s">
        <v>4034</v>
      </c>
      <c r="G13609" s="8">
        <v>1973</v>
      </c>
      <c r="H13609" s="8">
        <v>47</v>
      </c>
      <c r="I13609" s="8" t="s">
        <v>56</v>
      </c>
      <c r="J13609" s="8" t="s">
        <v>7269</v>
      </c>
      <c r="K13609" s="8" t="s">
        <v>7271</v>
      </c>
      <c r="L13609" s="7" t="s">
        <v>48</v>
      </c>
      <c r="M13609" s="6"/>
      <c r="N13609" s="6"/>
      <c r="O13609" s="6"/>
      <c r="P13609" s="6"/>
      <c r="Q13609" s="6"/>
      <c r="R13609" s="6"/>
      <c r="S13609" s="6"/>
      <c r="T13609" s="6"/>
      <c r="U13609" s="6"/>
      <c r="V13609" s="6"/>
      <c r="W13609" s="8" t="s">
        <v>49</v>
      </c>
      <c r="Z13609" s="8" t="s">
        <v>1147</v>
      </c>
      <c r="AP13609" s="6"/>
      <c r="AQ13609" s="6"/>
      <c r="AR13609" s="6"/>
      <c r="AS13609" s="6"/>
      <c r="AT13609" s="6"/>
    </row>
    <row r="13610" spans="1:46" ht="14.25" customHeight="1">
      <c r="A13610" s="7" t="s">
        <v>38</v>
      </c>
      <c r="B13610" s="7">
        <v>5229</v>
      </c>
      <c r="C13610" s="8">
        <v>196667</v>
      </c>
      <c r="D13610" s="8" t="s">
        <v>7073</v>
      </c>
      <c r="E13610" s="8" t="str">
        <f t="shared" si="212"/>
        <v>Reliance Industries 19</v>
      </c>
      <c r="F13610" s="8" t="s">
        <v>4034</v>
      </c>
      <c r="G13610" s="8">
        <v>1973</v>
      </c>
      <c r="H13610" s="8">
        <v>47</v>
      </c>
      <c r="I13610" s="8" t="s">
        <v>41</v>
      </c>
      <c r="J13610" s="8" t="s">
        <v>7272</v>
      </c>
      <c r="K13610" s="8" t="s">
        <v>7272</v>
      </c>
      <c r="L13610" s="7" t="s">
        <v>48</v>
      </c>
      <c r="M13610" s="6"/>
      <c r="N13610" s="6"/>
      <c r="O13610" s="6"/>
      <c r="P13610" s="6"/>
      <c r="Q13610" s="6"/>
      <c r="R13610" s="6"/>
      <c r="S13610" s="6"/>
      <c r="T13610" s="6"/>
      <c r="U13610" s="6"/>
      <c r="V13610" s="6"/>
      <c r="W13610" s="8" t="s">
        <v>49</v>
      </c>
      <c r="X13610" s="8">
        <v>49.666280586541916</v>
      </c>
      <c r="Y13610" s="8">
        <v>0</v>
      </c>
      <c r="AP13610" s="6"/>
      <c r="AQ13610" s="6"/>
      <c r="AR13610" s="6"/>
      <c r="AS13610" s="6"/>
      <c r="AT13610" s="6"/>
    </row>
    <row r="13611" spans="1:46" ht="14.25" customHeight="1">
      <c r="A13611" s="7" t="s">
        <v>159</v>
      </c>
      <c r="B13611" s="7">
        <v>7960</v>
      </c>
      <c r="C13611" s="8">
        <v>196667</v>
      </c>
      <c r="D13611" s="8" t="s">
        <v>7069</v>
      </c>
      <c r="E13611" s="8" t="str">
        <f t="shared" si="212"/>
        <v>RELIANCE INDUSTRIES 14</v>
      </c>
      <c r="F13611" s="8" t="s">
        <v>4034</v>
      </c>
      <c r="G13611" s="8">
        <v>1973</v>
      </c>
      <c r="H13611" s="8">
        <v>47</v>
      </c>
      <c r="I13611" s="8" t="s">
        <v>117</v>
      </c>
      <c r="J13611" s="8" t="s">
        <v>7273</v>
      </c>
      <c r="K13611" s="8" t="s">
        <v>7274</v>
      </c>
      <c r="L13611" s="7" t="s">
        <v>48</v>
      </c>
      <c r="M13611" s="6"/>
      <c r="N13611" s="6"/>
      <c r="O13611" s="6"/>
      <c r="P13611" s="6"/>
      <c r="Q13611" s="6"/>
      <c r="R13611" s="6"/>
      <c r="S13611" s="6"/>
      <c r="T13611" s="6"/>
      <c r="U13611" s="6"/>
      <c r="V13611" s="6"/>
      <c r="W13611" s="8" t="s">
        <v>49</v>
      </c>
      <c r="Z13611" s="8" t="s">
        <v>2545</v>
      </c>
      <c r="AP13611" s="6"/>
      <c r="AQ13611" s="6"/>
      <c r="AR13611" s="6"/>
      <c r="AS13611" s="6"/>
      <c r="AT13611" s="6"/>
    </row>
    <row r="13612" spans="1:46" ht="14.25" customHeight="1">
      <c r="A13612" s="7" t="s">
        <v>159</v>
      </c>
      <c r="B13612" s="7">
        <v>8029</v>
      </c>
      <c r="C13612" s="8">
        <v>196667</v>
      </c>
      <c r="D13612" s="8" t="s">
        <v>7069</v>
      </c>
      <c r="E13612" s="8" t="str">
        <f t="shared" si="212"/>
        <v>RELIANCE INDUSTRIES 15</v>
      </c>
      <c r="F13612" s="8" t="s">
        <v>4034</v>
      </c>
      <c r="G13612" s="8">
        <v>1973</v>
      </c>
      <c r="H13612" s="8">
        <v>47</v>
      </c>
      <c r="I13612" s="8" t="s">
        <v>119</v>
      </c>
      <c r="J13612" s="8" t="s">
        <v>7273</v>
      </c>
      <c r="K13612" s="8" t="s">
        <v>7274</v>
      </c>
      <c r="L13612" s="7" t="s">
        <v>48</v>
      </c>
      <c r="M13612" s="6"/>
      <c r="N13612" s="6"/>
      <c r="O13612" s="6"/>
      <c r="P13612" s="6"/>
      <c r="Q13612" s="6"/>
      <c r="R13612" s="6"/>
      <c r="S13612" s="6"/>
      <c r="T13612" s="6"/>
      <c r="U13612" s="6"/>
      <c r="V13612" s="6"/>
      <c r="W13612" s="8" t="s">
        <v>49</v>
      </c>
      <c r="Z13612" s="8" t="s">
        <v>1147</v>
      </c>
      <c r="AP13612" s="6"/>
      <c r="AQ13612" s="6"/>
      <c r="AR13612" s="6"/>
      <c r="AS13612" s="6"/>
      <c r="AT13612" s="6"/>
    </row>
    <row r="13613" spans="1:46" ht="14.25" customHeight="1">
      <c r="A13613" s="7" t="s">
        <v>159</v>
      </c>
      <c r="B13613" s="7">
        <v>8122</v>
      </c>
      <c r="C13613" s="8">
        <v>196667</v>
      </c>
      <c r="D13613" s="8" t="s">
        <v>7069</v>
      </c>
      <c r="E13613" s="8" t="str">
        <f t="shared" si="212"/>
        <v>RELIANCE INDUSTRIES 16</v>
      </c>
      <c r="F13613" s="8" t="s">
        <v>4034</v>
      </c>
      <c r="G13613" s="8">
        <v>1973</v>
      </c>
      <c r="H13613" s="8">
        <v>47</v>
      </c>
      <c r="I13613" s="8" t="s">
        <v>52</v>
      </c>
      <c r="J13613" s="8" t="s">
        <v>7273</v>
      </c>
      <c r="K13613" s="8" t="s">
        <v>7274</v>
      </c>
      <c r="L13613" s="7" t="s">
        <v>48</v>
      </c>
      <c r="M13613" s="6"/>
      <c r="N13613" s="6"/>
      <c r="O13613" s="6"/>
      <c r="P13613" s="6"/>
      <c r="Q13613" s="6"/>
      <c r="R13613" s="6"/>
      <c r="S13613" s="6"/>
      <c r="T13613" s="6"/>
      <c r="U13613" s="6"/>
      <c r="V13613" s="6"/>
      <c r="W13613" s="8" t="s">
        <v>49</v>
      </c>
      <c r="Z13613" s="8" t="s">
        <v>1147</v>
      </c>
      <c r="AP13613" s="6"/>
      <c r="AQ13613" s="6"/>
      <c r="AR13613" s="6"/>
      <c r="AS13613" s="6"/>
      <c r="AT13613" s="6"/>
    </row>
    <row r="13614" spans="1:46" ht="14.25" customHeight="1">
      <c r="A13614" s="7" t="s">
        <v>159</v>
      </c>
      <c r="B13614" s="7">
        <v>8222</v>
      </c>
      <c r="C13614" s="8">
        <v>196667</v>
      </c>
      <c r="D13614" s="8" t="s">
        <v>7069</v>
      </c>
      <c r="E13614" s="8" t="str">
        <f t="shared" si="212"/>
        <v>RELIANCE INDUSTRIES 17</v>
      </c>
      <c r="F13614" s="8" t="s">
        <v>4034</v>
      </c>
      <c r="G13614" s="8">
        <v>1973</v>
      </c>
      <c r="H13614" s="8">
        <v>47</v>
      </c>
      <c r="I13614" s="8" t="s">
        <v>54</v>
      </c>
      <c r="J13614" s="8" t="s">
        <v>7273</v>
      </c>
      <c r="K13614" s="8" t="s">
        <v>7274</v>
      </c>
      <c r="L13614" s="7" t="s">
        <v>48</v>
      </c>
      <c r="M13614" s="6"/>
      <c r="N13614" s="6"/>
      <c r="O13614" s="6"/>
      <c r="P13614" s="6"/>
      <c r="Q13614" s="6"/>
      <c r="R13614" s="6"/>
      <c r="S13614" s="6"/>
      <c r="T13614" s="6"/>
      <c r="U13614" s="6"/>
      <c r="V13614" s="6"/>
      <c r="W13614" s="8" t="s">
        <v>49</v>
      </c>
      <c r="Z13614" s="8" t="s">
        <v>1147</v>
      </c>
      <c r="AP13614" s="6"/>
      <c r="AQ13614" s="6"/>
      <c r="AR13614" s="6"/>
      <c r="AS13614" s="6"/>
      <c r="AT13614" s="6"/>
    </row>
    <row r="13615" spans="1:46" ht="14.25" customHeight="1">
      <c r="A13615" s="7" t="s">
        <v>159</v>
      </c>
      <c r="B13615" s="7">
        <v>8311</v>
      </c>
      <c r="C13615" s="8">
        <v>196667</v>
      </c>
      <c r="D13615" s="8" t="s">
        <v>7069</v>
      </c>
      <c r="E13615" s="8" t="str">
        <f t="shared" si="212"/>
        <v>RELIANCE INDUSTRIES 18</v>
      </c>
      <c r="F13615" s="8" t="s">
        <v>4034</v>
      </c>
      <c r="G13615" s="8">
        <v>1973</v>
      </c>
      <c r="H13615" s="8">
        <v>47</v>
      </c>
      <c r="I13615" s="8" t="s">
        <v>56</v>
      </c>
      <c r="J13615" s="8" t="s">
        <v>7273</v>
      </c>
      <c r="K13615" s="8" t="s">
        <v>7275</v>
      </c>
      <c r="L13615" s="7" t="s">
        <v>48</v>
      </c>
      <c r="M13615" s="6"/>
      <c r="N13615" s="6"/>
      <c r="O13615" s="6"/>
      <c r="P13615" s="6"/>
      <c r="Q13615" s="6"/>
      <c r="R13615" s="6"/>
      <c r="S13615" s="6"/>
      <c r="T13615" s="6"/>
      <c r="U13615" s="6"/>
      <c r="V13615" s="6"/>
      <c r="W13615" s="8" t="s">
        <v>49</v>
      </c>
      <c r="Z13615" s="8" t="s">
        <v>1147</v>
      </c>
      <c r="AP13615" s="6"/>
      <c r="AQ13615" s="6"/>
      <c r="AR13615" s="6"/>
      <c r="AS13615" s="6"/>
      <c r="AT13615" s="6"/>
    </row>
    <row r="13616" spans="1:46" ht="14.25" customHeight="1">
      <c r="A13616" s="7" t="s">
        <v>159</v>
      </c>
      <c r="B13616" s="7">
        <v>8030</v>
      </c>
      <c r="C13616" s="8">
        <v>196667</v>
      </c>
      <c r="D13616" s="8" t="s">
        <v>7069</v>
      </c>
      <c r="E13616" s="8" t="str">
        <f t="shared" si="212"/>
        <v>RELIANCE INDUSTRIES 15</v>
      </c>
      <c r="F13616" s="8" t="s">
        <v>4034</v>
      </c>
      <c r="G13616" s="8">
        <v>1973</v>
      </c>
      <c r="H13616" s="8">
        <v>47</v>
      </c>
      <c r="I13616" s="8" t="s">
        <v>119</v>
      </c>
      <c r="J13616" s="8" t="s">
        <v>7276</v>
      </c>
      <c r="K13616" s="6" t="s">
        <v>7277</v>
      </c>
      <c r="L13616" s="7" t="s">
        <v>60</v>
      </c>
      <c r="M13616" s="6"/>
      <c r="N13616" s="6"/>
      <c r="O13616" s="6"/>
      <c r="P13616" s="6"/>
      <c r="Q13616" s="6"/>
      <c r="R13616" s="6"/>
      <c r="S13616" s="6"/>
      <c r="T13616" s="6"/>
      <c r="U13616" s="6"/>
      <c r="V13616" s="6"/>
      <c r="W13616" s="8" t="s">
        <v>61</v>
      </c>
      <c r="Z13616" s="8" t="s">
        <v>1147</v>
      </c>
      <c r="AP13616" s="6"/>
      <c r="AQ13616" s="6"/>
      <c r="AR13616" s="6"/>
      <c r="AS13616" s="6"/>
      <c r="AT13616" s="6"/>
    </row>
    <row r="13617" spans="1:46" ht="14.25" customHeight="1">
      <c r="A13617" s="7" t="s">
        <v>159</v>
      </c>
      <c r="B13617" s="7">
        <v>8123</v>
      </c>
      <c r="C13617" s="8">
        <v>196667</v>
      </c>
      <c r="D13617" s="8" t="s">
        <v>7069</v>
      </c>
      <c r="E13617" s="8" t="str">
        <f t="shared" si="212"/>
        <v>RELIANCE INDUSTRIES 16</v>
      </c>
      <c r="F13617" s="8" t="s">
        <v>4034</v>
      </c>
      <c r="G13617" s="8">
        <v>1973</v>
      </c>
      <c r="H13617" s="8">
        <v>47</v>
      </c>
      <c r="I13617" s="8" t="s">
        <v>52</v>
      </c>
      <c r="J13617" s="8" t="s">
        <v>7276</v>
      </c>
      <c r="K13617" s="6" t="s">
        <v>7277</v>
      </c>
      <c r="L13617" s="7" t="s">
        <v>60</v>
      </c>
      <c r="M13617" s="6"/>
      <c r="N13617" s="6"/>
      <c r="O13617" s="6"/>
      <c r="P13617" s="6"/>
      <c r="Q13617" s="6"/>
      <c r="R13617" s="6"/>
      <c r="S13617" s="6"/>
      <c r="T13617" s="6"/>
      <c r="U13617" s="6"/>
      <c r="V13617" s="6"/>
      <c r="W13617" s="8" t="s">
        <v>61</v>
      </c>
      <c r="Z13617" s="8" t="s">
        <v>1147</v>
      </c>
      <c r="AP13617" s="6"/>
      <c r="AQ13617" s="6"/>
      <c r="AR13617" s="6"/>
      <c r="AS13617" s="6"/>
      <c r="AT13617" s="6"/>
    </row>
    <row r="13618" spans="1:46" ht="14.25" customHeight="1">
      <c r="A13618" s="7" t="s">
        <v>159</v>
      </c>
      <c r="B13618" s="7">
        <v>8223</v>
      </c>
      <c r="C13618" s="8">
        <v>196667</v>
      </c>
      <c r="D13618" s="8" t="s">
        <v>7069</v>
      </c>
      <c r="E13618" s="8" t="str">
        <f t="shared" si="212"/>
        <v>RELIANCE INDUSTRIES 17</v>
      </c>
      <c r="F13618" s="8" t="s">
        <v>4034</v>
      </c>
      <c r="G13618" s="8">
        <v>1973</v>
      </c>
      <c r="H13618" s="8">
        <v>47</v>
      </c>
      <c r="I13618" s="8" t="s">
        <v>54</v>
      </c>
      <c r="J13618" s="8" t="s">
        <v>7276</v>
      </c>
      <c r="K13618" s="6" t="s">
        <v>7277</v>
      </c>
      <c r="L13618" s="7" t="s">
        <v>60</v>
      </c>
      <c r="M13618" s="6"/>
      <c r="N13618" s="6"/>
      <c r="O13618" s="6"/>
      <c r="P13618" s="6"/>
      <c r="Q13618" s="6"/>
      <c r="R13618" s="6"/>
      <c r="S13618" s="6"/>
      <c r="T13618" s="6"/>
      <c r="U13618" s="6"/>
      <c r="V13618" s="6"/>
      <c r="W13618" s="8" t="s">
        <v>61</v>
      </c>
      <c r="Z13618" s="8" t="s">
        <v>1147</v>
      </c>
      <c r="AP13618" s="6"/>
      <c r="AQ13618" s="6"/>
      <c r="AR13618" s="6"/>
      <c r="AS13618" s="6"/>
      <c r="AT13618" s="6"/>
    </row>
    <row r="13619" spans="1:46" ht="14.25" customHeight="1">
      <c r="A13619" s="7" t="s">
        <v>159</v>
      </c>
      <c r="B13619" s="7">
        <v>8312</v>
      </c>
      <c r="C13619" s="8">
        <v>196667</v>
      </c>
      <c r="D13619" s="8" t="s">
        <v>7069</v>
      </c>
      <c r="E13619" s="8" t="str">
        <f t="shared" si="212"/>
        <v>RELIANCE INDUSTRIES 18</v>
      </c>
      <c r="F13619" s="8" t="s">
        <v>4034</v>
      </c>
      <c r="G13619" s="8">
        <v>1973</v>
      </c>
      <c r="H13619" s="8">
        <v>47</v>
      </c>
      <c r="I13619" s="8" t="s">
        <v>56</v>
      </c>
      <c r="J13619" s="8" t="s">
        <v>7276</v>
      </c>
      <c r="K13619" s="6" t="s">
        <v>7277</v>
      </c>
      <c r="L13619" s="7" t="s">
        <v>60</v>
      </c>
      <c r="M13619" s="6"/>
      <c r="N13619" s="6"/>
      <c r="O13619" s="6"/>
      <c r="P13619" s="6"/>
      <c r="Q13619" s="6"/>
      <c r="R13619" s="6"/>
      <c r="S13619" s="6"/>
      <c r="T13619" s="6"/>
      <c r="U13619" s="6"/>
      <c r="V13619" s="6"/>
      <c r="W13619" s="8" t="s">
        <v>61</v>
      </c>
      <c r="Z13619" s="8" t="s">
        <v>1147</v>
      </c>
      <c r="AP13619" s="6"/>
      <c r="AQ13619" s="6"/>
      <c r="AR13619" s="6"/>
      <c r="AS13619" s="6"/>
      <c r="AT13619" s="6"/>
    </row>
    <row r="13620" spans="1:46" ht="14.25" customHeight="1">
      <c r="A13620" s="7" t="s">
        <v>38</v>
      </c>
      <c r="B13620" s="7">
        <v>5230</v>
      </c>
      <c r="C13620" s="8">
        <v>196667</v>
      </c>
      <c r="D13620" s="8" t="s">
        <v>7073</v>
      </c>
      <c r="E13620" s="8" t="str">
        <f t="shared" si="212"/>
        <v>Reliance Industries 19</v>
      </c>
      <c r="F13620" s="8" t="s">
        <v>4034</v>
      </c>
      <c r="G13620" s="8">
        <v>1973</v>
      </c>
      <c r="H13620" s="8">
        <v>47</v>
      </c>
      <c r="I13620" s="8" t="s">
        <v>41</v>
      </c>
      <c r="J13620" s="8" t="s">
        <v>7276</v>
      </c>
      <c r="K13620" s="8" t="s">
        <v>7276</v>
      </c>
      <c r="L13620" s="7" t="s">
        <v>48</v>
      </c>
      <c r="M13620" s="6"/>
      <c r="N13620" s="6"/>
      <c r="O13620" s="6"/>
      <c r="P13620" s="6"/>
      <c r="Q13620" s="6"/>
      <c r="R13620" s="6"/>
      <c r="S13620" s="6"/>
      <c r="T13620" s="6"/>
      <c r="U13620" s="6"/>
      <c r="V13620" s="6"/>
      <c r="W13620" s="8" t="s">
        <v>49</v>
      </c>
      <c r="X13620" s="8">
        <v>49.666280586541916</v>
      </c>
      <c r="Y13620" s="8">
        <v>0</v>
      </c>
      <c r="AP13620" s="6"/>
      <c r="AQ13620" s="6"/>
      <c r="AR13620" s="6"/>
      <c r="AS13620" s="6"/>
      <c r="AT13620" s="6"/>
    </row>
    <row r="13621" spans="1:46" ht="14.25" customHeight="1">
      <c r="A13621" s="7" t="s">
        <v>159</v>
      </c>
      <c r="B13621" s="7">
        <v>7893</v>
      </c>
      <c r="C13621" s="8">
        <v>196667</v>
      </c>
      <c r="D13621" s="8" t="s">
        <v>7069</v>
      </c>
      <c r="E13621" s="8" t="str">
        <f t="shared" si="212"/>
        <v>RELIANCE INDUSTRIES 14</v>
      </c>
      <c r="F13621" s="8" t="s">
        <v>4034</v>
      </c>
      <c r="G13621" s="8">
        <v>1973</v>
      </c>
      <c r="H13621" s="8">
        <v>47</v>
      </c>
      <c r="I13621" s="8" t="s">
        <v>117</v>
      </c>
      <c r="J13621" s="8" t="s">
        <v>7278</v>
      </c>
      <c r="K13621" s="6" t="s">
        <v>7278</v>
      </c>
      <c r="L13621" s="7" t="s">
        <v>278</v>
      </c>
      <c r="M13621" s="6"/>
      <c r="N13621" s="6"/>
      <c r="O13621" s="6"/>
      <c r="P13621" s="6"/>
      <c r="Q13621" s="6"/>
      <c r="R13621" s="6"/>
      <c r="S13621" s="6"/>
      <c r="T13621" s="6"/>
      <c r="U13621" s="6"/>
      <c r="V13621" s="6"/>
      <c r="W13621" s="8" t="s">
        <v>279</v>
      </c>
      <c r="Z13621" s="8" t="s">
        <v>2545</v>
      </c>
      <c r="AP13621" s="6"/>
      <c r="AQ13621" s="6"/>
      <c r="AR13621" s="6"/>
      <c r="AS13621" s="6"/>
      <c r="AT13621" s="6"/>
    </row>
    <row r="13622" spans="1:46" ht="14.25" customHeight="1">
      <c r="A13622" s="7" t="s">
        <v>159</v>
      </c>
      <c r="B13622" s="7">
        <v>8031</v>
      </c>
      <c r="C13622" s="8">
        <v>196667</v>
      </c>
      <c r="D13622" s="8" t="s">
        <v>7069</v>
      </c>
      <c r="E13622" s="8" t="str">
        <f t="shared" si="212"/>
        <v>RELIANCE INDUSTRIES 15</v>
      </c>
      <c r="F13622" s="8" t="s">
        <v>4034</v>
      </c>
      <c r="G13622" s="8">
        <v>1973</v>
      </c>
      <c r="H13622" s="8">
        <v>47</v>
      </c>
      <c r="I13622" s="8" t="s">
        <v>119</v>
      </c>
      <c r="J13622" s="8" t="s">
        <v>7278</v>
      </c>
      <c r="K13622" s="6" t="s">
        <v>7278</v>
      </c>
      <c r="L13622" s="7" t="s">
        <v>278</v>
      </c>
      <c r="M13622" s="6"/>
      <c r="N13622" s="6"/>
      <c r="O13622" s="6"/>
      <c r="P13622" s="6"/>
      <c r="Q13622" s="6"/>
      <c r="R13622" s="6"/>
      <c r="S13622" s="6"/>
      <c r="T13622" s="6"/>
      <c r="U13622" s="6"/>
      <c r="V13622" s="6"/>
      <c r="W13622" s="8" t="s">
        <v>279</v>
      </c>
      <c r="Z13622" s="8" t="s">
        <v>1147</v>
      </c>
      <c r="AP13622" s="6"/>
      <c r="AQ13622" s="6"/>
      <c r="AR13622" s="6"/>
      <c r="AS13622" s="6"/>
      <c r="AT13622" s="6"/>
    </row>
    <row r="13623" spans="1:46" ht="14.25" customHeight="1">
      <c r="A13623" s="7" t="s">
        <v>159</v>
      </c>
      <c r="B13623" s="7">
        <v>8124</v>
      </c>
      <c r="C13623" s="8">
        <v>196667</v>
      </c>
      <c r="D13623" s="8" t="s">
        <v>7069</v>
      </c>
      <c r="E13623" s="8" t="str">
        <f t="shared" si="212"/>
        <v>RELIANCE INDUSTRIES 16</v>
      </c>
      <c r="F13623" s="8" t="s">
        <v>4034</v>
      </c>
      <c r="G13623" s="8">
        <v>1973</v>
      </c>
      <c r="H13623" s="8">
        <v>47</v>
      </c>
      <c r="I13623" s="8" t="s">
        <v>52</v>
      </c>
      <c r="J13623" s="8" t="s">
        <v>7278</v>
      </c>
      <c r="K13623" s="6" t="s">
        <v>7278</v>
      </c>
      <c r="L13623" s="7" t="s">
        <v>278</v>
      </c>
      <c r="M13623" s="6"/>
      <c r="N13623" s="6"/>
      <c r="O13623" s="6"/>
      <c r="P13623" s="6"/>
      <c r="Q13623" s="6"/>
      <c r="R13623" s="6"/>
      <c r="S13623" s="6"/>
      <c r="T13623" s="6"/>
      <c r="U13623" s="6"/>
      <c r="V13623" s="6"/>
      <c r="W13623" s="8" t="s">
        <v>279</v>
      </c>
      <c r="Z13623" s="8" t="s">
        <v>1147</v>
      </c>
      <c r="AP13623" s="6"/>
      <c r="AQ13623" s="6"/>
      <c r="AR13623" s="6"/>
      <c r="AS13623" s="6"/>
      <c r="AT13623" s="6"/>
    </row>
    <row r="13624" spans="1:46" ht="14.25" customHeight="1">
      <c r="A13624" s="7" t="s">
        <v>159</v>
      </c>
      <c r="B13624" s="7">
        <v>8224</v>
      </c>
      <c r="C13624" s="8">
        <v>196667</v>
      </c>
      <c r="D13624" s="8" t="s">
        <v>7069</v>
      </c>
      <c r="E13624" s="8" t="str">
        <f t="shared" si="212"/>
        <v>RELIANCE INDUSTRIES 17</v>
      </c>
      <c r="F13624" s="8" t="s">
        <v>4034</v>
      </c>
      <c r="G13624" s="8">
        <v>1973</v>
      </c>
      <c r="H13624" s="8">
        <v>47</v>
      </c>
      <c r="I13624" s="8" t="s">
        <v>54</v>
      </c>
      <c r="J13624" s="8" t="s">
        <v>7278</v>
      </c>
      <c r="K13624" s="6" t="s">
        <v>7278</v>
      </c>
      <c r="L13624" s="7" t="s">
        <v>278</v>
      </c>
      <c r="M13624" s="6"/>
      <c r="N13624" s="6"/>
      <c r="O13624" s="6"/>
      <c r="P13624" s="6"/>
      <c r="Q13624" s="6"/>
      <c r="R13624" s="6"/>
      <c r="S13624" s="6"/>
      <c r="T13624" s="6"/>
      <c r="U13624" s="6"/>
      <c r="V13624" s="6"/>
      <c r="W13624" s="8" t="s">
        <v>279</v>
      </c>
      <c r="Z13624" s="8" t="s">
        <v>1147</v>
      </c>
      <c r="AP13624" s="6"/>
      <c r="AQ13624" s="6"/>
      <c r="AR13624" s="6"/>
      <c r="AS13624" s="6"/>
      <c r="AT13624" s="6"/>
    </row>
    <row r="13625" spans="1:46" ht="14.25" customHeight="1">
      <c r="A13625" s="7" t="s">
        <v>159</v>
      </c>
      <c r="B13625" s="7">
        <v>8313</v>
      </c>
      <c r="C13625" s="8">
        <v>196667</v>
      </c>
      <c r="D13625" s="8" t="s">
        <v>7069</v>
      </c>
      <c r="E13625" s="8" t="str">
        <f t="shared" si="212"/>
        <v>RELIANCE INDUSTRIES 18</v>
      </c>
      <c r="F13625" s="8" t="s">
        <v>4034</v>
      </c>
      <c r="G13625" s="8">
        <v>1973</v>
      </c>
      <c r="H13625" s="8">
        <v>47</v>
      </c>
      <c r="I13625" s="8" t="s">
        <v>56</v>
      </c>
      <c r="J13625" s="8" t="s">
        <v>7278</v>
      </c>
      <c r="K13625" s="6" t="s">
        <v>7278</v>
      </c>
      <c r="L13625" s="7" t="s">
        <v>278</v>
      </c>
      <c r="M13625" s="6"/>
      <c r="N13625" s="6"/>
      <c r="O13625" s="6"/>
      <c r="P13625" s="6"/>
      <c r="Q13625" s="6"/>
      <c r="R13625" s="6"/>
      <c r="S13625" s="6"/>
      <c r="T13625" s="6"/>
      <c r="U13625" s="6"/>
      <c r="V13625" s="6"/>
      <c r="W13625" s="8" t="s">
        <v>279</v>
      </c>
      <c r="Z13625" s="8" t="s">
        <v>1147</v>
      </c>
      <c r="AP13625" s="6"/>
      <c r="AQ13625" s="6"/>
      <c r="AR13625" s="6"/>
      <c r="AS13625" s="6"/>
      <c r="AT13625" s="6"/>
    </row>
    <row r="13626" spans="1:46" ht="14.25" customHeight="1">
      <c r="A13626" s="7" t="s">
        <v>38</v>
      </c>
      <c r="B13626" s="7">
        <v>5231</v>
      </c>
      <c r="C13626" s="8">
        <v>196667</v>
      </c>
      <c r="D13626" s="8" t="s">
        <v>7073</v>
      </c>
      <c r="E13626" s="8" t="str">
        <f t="shared" si="212"/>
        <v>Reliance Industries 19</v>
      </c>
      <c r="F13626" s="8" t="s">
        <v>4034</v>
      </c>
      <c r="G13626" s="8">
        <v>1973</v>
      </c>
      <c r="H13626" s="8">
        <v>47</v>
      </c>
      <c r="I13626" s="8" t="s">
        <v>41</v>
      </c>
      <c r="J13626" s="8" t="s">
        <v>7279</v>
      </c>
      <c r="K13626" s="6" t="s">
        <v>7279</v>
      </c>
      <c r="L13626" s="7" t="s">
        <v>278</v>
      </c>
      <c r="M13626" s="6"/>
      <c r="N13626" s="6"/>
      <c r="O13626" s="6"/>
      <c r="P13626" s="6"/>
      <c r="Q13626" s="6"/>
      <c r="R13626" s="6"/>
      <c r="S13626" s="6"/>
      <c r="T13626" s="6"/>
      <c r="U13626" s="6"/>
      <c r="V13626" s="6"/>
      <c r="W13626" s="8" t="s">
        <v>279</v>
      </c>
      <c r="X13626" s="8">
        <v>61</v>
      </c>
      <c r="Y13626" s="8">
        <v>20.5</v>
      </c>
      <c r="AP13626" s="6"/>
      <c r="AQ13626" s="6"/>
      <c r="AR13626" s="6"/>
      <c r="AS13626" s="6"/>
      <c r="AT13626" s="6"/>
    </row>
    <row r="13627" spans="1:46" ht="14.25" customHeight="1">
      <c r="A13627" s="7" t="s">
        <v>159</v>
      </c>
      <c r="B13627" s="7">
        <v>7911</v>
      </c>
      <c r="C13627" s="8">
        <v>196667</v>
      </c>
      <c r="D13627" s="8" t="s">
        <v>7069</v>
      </c>
      <c r="E13627" s="8" t="str">
        <f t="shared" si="212"/>
        <v>RELIANCE INDUSTRIES 14</v>
      </c>
      <c r="F13627" s="8" t="s">
        <v>4034</v>
      </c>
      <c r="G13627" s="8">
        <v>1973</v>
      </c>
      <c r="H13627" s="8">
        <v>47</v>
      </c>
      <c r="I13627" s="8" t="s">
        <v>117</v>
      </c>
      <c r="J13627" s="8" t="s">
        <v>7280</v>
      </c>
      <c r="K13627" s="8" t="s">
        <v>7281</v>
      </c>
      <c r="L13627" s="7" t="s">
        <v>48</v>
      </c>
      <c r="M13627" s="6"/>
      <c r="N13627" s="6"/>
      <c r="O13627" s="6"/>
      <c r="P13627" s="6"/>
      <c r="Q13627" s="6"/>
      <c r="R13627" s="6"/>
      <c r="S13627" s="6"/>
      <c r="T13627" s="6"/>
      <c r="U13627" s="6"/>
      <c r="V13627" s="6"/>
      <c r="W13627" s="8" t="s">
        <v>49</v>
      </c>
      <c r="Z13627" s="8" t="s">
        <v>2545</v>
      </c>
      <c r="AP13627" s="6"/>
      <c r="AQ13627" s="6"/>
      <c r="AR13627" s="6"/>
      <c r="AS13627" s="6"/>
      <c r="AT13627" s="6"/>
    </row>
    <row r="13628" spans="1:46" ht="14.25" customHeight="1">
      <c r="A13628" s="7" t="s">
        <v>159</v>
      </c>
      <c r="B13628" s="7">
        <v>7896</v>
      </c>
      <c r="C13628" s="8">
        <v>196667</v>
      </c>
      <c r="D13628" s="8" t="s">
        <v>7069</v>
      </c>
      <c r="E13628" s="8" t="str">
        <f t="shared" si="212"/>
        <v>RELIANCE INDUSTRIES 14</v>
      </c>
      <c r="F13628" s="8" t="s">
        <v>4034</v>
      </c>
      <c r="G13628" s="8">
        <v>1973</v>
      </c>
      <c r="H13628" s="8">
        <v>47</v>
      </c>
      <c r="I13628" s="8" t="s">
        <v>117</v>
      </c>
      <c r="J13628" s="8" t="s">
        <v>7282</v>
      </c>
      <c r="K13628" s="8" t="s">
        <v>7283</v>
      </c>
      <c r="L13628" s="7" t="s">
        <v>48</v>
      </c>
      <c r="M13628" s="6"/>
      <c r="N13628" s="6"/>
      <c r="O13628" s="6"/>
      <c r="P13628" s="6"/>
      <c r="Q13628" s="6"/>
      <c r="R13628" s="6"/>
      <c r="S13628" s="6"/>
      <c r="T13628" s="6"/>
      <c r="U13628" s="6"/>
      <c r="V13628" s="6"/>
      <c r="W13628" s="8" t="s">
        <v>49</v>
      </c>
      <c r="Z13628" s="8" t="s">
        <v>2545</v>
      </c>
      <c r="AP13628" s="6"/>
      <c r="AQ13628" s="6"/>
      <c r="AR13628" s="6"/>
      <c r="AS13628" s="6"/>
      <c r="AT13628" s="6"/>
    </row>
    <row r="13629" spans="1:46" ht="14.25" customHeight="1">
      <c r="A13629" s="7" t="s">
        <v>159</v>
      </c>
      <c r="B13629" s="7">
        <v>7913</v>
      </c>
      <c r="C13629" s="8">
        <v>196667</v>
      </c>
      <c r="D13629" s="8" t="s">
        <v>7069</v>
      </c>
      <c r="E13629" s="8" t="str">
        <f t="shared" si="212"/>
        <v>RELIANCE INDUSTRIES 14</v>
      </c>
      <c r="F13629" s="8" t="s">
        <v>4034</v>
      </c>
      <c r="G13629" s="8">
        <v>1973</v>
      </c>
      <c r="H13629" s="8">
        <v>47</v>
      </c>
      <c r="I13629" s="8" t="s">
        <v>117</v>
      </c>
      <c r="J13629" s="8" t="s">
        <v>7284</v>
      </c>
      <c r="K13629" s="8" t="s">
        <v>7285</v>
      </c>
      <c r="L13629" s="7" t="s">
        <v>48</v>
      </c>
      <c r="M13629" s="6"/>
      <c r="N13629" s="6"/>
      <c r="O13629" s="6"/>
      <c r="P13629" s="6"/>
      <c r="Q13629" s="6"/>
      <c r="R13629" s="6"/>
      <c r="S13629" s="6"/>
      <c r="T13629" s="6"/>
      <c r="U13629" s="6"/>
      <c r="V13629" s="6"/>
      <c r="W13629" s="8" t="s">
        <v>49</v>
      </c>
      <c r="Z13629" s="8" t="s">
        <v>2545</v>
      </c>
      <c r="AP13629" s="6"/>
      <c r="AQ13629" s="6"/>
      <c r="AR13629" s="6"/>
      <c r="AS13629" s="6"/>
      <c r="AT13629" s="6"/>
    </row>
    <row r="13630" spans="1:46" ht="14.25" customHeight="1">
      <c r="A13630" s="7" t="s">
        <v>159</v>
      </c>
      <c r="B13630" s="7">
        <v>7923</v>
      </c>
      <c r="C13630" s="8">
        <v>196667</v>
      </c>
      <c r="D13630" s="8" t="s">
        <v>7069</v>
      </c>
      <c r="E13630" s="8" t="str">
        <f t="shared" si="212"/>
        <v>RELIANCE INDUSTRIES 14</v>
      </c>
      <c r="F13630" s="8" t="s">
        <v>4034</v>
      </c>
      <c r="G13630" s="8">
        <v>1973</v>
      </c>
      <c r="H13630" s="8">
        <v>47</v>
      </c>
      <c r="I13630" s="8" t="s">
        <v>117</v>
      </c>
      <c r="J13630" s="8" t="s">
        <v>7286</v>
      </c>
      <c r="K13630" s="8" t="s">
        <v>7287</v>
      </c>
      <c r="L13630" s="7" t="s">
        <v>48</v>
      </c>
      <c r="M13630" s="6"/>
      <c r="N13630" s="6"/>
      <c r="O13630" s="6"/>
      <c r="P13630" s="6"/>
      <c r="Q13630" s="6"/>
      <c r="R13630" s="6"/>
      <c r="S13630" s="6"/>
      <c r="T13630" s="6"/>
      <c r="U13630" s="6"/>
      <c r="V13630" s="6"/>
      <c r="W13630" s="8" t="s">
        <v>49</v>
      </c>
      <c r="Z13630" s="8" t="s">
        <v>2545</v>
      </c>
      <c r="AP13630" s="6"/>
      <c r="AQ13630" s="6"/>
      <c r="AR13630" s="6"/>
      <c r="AS13630" s="6"/>
      <c r="AT13630" s="6"/>
    </row>
    <row r="13631" spans="1:46" ht="14.25" customHeight="1">
      <c r="A13631" s="7" t="s">
        <v>159</v>
      </c>
      <c r="B13631" s="7">
        <v>8314</v>
      </c>
      <c r="C13631" s="8">
        <v>196667</v>
      </c>
      <c r="D13631" s="8" t="s">
        <v>7069</v>
      </c>
      <c r="E13631" s="8" t="str">
        <f t="shared" si="212"/>
        <v>RELIANCE INDUSTRIES 18</v>
      </c>
      <c r="F13631" s="8" t="s">
        <v>4034</v>
      </c>
      <c r="G13631" s="8">
        <v>1973</v>
      </c>
      <c r="H13631" s="8">
        <v>47</v>
      </c>
      <c r="I13631" s="8" t="s">
        <v>56</v>
      </c>
      <c r="J13631" s="8" t="s">
        <v>7288</v>
      </c>
      <c r="K13631" s="8" t="s">
        <v>7289</v>
      </c>
      <c r="L13631" s="7" t="s">
        <v>48</v>
      </c>
      <c r="M13631" s="6"/>
      <c r="N13631" s="6"/>
      <c r="O13631" s="6"/>
      <c r="P13631" s="6"/>
      <c r="Q13631" s="6"/>
      <c r="R13631" s="6"/>
      <c r="S13631" s="6"/>
      <c r="T13631" s="6"/>
      <c r="U13631" s="6"/>
      <c r="V13631" s="6"/>
      <c r="W13631" s="8" t="s">
        <v>49</v>
      </c>
      <c r="Z13631" s="8" t="s">
        <v>1147</v>
      </c>
      <c r="AP13631" s="6"/>
      <c r="AQ13631" s="6"/>
      <c r="AR13631" s="6"/>
      <c r="AS13631" s="6"/>
      <c r="AT13631" s="6"/>
    </row>
    <row r="13632" spans="1:46" ht="14.25" customHeight="1">
      <c r="A13632" s="7" t="s">
        <v>38</v>
      </c>
      <c r="B13632" s="7">
        <v>5232</v>
      </c>
      <c r="C13632" s="8">
        <v>196667</v>
      </c>
      <c r="D13632" s="8" t="s">
        <v>7073</v>
      </c>
      <c r="E13632" s="8" t="str">
        <f t="shared" si="212"/>
        <v>Reliance Industries 19</v>
      </c>
      <c r="F13632" s="8" t="s">
        <v>4034</v>
      </c>
      <c r="G13632" s="8">
        <v>1973</v>
      </c>
      <c r="H13632" s="8">
        <v>47</v>
      </c>
      <c r="I13632" s="8" t="s">
        <v>41</v>
      </c>
      <c r="J13632" s="8" t="s">
        <v>7288</v>
      </c>
      <c r="K13632" s="8" t="s">
        <v>7288</v>
      </c>
      <c r="L13632" s="7" t="s">
        <v>48</v>
      </c>
      <c r="M13632" s="6"/>
      <c r="N13632" s="6"/>
      <c r="O13632" s="6"/>
      <c r="P13632" s="6"/>
      <c r="Q13632" s="6"/>
      <c r="R13632" s="6"/>
      <c r="S13632" s="6"/>
      <c r="T13632" s="6"/>
      <c r="U13632" s="6"/>
      <c r="V13632" s="6"/>
      <c r="W13632" s="8" t="s">
        <v>49</v>
      </c>
      <c r="X13632" s="8">
        <v>49.666280586541916</v>
      </c>
      <c r="Y13632" s="8">
        <v>0</v>
      </c>
      <c r="AP13632" s="6"/>
      <c r="AQ13632" s="6"/>
      <c r="AR13632" s="6"/>
      <c r="AS13632" s="6"/>
      <c r="AT13632" s="6"/>
    </row>
    <row r="13633" spans="1:46" ht="14.25" customHeight="1">
      <c r="A13633" s="7" t="s">
        <v>159</v>
      </c>
      <c r="B13633" s="7">
        <v>7974</v>
      </c>
      <c r="C13633" s="8">
        <v>196667</v>
      </c>
      <c r="D13633" s="8" t="s">
        <v>7069</v>
      </c>
      <c r="E13633" s="8" t="str">
        <f t="shared" si="212"/>
        <v>RELIANCE INDUSTRIES 14</v>
      </c>
      <c r="F13633" s="8" t="s">
        <v>4034</v>
      </c>
      <c r="G13633" s="8">
        <v>1973</v>
      </c>
      <c r="H13633" s="8">
        <v>47</v>
      </c>
      <c r="I13633" s="8" t="s">
        <v>117</v>
      </c>
      <c r="J13633" s="8" t="s">
        <v>7290</v>
      </c>
      <c r="K13633" s="8" t="s">
        <v>7291</v>
      </c>
      <c r="L13633" s="7" t="s">
        <v>48</v>
      </c>
      <c r="M13633" s="6"/>
      <c r="N13633" s="6"/>
      <c r="O13633" s="6"/>
      <c r="P13633" s="6"/>
      <c r="Q13633" s="6"/>
      <c r="R13633" s="6"/>
      <c r="S13633" s="6"/>
      <c r="T13633" s="6"/>
      <c r="U13633" s="6"/>
      <c r="V13633" s="6"/>
      <c r="W13633" s="8" t="s">
        <v>49</v>
      </c>
      <c r="Z13633" s="8" t="s">
        <v>2545</v>
      </c>
      <c r="AP13633" s="6"/>
      <c r="AQ13633" s="6"/>
      <c r="AR13633" s="6"/>
      <c r="AS13633" s="6"/>
      <c r="AT13633" s="6"/>
    </row>
    <row r="13634" spans="1:46" ht="14.25" customHeight="1">
      <c r="A13634" s="7" t="s">
        <v>159</v>
      </c>
      <c r="B13634" s="7">
        <v>8032</v>
      </c>
      <c r="C13634" s="8">
        <v>196667</v>
      </c>
      <c r="D13634" s="8" t="s">
        <v>7069</v>
      </c>
      <c r="E13634" s="8" t="str">
        <f t="shared" ref="E13634:E13697" si="213">CONCATENATE(LEFT(D13634,20),RIGHT(I13634,2))</f>
        <v>RELIANCE INDUSTRIES 15</v>
      </c>
      <c r="F13634" s="8" t="s">
        <v>4034</v>
      </c>
      <c r="G13634" s="8">
        <v>1973</v>
      </c>
      <c r="H13634" s="8">
        <v>47</v>
      </c>
      <c r="I13634" s="8" t="s">
        <v>119</v>
      </c>
      <c r="J13634" s="8" t="s">
        <v>7290</v>
      </c>
      <c r="K13634" s="8" t="s">
        <v>7291</v>
      </c>
      <c r="L13634" s="7" t="s">
        <v>48</v>
      </c>
      <c r="M13634" s="6"/>
      <c r="N13634" s="6"/>
      <c r="O13634" s="6"/>
      <c r="P13634" s="6"/>
      <c r="Q13634" s="6"/>
      <c r="R13634" s="6"/>
      <c r="S13634" s="6"/>
      <c r="T13634" s="6"/>
      <c r="U13634" s="6"/>
      <c r="V13634" s="6"/>
      <c r="W13634" s="8" t="s">
        <v>49</v>
      </c>
      <c r="Z13634" s="8" t="s">
        <v>1147</v>
      </c>
      <c r="AP13634" s="6"/>
      <c r="AQ13634" s="6"/>
      <c r="AR13634" s="6"/>
      <c r="AS13634" s="6"/>
      <c r="AT13634" s="6"/>
    </row>
    <row r="13635" spans="1:46" ht="14.25" customHeight="1">
      <c r="A13635" s="7" t="s">
        <v>159</v>
      </c>
      <c r="B13635" s="7">
        <v>8125</v>
      </c>
      <c r="C13635" s="8">
        <v>196667</v>
      </c>
      <c r="D13635" s="8" t="s">
        <v>7069</v>
      </c>
      <c r="E13635" s="8" t="str">
        <f t="shared" si="213"/>
        <v>RELIANCE INDUSTRIES 16</v>
      </c>
      <c r="F13635" s="8" t="s">
        <v>4034</v>
      </c>
      <c r="G13635" s="8">
        <v>1973</v>
      </c>
      <c r="H13635" s="8">
        <v>47</v>
      </c>
      <c r="I13635" s="8" t="s">
        <v>52</v>
      </c>
      <c r="J13635" s="8" t="s">
        <v>7290</v>
      </c>
      <c r="K13635" s="8" t="s">
        <v>7291</v>
      </c>
      <c r="L13635" s="7" t="s">
        <v>48</v>
      </c>
      <c r="M13635" s="6"/>
      <c r="N13635" s="6"/>
      <c r="O13635" s="6"/>
      <c r="P13635" s="6"/>
      <c r="Q13635" s="6"/>
      <c r="R13635" s="6"/>
      <c r="S13635" s="6"/>
      <c r="T13635" s="6"/>
      <c r="U13635" s="6"/>
      <c r="V13635" s="6"/>
      <c r="W13635" s="8" t="s">
        <v>49</v>
      </c>
      <c r="Z13635" s="8" t="s">
        <v>1147</v>
      </c>
      <c r="AP13635" s="6"/>
      <c r="AQ13635" s="6"/>
      <c r="AR13635" s="6"/>
      <c r="AS13635" s="6"/>
      <c r="AT13635" s="6"/>
    </row>
    <row r="13636" spans="1:46" ht="14.25" customHeight="1">
      <c r="A13636" s="7" t="s">
        <v>159</v>
      </c>
      <c r="B13636" s="7">
        <v>8225</v>
      </c>
      <c r="C13636" s="8">
        <v>196667</v>
      </c>
      <c r="D13636" s="8" t="s">
        <v>7069</v>
      </c>
      <c r="E13636" s="8" t="str">
        <f t="shared" si="213"/>
        <v>RELIANCE INDUSTRIES 17</v>
      </c>
      <c r="F13636" s="8" t="s">
        <v>4034</v>
      </c>
      <c r="G13636" s="8">
        <v>1973</v>
      </c>
      <c r="H13636" s="8">
        <v>47</v>
      </c>
      <c r="I13636" s="8" t="s">
        <v>54</v>
      </c>
      <c r="J13636" s="8" t="s">
        <v>7290</v>
      </c>
      <c r="K13636" s="8" t="s">
        <v>7291</v>
      </c>
      <c r="L13636" s="7" t="s">
        <v>48</v>
      </c>
      <c r="M13636" s="6"/>
      <c r="N13636" s="6"/>
      <c r="O13636" s="6"/>
      <c r="P13636" s="6"/>
      <c r="Q13636" s="6"/>
      <c r="R13636" s="6"/>
      <c r="S13636" s="6"/>
      <c r="T13636" s="6"/>
      <c r="U13636" s="6"/>
      <c r="V13636" s="6"/>
      <c r="W13636" s="8" t="s">
        <v>49</v>
      </c>
      <c r="Z13636" s="8" t="s">
        <v>1147</v>
      </c>
      <c r="AP13636" s="6"/>
      <c r="AQ13636" s="6"/>
      <c r="AR13636" s="6"/>
      <c r="AS13636" s="6"/>
      <c r="AT13636" s="6"/>
    </row>
    <row r="13637" spans="1:46" ht="14.25" customHeight="1">
      <c r="A13637" s="7" t="s">
        <v>159</v>
      </c>
      <c r="B13637" s="7">
        <v>8315</v>
      </c>
      <c r="C13637" s="8">
        <v>196667</v>
      </c>
      <c r="D13637" s="8" t="s">
        <v>7069</v>
      </c>
      <c r="E13637" s="8" t="str">
        <f t="shared" si="213"/>
        <v>RELIANCE INDUSTRIES 18</v>
      </c>
      <c r="F13637" s="8" t="s">
        <v>4034</v>
      </c>
      <c r="G13637" s="8">
        <v>1973</v>
      </c>
      <c r="H13637" s="8">
        <v>47</v>
      </c>
      <c r="I13637" s="8" t="s">
        <v>56</v>
      </c>
      <c r="J13637" s="8" t="s">
        <v>7290</v>
      </c>
      <c r="K13637" s="8" t="s">
        <v>7291</v>
      </c>
      <c r="L13637" s="7" t="s">
        <v>48</v>
      </c>
      <c r="M13637" s="6"/>
      <c r="N13637" s="6"/>
      <c r="O13637" s="6"/>
      <c r="P13637" s="6"/>
      <c r="Q13637" s="6"/>
      <c r="R13637" s="6"/>
      <c r="S13637" s="6"/>
      <c r="T13637" s="6"/>
      <c r="U13637" s="6"/>
      <c r="V13637" s="6"/>
      <c r="W13637" s="8" t="s">
        <v>49</v>
      </c>
      <c r="Z13637" s="8" t="s">
        <v>1147</v>
      </c>
      <c r="AP13637" s="6"/>
      <c r="AQ13637" s="6"/>
      <c r="AR13637" s="6"/>
      <c r="AS13637" s="6"/>
      <c r="AT13637" s="6"/>
    </row>
    <row r="13638" spans="1:46" ht="14.25" customHeight="1">
      <c r="A13638" s="7" t="s">
        <v>38</v>
      </c>
      <c r="B13638" s="7">
        <v>5233</v>
      </c>
      <c r="C13638" s="8">
        <v>196667</v>
      </c>
      <c r="D13638" s="8" t="s">
        <v>7073</v>
      </c>
      <c r="E13638" s="8" t="str">
        <f t="shared" si="213"/>
        <v>Reliance Industries 19</v>
      </c>
      <c r="F13638" s="8" t="s">
        <v>4034</v>
      </c>
      <c r="G13638" s="8">
        <v>1973</v>
      </c>
      <c r="H13638" s="8">
        <v>47</v>
      </c>
      <c r="I13638" s="8" t="s">
        <v>41</v>
      </c>
      <c r="J13638" s="8" t="s">
        <v>7290</v>
      </c>
      <c r="K13638" s="8" t="s">
        <v>7290</v>
      </c>
      <c r="L13638" s="7" t="s">
        <v>48</v>
      </c>
      <c r="M13638" s="6"/>
      <c r="N13638" s="6"/>
      <c r="O13638" s="6"/>
      <c r="P13638" s="6"/>
      <c r="Q13638" s="6"/>
      <c r="R13638" s="6"/>
      <c r="S13638" s="6"/>
      <c r="T13638" s="6"/>
      <c r="U13638" s="6"/>
      <c r="V13638" s="6"/>
      <c r="W13638" s="8" t="s">
        <v>49</v>
      </c>
      <c r="X13638" s="8">
        <v>49.666280586541916</v>
      </c>
      <c r="Y13638" s="8">
        <v>0</v>
      </c>
      <c r="AP13638" s="6"/>
      <c r="AQ13638" s="6"/>
      <c r="AR13638" s="6"/>
      <c r="AS13638" s="6"/>
      <c r="AT13638" s="6"/>
    </row>
    <row r="13639" spans="1:46" ht="14.25" customHeight="1">
      <c r="A13639" s="7" t="s">
        <v>159</v>
      </c>
      <c r="B13639" s="7">
        <v>7922</v>
      </c>
      <c r="C13639" s="8">
        <v>196667</v>
      </c>
      <c r="D13639" s="8" t="s">
        <v>7069</v>
      </c>
      <c r="E13639" s="8" t="str">
        <f t="shared" si="213"/>
        <v>RELIANCE INDUSTRIES 14</v>
      </c>
      <c r="F13639" s="8" t="s">
        <v>4034</v>
      </c>
      <c r="G13639" s="8">
        <v>1973</v>
      </c>
      <c r="H13639" s="8">
        <v>47</v>
      </c>
      <c r="I13639" s="8" t="s">
        <v>117</v>
      </c>
      <c r="J13639" s="8" t="s">
        <v>7292</v>
      </c>
      <c r="K13639" s="6" t="s">
        <v>7292</v>
      </c>
      <c r="L13639" s="7" t="s">
        <v>121</v>
      </c>
      <c r="M13639" s="6"/>
      <c r="N13639" s="6"/>
      <c r="O13639" s="6"/>
      <c r="P13639" s="6"/>
      <c r="Q13639" s="6"/>
      <c r="R13639" s="6"/>
      <c r="S13639" s="6"/>
      <c r="T13639" s="6"/>
      <c r="U13639" s="6"/>
      <c r="V13639" s="6"/>
      <c r="W13639" s="8" t="s">
        <v>122</v>
      </c>
      <c r="Z13639" s="8" t="s">
        <v>2545</v>
      </c>
      <c r="AP13639" s="6"/>
      <c r="AQ13639" s="6"/>
      <c r="AR13639" s="6"/>
      <c r="AS13639" s="6"/>
      <c r="AT13639" s="6"/>
    </row>
    <row r="13640" spans="1:46" ht="14.25" customHeight="1">
      <c r="A13640" s="7" t="s">
        <v>159</v>
      </c>
      <c r="B13640" s="7">
        <v>8033</v>
      </c>
      <c r="C13640" s="8">
        <v>196667</v>
      </c>
      <c r="D13640" s="8" t="s">
        <v>7069</v>
      </c>
      <c r="E13640" s="8" t="str">
        <f t="shared" si="213"/>
        <v>RELIANCE INDUSTRIES 15</v>
      </c>
      <c r="F13640" s="8" t="s">
        <v>4034</v>
      </c>
      <c r="G13640" s="8">
        <v>1973</v>
      </c>
      <c r="H13640" s="8">
        <v>47</v>
      </c>
      <c r="I13640" s="8" t="s">
        <v>119</v>
      </c>
      <c r="J13640" s="8" t="s">
        <v>7292</v>
      </c>
      <c r="K13640" s="6" t="s">
        <v>7293</v>
      </c>
      <c r="L13640" s="7" t="s">
        <v>121</v>
      </c>
      <c r="M13640" s="6"/>
      <c r="N13640" s="6"/>
      <c r="O13640" s="6"/>
      <c r="P13640" s="6"/>
      <c r="Q13640" s="6"/>
      <c r="R13640" s="6"/>
      <c r="S13640" s="6"/>
      <c r="T13640" s="6"/>
      <c r="U13640" s="6"/>
      <c r="V13640" s="6"/>
      <c r="W13640" s="8" t="s">
        <v>122</v>
      </c>
      <c r="Z13640" s="8" t="s">
        <v>1147</v>
      </c>
      <c r="AP13640" s="6"/>
      <c r="AQ13640" s="6"/>
      <c r="AR13640" s="6"/>
      <c r="AS13640" s="6"/>
      <c r="AT13640" s="6"/>
    </row>
    <row r="13641" spans="1:46" ht="14.25" customHeight="1">
      <c r="A13641" s="7" t="s">
        <v>159</v>
      </c>
      <c r="B13641" s="7">
        <v>8126</v>
      </c>
      <c r="C13641" s="8">
        <v>196667</v>
      </c>
      <c r="D13641" s="8" t="s">
        <v>7069</v>
      </c>
      <c r="E13641" s="8" t="str">
        <f t="shared" si="213"/>
        <v>RELIANCE INDUSTRIES 16</v>
      </c>
      <c r="F13641" s="8" t="s">
        <v>4034</v>
      </c>
      <c r="G13641" s="8">
        <v>1973</v>
      </c>
      <c r="H13641" s="8">
        <v>47</v>
      </c>
      <c r="I13641" s="8" t="s">
        <v>52</v>
      </c>
      <c r="J13641" s="8" t="s">
        <v>7292</v>
      </c>
      <c r="K13641" s="6" t="s">
        <v>7293</v>
      </c>
      <c r="L13641" s="7" t="s">
        <v>121</v>
      </c>
      <c r="M13641" s="6"/>
      <c r="N13641" s="6"/>
      <c r="O13641" s="6"/>
      <c r="P13641" s="6"/>
      <c r="Q13641" s="6"/>
      <c r="R13641" s="6"/>
      <c r="S13641" s="6"/>
      <c r="T13641" s="6"/>
      <c r="U13641" s="6"/>
      <c r="V13641" s="6"/>
      <c r="W13641" s="8" t="s">
        <v>122</v>
      </c>
      <c r="Z13641" s="8" t="s">
        <v>1147</v>
      </c>
      <c r="AP13641" s="6"/>
      <c r="AQ13641" s="6"/>
      <c r="AR13641" s="6"/>
      <c r="AS13641" s="6"/>
      <c r="AT13641" s="6"/>
    </row>
    <row r="13642" spans="1:46" ht="14.25" customHeight="1">
      <c r="A13642" s="7" t="s">
        <v>159</v>
      </c>
      <c r="B13642" s="7">
        <v>8226</v>
      </c>
      <c r="C13642" s="8">
        <v>196667</v>
      </c>
      <c r="D13642" s="8" t="s">
        <v>7069</v>
      </c>
      <c r="E13642" s="8" t="str">
        <f t="shared" si="213"/>
        <v>RELIANCE INDUSTRIES 17</v>
      </c>
      <c r="F13642" s="8" t="s">
        <v>4034</v>
      </c>
      <c r="G13642" s="8">
        <v>1973</v>
      </c>
      <c r="H13642" s="8">
        <v>47</v>
      </c>
      <c r="I13642" s="8" t="s">
        <v>54</v>
      </c>
      <c r="J13642" s="8" t="s">
        <v>7292</v>
      </c>
      <c r="K13642" s="6" t="s">
        <v>7293</v>
      </c>
      <c r="L13642" s="7" t="s">
        <v>121</v>
      </c>
      <c r="M13642" s="6"/>
      <c r="N13642" s="6"/>
      <c r="O13642" s="6"/>
      <c r="P13642" s="6"/>
      <c r="Q13642" s="6"/>
      <c r="R13642" s="6"/>
      <c r="S13642" s="6"/>
      <c r="T13642" s="6"/>
      <c r="U13642" s="6"/>
      <c r="V13642" s="6"/>
      <c r="W13642" s="8" t="s">
        <v>122</v>
      </c>
      <c r="Z13642" s="8" t="s">
        <v>1147</v>
      </c>
      <c r="AP13642" s="6"/>
      <c r="AQ13642" s="6"/>
      <c r="AR13642" s="6"/>
      <c r="AS13642" s="6"/>
      <c r="AT13642" s="6"/>
    </row>
    <row r="13643" spans="1:46" ht="14.25" customHeight="1">
      <c r="A13643" s="7" t="s">
        <v>159</v>
      </c>
      <c r="B13643" s="7">
        <v>7919</v>
      </c>
      <c r="C13643" s="8">
        <v>196667</v>
      </c>
      <c r="D13643" s="8" t="s">
        <v>7069</v>
      </c>
      <c r="E13643" s="8" t="str">
        <f t="shared" si="213"/>
        <v>RELIANCE INDUSTRIES 14</v>
      </c>
      <c r="F13643" s="8" t="s">
        <v>4034</v>
      </c>
      <c r="G13643" s="8">
        <v>1973</v>
      </c>
      <c r="H13643" s="8">
        <v>47</v>
      </c>
      <c r="I13643" s="8" t="s">
        <v>117</v>
      </c>
      <c r="J13643" s="8" t="s">
        <v>7294</v>
      </c>
      <c r="K13643" s="8" t="s">
        <v>7295</v>
      </c>
      <c r="L13643" s="7" t="s">
        <v>48</v>
      </c>
      <c r="M13643" s="6"/>
      <c r="N13643" s="6"/>
      <c r="O13643" s="6"/>
      <c r="P13643" s="6"/>
      <c r="Q13643" s="6"/>
      <c r="R13643" s="6"/>
      <c r="S13643" s="6"/>
      <c r="T13643" s="6"/>
      <c r="U13643" s="6"/>
      <c r="V13643" s="6"/>
      <c r="W13643" s="8" t="s">
        <v>49</v>
      </c>
      <c r="Z13643" s="8" t="s">
        <v>2545</v>
      </c>
      <c r="AP13643" s="6"/>
      <c r="AQ13643" s="6"/>
      <c r="AR13643" s="6"/>
      <c r="AS13643" s="6"/>
      <c r="AT13643" s="6"/>
    </row>
    <row r="13644" spans="1:46" ht="14.25" customHeight="1">
      <c r="A13644" s="7" t="s">
        <v>159</v>
      </c>
      <c r="B13644" s="7">
        <v>8034</v>
      </c>
      <c r="C13644" s="8">
        <v>196667</v>
      </c>
      <c r="D13644" s="8" t="s">
        <v>7069</v>
      </c>
      <c r="E13644" s="8" t="str">
        <f t="shared" si="213"/>
        <v>RELIANCE INDUSTRIES 15</v>
      </c>
      <c r="F13644" s="8" t="s">
        <v>4034</v>
      </c>
      <c r="G13644" s="8">
        <v>1973</v>
      </c>
      <c r="H13644" s="8">
        <v>47</v>
      </c>
      <c r="I13644" s="8" t="s">
        <v>119</v>
      </c>
      <c r="J13644" s="8" t="s">
        <v>7294</v>
      </c>
      <c r="K13644" s="8" t="s">
        <v>7295</v>
      </c>
      <c r="L13644" s="7" t="s">
        <v>48</v>
      </c>
      <c r="M13644" s="6"/>
      <c r="N13644" s="6"/>
      <c r="O13644" s="6"/>
      <c r="P13644" s="6"/>
      <c r="Q13644" s="6"/>
      <c r="R13644" s="6"/>
      <c r="S13644" s="6"/>
      <c r="T13644" s="6"/>
      <c r="U13644" s="6"/>
      <c r="V13644" s="6"/>
      <c r="W13644" s="8" t="s">
        <v>49</v>
      </c>
      <c r="Z13644" s="8" t="s">
        <v>1147</v>
      </c>
      <c r="AP13644" s="6"/>
      <c r="AQ13644" s="6"/>
      <c r="AR13644" s="6"/>
      <c r="AS13644" s="6"/>
      <c r="AT13644" s="6"/>
    </row>
    <row r="13645" spans="1:46" ht="14.25" customHeight="1">
      <c r="A13645" s="7" t="s">
        <v>159</v>
      </c>
      <c r="B13645" s="7">
        <v>8127</v>
      </c>
      <c r="C13645" s="8">
        <v>196667</v>
      </c>
      <c r="D13645" s="8" t="s">
        <v>7069</v>
      </c>
      <c r="E13645" s="8" t="str">
        <f t="shared" si="213"/>
        <v>RELIANCE INDUSTRIES 16</v>
      </c>
      <c r="F13645" s="8" t="s">
        <v>4034</v>
      </c>
      <c r="G13645" s="8">
        <v>1973</v>
      </c>
      <c r="H13645" s="8">
        <v>47</v>
      </c>
      <c r="I13645" s="8" t="s">
        <v>52</v>
      </c>
      <c r="J13645" s="8" t="s">
        <v>7294</v>
      </c>
      <c r="K13645" s="8" t="s">
        <v>7295</v>
      </c>
      <c r="L13645" s="7" t="s">
        <v>48</v>
      </c>
      <c r="M13645" s="6"/>
      <c r="N13645" s="6"/>
      <c r="O13645" s="6"/>
      <c r="P13645" s="6"/>
      <c r="Q13645" s="6"/>
      <c r="R13645" s="6"/>
      <c r="S13645" s="6"/>
      <c r="T13645" s="6"/>
      <c r="U13645" s="6"/>
      <c r="V13645" s="6"/>
      <c r="W13645" s="8" t="s">
        <v>49</v>
      </c>
      <c r="Z13645" s="8" t="s">
        <v>1147</v>
      </c>
      <c r="AP13645" s="6"/>
      <c r="AQ13645" s="6"/>
      <c r="AR13645" s="6"/>
      <c r="AS13645" s="6"/>
      <c r="AT13645" s="6"/>
    </row>
    <row r="13646" spans="1:46" ht="14.25" customHeight="1">
      <c r="A13646" s="7" t="s">
        <v>159</v>
      </c>
      <c r="B13646" s="7">
        <v>8227</v>
      </c>
      <c r="C13646" s="8">
        <v>196667</v>
      </c>
      <c r="D13646" s="8" t="s">
        <v>7069</v>
      </c>
      <c r="E13646" s="8" t="str">
        <f t="shared" si="213"/>
        <v>RELIANCE INDUSTRIES 17</v>
      </c>
      <c r="F13646" s="8" t="s">
        <v>4034</v>
      </c>
      <c r="G13646" s="8">
        <v>1973</v>
      </c>
      <c r="H13646" s="8">
        <v>47</v>
      </c>
      <c r="I13646" s="8" t="s">
        <v>54</v>
      </c>
      <c r="J13646" s="8" t="s">
        <v>7294</v>
      </c>
      <c r="K13646" s="8" t="s">
        <v>7295</v>
      </c>
      <c r="L13646" s="7" t="s">
        <v>48</v>
      </c>
      <c r="M13646" s="6"/>
      <c r="N13646" s="6"/>
      <c r="O13646" s="6"/>
      <c r="P13646" s="6"/>
      <c r="Q13646" s="6"/>
      <c r="R13646" s="6"/>
      <c r="S13646" s="6"/>
      <c r="T13646" s="6"/>
      <c r="U13646" s="6"/>
      <c r="V13646" s="6"/>
      <c r="W13646" s="8" t="s">
        <v>49</v>
      </c>
      <c r="Z13646" s="8" t="s">
        <v>1147</v>
      </c>
      <c r="AP13646" s="6"/>
      <c r="AQ13646" s="6"/>
      <c r="AR13646" s="6"/>
      <c r="AS13646" s="6"/>
      <c r="AT13646" s="6"/>
    </row>
    <row r="13647" spans="1:46" ht="14.25" customHeight="1">
      <c r="A13647" s="7" t="s">
        <v>159</v>
      </c>
      <c r="B13647" s="7">
        <v>7926</v>
      </c>
      <c r="C13647" s="8">
        <v>196667</v>
      </c>
      <c r="D13647" s="8" t="s">
        <v>7069</v>
      </c>
      <c r="E13647" s="8" t="str">
        <f t="shared" si="213"/>
        <v>RELIANCE INDUSTRIES 14</v>
      </c>
      <c r="F13647" s="8" t="s">
        <v>4034</v>
      </c>
      <c r="G13647" s="8">
        <v>1973</v>
      </c>
      <c r="H13647" s="8">
        <v>47</v>
      </c>
      <c r="I13647" s="8" t="s">
        <v>117</v>
      </c>
      <c r="J13647" s="8" t="s">
        <v>7296</v>
      </c>
      <c r="K13647" s="6" t="s">
        <v>7297</v>
      </c>
      <c r="L13647" s="7" t="s">
        <v>223</v>
      </c>
      <c r="M13647" s="6"/>
      <c r="N13647" s="6"/>
      <c r="O13647" s="6"/>
      <c r="P13647" s="6"/>
      <c r="Q13647" s="6"/>
      <c r="R13647" s="6"/>
      <c r="S13647" s="6"/>
      <c r="T13647" s="6"/>
      <c r="U13647" s="6"/>
      <c r="V13647" s="6"/>
      <c r="W13647" s="8" t="s">
        <v>122</v>
      </c>
      <c r="Z13647" s="8" t="s">
        <v>2545</v>
      </c>
      <c r="AP13647" s="6"/>
      <c r="AQ13647" s="6"/>
      <c r="AR13647" s="6"/>
      <c r="AS13647" s="6"/>
      <c r="AT13647" s="6"/>
    </row>
    <row r="13648" spans="1:46" ht="14.25" customHeight="1">
      <c r="A13648" s="7" t="s">
        <v>159</v>
      </c>
      <c r="B13648" s="7">
        <v>8035</v>
      </c>
      <c r="C13648" s="8">
        <v>196667</v>
      </c>
      <c r="D13648" s="8" t="s">
        <v>7069</v>
      </c>
      <c r="E13648" s="8" t="str">
        <f t="shared" si="213"/>
        <v>RELIANCE INDUSTRIES 15</v>
      </c>
      <c r="F13648" s="8" t="s">
        <v>4034</v>
      </c>
      <c r="G13648" s="8">
        <v>1973</v>
      </c>
      <c r="H13648" s="8">
        <v>47</v>
      </c>
      <c r="I13648" s="8" t="s">
        <v>119</v>
      </c>
      <c r="J13648" s="8" t="s">
        <v>7296</v>
      </c>
      <c r="K13648" s="6" t="s">
        <v>7298</v>
      </c>
      <c r="L13648" s="7" t="s">
        <v>60</v>
      </c>
      <c r="M13648" s="6"/>
      <c r="N13648" s="6"/>
      <c r="O13648" s="6"/>
      <c r="P13648" s="6"/>
      <c r="Q13648" s="6"/>
      <c r="R13648" s="6"/>
      <c r="S13648" s="6"/>
      <c r="T13648" s="6"/>
      <c r="U13648" s="6"/>
      <c r="V13648" s="6"/>
      <c r="W13648" s="8" t="s">
        <v>61</v>
      </c>
      <c r="Z13648" s="8" t="s">
        <v>1147</v>
      </c>
      <c r="AP13648" s="6"/>
      <c r="AQ13648" s="6"/>
      <c r="AR13648" s="6"/>
      <c r="AS13648" s="6"/>
      <c r="AT13648" s="6"/>
    </row>
    <row r="13649" spans="1:46" ht="14.25" customHeight="1">
      <c r="A13649" s="7" t="s">
        <v>159</v>
      </c>
      <c r="B13649" s="7">
        <v>8036</v>
      </c>
      <c r="C13649" s="8">
        <v>196667</v>
      </c>
      <c r="D13649" s="8" t="s">
        <v>7069</v>
      </c>
      <c r="E13649" s="8" t="str">
        <f t="shared" si="213"/>
        <v>RELIANCE INDUSTRIES 15</v>
      </c>
      <c r="F13649" s="8" t="s">
        <v>4034</v>
      </c>
      <c r="G13649" s="8">
        <v>1973</v>
      </c>
      <c r="H13649" s="8">
        <v>47</v>
      </c>
      <c r="I13649" s="8" t="s">
        <v>119</v>
      </c>
      <c r="J13649" s="8" t="s">
        <v>7296</v>
      </c>
      <c r="K13649" s="6" t="s">
        <v>7297</v>
      </c>
      <c r="L13649" s="7" t="s">
        <v>223</v>
      </c>
      <c r="M13649" s="6"/>
      <c r="N13649" s="6"/>
      <c r="O13649" s="6"/>
      <c r="P13649" s="6"/>
      <c r="Q13649" s="6"/>
      <c r="R13649" s="6"/>
      <c r="S13649" s="6"/>
      <c r="T13649" s="6"/>
      <c r="U13649" s="6"/>
      <c r="V13649" s="6"/>
      <c r="W13649" s="8" t="s">
        <v>122</v>
      </c>
      <c r="Z13649" s="8" t="s">
        <v>1147</v>
      </c>
      <c r="AP13649" s="6"/>
      <c r="AQ13649" s="6"/>
      <c r="AR13649" s="6"/>
      <c r="AS13649" s="6"/>
      <c r="AT13649" s="6"/>
    </row>
    <row r="13650" spans="1:46" ht="14.25" customHeight="1">
      <c r="A13650" s="7" t="s">
        <v>159</v>
      </c>
      <c r="B13650" s="7">
        <v>8129</v>
      </c>
      <c r="C13650" s="8">
        <v>196667</v>
      </c>
      <c r="D13650" s="8" t="s">
        <v>7069</v>
      </c>
      <c r="E13650" s="8" t="str">
        <f t="shared" si="213"/>
        <v>RELIANCE INDUSTRIES 16</v>
      </c>
      <c r="F13650" s="8" t="s">
        <v>4034</v>
      </c>
      <c r="G13650" s="8">
        <v>1973</v>
      </c>
      <c r="H13650" s="8">
        <v>47</v>
      </c>
      <c r="I13650" s="8" t="s">
        <v>52</v>
      </c>
      <c r="J13650" s="8" t="s">
        <v>7296</v>
      </c>
      <c r="K13650" s="6" t="s">
        <v>7297</v>
      </c>
      <c r="L13650" s="7" t="s">
        <v>223</v>
      </c>
      <c r="M13650" s="6"/>
      <c r="N13650" s="6"/>
      <c r="O13650" s="6"/>
      <c r="P13650" s="6"/>
      <c r="Q13650" s="6"/>
      <c r="R13650" s="6"/>
      <c r="S13650" s="6"/>
      <c r="T13650" s="6"/>
      <c r="U13650" s="6"/>
      <c r="V13650" s="6"/>
      <c r="W13650" s="8" t="s">
        <v>122</v>
      </c>
      <c r="Z13650" s="8" t="s">
        <v>1147</v>
      </c>
      <c r="AP13650" s="6"/>
      <c r="AQ13650" s="6"/>
      <c r="AR13650" s="6"/>
      <c r="AS13650" s="6"/>
      <c r="AT13650" s="6"/>
    </row>
    <row r="13651" spans="1:46" ht="14.25" customHeight="1">
      <c r="A13651" s="7" t="s">
        <v>159</v>
      </c>
      <c r="B13651" s="7">
        <v>8229</v>
      </c>
      <c r="C13651" s="8">
        <v>196667</v>
      </c>
      <c r="D13651" s="8" t="s">
        <v>7069</v>
      </c>
      <c r="E13651" s="8" t="str">
        <f t="shared" si="213"/>
        <v>RELIANCE INDUSTRIES 17</v>
      </c>
      <c r="F13651" s="8" t="s">
        <v>4034</v>
      </c>
      <c r="G13651" s="8">
        <v>1973</v>
      </c>
      <c r="H13651" s="8">
        <v>47</v>
      </c>
      <c r="I13651" s="8" t="s">
        <v>54</v>
      </c>
      <c r="J13651" s="8" t="s">
        <v>7296</v>
      </c>
      <c r="K13651" s="6" t="s">
        <v>7297</v>
      </c>
      <c r="L13651" s="7" t="s">
        <v>223</v>
      </c>
      <c r="M13651" s="6"/>
      <c r="N13651" s="6"/>
      <c r="O13651" s="6"/>
      <c r="P13651" s="6"/>
      <c r="Q13651" s="6"/>
      <c r="R13651" s="6"/>
      <c r="S13651" s="6"/>
      <c r="T13651" s="6"/>
      <c r="U13651" s="6"/>
      <c r="V13651" s="6"/>
      <c r="W13651" s="8" t="s">
        <v>122</v>
      </c>
      <c r="Z13651" s="8" t="s">
        <v>1147</v>
      </c>
      <c r="AP13651" s="6"/>
      <c r="AQ13651" s="6"/>
      <c r="AR13651" s="6"/>
      <c r="AS13651" s="6"/>
      <c r="AT13651" s="6"/>
    </row>
    <row r="13652" spans="1:46" ht="14.25" customHeight="1">
      <c r="A13652" s="7" t="s">
        <v>159</v>
      </c>
      <c r="B13652" s="7">
        <v>8317</v>
      </c>
      <c r="C13652" s="8">
        <v>196667</v>
      </c>
      <c r="D13652" s="8" t="s">
        <v>7069</v>
      </c>
      <c r="E13652" s="8" t="str">
        <f t="shared" si="213"/>
        <v>RELIANCE INDUSTRIES 18</v>
      </c>
      <c r="F13652" s="8" t="s">
        <v>4034</v>
      </c>
      <c r="G13652" s="8">
        <v>1973</v>
      </c>
      <c r="H13652" s="8">
        <v>47</v>
      </c>
      <c r="I13652" s="8" t="s">
        <v>56</v>
      </c>
      <c r="J13652" s="8" t="s">
        <v>7296</v>
      </c>
      <c r="K13652" s="6" t="s">
        <v>7297</v>
      </c>
      <c r="L13652" s="7" t="s">
        <v>223</v>
      </c>
      <c r="M13652" s="6"/>
      <c r="N13652" s="6"/>
      <c r="O13652" s="6"/>
      <c r="P13652" s="6"/>
      <c r="Q13652" s="6"/>
      <c r="R13652" s="6"/>
      <c r="S13652" s="6"/>
      <c r="T13652" s="6"/>
      <c r="U13652" s="6"/>
      <c r="V13652" s="6"/>
      <c r="W13652" s="8" t="s">
        <v>122</v>
      </c>
      <c r="Z13652" s="8" t="s">
        <v>1147</v>
      </c>
      <c r="AP13652" s="6"/>
      <c r="AQ13652" s="6"/>
      <c r="AR13652" s="6"/>
      <c r="AS13652" s="6"/>
      <c r="AT13652" s="6"/>
    </row>
    <row r="13653" spans="1:46" ht="14.25" customHeight="1">
      <c r="A13653" s="7" t="s">
        <v>38</v>
      </c>
      <c r="B13653" s="7">
        <v>5235</v>
      </c>
      <c r="C13653" s="8">
        <v>196667</v>
      </c>
      <c r="D13653" s="8" t="s">
        <v>7073</v>
      </c>
      <c r="E13653" s="8" t="str">
        <f t="shared" si="213"/>
        <v>Reliance Industries 19</v>
      </c>
      <c r="F13653" s="8" t="s">
        <v>4034</v>
      </c>
      <c r="G13653" s="8">
        <v>1973</v>
      </c>
      <c r="H13653" s="8">
        <v>47</v>
      </c>
      <c r="I13653" s="8" t="s">
        <v>41</v>
      </c>
      <c r="J13653" s="8" t="s">
        <v>7296</v>
      </c>
      <c r="K13653" s="6" t="s">
        <v>7296</v>
      </c>
      <c r="L13653" s="7" t="s">
        <v>223</v>
      </c>
      <c r="M13653" s="6"/>
      <c r="N13653" s="6"/>
      <c r="O13653" s="6"/>
      <c r="P13653" s="6"/>
      <c r="Q13653" s="6"/>
      <c r="R13653" s="6"/>
      <c r="S13653" s="6"/>
      <c r="T13653" s="6"/>
      <c r="U13653" s="6"/>
      <c r="V13653" s="6"/>
      <c r="W13653" s="8" t="s">
        <v>122</v>
      </c>
      <c r="X13653" s="8">
        <v>58</v>
      </c>
      <c r="Y13653" s="8">
        <v>23.5</v>
      </c>
      <c r="AP13653" s="6"/>
      <c r="AQ13653" s="6"/>
      <c r="AR13653" s="6"/>
      <c r="AS13653" s="6"/>
      <c r="AT13653" s="6"/>
    </row>
    <row r="13654" spans="1:46" ht="14.25" customHeight="1">
      <c r="A13654" s="7" t="s">
        <v>159</v>
      </c>
      <c r="B13654" s="7">
        <v>7924</v>
      </c>
      <c r="C13654" s="8">
        <v>196667</v>
      </c>
      <c r="D13654" s="8" t="s">
        <v>7069</v>
      </c>
      <c r="E13654" s="8" t="str">
        <f t="shared" si="213"/>
        <v>RELIANCE INDUSTRIES 14</v>
      </c>
      <c r="F13654" s="8" t="s">
        <v>4034</v>
      </c>
      <c r="G13654" s="8">
        <v>1973</v>
      </c>
      <c r="H13654" s="8">
        <v>47</v>
      </c>
      <c r="I13654" s="8" t="s">
        <v>117</v>
      </c>
      <c r="J13654" s="8" t="s">
        <v>7298</v>
      </c>
      <c r="K13654" s="6" t="s">
        <v>7298</v>
      </c>
      <c r="L13654" s="7" t="s">
        <v>60</v>
      </c>
      <c r="M13654" s="6"/>
      <c r="N13654" s="6"/>
      <c r="O13654" s="6"/>
      <c r="P13654" s="6"/>
      <c r="Q13654" s="6"/>
      <c r="R13654" s="6"/>
      <c r="S13654" s="6"/>
      <c r="T13654" s="6"/>
      <c r="U13654" s="6"/>
      <c r="V13654" s="6"/>
      <c r="W13654" s="8" t="s">
        <v>61</v>
      </c>
      <c r="Z13654" s="8" t="s">
        <v>2545</v>
      </c>
      <c r="AP13654" s="6"/>
      <c r="AQ13654" s="6"/>
      <c r="AR13654" s="6"/>
      <c r="AS13654" s="6"/>
      <c r="AT13654" s="6"/>
    </row>
    <row r="13655" spans="1:46" ht="14.25" customHeight="1">
      <c r="A13655" s="7" t="s">
        <v>159</v>
      </c>
      <c r="B13655" s="7">
        <v>8128</v>
      </c>
      <c r="C13655" s="8">
        <v>196667</v>
      </c>
      <c r="D13655" s="8" t="s">
        <v>7069</v>
      </c>
      <c r="E13655" s="8" t="str">
        <f t="shared" si="213"/>
        <v>RELIANCE INDUSTRIES 16</v>
      </c>
      <c r="F13655" s="8" t="s">
        <v>4034</v>
      </c>
      <c r="G13655" s="8">
        <v>1973</v>
      </c>
      <c r="H13655" s="8">
        <v>47</v>
      </c>
      <c r="I13655" s="8" t="s">
        <v>52</v>
      </c>
      <c r="J13655" s="8" t="s">
        <v>7298</v>
      </c>
      <c r="K13655" s="6" t="s">
        <v>7299</v>
      </c>
      <c r="L13655" s="7" t="s">
        <v>60</v>
      </c>
      <c r="M13655" s="6"/>
      <c r="N13655" s="6"/>
      <c r="O13655" s="6"/>
      <c r="P13655" s="6"/>
      <c r="Q13655" s="6"/>
      <c r="R13655" s="6"/>
      <c r="S13655" s="6"/>
      <c r="T13655" s="6"/>
      <c r="U13655" s="6"/>
      <c r="V13655" s="6"/>
      <c r="W13655" s="8" t="s">
        <v>61</v>
      </c>
      <c r="Z13655" s="8" t="s">
        <v>1147</v>
      </c>
      <c r="AP13655" s="6"/>
      <c r="AQ13655" s="6"/>
      <c r="AR13655" s="6"/>
      <c r="AS13655" s="6"/>
      <c r="AT13655" s="6"/>
    </row>
    <row r="13656" spans="1:46" ht="14.25" customHeight="1">
      <c r="A13656" s="7" t="s">
        <v>159</v>
      </c>
      <c r="B13656" s="7">
        <v>8228</v>
      </c>
      <c r="C13656" s="8">
        <v>196667</v>
      </c>
      <c r="D13656" s="8" t="s">
        <v>7069</v>
      </c>
      <c r="E13656" s="8" t="str">
        <f t="shared" si="213"/>
        <v>RELIANCE INDUSTRIES 17</v>
      </c>
      <c r="F13656" s="8" t="s">
        <v>4034</v>
      </c>
      <c r="G13656" s="8">
        <v>1973</v>
      </c>
      <c r="H13656" s="8">
        <v>47</v>
      </c>
      <c r="I13656" s="8" t="s">
        <v>54</v>
      </c>
      <c r="J13656" s="8" t="s">
        <v>7298</v>
      </c>
      <c r="K13656" s="6" t="s">
        <v>7299</v>
      </c>
      <c r="L13656" s="7" t="s">
        <v>60</v>
      </c>
      <c r="M13656" s="6"/>
      <c r="N13656" s="6"/>
      <c r="O13656" s="6"/>
      <c r="P13656" s="6"/>
      <c r="Q13656" s="6"/>
      <c r="R13656" s="6"/>
      <c r="S13656" s="6"/>
      <c r="T13656" s="6"/>
      <c r="U13656" s="6"/>
      <c r="V13656" s="6"/>
      <c r="W13656" s="8" t="s">
        <v>61</v>
      </c>
      <c r="Z13656" s="8" t="s">
        <v>1147</v>
      </c>
      <c r="AP13656" s="6"/>
      <c r="AQ13656" s="6"/>
      <c r="AR13656" s="6"/>
      <c r="AS13656" s="6"/>
      <c r="AT13656" s="6"/>
    </row>
    <row r="13657" spans="1:46" ht="14.25" customHeight="1">
      <c r="A13657" s="7" t="s">
        <v>159</v>
      </c>
      <c r="B13657" s="7">
        <v>8316</v>
      </c>
      <c r="C13657" s="8">
        <v>196667</v>
      </c>
      <c r="D13657" s="8" t="s">
        <v>7069</v>
      </c>
      <c r="E13657" s="8" t="str">
        <f t="shared" si="213"/>
        <v>RELIANCE INDUSTRIES 18</v>
      </c>
      <c r="F13657" s="8" t="s">
        <v>4034</v>
      </c>
      <c r="G13657" s="8">
        <v>1973</v>
      </c>
      <c r="H13657" s="8">
        <v>47</v>
      </c>
      <c r="I13657" s="8" t="s">
        <v>56</v>
      </c>
      <c r="J13657" s="8" t="s">
        <v>7298</v>
      </c>
      <c r="K13657" s="6" t="s">
        <v>7298</v>
      </c>
      <c r="L13657" s="7" t="s">
        <v>60</v>
      </c>
      <c r="M13657" s="6"/>
      <c r="N13657" s="6"/>
      <c r="O13657" s="6"/>
      <c r="P13657" s="6"/>
      <c r="Q13657" s="6"/>
      <c r="R13657" s="6"/>
      <c r="S13657" s="6"/>
      <c r="T13657" s="6"/>
      <c r="U13657" s="6"/>
      <c r="V13657" s="6"/>
      <c r="W13657" s="8" t="s">
        <v>61</v>
      </c>
      <c r="Z13657" s="8" t="s">
        <v>1147</v>
      </c>
      <c r="AP13657" s="6"/>
      <c r="AQ13657" s="6"/>
      <c r="AR13657" s="6"/>
      <c r="AS13657" s="6"/>
      <c r="AT13657" s="6"/>
    </row>
    <row r="13658" spans="1:46" ht="14.25" customHeight="1">
      <c r="A13658" s="7" t="s">
        <v>38</v>
      </c>
      <c r="B13658" s="7">
        <v>5234</v>
      </c>
      <c r="C13658" s="8">
        <v>196667</v>
      </c>
      <c r="D13658" s="8" t="s">
        <v>7073</v>
      </c>
      <c r="E13658" s="8" t="str">
        <f t="shared" si="213"/>
        <v>Reliance Industries 19</v>
      </c>
      <c r="F13658" s="8" t="s">
        <v>4034</v>
      </c>
      <c r="G13658" s="8">
        <v>1973</v>
      </c>
      <c r="H13658" s="8">
        <v>47</v>
      </c>
      <c r="I13658" s="8" t="s">
        <v>41</v>
      </c>
      <c r="J13658" s="8" t="s">
        <v>7298</v>
      </c>
      <c r="K13658" s="6" t="s">
        <v>7298</v>
      </c>
      <c r="L13658" s="7" t="s">
        <v>60</v>
      </c>
      <c r="M13658" s="6"/>
      <c r="N13658" s="6"/>
      <c r="O13658" s="6"/>
      <c r="P13658" s="6"/>
      <c r="Q13658" s="6"/>
      <c r="R13658" s="6"/>
      <c r="S13658" s="6"/>
      <c r="T13658" s="6"/>
      <c r="U13658" s="6"/>
      <c r="V13658" s="6"/>
      <c r="W13658" s="8" t="s">
        <v>61</v>
      </c>
      <c r="X13658" s="8">
        <v>44.512039702530892</v>
      </c>
      <c r="Y13658" s="8">
        <v>18.666666666666668</v>
      </c>
      <c r="AP13658" s="6"/>
      <c r="AQ13658" s="6"/>
      <c r="AR13658" s="6"/>
      <c r="AS13658" s="6"/>
      <c r="AT13658" s="6"/>
    </row>
    <row r="13659" spans="1:46" ht="14.25" customHeight="1">
      <c r="A13659" s="7" t="s">
        <v>38</v>
      </c>
      <c r="B13659" s="7">
        <v>5236</v>
      </c>
      <c r="C13659" s="8">
        <v>196667</v>
      </c>
      <c r="D13659" s="8" t="s">
        <v>7073</v>
      </c>
      <c r="E13659" s="8" t="str">
        <f t="shared" si="213"/>
        <v>Reliance Industries 19</v>
      </c>
      <c r="F13659" s="8" t="s">
        <v>4034</v>
      </c>
      <c r="G13659" s="8">
        <v>1973</v>
      </c>
      <c r="H13659" s="8">
        <v>47</v>
      </c>
      <c r="I13659" s="8" t="s">
        <v>41</v>
      </c>
      <c r="J13659" s="8" t="s">
        <v>7300</v>
      </c>
      <c r="K13659" s="8" t="s">
        <v>7300</v>
      </c>
      <c r="L13659" s="7" t="s">
        <v>48</v>
      </c>
      <c r="M13659" s="6"/>
      <c r="N13659" s="6"/>
      <c r="O13659" s="6"/>
      <c r="P13659" s="6"/>
      <c r="Q13659" s="6"/>
      <c r="R13659" s="6"/>
      <c r="S13659" s="6"/>
      <c r="T13659" s="6"/>
      <c r="U13659" s="6"/>
      <c r="V13659" s="6"/>
      <c r="W13659" s="8" t="s">
        <v>49</v>
      </c>
      <c r="X13659" s="8">
        <v>49.666280586541916</v>
      </c>
      <c r="Y13659" s="8">
        <v>0</v>
      </c>
      <c r="AP13659" s="6"/>
      <c r="AQ13659" s="6"/>
      <c r="AR13659" s="6"/>
      <c r="AS13659" s="6"/>
      <c r="AT13659" s="6"/>
    </row>
    <row r="13660" spans="1:46" ht="14.25" customHeight="1">
      <c r="A13660" s="7" t="s">
        <v>159</v>
      </c>
      <c r="B13660" s="7">
        <v>7890</v>
      </c>
      <c r="C13660" s="8">
        <v>196667</v>
      </c>
      <c r="D13660" s="8" t="s">
        <v>7069</v>
      </c>
      <c r="E13660" s="8" t="str">
        <f t="shared" si="213"/>
        <v>RELIANCE INDUSTRIES 14</v>
      </c>
      <c r="F13660" s="8" t="s">
        <v>4034</v>
      </c>
      <c r="G13660" s="8">
        <v>1973</v>
      </c>
      <c r="H13660" s="8">
        <v>47</v>
      </c>
      <c r="I13660" s="8" t="s">
        <v>117</v>
      </c>
      <c r="J13660" s="8" t="s">
        <v>7301</v>
      </c>
      <c r="K13660" s="8" t="s">
        <v>7302</v>
      </c>
      <c r="L13660" s="7" t="s">
        <v>48</v>
      </c>
      <c r="M13660" s="6"/>
      <c r="N13660" s="6"/>
      <c r="O13660" s="6"/>
      <c r="P13660" s="6"/>
      <c r="Q13660" s="6"/>
      <c r="R13660" s="6"/>
      <c r="S13660" s="6"/>
      <c r="T13660" s="6"/>
      <c r="U13660" s="6"/>
      <c r="V13660" s="6"/>
      <c r="W13660" s="8" t="s">
        <v>49</v>
      </c>
      <c r="Z13660" s="8" t="s">
        <v>2545</v>
      </c>
      <c r="AP13660" s="6"/>
      <c r="AQ13660" s="6"/>
      <c r="AR13660" s="6"/>
      <c r="AS13660" s="6"/>
      <c r="AT13660" s="6"/>
    </row>
    <row r="13661" spans="1:46" ht="14.25" customHeight="1">
      <c r="A13661" s="7" t="s">
        <v>159</v>
      </c>
      <c r="B13661" s="7">
        <v>8131</v>
      </c>
      <c r="C13661" s="8">
        <v>196667</v>
      </c>
      <c r="D13661" s="8" t="s">
        <v>7069</v>
      </c>
      <c r="E13661" s="8" t="str">
        <f t="shared" si="213"/>
        <v>RELIANCE INDUSTRIES 16</v>
      </c>
      <c r="F13661" s="8" t="s">
        <v>4034</v>
      </c>
      <c r="G13661" s="8">
        <v>1973</v>
      </c>
      <c r="H13661" s="8">
        <v>47</v>
      </c>
      <c r="I13661" s="8" t="s">
        <v>52</v>
      </c>
      <c r="J13661" s="8" t="s">
        <v>7303</v>
      </c>
      <c r="K13661" s="6" t="s">
        <v>7303</v>
      </c>
      <c r="L13661" s="7" t="s">
        <v>69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8" t="s">
        <v>70</v>
      </c>
      <c r="Z13661" s="8" t="s">
        <v>1147</v>
      </c>
      <c r="AP13661" s="6"/>
      <c r="AQ13661" s="6"/>
      <c r="AR13661" s="6"/>
      <c r="AS13661" s="6"/>
      <c r="AT13661" s="6"/>
    </row>
    <row r="13662" spans="1:46" ht="14.25" customHeight="1">
      <c r="A13662" s="7" t="s">
        <v>159</v>
      </c>
      <c r="B13662" s="7">
        <v>7951</v>
      </c>
      <c r="C13662" s="8">
        <v>196667</v>
      </c>
      <c r="D13662" s="8" t="s">
        <v>7069</v>
      </c>
      <c r="E13662" s="8" t="str">
        <f t="shared" si="213"/>
        <v>RELIANCE INDUSTRIES 14</v>
      </c>
      <c r="F13662" s="8" t="s">
        <v>4034</v>
      </c>
      <c r="G13662" s="8">
        <v>1973</v>
      </c>
      <c r="H13662" s="8">
        <v>47</v>
      </c>
      <c r="I13662" s="8" t="s">
        <v>117</v>
      </c>
      <c r="J13662" s="8" t="s">
        <v>7304</v>
      </c>
      <c r="K13662" s="6" t="s">
        <v>7304</v>
      </c>
      <c r="L13662" s="7" t="s">
        <v>69</v>
      </c>
      <c r="M13662" s="6"/>
      <c r="N13662" s="6"/>
      <c r="O13662" s="6"/>
      <c r="P13662" s="6"/>
      <c r="Q13662" s="6"/>
      <c r="R13662" s="6"/>
      <c r="S13662" s="6"/>
      <c r="T13662" s="6"/>
      <c r="U13662" s="6"/>
      <c r="V13662" s="6"/>
      <c r="W13662" s="8" t="s">
        <v>70</v>
      </c>
      <c r="Z13662" s="8" t="s">
        <v>2545</v>
      </c>
      <c r="AP13662" s="6"/>
      <c r="AQ13662" s="6"/>
      <c r="AR13662" s="6"/>
      <c r="AS13662" s="6"/>
      <c r="AT13662" s="6"/>
    </row>
    <row r="13663" spans="1:46" ht="14.25" customHeight="1">
      <c r="A13663" s="7" t="s">
        <v>159</v>
      </c>
      <c r="B13663" s="7">
        <v>8037</v>
      </c>
      <c r="C13663" s="8">
        <v>196667</v>
      </c>
      <c r="D13663" s="8" t="s">
        <v>7069</v>
      </c>
      <c r="E13663" s="8" t="str">
        <f t="shared" si="213"/>
        <v>RELIANCE INDUSTRIES 15</v>
      </c>
      <c r="F13663" s="8" t="s">
        <v>4034</v>
      </c>
      <c r="G13663" s="8">
        <v>1973</v>
      </c>
      <c r="H13663" s="8">
        <v>47</v>
      </c>
      <c r="I13663" s="8" t="s">
        <v>119</v>
      </c>
      <c r="J13663" s="8" t="s">
        <v>7304</v>
      </c>
      <c r="K13663" s="6" t="s">
        <v>7304</v>
      </c>
      <c r="L13663" s="7" t="s">
        <v>69</v>
      </c>
      <c r="M13663" s="6"/>
      <c r="N13663" s="6"/>
      <c r="O13663" s="6"/>
      <c r="P13663" s="6"/>
      <c r="Q13663" s="6"/>
      <c r="R13663" s="6"/>
      <c r="S13663" s="6"/>
      <c r="T13663" s="6"/>
      <c r="U13663" s="6"/>
      <c r="V13663" s="6"/>
      <c r="W13663" s="8" t="s">
        <v>70</v>
      </c>
      <c r="Z13663" s="8" t="s">
        <v>1147</v>
      </c>
      <c r="AP13663" s="6"/>
      <c r="AQ13663" s="6"/>
      <c r="AR13663" s="6"/>
      <c r="AS13663" s="6"/>
      <c r="AT13663" s="6"/>
    </row>
    <row r="13664" spans="1:46" ht="14.25" customHeight="1">
      <c r="A13664" s="7" t="s">
        <v>159</v>
      </c>
      <c r="B13664" s="7">
        <v>8132</v>
      </c>
      <c r="C13664" s="8">
        <v>196667</v>
      </c>
      <c r="D13664" s="8" t="s">
        <v>7069</v>
      </c>
      <c r="E13664" s="8" t="str">
        <f t="shared" si="213"/>
        <v>RELIANCE INDUSTRIES 16</v>
      </c>
      <c r="F13664" s="8" t="s">
        <v>4034</v>
      </c>
      <c r="G13664" s="8">
        <v>1973</v>
      </c>
      <c r="H13664" s="8">
        <v>47</v>
      </c>
      <c r="I13664" s="8" t="s">
        <v>52</v>
      </c>
      <c r="J13664" s="8" t="s">
        <v>7304</v>
      </c>
      <c r="K13664" s="6" t="s">
        <v>7304</v>
      </c>
      <c r="L13664" s="7" t="s">
        <v>69</v>
      </c>
      <c r="M13664" s="6"/>
      <c r="N13664" s="6"/>
      <c r="O13664" s="6"/>
      <c r="P13664" s="6"/>
      <c r="Q13664" s="6"/>
      <c r="R13664" s="6"/>
      <c r="S13664" s="6"/>
      <c r="T13664" s="6"/>
      <c r="U13664" s="6"/>
      <c r="V13664" s="6"/>
      <c r="W13664" s="8" t="s">
        <v>70</v>
      </c>
      <c r="Z13664" s="8" t="s">
        <v>1147</v>
      </c>
      <c r="AP13664" s="6"/>
      <c r="AQ13664" s="6"/>
      <c r="AR13664" s="6"/>
      <c r="AS13664" s="6"/>
      <c r="AT13664" s="6"/>
    </row>
    <row r="13665" spans="1:46" ht="14.25" customHeight="1">
      <c r="A13665" s="7" t="s">
        <v>159</v>
      </c>
      <c r="B13665" s="7">
        <v>8231</v>
      </c>
      <c r="C13665" s="8">
        <v>196667</v>
      </c>
      <c r="D13665" s="8" t="s">
        <v>7069</v>
      </c>
      <c r="E13665" s="8" t="str">
        <f t="shared" si="213"/>
        <v>RELIANCE INDUSTRIES 17</v>
      </c>
      <c r="F13665" s="8" t="s">
        <v>4034</v>
      </c>
      <c r="G13665" s="8">
        <v>1973</v>
      </c>
      <c r="H13665" s="8">
        <v>47</v>
      </c>
      <c r="I13665" s="8" t="s">
        <v>54</v>
      </c>
      <c r="J13665" s="8" t="s">
        <v>7304</v>
      </c>
      <c r="K13665" s="6" t="s">
        <v>7304</v>
      </c>
      <c r="L13665" s="7" t="s">
        <v>69</v>
      </c>
      <c r="M13665" s="6"/>
      <c r="N13665" s="6"/>
      <c r="O13665" s="6"/>
      <c r="P13665" s="6"/>
      <c r="Q13665" s="6"/>
      <c r="R13665" s="6"/>
      <c r="S13665" s="6"/>
      <c r="T13665" s="6"/>
      <c r="U13665" s="6"/>
      <c r="V13665" s="6"/>
      <c r="W13665" s="8" t="s">
        <v>70</v>
      </c>
      <c r="Z13665" s="8" t="s">
        <v>1147</v>
      </c>
      <c r="AP13665" s="6"/>
      <c r="AQ13665" s="6"/>
      <c r="AR13665" s="6"/>
      <c r="AS13665" s="6"/>
      <c r="AT13665" s="6"/>
    </row>
    <row r="13666" spans="1:46" ht="14.25" customHeight="1">
      <c r="A13666" s="7" t="s">
        <v>159</v>
      </c>
      <c r="B13666" s="7">
        <v>8318</v>
      </c>
      <c r="C13666" s="8">
        <v>196667</v>
      </c>
      <c r="D13666" s="8" t="s">
        <v>7069</v>
      </c>
      <c r="E13666" s="8" t="str">
        <f t="shared" si="213"/>
        <v>RELIANCE INDUSTRIES 18</v>
      </c>
      <c r="F13666" s="8" t="s">
        <v>4034</v>
      </c>
      <c r="G13666" s="8">
        <v>1973</v>
      </c>
      <c r="H13666" s="8">
        <v>47</v>
      </c>
      <c r="I13666" s="8" t="s">
        <v>56</v>
      </c>
      <c r="J13666" s="8" t="s">
        <v>7304</v>
      </c>
      <c r="K13666" s="6" t="s">
        <v>7304</v>
      </c>
      <c r="L13666" s="7" t="s">
        <v>69</v>
      </c>
      <c r="M13666" s="6"/>
      <c r="N13666" s="6"/>
      <c r="O13666" s="6"/>
      <c r="P13666" s="6"/>
      <c r="Q13666" s="6"/>
      <c r="R13666" s="6"/>
      <c r="S13666" s="6"/>
      <c r="T13666" s="6"/>
      <c r="U13666" s="6"/>
      <c r="V13666" s="6"/>
      <c r="W13666" s="8" t="s">
        <v>70</v>
      </c>
      <c r="Z13666" s="8" t="s">
        <v>1147</v>
      </c>
      <c r="AP13666" s="6"/>
      <c r="AQ13666" s="6"/>
      <c r="AR13666" s="6"/>
      <c r="AS13666" s="6"/>
      <c r="AT13666" s="6"/>
    </row>
    <row r="13667" spans="1:46" ht="14.25" customHeight="1">
      <c r="A13667" s="7" t="s">
        <v>38</v>
      </c>
      <c r="B13667" s="7">
        <v>5237</v>
      </c>
      <c r="C13667" s="8">
        <v>196667</v>
      </c>
      <c r="D13667" s="8" t="s">
        <v>7073</v>
      </c>
      <c r="E13667" s="8" t="str">
        <f t="shared" si="213"/>
        <v>Reliance Industries 19</v>
      </c>
      <c r="F13667" s="8" t="s">
        <v>4034</v>
      </c>
      <c r="G13667" s="8">
        <v>1973</v>
      </c>
      <c r="H13667" s="8">
        <v>47</v>
      </c>
      <c r="I13667" s="8" t="s">
        <v>41</v>
      </c>
      <c r="J13667" s="8" t="s">
        <v>7304</v>
      </c>
      <c r="K13667" s="6" t="s">
        <v>7304</v>
      </c>
      <c r="L13667" s="7" t="s">
        <v>69</v>
      </c>
      <c r="M13667" s="6"/>
      <c r="N13667" s="6"/>
      <c r="O13667" s="6"/>
      <c r="P13667" s="6"/>
      <c r="Q13667" s="6"/>
      <c r="R13667" s="6"/>
      <c r="S13667" s="6"/>
      <c r="T13667" s="6"/>
      <c r="U13667" s="6"/>
      <c r="V13667" s="6"/>
      <c r="W13667" s="8" t="s">
        <v>70</v>
      </c>
      <c r="X13667" s="8">
        <v>55.462175392827156</v>
      </c>
      <c r="Y13667" s="8">
        <v>26.5</v>
      </c>
      <c r="AP13667" s="6"/>
      <c r="AQ13667" s="6"/>
      <c r="AR13667" s="6"/>
      <c r="AS13667" s="6"/>
      <c r="AT13667" s="6"/>
    </row>
    <row r="13668" spans="1:46" ht="14.25" customHeight="1">
      <c r="A13668" s="7" t="s">
        <v>38</v>
      </c>
      <c r="B13668" s="7">
        <v>5238</v>
      </c>
      <c r="C13668" s="8">
        <v>196667</v>
      </c>
      <c r="D13668" s="8" t="s">
        <v>7073</v>
      </c>
      <c r="E13668" s="8" t="str">
        <f t="shared" si="213"/>
        <v>Reliance Industries 19</v>
      </c>
      <c r="F13668" s="8" t="s">
        <v>4034</v>
      </c>
      <c r="G13668" s="8">
        <v>1973</v>
      </c>
      <c r="H13668" s="8">
        <v>47</v>
      </c>
      <c r="I13668" s="8" t="s">
        <v>41</v>
      </c>
      <c r="J13668" s="8" t="s">
        <v>7305</v>
      </c>
      <c r="K13668" s="8" t="s">
        <v>7305</v>
      </c>
      <c r="L13668" s="7" t="s">
        <v>48</v>
      </c>
      <c r="M13668" s="6"/>
      <c r="N13668" s="6"/>
      <c r="O13668" s="6"/>
      <c r="P13668" s="6"/>
      <c r="Q13668" s="6"/>
      <c r="R13668" s="6"/>
      <c r="S13668" s="6"/>
      <c r="T13668" s="6"/>
      <c r="U13668" s="6"/>
      <c r="V13668" s="6"/>
      <c r="W13668" s="8" t="s">
        <v>49</v>
      </c>
      <c r="X13668" s="8">
        <v>49.666280586541916</v>
      </c>
      <c r="Y13668" s="8">
        <v>0</v>
      </c>
      <c r="AP13668" s="6"/>
      <c r="AQ13668" s="6"/>
      <c r="AR13668" s="6"/>
      <c r="AS13668" s="6"/>
      <c r="AT13668" s="6"/>
    </row>
    <row r="13669" spans="1:46" ht="14.25" customHeight="1">
      <c r="A13669" s="7" t="s">
        <v>159</v>
      </c>
      <c r="B13669" s="7">
        <v>7885</v>
      </c>
      <c r="C13669" s="8">
        <v>196667</v>
      </c>
      <c r="D13669" s="8" t="s">
        <v>7069</v>
      </c>
      <c r="E13669" s="8" t="str">
        <f t="shared" si="213"/>
        <v>RELIANCE INDUSTRIES 14</v>
      </c>
      <c r="F13669" s="8" t="s">
        <v>4034</v>
      </c>
      <c r="G13669" s="8">
        <v>1973</v>
      </c>
      <c r="H13669" s="8">
        <v>47</v>
      </c>
      <c r="I13669" s="8" t="s">
        <v>117</v>
      </c>
      <c r="J13669" s="8" t="s">
        <v>7306</v>
      </c>
      <c r="K13669" s="8" t="s">
        <v>7307</v>
      </c>
      <c r="L13669" s="7" t="s">
        <v>48</v>
      </c>
      <c r="M13669" s="6"/>
      <c r="N13669" s="6"/>
      <c r="O13669" s="6"/>
      <c r="P13669" s="6"/>
      <c r="Q13669" s="6"/>
      <c r="R13669" s="6"/>
      <c r="S13669" s="6"/>
      <c r="T13669" s="6"/>
      <c r="U13669" s="6"/>
      <c r="V13669" s="6"/>
      <c r="W13669" s="8" t="s">
        <v>49</v>
      </c>
      <c r="Z13669" s="8" t="s">
        <v>2545</v>
      </c>
      <c r="AP13669" s="6"/>
      <c r="AQ13669" s="6"/>
      <c r="AR13669" s="6"/>
      <c r="AS13669" s="6"/>
      <c r="AT13669" s="6"/>
    </row>
    <row r="13670" spans="1:46" ht="14.25" customHeight="1">
      <c r="A13670" s="7" t="s">
        <v>159</v>
      </c>
      <c r="B13670" s="7">
        <v>8038</v>
      </c>
      <c r="C13670" s="8">
        <v>196667</v>
      </c>
      <c r="D13670" s="8" t="s">
        <v>7069</v>
      </c>
      <c r="E13670" s="8" t="str">
        <f t="shared" si="213"/>
        <v>RELIANCE INDUSTRIES 15</v>
      </c>
      <c r="F13670" s="8" t="s">
        <v>4034</v>
      </c>
      <c r="G13670" s="8">
        <v>1973</v>
      </c>
      <c r="H13670" s="8">
        <v>47</v>
      </c>
      <c r="I13670" s="8" t="s">
        <v>119</v>
      </c>
      <c r="J13670" s="8" t="s">
        <v>7306</v>
      </c>
      <c r="K13670" s="8" t="s">
        <v>7307</v>
      </c>
      <c r="L13670" s="7" t="s">
        <v>48</v>
      </c>
      <c r="M13670" s="6"/>
      <c r="N13670" s="6"/>
      <c r="O13670" s="6"/>
      <c r="P13670" s="6"/>
      <c r="Q13670" s="6"/>
      <c r="R13670" s="6"/>
      <c r="S13670" s="6"/>
      <c r="T13670" s="6"/>
      <c r="U13670" s="6"/>
      <c r="V13670" s="6"/>
      <c r="W13670" s="8" t="s">
        <v>49</v>
      </c>
      <c r="Z13670" s="8" t="s">
        <v>1147</v>
      </c>
      <c r="AP13670" s="6"/>
      <c r="AQ13670" s="6"/>
      <c r="AR13670" s="6"/>
      <c r="AS13670" s="6"/>
      <c r="AT13670" s="6"/>
    </row>
    <row r="13671" spans="1:46" ht="14.25" customHeight="1">
      <c r="A13671" s="7" t="s">
        <v>159</v>
      </c>
      <c r="B13671" s="7">
        <v>8133</v>
      </c>
      <c r="C13671" s="8">
        <v>196667</v>
      </c>
      <c r="D13671" s="8" t="s">
        <v>7069</v>
      </c>
      <c r="E13671" s="8" t="str">
        <f t="shared" si="213"/>
        <v>RELIANCE INDUSTRIES 16</v>
      </c>
      <c r="F13671" s="8" t="s">
        <v>4034</v>
      </c>
      <c r="G13671" s="8">
        <v>1973</v>
      </c>
      <c r="H13671" s="8">
        <v>47</v>
      </c>
      <c r="I13671" s="8" t="s">
        <v>52</v>
      </c>
      <c r="J13671" s="8" t="s">
        <v>7306</v>
      </c>
      <c r="K13671" s="8" t="s">
        <v>7307</v>
      </c>
      <c r="L13671" s="7" t="s">
        <v>48</v>
      </c>
      <c r="M13671" s="6"/>
      <c r="N13671" s="6"/>
      <c r="O13671" s="6"/>
      <c r="P13671" s="6"/>
      <c r="Q13671" s="6"/>
      <c r="R13671" s="6"/>
      <c r="S13671" s="6"/>
      <c r="T13671" s="6"/>
      <c r="U13671" s="6"/>
      <c r="V13671" s="6"/>
      <c r="W13671" s="8" t="s">
        <v>49</v>
      </c>
      <c r="Z13671" s="8" t="s">
        <v>1147</v>
      </c>
      <c r="AP13671" s="6"/>
      <c r="AQ13671" s="6"/>
      <c r="AR13671" s="6"/>
      <c r="AS13671" s="6"/>
      <c r="AT13671" s="6"/>
    </row>
    <row r="13672" spans="1:46" ht="14.25" customHeight="1">
      <c r="A13672" s="7" t="s">
        <v>159</v>
      </c>
      <c r="B13672" s="7">
        <v>8232</v>
      </c>
      <c r="C13672" s="8">
        <v>196667</v>
      </c>
      <c r="D13672" s="8" t="s">
        <v>7069</v>
      </c>
      <c r="E13672" s="8" t="str">
        <f t="shared" si="213"/>
        <v>RELIANCE INDUSTRIES 17</v>
      </c>
      <c r="F13672" s="8" t="s">
        <v>4034</v>
      </c>
      <c r="G13672" s="8">
        <v>1973</v>
      </c>
      <c r="H13672" s="8">
        <v>47</v>
      </c>
      <c r="I13672" s="8" t="s">
        <v>54</v>
      </c>
      <c r="J13672" s="8" t="s">
        <v>7306</v>
      </c>
      <c r="K13672" s="8" t="s">
        <v>7307</v>
      </c>
      <c r="L13672" s="7" t="s">
        <v>48</v>
      </c>
      <c r="M13672" s="6"/>
      <c r="N13672" s="6"/>
      <c r="O13672" s="6"/>
      <c r="P13672" s="6"/>
      <c r="Q13672" s="6"/>
      <c r="R13672" s="6"/>
      <c r="S13672" s="6"/>
      <c r="T13672" s="6"/>
      <c r="U13672" s="6"/>
      <c r="V13672" s="6"/>
      <c r="W13672" s="8" t="s">
        <v>49</v>
      </c>
      <c r="Z13672" s="8" t="s">
        <v>1147</v>
      </c>
      <c r="AP13672" s="6"/>
      <c r="AQ13672" s="6"/>
      <c r="AR13672" s="6"/>
      <c r="AS13672" s="6"/>
      <c r="AT13672" s="6"/>
    </row>
    <row r="13673" spans="1:46" ht="14.25" customHeight="1">
      <c r="A13673" s="7" t="s">
        <v>159</v>
      </c>
      <c r="B13673" s="7">
        <v>8319</v>
      </c>
      <c r="C13673" s="8">
        <v>196667</v>
      </c>
      <c r="D13673" s="8" t="s">
        <v>7069</v>
      </c>
      <c r="E13673" s="8" t="str">
        <f t="shared" si="213"/>
        <v>RELIANCE INDUSTRIES 18</v>
      </c>
      <c r="F13673" s="8" t="s">
        <v>4034</v>
      </c>
      <c r="G13673" s="8">
        <v>1973</v>
      </c>
      <c r="H13673" s="8">
        <v>47</v>
      </c>
      <c r="I13673" s="8" t="s">
        <v>56</v>
      </c>
      <c r="J13673" s="8" t="s">
        <v>7306</v>
      </c>
      <c r="K13673" s="8" t="s">
        <v>7305</v>
      </c>
      <c r="L13673" s="7" t="s">
        <v>48</v>
      </c>
      <c r="M13673" s="6"/>
      <c r="N13673" s="6"/>
      <c r="O13673" s="6"/>
      <c r="P13673" s="6"/>
      <c r="Q13673" s="6"/>
      <c r="R13673" s="6"/>
      <c r="S13673" s="6"/>
      <c r="T13673" s="6"/>
      <c r="U13673" s="6"/>
      <c r="V13673" s="6"/>
      <c r="W13673" s="8" t="s">
        <v>49</v>
      </c>
      <c r="Z13673" s="8" t="s">
        <v>1147</v>
      </c>
      <c r="AP13673" s="6"/>
      <c r="AQ13673" s="6"/>
      <c r="AR13673" s="6"/>
      <c r="AS13673" s="6"/>
      <c r="AT13673" s="6"/>
    </row>
    <row r="13674" spans="1:46" ht="14.25" customHeight="1">
      <c r="A13674" s="7" t="s">
        <v>159</v>
      </c>
      <c r="B13674" s="7">
        <v>7963</v>
      </c>
      <c r="C13674" s="8">
        <v>196667</v>
      </c>
      <c r="D13674" s="8" t="s">
        <v>7069</v>
      </c>
      <c r="E13674" s="8" t="str">
        <f t="shared" si="213"/>
        <v>RELIANCE INDUSTRIES 14</v>
      </c>
      <c r="F13674" s="8" t="s">
        <v>4034</v>
      </c>
      <c r="G13674" s="8">
        <v>1973</v>
      </c>
      <c r="H13674" s="8">
        <v>47</v>
      </c>
      <c r="I13674" s="8" t="s">
        <v>117</v>
      </c>
      <c r="J13674" s="8" t="s">
        <v>7308</v>
      </c>
      <c r="K13674" s="8" t="s">
        <v>7309</v>
      </c>
      <c r="L13674" s="7" t="s">
        <v>48</v>
      </c>
      <c r="M13674" s="6"/>
      <c r="N13674" s="6"/>
      <c r="O13674" s="6"/>
      <c r="P13674" s="6"/>
      <c r="Q13674" s="6"/>
      <c r="R13674" s="6"/>
      <c r="S13674" s="6"/>
      <c r="T13674" s="6"/>
      <c r="U13674" s="6"/>
      <c r="V13674" s="6"/>
      <c r="W13674" s="8" t="s">
        <v>49</v>
      </c>
      <c r="Z13674" s="8" t="s">
        <v>2545</v>
      </c>
      <c r="AP13674" s="6"/>
      <c r="AQ13674" s="6"/>
      <c r="AR13674" s="6"/>
      <c r="AS13674" s="6"/>
      <c r="AT13674" s="6"/>
    </row>
    <row r="13675" spans="1:46" ht="14.25" customHeight="1">
      <c r="A13675" s="7" t="s">
        <v>38</v>
      </c>
      <c r="B13675" s="7">
        <v>5239</v>
      </c>
      <c r="C13675" s="8">
        <v>196667</v>
      </c>
      <c r="D13675" s="8" t="s">
        <v>7073</v>
      </c>
      <c r="E13675" s="8" t="str">
        <f t="shared" si="213"/>
        <v>Reliance Industries 19</v>
      </c>
      <c r="F13675" s="8" t="s">
        <v>4034</v>
      </c>
      <c r="G13675" s="8">
        <v>1973</v>
      </c>
      <c r="H13675" s="8">
        <v>47</v>
      </c>
      <c r="I13675" s="8" t="s">
        <v>41</v>
      </c>
      <c r="J13675" s="8" t="s">
        <v>7310</v>
      </c>
      <c r="K13675" s="6" t="s">
        <v>7310</v>
      </c>
      <c r="L13675" s="7" t="s">
        <v>278</v>
      </c>
      <c r="M13675" s="6"/>
      <c r="N13675" s="6"/>
      <c r="O13675" s="6"/>
      <c r="P13675" s="6"/>
      <c r="Q13675" s="6"/>
      <c r="R13675" s="6"/>
      <c r="S13675" s="6"/>
      <c r="T13675" s="6"/>
      <c r="U13675" s="6"/>
      <c r="V13675" s="6"/>
      <c r="W13675" s="8" t="s">
        <v>279</v>
      </c>
      <c r="X13675" s="8">
        <v>61</v>
      </c>
      <c r="Y13675" s="8">
        <v>20.5</v>
      </c>
      <c r="AP13675" s="6"/>
      <c r="AQ13675" s="6"/>
      <c r="AR13675" s="6"/>
      <c r="AS13675" s="6"/>
      <c r="AT13675" s="6"/>
    </row>
    <row r="13676" spans="1:46" ht="14.25" customHeight="1">
      <c r="A13676" s="7" t="s">
        <v>159</v>
      </c>
      <c r="B13676" s="7">
        <v>7888</v>
      </c>
      <c r="C13676" s="8">
        <v>196667</v>
      </c>
      <c r="D13676" s="8" t="s">
        <v>7069</v>
      </c>
      <c r="E13676" s="8" t="str">
        <f t="shared" si="213"/>
        <v>RELIANCE INDUSTRIES 14</v>
      </c>
      <c r="F13676" s="8" t="s">
        <v>4034</v>
      </c>
      <c r="G13676" s="8">
        <v>1973</v>
      </c>
      <c r="H13676" s="8">
        <v>47</v>
      </c>
      <c r="I13676" s="8" t="s">
        <v>117</v>
      </c>
      <c r="J13676" s="8" t="s">
        <v>7311</v>
      </c>
      <c r="K13676" s="6" t="s">
        <v>7311</v>
      </c>
      <c r="L13676" s="7" t="s">
        <v>278</v>
      </c>
      <c r="M13676" s="6"/>
      <c r="N13676" s="6"/>
      <c r="O13676" s="6"/>
      <c r="P13676" s="6"/>
      <c r="Q13676" s="6"/>
      <c r="R13676" s="6"/>
      <c r="S13676" s="6"/>
      <c r="T13676" s="6"/>
      <c r="U13676" s="6"/>
      <c r="V13676" s="6"/>
      <c r="W13676" s="8" t="s">
        <v>279</v>
      </c>
      <c r="Z13676" s="8" t="s">
        <v>2545</v>
      </c>
      <c r="AP13676" s="6"/>
      <c r="AQ13676" s="6"/>
      <c r="AR13676" s="6"/>
      <c r="AS13676" s="6"/>
      <c r="AT13676" s="6"/>
    </row>
    <row r="13677" spans="1:46" ht="14.25" customHeight="1">
      <c r="A13677" s="7" t="s">
        <v>159</v>
      </c>
      <c r="B13677" s="7">
        <v>8039</v>
      </c>
      <c r="C13677" s="8">
        <v>196667</v>
      </c>
      <c r="D13677" s="8" t="s">
        <v>7069</v>
      </c>
      <c r="E13677" s="8" t="str">
        <f t="shared" si="213"/>
        <v>RELIANCE INDUSTRIES 15</v>
      </c>
      <c r="F13677" s="8" t="s">
        <v>4034</v>
      </c>
      <c r="G13677" s="8">
        <v>1973</v>
      </c>
      <c r="H13677" s="8">
        <v>47</v>
      </c>
      <c r="I13677" s="8" t="s">
        <v>119</v>
      </c>
      <c r="J13677" s="8" t="s">
        <v>7311</v>
      </c>
      <c r="K13677" s="6" t="s">
        <v>7312</v>
      </c>
      <c r="L13677" s="7" t="s">
        <v>278</v>
      </c>
      <c r="M13677" s="6"/>
      <c r="N13677" s="6"/>
      <c r="O13677" s="6"/>
      <c r="P13677" s="6"/>
      <c r="Q13677" s="6"/>
      <c r="R13677" s="6"/>
      <c r="S13677" s="6"/>
      <c r="T13677" s="6"/>
      <c r="U13677" s="6"/>
      <c r="V13677" s="6"/>
      <c r="W13677" s="8" t="s">
        <v>279</v>
      </c>
      <c r="Z13677" s="8" t="s">
        <v>1147</v>
      </c>
      <c r="AP13677" s="6"/>
      <c r="AQ13677" s="6"/>
      <c r="AR13677" s="6"/>
      <c r="AS13677" s="6"/>
      <c r="AT13677" s="6"/>
    </row>
    <row r="13678" spans="1:46" ht="14.25" customHeight="1">
      <c r="A13678" s="7" t="s">
        <v>159</v>
      </c>
      <c r="B13678" s="7">
        <v>8134</v>
      </c>
      <c r="C13678" s="8">
        <v>196667</v>
      </c>
      <c r="D13678" s="8" t="s">
        <v>7069</v>
      </c>
      <c r="E13678" s="8" t="str">
        <f t="shared" si="213"/>
        <v>RELIANCE INDUSTRIES 16</v>
      </c>
      <c r="F13678" s="8" t="s">
        <v>4034</v>
      </c>
      <c r="G13678" s="8">
        <v>1973</v>
      </c>
      <c r="H13678" s="8">
        <v>47</v>
      </c>
      <c r="I13678" s="8" t="s">
        <v>52</v>
      </c>
      <c r="J13678" s="8" t="s">
        <v>7311</v>
      </c>
      <c r="K13678" s="6" t="s">
        <v>7312</v>
      </c>
      <c r="L13678" s="7" t="s">
        <v>278</v>
      </c>
      <c r="M13678" s="6"/>
      <c r="N13678" s="6"/>
      <c r="O13678" s="6"/>
      <c r="P13678" s="6"/>
      <c r="Q13678" s="6"/>
      <c r="R13678" s="6"/>
      <c r="S13678" s="6"/>
      <c r="T13678" s="6"/>
      <c r="U13678" s="6"/>
      <c r="V13678" s="6"/>
      <c r="W13678" s="8" t="s">
        <v>279</v>
      </c>
      <c r="Z13678" s="8" t="s">
        <v>1147</v>
      </c>
      <c r="AP13678" s="6"/>
      <c r="AQ13678" s="6"/>
      <c r="AR13678" s="6"/>
      <c r="AS13678" s="6"/>
      <c r="AT13678" s="6"/>
    </row>
    <row r="13679" spans="1:46" ht="14.25" customHeight="1">
      <c r="A13679" s="7" t="s">
        <v>159</v>
      </c>
      <c r="B13679" s="7">
        <v>8233</v>
      </c>
      <c r="C13679" s="8">
        <v>196667</v>
      </c>
      <c r="D13679" s="8" t="s">
        <v>7069</v>
      </c>
      <c r="E13679" s="8" t="str">
        <f t="shared" si="213"/>
        <v>RELIANCE INDUSTRIES 17</v>
      </c>
      <c r="F13679" s="8" t="s">
        <v>4034</v>
      </c>
      <c r="G13679" s="8">
        <v>1973</v>
      </c>
      <c r="H13679" s="8">
        <v>47</v>
      </c>
      <c r="I13679" s="8" t="s">
        <v>54</v>
      </c>
      <c r="J13679" s="8" t="s">
        <v>7311</v>
      </c>
      <c r="K13679" s="6" t="s">
        <v>7311</v>
      </c>
      <c r="L13679" s="7" t="s">
        <v>278</v>
      </c>
      <c r="M13679" s="6"/>
      <c r="N13679" s="6"/>
      <c r="O13679" s="6"/>
      <c r="P13679" s="6"/>
      <c r="Q13679" s="6"/>
      <c r="R13679" s="6"/>
      <c r="S13679" s="6"/>
      <c r="T13679" s="6"/>
      <c r="U13679" s="6"/>
      <c r="V13679" s="6"/>
      <c r="W13679" s="8" t="s">
        <v>279</v>
      </c>
      <c r="Z13679" s="8" t="s">
        <v>1147</v>
      </c>
      <c r="AP13679" s="6"/>
      <c r="AQ13679" s="6"/>
      <c r="AR13679" s="6"/>
      <c r="AS13679" s="6"/>
      <c r="AT13679" s="6"/>
    </row>
    <row r="13680" spans="1:46" ht="14.25" customHeight="1">
      <c r="A13680" s="7" t="s">
        <v>159</v>
      </c>
      <c r="B13680" s="7">
        <v>8320</v>
      </c>
      <c r="C13680" s="8">
        <v>196667</v>
      </c>
      <c r="D13680" s="8" t="s">
        <v>7069</v>
      </c>
      <c r="E13680" s="8" t="str">
        <f t="shared" si="213"/>
        <v>RELIANCE INDUSTRIES 18</v>
      </c>
      <c r="F13680" s="8" t="s">
        <v>4034</v>
      </c>
      <c r="G13680" s="8">
        <v>1973</v>
      </c>
      <c r="H13680" s="8">
        <v>47</v>
      </c>
      <c r="I13680" s="8" t="s">
        <v>56</v>
      </c>
      <c r="J13680" s="8" t="s">
        <v>7311</v>
      </c>
      <c r="K13680" s="6" t="s">
        <v>7311</v>
      </c>
      <c r="L13680" s="7" t="s">
        <v>278</v>
      </c>
      <c r="M13680" s="6"/>
      <c r="N13680" s="6"/>
      <c r="O13680" s="6"/>
      <c r="P13680" s="6"/>
      <c r="Q13680" s="6"/>
      <c r="R13680" s="6"/>
      <c r="S13680" s="6"/>
      <c r="T13680" s="6"/>
      <c r="U13680" s="6"/>
      <c r="V13680" s="6"/>
      <c r="W13680" s="8" t="s">
        <v>279</v>
      </c>
      <c r="Z13680" s="8" t="s">
        <v>1147</v>
      </c>
      <c r="AP13680" s="6"/>
      <c r="AQ13680" s="6"/>
      <c r="AR13680" s="6"/>
      <c r="AS13680" s="6"/>
      <c r="AT13680" s="6"/>
    </row>
    <row r="13681" spans="1:46" ht="14.25" customHeight="1">
      <c r="A13681" s="7" t="s">
        <v>38</v>
      </c>
      <c r="B13681" s="7">
        <v>5240</v>
      </c>
      <c r="C13681" s="8">
        <v>196667</v>
      </c>
      <c r="D13681" s="8" t="s">
        <v>7073</v>
      </c>
      <c r="E13681" s="8" t="str">
        <f t="shared" si="213"/>
        <v>Reliance Industries 19</v>
      </c>
      <c r="F13681" s="8" t="s">
        <v>4034</v>
      </c>
      <c r="G13681" s="8">
        <v>1973</v>
      </c>
      <c r="H13681" s="8">
        <v>47</v>
      </c>
      <c r="I13681" s="8" t="s">
        <v>41</v>
      </c>
      <c r="J13681" s="8" t="s">
        <v>7313</v>
      </c>
      <c r="K13681" s="6" t="s">
        <v>7314</v>
      </c>
      <c r="L13681" s="7" t="s">
        <v>307</v>
      </c>
      <c r="M13681" s="6"/>
      <c r="N13681" s="6"/>
      <c r="O13681" s="6"/>
      <c r="P13681" s="6"/>
      <c r="Q13681" s="6"/>
      <c r="R13681" s="6"/>
      <c r="S13681" s="6"/>
      <c r="T13681" s="6"/>
      <c r="U13681" s="6"/>
      <c r="V13681" s="6"/>
      <c r="W13681" s="8" t="s">
        <v>219</v>
      </c>
      <c r="X13681" s="8">
        <v>52.424114639558589</v>
      </c>
      <c r="Y13681" s="8">
        <v>26.333333333333332</v>
      </c>
      <c r="AP13681" s="6"/>
      <c r="AQ13681" s="6"/>
      <c r="AR13681" s="6"/>
      <c r="AS13681" s="6"/>
      <c r="AT13681" s="6"/>
    </row>
    <row r="13682" spans="1:46" ht="14.25" customHeight="1">
      <c r="A13682" s="7" t="s">
        <v>159</v>
      </c>
      <c r="B13682" s="7">
        <v>7921</v>
      </c>
      <c r="C13682" s="8">
        <v>196667</v>
      </c>
      <c r="D13682" s="8" t="s">
        <v>7069</v>
      </c>
      <c r="E13682" s="8" t="str">
        <f t="shared" si="213"/>
        <v>RELIANCE INDUSTRIES 14</v>
      </c>
      <c r="F13682" s="8" t="s">
        <v>4034</v>
      </c>
      <c r="G13682" s="8">
        <v>1973</v>
      </c>
      <c r="H13682" s="8">
        <v>47</v>
      </c>
      <c r="I13682" s="8" t="s">
        <v>117</v>
      </c>
      <c r="J13682" s="8" t="s">
        <v>7315</v>
      </c>
      <c r="K13682" s="8" t="s">
        <v>7316</v>
      </c>
      <c r="L13682" s="7" t="s">
        <v>48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8" t="s">
        <v>49</v>
      </c>
      <c r="Z13682" s="8" t="s">
        <v>2545</v>
      </c>
      <c r="AP13682" s="6"/>
      <c r="AQ13682" s="6"/>
      <c r="AR13682" s="6"/>
      <c r="AS13682" s="6"/>
      <c r="AT13682" s="6"/>
    </row>
    <row r="13683" spans="1:46" ht="14.25" customHeight="1">
      <c r="A13683" s="7" t="s">
        <v>38</v>
      </c>
      <c r="B13683" s="7">
        <v>5241</v>
      </c>
      <c r="C13683" s="8">
        <v>196667</v>
      </c>
      <c r="D13683" s="8" t="s">
        <v>7073</v>
      </c>
      <c r="E13683" s="8" t="str">
        <f t="shared" si="213"/>
        <v>Reliance Industries 19</v>
      </c>
      <c r="F13683" s="8" t="s">
        <v>4034</v>
      </c>
      <c r="G13683" s="8">
        <v>1973</v>
      </c>
      <c r="H13683" s="8">
        <v>47</v>
      </c>
      <c r="I13683" s="8" t="s">
        <v>41</v>
      </c>
      <c r="J13683" s="8" t="s">
        <v>7317</v>
      </c>
      <c r="K13683" s="8" t="s">
        <v>7317</v>
      </c>
      <c r="L13683" s="7" t="s">
        <v>48</v>
      </c>
      <c r="M13683" s="6"/>
      <c r="N13683" s="6"/>
      <c r="O13683" s="6"/>
      <c r="P13683" s="6"/>
      <c r="Q13683" s="6"/>
      <c r="R13683" s="6"/>
      <c r="S13683" s="6"/>
      <c r="T13683" s="6"/>
      <c r="U13683" s="6"/>
      <c r="V13683" s="6"/>
      <c r="W13683" s="8" t="s">
        <v>49</v>
      </c>
      <c r="X13683" s="8">
        <v>49.666280586541916</v>
      </c>
      <c r="Y13683" s="8">
        <v>0</v>
      </c>
      <c r="AP13683" s="6"/>
      <c r="AQ13683" s="6"/>
      <c r="AR13683" s="6"/>
      <c r="AS13683" s="6"/>
      <c r="AT13683" s="6"/>
    </row>
    <row r="13684" spans="1:46" ht="14.25" customHeight="1">
      <c r="A13684" s="7" t="s">
        <v>159</v>
      </c>
      <c r="B13684" s="7">
        <v>8040</v>
      </c>
      <c r="C13684" s="8">
        <v>196667</v>
      </c>
      <c r="D13684" s="8" t="s">
        <v>7069</v>
      </c>
      <c r="E13684" s="8" t="str">
        <f t="shared" si="213"/>
        <v>RELIANCE INDUSTRIES 15</v>
      </c>
      <c r="F13684" s="8" t="s">
        <v>4034</v>
      </c>
      <c r="G13684" s="8">
        <v>1973</v>
      </c>
      <c r="H13684" s="8">
        <v>47</v>
      </c>
      <c r="I13684" s="8" t="s">
        <v>119</v>
      </c>
      <c r="J13684" s="8" t="s">
        <v>7318</v>
      </c>
      <c r="K13684" s="8" t="s">
        <v>7319</v>
      </c>
      <c r="L13684" s="7" t="s">
        <v>48</v>
      </c>
      <c r="M13684" s="6"/>
      <c r="N13684" s="6"/>
      <c r="O13684" s="6"/>
      <c r="P13684" s="6"/>
      <c r="Q13684" s="6"/>
      <c r="R13684" s="6"/>
      <c r="S13684" s="6"/>
      <c r="T13684" s="6"/>
      <c r="U13684" s="6"/>
      <c r="V13684" s="6"/>
      <c r="W13684" s="8" t="s">
        <v>49</v>
      </c>
      <c r="Z13684" s="8" t="s">
        <v>1147</v>
      </c>
      <c r="AP13684" s="6"/>
      <c r="AQ13684" s="6"/>
      <c r="AR13684" s="6"/>
      <c r="AS13684" s="6"/>
      <c r="AT13684" s="6"/>
    </row>
    <row r="13685" spans="1:46" ht="14.25" customHeight="1">
      <c r="A13685" s="7" t="s">
        <v>159</v>
      </c>
      <c r="B13685" s="7">
        <v>8135</v>
      </c>
      <c r="C13685" s="8">
        <v>196667</v>
      </c>
      <c r="D13685" s="8" t="s">
        <v>7069</v>
      </c>
      <c r="E13685" s="8" t="str">
        <f t="shared" si="213"/>
        <v>RELIANCE INDUSTRIES 16</v>
      </c>
      <c r="F13685" s="8" t="s">
        <v>4034</v>
      </c>
      <c r="G13685" s="8">
        <v>1973</v>
      </c>
      <c r="H13685" s="8">
        <v>47</v>
      </c>
      <c r="I13685" s="8" t="s">
        <v>52</v>
      </c>
      <c r="J13685" s="8" t="s">
        <v>7318</v>
      </c>
      <c r="K13685" s="8" t="s">
        <v>7319</v>
      </c>
      <c r="L13685" s="7" t="s">
        <v>48</v>
      </c>
      <c r="M13685" s="6"/>
      <c r="N13685" s="6"/>
      <c r="O13685" s="6"/>
      <c r="P13685" s="6"/>
      <c r="Q13685" s="6"/>
      <c r="R13685" s="6"/>
      <c r="S13685" s="6"/>
      <c r="T13685" s="6"/>
      <c r="U13685" s="6"/>
      <c r="V13685" s="6"/>
      <c r="W13685" s="8" t="s">
        <v>49</v>
      </c>
      <c r="Z13685" s="8" t="s">
        <v>1147</v>
      </c>
      <c r="AP13685" s="6"/>
      <c r="AQ13685" s="6"/>
      <c r="AR13685" s="6"/>
      <c r="AS13685" s="6"/>
      <c r="AT13685" s="6"/>
    </row>
    <row r="13686" spans="1:46" ht="14.25" customHeight="1">
      <c r="A13686" s="7" t="s">
        <v>159</v>
      </c>
      <c r="B13686" s="7">
        <v>8234</v>
      </c>
      <c r="C13686" s="8">
        <v>196667</v>
      </c>
      <c r="D13686" s="8" t="s">
        <v>7069</v>
      </c>
      <c r="E13686" s="8" t="str">
        <f t="shared" si="213"/>
        <v>RELIANCE INDUSTRIES 17</v>
      </c>
      <c r="F13686" s="8" t="s">
        <v>4034</v>
      </c>
      <c r="G13686" s="8">
        <v>1973</v>
      </c>
      <c r="H13686" s="8">
        <v>47</v>
      </c>
      <c r="I13686" s="8" t="s">
        <v>54</v>
      </c>
      <c r="J13686" s="8" t="s">
        <v>7318</v>
      </c>
      <c r="K13686" s="8" t="s">
        <v>7319</v>
      </c>
      <c r="L13686" s="7" t="s">
        <v>48</v>
      </c>
      <c r="M13686" s="6"/>
      <c r="N13686" s="6"/>
      <c r="O13686" s="6"/>
      <c r="P13686" s="6"/>
      <c r="Q13686" s="6"/>
      <c r="R13686" s="6"/>
      <c r="S13686" s="6"/>
      <c r="T13686" s="6"/>
      <c r="U13686" s="6"/>
      <c r="V13686" s="6"/>
      <c r="W13686" s="8" t="s">
        <v>49</v>
      </c>
      <c r="Z13686" s="8" t="s">
        <v>1147</v>
      </c>
      <c r="AP13686" s="6"/>
      <c r="AQ13686" s="6"/>
      <c r="AR13686" s="6"/>
      <c r="AS13686" s="6"/>
      <c r="AT13686" s="6"/>
    </row>
    <row r="13687" spans="1:46" ht="14.25" customHeight="1">
      <c r="A13687" s="7" t="s">
        <v>159</v>
      </c>
      <c r="B13687" s="7">
        <v>8321</v>
      </c>
      <c r="C13687" s="8">
        <v>196667</v>
      </c>
      <c r="D13687" s="8" t="s">
        <v>7069</v>
      </c>
      <c r="E13687" s="8" t="str">
        <f t="shared" si="213"/>
        <v>RELIANCE INDUSTRIES 18</v>
      </c>
      <c r="F13687" s="8" t="s">
        <v>4034</v>
      </c>
      <c r="G13687" s="8">
        <v>1973</v>
      </c>
      <c r="H13687" s="8">
        <v>47</v>
      </c>
      <c r="I13687" s="8" t="s">
        <v>56</v>
      </c>
      <c r="J13687" s="8" t="s">
        <v>7318</v>
      </c>
      <c r="K13687" s="8" t="s">
        <v>7320</v>
      </c>
      <c r="L13687" s="7" t="s">
        <v>48</v>
      </c>
      <c r="M13687" s="6"/>
      <c r="N13687" s="6"/>
      <c r="O13687" s="6"/>
      <c r="P13687" s="6"/>
      <c r="Q13687" s="6"/>
      <c r="R13687" s="6"/>
      <c r="S13687" s="6"/>
      <c r="T13687" s="6"/>
      <c r="U13687" s="6"/>
      <c r="V13687" s="6"/>
      <c r="W13687" s="8" t="s">
        <v>49</v>
      </c>
      <c r="Z13687" s="8" t="s">
        <v>1147</v>
      </c>
      <c r="AP13687" s="6"/>
      <c r="AQ13687" s="6"/>
      <c r="AR13687" s="6"/>
      <c r="AS13687" s="6"/>
      <c r="AT13687" s="6"/>
    </row>
    <row r="13688" spans="1:46" ht="14.25" customHeight="1">
      <c r="A13688" s="7" t="s">
        <v>159</v>
      </c>
      <c r="B13688" s="7">
        <v>8136</v>
      </c>
      <c r="C13688" s="8">
        <v>196667</v>
      </c>
      <c r="D13688" s="8" t="s">
        <v>7069</v>
      </c>
      <c r="E13688" s="8" t="str">
        <f t="shared" si="213"/>
        <v>RELIANCE INDUSTRIES 16</v>
      </c>
      <c r="F13688" s="8" t="s">
        <v>4034</v>
      </c>
      <c r="G13688" s="8">
        <v>1973</v>
      </c>
      <c r="H13688" s="8">
        <v>47</v>
      </c>
      <c r="I13688" s="8" t="s">
        <v>52</v>
      </c>
      <c r="J13688" s="8" t="s">
        <v>7321</v>
      </c>
      <c r="K13688" s="8" t="s">
        <v>7322</v>
      </c>
      <c r="L13688" s="7" t="s">
        <v>48</v>
      </c>
      <c r="M13688" s="6"/>
      <c r="N13688" s="6"/>
      <c r="O13688" s="6"/>
      <c r="P13688" s="6"/>
      <c r="Q13688" s="6"/>
      <c r="R13688" s="6"/>
      <c r="S13688" s="6"/>
      <c r="T13688" s="6"/>
      <c r="U13688" s="6"/>
      <c r="V13688" s="6"/>
      <c r="W13688" s="8" t="s">
        <v>49</v>
      </c>
      <c r="Z13688" s="8" t="s">
        <v>1147</v>
      </c>
      <c r="AP13688" s="6"/>
      <c r="AQ13688" s="6"/>
      <c r="AR13688" s="6"/>
      <c r="AS13688" s="6"/>
      <c r="AT13688" s="6"/>
    </row>
    <row r="13689" spans="1:46" ht="14.25" customHeight="1">
      <c r="A13689" s="7" t="s">
        <v>159</v>
      </c>
      <c r="B13689" s="7">
        <v>8235</v>
      </c>
      <c r="C13689" s="8">
        <v>196667</v>
      </c>
      <c r="D13689" s="8" t="s">
        <v>7069</v>
      </c>
      <c r="E13689" s="8" t="str">
        <f t="shared" si="213"/>
        <v>RELIANCE INDUSTRIES 17</v>
      </c>
      <c r="F13689" s="8" t="s">
        <v>4034</v>
      </c>
      <c r="G13689" s="8">
        <v>1973</v>
      </c>
      <c r="H13689" s="8">
        <v>47</v>
      </c>
      <c r="I13689" s="8" t="s">
        <v>54</v>
      </c>
      <c r="J13689" s="8" t="s">
        <v>7321</v>
      </c>
      <c r="K13689" s="8" t="s">
        <v>7322</v>
      </c>
      <c r="L13689" s="7" t="s">
        <v>48</v>
      </c>
      <c r="M13689" s="6"/>
      <c r="N13689" s="6"/>
      <c r="O13689" s="6"/>
      <c r="P13689" s="6"/>
      <c r="Q13689" s="6"/>
      <c r="R13689" s="6"/>
      <c r="S13689" s="6"/>
      <c r="T13689" s="6"/>
      <c r="U13689" s="6"/>
      <c r="V13689" s="6"/>
      <c r="W13689" s="8" t="s">
        <v>49</v>
      </c>
      <c r="Z13689" s="8" t="s">
        <v>1147</v>
      </c>
      <c r="AP13689" s="6"/>
      <c r="AQ13689" s="6"/>
      <c r="AR13689" s="6"/>
      <c r="AS13689" s="6"/>
      <c r="AT13689" s="6"/>
    </row>
    <row r="13690" spans="1:46" ht="14.25" customHeight="1">
      <c r="A13690" s="7" t="s">
        <v>38</v>
      </c>
      <c r="B13690" s="7">
        <v>5242</v>
      </c>
      <c r="C13690" s="8">
        <v>196667</v>
      </c>
      <c r="D13690" s="8" t="s">
        <v>7073</v>
      </c>
      <c r="E13690" s="8" t="str">
        <f t="shared" si="213"/>
        <v>Reliance Industries 19</v>
      </c>
      <c r="F13690" s="8" t="s">
        <v>4034</v>
      </c>
      <c r="G13690" s="8">
        <v>1973</v>
      </c>
      <c r="H13690" s="8">
        <v>47</v>
      </c>
      <c r="I13690" s="8" t="s">
        <v>41</v>
      </c>
      <c r="J13690" s="8" t="s">
        <v>7323</v>
      </c>
      <c r="K13690" s="8" t="s">
        <v>7323</v>
      </c>
      <c r="L13690" s="7" t="s">
        <v>48</v>
      </c>
      <c r="M13690" s="6"/>
      <c r="N13690" s="6"/>
      <c r="O13690" s="6"/>
      <c r="P13690" s="6"/>
      <c r="Q13690" s="6"/>
      <c r="R13690" s="6"/>
      <c r="S13690" s="6"/>
      <c r="T13690" s="6"/>
      <c r="U13690" s="6"/>
      <c r="V13690" s="6"/>
      <c r="W13690" s="8" t="s">
        <v>49</v>
      </c>
      <c r="X13690" s="8">
        <v>49.666280586541916</v>
      </c>
      <c r="Y13690" s="8">
        <v>0</v>
      </c>
      <c r="AP13690" s="6"/>
      <c r="AQ13690" s="6"/>
      <c r="AR13690" s="6"/>
      <c r="AS13690" s="6"/>
      <c r="AT13690" s="6"/>
    </row>
    <row r="13691" spans="1:46" ht="14.25" customHeight="1">
      <c r="A13691" s="7" t="s">
        <v>159</v>
      </c>
      <c r="B13691" s="7">
        <v>8041</v>
      </c>
      <c r="C13691" s="8">
        <v>196667</v>
      </c>
      <c r="D13691" s="8" t="s">
        <v>7069</v>
      </c>
      <c r="E13691" s="8" t="str">
        <f t="shared" si="213"/>
        <v>RELIANCE INDUSTRIES 15</v>
      </c>
      <c r="F13691" s="8" t="s">
        <v>4034</v>
      </c>
      <c r="G13691" s="8">
        <v>1973</v>
      </c>
      <c r="H13691" s="8">
        <v>47</v>
      </c>
      <c r="I13691" s="8" t="s">
        <v>119</v>
      </c>
      <c r="J13691" s="8" t="s">
        <v>7324</v>
      </c>
      <c r="K13691" s="8" t="s">
        <v>7325</v>
      </c>
      <c r="L13691" s="7" t="s">
        <v>48</v>
      </c>
      <c r="M13691" s="6"/>
      <c r="N13691" s="6"/>
      <c r="O13691" s="6"/>
      <c r="P13691" s="6"/>
      <c r="Q13691" s="6"/>
      <c r="R13691" s="6"/>
      <c r="S13691" s="6"/>
      <c r="T13691" s="6"/>
      <c r="U13691" s="6"/>
      <c r="V13691" s="6"/>
      <c r="W13691" s="8" t="s">
        <v>49</v>
      </c>
      <c r="Z13691" s="8" t="s">
        <v>1147</v>
      </c>
      <c r="AP13691" s="6"/>
      <c r="AQ13691" s="6"/>
      <c r="AR13691" s="6"/>
      <c r="AS13691" s="6"/>
      <c r="AT13691" s="6"/>
    </row>
    <row r="13692" spans="1:46" ht="14.25" customHeight="1">
      <c r="A13692" s="7" t="s">
        <v>159</v>
      </c>
      <c r="B13692" s="7">
        <v>8137</v>
      </c>
      <c r="C13692" s="8">
        <v>196667</v>
      </c>
      <c r="D13692" s="8" t="s">
        <v>7069</v>
      </c>
      <c r="E13692" s="8" t="str">
        <f t="shared" si="213"/>
        <v>RELIANCE INDUSTRIES 16</v>
      </c>
      <c r="F13692" s="8" t="s">
        <v>4034</v>
      </c>
      <c r="G13692" s="8">
        <v>1973</v>
      </c>
      <c r="H13692" s="8">
        <v>47</v>
      </c>
      <c r="I13692" s="8" t="s">
        <v>52</v>
      </c>
      <c r="J13692" s="8" t="s">
        <v>7324</v>
      </c>
      <c r="K13692" s="8" t="s">
        <v>7325</v>
      </c>
      <c r="L13692" s="7" t="s">
        <v>48</v>
      </c>
      <c r="M13692" s="6"/>
      <c r="N13692" s="6"/>
      <c r="O13692" s="6"/>
      <c r="P13692" s="6"/>
      <c r="Q13692" s="6"/>
      <c r="R13692" s="6"/>
      <c r="S13692" s="6"/>
      <c r="T13692" s="6"/>
      <c r="U13692" s="6"/>
      <c r="V13692" s="6"/>
      <c r="W13692" s="8" t="s">
        <v>49</v>
      </c>
      <c r="Z13692" s="8" t="s">
        <v>1147</v>
      </c>
      <c r="AP13692" s="6"/>
      <c r="AQ13692" s="6"/>
      <c r="AR13692" s="6"/>
      <c r="AS13692" s="6"/>
      <c r="AT13692" s="6"/>
    </row>
    <row r="13693" spans="1:46" ht="14.25" customHeight="1">
      <c r="A13693" s="7" t="s">
        <v>159</v>
      </c>
      <c r="B13693" s="7">
        <v>8236</v>
      </c>
      <c r="C13693" s="8">
        <v>196667</v>
      </c>
      <c r="D13693" s="8" t="s">
        <v>7069</v>
      </c>
      <c r="E13693" s="8" t="str">
        <f t="shared" si="213"/>
        <v>RELIANCE INDUSTRIES 17</v>
      </c>
      <c r="F13693" s="8" t="s">
        <v>4034</v>
      </c>
      <c r="G13693" s="8">
        <v>1973</v>
      </c>
      <c r="H13693" s="8">
        <v>47</v>
      </c>
      <c r="I13693" s="8" t="s">
        <v>54</v>
      </c>
      <c r="J13693" s="8" t="s">
        <v>7324</v>
      </c>
      <c r="K13693" s="8" t="s">
        <v>7325</v>
      </c>
      <c r="L13693" s="7" t="s">
        <v>48</v>
      </c>
      <c r="M13693" s="6"/>
      <c r="N13693" s="6"/>
      <c r="O13693" s="6"/>
      <c r="P13693" s="6"/>
      <c r="Q13693" s="6"/>
      <c r="R13693" s="6"/>
      <c r="S13693" s="6"/>
      <c r="T13693" s="6"/>
      <c r="U13693" s="6"/>
      <c r="V13693" s="6"/>
      <c r="W13693" s="8" t="s">
        <v>49</v>
      </c>
      <c r="Z13693" s="8" t="s">
        <v>1147</v>
      </c>
      <c r="AP13693" s="6"/>
      <c r="AQ13693" s="6"/>
      <c r="AR13693" s="6"/>
      <c r="AS13693" s="6"/>
      <c r="AT13693" s="6"/>
    </row>
    <row r="13694" spans="1:46" ht="14.25" customHeight="1">
      <c r="A13694" s="7" t="s">
        <v>159</v>
      </c>
      <c r="B13694" s="7">
        <v>8322</v>
      </c>
      <c r="C13694" s="8">
        <v>196667</v>
      </c>
      <c r="D13694" s="8" t="s">
        <v>7069</v>
      </c>
      <c r="E13694" s="8" t="str">
        <f t="shared" si="213"/>
        <v>RELIANCE INDUSTRIES 18</v>
      </c>
      <c r="F13694" s="8" t="s">
        <v>4034</v>
      </c>
      <c r="G13694" s="8">
        <v>1973</v>
      </c>
      <c r="H13694" s="8">
        <v>47</v>
      </c>
      <c r="I13694" s="8" t="s">
        <v>56</v>
      </c>
      <c r="J13694" s="8" t="s">
        <v>7324</v>
      </c>
      <c r="K13694" s="8" t="s">
        <v>7326</v>
      </c>
      <c r="L13694" s="7" t="s">
        <v>48</v>
      </c>
      <c r="M13694" s="6"/>
      <c r="N13694" s="6"/>
      <c r="O13694" s="6"/>
      <c r="P13694" s="6"/>
      <c r="Q13694" s="6"/>
      <c r="R13694" s="6"/>
      <c r="S13694" s="6"/>
      <c r="T13694" s="6"/>
      <c r="U13694" s="6"/>
      <c r="V13694" s="6"/>
      <c r="W13694" s="8" t="s">
        <v>49</v>
      </c>
      <c r="Z13694" s="8" t="s">
        <v>1147</v>
      </c>
      <c r="AP13694" s="6"/>
      <c r="AQ13694" s="6"/>
      <c r="AR13694" s="6"/>
      <c r="AS13694" s="6"/>
      <c r="AT13694" s="6"/>
    </row>
    <row r="13695" spans="1:46" ht="14.25" customHeight="1">
      <c r="A13695" s="7" t="s">
        <v>159</v>
      </c>
      <c r="B13695" s="7">
        <v>7981</v>
      </c>
      <c r="C13695" s="8">
        <v>196667</v>
      </c>
      <c r="D13695" s="8" t="s">
        <v>7069</v>
      </c>
      <c r="E13695" s="8" t="str">
        <f t="shared" si="213"/>
        <v>RELIANCE INDUSTRIES 14</v>
      </c>
      <c r="F13695" s="8" t="s">
        <v>4034</v>
      </c>
      <c r="G13695" s="8">
        <v>1973</v>
      </c>
      <c r="H13695" s="8">
        <v>47</v>
      </c>
      <c r="I13695" s="8" t="s">
        <v>117</v>
      </c>
      <c r="J13695" s="8" t="s">
        <v>7327</v>
      </c>
      <c r="K13695" s="8" t="s">
        <v>7328</v>
      </c>
      <c r="L13695" s="7" t="s">
        <v>48</v>
      </c>
      <c r="M13695" s="6"/>
      <c r="N13695" s="6"/>
      <c r="O13695" s="6"/>
      <c r="P13695" s="6"/>
      <c r="Q13695" s="6"/>
      <c r="R13695" s="6"/>
      <c r="S13695" s="6"/>
      <c r="T13695" s="6"/>
      <c r="U13695" s="6"/>
      <c r="V13695" s="6"/>
      <c r="W13695" s="8" t="s">
        <v>49</v>
      </c>
      <c r="Z13695" s="8" t="s">
        <v>2545</v>
      </c>
      <c r="AP13695" s="6"/>
      <c r="AQ13695" s="6"/>
      <c r="AR13695" s="6"/>
      <c r="AS13695" s="6"/>
      <c r="AT13695" s="6"/>
    </row>
    <row r="13696" spans="1:46" ht="14.25" customHeight="1">
      <c r="A13696" s="7" t="s">
        <v>159</v>
      </c>
      <c r="B13696" s="7">
        <v>8042</v>
      </c>
      <c r="C13696" s="8">
        <v>196667</v>
      </c>
      <c r="D13696" s="8" t="s">
        <v>7069</v>
      </c>
      <c r="E13696" s="8" t="str">
        <f t="shared" si="213"/>
        <v>RELIANCE INDUSTRIES 15</v>
      </c>
      <c r="F13696" s="8" t="s">
        <v>4034</v>
      </c>
      <c r="G13696" s="8">
        <v>1973</v>
      </c>
      <c r="H13696" s="8">
        <v>47</v>
      </c>
      <c r="I13696" s="8" t="s">
        <v>119</v>
      </c>
      <c r="J13696" s="8" t="s">
        <v>7329</v>
      </c>
      <c r="K13696" s="6" t="s">
        <v>7329</v>
      </c>
      <c r="L13696" s="7" t="s">
        <v>69</v>
      </c>
      <c r="M13696" s="6"/>
      <c r="N13696" s="6"/>
      <c r="O13696" s="6"/>
      <c r="P13696" s="6"/>
      <c r="Q13696" s="6"/>
      <c r="R13696" s="6"/>
      <c r="S13696" s="6"/>
      <c r="T13696" s="6"/>
      <c r="U13696" s="6"/>
      <c r="V13696" s="6"/>
      <c r="W13696" s="8" t="s">
        <v>70</v>
      </c>
      <c r="Z13696" s="8" t="s">
        <v>1147</v>
      </c>
      <c r="AP13696" s="6"/>
      <c r="AQ13696" s="6"/>
      <c r="AR13696" s="6"/>
      <c r="AS13696" s="6"/>
      <c r="AT13696" s="6"/>
    </row>
    <row r="13697" spans="1:46" ht="14.25" customHeight="1">
      <c r="A13697" s="7" t="s">
        <v>159</v>
      </c>
      <c r="B13697" s="7">
        <v>8138</v>
      </c>
      <c r="C13697" s="8">
        <v>196667</v>
      </c>
      <c r="D13697" s="8" t="s">
        <v>7069</v>
      </c>
      <c r="E13697" s="8" t="str">
        <f t="shared" si="213"/>
        <v>RELIANCE INDUSTRIES 16</v>
      </c>
      <c r="F13697" s="8" t="s">
        <v>4034</v>
      </c>
      <c r="G13697" s="8">
        <v>1973</v>
      </c>
      <c r="H13697" s="8">
        <v>47</v>
      </c>
      <c r="I13697" s="8" t="s">
        <v>52</v>
      </c>
      <c r="J13697" s="8" t="s">
        <v>7329</v>
      </c>
      <c r="K13697" s="6" t="s">
        <v>7329</v>
      </c>
      <c r="L13697" s="7" t="s">
        <v>69</v>
      </c>
      <c r="M13697" s="6"/>
      <c r="N13697" s="6"/>
      <c r="O13697" s="6"/>
      <c r="P13697" s="6"/>
      <c r="Q13697" s="6"/>
      <c r="R13697" s="6"/>
      <c r="S13697" s="6"/>
      <c r="T13697" s="6"/>
      <c r="U13697" s="6"/>
      <c r="V13697" s="6"/>
      <c r="W13697" s="8" t="s">
        <v>70</v>
      </c>
      <c r="Z13697" s="8" t="s">
        <v>1147</v>
      </c>
      <c r="AP13697" s="6"/>
      <c r="AQ13697" s="6"/>
      <c r="AR13697" s="6"/>
      <c r="AS13697" s="6"/>
      <c r="AT13697" s="6"/>
    </row>
    <row r="13698" spans="1:46" ht="14.25" customHeight="1">
      <c r="A13698" s="7" t="s">
        <v>159</v>
      </c>
      <c r="B13698" s="7">
        <v>8237</v>
      </c>
      <c r="C13698" s="8">
        <v>196667</v>
      </c>
      <c r="D13698" s="8" t="s">
        <v>7069</v>
      </c>
      <c r="E13698" s="8" t="str">
        <f t="shared" ref="E13698:E13761" si="214">CONCATENATE(LEFT(D13698,20),RIGHT(I13698,2))</f>
        <v>RELIANCE INDUSTRIES 17</v>
      </c>
      <c r="F13698" s="8" t="s">
        <v>4034</v>
      </c>
      <c r="G13698" s="8">
        <v>1973</v>
      </c>
      <c r="H13698" s="8">
        <v>47</v>
      </c>
      <c r="I13698" s="8" t="s">
        <v>54</v>
      </c>
      <c r="J13698" s="8" t="s">
        <v>7329</v>
      </c>
      <c r="K13698" s="6" t="s">
        <v>7329</v>
      </c>
      <c r="L13698" s="7" t="s">
        <v>69</v>
      </c>
      <c r="M13698" s="6"/>
      <c r="N13698" s="6"/>
      <c r="O13698" s="6"/>
      <c r="P13698" s="6"/>
      <c r="Q13698" s="6"/>
      <c r="R13698" s="6"/>
      <c r="S13698" s="6"/>
      <c r="T13698" s="6"/>
      <c r="U13698" s="6"/>
      <c r="V13698" s="6"/>
      <c r="W13698" s="8" t="s">
        <v>70</v>
      </c>
      <c r="Z13698" s="8" t="s">
        <v>1147</v>
      </c>
      <c r="AP13698" s="6"/>
      <c r="AQ13698" s="6"/>
      <c r="AR13698" s="6"/>
      <c r="AS13698" s="6"/>
      <c r="AT13698" s="6"/>
    </row>
    <row r="13699" spans="1:46" ht="14.25" customHeight="1">
      <c r="A13699" s="7" t="s">
        <v>159</v>
      </c>
      <c r="B13699" s="7">
        <v>8323</v>
      </c>
      <c r="C13699" s="8">
        <v>196667</v>
      </c>
      <c r="D13699" s="8" t="s">
        <v>7069</v>
      </c>
      <c r="E13699" s="8" t="str">
        <f t="shared" si="214"/>
        <v>RELIANCE INDUSTRIES 18</v>
      </c>
      <c r="F13699" s="8" t="s">
        <v>4034</v>
      </c>
      <c r="G13699" s="8">
        <v>1973</v>
      </c>
      <c r="H13699" s="8">
        <v>47</v>
      </c>
      <c r="I13699" s="8" t="s">
        <v>56</v>
      </c>
      <c r="J13699" s="8" t="s">
        <v>7329</v>
      </c>
      <c r="K13699" s="6" t="s">
        <v>7329</v>
      </c>
      <c r="L13699" s="7" t="s">
        <v>69</v>
      </c>
      <c r="M13699" s="6"/>
      <c r="N13699" s="6"/>
      <c r="O13699" s="6"/>
      <c r="P13699" s="6"/>
      <c r="Q13699" s="6"/>
      <c r="R13699" s="6"/>
      <c r="S13699" s="6"/>
      <c r="T13699" s="6"/>
      <c r="U13699" s="6"/>
      <c r="V13699" s="6"/>
      <c r="W13699" s="8" t="s">
        <v>70</v>
      </c>
      <c r="Z13699" s="8" t="s">
        <v>1147</v>
      </c>
      <c r="AP13699" s="6"/>
      <c r="AQ13699" s="6"/>
      <c r="AR13699" s="6"/>
      <c r="AS13699" s="6"/>
      <c r="AT13699" s="6"/>
    </row>
    <row r="13700" spans="1:46" ht="14.25" customHeight="1">
      <c r="A13700" s="7" t="s">
        <v>38</v>
      </c>
      <c r="B13700" s="7">
        <v>5243</v>
      </c>
      <c r="C13700" s="8">
        <v>196667</v>
      </c>
      <c r="D13700" s="8" t="s">
        <v>7073</v>
      </c>
      <c r="E13700" s="8" t="str">
        <f t="shared" si="214"/>
        <v>Reliance Industries 19</v>
      </c>
      <c r="F13700" s="8" t="s">
        <v>4034</v>
      </c>
      <c r="G13700" s="8">
        <v>1973</v>
      </c>
      <c r="H13700" s="8">
        <v>47</v>
      </c>
      <c r="I13700" s="8" t="s">
        <v>41</v>
      </c>
      <c r="J13700" s="8" t="s">
        <v>7329</v>
      </c>
      <c r="K13700" s="6" t="s">
        <v>7329</v>
      </c>
      <c r="L13700" s="7" t="s">
        <v>69</v>
      </c>
      <c r="M13700" s="6"/>
      <c r="N13700" s="6"/>
      <c r="O13700" s="6"/>
      <c r="P13700" s="6"/>
      <c r="Q13700" s="6"/>
      <c r="R13700" s="6"/>
      <c r="S13700" s="6"/>
      <c r="T13700" s="6"/>
      <c r="U13700" s="6"/>
      <c r="V13700" s="6"/>
      <c r="W13700" s="8" t="s">
        <v>70</v>
      </c>
      <c r="X13700" s="8">
        <v>55.462175392827156</v>
      </c>
      <c r="Y13700" s="8">
        <v>26.5</v>
      </c>
      <c r="AP13700" s="6"/>
      <c r="AQ13700" s="6"/>
      <c r="AR13700" s="6"/>
      <c r="AS13700" s="6"/>
      <c r="AT13700" s="6"/>
    </row>
    <row r="13701" spans="1:46" ht="14.25" customHeight="1">
      <c r="A13701" s="7" t="s">
        <v>159</v>
      </c>
      <c r="B13701" s="7">
        <v>7953</v>
      </c>
      <c r="C13701" s="8">
        <v>196667</v>
      </c>
      <c r="D13701" s="8" t="s">
        <v>7069</v>
      </c>
      <c r="E13701" s="8" t="str">
        <f t="shared" si="214"/>
        <v>RELIANCE INDUSTRIES 14</v>
      </c>
      <c r="F13701" s="8" t="s">
        <v>4034</v>
      </c>
      <c r="G13701" s="8">
        <v>1973</v>
      </c>
      <c r="H13701" s="8">
        <v>47</v>
      </c>
      <c r="I13701" s="8" t="s">
        <v>117</v>
      </c>
      <c r="J13701" s="8" t="s">
        <v>7330</v>
      </c>
      <c r="K13701" s="8" t="s">
        <v>7331</v>
      </c>
      <c r="L13701" s="7" t="s">
        <v>48</v>
      </c>
      <c r="M13701" s="6"/>
      <c r="N13701" s="6"/>
      <c r="O13701" s="6"/>
      <c r="P13701" s="6"/>
      <c r="Q13701" s="6"/>
      <c r="R13701" s="6"/>
      <c r="S13701" s="6"/>
      <c r="T13701" s="6"/>
      <c r="U13701" s="6"/>
      <c r="V13701" s="6"/>
      <c r="W13701" s="8" t="s">
        <v>49</v>
      </c>
      <c r="Z13701" s="8" t="s">
        <v>2545</v>
      </c>
      <c r="AP13701" s="6"/>
      <c r="AQ13701" s="6"/>
      <c r="AR13701" s="6"/>
      <c r="AS13701" s="6"/>
      <c r="AT13701" s="6"/>
    </row>
    <row r="13702" spans="1:46" ht="14.25" customHeight="1">
      <c r="A13702" s="7" t="s">
        <v>159</v>
      </c>
      <c r="B13702" s="7">
        <v>8043</v>
      </c>
      <c r="C13702" s="8">
        <v>196667</v>
      </c>
      <c r="D13702" s="8" t="s">
        <v>7069</v>
      </c>
      <c r="E13702" s="8" t="str">
        <f t="shared" si="214"/>
        <v>RELIANCE INDUSTRIES 15</v>
      </c>
      <c r="F13702" s="8" t="s">
        <v>4034</v>
      </c>
      <c r="G13702" s="8">
        <v>1973</v>
      </c>
      <c r="H13702" s="8">
        <v>47</v>
      </c>
      <c r="I13702" s="8" t="s">
        <v>119</v>
      </c>
      <c r="J13702" s="8" t="s">
        <v>7330</v>
      </c>
      <c r="K13702" s="8" t="s">
        <v>7331</v>
      </c>
      <c r="L13702" s="7" t="s">
        <v>48</v>
      </c>
      <c r="M13702" s="6"/>
      <c r="N13702" s="6"/>
      <c r="O13702" s="6"/>
      <c r="P13702" s="6"/>
      <c r="Q13702" s="6"/>
      <c r="R13702" s="6"/>
      <c r="S13702" s="6"/>
      <c r="T13702" s="6"/>
      <c r="U13702" s="6"/>
      <c r="V13702" s="6"/>
      <c r="W13702" s="8" t="s">
        <v>49</v>
      </c>
      <c r="Z13702" s="8" t="s">
        <v>1147</v>
      </c>
      <c r="AP13702" s="6"/>
      <c r="AQ13702" s="6"/>
      <c r="AR13702" s="6"/>
      <c r="AS13702" s="6"/>
      <c r="AT13702" s="6"/>
    </row>
    <row r="13703" spans="1:46" ht="1.5" customHeight="1">
      <c r="A13703" s="7" t="s">
        <v>159</v>
      </c>
      <c r="B13703" s="7">
        <v>8139</v>
      </c>
      <c r="C13703" s="8">
        <v>196667</v>
      </c>
      <c r="D13703" s="8" t="s">
        <v>7069</v>
      </c>
      <c r="E13703" s="8" t="str">
        <f t="shared" si="214"/>
        <v>RELIANCE INDUSTRIES 16</v>
      </c>
      <c r="F13703" s="8" t="s">
        <v>4034</v>
      </c>
      <c r="G13703" s="8">
        <v>1973</v>
      </c>
      <c r="H13703" s="8">
        <v>47</v>
      </c>
      <c r="I13703" s="8" t="s">
        <v>52</v>
      </c>
      <c r="J13703" s="8" t="s">
        <v>7330</v>
      </c>
      <c r="K13703" s="8" t="s">
        <v>7331</v>
      </c>
      <c r="L13703" s="7" t="s">
        <v>48</v>
      </c>
      <c r="M13703" s="6"/>
      <c r="N13703" s="6"/>
      <c r="O13703" s="6"/>
      <c r="P13703" s="6"/>
      <c r="Q13703" s="6"/>
      <c r="R13703" s="6"/>
      <c r="S13703" s="6"/>
      <c r="T13703" s="6"/>
      <c r="U13703" s="6"/>
      <c r="V13703" s="6"/>
      <c r="W13703" s="8" t="s">
        <v>49</v>
      </c>
      <c r="Z13703" s="8" t="s">
        <v>1147</v>
      </c>
      <c r="AP13703" s="6"/>
      <c r="AQ13703" s="6"/>
      <c r="AR13703" s="6"/>
      <c r="AS13703" s="6"/>
      <c r="AT13703" s="6"/>
    </row>
    <row r="13704" spans="1:46" ht="14.25" customHeight="1">
      <c r="A13704" s="7" t="s">
        <v>159</v>
      </c>
      <c r="B13704" s="7">
        <v>8238</v>
      </c>
      <c r="C13704" s="8">
        <v>196667</v>
      </c>
      <c r="D13704" s="8" t="s">
        <v>7069</v>
      </c>
      <c r="E13704" s="8" t="str">
        <f t="shared" si="214"/>
        <v>RELIANCE INDUSTRIES 17</v>
      </c>
      <c r="F13704" s="8" t="s">
        <v>4034</v>
      </c>
      <c r="G13704" s="8">
        <v>1973</v>
      </c>
      <c r="H13704" s="8">
        <v>47</v>
      </c>
      <c r="I13704" s="8" t="s">
        <v>54</v>
      </c>
      <c r="J13704" s="8" t="s">
        <v>7330</v>
      </c>
      <c r="K13704" s="8" t="s">
        <v>7331</v>
      </c>
      <c r="L13704" s="7" t="s">
        <v>48</v>
      </c>
      <c r="M13704" s="6"/>
      <c r="N13704" s="6"/>
      <c r="O13704" s="6"/>
      <c r="P13704" s="6"/>
      <c r="Q13704" s="6"/>
      <c r="R13704" s="6"/>
      <c r="S13704" s="6"/>
      <c r="T13704" s="6"/>
      <c r="U13704" s="6"/>
      <c r="V13704" s="6"/>
      <c r="W13704" s="8" t="s">
        <v>49</v>
      </c>
      <c r="Z13704" s="8" t="s">
        <v>1147</v>
      </c>
      <c r="AP13704" s="6"/>
      <c r="AQ13704" s="6"/>
      <c r="AR13704" s="6"/>
      <c r="AS13704" s="6"/>
      <c r="AT13704" s="6"/>
    </row>
    <row r="13705" spans="1:46" ht="14.25" customHeight="1">
      <c r="A13705" s="7" t="s">
        <v>159</v>
      </c>
      <c r="B13705" s="7">
        <v>8324</v>
      </c>
      <c r="C13705" s="8">
        <v>196667</v>
      </c>
      <c r="D13705" s="8" t="s">
        <v>7069</v>
      </c>
      <c r="E13705" s="8" t="str">
        <f t="shared" si="214"/>
        <v>RELIANCE INDUSTRIES 18</v>
      </c>
      <c r="F13705" s="8" t="s">
        <v>4034</v>
      </c>
      <c r="G13705" s="8">
        <v>1973</v>
      </c>
      <c r="H13705" s="8">
        <v>47</v>
      </c>
      <c r="I13705" s="8" t="s">
        <v>56</v>
      </c>
      <c r="J13705" s="8" t="s">
        <v>7330</v>
      </c>
      <c r="K13705" s="8" t="s">
        <v>7331</v>
      </c>
      <c r="L13705" s="7" t="s">
        <v>48</v>
      </c>
      <c r="M13705" s="6"/>
      <c r="N13705" s="6"/>
      <c r="O13705" s="6"/>
      <c r="P13705" s="6"/>
      <c r="Q13705" s="6"/>
      <c r="R13705" s="6"/>
      <c r="S13705" s="6"/>
      <c r="T13705" s="6"/>
      <c r="U13705" s="6"/>
      <c r="V13705" s="6"/>
      <c r="W13705" s="8" t="s">
        <v>49</v>
      </c>
      <c r="Z13705" s="8" t="s">
        <v>1147</v>
      </c>
      <c r="AP13705" s="6"/>
      <c r="AQ13705" s="6"/>
      <c r="AR13705" s="6"/>
      <c r="AS13705" s="6"/>
      <c r="AT13705" s="6"/>
    </row>
    <row r="13706" spans="1:46" ht="14.25" customHeight="1">
      <c r="A13706" s="7" t="s">
        <v>38</v>
      </c>
      <c r="B13706" s="7">
        <v>5244</v>
      </c>
      <c r="C13706" s="8">
        <v>196667</v>
      </c>
      <c r="D13706" s="8" t="s">
        <v>7073</v>
      </c>
      <c r="E13706" s="8" t="str">
        <f t="shared" si="214"/>
        <v>Reliance Industries 19</v>
      </c>
      <c r="F13706" s="8" t="s">
        <v>4034</v>
      </c>
      <c r="G13706" s="8">
        <v>1973</v>
      </c>
      <c r="H13706" s="8">
        <v>47</v>
      </c>
      <c r="I13706" s="8" t="s">
        <v>41</v>
      </c>
      <c r="J13706" s="8" t="s">
        <v>7330</v>
      </c>
      <c r="K13706" s="8" t="s">
        <v>7330</v>
      </c>
      <c r="L13706" s="7" t="s">
        <v>48</v>
      </c>
      <c r="M13706" s="6"/>
      <c r="N13706" s="6"/>
      <c r="O13706" s="6"/>
      <c r="P13706" s="6"/>
      <c r="Q13706" s="6"/>
      <c r="R13706" s="6"/>
      <c r="S13706" s="6"/>
      <c r="T13706" s="6"/>
      <c r="U13706" s="6"/>
      <c r="V13706" s="6"/>
      <c r="W13706" s="8" t="s">
        <v>49</v>
      </c>
      <c r="X13706" s="8">
        <v>49.666280586541916</v>
      </c>
      <c r="Y13706" s="8">
        <v>0</v>
      </c>
      <c r="AP13706" s="6"/>
      <c r="AQ13706" s="6"/>
      <c r="AR13706" s="6"/>
      <c r="AS13706" s="6"/>
      <c r="AT13706" s="6"/>
    </row>
    <row r="13707" spans="1:46" ht="14.25" customHeight="1">
      <c r="A13707" s="7" t="s">
        <v>38</v>
      </c>
      <c r="B13707" s="7">
        <v>5245</v>
      </c>
      <c r="C13707" s="8">
        <v>196667</v>
      </c>
      <c r="D13707" s="8" t="s">
        <v>7073</v>
      </c>
      <c r="E13707" s="8" t="str">
        <f t="shared" si="214"/>
        <v>Reliance Industries 19</v>
      </c>
      <c r="F13707" s="8" t="s">
        <v>4034</v>
      </c>
      <c r="G13707" s="8">
        <v>1973</v>
      </c>
      <c r="H13707" s="8">
        <v>47</v>
      </c>
      <c r="I13707" s="8" t="s">
        <v>41</v>
      </c>
      <c r="J13707" s="8" t="s">
        <v>7330</v>
      </c>
      <c r="K13707" s="6" t="s">
        <v>7332</v>
      </c>
      <c r="L13707" s="7" t="s">
        <v>60</v>
      </c>
      <c r="M13707" s="6"/>
      <c r="N13707" s="6"/>
      <c r="O13707" s="6"/>
      <c r="P13707" s="6"/>
      <c r="Q13707" s="6"/>
      <c r="R13707" s="6"/>
      <c r="S13707" s="6"/>
      <c r="T13707" s="6"/>
      <c r="U13707" s="6"/>
      <c r="V13707" s="6"/>
      <c r="W13707" s="8" t="s">
        <v>61</v>
      </c>
      <c r="X13707" s="8">
        <v>44.512039702530892</v>
      </c>
      <c r="Y13707" s="8">
        <v>18.666666666666668</v>
      </c>
      <c r="AP13707" s="6"/>
      <c r="AQ13707" s="6"/>
      <c r="AR13707" s="6"/>
      <c r="AS13707" s="6"/>
      <c r="AT13707" s="6"/>
    </row>
    <row r="13708" spans="1:46" ht="14.25" customHeight="1">
      <c r="A13708" s="7" t="s">
        <v>38</v>
      </c>
      <c r="B13708" s="7">
        <v>5246</v>
      </c>
      <c r="C13708" s="8">
        <v>196667</v>
      </c>
      <c r="D13708" s="8" t="s">
        <v>7073</v>
      </c>
      <c r="E13708" s="8" t="str">
        <f t="shared" si="214"/>
        <v>Reliance Industries 19</v>
      </c>
      <c r="F13708" s="8" t="s">
        <v>4034</v>
      </c>
      <c r="G13708" s="8">
        <v>1973</v>
      </c>
      <c r="H13708" s="8">
        <v>47</v>
      </c>
      <c r="I13708" s="8" t="s">
        <v>41</v>
      </c>
      <c r="J13708" s="8" t="s">
        <v>7330</v>
      </c>
      <c r="K13708" s="6" t="s">
        <v>7333</v>
      </c>
      <c r="L13708" s="7" t="s">
        <v>223</v>
      </c>
      <c r="M13708" s="6"/>
      <c r="N13708" s="6"/>
      <c r="O13708" s="6"/>
      <c r="P13708" s="6"/>
      <c r="Q13708" s="6"/>
      <c r="R13708" s="6"/>
      <c r="S13708" s="6"/>
      <c r="T13708" s="6"/>
      <c r="U13708" s="6"/>
      <c r="V13708" s="6"/>
      <c r="W13708" s="8" t="s">
        <v>122</v>
      </c>
      <c r="X13708" s="8">
        <v>58</v>
      </c>
      <c r="Y13708" s="8">
        <v>23.5</v>
      </c>
      <c r="AP13708" s="6"/>
      <c r="AQ13708" s="6"/>
      <c r="AR13708" s="6"/>
      <c r="AS13708" s="6"/>
      <c r="AT13708" s="6"/>
    </row>
    <row r="13709" spans="1:46" ht="14.25" customHeight="1">
      <c r="A13709" s="7" t="s">
        <v>38</v>
      </c>
      <c r="B13709" s="7">
        <v>5247</v>
      </c>
      <c r="C13709" s="8">
        <v>196667</v>
      </c>
      <c r="D13709" s="8" t="s">
        <v>7073</v>
      </c>
      <c r="E13709" s="8" t="str">
        <f t="shared" si="214"/>
        <v>Reliance Industries 19</v>
      </c>
      <c r="F13709" s="8" t="s">
        <v>4034</v>
      </c>
      <c r="G13709" s="8">
        <v>1973</v>
      </c>
      <c r="H13709" s="8">
        <v>47</v>
      </c>
      <c r="I13709" s="8" t="s">
        <v>41</v>
      </c>
      <c r="J13709" s="8" t="s">
        <v>7330</v>
      </c>
      <c r="K13709" s="6" t="s">
        <v>7334</v>
      </c>
      <c r="L13709" s="7" t="s">
        <v>69</v>
      </c>
      <c r="M13709" s="6"/>
      <c r="N13709" s="6"/>
      <c r="O13709" s="6"/>
      <c r="P13709" s="6"/>
      <c r="Q13709" s="6"/>
      <c r="R13709" s="6"/>
      <c r="S13709" s="6"/>
      <c r="T13709" s="6"/>
      <c r="U13709" s="6"/>
      <c r="V13709" s="6"/>
      <c r="W13709" s="8" t="s">
        <v>70</v>
      </c>
      <c r="X13709" s="8">
        <v>55.462175392827156</v>
      </c>
      <c r="Y13709" s="8">
        <v>26.5</v>
      </c>
      <c r="AP13709" s="6"/>
      <c r="AQ13709" s="6"/>
      <c r="AR13709" s="6"/>
      <c r="AS13709" s="6"/>
      <c r="AT13709" s="6"/>
    </row>
    <row r="13710" spans="1:46" ht="14.25" customHeight="1">
      <c r="A13710" s="7" t="s">
        <v>159</v>
      </c>
      <c r="B13710" s="7">
        <v>7979</v>
      </c>
      <c r="C13710" s="8">
        <v>196667</v>
      </c>
      <c r="D13710" s="8" t="s">
        <v>7069</v>
      </c>
      <c r="E13710" s="8" t="str">
        <f t="shared" si="214"/>
        <v>RELIANCE INDUSTRIES 14</v>
      </c>
      <c r="F13710" s="8" t="s">
        <v>4034</v>
      </c>
      <c r="G13710" s="8">
        <v>1973</v>
      </c>
      <c r="H13710" s="8">
        <v>47</v>
      </c>
      <c r="I13710" s="8" t="s">
        <v>117</v>
      </c>
      <c r="J13710" s="8" t="s">
        <v>7332</v>
      </c>
      <c r="K13710" s="6" t="s">
        <v>7332</v>
      </c>
      <c r="L13710" s="7" t="s">
        <v>60</v>
      </c>
      <c r="M13710" s="6"/>
      <c r="N13710" s="6"/>
      <c r="O13710" s="6"/>
      <c r="P13710" s="6"/>
      <c r="Q13710" s="6"/>
      <c r="R13710" s="6"/>
      <c r="S13710" s="6"/>
      <c r="T13710" s="6"/>
      <c r="U13710" s="6"/>
      <c r="V13710" s="6"/>
      <c r="W13710" s="8" t="s">
        <v>61</v>
      </c>
      <c r="Z13710" s="8" t="s">
        <v>2545</v>
      </c>
      <c r="AP13710" s="6"/>
      <c r="AQ13710" s="6"/>
      <c r="AR13710" s="6"/>
      <c r="AS13710" s="6"/>
      <c r="AT13710" s="6"/>
    </row>
    <row r="13711" spans="1:46" ht="14.25" customHeight="1">
      <c r="A13711" s="7" t="s">
        <v>159</v>
      </c>
      <c r="B13711" s="7">
        <v>8044</v>
      </c>
      <c r="C13711" s="8">
        <v>196667</v>
      </c>
      <c r="D13711" s="8" t="s">
        <v>7069</v>
      </c>
      <c r="E13711" s="8" t="str">
        <f t="shared" si="214"/>
        <v>RELIANCE INDUSTRIES 15</v>
      </c>
      <c r="F13711" s="8" t="s">
        <v>4034</v>
      </c>
      <c r="G13711" s="8">
        <v>1973</v>
      </c>
      <c r="H13711" s="8">
        <v>47</v>
      </c>
      <c r="I13711" s="8" t="s">
        <v>119</v>
      </c>
      <c r="J13711" s="8" t="s">
        <v>7332</v>
      </c>
      <c r="K13711" s="6" t="s">
        <v>7335</v>
      </c>
      <c r="L13711" s="7" t="s">
        <v>60</v>
      </c>
      <c r="M13711" s="6"/>
      <c r="N13711" s="6"/>
      <c r="O13711" s="6"/>
      <c r="P13711" s="6"/>
      <c r="Q13711" s="6"/>
      <c r="R13711" s="6"/>
      <c r="S13711" s="6"/>
      <c r="T13711" s="6"/>
      <c r="U13711" s="6"/>
      <c r="V13711" s="6"/>
      <c r="W13711" s="8" t="s">
        <v>61</v>
      </c>
      <c r="Z13711" s="8" t="s">
        <v>1147</v>
      </c>
      <c r="AP13711" s="6"/>
      <c r="AQ13711" s="6"/>
      <c r="AR13711" s="6"/>
      <c r="AS13711" s="6"/>
      <c r="AT13711" s="6"/>
    </row>
    <row r="13712" spans="1:46" ht="14.25" customHeight="1">
      <c r="A13712" s="7" t="s">
        <v>159</v>
      </c>
      <c r="B13712" s="7">
        <v>8140</v>
      </c>
      <c r="C13712" s="8">
        <v>196667</v>
      </c>
      <c r="D13712" s="8" t="s">
        <v>7069</v>
      </c>
      <c r="E13712" s="8" t="str">
        <f t="shared" si="214"/>
        <v>RELIANCE INDUSTRIES 16</v>
      </c>
      <c r="F13712" s="8" t="s">
        <v>4034</v>
      </c>
      <c r="G13712" s="8">
        <v>1973</v>
      </c>
      <c r="H13712" s="8">
        <v>47</v>
      </c>
      <c r="I13712" s="8" t="s">
        <v>52</v>
      </c>
      <c r="J13712" s="8" t="s">
        <v>7332</v>
      </c>
      <c r="K13712" s="6" t="s">
        <v>7335</v>
      </c>
      <c r="L13712" s="7" t="s">
        <v>60</v>
      </c>
      <c r="M13712" s="6"/>
      <c r="N13712" s="6"/>
      <c r="O13712" s="6"/>
      <c r="P13712" s="6"/>
      <c r="Q13712" s="6"/>
      <c r="R13712" s="6"/>
      <c r="S13712" s="6"/>
      <c r="T13712" s="6"/>
      <c r="U13712" s="6"/>
      <c r="V13712" s="6"/>
      <c r="W13712" s="8" t="s">
        <v>61</v>
      </c>
      <c r="Z13712" s="8" t="s">
        <v>1147</v>
      </c>
      <c r="AP13712" s="6"/>
      <c r="AQ13712" s="6"/>
      <c r="AR13712" s="6"/>
      <c r="AS13712" s="6"/>
      <c r="AT13712" s="6"/>
    </row>
    <row r="13713" spans="1:46" ht="14.25" customHeight="1">
      <c r="A13713" s="7" t="s">
        <v>159</v>
      </c>
      <c r="B13713" s="7">
        <v>8239</v>
      </c>
      <c r="C13713" s="8">
        <v>196667</v>
      </c>
      <c r="D13713" s="8" t="s">
        <v>7069</v>
      </c>
      <c r="E13713" s="8" t="str">
        <f t="shared" si="214"/>
        <v>RELIANCE INDUSTRIES 17</v>
      </c>
      <c r="F13713" s="8" t="s">
        <v>4034</v>
      </c>
      <c r="G13713" s="8">
        <v>1973</v>
      </c>
      <c r="H13713" s="8">
        <v>47</v>
      </c>
      <c r="I13713" s="8" t="s">
        <v>54</v>
      </c>
      <c r="J13713" s="8" t="s">
        <v>7332</v>
      </c>
      <c r="K13713" s="6" t="s">
        <v>7335</v>
      </c>
      <c r="L13713" s="7" t="s">
        <v>60</v>
      </c>
      <c r="M13713" s="6"/>
      <c r="N13713" s="6"/>
      <c r="O13713" s="6"/>
      <c r="P13713" s="6"/>
      <c r="Q13713" s="6"/>
      <c r="R13713" s="6"/>
      <c r="S13713" s="6"/>
      <c r="T13713" s="6"/>
      <c r="U13713" s="6"/>
      <c r="V13713" s="6"/>
      <c r="W13713" s="8" t="s">
        <v>61</v>
      </c>
      <c r="Z13713" s="8" t="s">
        <v>1147</v>
      </c>
      <c r="AP13713" s="6"/>
      <c r="AQ13713" s="6"/>
      <c r="AR13713" s="6"/>
      <c r="AS13713" s="6"/>
      <c r="AT13713" s="6"/>
    </row>
    <row r="13714" spans="1:46" ht="14.25" customHeight="1">
      <c r="A13714" s="7" t="s">
        <v>159</v>
      </c>
      <c r="B13714" s="7">
        <v>8325</v>
      </c>
      <c r="C13714" s="8">
        <v>196667</v>
      </c>
      <c r="D13714" s="8" t="s">
        <v>7069</v>
      </c>
      <c r="E13714" s="8" t="str">
        <f t="shared" si="214"/>
        <v>RELIANCE INDUSTRIES 18</v>
      </c>
      <c r="F13714" s="8" t="s">
        <v>4034</v>
      </c>
      <c r="G13714" s="8">
        <v>1973</v>
      </c>
      <c r="H13714" s="8">
        <v>47</v>
      </c>
      <c r="I13714" s="8" t="s">
        <v>56</v>
      </c>
      <c r="J13714" s="8" t="s">
        <v>7332</v>
      </c>
      <c r="K13714" s="8" t="s">
        <v>7335</v>
      </c>
      <c r="L13714" s="7" t="s">
        <v>48</v>
      </c>
      <c r="M13714" s="6"/>
      <c r="N13714" s="6"/>
      <c r="O13714" s="6"/>
      <c r="P13714" s="6"/>
      <c r="Q13714" s="6"/>
      <c r="R13714" s="6"/>
      <c r="S13714" s="6"/>
      <c r="T13714" s="6"/>
      <c r="U13714" s="6"/>
      <c r="V13714" s="6"/>
      <c r="W13714" s="8" t="s">
        <v>49</v>
      </c>
      <c r="Z13714" s="8" t="s">
        <v>1147</v>
      </c>
      <c r="AP13714" s="6"/>
      <c r="AQ13714" s="6"/>
      <c r="AR13714" s="6"/>
      <c r="AS13714" s="6"/>
      <c r="AT13714" s="6"/>
    </row>
    <row r="13715" spans="1:46" ht="14.25" customHeight="1">
      <c r="A13715" s="7" t="s">
        <v>159</v>
      </c>
      <c r="B13715" s="7">
        <v>7983</v>
      </c>
      <c r="C13715" s="8">
        <v>196667</v>
      </c>
      <c r="D13715" s="8" t="s">
        <v>7069</v>
      </c>
      <c r="E13715" s="8" t="str">
        <f t="shared" si="214"/>
        <v>RELIANCE INDUSTRIES 14</v>
      </c>
      <c r="F13715" s="8" t="s">
        <v>4034</v>
      </c>
      <c r="G13715" s="8">
        <v>1973</v>
      </c>
      <c r="H13715" s="8">
        <v>47</v>
      </c>
      <c r="I13715" s="8" t="s">
        <v>117</v>
      </c>
      <c r="J13715" s="8" t="s">
        <v>7333</v>
      </c>
      <c r="K13715" s="6" t="s">
        <v>7336</v>
      </c>
      <c r="L13715" s="7" t="s">
        <v>223</v>
      </c>
      <c r="M13715" s="6"/>
      <c r="N13715" s="6"/>
      <c r="O13715" s="6"/>
      <c r="P13715" s="6"/>
      <c r="Q13715" s="6"/>
      <c r="R13715" s="6"/>
      <c r="S13715" s="6"/>
      <c r="T13715" s="6"/>
      <c r="U13715" s="6"/>
      <c r="V13715" s="6"/>
      <c r="W13715" s="8" t="s">
        <v>122</v>
      </c>
      <c r="Z13715" s="8" t="s">
        <v>2545</v>
      </c>
      <c r="AP13715" s="6"/>
      <c r="AQ13715" s="6"/>
      <c r="AR13715" s="6"/>
      <c r="AS13715" s="6"/>
      <c r="AT13715" s="6"/>
    </row>
    <row r="13716" spans="1:46" ht="14.25" customHeight="1">
      <c r="A13716" s="7" t="s">
        <v>159</v>
      </c>
      <c r="B13716" s="7">
        <v>8045</v>
      </c>
      <c r="C13716" s="8">
        <v>196667</v>
      </c>
      <c r="D13716" s="8" t="s">
        <v>7069</v>
      </c>
      <c r="E13716" s="8" t="str">
        <f t="shared" si="214"/>
        <v>RELIANCE INDUSTRIES 15</v>
      </c>
      <c r="F13716" s="8" t="s">
        <v>4034</v>
      </c>
      <c r="G13716" s="8">
        <v>1973</v>
      </c>
      <c r="H13716" s="8">
        <v>47</v>
      </c>
      <c r="I13716" s="8" t="s">
        <v>119</v>
      </c>
      <c r="J13716" s="8" t="s">
        <v>7333</v>
      </c>
      <c r="K13716" s="6" t="s">
        <v>7336</v>
      </c>
      <c r="L13716" s="7" t="s">
        <v>223</v>
      </c>
      <c r="M13716" s="6"/>
      <c r="N13716" s="6"/>
      <c r="O13716" s="6"/>
      <c r="P13716" s="6"/>
      <c r="Q13716" s="6"/>
      <c r="R13716" s="6"/>
      <c r="S13716" s="6"/>
      <c r="T13716" s="6"/>
      <c r="U13716" s="6"/>
      <c r="V13716" s="6"/>
      <c r="W13716" s="8" t="s">
        <v>122</v>
      </c>
      <c r="Z13716" s="8" t="s">
        <v>1147</v>
      </c>
      <c r="AP13716" s="6"/>
      <c r="AQ13716" s="6"/>
      <c r="AR13716" s="6"/>
      <c r="AS13716" s="6"/>
      <c r="AT13716" s="6"/>
    </row>
    <row r="13717" spans="1:46" ht="14.25" customHeight="1">
      <c r="A13717" s="7" t="s">
        <v>159</v>
      </c>
      <c r="B13717" s="7">
        <v>8141</v>
      </c>
      <c r="C13717" s="8">
        <v>196667</v>
      </c>
      <c r="D13717" s="8" t="s">
        <v>7069</v>
      </c>
      <c r="E13717" s="8" t="str">
        <f t="shared" si="214"/>
        <v>RELIANCE INDUSTRIES 16</v>
      </c>
      <c r="F13717" s="8" t="s">
        <v>4034</v>
      </c>
      <c r="G13717" s="8">
        <v>1973</v>
      </c>
      <c r="H13717" s="8">
        <v>47</v>
      </c>
      <c r="I13717" s="8" t="s">
        <v>52</v>
      </c>
      <c r="J13717" s="8" t="s">
        <v>7333</v>
      </c>
      <c r="K13717" s="6" t="s">
        <v>7336</v>
      </c>
      <c r="L13717" s="7" t="s">
        <v>223</v>
      </c>
      <c r="M13717" s="6"/>
      <c r="N13717" s="6"/>
      <c r="O13717" s="6"/>
      <c r="P13717" s="6"/>
      <c r="Q13717" s="6"/>
      <c r="R13717" s="6"/>
      <c r="S13717" s="6"/>
      <c r="T13717" s="6"/>
      <c r="U13717" s="6"/>
      <c r="V13717" s="6"/>
      <c r="W13717" s="8" t="s">
        <v>122</v>
      </c>
      <c r="Z13717" s="8" t="s">
        <v>1147</v>
      </c>
      <c r="AP13717" s="6"/>
      <c r="AQ13717" s="6"/>
      <c r="AR13717" s="6"/>
      <c r="AS13717" s="6"/>
      <c r="AT13717" s="6"/>
    </row>
    <row r="13718" spans="1:46" ht="14.25" customHeight="1">
      <c r="A13718" s="7" t="s">
        <v>159</v>
      </c>
      <c r="B13718" s="7">
        <v>8240</v>
      </c>
      <c r="C13718" s="8">
        <v>196667</v>
      </c>
      <c r="D13718" s="8" t="s">
        <v>7069</v>
      </c>
      <c r="E13718" s="8" t="str">
        <f t="shared" si="214"/>
        <v>RELIANCE INDUSTRIES 17</v>
      </c>
      <c r="F13718" s="8" t="s">
        <v>4034</v>
      </c>
      <c r="G13718" s="8">
        <v>1973</v>
      </c>
      <c r="H13718" s="8">
        <v>47</v>
      </c>
      <c r="I13718" s="8" t="s">
        <v>54</v>
      </c>
      <c r="J13718" s="8" t="s">
        <v>7333</v>
      </c>
      <c r="K13718" s="6" t="s">
        <v>7336</v>
      </c>
      <c r="L13718" s="7" t="s">
        <v>223</v>
      </c>
      <c r="M13718" s="6"/>
      <c r="N13718" s="6"/>
      <c r="O13718" s="6"/>
      <c r="P13718" s="6"/>
      <c r="Q13718" s="6"/>
      <c r="R13718" s="6"/>
      <c r="S13718" s="6"/>
      <c r="T13718" s="6"/>
      <c r="U13718" s="6"/>
      <c r="V13718" s="6"/>
      <c r="W13718" s="8" t="s">
        <v>122</v>
      </c>
      <c r="Z13718" s="8" t="s">
        <v>1147</v>
      </c>
      <c r="AP13718" s="6"/>
      <c r="AQ13718" s="6"/>
      <c r="AR13718" s="6"/>
      <c r="AS13718" s="6"/>
      <c r="AT13718" s="6"/>
    </row>
    <row r="13719" spans="1:46" ht="14.25" customHeight="1">
      <c r="A13719" s="7" t="s">
        <v>159</v>
      </c>
      <c r="B13719" s="7">
        <v>8326</v>
      </c>
      <c r="C13719" s="8">
        <v>196667</v>
      </c>
      <c r="D13719" s="8" t="s">
        <v>7069</v>
      </c>
      <c r="E13719" s="8" t="str">
        <f t="shared" si="214"/>
        <v>RELIANCE INDUSTRIES 18</v>
      </c>
      <c r="F13719" s="8" t="s">
        <v>4034</v>
      </c>
      <c r="G13719" s="8">
        <v>1973</v>
      </c>
      <c r="H13719" s="8">
        <v>47</v>
      </c>
      <c r="I13719" s="8" t="s">
        <v>56</v>
      </c>
      <c r="J13719" s="8" t="s">
        <v>7333</v>
      </c>
      <c r="K13719" s="6" t="s">
        <v>7336</v>
      </c>
      <c r="L13719" s="7" t="s">
        <v>223</v>
      </c>
      <c r="M13719" s="6"/>
      <c r="N13719" s="6"/>
      <c r="O13719" s="6"/>
      <c r="P13719" s="6"/>
      <c r="Q13719" s="6"/>
      <c r="R13719" s="6"/>
      <c r="S13719" s="6"/>
      <c r="T13719" s="6"/>
      <c r="U13719" s="6"/>
      <c r="V13719" s="6"/>
      <c r="W13719" s="8" t="s">
        <v>122</v>
      </c>
      <c r="Z13719" s="8" t="s">
        <v>1147</v>
      </c>
      <c r="AP13719" s="6"/>
      <c r="AQ13719" s="6"/>
      <c r="AR13719" s="6"/>
      <c r="AS13719" s="6"/>
      <c r="AT13719" s="6"/>
    </row>
    <row r="13720" spans="1:46" ht="14.25" customHeight="1">
      <c r="A13720" s="7" t="s">
        <v>159</v>
      </c>
      <c r="B13720" s="7">
        <v>7982</v>
      </c>
      <c r="C13720" s="8">
        <v>196667</v>
      </c>
      <c r="D13720" s="8" t="s">
        <v>7069</v>
      </c>
      <c r="E13720" s="8" t="str">
        <f t="shared" si="214"/>
        <v>RELIANCE INDUSTRIES 14</v>
      </c>
      <c r="F13720" s="8" t="s">
        <v>4034</v>
      </c>
      <c r="G13720" s="8">
        <v>1973</v>
      </c>
      <c r="H13720" s="8">
        <v>47</v>
      </c>
      <c r="I13720" s="8" t="s">
        <v>117</v>
      </c>
      <c r="J13720" s="8" t="s">
        <v>7334</v>
      </c>
      <c r="K13720" s="6" t="s">
        <v>7334</v>
      </c>
      <c r="L13720" s="7" t="s">
        <v>69</v>
      </c>
      <c r="M13720" s="6"/>
      <c r="N13720" s="6"/>
      <c r="O13720" s="6"/>
      <c r="P13720" s="6"/>
      <c r="Q13720" s="6"/>
      <c r="R13720" s="6"/>
      <c r="S13720" s="6"/>
      <c r="T13720" s="6"/>
      <c r="U13720" s="6"/>
      <c r="V13720" s="6"/>
      <c r="W13720" s="8" t="s">
        <v>70</v>
      </c>
      <c r="Z13720" s="8" t="s">
        <v>2545</v>
      </c>
      <c r="AP13720" s="6"/>
      <c r="AQ13720" s="6"/>
      <c r="AR13720" s="6"/>
      <c r="AS13720" s="6"/>
      <c r="AT13720" s="6"/>
    </row>
    <row r="13721" spans="1:46" ht="14.25" customHeight="1">
      <c r="A13721" s="7" t="s">
        <v>159</v>
      </c>
      <c r="B13721" s="7">
        <v>8046</v>
      </c>
      <c r="C13721" s="8">
        <v>196667</v>
      </c>
      <c r="D13721" s="8" t="s">
        <v>7069</v>
      </c>
      <c r="E13721" s="8" t="str">
        <f t="shared" si="214"/>
        <v>RELIANCE INDUSTRIES 15</v>
      </c>
      <c r="F13721" s="8" t="s">
        <v>4034</v>
      </c>
      <c r="G13721" s="8">
        <v>1973</v>
      </c>
      <c r="H13721" s="8">
        <v>47</v>
      </c>
      <c r="I13721" s="8" t="s">
        <v>119</v>
      </c>
      <c r="J13721" s="8" t="s">
        <v>7334</v>
      </c>
      <c r="K13721" s="6" t="s">
        <v>7334</v>
      </c>
      <c r="L13721" s="7" t="s">
        <v>69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8" t="s">
        <v>70</v>
      </c>
      <c r="Z13721" s="8" t="s">
        <v>1147</v>
      </c>
      <c r="AP13721" s="6"/>
      <c r="AQ13721" s="6"/>
      <c r="AR13721" s="6"/>
      <c r="AS13721" s="6"/>
      <c r="AT13721" s="6"/>
    </row>
    <row r="13722" spans="1:46" ht="14.25" customHeight="1">
      <c r="A13722" s="7" t="s">
        <v>159</v>
      </c>
      <c r="B13722" s="7">
        <v>8142</v>
      </c>
      <c r="C13722" s="8">
        <v>196667</v>
      </c>
      <c r="D13722" s="8" t="s">
        <v>7069</v>
      </c>
      <c r="E13722" s="8" t="str">
        <f t="shared" si="214"/>
        <v>RELIANCE INDUSTRIES 16</v>
      </c>
      <c r="F13722" s="8" t="s">
        <v>4034</v>
      </c>
      <c r="G13722" s="8">
        <v>1973</v>
      </c>
      <c r="H13722" s="8">
        <v>47</v>
      </c>
      <c r="I13722" s="8" t="s">
        <v>52</v>
      </c>
      <c r="J13722" s="8" t="s">
        <v>7334</v>
      </c>
      <c r="K13722" s="6" t="s">
        <v>7334</v>
      </c>
      <c r="L13722" s="7" t="s">
        <v>69</v>
      </c>
      <c r="M13722" s="6"/>
      <c r="N13722" s="6"/>
      <c r="O13722" s="6"/>
      <c r="P13722" s="6"/>
      <c r="Q13722" s="6"/>
      <c r="R13722" s="6"/>
      <c r="S13722" s="6"/>
      <c r="T13722" s="6"/>
      <c r="U13722" s="6"/>
      <c r="V13722" s="6"/>
      <c r="W13722" s="8" t="s">
        <v>70</v>
      </c>
      <c r="Z13722" s="8" t="s">
        <v>1147</v>
      </c>
      <c r="AP13722" s="6"/>
      <c r="AQ13722" s="6"/>
      <c r="AR13722" s="6"/>
      <c r="AS13722" s="6"/>
      <c r="AT13722" s="6"/>
    </row>
    <row r="13723" spans="1:46" ht="14.25" customHeight="1">
      <c r="A13723" s="7" t="s">
        <v>159</v>
      </c>
      <c r="B13723" s="7">
        <v>8241</v>
      </c>
      <c r="C13723" s="8">
        <v>196667</v>
      </c>
      <c r="D13723" s="8" t="s">
        <v>7069</v>
      </c>
      <c r="E13723" s="8" t="str">
        <f t="shared" si="214"/>
        <v>RELIANCE INDUSTRIES 17</v>
      </c>
      <c r="F13723" s="8" t="s">
        <v>4034</v>
      </c>
      <c r="G13723" s="8">
        <v>1973</v>
      </c>
      <c r="H13723" s="8">
        <v>47</v>
      </c>
      <c r="I13723" s="8" t="s">
        <v>54</v>
      </c>
      <c r="J13723" s="8" t="s">
        <v>7334</v>
      </c>
      <c r="K13723" s="6" t="s">
        <v>7334</v>
      </c>
      <c r="L13723" s="7" t="s">
        <v>69</v>
      </c>
      <c r="M13723" s="6"/>
      <c r="N13723" s="6"/>
      <c r="O13723" s="6"/>
      <c r="P13723" s="6"/>
      <c r="Q13723" s="6"/>
      <c r="R13723" s="6"/>
      <c r="S13723" s="6"/>
      <c r="T13723" s="6"/>
      <c r="U13723" s="6"/>
      <c r="V13723" s="6"/>
      <c r="W13723" s="8" t="s">
        <v>70</v>
      </c>
      <c r="Z13723" s="8" t="s">
        <v>1147</v>
      </c>
      <c r="AP13723" s="6"/>
      <c r="AQ13723" s="6"/>
      <c r="AR13723" s="6"/>
      <c r="AS13723" s="6"/>
      <c r="AT13723" s="6"/>
    </row>
    <row r="13724" spans="1:46" ht="14.25" customHeight="1">
      <c r="A13724" s="7" t="s">
        <v>159</v>
      </c>
      <c r="B13724" s="7">
        <v>8327</v>
      </c>
      <c r="C13724" s="8">
        <v>196667</v>
      </c>
      <c r="D13724" s="8" t="s">
        <v>7069</v>
      </c>
      <c r="E13724" s="8" t="str">
        <f t="shared" si="214"/>
        <v>RELIANCE INDUSTRIES 18</v>
      </c>
      <c r="F13724" s="8" t="s">
        <v>4034</v>
      </c>
      <c r="G13724" s="8">
        <v>1973</v>
      </c>
      <c r="H13724" s="8">
        <v>47</v>
      </c>
      <c r="I13724" s="8" t="s">
        <v>56</v>
      </c>
      <c r="J13724" s="8" t="s">
        <v>7334</v>
      </c>
      <c r="K13724" s="6" t="s">
        <v>7334</v>
      </c>
      <c r="L13724" s="7" t="s">
        <v>69</v>
      </c>
      <c r="M13724" s="6"/>
      <c r="N13724" s="6"/>
      <c r="O13724" s="6"/>
      <c r="P13724" s="6"/>
      <c r="Q13724" s="6"/>
      <c r="R13724" s="6"/>
      <c r="S13724" s="6"/>
      <c r="T13724" s="6"/>
      <c r="U13724" s="6"/>
      <c r="V13724" s="6"/>
      <c r="W13724" s="8" t="s">
        <v>70</v>
      </c>
      <c r="Z13724" s="8" t="s">
        <v>1147</v>
      </c>
      <c r="AP13724" s="6"/>
      <c r="AQ13724" s="6"/>
      <c r="AR13724" s="6"/>
      <c r="AS13724" s="6"/>
      <c r="AT13724" s="6"/>
    </row>
    <row r="13725" spans="1:46" ht="14.25" customHeight="1">
      <c r="A13725" s="7" t="s">
        <v>159</v>
      </c>
      <c r="B13725" s="7">
        <v>8143</v>
      </c>
      <c r="C13725" s="8">
        <v>196667</v>
      </c>
      <c r="D13725" s="8" t="s">
        <v>7069</v>
      </c>
      <c r="E13725" s="8" t="str">
        <f t="shared" si="214"/>
        <v>RELIANCE INDUSTRIES 16</v>
      </c>
      <c r="F13725" s="8" t="s">
        <v>4034</v>
      </c>
      <c r="G13725" s="8">
        <v>1973</v>
      </c>
      <c r="H13725" s="8">
        <v>47</v>
      </c>
      <c r="I13725" s="8" t="s">
        <v>52</v>
      </c>
      <c r="J13725" s="8" t="s">
        <v>7337</v>
      </c>
      <c r="K13725" s="8" t="s">
        <v>7338</v>
      </c>
      <c r="L13725" s="7" t="s">
        <v>48</v>
      </c>
      <c r="M13725" s="6"/>
      <c r="N13725" s="6"/>
      <c r="O13725" s="6"/>
      <c r="P13725" s="6"/>
      <c r="Q13725" s="6"/>
      <c r="R13725" s="6"/>
      <c r="S13725" s="6"/>
      <c r="T13725" s="6"/>
      <c r="U13725" s="6"/>
      <c r="V13725" s="6"/>
      <c r="W13725" s="8" t="s">
        <v>49</v>
      </c>
      <c r="Z13725" s="8" t="s">
        <v>1147</v>
      </c>
      <c r="AP13725" s="6"/>
      <c r="AQ13725" s="6"/>
      <c r="AR13725" s="6"/>
      <c r="AS13725" s="6"/>
      <c r="AT13725" s="6"/>
    </row>
    <row r="13726" spans="1:46" ht="14.25" customHeight="1">
      <c r="A13726" s="7" t="s">
        <v>159</v>
      </c>
      <c r="B13726" s="7">
        <v>8242</v>
      </c>
      <c r="C13726" s="8">
        <v>196667</v>
      </c>
      <c r="D13726" s="8" t="s">
        <v>7069</v>
      </c>
      <c r="E13726" s="8" t="str">
        <f t="shared" si="214"/>
        <v>RELIANCE INDUSTRIES 17</v>
      </c>
      <c r="F13726" s="8" t="s">
        <v>4034</v>
      </c>
      <c r="G13726" s="8">
        <v>1973</v>
      </c>
      <c r="H13726" s="8">
        <v>47</v>
      </c>
      <c r="I13726" s="8" t="s">
        <v>54</v>
      </c>
      <c r="J13726" s="8" t="s">
        <v>7337</v>
      </c>
      <c r="K13726" s="8" t="s">
        <v>7338</v>
      </c>
      <c r="L13726" s="7" t="s">
        <v>48</v>
      </c>
      <c r="M13726" s="6"/>
      <c r="N13726" s="6"/>
      <c r="O13726" s="6"/>
      <c r="P13726" s="6"/>
      <c r="Q13726" s="6"/>
      <c r="R13726" s="6"/>
      <c r="S13726" s="6"/>
      <c r="T13726" s="6"/>
      <c r="U13726" s="6"/>
      <c r="V13726" s="6"/>
      <c r="W13726" s="8" t="s">
        <v>49</v>
      </c>
      <c r="Z13726" s="8" t="s">
        <v>1147</v>
      </c>
      <c r="AP13726" s="6"/>
      <c r="AQ13726" s="6"/>
      <c r="AR13726" s="6"/>
      <c r="AS13726" s="6"/>
      <c r="AT13726" s="6"/>
    </row>
    <row r="13727" spans="1:46" ht="14.25" customHeight="1">
      <c r="A13727" s="7" t="s">
        <v>159</v>
      </c>
      <c r="B13727" s="7">
        <v>8328</v>
      </c>
      <c r="C13727" s="8">
        <v>196667</v>
      </c>
      <c r="D13727" s="8" t="s">
        <v>7069</v>
      </c>
      <c r="E13727" s="8" t="str">
        <f t="shared" si="214"/>
        <v>RELIANCE INDUSTRIES 18</v>
      </c>
      <c r="F13727" s="8" t="s">
        <v>4034</v>
      </c>
      <c r="G13727" s="8">
        <v>1973</v>
      </c>
      <c r="H13727" s="8">
        <v>47</v>
      </c>
      <c r="I13727" s="8" t="s">
        <v>56</v>
      </c>
      <c r="J13727" s="8" t="s">
        <v>7337</v>
      </c>
      <c r="K13727" s="8" t="s">
        <v>7338</v>
      </c>
      <c r="L13727" s="7" t="s">
        <v>48</v>
      </c>
      <c r="M13727" s="6"/>
      <c r="N13727" s="6"/>
      <c r="O13727" s="6"/>
      <c r="P13727" s="6"/>
      <c r="Q13727" s="6"/>
      <c r="R13727" s="6"/>
      <c r="S13727" s="6"/>
      <c r="T13727" s="6"/>
      <c r="U13727" s="6"/>
      <c r="V13727" s="6"/>
      <c r="W13727" s="8" t="s">
        <v>49</v>
      </c>
      <c r="Z13727" s="8" t="s">
        <v>1147</v>
      </c>
      <c r="AP13727" s="6"/>
      <c r="AQ13727" s="6"/>
      <c r="AR13727" s="6"/>
      <c r="AS13727" s="6"/>
      <c r="AT13727" s="6"/>
    </row>
    <row r="13728" spans="1:46" ht="14.25" customHeight="1">
      <c r="A13728" s="7" t="s">
        <v>38</v>
      </c>
      <c r="B13728" s="7">
        <v>5248</v>
      </c>
      <c r="C13728" s="8">
        <v>196667</v>
      </c>
      <c r="D13728" s="8" t="s">
        <v>7073</v>
      </c>
      <c r="E13728" s="8" t="str">
        <f t="shared" si="214"/>
        <v>Reliance Industries 19</v>
      </c>
      <c r="F13728" s="8" t="s">
        <v>4034</v>
      </c>
      <c r="G13728" s="8">
        <v>1973</v>
      </c>
      <c r="H13728" s="8">
        <v>47</v>
      </c>
      <c r="I13728" s="8" t="s">
        <v>41</v>
      </c>
      <c r="J13728" s="8" t="s">
        <v>7339</v>
      </c>
      <c r="K13728" s="8" t="s">
        <v>7339</v>
      </c>
      <c r="L13728" s="7" t="s">
        <v>48</v>
      </c>
      <c r="M13728" s="6"/>
      <c r="N13728" s="6"/>
      <c r="O13728" s="6"/>
      <c r="P13728" s="6"/>
      <c r="Q13728" s="6"/>
      <c r="R13728" s="6"/>
      <c r="S13728" s="6"/>
      <c r="T13728" s="6"/>
      <c r="U13728" s="6"/>
      <c r="V13728" s="6"/>
      <c r="W13728" s="8" t="s">
        <v>49</v>
      </c>
      <c r="X13728" s="8">
        <v>49.666280586541916</v>
      </c>
      <c r="Y13728" s="8">
        <v>0</v>
      </c>
      <c r="AP13728" s="6"/>
      <c r="AQ13728" s="6"/>
      <c r="AR13728" s="6"/>
      <c r="AS13728" s="6"/>
      <c r="AT13728" s="6"/>
    </row>
    <row r="13729" spans="1:46" ht="14.25" customHeight="1">
      <c r="A13729" s="7" t="s">
        <v>159</v>
      </c>
      <c r="B13729" s="7">
        <v>8047</v>
      </c>
      <c r="C13729" s="8">
        <v>196667</v>
      </c>
      <c r="D13729" s="8" t="s">
        <v>7069</v>
      </c>
      <c r="E13729" s="8" t="str">
        <f t="shared" si="214"/>
        <v>RELIANCE INDUSTRIES 15</v>
      </c>
      <c r="F13729" s="8" t="s">
        <v>4034</v>
      </c>
      <c r="G13729" s="8">
        <v>1973</v>
      </c>
      <c r="H13729" s="8">
        <v>47</v>
      </c>
      <c r="I13729" s="8" t="s">
        <v>119</v>
      </c>
      <c r="J13729" s="8" t="s">
        <v>7340</v>
      </c>
      <c r="K13729" s="8" t="s">
        <v>7341</v>
      </c>
      <c r="L13729" s="7" t="s">
        <v>48</v>
      </c>
      <c r="M13729" s="6"/>
      <c r="N13729" s="6"/>
      <c r="O13729" s="6"/>
      <c r="P13729" s="6"/>
      <c r="Q13729" s="6"/>
      <c r="R13729" s="6"/>
      <c r="S13729" s="6"/>
      <c r="T13729" s="6"/>
      <c r="U13729" s="6"/>
      <c r="V13729" s="6"/>
      <c r="W13729" s="8" t="s">
        <v>49</v>
      </c>
      <c r="Z13729" s="8" t="s">
        <v>1147</v>
      </c>
      <c r="AP13729" s="6"/>
      <c r="AQ13729" s="6"/>
      <c r="AR13729" s="6"/>
      <c r="AS13729" s="6"/>
      <c r="AT13729" s="6"/>
    </row>
    <row r="13730" spans="1:46" ht="14.25" customHeight="1">
      <c r="A13730" s="7" t="s">
        <v>159</v>
      </c>
      <c r="B13730" s="7">
        <v>8144</v>
      </c>
      <c r="C13730" s="8">
        <v>196667</v>
      </c>
      <c r="D13730" s="8" t="s">
        <v>7069</v>
      </c>
      <c r="E13730" s="8" t="str">
        <f t="shared" si="214"/>
        <v>RELIANCE INDUSTRIES 16</v>
      </c>
      <c r="F13730" s="8" t="s">
        <v>4034</v>
      </c>
      <c r="G13730" s="8">
        <v>1973</v>
      </c>
      <c r="H13730" s="8">
        <v>47</v>
      </c>
      <c r="I13730" s="8" t="s">
        <v>52</v>
      </c>
      <c r="J13730" s="8" t="s">
        <v>7340</v>
      </c>
      <c r="K13730" s="8" t="s">
        <v>7341</v>
      </c>
      <c r="L13730" s="7" t="s">
        <v>48</v>
      </c>
      <c r="M13730" s="6"/>
      <c r="N13730" s="6"/>
      <c r="O13730" s="6"/>
      <c r="P13730" s="6"/>
      <c r="Q13730" s="6"/>
      <c r="R13730" s="6"/>
      <c r="S13730" s="6"/>
      <c r="T13730" s="6"/>
      <c r="U13730" s="6"/>
      <c r="V13730" s="6"/>
      <c r="W13730" s="8" t="s">
        <v>49</v>
      </c>
      <c r="Z13730" s="8" t="s">
        <v>1147</v>
      </c>
      <c r="AP13730" s="6"/>
      <c r="AQ13730" s="6"/>
      <c r="AR13730" s="6"/>
      <c r="AS13730" s="6"/>
      <c r="AT13730" s="6"/>
    </row>
    <row r="13731" spans="1:46" ht="14.25" customHeight="1">
      <c r="A13731" s="7" t="s">
        <v>159</v>
      </c>
      <c r="B13731" s="7">
        <v>8243</v>
      </c>
      <c r="C13731" s="8">
        <v>196667</v>
      </c>
      <c r="D13731" s="8" t="s">
        <v>7069</v>
      </c>
      <c r="E13731" s="8" t="str">
        <f t="shared" si="214"/>
        <v>RELIANCE INDUSTRIES 17</v>
      </c>
      <c r="F13731" s="8" t="s">
        <v>4034</v>
      </c>
      <c r="G13731" s="8">
        <v>1973</v>
      </c>
      <c r="H13731" s="8">
        <v>47</v>
      </c>
      <c r="I13731" s="8" t="s">
        <v>54</v>
      </c>
      <c r="J13731" s="8" t="s">
        <v>7340</v>
      </c>
      <c r="K13731" s="8" t="s">
        <v>7341</v>
      </c>
      <c r="L13731" s="7" t="s">
        <v>48</v>
      </c>
      <c r="M13731" s="6"/>
      <c r="N13731" s="6"/>
      <c r="O13731" s="6"/>
      <c r="P13731" s="6"/>
      <c r="Q13731" s="6"/>
      <c r="R13731" s="6"/>
      <c r="S13731" s="6"/>
      <c r="T13731" s="6"/>
      <c r="U13731" s="6"/>
      <c r="V13731" s="6"/>
      <c r="W13731" s="8" t="s">
        <v>49</v>
      </c>
      <c r="Z13731" s="8" t="s">
        <v>1147</v>
      </c>
      <c r="AP13731" s="6"/>
      <c r="AQ13731" s="6"/>
      <c r="AR13731" s="6"/>
      <c r="AS13731" s="6"/>
      <c r="AT13731" s="6"/>
    </row>
    <row r="13732" spans="1:46" ht="14.25" customHeight="1">
      <c r="A13732" s="7" t="s">
        <v>159</v>
      </c>
      <c r="B13732" s="7">
        <v>8329</v>
      </c>
      <c r="C13732" s="8">
        <v>196667</v>
      </c>
      <c r="D13732" s="8" t="s">
        <v>7069</v>
      </c>
      <c r="E13732" s="8" t="str">
        <f t="shared" si="214"/>
        <v>RELIANCE INDUSTRIES 18</v>
      </c>
      <c r="F13732" s="8" t="s">
        <v>4034</v>
      </c>
      <c r="G13732" s="8">
        <v>1973</v>
      </c>
      <c r="H13732" s="8">
        <v>47</v>
      </c>
      <c r="I13732" s="8" t="s">
        <v>56</v>
      </c>
      <c r="J13732" s="8" t="s">
        <v>7340</v>
      </c>
      <c r="K13732" s="8" t="s">
        <v>7342</v>
      </c>
      <c r="L13732" s="7" t="s">
        <v>48</v>
      </c>
      <c r="M13732" s="6"/>
      <c r="N13732" s="6"/>
      <c r="O13732" s="6"/>
      <c r="P13732" s="6"/>
      <c r="Q13732" s="6"/>
      <c r="R13732" s="6"/>
      <c r="S13732" s="6"/>
      <c r="T13732" s="6"/>
      <c r="U13732" s="6"/>
      <c r="V13732" s="6"/>
      <c r="W13732" s="8" t="s">
        <v>49</v>
      </c>
      <c r="Z13732" s="8" t="s">
        <v>1147</v>
      </c>
      <c r="AP13732" s="6"/>
      <c r="AQ13732" s="6"/>
      <c r="AR13732" s="6"/>
      <c r="AS13732" s="6"/>
      <c r="AT13732" s="6"/>
    </row>
    <row r="13733" spans="1:46" ht="14.25" customHeight="1">
      <c r="A13733" s="7" t="s">
        <v>38</v>
      </c>
      <c r="B13733" s="7">
        <v>5249</v>
      </c>
      <c r="C13733" s="8">
        <v>196667</v>
      </c>
      <c r="D13733" s="8" t="s">
        <v>7073</v>
      </c>
      <c r="E13733" s="8" t="str">
        <f t="shared" si="214"/>
        <v>Reliance Industries 19</v>
      </c>
      <c r="F13733" s="8" t="s">
        <v>4034</v>
      </c>
      <c r="G13733" s="8">
        <v>1973</v>
      </c>
      <c r="H13733" s="8">
        <v>47</v>
      </c>
      <c r="I13733" s="8" t="s">
        <v>41</v>
      </c>
      <c r="J13733" s="8" t="s">
        <v>7343</v>
      </c>
      <c r="K13733" s="8" t="s">
        <v>7343</v>
      </c>
      <c r="L13733" s="7" t="s">
        <v>48</v>
      </c>
      <c r="M13733" s="6"/>
      <c r="N13733" s="6"/>
      <c r="O13733" s="6"/>
      <c r="P13733" s="6"/>
      <c r="Q13733" s="6"/>
      <c r="R13733" s="6"/>
      <c r="S13733" s="6"/>
      <c r="T13733" s="6"/>
      <c r="U13733" s="6"/>
      <c r="V13733" s="6"/>
      <c r="W13733" s="8" t="s">
        <v>49</v>
      </c>
      <c r="X13733" s="8">
        <v>49.666280586541916</v>
      </c>
      <c r="Y13733" s="8">
        <v>0</v>
      </c>
      <c r="AP13733" s="6"/>
      <c r="AQ13733" s="6"/>
      <c r="AR13733" s="6"/>
      <c r="AS13733" s="6"/>
      <c r="AT13733" s="6"/>
    </row>
    <row r="13734" spans="1:46" ht="14.25" customHeight="1">
      <c r="A13734" s="7" t="s">
        <v>159</v>
      </c>
      <c r="B13734" s="7">
        <v>8048</v>
      </c>
      <c r="C13734" s="8">
        <v>196667</v>
      </c>
      <c r="D13734" s="8" t="s">
        <v>7069</v>
      </c>
      <c r="E13734" s="8" t="str">
        <f t="shared" si="214"/>
        <v>RELIANCE INDUSTRIES 15</v>
      </c>
      <c r="F13734" s="8" t="s">
        <v>4034</v>
      </c>
      <c r="G13734" s="8">
        <v>1973</v>
      </c>
      <c r="H13734" s="8">
        <v>47</v>
      </c>
      <c r="I13734" s="8" t="s">
        <v>119</v>
      </c>
      <c r="J13734" s="8" t="s">
        <v>7344</v>
      </c>
      <c r="K13734" s="8" t="s">
        <v>7345</v>
      </c>
      <c r="L13734" s="7" t="s">
        <v>48</v>
      </c>
      <c r="M13734" s="6"/>
      <c r="N13734" s="6"/>
      <c r="O13734" s="6"/>
      <c r="P13734" s="6"/>
      <c r="Q13734" s="6"/>
      <c r="R13734" s="6"/>
      <c r="S13734" s="6"/>
      <c r="T13734" s="6"/>
      <c r="U13734" s="6"/>
      <c r="V13734" s="6"/>
      <c r="W13734" s="8" t="s">
        <v>49</v>
      </c>
      <c r="Z13734" s="8" t="s">
        <v>1147</v>
      </c>
      <c r="AP13734" s="6"/>
      <c r="AQ13734" s="6"/>
      <c r="AR13734" s="6"/>
      <c r="AS13734" s="6"/>
      <c r="AT13734" s="6"/>
    </row>
    <row r="13735" spans="1:46" ht="14.25" customHeight="1">
      <c r="A13735" s="7" t="s">
        <v>159</v>
      </c>
      <c r="B13735" s="7">
        <v>8145</v>
      </c>
      <c r="C13735" s="8">
        <v>196667</v>
      </c>
      <c r="D13735" s="8" t="s">
        <v>7069</v>
      </c>
      <c r="E13735" s="8" t="str">
        <f t="shared" si="214"/>
        <v>RELIANCE INDUSTRIES 16</v>
      </c>
      <c r="F13735" s="8" t="s">
        <v>4034</v>
      </c>
      <c r="G13735" s="8">
        <v>1973</v>
      </c>
      <c r="H13735" s="8">
        <v>47</v>
      </c>
      <c r="I13735" s="8" t="s">
        <v>52</v>
      </c>
      <c r="J13735" s="8" t="s">
        <v>7344</v>
      </c>
      <c r="K13735" s="8" t="s">
        <v>7345</v>
      </c>
      <c r="L13735" s="7" t="s">
        <v>48</v>
      </c>
      <c r="M13735" s="6"/>
      <c r="N13735" s="6"/>
      <c r="O13735" s="6"/>
      <c r="P13735" s="6"/>
      <c r="Q13735" s="6"/>
      <c r="R13735" s="6"/>
      <c r="S13735" s="6"/>
      <c r="T13735" s="6"/>
      <c r="U13735" s="6"/>
      <c r="V13735" s="6"/>
      <c r="W13735" s="8" t="s">
        <v>49</v>
      </c>
      <c r="Z13735" s="8" t="s">
        <v>1147</v>
      </c>
      <c r="AP13735" s="6"/>
      <c r="AQ13735" s="6"/>
      <c r="AR13735" s="6"/>
      <c r="AS13735" s="6"/>
      <c r="AT13735" s="6"/>
    </row>
    <row r="13736" spans="1:46" ht="14.25" customHeight="1">
      <c r="A13736" s="7" t="s">
        <v>159</v>
      </c>
      <c r="B13736" s="7">
        <v>8244</v>
      </c>
      <c r="C13736" s="8">
        <v>196667</v>
      </c>
      <c r="D13736" s="8" t="s">
        <v>7069</v>
      </c>
      <c r="E13736" s="8" t="str">
        <f t="shared" si="214"/>
        <v>RELIANCE INDUSTRIES 17</v>
      </c>
      <c r="F13736" s="8" t="s">
        <v>4034</v>
      </c>
      <c r="G13736" s="8">
        <v>1973</v>
      </c>
      <c r="H13736" s="8">
        <v>47</v>
      </c>
      <c r="I13736" s="8" t="s">
        <v>54</v>
      </c>
      <c r="J13736" s="8" t="s">
        <v>7344</v>
      </c>
      <c r="K13736" s="8" t="s">
        <v>7345</v>
      </c>
      <c r="L13736" s="7" t="s">
        <v>48</v>
      </c>
      <c r="M13736" s="6"/>
      <c r="N13736" s="6"/>
      <c r="O13736" s="6"/>
      <c r="P13736" s="6"/>
      <c r="Q13736" s="6"/>
      <c r="R13736" s="6"/>
      <c r="S13736" s="6"/>
      <c r="T13736" s="6"/>
      <c r="U13736" s="6"/>
      <c r="V13736" s="6"/>
      <c r="W13736" s="8" t="s">
        <v>49</v>
      </c>
      <c r="Z13736" s="8" t="s">
        <v>1147</v>
      </c>
      <c r="AP13736" s="6"/>
      <c r="AQ13736" s="6"/>
      <c r="AR13736" s="6"/>
      <c r="AS13736" s="6"/>
      <c r="AT13736" s="6"/>
    </row>
    <row r="13737" spans="1:46" ht="14.25" customHeight="1">
      <c r="A13737" s="7" t="s">
        <v>159</v>
      </c>
      <c r="B13737" s="7">
        <v>8330</v>
      </c>
      <c r="C13737" s="8">
        <v>196667</v>
      </c>
      <c r="D13737" s="8" t="s">
        <v>7069</v>
      </c>
      <c r="E13737" s="8" t="str">
        <f t="shared" si="214"/>
        <v>RELIANCE INDUSTRIES 18</v>
      </c>
      <c r="F13737" s="8" t="s">
        <v>4034</v>
      </c>
      <c r="G13737" s="8">
        <v>1973</v>
      </c>
      <c r="H13737" s="8">
        <v>47</v>
      </c>
      <c r="I13737" s="8" t="s">
        <v>56</v>
      </c>
      <c r="J13737" s="8" t="s">
        <v>7344</v>
      </c>
      <c r="K13737" s="8" t="s">
        <v>7343</v>
      </c>
      <c r="L13737" s="7" t="s">
        <v>48</v>
      </c>
      <c r="M13737" s="6"/>
      <c r="N13737" s="6"/>
      <c r="O13737" s="6"/>
      <c r="P13737" s="6"/>
      <c r="Q13737" s="6"/>
      <c r="R13737" s="6"/>
      <c r="S13737" s="6"/>
      <c r="T13737" s="6"/>
      <c r="U13737" s="6"/>
      <c r="V13737" s="6"/>
      <c r="W13737" s="8" t="s">
        <v>49</v>
      </c>
      <c r="Z13737" s="8" t="s">
        <v>1147</v>
      </c>
      <c r="AP13737" s="6"/>
      <c r="AQ13737" s="6"/>
      <c r="AR13737" s="6"/>
      <c r="AS13737" s="6"/>
      <c r="AT13737" s="6"/>
    </row>
    <row r="13738" spans="1:46" ht="14.25" customHeight="1">
      <c r="A13738" s="7" t="s">
        <v>159</v>
      </c>
      <c r="B13738" s="7">
        <v>7909</v>
      </c>
      <c r="C13738" s="8">
        <v>196667</v>
      </c>
      <c r="D13738" s="8" t="s">
        <v>7069</v>
      </c>
      <c r="E13738" s="8" t="str">
        <f t="shared" si="214"/>
        <v>RELIANCE INDUSTRIES 14</v>
      </c>
      <c r="F13738" s="8" t="s">
        <v>4034</v>
      </c>
      <c r="G13738" s="8">
        <v>1973</v>
      </c>
      <c r="H13738" s="8">
        <v>47</v>
      </c>
      <c r="I13738" s="8" t="s">
        <v>117</v>
      </c>
      <c r="J13738" s="8" t="s">
        <v>7346</v>
      </c>
      <c r="K13738" s="8" t="s">
        <v>7347</v>
      </c>
      <c r="L13738" s="7" t="s">
        <v>48</v>
      </c>
      <c r="M13738" s="6"/>
      <c r="N13738" s="6"/>
      <c r="O13738" s="6"/>
      <c r="P13738" s="6"/>
      <c r="Q13738" s="6"/>
      <c r="R13738" s="6"/>
      <c r="S13738" s="6"/>
      <c r="T13738" s="6"/>
      <c r="U13738" s="6"/>
      <c r="V13738" s="6"/>
      <c r="W13738" s="8" t="s">
        <v>49</v>
      </c>
      <c r="Z13738" s="8" t="s">
        <v>2545</v>
      </c>
      <c r="AP13738" s="6"/>
      <c r="AQ13738" s="6"/>
      <c r="AR13738" s="6"/>
      <c r="AS13738" s="6"/>
      <c r="AT13738" s="6"/>
    </row>
    <row r="13739" spans="1:46" ht="14.25" customHeight="1">
      <c r="A13739" s="7" t="s">
        <v>159</v>
      </c>
      <c r="B13739" s="7">
        <v>8049</v>
      </c>
      <c r="C13739" s="8">
        <v>196667</v>
      </c>
      <c r="D13739" s="8" t="s">
        <v>7069</v>
      </c>
      <c r="E13739" s="8" t="str">
        <f t="shared" si="214"/>
        <v>RELIANCE INDUSTRIES 15</v>
      </c>
      <c r="F13739" s="8" t="s">
        <v>4034</v>
      </c>
      <c r="G13739" s="8">
        <v>1973</v>
      </c>
      <c r="H13739" s="8">
        <v>47</v>
      </c>
      <c r="I13739" s="8" t="s">
        <v>119</v>
      </c>
      <c r="J13739" s="8" t="s">
        <v>7346</v>
      </c>
      <c r="K13739" s="8" t="s">
        <v>7347</v>
      </c>
      <c r="L13739" s="7" t="s">
        <v>48</v>
      </c>
      <c r="M13739" s="6"/>
      <c r="N13739" s="6"/>
      <c r="O13739" s="6"/>
      <c r="P13739" s="6"/>
      <c r="Q13739" s="6"/>
      <c r="R13739" s="6"/>
      <c r="S13739" s="6"/>
      <c r="T13739" s="6"/>
      <c r="U13739" s="6"/>
      <c r="V13739" s="6"/>
      <c r="W13739" s="8" t="s">
        <v>49</v>
      </c>
      <c r="Z13739" s="8" t="s">
        <v>1147</v>
      </c>
      <c r="AP13739" s="6"/>
      <c r="AQ13739" s="6"/>
      <c r="AR13739" s="6"/>
      <c r="AS13739" s="6"/>
      <c r="AT13739" s="6"/>
    </row>
    <row r="13740" spans="1:46" ht="14.25" customHeight="1">
      <c r="A13740" s="7" t="s">
        <v>159</v>
      </c>
      <c r="B13740" s="7">
        <v>8146</v>
      </c>
      <c r="C13740" s="8">
        <v>196667</v>
      </c>
      <c r="D13740" s="8" t="s">
        <v>7069</v>
      </c>
      <c r="E13740" s="8" t="str">
        <f t="shared" si="214"/>
        <v>RELIANCE INDUSTRIES 16</v>
      </c>
      <c r="F13740" s="8" t="s">
        <v>4034</v>
      </c>
      <c r="G13740" s="8">
        <v>1973</v>
      </c>
      <c r="H13740" s="8">
        <v>47</v>
      </c>
      <c r="I13740" s="8" t="s">
        <v>52</v>
      </c>
      <c r="J13740" s="8" t="s">
        <v>7346</v>
      </c>
      <c r="K13740" s="8" t="s">
        <v>7347</v>
      </c>
      <c r="L13740" s="7" t="s">
        <v>48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8" t="s">
        <v>49</v>
      </c>
      <c r="Z13740" s="8" t="s">
        <v>1147</v>
      </c>
      <c r="AP13740" s="6"/>
      <c r="AQ13740" s="6"/>
      <c r="AR13740" s="6"/>
      <c r="AS13740" s="6"/>
      <c r="AT13740" s="6"/>
    </row>
    <row r="13741" spans="1:46" ht="14.25" customHeight="1">
      <c r="A13741" s="7" t="s">
        <v>159</v>
      </c>
      <c r="B13741" s="7">
        <v>8245</v>
      </c>
      <c r="C13741" s="8">
        <v>196667</v>
      </c>
      <c r="D13741" s="8" t="s">
        <v>7069</v>
      </c>
      <c r="E13741" s="8" t="str">
        <f t="shared" si="214"/>
        <v>RELIANCE INDUSTRIES 17</v>
      </c>
      <c r="F13741" s="8" t="s">
        <v>4034</v>
      </c>
      <c r="G13741" s="8">
        <v>1973</v>
      </c>
      <c r="H13741" s="8">
        <v>47</v>
      </c>
      <c r="I13741" s="8" t="s">
        <v>54</v>
      </c>
      <c r="J13741" s="8" t="s">
        <v>7346</v>
      </c>
      <c r="K13741" s="8" t="s">
        <v>7347</v>
      </c>
      <c r="L13741" s="7" t="s">
        <v>48</v>
      </c>
      <c r="M13741" s="6"/>
      <c r="N13741" s="6"/>
      <c r="O13741" s="6"/>
      <c r="P13741" s="6"/>
      <c r="Q13741" s="6"/>
      <c r="R13741" s="6"/>
      <c r="S13741" s="6"/>
      <c r="T13741" s="6"/>
      <c r="U13741" s="6"/>
      <c r="V13741" s="6"/>
      <c r="W13741" s="8" t="s">
        <v>49</v>
      </c>
      <c r="Z13741" s="8" t="s">
        <v>1147</v>
      </c>
      <c r="AP13741" s="6"/>
      <c r="AQ13741" s="6"/>
      <c r="AR13741" s="6"/>
      <c r="AS13741" s="6"/>
      <c r="AT13741" s="6"/>
    </row>
    <row r="13742" spans="1:46" ht="14.25" customHeight="1">
      <c r="A13742" s="7" t="s">
        <v>159</v>
      </c>
      <c r="B13742" s="7">
        <v>8331</v>
      </c>
      <c r="C13742" s="8">
        <v>196667</v>
      </c>
      <c r="D13742" s="8" t="s">
        <v>7069</v>
      </c>
      <c r="E13742" s="8" t="str">
        <f t="shared" si="214"/>
        <v>RELIANCE INDUSTRIES 18</v>
      </c>
      <c r="F13742" s="8" t="s">
        <v>4034</v>
      </c>
      <c r="G13742" s="8">
        <v>1973</v>
      </c>
      <c r="H13742" s="8">
        <v>47</v>
      </c>
      <c r="I13742" s="8" t="s">
        <v>56</v>
      </c>
      <c r="J13742" s="8" t="s">
        <v>7346</v>
      </c>
      <c r="K13742" s="8" t="s">
        <v>7347</v>
      </c>
      <c r="L13742" s="7" t="s">
        <v>48</v>
      </c>
      <c r="M13742" s="6"/>
      <c r="N13742" s="6"/>
      <c r="O13742" s="6"/>
      <c r="P13742" s="6"/>
      <c r="Q13742" s="6"/>
      <c r="R13742" s="6"/>
      <c r="S13742" s="6"/>
      <c r="T13742" s="6"/>
      <c r="U13742" s="6"/>
      <c r="V13742" s="6"/>
      <c r="W13742" s="8" t="s">
        <v>49</v>
      </c>
      <c r="Z13742" s="8" t="s">
        <v>1147</v>
      </c>
      <c r="AP13742" s="6"/>
      <c r="AQ13742" s="6"/>
      <c r="AR13742" s="6"/>
      <c r="AS13742" s="6"/>
      <c r="AT13742" s="6"/>
    </row>
    <row r="13743" spans="1:46" ht="14.25" customHeight="1">
      <c r="A13743" s="7" t="s">
        <v>38</v>
      </c>
      <c r="B13743" s="7">
        <v>5250</v>
      </c>
      <c r="C13743" s="8">
        <v>196667</v>
      </c>
      <c r="D13743" s="8" t="s">
        <v>7073</v>
      </c>
      <c r="E13743" s="8" t="str">
        <f t="shared" si="214"/>
        <v>Reliance Industries 19</v>
      </c>
      <c r="F13743" s="8" t="s">
        <v>4034</v>
      </c>
      <c r="G13743" s="8">
        <v>1973</v>
      </c>
      <c r="H13743" s="8">
        <v>47</v>
      </c>
      <c r="I13743" s="8" t="s">
        <v>41</v>
      </c>
      <c r="J13743" s="8" t="s">
        <v>7346</v>
      </c>
      <c r="K13743" s="8" t="s">
        <v>7346</v>
      </c>
      <c r="L13743" s="7" t="s">
        <v>48</v>
      </c>
      <c r="M13743" s="6"/>
      <c r="N13743" s="6"/>
      <c r="O13743" s="6"/>
      <c r="P13743" s="6"/>
      <c r="Q13743" s="6"/>
      <c r="R13743" s="6"/>
      <c r="S13743" s="6"/>
      <c r="T13743" s="6"/>
      <c r="U13743" s="6"/>
      <c r="V13743" s="6"/>
      <c r="W13743" s="8" t="s">
        <v>49</v>
      </c>
      <c r="X13743" s="8">
        <v>49.666280586541916</v>
      </c>
      <c r="Y13743" s="8">
        <v>0</v>
      </c>
      <c r="AP13743" s="6"/>
      <c r="AQ13743" s="6"/>
      <c r="AR13743" s="6"/>
      <c r="AS13743" s="6"/>
      <c r="AT13743" s="6"/>
    </row>
    <row r="13744" spans="1:46" ht="14.25" customHeight="1">
      <c r="A13744" s="7" t="s">
        <v>159</v>
      </c>
      <c r="B13744" s="7">
        <v>8246</v>
      </c>
      <c r="C13744" s="8">
        <v>196667</v>
      </c>
      <c r="D13744" s="8" t="s">
        <v>7069</v>
      </c>
      <c r="E13744" s="8" t="str">
        <f t="shared" si="214"/>
        <v>RELIANCE INDUSTRIES 17</v>
      </c>
      <c r="F13744" s="8" t="s">
        <v>4034</v>
      </c>
      <c r="G13744" s="8">
        <v>1973</v>
      </c>
      <c r="H13744" s="8">
        <v>47</v>
      </c>
      <c r="I13744" s="8" t="s">
        <v>54</v>
      </c>
      <c r="J13744" s="8" t="s">
        <v>7348</v>
      </c>
      <c r="K13744" s="8" t="s">
        <v>7349</v>
      </c>
      <c r="L13744" s="7" t="s">
        <v>48</v>
      </c>
      <c r="M13744" s="6"/>
      <c r="N13744" s="6"/>
      <c r="O13744" s="6"/>
      <c r="P13744" s="6"/>
      <c r="Q13744" s="6"/>
      <c r="R13744" s="6"/>
      <c r="S13744" s="6"/>
      <c r="T13744" s="6"/>
      <c r="U13744" s="6"/>
      <c r="V13744" s="6"/>
      <c r="W13744" s="8" t="s">
        <v>49</v>
      </c>
      <c r="Z13744" s="8" t="s">
        <v>1147</v>
      </c>
      <c r="AP13744" s="6"/>
      <c r="AQ13744" s="6"/>
      <c r="AR13744" s="6"/>
      <c r="AS13744" s="6"/>
      <c r="AT13744" s="6"/>
    </row>
    <row r="13745" spans="1:46" ht="14.25" customHeight="1">
      <c r="A13745" s="7" t="s">
        <v>159</v>
      </c>
      <c r="B13745" s="7">
        <v>8332</v>
      </c>
      <c r="C13745" s="8">
        <v>196667</v>
      </c>
      <c r="D13745" s="8" t="s">
        <v>7069</v>
      </c>
      <c r="E13745" s="8" t="str">
        <f t="shared" si="214"/>
        <v>RELIANCE INDUSTRIES 18</v>
      </c>
      <c r="F13745" s="8" t="s">
        <v>4034</v>
      </c>
      <c r="G13745" s="8">
        <v>1973</v>
      </c>
      <c r="H13745" s="8">
        <v>47</v>
      </c>
      <c r="I13745" s="8" t="s">
        <v>56</v>
      </c>
      <c r="J13745" s="8" t="s">
        <v>7348</v>
      </c>
      <c r="K13745" s="8" t="s">
        <v>7349</v>
      </c>
      <c r="L13745" s="7" t="s">
        <v>48</v>
      </c>
      <c r="M13745" s="6"/>
      <c r="N13745" s="6"/>
      <c r="O13745" s="6"/>
      <c r="P13745" s="6"/>
      <c r="Q13745" s="6"/>
      <c r="R13745" s="6"/>
      <c r="S13745" s="6"/>
      <c r="T13745" s="6"/>
      <c r="U13745" s="6"/>
      <c r="V13745" s="6"/>
      <c r="W13745" s="8" t="s">
        <v>49</v>
      </c>
      <c r="Z13745" s="8" t="s">
        <v>1147</v>
      </c>
      <c r="AP13745" s="6"/>
      <c r="AQ13745" s="6"/>
      <c r="AR13745" s="6"/>
      <c r="AS13745" s="6"/>
      <c r="AT13745" s="6"/>
    </row>
    <row r="13746" spans="1:46" ht="14.25" customHeight="1">
      <c r="A13746" s="7" t="s">
        <v>159</v>
      </c>
      <c r="B13746" s="7">
        <v>7987</v>
      </c>
      <c r="C13746" s="8">
        <v>196667</v>
      </c>
      <c r="D13746" s="8" t="s">
        <v>7069</v>
      </c>
      <c r="E13746" s="8" t="str">
        <f t="shared" si="214"/>
        <v>RELIANCE INDUSTRIES 14</v>
      </c>
      <c r="F13746" s="8" t="s">
        <v>4034</v>
      </c>
      <c r="G13746" s="8">
        <v>1973</v>
      </c>
      <c r="H13746" s="8">
        <v>47</v>
      </c>
      <c r="I13746" s="8" t="s">
        <v>117</v>
      </c>
      <c r="J13746" s="8" t="s">
        <v>7350</v>
      </c>
      <c r="K13746" s="6" t="s">
        <v>7350</v>
      </c>
      <c r="L13746" s="7" t="s">
        <v>69</v>
      </c>
      <c r="M13746" s="6"/>
      <c r="N13746" s="6"/>
      <c r="O13746" s="6"/>
      <c r="P13746" s="6"/>
      <c r="Q13746" s="6"/>
      <c r="R13746" s="6"/>
      <c r="S13746" s="6"/>
      <c r="T13746" s="6"/>
      <c r="U13746" s="6"/>
      <c r="V13746" s="6"/>
      <c r="W13746" s="8" t="s">
        <v>70</v>
      </c>
      <c r="Z13746" s="8" t="s">
        <v>2545</v>
      </c>
      <c r="AP13746" s="6"/>
      <c r="AQ13746" s="6"/>
      <c r="AR13746" s="6"/>
      <c r="AS13746" s="6"/>
      <c r="AT13746" s="6"/>
    </row>
    <row r="13747" spans="1:46" ht="14.25" customHeight="1">
      <c r="A13747" s="7" t="s">
        <v>159</v>
      </c>
      <c r="B13747" s="7">
        <v>8050</v>
      </c>
      <c r="C13747" s="8">
        <v>196667</v>
      </c>
      <c r="D13747" s="8" t="s">
        <v>7069</v>
      </c>
      <c r="E13747" s="8" t="str">
        <f t="shared" si="214"/>
        <v>RELIANCE INDUSTRIES 15</v>
      </c>
      <c r="F13747" s="8" t="s">
        <v>4034</v>
      </c>
      <c r="G13747" s="8">
        <v>1973</v>
      </c>
      <c r="H13747" s="8">
        <v>47</v>
      </c>
      <c r="I13747" s="8" t="s">
        <v>119</v>
      </c>
      <c r="J13747" s="8" t="s">
        <v>7350</v>
      </c>
      <c r="K13747" s="6" t="s">
        <v>7350</v>
      </c>
      <c r="L13747" s="7" t="s">
        <v>69</v>
      </c>
      <c r="M13747" s="6"/>
      <c r="N13747" s="6"/>
      <c r="O13747" s="6"/>
      <c r="P13747" s="6"/>
      <c r="Q13747" s="6"/>
      <c r="R13747" s="6"/>
      <c r="S13747" s="6"/>
      <c r="T13747" s="6"/>
      <c r="U13747" s="6"/>
      <c r="V13747" s="6"/>
      <c r="W13747" s="8" t="s">
        <v>70</v>
      </c>
      <c r="Z13747" s="8" t="s">
        <v>1147</v>
      </c>
      <c r="AP13747" s="6"/>
      <c r="AQ13747" s="6"/>
      <c r="AR13747" s="6"/>
      <c r="AS13747" s="6"/>
      <c r="AT13747" s="6"/>
    </row>
    <row r="13748" spans="1:46" ht="14.25" customHeight="1">
      <c r="A13748" s="7" t="s">
        <v>159</v>
      </c>
      <c r="B13748" s="7">
        <v>7961</v>
      </c>
      <c r="C13748" s="8">
        <v>196667</v>
      </c>
      <c r="D13748" s="8" t="s">
        <v>7069</v>
      </c>
      <c r="E13748" s="8" t="str">
        <f t="shared" si="214"/>
        <v>RELIANCE INDUSTRIES 14</v>
      </c>
      <c r="F13748" s="8" t="s">
        <v>4034</v>
      </c>
      <c r="G13748" s="8">
        <v>1973</v>
      </c>
      <c r="H13748" s="8">
        <v>47</v>
      </c>
      <c r="I13748" s="8" t="s">
        <v>117</v>
      </c>
      <c r="J13748" s="8" t="s">
        <v>7351</v>
      </c>
      <c r="K13748" s="6" t="s">
        <v>7351</v>
      </c>
      <c r="L13748" s="7" t="s">
        <v>69</v>
      </c>
      <c r="M13748" s="6"/>
      <c r="N13748" s="6"/>
      <c r="O13748" s="6"/>
      <c r="P13748" s="6"/>
      <c r="Q13748" s="6"/>
      <c r="R13748" s="6"/>
      <c r="S13748" s="6"/>
      <c r="T13748" s="6"/>
      <c r="U13748" s="6"/>
      <c r="V13748" s="6"/>
      <c r="W13748" s="8" t="s">
        <v>70</v>
      </c>
      <c r="Z13748" s="8" t="s">
        <v>2545</v>
      </c>
      <c r="AP13748" s="6"/>
      <c r="AQ13748" s="6"/>
      <c r="AR13748" s="6"/>
      <c r="AS13748" s="6"/>
      <c r="AT13748" s="6"/>
    </row>
    <row r="13749" spans="1:46" ht="14.25" customHeight="1">
      <c r="A13749" s="7" t="s">
        <v>159</v>
      </c>
      <c r="B13749" s="7">
        <v>8052</v>
      </c>
      <c r="C13749" s="8">
        <v>196667</v>
      </c>
      <c r="D13749" s="8" t="s">
        <v>7069</v>
      </c>
      <c r="E13749" s="8" t="str">
        <f t="shared" si="214"/>
        <v>RELIANCE INDUSTRIES 15</v>
      </c>
      <c r="F13749" s="8" t="s">
        <v>4034</v>
      </c>
      <c r="G13749" s="8">
        <v>1973</v>
      </c>
      <c r="H13749" s="8">
        <v>47</v>
      </c>
      <c r="I13749" s="8" t="s">
        <v>119</v>
      </c>
      <c r="J13749" s="8" t="s">
        <v>7351</v>
      </c>
      <c r="K13749" s="6" t="s">
        <v>7351</v>
      </c>
      <c r="L13749" s="7" t="s">
        <v>69</v>
      </c>
      <c r="M13749" s="6"/>
      <c r="N13749" s="6"/>
      <c r="O13749" s="6"/>
      <c r="P13749" s="6"/>
      <c r="Q13749" s="6"/>
      <c r="R13749" s="6"/>
      <c r="S13749" s="6"/>
      <c r="T13749" s="6"/>
      <c r="U13749" s="6"/>
      <c r="V13749" s="6"/>
      <c r="W13749" s="8" t="s">
        <v>70</v>
      </c>
      <c r="Z13749" s="8" t="s">
        <v>1147</v>
      </c>
      <c r="AP13749" s="6"/>
      <c r="AQ13749" s="6"/>
      <c r="AR13749" s="6"/>
      <c r="AS13749" s="6"/>
      <c r="AT13749" s="6"/>
    </row>
    <row r="13750" spans="1:46" ht="14.25" customHeight="1">
      <c r="A13750" s="7" t="s">
        <v>159</v>
      </c>
      <c r="B13750" s="7">
        <v>8147</v>
      </c>
      <c r="C13750" s="8">
        <v>196667</v>
      </c>
      <c r="D13750" s="8" t="s">
        <v>7069</v>
      </c>
      <c r="E13750" s="8" t="str">
        <f t="shared" si="214"/>
        <v>RELIANCE INDUSTRIES 16</v>
      </c>
      <c r="F13750" s="8" t="s">
        <v>4034</v>
      </c>
      <c r="G13750" s="8">
        <v>1973</v>
      </c>
      <c r="H13750" s="8">
        <v>47</v>
      </c>
      <c r="I13750" s="8" t="s">
        <v>52</v>
      </c>
      <c r="J13750" s="8" t="s">
        <v>7351</v>
      </c>
      <c r="K13750" s="6" t="s">
        <v>7351</v>
      </c>
      <c r="L13750" s="7" t="s">
        <v>69</v>
      </c>
      <c r="M13750" s="6"/>
      <c r="N13750" s="6"/>
      <c r="O13750" s="6"/>
      <c r="P13750" s="6"/>
      <c r="Q13750" s="6"/>
      <c r="R13750" s="6"/>
      <c r="S13750" s="6"/>
      <c r="T13750" s="6"/>
      <c r="U13750" s="6"/>
      <c r="V13750" s="6"/>
      <c r="W13750" s="8" t="s">
        <v>70</v>
      </c>
      <c r="Z13750" s="8" t="s">
        <v>1147</v>
      </c>
      <c r="AP13750" s="6"/>
      <c r="AQ13750" s="6"/>
      <c r="AR13750" s="6"/>
      <c r="AS13750" s="6"/>
      <c r="AT13750" s="6"/>
    </row>
    <row r="13751" spans="1:46" ht="14.25" customHeight="1">
      <c r="A13751" s="7" t="s">
        <v>159</v>
      </c>
      <c r="B13751" s="7">
        <v>8247</v>
      </c>
      <c r="C13751" s="8">
        <v>196667</v>
      </c>
      <c r="D13751" s="8" t="s">
        <v>7069</v>
      </c>
      <c r="E13751" s="8" t="str">
        <f t="shared" si="214"/>
        <v>RELIANCE INDUSTRIES 17</v>
      </c>
      <c r="F13751" s="8" t="s">
        <v>4034</v>
      </c>
      <c r="G13751" s="8">
        <v>1973</v>
      </c>
      <c r="H13751" s="8">
        <v>47</v>
      </c>
      <c r="I13751" s="8" t="s">
        <v>54</v>
      </c>
      <c r="J13751" s="8" t="s">
        <v>7351</v>
      </c>
      <c r="K13751" s="6" t="s">
        <v>7351</v>
      </c>
      <c r="L13751" s="7" t="s">
        <v>69</v>
      </c>
      <c r="M13751" s="6"/>
      <c r="N13751" s="6"/>
      <c r="O13751" s="6"/>
      <c r="P13751" s="6"/>
      <c r="Q13751" s="6"/>
      <c r="R13751" s="6"/>
      <c r="S13751" s="6"/>
      <c r="T13751" s="6"/>
      <c r="U13751" s="6"/>
      <c r="V13751" s="6"/>
      <c r="W13751" s="8" t="s">
        <v>70</v>
      </c>
      <c r="Z13751" s="8" t="s">
        <v>1147</v>
      </c>
      <c r="AP13751" s="6"/>
      <c r="AQ13751" s="6"/>
      <c r="AR13751" s="6"/>
      <c r="AS13751" s="6"/>
      <c r="AT13751" s="6"/>
    </row>
    <row r="13752" spans="1:46" ht="14.25" customHeight="1">
      <c r="A13752" s="7" t="s">
        <v>159</v>
      </c>
      <c r="B13752" s="7">
        <v>8333</v>
      </c>
      <c r="C13752" s="8">
        <v>196667</v>
      </c>
      <c r="D13752" s="8" t="s">
        <v>7069</v>
      </c>
      <c r="E13752" s="8" t="str">
        <f t="shared" si="214"/>
        <v>RELIANCE INDUSTRIES 18</v>
      </c>
      <c r="F13752" s="8" t="s">
        <v>4034</v>
      </c>
      <c r="G13752" s="8">
        <v>1973</v>
      </c>
      <c r="H13752" s="8">
        <v>47</v>
      </c>
      <c r="I13752" s="8" t="s">
        <v>56</v>
      </c>
      <c r="J13752" s="8" t="s">
        <v>7351</v>
      </c>
      <c r="K13752" s="6" t="s">
        <v>7351</v>
      </c>
      <c r="L13752" s="7" t="s">
        <v>69</v>
      </c>
      <c r="M13752" s="6"/>
      <c r="N13752" s="6"/>
      <c r="O13752" s="6"/>
      <c r="P13752" s="6"/>
      <c r="Q13752" s="6"/>
      <c r="R13752" s="6"/>
      <c r="S13752" s="6"/>
      <c r="T13752" s="6"/>
      <c r="U13752" s="6"/>
      <c r="V13752" s="6"/>
      <c r="W13752" s="8" t="s">
        <v>70</v>
      </c>
      <c r="Z13752" s="8" t="s">
        <v>1147</v>
      </c>
      <c r="AP13752" s="6"/>
      <c r="AQ13752" s="6"/>
      <c r="AR13752" s="6"/>
      <c r="AS13752" s="6"/>
      <c r="AT13752" s="6"/>
    </row>
    <row r="13753" spans="1:46" ht="14.25" customHeight="1">
      <c r="A13753" s="7" t="s">
        <v>38</v>
      </c>
      <c r="B13753" s="7">
        <v>5251</v>
      </c>
      <c r="C13753" s="8">
        <v>196667</v>
      </c>
      <c r="D13753" s="8" t="s">
        <v>7073</v>
      </c>
      <c r="E13753" s="8" t="str">
        <f t="shared" si="214"/>
        <v>Reliance Industries 19</v>
      </c>
      <c r="F13753" s="8" t="s">
        <v>4034</v>
      </c>
      <c r="G13753" s="8">
        <v>1973</v>
      </c>
      <c r="H13753" s="8">
        <v>47</v>
      </c>
      <c r="I13753" s="8" t="s">
        <v>41</v>
      </c>
      <c r="J13753" s="8" t="s">
        <v>7351</v>
      </c>
      <c r="K13753" s="6" t="s">
        <v>7351</v>
      </c>
      <c r="L13753" s="7" t="s">
        <v>69</v>
      </c>
      <c r="M13753" s="6"/>
      <c r="N13753" s="6"/>
      <c r="O13753" s="6"/>
      <c r="P13753" s="6"/>
      <c r="Q13753" s="6"/>
      <c r="R13753" s="6"/>
      <c r="S13753" s="6"/>
      <c r="T13753" s="6"/>
      <c r="U13753" s="6"/>
      <c r="V13753" s="6"/>
      <c r="W13753" s="8" t="s">
        <v>70</v>
      </c>
      <c r="X13753" s="8">
        <v>55.462175392827156</v>
      </c>
      <c r="Y13753" s="8">
        <v>26.5</v>
      </c>
      <c r="AP13753" s="6"/>
      <c r="AQ13753" s="6"/>
      <c r="AR13753" s="6"/>
      <c r="AS13753" s="6"/>
      <c r="AT13753" s="6"/>
    </row>
    <row r="13754" spans="1:46" ht="14.25" customHeight="1">
      <c r="A13754" s="7" t="s">
        <v>38</v>
      </c>
      <c r="B13754" s="7">
        <v>5252</v>
      </c>
      <c r="C13754" s="8">
        <v>196667</v>
      </c>
      <c r="D13754" s="8" t="s">
        <v>7073</v>
      </c>
      <c r="E13754" s="8" t="str">
        <f t="shared" si="214"/>
        <v>Reliance Industries 19</v>
      </c>
      <c r="F13754" s="8" t="s">
        <v>4034</v>
      </c>
      <c r="G13754" s="8">
        <v>1973</v>
      </c>
      <c r="H13754" s="8">
        <v>47</v>
      </c>
      <c r="I13754" s="8" t="s">
        <v>41</v>
      </c>
      <c r="J13754" s="8" t="s">
        <v>7351</v>
      </c>
      <c r="K13754" s="6" t="s">
        <v>7352</v>
      </c>
      <c r="L13754" s="7" t="s">
        <v>69</v>
      </c>
      <c r="M13754" s="6"/>
      <c r="N13754" s="6"/>
      <c r="O13754" s="6"/>
      <c r="P13754" s="6"/>
      <c r="Q13754" s="6"/>
      <c r="R13754" s="6"/>
      <c r="S13754" s="6"/>
      <c r="T13754" s="6"/>
      <c r="U13754" s="6"/>
      <c r="V13754" s="6"/>
      <c r="W13754" s="8" t="s">
        <v>70</v>
      </c>
      <c r="X13754" s="8">
        <v>55.462175392827156</v>
      </c>
      <c r="Y13754" s="8">
        <v>26.5</v>
      </c>
      <c r="AP13754" s="6"/>
      <c r="AQ13754" s="6"/>
      <c r="AR13754" s="6"/>
      <c r="AS13754" s="6"/>
      <c r="AT13754" s="6"/>
    </row>
    <row r="13755" spans="1:46" ht="14.25" customHeight="1">
      <c r="A13755" s="7" t="s">
        <v>159</v>
      </c>
      <c r="B13755" s="7">
        <v>7952</v>
      </c>
      <c r="C13755" s="8">
        <v>196667</v>
      </c>
      <c r="D13755" s="8" t="s">
        <v>7069</v>
      </c>
      <c r="E13755" s="8" t="str">
        <f t="shared" si="214"/>
        <v>RELIANCE INDUSTRIES 14</v>
      </c>
      <c r="F13755" s="8" t="s">
        <v>4034</v>
      </c>
      <c r="G13755" s="8">
        <v>1973</v>
      </c>
      <c r="H13755" s="8">
        <v>47</v>
      </c>
      <c r="I13755" s="8" t="s">
        <v>117</v>
      </c>
      <c r="J13755" s="8" t="s">
        <v>7352</v>
      </c>
      <c r="K13755" s="6" t="s">
        <v>7352</v>
      </c>
      <c r="L13755" s="7" t="s">
        <v>69</v>
      </c>
      <c r="M13755" s="6"/>
      <c r="N13755" s="6"/>
      <c r="O13755" s="6"/>
      <c r="P13755" s="6"/>
      <c r="Q13755" s="6"/>
      <c r="R13755" s="6"/>
      <c r="S13755" s="6"/>
      <c r="T13755" s="6"/>
      <c r="U13755" s="6"/>
      <c r="V13755" s="6"/>
      <c r="W13755" s="8" t="s">
        <v>70</v>
      </c>
      <c r="Z13755" s="8" t="s">
        <v>2545</v>
      </c>
      <c r="AP13755" s="6"/>
      <c r="AQ13755" s="6"/>
      <c r="AR13755" s="6"/>
      <c r="AS13755" s="6"/>
      <c r="AT13755" s="6"/>
    </row>
    <row r="13756" spans="1:46" ht="14.25" customHeight="1">
      <c r="A13756" s="7" t="s">
        <v>159</v>
      </c>
      <c r="B13756" s="7">
        <v>8051</v>
      </c>
      <c r="C13756" s="8">
        <v>196667</v>
      </c>
      <c r="D13756" s="8" t="s">
        <v>7069</v>
      </c>
      <c r="E13756" s="8" t="str">
        <f t="shared" si="214"/>
        <v>RELIANCE INDUSTRIES 15</v>
      </c>
      <c r="F13756" s="8" t="s">
        <v>4034</v>
      </c>
      <c r="G13756" s="8">
        <v>1973</v>
      </c>
      <c r="H13756" s="8">
        <v>47</v>
      </c>
      <c r="I13756" s="8" t="s">
        <v>119</v>
      </c>
      <c r="J13756" s="8" t="s">
        <v>7352</v>
      </c>
      <c r="K13756" s="6" t="s">
        <v>7352</v>
      </c>
      <c r="L13756" s="7" t="s">
        <v>69</v>
      </c>
      <c r="M13756" s="6"/>
      <c r="N13756" s="6"/>
      <c r="O13756" s="6"/>
      <c r="P13756" s="6"/>
      <c r="Q13756" s="6"/>
      <c r="R13756" s="6"/>
      <c r="S13756" s="6"/>
      <c r="T13756" s="6"/>
      <c r="U13756" s="6"/>
      <c r="V13756" s="6"/>
      <c r="W13756" s="8" t="s">
        <v>70</v>
      </c>
      <c r="Z13756" s="8" t="s">
        <v>1147</v>
      </c>
      <c r="AP13756" s="6"/>
      <c r="AQ13756" s="6"/>
      <c r="AR13756" s="6"/>
      <c r="AS13756" s="6"/>
      <c r="AT13756" s="6"/>
    </row>
    <row r="13757" spans="1:46" ht="14.25" customHeight="1">
      <c r="A13757" s="7" t="s">
        <v>159</v>
      </c>
      <c r="B13757" s="7">
        <v>8148</v>
      </c>
      <c r="C13757" s="8">
        <v>196667</v>
      </c>
      <c r="D13757" s="8" t="s">
        <v>7069</v>
      </c>
      <c r="E13757" s="8" t="str">
        <f t="shared" si="214"/>
        <v>RELIANCE INDUSTRIES 16</v>
      </c>
      <c r="F13757" s="8" t="s">
        <v>4034</v>
      </c>
      <c r="G13757" s="8">
        <v>1973</v>
      </c>
      <c r="H13757" s="8">
        <v>47</v>
      </c>
      <c r="I13757" s="8" t="s">
        <v>52</v>
      </c>
      <c r="J13757" s="8" t="s">
        <v>7352</v>
      </c>
      <c r="K13757" s="6" t="s">
        <v>7352</v>
      </c>
      <c r="L13757" s="7" t="s">
        <v>69</v>
      </c>
      <c r="M13757" s="6"/>
      <c r="N13757" s="6"/>
      <c r="O13757" s="6"/>
      <c r="P13757" s="6"/>
      <c r="Q13757" s="6"/>
      <c r="R13757" s="6"/>
      <c r="S13757" s="6"/>
      <c r="T13757" s="6"/>
      <c r="U13757" s="6"/>
      <c r="V13757" s="6"/>
      <c r="W13757" s="8" t="s">
        <v>70</v>
      </c>
      <c r="Z13757" s="8" t="s">
        <v>1147</v>
      </c>
      <c r="AP13757" s="6"/>
      <c r="AQ13757" s="6"/>
      <c r="AR13757" s="6"/>
      <c r="AS13757" s="6"/>
      <c r="AT13757" s="6"/>
    </row>
    <row r="13758" spans="1:46" ht="14.25" customHeight="1">
      <c r="A13758" s="7" t="s">
        <v>159</v>
      </c>
      <c r="B13758" s="7">
        <v>8248</v>
      </c>
      <c r="C13758" s="8">
        <v>196667</v>
      </c>
      <c r="D13758" s="8" t="s">
        <v>7069</v>
      </c>
      <c r="E13758" s="8" t="str">
        <f t="shared" si="214"/>
        <v>RELIANCE INDUSTRIES 17</v>
      </c>
      <c r="F13758" s="8" t="s">
        <v>4034</v>
      </c>
      <c r="G13758" s="8">
        <v>1973</v>
      </c>
      <c r="H13758" s="8">
        <v>47</v>
      </c>
      <c r="I13758" s="8" t="s">
        <v>54</v>
      </c>
      <c r="J13758" s="8" t="s">
        <v>7352</v>
      </c>
      <c r="K13758" s="6" t="s">
        <v>7352</v>
      </c>
      <c r="L13758" s="7" t="s">
        <v>69</v>
      </c>
      <c r="M13758" s="6"/>
      <c r="N13758" s="6"/>
      <c r="O13758" s="6"/>
      <c r="P13758" s="6"/>
      <c r="Q13758" s="6"/>
      <c r="R13758" s="6"/>
      <c r="S13758" s="6"/>
      <c r="T13758" s="6"/>
      <c r="U13758" s="6"/>
      <c r="V13758" s="6"/>
      <c r="W13758" s="8" t="s">
        <v>70</v>
      </c>
      <c r="Z13758" s="8" t="s">
        <v>1147</v>
      </c>
      <c r="AP13758" s="6"/>
      <c r="AQ13758" s="6"/>
      <c r="AR13758" s="6"/>
      <c r="AS13758" s="6"/>
      <c r="AT13758" s="6"/>
    </row>
    <row r="13759" spans="1:46" ht="14.25" customHeight="1">
      <c r="A13759" s="7" t="s">
        <v>159</v>
      </c>
      <c r="B13759" s="7">
        <v>8334</v>
      </c>
      <c r="C13759" s="8">
        <v>196667</v>
      </c>
      <c r="D13759" s="8" t="s">
        <v>7069</v>
      </c>
      <c r="E13759" s="8" t="str">
        <f t="shared" si="214"/>
        <v>RELIANCE INDUSTRIES 18</v>
      </c>
      <c r="F13759" s="8" t="s">
        <v>4034</v>
      </c>
      <c r="G13759" s="8">
        <v>1973</v>
      </c>
      <c r="H13759" s="8">
        <v>47</v>
      </c>
      <c r="I13759" s="8" t="s">
        <v>56</v>
      </c>
      <c r="J13759" s="8" t="s">
        <v>7352</v>
      </c>
      <c r="K13759" s="6" t="s">
        <v>7352</v>
      </c>
      <c r="L13759" s="7" t="s">
        <v>69</v>
      </c>
      <c r="M13759" s="6"/>
      <c r="N13759" s="6"/>
      <c r="O13759" s="6"/>
      <c r="P13759" s="6"/>
      <c r="Q13759" s="6"/>
      <c r="R13759" s="6"/>
      <c r="S13759" s="6"/>
      <c r="T13759" s="6"/>
      <c r="U13759" s="6"/>
      <c r="V13759" s="6"/>
      <c r="W13759" s="8" t="s">
        <v>70</v>
      </c>
      <c r="Z13759" s="8" t="s">
        <v>1147</v>
      </c>
      <c r="AP13759" s="6"/>
      <c r="AQ13759" s="6"/>
      <c r="AR13759" s="6"/>
      <c r="AS13759" s="6"/>
      <c r="AT13759" s="6"/>
    </row>
    <row r="13760" spans="1:46" ht="14.25" customHeight="1">
      <c r="A13760" s="7" t="s">
        <v>38</v>
      </c>
      <c r="B13760" s="7">
        <v>5253</v>
      </c>
      <c r="C13760" s="8">
        <v>196667</v>
      </c>
      <c r="D13760" s="8" t="s">
        <v>7073</v>
      </c>
      <c r="E13760" s="8" t="str">
        <f t="shared" si="214"/>
        <v>Reliance Industries 19</v>
      </c>
      <c r="F13760" s="8" t="s">
        <v>4034</v>
      </c>
      <c r="G13760" s="8">
        <v>1973</v>
      </c>
      <c r="H13760" s="8">
        <v>47</v>
      </c>
      <c r="I13760" s="8" t="s">
        <v>41</v>
      </c>
      <c r="J13760" s="8" t="s">
        <v>7353</v>
      </c>
      <c r="K13760" s="8" t="s">
        <v>7353</v>
      </c>
      <c r="L13760" s="7" t="s">
        <v>48</v>
      </c>
      <c r="M13760" s="6"/>
      <c r="N13760" s="6"/>
      <c r="O13760" s="6"/>
      <c r="P13760" s="6"/>
      <c r="Q13760" s="6"/>
      <c r="R13760" s="6"/>
      <c r="S13760" s="6"/>
      <c r="T13760" s="6"/>
      <c r="U13760" s="6"/>
      <c r="V13760" s="6"/>
      <c r="W13760" s="8" t="s">
        <v>49</v>
      </c>
      <c r="X13760" s="8">
        <v>49.666280586541916</v>
      </c>
      <c r="Y13760" s="8">
        <v>0</v>
      </c>
      <c r="AP13760" s="6"/>
      <c r="AQ13760" s="6"/>
      <c r="AR13760" s="6"/>
      <c r="AS13760" s="6"/>
      <c r="AT13760" s="6"/>
    </row>
    <row r="13761" spans="1:46" ht="14.25" customHeight="1">
      <c r="A13761" s="7" t="s">
        <v>159</v>
      </c>
      <c r="B13761" s="7">
        <v>7933</v>
      </c>
      <c r="C13761" s="8">
        <v>196667</v>
      </c>
      <c r="D13761" s="8" t="s">
        <v>7069</v>
      </c>
      <c r="E13761" s="8" t="str">
        <f t="shared" si="214"/>
        <v>RELIANCE INDUSTRIES 14</v>
      </c>
      <c r="F13761" s="8" t="s">
        <v>4034</v>
      </c>
      <c r="G13761" s="8">
        <v>1973</v>
      </c>
      <c r="H13761" s="8">
        <v>47</v>
      </c>
      <c r="I13761" s="8" t="s">
        <v>117</v>
      </c>
      <c r="J13761" s="8" t="s">
        <v>7354</v>
      </c>
      <c r="K13761" s="8" t="s">
        <v>7355</v>
      </c>
      <c r="L13761" s="7" t="s">
        <v>48</v>
      </c>
      <c r="M13761" s="6"/>
      <c r="N13761" s="6"/>
      <c r="O13761" s="6"/>
      <c r="P13761" s="6"/>
      <c r="Q13761" s="6"/>
      <c r="R13761" s="6"/>
      <c r="S13761" s="6"/>
      <c r="T13761" s="6"/>
      <c r="U13761" s="6"/>
      <c r="V13761" s="6"/>
      <c r="W13761" s="8" t="s">
        <v>49</v>
      </c>
      <c r="Z13761" s="8" t="s">
        <v>2545</v>
      </c>
      <c r="AP13761" s="6"/>
      <c r="AQ13761" s="6"/>
      <c r="AR13761" s="6"/>
      <c r="AS13761" s="6"/>
      <c r="AT13761" s="6"/>
    </row>
    <row r="13762" spans="1:46" ht="14.25" customHeight="1">
      <c r="A13762" s="7" t="s">
        <v>159</v>
      </c>
      <c r="B13762" s="7">
        <v>7906</v>
      </c>
      <c r="C13762" s="8">
        <v>196667</v>
      </c>
      <c r="D13762" s="8" t="s">
        <v>7069</v>
      </c>
      <c r="E13762" s="8" t="str">
        <f t="shared" ref="E13762:E13825" si="215">CONCATENATE(LEFT(D13762,20),RIGHT(I13762,2))</f>
        <v>RELIANCE INDUSTRIES 14</v>
      </c>
      <c r="F13762" s="8" t="s">
        <v>4034</v>
      </c>
      <c r="G13762" s="8">
        <v>1973</v>
      </c>
      <c r="H13762" s="8">
        <v>47</v>
      </c>
      <c r="I13762" s="8" t="s">
        <v>117</v>
      </c>
      <c r="J13762" s="8" t="s">
        <v>7356</v>
      </c>
      <c r="K13762" s="8" t="s">
        <v>7357</v>
      </c>
      <c r="L13762" s="7" t="s">
        <v>48</v>
      </c>
      <c r="M13762" s="6"/>
      <c r="N13762" s="6"/>
      <c r="O13762" s="6"/>
      <c r="P13762" s="6"/>
      <c r="Q13762" s="6"/>
      <c r="R13762" s="6"/>
      <c r="S13762" s="6"/>
      <c r="T13762" s="6"/>
      <c r="U13762" s="6"/>
      <c r="V13762" s="6"/>
      <c r="W13762" s="8" t="s">
        <v>49</v>
      </c>
      <c r="Z13762" s="8" t="s">
        <v>2545</v>
      </c>
      <c r="AP13762" s="6"/>
      <c r="AQ13762" s="6"/>
      <c r="AR13762" s="6"/>
      <c r="AS13762" s="6"/>
      <c r="AT13762" s="6"/>
    </row>
    <row r="13763" spans="1:46" ht="14.25" customHeight="1">
      <c r="A13763" s="7" t="s">
        <v>159</v>
      </c>
      <c r="B13763" s="7">
        <v>8053</v>
      </c>
      <c r="C13763" s="8">
        <v>196667</v>
      </c>
      <c r="D13763" s="8" t="s">
        <v>7069</v>
      </c>
      <c r="E13763" s="8" t="str">
        <f t="shared" si="215"/>
        <v>RELIANCE INDUSTRIES 15</v>
      </c>
      <c r="F13763" s="8" t="s">
        <v>4034</v>
      </c>
      <c r="G13763" s="8">
        <v>1973</v>
      </c>
      <c r="H13763" s="8">
        <v>47</v>
      </c>
      <c r="I13763" s="8" t="s">
        <v>119</v>
      </c>
      <c r="J13763" s="8" t="s">
        <v>7356</v>
      </c>
      <c r="K13763" s="8" t="s">
        <v>7357</v>
      </c>
      <c r="L13763" s="7" t="s">
        <v>48</v>
      </c>
      <c r="M13763" s="6"/>
      <c r="N13763" s="6"/>
      <c r="O13763" s="6"/>
      <c r="P13763" s="6"/>
      <c r="Q13763" s="6"/>
      <c r="R13763" s="6"/>
      <c r="S13763" s="6"/>
      <c r="T13763" s="6"/>
      <c r="U13763" s="6"/>
      <c r="V13763" s="6"/>
      <c r="W13763" s="8" t="s">
        <v>49</v>
      </c>
      <c r="Z13763" s="8" t="s">
        <v>1147</v>
      </c>
      <c r="AP13763" s="6"/>
      <c r="AQ13763" s="6"/>
      <c r="AR13763" s="6"/>
      <c r="AS13763" s="6"/>
      <c r="AT13763" s="6"/>
    </row>
    <row r="13764" spans="1:46" ht="14.25" customHeight="1">
      <c r="A13764" s="7" t="s">
        <v>159</v>
      </c>
      <c r="B13764" s="7">
        <v>8149</v>
      </c>
      <c r="C13764" s="8">
        <v>196667</v>
      </c>
      <c r="D13764" s="8" t="s">
        <v>7069</v>
      </c>
      <c r="E13764" s="8" t="str">
        <f t="shared" si="215"/>
        <v>RELIANCE INDUSTRIES 16</v>
      </c>
      <c r="F13764" s="8" t="s">
        <v>4034</v>
      </c>
      <c r="G13764" s="8">
        <v>1973</v>
      </c>
      <c r="H13764" s="8">
        <v>47</v>
      </c>
      <c r="I13764" s="8" t="s">
        <v>52</v>
      </c>
      <c r="J13764" s="8" t="s">
        <v>7356</v>
      </c>
      <c r="K13764" s="8" t="s">
        <v>7357</v>
      </c>
      <c r="L13764" s="7" t="s">
        <v>48</v>
      </c>
      <c r="M13764" s="6"/>
      <c r="N13764" s="6"/>
      <c r="O13764" s="6"/>
      <c r="P13764" s="6"/>
      <c r="Q13764" s="6"/>
      <c r="R13764" s="6"/>
      <c r="S13764" s="6"/>
      <c r="T13764" s="6"/>
      <c r="U13764" s="6"/>
      <c r="V13764" s="6"/>
      <c r="W13764" s="8" t="s">
        <v>49</v>
      </c>
      <c r="Z13764" s="8" t="s">
        <v>1147</v>
      </c>
      <c r="AP13764" s="6"/>
      <c r="AQ13764" s="6"/>
      <c r="AR13764" s="6"/>
      <c r="AS13764" s="6"/>
      <c r="AT13764" s="6"/>
    </row>
    <row r="13765" spans="1:46" ht="14.25" customHeight="1">
      <c r="A13765" s="7" t="s">
        <v>159</v>
      </c>
      <c r="B13765" s="7">
        <v>8249</v>
      </c>
      <c r="C13765" s="8">
        <v>196667</v>
      </c>
      <c r="D13765" s="8" t="s">
        <v>7069</v>
      </c>
      <c r="E13765" s="8" t="str">
        <f t="shared" si="215"/>
        <v>RELIANCE INDUSTRIES 17</v>
      </c>
      <c r="F13765" s="8" t="s">
        <v>4034</v>
      </c>
      <c r="G13765" s="8">
        <v>1973</v>
      </c>
      <c r="H13765" s="8">
        <v>47</v>
      </c>
      <c r="I13765" s="8" t="s">
        <v>54</v>
      </c>
      <c r="J13765" s="8" t="s">
        <v>7356</v>
      </c>
      <c r="K13765" s="8" t="s">
        <v>7357</v>
      </c>
      <c r="L13765" s="7" t="s">
        <v>48</v>
      </c>
      <c r="M13765" s="6"/>
      <c r="N13765" s="6"/>
      <c r="O13765" s="6"/>
      <c r="P13765" s="6"/>
      <c r="Q13765" s="6"/>
      <c r="R13765" s="6"/>
      <c r="S13765" s="6"/>
      <c r="T13765" s="6"/>
      <c r="U13765" s="6"/>
      <c r="V13765" s="6"/>
      <c r="W13765" s="8" t="s">
        <v>49</v>
      </c>
      <c r="Z13765" s="8" t="s">
        <v>1147</v>
      </c>
      <c r="AP13765" s="6"/>
      <c r="AQ13765" s="6"/>
      <c r="AR13765" s="6"/>
      <c r="AS13765" s="6"/>
      <c r="AT13765" s="6"/>
    </row>
    <row r="13766" spans="1:46" ht="14.25" customHeight="1">
      <c r="A13766" s="7" t="s">
        <v>159</v>
      </c>
      <c r="B13766" s="7">
        <v>8335</v>
      </c>
      <c r="C13766" s="8">
        <v>196667</v>
      </c>
      <c r="D13766" s="8" t="s">
        <v>7069</v>
      </c>
      <c r="E13766" s="8" t="str">
        <f t="shared" si="215"/>
        <v>RELIANCE INDUSTRIES 18</v>
      </c>
      <c r="F13766" s="8" t="s">
        <v>4034</v>
      </c>
      <c r="G13766" s="8">
        <v>1973</v>
      </c>
      <c r="H13766" s="8">
        <v>47</v>
      </c>
      <c r="I13766" s="8" t="s">
        <v>56</v>
      </c>
      <c r="J13766" s="8" t="s">
        <v>7356</v>
      </c>
      <c r="K13766" s="8" t="s">
        <v>7357</v>
      </c>
      <c r="L13766" s="7" t="s">
        <v>48</v>
      </c>
      <c r="M13766" s="6"/>
      <c r="N13766" s="6"/>
      <c r="O13766" s="6"/>
      <c r="P13766" s="6"/>
      <c r="Q13766" s="6"/>
      <c r="R13766" s="6"/>
      <c r="S13766" s="6"/>
      <c r="T13766" s="6"/>
      <c r="U13766" s="6"/>
      <c r="V13766" s="6"/>
      <c r="W13766" s="8" t="s">
        <v>49</v>
      </c>
      <c r="Z13766" s="8" t="s">
        <v>1147</v>
      </c>
      <c r="AP13766" s="6"/>
      <c r="AQ13766" s="6"/>
      <c r="AR13766" s="6"/>
      <c r="AS13766" s="6"/>
      <c r="AT13766" s="6"/>
    </row>
    <row r="13767" spans="1:46" ht="14.25" customHeight="1">
      <c r="A13767" s="7" t="s">
        <v>38</v>
      </c>
      <c r="B13767" s="7">
        <v>5254</v>
      </c>
      <c r="C13767" s="8">
        <v>196667</v>
      </c>
      <c r="D13767" s="8" t="s">
        <v>7073</v>
      </c>
      <c r="E13767" s="8" t="str">
        <f t="shared" si="215"/>
        <v>Reliance Industries 19</v>
      </c>
      <c r="F13767" s="8" t="s">
        <v>4034</v>
      </c>
      <c r="G13767" s="8">
        <v>1973</v>
      </c>
      <c r="H13767" s="8">
        <v>47</v>
      </c>
      <c r="I13767" s="8" t="s">
        <v>41</v>
      </c>
      <c r="J13767" s="8" t="s">
        <v>7356</v>
      </c>
      <c r="K13767" s="8" t="s">
        <v>7356</v>
      </c>
      <c r="L13767" s="7" t="s">
        <v>48</v>
      </c>
      <c r="M13767" s="6"/>
      <c r="N13767" s="6"/>
      <c r="O13767" s="6"/>
      <c r="P13767" s="6"/>
      <c r="Q13767" s="6"/>
      <c r="R13767" s="6"/>
      <c r="S13767" s="6"/>
      <c r="T13767" s="6"/>
      <c r="U13767" s="6"/>
      <c r="V13767" s="6"/>
      <c r="W13767" s="8" t="s">
        <v>49</v>
      </c>
      <c r="X13767" s="8">
        <v>49.666280586541916</v>
      </c>
      <c r="Y13767" s="8">
        <v>0</v>
      </c>
      <c r="AP13767" s="6"/>
      <c r="AQ13767" s="6"/>
      <c r="AR13767" s="6"/>
      <c r="AS13767" s="6"/>
      <c r="AT13767" s="6"/>
    </row>
    <row r="13768" spans="1:46" ht="14.25" customHeight="1">
      <c r="A13768" s="7" t="s">
        <v>159</v>
      </c>
      <c r="B13768" s="7">
        <v>7920</v>
      </c>
      <c r="C13768" s="8">
        <v>196667</v>
      </c>
      <c r="D13768" s="8" t="s">
        <v>7069</v>
      </c>
      <c r="E13768" s="8" t="str">
        <f t="shared" si="215"/>
        <v>RELIANCE INDUSTRIES 14</v>
      </c>
      <c r="F13768" s="8" t="s">
        <v>4034</v>
      </c>
      <c r="G13768" s="8">
        <v>1973</v>
      </c>
      <c r="H13768" s="8">
        <v>47</v>
      </c>
      <c r="I13768" s="8" t="s">
        <v>117</v>
      </c>
      <c r="J13768" s="8" t="s">
        <v>7358</v>
      </c>
      <c r="K13768" s="8" t="s">
        <v>7359</v>
      </c>
      <c r="L13768" s="7" t="s">
        <v>48</v>
      </c>
      <c r="M13768" s="6"/>
      <c r="N13768" s="6"/>
      <c r="O13768" s="6"/>
      <c r="P13768" s="6"/>
      <c r="Q13768" s="6"/>
      <c r="R13768" s="6"/>
      <c r="S13768" s="6"/>
      <c r="T13768" s="6"/>
      <c r="U13768" s="6"/>
      <c r="V13768" s="6"/>
      <c r="W13768" s="8" t="s">
        <v>49</v>
      </c>
      <c r="Z13768" s="8" t="s">
        <v>2545</v>
      </c>
      <c r="AP13768" s="6"/>
      <c r="AQ13768" s="6"/>
      <c r="AR13768" s="6"/>
      <c r="AS13768" s="6"/>
      <c r="AT13768" s="6"/>
    </row>
    <row r="13769" spans="1:46" ht="14.25" customHeight="1">
      <c r="A13769" s="7" t="s">
        <v>159</v>
      </c>
      <c r="B13769" s="7">
        <v>7943</v>
      </c>
      <c r="C13769" s="8">
        <v>196667</v>
      </c>
      <c r="D13769" s="8" t="s">
        <v>7069</v>
      </c>
      <c r="E13769" s="8" t="str">
        <f t="shared" si="215"/>
        <v>RELIANCE INDUSTRIES 14</v>
      </c>
      <c r="F13769" s="8" t="s">
        <v>4034</v>
      </c>
      <c r="G13769" s="8">
        <v>1973</v>
      </c>
      <c r="H13769" s="8">
        <v>47</v>
      </c>
      <c r="I13769" s="8" t="s">
        <v>117</v>
      </c>
      <c r="J13769" s="8" t="s">
        <v>7360</v>
      </c>
      <c r="K13769" s="8" t="s">
        <v>7361</v>
      </c>
      <c r="L13769" s="7" t="s">
        <v>48</v>
      </c>
      <c r="M13769" s="6"/>
      <c r="N13769" s="6"/>
      <c r="O13769" s="6"/>
      <c r="P13769" s="6"/>
      <c r="Q13769" s="6"/>
      <c r="R13769" s="6"/>
      <c r="S13769" s="6"/>
      <c r="T13769" s="6"/>
      <c r="U13769" s="6"/>
      <c r="V13769" s="6"/>
      <c r="W13769" s="8" t="s">
        <v>49</v>
      </c>
      <c r="Z13769" s="8" t="s">
        <v>2545</v>
      </c>
      <c r="AP13769" s="6"/>
      <c r="AQ13769" s="6"/>
      <c r="AR13769" s="6"/>
      <c r="AS13769" s="6"/>
      <c r="AT13769" s="6"/>
    </row>
    <row r="13770" spans="1:46" ht="14.25" customHeight="1">
      <c r="A13770" s="7" t="s">
        <v>159</v>
      </c>
      <c r="B13770" s="7">
        <v>8054</v>
      </c>
      <c r="C13770" s="8">
        <v>196667</v>
      </c>
      <c r="D13770" s="8" t="s">
        <v>7069</v>
      </c>
      <c r="E13770" s="8" t="str">
        <f t="shared" si="215"/>
        <v>RELIANCE INDUSTRIES 15</v>
      </c>
      <c r="F13770" s="8" t="s">
        <v>4034</v>
      </c>
      <c r="G13770" s="8">
        <v>1973</v>
      </c>
      <c r="H13770" s="8">
        <v>47</v>
      </c>
      <c r="I13770" s="8" t="s">
        <v>119</v>
      </c>
      <c r="J13770" s="8" t="s">
        <v>7360</v>
      </c>
      <c r="K13770" s="8" t="s">
        <v>7361</v>
      </c>
      <c r="L13770" s="7" t="s">
        <v>48</v>
      </c>
      <c r="M13770" s="6"/>
      <c r="N13770" s="6"/>
      <c r="O13770" s="6"/>
      <c r="P13770" s="6"/>
      <c r="Q13770" s="6"/>
      <c r="R13770" s="6"/>
      <c r="S13770" s="6"/>
      <c r="T13770" s="6"/>
      <c r="U13770" s="6"/>
      <c r="V13770" s="6"/>
      <c r="W13770" s="8" t="s">
        <v>49</v>
      </c>
      <c r="Z13770" s="8" t="s">
        <v>1147</v>
      </c>
      <c r="AP13770" s="6"/>
      <c r="AQ13770" s="6"/>
      <c r="AR13770" s="6"/>
      <c r="AS13770" s="6"/>
      <c r="AT13770" s="6"/>
    </row>
    <row r="13771" spans="1:46" ht="14.25" customHeight="1">
      <c r="A13771" s="7" t="s">
        <v>159</v>
      </c>
      <c r="B13771" s="7">
        <v>8150</v>
      </c>
      <c r="C13771" s="8">
        <v>196667</v>
      </c>
      <c r="D13771" s="8" t="s">
        <v>7069</v>
      </c>
      <c r="E13771" s="8" t="str">
        <f t="shared" si="215"/>
        <v>RELIANCE INDUSTRIES 16</v>
      </c>
      <c r="F13771" s="8" t="s">
        <v>4034</v>
      </c>
      <c r="G13771" s="8">
        <v>1973</v>
      </c>
      <c r="H13771" s="8">
        <v>47</v>
      </c>
      <c r="I13771" s="8" t="s">
        <v>52</v>
      </c>
      <c r="J13771" s="8" t="s">
        <v>7360</v>
      </c>
      <c r="K13771" s="8" t="s">
        <v>7361</v>
      </c>
      <c r="L13771" s="7" t="s">
        <v>48</v>
      </c>
      <c r="M13771" s="6"/>
      <c r="N13771" s="6"/>
      <c r="O13771" s="6"/>
      <c r="P13771" s="6"/>
      <c r="Q13771" s="6"/>
      <c r="R13771" s="6"/>
      <c r="S13771" s="6"/>
      <c r="T13771" s="6"/>
      <c r="U13771" s="6"/>
      <c r="V13771" s="6"/>
      <c r="W13771" s="8" t="s">
        <v>49</v>
      </c>
      <c r="Z13771" s="8" t="s">
        <v>1147</v>
      </c>
      <c r="AP13771" s="6"/>
      <c r="AQ13771" s="6"/>
      <c r="AR13771" s="6"/>
      <c r="AS13771" s="6"/>
      <c r="AT13771" s="6"/>
    </row>
    <row r="13772" spans="1:46" ht="14.25" customHeight="1">
      <c r="A13772" s="7" t="s">
        <v>159</v>
      </c>
      <c r="B13772" s="7">
        <v>8250</v>
      </c>
      <c r="C13772" s="8">
        <v>196667</v>
      </c>
      <c r="D13772" s="8" t="s">
        <v>7069</v>
      </c>
      <c r="E13772" s="8" t="str">
        <f t="shared" si="215"/>
        <v>RELIANCE INDUSTRIES 17</v>
      </c>
      <c r="F13772" s="8" t="s">
        <v>4034</v>
      </c>
      <c r="G13772" s="8">
        <v>1973</v>
      </c>
      <c r="H13772" s="8">
        <v>47</v>
      </c>
      <c r="I13772" s="8" t="s">
        <v>54</v>
      </c>
      <c r="J13772" s="8" t="s">
        <v>7360</v>
      </c>
      <c r="K13772" s="8" t="s">
        <v>7361</v>
      </c>
      <c r="L13772" s="7" t="s">
        <v>48</v>
      </c>
      <c r="M13772" s="6"/>
      <c r="N13772" s="6"/>
      <c r="O13772" s="6"/>
      <c r="P13772" s="6"/>
      <c r="Q13772" s="6"/>
      <c r="R13772" s="6"/>
      <c r="S13772" s="6"/>
      <c r="T13772" s="6"/>
      <c r="U13772" s="6"/>
      <c r="V13772" s="6"/>
      <c r="W13772" s="8" t="s">
        <v>49</v>
      </c>
      <c r="Z13772" s="8" t="s">
        <v>1147</v>
      </c>
      <c r="AP13772" s="6"/>
      <c r="AQ13772" s="6"/>
      <c r="AR13772" s="6"/>
      <c r="AS13772" s="6"/>
      <c r="AT13772" s="6"/>
    </row>
    <row r="13773" spans="1:46" ht="14.25" customHeight="1">
      <c r="A13773" s="7" t="s">
        <v>159</v>
      </c>
      <c r="B13773" s="7">
        <v>8336</v>
      </c>
      <c r="C13773" s="8">
        <v>196667</v>
      </c>
      <c r="D13773" s="8" t="s">
        <v>7069</v>
      </c>
      <c r="E13773" s="8" t="str">
        <f t="shared" si="215"/>
        <v>RELIANCE INDUSTRIES 18</v>
      </c>
      <c r="F13773" s="8" t="s">
        <v>4034</v>
      </c>
      <c r="G13773" s="8">
        <v>1973</v>
      </c>
      <c r="H13773" s="8">
        <v>47</v>
      </c>
      <c r="I13773" s="8" t="s">
        <v>56</v>
      </c>
      <c r="J13773" s="8" t="s">
        <v>7360</v>
      </c>
      <c r="K13773" s="8" t="s">
        <v>7361</v>
      </c>
      <c r="L13773" s="7" t="s">
        <v>48</v>
      </c>
      <c r="M13773" s="6"/>
      <c r="N13773" s="6"/>
      <c r="O13773" s="6"/>
      <c r="P13773" s="6"/>
      <c r="Q13773" s="6"/>
      <c r="R13773" s="6"/>
      <c r="S13773" s="6"/>
      <c r="T13773" s="6"/>
      <c r="U13773" s="6"/>
      <c r="V13773" s="6"/>
      <c r="W13773" s="8" t="s">
        <v>49</v>
      </c>
      <c r="Z13773" s="8" t="s">
        <v>1147</v>
      </c>
      <c r="AP13773" s="6"/>
      <c r="AQ13773" s="6"/>
      <c r="AR13773" s="6"/>
      <c r="AS13773" s="6"/>
      <c r="AT13773" s="6"/>
    </row>
    <row r="13774" spans="1:46" ht="14.25" customHeight="1">
      <c r="A13774" s="7" t="s">
        <v>38</v>
      </c>
      <c r="B13774" s="7">
        <v>5255</v>
      </c>
      <c r="C13774" s="8">
        <v>196667</v>
      </c>
      <c r="D13774" s="8" t="s">
        <v>7073</v>
      </c>
      <c r="E13774" s="8" t="str">
        <f t="shared" si="215"/>
        <v>Reliance Industries 19</v>
      </c>
      <c r="F13774" s="8" t="s">
        <v>4034</v>
      </c>
      <c r="G13774" s="8">
        <v>1973</v>
      </c>
      <c r="H13774" s="8">
        <v>47</v>
      </c>
      <c r="I13774" s="8" t="s">
        <v>41</v>
      </c>
      <c r="J13774" s="8" t="s">
        <v>7360</v>
      </c>
      <c r="K13774" s="8" t="s">
        <v>7360</v>
      </c>
      <c r="L13774" s="7" t="s">
        <v>48</v>
      </c>
      <c r="M13774" s="6"/>
      <c r="N13774" s="6"/>
      <c r="O13774" s="6"/>
      <c r="P13774" s="6"/>
      <c r="Q13774" s="6"/>
      <c r="R13774" s="6"/>
      <c r="S13774" s="6"/>
      <c r="T13774" s="6"/>
      <c r="U13774" s="6"/>
      <c r="V13774" s="6"/>
      <c r="W13774" s="8" t="s">
        <v>49</v>
      </c>
      <c r="X13774" s="8">
        <v>49.666280586541916</v>
      </c>
      <c r="Y13774" s="8">
        <v>0</v>
      </c>
      <c r="AP13774" s="6"/>
      <c r="AQ13774" s="6"/>
      <c r="AR13774" s="6"/>
      <c r="AS13774" s="6"/>
      <c r="AT13774" s="6"/>
    </row>
    <row r="13775" spans="1:46" ht="14.25" customHeight="1">
      <c r="A13775" s="7" t="s">
        <v>159</v>
      </c>
      <c r="B13775" s="7">
        <v>7918</v>
      </c>
      <c r="C13775" s="8">
        <v>196667</v>
      </c>
      <c r="D13775" s="8" t="s">
        <v>7069</v>
      </c>
      <c r="E13775" s="8" t="str">
        <f t="shared" si="215"/>
        <v>RELIANCE INDUSTRIES 14</v>
      </c>
      <c r="F13775" s="8" t="s">
        <v>4034</v>
      </c>
      <c r="G13775" s="8">
        <v>1973</v>
      </c>
      <c r="H13775" s="8">
        <v>47</v>
      </c>
      <c r="I13775" s="8" t="s">
        <v>117</v>
      </c>
      <c r="J13775" s="8" t="s">
        <v>7362</v>
      </c>
      <c r="K13775" s="8" t="s">
        <v>7363</v>
      </c>
      <c r="L13775" s="7" t="s">
        <v>48</v>
      </c>
      <c r="M13775" s="6"/>
      <c r="N13775" s="6"/>
      <c r="O13775" s="6"/>
      <c r="P13775" s="6"/>
      <c r="Q13775" s="6"/>
      <c r="R13775" s="6"/>
      <c r="S13775" s="6"/>
      <c r="T13775" s="6"/>
      <c r="U13775" s="6"/>
      <c r="V13775" s="6"/>
      <c r="W13775" s="8" t="s">
        <v>49</v>
      </c>
      <c r="Z13775" s="8" t="s">
        <v>2545</v>
      </c>
      <c r="AP13775" s="6"/>
      <c r="AQ13775" s="6"/>
      <c r="AR13775" s="6"/>
      <c r="AS13775" s="6"/>
      <c r="AT13775" s="6"/>
    </row>
    <row r="13776" spans="1:46" ht="14.25" customHeight="1">
      <c r="A13776" s="7" t="s">
        <v>159</v>
      </c>
      <c r="B13776" s="7">
        <v>8055</v>
      </c>
      <c r="C13776" s="8">
        <v>196667</v>
      </c>
      <c r="D13776" s="8" t="s">
        <v>7069</v>
      </c>
      <c r="E13776" s="8" t="str">
        <f t="shared" si="215"/>
        <v>RELIANCE INDUSTRIES 15</v>
      </c>
      <c r="F13776" s="8" t="s">
        <v>4034</v>
      </c>
      <c r="G13776" s="8">
        <v>1973</v>
      </c>
      <c r="H13776" s="8">
        <v>47</v>
      </c>
      <c r="I13776" s="8" t="s">
        <v>119</v>
      </c>
      <c r="J13776" s="8" t="s">
        <v>7362</v>
      </c>
      <c r="K13776" s="8" t="s">
        <v>7363</v>
      </c>
      <c r="L13776" s="7" t="s">
        <v>48</v>
      </c>
      <c r="M13776" s="6"/>
      <c r="N13776" s="6"/>
      <c r="O13776" s="6"/>
      <c r="P13776" s="6"/>
      <c r="Q13776" s="6"/>
      <c r="R13776" s="6"/>
      <c r="S13776" s="6"/>
      <c r="T13776" s="6"/>
      <c r="U13776" s="6"/>
      <c r="V13776" s="6"/>
      <c r="W13776" s="8" t="s">
        <v>49</v>
      </c>
      <c r="Z13776" s="8" t="s">
        <v>1147</v>
      </c>
      <c r="AP13776" s="6"/>
      <c r="AQ13776" s="6"/>
      <c r="AR13776" s="6"/>
      <c r="AS13776" s="6"/>
      <c r="AT13776" s="6"/>
    </row>
    <row r="13777" spans="1:46" ht="14.25" customHeight="1">
      <c r="A13777" s="7" t="s">
        <v>159</v>
      </c>
      <c r="B13777" s="7">
        <v>8151</v>
      </c>
      <c r="C13777" s="8">
        <v>196667</v>
      </c>
      <c r="D13777" s="8" t="s">
        <v>7069</v>
      </c>
      <c r="E13777" s="8" t="str">
        <f t="shared" si="215"/>
        <v>RELIANCE INDUSTRIES 16</v>
      </c>
      <c r="F13777" s="8" t="s">
        <v>4034</v>
      </c>
      <c r="G13777" s="8">
        <v>1973</v>
      </c>
      <c r="H13777" s="8">
        <v>47</v>
      </c>
      <c r="I13777" s="8" t="s">
        <v>52</v>
      </c>
      <c r="J13777" s="8" t="s">
        <v>7362</v>
      </c>
      <c r="K13777" s="8" t="s">
        <v>7363</v>
      </c>
      <c r="L13777" s="7" t="s">
        <v>48</v>
      </c>
      <c r="M13777" s="6"/>
      <c r="N13777" s="6"/>
      <c r="O13777" s="6"/>
      <c r="P13777" s="6"/>
      <c r="Q13777" s="6"/>
      <c r="R13777" s="6"/>
      <c r="S13777" s="6"/>
      <c r="T13777" s="6"/>
      <c r="U13777" s="6"/>
      <c r="V13777" s="6"/>
      <c r="W13777" s="8" t="s">
        <v>49</v>
      </c>
      <c r="Z13777" s="8" t="s">
        <v>1147</v>
      </c>
      <c r="AP13777" s="6"/>
      <c r="AQ13777" s="6"/>
      <c r="AR13777" s="6"/>
      <c r="AS13777" s="6"/>
      <c r="AT13777" s="6"/>
    </row>
    <row r="13778" spans="1:46" ht="14.25" customHeight="1">
      <c r="A13778" s="7" t="s">
        <v>159</v>
      </c>
      <c r="B13778" s="7">
        <v>8251</v>
      </c>
      <c r="C13778" s="8">
        <v>196667</v>
      </c>
      <c r="D13778" s="8" t="s">
        <v>7069</v>
      </c>
      <c r="E13778" s="8" t="str">
        <f t="shared" si="215"/>
        <v>RELIANCE INDUSTRIES 17</v>
      </c>
      <c r="F13778" s="8" t="s">
        <v>4034</v>
      </c>
      <c r="G13778" s="8">
        <v>1973</v>
      </c>
      <c r="H13778" s="8">
        <v>47</v>
      </c>
      <c r="I13778" s="8" t="s">
        <v>54</v>
      </c>
      <c r="J13778" s="8" t="s">
        <v>7362</v>
      </c>
      <c r="K13778" s="8" t="s">
        <v>7363</v>
      </c>
      <c r="L13778" s="7" t="s">
        <v>48</v>
      </c>
      <c r="M13778" s="6"/>
      <c r="N13778" s="6"/>
      <c r="O13778" s="6"/>
      <c r="P13778" s="6"/>
      <c r="Q13778" s="6"/>
      <c r="R13778" s="6"/>
      <c r="S13778" s="6"/>
      <c r="T13778" s="6"/>
      <c r="U13778" s="6"/>
      <c r="V13778" s="6"/>
      <c r="W13778" s="8" t="s">
        <v>49</v>
      </c>
      <c r="Z13778" s="8" t="s">
        <v>1147</v>
      </c>
      <c r="AP13778" s="6"/>
      <c r="AQ13778" s="6"/>
      <c r="AR13778" s="6"/>
      <c r="AS13778" s="6"/>
      <c r="AT13778" s="6"/>
    </row>
    <row r="13779" spans="1:46" ht="14.25" customHeight="1">
      <c r="A13779" s="7" t="s">
        <v>159</v>
      </c>
      <c r="B13779" s="7">
        <v>7927</v>
      </c>
      <c r="C13779" s="8">
        <v>196667</v>
      </c>
      <c r="D13779" s="8" t="s">
        <v>7069</v>
      </c>
      <c r="E13779" s="8" t="str">
        <f t="shared" si="215"/>
        <v>RELIANCE INDUSTRIES 14</v>
      </c>
      <c r="F13779" s="8" t="s">
        <v>4034</v>
      </c>
      <c r="G13779" s="8">
        <v>1973</v>
      </c>
      <c r="H13779" s="8">
        <v>47</v>
      </c>
      <c r="I13779" s="8" t="s">
        <v>117</v>
      </c>
      <c r="J13779" s="8" t="s">
        <v>7364</v>
      </c>
      <c r="K13779" s="8" t="s">
        <v>7365</v>
      </c>
      <c r="L13779" s="7" t="s">
        <v>48</v>
      </c>
      <c r="M13779" s="6"/>
      <c r="N13779" s="6"/>
      <c r="O13779" s="6"/>
      <c r="P13779" s="6"/>
      <c r="Q13779" s="6"/>
      <c r="R13779" s="6"/>
      <c r="S13779" s="6"/>
      <c r="T13779" s="6"/>
      <c r="U13779" s="6"/>
      <c r="V13779" s="6"/>
      <c r="W13779" s="8" t="s">
        <v>49</v>
      </c>
      <c r="Z13779" s="8" t="s">
        <v>2545</v>
      </c>
      <c r="AP13779" s="6"/>
      <c r="AQ13779" s="6"/>
      <c r="AR13779" s="6"/>
      <c r="AS13779" s="6"/>
      <c r="AT13779" s="6"/>
    </row>
    <row r="13780" spans="1:46" ht="14.25" customHeight="1">
      <c r="A13780" s="7" t="s">
        <v>159</v>
      </c>
      <c r="B13780" s="7">
        <v>8056</v>
      </c>
      <c r="C13780" s="8">
        <v>196667</v>
      </c>
      <c r="D13780" s="8" t="s">
        <v>7069</v>
      </c>
      <c r="E13780" s="8" t="str">
        <f t="shared" si="215"/>
        <v>RELIANCE INDUSTRIES 15</v>
      </c>
      <c r="F13780" s="8" t="s">
        <v>4034</v>
      </c>
      <c r="G13780" s="8">
        <v>1973</v>
      </c>
      <c r="H13780" s="8">
        <v>47</v>
      </c>
      <c r="I13780" s="8" t="s">
        <v>119</v>
      </c>
      <c r="J13780" s="8" t="s">
        <v>7364</v>
      </c>
      <c r="K13780" s="8" t="s">
        <v>7365</v>
      </c>
      <c r="L13780" s="7" t="s">
        <v>48</v>
      </c>
      <c r="M13780" s="6"/>
      <c r="N13780" s="6"/>
      <c r="O13780" s="6"/>
      <c r="P13780" s="6"/>
      <c r="Q13780" s="6"/>
      <c r="R13780" s="6"/>
      <c r="S13780" s="6"/>
      <c r="T13780" s="6"/>
      <c r="U13780" s="6"/>
      <c r="V13780" s="6"/>
      <c r="W13780" s="8" t="s">
        <v>49</v>
      </c>
      <c r="Z13780" s="8" t="s">
        <v>1147</v>
      </c>
      <c r="AP13780" s="6"/>
      <c r="AQ13780" s="6"/>
      <c r="AR13780" s="6"/>
      <c r="AS13780" s="6"/>
      <c r="AT13780" s="6"/>
    </row>
    <row r="13781" spans="1:46" ht="14.25" customHeight="1">
      <c r="A13781" s="7" t="s">
        <v>159</v>
      </c>
      <c r="B13781" s="7">
        <v>8152</v>
      </c>
      <c r="C13781" s="8">
        <v>196667</v>
      </c>
      <c r="D13781" s="8" t="s">
        <v>7069</v>
      </c>
      <c r="E13781" s="8" t="str">
        <f t="shared" si="215"/>
        <v>RELIANCE INDUSTRIES 16</v>
      </c>
      <c r="F13781" s="8" t="s">
        <v>4034</v>
      </c>
      <c r="G13781" s="8">
        <v>1973</v>
      </c>
      <c r="H13781" s="8">
        <v>47</v>
      </c>
      <c r="I13781" s="8" t="s">
        <v>52</v>
      </c>
      <c r="J13781" s="8" t="s">
        <v>7364</v>
      </c>
      <c r="K13781" s="8" t="s">
        <v>7365</v>
      </c>
      <c r="L13781" s="7" t="s">
        <v>48</v>
      </c>
      <c r="M13781" s="6"/>
      <c r="N13781" s="6"/>
      <c r="O13781" s="6"/>
      <c r="P13781" s="6"/>
      <c r="Q13781" s="6"/>
      <c r="R13781" s="6"/>
      <c r="S13781" s="6"/>
      <c r="T13781" s="6"/>
      <c r="U13781" s="6"/>
      <c r="V13781" s="6"/>
      <c r="W13781" s="8" t="s">
        <v>49</v>
      </c>
      <c r="Z13781" s="8" t="s">
        <v>1147</v>
      </c>
      <c r="AP13781" s="6"/>
      <c r="AQ13781" s="6"/>
      <c r="AR13781" s="6"/>
      <c r="AS13781" s="6"/>
      <c r="AT13781" s="6"/>
    </row>
    <row r="13782" spans="1:46" ht="14.25" customHeight="1">
      <c r="A13782" s="7" t="s">
        <v>159</v>
      </c>
      <c r="B13782" s="7">
        <v>8252</v>
      </c>
      <c r="C13782" s="8">
        <v>196667</v>
      </c>
      <c r="D13782" s="8" t="s">
        <v>7069</v>
      </c>
      <c r="E13782" s="8" t="str">
        <f t="shared" si="215"/>
        <v>RELIANCE INDUSTRIES 17</v>
      </c>
      <c r="F13782" s="8" t="s">
        <v>4034</v>
      </c>
      <c r="G13782" s="8">
        <v>1973</v>
      </c>
      <c r="H13782" s="8">
        <v>47</v>
      </c>
      <c r="I13782" s="8" t="s">
        <v>54</v>
      </c>
      <c r="J13782" s="8" t="s">
        <v>7364</v>
      </c>
      <c r="K13782" s="8" t="s">
        <v>7365</v>
      </c>
      <c r="L13782" s="7" t="s">
        <v>48</v>
      </c>
      <c r="M13782" s="6"/>
      <c r="N13782" s="6"/>
      <c r="O13782" s="6"/>
      <c r="P13782" s="6"/>
      <c r="Q13782" s="6"/>
      <c r="R13782" s="6"/>
      <c r="S13782" s="6"/>
      <c r="T13782" s="6"/>
      <c r="U13782" s="6"/>
      <c r="V13782" s="6"/>
      <c r="W13782" s="8" t="s">
        <v>49</v>
      </c>
      <c r="Z13782" s="8" t="s">
        <v>1147</v>
      </c>
      <c r="AP13782" s="6"/>
      <c r="AQ13782" s="6"/>
      <c r="AR13782" s="6"/>
      <c r="AS13782" s="6"/>
      <c r="AT13782" s="6"/>
    </row>
    <row r="13783" spans="1:46" ht="14.25" customHeight="1">
      <c r="A13783" s="7" t="s">
        <v>159</v>
      </c>
      <c r="B13783" s="7">
        <v>8337</v>
      </c>
      <c r="C13783" s="8">
        <v>196667</v>
      </c>
      <c r="D13783" s="8" t="s">
        <v>7069</v>
      </c>
      <c r="E13783" s="8" t="str">
        <f t="shared" si="215"/>
        <v>RELIANCE INDUSTRIES 18</v>
      </c>
      <c r="F13783" s="8" t="s">
        <v>4034</v>
      </c>
      <c r="G13783" s="8">
        <v>1973</v>
      </c>
      <c r="H13783" s="8">
        <v>47</v>
      </c>
      <c r="I13783" s="8" t="s">
        <v>56</v>
      </c>
      <c r="J13783" s="8" t="s">
        <v>7364</v>
      </c>
      <c r="K13783" s="8" t="s">
        <v>7365</v>
      </c>
      <c r="L13783" s="7" t="s">
        <v>48</v>
      </c>
      <c r="M13783" s="6"/>
      <c r="N13783" s="6"/>
      <c r="O13783" s="6"/>
      <c r="P13783" s="6"/>
      <c r="Q13783" s="6"/>
      <c r="R13783" s="6"/>
      <c r="S13783" s="6"/>
      <c r="T13783" s="6"/>
      <c r="U13783" s="6"/>
      <c r="V13783" s="6"/>
      <c r="W13783" s="8" t="s">
        <v>49</v>
      </c>
      <c r="Z13783" s="8" t="s">
        <v>1147</v>
      </c>
      <c r="AP13783" s="6"/>
      <c r="AQ13783" s="6"/>
      <c r="AR13783" s="6"/>
      <c r="AS13783" s="6"/>
      <c r="AT13783" s="6"/>
    </row>
    <row r="13784" spans="1:46" ht="14.25" customHeight="1">
      <c r="A13784" s="7" t="s">
        <v>38</v>
      </c>
      <c r="B13784" s="7">
        <v>5256</v>
      </c>
      <c r="C13784" s="8">
        <v>196667</v>
      </c>
      <c r="D13784" s="8" t="s">
        <v>7073</v>
      </c>
      <c r="E13784" s="8" t="str">
        <f t="shared" si="215"/>
        <v>Reliance Industries 19</v>
      </c>
      <c r="F13784" s="8" t="s">
        <v>4034</v>
      </c>
      <c r="G13784" s="8">
        <v>1973</v>
      </c>
      <c r="H13784" s="8">
        <v>47</v>
      </c>
      <c r="I13784" s="8" t="s">
        <v>41</v>
      </c>
      <c r="J13784" s="8" t="s">
        <v>7364</v>
      </c>
      <c r="K13784" s="8" t="s">
        <v>7364</v>
      </c>
      <c r="L13784" s="7" t="s">
        <v>48</v>
      </c>
      <c r="M13784" s="6"/>
      <c r="N13784" s="6"/>
      <c r="O13784" s="6"/>
      <c r="P13784" s="6"/>
      <c r="Q13784" s="6"/>
      <c r="R13784" s="6"/>
      <c r="S13784" s="6"/>
      <c r="T13784" s="6"/>
      <c r="U13784" s="6"/>
      <c r="V13784" s="6"/>
      <c r="W13784" s="8" t="s">
        <v>49</v>
      </c>
      <c r="X13784" s="8">
        <v>49.666280586541916</v>
      </c>
      <c r="Y13784" s="8">
        <v>0</v>
      </c>
      <c r="AP13784" s="6"/>
      <c r="AQ13784" s="6"/>
      <c r="AR13784" s="6"/>
      <c r="AS13784" s="6"/>
      <c r="AT13784" s="6"/>
    </row>
    <row r="13785" spans="1:46" ht="14.25" customHeight="1">
      <c r="A13785" s="7" t="s">
        <v>38</v>
      </c>
      <c r="B13785" s="7">
        <v>5257</v>
      </c>
      <c r="C13785" s="8">
        <v>196667</v>
      </c>
      <c r="D13785" s="8" t="s">
        <v>7073</v>
      </c>
      <c r="E13785" s="8" t="str">
        <f t="shared" si="215"/>
        <v>Reliance Industries 19</v>
      </c>
      <c r="F13785" s="8" t="s">
        <v>4034</v>
      </c>
      <c r="G13785" s="8">
        <v>1973</v>
      </c>
      <c r="H13785" s="8">
        <v>47</v>
      </c>
      <c r="I13785" s="8" t="s">
        <v>41</v>
      </c>
      <c r="J13785" s="8" t="s">
        <v>7366</v>
      </c>
      <c r="K13785" s="8" t="s">
        <v>7366</v>
      </c>
      <c r="L13785" s="7" t="s">
        <v>48</v>
      </c>
      <c r="M13785" s="6"/>
      <c r="N13785" s="6"/>
      <c r="O13785" s="6"/>
      <c r="P13785" s="6"/>
      <c r="Q13785" s="6"/>
      <c r="R13785" s="6"/>
      <c r="S13785" s="6"/>
      <c r="T13785" s="6"/>
      <c r="U13785" s="6"/>
      <c r="V13785" s="6"/>
      <c r="W13785" s="8" t="s">
        <v>49</v>
      </c>
      <c r="X13785" s="8">
        <v>49.666280586541916</v>
      </c>
      <c r="Y13785" s="8">
        <v>0</v>
      </c>
      <c r="AP13785" s="6"/>
      <c r="AQ13785" s="6"/>
      <c r="AR13785" s="6"/>
      <c r="AS13785" s="6"/>
      <c r="AT13785" s="6"/>
    </row>
    <row r="13786" spans="1:46" ht="14.25" customHeight="1">
      <c r="A13786" s="7" t="s">
        <v>159</v>
      </c>
      <c r="B13786" s="7">
        <v>7937</v>
      </c>
      <c r="C13786" s="8">
        <v>196667</v>
      </c>
      <c r="D13786" s="8" t="s">
        <v>7069</v>
      </c>
      <c r="E13786" s="8" t="str">
        <f t="shared" si="215"/>
        <v>RELIANCE INDUSTRIES 14</v>
      </c>
      <c r="F13786" s="8" t="s">
        <v>4034</v>
      </c>
      <c r="G13786" s="8">
        <v>1973</v>
      </c>
      <c r="H13786" s="8">
        <v>47</v>
      </c>
      <c r="I13786" s="8" t="s">
        <v>117</v>
      </c>
      <c r="J13786" s="8" t="s">
        <v>7367</v>
      </c>
      <c r="K13786" s="8" t="s">
        <v>7368</v>
      </c>
      <c r="L13786" s="7" t="s">
        <v>48</v>
      </c>
      <c r="M13786" s="6"/>
      <c r="N13786" s="6"/>
      <c r="O13786" s="6"/>
      <c r="P13786" s="6"/>
      <c r="Q13786" s="6"/>
      <c r="R13786" s="6"/>
      <c r="S13786" s="6"/>
      <c r="T13786" s="6"/>
      <c r="U13786" s="6"/>
      <c r="V13786" s="6"/>
      <c r="W13786" s="8" t="s">
        <v>49</v>
      </c>
      <c r="Z13786" s="8" t="s">
        <v>2545</v>
      </c>
      <c r="AP13786" s="6"/>
      <c r="AQ13786" s="6"/>
      <c r="AR13786" s="6"/>
      <c r="AS13786" s="6"/>
      <c r="AT13786" s="6"/>
    </row>
    <row r="13787" spans="1:46" ht="14.25" customHeight="1">
      <c r="A13787" s="7" t="s">
        <v>159</v>
      </c>
      <c r="B13787" s="7">
        <v>8057</v>
      </c>
      <c r="C13787" s="8">
        <v>196667</v>
      </c>
      <c r="D13787" s="8" t="s">
        <v>7069</v>
      </c>
      <c r="E13787" s="8" t="str">
        <f t="shared" si="215"/>
        <v>RELIANCE INDUSTRIES 15</v>
      </c>
      <c r="F13787" s="8" t="s">
        <v>4034</v>
      </c>
      <c r="G13787" s="8">
        <v>1973</v>
      </c>
      <c r="H13787" s="8">
        <v>47</v>
      </c>
      <c r="I13787" s="8" t="s">
        <v>119</v>
      </c>
      <c r="J13787" s="8" t="s">
        <v>7367</v>
      </c>
      <c r="K13787" s="8" t="s">
        <v>7368</v>
      </c>
      <c r="L13787" s="7" t="s">
        <v>48</v>
      </c>
      <c r="M13787" s="6"/>
      <c r="N13787" s="6"/>
      <c r="O13787" s="6"/>
      <c r="P13787" s="6"/>
      <c r="Q13787" s="6"/>
      <c r="R13787" s="6"/>
      <c r="S13787" s="6"/>
      <c r="T13787" s="6"/>
      <c r="U13787" s="6"/>
      <c r="V13787" s="6"/>
      <c r="W13787" s="8" t="s">
        <v>49</v>
      </c>
      <c r="Z13787" s="8" t="s">
        <v>1147</v>
      </c>
      <c r="AP13787" s="6"/>
      <c r="AQ13787" s="6"/>
      <c r="AR13787" s="6"/>
      <c r="AS13787" s="6"/>
      <c r="AT13787" s="6"/>
    </row>
    <row r="13788" spans="1:46" ht="14.25" customHeight="1">
      <c r="A13788" s="7" t="s">
        <v>159</v>
      </c>
      <c r="B13788" s="7">
        <v>8153</v>
      </c>
      <c r="C13788" s="8">
        <v>196667</v>
      </c>
      <c r="D13788" s="8" t="s">
        <v>7069</v>
      </c>
      <c r="E13788" s="8" t="str">
        <f t="shared" si="215"/>
        <v>RELIANCE INDUSTRIES 16</v>
      </c>
      <c r="F13788" s="8" t="s">
        <v>4034</v>
      </c>
      <c r="G13788" s="8">
        <v>1973</v>
      </c>
      <c r="H13788" s="8">
        <v>47</v>
      </c>
      <c r="I13788" s="8" t="s">
        <v>52</v>
      </c>
      <c r="J13788" s="8" t="s">
        <v>7367</v>
      </c>
      <c r="K13788" s="8" t="s">
        <v>7368</v>
      </c>
      <c r="L13788" s="7" t="s">
        <v>48</v>
      </c>
      <c r="M13788" s="6"/>
      <c r="N13788" s="6"/>
      <c r="O13788" s="6"/>
      <c r="P13788" s="6"/>
      <c r="Q13788" s="6"/>
      <c r="R13788" s="6"/>
      <c r="S13788" s="6"/>
      <c r="T13788" s="6"/>
      <c r="U13788" s="6"/>
      <c r="V13788" s="6"/>
      <c r="W13788" s="8" t="s">
        <v>49</v>
      </c>
      <c r="Z13788" s="8" t="s">
        <v>1147</v>
      </c>
      <c r="AP13788" s="6"/>
      <c r="AQ13788" s="6"/>
      <c r="AR13788" s="6"/>
      <c r="AS13788" s="6"/>
      <c r="AT13788" s="6"/>
    </row>
    <row r="13789" spans="1:46" ht="14.25" customHeight="1">
      <c r="A13789" s="7" t="s">
        <v>159</v>
      </c>
      <c r="B13789" s="7">
        <v>8253</v>
      </c>
      <c r="C13789" s="8">
        <v>196667</v>
      </c>
      <c r="D13789" s="8" t="s">
        <v>7069</v>
      </c>
      <c r="E13789" s="8" t="str">
        <f t="shared" si="215"/>
        <v>RELIANCE INDUSTRIES 17</v>
      </c>
      <c r="F13789" s="8" t="s">
        <v>4034</v>
      </c>
      <c r="G13789" s="8">
        <v>1973</v>
      </c>
      <c r="H13789" s="8">
        <v>47</v>
      </c>
      <c r="I13789" s="8" t="s">
        <v>54</v>
      </c>
      <c r="J13789" s="8" t="s">
        <v>7367</v>
      </c>
      <c r="K13789" s="8" t="s">
        <v>7368</v>
      </c>
      <c r="L13789" s="7" t="s">
        <v>48</v>
      </c>
      <c r="M13789" s="6"/>
      <c r="N13789" s="6"/>
      <c r="O13789" s="6"/>
      <c r="P13789" s="6"/>
      <c r="Q13789" s="6"/>
      <c r="R13789" s="6"/>
      <c r="S13789" s="6"/>
      <c r="T13789" s="6"/>
      <c r="U13789" s="6"/>
      <c r="V13789" s="6"/>
      <c r="W13789" s="8" t="s">
        <v>49</v>
      </c>
      <c r="Z13789" s="8" t="s">
        <v>1147</v>
      </c>
      <c r="AP13789" s="6"/>
      <c r="AQ13789" s="6"/>
      <c r="AR13789" s="6"/>
      <c r="AS13789" s="6"/>
      <c r="AT13789" s="6"/>
    </row>
    <row r="13790" spans="1:46" ht="14.25" customHeight="1">
      <c r="A13790" s="7" t="s">
        <v>159</v>
      </c>
      <c r="B13790" s="7">
        <v>8338</v>
      </c>
      <c r="C13790" s="8">
        <v>196667</v>
      </c>
      <c r="D13790" s="8" t="s">
        <v>7069</v>
      </c>
      <c r="E13790" s="8" t="str">
        <f t="shared" si="215"/>
        <v>RELIANCE INDUSTRIES 18</v>
      </c>
      <c r="F13790" s="8" t="s">
        <v>4034</v>
      </c>
      <c r="G13790" s="8">
        <v>1973</v>
      </c>
      <c r="H13790" s="8">
        <v>47</v>
      </c>
      <c r="I13790" s="8" t="s">
        <v>56</v>
      </c>
      <c r="J13790" s="8" t="s">
        <v>7367</v>
      </c>
      <c r="K13790" s="8" t="s">
        <v>7369</v>
      </c>
      <c r="L13790" s="7" t="s">
        <v>48</v>
      </c>
      <c r="M13790" s="6"/>
      <c r="N13790" s="6"/>
      <c r="O13790" s="6"/>
      <c r="P13790" s="6"/>
      <c r="Q13790" s="6"/>
      <c r="R13790" s="6"/>
      <c r="S13790" s="6"/>
      <c r="T13790" s="6"/>
      <c r="U13790" s="6"/>
      <c r="V13790" s="6"/>
      <c r="W13790" s="8" t="s">
        <v>49</v>
      </c>
      <c r="Z13790" s="8" t="s">
        <v>1147</v>
      </c>
      <c r="AP13790" s="6"/>
      <c r="AQ13790" s="6"/>
      <c r="AR13790" s="6"/>
      <c r="AS13790" s="6"/>
      <c r="AT13790" s="6"/>
    </row>
    <row r="13791" spans="1:46" ht="14.25" customHeight="1">
      <c r="A13791" s="7" t="s">
        <v>38</v>
      </c>
      <c r="B13791" s="7">
        <v>5258</v>
      </c>
      <c r="C13791" s="8">
        <v>196667</v>
      </c>
      <c r="D13791" s="8" t="s">
        <v>7073</v>
      </c>
      <c r="E13791" s="8" t="str">
        <f t="shared" si="215"/>
        <v>Reliance Industries 19</v>
      </c>
      <c r="F13791" s="8" t="s">
        <v>4034</v>
      </c>
      <c r="G13791" s="8">
        <v>1973</v>
      </c>
      <c r="H13791" s="8">
        <v>47</v>
      </c>
      <c r="I13791" s="8" t="s">
        <v>41</v>
      </c>
      <c r="J13791" s="8" t="s">
        <v>7370</v>
      </c>
      <c r="K13791" s="8" t="s">
        <v>7370</v>
      </c>
      <c r="L13791" s="7" t="s">
        <v>48</v>
      </c>
      <c r="M13791" s="6"/>
      <c r="N13791" s="6"/>
      <c r="O13791" s="6"/>
      <c r="P13791" s="6"/>
      <c r="Q13791" s="6"/>
      <c r="R13791" s="6"/>
      <c r="S13791" s="6"/>
      <c r="T13791" s="6"/>
      <c r="U13791" s="6"/>
      <c r="V13791" s="6"/>
      <c r="W13791" s="8" t="s">
        <v>49</v>
      </c>
      <c r="X13791" s="8">
        <v>49.666280586541916</v>
      </c>
      <c r="Y13791" s="8">
        <v>0</v>
      </c>
      <c r="AP13791" s="6"/>
      <c r="AQ13791" s="6"/>
      <c r="AR13791" s="6"/>
      <c r="AS13791" s="6"/>
      <c r="AT13791" s="6"/>
    </row>
    <row r="13792" spans="1:46" ht="14.25" customHeight="1">
      <c r="A13792" s="7" t="s">
        <v>159</v>
      </c>
      <c r="B13792" s="7">
        <v>7940</v>
      </c>
      <c r="C13792" s="8">
        <v>196667</v>
      </c>
      <c r="D13792" s="8" t="s">
        <v>7069</v>
      </c>
      <c r="E13792" s="8" t="str">
        <f t="shared" si="215"/>
        <v>RELIANCE INDUSTRIES 14</v>
      </c>
      <c r="F13792" s="8" t="s">
        <v>4034</v>
      </c>
      <c r="G13792" s="8">
        <v>1973</v>
      </c>
      <c r="H13792" s="8">
        <v>47</v>
      </c>
      <c r="I13792" s="8" t="s">
        <v>117</v>
      </c>
      <c r="J13792" s="8" t="s">
        <v>7371</v>
      </c>
      <c r="K13792" s="8" t="s">
        <v>7372</v>
      </c>
      <c r="L13792" s="7" t="s">
        <v>48</v>
      </c>
      <c r="M13792" s="6"/>
      <c r="N13792" s="6"/>
      <c r="O13792" s="6"/>
      <c r="P13792" s="6"/>
      <c r="Q13792" s="6"/>
      <c r="R13792" s="6"/>
      <c r="S13792" s="6"/>
      <c r="T13792" s="6"/>
      <c r="U13792" s="6"/>
      <c r="V13792" s="6"/>
      <c r="W13792" s="8" t="s">
        <v>49</v>
      </c>
      <c r="Z13792" s="8" t="s">
        <v>2545</v>
      </c>
      <c r="AP13792" s="6"/>
      <c r="AQ13792" s="6"/>
      <c r="AR13792" s="6"/>
      <c r="AS13792" s="6"/>
      <c r="AT13792" s="6"/>
    </row>
    <row r="13793" spans="1:46" ht="14.25" customHeight="1">
      <c r="A13793" s="7" t="s">
        <v>159</v>
      </c>
      <c r="B13793" s="7">
        <v>8058</v>
      </c>
      <c r="C13793" s="8">
        <v>196667</v>
      </c>
      <c r="D13793" s="8" t="s">
        <v>7069</v>
      </c>
      <c r="E13793" s="8" t="str">
        <f t="shared" si="215"/>
        <v>RELIANCE INDUSTRIES 15</v>
      </c>
      <c r="F13793" s="8" t="s">
        <v>4034</v>
      </c>
      <c r="G13793" s="8">
        <v>1973</v>
      </c>
      <c r="H13793" s="8">
        <v>47</v>
      </c>
      <c r="I13793" s="8" t="s">
        <v>119</v>
      </c>
      <c r="J13793" s="8" t="s">
        <v>7371</v>
      </c>
      <c r="K13793" s="8" t="s">
        <v>7372</v>
      </c>
      <c r="L13793" s="7" t="s">
        <v>48</v>
      </c>
      <c r="M13793" s="6"/>
      <c r="N13793" s="6"/>
      <c r="O13793" s="6"/>
      <c r="P13793" s="6"/>
      <c r="Q13793" s="6"/>
      <c r="R13793" s="6"/>
      <c r="S13793" s="6"/>
      <c r="T13793" s="6"/>
      <c r="U13793" s="6"/>
      <c r="V13793" s="6"/>
      <c r="W13793" s="8" t="s">
        <v>49</v>
      </c>
      <c r="Z13793" s="8" t="s">
        <v>1147</v>
      </c>
      <c r="AP13793" s="6"/>
      <c r="AQ13793" s="6"/>
      <c r="AR13793" s="6"/>
      <c r="AS13793" s="6"/>
      <c r="AT13793" s="6"/>
    </row>
    <row r="13794" spans="1:46" ht="14.25" customHeight="1">
      <c r="A13794" s="7" t="s">
        <v>159</v>
      </c>
      <c r="B13794" s="7">
        <v>8154</v>
      </c>
      <c r="C13794" s="8">
        <v>196667</v>
      </c>
      <c r="D13794" s="8" t="s">
        <v>7069</v>
      </c>
      <c r="E13794" s="8" t="str">
        <f t="shared" si="215"/>
        <v>RELIANCE INDUSTRIES 16</v>
      </c>
      <c r="F13794" s="8" t="s">
        <v>4034</v>
      </c>
      <c r="G13794" s="8">
        <v>1973</v>
      </c>
      <c r="H13794" s="8">
        <v>47</v>
      </c>
      <c r="I13794" s="8" t="s">
        <v>52</v>
      </c>
      <c r="J13794" s="8" t="s">
        <v>7371</v>
      </c>
      <c r="K13794" s="8" t="s">
        <v>7372</v>
      </c>
      <c r="L13794" s="7" t="s">
        <v>48</v>
      </c>
      <c r="M13794" s="6"/>
      <c r="N13794" s="6"/>
      <c r="O13794" s="6"/>
      <c r="P13794" s="6"/>
      <c r="Q13794" s="6"/>
      <c r="R13794" s="6"/>
      <c r="S13794" s="6"/>
      <c r="T13794" s="6"/>
      <c r="U13794" s="6"/>
      <c r="V13794" s="6"/>
      <c r="W13794" s="8" t="s">
        <v>49</v>
      </c>
      <c r="Z13794" s="8" t="s">
        <v>1147</v>
      </c>
      <c r="AP13794" s="6"/>
      <c r="AQ13794" s="6"/>
      <c r="AR13794" s="6"/>
      <c r="AS13794" s="6"/>
      <c r="AT13794" s="6"/>
    </row>
    <row r="13795" spans="1:46" ht="14.25" customHeight="1">
      <c r="A13795" s="7" t="s">
        <v>159</v>
      </c>
      <c r="B13795" s="7">
        <v>8254</v>
      </c>
      <c r="C13795" s="8">
        <v>196667</v>
      </c>
      <c r="D13795" s="8" t="s">
        <v>7069</v>
      </c>
      <c r="E13795" s="8" t="str">
        <f t="shared" si="215"/>
        <v>RELIANCE INDUSTRIES 17</v>
      </c>
      <c r="F13795" s="8" t="s">
        <v>4034</v>
      </c>
      <c r="G13795" s="8">
        <v>1973</v>
      </c>
      <c r="H13795" s="8">
        <v>47</v>
      </c>
      <c r="I13795" s="8" t="s">
        <v>54</v>
      </c>
      <c r="J13795" s="8" t="s">
        <v>7371</v>
      </c>
      <c r="K13795" s="8" t="s">
        <v>7372</v>
      </c>
      <c r="L13795" s="7" t="s">
        <v>48</v>
      </c>
      <c r="M13795" s="6"/>
      <c r="N13795" s="6"/>
      <c r="O13795" s="6"/>
      <c r="P13795" s="6"/>
      <c r="Q13795" s="6"/>
      <c r="R13795" s="6"/>
      <c r="S13795" s="6"/>
      <c r="T13795" s="6"/>
      <c r="U13795" s="6"/>
      <c r="V13795" s="6"/>
      <c r="W13795" s="8" t="s">
        <v>49</v>
      </c>
      <c r="Z13795" s="8" t="s">
        <v>1147</v>
      </c>
      <c r="AP13795" s="6"/>
      <c r="AQ13795" s="6"/>
      <c r="AR13795" s="6"/>
      <c r="AS13795" s="6"/>
      <c r="AT13795" s="6"/>
    </row>
    <row r="13796" spans="1:46" ht="14.25" customHeight="1">
      <c r="A13796" s="7" t="s">
        <v>159</v>
      </c>
      <c r="B13796" s="7">
        <v>8339</v>
      </c>
      <c r="C13796" s="8">
        <v>196667</v>
      </c>
      <c r="D13796" s="8" t="s">
        <v>7069</v>
      </c>
      <c r="E13796" s="8" t="str">
        <f t="shared" si="215"/>
        <v>RELIANCE INDUSTRIES 18</v>
      </c>
      <c r="F13796" s="8" t="s">
        <v>4034</v>
      </c>
      <c r="G13796" s="8">
        <v>1973</v>
      </c>
      <c r="H13796" s="8">
        <v>47</v>
      </c>
      <c r="I13796" s="8" t="s">
        <v>56</v>
      </c>
      <c r="J13796" s="8" t="s">
        <v>7371</v>
      </c>
      <c r="K13796" s="8" t="s">
        <v>7373</v>
      </c>
      <c r="L13796" s="7" t="s">
        <v>48</v>
      </c>
      <c r="M13796" s="6"/>
      <c r="N13796" s="6"/>
      <c r="O13796" s="6"/>
      <c r="P13796" s="6"/>
      <c r="Q13796" s="6"/>
      <c r="R13796" s="6"/>
      <c r="S13796" s="6"/>
      <c r="T13796" s="6"/>
      <c r="U13796" s="6"/>
      <c r="V13796" s="6"/>
      <c r="W13796" s="8" t="s">
        <v>49</v>
      </c>
      <c r="Z13796" s="8" t="s">
        <v>1147</v>
      </c>
      <c r="AP13796" s="6"/>
      <c r="AQ13796" s="6"/>
      <c r="AR13796" s="6"/>
      <c r="AS13796" s="6"/>
      <c r="AT13796" s="6"/>
    </row>
    <row r="13797" spans="1:46" ht="14.25" customHeight="1">
      <c r="A13797" s="7" t="s">
        <v>38</v>
      </c>
      <c r="B13797" s="7">
        <v>5259</v>
      </c>
      <c r="C13797" s="8">
        <v>196667</v>
      </c>
      <c r="D13797" s="8" t="s">
        <v>7073</v>
      </c>
      <c r="E13797" s="8" t="str">
        <f t="shared" si="215"/>
        <v>Reliance Industries 19</v>
      </c>
      <c r="F13797" s="8" t="s">
        <v>4034</v>
      </c>
      <c r="G13797" s="8">
        <v>1973</v>
      </c>
      <c r="H13797" s="8">
        <v>47</v>
      </c>
      <c r="I13797" s="8" t="s">
        <v>41</v>
      </c>
      <c r="J13797" s="8" t="s">
        <v>7374</v>
      </c>
      <c r="K13797" s="8" t="s">
        <v>7374</v>
      </c>
      <c r="L13797" s="7" t="s">
        <v>48</v>
      </c>
      <c r="M13797" s="6"/>
      <c r="N13797" s="6"/>
      <c r="O13797" s="6"/>
      <c r="P13797" s="6"/>
      <c r="Q13797" s="6"/>
      <c r="R13797" s="6"/>
      <c r="S13797" s="6"/>
      <c r="T13797" s="6"/>
      <c r="U13797" s="6"/>
      <c r="V13797" s="6"/>
      <c r="W13797" s="8" t="s">
        <v>49</v>
      </c>
      <c r="X13797" s="8">
        <v>49.666280586541916</v>
      </c>
      <c r="Y13797" s="8">
        <v>0</v>
      </c>
      <c r="AP13797" s="6"/>
      <c r="AQ13797" s="6"/>
      <c r="AR13797" s="6"/>
      <c r="AS13797" s="6"/>
      <c r="AT13797" s="6"/>
    </row>
    <row r="13798" spans="1:46" ht="14.25" customHeight="1">
      <c r="A13798" s="7" t="s">
        <v>159</v>
      </c>
      <c r="B13798" s="7">
        <v>7939</v>
      </c>
      <c r="C13798" s="8">
        <v>196667</v>
      </c>
      <c r="D13798" s="8" t="s">
        <v>7069</v>
      </c>
      <c r="E13798" s="8" t="str">
        <f t="shared" si="215"/>
        <v>RELIANCE INDUSTRIES 14</v>
      </c>
      <c r="F13798" s="8" t="s">
        <v>4034</v>
      </c>
      <c r="G13798" s="8">
        <v>1973</v>
      </c>
      <c r="H13798" s="8">
        <v>47</v>
      </c>
      <c r="I13798" s="8" t="s">
        <v>117</v>
      </c>
      <c r="J13798" s="8" t="s">
        <v>7375</v>
      </c>
      <c r="K13798" s="8" t="s">
        <v>7376</v>
      </c>
      <c r="L13798" s="7" t="s">
        <v>48</v>
      </c>
      <c r="M13798" s="6"/>
      <c r="N13798" s="6"/>
      <c r="O13798" s="6"/>
      <c r="P13798" s="6"/>
      <c r="Q13798" s="6"/>
      <c r="R13798" s="6"/>
      <c r="S13798" s="6"/>
      <c r="T13798" s="6"/>
      <c r="U13798" s="6"/>
      <c r="V13798" s="6"/>
      <c r="W13798" s="8" t="s">
        <v>49</v>
      </c>
      <c r="Z13798" s="8" t="s">
        <v>2545</v>
      </c>
      <c r="AP13798" s="6"/>
      <c r="AQ13798" s="6"/>
      <c r="AR13798" s="6"/>
      <c r="AS13798" s="6"/>
      <c r="AT13798" s="6"/>
    </row>
    <row r="13799" spans="1:46" ht="14.25" customHeight="1">
      <c r="A13799" s="7" t="s">
        <v>159</v>
      </c>
      <c r="B13799" s="7">
        <v>8059</v>
      </c>
      <c r="C13799" s="8">
        <v>196667</v>
      </c>
      <c r="D13799" s="8" t="s">
        <v>7069</v>
      </c>
      <c r="E13799" s="8" t="str">
        <f t="shared" si="215"/>
        <v>RELIANCE INDUSTRIES 15</v>
      </c>
      <c r="F13799" s="8" t="s">
        <v>4034</v>
      </c>
      <c r="G13799" s="8">
        <v>1973</v>
      </c>
      <c r="H13799" s="8">
        <v>47</v>
      </c>
      <c r="I13799" s="8" t="s">
        <v>119</v>
      </c>
      <c r="J13799" s="8" t="s">
        <v>7375</v>
      </c>
      <c r="K13799" s="8" t="s">
        <v>7376</v>
      </c>
      <c r="L13799" s="7" t="s">
        <v>48</v>
      </c>
      <c r="M13799" s="6"/>
      <c r="N13799" s="6"/>
      <c r="O13799" s="6"/>
      <c r="P13799" s="6"/>
      <c r="Q13799" s="6"/>
      <c r="R13799" s="6"/>
      <c r="S13799" s="6"/>
      <c r="T13799" s="6"/>
      <c r="U13799" s="6"/>
      <c r="V13799" s="6"/>
      <c r="W13799" s="8" t="s">
        <v>49</v>
      </c>
      <c r="Z13799" s="8" t="s">
        <v>1147</v>
      </c>
      <c r="AP13799" s="6"/>
      <c r="AQ13799" s="6"/>
      <c r="AR13799" s="6"/>
      <c r="AS13799" s="6"/>
      <c r="AT13799" s="6"/>
    </row>
    <row r="13800" spans="1:46" ht="14.25" customHeight="1">
      <c r="A13800" s="7" t="s">
        <v>159</v>
      </c>
      <c r="B13800" s="7">
        <v>8155</v>
      </c>
      <c r="C13800" s="8">
        <v>196667</v>
      </c>
      <c r="D13800" s="8" t="s">
        <v>7069</v>
      </c>
      <c r="E13800" s="8" t="str">
        <f t="shared" si="215"/>
        <v>RELIANCE INDUSTRIES 16</v>
      </c>
      <c r="F13800" s="8" t="s">
        <v>4034</v>
      </c>
      <c r="G13800" s="8">
        <v>1973</v>
      </c>
      <c r="H13800" s="8">
        <v>47</v>
      </c>
      <c r="I13800" s="8" t="s">
        <v>52</v>
      </c>
      <c r="J13800" s="8" t="s">
        <v>7375</v>
      </c>
      <c r="K13800" s="8" t="s">
        <v>7376</v>
      </c>
      <c r="L13800" s="7" t="s">
        <v>48</v>
      </c>
      <c r="M13800" s="6"/>
      <c r="N13800" s="6"/>
      <c r="O13800" s="6"/>
      <c r="P13800" s="6"/>
      <c r="Q13800" s="6"/>
      <c r="R13800" s="6"/>
      <c r="S13800" s="6"/>
      <c r="T13800" s="6"/>
      <c r="U13800" s="6"/>
      <c r="V13800" s="6"/>
      <c r="W13800" s="8" t="s">
        <v>49</v>
      </c>
      <c r="Z13800" s="8" t="s">
        <v>1147</v>
      </c>
      <c r="AP13800" s="6"/>
      <c r="AQ13800" s="6"/>
      <c r="AR13800" s="6"/>
      <c r="AS13800" s="6"/>
      <c r="AT13800" s="6"/>
    </row>
    <row r="13801" spans="1:46" ht="14.25" customHeight="1">
      <c r="A13801" s="7" t="s">
        <v>159</v>
      </c>
      <c r="B13801" s="7">
        <v>8255</v>
      </c>
      <c r="C13801" s="8">
        <v>196667</v>
      </c>
      <c r="D13801" s="8" t="s">
        <v>7069</v>
      </c>
      <c r="E13801" s="8" t="str">
        <f t="shared" si="215"/>
        <v>RELIANCE INDUSTRIES 17</v>
      </c>
      <c r="F13801" s="8" t="s">
        <v>4034</v>
      </c>
      <c r="G13801" s="8">
        <v>1973</v>
      </c>
      <c r="H13801" s="8">
        <v>47</v>
      </c>
      <c r="I13801" s="8" t="s">
        <v>54</v>
      </c>
      <c r="J13801" s="8" t="s">
        <v>7375</v>
      </c>
      <c r="K13801" s="8" t="s">
        <v>7376</v>
      </c>
      <c r="L13801" s="7" t="s">
        <v>48</v>
      </c>
      <c r="M13801" s="6"/>
      <c r="N13801" s="6"/>
      <c r="O13801" s="6"/>
      <c r="P13801" s="6"/>
      <c r="Q13801" s="6"/>
      <c r="R13801" s="6"/>
      <c r="S13801" s="6"/>
      <c r="T13801" s="6"/>
      <c r="U13801" s="6"/>
      <c r="V13801" s="6"/>
      <c r="W13801" s="8" t="s">
        <v>49</v>
      </c>
      <c r="Z13801" s="8" t="s">
        <v>1147</v>
      </c>
      <c r="AP13801" s="6"/>
      <c r="AQ13801" s="6"/>
      <c r="AR13801" s="6"/>
      <c r="AS13801" s="6"/>
      <c r="AT13801" s="6"/>
    </row>
    <row r="13802" spans="1:46" ht="14.25" customHeight="1">
      <c r="A13802" s="7" t="s">
        <v>159</v>
      </c>
      <c r="B13802" s="7">
        <v>8340</v>
      </c>
      <c r="C13802" s="8">
        <v>196667</v>
      </c>
      <c r="D13802" s="8" t="s">
        <v>7069</v>
      </c>
      <c r="E13802" s="8" t="str">
        <f t="shared" si="215"/>
        <v>RELIANCE INDUSTRIES 18</v>
      </c>
      <c r="F13802" s="8" t="s">
        <v>4034</v>
      </c>
      <c r="G13802" s="8">
        <v>1973</v>
      </c>
      <c r="H13802" s="8">
        <v>47</v>
      </c>
      <c r="I13802" s="8" t="s">
        <v>56</v>
      </c>
      <c r="J13802" s="8" t="s">
        <v>7375</v>
      </c>
      <c r="K13802" s="8" t="s">
        <v>7376</v>
      </c>
      <c r="L13802" s="7" t="s">
        <v>48</v>
      </c>
      <c r="M13802" s="6"/>
      <c r="N13802" s="6"/>
      <c r="O13802" s="6"/>
      <c r="P13802" s="6"/>
      <c r="Q13802" s="6"/>
      <c r="R13802" s="6"/>
      <c r="S13802" s="6"/>
      <c r="T13802" s="6"/>
      <c r="U13802" s="6"/>
      <c r="V13802" s="6"/>
      <c r="W13802" s="8" t="s">
        <v>49</v>
      </c>
      <c r="Z13802" s="8" t="s">
        <v>1147</v>
      </c>
      <c r="AP13802" s="6"/>
      <c r="AQ13802" s="6"/>
      <c r="AR13802" s="6"/>
      <c r="AS13802" s="6"/>
      <c r="AT13802" s="6"/>
    </row>
    <row r="13803" spans="1:46" ht="14.25" customHeight="1">
      <c r="A13803" s="7" t="s">
        <v>159</v>
      </c>
      <c r="B13803" s="7">
        <v>7894</v>
      </c>
      <c r="C13803" s="8">
        <v>196667</v>
      </c>
      <c r="D13803" s="8" t="s">
        <v>7069</v>
      </c>
      <c r="E13803" s="8" t="str">
        <f t="shared" si="215"/>
        <v>RELIANCE INDUSTRIES 14</v>
      </c>
      <c r="F13803" s="8" t="s">
        <v>4034</v>
      </c>
      <c r="G13803" s="8">
        <v>1973</v>
      </c>
      <c r="H13803" s="8">
        <v>47</v>
      </c>
      <c r="I13803" s="8" t="s">
        <v>117</v>
      </c>
      <c r="J13803" s="8" t="s">
        <v>7377</v>
      </c>
      <c r="K13803" s="8" t="s">
        <v>7378</v>
      </c>
      <c r="L13803" s="7" t="s">
        <v>48</v>
      </c>
      <c r="M13803" s="6"/>
      <c r="N13803" s="6"/>
      <c r="O13803" s="6"/>
      <c r="P13803" s="6"/>
      <c r="Q13803" s="6"/>
      <c r="R13803" s="6"/>
      <c r="S13803" s="6"/>
      <c r="T13803" s="6"/>
      <c r="U13803" s="6"/>
      <c r="V13803" s="6"/>
      <c r="W13803" s="8" t="s">
        <v>49</v>
      </c>
      <c r="Z13803" s="8" t="s">
        <v>2545</v>
      </c>
      <c r="AP13803" s="6"/>
      <c r="AQ13803" s="6"/>
      <c r="AR13803" s="6"/>
      <c r="AS13803" s="6"/>
      <c r="AT13803" s="6"/>
    </row>
    <row r="13804" spans="1:46" ht="14.25" customHeight="1">
      <c r="A13804" s="7" t="s">
        <v>159</v>
      </c>
      <c r="B13804" s="7">
        <v>8060</v>
      </c>
      <c r="C13804" s="8">
        <v>196667</v>
      </c>
      <c r="D13804" s="8" t="s">
        <v>7069</v>
      </c>
      <c r="E13804" s="8" t="str">
        <f t="shared" si="215"/>
        <v>RELIANCE INDUSTRIES 15</v>
      </c>
      <c r="F13804" s="8" t="s">
        <v>4034</v>
      </c>
      <c r="G13804" s="8">
        <v>1973</v>
      </c>
      <c r="H13804" s="8">
        <v>47</v>
      </c>
      <c r="I13804" s="8" t="s">
        <v>119</v>
      </c>
      <c r="J13804" s="8" t="s">
        <v>7377</v>
      </c>
      <c r="K13804" s="8" t="s">
        <v>7378</v>
      </c>
      <c r="L13804" s="7" t="s">
        <v>48</v>
      </c>
      <c r="M13804" s="6"/>
      <c r="N13804" s="6"/>
      <c r="O13804" s="6"/>
      <c r="P13804" s="6"/>
      <c r="Q13804" s="6"/>
      <c r="R13804" s="6"/>
      <c r="S13804" s="6"/>
      <c r="T13804" s="6"/>
      <c r="U13804" s="6"/>
      <c r="V13804" s="6"/>
      <c r="W13804" s="8" t="s">
        <v>49</v>
      </c>
      <c r="Z13804" s="8" t="s">
        <v>1147</v>
      </c>
      <c r="AP13804" s="6"/>
      <c r="AQ13804" s="6"/>
      <c r="AR13804" s="6"/>
      <c r="AS13804" s="6"/>
      <c r="AT13804" s="6"/>
    </row>
    <row r="13805" spans="1:46" ht="14.25" customHeight="1">
      <c r="A13805" s="7" t="s">
        <v>159</v>
      </c>
      <c r="B13805" s="7">
        <v>8156</v>
      </c>
      <c r="C13805" s="8">
        <v>196667</v>
      </c>
      <c r="D13805" s="8" t="s">
        <v>7069</v>
      </c>
      <c r="E13805" s="8" t="str">
        <f t="shared" si="215"/>
        <v>RELIANCE INDUSTRIES 16</v>
      </c>
      <c r="F13805" s="8" t="s">
        <v>4034</v>
      </c>
      <c r="G13805" s="8">
        <v>1973</v>
      </c>
      <c r="H13805" s="8">
        <v>47</v>
      </c>
      <c r="I13805" s="8" t="s">
        <v>52</v>
      </c>
      <c r="J13805" s="8" t="s">
        <v>7377</v>
      </c>
      <c r="K13805" s="8" t="s">
        <v>7378</v>
      </c>
      <c r="L13805" s="7" t="s">
        <v>48</v>
      </c>
      <c r="M13805" s="6"/>
      <c r="N13805" s="6"/>
      <c r="O13805" s="6"/>
      <c r="P13805" s="6"/>
      <c r="Q13805" s="6"/>
      <c r="R13805" s="6"/>
      <c r="S13805" s="6"/>
      <c r="T13805" s="6"/>
      <c r="U13805" s="6"/>
      <c r="V13805" s="6"/>
      <c r="W13805" s="8" t="s">
        <v>49</v>
      </c>
      <c r="Z13805" s="8" t="s">
        <v>1147</v>
      </c>
      <c r="AP13805" s="6"/>
      <c r="AQ13805" s="6"/>
      <c r="AR13805" s="6"/>
      <c r="AS13805" s="6"/>
      <c r="AT13805" s="6"/>
    </row>
    <row r="13806" spans="1:46" ht="14.25" customHeight="1">
      <c r="A13806" s="7" t="s">
        <v>159</v>
      </c>
      <c r="B13806" s="7">
        <v>8256</v>
      </c>
      <c r="C13806" s="8">
        <v>196667</v>
      </c>
      <c r="D13806" s="8" t="s">
        <v>7069</v>
      </c>
      <c r="E13806" s="8" t="str">
        <f t="shared" si="215"/>
        <v>RELIANCE INDUSTRIES 17</v>
      </c>
      <c r="F13806" s="8" t="s">
        <v>4034</v>
      </c>
      <c r="G13806" s="8">
        <v>1973</v>
      </c>
      <c r="H13806" s="8">
        <v>47</v>
      </c>
      <c r="I13806" s="8" t="s">
        <v>54</v>
      </c>
      <c r="J13806" s="8" t="s">
        <v>7377</v>
      </c>
      <c r="K13806" s="8" t="s">
        <v>7378</v>
      </c>
      <c r="L13806" s="7" t="s">
        <v>48</v>
      </c>
      <c r="M13806" s="6"/>
      <c r="N13806" s="6"/>
      <c r="O13806" s="6"/>
      <c r="P13806" s="6"/>
      <c r="Q13806" s="6"/>
      <c r="R13806" s="6"/>
      <c r="S13806" s="6"/>
      <c r="T13806" s="6"/>
      <c r="U13806" s="6"/>
      <c r="V13806" s="6"/>
      <c r="W13806" s="8" t="s">
        <v>49</v>
      </c>
      <c r="Z13806" s="8" t="s">
        <v>1147</v>
      </c>
      <c r="AP13806" s="6"/>
      <c r="AQ13806" s="6"/>
      <c r="AR13806" s="6"/>
      <c r="AS13806" s="6"/>
      <c r="AT13806" s="6"/>
    </row>
    <row r="13807" spans="1:46" ht="14.25" customHeight="1">
      <c r="A13807" s="7" t="s">
        <v>159</v>
      </c>
      <c r="B13807" s="7">
        <v>8341</v>
      </c>
      <c r="C13807" s="8">
        <v>196667</v>
      </c>
      <c r="D13807" s="8" t="s">
        <v>7069</v>
      </c>
      <c r="E13807" s="8" t="str">
        <f t="shared" si="215"/>
        <v>RELIANCE INDUSTRIES 18</v>
      </c>
      <c r="F13807" s="8" t="s">
        <v>4034</v>
      </c>
      <c r="G13807" s="8">
        <v>1973</v>
      </c>
      <c r="H13807" s="8">
        <v>47</v>
      </c>
      <c r="I13807" s="8" t="s">
        <v>56</v>
      </c>
      <c r="J13807" s="8" t="s">
        <v>7377</v>
      </c>
      <c r="K13807" s="8" t="s">
        <v>7378</v>
      </c>
      <c r="L13807" s="7" t="s">
        <v>48</v>
      </c>
      <c r="M13807" s="6"/>
      <c r="N13807" s="6"/>
      <c r="O13807" s="6"/>
      <c r="P13807" s="6"/>
      <c r="Q13807" s="6"/>
      <c r="R13807" s="6"/>
      <c r="S13807" s="6"/>
      <c r="T13807" s="6"/>
      <c r="U13807" s="6"/>
      <c r="V13807" s="6"/>
      <c r="W13807" s="8" t="s">
        <v>49</v>
      </c>
      <c r="Z13807" s="8" t="s">
        <v>1147</v>
      </c>
      <c r="AP13807" s="6"/>
      <c r="AQ13807" s="6"/>
      <c r="AR13807" s="6"/>
      <c r="AS13807" s="6"/>
      <c r="AT13807" s="6"/>
    </row>
    <row r="13808" spans="1:46" ht="14.25" customHeight="1">
      <c r="A13808" s="7" t="s">
        <v>38</v>
      </c>
      <c r="B13808" s="7">
        <v>5260</v>
      </c>
      <c r="C13808" s="8">
        <v>196667</v>
      </c>
      <c r="D13808" s="8" t="s">
        <v>7073</v>
      </c>
      <c r="E13808" s="8" t="str">
        <f t="shared" si="215"/>
        <v>Reliance Industries 19</v>
      </c>
      <c r="F13808" s="8" t="s">
        <v>4034</v>
      </c>
      <c r="G13808" s="8">
        <v>1973</v>
      </c>
      <c r="H13808" s="8">
        <v>47</v>
      </c>
      <c r="I13808" s="8" t="s">
        <v>41</v>
      </c>
      <c r="J13808" s="8" t="s">
        <v>7377</v>
      </c>
      <c r="K13808" s="8" t="s">
        <v>7377</v>
      </c>
      <c r="L13808" s="7" t="s">
        <v>48</v>
      </c>
      <c r="M13808" s="6"/>
      <c r="N13808" s="6"/>
      <c r="O13808" s="6"/>
      <c r="P13808" s="6"/>
      <c r="Q13808" s="6"/>
      <c r="R13808" s="6"/>
      <c r="S13808" s="6"/>
      <c r="T13808" s="6"/>
      <c r="U13808" s="6"/>
      <c r="V13808" s="6"/>
      <c r="W13808" s="8" t="s">
        <v>49</v>
      </c>
      <c r="X13808" s="8">
        <v>49.666280586541916</v>
      </c>
      <c r="Y13808" s="8">
        <v>0</v>
      </c>
      <c r="AP13808" s="6"/>
      <c r="AQ13808" s="6"/>
      <c r="AR13808" s="6"/>
      <c r="AS13808" s="6"/>
      <c r="AT13808" s="6"/>
    </row>
    <row r="13809" spans="1:46" ht="14.25" customHeight="1">
      <c r="A13809" s="7" t="s">
        <v>159</v>
      </c>
      <c r="B13809" s="7">
        <v>7891</v>
      </c>
      <c r="C13809" s="8">
        <v>196667</v>
      </c>
      <c r="D13809" s="8" t="s">
        <v>7069</v>
      </c>
      <c r="E13809" s="8" t="str">
        <f t="shared" si="215"/>
        <v>RELIANCE INDUSTRIES 14</v>
      </c>
      <c r="F13809" s="8" t="s">
        <v>4034</v>
      </c>
      <c r="G13809" s="8">
        <v>1973</v>
      </c>
      <c r="H13809" s="8">
        <v>47</v>
      </c>
      <c r="I13809" s="8" t="s">
        <v>117</v>
      </c>
      <c r="J13809" s="8" t="s">
        <v>7379</v>
      </c>
      <c r="K13809" s="8" t="s">
        <v>7380</v>
      </c>
      <c r="L13809" s="7" t="s">
        <v>48</v>
      </c>
      <c r="M13809" s="6"/>
      <c r="N13809" s="6"/>
      <c r="O13809" s="6"/>
      <c r="P13809" s="6"/>
      <c r="Q13809" s="6"/>
      <c r="R13809" s="6"/>
      <c r="S13809" s="6"/>
      <c r="T13809" s="6"/>
      <c r="U13809" s="6"/>
      <c r="V13809" s="6"/>
      <c r="W13809" s="8" t="s">
        <v>49</v>
      </c>
      <c r="Z13809" s="8" t="s">
        <v>2545</v>
      </c>
      <c r="AP13809" s="6"/>
      <c r="AQ13809" s="6"/>
      <c r="AR13809" s="6"/>
      <c r="AS13809" s="6"/>
      <c r="AT13809" s="6"/>
    </row>
    <row r="13810" spans="1:46" ht="14.25" customHeight="1">
      <c r="A13810" s="7" t="s">
        <v>159</v>
      </c>
      <c r="B13810" s="7">
        <v>8061</v>
      </c>
      <c r="C13810" s="8">
        <v>196667</v>
      </c>
      <c r="D13810" s="8" t="s">
        <v>7069</v>
      </c>
      <c r="E13810" s="8" t="str">
        <f t="shared" si="215"/>
        <v>RELIANCE INDUSTRIES 15</v>
      </c>
      <c r="F13810" s="8" t="s">
        <v>4034</v>
      </c>
      <c r="G13810" s="8">
        <v>1973</v>
      </c>
      <c r="H13810" s="8">
        <v>47</v>
      </c>
      <c r="I13810" s="8" t="s">
        <v>119</v>
      </c>
      <c r="J13810" s="8" t="s">
        <v>7379</v>
      </c>
      <c r="K13810" s="8" t="s">
        <v>7380</v>
      </c>
      <c r="L13810" s="7" t="s">
        <v>48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8" t="s">
        <v>49</v>
      </c>
      <c r="Z13810" s="8" t="s">
        <v>1147</v>
      </c>
      <c r="AP13810" s="6"/>
      <c r="AQ13810" s="6"/>
      <c r="AR13810" s="6"/>
      <c r="AS13810" s="6"/>
      <c r="AT13810" s="6"/>
    </row>
    <row r="13811" spans="1:46" ht="14.25" customHeight="1">
      <c r="A13811" s="7" t="s">
        <v>159</v>
      </c>
      <c r="B13811" s="7">
        <v>8157</v>
      </c>
      <c r="C13811" s="8">
        <v>196667</v>
      </c>
      <c r="D13811" s="8" t="s">
        <v>7069</v>
      </c>
      <c r="E13811" s="8" t="str">
        <f t="shared" si="215"/>
        <v>RELIANCE INDUSTRIES 16</v>
      </c>
      <c r="F13811" s="8" t="s">
        <v>4034</v>
      </c>
      <c r="G13811" s="8">
        <v>1973</v>
      </c>
      <c r="H13811" s="8">
        <v>47</v>
      </c>
      <c r="I13811" s="8" t="s">
        <v>52</v>
      </c>
      <c r="J13811" s="8" t="s">
        <v>7379</v>
      </c>
      <c r="K13811" s="8" t="s">
        <v>7380</v>
      </c>
      <c r="L13811" s="7" t="s">
        <v>48</v>
      </c>
      <c r="M13811" s="6"/>
      <c r="N13811" s="6"/>
      <c r="O13811" s="6"/>
      <c r="P13811" s="6"/>
      <c r="Q13811" s="6"/>
      <c r="R13811" s="6"/>
      <c r="S13811" s="6"/>
      <c r="T13811" s="6"/>
      <c r="U13811" s="6"/>
      <c r="V13811" s="6"/>
      <c r="W13811" s="8" t="s">
        <v>49</v>
      </c>
      <c r="Z13811" s="8" t="s">
        <v>1147</v>
      </c>
      <c r="AP13811" s="6"/>
      <c r="AQ13811" s="6"/>
      <c r="AR13811" s="6"/>
      <c r="AS13811" s="6"/>
      <c r="AT13811" s="6"/>
    </row>
    <row r="13812" spans="1:46" ht="14.25" customHeight="1">
      <c r="A13812" s="7" t="s">
        <v>159</v>
      </c>
      <c r="B13812" s="7">
        <v>8257</v>
      </c>
      <c r="C13812" s="8">
        <v>196667</v>
      </c>
      <c r="D13812" s="8" t="s">
        <v>7069</v>
      </c>
      <c r="E13812" s="8" t="str">
        <f t="shared" si="215"/>
        <v>RELIANCE INDUSTRIES 17</v>
      </c>
      <c r="F13812" s="8" t="s">
        <v>4034</v>
      </c>
      <c r="G13812" s="8">
        <v>1973</v>
      </c>
      <c r="H13812" s="8">
        <v>47</v>
      </c>
      <c r="I13812" s="8" t="s">
        <v>54</v>
      </c>
      <c r="J13812" s="8" t="s">
        <v>7379</v>
      </c>
      <c r="K13812" s="8" t="s">
        <v>7380</v>
      </c>
      <c r="L13812" s="7" t="s">
        <v>48</v>
      </c>
      <c r="M13812" s="6"/>
      <c r="N13812" s="6"/>
      <c r="O13812" s="6"/>
      <c r="P13812" s="6"/>
      <c r="Q13812" s="6"/>
      <c r="R13812" s="6"/>
      <c r="S13812" s="6"/>
      <c r="T13812" s="6"/>
      <c r="U13812" s="6"/>
      <c r="V13812" s="6"/>
      <c r="W13812" s="8" t="s">
        <v>49</v>
      </c>
      <c r="Z13812" s="8" t="s">
        <v>1147</v>
      </c>
      <c r="AP13812" s="6"/>
      <c r="AQ13812" s="6"/>
      <c r="AR13812" s="6"/>
      <c r="AS13812" s="6"/>
      <c r="AT13812" s="6"/>
    </row>
    <row r="13813" spans="1:46" ht="14.25" customHeight="1">
      <c r="A13813" s="7" t="s">
        <v>159</v>
      </c>
      <c r="B13813" s="7">
        <v>8342</v>
      </c>
      <c r="C13813" s="8">
        <v>196667</v>
      </c>
      <c r="D13813" s="8" t="s">
        <v>7069</v>
      </c>
      <c r="E13813" s="8" t="str">
        <f t="shared" si="215"/>
        <v>RELIANCE INDUSTRIES 18</v>
      </c>
      <c r="F13813" s="8" t="s">
        <v>4034</v>
      </c>
      <c r="G13813" s="8">
        <v>1973</v>
      </c>
      <c r="H13813" s="8">
        <v>47</v>
      </c>
      <c r="I13813" s="8" t="s">
        <v>56</v>
      </c>
      <c r="J13813" s="8" t="s">
        <v>7379</v>
      </c>
      <c r="K13813" s="8" t="s">
        <v>7379</v>
      </c>
      <c r="L13813" s="7" t="s">
        <v>48</v>
      </c>
      <c r="M13813" s="6"/>
      <c r="N13813" s="6"/>
      <c r="O13813" s="6"/>
      <c r="P13813" s="6"/>
      <c r="Q13813" s="6"/>
      <c r="R13813" s="6"/>
      <c r="S13813" s="6"/>
      <c r="T13813" s="6"/>
      <c r="U13813" s="6"/>
      <c r="V13813" s="6"/>
      <c r="W13813" s="8" t="s">
        <v>49</v>
      </c>
      <c r="Z13813" s="8" t="s">
        <v>1147</v>
      </c>
      <c r="AP13813" s="6"/>
      <c r="AQ13813" s="6"/>
      <c r="AR13813" s="6"/>
      <c r="AS13813" s="6"/>
      <c r="AT13813" s="6"/>
    </row>
    <row r="13814" spans="1:46" ht="14.25" customHeight="1">
      <c r="A13814" s="7" t="s">
        <v>38</v>
      </c>
      <c r="B13814" s="7">
        <v>5261</v>
      </c>
      <c r="C13814" s="8">
        <v>196667</v>
      </c>
      <c r="D13814" s="8" t="s">
        <v>7073</v>
      </c>
      <c r="E13814" s="8" t="str">
        <f t="shared" si="215"/>
        <v>Reliance Industries 19</v>
      </c>
      <c r="F13814" s="8" t="s">
        <v>4034</v>
      </c>
      <c r="G13814" s="8">
        <v>1973</v>
      </c>
      <c r="H13814" s="8">
        <v>47</v>
      </c>
      <c r="I13814" s="8" t="s">
        <v>41</v>
      </c>
      <c r="J13814" s="8" t="s">
        <v>7379</v>
      </c>
      <c r="K13814" s="8" t="s">
        <v>7379</v>
      </c>
      <c r="L13814" s="7" t="s">
        <v>48</v>
      </c>
      <c r="M13814" s="6"/>
      <c r="N13814" s="6"/>
      <c r="O13814" s="6"/>
      <c r="P13814" s="6"/>
      <c r="Q13814" s="6"/>
      <c r="R13814" s="6"/>
      <c r="S13814" s="6"/>
      <c r="T13814" s="6"/>
      <c r="U13814" s="6"/>
      <c r="V13814" s="6"/>
      <c r="W13814" s="8" t="s">
        <v>49</v>
      </c>
      <c r="X13814" s="8">
        <v>49.666280586541916</v>
      </c>
      <c r="Y13814" s="8">
        <v>0</v>
      </c>
      <c r="AP13814" s="6"/>
      <c r="AQ13814" s="6"/>
      <c r="AR13814" s="6"/>
      <c r="AS13814" s="6"/>
      <c r="AT13814" s="6"/>
    </row>
    <row r="13815" spans="1:46" ht="14.25" customHeight="1">
      <c r="A13815" s="7" t="s">
        <v>159</v>
      </c>
      <c r="B13815" s="7">
        <v>8062</v>
      </c>
      <c r="C13815" s="8">
        <v>196667</v>
      </c>
      <c r="D13815" s="8" t="s">
        <v>7069</v>
      </c>
      <c r="E13815" s="8" t="str">
        <f t="shared" si="215"/>
        <v>RELIANCE INDUSTRIES 15</v>
      </c>
      <c r="F13815" s="8" t="s">
        <v>4034</v>
      </c>
      <c r="G13815" s="8">
        <v>1973</v>
      </c>
      <c r="H13815" s="8">
        <v>47</v>
      </c>
      <c r="I13815" s="8" t="s">
        <v>119</v>
      </c>
      <c r="J13815" s="8" t="s">
        <v>7381</v>
      </c>
      <c r="K13815" s="8" t="s">
        <v>7382</v>
      </c>
      <c r="L13815" s="7" t="s">
        <v>48</v>
      </c>
      <c r="M13815" s="6"/>
      <c r="N13815" s="6"/>
      <c r="O13815" s="6"/>
      <c r="P13815" s="6"/>
      <c r="Q13815" s="6"/>
      <c r="R13815" s="6"/>
      <c r="S13815" s="6"/>
      <c r="T13815" s="6"/>
      <c r="U13815" s="6"/>
      <c r="V13815" s="6"/>
      <c r="W13815" s="8" t="s">
        <v>49</v>
      </c>
      <c r="Z13815" s="8" t="s">
        <v>1147</v>
      </c>
      <c r="AP13815" s="6"/>
      <c r="AQ13815" s="6"/>
      <c r="AR13815" s="6"/>
      <c r="AS13815" s="6"/>
      <c r="AT13815" s="6"/>
    </row>
    <row r="13816" spans="1:46" ht="14.25" customHeight="1">
      <c r="A13816" s="7" t="s">
        <v>159</v>
      </c>
      <c r="B13816" s="7">
        <v>8158</v>
      </c>
      <c r="C13816" s="8">
        <v>196667</v>
      </c>
      <c r="D13816" s="8" t="s">
        <v>7069</v>
      </c>
      <c r="E13816" s="8" t="str">
        <f t="shared" si="215"/>
        <v>RELIANCE INDUSTRIES 16</v>
      </c>
      <c r="F13816" s="8" t="s">
        <v>4034</v>
      </c>
      <c r="G13816" s="8">
        <v>1973</v>
      </c>
      <c r="H13816" s="8">
        <v>47</v>
      </c>
      <c r="I13816" s="8" t="s">
        <v>52</v>
      </c>
      <c r="J13816" s="8" t="s">
        <v>7381</v>
      </c>
      <c r="K13816" s="8" t="s">
        <v>7382</v>
      </c>
      <c r="L13816" s="7" t="s">
        <v>48</v>
      </c>
      <c r="M13816" s="6"/>
      <c r="N13816" s="6"/>
      <c r="O13816" s="6"/>
      <c r="P13816" s="6"/>
      <c r="Q13816" s="6"/>
      <c r="R13816" s="6"/>
      <c r="S13816" s="6"/>
      <c r="T13816" s="6"/>
      <c r="U13816" s="6"/>
      <c r="V13816" s="6"/>
      <c r="W13816" s="8" t="s">
        <v>49</v>
      </c>
      <c r="Z13816" s="8" t="s">
        <v>1147</v>
      </c>
      <c r="AP13816" s="6"/>
      <c r="AQ13816" s="6"/>
      <c r="AR13816" s="6"/>
      <c r="AS13816" s="6"/>
      <c r="AT13816" s="6"/>
    </row>
    <row r="13817" spans="1:46" ht="14.25" customHeight="1">
      <c r="A13817" s="7" t="s">
        <v>159</v>
      </c>
      <c r="B13817" s="7">
        <v>8258</v>
      </c>
      <c r="C13817" s="8">
        <v>196667</v>
      </c>
      <c r="D13817" s="8" t="s">
        <v>7069</v>
      </c>
      <c r="E13817" s="8" t="str">
        <f t="shared" si="215"/>
        <v>RELIANCE INDUSTRIES 17</v>
      </c>
      <c r="F13817" s="8" t="s">
        <v>4034</v>
      </c>
      <c r="G13817" s="8">
        <v>1973</v>
      </c>
      <c r="H13817" s="8">
        <v>47</v>
      </c>
      <c r="I13817" s="8" t="s">
        <v>54</v>
      </c>
      <c r="J13817" s="8" t="s">
        <v>7381</v>
      </c>
      <c r="K13817" s="8" t="s">
        <v>7382</v>
      </c>
      <c r="L13817" s="7" t="s">
        <v>48</v>
      </c>
      <c r="M13817" s="6"/>
      <c r="N13817" s="6"/>
      <c r="O13817" s="6"/>
      <c r="P13817" s="6"/>
      <c r="Q13817" s="6"/>
      <c r="R13817" s="6"/>
      <c r="S13817" s="6"/>
      <c r="T13817" s="6"/>
      <c r="U13817" s="6"/>
      <c r="V13817" s="6"/>
      <c r="W13817" s="8" t="s">
        <v>49</v>
      </c>
      <c r="Z13817" s="8" t="s">
        <v>1147</v>
      </c>
      <c r="AP13817" s="6"/>
      <c r="AQ13817" s="6"/>
      <c r="AR13817" s="6"/>
      <c r="AS13817" s="6"/>
      <c r="AT13817" s="6"/>
    </row>
    <row r="13818" spans="1:46" ht="14.25" customHeight="1">
      <c r="A13818" s="7" t="s">
        <v>159</v>
      </c>
      <c r="B13818" s="7">
        <v>8343</v>
      </c>
      <c r="C13818" s="8">
        <v>196667</v>
      </c>
      <c r="D13818" s="8" t="s">
        <v>7069</v>
      </c>
      <c r="E13818" s="8" t="str">
        <f t="shared" si="215"/>
        <v>RELIANCE INDUSTRIES 18</v>
      </c>
      <c r="F13818" s="8" t="s">
        <v>4034</v>
      </c>
      <c r="G13818" s="8">
        <v>1973</v>
      </c>
      <c r="H13818" s="8">
        <v>47</v>
      </c>
      <c r="I13818" s="8" t="s">
        <v>56</v>
      </c>
      <c r="J13818" s="8" t="s">
        <v>7381</v>
      </c>
      <c r="K13818" s="8" t="s">
        <v>7382</v>
      </c>
      <c r="L13818" s="7" t="s">
        <v>48</v>
      </c>
      <c r="M13818" s="6"/>
      <c r="N13818" s="6"/>
      <c r="O13818" s="6"/>
      <c r="P13818" s="6"/>
      <c r="Q13818" s="6"/>
      <c r="R13818" s="6"/>
      <c r="S13818" s="6"/>
      <c r="T13818" s="6"/>
      <c r="U13818" s="6"/>
      <c r="V13818" s="6"/>
      <c r="W13818" s="8" t="s">
        <v>49</v>
      </c>
      <c r="Z13818" s="8" t="s">
        <v>1147</v>
      </c>
      <c r="AP13818" s="6"/>
      <c r="AQ13818" s="6"/>
      <c r="AR13818" s="6"/>
      <c r="AS13818" s="6"/>
      <c r="AT13818" s="6"/>
    </row>
    <row r="13819" spans="1:46" ht="14.25" customHeight="1">
      <c r="A13819" s="7" t="s">
        <v>38</v>
      </c>
      <c r="B13819" s="7">
        <v>5262</v>
      </c>
      <c r="C13819" s="8">
        <v>196667</v>
      </c>
      <c r="D13819" s="8" t="s">
        <v>7073</v>
      </c>
      <c r="E13819" s="8" t="str">
        <f t="shared" si="215"/>
        <v>Reliance Industries 19</v>
      </c>
      <c r="F13819" s="8" t="s">
        <v>4034</v>
      </c>
      <c r="G13819" s="8">
        <v>1973</v>
      </c>
      <c r="H13819" s="8">
        <v>47</v>
      </c>
      <c r="I13819" s="8" t="s">
        <v>41</v>
      </c>
      <c r="J13819" s="8" t="s">
        <v>7381</v>
      </c>
      <c r="K13819" s="8" t="s">
        <v>7381</v>
      </c>
      <c r="L13819" s="7" t="s">
        <v>48</v>
      </c>
      <c r="M13819" s="6"/>
      <c r="N13819" s="6"/>
      <c r="O13819" s="6"/>
      <c r="P13819" s="6"/>
      <c r="Q13819" s="6"/>
      <c r="R13819" s="6"/>
      <c r="S13819" s="6"/>
      <c r="T13819" s="6"/>
      <c r="U13819" s="6"/>
      <c r="V13819" s="6"/>
      <c r="W13819" s="8" t="s">
        <v>49</v>
      </c>
      <c r="X13819" s="8">
        <v>49.666280586541916</v>
      </c>
      <c r="Y13819" s="8">
        <v>0</v>
      </c>
      <c r="AP13819" s="6"/>
      <c r="AQ13819" s="6"/>
      <c r="AR13819" s="6"/>
      <c r="AS13819" s="6"/>
      <c r="AT13819" s="6"/>
    </row>
    <row r="13820" spans="1:46" ht="14.25" customHeight="1">
      <c r="A13820" s="7" t="s">
        <v>159</v>
      </c>
      <c r="B13820" s="7">
        <v>7889</v>
      </c>
      <c r="C13820" s="8">
        <v>196667</v>
      </c>
      <c r="D13820" s="8" t="s">
        <v>7069</v>
      </c>
      <c r="E13820" s="8" t="str">
        <f t="shared" si="215"/>
        <v>RELIANCE INDUSTRIES 14</v>
      </c>
      <c r="F13820" s="8" t="s">
        <v>4034</v>
      </c>
      <c r="G13820" s="8">
        <v>1973</v>
      </c>
      <c r="H13820" s="8">
        <v>47</v>
      </c>
      <c r="I13820" s="8" t="s">
        <v>117</v>
      </c>
      <c r="J13820" s="8" t="s">
        <v>7383</v>
      </c>
      <c r="K13820" s="8" t="s">
        <v>7384</v>
      </c>
      <c r="L13820" s="7" t="s">
        <v>48</v>
      </c>
      <c r="M13820" s="6"/>
      <c r="N13820" s="6"/>
      <c r="O13820" s="6"/>
      <c r="P13820" s="6"/>
      <c r="Q13820" s="6"/>
      <c r="R13820" s="6"/>
      <c r="S13820" s="6"/>
      <c r="T13820" s="6"/>
      <c r="U13820" s="6"/>
      <c r="V13820" s="6"/>
      <c r="W13820" s="8" t="s">
        <v>49</v>
      </c>
      <c r="Z13820" s="8" t="s">
        <v>2545</v>
      </c>
      <c r="AP13820" s="6"/>
      <c r="AQ13820" s="6"/>
      <c r="AR13820" s="6"/>
      <c r="AS13820" s="6"/>
      <c r="AT13820" s="6"/>
    </row>
    <row r="13821" spans="1:46" ht="14.25" customHeight="1">
      <c r="A13821" s="7" t="s">
        <v>159</v>
      </c>
      <c r="B13821" s="7">
        <v>7895</v>
      </c>
      <c r="C13821" s="8">
        <v>196667</v>
      </c>
      <c r="D13821" s="8" t="s">
        <v>7069</v>
      </c>
      <c r="E13821" s="8" t="str">
        <f t="shared" si="215"/>
        <v>RELIANCE INDUSTRIES 14</v>
      </c>
      <c r="F13821" s="8" t="s">
        <v>4034</v>
      </c>
      <c r="G13821" s="8">
        <v>1973</v>
      </c>
      <c r="H13821" s="8">
        <v>47</v>
      </c>
      <c r="I13821" s="8" t="s">
        <v>117</v>
      </c>
      <c r="J13821" s="8" t="s">
        <v>7385</v>
      </c>
      <c r="K13821" s="8" t="s">
        <v>7386</v>
      </c>
      <c r="L13821" s="7" t="s">
        <v>48</v>
      </c>
      <c r="M13821" s="6"/>
      <c r="N13821" s="6"/>
      <c r="O13821" s="6"/>
      <c r="P13821" s="6"/>
      <c r="Q13821" s="6"/>
      <c r="R13821" s="6"/>
      <c r="S13821" s="6"/>
      <c r="T13821" s="6"/>
      <c r="U13821" s="6"/>
      <c r="V13821" s="6"/>
      <c r="W13821" s="8" t="s">
        <v>49</v>
      </c>
      <c r="Z13821" s="8" t="s">
        <v>2545</v>
      </c>
      <c r="AP13821" s="6"/>
      <c r="AQ13821" s="6"/>
      <c r="AR13821" s="6"/>
      <c r="AS13821" s="6"/>
      <c r="AT13821" s="6"/>
    </row>
    <row r="13822" spans="1:46" ht="14.25" customHeight="1">
      <c r="A13822" s="7" t="s">
        <v>159</v>
      </c>
      <c r="B13822" s="7">
        <v>8063</v>
      </c>
      <c r="C13822" s="8">
        <v>196667</v>
      </c>
      <c r="D13822" s="8" t="s">
        <v>7069</v>
      </c>
      <c r="E13822" s="8" t="str">
        <f t="shared" si="215"/>
        <v>RELIANCE INDUSTRIES 15</v>
      </c>
      <c r="F13822" s="8" t="s">
        <v>4034</v>
      </c>
      <c r="G13822" s="8">
        <v>1973</v>
      </c>
      <c r="H13822" s="8">
        <v>47</v>
      </c>
      <c r="I13822" s="8" t="s">
        <v>119</v>
      </c>
      <c r="J13822" s="8" t="s">
        <v>7385</v>
      </c>
      <c r="K13822" s="8" t="s">
        <v>7386</v>
      </c>
      <c r="L13822" s="7" t="s">
        <v>48</v>
      </c>
      <c r="M13822" s="6"/>
      <c r="N13822" s="6"/>
      <c r="O13822" s="6"/>
      <c r="P13822" s="6"/>
      <c r="Q13822" s="6"/>
      <c r="R13822" s="6"/>
      <c r="S13822" s="6"/>
      <c r="T13822" s="6"/>
      <c r="U13822" s="6"/>
      <c r="V13822" s="6"/>
      <c r="W13822" s="8" t="s">
        <v>49</v>
      </c>
      <c r="Z13822" s="8" t="s">
        <v>1147</v>
      </c>
      <c r="AP13822" s="6"/>
      <c r="AQ13822" s="6"/>
      <c r="AR13822" s="6"/>
      <c r="AS13822" s="6"/>
      <c r="AT13822" s="6"/>
    </row>
    <row r="13823" spans="1:46" ht="14.25" customHeight="1">
      <c r="A13823" s="7" t="s">
        <v>159</v>
      </c>
      <c r="B13823" s="7">
        <v>8159</v>
      </c>
      <c r="C13823" s="8">
        <v>196667</v>
      </c>
      <c r="D13823" s="8" t="s">
        <v>7069</v>
      </c>
      <c r="E13823" s="8" t="str">
        <f t="shared" si="215"/>
        <v>RELIANCE INDUSTRIES 16</v>
      </c>
      <c r="F13823" s="8" t="s">
        <v>4034</v>
      </c>
      <c r="G13823" s="8">
        <v>1973</v>
      </c>
      <c r="H13823" s="8">
        <v>47</v>
      </c>
      <c r="I13823" s="8" t="s">
        <v>52</v>
      </c>
      <c r="J13823" s="8" t="s">
        <v>7385</v>
      </c>
      <c r="K13823" s="8" t="s">
        <v>7386</v>
      </c>
      <c r="L13823" s="7" t="s">
        <v>48</v>
      </c>
      <c r="M13823" s="6"/>
      <c r="N13823" s="6"/>
      <c r="O13823" s="6"/>
      <c r="P13823" s="6"/>
      <c r="Q13823" s="6"/>
      <c r="R13823" s="6"/>
      <c r="S13823" s="6"/>
      <c r="T13823" s="6"/>
      <c r="U13823" s="6"/>
      <c r="V13823" s="6"/>
      <c r="W13823" s="8" t="s">
        <v>49</v>
      </c>
      <c r="Z13823" s="8" t="s">
        <v>1147</v>
      </c>
      <c r="AP13823" s="6"/>
      <c r="AQ13823" s="6"/>
      <c r="AR13823" s="6"/>
      <c r="AS13823" s="6"/>
      <c r="AT13823" s="6"/>
    </row>
    <row r="13824" spans="1:46" ht="14.25" customHeight="1">
      <c r="A13824" s="7" t="s">
        <v>159</v>
      </c>
      <c r="B13824" s="7">
        <v>8259</v>
      </c>
      <c r="C13824" s="8">
        <v>196667</v>
      </c>
      <c r="D13824" s="8" t="s">
        <v>7069</v>
      </c>
      <c r="E13824" s="8" t="str">
        <f t="shared" si="215"/>
        <v>RELIANCE INDUSTRIES 17</v>
      </c>
      <c r="F13824" s="8" t="s">
        <v>4034</v>
      </c>
      <c r="G13824" s="8">
        <v>1973</v>
      </c>
      <c r="H13824" s="8">
        <v>47</v>
      </c>
      <c r="I13824" s="8" t="s">
        <v>54</v>
      </c>
      <c r="J13824" s="8" t="s">
        <v>7385</v>
      </c>
      <c r="K13824" s="8" t="s">
        <v>7386</v>
      </c>
      <c r="L13824" s="7" t="s">
        <v>48</v>
      </c>
      <c r="M13824" s="6"/>
      <c r="N13824" s="6"/>
      <c r="O13824" s="6"/>
      <c r="P13824" s="6"/>
      <c r="Q13824" s="6"/>
      <c r="R13824" s="6"/>
      <c r="S13824" s="6"/>
      <c r="T13824" s="6"/>
      <c r="U13824" s="6"/>
      <c r="V13824" s="6"/>
      <c r="W13824" s="8" t="s">
        <v>49</v>
      </c>
      <c r="Z13824" s="8" t="s">
        <v>1147</v>
      </c>
      <c r="AP13824" s="6"/>
      <c r="AQ13824" s="6"/>
      <c r="AR13824" s="6"/>
      <c r="AS13824" s="6"/>
      <c r="AT13824" s="6"/>
    </row>
    <row r="13825" spans="1:46" ht="14.25" customHeight="1">
      <c r="A13825" s="7" t="s">
        <v>159</v>
      </c>
      <c r="B13825" s="7">
        <v>8344</v>
      </c>
      <c r="C13825" s="8">
        <v>196667</v>
      </c>
      <c r="D13825" s="8" t="s">
        <v>7069</v>
      </c>
      <c r="E13825" s="8" t="str">
        <f t="shared" si="215"/>
        <v>RELIANCE INDUSTRIES 18</v>
      </c>
      <c r="F13825" s="8" t="s">
        <v>4034</v>
      </c>
      <c r="G13825" s="8">
        <v>1973</v>
      </c>
      <c r="H13825" s="8">
        <v>47</v>
      </c>
      <c r="I13825" s="8" t="s">
        <v>56</v>
      </c>
      <c r="J13825" s="8" t="s">
        <v>7385</v>
      </c>
      <c r="K13825" s="8" t="s">
        <v>7386</v>
      </c>
      <c r="L13825" s="7" t="s">
        <v>48</v>
      </c>
      <c r="M13825" s="6"/>
      <c r="N13825" s="6"/>
      <c r="O13825" s="6"/>
      <c r="P13825" s="6"/>
      <c r="Q13825" s="6"/>
      <c r="R13825" s="6"/>
      <c r="S13825" s="6"/>
      <c r="T13825" s="6"/>
      <c r="U13825" s="6"/>
      <c r="V13825" s="6"/>
      <c r="W13825" s="8" t="s">
        <v>49</v>
      </c>
      <c r="Z13825" s="8" t="s">
        <v>1147</v>
      </c>
      <c r="AP13825" s="6"/>
      <c r="AQ13825" s="6"/>
      <c r="AR13825" s="6"/>
      <c r="AS13825" s="6"/>
      <c r="AT13825" s="6"/>
    </row>
    <row r="13826" spans="1:46" ht="14.25" customHeight="1">
      <c r="A13826" s="7" t="s">
        <v>38</v>
      </c>
      <c r="B13826" s="7">
        <v>5263</v>
      </c>
      <c r="C13826" s="8">
        <v>196667</v>
      </c>
      <c r="D13826" s="8" t="s">
        <v>7073</v>
      </c>
      <c r="E13826" s="8" t="str">
        <f t="shared" ref="E13826:E13889" si="216">CONCATENATE(LEFT(D13826,20),RIGHT(I13826,2))</f>
        <v>Reliance Industries 19</v>
      </c>
      <c r="F13826" s="8" t="s">
        <v>4034</v>
      </c>
      <c r="G13826" s="8">
        <v>1973</v>
      </c>
      <c r="H13826" s="8">
        <v>47</v>
      </c>
      <c r="I13826" s="8" t="s">
        <v>41</v>
      </c>
      <c r="J13826" s="8" t="s">
        <v>7385</v>
      </c>
      <c r="K13826" s="8" t="s">
        <v>7385</v>
      </c>
      <c r="L13826" s="7" t="s">
        <v>48</v>
      </c>
      <c r="M13826" s="6"/>
      <c r="N13826" s="6"/>
      <c r="O13826" s="6"/>
      <c r="P13826" s="6"/>
      <c r="Q13826" s="6"/>
      <c r="R13826" s="6"/>
      <c r="S13826" s="6"/>
      <c r="T13826" s="6"/>
      <c r="U13826" s="6"/>
      <c r="V13826" s="6"/>
      <c r="W13826" s="8" t="s">
        <v>49</v>
      </c>
      <c r="X13826" s="8">
        <v>49.666280586541916</v>
      </c>
      <c r="Y13826" s="8">
        <v>0</v>
      </c>
      <c r="AP13826" s="6"/>
      <c r="AQ13826" s="6"/>
      <c r="AR13826" s="6"/>
      <c r="AS13826" s="6"/>
      <c r="AT13826" s="6"/>
    </row>
    <row r="13827" spans="1:46" ht="14.25" customHeight="1">
      <c r="A13827" s="7" t="s">
        <v>159</v>
      </c>
      <c r="B13827" s="7">
        <v>7932</v>
      </c>
      <c r="C13827" s="8">
        <v>196667</v>
      </c>
      <c r="D13827" s="8" t="s">
        <v>7069</v>
      </c>
      <c r="E13827" s="8" t="str">
        <f t="shared" si="216"/>
        <v>RELIANCE INDUSTRIES 14</v>
      </c>
      <c r="F13827" s="8" t="s">
        <v>4034</v>
      </c>
      <c r="G13827" s="8">
        <v>1973</v>
      </c>
      <c r="H13827" s="8">
        <v>47</v>
      </c>
      <c r="I13827" s="8" t="s">
        <v>117</v>
      </c>
      <c r="J13827" s="8" t="s">
        <v>7387</v>
      </c>
      <c r="K13827" s="8" t="s">
        <v>7388</v>
      </c>
      <c r="L13827" s="7" t="s">
        <v>48</v>
      </c>
      <c r="M13827" s="6"/>
      <c r="N13827" s="6"/>
      <c r="O13827" s="6"/>
      <c r="P13827" s="6"/>
      <c r="Q13827" s="6"/>
      <c r="R13827" s="6"/>
      <c r="S13827" s="6"/>
      <c r="T13827" s="6"/>
      <c r="U13827" s="6"/>
      <c r="V13827" s="6"/>
      <c r="W13827" s="8" t="s">
        <v>49</v>
      </c>
      <c r="Z13827" s="8" t="s">
        <v>2545</v>
      </c>
      <c r="AP13827" s="6"/>
      <c r="AQ13827" s="6"/>
      <c r="AR13827" s="6"/>
      <c r="AS13827" s="6"/>
      <c r="AT13827" s="6"/>
    </row>
    <row r="13828" spans="1:46" ht="14.25" customHeight="1">
      <c r="A13828" s="7" t="s">
        <v>159</v>
      </c>
      <c r="B13828" s="7">
        <v>7962</v>
      </c>
      <c r="C13828" s="8">
        <v>196667</v>
      </c>
      <c r="D13828" s="8" t="s">
        <v>7069</v>
      </c>
      <c r="E13828" s="8" t="str">
        <f t="shared" si="216"/>
        <v>RELIANCE INDUSTRIES 14</v>
      </c>
      <c r="F13828" s="8" t="s">
        <v>4034</v>
      </c>
      <c r="G13828" s="8">
        <v>1973</v>
      </c>
      <c r="H13828" s="8">
        <v>47</v>
      </c>
      <c r="I13828" s="8" t="s">
        <v>117</v>
      </c>
      <c r="J13828" s="8" t="s">
        <v>7389</v>
      </c>
      <c r="K13828" s="8" t="s">
        <v>7390</v>
      </c>
      <c r="L13828" s="7" t="s">
        <v>48</v>
      </c>
      <c r="M13828" s="6"/>
      <c r="N13828" s="6"/>
      <c r="O13828" s="6"/>
      <c r="P13828" s="6"/>
      <c r="Q13828" s="6"/>
      <c r="R13828" s="6"/>
      <c r="S13828" s="6"/>
      <c r="T13828" s="6"/>
      <c r="U13828" s="6"/>
      <c r="V13828" s="6"/>
      <c r="W13828" s="8" t="s">
        <v>49</v>
      </c>
      <c r="Z13828" s="8" t="s">
        <v>2545</v>
      </c>
      <c r="AP13828" s="6"/>
      <c r="AQ13828" s="6"/>
      <c r="AR13828" s="6"/>
      <c r="AS13828" s="6"/>
      <c r="AT13828" s="6"/>
    </row>
    <row r="13829" spans="1:46" ht="14.25" customHeight="1">
      <c r="A13829" s="7" t="s">
        <v>159</v>
      </c>
      <c r="B13829" s="7">
        <v>7970</v>
      </c>
      <c r="C13829" s="8">
        <v>196667</v>
      </c>
      <c r="D13829" s="8" t="s">
        <v>7069</v>
      </c>
      <c r="E13829" s="8" t="str">
        <f t="shared" si="216"/>
        <v>RELIANCE INDUSTRIES 14</v>
      </c>
      <c r="F13829" s="8" t="s">
        <v>4034</v>
      </c>
      <c r="G13829" s="8">
        <v>1973</v>
      </c>
      <c r="H13829" s="8">
        <v>47</v>
      </c>
      <c r="I13829" s="8" t="s">
        <v>117</v>
      </c>
      <c r="J13829" s="8" t="s">
        <v>7391</v>
      </c>
      <c r="K13829" s="8" t="s">
        <v>7392</v>
      </c>
      <c r="L13829" s="7" t="s">
        <v>48</v>
      </c>
      <c r="M13829" s="6"/>
      <c r="N13829" s="6"/>
      <c r="O13829" s="6"/>
      <c r="P13829" s="6"/>
      <c r="Q13829" s="6"/>
      <c r="R13829" s="6"/>
      <c r="S13829" s="6"/>
      <c r="T13829" s="6"/>
      <c r="U13829" s="6"/>
      <c r="V13829" s="6"/>
      <c r="W13829" s="8" t="s">
        <v>49</v>
      </c>
      <c r="Z13829" s="8" t="s">
        <v>2545</v>
      </c>
      <c r="AP13829" s="6"/>
      <c r="AQ13829" s="6"/>
      <c r="AR13829" s="6"/>
      <c r="AS13829" s="6"/>
      <c r="AT13829" s="6"/>
    </row>
    <row r="13830" spans="1:46" ht="14.25" customHeight="1">
      <c r="A13830" s="7" t="s">
        <v>159</v>
      </c>
      <c r="B13830" s="7">
        <v>8064</v>
      </c>
      <c r="C13830" s="8">
        <v>196667</v>
      </c>
      <c r="D13830" s="8" t="s">
        <v>7069</v>
      </c>
      <c r="E13830" s="8" t="str">
        <f t="shared" si="216"/>
        <v>RELIANCE INDUSTRIES 15</v>
      </c>
      <c r="F13830" s="8" t="s">
        <v>4034</v>
      </c>
      <c r="G13830" s="8">
        <v>1973</v>
      </c>
      <c r="H13830" s="8">
        <v>47</v>
      </c>
      <c r="I13830" s="8" t="s">
        <v>119</v>
      </c>
      <c r="J13830" s="8" t="s">
        <v>7391</v>
      </c>
      <c r="K13830" s="8" t="s">
        <v>7392</v>
      </c>
      <c r="L13830" s="7" t="s">
        <v>48</v>
      </c>
      <c r="M13830" s="6"/>
      <c r="N13830" s="6"/>
      <c r="O13830" s="6"/>
      <c r="P13830" s="6"/>
      <c r="Q13830" s="6"/>
      <c r="R13830" s="6"/>
      <c r="S13830" s="6"/>
      <c r="T13830" s="6"/>
      <c r="U13830" s="6"/>
      <c r="V13830" s="6"/>
      <c r="W13830" s="8" t="s">
        <v>49</v>
      </c>
      <c r="Z13830" s="8" t="s">
        <v>1147</v>
      </c>
      <c r="AP13830" s="6"/>
      <c r="AQ13830" s="6"/>
      <c r="AR13830" s="6"/>
      <c r="AS13830" s="6"/>
      <c r="AT13830" s="6"/>
    </row>
    <row r="13831" spans="1:46" ht="14.25" customHeight="1">
      <c r="A13831" s="7" t="s">
        <v>159</v>
      </c>
      <c r="B13831" s="7">
        <v>8160</v>
      </c>
      <c r="C13831" s="8">
        <v>196667</v>
      </c>
      <c r="D13831" s="8" t="s">
        <v>7069</v>
      </c>
      <c r="E13831" s="8" t="str">
        <f t="shared" si="216"/>
        <v>RELIANCE INDUSTRIES 16</v>
      </c>
      <c r="F13831" s="8" t="s">
        <v>4034</v>
      </c>
      <c r="G13831" s="8">
        <v>1973</v>
      </c>
      <c r="H13831" s="8">
        <v>47</v>
      </c>
      <c r="I13831" s="8" t="s">
        <v>52</v>
      </c>
      <c r="J13831" s="8" t="s">
        <v>7391</v>
      </c>
      <c r="K13831" s="8" t="s">
        <v>7392</v>
      </c>
      <c r="L13831" s="7" t="s">
        <v>48</v>
      </c>
      <c r="M13831" s="6"/>
      <c r="N13831" s="6"/>
      <c r="O13831" s="6"/>
      <c r="P13831" s="6"/>
      <c r="Q13831" s="6"/>
      <c r="R13831" s="6"/>
      <c r="S13831" s="6"/>
      <c r="T13831" s="6"/>
      <c r="U13831" s="6"/>
      <c r="V13831" s="6"/>
      <c r="W13831" s="8" t="s">
        <v>49</v>
      </c>
      <c r="Z13831" s="8" t="s">
        <v>1147</v>
      </c>
      <c r="AP13831" s="6"/>
      <c r="AQ13831" s="6"/>
      <c r="AR13831" s="6"/>
      <c r="AS13831" s="6"/>
      <c r="AT13831" s="6"/>
    </row>
    <row r="13832" spans="1:46" ht="14.25" customHeight="1">
      <c r="A13832" s="7" t="s">
        <v>159</v>
      </c>
      <c r="B13832" s="7">
        <v>8260</v>
      </c>
      <c r="C13832" s="8">
        <v>196667</v>
      </c>
      <c r="D13832" s="8" t="s">
        <v>7069</v>
      </c>
      <c r="E13832" s="8" t="str">
        <f t="shared" si="216"/>
        <v>RELIANCE INDUSTRIES 17</v>
      </c>
      <c r="F13832" s="8" t="s">
        <v>4034</v>
      </c>
      <c r="G13832" s="8">
        <v>1973</v>
      </c>
      <c r="H13832" s="8">
        <v>47</v>
      </c>
      <c r="I13832" s="8" t="s">
        <v>54</v>
      </c>
      <c r="J13832" s="8" t="s">
        <v>7391</v>
      </c>
      <c r="K13832" s="8" t="s">
        <v>7392</v>
      </c>
      <c r="L13832" s="7" t="s">
        <v>48</v>
      </c>
      <c r="M13832" s="6"/>
      <c r="N13832" s="6"/>
      <c r="O13832" s="6"/>
      <c r="P13832" s="6"/>
      <c r="Q13832" s="6"/>
      <c r="R13832" s="6"/>
      <c r="S13832" s="6"/>
      <c r="T13832" s="6"/>
      <c r="U13832" s="6"/>
      <c r="V13832" s="6"/>
      <c r="W13832" s="8" t="s">
        <v>49</v>
      </c>
      <c r="Z13832" s="8" t="s">
        <v>1147</v>
      </c>
      <c r="AP13832" s="6"/>
      <c r="AQ13832" s="6"/>
      <c r="AR13832" s="6"/>
      <c r="AS13832" s="6"/>
      <c r="AT13832" s="6"/>
    </row>
    <row r="13833" spans="1:46" ht="14.25" customHeight="1">
      <c r="A13833" s="7" t="s">
        <v>159</v>
      </c>
      <c r="B13833" s="7">
        <v>8345</v>
      </c>
      <c r="C13833" s="8">
        <v>196667</v>
      </c>
      <c r="D13833" s="8" t="s">
        <v>7069</v>
      </c>
      <c r="E13833" s="8" t="str">
        <f t="shared" si="216"/>
        <v>RELIANCE INDUSTRIES 18</v>
      </c>
      <c r="F13833" s="8" t="s">
        <v>4034</v>
      </c>
      <c r="G13833" s="8">
        <v>1973</v>
      </c>
      <c r="H13833" s="8">
        <v>47</v>
      </c>
      <c r="I13833" s="8" t="s">
        <v>56</v>
      </c>
      <c r="J13833" s="8" t="s">
        <v>7391</v>
      </c>
      <c r="K13833" s="8" t="s">
        <v>7393</v>
      </c>
      <c r="L13833" s="7" t="s">
        <v>48</v>
      </c>
      <c r="M13833" s="6"/>
      <c r="N13833" s="6"/>
      <c r="O13833" s="6"/>
      <c r="P13833" s="6"/>
      <c r="Q13833" s="6"/>
      <c r="R13833" s="6"/>
      <c r="S13833" s="6"/>
      <c r="T13833" s="6"/>
      <c r="U13833" s="6"/>
      <c r="V13833" s="6"/>
      <c r="W13833" s="8" t="s">
        <v>49</v>
      </c>
      <c r="Z13833" s="8" t="s">
        <v>1147</v>
      </c>
      <c r="AP13833" s="6"/>
      <c r="AQ13833" s="6"/>
      <c r="AR13833" s="6"/>
      <c r="AS13833" s="6"/>
      <c r="AT13833" s="6"/>
    </row>
    <row r="13834" spans="1:46" ht="14.25" customHeight="1">
      <c r="A13834" s="7" t="s">
        <v>38</v>
      </c>
      <c r="B13834" s="7">
        <v>5264</v>
      </c>
      <c r="C13834" s="8">
        <v>196667</v>
      </c>
      <c r="D13834" s="8" t="s">
        <v>7073</v>
      </c>
      <c r="E13834" s="8" t="str">
        <f t="shared" si="216"/>
        <v>Reliance Industries 19</v>
      </c>
      <c r="F13834" s="8" t="s">
        <v>4034</v>
      </c>
      <c r="G13834" s="8">
        <v>1973</v>
      </c>
      <c r="H13834" s="8">
        <v>47</v>
      </c>
      <c r="I13834" s="8" t="s">
        <v>41</v>
      </c>
      <c r="J13834" s="8" t="s">
        <v>7391</v>
      </c>
      <c r="K13834" s="8" t="s">
        <v>7391</v>
      </c>
      <c r="L13834" s="7" t="s">
        <v>48</v>
      </c>
      <c r="M13834" s="6"/>
      <c r="N13834" s="6"/>
      <c r="O13834" s="6"/>
      <c r="P13834" s="6"/>
      <c r="Q13834" s="6"/>
      <c r="R13834" s="6"/>
      <c r="S13834" s="6"/>
      <c r="T13834" s="6"/>
      <c r="U13834" s="6"/>
      <c r="V13834" s="6"/>
      <c r="W13834" s="8" t="s">
        <v>49</v>
      </c>
      <c r="X13834" s="8">
        <v>49.666280586541916</v>
      </c>
      <c r="Y13834" s="8">
        <v>0</v>
      </c>
      <c r="AP13834" s="6"/>
      <c r="AQ13834" s="6"/>
      <c r="AR13834" s="6"/>
      <c r="AS13834" s="6"/>
      <c r="AT13834" s="6"/>
    </row>
    <row r="13835" spans="1:46" ht="14.25" customHeight="1">
      <c r="A13835" s="7" t="s">
        <v>38</v>
      </c>
      <c r="B13835" s="7">
        <v>5265</v>
      </c>
      <c r="C13835" s="8">
        <v>196667</v>
      </c>
      <c r="D13835" s="8" t="s">
        <v>7073</v>
      </c>
      <c r="E13835" s="8" t="str">
        <f t="shared" si="216"/>
        <v>Reliance Industries 19</v>
      </c>
      <c r="F13835" s="8" t="s">
        <v>4034</v>
      </c>
      <c r="G13835" s="8">
        <v>1973</v>
      </c>
      <c r="H13835" s="8">
        <v>47</v>
      </c>
      <c r="I13835" s="8" t="s">
        <v>41</v>
      </c>
      <c r="J13835" s="8" t="s">
        <v>7394</v>
      </c>
      <c r="K13835" s="8" t="s">
        <v>7394</v>
      </c>
      <c r="L13835" s="7" t="s">
        <v>48</v>
      </c>
      <c r="M13835" s="6"/>
      <c r="N13835" s="6"/>
      <c r="O13835" s="6"/>
      <c r="P13835" s="6"/>
      <c r="Q13835" s="6"/>
      <c r="R13835" s="6"/>
      <c r="S13835" s="6"/>
      <c r="T13835" s="6"/>
      <c r="U13835" s="6"/>
      <c r="V13835" s="6"/>
      <c r="W13835" s="8" t="s">
        <v>49</v>
      </c>
      <c r="X13835" s="8">
        <v>49.666280586541916</v>
      </c>
      <c r="Y13835" s="8">
        <v>0</v>
      </c>
      <c r="AP13835" s="6"/>
      <c r="AQ13835" s="6"/>
      <c r="AR13835" s="6"/>
      <c r="AS13835" s="6"/>
      <c r="AT13835" s="6"/>
    </row>
    <row r="13836" spans="1:46" ht="14.25" customHeight="1">
      <c r="A13836" s="7" t="s">
        <v>159</v>
      </c>
      <c r="B13836" s="7">
        <v>8261</v>
      </c>
      <c r="C13836" s="8">
        <v>196667</v>
      </c>
      <c r="D13836" s="8" t="s">
        <v>7069</v>
      </c>
      <c r="E13836" s="8" t="str">
        <f t="shared" si="216"/>
        <v>RELIANCE INDUSTRIES 17</v>
      </c>
      <c r="F13836" s="8" t="s">
        <v>4034</v>
      </c>
      <c r="G13836" s="8">
        <v>1973</v>
      </c>
      <c r="H13836" s="8">
        <v>47</v>
      </c>
      <c r="I13836" s="8" t="s">
        <v>54</v>
      </c>
      <c r="J13836" s="8" t="s">
        <v>7395</v>
      </c>
      <c r="K13836" s="8" t="s">
        <v>7396</v>
      </c>
      <c r="L13836" s="7" t="s">
        <v>48</v>
      </c>
      <c r="M13836" s="6"/>
      <c r="N13836" s="6"/>
      <c r="O13836" s="6"/>
      <c r="P13836" s="6"/>
      <c r="Q13836" s="6"/>
      <c r="R13836" s="6"/>
      <c r="S13836" s="6"/>
      <c r="T13836" s="6"/>
      <c r="U13836" s="6"/>
      <c r="V13836" s="6"/>
      <c r="W13836" s="8" t="s">
        <v>49</v>
      </c>
      <c r="Z13836" s="8" t="s">
        <v>1147</v>
      </c>
      <c r="AP13836" s="6"/>
      <c r="AQ13836" s="6"/>
      <c r="AR13836" s="6"/>
      <c r="AS13836" s="6"/>
      <c r="AT13836" s="6"/>
    </row>
    <row r="13837" spans="1:46" ht="14.25" customHeight="1">
      <c r="A13837" s="7" t="s">
        <v>159</v>
      </c>
      <c r="B13837" s="7">
        <v>8346</v>
      </c>
      <c r="C13837" s="8">
        <v>196667</v>
      </c>
      <c r="D13837" s="8" t="s">
        <v>7069</v>
      </c>
      <c r="E13837" s="8" t="str">
        <f t="shared" si="216"/>
        <v>RELIANCE INDUSTRIES 18</v>
      </c>
      <c r="F13837" s="8" t="s">
        <v>4034</v>
      </c>
      <c r="G13837" s="8">
        <v>1973</v>
      </c>
      <c r="H13837" s="8">
        <v>47</v>
      </c>
      <c r="I13837" s="8" t="s">
        <v>56</v>
      </c>
      <c r="J13837" s="8" t="s">
        <v>7395</v>
      </c>
      <c r="K13837" s="8" t="s">
        <v>7397</v>
      </c>
      <c r="L13837" s="7" t="s">
        <v>48</v>
      </c>
      <c r="M13837" s="6"/>
      <c r="N13837" s="6"/>
      <c r="O13837" s="6"/>
      <c r="P13837" s="6"/>
      <c r="Q13837" s="6"/>
      <c r="R13837" s="6"/>
      <c r="S13837" s="6"/>
      <c r="T13837" s="6"/>
      <c r="U13837" s="6"/>
      <c r="V13837" s="6"/>
      <c r="W13837" s="8" t="s">
        <v>49</v>
      </c>
      <c r="Z13837" s="8" t="s">
        <v>1147</v>
      </c>
      <c r="AP13837" s="6"/>
      <c r="AQ13837" s="6"/>
      <c r="AR13837" s="6"/>
      <c r="AS13837" s="6"/>
      <c r="AT13837" s="6"/>
    </row>
    <row r="13838" spans="1:46" ht="14.25" customHeight="1">
      <c r="A13838" s="7" t="s">
        <v>159</v>
      </c>
      <c r="B13838" s="7">
        <v>7887</v>
      </c>
      <c r="C13838" s="8">
        <v>196667</v>
      </c>
      <c r="D13838" s="8" t="s">
        <v>7069</v>
      </c>
      <c r="E13838" s="8" t="str">
        <f t="shared" si="216"/>
        <v>RELIANCE INDUSTRIES 14</v>
      </c>
      <c r="F13838" s="8" t="s">
        <v>4034</v>
      </c>
      <c r="G13838" s="8">
        <v>1973</v>
      </c>
      <c r="H13838" s="8">
        <v>47</v>
      </c>
      <c r="I13838" s="8" t="s">
        <v>117</v>
      </c>
      <c r="J13838" s="8" t="s">
        <v>7398</v>
      </c>
      <c r="K13838" s="8" t="s">
        <v>7399</v>
      </c>
      <c r="L13838" s="7" t="s">
        <v>48</v>
      </c>
      <c r="M13838" s="6"/>
      <c r="N13838" s="6"/>
      <c r="O13838" s="6"/>
      <c r="P13838" s="6"/>
      <c r="Q13838" s="6"/>
      <c r="R13838" s="6"/>
      <c r="S13838" s="6"/>
      <c r="T13838" s="6"/>
      <c r="U13838" s="6"/>
      <c r="V13838" s="6"/>
      <c r="W13838" s="8" t="s">
        <v>49</v>
      </c>
      <c r="Z13838" s="8" t="s">
        <v>2545</v>
      </c>
      <c r="AP13838" s="6"/>
      <c r="AQ13838" s="6"/>
      <c r="AR13838" s="6"/>
      <c r="AS13838" s="6"/>
      <c r="AT13838" s="6"/>
    </row>
    <row r="13839" spans="1:46" ht="14.25" customHeight="1">
      <c r="A13839" s="7" t="s">
        <v>159</v>
      </c>
      <c r="B13839" s="7">
        <v>8065</v>
      </c>
      <c r="C13839" s="8">
        <v>196667</v>
      </c>
      <c r="D13839" s="8" t="s">
        <v>7069</v>
      </c>
      <c r="E13839" s="8" t="str">
        <f t="shared" si="216"/>
        <v>RELIANCE INDUSTRIES 15</v>
      </c>
      <c r="F13839" s="8" t="s">
        <v>4034</v>
      </c>
      <c r="G13839" s="8">
        <v>1973</v>
      </c>
      <c r="H13839" s="8">
        <v>47</v>
      </c>
      <c r="I13839" s="8" t="s">
        <v>119</v>
      </c>
      <c r="J13839" s="8" t="s">
        <v>7398</v>
      </c>
      <c r="K13839" s="8" t="s">
        <v>7399</v>
      </c>
      <c r="L13839" s="7" t="s">
        <v>48</v>
      </c>
      <c r="M13839" s="6"/>
      <c r="N13839" s="6"/>
      <c r="O13839" s="6"/>
      <c r="P13839" s="6"/>
      <c r="Q13839" s="6"/>
      <c r="R13839" s="6"/>
      <c r="S13839" s="6"/>
      <c r="T13839" s="6"/>
      <c r="U13839" s="6"/>
      <c r="V13839" s="6"/>
      <c r="W13839" s="8" t="s">
        <v>49</v>
      </c>
      <c r="Z13839" s="8" t="s">
        <v>1147</v>
      </c>
      <c r="AP13839" s="6"/>
      <c r="AQ13839" s="6"/>
      <c r="AR13839" s="6"/>
      <c r="AS13839" s="6"/>
      <c r="AT13839" s="6"/>
    </row>
    <row r="13840" spans="1:46" ht="14.25" customHeight="1">
      <c r="A13840" s="7" t="s">
        <v>159</v>
      </c>
      <c r="B13840" s="7">
        <v>8161</v>
      </c>
      <c r="C13840" s="8">
        <v>196667</v>
      </c>
      <c r="D13840" s="8" t="s">
        <v>7069</v>
      </c>
      <c r="E13840" s="8" t="str">
        <f t="shared" si="216"/>
        <v>RELIANCE INDUSTRIES 16</v>
      </c>
      <c r="F13840" s="8" t="s">
        <v>4034</v>
      </c>
      <c r="G13840" s="8">
        <v>1973</v>
      </c>
      <c r="H13840" s="8">
        <v>47</v>
      </c>
      <c r="I13840" s="8" t="s">
        <v>52</v>
      </c>
      <c r="J13840" s="8" t="s">
        <v>7398</v>
      </c>
      <c r="K13840" s="8" t="s">
        <v>7399</v>
      </c>
      <c r="L13840" s="7" t="s">
        <v>48</v>
      </c>
      <c r="M13840" s="6"/>
      <c r="N13840" s="6"/>
      <c r="O13840" s="6"/>
      <c r="P13840" s="6"/>
      <c r="Q13840" s="6"/>
      <c r="R13840" s="6"/>
      <c r="S13840" s="6"/>
      <c r="T13840" s="6"/>
      <c r="U13840" s="6"/>
      <c r="V13840" s="6"/>
      <c r="W13840" s="8" t="s">
        <v>49</v>
      </c>
      <c r="Z13840" s="8" t="s">
        <v>1147</v>
      </c>
      <c r="AP13840" s="6"/>
      <c r="AQ13840" s="6"/>
      <c r="AR13840" s="6"/>
      <c r="AS13840" s="6"/>
      <c r="AT13840" s="6"/>
    </row>
    <row r="13841" spans="1:46" ht="14.25" customHeight="1">
      <c r="A13841" s="7" t="s">
        <v>159</v>
      </c>
      <c r="B13841" s="7">
        <v>8262</v>
      </c>
      <c r="C13841" s="8">
        <v>196667</v>
      </c>
      <c r="D13841" s="8" t="s">
        <v>7069</v>
      </c>
      <c r="E13841" s="8" t="str">
        <f t="shared" si="216"/>
        <v>RELIANCE INDUSTRIES 17</v>
      </c>
      <c r="F13841" s="8" t="s">
        <v>4034</v>
      </c>
      <c r="G13841" s="8">
        <v>1973</v>
      </c>
      <c r="H13841" s="8">
        <v>47</v>
      </c>
      <c r="I13841" s="8" t="s">
        <v>54</v>
      </c>
      <c r="J13841" s="8" t="s">
        <v>7398</v>
      </c>
      <c r="K13841" s="8" t="s">
        <v>7399</v>
      </c>
      <c r="L13841" s="7" t="s">
        <v>48</v>
      </c>
      <c r="M13841" s="6"/>
      <c r="N13841" s="6"/>
      <c r="O13841" s="6"/>
      <c r="P13841" s="6"/>
      <c r="Q13841" s="6"/>
      <c r="R13841" s="6"/>
      <c r="S13841" s="6"/>
      <c r="T13841" s="6"/>
      <c r="U13841" s="6"/>
      <c r="V13841" s="6"/>
      <c r="W13841" s="8" t="s">
        <v>49</v>
      </c>
      <c r="Z13841" s="8" t="s">
        <v>1147</v>
      </c>
      <c r="AP13841" s="6"/>
      <c r="AQ13841" s="6"/>
      <c r="AR13841" s="6"/>
      <c r="AS13841" s="6"/>
      <c r="AT13841" s="6"/>
    </row>
    <row r="13842" spans="1:46" ht="14.25" customHeight="1">
      <c r="A13842" s="7" t="s">
        <v>159</v>
      </c>
      <c r="B13842" s="7">
        <v>8347</v>
      </c>
      <c r="C13842" s="8">
        <v>196667</v>
      </c>
      <c r="D13842" s="8" t="s">
        <v>7069</v>
      </c>
      <c r="E13842" s="8" t="str">
        <f t="shared" si="216"/>
        <v>RELIANCE INDUSTRIES 18</v>
      </c>
      <c r="F13842" s="8" t="s">
        <v>4034</v>
      </c>
      <c r="G13842" s="8">
        <v>1973</v>
      </c>
      <c r="H13842" s="8">
        <v>47</v>
      </c>
      <c r="I13842" s="8" t="s">
        <v>56</v>
      </c>
      <c r="J13842" s="8" t="s">
        <v>7398</v>
      </c>
      <c r="K13842" s="8" t="s">
        <v>7399</v>
      </c>
      <c r="L13842" s="7" t="s">
        <v>48</v>
      </c>
      <c r="M13842" s="6"/>
      <c r="N13842" s="6"/>
      <c r="O13842" s="6"/>
      <c r="P13842" s="6"/>
      <c r="Q13842" s="6"/>
      <c r="R13842" s="6"/>
      <c r="S13842" s="6"/>
      <c r="T13842" s="6"/>
      <c r="U13842" s="6"/>
      <c r="V13842" s="6"/>
      <c r="W13842" s="8" t="s">
        <v>49</v>
      </c>
      <c r="Z13842" s="8" t="s">
        <v>1147</v>
      </c>
      <c r="AP13842" s="6"/>
      <c r="AQ13842" s="6"/>
      <c r="AR13842" s="6"/>
      <c r="AS13842" s="6"/>
      <c r="AT13842" s="6"/>
    </row>
    <row r="13843" spans="1:46" ht="14.25" customHeight="1">
      <c r="A13843" s="7" t="s">
        <v>38</v>
      </c>
      <c r="B13843" s="7">
        <v>5266</v>
      </c>
      <c r="C13843" s="8">
        <v>196667</v>
      </c>
      <c r="D13843" s="8" t="s">
        <v>7073</v>
      </c>
      <c r="E13843" s="8" t="str">
        <f t="shared" si="216"/>
        <v>Reliance Industries 19</v>
      </c>
      <c r="F13843" s="8" t="s">
        <v>4034</v>
      </c>
      <c r="G13843" s="8">
        <v>1973</v>
      </c>
      <c r="H13843" s="8">
        <v>47</v>
      </c>
      <c r="I13843" s="8" t="s">
        <v>41</v>
      </c>
      <c r="J13843" s="8" t="s">
        <v>7398</v>
      </c>
      <c r="K13843" s="8" t="s">
        <v>7398</v>
      </c>
      <c r="L13843" s="7" t="s">
        <v>48</v>
      </c>
      <c r="M13843" s="6"/>
      <c r="N13843" s="6"/>
      <c r="O13843" s="6"/>
      <c r="P13843" s="6"/>
      <c r="Q13843" s="6"/>
      <c r="R13843" s="6"/>
      <c r="S13843" s="6"/>
      <c r="T13843" s="6"/>
      <c r="U13843" s="6"/>
      <c r="V13843" s="6"/>
      <c r="W13843" s="8" t="s">
        <v>49</v>
      </c>
      <c r="X13843" s="8">
        <v>49.666280586541916</v>
      </c>
      <c r="Y13843" s="8">
        <v>0</v>
      </c>
      <c r="AP13843" s="6"/>
      <c r="AQ13843" s="6"/>
      <c r="AR13843" s="6"/>
      <c r="AS13843" s="6"/>
      <c r="AT13843" s="6"/>
    </row>
    <row r="13844" spans="1:46" ht="14.25" customHeight="1">
      <c r="A13844" s="7" t="s">
        <v>159</v>
      </c>
      <c r="B13844" s="7">
        <v>7954</v>
      </c>
      <c r="C13844" s="8">
        <v>196667</v>
      </c>
      <c r="D13844" s="8" t="s">
        <v>7069</v>
      </c>
      <c r="E13844" s="8" t="str">
        <f t="shared" si="216"/>
        <v>RELIANCE INDUSTRIES 14</v>
      </c>
      <c r="F13844" s="8" t="s">
        <v>4034</v>
      </c>
      <c r="G13844" s="8">
        <v>1973</v>
      </c>
      <c r="H13844" s="8">
        <v>47</v>
      </c>
      <c r="I13844" s="8" t="s">
        <v>117</v>
      </c>
      <c r="J13844" s="8" t="s">
        <v>7400</v>
      </c>
      <c r="K13844" s="6" t="s">
        <v>7401</v>
      </c>
      <c r="L13844" s="7" t="s">
        <v>139</v>
      </c>
      <c r="M13844" s="6"/>
      <c r="N13844" s="6"/>
      <c r="O13844" s="6"/>
      <c r="P13844" s="6"/>
      <c r="Q13844" s="6"/>
      <c r="R13844" s="6"/>
      <c r="S13844" s="6"/>
      <c r="T13844" s="6"/>
      <c r="U13844" s="6"/>
      <c r="V13844" s="6"/>
      <c r="W13844" s="8" t="s">
        <v>140</v>
      </c>
      <c r="Z13844" s="8" t="s">
        <v>2545</v>
      </c>
      <c r="AP13844" s="6"/>
      <c r="AQ13844" s="6"/>
      <c r="AR13844" s="6"/>
      <c r="AS13844" s="6"/>
      <c r="AT13844" s="6"/>
    </row>
    <row r="13845" spans="1:46" ht="14.25" customHeight="1">
      <c r="A13845" s="7" t="s">
        <v>159</v>
      </c>
      <c r="B13845" s="7">
        <v>7964</v>
      </c>
      <c r="C13845" s="8">
        <v>196667</v>
      </c>
      <c r="D13845" s="8" t="s">
        <v>7069</v>
      </c>
      <c r="E13845" s="8" t="str">
        <f t="shared" si="216"/>
        <v>RELIANCE INDUSTRIES 14</v>
      </c>
      <c r="F13845" s="8" t="s">
        <v>4034</v>
      </c>
      <c r="G13845" s="8">
        <v>1973</v>
      </c>
      <c r="H13845" s="8">
        <v>47</v>
      </c>
      <c r="I13845" s="8" t="s">
        <v>117</v>
      </c>
      <c r="J13845" s="8" t="s">
        <v>7402</v>
      </c>
      <c r="K13845" s="8" t="s">
        <v>7403</v>
      </c>
      <c r="L13845" s="7" t="s">
        <v>48</v>
      </c>
      <c r="M13845" s="6"/>
      <c r="N13845" s="6"/>
      <c r="O13845" s="6"/>
      <c r="P13845" s="6"/>
      <c r="Q13845" s="6"/>
      <c r="R13845" s="6"/>
      <c r="S13845" s="6"/>
      <c r="T13845" s="6"/>
      <c r="U13845" s="6"/>
      <c r="V13845" s="6"/>
      <c r="W13845" s="8" t="s">
        <v>49</v>
      </c>
      <c r="Z13845" s="8" t="s">
        <v>2545</v>
      </c>
      <c r="AP13845" s="6"/>
      <c r="AQ13845" s="6"/>
      <c r="AR13845" s="6"/>
      <c r="AS13845" s="6"/>
      <c r="AT13845" s="6"/>
    </row>
    <row r="13846" spans="1:46" ht="14.25" customHeight="1">
      <c r="A13846" s="7" t="s">
        <v>159</v>
      </c>
      <c r="B13846" s="7">
        <v>7966</v>
      </c>
      <c r="C13846" s="8">
        <v>196667</v>
      </c>
      <c r="D13846" s="8" t="s">
        <v>7069</v>
      </c>
      <c r="E13846" s="8" t="str">
        <f t="shared" si="216"/>
        <v>RELIANCE INDUSTRIES 14</v>
      </c>
      <c r="F13846" s="8" t="s">
        <v>4034</v>
      </c>
      <c r="G13846" s="8">
        <v>1973</v>
      </c>
      <c r="H13846" s="8">
        <v>47</v>
      </c>
      <c r="I13846" s="8" t="s">
        <v>117</v>
      </c>
      <c r="J13846" s="8" t="s">
        <v>7404</v>
      </c>
      <c r="K13846" s="8" t="s">
        <v>7405</v>
      </c>
      <c r="L13846" s="7" t="s">
        <v>48</v>
      </c>
      <c r="M13846" s="6"/>
      <c r="N13846" s="6"/>
      <c r="O13846" s="6"/>
      <c r="P13846" s="6"/>
      <c r="Q13846" s="6"/>
      <c r="R13846" s="6"/>
      <c r="S13846" s="6"/>
      <c r="T13846" s="6"/>
      <c r="U13846" s="6"/>
      <c r="V13846" s="6"/>
      <c r="W13846" s="8" t="s">
        <v>49</v>
      </c>
      <c r="Z13846" s="8" t="s">
        <v>2545</v>
      </c>
      <c r="AP13846" s="6"/>
      <c r="AQ13846" s="6"/>
      <c r="AR13846" s="6"/>
      <c r="AS13846" s="6"/>
      <c r="AT13846" s="6"/>
    </row>
    <row r="13847" spans="1:46" ht="14.25" customHeight="1">
      <c r="A13847" s="7" t="s">
        <v>159</v>
      </c>
      <c r="B13847" s="7">
        <v>8162</v>
      </c>
      <c r="C13847" s="8">
        <v>196667</v>
      </c>
      <c r="D13847" s="8" t="s">
        <v>7069</v>
      </c>
      <c r="E13847" s="8" t="str">
        <f t="shared" si="216"/>
        <v>RELIANCE INDUSTRIES 16</v>
      </c>
      <c r="F13847" s="8" t="s">
        <v>4034</v>
      </c>
      <c r="G13847" s="8">
        <v>1973</v>
      </c>
      <c r="H13847" s="8">
        <v>47</v>
      </c>
      <c r="I13847" s="8" t="s">
        <v>52</v>
      </c>
      <c r="J13847" s="8" t="s">
        <v>7406</v>
      </c>
      <c r="K13847" s="8" t="s">
        <v>7407</v>
      </c>
      <c r="L13847" s="7" t="s">
        <v>48</v>
      </c>
      <c r="M13847" s="6"/>
      <c r="N13847" s="6"/>
      <c r="O13847" s="6"/>
      <c r="P13847" s="6"/>
      <c r="Q13847" s="6"/>
      <c r="R13847" s="6"/>
      <c r="S13847" s="6"/>
      <c r="T13847" s="6"/>
      <c r="U13847" s="6"/>
      <c r="V13847" s="6"/>
      <c r="W13847" s="8" t="s">
        <v>49</v>
      </c>
      <c r="Z13847" s="8" t="s">
        <v>1147</v>
      </c>
      <c r="AP13847" s="6"/>
      <c r="AQ13847" s="6"/>
      <c r="AR13847" s="6"/>
      <c r="AS13847" s="6"/>
      <c r="AT13847" s="6"/>
    </row>
    <row r="13848" spans="1:46" ht="14.25" customHeight="1">
      <c r="A13848" s="7" t="s">
        <v>159</v>
      </c>
      <c r="B13848" s="7">
        <v>8263</v>
      </c>
      <c r="C13848" s="8">
        <v>196667</v>
      </c>
      <c r="D13848" s="8" t="s">
        <v>7069</v>
      </c>
      <c r="E13848" s="8" t="str">
        <f t="shared" si="216"/>
        <v>RELIANCE INDUSTRIES 17</v>
      </c>
      <c r="F13848" s="8" t="s">
        <v>4034</v>
      </c>
      <c r="G13848" s="8">
        <v>1973</v>
      </c>
      <c r="H13848" s="8">
        <v>47</v>
      </c>
      <c r="I13848" s="8" t="s">
        <v>54</v>
      </c>
      <c r="J13848" s="8" t="s">
        <v>7406</v>
      </c>
      <c r="K13848" s="8" t="s">
        <v>7407</v>
      </c>
      <c r="L13848" s="7" t="s">
        <v>48</v>
      </c>
      <c r="M13848" s="6"/>
      <c r="N13848" s="6"/>
      <c r="O13848" s="6"/>
      <c r="P13848" s="6"/>
      <c r="Q13848" s="6"/>
      <c r="R13848" s="6"/>
      <c r="S13848" s="6"/>
      <c r="T13848" s="6"/>
      <c r="U13848" s="6"/>
      <c r="V13848" s="6"/>
      <c r="W13848" s="8" t="s">
        <v>49</v>
      </c>
      <c r="Z13848" s="8" t="s">
        <v>1147</v>
      </c>
      <c r="AP13848" s="6"/>
      <c r="AQ13848" s="6"/>
      <c r="AR13848" s="6"/>
      <c r="AS13848" s="6"/>
      <c r="AT13848" s="6"/>
    </row>
    <row r="13849" spans="1:46" ht="14.25" customHeight="1">
      <c r="A13849" s="7" t="s">
        <v>159</v>
      </c>
      <c r="B13849" s="7">
        <v>8066</v>
      </c>
      <c r="C13849" s="8">
        <v>196667</v>
      </c>
      <c r="D13849" s="8" t="s">
        <v>7069</v>
      </c>
      <c r="E13849" s="8" t="str">
        <f t="shared" si="216"/>
        <v>RELIANCE INDUSTRIES 15</v>
      </c>
      <c r="F13849" s="8" t="s">
        <v>4034</v>
      </c>
      <c r="G13849" s="8">
        <v>1973</v>
      </c>
      <c r="H13849" s="8">
        <v>47</v>
      </c>
      <c r="I13849" s="8" t="s">
        <v>119</v>
      </c>
      <c r="J13849" s="8" t="s">
        <v>7408</v>
      </c>
      <c r="K13849" s="8" t="s">
        <v>7409</v>
      </c>
      <c r="L13849" s="7" t="s">
        <v>48</v>
      </c>
      <c r="M13849" s="6"/>
      <c r="N13849" s="6"/>
      <c r="O13849" s="6"/>
      <c r="P13849" s="6"/>
      <c r="Q13849" s="6"/>
      <c r="R13849" s="6"/>
      <c r="S13849" s="6"/>
      <c r="T13849" s="6"/>
      <c r="U13849" s="6"/>
      <c r="V13849" s="6"/>
      <c r="W13849" s="8" t="s">
        <v>49</v>
      </c>
      <c r="Z13849" s="8" t="s">
        <v>1147</v>
      </c>
      <c r="AP13849" s="6"/>
      <c r="AQ13849" s="6"/>
      <c r="AR13849" s="6"/>
      <c r="AS13849" s="6"/>
      <c r="AT13849" s="6"/>
    </row>
    <row r="13850" spans="1:46" ht="14.25" customHeight="1">
      <c r="A13850" s="7" t="s">
        <v>159</v>
      </c>
      <c r="B13850" s="7">
        <v>8163</v>
      </c>
      <c r="C13850" s="8">
        <v>196667</v>
      </c>
      <c r="D13850" s="8" t="s">
        <v>7069</v>
      </c>
      <c r="E13850" s="8" t="str">
        <f t="shared" si="216"/>
        <v>RELIANCE INDUSTRIES 16</v>
      </c>
      <c r="F13850" s="8" t="s">
        <v>4034</v>
      </c>
      <c r="G13850" s="8">
        <v>1973</v>
      </c>
      <c r="H13850" s="8">
        <v>47</v>
      </c>
      <c r="I13850" s="8" t="s">
        <v>52</v>
      </c>
      <c r="J13850" s="8" t="s">
        <v>7408</v>
      </c>
      <c r="K13850" s="8" t="s">
        <v>7409</v>
      </c>
      <c r="L13850" s="7" t="s">
        <v>48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8" t="s">
        <v>49</v>
      </c>
      <c r="Z13850" s="8" t="s">
        <v>1147</v>
      </c>
      <c r="AP13850" s="6"/>
      <c r="AQ13850" s="6"/>
      <c r="AR13850" s="6"/>
      <c r="AS13850" s="6"/>
      <c r="AT13850" s="6"/>
    </row>
    <row r="13851" spans="1:46" ht="14.25" customHeight="1">
      <c r="A13851" s="7" t="s">
        <v>159</v>
      </c>
      <c r="B13851" s="7">
        <v>8264</v>
      </c>
      <c r="C13851" s="8">
        <v>196667</v>
      </c>
      <c r="D13851" s="8" t="s">
        <v>7069</v>
      </c>
      <c r="E13851" s="8" t="str">
        <f t="shared" si="216"/>
        <v>RELIANCE INDUSTRIES 17</v>
      </c>
      <c r="F13851" s="8" t="s">
        <v>4034</v>
      </c>
      <c r="G13851" s="8">
        <v>1973</v>
      </c>
      <c r="H13851" s="8">
        <v>47</v>
      </c>
      <c r="I13851" s="8" t="s">
        <v>54</v>
      </c>
      <c r="J13851" s="8" t="s">
        <v>7408</v>
      </c>
      <c r="K13851" s="8" t="s">
        <v>7409</v>
      </c>
      <c r="L13851" s="7" t="s">
        <v>48</v>
      </c>
      <c r="M13851" s="6"/>
      <c r="N13851" s="6"/>
      <c r="O13851" s="6"/>
      <c r="P13851" s="6"/>
      <c r="Q13851" s="6"/>
      <c r="R13851" s="6"/>
      <c r="S13851" s="6"/>
      <c r="T13851" s="6"/>
      <c r="U13851" s="6"/>
      <c r="V13851" s="6"/>
      <c r="W13851" s="8" t="s">
        <v>49</v>
      </c>
      <c r="Z13851" s="8" t="s">
        <v>1147</v>
      </c>
      <c r="AP13851" s="6"/>
      <c r="AQ13851" s="6"/>
      <c r="AR13851" s="6"/>
      <c r="AS13851" s="6"/>
      <c r="AT13851" s="6"/>
    </row>
    <row r="13852" spans="1:46" ht="14.25" customHeight="1">
      <c r="A13852" s="7" t="s">
        <v>159</v>
      </c>
      <c r="B13852" s="7">
        <v>7908</v>
      </c>
      <c r="C13852" s="8">
        <v>196667</v>
      </c>
      <c r="D13852" s="8" t="s">
        <v>7069</v>
      </c>
      <c r="E13852" s="8" t="str">
        <f t="shared" si="216"/>
        <v>RELIANCE INDUSTRIES 14</v>
      </c>
      <c r="F13852" s="8" t="s">
        <v>4034</v>
      </c>
      <c r="G13852" s="8">
        <v>1973</v>
      </c>
      <c r="H13852" s="8">
        <v>47</v>
      </c>
      <c r="I13852" s="8" t="s">
        <v>117</v>
      </c>
      <c r="J13852" s="8" t="s">
        <v>7410</v>
      </c>
      <c r="K13852" s="8" t="s">
        <v>7411</v>
      </c>
      <c r="L13852" s="7" t="s">
        <v>48</v>
      </c>
      <c r="M13852" s="6"/>
      <c r="N13852" s="6"/>
      <c r="O13852" s="6"/>
      <c r="P13852" s="6"/>
      <c r="Q13852" s="6"/>
      <c r="R13852" s="6"/>
      <c r="S13852" s="6"/>
      <c r="T13852" s="6"/>
      <c r="U13852" s="6"/>
      <c r="V13852" s="6"/>
      <c r="W13852" s="8" t="s">
        <v>49</v>
      </c>
      <c r="Z13852" s="8" t="s">
        <v>2545</v>
      </c>
      <c r="AP13852" s="6"/>
      <c r="AQ13852" s="6"/>
      <c r="AR13852" s="6"/>
      <c r="AS13852" s="6"/>
      <c r="AT13852" s="6"/>
    </row>
    <row r="13853" spans="1:46" ht="14.25" customHeight="1">
      <c r="A13853" s="7" t="s">
        <v>159</v>
      </c>
      <c r="B13853" s="7">
        <v>8067</v>
      </c>
      <c r="C13853" s="8">
        <v>196667</v>
      </c>
      <c r="D13853" s="8" t="s">
        <v>7069</v>
      </c>
      <c r="E13853" s="8" t="str">
        <f t="shared" si="216"/>
        <v>RELIANCE INDUSTRIES 15</v>
      </c>
      <c r="F13853" s="8" t="s">
        <v>4034</v>
      </c>
      <c r="G13853" s="8">
        <v>1973</v>
      </c>
      <c r="H13853" s="8">
        <v>47</v>
      </c>
      <c r="I13853" s="8" t="s">
        <v>119</v>
      </c>
      <c r="J13853" s="8" t="s">
        <v>7410</v>
      </c>
      <c r="K13853" s="8" t="s">
        <v>7412</v>
      </c>
      <c r="L13853" s="7" t="s">
        <v>48</v>
      </c>
      <c r="M13853" s="6"/>
      <c r="N13853" s="6"/>
      <c r="O13853" s="6"/>
      <c r="P13853" s="6"/>
      <c r="Q13853" s="6"/>
      <c r="R13853" s="6"/>
      <c r="S13853" s="6"/>
      <c r="T13853" s="6"/>
      <c r="U13853" s="6"/>
      <c r="V13853" s="6"/>
      <c r="W13853" s="8" t="s">
        <v>49</v>
      </c>
      <c r="Z13853" s="8" t="s">
        <v>1147</v>
      </c>
      <c r="AP13853" s="6"/>
      <c r="AQ13853" s="6"/>
      <c r="AR13853" s="6"/>
      <c r="AS13853" s="6"/>
      <c r="AT13853" s="6"/>
    </row>
    <row r="13854" spans="1:46" ht="14.25" customHeight="1">
      <c r="A13854" s="7" t="s">
        <v>159</v>
      </c>
      <c r="B13854" s="7">
        <v>8164</v>
      </c>
      <c r="C13854" s="8">
        <v>196667</v>
      </c>
      <c r="D13854" s="8" t="s">
        <v>7069</v>
      </c>
      <c r="E13854" s="8" t="str">
        <f t="shared" si="216"/>
        <v>RELIANCE INDUSTRIES 16</v>
      </c>
      <c r="F13854" s="8" t="s">
        <v>4034</v>
      </c>
      <c r="G13854" s="8">
        <v>1973</v>
      </c>
      <c r="H13854" s="8">
        <v>47</v>
      </c>
      <c r="I13854" s="8" t="s">
        <v>52</v>
      </c>
      <c r="J13854" s="8" t="s">
        <v>7410</v>
      </c>
      <c r="K13854" s="8" t="s">
        <v>7412</v>
      </c>
      <c r="L13854" s="7" t="s">
        <v>48</v>
      </c>
      <c r="M13854" s="6"/>
      <c r="N13854" s="6"/>
      <c r="O13854" s="6"/>
      <c r="P13854" s="6"/>
      <c r="Q13854" s="6"/>
      <c r="R13854" s="6"/>
      <c r="S13854" s="6"/>
      <c r="T13854" s="6"/>
      <c r="U13854" s="6"/>
      <c r="V13854" s="6"/>
      <c r="W13854" s="8" t="s">
        <v>49</v>
      </c>
      <c r="Z13854" s="8" t="s">
        <v>1147</v>
      </c>
      <c r="AP13854" s="6"/>
      <c r="AQ13854" s="6"/>
      <c r="AR13854" s="6"/>
      <c r="AS13854" s="6"/>
      <c r="AT13854" s="6"/>
    </row>
    <row r="13855" spans="1:46" ht="14.25" customHeight="1">
      <c r="A13855" s="7" t="s">
        <v>159</v>
      </c>
      <c r="B13855" s="7">
        <v>8265</v>
      </c>
      <c r="C13855" s="8">
        <v>196667</v>
      </c>
      <c r="D13855" s="8" t="s">
        <v>7069</v>
      </c>
      <c r="E13855" s="8" t="str">
        <f t="shared" si="216"/>
        <v>RELIANCE INDUSTRIES 17</v>
      </c>
      <c r="F13855" s="8" t="s">
        <v>4034</v>
      </c>
      <c r="G13855" s="8">
        <v>1973</v>
      </c>
      <c r="H13855" s="8">
        <v>47</v>
      </c>
      <c r="I13855" s="8" t="s">
        <v>54</v>
      </c>
      <c r="J13855" s="8" t="s">
        <v>7410</v>
      </c>
      <c r="K13855" s="8" t="s">
        <v>7412</v>
      </c>
      <c r="L13855" s="7" t="s">
        <v>48</v>
      </c>
      <c r="M13855" s="6"/>
      <c r="N13855" s="6"/>
      <c r="O13855" s="6"/>
      <c r="P13855" s="6"/>
      <c r="Q13855" s="6"/>
      <c r="R13855" s="6"/>
      <c r="S13855" s="6"/>
      <c r="T13855" s="6"/>
      <c r="U13855" s="6"/>
      <c r="V13855" s="6"/>
      <c r="W13855" s="8" t="s">
        <v>49</v>
      </c>
      <c r="Z13855" s="8" t="s">
        <v>1147</v>
      </c>
      <c r="AP13855" s="6"/>
      <c r="AQ13855" s="6"/>
      <c r="AR13855" s="6"/>
      <c r="AS13855" s="6"/>
      <c r="AT13855" s="6"/>
    </row>
    <row r="13856" spans="1:46" ht="14.25" customHeight="1">
      <c r="A13856" s="7" t="s">
        <v>159</v>
      </c>
      <c r="B13856" s="7">
        <v>7917</v>
      </c>
      <c r="C13856" s="8">
        <v>196667</v>
      </c>
      <c r="D13856" s="8" t="s">
        <v>7069</v>
      </c>
      <c r="E13856" s="8" t="str">
        <f t="shared" si="216"/>
        <v>RELIANCE INDUSTRIES 14</v>
      </c>
      <c r="F13856" s="8" t="s">
        <v>4034</v>
      </c>
      <c r="G13856" s="8">
        <v>1973</v>
      </c>
      <c r="H13856" s="8">
        <v>47</v>
      </c>
      <c r="I13856" s="8" t="s">
        <v>117</v>
      </c>
      <c r="J13856" s="8" t="s">
        <v>7413</v>
      </c>
      <c r="K13856" s="8" t="s">
        <v>7414</v>
      </c>
      <c r="L13856" s="7" t="s">
        <v>48</v>
      </c>
      <c r="M13856" s="6"/>
      <c r="N13856" s="6"/>
      <c r="O13856" s="6"/>
      <c r="P13856" s="6"/>
      <c r="Q13856" s="6"/>
      <c r="R13856" s="6"/>
      <c r="S13856" s="6"/>
      <c r="T13856" s="6"/>
      <c r="U13856" s="6"/>
      <c r="V13856" s="6"/>
      <c r="W13856" s="8" t="s">
        <v>49</v>
      </c>
      <c r="Z13856" s="8" t="s">
        <v>2545</v>
      </c>
      <c r="AP13856" s="6"/>
      <c r="AQ13856" s="6"/>
      <c r="AR13856" s="6"/>
      <c r="AS13856" s="6"/>
      <c r="AT13856" s="6"/>
    </row>
    <row r="13857" spans="1:46" ht="14.25" customHeight="1">
      <c r="A13857" s="7" t="s">
        <v>159</v>
      </c>
      <c r="B13857" s="7">
        <v>8068</v>
      </c>
      <c r="C13857" s="8">
        <v>196667</v>
      </c>
      <c r="D13857" s="8" t="s">
        <v>7069</v>
      </c>
      <c r="E13857" s="8" t="str">
        <f t="shared" si="216"/>
        <v>RELIANCE INDUSTRIES 15</v>
      </c>
      <c r="F13857" s="8" t="s">
        <v>4034</v>
      </c>
      <c r="G13857" s="8">
        <v>1973</v>
      </c>
      <c r="H13857" s="8">
        <v>47</v>
      </c>
      <c r="I13857" s="8" t="s">
        <v>119</v>
      </c>
      <c r="J13857" s="8" t="s">
        <v>7413</v>
      </c>
      <c r="K13857" s="8" t="s">
        <v>7414</v>
      </c>
      <c r="L13857" s="7" t="s">
        <v>48</v>
      </c>
      <c r="M13857" s="6"/>
      <c r="N13857" s="6"/>
      <c r="O13857" s="6"/>
      <c r="P13857" s="6"/>
      <c r="Q13857" s="6"/>
      <c r="R13857" s="6"/>
      <c r="S13857" s="6"/>
      <c r="T13857" s="6"/>
      <c r="U13857" s="6"/>
      <c r="V13857" s="6"/>
      <c r="W13857" s="8" t="s">
        <v>49</v>
      </c>
      <c r="Z13857" s="8" t="s">
        <v>1147</v>
      </c>
      <c r="AP13857" s="6"/>
      <c r="AQ13857" s="6"/>
      <c r="AR13857" s="6"/>
      <c r="AS13857" s="6"/>
      <c r="AT13857" s="6"/>
    </row>
    <row r="13858" spans="1:46" ht="14.25" customHeight="1">
      <c r="A13858" s="7" t="s">
        <v>159</v>
      </c>
      <c r="B13858" s="7">
        <v>8165</v>
      </c>
      <c r="C13858" s="8">
        <v>196667</v>
      </c>
      <c r="D13858" s="8" t="s">
        <v>7069</v>
      </c>
      <c r="E13858" s="8" t="str">
        <f t="shared" si="216"/>
        <v>RELIANCE INDUSTRIES 16</v>
      </c>
      <c r="F13858" s="8" t="s">
        <v>4034</v>
      </c>
      <c r="G13858" s="8">
        <v>1973</v>
      </c>
      <c r="H13858" s="8">
        <v>47</v>
      </c>
      <c r="I13858" s="8" t="s">
        <v>52</v>
      </c>
      <c r="J13858" s="8" t="s">
        <v>7413</v>
      </c>
      <c r="K13858" s="8" t="s">
        <v>7414</v>
      </c>
      <c r="L13858" s="7" t="s">
        <v>48</v>
      </c>
      <c r="M13858" s="6"/>
      <c r="N13858" s="6"/>
      <c r="O13858" s="6"/>
      <c r="P13858" s="6"/>
      <c r="Q13858" s="6"/>
      <c r="R13858" s="6"/>
      <c r="S13858" s="6"/>
      <c r="T13858" s="6"/>
      <c r="U13858" s="6"/>
      <c r="V13858" s="6"/>
      <c r="W13858" s="8" t="s">
        <v>49</v>
      </c>
      <c r="Z13858" s="8" t="s">
        <v>1147</v>
      </c>
      <c r="AP13858" s="6"/>
      <c r="AQ13858" s="6"/>
      <c r="AR13858" s="6"/>
      <c r="AS13858" s="6"/>
      <c r="AT13858" s="6"/>
    </row>
    <row r="13859" spans="1:46" ht="14.25" customHeight="1">
      <c r="A13859" s="7" t="s">
        <v>159</v>
      </c>
      <c r="B13859" s="7">
        <v>8266</v>
      </c>
      <c r="C13859" s="8">
        <v>196667</v>
      </c>
      <c r="D13859" s="8" t="s">
        <v>7069</v>
      </c>
      <c r="E13859" s="8" t="str">
        <f t="shared" si="216"/>
        <v>RELIANCE INDUSTRIES 17</v>
      </c>
      <c r="F13859" s="8" t="s">
        <v>4034</v>
      </c>
      <c r="G13859" s="8">
        <v>1973</v>
      </c>
      <c r="H13859" s="8">
        <v>47</v>
      </c>
      <c r="I13859" s="8" t="s">
        <v>54</v>
      </c>
      <c r="J13859" s="8" t="s">
        <v>7413</v>
      </c>
      <c r="K13859" s="8" t="s">
        <v>7414</v>
      </c>
      <c r="L13859" s="7" t="s">
        <v>48</v>
      </c>
      <c r="M13859" s="6"/>
      <c r="N13859" s="6"/>
      <c r="O13859" s="6"/>
      <c r="P13859" s="6"/>
      <c r="Q13859" s="6"/>
      <c r="R13859" s="6"/>
      <c r="S13859" s="6"/>
      <c r="T13859" s="6"/>
      <c r="U13859" s="6"/>
      <c r="V13859" s="6"/>
      <c r="W13859" s="8" t="s">
        <v>49</v>
      </c>
      <c r="Z13859" s="8" t="s">
        <v>1147</v>
      </c>
      <c r="AP13859" s="6"/>
      <c r="AQ13859" s="6"/>
      <c r="AR13859" s="6"/>
      <c r="AS13859" s="6"/>
      <c r="AT13859" s="6"/>
    </row>
    <row r="13860" spans="1:46" ht="14.25" customHeight="1">
      <c r="A13860" s="7" t="s">
        <v>159</v>
      </c>
      <c r="B13860" s="7">
        <v>7931</v>
      </c>
      <c r="C13860" s="8">
        <v>196667</v>
      </c>
      <c r="D13860" s="8" t="s">
        <v>7069</v>
      </c>
      <c r="E13860" s="8" t="str">
        <f t="shared" si="216"/>
        <v>RELIANCE INDUSTRIES 14</v>
      </c>
      <c r="F13860" s="8" t="s">
        <v>4034</v>
      </c>
      <c r="G13860" s="8">
        <v>1973</v>
      </c>
      <c r="H13860" s="8">
        <v>47</v>
      </c>
      <c r="I13860" s="8" t="s">
        <v>117</v>
      </c>
      <c r="J13860" s="8" t="s">
        <v>7415</v>
      </c>
      <c r="K13860" s="8" t="s">
        <v>7416</v>
      </c>
      <c r="L13860" s="7" t="s">
        <v>48</v>
      </c>
      <c r="M13860" s="6"/>
      <c r="N13860" s="6"/>
      <c r="O13860" s="6"/>
      <c r="P13860" s="6"/>
      <c r="Q13860" s="6"/>
      <c r="R13860" s="6"/>
      <c r="S13860" s="6"/>
      <c r="T13860" s="6"/>
      <c r="U13860" s="6"/>
      <c r="V13860" s="6"/>
      <c r="W13860" s="8" t="s">
        <v>49</v>
      </c>
      <c r="Z13860" s="8" t="s">
        <v>2545</v>
      </c>
      <c r="AP13860" s="6"/>
      <c r="AQ13860" s="6"/>
      <c r="AR13860" s="6"/>
      <c r="AS13860" s="6"/>
      <c r="AT13860" s="6"/>
    </row>
    <row r="13861" spans="1:46" ht="14.25" customHeight="1">
      <c r="A13861" s="7" t="s">
        <v>159</v>
      </c>
      <c r="B13861" s="7">
        <v>8069</v>
      </c>
      <c r="C13861" s="8">
        <v>196667</v>
      </c>
      <c r="D13861" s="8" t="s">
        <v>7069</v>
      </c>
      <c r="E13861" s="8" t="str">
        <f t="shared" si="216"/>
        <v>RELIANCE INDUSTRIES 15</v>
      </c>
      <c r="F13861" s="8" t="s">
        <v>4034</v>
      </c>
      <c r="G13861" s="8">
        <v>1973</v>
      </c>
      <c r="H13861" s="8">
        <v>47</v>
      </c>
      <c r="I13861" s="8" t="s">
        <v>119</v>
      </c>
      <c r="J13861" s="8" t="s">
        <v>7415</v>
      </c>
      <c r="K13861" s="8" t="s">
        <v>7416</v>
      </c>
      <c r="L13861" s="7" t="s">
        <v>48</v>
      </c>
      <c r="M13861" s="6"/>
      <c r="N13861" s="6"/>
      <c r="O13861" s="6"/>
      <c r="P13861" s="6"/>
      <c r="Q13861" s="6"/>
      <c r="R13861" s="6"/>
      <c r="S13861" s="6"/>
      <c r="T13861" s="6"/>
      <c r="U13861" s="6"/>
      <c r="V13861" s="6"/>
      <c r="W13861" s="8" t="s">
        <v>49</v>
      </c>
      <c r="Z13861" s="8" t="s">
        <v>1147</v>
      </c>
      <c r="AP13861" s="6"/>
      <c r="AQ13861" s="6"/>
      <c r="AR13861" s="6"/>
      <c r="AS13861" s="6"/>
      <c r="AT13861" s="6"/>
    </row>
    <row r="13862" spans="1:46" ht="14.25" customHeight="1">
      <c r="A13862" s="7" t="s">
        <v>159</v>
      </c>
      <c r="B13862" s="7">
        <v>8166</v>
      </c>
      <c r="C13862" s="8">
        <v>196667</v>
      </c>
      <c r="D13862" s="8" t="s">
        <v>7069</v>
      </c>
      <c r="E13862" s="8" t="str">
        <f t="shared" si="216"/>
        <v>RELIANCE INDUSTRIES 16</v>
      </c>
      <c r="F13862" s="8" t="s">
        <v>4034</v>
      </c>
      <c r="G13862" s="8">
        <v>1973</v>
      </c>
      <c r="H13862" s="8">
        <v>47</v>
      </c>
      <c r="I13862" s="8" t="s">
        <v>52</v>
      </c>
      <c r="J13862" s="8" t="s">
        <v>7415</v>
      </c>
      <c r="K13862" s="8" t="s">
        <v>7416</v>
      </c>
      <c r="L13862" s="7" t="s">
        <v>48</v>
      </c>
      <c r="M13862" s="6"/>
      <c r="N13862" s="6"/>
      <c r="O13862" s="6"/>
      <c r="P13862" s="6"/>
      <c r="Q13862" s="6"/>
      <c r="R13862" s="6"/>
      <c r="S13862" s="6"/>
      <c r="T13862" s="6"/>
      <c r="U13862" s="6"/>
      <c r="V13862" s="6"/>
      <c r="W13862" s="8" t="s">
        <v>49</v>
      </c>
      <c r="Z13862" s="8" t="s">
        <v>1147</v>
      </c>
      <c r="AP13862" s="6"/>
      <c r="AQ13862" s="6"/>
      <c r="AR13862" s="6"/>
      <c r="AS13862" s="6"/>
      <c r="AT13862" s="6"/>
    </row>
    <row r="13863" spans="1:46" ht="14.25" customHeight="1">
      <c r="A13863" s="7" t="s">
        <v>159</v>
      </c>
      <c r="B13863" s="7">
        <v>8267</v>
      </c>
      <c r="C13863" s="8">
        <v>196667</v>
      </c>
      <c r="D13863" s="8" t="s">
        <v>7069</v>
      </c>
      <c r="E13863" s="8" t="str">
        <f t="shared" si="216"/>
        <v>RELIANCE INDUSTRIES 17</v>
      </c>
      <c r="F13863" s="8" t="s">
        <v>4034</v>
      </c>
      <c r="G13863" s="8">
        <v>1973</v>
      </c>
      <c r="H13863" s="8">
        <v>47</v>
      </c>
      <c r="I13863" s="8" t="s">
        <v>54</v>
      </c>
      <c r="J13863" s="8" t="s">
        <v>7415</v>
      </c>
      <c r="K13863" s="8" t="s">
        <v>7416</v>
      </c>
      <c r="L13863" s="7" t="s">
        <v>48</v>
      </c>
      <c r="M13863" s="6"/>
      <c r="N13863" s="6"/>
      <c r="O13863" s="6"/>
      <c r="P13863" s="6"/>
      <c r="Q13863" s="6"/>
      <c r="R13863" s="6"/>
      <c r="S13863" s="6"/>
      <c r="T13863" s="6"/>
      <c r="U13863" s="6"/>
      <c r="V13863" s="6"/>
      <c r="W13863" s="8" t="s">
        <v>49</v>
      </c>
      <c r="Z13863" s="8" t="s">
        <v>1147</v>
      </c>
      <c r="AP13863" s="6"/>
      <c r="AQ13863" s="6"/>
      <c r="AR13863" s="6"/>
      <c r="AS13863" s="6"/>
      <c r="AT13863" s="6"/>
    </row>
    <row r="13864" spans="1:46" ht="14.25" customHeight="1">
      <c r="A13864" s="7" t="s">
        <v>159</v>
      </c>
      <c r="B13864" s="7">
        <v>8348</v>
      </c>
      <c r="C13864" s="8">
        <v>196667</v>
      </c>
      <c r="D13864" s="8" t="s">
        <v>7069</v>
      </c>
      <c r="E13864" s="8" t="str">
        <f t="shared" si="216"/>
        <v>RELIANCE INDUSTRIES 18</v>
      </c>
      <c r="F13864" s="8" t="s">
        <v>4034</v>
      </c>
      <c r="G13864" s="8">
        <v>1973</v>
      </c>
      <c r="H13864" s="8">
        <v>47</v>
      </c>
      <c r="I13864" s="8" t="s">
        <v>56</v>
      </c>
      <c r="J13864" s="8" t="s">
        <v>7415</v>
      </c>
      <c r="K13864" s="8" t="s">
        <v>7416</v>
      </c>
      <c r="L13864" s="7" t="s">
        <v>48</v>
      </c>
      <c r="M13864" s="6"/>
      <c r="N13864" s="6"/>
      <c r="O13864" s="6"/>
      <c r="P13864" s="6"/>
      <c r="Q13864" s="6"/>
      <c r="R13864" s="6"/>
      <c r="S13864" s="6"/>
      <c r="T13864" s="6"/>
      <c r="U13864" s="6"/>
      <c r="V13864" s="6"/>
      <c r="W13864" s="8" t="s">
        <v>49</v>
      </c>
      <c r="Z13864" s="8" t="s">
        <v>1147</v>
      </c>
      <c r="AP13864" s="6"/>
      <c r="AQ13864" s="6"/>
      <c r="AR13864" s="6"/>
      <c r="AS13864" s="6"/>
      <c r="AT13864" s="6"/>
    </row>
    <row r="13865" spans="1:46" ht="14.25" customHeight="1">
      <c r="A13865" s="7" t="s">
        <v>38</v>
      </c>
      <c r="B13865" s="7">
        <v>5267</v>
      </c>
      <c r="C13865" s="8">
        <v>196667</v>
      </c>
      <c r="D13865" s="8" t="s">
        <v>7073</v>
      </c>
      <c r="E13865" s="8" t="str">
        <f t="shared" si="216"/>
        <v>Reliance Industries 19</v>
      </c>
      <c r="F13865" s="8" t="s">
        <v>4034</v>
      </c>
      <c r="G13865" s="8">
        <v>1973</v>
      </c>
      <c r="H13865" s="8">
        <v>47</v>
      </c>
      <c r="I13865" s="8" t="s">
        <v>41</v>
      </c>
      <c r="J13865" s="8" t="s">
        <v>7415</v>
      </c>
      <c r="K13865" s="8" t="s">
        <v>7415</v>
      </c>
      <c r="L13865" s="7" t="s">
        <v>48</v>
      </c>
      <c r="M13865" s="6"/>
      <c r="N13865" s="6"/>
      <c r="O13865" s="6"/>
      <c r="P13865" s="6"/>
      <c r="Q13865" s="6"/>
      <c r="R13865" s="6"/>
      <c r="S13865" s="6"/>
      <c r="T13865" s="6"/>
      <c r="U13865" s="6"/>
      <c r="V13865" s="6"/>
      <c r="W13865" s="8" t="s">
        <v>49</v>
      </c>
      <c r="X13865" s="8">
        <v>49.666280586541916</v>
      </c>
      <c r="Y13865" s="8">
        <v>0</v>
      </c>
      <c r="AP13865" s="6"/>
      <c r="AQ13865" s="6"/>
      <c r="AR13865" s="6"/>
      <c r="AS13865" s="6"/>
      <c r="AT13865" s="6"/>
    </row>
    <row r="13866" spans="1:46" ht="14.25" customHeight="1">
      <c r="A13866" s="7" t="s">
        <v>159</v>
      </c>
      <c r="B13866" s="7">
        <v>7938</v>
      </c>
      <c r="C13866" s="8">
        <v>196667</v>
      </c>
      <c r="D13866" s="8" t="s">
        <v>7069</v>
      </c>
      <c r="E13866" s="8" t="str">
        <f t="shared" si="216"/>
        <v>RELIANCE INDUSTRIES 14</v>
      </c>
      <c r="F13866" s="8" t="s">
        <v>4034</v>
      </c>
      <c r="G13866" s="8">
        <v>1973</v>
      </c>
      <c r="H13866" s="8">
        <v>47</v>
      </c>
      <c r="I13866" s="8" t="s">
        <v>117</v>
      </c>
      <c r="J13866" s="8" t="s">
        <v>7417</v>
      </c>
      <c r="K13866" s="8" t="s">
        <v>7418</v>
      </c>
      <c r="L13866" s="7" t="s">
        <v>48</v>
      </c>
      <c r="M13866" s="6"/>
      <c r="N13866" s="6"/>
      <c r="O13866" s="6"/>
      <c r="P13866" s="6"/>
      <c r="Q13866" s="6"/>
      <c r="R13866" s="6"/>
      <c r="S13866" s="6"/>
      <c r="T13866" s="6"/>
      <c r="U13866" s="6"/>
      <c r="V13866" s="6"/>
      <c r="W13866" s="8" t="s">
        <v>49</v>
      </c>
      <c r="Z13866" s="8" t="s">
        <v>2545</v>
      </c>
      <c r="AP13866" s="6"/>
      <c r="AQ13866" s="6"/>
      <c r="AR13866" s="6"/>
      <c r="AS13866" s="6"/>
      <c r="AT13866" s="6"/>
    </row>
    <row r="13867" spans="1:46" ht="14.25" customHeight="1">
      <c r="A13867" s="7" t="s">
        <v>159</v>
      </c>
      <c r="B13867" s="7">
        <v>8070</v>
      </c>
      <c r="C13867" s="8">
        <v>196667</v>
      </c>
      <c r="D13867" s="8" t="s">
        <v>7069</v>
      </c>
      <c r="E13867" s="8" t="str">
        <f t="shared" si="216"/>
        <v>RELIANCE INDUSTRIES 15</v>
      </c>
      <c r="F13867" s="8" t="s">
        <v>4034</v>
      </c>
      <c r="G13867" s="8">
        <v>1973</v>
      </c>
      <c r="H13867" s="8">
        <v>47</v>
      </c>
      <c r="I13867" s="8" t="s">
        <v>119</v>
      </c>
      <c r="J13867" s="8" t="s">
        <v>7417</v>
      </c>
      <c r="K13867" s="8" t="s">
        <v>7418</v>
      </c>
      <c r="L13867" s="7" t="s">
        <v>48</v>
      </c>
      <c r="M13867" s="6"/>
      <c r="N13867" s="6"/>
      <c r="O13867" s="6"/>
      <c r="P13867" s="6"/>
      <c r="Q13867" s="6"/>
      <c r="R13867" s="6"/>
      <c r="S13867" s="6"/>
      <c r="T13867" s="6"/>
      <c r="U13867" s="6"/>
      <c r="V13867" s="6"/>
      <c r="W13867" s="8" t="s">
        <v>49</v>
      </c>
      <c r="Z13867" s="8" t="s">
        <v>1147</v>
      </c>
      <c r="AP13867" s="6"/>
      <c r="AQ13867" s="6"/>
      <c r="AR13867" s="6"/>
      <c r="AS13867" s="6"/>
      <c r="AT13867" s="6"/>
    </row>
    <row r="13868" spans="1:46" ht="14.25" customHeight="1">
      <c r="A13868" s="7" t="s">
        <v>159</v>
      </c>
      <c r="B13868" s="7">
        <v>8167</v>
      </c>
      <c r="C13868" s="8">
        <v>196667</v>
      </c>
      <c r="D13868" s="8" t="s">
        <v>7069</v>
      </c>
      <c r="E13868" s="8" t="str">
        <f t="shared" si="216"/>
        <v>RELIANCE INDUSTRIES 16</v>
      </c>
      <c r="F13868" s="8" t="s">
        <v>4034</v>
      </c>
      <c r="G13868" s="8">
        <v>1973</v>
      </c>
      <c r="H13868" s="8">
        <v>47</v>
      </c>
      <c r="I13868" s="8" t="s">
        <v>52</v>
      </c>
      <c r="J13868" s="8" t="s">
        <v>7417</v>
      </c>
      <c r="K13868" s="8" t="s">
        <v>7418</v>
      </c>
      <c r="L13868" s="7" t="s">
        <v>48</v>
      </c>
      <c r="M13868" s="6"/>
      <c r="N13868" s="6"/>
      <c r="O13868" s="6"/>
      <c r="P13868" s="6"/>
      <c r="Q13868" s="6"/>
      <c r="R13868" s="6"/>
      <c r="S13868" s="6"/>
      <c r="T13868" s="6"/>
      <c r="U13868" s="6"/>
      <c r="V13868" s="6"/>
      <c r="W13868" s="8" t="s">
        <v>49</v>
      </c>
      <c r="Z13868" s="8" t="s">
        <v>1147</v>
      </c>
      <c r="AP13868" s="6"/>
      <c r="AQ13868" s="6"/>
      <c r="AR13868" s="6"/>
      <c r="AS13868" s="6"/>
      <c r="AT13868" s="6"/>
    </row>
    <row r="13869" spans="1:46" ht="14.25" customHeight="1">
      <c r="A13869" s="7" t="s">
        <v>159</v>
      </c>
      <c r="B13869" s="7">
        <v>8268</v>
      </c>
      <c r="C13869" s="8">
        <v>196667</v>
      </c>
      <c r="D13869" s="8" t="s">
        <v>7069</v>
      </c>
      <c r="E13869" s="8" t="str">
        <f t="shared" si="216"/>
        <v>RELIANCE INDUSTRIES 17</v>
      </c>
      <c r="F13869" s="8" t="s">
        <v>4034</v>
      </c>
      <c r="G13869" s="8">
        <v>1973</v>
      </c>
      <c r="H13869" s="8">
        <v>47</v>
      </c>
      <c r="I13869" s="8" t="s">
        <v>54</v>
      </c>
      <c r="J13869" s="8" t="s">
        <v>7417</v>
      </c>
      <c r="K13869" s="8" t="s">
        <v>7418</v>
      </c>
      <c r="L13869" s="7" t="s">
        <v>48</v>
      </c>
      <c r="M13869" s="6"/>
      <c r="N13869" s="6"/>
      <c r="O13869" s="6"/>
      <c r="P13869" s="6"/>
      <c r="Q13869" s="6"/>
      <c r="R13869" s="6"/>
      <c r="S13869" s="6"/>
      <c r="T13869" s="6"/>
      <c r="U13869" s="6"/>
      <c r="V13869" s="6"/>
      <c r="W13869" s="8" t="s">
        <v>49</v>
      </c>
      <c r="Z13869" s="8" t="s">
        <v>1147</v>
      </c>
      <c r="AP13869" s="6"/>
      <c r="AQ13869" s="6"/>
      <c r="AR13869" s="6"/>
      <c r="AS13869" s="6"/>
      <c r="AT13869" s="6"/>
    </row>
    <row r="13870" spans="1:46" ht="14.25" customHeight="1">
      <c r="A13870" s="7" t="s">
        <v>159</v>
      </c>
      <c r="B13870" s="7">
        <v>8349</v>
      </c>
      <c r="C13870" s="8">
        <v>196667</v>
      </c>
      <c r="D13870" s="8" t="s">
        <v>7069</v>
      </c>
      <c r="E13870" s="8" t="str">
        <f t="shared" si="216"/>
        <v>RELIANCE INDUSTRIES 18</v>
      </c>
      <c r="F13870" s="8" t="s">
        <v>4034</v>
      </c>
      <c r="G13870" s="8">
        <v>1973</v>
      </c>
      <c r="H13870" s="8">
        <v>47</v>
      </c>
      <c r="I13870" s="8" t="s">
        <v>56</v>
      </c>
      <c r="J13870" s="8" t="s">
        <v>7417</v>
      </c>
      <c r="K13870" s="8" t="s">
        <v>7419</v>
      </c>
      <c r="L13870" s="7" t="s">
        <v>48</v>
      </c>
      <c r="M13870" s="6"/>
      <c r="N13870" s="6"/>
      <c r="O13870" s="6"/>
      <c r="P13870" s="6"/>
      <c r="Q13870" s="6"/>
      <c r="R13870" s="6"/>
      <c r="S13870" s="6"/>
      <c r="T13870" s="6"/>
      <c r="U13870" s="6"/>
      <c r="V13870" s="6"/>
      <c r="W13870" s="8" t="s">
        <v>49</v>
      </c>
      <c r="Z13870" s="8" t="s">
        <v>1147</v>
      </c>
      <c r="AP13870" s="6"/>
      <c r="AQ13870" s="6"/>
      <c r="AR13870" s="6"/>
      <c r="AS13870" s="6"/>
      <c r="AT13870" s="6"/>
    </row>
    <row r="13871" spans="1:46" ht="14.25" customHeight="1">
      <c r="A13871" s="7" t="s">
        <v>38</v>
      </c>
      <c r="B13871" s="7">
        <v>5268</v>
      </c>
      <c r="C13871" s="8">
        <v>196667</v>
      </c>
      <c r="D13871" s="8" t="s">
        <v>7073</v>
      </c>
      <c r="E13871" s="8" t="str">
        <f t="shared" si="216"/>
        <v>Reliance Industries 19</v>
      </c>
      <c r="F13871" s="8" t="s">
        <v>4034</v>
      </c>
      <c r="G13871" s="8">
        <v>1973</v>
      </c>
      <c r="H13871" s="8">
        <v>47</v>
      </c>
      <c r="I13871" s="8" t="s">
        <v>41</v>
      </c>
      <c r="J13871" s="8" t="s">
        <v>7417</v>
      </c>
      <c r="K13871" s="8" t="s">
        <v>7417</v>
      </c>
      <c r="L13871" s="7" t="s">
        <v>48</v>
      </c>
      <c r="M13871" s="6"/>
      <c r="N13871" s="6"/>
      <c r="O13871" s="6"/>
      <c r="P13871" s="6"/>
      <c r="Q13871" s="6"/>
      <c r="R13871" s="6"/>
      <c r="S13871" s="6"/>
      <c r="T13871" s="6"/>
      <c r="U13871" s="6"/>
      <c r="V13871" s="6"/>
      <c r="W13871" s="8" t="s">
        <v>49</v>
      </c>
      <c r="X13871" s="8">
        <v>49.666280586541916</v>
      </c>
      <c r="Y13871" s="8">
        <v>0</v>
      </c>
      <c r="AP13871" s="6"/>
      <c r="AQ13871" s="6"/>
      <c r="AR13871" s="6"/>
      <c r="AS13871" s="6"/>
      <c r="AT13871" s="6"/>
    </row>
    <row r="13872" spans="1:46" ht="14.25" customHeight="1">
      <c r="A13872" s="7" t="s">
        <v>159</v>
      </c>
      <c r="B13872" s="7">
        <v>7978</v>
      </c>
      <c r="C13872" s="8">
        <v>196667</v>
      </c>
      <c r="D13872" s="8" t="s">
        <v>7069</v>
      </c>
      <c r="E13872" s="8" t="str">
        <f t="shared" si="216"/>
        <v>RELIANCE INDUSTRIES 14</v>
      </c>
      <c r="F13872" s="8" t="s">
        <v>4034</v>
      </c>
      <c r="G13872" s="8">
        <v>1973</v>
      </c>
      <c r="H13872" s="8">
        <v>47</v>
      </c>
      <c r="I13872" s="8" t="s">
        <v>117</v>
      </c>
      <c r="J13872" s="8" t="s">
        <v>7420</v>
      </c>
      <c r="K13872" s="6" t="s">
        <v>7420</v>
      </c>
      <c r="L13872" s="7" t="s">
        <v>69</v>
      </c>
      <c r="M13872" s="6"/>
      <c r="N13872" s="6"/>
      <c r="O13872" s="6"/>
      <c r="P13872" s="6"/>
      <c r="Q13872" s="6"/>
      <c r="R13872" s="6"/>
      <c r="S13872" s="6"/>
      <c r="T13872" s="6"/>
      <c r="U13872" s="6"/>
      <c r="V13872" s="6"/>
      <c r="W13872" s="8" t="s">
        <v>70</v>
      </c>
      <c r="Z13872" s="8" t="s">
        <v>2545</v>
      </c>
      <c r="AP13872" s="6"/>
      <c r="AQ13872" s="6"/>
      <c r="AR13872" s="6"/>
      <c r="AS13872" s="6"/>
      <c r="AT13872" s="6"/>
    </row>
    <row r="13873" spans="1:46" ht="14.25" customHeight="1">
      <c r="A13873" s="7" t="s">
        <v>159</v>
      </c>
      <c r="B13873" s="7">
        <v>8071</v>
      </c>
      <c r="C13873" s="8">
        <v>196667</v>
      </c>
      <c r="D13873" s="8" t="s">
        <v>7069</v>
      </c>
      <c r="E13873" s="8" t="str">
        <f t="shared" si="216"/>
        <v>RELIANCE INDUSTRIES 15</v>
      </c>
      <c r="F13873" s="8" t="s">
        <v>4034</v>
      </c>
      <c r="G13873" s="8">
        <v>1973</v>
      </c>
      <c r="H13873" s="8">
        <v>47</v>
      </c>
      <c r="I13873" s="8" t="s">
        <v>119</v>
      </c>
      <c r="J13873" s="8" t="s">
        <v>7420</v>
      </c>
      <c r="K13873" s="6" t="s">
        <v>7420</v>
      </c>
      <c r="L13873" s="7" t="s">
        <v>69</v>
      </c>
      <c r="M13873" s="6"/>
      <c r="N13873" s="6"/>
      <c r="O13873" s="6"/>
      <c r="P13873" s="6"/>
      <c r="Q13873" s="6"/>
      <c r="R13873" s="6"/>
      <c r="S13873" s="6"/>
      <c r="T13873" s="6"/>
      <c r="U13873" s="6"/>
      <c r="V13873" s="6"/>
      <c r="W13873" s="8" t="s">
        <v>70</v>
      </c>
      <c r="Z13873" s="8" t="s">
        <v>1147</v>
      </c>
      <c r="AP13873" s="6"/>
      <c r="AQ13873" s="6"/>
      <c r="AR13873" s="6"/>
      <c r="AS13873" s="6"/>
      <c r="AT13873" s="6"/>
    </row>
    <row r="13874" spans="1:46" ht="14.25" customHeight="1">
      <c r="A13874" s="7" t="s">
        <v>159</v>
      </c>
      <c r="B13874" s="7">
        <v>8168</v>
      </c>
      <c r="C13874" s="8">
        <v>196667</v>
      </c>
      <c r="D13874" s="8" t="s">
        <v>7069</v>
      </c>
      <c r="E13874" s="8" t="str">
        <f t="shared" si="216"/>
        <v>RELIANCE INDUSTRIES 16</v>
      </c>
      <c r="F13874" s="8" t="s">
        <v>4034</v>
      </c>
      <c r="G13874" s="8">
        <v>1973</v>
      </c>
      <c r="H13874" s="8">
        <v>47</v>
      </c>
      <c r="I13874" s="8" t="s">
        <v>52</v>
      </c>
      <c r="J13874" s="8" t="s">
        <v>7420</v>
      </c>
      <c r="K13874" s="6" t="s">
        <v>7420</v>
      </c>
      <c r="L13874" s="7" t="s">
        <v>69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8" t="s">
        <v>70</v>
      </c>
      <c r="Z13874" s="8" t="s">
        <v>1147</v>
      </c>
      <c r="AP13874" s="6"/>
      <c r="AQ13874" s="6"/>
      <c r="AR13874" s="6"/>
      <c r="AS13874" s="6"/>
      <c r="AT13874" s="6"/>
    </row>
    <row r="13875" spans="1:46" ht="14.25" customHeight="1">
      <c r="A13875" s="7" t="s">
        <v>159</v>
      </c>
      <c r="B13875" s="7">
        <v>7914</v>
      </c>
      <c r="C13875" s="8">
        <v>196667</v>
      </c>
      <c r="D13875" s="8" t="s">
        <v>7069</v>
      </c>
      <c r="E13875" s="8" t="str">
        <f t="shared" si="216"/>
        <v>RELIANCE INDUSTRIES 14</v>
      </c>
      <c r="F13875" s="8" t="s">
        <v>4034</v>
      </c>
      <c r="G13875" s="8">
        <v>1973</v>
      </c>
      <c r="H13875" s="8">
        <v>47</v>
      </c>
      <c r="I13875" s="8" t="s">
        <v>117</v>
      </c>
      <c r="J13875" s="8" t="s">
        <v>7421</v>
      </c>
      <c r="K13875" s="8" t="s">
        <v>7422</v>
      </c>
      <c r="L13875" s="7" t="s">
        <v>48</v>
      </c>
      <c r="M13875" s="6"/>
      <c r="N13875" s="6"/>
      <c r="O13875" s="6"/>
      <c r="P13875" s="6"/>
      <c r="Q13875" s="6"/>
      <c r="R13875" s="6"/>
      <c r="S13875" s="6"/>
      <c r="T13875" s="6"/>
      <c r="U13875" s="6"/>
      <c r="V13875" s="6"/>
      <c r="W13875" s="8" t="s">
        <v>49</v>
      </c>
      <c r="Z13875" s="8" t="s">
        <v>2545</v>
      </c>
      <c r="AP13875" s="6"/>
      <c r="AQ13875" s="6"/>
      <c r="AR13875" s="6"/>
      <c r="AS13875" s="6"/>
      <c r="AT13875" s="6"/>
    </row>
    <row r="13876" spans="1:46" ht="14.25" customHeight="1">
      <c r="A13876" s="7" t="s">
        <v>159</v>
      </c>
      <c r="B13876" s="7">
        <v>8072</v>
      </c>
      <c r="C13876" s="8">
        <v>196667</v>
      </c>
      <c r="D13876" s="8" t="s">
        <v>7069</v>
      </c>
      <c r="E13876" s="8" t="str">
        <f t="shared" si="216"/>
        <v>RELIANCE INDUSTRIES 15</v>
      </c>
      <c r="F13876" s="8" t="s">
        <v>4034</v>
      </c>
      <c r="G13876" s="8">
        <v>1973</v>
      </c>
      <c r="H13876" s="8">
        <v>47</v>
      </c>
      <c r="I13876" s="8" t="s">
        <v>119</v>
      </c>
      <c r="J13876" s="8" t="s">
        <v>7421</v>
      </c>
      <c r="K13876" s="8" t="s">
        <v>7422</v>
      </c>
      <c r="L13876" s="7" t="s">
        <v>48</v>
      </c>
      <c r="M13876" s="6"/>
      <c r="N13876" s="6"/>
      <c r="O13876" s="6"/>
      <c r="P13876" s="6"/>
      <c r="Q13876" s="6"/>
      <c r="R13876" s="6"/>
      <c r="S13876" s="6"/>
      <c r="T13876" s="6"/>
      <c r="U13876" s="6"/>
      <c r="V13876" s="6"/>
      <c r="W13876" s="8" t="s">
        <v>49</v>
      </c>
      <c r="Z13876" s="8" t="s">
        <v>1147</v>
      </c>
      <c r="AP13876" s="6"/>
      <c r="AQ13876" s="6"/>
      <c r="AR13876" s="6"/>
      <c r="AS13876" s="6"/>
      <c r="AT13876" s="6"/>
    </row>
    <row r="13877" spans="1:46" ht="14.25" customHeight="1">
      <c r="A13877" s="7" t="s">
        <v>159</v>
      </c>
      <c r="B13877" s="7">
        <v>8169</v>
      </c>
      <c r="C13877" s="8">
        <v>196667</v>
      </c>
      <c r="D13877" s="8" t="s">
        <v>7069</v>
      </c>
      <c r="E13877" s="8" t="str">
        <f t="shared" si="216"/>
        <v>RELIANCE INDUSTRIES 16</v>
      </c>
      <c r="F13877" s="8" t="s">
        <v>4034</v>
      </c>
      <c r="G13877" s="8">
        <v>1973</v>
      </c>
      <c r="H13877" s="8">
        <v>47</v>
      </c>
      <c r="I13877" s="8" t="s">
        <v>52</v>
      </c>
      <c r="J13877" s="8" t="s">
        <v>7421</v>
      </c>
      <c r="K13877" s="8" t="s">
        <v>7422</v>
      </c>
      <c r="L13877" s="7" t="s">
        <v>48</v>
      </c>
      <c r="M13877" s="6"/>
      <c r="N13877" s="6"/>
      <c r="O13877" s="6"/>
      <c r="P13877" s="6"/>
      <c r="Q13877" s="6"/>
      <c r="R13877" s="6"/>
      <c r="S13877" s="6"/>
      <c r="T13877" s="6"/>
      <c r="U13877" s="6"/>
      <c r="V13877" s="6"/>
      <c r="W13877" s="8" t="s">
        <v>49</v>
      </c>
      <c r="Z13877" s="8" t="s">
        <v>1147</v>
      </c>
      <c r="AP13877" s="6"/>
      <c r="AQ13877" s="6"/>
      <c r="AR13877" s="6"/>
      <c r="AS13877" s="6"/>
      <c r="AT13877" s="6"/>
    </row>
    <row r="13878" spans="1:46" ht="14.25" customHeight="1">
      <c r="A13878" s="7" t="s">
        <v>159</v>
      </c>
      <c r="B13878" s="7">
        <v>8269</v>
      </c>
      <c r="C13878" s="8">
        <v>196667</v>
      </c>
      <c r="D13878" s="8" t="s">
        <v>7069</v>
      </c>
      <c r="E13878" s="8" t="str">
        <f t="shared" si="216"/>
        <v>RELIANCE INDUSTRIES 17</v>
      </c>
      <c r="F13878" s="8" t="s">
        <v>4034</v>
      </c>
      <c r="G13878" s="8">
        <v>1973</v>
      </c>
      <c r="H13878" s="8">
        <v>47</v>
      </c>
      <c r="I13878" s="8" t="s">
        <v>54</v>
      </c>
      <c r="J13878" s="8" t="s">
        <v>7421</v>
      </c>
      <c r="K13878" s="8" t="s">
        <v>7422</v>
      </c>
      <c r="L13878" s="7" t="s">
        <v>48</v>
      </c>
      <c r="M13878" s="6"/>
      <c r="N13878" s="6"/>
      <c r="O13878" s="6"/>
      <c r="P13878" s="6"/>
      <c r="Q13878" s="6"/>
      <c r="R13878" s="6"/>
      <c r="S13878" s="6"/>
      <c r="T13878" s="6"/>
      <c r="U13878" s="6"/>
      <c r="V13878" s="6"/>
      <c r="W13878" s="8" t="s">
        <v>49</v>
      </c>
      <c r="Z13878" s="8" t="s">
        <v>1147</v>
      </c>
      <c r="AP13878" s="6"/>
      <c r="AQ13878" s="6"/>
      <c r="AR13878" s="6"/>
      <c r="AS13878" s="6"/>
      <c r="AT13878" s="6"/>
    </row>
    <row r="13879" spans="1:46" ht="14.25" customHeight="1">
      <c r="A13879" s="7" t="s">
        <v>159</v>
      </c>
      <c r="B13879" s="7">
        <v>8350</v>
      </c>
      <c r="C13879" s="8">
        <v>196667</v>
      </c>
      <c r="D13879" s="8" t="s">
        <v>7069</v>
      </c>
      <c r="E13879" s="8" t="str">
        <f t="shared" si="216"/>
        <v>RELIANCE INDUSTRIES 18</v>
      </c>
      <c r="F13879" s="8" t="s">
        <v>4034</v>
      </c>
      <c r="G13879" s="8">
        <v>1973</v>
      </c>
      <c r="H13879" s="8">
        <v>47</v>
      </c>
      <c r="I13879" s="8" t="s">
        <v>56</v>
      </c>
      <c r="J13879" s="8" t="s">
        <v>7421</v>
      </c>
      <c r="K13879" s="8" t="s">
        <v>7422</v>
      </c>
      <c r="L13879" s="7" t="s">
        <v>48</v>
      </c>
      <c r="M13879" s="6"/>
      <c r="N13879" s="6"/>
      <c r="O13879" s="6"/>
      <c r="P13879" s="6"/>
      <c r="Q13879" s="6"/>
      <c r="R13879" s="6"/>
      <c r="S13879" s="6"/>
      <c r="T13879" s="6"/>
      <c r="U13879" s="6"/>
      <c r="V13879" s="6"/>
      <c r="W13879" s="8" t="s">
        <v>49</v>
      </c>
      <c r="Z13879" s="8" t="s">
        <v>1147</v>
      </c>
      <c r="AP13879" s="6"/>
      <c r="AQ13879" s="6"/>
      <c r="AR13879" s="6"/>
      <c r="AS13879" s="6"/>
      <c r="AT13879" s="6"/>
    </row>
    <row r="13880" spans="1:46" ht="14.25" customHeight="1">
      <c r="A13880" s="7" t="s">
        <v>38</v>
      </c>
      <c r="B13880" s="7">
        <v>5269</v>
      </c>
      <c r="C13880" s="8">
        <v>196667</v>
      </c>
      <c r="D13880" s="8" t="s">
        <v>7073</v>
      </c>
      <c r="E13880" s="8" t="str">
        <f t="shared" si="216"/>
        <v>Reliance Industries 19</v>
      </c>
      <c r="F13880" s="8" t="s">
        <v>4034</v>
      </c>
      <c r="G13880" s="8">
        <v>1973</v>
      </c>
      <c r="H13880" s="8">
        <v>47</v>
      </c>
      <c r="I13880" s="8" t="s">
        <v>41</v>
      </c>
      <c r="J13880" s="8" t="s">
        <v>7421</v>
      </c>
      <c r="K13880" s="8" t="s">
        <v>7421</v>
      </c>
      <c r="L13880" s="7" t="s">
        <v>48</v>
      </c>
      <c r="M13880" s="6"/>
      <c r="N13880" s="6"/>
      <c r="O13880" s="6"/>
      <c r="P13880" s="6"/>
      <c r="Q13880" s="6"/>
      <c r="R13880" s="6"/>
      <c r="S13880" s="6"/>
      <c r="T13880" s="6"/>
      <c r="U13880" s="6"/>
      <c r="V13880" s="6"/>
      <c r="W13880" s="8" t="s">
        <v>49</v>
      </c>
      <c r="X13880" s="8">
        <v>49.666280586541916</v>
      </c>
      <c r="Y13880" s="8">
        <v>0</v>
      </c>
      <c r="AP13880" s="6"/>
      <c r="AQ13880" s="6"/>
      <c r="AR13880" s="6"/>
      <c r="AS13880" s="6"/>
      <c r="AT13880" s="6"/>
    </row>
    <row r="13881" spans="1:46" ht="14.25" customHeight="1">
      <c r="A13881" s="7" t="s">
        <v>159</v>
      </c>
      <c r="B13881" s="7">
        <v>7886</v>
      </c>
      <c r="C13881" s="8">
        <v>196667</v>
      </c>
      <c r="D13881" s="8" t="s">
        <v>7069</v>
      </c>
      <c r="E13881" s="8" t="str">
        <f t="shared" si="216"/>
        <v>RELIANCE INDUSTRIES 14</v>
      </c>
      <c r="F13881" s="8" t="s">
        <v>4034</v>
      </c>
      <c r="G13881" s="8">
        <v>1973</v>
      </c>
      <c r="H13881" s="8">
        <v>47</v>
      </c>
      <c r="I13881" s="8" t="s">
        <v>117</v>
      </c>
      <c r="J13881" s="8" t="s">
        <v>7423</v>
      </c>
      <c r="K13881" s="8" t="s">
        <v>7424</v>
      </c>
      <c r="L13881" s="7" t="s">
        <v>48</v>
      </c>
      <c r="M13881" s="6"/>
      <c r="N13881" s="6"/>
      <c r="O13881" s="6"/>
      <c r="P13881" s="6"/>
      <c r="Q13881" s="6"/>
      <c r="R13881" s="6"/>
      <c r="S13881" s="6"/>
      <c r="T13881" s="6"/>
      <c r="U13881" s="6"/>
      <c r="V13881" s="6"/>
      <c r="W13881" s="8" t="s">
        <v>49</v>
      </c>
      <c r="Z13881" s="8" t="s">
        <v>2545</v>
      </c>
      <c r="AP13881" s="6"/>
      <c r="AQ13881" s="6"/>
      <c r="AR13881" s="6"/>
      <c r="AS13881" s="6"/>
      <c r="AT13881" s="6"/>
    </row>
    <row r="13882" spans="1:46" ht="14.25" customHeight="1">
      <c r="A13882" s="7" t="s">
        <v>159</v>
      </c>
      <c r="B13882" s="7">
        <v>8073</v>
      </c>
      <c r="C13882" s="8">
        <v>196667</v>
      </c>
      <c r="D13882" s="8" t="s">
        <v>7069</v>
      </c>
      <c r="E13882" s="8" t="str">
        <f t="shared" si="216"/>
        <v>RELIANCE INDUSTRIES 15</v>
      </c>
      <c r="F13882" s="8" t="s">
        <v>4034</v>
      </c>
      <c r="G13882" s="8">
        <v>1973</v>
      </c>
      <c r="H13882" s="8">
        <v>47</v>
      </c>
      <c r="I13882" s="8" t="s">
        <v>119</v>
      </c>
      <c r="J13882" s="8" t="s">
        <v>7423</v>
      </c>
      <c r="K13882" s="8" t="s">
        <v>7424</v>
      </c>
      <c r="L13882" s="7" t="s">
        <v>48</v>
      </c>
      <c r="M13882" s="6"/>
      <c r="N13882" s="6"/>
      <c r="O13882" s="6"/>
      <c r="P13882" s="6"/>
      <c r="Q13882" s="6"/>
      <c r="R13882" s="6"/>
      <c r="S13882" s="6"/>
      <c r="T13882" s="6"/>
      <c r="U13882" s="6"/>
      <c r="V13882" s="6"/>
      <c r="W13882" s="8" t="s">
        <v>49</v>
      </c>
      <c r="Z13882" s="8" t="s">
        <v>1147</v>
      </c>
      <c r="AP13882" s="6"/>
      <c r="AQ13882" s="6"/>
      <c r="AR13882" s="6"/>
      <c r="AS13882" s="6"/>
      <c r="AT13882" s="6"/>
    </row>
    <row r="13883" spans="1:46" ht="14.25" customHeight="1">
      <c r="A13883" s="7" t="s">
        <v>159</v>
      </c>
      <c r="B13883" s="7">
        <v>8170</v>
      </c>
      <c r="C13883" s="8">
        <v>196667</v>
      </c>
      <c r="D13883" s="8" t="s">
        <v>7069</v>
      </c>
      <c r="E13883" s="8" t="str">
        <f t="shared" si="216"/>
        <v>RELIANCE INDUSTRIES 16</v>
      </c>
      <c r="F13883" s="8" t="s">
        <v>4034</v>
      </c>
      <c r="G13883" s="8">
        <v>1973</v>
      </c>
      <c r="H13883" s="8">
        <v>47</v>
      </c>
      <c r="I13883" s="8" t="s">
        <v>52</v>
      </c>
      <c r="J13883" s="8" t="s">
        <v>7423</v>
      </c>
      <c r="K13883" s="8" t="s">
        <v>7424</v>
      </c>
      <c r="L13883" s="7" t="s">
        <v>48</v>
      </c>
      <c r="M13883" s="6"/>
      <c r="N13883" s="6"/>
      <c r="O13883" s="6"/>
      <c r="P13883" s="6"/>
      <c r="Q13883" s="6"/>
      <c r="R13883" s="6"/>
      <c r="S13883" s="6"/>
      <c r="T13883" s="6"/>
      <c r="U13883" s="6"/>
      <c r="V13883" s="6"/>
      <c r="W13883" s="8" t="s">
        <v>49</v>
      </c>
      <c r="Z13883" s="8" t="s">
        <v>1147</v>
      </c>
      <c r="AP13883" s="6"/>
      <c r="AQ13883" s="6"/>
      <c r="AR13883" s="6"/>
      <c r="AS13883" s="6"/>
      <c r="AT13883" s="6"/>
    </row>
    <row r="13884" spans="1:46" ht="14.25" customHeight="1">
      <c r="A13884" s="7" t="s">
        <v>159</v>
      </c>
      <c r="B13884" s="7">
        <v>8270</v>
      </c>
      <c r="C13884" s="8">
        <v>196667</v>
      </c>
      <c r="D13884" s="8" t="s">
        <v>7069</v>
      </c>
      <c r="E13884" s="8" t="str">
        <f t="shared" si="216"/>
        <v>RELIANCE INDUSTRIES 17</v>
      </c>
      <c r="F13884" s="8" t="s">
        <v>4034</v>
      </c>
      <c r="G13884" s="8">
        <v>1973</v>
      </c>
      <c r="H13884" s="8">
        <v>47</v>
      </c>
      <c r="I13884" s="8" t="s">
        <v>54</v>
      </c>
      <c r="J13884" s="8" t="s">
        <v>7423</v>
      </c>
      <c r="K13884" s="8" t="s">
        <v>7424</v>
      </c>
      <c r="L13884" s="7" t="s">
        <v>48</v>
      </c>
      <c r="M13884" s="6"/>
      <c r="N13884" s="6"/>
      <c r="O13884" s="6"/>
      <c r="P13884" s="6"/>
      <c r="Q13884" s="6"/>
      <c r="R13884" s="6"/>
      <c r="S13884" s="6"/>
      <c r="T13884" s="6"/>
      <c r="U13884" s="6"/>
      <c r="V13884" s="6"/>
      <c r="W13884" s="8" t="s">
        <v>49</v>
      </c>
      <c r="Z13884" s="8" t="s">
        <v>1147</v>
      </c>
      <c r="AP13884" s="6"/>
      <c r="AQ13884" s="6"/>
      <c r="AR13884" s="6"/>
      <c r="AS13884" s="6"/>
      <c r="AT13884" s="6"/>
    </row>
    <row r="13885" spans="1:46" ht="14.25" customHeight="1">
      <c r="A13885" s="7" t="s">
        <v>159</v>
      </c>
      <c r="B13885" s="7">
        <v>8351</v>
      </c>
      <c r="C13885" s="8">
        <v>196667</v>
      </c>
      <c r="D13885" s="8" t="s">
        <v>7069</v>
      </c>
      <c r="E13885" s="8" t="str">
        <f t="shared" si="216"/>
        <v>RELIANCE INDUSTRIES 18</v>
      </c>
      <c r="F13885" s="8" t="s">
        <v>4034</v>
      </c>
      <c r="G13885" s="8">
        <v>1973</v>
      </c>
      <c r="H13885" s="8">
        <v>47</v>
      </c>
      <c r="I13885" s="8" t="s">
        <v>56</v>
      </c>
      <c r="J13885" s="8" t="s">
        <v>7423</v>
      </c>
      <c r="K13885" s="8" t="s">
        <v>7424</v>
      </c>
      <c r="L13885" s="7" t="s">
        <v>48</v>
      </c>
      <c r="M13885" s="6"/>
      <c r="N13885" s="6"/>
      <c r="O13885" s="6"/>
      <c r="P13885" s="6"/>
      <c r="Q13885" s="6"/>
      <c r="R13885" s="6"/>
      <c r="S13885" s="6"/>
      <c r="T13885" s="6"/>
      <c r="U13885" s="6"/>
      <c r="V13885" s="6"/>
      <c r="W13885" s="8" t="s">
        <v>49</v>
      </c>
      <c r="Z13885" s="8" t="s">
        <v>1147</v>
      </c>
      <c r="AP13885" s="6"/>
      <c r="AQ13885" s="6"/>
      <c r="AR13885" s="6"/>
      <c r="AS13885" s="6"/>
      <c r="AT13885" s="6"/>
    </row>
    <row r="13886" spans="1:46" ht="14.25" customHeight="1">
      <c r="A13886" s="7" t="s">
        <v>38</v>
      </c>
      <c r="B13886" s="7">
        <v>5270</v>
      </c>
      <c r="C13886" s="8">
        <v>196667</v>
      </c>
      <c r="D13886" s="8" t="s">
        <v>7073</v>
      </c>
      <c r="E13886" s="8" t="str">
        <f t="shared" si="216"/>
        <v>Reliance Industries 19</v>
      </c>
      <c r="F13886" s="8" t="s">
        <v>4034</v>
      </c>
      <c r="G13886" s="8">
        <v>1973</v>
      </c>
      <c r="H13886" s="8">
        <v>47</v>
      </c>
      <c r="I13886" s="8" t="s">
        <v>41</v>
      </c>
      <c r="J13886" s="8" t="s">
        <v>7423</v>
      </c>
      <c r="K13886" s="8" t="s">
        <v>7423</v>
      </c>
      <c r="L13886" s="7" t="s">
        <v>48</v>
      </c>
      <c r="M13886" s="6"/>
      <c r="N13886" s="6"/>
      <c r="O13886" s="6"/>
      <c r="P13886" s="6"/>
      <c r="Q13886" s="6"/>
      <c r="R13886" s="6"/>
      <c r="S13886" s="6"/>
      <c r="T13886" s="6"/>
      <c r="U13886" s="6"/>
      <c r="V13886" s="6"/>
      <c r="W13886" s="8" t="s">
        <v>49</v>
      </c>
      <c r="X13886" s="8">
        <v>49.666280586541916</v>
      </c>
      <c r="Y13886" s="8">
        <v>0</v>
      </c>
      <c r="AP13886" s="6"/>
      <c r="AQ13886" s="6"/>
      <c r="AR13886" s="6"/>
      <c r="AS13886" s="6"/>
      <c r="AT13886" s="6"/>
    </row>
    <row r="13887" spans="1:46" ht="14.25" customHeight="1">
      <c r="A13887" s="7" t="s">
        <v>159</v>
      </c>
      <c r="B13887" s="7">
        <v>7986</v>
      </c>
      <c r="C13887" s="8">
        <v>196667</v>
      </c>
      <c r="D13887" s="8" t="s">
        <v>7069</v>
      </c>
      <c r="E13887" s="8" t="str">
        <f t="shared" si="216"/>
        <v>RELIANCE INDUSTRIES 14</v>
      </c>
      <c r="F13887" s="8" t="s">
        <v>4034</v>
      </c>
      <c r="G13887" s="8">
        <v>1973</v>
      </c>
      <c r="H13887" s="8">
        <v>47</v>
      </c>
      <c r="I13887" s="8" t="s">
        <v>117</v>
      </c>
      <c r="J13887" s="8" t="s">
        <v>7425</v>
      </c>
      <c r="K13887" s="8" t="s">
        <v>7426</v>
      </c>
      <c r="L13887" s="7" t="s">
        <v>48</v>
      </c>
      <c r="M13887" s="6"/>
      <c r="N13887" s="6"/>
      <c r="O13887" s="6"/>
      <c r="P13887" s="6"/>
      <c r="Q13887" s="6"/>
      <c r="R13887" s="6"/>
      <c r="S13887" s="6"/>
      <c r="T13887" s="6"/>
      <c r="U13887" s="6"/>
      <c r="V13887" s="6"/>
      <c r="W13887" s="8" t="s">
        <v>49</v>
      </c>
      <c r="Z13887" s="8" t="s">
        <v>2545</v>
      </c>
      <c r="AP13887" s="6"/>
      <c r="AQ13887" s="6"/>
      <c r="AR13887" s="6"/>
      <c r="AS13887" s="6"/>
      <c r="AT13887" s="6"/>
    </row>
    <row r="13888" spans="1:46" ht="14.25" customHeight="1">
      <c r="A13888" s="7" t="s">
        <v>159</v>
      </c>
      <c r="B13888" s="7">
        <v>8074</v>
      </c>
      <c r="C13888" s="8">
        <v>196667</v>
      </c>
      <c r="D13888" s="8" t="s">
        <v>7069</v>
      </c>
      <c r="E13888" s="8" t="str">
        <f t="shared" si="216"/>
        <v>RELIANCE INDUSTRIES 15</v>
      </c>
      <c r="F13888" s="8" t="s">
        <v>4034</v>
      </c>
      <c r="G13888" s="8">
        <v>1973</v>
      </c>
      <c r="H13888" s="8">
        <v>47</v>
      </c>
      <c r="I13888" s="8" t="s">
        <v>119</v>
      </c>
      <c r="J13888" s="8" t="s">
        <v>7425</v>
      </c>
      <c r="K13888" s="8" t="s">
        <v>7426</v>
      </c>
      <c r="L13888" s="7" t="s">
        <v>48</v>
      </c>
      <c r="M13888" s="6"/>
      <c r="N13888" s="6"/>
      <c r="O13888" s="6"/>
      <c r="P13888" s="6"/>
      <c r="Q13888" s="6"/>
      <c r="R13888" s="6"/>
      <c r="S13888" s="6"/>
      <c r="T13888" s="6"/>
      <c r="U13888" s="6"/>
      <c r="V13888" s="6"/>
      <c r="W13888" s="8" t="s">
        <v>49</v>
      </c>
      <c r="Z13888" s="8" t="s">
        <v>1147</v>
      </c>
      <c r="AP13888" s="6"/>
      <c r="AQ13888" s="6"/>
      <c r="AR13888" s="6"/>
      <c r="AS13888" s="6"/>
      <c r="AT13888" s="6"/>
    </row>
    <row r="13889" spans="1:46" ht="14.25" customHeight="1">
      <c r="A13889" s="7" t="s">
        <v>159</v>
      </c>
      <c r="B13889" s="7">
        <v>8171</v>
      </c>
      <c r="C13889" s="8">
        <v>196667</v>
      </c>
      <c r="D13889" s="8" t="s">
        <v>7069</v>
      </c>
      <c r="E13889" s="8" t="str">
        <f t="shared" si="216"/>
        <v>RELIANCE INDUSTRIES 16</v>
      </c>
      <c r="F13889" s="8" t="s">
        <v>4034</v>
      </c>
      <c r="G13889" s="8">
        <v>1973</v>
      </c>
      <c r="H13889" s="8">
        <v>47</v>
      </c>
      <c r="I13889" s="8" t="s">
        <v>52</v>
      </c>
      <c r="J13889" s="8" t="s">
        <v>7425</v>
      </c>
      <c r="K13889" s="8" t="s">
        <v>7426</v>
      </c>
      <c r="L13889" s="7" t="s">
        <v>48</v>
      </c>
      <c r="M13889" s="6"/>
      <c r="N13889" s="6"/>
      <c r="O13889" s="6"/>
      <c r="P13889" s="6"/>
      <c r="Q13889" s="6"/>
      <c r="R13889" s="6"/>
      <c r="S13889" s="6"/>
      <c r="T13889" s="6"/>
      <c r="U13889" s="6"/>
      <c r="V13889" s="6"/>
      <c r="W13889" s="8" t="s">
        <v>49</v>
      </c>
      <c r="Z13889" s="8" t="s">
        <v>1147</v>
      </c>
      <c r="AP13889" s="6"/>
      <c r="AQ13889" s="6"/>
      <c r="AR13889" s="6"/>
      <c r="AS13889" s="6"/>
      <c r="AT13889" s="6"/>
    </row>
    <row r="13890" spans="1:46" ht="14.25" customHeight="1">
      <c r="A13890" s="7" t="s">
        <v>159</v>
      </c>
      <c r="B13890" s="7">
        <v>8271</v>
      </c>
      <c r="C13890" s="8">
        <v>196667</v>
      </c>
      <c r="D13890" s="8" t="s">
        <v>7069</v>
      </c>
      <c r="E13890" s="8" t="str">
        <f t="shared" ref="E13890:E13953" si="217">CONCATENATE(LEFT(D13890,20),RIGHT(I13890,2))</f>
        <v>RELIANCE INDUSTRIES 17</v>
      </c>
      <c r="F13890" s="8" t="s">
        <v>4034</v>
      </c>
      <c r="G13890" s="8">
        <v>1973</v>
      </c>
      <c r="H13890" s="8">
        <v>47</v>
      </c>
      <c r="I13890" s="8" t="s">
        <v>54</v>
      </c>
      <c r="J13890" s="8" t="s">
        <v>7425</v>
      </c>
      <c r="K13890" s="8" t="s">
        <v>7426</v>
      </c>
      <c r="L13890" s="7" t="s">
        <v>48</v>
      </c>
      <c r="M13890" s="6"/>
      <c r="N13890" s="6"/>
      <c r="O13890" s="6"/>
      <c r="P13890" s="6"/>
      <c r="Q13890" s="6"/>
      <c r="R13890" s="6"/>
      <c r="S13890" s="6"/>
      <c r="T13890" s="6"/>
      <c r="U13890" s="6"/>
      <c r="V13890" s="6"/>
      <c r="W13890" s="8" t="s">
        <v>49</v>
      </c>
      <c r="Z13890" s="8" t="s">
        <v>1147</v>
      </c>
      <c r="AP13890" s="6"/>
      <c r="AQ13890" s="6"/>
      <c r="AR13890" s="6"/>
      <c r="AS13890" s="6"/>
      <c r="AT13890" s="6"/>
    </row>
    <row r="13891" spans="1:46" ht="14.25" customHeight="1">
      <c r="A13891" s="7" t="s">
        <v>159</v>
      </c>
      <c r="B13891" s="7">
        <v>8352</v>
      </c>
      <c r="C13891" s="8">
        <v>196667</v>
      </c>
      <c r="D13891" s="8" t="s">
        <v>7069</v>
      </c>
      <c r="E13891" s="8" t="str">
        <f t="shared" si="217"/>
        <v>RELIANCE INDUSTRIES 18</v>
      </c>
      <c r="F13891" s="8" t="s">
        <v>4034</v>
      </c>
      <c r="G13891" s="8">
        <v>1973</v>
      </c>
      <c r="H13891" s="8">
        <v>47</v>
      </c>
      <c r="I13891" s="8" t="s">
        <v>56</v>
      </c>
      <c r="J13891" s="8" t="s">
        <v>7425</v>
      </c>
      <c r="K13891" s="8" t="s">
        <v>7426</v>
      </c>
      <c r="L13891" s="7" t="s">
        <v>48</v>
      </c>
      <c r="M13891" s="6"/>
      <c r="N13891" s="6"/>
      <c r="O13891" s="6"/>
      <c r="P13891" s="6"/>
      <c r="Q13891" s="6"/>
      <c r="R13891" s="6"/>
      <c r="S13891" s="6"/>
      <c r="T13891" s="6"/>
      <c r="U13891" s="6"/>
      <c r="V13891" s="6"/>
      <c r="W13891" s="8" t="s">
        <v>49</v>
      </c>
      <c r="Z13891" s="8" t="s">
        <v>1147</v>
      </c>
      <c r="AP13891" s="6"/>
      <c r="AQ13891" s="6"/>
      <c r="AR13891" s="6"/>
      <c r="AS13891" s="6"/>
      <c r="AT13891" s="6"/>
    </row>
    <row r="13892" spans="1:46" ht="14.25" customHeight="1">
      <c r="A13892" s="7" t="s">
        <v>38</v>
      </c>
      <c r="B13892" s="7">
        <v>5271</v>
      </c>
      <c r="C13892" s="8">
        <v>196667</v>
      </c>
      <c r="D13892" s="8" t="s">
        <v>7073</v>
      </c>
      <c r="E13892" s="8" t="str">
        <f t="shared" si="217"/>
        <v>Reliance Industries 19</v>
      </c>
      <c r="F13892" s="8" t="s">
        <v>4034</v>
      </c>
      <c r="G13892" s="8">
        <v>1973</v>
      </c>
      <c r="H13892" s="8">
        <v>47</v>
      </c>
      <c r="I13892" s="8" t="s">
        <v>41</v>
      </c>
      <c r="J13892" s="8" t="s">
        <v>7425</v>
      </c>
      <c r="K13892" s="8" t="s">
        <v>7425</v>
      </c>
      <c r="L13892" s="7" t="s">
        <v>48</v>
      </c>
      <c r="M13892" s="6"/>
      <c r="N13892" s="6"/>
      <c r="O13892" s="6"/>
      <c r="P13892" s="6"/>
      <c r="Q13892" s="6"/>
      <c r="R13892" s="6"/>
      <c r="S13892" s="6"/>
      <c r="T13892" s="6"/>
      <c r="U13892" s="6"/>
      <c r="V13892" s="6"/>
      <c r="W13892" s="8" t="s">
        <v>49</v>
      </c>
      <c r="X13892" s="8">
        <v>49.666280586541916</v>
      </c>
      <c r="Y13892" s="8">
        <v>0</v>
      </c>
      <c r="AP13892" s="6"/>
      <c r="AQ13892" s="6"/>
      <c r="AR13892" s="6"/>
      <c r="AS13892" s="6"/>
      <c r="AT13892" s="6"/>
    </row>
    <row r="13893" spans="1:46" ht="14.25" customHeight="1">
      <c r="A13893" s="7" t="s">
        <v>159</v>
      </c>
      <c r="B13893" s="7">
        <v>8130</v>
      </c>
      <c r="C13893" s="8">
        <v>196667</v>
      </c>
      <c r="D13893" s="8" t="s">
        <v>7069</v>
      </c>
      <c r="E13893" s="8" t="str">
        <f t="shared" si="217"/>
        <v>RELIANCE INDUSTRIES 16</v>
      </c>
      <c r="F13893" s="8" t="s">
        <v>4034</v>
      </c>
      <c r="G13893" s="8">
        <v>1973</v>
      </c>
      <c r="H13893" s="8">
        <v>47</v>
      </c>
      <c r="I13893" s="8" t="s">
        <v>52</v>
      </c>
      <c r="J13893" s="8" t="s">
        <v>7427</v>
      </c>
      <c r="K13893" s="6" t="s">
        <v>7428</v>
      </c>
      <c r="L13893" s="7" t="s">
        <v>69</v>
      </c>
      <c r="M13893" s="6"/>
      <c r="N13893" s="6"/>
      <c r="O13893" s="6"/>
      <c r="P13893" s="6"/>
      <c r="Q13893" s="6"/>
      <c r="R13893" s="6"/>
      <c r="S13893" s="6"/>
      <c r="T13893" s="6"/>
      <c r="U13893" s="6"/>
      <c r="V13893" s="6"/>
      <c r="W13893" s="8" t="s">
        <v>70</v>
      </c>
      <c r="Z13893" s="8" t="s">
        <v>1147</v>
      </c>
      <c r="AP13893" s="6"/>
      <c r="AQ13893" s="6"/>
      <c r="AR13893" s="6"/>
      <c r="AS13893" s="6"/>
      <c r="AT13893" s="6"/>
    </row>
    <row r="13894" spans="1:46" ht="14.25" customHeight="1">
      <c r="A13894" s="7" t="s">
        <v>159</v>
      </c>
      <c r="B13894" s="7">
        <v>7916</v>
      </c>
      <c r="C13894" s="8">
        <v>196667</v>
      </c>
      <c r="D13894" s="8" t="s">
        <v>7069</v>
      </c>
      <c r="E13894" s="8" t="str">
        <f t="shared" si="217"/>
        <v>RELIANCE INDUSTRIES 14</v>
      </c>
      <c r="F13894" s="8" t="s">
        <v>4034</v>
      </c>
      <c r="G13894" s="8">
        <v>1973</v>
      </c>
      <c r="H13894" s="8">
        <v>47</v>
      </c>
      <c r="I13894" s="8" t="s">
        <v>117</v>
      </c>
      <c r="J13894" s="8" t="s">
        <v>7429</v>
      </c>
      <c r="K13894" s="8" t="s">
        <v>7430</v>
      </c>
      <c r="L13894" s="7" t="s">
        <v>48</v>
      </c>
      <c r="M13894" s="6"/>
      <c r="N13894" s="6"/>
      <c r="O13894" s="6"/>
      <c r="P13894" s="6"/>
      <c r="Q13894" s="6"/>
      <c r="R13894" s="6"/>
      <c r="S13894" s="6"/>
      <c r="T13894" s="6"/>
      <c r="U13894" s="6"/>
      <c r="V13894" s="6"/>
      <c r="W13894" s="8" t="s">
        <v>49</v>
      </c>
      <c r="Z13894" s="8" t="s">
        <v>2545</v>
      </c>
      <c r="AP13894" s="6"/>
      <c r="AQ13894" s="6"/>
      <c r="AR13894" s="6"/>
      <c r="AS13894" s="6"/>
      <c r="AT13894" s="6"/>
    </row>
    <row r="13895" spans="1:46" ht="14.25" customHeight="1">
      <c r="A13895" s="7" t="s">
        <v>159</v>
      </c>
      <c r="B13895" s="7">
        <v>8075</v>
      </c>
      <c r="C13895" s="8">
        <v>196667</v>
      </c>
      <c r="D13895" s="8" t="s">
        <v>7069</v>
      </c>
      <c r="E13895" s="8" t="str">
        <f t="shared" si="217"/>
        <v>RELIANCE INDUSTRIES 15</v>
      </c>
      <c r="F13895" s="8" t="s">
        <v>4034</v>
      </c>
      <c r="G13895" s="8">
        <v>1973</v>
      </c>
      <c r="H13895" s="8">
        <v>47</v>
      </c>
      <c r="I13895" s="8" t="s">
        <v>119</v>
      </c>
      <c r="J13895" s="8" t="s">
        <v>7429</v>
      </c>
      <c r="K13895" s="8" t="s">
        <v>7430</v>
      </c>
      <c r="L13895" s="7" t="s">
        <v>48</v>
      </c>
      <c r="M13895" s="6"/>
      <c r="N13895" s="6"/>
      <c r="O13895" s="6"/>
      <c r="P13895" s="6"/>
      <c r="Q13895" s="6"/>
      <c r="R13895" s="6"/>
      <c r="S13895" s="6"/>
      <c r="T13895" s="6"/>
      <c r="U13895" s="6"/>
      <c r="V13895" s="6"/>
      <c r="W13895" s="8" t="s">
        <v>49</v>
      </c>
      <c r="Z13895" s="8" t="s">
        <v>1147</v>
      </c>
      <c r="AP13895" s="6"/>
      <c r="AQ13895" s="6"/>
      <c r="AR13895" s="6"/>
      <c r="AS13895" s="6"/>
      <c r="AT13895" s="6"/>
    </row>
    <row r="13896" spans="1:46" ht="14.25" customHeight="1">
      <c r="A13896" s="7" t="s">
        <v>159</v>
      </c>
      <c r="B13896" s="7">
        <v>8230</v>
      </c>
      <c r="C13896" s="8">
        <v>196667</v>
      </c>
      <c r="D13896" s="8" t="s">
        <v>7069</v>
      </c>
      <c r="E13896" s="8" t="str">
        <f t="shared" si="217"/>
        <v>RELIANCE INDUSTRIES 17</v>
      </c>
      <c r="F13896" s="8" t="s">
        <v>4034</v>
      </c>
      <c r="G13896" s="8">
        <v>1973</v>
      </c>
      <c r="H13896" s="8">
        <v>47</v>
      </c>
      <c r="I13896" s="8" t="s">
        <v>54</v>
      </c>
      <c r="J13896" s="8" t="s">
        <v>7429</v>
      </c>
      <c r="K13896" s="6" t="s">
        <v>7430</v>
      </c>
      <c r="L13896" s="7" t="s">
        <v>69</v>
      </c>
      <c r="M13896" s="6"/>
      <c r="N13896" s="6"/>
      <c r="O13896" s="6"/>
      <c r="P13896" s="6"/>
      <c r="Q13896" s="6"/>
      <c r="R13896" s="6"/>
      <c r="S13896" s="6"/>
      <c r="T13896" s="6"/>
      <c r="U13896" s="6"/>
      <c r="V13896" s="6"/>
      <c r="W13896" s="8" t="s">
        <v>70</v>
      </c>
      <c r="Z13896" s="8" t="s">
        <v>1147</v>
      </c>
      <c r="AP13896" s="6"/>
      <c r="AQ13896" s="6"/>
      <c r="AR13896" s="6"/>
      <c r="AS13896" s="6"/>
      <c r="AT13896" s="6"/>
    </row>
    <row r="13897" spans="1:46" ht="14.25" customHeight="1">
      <c r="A13897" s="7" t="s">
        <v>159</v>
      </c>
      <c r="B13897" s="7">
        <v>8353</v>
      </c>
      <c r="C13897" s="8">
        <v>196667</v>
      </c>
      <c r="D13897" s="8" t="s">
        <v>7069</v>
      </c>
      <c r="E13897" s="8" t="str">
        <f t="shared" si="217"/>
        <v>RELIANCE INDUSTRIES 18</v>
      </c>
      <c r="F13897" s="8" t="s">
        <v>4034</v>
      </c>
      <c r="G13897" s="8">
        <v>1973</v>
      </c>
      <c r="H13897" s="8">
        <v>47</v>
      </c>
      <c r="I13897" s="8" t="s">
        <v>56</v>
      </c>
      <c r="J13897" s="8" t="s">
        <v>7429</v>
      </c>
      <c r="K13897" s="8" t="s">
        <v>7430</v>
      </c>
      <c r="L13897" s="7" t="s">
        <v>48</v>
      </c>
      <c r="M13897" s="6"/>
      <c r="N13897" s="6"/>
      <c r="O13897" s="6"/>
      <c r="P13897" s="6"/>
      <c r="Q13897" s="6"/>
      <c r="R13897" s="6"/>
      <c r="S13897" s="6"/>
      <c r="T13897" s="6"/>
      <c r="U13897" s="6"/>
      <c r="V13897" s="6"/>
      <c r="W13897" s="8" t="s">
        <v>49</v>
      </c>
      <c r="Z13897" s="8" t="s">
        <v>1147</v>
      </c>
      <c r="AP13897" s="6"/>
      <c r="AQ13897" s="6"/>
      <c r="AR13897" s="6"/>
      <c r="AS13897" s="6"/>
      <c r="AT13897" s="6"/>
    </row>
    <row r="13898" spans="1:46" ht="14.25" customHeight="1">
      <c r="A13898" s="7" t="s">
        <v>159</v>
      </c>
      <c r="B13898" s="7">
        <v>8076</v>
      </c>
      <c r="C13898" s="8">
        <v>196667</v>
      </c>
      <c r="D13898" s="8" t="s">
        <v>7069</v>
      </c>
      <c r="E13898" s="8" t="str">
        <f t="shared" si="217"/>
        <v>RELIANCE INDUSTRIES 15</v>
      </c>
      <c r="F13898" s="8" t="s">
        <v>4034</v>
      </c>
      <c r="G13898" s="8">
        <v>1973</v>
      </c>
      <c r="H13898" s="8">
        <v>47</v>
      </c>
      <c r="I13898" s="8" t="s">
        <v>119</v>
      </c>
      <c r="J13898" s="8" t="s">
        <v>7431</v>
      </c>
      <c r="K13898" s="8" t="s">
        <v>7432</v>
      </c>
      <c r="L13898" s="7" t="s">
        <v>48</v>
      </c>
      <c r="M13898" s="6"/>
      <c r="N13898" s="6"/>
      <c r="O13898" s="6"/>
      <c r="P13898" s="6"/>
      <c r="Q13898" s="6"/>
      <c r="R13898" s="6"/>
      <c r="S13898" s="6"/>
      <c r="T13898" s="6"/>
      <c r="U13898" s="6"/>
      <c r="V13898" s="6"/>
      <c r="W13898" s="8" t="s">
        <v>49</v>
      </c>
      <c r="Z13898" s="8" t="s">
        <v>1147</v>
      </c>
      <c r="AP13898" s="6"/>
      <c r="AQ13898" s="6"/>
      <c r="AR13898" s="6"/>
      <c r="AS13898" s="6"/>
      <c r="AT13898" s="6"/>
    </row>
    <row r="13899" spans="1:46" ht="14.25" customHeight="1">
      <c r="A13899" s="7" t="s">
        <v>159</v>
      </c>
      <c r="B13899" s="7">
        <v>8354</v>
      </c>
      <c r="C13899" s="8">
        <v>196667</v>
      </c>
      <c r="D13899" s="8" t="s">
        <v>7069</v>
      </c>
      <c r="E13899" s="8" t="str">
        <f t="shared" si="217"/>
        <v>RELIANCE INDUSTRIES 18</v>
      </c>
      <c r="F13899" s="8" t="s">
        <v>4034</v>
      </c>
      <c r="G13899" s="8">
        <v>1973</v>
      </c>
      <c r="H13899" s="8">
        <v>47</v>
      </c>
      <c r="I13899" s="8" t="s">
        <v>56</v>
      </c>
      <c r="J13899" s="8" t="s">
        <v>7431</v>
      </c>
      <c r="K13899" s="8" t="s">
        <v>7431</v>
      </c>
      <c r="L13899" s="7" t="s">
        <v>48</v>
      </c>
      <c r="M13899" s="6"/>
      <c r="N13899" s="6"/>
      <c r="O13899" s="6"/>
      <c r="P13899" s="6"/>
      <c r="Q13899" s="6"/>
      <c r="R13899" s="6"/>
      <c r="S13899" s="6"/>
      <c r="T13899" s="6"/>
      <c r="U13899" s="6"/>
      <c r="V13899" s="6"/>
      <c r="W13899" s="8" t="s">
        <v>49</v>
      </c>
      <c r="Z13899" s="8" t="s">
        <v>1147</v>
      </c>
      <c r="AP13899" s="6"/>
      <c r="AQ13899" s="6"/>
      <c r="AR13899" s="6"/>
      <c r="AS13899" s="6"/>
      <c r="AT13899" s="6"/>
    </row>
    <row r="13900" spans="1:46" ht="14.25" customHeight="1">
      <c r="A13900" s="7" t="s">
        <v>38</v>
      </c>
      <c r="B13900" s="7">
        <v>5272</v>
      </c>
      <c r="C13900" s="8">
        <v>196667</v>
      </c>
      <c r="D13900" s="8" t="s">
        <v>7073</v>
      </c>
      <c r="E13900" s="8" t="str">
        <f t="shared" si="217"/>
        <v>Reliance Industries 19</v>
      </c>
      <c r="F13900" s="8" t="s">
        <v>4034</v>
      </c>
      <c r="G13900" s="8">
        <v>1973</v>
      </c>
      <c r="H13900" s="8">
        <v>47</v>
      </c>
      <c r="I13900" s="8" t="s">
        <v>41</v>
      </c>
      <c r="J13900" s="8" t="s">
        <v>7433</v>
      </c>
      <c r="K13900" s="8" t="s">
        <v>7433</v>
      </c>
      <c r="L13900" s="7" t="s">
        <v>48</v>
      </c>
      <c r="M13900" s="6"/>
      <c r="N13900" s="6"/>
      <c r="O13900" s="6"/>
      <c r="P13900" s="6"/>
      <c r="Q13900" s="6"/>
      <c r="R13900" s="6"/>
      <c r="S13900" s="6"/>
      <c r="T13900" s="6"/>
      <c r="U13900" s="6"/>
      <c r="V13900" s="6"/>
      <c r="W13900" s="8" t="s">
        <v>49</v>
      </c>
      <c r="X13900" s="8">
        <v>49.666280586541916</v>
      </c>
      <c r="Y13900" s="8">
        <v>0</v>
      </c>
      <c r="AP13900" s="6"/>
      <c r="AQ13900" s="6"/>
      <c r="AR13900" s="6"/>
      <c r="AS13900" s="6"/>
      <c r="AT13900" s="6"/>
    </row>
    <row r="13901" spans="1:46" ht="14.25" customHeight="1">
      <c r="A13901" s="7" t="s">
        <v>38</v>
      </c>
      <c r="B13901" s="7">
        <v>5273</v>
      </c>
      <c r="C13901" s="8">
        <v>196667</v>
      </c>
      <c r="D13901" s="8" t="s">
        <v>7073</v>
      </c>
      <c r="E13901" s="8" t="str">
        <f t="shared" si="217"/>
        <v>Reliance Industries 19</v>
      </c>
      <c r="F13901" s="8" t="s">
        <v>4034</v>
      </c>
      <c r="G13901" s="8">
        <v>1973</v>
      </c>
      <c r="H13901" s="8">
        <v>47</v>
      </c>
      <c r="I13901" s="8" t="s">
        <v>41</v>
      </c>
      <c r="J13901" s="8" t="s">
        <v>7434</v>
      </c>
      <c r="K13901" s="8" t="s">
        <v>7434</v>
      </c>
      <c r="L13901" s="7" t="s">
        <v>48</v>
      </c>
      <c r="M13901" s="6"/>
      <c r="N13901" s="6"/>
      <c r="O13901" s="6"/>
      <c r="P13901" s="6"/>
      <c r="Q13901" s="6"/>
      <c r="R13901" s="6"/>
      <c r="S13901" s="6"/>
      <c r="T13901" s="6"/>
      <c r="U13901" s="6"/>
      <c r="V13901" s="6"/>
      <c r="W13901" s="8" t="s">
        <v>49</v>
      </c>
      <c r="X13901" s="8">
        <v>49.666280586541916</v>
      </c>
      <c r="Y13901" s="8">
        <v>0</v>
      </c>
      <c r="AP13901" s="6"/>
      <c r="AQ13901" s="6"/>
      <c r="AR13901" s="6"/>
      <c r="AS13901" s="6"/>
      <c r="AT13901" s="6"/>
    </row>
    <row r="13902" spans="1:46" ht="14.25" customHeight="1">
      <c r="A13902" s="7" t="s">
        <v>159</v>
      </c>
      <c r="B13902" s="7">
        <v>7897</v>
      </c>
      <c r="C13902" s="8">
        <v>196667</v>
      </c>
      <c r="D13902" s="8" t="s">
        <v>7069</v>
      </c>
      <c r="E13902" s="8" t="str">
        <f t="shared" si="217"/>
        <v>RELIANCE INDUSTRIES 14</v>
      </c>
      <c r="F13902" s="8" t="s">
        <v>4034</v>
      </c>
      <c r="G13902" s="8">
        <v>1973</v>
      </c>
      <c r="H13902" s="8">
        <v>47</v>
      </c>
      <c r="I13902" s="8" t="s">
        <v>117</v>
      </c>
      <c r="J13902" s="8" t="s">
        <v>7435</v>
      </c>
      <c r="K13902" s="6" t="s">
        <v>7436</v>
      </c>
      <c r="L13902" s="7" t="s">
        <v>43</v>
      </c>
      <c r="M13902" s="6"/>
      <c r="N13902" s="6"/>
      <c r="O13902" s="6"/>
      <c r="P13902" s="6"/>
      <c r="Q13902" s="6"/>
      <c r="R13902" s="6"/>
      <c r="S13902" s="6"/>
      <c r="T13902" s="6"/>
      <c r="U13902" s="6"/>
      <c r="V13902" s="6"/>
      <c r="W13902" s="8" t="s">
        <v>44</v>
      </c>
      <c r="Z13902" s="8" t="s">
        <v>2545</v>
      </c>
      <c r="AP13902" s="6"/>
      <c r="AQ13902" s="6"/>
      <c r="AR13902" s="6"/>
      <c r="AS13902" s="6"/>
      <c r="AT13902" s="6"/>
    </row>
    <row r="13903" spans="1:46" ht="14.25" customHeight="1">
      <c r="A13903" s="7" t="s">
        <v>159</v>
      </c>
      <c r="B13903" s="7">
        <v>8078</v>
      </c>
      <c r="C13903" s="8">
        <v>196667</v>
      </c>
      <c r="D13903" s="8" t="s">
        <v>7069</v>
      </c>
      <c r="E13903" s="8" t="str">
        <f t="shared" si="217"/>
        <v>RELIANCE INDUSTRIES 15</v>
      </c>
      <c r="F13903" s="8" t="s">
        <v>4034</v>
      </c>
      <c r="G13903" s="8">
        <v>1973</v>
      </c>
      <c r="H13903" s="8">
        <v>47</v>
      </c>
      <c r="I13903" s="8" t="s">
        <v>119</v>
      </c>
      <c r="J13903" s="8" t="s">
        <v>7435</v>
      </c>
      <c r="K13903" s="6" t="s">
        <v>7437</v>
      </c>
      <c r="L13903" s="7" t="s">
        <v>43</v>
      </c>
      <c r="M13903" s="6"/>
      <c r="N13903" s="6"/>
      <c r="O13903" s="6"/>
      <c r="P13903" s="6"/>
      <c r="Q13903" s="6"/>
      <c r="R13903" s="6"/>
      <c r="S13903" s="6"/>
      <c r="T13903" s="6"/>
      <c r="U13903" s="6"/>
      <c r="V13903" s="6"/>
      <c r="W13903" s="8" t="s">
        <v>44</v>
      </c>
      <c r="Z13903" s="8" t="s">
        <v>1147</v>
      </c>
      <c r="AP13903" s="6"/>
      <c r="AQ13903" s="6"/>
      <c r="AR13903" s="6"/>
      <c r="AS13903" s="6"/>
      <c r="AT13903" s="6"/>
    </row>
    <row r="13904" spans="1:46" ht="14.25" customHeight="1">
      <c r="A13904" s="7" t="s">
        <v>159</v>
      </c>
      <c r="B13904" s="7">
        <v>8174</v>
      </c>
      <c r="C13904" s="8">
        <v>196667</v>
      </c>
      <c r="D13904" s="8" t="s">
        <v>7069</v>
      </c>
      <c r="E13904" s="8" t="str">
        <f t="shared" si="217"/>
        <v>RELIANCE INDUSTRIES 16</v>
      </c>
      <c r="F13904" s="8" t="s">
        <v>4034</v>
      </c>
      <c r="G13904" s="8">
        <v>1973</v>
      </c>
      <c r="H13904" s="8">
        <v>47</v>
      </c>
      <c r="I13904" s="8" t="s">
        <v>52</v>
      </c>
      <c r="J13904" s="8" t="s">
        <v>7435</v>
      </c>
      <c r="K13904" s="6" t="s">
        <v>7437</v>
      </c>
      <c r="L13904" s="7" t="s">
        <v>43</v>
      </c>
      <c r="M13904" s="6"/>
      <c r="N13904" s="6"/>
      <c r="O13904" s="6"/>
      <c r="P13904" s="6"/>
      <c r="Q13904" s="6"/>
      <c r="R13904" s="6"/>
      <c r="S13904" s="6"/>
      <c r="T13904" s="6"/>
      <c r="U13904" s="6"/>
      <c r="V13904" s="6"/>
      <c r="W13904" s="8" t="s">
        <v>44</v>
      </c>
      <c r="Z13904" s="8" t="s">
        <v>1147</v>
      </c>
      <c r="AP13904" s="6"/>
      <c r="AQ13904" s="6"/>
      <c r="AR13904" s="6"/>
      <c r="AS13904" s="6"/>
      <c r="AT13904" s="6"/>
    </row>
    <row r="13905" spans="1:46" ht="14.25" customHeight="1">
      <c r="A13905" s="7" t="s">
        <v>159</v>
      </c>
      <c r="B13905" s="7">
        <v>8274</v>
      </c>
      <c r="C13905" s="8">
        <v>196667</v>
      </c>
      <c r="D13905" s="8" t="s">
        <v>7069</v>
      </c>
      <c r="E13905" s="8" t="str">
        <f t="shared" si="217"/>
        <v>RELIANCE INDUSTRIES 17</v>
      </c>
      <c r="F13905" s="8" t="s">
        <v>4034</v>
      </c>
      <c r="G13905" s="8">
        <v>1973</v>
      </c>
      <c r="H13905" s="8">
        <v>47</v>
      </c>
      <c r="I13905" s="8" t="s">
        <v>54</v>
      </c>
      <c r="J13905" s="8" t="s">
        <v>7435</v>
      </c>
      <c r="K13905" s="6" t="s">
        <v>7437</v>
      </c>
      <c r="L13905" s="7" t="s">
        <v>43</v>
      </c>
      <c r="M13905" s="6"/>
      <c r="N13905" s="6"/>
      <c r="O13905" s="6"/>
      <c r="P13905" s="6"/>
      <c r="Q13905" s="6"/>
      <c r="R13905" s="6"/>
      <c r="S13905" s="6"/>
      <c r="T13905" s="6"/>
      <c r="U13905" s="6"/>
      <c r="V13905" s="6"/>
      <c r="W13905" s="8" t="s">
        <v>44</v>
      </c>
      <c r="Z13905" s="8" t="s">
        <v>1147</v>
      </c>
      <c r="AP13905" s="6"/>
      <c r="AQ13905" s="6"/>
      <c r="AR13905" s="6"/>
      <c r="AS13905" s="6"/>
      <c r="AT13905" s="6"/>
    </row>
    <row r="13906" spans="1:46" ht="14.25" customHeight="1">
      <c r="A13906" s="7" t="s">
        <v>159</v>
      </c>
      <c r="B13906" s="7">
        <v>8172</v>
      </c>
      <c r="C13906" s="8">
        <v>196667</v>
      </c>
      <c r="D13906" s="8" t="s">
        <v>7069</v>
      </c>
      <c r="E13906" s="8" t="str">
        <f t="shared" si="217"/>
        <v>RELIANCE INDUSTRIES 16</v>
      </c>
      <c r="F13906" s="8" t="s">
        <v>4034</v>
      </c>
      <c r="G13906" s="8">
        <v>1973</v>
      </c>
      <c r="H13906" s="8">
        <v>47</v>
      </c>
      <c r="I13906" s="8" t="s">
        <v>52</v>
      </c>
      <c r="J13906" s="8" t="s">
        <v>7438</v>
      </c>
      <c r="K13906" s="6" t="s">
        <v>7439</v>
      </c>
      <c r="L13906" s="7" t="s">
        <v>1373</v>
      </c>
      <c r="M13906" s="6"/>
      <c r="N13906" s="6"/>
      <c r="O13906" s="6"/>
      <c r="P13906" s="6"/>
      <c r="Q13906" s="6"/>
      <c r="R13906" s="6"/>
      <c r="S13906" s="6"/>
      <c r="T13906" s="6"/>
      <c r="U13906" s="6"/>
      <c r="V13906" s="6"/>
      <c r="W13906" s="8" t="s">
        <v>61</v>
      </c>
      <c r="Z13906" s="8" t="s">
        <v>1147</v>
      </c>
      <c r="AP13906" s="6"/>
      <c r="AQ13906" s="6"/>
      <c r="AR13906" s="6"/>
      <c r="AS13906" s="6"/>
      <c r="AT13906" s="6"/>
    </row>
    <row r="13907" spans="1:46" ht="14.25" customHeight="1">
      <c r="A13907" s="7" t="s">
        <v>159</v>
      </c>
      <c r="B13907" s="7">
        <v>8272</v>
      </c>
      <c r="C13907" s="8">
        <v>196667</v>
      </c>
      <c r="D13907" s="8" t="s">
        <v>7069</v>
      </c>
      <c r="E13907" s="8" t="str">
        <f t="shared" si="217"/>
        <v>RELIANCE INDUSTRIES 17</v>
      </c>
      <c r="F13907" s="8" t="s">
        <v>4034</v>
      </c>
      <c r="G13907" s="8">
        <v>1973</v>
      </c>
      <c r="H13907" s="8">
        <v>47</v>
      </c>
      <c r="I13907" s="8" t="s">
        <v>54</v>
      </c>
      <c r="J13907" s="8" t="s">
        <v>7438</v>
      </c>
      <c r="K13907" s="6" t="s">
        <v>7440</v>
      </c>
      <c r="L13907" s="7" t="s">
        <v>1373</v>
      </c>
      <c r="M13907" s="6"/>
      <c r="N13907" s="6"/>
      <c r="O13907" s="6"/>
      <c r="P13907" s="6"/>
      <c r="Q13907" s="6"/>
      <c r="R13907" s="6"/>
      <c r="S13907" s="6"/>
      <c r="T13907" s="6"/>
      <c r="U13907" s="6"/>
      <c r="V13907" s="6"/>
      <c r="W13907" s="8" t="s">
        <v>61</v>
      </c>
      <c r="Z13907" s="8" t="s">
        <v>1147</v>
      </c>
      <c r="AP13907" s="6"/>
      <c r="AQ13907" s="6"/>
      <c r="AR13907" s="6"/>
      <c r="AS13907" s="6"/>
      <c r="AT13907" s="6"/>
    </row>
    <row r="13908" spans="1:46" ht="14.25" customHeight="1">
      <c r="A13908" s="7" t="s">
        <v>159</v>
      </c>
      <c r="B13908" s="7">
        <v>8355</v>
      </c>
      <c r="C13908" s="8">
        <v>196667</v>
      </c>
      <c r="D13908" s="8" t="s">
        <v>7069</v>
      </c>
      <c r="E13908" s="8" t="str">
        <f t="shared" si="217"/>
        <v>RELIANCE INDUSTRIES 18</v>
      </c>
      <c r="F13908" s="8" t="s">
        <v>4034</v>
      </c>
      <c r="G13908" s="8">
        <v>1973</v>
      </c>
      <c r="H13908" s="8">
        <v>47</v>
      </c>
      <c r="I13908" s="8" t="s">
        <v>56</v>
      </c>
      <c r="J13908" s="8" t="s">
        <v>7438</v>
      </c>
      <c r="K13908" s="6" t="s">
        <v>7440</v>
      </c>
      <c r="L13908" s="7" t="s">
        <v>1373</v>
      </c>
      <c r="M13908" s="6"/>
      <c r="N13908" s="6"/>
      <c r="O13908" s="6"/>
      <c r="P13908" s="6"/>
      <c r="Q13908" s="6"/>
      <c r="R13908" s="6"/>
      <c r="S13908" s="6"/>
      <c r="T13908" s="6"/>
      <c r="U13908" s="6"/>
      <c r="V13908" s="6"/>
      <c r="W13908" s="8" t="s">
        <v>61</v>
      </c>
      <c r="Z13908" s="8" t="s">
        <v>1147</v>
      </c>
      <c r="AP13908" s="6"/>
      <c r="AQ13908" s="6"/>
      <c r="AR13908" s="6"/>
      <c r="AS13908" s="6"/>
      <c r="AT13908" s="6"/>
    </row>
    <row r="13909" spans="1:46" ht="14.25" customHeight="1">
      <c r="A13909" s="7" t="s">
        <v>159</v>
      </c>
      <c r="B13909" s="7">
        <v>7945</v>
      </c>
      <c r="C13909" s="8">
        <v>196667</v>
      </c>
      <c r="D13909" s="8" t="s">
        <v>7069</v>
      </c>
      <c r="E13909" s="8" t="str">
        <f t="shared" si="217"/>
        <v>RELIANCE INDUSTRIES 14</v>
      </c>
      <c r="F13909" s="8" t="s">
        <v>4034</v>
      </c>
      <c r="G13909" s="8">
        <v>1973</v>
      </c>
      <c r="H13909" s="8">
        <v>47</v>
      </c>
      <c r="I13909" s="8" t="s">
        <v>117</v>
      </c>
      <c r="J13909" s="8" t="s">
        <v>7441</v>
      </c>
      <c r="K13909" s="6" t="s">
        <v>7441</v>
      </c>
      <c r="L13909" s="7" t="s">
        <v>69</v>
      </c>
      <c r="M13909" s="6"/>
      <c r="N13909" s="6"/>
      <c r="O13909" s="6"/>
      <c r="P13909" s="6"/>
      <c r="Q13909" s="6"/>
      <c r="R13909" s="6"/>
      <c r="S13909" s="6"/>
      <c r="T13909" s="6"/>
      <c r="U13909" s="6"/>
      <c r="V13909" s="6"/>
      <c r="W13909" s="8" t="s">
        <v>70</v>
      </c>
      <c r="Z13909" s="8" t="s">
        <v>2545</v>
      </c>
      <c r="AP13909" s="6"/>
      <c r="AQ13909" s="6"/>
      <c r="AR13909" s="6"/>
      <c r="AS13909" s="6"/>
      <c r="AT13909" s="6"/>
    </row>
    <row r="13910" spans="1:46" ht="14.25" customHeight="1">
      <c r="A13910" s="7" t="s">
        <v>159</v>
      </c>
      <c r="B13910" s="7">
        <v>8077</v>
      </c>
      <c r="C13910" s="8">
        <v>196667</v>
      </c>
      <c r="D13910" s="8" t="s">
        <v>7069</v>
      </c>
      <c r="E13910" s="8" t="str">
        <f t="shared" si="217"/>
        <v>RELIANCE INDUSTRIES 15</v>
      </c>
      <c r="F13910" s="8" t="s">
        <v>4034</v>
      </c>
      <c r="G13910" s="8">
        <v>1973</v>
      </c>
      <c r="H13910" s="8">
        <v>47</v>
      </c>
      <c r="I13910" s="8" t="s">
        <v>119</v>
      </c>
      <c r="J13910" s="8" t="s">
        <v>7441</v>
      </c>
      <c r="K13910" s="6" t="s">
        <v>7441</v>
      </c>
      <c r="L13910" s="7" t="s">
        <v>69</v>
      </c>
      <c r="M13910" s="6"/>
      <c r="N13910" s="6"/>
      <c r="O13910" s="6"/>
      <c r="P13910" s="6"/>
      <c r="Q13910" s="6"/>
      <c r="R13910" s="6"/>
      <c r="S13910" s="6"/>
      <c r="T13910" s="6"/>
      <c r="U13910" s="6"/>
      <c r="V13910" s="6"/>
      <c r="W13910" s="8" t="s">
        <v>70</v>
      </c>
      <c r="Z13910" s="8" t="s">
        <v>1147</v>
      </c>
      <c r="AP13910" s="6"/>
      <c r="AQ13910" s="6"/>
      <c r="AR13910" s="6"/>
      <c r="AS13910" s="6"/>
      <c r="AT13910" s="6"/>
    </row>
    <row r="13911" spans="1:46" ht="14.25" customHeight="1">
      <c r="A13911" s="7" t="s">
        <v>159</v>
      </c>
      <c r="B13911" s="7">
        <v>8173</v>
      </c>
      <c r="C13911" s="8">
        <v>196667</v>
      </c>
      <c r="D13911" s="8" t="s">
        <v>7069</v>
      </c>
      <c r="E13911" s="8" t="str">
        <f t="shared" si="217"/>
        <v>RELIANCE INDUSTRIES 16</v>
      </c>
      <c r="F13911" s="8" t="s">
        <v>4034</v>
      </c>
      <c r="G13911" s="8">
        <v>1973</v>
      </c>
      <c r="H13911" s="8">
        <v>47</v>
      </c>
      <c r="I13911" s="8" t="s">
        <v>52</v>
      </c>
      <c r="J13911" s="8" t="s">
        <v>7441</v>
      </c>
      <c r="K13911" s="6" t="s">
        <v>7441</v>
      </c>
      <c r="L13911" s="7" t="s">
        <v>69</v>
      </c>
      <c r="M13911" s="6"/>
      <c r="N13911" s="6"/>
      <c r="O13911" s="6"/>
      <c r="P13911" s="6"/>
      <c r="Q13911" s="6"/>
      <c r="R13911" s="6"/>
      <c r="S13911" s="6"/>
      <c r="T13911" s="6"/>
      <c r="U13911" s="6"/>
      <c r="V13911" s="6"/>
      <c r="W13911" s="8" t="s">
        <v>70</v>
      </c>
      <c r="Z13911" s="8" t="s">
        <v>1147</v>
      </c>
      <c r="AP13911" s="6"/>
      <c r="AQ13911" s="6"/>
      <c r="AR13911" s="6"/>
      <c r="AS13911" s="6"/>
      <c r="AT13911" s="6"/>
    </row>
    <row r="13912" spans="1:46" ht="14.25" customHeight="1">
      <c r="A13912" s="7" t="s">
        <v>159</v>
      </c>
      <c r="B13912" s="7">
        <v>8273</v>
      </c>
      <c r="C13912" s="8">
        <v>196667</v>
      </c>
      <c r="D13912" s="8" t="s">
        <v>7069</v>
      </c>
      <c r="E13912" s="8" t="str">
        <f t="shared" si="217"/>
        <v>RELIANCE INDUSTRIES 17</v>
      </c>
      <c r="F13912" s="8" t="s">
        <v>4034</v>
      </c>
      <c r="G13912" s="8">
        <v>1973</v>
      </c>
      <c r="H13912" s="8">
        <v>47</v>
      </c>
      <c r="I13912" s="8" t="s">
        <v>54</v>
      </c>
      <c r="J13912" s="8" t="s">
        <v>7441</v>
      </c>
      <c r="K13912" s="6" t="s">
        <v>7441</v>
      </c>
      <c r="L13912" s="7" t="s">
        <v>69</v>
      </c>
      <c r="M13912" s="6"/>
      <c r="N13912" s="6"/>
      <c r="O13912" s="6"/>
      <c r="P13912" s="6"/>
      <c r="Q13912" s="6"/>
      <c r="R13912" s="6"/>
      <c r="S13912" s="6"/>
      <c r="T13912" s="6"/>
      <c r="U13912" s="6"/>
      <c r="V13912" s="6"/>
      <c r="W13912" s="8" t="s">
        <v>70</v>
      </c>
      <c r="Z13912" s="8" t="s">
        <v>1147</v>
      </c>
      <c r="AP13912" s="6"/>
      <c r="AQ13912" s="6"/>
      <c r="AR13912" s="6"/>
      <c r="AS13912" s="6"/>
      <c r="AT13912" s="6"/>
    </row>
    <row r="13913" spans="1:46" ht="14.25" customHeight="1">
      <c r="A13913" s="7" t="s">
        <v>159</v>
      </c>
      <c r="B13913" s="7">
        <v>8356</v>
      </c>
      <c r="C13913" s="8">
        <v>196667</v>
      </c>
      <c r="D13913" s="8" t="s">
        <v>7069</v>
      </c>
      <c r="E13913" s="8" t="str">
        <f t="shared" si="217"/>
        <v>RELIANCE INDUSTRIES 18</v>
      </c>
      <c r="F13913" s="8" t="s">
        <v>4034</v>
      </c>
      <c r="G13913" s="8">
        <v>1973</v>
      </c>
      <c r="H13913" s="8">
        <v>47</v>
      </c>
      <c r="I13913" s="8" t="s">
        <v>56</v>
      </c>
      <c r="J13913" s="8" t="s">
        <v>7441</v>
      </c>
      <c r="K13913" s="6" t="s">
        <v>7441</v>
      </c>
      <c r="L13913" s="7" t="s">
        <v>69</v>
      </c>
      <c r="M13913" s="6"/>
      <c r="N13913" s="6"/>
      <c r="O13913" s="6"/>
      <c r="P13913" s="6"/>
      <c r="Q13913" s="6"/>
      <c r="R13913" s="6"/>
      <c r="S13913" s="6"/>
      <c r="T13913" s="6"/>
      <c r="U13913" s="6"/>
      <c r="V13913" s="6"/>
      <c r="W13913" s="8" t="s">
        <v>70</v>
      </c>
      <c r="Z13913" s="8" t="s">
        <v>1147</v>
      </c>
      <c r="AP13913" s="6"/>
      <c r="AQ13913" s="6"/>
      <c r="AR13913" s="6"/>
      <c r="AS13913" s="6"/>
      <c r="AT13913" s="6"/>
    </row>
    <row r="13914" spans="1:46" ht="14.25" customHeight="1">
      <c r="A13914" s="7" t="s">
        <v>38</v>
      </c>
      <c r="B13914" s="7">
        <v>5274</v>
      </c>
      <c r="C13914" s="8">
        <v>196667</v>
      </c>
      <c r="D13914" s="8" t="s">
        <v>7073</v>
      </c>
      <c r="E13914" s="8" t="str">
        <f t="shared" si="217"/>
        <v>Reliance Industries 19</v>
      </c>
      <c r="F13914" s="8" t="s">
        <v>4034</v>
      </c>
      <c r="G13914" s="8">
        <v>1973</v>
      </c>
      <c r="H13914" s="8">
        <v>47</v>
      </c>
      <c r="I13914" s="8" t="s">
        <v>41</v>
      </c>
      <c r="J13914" s="8" t="s">
        <v>7441</v>
      </c>
      <c r="K13914" s="6" t="s">
        <v>7441</v>
      </c>
      <c r="L13914" s="7" t="s">
        <v>69</v>
      </c>
      <c r="M13914" s="6"/>
      <c r="N13914" s="6"/>
      <c r="O13914" s="6"/>
      <c r="P13914" s="6"/>
      <c r="Q13914" s="6"/>
      <c r="R13914" s="6"/>
      <c r="S13914" s="6"/>
      <c r="T13914" s="6"/>
      <c r="U13914" s="6"/>
      <c r="V13914" s="6"/>
      <c r="W13914" s="8" t="s">
        <v>70</v>
      </c>
      <c r="X13914" s="8">
        <v>55.462175392827156</v>
      </c>
      <c r="Y13914" s="8">
        <v>26.5</v>
      </c>
      <c r="AP13914" s="6"/>
      <c r="AQ13914" s="6"/>
      <c r="AR13914" s="6"/>
      <c r="AS13914" s="6"/>
      <c r="AT13914" s="6"/>
    </row>
    <row r="13915" spans="1:46" ht="14.25" customHeight="1">
      <c r="A13915" s="7" t="s">
        <v>159</v>
      </c>
      <c r="B13915" s="7">
        <v>8175</v>
      </c>
      <c r="C13915" s="8">
        <v>196667</v>
      </c>
      <c r="D13915" s="8" t="s">
        <v>7069</v>
      </c>
      <c r="E13915" s="8" t="str">
        <f t="shared" si="217"/>
        <v>RELIANCE INDUSTRIES 16</v>
      </c>
      <c r="F13915" s="8" t="s">
        <v>4034</v>
      </c>
      <c r="G13915" s="8">
        <v>1973</v>
      </c>
      <c r="H13915" s="8">
        <v>47</v>
      </c>
      <c r="I13915" s="8" t="s">
        <v>52</v>
      </c>
      <c r="J13915" s="8" t="s">
        <v>7442</v>
      </c>
      <c r="K13915" s="6" t="s">
        <v>7442</v>
      </c>
      <c r="L13915" s="7" t="s">
        <v>125</v>
      </c>
      <c r="M13915" s="6"/>
      <c r="N13915" s="6"/>
      <c r="O13915" s="6"/>
      <c r="P13915" s="6"/>
      <c r="Q13915" s="6"/>
      <c r="R13915" s="6"/>
      <c r="S13915" s="6"/>
      <c r="T13915" s="6"/>
      <c r="U13915" s="6"/>
      <c r="V13915" s="6"/>
      <c r="W13915" s="8" t="s">
        <v>61</v>
      </c>
      <c r="Z13915" s="8" t="s">
        <v>1147</v>
      </c>
      <c r="AP13915" s="6"/>
      <c r="AQ13915" s="6"/>
      <c r="AR13915" s="6"/>
      <c r="AS13915" s="6"/>
      <c r="AT13915" s="6"/>
    </row>
    <row r="13916" spans="1:46" ht="14.25" customHeight="1">
      <c r="A13916" s="7" t="s">
        <v>159</v>
      </c>
      <c r="B13916" s="7">
        <v>8275</v>
      </c>
      <c r="C13916" s="8">
        <v>196667</v>
      </c>
      <c r="D13916" s="8" t="s">
        <v>7069</v>
      </c>
      <c r="E13916" s="8" t="str">
        <f t="shared" si="217"/>
        <v>RELIANCE INDUSTRIES 17</v>
      </c>
      <c r="F13916" s="8" t="s">
        <v>4034</v>
      </c>
      <c r="G13916" s="8">
        <v>1973</v>
      </c>
      <c r="H13916" s="8">
        <v>47</v>
      </c>
      <c r="I13916" s="8" t="s">
        <v>54</v>
      </c>
      <c r="J13916" s="8" t="s">
        <v>7442</v>
      </c>
      <c r="K13916" s="6" t="s">
        <v>7442</v>
      </c>
      <c r="L13916" s="7" t="s">
        <v>125</v>
      </c>
      <c r="M13916" s="6"/>
      <c r="N13916" s="6"/>
      <c r="O13916" s="6"/>
      <c r="P13916" s="6"/>
      <c r="Q13916" s="6"/>
      <c r="R13916" s="6"/>
      <c r="S13916" s="6"/>
      <c r="T13916" s="6"/>
      <c r="U13916" s="6"/>
      <c r="V13916" s="6"/>
      <c r="W13916" s="8" t="s">
        <v>61</v>
      </c>
      <c r="Z13916" s="8" t="s">
        <v>1147</v>
      </c>
      <c r="AP13916" s="6"/>
      <c r="AQ13916" s="6"/>
      <c r="AR13916" s="6"/>
      <c r="AS13916" s="6"/>
      <c r="AT13916" s="6"/>
    </row>
    <row r="13917" spans="1:46" ht="14.25" customHeight="1">
      <c r="A13917" s="7" t="s">
        <v>159</v>
      </c>
      <c r="B13917" s="7">
        <v>8357</v>
      </c>
      <c r="C13917" s="8">
        <v>196667</v>
      </c>
      <c r="D13917" s="8" t="s">
        <v>7069</v>
      </c>
      <c r="E13917" s="8" t="str">
        <f t="shared" si="217"/>
        <v>RELIANCE INDUSTRIES 18</v>
      </c>
      <c r="F13917" s="8" t="s">
        <v>4034</v>
      </c>
      <c r="G13917" s="8">
        <v>1973</v>
      </c>
      <c r="H13917" s="8">
        <v>47</v>
      </c>
      <c r="I13917" s="8" t="s">
        <v>56</v>
      </c>
      <c r="J13917" s="8" t="s">
        <v>7442</v>
      </c>
      <c r="K13917" s="6" t="s">
        <v>7442</v>
      </c>
      <c r="L13917" s="7" t="s">
        <v>125</v>
      </c>
      <c r="M13917" s="6"/>
      <c r="N13917" s="6"/>
      <c r="O13917" s="6"/>
      <c r="P13917" s="6"/>
      <c r="Q13917" s="6"/>
      <c r="R13917" s="6"/>
      <c r="S13917" s="6"/>
      <c r="T13917" s="6"/>
      <c r="U13917" s="6"/>
      <c r="V13917" s="6"/>
      <c r="W13917" s="8" t="s">
        <v>61</v>
      </c>
      <c r="Z13917" s="8" t="s">
        <v>1147</v>
      </c>
      <c r="AP13917" s="6"/>
      <c r="AQ13917" s="6"/>
      <c r="AR13917" s="6"/>
      <c r="AS13917" s="6"/>
      <c r="AT13917" s="6"/>
    </row>
    <row r="13918" spans="1:46" ht="14.25" customHeight="1">
      <c r="A13918" s="7" t="s">
        <v>38</v>
      </c>
      <c r="B13918" s="7">
        <v>5275</v>
      </c>
      <c r="C13918" s="8">
        <v>196667</v>
      </c>
      <c r="D13918" s="8" t="s">
        <v>7073</v>
      </c>
      <c r="E13918" s="8" t="str">
        <f t="shared" si="217"/>
        <v>Reliance Industries 19</v>
      </c>
      <c r="F13918" s="8" t="s">
        <v>4034</v>
      </c>
      <c r="G13918" s="8">
        <v>1973</v>
      </c>
      <c r="H13918" s="8">
        <v>47</v>
      </c>
      <c r="I13918" s="8" t="s">
        <v>41</v>
      </c>
      <c r="J13918" s="8" t="s">
        <v>7442</v>
      </c>
      <c r="K13918" s="6" t="s">
        <v>7442</v>
      </c>
      <c r="L13918" s="7" t="s">
        <v>125</v>
      </c>
      <c r="M13918" s="6"/>
      <c r="N13918" s="6"/>
      <c r="O13918" s="6"/>
      <c r="P13918" s="6"/>
      <c r="Q13918" s="6"/>
      <c r="R13918" s="6"/>
      <c r="S13918" s="6"/>
      <c r="T13918" s="6"/>
      <c r="U13918" s="6"/>
      <c r="V13918" s="6"/>
      <c r="W13918" s="8" t="s">
        <v>61</v>
      </c>
      <c r="X13918" s="8">
        <v>52.324817080484593</v>
      </c>
      <c r="Y13918" s="8">
        <v>16.666666666666668</v>
      </c>
      <c r="AP13918" s="6"/>
      <c r="AQ13918" s="6"/>
      <c r="AR13918" s="6"/>
      <c r="AS13918" s="6"/>
      <c r="AT13918" s="6"/>
    </row>
    <row r="13919" spans="1:46" ht="14.25" customHeight="1">
      <c r="A13919" s="7" t="s">
        <v>38</v>
      </c>
      <c r="B13919" s="7">
        <v>5276</v>
      </c>
      <c r="C13919" s="8">
        <v>196667</v>
      </c>
      <c r="D13919" s="8" t="s">
        <v>7073</v>
      </c>
      <c r="E13919" s="8" t="str">
        <f t="shared" si="217"/>
        <v>Reliance Industries 19</v>
      </c>
      <c r="F13919" s="8" t="s">
        <v>4034</v>
      </c>
      <c r="G13919" s="8">
        <v>1973</v>
      </c>
      <c r="H13919" s="8">
        <v>47</v>
      </c>
      <c r="I13919" s="8" t="s">
        <v>41</v>
      </c>
      <c r="J13919" s="8" t="s">
        <v>7443</v>
      </c>
      <c r="K13919" s="6" t="s">
        <v>7443</v>
      </c>
      <c r="L13919" s="7" t="s">
        <v>69</v>
      </c>
      <c r="M13919" s="6"/>
      <c r="N13919" s="6"/>
      <c r="O13919" s="6"/>
      <c r="P13919" s="6"/>
      <c r="Q13919" s="6"/>
      <c r="R13919" s="6"/>
      <c r="S13919" s="6"/>
      <c r="T13919" s="6"/>
      <c r="U13919" s="6"/>
      <c r="V13919" s="6"/>
      <c r="W13919" s="8" t="s">
        <v>70</v>
      </c>
      <c r="X13919" s="8">
        <v>55.462175392827156</v>
      </c>
      <c r="Y13919" s="8">
        <v>26.5</v>
      </c>
      <c r="AP13919" s="6"/>
      <c r="AQ13919" s="6"/>
      <c r="AR13919" s="6"/>
      <c r="AS13919" s="6"/>
      <c r="AT13919" s="6"/>
    </row>
    <row r="13920" spans="1:46" ht="14.25" customHeight="1">
      <c r="A13920" s="7" t="s">
        <v>38</v>
      </c>
      <c r="B13920" s="7">
        <v>5277</v>
      </c>
      <c r="C13920" s="8">
        <v>196667</v>
      </c>
      <c r="D13920" s="8" t="s">
        <v>7073</v>
      </c>
      <c r="E13920" s="8" t="str">
        <f t="shared" si="217"/>
        <v>Reliance Industries 19</v>
      </c>
      <c r="F13920" s="8" t="s">
        <v>4034</v>
      </c>
      <c r="G13920" s="8">
        <v>1973</v>
      </c>
      <c r="H13920" s="8">
        <v>47</v>
      </c>
      <c r="I13920" s="8" t="s">
        <v>41</v>
      </c>
      <c r="J13920" s="8" t="s">
        <v>7444</v>
      </c>
      <c r="K13920" s="6" t="s">
        <v>7444</v>
      </c>
      <c r="L13920" s="7" t="s">
        <v>69</v>
      </c>
      <c r="M13920" s="6"/>
      <c r="N13920" s="6"/>
      <c r="O13920" s="6"/>
      <c r="P13920" s="6"/>
      <c r="Q13920" s="6"/>
      <c r="R13920" s="6"/>
      <c r="S13920" s="6"/>
      <c r="T13920" s="6"/>
      <c r="U13920" s="6"/>
      <c r="V13920" s="6"/>
      <c r="W13920" s="8" t="s">
        <v>70</v>
      </c>
      <c r="X13920" s="8">
        <v>55.462175392827156</v>
      </c>
      <c r="Y13920" s="8">
        <v>26.5</v>
      </c>
      <c r="AP13920" s="6"/>
      <c r="AQ13920" s="6"/>
      <c r="AR13920" s="6"/>
      <c r="AS13920" s="6"/>
      <c r="AT13920" s="6"/>
    </row>
    <row r="13921" spans="1:46" ht="14.25" customHeight="1">
      <c r="A13921" s="7" t="s">
        <v>38</v>
      </c>
      <c r="B13921" s="7">
        <v>5278</v>
      </c>
      <c r="C13921" s="8">
        <v>196667</v>
      </c>
      <c r="D13921" s="8" t="s">
        <v>7073</v>
      </c>
      <c r="E13921" s="8" t="str">
        <f t="shared" si="217"/>
        <v>Reliance Industries 19</v>
      </c>
      <c r="F13921" s="8" t="s">
        <v>4034</v>
      </c>
      <c r="G13921" s="8">
        <v>1973</v>
      </c>
      <c r="H13921" s="8">
        <v>47</v>
      </c>
      <c r="I13921" s="8" t="s">
        <v>41</v>
      </c>
      <c r="J13921" s="8" t="s">
        <v>7445</v>
      </c>
      <c r="K13921" s="8" t="s">
        <v>7445</v>
      </c>
      <c r="L13921" s="7" t="s">
        <v>48</v>
      </c>
      <c r="M13921" s="6"/>
      <c r="N13921" s="6"/>
      <c r="O13921" s="6"/>
      <c r="P13921" s="6"/>
      <c r="Q13921" s="6"/>
      <c r="R13921" s="6"/>
      <c r="S13921" s="6"/>
      <c r="T13921" s="6"/>
      <c r="U13921" s="6"/>
      <c r="V13921" s="6"/>
      <c r="W13921" s="8" t="s">
        <v>49</v>
      </c>
      <c r="X13921" s="8">
        <v>49.666280586541916</v>
      </c>
      <c r="Y13921" s="8">
        <v>0</v>
      </c>
      <c r="AP13921" s="6"/>
      <c r="AQ13921" s="6"/>
      <c r="AR13921" s="6"/>
      <c r="AS13921" s="6"/>
      <c r="AT13921" s="6"/>
    </row>
    <row r="13922" spans="1:46" ht="14.25" customHeight="1">
      <c r="A13922" s="7" t="s">
        <v>38</v>
      </c>
      <c r="B13922" s="7">
        <v>5279</v>
      </c>
      <c r="C13922" s="8">
        <v>196667</v>
      </c>
      <c r="D13922" s="8" t="s">
        <v>7073</v>
      </c>
      <c r="E13922" s="8" t="str">
        <f t="shared" si="217"/>
        <v>Reliance Industries 19</v>
      </c>
      <c r="F13922" s="8" t="s">
        <v>4034</v>
      </c>
      <c r="G13922" s="8">
        <v>1973</v>
      </c>
      <c r="H13922" s="8">
        <v>47</v>
      </c>
      <c r="I13922" s="8" t="s">
        <v>41</v>
      </c>
      <c r="J13922" s="8" t="s">
        <v>7446</v>
      </c>
      <c r="K13922" s="8" t="s">
        <v>7446</v>
      </c>
      <c r="L13922" s="7" t="s">
        <v>48</v>
      </c>
      <c r="M13922" s="6"/>
      <c r="N13922" s="6"/>
      <c r="O13922" s="6"/>
      <c r="P13922" s="6"/>
      <c r="Q13922" s="6"/>
      <c r="R13922" s="6"/>
      <c r="S13922" s="6"/>
      <c r="T13922" s="6"/>
      <c r="U13922" s="6"/>
      <c r="V13922" s="6"/>
      <c r="W13922" s="8" t="s">
        <v>49</v>
      </c>
      <c r="X13922" s="8">
        <v>49.666280586541916</v>
      </c>
      <c r="Y13922" s="8">
        <v>0</v>
      </c>
      <c r="AP13922" s="6"/>
      <c r="AQ13922" s="6"/>
      <c r="AR13922" s="6"/>
      <c r="AS13922" s="6"/>
      <c r="AT13922" s="6"/>
    </row>
    <row r="13923" spans="1:46" ht="14.25" customHeight="1">
      <c r="A13923" s="7" t="s">
        <v>159</v>
      </c>
      <c r="B13923" s="7">
        <v>8358</v>
      </c>
      <c r="C13923" s="8">
        <v>196667</v>
      </c>
      <c r="D13923" s="8" t="s">
        <v>7069</v>
      </c>
      <c r="E13923" s="8" t="str">
        <f t="shared" si="217"/>
        <v>RELIANCE INDUSTRIES 18</v>
      </c>
      <c r="F13923" s="8" t="s">
        <v>4034</v>
      </c>
      <c r="G13923" s="8">
        <v>1973</v>
      </c>
      <c r="H13923" s="8">
        <v>47</v>
      </c>
      <c r="I13923" s="8" t="s">
        <v>56</v>
      </c>
      <c r="J13923" s="8" t="s">
        <v>7447</v>
      </c>
      <c r="K13923" s="8" t="s">
        <v>7448</v>
      </c>
      <c r="L13923" s="7" t="s">
        <v>48</v>
      </c>
      <c r="M13923" s="6"/>
      <c r="N13923" s="6"/>
      <c r="O13923" s="6"/>
      <c r="P13923" s="6"/>
      <c r="Q13923" s="6"/>
      <c r="R13923" s="6"/>
      <c r="S13923" s="6"/>
      <c r="T13923" s="6"/>
      <c r="U13923" s="6"/>
      <c r="V13923" s="6"/>
      <c r="W13923" s="8" t="s">
        <v>49</v>
      </c>
      <c r="Z13923" s="8" t="s">
        <v>1147</v>
      </c>
      <c r="AP13923" s="6"/>
      <c r="AQ13923" s="6"/>
      <c r="AR13923" s="6"/>
      <c r="AS13923" s="6"/>
      <c r="AT13923" s="6"/>
    </row>
    <row r="13924" spans="1:46" ht="14.25" customHeight="1">
      <c r="A13924" s="7" t="s">
        <v>159</v>
      </c>
      <c r="B13924" s="7">
        <v>7912</v>
      </c>
      <c r="C13924" s="8">
        <v>196667</v>
      </c>
      <c r="D13924" s="8" t="s">
        <v>7069</v>
      </c>
      <c r="E13924" s="8" t="str">
        <f t="shared" si="217"/>
        <v>RELIANCE INDUSTRIES 14</v>
      </c>
      <c r="F13924" s="8" t="s">
        <v>4034</v>
      </c>
      <c r="G13924" s="8">
        <v>1973</v>
      </c>
      <c r="H13924" s="8">
        <v>47</v>
      </c>
      <c r="I13924" s="8" t="s">
        <v>117</v>
      </c>
      <c r="J13924" s="8" t="s">
        <v>7449</v>
      </c>
      <c r="K13924" s="8" t="s">
        <v>7450</v>
      </c>
      <c r="L13924" s="7" t="s">
        <v>48</v>
      </c>
      <c r="M13924" s="6"/>
      <c r="N13924" s="6"/>
      <c r="O13924" s="6"/>
      <c r="P13924" s="6"/>
      <c r="Q13924" s="6"/>
      <c r="R13924" s="6"/>
      <c r="S13924" s="6"/>
      <c r="T13924" s="6"/>
      <c r="U13924" s="6"/>
      <c r="V13924" s="6"/>
      <c r="W13924" s="8" t="s">
        <v>49</v>
      </c>
      <c r="Z13924" s="8" t="s">
        <v>2545</v>
      </c>
      <c r="AP13924" s="6"/>
      <c r="AQ13924" s="6"/>
      <c r="AR13924" s="6"/>
      <c r="AS13924" s="6"/>
      <c r="AT13924" s="6"/>
    </row>
    <row r="13925" spans="1:46" ht="14.25" customHeight="1">
      <c r="A13925" s="7" t="s">
        <v>159</v>
      </c>
      <c r="B13925" s="7">
        <v>8079</v>
      </c>
      <c r="C13925" s="8">
        <v>196667</v>
      </c>
      <c r="D13925" s="8" t="s">
        <v>7069</v>
      </c>
      <c r="E13925" s="8" t="str">
        <f t="shared" si="217"/>
        <v>RELIANCE INDUSTRIES 15</v>
      </c>
      <c r="F13925" s="8" t="s">
        <v>4034</v>
      </c>
      <c r="G13925" s="8">
        <v>1973</v>
      </c>
      <c r="H13925" s="8">
        <v>47</v>
      </c>
      <c r="I13925" s="8" t="s">
        <v>119</v>
      </c>
      <c r="J13925" s="8" t="s">
        <v>7449</v>
      </c>
      <c r="K13925" s="8" t="s">
        <v>7450</v>
      </c>
      <c r="L13925" s="7" t="s">
        <v>48</v>
      </c>
      <c r="M13925" s="6"/>
      <c r="N13925" s="6"/>
      <c r="O13925" s="6"/>
      <c r="P13925" s="6"/>
      <c r="Q13925" s="6"/>
      <c r="R13925" s="6"/>
      <c r="S13925" s="6"/>
      <c r="T13925" s="6"/>
      <c r="U13925" s="6"/>
      <c r="V13925" s="6"/>
      <c r="W13925" s="8" t="s">
        <v>49</v>
      </c>
      <c r="Z13925" s="8" t="s">
        <v>1147</v>
      </c>
      <c r="AP13925" s="6"/>
      <c r="AQ13925" s="6"/>
      <c r="AR13925" s="6"/>
      <c r="AS13925" s="6"/>
      <c r="AT13925" s="6"/>
    </row>
    <row r="13926" spans="1:46" ht="14.25" customHeight="1">
      <c r="A13926" s="7" t="s">
        <v>159</v>
      </c>
      <c r="B13926" s="7">
        <v>8176</v>
      </c>
      <c r="C13926" s="8">
        <v>196667</v>
      </c>
      <c r="D13926" s="8" t="s">
        <v>7069</v>
      </c>
      <c r="E13926" s="8" t="str">
        <f t="shared" si="217"/>
        <v>RELIANCE INDUSTRIES 16</v>
      </c>
      <c r="F13926" s="8" t="s">
        <v>4034</v>
      </c>
      <c r="G13926" s="8">
        <v>1973</v>
      </c>
      <c r="H13926" s="8">
        <v>47</v>
      </c>
      <c r="I13926" s="8" t="s">
        <v>52</v>
      </c>
      <c r="J13926" s="8" t="s">
        <v>7449</v>
      </c>
      <c r="K13926" s="8" t="s">
        <v>7450</v>
      </c>
      <c r="L13926" s="7" t="s">
        <v>48</v>
      </c>
      <c r="M13926" s="6"/>
      <c r="N13926" s="6"/>
      <c r="O13926" s="6"/>
      <c r="P13926" s="6"/>
      <c r="Q13926" s="6"/>
      <c r="R13926" s="6"/>
      <c r="S13926" s="6"/>
      <c r="T13926" s="6"/>
      <c r="U13926" s="6"/>
      <c r="V13926" s="6"/>
      <c r="W13926" s="8" t="s">
        <v>49</v>
      </c>
      <c r="Z13926" s="8" t="s">
        <v>1147</v>
      </c>
      <c r="AP13926" s="6"/>
      <c r="AQ13926" s="6"/>
      <c r="AR13926" s="6"/>
      <c r="AS13926" s="6"/>
      <c r="AT13926" s="6"/>
    </row>
    <row r="13927" spans="1:46" ht="14.25" customHeight="1">
      <c r="A13927" s="7" t="s">
        <v>38</v>
      </c>
      <c r="B13927" s="7">
        <v>5280</v>
      </c>
      <c r="C13927" s="8">
        <v>196667</v>
      </c>
      <c r="D13927" s="8" t="s">
        <v>7073</v>
      </c>
      <c r="E13927" s="8" t="str">
        <f t="shared" si="217"/>
        <v>Reliance Industries 19</v>
      </c>
      <c r="F13927" s="8" t="s">
        <v>4034</v>
      </c>
      <c r="G13927" s="8">
        <v>1973</v>
      </c>
      <c r="H13927" s="8">
        <v>47</v>
      </c>
      <c r="I13927" s="8" t="s">
        <v>41</v>
      </c>
      <c r="J13927" s="8" t="s">
        <v>7451</v>
      </c>
      <c r="K13927" s="8" t="s">
        <v>7451</v>
      </c>
      <c r="L13927" s="7" t="s">
        <v>48</v>
      </c>
      <c r="M13927" s="6"/>
      <c r="N13927" s="6"/>
      <c r="O13927" s="6"/>
      <c r="P13927" s="6"/>
      <c r="Q13927" s="6"/>
      <c r="R13927" s="6"/>
      <c r="S13927" s="6"/>
      <c r="T13927" s="6"/>
      <c r="U13927" s="6"/>
      <c r="V13927" s="6"/>
      <c r="W13927" s="8" t="s">
        <v>49</v>
      </c>
      <c r="X13927" s="8">
        <v>49.666280586541916</v>
      </c>
      <c r="Y13927" s="8">
        <v>0</v>
      </c>
      <c r="AP13927" s="6"/>
      <c r="AQ13927" s="6"/>
      <c r="AR13927" s="6"/>
      <c r="AS13927" s="6"/>
      <c r="AT13927" s="6"/>
    </row>
    <row r="13928" spans="1:46" ht="14.25" customHeight="1">
      <c r="A13928" s="7" t="s">
        <v>159</v>
      </c>
      <c r="B13928" s="7">
        <v>7975</v>
      </c>
      <c r="C13928" s="8">
        <v>196667</v>
      </c>
      <c r="D13928" s="8" t="s">
        <v>7069</v>
      </c>
      <c r="E13928" s="8" t="str">
        <f t="shared" si="217"/>
        <v>RELIANCE INDUSTRIES 14</v>
      </c>
      <c r="F13928" s="8" t="s">
        <v>4034</v>
      </c>
      <c r="G13928" s="8">
        <v>1973</v>
      </c>
      <c r="H13928" s="8">
        <v>47</v>
      </c>
      <c r="I13928" s="8" t="s">
        <v>117</v>
      </c>
      <c r="J13928" s="8" t="s">
        <v>7452</v>
      </c>
      <c r="K13928" s="8" t="s">
        <v>7453</v>
      </c>
      <c r="L13928" s="7" t="s">
        <v>48</v>
      </c>
      <c r="M13928" s="6"/>
      <c r="N13928" s="6"/>
      <c r="O13928" s="6"/>
      <c r="P13928" s="6"/>
      <c r="Q13928" s="6"/>
      <c r="R13928" s="6"/>
      <c r="S13928" s="6"/>
      <c r="T13928" s="6"/>
      <c r="U13928" s="6"/>
      <c r="V13928" s="6"/>
      <c r="W13928" s="8" t="s">
        <v>49</v>
      </c>
      <c r="Z13928" s="8" t="s">
        <v>2545</v>
      </c>
      <c r="AP13928" s="6"/>
      <c r="AQ13928" s="6"/>
      <c r="AR13928" s="6"/>
      <c r="AS13928" s="6"/>
      <c r="AT13928" s="6"/>
    </row>
    <row r="13929" spans="1:46" ht="14.25" customHeight="1">
      <c r="A13929" s="7" t="s">
        <v>159</v>
      </c>
      <c r="B13929" s="7">
        <v>8080</v>
      </c>
      <c r="C13929" s="8">
        <v>196667</v>
      </c>
      <c r="D13929" s="8" t="s">
        <v>7069</v>
      </c>
      <c r="E13929" s="8" t="str">
        <f t="shared" si="217"/>
        <v>RELIANCE INDUSTRIES 15</v>
      </c>
      <c r="F13929" s="8" t="s">
        <v>4034</v>
      </c>
      <c r="G13929" s="8">
        <v>1973</v>
      </c>
      <c r="H13929" s="8">
        <v>47</v>
      </c>
      <c r="I13929" s="8" t="s">
        <v>119</v>
      </c>
      <c r="J13929" s="8" t="s">
        <v>7452</v>
      </c>
      <c r="K13929" s="8" t="s">
        <v>7453</v>
      </c>
      <c r="L13929" s="7" t="s">
        <v>48</v>
      </c>
      <c r="M13929" s="6"/>
      <c r="N13929" s="6"/>
      <c r="O13929" s="6"/>
      <c r="P13929" s="6"/>
      <c r="Q13929" s="6"/>
      <c r="R13929" s="6"/>
      <c r="S13929" s="6"/>
      <c r="T13929" s="6"/>
      <c r="U13929" s="6"/>
      <c r="V13929" s="6"/>
      <c r="W13929" s="8" t="s">
        <v>49</v>
      </c>
      <c r="Z13929" s="8" t="s">
        <v>1147</v>
      </c>
      <c r="AP13929" s="6"/>
      <c r="AQ13929" s="6"/>
      <c r="AR13929" s="6"/>
      <c r="AS13929" s="6"/>
      <c r="AT13929" s="6"/>
    </row>
    <row r="13930" spans="1:46" ht="14.25" customHeight="1">
      <c r="A13930" s="7" t="s">
        <v>159</v>
      </c>
      <c r="B13930" s="7">
        <v>8177</v>
      </c>
      <c r="C13930" s="8">
        <v>196667</v>
      </c>
      <c r="D13930" s="8" t="s">
        <v>7069</v>
      </c>
      <c r="E13930" s="8" t="str">
        <f t="shared" si="217"/>
        <v>RELIANCE INDUSTRIES 16</v>
      </c>
      <c r="F13930" s="8" t="s">
        <v>4034</v>
      </c>
      <c r="G13930" s="8">
        <v>1973</v>
      </c>
      <c r="H13930" s="8">
        <v>47</v>
      </c>
      <c r="I13930" s="8" t="s">
        <v>52</v>
      </c>
      <c r="J13930" s="8" t="s">
        <v>7452</v>
      </c>
      <c r="K13930" s="8" t="s">
        <v>7454</v>
      </c>
      <c r="L13930" s="7" t="s">
        <v>48</v>
      </c>
      <c r="M13930" s="6"/>
      <c r="N13930" s="6"/>
      <c r="O13930" s="6"/>
      <c r="P13930" s="6"/>
      <c r="Q13930" s="6"/>
      <c r="R13930" s="6"/>
      <c r="S13930" s="6"/>
      <c r="T13930" s="6"/>
      <c r="U13930" s="6"/>
      <c r="V13930" s="6"/>
      <c r="W13930" s="8" t="s">
        <v>49</v>
      </c>
      <c r="Z13930" s="8" t="s">
        <v>1147</v>
      </c>
      <c r="AP13930" s="6"/>
      <c r="AQ13930" s="6"/>
      <c r="AR13930" s="6"/>
      <c r="AS13930" s="6"/>
      <c r="AT13930" s="6"/>
    </row>
    <row r="13931" spans="1:46" ht="14.25" customHeight="1">
      <c r="A13931" s="7" t="s">
        <v>159</v>
      </c>
      <c r="B13931" s="7">
        <v>8276</v>
      </c>
      <c r="C13931" s="8">
        <v>196667</v>
      </c>
      <c r="D13931" s="8" t="s">
        <v>7069</v>
      </c>
      <c r="E13931" s="8" t="str">
        <f t="shared" si="217"/>
        <v>RELIANCE INDUSTRIES 17</v>
      </c>
      <c r="F13931" s="8" t="s">
        <v>4034</v>
      </c>
      <c r="G13931" s="8">
        <v>1973</v>
      </c>
      <c r="H13931" s="8">
        <v>47</v>
      </c>
      <c r="I13931" s="8" t="s">
        <v>54</v>
      </c>
      <c r="J13931" s="8" t="s">
        <v>7452</v>
      </c>
      <c r="K13931" s="8" t="s">
        <v>7453</v>
      </c>
      <c r="L13931" s="7" t="s">
        <v>48</v>
      </c>
      <c r="M13931" s="6"/>
      <c r="N13931" s="6"/>
      <c r="O13931" s="6"/>
      <c r="P13931" s="6"/>
      <c r="Q13931" s="6"/>
      <c r="R13931" s="6"/>
      <c r="S13931" s="6"/>
      <c r="T13931" s="6"/>
      <c r="U13931" s="6"/>
      <c r="V13931" s="6"/>
      <c r="W13931" s="8" t="s">
        <v>49</v>
      </c>
      <c r="Z13931" s="8" t="s">
        <v>1147</v>
      </c>
      <c r="AP13931" s="6"/>
      <c r="AQ13931" s="6"/>
      <c r="AR13931" s="6"/>
      <c r="AS13931" s="6"/>
      <c r="AT13931" s="6"/>
    </row>
    <row r="13932" spans="1:46" ht="14.25" customHeight="1">
      <c r="A13932" s="7" t="s">
        <v>159</v>
      </c>
      <c r="B13932" s="7">
        <v>8359</v>
      </c>
      <c r="C13932" s="8">
        <v>196667</v>
      </c>
      <c r="D13932" s="8" t="s">
        <v>7069</v>
      </c>
      <c r="E13932" s="8" t="str">
        <f t="shared" si="217"/>
        <v>RELIANCE INDUSTRIES 18</v>
      </c>
      <c r="F13932" s="8" t="s">
        <v>4034</v>
      </c>
      <c r="G13932" s="8">
        <v>1973</v>
      </c>
      <c r="H13932" s="8">
        <v>47</v>
      </c>
      <c r="I13932" s="8" t="s">
        <v>56</v>
      </c>
      <c r="J13932" s="8" t="s">
        <v>7452</v>
      </c>
      <c r="K13932" s="8" t="s">
        <v>7453</v>
      </c>
      <c r="L13932" s="7" t="s">
        <v>48</v>
      </c>
      <c r="M13932" s="6"/>
      <c r="N13932" s="6"/>
      <c r="O13932" s="6"/>
      <c r="P13932" s="6"/>
      <c r="Q13932" s="6"/>
      <c r="R13932" s="6"/>
      <c r="S13932" s="6"/>
      <c r="T13932" s="6"/>
      <c r="U13932" s="6"/>
      <c r="V13932" s="6"/>
      <c r="W13932" s="8" t="s">
        <v>49</v>
      </c>
      <c r="Z13932" s="8" t="s">
        <v>1147</v>
      </c>
      <c r="AP13932" s="6"/>
      <c r="AQ13932" s="6"/>
      <c r="AR13932" s="6"/>
      <c r="AS13932" s="6"/>
      <c r="AT13932" s="6"/>
    </row>
    <row r="13933" spans="1:46" ht="14.25" customHeight="1">
      <c r="A13933" s="7" t="s">
        <v>159</v>
      </c>
      <c r="B13933" s="7">
        <v>8360</v>
      </c>
      <c r="C13933" s="8">
        <v>196667</v>
      </c>
      <c r="D13933" s="8" t="s">
        <v>7069</v>
      </c>
      <c r="E13933" s="8" t="str">
        <f t="shared" si="217"/>
        <v>RELIANCE INDUSTRIES 18</v>
      </c>
      <c r="F13933" s="8" t="s">
        <v>4034</v>
      </c>
      <c r="G13933" s="8">
        <v>1973</v>
      </c>
      <c r="H13933" s="8">
        <v>47</v>
      </c>
      <c r="I13933" s="8" t="s">
        <v>56</v>
      </c>
      <c r="J13933" s="8" t="s">
        <v>7455</v>
      </c>
      <c r="K13933" s="8" t="s">
        <v>7456</v>
      </c>
      <c r="L13933" s="7" t="s">
        <v>48</v>
      </c>
      <c r="M13933" s="6"/>
      <c r="N13933" s="6"/>
      <c r="O13933" s="6"/>
      <c r="P13933" s="6"/>
      <c r="Q13933" s="6"/>
      <c r="R13933" s="6"/>
      <c r="S13933" s="6"/>
      <c r="T13933" s="6"/>
      <c r="U13933" s="6"/>
      <c r="V13933" s="6"/>
      <c r="W13933" s="8" t="s">
        <v>49</v>
      </c>
      <c r="Z13933" s="8" t="s">
        <v>1147</v>
      </c>
      <c r="AP13933" s="6"/>
      <c r="AQ13933" s="6"/>
      <c r="AR13933" s="6"/>
      <c r="AS13933" s="6"/>
      <c r="AT13933" s="6"/>
    </row>
    <row r="13934" spans="1:46" ht="14.25" customHeight="1">
      <c r="A13934" s="7" t="s">
        <v>38</v>
      </c>
      <c r="B13934" s="7">
        <v>5281</v>
      </c>
      <c r="C13934" s="8">
        <v>196667</v>
      </c>
      <c r="D13934" s="8" t="s">
        <v>7073</v>
      </c>
      <c r="E13934" s="8" t="str">
        <f t="shared" si="217"/>
        <v>Reliance Industries 19</v>
      </c>
      <c r="F13934" s="8" t="s">
        <v>4034</v>
      </c>
      <c r="G13934" s="8">
        <v>1973</v>
      </c>
      <c r="H13934" s="8">
        <v>47</v>
      </c>
      <c r="I13934" s="8" t="s">
        <v>41</v>
      </c>
      <c r="J13934" s="8" t="s">
        <v>7457</v>
      </c>
      <c r="K13934" s="8" t="s">
        <v>7457</v>
      </c>
      <c r="L13934" s="7" t="s">
        <v>48</v>
      </c>
      <c r="M13934" s="6"/>
      <c r="N13934" s="6"/>
      <c r="O13934" s="6"/>
      <c r="P13934" s="6"/>
      <c r="Q13934" s="6"/>
      <c r="R13934" s="6"/>
      <c r="S13934" s="6"/>
      <c r="T13934" s="6"/>
      <c r="U13934" s="6"/>
      <c r="V13934" s="6"/>
      <c r="W13934" s="8" t="s">
        <v>49</v>
      </c>
      <c r="X13934" s="8">
        <v>49.666280586541916</v>
      </c>
      <c r="Y13934" s="8">
        <v>0</v>
      </c>
      <c r="AP13934" s="6"/>
      <c r="AQ13934" s="6"/>
      <c r="AR13934" s="6"/>
      <c r="AS13934" s="6"/>
      <c r="AT13934" s="6"/>
    </row>
    <row r="13935" spans="1:46" ht="14.25" customHeight="1">
      <c r="A13935" s="7" t="s">
        <v>159</v>
      </c>
      <c r="B13935" s="7">
        <v>7904</v>
      </c>
      <c r="C13935" s="8">
        <v>196667</v>
      </c>
      <c r="D13935" s="8" t="s">
        <v>7069</v>
      </c>
      <c r="E13935" s="8" t="str">
        <f t="shared" si="217"/>
        <v>RELIANCE INDUSTRIES 14</v>
      </c>
      <c r="F13935" s="8" t="s">
        <v>4034</v>
      </c>
      <c r="G13935" s="8">
        <v>1973</v>
      </c>
      <c r="H13935" s="8">
        <v>47</v>
      </c>
      <c r="I13935" s="8" t="s">
        <v>117</v>
      </c>
      <c r="J13935" s="8" t="s">
        <v>7458</v>
      </c>
      <c r="K13935" s="6" t="s">
        <v>7459</v>
      </c>
      <c r="L13935" s="7" t="s">
        <v>240</v>
      </c>
      <c r="M13935" s="6"/>
      <c r="N13935" s="6"/>
      <c r="O13935" s="6"/>
      <c r="P13935" s="6"/>
      <c r="Q13935" s="6"/>
      <c r="R13935" s="6"/>
      <c r="S13935" s="6"/>
      <c r="T13935" s="6"/>
      <c r="U13935" s="6"/>
      <c r="V13935" s="6"/>
      <c r="W13935" s="8" t="s">
        <v>140</v>
      </c>
      <c r="Z13935" s="8" t="s">
        <v>2545</v>
      </c>
      <c r="AP13935" s="6"/>
      <c r="AQ13935" s="6"/>
      <c r="AR13935" s="6"/>
      <c r="AS13935" s="6"/>
      <c r="AT13935" s="6"/>
    </row>
    <row r="13936" spans="1:46" ht="14.25" customHeight="1">
      <c r="A13936" s="7" t="s">
        <v>159</v>
      </c>
      <c r="B13936" s="7">
        <v>8081</v>
      </c>
      <c r="C13936" s="8">
        <v>196667</v>
      </c>
      <c r="D13936" s="8" t="s">
        <v>7069</v>
      </c>
      <c r="E13936" s="8" t="str">
        <f t="shared" si="217"/>
        <v>RELIANCE INDUSTRIES 15</v>
      </c>
      <c r="F13936" s="8" t="s">
        <v>4034</v>
      </c>
      <c r="G13936" s="8">
        <v>1973</v>
      </c>
      <c r="H13936" s="8">
        <v>47</v>
      </c>
      <c r="I13936" s="8" t="s">
        <v>119</v>
      </c>
      <c r="J13936" s="8" t="s">
        <v>7458</v>
      </c>
      <c r="K13936" s="8" t="s">
        <v>7459</v>
      </c>
      <c r="L13936" s="7" t="s">
        <v>48</v>
      </c>
      <c r="M13936" s="6"/>
      <c r="N13936" s="6"/>
      <c r="O13936" s="6"/>
      <c r="P13936" s="6"/>
      <c r="Q13936" s="6"/>
      <c r="R13936" s="6"/>
      <c r="S13936" s="6"/>
      <c r="T13936" s="6"/>
      <c r="U13936" s="6"/>
      <c r="V13936" s="6"/>
      <c r="W13936" s="8" t="s">
        <v>49</v>
      </c>
      <c r="Z13936" s="8" t="s">
        <v>1147</v>
      </c>
      <c r="AP13936" s="6"/>
      <c r="AQ13936" s="6"/>
      <c r="AR13936" s="6"/>
      <c r="AS13936" s="6"/>
      <c r="AT13936" s="6"/>
    </row>
    <row r="13937" spans="1:46" ht="14.25" customHeight="1">
      <c r="A13937" s="7" t="s">
        <v>38</v>
      </c>
      <c r="B13937" s="7">
        <v>5282</v>
      </c>
      <c r="C13937" s="8">
        <v>196667</v>
      </c>
      <c r="D13937" s="8" t="s">
        <v>7073</v>
      </c>
      <c r="E13937" s="8" t="str">
        <f t="shared" si="217"/>
        <v>Reliance Industries 19</v>
      </c>
      <c r="F13937" s="8" t="s">
        <v>4034</v>
      </c>
      <c r="G13937" s="8">
        <v>1973</v>
      </c>
      <c r="H13937" s="8">
        <v>47</v>
      </c>
      <c r="I13937" s="8" t="s">
        <v>41</v>
      </c>
      <c r="J13937" s="8" t="s">
        <v>7460</v>
      </c>
      <c r="K13937" s="8" t="s">
        <v>7460</v>
      </c>
      <c r="L13937" s="7" t="s">
        <v>48</v>
      </c>
      <c r="M13937" s="6"/>
      <c r="N13937" s="6"/>
      <c r="O13937" s="6"/>
      <c r="P13937" s="6"/>
      <c r="Q13937" s="6"/>
      <c r="R13937" s="6"/>
      <c r="S13937" s="6"/>
      <c r="T13937" s="6"/>
      <c r="U13937" s="6"/>
      <c r="V13937" s="6"/>
      <c r="W13937" s="8" t="s">
        <v>49</v>
      </c>
      <c r="X13937" s="8">
        <v>49.666280586541916</v>
      </c>
      <c r="Y13937" s="8">
        <v>0</v>
      </c>
      <c r="AP13937" s="6"/>
      <c r="AQ13937" s="6"/>
      <c r="AR13937" s="6"/>
      <c r="AS13937" s="6"/>
      <c r="AT13937" s="6"/>
    </row>
    <row r="13938" spans="1:46" ht="14.25" customHeight="1">
      <c r="A13938" s="7" t="s">
        <v>38</v>
      </c>
      <c r="B13938" s="7">
        <v>5283</v>
      </c>
      <c r="C13938" s="8">
        <v>196667</v>
      </c>
      <c r="D13938" s="8" t="s">
        <v>7073</v>
      </c>
      <c r="E13938" s="8" t="str">
        <f t="shared" si="217"/>
        <v>Reliance Industries 19</v>
      </c>
      <c r="F13938" s="8" t="s">
        <v>4034</v>
      </c>
      <c r="G13938" s="8">
        <v>1973</v>
      </c>
      <c r="H13938" s="8">
        <v>47</v>
      </c>
      <c r="I13938" s="8" t="s">
        <v>41</v>
      </c>
      <c r="J13938" s="8" t="s">
        <v>7461</v>
      </c>
      <c r="K13938" s="8" t="s">
        <v>7461</v>
      </c>
      <c r="L13938" s="7" t="s">
        <v>48</v>
      </c>
      <c r="M13938" s="6"/>
      <c r="N13938" s="6"/>
      <c r="O13938" s="6"/>
      <c r="P13938" s="6"/>
      <c r="Q13938" s="6"/>
      <c r="R13938" s="6"/>
      <c r="S13938" s="6"/>
      <c r="T13938" s="6"/>
      <c r="U13938" s="6"/>
      <c r="V13938" s="6"/>
      <c r="W13938" s="8" t="s">
        <v>49</v>
      </c>
      <c r="X13938" s="8">
        <v>49.666280586541916</v>
      </c>
      <c r="Y13938" s="8">
        <v>0</v>
      </c>
      <c r="AP13938" s="6"/>
      <c r="AQ13938" s="6"/>
      <c r="AR13938" s="6"/>
      <c r="AS13938" s="6"/>
      <c r="AT13938" s="6"/>
    </row>
    <row r="13939" spans="1:46" ht="14.25" customHeight="1">
      <c r="A13939" s="7" t="s">
        <v>38</v>
      </c>
      <c r="B13939" s="7">
        <v>5284</v>
      </c>
      <c r="C13939" s="8">
        <v>196667</v>
      </c>
      <c r="D13939" s="8" t="s">
        <v>7073</v>
      </c>
      <c r="E13939" s="8" t="str">
        <f t="shared" si="217"/>
        <v>Reliance Industries 19</v>
      </c>
      <c r="F13939" s="8" t="s">
        <v>4034</v>
      </c>
      <c r="G13939" s="8">
        <v>1973</v>
      </c>
      <c r="H13939" s="8">
        <v>47</v>
      </c>
      <c r="I13939" s="8" t="s">
        <v>41</v>
      </c>
      <c r="J13939" s="8" t="s">
        <v>7462</v>
      </c>
      <c r="K13939" s="8" t="s">
        <v>7462</v>
      </c>
      <c r="L13939" s="7" t="s">
        <v>48</v>
      </c>
      <c r="M13939" s="6"/>
      <c r="N13939" s="6"/>
      <c r="O13939" s="6"/>
      <c r="P13939" s="6"/>
      <c r="Q13939" s="6"/>
      <c r="R13939" s="6"/>
      <c r="S13939" s="6"/>
      <c r="T13939" s="6"/>
      <c r="U13939" s="6"/>
      <c r="V13939" s="6"/>
      <c r="W13939" s="8" t="s">
        <v>49</v>
      </c>
      <c r="X13939" s="8">
        <v>49.666280586541916</v>
      </c>
      <c r="Y13939" s="8">
        <v>0</v>
      </c>
      <c r="AP13939" s="6"/>
      <c r="AQ13939" s="6"/>
      <c r="AR13939" s="6"/>
      <c r="AS13939" s="6"/>
      <c r="AT13939" s="6"/>
    </row>
    <row r="13940" spans="1:46" ht="14.25" customHeight="1">
      <c r="A13940" s="7" t="s">
        <v>38</v>
      </c>
      <c r="B13940" s="7">
        <v>5285</v>
      </c>
      <c r="C13940" s="8">
        <v>196667</v>
      </c>
      <c r="D13940" s="8" t="s">
        <v>7073</v>
      </c>
      <c r="E13940" s="8" t="str">
        <f t="shared" si="217"/>
        <v>Reliance Industries 19</v>
      </c>
      <c r="F13940" s="8" t="s">
        <v>4034</v>
      </c>
      <c r="G13940" s="8">
        <v>1973</v>
      </c>
      <c r="H13940" s="8">
        <v>47</v>
      </c>
      <c r="I13940" s="8" t="s">
        <v>41</v>
      </c>
      <c r="J13940" s="8" t="s">
        <v>7463</v>
      </c>
      <c r="K13940" s="8" t="s">
        <v>7463</v>
      </c>
      <c r="L13940" s="7" t="s">
        <v>48</v>
      </c>
      <c r="M13940" s="6"/>
      <c r="N13940" s="6"/>
      <c r="O13940" s="6"/>
      <c r="P13940" s="6"/>
      <c r="Q13940" s="6"/>
      <c r="R13940" s="6"/>
      <c r="S13940" s="6"/>
      <c r="T13940" s="6"/>
      <c r="U13940" s="6"/>
      <c r="V13940" s="6"/>
      <c r="W13940" s="8" t="s">
        <v>49</v>
      </c>
      <c r="X13940" s="8">
        <v>49.666280586541916</v>
      </c>
      <c r="Y13940" s="8">
        <v>0</v>
      </c>
      <c r="AP13940" s="6"/>
      <c r="AQ13940" s="6"/>
      <c r="AR13940" s="6"/>
      <c r="AS13940" s="6"/>
      <c r="AT13940" s="6"/>
    </row>
    <row r="13941" spans="1:46" ht="14.25" customHeight="1">
      <c r="A13941" s="7" t="s">
        <v>38</v>
      </c>
      <c r="B13941" s="7">
        <v>5288</v>
      </c>
      <c r="C13941" s="8">
        <v>196667</v>
      </c>
      <c r="D13941" s="8" t="s">
        <v>7073</v>
      </c>
      <c r="E13941" s="8" t="str">
        <f t="shared" si="217"/>
        <v>Reliance Industries 19</v>
      </c>
      <c r="F13941" s="8" t="s">
        <v>4034</v>
      </c>
      <c r="G13941" s="8">
        <v>1973</v>
      </c>
      <c r="H13941" s="8">
        <v>47</v>
      </c>
      <c r="I13941" s="8" t="s">
        <v>41</v>
      </c>
      <c r="J13941" s="8" t="s">
        <v>7463</v>
      </c>
      <c r="K13941" s="8" t="s">
        <v>7464</v>
      </c>
      <c r="L13941" s="7" t="s">
        <v>48</v>
      </c>
      <c r="M13941" s="6"/>
      <c r="N13941" s="6"/>
      <c r="O13941" s="6"/>
      <c r="P13941" s="6"/>
      <c r="Q13941" s="6"/>
      <c r="R13941" s="6"/>
      <c r="S13941" s="6"/>
      <c r="T13941" s="6"/>
      <c r="U13941" s="6"/>
      <c r="V13941" s="6"/>
      <c r="W13941" s="8" t="s">
        <v>49</v>
      </c>
      <c r="X13941" s="8">
        <v>49.666280586541916</v>
      </c>
      <c r="Y13941" s="8">
        <v>0</v>
      </c>
      <c r="AP13941" s="6"/>
      <c r="AQ13941" s="6"/>
      <c r="AR13941" s="6"/>
      <c r="AS13941" s="6"/>
      <c r="AT13941" s="6"/>
    </row>
    <row r="13942" spans="1:46" ht="14.25" customHeight="1">
      <c r="A13942" s="7" t="s">
        <v>38</v>
      </c>
      <c r="B13942" s="7">
        <v>5286</v>
      </c>
      <c r="C13942" s="8">
        <v>196667</v>
      </c>
      <c r="D13942" s="8" t="s">
        <v>7073</v>
      </c>
      <c r="E13942" s="8" t="str">
        <f t="shared" si="217"/>
        <v>Reliance Industries 19</v>
      </c>
      <c r="F13942" s="8" t="s">
        <v>4034</v>
      </c>
      <c r="G13942" s="8">
        <v>1973</v>
      </c>
      <c r="H13942" s="8">
        <v>47</v>
      </c>
      <c r="I13942" s="8" t="s">
        <v>41</v>
      </c>
      <c r="J13942" s="8" t="s">
        <v>7465</v>
      </c>
      <c r="K13942" s="8" t="s">
        <v>7465</v>
      </c>
      <c r="L13942" s="7" t="s">
        <v>48</v>
      </c>
      <c r="M13942" s="6"/>
      <c r="N13942" s="6"/>
      <c r="O13942" s="6"/>
      <c r="P13942" s="6"/>
      <c r="Q13942" s="6"/>
      <c r="R13942" s="6"/>
      <c r="S13942" s="6"/>
      <c r="T13942" s="6"/>
      <c r="U13942" s="6"/>
      <c r="V13942" s="6"/>
      <c r="W13942" s="8" t="s">
        <v>49</v>
      </c>
      <c r="X13942" s="8">
        <v>49.666280586541916</v>
      </c>
      <c r="Y13942" s="8">
        <v>0</v>
      </c>
      <c r="AP13942" s="6"/>
      <c r="AQ13942" s="6"/>
      <c r="AR13942" s="6"/>
      <c r="AS13942" s="6"/>
      <c r="AT13942" s="6"/>
    </row>
    <row r="13943" spans="1:46" ht="14.25" customHeight="1">
      <c r="A13943" s="7" t="s">
        <v>38</v>
      </c>
      <c r="B13943" s="7">
        <v>5287</v>
      </c>
      <c r="C13943" s="8">
        <v>196667</v>
      </c>
      <c r="D13943" s="8" t="s">
        <v>7073</v>
      </c>
      <c r="E13943" s="8" t="str">
        <f t="shared" si="217"/>
        <v>Reliance Industries 19</v>
      </c>
      <c r="F13943" s="8" t="s">
        <v>4034</v>
      </c>
      <c r="G13943" s="8">
        <v>1973</v>
      </c>
      <c r="H13943" s="8">
        <v>47</v>
      </c>
      <c r="I13943" s="8" t="s">
        <v>41</v>
      </c>
      <c r="J13943" s="8" t="s">
        <v>7466</v>
      </c>
      <c r="K13943" s="8" t="s">
        <v>7466</v>
      </c>
      <c r="L13943" s="7" t="s">
        <v>48</v>
      </c>
      <c r="M13943" s="6"/>
      <c r="N13943" s="6"/>
      <c r="O13943" s="6"/>
      <c r="P13943" s="6"/>
      <c r="Q13943" s="6"/>
      <c r="R13943" s="6"/>
      <c r="S13943" s="6"/>
      <c r="T13943" s="6"/>
      <c r="U13943" s="6"/>
      <c r="V13943" s="6"/>
      <c r="W13943" s="8" t="s">
        <v>49</v>
      </c>
      <c r="X13943" s="8">
        <v>49.666280586541916</v>
      </c>
      <c r="Y13943" s="8">
        <v>0</v>
      </c>
      <c r="AP13943" s="6"/>
      <c r="AQ13943" s="6"/>
      <c r="AR13943" s="6"/>
      <c r="AS13943" s="6"/>
      <c r="AT13943" s="6"/>
    </row>
    <row r="13944" spans="1:46" ht="14.25" customHeight="1">
      <c r="A13944" s="7" t="s">
        <v>38</v>
      </c>
      <c r="B13944" s="7">
        <v>5289</v>
      </c>
      <c r="C13944" s="8">
        <v>196667</v>
      </c>
      <c r="D13944" s="8" t="s">
        <v>7073</v>
      </c>
      <c r="E13944" s="8" t="str">
        <f t="shared" si="217"/>
        <v>Reliance Industries 19</v>
      </c>
      <c r="F13944" s="8" t="s">
        <v>4034</v>
      </c>
      <c r="G13944" s="8">
        <v>1973</v>
      </c>
      <c r="H13944" s="8">
        <v>47</v>
      </c>
      <c r="I13944" s="8" t="s">
        <v>41</v>
      </c>
      <c r="J13944" s="8" t="s">
        <v>7467</v>
      </c>
      <c r="K13944" s="8" t="s">
        <v>7467</v>
      </c>
      <c r="L13944" s="7" t="s">
        <v>48</v>
      </c>
      <c r="M13944" s="6"/>
      <c r="N13944" s="6"/>
      <c r="O13944" s="6"/>
      <c r="P13944" s="6"/>
      <c r="Q13944" s="6"/>
      <c r="R13944" s="6"/>
      <c r="S13944" s="6"/>
      <c r="T13944" s="6"/>
      <c r="U13944" s="6"/>
      <c r="V13944" s="6"/>
      <c r="W13944" s="8" t="s">
        <v>49</v>
      </c>
      <c r="X13944" s="8">
        <v>49.666280586541916</v>
      </c>
      <c r="Y13944" s="8">
        <v>0</v>
      </c>
      <c r="AP13944" s="6"/>
      <c r="AQ13944" s="6"/>
      <c r="AR13944" s="6"/>
      <c r="AS13944" s="6"/>
      <c r="AT13944" s="6"/>
    </row>
    <row r="13945" spans="1:46" ht="14.25" customHeight="1">
      <c r="A13945" s="7" t="s">
        <v>159</v>
      </c>
      <c r="B13945" s="7">
        <v>8082</v>
      </c>
      <c r="C13945" s="8">
        <v>196667</v>
      </c>
      <c r="D13945" s="8" t="s">
        <v>7069</v>
      </c>
      <c r="E13945" s="8" t="str">
        <f t="shared" si="217"/>
        <v>RELIANCE INDUSTRIES 15</v>
      </c>
      <c r="F13945" s="8" t="s">
        <v>4034</v>
      </c>
      <c r="G13945" s="8">
        <v>1973</v>
      </c>
      <c r="H13945" s="8">
        <v>47</v>
      </c>
      <c r="I13945" s="8" t="s">
        <v>119</v>
      </c>
      <c r="J13945" s="8" t="s">
        <v>7468</v>
      </c>
      <c r="K13945" s="8" t="s">
        <v>7469</v>
      </c>
      <c r="L13945" s="7" t="s">
        <v>48</v>
      </c>
      <c r="M13945" s="6"/>
      <c r="N13945" s="6"/>
      <c r="O13945" s="6"/>
      <c r="P13945" s="6"/>
      <c r="Q13945" s="6"/>
      <c r="R13945" s="6"/>
      <c r="S13945" s="6"/>
      <c r="T13945" s="6"/>
      <c r="U13945" s="6"/>
      <c r="V13945" s="6"/>
      <c r="W13945" s="8" t="s">
        <v>49</v>
      </c>
      <c r="Z13945" s="8" t="s">
        <v>1147</v>
      </c>
      <c r="AP13945" s="6"/>
      <c r="AQ13945" s="6"/>
      <c r="AR13945" s="6"/>
      <c r="AS13945" s="6"/>
      <c r="AT13945" s="6"/>
    </row>
    <row r="13946" spans="1:46" ht="14.25" customHeight="1">
      <c r="A13946" s="7" t="s">
        <v>159</v>
      </c>
      <c r="B13946" s="7">
        <v>7915</v>
      </c>
      <c r="C13946" s="8">
        <v>196667</v>
      </c>
      <c r="D13946" s="8" t="s">
        <v>7069</v>
      </c>
      <c r="E13946" s="8" t="str">
        <f t="shared" si="217"/>
        <v>RELIANCE INDUSTRIES 14</v>
      </c>
      <c r="F13946" s="8" t="s">
        <v>4034</v>
      </c>
      <c r="G13946" s="8">
        <v>1973</v>
      </c>
      <c r="H13946" s="8">
        <v>47</v>
      </c>
      <c r="I13946" s="8" t="s">
        <v>117</v>
      </c>
      <c r="J13946" s="8" t="s">
        <v>7470</v>
      </c>
      <c r="K13946" s="6" t="s">
        <v>7471</v>
      </c>
      <c r="L13946" s="7" t="s">
        <v>240</v>
      </c>
      <c r="M13946" s="6"/>
      <c r="N13946" s="6"/>
      <c r="O13946" s="6"/>
      <c r="P13946" s="6"/>
      <c r="Q13946" s="6"/>
      <c r="R13946" s="6"/>
      <c r="S13946" s="6"/>
      <c r="T13946" s="6"/>
      <c r="U13946" s="6"/>
      <c r="V13946" s="6"/>
      <c r="W13946" s="8" t="s">
        <v>140</v>
      </c>
      <c r="Z13946" s="8" t="s">
        <v>2545</v>
      </c>
      <c r="AP13946" s="6"/>
      <c r="AQ13946" s="6"/>
      <c r="AR13946" s="6"/>
      <c r="AS13946" s="6"/>
      <c r="AT13946" s="6"/>
    </row>
    <row r="13947" spans="1:46" ht="14.25" customHeight="1">
      <c r="A13947" s="7" t="s">
        <v>159</v>
      </c>
      <c r="B13947" s="7">
        <v>8083</v>
      </c>
      <c r="C13947" s="8">
        <v>196667</v>
      </c>
      <c r="D13947" s="8" t="s">
        <v>7069</v>
      </c>
      <c r="E13947" s="8" t="str">
        <f t="shared" si="217"/>
        <v>RELIANCE INDUSTRIES 15</v>
      </c>
      <c r="F13947" s="8" t="s">
        <v>4034</v>
      </c>
      <c r="G13947" s="8">
        <v>1973</v>
      </c>
      <c r="H13947" s="8">
        <v>47</v>
      </c>
      <c r="I13947" s="8" t="s">
        <v>119</v>
      </c>
      <c r="J13947" s="8" t="s">
        <v>7470</v>
      </c>
      <c r="K13947" s="6" t="s">
        <v>7471</v>
      </c>
      <c r="L13947" s="7" t="s">
        <v>240</v>
      </c>
      <c r="M13947" s="6"/>
      <c r="N13947" s="6"/>
      <c r="O13947" s="6"/>
      <c r="P13947" s="6"/>
      <c r="Q13947" s="6"/>
      <c r="R13947" s="6"/>
      <c r="S13947" s="6"/>
      <c r="T13947" s="6"/>
      <c r="U13947" s="6"/>
      <c r="V13947" s="6"/>
      <c r="W13947" s="8" t="s">
        <v>140</v>
      </c>
      <c r="Z13947" s="8" t="s">
        <v>1147</v>
      </c>
      <c r="AP13947" s="6"/>
      <c r="AQ13947" s="6"/>
      <c r="AR13947" s="6"/>
      <c r="AS13947" s="6"/>
      <c r="AT13947" s="6"/>
    </row>
    <row r="13948" spans="1:46" ht="14.25" customHeight="1">
      <c r="A13948" s="7" t="s">
        <v>159</v>
      </c>
      <c r="B13948" s="7">
        <v>8178</v>
      </c>
      <c r="C13948" s="8">
        <v>196667</v>
      </c>
      <c r="D13948" s="8" t="s">
        <v>7069</v>
      </c>
      <c r="E13948" s="8" t="str">
        <f t="shared" si="217"/>
        <v>RELIANCE INDUSTRIES 16</v>
      </c>
      <c r="F13948" s="8" t="s">
        <v>4034</v>
      </c>
      <c r="G13948" s="8">
        <v>1973</v>
      </c>
      <c r="H13948" s="8">
        <v>47</v>
      </c>
      <c r="I13948" s="8" t="s">
        <v>52</v>
      </c>
      <c r="J13948" s="8" t="s">
        <v>7470</v>
      </c>
      <c r="K13948" s="6" t="s">
        <v>7471</v>
      </c>
      <c r="L13948" s="7" t="s">
        <v>240</v>
      </c>
      <c r="M13948" s="6"/>
      <c r="N13948" s="6"/>
      <c r="O13948" s="6"/>
      <c r="P13948" s="6"/>
      <c r="Q13948" s="6"/>
      <c r="R13948" s="6"/>
      <c r="S13948" s="6"/>
      <c r="T13948" s="6"/>
      <c r="U13948" s="6"/>
      <c r="V13948" s="6"/>
      <c r="W13948" s="8" t="s">
        <v>140</v>
      </c>
      <c r="Z13948" s="8" t="s">
        <v>1147</v>
      </c>
      <c r="AP13948" s="6"/>
      <c r="AQ13948" s="6"/>
      <c r="AR13948" s="6"/>
      <c r="AS13948" s="6"/>
      <c r="AT13948" s="6"/>
    </row>
    <row r="13949" spans="1:46" ht="14.25" customHeight="1">
      <c r="A13949" s="7" t="s">
        <v>159</v>
      </c>
      <c r="B13949" s="7">
        <v>8277</v>
      </c>
      <c r="C13949" s="8">
        <v>196667</v>
      </c>
      <c r="D13949" s="8" t="s">
        <v>7069</v>
      </c>
      <c r="E13949" s="8" t="str">
        <f t="shared" si="217"/>
        <v>RELIANCE INDUSTRIES 17</v>
      </c>
      <c r="F13949" s="8" t="s">
        <v>4034</v>
      </c>
      <c r="G13949" s="8">
        <v>1973</v>
      </c>
      <c r="H13949" s="8">
        <v>47</v>
      </c>
      <c r="I13949" s="8" t="s">
        <v>54</v>
      </c>
      <c r="J13949" s="8" t="s">
        <v>7470</v>
      </c>
      <c r="K13949" s="6" t="s">
        <v>7471</v>
      </c>
      <c r="L13949" s="7" t="s">
        <v>240</v>
      </c>
      <c r="M13949" s="6"/>
      <c r="N13949" s="6"/>
      <c r="O13949" s="6"/>
      <c r="P13949" s="6"/>
      <c r="Q13949" s="6"/>
      <c r="R13949" s="6"/>
      <c r="S13949" s="6"/>
      <c r="T13949" s="6"/>
      <c r="U13949" s="6"/>
      <c r="V13949" s="6"/>
      <c r="W13949" s="8" t="s">
        <v>140</v>
      </c>
      <c r="Z13949" s="8" t="s">
        <v>1147</v>
      </c>
      <c r="AE13949" s="7"/>
      <c r="AP13949" s="6"/>
      <c r="AQ13949" s="6"/>
      <c r="AR13949" s="6"/>
      <c r="AS13949" s="6"/>
      <c r="AT13949" s="6"/>
    </row>
    <row r="13950" spans="1:46" ht="14.25" customHeight="1">
      <c r="A13950" s="10" t="s">
        <v>685</v>
      </c>
      <c r="B13950" s="7">
        <v>231</v>
      </c>
      <c r="C13950" s="8">
        <v>204843</v>
      </c>
      <c r="D13950" s="8" t="s">
        <v>7472</v>
      </c>
      <c r="E13950" s="8" t="str">
        <f t="shared" si="217"/>
        <v>S R E I INFRASTRUCTU14</v>
      </c>
      <c r="F13950" s="8" t="s">
        <v>7473</v>
      </c>
      <c r="G13950" s="8">
        <v>1989</v>
      </c>
      <c r="I13950" s="6" t="s">
        <v>117</v>
      </c>
      <c r="J13950" s="11" t="s">
        <v>7474</v>
      </c>
      <c r="K13950" s="11" t="s">
        <v>7475</v>
      </c>
      <c r="L13950" s="7" t="s">
        <v>564</v>
      </c>
      <c r="M13950" s="6"/>
      <c r="N13950" s="6"/>
      <c r="O13950" s="6"/>
      <c r="P13950" s="6"/>
      <c r="Q13950" s="6"/>
      <c r="R13950" s="6"/>
      <c r="S13950" s="6"/>
      <c r="T13950" s="6"/>
      <c r="U13950" s="6"/>
      <c r="V13950" s="6"/>
      <c r="AI13950" s="7"/>
      <c r="AJ13950" s="7"/>
      <c r="AK13950" s="7"/>
      <c r="AL13950" s="7"/>
      <c r="AN13950" s="7"/>
      <c r="AO13950" s="7"/>
      <c r="AP13950" s="6"/>
      <c r="AQ13950" s="6"/>
      <c r="AR13950" s="6"/>
      <c r="AS13950" s="6"/>
      <c r="AT13950" s="6"/>
    </row>
    <row r="13951" spans="1:46" ht="14.25" customHeight="1">
      <c r="A13951" s="10" t="s">
        <v>685</v>
      </c>
      <c r="B13951" s="7">
        <v>255</v>
      </c>
      <c r="C13951" s="8">
        <v>204843</v>
      </c>
      <c r="D13951" s="8" t="s">
        <v>7472</v>
      </c>
      <c r="E13951" s="8" t="str">
        <f t="shared" si="217"/>
        <v>S R E I INFRASTRUCTU16</v>
      </c>
      <c r="F13951" s="8" t="s">
        <v>7473</v>
      </c>
      <c r="G13951" s="8">
        <v>1989</v>
      </c>
      <c r="I13951" s="6" t="s">
        <v>52</v>
      </c>
      <c r="J13951" s="11" t="s">
        <v>7476</v>
      </c>
      <c r="K13951" s="11" t="s">
        <v>7477</v>
      </c>
      <c r="L13951" s="7" t="s">
        <v>564</v>
      </c>
      <c r="M13951" s="6"/>
      <c r="N13951" s="6"/>
      <c r="O13951" s="6"/>
      <c r="P13951" s="6"/>
      <c r="Q13951" s="6"/>
      <c r="R13951" s="6"/>
      <c r="S13951" s="6"/>
      <c r="T13951" s="6"/>
      <c r="U13951" s="6"/>
      <c r="V13951" s="6"/>
      <c r="AI13951" s="7"/>
      <c r="AJ13951" s="7"/>
      <c r="AK13951" s="7"/>
      <c r="AL13951" s="7"/>
      <c r="AN13951" s="7"/>
      <c r="AO13951" s="7"/>
      <c r="AP13951" s="6"/>
      <c r="AQ13951" s="6"/>
      <c r="AR13951" s="6"/>
      <c r="AS13951" s="6"/>
      <c r="AT13951" s="6"/>
    </row>
    <row r="13952" spans="1:46" ht="14.25" customHeight="1">
      <c r="A13952" s="10" t="s">
        <v>685</v>
      </c>
      <c r="B13952" s="7">
        <v>236</v>
      </c>
      <c r="C13952" s="8">
        <v>204843</v>
      </c>
      <c r="D13952" s="8" t="s">
        <v>7472</v>
      </c>
      <c r="E13952" s="8" t="str">
        <f t="shared" si="217"/>
        <v>S R E I INFRASTRUCTU15</v>
      </c>
      <c r="F13952" s="8" t="s">
        <v>7473</v>
      </c>
      <c r="G13952" s="8">
        <v>1989</v>
      </c>
      <c r="I13952" s="6" t="s">
        <v>119</v>
      </c>
      <c r="J13952" s="11" t="s">
        <v>7478</v>
      </c>
      <c r="K13952" s="11" t="s">
        <v>7479</v>
      </c>
      <c r="L13952" s="7" t="s">
        <v>564</v>
      </c>
      <c r="M13952" s="6"/>
      <c r="N13952" s="6"/>
      <c r="O13952" s="6"/>
      <c r="P13952" s="6"/>
      <c r="Q13952" s="6"/>
      <c r="R13952" s="6"/>
      <c r="S13952" s="6"/>
      <c r="T13952" s="6"/>
      <c r="U13952" s="6"/>
      <c r="V13952" s="6"/>
      <c r="AI13952" s="7"/>
      <c r="AJ13952" s="7"/>
      <c r="AK13952" s="7"/>
      <c r="AL13952" s="7"/>
      <c r="AN13952" s="7"/>
      <c r="AO13952" s="7"/>
      <c r="AP13952" s="6"/>
      <c r="AQ13952" s="6"/>
      <c r="AR13952" s="6"/>
      <c r="AS13952" s="6"/>
      <c r="AT13952" s="6"/>
    </row>
    <row r="13953" spans="1:46" ht="14.25" customHeight="1">
      <c r="A13953" s="7" t="s">
        <v>159</v>
      </c>
      <c r="B13953" s="7">
        <v>5219</v>
      </c>
      <c r="C13953" s="8">
        <v>204843</v>
      </c>
      <c r="D13953" s="8" t="s">
        <v>7472</v>
      </c>
      <c r="E13953" s="8" t="str">
        <f t="shared" si="217"/>
        <v>S R E I INFRASTRUCTU17</v>
      </c>
      <c r="F13953" s="8" t="s">
        <v>7473</v>
      </c>
      <c r="G13953" s="8">
        <v>1989</v>
      </c>
      <c r="H13953" s="8">
        <v>31</v>
      </c>
      <c r="I13953" s="8" t="s">
        <v>54</v>
      </c>
      <c r="J13953" s="8" t="s">
        <v>7478</v>
      </c>
      <c r="K13953" s="8" t="s">
        <v>7480</v>
      </c>
      <c r="L13953" s="7" t="s">
        <v>48</v>
      </c>
      <c r="M13953" s="6"/>
      <c r="N13953" s="6"/>
      <c r="O13953" s="6"/>
      <c r="P13953" s="6"/>
      <c r="Q13953" s="6"/>
      <c r="R13953" s="6"/>
      <c r="S13953" s="6"/>
      <c r="T13953" s="6"/>
      <c r="U13953" s="6"/>
      <c r="V13953" s="6"/>
      <c r="W13953" s="8" t="s">
        <v>49</v>
      </c>
      <c r="Z13953" s="8" t="s">
        <v>1139</v>
      </c>
      <c r="AP13953" s="6"/>
      <c r="AQ13953" s="6"/>
      <c r="AR13953" s="6"/>
      <c r="AS13953" s="6"/>
      <c r="AT13953" s="6"/>
    </row>
    <row r="13954" spans="1:46" ht="14.25" customHeight="1">
      <c r="A13954" s="7" t="s">
        <v>159</v>
      </c>
      <c r="B13954" s="7">
        <v>5229</v>
      </c>
      <c r="C13954" s="8">
        <v>204843</v>
      </c>
      <c r="D13954" s="8" t="s">
        <v>7472</v>
      </c>
      <c r="E13954" s="8" t="str">
        <f t="shared" ref="E13954:E14017" si="218">CONCATENATE(LEFT(D13954,20),RIGHT(I13954,2))</f>
        <v>S R E I INFRASTRUCTU18</v>
      </c>
      <c r="F13954" s="8" t="s">
        <v>7473</v>
      </c>
      <c r="G13954" s="8">
        <v>1989</v>
      </c>
      <c r="H13954" s="8">
        <v>31</v>
      </c>
      <c r="I13954" s="8" t="s">
        <v>56</v>
      </c>
      <c r="J13954" s="8" t="s">
        <v>7478</v>
      </c>
      <c r="K13954" s="8" t="s">
        <v>7480</v>
      </c>
      <c r="L13954" s="7" t="s">
        <v>48</v>
      </c>
      <c r="M13954" s="6"/>
      <c r="N13954" s="6"/>
      <c r="O13954" s="6"/>
      <c r="P13954" s="6"/>
      <c r="Q13954" s="6"/>
      <c r="R13954" s="6"/>
      <c r="S13954" s="6"/>
      <c r="T13954" s="6"/>
      <c r="U13954" s="6"/>
      <c r="V13954" s="6"/>
      <c r="W13954" s="8" t="s">
        <v>49</v>
      </c>
      <c r="Z13954" s="8" t="s">
        <v>1139</v>
      </c>
      <c r="AP13954" s="6"/>
      <c r="AQ13954" s="6"/>
      <c r="AR13954" s="6"/>
      <c r="AS13954" s="6"/>
      <c r="AT13954" s="6"/>
    </row>
    <row r="13955" spans="1:46" ht="14.25" customHeight="1">
      <c r="A13955" s="7" t="s">
        <v>159</v>
      </c>
      <c r="B13955" s="7">
        <v>5238</v>
      </c>
      <c r="C13955" s="8">
        <v>204843</v>
      </c>
      <c r="D13955" s="8" t="s">
        <v>7472</v>
      </c>
      <c r="E13955" s="8" t="str">
        <f t="shared" si="218"/>
        <v>S R E I INFRASTRUCTU19</v>
      </c>
      <c r="F13955" s="8" t="s">
        <v>7473</v>
      </c>
      <c r="G13955" s="8">
        <v>1989</v>
      </c>
      <c r="H13955" s="8">
        <v>31</v>
      </c>
      <c r="I13955" s="8" t="s">
        <v>41</v>
      </c>
      <c r="J13955" s="8" t="s">
        <v>7478</v>
      </c>
      <c r="K13955" s="8" t="s">
        <v>7480</v>
      </c>
      <c r="L13955" s="7" t="s">
        <v>48</v>
      </c>
      <c r="M13955" s="6"/>
      <c r="N13955" s="6"/>
      <c r="O13955" s="6"/>
      <c r="P13955" s="6"/>
      <c r="Q13955" s="6"/>
      <c r="R13955" s="6"/>
      <c r="S13955" s="6"/>
      <c r="T13955" s="6"/>
      <c r="U13955" s="6"/>
      <c r="V13955" s="6"/>
      <c r="W13955" s="8" t="s">
        <v>49</v>
      </c>
      <c r="Z13955" s="8" t="s">
        <v>1139</v>
      </c>
      <c r="AP13955" s="6"/>
      <c r="AQ13955" s="6"/>
      <c r="AR13955" s="6"/>
      <c r="AS13955" s="6"/>
      <c r="AT13955" s="6"/>
    </row>
    <row r="13956" spans="1:46" ht="14.25" customHeight="1">
      <c r="A13956" s="10" t="s">
        <v>685</v>
      </c>
      <c r="B13956" s="7">
        <v>214</v>
      </c>
      <c r="C13956" s="8">
        <v>204843</v>
      </c>
      <c r="D13956" s="8" t="s">
        <v>7472</v>
      </c>
      <c r="E13956" s="8" t="str">
        <f t="shared" si="218"/>
        <v>S R E I INFRASTRUCTU14</v>
      </c>
      <c r="F13956" s="8" t="s">
        <v>7473</v>
      </c>
      <c r="G13956" s="8">
        <v>1989</v>
      </c>
      <c r="I13956" s="6" t="s">
        <v>117</v>
      </c>
      <c r="J13956" s="12" t="s">
        <v>7481</v>
      </c>
      <c r="K13956" s="11" t="s">
        <v>7482</v>
      </c>
      <c r="L13956" s="7" t="s">
        <v>564</v>
      </c>
      <c r="M13956" s="6"/>
      <c r="N13956" s="6"/>
      <c r="O13956" s="6"/>
      <c r="P13956" s="6"/>
      <c r="Q13956" s="6"/>
      <c r="R13956" s="6"/>
      <c r="S13956" s="6"/>
      <c r="T13956" s="6"/>
      <c r="U13956" s="6"/>
      <c r="V13956" s="6"/>
      <c r="AI13956" s="7"/>
      <c r="AJ13956" s="7"/>
      <c r="AK13956" s="7"/>
      <c r="AL13956" s="7"/>
      <c r="AN13956" s="7"/>
      <c r="AO13956" s="7"/>
      <c r="AP13956" s="6"/>
      <c r="AQ13956" s="6"/>
      <c r="AR13956" s="6"/>
      <c r="AS13956" s="6"/>
      <c r="AT13956" s="6"/>
    </row>
    <row r="13957" spans="1:46" ht="14.25" customHeight="1">
      <c r="A13957" s="10" t="s">
        <v>685</v>
      </c>
      <c r="B13957" s="7">
        <v>216</v>
      </c>
      <c r="C13957" s="8">
        <v>204843</v>
      </c>
      <c r="D13957" s="8" t="s">
        <v>7472</v>
      </c>
      <c r="E13957" s="8" t="str">
        <f t="shared" si="218"/>
        <v>S R E I INFRASTRUCTU14</v>
      </c>
      <c r="F13957" s="8" t="s">
        <v>7473</v>
      </c>
      <c r="G13957" s="8">
        <v>1989</v>
      </c>
      <c r="I13957" s="6" t="s">
        <v>117</v>
      </c>
      <c r="J13957" s="11" t="s">
        <v>7483</v>
      </c>
      <c r="K13957" s="11" t="s">
        <v>7484</v>
      </c>
      <c r="L13957" s="7" t="s">
        <v>564</v>
      </c>
      <c r="M13957" s="6"/>
      <c r="N13957" s="6"/>
      <c r="O13957" s="6"/>
      <c r="P13957" s="6"/>
      <c r="Q13957" s="6"/>
      <c r="R13957" s="6"/>
      <c r="S13957" s="6"/>
      <c r="T13957" s="6"/>
      <c r="U13957" s="6"/>
      <c r="V13957" s="6"/>
      <c r="AI13957" s="7"/>
      <c r="AJ13957" s="7"/>
      <c r="AK13957" s="7"/>
      <c r="AL13957" s="7"/>
      <c r="AN13957" s="7"/>
      <c r="AO13957" s="7"/>
      <c r="AP13957" s="6"/>
      <c r="AQ13957" s="6"/>
      <c r="AR13957" s="6"/>
      <c r="AS13957" s="6"/>
      <c r="AT13957" s="6"/>
    </row>
    <row r="13958" spans="1:46" ht="14.25" customHeight="1">
      <c r="A13958" s="10" t="s">
        <v>685</v>
      </c>
      <c r="B13958" s="7">
        <v>238</v>
      </c>
      <c r="C13958" s="8">
        <v>204843</v>
      </c>
      <c r="D13958" s="8" t="s">
        <v>7472</v>
      </c>
      <c r="E13958" s="8" t="str">
        <f t="shared" si="218"/>
        <v>S R E I INFRASTRUCTU15</v>
      </c>
      <c r="F13958" s="8" t="s">
        <v>7473</v>
      </c>
      <c r="G13958" s="8">
        <v>1989</v>
      </c>
      <c r="I13958" s="6" t="s">
        <v>119</v>
      </c>
      <c r="J13958" s="11" t="s">
        <v>7483</v>
      </c>
      <c r="K13958" s="11" t="s">
        <v>7485</v>
      </c>
      <c r="L13958" s="7" t="s">
        <v>564</v>
      </c>
      <c r="M13958" s="6"/>
      <c r="N13958" s="6"/>
      <c r="O13958" s="6"/>
      <c r="P13958" s="6"/>
      <c r="Q13958" s="6"/>
      <c r="R13958" s="6"/>
      <c r="S13958" s="6"/>
      <c r="T13958" s="6"/>
      <c r="U13958" s="6"/>
      <c r="V13958" s="6"/>
      <c r="AI13958" s="7"/>
      <c r="AJ13958" s="7"/>
      <c r="AK13958" s="7"/>
      <c r="AL13958" s="7"/>
      <c r="AN13958" s="7"/>
      <c r="AO13958" s="7"/>
      <c r="AP13958" s="6"/>
      <c r="AQ13958" s="6"/>
      <c r="AR13958" s="6"/>
      <c r="AS13958" s="6"/>
      <c r="AT13958" s="6"/>
    </row>
    <row r="13959" spans="1:46" ht="14.25" customHeight="1">
      <c r="A13959" s="10" t="s">
        <v>685</v>
      </c>
      <c r="B13959" s="7">
        <v>257</v>
      </c>
      <c r="C13959" s="8">
        <v>204843</v>
      </c>
      <c r="D13959" s="8" t="s">
        <v>7472</v>
      </c>
      <c r="E13959" s="8" t="str">
        <f t="shared" si="218"/>
        <v>S R E I INFRASTRUCTU16</v>
      </c>
      <c r="F13959" s="8" t="s">
        <v>7473</v>
      </c>
      <c r="G13959" s="8">
        <v>1989</v>
      </c>
      <c r="I13959" s="6" t="s">
        <v>52</v>
      </c>
      <c r="J13959" s="11" t="s">
        <v>7483</v>
      </c>
      <c r="K13959" s="11" t="s">
        <v>7485</v>
      </c>
      <c r="L13959" s="7" t="s">
        <v>564</v>
      </c>
      <c r="M13959" s="6"/>
      <c r="N13959" s="6"/>
      <c r="O13959" s="6"/>
      <c r="P13959" s="6"/>
      <c r="Q13959" s="6"/>
      <c r="R13959" s="6"/>
      <c r="S13959" s="6"/>
      <c r="T13959" s="6"/>
      <c r="U13959" s="6"/>
      <c r="V13959" s="6"/>
      <c r="AI13959" s="7"/>
      <c r="AJ13959" s="7"/>
      <c r="AK13959" s="7"/>
      <c r="AL13959" s="7"/>
      <c r="AN13959" s="7"/>
      <c r="AO13959" s="7"/>
      <c r="AP13959" s="6"/>
      <c r="AQ13959" s="6"/>
      <c r="AR13959" s="6"/>
      <c r="AS13959" s="6"/>
      <c r="AT13959" s="6"/>
    </row>
    <row r="13960" spans="1:46" ht="14.25" customHeight="1">
      <c r="A13960" s="7" t="s">
        <v>159</v>
      </c>
      <c r="B13960" s="7">
        <v>5220</v>
      </c>
      <c r="C13960" s="8">
        <v>204843</v>
      </c>
      <c r="D13960" s="8" t="s">
        <v>7472</v>
      </c>
      <c r="E13960" s="8" t="str">
        <f t="shared" si="218"/>
        <v>S R E I INFRASTRUCTU17</v>
      </c>
      <c r="F13960" s="8" t="s">
        <v>7473</v>
      </c>
      <c r="G13960" s="8">
        <v>1989</v>
      </c>
      <c r="H13960" s="8">
        <v>31</v>
      </c>
      <c r="I13960" s="8" t="s">
        <v>54</v>
      </c>
      <c r="J13960" s="8" t="s">
        <v>7483</v>
      </c>
      <c r="K13960" s="8" t="s">
        <v>7486</v>
      </c>
      <c r="L13960" s="7" t="s">
        <v>48</v>
      </c>
      <c r="M13960" s="6"/>
      <c r="N13960" s="6"/>
      <c r="O13960" s="6"/>
      <c r="P13960" s="6"/>
      <c r="Q13960" s="6"/>
      <c r="R13960" s="6"/>
      <c r="S13960" s="6"/>
      <c r="T13960" s="6"/>
      <c r="U13960" s="6"/>
      <c r="V13960" s="6"/>
      <c r="W13960" s="8" t="s">
        <v>49</v>
      </c>
      <c r="Z13960" s="8" t="s">
        <v>1139</v>
      </c>
      <c r="AP13960" s="6"/>
      <c r="AQ13960" s="6"/>
      <c r="AR13960" s="6"/>
      <c r="AS13960" s="6"/>
      <c r="AT13960" s="6"/>
    </row>
    <row r="13961" spans="1:46" ht="14.25" customHeight="1">
      <c r="A13961" s="7" t="s">
        <v>159</v>
      </c>
      <c r="B13961" s="7">
        <v>5230</v>
      </c>
      <c r="C13961" s="8">
        <v>204843</v>
      </c>
      <c r="D13961" s="8" t="s">
        <v>7472</v>
      </c>
      <c r="E13961" s="8" t="str">
        <f t="shared" si="218"/>
        <v>S R E I INFRASTRUCTU18</v>
      </c>
      <c r="F13961" s="8" t="s">
        <v>7473</v>
      </c>
      <c r="G13961" s="8">
        <v>1989</v>
      </c>
      <c r="H13961" s="8">
        <v>31</v>
      </c>
      <c r="I13961" s="8" t="s">
        <v>56</v>
      </c>
      <c r="J13961" s="8" t="s">
        <v>7483</v>
      </c>
      <c r="K13961" s="8" t="s">
        <v>7486</v>
      </c>
      <c r="L13961" s="7" t="s">
        <v>48</v>
      </c>
      <c r="M13961" s="6"/>
      <c r="N13961" s="6"/>
      <c r="O13961" s="6"/>
      <c r="P13961" s="6"/>
      <c r="Q13961" s="6"/>
      <c r="R13961" s="6"/>
      <c r="S13961" s="6"/>
      <c r="T13961" s="6"/>
      <c r="U13961" s="6"/>
      <c r="V13961" s="6"/>
      <c r="W13961" s="8" t="s">
        <v>49</v>
      </c>
      <c r="Z13961" s="8" t="s">
        <v>1139</v>
      </c>
      <c r="AP13961" s="6"/>
      <c r="AQ13961" s="6"/>
      <c r="AR13961" s="6"/>
      <c r="AS13961" s="6"/>
      <c r="AT13961" s="6"/>
    </row>
    <row r="13962" spans="1:46" ht="14.25" customHeight="1">
      <c r="A13962" s="7" t="s">
        <v>159</v>
      </c>
      <c r="B13962" s="7">
        <v>5239</v>
      </c>
      <c r="C13962" s="8">
        <v>204843</v>
      </c>
      <c r="D13962" s="8" t="s">
        <v>7472</v>
      </c>
      <c r="E13962" s="8" t="str">
        <f t="shared" si="218"/>
        <v>S R E I INFRASTRUCTU19</v>
      </c>
      <c r="F13962" s="8" t="s">
        <v>7473</v>
      </c>
      <c r="G13962" s="8">
        <v>1989</v>
      </c>
      <c r="H13962" s="8">
        <v>31</v>
      </c>
      <c r="I13962" s="8" t="s">
        <v>41</v>
      </c>
      <c r="J13962" s="8" t="s">
        <v>7483</v>
      </c>
      <c r="K13962" s="8" t="s">
        <v>7486</v>
      </c>
      <c r="L13962" s="7" t="s">
        <v>48</v>
      </c>
      <c r="M13962" s="6"/>
      <c r="N13962" s="6"/>
      <c r="O13962" s="6"/>
      <c r="P13962" s="6"/>
      <c r="Q13962" s="6"/>
      <c r="R13962" s="6"/>
      <c r="S13962" s="6"/>
      <c r="T13962" s="6"/>
      <c r="U13962" s="6"/>
      <c r="V13962" s="6"/>
      <c r="W13962" s="8" t="s">
        <v>49</v>
      </c>
      <c r="Z13962" s="8" t="s">
        <v>1139</v>
      </c>
      <c r="AP13962" s="6"/>
      <c r="AQ13962" s="6"/>
      <c r="AR13962" s="6"/>
      <c r="AS13962" s="6"/>
      <c r="AT13962" s="6"/>
    </row>
    <row r="13963" spans="1:46" ht="14.25" customHeight="1">
      <c r="A13963" s="10" t="s">
        <v>685</v>
      </c>
      <c r="B13963" s="7">
        <v>244</v>
      </c>
      <c r="C13963" s="8">
        <v>204843</v>
      </c>
      <c r="D13963" s="8" t="s">
        <v>7472</v>
      </c>
      <c r="E13963" s="8" t="str">
        <f t="shared" si="218"/>
        <v>S R E I INFRASTRUCTU15</v>
      </c>
      <c r="F13963" s="8" t="s">
        <v>7473</v>
      </c>
      <c r="G13963" s="8">
        <v>1989</v>
      </c>
      <c r="I13963" s="6" t="s">
        <v>119</v>
      </c>
      <c r="J13963" s="11" t="s">
        <v>7487</v>
      </c>
      <c r="K13963" s="11" t="s">
        <v>7488</v>
      </c>
      <c r="L13963" s="7" t="s">
        <v>564</v>
      </c>
      <c r="M13963" s="6"/>
      <c r="N13963" s="6"/>
      <c r="O13963" s="6"/>
      <c r="P13963" s="6"/>
      <c r="Q13963" s="6"/>
      <c r="R13963" s="6"/>
      <c r="S13963" s="6"/>
      <c r="T13963" s="6"/>
      <c r="U13963" s="6"/>
      <c r="V13963" s="6"/>
      <c r="AI13963" s="7"/>
      <c r="AJ13963" s="7"/>
      <c r="AK13963" s="7"/>
      <c r="AL13963" s="7"/>
      <c r="AN13963" s="7"/>
      <c r="AO13963" s="7"/>
      <c r="AP13963" s="6"/>
      <c r="AQ13963" s="6"/>
      <c r="AR13963" s="6"/>
      <c r="AS13963" s="6"/>
      <c r="AT13963" s="6"/>
    </row>
    <row r="13964" spans="1:46" ht="14.25" customHeight="1">
      <c r="A13964" s="10" t="s">
        <v>685</v>
      </c>
      <c r="B13964" s="7">
        <v>263</v>
      </c>
      <c r="C13964" s="8">
        <v>204843</v>
      </c>
      <c r="D13964" s="8" t="s">
        <v>7472</v>
      </c>
      <c r="E13964" s="8" t="str">
        <f t="shared" si="218"/>
        <v>S R E I INFRASTRUCTU16</v>
      </c>
      <c r="F13964" s="8" t="s">
        <v>7473</v>
      </c>
      <c r="G13964" s="8">
        <v>1989</v>
      </c>
      <c r="I13964" s="6" t="s">
        <v>52</v>
      </c>
      <c r="J13964" s="11" t="s">
        <v>7489</v>
      </c>
      <c r="K13964" s="11" t="s">
        <v>7490</v>
      </c>
      <c r="L13964" s="7" t="s">
        <v>564</v>
      </c>
      <c r="M13964" s="6"/>
      <c r="N13964" s="6"/>
      <c r="O13964" s="6"/>
      <c r="P13964" s="6"/>
      <c r="Q13964" s="6"/>
      <c r="R13964" s="6"/>
      <c r="S13964" s="6"/>
      <c r="T13964" s="6"/>
      <c r="U13964" s="6"/>
      <c r="V13964" s="6"/>
      <c r="AI13964" s="7"/>
      <c r="AJ13964" s="7"/>
      <c r="AK13964" s="7"/>
      <c r="AL13964" s="7"/>
      <c r="AN13964" s="7"/>
      <c r="AO13964" s="7"/>
      <c r="AP13964" s="6"/>
      <c r="AQ13964" s="6"/>
      <c r="AR13964" s="6"/>
      <c r="AS13964" s="6"/>
      <c r="AT13964" s="6"/>
    </row>
    <row r="13965" spans="1:46" ht="14.25" customHeight="1">
      <c r="A13965" s="7" t="s">
        <v>159</v>
      </c>
      <c r="B13965" s="7">
        <v>5226</v>
      </c>
      <c r="C13965" s="8">
        <v>204843</v>
      </c>
      <c r="D13965" s="8" t="s">
        <v>7472</v>
      </c>
      <c r="E13965" s="8" t="str">
        <f t="shared" si="218"/>
        <v>S R E I INFRASTRUCTU17</v>
      </c>
      <c r="F13965" s="8" t="s">
        <v>7473</v>
      </c>
      <c r="G13965" s="8">
        <v>1989</v>
      </c>
      <c r="H13965" s="8">
        <v>31</v>
      </c>
      <c r="I13965" s="8" t="s">
        <v>54</v>
      </c>
      <c r="J13965" s="8" t="s">
        <v>7489</v>
      </c>
      <c r="K13965" s="8" t="s">
        <v>7491</v>
      </c>
      <c r="L13965" s="7" t="s">
        <v>48</v>
      </c>
      <c r="M13965" s="6"/>
      <c r="N13965" s="6"/>
      <c r="O13965" s="6"/>
      <c r="P13965" s="6"/>
      <c r="Q13965" s="6"/>
      <c r="R13965" s="6"/>
      <c r="S13965" s="6"/>
      <c r="T13965" s="6"/>
      <c r="U13965" s="6"/>
      <c r="V13965" s="6"/>
      <c r="W13965" s="8" t="s">
        <v>49</v>
      </c>
      <c r="Z13965" s="8" t="s">
        <v>1139</v>
      </c>
      <c r="AP13965" s="6"/>
      <c r="AQ13965" s="6"/>
      <c r="AR13965" s="6"/>
      <c r="AS13965" s="6"/>
      <c r="AT13965" s="6"/>
    </row>
    <row r="13966" spans="1:46" ht="14.25" customHeight="1">
      <c r="A13966" s="7" t="s">
        <v>159</v>
      </c>
      <c r="B13966" s="7">
        <v>5235</v>
      </c>
      <c r="C13966" s="8">
        <v>204843</v>
      </c>
      <c r="D13966" s="8" t="s">
        <v>7472</v>
      </c>
      <c r="E13966" s="8" t="str">
        <f t="shared" si="218"/>
        <v>S R E I INFRASTRUCTU18</v>
      </c>
      <c r="F13966" s="8" t="s">
        <v>7473</v>
      </c>
      <c r="G13966" s="8">
        <v>1989</v>
      </c>
      <c r="H13966" s="8">
        <v>31</v>
      </c>
      <c r="I13966" s="8" t="s">
        <v>56</v>
      </c>
      <c r="J13966" s="8" t="s">
        <v>7489</v>
      </c>
      <c r="K13966" s="8" t="s">
        <v>7491</v>
      </c>
      <c r="L13966" s="7" t="s">
        <v>48</v>
      </c>
      <c r="M13966" s="6"/>
      <c r="N13966" s="6"/>
      <c r="O13966" s="6"/>
      <c r="P13966" s="6"/>
      <c r="Q13966" s="6"/>
      <c r="R13966" s="6"/>
      <c r="S13966" s="6"/>
      <c r="T13966" s="6"/>
      <c r="U13966" s="6"/>
      <c r="V13966" s="6"/>
      <c r="W13966" s="8" t="s">
        <v>49</v>
      </c>
      <c r="Z13966" s="8" t="s">
        <v>1139</v>
      </c>
      <c r="AP13966" s="6"/>
      <c r="AQ13966" s="6"/>
      <c r="AR13966" s="6"/>
      <c r="AS13966" s="6"/>
      <c r="AT13966" s="6"/>
    </row>
    <row r="13967" spans="1:46" ht="14.25" customHeight="1">
      <c r="A13967" s="7" t="s">
        <v>159</v>
      </c>
      <c r="B13967" s="7">
        <v>5244</v>
      </c>
      <c r="C13967" s="8">
        <v>204843</v>
      </c>
      <c r="D13967" s="8" t="s">
        <v>7472</v>
      </c>
      <c r="E13967" s="8" t="str">
        <f t="shared" si="218"/>
        <v>S R E I INFRASTRUCTU19</v>
      </c>
      <c r="F13967" s="8" t="s">
        <v>7473</v>
      </c>
      <c r="G13967" s="8">
        <v>1989</v>
      </c>
      <c r="H13967" s="8">
        <v>31</v>
      </c>
      <c r="I13967" s="8" t="s">
        <v>41</v>
      </c>
      <c r="J13967" s="8" t="s">
        <v>7489</v>
      </c>
      <c r="K13967" s="8" t="s">
        <v>7491</v>
      </c>
      <c r="L13967" s="7" t="s">
        <v>48</v>
      </c>
      <c r="M13967" s="6"/>
      <c r="N13967" s="6"/>
      <c r="O13967" s="6"/>
      <c r="P13967" s="6"/>
      <c r="Q13967" s="6"/>
      <c r="R13967" s="6"/>
      <c r="S13967" s="6"/>
      <c r="T13967" s="6"/>
      <c r="U13967" s="6"/>
      <c r="V13967" s="6"/>
      <c r="W13967" s="8" t="s">
        <v>49</v>
      </c>
      <c r="Z13967" s="8" t="s">
        <v>1139</v>
      </c>
      <c r="AP13967" s="6"/>
      <c r="AQ13967" s="6"/>
      <c r="AR13967" s="6"/>
      <c r="AS13967" s="6"/>
      <c r="AT13967" s="6"/>
    </row>
    <row r="13968" spans="1:46" ht="14.25" customHeight="1">
      <c r="A13968" s="10" t="s">
        <v>685</v>
      </c>
      <c r="B13968" s="7">
        <v>223</v>
      </c>
      <c r="C13968" s="8">
        <v>204843</v>
      </c>
      <c r="D13968" s="8" t="s">
        <v>7472</v>
      </c>
      <c r="E13968" s="8" t="str">
        <f t="shared" si="218"/>
        <v>S R E I INFRASTRUCTU14</v>
      </c>
      <c r="F13968" s="8" t="s">
        <v>7473</v>
      </c>
      <c r="G13968" s="8">
        <v>1989</v>
      </c>
      <c r="I13968" s="6" t="s">
        <v>117</v>
      </c>
      <c r="J13968" s="12" t="s">
        <v>7492</v>
      </c>
      <c r="K13968" s="11" t="s">
        <v>7493</v>
      </c>
      <c r="L13968" s="7" t="s">
        <v>564</v>
      </c>
      <c r="M13968" s="6"/>
      <c r="N13968" s="6"/>
      <c r="O13968" s="6"/>
      <c r="P13968" s="6"/>
      <c r="Q13968" s="6"/>
      <c r="R13968" s="6"/>
      <c r="S13968" s="6"/>
      <c r="T13968" s="6"/>
      <c r="U13968" s="6"/>
      <c r="V13968" s="6"/>
      <c r="AI13968" s="7"/>
      <c r="AJ13968" s="7"/>
      <c r="AK13968" s="7"/>
      <c r="AL13968" s="7"/>
      <c r="AN13968" s="7"/>
      <c r="AO13968" s="7"/>
      <c r="AP13968" s="6"/>
      <c r="AQ13968" s="6"/>
      <c r="AR13968" s="6"/>
      <c r="AS13968" s="6"/>
      <c r="AT13968" s="6"/>
    </row>
    <row r="13969" spans="1:46" ht="14.25" customHeight="1">
      <c r="A13969" s="10" t="s">
        <v>685</v>
      </c>
      <c r="B13969" s="7">
        <v>220</v>
      </c>
      <c r="C13969" s="8">
        <v>204843</v>
      </c>
      <c r="D13969" s="8" t="s">
        <v>7472</v>
      </c>
      <c r="E13969" s="8" t="str">
        <f t="shared" si="218"/>
        <v>S R E I INFRASTRUCTU14</v>
      </c>
      <c r="F13969" s="8" t="s">
        <v>7473</v>
      </c>
      <c r="G13969" s="8">
        <v>1989</v>
      </c>
      <c r="I13969" s="6" t="s">
        <v>117</v>
      </c>
      <c r="J13969" s="12" t="s">
        <v>7494</v>
      </c>
      <c r="K13969" s="11" t="s">
        <v>7495</v>
      </c>
      <c r="L13969" s="7" t="s">
        <v>564</v>
      </c>
      <c r="M13969" s="6"/>
      <c r="N13969" s="6"/>
      <c r="O13969" s="6"/>
      <c r="P13969" s="6"/>
      <c r="Q13969" s="6"/>
      <c r="R13969" s="6"/>
      <c r="S13969" s="6"/>
      <c r="T13969" s="6"/>
      <c r="U13969" s="6"/>
      <c r="V13969" s="6"/>
      <c r="AI13969" s="7"/>
      <c r="AJ13969" s="7"/>
      <c r="AK13969" s="7"/>
      <c r="AL13969" s="7"/>
      <c r="AN13969" s="7"/>
      <c r="AO13969" s="7"/>
      <c r="AP13969" s="6"/>
      <c r="AQ13969" s="6"/>
      <c r="AR13969" s="6"/>
      <c r="AS13969" s="6"/>
      <c r="AT13969" s="6"/>
    </row>
    <row r="13970" spans="1:46" ht="14.25" customHeight="1">
      <c r="A13970" s="10" t="s">
        <v>685</v>
      </c>
      <c r="B13970" s="7">
        <v>233</v>
      </c>
      <c r="C13970" s="8">
        <v>204843</v>
      </c>
      <c r="D13970" s="8" t="s">
        <v>7472</v>
      </c>
      <c r="E13970" s="8" t="str">
        <f t="shared" si="218"/>
        <v>S R E I INFRASTRUCTU14</v>
      </c>
      <c r="F13970" s="8" t="s">
        <v>7473</v>
      </c>
      <c r="G13970" s="8">
        <v>1989</v>
      </c>
      <c r="I13970" s="6" t="s">
        <v>117</v>
      </c>
      <c r="J13970" s="11" t="s">
        <v>7496</v>
      </c>
      <c r="K13970" s="11" t="s">
        <v>7497</v>
      </c>
      <c r="L13970" s="7" t="s">
        <v>564</v>
      </c>
      <c r="M13970" s="6"/>
      <c r="N13970" s="6"/>
      <c r="O13970" s="6"/>
      <c r="P13970" s="6"/>
      <c r="Q13970" s="6"/>
      <c r="R13970" s="6"/>
      <c r="S13970" s="6"/>
      <c r="T13970" s="6"/>
      <c r="U13970" s="6"/>
      <c r="V13970" s="6"/>
      <c r="AI13970" s="7"/>
      <c r="AJ13970" s="7"/>
      <c r="AK13970" s="7"/>
      <c r="AL13970" s="7"/>
      <c r="AN13970" s="7"/>
      <c r="AO13970" s="7"/>
      <c r="AP13970" s="6"/>
      <c r="AQ13970" s="6"/>
      <c r="AR13970" s="6"/>
      <c r="AS13970" s="6"/>
      <c r="AT13970" s="6"/>
    </row>
    <row r="13971" spans="1:46" ht="14.25" customHeight="1">
      <c r="A13971" s="10" t="s">
        <v>685</v>
      </c>
      <c r="B13971" s="7">
        <v>250</v>
      </c>
      <c r="C13971" s="8">
        <v>204843</v>
      </c>
      <c r="D13971" s="8" t="s">
        <v>7472</v>
      </c>
      <c r="E13971" s="8" t="str">
        <f t="shared" si="218"/>
        <v>S R E I INFRASTRUCTU15</v>
      </c>
      <c r="F13971" s="8" t="s">
        <v>7473</v>
      </c>
      <c r="G13971" s="8">
        <v>1989</v>
      </c>
      <c r="I13971" s="6" t="s">
        <v>119</v>
      </c>
      <c r="J13971" s="11" t="s">
        <v>7496</v>
      </c>
      <c r="K13971" s="11" t="s">
        <v>7497</v>
      </c>
      <c r="L13971" s="7" t="s">
        <v>564</v>
      </c>
      <c r="M13971" s="6"/>
      <c r="N13971" s="6"/>
      <c r="O13971" s="6"/>
      <c r="P13971" s="6"/>
      <c r="Q13971" s="6"/>
      <c r="R13971" s="6"/>
      <c r="S13971" s="6"/>
      <c r="T13971" s="6"/>
      <c r="U13971" s="6"/>
      <c r="V13971" s="6"/>
      <c r="AI13971" s="7"/>
      <c r="AJ13971" s="7"/>
      <c r="AK13971" s="7"/>
      <c r="AL13971" s="7"/>
      <c r="AN13971" s="7"/>
      <c r="AO13971" s="7"/>
      <c r="AP13971" s="6"/>
      <c r="AQ13971" s="6"/>
      <c r="AR13971" s="6"/>
      <c r="AS13971" s="6"/>
      <c r="AT13971" s="6"/>
    </row>
    <row r="13972" spans="1:46" ht="14.25" customHeight="1">
      <c r="A13972" s="10" t="s">
        <v>685</v>
      </c>
      <c r="B13972" s="7">
        <v>243</v>
      </c>
      <c r="C13972" s="8">
        <v>204843</v>
      </c>
      <c r="D13972" s="8" t="s">
        <v>7472</v>
      </c>
      <c r="E13972" s="8" t="str">
        <f t="shared" si="218"/>
        <v>S R E I INFRASTRUCTU15</v>
      </c>
      <c r="F13972" s="8" t="s">
        <v>7473</v>
      </c>
      <c r="G13972" s="8">
        <v>1989</v>
      </c>
      <c r="I13972" s="6" t="s">
        <v>119</v>
      </c>
      <c r="J13972" s="11" t="s">
        <v>7498</v>
      </c>
      <c r="K13972" s="11" t="s">
        <v>7499</v>
      </c>
      <c r="L13972" s="7" t="s">
        <v>564</v>
      </c>
      <c r="M13972" s="6"/>
      <c r="N13972" s="6"/>
      <c r="O13972" s="6"/>
      <c r="P13972" s="6"/>
      <c r="Q13972" s="6"/>
      <c r="R13972" s="6"/>
      <c r="S13972" s="6"/>
      <c r="T13972" s="6"/>
      <c r="U13972" s="6"/>
      <c r="V13972" s="6"/>
      <c r="AI13972" s="7"/>
      <c r="AJ13972" s="7"/>
      <c r="AK13972" s="7"/>
      <c r="AL13972" s="7"/>
      <c r="AN13972" s="7"/>
      <c r="AO13972" s="7"/>
      <c r="AP13972" s="6"/>
      <c r="AQ13972" s="6"/>
      <c r="AR13972" s="6"/>
      <c r="AS13972" s="6"/>
      <c r="AT13972" s="6"/>
    </row>
    <row r="13973" spans="1:46" ht="14.25" customHeight="1">
      <c r="A13973" s="10" t="s">
        <v>685</v>
      </c>
      <c r="B13973" s="7">
        <v>222</v>
      </c>
      <c r="C13973" s="8">
        <v>204843</v>
      </c>
      <c r="D13973" s="8" t="s">
        <v>7472</v>
      </c>
      <c r="E13973" s="8" t="str">
        <f t="shared" si="218"/>
        <v>S R E I INFRASTRUCTU14</v>
      </c>
      <c r="F13973" s="8" t="s">
        <v>7473</v>
      </c>
      <c r="G13973" s="8">
        <v>1989</v>
      </c>
      <c r="I13973" s="6" t="s">
        <v>117</v>
      </c>
      <c r="J13973" s="20" t="s">
        <v>7500</v>
      </c>
      <c r="K13973" s="20" t="s">
        <v>7501</v>
      </c>
      <c r="L13973" s="7" t="s">
        <v>564</v>
      </c>
      <c r="M13973" s="6"/>
      <c r="N13973" s="6"/>
      <c r="O13973" s="6"/>
      <c r="P13973" s="6"/>
      <c r="Q13973" s="6"/>
      <c r="R13973" s="6"/>
      <c r="S13973" s="6"/>
      <c r="T13973" s="6"/>
      <c r="U13973" s="6"/>
      <c r="V13973" s="6"/>
      <c r="AI13973" s="7"/>
      <c r="AJ13973" s="7"/>
      <c r="AK13973" s="7"/>
      <c r="AL13973" s="7"/>
      <c r="AN13973" s="7"/>
      <c r="AO13973" s="7"/>
      <c r="AP13973" s="6"/>
      <c r="AQ13973" s="6"/>
      <c r="AR13973" s="6"/>
      <c r="AS13973" s="6"/>
      <c r="AT13973" s="6"/>
    </row>
    <row r="13974" spans="1:46" ht="14.25" customHeight="1">
      <c r="A13974" s="10" t="s">
        <v>685</v>
      </c>
      <c r="B13974" s="7">
        <v>262</v>
      </c>
      <c r="C13974" s="8">
        <v>204843</v>
      </c>
      <c r="D13974" s="8" t="s">
        <v>7472</v>
      </c>
      <c r="E13974" s="8" t="str">
        <f t="shared" si="218"/>
        <v>S R E I INFRASTRUCTU16</v>
      </c>
      <c r="F13974" s="8" t="s">
        <v>7473</v>
      </c>
      <c r="G13974" s="8">
        <v>1989</v>
      </c>
      <c r="I13974" s="6" t="s">
        <v>52</v>
      </c>
      <c r="J13974" s="20" t="s">
        <v>7500</v>
      </c>
      <c r="K13974" s="20" t="s">
        <v>7502</v>
      </c>
      <c r="L13974" s="7" t="s">
        <v>564</v>
      </c>
      <c r="M13974" s="6"/>
      <c r="N13974" s="6"/>
      <c r="O13974" s="6"/>
      <c r="P13974" s="6"/>
      <c r="Q13974" s="6"/>
      <c r="R13974" s="6"/>
      <c r="S13974" s="6"/>
      <c r="T13974" s="6"/>
      <c r="U13974" s="6"/>
      <c r="V13974" s="6"/>
      <c r="AI13974" s="7"/>
      <c r="AJ13974" s="7"/>
      <c r="AK13974" s="7"/>
      <c r="AL13974" s="7"/>
      <c r="AN13974" s="7"/>
      <c r="AO13974" s="7"/>
      <c r="AP13974" s="6"/>
      <c r="AQ13974" s="6"/>
      <c r="AR13974" s="6"/>
      <c r="AS13974" s="6"/>
      <c r="AT13974" s="6"/>
    </row>
    <row r="13975" spans="1:46" ht="14.25" customHeight="1">
      <c r="A13975" s="7" t="s">
        <v>159</v>
      </c>
      <c r="B13975" s="7">
        <v>5225</v>
      </c>
      <c r="C13975" s="8">
        <v>204843</v>
      </c>
      <c r="D13975" s="8" t="s">
        <v>7472</v>
      </c>
      <c r="E13975" s="8" t="str">
        <f t="shared" si="218"/>
        <v>S R E I INFRASTRUCTU17</v>
      </c>
      <c r="F13975" s="8" t="s">
        <v>7473</v>
      </c>
      <c r="G13975" s="8">
        <v>1989</v>
      </c>
      <c r="H13975" s="8">
        <v>31</v>
      </c>
      <c r="I13975" s="8" t="s">
        <v>54</v>
      </c>
      <c r="J13975" s="8" t="s">
        <v>7503</v>
      </c>
      <c r="K13975" s="8" t="s">
        <v>7504</v>
      </c>
      <c r="L13975" s="7" t="s">
        <v>48</v>
      </c>
      <c r="M13975" s="6"/>
      <c r="N13975" s="6"/>
      <c r="O13975" s="6"/>
      <c r="P13975" s="6"/>
      <c r="Q13975" s="6"/>
      <c r="R13975" s="6"/>
      <c r="S13975" s="6"/>
      <c r="T13975" s="6"/>
      <c r="U13975" s="6"/>
      <c r="V13975" s="6"/>
      <c r="W13975" s="8" t="s">
        <v>49</v>
      </c>
      <c r="Z13975" s="8" t="s">
        <v>1139</v>
      </c>
      <c r="AP13975" s="6"/>
      <c r="AQ13975" s="6"/>
      <c r="AR13975" s="6"/>
      <c r="AS13975" s="6"/>
      <c r="AT13975" s="6"/>
    </row>
    <row r="13976" spans="1:46" ht="14.25" customHeight="1">
      <c r="A13976" s="7" t="s">
        <v>159</v>
      </c>
      <c r="B13976" s="7">
        <v>5234</v>
      </c>
      <c r="C13976" s="8">
        <v>204843</v>
      </c>
      <c r="D13976" s="8" t="s">
        <v>7472</v>
      </c>
      <c r="E13976" s="8" t="str">
        <f t="shared" si="218"/>
        <v>S R E I INFRASTRUCTU18</v>
      </c>
      <c r="F13976" s="8" t="s">
        <v>7473</v>
      </c>
      <c r="G13976" s="8">
        <v>1989</v>
      </c>
      <c r="H13976" s="8">
        <v>31</v>
      </c>
      <c r="I13976" s="8" t="s">
        <v>56</v>
      </c>
      <c r="J13976" s="8" t="s">
        <v>7503</v>
      </c>
      <c r="K13976" s="8" t="s">
        <v>7504</v>
      </c>
      <c r="L13976" s="7" t="s">
        <v>48</v>
      </c>
      <c r="M13976" s="6"/>
      <c r="N13976" s="6"/>
      <c r="O13976" s="6"/>
      <c r="P13976" s="6"/>
      <c r="Q13976" s="6"/>
      <c r="R13976" s="6"/>
      <c r="S13976" s="6"/>
      <c r="T13976" s="6"/>
      <c r="U13976" s="6"/>
      <c r="V13976" s="6"/>
      <c r="W13976" s="8" t="s">
        <v>49</v>
      </c>
      <c r="Z13976" s="8" t="s">
        <v>1139</v>
      </c>
      <c r="AP13976" s="6"/>
      <c r="AQ13976" s="6"/>
      <c r="AR13976" s="6"/>
      <c r="AS13976" s="6"/>
      <c r="AT13976" s="6"/>
    </row>
    <row r="13977" spans="1:46" ht="14.25" customHeight="1">
      <c r="A13977" s="7" t="s">
        <v>159</v>
      </c>
      <c r="B13977" s="7">
        <v>5243</v>
      </c>
      <c r="C13977" s="8">
        <v>204843</v>
      </c>
      <c r="D13977" s="8" t="s">
        <v>7472</v>
      </c>
      <c r="E13977" s="8" t="str">
        <f t="shared" si="218"/>
        <v>S R E I INFRASTRUCTU19</v>
      </c>
      <c r="F13977" s="8" t="s">
        <v>7473</v>
      </c>
      <c r="G13977" s="8">
        <v>1989</v>
      </c>
      <c r="H13977" s="8">
        <v>31</v>
      </c>
      <c r="I13977" s="8" t="s">
        <v>41</v>
      </c>
      <c r="J13977" s="8" t="s">
        <v>7503</v>
      </c>
      <c r="K13977" s="8" t="s">
        <v>7504</v>
      </c>
      <c r="L13977" s="7" t="s">
        <v>48</v>
      </c>
      <c r="M13977" s="6"/>
      <c r="N13977" s="6"/>
      <c r="O13977" s="6"/>
      <c r="P13977" s="6"/>
      <c r="Q13977" s="6"/>
      <c r="R13977" s="6"/>
      <c r="S13977" s="6"/>
      <c r="T13977" s="6"/>
      <c r="U13977" s="6"/>
      <c r="V13977" s="6"/>
      <c r="W13977" s="8" t="s">
        <v>49</v>
      </c>
      <c r="Z13977" s="8" t="s">
        <v>1139</v>
      </c>
      <c r="AP13977" s="6"/>
      <c r="AQ13977" s="6"/>
      <c r="AR13977" s="6"/>
      <c r="AS13977" s="6"/>
      <c r="AT13977" s="6"/>
    </row>
    <row r="13978" spans="1:46" ht="14.25" customHeight="1">
      <c r="A13978" s="10" t="s">
        <v>685</v>
      </c>
      <c r="B13978" s="7">
        <v>252</v>
      </c>
      <c r="C13978" s="8">
        <v>204843</v>
      </c>
      <c r="D13978" s="8" t="s">
        <v>7472</v>
      </c>
      <c r="E13978" s="8" t="str">
        <f t="shared" si="218"/>
        <v>S R E I INFRASTRUCTU15</v>
      </c>
      <c r="F13978" s="8" t="s">
        <v>7473</v>
      </c>
      <c r="G13978" s="8">
        <v>1989</v>
      </c>
      <c r="I13978" s="6" t="s">
        <v>119</v>
      </c>
      <c r="J13978" s="11" t="s">
        <v>7505</v>
      </c>
      <c r="K13978" s="11" t="s">
        <v>7506</v>
      </c>
      <c r="L13978" s="7" t="s">
        <v>564</v>
      </c>
      <c r="M13978" s="6"/>
      <c r="N13978" s="6"/>
      <c r="O13978" s="6"/>
      <c r="P13978" s="6"/>
      <c r="Q13978" s="6"/>
      <c r="R13978" s="6"/>
      <c r="S13978" s="6"/>
      <c r="T13978" s="6"/>
      <c r="U13978" s="6"/>
      <c r="V13978" s="6"/>
      <c r="AI13978" s="7"/>
      <c r="AJ13978" s="7"/>
      <c r="AK13978" s="7"/>
      <c r="AL13978" s="7"/>
      <c r="AN13978" s="7"/>
      <c r="AO13978" s="7"/>
      <c r="AP13978" s="6"/>
      <c r="AQ13978" s="6"/>
      <c r="AR13978" s="6"/>
      <c r="AS13978" s="6"/>
      <c r="AT13978" s="6"/>
    </row>
    <row r="13979" spans="1:46" ht="14.25" customHeight="1">
      <c r="A13979" s="10" t="s">
        <v>685</v>
      </c>
      <c r="B13979" s="7">
        <v>232</v>
      </c>
      <c r="C13979" s="8">
        <v>204843</v>
      </c>
      <c r="D13979" s="8" t="s">
        <v>7472</v>
      </c>
      <c r="E13979" s="8" t="str">
        <f t="shared" si="218"/>
        <v>S R E I INFRASTRUCTU14</v>
      </c>
      <c r="F13979" s="8" t="s">
        <v>7473</v>
      </c>
      <c r="G13979" s="8">
        <v>1989</v>
      </c>
      <c r="I13979" s="6" t="s">
        <v>117</v>
      </c>
      <c r="J13979" s="11" t="s">
        <v>7507</v>
      </c>
      <c r="K13979" s="11" t="s">
        <v>7508</v>
      </c>
      <c r="L13979" s="7" t="s">
        <v>564</v>
      </c>
      <c r="M13979" s="6"/>
      <c r="N13979" s="6"/>
      <c r="O13979" s="6"/>
      <c r="P13979" s="6"/>
      <c r="Q13979" s="6"/>
      <c r="R13979" s="6"/>
      <c r="S13979" s="6"/>
      <c r="T13979" s="6"/>
      <c r="U13979" s="6"/>
      <c r="V13979" s="6"/>
      <c r="AI13979" s="7"/>
      <c r="AJ13979" s="7"/>
      <c r="AK13979" s="7"/>
      <c r="AL13979" s="7"/>
      <c r="AN13979" s="7"/>
      <c r="AO13979" s="7"/>
      <c r="AP13979" s="6"/>
      <c r="AQ13979" s="6"/>
      <c r="AR13979" s="6"/>
      <c r="AS13979" s="6"/>
      <c r="AT13979" s="6"/>
    </row>
    <row r="13980" spans="1:46" ht="14.25" customHeight="1">
      <c r="A13980" s="10" t="s">
        <v>685</v>
      </c>
      <c r="B13980" s="7">
        <v>270</v>
      </c>
      <c r="C13980" s="8">
        <v>204843</v>
      </c>
      <c r="D13980" s="8" t="s">
        <v>7472</v>
      </c>
      <c r="E13980" s="8" t="str">
        <f t="shared" si="218"/>
        <v>S R E I INFRASTRUCTU16</v>
      </c>
      <c r="F13980" s="8" t="s">
        <v>7473</v>
      </c>
      <c r="G13980" s="8">
        <v>1989</v>
      </c>
      <c r="I13980" s="6" t="s">
        <v>52</v>
      </c>
      <c r="J13980" s="11" t="s">
        <v>7509</v>
      </c>
      <c r="K13980" s="11" t="s">
        <v>7510</v>
      </c>
      <c r="L13980" s="7" t="s">
        <v>564</v>
      </c>
      <c r="M13980" s="6"/>
      <c r="N13980" s="6"/>
      <c r="O13980" s="6"/>
      <c r="P13980" s="6"/>
      <c r="Q13980" s="6"/>
      <c r="R13980" s="6"/>
      <c r="S13980" s="6"/>
      <c r="T13980" s="6"/>
      <c r="U13980" s="6"/>
      <c r="V13980" s="6"/>
      <c r="AI13980" s="7"/>
      <c r="AJ13980" s="7"/>
      <c r="AK13980" s="7"/>
      <c r="AL13980" s="7"/>
      <c r="AN13980" s="7"/>
      <c r="AO13980" s="7"/>
      <c r="AP13980" s="6"/>
      <c r="AQ13980" s="6"/>
      <c r="AR13980" s="6"/>
      <c r="AS13980" s="6"/>
      <c r="AT13980" s="6"/>
    </row>
    <row r="13981" spans="1:46" ht="14.25" customHeight="1">
      <c r="A13981" s="10" t="s">
        <v>685</v>
      </c>
      <c r="B13981" s="7">
        <v>268</v>
      </c>
      <c r="C13981" s="8">
        <v>204843</v>
      </c>
      <c r="D13981" s="8" t="s">
        <v>7472</v>
      </c>
      <c r="E13981" s="8" t="str">
        <f t="shared" si="218"/>
        <v>S R E I INFRASTRUCTU16</v>
      </c>
      <c r="F13981" s="8" t="s">
        <v>7473</v>
      </c>
      <c r="G13981" s="8">
        <v>1989</v>
      </c>
      <c r="I13981" s="6" t="s">
        <v>52</v>
      </c>
      <c r="J13981" s="11" t="s">
        <v>7511</v>
      </c>
      <c r="K13981" s="11" t="s">
        <v>7512</v>
      </c>
      <c r="L13981" s="7" t="s">
        <v>564</v>
      </c>
      <c r="M13981" s="6"/>
      <c r="N13981" s="6"/>
      <c r="O13981" s="6"/>
      <c r="P13981" s="6"/>
      <c r="Q13981" s="6"/>
      <c r="R13981" s="6"/>
      <c r="S13981" s="6"/>
      <c r="T13981" s="6"/>
      <c r="U13981" s="6"/>
      <c r="V13981" s="6"/>
      <c r="AI13981" s="7"/>
      <c r="AJ13981" s="7"/>
      <c r="AK13981" s="7"/>
      <c r="AL13981" s="7"/>
      <c r="AN13981" s="7"/>
      <c r="AO13981" s="7"/>
      <c r="AP13981" s="6"/>
      <c r="AQ13981" s="6"/>
      <c r="AR13981" s="6"/>
      <c r="AS13981" s="6"/>
      <c r="AT13981" s="6"/>
    </row>
    <row r="13982" spans="1:46" ht="14.25" customHeight="1">
      <c r="A13982" s="10" t="s">
        <v>685</v>
      </c>
      <c r="B13982" s="7">
        <v>227</v>
      </c>
      <c r="C13982" s="8">
        <v>204843</v>
      </c>
      <c r="D13982" s="8" t="s">
        <v>7472</v>
      </c>
      <c r="E13982" s="8" t="str">
        <f t="shared" si="218"/>
        <v>S R E I INFRASTRUCTU14</v>
      </c>
      <c r="F13982" s="8" t="s">
        <v>7473</v>
      </c>
      <c r="G13982" s="8">
        <v>1989</v>
      </c>
      <c r="I13982" s="6" t="s">
        <v>117</v>
      </c>
      <c r="J13982" s="12" t="s">
        <v>7513</v>
      </c>
      <c r="K13982" s="11" t="s">
        <v>7514</v>
      </c>
      <c r="L13982" s="7" t="s">
        <v>5475</v>
      </c>
      <c r="M13982" s="6"/>
      <c r="N13982" s="6"/>
      <c r="O13982" s="6"/>
      <c r="P13982" s="6"/>
      <c r="Q13982" s="6"/>
      <c r="R13982" s="6"/>
      <c r="S13982" s="6"/>
      <c r="T13982" s="6"/>
      <c r="U13982" s="6"/>
      <c r="V13982" s="6"/>
      <c r="AI13982" s="7"/>
      <c r="AJ13982" s="7"/>
      <c r="AK13982" s="7"/>
      <c r="AL13982" s="7"/>
      <c r="AN13982" s="7"/>
      <c r="AO13982" s="7"/>
      <c r="AP13982" s="6"/>
      <c r="AQ13982" s="6"/>
      <c r="AR13982" s="6"/>
      <c r="AS13982" s="6"/>
      <c r="AT13982" s="6"/>
    </row>
    <row r="13983" spans="1:46" ht="14.25" customHeight="1">
      <c r="A13983" s="10" t="s">
        <v>685</v>
      </c>
      <c r="B13983" s="7">
        <v>229</v>
      </c>
      <c r="C13983" s="8">
        <v>204843</v>
      </c>
      <c r="D13983" s="8" t="s">
        <v>7472</v>
      </c>
      <c r="E13983" s="8" t="str">
        <f t="shared" si="218"/>
        <v>S R E I INFRASTRUCTU14</v>
      </c>
      <c r="F13983" s="8" t="s">
        <v>7473</v>
      </c>
      <c r="G13983" s="8">
        <v>1989</v>
      </c>
      <c r="I13983" s="6" t="s">
        <v>117</v>
      </c>
      <c r="J13983" s="11" t="s">
        <v>7515</v>
      </c>
      <c r="K13983" s="11" t="s">
        <v>7516</v>
      </c>
      <c r="L13983" s="7" t="s">
        <v>564</v>
      </c>
      <c r="M13983" s="6"/>
      <c r="N13983" s="6"/>
      <c r="O13983" s="6"/>
      <c r="P13983" s="6"/>
      <c r="Q13983" s="6"/>
      <c r="R13983" s="6"/>
      <c r="S13983" s="6"/>
      <c r="T13983" s="6"/>
      <c r="U13983" s="6"/>
      <c r="V13983" s="6"/>
      <c r="AI13983" s="7"/>
      <c r="AJ13983" s="7"/>
      <c r="AK13983" s="7"/>
      <c r="AL13983" s="7"/>
      <c r="AN13983" s="7"/>
      <c r="AO13983" s="7"/>
      <c r="AP13983" s="6"/>
      <c r="AQ13983" s="6"/>
      <c r="AR13983" s="6"/>
      <c r="AS13983" s="6"/>
      <c r="AT13983" s="6"/>
    </row>
    <row r="13984" spans="1:46" ht="14.25" customHeight="1">
      <c r="A13984" s="10" t="s">
        <v>685</v>
      </c>
      <c r="B13984" s="7">
        <v>249</v>
      </c>
      <c r="C13984" s="8">
        <v>204843</v>
      </c>
      <c r="D13984" s="8" t="s">
        <v>7472</v>
      </c>
      <c r="E13984" s="8" t="str">
        <f t="shared" si="218"/>
        <v>S R E I INFRASTRUCTU15</v>
      </c>
      <c r="F13984" s="8" t="s">
        <v>7473</v>
      </c>
      <c r="G13984" s="8">
        <v>1989</v>
      </c>
      <c r="I13984" s="6" t="s">
        <v>119</v>
      </c>
      <c r="J13984" s="11" t="s">
        <v>7515</v>
      </c>
      <c r="K13984" s="11" t="s">
        <v>7516</v>
      </c>
      <c r="L13984" s="7" t="s">
        <v>564</v>
      </c>
      <c r="M13984" s="6"/>
      <c r="N13984" s="6"/>
      <c r="O13984" s="6"/>
      <c r="P13984" s="6"/>
      <c r="Q13984" s="6"/>
      <c r="R13984" s="6"/>
      <c r="S13984" s="6"/>
      <c r="T13984" s="6"/>
      <c r="U13984" s="6"/>
      <c r="V13984" s="6"/>
      <c r="AI13984" s="7"/>
      <c r="AJ13984" s="7"/>
      <c r="AK13984" s="7"/>
      <c r="AL13984" s="7"/>
      <c r="AN13984" s="7"/>
      <c r="AO13984" s="7"/>
      <c r="AP13984" s="6"/>
      <c r="AQ13984" s="6"/>
      <c r="AR13984" s="6"/>
      <c r="AS13984" s="6"/>
      <c r="AT13984" s="6"/>
    </row>
    <row r="13985" spans="1:46" ht="14.25" customHeight="1">
      <c r="A13985" s="10" t="s">
        <v>685</v>
      </c>
      <c r="B13985" s="7">
        <v>230</v>
      </c>
      <c r="C13985" s="8">
        <v>204843</v>
      </c>
      <c r="D13985" s="8" t="s">
        <v>7472</v>
      </c>
      <c r="E13985" s="8" t="str">
        <f t="shared" si="218"/>
        <v>S R E I INFRASTRUCTU14</v>
      </c>
      <c r="F13985" s="8" t="s">
        <v>7473</v>
      </c>
      <c r="G13985" s="8">
        <v>1989</v>
      </c>
      <c r="I13985" s="6" t="s">
        <v>117</v>
      </c>
      <c r="J13985" s="11" t="s">
        <v>7517</v>
      </c>
      <c r="K13985" s="11" t="s">
        <v>7518</v>
      </c>
      <c r="L13985" s="7" t="s">
        <v>691</v>
      </c>
      <c r="M13985" s="6"/>
      <c r="N13985" s="6"/>
      <c r="O13985" s="6"/>
      <c r="P13985" s="6"/>
      <c r="Q13985" s="6"/>
      <c r="R13985" s="6"/>
      <c r="S13985" s="6"/>
      <c r="T13985" s="6"/>
      <c r="U13985" s="6"/>
      <c r="V13985" s="6"/>
      <c r="AI13985" s="7"/>
      <c r="AJ13985" s="7"/>
      <c r="AK13985" s="7"/>
      <c r="AL13985" s="7"/>
      <c r="AN13985" s="7"/>
      <c r="AO13985" s="7"/>
      <c r="AP13985" s="6"/>
      <c r="AQ13985" s="6"/>
      <c r="AR13985" s="6"/>
      <c r="AS13985" s="6"/>
      <c r="AT13985" s="6"/>
    </row>
    <row r="13986" spans="1:46" ht="14.25" customHeight="1">
      <c r="A13986" s="10" t="s">
        <v>685</v>
      </c>
      <c r="B13986" s="7">
        <v>248</v>
      </c>
      <c r="C13986" s="8">
        <v>204843</v>
      </c>
      <c r="D13986" s="8" t="s">
        <v>7472</v>
      </c>
      <c r="E13986" s="8" t="str">
        <f t="shared" si="218"/>
        <v>S R E I INFRASTRUCTU15</v>
      </c>
      <c r="F13986" s="8" t="s">
        <v>7473</v>
      </c>
      <c r="G13986" s="8">
        <v>1989</v>
      </c>
      <c r="I13986" s="6" t="s">
        <v>119</v>
      </c>
      <c r="J13986" s="11" t="s">
        <v>7519</v>
      </c>
      <c r="K13986" s="11" t="s">
        <v>7520</v>
      </c>
      <c r="L13986" s="7" t="s">
        <v>564</v>
      </c>
      <c r="M13986" s="6"/>
      <c r="N13986" s="6"/>
      <c r="O13986" s="6"/>
      <c r="P13986" s="6"/>
      <c r="Q13986" s="6"/>
      <c r="R13986" s="6"/>
      <c r="S13986" s="6"/>
      <c r="T13986" s="6"/>
      <c r="U13986" s="6"/>
      <c r="V13986" s="6"/>
      <c r="AI13986" s="7"/>
      <c r="AJ13986" s="7"/>
      <c r="AK13986" s="7"/>
      <c r="AL13986" s="7"/>
      <c r="AN13986" s="7"/>
      <c r="AO13986" s="7"/>
      <c r="AP13986" s="6"/>
      <c r="AQ13986" s="6"/>
      <c r="AR13986" s="6"/>
      <c r="AS13986" s="6"/>
      <c r="AT13986" s="6"/>
    </row>
    <row r="13987" spans="1:46" ht="14.25" customHeight="1">
      <c r="A13987" s="10" t="s">
        <v>685</v>
      </c>
      <c r="B13987" s="7">
        <v>267</v>
      </c>
      <c r="C13987" s="8">
        <v>204843</v>
      </c>
      <c r="D13987" s="8" t="s">
        <v>7472</v>
      </c>
      <c r="E13987" s="8" t="str">
        <f t="shared" si="218"/>
        <v>S R E I INFRASTRUCTU16</v>
      </c>
      <c r="F13987" s="8" t="s">
        <v>7473</v>
      </c>
      <c r="G13987" s="8">
        <v>1989</v>
      </c>
      <c r="I13987" s="6" t="s">
        <v>52</v>
      </c>
      <c r="J13987" s="11" t="s">
        <v>7519</v>
      </c>
      <c r="K13987" s="11" t="s">
        <v>7520</v>
      </c>
      <c r="L13987" s="7" t="s">
        <v>564</v>
      </c>
      <c r="M13987" s="6"/>
      <c r="N13987" s="6"/>
      <c r="O13987" s="6"/>
      <c r="P13987" s="6"/>
      <c r="Q13987" s="6"/>
      <c r="R13987" s="6"/>
      <c r="S13987" s="6"/>
      <c r="T13987" s="6"/>
      <c r="U13987" s="6"/>
      <c r="V13987" s="6"/>
      <c r="AI13987" s="7"/>
      <c r="AJ13987" s="7"/>
      <c r="AK13987" s="7"/>
      <c r="AL13987" s="7"/>
      <c r="AN13987" s="7"/>
      <c r="AO13987" s="7"/>
      <c r="AP13987" s="6"/>
      <c r="AQ13987" s="6"/>
      <c r="AR13987" s="6"/>
      <c r="AS13987" s="6"/>
      <c r="AT13987" s="6"/>
    </row>
    <row r="13988" spans="1:46" ht="14.25" customHeight="1">
      <c r="A13988" s="10" t="s">
        <v>685</v>
      </c>
      <c r="B13988" s="7">
        <v>228</v>
      </c>
      <c r="C13988" s="8">
        <v>204843</v>
      </c>
      <c r="D13988" s="8" t="s">
        <v>7472</v>
      </c>
      <c r="E13988" s="8" t="str">
        <f t="shared" si="218"/>
        <v>S R E I INFRASTRUCTU14</v>
      </c>
      <c r="F13988" s="8" t="s">
        <v>7473</v>
      </c>
      <c r="G13988" s="8">
        <v>1989</v>
      </c>
      <c r="I13988" s="6" t="s">
        <v>117</v>
      </c>
      <c r="J13988" s="12" t="s">
        <v>7521</v>
      </c>
      <c r="K13988" s="11" t="s">
        <v>7522</v>
      </c>
      <c r="L13988" s="7" t="s">
        <v>564</v>
      </c>
      <c r="M13988" s="6"/>
      <c r="N13988" s="6"/>
      <c r="O13988" s="6"/>
      <c r="P13988" s="6"/>
      <c r="Q13988" s="6"/>
      <c r="R13988" s="6"/>
      <c r="S13988" s="6"/>
      <c r="T13988" s="6"/>
      <c r="U13988" s="6"/>
      <c r="V13988" s="6"/>
      <c r="AI13988" s="7"/>
      <c r="AJ13988" s="7"/>
      <c r="AK13988" s="7"/>
      <c r="AL13988" s="7"/>
      <c r="AN13988" s="7"/>
      <c r="AO13988" s="7"/>
      <c r="AP13988" s="6"/>
      <c r="AQ13988" s="6"/>
      <c r="AR13988" s="6"/>
      <c r="AS13988" s="6"/>
      <c r="AT13988" s="6"/>
    </row>
    <row r="13989" spans="1:46" ht="14.25" customHeight="1">
      <c r="A13989" s="10" t="s">
        <v>685</v>
      </c>
      <c r="B13989" s="7">
        <v>226</v>
      </c>
      <c r="C13989" s="8">
        <v>204843</v>
      </c>
      <c r="D13989" s="8" t="s">
        <v>7472</v>
      </c>
      <c r="E13989" s="8" t="str">
        <f t="shared" si="218"/>
        <v>S R E I INFRASTRUCTU14</v>
      </c>
      <c r="F13989" s="8" t="s">
        <v>7473</v>
      </c>
      <c r="G13989" s="8">
        <v>1989</v>
      </c>
      <c r="I13989" s="6" t="s">
        <v>117</v>
      </c>
      <c r="J13989" s="12" t="s">
        <v>7523</v>
      </c>
      <c r="K13989" s="11" t="s">
        <v>7524</v>
      </c>
      <c r="L13989" s="7" t="s">
        <v>722</v>
      </c>
      <c r="M13989" s="6"/>
      <c r="N13989" s="6"/>
      <c r="O13989" s="6"/>
      <c r="P13989" s="6"/>
      <c r="Q13989" s="6"/>
      <c r="R13989" s="6"/>
      <c r="S13989" s="6"/>
      <c r="T13989" s="6"/>
      <c r="U13989" s="6"/>
      <c r="V13989" s="6"/>
      <c r="AI13989" s="7"/>
      <c r="AJ13989" s="7"/>
      <c r="AK13989" s="7"/>
      <c r="AL13989" s="7"/>
      <c r="AN13989" s="7"/>
      <c r="AO13989" s="7"/>
      <c r="AP13989" s="6"/>
      <c r="AQ13989" s="6"/>
      <c r="AR13989" s="6"/>
      <c r="AS13989" s="6"/>
      <c r="AT13989" s="6"/>
    </row>
    <row r="13990" spans="1:46" ht="14.25" customHeight="1">
      <c r="A13990" s="10" t="s">
        <v>685</v>
      </c>
      <c r="B13990" s="7">
        <v>247</v>
      </c>
      <c r="C13990" s="8">
        <v>204843</v>
      </c>
      <c r="D13990" s="8" t="s">
        <v>7472</v>
      </c>
      <c r="E13990" s="8" t="str">
        <f t="shared" si="218"/>
        <v>S R E I INFRASTRUCTU15</v>
      </c>
      <c r="F13990" s="8" t="s">
        <v>7473</v>
      </c>
      <c r="G13990" s="8">
        <v>1989</v>
      </c>
      <c r="I13990" s="6" t="s">
        <v>119</v>
      </c>
      <c r="J13990" s="11" t="s">
        <v>7523</v>
      </c>
      <c r="K13990" s="11" t="s">
        <v>7525</v>
      </c>
      <c r="L13990" s="7" t="s">
        <v>722</v>
      </c>
      <c r="M13990" s="6"/>
      <c r="N13990" s="6"/>
      <c r="O13990" s="6"/>
      <c r="P13990" s="6"/>
      <c r="Q13990" s="6"/>
      <c r="R13990" s="6"/>
      <c r="S13990" s="6"/>
      <c r="T13990" s="6"/>
      <c r="U13990" s="6"/>
      <c r="V13990" s="6"/>
      <c r="AI13990" s="7"/>
      <c r="AJ13990" s="7"/>
      <c r="AK13990" s="7"/>
      <c r="AL13990" s="7"/>
      <c r="AN13990" s="7"/>
      <c r="AO13990" s="7"/>
      <c r="AP13990" s="6"/>
      <c r="AQ13990" s="6"/>
      <c r="AR13990" s="6"/>
      <c r="AS13990" s="6"/>
      <c r="AT13990" s="6"/>
    </row>
    <row r="13991" spans="1:46" ht="14.25" customHeight="1">
      <c r="A13991" s="10" t="s">
        <v>685</v>
      </c>
      <c r="B13991" s="7">
        <v>266</v>
      </c>
      <c r="C13991" s="8">
        <v>204843</v>
      </c>
      <c r="D13991" s="8" t="s">
        <v>7472</v>
      </c>
      <c r="E13991" s="8" t="str">
        <f t="shared" si="218"/>
        <v>S R E I INFRASTRUCTU16</v>
      </c>
      <c r="F13991" s="8" t="s">
        <v>7473</v>
      </c>
      <c r="G13991" s="8">
        <v>1989</v>
      </c>
      <c r="I13991" s="6" t="s">
        <v>52</v>
      </c>
      <c r="J13991" s="11" t="s">
        <v>7523</v>
      </c>
      <c r="K13991" s="11" t="s">
        <v>7526</v>
      </c>
      <c r="L13991" s="7" t="s">
        <v>722</v>
      </c>
      <c r="M13991" s="6"/>
      <c r="N13991" s="6"/>
      <c r="O13991" s="6"/>
      <c r="P13991" s="6"/>
      <c r="Q13991" s="6"/>
      <c r="R13991" s="6"/>
      <c r="S13991" s="6"/>
      <c r="T13991" s="6"/>
      <c r="U13991" s="6"/>
      <c r="V13991" s="6"/>
      <c r="AI13991" s="7"/>
      <c r="AJ13991" s="7"/>
      <c r="AK13991" s="7"/>
      <c r="AL13991" s="7"/>
      <c r="AN13991" s="7"/>
      <c r="AO13991" s="7"/>
      <c r="AP13991" s="6"/>
      <c r="AQ13991" s="6"/>
      <c r="AR13991" s="6"/>
      <c r="AS13991" s="6"/>
      <c r="AT13991" s="6"/>
    </row>
    <row r="13992" spans="1:46" ht="14.25" customHeight="1">
      <c r="A13992" s="10" t="s">
        <v>685</v>
      </c>
      <c r="B13992" s="7">
        <v>235</v>
      </c>
      <c r="C13992" s="8">
        <v>204843</v>
      </c>
      <c r="D13992" s="8" t="s">
        <v>7472</v>
      </c>
      <c r="E13992" s="8" t="str">
        <f t="shared" si="218"/>
        <v>S R E I INFRASTRUCTU15</v>
      </c>
      <c r="F13992" s="8" t="s">
        <v>7473</v>
      </c>
      <c r="G13992" s="8">
        <v>1989</v>
      </c>
      <c r="I13992" s="6" t="s">
        <v>119</v>
      </c>
      <c r="J13992" s="11" t="s">
        <v>7527</v>
      </c>
      <c r="K13992" s="11" t="s">
        <v>7528</v>
      </c>
      <c r="L13992" s="7" t="s">
        <v>564</v>
      </c>
      <c r="M13992" s="6"/>
      <c r="N13992" s="6"/>
      <c r="O13992" s="6"/>
      <c r="P13992" s="6"/>
      <c r="Q13992" s="6"/>
      <c r="R13992" s="6"/>
      <c r="S13992" s="6"/>
      <c r="T13992" s="6"/>
      <c r="U13992" s="6"/>
      <c r="V13992" s="6"/>
      <c r="AI13992" s="7"/>
      <c r="AJ13992" s="7"/>
      <c r="AK13992" s="7"/>
      <c r="AL13992" s="7"/>
      <c r="AN13992" s="7"/>
      <c r="AO13992" s="7"/>
      <c r="AP13992" s="6"/>
      <c r="AQ13992" s="6"/>
      <c r="AR13992" s="6"/>
      <c r="AS13992" s="6"/>
      <c r="AT13992" s="6"/>
    </row>
    <row r="13993" spans="1:46" ht="14.25" customHeight="1">
      <c r="A13993" s="10" t="s">
        <v>685</v>
      </c>
      <c r="B13993" s="7">
        <v>254</v>
      </c>
      <c r="C13993" s="8">
        <v>204843</v>
      </c>
      <c r="D13993" s="8" t="s">
        <v>7472</v>
      </c>
      <c r="E13993" s="8" t="str">
        <f t="shared" si="218"/>
        <v>S R E I INFRASTRUCTU16</v>
      </c>
      <c r="F13993" s="8" t="s">
        <v>7473</v>
      </c>
      <c r="G13993" s="8">
        <v>1989</v>
      </c>
      <c r="I13993" s="6" t="s">
        <v>52</v>
      </c>
      <c r="J13993" s="11" t="s">
        <v>7527</v>
      </c>
      <c r="K13993" s="11" t="s">
        <v>7529</v>
      </c>
      <c r="L13993" s="7" t="s">
        <v>564</v>
      </c>
      <c r="M13993" s="6"/>
      <c r="N13993" s="6"/>
      <c r="O13993" s="6"/>
      <c r="P13993" s="6"/>
      <c r="Q13993" s="6"/>
      <c r="R13993" s="6"/>
      <c r="S13993" s="6"/>
      <c r="T13993" s="6"/>
      <c r="U13993" s="6"/>
      <c r="V13993" s="6"/>
      <c r="AI13993" s="7"/>
      <c r="AJ13993" s="7"/>
      <c r="AK13993" s="7"/>
      <c r="AL13993" s="7"/>
      <c r="AN13993" s="7"/>
      <c r="AO13993" s="7"/>
      <c r="AP13993" s="6"/>
      <c r="AQ13993" s="6"/>
      <c r="AR13993" s="6"/>
      <c r="AS13993" s="6"/>
      <c r="AT13993" s="6"/>
    </row>
    <row r="13994" spans="1:46" ht="14.25" customHeight="1">
      <c r="A13994" s="7" t="s">
        <v>159</v>
      </c>
      <c r="B13994" s="7">
        <v>5218</v>
      </c>
      <c r="C13994" s="8">
        <v>204843</v>
      </c>
      <c r="D13994" s="8" t="s">
        <v>7472</v>
      </c>
      <c r="E13994" s="8" t="str">
        <f t="shared" si="218"/>
        <v>S R E I INFRASTRUCTU17</v>
      </c>
      <c r="F13994" s="8" t="s">
        <v>7473</v>
      </c>
      <c r="G13994" s="8">
        <v>1989</v>
      </c>
      <c r="H13994" s="8">
        <v>31</v>
      </c>
      <c r="I13994" s="8" t="s">
        <v>54</v>
      </c>
      <c r="J13994" s="8" t="s">
        <v>7527</v>
      </c>
      <c r="K13994" s="8" t="s">
        <v>7530</v>
      </c>
      <c r="L13994" s="7" t="s">
        <v>48</v>
      </c>
      <c r="M13994" s="6"/>
      <c r="N13994" s="6"/>
      <c r="O13994" s="6"/>
      <c r="P13994" s="6"/>
      <c r="Q13994" s="6"/>
      <c r="R13994" s="6"/>
      <c r="S13994" s="6"/>
      <c r="T13994" s="6"/>
      <c r="U13994" s="6"/>
      <c r="V13994" s="6"/>
      <c r="W13994" s="8" t="s">
        <v>49</v>
      </c>
      <c r="Z13994" s="8" t="s">
        <v>1139</v>
      </c>
      <c r="AP13994" s="6"/>
      <c r="AQ13994" s="6"/>
      <c r="AR13994" s="6"/>
      <c r="AS13994" s="6"/>
      <c r="AT13994" s="6"/>
    </row>
    <row r="13995" spans="1:46" ht="14.25" customHeight="1">
      <c r="A13995" s="7" t="s">
        <v>159</v>
      </c>
      <c r="B13995" s="7">
        <v>5228</v>
      </c>
      <c r="C13995" s="8">
        <v>204843</v>
      </c>
      <c r="D13995" s="8" t="s">
        <v>7472</v>
      </c>
      <c r="E13995" s="8" t="str">
        <f t="shared" si="218"/>
        <v>S R E I INFRASTRUCTU18</v>
      </c>
      <c r="F13995" s="8" t="s">
        <v>7473</v>
      </c>
      <c r="G13995" s="8">
        <v>1989</v>
      </c>
      <c r="H13995" s="8">
        <v>31</v>
      </c>
      <c r="I13995" s="8" t="s">
        <v>56</v>
      </c>
      <c r="J13995" s="8" t="s">
        <v>7527</v>
      </c>
      <c r="K13995" s="8" t="s">
        <v>7530</v>
      </c>
      <c r="L13995" s="7" t="s">
        <v>48</v>
      </c>
      <c r="M13995" s="6"/>
      <c r="N13995" s="6"/>
      <c r="O13995" s="6"/>
      <c r="P13995" s="6"/>
      <c r="Q13995" s="6"/>
      <c r="R13995" s="6"/>
      <c r="S13995" s="6"/>
      <c r="T13995" s="6"/>
      <c r="U13995" s="6"/>
      <c r="V13995" s="6"/>
      <c r="W13995" s="8" t="s">
        <v>49</v>
      </c>
      <c r="Z13995" s="8" t="s">
        <v>1139</v>
      </c>
      <c r="AP13995" s="6"/>
      <c r="AQ13995" s="6"/>
      <c r="AR13995" s="6"/>
      <c r="AS13995" s="6"/>
      <c r="AT13995" s="6"/>
    </row>
    <row r="13996" spans="1:46" ht="14.25" customHeight="1">
      <c r="A13996" s="7" t="s">
        <v>159</v>
      </c>
      <c r="B13996" s="7">
        <v>5237</v>
      </c>
      <c r="C13996" s="8">
        <v>204843</v>
      </c>
      <c r="D13996" s="8" t="s">
        <v>7472</v>
      </c>
      <c r="E13996" s="8" t="str">
        <f t="shared" si="218"/>
        <v>S R E I INFRASTRUCTU19</v>
      </c>
      <c r="F13996" s="8" t="s">
        <v>7473</v>
      </c>
      <c r="G13996" s="8">
        <v>1989</v>
      </c>
      <c r="H13996" s="8">
        <v>31</v>
      </c>
      <c r="I13996" s="8" t="s">
        <v>41</v>
      </c>
      <c r="J13996" s="8" t="s">
        <v>7527</v>
      </c>
      <c r="K13996" s="8" t="s">
        <v>7530</v>
      </c>
      <c r="L13996" s="7" t="s">
        <v>48</v>
      </c>
      <c r="M13996" s="6"/>
      <c r="N13996" s="6"/>
      <c r="O13996" s="6"/>
      <c r="P13996" s="6"/>
      <c r="Q13996" s="6"/>
      <c r="R13996" s="6"/>
      <c r="S13996" s="6"/>
      <c r="T13996" s="6"/>
      <c r="U13996" s="6"/>
      <c r="V13996" s="6"/>
      <c r="W13996" s="8" t="s">
        <v>49</v>
      </c>
      <c r="Z13996" s="8" t="s">
        <v>1139</v>
      </c>
      <c r="AP13996" s="6"/>
      <c r="AQ13996" s="6"/>
      <c r="AR13996" s="6"/>
      <c r="AS13996" s="6"/>
      <c r="AT13996" s="6"/>
    </row>
    <row r="13997" spans="1:46" ht="14.25" customHeight="1">
      <c r="A13997" s="10" t="s">
        <v>685</v>
      </c>
      <c r="B13997" s="7">
        <v>213</v>
      </c>
      <c r="C13997" s="8">
        <v>204843</v>
      </c>
      <c r="D13997" s="8" t="s">
        <v>7472</v>
      </c>
      <c r="E13997" s="8" t="str">
        <f t="shared" si="218"/>
        <v>S R E I INFRASTRUCTU14</v>
      </c>
      <c r="F13997" s="8" t="s">
        <v>7473</v>
      </c>
      <c r="G13997" s="8">
        <v>1989</v>
      </c>
      <c r="I13997" s="6" t="s">
        <v>117</v>
      </c>
      <c r="J13997" s="11" t="s">
        <v>7531</v>
      </c>
      <c r="K13997" s="11" t="s">
        <v>7532</v>
      </c>
      <c r="L13997" s="7" t="s">
        <v>564</v>
      </c>
      <c r="M13997" s="6"/>
      <c r="N13997" s="6"/>
      <c r="O13997" s="6"/>
      <c r="P13997" s="6"/>
      <c r="Q13997" s="6"/>
      <c r="R13997" s="6"/>
      <c r="S13997" s="6"/>
      <c r="T13997" s="6"/>
      <c r="U13997" s="6"/>
      <c r="V13997" s="6"/>
      <c r="AI13997" s="7"/>
      <c r="AJ13997" s="7"/>
      <c r="AK13997" s="7"/>
      <c r="AL13997" s="7"/>
      <c r="AN13997" s="7"/>
      <c r="AO13997" s="7"/>
      <c r="AP13997" s="6"/>
      <c r="AQ13997" s="6"/>
      <c r="AR13997" s="6"/>
      <c r="AS13997" s="6"/>
      <c r="AT13997" s="6"/>
    </row>
    <row r="13998" spans="1:46" ht="14.25" customHeight="1">
      <c r="A13998" s="7" t="s">
        <v>159</v>
      </c>
      <c r="B13998" s="7">
        <v>5246</v>
      </c>
      <c r="C13998" s="8">
        <v>204843</v>
      </c>
      <c r="D13998" s="8" t="s">
        <v>7472</v>
      </c>
      <c r="E13998" s="8" t="str">
        <f t="shared" si="218"/>
        <v>S R E I INFRASTRUCTU19</v>
      </c>
      <c r="F13998" s="8" t="s">
        <v>7473</v>
      </c>
      <c r="G13998" s="8">
        <v>1989</v>
      </c>
      <c r="H13998" s="8">
        <v>31</v>
      </c>
      <c r="I13998" s="8" t="s">
        <v>41</v>
      </c>
      <c r="J13998" s="8" t="s">
        <v>7533</v>
      </c>
      <c r="K13998" s="8" t="s">
        <v>7534</v>
      </c>
      <c r="L13998" s="7" t="s">
        <v>48</v>
      </c>
      <c r="M13998" s="6"/>
      <c r="N13998" s="6"/>
      <c r="O13998" s="6"/>
      <c r="P13998" s="6"/>
      <c r="Q13998" s="6"/>
      <c r="R13998" s="6"/>
      <c r="S13998" s="6"/>
      <c r="T13998" s="6"/>
      <c r="U13998" s="6"/>
      <c r="V13998" s="6"/>
      <c r="W13998" s="8" t="s">
        <v>49</v>
      </c>
      <c r="Z13998" s="8" t="s">
        <v>1139</v>
      </c>
      <c r="AP13998" s="6"/>
      <c r="AQ13998" s="6"/>
      <c r="AR13998" s="6"/>
      <c r="AS13998" s="6"/>
      <c r="AT13998" s="6"/>
    </row>
    <row r="13999" spans="1:46" ht="14.25" customHeight="1">
      <c r="A13999" s="10" t="s">
        <v>685</v>
      </c>
      <c r="B13999" s="7">
        <v>251</v>
      </c>
      <c r="C13999" s="8">
        <v>204843</v>
      </c>
      <c r="D13999" s="8" t="s">
        <v>7472</v>
      </c>
      <c r="E13999" s="8" t="str">
        <f t="shared" si="218"/>
        <v>S R E I INFRASTRUCTU15</v>
      </c>
      <c r="F13999" s="8" t="s">
        <v>7473</v>
      </c>
      <c r="G13999" s="8">
        <v>1989</v>
      </c>
      <c r="I13999" s="6" t="s">
        <v>119</v>
      </c>
      <c r="J13999" s="11" t="s">
        <v>7535</v>
      </c>
      <c r="K13999" s="11" t="s">
        <v>7536</v>
      </c>
      <c r="L13999" s="7" t="s">
        <v>564</v>
      </c>
      <c r="M13999" s="6"/>
      <c r="N13999" s="6"/>
      <c r="O13999" s="6"/>
      <c r="P13999" s="6"/>
      <c r="Q13999" s="6"/>
      <c r="R13999" s="6"/>
      <c r="S13999" s="6"/>
      <c r="T13999" s="6"/>
      <c r="U13999" s="6"/>
      <c r="V13999" s="6"/>
      <c r="AI13999" s="7"/>
      <c r="AJ13999" s="7"/>
      <c r="AK13999" s="7"/>
      <c r="AL13999" s="7"/>
      <c r="AN13999" s="7"/>
      <c r="AO13999" s="7"/>
      <c r="AP13999" s="6"/>
      <c r="AQ13999" s="6"/>
      <c r="AR13999" s="6"/>
      <c r="AS13999" s="6"/>
      <c r="AT13999" s="6"/>
    </row>
    <row r="14000" spans="1:46" ht="14.25" customHeight="1">
      <c r="A14000" s="10" t="s">
        <v>685</v>
      </c>
      <c r="B14000" s="7">
        <v>269</v>
      </c>
      <c r="C14000" s="8">
        <v>204843</v>
      </c>
      <c r="D14000" s="8" t="s">
        <v>7472</v>
      </c>
      <c r="E14000" s="8" t="str">
        <f t="shared" si="218"/>
        <v>S R E I INFRASTRUCTU16</v>
      </c>
      <c r="F14000" s="8" t="s">
        <v>7473</v>
      </c>
      <c r="G14000" s="8">
        <v>1989</v>
      </c>
      <c r="I14000" s="6" t="s">
        <v>52</v>
      </c>
      <c r="J14000" s="11" t="s">
        <v>7535</v>
      </c>
      <c r="K14000" s="11" t="s">
        <v>7536</v>
      </c>
      <c r="L14000" s="7" t="s">
        <v>564</v>
      </c>
      <c r="M14000" s="6"/>
      <c r="N14000" s="6"/>
      <c r="O14000" s="6"/>
      <c r="P14000" s="6"/>
      <c r="Q14000" s="6"/>
      <c r="R14000" s="6"/>
      <c r="S14000" s="6"/>
      <c r="T14000" s="6"/>
      <c r="U14000" s="6"/>
      <c r="V14000" s="6"/>
      <c r="AI14000" s="7"/>
      <c r="AJ14000" s="7"/>
      <c r="AK14000" s="7"/>
      <c r="AL14000" s="7"/>
      <c r="AN14000" s="7"/>
      <c r="AO14000" s="7"/>
      <c r="AP14000" s="6"/>
      <c r="AQ14000" s="6"/>
      <c r="AR14000" s="6"/>
      <c r="AS14000" s="6"/>
      <c r="AT14000" s="6"/>
    </row>
    <row r="14001" spans="1:46" ht="14.25" customHeight="1">
      <c r="A14001" s="10" t="s">
        <v>685</v>
      </c>
      <c r="B14001" s="7">
        <v>212</v>
      </c>
      <c r="C14001" s="8">
        <v>204843</v>
      </c>
      <c r="D14001" s="8" t="s">
        <v>7472</v>
      </c>
      <c r="E14001" s="8" t="str">
        <f t="shared" si="218"/>
        <v>S R E I INFRASTRUCTU14</v>
      </c>
      <c r="F14001" s="8" t="s">
        <v>7473</v>
      </c>
      <c r="G14001" s="8">
        <v>1989</v>
      </c>
      <c r="I14001" s="6" t="s">
        <v>117</v>
      </c>
      <c r="J14001" s="11" t="s">
        <v>7537</v>
      </c>
      <c r="K14001" s="11" t="s">
        <v>7538</v>
      </c>
      <c r="L14001" s="7" t="s">
        <v>564</v>
      </c>
      <c r="M14001" s="6"/>
      <c r="N14001" s="6"/>
      <c r="O14001" s="6"/>
      <c r="P14001" s="6"/>
      <c r="Q14001" s="6"/>
      <c r="R14001" s="6"/>
      <c r="S14001" s="6"/>
      <c r="T14001" s="6"/>
      <c r="U14001" s="6"/>
      <c r="V14001" s="6"/>
      <c r="AI14001" s="7"/>
      <c r="AJ14001" s="7"/>
      <c r="AK14001" s="7"/>
      <c r="AL14001" s="7"/>
      <c r="AN14001" s="7"/>
      <c r="AO14001" s="7"/>
      <c r="AP14001" s="6"/>
      <c r="AQ14001" s="6"/>
      <c r="AR14001" s="6"/>
      <c r="AS14001" s="6"/>
      <c r="AT14001" s="6"/>
    </row>
    <row r="14002" spans="1:46" ht="14.25" customHeight="1">
      <c r="A14002" s="10" t="s">
        <v>685</v>
      </c>
      <c r="B14002" s="7">
        <v>234</v>
      </c>
      <c r="C14002" s="8">
        <v>204843</v>
      </c>
      <c r="D14002" s="8" t="s">
        <v>7472</v>
      </c>
      <c r="E14002" s="8" t="str">
        <f t="shared" si="218"/>
        <v>S R E I INFRASTRUCTU15</v>
      </c>
      <c r="F14002" s="8" t="s">
        <v>7473</v>
      </c>
      <c r="G14002" s="8">
        <v>1989</v>
      </c>
      <c r="I14002" s="6" t="s">
        <v>119</v>
      </c>
      <c r="J14002" s="11" t="s">
        <v>7537</v>
      </c>
      <c r="K14002" s="11" t="s">
        <v>7538</v>
      </c>
      <c r="L14002" s="7" t="s">
        <v>564</v>
      </c>
      <c r="M14002" s="6"/>
      <c r="N14002" s="6"/>
      <c r="O14002" s="6"/>
      <c r="P14002" s="6"/>
      <c r="Q14002" s="6"/>
      <c r="R14002" s="6"/>
      <c r="S14002" s="6"/>
      <c r="T14002" s="6"/>
      <c r="U14002" s="6"/>
      <c r="V14002" s="6"/>
      <c r="AI14002" s="7"/>
      <c r="AJ14002" s="7"/>
      <c r="AK14002" s="7"/>
      <c r="AL14002" s="7"/>
      <c r="AN14002" s="7"/>
      <c r="AO14002" s="7"/>
      <c r="AP14002" s="6"/>
      <c r="AQ14002" s="6"/>
      <c r="AR14002" s="6"/>
      <c r="AS14002" s="6"/>
      <c r="AT14002" s="6"/>
    </row>
    <row r="14003" spans="1:46" ht="14.25" customHeight="1">
      <c r="A14003" s="10" t="s">
        <v>685</v>
      </c>
      <c r="B14003" s="7">
        <v>253</v>
      </c>
      <c r="C14003" s="8">
        <v>204843</v>
      </c>
      <c r="D14003" s="8" t="s">
        <v>7472</v>
      </c>
      <c r="E14003" s="8" t="str">
        <f t="shared" si="218"/>
        <v>S R E I INFRASTRUCTU16</v>
      </c>
      <c r="F14003" s="8" t="s">
        <v>7473</v>
      </c>
      <c r="G14003" s="8">
        <v>1989</v>
      </c>
      <c r="I14003" s="6" t="s">
        <v>52</v>
      </c>
      <c r="J14003" s="11" t="s">
        <v>7537</v>
      </c>
      <c r="K14003" s="11" t="s">
        <v>7539</v>
      </c>
      <c r="L14003" s="7" t="s">
        <v>564</v>
      </c>
      <c r="M14003" s="6"/>
      <c r="N14003" s="6"/>
      <c r="O14003" s="6"/>
      <c r="P14003" s="6"/>
      <c r="Q14003" s="6"/>
      <c r="R14003" s="6"/>
      <c r="S14003" s="6"/>
      <c r="T14003" s="6"/>
      <c r="U14003" s="6"/>
      <c r="V14003" s="6"/>
      <c r="AI14003" s="7"/>
      <c r="AJ14003" s="7"/>
      <c r="AK14003" s="7"/>
      <c r="AL14003" s="7"/>
      <c r="AN14003" s="7"/>
      <c r="AO14003" s="7"/>
      <c r="AP14003" s="6"/>
      <c r="AQ14003" s="6"/>
      <c r="AR14003" s="32"/>
      <c r="AS14003" s="32"/>
      <c r="AT14003" s="32"/>
    </row>
    <row r="14004" spans="1:46" ht="14.25" customHeight="1">
      <c r="A14004" s="7" t="s">
        <v>159</v>
      </c>
      <c r="B14004" s="7">
        <v>5217</v>
      </c>
      <c r="C14004" s="8">
        <v>204843</v>
      </c>
      <c r="D14004" s="8" t="s">
        <v>7472</v>
      </c>
      <c r="E14004" s="8" t="str">
        <f t="shared" si="218"/>
        <v>S R E I INFRASTRUCTU17</v>
      </c>
      <c r="F14004" s="8" t="s">
        <v>7473</v>
      </c>
      <c r="G14004" s="8">
        <v>1989</v>
      </c>
      <c r="H14004" s="8">
        <v>31</v>
      </c>
      <c r="I14004" s="8" t="s">
        <v>54</v>
      </c>
      <c r="J14004" s="8" t="s">
        <v>7537</v>
      </c>
      <c r="K14004" s="8" t="s">
        <v>7540</v>
      </c>
      <c r="L14004" s="7" t="s">
        <v>48</v>
      </c>
      <c r="M14004" s="6"/>
      <c r="N14004" s="6"/>
      <c r="O14004" s="6"/>
      <c r="P14004" s="6"/>
      <c r="Q14004" s="6"/>
      <c r="R14004" s="6"/>
      <c r="S14004" s="6"/>
      <c r="T14004" s="6"/>
      <c r="U14004" s="6"/>
      <c r="V14004" s="6"/>
      <c r="W14004" s="8" t="s">
        <v>49</v>
      </c>
      <c r="Z14004" s="8" t="s">
        <v>1139</v>
      </c>
      <c r="AP14004" s="6"/>
      <c r="AQ14004" s="6"/>
      <c r="AR14004" s="32"/>
      <c r="AS14004" s="32"/>
      <c r="AT14004" s="32"/>
    </row>
    <row r="14005" spans="1:46" ht="14.25" customHeight="1">
      <c r="A14005" s="7" t="s">
        <v>159</v>
      </c>
      <c r="B14005" s="7">
        <v>5227</v>
      </c>
      <c r="C14005" s="8">
        <v>204843</v>
      </c>
      <c r="D14005" s="8" t="s">
        <v>7472</v>
      </c>
      <c r="E14005" s="8" t="str">
        <f t="shared" si="218"/>
        <v>S R E I INFRASTRUCTU18</v>
      </c>
      <c r="F14005" s="8" t="s">
        <v>7473</v>
      </c>
      <c r="G14005" s="8">
        <v>1989</v>
      </c>
      <c r="H14005" s="8">
        <v>31</v>
      </c>
      <c r="I14005" s="8" t="s">
        <v>56</v>
      </c>
      <c r="J14005" s="8" t="s">
        <v>7537</v>
      </c>
      <c r="K14005" s="8" t="s">
        <v>7540</v>
      </c>
      <c r="L14005" s="7" t="s">
        <v>48</v>
      </c>
      <c r="M14005" s="6"/>
      <c r="N14005" s="6"/>
      <c r="O14005" s="6"/>
      <c r="P14005" s="6"/>
      <c r="Q14005" s="6"/>
      <c r="R14005" s="6"/>
      <c r="S14005" s="6"/>
      <c r="T14005" s="6"/>
      <c r="U14005" s="6"/>
      <c r="V14005" s="6"/>
      <c r="W14005" s="8" t="s">
        <v>49</v>
      </c>
      <c r="Z14005" s="8" t="s">
        <v>1139</v>
      </c>
      <c r="AP14005" s="6"/>
      <c r="AQ14005" s="6"/>
      <c r="AR14005" s="6"/>
      <c r="AS14005" s="6"/>
      <c r="AT14005" s="6"/>
    </row>
    <row r="14006" spans="1:46" ht="14.25" customHeight="1">
      <c r="A14006" s="7" t="s">
        <v>159</v>
      </c>
      <c r="B14006" s="7">
        <v>5236</v>
      </c>
      <c r="C14006" s="8">
        <v>204843</v>
      </c>
      <c r="D14006" s="8" t="s">
        <v>7472</v>
      </c>
      <c r="E14006" s="8" t="str">
        <f t="shared" si="218"/>
        <v>S R E I INFRASTRUCTU19</v>
      </c>
      <c r="F14006" s="8" t="s">
        <v>7473</v>
      </c>
      <c r="G14006" s="8">
        <v>1989</v>
      </c>
      <c r="H14006" s="8">
        <v>31</v>
      </c>
      <c r="I14006" s="8" t="s">
        <v>41</v>
      </c>
      <c r="J14006" s="8" t="s">
        <v>7537</v>
      </c>
      <c r="K14006" s="8" t="s">
        <v>7540</v>
      </c>
      <c r="L14006" s="7" t="s">
        <v>48</v>
      </c>
      <c r="M14006" s="6"/>
      <c r="N14006" s="6"/>
      <c r="O14006" s="6"/>
      <c r="P14006" s="6"/>
      <c r="Q14006" s="6"/>
      <c r="R14006" s="6"/>
      <c r="S14006" s="6"/>
      <c r="T14006" s="6"/>
      <c r="U14006" s="6"/>
      <c r="V14006" s="6"/>
      <c r="W14006" s="8" t="s">
        <v>49</v>
      </c>
      <c r="Z14006" s="8" t="s">
        <v>1139</v>
      </c>
      <c r="AP14006" s="6"/>
      <c r="AQ14006" s="6"/>
      <c r="AR14006" s="6"/>
      <c r="AS14006" s="6"/>
      <c r="AT14006" s="6"/>
    </row>
    <row r="14007" spans="1:46" ht="14.25" customHeight="1">
      <c r="A14007" s="7" t="s">
        <v>159</v>
      </c>
      <c r="B14007" s="7">
        <v>5245</v>
      </c>
      <c r="C14007" s="8">
        <v>204843</v>
      </c>
      <c r="D14007" s="8" t="s">
        <v>7472</v>
      </c>
      <c r="E14007" s="8" t="str">
        <f t="shared" si="218"/>
        <v>S R E I INFRASTRUCTU19</v>
      </c>
      <c r="F14007" s="8" t="s">
        <v>7473</v>
      </c>
      <c r="G14007" s="8">
        <v>1989</v>
      </c>
      <c r="H14007" s="8">
        <v>31</v>
      </c>
      <c r="I14007" s="8" t="s">
        <v>41</v>
      </c>
      <c r="J14007" s="8" t="s">
        <v>7541</v>
      </c>
      <c r="K14007" s="8" t="s">
        <v>7542</v>
      </c>
      <c r="L14007" s="7" t="s">
        <v>48</v>
      </c>
      <c r="M14007" s="6"/>
      <c r="N14007" s="6"/>
      <c r="O14007" s="6"/>
      <c r="P14007" s="6"/>
      <c r="Q14007" s="6"/>
      <c r="R14007" s="6"/>
      <c r="S14007" s="6"/>
      <c r="T14007" s="6"/>
      <c r="U14007" s="6"/>
      <c r="V14007" s="6"/>
      <c r="W14007" s="8" t="s">
        <v>49</v>
      </c>
      <c r="Z14007" s="8" t="s">
        <v>1139</v>
      </c>
      <c r="AP14007" s="6"/>
      <c r="AQ14007" s="6"/>
      <c r="AR14007" s="6"/>
      <c r="AS14007" s="6"/>
      <c r="AT14007" s="6"/>
    </row>
    <row r="14008" spans="1:46" ht="14.25" customHeight="1">
      <c r="A14008" s="10" t="s">
        <v>685</v>
      </c>
      <c r="B14008" s="7">
        <v>215</v>
      </c>
      <c r="C14008" s="8">
        <v>204843</v>
      </c>
      <c r="D14008" s="8" t="s">
        <v>7472</v>
      </c>
      <c r="E14008" s="8" t="str">
        <f t="shared" si="218"/>
        <v>S R E I INFRASTRUCTU14</v>
      </c>
      <c r="F14008" s="8" t="s">
        <v>7473</v>
      </c>
      <c r="G14008" s="8">
        <v>1989</v>
      </c>
      <c r="I14008" s="6" t="s">
        <v>117</v>
      </c>
      <c r="J14008" s="11" t="s">
        <v>7543</v>
      </c>
      <c r="K14008" s="11" t="s">
        <v>7544</v>
      </c>
      <c r="L14008" s="7" t="s">
        <v>564</v>
      </c>
      <c r="M14008" s="6"/>
      <c r="N14008" s="6"/>
      <c r="O14008" s="6"/>
      <c r="P14008" s="6"/>
      <c r="Q14008" s="6"/>
      <c r="R14008" s="6"/>
      <c r="S14008" s="6"/>
      <c r="T14008" s="6"/>
      <c r="U14008" s="6"/>
      <c r="V14008" s="6"/>
      <c r="AI14008" s="7"/>
      <c r="AJ14008" s="7"/>
      <c r="AK14008" s="7"/>
      <c r="AL14008" s="7"/>
      <c r="AN14008" s="7"/>
      <c r="AO14008" s="7"/>
      <c r="AP14008" s="6"/>
      <c r="AQ14008" s="6"/>
      <c r="AR14008" s="6"/>
      <c r="AS14008" s="6"/>
      <c r="AT14008" s="6"/>
    </row>
    <row r="14009" spans="1:46" ht="14.25" customHeight="1">
      <c r="A14009" s="10" t="s">
        <v>685</v>
      </c>
      <c r="B14009" s="7">
        <v>237</v>
      </c>
      <c r="C14009" s="8">
        <v>204843</v>
      </c>
      <c r="D14009" s="8" t="s">
        <v>7472</v>
      </c>
      <c r="E14009" s="8" t="str">
        <f t="shared" si="218"/>
        <v>S R E I INFRASTRUCTU15</v>
      </c>
      <c r="F14009" s="8" t="s">
        <v>7473</v>
      </c>
      <c r="G14009" s="8">
        <v>1989</v>
      </c>
      <c r="I14009" s="6" t="s">
        <v>119</v>
      </c>
      <c r="J14009" s="11" t="s">
        <v>7543</v>
      </c>
      <c r="K14009" s="11" t="s">
        <v>7545</v>
      </c>
      <c r="L14009" s="7" t="s">
        <v>564</v>
      </c>
      <c r="M14009" s="6"/>
      <c r="N14009" s="6"/>
      <c r="O14009" s="6"/>
      <c r="P14009" s="6"/>
      <c r="Q14009" s="6"/>
      <c r="R14009" s="6"/>
      <c r="S14009" s="6"/>
      <c r="T14009" s="6"/>
      <c r="U14009" s="6"/>
      <c r="V14009" s="6"/>
      <c r="AI14009" s="7"/>
      <c r="AJ14009" s="7"/>
      <c r="AK14009" s="7"/>
      <c r="AL14009" s="7"/>
      <c r="AN14009" s="7"/>
      <c r="AO14009" s="7"/>
      <c r="AP14009" s="6"/>
      <c r="AQ14009" s="6"/>
      <c r="AR14009" s="6"/>
      <c r="AS14009" s="6"/>
      <c r="AT14009" s="6"/>
    </row>
    <row r="14010" spans="1:46" ht="14.25" customHeight="1">
      <c r="A14010" s="10" t="s">
        <v>685</v>
      </c>
      <c r="B14010" s="7">
        <v>256</v>
      </c>
      <c r="C14010" s="8">
        <v>204843</v>
      </c>
      <c r="D14010" s="8" t="s">
        <v>7472</v>
      </c>
      <c r="E14010" s="8" t="str">
        <f t="shared" si="218"/>
        <v>S R E I INFRASTRUCTU16</v>
      </c>
      <c r="F14010" s="8" t="s">
        <v>7473</v>
      </c>
      <c r="G14010" s="8">
        <v>1989</v>
      </c>
      <c r="I14010" s="6" t="s">
        <v>52</v>
      </c>
      <c r="J14010" s="11" t="s">
        <v>7543</v>
      </c>
      <c r="K14010" s="11" t="s">
        <v>7545</v>
      </c>
      <c r="L14010" s="7" t="s">
        <v>564</v>
      </c>
      <c r="M14010" s="6"/>
      <c r="N14010" s="6"/>
      <c r="O14010" s="6"/>
      <c r="P14010" s="6"/>
      <c r="Q14010" s="6"/>
      <c r="R14010" s="6"/>
      <c r="S14010" s="6"/>
      <c r="T14010" s="6"/>
      <c r="U14010" s="6"/>
      <c r="V14010" s="6"/>
      <c r="AI14010" s="7"/>
      <c r="AJ14010" s="7"/>
      <c r="AK14010" s="7"/>
      <c r="AL14010" s="7"/>
      <c r="AN14010" s="7"/>
      <c r="AO14010" s="7"/>
      <c r="AP14010" s="6"/>
      <c r="AQ14010" s="6"/>
      <c r="AR14010" s="6"/>
      <c r="AS14010" s="6"/>
      <c r="AT14010" s="6"/>
    </row>
    <row r="14011" spans="1:46" ht="14.25" customHeight="1">
      <c r="A14011" s="10" t="s">
        <v>685</v>
      </c>
      <c r="B14011" s="7">
        <v>258</v>
      </c>
      <c r="C14011" s="8">
        <v>204843</v>
      </c>
      <c r="D14011" s="8" t="s">
        <v>7472</v>
      </c>
      <c r="E14011" s="8" t="str">
        <f t="shared" si="218"/>
        <v>S R E I INFRASTRUCTU16</v>
      </c>
      <c r="F14011" s="8" t="s">
        <v>7473</v>
      </c>
      <c r="G14011" s="8">
        <v>1989</v>
      </c>
      <c r="I14011" s="6" t="s">
        <v>52</v>
      </c>
      <c r="J14011" s="11" t="s">
        <v>7546</v>
      </c>
      <c r="K14011" s="11" t="s">
        <v>7547</v>
      </c>
      <c r="L14011" s="7" t="s">
        <v>564</v>
      </c>
      <c r="M14011" s="6"/>
      <c r="N14011" s="6"/>
      <c r="O14011" s="6"/>
      <c r="P14011" s="6"/>
      <c r="Q14011" s="6"/>
      <c r="R14011" s="6"/>
      <c r="S14011" s="6"/>
      <c r="T14011" s="6"/>
      <c r="U14011" s="6"/>
      <c r="V14011" s="6"/>
      <c r="AI14011" s="7"/>
      <c r="AJ14011" s="7"/>
      <c r="AK14011" s="7"/>
      <c r="AL14011" s="7"/>
      <c r="AN14011" s="7"/>
      <c r="AO14011" s="7"/>
      <c r="AP14011" s="6"/>
      <c r="AQ14011" s="6"/>
      <c r="AR14011" s="6"/>
      <c r="AS14011" s="6"/>
      <c r="AT14011" s="6"/>
    </row>
    <row r="14012" spans="1:46" ht="14.25" customHeight="1">
      <c r="A14012" s="10" t="s">
        <v>685</v>
      </c>
      <c r="B14012" s="7">
        <v>217</v>
      </c>
      <c r="C14012" s="8">
        <v>204843</v>
      </c>
      <c r="D14012" s="8" t="s">
        <v>7472</v>
      </c>
      <c r="E14012" s="8" t="str">
        <f t="shared" si="218"/>
        <v>S R E I INFRASTRUCTU14</v>
      </c>
      <c r="F14012" s="8" t="s">
        <v>7473</v>
      </c>
      <c r="G14012" s="8">
        <v>1989</v>
      </c>
      <c r="I14012" s="6" t="s">
        <v>117</v>
      </c>
      <c r="J14012" s="11" t="s">
        <v>7548</v>
      </c>
      <c r="K14012" s="11" t="s">
        <v>7549</v>
      </c>
      <c r="L14012" s="7" t="s">
        <v>564</v>
      </c>
      <c r="M14012" s="6"/>
      <c r="N14012" s="6"/>
      <c r="O14012" s="6"/>
      <c r="P14012" s="6"/>
      <c r="Q14012" s="6"/>
      <c r="R14012" s="6"/>
      <c r="S14012" s="6"/>
      <c r="T14012" s="6"/>
      <c r="U14012" s="6"/>
      <c r="V14012" s="6"/>
      <c r="AI14012" s="7"/>
      <c r="AJ14012" s="7"/>
      <c r="AK14012" s="7"/>
      <c r="AL14012" s="7"/>
      <c r="AN14012" s="7"/>
      <c r="AO14012" s="7"/>
      <c r="AP14012" s="6"/>
      <c r="AQ14012" s="6"/>
      <c r="AR14012" s="6"/>
      <c r="AS14012" s="6"/>
      <c r="AT14012" s="6"/>
    </row>
    <row r="14013" spans="1:46" ht="14.25" customHeight="1">
      <c r="A14013" s="10" t="s">
        <v>685</v>
      </c>
      <c r="B14013" s="7">
        <v>239</v>
      </c>
      <c r="C14013" s="8">
        <v>204843</v>
      </c>
      <c r="D14013" s="8" t="s">
        <v>7472</v>
      </c>
      <c r="E14013" s="8" t="str">
        <f t="shared" si="218"/>
        <v>S R E I INFRASTRUCTU15</v>
      </c>
      <c r="F14013" s="8" t="s">
        <v>7473</v>
      </c>
      <c r="G14013" s="8">
        <v>1989</v>
      </c>
      <c r="I14013" s="6" t="s">
        <v>119</v>
      </c>
      <c r="J14013" s="11" t="s">
        <v>7548</v>
      </c>
      <c r="K14013" s="11" t="s">
        <v>7550</v>
      </c>
      <c r="L14013" s="7" t="s">
        <v>564</v>
      </c>
      <c r="M14013" s="6"/>
      <c r="N14013" s="6"/>
      <c r="O14013" s="6"/>
      <c r="P14013" s="6"/>
      <c r="Q14013" s="6"/>
      <c r="R14013" s="6"/>
      <c r="S14013" s="6"/>
      <c r="T14013" s="6"/>
      <c r="U14013" s="6"/>
      <c r="V14013" s="6"/>
      <c r="AI14013" s="7"/>
      <c r="AJ14013" s="7"/>
      <c r="AK14013" s="7"/>
      <c r="AL14013" s="7"/>
      <c r="AN14013" s="7"/>
      <c r="AO14013" s="7"/>
      <c r="AP14013" s="6"/>
      <c r="AQ14013" s="6"/>
      <c r="AR14013" s="6"/>
      <c r="AS14013" s="6"/>
      <c r="AT14013" s="6"/>
    </row>
    <row r="14014" spans="1:46" ht="14.25" customHeight="1">
      <c r="A14014" s="7" t="s">
        <v>159</v>
      </c>
      <c r="B14014" s="7">
        <v>5221</v>
      </c>
      <c r="C14014" s="8">
        <v>204843</v>
      </c>
      <c r="D14014" s="8" t="s">
        <v>7472</v>
      </c>
      <c r="E14014" s="8" t="str">
        <f t="shared" si="218"/>
        <v>S R E I INFRASTRUCTU17</v>
      </c>
      <c r="F14014" s="8" t="s">
        <v>7473</v>
      </c>
      <c r="G14014" s="8">
        <v>1989</v>
      </c>
      <c r="H14014" s="8">
        <v>31</v>
      </c>
      <c r="I14014" s="8" t="s">
        <v>54</v>
      </c>
      <c r="J14014" s="8" t="s">
        <v>7551</v>
      </c>
      <c r="K14014" s="8" t="s">
        <v>7552</v>
      </c>
      <c r="L14014" s="7" t="s">
        <v>48</v>
      </c>
      <c r="M14014" s="6"/>
      <c r="N14014" s="6"/>
      <c r="O14014" s="6"/>
      <c r="P14014" s="6"/>
      <c r="Q14014" s="6"/>
      <c r="R14014" s="6"/>
      <c r="S14014" s="6"/>
      <c r="T14014" s="6"/>
      <c r="U14014" s="6"/>
      <c r="V14014" s="6"/>
      <c r="W14014" s="8" t="s">
        <v>49</v>
      </c>
      <c r="Z14014" s="8" t="s">
        <v>1139</v>
      </c>
      <c r="AP14014" s="6"/>
      <c r="AQ14014" s="6"/>
      <c r="AR14014" s="6"/>
      <c r="AS14014" s="6"/>
      <c r="AT14014" s="6"/>
    </row>
    <row r="14015" spans="1:46" ht="14.25" customHeight="1">
      <c r="A14015" s="10" t="s">
        <v>685</v>
      </c>
      <c r="B14015" s="7">
        <v>242</v>
      </c>
      <c r="C14015" s="8">
        <v>204843</v>
      </c>
      <c r="D14015" s="8" t="s">
        <v>7472</v>
      </c>
      <c r="E14015" s="8" t="str">
        <f t="shared" si="218"/>
        <v>S R E I INFRASTRUCTU15</v>
      </c>
      <c r="F14015" s="8" t="s">
        <v>7473</v>
      </c>
      <c r="G14015" s="8">
        <v>1989</v>
      </c>
      <c r="I14015" s="6" t="s">
        <v>119</v>
      </c>
      <c r="J14015" s="11" t="s">
        <v>7553</v>
      </c>
      <c r="K14015" s="11" t="s">
        <v>7554</v>
      </c>
      <c r="L14015" s="7" t="s">
        <v>564</v>
      </c>
      <c r="M14015" s="6"/>
      <c r="N14015" s="6"/>
      <c r="O14015" s="6"/>
      <c r="P14015" s="6"/>
      <c r="Q14015" s="6"/>
      <c r="R14015" s="6"/>
      <c r="S14015" s="6"/>
      <c r="T14015" s="6"/>
      <c r="U14015" s="6"/>
      <c r="V14015" s="6"/>
      <c r="AI14015" s="7"/>
      <c r="AJ14015" s="7"/>
      <c r="AK14015" s="7"/>
      <c r="AL14015" s="7"/>
      <c r="AN14015" s="7"/>
      <c r="AO14015" s="7"/>
      <c r="AP14015" s="6"/>
      <c r="AQ14015" s="6"/>
      <c r="AR14015" s="6"/>
      <c r="AS14015" s="6"/>
      <c r="AT14015" s="6"/>
    </row>
    <row r="14016" spans="1:46" ht="14.25" customHeight="1">
      <c r="A14016" s="10" t="s">
        <v>685</v>
      </c>
      <c r="B14016" s="7">
        <v>261</v>
      </c>
      <c r="C14016" s="8">
        <v>204843</v>
      </c>
      <c r="D14016" s="8" t="s">
        <v>7472</v>
      </c>
      <c r="E14016" s="8" t="str">
        <f t="shared" si="218"/>
        <v>S R E I INFRASTRUCTU16</v>
      </c>
      <c r="F14016" s="8" t="s">
        <v>7473</v>
      </c>
      <c r="G14016" s="8">
        <v>1989</v>
      </c>
      <c r="I14016" s="6" t="s">
        <v>52</v>
      </c>
      <c r="J14016" s="11" t="s">
        <v>7553</v>
      </c>
      <c r="K14016" s="11" t="s">
        <v>7554</v>
      </c>
      <c r="L14016" s="7" t="s">
        <v>564</v>
      </c>
      <c r="M14016" s="6"/>
      <c r="N14016" s="6"/>
      <c r="O14016" s="6"/>
      <c r="P14016" s="6"/>
      <c r="Q14016" s="6"/>
      <c r="R14016" s="6"/>
      <c r="S14016" s="6"/>
      <c r="T14016" s="6"/>
      <c r="U14016" s="6"/>
      <c r="V14016" s="6"/>
      <c r="AI14016" s="7"/>
      <c r="AJ14016" s="7"/>
      <c r="AK14016" s="7"/>
      <c r="AL14016" s="7"/>
      <c r="AN14016" s="7"/>
      <c r="AO14016" s="7"/>
      <c r="AP14016" s="6"/>
      <c r="AQ14016" s="6"/>
      <c r="AR14016" s="6"/>
      <c r="AS14016" s="6"/>
      <c r="AT14016" s="6"/>
    </row>
    <row r="14017" spans="1:46" ht="14.25" customHeight="1">
      <c r="A14017" s="7" t="s">
        <v>159</v>
      </c>
      <c r="B14017" s="7">
        <v>5224</v>
      </c>
      <c r="C14017" s="8">
        <v>204843</v>
      </c>
      <c r="D14017" s="8" t="s">
        <v>7472</v>
      </c>
      <c r="E14017" s="8" t="str">
        <f t="shared" si="218"/>
        <v>S R E I INFRASTRUCTU17</v>
      </c>
      <c r="F14017" s="8" t="s">
        <v>7473</v>
      </c>
      <c r="G14017" s="8">
        <v>1989</v>
      </c>
      <c r="H14017" s="8">
        <v>31</v>
      </c>
      <c r="I14017" s="8" t="s">
        <v>54</v>
      </c>
      <c r="J14017" s="8" t="s">
        <v>7553</v>
      </c>
      <c r="K14017" s="8" t="s">
        <v>7555</v>
      </c>
      <c r="L14017" s="7" t="s">
        <v>48</v>
      </c>
      <c r="M14017" s="6"/>
      <c r="N14017" s="6"/>
      <c r="O14017" s="6"/>
      <c r="P14017" s="6"/>
      <c r="Q14017" s="6"/>
      <c r="R14017" s="6"/>
      <c r="S14017" s="6"/>
      <c r="T14017" s="6"/>
      <c r="U14017" s="6"/>
      <c r="V14017" s="6"/>
      <c r="W14017" s="8" t="s">
        <v>49</v>
      </c>
      <c r="Z14017" s="8" t="s">
        <v>1139</v>
      </c>
      <c r="AP14017" s="6"/>
      <c r="AQ14017" s="6"/>
      <c r="AR14017" s="6"/>
      <c r="AS14017" s="6"/>
      <c r="AT14017" s="6"/>
    </row>
    <row r="14018" spans="1:46" ht="14.25" customHeight="1">
      <c r="A14018" s="7" t="s">
        <v>159</v>
      </c>
      <c r="B14018" s="7">
        <v>5233</v>
      </c>
      <c r="C14018" s="8">
        <v>204843</v>
      </c>
      <c r="D14018" s="8" t="s">
        <v>7472</v>
      </c>
      <c r="E14018" s="8" t="str">
        <f t="shared" ref="E14018:E14081" si="219">CONCATENATE(LEFT(D14018,20),RIGHT(I14018,2))</f>
        <v>S R E I INFRASTRUCTU18</v>
      </c>
      <c r="F14018" s="8" t="s">
        <v>7473</v>
      </c>
      <c r="G14018" s="8">
        <v>1989</v>
      </c>
      <c r="H14018" s="8">
        <v>31</v>
      </c>
      <c r="I14018" s="8" t="s">
        <v>56</v>
      </c>
      <c r="J14018" s="8" t="s">
        <v>7553</v>
      </c>
      <c r="K14018" s="8" t="s">
        <v>7555</v>
      </c>
      <c r="L14018" s="7" t="s">
        <v>48</v>
      </c>
      <c r="M14018" s="6"/>
      <c r="N14018" s="6"/>
      <c r="O14018" s="6"/>
      <c r="P14018" s="6"/>
      <c r="Q14018" s="6"/>
      <c r="R14018" s="6"/>
      <c r="S14018" s="6"/>
      <c r="T14018" s="6"/>
      <c r="U14018" s="6"/>
      <c r="V14018" s="6"/>
      <c r="W14018" s="8" t="s">
        <v>49</v>
      </c>
      <c r="Z14018" s="8" t="s">
        <v>1139</v>
      </c>
      <c r="AP14018" s="6"/>
      <c r="AQ14018" s="6"/>
      <c r="AR14018" s="6"/>
      <c r="AS14018" s="6"/>
      <c r="AT14018" s="6"/>
    </row>
    <row r="14019" spans="1:46" ht="14.25" customHeight="1">
      <c r="A14019" s="7" t="s">
        <v>159</v>
      </c>
      <c r="B14019" s="7">
        <v>5242</v>
      </c>
      <c r="C14019" s="8">
        <v>204843</v>
      </c>
      <c r="D14019" s="8" t="s">
        <v>7472</v>
      </c>
      <c r="E14019" s="8" t="str">
        <f t="shared" si="219"/>
        <v>S R E I INFRASTRUCTU19</v>
      </c>
      <c r="F14019" s="8" t="s">
        <v>7473</v>
      </c>
      <c r="G14019" s="8">
        <v>1989</v>
      </c>
      <c r="H14019" s="8">
        <v>31</v>
      </c>
      <c r="I14019" s="8" t="s">
        <v>41</v>
      </c>
      <c r="J14019" s="8" t="s">
        <v>7553</v>
      </c>
      <c r="K14019" s="8" t="s">
        <v>7555</v>
      </c>
      <c r="L14019" s="7" t="s">
        <v>48</v>
      </c>
      <c r="M14019" s="6"/>
      <c r="N14019" s="6"/>
      <c r="O14019" s="6"/>
      <c r="P14019" s="6"/>
      <c r="Q14019" s="6"/>
      <c r="R14019" s="6"/>
      <c r="S14019" s="6"/>
      <c r="T14019" s="6"/>
      <c r="U14019" s="6"/>
      <c r="V14019" s="6"/>
      <c r="W14019" s="8" t="s">
        <v>49</v>
      </c>
      <c r="Z14019" s="8" t="s">
        <v>1139</v>
      </c>
      <c r="AP14019" s="6"/>
      <c r="AQ14019" s="6"/>
      <c r="AR14019" s="6"/>
      <c r="AS14019" s="6"/>
      <c r="AT14019" s="6"/>
    </row>
    <row r="14020" spans="1:46" ht="14.25" customHeight="1">
      <c r="A14020" s="10" t="s">
        <v>685</v>
      </c>
      <c r="B14020" s="7">
        <v>221</v>
      </c>
      <c r="C14020" s="8">
        <v>204843</v>
      </c>
      <c r="D14020" s="8" t="s">
        <v>7472</v>
      </c>
      <c r="E14020" s="8" t="str">
        <f t="shared" si="219"/>
        <v>S R E I INFRASTRUCTU14</v>
      </c>
      <c r="F14020" s="8" t="s">
        <v>7473</v>
      </c>
      <c r="G14020" s="8">
        <v>1989</v>
      </c>
      <c r="I14020" s="6" t="s">
        <v>117</v>
      </c>
      <c r="J14020" s="12" t="s">
        <v>7556</v>
      </c>
      <c r="K14020" s="11" t="s">
        <v>7557</v>
      </c>
      <c r="L14020" s="7" t="s">
        <v>564</v>
      </c>
      <c r="M14020" s="6"/>
      <c r="N14020" s="6"/>
      <c r="O14020" s="6"/>
      <c r="P14020" s="6"/>
      <c r="Q14020" s="6"/>
      <c r="R14020" s="6"/>
      <c r="S14020" s="6"/>
      <c r="T14020" s="6"/>
      <c r="U14020" s="6"/>
      <c r="V14020" s="6"/>
      <c r="AI14020" s="7"/>
      <c r="AJ14020" s="7"/>
      <c r="AK14020" s="7"/>
      <c r="AL14020" s="7"/>
      <c r="AN14020" s="7"/>
      <c r="AO14020" s="7"/>
      <c r="AP14020" s="6"/>
      <c r="AQ14020" s="6"/>
      <c r="AR14020" s="6"/>
      <c r="AS14020" s="6"/>
      <c r="AT14020" s="6"/>
    </row>
    <row r="14021" spans="1:46" ht="14.25" customHeight="1">
      <c r="A14021" s="10" t="s">
        <v>685</v>
      </c>
      <c r="B14021" s="7">
        <v>245</v>
      </c>
      <c r="C14021" s="8">
        <v>204843</v>
      </c>
      <c r="D14021" s="8" t="s">
        <v>7472</v>
      </c>
      <c r="E14021" s="8" t="str">
        <f t="shared" si="219"/>
        <v>S R E I INFRASTRUCTU15</v>
      </c>
      <c r="F14021" s="8" t="s">
        <v>7473</v>
      </c>
      <c r="G14021" s="8">
        <v>1989</v>
      </c>
      <c r="I14021" s="6" t="s">
        <v>119</v>
      </c>
      <c r="J14021" s="11" t="s">
        <v>7558</v>
      </c>
      <c r="K14021" s="11" t="s">
        <v>7559</v>
      </c>
      <c r="L14021" s="7" t="s">
        <v>1388</v>
      </c>
      <c r="M14021" s="6"/>
      <c r="N14021" s="6"/>
      <c r="O14021" s="6"/>
      <c r="P14021" s="6"/>
      <c r="Q14021" s="6"/>
      <c r="R14021" s="6"/>
      <c r="S14021" s="6"/>
      <c r="T14021" s="6"/>
      <c r="U14021" s="6"/>
      <c r="V14021" s="6"/>
      <c r="AI14021" s="7"/>
      <c r="AJ14021" s="7"/>
      <c r="AK14021" s="7"/>
      <c r="AL14021" s="7"/>
      <c r="AN14021" s="7"/>
      <c r="AO14021" s="7"/>
      <c r="AP14021" s="6"/>
      <c r="AQ14021" s="6"/>
      <c r="AR14021" s="6"/>
      <c r="AS14021" s="6"/>
      <c r="AT14021" s="6"/>
    </row>
    <row r="14022" spans="1:46" ht="14.25" customHeight="1">
      <c r="A14022" s="10" t="s">
        <v>685</v>
      </c>
      <c r="B14022" s="7">
        <v>264</v>
      </c>
      <c r="C14022" s="8">
        <v>204843</v>
      </c>
      <c r="D14022" s="8" t="s">
        <v>7472</v>
      </c>
      <c r="E14022" s="8" t="str">
        <f t="shared" si="219"/>
        <v>S R E I INFRASTRUCTU16</v>
      </c>
      <c r="F14022" s="8" t="s">
        <v>7473</v>
      </c>
      <c r="G14022" s="8">
        <v>1989</v>
      </c>
      <c r="I14022" s="6" t="s">
        <v>52</v>
      </c>
      <c r="J14022" s="11" t="s">
        <v>7558</v>
      </c>
      <c r="K14022" s="11" t="s">
        <v>7560</v>
      </c>
      <c r="L14022" s="7" t="s">
        <v>1388</v>
      </c>
      <c r="M14022" s="6"/>
      <c r="N14022" s="6"/>
      <c r="O14022" s="6"/>
      <c r="P14022" s="6"/>
      <c r="Q14022" s="6"/>
      <c r="R14022" s="6"/>
      <c r="S14022" s="6"/>
      <c r="T14022" s="6"/>
      <c r="U14022" s="6"/>
      <c r="V14022" s="6"/>
      <c r="AI14022" s="7"/>
      <c r="AJ14022" s="7"/>
      <c r="AK14022" s="7"/>
      <c r="AL14022" s="7"/>
      <c r="AN14022" s="7"/>
      <c r="AO14022" s="7"/>
      <c r="AP14022" s="6"/>
      <c r="AQ14022" s="6"/>
      <c r="AR14022" s="6"/>
      <c r="AS14022" s="6"/>
      <c r="AT14022" s="6"/>
    </row>
    <row r="14023" spans="1:46" ht="14.25" customHeight="1">
      <c r="A14023" s="10" t="s">
        <v>685</v>
      </c>
      <c r="B14023" s="7">
        <v>224</v>
      </c>
      <c r="C14023" s="8">
        <v>204843</v>
      </c>
      <c r="D14023" s="8" t="s">
        <v>7472</v>
      </c>
      <c r="E14023" s="8" t="str">
        <f t="shared" si="219"/>
        <v>S R E I INFRASTRUCTU14</v>
      </c>
      <c r="F14023" s="8" t="s">
        <v>7473</v>
      </c>
      <c r="G14023" s="8">
        <v>1989</v>
      </c>
      <c r="I14023" s="6" t="s">
        <v>117</v>
      </c>
      <c r="J14023" s="11" t="s">
        <v>7561</v>
      </c>
      <c r="K14023" s="11" t="s">
        <v>7562</v>
      </c>
      <c r="L14023" s="7" t="s">
        <v>1388</v>
      </c>
      <c r="M14023" s="6"/>
      <c r="N14023" s="6"/>
      <c r="O14023" s="6"/>
      <c r="P14023" s="6"/>
      <c r="Q14023" s="6"/>
      <c r="R14023" s="6"/>
      <c r="S14023" s="6"/>
      <c r="T14023" s="6"/>
      <c r="U14023" s="6"/>
      <c r="V14023" s="6"/>
      <c r="AI14023" s="7"/>
      <c r="AJ14023" s="7"/>
      <c r="AK14023" s="7"/>
      <c r="AL14023" s="7"/>
      <c r="AN14023" s="7"/>
      <c r="AO14023" s="7"/>
      <c r="AP14023" s="6"/>
      <c r="AQ14023" s="6"/>
      <c r="AR14023" s="6"/>
      <c r="AS14023" s="6"/>
      <c r="AT14023" s="6"/>
    </row>
    <row r="14024" spans="1:46" ht="14.25" customHeight="1">
      <c r="A14024" s="10" t="s">
        <v>685</v>
      </c>
      <c r="B14024" s="7">
        <v>259</v>
      </c>
      <c r="C14024" s="8">
        <v>204843</v>
      </c>
      <c r="D14024" s="8" t="s">
        <v>7472</v>
      </c>
      <c r="E14024" s="8" t="str">
        <f t="shared" si="219"/>
        <v>S R E I INFRASTRUCTU16</v>
      </c>
      <c r="F14024" s="8" t="s">
        <v>7473</v>
      </c>
      <c r="G14024" s="8">
        <v>1989</v>
      </c>
      <c r="I14024" s="6" t="s">
        <v>52</v>
      </c>
      <c r="J14024" s="20" t="s">
        <v>7563</v>
      </c>
      <c r="K14024" s="20" t="s">
        <v>7564</v>
      </c>
      <c r="L14024" s="7" t="s">
        <v>564</v>
      </c>
      <c r="M14024" s="6"/>
      <c r="N14024" s="6"/>
      <c r="O14024" s="6"/>
      <c r="P14024" s="6"/>
      <c r="Q14024" s="6"/>
      <c r="R14024" s="6"/>
      <c r="S14024" s="6"/>
      <c r="T14024" s="6"/>
      <c r="U14024" s="6"/>
      <c r="V14024" s="6"/>
      <c r="AI14024" s="7"/>
      <c r="AJ14024" s="7"/>
      <c r="AK14024" s="7"/>
      <c r="AL14024" s="7"/>
      <c r="AN14024" s="7"/>
      <c r="AO14024" s="7"/>
      <c r="AP14024" s="6"/>
      <c r="AQ14024" s="6"/>
      <c r="AR14024" s="6"/>
      <c r="AS14024" s="6"/>
      <c r="AT14024" s="6"/>
    </row>
    <row r="14025" spans="1:46" ht="14.25" customHeight="1">
      <c r="A14025" s="10" t="s">
        <v>685</v>
      </c>
      <c r="B14025" s="7">
        <v>240</v>
      </c>
      <c r="C14025" s="8">
        <v>204843</v>
      </c>
      <c r="D14025" s="8" t="s">
        <v>7472</v>
      </c>
      <c r="E14025" s="8" t="str">
        <f t="shared" si="219"/>
        <v>S R E I INFRASTRUCTU15</v>
      </c>
      <c r="F14025" s="8" t="s">
        <v>7473</v>
      </c>
      <c r="G14025" s="8">
        <v>1989</v>
      </c>
      <c r="I14025" s="6" t="s">
        <v>119</v>
      </c>
      <c r="J14025" s="11" t="s">
        <v>7565</v>
      </c>
      <c r="K14025" s="11" t="s">
        <v>7566</v>
      </c>
      <c r="L14025" s="7" t="s">
        <v>564</v>
      </c>
      <c r="M14025" s="6"/>
      <c r="N14025" s="6"/>
      <c r="O14025" s="6"/>
      <c r="P14025" s="6"/>
      <c r="Q14025" s="6"/>
      <c r="R14025" s="6"/>
      <c r="S14025" s="6"/>
      <c r="T14025" s="6"/>
      <c r="U14025" s="6"/>
      <c r="V14025" s="6"/>
      <c r="AI14025" s="7"/>
      <c r="AJ14025" s="7"/>
      <c r="AK14025" s="7"/>
      <c r="AL14025" s="7"/>
      <c r="AN14025" s="7"/>
      <c r="AO14025" s="7"/>
      <c r="AP14025" s="6"/>
      <c r="AQ14025" s="6"/>
      <c r="AR14025" s="6"/>
      <c r="AS14025" s="6"/>
      <c r="AT14025" s="6"/>
    </row>
    <row r="14026" spans="1:46" ht="14.25" customHeight="1">
      <c r="A14026" s="7" t="s">
        <v>159</v>
      </c>
      <c r="B14026" s="7">
        <v>5222</v>
      </c>
      <c r="C14026" s="8">
        <v>204843</v>
      </c>
      <c r="D14026" s="8" t="s">
        <v>7472</v>
      </c>
      <c r="E14026" s="8" t="str">
        <f t="shared" si="219"/>
        <v>S R E I INFRASTRUCTU17</v>
      </c>
      <c r="F14026" s="8" t="s">
        <v>7473</v>
      </c>
      <c r="G14026" s="8">
        <v>1989</v>
      </c>
      <c r="H14026" s="8">
        <v>31</v>
      </c>
      <c r="I14026" s="8" t="s">
        <v>54</v>
      </c>
      <c r="J14026" s="8" t="s">
        <v>7565</v>
      </c>
      <c r="K14026" s="8" t="s">
        <v>7567</v>
      </c>
      <c r="L14026" s="7" t="s">
        <v>48</v>
      </c>
      <c r="M14026" s="6"/>
      <c r="N14026" s="6"/>
      <c r="O14026" s="6"/>
      <c r="P14026" s="6"/>
      <c r="Q14026" s="6"/>
      <c r="R14026" s="6"/>
      <c r="S14026" s="6"/>
      <c r="T14026" s="6"/>
      <c r="U14026" s="6"/>
      <c r="V14026" s="6"/>
      <c r="W14026" s="8" t="s">
        <v>49</v>
      </c>
      <c r="Z14026" s="8" t="s">
        <v>1139</v>
      </c>
      <c r="AP14026" s="6"/>
      <c r="AQ14026" s="6"/>
      <c r="AR14026" s="6"/>
      <c r="AS14026" s="6"/>
      <c r="AT14026" s="6"/>
    </row>
    <row r="14027" spans="1:46" ht="14.25" customHeight="1">
      <c r="A14027" s="7" t="s">
        <v>159</v>
      </c>
      <c r="B14027" s="7">
        <v>5231</v>
      </c>
      <c r="C14027" s="8">
        <v>204843</v>
      </c>
      <c r="D14027" s="8" t="s">
        <v>7472</v>
      </c>
      <c r="E14027" s="8" t="str">
        <f t="shared" si="219"/>
        <v>S R E I INFRASTRUCTU18</v>
      </c>
      <c r="F14027" s="8" t="s">
        <v>7473</v>
      </c>
      <c r="G14027" s="8">
        <v>1989</v>
      </c>
      <c r="H14027" s="8">
        <v>31</v>
      </c>
      <c r="I14027" s="8" t="s">
        <v>56</v>
      </c>
      <c r="J14027" s="8" t="s">
        <v>7565</v>
      </c>
      <c r="K14027" s="8" t="s">
        <v>7567</v>
      </c>
      <c r="L14027" s="7" t="s">
        <v>48</v>
      </c>
      <c r="M14027" s="6"/>
      <c r="N14027" s="6"/>
      <c r="O14027" s="6"/>
      <c r="P14027" s="6"/>
      <c r="Q14027" s="6"/>
      <c r="R14027" s="6"/>
      <c r="S14027" s="6"/>
      <c r="T14027" s="6"/>
      <c r="U14027" s="6"/>
      <c r="V14027" s="6"/>
      <c r="W14027" s="8" t="s">
        <v>49</v>
      </c>
      <c r="Z14027" s="8" t="s">
        <v>1139</v>
      </c>
      <c r="AP14027" s="6"/>
      <c r="AQ14027" s="6"/>
      <c r="AR14027" s="6"/>
      <c r="AS14027" s="6"/>
      <c r="AT14027" s="6"/>
    </row>
    <row r="14028" spans="1:46" ht="14.25" customHeight="1">
      <c r="A14028" s="7" t="s">
        <v>159</v>
      </c>
      <c r="B14028" s="7">
        <v>5240</v>
      </c>
      <c r="C14028" s="8">
        <v>204843</v>
      </c>
      <c r="D14028" s="8" t="s">
        <v>7472</v>
      </c>
      <c r="E14028" s="8" t="str">
        <f t="shared" si="219"/>
        <v>S R E I INFRASTRUCTU19</v>
      </c>
      <c r="F14028" s="8" t="s">
        <v>7473</v>
      </c>
      <c r="G14028" s="8">
        <v>1989</v>
      </c>
      <c r="H14028" s="8">
        <v>31</v>
      </c>
      <c r="I14028" s="8" t="s">
        <v>41</v>
      </c>
      <c r="J14028" s="8" t="s">
        <v>7565</v>
      </c>
      <c r="K14028" s="8" t="s">
        <v>7567</v>
      </c>
      <c r="L14028" s="7" t="s">
        <v>48</v>
      </c>
      <c r="M14028" s="6"/>
      <c r="N14028" s="6"/>
      <c r="O14028" s="6"/>
      <c r="P14028" s="6"/>
      <c r="Q14028" s="6"/>
      <c r="R14028" s="6"/>
      <c r="S14028" s="6"/>
      <c r="T14028" s="6"/>
      <c r="U14028" s="6"/>
      <c r="V14028" s="6"/>
      <c r="W14028" s="8" t="s">
        <v>49</v>
      </c>
      <c r="Z14028" s="8" t="s">
        <v>1139</v>
      </c>
      <c r="AP14028" s="6"/>
      <c r="AQ14028" s="6"/>
      <c r="AR14028" s="6"/>
      <c r="AS14028" s="6"/>
      <c r="AT14028" s="6"/>
    </row>
    <row r="14029" spans="1:46" ht="14.25" customHeight="1">
      <c r="A14029" s="10" t="s">
        <v>685</v>
      </c>
      <c r="B14029" s="7">
        <v>218</v>
      </c>
      <c r="C14029" s="8">
        <v>204843</v>
      </c>
      <c r="D14029" s="8" t="s">
        <v>7472</v>
      </c>
      <c r="E14029" s="8" t="str">
        <f t="shared" si="219"/>
        <v>S R E I INFRASTRUCTU14</v>
      </c>
      <c r="F14029" s="8" t="s">
        <v>7473</v>
      </c>
      <c r="G14029" s="8">
        <v>1989</v>
      </c>
      <c r="I14029" s="6" t="s">
        <v>117</v>
      </c>
      <c r="J14029" s="12" t="s">
        <v>7568</v>
      </c>
      <c r="K14029" s="11" t="s">
        <v>7569</v>
      </c>
      <c r="L14029" s="7" t="s">
        <v>564</v>
      </c>
      <c r="M14029" s="6"/>
      <c r="N14029" s="6"/>
      <c r="O14029" s="6"/>
      <c r="P14029" s="6"/>
      <c r="Q14029" s="6"/>
      <c r="R14029" s="6"/>
      <c r="S14029" s="6"/>
      <c r="T14029" s="6"/>
      <c r="U14029" s="6"/>
      <c r="V14029" s="6"/>
      <c r="AI14029" s="7"/>
      <c r="AJ14029" s="7"/>
      <c r="AK14029" s="7"/>
      <c r="AL14029" s="7"/>
      <c r="AN14029" s="7"/>
      <c r="AO14029" s="7"/>
      <c r="AP14029" s="6"/>
      <c r="AQ14029" s="6"/>
      <c r="AR14029" s="6"/>
      <c r="AS14029" s="6"/>
      <c r="AT14029" s="6"/>
    </row>
    <row r="14030" spans="1:46" ht="14.25" customHeight="1">
      <c r="A14030" s="10" t="s">
        <v>685</v>
      </c>
      <c r="B14030" s="7">
        <v>241</v>
      </c>
      <c r="C14030" s="8">
        <v>204843</v>
      </c>
      <c r="D14030" s="8" t="s">
        <v>7472</v>
      </c>
      <c r="E14030" s="8" t="str">
        <f t="shared" si="219"/>
        <v>S R E I INFRASTRUCTU15</v>
      </c>
      <c r="F14030" s="8" t="s">
        <v>7473</v>
      </c>
      <c r="G14030" s="8">
        <v>1989</v>
      </c>
      <c r="I14030" s="6" t="s">
        <v>119</v>
      </c>
      <c r="J14030" s="11" t="s">
        <v>7570</v>
      </c>
      <c r="K14030" s="11" t="s">
        <v>7571</v>
      </c>
      <c r="L14030" s="7" t="s">
        <v>564</v>
      </c>
      <c r="M14030" s="6"/>
      <c r="N14030" s="6"/>
      <c r="O14030" s="6"/>
      <c r="P14030" s="6"/>
      <c r="Q14030" s="6"/>
      <c r="R14030" s="6"/>
      <c r="S14030" s="6"/>
      <c r="T14030" s="6"/>
      <c r="U14030" s="6"/>
      <c r="V14030" s="6"/>
      <c r="AI14030" s="7"/>
      <c r="AJ14030" s="7"/>
      <c r="AK14030" s="7"/>
      <c r="AL14030" s="7"/>
      <c r="AN14030" s="7"/>
      <c r="AO14030" s="7"/>
      <c r="AP14030" s="6"/>
      <c r="AQ14030" s="6"/>
      <c r="AR14030" s="6"/>
      <c r="AS14030" s="6"/>
      <c r="AT14030" s="6"/>
    </row>
    <row r="14031" spans="1:46" ht="14.25" customHeight="1">
      <c r="A14031" s="10" t="s">
        <v>685</v>
      </c>
      <c r="B14031" s="7">
        <v>260</v>
      </c>
      <c r="C14031" s="8">
        <v>204843</v>
      </c>
      <c r="D14031" s="8" t="s">
        <v>7472</v>
      </c>
      <c r="E14031" s="8" t="str">
        <f t="shared" si="219"/>
        <v>S R E I INFRASTRUCTU16</v>
      </c>
      <c r="F14031" s="8" t="s">
        <v>7473</v>
      </c>
      <c r="G14031" s="8">
        <v>1989</v>
      </c>
      <c r="I14031" s="6" t="s">
        <v>52</v>
      </c>
      <c r="J14031" s="11" t="s">
        <v>7570</v>
      </c>
      <c r="K14031" s="11" t="s">
        <v>7571</v>
      </c>
      <c r="L14031" s="7" t="s">
        <v>564</v>
      </c>
      <c r="M14031" s="6"/>
      <c r="N14031" s="6"/>
      <c r="O14031" s="6"/>
      <c r="P14031" s="6"/>
      <c r="Q14031" s="6"/>
      <c r="R14031" s="6"/>
      <c r="S14031" s="6"/>
      <c r="T14031" s="6"/>
      <c r="U14031" s="6"/>
      <c r="V14031" s="6"/>
      <c r="AI14031" s="7"/>
      <c r="AJ14031" s="7"/>
      <c r="AK14031" s="7"/>
      <c r="AL14031" s="7"/>
      <c r="AN14031" s="7"/>
      <c r="AO14031" s="7"/>
      <c r="AP14031" s="6"/>
      <c r="AQ14031" s="6"/>
      <c r="AR14031" s="6"/>
      <c r="AS14031" s="6"/>
      <c r="AT14031" s="6"/>
    </row>
    <row r="14032" spans="1:46" ht="14.25" customHeight="1">
      <c r="A14032" s="7" t="s">
        <v>159</v>
      </c>
      <c r="B14032" s="7">
        <v>5223</v>
      </c>
      <c r="C14032" s="8">
        <v>204843</v>
      </c>
      <c r="D14032" s="8" t="s">
        <v>7472</v>
      </c>
      <c r="E14032" s="8" t="str">
        <f t="shared" si="219"/>
        <v>S R E I INFRASTRUCTU17</v>
      </c>
      <c r="F14032" s="8" t="s">
        <v>7473</v>
      </c>
      <c r="G14032" s="8">
        <v>1989</v>
      </c>
      <c r="H14032" s="8">
        <v>31</v>
      </c>
      <c r="I14032" s="8" t="s">
        <v>54</v>
      </c>
      <c r="J14032" s="8" t="s">
        <v>7570</v>
      </c>
      <c r="K14032" s="8" t="s">
        <v>7572</v>
      </c>
      <c r="L14032" s="7" t="s">
        <v>48</v>
      </c>
      <c r="M14032" s="6"/>
      <c r="N14032" s="6"/>
      <c r="O14032" s="6"/>
      <c r="P14032" s="6"/>
      <c r="Q14032" s="6"/>
      <c r="R14032" s="6"/>
      <c r="S14032" s="6"/>
      <c r="T14032" s="6"/>
      <c r="U14032" s="6"/>
      <c r="V14032" s="6"/>
      <c r="W14032" s="8" t="s">
        <v>49</v>
      </c>
      <c r="Z14032" s="8" t="s">
        <v>1139</v>
      </c>
      <c r="AP14032" s="6"/>
      <c r="AQ14032" s="6"/>
      <c r="AR14032" s="6"/>
      <c r="AS14032" s="6"/>
      <c r="AT14032" s="6"/>
    </row>
    <row r="14033" spans="1:46" ht="14.25" customHeight="1">
      <c r="A14033" s="7" t="s">
        <v>159</v>
      </c>
      <c r="B14033" s="7">
        <v>5232</v>
      </c>
      <c r="C14033" s="8">
        <v>204843</v>
      </c>
      <c r="D14033" s="8" t="s">
        <v>7472</v>
      </c>
      <c r="E14033" s="8" t="str">
        <f t="shared" si="219"/>
        <v>S R E I INFRASTRUCTU18</v>
      </c>
      <c r="F14033" s="8" t="s">
        <v>7473</v>
      </c>
      <c r="G14033" s="8">
        <v>1989</v>
      </c>
      <c r="H14033" s="8">
        <v>31</v>
      </c>
      <c r="I14033" s="8" t="s">
        <v>56</v>
      </c>
      <c r="J14033" s="8" t="s">
        <v>7570</v>
      </c>
      <c r="K14033" s="8" t="s">
        <v>7572</v>
      </c>
      <c r="L14033" s="7" t="s">
        <v>48</v>
      </c>
      <c r="M14033" s="6"/>
      <c r="N14033" s="6"/>
      <c r="O14033" s="6"/>
      <c r="P14033" s="6"/>
      <c r="Q14033" s="6"/>
      <c r="R14033" s="6"/>
      <c r="S14033" s="6"/>
      <c r="T14033" s="6"/>
      <c r="U14033" s="6"/>
      <c r="V14033" s="6"/>
      <c r="W14033" s="8" t="s">
        <v>49</v>
      </c>
      <c r="Z14033" s="8" t="s">
        <v>1139</v>
      </c>
      <c r="AP14033" s="6"/>
      <c r="AQ14033" s="6"/>
      <c r="AR14033" s="6"/>
      <c r="AS14033" s="6"/>
      <c r="AT14033" s="6"/>
    </row>
    <row r="14034" spans="1:46" ht="14.25" customHeight="1">
      <c r="A14034" s="7" t="s">
        <v>159</v>
      </c>
      <c r="B14034" s="7">
        <v>5241</v>
      </c>
      <c r="C14034" s="8">
        <v>204843</v>
      </c>
      <c r="D14034" s="8" t="s">
        <v>7472</v>
      </c>
      <c r="E14034" s="8" t="str">
        <f t="shared" si="219"/>
        <v>S R E I INFRASTRUCTU19</v>
      </c>
      <c r="F14034" s="8" t="s">
        <v>7473</v>
      </c>
      <c r="G14034" s="8">
        <v>1989</v>
      </c>
      <c r="H14034" s="8">
        <v>31</v>
      </c>
      <c r="I14034" s="8" t="s">
        <v>41</v>
      </c>
      <c r="J14034" s="8" t="s">
        <v>7570</v>
      </c>
      <c r="K14034" s="8" t="s">
        <v>7572</v>
      </c>
      <c r="L14034" s="7" t="s">
        <v>48</v>
      </c>
      <c r="M14034" s="6"/>
      <c r="N14034" s="6"/>
      <c r="O14034" s="6"/>
      <c r="P14034" s="6"/>
      <c r="Q14034" s="6"/>
      <c r="R14034" s="6"/>
      <c r="S14034" s="6"/>
      <c r="T14034" s="6"/>
      <c r="U14034" s="6"/>
      <c r="V14034" s="6"/>
      <c r="W14034" s="8" t="s">
        <v>49</v>
      </c>
      <c r="Z14034" s="8" t="s">
        <v>1139</v>
      </c>
      <c r="AP14034" s="6"/>
      <c r="AQ14034" s="6"/>
      <c r="AR14034" s="6"/>
      <c r="AS14034" s="6"/>
      <c r="AT14034" s="6"/>
    </row>
    <row r="14035" spans="1:46" ht="14.25" customHeight="1">
      <c r="A14035" s="10" t="s">
        <v>685</v>
      </c>
      <c r="B14035" s="7">
        <v>219</v>
      </c>
      <c r="C14035" s="8">
        <v>204843</v>
      </c>
      <c r="D14035" s="8" t="s">
        <v>7472</v>
      </c>
      <c r="E14035" s="8" t="str">
        <f t="shared" si="219"/>
        <v>S R E I INFRASTRUCTU14</v>
      </c>
      <c r="F14035" s="8" t="s">
        <v>7473</v>
      </c>
      <c r="G14035" s="8">
        <v>1989</v>
      </c>
      <c r="I14035" s="6" t="s">
        <v>117</v>
      </c>
      <c r="J14035" s="12" t="s">
        <v>7570</v>
      </c>
      <c r="K14035" s="11" t="s">
        <v>7573</v>
      </c>
      <c r="L14035" s="7" t="s">
        <v>564</v>
      </c>
      <c r="M14035" s="6"/>
      <c r="N14035" s="6"/>
      <c r="O14035" s="6"/>
      <c r="P14035" s="6"/>
      <c r="Q14035" s="6"/>
      <c r="R14035" s="6"/>
      <c r="S14035" s="6"/>
      <c r="T14035" s="6"/>
      <c r="U14035" s="6"/>
      <c r="V14035" s="6"/>
      <c r="AI14035" s="7"/>
      <c r="AJ14035" s="7"/>
      <c r="AK14035" s="7"/>
      <c r="AL14035" s="7"/>
      <c r="AN14035" s="7"/>
      <c r="AO14035" s="7"/>
      <c r="AP14035" s="6"/>
      <c r="AQ14035" s="6"/>
      <c r="AR14035" s="6"/>
      <c r="AS14035" s="6"/>
      <c r="AT14035" s="6"/>
    </row>
    <row r="14036" spans="1:46" ht="14.25" customHeight="1">
      <c r="A14036" s="10" t="s">
        <v>685</v>
      </c>
      <c r="B14036" s="7">
        <v>246</v>
      </c>
      <c r="C14036" s="8">
        <v>204843</v>
      </c>
      <c r="D14036" s="8" t="s">
        <v>7472</v>
      </c>
      <c r="E14036" s="8" t="str">
        <f t="shared" si="219"/>
        <v>S R E I INFRASTRUCTU15</v>
      </c>
      <c r="F14036" s="8" t="s">
        <v>7473</v>
      </c>
      <c r="G14036" s="8">
        <v>1989</v>
      </c>
      <c r="I14036" s="6" t="s">
        <v>119</v>
      </c>
      <c r="J14036" s="11" t="s">
        <v>7574</v>
      </c>
      <c r="K14036" s="11" t="s">
        <v>7575</v>
      </c>
      <c r="L14036" s="7" t="s">
        <v>4581</v>
      </c>
      <c r="M14036" s="6"/>
      <c r="N14036" s="6"/>
      <c r="O14036" s="6"/>
      <c r="P14036" s="6"/>
      <c r="Q14036" s="6"/>
      <c r="R14036" s="6"/>
      <c r="S14036" s="6"/>
      <c r="T14036" s="6"/>
      <c r="U14036" s="6"/>
      <c r="V14036" s="6"/>
      <c r="AI14036" s="7"/>
      <c r="AJ14036" s="7"/>
      <c r="AK14036" s="7"/>
      <c r="AL14036" s="7"/>
      <c r="AN14036" s="7"/>
      <c r="AO14036" s="7"/>
      <c r="AP14036" s="6"/>
      <c r="AQ14036" s="6"/>
      <c r="AR14036" s="6"/>
      <c r="AS14036" s="6"/>
      <c r="AT14036" s="6"/>
    </row>
    <row r="14037" spans="1:46" ht="14.25" customHeight="1">
      <c r="A14037" s="10" t="s">
        <v>685</v>
      </c>
      <c r="B14037" s="7">
        <v>265</v>
      </c>
      <c r="C14037" s="8">
        <v>204843</v>
      </c>
      <c r="D14037" s="8" t="s">
        <v>7472</v>
      </c>
      <c r="E14037" s="8" t="str">
        <f t="shared" si="219"/>
        <v>S R E I INFRASTRUCTU16</v>
      </c>
      <c r="F14037" s="8" t="s">
        <v>7473</v>
      </c>
      <c r="G14037" s="8">
        <v>1989</v>
      </c>
      <c r="I14037" s="6" t="s">
        <v>52</v>
      </c>
      <c r="J14037" s="11" t="s">
        <v>7574</v>
      </c>
      <c r="K14037" s="11" t="s">
        <v>7575</v>
      </c>
      <c r="L14037" s="7" t="s">
        <v>4581</v>
      </c>
      <c r="M14037" s="6"/>
      <c r="N14037" s="6"/>
      <c r="O14037" s="6"/>
      <c r="P14037" s="6"/>
      <c r="Q14037" s="6"/>
      <c r="R14037" s="6"/>
      <c r="S14037" s="6"/>
      <c r="T14037" s="6"/>
      <c r="U14037" s="6"/>
      <c r="V14037" s="6"/>
      <c r="AI14037" s="7"/>
      <c r="AJ14037" s="7"/>
      <c r="AK14037" s="7"/>
      <c r="AL14037" s="7"/>
      <c r="AN14037" s="7"/>
      <c r="AO14037" s="7"/>
      <c r="AP14037" s="6"/>
      <c r="AQ14037" s="6"/>
      <c r="AR14037" s="6"/>
      <c r="AS14037" s="6"/>
      <c r="AT14037" s="6"/>
    </row>
    <row r="14038" spans="1:46" ht="14.25" customHeight="1">
      <c r="A14038" s="10" t="s">
        <v>685</v>
      </c>
      <c r="B14038" s="7">
        <v>225</v>
      </c>
      <c r="C14038" s="8">
        <v>204843</v>
      </c>
      <c r="D14038" s="8" t="s">
        <v>7472</v>
      </c>
      <c r="E14038" s="8" t="str">
        <f t="shared" si="219"/>
        <v>S R E I INFRASTRUCTU14</v>
      </c>
      <c r="F14038" s="8" t="s">
        <v>7473</v>
      </c>
      <c r="G14038" s="8">
        <v>1989</v>
      </c>
      <c r="I14038" s="6" t="s">
        <v>117</v>
      </c>
      <c r="J14038" s="11" t="s">
        <v>7576</v>
      </c>
      <c r="K14038" s="11" t="s">
        <v>7577</v>
      </c>
      <c r="L14038" s="7" t="s">
        <v>4581</v>
      </c>
      <c r="M14038" s="6"/>
      <c r="N14038" s="6"/>
      <c r="O14038" s="6"/>
      <c r="P14038" s="6"/>
      <c r="Q14038" s="6"/>
      <c r="R14038" s="6"/>
      <c r="S14038" s="6"/>
      <c r="T14038" s="6"/>
      <c r="U14038" s="6"/>
      <c r="V14038" s="6"/>
      <c r="AI14038" s="7"/>
      <c r="AJ14038" s="7"/>
      <c r="AK14038" s="7"/>
      <c r="AL14038" s="7"/>
      <c r="AN14038" s="7"/>
      <c r="AO14038" s="7"/>
      <c r="AP14038" s="6"/>
      <c r="AQ14038" s="6"/>
      <c r="AR14038" s="6"/>
      <c r="AS14038" s="6"/>
      <c r="AT14038" s="6"/>
    </row>
    <row r="14039" spans="1:46" ht="14.25" customHeight="1">
      <c r="A14039" s="7" t="s">
        <v>38</v>
      </c>
      <c r="B14039" s="7">
        <v>5292</v>
      </c>
      <c r="C14039" s="8">
        <v>220498</v>
      </c>
      <c r="D14039" s="8" t="s">
        <v>7578</v>
      </c>
      <c r="E14039" s="8" t="str">
        <f t="shared" si="219"/>
        <v>Shilpa Medicare Ltd.15</v>
      </c>
      <c r="F14039" s="8" t="s">
        <v>133</v>
      </c>
      <c r="G14039" s="8">
        <v>1987</v>
      </c>
      <c r="H14039" s="8">
        <v>33</v>
      </c>
      <c r="I14039" s="6" t="s">
        <v>119</v>
      </c>
      <c r="J14039" s="8" t="s">
        <v>7579</v>
      </c>
      <c r="K14039" s="8" t="s">
        <v>7579</v>
      </c>
      <c r="L14039" s="7" t="s">
        <v>48</v>
      </c>
      <c r="M14039" s="6"/>
      <c r="N14039" s="6"/>
      <c r="O14039" s="6"/>
      <c r="P14039" s="6"/>
      <c r="Q14039" s="6"/>
      <c r="R14039" s="6"/>
      <c r="S14039" s="6"/>
      <c r="T14039" s="6"/>
      <c r="U14039" s="6"/>
      <c r="V14039" s="6"/>
      <c r="W14039" s="8" t="s">
        <v>49</v>
      </c>
      <c r="X14039" s="8">
        <v>49.666280586541916</v>
      </c>
      <c r="Y14039" s="8">
        <v>0</v>
      </c>
      <c r="AP14039" s="6"/>
      <c r="AQ14039" s="6"/>
      <c r="AR14039" s="6"/>
      <c r="AS14039" s="6"/>
      <c r="AT14039" s="6"/>
    </row>
    <row r="14040" spans="1:46" ht="14.25" customHeight="1">
      <c r="A14040" s="7" t="s">
        <v>38</v>
      </c>
      <c r="B14040" s="7">
        <v>5300</v>
      </c>
      <c r="C14040" s="8">
        <v>220498</v>
      </c>
      <c r="D14040" s="8" t="s">
        <v>7578</v>
      </c>
      <c r="E14040" s="8" t="str">
        <f t="shared" si="219"/>
        <v>Shilpa Medicare Ltd.16</v>
      </c>
      <c r="F14040" s="8" t="s">
        <v>133</v>
      </c>
      <c r="G14040" s="8">
        <v>1987</v>
      </c>
      <c r="H14040" s="8">
        <v>33</v>
      </c>
      <c r="I14040" s="6" t="s">
        <v>52</v>
      </c>
      <c r="J14040" s="8" t="s">
        <v>7579</v>
      </c>
      <c r="K14040" s="8" t="s">
        <v>7580</v>
      </c>
      <c r="L14040" s="7" t="s">
        <v>48</v>
      </c>
      <c r="M14040" s="6"/>
      <c r="N14040" s="6"/>
      <c r="O14040" s="6"/>
      <c r="P14040" s="6"/>
      <c r="Q14040" s="6"/>
      <c r="R14040" s="6"/>
      <c r="S14040" s="6"/>
      <c r="T14040" s="6"/>
      <c r="U14040" s="6"/>
      <c r="V14040" s="6"/>
      <c r="W14040" s="8" t="s">
        <v>49</v>
      </c>
      <c r="X14040" s="8">
        <v>49.666280586541916</v>
      </c>
      <c r="Y14040" s="8">
        <v>0</v>
      </c>
      <c r="AP14040" s="6"/>
      <c r="AQ14040" s="6"/>
      <c r="AR14040" s="6"/>
      <c r="AS14040" s="6"/>
      <c r="AT14040" s="6"/>
    </row>
    <row r="14041" spans="1:46" ht="14.25" customHeight="1">
      <c r="A14041" s="7" t="s">
        <v>38</v>
      </c>
      <c r="B14041" s="7">
        <v>5306</v>
      </c>
      <c r="C14041" s="8">
        <v>220498</v>
      </c>
      <c r="D14041" s="8" t="s">
        <v>7578</v>
      </c>
      <c r="E14041" s="8" t="str">
        <f t="shared" si="219"/>
        <v>Shilpa Medicare Ltd.17</v>
      </c>
      <c r="F14041" s="8" t="s">
        <v>133</v>
      </c>
      <c r="G14041" s="8">
        <v>1987</v>
      </c>
      <c r="H14041" s="8">
        <v>33</v>
      </c>
      <c r="I14041" s="6" t="s">
        <v>54</v>
      </c>
      <c r="J14041" s="8" t="s">
        <v>7579</v>
      </c>
      <c r="K14041" s="8" t="s">
        <v>7581</v>
      </c>
      <c r="L14041" s="7" t="s">
        <v>48</v>
      </c>
      <c r="M14041" s="6"/>
      <c r="N14041" s="6"/>
      <c r="O14041" s="6"/>
      <c r="P14041" s="6"/>
      <c r="Q14041" s="6"/>
      <c r="R14041" s="6"/>
      <c r="S14041" s="6"/>
      <c r="T14041" s="6"/>
      <c r="U14041" s="6"/>
      <c r="V14041" s="6"/>
      <c r="W14041" s="8" t="s">
        <v>49</v>
      </c>
      <c r="X14041" s="8">
        <v>49.666280586541916</v>
      </c>
      <c r="Y14041" s="8">
        <v>0</v>
      </c>
      <c r="AP14041" s="6"/>
      <c r="AQ14041" s="6"/>
      <c r="AR14041" s="6"/>
      <c r="AS14041" s="6"/>
      <c r="AT14041" s="6"/>
    </row>
    <row r="14042" spans="1:46" ht="14.25" customHeight="1">
      <c r="A14042" s="7" t="s">
        <v>38</v>
      </c>
      <c r="B14042" s="7">
        <v>5311</v>
      </c>
      <c r="C14042" s="8">
        <v>220498</v>
      </c>
      <c r="D14042" s="8" t="s">
        <v>7578</v>
      </c>
      <c r="E14042" s="8" t="str">
        <f t="shared" si="219"/>
        <v>Shilpa Medicare Ltd.18</v>
      </c>
      <c r="F14042" s="8" t="s">
        <v>133</v>
      </c>
      <c r="G14042" s="8">
        <v>1987</v>
      </c>
      <c r="H14042" s="8">
        <v>33</v>
      </c>
      <c r="I14042" s="6" t="s">
        <v>56</v>
      </c>
      <c r="J14042" s="8" t="s">
        <v>7579</v>
      </c>
      <c r="K14042" s="8" t="s">
        <v>7582</v>
      </c>
      <c r="L14042" s="7" t="s">
        <v>48</v>
      </c>
      <c r="M14042" s="6"/>
      <c r="N14042" s="6"/>
      <c r="O14042" s="6"/>
      <c r="P14042" s="6"/>
      <c r="Q14042" s="6"/>
      <c r="R14042" s="6"/>
      <c r="S14042" s="6"/>
      <c r="T14042" s="6"/>
      <c r="U14042" s="6"/>
      <c r="V14042" s="6"/>
      <c r="W14042" s="8" t="s">
        <v>49</v>
      </c>
      <c r="X14042" s="8">
        <v>49.666280586541916</v>
      </c>
      <c r="Y14042" s="8">
        <v>0</v>
      </c>
      <c r="AP14042" s="6"/>
      <c r="AQ14042" s="6"/>
      <c r="AR14042" s="6"/>
      <c r="AS14042" s="6"/>
      <c r="AT14042" s="6"/>
    </row>
    <row r="14043" spans="1:46" ht="14.25" customHeight="1">
      <c r="A14043" s="7" t="s">
        <v>38</v>
      </c>
      <c r="B14043" s="7">
        <v>5319</v>
      </c>
      <c r="C14043" s="8">
        <v>220498</v>
      </c>
      <c r="D14043" s="8" t="s">
        <v>7578</v>
      </c>
      <c r="E14043" s="8" t="str">
        <f t="shared" si="219"/>
        <v>Shilpa Medicare Ltd.19</v>
      </c>
      <c r="F14043" s="8" t="s">
        <v>133</v>
      </c>
      <c r="G14043" s="8">
        <v>1987</v>
      </c>
      <c r="H14043" s="8">
        <v>33</v>
      </c>
      <c r="I14043" s="6" t="s">
        <v>41</v>
      </c>
      <c r="J14043" s="8" t="s">
        <v>7579</v>
      </c>
      <c r="K14043" s="8" t="s">
        <v>7580</v>
      </c>
      <c r="L14043" s="7" t="s">
        <v>48</v>
      </c>
      <c r="M14043" s="6"/>
      <c r="N14043" s="6"/>
      <c r="O14043" s="6"/>
      <c r="P14043" s="6"/>
      <c r="Q14043" s="6"/>
      <c r="R14043" s="6"/>
      <c r="S14043" s="6"/>
      <c r="T14043" s="6"/>
      <c r="U14043" s="6"/>
      <c r="V14043" s="6"/>
      <c r="W14043" s="8" t="s">
        <v>49</v>
      </c>
      <c r="X14043" s="8">
        <v>49.666280586541916</v>
      </c>
      <c r="Y14043" s="8">
        <v>0</v>
      </c>
      <c r="AP14043" s="6"/>
      <c r="AQ14043" s="6"/>
      <c r="AR14043" s="6"/>
      <c r="AS14043" s="6"/>
      <c r="AT14043" s="6"/>
    </row>
    <row r="14044" spans="1:46" ht="14.25" customHeight="1">
      <c r="A14044" s="7" t="s">
        <v>38</v>
      </c>
      <c r="B14044" s="7">
        <v>5308</v>
      </c>
      <c r="C14044" s="8">
        <v>220498</v>
      </c>
      <c r="D14044" s="8" t="s">
        <v>7578</v>
      </c>
      <c r="E14044" s="8" t="str">
        <f t="shared" si="219"/>
        <v>Shilpa Medicare Ltd.17</v>
      </c>
      <c r="F14044" s="8" t="s">
        <v>133</v>
      </c>
      <c r="G14044" s="8">
        <v>1987</v>
      </c>
      <c r="H14044" s="8">
        <v>33</v>
      </c>
      <c r="I14044" s="6" t="s">
        <v>54</v>
      </c>
      <c r="J14044" s="8" t="s">
        <v>7583</v>
      </c>
      <c r="K14044" s="6" t="s">
        <v>7583</v>
      </c>
      <c r="L14044" s="7" t="s">
        <v>751</v>
      </c>
      <c r="M14044" s="6"/>
      <c r="N14044" s="6"/>
      <c r="O14044" s="6"/>
      <c r="P14044" s="6"/>
      <c r="Q14044" s="6"/>
      <c r="R14044" s="6"/>
      <c r="S14044" s="6"/>
      <c r="T14044" s="6"/>
      <c r="U14044" s="6"/>
      <c r="V14044" s="6"/>
      <c r="W14044" s="8" t="s">
        <v>122</v>
      </c>
      <c r="X14044" s="8">
        <v>58</v>
      </c>
      <c r="Y14044" s="8">
        <v>23.5</v>
      </c>
      <c r="AP14044" s="6"/>
      <c r="AQ14044" s="6"/>
      <c r="AR14044" s="6"/>
      <c r="AS14044" s="6"/>
      <c r="AT14044" s="6"/>
    </row>
    <row r="14045" spans="1:46" ht="14.25" customHeight="1">
      <c r="A14045" s="7" t="s">
        <v>38</v>
      </c>
      <c r="B14045" s="7">
        <v>5316</v>
      </c>
      <c r="C14045" s="8">
        <v>220498</v>
      </c>
      <c r="D14045" s="8" t="s">
        <v>7578</v>
      </c>
      <c r="E14045" s="8" t="str">
        <f t="shared" si="219"/>
        <v>Shilpa Medicare Ltd.18</v>
      </c>
      <c r="F14045" s="8" t="s">
        <v>133</v>
      </c>
      <c r="G14045" s="8">
        <v>1987</v>
      </c>
      <c r="H14045" s="8">
        <v>33</v>
      </c>
      <c r="I14045" s="6" t="s">
        <v>56</v>
      </c>
      <c r="J14045" s="8" t="s">
        <v>7583</v>
      </c>
      <c r="K14045" s="6" t="s">
        <v>7584</v>
      </c>
      <c r="L14045" s="7" t="s">
        <v>751</v>
      </c>
      <c r="M14045" s="6"/>
      <c r="N14045" s="6"/>
      <c r="O14045" s="6"/>
      <c r="P14045" s="6"/>
      <c r="Q14045" s="6"/>
      <c r="R14045" s="6"/>
      <c r="S14045" s="6"/>
      <c r="T14045" s="6"/>
      <c r="U14045" s="6"/>
      <c r="V14045" s="6"/>
      <c r="W14045" s="8" t="s">
        <v>122</v>
      </c>
      <c r="X14045" s="8">
        <v>49.666280586541916</v>
      </c>
      <c r="Y14045" s="8">
        <v>0</v>
      </c>
      <c r="AP14045" s="6"/>
      <c r="AQ14045" s="6"/>
      <c r="AR14045" s="6"/>
      <c r="AS14045" s="6"/>
      <c r="AT14045" s="6"/>
    </row>
    <row r="14046" spans="1:46" ht="14.25" customHeight="1">
      <c r="A14046" s="7" t="s">
        <v>38</v>
      </c>
      <c r="B14046" s="7">
        <v>5320</v>
      </c>
      <c r="C14046" s="8">
        <v>220498</v>
      </c>
      <c r="D14046" s="8" t="s">
        <v>7578</v>
      </c>
      <c r="E14046" s="8" t="str">
        <f t="shared" si="219"/>
        <v>Shilpa Medicare Ltd.19</v>
      </c>
      <c r="F14046" s="8" t="s">
        <v>133</v>
      </c>
      <c r="G14046" s="8">
        <v>1987</v>
      </c>
      <c r="H14046" s="8">
        <v>33</v>
      </c>
      <c r="I14046" s="6" t="s">
        <v>41</v>
      </c>
      <c r="J14046" s="8" t="s">
        <v>7583</v>
      </c>
      <c r="K14046" s="6" t="s">
        <v>7583</v>
      </c>
      <c r="L14046" s="7" t="s">
        <v>751</v>
      </c>
      <c r="M14046" s="6"/>
      <c r="N14046" s="6"/>
      <c r="O14046" s="6"/>
      <c r="P14046" s="6"/>
      <c r="Q14046" s="6"/>
      <c r="R14046" s="6"/>
      <c r="S14046" s="6"/>
      <c r="T14046" s="6"/>
      <c r="U14046" s="6"/>
      <c r="V14046" s="6"/>
      <c r="W14046" s="8" t="s">
        <v>122</v>
      </c>
      <c r="X14046" s="8">
        <v>58</v>
      </c>
      <c r="Y14046" s="8">
        <v>23.5</v>
      </c>
      <c r="AP14046" s="6"/>
      <c r="AQ14046" s="6"/>
      <c r="AR14046" s="6"/>
      <c r="AS14046" s="6"/>
      <c r="AT14046" s="6"/>
    </row>
    <row r="14047" spans="1:46" ht="14.25" customHeight="1">
      <c r="A14047" s="7" t="s">
        <v>38</v>
      </c>
      <c r="B14047" s="7">
        <v>5301</v>
      </c>
      <c r="C14047" s="8">
        <v>220498</v>
      </c>
      <c r="D14047" s="8" t="s">
        <v>7578</v>
      </c>
      <c r="E14047" s="8" t="str">
        <f t="shared" si="219"/>
        <v>Shilpa Medicare Ltd.16</v>
      </c>
      <c r="F14047" s="8" t="s">
        <v>133</v>
      </c>
      <c r="G14047" s="8">
        <v>1987</v>
      </c>
      <c r="H14047" s="8">
        <v>33</v>
      </c>
      <c r="I14047" s="6" t="s">
        <v>52</v>
      </c>
      <c r="J14047" s="8" t="s">
        <v>7585</v>
      </c>
      <c r="K14047" s="6" t="s">
        <v>7586</v>
      </c>
      <c r="L14047" s="7" t="s">
        <v>223</v>
      </c>
      <c r="M14047" s="6"/>
      <c r="N14047" s="6"/>
      <c r="O14047" s="6"/>
      <c r="P14047" s="6"/>
      <c r="Q14047" s="6"/>
      <c r="R14047" s="6"/>
      <c r="S14047" s="6"/>
      <c r="T14047" s="6"/>
      <c r="U14047" s="6"/>
      <c r="V14047" s="6"/>
      <c r="W14047" s="8" t="s">
        <v>122</v>
      </c>
      <c r="X14047" s="8">
        <v>58</v>
      </c>
      <c r="Y14047" s="8">
        <v>23.5</v>
      </c>
      <c r="AP14047" s="6"/>
      <c r="AQ14047" s="6"/>
      <c r="AR14047" s="6"/>
      <c r="AS14047" s="6"/>
      <c r="AT14047" s="6"/>
    </row>
    <row r="14048" spans="1:46" ht="14.25" customHeight="1">
      <c r="A14048" s="7" t="s">
        <v>38</v>
      </c>
      <c r="B14048" s="7">
        <v>5310</v>
      </c>
      <c r="C14048" s="8">
        <v>220498</v>
      </c>
      <c r="D14048" s="8" t="s">
        <v>7578</v>
      </c>
      <c r="E14048" s="8" t="str">
        <f t="shared" si="219"/>
        <v>Shilpa Medicare Ltd.17</v>
      </c>
      <c r="F14048" s="8" t="s">
        <v>133</v>
      </c>
      <c r="G14048" s="8">
        <v>1987</v>
      </c>
      <c r="H14048" s="8">
        <v>33</v>
      </c>
      <c r="I14048" s="6" t="s">
        <v>54</v>
      </c>
      <c r="J14048" s="8" t="s">
        <v>7585</v>
      </c>
      <c r="K14048" s="6" t="s">
        <v>7587</v>
      </c>
      <c r="L14048" s="7" t="s">
        <v>223</v>
      </c>
      <c r="M14048" s="6"/>
      <c r="N14048" s="6"/>
      <c r="O14048" s="6"/>
      <c r="P14048" s="6"/>
      <c r="Q14048" s="6"/>
      <c r="R14048" s="6"/>
      <c r="S14048" s="6"/>
      <c r="T14048" s="6"/>
      <c r="U14048" s="6"/>
      <c r="V14048" s="6"/>
      <c r="W14048" s="8" t="s">
        <v>122</v>
      </c>
      <c r="X14048" s="8">
        <v>55.462175392827156</v>
      </c>
      <c r="Y14048" s="8">
        <v>26.5</v>
      </c>
      <c r="AP14048" s="6"/>
      <c r="AQ14048" s="6"/>
      <c r="AR14048" s="6"/>
      <c r="AS14048" s="6"/>
      <c r="AT14048" s="6"/>
    </row>
    <row r="14049" spans="1:46" ht="14.25" customHeight="1">
      <c r="A14049" s="7" t="s">
        <v>38</v>
      </c>
      <c r="B14049" s="7">
        <v>5312</v>
      </c>
      <c r="C14049" s="8">
        <v>220498</v>
      </c>
      <c r="D14049" s="8" t="s">
        <v>7578</v>
      </c>
      <c r="E14049" s="8" t="str">
        <f t="shared" si="219"/>
        <v>Shilpa Medicare Ltd.18</v>
      </c>
      <c r="F14049" s="8" t="s">
        <v>133</v>
      </c>
      <c r="G14049" s="8">
        <v>1987</v>
      </c>
      <c r="H14049" s="8">
        <v>33</v>
      </c>
      <c r="I14049" s="6" t="s">
        <v>56</v>
      </c>
      <c r="J14049" s="8" t="s">
        <v>7585</v>
      </c>
      <c r="K14049" s="6" t="s">
        <v>7588</v>
      </c>
      <c r="L14049" s="7" t="s">
        <v>223</v>
      </c>
      <c r="M14049" s="6"/>
      <c r="N14049" s="6"/>
      <c r="O14049" s="6"/>
      <c r="P14049" s="6"/>
      <c r="Q14049" s="6"/>
      <c r="R14049" s="6"/>
      <c r="S14049" s="6"/>
      <c r="T14049" s="6"/>
      <c r="U14049" s="6"/>
      <c r="V14049" s="6"/>
      <c r="W14049" s="8" t="s">
        <v>122</v>
      </c>
      <c r="X14049" s="8">
        <v>58</v>
      </c>
      <c r="Y14049" s="8">
        <v>23.5</v>
      </c>
      <c r="AP14049" s="6"/>
      <c r="AQ14049" s="6"/>
      <c r="AR14049" s="6"/>
      <c r="AS14049" s="6"/>
      <c r="AT14049" s="6"/>
    </row>
    <row r="14050" spans="1:46" ht="14.25" customHeight="1">
      <c r="A14050" s="7" t="s">
        <v>38</v>
      </c>
      <c r="B14050" s="7">
        <v>5294</v>
      </c>
      <c r="C14050" s="8">
        <v>220498</v>
      </c>
      <c r="D14050" s="8" t="s">
        <v>7578</v>
      </c>
      <c r="E14050" s="8" t="str">
        <f t="shared" si="219"/>
        <v>Shilpa Medicare Ltd.15</v>
      </c>
      <c r="F14050" s="8" t="s">
        <v>133</v>
      </c>
      <c r="G14050" s="8">
        <v>1987</v>
      </c>
      <c r="H14050" s="8">
        <v>33</v>
      </c>
      <c r="I14050" s="6" t="s">
        <v>119</v>
      </c>
      <c r="J14050" s="8" t="s">
        <v>7589</v>
      </c>
      <c r="K14050" s="6" t="s">
        <v>7589</v>
      </c>
      <c r="L14050" s="7" t="s">
        <v>751</v>
      </c>
      <c r="M14050" s="6"/>
      <c r="N14050" s="6"/>
      <c r="O14050" s="6"/>
      <c r="P14050" s="6"/>
      <c r="Q14050" s="6"/>
      <c r="R14050" s="6"/>
      <c r="S14050" s="6"/>
      <c r="T14050" s="6"/>
      <c r="U14050" s="6"/>
      <c r="V14050" s="6"/>
      <c r="W14050" s="8" t="s">
        <v>122</v>
      </c>
      <c r="X14050" s="8">
        <v>55.4312102674823</v>
      </c>
      <c r="Y14050" s="8">
        <v>28.666666666666668</v>
      </c>
      <c r="AP14050" s="6"/>
      <c r="AQ14050" s="6"/>
      <c r="AR14050" s="6"/>
      <c r="AS14050" s="6"/>
      <c r="AT14050" s="6"/>
    </row>
    <row r="14051" spans="1:46" ht="14.25" customHeight="1">
      <c r="A14051" s="7" t="s">
        <v>38</v>
      </c>
      <c r="B14051" s="7">
        <v>5303</v>
      </c>
      <c r="C14051" s="8">
        <v>220498</v>
      </c>
      <c r="D14051" s="8" t="s">
        <v>7578</v>
      </c>
      <c r="E14051" s="8" t="str">
        <f t="shared" si="219"/>
        <v>Shilpa Medicare Ltd.16</v>
      </c>
      <c r="F14051" s="8" t="s">
        <v>133</v>
      </c>
      <c r="G14051" s="8">
        <v>1987</v>
      </c>
      <c r="H14051" s="8">
        <v>33</v>
      </c>
      <c r="I14051" s="6" t="s">
        <v>52</v>
      </c>
      <c r="J14051" s="8" t="s">
        <v>7589</v>
      </c>
      <c r="K14051" s="6" t="s">
        <v>7590</v>
      </c>
      <c r="L14051" s="7" t="s">
        <v>751</v>
      </c>
      <c r="M14051" s="6"/>
      <c r="N14051" s="6"/>
      <c r="O14051" s="6"/>
      <c r="P14051" s="6"/>
      <c r="Q14051" s="6"/>
      <c r="R14051" s="6"/>
      <c r="S14051" s="6"/>
      <c r="T14051" s="6"/>
      <c r="U14051" s="6"/>
      <c r="V14051" s="6"/>
      <c r="W14051" s="8" t="s">
        <v>122</v>
      </c>
      <c r="X14051" s="8">
        <v>56.362769131582098</v>
      </c>
      <c r="Y14051" s="8">
        <v>28.666666666666668</v>
      </c>
      <c r="AP14051" s="6"/>
      <c r="AQ14051" s="6"/>
      <c r="AR14051" s="6"/>
      <c r="AS14051" s="6"/>
      <c r="AT14051" s="6"/>
    </row>
    <row r="14052" spans="1:46" ht="14.25" customHeight="1">
      <c r="A14052" s="7" t="s">
        <v>7591</v>
      </c>
      <c r="B14052" s="7">
        <v>9485</v>
      </c>
      <c r="C14052" s="8">
        <v>220498</v>
      </c>
      <c r="D14052" s="8" t="s">
        <v>7578</v>
      </c>
      <c r="E14052" s="8" t="str">
        <f t="shared" si="219"/>
        <v>Shilpa Medicare Ltd.17</v>
      </c>
      <c r="F14052" s="8" t="s">
        <v>133</v>
      </c>
      <c r="G14052" s="8">
        <v>1987</v>
      </c>
      <c r="I14052" s="6" t="s">
        <v>54</v>
      </c>
      <c r="J14052" s="8" t="s">
        <v>7589</v>
      </c>
      <c r="K14052" s="6" t="s">
        <v>7590</v>
      </c>
      <c r="L14052" s="7" t="s">
        <v>751</v>
      </c>
      <c r="M14052" s="6"/>
      <c r="N14052" s="6"/>
      <c r="O14052" s="6"/>
      <c r="P14052" s="6"/>
      <c r="Q14052" s="6"/>
      <c r="R14052" s="6"/>
      <c r="S14052" s="6"/>
      <c r="T14052" s="6"/>
      <c r="U14052" s="6"/>
      <c r="V14052" s="6"/>
      <c r="W14052" s="8" t="s">
        <v>122</v>
      </c>
      <c r="AP14052" s="6"/>
      <c r="AQ14052" s="6"/>
      <c r="AR14052" s="6"/>
      <c r="AS14052" s="6"/>
      <c r="AT14052" s="6"/>
    </row>
    <row r="14053" spans="1:46" ht="14.25" customHeight="1">
      <c r="A14053" s="7" t="s">
        <v>38</v>
      </c>
      <c r="B14053" s="7">
        <v>5314</v>
      </c>
      <c r="C14053" s="8">
        <v>220498</v>
      </c>
      <c r="D14053" s="8" t="s">
        <v>7578</v>
      </c>
      <c r="E14053" s="8" t="str">
        <f t="shared" si="219"/>
        <v>Shilpa Medicare Ltd.18</v>
      </c>
      <c r="F14053" s="8" t="s">
        <v>133</v>
      </c>
      <c r="G14053" s="8">
        <v>1987</v>
      </c>
      <c r="H14053" s="8">
        <v>33</v>
      </c>
      <c r="I14053" s="6" t="s">
        <v>56</v>
      </c>
      <c r="J14053" s="8" t="s">
        <v>7589</v>
      </c>
      <c r="K14053" s="6" t="s">
        <v>7590</v>
      </c>
      <c r="L14053" s="7" t="s">
        <v>751</v>
      </c>
      <c r="M14053" s="6"/>
      <c r="N14053" s="6"/>
      <c r="O14053" s="6"/>
      <c r="P14053" s="6"/>
      <c r="Q14053" s="6"/>
      <c r="R14053" s="6"/>
      <c r="S14053" s="6"/>
      <c r="T14053" s="6"/>
      <c r="U14053" s="6"/>
      <c r="V14053" s="6"/>
      <c r="W14053" s="8" t="s">
        <v>122</v>
      </c>
      <c r="X14053" s="8">
        <v>55.4312102674823</v>
      </c>
      <c r="Y14053" s="8">
        <v>28.666666666666668</v>
      </c>
      <c r="AP14053" s="6"/>
      <c r="AQ14053" s="6"/>
      <c r="AR14053" s="6"/>
      <c r="AS14053" s="6"/>
      <c r="AT14053" s="6"/>
    </row>
    <row r="14054" spans="1:46" ht="14.25" customHeight="1">
      <c r="A14054" s="10" t="s">
        <v>685</v>
      </c>
      <c r="B14054" s="7">
        <v>208</v>
      </c>
      <c r="C14054" s="8">
        <v>220498</v>
      </c>
      <c r="D14054" s="8" t="s">
        <v>7578</v>
      </c>
      <c r="E14054" s="8" t="str">
        <f t="shared" si="219"/>
        <v>Shilpa Medicare Ltd.14</v>
      </c>
      <c r="F14054" s="8" t="s">
        <v>133</v>
      </c>
      <c r="G14054" s="8">
        <v>1987</v>
      </c>
      <c r="I14054" s="6" t="s">
        <v>117</v>
      </c>
      <c r="J14054" s="11" t="s">
        <v>7592</v>
      </c>
      <c r="K14054" s="11" t="s">
        <v>7593</v>
      </c>
      <c r="L14054" s="7" t="s">
        <v>1888</v>
      </c>
      <c r="M14054" s="6"/>
      <c r="N14054" s="6"/>
      <c r="O14054" s="6"/>
      <c r="P14054" s="6"/>
      <c r="Q14054" s="6"/>
      <c r="R14054" s="6"/>
      <c r="S14054" s="6"/>
      <c r="T14054" s="6"/>
      <c r="U14054" s="6"/>
      <c r="V14054" s="6"/>
      <c r="AI14054" s="7"/>
      <c r="AJ14054" s="7"/>
      <c r="AK14054" s="7"/>
      <c r="AL14054" s="7"/>
      <c r="AN14054" s="7"/>
      <c r="AO14054" s="7"/>
      <c r="AP14054" s="6"/>
      <c r="AQ14054" s="6"/>
      <c r="AR14054" s="6"/>
      <c r="AS14054" s="6"/>
      <c r="AT14054" s="6"/>
    </row>
    <row r="14055" spans="1:46" ht="14.25" customHeight="1">
      <c r="A14055" s="7" t="s">
        <v>38</v>
      </c>
      <c r="B14055" s="7">
        <v>5296</v>
      </c>
      <c r="C14055" s="8">
        <v>220498</v>
      </c>
      <c r="D14055" s="8" t="s">
        <v>7578</v>
      </c>
      <c r="E14055" s="8" t="str">
        <f t="shared" si="219"/>
        <v>Shilpa Medicare Ltd.15</v>
      </c>
      <c r="F14055" s="8" t="s">
        <v>133</v>
      </c>
      <c r="G14055" s="8">
        <v>1987</v>
      </c>
      <c r="H14055" s="8">
        <v>33</v>
      </c>
      <c r="I14055" s="6" t="s">
        <v>119</v>
      </c>
      <c r="J14055" s="8" t="s">
        <v>7594</v>
      </c>
      <c r="K14055" s="6" t="s">
        <v>7594</v>
      </c>
      <c r="L14055" s="7" t="s">
        <v>69</v>
      </c>
      <c r="M14055" s="6"/>
      <c r="N14055" s="6"/>
      <c r="O14055" s="6"/>
      <c r="P14055" s="6"/>
      <c r="Q14055" s="6"/>
      <c r="R14055" s="6"/>
      <c r="S14055" s="6"/>
      <c r="T14055" s="6"/>
      <c r="U14055" s="6"/>
      <c r="V14055" s="6"/>
      <c r="W14055" s="8" t="s">
        <v>70</v>
      </c>
      <c r="X14055" s="8">
        <v>55.462175392827156</v>
      </c>
      <c r="Y14055" s="8">
        <v>26.5</v>
      </c>
      <c r="AP14055" s="6"/>
      <c r="AQ14055" s="6"/>
      <c r="AR14055" s="6"/>
      <c r="AS14055" s="6"/>
      <c r="AT14055" s="6"/>
    </row>
    <row r="14056" spans="1:46" ht="14.25" customHeight="1">
      <c r="A14056" s="10" t="s">
        <v>685</v>
      </c>
      <c r="B14056" s="7">
        <v>211</v>
      </c>
      <c r="C14056" s="8">
        <v>220498</v>
      </c>
      <c r="D14056" s="8" t="s">
        <v>7578</v>
      </c>
      <c r="E14056" s="8" t="str">
        <f t="shared" si="219"/>
        <v>Shilpa Medicare Ltd.14</v>
      </c>
      <c r="F14056" s="8" t="s">
        <v>133</v>
      </c>
      <c r="G14056" s="8">
        <v>1987</v>
      </c>
      <c r="I14056" s="6" t="s">
        <v>117</v>
      </c>
      <c r="J14056" s="11" t="s">
        <v>7595</v>
      </c>
      <c r="K14056" s="11" t="s">
        <v>7596</v>
      </c>
      <c r="L14056" s="7" t="s">
        <v>1425</v>
      </c>
      <c r="M14056" s="6"/>
      <c r="N14056" s="6"/>
      <c r="O14056" s="6"/>
      <c r="P14056" s="6"/>
      <c r="Q14056" s="6"/>
      <c r="R14056" s="6"/>
      <c r="S14056" s="6"/>
      <c r="T14056" s="6"/>
      <c r="U14056" s="6"/>
      <c r="V14056" s="6"/>
      <c r="AI14056" s="7"/>
      <c r="AJ14056" s="7"/>
      <c r="AK14056" s="7"/>
      <c r="AL14056" s="7"/>
      <c r="AN14056" s="7"/>
      <c r="AO14056" s="7"/>
      <c r="AP14056" s="6"/>
      <c r="AQ14056" s="6"/>
      <c r="AR14056" s="6"/>
      <c r="AS14056" s="6"/>
      <c r="AT14056" s="6"/>
    </row>
    <row r="14057" spans="1:46" ht="14.25" customHeight="1">
      <c r="A14057" s="7" t="s">
        <v>38</v>
      </c>
      <c r="B14057" s="7">
        <v>5295</v>
      </c>
      <c r="C14057" s="8">
        <v>220498</v>
      </c>
      <c r="D14057" s="8" t="s">
        <v>7578</v>
      </c>
      <c r="E14057" s="8" t="str">
        <f t="shared" si="219"/>
        <v>Shilpa Medicare Ltd.15</v>
      </c>
      <c r="F14057" s="8" t="s">
        <v>133</v>
      </c>
      <c r="G14057" s="8">
        <v>1987</v>
      </c>
      <c r="H14057" s="8">
        <v>33</v>
      </c>
      <c r="I14057" s="6" t="s">
        <v>119</v>
      </c>
      <c r="J14057" s="8" t="s">
        <v>7595</v>
      </c>
      <c r="K14057" s="6" t="s">
        <v>7595</v>
      </c>
      <c r="L14057" s="7" t="s">
        <v>69</v>
      </c>
      <c r="M14057" s="6"/>
      <c r="N14057" s="6"/>
      <c r="O14057" s="6"/>
      <c r="P14057" s="6"/>
      <c r="Q14057" s="6"/>
      <c r="R14057" s="6"/>
      <c r="S14057" s="6"/>
      <c r="T14057" s="6"/>
      <c r="U14057" s="6"/>
      <c r="V14057" s="6"/>
      <c r="W14057" s="8" t="s">
        <v>70</v>
      </c>
      <c r="X14057" s="8">
        <v>55.462175392827156</v>
      </c>
      <c r="Y14057" s="8">
        <v>26.5</v>
      </c>
      <c r="AP14057" s="6"/>
      <c r="AQ14057" s="6"/>
      <c r="AR14057" s="6"/>
      <c r="AS14057" s="6"/>
      <c r="AT14057" s="6"/>
    </row>
    <row r="14058" spans="1:46" ht="14.25" customHeight="1">
      <c r="A14058" s="7" t="s">
        <v>38</v>
      </c>
      <c r="B14058" s="7">
        <v>5304</v>
      </c>
      <c r="C14058" s="8">
        <v>220498</v>
      </c>
      <c r="D14058" s="8" t="s">
        <v>7578</v>
      </c>
      <c r="E14058" s="8" t="str">
        <f t="shared" si="219"/>
        <v>Shilpa Medicare Ltd.16</v>
      </c>
      <c r="F14058" s="8" t="s">
        <v>133</v>
      </c>
      <c r="G14058" s="8">
        <v>1987</v>
      </c>
      <c r="H14058" s="8">
        <v>33</v>
      </c>
      <c r="I14058" s="6" t="s">
        <v>52</v>
      </c>
      <c r="J14058" s="8" t="s">
        <v>7595</v>
      </c>
      <c r="K14058" s="6" t="s">
        <v>7595</v>
      </c>
      <c r="L14058" s="7" t="s">
        <v>69</v>
      </c>
      <c r="M14058" s="6"/>
      <c r="N14058" s="6"/>
      <c r="O14058" s="6"/>
      <c r="P14058" s="6"/>
      <c r="Q14058" s="6"/>
      <c r="R14058" s="6"/>
      <c r="S14058" s="6"/>
      <c r="T14058" s="6"/>
      <c r="U14058" s="6"/>
      <c r="V14058" s="6"/>
      <c r="W14058" s="8" t="s">
        <v>70</v>
      </c>
      <c r="X14058" s="8">
        <v>55.462175392827156</v>
      </c>
      <c r="Y14058" s="8">
        <v>26.5</v>
      </c>
      <c r="AP14058" s="6"/>
      <c r="AQ14058" s="6"/>
      <c r="AR14058" s="6"/>
      <c r="AS14058" s="6"/>
      <c r="AT14058" s="6"/>
    </row>
    <row r="14059" spans="1:46" ht="14.25" customHeight="1">
      <c r="A14059" s="7" t="s">
        <v>38</v>
      </c>
      <c r="B14059" s="7">
        <v>5309</v>
      </c>
      <c r="C14059" s="8">
        <v>220498</v>
      </c>
      <c r="D14059" s="8" t="s">
        <v>7578</v>
      </c>
      <c r="E14059" s="8" t="str">
        <f t="shared" si="219"/>
        <v>Shilpa Medicare Ltd.17</v>
      </c>
      <c r="F14059" s="8" t="s">
        <v>133</v>
      </c>
      <c r="G14059" s="8">
        <v>1987</v>
      </c>
      <c r="H14059" s="8">
        <v>33</v>
      </c>
      <c r="I14059" s="6" t="s">
        <v>54</v>
      </c>
      <c r="J14059" s="8" t="s">
        <v>7595</v>
      </c>
      <c r="K14059" s="6" t="s">
        <v>7595</v>
      </c>
      <c r="L14059" s="7" t="s">
        <v>69</v>
      </c>
      <c r="M14059" s="6"/>
      <c r="N14059" s="6"/>
      <c r="O14059" s="6"/>
      <c r="P14059" s="6"/>
      <c r="Q14059" s="6"/>
      <c r="R14059" s="6"/>
      <c r="S14059" s="6"/>
      <c r="T14059" s="6"/>
      <c r="U14059" s="6"/>
      <c r="V14059" s="6"/>
      <c r="W14059" s="8" t="s">
        <v>70</v>
      </c>
      <c r="X14059" s="8">
        <v>70</v>
      </c>
      <c r="Y14059" s="8">
        <v>44</v>
      </c>
      <c r="AP14059" s="6"/>
      <c r="AQ14059" s="6"/>
      <c r="AR14059" s="6"/>
      <c r="AS14059" s="6"/>
      <c r="AT14059" s="6"/>
    </row>
    <row r="14060" spans="1:46" ht="14.25" customHeight="1">
      <c r="A14060" s="7" t="s">
        <v>38</v>
      </c>
      <c r="B14060" s="7">
        <v>5315</v>
      </c>
      <c r="C14060" s="8">
        <v>220498</v>
      </c>
      <c r="D14060" s="8" t="s">
        <v>7578</v>
      </c>
      <c r="E14060" s="8" t="str">
        <f t="shared" si="219"/>
        <v>Shilpa Medicare Ltd.18</v>
      </c>
      <c r="F14060" s="8" t="s">
        <v>133</v>
      </c>
      <c r="G14060" s="8">
        <v>1987</v>
      </c>
      <c r="H14060" s="8">
        <v>33</v>
      </c>
      <c r="I14060" s="6" t="s">
        <v>56</v>
      </c>
      <c r="J14060" s="8" t="s">
        <v>7595</v>
      </c>
      <c r="K14060" s="6" t="s">
        <v>7595</v>
      </c>
      <c r="L14060" s="7" t="s">
        <v>69</v>
      </c>
      <c r="M14060" s="6"/>
      <c r="N14060" s="6"/>
      <c r="O14060" s="6"/>
      <c r="P14060" s="6"/>
      <c r="Q14060" s="6"/>
      <c r="R14060" s="6"/>
      <c r="S14060" s="6"/>
      <c r="T14060" s="6"/>
      <c r="U14060" s="6"/>
      <c r="V14060" s="6"/>
      <c r="W14060" s="8" t="s">
        <v>70</v>
      </c>
      <c r="X14060" s="8">
        <v>58</v>
      </c>
      <c r="Y14060" s="8">
        <v>23.5</v>
      </c>
      <c r="AP14060" s="6"/>
      <c r="AQ14060" s="6"/>
      <c r="AR14060" s="6"/>
      <c r="AS14060" s="6"/>
      <c r="AT14060" s="6"/>
    </row>
    <row r="14061" spans="1:46" ht="14.25" customHeight="1">
      <c r="A14061" s="7" t="s">
        <v>7591</v>
      </c>
      <c r="B14061" s="7">
        <v>9487</v>
      </c>
      <c r="C14061" s="8">
        <v>220498</v>
      </c>
      <c r="D14061" s="8" t="s">
        <v>7578</v>
      </c>
      <c r="E14061" s="8" t="str">
        <f t="shared" si="219"/>
        <v>Shilpa Medicare Ltd.19</v>
      </c>
      <c r="F14061" s="8" t="s">
        <v>133</v>
      </c>
      <c r="G14061" s="8">
        <v>1987</v>
      </c>
      <c r="I14061" s="6" t="s">
        <v>41</v>
      </c>
      <c r="J14061" s="8" t="s">
        <v>7595</v>
      </c>
      <c r="K14061" s="6" t="s">
        <v>7595</v>
      </c>
      <c r="L14061" s="7" t="s">
        <v>69</v>
      </c>
      <c r="M14061" s="6"/>
      <c r="N14061" s="6"/>
      <c r="O14061" s="6"/>
      <c r="P14061" s="6"/>
      <c r="Q14061" s="6"/>
      <c r="R14061" s="6"/>
      <c r="S14061" s="6"/>
      <c r="T14061" s="6"/>
      <c r="U14061" s="6"/>
      <c r="V14061" s="6"/>
      <c r="W14061" s="8" t="s">
        <v>70</v>
      </c>
      <c r="AP14061" s="6"/>
      <c r="AQ14061" s="6"/>
      <c r="AR14061" s="6"/>
      <c r="AS14061" s="6"/>
      <c r="AT14061" s="6"/>
    </row>
    <row r="14062" spans="1:46" ht="14.25" customHeight="1">
      <c r="A14062" s="10" t="s">
        <v>685</v>
      </c>
      <c r="B14062" s="7">
        <v>210</v>
      </c>
      <c r="C14062" s="8">
        <v>220498</v>
      </c>
      <c r="D14062" s="8" t="s">
        <v>7578</v>
      </c>
      <c r="E14062" s="8" t="str">
        <f t="shared" si="219"/>
        <v>Shilpa Medicare Ltd.14</v>
      </c>
      <c r="F14062" s="8" t="s">
        <v>133</v>
      </c>
      <c r="G14062" s="8">
        <v>1987</v>
      </c>
      <c r="I14062" s="6" t="s">
        <v>117</v>
      </c>
      <c r="J14062" s="12" t="s">
        <v>7597</v>
      </c>
      <c r="K14062" s="11" t="s">
        <v>7598</v>
      </c>
      <c r="L14062" s="7" t="s">
        <v>564</v>
      </c>
      <c r="M14062" s="6"/>
      <c r="N14062" s="6"/>
      <c r="O14062" s="6"/>
      <c r="P14062" s="6"/>
      <c r="Q14062" s="6"/>
      <c r="R14062" s="6"/>
      <c r="S14062" s="6"/>
      <c r="T14062" s="6"/>
      <c r="U14062" s="6"/>
      <c r="V14062" s="6"/>
      <c r="AI14062" s="7"/>
      <c r="AJ14062" s="7"/>
      <c r="AK14062" s="7"/>
      <c r="AL14062" s="7"/>
      <c r="AN14062" s="7"/>
      <c r="AO14062" s="7"/>
      <c r="AP14062" s="6"/>
      <c r="AQ14062" s="6"/>
      <c r="AR14062" s="6"/>
      <c r="AS14062" s="6"/>
      <c r="AT14062" s="6"/>
    </row>
    <row r="14063" spans="1:46" ht="14.25" customHeight="1">
      <c r="A14063" s="10" t="s">
        <v>685</v>
      </c>
      <c r="B14063" s="7">
        <v>209</v>
      </c>
      <c r="C14063" s="8">
        <v>220498</v>
      </c>
      <c r="D14063" s="8" t="s">
        <v>7578</v>
      </c>
      <c r="E14063" s="8" t="str">
        <f t="shared" si="219"/>
        <v>Shilpa Medicare Ltd.14</v>
      </c>
      <c r="F14063" s="8" t="s">
        <v>133</v>
      </c>
      <c r="G14063" s="8">
        <v>1987</v>
      </c>
      <c r="I14063" s="6" t="s">
        <v>117</v>
      </c>
      <c r="J14063" s="20" t="s">
        <v>7599</v>
      </c>
      <c r="K14063" s="20" t="s">
        <v>7600</v>
      </c>
      <c r="L14063" s="7" t="s">
        <v>564</v>
      </c>
      <c r="M14063" s="6"/>
      <c r="N14063" s="6"/>
      <c r="O14063" s="6"/>
      <c r="P14063" s="6"/>
      <c r="Q14063" s="6"/>
      <c r="R14063" s="6"/>
      <c r="S14063" s="6"/>
      <c r="T14063" s="6"/>
      <c r="U14063" s="6"/>
      <c r="V14063" s="6"/>
      <c r="AI14063" s="7"/>
      <c r="AJ14063" s="7"/>
      <c r="AK14063" s="7"/>
      <c r="AL14063" s="7"/>
      <c r="AN14063" s="7"/>
      <c r="AO14063" s="7"/>
      <c r="AP14063" s="6"/>
      <c r="AQ14063" s="6"/>
      <c r="AR14063" s="6"/>
      <c r="AS14063" s="6"/>
      <c r="AT14063" s="6"/>
    </row>
    <row r="14064" spans="1:46" ht="14.25" customHeight="1">
      <c r="A14064" s="7" t="s">
        <v>7591</v>
      </c>
      <c r="B14064" s="7">
        <v>9489</v>
      </c>
      <c r="C14064" s="8">
        <v>220498</v>
      </c>
      <c r="D14064" s="8" t="s">
        <v>7578</v>
      </c>
      <c r="E14064" s="8" t="str">
        <f t="shared" si="219"/>
        <v>Shilpa Medicare Ltd.19</v>
      </c>
      <c r="F14064" s="8" t="s">
        <v>133</v>
      </c>
      <c r="G14064" s="8">
        <v>1987</v>
      </c>
      <c r="H14064" s="8">
        <v>33</v>
      </c>
      <c r="I14064" s="8" t="s">
        <v>41</v>
      </c>
      <c r="J14064" s="8" t="s">
        <v>7601</v>
      </c>
      <c r="K14064" s="6" t="s">
        <v>7602</v>
      </c>
      <c r="L14064" s="7" t="s">
        <v>69</v>
      </c>
      <c r="M14064" s="6"/>
      <c r="N14064" s="6"/>
      <c r="O14064" s="6"/>
      <c r="P14064" s="6"/>
      <c r="Q14064" s="6"/>
      <c r="R14064" s="6"/>
      <c r="S14064" s="6"/>
      <c r="T14064" s="6"/>
      <c r="U14064" s="6"/>
      <c r="V14064" s="6"/>
      <c r="W14064" s="8" t="s">
        <v>70</v>
      </c>
      <c r="AP14064" s="6"/>
      <c r="AQ14064" s="6"/>
      <c r="AR14064" s="6"/>
      <c r="AS14064" s="6"/>
      <c r="AT14064" s="6"/>
    </row>
    <row r="14065" spans="1:46" ht="14.25" customHeight="1">
      <c r="A14065" s="7" t="s">
        <v>38</v>
      </c>
      <c r="B14065" s="7">
        <v>5291</v>
      </c>
      <c r="C14065" s="8">
        <v>220498</v>
      </c>
      <c r="D14065" s="8" t="s">
        <v>7578</v>
      </c>
      <c r="E14065" s="8" t="str">
        <f t="shared" si="219"/>
        <v>Shilpa Medicare Ltd.15</v>
      </c>
      <c r="F14065" s="8" t="s">
        <v>133</v>
      </c>
      <c r="G14065" s="8">
        <v>1987</v>
      </c>
      <c r="H14065" s="8">
        <v>33</v>
      </c>
      <c r="I14065" s="6" t="s">
        <v>119</v>
      </c>
      <c r="J14065" s="8" t="s">
        <v>7603</v>
      </c>
      <c r="K14065" s="8" t="s">
        <v>7604</v>
      </c>
      <c r="L14065" s="7" t="s">
        <v>48</v>
      </c>
      <c r="M14065" s="6"/>
      <c r="N14065" s="6"/>
      <c r="O14065" s="6"/>
      <c r="P14065" s="6"/>
      <c r="Q14065" s="6"/>
      <c r="R14065" s="6"/>
      <c r="S14065" s="6"/>
      <c r="T14065" s="6"/>
      <c r="U14065" s="6"/>
      <c r="V14065" s="6"/>
      <c r="W14065" s="8" t="s">
        <v>49</v>
      </c>
      <c r="X14065" s="8">
        <v>49.666280586541916</v>
      </c>
      <c r="Y14065" s="8">
        <v>0</v>
      </c>
      <c r="AP14065" s="6"/>
      <c r="AQ14065" s="6"/>
      <c r="AR14065" s="6"/>
      <c r="AS14065" s="6"/>
      <c r="AT14065" s="6"/>
    </row>
    <row r="14066" spans="1:46" ht="14.25" customHeight="1">
      <c r="A14066" s="7" t="s">
        <v>38</v>
      </c>
      <c r="B14066" s="7">
        <v>5298</v>
      </c>
      <c r="C14066" s="8">
        <v>220498</v>
      </c>
      <c r="D14066" s="8" t="s">
        <v>7578</v>
      </c>
      <c r="E14066" s="8" t="str">
        <f t="shared" si="219"/>
        <v>Shilpa Medicare Ltd.16</v>
      </c>
      <c r="F14066" s="8" t="s">
        <v>133</v>
      </c>
      <c r="G14066" s="8">
        <v>1987</v>
      </c>
      <c r="H14066" s="8">
        <v>33</v>
      </c>
      <c r="I14066" s="6" t="s">
        <v>52</v>
      </c>
      <c r="J14066" s="8" t="s">
        <v>7603</v>
      </c>
      <c r="K14066" s="8" t="s">
        <v>7603</v>
      </c>
      <c r="L14066" s="7" t="s">
        <v>48</v>
      </c>
      <c r="M14066" s="6"/>
      <c r="N14066" s="6"/>
      <c r="O14066" s="6"/>
      <c r="P14066" s="6"/>
      <c r="Q14066" s="6"/>
      <c r="R14066" s="6"/>
      <c r="S14066" s="6"/>
      <c r="T14066" s="6"/>
      <c r="U14066" s="6"/>
      <c r="V14066" s="6"/>
      <c r="W14066" s="8" t="s">
        <v>49</v>
      </c>
      <c r="X14066" s="8">
        <v>49.666280586541916</v>
      </c>
      <c r="Y14066" s="8">
        <v>0</v>
      </c>
      <c r="AP14066" s="6"/>
      <c r="AQ14066" s="6"/>
      <c r="AR14066" s="6"/>
      <c r="AS14066" s="6"/>
      <c r="AT14066" s="6"/>
    </row>
    <row r="14067" spans="1:46" ht="14.25" customHeight="1">
      <c r="A14067" s="7" t="s">
        <v>38</v>
      </c>
      <c r="B14067" s="7">
        <v>5299</v>
      </c>
      <c r="C14067" s="8">
        <v>220498</v>
      </c>
      <c r="D14067" s="8" t="s">
        <v>7578</v>
      </c>
      <c r="E14067" s="8" t="str">
        <f t="shared" si="219"/>
        <v>Shilpa Medicare Ltd.16</v>
      </c>
      <c r="F14067" s="8" t="s">
        <v>133</v>
      </c>
      <c r="G14067" s="8">
        <v>1987</v>
      </c>
      <c r="H14067" s="8">
        <v>33</v>
      </c>
      <c r="I14067" s="6" t="s">
        <v>52</v>
      </c>
      <c r="J14067" s="8" t="s">
        <v>7603</v>
      </c>
      <c r="K14067" s="8" t="s">
        <v>7603</v>
      </c>
      <c r="L14067" s="7" t="s">
        <v>48</v>
      </c>
      <c r="M14067" s="6"/>
      <c r="N14067" s="6"/>
      <c r="O14067" s="6"/>
      <c r="P14067" s="6"/>
      <c r="Q14067" s="6"/>
      <c r="R14067" s="6"/>
      <c r="S14067" s="6"/>
      <c r="T14067" s="6"/>
      <c r="U14067" s="6"/>
      <c r="V14067" s="6"/>
      <c r="W14067" s="8" t="s">
        <v>49</v>
      </c>
      <c r="X14067" s="8">
        <v>49.666280586541916</v>
      </c>
      <c r="Y14067" s="8">
        <v>0</v>
      </c>
      <c r="AP14067" s="6"/>
      <c r="AQ14067" s="6"/>
      <c r="AR14067" s="6"/>
      <c r="AS14067" s="6"/>
      <c r="AT14067" s="6"/>
    </row>
    <row r="14068" spans="1:46" ht="14.25" customHeight="1">
      <c r="A14068" s="7" t="s">
        <v>38</v>
      </c>
      <c r="B14068" s="7">
        <v>5305</v>
      </c>
      <c r="C14068" s="8">
        <v>220498</v>
      </c>
      <c r="D14068" s="8" t="s">
        <v>7578</v>
      </c>
      <c r="E14068" s="8" t="str">
        <f t="shared" si="219"/>
        <v>Shilpa Medicare Ltd.17</v>
      </c>
      <c r="F14068" s="8" t="s">
        <v>133</v>
      </c>
      <c r="G14068" s="8">
        <v>1987</v>
      </c>
      <c r="H14068" s="8">
        <v>33</v>
      </c>
      <c r="I14068" s="6" t="s">
        <v>54</v>
      </c>
      <c r="J14068" s="8" t="s">
        <v>7603</v>
      </c>
      <c r="K14068" s="8" t="s">
        <v>7603</v>
      </c>
      <c r="L14068" s="7" t="s">
        <v>48</v>
      </c>
      <c r="M14068" s="6"/>
      <c r="N14068" s="6"/>
      <c r="O14068" s="6"/>
      <c r="P14068" s="6"/>
      <c r="Q14068" s="6"/>
      <c r="R14068" s="6"/>
      <c r="S14068" s="6"/>
      <c r="T14068" s="6"/>
      <c r="U14068" s="6"/>
      <c r="V14068" s="6"/>
      <c r="W14068" s="8" t="s">
        <v>49</v>
      </c>
      <c r="X14068" s="8">
        <v>49.666280586541916</v>
      </c>
      <c r="Y14068" s="8">
        <v>0</v>
      </c>
      <c r="AP14068" s="6"/>
      <c r="AQ14068" s="6"/>
      <c r="AR14068" s="6"/>
      <c r="AS14068" s="6"/>
      <c r="AT14068" s="6"/>
    </row>
    <row r="14069" spans="1:46" ht="14.25" customHeight="1">
      <c r="A14069" s="7" t="s">
        <v>7591</v>
      </c>
      <c r="B14069" s="7">
        <v>9486</v>
      </c>
      <c r="C14069" s="8">
        <v>220498</v>
      </c>
      <c r="D14069" s="8" t="s">
        <v>7578</v>
      </c>
      <c r="E14069" s="8" t="str">
        <f t="shared" si="219"/>
        <v>Shilpa Medicare Ltd.18</v>
      </c>
      <c r="F14069" s="8" t="s">
        <v>133</v>
      </c>
      <c r="G14069" s="8">
        <v>1987</v>
      </c>
      <c r="H14069" s="8">
        <v>33</v>
      </c>
      <c r="I14069" s="6" t="s">
        <v>56</v>
      </c>
      <c r="J14069" s="8" t="s">
        <v>7603</v>
      </c>
      <c r="K14069" s="8" t="s">
        <v>7603</v>
      </c>
      <c r="L14069" s="7" t="s">
        <v>48</v>
      </c>
      <c r="M14069" s="6"/>
      <c r="N14069" s="6"/>
      <c r="O14069" s="6"/>
      <c r="P14069" s="6"/>
      <c r="Q14069" s="6"/>
      <c r="R14069" s="6"/>
      <c r="S14069" s="6"/>
      <c r="T14069" s="6"/>
      <c r="U14069" s="6"/>
      <c r="V14069" s="6"/>
      <c r="W14069" s="8" t="s">
        <v>49</v>
      </c>
      <c r="AP14069" s="6"/>
      <c r="AQ14069" s="6"/>
      <c r="AR14069" s="6"/>
      <c r="AS14069" s="6"/>
      <c r="AT14069" s="6"/>
    </row>
    <row r="14070" spans="1:46" ht="14.25" customHeight="1">
      <c r="A14070" s="7" t="s">
        <v>38</v>
      </c>
      <c r="B14070" s="7">
        <v>5317</v>
      </c>
      <c r="C14070" s="8">
        <v>220498</v>
      </c>
      <c r="D14070" s="8" t="s">
        <v>7578</v>
      </c>
      <c r="E14070" s="8" t="str">
        <f t="shared" si="219"/>
        <v>Shilpa Medicare Ltd.19</v>
      </c>
      <c r="F14070" s="8" t="s">
        <v>133</v>
      </c>
      <c r="G14070" s="8">
        <v>1987</v>
      </c>
      <c r="H14070" s="8">
        <v>33</v>
      </c>
      <c r="I14070" s="6" t="s">
        <v>41</v>
      </c>
      <c r="J14070" s="8" t="s">
        <v>7603</v>
      </c>
      <c r="K14070" s="8" t="s">
        <v>7603</v>
      </c>
      <c r="L14070" s="7" t="s">
        <v>48</v>
      </c>
      <c r="M14070" s="6"/>
      <c r="N14070" s="6"/>
      <c r="O14070" s="6"/>
      <c r="P14070" s="6"/>
      <c r="Q14070" s="6"/>
      <c r="R14070" s="6"/>
      <c r="S14070" s="6"/>
      <c r="T14070" s="6"/>
      <c r="U14070" s="6"/>
      <c r="V14070" s="6"/>
      <c r="W14070" s="8" t="s">
        <v>49</v>
      </c>
      <c r="X14070" s="8">
        <v>49.666280586541916</v>
      </c>
      <c r="Y14070" s="8">
        <v>0</v>
      </c>
      <c r="AP14070" s="6"/>
      <c r="AQ14070" s="6"/>
      <c r="AR14070" s="6"/>
      <c r="AS14070" s="6"/>
      <c r="AT14070" s="6"/>
    </row>
    <row r="14071" spans="1:46" ht="14.25" customHeight="1">
      <c r="A14071" s="10" t="s">
        <v>685</v>
      </c>
      <c r="B14071" s="7">
        <v>207</v>
      </c>
      <c r="C14071" s="8">
        <v>220498</v>
      </c>
      <c r="D14071" s="8" t="s">
        <v>7578</v>
      </c>
      <c r="E14071" s="8" t="str">
        <f t="shared" si="219"/>
        <v>Shilpa Medicare Ltd.14</v>
      </c>
      <c r="F14071" s="8" t="s">
        <v>133</v>
      </c>
      <c r="G14071" s="8">
        <v>1987</v>
      </c>
      <c r="I14071" s="6" t="s">
        <v>117</v>
      </c>
      <c r="J14071" s="26" t="s">
        <v>7605</v>
      </c>
      <c r="K14071" s="21" t="s">
        <v>7606</v>
      </c>
      <c r="L14071" s="7" t="s">
        <v>714</v>
      </c>
      <c r="M14071" s="6"/>
      <c r="N14071" s="6"/>
      <c r="O14071" s="6"/>
      <c r="P14071" s="6"/>
      <c r="Q14071" s="6"/>
      <c r="R14071" s="6"/>
      <c r="S14071" s="6"/>
      <c r="T14071" s="6"/>
      <c r="U14071" s="6"/>
      <c r="V14071" s="6"/>
      <c r="AI14071" s="7"/>
      <c r="AJ14071" s="7"/>
      <c r="AK14071" s="7"/>
      <c r="AL14071" s="7"/>
      <c r="AN14071" s="7"/>
      <c r="AO14071" s="7"/>
      <c r="AP14071" s="6"/>
      <c r="AQ14071" s="6"/>
      <c r="AR14071" s="6"/>
      <c r="AS14071" s="6"/>
      <c r="AT14071" s="6"/>
    </row>
    <row r="14072" spans="1:46" ht="14.25" customHeight="1">
      <c r="A14072" s="7" t="s">
        <v>38</v>
      </c>
      <c r="B14072" s="7">
        <v>5293</v>
      </c>
      <c r="C14072" s="8">
        <v>220498</v>
      </c>
      <c r="D14072" s="8" t="s">
        <v>7578</v>
      </c>
      <c r="E14072" s="8" t="str">
        <f t="shared" si="219"/>
        <v>Shilpa Medicare Ltd.15</v>
      </c>
      <c r="F14072" s="8" t="s">
        <v>133</v>
      </c>
      <c r="G14072" s="8">
        <v>1987</v>
      </c>
      <c r="H14072" s="8">
        <v>33</v>
      </c>
      <c r="I14072" s="6" t="s">
        <v>119</v>
      </c>
      <c r="J14072" s="8" t="s">
        <v>7605</v>
      </c>
      <c r="K14072" s="6" t="s">
        <v>7605</v>
      </c>
      <c r="L14072" s="7" t="s">
        <v>445</v>
      </c>
      <c r="M14072" s="6"/>
      <c r="N14072" s="6"/>
      <c r="O14072" s="6"/>
      <c r="P14072" s="6"/>
      <c r="Q14072" s="6"/>
      <c r="R14072" s="6"/>
      <c r="S14072" s="6"/>
      <c r="T14072" s="6"/>
      <c r="U14072" s="6"/>
      <c r="V14072" s="6"/>
      <c r="W14072" s="8" t="s">
        <v>177</v>
      </c>
      <c r="X14072" s="8">
        <v>70</v>
      </c>
      <c r="Y14072" s="8">
        <v>44</v>
      </c>
      <c r="AP14072" s="6"/>
      <c r="AQ14072" s="6"/>
      <c r="AR14072" s="6"/>
      <c r="AS14072" s="6"/>
      <c r="AT14072" s="6"/>
    </row>
    <row r="14073" spans="1:46" ht="14.25" customHeight="1">
      <c r="A14073" s="7" t="s">
        <v>38</v>
      </c>
      <c r="B14073" s="7">
        <v>5302</v>
      </c>
      <c r="C14073" s="8">
        <v>220498</v>
      </c>
      <c r="D14073" s="8" t="s">
        <v>7578</v>
      </c>
      <c r="E14073" s="8" t="str">
        <f t="shared" si="219"/>
        <v>Shilpa Medicare Ltd.16</v>
      </c>
      <c r="F14073" s="8" t="s">
        <v>133</v>
      </c>
      <c r="G14073" s="8">
        <v>1987</v>
      </c>
      <c r="H14073" s="8">
        <v>33</v>
      </c>
      <c r="I14073" s="6" t="s">
        <v>52</v>
      </c>
      <c r="J14073" s="8" t="s">
        <v>7605</v>
      </c>
      <c r="K14073" s="6" t="s">
        <v>7605</v>
      </c>
      <c r="L14073" s="7" t="s">
        <v>445</v>
      </c>
      <c r="M14073" s="6"/>
      <c r="N14073" s="6"/>
      <c r="O14073" s="6"/>
      <c r="P14073" s="6"/>
      <c r="Q14073" s="6"/>
      <c r="R14073" s="6"/>
      <c r="S14073" s="6"/>
      <c r="T14073" s="6"/>
      <c r="U14073" s="6"/>
      <c r="V14073" s="6"/>
      <c r="W14073" s="8" t="s">
        <v>177</v>
      </c>
      <c r="X14073" s="8">
        <v>70</v>
      </c>
      <c r="Y14073" s="8">
        <v>44</v>
      </c>
      <c r="AP14073" s="6"/>
      <c r="AQ14073" s="6"/>
      <c r="AR14073" s="6"/>
      <c r="AS14073" s="6"/>
      <c r="AT14073" s="6"/>
    </row>
    <row r="14074" spans="1:46" ht="14.25" customHeight="1">
      <c r="A14074" s="7" t="s">
        <v>38</v>
      </c>
      <c r="B14074" s="7">
        <v>5307</v>
      </c>
      <c r="C14074" s="8">
        <v>220498</v>
      </c>
      <c r="D14074" s="8" t="s">
        <v>7578</v>
      </c>
      <c r="E14074" s="8" t="str">
        <f t="shared" si="219"/>
        <v>Shilpa Medicare Ltd.17</v>
      </c>
      <c r="F14074" s="8" t="s">
        <v>133</v>
      </c>
      <c r="G14074" s="8">
        <v>1987</v>
      </c>
      <c r="H14074" s="8">
        <v>33</v>
      </c>
      <c r="I14074" s="6" t="s">
        <v>54</v>
      </c>
      <c r="J14074" s="8" t="s">
        <v>7605</v>
      </c>
      <c r="K14074" s="6" t="s">
        <v>7607</v>
      </c>
      <c r="L14074" s="7" t="s">
        <v>445</v>
      </c>
      <c r="M14074" s="6"/>
      <c r="N14074" s="6"/>
      <c r="O14074" s="6"/>
      <c r="P14074" s="6"/>
      <c r="Q14074" s="6"/>
      <c r="R14074" s="6"/>
      <c r="S14074" s="6"/>
      <c r="T14074" s="6"/>
      <c r="U14074" s="6"/>
      <c r="V14074" s="6"/>
      <c r="W14074" s="8" t="s">
        <v>177</v>
      </c>
      <c r="X14074" s="8">
        <v>58</v>
      </c>
      <c r="Y14074" s="8">
        <v>23.5</v>
      </c>
      <c r="AP14074" s="6"/>
      <c r="AQ14074" s="6"/>
      <c r="AR14074" s="6"/>
      <c r="AS14074" s="6"/>
      <c r="AT14074" s="6"/>
    </row>
    <row r="14075" spans="1:46" ht="14.25" customHeight="1">
      <c r="A14075" s="7" t="s">
        <v>38</v>
      </c>
      <c r="B14075" s="7">
        <v>5313</v>
      </c>
      <c r="C14075" s="8">
        <v>220498</v>
      </c>
      <c r="D14075" s="8" t="s">
        <v>7578</v>
      </c>
      <c r="E14075" s="8" t="str">
        <f t="shared" si="219"/>
        <v>Shilpa Medicare Ltd.18</v>
      </c>
      <c r="F14075" s="8" t="s">
        <v>133</v>
      </c>
      <c r="G14075" s="8">
        <v>1987</v>
      </c>
      <c r="H14075" s="8">
        <v>33</v>
      </c>
      <c r="I14075" s="6" t="s">
        <v>56</v>
      </c>
      <c r="J14075" s="8" t="s">
        <v>7605</v>
      </c>
      <c r="K14075" s="6" t="s">
        <v>7605</v>
      </c>
      <c r="L14075" s="7" t="s">
        <v>445</v>
      </c>
      <c r="M14075" s="6"/>
      <c r="N14075" s="6"/>
      <c r="O14075" s="6"/>
      <c r="P14075" s="6"/>
      <c r="Q14075" s="6"/>
      <c r="R14075" s="6"/>
      <c r="S14075" s="6"/>
      <c r="T14075" s="6"/>
      <c r="U14075" s="6"/>
      <c r="V14075" s="6"/>
      <c r="W14075" s="8" t="s">
        <v>177</v>
      </c>
      <c r="X14075" s="8">
        <v>70</v>
      </c>
      <c r="Y14075" s="8">
        <v>44</v>
      </c>
      <c r="AP14075" s="6"/>
      <c r="AQ14075" s="6"/>
      <c r="AR14075" s="6"/>
      <c r="AS14075" s="6"/>
      <c r="AT14075" s="6"/>
    </row>
    <row r="14076" spans="1:46" ht="14.25" customHeight="1">
      <c r="A14076" s="7" t="s">
        <v>7591</v>
      </c>
      <c r="B14076" s="7">
        <v>9488</v>
      </c>
      <c r="C14076" s="8">
        <v>220498</v>
      </c>
      <c r="D14076" s="8" t="s">
        <v>7578</v>
      </c>
      <c r="E14076" s="8" t="str">
        <f t="shared" si="219"/>
        <v>Shilpa Medicare Ltd.19</v>
      </c>
      <c r="F14076" s="8" t="s">
        <v>133</v>
      </c>
      <c r="G14076" s="8">
        <v>1987</v>
      </c>
      <c r="H14076" s="8">
        <v>33</v>
      </c>
      <c r="I14076" s="8" t="s">
        <v>41</v>
      </c>
      <c r="J14076" s="8" t="s">
        <v>7605</v>
      </c>
      <c r="K14076" s="6" t="s">
        <v>7605</v>
      </c>
      <c r="L14076" s="7" t="s">
        <v>445</v>
      </c>
      <c r="M14076" s="6"/>
      <c r="N14076" s="6"/>
      <c r="O14076" s="6"/>
      <c r="P14076" s="6"/>
      <c r="Q14076" s="6"/>
      <c r="R14076" s="6"/>
      <c r="S14076" s="6"/>
      <c r="T14076" s="6"/>
      <c r="U14076" s="6"/>
      <c r="V14076" s="6"/>
      <c r="W14076" s="8" t="s">
        <v>177</v>
      </c>
      <c r="AP14076" s="6"/>
      <c r="AQ14076" s="6"/>
      <c r="AR14076" s="6"/>
      <c r="AS14076" s="6"/>
      <c r="AT14076" s="6"/>
    </row>
    <row r="14077" spans="1:46" ht="14.25" customHeight="1">
      <c r="A14077" s="7" t="s">
        <v>38</v>
      </c>
      <c r="B14077" s="7">
        <v>16</v>
      </c>
      <c r="C14077" s="8">
        <v>222402</v>
      </c>
      <c r="D14077" s="8" t="s">
        <v>7608</v>
      </c>
      <c r="E14077" s="8" t="str">
        <f t="shared" si="219"/>
        <v>SHREE CEMENT LTD.14</v>
      </c>
      <c r="F14077" s="8" t="s">
        <v>4645</v>
      </c>
      <c r="G14077" s="8">
        <v>1979</v>
      </c>
      <c r="H14077" s="8">
        <v>41</v>
      </c>
      <c r="I14077" s="8" t="s">
        <v>117</v>
      </c>
      <c r="J14077" s="8" t="s">
        <v>7609</v>
      </c>
      <c r="K14077" s="8" t="s">
        <v>7609</v>
      </c>
      <c r="L14077" s="7" t="s">
        <v>48</v>
      </c>
      <c r="M14077" s="6"/>
      <c r="N14077" s="6"/>
      <c r="O14077" s="6"/>
      <c r="P14077" s="6"/>
      <c r="Q14077" s="6"/>
      <c r="R14077" s="6"/>
      <c r="S14077" s="6"/>
      <c r="T14077" s="6"/>
      <c r="U14077" s="6"/>
      <c r="V14077" s="6"/>
      <c r="W14077" s="8" t="s">
        <v>49</v>
      </c>
      <c r="X14077" s="8">
        <v>49.666280586541916</v>
      </c>
      <c r="Y14077" s="8">
        <v>0</v>
      </c>
      <c r="Z14077" s="8" t="s">
        <v>1147</v>
      </c>
      <c r="AP14077" s="6"/>
      <c r="AQ14077" s="6"/>
      <c r="AR14077" s="6"/>
      <c r="AS14077" s="6"/>
      <c r="AT14077" s="6"/>
    </row>
    <row r="14078" spans="1:46" ht="14.25" customHeight="1">
      <c r="A14078" s="7" t="s">
        <v>159</v>
      </c>
      <c r="B14078" s="7">
        <v>3731</v>
      </c>
      <c r="C14078" s="8">
        <v>222402</v>
      </c>
      <c r="D14078" s="8" t="s">
        <v>7608</v>
      </c>
      <c r="E14078" s="8" t="str">
        <f t="shared" si="219"/>
        <v>SHREE CEMENT LTD.15</v>
      </c>
      <c r="F14078" s="8" t="s">
        <v>4645</v>
      </c>
      <c r="G14078" s="8">
        <v>1979</v>
      </c>
      <c r="H14078" s="8">
        <v>41</v>
      </c>
      <c r="I14078" s="8" t="s">
        <v>119</v>
      </c>
      <c r="J14078" s="8" t="s">
        <v>7609</v>
      </c>
      <c r="K14078" s="8" t="s">
        <v>7610</v>
      </c>
      <c r="L14078" s="7" t="s">
        <v>48</v>
      </c>
      <c r="M14078" s="6"/>
      <c r="N14078" s="6"/>
      <c r="O14078" s="6"/>
      <c r="P14078" s="6"/>
      <c r="Q14078" s="6"/>
      <c r="R14078" s="6"/>
      <c r="S14078" s="6"/>
      <c r="T14078" s="6"/>
      <c r="U14078" s="6"/>
      <c r="V14078" s="6"/>
      <c r="W14078" s="8" t="s">
        <v>49</v>
      </c>
      <c r="Z14078" s="8" t="s">
        <v>163</v>
      </c>
      <c r="AP14078" s="6"/>
      <c r="AQ14078" s="6"/>
      <c r="AR14078" s="6"/>
      <c r="AS14078" s="6"/>
      <c r="AT14078" s="6"/>
    </row>
    <row r="14079" spans="1:46" ht="14.25" customHeight="1">
      <c r="A14079" s="7" t="s">
        <v>159</v>
      </c>
      <c r="B14079" s="7">
        <v>3739</v>
      </c>
      <c r="C14079" s="8">
        <v>222402</v>
      </c>
      <c r="D14079" s="8" t="s">
        <v>7608</v>
      </c>
      <c r="E14079" s="8" t="str">
        <f t="shared" si="219"/>
        <v>SHREE CEMENT LTD.19</v>
      </c>
      <c r="F14079" s="8" t="s">
        <v>4645</v>
      </c>
      <c r="G14079" s="8">
        <v>1979</v>
      </c>
      <c r="H14079" s="8">
        <v>41</v>
      </c>
      <c r="I14079" s="8" t="s">
        <v>41</v>
      </c>
      <c r="J14079" s="8" t="s">
        <v>7611</v>
      </c>
      <c r="K14079" s="8" t="s">
        <v>7612</v>
      </c>
      <c r="L14079" s="7" t="s">
        <v>48</v>
      </c>
      <c r="M14079" s="6"/>
      <c r="N14079" s="6"/>
      <c r="O14079" s="6"/>
      <c r="P14079" s="6"/>
      <c r="Q14079" s="6"/>
      <c r="R14079" s="6"/>
      <c r="S14079" s="6"/>
      <c r="T14079" s="6"/>
      <c r="U14079" s="6"/>
      <c r="V14079" s="6"/>
      <c r="W14079" s="8" t="s">
        <v>49</v>
      </c>
      <c r="Z14079" s="8" t="s">
        <v>163</v>
      </c>
      <c r="AP14079" s="6"/>
      <c r="AQ14079" s="6"/>
      <c r="AR14079" s="6"/>
      <c r="AS14079" s="6"/>
      <c r="AT14079" s="6"/>
    </row>
    <row r="14080" spans="1:46" ht="14.25" customHeight="1">
      <c r="A14080" s="7" t="s">
        <v>159</v>
      </c>
      <c r="B14080" s="7">
        <v>3735</v>
      </c>
      <c r="C14080" s="8">
        <v>222402</v>
      </c>
      <c r="D14080" s="8" t="s">
        <v>7608</v>
      </c>
      <c r="E14080" s="8" t="str">
        <f t="shared" si="219"/>
        <v>SHREE CEMENT LTD.19</v>
      </c>
      <c r="F14080" s="8" t="s">
        <v>4645</v>
      </c>
      <c r="G14080" s="8">
        <v>1979</v>
      </c>
      <c r="H14080" s="8">
        <v>41</v>
      </c>
      <c r="I14080" s="8" t="s">
        <v>41</v>
      </c>
      <c r="J14080" s="8" t="s">
        <v>7613</v>
      </c>
      <c r="K14080" s="6" t="s">
        <v>7614</v>
      </c>
      <c r="L14080" s="7" t="s">
        <v>278</v>
      </c>
      <c r="M14080" s="6"/>
      <c r="N14080" s="6"/>
      <c r="O14080" s="6"/>
      <c r="P14080" s="6"/>
      <c r="Q14080" s="6"/>
      <c r="R14080" s="6"/>
      <c r="S14080" s="6"/>
      <c r="T14080" s="6"/>
      <c r="U14080" s="6"/>
      <c r="V14080" s="6"/>
      <c r="W14080" s="8" t="s">
        <v>279</v>
      </c>
      <c r="Z14080" s="8" t="s">
        <v>163</v>
      </c>
      <c r="AP14080" s="6"/>
      <c r="AQ14080" s="6"/>
      <c r="AR14080" s="6"/>
      <c r="AS14080" s="6"/>
      <c r="AT14080" s="6"/>
    </row>
    <row r="14081" spans="1:46" ht="14.25" customHeight="1">
      <c r="A14081" s="7" t="s">
        <v>159</v>
      </c>
      <c r="B14081" s="7">
        <v>3734</v>
      </c>
      <c r="C14081" s="8">
        <v>222402</v>
      </c>
      <c r="D14081" s="8" t="s">
        <v>7608</v>
      </c>
      <c r="E14081" s="8" t="str">
        <f t="shared" si="219"/>
        <v>SHREE CEMENT LTD.19</v>
      </c>
      <c r="F14081" s="8" t="s">
        <v>4645</v>
      </c>
      <c r="G14081" s="8">
        <v>1979</v>
      </c>
      <c r="H14081" s="8">
        <v>41</v>
      </c>
      <c r="I14081" s="8" t="s">
        <v>41</v>
      </c>
      <c r="J14081" s="8" t="s">
        <v>7615</v>
      </c>
      <c r="K14081" s="6" t="s">
        <v>7615</v>
      </c>
      <c r="L14081" s="7" t="s">
        <v>278</v>
      </c>
      <c r="M14081" s="6"/>
      <c r="N14081" s="6"/>
      <c r="O14081" s="6"/>
      <c r="P14081" s="6"/>
      <c r="Q14081" s="6"/>
      <c r="R14081" s="6"/>
      <c r="S14081" s="6"/>
      <c r="T14081" s="6"/>
      <c r="U14081" s="6"/>
      <c r="V14081" s="6"/>
      <c r="W14081" s="8" t="s">
        <v>279</v>
      </c>
      <c r="Z14081" s="8" t="s">
        <v>163</v>
      </c>
      <c r="AP14081" s="6"/>
      <c r="AQ14081" s="6"/>
      <c r="AR14081" s="6"/>
      <c r="AS14081" s="6"/>
      <c r="AT14081" s="6"/>
    </row>
    <row r="14082" spans="1:46" ht="14.25" customHeight="1">
      <c r="A14082" s="7" t="s">
        <v>38</v>
      </c>
      <c r="B14082" s="7">
        <v>15</v>
      </c>
      <c r="C14082" s="8">
        <v>222402</v>
      </c>
      <c r="D14082" s="8" t="s">
        <v>7608</v>
      </c>
      <c r="E14082" s="8" t="str">
        <f t="shared" ref="E14082:E14145" si="220">CONCATENATE(LEFT(D14082,20),RIGHT(I14082,2))</f>
        <v>SHREE CEMENT LTD.14</v>
      </c>
      <c r="F14082" s="8" t="s">
        <v>4645</v>
      </c>
      <c r="G14082" s="8">
        <v>1979</v>
      </c>
      <c r="H14082" s="8">
        <v>41</v>
      </c>
      <c r="I14082" s="8" t="s">
        <v>117</v>
      </c>
      <c r="J14082" s="8" t="s">
        <v>7616</v>
      </c>
      <c r="K14082" s="8" t="s">
        <v>7616</v>
      </c>
      <c r="L14082" s="7" t="s">
        <v>48</v>
      </c>
      <c r="M14082" s="6"/>
      <c r="N14082" s="6"/>
      <c r="O14082" s="6"/>
      <c r="P14082" s="6"/>
      <c r="Q14082" s="6"/>
      <c r="R14082" s="6"/>
      <c r="S14082" s="6"/>
      <c r="T14082" s="6"/>
      <c r="U14082" s="6"/>
      <c r="V14082" s="6"/>
      <c r="W14082" s="8" t="s">
        <v>49</v>
      </c>
      <c r="X14082" s="8">
        <v>49.666280586541916</v>
      </c>
      <c r="Y14082" s="8">
        <v>0</v>
      </c>
      <c r="Z14082" s="8" t="s">
        <v>1147</v>
      </c>
      <c r="AP14082" s="6"/>
      <c r="AQ14082" s="6"/>
      <c r="AR14082" s="6"/>
      <c r="AS14082" s="6"/>
      <c r="AT14082" s="6"/>
    </row>
    <row r="14083" spans="1:46" ht="14.25" customHeight="1">
      <c r="A14083" s="7" t="s">
        <v>159</v>
      </c>
      <c r="B14083" s="7">
        <v>3730</v>
      </c>
      <c r="C14083" s="8">
        <v>222402</v>
      </c>
      <c r="D14083" s="8" t="s">
        <v>7608</v>
      </c>
      <c r="E14083" s="8" t="str">
        <f t="shared" si="220"/>
        <v>SHREE CEMENT LTD.15</v>
      </c>
      <c r="F14083" s="8" t="s">
        <v>4645</v>
      </c>
      <c r="G14083" s="8">
        <v>1979</v>
      </c>
      <c r="H14083" s="8">
        <v>41</v>
      </c>
      <c r="I14083" s="8" t="s">
        <v>119</v>
      </c>
      <c r="J14083" s="8" t="s">
        <v>7616</v>
      </c>
      <c r="K14083" s="6" t="s">
        <v>7617</v>
      </c>
      <c r="L14083" s="7" t="s">
        <v>60</v>
      </c>
      <c r="M14083" s="6"/>
      <c r="N14083" s="6"/>
      <c r="O14083" s="6"/>
      <c r="P14083" s="6"/>
      <c r="Q14083" s="6"/>
      <c r="R14083" s="6"/>
      <c r="S14083" s="6"/>
      <c r="T14083" s="6"/>
      <c r="U14083" s="6"/>
      <c r="V14083" s="6"/>
      <c r="W14083" s="8" t="s">
        <v>61</v>
      </c>
      <c r="Z14083" s="8" t="s">
        <v>163</v>
      </c>
      <c r="AP14083" s="6"/>
      <c r="AQ14083" s="6"/>
      <c r="AR14083" s="6"/>
      <c r="AS14083" s="6"/>
      <c r="AT14083" s="6"/>
    </row>
    <row r="14084" spans="1:46" ht="14.25" customHeight="1">
      <c r="A14084" s="10" t="s">
        <v>685</v>
      </c>
      <c r="B14084" s="7">
        <v>206</v>
      </c>
      <c r="C14084" s="8">
        <v>222402</v>
      </c>
      <c r="D14084" s="8" t="s">
        <v>7608</v>
      </c>
      <c r="E14084" s="8" t="str">
        <f t="shared" si="220"/>
        <v>SHREE CEMENT LTD.16</v>
      </c>
      <c r="F14084" s="8" t="s">
        <v>4645</v>
      </c>
      <c r="G14084" s="8">
        <v>1979</v>
      </c>
      <c r="I14084" s="6" t="s">
        <v>52</v>
      </c>
      <c r="J14084" s="11" t="s">
        <v>7616</v>
      </c>
      <c r="K14084" s="11" t="s">
        <v>7618</v>
      </c>
      <c r="L14084" s="7" t="s">
        <v>60</v>
      </c>
      <c r="M14084" s="6"/>
      <c r="N14084" s="6"/>
      <c r="O14084" s="6"/>
      <c r="P14084" s="6"/>
      <c r="Q14084" s="6"/>
      <c r="R14084" s="6"/>
      <c r="S14084" s="6"/>
      <c r="T14084" s="6"/>
      <c r="U14084" s="6"/>
      <c r="V14084" s="6"/>
      <c r="AI14084" s="7"/>
      <c r="AJ14084" s="7"/>
      <c r="AK14084" s="7"/>
      <c r="AL14084" s="7"/>
      <c r="AN14084" s="7"/>
      <c r="AO14084" s="7"/>
      <c r="AP14084" s="6"/>
      <c r="AQ14084" s="6"/>
      <c r="AR14084" s="6"/>
      <c r="AS14084" s="6"/>
      <c r="AT14084" s="6"/>
    </row>
    <row r="14085" spans="1:46" ht="14.25" customHeight="1">
      <c r="A14085" s="7" t="s">
        <v>159</v>
      </c>
      <c r="B14085" s="7">
        <v>3732</v>
      </c>
      <c r="C14085" s="8">
        <v>222402</v>
      </c>
      <c r="D14085" s="8" t="s">
        <v>7608</v>
      </c>
      <c r="E14085" s="8" t="str">
        <f t="shared" si="220"/>
        <v>SHREE CEMENT LTD.17</v>
      </c>
      <c r="F14085" s="8" t="s">
        <v>4645</v>
      </c>
      <c r="G14085" s="8">
        <v>1979</v>
      </c>
      <c r="H14085" s="8">
        <v>41</v>
      </c>
      <c r="I14085" s="8" t="s">
        <v>54</v>
      </c>
      <c r="J14085" s="8" t="s">
        <v>7616</v>
      </c>
      <c r="K14085" s="6" t="s">
        <v>7617</v>
      </c>
      <c r="L14085" s="7" t="s">
        <v>60</v>
      </c>
      <c r="M14085" s="6"/>
      <c r="N14085" s="6"/>
      <c r="O14085" s="6"/>
      <c r="P14085" s="6"/>
      <c r="Q14085" s="6"/>
      <c r="R14085" s="6"/>
      <c r="S14085" s="6"/>
      <c r="T14085" s="6"/>
      <c r="U14085" s="6"/>
      <c r="V14085" s="6"/>
      <c r="W14085" s="8" t="s">
        <v>61</v>
      </c>
      <c r="Z14085" s="8" t="s">
        <v>163</v>
      </c>
      <c r="AP14085" s="6"/>
      <c r="AQ14085" s="6"/>
      <c r="AR14085" s="6"/>
      <c r="AS14085" s="6"/>
      <c r="AT14085" s="6"/>
    </row>
    <row r="14086" spans="1:46" ht="14.25" customHeight="1">
      <c r="A14086" s="7" t="s">
        <v>38</v>
      </c>
      <c r="B14086" s="7">
        <v>17</v>
      </c>
      <c r="C14086" s="8">
        <v>222402</v>
      </c>
      <c r="D14086" s="8" t="s">
        <v>7608</v>
      </c>
      <c r="E14086" s="8" t="str">
        <f t="shared" si="220"/>
        <v>SHREE CEMENT LTD.18</v>
      </c>
      <c r="F14086" s="8" t="s">
        <v>4645</v>
      </c>
      <c r="G14086" s="8">
        <v>1979</v>
      </c>
      <c r="H14086" s="8">
        <v>41</v>
      </c>
      <c r="I14086" s="8" t="s">
        <v>56</v>
      </c>
      <c r="J14086" s="8" t="s">
        <v>7616</v>
      </c>
      <c r="K14086" s="6" t="s">
        <v>7616</v>
      </c>
      <c r="L14086" s="7" t="s">
        <v>60</v>
      </c>
      <c r="M14086" s="6"/>
      <c r="N14086" s="6"/>
      <c r="O14086" s="6"/>
      <c r="P14086" s="6"/>
      <c r="Q14086" s="6"/>
      <c r="R14086" s="6"/>
      <c r="S14086" s="6"/>
      <c r="T14086" s="6"/>
      <c r="U14086" s="6"/>
      <c r="V14086" s="6"/>
      <c r="W14086" s="8" t="s">
        <v>61</v>
      </c>
      <c r="X14086" s="8">
        <v>44.512039702530892</v>
      </c>
      <c r="Y14086" s="8">
        <v>18.666666666666668</v>
      </c>
      <c r="Z14086" s="8" t="s">
        <v>1147</v>
      </c>
      <c r="AP14086" s="6"/>
      <c r="AQ14086" s="6"/>
      <c r="AR14086" s="6"/>
      <c r="AS14086" s="6"/>
      <c r="AT14086" s="6"/>
    </row>
    <row r="14087" spans="1:46" ht="14.25" customHeight="1">
      <c r="A14087" s="7" t="s">
        <v>159</v>
      </c>
      <c r="B14087" s="7">
        <v>3733</v>
      </c>
      <c r="C14087" s="8">
        <v>222402</v>
      </c>
      <c r="D14087" s="8" t="s">
        <v>7608</v>
      </c>
      <c r="E14087" s="8" t="str">
        <f t="shared" si="220"/>
        <v>SHREE CEMENT LTD.19</v>
      </c>
      <c r="F14087" s="8" t="s">
        <v>4645</v>
      </c>
      <c r="G14087" s="8">
        <v>1979</v>
      </c>
      <c r="H14087" s="8">
        <v>41</v>
      </c>
      <c r="I14087" s="8" t="s">
        <v>41</v>
      </c>
      <c r="J14087" s="8" t="s">
        <v>7616</v>
      </c>
      <c r="K14087" s="6" t="s">
        <v>7617</v>
      </c>
      <c r="L14087" s="7" t="s">
        <v>60</v>
      </c>
      <c r="M14087" s="6"/>
      <c r="N14087" s="6"/>
      <c r="O14087" s="6"/>
      <c r="P14087" s="6"/>
      <c r="Q14087" s="6"/>
      <c r="R14087" s="6"/>
      <c r="S14087" s="6"/>
      <c r="T14087" s="6"/>
      <c r="U14087" s="6"/>
      <c r="V14087" s="6"/>
      <c r="W14087" s="8" t="s">
        <v>61</v>
      </c>
      <c r="Z14087" s="8" t="s">
        <v>163</v>
      </c>
      <c r="AP14087" s="6"/>
      <c r="AQ14087" s="6"/>
      <c r="AR14087" s="6"/>
      <c r="AS14087" s="6"/>
      <c r="AT14087" s="6"/>
    </row>
    <row r="14088" spans="1:46" ht="14.25" customHeight="1">
      <c r="A14088" s="7" t="s">
        <v>159</v>
      </c>
      <c r="B14088" s="7">
        <v>3736</v>
      </c>
      <c r="C14088" s="8">
        <v>222402</v>
      </c>
      <c r="D14088" s="8" t="s">
        <v>7608</v>
      </c>
      <c r="E14088" s="8" t="str">
        <f t="shared" si="220"/>
        <v>SHREE CEMENT LTD.19</v>
      </c>
      <c r="F14088" s="8" t="s">
        <v>4645</v>
      </c>
      <c r="G14088" s="8">
        <v>1979</v>
      </c>
      <c r="H14088" s="8">
        <v>41</v>
      </c>
      <c r="I14088" s="8" t="s">
        <v>41</v>
      </c>
      <c r="J14088" s="8" t="s">
        <v>7619</v>
      </c>
      <c r="K14088" s="6" t="s">
        <v>7620</v>
      </c>
      <c r="L14088" s="7" t="s">
        <v>278</v>
      </c>
      <c r="M14088" s="6"/>
      <c r="N14088" s="6"/>
      <c r="O14088" s="6"/>
      <c r="P14088" s="6"/>
      <c r="Q14088" s="6"/>
      <c r="R14088" s="6"/>
      <c r="S14088" s="6"/>
      <c r="T14088" s="6"/>
      <c r="U14088" s="6"/>
      <c r="V14088" s="6"/>
      <c r="W14088" s="8" t="s">
        <v>279</v>
      </c>
      <c r="Z14088" s="8" t="s">
        <v>163</v>
      </c>
      <c r="AP14088" s="6"/>
      <c r="AQ14088" s="6"/>
      <c r="AR14088" s="6"/>
      <c r="AS14088" s="6"/>
      <c r="AT14088" s="6"/>
    </row>
    <row r="14089" spans="1:46" ht="14.25" customHeight="1">
      <c r="A14089" s="7" t="s">
        <v>159</v>
      </c>
      <c r="B14089" s="7">
        <v>3737</v>
      </c>
      <c r="C14089" s="8">
        <v>222402</v>
      </c>
      <c r="D14089" s="8" t="s">
        <v>7608</v>
      </c>
      <c r="E14089" s="8" t="str">
        <f t="shared" si="220"/>
        <v>SHREE CEMENT LTD.19</v>
      </c>
      <c r="F14089" s="8" t="s">
        <v>4645</v>
      </c>
      <c r="G14089" s="8">
        <v>1979</v>
      </c>
      <c r="H14089" s="8">
        <v>41</v>
      </c>
      <c r="I14089" s="8" t="s">
        <v>41</v>
      </c>
      <c r="J14089" s="8" t="s">
        <v>7621</v>
      </c>
      <c r="K14089" s="6" t="s">
        <v>7621</v>
      </c>
      <c r="L14089" s="7" t="s">
        <v>278</v>
      </c>
      <c r="M14089" s="6"/>
      <c r="N14089" s="6"/>
      <c r="O14089" s="6"/>
      <c r="P14089" s="6"/>
      <c r="Q14089" s="6"/>
      <c r="R14089" s="6"/>
      <c r="S14089" s="6"/>
      <c r="T14089" s="6"/>
      <c r="U14089" s="6"/>
      <c r="V14089" s="6"/>
      <c r="W14089" s="8" t="s">
        <v>279</v>
      </c>
      <c r="Z14089" s="8" t="s">
        <v>163</v>
      </c>
      <c r="AP14089" s="6"/>
      <c r="AQ14089" s="6"/>
      <c r="AR14089" s="6"/>
      <c r="AS14089" s="6"/>
      <c r="AT14089" s="6"/>
    </row>
    <row r="14090" spans="1:46" ht="14.25" customHeight="1">
      <c r="A14090" s="7" t="s">
        <v>159</v>
      </c>
      <c r="B14090" s="7">
        <v>3738</v>
      </c>
      <c r="C14090" s="8">
        <v>222402</v>
      </c>
      <c r="D14090" s="8" t="s">
        <v>7608</v>
      </c>
      <c r="E14090" s="8" t="str">
        <f t="shared" si="220"/>
        <v>SHREE CEMENT LTD.19</v>
      </c>
      <c r="F14090" s="8" t="s">
        <v>4645</v>
      </c>
      <c r="G14090" s="8">
        <v>1979</v>
      </c>
      <c r="H14090" s="8">
        <v>41</v>
      </c>
      <c r="I14090" s="8" t="s">
        <v>41</v>
      </c>
      <c r="J14090" s="8" t="s">
        <v>7622</v>
      </c>
      <c r="K14090" s="6" t="s">
        <v>7623</v>
      </c>
      <c r="L14090" s="7" t="s">
        <v>278</v>
      </c>
      <c r="M14090" s="6"/>
      <c r="N14090" s="6"/>
      <c r="O14090" s="6"/>
      <c r="P14090" s="6"/>
      <c r="Q14090" s="6"/>
      <c r="R14090" s="6"/>
      <c r="S14090" s="6"/>
      <c r="T14090" s="6"/>
      <c r="U14090" s="6"/>
      <c r="V14090" s="6"/>
      <c r="W14090" s="8" t="s">
        <v>279</v>
      </c>
      <c r="Z14090" s="8" t="s">
        <v>163</v>
      </c>
      <c r="AP14090" s="6"/>
      <c r="AQ14090" s="6"/>
      <c r="AR14090" s="6"/>
      <c r="AS14090" s="6"/>
      <c r="AT14090" s="6"/>
    </row>
    <row r="14091" spans="1:46" ht="14.25" customHeight="1">
      <c r="A14091" s="7" t="s">
        <v>38</v>
      </c>
      <c r="B14091" s="7">
        <v>5011</v>
      </c>
      <c r="C14091" s="8">
        <v>230409</v>
      </c>
      <c r="D14091" s="8" t="s">
        <v>7624</v>
      </c>
      <c r="E14091" s="8" t="str">
        <f t="shared" si="220"/>
        <v>Solar Industries Ind16</v>
      </c>
      <c r="F14091" s="8" t="s">
        <v>116</v>
      </c>
      <c r="G14091" s="8">
        <v>1995</v>
      </c>
      <c r="H14091" s="8">
        <v>25</v>
      </c>
      <c r="I14091" s="8" t="s">
        <v>52</v>
      </c>
      <c r="J14091" s="8" t="s">
        <v>7625</v>
      </c>
      <c r="K14091" s="8" t="s">
        <v>7625</v>
      </c>
      <c r="L14091" s="7" t="s">
        <v>48</v>
      </c>
      <c r="M14091" s="6"/>
      <c r="N14091" s="6"/>
      <c r="O14091" s="6"/>
      <c r="P14091" s="6"/>
      <c r="Q14091" s="6"/>
      <c r="R14091" s="6"/>
      <c r="S14091" s="6"/>
      <c r="T14091" s="6"/>
      <c r="U14091" s="6"/>
      <c r="V14091" s="6"/>
      <c r="W14091" s="8" t="s">
        <v>49</v>
      </c>
      <c r="X14091" s="8">
        <v>49.666280586541916</v>
      </c>
      <c r="Y14091" s="8">
        <v>0</v>
      </c>
      <c r="AP14091" s="6"/>
      <c r="AQ14091" s="6"/>
      <c r="AR14091" s="6"/>
      <c r="AS14091" s="6"/>
      <c r="AT14091" s="6"/>
    </row>
    <row r="14092" spans="1:46" ht="14.25" customHeight="1">
      <c r="A14092" s="7" t="s">
        <v>38</v>
      </c>
      <c r="B14092" s="7">
        <v>5028</v>
      </c>
      <c r="C14092" s="8">
        <v>230409</v>
      </c>
      <c r="D14092" s="8" t="s">
        <v>7624</v>
      </c>
      <c r="E14092" s="8" t="str">
        <f t="shared" si="220"/>
        <v>Solar Industries Ind17</v>
      </c>
      <c r="F14092" s="8" t="s">
        <v>116</v>
      </c>
      <c r="G14092" s="8">
        <v>1995</v>
      </c>
      <c r="H14092" s="8">
        <v>25</v>
      </c>
      <c r="I14092" s="8" t="s">
        <v>54</v>
      </c>
      <c r="J14092" s="8" t="s">
        <v>7625</v>
      </c>
      <c r="K14092" s="8" t="s">
        <v>7625</v>
      </c>
      <c r="L14092" s="7" t="s">
        <v>48</v>
      </c>
      <c r="M14092" s="6"/>
      <c r="N14092" s="6"/>
      <c r="O14092" s="6"/>
      <c r="P14092" s="6"/>
      <c r="Q14092" s="6"/>
      <c r="R14092" s="6"/>
      <c r="S14092" s="6"/>
      <c r="T14092" s="6"/>
      <c r="U14092" s="6"/>
      <c r="V14092" s="6"/>
      <c r="W14092" s="8" t="s">
        <v>49</v>
      </c>
      <c r="X14092" s="8">
        <v>49.666280586541916</v>
      </c>
      <c r="Y14092" s="8">
        <v>0</v>
      </c>
      <c r="AP14092" s="6"/>
      <c r="AQ14092" s="6"/>
      <c r="AR14092" s="6"/>
      <c r="AS14092" s="6"/>
      <c r="AT14092" s="6"/>
    </row>
    <row r="14093" spans="1:46" ht="14.25" customHeight="1">
      <c r="A14093" s="7" t="s">
        <v>38</v>
      </c>
      <c r="B14093" s="7">
        <v>5045</v>
      </c>
      <c r="C14093" s="8">
        <v>230409</v>
      </c>
      <c r="D14093" s="8" t="s">
        <v>7624</v>
      </c>
      <c r="E14093" s="8" t="str">
        <f t="shared" si="220"/>
        <v>Solar Industries Ind18</v>
      </c>
      <c r="F14093" s="8" t="s">
        <v>116</v>
      </c>
      <c r="G14093" s="8">
        <v>1995</v>
      </c>
      <c r="H14093" s="8">
        <v>25</v>
      </c>
      <c r="I14093" s="8" t="s">
        <v>56</v>
      </c>
      <c r="J14093" s="8" t="s">
        <v>7625</v>
      </c>
      <c r="K14093" s="8" t="s">
        <v>7625</v>
      </c>
      <c r="L14093" s="7" t="s">
        <v>48</v>
      </c>
      <c r="M14093" s="6"/>
      <c r="N14093" s="6"/>
      <c r="O14093" s="6"/>
      <c r="P14093" s="6"/>
      <c r="Q14093" s="6"/>
      <c r="R14093" s="6"/>
      <c r="S14093" s="6"/>
      <c r="T14093" s="6"/>
      <c r="U14093" s="6"/>
      <c r="V14093" s="6"/>
      <c r="W14093" s="8" t="s">
        <v>49</v>
      </c>
      <c r="X14093" s="8">
        <v>49.666280586541916</v>
      </c>
      <c r="Y14093" s="8">
        <v>0</v>
      </c>
      <c r="AP14093" s="6"/>
      <c r="AQ14093" s="6"/>
      <c r="AR14093" s="6"/>
      <c r="AS14093" s="6"/>
      <c r="AT14093" s="6"/>
    </row>
    <row r="14094" spans="1:46" ht="14.25" customHeight="1">
      <c r="A14094" s="7" t="s">
        <v>38</v>
      </c>
      <c r="B14094" s="7">
        <v>5066</v>
      </c>
      <c r="C14094" s="8">
        <v>230409</v>
      </c>
      <c r="D14094" s="8" t="s">
        <v>7624</v>
      </c>
      <c r="E14094" s="8" t="str">
        <f t="shared" si="220"/>
        <v>Solar Industries Ind19</v>
      </c>
      <c r="F14094" s="8" t="s">
        <v>116</v>
      </c>
      <c r="G14094" s="8">
        <v>1995</v>
      </c>
      <c r="H14094" s="8">
        <v>25</v>
      </c>
      <c r="I14094" s="8" t="s">
        <v>41</v>
      </c>
      <c r="J14094" s="8" t="s">
        <v>7625</v>
      </c>
      <c r="K14094" s="8" t="s">
        <v>7625</v>
      </c>
      <c r="L14094" s="7" t="s">
        <v>48</v>
      </c>
      <c r="M14094" s="6"/>
      <c r="N14094" s="6"/>
      <c r="O14094" s="6"/>
      <c r="P14094" s="6"/>
      <c r="Q14094" s="6"/>
      <c r="R14094" s="6"/>
      <c r="S14094" s="6"/>
      <c r="T14094" s="6"/>
      <c r="U14094" s="6"/>
      <c r="V14094" s="6"/>
      <c r="W14094" s="8" t="s">
        <v>49</v>
      </c>
      <c r="X14094" s="8">
        <v>49.666280586541916</v>
      </c>
      <c r="Y14094" s="8">
        <v>0</v>
      </c>
      <c r="AP14094" s="6"/>
      <c r="AQ14094" s="6"/>
      <c r="AR14094" s="6"/>
      <c r="AS14094" s="6"/>
      <c r="AT14094" s="6"/>
    </row>
    <row r="14095" spans="1:46" ht="14.25" customHeight="1">
      <c r="A14095" s="7" t="s">
        <v>38</v>
      </c>
      <c r="B14095" s="7">
        <v>4983</v>
      </c>
      <c r="C14095" s="8">
        <v>230409</v>
      </c>
      <c r="D14095" s="8" t="s">
        <v>7624</v>
      </c>
      <c r="E14095" s="8" t="str">
        <f t="shared" si="220"/>
        <v>Solar Industries Ind14</v>
      </c>
      <c r="F14095" s="8" t="s">
        <v>116</v>
      </c>
      <c r="G14095" s="8">
        <v>1995</v>
      </c>
      <c r="H14095" s="8">
        <v>25</v>
      </c>
      <c r="I14095" s="8" t="s">
        <v>117</v>
      </c>
      <c r="J14095" s="8" t="s">
        <v>7626</v>
      </c>
      <c r="K14095" s="8" t="s">
        <v>7626</v>
      </c>
      <c r="L14095" s="7" t="s">
        <v>48</v>
      </c>
      <c r="M14095" s="6"/>
      <c r="N14095" s="6"/>
      <c r="O14095" s="6"/>
      <c r="P14095" s="6"/>
      <c r="Q14095" s="6"/>
      <c r="R14095" s="6"/>
      <c r="S14095" s="6"/>
      <c r="T14095" s="6"/>
      <c r="U14095" s="6"/>
      <c r="V14095" s="6"/>
      <c r="W14095" s="8" t="s">
        <v>49</v>
      </c>
      <c r="X14095" s="8">
        <v>49.666280586541916</v>
      </c>
      <c r="Y14095" s="8">
        <v>0</v>
      </c>
      <c r="AP14095" s="6"/>
      <c r="AQ14095" s="6"/>
      <c r="AR14095" s="6"/>
      <c r="AS14095" s="6"/>
      <c r="AT14095" s="6"/>
    </row>
    <row r="14096" spans="1:46" ht="14.25" customHeight="1">
      <c r="A14096" s="7" t="s">
        <v>38</v>
      </c>
      <c r="B14096" s="7">
        <v>4995</v>
      </c>
      <c r="C14096" s="8">
        <v>230409</v>
      </c>
      <c r="D14096" s="8" t="s">
        <v>7624</v>
      </c>
      <c r="E14096" s="8" t="str">
        <f t="shared" si="220"/>
        <v>Solar Industries Ind15</v>
      </c>
      <c r="F14096" s="8" t="s">
        <v>116</v>
      </c>
      <c r="G14096" s="8">
        <v>1995</v>
      </c>
      <c r="H14096" s="8">
        <v>25</v>
      </c>
      <c r="I14096" s="8" t="s">
        <v>119</v>
      </c>
      <c r="J14096" s="8" t="s">
        <v>7626</v>
      </c>
      <c r="K14096" s="8" t="s">
        <v>7626</v>
      </c>
      <c r="L14096" s="7" t="s">
        <v>48</v>
      </c>
      <c r="M14096" s="6"/>
      <c r="N14096" s="6"/>
      <c r="O14096" s="6"/>
      <c r="P14096" s="6"/>
      <c r="Q14096" s="6"/>
      <c r="R14096" s="6"/>
      <c r="S14096" s="6"/>
      <c r="T14096" s="6"/>
      <c r="U14096" s="6"/>
      <c r="V14096" s="6"/>
      <c r="W14096" s="8" t="s">
        <v>49</v>
      </c>
      <c r="X14096" s="8">
        <v>49.666280586541916</v>
      </c>
      <c r="Y14096" s="8">
        <v>0</v>
      </c>
      <c r="AP14096" s="6"/>
      <c r="AQ14096" s="6"/>
      <c r="AR14096" s="6"/>
      <c r="AS14096" s="6"/>
      <c r="AT14096" s="6"/>
    </row>
    <row r="14097" spans="1:46" ht="14.25" customHeight="1">
      <c r="A14097" s="7" t="s">
        <v>38</v>
      </c>
      <c r="B14097" s="7">
        <v>5008</v>
      </c>
      <c r="C14097" s="8">
        <v>230409</v>
      </c>
      <c r="D14097" s="8" t="s">
        <v>7624</v>
      </c>
      <c r="E14097" s="8" t="str">
        <f t="shared" si="220"/>
        <v>Solar Industries Ind16</v>
      </c>
      <c r="F14097" s="8" t="s">
        <v>116</v>
      </c>
      <c r="G14097" s="8">
        <v>1995</v>
      </c>
      <c r="H14097" s="8">
        <v>25</v>
      </c>
      <c r="I14097" s="8" t="s">
        <v>52</v>
      </c>
      <c r="J14097" s="8" t="s">
        <v>7626</v>
      </c>
      <c r="K14097" s="8" t="s">
        <v>7626</v>
      </c>
      <c r="L14097" s="7" t="s">
        <v>48</v>
      </c>
      <c r="M14097" s="6"/>
      <c r="N14097" s="6"/>
      <c r="O14097" s="6"/>
      <c r="P14097" s="6"/>
      <c r="Q14097" s="6"/>
      <c r="R14097" s="6"/>
      <c r="S14097" s="6"/>
      <c r="T14097" s="6"/>
      <c r="U14097" s="6"/>
      <c r="V14097" s="6"/>
      <c r="W14097" s="8" t="s">
        <v>49</v>
      </c>
      <c r="X14097" s="8">
        <v>49.666280586541916</v>
      </c>
      <c r="Y14097" s="8">
        <v>0</v>
      </c>
      <c r="AP14097" s="6"/>
      <c r="AQ14097" s="6"/>
      <c r="AR14097" s="6"/>
      <c r="AS14097" s="6"/>
      <c r="AT14097" s="6"/>
    </row>
    <row r="14098" spans="1:46" ht="14.25" customHeight="1">
      <c r="A14098" s="7" t="s">
        <v>38</v>
      </c>
      <c r="B14098" s="7">
        <v>5025</v>
      </c>
      <c r="C14098" s="8">
        <v>230409</v>
      </c>
      <c r="D14098" s="8" t="s">
        <v>7624</v>
      </c>
      <c r="E14098" s="8" t="str">
        <f t="shared" si="220"/>
        <v>Solar Industries Ind17</v>
      </c>
      <c r="F14098" s="8" t="s">
        <v>116</v>
      </c>
      <c r="G14098" s="8">
        <v>1995</v>
      </c>
      <c r="H14098" s="8">
        <v>25</v>
      </c>
      <c r="I14098" s="8" t="s">
        <v>54</v>
      </c>
      <c r="J14098" s="8" t="s">
        <v>7626</v>
      </c>
      <c r="K14098" s="8" t="s">
        <v>7626</v>
      </c>
      <c r="L14098" s="7" t="s">
        <v>48</v>
      </c>
      <c r="M14098" s="6"/>
      <c r="N14098" s="6"/>
      <c r="O14098" s="6"/>
      <c r="P14098" s="6"/>
      <c r="Q14098" s="6"/>
      <c r="R14098" s="6"/>
      <c r="S14098" s="6"/>
      <c r="T14098" s="6"/>
      <c r="U14098" s="6"/>
      <c r="V14098" s="6"/>
      <c r="W14098" s="8" t="s">
        <v>49</v>
      </c>
      <c r="X14098" s="8">
        <v>49.666280586541916</v>
      </c>
      <c r="Y14098" s="8">
        <v>0</v>
      </c>
      <c r="AP14098" s="6"/>
      <c r="AQ14098" s="6"/>
      <c r="AR14098" s="6"/>
      <c r="AS14098" s="6"/>
      <c r="AT14098" s="6"/>
    </row>
    <row r="14099" spans="1:46" ht="14.25" customHeight="1">
      <c r="A14099" s="7" t="s">
        <v>38</v>
      </c>
      <c r="B14099" s="7">
        <v>5044</v>
      </c>
      <c r="C14099" s="8">
        <v>230409</v>
      </c>
      <c r="D14099" s="8" t="s">
        <v>7624</v>
      </c>
      <c r="E14099" s="8" t="str">
        <f t="shared" si="220"/>
        <v>Solar Industries Ind18</v>
      </c>
      <c r="F14099" s="8" t="s">
        <v>116</v>
      </c>
      <c r="G14099" s="8">
        <v>1995</v>
      </c>
      <c r="H14099" s="8">
        <v>25</v>
      </c>
      <c r="I14099" s="8" t="s">
        <v>56</v>
      </c>
      <c r="J14099" s="8" t="s">
        <v>7626</v>
      </c>
      <c r="K14099" s="8" t="s">
        <v>7626</v>
      </c>
      <c r="L14099" s="7" t="s">
        <v>48</v>
      </c>
      <c r="M14099" s="6"/>
      <c r="N14099" s="6"/>
      <c r="O14099" s="6"/>
      <c r="P14099" s="6"/>
      <c r="Q14099" s="6"/>
      <c r="R14099" s="6"/>
      <c r="S14099" s="6"/>
      <c r="T14099" s="6"/>
      <c r="U14099" s="6"/>
      <c r="V14099" s="6"/>
      <c r="W14099" s="8" t="s">
        <v>49</v>
      </c>
      <c r="X14099" s="8">
        <v>49.666280586541916</v>
      </c>
      <c r="Y14099" s="8">
        <v>0</v>
      </c>
      <c r="AP14099" s="6"/>
      <c r="AQ14099" s="6"/>
      <c r="AR14099" s="6"/>
      <c r="AS14099" s="6"/>
      <c r="AT14099" s="6"/>
    </row>
    <row r="14100" spans="1:46" ht="14.25" customHeight="1">
      <c r="A14100" s="7" t="s">
        <v>38</v>
      </c>
      <c r="B14100" s="7">
        <v>5065</v>
      </c>
      <c r="C14100" s="8">
        <v>230409</v>
      </c>
      <c r="D14100" s="8" t="s">
        <v>7624</v>
      </c>
      <c r="E14100" s="8" t="str">
        <f t="shared" si="220"/>
        <v>Solar Industries Ind19</v>
      </c>
      <c r="F14100" s="8" t="s">
        <v>116</v>
      </c>
      <c r="G14100" s="8">
        <v>1995</v>
      </c>
      <c r="H14100" s="8">
        <v>25</v>
      </c>
      <c r="I14100" s="8" t="s">
        <v>41</v>
      </c>
      <c r="J14100" s="8" t="s">
        <v>7626</v>
      </c>
      <c r="K14100" s="8" t="s">
        <v>7626</v>
      </c>
      <c r="L14100" s="7" t="s">
        <v>48</v>
      </c>
      <c r="M14100" s="6"/>
      <c r="N14100" s="6"/>
      <c r="O14100" s="6"/>
      <c r="P14100" s="6"/>
      <c r="Q14100" s="6"/>
      <c r="R14100" s="6"/>
      <c r="S14100" s="6"/>
      <c r="T14100" s="6"/>
      <c r="U14100" s="6"/>
      <c r="V14100" s="6"/>
      <c r="W14100" s="8" t="s">
        <v>49</v>
      </c>
      <c r="X14100" s="8">
        <v>49.666280586541916</v>
      </c>
      <c r="Y14100" s="8">
        <v>0</v>
      </c>
      <c r="AP14100" s="6"/>
      <c r="AQ14100" s="6"/>
      <c r="AR14100" s="6"/>
      <c r="AS14100" s="6"/>
      <c r="AT14100" s="6"/>
    </row>
    <row r="14101" spans="1:46" ht="14.25" customHeight="1">
      <c r="A14101" s="7" t="s">
        <v>38</v>
      </c>
      <c r="B14101" s="7">
        <v>5012</v>
      </c>
      <c r="C14101" s="8">
        <v>230409</v>
      </c>
      <c r="D14101" s="8" t="s">
        <v>7624</v>
      </c>
      <c r="E14101" s="8" t="str">
        <f t="shared" si="220"/>
        <v>Solar Industries Ind16</v>
      </c>
      <c r="F14101" s="8" t="s">
        <v>116</v>
      </c>
      <c r="G14101" s="8">
        <v>1995</v>
      </c>
      <c r="H14101" s="8">
        <v>25</v>
      </c>
      <c r="I14101" s="8" t="s">
        <v>52</v>
      </c>
      <c r="J14101" s="8" t="s">
        <v>7627</v>
      </c>
      <c r="K14101" s="8" t="s">
        <v>7627</v>
      </c>
      <c r="L14101" s="7" t="s">
        <v>48</v>
      </c>
      <c r="M14101" s="6"/>
      <c r="N14101" s="6"/>
      <c r="O14101" s="6"/>
      <c r="P14101" s="6"/>
      <c r="Q14101" s="6"/>
      <c r="R14101" s="6"/>
      <c r="S14101" s="6"/>
      <c r="T14101" s="6"/>
      <c r="U14101" s="6"/>
      <c r="V14101" s="6"/>
      <c r="W14101" s="8" t="s">
        <v>49</v>
      </c>
      <c r="X14101" s="8">
        <v>49.666280586541916</v>
      </c>
      <c r="Y14101" s="8">
        <v>0</v>
      </c>
      <c r="AP14101" s="6"/>
      <c r="AQ14101" s="6"/>
      <c r="AR14101" s="6"/>
      <c r="AS14101" s="6"/>
      <c r="AT14101" s="6"/>
    </row>
    <row r="14102" spans="1:46" ht="14.25" customHeight="1">
      <c r="A14102" s="7" t="s">
        <v>38</v>
      </c>
      <c r="B14102" s="7">
        <v>5029</v>
      </c>
      <c r="C14102" s="8">
        <v>230409</v>
      </c>
      <c r="D14102" s="8" t="s">
        <v>7624</v>
      </c>
      <c r="E14102" s="8" t="str">
        <f t="shared" si="220"/>
        <v>Solar Industries Ind17</v>
      </c>
      <c r="F14102" s="8" t="s">
        <v>116</v>
      </c>
      <c r="G14102" s="8">
        <v>1995</v>
      </c>
      <c r="H14102" s="8">
        <v>25</v>
      </c>
      <c r="I14102" s="8" t="s">
        <v>54</v>
      </c>
      <c r="J14102" s="8" t="s">
        <v>7627</v>
      </c>
      <c r="K14102" s="8" t="s">
        <v>7627</v>
      </c>
      <c r="L14102" s="7" t="s">
        <v>48</v>
      </c>
      <c r="M14102" s="6"/>
      <c r="N14102" s="6"/>
      <c r="O14102" s="6"/>
      <c r="P14102" s="6"/>
      <c r="Q14102" s="6"/>
      <c r="R14102" s="6"/>
      <c r="S14102" s="6"/>
      <c r="T14102" s="6"/>
      <c r="U14102" s="6"/>
      <c r="V14102" s="6"/>
      <c r="W14102" s="8" t="s">
        <v>49</v>
      </c>
      <c r="X14102" s="8">
        <v>49.666280586541916</v>
      </c>
      <c r="Y14102" s="8">
        <v>0</v>
      </c>
      <c r="AP14102" s="6"/>
      <c r="AQ14102" s="6"/>
      <c r="AR14102" s="6"/>
      <c r="AS14102" s="6"/>
      <c r="AT14102" s="6"/>
    </row>
    <row r="14103" spans="1:46" ht="14.25" customHeight="1">
      <c r="A14103" s="7" t="s">
        <v>38</v>
      </c>
      <c r="B14103" s="7">
        <v>5046</v>
      </c>
      <c r="C14103" s="8">
        <v>230409</v>
      </c>
      <c r="D14103" s="8" t="s">
        <v>7624</v>
      </c>
      <c r="E14103" s="8" t="str">
        <f t="shared" si="220"/>
        <v>Solar Industries Ind18</v>
      </c>
      <c r="F14103" s="8" t="s">
        <v>116</v>
      </c>
      <c r="G14103" s="8">
        <v>1995</v>
      </c>
      <c r="H14103" s="8">
        <v>25</v>
      </c>
      <c r="I14103" s="8" t="s">
        <v>56</v>
      </c>
      <c r="J14103" s="8" t="s">
        <v>7627</v>
      </c>
      <c r="K14103" s="8" t="s">
        <v>7627</v>
      </c>
      <c r="L14103" s="7" t="s">
        <v>48</v>
      </c>
      <c r="M14103" s="6"/>
      <c r="N14103" s="6"/>
      <c r="O14103" s="6"/>
      <c r="P14103" s="6"/>
      <c r="Q14103" s="6"/>
      <c r="R14103" s="6"/>
      <c r="S14103" s="6"/>
      <c r="T14103" s="6"/>
      <c r="U14103" s="6"/>
      <c r="V14103" s="6"/>
      <c r="W14103" s="8" t="s">
        <v>49</v>
      </c>
      <c r="X14103" s="8">
        <v>49.666280586541916</v>
      </c>
      <c r="Y14103" s="8">
        <v>0</v>
      </c>
      <c r="AP14103" s="6"/>
      <c r="AQ14103" s="6"/>
      <c r="AR14103" s="6"/>
      <c r="AS14103" s="6"/>
      <c r="AT14103" s="6"/>
    </row>
    <row r="14104" spans="1:46" ht="14.25" customHeight="1">
      <c r="A14104" s="7" t="s">
        <v>38</v>
      </c>
      <c r="B14104" s="7">
        <v>5067</v>
      </c>
      <c r="C14104" s="8">
        <v>230409</v>
      </c>
      <c r="D14104" s="8" t="s">
        <v>7624</v>
      </c>
      <c r="E14104" s="8" t="str">
        <f t="shared" si="220"/>
        <v>Solar Industries Ind19</v>
      </c>
      <c r="F14104" s="8" t="s">
        <v>116</v>
      </c>
      <c r="G14104" s="8">
        <v>1995</v>
      </c>
      <c r="H14104" s="8">
        <v>25</v>
      </c>
      <c r="I14104" s="8" t="s">
        <v>41</v>
      </c>
      <c r="J14104" s="8" t="s">
        <v>7627</v>
      </c>
      <c r="K14104" s="8" t="s">
        <v>7627</v>
      </c>
      <c r="L14104" s="7" t="s">
        <v>48</v>
      </c>
      <c r="M14104" s="6"/>
      <c r="N14104" s="6"/>
      <c r="O14104" s="6"/>
      <c r="P14104" s="6"/>
      <c r="Q14104" s="6"/>
      <c r="R14104" s="6"/>
      <c r="S14104" s="6"/>
      <c r="T14104" s="6"/>
      <c r="U14104" s="6"/>
      <c r="V14104" s="6"/>
      <c r="W14104" s="8" t="s">
        <v>49</v>
      </c>
      <c r="X14104" s="8">
        <v>49.666280586541916</v>
      </c>
      <c r="Y14104" s="8">
        <v>0</v>
      </c>
      <c r="AP14104" s="6"/>
      <c r="AQ14104" s="6"/>
      <c r="AR14104" s="6"/>
      <c r="AS14104" s="6"/>
      <c r="AT14104" s="6"/>
    </row>
    <row r="14105" spans="1:46" ht="14.25" customHeight="1">
      <c r="A14105" s="7" t="s">
        <v>38</v>
      </c>
      <c r="B14105" s="7">
        <v>4994</v>
      </c>
      <c r="C14105" s="8">
        <v>230409</v>
      </c>
      <c r="D14105" s="8" t="s">
        <v>7624</v>
      </c>
      <c r="E14105" s="8" t="str">
        <f t="shared" si="220"/>
        <v>Solar Industries Ind14</v>
      </c>
      <c r="F14105" s="8" t="s">
        <v>116</v>
      </c>
      <c r="G14105" s="8">
        <v>1995</v>
      </c>
      <c r="H14105" s="8">
        <v>25</v>
      </c>
      <c r="I14105" s="8" t="s">
        <v>117</v>
      </c>
      <c r="J14105" s="8" t="s">
        <v>7628</v>
      </c>
      <c r="K14105" s="6" t="s">
        <v>7628</v>
      </c>
      <c r="L14105" s="7" t="s">
        <v>498</v>
      </c>
      <c r="M14105" s="6"/>
      <c r="N14105" s="6"/>
      <c r="O14105" s="6"/>
      <c r="P14105" s="6"/>
      <c r="Q14105" s="6"/>
      <c r="R14105" s="6"/>
      <c r="S14105" s="6"/>
      <c r="T14105" s="6"/>
      <c r="U14105" s="6"/>
      <c r="V14105" s="6"/>
      <c r="W14105" s="8" t="s">
        <v>279</v>
      </c>
      <c r="X14105" s="8">
        <v>54.616513733957056</v>
      </c>
      <c r="Y14105" s="8">
        <v>17.666666666666668</v>
      </c>
      <c r="AP14105" s="6"/>
      <c r="AQ14105" s="6"/>
      <c r="AR14105" s="6"/>
      <c r="AS14105" s="6"/>
      <c r="AT14105" s="6"/>
    </row>
    <row r="14106" spans="1:46" ht="14.25" customHeight="1">
      <c r="A14106" s="7" t="s">
        <v>38</v>
      </c>
      <c r="B14106" s="7">
        <v>4986</v>
      </c>
      <c r="C14106" s="8">
        <v>230409</v>
      </c>
      <c r="D14106" s="8" t="s">
        <v>7624</v>
      </c>
      <c r="E14106" s="8" t="str">
        <f t="shared" si="220"/>
        <v>Solar Industries Ind14</v>
      </c>
      <c r="F14106" s="8" t="s">
        <v>116</v>
      </c>
      <c r="G14106" s="8">
        <v>1995</v>
      </c>
      <c r="H14106" s="8">
        <v>25</v>
      </c>
      <c r="I14106" s="8" t="s">
        <v>117</v>
      </c>
      <c r="J14106" s="8" t="s">
        <v>7629</v>
      </c>
      <c r="K14106" s="8" t="s">
        <v>7629</v>
      </c>
      <c r="L14106" s="7" t="s">
        <v>48</v>
      </c>
      <c r="M14106" s="6"/>
      <c r="N14106" s="6"/>
      <c r="O14106" s="6"/>
      <c r="P14106" s="6"/>
      <c r="Q14106" s="6"/>
      <c r="R14106" s="6"/>
      <c r="S14106" s="6"/>
      <c r="T14106" s="6"/>
      <c r="U14106" s="6"/>
      <c r="V14106" s="6"/>
      <c r="W14106" s="8" t="s">
        <v>49</v>
      </c>
      <c r="X14106" s="8">
        <v>49.666280586541916</v>
      </c>
      <c r="Y14106" s="8">
        <v>0</v>
      </c>
      <c r="AP14106" s="6"/>
      <c r="AQ14106" s="6"/>
      <c r="AR14106" s="6"/>
      <c r="AS14106" s="6"/>
      <c r="AT14106" s="6"/>
    </row>
    <row r="14107" spans="1:46" ht="14.25" customHeight="1">
      <c r="A14107" s="7" t="s">
        <v>38</v>
      </c>
      <c r="B14107" s="7">
        <v>4991</v>
      </c>
      <c r="C14107" s="8">
        <v>230409</v>
      </c>
      <c r="D14107" s="8" t="s">
        <v>7624</v>
      </c>
      <c r="E14107" s="8" t="str">
        <f t="shared" si="220"/>
        <v>Solar Industries Ind14</v>
      </c>
      <c r="F14107" s="8" t="s">
        <v>116</v>
      </c>
      <c r="G14107" s="8">
        <v>1995</v>
      </c>
      <c r="H14107" s="8">
        <v>25</v>
      </c>
      <c r="I14107" s="8" t="s">
        <v>117</v>
      </c>
      <c r="J14107" s="8" t="s">
        <v>7630</v>
      </c>
      <c r="K14107" s="6" t="s">
        <v>7630</v>
      </c>
      <c r="L14107" s="7" t="s">
        <v>149</v>
      </c>
      <c r="M14107" s="6"/>
      <c r="N14107" s="6"/>
      <c r="O14107" s="6"/>
      <c r="P14107" s="6"/>
      <c r="Q14107" s="6"/>
      <c r="R14107" s="6"/>
      <c r="S14107" s="6"/>
      <c r="T14107" s="6"/>
      <c r="U14107" s="6"/>
      <c r="V14107" s="6"/>
      <c r="W14107" s="8" t="s">
        <v>150</v>
      </c>
      <c r="X14107" s="8">
        <v>53.629153172604049</v>
      </c>
      <c r="Y14107" s="8">
        <v>22.666666666666668</v>
      </c>
      <c r="AP14107" s="6"/>
      <c r="AQ14107" s="6"/>
      <c r="AR14107" s="6"/>
      <c r="AS14107" s="6"/>
      <c r="AT14107" s="6"/>
    </row>
    <row r="14108" spans="1:46" ht="14.25" customHeight="1">
      <c r="A14108" s="7" t="s">
        <v>38</v>
      </c>
      <c r="B14108" s="7">
        <v>5002</v>
      </c>
      <c r="C14108" s="8">
        <v>230409</v>
      </c>
      <c r="D14108" s="8" t="s">
        <v>7624</v>
      </c>
      <c r="E14108" s="8" t="str">
        <f t="shared" si="220"/>
        <v>Solar Industries Ind15</v>
      </c>
      <c r="F14108" s="8" t="s">
        <v>116</v>
      </c>
      <c r="G14108" s="8">
        <v>1995</v>
      </c>
      <c r="H14108" s="8">
        <v>25</v>
      </c>
      <c r="I14108" s="8" t="s">
        <v>119</v>
      </c>
      <c r="J14108" s="8" t="s">
        <v>7630</v>
      </c>
      <c r="K14108" s="6" t="s">
        <v>7630</v>
      </c>
      <c r="L14108" s="7" t="s">
        <v>149</v>
      </c>
      <c r="M14108" s="6"/>
      <c r="N14108" s="6"/>
      <c r="O14108" s="6"/>
      <c r="P14108" s="6"/>
      <c r="Q14108" s="6"/>
      <c r="R14108" s="6"/>
      <c r="S14108" s="6"/>
      <c r="T14108" s="6"/>
      <c r="U14108" s="6"/>
      <c r="V14108" s="6"/>
      <c r="W14108" s="8" t="s">
        <v>150</v>
      </c>
      <c r="X14108" s="8">
        <v>53.629153172604049</v>
      </c>
      <c r="Y14108" s="8">
        <v>22.666666666666668</v>
      </c>
      <c r="AP14108" s="6"/>
      <c r="AQ14108" s="6"/>
      <c r="AR14108" s="6"/>
      <c r="AS14108" s="6"/>
      <c r="AT14108" s="6"/>
    </row>
    <row r="14109" spans="1:46" ht="14.25" customHeight="1">
      <c r="A14109" s="7" t="s">
        <v>38</v>
      </c>
      <c r="B14109" s="7">
        <v>5018</v>
      </c>
      <c r="C14109" s="8">
        <v>230409</v>
      </c>
      <c r="D14109" s="8" t="s">
        <v>7624</v>
      </c>
      <c r="E14109" s="8" t="str">
        <f t="shared" si="220"/>
        <v>Solar Industries Ind16</v>
      </c>
      <c r="F14109" s="8" t="s">
        <v>116</v>
      </c>
      <c r="G14109" s="8">
        <v>1995</v>
      </c>
      <c r="H14109" s="8">
        <v>25</v>
      </c>
      <c r="I14109" s="8" t="s">
        <v>52</v>
      </c>
      <c r="J14109" s="8" t="s">
        <v>7630</v>
      </c>
      <c r="K14109" s="6" t="s">
        <v>7630</v>
      </c>
      <c r="L14109" s="7" t="s">
        <v>149</v>
      </c>
      <c r="M14109" s="6"/>
      <c r="N14109" s="6"/>
      <c r="O14109" s="6"/>
      <c r="P14109" s="6"/>
      <c r="Q14109" s="6"/>
      <c r="R14109" s="6"/>
      <c r="S14109" s="6"/>
      <c r="T14109" s="6"/>
      <c r="U14109" s="6"/>
      <c r="V14109" s="6"/>
      <c r="W14109" s="8" t="s">
        <v>150</v>
      </c>
      <c r="X14109" s="8">
        <v>53.629153172604049</v>
      </c>
      <c r="Y14109" s="8">
        <v>22.666666666666668</v>
      </c>
      <c r="AP14109" s="6"/>
      <c r="AQ14109" s="6"/>
      <c r="AR14109" s="6"/>
      <c r="AS14109" s="6"/>
      <c r="AT14109" s="6"/>
    </row>
    <row r="14110" spans="1:46" ht="14.25" customHeight="1">
      <c r="A14110" s="7" t="s">
        <v>38</v>
      </c>
      <c r="B14110" s="7">
        <v>5036</v>
      </c>
      <c r="C14110" s="8">
        <v>230409</v>
      </c>
      <c r="D14110" s="8" t="s">
        <v>7624</v>
      </c>
      <c r="E14110" s="8" t="str">
        <f t="shared" si="220"/>
        <v>Solar Industries Ind17</v>
      </c>
      <c r="F14110" s="8" t="s">
        <v>116</v>
      </c>
      <c r="G14110" s="8">
        <v>1995</v>
      </c>
      <c r="H14110" s="8">
        <v>25</v>
      </c>
      <c r="I14110" s="8" t="s">
        <v>54</v>
      </c>
      <c r="J14110" s="8" t="s">
        <v>7630</v>
      </c>
      <c r="K14110" s="6" t="s">
        <v>7630</v>
      </c>
      <c r="L14110" s="7" t="s">
        <v>149</v>
      </c>
      <c r="M14110" s="6"/>
      <c r="N14110" s="6"/>
      <c r="O14110" s="6"/>
      <c r="P14110" s="6"/>
      <c r="Q14110" s="6"/>
      <c r="R14110" s="6"/>
      <c r="S14110" s="6"/>
      <c r="T14110" s="6"/>
      <c r="U14110" s="6"/>
      <c r="V14110" s="6"/>
      <c r="W14110" s="8" t="s">
        <v>150</v>
      </c>
      <c r="X14110" s="8">
        <v>53.629153172604049</v>
      </c>
      <c r="Y14110" s="8">
        <v>22.666666666666668</v>
      </c>
      <c r="AP14110" s="6"/>
      <c r="AQ14110" s="6"/>
      <c r="AR14110" s="6"/>
      <c r="AS14110" s="6"/>
      <c r="AT14110" s="6"/>
    </row>
    <row r="14111" spans="1:46" ht="14.25" customHeight="1">
      <c r="A14111" s="7" t="s">
        <v>38</v>
      </c>
      <c r="B14111" s="7">
        <v>5055</v>
      </c>
      <c r="C14111" s="8">
        <v>230409</v>
      </c>
      <c r="D14111" s="8" t="s">
        <v>7624</v>
      </c>
      <c r="E14111" s="8" t="str">
        <f t="shared" si="220"/>
        <v>Solar Industries Ind18</v>
      </c>
      <c r="F14111" s="8" t="s">
        <v>116</v>
      </c>
      <c r="G14111" s="8">
        <v>1995</v>
      </c>
      <c r="H14111" s="8">
        <v>25</v>
      </c>
      <c r="I14111" s="8" t="s">
        <v>56</v>
      </c>
      <c r="J14111" s="8" t="s">
        <v>7630</v>
      </c>
      <c r="K14111" s="6" t="s">
        <v>7630</v>
      </c>
      <c r="L14111" s="7" t="s">
        <v>149</v>
      </c>
      <c r="M14111" s="6"/>
      <c r="N14111" s="6"/>
      <c r="O14111" s="6"/>
      <c r="P14111" s="6"/>
      <c r="Q14111" s="6"/>
      <c r="R14111" s="6"/>
      <c r="S14111" s="6"/>
      <c r="T14111" s="6"/>
      <c r="U14111" s="6"/>
      <c r="V14111" s="6"/>
      <c r="W14111" s="8" t="s">
        <v>150</v>
      </c>
      <c r="X14111" s="8">
        <v>53.629153172604049</v>
      </c>
      <c r="Y14111" s="8">
        <v>22.666666666666668</v>
      </c>
      <c r="AP14111" s="6"/>
      <c r="AQ14111" s="6"/>
      <c r="AR14111" s="6"/>
      <c r="AS14111" s="6"/>
      <c r="AT14111" s="6"/>
    </row>
    <row r="14112" spans="1:46" ht="14.25" customHeight="1">
      <c r="A14112" s="7" t="s">
        <v>38</v>
      </c>
      <c r="B14112" s="7">
        <v>5074</v>
      </c>
      <c r="C14112" s="8">
        <v>230409</v>
      </c>
      <c r="D14112" s="8" t="s">
        <v>7624</v>
      </c>
      <c r="E14112" s="8" t="str">
        <f t="shared" si="220"/>
        <v>Solar Industries Ind19</v>
      </c>
      <c r="F14112" s="8" t="s">
        <v>116</v>
      </c>
      <c r="G14112" s="8">
        <v>1995</v>
      </c>
      <c r="H14112" s="8">
        <v>25</v>
      </c>
      <c r="I14112" s="8" t="s">
        <v>41</v>
      </c>
      <c r="J14112" s="8" t="s">
        <v>7630</v>
      </c>
      <c r="K14112" s="6" t="s">
        <v>7630</v>
      </c>
      <c r="L14112" s="7" t="s">
        <v>149</v>
      </c>
      <c r="M14112" s="6"/>
      <c r="N14112" s="6"/>
      <c r="O14112" s="6"/>
      <c r="P14112" s="6"/>
      <c r="Q14112" s="6"/>
      <c r="R14112" s="6"/>
      <c r="S14112" s="6"/>
      <c r="T14112" s="6"/>
      <c r="U14112" s="6"/>
      <c r="V14112" s="6"/>
      <c r="W14112" s="8" t="s">
        <v>150</v>
      </c>
      <c r="X14112" s="8">
        <v>53.629153172604049</v>
      </c>
      <c r="Y14112" s="8">
        <v>22.666666666666668</v>
      </c>
      <c r="AP14112" s="6"/>
      <c r="AQ14112" s="6"/>
      <c r="AR14112" s="6"/>
      <c r="AS14112" s="6"/>
      <c r="AT14112" s="6"/>
    </row>
    <row r="14113" spans="1:46" ht="14.25" customHeight="1">
      <c r="A14113" s="7" t="s">
        <v>38</v>
      </c>
      <c r="B14113" s="7">
        <v>4993</v>
      </c>
      <c r="C14113" s="8">
        <v>230409</v>
      </c>
      <c r="D14113" s="8" t="s">
        <v>7624</v>
      </c>
      <c r="E14113" s="8" t="str">
        <f t="shared" si="220"/>
        <v>Solar Industries Ind14</v>
      </c>
      <c r="F14113" s="8" t="s">
        <v>116</v>
      </c>
      <c r="G14113" s="8">
        <v>1995</v>
      </c>
      <c r="H14113" s="8">
        <v>25</v>
      </c>
      <c r="I14113" s="8" t="s">
        <v>117</v>
      </c>
      <c r="J14113" s="8" t="s">
        <v>7631</v>
      </c>
      <c r="K14113" s="6" t="s">
        <v>7631</v>
      </c>
      <c r="L14113" s="7" t="s">
        <v>498</v>
      </c>
      <c r="M14113" s="6"/>
      <c r="N14113" s="6"/>
      <c r="O14113" s="6"/>
      <c r="P14113" s="6"/>
      <c r="Q14113" s="6"/>
      <c r="R14113" s="6"/>
      <c r="S14113" s="6"/>
      <c r="T14113" s="6"/>
      <c r="U14113" s="6"/>
      <c r="V14113" s="6"/>
      <c r="W14113" s="8" t="s">
        <v>279</v>
      </c>
      <c r="X14113" s="8">
        <v>54.616513733957056</v>
      </c>
      <c r="Y14113" s="8">
        <v>17.666666666666668</v>
      </c>
      <c r="AP14113" s="6"/>
      <c r="AQ14113" s="6"/>
      <c r="AR14113" s="6"/>
      <c r="AS14113" s="6"/>
      <c r="AT14113" s="6"/>
    </row>
    <row r="14114" spans="1:46" ht="14.25" customHeight="1">
      <c r="A14114" s="7" t="s">
        <v>38</v>
      </c>
      <c r="B14114" s="7">
        <v>5004</v>
      </c>
      <c r="C14114" s="8">
        <v>230409</v>
      </c>
      <c r="D14114" s="8" t="s">
        <v>7624</v>
      </c>
      <c r="E14114" s="8" t="str">
        <f t="shared" si="220"/>
        <v>Solar Industries Ind15</v>
      </c>
      <c r="F14114" s="8" t="s">
        <v>116</v>
      </c>
      <c r="G14114" s="8">
        <v>1995</v>
      </c>
      <c r="H14114" s="8">
        <v>25</v>
      </c>
      <c r="I14114" s="8" t="s">
        <v>119</v>
      </c>
      <c r="J14114" s="8" t="s">
        <v>7631</v>
      </c>
      <c r="K14114" s="6" t="s">
        <v>7632</v>
      </c>
      <c r="L14114" s="7" t="s">
        <v>498</v>
      </c>
      <c r="M14114" s="6"/>
      <c r="N14114" s="6"/>
      <c r="O14114" s="6"/>
      <c r="P14114" s="6"/>
      <c r="Q14114" s="6"/>
      <c r="R14114" s="6"/>
      <c r="S14114" s="6"/>
      <c r="T14114" s="6"/>
      <c r="U14114" s="6"/>
      <c r="V14114" s="6"/>
      <c r="W14114" s="8" t="s">
        <v>279</v>
      </c>
      <c r="X14114" s="8">
        <v>54.616513733957056</v>
      </c>
      <c r="Y14114" s="8">
        <v>17.666666666666668</v>
      </c>
      <c r="AP14114" s="6"/>
      <c r="AQ14114" s="6"/>
      <c r="AR14114" s="6"/>
      <c r="AS14114" s="6"/>
      <c r="AT14114" s="6"/>
    </row>
    <row r="14115" spans="1:46" ht="14.25" customHeight="1">
      <c r="A14115" s="7" t="s">
        <v>38</v>
      </c>
      <c r="B14115" s="7">
        <v>5020</v>
      </c>
      <c r="C14115" s="8">
        <v>230409</v>
      </c>
      <c r="D14115" s="8" t="s">
        <v>7624</v>
      </c>
      <c r="E14115" s="8" t="str">
        <f t="shared" si="220"/>
        <v>Solar Industries Ind16</v>
      </c>
      <c r="F14115" s="8" t="s">
        <v>116</v>
      </c>
      <c r="G14115" s="8">
        <v>1995</v>
      </c>
      <c r="H14115" s="8">
        <v>25</v>
      </c>
      <c r="I14115" s="8" t="s">
        <v>52</v>
      </c>
      <c r="J14115" s="8" t="s">
        <v>7631</v>
      </c>
      <c r="K14115" s="6" t="s">
        <v>7632</v>
      </c>
      <c r="L14115" s="7" t="s">
        <v>498</v>
      </c>
      <c r="M14115" s="6"/>
      <c r="N14115" s="6"/>
      <c r="O14115" s="6"/>
      <c r="P14115" s="6"/>
      <c r="Q14115" s="6"/>
      <c r="R14115" s="6"/>
      <c r="S14115" s="6"/>
      <c r="T14115" s="6"/>
      <c r="U14115" s="6"/>
      <c r="V14115" s="6"/>
      <c r="W14115" s="8" t="s">
        <v>279</v>
      </c>
      <c r="X14115" s="8">
        <v>54.616513733957056</v>
      </c>
      <c r="Y14115" s="8">
        <v>17.666666666666668</v>
      </c>
      <c r="AP14115" s="6"/>
      <c r="AQ14115" s="6"/>
      <c r="AR14115" s="6"/>
      <c r="AS14115" s="6"/>
      <c r="AT14115" s="6"/>
    </row>
    <row r="14116" spans="1:46" ht="14.25" customHeight="1">
      <c r="A14116" s="7" t="s">
        <v>38</v>
      </c>
      <c r="B14116" s="7">
        <v>5060</v>
      </c>
      <c r="C14116" s="8">
        <v>230409</v>
      </c>
      <c r="D14116" s="8" t="s">
        <v>7624</v>
      </c>
      <c r="E14116" s="8" t="str">
        <f t="shared" si="220"/>
        <v>Solar Industries Ind18</v>
      </c>
      <c r="F14116" s="8" t="s">
        <v>116</v>
      </c>
      <c r="G14116" s="8">
        <v>1995</v>
      </c>
      <c r="H14116" s="8">
        <v>25</v>
      </c>
      <c r="I14116" s="8" t="s">
        <v>56</v>
      </c>
      <c r="J14116" s="8" t="s">
        <v>7631</v>
      </c>
      <c r="K14116" s="6" t="s">
        <v>7633</v>
      </c>
      <c r="L14116" s="7" t="s">
        <v>498</v>
      </c>
      <c r="M14116" s="6"/>
      <c r="N14116" s="6"/>
      <c r="O14116" s="6"/>
      <c r="P14116" s="6"/>
      <c r="Q14116" s="6"/>
      <c r="R14116" s="6"/>
      <c r="S14116" s="6"/>
      <c r="T14116" s="6"/>
      <c r="U14116" s="6"/>
      <c r="V14116" s="6"/>
      <c r="W14116" s="8" t="s">
        <v>279</v>
      </c>
      <c r="X14116" s="8">
        <v>54.616513733957056</v>
      </c>
      <c r="Y14116" s="8">
        <v>17.666666666666668</v>
      </c>
      <c r="AP14116" s="6"/>
      <c r="AQ14116" s="6"/>
      <c r="AR14116" s="6"/>
      <c r="AS14116" s="6"/>
      <c r="AT14116" s="6"/>
    </row>
    <row r="14117" spans="1:46" ht="14.25" customHeight="1">
      <c r="A14117" s="7" t="s">
        <v>38</v>
      </c>
      <c r="B14117" s="7">
        <v>5007</v>
      </c>
      <c r="C14117" s="8">
        <v>230409</v>
      </c>
      <c r="D14117" s="8" t="s">
        <v>7624</v>
      </c>
      <c r="E14117" s="8" t="str">
        <f t="shared" si="220"/>
        <v>Solar Industries Ind15</v>
      </c>
      <c r="F14117" s="8" t="s">
        <v>116</v>
      </c>
      <c r="G14117" s="8">
        <v>1995</v>
      </c>
      <c r="H14117" s="8">
        <v>25</v>
      </c>
      <c r="I14117" s="8" t="s">
        <v>119</v>
      </c>
      <c r="J14117" s="8" t="s">
        <v>7634</v>
      </c>
      <c r="K14117" s="6" t="s">
        <v>7634</v>
      </c>
      <c r="L14117" s="7" t="s">
        <v>577</v>
      </c>
      <c r="M14117" s="6"/>
      <c r="N14117" s="6"/>
      <c r="O14117" s="6"/>
      <c r="P14117" s="6"/>
      <c r="Q14117" s="6"/>
      <c r="R14117" s="6"/>
      <c r="S14117" s="6"/>
      <c r="T14117" s="6"/>
      <c r="U14117" s="6"/>
      <c r="V14117" s="6"/>
      <c r="W14117" s="8" t="s">
        <v>61</v>
      </c>
      <c r="X14117" s="8">
        <v>49.666280586541916</v>
      </c>
      <c r="Y14117" s="8">
        <v>12.666666666666666</v>
      </c>
      <c r="AP14117" s="6"/>
      <c r="AQ14117" s="6"/>
      <c r="AR14117" s="6"/>
      <c r="AS14117" s="6"/>
      <c r="AT14117" s="6"/>
    </row>
    <row r="14118" spans="1:46" ht="14.25" customHeight="1">
      <c r="A14118" s="7" t="s">
        <v>38</v>
      </c>
      <c r="B14118" s="7">
        <v>5023</v>
      </c>
      <c r="C14118" s="8">
        <v>230409</v>
      </c>
      <c r="D14118" s="8" t="s">
        <v>7624</v>
      </c>
      <c r="E14118" s="8" t="str">
        <f t="shared" si="220"/>
        <v>Solar Industries Ind16</v>
      </c>
      <c r="F14118" s="8" t="s">
        <v>116</v>
      </c>
      <c r="G14118" s="8">
        <v>1995</v>
      </c>
      <c r="H14118" s="8">
        <v>25</v>
      </c>
      <c r="I14118" s="8" t="s">
        <v>52</v>
      </c>
      <c r="J14118" s="8" t="s">
        <v>7635</v>
      </c>
      <c r="K14118" s="6" t="s">
        <v>7635</v>
      </c>
      <c r="L14118" s="7" t="s">
        <v>577</v>
      </c>
      <c r="M14118" s="6"/>
      <c r="N14118" s="6"/>
      <c r="O14118" s="6"/>
      <c r="P14118" s="6"/>
      <c r="Q14118" s="6"/>
      <c r="R14118" s="6"/>
      <c r="S14118" s="6"/>
      <c r="T14118" s="6"/>
      <c r="U14118" s="6"/>
      <c r="V14118" s="6"/>
      <c r="W14118" s="8" t="s">
        <v>61</v>
      </c>
      <c r="X14118" s="8">
        <v>49.666280586541916</v>
      </c>
      <c r="Y14118" s="8">
        <v>12.666666666666666</v>
      </c>
      <c r="AP14118" s="6"/>
      <c r="AQ14118" s="6"/>
      <c r="AR14118" s="6"/>
      <c r="AS14118" s="6"/>
      <c r="AT14118" s="6"/>
    </row>
    <row r="14119" spans="1:46" ht="14.25" customHeight="1">
      <c r="A14119" s="7" t="s">
        <v>38</v>
      </c>
      <c r="B14119" s="7">
        <v>5040</v>
      </c>
      <c r="C14119" s="8">
        <v>230409</v>
      </c>
      <c r="D14119" s="8" t="s">
        <v>7624</v>
      </c>
      <c r="E14119" s="8" t="str">
        <f t="shared" si="220"/>
        <v>Solar Industries Ind17</v>
      </c>
      <c r="F14119" s="8" t="s">
        <v>116</v>
      </c>
      <c r="G14119" s="8">
        <v>1995</v>
      </c>
      <c r="H14119" s="8">
        <v>25</v>
      </c>
      <c r="I14119" s="8" t="s">
        <v>54</v>
      </c>
      <c r="J14119" s="8" t="s">
        <v>7635</v>
      </c>
      <c r="K14119" s="6" t="s">
        <v>7635</v>
      </c>
      <c r="L14119" s="7" t="s">
        <v>577</v>
      </c>
      <c r="M14119" s="6"/>
      <c r="N14119" s="6"/>
      <c r="O14119" s="6"/>
      <c r="P14119" s="6"/>
      <c r="Q14119" s="6"/>
      <c r="R14119" s="6"/>
      <c r="S14119" s="6"/>
      <c r="T14119" s="6"/>
      <c r="U14119" s="6"/>
      <c r="V14119" s="6"/>
      <c r="W14119" s="8" t="s">
        <v>61</v>
      </c>
      <c r="X14119" s="8">
        <v>49.666280586541916</v>
      </c>
      <c r="Y14119" s="8">
        <v>12.666666666666666</v>
      </c>
      <c r="AP14119" s="6"/>
      <c r="AQ14119" s="6"/>
      <c r="AR14119" s="6"/>
      <c r="AS14119" s="6"/>
      <c r="AT14119" s="6"/>
    </row>
    <row r="14120" spans="1:46" ht="14.25" customHeight="1">
      <c r="A14120" s="7" t="s">
        <v>38</v>
      </c>
      <c r="B14120" s="7">
        <v>5058</v>
      </c>
      <c r="C14120" s="8">
        <v>230409</v>
      </c>
      <c r="D14120" s="8" t="s">
        <v>7624</v>
      </c>
      <c r="E14120" s="8" t="str">
        <f t="shared" si="220"/>
        <v>Solar Industries Ind18</v>
      </c>
      <c r="F14120" s="8" t="s">
        <v>116</v>
      </c>
      <c r="G14120" s="8">
        <v>1995</v>
      </c>
      <c r="H14120" s="8">
        <v>25</v>
      </c>
      <c r="I14120" s="8" t="s">
        <v>56</v>
      </c>
      <c r="J14120" s="8" t="s">
        <v>7635</v>
      </c>
      <c r="K14120" s="6" t="s">
        <v>7635</v>
      </c>
      <c r="L14120" s="7" t="s">
        <v>577</v>
      </c>
      <c r="M14120" s="6"/>
      <c r="N14120" s="6"/>
      <c r="O14120" s="6"/>
      <c r="P14120" s="6"/>
      <c r="Q14120" s="6"/>
      <c r="R14120" s="6"/>
      <c r="S14120" s="6"/>
      <c r="T14120" s="6"/>
      <c r="U14120" s="6"/>
      <c r="V14120" s="6"/>
      <c r="W14120" s="8" t="s">
        <v>61</v>
      </c>
      <c r="X14120" s="8">
        <v>53.833333333333336</v>
      </c>
      <c r="Y14120" s="8">
        <v>12.666666666666666</v>
      </c>
      <c r="AP14120" s="6"/>
      <c r="AQ14120" s="6"/>
      <c r="AR14120" s="6"/>
      <c r="AS14120" s="6"/>
      <c r="AT14120" s="6"/>
    </row>
    <row r="14121" spans="1:46" ht="14.25" customHeight="1">
      <c r="A14121" s="7" t="s">
        <v>38</v>
      </c>
      <c r="B14121" s="7">
        <v>5077</v>
      </c>
      <c r="C14121" s="8">
        <v>230409</v>
      </c>
      <c r="D14121" s="8" t="s">
        <v>7624</v>
      </c>
      <c r="E14121" s="8" t="str">
        <f t="shared" si="220"/>
        <v>Solar Industries Ind19</v>
      </c>
      <c r="F14121" s="8" t="s">
        <v>116</v>
      </c>
      <c r="G14121" s="8">
        <v>1995</v>
      </c>
      <c r="H14121" s="8">
        <v>25</v>
      </c>
      <c r="I14121" s="8" t="s">
        <v>41</v>
      </c>
      <c r="J14121" s="8" t="s">
        <v>7635</v>
      </c>
      <c r="K14121" s="6" t="s">
        <v>7635</v>
      </c>
      <c r="L14121" s="7" t="s">
        <v>577</v>
      </c>
      <c r="M14121" s="6"/>
      <c r="N14121" s="6"/>
      <c r="O14121" s="6"/>
      <c r="P14121" s="6"/>
      <c r="Q14121" s="6"/>
      <c r="R14121" s="6"/>
      <c r="S14121" s="6"/>
      <c r="T14121" s="6"/>
      <c r="U14121" s="6"/>
      <c r="V14121" s="6"/>
      <c r="W14121" s="8" t="s">
        <v>61</v>
      </c>
      <c r="X14121" s="8">
        <v>49.666280586541916</v>
      </c>
      <c r="Y14121" s="8">
        <v>12.666666666666666</v>
      </c>
      <c r="AP14121" s="6"/>
      <c r="AQ14121" s="6"/>
      <c r="AR14121" s="6"/>
      <c r="AS14121" s="6"/>
      <c r="AT14121" s="6"/>
    </row>
    <row r="14122" spans="1:46" ht="14.25" customHeight="1">
      <c r="A14122" s="7" t="s">
        <v>38</v>
      </c>
      <c r="B14122" s="7">
        <v>5013</v>
      </c>
      <c r="C14122" s="8">
        <v>230409</v>
      </c>
      <c r="D14122" s="8" t="s">
        <v>7624</v>
      </c>
      <c r="E14122" s="8" t="str">
        <f t="shared" si="220"/>
        <v>Solar Industries Ind16</v>
      </c>
      <c r="F14122" s="8" t="s">
        <v>116</v>
      </c>
      <c r="G14122" s="8">
        <v>1995</v>
      </c>
      <c r="H14122" s="8">
        <v>25</v>
      </c>
      <c r="I14122" s="8" t="s">
        <v>52</v>
      </c>
      <c r="J14122" s="8" t="s">
        <v>7636</v>
      </c>
      <c r="K14122" s="8" t="s">
        <v>7636</v>
      </c>
      <c r="L14122" s="7" t="s">
        <v>48</v>
      </c>
      <c r="M14122" s="6"/>
      <c r="N14122" s="6"/>
      <c r="O14122" s="6"/>
      <c r="P14122" s="6"/>
      <c r="Q14122" s="6"/>
      <c r="R14122" s="6"/>
      <c r="S14122" s="6"/>
      <c r="T14122" s="6"/>
      <c r="U14122" s="6"/>
      <c r="V14122" s="6"/>
      <c r="W14122" s="8" t="s">
        <v>49</v>
      </c>
      <c r="X14122" s="8">
        <v>49.666280586541916</v>
      </c>
      <c r="Y14122" s="8">
        <v>0</v>
      </c>
      <c r="AP14122" s="6"/>
      <c r="AQ14122" s="6"/>
      <c r="AR14122" s="6"/>
      <c r="AS14122" s="6"/>
      <c r="AT14122" s="6"/>
    </row>
    <row r="14123" spans="1:46" ht="14.25" customHeight="1">
      <c r="A14123" s="7" t="s">
        <v>38</v>
      </c>
      <c r="B14123" s="7">
        <v>5030</v>
      </c>
      <c r="C14123" s="8">
        <v>230409</v>
      </c>
      <c r="D14123" s="8" t="s">
        <v>7624</v>
      </c>
      <c r="E14123" s="8" t="str">
        <f t="shared" si="220"/>
        <v>Solar Industries Ind17</v>
      </c>
      <c r="F14123" s="8" t="s">
        <v>116</v>
      </c>
      <c r="G14123" s="8">
        <v>1995</v>
      </c>
      <c r="H14123" s="8">
        <v>25</v>
      </c>
      <c r="I14123" s="8" t="s">
        <v>54</v>
      </c>
      <c r="J14123" s="8" t="s">
        <v>7636</v>
      </c>
      <c r="K14123" s="8" t="s">
        <v>7636</v>
      </c>
      <c r="L14123" s="7" t="s">
        <v>48</v>
      </c>
      <c r="M14123" s="6"/>
      <c r="N14123" s="6"/>
      <c r="O14123" s="6"/>
      <c r="P14123" s="6"/>
      <c r="Q14123" s="6"/>
      <c r="R14123" s="6"/>
      <c r="S14123" s="6"/>
      <c r="T14123" s="6"/>
      <c r="U14123" s="6"/>
      <c r="V14123" s="6"/>
      <c r="W14123" s="8" t="s">
        <v>49</v>
      </c>
      <c r="X14123" s="8">
        <v>49.666280586541916</v>
      </c>
      <c r="Y14123" s="8">
        <v>0</v>
      </c>
      <c r="AP14123" s="6"/>
      <c r="AQ14123" s="6"/>
      <c r="AR14123" s="6"/>
      <c r="AS14123" s="6"/>
      <c r="AT14123" s="6"/>
    </row>
    <row r="14124" spans="1:46" ht="14.25" customHeight="1">
      <c r="A14124" s="7" t="s">
        <v>38</v>
      </c>
      <c r="B14124" s="7">
        <v>5047</v>
      </c>
      <c r="C14124" s="8">
        <v>230409</v>
      </c>
      <c r="D14124" s="8" t="s">
        <v>7624</v>
      </c>
      <c r="E14124" s="8" t="str">
        <f t="shared" si="220"/>
        <v>Solar Industries Ind18</v>
      </c>
      <c r="F14124" s="8" t="s">
        <v>116</v>
      </c>
      <c r="G14124" s="8">
        <v>1995</v>
      </c>
      <c r="H14124" s="8">
        <v>25</v>
      </c>
      <c r="I14124" s="8" t="s">
        <v>56</v>
      </c>
      <c r="J14124" s="8" t="s">
        <v>7636</v>
      </c>
      <c r="K14124" s="8" t="s">
        <v>7636</v>
      </c>
      <c r="L14124" s="7" t="s">
        <v>48</v>
      </c>
      <c r="M14124" s="6"/>
      <c r="N14124" s="6"/>
      <c r="O14124" s="6"/>
      <c r="P14124" s="6"/>
      <c r="Q14124" s="6"/>
      <c r="R14124" s="6"/>
      <c r="S14124" s="6"/>
      <c r="T14124" s="6"/>
      <c r="U14124" s="6"/>
      <c r="V14124" s="6"/>
      <c r="W14124" s="8" t="s">
        <v>49</v>
      </c>
      <c r="X14124" s="8">
        <v>49.666280586541916</v>
      </c>
      <c r="Y14124" s="8">
        <v>0</v>
      </c>
      <c r="AP14124" s="6"/>
      <c r="AQ14124" s="6"/>
      <c r="AR14124" s="6"/>
      <c r="AS14124" s="6"/>
      <c r="AT14124" s="6"/>
    </row>
    <row r="14125" spans="1:46" ht="14.25" customHeight="1">
      <c r="A14125" s="7" t="s">
        <v>38</v>
      </c>
      <c r="B14125" s="7">
        <v>5068</v>
      </c>
      <c r="C14125" s="8">
        <v>230409</v>
      </c>
      <c r="D14125" s="8" t="s">
        <v>7624</v>
      </c>
      <c r="E14125" s="8" t="str">
        <f t="shared" si="220"/>
        <v>Solar Industries Ind19</v>
      </c>
      <c r="F14125" s="8" t="s">
        <v>116</v>
      </c>
      <c r="G14125" s="8">
        <v>1995</v>
      </c>
      <c r="H14125" s="8">
        <v>25</v>
      </c>
      <c r="I14125" s="8" t="s">
        <v>41</v>
      </c>
      <c r="J14125" s="8" t="s">
        <v>7636</v>
      </c>
      <c r="K14125" s="8" t="s">
        <v>7636</v>
      </c>
      <c r="L14125" s="7" t="s">
        <v>48</v>
      </c>
      <c r="M14125" s="6"/>
      <c r="N14125" s="6"/>
      <c r="O14125" s="6"/>
      <c r="P14125" s="6"/>
      <c r="Q14125" s="6"/>
      <c r="R14125" s="6"/>
      <c r="S14125" s="6"/>
      <c r="T14125" s="6"/>
      <c r="U14125" s="6"/>
      <c r="V14125" s="6"/>
      <c r="W14125" s="8" t="s">
        <v>49</v>
      </c>
      <c r="X14125" s="8">
        <v>49.666280586541916</v>
      </c>
      <c r="Y14125" s="8">
        <v>0</v>
      </c>
      <c r="AP14125" s="6"/>
      <c r="AQ14125" s="6"/>
      <c r="AR14125" s="6"/>
      <c r="AS14125" s="6"/>
      <c r="AT14125" s="6"/>
    </row>
    <row r="14126" spans="1:46" ht="14.25" customHeight="1">
      <c r="A14126" s="7" t="s">
        <v>38</v>
      </c>
      <c r="B14126" s="7">
        <v>5031</v>
      </c>
      <c r="C14126" s="8">
        <v>230409</v>
      </c>
      <c r="D14126" s="8" t="s">
        <v>7624</v>
      </c>
      <c r="E14126" s="8" t="str">
        <f t="shared" si="220"/>
        <v>Solar Industries Ind17</v>
      </c>
      <c r="F14126" s="8" t="s">
        <v>116</v>
      </c>
      <c r="G14126" s="8">
        <v>1995</v>
      </c>
      <c r="H14126" s="8">
        <v>25</v>
      </c>
      <c r="I14126" s="8" t="s">
        <v>54</v>
      </c>
      <c r="J14126" s="8" t="s">
        <v>7637</v>
      </c>
      <c r="K14126" s="8" t="s">
        <v>7637</v>
      </c>
      <c r="L14126" s="7" t="s">
        <v>48</v>
      </c>
      <c r="M14126" s="6"/>
      <c r="N14126" s="6"/>
      <c r="O14126" s="6"/>
      <c r="P14126" s="6"/>
      <c r="Q14126" s="6"/>
      <c r="R14126" s="6"/>
      <c r="S14126" s="6"/>
      <c r="T14126" s="6"/>
      <c r="U14126" s="6"/>
      <c r="V14126" s="6"/>
      <c r="W14126" s="8" t="s">
        <v>49</v>
      </c>
      <c r="X14126" s="8">
        <v>49.666280586541916</v>
      </c>
      <c r="Y14126" s="8">
        <v>0</v>
      </c>
      <c r="AP14126" s="6"/>
      <c r="AQ14126" s="6"/>
      <c r="AR14126" s="6"/>
      <c r="AS14126" s="6"/>
      <c r="AT14126" s="6"/>
    </row>
    <row r="14127" spans="1:46" ht="14.25" customHeight="1">
      <c r="A14127" s="7" t="s">
        <v>38</v>
      </c>
      <c r="B14127" s="7">
        <v>5048</v>
      </c>
      <c r="C14127" s="8">
        <v>230409</v>
      </c>
      <c r="D14127" s="8" t="s">
        <v>7624</v>
      </c>
      <c r="E14127" s="8" t="str">
        <f t="shared" si="220"/>
        <v>Solar Industries Ind18</v>
      </c>
      <c r="F14127" s="8" t="s">
        <v>116</v>
      </c>
      <c r="G14127" s="8">
        <v>1995</v>
      </c>
      <c r="H14127" s="8">
        <v>25</v>
      </c>
      <c r="I14127" s="8" t="s">
        <v>56</v>
      </c>
      <c r="J14127" s="8" t="s">
        <v>7637</v>
      </c>
      <c r="K14127" s="8" t="s">
        <v>7637</v>
      </c>
      <c r="L14127" s="7" t="s">
        <v>48</v>
      </c>
      <c r="M14127" s="6"/>
      <c r="N14127" s="6"/>
      <c r="O14127" s="6"/>
      <c r="P14127" s="6"/>
      <c r="Q14127" s="6"/>
      <c r="R14127" s="6"/>
      <c r="S14127" s="6"/>
      <c r="T14127" s="6"/>
      <c r="U14127" s="6"/>
      <c r="V14127" s="6"/>
      <c r="W14127" s="8" t="s">
        <v>49</v>
      </c>
      <c r="X14127" s="8">
        <v>49.666280586541916</v>
      </c>
      <c r="Y14127" s="8">
        <v>0</v>
      </c>
      <c r="AP14127" s="6"/>
      <c r="AQ14127" s="6"/>
      <c r="AR14127" s="6"/>
      <c r="AS14127" s="6"/>
      <c r="AT14127" s="6"/>
    </row>
    <row r="14128" spans="1:46" ht="14.25" customHeight="1">
      <c r="A14128" s="7" t="s">
        <v>38</v>
      </c>
      <c r="B14128" s="7">
        <v>5069</v>
      </c>
      <c r="C14128" s="8">
        <v>230409</v>
      </c>
      <c r="D14128" s="8" t="s">
        <v>7624</v>
      </c>
      <c r="E14128" s="8" t="str">
        <f t="shared" si="220"/>
        <v>Solar Industries Ind19</v>
      </c>
      <c r="F14128" s="8" t="s">
        <v>116</v>
      </c>
      <c r="G14128" s="8">
        <v>1995</v>
      </c>
      <c r="H14128" s="8">
        <v>25</v>
      </c>
      <c r="I14128" s="8" t="s">
        <v>41</v>
      </c>
      <c r="J14128" s="8" t="s">
        <v>7637</v>
      </c>
      <c r="K14128" s="8" t="s">
        <v>7637</v>
      </c>
      <c r="L14128" s="7" t="s">
        <v>48</v>
      </c>
      <c r="M14128" s="6"/>
      <c r="N14128" s="6"/>
      <c r="O14128" s="6"/>
      <c r="P14128" s="6"/>
      <c r="Q14128" s="6"/>
      <c r="R14128" s="6"/>
      <c r="S14128" s="6"/>
      <c r="T14128" s="6"/>
      <c r="U14128" s="6"/>
      <c r="V14128" s="6"/>
      <c r="W14128" s="8" t="s">
        <v>49</v>
      </c>
      <c r="X14128" s="8">
        <v>49.666280586541916</v>
      </c>
      <c r="Y14128" s="8">
        <v>0</v>
      </c>
      <c r="AP14128" s="6"/>
      <c r="AQ14128" s="6"/>
      <c r="AR14128" s="6"/>
      <c r="AS14128" s="6"/>
      <c r="AT14128" s="6"/>
    </row>
    <row r="14129" spans="1:46" ht="14.25" customHeight="1">
      <c r="A14129" s="7" t="s">
        <v>38</v>
      </c>
      <c r="B14129" s="7">
        <v>5064</v>
      </c>
      <c r="C14129" s="8">
        <v>230409</v>
      </c>
      <c r="D14129" s="8" t="s">
        <v>7624</v>
      </c>
      <c r="E14129" s="8" t="str">
        <f t="shared" si="220"/>
        <v>Solar Industries Ind18</v>
      </c>
      <c r="F14129" s="8" t="s">
        <v>116</v>
      </c>
      <c r="G14129" s="8">
        <v>1995</v>
      </c>
      <c r="H14129" s="8">
        <v>25</v>
      </c>
      <c r="I14129" s="8" t="s">
        <v>56</v>
      </c>
      <c r="J14129" s="8" t="s">
        <v>7638</v>
      </c>
      <c r="K14129" s="6" t="s">
        <v>7638</v>
      </c>
      <c r="L14129" s="7" t="s">
        <v>520</v>
      </c>
      <c r="M14129" s="6"/>
      <c r="N14129" s="6"/>
      <c r="O14129" s="6"/>
      <c r="P14129" s="6"/>
      <c r="Q14129" s="6"/>
      <c r="R14129" s="6"/>
      <c r="S14129" s="6"/>
      <c r="T14129" s="6"/>
      <c r="U14129" s="6"/>
      <c r="V14129" s="6"/>
      <c r="W14129" s="8" t="s">
        <v>150</v>
      </c>
      <c r="X14129" s="8">
        <v>45.974646155691495</v>
      </c>
      <c r="Y14129" s="8">
        <v>28.333333333333332</v>
      </c>
      <c r="AP14129" s="6"/>
      <c r="AQ14129" s="6"/>
      <c r="AR14129" s="6"/>
      <c r="AS14129" s="6"/>
      <c r="AT14129" s="6"/>
    </row>
    <row r="14130" spans="1:46" ht="14.25" customHeight="1">
      <c r="A14130" s="7" t="s">
        <v>38</v>
      </c>
      <c r="B14130" s="7">
        <v>5081</v>
      </c>
      <c r="C14130" s="8">
        <v>230409</v>
      </c>
      <c r="D14130" s="8" t="s">
        <v>7624</v>
      </c>
      <c r="E14130" s="8" t="str">
        <f t="shared" si="220"/>
        <v>Solar Industries Ind19</v>
      </c>
      <c r="F14130" s="8" t="s">
        <v>116</v>
      </c>
      <c r="G14130" s="8">
        <v>1995</v>
      </c>
      <c r="H14130" s="8">
        <v>25</v>
      </c>
      <c r="I14130" s="8" t="s">
        <v>41</v>
      </c>
      <c r="J14130" s="8" t="s">
        <v>7638</v>
      </c>
      <c r="K14130" s="6" t="s">
        <v>7639</v>
      </c>
      <c r="L14130" s="7" t="s">
        <v>520</v>
      </c>
      <c r="M14130" s="6"/>
      <c r="N14130" s="6"/>
      <c r="O14130" s="6"/>
      <c r="P14130" s="6"/>
      <c r="Q14130" s="6"/>
      <c r="R14130" s="6"/>
      <c r="S14130" s="6"/>
      <c r="T14130" s="6"/>
      <c r="U14130" s="6"/>
      <c r="V14130" s="6"/>
      <c r="W14130" s="8" t="s">
        <v>150</v>
      </c>
      <c r="X14130" s="8">
        <v>45.974646155691495</v>
      </c>
      <c r="Y14130" s="8">
        <v>28.333333333333332</v>
      </c>
      <c r="AP14130" s="6"/>
      <c r="AQ14130" s="6"/>
      <c r="AR14130" s="6"/>
      <c r="AS14130" s="6"/>
      <c r="AT14130" s="6"/>
    </row>
    <row r="14131" spans="1:46" ht="14.25" customHeight="1">
      <c r="A14131" s="7" t="s">
        <v>38</v>
      </c>
      <c r="B14131" s="7">
        <v>4992</v>
      </c>
      <c r="C14131" s="8">
        <v>230409</v>
      </c>
      <c r="D14131" s="8" t="s">
        <v>7624</v>
      </c>
      <c r="E14131" s="8" t="str">
        <f t="shared" si="220"/>
        <v>Solar Industries Ind14</v>
      </c>
      <c r="F14131" s="8" t="s">
        <v>116</v>
      </c>
      <c r="G14131" s="8">
        <v>1995</v>
      </c>
      <c r="H14131" s="8">
        <v>25</v>
      </c>
      <c r="I14131" s="8" t="s">
        <v>117</v>
      </c>
      <c r="J14131" s="8" t="s">
        <v>7640</v>
      </c>
      <c r="K14131" s="6" t="s">
        <v>7640</v>
      </c>
      <c r="L14131" s="7" t="s">
        <v>3223</v>
      </c>
      <c r="M14131" s="6"/>
      <c r="N14131" s="6"/>
      <c r="O14131" s="6"/>
      <c r="P14131" s="6"/>
      <c r="Q14131" s="6"/>
      <c r="R14131" s="6"/>
      <c r="S14131" s="6"/>
      <c r="T14131" s="6"/>
      <c r="U14131" s="6"/>
      <c r="V14131" s="6"/>
      <c r="W14131" s="8" t="s">
        <v>140</v>
      </c>
      <c r="X14131" s="8">
        <v>42.902366708648195</v>
      </c>
      <c r="Y14131" s="8">
        <v>15.5</v>
      </c>
      <c r="AP14131" s="6"/>
      <c r="AQ14131" s="6"/>
      <c r="AR14131" s="6"/>
      <c r="AS14131" s="6"/>
      <c r="AT14131" s="6"/>
    </row>
    <row r="14132" spans="1:46" ht="14.25" customHeight="1">
      <c r="A14132" s="7" t="s">
        <v>38</v>
      </c>
      <c r="B14132" s="7">
        <v>5003</v>
      </c>
      <c r="C14132" s="8">
        <v>230409</v>
      </c>
      <c r="D14132" s="8" t="s">
        <v>7624</v>
      </c>
      <c r="E14132" s="8" t="str">
        <f t="shared" si="220"/>
        <v>Solar Industries Ind15</v>
      </c>
      <c r="F14132" s="8" t="s">
        <v>116</v>
      </c>
      <c r="G14132" s="8">
        <v>1995</v>
      </c>
      <c r="H14132" s="8">
        <v>25</v>
      </c>
      <c r="I14132" s="8" t="s">
        <v>119</v>
      </c>
      <c r="J14132" s="8" t="s">
        <v>7640</v>
      </c>
      <c r="K14132" s="6" t="s">
        <v>7640</v>
      </c>
      <c r="L14132" s="7" t="s">
        <v>3223</v>
      </c>
      <c r="M14132" s="6"/>
      <c r="N14132" s="6"/>
      <c r="O14132" s="6"/>
      <c r="P14132" s="6"/>
      <c r="Q14132" s="6"/>
      <c r="R14132" s="6"/>
      <c r="S14132" s="6"/>
      <c r="T14132" s="6"/>
      <c r="U14132" s="6"/>
      <c r="V14132" s="6"/>
      <c r="W14132" s="8" t="s">
        <v>140</v>
      </c>
      <c r="X14132" s="8">
        <v>42.902366708648195</v>
      </c>
      <c r="Y14132" s="8">
        <v>15.5</v>
      </c>
      <c r="AP14132" s="6"/>
      <c r="AQ14132" s="6"/>
      <c r="AR14132" s="6"/>
      <c r="AS14132" s="6"/>
      <c r="AT14132" s="6"/>
    </row>
    <row r="14133" spans="1:46" ht="14.25" customHeight="1">
      <c r="A14133" s="7" t="s">
        <v>38</v>
      </c>
      <c r="B14133" s="7">
        <v>5019</v>
      </c>
      <c r="C14133" s="8">
        <v>230409</v>
      </c>
      <c r="D14133" s="8" t="s">
        <v>7624</v>
      </c>
      <c r="E14133" s="8" t="str">
        <f t="shared" si="220"/>
        <v>Solar Industries Ind16</v>
      </c>
      <c r="F14133" s="8" t="s">
        <v>116</v>
      </c>
      <c r="G14133" s="8">
        <v>1995</v>
      </c>
      <c r="H14133" s="8">
        <v>25</v>
      </c>
      <c r="I14133" s="8" t="s">
        <v>52</v>
      </c>
      <c r="J14133" s="8" t="s">
        <v>7640</v>
      </c>
      <c r="K14133" s="6" t="s">
        <v>7640</v>
      </c>
      <c r="L14133" s="7" t="s">
        <v>3223</v>
      </c>
      <c r="M14133" s="6"/>
      <c r="N14133" s="6"/>
      <c r="O14133" s="6"/>
      <c r="P14133" s="6"/>
      <c r="Q14133" s="6"/>
      <c r="R14133" s="6"/>
      <c r="S14133" s="6"/>
      <c r="T14133" s="6"/>
      <c r="U14133" s="6"/>
      <c r="V14133" s="6"/>
      <c r="W14133" s="8" t="s">
        <v>140</v>
      </c>
      <c r="X14133" s="8">
        <v>42.902366708648195</v>
      </c>
      <c r="Y14133" s="8">
        <v>15.5</v>
      </c>
      <c r="AP14133" s="6"/>
      <c r="AQ14133" s="6"/>
      <c r="AR14133" s="6"/>
      <c r="AS14133" s="6"/>
      <c r="AT14133" s="6"/>
    </row>
    <row r="14134" spans="1:46" ht="14.25" customHeight="1">
      <c r="A14134" s="7" t="s">
        <v>38</v>
      </c>
      <c r="B14134" s="7">
        <v>5037</v>
      </c>
      <c r="C14134" s="8">
        <v>230409</v>
      </c>
      <c r="D14134" s="8" t="s">
        <v>7624</v>
      </c>
      <c r="E14134" s="8" t="str">
        <f t="shared" si="220"/>
        <v>Solar Industries Ind17</v>
      </c>
      <c r="F14134" s="8" t="s">
        <v>116</v>
      </c>
      <c r="G14134" s="8">
        <v>1995</v>
      </c>
      <c r="H14134" s="8">
        <v>25</v>
      </c>
      <c r="I14134" s="8" t="s">
        <v>54</v>
      </c>
      <c r="J14134" s="8" t="s">
        <v>7640</v>
      </c>
      <c r="K14134" s="6" t="s">
        <v>7640</v>
      </c>
      <c r="L14134" s="7" t="s">
        <v>3223</v>
      </c>
      <c r="M14134" s="6"/>
      <c r="N14134" s="6"/>
      <c r="O14134" s="6"/>
      <c r="P14134" s="6"/>
      <c r="Q14134" s="6"/>
      <c r="R14134" s="6"/>
      <c r="S14134" s="6"/>
      <c r="T14134" s="6"/>
      <c r="U14134" s="6"/>
      <c r="V14134" s="6"/>
      <c r="W14134" s="8" t="s">
        <v>140</v>
      </c>
      <c r="X14134" s="8">
        <v>42.902366708648195</v>
      </c>
      <c r="Y14134" s="8">
        <v>15.5</v>
      </c>
      <c r="AP14134" s="6"/>
      <c r="AQ14134" s="6"/>
      <c r="AR14134" s="6"/>
      <c r="AS14134" s="6"/>
      <c r="AT14134" s="6"/>
    </row>
    <row r="14135" spans="1:46" ht="14.25" customHeight="1">
      <c r="A14135" s="7" t="s">
        <v>38</v>
      </c>
      <c r="B14135" s="7">
        <v>5054</v>
      </c>
      <c r="C14135" s="8">
        <v>230409</v>
      </c>
      <c r="D14135" s="8" t="s">
        <v>7624</v>
      </c>
      <c r="E14135" s="8" t="str">
        <f t="shared" si="220"/>
        <v>Solar Industries Ind18</v>
      </c>
      <c r="F14135" s="8" t="s">
        <v>116</v>
      </c>
      <c r="G14135" s="8">
        <v>1995</v>
      </c>
      <c r="H14135" s="8">
        <v>25</v>
      </c>
      <c r="I14135" s="8" t="s">
        <v>56</v>
      </c>
      <c r="J14135" s="8" t="s">
        <v>7640</v>
      </c>
      <c r="K14135" s="6" t="s">
        <v>7640</v>
      </c>
      <c r="L14135" s="7" t="s">
        <v>3223</v>
      </c>
      <c r="M14135" s="6"/>
      <c r="N14135" s="6"/>
      <c r="O14135" s="6"/>
      <c r="P14135" s="6"/>
      <c r="Q14135" s="6"/>
      <c r="R14135" s="6"/>
      <c r="S14135" s="6"/>
      <c r="T14135" s="6"/>
      <c r="U14135" s="6"/>
      <c r="V14135" s="6"/>
      <c r="W14135" s="8" t="s">
        <v>140</v>
      </c>
      <c r="X14135" s="8">
        <v>42.902366708648195</v>
      </c>
      <c r="Y14135" s="8">
        <v>15.5</v>
      </c>
      <c r="AP14135" s="6"/>
      <c r="AQ14135" s="6"/>
      <c r="AR14135" s="6"/>
      <c r="AS14135" s="6"/>
      <c r="AT14135" s="6"/>
    </row>
    <row r="14136" spans="1:46" ht="14.25" customHeight="1">
      <c r="A14136" s="7" t="s">
        <v>38</v>
      </c>
      <c r="B14136" s="7">
        <v>5075</v>
      </c>
      <c r="C14136" s="8">
        <v>230409</v>
      </c>
      <c r="D14136" s="8" t="s">
        <v>7624</v>
      </c>
      <c r="E14136" s="8" t="str">
        <f t="shared" si="220"/>
        <v>Solar Industries Ind19</v>
      </c>
      <c r="F14136" s="8" t="s">
        <v>116</v>
      </c>
      <c r="G14136" s="8">
        <v>1995</v>
      </c>
      <c r="H14136" s="8">
        <v>25</v>
      </c>
      <c r="I14136" s="8" t="s">
        <v>41</v>
      </c>
      <c r="J14136" s="8" t="s">
        <v>7640</v>
      </c>
      <c r="K14136" s="6" t="s">
        <v>7640</v>
      </c>
      <c r="L14136" s="7" t="s">
        <v>3223</v>
      </c>
      <c r="M14136" s="6"/>
      <c r="N14136" s="6"/>
      <c r="O14136" s="6"/>
      <c r="P14136" s="6"/>
      <c r="Q14136" s="6"/>
      <c r="R14136" s="6"/>
      <c r="S14136" s="6"/>
      <c r="T14136" s="6"/>
      <c r="U14136" s="6"/>
      <c r="V14136" s="6"/>
      <c r="W14136" s="8" t="s">
        <v>140</v>
      </c>
      <c r="X14136" s="8">
        <v>42.902366708648195</v>
      </c>
      <c r="Y14136" s="8">
        <v>15.5</v>
      </c>
      <c r="AP14136" s="6"/>
      <c r="AQ14136" s="6"/>
      <c r="AR14136" s="6"/>
      <c r="AS14136" s="6"/>
      <c r="AT14136" s="6"/>
    </row>
    <row r="14137" spans="1:46" ht="14.25" customHeight="1">
      <c r="A14137" s="7" t="s">
        <v>38</v>
      </c>
      <c r="B14137" s="7">
        <v>5006</v>
      </c>
      <c r="C14137" s="8">
        <v>230409</v>
      </c>
      <c r="D14137" s="8" t="s">
        <v>7624</v>
      </c>
      <c r="E14137" s="8" t="str">
        <f t="shared" si="220"/>
        <v>Solar Industries Ind15</v>
      </c>
      <c r="F14137" s="8" t="s">
        <v>116</v>
      </c>
      <c r="G14137" s="8">
        <v>1995</v>
      </c>
      <c r="H14137" s="8">
        <v>25</v>
      </c>
      <c r="I14137" s="8" t="s">
        <v>119</v>
      </c>
      <c r="J14137" s="8" t="s">
        <v>7641</v>
      </c>
      <c r="K14137" s="6" t="s">
        <v>7641</v>
      </c>
      <c r="L14137" s="7" t="s">
        <v>203</v>
      </c>
      <c r="M14137" s="6"/>
      <c r="N14137" s="6"/>
      <c r="O14137" s="6"/>
      <c r="P14137" s="6"/>
      <c r="Q14137" s="6"/>
      <c r="R14137" s="6"/>
      <c r="S14137" s="6"/>
      <c r="T14137" s="6"/>
      <c r="U14137" s="6"/>
      <c r="V14137" s="6"/>
      <c r="W14137" s="8" t="s">
        <v>204</v>
      </c>
      <c r="X14137" s="8">
        <v>53.833333333333336</v>
      </c>
      <c r="Y14137" s="8">
        <v>19.166666666666668</v>
      </c>
      <c r="AP14137" s="6"/>
      <c r="AQ14137" s="6"/>
      <c r="AR14137" s="6"/>
      <c r="AS14137" s="6"/>
      <c r="AT14137" s="6"/>
    </row>
    <row r="14138" spans="1:46" ht="14.25" customHeight="1">
      <c r="A14138" s="7" t="s">
        <v>38</v>
      </c>
      <c r="B14138" s="7">
        <v>5022</v>
      </c>
      <c r="C14138" s="8">
        <v>230409</v>
      </c>
      <c r="D14138" s="8" t="s">
        <v>7624</v>
      </c>
      <c r="E14138" s="8" t="str">
        <f t="shared" si="220"/>
        <v>Solar Industries Ind16</v>
      </c>
      <c r="F14138" s="8" t="s">
        <v>116</v>
      </c>
      <c r="G14138" s="8">
        <v>1995</v>
      </c>
      <c r="H14138" s="8">
        <v>25</v>
      </c>
      <c r="I14138" s="8" t="s">
        <v>52</v>
      </c>
      <c r="J14138" s="8" t="s">
        <v>7641</v>
      </c>
      <c r="K14138" s="6" t="s">
        <v>7641</v>
      </c>
      <c r="L14138" s="7" t="s">
        <v>203</v>
      </c>
      <c r="M14138" s="6"/>
      <c r="N14138" s="6"/>
      <c r="O14138" s="6"/>
      <c r="P14138" s="6"/>
      <c r="Q14138" s="6"/>
      <c r="R14138" s="6"/>
      <c r="S14138" s="6"/>
      <c r="T14138" s="6"/>
      <c r="U14138" s="6"/>
      <c r="V14138" s="6"/>
      <c r="W14138" s="8" t="s">
        <v>204</v>
      </c>
      <c r="X14138" s="8">
        <v>53.833333333333336</v>
      </c>
      <c r="Y14138" s="8">
        <v>19.166666666666668</v>
      </c>
      <c r="AP14138" s="6"/>
      <c r="AQ14138" s="6"/>
      <c r="AR14138" s="6"/>
      <c r="AS14138" s="6"/>
      <c r="AT14138" s="6"/>
    </row>
    <row r="14139" spans="1:46" ht="14.25" customHeight="1">
      <c r="A14139" s="7" t="s">
        <v>38</v>
      </c>
      <c r="B14139" s="7">
        <v>5039</v>
      </c>
      <c r="C14139" s="8">
        <v>230409</v>
      </c>
      <c r="D14139" s="8" t="s">
        <v>7624</v>
      </c>
      <c r="E14139" s="8" t="str">
        <f t="shared" si="220"/>
        <v>Solar Industries Ind17</v>
      </c>
      <c r="F14139" s="8" t="s">
        <v>116</v>
      </c>
      <c r="G14139" s="8">
        <v>1995</v>
      </c>
      <c r="H14139" s="8">
        <v>25</v>
      </c>
      <c r="I14139" s="8" t="s">
        <v>54</v>
      </c>
      <c r="J14139" s="8" t="s">
        <v>7641</v>
      </c>
      <c r="K14139" s="6" t="s">
        <v>7641</v>
      </c>
      <c r="L14139" s="7" t="s">
        <v>203</v>
      </c>
      <c r="M14139" s="6"/>
      <c r="N14139" s="6"/>
      <c r="O14139" s="6"/>
      <c r="P14139" s="6"/>
      <c r="Q14139" s="6"/>
      <c r="R14139" s="6"/>
      <c r="S14139" s="6"/>
      <c r="T14139" s="6"/>
      <c r="U14139" s="6"/>
      <c r="V14139" s="6"/>
      <c r="W14139" s="8" t="s">
        <v>204</v>
      </c>
      <c r="X14139" s="8">
        <v>53.833333333333336</v>
      </c>
      <c r="Y14139" s="8">
        <v>19.166666666666668</v>
      </c>
      <c r="AP14139" s="6"/>
      <c r="AQ14139" s="6"/>
      <c r="AR14139" s="6"/>
      <c r="AS14139" s="6"/>
      <c r="AT14139" s="6"/>
    </row>
    <row r="14140" spans="1:46" ht="14.25" customHeight="1">
      <c r="A14140" s="7" t="s">
        <v>38</v>
      </c>
      <c r="B14140" s="7">
        <v>5053</v>
      </c>
      <c r="C14140" s="8">
        <v>230409</v>
      </c>
      <c r="D14140" s="8" t="s">
        <v>7624</v>
      </c>
      <c r="E14140" s="8" t="str">
        <f t="shared" si="220"/>
        <v>Solar Industries Ind18</v>
      </c>
      <c r="F14140" s="8" t="s">
        <v>116</v>
      </c>
      <c r="G14140" s="8">
        <v>1995</v>
      </c>
      <c r="H14140" s="8">
        <v>25</v>
      </c>
      <c r="I14140" s="8" t="s">
        <v>56</v>
      </c>
      <c r="J14140" s="8" t="s">
        <v>7641</v>
      </c>
      <c r="K14140" s="6" t="s">
        <v>7641</v>
      </c>
      <c r="L14140" s="7" t="s">
        <v>203</v>
      </c>
      <c r="M14140" s="6"/>
      <c r="N14140" s="6"/>
      <c r="O14140" s="6"/>
      <c r="P14140" s="6"/>
      <c r="Q14140" s="6"/>
      <c r="R14140" s="6"/>
      <c r="S14140" s="6"/>
      <c r="T14140" s="6"/>
      <c r="U14140" s="6"/>
      <c r="V14140" s="6"/>
      <c r="W14140" s="8" t="s">
        <v>204</v>
      </c>
      <c r="X14140" s="8" t="s">
        <v>147</v>
      </c>
      <c r="Y14140" s="8">
        <v>19.166666666666668</v>
      </c>
      <c r="AP14140" s="6"/>
      <c r="AQ14140" s="6"/>
      <c r="AR14140" s="6"/>
      <c r="AS14140" s="6"/>
      <c r="AT14140" s="6"/>
    </row>
    <row r="14141" spans="1:46" ht="14.25" customHeight="1">
      <c r="A14141" s="7" t="s">
        <v>38</v>
      </c>
      <c r="B14141" s="7">
        <v>5076</v>
      </c>
      <c r="C14141" s="8">
        <v>230409</v>
      </c>
      <c r="D14141" s="8" t="s">
        <v>7624</v>
      </c>
      <c r="E14141" s="8" t="str">
        <f t="shared" si="220"/>
        <v>Solar Industries Ind19</v>
      </c>
      <c r="F14141" s="8" t="s">
        <v>116</v>
      </c>
      <c r="G14141" s="8">
        <v>1995</v>
      </c>
      <c r="H14141" s="8">
        <v>25</v>
      </c>
      <c r="I14141" s="8" t="s">
        <v>41</v>
      </c>
      <c r="J14141" s="8" t="s">
        <v>7641</v>
      </c>
      <c r="K14141" s="6" t="s">
        <v>7641</v>
      </c>
      <c r="L14141" s="7" t="s">
        <v>203</v>
      </c>
      <c r="M14141" s="6"/>
      <c r="N14141" s="6"/>
      <c r="O14141" s="6"/>
      <c r="P14141" s="6"/>
      <c r="Q14141" s="6"/>
      <c r="R14141" s="6"/>
      <c r="S14141" s="6"/>
      <c r="T14141" s="6"/>
      <c r="U14141" s="6"/>
      <c r="V14141" s="6"/>
      <c r="W14141" s="8" t="s">
        <v>204</v>
      </c>
      <c r="X14141" s="8">
        <v>53.833333333333336</v>
      </c>
      <c r="Y14141" s="8">
        <v>19.166666666666668</v>
      </c>
      <c r="AP14141" s="6"/>
      <c r="AQ14141" s="6"/>
      <c r="AR14141" s="6"/>
      <c r="AS14141" s="6"/>
      <c r="AT14141" s="6"/>
    </row>
    <row r="14142" spans="1:46" ht="14.25" customHeight="1">
      <c r="A14142" s="7" t="s">
        <v>38</v>
      </c>
      <c r="B14142" s="7">
        <v>5063</v>
      </c>
      <c r="C14142" s="8">
        <v>230409</v>
      </c>
      <c r="D14142" s="8" t="s">
        <v>7624</v>
      </c>
      <c r="E14142" s="8" t="str">
        <f t="shared" si="220"/>
        <v>Solar Industries Ind18</v>
      </c>
      <c r="F14142" s="8" t="s">
        <v>116</v>
      </c>
      <c r="G14142" s="8">
        <v>1995</v>
      </c>
      <c r="H14142" s="8">
        <v>25</v>
      </c>
      <c r="I14142" s="8" t="s">
        <v>56</v>
      </c>
      <c r="J14142" s="8" t="s">
        <v>7642</v>
      </c>
      <c r="K14142" s="6" t="s">
        <v>7642</v>
      </c>
      <c r="L14142" s="7" t="s">
        <v>498</v>
      </c>
      <c r="M14142" s="6"/>
      <c r="N14142" s="6"/>
      <c r="O14142" s="6"/>
      <c r="P14142" s="6"/>
      <c r="Q14142" s="6"/>
      <c r="R14142" s="6"/>
      <c r="S14142" s="6"/>
      <c r="T14142" s="6"/>
      <c r="U14142" s="6"/>
      <c r="V14142" s="6"/>
      <c r="W14142" s="8" t="s">
        <v>279</v>
      </c>
      <c r="X14142" s="8">
        <v>54.616513733957056</v>
      </c>
      <c r="Y14142" s="8">
        <v>17.666666666666668</v>
      </c>
      <c r="AP14142" s="6"/>
      <c r="AQ14142" s="6"/>
      <c r="AR14142" s="6"/>
      <c r="AS14142" s="6"/>
      <c r="AT14142" s="6"/>
    </row>
    <row r="14143" spans="1:46" ht="14.25" customHeight="1">
      <c r="A14143" s="7" t="s">
        <v>38</v>
      </c>
      <c r="B14143" s="7">
        <v>5083</v>
      </c>
      <c r="C14143" s="8">
        <v>230409</v>
      </c>
      <c r="D14143" s="8" t="s">
        <v>7624</v>
      </c>
      <c r="E14143" s="8" t="str">
        <f t="shared" si="220"/>
        <v>Solar Industries Ind19</v>
      </c>
      <c r="F14143" s="8" t="s">
        <v>116</v>
      </c>
      <c r="G14143" s="8">
        <v>1995</v>
      </c>
      <c r="H14143" s="8">
        <v>25</v>
      </c>
      <c r="I14143" s="8" t="s">
        <v>41</v>
      </c>
      <c r="J14143" s="8" t="s">
        <v>7642</v>
      </c>
      <c r="K14143" s="6" t="s">
        <v>7642</v>
      </c>
      <c r="L14143" s="7" t="s">
        <v>498</v>
      </c>
      <c r="M14143" s="6"/>
      <c r="N14143" s="6"/>
      <c r="O14143" s="6"/>
      <c r="P14143" s="6"/>
      <c r="Q14143" s="6"/>
      <c r="R14143" s="6"/>
      <c r="S14143" s="6"/>
      <c r="T14143" s="6"/>
      <c r="U14143" s="6"/>
      <c r="V14143" s="6"/>
      <c r="W14143" s="8" t="s">
        <v>279</v>
      </c>
      <c r="X14143" s="8">
        <v>54.616513733957056</v>
      </c>
      <c r="Y14143" s="8">
        <v>17.666666666666668</v>
      </c>
      <c r="AP14143" s="6"/>
      <c r="AQ14143" s="6"/>
      <c r="AR14143" s="6"/>
      <c r="AS14143" s="6"/>
      <c r="AT14143" s="6"/>
    </row>
    <row r="14144" spans="1:46" ht="14.25" customHeight="1">
      <c r="A14144" s="7" t="s">
        <v>38</v>
      </c>
      <c r="B14144" s="7">
        <v>4985</v>
      </c>
      <c r="C14144" s="8">
        <v>230409</v>
      </c>
      <c r="D14144" s="8" t="s">
        <v>7624</v>
      </c>
      <c r="E14144" s="8" t="str">
        <f t="shared" si="220"/>
        <v>Solar Industries Ind14</v>
      </c>
      <c r="F14144" s="8" t="s">
        <v>116</v>
      </c>
      <c r="G14144" s="8">
        <v>1995</v>
      </c>
      <c r="H14144" s="8">
        <v>25</v>
      </c>
      <c r="I14144" s="8" t="s">
        <v>117</v>
      </c>
      <c r="J14144" s="8" t="s">
        <v>7643</v>
      </c>
      <c r="K14144" s="8" t="s">
        <v>7643</v>
      </c>
      <c r="L14144" s="7" t="s">
        <v>48</v>
      </c>
      <c r="M14144" s="6"/>
      <c r="N14144" s="6"/>
      <c r="O14144" s="6"/>
      <c r="P14144" s="6"/>
      <c r="Q14144" s="6"/>
      <c r="R14144" s="6"/>
      <c r="S14144" s="6"/>
      <c r="T14144" s="6"/>
      <c r="U14144" s="6"/>
      <c r="V14144" s="6"/>
      <c r="W14144" s="8" t="s">
        <v>49</v>
      </c>
      <c r="X14144" s="8">
        <v>49.666280586541916</v>
      </c>
      <c r="Y14144" s="8">
        <v>0</v>
      </c>
      <c r="AP14144" s="6"/>
      <c r="AQ14144" s="6"/>
      <c r="AR14144" s="6"/>
      <c r="AS14144" s="6"/>
      <c r="AT14144" s="6"/>
    </row>
    <row r="14145" spans="1:46" ht="14.25" customHeight="1">
      <c r="A14145" s="7" t="s">
        <v>38</v>
      </c>
      <c r="B14145" s="7">
        <v>4997</v>
      </c>
      <c r="C14145" s="8">
        <v>230409</v>
      </c>
      <c r="D14145" s="8" t="s">
        <v>7624</v>
      </c>
      <c r="E14145" s="8" t="str">
        <f t="shared" si="220"/>
        <v>Solar Industries Ind15</v>
      </c>
      <c r="F14145" s="8" t="s">
        <v>116</v>
      </c>
      <c r="G14145" s="8">
        <v>1995</v>
      </c>
      <c r="H14145" s="8">
        <v>25</v>
      </c>
      <c r="I14145" s="8" t="s">
        <v>119</v>
      </c>
      <c r="J14145" s="8" t="s">
        <v>7643</v>
      </c>
      <c r="K14145" s="8" t="s">
        <v>7643</v>
      </c>
      <c r="L14145" s="7" t="s">
        <v>48</v>
      </c>
      <c r="M14145" s="6"/>
      <c r="N14145" s="6"/>
      <c r="O14145" s="6"/>
      <c r="P14145" s="6"/>
      <c r="Q14145" s="6"/>
      <c r="R14145" s="6"/>
      <c r="S14145" s="6"/>
      <c r="T14145" s="6"/>
      <c r="U14145" s="6"/>
      <c r="V14145" s="6"/>
      <c r="W14145" s="8" t="s">
        <v>49</v>
      </c>
      <c r="X14145" s="8">
        <v>49.666280586541916</v>
      </c>
      <c r="Y14145" s="8">
        <v>0</v>
      </c>
      <c r="AP14145" s="6"/>
      <c r="AQ14145" s="6"/>
      <c r="AR14145" s="6"/>
      <c r="AS14145" s="6"/>
      <c r="AT14145" s="6"/>
    </row>
    <row r="14146" spans="1:46" ht="14.25" customHeight="1">
      <c r="A14146" s="7" t="s">
        <v>38</v>
      </c>
      <c r="B14146" s="7">
        <v>5010</v>
      </c>
      <c r="C14146" s="8">
        <v>230409</v>
      </c>
      <c r="D14146" s="8" t="s">
        <v>7624</v>
      </c>
      <c r="E14146" s="8" t="str">
        <f t="shared" ref="E14146:E14209" si="221">CONCATENATE(LEFT(D14146,20),RIGHT(I14146,2))</f>
        <v>Solar Industries Ind16</v>
      </c>
      <c r="F14146" s="8" t="s">
        <v>116</v>
      </c>
      <c r="G14146" s="8">
        <v>1995</v>
      </c>
      <c r="H14146" s="8">
        <v>25</v>
      </c>
      <c r="I14146" s="8" t="s">
        <v>52</v>
      </c>
      <c r="J14146" s="8" t="s">
        <v>7643</v>
      </c>
      <c r="K14146" s="8" t="s">
        <v>7643</v>
      </c>
      <c r="L14146" s="7" t="s">
        <v>48</v>
      </c>
      <c r="M14146" s="6"/>
      <c r="N14146" s="6"/>
      <c r="O14146" s="6"/>
      <c r="P14146" s="6"/>
      <c r="Q14146" s="6"/>
      <c r="R14146" s="6"/>
      <c r="S14146" s="6"/>
      <c r="T14146" s="6"/>
      <c r="U14146" s="6"/>
      <c r="V14146" s="6"/>
      <c r="W14146" s="8" t="s">
        <v>49</v>
      </c>
      <c r="X14146" s="8">
        <v>49.666280586541916</v>
      </c>
      <c r="Y14146" s="8">
        <v>0</v>
      </c>
      <c r="AP14146" s="6"/>
      <c r="AQ14146" s="6"/>
      <c r="AR14146" s="6"/>
      <c r="AS14146" s="6"/>
      <c r="AT14146" s="6"/>
    </row>
    <row r="14147" spans="1:46" ht="14.25" customHeight="1">
      <c r="A14147" s="7" t="s">
        <v>38</v>
      </c>
      <c r="B14147" s="7">
        <v>5027</v>
      </c>
      <c r="C14147" s="8">
        <v>230409</v>
      </c>
      <c r="D14147" s="8" t="s">
        <v>7624</v>
      </c>
      <c r="E14147" s="8" t="str">
        <f t="shared" si="221"/>
        <v>Solar Industries Ind17</v>
      </c>
      <c r="F14147" s="8" t="s">
        <v>116</v>
      </c>
      <c r="G14147" s="8">
        <v>1995</v>
      </c>
      <c r="H14147" s="8">
        <v>25</v>
      </c>
      <c r="I14147" s="8" t="s">
        <v>54</v>
      </c>
      <c r="J14147" s="8" t="s">
        <v>7643</v>
      </c>
      <c r="K14147" s="8" t="s">
        <v>7643</v>
      </c>
      <c r="L14147" s="7" t="s">
        <v>48</v>
      </c>
      <c r="M14147" s="6"/>
      <c r="N14147" s="6"/>
      <c r="O14147" s="6"/>
      <c r="P14147" s="6"/>
      <c r="Q14147" s="6"/>
      <c r="R14147" s="6"/>
      <c r="S14147" s="6"/>
      <c r="T14147" s="6"/>
      <c r="U14147" s="6"/>
      <c r="V14147" s="6"/>
      <c r="W14147" s="8" t="s">
        <v>49</v>
      </c>
      <c r="X14147" s="8">
        <v>49.666280586541916</v>
      </c>
      <c r="Y14147" s="8">
        <v>0</v>
      </c>
      <c r="AP14147" s="6"/>
      <c r="AQ14147" s="6"/>
      <c r="AR14147" s="6"/>
      <c r="AS14147" s="6"/>
      <c r="AT14147" s="6"/>
    </row>
    <row r="14148" spans="1:46" ht="14.25" customHeight="1">
      <c r="A14148" s="7" t="s">
        <v>38</v>
      </c>
      <c r="B14148" s="7">
        <v>4984</v>
      </c>
      <c r="C14148" s="8">
        <v>230409</v>
      </c>
      <c r="D14148" s="8" t="s">
        <v>7624</v>
      </c>
      <c r="E14148" s="8" t="str">
        <f t="shared" si="221"/>
        <v>Solar Industries Ind14</v>
      </c>
      <c r="F14148" s="8" t="s">
        <v>116</v>
      </c>
      <c r="G14148" s="8">
        <v>1995</v>
      </c>
      <c r="H14148" s="8">
        <v>25</v>
      </c>
      <c r="I14148" s="8" t="s">
        <v>117</v>
      </c>
      <c r="J14148" s="8" t="s">
        <v>7644</v>
      </c>
      <c r="K14148" s="8" t="s">
        <v>7644</v>
      </c>
      <c r="L14148" s="7" t="s">
        <v>48</v>
      </c>
      <c r="M14148" s="6"/>
      <c r="N14148" s="6"/>
      <c r="O14148" s="6"/>
      <c r="P14148" s="6"/>
      <c r="Q14148" s="6"/>
      <c r="R14148" s="6"/>
      <c r="S14148" s="6"/>
      <c r="T14148" s="6"/>
      <c r="U14148" s="6"/>
      <c r="V14148" s="6"/>
      <c r="W14148" s="8" t="s">
        <v>49</v>
      </c>
      <c r="X14148" s="8">
        <v>49.666280586541916</v>
      </c>
      <c r="Y14148" s="8">
        <v>0</v>
      </c>
      <c r="AP14148" s="6"/>
      <c r="AQ14148" s="6"/>
      <c r="AR14148" s="6"/>
      <c r="AS14148" s="6"/>
      <c r="AT14148" s="6"/>
    </row>
    <row r="14149" spans="1:46" ht="14.25" customHeight="1">
      <c r="A14149" s="7" t="s">
        <v>38</v>
      </c>
      <c r="B14149" s="7">
        <v>4996</v>
      </c>
      <c r="C14149" s="8">
        <v>230409</v>
      </c>
      <c r="D14149" s="8" t="s">
        <v>7624</v>
      </c>
      <c r="E14149" s="8" t="str">
        <f t="shared" si="221"/>
        <v>Solar Industries Ind15</v>
      </c>
      <c r="F14149" s="8" t="s">
        <v>116</v>
      </c>
      <c r="G14149" s="8">
        <v>1995</v>
      </c>
      <c r="H14149" s="8">
        <v>25</v>
      </c>
      <c r="I14149" s="8" t="s">
        <v>119</v>
      </c>
      <c r="J14149" s="8" t="s">
        <v>7644</v>
      </c>
      <c r="K14149" s="8" t="s">
        <v>7644</v>
      </c>
      <c r="L14149" s="7" t="s">
        <v>48</v>
      </c>
      <c r="M14149" s="6"/>
      <c r="N14149" s="6"/>
      <c r="O14149" s="6"/>
      <c r="P14149" s="6"/>
      <c r="Q14149" s="6"/>
      <c r="R14149" s="6"/>
      <c r="S14149" s="6"/>
      <c r="T14149" s="6"/>
      <c r="U14149" s="6"/>
      <c r="V14149" s="6"/>
      <c r="W14149" s="8" t="s">
        <v>49</v>
      </c>
      <c r="X14149" s="8">
        <v>49.666280586541916</v>
      </c>
      <c r="Y14149" s="8">
        <v>0</v>
      </c>
      <c r="AP14149" s="6"/>
      <c r="AQ14149" s="6"/>
      <c r="AR14149" s="6"/>
      <c r="AS14149" s="6"/>
      <c r="AT14149" s="6"/>
    </row>
    <row r="14150" spans="1:46" ht="14.25" customHeight="1">
      <c r="A14150" s="7" t="s">
        <v>38</v>
      </c>
      <c r="B14150" s="7">
        <v>5009</v>
      </c>
      <c r="C14150" s="8">
        <v>230409</v>
      </c>
      <c r="D14150" s="8" t="s">
        <v>7624</v>
      </c>
      <c r="E14150" s="8" t="str">
        <f t="shared" si="221"/>
        <v>Solar Industries Ind16</v>
      </c>
      <c r="F14150" s="8" t="s">
        <v>116</v>
      </c>
      <c r="G14150" s="8">
        <v>1995</v>
      </c>
      <c r="H14150" s="8">
        <v>25</v>
      </c>
      <c r="I14150" s="8" t="s">
        <v>52</v>
      </c>
      <c r="J14150" s="8" t="s">
        <v>7644</v>
      </c>
      <c r="K14150" s="8" t="s">
        <v>7644</v>
      </c>
      <c r="L14150" s="7" t="s">
        <v>48</v>
      </c>
      <c r="M14150" s="6"/>
      <c r="N14150" s="6"/>
      <c r="O14150" s="6"/>
      <c r="P14150" s="6"/>
      <c r="Q14150" s="6"/>
      <c r="R14150" s="6"/>
      <c r="S14150" s="6"/>
      <c r="T14150" s="6"/>
      <c r="U14150" s="6"/>
      <c r="V14150" s="6"/>
      <c r="W14150" s="8" t="s">
        <v>49</v>
      </c>
      <c r="X14150" s="8">
        <v>49.666280586541916</v>
      </c>
      <c r="Y14150" s="8">
        <v>0</v>
      </c>
      <c r="AP14150" s="6"/>
      <c r="AQ14150" s="6"/>
      <c r="AR14150" s="6"/>
      <c r="AS14150" s="6"/>
      <c r="AT14150" s="6"/>
    </row>
    <row r="14151" spans="1:46" ht="14.25" customHeight="1">
      <c r="A14151" s="7" t="s">
        <v>38</v>
      </c>
      <c r="B14151" s="7">
        <v>5026</v>
      </c>
      <c r="C14151" s="8">
        <v>230409</v>
      </c>
      <c r="D14151" s="8" t="s">
        <v>7624</v>
      </c>
      <c r="E14151" s="8" t="str">
        <f t="shared" si="221"/>
        <v>Solar Industries Ind17</v>
      </c>
      <c r="F14151" s="8" t="s">
        <v>116</v>
      </c>
      <c r="G14151" s="8">
        <v>1995</v>
      </c>
      <c r="H14151" s="8">
        <v>25</v>
      </c>
      <c r="I14151" s="8" t="s">
        <v>54</v>
      </c>
      <c r="J14151" s="8" t="s">
        <v>7644</v>
      </c>
      <c r="K14151" s="8" t="s">
        <v>7644</v>
      </c>
      <c r="L14151" s="7" t="s">
        <v>48</v>
      </c>
      <c r="M14151" s="6"/>
      <c r="N14151" s="6"/>
      <c r="O14151" s="6"/>
      <c r="P14151" s="6"/>
      <c r="Q14151" s="6"/>
      <c r="R14151" s="6"/>
      <c r="S14151" s="6"/>
      <c r="T14151" s="6"/>
      <c r="U14151" s="6"/>
      <c r="V14151" s="6"/>
      <c r="W14151" s="8" t="s">
        <v>49</v>
      </c>
      <c r="X14151" s="8">
        <v>49.666280586541916</v>
      </c>
      <c r="Y14151" s="8">
        <v>0</v>
      </c>
      <c r="AP14151" s="6"/>
      <c r="AQ14151" s="6"/>
      <c r="AR14151" s="6"/>
      <c r="AS14151" s="6"/>
      <c r="AT14151" s="6"/>
    </row>
    <row r="14152" spans="1:46" ht="14.25" customHeight="1">
      <c r="A14152" s="7" t="s">
        <v>38</v>
      </c>
      <c r="B14152" s="7">
        <v>5024</v>
      </c>
      <c r="C14152" s="8">
        <v>230409</v>
      </c>
      <c r="D14152" s="8" t="s">
        <v>7624</v>
      </c>
      <c r="E14152" s="8" t="str">
        <f t="shared" si="221"/>
        <v>Solar Industries Ind16</v>
      </c>
      <c r="F14152" s="8" t="s">
        <v>116</v>
      </c>
      <c r="G14152" s="8">
        <v>1995</v>
      </c>
      <c r="H14152" s="8">
        <v>25</v>
      </c>
      <c r="I14152" s="8" t="s">
        <v>52</v>
      </c>
      <c r="J14152" s="8" t="s">
        <v>7645</v>
      </c>
      <c r="K14152" s="6" t="s">
        <v>7645</v>
      </c>
      <c r="L14152" s="7" t="s">
        <v>203</v>
      </c>
      <c r="M14152" s="6"/>
      <c r="N14152" s="6"/>
      <c r="O14152" s="6"/>
      <c r="P14152" s="6"/>
      <c r="Q14152" s="6"/>
      <c r="R14152" s="6"/>
      <c r="S14152" s="6"/>
      <c r="T14152" s="6"/>
      <c r="U14152" s="6"/>
      <c r="V14152" s="6"/>
      <c r="W14152" s="8" t="s">
        <v>204</v>
      </c>
      <c r="X14152" s="8">
        <v>53.833333333333336</v>
      </c>
      <c r="Y14152" s="8">
        <v>19.166666666666668</v>
      </c>
      <c r="AP14152" s="6"/>
      <c r="AQ14152" s="6"/>
      <c r="AR14152" s="6"/>
      <c r="AS14152" s="6"/>
      <c r="AT14152" s="6"/>
    </row>
    <row r="14153" spans="1:46" ht="14.25" customHeight="1">
      <c r="A14153" s="7" t="s">
        <v>38</v>
      </c>
      <c r="B14153" s="7">
        <v>5041</v>
      </c>
      <c r="C14153" s="8">
        <v>230409</v>
      </c>
      <c r="D14153" s="8" t="s">
        <v>7624</v>
      </c>
      <c r="E14153" s="8" t="str">
        <f t="shared" si="221"/>
        <v>Solar Industries Ind17</v>
      </c>
      <c r="F14153" s="8" t="s">
        <v>116</v>
      </c>
      <c r="G14153" s="8">
        <v>1995</v>
      </c>
      <c r="H14153" s="8">
        <v>25</v>
      </c>
      <c r="I14153" s="8" t="s">
        <v>54</v>
      </c>
      <c r="J14153" s="8" t="s">
        <v>7645</v>
      </c>
      <c r="K14153" s="6" t="s">
        <v>7645</v>
      </c>
      <c r="L14153" s="7" t="s">
        <v>203</v>
      </c>
      <c r="M14153" s="6"/>
      <c r="N14153" s="6"/>
      <c r="O14153" s="6"/>
      <c r="P14153" s="6"/>
      <c r="Q14153" s="6"/>
      <c r="R14153" s="6"/>
      <c r="S14153" s="6"/>
      <c r="T14153" s="6"/>
      <c r="U14153" s="6"/>
      <c r="V14153" s="6"/>
      <c r="W14153" s="8" t="s">
        <v>204</v>
      </c>
      <c r="X14153" s="8">
        <v>55.4312102674823</v>
      </c>
      <c r="Y14153" s="8">
        <v>19.166666666666668</v>
      </c>
      <c r="AP14153" s="6"/>
      <c r="AQ14153" s="6"/>
      <c r="AR14153" s="6"/>
      <c r="AS14153" s="6"/>
      <c r="AT14153" s="6"/>
    </row>
    <row r="14154" spans="1:46" ht="14.25" customHeight="1">
      <c r="A14154" s="7" t="s">
        <v>38</v>
      </c>
      <c r="B14154" s="7">
        <v>5057</v>
      </c>
      <c r="C14154" s="8">
        <v>230409</v>
      </c>
      <c r="D14154" s="8" t="s">
        <v>7624</v>
      </c>
      <c r="E14154" s="8" t="str">
        <f t="shared" si="221"/>
        <v>Solar Industries Ind18</v>
      </c>
      <c r="F14154" s="8" t="s">
        <v>116</v>
      </c>
      <c r="G14154" s="8">
        <v>1995</v>
      </c>
      <c r="H14154" s="8">
        <v>25</v>
      </c>
      <c r="I14154" s="8" t="s">
        <v>56</v>
      </c>
      <c r="J14154" s="8" t="s">
        <v>7645</v>
      </c>
      <c r="K14154" s="8" t="s">
        <v>7645</v>
      </c>
      <c r="L14154" s="7" t="s">
        <v>48</v>
      </c>
      <c r="M14154" s="6"/>
      <c r="N14154" s="6"/>
      <c r="O14154" s="6"/>
      <c r="P14154" s="6"/>
      <c r="Q14154" s="6"/>
      <c r="R14154" s="6"/>
      <c r="S14154" s="6"/>
      <c r="T14154" s="6"/>
      <c r="U14154" s="6"/>
      <c r="V14154" s="6"/>
      <c r="W14154" s="8" t="s">
        <v>49</v>
      </c>
      <c r="X14154" s="8">
        <v>49.666280586541916</v>
      </c>
      <c r="Y14154" s="8">
        <v>0</v>
      </c>
      <c r="AP14154" s="6"/>
      <c r="AQ14154" s="6"/>
      <c r="AR14154" s="6"/>
      <c r="AS14154" s="6"/>
      <c r="AT14154" s="6"/>
    </row>
    <row r="14155" spans="1:46" ht="14.25" customHeight="1">
      <c r="A14155" s="7" t="s">
        <v>38</v>
      </c>
      <c r="B14155" s="7">
        <v>5078</v>
      </c>
      <c r="C14155" s="8">
        <v>230409</v>
      </c>
      <c r="D14155" s="8" t="s">
        <v>7624</v>
      </c>
      <c r="E14155" s="8" t="str">
        <f t="shared" si="221"/>
        <v>Solar Industries Ind19</v>
      </c>
      <c r="F14155" s="8" t="s">
        <v>116</v>
      </c>
      <c r="G14155" s="8">
        <v>1995</v>
      </c>
      <c r="H14155" s="8">
        <v>25</v>
      </c>
      <c r="I14155" s="8" t="s">
        <v>41</v>
      </c>
      <c r="J14155" s="8" t="s">
        <v>7645</v>
      </c>
      <c r="K14155" s="6" t="s">
        <v>7646</v>
      </c>
      <c r="L14155" s="7" t="s">
        <v>203</v>
      </c>
      <c r="M14155" s="6"/>
      <c r="N14155" s="6"/>
      <c r="O14155" s="6"/>
      <c r="P14155" s="6"/>
      <c r="Q14155" s="6"/>
      <c r="R14155" s="6"/>
      <c r="S14155" s="6"/>
      <c r="T14155" s="6"/>
      <c r="U14155" s="6"/>
      <c r="V14155" s="6"/>
      <c r="W14155" s="8" t="s">
        <v>204</v>
      </c>
      <c r="X14155" s="8">
        <v>53.833333333333336</v>
      </c>
      <c r="Y14155" s="8">
        <v>19.166666666666668</v>
      </c>
      <c r="AP14155" s="6"/>
      <c r="AQ14155" s="6"/>
      <c r="AR14155" s="6"/>
      <c r="AS14155" s="6"/>
      <c r="AT14155" s="6"/>
    </row>
    <row r="14156" spans="1:46" ht="14.25" customHeight="1">
      <c r="A14156" s="7" t="s">
        <v>38</v>
      </c>
      <c r="B14156" s="7">
        <v>5042</v>
      </c>
      <c r="C14156" s="8">
        <v>230409</v>
      </c>
      <c r="D14156" s="8" t="s">
        <v>7624</v>
      </c>
      <c r="E14156" s="8" t="str">
        <f t="shared" si="221"/>
        <v>Solar Industries Ind17</v>
      </c>
      <c r="F14156" s="8" t="s">
        <v>116</v>
      </c>
      <c r="G14156" s="8">
        <v>1995</v>
      </c>
      <c r="H14156" s="8">
        <v>25</v>
      </c>
      <c r="I14156" s="8" t="s">
        <v>54</v>
      </c>
      <c r="J14156" s="8" t="s">
        <v>7647</v>
      </c>
      <c r="K14156" s="6" t="s">
        <v>7648</v>
      </c>
      <c r="L14156" s="7" t="s">
        <v>43</v>
      </c>
      <c r="M14156" s="6"/>
      <c r="N14156" s="6"/>
      <c r="O14156" s="6"/>
      <c r="P14156" s="6"/>
      <c r="Q14156" s="6"/>
      <c r="R14156" s="6"/>
      <c r="S14156" s="6"/>
      <c r="T14156" s="6"/>
      <c r="U14156" s="6"/>
      <c r="V14156" s="6"/>
      <c r="W14156" s="8" t="s">
        <v>44</v>
      </c>
      <c r="X14156" s="8">
        <v>55.4312102674823</v>
      </c>
      <c r="Y14156" s="8">
        <v>28.666666666666668</v>
      </c>
      <c r="AP14156" s="6"/>
      <c r="AQ14156" s="6"/>
      <c r="AR14156" s="6"/>
      <c r="AS14156" s="6"/>
      <c r="AT14156" s="6"/>
    </row>
    <row r="14157" spans="1:46" ht="14.25" customHeight="1">
      <c r="A14157" s="7" t="s">
        <v>38</v>
      </c>
      <c r="B14157" s="7">
        <v>5059</v>
      </c>
      <c r="C14157" s="8">
        <v>230409</v>
      </c>
      <c r="D14157" s="8" t="s">
        <v>7624</v>
      </c>
      <c r="E14157" s="8" t="str">
        <f t="shared" si="221"/>
        <v>Solar Industries Ind18</v>
      </c>
      <c r="F14157" s="8" t="s">
        <v>116</v>
      </c>
      <c r="G14157" s="8">
        <v>1995</v>
      </c>
      <c r="H14157" s="8">
        <v>25</v>
      </c>
      <c r="I14157" s="8" t="s">
        <v>56</v>
      </c>
      <c r="J14157" s="8" t="s">
        <v>7647</v>
      </c>
      <c r="K14157" s="6" t="s">
        <v>7649</v>
      </c>
      <c r="L14157" s="7" t="s">
        <v>43</v>
      </c>
      <c r="M14157" s="6"/>
      <c r="N14157" s="6"/>
      <c r="O14157" s="6"/>
      <c r="P14157" s="6"/>
      <c r="Q14157" s="6"/>
      <c r="R14157" s="6"/>
      <c r="S14157" s="6"/>
      <c r="T14157" s="6"/>
      <c r="U14157" s="6"/>
      <c r="V14157" s="6"/>
      <c r="W14157" s="8" t="s">
        <v>44</v>
      </c>
      <c r="X14157" s="8">
        <v>55.4312102674823</v>
      </c>
      <c r="Y14157" s="8">
        <v>28.666666666666668</v>
      </c>
      <c r="AP14157" s="6"/>
      <c r="AQ14157" s="6"/>
      <c r="AR14157" s="6"/>
      <c r="AS14157" s="6"/>
      <c r="AT14157" s="6"/>
    </row>
    <row r="14158" spans="1:46" ht="14.25" customHeight="1">
      <c r="A14158" s="7" t="s">
        <v>38</v>
      </c>
      <c r="B14158" s="7">
        <v>5079</v>
      </c>
      <c r="C14158" s="8">
        <v>230409</v>
      </c>
      <c r="D14158" s="8" t="s">
        <v>7624</v>
      </c>
      <c r="E14158" s="8" t="str">
        <f t="shared" si="221"/>
        <v>Solar Industries Ind19</v>
      </c>
      <c r="F14158" s="8" t="s">
        <v>116</v>
      </c>
      <c r="G14158" s="8">
        <v>1995</v>
      </c>
      <c r="H14158" s="8">
        <v>25</v>
      </c>
      <c r="I14158" s="8" t="s">
        <v>41</v>
      </c>
      <c r="J14158" s="8" t="s">
        <v>7647</v>
      </c>
      <c r="K14158" s="6" t="s">
        <v>7647</v>
      </c>
      <c r="L14158" s="7" t="s">
        <v>43</v>
      </c>
      <c r="M14158" s="6"/>
      <c r="N14158" s="6"/>
      <c r="O14158" s="6"/>
      <c r="P14158" s="6"/>
      <c r="Q14158" s="6"/>
      <c r="R14158" s="6"/>
      <c r="S14158" s="6"/>
      <c r="T14158" s="6"/>
      <c r="U14158" s="6"/>
      <c r="V14158" s="6"/>
      <c r="W14158" s="8" t="s">
        <v>44</v>
      </c>
      <c r="X14158" s="8">
        <v>55.4312102674823</v>
      </c>
      <c r="Y14158" s="8">
        <v>28.666666666666668</v>
      </c>
      <c r="AP14158" s="6"/>
      <c r="AQ14158" s="6"/>
      <c r="AR14158" s="6"/>
      <c r="AS14158" s="6"/>
      <c r="AT14158" s="6"/>
    </row>
    <row r="14159" spans="1:46" ht="14.25" customHeight="1">
      <c r="A14159" s="7" t="s">
        <v>38</v>
      </c>
      <c r="B14159" s="7">
        <v>5043</v>
      </c>
      <c r="C14159" s="8">
        <v>230409</v>
      </c>
      <c r="D14159" s="8" t="s">
        <v>7624</v>
      </c>
      <c r="E14159" s="8" t="str">
        <f t="shared" si="221"/>
        <v>Solar Industries Ind17</v>
      </c>
      <c r="F14159" s="8" t="s">
        <v>116</v>
      </c>
      <c r="G14159" s="8">
        <v>1995</v>
      </c>
      <c r="H14159" s="8">
        <v>25</v>
      </c>
      <c r="I14159" s="8" t="s">
        <v>54</v>
      </c>
      <c r="J14159" s="8" t="s">
        <v>7650</v>
      </c>
      <c r="K14159" s="8" t="s">
        <v>7650</v>
      </c>
      <c r="L14159" s="7" t="s">
        <v>48</v>
      </c>
      <c r="M14159" s="6"/>
      <c r="N14159" s="6"/>
      <c r="O14159" s="6"/>
      <c r="P14159" s="6"/>
      <c r="Q14159" s="6"/>
      <c r="R14159" s="6"/>
      <c r="S14159" s="6"/>
      <c r="T14159" s="6"/>
      <c r="U14159" s="6"/>
      <c r="V14159" s="6"/>
      <c r="W14159" s="8" t="s">
        <v>49</v>
      </c>
      <c r="X14159" s="8">
        <v>49.666280586541916</v>
      </c>
      <c r="Y14159" s="8">
        <v>0</v>
      </c>
      <c r="AP14159" s="6"/>
      <c r="AQ14159" s="6"/>
      <c r="AR14159" s="6"/>
      <c r="AS14159" s="6"/>
      <c r="AT14159" s="6"/>
    </row>
    <row r="14160" spans="1:46" ht="14.25" customHeight="1">
      <c r="A14160" s="7" t="s">
        <v>38</v>
      </c>
      <c r="B14160" s="7">
        <v>5061</v>
      </c>
      <c r="C14160" s="8">
        <v>230409</v>
      </c>
      <c r="D14160" s="8" t="s">
        <v>7624</v>
      </c>
      <c r="E14160" s="8" t="str">
        <f t="shared" si="221"/>
        <v>Solar Industries Ind18</v>
      </c>
      <c r="F14160" s="8" t="s">
        <v>116</v>
      </c>
      <c r="G14160" s="8">
        <v>1995</v>
      </c>
      <c r="H14160" s="8">
        <v>25</v>
      </c>
      <c r="I14160" s="8" t="s">
        <v>56</v>
      </c>
      <c r="J14160" s="8" t="s">
        <v>7650</v>
      </c>
      <c r="K14160" s="8" t="s">
        <v>7650</v>
      </c>
      <c r="L14160" s="7" t="s">
        <v>48</v>
      </c>
      <c r="M14160" s="6"/>
      <c r="N14160" s="6"/>
      <c r="O14160" s="6"/>
      <c r="P14160" s="6"/>
      <c r="Q14160" s="6"/>
      <c r="R14160" s="6"/>
      <c r="S14160" s="6"/>
      <c r="T14160" s="6"/>
      <c r="U14160" s="6"/>
      <c r="V14160" s="6"/>
      <c r="W14160" s="8" t="s">
        <v>49</v>
      </c>
      <c r="X14160" s="8">
        <v>49.666280586541916</v>
      </c>
      <c r="Y14160" s="8">
        <v>0</v>
      </c>
      <c r="AP14160" s="6"/>
      <c r="AQ14160" s="6"/>
      <c r="AR14160" s="6"/>
      <c r="AS14160" s="6"/>
      <c r="AT14160" s="6"/>
    </row>
    <row r="14161" spans="1:46" ht="14.25" customHeight="1">
      <c r="A14161" s="7" t="s">
        <v>38</v>
      </c>
      <c r="B14161" s="7">
        <v>5080</v>
      </c>
      <c r="C14161" s="8">
        <v>230409</v>
      </c>
      <c r="D14161" s="8" t="s">
        <v>7624</v>
      </c>
      <c r="E14161" s="8" t="str">
        <f t="shared" si="221"/>
        <v>Solar Industries Ind19</v>
      </c>
      <c r="F14161" s="8" t="s">
        <v>116</v>
      </c>
      <c r="G14161" s="8">
        <v>1995</v>
      </c>
      <c r="H14161" s="8">
        <v>25</v>
      </c>
      <c r="I14161" s="8" t="s">
        <v>41</v>
      </c>
      <c r="J14161" s="8" t="s">
        <v>7650</v>
      </c>
      <c r="K14161" s="8" t="s">
        <v>7650</v>
      </c>
      <c r="L14161" s="7" t="s">
        <v>48</v>
      </c>
      <c r="M14161" s="6"/>
      <c r="N14161" s="6"/>
      <c r="O14161" s="6"/>
      <c r="P14161" s="6"/>
      <c r="Q14161" s="6"/>
      <c r="R14161" s="6"/>
      <c r="S14161" s="6"/>
      <c r="T14161" s="6"/>
      <c r="U14161" s="6"/>
      <c r="V14161" s="6"/>
      <c r="W14161" s="8" t="s">
        <v>49</v>
      </c>
      <c r="X14161" s="8">
        <v>49.666280586541916</v>
      </c>
      <c r="Y14161" s="8">
        <v>0</v>
      </c>
      <c r="AP14161" s="6"/>
      <c r="AQ14161" s="6"/>
      <c r="AR14161" s="6"/>
      <c r="AS14161" s="6"/>
      <c r="AT14161" s="6"/>
    </row>
    <row r="14162" spans="1:46" ht="14.25" customHeight="1">
      <c r="A14162" s="7" t="s">
        <v>38</v>
      </c>
      <c r="B14162" s="7">
        <v>5062</v>
      </c>
      <c r="C14162" s="8">
        <v>230409</v>
      </c>
      <c r="D14162" s="8" t="s">
        <v>7624</v>
      </c>
      <c r="E14162" s="8" t="str">
        <f t="shared" si="221"/>
        <v>Solar Industries Ind18</v>
      </c>
      <c r="F14162" s="8" t="s">
        <v>116</v>
      </c>
      <c r="G14162" s="8">
        <v>1995</v>
      </c>
      <c r="H14162" s="8">
        <v>25</v>
      </c>
      <c r="I14162" s="8" t="s">
        <v>56</v>
      </c>
      <c r="J14162" s="8" t="s">
        <v>7651</v>
      </c>
      <c r="K14162" s="6" t="s">
        <v>7651</v>
      </c>
      <c r="L14162" s="7" t="s">
        <v>520</v>
      </c>
      <c r="M14162" s="6"/>
      <c r="N14162" s="6"/>
      <c r="O14162" s="6"/>
      <c r="P14162" s="6"/>
      <c r="Q14162" s="6"/>
      <c r="R14162" s="6"/>
      <c r="S14162" s="6"/>
      <c r="T14162" s="6"/>
      <c r="U14162" s="6"/>
      <c r="V14162" s="6"/>
      <c r="W14162" s="8" t="s">
        <v>150</v>
      </c>
      <c r="X14162" s="8">
        <v>45.974646155691495</v>
      </c>
      <c r="Y14162" s="8">
        <v>28.333333333333332</v>
      </c>
      <c r="AP14162" s="6"/>
      <c r="AQ14162" s="6"/>
      <c r="AR14162" s="6"/>
      <c r="AS14162" s="6"/>
      <c r="AT14162" s="6"/>
    </row>
    <row r="14163" spans="1:46" ht="14.25" customHeight="1">
      <c r="A14163" s="7" t="s">
        <v>38</v>
      </c>
      <c r="B14163" s="7">
        <v>5082</v>
      </c>
      <c r="C14163" s="8">
        <v>230409</v>
      </c>
      <c r="D14163" s="8" t="s">
        <v>7624</v>
      </c>
      <c r="E14163" s="8" t="str">
        <f t="shared" si="221"/>
        <v>Solar Industries Ind19</v>
      </c>
      <c r="F14163" s="8" t="s">
        <v>116</v>
      </c>
      <c r="G14163" s="8">
        <v>1995</v>
      </c>
      <c r="H14163" s="8">
        <v>25</v>
      </c>
      <c r="I14163" s="8" t="s">
        <v>41</v>
      </c>
      <c r="J14163" s="8" t="s">
        <v>7651</v>
      </c>
      <c r="K14163" s="6" t="s">
        <v>7651</v>
      </c>
      <c r="L14163" s="7" t="s">
        <v>520</v>
      </c>
      <c r="M14163" s="6"/>
      <c r="N14163" s="6"/>
      <c r="O14163" s="6"/>
      <c r="P14163" s="6"/>
      <c r="Q14163" s="6"/>
      <c r="R14163" s="6"/>
      <c r="S14163" s="6"/>
      <c r="T14163" s="6"/>
      <c r="U14163" s="6"/>
      <c r="V14163" s="6"/>
      <c r="W14163" s="8" t="s">
        <v>150</v>
      </c>
      <c r="X14163" s="8">
        <v>45.974646155691495</v>
      </c>
      <c r="Y14163" s="8">
        <v>28.333333333333332</v>
      </c>
      <c r="AP14163" s="6"/>
      <c r="AQ14163" s="6"/>
      <c r="AR14163" s="6"/>
      <c r="AS14163" s="6"/>
      <c r="AT14163" s="6"/>
    </row>
    <row r="14164" spans="1:46" ht="14.25" customHeight="1">
      <c r="A14164" s="7" t="s">
        <v>38</v>
      </c>
      <c r="B14164" s="7">
        <v>5084</v>
      </c>
      <c r="C14164" s="8">
        <v>230409</v>
      </c>
      <c r="D14164" s="8" t="s">
        <v>7624</v>
      </c>
      <c r="E14164" s="8" t="str">
        <f t="shared" si="221"/>
        <v>Solar Industries Ind19</v>
      </c>
      <c r="F14164" s="8" t="s">
        <v>116</v>
      </c>
      <c r="G14164" s="8">
        <v>1995</v>
      </c>
      <c r="H14164" s="8">
        <v>25</v>
      </c>
      <c r="I14164" s="8" t="s">
        <v>41</v>
      </c>
      <c r="J14164" s="8" t="s">
        <v>7652</v>
      </c>
      <c r="K14164" s="6" t="s">
        <v>7652</v>
      </c>
      <c r="L14164" s="7" t="s">
        <v>407</v>
      </c>
      <c r="M14164" s="6"/>
      <c r="N14164" s="6"/>
      <c r="O14164" s="6"/>
      <c r="P14164" s="6"/>
      <c r="Q14164" s="6"/>
      <c r="R14164" s="6"/>
      <c r="S14164" s="6"/>
      <c r="T14164" s="6"/>
      <c r="U14164" s="6"/>
      <c r="V14164" s="6"/>
      <c r="W14164" s="8" t="s">
        <v>140</v>
      </c>
      <c r="X14164" s="8">
        <v>21.521905361640876</v>
      </c>
      <c r="Y14164" s="8">
        <v>19</v>
      </c>
      <c r="AP14164" s="6"/>
      <c r="AQ14164" s="6"/>
      <c r="AR14164" s="6"/>
      <c r="AS14164" s="6"/>
      <c r="AT14164" s="6"/>
    </row>
    <row r="14165" spans="1:46" ht="14.25" customHeight="1">
      <c r="A14165" s="7" t="s">
        <v>38</v>
      </c>
      <c r="B14165" s="7">
        <v>4987</v>
      </c>
      <c r="C14165" s="8">
        <v>230409</v>
      </c>
      <c r="D14165" s="8" t="s">
        <v>7624</v>
      </c>
      <c r="E14165" s="8" t="str">
        <f t="shared" si="221"/>
        <v>Solar Industries Ind14</v>
      </c>
      <c r="F14165" s="8" t="s">
        <v>116</v>
      </c>
      <c r="G14165" s="8">
        <v>1995</v>
      </c>
      <c r="H14165" s="8">
        <v>25</v>
      </c>
      <c r="I14165" s="8" t="s">
        <v>117</v>
      </c>
      <c r="J14165" s="8" t="s">
        <v>7653</v>
      </c>
      <c r="K14165" s="6" t="s">
        <v>7653</v>
      </c>
      <c r="L14165" s="7" t="s">
        <v>139</v>
      </c>
      <c r="M14165" s="6"/>
      <c r="N14165" s="6"/>
      <c r="O14165" s="6"/>
      <c r="P14165" s="6"/>
      <c r="Q14165" s="6"/>
      <c r="R14165" s="6"/>
      <c r="S14165" s="6"/>
      <c r="T14165" s="6"/>
      <c r="U14165" s="6"/>
      <c r="V14165" s="6"/>
      <c r="W14165" s="8" t="s">
        <v>140</v>
      </c>
      <c r="X14165" s="8" t="s">
        <v>147</v>
      </c>
      <c r="Y14165" s="8" t="e">
        <v>#N/A</v>
      </c>
      <c r="AP14165" s="6"/>
      <c r="AQ14165" s="6"/>
      <c r="AR14165" s="6"/>
      <c r="AS14165" s="6"/>
      <c r="AT14165" s="6"/>
    </row>
    <row r="14166" spans="1:46" ht="14.25" customHeight="1">
      <c r="A14166" s="7" t="s">
        <v>38</v>
      </c>
      <c r="B14166" s="7">
        <v>4998</v>
      </c>
      <c r="C14166" s="8">
        <v>230409</v>
      </c>
      <c r="D14166" s="8" t="s">
        <v>7624</v>
      </c>
      <c r="E14166" s="8" t="str">
        <f t="shared" si="221"/>
        <v>Solar Industries Ind15</v>
      </c>
      <c r="F14166" s="8" t="s">
        <v>116</v>
      </c>
      <c r="G14166" s="8">
        <v>1995</v>
      </c>
      <c r="H14166" s="8">
        <v>25</v>
      </c>
      <c r="I14166" s="8" t="s">
        <v>119</v>
      </c>
      <c r="J14166" s="8" t="s">
        <v>7653</v>
      </c>
      <c r="K14166" s="6" t="s">
        <v>7653</v>
      </c>
      <c r="L14166" s="7" t="s">
        <v>139</v>
      </c>
      <c r="M14166" s="6"/>
      <c r="N14166" s="6"/>
      <c r="O14166" s="6"/>
      <c r="P14166" s="6"/>
      <c r="Q14166" s="6"/>
      <c r="R14166" s="6"/>
      <c r="S14166" s="6"/>
      <c r="T14166" s="6"/>
      <c r="U14166" s="6"/>
      <c r="V14166" s="6"/>
      <c r="W14166" s="8" t="s">
        <v>140</v>
      </c>
      <c r="X14166" s="8" t="s">
        <v>147</v>
      </c>
      <c r="Y14166" s="8" t="e">
        <v>#N/A</v>
      </c>
      <c r="AP14166" s="6"/>
      <c r="AQ14166" s="6"/>
      <c r="AR14166" s="6"/>
      <c r="AS14166" s="6"/>
      <c r="AT14166" s="6"/>
    </row>
    <row r="14167" spans="1:46" ht="14.25" customHeight="1">
      <c r="A14167" s="7" t="s">
        <v>38</v>
      </c>
      <c r="B14167" s="7">
        <v>5014</v>
      </c>
      <c r="C14167" s="8">
        <v>230409</v>
      </c>
      <c r="D14167" s="8" t="s">
        <v>7624</v>
      </c>
      <c r="E14167" s="8" t="str">
        <f t="shared" si="221"/>
        <v>Solar Industries Ind16</v>
      </c>
      <c r="F14167" s="8" t="s">
        <v>116</v>
      </c>
      <c r="G14167" s="8">
        <v>1995</v>
      </c>
      <c r="H14167" s="8">
        <v>25</v>
      </c>
      <c r="I14167" s="8" t="s">
        <v>52</v>
      </c>
      <c r="J14167" s="8" t="s">
        <v>7653</v>
      </c>
      <c r="K14167" s="6" t="s">
        <v>7653</v>
      </c>
      <c r="L14167" s="7" t="s">
        <v>139</v>
      </c>
      <c r="M14167" s="6"/>
      <c r="N14167" s="6"/>
      <c r="O14167" s="6"/>
      <c r="P14167" s="6"/>
      <c r="Q14167" s="6"/>
      <c r="R14167" s="6"/>
      <c r="S14167" s="6"/>
      <c r="T14167" s="6"/>
      <c r="U14167" s="6"/>
      <c r="V14167" s="6"/>
      <c r="W14167" s="8" t="s">
        <v>140</v>
      </c>
      <c r="X14167" s="8" t="s">
        <v>147</v>
      </c>
      <c r="Y14167" s="8" t="e">
        <v>#N/A</v>
      </c>
      <c r="AP14167" s="6"/>
      <c r="AQ14167" s="6"/>
      <c r="AR14167" s="6"/>
      <c r="AS14167" s="6"/>
      <c r="AT14167" s="6"/>
    </row>
    <row r="14168" spans="1:46" ht="14.25" customHeight="1">
      <c r="A14168" s="7" t="s">
        <v>38</v>
      </c>
      <c r="B14168" s="7">
        <v>5032</v>
      </c>
      <c r="C14168" s="8">
        <v>230409</v>
      </c>
      <c r="D14168" s="8" t="s">
        <v>7624</v>
      </c>
      <c r="E14168" s="8" t="str">
        <f t="shared" si="221"/>
        <v>Solar Industries Ind17</v>
      </c>
      <c r="F14168" s="8" t="s">
        <v>116</v>
      </c>
      <c r="G14168" s="8">
        <v>1995</v>
      </c>
      <c r="H14168" s="8">
        <v>25</v>
      </c>
      <c r="I14168" s="8" t="s">
        <v>54</v>
      </c>
      <c r="J14168" s="8" t="s">
        <v>7653</v>
      </c>
      <c r="K14168" s="6" t="s">
        <v>7653</v>
      </c>
      <c r="L14168" s="7" t="s">
        <v>139</v>
      </c>
      <c r="M14168" s="6"/>
      <c r="N14168" s="6"/>
      <c r="O14168" s="6"/>
      <c r="P14168" s="6"/>
      <c r="Q14168" s="6"/>
      <c r="R14168" s="6"/>
      <c r="S14168" s="6"/>
      <c r="T14168" s="6"/>
      <c r="U14168" s="6"/>
      <c r="V14168" s="6"/>
      <c r="W14168" s="8" t="s">
        <v>140</v>
      </c>
      <c r="X14168" s="8" t="s">
        <v>147</v>
      </c>
      <c r="Y14168" s="8" t="e">
        <v>#N/A</v>
      </c>
      <c r="AP14168" s="6"/>
      <c r="AQ14168" s="6"/>
      <c r="AR14168" s="6"/>
      <c r="AS14168" s="6"/>
      <c r="AT14168" s="6"/>
    </row>
    <row r="14169" spans="1:46" ht="14.25" customHeight="1">
      <c r="A14169" s="7" t="s">
        <v>38</v>
      </c>
      <c r="B14169" s="7">
        <v>5049</v>
      </c>
      <c r="C14169" s="8">
        <v>230409</v>
      </c>
      <c r="D14169" s="8" t="s">
        <v>7624</v>
      </c>
      <c r="E14169" s="8" t="str">
        <f t="shared" si="221"/>
        <v>Solar Industries Ind18</v>
      </c>
      <c r="F14169" s="8" t="s">
        <v>116</v>
      </c>
      <c r="G14169" s="8">
        <v>1995</v>
      </c>
      <c r="H14169" s="8">
        <v>25</v>
      </c>
      <c r="I14169" s="8" t="s">
        <v>56</v>
      </c>
      <c r="J14169" s="8" t="s">
        <v>7653</v>
      </c>
      <c r="K14169" s="6" t="s">
        <v>7653</v>
      </c>
      <c r="L14169" s="7" t="s">
        <v>139</v>
      </c>
      <c r="M14169" s="6"/>
      <c r="N14169" s="6"/>
      <c r="O14169" s="6"/>
      <c r="P14169" s="6"/>
      <c r="Q14169" s="6"/>
      <c r="R14169" s="6"/>
      <c r="S14169" s="6"/>
      <c r="T14169" s="6"/>
      <c r="U14169" s="6"/>
      <c r="V14169" s="6"/>
      <c r="W14169" s="8" t="s">
        <v>140</v>
      </c>
      <c r="X14169" s="8" t="s">
        <v>147</v>
      </c>
      <c r="Y14169" s="8" t="e">
        <v>#N/A</v>
      </c>
      <c r="AP14169" s="6"/>
      <c r="AQ14169" s="6"/>
      <c r="AR14169" s="6"/>
      <c r="AS14169" s="6"/>
      <c r="AT14169" s="6"/>
    </row>
    <row r="14170" spans="1:46" ht="14.25" customHeight="1">
      <c r="A14170" s="7" t="s">
        <v>38</v>
      </c>
      <c r="B14170" s="7">
        <v>5070</v>
      </c>
      <c r="C14170" s="8">
        <v>230409</v>
      </c>
      <c r="D14170" s="8" t="s">
        <v>7624</v>
      </c>
      <c r="E14170" s="8" t="str">
        <f t="shared" si="221"/>
        <v>Solar Industries Ind19</v>
      </c>
      <c r="F14170" s="8" t="s">
        <v>116</v>
      </c>
      <c r="G14170" s="8">
        <v>1995</v>
      </c>
      <c r="H14170" s="8">
        <v>25</v>
      </c>
      <c r="I14170" s="8" t="s">
        <v>41</v>
      </c>
      <c r="J14170" s="8" t="s">
        <v>7653</v>
      </c>
      <c r="K14170" s="6" t="s">
        <v>7653</v>
      </c>
      <c r="L14170" s="7" t="s">
        <v>139</v>
      </c>
      <c r="M14170" s="6"/>
      <c r="N14170" s="6"/>
      <c r="O14170" s="6"/>
      <c r="P14170" s="6"/>
      <c r="Q14170" s="6"/>
      <c r="R14170" s="6"/>
      <c r="S14170" s="6"/>
      <c r="T14170" s="6"/>
      <c r="U14170" s="6"/>
      <c r="V14170" s="6"/>
      <c r="W14170" s="8" t="s">
        <v>140</v>
      </c>
      <c r="X14170" s="8" t="s">
        <v>147</v>
      </c>
      <c r="Y14170" s="8" t="e">
        <v>#N/A</v>
      </c>
      <c r="AP14170" s="6"/>
      <c r="AQ14170" s="6"/>
      <c r="AR14170" s="6"/>
      <c r="AS14170" s="6"/>
      <c r="AT14170" s="6"/>
    </row>
    <row r="14171" spans="1:46" ht="14.25" customHeight="1">
      <c r="A14171" s="7" t="s">
        <v>38</v>
      </c>
      <c r="B14171" s="7">
        <v>4989</v>
      </c>
      <c r="C14171" s="8">
        <v>230409</v>
      </c>
      <c r="D14171" s="8" t="s">
        <v>7624</v>
      </c>
      <c r="E14171" s="8" t="str">
        <f t="shared" si="221"/>
        <v>Solar Industries Ind14</v>
      </c>
      <c r="F14171" s="8" t="s">
        <v>116</v>
      </c>
      <c r="G14171" s="8">
        <v>1995</v>
      </c>
      <c r="H14171" s="8">
        <v>25</v>
      </c>
      <c r="I14171" s="8" t="s">
        <v>117</v>
      </c>
      <c r="J14171" s="8" t="s">
        <v>7654</v>
      </c>
      <c r="K14171" s="6" t="s">
        <v>7654</v>
      </c>
      <c r="L14171" s="7" t="s">
        <v>121</v>
      </c>
      <c r="M14171" s="6"/>
      <c r="N14171" s="6"/>
      <c r="O14171" s="6"/>
      <c r="P14171" s="6"/>
      <c r="Q14171" s="6"/>
      <c r="R14171" s="6"/>
      <c r="S14171" s="6"/>
      <c r="T14171" s="6"/>
      <c r="U14171" s="6"/>
      <c r="V14171" s="6"/>
      <c r="W14171" s="8" t="s">
        <v>122</v>
      </c>
      <c r="X14171" s="8">
        <v>53.384348386709839</v>
      </c>
      <c r="Y14171" s="8">
        <v>30.666666666666668</v>
      </c>
      <c r="AP14171" s="6"/>
      <c r="AQ14171" s="6"/>
      <c r="AR14171" s="6"/>
      <c r="AS14171" s="6"/>
      <c r="AT14171" s="6"/>
    </row>
    <row r="14172" spans="1:46" ht="14.25" customHeight="1">
      <c r="A14172" s="7" t="s">
        <v>38</v>
      </c>
      <c r="B14172" s="7">
        <v>5000</v>
      </c>
      <c r="C14172" s="8">
        <v>230409</v>
      </c>
      <c r="D14172" s="8" t="s">
        <v>7624</v>
      </c>
      <c r="E14172" s="8" t="str">
        <f t="shared" si="221"/>
        <v>Solar Industries Ind15</v>
      </c>
      <c r="F14172" s="8" t="s">
        <v>116</v>
      </c>
      <c r="G14172" s="8">
        <v>1995</v>
      </c>
      <c r="H14172" s="8">
        <v>25</v>
      </c>
      <c r="I14172" s="8" t="s">
        <v>119</v>
      </c>
      <c r="J14172" s="8" t="s">
        <v>7654</v>
      </c>
      <c r="K14172" s="6" t="s">
        <v>7654</v>
      </c>
      <c r="L14172" s="7" t="s">
        <v>121</v>
      </c>
      <c r="M14172" s="6"/>
      <c r="N14172" s="6"/>
      <c r="O14172" s="6"/>
      <c r="P14172" s="6"/>
      <c r="Q14172" s="6"/>
      <c r="R14172" s="6"/>
      <c r="S14172" s="6"/>
      <c r="T14172" s="6"/>
      <c r="U14172" s="6"/>
      <c r="V14172" s="6"/>
      <c r="W14172" s="8" t="s">
        <v>122</v>
      </c>
      <c r="X14172" s="8">
        <v>53.384348386709839</v>
      </c>
      <c r="Y14172" s="8">
        <v>30.666666666666668</v>
      </c>
      <c r="AP14172" s="6"/>
      <c r="AQ14172" s="6"/>
      <c r="AR14172" s="6"/>
      <c r="AS14172" s="6"/>
      <c r="AT14172" s="6"/>
    </row>
    <row r="14173" spans="1:46" ht="14.25" customHeight="1">
      <c r="A14173" s="7" t="s">
        <v>38</v>
      </c>
      <c r="B14173" s="7">
        <v>5016</v>
      </c>
      <c r="C14173" s="8">
        <v>230409</v>
      </c>
      <c r="D14173" s="8" t="s">
        <v>7624</v>
      </c>
      <c r="E14173" s="8" t="str">
        <f t="shared" si="221"/>
        <v>Solar Industries Ind16</v>
      </c>
      <c r="F14173" s="8" t="s">
        <v>116</v>
      </c>
      <c r="G14173" s="8">
        <v>1995</v>
      </c>
      <c r="H14173" s="8">
        <v>25</v>
      </c>
      <c r="I14173" s="8" t="s">
        <v>52</v>
      </c>
      <c r="J14173" s="8" t="s">
        <v>7654</v>
      </c>
      <c r="K14173" s="6" t="s">
        <v>7654</v>
      </c>
      <c r="L14173" s="7" t="s">
        <v>121</v>
      </c>
      <c r="M14173" s="6"/>
      <c r="N14173" s="6"/>
      <c r="O14173" s="6"/>
      <c r="P14173" s="6"/>
      <c r="Q14173" s="6"/>
      <c r="R14173" s="6"/>
      <c r="S14173" s="6"/>
      <c r="T14173" s="6"/>
      <c r="U14173" s="6"/>
      <c r="V14173" s="6"/>
      <c r="W14173" s="8" t="s">
        <v>122</v>
      </c>
      <c r="X14173" s="8">
        <v>53.384348386709839</v>
      </c>
      <c r="Y14173" s="8">
        <v>30.666666666666668</v>
      </c>
      <c r="AP14173" s="6"/>
      <c r="AQ14173" s="6"/>
      <c r="AR14173" s="6"/>
      <c r="AS14173" s="6"/>
      <c r="AT14173" s="6"/>
    </row>
    <row r="14174" spans="1:46" ht="14.25" customHeight="1">
      <c r="A14174" s="7" t="s">
        <v>38</v>
      </c>
      <c r="B14174" s="7">
        <v>5034</v>
      </c>
      <c r="C14174" s="8">
        <v>230409</v>
      </c>
      <c r="D14174" s="8" t="s">
        <v>7624</v>
      </c>
      <c r="E14174" s="8" t="str">
        <f t="shared" si="221"/>
        <v>Solar Industries Ind17</v>
      </c>
      <c r="F14174" s="8" t="s">
        <v>116</v>
      </c>
      <c r="G14174" s="8">
        <v>1995</v>
      </c>
      <c r="H14174" s="8">
        <v>25</v>
      </c>
      <c r="I14174" s="8" t="s">
        <v>54</v>
      </c>
      <c r="J14174" s="8" t="s">
        <v>7654</v>
      </c>
      <c r="K14174" s="6" t="s">
        <v>7654</v>
      </c>
      <c r="L14174" s="7" t="s">
        <v>121</v>
      </c>
      <c r="M14174" s="6"/>
      <c r="N14174" s="6"/>
      <c r="O14174" s="6"/>
      <c r="P14174" s="6"/>
      <c r="Q14174" s="6"/>
      <c r="R14174" s="6"/>
      <c r="S14174" s="6"/>
      <c r="T14174" s="6"/>
      <c r="U14174" s="6"/>
      <c r="V14174" s="6"/>
      <c r="W14174" s="8" t="s">
        <v>122</v>
      </c>
      <c r="X14174" s="8">
        <v>53.384348386709839</v>
      </c>
      <c r="Y14174" s="8">
        <v>30.666666666666668</v>
      </c>
      <c r="AP14174" s="6"/>
      <c r="AQ14174" s="6"/>
      <c r="AR14174" s="6"/>
      <c r="AS14174" s="6"/>
      <c r="AT14174" s="6"/>
    </row>
    <row r="14175" spans="1:46" ht="14.25" customHeight="1">
      <c r="A14175" s="7" t="s">
        <v>38</v>
      </c>
      <c r="B14175" s="7">
        <v>5052</v>
      </c>
      <c r="C14175" s="8">
        <v>230409</v>
      </c>
      <c r="D14175" s="8" t="s">
        <v>7624</v>
      </c>
      <c r="E14175" s="8" t="str">
        <f t="shared" si="221"/>
        <v>Solar Industries Ind18</v>
      </c>
      <c r="F14175" s="8" t="s">
        <v>116</v>
      </c>
      <c r="G14175" s="8">
        <v>1995</v>
      </c>
      <c r="H14175" s="8">
        <v>25</v>
      </c>
      <c r="I14175" s="8" t="s">
        <v>56</v>
      </c>
      <c r="J14175" s="8" t="s">
        <v>7654</v>
      </c>
      <c r="K14175" s="6" t="s">
        <v>7654</v>
      </c>
      <c r="L14175" s="7" t="s">
        <v>121</v>
      </c>
      <c r="M14175" s="6"/>
      <c r="N14175" s="6"/>
      <c r="O14175" s="6"/>
      <c r="P14175" s="6"/>
      <c r="Q14175" s="6"/>
      <c r="R14175" s="6"/>
      <c r="S14175" s="6"/>
      <c r="T14175" s="6"/>
      <c r="U14175" s="6"/>
      <c r="V14175" s="6"/>
      <c r="W14175" s="8" t="s">
        <v>122</v>
      </c>
      <c r="X14175" s="8">
        <v>53.384348386709839</v>
      </c>
      <c r="Y14175" s="8">
        <v>30.666666666666668</v>
      </c>
      <c r="AP14175" s="6"/>
      <c r="AQ14175" s="6"/>
      <c r="AR14175" s="6"/>
      <c r="AS14175" s="6"/>
      <c r="AT14175" s="6"/>
    </row>
    <row r="14176" spans="1:46" ht="14.25" customHeight="1">
      <c r="A14176" s="7" t="s">
        <v>38</v>
      </c>
      <c r="B14176" s="7">
        <v>5072</v>
      </c>
      <c r="C14176" s="8">
        <v>230409</v>
      </c>
      <c r="D14176" s="8" t="s">
        <v>7624</v>
      </c>
      <c r="E14176" s="8" t="str">
        <f t="shared" si="221"/>
        <v>Solar Industries Ind19</v>
      </c>
      <c r="F14176" s="8" t="s">
        <v>116</v>
      </c>
      <c r="G14176" s="8">
        <v>1995</v>
      </c>
      <c r="H14176" s="8">
        <v>25</v>
      </c>
      <c r="I14176" s="8" t="s">
        <v>41</v>
      </c>
      <c r="J14176" s="8" t="s">
        <v>7654</v>
      </c>
      <c r="K14176" s="6" t="s">
        <v>7654</v>
      </c>
      <c r="L14176" s="7" t="s">
        <v>121</v>
      </c>
      <c r="M14176" s="6"/>
      <c r="N14176" s="6"/>
      <c r="O14176" s="6"/>
      <c r="P14176" s="6"/>
      <c r="Q14176" s="6"/>
      <c r="R14176" s="6"/>
      <c r="S14176" s="6"/>
      <c r="T14176" s="6"/>
      <c r="U14176" s="6"/>
      <c r="V14176" s="6"/>
      <c r="W14176" s="8" t="s">
        <v>122</v>
      </c>
      <c r="X14176" s="8">
        <v>53.384348386709839</v>
      </c>
      <c r="Y14176" s="8">
        <v>30.666666666666668</v>
      </c>
      <c r="AP14176" s="6"/>
      <c r="AQ14176" s="6"/>
      <c r="AR14176" s="6"/>
      <c r="AS14176" s="6"/>
      <c r="AT14176" s="6"/>
    </row>
    <row r="14177" spans="1:46" ht="14.25" customHeight="1">
      <c r="A14177" s="7" t="s">
        <v>38</v>
      </c>
      <c r="B14177" s="7">
        <v>4988</v>
      </c>
      <c r="C14177" s="8">
        <v>230409</v>
      </c>
      <c r="D14177" s="8" t="s">
        <v>7624</v>
      </c>
      <c r="E14177" s="8" t="str">
        <f t="shared" si="221"/>
        <v>Solar Industries Ind14</v>
      </c>
      <c r="F14177" s="8" t="s">
        <v>116</v>
      </c>
      <c r="G14177" s="8">
        <v>1995</v>
      </c>
      <c r="H14177" s="8">
        <v>25</v>
      </c>
      <c r="I14177" s="8" t="s">
        <v>117</v>
      </c>
      <c r="J14177" s="8" t="s">
        <v>7655</v>
      </c>
      <c r="K14177" s="6" t="s">
        <v>7655</v>
      </c>
      <c r="L14177" s="7" t="s">
        <v>121</v>
      </c>
      <c r="M14177" s="6"/>
      <c r="N14177" s="6"/>
      <c r="O14177" s="6"/>
      <c r="P14177" s="6"/>
      <c r="Q14177" s="6"/>
      <c r="R14177" s="6"/>
      <c r="S14177" s="6"/>
      <c r="T14177" s="6"/>
      <c r="U14177" s="6"/>
      <c r="V14177" s="6"/>
      <c r="W14177" s="8" t="s">
        <v>122</v>
      </c>
      <c r="X14177" s="8">
        <v>53.384348386709839</v>
      </c>
      <c r="Y14177" s="8">
        <v>30.666666666666668</v>
      </c>
      <c r="AP14177" s="6"/>
      <c r="AQ14177" s="6"/>
      <c r="AR14177" s="6"/>
      <c r="AS14177" s="6"/>
      <c r="AT14177" s="6"/>
    </row>
    <row r="14178" spans="1:46" ht="14.25" customHeight="1">
      <c r="A14178" s="7" t="s">
        <v>38</v>
      </c>
      <c r="B14178" s="7">
        <v>4999</v>
      </c>
      <c r="C14178" s="8">
        <v>230409</v>
      </c>
      <c r="D14178" s="8" t="s">
        <v>7624</v>
      </c>
      <c r="E14178" s="8" t="str">
        <f t="shared" si="221"/>
        <v>Solar Industries Ind15</v>
      </c>
      <c r="F14178" s="8" t="s">
        <v>116</v>
      </c>
      <c r="G14178" s="8">
        <v>1995</v>
      </c>
      <c r="H14178" s="8">
        <v>25</v>
      </c>
      <c r="I14178" s="8" t="s">
        <v>119</v>
      </c>
      <c r="J14178" s="8" t="s">
        <v>7655</v>
      </c>
      <c r="K14178" s="6" t="s">
        <v>7655</v>
      </c>
      <c r="L14178" s="7" t="s">
        <v>121</v>
      </c>
      <c r="M14178" s="6"/>
      <c r="N14178" s="6"/>
      <c r="O14178" s="6"/>
      <c r="P14178" s="6"/>
      <c r="Q14178" s="6"/>
      <c r="R14178" s="6"/>
      <c r="S14178" s="6"/>
      <c r="T14178" s="6"/>
      <c r="U14178" s="6"/>
      <c r="V14178" s="6"/>
      <c r="W14178" s="8" t="s">
        <v>122</v>
      </c>
      <c r="X14178" s="8">
        <v>53.384348386709839</v>
      </c>
      <c r="Y14178" s="8">
        <v>30.666666666666668</v>
      </c>
      <c r="AP14178" s="6"/>
      <c r="AQ14178" s="6"/>
      <c r="AR14178" s="6"/>
      <c r="AS14178" s="6"/>
      <c r="AT14178" s="6"/>
    </row>
    <row r="14179" spans="1:46" ht="14.25" customHeight="1">
      <c r="A14179" s="7" t="s">
        <v>38</v>
      </c>
      <c r="B14179" s="7">
        <v>5015</v>
      </c>
      <c r="C14179" s="8">
        <v>230409</v>
      </c>
      <c r="D14179" s="8" t="s">
        <v>7624</v>
      </c>
      <c r="E14179" s="8" t="str">
        <f t="shared" si="221"/>
        <v>Solar Industries Ind16</v>
      </c>
      <c r="F14179" s="8" t="s">
        <v>116</v>
      </c>
      <c r="G14179" s="8">
        <v>1995</v>
      </c>
      <c r="H14179" s="8">
        <v>25</v>
      </c>
      <c r="I14179" s="8" t="s">
        <v>52</v>
      </c>
      <c r="J14179" s="8" t="s">
        <v>7655</v>
      </c>
      <c r="K14179" s="6" t="s">
        <v>7655</v>
      </c>
      <c r="L14179" s="7" t="s">
        <v>121</v>
      </c>
      <c r="M14179" s="6"/>
      <c r="N14179" s="6"/>
      <c r="O14179" s="6"/>
      <c r="P14179" s="6"/>
      <c r="Q14179" s="6"/>
      <c r="R14179" s="6"/>
      <c r="S14179" s="6"/>
      <c r="T14179" s="6"/>
      <c r="U14179" s="6"/>
      <c r="V14179" s="6"/>
      <c r="W14179" s="8" t="s">
        <v>122</v>
      </c>
      <c r="X14179" s="8">
        <v>53.384348386709839</v>
      </c>
      <c r="Y14179" s="8">
        <v>30.666666666666668</v>
      </c>
      <c r="AP14179" s="6"/>
      <c r="AQ14179" s="6"/>
      <c r="AR14179" s="6"/>
      <c r="AS14179" s="6"/>
      <c r="AT14179" s="6"/>
    </row>
    <row r="14180" spans="1:46" ht="14.25" customHeight="1">
      <c r="A14180" s="7" t="s">
        <v>38</v>
      </c>
      <c r="B14180" s="7">
        <v>5033</v>
      </c>
      <c r="C14180" s="8">
        <v>230409</v>
      </c>
      <c r="D14180" s="8" t="s">
        <v>7624</v>
      </c>
      <c r="E14180" s="8" t="str">
        <f t="shared" si="221"/>
        <v>Solar Industries Ind17</v>
      </c>
      <c r="F14180" s="8" t="s">
        <v>116</v>
      </c>
      <c r="G14180" s="8">
        <v>1995</v>
      </c>
      <c r="H14180" s="8">
        <v>25</v>
      </c>
      <c r="I14180" s="8" t="s">
        <v>54</v>
      </c>
      <c r="J14180" s="8" t="s">
        <v>7655</v>
      </c>
      <c r="K14180" s="6" t="s">
        <v>7655</v>
      </c>
      <c r="L14180" s="7" t="s">
        <v>121</v>
      </c>
      <c r="M14180" s="6"/>
      <c r="N14180" s="6"/>
      <c r="O14180" s="6"/>
      <c r="P14180" s="6"/>
      <c r="Q14180" s="6"/>
      <c r="R14180" s="6"/>
      <c r="S14180" s="6"/>
      <c r="T14180" s="6"/>
      <c r="U14180" s="6"/>
      <c r="V14180" s="6"/>
      <c r="W14180" s="8" t="s">
        <v>122</v>
      </c>
      <c r="X14180" s="8">
        <v>53.384348386709839</v>
      </c>
      <c r="Y14180" s="8">
        <v>30.666666666666668</v>
      </c>
      <c r="AP14180" s="6"/>
      <c r="AQ14180" s="6"/>
      <c r="AR14180" s="6"/>
      <c r="AS14180" s="6"/>
      <c r="AT14180" s="6"/>
    </row>
    <row r="14181" spans="1:46" ht="14.25" customHeight="1">
      <c r="A14181" s="7" t="s">
        <v>38</v>
      </c>
      <c r="B14181" s="7">
        <v>5051</v>
      </c>
      <c r="C14181" s="8">
        <v>230409</v>
      </c>
      <c r="D14181" s="8" t="s">
        <v>7624</v>
      </c>
      <c r="E14181" s="8" t="str">
        <f t="shared" si="221"/>
        <v>Solar Industries Ind18</v>
      </c>
      <c r="F14181" s="8" t="s">
        <v>116</v>
      </c>
      <c r="G14181" s="8">
        <v>1995</v>
      </c>
      <c r="H14181" s="8">
        <v>25</v>
      </c>
      <c r="I14181" s="8" t="s">
        <v>56</v>
      </c>
      <c r="J14181" s="8" t="s">
        <v>7655</v>
      </c>
      <c r="K14181" s="6" t="s">
        <v>7655</v>
      </c>
      <c r="L14181" s="7" t="s">
        <v>121</v>
      </c>
      <c r="M14181" s="6"/>
      <c r="N14181" s="6"/>
      <c r="O14181" s="6"/>
      <c r="P14181" s="6"/>
      <c r="Q14181" s="6"/>
      <c r="R14181" s="6"/>
      <c r="S14181" s="6"/>
      <c r="T14181" s="6"/>
      <c r="U14181" s="6"/>
      <c r="V14181" s="6"/>
      <c r="W14181" s="8" t="s">
        <v>122</v>
      </c>
      <c r="X14181" s="8">
        <v>53.384348386709839</v>
      </c>
      <c r="Y14181" s="8">
        <v>30.666666666666668</v>
      </c>
      <c r="AP14181" s="6"/>
      <c r="AQ14181" s="6"/>
      <c r="AR14181" s="6"/>
      <c r="AS14181" s="6"/>
      <c r="AT14181" s="6"/>
    </row>
    <row r="14182" spans="1:46" ht="14.25" customHeight="1">
      <c r="A14182" s="7" t="s">
        <v>38</v>
      </c>
      <c r="B14182" s="7">
        <v>5071</v>
      </c>
      <c r="C14182" s="8">
        <v>230409</v>
      </c>
      <c r="D14182" s="8" t="s">
        <v>7624</v>
      </c>
      <c r="E14182" s="8" t="str">
        <f t="shared" si="221"/>
        <v>Solar Industries Ind19</v>
      </c>
      <c r="F14182" s="8" t="s">
        <v>116</v>
      </c>
      <c r="G14182" s="8">
        <v>1995</v>
      </c>
      <c r="H14182" s="8">
        <v>25</v>
      </c>
      <c r="I14182" s="8" t="s">
        <v>41</v>
      </c>
      <c r="J14182" s="8" t="s">
        <v>7655</v>
      </c>
      <c r="K14182" s="6" t="s">
        <v>7655</v>
      </c>
      <c r="L14182" s="7" t="s">
        <v>121</v>
      </c>
      <c r="M14182" s="6"/>
      <c r="N14182" s="6"/>
      <c r="O14182" s="6"/>
      <c r="P14182" s="6"/>
      <c r="Q14182" s="6"/>
      <c r="R14182" s="6"/>
      <c r="S14182" s="6"/>
      <c r="T14182" s="6"/>
      <c r="U14182" s="6"/>
      <c r="V14182" s="6"/>
      <c r="W14182" s="8" t="s">
        <v>122</v>
      </c>
      <c r="X14182" s="8">
        <v>53.384348386709839</v>
      </c>
      <c r="Y14182" s="8">
        <v>30.666666666666668</v>
      </c>
      <c r="AP14182" s="6"/>
      <c r="AQ14182" s="6"/>
      <c r="AR14182" s="6"/>
      <c r="AS14182" s="6"/>
      <c r="AT14182" s="6"/>
    </row>
    <row r="14183" spans="1:46" ht="14.25" customHeight="1">
      <c r="A14183" s="7" t="s">
        <v>38</v>
      </c>
      <c r="B14183" s="7">
        <v>4990</v>
      </c>
      <c r="C14183" s="8">
        <v>230409</v>
      </c>
      <c r="D14183" s="8" t="s">
        <v>7624</v>
      </c>
      <c r="E14183" s="8" t="str">
        <f t="shared" si="221"/>
        <v>Solar Industries Ind14</v>
      </c>
      <c r="F14183" s="8" t="s">
        <v>116</v>
      </c>
      <c r="G14183" s="8">
        <v>1995</v>
      </c>
      <c r="H14183" s="8">
        <v>25</v>
      </c>
      <c r="I14183" s="8" t="s">
        <v>117</v>
      </c>
      <c r="J14183" s="8" t="s">
        <v>7656</v>
      </c>
      <c r="K14183" s="6" t="s">
        <v>7656</v>
      </c>
      <c r="L14183" s="7" t="s">
        <v>60</v>
      </c>
      <c r="M14183" s="6"/>
      <c r="N14183" s="6"/>
      <c r="O14183" s="6"/>
      <c r="P14183" s="6"/>
      <c r="Q14183" s="6"/>
      <c r="R14183" s="6"/>
      <c r="S14183" s="6"/>
      <c r="T14183" s="6"/>
      <c r="U14183" s="6"/>
      <c r="V14183" s="6"/>
      <c r="W14183" s="8" t="s">
        <v>61</v>
      </c>
      <c r="X14183" s="8">
        <v>44.512039702530892</v>
      </c>
      <c r="Y14183" s="8">
        <v>18.666666666666668</v>
      </c>
      <c r="AP14183" s="6"/>
      <c r="AQ14183" s="6"/>
      <c r="AR14183" s="6"/>
      <c r="AS14183" s="6"/>
      <c r="AT14183" s="6"/>
    </row>
    <row r="14184" spans="1:46" ht="14.25" customHeight="1">
      <c r="A14184" s="7" t="s">
        <v>38</v>
      </c>
      <c r="B14184" s="7">
        <v>5001</v>
      </c>
      <c r="C14184" s="8">
        <v>230409</v>
      </c>
      <c r="D14184" s="8" t="s">
        <v>7624</v>
      </c>
      <c r="E14184" s="8" t="str">
        <f t="shared" si="221"/>
        <v>Solar Industries Ind15</v>
      </c>
      <c r="F14184" s="8" t="s">
        <v>116</v>
      </c>
      <c r="G14184" s="8">
        <v>1995</v>
      </c>
      <c r="H14184" s="8">
        <v>25</v>
      </c>
      <c r="I14184" s="8" t="s">
        <v>119</v>
      </c>
      <c r="J14184" s="8" t="s">
        <v>7656</v>
      </c>
      <c r="K14184" s="6" t="s">
        <v>7656</v>
      </c>
      <c r="L14184" s="7" t="s">
        <v>60</v>
      </c>
      <c r="M14184" s="6"/>
      <c r="N14184" s="6"/>
      <c r="O14184" s="6"/>
      <c r="P14184" s="6"/>
      <c r="Q14184" s="6"/>
      <c r="R14184" s="6"/>
      <c r="S14184" s="6"/>
      <c r="T14184" s="6"/>
      <c r="U14184" s="6"/>
      <c r="V14184" s="6"/>
      <c r="W14184" s="8" t="s">
        <v>61</v>
      </c>
      <c r="X14184" s="8">
        <v>44.512039702530892</v>
      </c>
      <c r="Y14184" s="8">
        <v>18.666666666666668</v>
      </c>
      <c r="AP14184" s="6"/>
      <c r="AQ14184" s="6"/>
      <c r="AR14184" s="6"/>
      <c r="AS14184" s="6"/>
      <c r="AT14184" s="6"/>
    </row>
    <row r="14185" spans="1:46" ht="14.25" customHeight="1">
      <c r="A14185" s="7" t="s">
        <v>38</v>
      </c>
      <c r="B14185" s="7">
        <v>5017</v>
      </c>
      <c r="C14185" s="8">
        <v>230409</v>
      </c>
      <c r="D14185" s="8" t="s">
        <v>7624</v>
      </c>
      <c r="E14185" s="8" t="str">
        <f t="shared" si="221"/>
        <v>Solar Industries Ind16</v>
      </c>
      <c r="F14185" s="8" t="s">
        <v>116</v>
      </c>
      <c r="G14185" s="8">
        <v>1995</v>
      </c>
      <c r="H14185" s="8">
        <v>25</v>
      </c>
      <c r="I14185" s="8" t="s">
        <v>52</v>
      </c>
      <c r="J14185" s="8" t="s">
        <v>7656</v>
      </c>
      <c r="K14185" s="6" t="s">
        <v>7656</v>
      </c>
      <c r="L14185" s="7" t="s">
        <v>60</v>
      </c>
      <c r="M14185" s="6"/>
      <c r="N14185" s="6"/>
      <c r="O14185" s="6"/>
      <c r="P14185" s="6"/>
      <c r="Q14185" s="6"/>
      <c r="R14185" s="6"/>
      <c r="S14185" s="6"/>
      <c r="T14185" s="6"/>
      <c r="U14185" s="6"/>
      <c r="V14185" s="6"/>
      <c r="W14185" s="8" t="s">
        <v>61</v>
      </c>
      <c r="X14185" s="8">
        <v>44.512039702530892</v>
      </c>
      <c r="Y14185" s="8">
        <v>18.666666666666668</v>
      </c>
      <c r="AP14185" s="6"/>
      <c r="AQ14185" s="6"/>
      <c r="AR14185" s="6"/>
      <c r="AS14185" s="6"/>
      <c r="AT14185" s="6"/>
    </row>
    <row r="14186" spans="1:46" ht="14.25" customHeight="1">
      <c r="A14186" s="7" t="s">
        <v>38</v>
      </c>
      <c r="B14186" s="7">
        <v>5035</v>
      </c>
      <c r="C14186" s="8">
        <v>230409</v>
      </c>
      <c r="D14186" s="8" t="s">
        <v>7624</v>
      </c>
      <c r="E14186" s="8" t="str">
        <f t="shared" si="221"/>
        <v>Solar Industries Ind17</v>
      </c>
      <c r="F14186" s="8" t="s">
        <v>116</v>
      </c>
      <c r="G14186" s="8">
        <v>1995</v>
      </c>
      <c r="H14186" s="8">
        <v>25</v>
      </c>
      <c r="I14186" s="8" t="s">
        <v>54</v>
      </c>
      <c r="J14186" s="8" t="s">
        <v>7656</v>
      </c>
      <c r="K14186" s="6" t="s">
        <v>7656</v>
      </c>
      <c r="L14186" s="7" t="s">
        <v>60</v>
      </c>
      <c r="M14186" s="6"/>
      <c r="N14186" s="6"/>
      <c r="O14186" s="6"/>
      <c r="P14186" s="6"/>
      <c r="Q14186" s="6"/>
      <c r="R14186" s="6"/>
      <c r="S14186" s="6"/>
      <c r="T14186" s="6"/>
      <c r="U14186" s="6"/>
      <c r="V14186" s="6"/>
      <c r="W14186" s="8" t="s">
        <v>61</v>
      </c>
      <c r="X14186" s="8">
        <v>44.512039702530892</v>
      </c>
      <c r="Y14186" s="8">
        <v>18.666666666666668</v>
      </c>
      <c r="AP14186" s="6"/>
      <c r="AQ14186" s="6"/>
      <c r="AR14186" s="6"/>
      <c r="AS14186" s="6"/>
      <c r="AT14186" s="6"/>
    </row>
    <row r="14187" spans="1:46" ht="14.25" customHeight="1">
      <c r="A14187" s="7" t="s">
        <v>38</v>
      </c>
      <c r="B14187" s="7">
        <v>5050</v>
      </c>
      <c r="C14187" s="8">
        <v>230409</v>
      </c>
      <c r="D14187" s="8" t="s">
        <v>7624</v>
      </c>
      <c r="E14187" s="8" t="str">
        <f t="shared" si="221"/>
        <v>Solar Industries Ind18</v>
      </c>
      <c r="F14187" s="8" t="s">
        <v>116</v>
      </c>
      <c r="G14187" s="8">
        <v>1995</v>
      </c>
      <c r="H14187" s="8">
        <v>25</v>
      </c>
      <c r="I14187" s="8" t="s">
        <v>56</v>
      </c>
      <c r="J14187" s="8" t="s">
        <v>7656</v>
      </c>
      <c r="K14187" s="6" t="s">
        <v>7656</v>
      </c>
      <c r="L14187" s="7" t="s">
        <v>60</v>
      </c>
      <c r="M14187" s="6"/>
      <c r="N14187" s="6"/>
      <c r="O14187" s="6"/>
      <c r="P14187" s="6"/>
      <c r="Q14187" s="6"/>
      <c r="R14187" s="6"/>
      <c r="S14187" s="6"/>
      <c r="T14187" s="6"/>
      <c r="U14187" s="6"/>
      <c r="V14187" s="6"/>
      <c r="W14187" s="8" t="s">
        <v>61</v>
      </c>
      <c r="X14187" s="8">
        <v>44.512039702530892</v>
      </c>
      <c r="Y14187" s="8">
        <v>18.666666666666668</v>
      </c>
      <c r="AP14187" s="6"/>
      <c r="AQ14187" s="6"/>
      <c r="AR14187" s="6"/>
      <c r="AS14187" s="6"/>
      <c r="AT14187" s="6"/>
    </row>
    <row r="14188" spans="1:46" ht="14.25" customHeight="1">
      <c r="A14188" s="7" t="s">
        <v>38</v>
      </c>
      <c r="B14188" s="7">
        <v>5073</v>
      </c>
      <c r="C14188" s="8">
        <v>230409</v>
      </c>
      <c r="D14188" s="8" t="s">
        <v>7624</v>
      </c>
      <c r="E14188" s="8" t="str">
        <f t="shared" si="221"/>
        <v>Solar Industries Ind19</v>
      </c>
      <c r="F14188" s="8" t="s">
        <v>116</v>
      </c>
      <c r="G14188" s="8">
        <v>1995</v>
      </c>
      <c r="H14188" s="8">
        <v>25</v>
      </c>
      <c r="I14188" s="8" t="s">
        <v>41</v>
      </c>
      <c r="J14188" s="8" t="s">
        <v>7656</v>
      </c>
      <c r="K14188" s="6" t="s">
        <v>7656</v>
      </c>
      <c r="L14188" s="7" t="s">
        <v>60</v>
      </c>
      <c r="M14188" s="6"/>
      <c r="N14188" s="6"/>
      <c r="O14188" s="6"/>
      <c r="P14188" s="6"/>
      <c r="Q14188" s="6"/>
      <c r="R14188" s="6"/>
      <c r="S14188" s="6"/>
      <c r="T14188" s="6"/>
      <c r="U14188" s="6"/>
      <c r="V14188" s="6"/>
      <c r="W14188" s="8" t="s">
        <v>61</v>
      </c>
      <c r="X14188" s="8">
        <v>44.512039702530892</v>
      </c>
      <c r="Y14188" s="8">
        <v>18.666666666666668</v>
      </c>
      <c r="AP14188" s="6"/>
      <c r="AQ14188" s="6"/>
      <c r="AR14188" s="6"/>
      <c r="AS14188" s="6"/>
      <c r="AT14188" s="6"/>
    </row>
    <row r="14189" spans="1:46" ht="14.25" customHeight="1">
      <c r="A14189" s="7" t="s">
        <v>38</v>
      </c>
      <c r="B14189" s="7">
        <v>5005</v>
      </c>
      <c r="C14189" s="8">
        <v>230409</v>
      </c>
      <c r="D14189" s="8" t="s">
        <v>7624</v>
      </c>
      <c r="E14189" s="8" t="str">
        <f t="shared" si="221"/>
        <v>Solar Industries Ind15</v>
      </c>
      <c r="F14189" s="8" t="s">
        <v>116</v>
      </c>
      <c r="G14189" s="8">
        <v>1995</v>
      </c>
      <c r="H14189" s="8">
        <v>25</v>
      </c>
      <c r="I14189" s="8" t="s">
        <v>119</v>
      </c>
      <c r="J14189" s="8" t="s">
        <v>7657</v>
      </c>
      <c r="K14189" s="6" t="s">
        <v>7658</v>
      </c>
      <c r="L14189" s="7" t="s">
        <v>498</v>
      </c>
      <c r="M14189" s="6"/>
      <c r="N14189" s="6"/>
      <c r="O14189" s="6"/>
      <c r="P14189" s="6"/>
      <c r="Q14189" s="6"/>
      <c r="R14189" s="6"/>
      <c r="S14189" s="6"/>
      <c r="T14189" s="6"/>
      <c r="U14189" s="6"/>
      <c r="V14189" s="6"/>
      <c r="W14189" s="8" t="s">
        <v>279</v>
      </c>
      <c r="X14189" s="8">
        <v>54.616513733957056</v>
      </c>
      <c r="Y14189" s="8">
        <v>17.666666666666668</v>
      </c>
      <c r="AP14189" s="6"/>
      <c r="AQ14189" s="6"/>
      <c r="AR14189" s="6"/>
      <c r="AS14189" s="6"/>
      <c r="AT14189" s="6"/>
    </row>
    <row r="14190" spans="1:46" ht="14.25" customHeight="1">
      <c r="A14190" s="7" t="s">
        <v>38</v>
      </c>
      <c r="B14190" s="7">
        <v>5021</v>
      </c>
      <c r="C14190" s="8">
        <v>230409</v>
      </c>
      <c r="D14190" s="8" t="s">
        <v>7624</v>
      </c>
      <c r="E14190" s="8" t="str">
        <f t="shared" si="221"/>
        <v>Solar Industries Ind16</v>
      </c>
      <c r="F14190" s="8" t="s">
        <v>116</v>
      </c>
      <c r="G14190" s="8">
        <v>1995</v>
      </c>
      <c r="H14190" s="8">
        <v>25</v>
      </c>
      <c r="I14190" s="8" t="s">
        <v>52</v>
      </c>
      <c r="J14190" s="8" t="s">
        <v>7657</v>
      </c>
      <c r="K14190" s="6" t="s">
        <v>7659</v>
      </c>
      <c r="L14190" s="7" t="s">
        <v>498</v>
      </c>
      <c r="M14190" s="6"/>
      <c r="N14190" s="6"/>
      <c r="O14190" s="6"/>
      <c r="P14190" s="6"/>
      <c r="Q14190" s="6"/>
      <c r="R14190" s="6"/>
      <c r="S14190" s="6"/>
      <c r="T14190" s="6"/>
      <c r="U14190" s="6"/>
      <c r="V14190" s="6"/>
      <c r="W14190" s="8" t="s">
        <v>279</v>
      </c>
      <c r="X14190" s="8">
        <v>54.616513733957056</v>
      </c>
      <c r="Y14190" s="8">
        <v>17.666666666666668</v>
      </c>
      <c r="AP14190" s="6"/>
      <c r="AQ14190" s="6"/>
      <c r="AR14190" s="6"/>
      <c r="AS14190" s="6"/>
      <c r="AT14190" s="6"/>
    </row>
    <row r="14191" spans="1:46" ht="14.25" customHeight="1">
      <c r="A14191" s="7" t="s">
        <v>38</v>
      </c>
      <c r="B14191" s="7">
        <v>5038</v>
      </c>
      <c r="C14191" s="8">
        <v>230409</v>
      </c>
      <c r="D14191" s="8" t="s">
        <v>7624</v>
      </c>
      <c r="E14191" s="8" t="str">
        <f t="shared" si="221"/>
        <v>Solar Industries Ind17</v>
      </c>
      <c r="F14191" s="8" t="s">
        <v>116</v>
      </c>
      <c r="G14191" s="8">
        <v>1995</v>
      </c>
      <c r="H14191" s="8">
        <v>25</v>
      </c>
      <c r="I14191" s="8" t="s">
        <v>54</v>
      </c>
      <c r="J14191" s="8" t="s">
        <v>7657</v>
      </c>
      <c r="K14191" s="6" t="s">
        <v>7659</v>
      </c>
      <c r="L14191" s="7" t="s">
        <v>498</v>
      </c>
      <c r="M14191" s="6"/>
      <c r="N14191" s="6"/>
      <c r="O14191" s="6"/>
      <c r="P14191" s="6"/>
      <c r="Q14191" s="6"/>
      <c r="R14191" s="6"/>
      <c r="S14191" s="6"/>
      <c r="T14191" s="6"/>
      <c r="U14191" s="6"/>
      <c r="V14191" s="6"/>
      <c r="W14191" s="8" t="s">
        <v>279</v>
      </c>
      <c r="X14191" s="8">
        <v>54.616513733957056</v>
      </c>
      <c r="Y14191" s="8">
        <v>17.666666666666668</v>
      </c>
      <c r="AP14191" s="6"/>
      <c r="AQ14191" s="6"/>
      <c r="AR14191" s="6"/>
      <c r="AS14191" s="6"/>
      <c r="AT14191" s="6"/>
    </row>
    <row r="14192" spans="1:46" ht="14.25" customHeight="1">
      <c r="A14192" s="7" t="s">
        <v>38</v>
      </c>
      <c r="B14192" s="7">
        <v>5056</v>
      </c>
      <c r="C14192" s="8">
        <v>230409</v>
      </c>
      <c r="D14192" s="8" t="s">
        <v>7624</v>
      </c>
      <c r="E14192" s="8" t="str">
        <f t="shared" si="221"/>
        <v>Solar Industries Ind18</v>
      </c>
      <c r="F14192" s="8" t="s">
        <v>116</v>
      </c>
      <c r="G14192" s="8">
        <v>1995</v>
      </c>
      <c r="H14192" s="8">
        <v>25</v>
      </c>
      <c r="I14192" s="8" t="s">
        <v>56</v>
      </c>
      <c r="J14192" s="8" t="s">
        <v>7657</v>
      </c>
      <c r="K14192" s="6" t="s">
        <v>7659</v>
      </c>
      <c r="L14192" s="7" t="s">
        <v>498</v>
      </c>
      <c r="M14192" s="6"/>
      <c r="N14192" s="6"/>
      <c r="O14192" s="6"/>
      <c r="P14192" s="6"/>
      <c r="Q14192" s="6"/>
      <c r="R14192" s="6"/>
      <c r="S14192" s="6"/>
      <c r="T14192" s="6"/>
      <c r="U14192" s="6"/>
      <c r="V14192" s="6"/>
      <c r="W14192" s="8" t="s">
        <v>279</v>
      </c>
      <c r="X14192" s="8">
        <v>54.616513733957056</v>
      </c>
      <c r="Y14192" s="8">
        <v>17.666666666666668</v>
      </c>
      <c r="AP14192" s="6"/>
      <c r="AQ14192" s="6"/>
      <c r="AR14192" s="6"/>
      <c r="AS14192" s="6"/>
      <c r="AT14192" s="6"/>
    </row>
    <row r="14193" spans="1:46" ht="14.25" customHeight="1">
      <c r="A14193" s="7" t="s">
        <v>38</v>
      </c>
      <c r="B14193" s="7">
        <v>5085</v>
      </c>
      <c r="C14193" s="8">
        <v>230409</v>
      </c>
      <c r="D14193" s="8" t="s">
        <v>7624</v>
      </c>
      <c r="E14193" s="8" t="str">
        <f t="shared" si="221"/>
        <v>Solar Industries Ind19</v>
      </c>
      <c r="F14193" s="8" t="s">
        <v>116</v>
      </c>
      <c r="G14193" s="8">
        <v>1995</v>
      </c>
      <c r="H14193" s="8">
        <v>25</v>
      </c>
      <c r="I14193" s="8" t="s">
        <v>41</v>
      </c>
      <c r="J14193" s="8" t="s">
        <v>7657</v>
      </c>
      <c r="K14193" s="6" t="s">
        <v>7659</v>
      </c>
      <c r="L14193" s="7" t="s">
        <v>498</v>
      </c>
      <c r="M14193" s="6"/>
      <c r="N14193" s="6"/>
      <c r="O14193" s="6"/>
      <c r="P14193" s="6"/>
      <c r="Q14193" s="6"/>
      <c r="R14193" s="6"/>
      <c r="S14193" s="6"/>
      <c r="T14193" s="6"/>
      <c r="U14193" s="6"/>
      <c r="V14193" s="6"/>
      <c r="W14193" s="8" t="s">
        <v>279</v>
      </c>
      <c r="X14193" s="8">
        <v>54.616513733957056</v>
      </c>
      <c r="Y14193" s="8">
        <v>17.666666666666668</v>
      </c>
      <c r="AP14193" s="6"/>
      <c r="AQ14193" s="6"/>
      <c r="AR14193" s="6"/>
      <c r="AS14193" s="6"/>
      <c r="AT14193" s="6"/>
    </row>
    <row r="14194" spans="1:46" ht="14.25" customHeight="1">
      <c r="A14194" s="7" t="s">
        <v>38</v>
      </c>
      <c r="B14194" s="7">
        <v>2171</v>
      </c>
      <c r="C14194" s="8">
        <v>231086</v>
      </c>
      <c r="D14194" s="8" t="s">
        <v>7660</v>
      </c>
      <c r="E14194" s="8" t="str">
        <f t="shared" si="221"/>
        <v>Sonata Software Ltd.16</v>
      </c>
      <c r="F14194" s="8" t="s">
        <v>3488</v>
      </c>
      <c r="G14194" s="8">
        <v>1986</v>
      </c>
      <c r="H14194" s="8">
        <v>34</v>
      </c>
      <c r="I14194" s="8" t="s">
        <v>52</v>
      </c>
      <c r="J14194" s="8" t="s">
        <v>7661</v>
      </c>
      <c r="K14194" s="6" t="s">
        <v>7661</v>
      </c>
      <c r="L14194" s="7" t="s">
        <v>69</v>
      </c>
      <c r="M14194" s="6"/>
      <c r="N14194" s="6"/>
      <c r="O14194" s="6"/>
      <c r="P14194" s="6"/>
      <c r="Q14194" s="6"/>
      <c r="R14194" s="6"/>
      <c r="S14194" s="6"/>
      <c r="T14194" s="6"/>
      <c r="U14194" s="6"/>
      <c r="V14194" s="6"/>
      <c r="W14194" s="8" t="s">
        <v>70</v>
      </c>
      <c r="X14194" s="8">
        <v>55.462175392827156</v>
      </c>
      <c r="Y14194" s="8">
        <v>26.5</v>
      </c>
      <c r="AP14194" s="6"/>
      <c r="AQ14194" s="6"/>
      <c r="AR14194" s="6"/>
      <c r="AS14194" s="6"/>
      <c r="AT14194" s="6"/>
    </row>
    <row r="14195" spans="1:46" ht="14.25" customHeight="1">
      <c r="A14195" s="7" t="s">
        <v>38</v>
      </c>
      <c r="B14195" s="7">
        <v>2180</v>
      </c>
      <c r="C14195" s="8">
        <v>231086</v>
      </c>
      <c r="D14195" s="8" t="s">
        <v>7660</v>
      </c>
      <c r="E14195" s="8" t="str">
        <f t="shared" si="221"/>
        <v>Sonata Software Ltd.17</v>
      </c>
      <c r="F14195" s="8" t="s">
        <v>3488</v>
      </c>
      <c r="G14195" s="8">
        <v>1986</v>
      </c>
      <c r="H14195" s="8">
        <v>34</v>
      </c>
      <c r="I14195" s="8" t="s">
        <v>54</v>
      </c>
      <c r="J14195" s="8" t="s">
        <v>7661</v>
      </c>
      <c r="K14195" s="6" t="s">
        <v>7661</v>
      </c>
      <c r="L14195" s="7" t="s">
        <v>69</v>
      </c>
      <c r="M14195" s="6"/>
      <c r="N14195" s="6"/>
      <c r="O14195" s="6"/>
      <c r="P14195" s="6"/>
      <c r="Q14195" s="6"/>
      <c r="R14195" s="6"/>
      <c r="S14195" s="6"/>
      <c r="T14195" s="6"/>
      <c r="U14195" s="6"/>
      <c r="V14195" s="6"/>
      <c r="W14195" s="8" t="s">
        <v>70</v>
      </c>
      <c r="X14195" s="8">
        <v>55.462175392827156</v>
      </c>
      <c r="Y14195" s="8">
        <v>26.5</v>
      </c>
      <c r="AP14195" s="6"/>
      <c r="AQ14195" s="6"/>
      <c r="AR14195" s="6"/>
      <c r="AS14195" s="6"/>
      <c r="AT14195" s="6"/>
    </row>
    <row r="14196" spans="1:46" ht="14.25" customHeight="1">
      <c r="A14196" s="7" t="s">
        <v>38</v>
      </c>
      <c r="B14196" s="7">
        <v>2189</v>
      </c>
      <c r="C14196" s="8">
        <v>231086</v>
      </c>
      <c r="D14196" s="8" t="s">
        <v>7660</v>
      </c>
      <c r="E14196" s="8" t="str">
        <f t="shared" si="221"/>
        <v>Sonata Software Ltd.18</v>
      </c>
      <c r="F14196" s="8" t="s">
        <v>3488</v>
      </c>
      <c r="G14196" s="8">
        <v>1986</v>
      </c>
      <c r="H14196" s="8">
        <v>34</v>
      </c>
      <c r="I14196" s="8" t="s">
        <v>56</v>
      </c>
      <c r="J14196" s="8" t="s">
        <v>7661</v>
      </c>
      <c r="K14196" s="6" t="s">
        <v>7661</v>
      </c>
      <c r="L14196" s="7" t="s">
        <v>69</v>
      </c>
      <c r="M14196" s="6"/>
      <c r="N14196" s="6"/>
      <c r="O14196" s="6"/>
      <c r="P14196" s="6"/>
      <c r="Q14196" s="6"/>
      <c r="R14196" s="6"/>
      <c r="S14196" s="6"/>
      <c r="T14196" s="6"/>
      <c r="U14196" s="6"/>
      <c r="V14196" s="6"/>
      <c r="W14196" s="8" t="s">
        <v>70</v>
      </c>
      <c r="X14196" s="8">
        <v>55.462175392827156</v>
      </c>
      <c r="Y14196" s="8">
        <v>26.5</v>
      </c>
      <c r="AP14196" s="6"/>
      <c r="AQ14196" s="6"/>
      <c r="AR14196" s="6"/>
      <c r="AS14196" s="6"/>
      <c r="AT14196" s="6"/>
    </row>
    <row r="14197" spans="1:46" ht="14.25" customHeight="1">
      <c r="A14197" s="7" t="s">
        <v>38</v>
      </c>
      <c r="B14197" s="7">
        <v>2198</v>
      </c>
      <c r="C14197" s="8">
        <v>231086</v>
      </c>
      <c r="D14197" s="8" t="s">
        <v>7660</v>
      </c>
      <c r="E14197" s="8" t="str">
        <f t="shared" si="221"/>
        <v>Sonata Software Ltd.19</v>
      </c>
      <c r="F14197" s="8" t="s">
        <v>3488</v>
      </c>
      <c r="G14197" s="8">
        <v>1986</v>
      </c>
      <c r="H14197" s="8">
        <v>34</v>
      </c>
      <c r="I14197" s="8" t="s">
        <v>41</v>
      </c>
      <c r="J14197" s="8" t="s">
        <v>7661</v>
      </c>
      <c r="K14197" s="6" t="s">
        <v>7661</v>
      </c>
      <c r="L14197" s="7" t="s">
        <v>69</v>
      </c>
      <c r="M14197" s="6"/>
      <c r="N14197" s="6"/>
      <c r="O14197" s="6"/>
      <c r="P14197" s="6"/>
      <c r="Q14197" s="6"/>
      <c r="R14197" s="6"/>
      <c r="S14197" s="6"/>
      <c r="T14197" s="6"/>
      <c r="U14197" s="6"/>
      <c r="V14197" s="6"/>
      <c r="W14197" s="8" t="s">
        <v>70</v>
      </c>
      <c r="X14197" s="8">
        <v>55.462175392827156</v>
      </c>
      <c r="Y14197" s="8">
        <v>26.5</v>
      </c>
      <c r="AP14197" s="6"/>
      <c r="AQ14197" s="6"/>
      <c r="AR14197" s="6"/>
      <c r="AS14197" s="6"/>
      <c r="AT14197" s="6"/>
    </row>
    <row r="14198" spans="1:46" ht="14.25" customHeight="1">
      <c r="A14198" s="7" t="s">
        <v>38</v>
      </c>
      <c r="B14198" s="7">
        <v>2172</v>
      </c>
      <c r="C14198" s="8">
        <v>231086</v>
      </c>
      <c r="D14198" s="8" t="s">
        <v>7660</v>
      </c>
      <c r="E14198" s="8" t="str">
        <f t="shared" si="221"/>
        <v>Sonata Software Ltd.16</v>
      </c>
      <c r="F14198" s="8" t="s">
        <v>3488</v>
      </c>
      <c r="G14198" s="8">
        <v>1986</v>
      </c>
      <c r="H14198" s="8">
        <v>34</v>
      </c>
      <c r="I14198" s="8" t="s">
        <v>52</v>
      </c>
      <c r="J14198" s="8" t="s">
        <v>7662</v>
      </c>
      <c r="K14198" s="6" t="s">
        <v>7662</v>
      </c>
      <c r="L14198" s="7" t="s">
        <v>69</v>
      </c>
      <c r="M14198" s="6"/>
      <c r="N14198" s="6"/>
      <c r="O14198" s="6"/>
      <c r="P14198" s="6"/>
      <c r="Q14198" s="6"/>
      <c r="R14198" s="6"/>
      <c r="S14198" s="6"/>
      <c r="T14198" s="6"/>
      <c r="U14198" s="6"/>
      <c r="V14198" s="6"/>
      <c r="W14198" s="8" t="s">
        <v>70</v>
      </c>
      <c r="X14198" s="8">
        <v>55.462175392827156</v>
      </c>
      <c r="Y14198" s="8">
        <v>26.5</v>
      </c>
      <c r="AP14198" s="6"/>
      <c r="AQ14198" s="6"/>
      <c r="AR14198" s="6"/>
      <c r="AS14198" s="6"/>
      <c r="AT14198" s="6"/>
    </row>
    <row r="14199" spans="1:46" ht="14.25" customHeight="1">
      <c r="A14199" s="7" t="s">
        <v>38</v>
      </c>
      <c r="B14199" s="7">
        <v>2181</v>
      </c>
      <c r="C14199" s="8">
        <v>231086</v>
      </c>
      <c r="D14199" s="8" t="s">
        <v>7660</v>
      </c>
      <c r="E14199" s="8" t="str">
        <f t="shared" si="221"/>
        <v>Sonata Software Ltd.17</v>
      </c>
      <c r="F14199" s="8" t="s">
        <v>3488</v>
      </c>
      <c r="G14199" s="8">
        <v>1986</v>
      </c>
      <c r="H14199" s="8">
        <v>34</v>
      </c>
      <c r="I14199" s="8" t="s">
        <v>54</v>
      </c>
      <c r="J14199" s="8" t="s">
        <v>7662</v>
      </c>
      <c r="K14199" s="6" t="s">
        <v>7662</v>
      </c>
      <c r="L14199" s="7" t="s">
        <v>69</v>
      </c>
      <c r="M14199" s="6"/>
      <c r="N14199" s="6"/>
      <c r="O14199" s="6"/>
      <c r="P14199" s="6"/>
      <c r="Q14199" s="6"/>
      <c r="R14199" s="6"/>
      <c r="S14199" s="6"/>
      <c r="T14199" s="6"/>
      <c r="U14199" s="6"/>
      <c r="V14199" s="6"/>
      <c r="W14199" s="8" t="s">
        <v>70</v>
      </c>
      <c r="X14199" s="8">
        <v>55.462175392827156</v>
      </c>
      <c r="Y14199" s="8">
        <v>26.5</v>
      </c>
      <c r="AP14199" s="6"/>
      <c r="AQ14199" s="6"/>
      <c r="AR14199" s="6"/>
      <c r="AS14199" s="6"/>
      <c r="AT14199" s="6"/>
    </row>
    <row r="14200" spans="1:46" ht="14.25" customHeight="1">
      <c r="A14200" s="7" t="s">
        <v>38</v>
      </c>
      <c r="B14200" s="7">
        <v>2190</v>
      </c>
      <c r="C14200" s="8">
        <v>231086</v>
      </c>
      <c r="D14200" s="8" t="s">
        <v>7660</v>
      </c>
      <c r="E14200" s="8" t="str">
        <f t="shared" si="221"/>
        <v>Sonata Software Ltd.18</v>
      </c>
      <c r="F14200" s="8" t="s">
        <v>3488</v>
      </c>
      <c r="G14200" s="8">
        <v>1986</v>
      </c>
      <c r="H14200" s="8">
        <v>34</v>
      </c>
      <c r="I14200" s="8" t="s">
        <v>56</v>
      </c>
      <c r="J14200" s="8" t="s">
        <v>7662</v>
      </c>
      <c r="K14200" s="6" t="s">
        <v>7663</v>
      </c>
      <c r="L14200" s="7" t="s">
        <v>69</v>
      </c>
      <c r="M14200" s="6"/>
      <c r="N14200" s="6"/>
      <c r="O14200" s="6"/>
      <c r="P14200" s="6"/>
      <c r="Q14200" s="6"/>
      <c r="R14200" s="6"/>
      <c r="S14200" s="6"/>
      <c r="T14200" s="6"/>
      <c r="U14200" s="6"/>
      <c r="V14200" s="6"/>
      <c r="W14200" s="8" t="s">
        <v>70</v>
      </c>
      <c r="X14200" s="8">
        <v>55.462175392827156</v>
      </c>
      <c r="Y14200" s="8">
        <v>26.5</v>
      </c>
      <c r="AP14200" s="6"/>
      <c r="AQ14200" s="6"/>
      <c r="AR14200" s="6"/>
      <c r="AS14200" s="6"/>
      <c r="AT14200" s="6"/>
    </row>
    <row r="14201" spans="1:46" ht="14.25" customHeight="1">
      <c r="A14201" s="7" t="s">
        <v>38</v>
      </c>
      <c r="B14201" s="7">
        <v>2199</v>
      </c>
      <c r="C14201" s="8">
        <v>231086</v>
      </c>
      <c r="D14201" s="8" t="s">
        <v>7660</v>
      </c>
      <c r="E14201" s="8" t="str">
        <f t="shared" si="221"/>
        <v>Sonata Software Ltd.19</v>
      </c>
      <c r="F14201" s="8" t="s">
        <v>3488</v>
      </c>
      <c r="G14201" s="8">
        <v>1986</v>
      </c>
      <c r="H14201" s="8">
        <v>34</v>
      </c>
      <c r="I14201" s="8" t="s">
        <v>41</v>
      </c>
      <c r="J14201" s="8" t="s">
        <v>7662</v>
      </c>
      <c r="K14201" s="6" t="s">
        <v>7662</v>
      </c>
      <c r="L14201" s="7" t="s">
        <v>69</v>
      </c>
      <c r="M14201" s="6"/>
      <c r="N14201" s="6"/>
      <c r="O14201" s="6"/>
      <c r="P14201" s="6"/>
      <c r="Q14201" s="6"/>
      <c r="R14201" s="6"/>
      <c r="S14201" s="6"/>
      <c r="T14201" s="6"/>
      <c r="U14201" s="6"/>
      <c r="V14201" s="6"/>
      <c r="W14201" s="8" t="s">
        <v>70</v>
      </c>
      <c r="X14201" s="8">
        <v>55.462175392827156</v>
      </c>
      <c r="Y14201" s="8">
        <v>26.5</v>
      </c>
      <c r="AP14201" s="6"/>
      <c r="AQ14201" s="6"/>
      <c r="AR14201" s="6"/>
      <c r="AS14201" s="6"/>
      <c r="AT14201" s="6"/>
    </row>
    <row r="14202" spans="1:46" ht="14.25" customHeight="1">
      <c r="A14202" s="7" t="s">
        <v>38</v>
      </c>
      <c r="B14202" s="7">
        <v>2163</v>
      </c>
      <c r="C14202" s="8">
        <v>231086</v>
      </c>
      <c r="D14202" s="8" t="s">
        <v>7660</v>
      </c>
      <c r="E14202" s="8" t="str">
        <f t="shared" si="221"/>
        <v>Sonata Software Ltd.15</v>
      </c>
      <c r="F14202" s="8" t="s">
        <v>3488</v>
      </c>
      <c r="G14202" s="8">
        <v>1986</v>
      </c>
      <c r="H14202" s="8">
        <v>34</v>
      </c>
      <c r="I14202" s="8" t="s">
        <v>119</v>
      </c>
      <c r="J14202" s="8" t="s">
        <v>7664</v>
      </c>
      <c r="K14202" s="6" t="s">
        <v>7664</v>
      </c>
      <c r="L14202" s="7" t="s">
        <v>69</v>
      </c>
      <c r="M14202" s="6"/>
      <c r="N14202" s="6"/>
      <c r="O14202" s="6"/>
      <c r="P14202" s="6"/>
      <c r="Q14202" s="6"/>
      <c r="R14202" s="6"/>
      <c r="S14202" s="6"/>
      <c r="T14202" s="6"/>
      <c r="U14202" s="6"/>
      <c r="V14202" s="6"/>
      <c r="W14202" s="8" t="s">
        <v>70</v>
      </c>
      <c r="X14202" s="8">
        <v>55.462175392827156</v>
      </c>
      <c r="Y14202" s="8">
        <v>26.5</v>
      </c>
      <c r="AP14202" s="6"/>
      <c r="AQ14202" s="6"/>
      <c r="AR14202" s="6"/>
      <c r="AS14202" s="6"/>
      <c r="AT14202" s="6"/>
    </row>
    <row r="14203" spans="1:46" ht="14.25" customHeight="1">
      <c r="A14203" s="7" t="s">
        <v>38</v>
      </c>
      <c r="B14203" s="7">
        <v>2170</v>
      </c>
      <c r="C14203" s="8">
        <v>231086</v>
      </c>
      <c r="D14203" s="8" t="s">
        <v>7660</v>
      </c>
      <c r="E14203" s="8" t="str">
        <f t="shared" si="221"/>
        <v>Sonata Software Ltd.16</v>
      </c>
      <c r="F14203" s="8" t="s">
        <v>3488</v>
      </c>
      <c r="G14203" s="8">
        <v>1986</v>
      </c>
      <c r="H14203" s="8">
        <v>34</v>
      </c>
      <c r="I14203" s="8" t="s">
        <v>52</v>
      </c>
      <c r="J14203" s="8" t="s">
        <v>7664</v>
      </c>
      <c r="K14203" s="6" t="s">
        <v>7664</v>
      </c>
      <c r="L14203" s="7" t="s">
        <v>69</v>
      </c>
      <c r="M14203" s="6"/>
      <c r="N14203" s="6"/>
      <c r="O14203" s="6"/>
      <c r="P14203" s="6"/>
      <c r="Q14203" s="6"/>
      <c r="R14203" s="6"/>
      <c r="S14203" s="6"/>
      <c r="T14203" s="6"/>
      <c r="U14203" s="6"/>
      <c r="V14203" s="6"/>
      <c r="W14203" s="8" t="s">
        <v>70</v>
      </c>
      <c r="X14203" s="8">
        <v>55.462175392827156</v>
      </c>
      <c r="Y14203" s="8">
        <v>26.5</v>
      </c>
      <c r="AP14203" s="6"/>
      <c r="AQ14203" s="6"/>
      <c r="AR14203" s="6"/>
      <c r="AS14203" s="6"/>
      <c r="AT14203" s="6"/>
    </row>
    <row r="14204" spans="1:46" ht="14.25" customHeight="1">
      <c r="A14204" s="7" t="s">
        <v>38</v>
      </c>
      <c r="B14204" s="7">
        <v>2179</v>
      </c>
      <c r="C14204" s="8">
        <v>231086</v>
      </c>
      <c r="D14204" s="8" t="s">
        <v>7660</v>
      </c>
      <c r="E14204" s="8" t="str">
        <f t="shared" si="221"/>
        <v>Sonata Software Ltd.17</v>
      </c>
      <c r="F14204" s="8" t="s">
        <v>3488</v>
      </c>
      <c r="G14204" s="8">
        <v>1986</v>
      </c>
      <c r="H14204" s="8">
        <v>34</v>
      </c>
      <c r="I14204" s="8" t="s">
        <v>54</v>
      </c>
      <c r="J14204" s="8" t="s">
        <v>7664</v>
      </c>
      <c r="K14204" s="6" t="s">
        <v>7664</v>
      </c>
      <c r="L14204" s="7" t="s">
        <v>69</v>
      </c>
      <c r="M14204" s="6"/>
      <c r="N14204" s="6"/>
      <c r="O14204" s="6"/>
      <c r="P14204" s="6"/>
      <c r="Q14204" s="6"/>
      <c r="R14204" s="6"/>
      <c r="S14204" s="6"/>
      <c r="T14204" s="6"/>
      <c r="U14204" s="6"/>
      <c r="V14204" s="6"/>
      <c r="W14204" s="8" t="s">
        <v>70</v>
      </c>
      <c r="X14204" s="8">
        <v>55.462175392827156</v>
      </c>
      <c r="Y14204" s="8">
        <v>26.5</v>
      </c>
      <c r="AP14204" s="6"/>
      <c r="AQ14204" s="6"/>
      <c r="AR14204" s="6"/>
      <c r="AS14204" s="6"/>
      <c r="AT14204" s="6"/>
    </row>
    <row r="14205" spans="1:46" ht="14.25" customHeight="1">
      <c r="A14205" s="7" t="s">
        <v>38</v>
      </c>
      <c r="B14205" s="7">
        <v>2188</v>
      </c>
      <c r="C14205" s="8">
        <v>231086</v>
      </c>
      <c r="D14205" s="8" t="s">
        <v>7660</v>
      </c>
      <c r="E14205" s="8" t="str">
        <f t="shared" si="221"/>
        <v>Sonata Software Ltd.18</v>
      </c>
      <c r="F14205" s="8" t="s">
        <v>3488</v>
      </c>
      <c r="G14205" s="8">
        <v>1986</v>
      </c>
      <c r="H14205" s="8">
        <v>34</v>
      </c>
      <c r="I14205" s="8" t="s">
        <v>56</v>
      </c>
      <c r="J14205" s="8" t="s">
        <v>7664</v>
      </c>
      <c r="K14205" s="6" t="s">
        <v>7664</v>
      </c>
      <c r="L14205" s="7" t="s">
        <v>69</v>
      </c>
      <c r="M14205" s="6"/>
      <c r="N14205" s="6"/>
      <c r="O14205" s="6"/>
      <c r="P14205" s="6"/>
      <c r="Q14205" s="6"/>
      <c r="R14205" s="6"/>
      <c r="S14205" s="6"/>
      <c r="T14205" s="6"/>
      <c r="U14205" s="6"/>
      <c r="V14205" s="6"/>
      <c r="W14205" s="8" t="s">
        <v>70</v>
      </c>
      <c r="X14205" s="8">
        <v>55.462175392827156</v>
      </c>
      <c r="Y14205" s="8">
        <v>26.5</v>
      </c>
      <c r="AP14205" s="6"/>
      <c r="AQ14205" s="6"/>
      <c r="AR14205" s="6"/>
      <c r="AS14205" s="6"/>
      <c r="AT14205" s="6"/>
    </row>
    <row r="14206" spans="1:46" ht="14.25" customHeight="1">
      <c r="A14206" s="7" t="s">
        <v>38</v>
      </c>
      <c r="B14206" s="7">
        <v>2197</v>
      </c>
      <c r="C14206" s="8">
        <v>231086</v>
      </c>
      <c r="D14206" s="8" t="s">
        <v>7660</v>
      </c>
      <c r="E14206" s="8" t="str">
        <f t="shared" si="221"/>
        <v>Sonata Software Ltd.19</v>
      </c>
      <c r="F14206" s="8" t="s">
        <v>3488</v>
      </c>
      <c r="G14206" s="8">
        <v>1986</v>
      </c>
      <c r="H14206" s="8">
        <v>34</v>
      </c>
      <c r="I14206" s="8" t="s">
        <v>41</v>
      </c>
      <c r="J14206" s="8" t="s">
        <v>7664</v>
      </c>
      <c r="K14206" s="6" t="s">
        <v>7664</v>
      </c>
      <c r="L14206" s="7" t="s">
        <v>69</v>
      </c>
      <c r="M14206" s="6"/>
      <c r="N14206" s="6"/>
      <c r="O14206" s="6"/>
      <c r="P14206" s="6"/>
      <c r="Q14206" s="6"/>
      <c r="R14206" s="6"/>
      <c r="S14206" s="6"/>
      <c r="T14206" s="6"/>
      <c r="U14206" s="6"/>
      <c r="V14206" s="6"/>
      <c r="W14206" s="8" t="s">
        <v>70</v>
      </c>
      <c r="X14206" s="8">
        <v>55.462175392827156</v>
      </c>
      <c r="Y14206" s="8">
        <v>26.5</v>
      </c>
      <c r="AP14206" s="6"/>
      <c r="AQ14206" s="6"/>
      <c r="AR14206" s="6"/>
      <c r="AS14206" s="6"/>
      <c r="AT14206" s="6"/>
    </row>
    <row r="14207" spans="1:46" ht="14.25" customHeight="1">
      <c r="A14207" s="7" t="s">
        <v>38</v>
      </c>
      <c r="B14207" s="7">
        <v>2200</v>
      </c>
      <c r="C14207" s="8">
        <v>231086</v>
      </c>
      <c r="D14207" s="8" t="s">
        <v>7660</v>
      </c>
      <c r="E14207" s="8" t="str">
        <f t="shared" si="221"/>
        <v>Sonata Software Ltd.19</v>
      </c>
      <c r="F14207" s="8" t="s">
        <v>3488</v>
      </c>
      <c r="G14207" s="8">
        <v>1986</v>
      </c>
      <c r="H14207" s="8">
        <v>34</v>
      </c>
      <c r="I14207" s="8" t="s">
        <v>41</v>
      </c>
      <c r="J14207" s="8" t="s">
        <v>7665</v>
      </c>
      <c r="K14207" s="6" t="s">
        <v>7665</v>
      </c>
      <c r="L14207" s="7" t="s">
        <v>43</v>
      </c>
      <c r="M14207" s="6"/>
      <c r="N14207" s="6"/>
      <c r="O14207" s="6"/>
      <c r="P14207" s="6"/>
      <c r="Q14207" s="6"/>
      <c r="R14207" s="6"/>
      <c r="S14207" s="6"/>
      <c r="T14207" s="6"/>
      <c r="U14207" s="6"/>
      <c r="V14207" s="6"/>
      <c r="W14207" s="8" t="s">
        <v>44</v>
      </c>
      <c r="X14207" s="8">
        <v>55.4312102674823</v>
      </c>
      <c r="Y14207" s="8">
        <v>28.666666666666668</v>
      </c>
      <c r="AP14207" s="6"/>
      <c r="AQ14207" s="6"/>
      <c r="AR14207" s="6"/>
      <c r="AS14207" s="6"/>
      <c r="AT14207" s="6"/>
    </row>
    <row r="14208" spans="1:46" ht="14.25" customHeight="1">
      <c r="A14208" s="7" t="s">
        <v>38</v>
      </c>
      <c r="B14208" s="7">
        <v>2151</v>
      </c>
      <c r="C14208" s="8">
        <v>231086</v>
      </c>
      <c r="D14208" s="8" t="s">
        <v>7660</v>
      </c>
      <c r="E14208" s="8" t="str">
        <f t="shared" si="221"/>
        <v>Sonata Software Ltd.14</v>
      </c>
      <c r="F14208" s="8" t="s">
        <v>3488</v>
      </c>
      <c r="G14208" s="8">
        <v>1986</v>
      </c>
      <c r="H14208" s="8">
        <v>34</v>
      </c>
      <c r="I14208" s="8" t="s">
        <v>117</v>
      </c>
      <c r="J14208" s="8" t="s">
        <v>7666</v>
      </c>
      <c r="K14208" s="6" t="s">
        <v>7666</v>
      </c>
      <c r="L14208" s="7" t="s">
        <v>223</v>
      </c>
      <c r="M14208" s="6"/>
      <c r="N14208" s="6"/>
      <c r="O14208" s="6"/>
      <c r="P14208" s="6"/>
      <c r="Q14208" s="6"/>
      <c r="R14208" s="6"/>
      <c r="S14208" s="6"/>
      <c r="T14208" s="6"/>
      <c r="U14208" s="6"/>
      <c r="V14208" s="6"/>
      <c r="W14208" s="8" t="s">
        <v>122</v>
      </c>
      <c r="X14208" s="8">
        <v>58</v>
      </c>
      <c r="Y14208" s="8">
        <v>23.5</v>
      </c>
      <c r="AP14208" s="6"/>
      <c r="AQ14208" s="6"/>
      <c r="AR14208" s="6"/>
      <c r="AS14208" s="6"/>
      <c r="AT14208" s="6"/>
    </row>
    <row r="14209" spans="1:46" ht="14.25" customHeight="1">
      <c r="A14209" s="7" t="s">
        <v>38</v>
      </c>
      <c r="B14209" s="7">
        <v>2155</v>
      </c>
      <c r="C14209" s="8">
        <v>231086</v>
      </c>
      <c r="D14209" s="8" t="s">
        <v>7660</v>
      </c>
      <c r="E14209" s="8" t="str">
        <f t="shared" si="221"/>
        <v>Sonata Software Ltd.14</v>
      </c>
      <c r="F14209" s="8" t="s">
        <v>3488</v>
      </c>
      <c r="G14209" s="8">
        <v>1986</v>
      </c>
      <c r="H14209" s="8">
        <v>34</v>
      </c>
      <c r="I14209" s="8" t="s">
        <v>117</v>
      </c>
      <c r="J14209" s="8" t="s">
        <v>7666</v>
      </c>
      <c r="K14209" s="6" t="s">
        <v>7667</v>
      </c>
      <c r="L14209" s="7" t="s">
        <v>223</v>
      </c>
      <c r="M14209" s="6"/>
      <c r="N14209" s="6"/>
      <c r="O14209" s="6"/>
      <c r="P14209" s="6"/>
      <c r="Q14209" s="6"/>
      <c r="R14209" s="6"/>
      <c r="S14209" s="6"/>
      <c r="T14209" s="6"/>
      <c r="U14209" s="6"/>
      <c r="V14209" s="6"/>
      <c r="W14209" s="8" t="s">
        <v>122</v>
      </c>
      <c r="X14209" s="8">
        <v>58</v>
      </c>
      <c r="Y14209" s="8">
        <v>23.5</v>
      </c>
      <c r="AP14209" s="6"/>
      <c r="AQ14209" s="6"/>
      <c r="AR14209" s="6"/>
      <c r="AS14209" s="6"/>
      <c r="AT14209" s="6"/>
    </row>
    <row r="14210" spans="1:46" ht="14.25" customHeight="1">
      <c r="A14210" s="7" t="s">
        <v>38</v>
      </c>
      <c r="B14210" s="7">
        <v>2161</v>
      </c>
      <c r="C14210" s="8">
        <v>231086</v>
      </c>
      <c r="D14210" s="8" t="s">
        <v>7660</v>
      </c>
      <c r="E14210" s="8" t="str">
        <f t="shared" ref="E14210:E14273" si="222">CONCATENATE(LEFT(D14210,20),RIGHT(I14210,2))</f>
        <v>Sonata Software Ltd.15</v>
      </c>
      <c r="F14210" s="8" t="s">
        <v>3488</v>
      </c>
      <c r="G14210" s="8">
        <v>1986</v>
      </c>
      <c r="H14210" s="8">
        <v>34</v>
      </c>
      <c r="I14210" s="8" t="s">
        <v>119</v>
      </c>
      <c r="J14210" s="8" t="s">
        <v>7666</v>
      </c>
      <c r="K14210" s="6" t="s">
        <v>7667</v>
      </c>
      <c r="L14210" s="7" t="s">
        <v>223</v>
      </c>
      <c r="M14210" s="6"/>
      <c r="N14210" s="6"/>
      <c r="O14210" s="6"/>
      <c r="P14210" s="6"/>
      <c r="Q14210" s="6"/>
      <c r="R14210" s="6"/>
      <c r="S14210" s="6"/>
      <c r="T14210" s="6"/>
      <c r="U14210" s="6"/>
      <c r="V14210" s="6"/>
      <c r="W14210" s="8" t="s">
        <v>122</v>
      </c>
      <c r="X14210" s="8">
        <v>58</v>
      </c>
      <c r="Y14210" s="8">
        <v>23.5</v>
      </c>
      <c r="AP14210" s="6"/>
      <c r="AQ14210" s="6"/>
      <c r="AR14210" s="6"/>
      <c r="AS14210" s="6"/>
      <c r="AT14210" s="6"/>
    </row>
    <row r="14211" spans="1:46" ht="14.25" customHeight="1">
      <c r="A14211" s="7" t="s">
        <v>38</v>
      </c>
      <c r="B14211" s="7">
        <v>2168</v>
      </c>
      <c r="C14211" s="8">
        <v>231086</v>
      </c>
      <c r="D14211" s="8" t="s">
        <v>7660</v>
      </c>
      <c r="E14211" s="8" t="str">
        <f t="shared" si="222"/>
        <v>Sonata Software Ltd.16</v>
      </c>
      <c r="F14211" s="8" t="s">
        <v>3488</v>
      </c>
      <c r="G14211" s="8">
        <v>1986</v>
      </c>
      <c r="H14211" s="8">
        <v>34</v>
      </c>
      <c r="I14211" s="8" t="s">
        <v>52</v>
      </c>
      <c r="J14211" s="8" t="s">
        <v>7666</v>
      </c>
      <c r="K14211" s="6" t="s">
        <v>7667</v>
      </c>
      <c r="L14211" s="7" t="s">
        <v>223</v>
      </c>
      <c r="M14211" s="6"/>
      <c r="N14211" s="6"/>
      <c r="O14211" s="6"/>
      <c r="P14211" s="6"/>
      <c r="Q14211" s="6"/>
      <c r="R14211" s="6"/>
      <c r="S14211" s="6"/>
      <c r="T14211" s="6"/>
      <c r="U14211" s="6"/>
      <c r="V14211" s="6"/>
      <c r="W14211" s="8" t="s">
        <v>122</v>
      </c>
      <c r="X14211" s="8">
        <v>58</v>
      </c>
      <c r="Y14211" s="8">
        <v>23.5</v>
      </c>
      <c r="AP14211" s="6"/>
      <c r="AQ14211" s="6"/>
      <c r="AR14211" s="6"/>
      <c r="AS14211" s="6"/>
      <c r="AT14211" s="6"/>
    </row>
    <row r="14212" spans="1:46" ht="14.25" customHeight="1">
      <c r="A14212" s="7" t="s">
        <v>38</v>
      </c>
      <c r="B14212" s="7">
        <v>2177</v>
      </c>
      <c r="C14212" s="8">
        <v>231086</v>
      </c>
      <c r="D14212" s="8" t="s">
        <v>7660</v>
      </c>
      <c r="E14212" s="8" t="str">
        <f t="shared" si="222"/>
        <v>Sonata Software Ltd.17</v>
      </c>
      <c r="F14212" s="8" t="s">
        <v>3488</v>
      </c>
      <c r="G14212" s="8">
        <v>1986</v>
      </c>
      <c r="H14212" s="8">
        <v>34</v>
      </c>
      <c r="I14212" s="8" t="s">
        <v>54</v>
      </c>
      <c r="J14212" s="8" t="s">
        <v>7666</v>
      </c>
      <c r="K14212" s="6" t="s">
        <v>7667</v>
      </c>
      <c r="L14212" s="7" t="s">
        <v>223</v>
      </c>
      <c r="M14212" s="6"/>
      <c r="N14212" s="6"/>
      <c r="O14212" s="6"/>
      <c r="P14212" s="6"/>
      <c r="Q14212" s="6"/>
      <c r="R14212" s="6"/>
      <c r="S14212" s="6"/>
      <c r="T14212" s="6"/>
      <c r="U14212" s="6"/>
      <c r="V14212" s="6"/>
      <c r="W14212" s="8" t="s">
        <v>122</v>
      </c>
      <c r="X14212" s="8">
        <v>58</v>
      </c>
      <c r="Y14212" s="8">
        <v>23.5</v>
      </c>
      <c r="AP14212" s="6"/>
      <c r="AQ14212" s="6"/>
      <c r="AR14212" s="6"/>
      <c r="AS14212" s="6"/>
      <c r="AT14212" s="6"/>
    </row>
    <row r="14213" spans="1:46" ht="14.25" customHeight="1">
      <c r="A14213" s="7" t="s">
        <v>38</v>
      </c>
      <c r="B14213" s="7">
        <v>2186</v>
      </c>
      <c r="C14213" s="8">
        <v>231086</v>
      </c>
      <c r="D14213" s="8" t="s">
        <v>7660</v>
      </c>
      <c r="E14213" s="8" t="str">
        <f t="shared" si="222"/>
        <v>Sonata Software Ltd.18</v>
      </c>
      <c r="F14213" s="8" t="s">
        <v>3488</v>
      </c>
      <c r="G14213" s="8">
        <v>1986</v>
      </c>
      <c r="H14213" s="8">
        <v>34</v>
      </c>
      <c r="I14213" s="8" t="s">
        <v>56</v>
      </c>
      <c r="J14213" s="8" t="s">
        <v>7666</v>
      </c>
      <c r="K14213" s="6" t="s">
        <v>7667</v>
      </c>
      <c r="L14213" s="7" t="s">
        <v>223</v>
      </c>
      <c r="M14213" s="6"/>
      <c r="N14213" s="6"/>
      <c r="O14213" s="6"/>
      <c r="P14213" s="6"/>
      <c r="Q14213" s="6"/>
      <c r="R14213" s="6"/>
      <c r="S14213" s="6"/>
      <c r="T14213" s="6"/>
      <c r="U14213" s="6"/>
      <c r="V14213" s="6"/>
      <c r="W14213" s="8" t="s">
        <v>122</v>
      </c>
      <c r="X14213" s="8">
        <v>58</v>
      </c>
      <c r="Y14213" s="8">
        <v>23.5</v>
      </c>
      <c r="AP14213" s="6"/>
      <c r="AQ14213" s="6"/>
      <c r="AR14213" s="6"/>
      <c r="AS14213" s="6"/>
      <c r="AT14213" s="6"/>
    </row>
    <row r="14214" spans="1:46" ht="14.25" customHeight="1">
      <c r="A14214" s="7" t="s">
        <v>38</v>
      </c>
      <c r="B14214" s="7">
        <v>2195</v>
      </c>
      <c r="C14214" s="8">
        <v>231086</v>
      </c>
      <c r="D14214" s="8" t="s">
        <v>7660</v>
      </c>
      <c r="E14214" s="8" t="str">
        <f t="shared" si="222"/>
        <v>Sonata Software Ltd.19</v>
      </c>
      <c r="F14214" s="8" t="s">
        <v>3488</v>
      </c>
      <c r="G14214" s="8">
        <v>1986</v>
      </c>
      <c r="H14214" s="8">
        <v>34</v>
      </c>
      <c r="I14214" s="8" t="s">
        <v>41</v>
      </c>
      <c r="J14214" s="8" t="s">
        <v>7666</v>
      </c>
      <c r="K14214" s="6" t="s">
        <v>7667</v>
      </c>
      <c r="L14214" s="7" t="s">
        <v>223</v>
      </c>
      <c r="M14214" s="6"/>
      <c r="N14214" s="6"/>
      <c r="O14214" s="6"/>
      <c r="P14214" s="6"/>
      <c r="Q14214" s="6"/>
      <c r="R14214" s="6"/>
      <c r="S14214" s="6"/>
      <c r="T14214" s="6"/>
      <c r="U14214" s="6"/>
      <c r="V14214" s="6"/>
      <c r="W14214" s="8" t="s">
        <v>122</v>
      </c>
      <c r="X14214" s="8">
        <v>58</v>
      </c>
      <c r="Y14214" s="8">
        <v>23.5</v>
      </c>
      <c r="AP14214" s="6"/>
      <c r="AQ14214" s="6"/>
      <c r="AR14214" s="6"/>
      <c r="AS14214" s="6"/>
      <c r="AT14214" s="6"/>
    </row>
    <row r="14215" spans="1:46" ht="14.25" customHeight="1">
      <c r="A14215" s="7" t="s">
        <v>38</v>
      </c>
      <c r="B14215" s="7">
        <v>2145</v>
      </c>
      <c r="C14215" s="8">
        <v>231086</v>
      </c>
      <c r="D14215" s="8" t="s">
        <v>7660</v>
      </c>
      <c r="E14215" s="8" t="str">
        <f t="shared" si="222"/>
        <v>Sonata Software Ltd.14</v>
      </c>
      <c r="F14215" s="8" t="s">
        <v>3488</v>
      </c>
      <c r="G14215" s="8">
        <v>1986</v>
      </c>
      <c r="H14215" s="8">
        <v>34</v>
      </c>
      <c r="I14215" s="8" t="s">
        <v>117</v>
      </c>
      <c r="J14215" s="8" t="s">
        <v>7668</v>
      </c>
      <c r="K14215" s="8" t="s">
        <v>7668</v>
      </c>
      <c r="L14215" s="7" t="s">
        <v>48</v>
      </c>
      <c r="M14215" s="6"/>
      <c r="N14215" s="6"/>
      <c r="O14215" s="6"/>
      <c r="P14215" s="6"/>
      <c r="Q14215" s="6"/>
      <c r="R14215" s="6"/>
      <c r="S14215" s="6"/>
      <c r="T14215" s="6"/>
      <c r="U14215" s="6"/>
      <c r="V14215" s="6"/>
      <c r="W14215" s="8" t="s">
        <v>49</v>
      </c>
      <c r="X14215" s="8">
        <v>49.666280586541916</v>
      </c>
      <c r="Y14215" s="8">
        <v>0</v>
      </c>
      <c r="AP14215" s="6"/>
      <c r="AQ14215" s="6"/>
      <c r="AR14215" s="6"/>
      <c r="AS14215" s="6"/>
      <c r="AT14215" s="6"/>
    </row>
    <row r="14216" spans="1:46" ht="14.25" customHeight="1">
      <c r="A14216" s="7" t="s">
        <v>38</v>
      </c>
      <c r="B14216" s="7">
        <v>2157</v>
      </c>
      <c r="C14216" s="8">
        <v>231086</v>
      </c>
      <c r="D14216" s="8" t="s">
        <v>7660</v>
      </c>
      <c r="E14216" s="8" t="str">
        <f t="shared" si="222"/>
        <v>Sonata Software Ltd.15</v>
      </c>
      <c r="F14216" s="8" t="s">
        <v>3488</v>
      </c>
      <c r="G14216" s="8">
        <v>1986</v>
      </c>
      <c r="H14216" s="8">
        <v>34</v>
      </c>
      <c r="I14216" s="8" t="s">
        <v>119</v>
      </c>
      <c r="J14216" s="8" t="s">
        <v>7668</v>
      </c>
      <c r="K14216" s="8" t="s">
        <v>7668</v>
      </c>
      <c r="L14216" s="7" t="s">
        <v>48</v>
      </c>
      <c r="M14216" s="6"/>
      <c r="N14216" s="6"/>
      <c r="O14216" s="6"/>
      <c r="P14216" s="6"/>
      <c r="Q14216" s="6"/>
      <c r="R14216" s="6"/>
      <c r="S14216" s="6"/>
      <c r="T14216" s="6"/>
      <c r="U14216" s="6"/>
      <c r="V14216" s="6"/>
      <c r="W14216" s="8" t="s">
        <v>49</v>
      </c>
      <c r="X14216" s="8">
        <v>49.666280586541916</v>
      </c>
      <c r="Y14216" s="8">
        <v>0</v>
      </c>
      <c r="AP14216" s="6"/>
      <c r="AQ14216" s="6"/>
      <c r="AR14216" s="6"/>
      <c r="AS14216" s="6"/>
      <c r="AT14216" s="6"/>
    </row>
    <row r="14217" spans="1:46" ht="14.25" customHeight="1">
      <c r="A14217" s="7" t="s">
        <v>38</v>
      </c>
      <c r="B14217" s="7">
        <v>2164</v>
      </c>
      <c r="C14217" s="8">
        <v>231086</v>
      </c>
      <c r="D14217" s="8" t="s">
        <v>7660</v>
      </c>
      <c r="E14217" s="8" t="str">
        <f t="shared" si="222"/>
        <v>Sonata Software Ltd.16</v>
      </c>
      <c r="F14217" s="8" t="s">
        <v>3488</v>
      </c>
      <c r="G14217" s="8">
        <v>1986</v>
      </c>
      <c r="H14217" s="8">
        <v>34</v>
      </c>
      <c r="I14217" s="8" t="s">
        <v>52</v>
      </c>
      <c r="J14217" s="8" t="s">
        <v>7668</v>
      </c>
      <c r="K14217" s="8" t="s">
        <v>7668</v>
      </c>
      <c r="L14217" s="7" t="s">
        <v>48</v>
      </c>
      <c r="M14217" s="6"/>
      <c r="N14217" s="6"/>
      <c r="O14217" s="6"/>
      <c r="P14217" s="6"/>
      <c r="Q14217" s="6"/>
      <c r="R14217" s="6"/>
      <c r="S14217" s="6"/>
      <c r="T14217" s="6"/>
      <c r="U14217" s="6"/>
      <c r="V14217" s="6"/>
      <c r="W14217" s="8" t="s">
        <v>49</v>
      </c>
      <c r="X14217" s="8">
        <v>49.666280586541916</v>
      </c>
      <c r="Y14217" s="8">
        <v>0</v>
      </c>
      <c r="AP14217" s="6"/>
      <c r="AQ14217" s="6"/>
      <c r="AR14217" s="6"/>
      <c r="AS14217" s="6"/>
      <c r="AT14217" s="6"/>
    </row>
    <row r="14218" spans="1:46" ht="14.25" customHeight="1">
      <c r="A14218" s="7" t="s">
        <v>38</v>
      </c>
      <c r="B14218" s="7">
        <v>2173</v>
      </c>
      <c r="C14218" s="8">
        <v>231086</v>
      </c>
      <c r="D14218" s="8" t="s">
        <v>7660</v>
      </c>
      <c r="E14218" s="8" t="str">
        <f t="shared" si="222"/>
        <v>Sonata Software Ltd.17</v>
      </c>
      <c r="F14218" s="8" t="s">
        <v>3488</v>
      </c>
      <c r="G14218" s="8">
        <v>1986</v>
      </c>
      <c r="H14218" s="8">
        <v>34</v>
      </c>
      <c r="I14218" s="8" t="s">
        <v>54</v>
      </c>
      <c r="J14218" s="8" t="s">
        <v>7668</v>
      </c>
      <c r="K14218" s="8" t="s">
        <v>7668</v>
      </c>
      <c r="L14218" s="7" t="s">
        <v>48</v>
      </c>
      <c r="M14218" s="6"/>
      <c r="N14218" s="6"/>
      <c r="O14218" s="6"/>
      <c r="P14218" s="6"/>
      <c r="Q14218" s="6"/>
      <c r="R14218" s="6"/>
      <c r="S14218" s="6"/>
      <c r="T14218" s="6"/>
      <c r="U14218" s="6"/>
      <c r="V14218" s="6"/>
      <c r="W14218" s="8" t="s">
        <v>49</v>
      </c>
      <c r="X14218" s="8">
        <v>49.666280586541916</v>
      </c>
      <c r="Y14218" s="8">
        <v>0</v>
      </c>
      <c r="AP14218" s="6"/>
      <c r="AQ14218" s="6"/>
      <c r="AR14218" s="6"/>
      <c r="AS14218" s="6"/>
      <c r="AT14218" s="6"/>
    </row>
    <row r="14219" spans="1:46" ht="14.25" customHeight="1">
      <c r="A14219" s="7" t="s">
        <v>38</v>
      </c>
      <c r="B14219" s="7">
        <v>2182</v>
      </c>
      <c r="C14219" s="8">
        <v>231086</v>
      </c>
      <c r="D14219" s="8" t="s">
        <v>7660</v>
      </c>
      <c r="E14219" s="8" t="str">
        <f t="shared" si="222"/>
        <v>Sonata Software Ltd.18</v>
      </c>
      <c r="F14219" s="8" t="s">
        <v>3488</v>
      </c>
      <c r="G14219" s="8">
        <v>1986</v>
      </c>
      <c r="H14219" s="8">
        <v>34</v>
      </c>
      <c r="I14219" s="8" t="s">
        <v>56</v>
      </c>
      <c r="J14219" s="8" t="s">
        <v>7668</v>
      </c>
      <c r="K14219" s="8" t="s">
        <v>7668</v>
      </c>
      <c r="L14219" s="7" t="s">
        <v>48</v>
      </c>
      <c r="M14219" s="6"/>
      <c r="N14219" s="6"/>
      <c r="O14219" s="6"/>
      <c r="P14219" s="6"/>
      <c r="Q14219" s="6"/>
      <c r="R14219" s="6"/>
      <c r="S14219" s="6"/>
      <c r="T14219" s="6"/>
      <c r="U14219" s="6"/>
      <c r="V14219" s="6"/>
      <c r="W14219" s="8" t="s">
        <v>49</v>
      </c>
      <c r="X14219" s="8">
        <v>49.666280586541916</v>
      </c>
      <c r="Y14219" s="8">
        <v>0</v>
      </c>
      <c r="AP14219" s="6"/>
      <c r="AQ14219" s="6"/>
      <c r="AR14219" s="6"/>
      <c r="AS14219" s="6"/>
      <c r="AT14219" s="6"/>
    </row>
    <row r="14220" spans="1:46" ht="14.25" customHeight="1">
      <c r="A14220" s="7" t="s">
        <v>38</v>
      </c>
      <c r="B14220" s="7">
        <v>2191</v>
      </c>
      <c r="C14220" s="8">
        <v>231086</v>
      </c>
      <c r="D14220" s="8" t="s">
        <v>7660</v>
      </c>
      <c r="E14220" s="8" t="str">
        <f t="shared" si="222"/>
        <v>Sonata Software Ltd.19</v>
      </c>
      <c r="F14220" s="8" t="s">
        <v>3488</v>
      </c>
      <c r="G14220" s="8">
        <v>1986</v>
      </c>
      <c r="H14220" s="8">
        <v>34</v>
      </c>
      <c r="I14220" s="8" t="s">
        <v>41</v>
      </c>
      <c r="J14220" s="8" t="s">
        <v>7668</v>
      </c>
      <c r="K14220" s="8" t="s">
        <v>7668</v>
      </c>
      <c r="L14220" s="7" t="s">
        <v>48</v>
      </c>
      <c r="M14220" s="6"/>
      <c r="N14220" s="6"/>
      <c r="O14220" s="6"/>
      <c r="P14220" s="6"/>
      <c r="Q14220" s="6"/>
      <c r="R14220" s="6"/>
      <c r="S14220" s="6"/>
      <c r="T14220" s="6"/>
      <c r="U14220" s="6"/>
      <c r="V14220" s="6"/>
      <c r="W14220" s="8" t="s">
        <v>49</v>
      </c>
      <c r="X14220" s="8">
        <v>49.666280586541916</v>
      </c>
      <c r="Y14220" s="8">
        <v>0</v>
      </c>
      <c r="AP14220" s="6"/>
      <c r="AQ14220" s="6"/>
      <c r="AR14220" s="6"/>
      <c r="AS14220" s="6"/>
      <c r="AT14220" s="6"/>
    </row>
    <row r="14221" spans="1:46" ht="14.25" customHeight="1">
      <c r="A14221" s="7" t="s">
        <v>38</v>
      </c>
      <c r="B14221" s="7">
        <v>2149</v>
      </c>
      <c r="C14221" s="8">
        <v>231086</v>
      </c>
      <c r="D14221" s="8" t="s">
        <v>7660</v>
      </c>
      <c r="E14221" s="8" t="str">
        <f t="shared" si="222"/>
        <v>Sonata Software Ltd.14</v>
      </c>
      <c r="F14221" s="8" t="s">
        <v>3488</v>
      </c>
      <c r="G14221" s="8">
        <v>1986</v>
      </c>
      <c r="H14221" s="8">
        <v>34</v>
      </c>
      <c r="I14221" s="8" t="s">
        <v>117</v>
      </c>
      <c r="J14221" s="8" t="s">
        <v>7669</v>
      </c>
      <c r="K14221" s="6" t="s">
        <v>7669</v>
      </c>
      <c r="L14221" s="7" t="s">
        <v>278</v>
      </c>
      <c r="M14221" s="6"/>
      <c r="N14221" s="6"/>
      <c r="O14221" s="6"/>
      <c r="P14221" s="6"/>
      <c r="Q14221" s="6"/>
      <c r="R14221" s="6"/>
      <c r="S14221" s="6"/>
      <c r="T14221" s="6"/>
      <c r="U14221" s="6"/>
      <c r="V14221" s="6"/>
      <c r="W14221" s="8" t="s">
        <v>279</v>
      </c>
      <c r="X14221" s="8">
        <v>61</v>
      </c>
      <c r="Y14221" s="8">
        <v>20.5</v>
      </c>
      <c r="AP14221" s="6"/>
      <c r="AQ14221" s="6"/>
      <c r="AR14221" s="6"/>
      <c r="AS14221" s="6"/>
      <c r="AT14221" s="6"/>
    </row>
    <row r="14222" spans="1:46" ht="14.25" customHeight="1">
      <c r="A14222" s="7" t="s">
        <v>38</v>
      </c>
      <c r="B14222" s="7">
        <v>2153</v>
      </c>
      <c r="C14222" s="8">
        <v>231086</v>
      </c>
      <c r="D14222" s="8" t="s">
        <v>7660</v>
      </c>
      <c r="E14222" s="8" t="str">
        <f t="shared" si="222"/>
        <v>Sonata Software Ltd.14</v>
      </c>
      <c r="F14222" s="8" t="s">
        <v>3488</v>
      </c>
      <c r="G14222" s="8">
        <v>1986</v>
      </c>
      <c r="H14222" s="8">
        <v>34</v>
      </c>
      <c r="I14222" s="8" t="s">
        <v>117</v>
      </c>
      <c r="J14222" s="8" t="s">
        <v>7669</v>
      </c>
      <c r="K14222" s="6" t="s">
        <v>7669</v>
      </c>
      <c r="L14222" s="7" t="s">
        <v>278</v>
      </c>
      <c r="M14222" s="6"/>
      <c r="N14222" s="6"/>
      <c r="O14222" s="6"/>
      <c r="P14222" s="6"/>
      <c r="Q14222" s="6"/>
      <c r="R14222" s="6"/>
      <c r="S14222" s="6"/>
      <c r="T14222" s="6"/>
      <c r="U14222" s="6"/>
      <c r="V14222" s="6"/>
      <c r="W14222" s="8" t="s">
        <v>279</v>
      </c>
      <c r="X14222" s="8">
        <v>55.462175392827156</v>
      </c>
      <c r="Y14222" s="8">
        <v>20.5</v>
      </c>
      <c r="AP14222" s="6"/>
      <c r="AQ14222" s="6"/>
      <c r="AR14222" s="6"/>
      <c r="AS14222" s="6"/>
      <c r="AT14222" s="6"/>
    </row>
    <row r="14223" spans="1:46" ht="14.25" customHeight="1">
      <c r="A14223" s="7" t="s">
        <v>38</v>
      </c>
      <c r="B14223" s="7">
        <v>2159</v>
      </c>
      <c r="C14223" s="8">
        <v>231086</v>
      </c>
      <c r="D14223" s="8" t="s">
        <v>7660</v>
      </c>
      <c r="E14223" s="8" t="str">
        <f t="shared" si="222"/>
        <v>Sonata Software Ltd.15</v>
      </c>
      <c r="F14223" s="8" t="s">
        <v>3488</v>
      </c>
      <c r="G14223" s="8">
        <v>1986</v>
      </c>
      <c r="H14223" s="8">
        <v>34</v>
      </c>
      <c r="I14223" s="8" t="s">
        <v>119</v>
      </c>
      <c r="J14223" s="8" t="s">
        <v>7669</v>
      </c>
      <c r="K14223" s="6" t="s">
        <v>7669</v>
      </c>
      <c r="L14223" s="7" t="s">
        <v>278</v>
      </c>
      <c r="M14223" s="6"/>
      <c r="N14223" s="6"/>
      <c r="O14223" s="6"/>
      <c r="P14223" s="6"/>
      <c r="Q14223" s="6"/>
      <c r="R14223" s="6"/>
      <c r="S14223" s="6"/>
      <c r="T14223" s="6"/>
      <c r="U14223" s="6"/>
      <c r="V14223" s="6"/>
      <c r="W14223" s="8" t="s">
        <v>279</v>
      </c>
      <c r="X14223" s="8">
        <v>61</v>
      </c>
      <c r="Y14223" s="8">
        <v>20.5</v>
      </c>
      <c r="AP14223" s="6"/>
      <c r="AQ14223" s="6"/>
      <c r="AR14223" s="6"/>
      <c r="AS14223" s="6"/>
      <c r="AT14223" s="6"/>
    </row>
    <row r="14224" spans="1:46" ht="14.25" customHeight="1">
      <c r="A14224" s="7" t="s">
        <v>38</v>
      </c>
      <c r="B14224" s="7">
        <v>2166</v>
      </c>
      <c r="C14224" s="8">
        <v>231086</v>
      </c>
      <c r="D14224" s="8" t="s">
        <v>7660</v>
      </c>
      <c r="E14224" s="8" t="str">
        <f t="shared" si="222"/>
        <v>Sonata Software Ltd.16</v>
      </c>
      <c r="F14224" s="8" t="s">
        <v>3488</v>
      </c>
      <c r="G14224" s="8">
        <v>1986</v>
      </c>
      <c r="H14224" s="8">
        <v>34</v>
      </c>
      <c r="I14224" s="8" t="s">
        <v>52</v>
      </c>
      <c r="J14224" s="8" t="s">
        <v>7669</v>
      </c>
      <c r="K14224" s="6" t="s">
        <v>7669</v>
      </c>
      <c r="L14224" s="7" t="s">
        <v>278</v>
      </c>
      <c r="M14224" s="6"/>
      <c r="N14224" s="6"/>
      <c r="O14224" s="6"/>
      <c r="P14224" s="6"/>
      <c r="Q14224" s="6"/>
      <c r="R14224" s="6"/>
      <c r="S14224" s="6"/>
      <c r="T14224" s="6"/>
      <c r="U14224" s="6"/>
      <c r="V14224" s="6"/>
      <c r="W14224" s="8" t="s">
        <v>279</v>
      </c>
      <c r="X14224" s="8">
        <v>61</v>
      </c>
      <c r="Y14224" s="8">
        <v>20.5</v>
      </c>
      <c r="AP14224" s="6"/>
      <c r="AQ14224" s="6"/>
      <c r="AR14224" s="6"/>
      <c r="AS14224" s="6"/>
      <c r="AT14224" s="6"/>
    </row>
    <row r="14225" spans="1:46" ht="14.25" customHeight="1">
      <c r="A14225" s="7" t="s">
        <v>38</v>
      </c>
      <c r="B14225" s="7">
        <v>2175</v>
      </c>
      <c r="C14225" s="8">
        <v>231086</v>
      </c>
      <c r="D14225" s="8" t="s">
        <v>7660</v>
      </c>
      <c r="E14225" s="8" t="str">
        <f t="shared" si="222"/>
        <v>Sonata Software Ltd.17</v>
      </c>
      <c r="F14225" s="8" t="s">
        <v>3488</v>
      </c>
      <c r="G14225" s="8">
        <v>1986</v>
      </c>
      <c r="H14225" s="8">
        <v>34</v>
      </c>
      <c r="I14225" s="8" t="s">
        <v>54</v>
      </c>
      <c r="J14225" s="8" t="s">
        <v>7669</v>
      </c>
      <c r="K14225" s="6" t="s">
        <v>7669</v>
      </c>
      <c r="L14225" s="7" t="s">
        <v>278</v>
      </c>
      <c r="M14225" s="6"/>
      <c r="N14225" s="6"/>
      <c r="O14225" s="6"/>
      <c r="P14225" s="6"/>
      <c r="Q14225" s="6"/>
      <c r="R14225" s="6"/>
      <c r="S14225" s="6"/>
      <c r="T14225" s="6"/>
      <c r="U14225" s="6"/>
      <c r="V14225" s="6"/>
      <c r="W14225" s="8" t="s">
        <v>279</v>
      </c>
      <c r="X14225" s="8">
        <v>61</v>
      </c>
      <c r="Y14225" s="8">
        <v>20.5</v>
      </c>
      <c r="AP14225" s="6"/>
      <c r="AQ14225" s="6"/>
      <c r="AR14225" s="6"/>
      <c r="AS14225" s="6"/>
      <c r="AT14225" s="6"/>
    </row>
    <row r="14226" spans="1:46" ht="14.25" customHeight="1">
      <c r="A14226" s="7" t="s">
        <v>38</v>
      </c>
      <c r="B14226" s="7">
        <v>2184</v>
      </c>
      <c r="C14226" s="8">
        <v>231086</v>
      </c>
      <c r="D14226" s="8" t="s">
        <v>7660</v>
      </c>
      <c r="E14226" s="8" t="str">
        <f t="shared" si="222"/>
        <v>Sonata Software Ltd.18</v>
      </c>
      <c r="F14226" s="8" t="s">
        <v>3488</v>
      </c>
      <c r="G14226" s="8">
        <v>1986</v>
      </c>
      <c r="H14226" s="8">
        <v>34</v>
      </c>
      <c r="I14226" s="8" t="s">
        <v>56</v>
      </c>
      <c r="J14226" s="8" t="s">
        <v>7669</v>
      </c>
      <c r="K14226" s="6" t="s">
        <v>7669</v>
      </c>
      <c r="L14226" s="7" t="s">
        <v>278</v>
      </c>
      <c r="M14226" s="6"/>
      <c r="N14226" s="6"/>
      <c r="O14226" s="6"/>
      <c r="P14226" s="6"/>
      <c r="Q14226" s="6"/>
      <c r="R14226" s="6"/>
      <c r="S14226" s="6"/>
      <c r="T14226" s="6"/>
      <c r="U14226" s="6"/>
      <c r="V14226" s="6"/>
      <c r="W14226" s="8" t="s">
        <v>279</v>
      </c>
      <c r="X14226" s="8">
        <v>61</v>
      </c>
      <c r="Y14226" s="8">
        <v>20.5</v>
      </c>
      <c r="AP14226" s="6"/>
      <c r="AQ14226" s="6"/>
      <c r="AR14226" s="6"/>
      <c r="AS14226" s="6"/>
      <c r="AT14226" s="6"/>
    </row>
    <row r="14227" spans="1:46" ht="14.25" customHeight="1">
      <c r="A14227" s="7" t="s">
        <v>38</v>
      </c>
      <c r="B14227" s="7">
        <v>2193</v>
      </c>
      <c r="C14227" s="8">
        <v>231086</v>
      </c>
      <c r="D14227" s="8" t="s">
        <v>7660</v>
      </c>
      <c r="E14227" s="8" t="str">
        <f t="shared" si="222"/>
        <v>Sonata Software Ltd.19</v>
      </c>
      <c r="F14227" s="8" t="s">
        <v>3488</v>
      </c>
      <c r="G14227" s="8">
        <v>1986</v>
      </c>
      <c r="H14227" s="8">
        <v>34</v>
      </c>
      <c r="I14227" s="8" t="s">
        <v>41</v>
      </c>
      <c r="J14227" s="8" t="s">
        <v>7669</v>
      </c>
      <c r="K14227" s="6" t="s">
        <v>7669</v>
      </c>
      <c r="L14227" s="7" t="s">
        <v>278</v>
      </c>
      <c r="M14227" s="6"/>
      <c r="N14227" s="6"/>
      <c r="O14227" s="6"/>
      <c r="P14227" s="6"/>
      <c r="Q14227" s="6"/>
      <c r="R14227" s="6"/>
      <c r="S14227" s="6"/>
      <c r="T14227" s="6"/>
      <c r="U14227" s="6"/>
      <c r="V14227" s="6"/>
      <c r="W14227" s="8" t="s">
        <v>279</v>
      </c>
      <c r="X14227" s="8">
        <v>61</v>
      </c>
      <c r="Y14227" s="8">
        <v>20.5</v>
      </c>
      <c r="AP14227" s="6"/>
      <c r="AQ14227" s="6"/>
      <c r="AR14227" s="6"/>
      <c r="AS14227" s="6"/>
      <c r="AT14227" s="6"/>
    </row>
    <row r="14228" spans="1:46" ht="14.25" customHeight="1">
      <c r="A14228" s="7" t="s">
        <v>38</v>
      </c>
      <c r="B14228" s="7">
        <v>2150</v>
      </c>
      <c r="C14228" s="8">
        <v>231086</v>
      </c>
      <c r="D14228" s="8" t="s">
        <v>7660</v>
      </c>
      <c r="E14228" s="8" t="str">
        <f t="shared" si="222"/>
        <v>Sonata Software Ltd.14</v>
      </c>
      <c r="F14228" s="8" t="s">
        <v>3488</v>
      </c>
      <c r="G14228" s="8">
        <v>1986</v>
      </c>
      <c r="H14228" s="8">
        <v>34</v>
      </c>
      <c r="I14228" s="8" t="s">
        <v>117</v>
      </c>
      <c r="J14228" s="8" t="s">
        <v>7670</v>
      </c>
      <c r="K14228" s="6" t="s">
        <v>7670</v>
      </c>
      <c r="L14228" s="7" t="s">
        <v>207</v>
      </c>
      <c r="M14228" s="6"/>
      <c r="N14228" s="6"/>
      <c r="O14228" s="6"/>
      <c r="P14228" s="6"/>
      <c r="Q14228" s="6"/>
      <c r="R14228" s="6"/>
      <c r="S14228" s="6"/>
      <c r="T14228" s="6"/>
      <c r="U14228" s="6"/>
      <c r="V14228" s="6"/>
      <c r="W14228" s="8" t="s">
        <v>122</v>
      </c>
      <c r="X14228" s="8">
        <v>59.378887039702533</v>
      </c>
      <c r="Y14228" s="8">
        <v>23.666666666666668</v>
      </c>
      <c r="AP14228" s="6"/>
      <c r="AQ14228" s="6"/>
      <c r="AR14228" s="6"/>
      <c r="AS14228" s="6"/>
      <c r="AT14228" s="6"/>
    </row>
    <row r="14229" spans="1:46" ht="14.25" customHeight="1">
      <c r="A14229" s="7" t="s">
        <v>38</v>
      </c>
      <c r="B14229" s="7">
        <v>2154</v>
      </c>
      <c r="C14229" s="8">
        <v>231086</v>
      </c>
      <c r="D14229" s="8" t="s">
        <v>7660</v>
      </c>
      <c r="E14229" s="8" t="str">
        <f t="shared" si="222"/>
        <v>Sonata Software Ltd.14</v>
      </c>
      <c r="F14229" s="8" t="s">
        <v>3488</v>
      </c>
      <c r="G14229" s="8">
        <v>1986</v>
      </c>
      <c r="H14229" s="8">
        <v>34</v>
      </c>
      <c r="I14229" s="8" t="s">
        <v>117</v>
      </c>
      <c r="J14229" s="8" t="s">
        <v>7670</v>
      </c>
      <c r="K14229" s="6" t="s">
        <v>7671</v>
      </c>
      <c r="L14229" s="7" t="s">
        <v>207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8" t="s">
        <v>122</v>
      </c>
      <c r="X14229" s="8">
        <v>59.378887039702533</v>
      </c>
      <c r="Y14229" s="8">
        <v>23.666666666666668</v>
      </c>
      <c r="AP14229" s="6"/>
      <c r="AQ14229" s="6"/>
      <c r="AR14229" s="6"/>
      <c r="AS14229" s="6"/>
      <c r="AT14229" s="6"/>
    </row>
    <row r="14230" spans="1:46" ht="14.25" customHeight="1">
      <c r="A14230" s="7" t="s">
        <v>38</v>
      </c>
      <c r="B14230" s="7">
        <v>2160</v>
      </c>
      <c r="C14230" s="8">
        <v>231086</v>
      </c>
      <c r="D14230" s="8" t="s">
        <v>7660</v>
      </c>
      <c r="E14230" s="8" t="str">
        <f t="shared" si="222"/>
        <v>Sonata Software Ltd.15</v>
      </c>
      <c r="F14230" s="8" t="s">
        <v>3488</v>
      </c>
      <c r="G14230" s="8">
        <v>1986</v>
      </c>
      <c r="H14230" s="8">
        <v>34</v>
      </c>
      <c r="I14230" s="8" t="s">
        <v>119</v>
      </c>
      <c r="J14230" s="8" t="s">
        <v>7670</v>
      </c>
      <c r="K14230" s="6" t="s">
        <v>7670</v>
      </c>
      <c r="L14230" s="7" t="s">
        <v>207</v>
      </c>
      <c r="M14230" s="6"/>
      <c r="N14230" s="6"/>
      <c r="O14230" s="6"/>
      <c r="P14230" s="6"/>
      <c r="Q14230" s="6"/>
      <c r="R14230" s="6"/>
      <c r="S14230" s="6"/>
      <c r="T14230" s="6"/>
      <c r="U14230" s="6"/>
      <c r="V14230" s="6"/>
      <c r="W14230" s="8" t="s">
        <v>122</v>
      </c>
      <c r="X14230" s="8">
        <v>59.378887039702533</v>
      </c>
      <c r="Y14230" s="8">
        <v>23.666666666666668</v>
      </c>
      <c r="AP14230" s="6"/>
      <c r="AQ14230" s="6"/>
      <c r="AR14230" s="6"/>
      <c r="AS14230" s="6"/>
      <c r="AT14230" s="6"/>
    </row>
    <row r="14231" spans="1:46" ht="14.25" customHeight="1">
      <c r="A14231" s="7" t="s">
        <v>38</v>
      </c>
      <c r="B14231" s="7">
        <v>2167</v>
      </c>
      <c r="C14231" s="8">
        <v>231086</v>
      </c>
      <c r="D14231" s="8" t="s">
        <v>7660</v>
      </c>
      <c r="E14231" s="8" t="str">
        <f t="shared" si="222"/>
        <v>Sonata Software Ltd.16</v>
      </c>
      <c r="F14231" s="8" t="s">
        <v>3488</v>
      </c>
      <c r="G14231" s="8">
        <v>1986</v>
      </c>
      <c r="H14231" s="8">
        <v>34</v>
      </c>
      <c r="I14231" s="8" t="s">
        <v>52</v>
      </c>
      <c r="J14231" s="8" t="s">
        <v>7670</v>
      </c>
      <c r="K14231" s="6" t="s">
        <v>7670</v>
      </c>
      <c r="L14231" s="7" t="s">
        <v>207</v>
      </c>
      <c r="M14231" s="6"/>
      <c r="N14231" s="6"/>
      <c r="O14231" s="6"/>
      <c r="P14231" s="6"/>
      <c r="Q14231" s="6"/>
      <c r="R14231" s="6"/>
      <c r="S14231" s="6"/>
      <c r="T14231" s="6"/>
      <c r="U14231" s="6"/>
      <c r="V14231" s="6"/>
      <c r="W14231" s="8" t="s">
        <v>122</v>
      </c>
      <c r="X14231" s="8">
        <v>59.378887039702533</v>
      </c>
      <c r="Y14231" s="8">
        <v>23.666666666666668</v>
      </c>
      <c r="AP14231" s="6"/>
      <c r="AQ14231" s="6"/>
      <c r="AR14231" s="6"/>
      <c r="AS14231" s="6"/>
      <c r="AT14231" s="6"/>
    </row>
    <row r="14232" spans="1:46" ht="14.25" customHeight="1">
      <c r="A14232" s="7" t="s">
        <v>38</v>
      </c>
      <c r="B14232" s="7">
        <v>2176</v>
      </c>
      <c r="C14232" s="8">
        <v>231086</v>
      </c>
      <c r="D14232" s="8" t="s">
        <v>7660</v>
      </c>
      <c r="E14232" s="8" t="str">
        <f t="shared" si="222"/>
        <v>Sonata Software Ltd.17</v>
      </c>
      <c r="F14232" s="8" t="s">
        <v>3488</v>
      </c>
      <c r="G14232" s="8">
        <v>1986</v>
      </c>
      <c r="H14232" s="8">
        <v>34</v>
      </c>
      <c r="I14232" s="8" t="s">
        <v>54</v>
      </c>
      <c r="J14232" s="8" t="s">
        <v>7670</v>
      </c>
      <c r="K14232" s="6" t="s">
        <v>7670</v>
      </c>
      <c r="L14232" s="7" t="s">
        <v>207</v>
      </c>
      <c r="M14232" s="6"/>
      <c r="N14232" s="6"/>
      <c r="O14232" s="6"/>
      <c r="P14232" s="6"/>
      <c r="Q14232" s="6"/>
      <c r="R14232" s="6"/>
      <c r="S14232" s="6"/>
      <c r="T14232" s="6"/>
      <c r="U14232" s="6"/>
      <c r="V14232" s="6"/>
      <c r="W14232" s="8" t="s">
        <v>122</v>
      </c>
      <c r="X14232" s="8">
        <v>59.378887039702533</v>
      </c>
      <c r="Y14232" s="8">
        <v>23.666666666666668</v>
      </c>
      <c r="AP14232" s="6"/>
      <c r="AQ14232" s="6"/>
      <c r="AR14232" s="6"/>
      <c r="AS14232" s="6"/>
      <c r="AT14232" s="6"/>
    </row>
    <row r="14233" spans="1:46" ht="14.25" customHeight="1">
      <c r="A14233" s="7" t="s">
        <v>38</v>
      </c>
      <c r="B14233" s="7">
        <v>2185</v>
      </c>
      <c r="C14233" s="8">
        <v>231086</v>
      </c>
      <c r="D14233" s="8" t="s">
        <v>7660</v>
      </c>
      <c r="E14233" s="8" t="str">
        <f t="shared" si="222"/>
        <v>Sonata Software Ltd.18</v>
      </c>
      <c r="F14233" s="8" t="s">
        <v>3488</v>
      </c>
      <c r="G14233" s="8">
        <v>1986</v>
      </c>
      <c r="H14233" s="8">
        <v>34</v>
      </c>
      <c r="I14233" s="8" t="s">
        <v>56</v>
      </c>
      <c r="J14233" s="8" t="s">
        <v>7670</v>
      </c>
      <c r="K14233" s="6" t="s">
        <v>7670</v>
      </c>
      <c r="L14233" s="7" t="s">
        <v>207</v>
      </c>
      <c r="M14233" s="6"/>
      <c r="N14233" s="6"/>
      <c r="O14233" s="6"/>
      <c r="P14233" s="6"/>
      <c r="Q14233" s="6"/>
      <c r="R14233" s="6"/>
      <c r="S14233" s="6"/>
      <c r="T14233" s="6"/>
      <c r="U14233" s="6"/>
      <c r="V14233" s="6"/>
      <c r="W14233" s="8" t="s">
        <v>122</v>
      </c>
      <c r="X14233" s="8">
        <v>59.378887039702533</v>
      </c>
      <c r="Y14233" s="8">
        <v>23.666666666666668</v>
      </c>
      <c r="AP14233" s="6"/>
      <c r="AQ14233" s="6"/>
      <c r="AR14233" s="6"/>
      <c r="AS14233" s="6"/>
      <c r="AT14233" s="6"/>
    </row>
    <row r="14234" spans="1:46" ht="14.25" customHeight="1">
      <c r="A14234" s="7" t="s">
        <v>38</v>
      </c>
      <c r="B14234" s="7">
        <v>2194</v>
      </c>
      <c r="C14234" s="8">
        <v>231086</v>
      </c>
      <c r="D14234" s="8" t="s">
        <v>7660</v>
      </c>
      <c r="E14234" s="8" t="str">
        <f t="shared" si="222"/>
        <v>Sonata Software Ltd.19</v>
      </c>
      <c r="F14234" s="8" t="s">
        <v>3488</v>
      </c>
      <c r="G14234" s="8">
        <v>1986</v>
      </c>
      <c r="H14234" s="8">
        <v>34</v>
      </c>
      <c r="I14234" s="8" t="s">
        <v>41</v>
      </c>
      <c r="J14234" s="8" t="s">
        <v>7670</v>
      </c>
      <c r="K14234" s="6" t="s">
        <v>7670</v>
      </c>
      <c r="L14234" s="7" t="s">
        <v>207</v>
      </c>
      <c r="M14234" s="6"/>
      <c r="N14234" s="6"/>
      <c r="O14234" s="6"/>
      <c r="P14234" s="6"/>
      <c r="Q14234" s="6"/>
      <c r="R14234" s="6"/>
      <c r="S14234" s="6"/>
      <c r="T14234" s="6"/>
      <c r="U14234" s="6"/>
      <c r="V14234" s="6"/>
      <c r="W14234" s="8" t="s">
        <v>122</v>
      </c>
      <c r="X14234" s="8">
        <v>59.378887039702533</v>
      </c>
      <c r="Y14234" s="8">
        <v>23.666666666666668</v>
      </c>
      <c r="AP14234" s="6"/>
      <c r="AQ14234" s="6"/>
      <c r="AR14234" s="6"/>
      <c r="AS14234" s="6"/>
      <c r="AT14234" s="6"/>
    </row>
    <row r="14235" spans="1:46" ht="14.25" customHeight="1">
      <c r="A14235" s="7" t="s">
        <v>38</v>
      </c>
      <c r="B14235" s="7">
        <v>2147</v>
      </c>
      <c r="C14235" s="8">
        <v>231086</v>
      </c>
      <c r="D14235" s="8" t="s">
        <v>7660</v>
      </c>
      <c r="E14235" s="8" t="str">
        <f t="shared" si="222"/>
        <v>Sonata Software Ltd.14</v>
      </c>
      <c r="F14235" s="8" t="s">
        <v>3488</v>
      </c>
      <c r="G14235" s="8">
        <v>1986</v>
      </c>
      <c r="H14235" s="8">
        <v>34</v>
      </c>
      <c r="I14235" s="8" t="s">
        <v>117</v>
      </c>
      <c r="J14235" s="8" t="s">
        <v>7672</v>
      </c>
      <c r="K14235" s="6" t="s">
        <v>7672</v>
      </c>
      <c r="L14235" s="7" t="s">
        <v>69</v>
      </c>
      <c r="M14235" s="6"/>
      <c r="N14235" s="6"/>
      <c r="O14235" s="6"/>
      <c r="P14235" s="6"/>
      <c r="Q14235" s="6"/>
      <c r="R14235" s="6"/>
      <c r="S14235" s="6"/>
      <c r="T14235" s="6"/>
      <c r="U14235" s="6"/>
      <c r="V14235" s="6"/>
      <c r="W14235" s="8" t="s">
        <v>70</v>
      </c>
      <c r="X14235" s="8">
        <v>55.462175392827156</v>
      </c>
      <c r="Y14235" s="8">
        <v>26.5</v>
      </c>
      <c r="AP14235" s="6"/>
      <c r="AQ14235" s="6"/>
      <c r="AR14235" s="6"/>
      <c r="AS14235" s="6"/>
      <c r="AT14235" s="6"/>
    </row>
    <row r="14236" spans="1:46" ht="14.25" customHeight="1">
      <c r="A14236" s="7" t="s">
        <v>38</v>
      </c>
      <c r="B14236" s="7">
        <v>2152</v>
      </c>
      <c r="C14236" s="8">
        <v>231086</v>
      </c>
      <c r="D14236" s="8" t="s">
        <v>7660</v>
      </c>
      <c r="E14236" s="8" t="str">
        <f t="shared" si="222"/>
        <v>Sonata Software Ltd.14</v>
      </c>
      <c r="F14236" s="8" t="s">
        <v>3488</v>
      </c>
      <c r="G14236" s="8">
        <v>1986</v>
      </c>
      <c r="H14236" s="8">
        <v>34</v>
      </c>
      <c r="I14236" s="8" t="s">
        <v>117</v>
      </c>
      <c r="J14236" s="8" t="s">
        <v>7672</v>
      </c>
      <c r="K14236" s="6" t="s">
        <v>7673</v>
      </c>
      <c r="L14236" s="7" t="s">
        <v>69</v>
      </c>
      <c r="M14236" s="6"/>
      <c r="N14236" s="6"/>
      <c r="O14236" s="6"/>
      <c r="P14236" s="6"/>
      <c r="Q14236" s="6"/>
      <c r="R14236" s="6"/>
      <c r="S14236" s="6"/>
      <c r="T14236" s="6"/>
      <c r="U14236" s="6"/>
      <c r="V14236" s="6"/>
      <c r="W14236" s="8" t="s">
        <v>70</v>
      </c>
      <c r="X14236" s="8">
        <v>55.462175392827156</v>
      </c>
      <c r="Y14236" s="8">
        <v>26.5</v>
      </c>
      <c r="AP14236" s="6"/>
      <c r="AQ14236" s="6"/>
      <c r="AR14236" s="6"/>
      <c r="AS14236" s="6"/>
      <c r="AT14236" s="6"/>
    </row>
    <row r="14237" spans="1:46" ht="14.25" customHeight="1">
      <c r="A14237" s="7" t="s">
        <v>38</v>
      </c>
      <c r="B14237" s="7">
        <v>2158</v>
      </c>
      <c r="C14237" s="8">
        <v>231086</v>
      </c>
      <c r="D14237" s="8" t="s">
        <v>7660</v>
      </c>
      <c r="E14237" s="8" t="str">
        <f t="shared" si="222"/>
        <v>Sonata Software Ltd.15</v>
      </c>
      <c r="F14237" s="8" t="s">
        <v>3488</v>
      </c>
      <c r="G14237" s="8">
        <v>1986</v>
      </c>
      <c r="H14237" s="8">
        <v>34</v>
      </c>
      <c r="I14237" s="8" t="s">
        <v>119</v>
      </c>
      <c r="J14237" s="8" t="s">
        <v>7672</v>
      </c>
      <c r="K14237" s="6" t="s">
        <v>7672</v>
      </c>
      <c r="L14237" s="7" t="s">
        <v>69</v>
      </c>
      <c r="M14237" s="6"/>
      <c r="N14237" s="6"/>
      <c r="O14237" s="6"/>
      <c r="P14237" s="6"/>
      <c r="Q14237" s="6"/>
      <c r="R14237" s="6"/>
      <c r="S14237" s="6"/>
      <c r="T14237" s="6"/>
      <c r="U14237" s="6"/>
      <c r="V14237" s="6"/>
      <c r="W14237" s="8" t="s">
        <v>70</v>
      </c>
      <c r="X14237" s="8">
        <v>55.462175392827156</v>
      </c>
      <c r="Y14237" s="8">
        <v>26.5</v>
      </c>
      <c r="AP14237" s="6"/>
      <c r="AQ14237" s="6"/>
      <c r="AR14237" s="6"/>
      <c r="AS14237" s="6"/>
      <c r="AT14237" s="6"/>
    </row>
    <row r="14238" spans="1:46" ht="14.25" customHeight="1">
      <c r="A14238" s="7" t="s">
        <v>38</v>
      </c>
      <c r="B14238" s="7">
        <v>2165</v>
      </c>
      <c r="C14238" s="8">
        <v>231086</v>
      </c>
      <c r="D14238" s="8" t="s">
        <v>7660</v>
      </c>
      <c r="E14238" s="8" t="str">
        <f t="shared" si="222"/>
        <v>Sonata Software Ltd.16</v>
      </c>
      <c r="F14238" s="8" t="s">
        <v>3488</v>
      </c>
      <c r="G14238" s="8">
        <v>1986</v>
      </c>
      <c r="H14238" s="8">
        <v>34</v>
      </c>
      <c r="I14238" s="8" t="s">
        <v>52</v>
      </c>
      <c r="J14238" s="8" t="s">
        <v>7672</v>
      </c>
      <c r="K14238" s="6" t="s">
        <v>7672</v>
      </c>
      <c r="L14238" s="7" t="s">
        <v>69</v>
      </c>
      <c r="M14238" s="6"/>
      <c r="N14238" s="6"/>
      <c r="O14238" s="6"/>
      <c r="P14238" s="6"/>
      <c r="Q14238" s="6"/>
      <c r="R14238" s="6"/>
      <c r="S14238" s="6"/>
      <c r="T14238" s="6"/>
      <c r="U14238" s="6"/>
      <c r="V14238" s="6"/>
      <c r="W14238" s="8" t="s">
        <v>70</v>
      </c>
      <c r="X14238" s="8">
        <v>55.462175392827156</v>
      </c>
      <c r="Y14238" s="8">
        <v>26.5</v>
      </c>
      <c r="AP14238" s="6"/>
      <c r="AQ14238" s="6"/>
      <c r="AR14238" s="6"/>
      <c r="AS14238" s="6"/>
      <c r="AT14238" s="6"/>
    </row>
    <row r="14239" spans="1:46" ht="14.25" customHeight="1">
      <c r="A14239" s="7" t="s">
        <v>38</v>
      </c>
      <c r="B14239" s="7">
        <v>2174</v>
      </c>
      <c r="C14239" s="8">
        <v>231086</v>
      </c>
      <c r="D14239" s="8" t="s">
        <v>7660</v>
      </c>
      <c r="E14239" s="8" t="str">
        <f t="shared" si="222"/>
        <v>Sonata Software Ltd.17</v>
      </c>
      <c r="F14239" s="8" t="s">
        <v>3488</v>
      </c>
      <c r="G14239" s="8">
        <v>1986</v>
      </c>
      <c r="H14239" s="8">
        <v>34</v>
      </c>
      <c r="I14239" s="8" t="s">
        <v>54</v>
      </c>
      <c r="J14239" s="8" t="s">
        <v>7672</v>
      </c>
      <c r="K14239" s="6" t="s">
        <v>7672</v>
      </c>
      <c r="L14239" s="7" t="s">
        <v>69</v>
      </c>
      <c r="M14239" s="6"/>
      <c r="N14239" s="6"/>
      <c r="O14239" s="6"/>
      <c r="P14239" s="6"/>
      <c r="Q14239" s="6"/>
      <c r="R14239" s="6"/>
      <c r="S14239" s="6"/>
      <c r="T14239" s="6"/>
      <c r="U14239" s="6"/>
      <c r="V14239" s="6"/>
      <c r="W14239" s="8" t="s">
        <v>70</v>
      </c>
      <c r="X14239" s="8">
        <v>55.462175392827156</v>
      </c>
      <c r="Y14239" s="8">
        <v>26.5</v>
      </c>
      <c r="AP14239" s="6"/>
      <c r="AQ14239" s="6"/>
      <c r="AR14239" s="6"/>
      <c r="AS14239" s="6"/>
      <c r="AT14239" s="6"/>
    </row>
    <row r="14240" spans="1:46" ht="14.25" customHeight="1">
      <c r="A14240" s="7" t="s">
        <v>38</v>
      </c>
      <c r="B14240" s="7">
        <v>2183</v>
      </c>
      <c r="C14240" s="8">
        <v>231086</v>
      </c>
      <c r="D14240" s="8" t="s">
        <v>7660</v>
      </c>
      <c r="E14240" s="8" t="str">
        <f t="shared" si="222"/>
        <v>Sonata Software Ltd.18</v>
      </c>
      <c r="F14240" s="8" t="s">
        <v>3488</v>
      </c>
      <c r="G14240" s="8">
        <v>1986</v>
      </c>
      <c r="H14240" s="8">
        <v>34</v>
      </c>
      <c r="I14240" s="8" t="s">
        <v>56</v>
      </c>
      <c r="J14240" s="8" t="s">
        <v>7672</v>
      </c>
      <c r="K14240" s="6" t="s">
        <v>7672</v>
      </c>
      <c r="L14240" s="7" t="s">
        <v>69</v>
      </c>
      <c r="M14240" s="6"/>
      <c r="N14240" s="6"/>
      <c r="O14240" s="6"/>
      <c r="P14240" s="6"/>
      <c r="Q14240" s="6"/>
      <c r="R14240" s="6"/>
      <c r="S14240" s="6"/>
      <c r="T14240" s="6"/>
      <c r="U14240" s="6"/>
      <c r="V14240" s="6"/>
      <c r="W14240" s="8" t="s">
        <v>70</v>
      </c>
      <c r="X14240" s="8">
        <v>55.462175392827156</v>
      </c>
      <c r="Y14240" s="8">
        <v>26.5</v>
      </c>
      <c r="AP14240" s="6"/>
      <c r="AQ14240" s="6"/>
      <c r="AR14240" s="6"/>
      <c r="AS14240" s="6"/>
      <c r="AT14240" s="6"/>
    </row>
    <row r="14241" spans="1:46" ht="14.25" customHeight="1">
      <c r="A14241" s="7" t="s">
        <v>38</v>
      </c>
      <c r="B14241" s="7">
        <v>2192</v>
      </c>
      <c r="C14241" s="8">
        <v>231086</v>
      </c>
      <c r="D14241" s="8" t="s">
        <v>7660</v>
      </c>
      <c r="E14241" s="8" t="str">
        <f t="shared" si="222"/>
        <v>Sonata Software Ltd.19</v>
      </c>
      <c r="F14241" s="8" t="s">
        <v>3488</v>
      </c>
      <c r="G14241" s="8">
        <v>1986</v>
      </c>
      <c r="H14241" s="8">
        <v>34</v>
      </c>
      <c r="I14241" s="8" t="s">
        <v>41</v>
      </c>
      <c r="J14241" s="8" t="s">
        <v>7672</v>
      </c>
      <c r="K14241" s="6" t="s">
        <v>7672</v>
      </c>
      <c r="L14241" s="7" t="s">
        <v>69</v>
      </c>
      <c r="M14241" s="6"/>
      <c r="N14241" s="6"/>
      <c r="O14241" s="6"/>
      <c r="P14241" s="6"/>
      <c r="Q14241" s="6"/>
      <c r="R14241" s="6"/>
      <c r="S14241" s="6"/>
      <c r="T14241" s="6"/>
      <c r="U14241" s="6"/>
      <c r="V14241" s="6"/>
      <c r="W14241" s="8" t="s">
        <v>70</v>
      </c>
      <c r="X14241" s="8">
        <v>55.462175392827156</v>
      </c>
      <c r="Y14241" s="8">
        <v>26.5</v>
      </c>
      <c r="AP14241" s="6"/>
      <c r="AQ14241" s="6"/>
      <c r="AR14241" s="6"/>
      <c r="AS14241" s="6"/>
      <c r="AT14241" s="6"/>
    </row>
    <row r="14242" spans="1:46" ht="14.25" customHeight="1">
      <c r="A14242" s="7" t="s">
        <v>38</v>
      </c>
      <c r="B14242" s="7">
        <v>2148</v>
      </c>
      <c r="C14242" s="8">
        <v>231086</v>
      </c>
      <c r="D14242" s="8" t="s">
        <v>7660</v>
      </c>
      <c r="E14242" s="8" t="str">
        <f t="shared" si="222"/>
        <v>Sonata Software Ltd.14</v>
      </c>
      <c r="F14242" s="8" t="s">
        <v>3488</v>
      </c>
      <c r="G14242" s="8">
        <v>1986</v>
      </c>
      <c r="H14242" s="8">
        <v>34</v>
      </c>
      <c r="I14242" s="8" t="s">
        <v>117</v>
      </c>
      <c r="J14242" s="8" t="s">
        <v>7674</v>
      </c>
      <c r="K14242" s="6" t="s">
        <v>7674</v>
      </c>
      <c r="L14242" s="7" t="s">
        <v>350</v>
      </c>
      <c r="M14242" s="6"/>
      <c r="N14242" s="6"/>
      <c r="O14242" s="6"/>
      <c r="P14242" s="6"/>
      <c r="Q14242" s="6"/>
      <c r="R14242" s="6"/>
      <c r="S14242" s="6"/>
      <c r="T14242" s="6"/>
      <c r="U14242" s="6"/>
      <c r="V14242" s="6"/>
      <c r="W14242" s="8" t="s">
        <v>279</v>
      </c>
      <c r="X14242" s="8">
        <v>63</v>
      </c>
      <c r="Y14242" s="8">
        <v>20</v>
      </c>
      <c r="AP14242" s="6"/>
      <c r="AQ14242" s="6"/>
      <c r="AR14242" s="6"/>
      <c r="AS14242" s="6"/>
      <c r="AT14242" s="6"/>
    </row>
    <row r="14243" spans="1:46" ht="14.25" customHeight="1">
      <c r="A14243" s="7" t="s">
        <v>38</v>
      </c>
      <c r="B14243" s="7">
        <v>2156</v>
      </c>
      <c r="C14243" s="8">
        <v>231086</v>
      </c>
      <c r="D14243" s="8" t="s">
        <v>7660</v>
      </c>
      <c r="E14243" s="8" t="str">
        <f t="shared" si="222"/>
        <v>Sonata Software Ltd.14</v>
      </c>
      <c r="F14243" s="8" t="s">
        <v>3488</v>
      </c>
      <c r="G14243" s="8">
        <v>1986</v>
      </c>
      <c r="H14243" s="8">
        <v>34</v>
      </c>
      <c r="I14243" s="8" t="s">
        <v>117</v>
      </c>
      <c r="J14243" s="8" t="s">
        <v>7674</v>
      </c>
      <c r="K14243" s="6" t="s">
        <v>7675</v>
      </c>
      <c r="L14243" s="7" t="s">
        <v>350</v>
      </c>
      <c r="M14243" s="6"/>
      <c r="N14243" s="6"/>
      <c r="O14243" s="6"/>
      <c r="P14243" s="6"/>
      <c r="Q14243" s="6"/>
      <c r="R14243" s="6"/>
      <c r="S14243" s="6"/>
      <c r="T14243" s="6"/>
      <c r="U14243" s="6"/>
      <c r="V14243" s="6"/>
      <c r="W14243" s="8" t="s">
        <v>279</v>
      </c>
      <c r="X14243" s="8">
        <v>63</v>
      </c>
      <c r="Y14243" s="8">
        <v>20</v>
      </c>
      <c r="AP14243" s="6"/>
      <c r="AQ14243" s="6"/>
      <c r="AR14243" s="6"/>
      <c r="AS14243" s="6"/>
      <c r="AT14243" s="6"/>
    </row>
    <row r="14244" spans="1:46" ht="14.25" customHeight="1">
      <c r="A14244" s="7" t="s">
        <v>38</v>
      </c>
      <c r="B14244" s="7">
        <v>2162</v>
      </c>
      <c r="C14244" s="8">
        <v>231086</v>
      </c>
      <c r="D14244" s="8" t="s">
        <v>7660</v>
      </c>
      <c r="E14244" s="8" t="str">
        <f t="shared" si="222"/>
        <v>Sonata Software Ltd.15</v>
      </c>
      <c r="F14244" s="8" t="s">
        <v>3488</v>
      </c>
      <c r="G14244" s="8">
        <v>1986</v>
      </c>
      <c r="H14244" s="8">
        <v>34</v>
      </c>
      <c r="I14244" s="8" t="s">
        <v>119</v>
      </c>
      <c r="J14244" s="8" t="s">
        <v>7674</v>
      </c>
      <c r="K14244" s="6" t="s">
        <v>7674</v>
      </c>
      <c r="L14244" s="7" t="s">
        <v>350</v>
      </c>
      <c r="M14244" s="6"/>
      <c r="N14244" s="6"/>
      <c r="O14244" s="6"/>
      <c r="P14244" s="6"/>
      <c r="Q14244" s="6"/>
      <c r="R14244" s="6"/>
      <c r="S14244" s="6"/>
      <c r="T14244" s="6"/>
      <c r="U14244" s="6"/>
      <c r="V14244" s="6"/>
      <c r="W14244" s="8" t="s">
        <v>279</v>
      </c>
      <c r="X14244" s="8">
        <v>63</v>
      </c>
      <c r="Y14244" s="8">
        <v>20</v>
      </c>
      <c r="AP14244" s="6"/>
      <c r="AQ14244" s="6"/>
      <c r="AR14244" s="6"/>
      <c r="AS14244" s="6"/>
      <c r="AT14244" s="6"/>
    </row>
    <row r="14245" spans="1:46" ht="14.25" customHeight="1">
      <c r="A14245" s="7" t="s">
        <v>38</v>
      </c>
      <c r="B14245" s="7">
        <v>2169</v>
      </c>
      <c r="C14245" s="8">
        <v>231086</v>
      </c>
      <c r="D14245" s="8" t="s">
        <v>7660</v>
      </c>
      <c r="E14245" s="8" t="str">
        <f t="shared" si="222"/>
        <v>Sonata Software Ltd.16</v>
      </c>
      <c r="F14245" s="8" t="s">
        <v>3488</v>
      </c>
      <c r="G14245" s="8">
        <v>1986</v>
      </c>
      <c r="H14245" s="8">
        <v>34</v>
      </c>
      <c r="I14245" s="8" t="s">
        <v>52</v>
      </c>
      <c r="J14245" s="8" t="s">
        <v>7674</v>
      </c>
      <c r="K14245" s="6" t="s">
        <v>7674</v>
      </c>
      <c r="L14245" s="7" t="s">
        <v>350</v>
      </c>
      <c r="M14245" s="6"/>
      <c r="N14245" s="6"/>
      <c r="O14245" s="6"/>
      <c r="P14245" s="6"/>
      <c r="Q14245" s="6"/>
      <c r="R14245" s="6"/>
      <c r="S14245" s="6"/>
      <c r="T14245" s="6"/>
      <c r="U14245" s="6"/>
      <c r="V14245" s="6"/>
      <c r="W14245" s="8" t="s">
        <v>279</v>
      </c>
      <c r="X14245" s="8">
        <v>63</v>
      </c>
      <c r="Y14245" s="8">
        <v>20</v>
      </c>
      <c r="AP14245" s="6"/>
      <c r="AQ14245" s="6"/>
      <c r="AR14245" s="6"/>
      <c r="AS14245" s="6"/>
      <c r="AT14245" s="6"/>
    </row>
    <row r="14246" spans="1:46" ht="14.25" customHeight="1">
      <c r="A14246" s="7" t="s">
        <v>38</v>
      </c>
      <c r="B14246" s="7">
        <v>2178</v>
      </c>
      <c r="C14246" s="8">
        <v>231086</v>
      </c>
      <c r="D14246" s="8" t="s">
        <v>7660</v>
      </c>
      <c r="E14246" s="8" t="str">
        <f t="shared" si="222"/>
        <v>Sonata Software Ltd.17</v>
      </c>
      <c r="F14246" s="8" t="s">
        <v>3488</v>
      </c>
      <c r="G14246" s="8">
        <v>1986</v>
      </c>
      <c r="H14246" s="8">
        <v>34</v>
      </c>
      <c r="I14246" s="8" t="s">
        <v>54</v>
      </c>
      <c r="J14246" s="8" t="s">
        <v>7674</v>
      </c>
      <c r="K14246" s="6" t="s">
        <v>7674</v>
      </c>
      <c r="L14246" s="7" t="s">
        <v>350</v>
      </c>
      <c r="M14246" s="6"/>
      <c r="N14246" s="6"/>
      <c r="O14246" s="6"/>
      <c r="P14246" s="6"/>
      <c r="Q14246" s="6"/>
      <c r="R14246" s="6"/>
      <c r="S14246" s="6"/>
      <c r="T14246" s="6"/>
      <c r="U14246" s="6"/>
      <c r="V14246" s="6"/>
      <c r="W14246" s="8" t="s">
        <v>279</v>
      </c>
      <c r="X14246" s="8">
        <v>63</v>
      </c>
      <c r="Y14246" s="8">
        <v>20</v>
      </c>
      <c r="AP14246" s="6"/>
      <c r="AQ14246" s="6"/>
      <c r="AR14246" s="6"/>
      <c r="AS14246" s="6"/>
      <c r="AT14246" s="6"/>
    </row>
    <row r="14247" spans="1:46" ht="14.25" customHeight="1">
      <c r="A14247" s="7" t="s">
        <v>38</v>
      </c>
      <c r="B14247" s="7">
        <v>2187</v>
      </c>
      <c r="C14247" s="8">
        <v>231086</v>
      </c>
      <c r="D14247" s="8" t="s">
        <v>7660</v>
      </c>
      <c r="E14247" s="8" t="str">
        <f t="shared" si="222"/>
        <v>Sonata Software Ltd.18</v>
      </c>
      <c r="F14247" s="8" t="s">
        <v>3488</v>
      </c>
      <c r="G14247" s="8">
        <v>1986</v>
      </c>
      <c r="H14247" s="8">
        <v>34</v>
      </c>
      <c r="I14247" s="8" t="s">
        <v>56</v>
      </c>
      <c r="J14247" s="8" t="s">
        <v>7674</v>
      </c>
      <c r="K14247" s="6" t="s">
        <v>7675</v>
      </c>
      <c r="L14247" s="7" t="s">
        <v>350</v>
      </c>
      <c r="M14247" s="6"/>
      <c r="N14247" s="6"/>
      <c r="O14247" s="6"/>
      <c r="P14247" s="6"/>
      <c r="Q14247" s="6"/>
      <c r="R14247" s="6"/>
      <c r="S14247" s="6"/>
      <c r="T14247" s="6"/>
      <c r="U14247" s="6"/>
      <c r="V14247" s="6"/>
      <c r="W14247" s="8" t="s">
        <v>279</v>
      </c>
      <c r="X14247" s="8">
        <v>63</v>
      </c>
      <c r="Y14247" s="8">
        <v>20</v>
      </c>
      <c r="AP14247" s="6"/>
      <c r="AQ14247" s="6"/>
      <c r="AR14247" s="6"/>
      <c r="AS14247" s="6"/>
      <c r="AT14247" s="6"/>
    </row>
    <row r="14248" spans="1:46" ht="14.25" customHeight="1">
      <c r="A14248" s="7" t="s">
        <v>38</v>
      </c>
      <c r="B14248" s="7">
        <v>2196</v>
      </c>
      <c r="C14248" s="8">
        <v>231086</v>
      </c>
      <c r="D14248" s="8" t="s">
        <v>7660</v>
      </c>
      <c r="E14248" s="8" t="str">
        <f t="shared" si="222"/>
        <v>Sonata Software Ltd.19</v>
      </c>
      <c r="F14248" s="8" t="s">
        <v>3488</v>
      </c>
      <c r="G14248" s="8">
        <v>1986</v>
      </c>
      <c r="H14248" s="8">
        <v>34</v>
      </c>
      <c r="I14248" s="8" t="s">
        <v>41</v>
      </c>
      <c r="J14248" s="8" t="s">
        <v>7674</v>
      </c>
      <c r="K14248" s="6" t="s">
        <v>7674</v>
      </c>
      <c r="L14248" s="7" t="s">
        <v>350</v>
      </c>
      <c r="M14248" s="6"/>
      <c r="N14248" s="6"/>
      <c r="O14248" s="6"/>
      <c r="P14248" s="6"/>
      <c r="Q14248" s="6"/>
      <c r="R14248" s="6"/>
      <c r="S14248" s="6"/>
      <c r="T14248" s="6"/>
      <c r="U14248" s="6"/>
      <c r="V14248" s="6"/>
      <c r="W14248" s="8" t="s">
        <v>279</v>
      </c>
      <c r="X14248" s="8">
        <v>63</v>
      </c>
      <c r="Y14248" s="8">
        <v>20</v>
      </c>
      <c r="AP14248" s="6"/>
      <c r="AQ14248" s="6"/>
      <c r="AR14248" s="6"/>
      <c r="AS14248" s="6"/>
      <c r="AT14248" s="6"/>
    </row>
    <row r="14249" spans="1:46" ht="14.25" customHeight="1">
      <c r="A14249" s="7" t="s">
        <v>38</v>
      </c>
      <c r="B14249" s="7">
        <v>2146</v>
      </c>
      <c r="C14249" s="8">
        <v>231086</v>
      </c>
      <c r="D14249" s="8" t="s">
        <v>7660</v>
      </c>
      <c r="E14249" s="8" t="str">
        <f t="shared" si="222"/>
        <v>Sonata Software Ltd.14</v>
      </c>
      <c r="F14249" s="8" t="s">
        <v>3488</v>
      </c>
      <c r="G14249" s="8">
        <v>1986</v>
      </c>
      <c r="H14249" s="8">
        <v>34</v>
      </c>
      <c r="I14249" s="8" t="s">
        <v>117</v>
      </c>
      <c r="J14249" s="8" t="s">
        <v>7676</v>
      </c>
      <c r="K14249" s="8" t="s">
        <v>7676</v>
      </c>
      <c r="L14249" s="7" t="s">
        <v>48</v>
      </c>
      <c r="M14249" s="6"/>
      <c r="N14249" s="6"/>
      <c r="O14249" s="6"/>
      <c r="P14249" s="6"/>
      <c r="Q14249" s="6"/>
      <c r="R14249" s="6"/>
      <c r="S14249" s="6"/>
      <c r="T14249" s="6"/>
      <c r="U14249" s="6"/>
      <c r="V14249" s="6"/>
      <c r="W14249" s="8" t="s">
        <v>49</v>
      </c>
      <c r="X14249" s="8">
        <v>49.666280586541916</v>
      </c>
      <c r="Y14249" s="8">
        <v>0</v>
      </c>
      <c r="AP14249" s="6"/>
      <c r="AQ14249" s="6"/>
      <c r="AR14249" s="6"/>
      <c r="AS14249" s="6"/>
      <c r="AT14249" s="6"/>
    </row>
    <row r="14250" spans="1:46" ht="14.25" customHeight="1">
      <c r="A14250" s="7" t="s">
        <v>38</v>
      </c>
      <c r="B14250" s="7">
        <v>2201</v>
      </c>
      <c r="C14250" s="8">
        <v>231086</v>
      </c>
      <c r="D14250" s="8" t="s">
        <v>7660</v>
      </c>
      <c r="E14250" s="8" t="str">
        <f t="shared" si="222"/>
        <v>Sonata Software Ltd.19</v>
      </c>
      <c r="F14250" s="8" t="s">
        <v>3488</v>
      </c>
      <c r="G14250" s="8">
        <v>1986</v>
      </c>
      <c r="H14250" s="8">
        <v>34</v>
      </c>
      <c r="I14250" s="8" t="s">
        <v>41</v>
      </c>
      <c r="J14250" s="8" t="s">
        <v>7677</v>
      </c>
      <c r="K14250" s="6" t="s">
        <v>7677</v>
      </c>
      <c r="L14250" s="7" t="s">
        <v>69</v>
      </c>
      <c r="M14250" s="6"/>
      <c r="N14250" s="6"/>
      <c r="O14250" s="6"/>
      <c r="P14250" s="6"/>
      <c r="Q14250" s="6"/>
      <c r="R14250" s="6"/>
      <c r="S14250" s="6"/>
      <c r="T14250" s="6"/>
      <c r="U14250" s="6"/>
      <c r="V14250" s="6"/>
      <c r="W14250" s="8" t="s">
        <v>70</v>
      </c>
      <c r="X14250" s="8">
        <v>55.462175392827156</v>
      </c>
      <c r="Y14250" s="8">
        <v>26.5</v>
      </c>
      <c r="AP14250" s="6"/>
      <c r="AQ14250" s="6"/>
      <c r="AR14250" s="6"/>
      <c r="AS14250" s="6"/>
      <c r="AT14250" s="6"/>
    </row>
    <row r="14251" spans="1:46" ht="14.25" customHeight="1">
      <c r="A14251" s="7" t="s">
        <v>159</v>
      </c>
      <c r="B14251" s="7">
        <v>4824</v>
      </c>
      <c r="C14251" s="8">
        <v>238067</v>
      </c>
      <c r="D14251" s="8" t="s">
        <v>7678</v>
      </c>
      <c r="E14251" s="8" t="str">
        <f t="shared" si="222"/>
        <v>SUDARSHAN CHEMICAL I14</v>
      </c>
      <c r="F14251" s="8" t="s">
        <v>7679</v>
      </c>
      <c r="G14251" s="8">
        <v>1951</v>
      </c>
      <c r="H14251" s="8">
        <v>69</v>
      </c>
      <c r="I14251" s="8" t="s">
        <v>117</v>
      </c>
      <c r="J14251" s="8" t="s">
        <v>7680</v>
      </c>
      <c r="K14251" s="8" t="s">
        <v>7681</v>
      </c>
      <c r="L14251" s="7" t="s">
        <v>48</v>
      </c>
      <c r="M14251" s="6"/>
      <c r="N14251" s="6"/>
      <c r="O14251" s="6"/>
      <c r="P14251" s="6"/>
      <c r="Q14251" s="6"/>
      <c r="R14251" s="6"/>
      <c r="S14251" s="6"/>
      <c r="T14251" s="6"/>
      <c r="U14251" s="6"/>
      <c r="V14251" s="6"/>
      <c r="W14251" s="8" t="s">
        <v>49</v>
      </c>
      <c r="Z14251" s="8" t="s">
        <v>163</v>
      </c>
      <c r="AP14251" s="6"/>
      <c r="AQ14251" s="6"/>
      <c r="AR14251" s="6"/>
      <c r="AS14251" s="6"/>
      <c r="AT14251" s="6"/>
    </row>
    <row r="14252" spans="1:46" ht="14.25" customHeight="1">
      <c r="A14252" s="7" t="s">
        <v>159</v>
      </c>
      <c r="B14252" s="7">
        <v>4827</v>
      </c>
      <c r="C14252" s="8">
        <v>238067</v>
      </c>
      <c r="D14252" s="8" t="s">
        <v>7678</v>
      </c>
      <c r="E14252" s="8" t="str">
        <f t="shared" si="222"/>
        <v>SUDARSHAN CHEMICAL I15</v>
      </c>
      <c r="F14252" s="8" t="s">
        <v>7679</v>
      </c>
      <c r="G14252" s="8">
        <v>1951</v>
      </c>
      <c r="H14252" s="8">
        <v>69</v>
      </c>
      <c r="I14252" s="8" t="s">
        <v>119</v>
      </c>
      <c r="J14252" s="8" t="s">
        <v>7680</v>
      </c>
      <c r="K14252" s="8" t="s">
        <v>7681</v>
      </c>
      <c r="L14252" s="7" t="s">
        <v>48</v>
      </c>
      <c r="M14252" s="6"/>
      <c r="N14252" s="6"/>
      <c r="O14252" s="6"/>
      <c r="P14252" s="6"/>
      <c r="Q14252" s="6"/>
      <c r="R14252" s="6"/>
      <c r="S14252" s="6"/>
      <c r="T14252" s="6"/>
      <c r="U14252" s="6"/>
      <c r="V14252" s="6"/>
      <c r="W14252" s="8" t="s">
        <v>49</v>
      </c>
      <c r="Z14252" s="8" t="s">
        <v>163</v>
      </c>
      <c r="AP14252" s="6"/>
      <c r="AQ14252" s="6"/>
      <c r="AR14252" s="6"/>
      <c r="AS14252" s="6"/>
      <c r="AT14252" s="6"/>
    </row>
    <row r="14253" spans="1:46" ht="14.25" customHeight="1">
      <c r="A14253" s="7" t="s">
        <v>159</v>
      </c>
      <c r="B14253" s="7">
        <v>4831</v>
      </c>
      <c r="C14253" s="8">
        <v>238067</v>
      </c>
      <c r="D14253" s="8" t="s">
        <v>7678</v>
      </c>
      <c r="E14253" s="8" t="str">
        <f t="shared" si="222"/>
        <v>SUDARSHAN CHEMICAL I16</v>
      </c>
      <c r="F14253" s="8" t="s">
        <v>7679</v>
      </c>
      <c r="G14253" s="8">
        <v>1951</v>
      </c>
      <c r="H14253" s="8">
        <v>69</v>
      </c>
      <c r="I14253" s="8" t="s">
        <v>52</v>
      </c>
      <c r="J14253" s="8" t="s">
        <v>7680</v>
      </c>
      <c r="K14253" s="8" t="s">
        <v>7681</v>
      </c>
      <c r="L14253" s="7" t="s">
        <v>48</v>
      </c>
      <c r="M14253" s="6"/>
      <c r="N14253" s="6"/>
      <c r="O14253" s="6"/>
      <c r="P14253" s="6"/>
      <c r="Q14253" s="6"/>
      <c r="R14253" s="6"/>
      <c r="S14253" s="6"/>
      <c r="T14253" s="6"/>
      <c r="U14253" s="6"/>
      <c r="V14253" s="6"/>
      <c r="W14253" s="8" t="s">
        <v>49</v>
      </c>
      <c r="Z14253" s="8" t="s">
        <v>163</v>
      </c>
      <c r="AP14253" s="6"/>
      <c r="AQ14253" s="6"/>
      <c r="AR14253" s="6"/>
      <c r="AS14253" s="6"/>
      <c r="AT14253" s="6"/>
    </row>
    <row r="14254" spans="1:46" ht="14.25" customHeight="1">
      <c r="A14254" s="7" t="s">
        <v>159</v>
      </c>
      <c r="B14254" s="7">
        <v>4835</v>
      </c>
      <c r="C14254" s="8">
        <v>238067</v>
      </c>
      <c r="D14254" s="8" t="s">
        <v>7678</v>
      </c>
      <c r="E14254" s="8" t="str">
        <f t="shared" si="222"/>
        <v>SUDARSHAN CHEMICAL I17</v>
      </c>
      <c r="F14254" s="8" t="s">
        <v>7679</v>
      </c>
      <c r="G14254" s="8">
        <v>1951</v>
      </c>
      <c r="H14254" s="8">
        <v>69</v>
      </c>
      <c r="I14254" s="8" t="s">
        <v>54</v>
      </c>
      <c r="J14254" s="8" t="s">
        <v>7680</v>
      </c>
      <c r="K14254" s="8" t="s">
        <v>7681</v>
      </c>
      <c r="L14254" s="7" t="s">
        <v>48</v>
      </c>
      <c r="M14254" s="6"/>
      <c r="N14254" s="6"/>
      <c r="O14254" s="6"/>
      <c r="P14254" s="6"/>
      <c r="Q14254" s="6"/>
      <c r="R14254" s="6"/>
      <c r="S14254" s="6"/>
      <c r="T14254" s="6"/>
      <c r="U14254" s="6"/>
      <c r="V14254" s="6"/>
      <c r="W14254" s="8" t="s">
        <v>49</v>
      </c>
      <c r="Z14254" s="8" t="s">
        <v>163</v>
      </c>
      <c r="AP14254" s="6"/>
      <c r="AQ14254" s="6"/>
      <c r="AR14254" s="6"/>
      <c r="AS14254" s="6"/>
      <c r="AT14254" s="6"/>
    </row>
    <row r="14255" spans="1:46" ht="14.25" customHeight="1">
      <c r="A14255" s="7" t="s">
        <v>159</v>
      </c>
      <c r="B14255" s="7">
        <v>4840</v>
      </c>
      <c r="C14255" s="8">
        <v>238067</v>
      </c>
      <c r="D14255" s="8" t="s">
        <v>7678</v>
      </c>
      <c r="E14255" s="8" t="str">
        <f t="shared" si="222"/>
        <v>SUDARSHAN CHEMICAL I18</v>
      </c>
      <c r="F14255" s="8" t="s">
        <v>7679</v>
      </c>
      <c r="G14255" s="8">
        <v>1951</v>
      </c>
      <c r="H14255" s="8">
        <v>69</v>
      </c>
      <c r="I14255" s="8" t="s">
        <v>56</v>
      </c>
      <c r="J14255" s="8" t="s">
        <v>7680</v>
      </c>
      <c r="K14255" s="8" t="s">
        <v>7681</v>
      </c>
      <c r="L14255" s="7" t="s">
        <v>48</v>
      </c>
      <c r="M14255" s="6"/>
      <c r="N14255" s="6"/>
      <c r="O14255" s="6"/>
      <c r="P14255" s="6"/>
      <c r="Q14255" s="6"/>
      <c r="R14255" s="6"/>
      <c r="S14255" s="6"/>
      <c r="T14255" s="6"/>
      <c r="U14255" s="6"/>
      <c r="V14255" s="6"/>
      <c r="W14255" s="8" t="s">
        <v>49</v>
      </c>
      <c r="Z14255" s="8" t="s">
        <v>163</v>
      </c>
      <c r="AP14255" s="6"/>
      <c r="AQ14255" s="6"/>
      <c r="AR14255" s="6"/>
      <c r="AS14255" s="6"/>
      <c r="AT14255" s="6"/>
    </row>
    <row r="14256" spans="1:46" ht="14.25" customHeight="1">
      <c r="A14256" s="7" t="s">
        <v>38</v>
      </c>
      <c r="B14256" s="7">
        <v>9244</v>
      </c>
      <c r="C14256" s="8">
        <v>238067</v>
      </c>
      <c r="D14256" s="8" t="s">
        <v>7678</v>
      </c>
      <c r="E14256" s="8" t="str">
        <f t="shared" si="222"/>
        <v>SUDARSHAN CHEMICAL I19</v>
      </c>
      <c r="F14256" s="8" t="s">
        <v>7679</v>
      </c>
      <c r="G14256" s="8">
        <v>1951</v>
      </c>
      <c r="H14256" s="8">
        <v>69</v>
      </c>
      <c r="I14256" s="8" t="s">
        <v>41</v>
      </c>
      <c r="J14256" s="8" t="s">
        <v>7680</v>
      </c>
      <c r="K14256" s="8" t="s">
        <v>7680</v>
      </c>
      <c r="L14256" s="7" t="s">
        <v>48</v>
      </c>
      <c r="M14256" s="6"/>
      <c r="N14256" s="6"/>
      <c r="O14256" s="6"/>
      <c r="P14256" s="6"/>
      <c r="Q14256" s="6"/>
      <c r="R14256" s="6"/>
      <c r="S14256" s="6"/>
      <c r="T14256" s="6"/>
      <c r="U14256" s="6"/>
      <c r="V14256" s="6"/>
      <c r="W14256" s="8" t="s">
        <v>49</v>
      </c>
      <c r="X14256" s="8">
        <v>49.666280586541916</v>
      </c>
      <c r="Y14256" s="8">
        <v>0</v>
      </c>
      <c r="AP14256" s="6"/>
      <c r="AQ14256" s="6"/>
      <c r="AR14256" s="6"/>
      <c r="AS14256" s="6"/>
      <c r="AT14256" s="6"/>
    </row>
    <row r="14257" spans="1:46" ht="14.25" customHeight="1">
      <c r="A14257" s="7" t="s">
        <v>159</v>
      </c>
      <c r="B14257" s="7">
        <v>4828</v>
      </c>
      <c r="C14257" s="8">
        <v>238067</v>
      </c>
      <c r="D14257" s="8" t="s">
        <v>7678</v>
      </c>
      <c r="E14257" s="8" t="str">
        <f t="shared" si="222"/>
        <v>SUDARSHAN CHEMICAL I15</v>
      </c>
      <c r="F14257" s="8" t="s">
        <v>7679</v>
      </c>
      <c r="G14257" s="8">
        <v>1951</v>
      </c>
      <c r="H14257" s="8">
        <v>69</v>
      </c>
      <c r="I14257" s="8" t="s">
        <v>119</v>
      </c>
      <c r="J14257" s="8" t="s">
        <v>7682</v>
      </c>
      <c r="K14257" s="8" t="s">
        <v>7683</v>
      </c>
      <c r="L14257" s="7" t="s">
        <v>48</v>
      </c>
      <c r="M14257" s="6"/>
      <c r="N14257" s="6"/>
      <c r="O14257" s="6"/>
      <c r="P14257" s="6"/>
      <c r="Q14257" s="6"/>
      <c r="R14257" s="6"/>
      <c r="S14257" s="6"/>
      <c r="T14257" s="6"/>
      <c r="U14257" s="6"/>
      <c r="V14257" s="6"/>
      <c r="W14257" s="8" t="s">
        <v>49</v>
      </c>
      <c r="Z14257" s="8" t="s">
        <v>163</v>
      </c>
      <c r="AP14257" s="6"/>
      <c r="AQ14257" s="6"/>
      <c r="AR14257" s="6"/>
      <c r="AS14257" s="6"/>
      <c r="AT14257" s="6"/>
    </row>
    <row r="14258" spans="1:46" ht="14.25" customHeight="1">
      <c r="A14258" s="7" t="s">
        <v>159</v>
      </c>
      <c r="B14258" s="7">
        <v>4832</v>
      </c>
      <c r="C14258" s="8">
        <v>238067</v>
      </c>
      <c r="D14258" s="8" t="s">
        <v>7678</v>
      </c>
      <c r="E14258" s="8" t="str">
        <f t="shared" si="222"/>
        <v>SUDARSHAN CHEMICAL I16</v>
      </c>
      <c r="F14258" s="8" t="s">
        <v>7679</v>
      </c>
      <c r="G14258" s="8">
        <v>1951</v>
      </c>
      <c r="H14258" s="8">
        <v>69</v>
      </c>
      <c r="I14258" s="8" t="s">
        <v>52</v>
      </c>
      <c r="J14258" s="8" t="s">
        <v>7682</v>
      </c>
      <c r="K14258" s="8" t="s">
        <v>7683</v>
      </c>
      <c r="L14258" s="7" t="s">
        <v>48</v>
      </c>
      <c r="M14258" s="6"/>
      <c r="N14258" s="6"/>
      <c r="O14258" s="6"/>
      <c r="P14258" s="6"/>
      <c r="Q14258" s="6"/>
      <c r="R14258" s="6"/>
      <c r="S14258" s="6"/>
      <c r="T14258" s="6"/>
      <c r="U14258" s="6"/>
      <c r="V14258" s="6"/>
      <c r="W14258" s="8" t="s">
        <v>49</v>
      </c>
      <c r="Z14258" s="8" t="s">
        <v>163</v>
      </c>
      <c r="AP14258" s="6"/>
      <c r="AQ14258" s="6"/>
      <c r="AR14258" s="6"/>
      <c r="AS14258" s="6"/>
      <c r="AT14258" s="6"/>
    </row>
    <row r="14259" spans="1:46" ht="14.25" customHeight="1">
      <c r="A14259" s="7" t="s">
        <v>159</v>
      </c>
      <c r="B14259" s="7">
        <v>4836</v>
      </c>
      <c r="C14259" s="8">
        <v>238067</v>
      </c>
      <c r="D14259" s="8" t="s">
        <v>7678</v>
      </c>
      <c r="E14259" s="8" t="str">
        <f t="shared" si="222"/>
        <v>SUDARSHAN CHEMICAL I17</v>
      </c>
      <c r="F14259" s="8" t="s">
        <v>7679</v>
      </c>
      <c r="G14259" s="8">
        <v>1951</v>
      </c>
      <c r="H14259" s="8">
        <v>69</v>
      </c>
      <c r="I14259" s="8" t="s">
        <v>54</v>
      </c>
      <c r="J14259" s="8" t="s">
        <v>7682</v>
      </c>
      <c r="K14259" s="8" t="s">
        <v>7683</v>
      </c>
      <c r="L14259" s="7" t="s">
        <v>48</v>
      </c>
      <c r="M14259" s="6"/>
      <c r="N14259" s="6"/>
      <c r="O14259" s="6"/>
      <c r="P14259" s="6"/>
      <c r="Q14259" s="6"/>
      <c r="R14259" s="6"/>
      <c r="S14259" s="6"/>
      <c r="T14259" s="6"/>
      <c r="U14259" s="6"/>
      <c r="V14259" s="6"/>
      <c r="W14259" s="8" t="s">
        <v>49</v>
      </c>
      <c r="Z14259" s="8" t="s">
        <v>163</v>
      </c>
      <c r="AP14259" s="6"/>
      <c r="AQ14259" s="6"/>
      <c r="AR14259" s="6"/>
      <c r="AS14259" s="6"/>
      <c r="AT14259" s="6"/>
    </row>
    <row r="14260" spans="1:46" ht="14.25" customHeight="1">
      <c r="A14260" s="7" t="s">
        <v>159</v>
      </c>
      <c r="B14260" s="7">
        <v>4841</v>
      </c>
      <c r="C14260" s="8">
        <v>238067</v>
      </c>
      <c r="D14260" s="8" t="s">
        <v>7678</v>
      </c>
      <c r="E14260" s="8" t="str">
        <f t="shared" si="222"/>
        <v>SUDARSHAN CHEMICAL I18</v>
      </c>
      <c r="F14260" s="8" t="s">
        <v>7679</v>
      </c>
      <c r="G14260" s="8">
        <v>1951</v>
      </c>
      <c r="H14260" s="8">
        <v>69</v>
      </c>
      <c r="I14260" s="8" t="s">
        <v>56</v>
      </c>
      <c r="J14260" s="8" t="s">
        <v>7682</v>
      </c>
      <c r="K14260" s="8" t="s">
        <v>7683</v>
      </c>
      <c r="L14260" s="7" t="s">
        <v>48</v>
      </c>
      <c r="M14260" s="6"/>
      <c r="N14260" s="6"/>
      <c r="O14260" s="6"/>
      <c r="P14260" s="6"/>
      <c r="Q14260" s="6"/>
      <c r="R14260" s="6"/>
      <c r="S14260" s="6"/>
      <c r="T14260" s="6"/>
      <c r="U14260" s="6"/>
      <c r="V14260" s="6"/>
      <c r="W14260" s="8" t="s">
        <v>49</v>
      </c>
      <c r="Z14260" s="8" t="s">
        <v>163</v>
      </c>
      <c r="AP14260" s="6"/>
      <c r="AQ14260" s="6"/>
      <c r="AR14260" s="6"/>
      <c r="AS14260" s="6"/>
      <c r="AT14260" s="6"/>
    </row>
    <row r="14261" spans="1:46" ht="14.25" customHeight="1">
      <c r="A14261" s="7" t="s">
        <v>38</v>
      </c>
      <c r="B14261" s="7">
        <v>9245</v>
      </c>
      <c r="C14261" s="8">
        <v>238067</v>
      </c>
      <c r="D14261" s="8" t="s">
        <v>7678</v>
      </c>
      <c r="E14261" s="8" t="str">
        <f t="shared" si="222"/>
        <v>SUDARSHAN CHEMICAL I19</v>
      </c>
      <c r="F14261" s="8" t="s">
        <v>7679</v>
      </c>
      <c r="G14261" s="8">
        <v>1951</v>
      </c>
      <c r="H14261" s="8">
        <v>69</v>
      </c>
      <c r="I14261" s="8" t="s">
        <v>41</v>
      </c>
      <c r="J14261" s="8" t="s">
        <v>7682</v>
      </c>
      <c r="K14261" s="8" t="s">
        <v>7682</v>
      </c>
      <c r="L14261" s="7" t="s">
        <v>48</v>
      </c>
      <c r="M14261" s="6"/>
      <c r="N14261" s="6"/>
      <c r="O14261" s="6"/>
      <c r="P14261" s="6"/>
      <c r="Q14261" s="6"/>
      <c r="R14261" s="6"/>
      <c r="S14261" s="6"/>
      <c r="T14261" s="6"/>
      <c r="U14261" s="6"/>
      <c r="V14261" s="6"/>
      <c r="W14261" s="8" t="s">
        <v>49</v>
      </c>
      <c r="X14261" s="8">
        <v>49.666280586541916</v>
      </c>
      <c r="Y14261" s="8">
        <v>0</v>
      </c>
      <c r="AP14261" s="6"/>
      <c r="AQ14261" s="6"/>
      <c r="AR14261" s="6"/>
      <c r="AS14261" s="6"/>
      <c r="AT14261" s="6"/>
    </row>
    <row r="14262" spans="1:46" ht="14.25" customHeight="1">
      <c r="A14262" s="7" t="s">
        <v>38</v>
      </c>
      <c r="B14262" s="7">
        <v>9250</v>
      </c>
      <c r="C14262" s="8">
        <v>238067</v>
      </c>
      <c r="D14262" s="8" t="s">
        <v>7678</v>
      </c>
      <c r="E14262" s="8" t="str">
        <f t="shared" si="222"/>
        <v>SUDARSHAN CHEMICAL I19</v>
      </c>
      <c r="F14262" s="8" t="s">
        <v>7679</v>
      </c>
      <c r="G14262" s="8">
        <v>1951</v>
      </c>
      <c r="H14262" s="8">
        <v>69</v>
      </c>
      <c r="I14262" s="8" t="s">
        <v>41</v>
      </c>
      <c r="J14262" s="8" t="s">
        <v>7684</v>
      </c>
      <c r="K14262" s="8" t="s">
        <v>7684</v>
      </c>
      <c r="L14262" s="7" t="s">
        <v>48</v>
      </c>
      <c r="M14262" s="6"/>
      <c r="N14262" s="6"/>
      <c r="O14262" s="6"/>
      <c r="P14262" s="6"/>
      <c r="Q14262" s="6"/>
      <c r="R14262" s="6"/>
      <c r="S14262" s="6"/>
      <c r="T14262" s="6"/>
      <c r="U14262" s="6"/>
      <c r="V14262" s="6"/>
      <c r="W14262" s="8" t="s">
        <v>49</v>
      </c>
      <c r="X14262" s="8">
        <v>49.666280586541916</v>
      </c>
      <c r="Y14262" s="8">
        <v>0</v>
      </c>
      <c r="AP14262" s="6"/>
      <c r="AQ14262" s="6"/>
      <c r="AR14262" s="6"/>
      <c r="AS14262" s="6"/>
      <c r="AT14262" s="6"/>
    </row>
    <row r="14263" spans="1:46" ht="14.25" customHeight="1">
      <c r="A14263" s="7" t="s">
        <v>159</v>
      </c>
      <c r="B14263" s="7">
        <v>4825</v>
      </c>
      <c r="C14263" s="8">
        <v>238067</v>
      </c>
      <c r="D14263" s="8" t="s">
        <v>7678</v>
      </c>
      <c r="E14263" s="8" t="str">
        <f t="shared" si="222"/>
        <v>SUDARSHAN CHEMICAL I14</v>
      </c>
      <c r="F14263" s="8" t="s">
        <v>7679</v>
      </c>
      <c r="G14263" s="8">
        <v>1951</v>
      </c>
      <c r="H14263" s="8">
        <v>69</v>
      </c>
      <c r="I14263" s="8" t="s">
        <v>117</v>
      </c>
      <c r="J14263" s="8" t="s">
        <v>7685</v>
      </c>
      <c r="K14263" s="6" t="s">
        <v>7685</v>
      </c>
      <c r="L14263" s="7" t="s">
        <v>121</v>
      </c>
      <c r="M14263" s="6"/>
      <c r="N14263" s="6"/>
      <c r="O14263" s="6"/>
      <c r="P14263" s="6"/>
      <c r="Q14263" s="6"/>
      <c r="R14263" s="6"/>
      <c r="S14263" s="6"/>
      <c r="T14263" s="6"/>
      <c r="U14263" s="6"/>
      <c r="V14263" s="6"/>
      <c r="W14263" s="8" t="s">
        <v>122</v>
      </c>
      <c r="Z14263" s="8" t="s">
        <v>163</v>
      </c>
      <c r="AP14263" s="6"/>
      <c r="AQ14263" s="6"/>
      <c r="AR14263" s="6"/>
      <c r="AS14263" s="6"/>
      <c r="AT14263" s="6"/>
    </row>
    <row r="14264" spans="1:46" ht="14.25" customHeight="1">
      <c r="A14264" s="7" t="s">
        <v>159</v>
      </c>
      <c r="B14264" s="7">
        <v>4829</v>
      </c>
      <c r="C14264" s="8">
        <v>238067</v>
      </c>
      <c r="D14264" s="8" t="s">
        <v>7678</v>
      </c>
      <c r="E14264" s="8" t="str">
        <f t="shared" si="222"/>
        <v>SUDARSHAN CHEMICAL I15</v>
      </c>
      <c r="F14264" s="8" t="s">
        <v>7679</v>
      </c>
      <c r="G14264" s="8">
        <v>1951</v>
      </c>
      <c r="H14264" s="8">
        <v>69</v>
      </c>
      <c r="I14264" s="8" t="s">
        <v>119</v>
      </c>
      <c r="J14264" s="8" t="s">
        <v>7685</v>
      </c>
      <c r="K14264" s="6" t="s">
        <v>7685</v>
      </c>
      <c r="L14264" s="7" t="s">
        <v>121</v>
      </c>
      <c r="M14264" s="6"/>
      <c r="N14264" s="6"/>
      <c r="O14264" s="6"/>
      <c r="P14264" s="6"/>
      <c r="Q14264" s="6"/>
      <c r="R14264" s="6"/>
      <c r="S14264" s="6"/>
      <c r="T14264" s="6"/>
      <c r="U14264" s="6"/>
      <c r="V14264" s="6"/>
      <c r="W14264" s="8" t="s">
        <v>122</v>
      </c>
      <c r="Z14264" s="8" t="s">
        <v>163</v>
      </c>
      <c r="AP14264" s="6"/>
      <c r="AQ14264" s="6"/>
      <c r="AR14264" s="6"/>
      <c r="AS14264" s="6"/>
      <c r="AT14264" s="6"/>
    </row>
    <row r="14265" spans="1:46" ht="14.25" customHeight="1">
      <c r="A14265" s="7" t="s">
        <v>159</v>
      </c>
      <c r="B14265" s="7">
        <v>4833</v>
      </c>
      <c r="C14265" s="8">
        <v>238067</v>
      </c>
      <c r="D14265" s="8" t="s">
        <v>7678</v>
      </c>
      <c r="E14265" s="8" t="str">
        <f t="shared" si="222"/>
        <v>SUDARSHAN CHEMICAL I16</v>
      </c>
      <c r="F14265" s="8" t="s">
        <v>7679</v>
      </c>
      <c r="G14265" s="8">
        <v>1951</v>
      </c>
      <c r="H14265" s="8">
        <v>69</v>
      </c>
      <c r="I14265" s="8" t="s">
        <v>52</v>
      </c>
      <c r="J14265" s="8" t="s">
        <v>7685</v>
      </c>
      <c r="K14265" s="6" t="s">
        <v>7685</v>
      </c>
      <c r="L14265" s="7" t="s">
        <v>121</v>
      </c>
      <c r="M14265" s="6"/>
      <c r="N14265" s="6"/>
      <c r="O14265" s="6"/>
      <c r="P14265" s="6"/>
      <c r="Q14265" s="6"/>
      <c r="R14265" s="6"/>
      <c r="S14265" s="6"/>
      <c r="T14265" s="6"/>
      <c r="U14265" s="6"/>
      <c r="V14265" s="6"/>
      <c r="W14265" s="8" t="s">
        <v>122</v>
      </c>
      <c r="Z14265" s="8" t="s">
        <v>163</v>
      </c>
      <c r="AP14265" s="6"/>
      <c r="AQ14265" s="6"/>
      <c r="AR14265" s="6"/>
      <c r="AS14265" s="6"/>
      <c r="AT14265" s="6"/>
    </row>
    <row r="14266" spans="1:46" ht="14.25" customHeight="1">
      <c r="A14266" s="7" t="s">
        <v>159</v>
      </c>
      <c r="B14266" s="7">
        <v>4837</v>
      </c>
      <c r="C14266" s="8">
        <v>238067</v>
      </c>
      <c r="D14266" s="8" t="s">
        <v>7678</v>
      </c>
      <c r="E14266" s="8" t="str">
        <f t="shared" si="222"/>
        <v>SUDARSHAN CHEMICAL I17</v>
      </c>
      <c r="F14266" s="8" t="s">
        <v>7679</v>
      </c>
      <c r="G14266" s="8">
        <v>1951</v>
      </c>
      <c r="H14266" s="8">
        <v>69</v>
      </c>
      <c r="I14266" s="8" t="s">
        <v>54</v>
      </c>
      <c r="J14266" s="8" t="s">
        <v>7685</v>
      </c>
      <c r="K14266" s="6" t="s">
        <v>7685</v>
      </c>
      <c r="L14266" s="7" t="s">
        <v>121</v>
      </c>
      <c r="M14266" s="6"/>
      <c r="N14266" s="6"/>
      <c r="O14266" s="6"/>
      <c r="P14266" s="6"/>
      <c r="Q14266" s="6"/>
      <c r="R14266" s="6"/>
      <c r="S14266" s="6"/>
      <c r="T14266" s="6"/>
      <c r="U14266" s="6"/>
      <c r="V14266" s="6"/>
      <c r="W14266" s="8" t="s">
        <v>122</v>
      </c>
      <c r="Z14266" s="8" t="s">
        <v>163</v>
      </c>
      <c r="AP14266" s="6"/>
      <c r="AQ14266" s="6"/>
      <c r="AR14266" s="6"/>
      <c r="AS14266" s="6"/>
      <c r="AT14266" s="6"/>
    </row>
    <row r="14267" spans="1:46" ht="14.25" customHeight="1">
      <c r="A14267" s="7" t="s">
        <v>159</v>
      </c>
      <c r="B14267" s="7">
        <v>4842</v>
      </c>
      <c r="C14267" s="8">
        <v>238067</v>
      </c>
      <c r="D14267" s="8" t="s">
        <v>7678</v>
      </c>
      <c r="E14267" s="8" t="str">
        <f t="shared" si="222"/>
        <v>SUDARSHAN CHEMICAL I18</v>
      </c>
      <c r="F14267" s="8" t="s">
        <v>7679</v>
      </c>
      <c r="G14267" s="8">
        <v>1951</v>
      </c>
      <c r="H14267" s="8">
        <v>69</v>
      </c>
      <c r="I14267" s="8" t="s">
        <v>56</v>
      </c>
      <c r="J14267" s="8" t="s">
        <v>7685</v>
      </c>
      <c r="K14267" s="6" t="s">
        <v>7685</v>
      </c>
      <c r="L14267" s="7" t="s">
        <v>121</v>
      </c>
      <c r="M14267" s="6"/>
      <c r="N14267" s="6"/>
      <c r="O14267" s="6"/>
      <c r="P14267" s="6"/>
      <c r="Q14267" s="6"/>
      <c r="R14267" s="6"/>
      <c r="S14267" s="6"/>
      <c r="T14267" s="6"/>
      <c r="U14267" s="6"/>
      <c r="V14267" s="6"/>
      <c r="W14267" s="8" t="s">
        <v>122</v>
      </c>
      <c r="Z14267" s="8" t="s">
        <v>163</v>
      </c>
      <c r="AP14267" s="6"/>
      <c r="AQ14267" s="6"/>
      <c r="AR14267" s="6"/>
      <c r="AS14267" s="6"/>
      <c r="AT14267" s="6"/>
    </row>
    <row r="14268" spans="1:46" ht="14.25" customHeight="1">
      <c r="A14268" s="7" t="s">
        <v>38</v>
      </c>
      <c r="B14268" s="7">
        <v>9246</v>
      </c>
      <c r="C14268" s="8">
        <v>238067</v>
      </c>
      <c r="D14268" s="8" t="s">
        <v>7678</v>
      </c>
      <c r="E14268" s="8" t="str">
        <f t="shared" si="222"/>
        <v>SUDARSHAN CHEMICAL I19</v>
      </c>
      <c r="F14268" s="8" t="s">
        <v>7679</v>
      </c>
      <c r="G14268" s="8">
        <v>1951</v>
      </c>
      <c r="H14268" s="8">
        <v>69</v>
      </c>
      <c r="I14268" s="8" t="s">
        <v>41</v>
      </c>
      <c r="J14268" s="8" t="s">
        <v>7686</v>
      </c>
      <c r="K14268" s="6" t="s">
        <v>7686</v>
      </c>
      <c r="L14268" s="7" t="s">
        <v>121</v>
      </c>
      <c r="M14268" s="6"/>
      <c r="N14268" s="6"/>
      <c r="O14268" s="6"/>
      <c r="P14268" s="6"/>
      <c r="Q14268" s="6"/>
      <c r="R14268" s="6"/>
      <c r="S14268" s="6"/>
      <c r="T14268" s="6"/>
      <c r="U14268" s="6"/>
      <c r="V14268" s="6"/>
      <c r="W14268" s="8" t="s">
        <v>122</v>
      </c>
      <c r="X14268" s="8">
        <v>53.384348386709839</v>
      </c>
      <c r="Y14268" s="8">
        <v>30.666666666666668</v>
      </c>
      <c r="AP14268" s="6"/>
      <c r="AQ14268" s="6"/>
      <c r="AR14268" s="6"/>
      <c r="AS14268" s="6"/>
      <c r="AT14268" s="6"/>
    </row>
    <row r="14269" spans="1:46" ht="14.25" customHeight="1">
      <c r="A14269" s="7" t="s">
        <v>159</v>
      </c>
      <c r="B14269" s="7">
        <v>4845</v>
      </c>
      <c r="C14269" s="8">
        <v>238067</v>
      </c>
      <c r="D14269" s="8" t="s">
        <v>7678</v>
      </c>
      <c r="E14269" s="8" t="str">
        <f t="shared" si="222"/>
        <v>SUDARSHAN CHEMICAL I18</v>
      </c>
      <c r="F14269" s="8" t="s">
        <v>7679</v>
      </c>
      <c r="G14269" s="8">
        <v>1951</v>
      </c>
      <c r="H14269" s="8">
        <v>69</v>
      </c>
      <c r="I14269" s="8" t="s">
        <v>56</v>
      </c>
      <c r="J14269" s="8" t="s">
        <v>7687</v>
      </c>
      <c r="K14269" s="6" t="s">
        <v>7687</v>
      </c>
      <c r="L14269" s="7" t="s">
        <v>288</v>
      </c>
      <c r="M14269" s="6"/>
      <c r="N14269" s="6"/>
      <c r="O14269" s="6"/>
      <c r="P14269" s="6"/>
      <c r="Q14269" s="6"/>
      <c r="R14269" s="6"/>
      <c r="S14269" s="6"/>
      <c r="T14269" s="6"/>
      <c r="U14269" s="6"/>
      <c r="V14269" s="6"/>
      <c r="W14269" s="8" t="s">
        <v>289</v>
      </c>
      <c r="Z14269" s="8" t="s">
        <v>163</v>
      </c>
      <c r="AP14269" s="6"/>
      <c r="AQ14269" s="6"/>
      <c r="AR14269" s="6"/>
      <c r="AS14269" s="6"/>
      <c r="AT14269" s="6"/>
    </row>
    <row r="14270" spans="1:46" ht="14.25" customHeight="1">
      <c r="A14270" s="7" t="s">
        <v>38</v>
      </c>
      <c r="B14270" s="7">
        <v>9249</v>
      </c>
      <c r="C14270" s="8">
        <v>238067</v>
      </c>
      <c r="D14270" s="8" t="s">
        <v>7678</v>
      </c>
      <c r="E14270" s="8" t="str">
        <f t="shared" si="222"/>
        <v>SUDARSHAN CHEMICAL I19</v>
      </c>
      <c r="F14270" s="8" t="s">
        <v>7679</v>
      </c>
      <c r="G14270" s="8">
        <v>1951</v>
      </c>
      <c r="H14270" s="8">
        <v>69</v>
      </c>
      <c r="I14270" s="8" t="s">
        <v>41</v>
      </c>
      <c r="J14270" s="8" t="s">
        <v>7688</v>
      </c>
      <c r="K14270" s="6" t="s">
        <v>7688</v>
      </c>
      <c r="L14270" s="7" t="s">
        <v>288</v>
      </c>
      <c r="M14270" s="6"/>
      <c r="N14270" s="6"/>
      <c r="O14270" s="6"/>
      <c r="P14270" s="6"/>
      <c r="Q14270" s="6"/>
      <c r="R14270" s="6"/>
      <c r="S14270" s="6"/>
      <c r="T14270" s="6"/>
      <c r="U14270" s="6"/>
      <c r="V14270" s="6"/>
      <c r="W14270" s="8" t="s">
        <v>289</v>
      </c>
      <c r="X14270" s="8">
        <v>63.917131462156654</v>
      </c>
      <c r="Y14270" s="8">
        <v>29.166666666666668</v>
      </c>
      <c r="AP14270" s="6"/>
      <c r="AQ14270" s="6"/>
      <c r="AR14270" s="6"/>
      <c r="AS14270" s="6"/>
      <c r="AT14270" s="6"/>
    </row>
    <row r="14271" spans="1:46" ht="14.25" customHeight="1">
      <c r="A14271" s="7" t="s">
        <v>159</v>
      </c>
      <c r="B14271" s="7">
        <v>4838</v>
      </c>
      <c r="C14271" s="8">
        <v>238067</v>
      </c>
      <c r="D14271" s="8" t="s">
        <v>7678</v>
      </c>
      <c r="E14271" s="8" t="str">
        <f t="shared" si="222"/>
        <v>SUDARSHAN CHEMICAL I17</v>
      </c>
      <c r="F14271" s="8" t="s">
        <v>7679</v>
      </c>
      <c r="G14271" s="8">
        <v>1951</v>
      </c>
      <c r="H14271" s="8">
        <v>69</v>
      </c>
      <c r="I14271" s="8" t="s">
        <v>54</v>
      </c>
      <c r="J14271" s="8" t="s">
        <v>7689</v>
      </c>
      <c r="K14271" s="6" t="s">
        <v>7689</v>
      </c>
      <c r="L14271" s="7" t="s">
        <v>69</v>
      </c>
      <c r="M14271" s="6"/>
      <c r="N14271" s="6"/>
      <c r="O14271" s="6"/>
      <c r="P14271" s="6"/>
      <c r="Q14271" s="6"/>
      <c r="R14271" s="6"/>
      <c r="S14271" s="6"/>
      <c r="T14271" s="6"/>
      <c r="U14271" s="6"/>
      <c r="V14271" s="6"/>
      <c r="W14271" s="8" t="s">
        <v>70</v>
      </c>
      <c r="Z14271" s="8" t="s">
        <v>163</v>
      </c>
      <c r="AP14271" s="6"/>
      <c r="AQ14271" s="6"/>
      <c r="AR14271" s="6"/>
      <c r="AS14271" s="6"/>
      <c r="AT14271" s="6"/>
    </row>
    <row r="14272" spans="1:46" ht="14.25" customHeight="1">
      <c r="A14272" s="7" t="s">
        <v>159</v>
      </c>
      <c r="B14272" s="7">
        <v>4843</v>
      </c>
      <c r="C14272" s="8">
        <v>238067</v>
      </c>
      <c r="D14272" s="8" t="s">
        <v>7678</v>
      </c>
      <c r="E14272" s="8" t="str">
        <f t="shared" si="222"/>
        <v>SUDARSHAN CHEMICAL I18</v>
      </c>
      <c r="F14272" s="8" t="s">
        <v>7679</v>
      </c>
      <c r="G14272" s="8">
        <v>1951</v>
      </c>
      <c r="H14272" s="8">
        <v>69</v>
      </c>
      <c r="I14272" s="8" t="s">
        <v>56</v>
      </c>
      <c r="J14272" s="8" t="s">
        <v>7689</v>
      </c>
      <c r="K14272" s="6" t="s">
        <v>7689</v>
      </c>
      <c r="L14272" s="7" t="s">
        <v>69</v>
      </c>
      <c r="M14272" s="6"/>
      <c r="N14272" s="6"/>
      <c r="O14272" s="6"/>
      <c r="P14272" s="6"/>
      <c r="Q14272" s="6"/>
      <c r="R14272" s="6"/>
      <c r="S14272" s="6"/>
      <c r="T14272" s="6"/>
      <c r="U14272" s="6"/>
      <c r="V14272" s="6"/>
      <c r="W14272" s="8" t="s">
        <v>70</v>
      </c>
      <c r="Z14272" s="8" t="s">
        <v>163</v>
      </c>
      <c r="AP14272" s="6"/>
      <c r="AQ14272" s="6"/>
      <c r="AR14272" s="6"/>
      <c r="AS14272" s="6"/>
      <c r="AT14272" s="6"/>
    </row>
    <row r="14273" spans="1:46" ht="14.25" customHeight="1">
      <c r="A14273" s="7" t="s">
        <v>38</v>
      </c>
      <c r="B14273" s="7">
        <v>9247</v>
      </c>
      <c r="C14273" s="8">
        <v>238067</v>
      </c>
      <c r="D14273" s="8" t="s">
        <v>7678</v>
      </c>
      <c r="E14273" s="8" t="str">
        <f t="shared" si="222"/>
        <v>SUDARSHAN CHEMICAL I19</v>
      </c>
      <c r="F14273" s="8" t="s">
        <v>7679</v>
      </c>
      <c r="G14273" s="8">
        <v>1951</v>
      </c>
      <c r="H14273" s="8">
        <v>69</v>
      </c>
      <c r="I14273" s="8" t="s">
        <v>41</v>
      </c>
      <c r="J14273" s="8" t="s">
        <v>7689</v>
      </c>
      <c r="K14273" s="6" t="s">
        <v>7689</v>
      </c>
      <c r="L14273" s="7" t="s">
        <v>69</v>
      </c>
      <c r="M14273" s="6"/>
      <c r="N14273" s="6"/>
      <c r="O14273" s="6"/>
      <c r="P14273" s="6"/>
      <c r="Q14273" s="6"/>
      <c r="R14273" s="6"/>
      <c r="S14273" s="6"/>
      <c r="T14273" s="6"/>
      <c r="U14273" s="6"/>
      <c r="V14273" s="6"/>
      <c r="W14273" s="8" t="s">
        <v>70</v>
      </c>
      <c r="X14273" s="8">
        <v>55.462175392827156</v>
      </c>
      <c r="Y14273" s="8">
        <v>26.5</v>
      </c>
      <c r="AP14273" s="6"/>
      <c r="AQ14273" s="6"/>
      <c r="AR14273" s="6"/>
      <c r="AS14273" s="6"/>
      <c r="AT14273" s="6"/>
    </row>
    <row r="14274" spans="1:46" ht="14.25" customHeight="1">
      <c r="A14274" s="7" t="s">
        <v>159</v>
      </c>
      <c r="B14274" s="7">
        <v>4826</v>
      </c>
      <c r="C14274" s="8">
        <v>238067</v>
      </c>
      <c r="D14274" s="8" t="s">
        <v>7678</v>
      </c>
      <c r="E14274" s="8" t="str">
        <f t="shared" ref="E14274:E14337" si="223">CONCATENATE(LEFT(D14274,20),RIGHT(I14274,2))</f>
        <v>SUDARSHAN CHEMICAL I14</v>
      </c>
      <c r="F14274" s="8" t="s">
        <v>7679</v>
      </c>
      <c r="G14274" s="8">
        <v>1951</v>
      </c>
      <c r="H14274" s="8">
        <v>69</v>
      </c>
      <c r="I14274" s="8" t="s">
        <v>117</v>
      </c>
      <c r="J14274" s="8" t="s">
        <v>7690</v>
      </c>
      <c r="K14274" s="6" t="s">
        <v>7690</v>
      </c>
      <c r="L14274" s="7" t="s">
        <v>69</v>
      </c>
      <c r="M14274" s="6"/>
      <c r="N14274" s="6"/>
      <c r="O14274" s="6"/>
      <c r="P14274" s="6"/>
      <c r="Q14274" s="6"/>
      <c r="R14274" s="6"/>
      <c r="S14274" s="6"/>
      <c r="T14274" s="6"/>
      <c r="U14274" s="6"/>
      <c r="V14274" s="6"/>
      <c r="W14274" s="8" t="s">
        <v>70</v>
      </c>
      <c r="Z14274" s="8" t="s">
        <v>163</v>
      </c>
      <c r="AP14274" s="6"/>
      <c r="AQ14274" s="6"/>
      <c r="AR14274" s="6"/>
      <c r="AS14274" s="6"/>
      <c r="AT14274" s="6"/>
    </row>
    <row r="14275" spans="1:46" ht="14.25" customHeight="1">
      <c r="A14275" s="7" t="s">
        <v>159</v>
      </c>
      <c r="B14275" s="7">
        <v>4830</v>
      </c>
      <c r="C14275" s="8">
        <v>238067</v>
      </c>
      <c r="D14275" s="8" t="s">
        <v>7678</v>
      </c>
      <c r="E14275" s="8" t="str">
        <f t="shared" si="223"/>
        <v>SUDARSHAN CHEMICAL I15</v>
      </c>
      <c r="F14275" s="8" t="s">
        <v>7679</v>
      </c>
      <c r="G14275" s="8">
        <v>1951</v>
      </c>
      <c r="H14275" s="8">
        <v>69</v>
      </c>
      <c r="I14275" s="8" t="s">
        <v>119</v>
      </c>
      <c r="J14275" s="8" t="s">
        <v>7690</v>
      </c>
      <c r="K14275" s="6" t="s">
        <v>7690</v>
      </c>
      <c r="L14275" s="7" t="s">
        <v>69</v>
      </c>
      <c r="M14275" s="6"/>
      <c r="N14275" s="6"/>
      <c r="O14275" s="6"/>
      <c r="P14275" s="6"/>
      <c r="Q14275" s="6"/>
      <c r="R14275" s="6"/>
      <c r="S14275" s="6"/>
      <c r="T14275" s="6"/>
      <c r="U14275" s="6"/>
      <c r="V14275" s="6"/>
      <c r="W14275" s="8" t="s">
        <v>70</v>
      </c>
      <c r="Z14275" s="8" t="s">
        <v>163</v>
      </c>
      <c r="AP14275" s="6"/>
      <c r="AQ14275" s="6"/>
      <c r="AR14275" s="6"/>
      <c r="AS14275" s="6"/>
      <c r="AT14275" s="6"/>
    </row>
    <row r="14276" spans="1:46" ht="14.25" customHeight="1">
      <c r="A14276" s="7" t="s">
        <v>159</v>
      </c>
      <c r="B14276" s="7">
        <v>4834</v>
      </c>
      <c r="C14276" s="8">
        <v>238067</v>
      </c>
      <c r="D14276" s="8" t="s">
        <v>7678</v>
      </c>
      <c r="E14276" s="8" t="str">
        <f t="shared" si="223"/>
        <v>SUDARSHAN CHEMICAL I16</v>
      </c>
      <c r="F14276" s="8" t="s">
        <v>7679</v>
      </c>
      <c r="G14276" s="8">
        <v>1951</v>
      </c>
      <c r="H14276" s="8">
        <v>69</v>
      </c>
      <c r="I14276" s="8" t="s">
        <v>52</v>
      </c>
      <c r="J14276" s="8" t="s">
        <v>7690</v>
      </c>
      <c r="K14276" s="6" t="s">
        <v>7690</v>
      </c>
      <c r="L14276" s="7" t="s">
        <v>69</v>
      </c>
      <c r="M14276" s="6"/>
      <c r="N14276" s="6"/>
      <c r="O14276" s="6"/>
      <c r="P14276" s="6"/>
      <c r="Q14276" s="6"/>
      <c r="R14276" s="6"/>
      <c r="S14276" s="6"/>
      <c r="T14276" s="6"/>
      <c r="U14276" s="6"/>
      <c r="V14276" s="6"/>
      <c r="W14276" s="8" t="s">
        <v>70</v>
      </c>
      <c r="Z14276" s="8" t="s">
        <v>163</v>
      </c>
      <c r="AP14276" s="6"/>
      <c r="AQ14276" s="6"/>
      <c r="AR14276" s="6"/>
      <c r="AS14276" s="6"/>
      <c r="AT14276" s="6"/>
    </row>
    <row r="14277" spans="1:46" ht="14.25" customHeight="1">
      <c r="A14277" s="7" t="s">
        <v>159</v>
      </c>
      <c r="B14277" s="7">
        <v>4839</v>
      </c>
      <c r="C14277" s="8">
        <v>238067</v>
      </c>
      <c r="D14277" s="8" t="s">
        <v>7678</v>
      </c>
      <c r="E14277" s="8" t="str">
        <f t="shared" si="223"/>
        <v>SUDARSHAN CHEMICAL I17</v>
      </c>
      <c r="F14277" s="8" t="s">
        <v>7679</v>
      </c>
      <c r="G14277" s="8">
        <v>1951</v>
      </c>
      <c r="H14277" s="8">
        <v>69</v>
      </c>
      <c r="I14277" s="8" t="s">
        <v>54</v>
      </c>
      <c r="J14277" s="8" t="s">
        <v>7691</v>
      </c>
      <c r="K14277" s="6" t="s">
        <v>7692</v>
      </c>
      <c r="L14277" s="7" t="s">
        <v>303</v>
      </c>
      <c r="M14277" s="6"/>
      <c r="N14277" s="6"/>
      <c r="O14277" s="6"/>
      <c r="P14277" s="6"/>
      <c r="Q14277" s="6"/>
      <c r="R14277" s="6"/>
      <c r="S14277" s="6"/>
      <c r="T14277" s="6"/>
      <c r="U14277" s="6"/>
      <c r="V14277" s="6"/>
      <c r="W14277" s="8" t="s">
        <v>194</v>
      </c>
      <c r="Z14277" s="8" t="s">
        <v>163</v>
      </c>
      <c r="AP14277" s="6"/>
      <c r="AQ14277" s="6"/>
      <c r="AR14277" s="6"/>
      <c r="AS14277" s="6"/>
      <c r="AT14277" s="6"/>
    </row>
    <row r="14278" spans="1:46" ht="14.25" customHeight="1">
      <c r="A14278" s="7" t="s">
        <v>159</v>
      </c>
      <c r="B14278" s="7">
        <v>4844</v>
      </c>
      <c r="C14278" s="8">
        <v>238067</v>
      </c>
      <c r="D14278" s="8" t="s">
        <v>7678</v>
      </c>
      <c r="E14278" s="8" t="str">
        <f t="shared" si="223"/>
        <v>SUDARSHAN CHEMICAL I18</v>
      </c>
      <c r="F14278" s="8" t="s">
        <v>7679</v>
      </c>
      <c r="G14278" s="8">
        <v>1951</v>
      </c>
      <c r="H14278" s="8">
        <v>69</v>
      </c>
      <c r="I14278" s="8" t="s">
        <v>56</v>
      </c>
      <c r="J14278" s="8" t="s">
        <v>7691</v>
      </c>
      <c r="K14278" s="6" t="s">
        <v>7692</v>
      </c>
      <c r="L14278" s="7" t="s">
        <v>303</v>
      </c>
      <c r="M14278" s="6"/>
      <c r="N14278" s="6"/>
      <c r="O14278" s="6"/>
      <c r="P14278" s="6"/>
      <c r="Q14278" s="6"/>
      <c r="R14278" s="6"/>
      <c r="S14278" s="6"/>
      <c r="T14278" s="6"/>
      <c r="U14278" s="6"/>
      <c r="V14278" s="6"/>
      <c r="W14278" s="8" t="s">
        <v>194</v>
      </c>
      <c r="Z14278" s="8" t="s">
        <v>163</v>
      </c>
      <c r="AP14278" s="6"/>
      <c r="AQ14278" s="6"/>
      <c r="AR14278" s="6"/>
      <c r="AS14278" s="6"/>
      <c r="AT14278" s="6"/>
    </row>
    <row r="14279" spans="1:46" ht="14.25" customHeight="1">
      <c r="A14279" s="7" t="s">
        <v>38</v>
      </c>
      <c r="B14279" s="7">
        <v>9248</v>
      </c>
      <c r="C14279" s="8">
        <v>238067</v>
      </c>
      <c r="D14279" s="8" t="s">
        <v>7678</v>
      </c>
      <c r="E14279" s="8" t="str">
        <f t="shared" si="223"/>
        <v>SUDARSHAN CHEMICAL I19</v>
      </c>
      <c r="F14279" s="8" t="s">
        <v>7679</v>
      </c>
      <c r="G14279" s="8">
        <v>1951</v>
      </c>
      <c r="H14279" s="8">
        <v>69</v>
      </c>
      <c r="I14279" s="8" t="s">
        <v>41</v>
      </c>
      <c r="J14279" s="8" t="s">
        <v>7691</v>
      </c>
      <c r="K14279" s="6" t="s">
        <v>7691</v>
      </c>
      <c r="L14279" s="7" t="s">
        <v>303</v>
      </c>
      <c r="M14279" s="6"/>
      <c r="N14279" s="6"/>
      <c r="O14279" s="6"/>
      <c r="P14279" s="6"/>
      <c r="Q14279" s="6"/>
      <c r="R14279" s="6"/>
      <c r="S14279" s="6"/>
      <c r="T14279" s="6"/>
      <c r="U14279" s="6"/>
      <c r="V14279" s="6"/>
      <c r="W14279" s="8" t="s">
        <v>194</v>
      </c>
      <c r="X14279" s="8">
        <v>51.177709307904507</v>
      </c>
      <c r="Y14279" s="8">
        <v>14.833333333333334</v>
      </c>
      <c r="AP14279" s="6"/>
      <c r="AQ14279" s="6"/>
      <c r="AR14279" s="6"/>
      <c r="AS14279" s="6"/>
      <c r="AT14279" s="6"/>
    </row>
    <row r="14280" spans="1:46" ht="14.25" customHeight="1">
      <c r="A14280" s="7" t="s">
        <v>131</v>
      </c>
      <c r="B14280" s="7">
        <v>627</v>
      </c>
      <c r="C14280" s="8">
        <v>239726</v>
      </c>
      <c r="D14280" s="8" t="s">
        <v>7693</v>
      </c>
      <c r="E14280" s="8" t="str">
        <f t="shared" si="223"/>
        <v>SUN PHARMACEUTICAL I10</v>
      </c>
      <c r="F14280" s="8" t="s">
        <v>133</v>
      </c>
      <c r="G14280" s="8">
        <v>1983</v>
      </c>
      <c r="H14280" s="8">
        <v>37</v>
      </c>
      <c r="I14280" s="6" t="s">
        <v>141</v>
      </c>
      <c r="J14280" s="8" t="s">
        <v>7694</v>
      </c>
      <c r="K14280" s="6" t="s">
        <v>7695</v>
      </c>
      <c r="L14280" s="7" t="s">
        <v>6626</v>
      </c>
      <c r="M14280" s="6"/>
      <c r="N14280" s="6"/>
      <c r="O14280" s="6"/>
      <c r="P14280" s="6"/>
      <c r="Q14280" s="6"/>
      <c r="R14280" s="6"/>
      <c r="S14280" s="6"/>
      <c r="T14280" s="6"/>
      <c r="U14280" s="6"/>
      <c r="V14280" s="6"/>
      <c r="W14280" s="8" t="s">
        <v>279</v>
      </c>
      <c r="AP14280" s="6"/>
      <c r="AQ14280" s="6"/>
      <c r="AR14280" s="6"/>
      <c r="AS14280" s="6"/>
      <c r="AT14280" s="6"/>
    </row>
    <row r="14281" spans="1:46" ht="14.25" customHeight="1">
      <c r="A14281" s="7" t="s">
        <v>131</v>
      </c>
      <c r="B14281" s="7">
        <v>658</v>
      </c>
      <c r="C14281" s="8">
        <v>239726</v>
      </c>
      <c r="D14281" s="8" t="s">
        <v>7693</v>
      </c>
      <c r="E14281" s="8" t="str">
        <f t="shared" si="223"/>
        <v>SUN PHARMACEUTICAL I11</v>
      </c>
      <c r="F14281" s="8" t="s">
        <v>133</v>
      </c>
      <c r="G14281" s="8">
        <v>1983</v>
      </c>
      <c r="H14281" s="8">
        <v>37</v>
      </c>
      <c r="I14281" s="6" t="s">
        <v>144</v>
      </c>
      <c r="J14281" s="8" t="s">
        <v>7694</v>
      </c>
      <c r="K14281" s="6" t="s">
        <v>7695</v>
      </c>
      <c r="L14281" s="7" t="s">
        <v>6626</v>
      </c>
      <c r="M14281" s="6"/>
      <c r="N14281" s="6"/>
      <c r="O14281" s="6"/>
      <c r="P14281" s="6"/>
      <c r="Q14281" s="6"/>
      <c r="R14281" s="6"/>
      <c r="S14281" s="6"/>
      <c r="T14281" s="6"/>
      <c r="U14281" s="6"/>
      <c r="V14281" s="6"/>
      <c r="W14281" s="8" t="s">
        <v>279</v>
      </c>
      <c r="AP14281" s="6"/>
      <c r="AQ14281" s="6"/>
      <c r="AR14281" s="6"/>
      <c r="AS14281" s="6"/>
      <c r="AT14281" s="6"/>
    </row>
    <row r="14282" spans="1:46" ht="14.25" customHeight="1">
      <c r="A14282" s="7" t="s">
        <v>131</v>
      </c>
      <c r="B14282" s="7">
        <v>705</v>
      </c>
      <c r="C14282" s="8">
        <v>239726</v>
      </c>
      <c r="D14282" s="8" t="s">
        <v>7693</v>
      </c>
      <c r="E14282" s="8" t="str">
        <f t="shared" si="223"/>
        <v>SUN PHARMACEUTICAL I12</v>
      </c>
      <c r="F14282" s="8" t="s">
        <v>133</v>
      </c>
      <c r="G14282" s="8">
        <v>1983</v>
      </c>
      <c r="H14282" s="8">
        <v>37</v>
      </c>
      <c r="I14282" s="6" t="s">
        <v>145</v>
      </c>
      <c r="J14282" s="8" t="s">
        <v>7694</v>
      </c>
      <c r="K14282" s="6" t="s">
        <v>7695</v>
      </c>
      <c r="L14282" s="7" t="s">
        <v>6626</v>
      </c>
      <c r="M14282" s="6"/>
      <c r="N14282" s="6"/>
      <c r="O14282" s="6"/>
      <c r="P14282" s="6"/>
      <c r="Q14282" s="6"/>
      <c r="R14282" s="6"/>
      <c r="S14282" s="6"/>
      <c r="T14282" s="6"/>
      <c r="U14282" s="6"/>
      <c r="V14282" s="6"/>
      <c r="W14282" s="8" t="s">
        <v>279</v>
      </c>
      <c r="AP14282" s="6"/>
      <c r="AQ14282" s="6"/>
      <c r="AR14282" s="6"/>
      <c r="AS14282" s="6"/>
      <c r="AT14282" s="6"/>
    </row>
    <row r="14283" spans="1:46" ht="14.25" customHeight="1">
      <c r="A14283" s="7" t="s">
        <v>131</v>
      </c>
      <c r="B14283" s="7">
        <v>776</v>
      </c>
      <c r="C14283" s="8">
        <v>239726</v>
      </c>
      <c r="D14283" s="8" t="s">
        <v>7693</v>
      </c>
      <c r="E14283" s="8" t="str">
        <f t="shared" si="223"/>
        <v>SUN PHARMACEUTICAL I13</v>
      </c>
      <c r="F14283" s="8" t="s">
        <v>133</v>
      </c>
      <c r="G14283" s="8">
        <v>1983</v>
      </c>
      <c r="H14283" s="8">
        <v>37</v>
      </c>
      <c r="I14283" s="6" t="s">
        <v>134</v>
      </c>
      <c r="J14283" s="8" t="s">
        <v>7694</v>
      </c>
      <c r="K14283" s="6" t="s">
        <v>7695</v>
      </c>
      <c r="L14283" s="7" t="s">
        <v>6626</v>
      </c>
      <c r="M14283" s="6"/>
      <c r="N14283" s="6"/>
      <c r="O14283" s="6"/>
      <c r="P14283" s="6"/>
      <c r="Q14283" s="6"/>
      <c r="R14283" s="6"/>
      <c r="S14283" s="6"/>
      <c r="T14283" s="6"/>
      <c r="U14283" s="6"/>
      <c r="V14283" s="6"/>
      <c r="W14283" s="8" t="s">
        <v>279</v>
      </c>
      <c r="AP14283" s="6"/>
      <c r="AQ14283" s="6"/>
      <c r="AR14283" s="6"/>
      <c r="AS14283" s="6"/>
      <c r="AT14283" s="6"/>
    </row>
    <row r="14284" spans="1:46" ht="14.25" customHeight="1">
      <c r="A14284" s="7" t="s">
        <v>38</v>
      </c>
      <c r="B14284" s="7">
        <v>6146</v>
      </c>
      <c r="C14284" s="8">
        <v>239726</v>
      </c>
      <c r="D14284" s="8" t="s">
        <v>7693</v>
      </c>
      <c r="E14284" s="8" t="str">
        <f t="shared" si="223"/>
        <v>SUN PHARMACEUTICAL I14</v>
      </c>
      <c r="F14284" s="8" t="s">
        <v>133</v>
      </c>
      <c r="G14284" s="8">
        <v>1983</v>
      </c>
      <c r="H14284" s="8">
        <v>37</v>
      </c>
      <c r="I14284" s="6" t="s">
        <v>117</v>
      </c>
      <c r="J14284" s="8" t="s">
        <v>7694</v>
      </c>
      <c r="K14284" s="6" t="s">
        <v>7694</v>
      </c>
      <c r="L14284" s="7" t="s">
        <v>6626</v>
      </c>
      <c r="M14284" s="6"/>
      <c r="N14284" s="6"/>
      <c r="O14284" s="6"/>
      <c r="P14284" s="6"/>
      <c r="Q14284" s="6"/>
      <c r="R14284" s="6"/>
      <c r="S14284" s="6"/>
      <c r="T14284" s="6"/>
      <c r="U14284" s="6"/>
      <c r="V14284" s="6"/>
      <c r="W14284" s="8" t="s">
        <v>279</v>
      </c>
      <c r="X14284" s="8">
        <v>46.506297229219143</v>
      </c>
      <c r="Y14284" s="8">
        <v>26.6</v>
      </c>
      <c r="AP14284" s="6"/>
      <c r="AQ14284" s="6"/>
      <c r="AR14284" s="6"/>
      <c r="AS14284" s="6"/>
      <c r="AT14284" s="6"/>
    </row>
    <row r="14285" spans="1:46" ht="14.25" customHeight="1">
      <c r="A14285" s="7" t="s">
        <v>38</v>
      </c>
      <c r="B14285" s="7">
        <v>6212</v>
      </c>
      <c r="C14285" s="8">
        <v>239726</v>
      </c>
      <c r="D14285" s="8" t="s">
        <v>7693</v>
      </c>
      <c r="E14285" s="8" t="str">
        <f t="shared" si="223"/>
        <v>SUN PHARMACEUTICAL I15</v>
      </c>
      <c r="F14285" s="8" t="s">
        <v>133</v>
      </c>
      <c r="G14285" s="8">
        <v>1983</v>
      </c>
      <c r="H14285" s="8">
        <v>37</v>
      </c>
      <c r="I14285" s="6" t="s">
        <v>119</v>
      </c>
      <c r="J14285" s="8" t="s">
        <v>7694</v>
      </c>
      <c r="K14285" s="6" t="s">
        <v>7694</v>
      </c>
      <c r="L14285" s="7" t="s">
        <v>6626</v>
      </c>
      <c r="M14285" s="6"/>
      <c r="N14285" s="6"/>
      <c r="O14285" s="6"/>
      <c r="P14285" s="6"/>
      <c r="Q14285" s="6"/>
      <c r="R14285" s="6"/>
      <c r="S14285" s="6"/>
      <c r="T14285" s="6"/>
      <c r="U14285" s="6"/>
      <c r="V14285" s="6"/>
      <c r="W14285" s="8" t="s">
        <v>279</v>
      </c>
      <c r="X14285" s="8">
        <v>46.506297229219143</v>
      </c>
      <c r="Y14285" s="8">
        <v>26.6</v>
      </c>
      <c r="AP14285" s="6"/>
      <c r="AQ14285" s="6"/>
      <c r="AR14285" s="6"/>
      <c r="AS14285" s="6"/>
      <c r="AT14285" s="6"/>
    </row>
    <row r="14286" spans="1:46" ht="14.25" customHeight="1">
      <c r="A14286" s="7" t="s">
        <v>38</v>
      </c>
      <c r="B14286" s="7">
        <v>6318</v>
      </c>
      <c r="C14286" s="8">
        <v>239726</v>
      </c>
      <c r="D14286" s="8" t="s">
        <v>7693</v>
      </c>
      <c r="E14286" s="8" t="str">
        <f t="shared" si="223"/>
        <v>SUN PHARMACEUTICAL I17</v>
      </c>
      <c r="F14286" s="8" t="s">
        <v>133</v>
      </c>
      <c r="G14286" s="8">
        <v>1983</v>
      </c>
      <c r="H14286" s="8">
        <v>37</v>
      </c>
      <c r="I14286" s="6" t="s">
        <v>54</v>
      </c>
      <c r="J14286" s="8" t="s">
        <v>7694</v>
      </c>
      <c r="K14286" s="6" t="s">
        <v>7696</v>
      </c>
      <c r="L14286" s="7" t="s">
        <v>6626</v>
      </c>
      <c r="M14286" s="6"/>
      <c r="N14286" s="6"/>
      <c r="O14286" s="6"/>
      <c r="P14286" s="6"/>
      <c r="Q14286" s="6"/>
      <c r="R14286" s="6"/>
      <c r="S14286" s="6"/>
      <c r="T14286" s="6"/>
      <c r="U14286" s="6"/>
      <c r="V14286" s="6"/>
      <c r="W14286" s="8" t="s">
        <v>279</v>
      </c>
      <c r="X14286" s="8">
        <v>46.506297229219143</v>
      </c>
      <c r="Y14286" s="8">
        <v>26.6</v>
      </c>
      <c r="AP14286" s="6"/>
      <c r="AQ14286" s="6"/>
      <c r="AR14286" s="6"/>
      <c r="AS14286" s="6"/>
      <c r="AT14286" s="6"/>
    </row>
    <row r="14287" spans="1:46" ht="14.25" customHeight="1">
      <c r="A14287" s="7" t="s">
        <v>38</v>
      </c>
      <c r="B14287" s="7">
        <v>6418</v>
      </c>
      <c r="C14287" s="8">
        <v>239726</v>
      </c>
      <c r="D14287" s="8" t="s">
        <v>7693</v>
      </c>
      <c r="E14287" s="8" t="str">
        <f t="shared" si="223"/>
        <v>SUN PHARMACEUTICAL I18</v>
      </c>
      <c r="F14287" s="8" t="s">
        <v>133</v>
      </c>
      <c r="G14287" s="8">
        <v>1983</v>
      </c>
      <c r="H14287" s="8">
        <v>37</v>
      </c>
      <c r="I14287" s="6" t="s">
        <v>56</v>
      </c>
      <c r="J14287" s="8" t="s">
        <v>7694</v>
      </c>
      <c r="K14287" s="6" t="s">
        <v>7694</v>
      </c>
      <c r="L14287" s="7" t="s">
        <v>6626</v>
      </c>
      <c r="M14287" s="6"/>
      <c r="N14287" s="6"/>
      <c r="O14287" s="6"/>
      <c r="P14287" s="6"/>
      <c r="Q14287" s="6"/>
      <c r="R14287" s="6"/>
      <c r="S14287" s="6"/>
      <c r="T14287" s="6"/>
      <c r="U14287" s="6"/>
      <c r="V14287" s="6"/>
      <c r="W14287" s="8" t="s">
        <v>279</v>
      </c>
      <c r="X14287" s="8">
        <v>46.506297229219143</v>
      </c>
      <c r="Y14287" s="8">
        <v>26.6</v>
      </c>
      <c r="AP14287" s="6"/>
      <c r="AQ14287" s="6"/>
      <c r="AR14287" s="6"/>
      <c r="AS14287" s="6"/>
      <c r="AT14287" s="6"/>
    </row>
    <row r="14288" spans="1:46" ht="14.25" customHeight="1">
      <c r="A14288" s="7" t="s">
        <v>189</v>
      </c>
      <c r="B14288" s="7">
        <v>181</v>
      </c>
      <c r="C14288" s="8">
        <v>239726</v>
      </c>
      <c r="D14288" s="8" t="s">
        <v>7693</v>
      </c>
      <c r="E14288" s="8" t="str">
        <f t="shared" si="223"/>
        <v>SUN PHARMACEUTICAL I19</v>
      </c>
      <c r="F14288" s="8" t="s">
        <v>133</v>
      </c>
      <c r="I14288" s="6" t="s">
        <v>41</v>
      </c>
      <c r="J14288" s="8" t="s">
        <v>7694</v>
      </c>
      <c r="K14288" s="6" t="s">
        <v>7695</v>
      </c>
      <c r="L14288" s="7" t="s">
        <v>6626</v>
      </c>
      <c r="M14288" s="6"/>
      <c r="N14288" s="6"/>
      <c r="O14288" s="6"/>
      <c r="P14288" s="6"/>
      <c r="Q14288" s="6"/>
      <c r="R14288" s="6"/>
      <c r="S14288" s="6"/>
      <c r="T14288" s="6"/>
      <c r="U14288" s="6"/>
      <c r="V14288" s="6"/>
      <c r="W14288" s="8" t="s">
        <v>279</v>
      </c>
      <c r="Z14288" s="8" t="s">
        <v>191</v>
      </c>
      <c r="AP14288" s="6"/>
      <c r="AQ14288" s="6"/>
      <c r="AR14288" s="6"/>
      <c r="AS14288" s="6"/>
      <c r="AT14288" s="6"/>
    </row>
    <row r="14289" spans="1:46" ht="14.25" customHeight="1">
      <c r="A14289" s="7" t="s">
        <v>7697</v>
      </c>
      <c r="B14289" s="7">
        <v>854</v>
      </c>
      <c r="C14289" s="8">
        <v>239726</v>
      </c>
      <c r="D14289" s="8" t="s">
        <v>7693</v>
      </c>
      <c r="E14289" s="8" t="str">
        <f t="shared" si="223"/>
        <v>SUN PHARMACEUTICAL I13</v>
      </c>
      <c r="F14289" s="8" t="s">
        <v>133</v>
      </c>
      <c r="I14289" s="6" t="s">
        <v>134</v>
      </c>
      <c r="J14289" s="8" t="s">
        <v>7698</v>
      </c>
      <c r="K14289" s="39" t="s">
        <v>7699</v>
      </c>
      <c r="L14289" s="7" t="s">
        <v>366</v>
      </c>
      <c r="M14289" s="6"/>
      <c r="N14289" s="6"/>
      <c r="O14289" s="6"/>
      <c r="P14289" s="6"/>
      <c r="Q14289" s="6"/>
      <c r="R14289" s="6"/>
      <c r="S14289" s="6"/>
      <c r="T14289" s="6"/>
      <c r="U14289" s="6"/>
      <c r="V14289" s="6"/>
      <c r="W14289" s="8" t="s">
        <v>336</v>
      </c>
      <c r="Y14289" s="40"/>
      <c r="Z14289" s="40"/>
      <c r="AA14289" s="40"/>
      <c r="AB14289" s="40"/>
      <c r="AC14289" s="40"/>
      <c r="AD14289" s="40"/>
      <c r="AE14289" s="40"/>
      <c r="AF14289" s="40"/>
      <c r="AG14289" s="40"/>
      <c r="AH14289" s="40"/>
      <c r="AI14289" s="40"/>
      <c r="AJ14289" s="40"/>
      <c r="AK14289" s="40"/>
      <c r="AL14289" s="40"/>
      <c r="AM14289" s="40"/>
      <c r="AN14289" s="40"/>
      <c r="AO14289" s="40"/>
      <c r="AP14289" s="6"/>
      <c r="AQ14289" s="6"/>
      <c r="AR14289" s="6"/>
      <c r="AS14289" s="6"/>
      <c r="AT14289" s="6"/>
    </row>
    <row r="14290" spans="1:46" ht="14.25" customHeight="1">
      <c r="A14290" s="7" t="s">
        <v>38</v>
      </c>
      <c r="B14290" s="7">
        <v>6178</v>
      </c>
      <c r="C14290" s="8">
        <v>239726</v>
      </c>
      <c r="D14290" s="8" t="s">
        <v>7693</v>
      </c>
      <c r="E14290" s="8" t="str">
        <f t="shared" si="223"/>
        <v>SUN PHARMACEUTICAL I14</v>
      </c>
      <c r="F14290" s="8" t="s">
        <v>133</v>
      </c>
      <c r="G14290" s="8">
        <v>1983</v>
      </c>
      <c r="H14290" s="8">
        <v>37</v>
      </c>
      <c r="I14290" s="6" t="s">
        <v>117</v>
      </c>
      <c r="J14290" s="8" t="s">
        <v>7698</v>
      </c>
      <c r="K14290" s="6" t="s">
        <v>7698</v>
      </c>
      <c r="L14290" s="7" t="s">
        <v>366</v>
      </c>
      <c r="M14290" s="6"/>
      <c r="N14290" s="6"/>
      <c r="O14290" s="6"/>
      <c r="P14290" s="6"/>
      <c r="Q14290" s="6"/>
      <c r="R14290" s="6"/>
      <c r="S14290" s="6"/>
      <c r="T14290" s="6"/>
      <c r="U14290" s="6"/>
      <c r="V14290" s="6"/>
      <c r="W14290" s="8" t="s">
        <v>336</v>
      </c>
      <c r="X14290" s="8">
        <v>55.462175392827156</v>
      </c>
      <c r="Y14290" s="8">
        <v>0</v>
      </c>
      <c r="AP14290" s="6"/>
      <c r="AQ14290" s="6"/>
      <c r="AR14290" s="6"/>
      <c r="AS14290" s="6"/>
      <c r="AT14290" s="6"/>
    </row>
    <row r="14291" spans="1:46" ht="14.25" customHeight="1">
      <c r="A14291" s="7" t="s">
        <v>38</v>
      </c>
      <c r="B14291" s="7">
        <v>6242</v>
      </c>
      <c r="C14291" s="8">
        <v>239726</v>
      </c>
      <c r="D14291" s="8" t="s">
        <v>7693</v>
      </c>
      <c r="E14291" s="8" t="str">
        <f t="shared" si="223"/>
        <v>SUN PHARMACEUTICAL I15</v>
      </c>
      <c r="F14291" s="8" t="s">
        <v>133</v>
      </c>
      <c r="G14291" s="8">
        <v>1983</v>
      </c>
      <c r="H14291" s="8">
        <v>37</v>
      </c>
      <c r="I14291" s="6" t="s">
        <v>119</v>
      </c>
      <c r="J14291" s="8" t="s">
        <v>7698</v>
      </c>
      <c r="K14291" s="6" t="s">
        <v>7698</v>
      </c>
      <c r="L14291" s="7" t="s">
        <v>366</v>
      </c>
      <c r="M14291" s="6"/>
      <c r="N14291" s="6"/>
      <c r="O14291" s="6"/>
      <c r="P14291" s="6"/>
      <c r="Q14291" s="6"/>
      <c r="R14291" s="6"/>
      <c r="S14291" s="6"/>
      <c r="T14291" s="6"/>
      <c r="U14291" s="6"/>
      <c r="V14291" s="6"/>
      <c r="W14291" s="8" t="s">
        <v>336</v>
      </c>
      <c r="X14291" s="8">
        <v>55.462175392827156</v>
      </c>
      <c r="Y14291" s="8">
        <v>0</v>
      </c>
      <c r="AP14291" s="6"/>
      <c r="AQ14291" s="6"/>
      <c r="AR14291" s="6"/>
      <c r="AS14291" s="6"/>
      <c r="AT14291" s="6"/>
    </row>
    <row r="14292" spans="1:46" ht="14.25" customHeight="1">
      <c r="A14292" s="7" t="s">
        <v>131</v>
      </c>
      <c r="B14292" s="7">
        <v>613</v>
      </c>
      <c r="C14292" s="8">
        <v>239726</v>
      </c>
      <c r="D14292" s="8" t="s">
        <v>7693</v>
      </c>
      <c r="E14292" s="8" t="str">
        <f t="shared" si="223"/>
        <v>SUN PHARMACEUTICAL I10</v>
      </c>
      <c r="F14292" s="8" t="s">
        <v>133</v>
      </c>
      <c r="I14292" s="6" t="s">
        <v>141</v>
      </c>
      <c r="J14292" s="8" t="s">
        <v>7700</v>
      </c>
      <c r="K14292" s="6" t="s">
        <v>7701</v>
      </c>
      <c r="L14292" s="7" t="s">
        <v>366</v>
      </c>
      <c r="M14292" s="6"/>
      <c r="N14292" s="6"/>
      <c r="O14292" s="6"/>
      <c r="P14292" s="6"/>
      <c r="Q14292" s="6"/>
      <c r="R14292" s="6"/>
      <c r="S14292" s="6"/>
      <c r="T14292" s="6"/>
      <c r="U14292" s="6"/>
      <c r="V14292" s="6"/>
      <c r="W14292" s="8" t="s">
        <v>336</v>
      </c>
      <c r="AP14292" s="6"/>
      <c r="AQ14292" s="6"/>
      <c r="AR14292" s="6"/>
      <c r="AS14292" s="6"/>
      <c r="AT14292" s="6"/>
    </row>
    <row r="14293" spans="1:46" ht="14.25" customHeight="1">
      <c r="A14293" s="7" t="s">
        <v>131</v>
      </c>
      <c r="B14293" s="7">
        <v>655</v>
      </c>
      <c r="C14293" s="8">
        <v>239726</v>
      </c>
      <c r="D14293" s="8" t="s">
        <v>7693</v>
      </c>
      <c r="E14293" s="8" t="str">
        <f t="shared" si="223"/>
        <v>SUN PHARMACEUTICAL I11</v>
      </c>
      <c r="F14293" s="8" t="s">
        <v>133</v>
      </c>
      <c r="I14293" s="6" t="s">
        <v>144</v>
      </c>
      <c r="J14293" s="8" t="s">
        <v>7700</v>
      </c>
      <c r="K14293" s="6" t="s">
        <v>7702</v>
      </c>
      <c r="L14293" s="7" t="s">
        <v>366</v>
      </c>
      <c r="M14293" s="6"/>
      <c r="N14293" s="6"/>
      <c r="O14293" s="6"/>
      <c r="P14293" s="6"/>
      <c r="Q14293" s="6"/>
      <c r="R14293" s="6"/>
      <c r="S14293" s="6"/>
      <c r="T14293" s="6"/>
      <c r="U14293" s="6"/>
      <c r="V14293" s="6"/>
      <c r="W14293" s="8" t="s">
        <v>336</v>
      </c>
      <c r="AP14293" s="6"/>
      <c r="AQ14293" s="6"/>
      <c r="AR14293" s="6"/>
      <c r="AS14293" s="6"/>
      <c r="AT14293" s="6"/>
    </row>
    <row r="14294" spans="1:46" ht="14.25" customHeight="1">
      <c r="A14294" s="7" t="s">
        <v>131</v>
      </c>
      <c r="B14294" s="7">
        <v>702</v>
      </c>
      <c r="C14294" s="8">
        <v>239726</v>
      </c>
      <c r="D14294" s="8" t="s">
        <v>7693</v>
      </c>
      <c r="E14294" s="8" t="str">
        <f t="shared" si="223"/>
        <v>SUN PHARMACEUTICAL I12</v>
      </c>
      <c r="F14294" s="8" t="s">
        <v>133</v>
      </c>
      <c r="I14294" s="6" t="s">
        <v>145</v>
      </c>
      <c r="J14294" s="8" t="s">
        <v>7700</v>
      </c>
      <c r="K14294" s="6" t="s">
        <v>7702</v>
      </c>
      <c r="L14294" s="7" t="s">
        <v>366</v>
      </c>
      <c r="M14294" s="6"/>
      <c r="N14294" s="6"/>
      <c r="O14294" s="6"/>
      <c r="P14294" s="6"/>
      <c r="Q14294" s="6"/>
      <c r="R14294" s="6"/>
      <c r="S14294" s="6"/>
      <c r="T14294" s="6"/>
      <c r="U14294" s="6"/>
      <c r="V14294" s="6"/>
      <c r="W14294" s="8" t="s">
        <v>336</v>
      </c>
      <c r="AP14294" s="6"/>
      <c r="AQ14294" s="6"/>
      <c r="AR14294" s="6"/>
      <c r="AS14294" s="6"/>
      <c r="AT14294" s="6"/>
    </row>
    <row r="14295" spans="1:46" ht="14.25" customHeight="1">
      <c r="A14295" s="7" t="s">
        <v>131</v>
      </c>
      <c r="B14295" s="7">
        <v>773</v>
      </c>
      <c r="C14295" s="8">
        <v>239726</v>
      </c>
      <c r="D14295" s="8" t="s">
        <v>7693</v>
      </c>
      <c r="E14295" s="8" t="str">
        <f t="shared" si="223"/>
        <v>SUN PHARMACEUTICAL I13</v>
      </c>
      <c r="F14295" s="8" t="s">
        <v>133</v>
      </c>
      <c r="I14295" s="6" t="s">
        <v>134</v>
      </c>
      <c r="J14295" s="8" t="s">
        <v>7700</v>
      </c>
      <c r="K14295" s="6" t="s">
        <v>7702</v>
      </c>
      <c r="L14295" s="7" t="s">
        <v>366</v>
      </c>
      <c r="M14295" s="6"/>
      <c r="N14295" s="6"/>
      <c r="O14295" s="6"/>
      <c r="P14295" s="6"/>
      <c r="Q14295" s="6"/>
      <c r="R14295" s="6"/>
      <c r="S14295" s="6"/>
      <c r="T14295" s="6"/>
      <c r="U14295" s="6"/>
      <c r="V14295" s="6"/>
      <c r="W14295" s="8" t="s">
        <v>336</v>
      </c>
      <c r="AP14295" s="6"/>
      <c r="AQ14295" s="6"/>
      <c r="AR14295" s="6"/>
      <c r="AS14295" s="6"/>
      <c r="AT14295" s="6"/>
    </row>
    <row r="14296" spans="1:46" ht="14.25" customHeight="1">
      <c r="A14296" s="7" t="s">
        <v>38</v>
      </c>
      <c r="B14296" s="7">
        <v>6143</v>
      </c>
      <c r="C14296" s="8">
        <v>239726</v>
      </c>
      <c r="D14296" s="8" t="s">
        <v>7693</v>
      </c>
      <c r="E14296" s="8" t="str">
        <f t="shared" si="223"/>
        <v>SUN PHARMACEUTICAL I14</v>
      </c>
      <c r="F14296" s="8" t="s">
        <v>133</v>
      </c>
      <c r="G14296" s="8">
        <v>1983</v>
      </c>
      <c r="H14296" s="8">
        <v>37</v>
      </c>
      <c r="I14296" s="6" t="s">
        <v>117</v>
      </c>
      <c r="J14296" s="8" t="s">
        <v>7700</v>
      </c>
      <c r="K14296" s="6" t="s">
        <v>7700</v>
      </c>
      <c r="L14296" s="7" t="s">
        <v>366</v>
      </c>
      <c r="M14296" s="6"/>
      <c r="N14296" s="6"/>
      <c r="O14296" s="6"/>
      <c r="P14296" s="6"/>
      <c r="Q14296" s="6"/>
      <c r="R14296" s="6"/>
      <c r="S14296" s="6"/>
      <c r="T14296" s="6"/>
      <c r="U14296" s="6"/>
      <c r="V14296" s="6"/>
      <c r="W14296" s="8" t="s">
        <v>336</v>
      </c>
      <c r="X14296" s="8">
        <v>55.462175392827156</v>
      </c>
      <c r="Y14296" s="8">
        <v>24.833333333333332</v>
      </c>
      <c r="AP14296" s="6"/>
      <c r="AQ14296" s="6"/>
      <c r="AR14296" s="6"/>
      <c r="AS14296" s="6"/>
      <c r="AT14296" s="6"/>
    </row>
    <row r="14297" spans="1:46" ht="14.25" customHeight="1">
      <c r="A14297" s="7" t="s">
        <v>38</v>
      </c>
      <c r="B14297" s="7">
        <v>6209</v>
      </c>
      <c r="C14297" s="8">
        <v>239726</v>
      </c>
      <c r="D14297" s="8" t="s">
        <v>7693</v>
      </c>
      <c r="E14297" s="8" t="str">
        <f t="shared" si="223"/>
        <v>SUN PHARMACEUTICAL I15</v>
      </c>
      <c r="F14297" s="8" t="s">
        <v>133</v>
      </c>
      <c r="G14297" s="8">
        <v>1983</v>
      </c>
      <c r="H14297" s="8">
        <v>37</v>
      </c>
      <c r="I14297" s="6" t="s">
        <v>119</v>
      </c>
      <c r="J14297" s="8" t="s">
        <v>7700</v>
      </c>
      <c r="K14297" s="6" t="s">
        <v>7700</v>
      </c>
      <c r="L14297" s="7" t="s">
        <v>366</v>
      </c>
      <c r="M14297" s="6"/>
      <c r="N14297" s="6"/>
      <c r="O14297" s="6"/>
      <c r="P14297" s="6"/>
      <c r="Q14297" s="6"/>
      <c r="R14297" s="6"/>
      <c r="S14297" s="6"/>
      <c r="T14297" s="6"/>
      <c r="U14297" s="6"/>
      <c r="V14297" s="6"/>
      <c r="W14297" s="8" t="s">
        <v>336</v>
      </c>
      <c r="X14297" s="8">
        <v>55.462175392827156</v>
      </c>
      <c r="Y14297" s="8">
        <v>24.833333333333332</v>
      </c>
      <c r="AP14297" s="6"/>
      <c r="AQ14297" s="6"/>
      <c r="AR14297" s="6"/>
      <c r="AS14297" s="6"/>
      <c r="AT14297" s="6"/>
    </row>
    <row r="14298" spans="1:46" ht="14.25" customHeight="1">
      <c r="A14298" s="7" t="s">
        <v>38</v>
      </c>
      <c r="B14298" s="7">
        <v>6315</v>
      </c>
      <c r="C14298" s="8">
        <v>239726</v>
      </c>
      <c r="D14298" s="8" t="s">
        <v>7693</v>
      </c>
      <c r="E14298" s="8" t="str">
        <f t="shared" si="223"/>
        <v>SUN PHARMACEUTICAL I17</v>
      </c>
      <c r="F14298" s="8" t="s">
        <v>133</v>
      </c>
      <c r="G14298" s="8">
        <v>1983</v>
      </c>
      <c r="H14298" s="8">
        <v>37</v>
      </c>
      <c r="I14298" s="6" t="s">
        <v>54</v>
      </c>
      <c r="J14298" s="8" t="s">
        <v>7700</v>
      </c>
      <c r="K14298" s="6" t="s">
        <v>7700</v>
      </c>
      <c r="L14298" s="7" t="s">
        <v>366</v>
      </c>
      <c r="M14298" s="6"/>
      <c r="N14298" s="6"/>
      <c r="O14298" s="6"/>
      <c r="P14298" s="6"/>
      <c r="Q14298" s="6"/>
      <c r="R14298" s="6"/>
      <c r="S14298" s="6"/>
      <c r="T14298" s="6"/>
      <c r="U14298" s="6"/>
      <c r="V14298" s="6"/>
      <c r="W14298" s="8" t="s">
        <v>336</v>
      </c>
      <c r="X14298" s="8">
        <v>55.462175392827156</v>
      </c>
      <c r="Y14298" s="8">
        <v>24.833333333333332</v>
      </c>
      <c r="AP14298" s="6"/>
      <c r="AQ14298" s="6"/>
      <c r="AR14298" s="6"/>
      <c r="AS14298" s="6"/>
      <c r="AT14298" s="6"/>
    </row>
    <row r="14299" spans="1:46" ht="14.25" customHeight="1">
      <c r="A14299" s="7" t="s">
        <v>38</v>
      </c>
      <c r="B14299" s="7">
        <v>6415</v>
      </c>
      <c r="C14299" s="8">
        <v>239726</v>
      </c>
      <c r="D14299" s="8" t="s">
        <v>7693</v>
      </c>
      <c r="E14299" s="8" t="str">
        <f t="shared" si="223"/>
        <v>SUN PHARMACEUTICAL I18</v>
      </c>
      <c r="F14299" s="8" t="s">
        <v>133</v>
      </c>
      <c r="G14299" s="8">
        <v>1983</v>
      </c>
      <c r="H14299" s="8">
        <v>37</v>
      </c>
      <c r="I14299" s="6" t="s">
        <v>56</v>
      </c>
      <c r="J14299" s="8" t="s">
        <v>7700</v>
      </c>
      <c r="K14299" s="6" t="s">
        <v>7700</v>
      </c>
      <c r="L14299" s="7" t="s">
        <v>366</v>
      </c>
      <c r="M14299" s="6"/>
      <c r="N14299" s="6"/>
      <c r="O14299" s="6"/>
      <c r="P14299" s="6"/>
      <c r="Q14299" s="6"/>
      <c r="R14299" s="6"/>
      <c r="S14299" s="6"/>
      <c r="T14299" s="6"/>
      <c r="U14299" s="6"/>
      <c r="V14299" s="6"/>
      <c r="W14299" s="8" t="s">
        <v>336</v>
      </c>
      <c r="X14299" s="8">
        <v>64.276602045100148</v>
      </c>
      <c r="Y14299" s="8">
        <v>24.833333333333332</v>
      </c>
      <c r="AP14299" s="6"/>
      <c r="AQ14299" s="6"/>
      <c r="AR14299" s="6"/>
      <c r="AS14299" s="6"/>
      <c r="AT14299" s="6"/>
    </row>
    <row r="14300" spans="1:46" ht="14.25" customHeight="1">
      <c r="A14300" s="7" t="s">
        <v>189</v>
      </c>
      <c r="B14300" s="7">
        <v>179</v>
      </c>
      <c r="C14300" s="8">
        <v>239726</v>
      </c>
      <c r="D14300" s="8" t="s">
        <v>7693</v>
      </c>
      <c r="E14300" s="8" t="str">
        <f t="shared" si="223"/>
        <v>SUN PHARMACEUTICAL I19</v>
      </c>
      <c r="F14300" s="8" t="s">
        <v>133</v>
      </c>
      <c r="I14300" s="6" t="s">
        <v>41</v>
      </c>
      <c r="J14300" s="8" t="s">
        <v>7700</v>
      </c>
      <c r="K14300" s="6" t="s">
        <v>7702</v>
      </c>
      <c r="L14300" s="7" t="s">
        <v>366</v>
      </c>
      <c r="M14300" s="6"/>
      <c r="N14300" s="6"/>
      <c r="O14300" s="6"/>
      <c r="P14300" s="6"/>
      <c r="Q14300" s="6"/>
      <c r="R14300" s="6"/>
      <c r="S14300" s="6"/>
      <c r="T14300" s="6"/>
      <c r="U14300" s="6"/>
      <c r="V14300" s="6"/>
      <c r="W14300" s="8" t="s">
        <v>336</v>
      </c>
      <c r="Z14300" s="8" t="s">
        <v>191</v>
      </c>
      <c r="AP14300" s="6"/>
      <c r="AQ14300" s="6"/>
      <c r="AR14300" s="6"/>
      <c r="AS14300" s="6"/>
      <c r="AT14300" s="6"/>
    </row>
    <row r="14301" spans="1:46" ht="14.25" customHeight="1">
      <c r="A14301" s="7" t="s">
        <v>7697</v>
      </c>
      <c r="B14301" s="7">
        <v>855</v>
      </c>
      <c r="C14301" s="8">
        <v>239726</v>
      </c>
      <c r="D14301" s="8" t="s">
        <v>7693</v>
      </c>
      <c r="E14301" s="8" t="str">
        <f t="shared" si="223"/>
        <v>SUN PHARMACEUTICAL I13</v>
      </c>
      <c r="F14301" s="8" t="s">
        <v>133</v>
      </c>
      <c r="I14301" s="6" t="s">
        <v>134</v>
      </c>
      <c r="J14301" s="8" t="s">
        <v>7703</v>
      </c>
      <c r="K14301" s="39" t="s">
        <v>7704</v>
      </c>
      <c r="L14301" s="7" t="s">
        <v>784</v>
      </c>
      <c r="M14301" s="6"/>
      <c r="N14301" s="6"/>
      <c r="O14301" s="6"/>
      <c r="P14301" s="6"/>
      <c r="Q14301" s="6"/>
      <c r="R14301" s="6"/>
      <c r="S14301" s="6"/>
      <c r="T14301" s="6"/>
      <c r="U14301" s="6"/>
      <c r="V14301" s="6"/>
      <c r="W14301" s="8" t="s">
        <v>421</v>
      </c>
      <c r="Y14301" s="40"/>
      <c r="Z14301" s="40"/>
      <c r="AA14301" s="40"/>
      <c r="AB14301" s="40"/>
      <c r="AC14301" s="40"/>
      <c r="AD14301" s="40"/>
      <c r="AE14301" s="40"/>
      <c r="AF14301" s="40"/>
      <c r="AG14301" s="40"/>
      <c r="AH14301" s="40"/>
      <c r="AI14301" s="40"/>
      <c r="AJ14301" s="40"/>
      <c r="AK14301" s="40"/>
      <c r="AL14301" s="40"/>
      <c r="AM14301" s="40"/>
      <c r="AN14301" s="40"/>
      <c r="AO14301" s="40"/>
      <c r="AP14301" s="6"/>
      <c r="AQ14301" s="6"/>
      <c r="AR14301" s="6"/>
      <c r="AS14301" s="6"/>
      <c r="AT14301" s="6"/>
    </row>
    <row r="14302" spans="1:46" ht="14.25" customHeight="1">
      <c r="A14302" s="7" t="s">
        <v>38</v>
      </c>
      <c r="B14302" s="7">
        <v>6179</v>
      </c>
      <c r="C14302" s="8">
        <v>239726</v>
      </c>
      <c r="D14302" s="8" t="s">
        <v>7693</v>
      </c>
      <c r="E14302" s="8" t="str">
        <f t="shared" si="223"/>
        <v>SUN PHARMACEUTICAL I14</v>
      </c>
      <c r="F14302" s="8" t="s">
        <v>133</v>
      </c>
      <c r="G14302" s="8">
        <v>1983</v>
      </c>
      <c r="H14302" s="8">
        <v>37</v>
      </c>
      <c r="I14302" s="6" t="s">
        <v>117</v>
      </c>
      <c r="J14302" s="8" t="s">
        <v>7703</v>
      </c>
      <c r="K14302" s="6" t="s">
        <v>7703</v>
      </c>
      <c r="L14302" s="7" t="s">
        <v>784</v>
      </c>
      <c r="M14302" s="6"/>
      <c r="N14302" s="6"/>
      <c r="O14302" s="6"/>
      <c r="P14302" s="6"/>
      <c r="Q14302" s="6"/>
      <c r="R14302" s="6"/>
      <c r="S14302" s="6"/>
      <c r="T14302" s="6"/>
      <c r="U14302" s="6"/>
      <c r="V14302" s="6"/>
      <c r="W14302" s="8" t="s">
        <v>421</v>
      </c>
      <c r="X14302" s="8">
        <v>44.429216144896237</v>
      </c>
      <c r="Y14302" s="8">
        <v>30.833333333333332</v>
      </c>
      <c r="AP14302" s="6"/>
      <c r="AQ14302" s="6"/>
      <c r="AR14302" s="6"/>
      <c r="AS14302" s="6"/>
      <c r="AT14302" s="6"/>
    </row>
    <row r="14303" spans="1:46" ht="14.25" customHeight="1">
      <c r="A14303" s="7" t="s">
        <v>38</v>
      </c>
      <c r="B14303" s="7">
        <v>6243</v>
      </c>
      <c r="C14303" s="8">
        <v>239726</v>
      </c>
      <c r="D14303" s="8" t="s">
        <v>7693</v>
      </c>
      <c r="E14303" s="8" t="str">
        <f t="shared" si="223"/>
        <v>SUN PHARMACEUTICAL I15</v>
      </c>
      <c r="F14303" s="8" t="s">
        <v>133</v>
      </c>
      <c r="G14303" s="8">
        <v>1983</v>
      </c>
      <c r="H14303" s="8">
        <v>37</v>
      </c>
      <c r="I14303" s="6" t="s">
        <v>119</v>
      </c>
      <c r="J14303" s="8" t="s">
        <v>7703</v>
      </c>
      <c r="K14303" s="6" t="s">
        <v>7703</v>
      </c>
      <c r="L14303" s="7" t="s">
        <v>784</v>
      </c>
      <c r="M14303" s="6"/>
      <c r="N14303" s="6"/>
      <c r="O14303" s="6"/>
      <c r="P14303" s="6"/>
      <c r="Q14303" s="6"/>
      <c r="R14303" s="6"/>
      <c r="S14303" s="6"/>
      <c r="T14303" s="6"/>
      <c r="U14303" s="6"/>
      <c r="V14303" s="6"/>
      <c r="W14303" s="8" t="s">
        <v>421</v>
      </c>
      <c r="X14303" s="8">
        <v>44.429216144896237</v>
      </c>
      <c r="Y14303" s="8">
        <v>30.833333333333332</v>
      </c>
      <c r="AP14303" s="6"/>
      <c r="AQ14303" s="6"/>
      <c r="AR14303" s="6"/>
      <c r="AS14303" s="6"/>
      <c r="AT14303" s="6"/>
    </row>
    <row r="14304" spans="1:46" ht="14.25" customHeight="1">
      <c r="A14304" s="7" t="s">
        <v>38</v>
      </c>
      <c r="B14304" s="7">
        <v>6346</v>
      </c>
      <c r="C14304" s="8">
        <v>239726</v>
      </c>
      <c r="D14304" s="8" t="s">
        <v>7693</v>
      </c>
      <c r="E14304" s="8" t="str">
        <f t="shared" si="223"/>
        <v>SUN PHARMACEUTICAL I17</v>
      </c>
      <c r="F14304" s="8" t="s">
        <v>133</v>
      </c>
      <c r="G14304" s="8">
        <v>1983</v>
      </c>
      <c r="H14304" s="8">
        <v>37</v>
      </c>
      <c r="I14304" s="6" t="s">
        <v>54</v>
      </c>
      <c r="J14304" s="8" t="s">
        <v>7703</v>
      </c>
      <c r="K14304" s="6" t="s">
        <v>7703</v>
      </c>
      <c r="L14304" s="7" t="s">
        <v>784</v>
      </c>
      <c r="M14304" s="6"/>
      <c r="N14304" s="6"/>
      <c r="O14304" s="6"/>
      <c r="P14304" s="6"/>
      <c r="Q14304" s="6"/>
      <c r="R14304" s="6"/>
      <c r="S14304" s="6"/>
      <c r="T14304" s="6"/>
      <c r="U14304" s="6"/>
      <c r="V14304" s="6"/>
      <c r="W14304" s="8" t="s">
        <v>421</v>
      </c>
      <c r="X14304" s="8">
        <v>44.429216144896237</v>
      </c>
      <c r="Y14304" s="8">
        <v>30.833333333333332</v>
      </c>
      <c r="AP14304" s="6"/>
      <c r="AQ14304" s="6"/>
      <c r="AR14304" s="6"/>
      <c r="AS14304" s="6"/>
      <c r="AT14304" s="6"/>
    </row>
    <row r="14305" spans="1:46" ht="14.25" customHeight="1">
      <c r="A14305" s="7" t="s">
        <v>38</v>
      </c>
      <c r="B14305" s="7">
        <v>6444</v>
      </c>
      <c r="C14305" s="8">
        <v>239726</v>
      </c>
      <c r="D14305" s="8" t="s">
        <v>7693</v>
      </c>
      <c r="E14305" s="8" t="str">
        <f t="shared" si="223"/>
        <v>SUN PHARMACEUTICAL I18</v>
      </c>
      <c r="F14305" s="8" t="s">
        <v>133</v>
      </c>
      <c r="G14305" s="8">
        <v>1983</v>
      </c>
      <c r="H14305" s="8">
        <v>37</v>
      </c>
      <c r="I14305" s="6" t="s">
        <v>56</v>
      </c>
      <c r="J14305" s="8" t="s">
        <v>7703</v>
      </c>
      <c r="K14305" s="6" t="s">
        <v>7703</v>
      </c>
      <c r="L14305" s="7" t="s">
        <v>784</v>
      </c>
      <c r="M14305" s="6"/>
      <c r="N14305" s="6"/>
      <c r="O14305" s="6"/>
      <c r="P14305" s="6"/>
      <c r="Q14305" s="6"/>
      <c r="R14305" s="6"/>
      <c r="S14305" s="6"/>
      <c r="T14305" s="6"/>
      <c r="U14305" s="6"/>
      <c r="V14305" s="6"/>
      <c r="W14305" s="8" t="s">
        <v>421</v>
      </c>
      <c r="X14305" s="8">
        <v>44.429216144896237</v>
      </c>
      <c r="Y14305" s="8">
        <v>30.833333333333332</v>
      </c>
      <c r="AP14305" s="6"/>
      <c r="AQ14305" s="6"/>
      <c r="AR14305" s="6"/>
      <c r="AS14305" s="6"/>
      <c r="AT14305" s="6"/>
    </row>
    <row r="14306" spans="1:46" ht="14.25" customHeight="1">
      <c r="A14306" s="7" t="s">
        <v>38</v>
      </c>
      <c r="B14306" s="7">
        <v>6293</v>
      </c>
      <c r="C14306" s="8">
        <v>239726</v>
      </c>
      <c r="D14306" s="8" t="s">
        <v>7693</v>
      </c>
      <c r="E14306" s="8" t="str">
        <f t="shared" si="223"/>
        <v>SUN PHARMACEUTICAL I15</v>
      </c>
      <c r="F14306" s="8" t="s">
        <v>133</v>
      </c>
      <c r="G14306" s="8">
        <v>1983</v>
      </c>
      <c r="H14306" s="8">
        <v>37</v>
      </c>
      <c r="I14306" s="6" t="s">
        <v>119</v>
      </c>
      <c r="J14306" s="8" t="s">
        <v>7705</v>
      </c>
      <c r="K14306" s="6" t="s">
        <v>7706</v>
      </c>
      <c r="L14306" s="7" t="s">
        <v>824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8" t="s">
        <v>336</v>
      </c>
      <c r="X14306" s="8">
        <v>60.704378823317739</v>
      </c>
      <c r="Y14306" s="8">
        <v>22.666666666666668</v>
      </c>
      <c r="AP14306" s="6"/>
      <c r="AQ14306" s="6"/>
      <c r="AR14306" s="6"/>
      <c r="AS14306" s="6"/>
      <c r="AT14306" s="6"/>
    </row>
    <row r="14307" spans="1:46" ht="14.25" customHeight="1">
      <c r="A14307" s="7" t="s">
        <v>38</v>
      </c>
      <c r="B14307" s="7">
        <v>6387</v>
      </c>
      <c r="C14307" s="8">
        <v>239726</v>
      </c>
      <c r="D14307" s="8" t="s">
        <v>7693</v>
      </c>
      <c r="E14307" s="8" t="str">
        <f t="shared" si="223"/>
        <v>SUN PHARMACEUTICAL I17</v>
      </c>
      <c r="F14307" s="8" t="s">
        <v>133</v>
      </c>
      <c r="G14307" s="8">
        <v>1983</v>
      </c>
      <c r="H14307" s="8">
        <v>37</v>
      </c>
      <c r="I14307" s="6" t="s">
        <v>54</v>
      </c>
      <c r="J14307" s="8" t="s">
        <v>7705</v>
      </c>
      <c r="K14307" s="6" t="s">
        <v>7707</v>
      </c>
      <c r="L14307" s="7" t="s">
        <v>824</v>
      </c>
      <c r="M14307" s="6"/>
      <c r="N14307" s="6"/>
      <c r="O14307" s="6"/>
      <c r="P14307" s="6"/>
      <c r="Q14307" s="6"/>
      <c r="R14307" s="6"/>
      <c r="S14307" s="6"/>
      <c r="T14307" s="6"/>
      <c r="U14307" s="6"/>
      <c r="V14307" s="6"/>
      <c r="W14307" s="8" t="s">
        <v>336</v>
      </c>
      <c r="X14307" s="8">
        <v>60.704378823317739</v>
      </c>
      <c r="Y14307" s="8">
        <v>22.666666666666668</v>
      </c>
      <c r="AP14307" s="6"/>
      <c r="AQ14307" s="6"/>
      <c r="AR14307" s="6"/>
      <c r="AS14307" s="6"/>
      <c r="AT14307" s="6"/>
    </row>
    <row r="14308" spans="1:46" ht="14.25" customHeight="1">
      <c r="A14308" s="7" t="s">
        <v>38</v>
      </c>
      <c r="B14308" s="7">
        <v>6482</v>
      </c>
      <c r="C14308" s="8">
        <v>239726</v>
      </c>
      <c r="D14308" s="8" t="s">
        <v>7693</v>
      </c>
      <c r="E14308" s="8" t="str">
        <f t="shared" si="223"/>
        <v>SUN PHARMACEUTICAL I18</v>
      </c>
      <c r="F14308" s="8" t="s">
        <v>133</v>
      </c>
      <c r="G14308" s="8">
        <v>1983</v>
      </c>
      <c r="H14308" s="8">
        <v>37</v>
      </c>
      <c r="I14308" s="6" t="s">
        <v>56</v>
      </c>
      <c r="J14308" s="8" t="s">
        <v>7705</v>
      </c>
      <c r="K14308" s="6" t="s">
        <v>7705</v>
      </c>
      <c r="L14308" s="7" t="s">
        <v>824</v>
      </c>
      <c r="M14308" s="6"/>
      <c r="N14308" s="6"/>
      <c r="O14308" s="6"/>
      <c r="P14308" s="6"/>
      <c r="Q14308" s="6"/>
      <c r="R14308" s="6"/>
      <c r="S14308" s="6"/>
      <c r="T14308" s="6"/>
      <c r="U14308" s="6"/>
      <c r="V14308" s="6"/>
      <c r="W14308" s="8" t="s">
        <v>336</v>
      </c>
      <c r="X14308" s="8">
        <v>60.704378823317739</v>
      </c>
      <c r="Y14308" s="8">
        <v>22.666666666666668</v>
      </c>
      <c r="AP14308" s="6"/>
      <c r="AQ14308" s="6"/>
      <c r="AR14308" s="6"/>
      <c r="AS14308" s="6"/>
      <c r="AT14308" s="6"/>
    </row>
    <row r="14309" spans="1:46" ht="14.25" customHeight="1">
      <c r="A14309" s="7" t="s">
        <v>189</v>
      </c>
      <c r="B14309" s="7">
        <v>237</v>
      </c>
      <c r="C14309" s="8">
        <v>239726</v>
      </c>
      <c r="D14309" s="8" t="s">
        <v>7693</v>
      </c>
      <c r="E14309" s="8" t="str">
        <f t="shared" si="223"/>
        <v>SUN PHARMACEUTICAL I19</v>
      </c>
      <c r="F14309" s="8" t="s">
        <v>133</v>
      </c>
      <c r="I14309" s="6" t="s">
        <v>41</v>
      </c>
      <c r="J14309" s="8" t="s">
        <v>7705</v>
      </c>
      <c r="K14309" s="6" t="s">
        <v>7708</v>
      </c>
      <c r="L14309" s="7" t="s">
        <v>203</v>
      </c>
      <c r="M14309" s="6"/>
      <c r="N14309" s="6"/>
      <c r="O14309" s="6"/>
      <c r="P14309" s="6"/>
      <c r="Q14309" s="6"/>
      <c r="R14309" s="6"/>
      <c r="S14309" s="6"/>
      <c r="T14309" s="6"/>
      <c r="U14309" s="6"/>
      <c r="V14309" s="6"/>
      <c r="W14309" s="8" t="s">
        <v>204</v>
      </c>
      <c r="Z14309" s="8" t="s">
        <v>191</v>
      </c>
      <c r="AP14309" s="6"/>
      <c r="AQ14309" s="6"/>
      <c r="AR14309" s="6"/>
      <c r="AS14309" s="6"/>
      <c r="AT14309" s="6"/>
    </row>
    <row r="14310" spans="1:46" ht="14.25" customHeight="1">
      <c r="A14310" s="7" t="s">
        <v>38</v>
      </c>
      <c r="B14310" s="7">
        <v>6182</v>
      </c>
      <c r="C14310" s="8">
        <v>239726</v>
      </c>
      <c r="D14310" s="8" t="s">
        <v>7693</v>
      </c>
      <c r="E14310" s="8" t="str">
        <f t="shared" si="223"/>
        <v>SUN PHARMACEUTICAL I14</v>
      </c>
      <c r="F14310" s="8" t="s">
        <v>133</v>
      </c>
      <c r="G14310" s="8">
        <v>1983</v>
      </c>
      <c r="H14310" s="8">
        <v>37</v>
      </c>
      <c r="I14310" s="6" t="s">
        <v>117</v>
      </c>
      <c r="J14310" s="8" t="s">
        <v>7709</v>
      </c>
      <c r="K14310" s="6" t="s">
        <v>7709</v>
      </c>
      <c r="L14310" s="7" t="s">
        <v>69</v>
      </c>
      <c r="M14310" s="6"/>
      <c r="N14310" s="6"/>
      <c r="O14310" s="6"/>
      <c r="P14310" s="6"/>
      <c r="Q14310" s="6"/>
      <c r="R14310" s="6"/>
      <c r="S14310" s="6"/>
      <c r="T14310" s="6"/>
      <c r="U14310" s="6"/>
      <c r="V14310" s="6"/>
      <c r="W14310" s="8" t="s">
        <v>70</v>
      </c>
      <c r="X14310" s="8">
        <v>55.462175392827156</v>
      </c>
      <c r="Y14310" s="8">
        <v>26.5</v>
      </c>
      <c r="AP14310" s="6"/>
      <c r="AQ14310" s="6"/>
      <c r="AR14310" s="6"/>
      <c r="AS14310" s="6"/>
      <c r="AT14310" s="6"/>
    </row>
    <row r="14311" spans="1:46" ht="14.25" customHeight="1">
      <c r="A14311" s="7" t="s">
        <v>38</v>
      </c>
      <c r="B14311" s="7">
        <v>6246</v>
      </c>
      <c r="C14311" s="8">
        <v>239726</v>
      </c>
      <c r="D14311" s="8" t="s">
        <v>7693</v>
      </c>
      <c r="E14311" s="8" t="str">
        <f t="shared" si="223"/>
        <v>SUN PHARMACEUTICAL I15</v>
      </c>
      <c r="F14311" s="8" t="s">
        <v>133</v>
      </c>
      <c r="G14311" s="8">
        <v>1983</v>
      </c>
      <c r="H14311" s="8">
        <v>37</v>
      </c>
      <c r="I14311" s="6" t="s">
        <v>119</v>
      </c>
      <c r="J14311" s="8" t="s">
        <v>7709</v>
      </c>
      <c r="K14311" s="6" t="s">
        <v>7709</v>
      </c>
      <c r="L14311" s="7" t="s">
        <v>69</v>
      </c>
      <c r="M14311" s="6"/>
      <c r="N14311" s="6"/>
      <c r="O14311" s="6"/>
      <c r="P14311" s="6"/>
      <c r="Q14311" s="6"/>
      <c r="R14311" s="6"/>
      <c r="S14311" s="6"/>
      <c r="T14311" s="6"/>
      <c r="U14311" s="6"/>
      <c r="V14311" s="6"/>
      <c r="W14311" s="8" t="s">
        <v>70</v>
      </c>
      <c r="X14311" s="8">
        <v>55.462175392827156</v>
      </c>
      <c r="Y14311" s="8">
        <v>26.5</v>
      </c>
      <c r="AP14311" s="6"/>
      <c r="AQ14311" s="6"/>
      <c r="AR14311" s="6"/>
      <c r="AS14311" s="6"/>
      <c r="AT14311" s="6"/>
    </row>
    <row r="14312" spans="1:46" ht="14.25" customHeight="1">
      <c r="A14312" s="7" t="s">
        <v>7697</v>
      </c>
      <c r="B14312" s="7">
        <v>856</v>
      </c>
      <c r="C14312" s="8">
        <v>239726</v>
      </c>
      <c r="D14312" s="8" t="s">
        <v>7693</v>
      </c>
      <c r="E14312" s="8" t="str">
        <f t="shared" si="223"/>
        <v>SUN PHARMACEUTICAL I13</v>
      </c>
      <c r="F14312" s="8" t="s">
        <v>133</v>
      </c>
      <c r="I14312" s="6" t="s">
        <v>134</v>
      </c>
      <c r="J14312" s="8" t="s">
        <v>7710</v>
      </c>
      <c r="K14312" s="39" t="s">
        <v>7711</v>
      </c>
      <c r="L14312" s="7" t="s">
        <v>69</v>
      </c>
      <c r="M14312" s="6"/>
      <c r="N14312" s="6"/>
      <c r="O14312" s="6"/>
      <c r="P14312" s="6"/>
      <c r="Q14312" s="6"/>
      <c r="R14312" s="6"/>
      <c r="S14312" s="6"/>
      <c r="T14312" s="6"/>
      <c r="U14312" s="6"/>
      <c r="V14312" s="6"/>
      <c r="W14312" s="8" t="s">
        <v>70</v>
      </c>
      <c r="Y14312" s="40"/>
      <c r="Z14312" s="40"/>
      <c r="AA14312" s="40"/>
      <c r="AB14312" s="40"/>
      <c r="AC14312" s="40"/>
      <c r="AD14312" s="40"/>
      <c r="AE14312" s="40"/>
      <c r="AF14312" s="40"/>
      <c r="AG14312" s="40"/>
      <c r="AH14312" s="40"/>
      <c r="AI14312" s="40"/>
      <c r="AJ14312" s="40"/>
      <c r="AK14312" s="40"/>
      <c r="AL14312" s="40"/>
      <c r="AM14312" s="40"/>
      <c r="AN14312" s="40"/>
      <c r="AO14312" s="40"/>
      <c r="AP14312" s="6"/>
      <c r="AQ14312" s="6"/>
      <c r="AR14312" s="6"/>
      <c r="AS14312" s="6"/>
      <c r="AT14312" s="6"/>
    </row>
    <row r="14313" spans="1:46" ht="14.25" customHeight="1">
      <c r="A14313" s="7" t="s">
        <v>38</v>
      </c>
      <c r="B14313" s="7">
        <v>6267</v>
      </c>
      <c r="C14313" s="8">
        <v>239726</v>
      </c>
      <c r="D14313" s="8" t="s">
        <v>7693</v>
      </c>
      <c r="E14313" s="8" t="str">
        <f t="shared" si="223"/>
        <v>SUN PHARMACEUTICAL I15</v>
      </c>
      <c r="F14313" s="8" t="s">
        <v>133</v>
      </c>
      <c r="G14313" s="8">
        <v>1983</v>
      </c>
      <c r="H14313" s="8">
        <v>37</v>
      </c>
      <c r="I14313" s="6" t="s">
        <v>119</v>
      </c>
      <c r="J14313" s="8" t="s">
        <v>7712</v>
      </c>
      <c r="K14313" s="6" t="s">
        <v>7712</v>
      </c>
      <c r="L14313" s="7" t="s">
        <v>207</v>
      </c>
      <c r="M14313" s="6"/>
      <c r="N14313" s="6"/>
      <c r="O14313" s="6"/>
      <c r="P14313" s="6"/>
      <c r="Q14313" s="6"/>
      <c r="R14313" s="6"/>
      <c r="S14313" s="6"/>
      <c r="T14313" s="6"/>
      <c r="U14313" s="6"/>
      <c r="V14313" s="6"/>
      <c r="W14313" s="8" t="s">
        <v>122</v>
      </c>
      <c r="X14313" s="8">
        <v>59.378887039702533</v>
      </c>
      <c r="Y14313" s="8">
        <v>23.666666666666668</v>
      </c>
      <c r="AP14313" s="6"/>
      <c r="AQ14313" s="6"/>
      <c r="AR14313" s="6"/>
      <c r="AS14313" s="6"/>
      <c r="AT14313" s="6"/>
    </row>
    <row r="14314" spans="1:46" ht="14.25" customHeight="1">
      <c r="A14314" s="7" t="s">
        <v>38</v>
      </c>
      <c r="B14314" s="7">
        <v>6363</v>
      </c>
      <c r="C14314" s="8">
        <v>239726</v>
      </c>
      <c r="D14314" s="8" t="s">
        <v>7693</v>
      </c>
      <c r="E14314" s="8" t="str">
        <f t="shared" si="223"/>
        <v>SUN PHARMACEUTICAL I17</v>
      </c>
      <c r="F14314" s="8" t="s">
        <v>133</v>
      </c>
      <c r="G14314" s="8">
        <v>1983</v>
      </c>
      <c r="H14314" s="8">
        <v>37</v>
      </c>
      <c r="I14314" s="6" t="s">
        <v>54</v>
      </c>
      <c r="J14314" s="8" t="s">
        <v>7712</v>
      </c>
      <c r="K14314" s="6" t="s">
        <v>7712</v>
      </c>
      <c r="L14314" s="7" t="s">
        <v>207</v>
      </c>
      <c r="M14314" s="6"/>
      <c r="N14314" s="6"/>
      <c r="O14314" s="6"/>
      <c r="P14314" s="6"/>
      <c r="Q14314" s="6"/>
      <c r="R14314" s="6"/>
      <c r="S14314" s="6"/>
      <c r="T14314" s="6"/>
      <c r="U14314" s="6"/>
      <c r="V14314" s="6"/>
      <c r="W14314" s="8" t="s">
        <v>122</v>
      </c>
      <c r="X14314" s="8">
        <v>59.378887039702533</v>
      </c>
      <c r="Y14314" s="8">
        <v>23.666666666666668</v>
      </c>
      <c r="AP14314" s="6"/>
      <c r="AQ14314" s="6"/>
      <c r="AR14314" s="6"/>
      <c r="AS14314" s="6"/>
      <c r="AT14314" s="6"/>
    </row>
    <row r="14315" spans="1:46" ht="14.25" customHeight="1">
      <c r="A14315" s="7" t="s">
        <v>38</v>
      </c>
      <c r="B14315" s="7">
        <v>6458</v>
      </c>
      <c r="C14315" s="8">
        <v>239726</v>
      </c>
      <c r="D14315" s="8" t="s">
        <v>7693</v>
      </c>
      <c r="E14315" s="8" t="str">
        <f t="shared" si="223"/>
        <v>SUN PHARMACEUTICAL I18</v>
      </c>
      <c r="F14315" s="8" t="s">
        <v>133</v>
      </c>
      <c r="G14315" s="8">
        <v>1983</v>
      </c>
      <c r="H14315" s="8">
        <v>37</v>
      </c>
      <c r="I14315" s="6" t="s">
        <v>56</v>
      </c>
      <c r="J14315" s="8" t="s">
        <v>7712</v>
      </c>
      <c r="K14315" s="6" t="s">
        <v>7712</v>
      </c>
      <c r="L14315" s="7" t="s">
        <v>207</v>
      </c>
      <c r="M14315" s="6"/>
      <c r="N14315" s="6"/>
      <c r="O14315" s="6"/>
      <c r="P14315" s="6"/>
      <c r="Q14315" s="6"/>
      <c r="R14315" s="6"/>
      <c r="S14315" s="6"/>
      <c r="T14315" s="6"/>
      <c r="U14315" s="6"/>
      <c r="V14315" s="6"/>
      <c r="W14315" s="8" t="s">
        <v>122</v>
      </c>
      <c r="X14315" s="8">
        <v>59.378887039702533</v>
      </c>
      <c r="Y14315" s="8">
        <v>23.666666666666668</v>
      </c>
      <c r="AP14315" s="6"/>
      <c r="AQ14315" s="6"/>
      <c r="AR14315" s="6"/>
      <c r="AS14315" s="6"/>
      <c r="AT14315" s="6"/>
    </row>
    <row r="14316" spans="1:46" ht="14.25" customHeight="1">
      <c r="A14316" s="7" t="s">
        <v>189</v>
      </c>
      <c r="B14316" s="7">
        <v>216</v>
      </c>
      <c r="C14316" s="8">
        <v>239726</v>
      </c>
      <c r="D14316" s="8" t="s">
        <v>7693</v>
      </c>
      <c r="E14316" s="8" t="str">
        <f t="shared" si="223"/>
        <v>SUN PHARMACEUTICAL I19</v>
      </c>
      <c r="F14316" s="8" t="s">
        <v>133</v>
      </c>
      <c r="I14316" s="6" t="s">
        <v>41</v>
      </c>
      <c r="J14316" s="8" t="s">
        <v>7712</v>
      </c>
      <c r="K14316" s="6" t="s">
        <v>7713</v>
      </c>
      <c r="L14316" s="7" t="s">
        <v>207</v>
      </c>
      <c r="M14316" s="6"/>
      <c r="N14316" s="6"/>
      <c r="O14316" s="6"/>
      <c r="P14316" s="6"/>
      <c r="Q14316" s="6"/>
      <c r="R14316" s="6"/>
      <c r="S14316" s="6"/>
      <c r="T14316" s="6"/>
      <c r="U14316" s="6"/>
      <c r="V14316" s="6"/>
      <c r="W14316" s="8" t="s">
        <v>122</v>
      </c>
      <c r="Z14316" s="8" t="s">
        <v>191</v>
      </c>
      <c r="AP14316" s="6"/>
      <c r="AQ14316" s="6"/>
      <c r="AR14316" s="6"/>
      <c r="AS14316" s="6"/>
      <c r="AT14316" s="6"/>
    </row>
    <row r="14317" spans="1:46" ht="14.25" customHeight="1">
      <c r="A14317" s="7" t="s">
        <v>38</v>
      </c>
      <c r="B14317" s="7">
        <v>6301</v>
      </c>
      <c r="C14317" s="8">
        <v>239726</v>
      </c>
      <c r="D14317" s="8" t="s">
        <v>7693</v>
      </c>
      <c r="E14317" s="8" t="str">
        <f t="shared" si="223"/>
        <v>SUN PHARMACEUTICAL I15</v>
      </c>
      <c r="F14317" s="8" t="s">
        <v>133</v>
      </c>
      <c r="G14317" s="8">
        <v>1983</v>
      </c>
      <c r="H14317" s="8">
        <v>37</v>
      </c>
      <c r="I14317" s="6" t="s">
        <v>119</v>
      </c>
      <c r="J14317" s="8" t="s">
        <v>7714</v>
      </c>
      <c r="K14317" s="6" t="s">
        <v>7714</v>
      </c>
      <c r="L14317" s="7" t="s">
        <v>203</v>
      </c>
      <c r="M14317" s="6"/>
      <c r="N14317" s="6"/>
      <c r="O14317" s="6"/>
      <c r="P14317" s="6"/>
      <c r="Q14317" s="6"/>
      <c r="R14317" s="6"/>
      <c r="S14317" s="6"/>
      <c r="T14317" s="6"/>
      <c r="U14317" s="6"/>
      <c r="V14317" s="6"/>
      <c r="W14317" s="8" t="s">
        <v>204</v>
      </c>
      <c r="X14317" s="8">
        <v>53.833333333333336</v>
      </c>
      <c r="Y14317" s="8">
        <v>19.166666666666668</v>
      </c>
      <c r="AP14317" s="6"/>
      <c r="AQ14317" s="6"/>
      <c r="AR14317" s="6"/>
      <c r="AS14317" s="6"/>
      <c r="AT14317" s="6"/>
    </row>
    <row r="14318" spans="1:46" ht="14.25" customHeight="1">
      <c r="A14318" s="7" t="s">
        <v>38</v>
      </c>
      <c r="B14318" s="7">
        <v>6395</v>
      </c>
      <c r="C14318" s="8">
        <v>239726</v>
      </c>
      <c r="D14318" s="8" t="s">
        <v>7693</v>
      </c>
      <c r="E14318" s="8" t="str">
        <f t="shared" si="223"/>
        <v>SUN PHARMACEUTICAL I17</v>
      </c>
      <c r="F14318" s="8" t="s">
        <v>133</v>
      </c>
      <c r="G14318" s="8">
        <v>1983</v>
      </c>
      <c r="H14318" s="8">
        <v>37</v>
      </c>
      <c r="I14318" s="6" t="s">
        <v>54</v>
      </c>
      <c r="J14318" s="8" t="s">
        <v>7714</v>
      </c>
      <c r="K14318" s="6" t="s">
        <v>7714</v>
      </c>
      <c r="L14318" s="7" t="s">
        <v>203</v>
      </c>
      <c r="M14318" s="6"/>
      <c r="N14318" s="6"/>
      <c r="O14318" s="6"/>
      <c r="P14318" s="6"/>
      <c r="Q14318" s="6"/>
      <c r="R14318" s="6"/>
      <c r="S14318" s="6"/>
      <c r="T14318" s="6"/>
      <c r="U14318" s="6"/>
      <c r="V14318" s="6"/>
      <c r="W14318" s="8" t="s">
        <v>204</v>
      </c>
      <c r="X14318" s="8">
        <v>53.833333333333336</v>
      </c>
      <c r="Y14318" s="8">
        <v>19.166666666666668</v>
      </c>
      <c r="AP14318" s="6"/>
      <c r="AQ14318" s="6"/>
      <c r="AR14318" s="6"/>
      <c r="AS14318" s="6"/>
      <c r="AT14318" s="6"/>
    </row>
    <row r="14319" spans="1:46" ht="14.25" customHeight="1">
      <c r="A14319" s="7" t="s">
        <v>38</v>
      </c>
      <c r="B14319" s="7">
        <v>6490</v>
      </c>
      <c r="C14319" s="8">
        <v>239726</v>
      </c>
      <c r="D14319" s="8" t="s">
        <v>7693</v>
      </c>
      <c r="E14319" s="8" t="str">
        <f t="shared" si="223"/>
        <v>SUN PHARMACEUTICAL I18</v>
      </c>
      <c r="F14319" s="8" t="s">
        <v>133</v>
      </c>
      <c r="G14319" s="8">
        <v>1983</v>
      </c>
      <c r="H14319" s="8">
        <v>37</v>
      </c>
      <c r="I14319" s="6" t="s">
        <v>56</v>
      </c>
      <c r="J14319" s="8" t="s">
        <v>7714</v>
      </c>
      <c r="K14319" s="6" t="s">
        <v>7715</v>
      </c>
      <c r="L14319" s="7" t="s">
        <v>203</v>
      </c>
      <c r="M14319" s="6"/>
      <c r="N14319" s="6"/>
      <c r="O14319" s="6"/>
      <c r="P14319" s="6"/>
      <c r="Q14319" s="6"/>
      <c r="R14319" s="6"/>
      <c r="S14319" s="6"/>
      <c r="T14319" s="6"/>
      <c r="U14319" s="6"/>
      <c r="V14319" s="6"/>
      <c r="W14319" s="8" t="s">
        <v>204</v>
      </c>
      <c r="X14319" s="8">
        <v>53.833333333333336</v>
      </c>
      <c r="Y14319" s="8">
        <v>19.166666666666668</v>
      </c>
      <c r="AP14319" s="6"/>
      <c r="AQ14319" s="6"/>
      <c r="AR14319" s="6"/>
      <c r="AS14319" s="6"/>
      <c r="AT14319" s="6"/>
    </row>
    <row r="14320" spans="1:46" ht="14.25" customHeight="1">
      <c r="A14320" s="7" t="s">
        <v>131</v>
      </c>
      <c r="B14320" s="7">
        <v>651</v>
      </c>
      <c r="C14320" s="8">
        <v>239726</v>
      </c>
      <c r="D14320" s="8" t="s">
        <v>7693</v>
      </c>
      <c r="E14320" s="8" t="str">
        <f t="shared" si="223"/>
        <v>SUN PHARMACEUTICAL I11</v>
      </c>
      <c r="F14320" s="8" t="s">
        <v>133</v>
      </c>
      <c r="I14320" s="6" t="s">
        <v>144</v>
      </c>
      <c r="J14320" s="8" t="s">
        <v>7716</v>
      </c>
      <c r="K14320" s="6" t="s">
        <v>7717</v>
      </c>
      <c r="L14320" s="7" t="s">
        <v>69</v>
      </c>
      <c r="M14320" s="6"/>
      <c r="N14320" s="6"/>
      <c r="O14320" s="6"/>
      <c r="P14320" s="6"/>
      <c r="Q14320" s="6"/>
      <c r="R14320" s="6"/>
      <c r="S14320" s="6"/>
      <c r="T14320" s="6"/>
      <c r="U14320" s="6"/>
      <c r="V14320" s="6"/>
      <c r="W14320" s="8" t="s">
        <v>70</v>
      </c>
      <c r="AP14320" s="6"/>
      <c r="AQ14320" s="6"/>
      <c r="AR14320" s="6"/>
      <c r="AS14320" s="6"/>
      <c r="AT14320" s="6"/>
    </row>
    <row r="14321" spans="1:46" ht="14.25" customHeight="1">
      <c r="A14321" s="7" t="s">
        <v>131</v>
      </c>
      <c r="B14321" s="7">
        <v>699</v>
      </c>
      <c r="C14321" s="8">
        <v>239726</v>
      </c>
      <c r="D14321" s="8" t="s">
        <v>7693</v>
      </c>
      <c r="E14321" s="8" t="str">
        <f t="shared" si="223"/>
        <v>SUN PHARMACEUTICAL I12</v>
      </c>
      <c r="F14321" s="8" t="s">
        <v>133</v>
      </c>
      <c r="I14321" s="6" t="s">
        <v>145</v>
      </c>
      <c r="J14321" s="8" t="s">
        <v>7716</v>
      </c>
      <c r="K14321" s="6" t="s">
        <v>7717</v>
      </c>
      <c r="L14321" s="7" t="s">
        <v>69</v>
      </c>
      <c r="M14321" s="6"/>
      <c r="N14321" s="6"/>
      <c r="O14321" s="6"/>
      <c r="P14321" s="6"/>
      <c r="Q14321" s="6"/>
      <c r="R14321" s="6"/>
      <c r="S14321" s="6"/>
      <c r="T14321" s="6"/>
      <c r="U14321" s="6"/>
      <c r="V14321" s="6"/>
      <c r="W14321" s="8" t="s">
        <v>70</v>
      </c>
      <c r="AP14321" s="6"/>
      <c r="AQ14321" s="6"/>
      <c r="AR14321" s="6"/>
      <c r="AS14321" s="6"/>
      <c r="AT14321" s="6"/>
    </row>
    <row r="14322" spans="1:46" ht="14.25" customHeight="1">
      <c r="A14322" s="7" t="s">
        <v>131</v>
      </c>
      <c r="B14322" s="7">
        <v>770</v>
      </c>
      <c r="C14322" s="8">
        <v>239726</v>
      </c>
      <c r="D14322" s="8" t="s">
        <v>7693</v>
      </c>
      <c r="E14322" s="8" t="str">
        <f t="shared" si="223"/>
        <v>SUN PHARMACEUTICAL I13</v>
      </c>
      <c r="F14322" s="8" t="s">
        <v>133</v>
      </c>
      <c r="I14322" s="6" t="s">
        <v>134</v>
      </c>
      <c r="J14322" s="8" t="s">
        <v>7716</v>
      </c>
      <c r="K14322" s="6" t="s">
        <v>7717</v>
      </c>
      <c r="L14322" s="7" t="s">
        <v>69</v>
      </c>
      <c r="M14322" s="6"/>
      <c r="N14322" s="6"/>
      <c r="O14322" s="6"/>
      <c r="P14322" s="6"/>
      <c r="Q14322" s="6"/>
      <c r="R14322" s="6"/>
      <c r="S14322" s="6"/>
      <c r="T14322" s="6"/>
      <c r="U14322" s="6"/>
      <c r="V14322" s="6"/>
      <c r="W14322" s="8" t="s">
        <v>70</v>
      </c>
      <c r="AP14322" s="6"/>
      <c r="AQ14322" s="6"/>
      <c r="AR14322" s="6"/>
      <c r="AS14322" s="6"/>
      <c r="AT14322" s="6"/>
    </row>
    <row r="14323" spans="1:46" ht="14.25" customHeight="1">
      <c r="A14323" s="7" t="s">
        <v>131</v>
      </c>
      <c r="B14323" s="7">
        <v>614</v>
      </c>
      <c r="C14323" s="8">
        <v>239726</v>
      </c>
      <c r="D14323" s="8" t="s">
        <v>7693</v>
      </c>
      <c r="E14323" s="8" t="str">
        <f t="shared" si="223"/>
        <v>SUN PHARMACEUTICAL I10</v>
      </c>
      <c r="F14323" s="8" t="s">
        <v>133</v>
      </c>
      <c r="I14323" s="6" t="s">
        <v>141</v>
      </c>
      <c r="J14323" s="8" t="s">
        <v>7718</v>
      </c>
      <c r="K14323" s="6" t="s">
        <v>7719</v>
      </c>
      <c r="L14323" s="7" t="s">
        <v>69</v>
      </c>
      <c r="M14323" s="6"/>
      <c r="N14323" s="6"/>
      <c r="O14323" s="6"/>
      <c r="P14323" s="6"/>
      <c r="Q14323" s="6"/>
      <c r="R14323" s="6"/>
      <c r="S14323" s="6"/>
      <c r="T14323" s="6"/>
      <c r="U14323" s="6"/>
      <c r="V14323" s="6"/>
      <c r="W14323" s="8" t="s">
        <v>70</v>
      </c>
      <c r="AP14323" s="6"/>
      <c r="AQ14323" s="6"/>
      <c r="AR14323" s="6"/>
      <c r="AS14323" s="6"/>
      <c r="AT14323" s="6"/>
    </row>
    <row r="14324" spans="1:46" ht="14.25" customHeight="1">
      <c r="A14324" s="7" t="s">
        <v>131</v>
      </c>
      <c r="B14324" s="7">
        <v>642</v>
      </c>
      <c r="C14324" s="8">
        <v>239726</v>
      </c>
      <c r="D14324" s="8" t="s">
        <v>7693</v>
      </c>
      <c r="E14324" s="8" t="str">
        <f t="shared" si="223"/>
        <v>SUN PHARMACEUTICAL I11</v>
      </c>
      <c r="F14324" s="8" t="s">
        <v>133</v>
      </c>
      <c r="I14324" s="6" t="s">
        <v>144</v>
      </c>
      <c r="J14324" s="8" t="s">
        <v>7718</v>
      </c>
      <c r="K14324" s="6" t="s">
        <v>7719</v>
      </c>
      <c r="L14324" s="7" t="s">
        <v>69</v>
      </c>
      <c r="M14324" s="6"/>
      <c r="N14324" s="6"/>
      <c r="O14324" s="6"/>
      <c r="P14324" s="6"/>
      <c r="Q14324" s="6"/>
      <c r="R14324" s="6"/>
      <c r="S14324" s="6"/>
      <c r="T14324" s="6"/>
      <c r="U14324" s="6"/>
      <c r="V14324" s="6"/>
      <c r="W14324" s="8" t="s">
        <v>70</v>
      </c>
      <c r="AP14324" s="6"/>
      <c r="AQ14324" s="6"/>
      <c r="AR14324" s="6"/>
      <c r="AS14324" s="6"/>
      <c r="AT14324" s="6"/>
    </row>
    <row r="14325" spans="1:46" ht="14.25" customHeight="1">
      <c r="A14325" s="7" t="s">
        <v>131</v>
      </c>
      <c r="B14325" s="7">
        <v>691</v>
      </c>
      <c r="C14325" s="8">
        <v>239726</v>
      </c>
      <c r="D14325" s="8" t="s">
        <v>7693</v>
      </c>
      <c r="E14325" s="8" t="str">
        <f t="shared" si="223"/>
        <v>SUN PHARMACEUTICAL I12</v>
      </c>
      <c r="F14325" s="8" t="s">
        <v>133</v>
      </c>
      <c r="I14325" s="6" t="s">
        <v>145</v>
      </c>
      <c r="J14325" s="8" t="s">
        <v>7718</v>
      </c>
      <c r="K14325" s="6" t="s">
        <v>7719</v>
      </c>
      <c r="L14325" s="7" t="s">
        <v>69</v>
      </c>
      <c r="M14325" s="6"/>
      <c r="N14325" s="6"/>
      <c r="O14325" s="6"/>
      <c r="P14325" s="6"/>
      <c r="Q14325" s="6"/>
      <c r="R14325" s="6"/>
      <c r="S14325" s="6"/>
      <c r="T14325" s="6"/>
      <c r="U14325" s="6"/>
      <c r="V14325" s="6"/>
      <c r="W14325" s="8" t="s">
        <v>70</v>
      </c>
      <c r="AP14325" s="6"/>
      <c r="AQ14325" s="6"/>
      <c r="AR14325" s="6"/>
      <c r="AS14325" s="6"/>
      <c r="AT14325" s="6"/>
    </row>
    <row r="14326" spans="1:46" ht="14.25" customHeight="1">
      <c r="A14326" s="7" t="s">
        <v>131</v>
      </c>
      <c r="B14326" s="7">
        <v>762</v>
      </c>
      <c r="C14326" s="8">
        <v>239726</v>
      </c>
      <c r="D14326" s="8" t="s">
        <v>7693</v>
      </c>
      <c r="E14326" s="8" t="str">
        <f t="shared" si="223"/>
        <v>SUN PHARMACEUTICAL I13</v>
      </c>
      <c r="F14326" s="8" t="s">
        <v>133</v>
      </c>
      <c r="I14326" s="6" t="s">
        <v>134</v>
      </c>
      <c r="J14326" s="8" t="s">
        <v>7718</v>
      </c>
      <c r="K14326" s="6" t="s">
        <v>7719</v>
      </c>
      <c r="L14326" s="7" t="s">
        <v>69</v>
      </c>
      <c r="M14326" s="6"/>
      <c r="N14326" s="6"/>
      <c r="O14326" s="6"/>
      <c r="P14326" s="6"/>
      <c r="Q14326" s="6"/>
      <c r="R14326" s="6"/>
      <c r="S14326" s="6"/>
      <c r="T14326" s="6"/>
      <c r="U14326" s="6"/>
      <c r="V14326" s="6"/>
      <c r="W14326" s="8" t="s">
        <v>70</v>
      </c>
      <c r="AP14326" s="6"/>
      <c r="AQ14326" s="6"/>
      <c r="AR14326" s="6"/>
      <c r="AS14326" s="6"/>
      <c r="AT14326" s="6"/>
    </row>
    <row r="14327" spans="1:46" ht="14.25" customHeight="1">
      <c r="A14327" s="7" t="s">
        <v>38</v>
      </c>
      <c r="B14327" s="7">
        <v>6134</v>
      </c>
      <c r="C14327" s="8">
        <v>239726</v>
      </c>
      <c r="D14327" s="8" t="s">
        <v>7693</v>
      </c>
      <c r="E14327" s="8" t="str">
        <f t="shared" si="223"/>
        <v>SUN PHARMACEUTICAL I14</v>
      </c>
      <c r="F14327" s="8" t="s">
        <v>133</v>
      </c>
      <c r="G14327" s="8">
        <v>1983</v>
      </c>
      <c r="H14327" s="8">
        <v>37</v>
      </c>
      <c r="I14327" s="6" t="s">
        <v>117</v>
      </c>
      <c r="J14327" s="8" t="s">
        <v>7718</v>
      </c>
      <c r="K14327" s="6" t="s">
        <v>7718</v>
      </c>
      <c r="L14327" s="7" t="s">
        <v>69</v>
      </c>
      <c r="M14327" s="6"/>
      <c r="N14327" s="6"/>
      <c r="O14327" s="6"/>
      <c r="P14327" s="6"/>
      <c r="Q14327" s="6"/>
      <c r="R14327" s="6"/>
      <c r="S14327" s="6"/>
      <c r="T14327" s="6"/>
      <c r="U14327" s="6"/>
      <c r="V14327" s="6"/>
      <c r="W14327" s="8" t="s">
        <v>70</v>
      </c>
      <c r="X14327" s="8">
        <v>55.462175392827156</v>
      </c>
      <c r="Y14327" s="8">
        <v>26.5</v>
      </c>
      <c r="AP14327" s="6"/>
      <c r="AQ14327" s="6"/>
      <c r="AR14327" s="6"/>
      <c r="AS14327" s="6"/>
      <c r="AT14327" s="6"/>
    </row>
    <row r="14328" spans="1:46" ht="14.25" customHeight="1">
      <c r="A14328" s="7" t="s">
        <v>131</v>
      </c>
      <c r="B14328" s="7">
        <v>722</v>
      </c>
      <c r="C14328" s="8">
        <v>239726</v>
      </c>
      <c r="D14328" s="8" t="s">
        <v>7693</v>
      </c>
      <c r="E14328" s="8" t="str">
        <f t="shared" si="223"/>
        <v>SUN PHARMACEUTICAL I12</v>
      </c>
      <c r="F14328" s="8" t="s">
        <v>133</v>
      </c>
      <c r="I14328" s="6" t="s">
        <v>145</v>
      </c>
      <c r="J14328" s="8" t="s">
        <v>7720</v>
      </c>
      <c r="K14328" s="13" t="s">
        <v>7721</v>
      </c>
      <c r="L14328" s="7" t="s">
        <v>48</v>
      </c>
      <c r="M14328" s="6"/>
      <c r="N14328" s="6"/>
      <c r="O14328" s="6"/>
      <c r="P14328" s="6"/>
      <c r="Q14328" s="6"/>
      <c r="R14328" s="6"/>
      <c r="S14328" s="6"/>
      <c r="T14328" s="6"/>
      <c r="U14328" s="6"/>
      <c r="V14328" s="6"/>
      <c r="W14328" s="8" t="s">
        <v>49</v>
      </c>
      <c r="AP14328" s="6"/>
      <c r="AQ14328" s="6"/>
      <c r="AR14328" s="6"/>
      <c r="AS14328" s="6"/>
      <c r="AT14328" s="6"/>
    </row>
    <row r="14329" spans="1:46" ht="14.25" customHeight="1">
      <c r="A14329" s="7" t="s">
        <v>131</v>
      </c>
      <c r="B14329" s="7">
        <v>792</v>
      </c>
      <c r="C14329" s="8">
        <v>239726</v>
      </c>
      <c r="D14329" s="8" t="s">
        <v>7693</v>
      </c>
      <c r="E14329" s="8" t="str">
        <f t="shared" si="223"/>
        <v>SUN PHARMACEUTICAL I13</v>
      </c>
      <c r="F14329" s="8" t="s">
        <v>133</v>
      </c>
      <c r="I14329" s="6" t="s">
        <v>134</v>
      </c>
      <c r="J14329" s="8" t="s">
        <v>7720</v>
      </c>
      <c r="K14329" s="13" t="s">
        <v>7721</v>
      </c>
      <c r="L14329" s="7" t="s">
        <v>48</v>
      </c>
      <c r="M14329" s="6"/>
      <c r="N14329" s="6"/>
      <c r="O14329" s="6"/>
      <c r="P14329" s="6"/>
      <c r="Q14329" s="6"/>
      <c r="R14329" s="6"/>
      <c r="S14329" s="6"/>
      <c r="T14329" s="6"/>
      <c r="U14329" s="6"/>
      <c r="V14329" s="6"/>
      <c r="W14329" s="8" t="s">
        <v>49</v>
      </c>
      <c r="Y14329" s="40"/>
      <c r="Z14329" s="40"/>
      <c r="AA14329" s="40"/>
      <c r="AB14329" s="40"/>
      <c r="AC14329" s="40"/>
      <c r="AD14329" s="40"/>
      <c r="AE14329" s="40"/>
      <c r="AF14329" s="40"/>
      <c r="AG14329" s="40"/>
      <c r="AH14329" s="40"/>
      <c r="AI14329" s="40"/>
      <c r="AJ14329" s="40"/>
      <c r="AK14329" s="40"/>
      <c r="AL14329" s="40"/>
      <c r="AM14329" s="40"/>
      <c r="AN14329" s="40"/>
      <c r="AO14329" s="40"/>
      <c r="AP14329" s="6"/>
      <c r="AQ14329" s="6"/>
      <c r="AR14329" s="6"/>
      <c r="AS14329" s="6"/>
      <c r="AT14329" s="6"/>
    </row>
    <row r="14330" spans="1:46" ht="14.25" customHeight="1">
      <c r="A14330" s="7" t="s">
        <v>38</v>
      </c>
      <c r="B14330" s="7">
        <v>6162</v>
      </c>
      <c r="C14330" s="8">
        <v>239726</v>
      </c>
      <c r="D14330" s="8" t="s">
        <v>7693</v>
      </c>
      <c r="E14330" s="8" t="str">
        <f t="shared" si="223"/>
        <v>SUN PHARMACEUTICAL I14</v>
      </c>
      <c r="F14330" s="8" t="s">
        <v>133</v>
      </c>
      <c r="G14330" s="8">
        <v>1983</v>
      </c>
      <c r="H14330" s="8">
        <v>37</v>
      </c>
      <c r="I14330" s="6" t="s">
        <v>117</v>
      </c>
      <c r="J14330" s="8" t="s">
        <v>7720</v>
      </c>
      <c r="K14330" s="8" t="s">
        <v>7720</v>
      </c>
      <c r="L14330" s="7" t="s">
        <v>48</v>
      </c>
      <c r="M14330" s="6"/>
      <c r="N14330" s="6"/>
      <c r="O14330" s="6"/>
      <c r="P14330" s="6"/>
      <c r="Q14330" s="6"/>
      <c r="R14330" s="6"/>
      <c r="S14330" s="6"/>
      <c r="T14330" s="6"/>
      <c r="U14330" s="6"/>
      <c r="V14330" s="6"/>
      <c r="W14330" s="8" t="s">
        <v>49</v>
      </c>
      <c r="X14330" s="8">
        <v>49.666280586541916</v>
      </c>
      <c r="Y14330" s="8">
        <v>0</v>
      </c>
      <c r="AP14330" s="6"/>
      <c r="AQ14330" s="6"/>
      <c r="AR14330" s="6"/>
      <c r="AS14330" s="6"/>
      <c r="AT14330" s="6"/>
    </row>
    <row r="14331" spans="1:46" ht="14.25" customHeight="1">
      <c r="A14331" s="7" t="s">
        <v>38</v>
      </c>
      <c r="B14331" s="7">
        <v>6228</v>
      </c>
      <c r="C14331" s="8">
        <v>239726</v>
      </c>
      <c r="D14331" s="8" t="s">
        <v>7693</v>
      </c>
      <c r="E14331" s="8" t="str">
        <f t="shared" si="223"/>
        <v>SUN PHARMACEUTICAL I15</v>
      </c>
      <c r="F14331" s="8" t="s">
        <v>133</v>
      </c>
      <c r="G14331" s="8">
        <v>1983</v>
      </c>
      <c r="H14331" s="8">
        <v>37</v>
      </c>
      <c r="I14331" s="6" t="s">
        <v>119</v>
      </c>
      <c r="J14331" s="8" t="s">
        <v>7720</v>
      </c>
      <c r="K14331" s="8" t="s">
        <v>7720</v>
      </c>
      <c r="L14331" s="7" t="s">
        <v>48</v>
      </c>
      <c r="M14331" s="6"/>
      <c r="N14331" s="6"/>
      <c r="O14331" s="6"/>
      <c r="P14331" s="6"/>
      <c r="Q14331" s="6"/>
      <c r="R14331" s="6"/>
      <c r="S14331" s="6"/>
      <c r="T14331" s="6"/>
      <c r="U14331" s="6"/>
      <c r="V14331" s="6"/>
      <c r="W14331" s="8" t="s">
        <v>49</v>
      </c>
      <c r="X14331" s="8">
        <v>49.666280586541916</v>
      </c>
      <c r="Y14331" s="8">
        <v>0</v>
      </c>
      <c r="AP14331" s="6"/>
      <c r="AQ14331" s="6"/>
      <c r="AR14331" s="6"/>
      <c r="AS14331" s="6"/>
      <c r="AT14331" s="6"/>
    </row>
    <row r="14332" spans="1:46" ht="14.25" customHeight="1">
      <c r="A14332" s="7" t="s">
        <v>38</v>
      </c>
      <c r="B14332" s="7">
        <v>6333</v>
      </c>
      <c r="C14332" s="8">
        <v>239726</v>
      </c>
      <c r="D14332" s="8" t="s">
        <v>7693</v>
      </c>
      <c r="E14332" s="8" t="str">
        <f t="shared" si="223"/>
        <v>SUN PHARMACEUTICAL I17</v>
      </c>
      <c r="F14332" s="8" t="s">
        <v>133</v>
      </c>
      <c r="G14332" s="8">
        <v>1983</v>
      </c>
      <c r="H14332" s="8">
        <v>37</v>
      </c>
      <c r="I14332" s="6" t="s">
        <v>54</v>
      </c>
      <c r="J14332" s="8" t="s">
        <v>7720</v>
      </c>
      <c r="K14332" s="8" t="s">
        <v>7722</v>
      </c>
      <c r="L14332" s="7" t="s">
        <v>48</v>
      </c>
      <c r="M14332" s="6"/>
      <c r="N14332" s="6"/>
      <c r="O14332" s="6"/>
      <c r="P14332" s="6"/>
      <c r="Q14332" s="6"/>
      <c r="R14332" s="6"/>
      <c r="S14332" s="6"/>
      <c r="T14332" s="6"/>
      <c r="U14332" s="6"/>
      <c r="V14332" s="6"/>
      <c r="W14332" s="8" t="s">
        <v>49</v>
      </c>
      <c r="X14332" s="8">
        <v>49.666280586541916</v>
      </c>
      <c r="Y14332" s="8">
        <v>0</v>
      </c>
      <c r="AP14332" s="6"/>
      <c r="AQ14332" s="6"/>
      <c r="AR14332" s="6"/>
      <c r="AS14332" s="6"/>
      <c r="AT14332" s="6"/>
    </row>
    <row r="14333" spans="1:46" ht="14.25" customHeight="1">
      <c r="A14333" s="7" t="s">
        <v>38</v>
      </c>
      <c r="B14333" s="7">
        <v>6432</v>
      </c>
      <c r="C14333" s="8">
        <v>239726</v>
      </c>
      <c r="D14333" s="8" t="s">
        <v>7693</v>
      </c>
      <c r="E14333" s="8" t="str">
        <f t="shared" si="223"/>
        <v>SUN PHARMACEUTICAL I18</v>
      </c>
      <c r="F14333" s="8" t="s">
        <v>133</v>
      </c>
      <c r="G14333" s="8">
        <v>1983</v>
      </c>
      <c r="H14333" s="8">
        <v>37</v>
      </c>
      <c r="I14333" s="6" t="s">
        <v>56</v>
      </c>
      <c r="J14333" s="8" t="s">
        <v>7720</v>
      </c>
      <c r="K14333" s="8" t="s">
        <v>7720</v>
      </c>
      <c r="L14333" s="7" t="s">
        <v>48</v>
      </c>
      <c r="M14333" s="6"/>
      <c r="N14333" s="6"/>
      <c r="O14333" s="6"/>
      <c r="P14333" s="6"/>
      <c r="Q14333" s="6"/>
      <c r="R14333" s="6"/>
      <c r="S14333" s="6"/>
      <c r="T14333" s="6"/>
      <c r="U14333" s="6"/>
      <c r="V14333" s="6"/>
      <c r="W14333" s="8" t="s">
        <v>49</v>
      </c>
      <c r="X14333" s="8">
        <v>49.666280586541916</v>
      </c>
      <c r="Y14333" s="8">
        <v>0</v>
      </c>
      <c r="AP14333" s="6"/>
      <c r="AQ14333" s="6"/>
      <c r="AR14333" s="6"/>
      <c r="AS14333" s="6"/>
      <c r="AT14333" s="6"/>
    </row>
    <row r="14334" spans="1:46" ht="14.25" customHeight="1">
      <c r="A14334" s="7" t="s">
        <v>189</v>
      </c>
      <c r="B14334" s="7">
        <v>194</v>
      </c>
      <c r="C14334" s="8">
        <v>239726</v>
      </c>
      <c r="D14334" s="8" t="s">
        <v>7693</v>
      </c>
      <c r="E14334" s="8" t="str">
        <f t="shared" si="223"/>
        <v>SUN PHARMACEUTICAL I19</v>
      </c>
      <c r="F14334" s="8" t="s">
        <v>133</v>
      </c>
      <c r="I14334" s="6" t="s">
        <v>41</v>
      </c>
      <c r="J14334" s="8" t="s">
        <v>7720</v>
      </c>
      <c r="K14334" s="8" t="s">
        <v>7721</v>
      </c>
      <c r="L14334" s="7" t="s">
        <v>48</v>
      </c>
      <c r="M14334" s="6"/>
      <c r="N14334" s="6"/>
      <c r="O14334" s="6"/>
      <c r="P14334" s="6"/>
      <c r="Q14334" s="6"/>
      <c r="R14334" s="6"/>
      <c r="S14334" s="6"/>
      <c r="T14334" s="6"/>
      <c r="U14334" s="6"/>
      <c r="V14334" s="6"/>
      <c r="W14334" s="8" t="s">
        <v>49</v>
      </c>
      <c r="Z14334" s="8" t="s">
        <v>191</v>
      </c>
      <c r="AP14334" s="6"/>
      <c r="AQ14334" s="6"/>
      <c r="AR14334" s="6"/>
      <c r="AS14334" s="6"/>
      <c r="AT14334" s="6"/>
    </row>
    <row r="14335" spans="1:46" ht="14.25" customHeight="1">
      <c r="A14335" s="7" t="s">
        <v>131</v>
      </c>
      <c r="B14335" s="7">
        <v>615</v>
      </c>
      <c r="C14335" s="8">
        <v>239726</v>
      </c>
      <c r="D14335" s="8" t="s">
        <v>7693</v>
      </c>
      <c r="E14335" s="8" t="str">
        <f t="shared" si="223"/>
        <v>SUN PHARMACEUTICAL I10</v>
      </c>
      <c r="F14335" s="8" t="s">
        <v>133</v>
      </c>
      <c r="I14335" s="6" t="s">
        <v>141</v>
      </c>
      <c r="J14335" s="8" t="s">
        <v>7723</v>
      </c>
      <c r="K14335" s="6" t="s">
        <v>7724</v>
      </c>
      <c r="L14335" s="7" t="s">
        <v>69</v>
      </c>
      <c r="M14335" s="6"/>
      <c r="N14335" s="6"/>
      <c r="O14335" s="6"/>
      <c r="P14335" s="6"/>
      <c r="Q14335" s="6"/>
      <c r="R14335" s="6"/>
      <c r="S14335" s="6"/>
      <c r="T14335" s="6"/>
      <c r="U14335" s="6"/>
      <c r="V14335" s="6"/>
      <c r="W14335" s="8" t="s">
        <v>70</v>
      </c>
      <c r="AP14335" s="6"/>
      <c r="AQ14335" s="6"/>
      <c r="AR14335" s="6"/>
      <c r="AS14335" s="6"/>
      <c r="AT14335" s="6"/>
    </row>
    <row r="14336" spans="1:46" ht="14.25" customHeight="1">
      <c r="A14336" s="7" t="s">
        <v>131</v>
      </c>
      <c r="B14336" s="7">
        <v>652</v>
      </c>
      <c r="C14336" s="8">
        <v>239726</v>
      </c>
      <c r="D14336" s="8" t="s">
        <v>7693</v>
      </c>
      <c r="E14336" s="8" t="str">
        <f t="shared" si="223"/>
        <v>SUN PHARMACEUTICAL I11</v>
      </c>
      <c r="F14336" s="8" t="s">
        <v>133</v>
      </c>
      <c r="I14336" s="6" t="s">
        <v>144</v>
      </c>
      <c r="J14336" s="8" t="s">
        <v>7723</v>
      </c>
      <c r="K14336" s="6" t="s">
        <v>7725</v>
      </c>
      <c r="L14336" s="7" t="s">
        <v>69</v>
      </c>
      <c r="M14336" s="6"/>
      <c r="N14336" s="6"/>
      <c r="O14336" s="6"/>
      <c r="P14336" s="6"/>
      <c r="Q14336" s="6"/>
      <c r="R14336" s="6"/>
      <c r="S14336" s="6"/>
      <c r="T14336" s="6"/>
      <c r="U14336" s="6"/>
      <c r="V14336" s="6"/>
      <c r="W14336" s="8" t="s">
        <v>70</v>
      </c>
      <c r="AP14336" s="6"/>
      <c r="AQ14336" s="6"/>
      <c r="AR14336" s="6"/>
      <c r="AS14336" s="6"/>
      <c r="AT14336" s="6"/>
    </row>
    <row r="14337" spans="1:46" ht="14.25" customHeight="1">
      <c r="A14337" s="7" t="s">
        <v>131</v>
      </c>
      <c r="B14337" s="7">
        <v>700</v>
      </c>
      <c r="C14337" s="8">
        <v>239726</v>
      </c>
      <c r="D14337" s="8" t="s">
        <v>7693</v>
      </c>
      <c r="E14337" s="8" t="str">
        <f t="shared" si="223"/>
        <v>SUN PHARMACEUTICAL I12</v>
      </c>
      <c r="F14337" s="8" t="s">
        <v>133</v>
      </c>
      <c r="I14337" s="6" t="s">
        <v>145</v>
      </c>
      <c r="J14337" s="8" t="s">
        <v>7723</v>
      </c>
      <c r="K14337" s="6" t="s">
        <v>7725</v>
      </c>
      <c r="L14337" s="7" t="s">
        <v>69</v>
      </c>
      <c r="M14337" s="6"/>
      <c r="N14337" s="6"/>
      <c r="O14337" s="6"/>
      <c r="P14337" s="6"/>
      <c r="Q14337" s="6"/>
      <c r="R14337" s="6"/>
      <c r="S14337" s="6"/>
      <c r="T14337" s="6"/>
      <c r="U14337" s="6"/>
      <c r="V14337" s="6"/>
      <c r="W14337" s="8" t="s">
        <v>70</v>
      </c>
      <c r="AP14337" s="6"/>
      <c r="AQ14337" s="6"/>
      <c r="AR14337" s="6"/>
      <c r="AS14337" s="6"/>
      <c r="AT14337" s="6"/>
    </row>
    <row r="14338" spans="1:46" ht="14.25" customHeight="1">
      <c r="A14338" s="7" t="s">
        <v>131</v>
      </c>
      <c r="B14338" s="7">
        <v>771</v>
      </c>
      <c r="C14338" s="8">
        <v>239726</v>
      </c>
      <c r="D14338" s="8" t="s">
        <v>7693</v>
      </c>
      <c r="E14338" s="8" t="str">
        <f t="shared" ref="E14338:E14401" si="224">CONCATENATE(LEFT(D14338,20),RIGHT(I14338,2))</f>
        <v>SUN PHARMACEUTICAL I13</v>
      </c>
      <c r="F14338" s="8" t="s">
        <v>133</v>
      </c>
      <c r="I14338" s="6" t="s">
        <v>134</v>
      </c>
      <c r="J14338" s="8" t="s">
        <v>7723</v>
      </c>
      <c r="K14338" s="6" t="s">
        <v>7725</v>
      </c>
      <c r="L14338" s="7" t="s">
        <v>69</v>
      </c>
      <c r="M14338" s="6"/>
      <c r="N14338" s="6"/>
      <c r="O14338" s="6"/>
      <c r="P14338" s="6"/>
      <c r="Q14338" s="6"/>
      <c r="R14338" s="6"/>
      <c r="S14338" s="6"/>
      <c r="T14338" s="6"/>
      <c r="U14338" s="6"/>
      <c r="V14338" s="6"/>
      <c r="W14338" s="8" t="s">
        <v>70</v>
      </c>
      <c r="AP14338" s="6"/>
      <c r="AQ14338" s="6"/>
      <c r="AR14338" s="6"/>
      <c r="AS14338" s="6"/>
      <c r="AT14338" s="6"/>
    </row>
    <row r="14339" spans="1:46" ht="14.25" customHeight="1">
      <c r="A14339" s="7" t="s">
        <v>38</v>
      </c>
      <c r="B14339" s="7">
        <v>6141</v>
      </c>
      <c r="C14339" s="8">
        <v>239726</v>
      </c>
      <c r="D14339" s="8" t="s">
        <v>7693</v>
      </c>
      <c r="E14339" s="8" t="str">
        <f t="shared" si="224"/>
        <v>SUN PHARMACEUTICAL I14</v>
      </c>
      <c r="F14339" s="8" t="s">
        <v>133</v>
      </c>
      <c r="G14339" s="8">
        <v>1983</v>
      </c>
      <c r="H14339" s="8">
        <v>37</v>
      </c>
      <c r="I14339" s="6" t="s">
        <v>117</v>
      </c>
      <c r="J14339" s="8" t="s">
        <v>7723</v>
      </c>
      <c r="K14339" s="6" t="s">
        <v>7723</v>
      </c>
      <c r="L14339" s="7" t="s">
        <v>69</v>
      </c>
      <c r="M14339" s="6"/>
      <c r="N14339" s="6"/>
      <c r="O14339" s="6"/>
      <c r="P14339" s="6"/>
      <c r="Q14339" s="6"/>
      <c r="R14339" s="6"/>
      <c r="S14339" s="6"/>
      <c r="T14339" s="6"/>
      <c r="U14339" s="6"/>
      <c r="V14339" s="6"/>
      <c r="W14339" s="8" t="s">
        <v>70</v>
      </c>
      <c r="X14339" s="8">
        <v>55.462175392827156</v>
      </c>
      <c r="Y14339" s="8">
        <v>26.5</v>
      </c>
      <c r="AP14339" s="6"/>
      <c r="AQ14339" s="6"/>
      <c r="AR14339" s="6"/>
      <c r="AS14339" s="6"/>
      <c r="AT14339" s="6"/>
    </row>
    <row r="14340" spans="1:46" ht="14.25" customHeight="1">
      <c r="A14340" s="7" t="s">
        <v>38</v>
      </c>
      <c r="B14340" s="7">
        <v>6207</v>
      </c>
      <c r="C14340" s="8">
        <v>239726</v>
      </c>
      <c r="D14340" s="8" t="s">
        <v>7693</v>
      </c>
      <c r="E14340" s="8" t="str">
        <f t="shared" si="224"/>
        <v>SUN PHARMACEUTICAL I15</v>
      </c>
      <c r="F14340" s="8" t="s">
        <v>133</v>
      </c>
      <c r="G14340" s="8">
        <v>1983</v>
      </c>
      <c r="H14340" s="8">
        <v>37</v>
      </c>
      <c r="I14340" s="6" t="s">
        <v>119</v>
      </c>
      <c r="J14340" s="8" t="s">
        <v>7723</v>
      </c>
      <c r="K14340" s="6" t="s">
        <v>7723</v>
      </c>
      <c r="L14340" s="7" t="s">
        <v>69</v>
      </c>
      <c r="M14340" s="6"/>
      <c r="N14340" s="6"/>
      <c r="O14340" s="6"/>
      <c r="P14340" s="6"/>
      <c r="Q14340" s="6"/>
      <c r="R14340" s="6"/>
      <c r="S14340" s="6"/>
      <c r="T14340" s="6"/>
      <c r="U14340" s="6"/>
      <c r="V14340" s="6"/>
      <c r="W14340" s="8" t="s">
        <v>70</v>
      </c>
      <c r="X14340" s="8">
        <v>55.462175392827156</v>
      </c>
      <c r="Y14340" s="8">
        <v>26.5</v>
      </c>
      <c r="AP14340" s="6"/>
      <c r="AQ14340" s="6"/>
      <c r="AR14340" s="6"/>
      <c r="AS14340" s="6"/>
      <c r="AT14340" s="6"/>
    </row>
    <row r="14341" spans="1:46" ht="14.25" customHeight="1">
      <c r="A14341" s="7" t="s">
        <v>38</v>
      </c>
      <c r="B14341" s="7">
        <v>6313</v>
      </c>
      <c r="C14341" s="8">
        <v>239726</v>
      </c>
      <c r="D14341" s="8" t="s">
        <v>7693</v>
      </c>
      <c r="E14341" s="8" t="str">
        <f t="shared" si="224"/>
        <v>SUN PHARMACEUTICAL I17</v>
      </c>
      <c r="F14341" s="8" t="s">
        <v>133</v>
      </c>
      <c r="G14341" s="8">
        <v>1983</v>
      </c>
      <c r="H14341" s="8">
        <v>37</v>
      </c>
      <c r="I14341" s="6" t="s">
        <v>54</v>
      </c>
      <c r="J14341" s="8" t="s">
        <v>7723</v>
      </c>
      <c r="K14341" s="6" t="s">
        <v>7726</v>
      </c>
      <c r="L14341" s="7" t="s">
        <v>69</v>
      </c>
      <c r="M14341" s="6"/>
      <c r="N14341" s="6"/>
      <c r="O14341" s="6"/>
      <c r="P14341" s="6"/>
      <c r="Q14341" s="6"/>
      <c r="R14341" s="6"/>
      <c r="S14341" s="6"/>
      <c r="T14341" s="6"/>
      <c r="U14341" s="6"/>
      <c r="V14341" s="6"/>
      <c r="W14341" s="8" t="s">
        <v>70</v>
      </c>
      <c r="X14341" s="8">
        <v>55.462175392827156</v>
      </c>
      <c r="Y14341" s="8">
        <v>26.5</v>
      </c>
      <c r="AP14341" s="6"/>
      <c r="AQ14341" s="6"/>
      <c r="AR14341" s="6"/>
      <c r="AS14341" s="6"/>
      <c r="AT14341" s="6"/>
    </row>
    <row r="14342" spans="1:46" ht="14.25" customHeight="1">
      <c r="A14342" s="7" t="s">
        <v>38</v>
      </c>
      <c r="B14342" s="7">
        <v>6413</v>
      </c>
      <c r="C14342" s="8">
        <v>239726</v>
      </c>
      <c r="D14342" s="8" t="s">
        <v>7693</v>
      </c>
      <c r="E14342" s="8" t="str">
        <f t="shared" si="224"/>
        <v>SUN PHARMACEUTICAL I18</v>
      </c>
      <c r="F14342" s="8" t="s">
        <v>133</v>
      </c>
      <c r="G14342" s="8">
        <v>1983</v>
      </c>
      <c r="H14342" s="8">
        <v>37</v>
      </c>
      <c r="I14342" s="6" t="s">
        <v>56</v>
      </c>
      <c r="J14342" s="8" t="s">
        <v>7723</v>
      </c>
      <c r="K14342" s="6" t="s">
        <v>7723</v>
      </c>
      <c r="L14342" s="7" t="s">
        <v>69</v>
      </c>
      <c r="M14342" s="6"/>
      <c r="N14342" s="6"/>
      <c r="O14342" s="6"/>
      <c r="P14342" s="6"/>
      <c r="Q14342" s="6"/>
      <c r="R14342" s="6"/>
      <c r="S14342" s="6"/>
      <c r="T14342" s="6"/>
      <c r="U14342" s="6"/>
      <c r="V14342" s="6"/>
      <c r="W14342" s="8" t="s">
        <v>70</v>
      </c>
      <c r="X14342" s="8">
        <v>55.462175392827156</v>
      </c>
      <c r="Y14342" s="8">
        <v>26.5</v>
      </c>
      <c r="AP14342" s="6"/>
      <c r="AQ14342" s="6"/>
      <c r="AR14342" s="6"/>
      <c r="AS14342" s="6"/>
      <c r="AT14342" s="6"/>
    </row>
    <row r="14343" spans="1:46" ht="14.25" customHeight="1">
      <c r="A14343" s="7" t="s">
        <v>189</v>
      </c>
      <c r="B14343" s="7">
        <v>177</v>
      </c>
      <c r="C14343" s="8">
        <v>239726</v>
      </c>
      <c r="D14343" s="8" t="s">
        <v>7693</v>
      </c>
      <c r="E14343" s="8" t="str">
        <f t="shared" si="224"/>
        <v>SUN PHARMACEUTICAL I19</v>
      </c>
      <c r="F14343" s="8" t="s">
        <v>133</v>
      </c>
      <c r="I14343" s="6" t="s">
        <v>41</v>
      </c>
      <c r="J14343" s="8" t="s">
        <v>7723</v>
      </c>
      <c r="K14343" s="6" t="s">
        <v>7725</v>
      </c>
      <c r="L14343" s="7" t="s">
        <v>69</v>
      </c>
      <c r="M14343" s="6"/>
      <c r="N14343" s="6"/>
      <c r="O14343" s="6"/>
      <c r="P14343" s="6"/>
      <c r="Q14343" s="6"/>
      <c r="R14343" s="6"/>
      <c r="S14343" s="6"/>
      <c r="T14343" s="6"/>
      <c r="U14343" s="6"/>
      <c r="V14343" s="6"/>
      <c r="W14343" s="8" t="s">
        <v>70</v>
      </c>
      <c r="Z14343" s="8" t="s">
        <v>191</v>
      </c>
      <c r="AP14343" s="6"/>
      <c r="AQ14343" s="6"/>
      <c r="AR14343" s="6"/>
      <c r="AS14343" s="6"/>
      <c r="AT14343" s="6"/>
    </row>
    <row r="14344" spans="1:46" ht="14.25" customHeight="1">
      <c r="A14344" s="7" t="s">
        <v>7697</v>
      </c>
      <c r="B14344" s="7">
        <v>857</v>
      </c>
      <c r="C14344" s="8">
        <v>239726</v>
      </c>
      <c r="D14344" s="8" t="s">
        <v>7693</v>
      </c>
      <c r="E14344" s="8" t="str">
        <f t="shared" si="224"/>
        <v>SUN PHARMACEUTICAL I13</v>
      </c>
      <c r="F14344" s="8" t="s">
        <v>133</v>
      </c>
      <c r="I14344" s="6" t="s">
        <v>134</v>
      </c>
      <c r="J14344" s="8" t="s">
        <v>7727</v>
      </c>
      <c r="K14344" s="39" t="s">
        <v>7728</v>
      </c>
      <c r="L14344" s="7" t="s">
        <v>69</v>
      </c>
      <c r="M14344" s="6"/>
      <c r="N14344" s="6"/>
      <c r="O14344" s="6"/>
      <c r="P14344" s="6"/>
      <c r="Q14344" s="6"/>
      <c r="R14344" s="6"/>
      <c r="S14344" s="6"/>
      <c r="T14344" s="6"/>
      <c r="U14344" s="6"/>
      <c r="V14344" s="6"/>
      <c r="W14344" s="8" t="s">
        <v>70</v>
      </c>
      <c r="Y14344" s="40"/>
      <c r="Z14344" s="40"/>
      <c r="AA14344" s="40"/>
      <c r="AB14344" s="40"/>
      <c r="AC14344" s="40"/>
      <c r="AD14344" s="40"/>
      <c r="AE14344" s="40"/>
      <c r="AF14344" s="40"/>
      <c r="AG14344" s="40"/>
      <c r="AH14344" s="40"/>
      <c r="AI14344" s="40"/>
      <c r="AJ14344" s="40"/>
      <c r="AK14344" s="40"/>
      <c r="AL14344" s="40"/>
      <c r="AM14344" s="40"/>
      <c r="AN14344" s="40"/>
      <c r="AO14344" s="40"/>
      <c r="AP14344" s="6"/>
      <c r="AQ14344" s="6"/>
      <c r="AR14344" s="6"/>
      <c r="AS14344" s="6"/>
      <c r="AT14344" s="6"/>
    </row>
    <row r="14345" spans="1:46" ht="14.25" customHeight="1">
      <c r="A14345" s="7" t="s">
        <v>38</v>
      </c>
      <c r="B14345" s="7">
        <v>6185</v>
      </c>
      <c r="C14345" s="8">
        <v>239726</v>
      </c>
      <c r="D14345" s="8" t="s">
        <v>7693</v>
      </c>
      <c r="E14345" s="8" t="str">
        <f t="shared" si="224"/>
        <v>SUN PHARMACEUTICAL I14</v>
      </c>
      <c r="F14345" s="8" t="s">
        <v>133</v>
      </c>
      <c r="G14345" s="8">
        <v>1983</v>
      </c>
      <c r="H14345" s="8">
        <v>37</v>
      </c>
      <c r="I14345" s="6" t="s">
        <v>117</v>
      </c>
      <c r="J14345" s="8" t="s">
        <v>7727</v>
      </c>
      <c r="K14345" s="6" t="s">
        <v>7727</v>
      </c>
      <c r="L14345" s="7" t="s">
        <v>69</v>
      </c>
      <c r="M14345" s="6"/>
      <c r="N14345" s="6"/>
      <c r="O14345" s="6"/>
      <c r="P14345" s="6"/>
      <c r="Q14345" s="6"/>
      <c r="R14345" s="6"/>
      <c r="S14345" s="6"/>
      <c r="T14345" s="6"/>
      <c r="U14345" s="6"/>
      <c r="V14345" s="6"/>
      <c r="W14345" s="8" t="s">
        <v>70</v>
      </c>
      <c r="X14345" s="8">
        <v>55.462175392827156</v>
      </c>
      <c r="Y14345" s="8">
        <v>26.5</v>
      </c>
      <c r="AP14345" s="6"/>
      <c r="AQ14345" s="6"/>
      <c r="AR14345" s="6"/>
      <c r="AS14345" s="6"/>
      <c r="AT14345" s="6"/>
    </row>
    <row r="14346" spans="1:46" ht="14.25" customHeight="1">
      <c r="A14346" s="7" t="s">
        <v>38</v>
      </c>
      <c r="B14346" s="7">
        <v>6249</v>
      </c>
      <c r="C14346" s="8">
        <v>239726</v>
      </c>
      <c r="D14346" s="8" t="s">
        <v>7693</v>
      </c>
      <c r="E14346" s="8" t="str">
        <f t="shared" si="224"/>
        <v>SUN PHARMACEUTICAL I15</v>
      </c>
      <c r="F14346" s="8" t="s">
        <v>133</v>
      </c>
      <c r="G14346" s="8">
        <v>1983</v>
      </c>
      <c r="H14346" s="8">
        <v>37</v>
      </c>
      <c r="I14346" s="6" t="s">
        <v>119</v>
      </c>
      <c r="J14346" s="8" t="s">
        <v>7727</v>
      </c>
      <c r="K14346" s="6" t="s">
        <v>7727</v>
      </c>
      <c r="L14346" s="7" t="s">
        <v>69</v>
      </c>
      <c r="M14346" s="6"/>
      <c r="N14346" s="6"/>
      <c r="O14346" s="6"/>
      <c r="P14346" s="6"/>
      <c r="Q14346" s="6"/>
      <c r="R14346" s="6"/>
      <c r="S14346" s="6"/>
      <c r="T14346" s="6"/>
      <c r="U14346" s="6"/>
      <c r="V14346" s="6"/>
      <c r="W14346" s="8" t="s">
        <v>70</v>
      </c>
      <c r="X14346" s="8">
        <v>55.462175392827156</v>
      </c>
      <c r="Y14346" s="8">
        <v>26.5</v>
      </c>
      <c r="AP14346" s="6"/>
      <c r="AQ14346" s="6"/>
      <c r="AR14346" s="6"/>
      <c r="AS14346" s="6"/>
      <c r="AT14346" s="6"/>
    </row>
    <row r="14347" spans="1:46" ht="14.25" customHeight="1">
      <c r="A14347" s="7" t="s">
        <v>7697</v>
      </c>
      <c r="B14347" s="7">
        <v>858</v>
      </c>
      <c r="C14347" s="8">
        <v>239726</v>
      </c>
      <c r="D14347" s="8" t="s">
        <v>7693</v>
      </c>
      <c r="E14347" s="8" t="str">
        <f t="shared" si="224"/>
        <v>SUN PHARMACEUTICAL I13</v>
      </c>
      <c r="F14347" s="8" t="s">
        <v>133</v>
      </c>
      <c r="I14347" s="6" t="s">
        <v>134</v>
      </c>
      <c r="J14347" s="8" t="s">
        <v>7729</v>
      </c>
      <c r="K14347" s="39" t="s">
        <v>7730</v>
      </c>
      <c r="L14347" s="7" t="s">
        <v>69</v>
      </c>
      <c r="M14347" s="6"/>
      <c r="N14347" s="6"/>
      <c r="O14347" s="6"/>
      <c r="P14347" s="6"/>
      <c r="Q14347" s="6"/>
      <c r="R14347" s="6"/>
      <c r="S14347" s="6"/>
      <c r="T14347" s="6"/>
      <c r="U14347" s="6"/>
      <c r="V14347" s="6"/>
      <c r="W14347" s="8" t="s">
        <v>70</v>
      </c>
      <c r="Y14347" s="40"/>
      <c r="Z14347" s="40"/>
      <c r="AA14347" s="40"/>
      <c r="AB14347" s="40"/>
      <c r="AC14347" s="40"/>
      <c r="AD14347" s="40"/>
      <c r="AE14347" s="40"/>
      <c r="AF14347" s="40"/>
      <c r="AG14347" s="40"/>
      <c r="AH14347" s="40"/>
      <c r="AI14347" s="40"/>
      <c r="AJ14347" s="40"/>
      <c r="AK14347" s="40"/>
      <c r="AL14347" s="40"/>
      <c r="AM14347" s="40"/>
      <c r="AN14347" s="40"/>
      <c r="AO14347" s="40"/>
      <c r="AP14347" s="6"/>
      <c r="AQ14347" s="6"/>
      <c r="AR14347" s="6"/>
      <c r="AS14347" s="6"/>
      <c r="AT14347" s="6"/>
    </row>
    <row r="14348" spans="1:46" ht="14.25" customHeight="1">
      <c r="A14348" s="7" t="s">
        <v>38</v>
      </c>
      <c r="B14348" s="7">
        <v>6180</v>
      </c>
      <c r="C14348" s="8">
        <v>239726</v>
      </c>
      <c r="D14348" s="8" t="s">
        <v>7693</v>
      </c>
      <c r="E14348" s="8" t="str">
        <f t="shared" si="224"/>
        <v>SUN PHARMACEUTICAL I14</v>
      </c>
      <c r="F14348" s="8" t="s">
        <v>133</v>
      </c>
      <c r="G14348" s="8">
        <v>1983</v>
      </c>
      <c r="H14348" s="8">
        <v>37</v>
      </c>
      <c r="I14348" s="6" t="s">
        <v>117</v>
      </c>
      <c r="J14348" s="8" t="s">
        <v>7729</v>
      </c>
      <c r="K14348" s="6" t="s">
        <v>7729</v>
      </c>
      <c r="L14348" s="7" t="s">
        <v>69</v>
      </c>
      <c r="M14348" s="6"/>
      <c r="N14348" s="6"/>
      <c r="O14348" s="6"/>
      <c r="P14348" s="6"/>
      <c r="Q14348" s="6"/>
      <c r="R14348" s="6"/>
      <c r="S14348" s="6"/>
      <c r="T14348" s="6"/>
      <c r="U14348" s="6"/>
      <c r="V14348" s="6"/>
      <c r="W14348" s="8" t="s">
        <v>70</v>
      </c>
      <c r="X14348" s="8">
        <v>55.462175392827156</v>
      </c>
      <c r="Y14348" s="8">
        <v>26.5</v>
      </c>
      <c r="AP14348" s="6"/>
      <c r="AQ14348" s="6"/>
      <c r="AR14348" s="6"/>
      <c r="AS14348" s="6"/>
      <c r="AT14348" s="6"/>
    </row>
    <row r="14349" spans="1:46" ht="14.25" customHeight="1">
      <c r="A14349" s="7" t="s">
        <v>38</v>
      </c>
      <c r="B14349" s="7">
        <v>6244</v>
      </c>
      <c r="C14349" s="8">
        <v>239726</v>
      </c>
      <c r="D14349" s="8" t="s">
        <v>7693</v>
      </c>
      <c r="E14349" s="8" t="str">
        <f t="shared" si="224"/>
        <v>SUN PHARMACEUTICAL I15</v>
      </c>
      <c r="F14349" s="8" t="s">
        <v>133</v>
      </c>
      <c r="G14349" s="8">
        <v>1983</v>
      </c>
      <c r="H14349" s="8">
        <v>37</v>
      </c>
      <c r="I14349" s="6" t="s">
        <v>119</v>
      </c>
      <c r="J14349" s="8" t="s">
        <v>7729</v>
      </c>
      <c r="K14349" s="6" t="s">
        <v>7729</v>
      </c>
      <c r="L14349" s="7" t="s">
        <v>69</v>
      </c>
      <c r="M14349" s="6"/>
      <c r="N14349" s="6"/>
      <c r="O14349" s="6"/>
      <c r="P14349" s="6"/>
      <c r="Q14349" s="6"/>
      <c r="R14349" s="6"/>
      <c r="S14349" s="6"/>
      <c r="T14349" s="6"/>
      <c r="U14349" s="6"/>
      <c r="V14349" s="6"/>
      <c r="W14349" s="8" t="s">
        <v>70</v>
      </c>
      <c r="X14349" s="8">
        <v>55.462175392827156</v>
      </c>
      <c r="Y14349" s="8">
        <v>26.5</v>
      </c>
      <c r="AP14349" s="6"/>
      <c r="AQ14349" s="6"/>
      <c r="AR14349" s="6"/>
      <c r="AS14349" s="6"/>
      <c r="AT14349" s="6"/>
    </row>
    <row r="14350" spans="1:46" ht="14.25" customHeight="1">
      <c r="A14350" s="7" t="s">
        <v>38</v>
      </c>
      <c r="B14350" s="7">
        <v>6347</v>
      </c>
      <c r="C14350" s="8">
        <v>239726</v>
      </c>
      <c r="D14350" s="8" t="s">
        <v>7693</v>
      </c>
      <c r="E14350" s="8" t="str">
        <f t="shared" si="224"/>
        <v>SUN PHARMACEUTICAL I17</v>
      </c>
      <c r="F14350" s="8" t="s">
        <v>133</v>
      </c>
      <c r="G14350" s="8">
        <v>1983</v>
      </c>
      <c r="H14350" s="8">
        <v>37</v>
      </c>
      <c r="I14350" s="6" t="s">
        <v>54</v>
      </c>
      <c r="J14350" s="8" t="s">
        <v>7729</v>
      </c>
      <c r="K14350" s="6" t="s">
        <v>7731</v>
      </c>
      <c r="L14350" s="7" t="s">
        <v>69</v>
      </c>
      <c r="M14350" s="6"/>
      <c r="N14350" s="6"/>
      <c r="O14350" s="6"/>
      <c r="P14350" s="6"/>
      <c r="Q14350" s="6"/>
      <c r="R14350" s="6"/>
      <c r="S14350" s="6"/>
      <c r="T14350" s="6"/>
      <c r="U14350" s="6"/>
      <c r="V14350" s="6"/>
      <c r="W14350" s="8" t="s">
        <v>70</v>
      </c>
      <c r="X14350" s="8">
        <v>55.462175392827156</v>
      </c>
      <c r="Y14350" s="8">
        <v>26.5</v>
      </c>
      <c r="AP14350" s="6"/>
      <c r="AQ14350" s="6"/>
      <c r="AR14350" s="6"/>
      <c r="AS14350" s="6"/>
      <c r="AT14350" s="6"/>
    </row>
    <row r="14351" spans="1:46" ht="14.25" customHeight="1">
      <c r="A14351" s="7" t="s">
        <v>38</v>
      </c>
      <c r="B14351" s="7">
        <v>6445</v>
      </c>
      <c r="C14351" s="8">
        <v>239726</v>
      </c>
      <c r="D14351" s="8" t="s">
        <v>7693</v>
      </c>
      <c r="E14351" s="8" t="str">
        <f t="shared" si="224"/>
        <v>SUN PHARMACEUTICAL I18</v>
      </c>
      <c r="F14351" s="8" t="s">
        <v>133</v>
      </c>
      <c r="G14351" s="8">
        <v>1983</v>
      </c>
      <c r="H14351" s="8">
        <v>37</v>
      </c>
      <c r="I14351" s="6" t="s">
        <v>56</v>
      </c>
      <c r="J14351" s="8" t="s">
        <v>7729</v>
      </c>
      <c r="K14351" s="6" t="s">
        <v>7731</v>
      </c>
      <c r="L14351" s="7" t="s">
        <v>69</v>
      </c>
      <c r="M14351" s="6"/>
      <c r="N14351" s="6"/>
      <c r="O14351" s="6"/>
      <c r="P14351" s="6"/>
      <c r="Q14351" s="6"/>
      <c r="R14351" s="6"/>
      <c r="S14351" s="6"/>
      <c r="T14351" s="6"/>
      <c r="U14351" s="6"/>
      <c r="V14351" s="6"/>
      <c r="W14351" s="8" t="s">
        <v>70</v>
      </c>
      <c r="X14351" s="8">
        <v>55.462175392827156</v>
      </c>
      <c r="Y14351" s="8">
        <v>26.5</v>
      </c>
      <c r="AP14351" s="6"/>
      <c r="AQ14351" s="6"/>
      <c r="AR14351" s="6"/>
      <c r="AS14351" s="6"/>
      <c r="AT14351" s="6"/>
    </row>
    <row r="14352" spans="1:46" ht="14.25" customHeight="1">
      <c r="A14352" s="7" t="s">
        <v>189</v>
      </c>
      <c r="B14352" s="7">
        <v>203</v>
      </c>
      <c r="C14352" s="8">
        <v>239726</v>
      </c>
      <c r="D14352" s="8" t="s">
        <v>7693</v>
      </c>
      <c r="E14352" s="8" t="str">
        <f t="shared" si="224"/>
        <v>SUN PHARMACEUTICAL I19</v>
      </c>
      <c r="F14352" s="8" t="s">
        <v>133</v>
      </c>
      <c r="I14352" s="6" t="s">
        <v>41</v>
      </c>
      <c r="J14352" s="8" t="s">
        <v>7729</v>
      </c>
      <c r="K14352" s="6" t="s">
        <v>7730</v>
      </c>
      <c r="L14352" s="7" t="s">
        <v>69</v>
      </c>
      <c r="M14352" s="6"/>
      <c r="N14352" s="6"/>
      <c r="O14352" s="6"/>
      <c r="P14352" s="6"/>
      <c r="Q14352" s="6"/>
      <c r="R14352" s="6"/>
      <c r="S14352" s="6"/>
      <c r="T14352" s="6"/>
      <c r="U14352" s="6"/>
      <c r="V14352" s="6"/>
      <c r="W14352" s="8" t="s">
        <v>70</v>
      </c>
      <c r="Z14352" s="8" t="s">
        <v>191</v>
      </c>
      <c r="AP14352" s="6"/>
      <c r="AQ14352" s="6"/>
      <c r="AR14352" s="6"/>
      <c r="AS14352" s="6"/>
      <c r="AT14352" s="6"/>
    </row>
    <row r="14353" spans="1:46" ht="14.25" customHeight="1">
      <c r="A14353" s="7" t="s">
        <v>7697</v>
      </c>
      <c r="B14353" s="7">
        <v>859</v>
      </c>
      <c r="C14353" s="8">
        <v>239726</v>
      </c>
      <c r="D14353" s="8" t="s">
        <v>7693</v>
      </c>
      <c r="E14353" s="8" t="str">
        <f t="shared" si="224"/>
        <v>SUN PHARMACEUTICAL I13</v>
      </c>
      <c r="F14353" s="8" t="s">
        <v>133</v>
      </c>
      <c r="I14353" s="6" t="s">
        <v>134</v>
      </c>
      <c r="J14353" s="8" t="s">
        <v>7732</v>
      </c>
      <c r="K14353" s="39" t="s">
        <v>7733</v>
      </c>
      <c r="L14353" s="7" t="s">
        <v>69</v>
      </c>
      <c r="M14353" s="6"/>
      <c r="N14353" s="6"/>
      <c r="O14353" s="6"/>
      <c r="P14353" s="6"/>
      <c r="Q14353" s="6"/>
      <c r="R14353" s="6"/>
      <c r="S14353" s="6"/>
      <c r="T14353" s="6"/>
      <c r="U14353" s="6"/>
      <c r="V14353" s="6"/>
      <c r="W14353" s="8" t="s">
        <v>70</v>
      </c>
      <c r="Y14353" s="40"/>
      <c r="Z14353" s="40"/>
      <c r="AA14353" s="40"/>
      <c r="AB14353" s="40"/>
      <c r="AC14353" s="40"/>
      <c r="AD14353" s="40"/>
      <c r="AE14353" s="40"/>
      <c r="AF14353" s="40"/>
      <c r="AG14353" s="40"/>
      <c r="AH14353" s="40"/>
      <c r="AI14353" s="40"/>
      <c r="AJ14353" s="40"/>
      <c r="AK14353" s="40"/>
      <c r="AL14353" s="40"/>
      <c r="AM14353" s="40"/>
      <c r="AN14353" s="40"/>
      <c r="AO14353" s="40"/>
      <c r="AP14353" s="6"/>
      <c r="AQ14353" s="6"/>
      <c r="AR14353" s="6"/>
      <c r="AS14353" s="6"/>
      <c r="AT14353" s="6"/>
    </row>
    <row r="14354" spans="1:46" ht="14.25" customHeight="1">
      <c r="A14354" s="7" t="s">
        <v>38</v>
      </c>
      <c r="B14354" s="7">
        <v>6187</v>
      </c>
      <c r="C14354" s="8">
        <v>239726</v>
      </c>
      <c r="D14354" s="8" t="s">
        <v>7693</v>
      </c>
      <c r="E14354" s="8" t="str">
        <f t="shared" si="224"/>
        <v>SUN PHARMACEUTICAL I14</v>
      </c>
      <c r="F14354" s="8" t="s">
        <v>133</v>
      </c>
      <c r="G14354" s="8">
        <v>1983</v>
      </c>
      <c r="H14354" s="8">
        <v>37</v>
      </c>
      <c r="I14354" s="6" t="s">
        <v>117</v>
      </c>
      <c r="J14354" s="8" t="s">
        <v>7732</v>
      </c>
      <c r="K14354" s="6" t="s">
        <v>7732</v>
      </c>
      <c r="L14354" s="7" t="s">
        <v>69</v>
      </c>
      <c r="M14354" s="6"/>
      <c r="N14354" s="6"/>
      <c r="O14354" s="6"/>
      <c r="P14354" s="6"/>
      <c r="Q14354" s="6"/>
      <c r="R14354" s="6"/>
      <c r="S14354" s="6"/>
      <c r="T14354" s="6"/>
      <c r="U14354" s="6"/>
      <c r="V14354" s="6"/>
      <c r="W14354" s="8" t="s">
        <v>70</v>
      </c>
      <c r="X14354" s="8">
        <v>55.462175392827156</v>
      </c>
      <c r="Y14354" s="8">
        <v>26.5</v>
      </c>
      <c r="AP14354" s="6"/>
      <c r="AQ14354" s="6"/>
      <c r="AR14354" s="6"/>
      <c r="AS14354" s="6"/>
      <c r="AT14354" s="6"/>
    </row>
    <row r="14355" spans="1:46" ht="14.25" customHeight="1">
      <c r="A14355" s="7" t="s">
        <v>38</v>
      </c>
      <c r="B14355" s="7">
        <v>6251</v>
      </c>
      <c r="C14355" s="8">
        <v>239726</v>
      </c>
      <c r="D14355" s="8" t="s">
        <v>7693</v>
      </c>
      <c r="E14355" s="8" t="str">
        <f t="shared" si="224"/>
        <v>SUN PHARMACEUTICAL I15</v>
      </c>
      <c r="F14355" s="8" t="s">
        <v>133</v>
      </c>
      <c r="G14355" s="8">
        <v>1983</v>
      </c>
      <c r="H14355" s="8">
        <v>37</v>
      </c>
      <c r="I14355" s="6" t="s">
        <v>119</v>
      </c>
      <c r="J14355" s="8" t="s">
        <v>7732</v>
      </c>
      <c r="K14355" s="6" t="s">
        <v>7732</v>
      </c>
      <c r="L14355" s="7" t="s">
        <v>69</v>
      </c>
      <c r="M14355" s="6"/>
      <c r="N14355" s="6"/>
      <c r="O14355" s="6"/>
      <c r="P14355" s="6"/>
      <c r="Q14355" s="6"/>
      <c r="R14355" s="6"/>
      <c r="S14355" s="6"/>
      <c r="T14355" s="6"/>
      <c r="U14355" s="6"/>
      <c r="V14355" s="6"/>
      <c r="W14355" s="8" t="s">
        <v>70</v>
      </c>
      <c r="X14355" s="8">
        <v>55.462175392827156</v>
      </c>
      <c r="Y14355" s="8">
        <v>26.5</v>
      </c>
      <c r="AP14355" s="6"/>
      <c r="AQ14355" s="6"/>
      <c r="AR14355" s="6"/>
      <c r="AS14355" s="6"/>
      <c r="AT14355" s="6"/>
    </row>
    <row r="14356" spans="1:46" ht="14.25" customHeight="1">
      <c r="A14356" s="7" t="s">
        <v>7697</v>
      </c>
      <c r="B14356" s="7">
        <v>860</v>
      </c>
      <c r="C14356" s="8">
        <v>239726</v>
      </c>
      <c r="D14356" s="8" t="s">
        <v>7693</v>
      </c>
      <c r="E14356" s="8" t="str">
        <f t="shared" si="224"/>
        <v>SUN PHARMACEUTICAL I13</v>
      </c>
      <c r="F14356" s="8" t="s">
        <v>133</v>
      </c>
      <c r="I14356" s="6" t="s">
        <v>134</v>
      </c>
      <c r="J14356" s="8" t="s">
        <v>7734</v>
      </c>
      <c r="K14356" s="41" t="s">
        <v>7735</v>
      </c>
      <c r="L14356" s="7" t="s">
        <v>48</v>
      </c>
      <c r="M14356" s="6"/>
      <c r="N14356" s="6"/>
      <c r="O14356" s="6"/>
      <c r="P14356" s="6"/>
      <c r="Q14356" s="6"/>
      <c r="R14356" s="6"/>
      <c r="S14356" s="6"/>
      <c r="T14356" s="6"/>
      <c r="U14356" s="6"/>
      <c r="V14356" s="6"/>
      <c r="W14356" s="8" t="s">
        <v>49</v>
      </c>
      <c r="Y14356" s="40"/>
      <c r="Z14356" s="40"/>
      <c r="AA14356" s="40"/>
      <c r="AB14356" s="40"/>
      <c r="AC14356" s="40"/>
      <c r="AD14356" s="40"/>
      <c r="AE14356" s="40"/>
      <c r="AF14356" s="40"/>
      <c r="AG14356" s="40"/>
      <c r="AH14356" s="40"/>
      <c r="AI14356" s="40"/>
      <c r="AJ14356" s="40"/>
      <c r="AK14356" s="40"/>
      <c r="AL14356" s="40"/>
      <c r="AM14356" s="40"/>
      <c r="AN14356" s="40"/>
      <c r="AO14356" s="40"/>
      <c r="AP14356" s="6"/>
      <c r="AQ14356" s="6"/>
      <c r="AR14356" s="6"/>
      <c r="AS14356" s="6"/>
      <c r="AT14356" s="6"/>
    </row>
    <row r="14357" spans="1:46" ht="14.25" customHeight="1">
      <c r="A14357" s="7" t="s">
        <v>38</v>
      </c>
      <c r="B14357" s="7">
        <v>6188</v>
      </c>
      <c r="C14357" s="8">
        <v>239726</v>
      </c>
      <c r="D14357" s="8" t="s">
        <v>7693</v>
      </c>
      <c r="E14357" s="8" t="str">
        <f t="shared" si="224"/>
        <v>SUN PHARMACEUTICAL I14</v>
      </c>
      <c r="F14357" s="8" t="s">
        <v>133</v>
      </c>
      <c r="G14357" s="8">
        <v>1983</v>
      </c>
      <c r="H14357" s="8">
        <v>37</v>
      </c>
      <c r="I14357" s="6" t="s">
        <v>117</v>
      </c>
      <c r="J14357" s="8" t="s">
        <v>7734</v>
      </c>
      <c r="K14357" s="8" t="s">
        <v>7736</v>
      </c>
      <c r="L14357" s="7" t="s">
        <v>48</v>
      </c>
      <c r="M14357" s="6"/>
      <c r="N14357" s="6"/>
      <c r="O14357" s="6"/>
      <c r="P14357" s="6"/>
      <c r="Q14357" s="6"/>
      <c r="R14357" s="6"/>
      <c r="S14357" s="6"/>
      <c r="T14357" s="6"/>
      <c r="U14357" s="6"/>
      <c r="V14357" s="6"/>
      <c r="W14357" s="8" t="s">
        <v>49</v>
      </c>
      <c r="X14357" s="8">
        <v>49.666280586541916</v>
      </c>
      <c r="Y14357" s="8">
        <v>0</v>
      </c>
      <c r="AP14357" s="6"/>
      <c r="AQ14357" s="6"/>
      <c r="AR14357" s="6"/>
      <c r="AS14357" s="6"/>
      <c r="AT14357" s="6"/>
    </row>
    <row r="14358" spans="1:46" ht="14.25" customHeight="1">
      <c r="A14358" s="7" t="s">
        <v>38</v>
      </c>
      <c r="B14358" s="7">
        <v>6252</v>
      </c>
      <c r="C14358" s="8">
        <v>239726</v>
      </c>
      <c r="D14358" s="8" t="s">
        <v>7693</v>
      </c>
      <c r="E14358" s="8" t="str">
        <f t="shared" si="224"/>
        <v>SUN PHARMACEUTICAL I15</v>
      </c>
      <c r="F14358" s="8" t="s">
        <v>133</v>
      </c>
      <c r="G14358" s="8">
        <v>1983</v>
      </c>
      <c r="H14358" s="8">
        <v>37</v>
      </c>
      <c r="I14358" s="6" t="s">
        <v>119</v>
      </c>
      <c r="J14358" s="8" t="s">
        <v>7734</v>
      </c>
      <c r="K14358" s="8" t="s">
        <v>7734</v>
      </c>
      <c r="L14358" s="7" t="s">
        <v>48</v>
      </c>
      <c r="M14358" s="6"/>
      <c r="N14358" s="6"/>
      <c r="O14358" s="6"/>
      <c r="P14358" s="6"/>
      <c r="Q14358" s="6"/>
      <c r="R14358" s="6"/>
      <c r="S14358" s="6"/>
      <c r="T14358" s="6"/>
      <c r="U14358" s="6"/>
      <c r="V14358" s="6"/>
      <c r="W14358" s="8" t="s">
        <v>49</v>
      </c>
      <c r="X14358" s="8">
        <v>49.666280586541916</v>
      </c>
      <c r="Y14358" s="8">
        <v>0</v>
      </c>
      <c r="AP14358" s="6"/>
      <c r="AQ14358" s="6"/>
      <c r="AR14358" s="6"/>
      <c r="AS14358" s="6"/>
      <c r="AT14358" s="6"/>
    </row>
    <row r="14359" spans="1:46" ht="14.25" customHeight="1">
      <c r="A14359" s="7" t="s">
        <v>38</v>
      </c>
      <c r="B14359" s="7">
        <v>6349</v>
      </c>
      <c r="C14359" s="8">
        <v>239726</v>
      </c>
      <c r="D14359" s="8" t="s">
        <v>7693</v>
      </c>
      <c r="E14359" s="8" t="str">
        <f t="shared" si="224"/>
        <v>SUN PHARMACEUTICAL I17</v>
      </c>
      <c r="F14359" s="8" t="s">
        <v>133</v>
      </c>
      <c r="G14359" s="8">
        <v>1983</v>
      </c>
      <c r="H14359" s="8">
        <v>37</v>
      </c>
      <c r="I14359" s="6" t="s">
        <v>54</v>
      </c>
      <c r="J14359" s="8" t="s">
        <v>7734</v>
      </c>
      <c r="K14359" s="8" t="s">
        <v>7737</v>
      </c>
      <c r="L14359" s="7" t="s">
        <v>48</v>
      </c>
      <c r="M14359" s="6"/>
      <c r="N14359" s="6"/>
      <c r="O14359" s="6"/>
      <c r="P14359" s="6"/>
      <c r="Q14359" s="6"/>
      <c r="R14359" s="6"/>
      <c r="S14359" s="6"/>
      <c r="T14359" s="6"/>
      <c r="U14359" s="6"/>
      <c r="V14359" s="6"/>
      <c r="W14359" s="8" t="s">
        <v>49</v>
      </c>
      <c r="X14359" s="8">
        <v>49.666280586541916</v>
      </c>
      <c r="Y14359" s="8">
        <v>0</v>
      </c>
      <c r="AP14359" s="6"/>
      <c r="AQ14359" s="6"/>
      <c r="AR14359" s="6"/>
      <c r="AS14359" s="6"/>
      <c r="AT14359" s="6"/>
    </row>
    <row r="14360" spans="1:46" ht="14.25" customHeight="1">
      <c r="A14360" s="7" t="s">
        <v>38</v>
      </c>
      <c r="B14360" s="7">
        <v>6447</v>
      </c>
      <c r="C14360" s="8">
        <v>239726</v>
      </c>
      <c r="D14360" s="8" t="s">
        <v>7693</v>
      </c>
      <c r="E14360" s="8" t="str">
        <f t="shared" si="224"/>
        <v>SUN PHARMACEUTICAL I18</v>
      </c>
      <c r="F14360" s="8" t="s">
        <v>133</v>
      </c>
      <c r="G14360" s="8">
        <v>1983</v>
      </c>
      <c r="H14360" s="8">
        <v>37</v>
      </c>
      <c r="I14360" s="6" t="s">
        <v>56</v>
      </c>
      <c r="J14360" s="8" t="s">
        <v>7734</v>
      </c>
      <c r="K14360" s="8" t="s">
        <v>7738</v>
      </c>
      <c r="L14360" s="7" t="s">
        <v>48</v>
      </c>
      <c r="M14360" s="6"/>
      <c r="N14360" s="6"/>
      <c r="O14360" s="6"/>
      <c r="P14360" s="6"/>
      <c r="Q14360" s="6"/>
      <c r="R14360" s="6"/>
      <c r="S14360" s="6"/>
      <c r="T14360" s="6"/>
      <c r="U14360" s="6"/>
      <c r="V14360" s="6"/>
      <c r="W14360" s="8" t="s">
        <v>49</v>
      </c>
      <c r="X14360" s="8">
        <v>49.666280586541916</v>
      </c>
      <c r="Y14360" s="8">
        <v>0</v>
      </c>
      <c r="AP14360" s="6"/>
      <c r="AQ14360" s="6"/>
      <c r="AR14360" s="6"/>
      <c r="AS14360" s="6"/>
      <c r="AT14360" s="6"/>
    </row>
    <row r="14361" spans="1:46" ht="14.25" customHeight="1">
      <c r="A14361" s="7" t="s">
        <v>189</v>
      </c>
      <c r="B14361" s="7">
        <v>205</v>
      </c>
      <c r="C14361" s="8">
        <v>239726</v>
      </c>
      <c r="D14361" s="8" t="s">
        <v>7693</v>
      </c>
      <c r="E14361" s="8" t="str">
        <f t="shared" si="224"/>
        <v>SUN PHARMACEUTICAL I19</v>
      </c>
      <c r="F14361" s="8" t="s">
        <v>133</v>
      </c>
      <c r="I14361" s="6" t="s">
        <v>41</v>
      </c>
      <c r="J14361" s="8" t="s">
        <v>7734</v>
      </c>
      <c r="K14361" s="8" t="s">
        <v>7735</v>
      </c>
      <c r="L14361" s="7" t="s">
        <v>48</v>
      </c>
      <c r="M14361" s="6"/>
      <c r="N14361" s="6"/>
      <c r="O14361" s="6"/>
      <c r="P14361" s="6"/>
      <c r="Q14361" s="6"/>
      <c r="R14361" s="6"/>
      <c r="S14361" s="6"/>
      <c r="T14361" s="6"/>
      <c r="U14361" s="6"/>
      <c r="V14361" s="6"/>
      <c r="W14361" s="8" t="s">
        <v>49</v>
      </c>
      <c r="Z14361" s="8" t="s">
        <v>191</v>
      </c>
      <c r="AP14361" s="6"/>
      <c r="AQ14361" s="6"/>
      <c r="AR14361" s="6"/>
      <c r="AS14361" s="6"/>
      <c r="AT14361" s="6"/>
    </row>
    <row r="14362" spans="1:46" ht="14.25" customHeight="1">
      <c r="A14362" s="7" t="s">
        <v>38</v>
      </c>
      <c r="B14362" s="7">
        <v>6401</v>
      </c>
      <c r="C14362" s="8">
        <v>239726</v>
      </c>
      <c r="D14362" s="8" t="s">
        <v>7693</v>
      </c>
      <c r="E14362" s="8" t="str">
        <f t="shared" si="224"/>
        <v>SUN PHARMACEUTICAL I17</v>
      </c>
      <c r="F14362" s="8" t="s">
        <v>133</v>
      </c>
      <c r="G14362" s="8">
        <v>1983</v>
      </c>
      <c r="H14362" s="8">
        <v>37</v>
      </c>
      <c r="I14362" s="6" t="s">
        <v>54</v>
      </c>
      <c r="J14362" s="8" t="s">
        <v>7739</v>
      </c>
      <c r="K14362" s="8" t="s">
        <v>7739</v>
      </c>
      <c r="L14362" s="7" t="s">
        <v>48</v>
      </c>
      <c r="M14362" s="6"/>
      <c r="N14362" s="6"/>
      <c r="O14362" s="6"/>
      <c r="P14362" s="6"/>
      <c r="Q14362" s="6"/>
      <c r="R14362" s="6"/>
      <c r="S14362" s="6"/>
      <c r="T14362" s="6"/>
      <c r="U14362" s="6"/>
      <c r="V14362" s="6"/>
      <c r="W14362" s="8" t="s">
        <v>49</v>
      </c>
      <c r="X14362" s="8">
        <v>49.666280586541916</v>
      </c>
      <c r="Y14362" s="8">
        <v>0</v>
      </c>
      <c r="AP14362" s="6"/>
      <c r="AQ14362" s="6"/>
      <c r="AR14362" s="6"/>
      <c r="AS14362" s="6"/>
      <c r="AT14362" s="6"/>
    </row>
    <row r="14363" spans="1:46" ht="14.25" customHeight="1">
      <c r="A14363" s="7" t="s">
        <v>38</v>
      </c>
      <c r="B14363" s="7">
        <v>6495</v>
      </c>
      <c r="C14363" s="8">
        <v>239726</v>
      </c>
      <c r="D14363" s="8" t="s">
        <v>7693</v>
      </c>
      <c r="E14363" s="8" t="str">
        <f t="shared" si="224"/>
        <v>SUN PHARMACEUTICAL I18</v>
      </c>
      <c r="F14363" s="8" t="s">
        <v>133</v>
      </c>
      <c r="G14363" s="8">
        <v>1983</v>
      </c>
      <c r="H14363" s="8">
        <v>37</v>
      </c>
      <c r="I14363" s="6" t="s">
        <v>56</v>
      </c>
      <c r="J14363" s="8" t="s">
        <v>7739</v>
      </c>
      <c r="K14363" s="8" t="s">
        <v>7740</v>
      </c>
      <c r="L14363" s="7" t="s">
        <v>48</v>
      </c>
      <c r="M14363" s="6"/>
      <c r="N14363" s="6"/>
      <c r="O14363" s="6"/>
      <c r="P14363" s="6"/>
      <c r="Q14363" s="6"/>
      <c r="R14363" s="6"/>
      <c r="S14363" s="6"/>
      <c r="T14363" s="6"/>
      <c r="U14363" s="6"/>
      <c r="V14363" s="6"/>
      <c r="W14363" s="8" t="s">
        <v>49</v>
      </c>
      <c r="X14363" s="8">
        <v>49.666280586541916</v>
      </c>
      <c r="Y14363" s="8">
        <v>0</v>
      </c>
      <c r="AP14363" s="6"/>
      <c r="AQ14363" s="6"/>
      <c r="AR14363" s="6"/>
      <c r="AS14363" s="6"/>
      <c r="AT14363" s="6"/>
    </row>
    <row r="14364" spans="1:46" ht="14.25" customHeight="1">
      <c r="A14364" s="7" t="s">
        <v>189</v>
      </c>
      <c r="B14364" s="7">
        <v>248</v>
      </c>
      <c r="C14364" s="8">
        <v>239726</v>
      </c>
      <c r="D14364" s="8" t="s">
        <v>7693</v>
      </c>
      <c r="E14364" s="8" t="str">
        <f t="shared" si="224"/>
        <v>SUN PHARMACEUTICAL I19</v>
      </c>
      <c r="F14364" s="8" t="s">
        <v>133</v>
      </c>
      <c r="I14364" s="6" t="s">
        <v>41</v>
      </c>
      <c r="J14364" s="8" t="s">
        <v>7739</v>
      </c>
      <c r="K14364" s="8" t="s">
        <v>7741</v>
      </c>
      <c r="L14364" s="7" t="s">
        <v>48</v>
      </c>
      <c r="M14364" s="6"/>
      <c r="N14364" s="6"/>
      <c r="O14364" s="6"/>
      <c r="P14364" s="6"/>
      <c r="Q14364" s="6"/>
      <c r="R14364" s="6"/>
      <c r="S14364" s="6"/>
      <c r="T14364" s="6"/>
      <c r="U14364" s="6"/>
      <c r="V14364" s="6"/>
      <c r="W14364" s="8" t="s">
        <v>49</v>
      </c>
      <c r="Z14364" s="8" t="s">
        <v>191</v>
      </c>
      <c r="AP14364" s="6"/>
      <c r="AQ14364" s="6"/>
      <c r="AR14364" s="6"/>
      <c r="AS14364" s="6"/>
      <c r="AT14364" s="6"/>
    </row>
    <row r="14365" spans="1:46" ht="14.25" customHeight="1">
      <c r="A14365" s="7" t="s">
        <v>131</v>
      </c>
      <c r="B14365" s="7">
        <v>638</v>
      </c>
      <c r="C14365" s="8">
        <v>239726</v>
      </c>
      <c r="D14365" s="8" t="s">
        <v>7693</v>
      </c>
      <c r="E14365" s="8" t="str">
        <f t="shared" si="224"/>
        <v>SUN PHARMACEUTICAL I11</v>
      </c>
      <c r="F14365" s="8" t="s">
        <v>133</v>
      </c>
      <c r="I14365" s="6" t="s">
        <v>144</v>
      </c>
      <c r="J14365" s="8" t="s">
        <v>7742</v>
      </c>
      <c r="K14365" s="13" t="s">
        <v>7743</v>
      </c>
      <c r="L14365" s="7" t="s">
        <v>48</v>
      </c>
      <c r="M14365" s="6"/>
      <c r="N14365" s="6"/>
      <c r="O14365" s="6"/>
      <c r="P14365" s="6"/>
      <c r="Q14365" s="6"/>
      <c r="R14365" s="6"/>
      <c r="S14365" s="6"/>
      <c r="T14365" s="6"/>
      <c r="U14365" s="6"/>
      <c r="V14365" s="6"/>
      <c r="W14365" s="8" t="s">
        <v>49</v>
      </c>
      <c r="AP14365" s="6"/>
      <c r="AQ14365" s="6"/>
      <c r="AR14365" s="6"/>
      <c r="AS14365" s="6"/>
      <c r="AT14365" s="6"/>
    </row>
    <row r="14366" spans="1:46" ht="14.25" customHeight="1">
      <c r="A14366" s="7" t="s">
        <v>131</v>
      </c>
      <c r="B14366" s="7">
        <v>687</v>
      </c>
      <c r="C14366" s="8">
        <v>239726</v>
      </c>
      <c r="D14366" s="8" t="s">
        <v>7693</v>
      </c>
      <c r="E14366" s="8" t="str">
        <f t="shared" si="224"/>
        <v>SUN PHARMACEUTICAL I12</v>
      </c>
      <c r="F14366" s="8" t="s">
        <v>133</v>
      </c>
      <c r="I14366" s="6" t="s">
        <v>145</v>
      </c>
      <c r="J14366" s="8" t="s">
        <v>7742</v>
      </c>
      <c r="K14366" s="13" t="s">
        <v>7743</v>
      </c>
      <c r="L14366" s="7" t="s">
        <v>48</v>
      </c>
      <c r="M14366" s="6"/>
      <c r="N14366" s="6"/>
      <c r="O14366" s="6"/>
      <c r="P14366" s="6"/>
      <c r="Q14366" s="6"/>
      <c r="R14366" s="6"/>
      <c r="S14366" s="6"/>
      <c r="T14366" s="6"/>
      <c r="U14366" s="6"/>
      <c r="V14366" s="6"/>
      <c r="W14366" s="8" t="s">
        <v>49</v>
      </c>
      <c r="AP14366" s="6"/>
      <c r="AQ14366" s="6"/>
      <c r="AR14366" s="6"/>
      <c r="AS14366" s="6"/>
      <c r="AT14366" s="6"/>
    </row>
    <row r="14367" spans="1:46" ht="14.25" customHeight="1">
      <c r="A14367" s="7" t="s">
        <v>131</v>
      </c>
      <c r="B14367" s="7">
        <v>758</v>
      </c>
      <c r="C14367" s="8">
        <v>239726</v>
      </c>
      <c r="D14367" s="8" t="s">
        <v>7693</v>
      </c>
      <c r="E14367" s="8" t="str">
        <f t="shared" si="224"/>
        <v>SUN PHARMACEUTICAL I13</v>
      </c>
      <c r="F14367" s="8" t="s">
        <v>133</v>
      </c>
      <c r="I14367" s="6" t="s">
        <v>134</v>
      </c>
      <c r="J14367" s="8" t="s">
        <v>7742</v>
      </c>
      <c r="K14367" s="13" t="s">
        <v>7743</v>
      </c>
      <c r="L14367" s="7" t="s">
        <v>48</v>
      </c>
      <c r="M14367" s="6"/>
      <c r="N14367" s="6"/>
      <c r="O14367" s="6"/>
      <c r="P14367" s="6"/>
      <c r="Q14367" s="6"/>
      <c r="R14367" s="6"/>
      <c r="S14367" s="6"/>
      <c r="T14367" s="6"/>
      <c r="U14367" s="6"/>
      <c r="V14367" s="6"/>
      <c r="W14367" s="8" t="s">
        <v>49</v>
      </c>
      <c r="AP14367" s="6"/>
      <c r="AQ14367" s="6"/>
      <c r="AR14367" s="6"/>
      <c r="AS14367" s="6"/>
      <c r="AT14367" s="6"/>
    </row>
    <row r="14368" spans="1:46" ht="14.25" customHeight="1">
      <c r="A14368" s="7" t="s">
        <v>38</v>
      </c>
      <c r="B14368" s="7">
        <v>6130</v>
      </c>
      <c r="C14368" s="8">
        <v>239726</v>
      </c>
      <c r="D14368" s="8" t="s">
        <v>7693</v>
      </c>
      <c r="E14368" s="8" t="str">
        <f t="shared" si="224"/>
        <v>SUN PHARMACEUTICAL I14</v>
      </c>
      <c r="F14368" s="8" t="s">
        <v>133</v>
      </c>
      <c r="G14368" s="8">
        <v>1983</v>
      </c>
      <c r="H14368" s="8">
        <v>37</v>
      </c>
      <c r="I14368" s="6" t="s">
        <v>117</v>
      </c>
      <c r="J14368" s="8" t="s">
        <v>7742</v>
      </c>
      <c r="K14368" s="8" t="s">
        <v>7742</v>
      </c>
      <c r="L14368" s="7" t="s">
        <v>48</v>
      </c>
      <c r="M14368" s="6"/>
      <c r="N14368" s="6"/>
      <c r="O14368" s="6"/>
      <c r="P14368" s="6"/>
      <c r="Q14368" s="6"/>
      <c r="R14368" s="6"/>
      <c r="S14368" s="6"/>
      <c r="T14368" s="6"/>
      <c r="U14368" s="6"/>
      <c r="V14368" s="6"/>
      <c r="W14368" s="8" t="s">
        <v>49</v>
      </c>
      <c r="X14368" s="8">
        <v>49.666280586541916</v>
      </c>
      <c r="Y14368" s="8">
        <v>0</v>
      </c>
      <c r="AP14368" s="6"/>
      <c r="AQ14368" s="6"/>
      <c r="AR14368" s="6"/>
      <c r="AS14368" s="6"/>
      <c r="AT14368" s="6"/>
    </row>
    <row r="14369" spans="1:46" ht="14.25" customHeight="1">
      <c r="A14369" s="7" t="s">
        <v>38</v>
      </c>
      <c r="B14369" s="7">
        <v>6197</v>
      </c>
      <c r="C14369" s="8">
        <v>239726</v>
      </c>
      <c r="D14369" s="8" t="s">
        <v>7693</v>
      </c>
      <c r="E14369" s="8" t="str">
        <f t="shared" si="224"/>
        <v>SUN PHARMACEUTICAL I15</v>
      </c>
      <c r="F14369" s="8" t="s">
        <v>133</v>
      </c>
      <c r="G14369" s="8">
        <v>1983</v>
      </c>
      <c r="H14369" s="8">
        <v>37</v>
      </c>
      <c r="I14369" s="6" t="s">
        <v>119</v>
      </c>
      <c r="J14369" s="8" t="s">
        <v>7742</v>
      </c>
      <c r="K14369" s="8" t="s">
        <v>7744</v>
      </c>
      <c r="L14369" s="7" t="s">
        <v>48</v>
      </c>
      <c r="M14369" s="6"/>
      <c r="N14369" s="6"/>
      <c r="O14369" s="6"/>
      <c r="P14369" s="6"/>
      <c r="Q14369" s="6"/>
      <c r="R14369" s="6"/>
      <c r="S14369" s="6"/>
      <c r="T14369" s="6"/>
      <c r="U14369" s="6"/>
      <c r="V14369" s="6"/>
      <c r="W14369" s="8" t="s">
        <v>49</v>
      </c>
      <c r="X14369" s="8">
        <v>49.666280586541916</v>
      </c>
      <c r="Y14369" s="8">
        <v>0</v>
      </c>
      <c r="AP14369" s="6"/>
      <c r="AQ14369" s="6"/>
      <c r="AR14369" s="6"/>
      <c r="AS14369" s="6"/>
      <c r="AT14369" s="6"/>
    </row>
    <row r="14370" spans="1:46" ht="14.25" customHeight="1">
      <c r="A14370" s="7" t="s">
        <v>38</v>
      </c>
      <c r="B14370" s="7">
        <v>6304</v>
      </c>
      <c r="C14370" s="8">
        <v>239726</v>
      </c>
      <c r="D14370" s="8" t="s">
        <v>7693</v>
      </c>
      <c r="E14370" s="8" t="str">
        <f t="shared" si="224"/>
        <v>SUN PHARMACEUTICAL I17</v>
      </c>
      <c r="F14370" s="8" t="s">
        <v>133</v>
      </c>
      <c r="G14370" s="8">
        <v>1983</v>
      </c>
      <c r="H14370" s="8">
        <v>37</v>
      </c>
      <c r="I14370" s="6" t="s">
        <v>54</v>
      </c>
      <c r="J14370" s="8" t="s">
        <v>7742</v>
      </c>
      <c r="K14370" s="8" t="s">
        <v>7744</v>
      </c>
      <c r="L14370" s="7" t="s">
        <v>48</v>
      </c>
      <c r="M14370" s="6"/>
      <c r="N14370" s="6"/>
      <c r="O14370" s="6"/>
      <c r="P14370" s="6"/>
      <c r="Q14370" s="6"/>
      <c r="R14370" s="6"/>
      <c r="S14370" s="6"/>
      <c r="T14370" s="6"/>
      <c r="U14370" s="6"/>
      <c r="V14370" s="6"/>
      <c r="W14370" s="8" t="s">
        <v>49</v>
      </c>
      <c r="X14370" s="8">
        <v>49.666280586541916</v>
      </c>
      <c r="Y14370" s="8">
        <v>0</v>
      </c>
      <c r="AP14370" s="6"/>
      <c r="AQ14370" s="6"/>
      <c r="AR14370" s="6"/>
      <c r="AS14370" s="6"/>
      <c r="AT14370" s="6"/>
    </row>
    <row r="14371" spans="1:46" ht="14.25" customHeight="1">
      <c r="A14371" s="7" t="s">
        <v>38</v>
      </c>
      <c r="B14371" s="7">
        <v>6404</v>
      </c>
      <c r="C14371" s="8">
        <v>239726</v>
      </c>
      <c r="D14371" s="8" t="s">
        <v>7693</v>
      </c>
      <c r="E14371" s="8" t="str">
        <f t="shared" si="224"/>
        <v>SUN PHARMACEUTICAL I18</v>
      </c>
      <c r="F14371" s="8" t="s">
        <v>133</v>
      </c>
      <c r="G14371" s="8">
        <v>1983</v>
      </c>
      <c r="H14371" s="8">
        <v>37</v>
      </c>
      <c r="I14371" s="6" t="s">
        <v>56</v>
      </c>
      <c r="J14371" s="8" t="s">
        <v>7742</v>
      </c>
      <c r="K14371" s="8" t="s">
        <v>7744</v>
      </c>
      <c r="L14371" s="7" t="s">
        <v>48</v>
      </c>
      <c r="M14371" s="6"/>
      <c r="N14371" s="6"/>
      <c r="O14371" s="6"/>
      <c r="P14371" s="6"/>
      <c r="Q14371" s="6"/>
      <c r="R14371" s="6"/>
      <c r="S14371" s="6"/>
      <c r="T14371" s="6"/>
      <c r="U14371" s="6"/>
      <c r="V14371" s="6"/>
      <c r="W14371" s="8" t="s">
        <v>49</v>
      </c>
      <c r="X14371" s="8">
        <v>49.666280586541916</v>
      </c>
      <c r="Y14371" s="8">
        <v>0</v>
      </c>
      <c r="AP14371" s="6"/>
      <c r="AQ14371" s="6"/>
      <c r="AR14371" s="6"/>
      <c r="AS14371" s="6"/>
      <c r="AT14371" s="6"/>
    </row>
    <row r="14372" spans="1:46" ht="14.25" customHeight="1">
      <c r="A14372" s="7" t="s">
        <v>189</v>
      </c>
      <c r="B14372" s="7">
        <v>168</v>
      </c>
      <c r="C14372" s="8">
        <v>239726</v>
      </c>
      <c r="D14372" s="8" t="s">
        <v>7693</v>
      </c>
      <c r="E14372" s="8" t="str">
        <f t="shared" si="224"/>
        <v>SUN PHARMACEUTICAL I19</v>
      </c>
      <c r="F14372" s="8" t="s">
        <v>133</v>
      </c>
      <c r="I14372" s="6" t="s">
        <v>41</v>
      </c>
      <c r="J14372" s="8" t="s">
        <v>7742</v>
      </c>
      <c r="K14372" s="8" t="s">
        <v>7745</v>
      </c>
      <c r="L14372" s="7" t="s">
        <v>48</v>
      </c>
      <c r="M14372" s="6"/>
      <c r="N14372" s="6"/>
      <c r="O14372" s="6"/>
      <c r="P14372" s="6"/>
      <c r="Q14372" s="6"/>
      <c r="R14372" s="6"/>
      <c r="S14372" s="6"/>
      <c r="T14372" s="6"/>
      <c r="U14372" s="6"/>
      <c r="V14372" s="6"/>
      <c r="W14372" s="8" t="s">
        <v>49</v>
      </c>
      <c r="Z14372" s="8" t="s">
        <v>191</v>
      </c>
      <c r="AP14372" s="6"/>
      <c r="AQ14372" s="6"/>
      <c r="AR14372" s="6"/>
      <c r="AS14372" s="6"/>
      <c r="AT14372" s="6"/>
    </row>
    <row r="14373" spans="1:46" ht="14.25" customHeight="1">
      <c r="A14373" s="7" t="s">
        <v>38</v>
      </c>
      <c r="B14373" s="7">
        <v>6266</v>
      </c>
      <c r="C14373" s="8">
        <v>239726</v>
      </c>
      <c r="D14373" s="8" t="s">
        <v>7693</v>
      </c>
      <c r="E14373" s="8" t="str">
        <f t="shared" si="224"/>
        <v>SUN PHARMACEUTICAL I15</v>
      </c>
      <c r="F14373" s="8" t="s">
        <v>133</v>
      </c>
      <c r="G14373" s="8">
        <v>1983</v>
      </c>
      <c r="H14373" s="8">
        <v>37</v>
      </c>
      <c r="I14373" s="6" t="s">
        <v>119</v>
      </c>
      <c r="J14373" s="8" t="s">
        <v>7746</v>
      </c>
      <c r="K14373" s="8" t="s">
        <v>7746</v>
      </c>
      <c r="L14373" s="7" t="s">
        <v>48</v>
      </c>
      <c r="M14373" s="6"/>
      <c r="N14373" s="6"/>
      <c r="O14373" s="6"/>
      <c r="P14373" s="6"/>
      <c r="Q14373" s="6"/>
      <c r="R14373" s="6"/>
      <c r="S14373" s="6"/>
      <c r="T14373" s="6"/>
      <c r="U14373" s="6"/>
      <c r="V14373" s="6"/>
      <c r="W14373" s="8" t="s">
        <v>49</v>
      </c>
      <c r="X14373" s="8">
        <v>49.666280586541916</v>
      </c>
      <c r="Y14373" s="8">
        <v>0</v>
      </c>
      <c r="AP14373" s="6"/>
      <c r="AQ14373" s="6"/>
      <c r="AR14373" s="6"/>
      <c r="AS14373" s="6"/>
      <c r="AT14373" s="6"/>
    </row>
    <row r="14374" spans="1:46" ht="14.25" customHeight="1">
      <c r="A14374" s="7" t="s">
        <v>38</v>
      </c>
      <c r="B14374" s="7">
        <v>6362</v>
      </c>
      <c r="C14374" s="8">
        <v>239726</v>
      </c>
      <c r="D14374" s="8" t="s">
        <v>7693</v>
      </c>
      <c r="E14374" s="8" t="str">
        <f t="shared" si="224"/>
        <v>SUN PHARMACEUTICAL I17</v>
      </c>
      <c r="F14374" s="8" t="s">
        <v>133</v>
      </c>
      <c r="G14374" s="8">
        <v>1983</v>
      </c>
      <c r="H14374" s="8">
        <v>37</v>
      </c>
      <c r="I14374" s="6" t="s">
        <v>54</v>
      </c>
      <c r="J14374" s="8" t="s">
        <v>7746</v>
      </c>
      <c r="K14374" s="8" t="s">
        <v>7746</v>
      </c>
      <c r="L14374" s="7" t="s">
        <v>48</v>
      </c>
      <c r="M14374" s="6"/>
      <c r="N14374" s="6"/>
      <c r="O14374" s="6"/>
      <c r="P14374" s="6"/>
      <c r="Q14374" s="6"/>
      <c r="R14374" s="6"/>
      <c r="S14374" s="6"/>
      <c r="T14374" s="6"/>
      <c r="U14374" s="6"/>
      <c r="V14374" s="6"/>
      <c r="W14374" s="8" t="s">
        <v>49</v>
      </c>
      <c r="X14374" s="8">
        <v>49.666280586541916</v>
      </c>
      <c r="Y14374" s="8">
        <v>0</v>
      </c>
      <c r="AP14374" s="6"/>
      <c r="AQ14374" s="6"/>
      <c r="AR14374" s="6"/>
      <c r="AS14374" s="6"/>
      <c r="AT14374" s="6"/>
    </row>
    <row r="14375" spans="1:46" ht="14.25" customHeight="1">
      <c r="A14375" s="7" t="s">
        <v>38</v>
      </c>
      <c r="B14375" s="7">
        <v>6397</v>
      </c>
      <c r="C14375" s="8">
        <v>239726</v>
      </c>
      <c r="D14375" s="8" t="s">
        <v>7693</v>
      </c>
      <c r="E14375" s="8" t="str">
        <f t="shared" si="224"/>
        <v>SUN PHARMACEUTICAL I17</v>
      </c>
      <c r="F14375" s="8" t="s">
        <v>133</v>
      </c>
      <c r="G14375" s="8">
        <v>1983</v>
      </c>
      <c r="H14375" s="8">
        <v>37</v>
      </c>
      <c r="I14375" s="6" t="s">
        <v>54</v>
      </c>
      <c r="J14375" s="8" t="s">
        <v>7747</v>
      </c>
      <c r="K14375" s="6" t="s">
        <v>7747</v>
      </c>
      <c r="L14375" s="7" t="s">
        <v>69</v>
      </c>
      <c r="M14375" s="6"/>
      <c r="N14375" s="6"/>
      <c r="O14375" s="6"/>
      <c r="P14375" s="6"/>
      <c r="Q14375" s="6"/>
      <c r="R14375" s="6"/>
      <c r="S14375" s="6"/>
      <c r="T14375" s="6"/>
      <c r="U14375" s="6"/>
      <c r="V14375" s="6"/>
      <c r="W14375" s="8" t="s">
        <v>70</v>
      </c>
      <c r="X14375" s="8">
        <v>55.462175392827156</v>
      </c>
      <c r="Y14375" s="8">
        <v>26.5</v>
      </c>
      <c r="AP14375" s="6"/>
      <c r="AQ14375" s="6"/>
      <c r="AR14375" s="6"/>
      <c r="AS14375" s="6"/>
      <c r="AT14375" s="6"/>
    </row>
    <row r="14376" spans="1:46" ht="14.25" customHeight="1">
      <c r="A14376" s="7" t="s">
        <v>38</v>
      </c>
      <c r="B14376" s="7">
        <v>6492</v>
      </c>
      <c r="C14376" s="8">
        <v>239726</v>
      </c>
      <c r="D14376" s="8" t="s">
        <v>7693</v>
      </c>
      <c r="E14376" s="8" t="str">
        <f t="shared" si="224"/>
        <v>SUN PHARMACEUTICAL I18</v>
      </c>
      <c r="F14376" s="8" t="s">
        <v>133</v>
      </c>
      <c r="G14376" s="8">
        <v>1983</v>
      </c>
      <c r="H14376" s="8">
        <v>37</v>
      </c>
      <c r="I14376" s="6" t="s">
        <v>56</v>
      </c>
      <c r="J14376" s="8" t="s">
        <v>7747</v>
      </c>
      <c r="K14376" s="6" t="s">
        <v>7747</v>
      </c>
      <c r="L14376" s="7" t="s">
        <v>69</v>
      </c>
      <c r="M14376" s="6"/>
      <c r="N14376" s="6"/>
      <c r="O14376" s="6"/>
      <c r="P14376" s="6"/>
      <c r="Q14376" s="6"/>
      <c r="R14376" s="6"/>
      <c r="S14376" s="6"/>
      <c r="T14376" s="6"/>
      <c r="U14376" s="6"/>
      <c r="V14376" s="6"/>
      <c r="W14376" s="8" t="s">
        <v>70</v>
      </c>
      <c r="X14376" s="8">
        <v>55.462175392827156</v>
      </c>
      <c r="Y14376" s="8">
        <v>26.5</v>
      </c>
      <c r="AP14376" s="6"/>
      <c r="AQ14376" s="6"/>
      <c r="AR14376" s="6"/>
      <c r="AS14376" s="6"/>
      <c r="AT14376" s="6"/>
    </row>
    <row r="14377" spans="1:46" ht="14.25" customHeight="1">
      <c r="A14377" s="7" t="s">
        <v>189</v>
      </c>
      <c r="B14377" s="7">
        <v>245</v>
      </c>
      <c r="C14377" s="8">
        <v>239726</v>
      </c>
      <c r="D14377" s="8" t="s">
        <v>7693</v>
      </c>
      <c r="E14377" s="8" t="str">
        <f t="shared" si="224"/>
        <v>SUN PHARMACEUTICAL I19</v>
      </c>
      <c r="F14377" s="8" t="s">
        <v>133</v>
      </c>
      <c r="I14377" s="6" t="s">
        <v>41</v>
      </c>
      <c r="J14377" s="8" t="s">
        <v>7747</v>
      </c>
      <c r="K14377" s="6" t="s">
        <v>7748</v>
      </c>
      <c r="L14377" s="7" t="s">
        <v>69</v>
      </c>
      <c r="M14377" s="6"/>
      <c r="N14377" s="6"/>
      <c r="O14377" s="6"/>
      <c r="P14377" s="6"/>
      <c r="Q14377" s="6"/>
      <c r="R14377" s="6"/>
      <c r="S14377" s="6"/>
      <c r="T14377" s="6"/>
      <c r="U14377" s="6"/>
      <c r="V14377" s="6"/>
      <c r="W14377" s="8" t="s">
        <v>70</v>
      </c>
      <c r="Z14377" s="8" t="s">
        <v>191</v>
      </c>
      <c r="AP14377" s="6"/>
      <c r="AQ14377" s="6"/>
      <c r="AR14377" s="6"/>
      <c r="AS14377" s="6"/>
      <c r="AT14377" s="6"/>
    </row>
    <row r="14378" spans="1:46" ht="14.25" customHeight="1">
      <c r="A14378" s="7" t="s">
        <v>38</v>
      </c>
      <c r="B14378" s="7">
        <v>6399</v>
      </c>
      <c r="C14378" s="8">
        <v>239726</v>
      </c>
      <c r="D14378" s="8" t="s">
        <v>7693</v>
      </c>
      <c r="E14378" s="8" t="str">
        <f t="shared" si="224"/>
        <v>SUN PHARMACEUTICAL I17</v>
      </c>
      <c r="F14378" s="8" t="s">
        <v>133</v>
      </c>
      <c r="G14378" s="8">
        <v>1983</v>
      </c>
      <c r="H14378" s="8">
        <v>37</v>
      </c>
      <c r="I14378" s="6" t="s">
        <v>54</v>
      </c>
      <c r="J14378" s="8" t="s">
        <v>7749</v>
      </c>
      <c r="K14378" s="6" t="s">
        <v>7749</v>
      </c>
      <c r="L14378" s="7" t="s">
        <v>824</v>
      </c>
      <c r="M14378" s="6"/>
      <c r="N14378" s="6"/>
      <c r="O14378" s="6"/>
      <c r="P14378" s="6"/>
      <c r="Q14378" s="6"/>
      <c r="R14378" s="6"/>
      <c r="S14378" s="6"/>
      <c r="T14378" s="6"/>
      <c r="U14378" s="6"/>
      <c r="V14378" s="6"/>
      <c r="W14378" s="8" t="s">
        <v>336</v>
      </c>
      <c r="X14378" s="8">
        <v>60.704378823317739</v>
      </c>
      <c r="Y14378" s="8">
        <v>22.666666666666668</v>
      </c>
      <c r="AP14378" s="6"/>
      <c r="AQ14378" s="6"/>
      <c r="AR14378" s="6"/>
      <c r="AS14378" s="6"/>
      <c r="AT14378" s="6"/>
    </row>
    <row r="14379" spans="1:46" ht="14.25" customHeight="1">
      <c r="A14379" s="7" t="s">
        <v>38</v>
      </c>
      <c r="B14379" s="7">
        <v>6493</v>
      </c>
      <c r="C14379" s="8">
        <v>239726</v>
      </c>
      <c r="D14379" s="8" t="s">
        <v>7693</v>
      </c>
      <c r="E14379" s="8" t="str">
        <f t="shared" si="224"/>
        <v>SUN PHARMACEUTICAL I18</v>
      </c>
      <c r="F14379" s="8" t="s">
        <v>133</v>
      </c>
      <c r="G14379" s="8">
        <v>1983</v>
      </c>
      <c r="H14379" s="8">
        <v>37</v>
      </c>
      <c r="I14379" s="6" t="s">
        <v>56</v>
      </c>
      <c r="J14379" s="8" t="s">
        <v>7749</v>
      </c>
      <c r="K14379" s="6" t="s">
        <v>7749</v>
      </c>
      <c r="L14379" s="7" t="s">
        <v>824</v>
      </c>
      <c r="M14379" s="6"/>
      <c r="N14379" s="6"/>
      <c r="O14379" s="6"/>
      <c r="P14379" s="6"/>
      <c r="Q14379" s="6"/>
      <c r="R14379" s="6"/>
      <c r="S14379" s="6"/>
      <c r="T14379" s="6"/>
      <c r="U14379" s="6"/>
      <c r="V14379" s="6"/>
      <c r="W14379" s="8" t="s">
        <v>336</v>
      </c>
      <c r="X14379" s="8">
        <v>60.704378823317739</v>
      </c>
      <c r="Y14379" s="8">
        <v>22.666666666666668</v>
      </c>
      <c r="AP14379" s="6"/>
      <c r="AQ14379" s="6"/>
      <c r="AR14379" s="6"/>
      <c r="AS14379" s="6"/>
      <c r="AT14379" s="6"/>
    </row>
    <row r="14380" spans="1:46" ht="14.25" customHeight="1">
      <c r="A14380" s="7" t="s">
        <v>189</v>
      </c>
      <c r="B14380" s="7">
        <v>246</v>
      </c>
      <c r="C14380" s="8">
        <v>239726</v>
      </c>
      <c r="D14380" s="8" t="s">
        <v>7693</v>
      </c>
      <c r="E14380" s="8" t="str">
        <f t="shared" si="224"/>
        <v>SUN PHARMACEUTICAL I19</v>
      </c>
      <c r="F14380" s="8" t="s">
        <v>133</v>
      </c>
      <c r="I14380" s="6" t="s">
        <v>41</v>
      </c>
      <c r="J14380" s="8" t="s">
        <v>7749</v>
      </c>
      <c r="K14380" s="6" t="s">
        <v>7750</v>
      </c>
      <c r="L14380" s="7" t="s">
        <v>824</v>
      </c>
      <c r="M14380" s="6"/>
      <c r="N14380" s="6"/>
      <c r="O14380" s="6"/>
      <c r="P14380" s="6"/>
      <c r="Q14380" s="6"/>
      <c r="R14380" s="6"/>
      <c r="S14380" s="6"/>
      <c r="T14380" s="6"/>
      <c r="U14380" s="6"/>
      <c r="V14380" s="6"/>
      <c r="W14380" s="8" t="s">
        <v>336</v>
      </c>
      <c r="Z14380" s="8" t="s">
        <v>191</v>
      </c>
      <c r="AP14380" s="6"/>
      <c r="AQ14380" s="6"/>
      <c r="AR14380" s="6"/>
      <c r="AS14380" s="6"/>
      <c r="AT14380" s="6"/>
    </row>
    <row r="14381" spans="1:46" ht="14.25" customHeight="1">
      <c r="A14381" s="7" t="s">
        <v>189</v>
      </c>
      <c r="B14381" s="7">
        <v>252</v>
      </c>
      <c r="C14381" s="8">
        <v>239726</v>
      </c>
      <c r="D14381" s="8" t="s">
        <v>7693</v>
      </c>
      <c r="E14381" s="8" t="str">
        <f t="shared" si="224"/>
        <v>SUN PHARMACEUTICAL I19</v>
      </c>
      <c r="F14381" s="8" t="s">
        <v>133</v>
      </c>
      <c r="I14381" s="6" t="s">
        <v>41</v>
      </c>
      <c r="J14381" s="8" t="s">
        <v>7751</v>
      </c>
      <c r="K14381" s="6" t="s">
        <v>7752</v>
      </c>
      <c r="L14381" s="7" t="s">
        <v>369</v>
      </c>
      <c r="M14381" s="6"/>
      <c r="N14381" s="6"/>
      <c r="O14381" s="6"/>
      <c r="P14381" s="6"/>
      <c r="Q14381" s="6"/>
      <c r="R14381" s="6"/>
      <c r="S14381" s="6"/>
      <c r="T14381" s="6"/>
      <c r="U14381" s="6"/>
      <c r="V14381" s="6"/>
      <c r="W14381" s="8" t="s">
        <v>194</v>
      </c>
      <c r="Z14381" s="8" t="s">
        <v>191</v>
      </c>
      <c r="AP14381" s="6"/>
      <c r="AQ14381" s="6"/>
      <c r="AR14381" s="6"/>
      <c r="AS14381" s="6"/>
      <c r="AT14381" s="6"/>
    </row>
    <row r="14382" spans="1:46" ht="14.25" customHeight="1">
      <c r="A14382" s="7" t="s">
        <v>7697</v>
      </c>
      <c r="B14382" s="7">
        <v>861</v>
      </c>
      <c r="C14382" s="8">
        <v>239726</v>
      </c>
      <c r="D14382" s="8" t="s">
        <v>7693</v>
      </c>
      <c r="E14382" s="8" t="str">
        <f t="shared" si="224"/>
        <v>SUN PHARMACEUTICAL I13</v>
      </c>
      <c r="F14382" s="8" t="s">
        <v>133</v>
      </c>
      <c r="I14382" s="6" t="s">
        <v>134</v>
      </c>
      <c r="J14382" s="8" t="s">
        <v>7753</v>
      </c>
      <c r="K14382" s="39" t="s">
        <v>7754</v>
      </c>
      <c r="L14382" s="7" t="s">
        <v>278</v>
      </c>
      <c r="M14382" s="6"/>
      <c r="N14382" s="6"/>
      <c r="O14382" s="6"/>
      <c r="P14382" s="6"/>
      <c r="Q14382" s="6"/>
      <c r="R14382" s="6"/>
      <c r="S14382" s="6"/>
      <c r="T14382" s="6"/>
      <c r="U14382" s="6"/>
      <c r="V14382" s="6"/>
      <c r="W14382" s="8" t="s">
        <v>279</v>
      </c>
      <c r="Y14382" s="40"/>
      <c r="Z14382" s="40"/>
      <c r="AA14382" s="40"/>
      <c r="AB14382" s="40"/>
      <c r="AC14382" s="40"/>
      <c r="AD14382" s="40"/>
      <c r="AE14382" s="40"/>
      <c r="AF14382" s="40"/>
      <c r="AG14382" s="40"/>
      <c r="AH14382" s="40"/>
      <c r="AI14382" s="40"/>
      <c r="AJ14382" s="40"/>
      <c r="AK14382" s="40"/>
      <c r="AL14382" s="40"/>
      <c r="AM14382" s="40"/>
      <c r="AN14382" s="40"/>
      <c r="AO14382" s="40"/>
      <c r="AP14382" s="6"/>
      <c r="AQ14382" s="6"/>
      <c r="AR14382" s="6"/>
      <c r="AS14382" s="6"/>
      <c r="AT14382" s="6"/>
    </row>
    <row r="14383" spans="1:46" ht="14.25" customHeight="1">
      <c r="A14383" s="7" t="s">
        <v>38</v>
      </c>
      <c r="B14383" s="7">
        <v>6177</v>
      </c>
      <c r="C14383" s="8">
        <v>239726</v>
      </c>
      <c r="D14383" s="8" t="s">
        <v>7693</v>
      </c>
      <c r="E14383" s="8" t="str">
        <f t="shared" si="224"/>
        <v>SUN PHARMACEUTICAL I14</v>
      </c>
      <c r="F14383" s="8" t="s">
        <v>133</v>
      </c>
      <c r="G14383" s="8">
        <v>1983</v>
      </c>
      <c r="H14383" s="8">
        <v>37</v>
      </c>
      <c r="I14383" s="6" t="s">
        <v>117</v>
      </c>
      <c r="J14383" s="8" t="s">
        <v>7753</v>
      </c>
      <c r="K14383" s="6" t="s">
        <v>7753</v>
      </c>
      <c r="L14383" s="7" t="s">
        <v>69</v>
      </c>
      <c r="M14383" s="6"/>
      <c r="N14383" s="6"/>
      <c r="O14383" s="6"/>
      <c r="P14383" s="6"/>
      <c r="Q14383" s="6"/>
      <c r="R14383" s="6"/>
      <c r="S14383" s="6"/>
      <c r="T14383" s="6"/>
      <c r="U14383" s="6"/>
      <c r="V14383" s="6"/>
      <c r="W14383" s="8" t="s">
        <v>70</v>
      </c>
      <c r="X14383" s="8">
        <v>55.462175392827156</v>
      </c>
      <c r="Y14383" s="8">
        <v>26.5</v>
      </c>
      <c r="AP14383" s="6"/>
      <c r="AQ14383" s="6"/>
      <c r="AR14383" s="6"/>
      <c r="AS14383" s="6"/>
      <c r="AT14383" s="6"/>
    </row>
    <row r="14384" spans="1:46" ht="14.25" customHeight="1">
      <c r="A14384" s="7" t="s">
        <v>38</v>
      </c>
      <c r="B14384" s="7">
        <v>6294</v>
      </c>
      <c r="C14384" s="8">
        <v>239726</v>
      </c>
      <c r="D14384" s="8" t="s">
        <v>7693</v>
      </c>
      <c r="E14384" s="8" t="str">
        <f t="shared" si="224"/>
        <v>SUN PHARMACEUTICAL I15</v>
      </c>
      <c r="F14384" s="8" t="s">
        <v>133</v>
      </c>
      <c r="G14384" s="8">
        <v>1983</v>
      </c>
      <c r="H14384" s="8">
        <v>37</v>
      </c>
      <c r="I14384" s="6" t="s">
        <v>119</v>
      </c>
      <c r="J14384" s="8" t="s">
        <v>7755</v>
      </c>
      <c r="K14384" s="6" t="s">
        <v>7755</v>
      </c>
      <c r="L14384" s="7" t="s">
        <v>404</v>
      </c>
      <c r="M14384" s="6"/>
      <c r="N14384" s="6"/>
      <c r="O14384" s="6"/>
      <c r="P14384" s="6"/>
      <c r="Q14384" s="6"/>
      <c r="R14384" s="6"/>
      <c r="S14384" s="6"/>
      <c r="T14384" s="6"/>
      <c r="U14384" s="6"/>
      <c r="V14384" s="6"/>
      <c r="W14384" s="8" t="s">
        <v>177</v>
      </c>
      <c r="X14384" s="8">
        <v>54.522306435168531</v>
      </c>
      <c r="Y14384" s="8">
        <v>17.333333333333332</v>
      </c>
      <c r="AP14384" s="6"/>
      <c r="AQ14384" s="6"/>
      <c r="AR14384" s="6"/>
      <c r="AS14384" s="6"/>
      <c r="AT14384" s="6"/>
    </row>
    <row r="14385" spans="1:46" ht="14.25" customHeight="1">
      <c r="A14385" s="7" t="s">
        <v>38</v>
      </c>
      <c r="B14385" s="7">
        <v>6388</v>
      </c>
      <c r="C14385" s="8">
        <v>239726</v>
      </c>
      <c r="D14385" s="8" t="s">
        <v>7693</v>
      </c>
      <c r="E14385" s="8" t="str">
        <f t="shared" si="224"/>
        <v>SUN PHARMACEUTICAL I17</v>
      </c>
      <c r="F14385" s="8" t="s">
        <v>133</v>
      </c>
      <c r="G14385" s="8">
        <v>1983</v>
      </c>
      <c r="H14385" s="8">
        <v>37</v>
      </c>
      <c r="I14385" s="6" t="s">
        <v>54</v>
      </c>
      <c r="J14385" s="8" t="s">
        <v>7755</v>
      </c>
      <c r="K14385" s="6" t="s">
        <v>7755</v>
      </c>
      <c r="L14385" s="7" t="s">
        <v>404</v>
      </c>
      <c r="M14385" s="6"/>
      <c r="N14385" s="6"/>
      <c r="O14385" s="6"/>
      <c r="P14385" s="6"/>
      <c r="Q14385" s="6"/>
      <c r="R14385" s="6"/>
      <c r="S14385" s="6"/>
      <c r="T14385" s="6"/>
      <c r="U14385" s="6"/>
      <c r="V14385" s="6"/>
      <c r="W14385" s="8" t="s">
        <v>177</v>
      </c>
      <c r="X14385" s="8">
        <v>54.522306435168531</v>
      </c>
      <c r="Y14385" s="8">
        <v>17.333333333333332</v>
      </c>
      <c r="AP14385" s="6"/>
      <c r="AQ14385" s="6"/>
      <c r="AR14385" s="6"/>
      <c r="AS14385" s="6"/>
      <c r="AT14385" s="6"/>
    </row>
    <row r="14386" spans="1:46" ht="14.25" customHeight="1">
      <c r="A14386" s="7" t="s">
        <v>38</v>
      </c>
      <c r="B14386" s="7">
        <v>6483</v>
      </c>
      <c r="C14386" s="8">
        <v>239726</v>
      </c>
      <c r="D14386" s="8" t="s">
        <v>7693</v>
      </c>
      <c r="E14386" s="8" t="str">
        <f t="shared" si="224"/>
        <v>SUN PHARMACEUTICAL I18</v>
      </c>
      <c r="F14386" s="8" t="s">
        <v>133</v>
      </c>
      <c r="G14386" s="8">
        <v>1983</v>
      </c>
      <c r="H14386" s="8">
        <v>37</v>
      </c>
      <c r="I14386" s="6" t="s">
        <v>56</v>
      </c>
      <c r="J14386" s="8" t="s">
        <v>7755</v>
      </c>
      <c r="K14386" s="6" t="s">
        <v>7755</v>
      </c>
      <c r="L14386" s="7" t="s">
        <v>404</v>
      </c>
      <c r="M14386" s="6"/>
      <c r="N14386" s="6"/>
      <c r="O14386" s="6"/>
      <c r="P14386" s="6"/>
      <c r="Q14386" s="6"/>
      <c r="R14386" s="6"/>
      <c r="S14386" s="6"/>
      <c r="T14386" s="6"/>
      <c r="U14386" s="6"/>
      <c r="V14386" s="6"/>
      <c r="W14386" s="8" t="s">
        <v>177</v>
      </c>
      <c r="X14386" s="8">
        <v>54.522306435168531</v>
      </c>
      <c r="Y14386" s="8">
        <v>17.333333333333332</v>
      </c>
      <c r="AP14386" s="6"/>
      <c r="AQ14386" s="6"/>
      <c r="AR14386" s="6"/>
      <c r="AS14386" s="6"/>
      <c r="AT14386" s="6"/>
    </row>
    <row r="14387" spans="1:46" ht="14.25" customHeight="1">
      <c r="A14387" s="7" t="s">
        <v>189</v>
      </c>
      <c r="B14387" s="7">
        <v>238</v>
      </c>
      <c r="C14387" s="8">
        <v>239726</v>
      </c>
      <c r="D14387" s="8" t="s">
        <v>7693</v>
      </c>
      <c r="E14387" s="8" t="str">
        <f t="shared" si="224"/>
        <v>SUN PHARMACEUTICAL I19</v>
      </c>
      <c r="F14387" s="8" t="s">
        <v>133</v>
      </c>
      <c r="I14387" s="6" t="s">
        <v>41</v>
      </c>
      <c r="J14387" s="8" t="s">
        <v>7755</v>
      </c>
      <c r="K14387" s="6" t="s">
        <v>7756</v>
      </c>
      <c r="L14387" s="7" t="s">
        <v>404</v>
      </c>
      <c r="M14387" s="6"/>
      <c r="N14387" s="6"/>
      <c r="O14387" s="6"/>
      <c r="P14387" s="6"/>
      <c r="Q14387" s="6"/>
      <c r="R14387" s="6"/>
      <c r="S14387" s="6"/>
      <c r="T14387" s="6"/>
      <c r="U14387" s="6"/>
      <c r="V14387" s="6"/>
      <c r="W14387" s="8" t="s">
        <v>177</v>
      </c>
      <c r="Z14387" s="8" t="s">
        <v>191</v>
      </c>
      <c r="AP14387" s="6"/>
      <c r="AQ14387" s="6"/>
      <c r="AR14387" s="6"/>
      <c r="AS14387" s="6"/>
      <c r="AT14387" s="6"/>
    </row>
    <row r="14388" spans="1:46" ht="14.25" customHeight="1">
      <c r="A14388" s="7" t="s">
        <v>131</v>
      </c>
      <c r="B14388" s="7">
        <v>668</v>
      </c>
      <c r="C14388" s="8">
        <v>239726</v>
      </c>
      <c r="D14388" s="8" t="s">
        <v>7693</v>
      </c>
      <c r="E14388" s="8" t="str">
        <f t="shared" si="224"/>
        <v>SUN PHARMACEUTICAL I11</v>
      </c>
      <c r="F14388" s="8" t="s">
        <v>133</v>
      </c>
      <c r="I14388" s="6" t="s">
        <v>144</v>
      </c>
      <c r="J14388" s="8" t="s">
        <v>7757</v>
      </c>
      <c r="K14388" s="6" t="s">
        <v>7758</v>
      </c>
      <c r="L14388" s="7" t="s">
        <v>69</v>
      </c>
      <c r="M14388" s="6"/>
      <c r="N14388" s="6"/>
      <c r="O14388" s="6"/>
      <c r="P14388" s="6"/>
      <c r="Q14388" s="6"/>
      <c r="R14388" s="6"/>
      <c r="S14388" s="6"/>
      <c r="T14388" s="6"/>
      <c r="U14388" s="6"/>
      <c r="V14388" s="6"/>
      <c r="W14388" s="8" t="s">
        <v>70</v>
      </c>
      <c r="AP14388" s="6"/>
      <c r="AQ14388" s="6"/>
      <c r="AR14388" s="6"/>
      <c r="AS14388" s="6"/>
      <c r="AT14388" s="6"/>
    </row>
    <row r="14389" spans="1:46" ht="14.25" customHeight="1">
      <c r="A14389" s="7" t="s">
        <v>131</v>
      </c>
      <c r="B14389" s="7">
        <v>724</v>
      </c>
      <c r="C14389" s="8">
        <v>239726</v>
      </c>
      <c r="D14389" s="8" t="s">
        <v>7693</v>
      </c>
      <c r="E14389" s="8" t="str">
        <f t="shared" si="224"/>
        <v>SUN PHARMACEUTICAL I12</v>
      </c>
      <c r="F14389" s="8" t="s">
        <v>133</v>
      </c>
      <c r="I14389" s="6" t="s">
        <v>145</v>
      </c>
      <c r="J14389" s="8" t="s">
        <v>7757</v>
      </c>
      <c r="K14389" s="6" t="s">
        <v>7758</v>
      </c>
      <c r="L14389" s="7" t="s">
        <v>69</v>
      </c>
      <c r="M14389" s="6"/>
      <c r="N14389" s="6"/>
      <c r="O14389" s="6"/>
      <c r="P14389" s="6"/>
      <c r="Q14389" s="6"/>
      <c r="R14389" s="6"/>
      <c r="S14389" s="6"/>
      <c r="T14389" s="6"/>
      <c r="U14389" s="6"/>
      <c r="V14389" s="6"/>
      <c r="W14389" s="8" t="s">
        <v>70</v>
      </c>
      <c r="AP14389" s="6"/>
      <c r="AQ14389" s="6"/>
      <c r="AR14389" s="6"/>
      <c r="AS14389" s="6"/>
      <c r="AT14389" s="6"/>
    </row>
    <row r="14390" spans="1:46" ht="14.25" customHeight="1">
      <c r="A14390" s="7" t="s">
        <v>7697</v>
      </c>
      <c r="B14390" s="7">
        <v>852</v>
      </c>
      <c r="C14390" s="8">
        <v>239726</v>
      </c>
      <c r="D14390" s="8" t="s">
        <v>7693</v>
      </c>
      <c r="E14390" s="8" t="str">
        <f t="shared" si="224"/>
        <v>SUN PHARMACEUTICAL I13</v>
      </c>
      <c r="F14390" s="8" t="s">
        <v>133</v>
      </c>
      <c r="I14390" s="6" t="s">
        <v>134</v>
      </c>
      <c r="J14390" s="8" t="str">
        <f>LOWER(K14390)</f>
        <v>morley and company inc</v>
      </c>
      <c r="K14390" s="39" t="s">
        <v>7758</v>
      </c>
      <c r="L14390" s="7" t="s">
        <v>69</v>
      </c>
      <c r="M14390" s="6"/>
      <c r="N14390" s="6"/>
      <c r="O14390" s="6"/>
      <c r="P14390" s="6"/>
      <c r="Q14390" s="6"/>
      <c r="R14390" s="6"/>
      <c r="S14390" s="6"/>
      <c r="T14390" s="6"/>
      <c r="U14390" s="6"/>
      <c r="V14390" s="6"/>
      <c r="W14390" s="8" t="s">
        <v>70</v>
      </c>
      <c r="Y14390" s="40"/>
      <c r="Z14390" s="40"/>
      <c r="AA14390" s="40"/>
      <c r="AB14390" s="40"/>
      <c r="AC14390" s="40"/>
      <c r="AD14390" s="40"/>
      <c r="AE14390" s="40"/>
      <c r="AF14390" s="40"/>
      <c r="AG14390" s="40"/>
      <c r="AH14390" s="40"/>
      <c r="AI14390" s="40"/>
      <c r="AJ14390" s="40"/>
      <c r="AK14390" s="40"/>
      <c r="AL14390" s="40"/>
      <c r="AM14390" s="40"/>
      <c r="AN14390" s="40"/>
      <c r="AO14390" s="40"/>
      <c r="AP14390" s="6"/>
      <c r="AQ14390" s="6"/>
      <c r="AR14390" s="6"/>
      <c r="AS14390" s="6"/>
      <c r="AT14390" s="6"/>
    </row>
    <row r="14391" spans="1:46" ht="14.25" customHeight="1">
      <c r="A14391" s="7" t="s">
        <v>38</v>
      </c>
      <c r="B14391" s="7">
        <v>6164</v>
      </c>
      <c r="C14391" s="8">
        <v>239726</v>
      </c>
      <c r="D14391" s="8" t="s">
        <v>7693</v>
      </c>
      <c r="E14391" s="8" t="str">
        <f t="shared" si="224"/>
        <v>SUN PHARMACEUTICAL I14</v>
      </c>
      <c r="F14391" s="8" t="s">
        <v>133</v>
      </c>
      <c r="G14391" s="8">
        <v>1983</v>
      </c>
      <c r="H14391" s="8">
        <v>37</v>
      </c>
      <c r="I14391" s="6" t="s">
        <v>117</v>
      </c>
      <c r="J14391" s="8" t="s">
        <v>7757</v>
      </c>
      <c r="K14391" s="6" t="s">
        <v>7757</v>
      </c>
      <c r="L14391" s="7" t="s">
        <v>69</v>
      </c>
      <c r="M14391" s="6"/>
      <c r="N14391" s="6"/>
      <c r="O14391" s="6"/>
      <c r="P14391" s="6"/>
      <c r="Q14391" s="6"/>
      <c r="R14391" s="6"/>
      <c r="S14391" s="6"/>
      <c r="T14391" s="6"/>
      <c r="U14391" s="6"/>
      <c r="V14391" s="6"/>
      <c r="W14391" s="8" t="s">
        <v>70</v>
      </c>
      <c r="X14391" s="8">
        <v>55.462175392827156</v>
      </c>
      <c r="Y14391" s="8">
        <v>26.5</v>
      </c>
      <c r="AP14391" s="6"/>
      <c r="AQ14391" s="6"/>
      <c r="AR14391" s="6"/>
      <c r="AS14391" s="6"/>
      <c r="AT14391" s="6"/>
    </row>
    <row r="14392" spans="1:46" ht="14.25" customHeight="1">
      <c r="A14392" s="7" t="s">
        <v>38</v>
      </c>
      <c r="B14392" s="7">
        <v>6230</v>
      </c>
      <c r="C14392" s="8">
        <v>239726</v>
      </c>
      <c r="D14392" s="8" t="s">
        <v>7693</v>
      </c>
      <c r="E14392" s="8" t="str">
        <f t="shared" si="224"/>
        <v>SUN PHARMACEUTICAL I15</v>
      </c>
      <c r="F14392" s="8" t="s">
        <v>133</v>
      </c>
      <c r="G14392" s="8">
        <v>1983</v>
      </c>
      <c r="H14392" s="8">
        <v>37</v>
      </c>
      <c r="I14392" s="6" t="s">
        <v>119</v>
      </c>
      <c r="J14392" s="8" t="s">
        <v>7757</v>
      </c>
      <c r="K14392" s="6" t="s">
        <v>7757</v>
      </c>
      <c r="L14392" s="7" t="s">
        <v>69</v>
      </c>
      <c r="M14392" s="6"/>
      <c r="N14392" s="6"/>
      <c r="O14392" s="6"/>
      <c r="P14392" s="6"/>
      <c r="Q14392" s="6"/>
      <c r="R14392" s="6"/>
      <c r="S14392" s="6"/>
      <c r="T14392" s="6"/>
      <c r="U14392" s="6"/>
      <c r="V14392" s="6"/>
      <c r="W14392" s="8" t="s">
        <v>70</v>
      </c>
      <c r="X14392" s="8">
        <v>55.462175392827156</v>
      </c>
      <c r="Y14392" s="8">
        <v>26.5</v>
      </c>
      <c r="AP14392" s="6"/>
      <c r="AQ14392" s="6"/>
      <c r="AR14392" s="6"/>
      <c r="AS14392" s="6"/>
      <c r="AT14392" s="6"/>
    </row>
    <row r="14393" spans="1:46" ht="14.25" customHeight="1">
      <c r="A14393" s="7" t="s">
        <v>38</v>
      </c>
      <c r="B14393" s="7">
        <v>6335</v>
      </c>
      <c r="C14393" s="8">
        <v>239726</v>
      </c>
      <c r="D14393" s="8" t="s">
        <v>7693</v>
      </c>
      <c r="E14393" s="8" t="str">
        <f t="shared" si="224"/>
        <v>SUN PHARMACEUTICAL I17</v>
      </c>
      <c r="F14393" s="8" t="s">
        <v>133</v>
      </c>
      <c r="G14393" s="8">
        <v>1983</v>
      </c>
      <c r="H14393" s="8">
        <v>37</v>
      </c>
      <c r="I14393" s="6" t="s">
        <v>54</v>
      </c>
      <c r="J14393" s="8" t="s">
        <v>7757</v>
      </c>
      <c r="K14393" s="6" t="s">
        <v>7757</v>
      </c>
      <c r="L14393" s="7" t="s">
        <v>69</v>
      </c>
      <c r="M14393" s="6"/>
      <c r="N14393" s="6"/>
      <c r="O14393" s="6"/>
      <c r="P14393" s="6"/>
      <c r="Q14393" s="6"/>
      <c r="R14393" s="6"/>
      <c r="S14393" s="6"/>
      <c r="T14393" s="6"/>
      <c r="U14393" s="6"/>
      <c r="V14393" s="6"/>
      <c r="W14393" s="8" t="s">
        <v>70</v>
      </c>
      <c r="X14393" s="8">
        <v>55.462175392827156</v>
      </c>
      <c r="Y14393" s="8">
        <v>26.5</v>
      </c>
      <c r="AP14393" s="6"/>
      <c r="AQ14393" s="6"/>
      <c r="AR14393" s="6"/>
      <c r="AS14393" s="6"/>
      <c r="AT14393" s="6"/>
    </row>
    <row r="14394" spans="1:46" ht="14.25" customHeight="1">
      <c r="A14394" s="7" t="s">
        <v>38</v>
      </c>
      <c r="B14394" s="7">
        <v>6434</v>
      </c>
      <c r="C14394" s="8">
        <v>239726</v>
      </c>
      <c r="D14394" s="8" t="s">
        <v>7693</v>
      </c>
      <c r="E14394" s="8" t="str">
        <f t="shared" si="224"/>
        <v>SUN PHARMACEUTICAL I18</v>
      </c>
      <c r="F14394" s="8" t="s">
        <v>133</v>
      </c>
      <c r="G14394" s="8">
        <v>1983</v>
      </c>
      <c r="H14394" s="8">
        <v>37</v>
      </c>
      <c r="I14394" s="6" t="s">
        <v>56</v>
      </c>
      <c r="J14394" s="8" t="s">
        <v>7757</v>
      </c>
      <c r="K14394" s="6" t="s">
        <v>7757</v>
      </c>
      <c r="L14394" s="7" t="s">
        <v>69</v>
      </c>
      <c r="M14394" s="6"/>
      <c r="N14394" s="6"/>
      <c r="O14394" s="6"/>
      <c r="P14394" s="6"/>
      <c r="Q14394" s="6"/>
      <c r="R14394" s="6"/>
      <c r="S14394" s="6"/>
      <c r="T14394" s="6"/>
      <c r="U14394" s="6"/>
      <c r="V14394" s="6"/>
      <c r="W14394" s="8" t="s">
        <v>70</v>
      </c>
      <c r="X14394" s="8">
        <v>55.462175392827156</v>
      </c>
      <c r="Y14394" s="8">
        <v>26.5</v>
      </c>
      <c r="AP14394" s="6"/>
      <c r="AQ14394" s="6"/>
      <c r="AR14394" s="6"/>
      <c r="AS14394" s="6"/>
      <c r="AT14394" s="6"/>
    </row>
    <row r="14395" spans="1:46" ht="14.25" customHeight="1">
      <c r="A14395" s="7" t="s">
        <v>189</v>
      </c>
      <c r="B14395" s="7">
        <v>196</v>
      </c>
      <c r="C14395" s="8">
        <v>239726</v>
      </c>
      <c r="D14395" s="8" t="s">
        <v>7693</v>
      </c>
      <c r="E14395" s="8" t="str">
        <f t="shared" si="224"/>
        <v>SUN PHARMACEUTICAL I19</v>
      </c>
      <c r="F14395" s="8" t="s">
        <v>133</v>
      </c>
      <c r="I14395" s="6" t="s">
        <v>41</v>
      </c>
      <c r="J14395" s="8" t="s">
        <v>7757</v>
      </c>
      <c r="K14395" s="6" t="s">
        <v>7759</v>
      </c>
      <c r="L14395" s="7" t="s">
        <v>69</v>
      </c>
      <c r="M14395" s="6"/>
      <c r="N14395" s="6"/>
      <c r="O14395" s="6"/>
      <c r="P14395" s="6"/>
      <c r="Q14395" s="6"/>
      <c r="R14395" s="6"/>
      <c r="S14395" s="6"/>
      <c r="T14395" s="6"/>
      <c r="U14395" s="6"/>
      <c r="V14395" s="6"/>
      <c r="W14395" s="8" t="s">
        <v>70</v>
      </c>
      <c r="Z14395" s="8" t="s">
        <v>191</v>
      </c>
      <c r="AP14395" s="6"/>
      <c r="AQ14395" s="6"/>
      <c r="AR14395" s="6"/>
      <c r="AS14395" s="6"/>
      <c r="AT14395" s="6"/>
    </row>
    <row r="14396" spans="1:46" ht="14.25" customHeight="1">
      <c r="A14396" s="7" t="s">
        <v>7697</v>
      </c>
      <c r="B14396" s="7">
        <v>862</v>
      </c>
      <c r="C14396" s="8">
        <v>239726</v>
      </c>
      <c r="D14396" s="8" t="s">
        <v>7693</v>
      </c>
      <c r="E14396" s="8" t="str">
        <f t="shared" si="224"/>
        <v>SUN PHARMACEUTICAL I13</v>
      </c>
      <c r="F14396" s="8" t="s">
        <v>133</v>
      </c>
      <c r="I14396" s="6" t="s">
        <v>134</v>
      </c>
      <c r="J14396" s="8" t="s">
        <v>7760</v>
      </c>
      <c r="K14396" s="39" t="s">
        <v>7761</v>
      </c>
      <c r="L14396" s="7" t="s">
        <v>69</v>
      </c>
      <c r="M14396" s="6"/>
      <c r="N14396" s="6"/>
      <c r="O14396" s="6"/>
      <c r="P14396" s="6"/>
      <c r="Q14396" s="6"/>
      <c r="R14396" s="6"/>
      <c r="S14396" s="6"/>
      <c r="T14396" s="6"/>
      <c r="U14396" s="6"/>
      <c r="V14396" s="6"/>
      <c r="W14396" s="8" t="s">
        <v>70</v>
      </c>
      <c r="Y14396" s="40"/>
      <c r="Z14396" s="40"/>
      <c r="AA14396" s="40"/>
      <c r="AB14396" s="40"/>
      <c r="AC14396" s="40"/>
      <c r="AD14396" s="40"/>
      <c r="AE14396" s="40"/>
      <c r="AF14396" s="40"/>
      <c r="AG14396" s="40"/>
      <c r="AH14396" s="40"/>
      <c r="AI14396" s="40"/>
      <c r="AJ14396" s="40"/>
      <c r="AK14396" s="40"/>
      <c r="AL14396" s="40"/>
      <c r="AM14396" s="40"/>
      <c r="AN14396" s="40"/>
      <c r="AO14396" s="40"/>
      <c r="AP14396" s="6"/>
      <c r="AQ14396" s="6"/>
      <c r="AR14396" s="6"/>
      <c r="AS14396" s="6"/>
      <c r="AT14396" s="6"/>
    </row>
    <row r="14397" spans="1:46" ht="14.25" customHeight="1">
      <c r="A14397" s="7" t="s">
        <v>38</v>
      </c>
      <c r="B14397" s="7">
        <v>6183</v>
      </c>
      <c r="C14397" s="8">
        <v>239726</v>
      </c>
      <c r="D14397" s="8" t="s">
        <v>7693</v>
      </c>
      <c r="E14397" s="8" t="str">
        <f t="shared" si="224"/>
        <v>SUN PHARMACEUTICAL I14</v>
      </c>
      <c r="F14397" s="8" t="s">
        <v>133</v>
      </c>
      <c r="G14397" s="8">
        <v>1983</v>
      </c>
      <c r="H14397" s="8">
        <v>37</v>
      </c>
      <c r="I14397" s="6" t="s">
        <v>117</v>
      </c>
      <c r="J14397" s="8" t="s">
        <v>7760</v>
      </c>
      <c r="K14397" s="6" t="s">
        <v>7760</v>
      </c>
      <c r="L14397" s="7" t="s">
        <v>69</v>
      </c>
      <c r="M14397" s="6"/>
      <c r="N14397" s="6"/>
      <c r="O14397" s="6"/>
      <c r="P14397" s="6"/>
      <c r="Q14397" s="6"/>
      <c r="R14397" s="6"/>
      <c r="S14397" s="6"/>
      <c r="T14397" s="6"/>
      <c r="U14397" s="6"/>
      <c r="V14397" s="6"/>
      <c r="W14397" s="8" t="s">
        <v>70</v>
      </c>
      <c r="X14397" s="8">
        <v>55.462175392827156</v>
      </c>
      <c r="Y14397" s="8">
        <v>26.5</v>
      </c>
      <c r="AP14397" s="6"/>
      <c r="AQ14397" s="6"/>
      <c r="AR14397" s="6"/>
      <c r="AS14397" s="6"/>
      <c r="AT14397" s="6"/>
    </row>
    <row r="14398" spans="1:46" ht="14.25" customHeight="1">
      <c r="A14398" s="7" t="s">
        <v>38</v>
      </c>
      <c r="B14398" s="7">
        <v>6247</v>
      </c>
      <c r="C14398" s="8">
        <v>239726</v>
      </c>
      <c r="D14398" s="8" t="s">
        <v>7693</v>
      </c>
      <c r="E14398" s="8" t="str">
        <f t="shared" si="224"/>
        <v>SUN PHARMACEUTICAL I15</v>
      </c>
      <c r="F14398" s="8" t="s">
        <v>133</v>
      </c>
      <c r="G14398" s="8">
        <v>1983</v>
      </c>
      <c r="H14398" s="8">
        <v>37</v>
      </c>
      <c r="I14398" s="6" t="s">
        <v>119</v>
      </c>
      <c r="J14398" s="8" t="s">
        <v>7760</v>
      </c>
      <c r="K14398" s="6" t="s">
        <v>7760</v>
      </c>
      <c r="L14398" s="7" t="s">
        <v>69</v>
      </c>
      <c r="M14398" s="6"/>
      <c r="N14398" s="6"/>
      <c r="O14398" s="6"/>
      <c r="P14398" s="6"/>
      <c r="Q14398" s="6"/>
      <c r="R14398" s="6"/>
      <c r="S14398" s="6"/>
      <c r="T14398" s="6"/>
      <c r="U14398" s="6"/>
      <c r="V14398" s="6"/>
      <c r="W14398" s="8" t="s">
        <v>70</v>
      </c>
      <c r="X14398" s="8">
        <v>55.462175392827156</v>
      </c>
      <c r="Y14398" s="8">
        <v>26.5</v>
      </c>
      <c r="AP14398" s="6"/>
      <c r="AQ14398" s="6"/>
      <c r="AR14398" s="6"/>
      <c r="AS14398" s="6"/>
      <c r="AT14398" s="6"/>
    </row>
    <row r="14399" spans="1:46" ht="14.25" customHeight="1">
      <c r="A14399" s="7" t="s">
        <v>38</v>
      </c>
      <c r="B14399" s="7">
        <v>6348</v>
      </c>
      <c r="C14399" s="8">
        <v>239726</v>
      </c>
      <c r="D14399" s="8" t="s">
        <v>7693</v>
      </c>
      <c r="E14399" s="8" t="str">
        <f t="shared" si="224"/>
        <v>SUN PHARMACEUTICAL I17</v>
      </c>
      <c r="F14399" s="8" t="s">
        <v>133</v>
      </c>
      <c r="G14399" s="8">
        <v>1983</v>
      </c>
      <c r="H14399" s="8">
        <v>37</v>
      </c>
      <c r="I14399" s="6" t="s">
        <v>54</v>
      </c>
      <c r="J14399" s="8" t="s">
        <v>7760</v>
      </c>
      <c r="K14399" s="6" t="s">
        <v>7762</v>
      </c>
      <c r="L14399" s="7" t="s">
        <v>69</v>
      </c>
      <c r="M14399" s="6"/>
      <c r="N14399" s="6"/>
      <c r="O14399" s="6"/>
      <c r="P14399" s="6"/>
      <c r="Q14399" s="6"/>
      <c r="R14399" s="6"/>
      <c r="S14399" s="6"/>
      <c r="T14399" s="6"/>
      <c r="U14399" s="6"/>
      <c r="V14399" s="6"/>
      <c r="W14399" s="8" t="s">
        <v>70</v>
      </c>
      <c r="X14399" s="8">
        <v>55.462175392827156</v>
      </c>
      <c r="Y14399" s="8">
        <v>26.5</v>
      </c>
      <c r="AP14399" s="6"/>
      <c r="AQ14399" s="6"/>
      <c r="AR14399" s="6"/>
      <c r="AS14399" s="6"/>
      <c r="AT14399" s="6"/>
    </row>
    <row r="14400" spans="1:46" ht="14.25" customHeight="1">
      <c r="A14400" s="7" t="s">
        <v>38</v>
      </c>
      <c r="B14400" s="7">
        <v>6446</v>
      </c>
      <c r="C14400" s="8">
        <v>239726</v>
      </c>
      <c r="D14400" s="8" t="s">
        <v>7693</v>
      </c>
      <c r="E14400" s="8" t="str">
        <f t="shared" si="224"/>
        <v>SUN PHARMACEUTICAL I18</v>
      </c>
      <c r="F14400" s="8" t="s">
        <v>133</v>
      </c>
      <c r="G14400" s="8">
        <v>1983</v>
      </c>
      <c r="H14400" s="8">
        <v>37</v>
      </c>
      <c r="I14400" s="6" t="s">
        <v>56</v>
      </c>
      <c r="J14400" s="8" t="s">
        <v>7760</v>
      </c>
      <c r="K14400" s="6" t="s">
        <v>7762</v>
      </c>
      <c r="L14400" s="7" t="s">
        <v>69</v>
      </c>
      <c r="M14400" s="6"/>
      <c r="N14400" s="6"/>
      <c r="O14400" s="6"/>
      <c r="P14400" s="6"/>
      <c r="Q14400" s="6"/>
      <c r="R14400" s="6"/>
      <c r="S14400" s="6"/>
      <c r="T14400" s="6"/>
      <c r="U14400" s="6"/>
      <c r="V14400" s="6"/>
      <c r="W14400" s="8" t="s">
        <v>70</v>
      </c>
      <c r="X14400" s="8">
        <v>55.462175392827156</v>
      </c>
      <c r="Y14400" s="8">
        <v>26.5</v>
      </c>
      <c r="AP14400" s="6"/>
      <c r="AQ14400" s="6"/>
      <c r="AR14400" s="6"/>
      <c r="AS14400" s="6"/>
      <c r="AT14400" s="6"/>
    </row>
    <row r="14401" spans="1:46" ht="14.25" customHeight="1">
      <c r="A14401" s="7" t="s">
        <v>189</v>
      </c>
      <c r="B14401" s="7">
        <v>204</v>
      </c>
      <c r="C14401" s="8">
        <v>239726</v>
      </c>
      <c r="D14401" s="8" t="s">
        <v>7693</v>
      </c>
      <c r="E14401" s="8" t="str">
        <f t="shared" si="224"/>
        <v>SUN PHARMACEUTICAL I19</v>
      </c>
      <c r="F14401" s="8" t="s">
        <v>133</v>
      </c>
      <c r="I14401" s="6" t="s">
        <v>41</v>
      </c>
      <c r="J14401" s="8" t="s">
        <v>7760</v>
      </c>
      <c r="K14401" s="6" t="s">
        <v>7763</v>
      </c>
      <c r="L14401" s="7" t="s">
        <v>69</v>
      </c>
      <c r="M14401" s="6"/>
      <c r="N14401" s="6"/>
      <c r="O14401" s="6"/>
      <c r="P14401" s="6"/>
      <c r="Q14401" s="6"/>
      <c r="R14401" s="6"/>
      <c r="S14401" s="6"/>
      <c r="T14401" s="6"/>
      <c r="U14401" s="6"/>
      <c r="V14401" s="6"/>
      <c r="W14401" s="8" t="s">
        <v>70</v>
      </c>
      <c r="Z14401" s="8" t="s">
        <v>191</v>
      </c>
      <c r="AP14401" s="6"/>
      <c r="AQ14401" s="6"/>
      <c r="AR14401" s="6"/>
      <c r="AS14401" s="6"/>
      <c r="AT14401" s="6"/>
    </row>
    <row r="14402" spans="1:46" ht="14.25" customHeight="1">
      <c r="A14402" s="7" t="s">
        <v>7697</v>
      </c>
      <c r="B14402" s="7">
        <v>863</v>
      </c>
      <c r="C14402" s="8">
        <v>239726</v>
      </c>
      <c r="D14402" s="8" t="s">
        <v>7693</v>
      </c>
      <c r="E14402" s="8" t="str">
        <f t="shared" ref="E14402:E14465" si="225">CONCATENATE(LEFT(D14402,20),RIGHT(I14402,2))</f>
        <v>SUN PHARMACEUTICAL I13</v>
      </c>
      <c r="F14402" s="8" t="s">
        <v>133</v>
      </c>
      <c r="I14402" s="6" t="s">
        <v>134</v>
      </c>
      <c r="J14402" s="8" t="s">
        <v>7764</v>
      </c>
      <c r="K14402" s="41" t="s">
        <v>7765</v>
      </c>
      <c r="L14402" s="7" t="s">
        <v>48</v>
      </c>
      <c r="M14402" s="6"/>
      <c r="N14402" s="6"/>
      <c r="O14402" s="6"/>
      <c r="P14402" s="6"/>
      <c r="Q14402" s="6"/>
      <c r="R14402" s="6"/>
      <c r="S14402" s="6"/>
      <c r="T14402" s="6"/>
      <c r="U14402" s="6"/>
      <c r="V14402" s="6"/>
      <c r="W14402" s="8" t="s">
        <v>49</v>
      </c>
      <c r="Y14402" s="40"/>
      <c r="Z14402" s="40"/>
      <c r="AA14402" s="40"/>
      <c r="AB14402" s="40"/>
      <c r="AC14402" s="40"/>
      <c r="AD14402" s="40"/>
      <c r="AE14402" s="40"/>
      <c r="AF14402" s="40"/>
      <c r="AG14402" s="40"/>
      <c r="AH14402" s="40"/>
      <c r="AI14402" s="40"/>
      <c r="AJ14402" s="40"/>
      <c r="AK14402" s="40"/>
      <c r="AL14402" s="40"/>
      <c r="AM14402" s="40"/>
      <c r="AN14402" s="40"/>
      <c r="AO14402" s="40"/>
      <c r="AP14402" s="6"/>
      <c r="AQ14402" s="6"/>
      <c r="AR14402" s="6"/>
      <c r="AS14402" s="6"/>
      <c r="AT14402" s="6"/>
    </row>
    <row r="14403" spans="1:46" ht="14.25" customHeight="1">
      <c r="A14403" s="7" t="s">
        <v>38</v>
      </c>
      <c r="B14403" s="7">
        <v>6189</v>
      </c>
      <c r="C14403" s="8">
        <v>239726</v>
      </c>
      <c r="D14403" s="8" t="s">
        <v>7693</v>
      </c>
      <c r="E14403" s="8" t="str">
        <f t="shared" si="225"/>
        <v>SUN PHARMACEUTICAL I14</v>
      </c>
      <c r="F14403" s="8" t="s">
        <v>133</v>
      </c>
      <c r="G14403" s="8">
        <v>1983</v>
      </c>
      <c r="H14403" s="8">
        <v>37</v>
      </c>
      <c r="I14403" s="6" t="s">
        <v>117</v>
      </c>
      <c r="J14403" s="8" t="s">
        <v>7764</v>
      </c>
      <c r="K14403" s="8" t="s">
        <v>7764</v>
      </c>
      <c r="L14403" s="7" t="s">
        <v>48</v>
      </c>
      <c r="M14403" s="6"/>
      <c r="N14403" s="6"/>
      <c r="O14403" s="6"/>
      <c r="P14403" s="6"/>
      <c r="Q14403" s="6"/>
      <c r="R14403" s="6"/>
      <c r="S14403" s="6"/>
      <c r="T14403" s="6"/>
      <c r="U14403" s="6"/>
      <c r="V14403" s="6"/>
      <c r="W14403" s="8" t="s">
        <v>49</v>
      </c>
      <c r="X14403" s="8">
        <v>49.666280586541916</v>
      </c>
      <c r="Y14403" s="8">
        <v>0</v>
      </c>
      <c r="AP14403" s="6"/>
      <c r="AQ14403" s="6"/>
      <c r="AR14403" s="6"/>
      <c r="AS14403" s="6"/>
      <c r="AT14403" s="6"/>
    </row>
    <row r="14404" spans="1:46" ht="14.25" customHeight="1">
      <c r="A14404" s="7" t="s">
        <v>38</v>
      </c>
      <c r="B14404" s="7">
        <v>6253</v>
      </c>
      <c r="C14404" s="8">
        <v>239726</v>
      </c>
      <c r="D14404" s="8" t="s">
        <v>7693</v>
      </c>
      <c r="E14404" s="8" t="str">
        <f t="shared" si="225"/>
        <v>SUN PHARMACEUTICAL I15</v>
      </c>
      <c r="F14404" s="8" t="s">
        <v>133</v>
      </c>
      <c r="G14404" s="8">
        <v>1983</v>
      </c>
      <c r="H14404" s="8">
        <v>37</v>
      </c>
      <c r="I14404" s="6" t="s">
        <v>119</v>
      </c>
      <c r="J14404" s="8" t="s">
        <v>7764</v>
      </c>
      <c r="K14404" s="8" t="s">
        <v>7764</v>
      </c>
      <c r="L14404" s="7" t="s">
        <v>48</v>
      </c>
      <c r="M14404" s="6"/>
      <c r="N14404" s="6"/>
      <c r="O14404" s="6"/>
      <c r="P14404" s="6"/>
      <c r="Q14404" s="6"/>
      <c r="R14404" s="6"/>
      <c r="S14404" s="6"/>
      <c r="T14404" s="6"/>
      <c r="U14404" s="6"/>
      <c r="V14404" s="6"/>
      <c r="W14404" s="8" t="s">
        <v>49</v>
      </c>
      <c r="X14404" s="8">
        <v>49.666280586541916</v>
      </c>
      <c r="Y14404" s="8">
        <v>0</v>
      </c>
      <c r="AP14404" s="6"/>
      <c r="AQ14404" s="6"/>
      <c r="AR14404" s="6"/>
      <c r="AS14404" s="6"/>
      <c r="AT14404" s="6"/>
    </row>
    <row r="14405" spans="1:46" ht="14.25" customHeight="1">
      <c r="A14405" s="7" t="s">
        <v>38</v>
      </c>
      <c r="B14405" s="7">
        <v>6350</v>
      </c>
      <c r="C14405" s="8">
        <v>239726</v>
      </c>
      <c r="D14405" s="8" t="s">
        <v>7693</v>
      </c>
      <c r="E14405" s="8" t="str">
        <f t="shared" si="225"/>
        <v>SUN PHARMACEUTICAL I17</v>
      </c>
      <c r="F14405" s="8" t="s">
        <v>133</v>
      </c>
      <c r="G14405" s="8">
        <v>1983</v>
      </c>
      <c r="H14405" s="8">
        <v>37</v>
      </c>
      <c r="I14405" s="6" t="s">
        <v>54</v>
      </c>
      <c r="J14405" s="8" t="s">
        <v>7764</v>
      </c>
      <c r="K14405" s="8" t="s">
        <v>7764</v>
      </c>
      <c r="L14405" s="7" t="s">
        <v>48</v>
      </c>
      <c r="M14405" s="6"/>
      <c r="N14405" s="6"/>
      <c r="O14405" s="6"/>
      <c r="P14405" s="6"/>
      <c r="Q14405" s="6"/>
      <c r="R14405" s="6"/>
      <c r="S14405" s="6"/>
      <c r="T14405" s="6"/>
      <c r="U14405" s="6"/>
      <c r="V14405" s="6"/>
      <c r="W14405" s="8" t="s">
        <v>49</v>
      </c>
      <c r="X14405" s="8">
        <v>49.666280586541916</v>
      </c>
      <c r="Y14405" s="8">
        <v>0</v>
      </c>
      <c r="AP14405" s="6"/>
      <c r="AQ14405" s="6"/>
      <c r="AR14405" s="6"/>
      <c r="AS14405" s="6"/>
      <c r="AT14405" s="6"/>
    </row>
    <row r="14406" spans="1:46" ht="14.25" customHeight="1">
      <c r="A14406" s="7" t="s">
        <v>38</v>
      </c>
      <c r="B14406" s="7">
        <v>6448</v>
      </c>
      <c r="C14406" s="8">
        <v>239726</v>
      </c>
      <c r="D14406" s="8" t="s">
        <v>7693</v>
      </c>
      <c r="E14406" s="8" t="str">
        <f t="shared" si="225"/>
        <v>SUN PHARMACEUTICAL I18</v>
      </c>
      <c r="F14406" s="8" t="s">
        <v>133</v>
      </c>
      <c r="G14406" s="8">
        <v>1983</v>
      </c>
      <c r="H14406" s="8">
        <v>37</v>
      </c>
      <c r="I14406" s="6" t="s">
        <v>56</v>
      </c>
      <c r="J14406" s="8" t="s">
        <v>7764</v>
      </c>
      <c r="K14406" s="8" t="s">
        <v>7764</v>
      </c>
      <c r="L14406" s="7" t="s">
        <v>48</v>
      </c>
      <c r="M14406" s="6"/>
      <c r="N14406" s="6"/>
      <c r="O14406" s="6"/>
      <c r="P14406" s="6"/>
      <c r="Q14406" s="6"/>
      <c r="R14406" s="6"/>
      <c r="S14406" s="6"/>
      <c r="T14406" s="6"/>
      <c r="U14406" s="6"/>
      <c r="V14406" s="6"/>
      <c r="W14406" s="8" t="s">
        <v>49</v>
      </c>
      <c r="X14406" s="8">
        <v>49.666280586541916</v>
      </c>
      <c r="Y14406" s="8">
        <v>0</v>
      </c>
      <c r="AP14406" s="6"/>
      <c r="AQ14406" s="6"/>
      <c r="AR14406" s="6"/>
      <c r="AS14406" s="6"/>
      <c r="AT14406" s="6"/>
    </row>
    <row r="14407" spans="1:46" ht="14.25" customHeight="1">
      <c r="A14407" s="7" t="s">
        <v>189</v>
      </c>
      <c r="B14407" s="7">
        <v>206</v>
      </c>
      <c r="C14407" s="8">
        <v>239726</v>
      </c>
      <c r="D14407" s="8" t="s">
        <v>7693</v>
      </c>
      <c r="E14407" s="8" t="str">
        <f t="shared" si="225"/>
        <v>SUN PHARMACEUTICAL I19</v>
      </c>
      <c r="F14407" s="8" t="s">
        <v>133</v>
      </c>
      <c r="I14407" s="6" t="s">
        <v>41</v>
      </c>
      <c r="J14407" s="8" t="s">
        <v>7764</v>
      </c>
      <c r="K14407" s="8" t="s">
        <v>7765</v>
      </c>
      <c r="L14407" s="7" t="s">
        <v>48</v>
      </c>
      <c r="M14407" s="6"/>
      <c r="N14407" s="6"/>
      <c r="O14407" s="6"/>
      <c r="P14407" s="6"/>
      <c r="Q14407" s="6"/>
      <c r="R14407" s="6"/>
      <c r="S14407" s="6"/>
      <c r="T14407" s="6"/>
      <c r="U14407" s="6"/>
      <c r="V14407" s="6"/>
      <c r="W14407" s="8" t="s">
        <v>49</v>
      </c>
      <c r="Z14407" s="8" t="s">
        <v>191</v>
      </c>
      <c r="AP14407" s="6"/>
      <c r="AQ14407" s="6"/>
      <c r="AR14407" s="6"/>
      <c r="AS14407" s="6"/>
      <c r="AT14407" s="6"/>
    </row>
    <row r="14408" spans="1:46" ht="14.25" customHeight="1">
      <c r="A14408" s="7" t="s">
        <v>38</v>
      </c>
      <c r="B14408" s="7">
        <v>6195</v>
      </c>
      <c r="C14408" s="8">
        <v>239726</v>
      </c>
      <c r="D14408" s="8" t="s">
        <v>7693</v>
      </c>
      <c r="E14408" s="8" t="str">
        <f t="shared" si="225"/>
        <v>SUN PHARMACEUTICAL I14</v>
      </c>
      <c r="F14408" s="8" t="s">
        <v>133</v>
      </c>
      <c r="G14408" s="8">
        <v>1983</v>
      </c>
      <c r="H14408" s="8">
        <v>37</v>
      </c>
      <c r="I14408" s="6" t="s">
        <v>117</v>
      </c>
      <c r="J14408" s="8" t="s">
        <v>7766</v>
      </c>
      <c r="K14408" s="6" t="s">
        <v>7766</v>
      </c>
      <c r="L14408" s="7" t="s">
        <v>139</v>
      </c>
      <c r="M14408" s="6"/>
      <c r="N14408" s="6"/>
      <c r="O14408" s="6"/>
      <c r="P14408" s="6"/>
      <c r="Q14408" s="6"/>
      <c r="R14408" s="6"/>
      <c r="S14408" s="6"/>
      <c r="T14408" s="6"/>
      <c r="U14408" s="6"/>
      <c r="V14408" s="6"/>
      <c r="W14408" s="8" t="s">
        <v>140</v>
      </c>
      <c r="X14408" s="8">
        <v>55.462175392827156</v>
      </c>
      <c r="Y14408" s="8" t="e">
        <v>#N/A</v>
      </c>
      <c r="AP14408" s="6"/>
      <c r="AQ14408" s="6"/>
      <c r="AR14408" s="6"/>
      <c r="AS14408" s="6"/>
      <c r="AT14408" s="6"/>
    </row>
    <row r="14409" spans="1:46" ht="14.25" customHeight="1">
      <c r="A14409" s="7" t="s">
        <v>38</v>
      </c>
      <c r="B14409" s="7">
        <v>6402</v>
      </c>
      <c r="C14409" s="8">
        <v>239726</v>
      </c>
      <c r="D14409" s="8" t="s">
        <v>7693</v>
      </c>
      <c r="E14409" s="8" t="str">
        <f t="shared" si="225"/>
        <v>SUN PHARMACEUTICAL I17</v>
      </c>
      <c r="F14409" s="8" t="s">
        <v>133</v>
      </c>
      <c r="G14409" s="8">
        <v>1983</v>
      </c>
      <c r="H14409" s="8">
        <v>37</v>
      </c>
      <c r="I14409" s="6" t="s">
        <v>54</v>
      </c>
      <c r="J14409" s="8" t="s">
        <v>7767</v>
      </c>
      <c r="K14409" s="6" t="s">
        <v>7767</v>
      </c>
      <c r="L14409" s="7" t="s">
        <v>166</v>
      </c>
      <c r="M14409" s="6"/>
      <c r="N14409" s="6"/>
      <c r="O14409" s="6"/>
      <c r="P14409" s="6"/>
      <c r="Q14409" s="6"/>
      <c r="R14409" s="6"/>
      <c r="S14409" s="6"/>
      <c r="T14409" s="6"/>
      <c r="U14409" s="6"/>
      <c r="V14409" s="6"/>
      <c r="W14409" s="8" t="s">
        <v>122</v>
      </c>
      <c r="X14409" s="8">
        <v>61.603844308504272</v>
      </c>
      <c r="Y14409" s="8">
        <v>26.333333333333332</v>
      </c>
      <c r="AP14409" s="6"/>
      <c r="AQ14409" s="6"/>
      <c r="AR14409" s="6"/>
      <c r="AS14409" s="6"/>
      <c r="AT14409" s="6"/>
    </row>
    <row r="14410" spans="1:46" ht="14.25" customHeight="1">
      <c r="A14410" s="7" t="s">
        <v>38</v>
      </c>
      <c r="B14410" s="7">
        <v>6274</v>
      </c>
      <c r="C14410" s="8">
        <v>239726</v>
      </c>
      <c r="D14410" s="8" t="s">
        <v>7693</v>
      </c>
      <c r="E14410" s="8" t="str">
        <f t="shared" si="225"/>
        <v>SUN PHARMACEUTICAL I15</v>
      </c>
      <c r="F14410" s="8" t="s">
        <v>133</v>
      </c>
      <c r="G14410" s="8">
        <v>1983</v>
      </c>
      <c r="H14410" s="8">
        <v>37</v>
      </c>
      <c r="I14410" s="6" t="s">
        <v>119</v>
      </c>
      <c r="J14410" s="8" t="s">
        <v>7768</v>
      </c>
      <c r="K14410" s="6" t="s">
        <v>7768</v>
      </c>
      <c r="L14410" s="7" t="s">
        <v>539</v>
      </c>
      <c r="M14410" s="6"/>
      <c r="N14410" s="6"/>
      <c r="O14410" s="6"/>
      <c r="P14410" s="6"/>
      <c r="Q14410" s="6"/>
      <c r="R14410" s="6"/>
      <c r="S14410" s="6"/>
      <c r="T14410" s="6"/>
      <c r="U14410" s="6"/>
      <c r="V14410" s="6"/>
      <c r="W14410" s="8" t="s">
        <v>122</v>
      </c>
      <c r="X14410" s="8">
        <v>63.207321278637401</v>
      </c>
      <c r="Y14410" s="8">
        <v>20.833333333333332</v>
      </c>
      <c r="AP14410" s="6"/>
      <c r="AQ14410" s="6"/>
      <c r="AR14410" s="6"/>
      <c r="AS14410" s="6"/>
      <c r="AT14410" s="6"/>
    </row>
    <row r="14411" spans="1:46" ht="14.25" customHeight="1">
      <c r="A14411" s="7" t="s">
        <v>38</v>
      </c>
      <c r="B14411" s="7">
        <v>6370</v>
      </c>
      <c r="C14411" s="8">
        <v>239726</v>
      </c>
      <c r="D14411" s="8" t="s">
        <v>7693</v>
      </c>
      <c r="E14411" s="8" t="str">
        <f t="shared" si="225"/>
        <v>SUN PHARMACEUTICAL I17</v>
      </c>
      <c r="F14411" s="8" t="s">
        <v>133</v>
      </c>
      <c r="G14411" s="8">
        <v>1983</v>
      </c>
      <c r="H14411" s="8">
        <v>37</v>
      </c>
      <c r="I14411" s="6" t="s">
        <v>54</v>
      </c>
      <c r="J14411" s="8" t="s">
        <v>7768</v>
      </c>
      <c r="K14411" s="6" t="s">
        <v>7769</v>
      </c>
      <c r="L14411" s="7" t="s">
        <v>539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8" t="s">
        <v>122</v>
      </c>
      <c r="X14411" s="8">
        <v>63.207321278637401</v>
      </c>
      <c r="Y14411" s="8">
        <v>20.833333333333332</v>
      </c>
      <c r="AP14411" s="6"/>
      <c r="AQ14411" s="6"/>
      <c r="AR14411" s="6"/>
      <c r="AS14411" s="6"/>
      <c r="AT14411" s="6"/>
    </row>
    <row r="14412" spans="1:46" ht="14.25" customHeight="1">
      <c r="A14412" s="7" t="s">
        <v>38</v>
      </c>
      <c r="B14412" s="7">
        <v>6465</v>
      </c>
      <c r="C14412" s="8">
        <v>239726</v>
      </c>
      <c r="D14412" s="8" t="s">
        <v>7693</v>
      </c>
      <c r="E14412" s="8" t="str">
        <f t="shared" si="225"/>
        <v>SUN PHARMACEUTICAL I18</v>
      </c>
      <c r="F14412" s="8" t="s">
        <v>133</v>
      </c>
      <c r="G14412" s="8">
        <v>1983</v>
      </c>
      <c r="H14412" s="8">
        <v>37</v>
      </c>
      <c r="I14412" s="6" t="s">
        <v>56</v>
      </c>
      <c r="J14412" s="8" t="s">
        <v>7768</v>
      </c>
      <c r="K14412" s="6" t="s">
        <v>7770</v>
      </c>
      <c r="L14412" s="7" t="s">
        <v>539</v>
      </c>
      <c r="M14412" s="6"/>
      <c r="N14412" s="6"/>
      <c r="O14412" s="6"/>
      <c r="P14412" s="6"/>
      <c r="Q14412" s="6"/>
      <c r="R14412" s="6"/>
      <c r="S14412" s="6"/>
      <c r="T14412" s="6"/>
      <c r="U14412" s="6"/>
      <c r="V14412" s="6"/>
      <c r="W14412" s="8" t="s">
        <v>122</v>
      </c>
      <c r="X14412" s="8">
        <v>63.207321278637401</v>
      </c>
      <c r="Y14412" s="8">
        <v>20.833333333333332</v>
      </c>
      <c r="AP14412" s="6"/>
      <c r="AQ14412" s="6"/>
      <c r="AR14412" s="6"/>
      <c r="AS14412" s="6"/>
      <c r="AT14412" s="6"/>
    </row>
    <row r="14413" spans="1:46" ht="14.25" customHeight="1">
      <c r="A14413" s="7" t="s">
        <v>189</v>
      </c>
      <c r="B14413" s="7">
        <v>222</v>
      </c>
      <c r="C14413" s="8">
        <v>239726</v>
      </c>
      <c r="D14413" s="8" t="s">
        <v>7693</v>
      </c>
      <c r="E14413" s="8" t="str">
        <f t="shared" si="225"/>
        <v>SUN PHARMACEUTICAL I19</v>
      </c>
      <c r="F14413" s="8" t="s">
        <v>133</v>
      </c>
      <c r="I14413" s="6" t="s">
        <v>41</v>
      </c>
      <c r="J14413" s="8" t="s">
        <v>7768</v>
      </c>
      <c r="K14413" s="6" t="s">
        <v>7771</v>
      </c>
      <c r="L14413" s="7" t="s">
        <v>539</v>
      </c>
      <c r="M14413" s="6"/>
      <c r="N14413" s="6"/>
      <c r="O14413" s="6"/>
      <c r="P14413" s="6"/>
      <c r="Q14413" s="6"/>
      <c r="R14413" s="6"/>
      <c r="S14413" s="6"/>
      <c r="T14413" s="6"/>
      <c r="U14413" s="6"/>
      <c r="V14413" s="6"/>
      <c r="W14413" s="8" t="s">
        <v>122</v>
      </c>
      <c r="Z14413" s="8" t="s">
        <v>191</v>
      </c>
      <c r="AP14413" s="6"/>
      <c r="AQ14413" s="6"/>
      <c r="AR14413" s="6"/>
      <c r="AS14413" s="6"/>
      <c r="AT14413" s="6"/>
    </row>
    <row r="14414" spans="1:46" ht="14.25" customHeight="1">
      <c r="A14414" s="7" t="s">
        <v>38</v>
      </c>
      <c r="B14414" s="7">
        <v>6286</v>
      </c>
      <c r="C14414" s="8">
        <v>239726</v>
      </c>
      <c r="D14414" s="8" t="s">
        <v>7693</v>
      </c>
      <c r="E14414" s="8" t="str">
        <f t="shared" si="225"/>
        <v>SUN PHARMACEUTICAL I15</v>
      </c>
      <c r="F14414" s="8" t="s">
        <v>133</v>
      </c>
      <c r="G14414" s="8">
        <v>1983</v>
      </c>
      <c r="H14414" s="8">
        <v>37</v>
      </c>
      <c r="I14414" s="6" t="s">
        <v>119</v>
      </c>
      <c r="J14414" s="8" t="s">
        <v>7772</v>
      </c>
      <c r="K14414" s="6" t="s">
        <v>7772</v>
      </c>
      <c r="L14414" s="7" t="s">
        <v>69</v>
      </c>
      <c r="M14414" s="6"/>
      <c r="N14414" s="6"/>
      <c r="O14414" s="6"/>
      <c r="P14414" s="6"/>
      <c r="Q14414" s="6"/>
      <c r="R14414" s="6"/>
      <c r="S14414" s="6"/>
      <c r="T14414" s="6"/>
      <c r="U14414" s="6"/>
      <c r="V14414" s="6"/>
      <c r="W14414" s="8" t="s">
        <v>70</v>
      </c>
      <c r="X14414" s="8">
        <v>55.462175392827156</v>
      </c>
      <c r="Y14414" s="8">
        <v>26.5</v>
      </c>
      <c r="AP14414" s="6"/>
      <c r="AQ14414" s="6"/>
      <c r="AR14414" s="6"/>
      <c r="AS14414" s="6"/>
      <c r="AT14414" s="6"/>
    </row>
    <row r="14415" spans="1:46" ht="14.25" customHeight="1">
      <c r="A14415" s="7" t="s">
        <v>38</v>
      </c>
      <c r="B14415" s="7">
        <v>6381</v>
      </c>
      <c r="C14415" s="8">
        <v>239726</v>
      </c>
      <c r="D14415" s="8" t="s">
        <v>7693</v>
      </c>
      <c r="E14415" s="8" t="str">
        <f t="shared" si="225"/>
        <v>SUN PHARMACEUTICAL I17</v>
      </c>
      <c r="F14415" s="8" t="s">
        <v>133</v>
      </c>
      <c r="G14415" s="8">
        <v>1983</v>
      </c>
      <c r="H14415" s="8">
        <v>37</v>
      </c>
      <c r="I14415" s="6" t="s">
        <v>54</v>
      </c>
      <c r="J14415" s="8" t="s">
        <v>7772</v>
      </c>
      <c r="K14415" s="6" t="s">
        <v>7772</v>
      </c>
      <c r="L14415" s="7" t="s">
        <v>69</v>
      </c>
      <c r="M14415" s="6"/>
      <c r="N14415" s="6"/>
      <c r="O14415" s="6"/>
      <c r="P14415" s="6"/>
      <c r="Q14415" s="6"/>
      <c r="R14415" s="6"/>
      <c r="S14415" s="6"/>
      <c r="T14415" s="6"/>
      <c r="U14415" s="6"/>
      <c r="V14415" s="6"/>
      <c r="W14415" s="8" t="s">
        <v>70</v>
      </c>
      <c r="X14415" s="8">
        <v>55.462175392827156</v>
      </c>
      <c r="Y14415" s="8">
        <v>26.5</v>
      </c>
      <c r="AP14415" s="6"/>
      <c r="AQ14415" s="6"/>
      <c r="AR14415" s="6"/>
      <c r="AS14415" s="6"/>
      <c r="AT14415" s="6"/>
    </row>
    <row r="14416" spans="1:46" ht="14.25" customHeight="1">
      <c r="A14416" s="7" t="s">
        <v>38</v>
      </c>
      <c r="B14416" s="7">
        <v>6476</v>
      </c>
      <c r="C14416" s="8">
        <v>239726</v>
      </c>
      <c r="D14416" s="8" t="s">
        <v>7693</v>
      </c>
      <c r="E14416" s="8" t="str">
        <f t="shared" si="225"/>
        <v>SUN PHARMACEUTICAL I18</v>
      </c>
      <c r="F14416" s="8" t="s">
        <v>133</v>
      </c>
      <c r="G14416" s="8">
        <v>1983</v>
      </c>
      <c r="H14416" s="8">
        <v>37</v>
      </c>
      <c r="I14416" s="6" t="s">
        <v>56</v>
      </c>
      <c r="J14416" s="8" t="s">
        <v>7772</v>
      </c>
      <c r="K14416" s="6" t="s">
        <v>7772</v>
      </c>
      <c r="L14416" s="7" t="s">
        <v>69</v>
      </c>
      <c r="M14416" s="6"/>
      <c r="N14416" s="6"/>
      <c r="O14416" s="6"/>
      <c r="P14416" s="6"/>
      <c r="Q14416" s="6"/>
      <c r="R14416" s="6"/>
      <c r="S14416" s="6"/>
      <c r="T14416" s="6"/>
      <c r="U14416" s="6"/>
      <c r="V14416" s="6"/>
      <c r="W14416" s="8" t="s">
        <v>70</v>
      </c>
      <c r="X14416" s="8">
        <v>55.462175392827156</v>
      </c>
      <c r="Y14416" s="8">
        <v>26.5</v>
      </c>
      <c r="AP14416" s="6"/>
      <c r="AQ14416" s="6"/>
      <c r="AR14416" s="6"/>
      <c r="AS14416" s="6"/>
      <c r="AT14416" s="6"/>
    </row>
    <row r="14417" spans="1:46" ht="14.25" customHeight="1">
      <c r="A14417" s="7" t="s">
        <v>189</v>
      </c>
      <c r="B14417" s="7">
        <v>233</v>
      </c>
      <c r="C14417" s="8">
        <v>239726</v>
      </c>
      <c r="D14417" s="8" t="s">
        <v>7693</v>
      </c>
      <c r="E14417" s="8" t="str">
        <f t="shared" si="225"/>
        <v>SUN PHARMACEUTICAL I19</v>
      </c>
      <c r="F14417" s="8" t="s">
        <v>133</v>
      </c>
      <c r="I14417" s="6" t="s">
        <v>41</v>
      </c>
      <c r="J14417" s="8" t="s">
        <v>7772</v>
      </c>
      <c r="K14417" s="6" t="s">
        <v>7773</v>
      </c>
      <c r="L14417" s="7" t="s">
        <v>69</v>
      </c>
      <c r="M14417" s="6"/>
      <c r="N14417" s="6"/>
      <c r="O14417" s="6"/>
      <c r="P14417" s="6"/>
      <c r="Q14417" s="6"/>
      <c r="R14417" s="6"/>
      <c r="S14417" s="6"/>
      <c r="T14417" s="6"/>
      <c r="U14417" s="6"/>
      <c r="V14417" s="6"/>
      <c r="W14417" s="8" t="s">
        <v>70</v>
      </c>
      <c r="Z14417" s="8" t="s">
        <v>191</v>
      </c>
      <c r="AP14417" s="6"/>
      <c r="AQ14417" s="6"/>
      <c r="AR14417" s="6"/>
      <c r="AS14417" s="6"/>
      <c r="AT14417" s="6"/>
    </row>
    <row r="14418" spans="1:46" ht="14.25" customHeight="1">
      <c r="A14418" s="7" t="s">
        <v>131</v>
      </c>
      <c r="B14418" s="7">
        <v>629</v>
      </c>
      <c r="C14418" s="8">
        <v>239726</v>
      </c>
      <c r="D14418" s="8" t="s">
        <v>7693</v>
      </c>
      <c r="E14418" s="8" t="str">
        <f t="shared" si="225"/>
        <v>SUN PHARMACEUTICAL I10</v>
      </c>
      <c r="F14418" s="8" t="s">
        <v>133</v>
      </c>
      <c r="I14418" s="6" t="s">
        <v>141</v>
      </c>
      <c r="J14418" s="8" t="s">
        <v>7774</v>
      </c>
      <c r="K14418" s="6" t="s">
        <v>7775</v>
      </c>
      <c r="L14418" s="7" t="s">
        <v>824</v>
      </c>
      <c r="M14418" s="6"/>
      <c r="N14418" s="6"/>
      <c r="O14418" s="6"/>
      <c r="P14418" s="6"/>
      <c r="Q14418" s="6"/>
      <c r="R14418" s="6"/>
      <c r="S14418" s="6"/>
      <c r="T14418" s="6"/>
      <c r="U14418" s="6"/>
      <c r="V14418" s="6"/>
      <c r="W14418" s="8" t="s">
        <v>336</v>
      </c>
      <c r="AP14418" s="6"/>
      <c r="AQ14418" s="6"/>
      <c r="AR14418" s="6"/>
      <c r="AS14418" s="6"/>
      <c r="AT14418" s="6"/>
    </row>
    <row r="14419" spans="1:46" ht="14.25" customHeight="1">
      <c r="A14419" s="7" t="s">
        <v>131</v>
      </c>
      <c r="B14419" s="7">
        <v>649</v>
      </c>
      <c r="C14419" s="8">
        <v>239726</v>
      </c>
      <c r="D14419" s="8" t="s">
        <v>7693</v>
      </c>
      <c r="E14419" s="8" t="str">
        <f t="shared" si="225"/>
        <v>SUN PHARMACEUTICAL I11</v>
      </c>
      <c r="F14419" s="8" t="s">
        <v>133</v>
      </c>
      <c r="I14419" s="6" t="s">
        <v>144</v>
      </c>
      <c r="J14419" s="8" t="s">
        <v>7774</v>
      </c>
      <c r="K14419" s="6" t="s">
        <v>7775</v>
      </c>
      <c r="L14419" s="7" t="s">
        <v>824</v>
      </c>
      <c r="M14419" s="6"/>
      <c r="N14419" s="6"/>
      <c r="O14419" s="6"/>
      <c r="P14419" s="6"/>
      <c r="Q14419" s="6"/>
      <c r="R14419" s="6"/>
      <c r="S14419" s="6"/>
      <c r="T14419" s="6"/>
      <c r="U14419" s="6"/>
      <c r="V14419" s="6"/>
      <c r="W14419" s="8" t="s">
        <v>336</v>
      </c>
      <c r="AP14419" s="6"/>
      <c r="AQ14419" s="6"/>
      <c r="AR14419" s="6"/>
      <c r="AS14419" s="6"/>
      <c r="AT14419" s="6"/>
    </row>
    <row r="14420" spans="1:46" ht="14.25" customHeight="1">
      <c r="A14420" s="7" t="s">
        <v>131</v>
      </c>
      <c r="B14420" s="7">
        <v>697</v>
      </c>
      <c r="C14420" s="8">
        <v>239726</v>
      </c>
      <c r="D14420" s="8" t="s">
        <v>7693</v>
      </c>
      <c r="E14420" s="8" t="str">
        <f t="shared" si="225"/>
        <v>SUN PHARMACEUTICAL I12</v>
      </c>
      <c r="F14420" s="8" t="s">
        <v>133</v>
      </c>
      <c r="I14420" s="6" t="s">
        <v>145</v>
      </c>
      <c r="J14420" s="8" t="s">
        <v>7774</v>
      </c>
      <c r="K14420" s="6" t="s">
        <v>7775</v>
      </c>
      <c r="L14420" s="7" t="s">
        <v>824</v>
      </c>
      <c r="M14420" s="6"/>
      <c r="N14420" s="6"/>
      <c r="O14420" s="6"/>
      <c r="P14420" s="6"/>
      <c r="Q14420" s="6"/>
      <c r="R14420" s="6"/>
      <c r="S14420" s="6"/>
      <c r="T14420" s="6"/>
      <c r="U14420" s="6"/>
      <c r="V14420" s="6"/>
      <c r="W14420" s="8" t="s">
        <v>336</v>
      </c>
      <c r="AP14420" s="6"/>
      <c r="AQ14420" s="6"/>
      <c r="AR14420" s="6"/>
      <c r="AS14420" s="6"/>
      <c r="AT14420" s="6"/>
    </row>
    <row r="14421" spans="1:46" ht="14.25" customHeight="1">
      <c r="A14421" s="7" t="s">
        <v>131</v>
      </c>
      <c r="B14421" s="7">
        <v>768</v>
      </c>
      <c r="C14421" s="8">
        <v>239726</v>
      </c>
      <c r="D14421" s="8" t="s">
        <v>7693</v>
      </c>
      <c r="E14421" s="8" t="str">
        <f t="shared" si="225"/>
        <v>SUN PHARMACEUTICAL I13</v>
      </c>
      <c r="F14421" s="8" t="s">
        <v>133</v>
      </c>
      <c r="I14421" s="6" t="s">
        <v>134</v>
      </c>
      <c r="J14421" s="8" t="s">
        <v>7774</v>
      </c>
      <c r="K14421" s="6" t="s">
        <v>7775</v>
      </c>
      <c r="L14421" s="7" t="s">
        <v>824</v>
      </c>
      <c r="M14421" s="6"/>
      <c r="N14421" s="6"/>
      <c r="O14421" s="6"/>
      <c r="P14421" s="6"/>
      <c r="Q14421" s="6"/>
      <c r="R14421" s="6"/>
      <c r="S14421" s="6"/>
      <c r="T14421" s="6"/>
      <c r="U14421" s="6"/>
      <c r="V14421" s="6"/>
      <c r="W14421" s="8" t="s">
        <v>336</v>
      </c>
      <c r="AP14421" s="6"/>
      <c r="AQ14421" s="6"/>
      <c r="AR14421" s="6"/>
      <c r="AS14421" s="6"/>
      <c r="AT14421" s="6"/>
    </row>
    <row r="14422" spans="1:46" ht="14.25" customHeight="1">
      <c r="A14422" s="7" t="s">
        <v>38</v>
      </c>
      <c r="B14422" s="7">
        <v>6139</v>
      </c>
      <c r="C14422" s="8">
        <v>239726</v>
      </c>
      <c r="D14422" s="8" t="s">
        <v>7693</v>
      </c>
      <c r="E14422" s="8" t="str">
        <f t="shared" si="225"/>
        <v>SUN PHARMACEUTICAL I14</v>
      </c>
      <c r="F14422" s="8" t="s">
        <v>133</v>
      </c>
      <c r="G14422" s="8">
        <v>1983</v>
      </c>
      <c r="H14422" s="8">
        <v>37</v>
      </c>
      <c r="I14422" s="6" t="s">
        <v>117</v>
      </c>
      <c r="J14422" s="8" t="s">
        <v>7774</v>
      </c>
      <c r="K14422" s="6" t="s">
        <v>7776</v>
      </c>
      <c r="L14422" s="7" t="s">
        <v>824</v>
      </c>
      <c r="M14422" s="6"/>
      <c r="N14422" s="6"/>
      <c r="O14422" s="6"/>
      <c r="P14422" s="6"/>
      <c r="Q14422" s="6"/>
      <c r="R14422" s="6"/>
      <c r="S14422" s="6"/>
      <c r="T14422" s="6"/>
      <c r="U14422" s="6"/>
      <c r="V14422" s="6"/>
      <c r="W14422" s="8" t="s">
        <v>336</v>
      </c>
      <c r="X14422" s="8">
        <v>60.704378823317739</v>
      </c>
      <c r="Y14422" s="8">
        <v>22.666666666666668</v>
      </c>
      <c r="AP14422" s="6"/>
      <c r="AQ14422" s="6"/>
      <c r="AR14422" s="6"/>
      <c r="AS14422" s="6"/>
      <c r="AT14422" s="6"/>
    </row>
    <row r="14423" spans="1:46" ht="14.25" customHeight="1">
      <c r="A14423" s="7" t="s">
        <v>38</v>
      </c>
      <c r="B14423" s="7">
        <v>6205</v>
      </c>
      <c r="C14423" s="8">
        <v>239726</v>
      </c>
      <c r="D14423" s="8" t="s">
        <v>7693</v>
      </c>
      <c r="E14423" s="8" t="str">
        <f t="shared" si="225"/>
        <v>SUN PHARMACEUTICAL I15</v>
      </c>
      <c r="F14423" s="8" t="s">
        <v>133</v>
      </c>
      <c r="G14423" s="8">
        <v>1983</v>
      </c>
      <c r="H14423" s="8">
        <v>37</v>
      </c>
      <c r="I14423" s="6" t="s">
        <v>119</v>
      </c>
      <c r="J14423" s="8" t="s">
        <v>7774</v>
      </c>
      <c r="K14423" s="6" t="s">
        <v>7774</v>
      </c>
      <c r="L14423" s="7" t="s">
        <v>824</v>
      </c>
      <c r="M14423" s="6"/>
      <c r="N14423" s="6"/>
      <c r="O14423" s="6"/>
      <c r="P14423" s="6"/>
      <c r="Q14423" s="6"/>
      <c r="R14423" s="6"/>
      <c r="S14423" s="6"/>
      <c r="T14423" s="6"/>
      <c r="U14423" s="6"/>
      <c r="V14423" s="6"/>
      <c r="W14423" s="8" t="s">
        <v>336</v>
      </c>
      <c r="X14423" s="8">
        <v>60.704378823317739</v>
      </c>
      <c r="Y14423" s="8">
        <v>22.666666666666668</v>
      </c>
      <c r="AP14423" s="6"/>
      <c r="AQ14423" s="6"/>
      <c r="AR14423" s="6"/>
      <c r="AS14423" s="6"/>
      <c r="AT14423" s="6"/>
    </row>
    <row r="14424" spans="1:46" ht="14.25" customHeight="1">
      <c r="A14424" s="7" t="s">
        <v>38</v>
      </c>
      <c r="B14424" s="7">
        <v>6311</v>
      </c>
      <c r="C14424" s="8">
        <v>239726</v>
      </c>
      <c r="D14424" s="8" t="s">
        <v>7693</v>
      </c>
      <c r="E14424" s="8" t="str">
        <f t="shared" si="225"/>
        <v>SUN PHARMACEUTICAL I17</v>
      </c>
      <c r="F14424" s="8" t="s">
        <v>133</v>
      </c>
      <c r="G14424" s="8">
        <v>1983</v>
      </c>
      <c r="H14424" s="8">
        <v>37</v>
      </c>
      <c r="I14424" s="6" t="s">
        <v>54</v>
      </c>
      <c r="J14424" s="8" t="s">
        <v>7774</v>
      </c>
      <c r="K14424" s="6" t="s">
        <v>7777</v>
      </c>
      <c r="L14424" s="7" t="s">
        <v>824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8" t="s">
        <v>336</v>
      </c>
      <c r="X14424" s="8">
        <v>60.704378823317739</v>
      </c>
      <c r="Y14424" s="8">
        <v>22.666666666666668</v>
      </c>
      <c r="AP14424" s="6"/>
      <c r="AQ14424" s="6"/>
      <c r="AR14424" s="6"/>
      <c r="AS14424" s="6"/>
      <c r="AT14424" s="6"/>
    </row>
    <row r="14425" spans="1:46" ht="14.25" customHeight="1">
      <c r="A14425" s="7" t="s">
        <v>38</v>
      </c>
      <c r="B14425" s="7">
        <v>6411</v>
      </c>
      <c r="C14425" s="8">
        <v>239726</v>
      </c>
      <c r="D14425" s="8" t="s">
        <v>7693</v>
      </c>
      <c r="E14425" s="8" t="str">
        <f t="shared" si="225"/>
        <v>SUN PHARMACEUTICAL I18</v>
      </c>
      <c r="F14425" s="8" t="s">
        <v>133</v>
      </c>
      <c r="G14425" s="8">
        <v>1983</v>
      </c>
      <c r="H14425" s="8">
        <v>37</v>
      </c>
      <c r="I14425" s="6" t="s">
        <v>56</v>
      </c>
      <c r="J14425" s="8" t="s">
        <v>7774</v>
      </c>
      <c r="K14425" s="6" t="s">
        <v>7774</v>
      </c>
      <c r="L14425" s="7" t="s">
        <v>824</v>
      </c>
      <c r="M14425" s="6"/>
      <c r="N14425" s="6"/>
      <c r="O14425" s="6"/>
      <c r="P14425" s="6"/>
      <c r="Q14425" s="6"/>
      <c r="R14425" s="6"/>
      <c r="S14425" s="6"/>
      <c r="T14425" s="6"/>
      <c r="U14425" s="6"/>
      <c r="V14425" s="6"/>
      <c r="W14425" s="8" t="s">
        <v>336</v>
      </c>
      <c r="X14425" s="8">
        <v>60.704378823317739</v>
      </c>
      <c r="Y14425" s="8">
        <v>22.666666666666668</v>
      </c>
      <c r="AP14425" s="6"/>
      <c r="AQ14425" s="6"/>
      <c r="AR14425" s="6"/>
      <c r="AS14425" s="6"/>
      <c r="AT14425" s="6"/>
    </row>
    <row r="14426" spans="1:46" ht="14.25" customHeight="1">
      <c r="A14426" s="7" t="s">
        <v>189</v>
      </c>
      <c r="B14426" s="7">
        <v>175</v>
      </c>
      <c r="C14426" s="8">
        <v>239726</v>
      </c>
      <c r="D14426" s="8" t="s">
        <v>7693</v>
      </c>
      <c r="E14426" s="8" t="str">
        <f t="shared" si="225"/>
        <v>SUN PHARMACEUTICAL I19</v>
      </c>
      <c r="F14426" s="8" t="s">
        <v>133</v>
      </c>
      <c r="I14426" s="6" t="s">
        <v>41</v>
      </c>
      <c r="J14426" s="8" t="s">
        <v>7774</v>
      </c>
      <c r="K14426" s="6" t="s">
        <v>7778</v>
      </c>
      <c r="L14426" s="7" t="s">
        <v>824</v>
      </c>
      <c r="M14426" s="6"/>
      <c r="N14426" s="6"/>
      <c r="O14426" s="6"/>
      <c r="P14426" s="6"/>
      <c r="Q14426" s="6"/>
      <c r="R14426" s="6"/>
      <c r="S14426" s="6"/>
      <c r="T14426" s="6"/>
      <c r="U14426" s="6"/>
      <c r="V14426" s="6"/>
      <c r="W14426" s="8" t="s">
        <v>336</v>
      </c>
      <c r="Z14426" s="8" t="s">
        <v>191</v>
      </c>
      <c r="AP14426" s="6"/>
      <c r="AQ14426" s="6"/>
      <c r="AR14426" s="6"/>
      <c r="AS14426" s="6"/>
      <c r="AT14426" s="6"/>
    </row>
    <row r="14427" spans="1:46" ht="14.25" customHeight="1">
      <c r="A14427" s="7" t="s">
        <v>38</v>
      </c>
      <c r="B14427" s="7">
        <v>6261</v>
      </c>
      <c r="C14427" s="8">
        <v>239726</v>
      </c>
      <c r="D14427" s="8" t="s">
        <v>7693</v>
      </c>
      <c r="E14427" s="8" t="str">
        <f t="shared" si="225"/>
        <v>SUN PHARMACEUTICAL I15</v>
      </c>
      <c r="F14427" s="8" t="s">
        <v>133</v>
      </c>
      <c r="G14427" s="8">
        <v>1983</v>
      </c>
      <c r="H14427" s="8">
        <v>37</v>
      </c>
      <c r="I14427" s="6" t="s">
        <v>119</v>
      </c>
      <c r="J14427" s="8" t="s">
        <v>7779</v>
      </c>
      <c r="K14427" s="6" t="s">
        <v>7779</v>
      </c>
      <c r="L14427" s="7" t="s">
        <v>69</v>
      </c>
      <c r="M14427" s="6"/>
      <c r="N14427" s="6"/>
      <c r="O14427" s="6"/>
      <c r="P14427" s="6"/>
      <c r="Q14427" s="6"/>
      <c r="R14427" s="6"/>
      <c r="S14427" s="6"/>
      <c r="T14427" s="6"/>
      <c r="U14427" s="6"/>
      <c r="V14427" s="6"/>
      <c r="W14427" s="8" t="s">
        <v>70</v>
      </c>
      <c r="X14427" s="8">
        <v>55.462175392827156</v>
      </c>
      <c r="Y14427" s="8">
        <v>26.5</v>
      </c>
      <c r="AP14427" s="6"/>
      <c r="AQ14427" s="6"/>
      <c r="AR14427" s="6"/>
      <c r="AS14427" s="6"/>
      <c r="AT14427" s="6"/>
    </row>
    <row r="14428" spans="1:46" ht="14.25" customHeight="1">
      <c r="A14428" s="7" t="s">
        <v>38</v>
      </c>
      <c r="B14428" s="7">
        <v>6357</v>
      </c>
      <c r="C14428" s="8">
        <v>239726</v>
      </c>
      <c r="D14428" s="8" t="s">
        <v>7693</v>
      </c>
      <c r="E14428" s="8" t="str">
        <f t="shared" si="225"/>
        <v>SUN PHARMACEUTICAL I17</v>
      </c>
      <c r="F14428" s="8" t="s">
        <v>133</v>
      </c>
      <c r="G14428" s="8">
        <v>1983</v>
      </c>
      <c r="H14428" s="8">
        <v>37</v>
      </c>
      <c r="I14428" s="6" t="s">
        <v>54</v>
      </c>
      <c r="J14428" s="8" t="s">
        <v>7779</v>
      </c>
      <c r="K14428" s="6" t="s">
        <v>7779</v>
      </c>
      <c r="L14428" s="7" t="s">
        <v>69</v>
      </c>
      <c r="M14428" s="6"/>
      <c r="N14428" s="6"/>
      <c r="O14428" s="6"/>
      <c r="P14428" s="6"/>
      <c r="Q14428" s="6"/>
      <c r="R14428" s="6"/>
      <c r="S14428" s="6"/>
      <c r="T14428" s="6"/>
      <c r="U14428" s="6"/>
      <c r="V14428" s="6"/>
      <c r="W14428" s="8" t="s">
        <v>70</v>
      </c>
      <c r="X14428" s="8">
        <v>55.462175392827156</v>
      </c>
      <c r="Y14428" s="8">
        <v>26.5</v>
      </c>
      <c r="AP14428" s="6"/>
      <c r="AQ14428" s="6"/>
      <c r="AR14428" s="6"/>
      <c r="AS14428" s="6"/>
      <c r="AT14428" s="6"/>
    </row>
    <row r="14429" spans="1:46" ht="14.25" customHeight="1">
      <c r="A14429" s="7" t="s">
        <v>38</v>
      </c>
      <c r="B14429" s="7">
        <v>6455</v>
      </c>
      <c r="C14429" s="8">
        <v>239726</v>
      </c>
      <c r="D14429" s="8" t="s">
        <v>7693</v>
      </c>
      <c r="E14429" s="8" t="str">
        <f t="shared" si="225"/>
        <v>SUN PHARMACEUTICAL I18</v>
      </c>
      <c r="F14429" s="8" t="s">
        <v>133</v>
      </c>
      <c r="G14429" s="8">
        <v>1983</v>
      </c>
      <c r="H14429" s="8">
        <v>37</v>
      </c>
      <c r="I14429" s="6" t="s">
        <v>56</v>
      </c>
      <c r="J14429" s="8" t="s">
        <v>7779</v>
      </c>
      <c r="K14429" s="6" t="s">
        <v>7779</v>
      </c>
      <c r="L14429" s="7" t="s">
        <v>69</v>
      </c>
      <c r="M14429" s="6"/>
      <c r="N14429" s="6"/>
      <c r="O14429" s="6"/>
      <c r="P14429" s="6"/>
      <c r="Q14429" s="6"/>
      <c r="R14429" s="6"/>
      <c r="S14429" s="6"/>
      <c r="T14429" s="6"/>
      <c r="U14429" s="6"/>
      <c r="V14429" s="6"/>
      <c r="W14429" s="8" t="s">
        <v>70</v>
      </c>
      <c r="X14429" s="8">
        <v>55.462175392827156</v>
      </c>
      <c r="Y14429" s="8">
        <v>26.5</v>
      </c>
      <c r="AP14429" s="6"/>
      <c r="AQ14429" s="6"/>
      <c r="AR14429" s="6"/>
      <c r="AS14429" s="6"/>
      <c r="AT14429" s="6"/>
    </row>
    <row r="14430" spans="1:46" ht="14.25" customHeight="1">
      <c r="A14430" s="7" t="s">
        <v>189</v>
      </c>
      <c r="B14430" s="7">
        <v>213</v>
      </c>
      <c r="C14430" s="8">
        <v>239726</v>
      </c>
      <c r="D14430" s="8" t="s">
        <v>7693</v>
      </c>
      <c r="E14430" s="8" t="str">
        <f t="shared" si="225"/>
        <v>SUN PHARMACEUTICAL I19</v>
      </c>
      <c r="F14430" s="8" t="s">
        <v>133</v>
      </c>
      <c r="I14430" s="6" t="s">
        <v>41</v>
      </c>
      <c r="J14430" s="8" t="s">
        <v>7779</v>
      </c>
      <c r="K14430" s="6" t="s">
        <v>7780</v>
      </c>
      <c r="L14430" s="7" t="s">
        <v>69</v>
      </c>
      <c r="M14430" s="6"/>
      <c r="N14430" s="6"/>
      <c r="O14430" s="6"/>
      <c r="P14430" s="6"/>
      <c r="Q14430" s="6"/>
      <c r="R14430" s="6"/>
      <c r="S14430" s="6"/>
      <c r="T14430" s="6"/>
      <c r="U14430" s="6"/>
      <c r="V14430" s="6"/>
      <c r="W14430" s="8" t="s">
        <v>70</v>
      </c>
      <c r="Z14430" s="8" t="s">
        <v>191</v>
      </c>
      <c r="AP14430" s="6"/>
      <c r="AQ14430" s="6"/>
      <c r="AR14430" s="6"/>
      <c r="AS14430" s="6"/>
      <c r="AT14430" s="6"/>
    </row>
    <row r="14431" spans="1:46" ht="14.25" customHeight="1">
      <c r="A14431" s="7" t="s">
        <v>38</v>
      </c>
      <c r="B14431" s="7">
        <v>6262</v>
      </c>
      <c r="C14431" s="8">
        <v>239726</v>
      </c>
      <c r="D14431" s="8" t="s">
        <v>7693</v>
      </c>
      <c r="E14431" s="8" t="str">
        <f t="shared" si="225"/>
        <v>SUN PHARMACEUTICAL I15</v>
      </c>
      <c r="F14431" s="8" t="s">
        <v>133</v>
      </c>
      <c r="G14431" s="8">
        <v>1983</v>
      </c>
      <c r="H14431" s="8">
        <v>37</v>
      </c>
      <c r="I14431" s="6" t="s">
        <v>119</v>
      </c>
      <c r="J14431" s="8" t="s">
        <v>7781</v>
      </c>
      <c r="K14431" s="6" t="s">
        <v>7781</v>
      </c>
      <c r="L14431" s="7" t="s">
        <v>69</v>
      </c>
      <c r="M14431" s="6"/>
      <c r="N14431" s="6"/>
      <c r="O14431" s="6"/>
      <c r="P14431" s="6"/>
      <c r="Q14431" s="6"/>
      <c r="R14431" s="6"/>
      <c r="S14431" s="6"/>
      <c r="T14431" s="6"/>
      <c r="U14431" s="6"/>
      <c r="V14431" s="6"/>
      <c r="W14431" s="8" t="s">
        <v>70</v>
      </c>
      <c r="X14431" s="8">
        <v>55.462175392827156</v>
      </c>
      <c r="Y14431" s="8">
        <v>26.5</v>
      </c>
      <c r="AP14431" s="6"/>
      <c r="AQ14431" s="6"/>
      <c r="AR14431" s="6"/>
      <c r="AS14431" s="6"/>
      <c r="AT14431" s="6"/>
    </row>
    <row r="14432" spans="1:46" ht="14.25" customHeight="1">
      <c r="A14432" s="7" t="s">
        <v>38</v>
      </c>
      <c r="B14432" s="7">
        <v>6358</v>
      </c>
      <c r="C14432" s="8">
        <v>239726</v>
      </c>
      <c r="D14432" s="8" t="s">
        <v>7693</v>
      </c>
      <c r="E14432" s="8" t="str">
        <f t="shared" si="225"/>
        <v>SUN PHARMACEUTICAL I17</v>
      </c>
      <c r="F14432" s="8" t="s">
        <v>133</v>
      </c>
      <c r="G14432" s="8">
        <v>1983</v>
      </c>
      <c r="H14432" s="8">
        <v>37</v>
      </c>
      <c r="I14432" s="6" t="s">
        <v>54</v>
      </c>
      <c r="J14432" s="8" t="s">
        <v>7781</v>
      </c>
      <c r="K14432" s="6" t="s">
        <v>7781</v>
      </c>
      <c r="L14432" s="7" t="s">
        <v>69</v>
      </c>
      <c r="M14432" s="6"/>
      <c r="N14432" s="6"/>
      <c r="O14432" s="6"/>
      <c r="P14432" s="6"/>
      <c r="Q14432" s="6"/>
      <c r="R14432" s="6"/>
      <c r="S14432" s="6"/>
      <c r="T14432" s="6"/>
      <c r="U14432" s="6"/>
      <c r="V14432" s="6"/>
      <c r="W14432" s="8" t="s">
        <v>70</v>
      </c>
      <c r="X14432" s="8">
        <v>55.462175392827156</v>
      </c>
      <c r="Y14432" s="8">
        <v>26.5</v>
      </c>
      <c r="AP14432" s="6"/>
      <c r="AQ14432" s="6"/>
      <c r="AR14432" s="6"/>
      <c r="AS14432" s="6"/>
      <c r="AT14432" s="6"/>
    </row>
    <row r="14433" spans="1:46" ht="14.25" customHeight="1">
      <c r="A14433" s="7" t="s">
        <v>38</v>
      </c>
      <c r="B14433" s="7">
        <v>6456</v>
      </c>
      <c r="C14433" s="8">
        <v>239726</v>
      </c>
      <c r="D14433" s="8" t="s">
        <v>7693</v>
      </c>
      <c r="E14433" s="8" t="str">
        <f t="shared" si="225"/>
        <v>SUN PHARMACEUTICAL I18</v>
      </c>
      <c r="F14433" s="8" t="s">
        <v>133</v>
      </c>
      <c r="G14433" s="8">
        <v>1983</v>
      </c>
      <c r="H14433" s="8">
        <v>37</v>
      </c>
      <c r="I14433" s="6" t="s">
        <v>56</v>
      </c>
      <c r="J14433" s="8" t="s">
        <v>7781</v>
      </c>
      <c r="K14433" s="6" t="s">
        <v>7781</v>
      </c>
      <c r="L14433" s="7" t="s">
        <v>69</v>
      </c>
      <c r="M14433" s="6"/>
      <c r="N14433" s="6"/>
      <c r="O14433" s="6"/>
      <c r="P14433" s="6"/>
      <c r="Q14433" s="6"/>
      <c r="R14433" s="6"/>
      <c r="S14433" s="6"/>
      <c r="T14433" s="6"/>
      <c r="U14433" s="6"/>
      <c r="V14433" s="6"/>
      <c r="W14433" s="8" t="s">
        <v>70</v>
      </c>
      <c r="X14433" s="8">
        <v>55.462175392827156</v>
      </c>
      <c r="Y14433" s="8">
        <v>26.5</v>
      </c>
      <c r="AP14433" s="6"/>
      <c r="AQ14433" s="6"/>
      <c r="AR14433" s="6"/>
      <c r="AS14433" s="6"/>
      <c r="AT14433" s="6"/>
    </row>
    <row r="14434" spans="1:46" ht="14.25" customHeight="1">
      <c r="A14434" s="7" t="s">
        <v>189</v>
      </c>
      <c r="B14434" s="7">
        <v>214</v>
      </c>
      <c r="C14434" s="8">
        <v>239726</v>
      </c>
      <c r="D14434" s="8" t="s">
        <v>7693</v>
      </c>
      <c r="E14434" s="8" t="str">
        <f t="shared" si="225"/>
        <v>SUN PHARMACEUTICAL I19</v>
      </c>
      <c r="F14434" s="8" t="s">
        <v>133</v>
      </c>
      <c r="I14434" s="6" t="s">
        <v>41</v>
      </c>
      <c r="J14434" s="8" t="s">
        <v>7781</v>
      </c>
      <c r="K14434" s="6" t="s">
        <v>7782</v>
      </c>
      <c r="L14434" s="7" t="s">
        <v>69</v>
      </c>
      <c r="M14434" s="6"/>
      <c r="N14434" s="6"/>
      <c r="O14434" s="6"/>
      <c r="P14434" s="6"/>
      <c r="Q14434" s="6"/>
      <c r="R14434" s="6"/>
      <c r="S14434" s="6"/>
      <c r="T14434" s="6"/>
      <c r="U14434" s="6"/>
      <c r="V14434" s="6"/>
      <c r="W14434" s="8" t="s">
        <v>70</v>
      </c>
      <c r="Z14434" s="8" t="s">
        <v>191</v>
      </c>
      <c r="AP14434" s="6"/>
      <c r="AQ14434" s="6"/>
      <c r="AR14434" s="6"/>
      <c r="AS14434" s="6"/>
      <c r="AT14434" s="6"/>
    </row>
    <row r="14435" spans="1:46" ht="14.25" customHeight="1">
      <c r="A14435" s="7" t="s">
        <v>189</v>
      </c>
      <c r="B14435" s="7">
        <v>251</v>
      </c>
      <c r="C14435" s="8">
        <v>239726</v>
      </c>
      <c r="D14435" s="8" t="s">
        <v>7693</v>
      </c>
      <c r="E14435" s="8" t="str">
        <f t="shared" si="225"/>
        <v>SUN PHARMACEUTICAL I19</v>
      </c>
      <c r="F14435" s="8" t="s">
        <v>133</v>
      </c>
      <c r="I14435" s="6" t="s">
        <v>41</v>
      </c>
      <c r="J14435" s="8" t="s">
        <v>7783</v>
      </c>
      <c r="K14435" s="6" t="s">
        <v>7784</v>
      </c>
      <c r="L14435" s="7" t="s">
        <v>369</v>
      </c>
      <c r="M14435" s="6"/>
      <c r="N14435" s="6"/>
      <c r="O14435" s="6"/>
      <c r="P14435" s="6"/>
      <c r="Q14435" s="6"/>
      <c r="R14435" s="6"/>
      <c r="S14435" s="6"/>
      <c r="T14435" s="6"/>
      <c r="U14435" s="6"/>
      <c r="V14435" s="6"/>
      <c r="W14435" s="8" t="s">
        <v>194</v>
      </c>
      <c r="Z14435" s="8" t="s">
        <v>191</v>
      </c>
      <c r="AP14435" s="6"/>
      <c r="AQ14435" s="6"/>
      <c r="AR14435" s="6"/>
      <c r="AS14435" s="6"/>
      <c r="AT14435" s="6"/>
    </row>
    <row r="14436" spans="1:46" ht="14.25" customHeight="1">
      <c r="A14436" s="7" t="s">
        <v>38</v>
      </c>
      <c r="B14436" s="7">
        <v>6276</v>
      </c>
      <c r="C14436" s="8">
        <v>239726</v>
      </c>
      <c r="D14436" s="8" t="s">
        <v>7693</v>
      </c>
      <c r="E14436" s="8" t="str">
        <f t="shared" si="225"/>
        <v>SUN PHARMACEUTICAL I15</v>
      </c>
      <c r="F14436" s="8" t="s">
        <v>133</v>
      </c>
      <c r="G14436" s="8">
        <v>1983</v>
      </c>
      <c r="H14436" s="8">
        <v>37</v>
      </c>
      <c r="I14436" s="6" t="s">
        <v>119</v>
      </c>
      <c r="J14436" s="8" t="s">
        <v>7785</v>
      </c>
      <c r="K14436" s="6" t="s">
        <v>7785</v>
      </c>
      <c r="L14436" s="7" t="s">
        <v>268</v>
      </c>
      <c r="M14436" s="6"/>
      <c r="N14436" s="6"/>
      <c r="O14436" s="6"/>
      <c r="P14436" s="6"/>
      <c r="Q14436" s="6"/>
      <c r="R14436" s="6"/>
      <c r="S14436" s="6"/>
      <c r="T14436" s="6"/>
      <c r="U14436" s="6"/>
      <c r="V14436" s="6"/>
      <c r="W14436" s="8" t="s">
        <v>122</v>
      </c>
      <c r="X14436" s="8">
        <v>71.093401403382515</v>
      </c>
      <c r="Y14436" s="8">
        <v>26.166666666666668</v>
      </c>
      <c r="AP14436" s="6"/>
      <c r="AQ14436" s="6"/>
      <c r="AR14436" s="6"/>
      <c r="AS14436" s="6"/>
      <c r="AT14436" s="6"/>
    </row>
    <row r="14437" spans="1:46" ht="14.25" customHeight="1">
      <c r="A14437" s="7" t="s">
        <v>38</v>
      </c>
      <c r="B14437" s="7">
        <v>6264</v>
      </c>
      <c r="C14437" s="8">
        <v>239726</v>
      </c>
      <c r="D14437" s="8" t="s">
        <v>7693</v>
      </c>
      <c r="E14437" s="8" t="str">
        <f t="shared" si="225"/>
        <v>SUN PHARMACEUTICAL I15</v>
      </c>
      <c r="F14437" s="8" t="s">
        <v>133</v>
      </c>
      <c r="G14437" s="8">
        <v>1983</v>
      </c>
      <c r="H14437" s="8">
        <v>37</v>
      </c>
      <c r="I14437" s="6" t="s">
        <v>119</v>
      </c>
      <c r="J14437" s="8" t="s">
        <v>7786</v>
      </c>
      <c r="K14437" s="8" t="s">
        <v>7786</v>
      </c>
      <c r="L14437" s="7" t="s">
        <v>48</v>
      </c>
      <c r="M14437" s="6"/>
      <c r="N14437" s="6"/>
      <c r="O14437" s="6"/>
      <c r="P14437" s="6"/>
      <c r="Q14437" s="6"/>
      <c r="R14437" s="6"/>
      <c r="S14437" s="6"/>
      <c r="T14437" s="6"/>
      <c r="U14437" s="6"/>
      <c r="V14437" s="6"/>
      <c r="W14437" s="8" t="s">
        <v>49</v>
      </c>
      <c r="X14437" s="8">
        <v>49.666280586541916</v>
      </c>
      <c r="Y14437" s="8">
        <v>0</v>
      </c>
      <c r="AP14437" s="6"/>
      <c r="AQ14437" s="6"/>
      <c r="AR14437" s="6"/>
      <c r="AS14437" s="6"/>
      <c r="AT14437" s="6"/>
    </row>
    <row r="14438" spans="1:46" ht="14.25" customHeight="1">
      <c r="A14438" s="7" t="s">
        <v>38</v>
      </c>
      <c r="B14438" s="7">
        <v>6360</v>
      </c>
      <c r="C14438" s="8">
        <v>239726</v>
      </c>
      <c r="D14438" s="8" t="s">
        <v>7693</v>
      </c>
      <c r="E14438" s="8" t="str">
        <f t="shared" si="225"/>
        <v>SUN PHARMACEUTICAL I17</v>
      </c>
      <c r="F14438" s="8" t="s">
        <v>133</v>
      </c>
      <c r="G14438" s="8">
        <v>1983</v>
      </c>
      <c r="H14438" s="8">
        <v>37</v>
      </c>
      <c r="I14438" s="6" t="s">
        <v>54</v>
      </c>
      <c r="J14438" s="8" t="s">
        <v>7786</v>
      </c>
      <c r="K14438" s="8" t="s">
        <v>7786</v>
      </c>
      <c r="L14438" s="7" t="s">
        <v>48</v>
      </c>
      <c r="M14438" s="6"/>
      <c r="N14438" s="6"/>
      <c r="O14438" s="6"/>
      <c r="P14438" s="6"/>
      <c r="Q14438" s="6"/>
      <c r="R14438" s="6"/>
      <c r="S14438" s="6"/>
      <c r="T14438" s="6"/>
      <c r="U14438" s="6"/>
      <c r="V14438" s="6"/>
      <c r="W14438" s="8" t="s">
        <v>49</v>
      </c>
      <c r="X14438" s="8">
        <v>49.666280586541916</v>
      </c>
      <c r="Y14438" s="8">
        <v>0</v>
      </c>
      <c r="AP14438" s="6"/>
      <c r="AQ14438" s="6"/>
      <c r="AR14438" s="6"/>
      <c r="AS14438" s="6"/>
      <c r="AT14438" s="6"/>
    </row>
    <row r="14439" spans="1:46" ht="14.25" customHeight="1">
      <c r="A14439" s="7" t="s">
        <v>38</v>
      </c>
      <c r="B14439" s="7">
        <v>6297</v>
      </c>
      <c r="C14439" s="8">
        <v>239726</v>
      </c>
      <c r="D14439" s="8" t="s">
        <v>7693</v>
      </c>
      <c r="E14439" s="8" t="str">
        <f t="shared" si="225"/>
        <v>SUN PHARMACEUTICAL I15</v>
      </c>
      <c r="F14439" s="8" t="s">
        <v>133</v>
      </c>
      <c r="G14439" s="8">
        <v>1983</v>
      </c>
      <c r="H14439" s="8">
        <v>37</v>
      </c>
      <c r="I14439" s="6" t="s">
        <v>119</v>
      </c>
      <c r="J14439" s="8" t="s">
        <v>7787</v>
      </c>
      <c r="K14439" s="6" t="s">
        <v>7787</v>
      </c>
      <c r="L14439" s="7" t="s">
        <v>223</v>
      </c>
      <c r="M14439" s="6"/>
      <c r="N14439" s="6"/>
      <c r="O14439" s="6"/>
      <c r="P14439" s="6"/>
      <c r="Q14439" s="6"/>
      <c r="R14439" s="6"/>
      <c r="S14439" s="6"/>
      <c r="T14439" s="6"/>
      <c r="U14439" s="6"/>
      <c r="V14439" s="6"/>
      <c r="W14439" s="8" t="s">
        <v>122</v>
      </c>
      <c r="X14439" s="8">
        <v>58</v>
      </c>
      <c r="Y14439" s="8">
        <v>23.5</v>
      </c>
      <c r="AP14439" s="6"/>
      <c r="AQ14439" s="6"/>
      <c r="AR14439" s="6"/>
      <c r="AS14439" s="6"/>
      <c r="AT14439" s="6"/>
    </row>
    <row r="14440" spans="1:46" ht="14.25" customHeight="1">
      <c r="A14440" s="7" t="s">
        <v>38</v>
      </c>
      <c r="B14440" s="7">
        <v>6391</v>
      </c>
      <c r="C14440" s="8">
        <v>239726</v>
      </c>
      <c r="D14440" s="8" t="s">
        <v>7693</v>
      </c>
      <c r="E14440" s="8" t="str">
        <f t="shared" si="225"/>
        <v>SUN PHARMACEUTICAL I17</v>
      </c>
      <c r="F14440" s="8" t="s">
        <v>133</v>
      </c>
      <c r="G14440" s="8">
        <v>1983</v>
      </c>
      <c r="H14440" s="8">
        <v>37</v>
      </c>
      <c r="I14440" s="6" t="s">
        <v>54</v>
      </c>
      <c r="J14440" s="8" t="s">
        <v>7787</v>
      </c>
      <c r="K14440" s="6" t="s">
        <v>7787</v>
      </c>
      <c r="L14440" s="7" t="s">
        <v>223</v>
      </c>
      <c r="M14440" s="6"/>
      <c r="N14440" s="6"/>
      <c r="O14440" s="6"/>
      <c r="P14440" s="6"/>
      <c r="Q14440" s="6"/>
      <c r="R14440" s="6"/>
      <c r="S14440" s="6"/>
      <c r="T14440" s="6"/>
      <c r="U14440" s="6"/>
      <c r="V14440" s="6"/>
      <c r="W14440" s="8" t="s">
        <v>122</v>
      </c>
      <c r="X14440" s="8">
        <v>58</v>
      </c>
      <c r="Y14440" s="8">
        <v>23.5</v>
      </c>
      <c r="AP14440" s="6"/>
      <c r="AQ14440" s="6"/>
      <c r="AR14440" s="6"/>
      <c r="AS14440" s="6"/>
      <c r="AT14440" s="6"/>
    </row>
    <row r="14441" spans="1:46" ht="14.25" customHeight="1">
      <c r="A14441" s="7" t="s">
        <v>38</v>
      </c>
      <c r="B14441" s="7">
        <v>6486</v>
      </c>
      <c r="C14441" s="8">
        <v>239726</v>
      </c>
      <c r="D14441" s="8" t="s">
        <v>7693</v>
      </c>
      <c r="E14441" s="8" t="str">
        <f t="shared" si="225"/>
        <v>SUN PHARMACEUTICAL I18</v>
      </c>
      <c r="F14441" s="8" t="s">
        <v>133</v>
      </c>
      <c r="G14441" s="8">
        <v>1983</v>
      </c>
      <c r="H14441" s="8">
        <v>37</v>
      </c>
      <c r="I14441" s="6" t="s">
        <v>56</v>
      </c>
      <c r="J14441" s="8" t="s">
        <v>7787</v>
      </c>
      <c r="K14441" s="6" t="s">
        <v>7787</v>
      </c>
      <c r="L14441" s="7" t="s">
        <v>223</v>
      </c>
      <c r="M14441" s="6"/>
      <c r="N14441" s="6"/>
      <c r="O14441" s="6"/>
      <c r="P14441" s="6"/>
      <c r="Q14441" s="6"/>
      <c r="R14441" s="6"/>
      <c r="S14441" s="6"/>
      <c r="T14441" s="6"/>
      <c r="U14441" s="6"/>
      <c r="V14441" s="6"/>
      <c r="W14441" s="8" t="s">
        <v>122</v>
      </c>
      <c r="X14441" s="8">
        <v>58</v>
      </c>
      <c r="Y14441" s="8">
        <v>23.5</v>
      </c>
      <c r="AP14441" s="6"/>
      <c r="AQ14441" s="6"/>
      <c r="AR14441" s="6"/>
      <c r="AS14441" s="6"/>
      <c r="AT14441" s="6"/>
    </row>
    <row r="14442" spans="1:46" ht="14.25" customHeight="1">
      <c r="A14442" s="7" t="s">
        <v>38</v>
      </c>
      <c r="B14442" s="7">
        <v>6296</v>
      </c>
      <c r="C14442" s="8">
        <v>239726</v>
      </c>
      <c r="D14442" s="8" t="s">
        <v>7693</v>
      </c>
      <c r="E14442" s="8" t="str">
        <f t="shared" si="225"/>
        <v>SUN PHARMACEUTICAL I15</v>
      </c>
      <c r="F14442" s="8" t="s">
        <v>133</v>
      </c>
      <c r="G14442" s="8">
        <v>1983</v>
      </c>
      <c r="H14442" s="8">
        <v>37</v>
      </c>
      <c r="I14442" s="6" t="s">
        <v>119</v>
      </c>
      <c r="J14442" s="8" t="s">
        <v>7788</v>
      </c>
      <c r="K14442" s="6" t="s">
        <v>7788</v>
      </c>
      <c r="L14442" s="7" t="s">
        <v>301</v>
      </c>
      <c r="M14442" s="6"/>
      <c r="N14442" s="6"/>
      <c r="O14442" s="6"/>
      <c r="P14442" s="6"/>
      <c r="Q14442" s="6"/>
      <c r="R14442" s="6"/>
      <c r="S14442" s="6"/>
      <c r="T14442" s="6"/>
      <c r="U14442" s="6"/>
      <c r="V14442" s="6"/>
      <c r="W14442" s="8" t="s">
        <v>219</v>
      </c>
      <c r="X14442" s="8">
        <v>55.830083513254174</v>
      </c>
      <c r="Y14442" s="8">
        <v>16.833333333333332</v>
      </c>
      <c r="AP14442" s="6"/>
      <c r="AQ14442" s="6"/>
      <c r="AR14442" s="6"/>
      <c r="AS14442" s="6"/>
      <c r="AT14442" s="6"/>
    </row>
    <row r="14443" spans="1:46" ht="14.25" customHeight="1">
      <c r="A14443" s="7" t="s">
        <v>38</v>
      </c>
      <c r="B14443" s="7">
        <v>6390</v>
      </c>
      <c r="C14443" s="8">
        <v>239726</v>
      </c>
      <c r="D14443" s="8" t="s">
        <v>7693</v>
      </c>
      <c r="E14443" s="8" t="str">
        <f t="shared" si="225"/>
        <v>SUN PHARMACEUTICAL I17</v>
      </c>
      <c r="F14443" s="8" t="s">
        <v>133</v>
      </c>
      <c r="G14443" s="8">
        <v>1983</v>
      </c>
      <c r="H14443" s="8">
        <v>37</v>
      </c>
      <c r="I14443" s="6" t="s">
        <v>54</v>
      </c>
      <c r="J14443" s="8" t="s">
        <v>7788</v>
      </c>
      <c r="K14443" s="6" t="s">
        <v>7789</v>
      </c>
      <c r="L14443" s="7" t="s">
        <v>301</v>
      </c>
      <c r="M14443" s="6"/>
      <c r="N14443" s="6"/>
      <c r="O14443" s="6"/>
      <c r="P14443" s="6"/>
      <c r="Q14443" s="6"/>
      <c r="R14443" s="6"/>
      <c r="S14443" s="6"/>
      <c r="T14443" s="6"/>
      <c r="U14443" s="6"/>
      <c r="V14443" s="6"/>
      <c r="W14443" s="8" t="s">
        <v>219</v>
      </c>
      <c r="X14443" s="8">
        <v>55.830083513254174</v>
      </c>
      <c r="Y14443" s="8">
        <v>16.833333333333332</v>
      </c>
      <c r="AP14443" s="6"/>
      <c r="AQ14443" s="6"/>
      <c r="AR14443" s="6"/>
      <c r="AS14443" s="6"/>
      <c r="AT14443" s="6"/>
    </row>
    <row r="14444" spans="1:46" ht="14.25" customHeight="1">
      <c r="A14444" s="7" t="s">
        <v>38</v>
      </c>
      <c r="B14444" s="7">
        <v>6485</v>
      </c>
      <c r="C14444" s="8">
        <v>239726</v>
      </c>
      <c r="D14444" s="8" t="s">
        <v>7693</v>
      </c>
      <c r="E14444" s="8" t="str">
        <f t="shared" si="225"/>
        <v>SUN PHARMACEUTICAL I18</v>
      </c>
      <c r="F14444" s="8" t="s">
        <v>133</v>
      </c>
      <c r="G14444" s="8">
        <v>1983</v>
      </c>
      <c r="H14444" s="8">
        <v>37</v>
      </c>
      <c r="I14444" s="6" t="s">
        <v>56</v>
      </c>
      <c r="J14444" s="8" t="s">
        <v>7788</v>
      </c>
      <c r="K14444" s="6" t="s">
        <v>7789</v>
      </c>
      <c r="L14444" s="7" t="s">
        <v>301</v>
      </c>
      <c r="M14444" s="6"/>
      <c r="N14444" s="6"/>
      <c r="O14444" s="6"/>
      <c r="P14444" s="6"/>
      <c r="Q14444" s="6"/>
      <c r="R14444" s="6"/>
      <c r="S14444" s="6"/>
      <c r="T14444" s="6"/>
      <c r="U14444" s="6"/>
      <c r="V14444" s="6"/>
      <c r="W14444" s="8" t="s">
        <v>219</v>
      </c>
      <c r="X14444" s="8">
        <v>55.830083513254174</v>
      </c>
      <c r="Y14444" s="8">
        <v>16.833333333333332</v>
      </c>
      <c r="AP14444" s="6"/>
      <c r="AQ14444" s="6"/>
      <c r="AR14444" s="6"/>
      <c r="AS14444" s="6"/>
      <c r="AT14444" s="6"/>
    </row>
    <row r="14445" spans="1:46" ht="14.25" customHeight="1">
      <c r="A14445" s="7" t="s">
        <v>189</v>
      </c>
      <c r="B14445" s="7">
        <v>240</v>
      </c>
      <c r="C14445" s="8">
        <v>239726</v>
      </c>
      <c r="D14445" s="8" t="s">
        <v>7693</v>
      </c>
      <c r="E14445" s="8" t="str">
        <f t="shared" si="225"/>
        <v>SUN PHARMACEUTICAL I19</v>
      </c>
      <c r="F14445" s="8" t="s">
        <v>133</v>
      </c>
      <c r="I14445" s="6" t="s">
        <v>41</v>
      </c>
      <c r="J14445" s="8" t="s">
        <v>7788</v>
      </c>
      <c r="K14445" s="6" t="s">
        <v>7790</v>
      </c>
      <c r="L14445" s="7" t="s">
        <v>301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8" t="s">
        <v>219</v>
      </c>
      <c r="Z14445" s="8" t="s">
        <v>191</v>
      </c>
      <c r="AP14445" s="6"/>
      <c r="AQ14445" s="6"/>
      <c r="AR14445" s="6"/>
      <c r="AS14445" s="6"/>
      <c r="AT14445" s="6"/>
    </row>
    <row r="14446" spans="1:46" ht="14.25" customHeight="1">
      <c r="A14446" s="7" t="s">
        <v>38</v>
      </c>
      <c r="B14446" s="7">
        <v>6268</v>
      </c>
      <c r="C14446" s="8">
        <v>239726</v>
      </c>
      <c r="D14446" s="8" t="s">
        <v>7693</v>
      </c>
      <c r="E14446" s="8" t="str">
        <f t="shared" si="225"/>
        <v>SUN PHARMACEUTICAL I15</v>
      </c>
      <c r="F14446" s="8" t="s">
        <v>133</v>
      </c>
      <c r="G14446" s="8">
        <v>1983</v>
      </c>
      <c r="H14446" s="8">
        <v>37</v>
      </c>
      <c r="I14446" s="6" t="s">
        <v>119</v>
      </c>
      <c r="J14446" s="8" t="s">
        <v>7791</v>
      </c>
      <c r="K14446" s="6" t="s">
        <v>7791</v>
      </c>
      <c r="L14446" s="7" t="s">
        <v>207</v>
      </c>
      <c r="M14446" s="6"/>
      <c r="N14446" s="6"/>
      <c r="O14446" s="6"/>
      <c r="P14446" s="6"/>
      <c r="Q14446" s="6"/>
      <c r="R14446" s="6"/>
      <c r="S14446" s="6"/>
      <c r="T14446" s="6"/>
      <c r="U14446" s="6"/>
      <c r="V14446" s="6"/>
      <c r="W14446" s="8" t="s">
        <v>122</v>
      </c>
      <c r="X14446" s="8">
        <v>59.378887039702533</v>
      </c>
      <c r="Y14446" s="8">
        <v>23.666666666666668</v>
      </c>
      <c r="AP14446" s="6"/>
      <c r="AQ14446" s="6"/>
      <c r="AR14446" s="6"/>
      <c r="AS14446" s="6"/>
      <c r="AT14446" s="6"/>
    </row>
    <row r="14447" spans="1:46" ht="14.25" customHeight="1">
      <c r="A14447" s="7" t="s">
        <v>38</v>
      </c>
      <c r="B14447" s="7">
        <v>6364</v>
      </c>
      <c r="C14447" s="8">
        <v>239726</v>
      </c>
      <c r="D14447" s="8" t="s">
        <v>7693</v>
      </c>
      <c r="E14447" s="8" t="str">
        <f t="shared" si="225"/>
        <v>SUN PHARMACEUTICAL I17</v>
      </c>
      <c r="F14447" s="8" t="s">
        <v>133</v>
      </c>
      <c r="G14447" s="8">
        <v>1983</v>
      </c>
      <c r="H14447" s="8">
        <v>37</v>
      </c>
      <c r="I14447" s="6" t="s">
        <v>54</v>
      </c>
      <c r="J14447" s="8" t="s">
        <v>7791</v>
      </c>
      <c r="K14447" s="6" t="s">
        <v>7791</v>
      </c>
      <c r="L14447" s="7" t="s">
        <v>207</v>
      </c>
      <c r="M14447" s="6"/>
      <c r="N14447" s="6"/>
      <c r="O14447" s="6"/>
      <c r="P14447" s="6"/>
      <c r="Q14447" s="6"/>
      <c r="R14447" s="6"/>
      <c r="S14447" s="6"/>
      <c r="T14447" s="6"/>
      <c r="U14447" s="6"/>
      <c r="V14447" s="6"/>
      <c r="W14447" s="8" t="s">
        <v>122</v>
      </c>
      <c r="X14447" s="8">
        <v>59.378887039702533</v>
      </c>
      <c r="Y14447" s="8">
        <v>23.666666666666668</v>
      </c>
      <c r="AP14447" s="6"/>
      <c r="AQ14447" s="6"/>
      <c r="AR14447" s="6"/>
      <c r="AS14447" s="6"/>
      <c r="AT14447" s="6"/>
    </row>
    <row r="14448" spans="1:46" ht="14.25" customHeight="1">
      <c r="A14448" s="7" t="s">
        <v>38</v>
      </c>
      <c r="B14448" s="7">
        <v>6459</v>
      </c>
      <c r="C14448" s="8">
        <v>239726</v>
      </c>
      <c r="D14448" s="8" t="s">
        <v>7693</v>
      </c>
      <c r="E14448" s="8" t="str">
        <f t="shared" si="225"/>
        <v>SUN PHARMACEUTICAL I18</v>
      </c>
      <c r="F14448" s="8" t="s">
        <v>133</v>
      </c>
      <c r="G14448" s="8">
        <v>1983</v>
      </c>
      <c r="H14448" s="8">
        <v>37</v>
      </c>
      <c r="I14448" s="6" t="s">
        <v>56</v>
      </c>
      <c r="J14448" s="8" t="s">
        <v>7791</v>
      </c>
      <c r="K14448" s="6" t="s">
        <v>7791</v>
      </c>
      <c r="L14448" s="7" t="s">
        <v>207</v>
      </c>
      <c r="M14448" s="6"/>
      <c r="N14448" s="6"/>
      <c r="O14448" s="6"/>
      <c r="P14448" s="6"/>
      <c r="Q14448" s="6"/>
      <c r="R14448" s="6"/>
      <c r="S14448" s="6"/>
      <c r="T14448" s="6"/>
      <c r="U14448" s="6"/>
      <c r="V14448" s="6"/>
      <c r="W14448" s="8" t="s">
        <v>122</v>
      </c>
      <c r="X14448" s="8">
        <v>59.378887039702533</v>
      </c>
      <c r="Y14448" s="8">
        <v>23.666666666666668</v>
      </c>
      <c r="AP14448" s="6"/>
      <c r="AQ14448" s="6"/>
      <c r="AR14448" s="6"/>
      <c r="AS14448" s="6"/>
      <c r="AT14448" s="6"/>
    </row>
    <row r="14449" spans="1:46" ht="14.25" customHeight="1">
      <c r="A14449" s="7" t="s">
        <v>38</v>
      </c>
      <c r="B14449" s="7">
        <v>6272</v>
      </c>
      <c r="C14449" s="8">
        <v>239726</v>
      </c>
      <c r="D14449" s="8" t="s">
        <v>7693</v>
      </c>
      <c r="E14449" s="8" t="str">
        <f t="shared" si="225"/>
        <v>SUN PHARMACEUTICAL I15</v>
      </c>
      <c r="F14449" s="8" t="s">
        <v>133</v>
      </c>
      <c r="G14449" s="8">
        <v>1983</v>
      </c>
      <c r="H14449" s="8">
        <v>37</v>
      </c>
      <c r="I14449" s="6" t="s">
        <v>119</v>
      </c>
      <c r="J14449" s="8" t="s">
        <v>7792</v>
      </c>
      <c r="K14449" s="6" t="s">
        <v>7792</v>
      </c>
      <c r="L14449" s="7" t="s">
        <v>223</v>
      </c>
      <c r="M14449" s="6"/>
      <c r="N14449" s="6"/>
      <c r="O14449" s="6"/>
      <c r="P14449" s="6"/>
      <c r="Q14449" s="6"/>
      <c r="R14449" s="6"/>
      <c r="S14449" s="6"/>
      <c r="T14449" s="6"/>
      <c r="U14449" s="6"/>
      <c r="V14449" s="6"/>
      <c r="W14449" s="8" t="s">
        <v>122</v>
      </c>
      <c r="X14449" s="8">
        <v>58</v>
      </c>
      <c r="Y14449" s="8">
        <v>23.5</v>
      </c>
      <c r="AP14449" s="6"/>
      <c r="AQ14449" s="6"/>
      <c r="AR14449" s="6"/>
      <c r="AS14449" s="6"/>
      <c r="AT14449" s="6"/>
    </row>
    <row r="14450" spans="1:46" ht="14.25" customHeight="1">
      <c r="A14450" s="7" t="s">
        <v>38</v>
      </c>
      <c r="B14450" s="7">
        <v>6368</v>
      </c>
      <c r="C14450" s="8">
        <v>239726</v>
      </c>
      <c r="D14450" s="8" t="s">
        <v>7693</v>
      </c>
      <c r="E14450" s="8" t="str">
        <f t="shared" si="225"/>
        <v>SUN PHARMACEUTICAL I17</v>
      </c>
      <c r="F14450" s="8" t="s">
        <v>133</v>
      </c>
      <c r="G14450" s="8">
        <v>1983</v>
      </c>
      <c r="H14450" s="8">
        <v>37</v>
      </c>
      <c r="I14450" s="6" t="s">
        <v>54</v>
      </c>
      <c r="J14450" s="8" t="s">
        <v>7792</v>
      </c>
      <c r="K14450" s="6" t="s">
        <v>7792</v>
      </c>
      <c r="L14450" s="7" t="s">
        <v>223</v>
      </c>
      <c r="M14450" s="6"/>
      <c r="N14450" s="6"/>
      <c r="O14450" s="6"/>
      <c r="P14450" s="6"/>
      <c r="Q14450" s="6"/>
      <c r="R14450" s="6"/>
      <c r="S14450" s="6"/>
      <c r="T14450" s="6"/>
      <c r="U14450" s="6"/>
      <c r="V14450" s="6"/>
      <c r="W14450" s="8" t="s">
        <v>122</v>
      </c>
      <c r="X14450" s="8">
        <v>58</v>
      </c>
      <c r="Y14450" s="8">
        <v>23.5</v>
      </c>
      <c r="AP14450" s="6"/>
      <c r="AQ14450" s="6"/>
      <c r="AR14450" s="6"/>
      <c r="AS14450" s="6"/>
      <c r="AT14450" s="6"/>
    </row>
    <row r="14451" spans="1:46" ht="14.25" customHeight="1">
      <c r="A14451" s="7" t="s">
        <v>38</v>
      </c>
      <c r="B14451" s="7">
        <v>6463</v>
      </c>
      <c r="C14451" s="8">
        <v>239726</v>
      </c>
      <c r="D14451" s="8" t="s">
        <v>7693</v>
      </c>
      <c r="E14451" s="8" t="str">
        <f t="shared" si="225"/>
        <v>SUN PHARMACEUTICAL I18</v>
      </c>
      <c r="F14451" s="8" t="s">
        <v>133</v>
      </c>
      <c r="G14451" s="8">
        <v>1983</v>
      </c>
      <c r="H14451" s="8">
        <v>37</v>
      </c>
      <c r="I14451" s="6" t="s">
        <v>56</v>
      </c>
      <c r="J14451" s="8" t="s">
        <v>7792</v>
      </c>
      <c r="K14451" s="6" t="s">
        <v>7792</v>
      </c>
      <c r="L14451" s="7" t="s">
        <v>223</v>
      </c>
      <c r="M14451" s="6"/>
      <c r="N14451" s="6"/>
      <c r="O14451" s="6"/>
      <c r="P14451" s="6"/>
      <c r="Q14451" s="6"/>
      <c r="R14451" s="6"/>
      <c r="S14451" s="6"/>
      <c r="T14451" s="6"/>
      <c r="U14451" s="6"/>
      <c r="V14451" s="6"/>
      <c r="W14451" s="8" t="s">
        <v>122</v>
      </c>
      <c r="X14451" s="8">
        <v>58</v>
      </c>
      <c r="Y14451" s="8">
        <v>23.5</v>
      </c>
      <c r="AP14451" s="6"/>
      <c r="AQ14451" s="6"/>
      <c r="AR14451" s="6"/>
      <c r="AS14451" s="6"/>
      <c r="AT14451" s="6"/>
    </row>
    <row r="14452" spans="1:46" ht="14.25" customHeight="1">
      <c r="A14452" s="7" t="s">
        <v>189</v>
      </c>
      <c r="B14452" s="7">
        <v>220</v>
      </c>
      <c r="C14452" s="8">
        <v>239726</v>
      </c>
      <c r="D14452" s="8" t="s">
        <v>7693</v>
      </c>
      <c r="E14452" s="8" t="str">
        <f t="shared" si="225"/>
        <v>SUN PHARMACEUTICAL I19</v>
      </c>
      <c r="F14452" s="8" t="s">
        <v>133</v>
      </c>
      <c r="I14452" s="6" t="s">
        <v>41</v>
      </c>
      <c r="J14452" s="8" t="s">
        <v>7792</v>
      </c>
      <c r="K14452" s="6" t="s">
        <v>7793</v>
      </c>
      <c r="L14452" s="7" t="s">
        <v>223</v>
      </c>
      <c r="M14452" s="6"/>
      <c r="N14452" s="6"/>
      <c r="O14452" s="6"/>
      <c r="P14452" s="6"/>
      <c r="Q14452" s="6"/>
      <c r="R14452" s="6"/>
      <c r="S14452" s="6"/>
      <c r="T14452" s="6"/>
      <c r="U14452" s="6"/>
      <c r="V14452" s="6"/>
      <c r="W14452" s="8" t="s">
        <v>122</v>
      </c>
      <c r="Z14452" s="8" t="s">
        <v>191</v>
      </c>
      <c r="AP14452" s="6"/>
      <c r="AQ14452" s="6"/>
      <c r="AR14452" s="6"/>
      <c r="AS14452" s="6"/>
      <c r="AT14452" s="6"/>
    </row>
    <row r="14453" spans="1:46" ht="14.25" customHeight="1">
      <c r="A14453" s="7" t="s">
        <v>38</v>
      </c>
      <c r="B14453" s="7">
        <v>6290</v>
      </c>
      <c r="C14453" s="8">
        <v>239726</v>
      </c>
      <c r="D14453" s="8" t="s">
        <v>7693</v>
      </c>
      <c r="E14453" s="8" t="str">
        <f t="shared" si="225"/>
        <v>SUN PHARMACEUTICAL I15</v>
      </c>
      <c r="F14453" s="8" t="s">
        <v>133</v>
      </c>
      <c r="G14453" s="8">
        <v>1983</v>
      </c>
      <c r="H14453" s="8">
        <v>37</v>
      </c>
      <c r="I14453" s="6" t="s">
        <v>119</v>
      </c>
      <c r="J14453" s="8" t="s">
        <v>7794</v>
      </c>
      <c r="K14453" s="6" t="s">
        <v>7794</v>
      </c>
      <c r="L14453" s="7" t="s">
        <v>69</v>
      </c>
      <c r="M14453" s="6"/>
      <c r="N14453" s="6"/>
      <c r="O14453" s="6"/>
      <c r="P14453" s="6"/>
      <c r="Q14453" s="6"/>
      <c r="R14453" s="6"/>
      <c r="S14453" s="6"/>
      <c r="T14453" s="6"/>
      <c r="U14453" s="6"/>
      <c r="V14453" s="6"/>
      <c r="W14453" s="8" t="s">
        <v>70</v>
      </c>
      <c r="X14453" s="8">
        <v>55.462175392827156</v>
      </c>
      <c r="Y14453" s="8">
        <v>26.5</v>
      </c>
      <c r="AP14453" s="6"/>
      <c r="AQ14453" s="6"/>
      <c r="AR14453" s="6"/>
      <c r="AS14453" s="6"/>
      <c r="AT14453" s="6"/>
    </row>
    <row r="14454" spans="1:46" ht="14.25" customHeight="1">
      <c r="A14454" s="7" t="s">
        <v>38</v>
      </c>
      <c r="B14454" s="7">
        <v>6385</v>
      </c>
      <c r="C14454" s="8">
        <v>239726</v>
      </c>
      <c r="D14454" s="8" t="s">
        <v>7693</v>
      </c>
      <c r="E14454" s="8" t="str">
        <f t="shared" si="225"/>
        <v>SUN PHARMACEUTICAL I17</v>
      </c>
      <c r="F14454" s="8" t="s">
        <v>133</v>
      </c>
      <c r="G14454" s="8">
        <v>1983</v>
      </c>
      <c r="H14454" s="8">
        <v>37</v>
      </c>
      <c r="I14454" s="6" t="s">
        <v>54</v>
      </c>
      <c r="J14454" s="8" t="s">
        <v>7794</v>
      </c>
      <c r="K14454" s="6" t="s">
        <v>7794</v>
      </c>
      <c r="L14454" s="7" t="s">
        <v>69</v>
      </c>
      <c r="M14454" s="6"/>
      <c r="N14454" s="6"/>
      <c r="O14454" s="6"/>
      <c r="P14454" s="6"/>
      <c r="Q14454" s="6"/>
      <c r="R14454" s="6"/>
      <c r="S14454" s="6"/>
      <c r="T14454" s="6"/>
      <c r="U14454" s="6"/>
      <c r="V14454" s="6"/>
      <c r="W14454" s="8" t="s">
        <v>70</v>
      </c>
      <c r="X14454" s="8">
        <v>55.462175392827156</v>
      </c>
      <c r="Y14454" s="8">
        <v>26.5</v>
      </c>
      <c r="AP14454" s="6"/>
      <c r="AQ14454" s="6"/>
      <c r="AR14454" s="6"/>
      <c r="AS14454" s="6"/>
      <c r="AT14454" s="6"/>
    </row>
    <row r="14455" spans="1:46" ht="14.25" customHeight="1">
      <c r="A14455" s="7" t="s">
        <v>38</v>
      </c>
      <c r="B14455" s="7">
        <v>6480</v>
      </c>
      <c r="C14455" s="8">
        <v>239726</v>
      </c>
      <c r="D14455" s="8" t="s">
        <v>7693</v>
      </c>
      <c r="E14455" s="8" t="str">
        <f t="shared" si="225"/>
        <v>SUN PHARMACEUTICAL I18</v>
      </c>
      <c r="F14455" s="8" t="s">
        <v>133</v>
      </c>
      <c r="G14455" s="8">
        <v>1983</v>
      </c>
      <c r="H14455" s="8">
        <v>37</v>
      </c>
      <c r="I14455" s="6" t="s">
        <v>56</v>
      </c>
      <c r="J14455" s="8" t="s">
        <v>7794</v>
      </c>
      <c r="K14455" s="6" t="s">
        <v>7794</v>
      </c>
      <c r="L14455" s="7" t="s">
        <v>69</v>
      </c>
      <c r="M14455" s="6"/>
      <c r="N14455" s="6"/>
      <c r="O14455" s="6"/>
      <c r="P14455" s="6"/>
      <c r="Q14455" s="6"/>
      <c r="R14455" s="6"/>
      <c r="S14455" s="6"/>
      <c r="T14455" s="6"/>
      <c r="U14455" s="6"/>
      <c r="V14455" s="6"/>
      <c r="W14455" s="8" t="s">
        <v>70</v>
      </c>
      <c r="X14455" s="8">
        <v>55.462175392827156</v>
      </c>
      <c r="Y14455" s="8">
        <v>26.5</v>
      </c>
      <c r="AP14455" s="6"/>
      <c r="AQ14455" s="6"/>
      <c r="AR14455" s="6"/>
      <c r="AS14455" s="6"/>
      <c r="AT14455" s="6"/>
    </row>
    <row r="14456" spans="1:46" ht="14.25" customHeight="1">
      <c r="A14456" s="7" t="s">
        <v>189</v>
      </c>
      <c r="B14456" s="7">
        <v>235</v>
      </c>
      <c r="C14456" s="8">
        <v>239726</v>
      </c>
      <c r="D14456" s="8" t="s">
        <v>7693</v>
      </c>
      <c r="E14456" s="8" t="str">
        <f t="shared" si="225"/>
        <v>SUN PHARMACEUTICAL I19</v>
      </c>
      <c r="F14456" s="8" t="s">
        <v>133</v>
      </c>
      <c r="I14456" s="6" t="s">
        <v>41</v>
      </c>
      <c r="J14456" s="8" t="s">
        <v>7794</v>
      </c>
      <c r="K14456" s="6" t="s">
        <v>7795</v>
      </c>
      <c r="L14456" s="7" t="s">
        <v>69</v>
      </c>
      <c r="M14456" s="6"/>
      <c r="N14456" s="6"/>
      <c r="O14456" s="6"/>
      <c r="P14456" s="6"/>
      <c r="Q14456" s="6"/>
      <c r="R14456" s="6"/>
      <c r="S14456" s="6"/>
      <c r="T14456" s="6"/>
      <c r="U14456" s="6"/>
      <c r="V14456" s="6"/>
      <c r="W14456" s="8" t="s">
        <v>70</v>
      </c>
      <c r="Z14456" s="8" t="s">
        <v>191</v>
      </c>
      <c r="AP14456" s="6"/>
      <c r="AQ14456" s="6"/>
      <c r="AR14456" s="6"/>
      <c r="AS14456" s="6"/>
      <c r="AT14456" s="6"/>
    </row>
    <row r="14457" spans="1:46" ht="14.25" customHeight="1">
      <c r="A14457" s="7" t="s">
        <v>38</v>
      </c>
      <c r="B14457" s="7">
        <v>6292</v>
      </c>
      <c r="C14457" s="8">
        <v>239726</v>
      </c>
      <c r="D14457" s="8" t="s">
        <v>7693</v>
      </c>
      <c r="E14457" s="8" t="str">
        <f t="shared" si="225"/>
        <v>SUN PHARMACEUTICAL I15</v>
      </c>
      <c r="F14457" s="8" t="s">
        <v>133</v>
      </c>
      <c r="G14457" s="8">
        <v>1983</v>
      </c>
      <c r="H14457" s="8">
        <v>37</v>
      </c>
      <c r="I14457" s="6" t="s">
        <v>119</v>
      </c>
      <c r="J14457" s="8" t="s">
        <v>7796</v>
      </c>
      <c r="K14457" s="6" t="s">
        <v>7796</v>
      </c>
      <c r="L14457" s="7" t="s">
        <v>1035</v>
      </c>
      <c r="M14457" s="6"/>
      <c r="N14457" s="6"/>
      <c r="O14457" s="6"/>
      <c r="P14457" s="6"/>
      <c r="Q14457" s="6"/>
      <c r="R14457" s="6"/>
      <c r="S14457" s="6"/>
      <c r="T14457" s="6"/>
      <c r="U14457" s="6"/>
      <c r="V14457" s="6"/>
      <c r="W14457" s="8" t="s">
        <v>421</v>
      </c>
      <c r="X14457" s="8">
        <v>48.39810108552237</v>
      </c>
      <c r="Y14457" s="8">
        <v>25.666666666666668</v>
      </c>
      <c r="AP14457" s="6"/>
      <c r="AQ14457" s="6"/>
      <c r="AR14457" s="6"/>
      <c r="AS14457" s="6"/>
      <c r="AT14457" s="6"/>
    </row>
    <row r="14458" spans="1:46" ht="14.25" customHeight="1">
      <c r="A14458" s="7" t="s">
        <v>38</v>
      </c>
      <c r="B14458" s="7">
        <v>6386</v>
      </c>
      <c r="C14458" s="8">
        <v>239726</v>
      </c>
      <c r="D14458" s="8" t="s">
        <v>7693</v>
      </c>
      <c r="E14458" s="8" t="str">
        <f t="shared" si="225"/>
        <v>SUN PHARMACEUTICAL I17</v>
      </c>
      <c r="F14458" s="8" t="s">
        <v>133</v>
      </c>
      <c r="G14458" s="8">
        <v>1983</v>
      </c>
      <c r="H14458" s="8">
        <v>37</v>
      </c>
      <c r="I14458" s="6" t="s">
        <v>54</v>
      </c>
      <c r="J14458" s="8" t="s">
        <v>7796</v>
      </c>
      <c r="K14458" s="6" t="s">
        <v>7796</v>
      </c>
      <c r="L14458" s="7" t="s">
        <v>1035</v>
      </c>
      <c r="M14458" s="6"/>
      <c r="N14458" s="6"/>
      <c r="O14458" s="6"/>
      <c r="P14458" s="6"/>
      <c r="Q14458" s="6"/>
      <c r="R14458" s="6"/>
      <c r="S14458" s="6"/>
      <c r="T14458" s="6"/>
      <c r="U14458" s="6"/>
      <c r="V14458" s="6"/>
      <c r="W14458" s="8" t="s">
        <v>421</v>
      </c>
      <c r="X14458" s="8">
        <v>48.39810108552237</v>
      </c>
      <c r="Y14458" s="8">
        <v>25.666666666666668</v>
      </c>
      <c r="AP14458" s="6"/>
      <c r="AQ14458" s="6"/>
      <c r="AR14458" s="6"/>
      <c r="AS14458" s="6"/>
      <c r="AT14458" s="6"/>
    </row>
    <row r="14459" spans="1:46" ht="14.25" customHeight="1">
      <c r="A14459" s="7" t="s">
        <v>38</v>
      </c>
      <c r="B14459" s="7">
        <v>6481</v>
      </c>
      <c r="C14459" s="8">
        <v>239726</v>
      </c>
      <c r="D14459" s="8" t="s">
        <v>7693</v>
      </c>
      <c r="E14459" s="8" t="str">
        <f t="shared" si="225"/>
        <v>SUN PHARMACEUTICAL I18</v>
      </c>
      <c r="F14459" s="8" t="s">
        <v>133</v>
      </c>
      <c r="G14459" s="8">
        <v>1983</v>
      </c>
      <c r="H14459" s="8">
        <v>37</v>
      </c>
      <c r="I14459" s="6" t="s">
        <v>56</v>
      </c>
      <c r="J14459" s="8" t="s">
        <v>7796</v>
      </c>
      <c r="K14459" s="6" t="s">
        <v>7796</v>
      </c>
      <c r="L14459" s="7" t="s">
        <v>1035</v>
      </c>
      <c r="M14459" s="6"/>
      <c r="N14459" s="6"/>
      <c r="O14459" s="6"/>
      <c r="P14459" s="6"/>
      <c r="Q14459" s="6"/>
      <c r="R14459" s="6"/>
      <c r="S14459" s="6"/>
      <c r="T14459" s="6"/>
      <c r="U14459" s="6"/>
      <c r="V14459" s="6"/>
      <c r="W14459" s="8" t="s">
        <v>421</v>
      </c>
      <c r="X14459" s="8">
        <v>48.39810108552237</v>
      </c>
      <c r="Y14459" s="8">
        <v>25.666666666666668</v>
      </c>
      <c r="AP14459" s="6"/>
      <c r="AQ14459" s="6"/>
      <c r="AR14459" s="6"/>
      <c r="AS14459" s="6"/>
      <c r="AT14459" s="6"/>
    </row>
    <row r="14460" spans="1:46" ht="14.25" customHeight="1">
      <c r="A14460" s="7" t="s">
        <v>189</v>
      </c>
      <c r="B14460" s="7">
        <v>236</v>
      </c>
      <c r="C14460" s="8">
        <v>239726</v>
      </c>
      <c r="D14460" s="8" t="s">
        <v>7693</v>
      </c>
      <c r="E14460" s="8" t="str">
        <f t="shared" si="225"/>
        <v>SUN PHARMACEUTICAL I19</v>
      </c>
      <c r="F14460" s="8" t="s">
        <v>133</v>
      </c>
      <c r="I14460" s="6" t="s">
        <v>41</v>
      </c>
      <c r="J14460" s="8" t="s">
        <v>7796</v>
      </c>
      <c r="K14460" s="6" t="s">
        <v>7797</v>
      </c>
      <c r="L14460" s="7" t="s">
        <v>1035</v>
      </c>
      <c r="M14460" s="6"/>
      <c r="N14460" s="6"/>
      <c r="O14460" s="6"/>
      <c r="P14460" s="6"/>
      <c r="Q14460" s="6"/>
      <c r="R14460" s="6"/>
      <c r="S14460" s="6"/>
      <c r="T14460" s="6"/>
      <c r="U14460" s="6"/>
      <c r="V14460" s="6"/>
      <c r="W14460" s="8" t="s">
        <v>421</v>
      </c>
      <c r="Z14460" s="8" t="s">
        <v>191</v>
      </c>
      <c r="AP14460" s="6"/>
      <c r="AQ14460" s="6"/>
      <c r="AR14460" s="6"/>
      <c r="AS14460" s="6"/>
      <c r="AT14460" s="6"/>
    </row>
    <row r="14461" spans="1:46" ht="14.25" customHeight="1">
      <c r="A14461" s="7" t="s">
        <v>38</v>
      </c>
      <c r="B14461" s="7">
        <v>6275</v>
      </c>
      <c r="C14461" s="8">
        <v>239726</v>
      </c>
      <c r="D14461" s="8" t="s">
        <v>7693</v>
      </c>
      <c r="E14461" s="8" t="str">
        <f t="shared" si="225"/>
        <v>SUN PHARMACEUTICAL I15</v>
      </c>
      <c r="F14461" s="8" t="s">
        <v>133</v>
      </c>
      <c r="G14461" s="8">
        <v>1983</v>
      </c>
      <c r="H14461" s="8">
        <v>37</v>
      </c>
      <c r="I14461" s="6" t="s">
        <v>119</v>
      </c>
      <c r="J14461" s="8" t="s">
        <v>7798</v>
      </c>
      <c r="K14461" s="6" t="s">
        <v>7798</v>
      </c>
      <c r="L14461" s="7" t="s">
        <v>458</v>
      </c>
      <c r="M14461" s="6"/>
      <c r="N14461" s="6"/>
      <c r="O14461" s="6"/>
      <c r="P14461" s="6"/>
      <c r="Q14461" s="6"/>
      <c r="R14461" s="6"/>
      <c r="S14461" s="6"/>
      <c r="T14461" s="6"/>
      <c r="U14461" s="6"/>
      <c r="V14461" s="6"/>
      <c r="W14461" s="8" t="s">
        <v>177</v>
      </c>
      <c r="X14461" s="8">
        <v>60.358076196473547</v>
      </c>
      <c r="Y14461" s="8">
        <v>19.666666666666668</v>
      </c>
      <c r="AP14461" s="6"/>
      <c r="AQ14461" s="6"/>
      <c r="AR14461" s="6"/>
      <c r="AS14461" s="6"/>
      <c r="AT14461" s="6"/>
    </row>
    <row r="14462" spans="1:46" ht="14.25" customHeight="1">
      <c r="A14462" s="7" t="s">
        <v>38</v>
      </c>
      <c r="B14462" s="7">
        <v>6371</v>
      </c>
      <c r="C14462" s="8">
        <v>239726</v>
      </c>
      <c r="D14462" s="8" t="s">
        <v>7693</v>
      </c>
      <c r="E14462" s="8" t="str">
        <f t="shared" si="225"/>
        <v>SUN PHARMACEUTICAL I17</v>
      </c>
      <c r="F14462" s="8" t="s">
        <v>133</v>
      </c>
      <c r="G14462" s="8">
        <v>1983</v>
      </c>
      <c r="H14462" s="8">
        <v>37</v>
      </c>
      <c r="I14462" s="6" t="s">
        <v>54</v>
      </c>
      <c r="J14462" s="8" t="s">
        <v>7798</v>
      </c>
      <c r="K14462" s="6" t="s">
        <v>7798</v>
      </c>
      <c r="L14462" s="7" t="s">
        <v>458</v>
      </c>
      <c r="M14462" s="6"/>
      <c r="N14462" s="6"/>
      <c r="O14462" s="6"/>
      <c r="P14462" s="6"/>
      <c r="Q14462" s="6"/>
      <c r="R14462" s="6"/>
      <c r="S14462" s="6"/>
      <c r="T14462" s="6"/>
      <c r="U14462" s="6"/>
      <c r="V14462" s="6"/>
      <c r="W14462" s="8" t="s">
        <v>177</v>
      </c>
      <c r="X14462" s="8">
        <v>60.358076196473547</v>
      </c>
      <c r="Y14462" s="8">
        <v>19.666666666666668</v>
      </c>
      <c r="AP14462" s="6"/>
      <c r="AQ14462" s="6"/>
      <c r="AR14462" s="6"/>
      <c r="AS14462" s="6"/>
      <c r="AT14462" s="6"/>
    </row>
    <row r="14463" spans="1:46" ht="14.25" customHeight="1">
      <c r="A14463" s="7" t="s">
        <v>38</v>
      </c>
      <c r="B14463" s="7">
        <v>6466</v>
      </c>
      <c r="C14463" s="8">
        <v>239726</v>
      </c>
      <c r="D14463" s="8" t="s">
        <v>7693</v>
      </c>
      <c r="E14463" s="8" t="str">
        <f t="shared" si="225"/>
        <v>SUN PHARMACEUTICAL I18</v>
      </c>
      <c r="F14463" s="8" t="s">
        <v>133</v>
      </c>
      <c r="G14463" s="8">
        <v>1983</v>
      </c>
      <c r="H14463" s="8">
        <v>37</v>
      </c>
      <c r="I14463" s="6" t="s">
        <v>56</v>
      </c>
      <c r="J14463" s="8" t="s">
        <v>7798</v>
      </c>
      <c r="K14463" s="6" t="s">
        <v>7798</v>
      </c>
      <c r="L14463" s="7" t="s">
        <v>458</v>
      </c>
      <c r="M14463" s="6"/>
      <c r="N14463" s="6"/>
      <c r="O14463" s="6"/>
      <c r="P14463" s="6"/>
      <c r="Q14463" s="6"/>
      <c r="R14463" s="6"/>
      <c r="S14463" s="6"/>
      <c r="T14463" s="6"/>
      <c r="U14463" s="6"/>
      <c r="V14463" s="6"/>
      <c r="W14463" s="8" t="s">
        <v>177</v>
      </c>
      <c r="X14463" s="8">
        <v>60.358076196473547</v>
      </c>
      <c r="Y14463" s="8">
        <v>19.666666666666668</v>
      </c>
      <c r="AP14463" s="6"/>
      <c r="AQ14463" s="6"/>
      <c r="AR14463" s="6"/>
      <c r="AS14463" s="6"/>
      <c r="AT14463" s="6"/>
    </row>
    <row r="14464" spans="1:46" ht="14.25" customHeight="1">
      <c r="A14464" s="7" t="s">
        <v>189</v>
      </c>
      <c r="B14464" s="7">
        <v>223</v>
      </c>
      <c r="C14464" s="8">
        <v>239726</v>
      </c>
      <c r="D14464" s="8" t="s">
        <v>7693</v>
      </c>
      <c r="E14464" s="8" t="str">
        <f t="shared" si="225"/>
        <v>SUN PHARMACEUTICAL I19</v>
      </c>
      <c r="F14464" s="8" t="s">
        <v>133</v>
      </c>
      <c r="I14464" s="6" t="s">
        <v>41</v>
      </c>
      <c r="J14464" s="8" t="s">
        <v>7798</v>
      </c>
      <c r="K14464" s="6" t="s">
        <v>7799</v>
      </c>
      <c r="L14464" s="7" t="s">
        <v>458</v>
      </c>
      <c r="M14464" s="6"/>
      <c r="N14464" s="6"/>
      <c r="O14464" s="6"/>
      <c r="P14464" s="6"/>
      <c r="Q14464" s="6"/>
      <c r="R14464" s="6"/>
      <c r="S14464" s="6"/>
      <c r="T14464" s="6"/>
      <c r="U14464" s="6"/>
      <c r="V14464" s="6"/>
      <c r="W14464" s="8" t="s">
        <v>177</v>
      </c>
      <c r="Z14464" s="8" t="s">
        <v>191</v>
      </c>
      <c r="AP14464" s="6"/>
      <c r="AQ14464" s="6"/>
      <c r="AR14464" s="6"/>
      <c r="AS14464" s="6"/>
      <c r="AT14464" s="6"/>
    </row>
    <row r="14465" spans="1:46" ht="14.25" customHeight="1">
      <c r="A14465" s="7" t="s">
        <v>38</v>
      </c>
      <c r="B14465" s="7">
        <v>6287</v>
      </c>
      <c r="C14465" s="8">
        <v>239726</v>
      </c>
      <c r="D14465" s="8" t="s">
        <v>7693</v>
      </c>
      <c r="E14465" s="8" t="str">
        <f t="shared" si="225"/>
        <v>SUN PHARMACEUTICAL I15</v>
      </c>
      <c r="F14465" s="8" t="s">
        <v>133</v>
      </c>
      <c r="G14465" s="8">
        <v>1983</v>
      </c>
      <c r="H14465" s="8">
        <v>37</v>
      </c>
      <c r="I14465" s="6" t="s">
        <v>119</v>
      </c>
      <c r="J14465" s="8" t="s">
        <v>7800</v>
      </c>
      <c r="K14465" s="6" t="s">
        <v>7800</v>
      </c>
      <c r="L14465" s="7" t="s">
        <v>69</v>
      </c>
      <c r="M14465" s="6"/>
      <c r="N14465" s="6"/>
      <c r="O14465" s="6"/>
      <c r="P14465" s="6"/>
      <c r="Q14465" s="6"/>
      <c r="R14465" s="6"/>
      <c r="S14465" s="6"/>
      <c r="T14465" s="6"/>
      <c r="U14465" s="6"/>
      <c r="V14465" s="6"/>
      <c r="W14465" s="8" t="s">
        <v>70</v>
      </c>
      <c r="X14465" s="8">
        <v>55.462175392827156</v>
      </c>
      <c r="Y14465" s="8">
        <v>26.5</v>
      </c>
      <c r="AP14465" s="6"/>
      <c r="AQ14465" s="6"/>
      <c r="AR14465" s="6"/>
      <c r="AS14465" s="6"/>
      <c r="AT14465" s="6"/>
    </row>
    <row r="14466" spans="1:46" ht="14.25" customHeight="1">
      <c r="A14466" s="7" t="s">
        <v>38</v>
      </c>
      <c r="B14466" s="7">
        <v>6382</v>
      </c>
      <c r="C14466" s="8">
        <v>239726</v>
      </c>
      <c r="D14466" s="8" t="s">
        <v>7693</v>
      </c>
      <c r="E14466" s="8" t="str">
        <f t="shared" ref="E14466:E14529" si="226">CONCATENATE(LEFT(D14466,20),RIGHT(I14466,2))</f>
        <v>SUN PHARMACEUTICAL I17</v>
      </c>
      <c r="F14466" s="8" t="s">
        <v>133</v>
      </c>
      <c r="G14466" s="8">
        <v>1983</v>
      </c>
      <c r="H14466" s="8">
        <v>37</v>
      </c>
      <c r="I14466" s="6" t="s">
        <v>54</v>
      </c>
      <c r="J14466" s="8" t="s">
        <v>7800</v>
      </c>
      <c r="K14466" s="6" t="s">
        <v>7800</v>
      </c>
      <c r="L14466" s="7" t="s">
        <v>69</v>
      </c>
      <c r="M14466" s="6"/>
      <c r="N14466" s="6"/>
      <c r="O14466" s="6"/>
      <c r="P14466" s="6"/>
      <c r="Q14466" s="6"/>
      <c r="R14466" s="6"/>
      <c r="S14466" s="6"/>
      <c r="T14466" s="6"/>
      <c r="U14466" s="6"/>
      <c r="V14466" s="6"/>
      <c r="W14466" s="8" t="s">
        <v>70</v>
      </c>
      <c r="X14466" s="8">
        <v>55.462175392827156</v>
      </c>
      <c r="Y14466" s="8">
        <v>26.5</v>
      </c>
      <c r="AP14466" s="6"/>
      <c r="AQ14466" s="6"/>
      <c r="AR14466" s="6"/>
      <c r="AS14466" s="6"/>
      <c r="AT14466" s="6"/>
    </row>
    <row r="14467" spans="1:46" ht="14.25" customHeight="1">
      <c r="A14467" s="7" t="s">
        <v>38</v>
      </c>
      <c r="B14467" s="7">
        <v>6477</v>
      </c>
      <c r="C14467" s="8">
        <v>239726</v>
      </c>
      <c r="D14467" s="8" t="s">
        <v>7693</v>
      </c>
      <c r="E14467" s="8" t="str">
        <f t="shared" si="226"/>
        <v>SUN PHARMACEUTICAL I18</v>
      </c>
      <c r="F14467" s="8" t="s">
        <v>133</v>
      </c>
      <c r="G14467" s="8">
        <v>1983</v>
      </c>
      <c r="H14467" s="8">
        <v>37</v>
      </c>
      <c r="I14467" s="6" t="s">
        <v>56</v>
      </c>
      <c r="J14467" s="8" t="s">
        <v>7800</v>
      </c>
      <c r="K14467" s="6" t="s">
        <v>7800</v>
      </c>
      <c r="L14467" s="7" t="s">
        <v>69</v>
      </c>
      <c r="M14467" s="6"/>
      <c r="N14467" s="6"/>
      <c r="O14467" s="6"/>
      <c r="P14467" s="6"/>
      <c r="Q14467" s="6"/>
      <c r="R14467" s="6"/>
      <c r="S14467" s="6"/>
      <c r="T14467" s="6"/>
      <c r="U14467" s="6"/>
      <c r="V14467" s="6"/>
      <c r="W14467" s="8" t="s">
        <v>70</v>
      </c>
      <c r="X14467" s="8">
        <v>55.462175392827156</v>
      </c>
      <c r="Y14467" s="8">
        <v>26.5</v>
      </c>
      <c r="AP14467" s="6"/>
      <c r="AQ14467" s="6"/>
      <c r="AR14467" s="6"/>
      <c r="AS14467" s="6"/>
      <c r="AT14467" s="6"/>
    </row>
    <row r="14468" spans="1:46" ht="14.25" customHeight="1">
      <c r="A14468" s="7" t="s">
        <v>38</v>
      </c>
      <c r="B14468" s="7">
        <v>6295</v>
      </c>
      <c r="C14468" s="8">
        <v>239726</v>
      </c>
      <c r="D14468" s="8" t="s">
        <v>7693</v>
      </c>
      <c r="E14468" s="8" t="str">
        <f t="shared" si="226"/>
        <v>SUN PHARMACEUTICAL I15</v>
      </c>
      <c r="F14468" s="8" t="s">
        <v>133</v>
      </c>
      <c r="G14468" s="8">
        <v>1983</v>
      </c>
      <c r="H14468" s="8">
        <v>37</v>
      </c>
      <c r="I14468" s="6" t="s">
        <v>119</v>
      </c>
      <c r="J14468" s="8" t="s">
        <v>7801</v>
      </c>
      <c r="K14468" s="6" t="s">
        <v>7801</v>
      </c>
      <c r="L14468" s="7" t="s">
        <v>125</v>
      </c>
      <c r="M14468" s="6"/>
      <c r="N14468" s="6"/>
      <c r="O14468" s="6"/>
      <c r="P14468" s="6"/>
      <c r="Q14468" s="6"/>
      <c r="R14468" s="6"/>
      <c r="S14468" s="6"/>
      <c r="T14468" s="6"/>
      <c r="U14468" s="6"/>
      <c r="V14468" s="6"/>
      <c r="W14468" s="8" t="s">
        <v>61</v>
      </c>
      <c r="X14468" s="8">
        <v>52.324817080484593</v>
      </c>
      <c r="Y14468" s="8">
        <v>16.666666666666668</v>
      </c>
      <c r="AP14468" s="6"/>
      <c r="AQ14468" s="6"/>
      <c r="AR14468" s="6"/>
      <c r="AS14468" s="6"/>
      <c r="AT14468" s="6"/>
    </row>
    <row r="14469" spans="1:46" ht="14.25" customHeight="1">
      <c r="A14469" s="7" t="s">
        <v>38</v>
      </c>
      <c r="B14469" s="7">
        <v>6389</v>
      </c>
      <c r="C14469" s="8">
        <v>239726</v>
      </c>
      <c r="D14469" s="8" t="s">
        <v>7693</v>
      </c>
      <c r="E14469" s="8" t="str">
        <f t="shared" si="226"/>
        <v>SUN PHARMACEUTICAL I17</v>
      </c>
      <c r="F14469" s="8" t="s">
        <v>133</v>
      </c>
      <c r="G14469" s="8">
        <v>1983</v>
      </c>
      <c r="H14469" s="8">
        <v>37</v>
      </c>
      <c r="I14469" s="6" t="s">
        <v>54</v>
      </c>
      <c r="J14469" s="8" t="s">
        <v>7801</v>
      </c>
      <c r="K14469" s="6" t="s">
        <v>7801</v>
      </c>
      <c r="L14469" s="7" t="s">
        <v>125</v>
      </c>
      <c r="M14469" s="6"/>
      <c r="N14469" s="6"/>
      <c r="O14469" s="6"/>
      <c r="P14469" s="6"/>
      <c r="Q14469" s="6"/>
      <c r="R14469" s="6"/>
      <c r="S14469" s="6"/>
      <c r="T14469" s="6"/>
      <c r="U14469" s="6"/>
      <c r="V14469" s="6"/>
      <c r="W14469" s="8" t="s">
        <v>61</v>
      </c>
      <c r="X14469" s="8">
        <v>52.324817080484593</v>
      </c>
      <c r="Y14469" s="8">
        <v>16.666666666666668</v>
      </c>
      <c r="AP14469" s="6"/>
      <c r="AQ14469" s="6"/>
      <c r="AR14469" s="6"/>
      <c r="AS14469" s="6"/>
      <c r="AT14469" s="6"/>
    </row>
    <row r="14470" spans="1:46" ht="14.25" customHeight="1">
      <c r="A14470" s="7" t="s">
        <v>38</v>
      </c>
      <c r="B14470" s="7">
        <v>6484</v>
      </c>
      <c r="C14470" s="8">
        <v>239726</v>
      </c>
      <c r="D14470" s="8" t="s">
        <v>7693</v>
      </c>
      <c r="E14470" s="8" t="str">
        <f t="shared" si="226"/>
        <v>SUN PHARMACEUTICAL I18</v>
      </c>
      <c r="F14470" s="8" t="s">
        <v>133</v>
      </c>
      <c r="G14470" s="8">
        <v>1983</v>
      </c>
      <c r="H14470" s="8">
        <v>37</v>
      </c>
      <c r="I14470" s="6" t="s">
        <v>56</v>
      </c>
      <c r="J14470" s="8" t="s">
        <v>7801</v>
      </c>
      <c r="K14470" s="6" t="s">
        <v>7801</v>
      </c>
      <c r="L14470" s="7" t="s">
        <v>125</v>
      </c>
      <c r="M14470" s="6"/>
      <c r="N14470" s="6"/>
      <c r="O14470" s="6"/>
      <c r="P14470" s="6"/>
      <c r="Q14470" s="6"/>
      <c r="R14470" s="6"/>
      <c r="S14470" s="6"/>
      <c r="T14470" s="6"/>
      <c r="U14470" s="6"/>
      <c r="V14470" s="6"/>
      <c r="W14470" s="8" t="s">
        <v>61</v>
      </c>
      <c r="X14470" s="8">
        <v>52.324817080484593</v>
      </c>
      <c r="Y14470" s="8">
        <v>16.666666666666668</v>
      </c>
      <c r="AP14470" s="6"/>
      <c r="AQ14470" s="6"/>
      <c r="AR14470" s="6"/>
      <c r="AS14470" s="6"/>
      <c r="AT14470" s="6"/>
    </row>
    <row r="14471" spans="1:46" ht="14.25" customHeight="1">
      <c r="A14471" s="7" t="s">
        <v>189</v>
      </c>
      <c r="B14471" s="7">
        <v>239</v>
      </c>
      <c r="C14471" s="8">
        <v>239726</v>
      </c>
      <c r="D14471" s="8" t="s">
        <v>7693</v>
      </c>
      <c r="E14471" s="8" t="str">
        <f t="shared" si="226"/>
        <v>SUN PHARMACEUTICAL I19</v>
      </c>
      <c r="F14471" s="8" t="s">
        <v>133</v>
      </c>
      <c r="I14471" s="6" t="s">
        <v>41</v>
      </c>
      <c r="J14471" s="8" t="s">
        <v>7801</v>
      </c>
      <c r="K14471" s="6" t="s">
        <v>7802</v>
      </c>
      <c r="L14471" s="7" t="s">
        <v>125</v>
      </c>
      <c r="M14471" s="6"/>
      <c r="N14471" s="6"/>
      <c r="O14471" s="6"/>
      <c r="P14471" s="6"/>
      <c r="Q14471" s="6"/>
      <c r="R14471" s="6"/>
      <c r="S14471" s="6"/>
      <c r="T14471" s="6"/>
      <c r="U14471" s="6"/>
      <c r="V14471" s="6"/>
      <c r="W14471" s="8" t="s">
        <v>61</v>
      </c>
      <c r="Z14471" s="8" t="s">
        <v>191</v>
      </c>
      <c r="AP14471" s="6"/>
      <c r="AQ14471" s="6"/>
      <c r="AR14471" s="6"/>
      <c r="AS14471" s="6"/>
      <c r="AT14471" s="6"/>
    </row>
    <row r="14472" spans="1:46" ht="14.25" customHeight="1">
      <c r="A14472" s="7" t="s">
        <v>38</v>
      </c>
      <c r="B14472" s="7">
        <v>6303</v>
      </c>
      <c r="C14472" s="8">
        <v>239726</v>
      </c>
      <c r="D14472" s="8" t="s">
        <v>7693</v>
      </c>
      <c r="E14472" s="8" t="str">
        <f t="shared" si="226"/>
        <v>SUN PHARMACEUTICAL I15</v>
      </c>
      <c r="F14472" s="8" t="s">
        <v>133</v>
      </c>
      <c r="G14472" s="8">
        <v>1983</v>
      </c>
      <c r="H14472" s="8">
        <v>37</v>
      </c>
      <c r="I14472" s="6" t="s">
        <v>119</v>
      </c>
      <c r="J14472" s="8" t="s">
        <v>7803</v>
      </c>
      <c r="K14472" s="6" t="s">
        <v>7803</v>
      </c>
      <c r="L14472" s="7" t="s">
        <v>121</v>
      </c>
      <c r="M14472" s="6"/>
      <c r="N14472" s="6"/>
      <c r="O14472" s="6"/>
      <c r="P14472" s="6"/>
      <c r="Q14472" s="6"/>
      <c r="R14472" s="6"/>
      <c r="S14472" s="6"/>
      <c r="T14472" s="6"/>
      <c r="U14472" s="6"/>
      <c r="V14472" s="6"/>
      <c r="W14472" s="8" t="s">
        <v>122</v>
      </c>
      <c r="X14472" s="8">
        <v>55.462175392827156</v>
      </c>
      <c r="Y14472" s="8">
        <v>26.5</v>
      </c>
      <c r="AP14472" s="6"/>
      <c r="AQ14472" s="6"/>
      <c r="AR14472" s="6"/>
      <c r="AS14472" s="6"/>
      <c r="AT14472" s="6"/>
    </row>
    <row r="14473" spans="1:46" ht="14.25" customHeight="1">
      <c r="A14473" s="7" t="s">
        <v>38</v>
      </c>
      <c r="B14473" s="7">
        <v>6396</v>
      </c>
      <c r="C14473" s="8">
        <v>239726</v>
      </c>
      <c r="D14473" s="8" t="s">
        <v>7693</v>
      </c>
      <c r="E14473" s="8" t="str">
        <f t="shared" si="226"/>
        <v>SUN PHARMACEUTICAL I17</v>
      </c>
      <c r="F14473" s="8" t="s">
        <v>133</v>
      </c>
      <c r="G14473" s="8">
        <v>1983</v>
      </c>
      <c r="H14473" s="8">
        <v>37</v>
      </c>
      <c r="I14473" s="6" t="s">
        <v>54</v>
      </c>
      <c r="J14473" s="8" t="s">
        <v>7803</v>
      </c>
      <c r="K14473" s="6" t="s">
        <v>7803</v>
      </c>
      <c r="L14473" s="7" t="s">
        <v>121</v>
      </c>
      <c r="M14473" s="6"/>
      <c r="N14473" s="6"/>
      <c r="O14473" s="6"/>
      <c r="P14473" s="6"/>
      <c r="Q14473" s="6"/>
      <c r="R14473" s="6"/>
      <c r="S14473" s="6"/>
      <c r="T14473" s="6"/>
      <c r="U14473" s="6"/>
      <c r="V14473" s="6"/>
      <c r="W14473" s="8" t="s">
        <v>122</v>
      </c>
      <c r="X14473" s="8">
        <v>55.462175392827156</v>
      </c>
      <c r="Y14473" s="8">
        <v>26.5</v>
      </c>
      <c r="AP14473" s="6"/>
      <c r="AQ14473" s="6"/>
      <c r="AR14473" s="6"/>
      <c r="AS14473" s="6"/>
      <c r="AT14473" s="6"/>
    </row>
    <row r="14474" spans="1:46" ht="14.25" customHeight="1">
      <c r="A14474" s="7" t="s">
        <v>38</v>
      </c>
      <c r="B14474" s="7">
        <v>6284</v>
      </c>
      <c r="C14474" s="8">
        <v>239726</v>
      </c>
      <c r="D14474" s="8" t="s">
        <v>7693</v>
      </c>
      <c r="E14474" s="8" t="str">
        <f t="shared" si="226"/>
        <v>SUN PHARMACEUTICAL I15</v>
      </c>
      <c r="F14474" s="8" t="s">
        <v>133</v>
      </c>
      <c r="G14474" s="8">
        <v>1983</v>
      </c>
      <c r="H14474" s="8">
        <v>37</v>
      </c>
      <c r="I14474" s="6" t="s">
        <v>119</v>
      </c>
      <c r="J14474" s="8" t="s">
        <v>7804</v>
      </c>
      <c r="K14474" s="6" t="s">
        <v>7804</v>
      </c>
      <c r="L14474" s="7" t="s">
        <v>149</v>
      </c>
      <c r="M14474" s="6"/>
      <c r="N14474" s="6"/>
      <c r="O14474" s="6"/>
      <c r="P14474" s="6"/>
      <c r="Q14474" s="6"/>
      <c r="R14474" s="6"/>
      <c r="S14474" s="6"/>
      <c r="T14474" s="6"/>
      <c r="U14474" s="6"/>
      <c r="V14474" s="6"/>
      <c r="W14474" s="8" t="s">
        <v>150</v>
      </c>
      <c r="X14474" s="8">
        <v>53.629153172604049</v>
      </c>
      <c r="Y14474" s="8">
        <v>22.666666666666668</v>
      </c>
      <c r="AP14474" s="6"/>
      <c r="AQ14474" s="6"/>
      <c r="AR14474" s="6"/>
      <c r="AS14474" s="6"/>
      <c r="AT14474" s="6"/>
    </row>
    <row r="14475" spans="1:46" ht="14.25" customHeight="1">
      <c r="A14475" s="7" t="s">
        <v>38</v>
      </c>
      <c r="B14475" s="7">
        <v>6379</v>
      </c>
      <c r="C14475" s="8">
        <v>239726</v>
      </c>
      <c r="D14475" s="8" t="s">
        <v>7693</v>
      </c>
      <c r="E14475" s="8" t="str">
        <f t="shared" si="226"/>
        <v>SUN PHARMACEUTICAL I17</v>
      </c>
      <c r="F14475" s="8" t="s">
        <v>133</v>
      </c>
      <c r="G14475" s="8">
        <v>1983</v>
      </c>
      <c r="H14475" s="8">
        <v>37</v>
      </c>
      <c r="I14475" s="6" t="s">
        <v>54</v>
      </c>
      <c r="J14475" s="8" t="s">
        <v>7804</v>
      </c>
      <c r="K14475" s="6" t="s">
        <v>7804</v>
      </c>
      <c r="L14475" s="7" t="s">
        <v>149</v>
      </c>
      <c r="M14475" s="6"/>
      <c r="N14475" s="6"/>
      <c r="O14475" s="6"/>
      <c r="P14475" s="6"/>
      <c r="Q14475" s="6"/>
      <c r="R14475" s="6"/>
      <c r="S14475" s="6"/>
      <c r="T14475" s="6"/>
      <c r="U14475" s="6"/>
      <c r="V14475" s="6"/>
      <c r="W14475" s="8" t="s">
        <v>150</v>
      </c>
      <c r="X14475" s="8">
        <v>53.629153172604049</v>
      </c>
      <c r="Y14475" s="8">
        <v>22.666666666666668</v>
      </c>
      <c r="AP14475" s="6"/>
      <c r="AQ14475" s="6"/>
      <c r="AR14475" s="6"/>
      <c r="AS14475" s="6"/>
      <c r="AT14475" s="6"/>
    </row>
    <row r="14476" spans="1:46" ht="14.25" customHeight="1">
      <c r="A14476" s="7" t="s">
        <v>38</v>
      </c>
      <c r="B14476" s="7">
        <v>6474</v>
      </c>
      <c r="C14476" s="8">
        <v>239726</v>
      </c>
      <c r="D14476" s="8" t="s">
        <v>7693</v>
      </c>
      <c r="E14476" s="8" t="str">
        <f t="shared" si="226"/>
        <v>SUN PHARMACEUTICAL I18</v>
      </c>
      <c r="F14476" s="8" t="s">
        <v>133</v>
      </c>
      <c r="G14476" s="8">
        <v>1983</v>
      </c>
      <c r="H14476" s="8">
        <v>37</v>
      </c>
      <c r="I14476" s="6" t="s">
        <v>56</v>
      </c>
      <c r="J14476" s="8" t="s">
        <v>7804</v>
      </c>
      <c r="K14476" s="6" t="s">
        <v>7804</v>
      </c>
      <c r="L14476" s="7" t="s">
        <v>149</v>
      </c>
      <c r="M14476" s="6"/>
      <c r="N14476" s="6"/>
      <c r="O14476" s="6"/>
      <c r="P14476" s="6"/>
      <c r="Q14476" s="6"/>
      <c r="R14476" s="6"/>
      <c r="S14476" s="6"/>
      <c r="T14476" s="6"/>
      <c r="U14476" s="6"/>
      <c r="V14476" s="6"/>
      <c r="W14476" s="8" t="s">
        <v>150</v>
      </c>
      <c r="X14476" s="8">
        <v>53.629153172604049</v>
      </c>
      <c r="Y14476" s="8">
        <v>22.666666666666668</v>
      </c>
      <c r="AP14476" s="6"/>
      <c r="AQ14476" s="6"/>
      <c r="AR14476" s="6"/>
      <c r="AS14476" s="6"/>
      <c r="AT14476" s="6"/>
    </row>
    <row r="14477" spans="1:46" ht="14.25" customHeight="1">
      <c r="A14477" s="7" t="s">
        <v>189</v>
      </c>
      <c r="B14477" s="7">
        <v>231</v>
      </c>
      <c r="C14477" s="8">
        <v>239726</v>
      </c>
      <c r="D14477" s="8" t="s">
        <v>7693</v>
      </c>
      <c r="E14477" s="8" t="str">
        <f t="shared" si="226"/>
        <v>SUN PHARMACEUTICAL I19</v>
      </c>
      <c r="F14477" s="8" t="s">
        <v>133</v>
      </c>
      <c r="I14477" s="6" t="s">
        <v>41</v>
      </c>
      <c r="J14477" s="8" t="s">
        <v>7804</v>
      </c>
      <c r="K14477" s="6" t="s">
        <v>7805</v>
      </c>
      <c r="L14477" s="7" t="s">
        <v>149</v>
      </c>
      <c r="M14477" s="6"/>
      <c r="N14477" s="6"/>
      <c r="O14477" s="6"/>
      <c r="P14477" s="6"/>
      <c r="Q14477" s="6"/>
      <c r="R14477" s="6"/>
      <c r="S14477" s="6"/>
      <c r="T14477" s="6"/>
      <c r="U14477" s="6"/>
      <c r="V14477" s="6"/>
      <c r="W14477" s="8" t="s">
        <v>150</v>
      </c>
      <c r="Z14477" s="8" t="s">
        <v>191</v>
      </c>
      <c r="AP14477" s="6"/>
      <c r="AQ14477" s="6"/>
      <c r="AR14477" s="6"/>
      <c r="AS14477" s="6"/>
      <c r="AT14477" s="6"/>
    </row>
    <row r="14478" spans="1:46" ht="14.25" customHeight="1">
      <c r="A14478" s="7" t="s">
        <v>38</v>
      </c>
      <c r="B14478" s="7">
        <v>6289</v>
      </c>
      <c r="C14478" s="8">
        <v>239726</v>
      </c>
      <c r="D14478" s="8" t="s">
        <v>7693</v>
      </c>
      <c r="E14478" s="8" t="str">
        <f t="shared" si="226"/>
        <v>SUN PHARMACEUTICAL I15</v>
      </c>
      <c r="F14478" s="8" t="s">
        <v>133</v>
      </c>
      <c r="G14478" s="8">
        <v>1983</v>
      </c>
      <c r="H14478" s="8">
        <v>37</v>
      </c>
      <c r="I14478" s="6" t="s">
        <v>119</v>
      </c>
      <c r="J14478" s="8" t="s">
        <v>7806</v>
      </c>
      <c r="K14478" s="6" t="s">
        <v>7807</v>
      </c>
      <c r="L14478" s="7" t="s">
        <v>69</v>
      </c>
      <c r="M14478" s="6"/>
      <c r="N14478" s="6"/>
      <c r="O14478" s="6"/>
      <c r="P14478" s="6"/>
      <c r="Q14478" s="6"/>
      <c r="R14478" s="6"/>
      <c r="S14478" s="6"/>
      <c r="T14478" s="6"/>
      <c r="U14478" s="6"/>
      <c r="V14478" s="6"/>
      <c r="W14478" s="8" t="s">
        <v>70</v>
      </c>
      <c r="X14478" s="8">
        <v>55.462175392827156</v>
      </c>
      <c r="Y14478" s="8">
        <v>26.5</v>
      </c>
      <c r="AP14478" s="6"/>
      <c r="AQ14478" s="6"/>
      <c r="AR14478" s="6"/>
      <c r="AS14478" s="6"/>
      <c r="AT14478" s="6"/>
    </row>
    <row r="14479" spans="1:46" ht="14.25" customHeight="1">
      <c r="A14479" s="7" t="s">
        <v>38</v>
      </c>
      <c r="B14479" s="7">
        <v>6384</v>
      </c>
      <c r="C14479" s="8">
        <v>239726</v>
      </c>
      <c r="D14479" s="8" t="s">
        <v>7693</v>
      </c>
      <c r="E14479" s="8" t="str">
        <f t="shared" si="226"/>
        <v>SUN PHARMACEUTICAL I17</v>
      </c>
      <c r="F14479" s="8" t="s">
        <v>133</v>
      </c>
      <c r="G14479" s="8">
        <v>1983</v>
      </c>
      <c r="H14479" s="8">
        <v>37</v>
      </c>
      <c r="I14479" s="6" t="s">
        <v>54</v>
      </c>
      <c r="J14479" s="8" t="s">
        <v>7806</v>
      </c>
      <c r="K14479" s="6" t="s">
        <v>7806</v>
      </c>
      <c r="L14479" s="7" t="s">
        <v>69</v>
      </c>
      <c r="M14479" s="6"/>
      <c r="N14479" s="6"/>
      <c r="O14479" s="6"/>
      <c r="P14479" s="6"/>
      <c r="Q14479" s="6"/>
      <c r="R14479" s="6"/>
      <c r="S14479" s="6"/>
      <c r="T14479" s="6"/>
      <c r="U14479" s="6"/>
      <c r="V14479" s="6"/>
      <c r="W14479" s="8" t="s">
        <v>70</v>
      </c>
      <c r="X14479" s="8">
        <v>55.462175392827156</v>
      </c>
      <c r="Y14479" s="8">
        <v>26.5</v>
      </c>
      <c r="AP14479" s="6"/>
      <c r="AQ14479" s="6"/>
      <c r="AR14479" s="6"/>
      <c r="AS14479" s="6"/>
      <c r="AT14479" s="6"/>
    </row>
    <row r="14480" spans="1:46" ht="14.25" customHeight="1">
      <c r="A14480" s="7" t="s">
        <v>38</v>
      </c>
      <c r="B14480" s="7">
        <v>6479</v>
      </c>
      <c r="C14480" s="8">
        <v>239726</v>
      </c>
      <c r="D14480" s="8" t="s">
        <v>7693</v>
      </c>
      <c r="E14480" s="8" t="str">
        <f t="shared" si="226"/>
        <v>SUN PHARMACEUTICAL I18</v>
      </c>
      <c r="F14480" s="8" t="s">
        <v>133</v>
      </c>
      <c r="G14480" s="8">
        <v>1983</v>
      </c>
      <c r="H14480" s="8">
        <v>37</v>
      </c>
      <c r="I14480" s="6" t="s">
        <v>56</v>
      </c>
      <c r="J14480" s="8" t="s">
        <v>7806</v>
      </c>
      <c r="K14480" s="6" t="s">
        <v>7806</v>
      </c>
      <c r="L14480" s="7" t="s">
        <v>69</v>
      </c>
      <c r="M14480" s="6"/>
      <c r="N14480" s="6"/>
      <c r="O14480" s="6"/>
      <c r="P14480" s="6"/>
      <c r="Q14480" s="6"/>
      <c r="R14480" s="6"/>
      <c r="S14480" s="6"/>
      <c r="T14480" s="6"/>
      <c r="U14480" s="6"/>
      <c r="V14480" s="6"/>
      <c r="W14480" s="8" t="s">
        <v>70</v>
      </c>
      <c r="X14480" s="8">
        <v>55.462175392827156</v>
      </c>
      <c r="Y14480" s="8">
        <v>26.5</v>
      </c>
      <c r="AP14480" s="6"/>
      <c r="AQ14480" s="6"/>
      <c r="AR14480" s="6"/>
      <c r="AS14480" s="6"/>
      <c r="AT14480" s="6"/>
    </row>
    <row r="14481" spans="1:46" ht="14.25" customHeight="1">
      <c r="A14481" s="7" t="s">
        <v>38</v>
      </c>
      <c r="B14481" s="7">
        <v>6277</v>
      </c>
      <c r="C14481" s="8">
        <v>239726</v>
      </c>
      <c r="D14481" s="8" t="s">
        <v>7693</v>
      </c>
      <c r="E14481" s="8" t="str">
        <f t="shared" si="226"/>
        <v>SUN PHARMACEUTICAL I15</v>
      </c>
      <c r="F14481" s="8" t="s">
        <v>133</v>
      </c>
      <c r="G14481" s="8">
        <v>1983</v>
      </c>
      <c r="H14481" s="8">
        <v>37</v>
      </c>
      <c r="I14481" s="6" t="s">
        <v>119</v>
      </c>
      <c r="J14481" s="8" t="s">
        <v>7808</v>
      </c>
      <c r="K14481" s="6" t="s">
        <v>7809</v>
      </c>
      <c r="L14481" s="7" t="s">
        <v>203</v>
      </c>
      <c r="M14481" s="6"/>
      <c r="N14481" s="6"/>
      <c r="O14481" s="6"/>
      <c r="P14481" s="6"/>
      <c r="Q14481" s="6"/>
      <c r="R14481" s="6"/>
      <c r="S14481" s="6"/>
      <c r="T14481" s="6"/>
      <c r="U14481" s="6"/>
      <c r="V14481" s="6"/>
      <c r="W14481" s="8" t="s">
        <v>204</v>
      </c>
      <c r="X14481" s="8">
        <v>53.833333333333336</v>
      </c>
      <c r="Y14481" s="8">
        <v>19.166666666666668</v>
      </c>
      <c r="AP14481" s="6"/>
      <c r="AQ14481" s="6"/>
      <c r="AR14481" s="6"/>
      <c r="AS14481" s="6"/>
      <c r="AT14481" s="6"/>
    </row>
    <row r="14482" spans="1:46" ht="14.25" customHeight="1">
      <c r="A14482" s="7" t="s">
        <v>38</v>
      </c>
      <c r="B14482" s="7">
        <v>6372</v>
      </c>
      <c r="C14482" s="8">
        <v>239726</v>
      </c>
      <c r="D14482" s="8" t="s">
        <v>7693</v>
      </c>
      <c r="E14482" s="8" t="str">
        <f t="shared" si="226"/>
        <v>SUN PHARMACEUTICAL I17</v>
      </c>
      <c r="F14482" s="8" t="s">
        <v>133</v>
      </c>
      <c r="G14482" s="8">
        <v>1983</v>
      </c>
      <c r="H14482" s="8">
        <v>37</v>
      </c>
      <c r="I14482" s="6" t="s">
        <v>54</v>
      </c>
      <c r="J14482" s="8" t="s">
        <v>7808</v>
      </c>
      <c r="K14482" s="6" t="s">
        <v>7808</v>
      </c>
      <c r="L14482" s="7" t="s">
        <v>203</v>
      </c>
      <c r="M14482" s="6"/>
      <c r="N14482" s="6"/>
      <c r="O14482" s="6"/>
      <c r="P14482" s="6"/>
      <c r="Q14482" s="6"/>
      <c r="R14482" s="6"/>
      <c r="S14482" s="6"/>
      <c r="T14482" s="6"/>
      <c r="U14482" s="6"/>
      <c r="V14482" s="6"/>
      <c r="W14482" s="8" t="s">
        <v>204</v>
      </c>
      <c r="X14482" s="8">
        <v>53.833333333333336</v>
      </c>
      <c r="Y14482" s="8">
        <v>19.166666666666668</v>
      </c>
      <c r="AP14482" s="6"/>
      <c r="AQ14482" s="6"/>
      <c r="AR14482" s="6"/>
      <c r="AS14482" s="6"/>
      <c r="AT14482" s="6"/>
    </row>
    <row r="14483" spans="1:46" ht="14.25" customHeight="1">
      <c r="A14483" s="7" t="s">
        <v>38</v>
      </c>
      <c r="B14483" s="7">
        <v>6467</v>
      </c>
      <c r="C14483" s="8">
        <v>239726</v>
      </c>
      <c r="D14483" s="8" t="s">
        <v>7693</v>
      </c>
      <c r="E14483" s="8" t="str">
        <f t="shared" si="226"/>
        <v>SUN PHARMACEUTICAL I18</v>
      </c>
      <c r="F14483" s="8" t="s">
        <v>133</v>
      </c>
      <c r="G14483" s="8">
        <v>1983</v>
      </c>
      <c r="H14483" s="8">
        <v>37</v>
      </c>
      <c r="I14483" s="6" t="s">
        <v>56</v>
      </c>
      <c r="J14483" s="8" t="s">
        <v>7808</v>
      </c>
      <c r="K14483" s="6" t="s">
        <v>7808</v>
      </c>
      <c r="L14483" s="7" t="s">
        <v>203</v>
      </c>
      <c r="M14483" s="6"/>
      <c r="N14483" s="6"/>
      <c r="O14483" s="6"/>
      <c r="P14483" s="6"/>
      <c r="Q14483" s="6"/>
      <c r="R14483" s="6"/>
      <c r="S14483" s="6"/>
      <c r="T14483" s="6"/>
      <c r="U14483" s="6"/>
      <c r="V14483" s="6"/>
      <c r="W14483" s="8" t="s">
        <v>204</v>
      </c>
      <c r="X14483" s="8">
        <v>53.833333333333336</v>
      </c>
      <c r="Y14483" s="8">
        <v>19.166666666666668</v>
      </c>
      <c r="AP14483" s="6"/>
      <c r="AQ14483" s="6"/>
      <c r="AR14483" s="6"/>
      <c r="AS14483" s="6"/>
      <c r="AT14483" s="6"/>
    </row>
    <row r="14484" spans="1:46" ht="14.25" customHeight="1">
      <c r="A14484" s="7" t="s">
        <v>189</v>
      </c>
      <c r="B14484" s="7">
        <v>224</v>
      </c>
      <c r="C14484" s="8">
        <v>239726</v>
      </c>
      <c r="D14484" s="8" t="s">
        <v>7693</v>
      </c>
      <c r="E14484" s="8" t="str">
        <f t="shared" si="226"/>
        <v>SUN PHARMACEUTICAL I19</v>
      </c>
      <c r="F14484" s="8" t="s">
        <v>133</v>
      </c>
      <c r="I14484" s="6" t="s">
        <v>41</v>
      </c>
      <c r="J14484" s="8" t="s">
        <v>7808</v>
      </c>
      <c r="K14484" s="6" t="s">
        <v>7810</v>
      </c>
      <c r="L14484" s="7" t="s">
        <v>203</v>
      </c>
      <c r="M14484" s="6"/>
      <c r="N14484" s="6"/>
      <c r="O14484" s="6"/>
      <c r="P14484" s="6"/>
      <c r="Q14484" s="6"/>
      <c r="R14484" s="6"/>
      <c r="S14484" s="6"/>
      <c r="T14484" s="6"/>
      <c r="U14484" s="6"/>
      <c r="V14484" s="6"/>
      <c r="W14484" s="8" t="s">
        <v>204</v>
      </c>
      <c r="Z14484" s="8" t="s">
        <v>191</v>
      </c>
      <c r="AP14484" s="6"/>
      <c r="AQ14484" s="6"/>
      <c r="AR14484" s="6"/>
      <c r="AS14484" s="6"/>
      <c r="AT14484" s="6"/>
    </row>
    <row r="14485" spans="1:46" ht="14.25" customHeight="1">
      <c r="A14485" s="7" t="s">
        <v>38</v>
      </c>
      <c r="B14485" s="7">
        <v>6299</v>
      </c>
      <c r="C14485" s="8">
        <v>239726</v>
      </c>
      <c r="D14485" s="8" t="s">
        <v>7693</v>
      </c>
      <c r="E14485" s="8" t="str">
        <f t="shared" si="226"/>
        <v>SUN PHARMACEUTICAL I15</v>
      </c>
      <c r="F14485" s="8" t="s">
        <v>133</v>
      </c>
      <c r="G14485" s="8">
        <v>1983</v>
      </c>
      <c r="H14485" s="8">
        <v>37</v>
      </c>
      <c r="I14485" s="6" t="s">
        <v>119</v>
      </c>
      <c r="J14485" s="8" t="s">
        <v>7811</v>
      </c>
      <c r="K14485" s="6" t="s">
        <v>7811</v>
      </c>
      <c r="L14485" s="7" t="s">
        <v>172</v>
      </c>
      <c r="M14485" s="6"/>
      <c r="N14485" s="6"/>
      <c r="O14485" s="6"/>
      <c r="P14485" s="6"/>
      <c r="Q14485" s="6"/>
      <c r="R14485" s="6"/>
      <c r="S14485" s="6"/>
      <c r="T14485" s="6"/>
      <c r="U14485" s="6"/>
      <c r="V14485" s="6"/>
      <c r="W14485" s="8" t="s">
        <v>173</v>
      </c>
      <c r="X14485" s="8">
        <v>53.887287093678786</v>
      </c>
      <c r="Y14485" s="8">
        <v>23.166666666666668</v>
      </c>
      <c r="AP14485" s="6"/>
      <c r="AQ14485" s="6"/>
      <c r="AR14485" s="6"/>
      <c r="AS14485" s="6"/>
      <c r="AT14485" s="6"/>
    </row>
    <row r="14486" spans="1:46" ht="14.25" customHeight="1">
      <c r="A14486" s="7" t="s">
        <v>38</v>
      </c>
      <c r="B14486" s="7">
        <v>6393</v>
      </c>
      <c r="C14486" s="8">
        <v>239726</v>
      </c>
      <c r="D14486" s="8" t="s">
        <v>7693</v>
      </c>
      <c r="E14486" s="8" t="str">
        <f t="shared" si="226"/>
        <v>SUN PHARMACEUTICAL I17</v>
      </c>
      <c r="F14486" s="8" t="s">
        <v>133</v>
      </c>
      <c r="G14486" s="8">
        <v>1983</v>
      </c>
      <c r="H14486" s="8">
        <v>37</v>
      </c>
      <c r="I14486" s="6" t="s">
        <v>54</v>
      </c>
      <c r="J14486" s="8" t="s">
        <v>7811</v>
      </c>
      <c r="K14486" s="6" t="s">
        <v>7812</v>
      </c>
      <c r="L14486" s="7" t="s">
        <v>172</v>
      </c>
      <c r="M14486" s="6"/>
      <c r="N14486" s="6"/>
      <c r="O14486" s="6"/>
      <c r="P14486" s="6"/>
      <c r="Q14486" s="6"/>
      <c r="R14486" s="6"/>
      <c r="S14486" s="6"/>
      <c r="T14486" s="6"/>
      <c r="U14486" s="6"/>
      <c r="V14486" s="6"/>
      <c r="W14486" s="8" t="s">
        <v>173</v>
      </c>
      <c r="X14486" s="8">
        <v>53.887287093678786</v>
      </c>
      <c r="Y14486" s="8">
        <v>23.166666666666668</v>
      </c>
      <c r="AP14486" s="6"/>
      <c r="AQ14486" s="6"/>
      <c r="AR14486" s="6"/>
      <c r="AS14486" s="6"/>
      <c r="AT14486" s="6"/>
    </row>
    <row r="14487" spans="1:46" ht="14.25" customHeight="1">
      <c r="A14487" s="7" t="s">
        <v>38</v>
      </c>
      <c r="B14487" s="7">
        <v>6488</v>
      </c>
      <c r="C14487" s="8">
        <v>239726</v>
      </c>
      <c r="D14487" s="8" t="s">
        <v>7693</v>
      </c>
      <c r="E14487" s="8" t="str">
        <f t="shared" si="226"/>
        <v>SUN PHARMACEUTICAL I18</v>
      </c>
      <c r="F14487" s="8" t="s">
        <v>133</v>
      </c>
      <c r="G14487" s="8">
        <v>1983</v>
      </c>
      <c r="H14487" s="8">
        <v>37</v>
      </c>
      <c r="I14487" s="6" t="s">
        <v>56</v>
      </c>
      <c r="J14487" s="8" t="s">
        <v>7811</v>
      </c>
      <c r="K14487" s="6" t="s">
        <v>7812</v>
      </c>
      <c r="L14487" s="7" t="s">
        <v>172</v>
      </c>
      <c r="M14487" s="6"/>
      <c r="N14487" s="6"/>
      <c r="O14487" s="6"/>
      <c r="P14487" s="6"/>
      <c r="Q14487" s="6"/>
      <c r="R14487" s="6"/>
      <c r="S14487" s="6"/>
      <c r="T14487" s="6"/>
      <c r="U14487" s="6"/>
      <c r="V14487" s="6"/>
      <c r="W14487" s="8" t="s">
        <v>173</v>
      </c>
      <c r="X14487" s="8">
        <v>53.887287093678786</v>
      </c>
      <c r="Y14487" s="8">
        <v>23.166666666666668</v>
      </c>
      <c r="AP14487" s="6"/>
      <c r="AQ14487" s="6"/>
      <c r="AR14487" s="6"/>
      <c r="AS14487" s="6"/>
      <c r="AT14487" s="6"/>
    </row>
    <row r="14488" spans="1:46" ht="14.25" customHeight="1">
      <c r="A14488" s="7" t="s">
        <v>189</v>
      </c>
      <c r="B14488" s="7">
        <v>242</v>
      </c>
      <c r="C14488" s="8">
        <v>239726</v>
      </c>
      <c r="D14488" s="8" t="s">
        <v>7693</v>
      </c>
      <c r="E14488" s="8" t="str">
        <f t="shared" si="226"/>
        <v>SUN PHARMACEUTICAL I19</v>
      </c>
      <c r="F14488" s="8" t="s">
        <v>133</v>
      </c>
      <c r="I14488" s="6" t="s">
        <v>41</v>
      </c>
      <c r="J14488" s="8" t="s">
        <v>7811</v>
      </c>
      <c r="K14488" s="6" t="s">
        <v>7813</v>
      </c>
      <c r="L14488" s="7" t="s">
        <v>172</v>
      </c>
      <c r="M14488" s="6"/>
      <c r="N14488" s="6"/>
      <c r="O14488" s="6"/>
      <c r="P14488" s="6"/>
      <c r="Q14488" s="6"/>
      <c r="R14488" s="6"/>
      <c r="S14488" s="6"/>
      <c r="T14488" s="6"/>
      <c r="U14488" s="6"/>
      <c r="V14488" s="6"/>
      <c r="W14488" s="8" t="s">
        <v>173</v>
      </c>
      <c r="Z14488" s="8" t="s">
        <v>191</v>
      </c>
      <c r="AP14488" s="6"/>
      <c r="AQ14488" s="6"/>
      <c r="AR14488" s="6"/>
      <c r="AS14488" s="6"/>
      <c r="AT14488" s="6"/>
    </row>
    <row r="14489" spans="1:46" ht="14.25" customHeight="1">
      <c r="A14489" s="7" t="s">
        <v>38</v>
      </c>
      <c r="B14489" s="7">
        <v>6269</v>
      </c>
      <c r="C14489" s="8">
        <v>239726</v>
      </c>
      <c r="D14489" s="8" t="s">
        <v>7693</v>
      </c>
      <c r="E14489" s="8" t="str">
        <f t="shared" si="226"/>
        <v>SUN PHARMACEUTICAL I15</v>
      </c>
      <c r="F14489" s="8" t="s">
        <v>133</v>
      </c>
      <c r="G14489" s="8">
        <v>1983</v>
      </c>
      <c r="H14489" s="8">
        <v>37</v>
      </c>
      <c r="I14489" s="6" t="s">
        <v>119</v>
      </c>
      <c r="J14489" s="8" t="s">
        <v>7814</v>
      </c>
      <c r="K14489" s="6" t="s">
        <v>7814</v>
      </c>
      <c r="L14489" s="7" t="s">
        <v>1161</v>
      </c>
      <c r="M14489" s="6"/>
      <c r="N14489" s="6"/>
      <c r="O14489" s="6"/>
      <c r="P14489" s="6"/>
      <c r="Q14489" s="6"/>
      <c r="R14489" s="6"/>
      <c r="S14489" s="6"/>
      <c r="T14489" s="6"/>
      <c r="U14489" s="6"/>
      <c r="V14489" s="6"/>
      <c r="W14489" s="8" t="s">
        <v>336</v>
      </c>
      <c r="X14489" s="8">
        <v>56.613949862060686</v>
      </c>
      <c r="Y14489" s="8">
        <v>28.166666666666668</v>
      </c>
      <c r="AP14489" s="6"/>
      <c r="AQ14489" s="6"/>
      <c r="AR14489" s="6"/>
      <c r="AS14489" s="6"/>
      <c r="AT14489" s="6"/>
    </row>
    <row r="14490" spans="1:46" ht="14.25" customHeight="1">
      <c r="A14490" s="7" t="s">
        <v>38</v>
      </c>
      <c r="B14490" s="7">
        <v>6365</v>
      </c>
      <c r="C14490" s="8">
        <v>239726</v>
      </c>
      <c r="D14490" s="8" t="s">
        <v>7693</v>
      </c>
      <c r="E14490" s="8" t="str">
        <f t="shared" si="226"/>
        <v>SUN PHARMACEUTICAL I17</v>
      </c>
      <c r="F14490" s="8" t="s">
        <v>133</v>
      </c>
      <c r="G14490" s="8">
        <v>1983</v>
      </c>
      <c r="H14490" s="8">
        <v>37</v>
      </c>
      <c r="I14490" s="6" t="s">
        <v>54</v>
      </c>
      <c r="J14490" s="8" t="s">
        <v>7814</v>
      </c>
      <c r="K14490" s="6" t="s">
        <v>7815</v>
      </c>
      <c r="L14490" s="7" t="s">
        <v>1161</v>
      </c>
      <c r="M14490" s="6"/>
      <c r="N14490" s="6"/>
      <c r="O14490" s="6"/>
      <c r="P14490" s="6"/>
      <c r="Q14490" s="6"/>
      <c r="R14490" s="6"/>
      <c r="S14490" s="6"/>
      <c r="T14490" s="6"/>
      <c r="U14490" s="6"/>
      <c r="V14490" s="6"/>
      <c r="W14490" s="8" t="s">
        <v>336</v>
      </c>
      <c r="X14490" s="8">
        <v>56.613949862060686</v>
      </c>
      <c r="Y14490" s="8">
        <v>28.166666666666668</v>
      </c>
      <c r="AP14490" s="6"/>
      <c r="AQ14490" s="6"/>
      <c r="AR14490" s="6"/>
      <c r="AS14490" s="6"/>
      <c r="AT14490" s="6"/>
    </row>
    <row r="14491" spans="1:46" ht="14.25" customHeight="1">
      <c r="A14491" s="7" t="s">
        <v>38</v>
      </c>
      <c r="B14491" s="7">
        <v>6460</v>
      </c>
      <c r="C14491" s="8">
        <v>239726</v>
      </c>
      <c r="D14491" s="8" t="s">
        <v>7693</v>
      </c>
      <c r="E14491" s="8" t="str">
        <f t="shared" si="226"/>
        <v>SUN PHARMACEUTICAL I18</v>
      </c>
      <c r="F14491" s="8" t="s">
        <v>133</v>
      </c>
      <c r="G14491" s="8">
        <v>1983</v>
      </c>
      <c r="H14491" s="8">
        <v>37</v>
      </c>
      <c r="I14491" s="6" t="s">
        <v>56</v>
      </c>
      <c r="J14491" s="8" t="s">
        <v>7814</v>
      </c>
      <c r="K14491" s="6" t="s">
        <v>7815</v>
      </c>
      <c r="L14491" s="7" t="s">
        <v>1161</v>
      </c>
      <c r="M14491" s="6"/>
      <c r="N14491" s="6"/>
      <c r="O14491" s="6"/>
      <c r="P14491" s="6"/>
      <c r="Q14491" s="6"/>
      <c r="R14491" s="6"/>
      <c r="S14491" s="6"/>
      <c r="T14491" s="6"/>
      <c r="U14491" s="6"/>
      <c r="V14491" s="6"/>
      <c r="W14491" s="8" t="s">
        <v>336</v>
      </c>
      <c r="X14491" s="8">
        <v>56.613949862060686</v>
      </c>
      <c r="Y14491" s="8">
        <v>28.166666666666668</v>
      </c>
      <c r="AP14491" s="6"/>
      <c r="AQ14491" s="6"/>
      <c r="AR14491" s="6"/>
      <c r="AS14491" s="6"/>
      <c r="AT14491" s="6"/>
    </row>
    <row r="14492" spans="1:46" ht="14.25" customHeight="1">
      <c r="A14492" s="7" t="s">
        <v>189</v>
      </c>
      <c r="B14492" s="7">
        <v>217</v>
      </c>
      <c r="C14492" s="8">
        <v>239726</v>
      </c>
      <c r="D14492" s="8" t="s">
        <v>7693</v>
      </c>
      <c r="E14492" s="8" t="str">
        <f t="shared" si="226"/>
        <v>SUN PHARMACEUTICAL I19</v>
      </c>
      <c r="F14492" s="8" t="s">
        <v>133</v>
      </c>
      <c r="I14492" s="6" t="s">
        <v>41</v>
      </c>
      <c r="J14492" s="8" t="s">
        <v>7814</v>
      </c>
      <c r="K14492" s="6" t="s">
        <v>7816</v>
      </c>
      <c r="L14492" s="7" t="s">
        <v>1161</v>
      </c>
      <c r="M14492" s="6"/>
      <c r="N14492" s="6"/>
      <c r="O14492" s="6"/>
      <c r="P14492" s="6"/>
      <c r="Q14492" s="6"/>
      <c r="R14492" s="6"/>
      <c r="S14492" s="6"/>
      <c r="T14492" s="6"/>
      <c r="U14492" s="6"/>
      <c r="V14492" s="6"/>
      <c r="W14492" s="8" t="s">
        <v>336</v>
      </c>
      <c r="Z14492" s="8" t="s">
        <v>191</v>
      </c>
      <c r="AP14492" s="6"/>
      <c r="AQ14492" s="6"/>
      <c r="AR14492" s="6"/>
      <c r="AS14492" s="6"/>
      <c r="AT14492" s="6"/>
    </row>
    <row r="14493" spans="1:46" ht="14.25" customHeight="1">
      <c r="A14493" s="7" t="s">
        <v>38</v>
      </c>
      <c r="B14493" s="7">
        <v>6273</v>
      </c>
      <c r="C14493" s="8">
        <v>239726</v>
      </c>
      <c r="D14493" s="8" t="s">
        <v>7693</v>
      </c>
      <c r="E14493" s="8" t="str">
        <f t="shared" si="226"/>
        <v>SUN PHARMACEUTICAL I15</v>
      </c>
      <c r="F14493" s="8" t="s">
        <v>133</v>
      </c>
      <c r="G14493" s="8">
        <v>1983</v>
      </c>
      <c r="H14493" s="8">
        <v>37</v>
      </c>
      <c r="I14493" s="6" t="s">
        <v>119</v>
      </c>
      <c r="J14493" s="8" t="s">
        <v>7817</v>
      </c>
      <c r="K14493" s="6" t="s">
        <v>7817</v>
      </c>
      <c r="L14493" s="7" t="s">
        <v>539</v>
      </c>
      <c r="M14493" s="6"/>
      <c r="N14493" s="6"/>
      <c r="O14493" s="6"/>
      <c r="P14493" s="6"/>
      <c r="Q14493" s="6"/>
      <c r="R14493" s="6"/>
      <c r="S14493" s="6"/>
      <c r="T14493" s="6"/>
      <c r="U14493" s="6"/>
      <c r="V14493" s="6"/>
      <c r="W14493" s="8" t="s">
        <v>122</v>
      </c>
      <c r="X14493" s="8">
        <v>63.207321278637401</v>
      </c>
      <c r="Y14493" s="8">
        <v>20.833333333333332</v>
      </c>
      <c r="AP14493" s="6"/>
      <c r="AQ14493" s="6"/>
      <c r="AR14493" s="6"/>
      <c r="AS14493" s="6"/>
      <c r="AT14493" s="6"/>
    </row>
    <row r="14494" spans="1:46" ht="14.25" customHeight="1">
      <c r="A14494" s="7" t="s">
        <v>38</v>
      </c>
      <c r="B14494" s="7">
        <v>6369</v>
      </c>
      <c r="C14494" s="8">
        <v>239726</v>
      </c>
      <c r="D14494" s="8" t="s">
        <v>7693</v>
      </c>
      <c r="E14494" s="8" t="str">
        <f t="shared" si="226"/>
        <v>SUN PHARMACEUTICAL I17</v>
      </c>
      <c r="F14494" s="8" t="s">
        <v>133</v>
      </c>
      <c r="G14494" s="8">
        <v>1983</v>
      </c>
      <c r="H14494" s="8">
        <v>37</v>
      </c>
      <c r="I14494" s="6" t="s">
        <v>54</v>
      </c>
      <c r="J14494" s="8" t="s">
        <v>7817</v>
      </c>
      <c r="K14494" s="6" t="s">
        <v>7818</v>
      </c>
      <c r="L14494" s="7" t="s">
        <v>539</v>
      </c>
      <c r="M14494" s="6"/>
      <c r="N14494" s="6"/>
      <c r="O14494" s="6"/>
      <c r="P14494" s="6"/>
      <c r="Q14494" s="6"/>
      <c r="R14494" s="6"/>
      <c r="S14494" s="6"/>
      <c r="T14494" s="6"/>
      <c r="U14494" s="6"/>
      <c r="V14494" s="6"/>
      <c r="W14494" s="8" t="s">
        <v>122</v>
      </c>
      <c r="X14494" s="8">
        <v>63.207321278637401</v>
      </c>
      <c r="Y14494" s="8">
        <v>20.833333333333332</v>
      </c>
      <c r="AP14494" s="6"/>
      <c r="AQ14494" s="6"/>
      <c r="AR14494" s="6"/>
      <c r="AS14494" s="6"/>
      <c r="AT14494" s="6"/>
    </row>
    <row r="14495" spans="1:46" ht="14.25" customHeight="1">
      <c r="A14495" s="7" t="s">
        <v>38</v>
      </c>
      <c r="B14495" s="7">
        <v>6464</v>
      </c>
      <c r="C14495" s="8">
        <v>239726</v>
      </c>
      <c r="D14495" s="8" t="s">
        <v>7693</v>
      </c>
      <c r="E14495" s="8" t="str">
        <f t="shared" si="226"/>
        <v>SUN PHARMACEUTICAL I18</v>
      </c>
      <c r="F14495" s="8" t="s">
        <v>133</v>
      </c>
      <c r="G14495" s="8">
        <v>1983</v>
      </c>
      <c r="H14495" s="8">
        <v>37</v>
      </c>
      <c r="I14495" s="6" t="s">
        <v>56</v>
      </c>
      <c r="J14495" s="8" t="s">
        <v>7817</v>
      </c>
      <c r="K14495" s="6" t="s">
        <v>7818</v>
      </c>
      <c r="L14495" s="7" t="s">
        <v>539</v>
      </c>
      <c r="M14495" s="6"/>
      <c r="N14495" s="6"/>
      <c r="O14495" s="6"/>
      <c r="P14495" s="6"/>
      <c r="Q14495" s="6"/>
      <c r="R14495" s="6"/>
      <c r="S14495" s="6"/>
      <c r="T14495" s="6"/>
      <c r="U14495" s="6"/>
      <c r="V14495" s="6"/>
      <c r="W14495" s="8" t="s">
        <v>122</v>
      </c>
      <c r="X14495" s="8">
        <v>63.207321278637401</v>
      </c>
      <c r="Y14495" s="8">
        <v>20.833333333333332</v>
      </c>
      <c r="AP14495" s="6"/>
      <c r="AQ14495" s="6"/>
      <c r="AR14495" s="6"/>
      <c r="AS14495" s="6"/>
      <c r="AT14495" s="6"/>
    </row>
    <row r="14496" spans="1:46" ht="14.25" customHeight="1">
      <c r="A14496" s="7" t="s">
        <v>189</v>
      </c>
      <c r="B14496" s="7">
        <v>221</v>
      </c>
      <c r="C14496" s="8">
        <v>239726</v>
      </c>
      <c r="D14496" s="8" t="s">
        <v>7693</v>
      </c>
      <c r="E14496" s="8" t="str">
        <f t="shared" si="226"/>
        <v>SUN PHARMACEUTICAL I19</v>
      </c>
      <c r="F14496" s="8" t="s">
        <v>133</v>
      </c>
      <c r="I14496" s="6" t="s">
        <v>41</v>
      </c>
      <c r="J14496" s="8" t="s">
        <v>7817</v>
      </c>
      <c r="K14496" s="6" t="s">
        <v>7819</v>
      </c>
      <c r="L14496" s="7" t="s">
        <v>539</v>
      </c>
      <c r="M14496" s="6"/>
      <c r="N14496" s="6"/>
      <c r="O14496" s="6"/>
      <c r="P14496" s="6"/>
      <c r="Q14496" s="6"/>
      <c r="R14496" s="6"/>
      <c r="S14496" s="6"/>
      <c r="T14496" s="6"/>
      <c r="U14496" s="6"/>
      <c r="V14496" s="6"/>
      <c r="W14496" s="8" t="s">
        <v>122</v>
      </c>
      <c r="Z14496" s="8" t="s">
        <v>191</v>
      </c>
      <c r="AP14496" s="6"/>
      <c r="AQ14496" s="6"/>
      <c r="AR14496" s="6"/>
      <c r="AS14496" s="6"/>
      <c r="AT14496" s="6"/>
    </row>
    <row r="14497" spans="1:46" ht="14.25" customHeight="1">
      <c r="A14497" s="7" t="s">
        <v>38</v>
      </c>
      <c r="B14497" s="7">
        <v>6283</v>
      </c>
      <c r="C14497" s="8">
        <v>239726</v>
      </c>
      <c r="D14497" s="8" t="s">
        <v>7693</v>
      </c>
      <c r="E14497" s="8" t="str">
        <f t="shared" si="226"/>
        <v>SUN PHARMACEUTICAL I15</v>
      </c>
      <c r="F14497" s="8" t="s">
        <v>133</v>
      </c>
      <c r="G14497" s="8">
        <v>1983</v>
      </c>
      <c r="H14497" s="8">
        <v>37</v>
      </c>
      <c r="I14497" s="6" t="s">
        <v>119</v>
      </c>
      <c r="J14497" s="8" t="s">
        <v>7820</v>
      </c>
      <c r="K14497" s="6" t="s">
        <v>7820</v>
      </c>
      <c r="L14497" s="7" t="s">
        <v>391</v>
      </c>
      <c r="M14497" s="6"/>
      <c r="N14497" s="6"/>
      <c r="O14497" s="6"/>
      <c r="P14497" s="6"/>
      <c r="Q14497" s="6"/>
      <c r="R14497" s="6"/>
      <c r="S14497" s="6"/>
      <c r="T14497" s="6"/>
      <c r="U14497" s="6"/>
      <c r="V14497" s="6"/>
      <c r="W14497" s="8" t="s">
        <v>336</v>
      </c>
      <c r="X14497" s="8">
        <v>58.670741123905486</v>
      </c>
      <c r="Y14497" s="8">
        <v>16.333333333333332</v>
      </c>
      <c r="AP14497" s="6"/>
      <c r="AQ14497" s="6"/>
      <c r="AR14497" s="6"/>
      <c r="AS14497" s="6"/>
      <c r="AT14497" s="6"/>
    </row>
    <row r="14498" spans="1:46" ht="14.25" customHeight="1">
      <c r="A14498" s="7" t="s">
        <v>38</v>
      </c>
      <c r="B14498" s="7">
        <v>6378</v>
      </c>
      <c r="C14498" s="8">
        <v>239726</v>
      </c>
      <c r="D14498" s="8" t="s">
        <v>7693</v>
      </c>
      <c r="E14498" s="8" t="str">
        <f t="shared" si="226"/>
        <v>SUN PHARMACEUTICAL I17</v>
      </c>
      <c r="F14498" s="8" t="s">
        <v>133</v>
      </c>
      <c r="G14498" s="8">
        <v>1983</v>
      </c>
      <c r="H14498" s="8">
        <v>37</v>
      </c>
      <c r="I14498" s="6" t="s">
        <v>54</v>
      </c>
      <c r="J14498" s="8" t="s">
        <v>7820</v>
      </c>
      <c r="K14498" s="6" t="s">
        <v>7821</v>
      </c>
      <c r="L14498" s="7" t="s">
        <v>391</v>
      </c>
      <c r="M14498" s="6"/>
      <c r="N14498" s="6"/>
      <c r="O14498" s="6"/>
      <c r="P14498" s="6"/>
      <c r="Q14498" s="6"/>
      <c r="R14498" s="6"/>
      <c r="S14498" s="6"/>
      <c r="T14498" s="6"/>
      <c r="U14498" s="6"/>
      <c r="V14498" s="6"/>
      <c r="W14498" s="8" t="s">
        <v>336</v>
      </c>
      <c r="X14498" s="8">
        <v>58.670741123905486</v>
      </c>
      <c r="Y14498" s="8">
        <v>16.333333333333332</v>
      </c>
      <c r="AP14498" s="6"/>
      <c r="AQ14498" s="6"/>
      <c r="AR14498" s="6"/>
      <c r="AS14498" s="6"/>
      <c r="AT14498" s="6"/>
    </row>
    <row r="14499" spans="1:46" ht="14.25" customHeight="1">
      <c r="A14499" s="7" t="s">
        <v>38</v>
      </c>
      <c r="B14499" s="7">
        <v>6473</v>
      </c>
      <c r="C14499" s="8">
        <v>239726</v>
      </c>
      <c r="D14499" s="8" t="s">
        <v>7693</v>
      </c>
      <c r="E14499" s="8" t="str">
        <f t="shared" si="226"/>
        <v>SUN PHARMACEUTICAL I18</v>
      </c>
      <c r="F14499" s="8" t="s">
        <v>133</v>
      </c>
      <c r="G14499" s="8">
        <v>1983</v>
      </c>
      <c r="H14499" s="8">
        <v>37</v>
      </c>
      <c r="I14499" s="6" t="s">
        <v>56</v>
      </c>
      <c r="J14499" s="8" t="s">
        <v>7820</v>
      </c>
      <c r="K14499" s="6" t="s">
        <v>7821</v>
      </c>
      <c r="L14499" s="7" t="s">
        <v>391</v>
      </c>
      <c r="M14499" s="6"/>
      <c r="N14499" s="6"/>
      <c r="O14499" s="6"/>
      <c r="P14499" s="6"/>
      <c r="Q14499" s="6"/>
      <c r="R14499" s="6"/>
      <c r="S14499" s="6"/>
      <c r="T14499" s="6"/>
      <c r="U14499" s="6"/>
      <c r="V14499" s="6"/>
      <c r="W14499" s="8" t="s">
        <v>336</v>
      </c>
      <c r="X14499" s="8">
        <v>58.670741123905486</v>
      </c>
      <c r="Y14499" s="8">
        <v>16.333333333333332</v>
      </c>
      <c r="AP14499" s="6"/>
      <c r="AQ14499" s="6"/>
      <c r="AR14499" s="6"/>
      <c r="AS14499" s="6"/>
      <c r="AT14499" s="6"/>
    </row>
    <row r="14500" spans="1:46" ht="14.25" customHeight="1">
      <c r="A14500" s="7" t="s">
        <v>189</v>
      </c>
      <c r="B14500" s="7">
        <v>230</v>
      </c>
      <c r="C14500" s="8">
        <v>239726</v>
      </c>
      <c r="D14500" s="8" t="s">
        <v>7693</v>
      </c>
      <c r="E14500" s="8" t="str">
        <f t="shared" si="226"/>
        <v>SUN PHARMACEUTICAL I19</v>
      </c>
      <c r="F14500" s="8" t="s">
        <v>133</v>
      </c>
      <c r="I14500" s="6" t="s">
        <v>41</v>
      </c>
      <c r="J14500" s="8" t="s">
        <v>7820</v>
      </c>
      <c r="K14500" s="6" t="s">
        <v>7822</v>
      </c>
      <c r="L14500" s="7" t="s">
        <v>391</v>
      </c>
      <c r="M14500" s="6"/>
      <c r="N14500" s="6"/>
      <c r="O14500" s="6"/>
      <c r="P14500" s="6"/>
      <c r="Q14500" s="6"/>
      <c r="R14500" s="6"/>
      <c r="S14500" s="6"/>
      <c r="T14500" s="6"/>
      <c r="U14500" s="6"/>
      <c r="V14500" s="6"/>
      <c r="W14500" s="8" t="s">
        <v>336</v>
      </c>
      <c r="Z14500" s="8" t="s">
        <v>191</v>
      </c>
      <c r="AP14500" s="6"/>
      <c r="AQ14500" s="6"/>
      <c r="AR14500" s="6"/>
      <c r="AS14500" s="6"/>
      <c r="AT14500" s="6"/>
    </row>
    <row r="14501" spans="1:46" ht="14.25" customHeight="1">
      <c r="A14501" s="7" t="s">
        <v>38</v>
      </c>
      <c r="B14501" s="7">
        <v>6302</v>
      </c>
      <c r="C14501" s="8">
        <v>239726</v>
      </c>
      <c r="D14501" s="8" t="s">
        <v>7693</v>
      </c>
      <c r="E14501" s="8" t="str">
        <f t="shared" si="226"/>
        <v>SUN PHARMACEUTICAL I15</v>
      </c>
      <c r="F14501" s="8" t="s">
        <v>133</v>
      </c>
      <c r="G14501" s="8">
        <v>1983</v>
      </c>
      <c r="H14501" s="8">
        <v>37</v>
      </c>
      <c r="I14501" s="6" t="s">
        <v>119</v>
      </c>
      <c r="J14501" s="8" t="s">
        <v>7823</v>
      </c>
      <c r="K14501" s="6" t="s">
        <v>7823</v>
      </c>
      <c r="L14501" s="7" t="s">
        <v>1050</v>
      </c>
      <c r="M14501" s="6"/>
      <c r="N14501" s="6"/>
      <c r="O14501" s="6"/>
      <c r="P14501" s="6"/>
      <c r="Q14501" s="6"/>
      <c r="R14501" s="6"/>
      <c r="S14501" s="6"/>
      <c r="T14501" s="6"/>
      <c r="U14501" s="6"/>
      <c r="V14501" s="6"/>
      <c r="W14501" s="8" t="s">
        <v>177</v>
      </c>
      <c r="X14501" s="8">
        <v>47.745085912198626</v>
      </c>
      <c r="Y14501" s="8">
        <v>25.666666666666668</v>
      </c>
      <c r="AP14501" s="6"/>
      <c r="AQ14501" s="6"/>
      <c r="AR14501" s="6"/>
      <c r="AS14501" s="6"/>
      <c r="AT14501" s="6"/>
    </row>
    <row r="14502" spans="1:46" ht="14.25" customHeight="1">
      <c r="A14502" s="7" t="s">
        <v>38</v>
      </c>
      <c r="B14502" s="7">
        <v>6271</v>
      </c>
      <c r="C14502" s="8">
        <v>239726</v>
      </c>
      <c r="D14502" s="8" t="s">
        <v>7693</v>
      </c>
      <c r="E14502" s="8" t="str">
        <f t="shared" si="226"/>
        <v>SUN PHARMACEUTICAL I15</v>
      </c>
      <c r="F14502" s="8" t="s">
        <v>133</v>
      </c>
      <c r="G14502" s="8">
        <v>1983</v>
      </c>
      <c r="H14502" s="8">
        <v>37</v>
      </c>
      <c r="I14502" s="6" t="s">
        <v>119</v>
      </c>
      <c r="J14502" s="8" t="s">
        <v>7824</v>
      </c>
      <c r="K14502" s="6" t="s">
        <v>7824</v>
      </c>
      <c r="L14502" s="7" t="s">
        <v>386</v>
      </c>
      <c r="M14502" s="6"/>
      <c r="N14502" s="6"/>
      <c r="O14502" s="6"/>
      <c r="P14502" s="6"/>
      <c r="Q14502" s="6"/>
      <c r="R14502" s="6"/>
      <c r="S14502" s="6"/>
      <c r="T14502" s="6"/>
      <c r="U14502" s="6"/>
      <c r="V14502" s="6"/>
      <c r="W14502" s="8" t="s">
        <v>219</v>
      </c>
      <c r="X14502" s="8">
        <v>46.732379003238577</v>
      </c>
      <c r="Y14502" s="8">
        <v>25.333333333333332</v>
      </c>
      <c r="AP14502" s="6"/>
      <c r="AQ14502" s="6"/>
      <c r="AR14502" s="6"/>
      <c r="AS14502" s="6"/>
      <c r="AT14502" s="6"/>
    </row>
    <row r="14503" spans="1:46" ht="14.25" customHeight="1">
      <c r="A14503" s="7" t="s">
        <v>38</v>
      </c>
      <c r="B14503" s="7">
        <v>6288</v>
      </c>
      <c r="C14503" s="8">
        <v>239726</v>
      </c>
      <c r="D14503" s="8" t="s">
        <v>7693</v>
      </c>
      <c r="E14503" s="8" t="str">
        <f t="shared" si="226"/>
        <v>SUN PHARMACEUTICAL I15</v>
      </c>
      <c r="F14503" s="8" t="s">
        <v>133</v>
      </c>
      <c r="G14503" s="8">
        <v>1983</v>
      </c>
      <c r="H14503" s="8">
        <v>37</v>
      </c>
      <c r="I14503" s="6" t="s">
        <v>119</v>
      </c>
      <c r="J14503" s="8" t="s">
        <v>7825</v>
      </c>
      <c r="K14503" s="6" t="s">
        <v>7825</v>
      </c>
      <c r="L14503" s="7" t="s">
        <v>69</v>
      </c>
      <c r="M14503" s="6"/>
      <c r="N14503" s="6"/>
      <c r="O14503" s="6"/>
      <c r="P14503" s="6"/>
      <c r="Q14503" s="6"/>
      <c r="R14503" s="6"/>
      <c r="S14503" s="6"/>
      <c r="T14503" s="6"/>
      <c r="U14503" s="6"/>
      <c r="V14503" s="6"/>
      <c r="W14503" s="8" t="s">
        <v>70</v>
      </c>
      <c r="X14503" s="8">
        <v>55.462175392827156</v>
      </c>
      <c r="Y14503" s="8">
        <v>26.5</v>
      </c>
      <c r="AP14503" s="6"/>
      <c r="AQ14503" s="6"/>
      <c r="AR14503" s="6"/>
      <c r="AS14503" s="6"/>
      <c r="AT14503" s="6"/>
    </row>
    <row r="14504" spans="1:46" ht="14.25" customHeight="1">
      <c r="A14504" s="7" t="s">
        <v>38</v>
      </c>
      <c r="B14504" s="7">
        <v>6383</v>
      </c>
      <c r="C14504" s="8">
        <v>239726</v>
      </c>
      <c r="D14504" s="8" t="s">
        <v>7693</v>
      </c>
      <c r="E14504" s="8" t="str">
        <f t="shared" si="226"/>
        <v>SUN PHARMACEUTICAL I17</v>
      </c>
      <c r="F14504" s="8" t="s">
        <v>133</v>
      </c>
      <c r="G14504" s="8">
        <v>1983</v>
      </c>
      <c r="H14504" s="8">
        <v>37</v>
      </c>
      <c r="I14504" s="6" t="s">
        <v>54</v>
      </c>
      <c r="J14504" s="8" t="s">
        <v>7825</v>
      </c>
      <c r="K14504" s="6" t="s">
        <v>7825</v>
      </c>
      <c r="L14504" s="7" t="s">
        <v>69</v>
      </c>
      <c r="M14504" s="6"/>
      <c r="N14504" s="6"/>
      <c r="O14504" s="6"/>
      <c r="P14504" s="6"/>
      <c r="Q14504" s="6"/>
      <c r="R14504" s="6"/>
      <c r="S14504" s="6"/>
      <c r="T14504" s="6"/>
      <c r="U14504" s="6"/>
      <c r="V14504" s="6"/>
      <c r="W14504" s="8" t="s">
        <v>70</v>
      </c>
      <c r="X14504" s="8">
        <v>55.462175392827156</v>
      </c>
      <c r="Y14504" s="8">
        <v>26.5</v>
      </c>
      <c r="AP14504" s="6"/>
      <c r="AQ14504" s="6"/>
      <c r="AR14504" s="6"/>
      <c r="AS14504" s="6"/>
      <c r="AT14504" s="6"/>
    </row>
    <row r="14505" spans="1:46" ht="14.25" customHeight="1">
      <c r="A14505" s="7" t="s">
        <v>38</v>
      </c>
      <c r="B14505" s="7">
        <v>6478</v>
      </c>
      <c r="C14505" s="8">
        <v>239726</v>
      </c>
      <c r="D14505" s="8" t="s">
        <v>7693</v>
      </c>
      <c r="E14505" s="8" t="str">
        <f t="shared" si="226"/>
        <v>SUN PHARMACEUTICAL I18</v>
      </c>
      <c r="F14505" s="8" t="s">
        <v>133</v>
      </c>
      <c r="G14505" s="8">
        <v>1983</v>
      </c>
      <c r="H14505" s="8">
        <v>37</v>
      </c>
      <c r="I14505" s="6" t="s">
        <v>56</v>
      </c>
      <c r="J14505" s="8" t="s">
        <v>7825</v>
      </c>
      <c r="K14505" s="6" t="s">
        <v>7825</v>
      </c>
      <c r="L14505" s="7" t="s">
        <v>69</v>
      </c>
      <c r="M14505" s="6"/>
      <c r="N14505" s="6"/>
      <c r="O14505" s="6"/>
      <c r="P14505" s="6"/>
      <c r="Q14505" s="6"/>
      <c r="R14505" s="6"/>
      <c r="S14505" s="6"/>
      <c r="T14505" s="6"/>
      <c r="U14505" s="6"/>
      <c r="V14505" s="6"/>
      <c r="W14505" s="8" t="s">
        <v>70</v>
      </c>
      <c r="X14505" s="8">
        <v>55.462175392827156</v>
      </c>
      <c r="Y14505" s="8">
        <v>26.5</v>
      </c>
      <c r="AP14505" s="6"/>
      <c r="AQ14505" s="6"/>
      <c r="AR14505" s="6"/>
      <c r="AS14505" s="6"/>
      <c r="AT14505" s="6"/>
    </row>
    <row r="14506" spans="1:46" ht="14.25" customHeight="1">
      <c r="A14506" s="7" t="s">
        <v>189</v>
      </c>
      <c r="B14506" s="7">
        <v>234</v>
      </c>
      <c r="C14506" s="8">
        <v>239726</v>
      </c>
      <c r="D14506" s="8" t="s">
        <v>7693</v>
      </c>
      <c r="E14506" s="8" t="str">
        <f t="shared" si="226"/>
        <v>SUN PHARMACEUTICAL I19</v>
      </c>
      <c r="F14506" s="8" t="s">
        <v>133</v>
      </c>
      <c r="I14506" s="6" t="s">
        <v>41</v>
      </c>
      <c r="J14506" s="8" t="s">
        <v>7825</v>
      </c>
      <c r="K14506" s="6" t="s">
        <v>7826</v>
      </c>
      <c r="L14506" s="7" t="s">
        <v>69</v>
      </c>
      <c r="M14506" s="6"/>
      <c r="N14506" s="6"/>
      <c r="O14506" s="6"/>
      <c r="P14506" s="6"/>
      <c r="Q14506" s="6"/>
      <c r="R14506" s="6"/>
      <c r="S14506" s="6"/>
      <c r="T14506" s="6"/>
      <c r="U14506" s="6"/>
      <c r="V14506" s="6"/>
      <c r="W14506" s="8" t="s">
        <v>70</v>
      </c>
      <c r="Z14506" s="8" t="s">
        <v>191</v>
      </c>
      <c r="AP14506" s="6"/>
      <c r="AQ14506" s="6"/>
      <c r="AR14506" s="6"/>
      <c r="AS14506" s="6"/>
      <c r="AT14506" s="6"/>
    </row>
    <row r="14507" spans="1:46" ht="14.25" customHeight="1">
      <c r="A14507" s="7" t="s">
        <v>38</v>
      </c>
      <c r="B14507" s="7">
        <v>6279</v>
      </c>
      <c r="C14507" s="8">
        <v>239726</v>
      </c>
      <c r="D14507" s="8" t="s">
        <v>7693</v>
      </c>
      <c r="E14507" s="8" t="str">
        <f t="shared" si="226"/>
        <v>SUN PHARMACEUTICAL I15</v>
      </c>
      <c r="F14507" s="8" t="s">
        <v>133</v>
      </c>
      <c r="G14507" s="8">
        <v>1983</v>
      </c>
      <c r="H14507" s="8">
        <v>37</v>
      </c>
      <c r="I14507" s="6" t="s">
        <v>119</v>
      </c>
      <c r="J14507" s="8" t="s">
        <v>7827</v>
      </c>
      <c r="K14507" s="6" t="s">
        <v>7828</v>
      </c>
      <c r="L14507" s="7" t="s">
        <v>203</v>
      </c>
      <c r="M14507" s="6"/>
      <c r="N14507" s="6"/>
      <c r="O14507" s="6"/>
      <c r="P14507" s="6"/>
      <c r="Q14507" s="6"/>
      <c r="R14507" s="6"/>
      <c r="S14507" s="6"/>
      <c r="T14507" s="6"/>
      <c r="U14507" s="6"/>
      <c r="V14507" s="6"/>
      <c r="W14507" s="8" t="s">
        <v>204</v>
      </c>
      <c r="X14507" s="8">
        <v>53.833333333333336</v>
      </c>
      <c r="Y14507" s="8">
        <v>19.166666666666668</v>
      </c>
      <c r="AP14507" s="6"/>
      <c r="AQ14507" s="6"/>
      <c r="AR14507" s="6"/>
      <c r="AS14507" s="6"/>
      <c r="AT14507" s="6"/>
    </row>
    <row r="14508" spans="1:46" ht="14.25" customHeight="1">
      <c r="A14508" s="7" t="s">
        <v>38</v>
      </c>
      <c r="B14508" s="7">
        <v>6374</v>
      </c>
      <c r="C14508" s="8">
        <v>239726</v>
      </c>
      <c r="D14508" s="8" t="s">
        <v>7693</v>
      </c>
      <c r="E14508" s="8" t="str">
        <f t="shared" si="226"/>
        <v>SUN PHARMACEUTICAL I17</v>
      </c>
      <c r="F14508" s="8" t="s">
        <v>133</v>
      </c>
      <c r="G14508" s="8">
        <v>1983</v>
      </c>
      <c r="H14508" s="8">
        <v>37</v>
      </c>
      <c r="I14508" s="6" t="s">
        <v>54</v>
      </c>
      <c r="J14508" s="8" t="s">
        <v>7827</v>
      </c>
      <c r="K14508" s="6" t="s">
        <v>7828</v>
      </c>
      <c r="L14508" s="7" t="s">
        <v>203</v>
      </c>
      <c r="M14508" s="6"/>
      <c r="N14508" s="6"/>
      <c r="O14508" s="6"/>
      <c r="P14508" s="6"/>
      <c r="Q14508" s="6"/>
      <c r="R14508" s="6"/>
      <c r="S14508" s="6"/>
      <c r="T14508" s="6"/>
      <c r="U14508" s="6"/>
      <c r="V14508" s="6"/>
      <c r="W14508" s="8" t="s">
        <v>204</v>
      </c>
      <c r="X14508" s="8">
        <v>53.833333333333336</v>
      </c>
      <c r="Y14508" s="8">
        <v>19.166666666666668</v>
      </c>
      <c r="AP14508" s="6"/>
      <c r="AQ14508" s="6"/>
      <c r="AR14508" s="6"/>
      <c r="AS14508" s="6"/>
      <c r="AT14508" s="6"/>
    </row>
    <row r="14509" spans="1:46" ht="14.25" customHeight="1">
      <c r="A14509" s="7" t="s">
        <v>38</v>
      </c>
      <c r="B14509" s="7">
        <v>6469</v>
      </c>
      <c r="C14509" s="8">
        <v>239726</v>
      </c>
      <c r="D14509" s="8" t="s">
        <v>7693</v>
      </c>
      <c r="E14509" s="8" t="str">
        <f t="shared" si="226"/>
        <v>SUN PHARMACEUTICAL I18</v>
      </c>
      <c r="F14509" s="8" t="s">
        <v>133</v>
      </c>
      <c r="G14509" s="8">
        <v>1983</v>
      </c>
      <c r="H14509" s="8">
        <v>37</v>
      </c>
      <c r="I14509" s="6" t="s">
        <v>56</v>
      </c>
      <c r="J14509" s="8" t="s">
        <v>7827</v>
      </c>
      <c r="K14509" s="6" t="s">
        <v>7827</v>
      </c>
      <c r="L14509" s="7" t="s">
        <v>203</v>
      </c>
      <c r="M14509" s="6"/>
      <c r="N14509" s="6"/>
      <c r="O14509" s="6"/>
      <c r="P14509" s="6"/>
      <c r="Q14509" s="6"/>
      <c r="R14509" s="6"/>
      <c r="S14509" s="6"/>
      <c r="T14509" s="6"/>
      <c r="U14509" s="6"/>
      <c r="V14509" s="6"/>
      <c r="W14509" s="8" t="s">
        <v>204</v>
      </c>
      <c r="X14509" s="8">
        <v>53.833333333333336</v>
      </c>
      <c r="Y14509" s="8">
        <v>19.166666666666668</v>
      </c>
      <c r="AP14509" s="6"/>
      <c r="AQ14509" s="6"/>
      <c r="AR14509" s="6"/>
      <c r="AS14509" s="6"/>
      <c r="AT14509" s="6"/>
    </row>
    <row r="14510" spans="1:46" ht="14.25" customHeight="1">
      <c r="A14510" s="7" t="s">
        <v>189</v>
      </c>
      <c r="B14510" s="7">
        <v>226</v>
      </c>
      <c r="C14510" s="8">
        <v>239726</v>
      </c>
      <c r="D14510" s="8" t="s">
        <v>7693</v>
      </c>
      <c r="E14510" s="8" t="str">
        <f t="shared" si="226"/>
        <v>SUN PHARMACEUTICAL I19</v>
      </c>
      <c r="F14510" s="8" t="s">
        <v>133</v>
      </c>
      <c r="I14510" s="6" t="s">
        <v>41</v>
      </c>
      <c r="J14510" s="8" t="s">
        <v>7827</v>
      </c>
      <c r="K14510" s="6" t="s">
        <v>7829</v>
      </c>
      <c r="L14510" s="7" t="s">
        <v>203</v>
      </c>
      <c r="M14510" s="6"/>
      <c r="N14510" s="6"/>
      <c r="O14510" s="6"/>
      <c r="P14510" s="6"/>
      <c r="Q14510" s="6"/>
      <c r="R14510" s="6"/>
      <c r="S14510" s="6"/>
      <c r="T14510" s="6"/>
      <c r="U14510" s="6"/>
      <c r="V14510" s="6"/>
      <c r="W14510" s="8" t="s">
        <v>204</v>
      </c>
      <c r="Z14510" s="8" t="s">
        <v>191</v>
      </c>
      <c r="AP14510" s="6"/>
      <c r="AQ14510" s="6"/>
      <c r="AR14510" s="6"/>
      <c r="AS14510" s="6"/>
      <c r="AT14510" s="6"/>
    </row>
    <row r="14511" spans="1:46" ht="14.25" customHeight="1">
      <c r="A14511" s="7" t="s">
        <v>38</v>
      </c>
      <c r="B14511" s="7">
        <v>6285</v>
      </c>
      <c r="C14511" s="8">
        <v>239726</v>
      </c>
      <c r="D14511" s="8" t="s">
        <v>7693</v>
      </c>
      <c r="E14511" s="8" t="str">
        <f t="shared" si="226"/>
        <v>SUN PHARMACEUTICAL I15</v>
      </c>
      <c r="F14511" s="8" t="s">
        <v>133</v>
      </c>
      <c r="G14511" s="8">
        <v>1983</v>
      </c>
      <c r="H14511" s="8">
        <v>37</v>
      </c>
      <c r="I14511" s="6" t="s">
        <v>119</v>
      </c>
      <c r="J14511" s="8" t="s">
        <v>7830</v>
      </c>
      <c r="K14511" s="6" t="s">
        <v>7830</v>
      </c>
      <c r="L14511" s="7" t="s">
        <v>493</v>
      </c>
      <c r="M14511" s="6"/>
      <c r="N14511" s="6"/>
      <c r="O14511" s="6"/>
      <c r="P14511" s="6"/>
      <c r="Q14511" s="6"/>
      <c r="R14511" s="6"/>
      <c r="S14511" s="6"/>
      <c r="T14511" s="6"/>
      <c r="U14511" s="6"/>
      <c r="V14511" s="6"/>
      <c r="W14511" s="8" t="s">
        <v>61</v>
      </c>
      <c r="X14511" s="8">
        <v>43.137886829794887</v>
      </c>
      <c r="Y14511" s="8">
        <v>20.833333333333332</v>
      </c>
      <c r="AP14511" s="6"/>
      <c r="AQ14511" s="6"/>
      <c r="AR14511" s="6"/>
      <c r="AS14511" s="6"/>
      <c r="AT14511" s="6"/>
    </row>
    <row r="14512" spans="1:46" ht="14.25" customHeight="1">
      <c r="A14512" s="7" t="s">
        <v>38</v>
      </c>
      <c r="B14512" s="7">
        <v>6380</v>
      </c>
      <c r="C14512" s="8">
        <v>239726</v>
      </c>
      <c r="D14512" s="8" t="s">
        <v>7693</v>
      </c>
      <c r="E14512" s="8" t="str">
        <f t="shared" si="226"/>
        <v>SUN PHARMACEUTICAL I17</v>
      </c>
      <c r="F14512" s="8" t="s">
        <v>133</v>
      </c>
      <c r="G14512" s="8">
        <v>1983</v>
      </c>
      <c r="H14512" s="8">
        <v>37</v>
      </c>
      <c r="I14512" s="6" t="s">
        <v>54</v>
      </c>
      <c r="J14512" s="8" t="s">
        <v>7830</v>
      </c>
      <c r="K14512" s="6" t="s">
        <v>7831</v>
      </c>
      <c r="L14512" s="7" t="s">
        <v>493</v>
      </c>
      <c r="M14512" s="6"/>
      <c r="N14512" s="6"/>
      <c r="O14512" s="6"/>
      <c r="P14512" s="6"/>
      <c r="Q14512" s="6"/>
      <c r="R14512" s="6"/>
      <c r="S14512" s="6"/>
      <c r="T14512" s="6"/>
      <c r="U14512" s="6"/>
      <c r="V14512" s="6"/>
      <c r="W14512" s="8" t="s">
        <v>61</v>
      </c>
      <c r="X14512" s="8">
        <v>43.137886829794887</v>
      </c>
      <c r="Y14512" s="8">
        <v>20.833333333333332</v>
      </c>
      <c r="AP14512" s="6"/>
      <c r="AQ14512" s="6"/>
      <c r="AR14512" s="6"/>
      <c r="AS14512" s="6"/>
      <c r="AT14512" s="6"/>
    </row>
    <row r="14513" spans="1:46" ht="14.25" customHeight="1">
      <c r="A14513" s="7" t="s">
        <v>38</v>
      </c>
      <c r="B14513" s="7">
        <v>6475</v>
      </c>
      <c r="C14513" s="8">
        <v>239726</v>
      </c>
      <c r="D14513" s="8" t="s">
        <v>7693</v>
      </c>
      <c r="E14513" s="8" t="str">
        <f t="shared" si="226"/>
        <v>SUN PHARMACEUTICAL I18</v>
      </c>
      <c r="F14513" s="8" t="s">
        <v>133</v>
      </c>
      <c r="G14513" s="8">
        <v>1983</v>
      </c>
      <c r="H14513" s="8">
        <v>37</v>
      </c>
      <c r="I14513" s="6" t="s">
        <v>56</v>
      </c>
      <c r="J14513" s="8" t="s">
        <v>7830</v>
      </c>
      <c r="K14513" s="6" t="s">
        <v>7830</v>
      </c>
      <c r="L14513" s="7" t="s">
        <v>493</v>
      </c>
      <c r="M14513" s="6"/>
      <c r="N14513" s="6"/>
      <c r="O14513" s="6"/>
      <c r="P14513" s="6"/>
      <c r="Q14513" s="6"/>
      <c r="R14513" s="6"/>
      <c r="S14513" s="6"/>
      <c r="T14513" s="6"/>
      <c r="U14513" s="6"/>
      <c r="V14513" s="6"/>
      <c r="W14513" s="8" t="s">
        <v>61</v>
      </c>
      <c r="X14513" s="8">
        <v>53.629153172604049</v>
      </c>
      <c r="Y14513" s="8">
        <v>20.833333333333332</v>
      </c>
      <c r="AP14513" s="6"/>
      <c r="AQ14513" s="6"/>
      <c r="AR14513" s="6"/>
      <c r="AS14513" s="6"/>
      <c r="AT14513" s="6"/>
    </row>
    <row r="14514" spans="1:46" ht="14.25" customHeight="1">
      <c r="A14514" s="7" t="s">
        <v>189</v>
      </c>
      <c r="B14514" s="7">
        <v>232</v>
      </c>
      <c r="C14514" s="8">
        <v>239726</v>
      </c>
      <c r="D14514" s="8" t="s">
        <v>7693</v>
      </c>
      <c r="E14514" s="8" t="str">
        <f t="shared" si="226"/>
        <v>SUN PHARMACEUTICAL I19</v>
      </c>
      <c r="F14514" s="8" t="s">
        <v>133</v>
      </c>
      <c r="I14514" s="6" t="s">
        <v>41</v>
      </c>
      <c r="J14514" s="8" t="s">
        <v>7830</v>
      </c>
      <c r="K14514" s="6" t="s">
        <v>7832</v>
      </c>
      <c r="L14514" s="7" t="s">
        <v>493</v>
      </c>
      <c r="M14514" s="6"/>
      <c r="N14514" s="6"/>
      <c r="O14514" s="6"/>
      <c r="P14514" s="6"/>
      <c r="Q14514" s="6"/>
      <c r="R14514" s="6"/>
      <c r="S14514" s="6"/>
      <c r="T14514" s="6"/>
      <c r="U14514" s="6"/>
      <c r="V14514" s="6"/>
      <c r="W14514" s="8" t="s">
        <v>61</v>
      </c>
      <c r="Z14514" s="8" t="s">
        <v>191</v>
      </c>
      <c r="AP14514" s="6"/>
      <c r="AQ14514" s="6"/>
      <c r="AR14514" s="6"/>
      <c r="AS14514" s="6"/>
      <c r="AT14514" s="6"/>
    </row>
    <row r="14515" spans="1:46" ht="14.25" customHeight="1">
      <c r="A14515" s="7" t="s">
        <v>38</v>
      </c>
      <c r="B14515" s="7">
        <v>6282</v>
      </c>
      <c r="C14515" s="8">
        <v>239726</v>
      </c>
      <c r="D14515" s="8" t="s">
        <v>7693</v>
      </c>
      <c r="E14515" s="8" t="str">
        <f t="shared" si="226"/>
        <v>SUN PHARMACEUTICAL I15</v>
      </c>
      <c r="F14515" s="8" t="s">
        <v>133</v>
      </c>
      <c r="G14515" s="8">
        <v>1983</v>
      </c>
      <c r="H14515" s="8">
        <v>37</v>
      </c>
      <c r="I14515" s="6" t="s">
        <v>119</v>
      </c>
      <c r="J14515" s="8" t="s">
        <v>7833</v>
      </c>
      <c r="K14515" s="6" t="s">
        <v>7833</v>
      </c>
      <c r="L14515" s="7" t="s">
        <v>223</v>
      </c>
      <c r="M14515" s="6"/>
      <c r="N14515" s="6"/>
      <c r="O14515" s="6"/>
      <c r="P14515" s="6"/>
      <c r="Q14515" s="6"/>
      <c r="R14515" s="6"/>
      <c r="S14515" s="6"/>
      <c r="T14515" s="6"/>
      <c r="U14515" s="6"/>
      <c r="V14515" s="6"/>
      <c r="W14515" s="8" t="s">
        <v>122</v>
      </c>
      <c r="X14515" s="8">
        <v>58</v>
      </c>
      <c r="Y14515" s="8">
        <v>23.5</v>
      </c>
      <c r="AP14515" s="6"/>
      <c r="AQ14515" s="6"/>
      <c r="AR14515" s="6"/>
      <c r="AS14515" s="6"/>
      <c r="AT14515" s="6"/>
    </row>
    <row r="14516" spans="1:46" ht="14.25" customHeight="1">
      <c r="A14516" s="7" t="s">
        <v>38</v>
      </c>
      <c r="B14516" s="7">
        <v>6377</v>
      </c>
      <c r="C14516" s="8">
        <v>239726</v>
      </c>
      <c r="D14516" s="8" t="s">
        <v>7693</v>
      </c>
      <c r="E14516" s="8" t="str">
        <f t="shared" si="226"/>
        <v>SUN PHARMACEUTICAL I17</v>
      </c>
      <c r="F14516" s="8" t="s">
        <v>133</v>
      </c>
      <c r="G14516" s="8">
        <v>1983</v>
      </c>
      <c r="H14516" s="8">
        <v>37</v>
      </c>
      <c r="I14516" s="6" t="s">
        <v>54</v>
      </c>
      <c r="J14516" s="8" t="s">
        <v>7833</v>
      </c>
      <c r="K14516" s="6" t="s">
        <v>7833</v>
      </c>
      <c r="L14516" s="7" t="s">
        <v>223</v>
      </c>
      <c r="M14516" s="6"/>
      <c r="N14516" s="6"/>
      <c r="O14516" s="6"/>
      <c r="P14516" s="6"/>
      <c r="Q14516" s="6"/>
      <c r="R14516" s="6"/>
      <c r="S14516" s="6"/>
      <c r="T14516" s="6"/>
      <c r="U14516" s="6"/>
      <c r="V14516" s="6"/>
      <c r="W14516" s="8" t="s">
        <v>122</v>
      </c>
      <c r="X14516" s="8">
        <v>58</v>
      </c>
      <c r="Y14516" s="8">
        <v>23.5</v>
      </c>
      <c r="AP14516" s="6"/>
      <c r="AQ14516" s="6"/>
      <c r="AR14516" s="6"/>
      <c r="AS14516" s="6"/>
      <c r="AT14516" s="6"/>
    </row>
    <row r="14517" spans="1:46" ht="14.25" customHeight="1">
      <c r="A14517" s="7" t="s">
        <v>38</v>
      </c>
      <c r="B14517" s="7">
        <v>6472</v>
      </c>
      <c r="C14517" s="8">
        <v>239726</v>
      </c>
      <c r="D14517" s="8" t="s">
        <v>7693</v>
      </c>
      <c r="E14517" s="8" t="str">
        <f t="shared" si="226"/>
        <v>SUN PHARMACEUTICAL I18</v>
      </c>
      <c r="F14517" s="8" t="s">
        <v>133</v>
      </c>
      <c r="G14517" s="8">
        <v>1983</v>
      </c>
      <c r="H14517" s="8">
        <v>37</v>
      </c>
      <c r="I14517" s="6" t="s">
        <v>56</v>
      </c>
      <c r="J14517" s="8" t="s">
        <v>7833</v>
      </c>
      <c r="K14517" s="6" t="s">
        <v>7833</v>
      </c>
      <c r="L14517" s="7" t="s">
        <v>223</v>
      </c>
      <c r="M14517" s="6"/>
      <c r="N14517" s="6"/>
      <c r="O14517" s="6"/>
      <c r="P14517" s="6"/>
      <c r="Q14517" s="6"/>
      <c r="R14517" s="6"/>
      <c r="S14517" s="6"/>
      <c r="T14517" s="6"/>
      <c r="U14517" s="6"/>
      <c r="V14517" s="6"/>
      <c r="W14517" s="8" t="s">
        <v>122</v>
      </c>
      <c r="X14517" s="8">
        <v>58</v>
      </c>
      <c r="Y14517" s="8">
        <v>23.5</v>
      </c>
      <c r="AP14517" s="6"/>
      <c r="AQ14517" s="6"/>
      <c r="AR14517" s="6"/>
      <c r="AS14517" s="6"/>
      <c r="AT14517" s="6"/>
    </row>
    <row r="14518" spans="1:46" ht="14.25" customHeight="1">
      <c r="A14518" s="7" t="s">
        <v>189</v>
      </c>
      <c r="B14518" s="7">
        <v>229</v>
      </c>
      <c r="C14518" s="8">
        <v>239726</v>
      </c>
      <c r="D14518" s="8" t="s">
        <v>7693</v>
      </c>
      <c r="E14518" s="8" t="str">
        <f t="shared" si="226"/>
        <v>SUN PHARMACEUTICAL I19</v>
      </c>
      <c r="F14518" s="8" t="s">
        <v>133</v>
      </c>
      <c r="I14518" s="6" t="s">
        <v>41</v>
      </c>
      <c r="J14518" s="8" t="s">
        <v>7833</v>
      </c>
      <c r="K14518" s="6" t="s">
        <v>7834</v>
      </c>
      <c r="L14518" s="7" t="s">
        <v>223</v>
      </c>
      <c r="M14518" s="6"/>
      <c r="N14518" s="6"/>
      <c r="O14518" s="6"/>
      <c r="P14518" s="6"/>
      <c r="Q14518" s="6"/>
      <c r="R14518" s="6"/>
      <c r="S14518" s="6"/>
      <c r="T14518" s="6"/>
      <c r="U14518" s="6"/>
      <c r="V14518" s="6"/>
      <c r="W14518" s="8" t="s">
        <v>122</v>
      </c>
      <c r="Z14518" s="8" t="s">
        <v>191</v>
      </c>
      <c r="AP14518" s="6"/>
      <c r="AQ14518" s="6"/>
      <c r="AR14518" s="6"/>
      <c r="AS14518" s="6"/>
      <c r="AT14518" s="6"/>
    </row>
    <row r="14519" spans="1:46" ht="14.25" customHeight="1">
      <c r="A14519" s="7" t="s">
        <v>38</v>
      </c>
      <c r="B14519" s="7">
        <v>6291</v>
      </c>
      <c r="C14519" s="8">
        <v>239726</v>
      </c>
      <c r="D14519" s="8" t="s">
        <v>7693</v>
      </c>
      <c r="E14519" s="8" t="str">
        <f t="shared" si="226"/>
        <v>SUN PHARMACEUTICAL I15</v>
      </c>
      <c r="F14519" s="8" t="s">
        <v>133</v>
      </c>
      <c r="G14519" s="8">
        <v>1983</v>
      </c>
      <c r="H14519" s="8">
        <v>37</v>
      </c>
      <c r="I14519" s="6" t="s">
        <v>119</v>
      </c>
      <c r="J14519" s="8" t="s">
        <v>7835</v>
      </c>
      <c r="K14519" s="6" t="s">
        <v>7835</v>
      </c>
      <c r="L14519" s="7" t="s">
        <v>69</v>
      </c>
      <c r="M14519" s="6"/>
      <c r="N14519" s="6"/>
      <c r="O14519" s="6"/>
      <c r="P14519" s="6"/>
      <c r="Q14519" s="6"/>
      <c r="R14519" s="6"/>
      <c r="S14519" s="6"/>
      <c r="T14519" s="6"/>
      <c r="U14519" s="6"/>
      <c r="V14519" s="6"/>
      <c r="W14519" s="8" t="s">
        <v>70</v>
      </c>
      <c r="X14519" s="8">
        <v>55.462175392827156</v>
      </c>
      <c r="Y14519" s="8">
        <v>26.5</v>
      </c>
      <c r="AP14519" s="6"/>
      <c r="AQ14519" s="6"/>
      <c r="AR14519" s="6"/>
      <c r="AS14519" s="6"/>
      <c r="AT14519" s="6"/>
    </row>
    <row r="14520" spans="1:46" ht="14.25" customHeight="1">
      <c r="A14520" s="7" t="s">
        <v>7697</v>
      </c>
      <c r="B14520" s="7">
        <v>864</v>
      </c>
      <c r="C14520" s="8">
        <v>239726</v>
      </c>
      <c r="D14520" s="8" t="s">
        <v>7693</v>
      </c>
      <c r="E14520" s="8" t="str">
        <f t="shared" si="226"/>
        <v>SUN PHARMACEUTICAL I13</v>
      </c>
      <c r="F14520" s="8" t="s">
        <v>133</v>
      </c>
      <c r="I14520" s="6" t="s">
        <v>134</v>
      </c>
      <c r="J14520" s="8" t="s">
        <v>7836</v>
      </c>
      <c r="K14520" s="41" t="s">
        <v>7837</v>
      </c>
      <c r="L14520" s="7" t="s">
        <v>48</v>
      </c>
      <c r="M14520" s="6"/>
      <c r="N14520" s="6"/>
      <c r="O14520" s="6"/>
      <c r="P14520" s="6"/>
      <c r="Q14520" s="6"/>
      <c r="R14520" s="6"/>
      <c r="S14520" s="6"/>
      <c r="T14520" s="6"/>
      <c r="U14520" s="6"/>
      <c r="V14520" s="6"/>
      <c r="W14520" s="8" t="s">
        <v>49</v>
      </c>
      <c r="Y14520" s="40"/>
      <c r="Z14520" s="40"/>
      <c r="AA14520" s="40"/>
      <c r="AB14520" s="40"/>
      <c r="AC14520" s="40"/>
      <c r="AD14520" s="40"/>
      <c r="AE14520" s="40"/>
      <c r="AF14520" s="40"/>
      <c r="AG14520" s="40"/>
      <c r="AH14520" s="40"/>
      <c r="AI14520" s="40"/>
      <c r="AJ14520" s="40"/>
      <c r="AK14520" s="40"/>
      <c r="AL14520" s="40"/>
      <c r="AM14520" s="40"/>
      <c r="AN14520" s="40"/>
      <c r="AO14520" s="40"/>
      <c r="AP14520" s="6"/>
      <c r="AQ14520" s="6"/>
      <c r="AR14520" s="6"/>
      <c r="AS14520" s="6"/>
      <c r="AT14520" s="6"/>
    </row>
    <row r="14521" spans="1:46" ht="14.25" customHeight="1">
      <c r="A14521" s="7" t="s">
        <v>38</v>
      </c>
      <c r="B14521" s="7">
        <v>6190</v>
      </c>
      <c r="C14521" s="8">
        <v>239726</v>
      </c>
      <c r="D14521" s="8" t="s">
        <v>7693</v>
      </c>
      <c r="E14521" s="8" t="str">
        <f t="shared" si="226"/>
        <v>SUN PHARMACEUTICAL I14</v>
      </c>
      <c r="F14521" s="8" t="s">
        <v>133</v>
      </c>
      <c r="G14521" s="8">
        <v>1983</v>
      </c>
      <c r="H14521" s="8">
        <v>37</v>
      </c>
      <c r="I14521" s="6" t="s">
        <v>117</v>
      </c>
      <c r="J14521" s="8" t="s">
        <v>7836</v>
      </c>
      <c r="K14521" s="8" t="s">
        <v>7838</v>
      </c>
      <c r="L14521" s="7" t="s">
        <v>48</v>
      </c>
      <c r="M14521" s="6"/>
      <c r="N14521" s="6"/>
      <c r="O14521" s="6"/>
      <c r="P14521" s="6"/>
      <c r="Q14521" s="6"/>
      <c r="R14521" s="6"/>
      <c r="S14521" s="6"/>
      <c r="T14521" s="6"/>
      <c r="U14521" s="6"/>
      <c r="V14521" s="6"/>
      <c r="W14521" s="8" t="s">
        <v>49</v>
      </c>
      <c r="X14521" s="8">
        <v>49.666280586541916</v>
      </c>
      <c r="Y14521" s="8">
        <v>0</v>
      </c>
      <c r="AP14521" s="6"/>
      <c r="AQ14521" s="6"/>
      <c r="AR14521" s="6"/>
      <c r="AS14521" s="6"/>
      <c r="AT14521" s="6"/>
    </row>
    <row r="14522" spans="1:46" ht="14.25" customHeight="1">
      <c r="A14522" s="7" t="s">
        <v>38</v>
      </c>
      <c r="B14522" s="7">
        <v>6254</v>
      </c>
      <c r="C14522" s="8">
        <v>239726</v>
      </c>
      <c r="D14522" s="8" t="s">
        <v>7693</v>
      </c>
      <c r="E14522" s="8" t="str">
        <f t="shared" si="226"/>
        <v>SUN PHARMACEUTICAL I15</v>
      </c>
      <c r="F14522" s="8" t="s">
        <v>133</v>
      </c>
      <c r="G14522" s="8">
        <v>1983</v>
      </c>
      <c r="H14522" s="8">
        <v>37</v>
      </c>
      <c r="I14522" s="6" t="s">
        <v>119</v>
      </c>
      <c r="J14522" s="8" t="s">
        <v>7836</v>
      </c>
      <c r="K14522" s="8" t="s">
        <v>7838</v>
      </c>
      <c r="L14522" s="7" t="s">
        <v>48</v>
      </c>
      <c r="M14522" s="6"/>
      <c r="N14522" s="6"/>
      <c r="O14522" s="6"/>
      <c r="P14522" s="6"/>
      <c r="Q14522" s="6"/>
      <c r="R14522" s="6"/>
      <c r="S14522" s="6"/>
      <c r="T14522" s="6"/>
      <c r="U14522" s="6"/>
      <c r="V14522" s="6"/>
      <c r="W14522" s="8" t="s">
        <v>49</v>
      </c>
      <c r="X14522" s="8">
        <v>49.666280586541916</v>
      </c>
      <c r="Y14522" s="8">
        <v>0</v>
      </c>
      <c r="AP14522" s="6"/>
      <c r="AQ14522" s="6"/>
      <c r="AR14522" s="6"/>
      <c r="AS14522" s="6"/>
      <c r="AT14522" s="6"/>
    </row>
    <row r="14523" spans="1:46" ht="14.25" customHeight="1">
      <c r="A14523" s="7" t="s">
        <v>38</v>
      </c>
      <c r="B14523" s="7">
        <v>6351</v>
      </c>
      <c r="C14523" s="8">
        <v>239726</v>
      </c>
      <c r="D14523" s="8" t="s">
        <v>7693</v>
      </c>
      <c r="E14523" s="8" t="str">
        <f t="shared" si="226"/>
        <v>SUN PHARMACEUTICAL I17</v>
      </c>
      <c r="F14523" s="8" t="s">
        <v>133</v>
      </c>
      <c r="G14523" s="8">
        <v>1983</v>
      </c>
      <c r="H14523" s="8">
        <v>37</v>
      </c>
      <c r="I14523" s="6" t="s">
        <v>54</v>
      </c>
      <c r="J14523" s="8" t="s">
        <v>7836</v>
      </c>
      <c r="K14523" s="8" t="s">
        <v>7836</v>
      </c>
      <c r="L14523" s="7" t="s">
        <v>48</v>
      </c>
      <c r="M14523" s="6"/>
      <c r="N14523" s="6"/>
      <c r="O14523" s="6"/>
      <c r="P14523" s="6"/>
      <c r="Q14523" s="6"/>
      <c r="R14523" s="6"/>
      <c r="S14523" s="6"/>
      <c r="T14523" s="6"/>
      <c r="U14523" s="6"/>
      <c r="V14523" s="6"/>
      <c r="W14523" s="8" t="s">
        <v>49</v>
      </c>
      <c r="X14523" s="8">
        <v>49.666280586541916</v>
      </c>
      <c r="Y14523" s="8">
        <v>0</v>
      </c>
      <c r="AP14523" s="6"/>
      <c r="AQ14523" s="6"/>
      <c r="AR14523" s="6"/>
      <c r="AS14523" s="6"/>
      <c r="AT14523" s="6"/>
    </row>
    <row r="14524" spans="1:46" ht="14.25" customHeight="1">
      <c r="A14524" s="7" t="s">
        <v>38</v>
      </c>
      <c r="B14524" s="7">
        <v>6449</v>
      </c>
      <c r="C14524" s="8">
        <v>239726</v>
      </c>
      <c r="D14524" s="8" t="s">
        <v>7693</v>
      </c>
      <c r="E14524" s="8" t="str">
        <f t="shared" si="226"/>
        <v>SUN PHARMACEUTICAL I18</v>
      </c>
      <c r="F14524" s="8" t="s">
        <v>133</v>
      </c>
      <c r="G14524" s="8">
        <v>1983</v>
      </c>
      <c r="H14524" s="8">
        <v>37</v>
      </c>
      <c r="I14524" s="6" t="s">
        <v>56</v>
      </c>
      <c r="J14524" s="8" t="s">
        <v>7836</v>
      </c>
      <c r="K14524" s="8" t="s">
        <v>7836</v>
      </c>
      <c r="L14524" s="7" t="s">
        <v>48</v>
      </c>
      <c r="M14524" s="6"/>
      <c r="N14524" s="6"/>
      <c r="O14524" s="6"/>
      <c r="P14524" s="6"/>
      <c r="Q14524" s="6"/>
      <c r="R14524" s="6"/>
      <c r="S14524" s="6"/>
      <c r="T14524" s="6"/>
      <c r="U14524" s="6"/>
      <c r="V14524" s="6"/>
      <c r="W14524" s="8" t="s">
        <v>49</v>
      </c>
      <c r="X14524" s="8">
        <v>49.666280586541916</v>
      </c>
      <c r="Y14524" s="8">
        <v>0</v>
      </c>
      <c r="AP14524" s="6"/>
      <c r="AQ14524" s="6"/>
      <c r="AR14524" s="6"/>
      <c r="AS14524" s="6"/>
      <c r="AT14524" s="6"/>
    </row>
    <row r="14525" spans="1:46" ht="14.25" customHeight="1">
      <c r="A14525" s="7" t="s">
        <v>189</v>
      </c>
      <c r="B14525" s="7">
        <v>207</v>
      </c>
      <c r="C14525" s="8">
        <v>239726</v>
      </c>
      <c r="D14525" s="8" t="s">
        <v>7693</v>
      </c>
      <c r="E14525" s="8" t="str">
        <f t="shared" si="226"/>
        <v>SUN PHARMACEUTICAL I19</v>
      </c>
      <c r="F14525" s="8" t="s">
        <v>133</v>
      </c>
      <c r="I14525" s="6" t="s">
        <v>41</v>
      </c>
      <c r="J14525" s="8" t="s">
        <v>7836</v>
      </c>
      <c r="K14525" s="8" t="s">
        <v>7837</v>
      </c>
      <c r="L14525" s="7" t="s">
        <v>48</v>
      </c>
      <c r="M14525" s="6"/>
      <c r="N14525" s="6"/>
      <c r="O14525" s="6"/>
      <c r="P14525" s="6"/>
      <c r="Q14525" s="6"/>
      <c r="R14525" s="6"/>
      <c r="S14525" s="6"/>
      <c r="T14525" s="6"/>
      <c r="U14525" s="6"/>
      <c r="V14525" s="6"/>
      <c r="W14525" s="8" t="s">
        <v>49</v>
      </c>
      <c r="Z14525" s="8" t="s">
        <v>191</v>
      </c>
      <c r="AP14525" s="6"/>
      <c r="AQ14525" s="6"/>
      <c r="AR14525" s="6"/>
      <c r="AS14525" s="6"/>
      <c r="AT14525" s="6"/>
    </row>
    <row r="14526" spans="1:46" ht="14.25" customHeight="1">
      <c r="A14526" s="7" t="s">
        <v>38</v>
      </c>
      <c r="B14526" s="7">
        <v>6281</v>
      </c>
      <c r="C14526" s="8">
        <v>239726</v>
      </c>
      <c r="D14526" s="8" t="s">
        <v>7693</v>
      </c>
      <c r="E14526" s="8" t="str">
        <f t="shared" si="226"/>
        <v>SUN PHARMACEUTICAL I15</v>
      </c>
      <c r="F14526" s="8" t="s">
        <v>133</v>
      </c>
      <c r="G14526" s="8">
        <v>1983</v>
      </c>
      <c r="H14526" s="8">
        <v>37</v>
      </c>
      <c r="I14526" s="6" t="s">
        <v>119</v>
      </c>
      <c r="J14526" s="8" t="s">
        <v>7839</v>
      </c>
      <c r="K14526" s="6" t="s">
        <v>7839</v>
      </c>
      <c r="L14526" s="7" t="s">
        <v>352</v>
      </c>
      <c r="M14526" s="6"/>
      <c r="N14526" s="6"/>
      <c r="O14526" s="6"/>
      <c r="P14526" s="6"/>
      <c r="Q14526" s="6"/>
      <c r="R14526" s="6"/>
      <c r="S14526" s="6"/>
      <c r="T14526" s="6"/>
      <c r="U14526" s="6"/>
      <c r="V14526" s="6"/>
      <c r="W14526" s="8" t="s">
        <v>330</v>
      </c>
      <c r="X14526" s="8">
        <v>38.507013164207748</v>
      </c>
      <c r="Y14526" s="8">
        <v>24.5</v>
      </c>
      <c r="AP14526" s="6"/>
      <c r="AQ14526" s="6"/>
      <c r="AR14526" s="6"/>
      <c r="AS14526" s="6"/>
      <c r="AT14526" s="6"/>
    </row>
    <row r="14527" spans="1:46" ht="14.25" customHeight="1">
      <c r="A14527" s="7" t="s">
        <v>38</v>
      </c>
      <c r="B14527" s="7">
        <v>6376</v>
      </c>
      <c r="C14527" s="8">
        <v>239726</v>
      </c>
      <c r="D14527" s="8" t="s">
        <v>7693</v>
      </c>
      <c r="E14527" s="8" t="str">
        <f t="shared" si="226"/>
        <v>SUN PHARMACEUTICAL I17</v>
      </c>
      <c r="F14527" s="8" t="s">
        <v>133</v>
      </c>
      <c r="G14527" s="8">
        <v>1983</v>
      </c>
      <c r="H14527" s="8">
        <v>37</v>
      </c>
      <c r="I14527" s="6" t="s">
        <v>54</v>
      </c>
      <c r="J14527" s="8" t="s">
        <v>7839</v>
      </c>
      <c r="K14527" s="6" t="s">
        <v>7839</v>
      </c>
      <c r="L14527" s="7" t="s">
        <v>352</v>
      </c>
      <c r="M14527" s="6"/>
      <c r="N14527" s="6"/>
      <c r="O14527" s="6"/>
      <c r="P14527" s="6"/>
      <c r="Q14527" s="6"/>
      <c r="R14527" s="6"/>
      <c r="S14527" s="6"/>
      <c r="T14527" s="6"/>
      <c r="U14527" s="6"/>
      <c r="V14527" s="6"/>
      <c r="W14527" s="8" t="s">
        <v>330</v>
      </c>
      <c r="X14527" s="8">
        <v>38.507013164207748</v>
      </c>
      <c r="Y14527" s="8">
        <v>24.5</v>
      </c>
      <c r="AP14527" s="6"/>
      <c r="AQ14527" s="6"/>
      <c r="AR14527" s="6"/>
      <c r="AS14527" s="6"/>
      <c r="AT14527" s="6"/>
    </row>
    <row r="14528" spans="1:46" ht="14.25" customHeight="1">
      <c r="A14528" s="7" t="s">
        <v>38</v>
      </c>
      <c r="B14528" s="7">
        <v>6471</v>
      </c>
      <c r="C14528" s="8">
        <v>239726</v>
      </c>
      <c r="D14528" s="8" t="s">
        <v>7693</v>
      </c>
      <c r="E14528" s="8" t="str">
        <f t="shared" si="226"/>
        <v>SUN PHARMACEUTICAL I18</v>
      </c>
      <c r="F14528" s="8" t="s">
        <v>133</v>
      </c>
      <c r="G14528" s="8">
        <v>1983</v>
      </c>
      <c r="H14528" s="8">
        <v>37</v>
      </c>
      <c r="I14528" s="6" t="s">
        <v>56</v>
      </c>
      <c r="J14528" s="8" t="s">
        <v>7839</v>
      </c>
      <c r="K14528" s="6" t="s">
        <v>7840</v>
      </c>
      <c r="L14528" s="7" t="s">
        <v>352</v>
      </c>
      <c r="M14528" s="6"/>
      <c r="N14528" s="6"/>
      <c r="O14528" s="6"/>
      <c r="P14528" s="6"/>
      <c r="Q14528" s="6"/>
      <c r="R14528" s="6"/>
      <c r="S14528" s="6"/>
      <c r="T14528" s="6"/>
      <c r="U14528" s="6"/>
      <c r="V14528" s="6"/>
      <c r="W14528" s="8" t="s">
        <v>330</v>
      </c>
      <c r="X14528" s="8">
        <v>38.507013164207748</v>
      </c>
      <c r="Y14528" s="8">
        <v>24.5</v>
      </c>
      <c r="AE14528" s="7"/>
      <c r="AP14528" s="6"/>
      <c r="AQ14528" s="6"/>
      <c r="AR14528" s="6"/>
      <c r="AS14528" s="6"/>
      <c r="AT14528" s="6"/>
    </row>
    <row r="14529" spans="1:46" ht="14.25" customHeight="1">
      <c r="A14529" s="7" t="s">
        <v>189</v>
      </c>
      <c r="B14529" s="7">
        <v>228</v>
      </c>
      <c r="C14529" s="8">
        <v>239726</v>
      </c>
      <c r="D14529" s="8" t="s">
        <v>7693</v>
      </c>
      <c r="E14529" s="8" t="str">
        <f t="shared" si="226"/>
        <v>SUN PHARMACEUTICAL I19</v>
      </c>
      <c r="F14529" s="8" t="s">
        <v>133</v>
      </c>
      <c r="I14529" s="6" t="s">
        <v>41</v>
      </c>
      <c r="J14529" s="8" t="s">
        <v>7839</v>
      </c>
      <c r="K14529" s="6" t="s">
        <v>7841</v>
      </c>
      <c r="L14529" s="7" t="s">
        <v>352</v>
      </c>
      <c r="M14529" s="6"/>
      <c r="N14529" s="6"/>
      <c r="O14529" s="6"/>
      <c r="P14529" s="6"/>
      <c r="Q14529" s="6"/>
      <c r="R14529" s="6"/>
      <c r="S14529" s="6"/>
      <c r="T14529" s="6"/>
      <c r="U14529" s="6"/>
      <c r="V14529" s="6"/>
      <c r="W14529" s="8" t="s">
        <v>330</v>
      </c>
      <c r="Z14529" s="8" t="s">
        <v>191</v>
      </c>
      <c r="AP14529" s="6"/>
      <c r="AQ14529" s="6"/>
      <c r="AR14529" s="6"/>
      <c r="AS14529" s="6"/>
      <c r="AT14529" s="6"/>
    </row>
    <row r="14530" spans="1:46" ht="14.25" customHeight="1">
      <c r="A14530" s="7" t="s">
        <v>38</v>
      </c>
      <c r="B14530" s="7">
        <v>6300</v>
      </c>
      <c r="C14530" s="8">
        <v>239726</v>
      </c>
      <c r="D14530" s="8" t="s">
        <v>7693</v>
      </c>
      <c r="E14530" s="8" t="str">
        <f t="shared" ref="E14530:E14593" si="227">CONCATENATE(LEFT(D14530,20),RIGHT(I14530,2))</f>
        <v>SUN PHARMACEUTICAL I15</v>
      </c>
      <c r="F14530" s="8" t="s">
        <v>133</v>
      </c>
      <c r="G14530" s="8">
        <v>1983</v>
      </c>
      <c r="H14530" s="8">
        <v>37</v>
      </c>
      <c r="I14530" s="6" t="s">
        <v>119</v>
      </c>
      <c r="J14530" s="8" t="s">
        <v>7842</v>
      </c>
      <c r="K14530" s="6" t="s">
        <v>7842</v>
      </c>
      <c r="L14530" s="7" t="s">
        <v>393</v>
      </c>
      <c r="M14530" s="6"/>
      <c r="N14530" s="6"/>
      <c r="O14530" s="6"/>
      <c r="P14530" s="6"/>
      <c r="Q14530" s="6"/>
      <c r="R14530" s="6"/>
      <c r="S14530" s="6"/>
      <c r="T14530" s="6"/>
      <c r="U14530" s="6"/>
      <c r="V14530" s="6"/>
      <c r="W14530" s="8" t="s">
        <v>336</v>
      </c>
      <c r="X14530" s="8">
        <v>53.959206699052423</v>
      </c>
      <c r="Y14530" s="8">
        <v>17</v>
      </c>
      <c r="AP14530" s="6"/>
      <c r="AQ14530" s="6"/>
      <c r="AR14530" s="6"/>
      <c r="AS14530" s="6"/>
      <c r="AT14530" s="6"/>
    </row>
    <row r="14531" spans="1:46" ht="14.25" customHeight="1">
      <c r="A14531" s="7" t="s">
        <v>38</v>
      </c>
      <c r="B14531" s="7">
        <v>6394</v>
      </c>
      <c r="C14531" s="8">
        <v>239726</v>
      </c>
      <c r="D14531" s="8" t="s">
        <v>7693</v>
      </c>
      <c r="E14531" s="8" t="str">
        <f t="shared" si="227"/>
        <v>SUN PHARMACEUTICAL I17</v>
      </c>
      <c r="F14531" s="8" t="s">
        <v>133</v>
      </c>
      <c r="G14531" s="8">
        <v>1983</v>
      </c>
      <c r="H14531" s="8">
        <v>37</v>
      </c>
      <c r="I14531" s="6" t="s">
        <v>54</v>
      </c>
      <c r="J14531" s="8" t="s">
        <v>7842</v>
      </c>
      <c r="K14531" s="6" t="s">
        <v>7843</v>
      </c>
      <c r="L14531" s="7" t="s">
        <v>393</v>
      </c>
      <c r="M14531" s="6"/>
      <c r="N14531" s="6"/>
      <c r="O14531" s="6"/>
      <c r="P14531" s="6"/>
      <c r="Q14531" s="6"/>
      <c r="R14531" s="6"/>
      <c r="S14531" s="6"/>
      <c r="T14531" s="6"/>
      <c r="U14531" s="6"/>
      <c r="V14531" s="6"/>
      <c r="W14531" s="8" t="s">
        <v>336</v>
      </c>
      <c r="X14531" s="8">
        <v>53.959206699052423</v>
      </c>
      <c r="Y14531" s="8">
        <v>17</v>
      </c>
      <c r="AP14531" s="6"/>
      <c r="AQ14531" s="6"/>
      <c r="AR14531" s="6"/>
      <c r="AS14531" s="6"/>
      <c r="AT14531" s="6"/>
    </row>
    <row r="14532" spans="1:46" ht="14.25" customHeight="1">
      <c r="A14532" s="7" t="s">
        <v>38</v>
      </c>
      <c r="B14532" s="7">
        <v>6489</v>
      </c>
      <c r="C14532" s="8">
        <v>239726</v>
      </c>
      <c r="D14532" s="8" t="s">
        <v>7693</v>
      </c>
      <c r="E14532" s="8" t="str">
        <f t="shared" si="227"/>
        <v>SUN PHARMACEUTICAL I18</v>
      </c>
      <c r="F14532" s="8" t="s">
        <v>133</v>
      </c>
      <c r="G14532" s="8">
        <v>1983</v>
      </c>
      <c r="H14532" s="8">
        <v>37</v>
      </c>
      <c r="I14532" s="6" t="s">
        <v>56</v>
      </c>
      <c r="J14532" s="8" t="s">
        <v>7842</v>
      </c>
      <c r="K14532" s="6" t="s">
        <v>7844</v>
      </c>
      <c r="L14532" s="7" t="s">
        <v>393</v>
      </c>
      <c r="M14532" s="6"/>
      <c r="N14532" s="6"/>
      <c r="O14532" s="6"/>
      <c r="P14532" s="6"/>
      <c r="Q14532" s="6"/>
      <c r="R14532" s="6"/>
      <c r="S14532" s="6"/>
      <c r="T14532" s="6"/>
      <c r="U14532" s="6"/>
      <c r="V14532" s="6"/>
      <c r="W14532" s="8" t="s">
        <v>336</v>
      </c>
      <c r="X14532" s="8">
        <v>53.959206699052423</v>
      </c>
      <c r="Y14532" s="8">
        <v>17</v>
      </c>
      <c r="AP14532" s="6"/>
      <c r="AQ14532" s="6"/>
      <c r="AR14532" s="6"/>
      <c r="AS14532" s="6"/>
      <c r="AT14532" s="6"/>
    </row>
    <row r="14533" spans="1:46" ht="14.25" customHeight="1">
      <c r="A14533" s="7" t="s">
        <v>38</v>
      </c>
      <c r="B14533" s="7">
        <v>6196</v>
      </c>
      <c r="C14533" s="8">
        <v>239726</v>
      </c>
      <c r="D14533" s="8" t="s">
        <v>7693</v>
      </c>
      <c r="E14533" s="8" t="str">
        <f t="shared" si="227"/>
        <v>SUN PHARMACEUTICAL I14</v>
      </c>
      <c r="F14533" s="8" t="s">
        <v>133</v>
      </c>
      <c r="G14533" s="8">
        <v>1983</v>
      </c>
      <c r="H14533" s="8">
        <v>37</v>
      </c>
      <c r="I14533" s="6" t="s">
        <v>117</v>
      </c>
      <c r="J14533" s="8" t="s">
        <v>7845</v>
      </c>
      <c r="K14533" s="8" t="s">
        <v>7845</v>
      </c>
      <c r="L14533" s="7" t="s">
        <v>48</v>
      </c>
      <c r="M14533" s="6"/>
      <c r="N14533" s="6"/>
      <c r="O14533" s="6"/>
      <c r="P14533" s="6"/>
      <c r="Q14533" s="6"/>
      <c r="R14533" s="6"/>
      <c r="S14533" s="6"/>
      <c r="T14533" s="6"/>
      <c r="U14533" s="6"/>
      <c r="V14533" s="6"/>
      <c r="W14533" s="8" t="s">
        <v>49</v>
      </c>
      <c r="X14533" s="8">
        <v>49.666280586541916</v>
      </c>
      <c r="Y14533" s="8">
        <v>0</v>
      </c>
      <c r="AP14533" s="6"/>
      <c r="AQ14533" s="6"/>
      <c r="AR14533" s="6"/>
      <c r="AS14533" s="6"/>
      <c r="AT14533" s="6"/>
    </row>
    <row r="14534" spans="1:46" ht="14.25" customHeight="1">
      <c r="A14534" s="7" t="s">
        <v>38</v>
      </c>
      <c r="B14534" s="7">
        <v>6260</v>
      </c>
      <c r="C14534" s="8">
        <v>239726</v>
      </c>
      <c r="D14534" s="8" t="s">
        <v>7693</v>
      </c>
      <c r="E14534" s="8" t="str">
        <f t="shared" si="227"/>
        <v>SUN PHARMACEUTICAL I15</v>
      </c>
      <c r="F14534" s="8" t="s">
        <v>133</v>
      </c>
      <c r="G14534" s="8">
        <v>1983</v>
      </c>
      <c r="H14534" s="8">
        <v>37</v>
      </c>
      <c r="I14534" s="6" t="s">
        <v>119</v>
      </c>
      <c r="J14534" s="8" t="s">
        <v>7845</v>
      </c>
      <c r="K14534" s="8" t="s">
        <v>7845</v>
      </c>
      <c r="L14534" s="7" t="s">
        <v>48</v>
      </c>
      <c r="M14534" s="6"/>
      <c r="N14534" s="6"/>
      <c r="O14534" s="6"/>
      <c r="P14534" s="6"/>
      <c r="Q14534" s="6"/>
      <c r="R14534" s="6"/>
      <c r="S14534" s="6"/>
      <c r="T14534" s="6"/>
      <c r="U14534" s="6"/>
      <c r="V14534" s="6"/>
      <c r="W14534" s="8" t="s">
        <v>49</v>
      </c>
      <c r="X14534" s="8">
        <v>49.666280586541916</v>
      </c>
      <c r="Y14534" s="8">
        <v>0</v>
      </c>
      <c r="AP14534" s="6"/>
      <c r="AQ14534" s="6"/>
      <c r="AR14534" s="6"/>
      <c r="AS14534" s="6"/>
      <c r="AT14534" s="6"/>
    </row>
    <row r="14535" spans="1:46" ht="14.25" customHeight="1">
      <c r="A14535" s="7" t="s">
        <v>7697</v>
      </c>
      <c r="B14535" s="7">
        <v>865</v>
      </c>
      <c r="C14535" s="8">
        <v>239726</v>
      </c>
      <c r="D14535" s="8" t="s">
        <v>7693</v>
      </c>
      <c r="E14535" s="8" t="str">
        <f t="shared" si="227"/>
        <v>SUN PHARMACEUTICAL I13</v>
      </c>
      <c r="F14535" s="8" t="s">
        <v>133</v>
      </c>
      <c r="I14535" s="6" t="s">
        <v>134</v>
      </c>
      <c r="J14535" s="8" t="s">
        <v>7846</v>
      </c>
      <c r="K14535" s="39" t="s">
        <v>7847</v>
      </c>
      <c r="L14535" s="7" t="s">
        <v>69</v>
      </c>
      <c r="M14535" s="6"/>
      <c r="N14535" s="6"/>
      <c r="O14535" s="6"/>
      <c r="P14535" s="6"/>
      <c r="Q14535" s="6"/>
      <c r="R14535" s="6"/>
      <c r="S14535" s="6"/>
      <c r="T14535" s="6"/>
      <c r="U14535" s="6"/>
      <c r="V14535" s="6"/>
      <c r="W14535" s="8" t="s">
        <v>70</v>
      </c>
      <c r="Y14535" s="40"/>
      <c r="Z14535" s="40"/>
      <c r="AA14535" s="40"/>
      <c r="AB14535" s="40"/>
      <c r="AC14535" s="40"/>
      <c r="AD14535" s="40"/>
      <c r="AE14535" s="40"/>
      <c r="AF14535" s="40"/>
      <c r="AG14535" s="40"/>
      <c r="AH14535" s="40"/>
      <c r="AI14535" s="40"/>
      <c r="AJ14535" s="40"/>
      <c r="AK14535" s="40"/>
      <c r="AL14535" s="40"/>
      <c r="AM14535" s="40"/>
      <c r="AN14535" s="40"/>
      <c r="AO14535" s="40"/>
      <c r="AP14535" s="6"/>
      <c r="AQ14535" s="6"/>
      <c r="AR14535" s="6"/>
      <c r="AS14535" s="6"/>
      <c r="AT14535" s="6"/>
    </row>
    <row r="14536" spans="1:46" ht="14.25" customHeight="1">
      <c r="A14536" s="7" t="s">
        <v>7697</v>
      </c>
      <c r="B14536" s="7">
        <v>866</v>
      </c>
      <c r="C14536" s="8">
        <v>239726</v>
      </c>
      <c r="D14536" s="8" t="s">
        <v>7693</v>
      </c>
      <c r="E14536" s="8" t="str">
        <f t="shared" si="227"/>
        <v>SUN PHARMACEUTICAL I13</v>
      </c>
      <c r="F14536" s="8" t="s">
        <v>133</v>
      </c>
      <c r="I14536" s="6" t="s">
        <v>134</v>
      </c>
      <c r="J14536" s="8" t="s">
        <v>7848</v>
      </c>
      <c r="K14536" s="41" t="s">
        <v>7849</v>
      </c>
      <c r="L14536" s="7" t="s">
        <v>48</v>
      </c>
      <c r="M14536" s="6"/>
      <c r="N14536" s="6"/>
      <c r="O14536" s="6"/>
      <c r="P14536" s="6"/>
      <c r="Q14536" s="6"/>
      <c r="R14536" s="6"/>
      <c r="S14536" s="6"/>
      <c r="T14536" s="6"/>
      <c r="U14536" s="6"/>
      <c r="V14536" s="6"/>
      <c r="W14536" s="8" t="s">
        <v>49</v>
      </c>
      <c r="Y14536" s="40"/>
      <c r="Z14536" s="40"/>
      <c r="AA14536" s="40"/>
      <c r="AB14536" s="40"/>
      <c r="AC14536" s="40"/>
      <c r="AD14536" s="40"/>
      <c r="AE14536" s="40"/>
      <c r="AF14536" s="40"/>
      <c r="AG14536" s="40"/>
      <c r="AH14536" s="40"/>
      <c r="AI14536" s="40"/>
      <c r="AJ14536" s="40"/>
      <c r="AK14536" s="40"/>
      <c r="AL14536" s="40"/>
      <c r="AM14536" s="40"/>
      <c r="AN14536" s="40"/>
      <c r="AO14536" s="40"/>
      <c r="AP14536" s="6"/>
      <c r="AQ14536" s="6"/>
      <c r="AR14536" s="6"/>
      <c r="AS14536" s="6"/>
      <c r="AT14536" s="6"/>
    </row>
    <row r="14537" spans="1:46" ht="14.25" customHeight="1">
      <c r="A14537" s="7" t="s">
        <v>38</v>
      </c>
      <c r="B14537" s="7">
        <v>6191</v>
      </c>
      <c r="C14537" s="8">
        <v>239726</v>
      </c>
      <c r="D14537" s="8" t="s">
        <v>7693</v>
      </c>
      <c r="E14537" s="8" t="str">
        <f t="shared" si="227"/>
        <v>SUN PHARMACEUTICAL I14</v>
      </c>
      <c r="F14537" s="8" t="s">
        <v>133</v>
      </c>
      <c r="G14537" s="8">
        <v>1983</v>
      </c>
      <c r="H14537" s="8">
        <v>37</v>
      </c>
      <c r="I14537" s="6" t="s">
        <v>117</v>
      </c>
      <c r="J14537" s="8" t="s">
        <v>7848</v>
      </c>
      <c r="K14537" s="8" t="s">
        <v>7848</v>
      </c>
      <c r="L14537" s="7" t="s">
        <v>48</v>
      </c>
      <c r="M14537" s="6"/>
      <c r="N14537" s="6"/>
      <c r="O14537" s="6"/>
      <c r="P14537" s="6"/>
      <c r="Q14537" s="6"/>
      <c r="R14537" s="6"/>
      <c r="S14537" s="6"/>
      <c r="T14537" s="6"/>
      <c r="U14537" s="6"/>
      <c r="V14537" s="6"/>
      <c r="W14537" s="8" t="s">
        <v>49</v>
      </c>
      <c r="X14537" s="8">
        <v>49.666280586541916</v>
      </c>
      <c r="Y14537" s="8">
        <v>0</v>
      </c>
      <c r="AP14537" s="6"/>
      <c r="AQ14537" s="6"/>
      <c r="AR14537" s="6"/>
      <c r="AS14537" s="6"/>
      <c r="AT14537" s="6"/>
    </row>
    <row r="14538" spans="1:46" ht="14.25" customHeight="1">
      <c r="A14538" s="7" t="s">
        <v>38</v>
      </c>
      <c r="B14538" s="7">
        <v>6255</v>
      </c>
      <c r="C14538" s="8">
        <v>239726</v>
      </c>
      <c r="D14538" s="8" t="s">
        <v>7693</v>
      </c>
      <c r="E14538" s="8" t="str">
        <f t="shared" si="227"/>
        <v>SUN PHARMACEUTICAL I15</v>
      </c>
      <c r="F14538" s="8" t="s">
        <v>133</v>
      </c>
      <c r="G14538" s="8">
        <v>1983</v>
      </c>
      <c r="H14538" s="8">
        <v>37</v>
      </c>
      <c r="I14538" s="6" t="s">
        <v>119</v>
      </c>
      <c r="J14538" s="8" t="s">
        <v>7848</v>
      </c>
      <c r="K14538" s="8" t="s">
        <v>7848</v>
      </c>
      <c r="L14538" s="7" t="s">
        <v>48</v>
      </c>
      <c r="M14538" s="6"/>
      <c r="N14538" s="6"/>
      <c r="O14538" s="6"/>
      <c r="P14538" s="6"/>
      <c r="Q14538" s="6"/>
      <c r="R14538" s="6"/>
      <c r="S14538" s="6"/>
      <c r="T14538" s="6"/>
      <c r="U14538" s="6"/>
      <c r="V14538" s="6"/>
      <c r="W14538" s="8" t="s">
        <v>49</v>
      </c>
      <c r="X14538" s="8">
        <v>49.666280586541916</v>
      </c>
      <c r="Y14538" s="8">
        <v>0</v>
      </c>
      <c r="AP14538" s="6"/>
      <c r="AQ14538" s="6"/>
      <c r="AR14538" s="6"/>
      <c r="AS14538" s="6"/>
      <c r="AT14538" s="6"/>
    </row>
    <row r="14539" spans="1:46" ht="14.25" customHeight="1">
      <c r="A14539" s="7" t="s">
        <v>38</v>
      </c>
      <c r="B14539" s="7">
        <v>6352</v>
      </c>
      <c r="C14539" s="8">
        <v>239726</v>
      </c>
      <c r="D14539" s="8" t="s">
        <v>7693</v>
      </c>
      <c r="E14539" s="8" t="str">
        <f t="shared" si="227"/>
        <v>SUN PHARMACEUTICAL I17</v>
      </c>
      <c r="F14539" s="8" t="s">
        <v>133</v>
      </c>
      <c r="G14539" s="8">
        <v>1983</v>
      </c>
      <c r="H14539" s="8">
        <v>37</v>
      </c>
      <c r="I14539" s="6" t="s">
        <v>54</v>
      </c>
      <c r="J14539" s="8" t="s">
        <v>7848</v>
      </c>
      <c r="K14539" s="8" t="s">
        <v>7848</v>
      </c>
      <c r="L14539" s="7" t="s">
        <v>48</v>
      </c>
      <c r="M14539" s="6"/>
      <c r="N14539" s="6"/>
      <c r="O14539" s="6"/>
      <c r="P14539" s="6"/>
      <c r="Q14539" s="6"/>
      <c r="R14539" s="6"/>
      <c r="S14539" s="6"/>
      <c r="T14539" s="6"/>
      <c r="U14539" s="6"/>
      <c r="V14539" s="6"/>
      <c r="W14539" s="8" t="s">
        <v>49</v>
      </c>
      <c r="X14539" s="8">
        <v>49.666280586541916</v>
      </c>
      <c r="Y14539" s="8">
        <v>0</v>
      </c>
      <c r="AP14539" s="6"/>
      <c r="AQ14539" s="6"/>
      <c r="AR14539" s="6"/>
      <c r="AS14539" s="6"/>
      <c r="AT14539" s="6"/>
    </row>
    <row r="14540" spans="1:46" ht="14.25" customHeight="1">
      <c r="A14540" s="7" t="s">
        <v>38</v>
      </c>
      <c r="B14540" s="7">
        <v>6450</v>
      </c>
      <c r="C14540" s="8">
        <v>239726</v>
      </c>
      <c r="D14540" s="8" t="s">
        <v>7693</v>
      </c>
      <c r="E14540" s="8" t="str">
        <f t="shared" si="227"/>
        <v>SUN PHARMACEUTICAL I18</v>
      </c>
      <c r="F14540" s="8" t="s">
        <v>133</v>
      </c>
      <c r="G14540" s="8">
        <v>1983</v>
      </c>
      <c r="H14540" s="8">
        <v>37</v>
      </c>
      <c r="I14540" s="6" t="s">
        <v>56</v>
      </c>
      <c r="J14540" s="8" t="s">
        <v>7848</v>
      </c>
      <c r="K14540" s="8" t="s">
        <v>7848</v>
      </c>
      <c r="L14540" s="7" t="s">
        <v>48</v>
      </c>
      <c r="M14540" s="6"/>
      <c r="N14540" s="6"/>
      <c r="O14540" s="6"/>
      <c r="P14540" s="6"/>
      <c r="Q14540" s="6"/>
      <c r="R14540" s="6"/>
      <c r="S14540" s="6"/>
      <c r="T14540" s="6"/>
      <c r="U14540" s="6"/>
      <c r="V14540" s="6"/>
      <c r="W14540" s="8" t="s">
        <v>49</v>
      </c>
      <c r="X14540" s="8">
        <v>49.666280586541916</v>
      </c>
      <c r="Y14540" s="8">
        <v>0</v>
      </c>
      <c r="AP14540" s="6"/>
      <c r="AQ14540" s="6"/>
      <c r="AR14540" s="6"/>
      <c r="AS14540" s="6"/>
      <c r="AT14540" s="6"/>
    </row>
    <row r="14541" spans="1:46" ht="14.25" customHeight="1">
      <c r="A14541" s="7" t="s">
        <v>189</v>
      </c>
      <c r="B14541" s="7">
        <v>208</v>
      </c>
      <c r="C14541" s="8">
        <v>239726</v>
      </c>
      <c r="D14541" s="8" t="s">
        <v>7693</v>
      </c>
      <c r="E14541" s="8" t="str">
        <f t="shared" si="227"/>
        <v>SUN PHARMACEUTICAL I19</v>
      </c>
      <c r="F14541" s="8" t="s">
        <v>133</v>
      </c>
      <c r="I14541" s="6" t="s">
        <v>41</v>
      </c>
      <c r="J14541" s="8" t="s">
        <v>7848</v>
      </c>
      <c r="K14541" s="8" t="s">
        <v>7849</v>
      </c>
      <c r="L14541" s="7" t="s">
        <v>48</v>
      </c>
      <c r="M14541" s="6"/>
      <c r="N14541" s="6"/>
      <c r="O14541" s="6"/>
      <c r="P14541" s="6"/>
      <c r="Q14541" s="6"/>
      <c r="R14541" s="6"/>
      <c r="S14541" s="6"/>
      <c r="T14541" s="6"/>
      <c r="U14541" s="6"/>
      <c r="V14541" s="6"/>
      <c r="W14541" s="8" t="s">
        <v>49</v>
      </c>
      <c r="Z14541" s="8" t="s">
        <v>191</v>
      </c>
      <c r="AP14541" s="6"/>
      <c r="AQ14541" s="6"/>
      <c r="AR14541" s="6"/>
      <c r="AS14541" s="6"/>
      <c r="AT14541" s="6"/>
    </row>
    <row r="14542" spans="1:46" ht="14.25" customHeight="1">
      <c r="A14542" s="7" t="s">
        <v>38</v>
      </c>
      <c r="B14542" s="7">
        <v>6192</v>
      </c>
      <c r="C14542" s="8">
        <v>239726</v>
      </c>
      <c r="D14542" s="8" t="s">
        <v>7693</v>
      </c>
      <c r="E14542" s="8" t="str">
        <f t="shared" si="227"/>
        <v>SUN PHARMACEUTICAL I14</v>
      </c>
      <c r="F14542" s="8" t="s">
        <v>133</v>
      </c>
      <c r="G14542" s="8">
        <v>1983</v>
      </c>
      <c r="H14542" s="8">
        <v>37</v>
      </c>
      <c r="I14542" s="6" t="s">
        <v>117</v>
      </c>
      <c r="J14542" s="8" t="s">
        <v>7850</v>
      </c>
      <c r="K14542" s="8" t="s">
        <v>7851</v>
      </c>
      <c r="L14542" s="7" t="s">
        <v>48</v>
      </c>
      <c r="M14542" s="6"/>
      <c r="N14542" s="6"/>
      <c r="O14542" s="6"/>
      <c r="P14542" s="6"/>
      <c r="Q14542" s="6"/>
      <c r="R14542" s="6"/>
      <c r="S14542" s="6"/>
      <c r="T14542" s="6"/>
      <c r="U14542" s="6"/>
      <c r="V14542" s="6"/>
      <c r="W14542" s="8" t="s">
        <v>49</v>
      </c>
      <c r="X14542" s="8">
        <v>49.666280586541916</v>
      </c>
      <c r="Y14542" s="8">
        <v>0</v>
      </c>
      <c r="AP14542" s="6"/>
      <c r="AQ14542" s="6"/>
      <c r="AR14542" s="6"/>
      <c r="AS14542" s="6"/>
      <c r="AT14542" s="6"/>
    </row>
    <row r="14543" spans="1:46" ht="14.25" customHeight="1">
      <c r="A14543" s="7" t="s">
        <v>38</v>
      </c>
      <c r="B14543" s="7">
        <v>6256</v>
      </c>
      <c r="C14543" s="8">
        <v>239726</v>
      </c>
      <c r="D14543" s="8" t="s">
        <v>7693</v>
      </c>
      <c r="E14543" s="8" t="str">
        <f t="shared" si="227"/>
        <v>SUN PHARMACEUTICAL I15</v>
      </c>
      <c r="F14543" s="8" t="s">
        <v>133</v>
      </c>
      <c r="G14543" s="8">
        <v>1983</v>
      </c>
      <c r="H14543" s="8">
        <v>37</v>
      </c>
      <c r="I14543" s="6" t="s">
        <v>119</v>
      </c>
      <c r="J14543" s="8" t="s">
        <v>7850</v>
      </c>
      <c r="K14543" s="8" t="s">
        <v>7850</v>
      </c>
      <c r="L14543" s="7" t="s">
        <v>48</v>
      </c>
      <c r="M14543" s="6"/>
      <c r="N14543" s="6"/>
      <c r="O14543" s="6"/>
      <c r="P14543" s="6"/>
      <c r="Q14543" s="6"/>
      <c r="R14543" s="6"/>
      <c r="S14543" s="6"/>
      <c r="T14543" s="6"/>
      <c r="U14543" s="6"/>
      <c r="V14543" s="6"/>
      <c r="W14543" s="8" t="s">
        <v>49</v>
      </c>
      <c r="X14543" s="8">
        <v>49.666280586541916</v>
      </c>
      <c r="Y14543" s="8">
        <v>0</v>
      </c>
      <c r="AP14543" s="6"/>
      <c r="AQ14543" s="6"/>
      <c r="AR14543" s="6"/>
      <c r="AS14543" s="6"/>
      <c r="AT14543" s="6"/>
    </row>
    <row r="14544" spans="1:46" ht="14.25" customHeight="1">
      <c r="A14544" s="7" t="s">
        <v>38</v>
      </c>
      <c r="B14544" s="7">
        <v>6353</v>
      </c>
      <c r="C14544" s="8">
        <v>239726</v>
      </c>
      <c r="D14544" s="8" t="s">
        <v>7693</v>
      </c>
      <c r="E14544" s="8" t="str">
        <f t="shared" si="227"/>
        <v>SUN PHARMACEUTICAL I17</v>
      </c>
      <c r="F14544" s="8" t="s">
        <v>133</v>
      </c>
      <c r="G14544" s="8">
        <v>1983</v>
      </c>
      <c r="H14544" s="8">
        <v>37</v>
      </c>
      <c r="I14544" s="6" t="s">
        <v>54</v>
      </c>
      <c r="J14544" s="8" t="s">
        <v>7850</v>
      </c>
      <c r="K14544" s="8" t="s">
        <v>7850</v>
      </c>
      <c r="L14544" s="7" t="s">
        <v>48</v>
      </c>
      <c r="M14544" s="6"/>
      <c r="N14544" s="6"/>
      <c r="O14544" s="6"/>
      <c r="P14544" s="6"/>
      <c r="Q14544" s="6"/>
      <c r="R14544" s="6"/>
      <c r="S14544" s="6"/>
      <c r="T14544" s="6"/>
      <c r="U14544" s="6"/>
      <c r="V14544" s="6"/>
      <c r="W14544" s="8" t="s">
        <v>49</v>
      </c>
      <c r="X14544" s="8">
        <v>49.666280586541916</v>
      </c>
      <c r="Y14544" s="8">
        <v>0</v>
      </c>
      <c r="AP14544" s="6"/>
      <c r="AQ14544" s="6"/>
      <c r="AR14544" s="6"/>
      <c r="AS14544" s="6"/>
      <c r="AT14544" s="6"/>
    </row>
    <row r="14545" spans="1:46" ht="14.25" customHeight="1">
      <c r="A14545" s="7" t="s">
        <v>38</v>
      </c>
      <c r="B14545" s="7">
        <v>6451</v>
      </c>
      <c r="C14545" s="8">
        <v>239726</v>
      </c>
      <c r="D14545" s="8" t="s">
        <v>7693</v>
      </c>
      <c r="E14545" s="8" t="str">
        <f t="shared" si="227"/>
        <v>SUN PHARMACEUTICAL I18</v>
      </c>
      <c r="F14545" s="8" t="s">
        <v>133</v>
      </c>
      <c r="G14545" s="8">
        <v>1983</v>
      </c>
      <c r="H14545" s="8">
        <v>37</v>
      </c>
      <c r="I14545" s="6" t="s">
        <v>56</v>
      </c>
      <c r="J14545" s="8" t="s">
        <v>7850</v>
      </c>
      <c r="K14545" s="8" t="s">
        <v>7852</v>
      </c>
      <c r="L14545" s="7" t="s">
        <v>48</v>
      </c>
      <c r="M14545" s="6"/>
      <c r="N14545" s="6"/>
      <c r="O14545" s="6"/>
      <c r="P14545" s="6"/>
      <c r="Q14545" s="6"/>
      <c r="R14545" s="6"/>
      <c r="S14545" s="6"/>
      <c r="T14545" s="6"/>
      <c r="U14545" s="6"/>
      <c r="V14545" s="6"/>
      <c r="W14545" s="8" t="s">
        <v>49</v>
      </c>
      <c r="X14545" s="8">
        <v>49.666280586541916</v>
      </c>
      <c r="Y14545" s="8">
        <v>0</v>
      </c>
      <c r="AP14545" s="6"/>
      <c r="AQ14545" s="6"/>
      <c r="AR14545" s="6"/>
      <c r="AS14545" s="6"/>
      <c r="AT14545" s="6"/>
    </row>
    <row r="14546" spans="1:46" ht="14.25" customHeight="1">
      <c r="A14546" s="7" t="s">
        <v>189</v>
      </c>
      <c r="B14546" s="7">
        <v>209</v>
      </c>
      <c r="C14546" s="8">
        <v>239726</v>
      </c>
      <c r="D14546" s="8" t="s">
        <v>7693</v>
      </c>
      <c r="E14546" s="8" t="str">
        <f t="shared" si="227"/>
        <v>SUN PHARMACEUTICAL I19</v>
      </c>
      <c r="F14546" s="8" t="s">
        <v>133</v>
      </c>
      <c r="I14546" s="6" t="s">
        <v>41</v>
      </c>
      <c r="J14546" s="8" t="s">
        <v>7850</v>
      </c>
      <c r="K14546" s="8" t="s">
        <v>7853</v>
      </c>
      <c r="L14546" s="7" t="s">
        <v>48</v>
      </c>
      <c r="M14546" s="6"/>
      <c r="N14546" s="6"/>
      <c r="O14546" s="6"/>
      <c r="P14546" s="6"/>
      <c r="Q14546" s="6"/>
      <c r="R14546" s="6"/>
      <c r="S14546" s="6"/>
      <c r="T14546" s="6"/>
      <c r="U14546" s="6"/>
      <c r="V14546" s="6"/>
      <c r="W14546" s="8" t="s">
        <v>49</v>
      </c>
      <c r="Z14546" s="8" t="s">
        <v>191</v>
      </c>
      <c r="AP14546" s="6"/>
      <c r="AQ14546" s="6"/>
      <c r="AR14546" s="6"/>
      <c r="AS14546" s="6"/>
      <c r="AT14546" s="6"/>
    </row>
    <row r="14547" spans="1:46" ht="14.25" customHeight="1">
      <c r="A14547" s="7" t="s">
        <v>7697</v>
      </c>
      <c r="B14547" s="7">
        <v>867</v>
      </c>
      <c r="C14547" s="8">
        <v>239726</v>
      </c>
      <c r="D14547" s="8" t="s">
        <v>7693</v>
      </c>
      <c r="E14547" s="8" t="str">
        <f t="shared" si="227"/>
        <v>SUN PHARMACEUTICAL I13</v>
      </c>
      <c r="F14547" s="8" t="s">
        <v>133</v>
      </c>
      <c r="I14547" s="6" t="s">
        <v>134</v>
      </c>
      <c r="J14547" s="8" t="s">
        <v>7854</v>
      </c>
      <c r="K14547" s="41" t="s">
        <v>7853</v>
      </c>
      <c r="L14547" s="7" t="s">
        <v>48</v>
      </c>
      <c r="M14547" s="6"/>
      <c r="N14547" s="6"/>
      <c r="O14547" s="6"/>
      <c r="P14547" s="6"/>
      <c r="Q14547" s="6"/>
      <c r="R14547" s="6"/>
      <c r="S14547" s="6"/>
      <c r="T14547" s="6"/>
      <c r="U14547" s="6"/>
      <c r="V14547" s="6"/>
      <c r="W14547" s="8" t="s">
        <v>49</v>
      </c>
      <c r="Y14547" s="40"/>
      <c r="Z14547" s="40"/>
      <c r="AA14547" s="40"/>
      <c r="AB14547" s="40"/>
      <c r="AC14547" s="40"/>
      <c r="AD14547" s="40"/>
      <c r="AE14547" s="40"/>
      <c r="AF14547" s="40"/>
      <c r="AG14547" s="40"/>
      <c r="AH14547" s="40"/>
      <c r="AI14547" s="40"/>
      <c r="AJ14547" s="40"/>
      <c r="AK14547" s="40"/>
      <c r="AL14547" s="40"/>
      <c r="AM14547" s="40"/>
      <c r="AN14547" s="40"/>
      <c r="AO14547" s="40"/>
      <c r="AP14547" s="6"/>
      <c r="AQ14547" s="6"/>
      <c r="AR14547" s="6"/>
      <c r="AS14547" s="6"/>
      <c r="AT14547" s="6"/>
    </row>
    <row r="14548" spans="1:46" ht="14.25" customHeight="1">
      <c r="A14548" s="7" t="s">
        <v>38</v>
      </c>
      <c r="B14548" s="7">
        <v>6278</v>
      </c>
      <c r="C14548" s="8">
        <v>239726</v>
      </c>
      <c r="D14548" s="8" t="s">
        <v>7693</v>
      </c>
      <c r="E14548" s="8" t="str">
        <f t="shared" si="227"/>
        <v>SUN PHARMACEUTICAL I15</v>
      </c>
      <c r="F14548" s="8" t="s">
        <v>133</v>
      </c>
      <c r="G14548" s="8">
        <v>1983</v>
      </c>
      <c r="H14548" s="8">
        <v>37</v>
      </c>
      <c r="I14548" s="6" t="s">
        <v>119</v>
      </c>
      <c r="J14548" s="8" t="s">
        <v>7855</v>
      </c>
      <c r="K14548" s="6" t="s">
        <v>7855</v>
      </c>
      <c r="L14548" s="7" t="s">
        <v>203</v>
      </c>
      <c r="M14548" s="6"/>
      <c r="N14548" s="6"/>
      <c r="O14548" s="6"/>
      <c r="P14548" s="6"/>
      <c r="Q14548" s="6"/>
      <c r="R14548" s="6"/>
      <c r="S14548" s="6"/>
      <c r="T14548" s="6"/>
      <c r="U14548" s="6"/>
      <c r="V14548" s="6"/>
      <c r="W14548" s="8" t="s">
        <v>204</v>
      </c>
      <c r="X14548" s="8">
        <v>53.833333333333336</v>
      </c>
      <c r="Y14548" s="8">
        <v>19.166666666666668</v>
      </c>
      <c r="AP14548" s="6"/>
      <c r="AQ14548" s="6"/>
      <c r="AR14548" s="6"/>
      <c r="AS14548" s="6"/>
      <c r="AT14548" s="6"/>
    </row>
    <row r="14549" spans="1:46" ht="14.25" customHeight="1">
      <c r="A14549" s="7" t="s">
        <v>38</v>
      </c>
      <c r="B14549" s="7">
        <v>6373</v>
      </c>
      <c r="C14549" s="8">
        <v>239726</v>
      </c>
      <c r="D14549" s="8" t="s">
        <v>7693</v>
      </c>
      <c r="E14549" s="8" t="str">
        <f t="shared" si="227"/>
        <v>SUN PHARMACEUTICAL I17</v>
      </c>
      <c r="F14549" s="8" t="s">
        <v>133</v>
      </c>
      <c r="G14549" s="8">
        <v>1983</v>
      </c>
      <c r="H14549" s="8">
        <v>37</v>
      </c>
      <c r="I14549" s="6" t="s">
        <v>54</v>
      </c>
      <c r="J14549" s="8" t="s">
        <v>7855</v>
      </c>
      <c r="K14549" s="6" t="s">
        <v>7856</v>
      </c>
      <c r="L14549" s="7" t="s">
        <v>203</v>
      </c>
      <c r="M14549" s="6"/>
      <c r="N14549" s="6"/>
      <c r="O14549" s="6"/>
      <c r="P14549" s="6"/>
      <c r="Q14549" s="6"/>
      <c r="R14549" s="6"/>
      <c r="S14549" s="6"/>
      <c r="T14549" s="6"/>
      <c r="U14549" s="6"/>
      <c r="V14549" s="6"/>
      <c r="W14549" s="8" t="s">
        <v>204</v>
      </c>
      <c r="X14549" s="8">
        <v>53.833333333333336</v>
      </c>
      <c r="Y14549" s="8">
        <v>19.166666666666668</v>
      </c>
      <c r="AP14549" s="6"/>
      <c r="AQ14549" s="6"/>
      <c r="AR14549" s="6"/>
      <c r="AS14549" s="6"/>
      <c r="AT14549" s="6"/>
    </row>
    <row r="14550" spans="1:46" ht="14.25" customHeight="1">
      <c r="A14550" s="7" t="s">
        <v>38</v>
      </c>
      <c r="B14550" s="7">
        <v>6468</v>
      </c>
      <c r="C14550" s="8">
        <v>239726</v>
      </c>
      <c r="D14550" s="8" t="s">
        <v>7693</v>
      </c>
      <c r="E14550" s="8" t="str">
        <f t="shared" si="227"/>
        <v>SUN PHARMACEUTICAL I18</v>
      </c>
      <c r="F14550" s="8" t="s">
        <v>133</v>
      </c>
      <c r="G14550" s="8">
        <v>1983</v>
      </c>
      <c r="H14550" s="8">
        <v>37</v>
      </c>
      <c r="I14550" s="6" t="s">
        <v>56</v>
      </c>
      <c r="J14550" s="8" t="s">
        <v>7855</v>
      </c>
      <c r="K14550" s="6" t="s">
        <v>7857</v>
      </c>
      <c r="L14550" s="7" t="s">
        <v>203</v>
      </c>
      <c r="M14550" s="6"/>
      <c r="N14550" s="6"/>
      <c r="O14550" s="6"/>
      <c r="P14550" s="6"/>
      <c r="Q14550" s="6"/>
      <c r="R14550" s="6"/>
      <c r="S14550" s="6"/>
      <c r="T14550" s="6"/>
      <c r="U14550" s="6"/>
      <c r="V14550" s="6"/>
      <c r="W14550" s="8" t="s">
        <v>204</v>
      </c>
      <c r="X14550" s="8">
        <v>53.833333333333336</v>
      </c>
      <c r="Y14550" s="8">
        <v>19.166666666666668</v>
      </c>
      <c r="AP14550" s="6"/>
      <c r="AQ14550" s="6"/>
      <c r="AR14550" s="6"/>
      <c r="AS14550" s="6"/>
      <c r="AT14550" s="6"/>
    </row>
    <row r="14551" spans="1:46" ht="14.25" customHeight="1">
      <c r="A14551" s="7" t="s">
        <v>189</v>
      </c>
      <c r="B14551" s="7">
        <v>225</v>
      </c>
      <c r="C14551" s="8">
        <v>239726</v>
      </c>
      <c r="D14551" s="8" t="s">
        <v>7693</v>
      </c>
      <c r="E14551" s="8" t="str">
        <f t="shared" si="227"/>
        <v>SUN PHARMACEUTICAL I19</v>
      </c>
      <c r="F14551" s="8" t="s">
        <v>133</v>
      </c>
      <c r="I14551" s="6" t="s">
        <v>41</v>
      </c>
      <c r="J14551" s="8" t="s">
        <v>7855</v>
      </c>
      <c r="K14551" s="6" t="s">
        <v>7858</v>
      </c>
      <c r="L14551" s="7" t="s">
        <v>203</v>
      </c>
      <c r="M14551" s="6"/>
      <c r="N14551" s="6"/>
      <c r="O14551" s="6"/>
      <c r="P14551" s="6"/>
      <c r="Q14551" s="6"/>
      <c r="R14551" s="6"/>
      <c r="S14551" s="6"/>
      <c r="T14551" s="6"/>
      <c r="U14551" s="6"/>
      <c r="V14551" s="6"/>
      <c r="W14551" s="8" t="s">
        <v>204</v>
      </c>
      <c r="Z14551" s="8" t="s">
        <v>191</v>
      </c>
      <c r="AP14551" s="6"/>
      <c r="AQ14551" s="6"/>
      <c r="AR14551" s="6"/>
      <c r="AS14551" s="6"/>
      <c r="AT14551" s="6"/>
    </row>
    <row r="14552" spans="1:46" ht="14.25" customHeight="1">
      <c r="A14552" s="7" t="s">
        <v>131</v>
      </c>
      <c r="B14552" s="7">
        <v>623</v>
      </c>
      <c r="C14552" s="8">
        <v>239726</v>
      </c>
      <c r="D14552" s="8" t="s">
        <v>7693</v>
      </c>
      <c r="E14552" s="8" t="str">
        <f t="shared" si="227"/>
        <v>SUN PHARMACEUTICAL I10</v>
      </c>
      <c r="F14552" s="8" t="s">
        <v>133</v>
      </c>
      <c r="I14552" s="6" t="s">
        <v>141</v>
      </c>
      <c r="J14552" s="8" t="s">
        <v>7859</v>
      </c>
      <c r="K14552" s="6" t="s">
        <v>7860</v>
      </c>
      <c r="L14552" s="7" t="s">
        <v>288</v>
      </c>
      <c r="M14552" s="6"/>
      <c r="N14552" s="6"/>
      <c r="O14552" s="6"/>
      <c r="P14552" s="6"/>
      <c r="Q14552" s="6"/>
      <c r="R14552" s="6"/>
      <c r="S14552" s="6"/>
      <c r="T14552" s="6"/>
      <c r="U14552" s="6"/>
      <c r="V14552" s="6"/>
      <c r="W14552" s="8" t="s">
        <v>289</v>
      </c>
      <c r="AP14552" s="6"/>
      <c r="AQ14552" s="6"/>
      <c r="AR14552" s="6"/>
      <c r="AS14552" s="6"/>
      <c r="AT14552" s="6"/>
    </row>
    <row r="14553" spans="1:46" ht="14.25" customHeight="1">
      <c r="A14553" s="7" t="s">
        <v>131</v>
      </c>
      <c r="B14553" s="7">
        <v>647</v>
      </c>
      <c r="C14553" s="8">
        <v>239726</v>
      </c>
      <c r="D14553" s="8" t="s">
        <v>7693</v>
      </c>
      <c r="E14553" s="8" t="str">
        <f t="shared" si="227"/>
        <v>SUN PHARMACEUTICAL I11</v>
      </c>
      <c r="F14553" s="8" t="s">
        <v>133</v>
      </c>
      <c r="I14553" s="6" t="s">
        <v>144</v>
      </c>
      <c r="J14553" s="8" t="s">
        <v>7859</v>
      </c>
      <c r="K14553" s="16" t="s">
        <v>7860</v>
      </c>
      <c r="L14553" s="7" t="s">
        <v>288</v>
      </c>
      <c r="M14553" s="6"/>
      <c r="N14553" s="6"/>
      <c r="O14553" s="6"/>
      <c r="P14553" s="6"/>
      <c r="Q14553" s="6"/>
      <c r="R14553" s="6"/>
      <c r="S14553" s="6"/>
      <c r="T14553" s="6"/>
      <c r="U14553" s="6"/>
      <c r="V14553" s="6"/>
      <c r="W14553" s="8" t="s">
        <v>289</v>
      </c>
      <c r="AP14553" s="6"/>
      <c r="AQ14553" s="6"/>
      <c r="AR14553" s="6"/>
      <c r="AS14553" s="6"/>
      <c r="AT14553" s="6"/>
    </row>
    <row r="14554" spans="1:46" ht="14.25" customHeight="1">
      <c r="A14554" s="7" t="s">
        <v>131</v>
      </c>
      <c r="B14554" s="7">
        <v>695</v>
      </c>
      <c r="C14554" s="8">
        <v>239726</v>
      </c>
      <c r="D14554" s="8" t="s">
        <v>7693</v>
      </c>
      <c r="E14554" s="8" t="str">
        <f t="shared" si="227"/>
        <v>SUN PHARMACEUTICAL I12</v>
      </c>
      <c r="F14554" s="8" t="s">
        <v>133</v>
      </c>
      <c r="I14554" s="6" t="s">
        <v>145</v>
      </c>
      <c r="J14554" s="8" t="s">
        <v>7859</v>
      </c>
      <c r="K14554" s="6" t="s">
        <v>7860</v>
      </c>
      <c r="L14554" s="7" t="s">
        <v>288</v>
      </c>
      <c r="M14554" s="6"/>
      <c r="N14554" s="6"/>
      <c r="O14554" s="6"/>
      <c r="P14554" s="6"/>
      <c r="Q14554" s="6"/>
      <c r="R14554" s="6"/>
      <c r="S14554" s="6"/>
      <c r="T14554" s="6"/>
      <c r="U14554" s="6"/>
      <c r="V14554" s="6"/>
      <c r="W14554" s="8" t="s">
        <v>289</v>
      </c>
      <c r="AP14554" s="6"/>
      <c r="AQ14554" s="6"/>
      <c r="AR14554" s="6"/>
      <c r="AS14554" s="6"/>
      <c r="AT14554" s="6"/>
    </row>
    <row r="14555" spans="1:46" ht="14.25" customHeight="1">
      <c r="A14555" s="7" t="s">
        <v>131</v>
      </c>
      <c r="B14555" s="7">
        <v>766</v>
      </c>
      <c r="C14555" s="8">
        <v>239726</v>
      </c>
      <c r="D14555" s="8" t="s">
        <v>7693</v>
      </c>
      <c r="E14555" s="8" t="str">
        <f t="shared" si="227"/>
        <v>SUN PHARMACEUTICAL I13</v>
      </c>
      <c r="F14555" s="8" t="s">
        <v>133</v>
      </c>
      <c r="I14555" s="6" t="s">
        <v>134</v>
      </c>
      <c r="J14555" s="8" t="s">
        <v>7859</v>
      </c>
      <c r="K14555" s="6" t="s">
        <v>7860</v>
      </c>
      <c r="L14555" s="7" t="s">
        <v>288</v>
      </c>
      <c r="M14555" s="6"/>
      <c r="N14555" s="6"/>
      <c r="O14555" s="6"/>
      <c r="P14555" s="6"/>
      <c r="Q14555" s="6"/>
      <c r="R14555" s="6"/>
      <c r="S14555" s="6"/>
      <c r="T14555" s="6"/>
      <c r="U14555" s="6"/>
      <c r="V14555" s="6"/>
      <c r="W14555" s="8" t="s">
        <v>289</v>
      </c>
      <c r="AP14555" s="6"/>
      <c r="AQ14555" s="6"/>
      <c r="AR14555" s="6"/>
      <c r="AS14555" s="6"/>
      <c r="AT14555" s="6"/>
    </row>
    <row r="14556" spans="1:46" ht="14.25" customHeight="1">
      <c r="A14556" s="7" t="s">
        <v>38</v>
      </c>
      <c r="B14556" s="7">
        <v>6137</v>
      </c>
      <c r="C14556" s="8">
        <v>239726</v>
      </c>
      <c r="D14556" s="8" t="s">
        <v>7693</v>
      </c>
      <c r="E14556" s="8" t="str">
        <f t="shared" si="227"/>
        <v>SUN PHARMACEUTICAL I14</v>
      </c>
      <c r="F14556" s="8" t="s">
        <v>133</v>
      </c>
      <c r="G14556" s="8">
        <v>1983</v>
      </c>
      <c r="H14556" s="8">
        <v>37</v>
      </c>
      <c r="I14556" s="6" t="s">
        <v>117</v>
      </c>
      <c r="J14556" s="8" t="s">
        <v>7859</v>
      </c>
      <c r="K14556" s="6" t="s">
        <v>7859</v>
      </c>
      <c r="L14556" s="7" t="s">
        <v>288</v>
      </c>
      <c r="M14556" s="6"/>
      <c r="N14556" s="6"/>
      <c r="O14556" s="6"/>
      <c r="P14556" s="6"/>
      <c r="Q14556" s="6"/>
      <c r="R14556" s="6"/>
      <c r="S14556" s="6"/>
      <c r="T14556" s="6"/>
      <c r="U14556" s="6"/>
      <c r="V14556" s="6"/>
      <c r="W14556" s="8" t="s">
        <v>289</v>
      </c>
      <c r="X14556" s="8">
        <v>63.917131462156654</v>
      </c>
      <c r="Y14556" s="8">
        <v>29.166666666666668</v>
      </c>
      <c r="AP14556" s="6"/>
      <c r="AQ14556" s="6"/>
      <c r="AR14556" s="6"/>
      <c r="AS14556" s="6"/>
      <c r="AT14556" s="6"/>
    </row>
    <row r="14557" spans="1:46" ht="14.25" customHeight="1">
      <c r="A14557" s="7" t="s">
        <v>38</v>
      </c>
      <c r="B14557" s="7">
        <v>6203</v>
      </c>
      <c r="C14557" s="8">
        <v>239726</v>
      </c>
      <c r="D14557" s="8" t="s">
        <v>7693</v>
      </c>
      <c r="E14557" s="8" t="str">
        <f t="shared" si="227"/>
        <v>SUN PHARMACEUTICAL I15</v>
      </c>
      <c r="F14557" s="8" t="s">
        <v>133</v>
      </c>
      <c r="G14557" s="8">
        <v>1983</v>
      </c>
      <c r="H14557" s="8">
        <v>37</v>
      </c>
      <c r="I14557" s="6" t="s">
        <v>119</v>
      </c>
      <c r="J14557" s="8" t="s">
        <v>7859</v>
      </c>
      <c r="K14557" s="6" t="s">
        <v>7859</v>
      </c>
      <c r="L14557" s="7" t="s">
        <v>288</v>
      </c>
      <c r="M14557" s="6"/>
      <c r="N14557" s="6"/>
      <c r="O14557" s="6"/>
      <c r="P14557" s="6"/>
      <c r="Q14557" s="6"/>
      <c r="R14557" s="6"/>
      <c r="S14557" s="6"/>
      <c r="T14557" s="6"/>
      <c r="U14557" s="6"/>
      <c r="V14557" s="6"/>
      <c r="W14557" s="8" t="s">
        <v>289</v>
      </c>
      <c r="X14557" s="8">
        <v>63.917131462156654</v>
      </c>
      <c r="Y14557" s="8">
        <v>29.166666666666668</v>
      </c>
      <c r="AP14557" s="6"/>
      <c r="AQ14557" s="6"/>
      <c r="AR14557" s="6"/>
      <c r="AS14557" s="6"/>
      <c r="AT14557" s="6"/>
    </row>
    <row r="14558" spans="1:46" ht="14.25" customHeight="1">
      <c r="A14558" s="7" t="s">
        <v>38</v>
      </c>
      <c r="B14558" s="7">
        <v>6309</v>
      </c>
      <c r="C14558" s="8">
        <v>239726</v>
      </c>
      <c r="D14558" s="8" t="s">
        <v>7693</v>
      </c>
      <c r="E14558" s="8" t="str">
        <f t="shared" si="227"/>
        <v>SUN PHARMACEUTICAL I17</v>
      </c>
      <c r="F14558" s="8" t="s">
        <v>133</v>
      </c>
      <c r="G14558" s="8">
        <v>1983</v>
      </c>
      <c r="H14558" s="8">
        <v>37</v>
      </c>
      <c r="I14558" s="6" t="s">
        <v>54</v>
      </c>
      <c r="J14558" s="8" t="s">
        <v>7859</v>
      </c>
      <c r="K14558" s="6" t="s">
        <v>7859</v>
      </c>
      <c r="L14558" s="7" t="s">
        <v>288</v>
      </c>
      <c r="M14558" s="6"/>
      <c r="N14558" s="6"/>
      <c r="O14558" s="6"/>
      <c r="P14558" s="6"/>
      <c r="Q14558" s="6"/>
      <c r="R14558" s="6"/>
      <c r="S14558" s="6"/>
      <c r="T14558" s="6"/>
      <c r="U14558" s="6"/>
      <c r="V14558" s="6"/>
      <c r="W14558" s="8" t="s">
        <v>289</v>
      </c>
      <c r="X14558" s="8">
        <v>63.917131462156654</v>
      </c>
      <c r="Y14558" s="8">
        <v>29.166666666666668</v>
      </c>
      <c r="AP14558" s="6"/>
      <c r="AQ14558" s="6"/>
      <c r="AR14558" s="6"/>
      <c r="AS14558" s="6"/>
      <c r="AT14558" s="6"/>
    </row>
    <row r="14559" spans="1:46" ht="14.25" customHeight="1">
      <c r="A14559" s="7" t="s">
        <v>38</v>
      </c>
      <c r="B14559" s="7">
        <v>6409</v>
      </c>
      <c r="C14559" s="8">
        <v>239726</v>
      </c>
      <c r="D14559" s="8" t="s">
        <v>7693</v>
      </c>
      <c r="E14559" s="8" t="str">
        <f t="shared" si="227"/>
        <v>SUN PHARMACEUTICAL I18</v>
      </c>
      <c r="F14559" s="8" t="s">
        <v>133</v>
      </c>
      <c r="G14559" s="8">
        <v>1983</v>
      </c>
      <c r="H14559" s="8">
        <v>37</v>
      </c>
      <c r="I14559" s="6" t="s">
        <v>56</v>
      </c>
      <c r="J14559" s="8" t="s">
        <v>7859</v>
      </c>
      <c r="K14559" s="6" t="s">
        <v>7859</v>
      </c>
      <c r="L14559" s="7" t="s">
        <v>288</v>
      </c>
      <c r="M14559" s="6"/>
      <c r="N14559" s="6"/>
      <c r="O14559" s="6"/>
      <c r="P14559" s="6"/>
      <c r="Q14559" s="6"/>
      <c r="R14559" s="6"/>
      <c r="S14559" s="6"/>
      <c r="T14559" s="6"/>
      <c r="U14559" s="6"/>
      <c r="V14559" s="6"/>
      <c r="W14559" s="8" t="s">
        <v>289</v>
      </c>
      <c r="X14559" s="8">
        <v>63.917131462156654</v>
      </c>
      <c r="Y14559" s="8">
        <v>29.166666666666668</v>
      </c>
      <c r="AP14559" s="6"/>
      <c r="AQ14559" s="6"/>
      <c r="AR14559" s="6"/>
      <c r="AS14559" s="6"/>
      <c r="AT14559" s="6"/>
    </row>
    <row r="14560" spans="1:46" ht="14.25" customHeight="1">
      <c r="A14560" s="7" t="s">
        <v>189</v>
      </c>
      <c r="B14560" s="7">
        <v>173</v>
      </c>
      <c r="C14560" s="8">
        <v>239726</v>
      </c>
      <c r="D14560" s="8" t="s">
        <v>7693</v>
      </c>
      <c r="E14560" s="8" t="str">
        <f t="shared" si="227"/>
        <v>SUN PHARMACEUTICAL I19</v>
      </c>
      <c r="F14560" s="8" t="s">
        <v>133</v>
      </c>
      <c r="I14560" s="6" t="s">
        <v>41</v>
      </c>
      <c r="J14560" s="8" t="s">
        <v>7859</v>
      </c>
      <c r="K14560" s="6" t="s">
        <v>7860</v>
      </c>
      <c r="L14560" s="7" t="s">
        <v>288</v>
      </c>
      <c r="M14560" s="6"/>
      <c r="N14560" s="6"/>
      <c r="O14560" s="6"/>
      <c r="P14560" s="6"/>
      <c r="Q14560" s="6"/>
      <c r="R14560" s="6"/>
      <c r="S14560" s="6"/>
      <c r="T14560" s="6"/>
      <c r="U14560" s="6"/>
      <c r="V14560" s="6"/>
      <c r="W14560" s="8" t="s">
        <v>289</v>
      </c>
      <c r="Z14560" s="8" t="s">
        <v>191</v>
      </c>
      <c r="AP14560" s="6"/>
      <c r="AQ14560" s="6"/>
      <c r="AR14560" s="6"/>
      <c r="AS14560" s="6"/>
      <c r="AT14560" s="6"/>
    </row>
    <row r="14561" spans="1:46" ht="14.25" customHeight="1">
      <c r="A14561" s="7" t="s">
        <v>131</v>
      </c>
      <c r="B14561" s="7">
        <v>617</v>
      </c>
      <c r="C14561" s="8">
        <v>239726</v>
      </c>
      <c r="D14561" s="8" t="s">
        <v>7693</v>
      </c>
      <c r="E14561" s="8" t="str">
        <f t="shared" si="227"/>
        <v>SUN PHARMACEUTICAL I10</v>
      </c>
      <c r="F14561" s="8" t="s">
        <v>133</v>
      </c>
      <c r="I14561" s="6" t="s">
        <v>141</v>
      </c>
      <c r="J14561" s="8" t="s">
        <v>7861</v>
      </c>
      <c r="K14561" s="6" t="s">
        <v>7862</v>
      </c>
      <c r="L14561" s="7" t="s">
        <v>69</v>
      </c>
      <c r="M14561" s="6"/>
      <c r="N14561" s="6"/>
      <c r="O14561" s="6"/>
      <c r="P14561" s="6"/>
      <c r="Q14561" s="6"/>
      <c r="R14561" s="6"/>
      <c r="S14561" s="6"/>
      <c r="T14561" s="6"/>
      <c r="U14561" s="6"/>
      <c r="V14561" s="6"/>
      <c r="W14561" s="8" t="s">
        <v>70</v>
      </c>
      <c r="AP14561" s="6"/>
      <c r="AQ14561" s="6"/>
      <c r="AR14561" s="6"/>
      <c r="AS14561" s="6"/>
      <c r="AT14561" s="6"/>
    </row>
    <row r="14562" spans="1:46" ht="14.25" customHeight="1">
      <c r="A14562" s="7" t="s">
        <v>131</v>
      </c>
      <c r="B14562" s="7">
        <v>654</v>
      </c>
      <c r="C14562" s="8">
        <v>239726</v>
      </c>
      <c r="D14562" s="8" t="s">
        <v>7693</v>
      </c>
      <c r="E14562" s="8" t="str">
        <f t="shared" si="227"/>
        <v>SUN PHARMACEUTICAL I11</v>
      </c>
      <c r="F14562" s="8" t="s">
        <v>133</v>
      </c>
      <c r="I14562" s="6" t="s">
        <v>144</v>
      </c>
      <c r="J14562" s="8" t="s">
        <v>7861</v>
      </c>
      <c r="K14562" s="6" t="s">
        <v>7862</v>
      </c>
      <c r="L14562" s="7" t="s">
        <v>69</v>
      </c>
      <c r="M14562" s="6"/>
      <c r="N14562" s="6"/>
      <c r="O14562" s="6"/>
      <c r="P14562" s="6"/>
      <c r="Q14562" s="6"/>
      <c r="R14562" s="6"/>
      <c r="S14562" s="6"/>
      <c r="T14562" s="6"/>
      <c r="U14562" s="6"/>
      <c r="V14562" s="6"/>
      <c r="W14562" s="8" t="s">
        <v>70</v>
      </c>
      <c r="AP14562" s="6"/>
      <c r="AQ14562" s="6"/>
      <c r="AR14562" s="6"/>
      <c r="AS14562" s="6"/>
      <c r="AT14562" s="6"/>
    </row>
    <row r="14563" spans="1:46" ht="14.25" customHeight="1">
      <c r="A14563" s="7" t="s">
        <v>38</v>
      </c>
      <c r="B14563" s="7">
        <v>6201</v>
      </c>
      <c r="C14563" s="8">
        <v>239726</v>
      </c>
      <c r="D14563" s="8" t="s">
        <v>7693</v>
      </c>
      <c r="E14563" s="8" t="str">
        <f t="shared" si="227"/>
        <v>SUN PHARMACEUTICAL I15</v>
      </c>
      <c r="F14563" s="8" t="s">
        <v>133</v>
      </c>
      <c r="G14563" s="8">
        <v>1983</v>
      </c>
      <c r="H14563" s="8">
        <v>37</v>
      </c>
      <c r="I14563" s="6" t="s">
        <v>119</v>
      </c>
      <c r="J14563" s="8" t="s">
        <v>7863</v>
      </c>
      <c r="K14563" s="6" t="s">
        <v>7863</v>
      </c>
      <c r="L14563" s="7" t="s">
        <v>301</v>
      </c>
      <c r="M14563" s="6"/>
      <c r="N14563" s="6"/>
      <c r="O14563" s="6"/>
      <c r="P14563" s="6"/>
      <c r="Q14563" s="6"/>
      <c r="R14563" s="6"/>
      <c r="S14563" s="6"/>
      <c r="T14563" s="6"/>
      <c r="U14563" s="6"/>
      <c r="V14563" s="6"/>
      <c r="W14563" s="8" t="s">
        <v>219</v>
      </c>
      <c r="X14563" s="8">
        <v>55.830083513254174</v>
      </c>
      <c r="Y14563" s="8">
        <v>16.833333333333332</v>
      </c>
      <c r="AP14563" s="6"/>
      <c r="AQ14563" s="6"/>
      <c r="AR14563" s="6"/>
      <c r="AS14563" s="6"/>
      <c r="AT14563" s="6"/>
    </row>
    <row r="14564" spans="1:46" ht="14.25" customHeight="1">
      <c r="A14564" s="7" t="s">
        <v>38</v>
      </c>
      <c r="B14564" s="7">
        <v>6307</v>
      </c>
      <c r="C14564" s="8">
        <v>239726</v>
      </c>
      <c r="D14564" s="8" t="s">
        <v>7693</v>
      </c>
      <c r="E14564" s="8" t="str">
        <f t="shared" si="227"/>
        <v>SUN PHARMACEUTICAL I17</v>
      </c>
      <c r="F14564" s="8" t="s">
        <v>133</v>
      </c>
      <c r="G14564" s="8">
        <v>1983</v>
      </c>
      <c r="H14564" s="8">
        <v>37</v>
      </c>
      <c r="I14564" s="6" t="s">
        <v>54</v>
      </c>
      <c r="J14564" s="8" t="s">
        <v>7863</v>
      </c>
      <c r="K14564" s="6" t="s">
        <v>7864</v>
      </c>
      <c r="L14564" s="7" t="s">
        <v>301</v>
      </c>
      <c r="M14564" s="6"/>
      <c r="N14564" s="6"/>
      <c r="O14564" s="6"/>
      <c r="P14564" s="6"/>
      <c r="Q14564" s="6"/>
      <c r="R14564" s="6"/>
      <c r="S14564" s="6"/>
      <c r="T14564" s="6"/>
      <c r="U14564" s="6"/>
      <c r="V14564" s="6"/>
      <c r="W14564" s="8" t="s">
        <v>219</v>
      </c>
      <c r="X14564" s="8">
        <v>55.830083513254174</v>
      </c>
      <c r="Y14564" s="8">
        <v>16.833333333333332</v>
      </c>
      <c r="AP14564" s="6"/>
      <c r="AQ14564" s="6"/>
      <c r="AR14564" s="6"/>
      <c r="AS14564" s="6"/>
      <c r="AT14564" s="6"/>
    </row>
    <row r="14565" spans="1:46" ht="14.25" customHeight="1">
      <c r="A14565" s="7" t="s">
        <v>38</v>
      </c>
      <c r="B14565" s="7">
        <v>6407</v>
      </c>
      <c r="C14565" s="8">
        <v>239726</v>
      </c>
      <c r="D14565" s="8" t="s">
        <v>7693</v>
      </c>
      <c r="E14565" s="8" t="str">
        <f t="shared" si="227"/>
        <v>SUN PHARMACEUTICAL I18</v>
      </c>
      <c r="F14565" s="8" t="s">
        <v>133</v>
      </c>
      <c r="G14565" s="8">
        <v>1983</v>
      </c>
      <c r="H14565" s="8">
        <v>37</v>
      </c>
      <c r="I14565" s="6" t="s">
        <v>56</v>
      </c>
      <c r="J14565" s="8" t="s">
        <v>7863</v>
      </c>
      <c r="K14565" s="6" t="s">
        <v>7863</v>
      </c>
      <c r="L14565" s="7" t="s">
        <v>301</v>
      </c>
      <c r="M14565" s="6"/>
      <c r="N14565" s="6"/>
      <c r="O14565" s="6"/>
      <c r="P14565" s="6"/>
      <c r="Q14565" s="6"/>
      <c r="R14565" s="6"/>
      <c r="S14565" s="6"/>
      <c r="T14565" s="6"/>
      <c r="U14565" s="6"/>
      <c r="V14565" s="6"/>
      <c r="W14565" s="8" t="s">
        <v>219</v>
      </c>
      <c r="X14565" s="8">
        <v>55.830083513254174</v>
      </c>
      <c r="Y14565" s="8">
        <v>16.833333333333332</v>
      </c>
      <c r="AP14565" s="6"/>
      <c r="AQ14565" s="6"/>
      <c r="AR14565" s="6"/>
      <c r="AS14565" s="6"/>
      <c r="AT14565" s="6"/>
    </row>
    <row r="14566" spans="1:46" ht="14.25" customHeight="1">
      <c r="A14566" s="7" t="s">
        <v>189</v>
      </c>
      <c r="B14566" s="7">
        <v>171</v>
      </c>
      <c r="C14566" s="8">
        <v>239726</v>
      </c>
      <c r="D14566" s="8" t="s">
        <v>7693</v>
      </c>
      <c r="E14566" s="8" t="str">
        <f t="shared" si="227"/>
        <v>SUN PHARMACEUTICAL I19</v>
      </c>
      <c r="F14566" s="8" t="s">
        <v>133</v>
      </c>
      <c r="I14566" s="6" t="s">
        <v>41</v>
      </c>
      <c r="J14566" s="8" t="s">
        <v>7863</v>
      </c>
      <c r="K14566" s="6" t="s">
        <v>7865</v>
      </c>
      <c r="L14566" s="7" t="s">
        <v>301</v>
      </c>
      <c r="M14566" s="6"/>
      <c r="N14566" s="6"/>
      <c r="O14566" s="6"/>
      <c r="P14566" s="6"/>
      <c r="Q14566" s="6"/>
      <c r="R14566" s="6"/>
      <c r="S14566" s="6"/>
      <c r="T14566" s="6"/>
      <c r="U14566" s="6"/>
      <c r="V14566" s="6"/>
      <c r="W14566" s="8" t="s">
        <v>219</v>
      </c>
      <c r="Z14566" s="8" t="s">
        <v>191</v>
      </c>
      <c r="AP14566" s="6"/>
      <c r="AQ14566" s="6"/>
      <c r="AR14566" s="6"/>
      <c r="AS14566" s="6"/>
      <c r="AT14566" s="6"/>
    </row>
    <row r="14567" spans="1:46" ht="14.25" customHeight="1">
      <c r="A14567" s="7" t="s">
        <v>131</v>
      </c>
      <c r="B14567" s="7">
        <v>621</v>
      </c>
      <c r="C14567" s="6">
        <v>239726</v>
      </c>
      <c r="D14567" s="6" t="s">
        <v>7693</v>
      </c>
      <c r="E14567" s="8" t="str">
        <f t="shared" si="227"/>
        <v>SUN PHARMACEUTICAL I10</v>
      </c>
      <c r="F14567" s="6" t="s">
        <v>133</v>
      </c>
      <c r="G14567" s="6"/>
      <c r="H14567" s="6"/>
      <c r="I14567" s="6" t="s">
        <v>141</v>
      </c>
      <c r="J14567" s="6" t="str">
        <f>LOWER(K14567)</f>
        <v>sun farmaceutica ltda</v>
      </c>
      <c r="K14567" s="6" t="s">
        <v>7866</v>
      </c>
      <c r="L14567" s="7" t="s">
        <v>301</v>
      </c>
      <c r="M14567" s="6"/>
      <c r="N14567" s="6"/>
      <c r="O14567" s="6"/>
      <c r="P14567" s="6"/>
      <c r="Q14567" s="6"/>
      <c r="R14567" s="6"/>
      <c r="S14567" s="6"/>
      <c r="T14567" s="6"/>
      <c r="U14567" s="6"/>
      <c r="V14567" s="6"/>
      <c r="W14567" s="8" t="s">
        <v>219</v>
      </c>
      <c r="AA14567" s="6"/>
      <c r="AB14567" s="6"/>
      <c r="AC14567" s="6"/>
      <c r="AD14567" s="6"/>
      <c r="AE14567" s="6"/>
      <c r="AF14567" s="6"/>
      <c r="AG14567" s="6"/>
      <c r="AH14567" s="6"/>
      <c r="AI14567" s="6"/>
      <c r="AP14567" s="6"/>
      <c r="AQ14567" s="6"/>
      <c r="AR14567" s="6"/>
      <c r="AS14567" s="6"/>
      <c r="AT14567" s="6"/>
    </row>
    <row r="14568" spans="1:46" ht="14.25" customHeight="1">
      <c r="A14568" s="7" t="s">
        <v>131</v>
      </c>
      <c r="B14568" s="7">
        <v>646</v>
      </c>
      <c r="C14568" s="8">
        <v>239726</v>
      </c>
      <c r="D14568" s="8" t="s">
        <v>7693</v>
      </c>
      <c r="E14568" s="8" t="str">
        <f t="shared" si="227"/>
        <v>SUN PHARMACEUTICAL I11</v>
      </c>
      <c r="F14568" s="8" t="s">
        <v>133</v>
      </c>
      <c r="I14568" s="6" t="s">
        <v>144</v>
      </c>
      <c r="J14568" s="8" t="s">
        <v>7867</v>
      </c>
      <c r="K14568" s="6" t="s">
        <v>7866</v>
      </c>
      <c r="L14568" s="7" t="s">
        <v>301</v>
      </c>
      <c r="M14568" s="6"/>
      <c r="N14568" s="6"/>
      <c r="O14568" s="6"/>
      <c r="P14568" s="6"/>
      <c r="Q14568" s="6"/>
      <c r="R14568" s="6"/>
      <c r="S14568" s="6"/>
      <c r="T14568" s="6"/>
      <c r="U14568" s="6"/>
      <c r="V14568" s="6"/>
      <c r="W14568" s="8" t="s">
        <v>219</v>
      </c>
      <c r="AP14568" s="6"/>
      <c r="AQ14568" s="6"/>
      <c r="AR14568" s="6"/>
      <c r="AS14568" s="6"/>
      <c r="AT14568" s="6"/>
    </row>
    <row r="14569" spans="1:46" ht="14.25" customHeight="1">
      <c r="A14569" s="7" t="s">
        <v>131</v>
      </c>
      <c r="B14569" s="7">
        <v>636</v>
      </c>
      <c r="C14569" s="8">
        <v>239726</v>
      </c>
      <c r="D14569" s="8" t="s">
        <v>7693</v>
      </c>
      <c r="E14569" s="8" t="str">
        <f t="shared" si="227"/>
        <v>SUN PHARMACEUTICAL I10</v>
      </c>
      <c r="F14569" s="8" t="s">
        <v>133</v>
      </c>
      <c r="I14569" s="6" t="s">
        <v>141</v>
      </c>
      <c r="J14569" s="8" t="s">
        <v>7868</v>
      </c>
      <c r="K14569" s="6" t="s">
        <v>7869</v>
      </c>
      <c r="L14569" s="7" t="s">
        <v>172</v>
      </c>
      <c r="M14569" s="6"/>
      <c r="N14569" s="6"/>
      <c r="O14569" s="6"/>
      <c r="P14569" s="6"/>
      <c r="Q14569" s="6"/>
      <c r="R14569" s="6"/>
      <c r="S14569" s="6"/>
      <c r="T14569" s="6"/>
      <c r="U14569" s="6"/>
      <c r="V14569" s="6"/>
      <c r="W14569" s="8" t="s">
        <v>173</v>
      </c>
      <c r="AP14569" s="6"/>
      <c r="AQ14569" s="6"/>
      <c r="AR14569" s="6"/>
      <c r="AS14569" s="6"/>
      <c r="AT14569" s="6"/>
    </row>
    <row r="14570" spans="1:46" ht="14.25" customHeight="1">
      <c r="A14570" s="7" t="s">
        <v>131</v>
      </c>
      <c r="B14570" s="7">
        <v>666</v>
      </c>
      <c r="C14570" s="8">
        <v>239726</v>
      </c>
      <c r="D14570" s="8" t="s">
        <v>7693</v>
      </c>
      <c r="E14570" s="8" t="str">
        <f t="shared" si="227"/>
        <v>SUN PHARMACEUTICAL I11</v>
      </c>
      <c r="F14570" s="8" t="s">
        <v>133</v>
      </c>
      <c r="I14570" s="6" t="s">
        <v>144</v>
      </c>
      <c r="J14570" s="8" t="s">
        <v>7868</v>
      </c>
      <c r="K14570" s="6" t="s">
        <v>7869</v>
      </c>
      <c r="L14570" s="7" t="s">
        <v>172</v>
      </c>
      <c r="M14570" s="6"/>
      <c r="N14570" s="6"/>
      <c r="O14570" s="6"/>
      <c r="P14570" s="6"/>
      <c r="Q14570" s="6"/>
      <c r="R14570" s="6"/>
      <c r="S14570" s="6"/>
      <c r="T14570" s="6"/>
      <c r="U14570" s="6"/>
      <c r="V14570" s="6"/>
      <c r="W14570" s="8" t="s">
        <v>173</v>
      </c>
      <c r="AP14570" s="6"/>
      <c r="AQ14570" s="6"/>
      <c r="AR14570" s="6"/>
      <c r="AS14570" s="6"/>
      <c r="AT14570" s="6"/>
    </row>
    <row r="14571" spans="1:46" ht="14.25" customHeight="1">
      <c r="A14571" s="7" t="s">
        <v>131</v>
      </c>
      <c r="B14571" s="7">
        <v>713</v>
      </c>
      <c r="C14571" s="8">
        <v>239726</v>
      </c>
      <c r="D14571" s="8" t="s">
        <v>7693</v>
      </c>
      <c r="E14571" s="8" t="str">
        <f t="shared" si="227"/>
        <v>SUN PHARMACEUTICAL I12</v>
      </c>
      <c r="F14571" s="8" t="s">
        <v>133</v>
      </c>
      <c r="I14571" s="6" t="s">
        <v>145</v>
      </c>
      <c r="J14571" s="8" t="s">
        <v>7868</v>
      </c>
      <c r="K14571" s="6" t="s">
        <v>7869</v>
      </c>
      <c r="L14571" s="7" t="s">
        <v>172</v>
      </c>
      <c r="M14571" s="6"/>
      <c r="N14571" s="6"/>
      <c r="O14571" s="6"/>
      <c r="P14571" s="6"/>
      <c r="Q14571" s="6"/>
      <c r="R14571" s="6"/>
      <c r="S14571" s="6"/>
      <c r="T14571" s="6"/>
      <c r="U14571" s="6"/>
      <c r="V14571" s="6"/>
      <c r="W14571" s="8" t="s">
        <v>173</v>
      </c>
      <c r="AP14571" s="6"/>
      <c r="AQ14571" s="6"/>
      <c r="AR14571" s="6"/>
      <c r="AS14571" s="6"/>
      <c r="AT14571" s="6"/>
    </row>
    <row r="14572" spans="1:46" ht="14.25" customHeight="1">
      <c r="A14572" s="7" t="s">
        <v>131</v>
      </c>
      <c r="B14572" s="7">
        <v>784</v>
      </c>
      <c r="C14572" s="8">
        <v>239726</v>
      </c>
      <c r="D14572" s="8" t="s">
        <v>7693</v>
      </c>
      <c r="E14572" s="8" t="str">
        <f t="shared" si="227"/>
        <v>SUN PHARMACEUTICAL I13</v>
      </c>
      <c r="F14572" s="8" t="s">
        <v>133</v>
      </c>
      <c r="I14572" s="6" t="s">
        <v>134</v>
      </c>
      <c r="J14572" s="8" t="s">
        <v>7868</v>
      </c>
      <c r="K14572" s="6" t="s">
        <v>7869</v>
      </c>
      <c r="L14572" s="7" t="s">
        <v>172</v>
      </c>
      <c r="M14572" s="6"/>
      <c r="N14572" s="6"/>
      <c r="O14572" s="6"/>
      <c r="P14572" s="6"/>
      <c r="Q14572" s="6"/>
      <c r="R14572" s="6"/>
      <c r="S14572" s="6"/>
      <c r="T14572" s="6"/>
      <c r="U14572" s="6"/>
      <c r="V14572" s="6"/>
      <c r="W14572" s="8" t="s">
        <v>173</v>
      </c>
      <c r="AP14572" s="6"/>
      <c r="AQ14572" s="6"/>
      <c r="AR14572" s="6"/>
      <c r="AS14572" s="6"/>
      <c r="AT14572" s="6"/>
    </row>
    <row r="14573" spans="1:46" ht="14.25" customHeight="1">
      <c r="A14573" s="7" t="s">
        <v>38</v>
      </c>
      <c r="B14573" s="7">
        <v>6154</v>
      </c>
      <c r="C14573" s="8">
        <v>239726</v>
      </c>
      <c r="D14573" s="8" t="s">
        <v>7693</v>
      </c>
      <c r="E14573" s="8" t="str">
        <f t="shared" si="227"/>
        <v>SUN PHARMACEUTICAL I14</v>
      </c>
      <c r="F14573" s="8" t="s">
        <v>133</v>
      </c>
      <c r="G14573" s="8">
        <v>1983</v>
      </c>
      <c r="H14573" s="8">
        <v>37</v>
      </c>
      <c r="I14573" s="6" t="s">
        <v>117</v>
      </c>
      <c r="J14573" s="8" t="s">
        <v>7868</v>
      </c>
      <c r="K14573" s="6" t="s">
        <v>7868</v>
      </c>
      <c r="L14573" s="7" t="s">
        <v>172</v>
      </c>
      <c r="M14573" s="6"/>
      <c r="N14573" s="6"/>
      <c r="O14573" s="6"/>
      <c r="P14573" s="6"/>
      <c r="Q14573" s="6"/>
      <c r="R14573" s="6"/>
      <c r="S14573" s="6"/>
      <c r="T14573" s="6"/>
      <c r="U14573" s="6"/>
      <c r="V14573" s="6"/>
      <c r="W14573" s="8" t="s">
        <v>173</v>
      </c>
      <c r="X14573" s="8">
        <v>55.462175392827156</v>
      </c>
      <c r="Y14573" s="8">
        <v>23.166666666666668</v>
      </c>
      <c r="AP14573" s="6"/>
      <c r="AQ14573" s="6"/>
      <c r="AR14573" s="6"/>
      <c r="AS14573" s="6"/>
      <c r="AT14573" s="6"/>
    </row>
    <row r="14574" spans="1:46" ht="14.25" customHeight="1">
      <c r="A14574" s="7" t="s">
        <v>38</v>
      </c>
      <c r="B14574" s="7">
        <v>6220</v>
      </c>
      <c r="C14574" s="8">
        <v>239726</v>
      </c>
      <c r="D14574" s="8" t="s">
        <v>7693</v>
      </c>
      <c r="E14574" s="8" t="str">
        <f t="shared" si="227"/>
        <v>SUN PHARMACEUTICAL I15</v>
      </c>
      <c r="F14574" s="8" t="s">
        <v>133</v>
      </c>
      <c r="G14574" s="8">
        <v>1983</v>
      </c>
      <c r="H14574" s="8">
        <v>37</v>
      </c>
      <c r="I14574" s="6" t="s">
        <v>119</v>
      </c>
      <c r="J14574" s="8" t="s">
        <v>7868</v>
      </c>
      <c r="K14574" s="6" t="s">
        <v>7868</v>
      </c>
      <c r="L14574" s="7" t="s">
        <v>172</v>
      </c>
      <c r="M14574" s="6"/>
      <c r="N14574" s="6"/>
      <c r="O14574" s="6"/>
      <c r="P14574" s="6"/>
      <c r="Q14574" s="6"/>
      <c r="R14574" s="6"/>
      <c r="S14574" s="6"/>
      <c r="T14574" s="6"/>
      <c r="U14574" s="6"/>
      <c r="V14574" s="6"/>
      <c r="W14574" s="8" t="s">
        <v>173</v>
      </c>
      <c r="X14574" s="8">
        <v>55.462175392827156</v>
      </c>
      <c r="Y14574" s="8">
        <v>23.166666666666668</v>
      </c>
      <c r="AP14574" s="6"/>
      <c r="AQ14574" s="6"/>
      <c r="AR14574" s="6"/>
      <c r="AS14574" s="6"/>
      <c r="AT14574" s="6"/>
    </row>
    <row r="14575" spans="1:46" ht="14.25" customHeight="1">
      <c r="A14575" s="7" t="s">
        <v>38</v>
      </c>
      <c r="B14575" s="7">
        <v>6326</v>
      </c>
      <c r="C14575" s="8">
        <v>239726</v>
      </c>
      <c r="D14575" s="8" t="s">
        <v>7693</v>
      </c>
      <c r="E14575" s="8" t="str">
        <f t="shared" si="227"/>
        <v>SUN PHARMACEUTICAL I17</v>
      </c>
      <c r="F14575" s="8" t="s">
        <v>133</v>
      </c>
      <c r="G14575" s="8">
        <v>1983</v>
      </c>
      <c r="H14575" s="8">
        <v>37</v>
      </c>
      <c r="I14575" s="6" t="s">
        <v>54</v>
      </c>
      <c r="J14575" s="8" t="s">
        <v>7868</v>
      </c>
      <c r="K14575" s="6" t="s">
        <v>7868</v>
      </c>
      <c r="L14575" s="7" t="s">
        <v>172</v>
      </c>
      <c r="M14575" s="6"/>
      <c r="N14575" s="6"/>
      <c r="O14575" s="6"/>
      <c r="P14575" s="6"/>
      <c r="Q14575" s="6"/>
      <c r="R14575" s="6"/>
      <c r="S14575" s="6"/>
      <c r="T14575" s="6"/>
      <c r="U14575" s="6"/>
      <c r="V14575" s="6"/>
      <c r="W14575" s="8" t="s">
        <v>173</v>
      </c>
      <c r="X14575" s="8">
        <v>55.462175392827156</v>
      </c>
      <c r="Y14575" s="8">
        <v>23.166666666666668</v>
      </c>
      <c r="AP14575" s="6"/>
      <c r="AQ14575" s="6"/>
      <c r="AR14575" s="6"/>
      <c r="AS14575" s="6"/>
      <c r="AT14575" s="6"/>
    </row>
    <row r="14576" spans="1:46" ht="14.25" customHeight="1">
      <c r="A14576" s="7" t="s">
        <v>38</v>
      </c>
      <c r="B14576" s="7">
        <v>6425</v>
      </c>
      <c r="C14576" s="8">
        <v>239726</v>
      </c>
      <c r="D14576" s="8" t="s">
        <v>7693</v>
      </c>
      <c r="E14576" s="8" t="str">
        <f t="shared" si="227"/>
        <v>SUN PHARMACEUTICAL I18</v>
      </c>
      <c r="F14576" s="8" t="s">
        <v>133</v>
      </c>
      <c r="G14576" s="8">
        <v>1983</v>
      </c>
      <c r="H14576" s="8">
        <v>37</v>
      </c>
      <c r="I14576" s="6" t="s">
        <v>56</v>
      </c>
      <c r="J14576" s="8" t="s">
        <v>7868</v>
      </c>
      <c r="K14576" s="6" t="s">
        <v>7868</v>
      </c>
      <c r="L14576" s="7" t="s">
        <v>172</v>
      </c>
      <c r="M14576" s="6"/>
      <c r="N14576" s="6"/>
      <c r="O14576" s="6"/>
      <c r="P14576" s="6"/>
      <c r="Q14576" s="6"/>
      <c r="R14576" s="6"/>
      <c r="S14576" s="6"/>
      <c r="T14576" s="6"/>
      <c r="U14576" s="6"/>
      <c r="V14576" s="6"/>
      <c r="W14576" s="8" t="s">
        <v>173</v>
      </c>
      <c r="X14576" s="8">
        <v>53.887287093678786</v>
      </c>
      <c r="Y14576" s="8">
        <v>23.166666666666668</v>
      </c>
      <c r="AP14576" s="6"/>
      <c r="AQ14576" s="6"/>
      <c r="AR14576" s="6"/>
      <c r="AS14576" s="6"/>
      <c r="AT14576" s="6"/>
    </row>
    <row r="14577" spans="1:46" ht="14.25" customHeight="1">
      <c r="A14577" s="7" t="s">
        <v>189</v>
      </c>
      <c r="B14577" s="7">
        <v>187</v>
      </c>
      <c r="C14577" s="8">
        <v>239726</v>
      </c>
      <c r="D14577" s="8" t="s">
        <v>7693</v>
      </c>
      <c r="E14577" s="8" t="str">
        <f t="shared" si="227"/>
        <v>SUN PHARMACEUTICAL I19</v>
      </c>
      <c r="F14577" s="8" t="s">
        <v>133</v>
      </c>
      <c r="I14577" s="6" t="s">
        <v>41</v>
      </c>
      <c r="J14577" s="8" t="s">
        <v>7868</v>
      </c>
      <c r="K14577" s="6" t="s">
        <v>7869</v>
      </c>
      <c r="L14577" s="7" t="s">
        <v>172</v>
      </c>
      <c r="M14577" s="6"/>
      <c r="N14577" s="6"/>
      <c r="O14577" s="6"/>
      <c r="P14577" s="6"/>
      <c r="Q14577" s="6"/>
      <c r="R14577" s="6"/>
      <c r="S14577" s="6"/>
      <c r="T14577" s="6"/>
      <c r="U14577" s="6"/>
      <c r="V14577" s="6"/>
      <c r="W14577" s="8" t="s">
        <v>173</v>
      </c>
      <c r="Z14577" s="8" t="s">
        <v>191</v>
      </c>
      <c r="AP14577" s="6"/>
      <c r="AQ14577" s="6"/>
      <c r="AR14577" s="6"/>
      <c r="AS14577" s="6"/>
      <c r="AT14577" s="6"/>
    </row>
    <row r="14578" spans="1:46" ht="14.25" customHeight="1">
      <c r="A14578" s="7" t="s">
        <v>131</v>
      </c>
      <c r="B14578" s="7">
        <v>716</v>
      </c>
      <c r="C14578" s="8">
        <v>239726</v>
      </c>
      <c r="D14578" s="8" t="s">
        <v>7693</v>
      </c>
      <c r="E14578" s="8" t="str">
        <f t="shared" si="227"/>
        <v>SUN PHARMACEUTICAL I12</v>
      </c>
      <c r="F14578" s="8" t="s">
        <v>133</v>
      </c>
      <c r="I14578" s="6" t="s">
        <v>145</v>
      </c>
      <c r="J14578" s="8" t="s">
        <v>7870</v>
      </c>
      <c r="K14578" s="6" t="s">
        <v>7871</v>
      </c>
      <c r="L14578" s="7" t="s">
        <v>278</v>
      </c>
      <c r="M14578" s="6"/>
      <c r="N14578" s="6"/>
      <c r="O14578" s="6"/>
      <c r="P14578" s="6"/>
      <c r="Q14578" s="6"/>
      <c r="R14578" s="6"/>
      <c r="S14578" s="6"/>
      <c r="T14578" s="6"/>
      <c r="U14578" s="6"/>
      <c r="V14578" s="6"/>
      <c r="W14578" s="8" t="s">
        <v>279</v>
      </c>
      <c r="AP14578" s="6"/>
      <c r="AQ14578" s="6"/>
      <c r="AR14578" s="6"/>
      <c r="AS14578" s="6"/>
      <c r="AT14578" s="6"/>
    </row>
    <row r="14579" spans="1:46" ht="14.25" customHeight="1">
      <c r="A14579" s="7" t="s">
        <v>131</v>
      </c>
      <c r="B14579" s="7">
        <v>786</v>
      </c>
      <c r="C14579" s="8">
        <v>239726</v>
      </c>
      <c r="D14579" s="8" t="s">
        <v>7693</v>
      </c>
      <c r="E14579" s="8" t="str">
        <f t="shared" si="227"/>
        <v>SUN PHARMACEUTICAL I13</v>
      </c>
      <c r="F14579" s="8" t="s">
        <v>133</v>
      </c>
      <c r="I14579" s="6" t="s">
        <v>134</v>
      </c>
      <c r="J14579" s="8" t="s">
        <v>7870</v>
      </c>
      <c r="K14579" s="6" t="s">
        <v>7871</v>
      </c>
      <c r="L14579" s="7" t="s">
        <v>278</v>
      </c>
      <c r="M14579" s="6"/>
      <c r="N14579" s="6"/>
      <c r="O14579" s="6"/>
      <c r="P14579" s="6"/>
      <c r="Q14579" s="6"/>
      <c r="R14579" s="6"/>
      <c r="S14579" s="6"/>
      <c r="T14579" s="6"/>
      <c r="U14579" s="6"/>
      <c r="V14579" s="6"/>
      <c r="W14579" s="8" t="s">
        <v>279</v>
      </c>
      <c r="AP14579" s="6"/>
      <c r="AQ14579" s="6"/>
      <c r="AR14579" s="6"/>
      <c r="AS14579" s="6"/>
      <c r="AT14579" s="6"/>
    </row>
    <row r="14580" spans="1:46" ht="14.25" customHeight="1">
      <c r="A14580" s="7" t="s">
        <v>38</v>
      </c>
      <c r="B14580" s="7">
        <v>6156</v>
      </c>
      <c r="C14580" s="8">
        <v>239726</v>
      </c>
      <c r="D14580" s="8" t="s">
        <v>7693</v>
      </c>
      <c r="E14580" s="8" t="str">
        <f t="shared" si="227"/>
        <v>SUN PHARMACEUTICAL I14</v>
      </c>
      <c r="F14580" s="8" t="s">
        <v>133</v>
      </c>
      <c r="G14580" s="8">
        <v>1983</v>
      </c>
      <c r="H14580" s="8">
        <v>37</v>
      </c>
      <c r="I14580" s="6" t="s">
        <v>117</v>
      </c>
      <c r="J14580" s="8" t="s">
        <v>7870</v>
      </c>
      <c r="K14580" s="6" t="s">
        <v>7870</v>
      </c>
      <c r="L14580" s="7" t="s">
        <v>278</v>
      </c>
      <c r="M14580" s="6"/>
      <c r="N14580" s="6"/>
      <c r="O14580" s="6"/>
      <c r="P14580" s="6"/>
      <c r="Q14580" s="6"/>
      <c r="R14580" s="6"/>
      <c r="S14580" s="6"/>
      <c r="T14580" s="6"/>
      <c r="U14580" s="6"/>
      <c r="V14580" s="6"/>
      <c r="W14580" s="8" t="s">
        <v>279</v>
      </c>
      <c r="X14580" s="8">
        <v>55.462175392827156</v>
      </c>
      <c r="Y14580" s="8">
        <v>20.5</v>
      </c>
      <c r="AP14580" s="6"/>
      <c r="AQ14580" s="6"/>
      <c r="AR14580" s="6"/>
      <c r="AS14580" s="6"/>
      <c r="AT14580" s="6"/>
    </row>
    <row r="14581" spans="1:46" ht="14.25" customHeight="1">
      <c r="A14581" s="7" t="s">
        <v>38</v>
      </c>
      <c r="B14581" s="7">
        <v>6222</v>
      </c>
      <c r="C14581" s="8">
        <v>239726</v>
      </c>
      <c r="D14581" s="8" t="s">
        <v>7693</v>
      </c>
      <c r="E14581" s="8" t="str">
        <f t="shared" si="227"/>
        <v>SUN PHARMACEUTICAL I15</v>
      </c>
      <c r="F14581" s="8" t="s">
        <v>133</v>
      </c>
      <c r="G14581" s="8">
        <v>1983</v>
      </c>
      <c r="H14581" s="8">
        <v>37</v>
      </c>
      <c r="I14581" s="6" t="s">
        <v>119</v>
      </c>
      <c r="J14581" s="8" t="s">
        <v>7870</v>
      </c>
      <c r="K14581" s="6" t="s">
        <v>7870</v>
      </c>
      <c r="L14581" s="7" t="s">
        <v>278</v>
      </c>
      <c r="M14581" s="6"/>
      <c r="N14581" s="6"/>
      <c r="O14581" s="6"/>
      <c r="P14581" s="6"/>
      <c r="Q14581" s="6"/>
      <c r="R14581" s="6"/>
      <c r="S14581" s="6"/>
      <c r="T14581" s="6"/>
      <c r="U14581" s="6"/>
      <c r="V14581" s="6"/>
      <c r="W14581" s="8" t="s">
        <v>279</v>
      </c>
      <c r="X14581" s="8">
        <v>55.462175392827156</v>
      </c>
      <c r="Y14581" s="8">
        <v>20.5</v>
      </c>
      <c r="AP14581" s="32"/>
      <c r="AQ14581" s="32"/>
      <c r="AR14581" s="6"/>
      <c r="AS14581" s="6"/>
      <c r="AT14581" s="6"/>
    </row>
    <row r="14582" spans="1:46" ht="14.25" customHeight="1">
      <c r="A14582" s="7" t="s">
        <v>38</v>
      </c>
      <c r="B14582" s="7">
        <v>6328</v>
      </c>
      <c r="C14582" s="8">
        <v>239726</v>
      </c>
      <c r="D14582" s="8" t="s">
        <v>7693</v>
      </c>
      <c r="E14582" s="8" t="str">
        <f t="shared" si="227"/>
        <v>SUN PHARMACEUTICAL I17</v>
      </c>
      <c r="F14582" s="8" t="s">
        <v>133</v>
      </c>
      <c r="G14582" s="8">
        <v>1983</v>
      </c>
      <c r="H14582" s="8">
        <v>37</v>
      </c>
      <c r="I14582" s="6" t="s">
        <v>54</v>
      </c>
      <c r="J14582" s="8" t="s">
        <v>7870</v>
      </c>
      <c r="K14582" s="6" t="s">
        <v>7870</v>
      </c>
      <c r="L14582" s="7" t="s">
        <v>278</v>
      </c>
      <c r="M14582" s="6"/>
      <c r="N14582" s="6"/>
      <c r="O14582" s="6"/>
      <c r="P14582" s="6"/>
      <c r="Q14582" s="6"/>
      <c r="R14582" s="6"/>
      <c r="S14582" s="6"/>
      <c r="T14582" s="6"/>
      <c r="U14582" s="6"/>
      <c r="V14582" s="6"/>
      <c r="W14582" s="8" t="s">
        <v>279</v>
      </c>
      <c r="X14582" s="8">
        <v>55.462175392827156</v>
      </c>
      <c r="Y14582" s="8">
        <v>20.5</v>
      </c>
      <c r="AP14582" s="32"/>
      <c r="AQ14582" s="32"/>
      <c r="AR14582" s="6"/>
      <c r="AS14582" s="6"/>
      <c r="AT14582" s="6"/>
    </row>
    <row r="14583" spans="1:46" ht="14.25" customHeight="1">
      <c r="A14583" s="7" t="s">
        <v>38</v>
      </c>
      <c r="B14583" s="7">
        <v>6427</v>
      </c>
      <c r="C14583" s="8">
        <v>239726</v>
      </c>
      <c r="D14583" s="8" t="s">
        <v>7693</v>
      </c>
      <c r="E14583" s="8" t="str">
        <f t="shared" si="227"/>
        <v>SUN PHARMACEUTICAL I18</v>
      </c>
      <c r="F14583" s="8" t="s">
        <v>133</v>
      </c>
      <c r="G14583" s="8">
        <v>1983</v>
      </c>
      <c r="H14583" s="8">
        <v>37</v>
      </c>
      <c r="I14583" s="6" t="s">
        <v>56</v>
      </c>
      <c r="J14583" s="8" t="s">
        <v>7870</v>
      </c>
      <c r="K14583" s="6" t="s">
        <v>7870</v>
      </c>
      <c r="L14583" s="7" t="s">
        <v>278</v>
      </c>
      <c r="M14583" s="6"/>
      <c r="N14583" s="6"/>
      <c r="O14583" s="6"/>
      <c r="P14583" s="6"/>
      <c r="Q14583" s="6"/>
      <c r="R14583" s="6"/>
      <c r="S14583" s="6"/>
      <c r="T14583" s="6"/>
      <c r="U14583" s="6"/>
      <c r="V14583" s="6"/>
      <c r="W14583" s="8" t="s">
        <v>279</v>
      </c>
      <c r="X14583" s="8">
        <v>61</v>
      </c>
      <c r="Y14583" s="8">
        <v>20.5</v>
      </c>
      <c r="AP14583" s="6"/>
      <c r="AQ14583" s="6"/>
      <c r="AR14583" s="6"/>
      <c r="AS14583" s="6"/>
      <c r="AT14583" s="6"/>
    </row>
    <row r="14584" spans="1:46" ht="14.25" customHeight="1">
      <c r="A14584" s="7" t="s">
        <v>189</v>
      </c>
      <c r="B14584" s="7">
        <v>189</v>
      </c>
      <c r="C14584" s="8">
        <v>239726</v>
      </c>
      <c r="D14584" s="8" t="s">
        <v>7693</v>
      </c>
      <c r="E14584" s="8" t="str">
        <f t="shared" si="227"/>
        <v>SUN PHARMACEUTICAL I19</v>
      </c>
      <c r="F14584" s="8" t="s">
        <v>133</v>
      </c>
      <c r="I14584" s="6" t="s">
        <v>41</v>
      </c>
      <c r="J14584" s="8" t="s">
        <v>7870</v>
      </c>
      <c r="K14584" s="6" t="s">
        <v>7872</v>
      </c>
      <c r="L14584" s="7" t="s">
        <v>278</v>
      </c>
      <c r="M14584" s="6"/>
      <c r="N14584" s="6"/>
      <c r="O14584" s="6"/>
      <c r="P14584" s="6"/>
      <c r="Q14584" s="6"/>
      <c r="R14584" s="6"/>
      <c r="S14584" s="6"/>
      <c r="T14584" s="6"/>
      <c r="U14584" s="6"/>
      <c r="V14584" s="6"/>
      <c r="W14584" s="8" t="s">
        <v>279</v>
      </c>
      <c r="Z14584" s="8" t="s">
        <v>191</v>
      </c>
      <c r="AP14584" s="6"/>
      <c r="AQ14584" s="6"/>
      <c r="AR14584" s="6"/>
      <c r="AS14584" s="6"/>
      <c r="AT14584" s="6"/>
    </row>
    <row r="14585" spans="1:46" ht="14.25" customHeight="1">
      <c r="A14585" s="7" t="s">
        <v>131</v>
      </c>
      <c r="B14585" s="7">
        <v>669</v>
      </c>
      <c r="C14585" s="8">
        <v>239726</v>
      </c>
      <c r="D14585" s="8" t="s">
        <v>7693</v>
      </c>
      <c r="E14585" s="8" t="str">
        <f t="shared" si="227"/>
        <v>SUN PHARMACEUTICAL I11</v>
      </c>
      <c r="F14585" s="8" t="s">
        <v>133</v>
      </c>
      <c r="I14585" s="6" t="s">
        <v>144</v>
      </c>
      <c r="J14585" s="8" t="s">
        <v>7873</v>
      </c>
      <c r="K14585" s="6" t="s">
        <v>7874</v>
      </c>
      <c r="L14585" s="7" t="s">
        <v>278</v>
      </c>
      <c r="M14585" s="6"/>
      <c r="N14585" s="6"/>
      <c r="O14585" s="6"/>
      <c r="P14585" s="6"/>
      <c r="Q14585" s="6"/>
      <c r="R14585" s="6"/>
      <c r="S14585" s="6"/>
      <c r="T14585" s="6"/>
      <c r="U14585" s="6"/>
      <c r="V14585" s="6"/>
      <c r="W14585" s="8" t="s">
        <v>279</v>
      </c>
      <c r="AP14585" s="6"/>
      <c r="AQ14585" s="6"/>
      <c r="AR14585" s="6"/>
      <c r="AS14585" s="6"/>
      <c r="AT14585" s="6"/>
    </row>
    <row r="14586" spans="1:46" ht="14.25" customHeight="1">
      <c r="A14586" s="7" t="s">
        <v>131</v>
      </c>
      <c r="B14586" s="7">
        <v>715</v>
      </c>
      <c r="C14586" s="8">
        <v>239726</v>
      </c>
      <c r="D14586" s="8" t="s">
        <v>7693</v>
      </c>
      <c r="E14586" s="8" t="str">
        <f t="shared" si="227"/>
        <v>SUN PHARMACEUTICAL I12</v>
      </c>
      <c r="F14586" s="8" t="s">
        <v>133</v>
      </c>
      <c r="I14586" s="6" t="s">
        <v>145</v>
      </c>
      <c r="J14586" s="8" t="s">
        <v>7873</v>
      </c>
      <c r="K14586" s="6" t="s">
        <v>7874</v>
      </c>
      <c r="L14586" s="7" t="s">
        <v>278</v>
      </c>
      <c r="M14586" s="6"/>
      <c r="N14586" s="6"/>
      <c r="O14586" s="6"/>
      <c r="P14586" s="6"/>
      <c r="Q14586" s="6"/>
      <c r="R14586" s="6"/>
      <c r="S14586" s="6"/>
      <c r="T14586" s="6"/>
      <c r="U14586" s="6"/>
      <c r="V14586" s="6"/>
      <c r="W14586" s="8" t="s">
        <v>279</v>
      </c>
      <c r="AP14586" s="6"/>
      <c r="AQ14586" s="6"/>
      <c r="AR14586" s="6"/>
      <c r="AS14586" s="6"/>
      <c r="AT14586" s="6"/>
    </row>
    <row r="14587" spans="1:46" ht="14.25" customHeight="1">
      <c r="A14587" s="7" t="s">
        <v>131</v>
      </c>
      <c r="B14587" s="7">
        <v>785</v>
      </c>
      <c r="C14587" s="8">
        <v>239726</v>
      </c>
      <c r="D14587" s="8" t="s">
        <v>7693</v>
      </c>
      <c r="E14587" s="8" t="str">
        <f t="shared" si="227"/>
        <v>SUN PHARMACEUTICAL I13</v>
      </c>
      <c r="F14587" s="8" t="s">
        <v>133</v>
      </c>
      <c r="I14587" s="6" t="s">
        <v>134</v>
      </c>
      <c r="J14587" s="8" t="s">
        <v>7873</v>
      </c>
      <c r="K14587" s="6" t="s">
        <v>7874</v>
      </c>
      <c r="L14587" s="7" t="s">
        <v>278</v>
      </c>
      <c r="M14587" s="6"/>
      <c r="N14587" s="6"/>
      <c r="O14587" s="6"/>
      <c r="P14587" s="6"/>
      <c r="Q14587" s="6"/>
      <c r="R14587" s="6"/>
      <c r="S14587" s="6"/>
      <c r="T14587" s="6"/>
      <c r="U14587" s="6"/>
      <c r="V14587" s="6"/>
      <c r="W14587" s="8" t="s">
        <v>279</v>
      </c>
      <c r="AP14587" s="6"/>
      <c r="AQ14587" s="6"/>
      <c r="AR14587" s="6"/>
      <c r="AS14587" s="6"/>
      <c r="AT14587" s="6"/>
    </row>
    <row r="14588" spans="1:46" ht="14.25" customHeight="1">
      <c r="A14588" s="7" t="s">
        <v>38</v>
      </c>
      <c r="B14588" s="7">
        <v>6155</v>
      </c>
      <c r="C14588" s="8">
        <v>239726</v>
      </c>
      <c r="D14588" s="8" t="s">
        <v>7693</v>
      </c>
      <c r="E14588" s="8" t="str">
        <f t="shared" si="227"/>
        <v>SUN PHARMACEUTICAL I14</v>
      </c>
      <c r="F14588" s="8" t="s">
        <v>133</v>
      </c>
      <c r="G14588" s="8">
        <v>1983</v>
      </c>
      <c r="H14588" s="8">
        <v>37</v>
      </c>
      <c r="I14588" s="6" t="s">
        <v>117</v>
      </c>
      <c r="J14588" s="8" t="s">
        <v>7873</v>
      </c>
      <c r="K14588" s="6" t="s">
        <v>7873</v>
      </c>
      <c r="L14588" s="7" t="s">
        <v>278</v>
      </c>
      <c r="M14588" s="6"/>
      <c r="N14588" s="6"/>
      <c r="O14588" s="6"/>
      <c r="P14588" s="6"/>
      <c r="Q14588" s="6"/>
      <c r="R14588" s="6"/>
      <c r="S14588" s="6"/>
      <c r="T14588" s="6"/>
      <c r="U14588" s="6"/>
      <c r="V14588" s="6"/>
      <c r="W14588" s="8" t="s">
        <v>279</v>
      </c>
      <c r="X14588" s="8">
        <v>55.462175392827156</v>
      </c>
      <c r="Y14588" s="8">
        <v>20.5</v>
      </c>
      <c r="AP14588" s="6"/>
      <c r="AQ14588" s="6"/>
      <c r="AR14588" s="6"/>
      <c r="AS14588" s="6"/>
      <c r="AT14588" s="6"/>
    </row>
    <row r="14589" spans="1:46" ht="14.25" customHeight="1">
      <c r="A14589" s="7" t="s">
        <v>38</v>
      </c>
      <c r="B14589" s="7">
        <v>6221</v>
      </c>
      <c r="C14589" s="8">
        <v>239726</v>
      </c>
      <c r="D14589" s="8" t="s">
        <v>7693</v>
      </c>
      <c r="E14589" s="8" t="str">
        <f t="shared" si="227"/>
        <v>SUN PHARMACEUTICAL I15</v>
      </c>
      <c r="F14589" s="8" t="s">
        <v>133</v>
      </c>
      <c r="G14589" s="8">
        <v>1983</v>
      </c>
      <c r="H14589" s="8">
        <v>37</v>
      </c>
      <c r="I14589" s="6" t="s">
        <v>119</v>
      </c>
      <c r="J14589" s="8" t="s">
        <v>7873</v>
      </c>
      <c r="K14589" s="6" t="s">
        <v>7873</v>
      </c>
      <c r="L14589" s="7" t="s">
        <v>278</v>
      </c>
      <c r="M14589" s="6"/>
      <c r="N14589" s="6"/>
      <c r="O14589" s="6"/>
      <c r="P14589" s="6"/>
      <c r="Q14589" s="6"/>
      <c r="R14589" s="6"/>
      <c r="S14589" s="6"/>
      <c r="T14589" s="6"/>
      <c r="U14589" s="6"/>
      <c r="V14589" s="6"/>
      <c r="W14589" s="8" t="s">
        <v>279</v>
      </c>
      <c r="X14589" s="8">
        <v>55.462175392827156</v>
      </c>
      <c r="Y14589" s="8">
        <v>20.5</v>
      </c>
      <c r="AP14589" s="6"/>
      <c r="AQ14589" s="6"/>
      <c r="AR14589" s="6"/>
      <c r="AS14589" s="6"/>
      <c r="AT14589" s="6"/>
    </row>
    <row r="14590" spans="1:46" ht="14.25" customHeight="1">
      <c r="A14590" s="7" t="s">
        <v>38</v>
      </c>
      <c r="B14590" s="7">
        <v>6327</v>
      </c>
      <c r="C14590" s="8">
        <v>239726</v>
      </c>
      <c r="D14590" s="8" t="s">
        <v>7693</v>
      </c>
      <c r="E14590" s="8" t="str">
        <f t="shared" si="227"/>
        <v>SUN PHARMACEUTICAL I17</v>
      </c>
      <c r="F14590" s="8" t="s">
        <v>133</v>
      </c>
      <c r="G14590" s="8">
        <v>1983</v>
      </c>
      <c r="H14590" s="8">
        <v>37</v>
      </c>
      <c r="I14590" s="6" t="s">
        <v>54</v>
      </c>
      <c r="J14590" s="8" t="s">
        <v>7873</v>
      </c>
      <c r="K14590" s="6" t="s">
        <v>7873</v>
      </c>
      <c r="L14590" s="7" t="s">
        <v>278</v>
      </c>
      <c r="M14590" s="6"/>
      <c r="N14590" s="6"/>
      <c r="O14590" s="6"/>
      <c r="P14590" s="6"/>
      <c r="Q14590" s="6"/>
      <c r="R14590" s="6"/>
      <c r="S14590" s="6"/>
      <c r="T14590" s="6"/>
      <c r="U14590" s="6"/>
      <c r="V14590" s="6"/>
      <c r="W14590" s="8" t="s">
        <v>279</v>
      </c>
      <c r="X14590" s="8">
        <v>55.462175392827156</v>
      </c>
      <c r="Y14590" s="8">
        <v>20.5</v>
      </c>
      <c r="AP14590" s="6"/>
      <c r="AQ14590" s="6"/>
      <c r="AR14590" s="6"/>
      <c r="AS14590" s="6"/>
      <c r="AT14590" s="6"/>
    </row>
    <row r="14591" spans="1:46" ht="14.25" customHeight="1">
      <c r="A14591" s="7" t="s">
        <v>38</v>
      </c>
      <c r="B14591" s="7">
        <v>6426</v>
      </c>
      <c r="C14591" s="8">
        <v>239726</v>
      </c>
      <c r="D14591" s="8" t="s">
        <v>7693</v>
      </c>
      <c r="E14591" s="8" t="str">
        <f t="shared" si="227"/>
        <v>SUN PHARMACEUTICAL I18</v>
      </c>
      <c r="F14591" s="8" t="s">
        <v>133</v>
      </c>
      <c r="G14591" s="8">
        <v>1983</v>
      </c>
      <c r="H14591" s="8">
        <v>37</v>
      </c>
      <c r="I14591" s="6" t="s">
        <v>56</v>
      </c>
      <c r="J14591" s="8" t="s">
        <v>7873</v>
      </c>
      <c r="K14591" s="6" t="s">
        <v>7873</v>
      </c>
      <c r="L14591" s="7" t="s">
        <v>278</v>
      </c>
      <c r="M14591" s="6"/>
      <c r="N14591" s="6"/>
      <c r="O14591" s="6"/>
      <c r="P14591" s="6"/>
      <c r="Q14591" s="6"/>
      <c r="R14591" s="6"/>
      <c r="S14591" s="6"/>
      <c r="T14591" s="6"/>
      <c r="U14591" s="6"/>
      <c r="V14591" s="6"/>
      <c r="W14591" s="8" t="s">
        <v>279</v>
      </c>
      <c r="X14591" s="8">
        <v>61</v>
      </c>
      <c r="Y14591" s="8">
        <v>20.5</v>
      </c>
      <c r="AP14591" s="6"/>
      <c r="AQ14591" s="6"/>
      <c r="AR14591" s="6"/>
      <c r="AS14591" s="6"/>
      <c r="AT14591" s="6"/>
    </row>
    <row r="14592" spans="1:46" ht="14.25" customHeight="1">
      <c r="A14592" s="7" t="s">
        <v>189</v>
      </c>
      <c r="B14592" s="7">
        <v>188</v>
      </c>
      <c r="C14592" s="8">
        <v>239726</v>
      </c>
      <c r="D14592" s="8" t="s">
        <v>7693</v>
      </c>
      <c r="E14592" s="8" t="str">
        <f t="shared" si="227"/>
        <v>SUN PHARMACEUTICAL I19</v>
      </c>
      <c r="F14592" s="8" t="s">
        <v>133</v>
      </c>
      <c r="I14592" s="6" t="s">
        <v>41</v>
      </c>
      <c r="J14592" s="8" t="s">
        <v>7873</v>
      </c>
      <c r="K14592" s="6" t="s">
        <v>7874</v>
      </c>
      <c r="L14592" s="7" t="s">
        <v>278</v>
      </c>
      <c r="M14592" s="6"/>
      <c r="N14592" s="6"/>
      <c r="O14592" s="6"/>
      <c r="P14592" s="6"/>
      <c r="Q14592" s="6"/>
      <c r="R14592" s="6"/>
      <c r="S14592" s="6"/>
      <c r="T14592" s="6"/>
      <c r="U14592" s="6"/>
      <c r="V14592" s="6"/>
      <c r="W14592" s="8" t="s">
        <v>279</v>
      </c>
      <c r="Z14592" s="8" t="s">
        <v>191</v>
      </c>
      <c r="AP14592" s="6"/>
      <c r="AQ14592" s="6"/>
      <c r="AR14592" s="6"/>
      <c r="AS14592" s="6"/>
      <c r="AT14592" s="6"/>
    </row>
    <row r="14593" spans="1:46" ht="14.25" customHeight="1">
      <c r="A14593" s="7" t="s">
        <v>131</v>
      </c>
      <c r="B14593" s="7">
        <v>667</v>
      </c>
      <c r="C14593" s="8">
        <v>239726</v>
      </c>
      <c r="D14593" s="8" t="s">
        <v>7693</v>
      </c>
      <c r="E14593" s="8" t="str">
        <f t="shared" si="227"/>
        <v>SUN PHARMACEUTICAL I11</v>
      </c>
      <c r="F14593" s="8" t="s">
        <v>133</v>
      </c>
      <c r="I14593" s="6" t="s">
        <v>144</v>
      </c>
      <c r="J14593" s="8" t="s">
        <v>7875</v>
      </c>
      <c r="K14593" s="6" t="s">
        <v>7876</v>
      </c>
      <c r="L14593" s="7" t="s">
        <v>69</v>
      </c>
      <c r="M14593" s="6"/>
      <c r="N14593" s="6"/>
      <c r="O14593" s="6"/>
      <c r="P14593" s="6"/>
      <c r="Q14593" s="6"/>
      <c r="R14593" s="6"/>
      <c r="S14593" s="6"/>
      <c r="T14593" s="6"/>
      <c r="U14593" s="6"/>
      <c r="V14593" s="6"/>
      <c r="W14593" s="8" t="s">
        <v>70</v>
      </c>
      <c r="AP14593" s="6"/>
      <c r="AQ14593" s="6"/>
      <c r="AR14593" s="6"/>
      <c r="AS14593" s="6"/>
      <c r="AT14593" s="6"/>
    </row>
    <row r="14594" spans="1:46" ht="14.25" customHeight="1">
      <c r="A14594" s="7" t="s">
        <v>131</v>
      </c>
      <c r="B14594" s="7">
        <v>714</v>
      </c>
      <c r="C14594" s="8">
        <v>239726</v>
      </c>
      <c r="D14594" s="8" t="s">
        <v>7693</v>
      </c>
      <c r="E14594" s="8" t="str">
        <f t="shared" ref="E14594:E14657" si="228">CONCATENATE(LEFT(D14594,20),RIGHT(I14594,2))</f>
        <v>SUN PHARMACEUTICAL I12</v>
      </c>
      <c r="F14594" s="8" t="s">
        <v>133</v>
      </c>
      <c r="I14594" s="6" t="s">
        <v>145</v>
      </c>
      <c r="J14594" s="8" t="s">
        <v>7875</v>
      </c>
      <c r="K14594" s="6" t="s">
        <v>7877</v>
      </c>
      <c r="L14594" s="7" t="s">
        <v>69</v>
      </c>
      <c r="M14594" s="6"/>
      <c r="N14594" s="6"/>
      <c r="O14594" s="6"/>
      <c r="P14594" s="6"/>
      <c r="Q14594" s="6"/>
      <c r="R14594" s="6"/>
      <c r="S14594" s="6"/>
      <c r="T14594" s="6"/>
      <c r="U14594" s="6"/>
      <c r="V14594" s="6"/>
      <c r="W14594" s="8" t="s">
        <v>70</v>
      </c>
      <c r="AP14594" s="6"/>
      <c r="AQ14594" s="6"/>
      <c r="AR14594" s="6"/>
      <c r="AS14594" s="6"/>
      <c r="AT14594" s="6"/>
    </row>
    <row r="14595" spans="1:46" ht="14.25" customHeight="1">
      <c r="A14595" s="7" t="s">
        <v>38</v>
      </c>
      <c r="B14595" s="7">
        <v>6298</v>
      </c>
      <c r="C14595" s="8">
        <v>239726</v>
      </c>
      <c r="D14595" s="8" t="s">
        <v>7693</v>
      </c>
      <c r="E14595" s="8" t="str">
        <f t="shared" si="228"/>
        <v>SUN PHARMACEUTICAL I15</v>
      </c>
      <c r="F14595" s="8" t="s">
        <v>133</v>
      </c>
      <c r="G14595" s="8">
        <v>1983</v>
      </c>
      <c r="H14595" s="8">
        <v>37</v>
      </c>
      <c r="I14595" s="6" t="s">
        <v>119</v>
      </c>
      <c r="J14595" s="8" t="s">
        <v>7878</v>
      </c>
      <c r="K14595" s="6" t="s">
        <v>7879</v>
      </c>
      <c r="L14595" s="7" t="s">
        <v>43</v>
      </c>
      <c r="M14595" s="6"/>
      <c r="N14595" s="6"/>
      <c r="O14595" s="6"/>
      <c r="P14595" s="6"/>
      <c r="Q14595" s="6"/>
      <c r="R14595" s="6"/>
      <c r="S14595" s="6"/>
      <c r="T14595" s="6"/>
      <c r="U14595" s="6"/>
      <c r="V14595" s="6"/>
      <c r="W14595" s="8" t="s">
        <v>44</v>
      </c>
      <c r="X14595" s="8">
        <v>55.4312102674823</v>
      </c>
      <c r="Y14595" s="8">
        <v>28.666666666666668</v>
      </c>
      <c r="AP14595" s="6"/>
      <c r="AQ14595" s="6"/>
      <c r="AR14595" s="6"/>
      <c r="AS14595" s="6"/>
      <c r="AT14595" s="6"/>
    </row>
    <row r="14596" spans="1:46" ht="14.25" customHeight="1">
      <c r="A14596" s="7" t="s">
        <v>38</v>
      </c>
      <c r="B14596" s="7">
        <v>6392</v>
      </c>
      <c r="C14596" s="8">
        <v>239726</v>
      </c>
      <c r="D14596" s="8" t="s">
        <v>7693</v>
      </c>
      <c r="E14596" s="8" t="str">
        <f t="shared" si="228"/>
        <v>SUN PHARMACEUTICAL I17</v>
      </c>
      <c r="F14596" s="8" t="s">
        <v>133</v>
      </c>
      <c r="G14596" s="8">
        <v>1983</v>
      </c>
      <c r="H14596" s="8">
        <v>37</v>
      </c>
      <c r="I14596" s="6" t="s">
        <v>54</v>
      </c>
      <c r="J14596" s="8" t="s">
        <v>7878</v>
      </c>
      <c r="K14596" s="6" t="s">
        <v>7878</v>
      </c>
      <c r="L14596" s="7" t="s">
        <v>43</v>
      </c>
      <c r="M14596" s="6"/>
      <c r="N14596" s="6"/>
      <c r="O14596" s="6"/>
      <c r="P14596" s="6"/>
      <c r="Q14596" s="6"/>
      <c r="R14596" s="6"/>
      <c r="S14596" s="6"/>
      <c r="T14596" s="6"/>
      <c r="U14596" s="6"/>
      <c r="V14596" s="6"/>
      <c r="W14596" s="8" t="s">
        <v>44</v>
      </c>
      <c r="X14596" s="8">
        <v>55.4312102674823</v>
      </c>
      <c r="Y14596" s="8">
        <v>28.666666666666668</v>
      </c>
      <c r="AP14596" s="6"/>
      <c r="AQ14596" s="6"/>
      <c r="AR14596" s="6"/>
      <c r="AS14596" s="6"/>
      <c r="AT14596" s="6"/>
    </row>
    <row r="14597" spans="1:46" ht="14.25" customHeight="1">
      <c r="A14597" s="7" t="s">
        <v>38</v>
      </c>
      <c r="B14597" s="7">
        <v>6487</v>
      </c>
      <c r="C14597" s="8">
        <v>239726</v>
      </c>
      <c r="D14597" s="8" t="s">
        <v>7693</v>
      </c>
      <c r="E14597" s="8" t="str">
        <f t="shared" si="228"/>
        <v>SUN PHARMACEUTICAL I18</v>
      </c>
      <c r="F14597" s="8" t="s">
        <v>133</v>
      </c>
      <c r="G14597" s="8">
        <v>1983</v>
      </c>
      <c r="H14597" s="8">
        <v>37</v>
      </c>
      <c r="I14597" s="6" t="s">
        <v>56</v>
      </c>
      <c r="J14597" s="8" t="s">
        <v>7878</v>
      </c>
      <c r="K14597" s="6" t="s">
        <v>7880</v>
      </c>
      <c r="L14597" s="7" t="s">
        <v>43</v>
      </c>
      <c r="M14597" s="6"/>
      <c r="N14597" s="6"/>
      <c r="O14597" s="6"/>
      <c r="P14597" s="6"/>
      <c r="Q14597" s="6"/>
      <c r="R14597" s="6"/>
      <c r="S14597" s="6"/>
      <c r="T14597" s="6"/>
      <c r="U14597" s="6"/>
      <c r="V14597" s="6"/>
      <c r="W14597" s="8" t="s">
        <v>44</v>
      </c>
      <c r="X14597" s="8">
        <v>55.4312102674823</v>
      </c>
      <c r="Y14597" s="8">
        <v>28.666666666666668</v>
      </c>
      <c r="AP14597" s="6"/>
      <c r="AQ14597" s="6"/>
      <c r="AR14597" s="6"/>
      <c r="AS14597" s="6"/>
      <c r="AT14597" s="6"/>
    </row>
    <row r="14598" spans="1:46" ht="14.25" customHeight="1">
      <c r="A14598" s="7" t="s">
        <v>189</v>
      </c>
      <c r="B14598" s="7">
        <v>241</v>
      </c>
      <c r="C14598" s="8">
        <v>239726</v>
      </c>
      <c r="D14598" s="8" t="s">
        <v>7693</v>
      </c>
      <c r="E14598" s="8" t="str">
        <f t="shared" si="228"/>
        <v>SUN PHARMACEUTICAL I19</v>
      </c>
      <c r="F14598" s="8" t="s">
        <v>133</v>
      </c>
      <c r="I14598" s="6" t="s">
        <v>41</v>
      </c>
      <c r="J14598" s="8" t="s">
        <v>7878</v>
      </c>
      <c r="K14598" s="6" t="s">
        <v>7881</v>
      </c>
      <c r="L14598" s="7" t="s">
        <v>43</v>
      </c>
      <c r="M14598" s="6"/>
      <c r="N14598" s="6"/>
      <c r="O14598" s="6"/>
      <c r="P14598" s="6"/>
      <c r="Q14598" s="6"/>
      <c r="R14598" s="6"/>
      <c r="S14598" s="6"/>
      <c r="T14598" s="6"/>
      <c r="U14598" s="6"/>
      <c r="V14598" s="6"/>
      <c r="W14598" s="8" t="s">
        <v>44</v>
      </c>
      <c r="Z14598" s="8" t="s">
        <v>191</v>
      </c>
      <c r="AP14598" s="6"/>
      <c r="AQ14598" s="6"/>
      <c r="AR14598" s="6"/>
      <c r="AS14598" s="6"/>
      <c r="AT14598" s="6"/>
    </row>
    <row r="14599" spans="1:46" ht="14.25" customHeight="1">
      <c r="A14599" s="7" t="s">
        <v>131</v>
      </c>
      <c r="B14599" s="7">
        <v>622</v>
      </c>
      <c r="C14599" s="8">
        <v>239726</v>
      </c>
      <c r="D14599" s="8" t="s">
        <v>7693</v>
      </c>
      <c r="E14599" s="8" t="str">
        <f t="shared" si="228"/>
        <v>SUN PHARMACEUTICAL I10</v>
      </c>
      <c r="F14599" s="8" t="s">
        <v>133</v>
      </c>
      <c r="I14599" s="6" t="s">
        <v>141</v>
      </c>
      <c r="J14599" s="8" t="s">
        <v>7882</v>
      </c>
      <c r="K14599" s="6" t="s">
        <v>7883</v>
      </c>
      <c r="L14599" s="7" t="s">
        <v>288</v>
      </c>
      <c r="M14599" s="6"/>
      <c r="N14599" s="6"/>
      <c r="O14599" s="6"/>
      <c r="P14599" s="6"/>
      <c r="Q14599" s="6"/>
      <c r="R14599" s="6"/>
      <c r="S14599" s="6"/>
      <c r="T14599" s="6"/>
      <c r="U14599" s="6"/>
      <c r="V14599" s="6"/>
      <c r="W14599" s="8" t="s">
        <v>289</v>
      </c>
      <c r="AP14599" s="6"/>
      <c r="AQ14599" s="6"/>
      <c r="AR14599" s="6"/>
      <c r="AS14599" s="6"/>
      <c r="AT14599" s="6"/>
    </row>
    <row r="14600" spans="1:46" ht="14.25" customHeight="1">
      <c r="A14600" s="7" t="s">
        <v>131</v>
      </c>
      <c r="B14600" s="7">
        <v>644</v>
      </c>
      <c r="C14600" s="8">
        <v>239726</v>
      </c>
      <c r="D14600" s="8" t="s">
        <v>7693</v>
      </c>
      <c r="E14600" s="8" t="str">
        <f t="shared" si="228"/>
        <v>SUN PHARMACEUTICAL I11</v>
      </c>
      <c r="F14600" s="8" t="s">
        <v>133</v>
      </c>
      <c r="I14600" s="6" t="s">
        <v>144</v>
      </c>
      <c r="J14600" s="8" t="s">
        <v>7882</v>
      </c>
      <c r="K14600" s="16" t="s">
        <v>7883</v>
      </c>
      <c r="L14600" s="7" t="s">
        <v>288</v>
      </c>
      <c r="M14600" s="6"/>
      <c r="N14600" s="6"/>
      <c r="O14600" s="6"/>
      <c r="P14600" s="6"/>
      <c r="Q14600" s="6"/>
      <c r="R14600" s="6"/>
      <c r="S14600" s="6"/>
      <c r="T14600" s="6"/>
      <c r="U14600" s="6"/>
      <c r="V14600" s="6"/>
      <c r="W14600" s="8" t="s">
        <v>289</v>
      </c>
      <c r="AP14600" s="6"/>
      <c r="AQ14600" s="6"/>
      <c r="AR14600" s="6"/>
      <c r="AS14600" s="6"/>
      <c r="AT14600" s="6"/>
    </row>
    <row r="14601" spans="1:46" ht="14.25" customHeight="1">
      <c r="A14601" s="7" t="s">
        <v>131</v>
      </c>
      <c r="B14601" s="7">
        <v>693</v>
      </c>
      <c r="C14601" s="8">
        <v>239726</v>
      </c>
      <c r="D14601" s="8" t="s">
        <v>7693</v>
      </c>
      <c r="E14601" s="8" t="str">
        <f t="shared" si="228"/>
        <v>SUN PHARMACEUTICAL I12</v>
      </c>
      <c r="F14601" s="8" t="s">
        <v>133</v>
      </c>
      <c r="I14601" s="6" t="s">
        <v>145</v>
      </c>
      <c r="J14601" s="8" t="s">
        <v>7882</v>
      </c>
      <c r="K14601" s="6" t="s">
        <v>7883</v>
      </c>
      <c r="L14601" s="7" t="s">
        <v>288</v>
      </c>
      <c r="M14601" s="6"/>
      <c r="N14601" s="6"/>
      <c r="O14601" s="6"/>
      <c r="P14601" s="6"/>
      <c r="Q14601" s="6"/>
      <c r="R14601" s="6"/>
      <c r="S14601" s="6"/>
      <c r="T14601" s="6"/>
      <c r="U14601" s="6"/>
      <c r="V14601" s="6"/>
      <c r="W14601" s="8" t="s">
        <v>289</v>
      </c>
      <c r="AP14601" s="6"/>
      <c r="AQ14601" s="6"/>
      <c r="AR14601" s="6"/>
      <c r="AS14601" s="6"/>
      <c r="AT14601" s="6"/>
    </row>
    <row r="14602" spans="1:46" ht="14.25" customHeight="1">
      <c r="A14602" s="7" t="s">
        <v>131</v>
      </c>
      <c r="B14602" s="7">
        <v>764</v>
      </c>
      <c r="C14602" s="8">
        <v>239726</v>
      </c>
      <c r="D14602" s="8" t="s">
        <v>7693</v>
      </c>
      <c r="E14602" s="8" t="str">
        <f t="shared" si="228"/>
        <v>SUN PHARMACEUTICAL I13</v>
      </c>
      <c r="F14602" s="8" t="s">
        <v>133</v>
      </c>
      <c r="I14602" s="6" t="s">
        <v>134</v>
      </c>
      <c r="J14602" s="8" t="s">
        <v>7882</v>
      </c>
      <c r="K14602" s="6" t="s">
        <v>7883</v>
      </c>
      <c r="L14602" s="7" t="s">
        <v>288</v>
      </c>
      <c r="M14602" s="6"/>
      <c r="N14602" s="6"/>
      <c r="O14602" s="6"/>
      <c r="P14602" s="6"/>
      <c r="Q14602" s="6"/>
      <c r="R14602" s="6"/>
      <c r="S14602" s="6"/>
      <c r="T14602" s="6"/>
      <c r="U14602" s="6"/>
      <c r="V14602" s="6"/>
      <c r="W14602" s="8" t="s">
        <v>289</v>
      </c>
      <c r="AP14602" s="6"/>
      <c r="AQ14602" s="6"/>
      <c r="AR14602" s="6"/>
      <c r="AS14602" s="6"/>
      <c r="AT14602" s="6"/>
    </row>
    <row r="14603" spans="1:46" ht="14.25" customHeight="1">
      <c r="A14603" s="7" t="s">
        <v>38</v>
      </c>
      <c r="B14603" s="7">
        <v>6136</v>
      </c>
      <c r="C14603" s="8">
        <v>239726</v>
      </c>
      <c r="D14603" s="8" t="s">
        <v>7693</v>
      </c>
      <c r="E14603" s="8" t="str">
        <f t="shared" si="228"/>
        <v>SUN PHARMACEUTICAL I14</v>
      </c>
      <c r="F14603" s="8" t="s">
        <v>133</v>
      </c>
      <c r="G14603" s="8">
        <v>1983</v>
      </c>
      <c r="H14603" s="8">
        <v>37</v>
      </c>
      <c r="I14603" s="6" t="s">
        <v>117</v>
      </c>
      <c r="J14603" s="8" t="s">
        <v>7882</v>
      </c>
      <c r="K14603" s="6" t="s">
        <v>7882</v>
      </c>
      <c r="L14603" s="7" t="s">
        <v>288</v>
      </c>
      <c r="M14603" s="6"/>
      <c r="N14603" s="6"/>
      <c r="O14603" s="6"/>
      <c r="P14603" s="6"/>
      <c r="Q14603" s="6"/>
      <c r="R14603" s="6"/>
      <c r="S14603" s="6"/>
      <c r="T14603" s="6"/>
      <c r="U14603" s="6"/>
      <c r="V14603" s="6"/>
      <c r="W14603" s="8" t="s">
        <v>289</v>
      </c>
      <c r="X14603" s="8">
        <v>63.917131462156654</v>
      </c>
      <c r="Y14603" s="8">
        <v>29.166666666666668</v>
      </c>
      <c r="AP14603" s="6"/>
      <c r="AQ14603" s="6"/>
      <c r="AR14603" s="6"/>
      <c r="AS14603" s="6"/>
      <c r="AT14603" s="6"/>
    </row>
    <row r="14604" spans="1:46" ht="14.25" customHeight="1">
      <c r="A14604" s="7" t="s">
        <v>38</v>
      </c>
      <c r="B14604" s="7">
        <v>6202</v>
      </c>
      <c r="C14604" s="8">
        <v>239726</v>
      </c>
      <c r="D14604" s="8" t="s">
        <v>7693</v>
      </c>
      <c r="E14604" s="8" t="str">
        <f t="shared" si="228"/>
        <v>SUN PHARMACEUTICAL I15</v>
      </c>
      <c r="F14604" s="8" t="s">
        <v>133</v>
      </c>
      <c r="G14604" s="8">
        <v>1983</v>
      </c>
      <c r="H14604" s="8">
        <v>37</v>
      </c>
      <c r="I14604" s="6" t="s">
        <v>119</v>
      </c>
      <c r="J14604" s="8" t="s">
        <v>7882</v>
      </c>
      <c r="K14604" s="6" t="s">
        <v>7882</v>
      </c>
      <c r="L14604" s="7" t="s">
        <v>288</v>
      </c>
      <c r="M14604" s="6"/>
      <c r="N14604" s="6"/>
      <c r="O14604" s="6"/>
      <c r="P14604" s="6"/>
      <c r="Q14604" s="6"/>
      <c r="R14604" s="6"/>
      <c r="S14604" s="6"/>
      <c r="T14604" s="6"/>
      <c r="U14604" s="6"/>
      <c r="V14604" s="6"/>
      <c r="W14604" s="8" t="s">
        <v>289</v>
      </c>
      <c r="X14604" s="8">
        <v>63.917131462156654</v>
      </c>
      <c r="Y14604" s="8">
        <v>29.166666666666668</v>
      </c>
      <c r="AP14604" s="6"/>
      <c r="AQ14604" s="6"/>
      <c r="AR14604" s="6"/>
      <c r="AS14604" s="6"/>
      <c r="AT14604" s="6"/>
    </row>
    <row r="14605" spans="1:46" ht="14.25" customHeight="1">
      <c r="A14605" s="7" t="s">
        <v>38</v>
      </c>
      <c r="B14605" s="7">
        <v>6308</v>
      </c>
      <c r="C14605" s="8">
        <v>239726</v>
      </c>
      <c r="D14605" s="8" t="s">
        <v>7693</v>
      </c>
      <c r="E14605" s="8" t="str">
        <f t="shared" si="228"/>
        <v>SUN PHARMACEUTICAL I17</v>
      </c>
      <c r="F14605" s="8" t="s">
        <v>133</v>
      </c>
      <c r="G14605" s="8">
        <v>1983</v>
      </c>
      <c r="H14605" s="8">
        <v>37</v>
      </c>
      <c r="I14605" s="6" t="s">
        <v>54</v>
      </c>
      <c r="J14605" s="8" t="s">
        <v>7882</v>
      </c>
      <c r="K14605" s="6" t="s">
        <v>7882</v>
      </c>
      <c r="L14605" s="7" t="s">
        <v>288</v>
      </c>
      <c r="M14605" s="6"/>
      <c r="N14605" s="6"/>
      <c r="O14605" s="6"/>
      <c r="P14605" s="6"/>
      <c r="Q14605" s="6"/>
      <c r="R14605" s="6"/>
      <c r="S14605" s="6"/>
      <c r="T14605" s="6"/>
      <c r="U14605" s="6"/>
      <c r="V14605" s="6"/>
      <c r="W14605" s="8" t="s">
        <v>289</v>
      </c>
      <c r="X14605" s="8">
        <v>63.917131462156654</v>
      </c>
      <c r="Y14605" s="8">
        <v>29.166666666666668</v>
      </c>
      <c r="AP14605" s="6"/>
      <c r="AQ14605" s="6"/>
      <c r="AR14605" s="6"/>
      <c r="AS14605" s="6"/>
      <c r="AT14605" s="6"/>
    </row>
    <row r="14606" spans="1:46" ht="14.25" customHeight="1">
      <c r="A14606" s="7" t="s">
        <v>38</v>
      </c>
      <c r="B14606" s="7">
        <v>6408</v>
      </c>
      <c r="C14606" s="8">
        <v>239726</v>
      </c>
      <c r="D14606" s="8" t="s">
        <v>7693</v>
      </c>
      <c r="E14606" s="8" t="str">
        <f t="shared" si="228"/>
        <v>SUN PHARMACEUTICAL I18</v>
      </c>
      <c r="F14606" s="8" t="s">
        <v>133</v>
      </c>
      <c r="G14606" s="8">
        <v>1983</v>
      </c>
      <c r="H14606" s="8">
        <v>37</v>
      </c>
      <c r="I14606" s="6" t="s">
        <v>56</v>
      </c>
      <c r="J14606" s="8" t="s">
        <v>7882</v>
      </c>
      <c r="K14606" s="6" t="s">
        <v>7882</v>
      </c>
      <c r="L14606" s="7" t="s">
        <v>288</v>
      </c>
      <c r="M14606" s="6"/>
      <c r="N14606" s="6"/>
      <c r="O14606" s="6"/>
      <c r="P14606" s="6"/>
      <c r="Q14606" s="6"/>
      <c r="R14606" s="6"/>
      <c r="S14606" s="6"/>
      <c r="T14606" s="6"/>
      <c r="U14606" s="6"/>
      <c r="V14606" s="6"/>
      <c r="W14606" s="8" t="s">
        <v>289</v>
      </c>
      <c r="X14606" s="8">
        <v>63.917131462156654</v>
      </c>
      <c r="Y14606" s="8">
        <v>29.166666666666668</v>
      </c>
      <c r="AP14606" s="6"/>
      <c r="AQ14606" s="6"/>
      <c r="AR14606" s="6"/>
      <c r="AS14606" s="6"/>
      <c r="AT14606" s="6"/>
    </row>
    <row r="14607" spans="1:46" ht="14.25" customHeight="1">
      <c r="A14607" s="7" t="s">
        <v>189</v>
      </c>
      <c r="B14607" s="7">
        <v>172</v>
      </c>
      <c r="C14607" s="8">
        <v>239726</v>
      </c>
      <c r="D14607" s="8" t="s">
        <v>7693</v>
      </c>
      <c r="E14607" s="8" t="str">
        <f t="shared" si="228"/>
        <v>SUN PHARMACEUTICAL I19</v>
      </c>
      <c r="F14607" s="8" t="s">
        <v>133</v>
      </c>
      <c r="I14607" s="6" t="s">
        <v>41</v>
      </c>
      <c r="J14607" s="8" t="s">
        <v>7882</v>
      </c>
      <c r="K14607" s="6" t="s">
        <v>7883</v>
      </c>
      <c r="L14607" s="7" t="s">
        <v>288</v>
      </c>
      <c r="M14607" s="6"/>
      <c r="N14607" s="6"/>
      <c r="O14607" s="6"/>
      <c r="P14607" s="6"/>
      <c r="Q14607" s="6"/>
      <c r="R14607" s="6"/>
      <c r="S14607" s="6"/>
      <c r="T14607" s="6"/>
      <c r="U14607" s="6"/>
      <c r="V14607" s="6"/>
      <c r="W14607" s="8" t="s">
        <v>289</v>
      </c>
      <c r="Z14607" s="8" t="s">
        <v>191</v>
      </c>
      <c r="AP14607" s="6"/>
      <c r="AQ14607" s="6"/>
      <c r="AR14607" s="6"/>
      <c r="AS14607" s="6"/>
      <c r="AT14607" s="6"/>
    </row>
    <row r="14608" spans="1:46" ht="14.25" customHeight="1">
      <c r="A14608" s="7" t="s">
        <v>131</v>
      </c>
      <c r="B14608" s="7">
        <v>650</v>
      </c>
      <c r="C14608" s="8">
        <v>239726</v>
      </c>
      <c r="D14608" s="8" t="s">
        <v>7693</v>
      </c>
      <c r="E14608" s="8" t="str">
        <f t="shared" si="228"/>
        <v>SUN PHARMACEUTICAL I11</v>
      </c>
      <c r="F14608" s="8" t="s">
        <v>133</v>
      </c>
      <c r="I14608" s="6" t="s">
        <v>144</v>
      </c>
      <c r="J14608" s="8" t="s">
        <v>7884</v>
      </c>
      <c r="K14608" s="6" t="s">
        <v>7885</v>
      </c>
      <c r="L14608" s="7" t="s">
        <v>262</v>
      </c>
      <c r="M14608" s="6"/>
      <c r="N14608" s="6"/>
      <c r="O14608" s="6"/>
      <c r="P14608" s="6"/>
      <c r="Q14608" s="6"/>
      <c r="R14608" s="6"/>
      <c r="S14608" s="6"/>
      <c r="T14608" s="6"/>
      <c r="U14608" s="6"/>
      <c r="V14608" s="6"/>
      <c r="W14608" s="8" t="s">
        <v>219</v>
      </c>
      <c r="AP14608" s="6"/>
      <c r="AQ14608" s="6"/>
      <c r="AR14608" s="6"/>
      <c r="AS14608" s="6"/>
      <c r="AT14608" s="6"/>
    </row>
    <row r="14609" spans="1:46" ht="14.25" customHeight="1">
      <c r="A14609" s="7" t="s">
        <v>131</v>
      </c>
      <c r="B14609" s="7">
        <v>698</v>
      </c>
      <c r="C14609" s="8">
        <v>239726</v>
      </c>
      <c r="D14609" s="8" t="s">
        <v>7693</v>
      </c>
      <c r="E14609" s="8" t="str">
        <f t="shared" si="228"/>
        <v>SUN PHARMACEUTICAL I12</v>
      </c>
      <c r="F14609" s="8" t="s">
        <v>133</v>
      </c>
      <c r="I14609" s="6" t="s">
        <v>145</v>
      </c>
      <c r="J14609" s="8" t="s">
        <v>7884</v>
      </c>
      <c r="K14609" s="6" t="s">
        <v>7885</v>
      </c>
      <c r="L14609" s="7" t="s">
        <v>262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8" t="s">
        <v>219</v>
      </c>
      <c r="AP14609" s="6"/>
      <c r="AQ14609" s="6"/>
      <c r="AR14609" s="6"/>
      <c r="AS14609" s="6"/>
      <c r="AT14609" s="6"/>
    </row>
    <row r="14610" spans="1:46" ht="14.25" customHeight="1">
      <c r="A14610" s="7" t="s">
        <v>131</v>
      </c>
      <c r="B14610" s="7">
        <v>769</v>
      </c>
      <c r="C14610" s="8">
        <v>239726</v>
      </c>
      <c r="D14610" s="8" t="s">
        <v>7693</v>
      </c>
      <c r="E14610" s="8" t="str">
        <f t="shared" si="228"/>
        <v>SUN PHARMACEUTICAL I13</v>
      </c>
      <c r="F14610" s="8" t="s">
        <v>133</v>
      </c>
      <c r="I14610" s="6" t="s">
        <v>134</v>
      </c>
      <c r="J14610" s="8" t="s">
        <v>7884</v>
      </c>
      <c r="K14610" s="6" t="s">
        <v>7885</v>
      </c>
      <c r="L14610" s="7" t="s">
        <v>262</v>
      </c>
      <c r="M14610" s="6"/>
      <c r="N14610" s="6"/>
      <c r="O14610" s="6"/>
      <c r="P14610" s="6"/>
      <c r="Q14610" s="6"/>
      <c r="R14610" s="6"/>
      <c r="S14610" s="6"/>
      <c r="T14610" s="6"/>
      <c r="U14610" s="6"/>
      <c r="V14610" s="6"/>
      <c r="W14610" s="8" t="s">
        <v>219</v>
      </c>
      <c r="AP14610" s="6"/>
      <c r="AQ14610" s="6"/>
      <c r="AR14610" s="6"/>
      <c r="AS14610" s="6"/>
      <c r="AT14610" s="6"/>
    </row>
    <row r="14611" spans="1:46" ht="14.25" customHeight="1">
      <c r="A14611" s="7" t="s">
        <v>38</v>
      </c>
      <c r="B14611" s="7">
        <v>6140</v>
      </c>
      <c r="C14611" s="8">
        <v>239726</v>
      </c>
      <c r="D14611" s="8" t="s">
        <v>7693</v>
      </c>
      <c r="E14611" s="8" t="str">
        <f t="shared" si="228"/>
        <v>SUN PHARMACEUTICAL I14</v>
      </c>
      <c r="F14611" s="8" t="s">
        <v>133</v>
      </c>
      <c r="G14611" s="8">
        <v>1983</v>
      </c>
      <c r="H14611" s="8">
        <v>37</v>
      </c>
      <c r="I14611" s="6" t="s">
        <v>117</v>
      </c>
      <c r="J14611" s="8" t="s">
        <v>7884</v>
      </c>
      <c r="K14611" s="6" t="s">
        <v>7884</v>
      </c>
      <c r="L14611" s="7" t="s">
        <v>262</v>
      </c>
      <c r="M14611" s="6"/>
      <c r="N14611" s="6"/>
      <c r="O14611" s="6"/>
      <c r="P14611" s="6"/>
      <c r="Q14611" s="6"/>
      <c r="R14611" s="6"/>
      <c r="S14611" s="6"/>
      <c r="T14611" s="6"/>
      <c r="U14611" s="6"/>
      <c r="V14611" s="6"/>
      <c r="W14611" s="8" t="s">
        <v>219</v>
      </c>
      <c r="X14611" s="8">
        <v>59.60285474391268</v>
      </c>
      <c r="Y14611" s="8">
        <v>33.666666666666664</v>
      </c>
      <c r="AP14611" s="6"/>
      <c r="AQ14611" s="6"/>
      <c r="AR14611" s="6"/>
      <c r="AS14611" s="6"/>
      <c r="AT14611" s="6"/>
    </row>
    <row r="14612" spans="1:46" ht="14.25" customHeight="1">
      <c r="A14612" s="7" t="s">
        <v>38</v>
      </c>
      <c r="B14612" s="7">
        <v>6206</v>
      </c>
      <c r="C14612" s="8">
        <v>239726</v>
      </c>
      <c r="D14612" s="8" t="s">
        <v>7693</v>
      </c>
      <c r="E14612" s="8" t="str">
        <f t="shared" si="228"/>
        <v>SUN PHARMACEUTICAL I15</v>
      </c>
      <c r="F14612" s="8" t="s">
        <v>133</v>
      </c>
      <c r="G14612" s="8">
        <v>1983</v>
      </c>
      <c r="H14612" s="8">
        <v>37</v>
      </c>
      <c r="I14612" s="6" t="s">
        <v>119</v>
      </c>
      <c r="J14612" s="8" t="s">
        <v>7884</v>
      </c>
      <c r="K14612" s="6" t="s">
        <v>7884</v>
      </c>
      <c r="L14612" s="7" t="s">
        <v>262</v>
      </c>
      <c r="M14612" s="6"/>
      <c r="N14612" s="6"/>
      <c r="O14612" s="6"/>
      <c r="P14612" s="6"/>
      <c r="Q14612" s="6"/>
      <c r="R14612" s="6"/>
      <c r="S14612" s="6"/>
      <c r="T14612" s="6"/>
      <c r="U14612" s="6"/>
      <c r="V14612" s="6"/>
      <c r="W14612" s="8" t="s">
        <v>219</v>
      </c>
      <c r="X14612" s="8">
        <v>59.60285474391268</v>
      </c>
      <c r="Y14612" s="8">
        <v>33.666666666666664</v>
      </c>
      <c r="AP14612" s="6"/>
      <c r="AQ14612" s="6"/>
      <c r="AR14612" s="6"/>
      <c r="AS14612" s="6"/>
      <c r="AT14612" s="6"/>
    </row>
    <row r="14613" spans="1:46" ht="14.25" customHeight="1">
      <c r="A14613" s="7" t="s">
        <v>38</v>
      </c>
      <c r="B14613" s="7">
        <v>6312</v>
      </c>
      <c r="C14613" s="8">
        <v>239726</v>
      </c>
      <c r="D14613" s="8" t="s">
        <v>7693</v>
      </c>
      <c r="E14613" s="8" t="str">
        <f t="shared" si="228"/>
        <v>SUN PHARMACEUTICAL I17</v>
      </c>
      <c r="F14613" s="8" t="s">
        <v>133</v>
      </c>
      <c r="G14613" s="8">
        <v>1983</v>
      </c>
      <c r="H14613" s="8">
        <v>37</v>
      </c>
      <c r="I14613" s="6" t="s">
        <v>54</v>
      </c>
      <c r="J14613" s="8" t="s">
        <v>7884</v>
      </c>
      <c r="K14613" s="6" t="s">
        <v>7884</v>
      </c>
      <c r="L14613" s="7" t="s">
        <v>262</v>
      </c>
      <c r="M14613" s="6"/>
      <c r="N14613" s="6"/>
      <c r="O14613" s="6"/>
      <c r="P14613" s="6"/>
      <c r="Q14613" s="6"/>
      <c r="R14613" s="6"/>
      <c r="S14613" s="6"/>
      <c r="T14613" s="6"/>
      <c r="U14613" s="6"/>
      <c r="V14613" s="6"/>
      <c r="W14613" s="8" t="s">
        <v>219</v>
      </c>
      <c r="X14613" s="8">
        <v>59.60285474391268</v>
      </c>
      <c r="Y14613" s="8">
        <v>33.666666666666664</v>
      </c>
      <c r="AP14613" s="6"/>
      <c r="AQ14613" s="6"/>
      <c r="AR14613" s="6"/>
      <c r="AS14613" s="6"/>
      <c r="AT14613" s="6"/>
    </row>
    <row r="14614" spans="1:46" ht="14.25" customHeight="1">
      <c r="A14614" s="7" t="s">
        <v>38</v>
      </c>
      <c r="B14614" s="7">
        <v>6412</v>
      </c>
      <c r="C14614" s="8">
        <v>239726</v>
      </c>
      <c r="D14614" s="8" t="s">
        <v>7693</v>
      </c>
      <c r="E14614" s="8" t="str">
        <f t="shared" si="228"/>
        <v>SUN PHARMACEUTICAL I18</v>
      </c>
      <c r="F14614" s="8" t="s">
        <v>133</v>
      </c>
      <c r="G14614" s="8">
        <v>1983</v>
      </c>
      <c r="H14614" s="8">
        <v>37</v>
      </c>
      <c r="I14614" s="6" t="s">
        <v>56</v>
      </c>
      <c r="J14614" s="8" t="s">
        <v>7884</v>
      </c>
      <c r="K14614" s="6" t="s">
        <v>7884</v>
      </c>
      <c r="L14614" s="7" t="s">
        <v>262</v>
      </c>
      <c r="M14614" s="6"/>
      <c r="N14614" s="6"/>
      <c r="O14614" s="6"/>
      <c r="P14614" s="6"/>
      <c r="Q14614" s="6"/>
      <c r="R14614" s="6"/>
      <c r="S14614" s="6"/>
      <c r="T14614" s="6"/>
      <c r="U14614" s="6"/>
      <c r="V14614" s="6"/>
      <c r="W14614" s="8" t="s">
        <v>219</v>
      </c>
      <c r="X14614" s="8" t="s">
        <v>147</v>
      </c>
      <c r="Y14614" s="8" t="e">
        <v>#N/A</v>
      </c>
      <c r="AP14614" s="6"/>
      <c r="AQ14614" s="6"/>
      <c r="AR14614" s="6"/>
      <c r="AS14614" s="6"/>
      <c r="AT14614" s="6"/>
    </row>
    <row r="14615" spans="1:46" ht="14.25" customHeight="1">
      <c r="A14615" s="7" t="s">
        <v>189</v>
      </c>
      <c r="B14615" s="7">
        <v>176</v>
      </c>
      <c r="C14615" s="8">
        <v>239726</v>
      </c>
      <c r="D14615" s="8" t="s">
        <v>7693</v>
      </c>
      <c r="E14615" s="8" t="str">
        <f t="shared" si="228"/>
        <v>SUN PHARMACEUTICAL I19</v>
      </c>
      <c r="F14615" s="8" t="s">
        <v>133</v>
      </c>
      <c r="I14615" s="6" t="s">
        <v>41</v>
      </c>
      <c r="J14615" s="8" t="s">
        <v>7884</v>
      </c>
      <c r="K14615" s="6" t="s">
        <v>7886</v>
      </c>
      <c r="L14615" s="7" t="s">
        <v>262</v>
      </c>
      <c r="M14615" s="6"/>
      <c r="N14615" s="6"/>
      <c r="O14615" s="6"/>
      <c r="P14615" s="6"/>
      <c r="Q14615" s="6"/>
      <c r="R14615" s="6"/>
      <c r="S14615" s="6"/>
      <c r="T14615" s="6"/>
      <c r="U14615" s="6"/>
      <c r="V14615" s="6"/>
      <c r="W14615" s="8" t="s">
        <v>219</v>
      </c>
      <c r="Z14615" s="8" t="s">
        <v>191</v>
      </c>
      <c r="AP14615" s="6"/>
      <c r="AQ14615" s="6"/>
      <c r="AR14615" s="6"/>
      <c r="AS14615" s="6"/>
      <c r="AT14615" s="6"/>
    </row>
    <row r="14616" spans="1:46" ht="14.25" customHeight="1">
      <c r="A14616" s="7" t="s">
        <v>189</v>
      </c>
      <c r="B14616" s="7">
        <v>253</v>
      </c>
      <c r="C14616" s="8">
        <v>239726</v>
      </c>
      <c r="D14616" s="8" t="s">
        <v>7693</v>
      </c>
      <c r="E14616" s="8" t="str">
        <f t="shared" si="228"/>
        <v>SUN PHARMACEUTICAL I19</v>
      </c>
      <c r="F14616" s="8" t="s">
        <v>133</v>
      </c>
      <c r="I14616" s="6" t="s">
        <v>41</v>
      </c>
      <c r="J14616" s="8" t="s">
        <v>7887</v>
      </c>
      <c r="K14616" s="8" t="s">
        <v>7888</v>
      </c>
      <c r="L14616" s="7" t="s">
        <v>48</v>
      </c>
      <c r="M14616" s="6"/>
      <c r="N14616" s="6"/>
      <c r="O14616" s="6"/>
      <c r="P14616" s="6"/>
      <c r="Q14616" s="6"/>
      <c r="R14616" s="6"/>
      <c r="S14616" s="6"/>
      <c r="T14616" s="6"/>
      <c r="U14616" s="6"/>
      <c r="V14616" s="6"/>
      <c r="W14616" s="8" t="s">
        <v>49</v>
      </c>
      <c r="Z14616" s="8" t="s">
        <v>191</v>
      </c>
      <c r="AP14616" s="6"/>
      <c r="AQ14616" s="6"/>
      <c r="AR14616" s="6"/>
      <c r="AS14616" s="6"/>
      <c r="AT14616" s="6"/>
    </row>
    <row r="14617" spans="1:46" ht="14.25" customHeight="1">
      <c r="A14617" s="7" t="s">
        <v>38</v>
      </c>
      <c r="B14617" s="7">
        <v>6263</v>
      </c>
      <c r="C14617" s="8">
        <v>239726</v>
      </c>
      <c r="D14617" s="8" t="s">
        <v>7693</v>
      </c>
      <c r="E14617" s="8" t="str">
        <f t="shared" si="228"/>
        <v>SUN PHARMACEUTICAL I15</v>
      </c>
      <c r="F14617" s="8" t="s">
        <v>133</v>
      </c>
      <c r="G14617" s="8">
        <v>1983</v>
      </c>
      <c r="H14617" s="8">
        <v>37</v>
      </c>
      <c r="I14617" s="6" t="s">
        <v>119</v>
      </c>
      <c r="J14617" s="8" t="s">
        <v>7889</v>
      </c>
      <c r="K14617" s="6" t="s">
        <v>7889</v>
      </c>
      <c r="L14617" s="7" t="s">
        <v>240</v>
      </c>
      <c r="M14617" s="6"/>
      <c r="N14617" s="6"/>
      <c r="O14617" s="6"/>
      <c r="P14617" s="6"/>
      <c r="Q14617" s="6"/>
      <c r="R14617" s="6"/>
      <c r="S14617" s="6"/>
      <c r="T14617" s="6"/>
      <c r="U14617" s="6"/>
      <c r="V14617" s="6"/>
      <c r="W14617" s="8" t="s">
        <v>140</v>
      </c>
      <c r="X14617" s="8">
        <v>53.833333333333336</v>
      </c>
      <c r="Y14617" s="8">
        <v>11</v>
      </c>
      <c r="AP14617" s="6"/>
      <c r="AQ14617" s="6"/>
      <c r="AR14617" s="6"/>
      <c r="AS14617" s="6"/>
      <c r="AT14617" s="6"/>
    </row>
    <row r="14618" spans="1:46" ht="14.25" customHeight="1">
      <c r="A14618" s="7" t="s">
        <v>38</v>
      </c>
      <c r="B14618" s="7">
        <v>6359</v>
      </c>
      <c r="C14618" s="8">
        <v>239726</v>
      </c>
      <c r="D14618" s="8" t="s">
        <v>7693</v>
      </c>
      <c r="E14618" s="8" t="str">
        <f t="shared" si="228"/>
        <v>SUN PHARMACEUTICAL I17</v>
      </c>
      <c r="F14618" s="8" t="s">
        <v>133</v>
      </c>
      <c r="G14618" s="8">
        <v>1983</v>
      </c>
      <c r="H14618" s="8">
        <v>37</v>
      </c>
      <c r="I14618" s="6" t="s">
        <v>54</v>
      </c>
      <c r="J14618" s="8" t="s">
        <v>7889</v>
      </c>
      <c r="K14618" s="6" t="s">
        <v>7889</v>
      </c>
      <c r="L14618" s="7" t="s">
        <v>240</v>
      </c>
      <c r="M14618" s="6"/>
      <c r="N14618" s="6"/>
      <c r="O14618" s="6"/>
      <c r="P14618" s="6"/>
      <c r="Q14618" s="6"/>
      <c r="R14618" s="6"/>
      <c r="S14618" s="6"/>
      <c r="T14618" s="6"/>
      <c r="U14618" s="6"/>
      <c r="V14618" s="6"/>
      <c r="W14618" s="8" t="s">
        <v>140</v>
      </c>
      <c r="X14618" s="8">
        <v>51</v>
      </c>
      <c r="Y14618" s="8">
        <v>11</v>
      </c>
      <c r="AP14618" s="6"/>
      <c r="AQ14618" s="6"/>
      <c r="AR14618" s="6"/>
      <c r="AS14618" s="6"/>
      <c r="AT14618" s="6"/>
    </row>
    <row r="14619" spans="1:46" ht="14.25" customHeight="1">
      <c r="A14619" s="7" t="s">
        <v>38</v>
      </c>
      <c r="B14619" s="7">
        <v>6457</v>
      </c>
      <c r="C14619" s="8">
        <v>239726</v>
      </c>
      <c r="D14619" s="8" t="s">
        <v>7693</v>
      </c>
      <c r="E14619" s="8" t="str">
        <f t="shared" si="228"/>
        <v>SUN PHARMACEUTICAL I18</v>
      </c>
      <c r="F14619" s="8" t="s">
        <v>133</v>
      </c>
      <c r="G14619" s="8">
        <v>1983</v>
      </c>
      <c r="H14619" s="8">
        <v>37</v>
      </c>
      <c r="I14619" s="6" t="s">
        <v>56</v>
      </c>
      <c r="J14619" s="8" t="s">
        <v>7889</v>
      </c>
      <c r="K14619" s="6" t="s">
        <v>7889</v>
      </c>
      <c r="L14619" s="7" t="s">
        <v>240</v>
      </c>
      <c r="M14619" s="6"/>
      <c r="N14619" s="6"/>
      <c r="O14619" s="6"/>
      <c r="P14619" s="6"/>
      <c r="Q14619" s="6"/>
      <c r="R14619" s="6"/>
      <c r="S14619" s="6"/>
      <c r="T14619" s="6"/>
      <c r="U14619" s="6"/>
      <c r="V14619" s="6"/>
      <c r="W14619" s="8" t="s">
        <v>140</v>
      </c>
      <c r="X14619" s="8">
        <v>51</v>
      </c>
      <c r="Y14619" s="8">
        <v>11</v>
      </c>
      <c r="AP14619" s="6"/>
      <c r="AQ14619" s="6"/>
      <c r="AR14619" s="6"/>
      <c r="AS14619" s="6"/>
      <c r="AT14619" s="6"/>
    </row>
    <row r="14620" spans="1:46" ht="14.25" customHeight="1">
      <c r="A14620" s="7" t="s">
        <v>189</v>
      </c>
      <c r="B14620" s="7">
        <v>215</v>
      </c>
      <c r="C14620" s="8">
        <v>239726</v>
      </c>
      <c r="D14620" s="8" t="s">
        <v>7693</v>
      </c>
      <c r="E14620" s="8" t="str">
        <f t="shared" si="228"/>
        <v>SUN PHARMACEUTICAL I19</v>
      </c>
      <c r="F14620" s="8" t="s">
        <v>133</v>
      </c>
      <c r="I14620" s="6" t="s">
        <v>41</v>
      </c>
      <c r="J14620" s="8" t="s">
        <v>7889</v>
      </c>
      <c r="K14620" s="6" t="s">
        <v>7890</v>
      </c>
      <c r="L14620" s="7" t="s">
        <v>240</v>
      </c>
      <c r="M14620" s="6"/>
      <c r="N14620" s="6"/>
      <c r="O14620" s="6"/>
      <c r="P14620" s="6"/>
      <c r="Q14620" s="6"/>
      <c r="R14620" s="6"/>
      <c r="S14620" s="6"/>
      <c r="T14620" s="6"/>
      <c r="U14620" s="6"/>
      <c r="V14620" s="6"/>
      <c r="W14620" s="8" t="s">
        <v>140</v>
      </c>
      <c r="Z14620" s="8" t="s">
        <v>191</v>
      </c>
      <c r="AP14620" s="6"/>
      <c r="AQ14620" s="6"/>
      <c r="AR14620" s="6"/>
      <c r="AS14620" s="6"/>
      <c r="AT14620" s="6"/>
    </row>
    <row r="14621" spans="1:46" ht="14.25" customHeight="1">
      <c r="A14621" s="7" t="s">
        <v>38</v>
      </c>
      <c r="B14621" s="7">
        <v>6280</v>
      </c>
      <c r="C14621" s="8">
        <v>239726</v>
      </c>
      <c r="D14621" s="8" t="s">
        <v>7693</v>
      </c>
      <c r="E14621" s="8" t="str">
        <f t="shared" si="228"/>
        <v>SUN PHARMACEUTICAL I15</v>
      </c>
      <c r="F14621" s="8" t="s">
        <v>133</v>
      </c>
      <c r="G14621" s="8">
        <v>1983</v>
      </c>
      <c r="H14621" s="8">
        <v>37</v>
      </c>
      <c r="I14621" s="6" t="s">
        <v>119</v>
      </c>
      <c r="J14621" s="8" t="s">
        <v>7891</v>
      </c>
      <c r="K14621" s="6" t="s">
        <v>7892</v>
      </c>
      <c r="L14621" s="7" t="s">
        <v>352</v>
      </c>
      <c r="M14621" s="6"/>
      <c r="N14621" s="6"/>
      <c r="O14621" s="6"/>
      <c r="P14621" s="6"/>
      <c r="Q14621" s="6"/>
      <c r="R14621" s="6"/>
      <c r="S14621" s="6"/>
      <c r="T14621" s="6"/>
      <c r="U14621" s="6"/>
      <c r="V14621" s="6"/>
      <c r="W14621" s="8" t="s">
        <v>330</v>
      </c>
      <c r="X14621" s="8">
        <v>38.507013164207748</v>
      </c>
      <c r="Y14621" s="8">
        <v>24.5</v>
      </c>
      <c r="AP14621" s="6"/>
      <c r="AQ14621" s="6"/>
      <c r="AR14621" s="6"/>
      <c r="AS14621" s="6"/>
      <c r="AT14621" s="6"/>
    </row>
    <row r="14622" spans="1:46" ht="14.25" customHeight="1">
      <c r="A14622" s="7" t="s">
        <v>38</v>
      </c>
      <c r="B14622" s="7">
        <v>6375</v>
      </c>
      <c r="C14622" s="8">
        <v>239726</v>
      </c>
      <c r="D14622" s="8" t="s">
        <v>7693</v>
      </c>
      <c r="E14622" s="8" t="str">
        <f t="shared" si="228"/>
        <v>SUN PHARMACEUTICAL I17</v>
      </c>
      <c r="F14622" s="8" t="s">
        <v>133</v>
      </c>
      <c r="G14622" s="8">
        <v>1983</v>
      </c>
      <c r="H14622" s="8">
        <v>37</v>
      </c>
      <c r="I14622" s="6" t="s">
        <v>54</v>
      </c>
      <c r="J14622" s="8" t="s">
        <v>7891</v>
      </c>
      <c r="K14622" s="6" t="s">
        <v>7892</v>
      </c>
      <c r="L14622" s="7" t="s">
        <v>352</v>
      </c>
      <c r="M14622" s="6"/>
      <c r="N14622" s="6"/>
      <c r="O14622" s="6"/>
      <c r="P14622" s="6"/>
      <c r="Q14622" s="6"/>
      <c r="R14622" s="6"/>
      <c r="S14622" s="6"/>
      <c r="T14622" s="6"/>
      <c r="U14622" s="6"/>
      <c r="V14622" s="6"/>
      <c r="W14622" s="8" t="s">
        <v>330</v>
      </c>
      <c r="X14622" s="8">
        <v>38.507013164207748</v>
      </c>
      <c r="Y14622" s="8">
        <v>24.5</v>
      </c>
      <c r="AP14622" s="6"/>
      <c r="AQ14622" s="6"/>
      <c r="AR14622" s="6"/>
      <c r="AS14622" s="6"/>
      <c r="AT14622" s="6"/>
    </row>
    <row r="14623" spans="1:46" ht="14.25" customHeight="1">
      <c r="A14623" s="7" t="s">
        <v>38</v>
      </c>
      <c r="B14623" s="7">
        <v>6470</v>
      </c>
      <c r="C14623" s="8">
        <v>239726</v>
      </c>
      <c r="D14623" s="8" t="s">
        <v>7693</v>
      </c>
      <c r="E14623" s="8" t="str">
        <f t="shared" si="228"/>
        <v>SUN PHARMACEUTICAL I18</v>
      </c>
      <c r="F14623" s="8" t="s">
        <v>133</v>
      </c>
      <c r="G14623" s="8">
        <v>1983</v>
      </c>
      <c r="H14623" s="8">
        <v>37</v>
      </c>
      <c r="I14623" s="6" t="s">
        <v>56</v>
      </c>
      <c r="J14623" s="8" t="s">
        <v>7891</v>
      </c>
      <c r="K14623" s="6" t="s">
        <v>7891</v>
      </c>
      <c r="L14623" s="7" t="s">
        <v>352</v>
      </c>
      <c r="M14623" s="6"/>
      <c r="N14623" s="6"/>
      <c r="O14623" s="6"/>
      <c r="P14623" s="6"/>
      <c r="Q14623" s="6"/>
      <c r="R14623" s="6"/>
      <c r="S14623" s="6"/>
      <c r="T14623" s="6"/>
      <c r="U14623" s="6"/>
      <c r="V14623" s="6"/>
      <c r="W14623" s="8" t="s">
        <v>330</v>
      </c>
      <c r="X14623" s="8">
        <v>38.507013164207748</v>
      </c>
      <c r="Y14623" s="8">
        <v>24.5</v>
      </c>
      <c r="AP14623" s="6"/>
      <c r="AQ14623" s="6"/>
      <c r="AR14623" s="6"/>
      <c r="AS14623" s="6"/>
      <c r="AT14623" s="6"/>
    </row>
    <row r="14624" spans="1:46" ht="15" customHeight="1">
      <c r="A14624" s="7" t="s">
        <v>189</v>
      </c>
      <c r="B14624" s="7">
        <v>227</v>
      </c>
      <c r="C14624" s="8">
        <v>239726</v>
      </c>
      <c r="D14624" s="8" t="s">
        <v>7693</v>
      </c>
      <c r="E14624" s="8" t="str">
        <f t="shared" si="228"/>
        <v>SUN PHARMACEUTICAL I19</v>
      </c>
      <c r="F14624" s="8" t="s">
        <v>133</v>
      </c>
      <c r="I14624" s="6" t="s">
        <v>41</v>
      </c>
      <c r="J14624" s="8" t="s">
        <v>7891</v>
      </c>
      <c r="K14624" s="16" t="s">
        <v>7893</v>
      </c>
      <c r="L14624" s="7" t="s">
        <v>352</v>
      </c>
      <c r="M14624" s="6"/>
      <c r="N14624" s="6"/>
      <c r="O14624" s="6"/>
      <c r="P14624" s="6"/>
      <c r="Q14624" s="6"/>
      <c r="R14624" s="6"/>
      <c r="S14624" s="6"/>
      <c r="T14624" s="6"/>
      <c r="U14624" s="6"/>
      <c r="V14624" s="6"/>
      <c r="W14624" s="8" t="s">
        <v>330</v>
      </c>
      <c r="Z14624" s="8" t="s">
        <v>191</v>
      </c>
      <c r="AP14624" s="6"/>
      <c r="AQ14624" s="6"/>
      <c r="AR14624" s="6"/>
      <c r="AS14624" s="6"/>
      <c r="AT14624" s="6"/>
    </row>
    <row r="14625" spans="1:46" ht="14.25" customHeight="1">
      <c r="A14625" s="7" t="s">
        <v>131</v>
      </c>
      <c r="B14625" s="7">
        <v>634</v>
      </c>
      <c r="C14625" s="8">
        <v>239726</v>
      </c>
      <c r="D14625" s="8" t="s">
        <v>7693</v>
      </c>
      <c r="E14625" s="8" t="str">
        <f t="shared" si="228"/>
        <v>SUN PHARMACEUTICAL I10</v>
      </c>
      <c r="F14625" s="8" t="s">
        <v>133</v>
      </c>
      <c r="I14625" s="6" t="s">
        <v>141</v>
      </c>
      <c r="J14625" s="8" t="s">
        <v>7894</v>
      </c>
      <c r="K14625" s="6" t="s">
        <v>7895</v>
      </c>
      <c r="L14625" s="7" t="s">
        <v>278</v>
      </c>
      <c r="M14625" s="6"/>
      <c r="N14625" s="6"/>
      <c r="O14625" s="6"/>
      <c r="P14625" s="6"/>
      <c r="Q14625" s="6"/>
      <c r="R14625" s="6"/>
      <c r="S14625" s="6"/>
      <c r="T14625" s="6"/>
      <c r="U14625" s="6"/>
      <c r="V14625" s="6"/>
      <c r="W14625" s="8" t="s">
        <v>279</v>
      </c>
      <c r="AP14625" s="6"/>
      <c r="AQ14625" s="6"/>
      <c r="AR14625" s="6"/>
      <c r="AS14625" s="6"/>
      <c r="AT14625" s="6"/>
    </row>
    <row r="14626" spans="1:46" ht="14.25" customHeight="1">
      <c r="A14626" s="7" t="s">
        <v>131</v>
      </c>
      <c r="B14626" s="7">
        <v>664</v>
      </c>
      <c r="C14626" s="8">
        <v>239726</v>
      </c>
      <c r="D14626" s="8" t="s">
        <v>7693</v>
      </c>
      <c r="E14626" s="8" t="str">
        <f t="shared" si="228"/>
        <v>SUN PHARMACEUTICAL I11</v>
      </c>
      <c r="F14626" s="8" t="s">
        <v>133</v>
      </c>
      <c r="I14626" s="6" t="s">
        <v>144</v>
      </c>
      <c r="J14626" s="8" t="s">
        <v>7894</v>
      </c>
      <c r="K14626" s="6" t="s">
        <v>7896</v>
      </c>
      <c r="L14626" s="7" t="s">
        <v>278</v>
      </c>
      <c r="M14626" s="6"/>
      <c r="N14626" s="6"/>
      <c r="O14626" s="6"/>
      <c r="P14626" s="6"/>
      <c r="Q14626" s="6"/>
      <c r="R14626" s="6"/>
      <c r="S14626" s="6"/>
      <c r="T14626" s="6"/>
      <c r="U14626" s="6"/>
      <c r="V14626" s="6"/>
      <c r="W14626" s="8" t="s">
        <v>279</v>
      </c>
      <c r="AP14626" s="6"/>
      <c r="AQ14626" s="6"/>
      <c r="AR14626" s="6"/>
      <c r="AS14626" s="6"/>
      <c r="AT14626" s="6"/>
    </row>
    <row r="14627" spans="1:46" ht="14.25" customHeight="1">
      <c r="A14627" s="7" t="s">
        <v>131</v>
      </c>
      <c r="B14627" s="7">
        <v>711</v>
      </c>
      <c r="C14627" s="8">
        <v>239726</v>
      </c>
      <c r="D14627" s="8" t="s">
        <v>7693</v>
      </c>
      <c r="E14627" s="8" t="str">
        <f t="shared" si="228"/>
        <v>SUN PHARMACEUTICAL I12</v>
      </c>
      <c r="F14627" s="8" t="s">
        <v>133</v>
      </c>
      <c r="I14627" s="6" t="s">
        <v>145</v>
      </c>
      <c r="J14627" s="8" t="s">
        <v>7894</v>
      </c>
      <c r="K14627" s="6" t="s">
        <v>7896</v>
      </c>
      <c r="L14627" s="7" t="s">
        <v>278</v>
      </c>
      <c r="M14627" s="6"/>
      <c r="N14627" s="6"/>
      <c r="O14627" s="6"/>
      <c r="P14627" s="6"/>
      <c r="Q14627" s="6"/>
      <c r="R14627" s="6"/>
      <c r="S14627" s="6"/>
      <c r="T14627" s="6"/>
      <c r="U14627" s="6"/>
      <c r="V14627" s="6"/>
      <c r="W14627" s="8" t="s">
        <v>279</v>
      </c>
      <c r="AP14627" s="6"/>
      <c r="AQ14627" s="6"/>
      <c r="AR14627" s="6"/>
      <c r="AS14627" s="6"/>
      <c r="AT14627" s="6"/>
    </row>
    <row r="14628" spans="1:46" ht="14.25" customHeight="1">
      <c r="A14628" s="7" t="s">
        <v>131</v>
      </c>
      <c r="B14628" s="7">
        <v>782</v>
      </c>
      <c r="C14628" s="8">
        <v>239726</v>
      </c>
      <c r="D14628" s="8" t="s">
        <v>7693</v>
      </c>
      <c r="E14628" s="8" t="str">
        <f t="shared" si="228"/>
        <v>SUN PHARMACEUTICAL I13</v>
      </c>
      <c r="F14628" s="8" t="s">
        <v>133</v>
      </c>
      <c r="I14628" s="6" t="s">
        <v>134</v>
      </c>
      <c r="J14628" s="8" t="s">
        <v>7894</v>
      </c>
      <c r="K14628" s="6" t="s">
        <v>7896</v>
      </c>
      <c r="L14628" s="7" t="s">
        <v>278</v>
      </c>
      <c r="M14628" s="6"/>
      <c r="N14628" s="6"/>
      <c r="O14628" s="6"/>
      <c r="P14628" s="6"/>
      <c r="Q14628" s="6"/>
      <c r="R14628" s="6"/>
      <c r="S14628" s="6"/>
      <c r="T14628" s="6"/>
      <c r="U14628" s="6"/>
      <c r="V14628" s="6"/>
      <c r="W14628" s="8" t="s">
        <v>279</v>
      </c>
      <c r="AP14628" s="6"/>
      <c r="AQ14628" s="6"/>
      <c r="AR14628" s="6"/>
      <c r="AS14628" s="6"/>
      <c r="AT14628" s="6"/>
    </row>
    <row r="14629" spans="1:46" ht="14.25" customHeight="1">
      <c r="A14629" s="7" t="s">
        <v>38</v>
      </c>
      <c r="B14629" s="7">
        <v>6152</v>
      </c>
      <c r="C14629" s="8">
        <v>239726</v>
      </c>
      <c r="D14629" s="8" t="s">
        <v>7693</v>
      </c>
      <c r="E14629" s="8" t="str">
        <f t="shared" si="228"/>
        <v>SUN PHARMACEUTICAL I14</v>
      </c>
      <c r="F14629" s="8" t="s">
        <v>133</v>
      </c>
      <c r="G14629" s="8">
        <v>1983</v>
      </c>
      <c r="H14629" s="8">
        <v>37</v>
      </c>
      <c r="I14629" s="6" t="s">
        <v>117</v>
      </c>
      <c r="J14629" s="8" t="s">
        <v>7894</v>
      </c>
      <c r="K14629" s="6" t="s">
        <v>7894</v>
      </c>
      <c r="L14629" s="7" t="s">
        <v>278</v>
      </c>
      <c r="M14629" s="6"/>
      <c r="N14629" s="6"/>
      <c r="O14629" s="6"/>
      <c r="P14629" s="6"/>
      <c r="Q14629" s="6"/>
      <c r="R14629" s="6"/>
      <c r="S14629" s="6"/>
      <c r="T14629" s="6"/>
      <c r="U14629" s="6"/>
      <c r="V14629" s="6"/>
      <c r="W14629" s="8" t="s">
        <v>279</v>
      </c>
      <c r="X14629" s="8">
        <v>55.462175392827156</v>
      </c>
      <c r="Y14629" s="8">
        <v>20.5</v>
      </c>
      <c r="AP14629" s="6"/>
      <c r="AQ14629" s="6"/>
      <c r="AR14629" s="6"/>
      <c r="AS14629" s="6"/>
      <c r="AT14629" s="6"/>
    </row>
    <row r="14630" spans="1:46" ht="14.25" customHeight="1">
      <c r="A14630" s="7" t="s">
        <v>38</v>
      </c>
      <c r="B14630" s="7">
        <v>6218</v>
      </c>
      <c r="C14630" s="8">
        <v>239726</v>
      </c>
      <c r="D14630" s="8" t="s">
        <v>7693</v>
      </c>
      <c r="E14630" s="8" t="str">
        <f t="shared" si="228"/>
        <v>SUN PHARMACEUTICAL I15</v>
      </c>
      <c r="F14630" s="8" t="s">
        <v>133</v>
      </c>
      <c r="G14630" s="8">
        <v>1983</v>
      </c>
      <c r="H14630" s="8">
        <v>37</v>
      </c>
      <c r="I14630" s="6" t="s">
        <v>119</v>
      </c>
      <c r="J14630" s="8" t="s">
        <v>7894</v>
      </c>
      <c r="K14630" s="6" t="s">
        <v>7894</v>
      </c>
      <c r="L14630" s="7" t="s">
        <v>278</v>
      </c>
      <c r="M14630" s="6"/>
      <c r="N14630" s="6"/>
      <c r="O14630" s="6"/>
      <c r="P14630" s="6"/>
      <c r="Q14630" s="6"/>
      <c r="R14630" s="6"/>
      <c r="S14630" s="6"/>
      <c r="T14630" s="6"/>
      <c r="U14630" s="6"/>
      <c r="V14630" s="6"/>
      <c r="W14630" s="8" t="s">
        <v>279</v>
      </c>
      <c r="X14630" s="8">
        <v>55.462175392827156</v>
      </c>
      <c r="Y14630" s="8">
        <v>26.5</v>
      </c>
      <c r="AP14630" s="6"/>
      <c r="AQ14630" s="6"/>
      <c r="AR14630" s="6"/>
      <c r="AS14630" s="6"/>
      <c r="AT14630" s="6"/>
    </row>
    <row r="14631" spans="1:46" ht="14.25" customHeight="1">
      <c r="A14631" s="7" t="s">
        <v>38</v>
      </c>
      <c r="B14631" s="7">
        <v>6324</v>
      </c>
      <c r="C14631" s="8">
        <v>239726</v>
      </c>
      <c r="D14631" s="8" t="s">
        <v>7693</v>
      </c>
      <c r="E14631" s="8" t="str">
        <f t="shared" si="228"/>
        <v>SUN PHARMACEUTICAL I17</v>
      </c>
      <c r="F14631" s="8" t="s">
        <v>133</v>
      </c>
      <c r="G14631" s="8">
        <v>1983</v>
      </c>
      <c r="H14631" s="8">
        <v>37</v>
      </c>
      <c r="I14631" s="6" t="s">
        <v>54</v>
      </c>
      <c r="J14631" s="8" t="s">
        <v>7894</v>
      </c>
      <c r="K14631" s="6" t="s">
        <v>7894</v>
      </c>
      <c r="L14631" s="7" t="s">
        <v>278</v>
      </c>
      <c r="M14631" s="6"/>
      <c r="N14631" s="6"/>
      <c r="O14631" s="6"/>
      <c r="P14631" s="6"/>
      <c r="Q14631" s="6"/>
      <c r="R14631" s="6"/>
      <c r="S14631" s="6"/>
      <c r="T14631" s="6"/>
      <c r="U14631" s="6"/>
      <c r="V14631" s="6"/>
      <c r="W14631" s="8" t="s">
        <v>279</v>
      </c>
      <c r="X14631" s="8">
        <v>55.462175392827156</v>
      </c>
      <c r="Y14631" s="8">
        <v>26.5</v>
      </c>
      <c r="AP14631" s="6"/>
      <c r="AQ14631" s="6"/>
      <c r="AR14631" s="6"/>
      <c r="AS14631" s="6"/>
      <c r="AT14631" s="6"/>
    </row>
    <row r="14632" spans="1:46" ht="14.25" customHeight="1">
      <c r="A14632" s="7" t="s">
        <v>38</v>
      </c>
      <c r="B14632" s="7">
        <v>6423</v>
      </c>
      <c r="C14632" s="8">
        <v>239726</v>
      </c>
      <c r="D14632" s="8" t="s">
        <v>7693</v>
      </c>
      <c r="E14632" s="8" t="str">
        <f t="shared" si="228"/>
        <v>SUN PHARMACEUTICAL I18</v>
      </c>
      <c r="F14632" s="8" t="s">
        <v>133</v>
      </c>
      <c r="G14632" s="8">
        <v>1983</v>
      </c>
      <c r="H14632" s="8">
        <v>37</v>
      </c>
      <c r="I14632" s="6" t="s">
        <v>56</v>
      </c>
      <c r="J14632" s="8" t="s">
        <v>7894</v>
      </c>
      <c r="K14632" s="6" t="s">
        <v>7894</v>
      </c>
      <c r="L14632" s="7" t="s">
        <v>278</v>
      </c>
      <c r="M14632" s="6"/>
      <c r="N14632" s="6"/>
      <c r="O14632" s="6"/>
      <c r="P14632" s="6"/>
      <c r="Q14632" s="6"/>
      <c r="R14632" s="6"/>
      <c r="S14632" s="6"/>
      <c r="T14632" s="6"/>
      <c r="U14632" s="6"/>
      <c r="V14632" s="6"/>
      <c r="W14632" s="8" t="s">
        <v>279</v>
      </c>
      <c r="X14632" s="8">
        <v>61</v>
      </c>
      <c r="Y14632" s="8">
        <v>20.5</v>
      </c>
      <c r="AP14632" s="6"/>
      <c r="AQ14632" s="6"/>
      <c r="AR14632" s="6"/>
      <c r="AS14632" s="6"/>
      <c r="AT14632" s="6"/>
    </row>
    <row r="14633" spans="1:46" ht="14.25" customHeight="1">
      <c r="A14633" s="7" t="s">
        <v>189</v>
      </c>
      <c r="B14633" s="7">
        <v>185</v>
      </c>
      <c r="C14633" s="8">
        <v>239726</v>
      </c>
      <c r="D14633" s="8" t="s">
        <v>7693</v>
      </c>
      <c r="E14633" s="8" t="str">
        <f t="shared" si="228"/>
        <v>SUN PHARMACEUTICAL I19</v>
      </c>
      <c r="F14633" s="8" t="s">
        <v>133</v>
      </c>
      <c r="I14633" s="6" t="s">
        <v>41</v>
      </c>
      <c r="J14633" s="8" t="s">
        <v>7894</v>
      </c>
      <c r="K14633" s="6" t="s">
        <v>7896</v>
      </c>
      <c r="L14633" s="7" t="s">
        <v>278</v>
      </c>
      <c r="M14633" s="6"/>
      <c r="N14633" s="6"/>
      <c r="O14633" s="6"/>
      <c r="P14633" s="6"/>
      <c r="Q14633" s="6"/>
      <c r="R14633" s="6"/>
      <c r="S14633" s="6"/>
      <c r="T14633" s="6"/>
      <c r="U14633" s="6"/>
      <c r="V14633" s="6"/>
      <c r="W14633" s="8" t="s">
        <v>279</v>
      </c>
      <c r="Z14633" s="8" t="s">
        <v>191</v>
      </c>
      <c r="AP14633" s="6"/>
      <c r="AQ14633" s="6"/>
      <c r="AR14633" s="6"/>
      <c r="AS14633" s="6"/>
      <c r="AT14633" s="6"/>
    </row>
    <row r="14634" spans="1:46" ht="14.25" customHeight="1">
      <c r="A14634" s="7" t="s">
        <v>131</v>
      </c>
      <c r="B14634" s="7">
        <v>618</v>
      </c>
      <c r="C14634" s="8">
        <v>239726</v>
      </c>
      <c r="D14634" s="8" t="s">
        <v>7693</v>
      </c>
      <c r="E14634" s="8" t="str">
        <f t="shared" si="228"/>
        <v>SUN PHARMACEUTICAL I10</v>
      </c>
      <c r="F14634" s="8" t="s">
        <v>133</v>
      </c>
      <c r="I14634" s="6" t="s">
        <v>141</v>
      </c>
      <c r="J14634" s="8" t="s">
        <v>7897</v>
      </c>
      <c r="K14634" s="6" t="s">
        <v>7898</v>
      </c>
      <c r="L14634" s="7" t="s">
        <v>3780</v>
      </c>
      <c r="M14634" s="6"/>
      <c r="N14634" s="6"/>
      <c r="O14634" s="6"/>
      <c r="P14634" s="6"/>
      <c r="Q14634" s="6"/>
      <c r="R14634" s="6"/>
      <c r="S14634" s="6"/>
      <c r="T14634" s="6"/>
      <c r="U14634" s="6"/>
      <c r="V14634" s="6"/>
      <c r="W14634" s="18" t="s">
        <v>894</v>
      </c>
      <c r="AP14634" s="6"/>
      <c r="AQ14634" s="6"/>
      <c r="AR14634" s="6"/>
      <c r="AS14634" s="6"/>
      <c r="AT14634" s="6"/>
    </row>
    <row r="14635" spans="1:46" ht="14.25" customHeight="1">
      <c r="A14635" s="7" t="s">
        <v>131</v>
      </c>
      <c r="B14635" s="7">
        <v>639</v>
      </c>
      <c r="C14635" s="8">
        <v>239726</v>
      </c>
      <c r="D14635" s="8" t="s">
        <v>7693</v>
      </c>
      <c r="E14635" s="8" t="str">
        <f t="shared" si="228"/>
        <v>SUN PHARMACEUTICAL I11</v>
      </c>
      <c r="F14635" s="8" t="s">
        <v>133</v>
      </c>
      <c r="I14635" s="6" t="s">
        <v>144</v>
      </c>
      <c r="J14635" s="8" t="s">
        <v>7897</v>
      </c>
      <c r="K14635" s="6" t="s">
        <v>7898</v>
      </c>
      <c r="L14635" s="7" t="s">
        <v>3780</v>
      </c>
      <c r="M14635" s="6"/>
      <c r="N14635" s="6"/>
      <c r="O14635" s="6"/>
      <c r="P14635" s="6"/>
      <c r="Q14635" s="6"/>
      <c r="R14635" s="6"/>
      <c r="S14635" s="6"/>
      <c r="T14635" s="6"/>
      <c r="U14635" s="6"/>
      <c r="V14635" s="6"/>
      <c r="W14635" s="18" t="s">
        <v>894</v>
      </c>
      <c r="AP14635" s="6"/>
      <c r="AQ14635" s="6"/>
      <c r="AR14635" s="6"/>
      <c r="AS14635" s="6"/>
      <c r="AT14635" s="6"/>
    </row>
    <row r="14636" spans="1:46" ht="14.25" customHeight="1">
      <c r="A14636" s="7" t="s">
        <v>131</v>
      </c>
      <c r="B14636" s="7">
        <v>688</v>
      </c>
      <c r="C14636" s="8">
        <v>239726</v>
      </c>
      <c r="D14636" s="8" t="s">
        <v>7693</v>
      </c>
      <c r="E14636" s="8" t="str">
        <f t="shared" si="228"/>
        <v>SUN PHARMACEUTICAL I12</v>
      </c>
      <c r="F14636" s="8" t="s">
        <v>133</v>
      </c>
      <c r="I14636" s="6" t="s">
        <v>145</v>
      </c>
      <c r="J14636" s="8" t="s">
        <v>7897</v>
      </c>
      <c r="K14636" s="6" t="s">
        <v>7898</v>
      </c>
      <c r="L14636" s="7" t="s">
        <v>3780</v>
      </c>
      <c r="M14636" s="6"/>
      <c r="N14636" s="6"/>
      <c r="O14636" s="6"/>
      <c r="P14636" s="6"/>
      <c r="Q14636" s="6"/>
      <c r="R14636" s="6"/>
      <c r="S14636" s="6"/>
      <c r="T14636" s="6"/>
      <c r="U14636" s="6"/>
      <c r="V14636" s="6"/>
      <c r="W14636" s="18" t="s">
        <v>894</v>
      </c>
      <c r="AP14636" s="6"/>
      <c r="AQ14636" s="6"/>
      <c r="AR14636" s="6"/>
      <c r="AS14636" s="6"/>
      <c r="AT14636" s="6"/>
    </row>
    <row r="14637" spans="1:46" ht="14.25" customHeight="1">
      <c r="A14637" s="7" t="s">
        <v>131</v>
      </c>
      <c r="B14637" s="7">
        <v>759</v>
      </c>
      <c r="C14637" s="8">
        <v>239726</v>
      </c>
      <c r="D14637" s="8" t="s">
        <v>7693</v>
      </c>
      <c r="E14637" s="8" t="str">
        <f t="shared" si="228"/>
        <v>SUN PHARMACEUTICAL I13</v>
      </c>
      <c r="F14637" s="8" t="s">
        <v>133</v>
      </c>
      <c r="I14637" s="6" t="s">
        <v>134</v>
      </c>
      <c r="J14637" s="8" t="s">
        <v>7897</v>
      </c>
      <c r="K14637" s="6" t="s">
        <v>7898</v>
      </c>
      <c r="L14637" s="7" t="s">
        <v>3780</v>
      </c>
      <c r="M14637" s="6"/>
      <c r="N14637" s="6"/>
      <c r="O14637" s="6"/>
      <c r="P14637" s="6"/>
      <c r="Q14637" s="6"/>
      <c r="R14637" s="6"/>
      <c r="S14637" s="6"/>
      <c r="T14637" s="6"/>
      <c r="U14637" s="6"/>
      <c r="V14637" s="6"/>
      <c r="W14637" s="18" t="s">
        <v>894</v>
      </c>
      <c r="AP14637" s="6"/>
      <c r="AQ14637" s="6"/>
      <c r="AR14637" s="6"/>
      <c r="AS14637" s="6"/>
      <c r="AT14637" s="6"/>
    </row>
    <row r="14638" spans="1:46" ht="14.25" customHeight="1">
      <c r="A14638" s="7" t="s">
        <v>38</v>
      </c>
      <c r="B14638" s="7">
        <v>6131</v>
      </c>
      <c r="C14638" s="8">
        <v>239726</v>
      </c>
      <c r="D14638" s="8" t="s">
        <v>7693</v>
      </c>
      <c r="E14638" s="8" t="str">
        <f t="shared" si="228"/>
        <v>SUN PHARMACEUTICAL I14</v>
      </c>
      <c r="F14638" s="8" t="s">
        <v>133</v>
      </c>
      <c r="G14638" s="8">
        <v>1983</v>
      </c>
      <c r="H14638" s="8">
        <v>37</v>
      </c>
      <c r="I14638" s="6" t="s">
        <v>117</v>
      </c>
      <c r="J14638" s="8" t="s">
        <v>7897</v>
      </c>
      <c r="K14638" s="6" t="s">
        <v>7897</v>
      </c>
      <c r="L14638" s="7" t="s">
        <v>69</v>
      </c>
      <c r="M14638" s="6"/>
      <c r="N14638" s="6"/>
      <c r="O14638" s="6"/>
      <c r="P14638" s="6"/>
      <c r="Q14638" s="6"/>
      <c r="R14638" s="6"/>
      <c r="S14638" s="6"/>
      <c r="T14638" s="6"/>
      <c r="U14638" s="6"/>
      <c r="V14638" s="6"/>
      <c r="W14638" s="8" t="s">
        <v>70</v>
      </c>
      <c r="X14638" s="8">
        <v>55.462175392827156</v>
      </c>
      <c r="Y14638" s="8">
        <v>26.5</v>
      </c>
      <c r="AP14638" s="6"/>
      <c r="AQ14638" s="6"/>
      <c r="AR14638" s="6"/>
      <c r="AS14638" s="6"/>
      <c r="AT14638" s="6"/>
    </row>
    <row r="14639" spans="1:46" ht="14.25" customHeight="1">
      <c r="A14639" s="7" t="s">
        <v>38</v>
      </c>
      <c r="B14639" s="7">
        <v>6198</v>
      </c>
      <c r="C14639" s="8">
        <v>239726</v>
      </c>
      <c r="D14639" s="8" t="s">
        <v>7693</v>
      </c>
      <c r="E14639" s="8" t="str">
        <f t="shared" si="228"/>
        <v>SUN PHARMACEUTICAL I15</v>
      </c>
      <c r="F14639" s="8" t="s">
        <v>133</v>
      </c>
      <c r="G14639" s="8">
        <v>1983</v>
      </c>
      <c r="H14639" s="8">
        <v>37</v>
      </c>
      <c r="I14639" s="6" t="s">
        <v>119</v>
      </c>
      <c r="J14639" s="8" t="s">
        <v>7897</v>
      </c>
      <c r="K14639" s="6" t="s">
        <v>7897</v>
      </c>
      <c r="L14639" s="7" t="s">
        <v>69</v>
      </c>
      <c r="M14639" s="6"/>
      <c r="N14639" s="6"/>
      <c r="O14639" s="6"/>
      <c r="P14639" s="6"/>
      <c r="Q14639" s="6"/>
      <c r="R14639" s="6"/>
      <c r="S14639" s="6"/>
      <c r="T14639" s="6"/>
      <c r="U14639" s="6"/>
      <c r="V14639" s="6"/>
      <c r="W14639" s="8" t="s">
        <v>70</v>
      </c>
      <c r="X14639" s="8">
        <v>55.462175392827156</v>
      </c>
      <c r="Y14639" s="8">
        <v>26.5</v>
      </c>
      <c r="AP14639" s="6"/>
      <c r="AQ14639" s="6"/>
      <c r="AR14639" s="6"/>
      <c r="AS14639" s="6"/>
      <c r="AT14639" s="6"/>
    </row>
    <row r="14640" spans="1:46" ht="14.25" customHeight="1">
      <c r="A14640" s="7" t="s">
        <v>131</v>
      </c>
      <c r="B14640" s="7">
        <v>720</v>
      </c>
      <c r="C14640" s="8">
        <v>239726</v>
      </c>
      <c r="D14640" s="8" t="s">
        <v>7693</v>
      </c>
      <c r="E14640" s="8" t="str">
        <f t="shared" si="228"/>
        <v>SUN PHARMACEUTICAL I12</v>
      </c>
      <c r="F14640" s="8" t="s">
        <v>133</v>
      </c>
      <c r="I14640" s="6" t="s">
        <v>145</v>
      </c>
      <c r="J14640" s="8" t="s">
        <v>7899</v>
      </c>
      <c r="K14640" s="6" t="s">
        <v>7900</v>
      </c>
      <c r="L14640" s="7" t="s">
        <v>278</v>
      </c>
      <c r="M14640" s="6"/>
      <c r="N14640" s="6"/>
      <c r="O14640" s="6"/>
      <c r="P14640" s="6"/>
      <c r="Q14640" s="6"/>
      <c r="R14640" s="6"/>
      <c r="S14640" s="6"/>
      <c r="T14640" s="6"/>
      <c r="U14640" s="6"/>
      <c r="V14640" s="6"/>
      <c r="W14640" s="8" t="s">
        <v>279</v>
      </c>
      <c r="AP14640" s="6"/>
      <c r="AQ14640" s="6"/>
      <c r="AR14640" s="6"/>
      <c r="AS14640" s="6"/>
      <c r="AT14640" s="6"/>
    </row>
    <row r="14641" spans="1:46" ht="14.25" customHeight="1">
      <c r="A14641" s="7" t="s">
        <v>131</v>
      </c>
      <c r="B14641" s="7">
        <v>790</v>
      </c>
      <c r="C14641" s="8">
        <v>239726</v>
      </c>
      <c r="D14641" s="8" t="s">
        <v>7693</v>
      </c>
      <c r="E14641" s="8" t="str">
        <f t="shared" si="228"/>
        <v>SUN PHARMACEUTICAL I13</v>
      </c>
      <c r="F14641" s="8" t="s">
        <v>133</v>
      </c>
      <c r="I14641" s="6" t="s">
        <v>134</v>
      </c>
      <c r="J14641" s="8" t="s">
        <v>7899</v>
      </c>
      <c r="K14641" s="6" t="s">
        <v>7900</v>
      </c>
      <c r="L14641" s="7" t="s">
        <v>278</v>
      </c>
      <c r="M14641" s="6"/>
      <c r="N14641" s="6"/>
      <c r="O14641" s="6"/>
      <c r="P14641" s="6"/>
      <c r="Q14641" s="6"/>
      <c r="R14641" s="6"/>
      <c r="S14641" s="6"/>
      <c r="T14641" s="6"/>
      <c r="U14641" s="6"/>
      <c r="V14641" s="6"/>
      <c r="W14641" s="8" t="s">
        <v>279</v>
      </c>
      <c r="Y14641" s="40"/>
      <c r="Z14641" s="40"/>
      <c r="AA14641" s="40"/>
      <c r="AB14641" s="40"/>
      <c r="AC14641" s="40"/>
      <c r="AD14641" s="40"/>
      <c r="AE14641" s="40"/>
      <c r="AF14641" s="40"/>
      <c r="AG14641" s="40"/>
      <c r="AH14641" s="40"/>
      <c r="AI14641" s="40"/>
      <c r="AJ14641" s="40"/>
      <c r="AK14641" s="40"/>
      <c r="AL14641" s="40"/>
      <c r="AM14641" s="40"/>
      <c r="AN14641" s="40"/>
      <c r="AO14641" s="40"/>
      <c r="AP14641" s="6"/>
      <c r="AQ14641" s="6"/>
      <c r="AR14641" s="6"/>
      <c r="AS14641" s="6"/>
      <c r="AT14641" s="6"/>
    </row>
    <row r="14642" spans="1:46" ht="14.25" customHeight="1">
      <c r="A14642" s="7" t="s">
        <v>38</v>
      </c>
      <c r="B14642" s="7">
        <v>6160</v>
      </c>
      <c r="C14642" s="8">
        <v>239726</v>
      </c>
      <c r="D14642" s="8" t="s">
        <v>7693</v>
      </c>
      <c r="E14642" s="8" t="str">
        <f t="shared" si="228"/>
        <v>SUN PHARMACEUTICAL I14</v>
      </c>
      <c r="F14642" s="8" t="s">
        <v>133</v>
      </c>
      <c r="G14642" s="8">
        <v>1983</v>
      </c>
      <c r="H14642" s="8">
        <v>37</v>
      </c>
      <c r="I14642" s="6" t="s">
        <v>117</v>
      </c>
      <c r="J14642" s="8" t="s">
        <v>7899</v>
      </c>
      <c r="K14642" s="6" t="s">
        <v>7899</v>
      </c>
      <c r="L14642" s="7" t="s">
        <v>278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8" t="s">
        <v>279</v>
      </c>
      <c r="X14642" s="8">
        <v>55.462175392827156</v>
      </c>
      <c r="Y14642" s="8">
        <v>20.5</v>
      </c>
      <c r="AP14642" s="6"/>
      <c r="AQ14642" s="6"/>
      <c r="AR14642" s="6"/>
      <c r="AS14642" s="6"/>
      <c r="AT14642" s="6"/>
    </row>
    <row r="14643" spans="1:46" ht="14.25" customHeight="1">
      <c r="A14643" s="7" t="s">
        <v>38</v>
      </c>
      <c r="B14643" s="7">
        <v>6226</v>
      </c>
      <c r="C14643" s="8">
        <v>239726</v>
      </c>
      <c r="D14643" s="8" t="s">
        <v>7693</v>
      </c>
      <c r="E14643" s="8" t="str">
        <f t="shared" si="228"/>
        <v>SUN PHARMACEUTICAL I15</v>
      </c>
      <c r="F14643" s="8" t="s">
        <v>133</v>
      </c>
      <c r="G14643" s="8">
        <v>1983</v>
      </c>
      <c r="H14643" s="8">
        <v>37</v>
      </c>
      <c r="I14643" s="6" t="s">
        <v>119</v>
      </c>
      <c r="J14643" s="8" t="s">
        <v>7899</v>
      </c>
      <c r="K14643" s="6" t="s">
        <v>7899</v>
      </c>
      <c r="L14643" s="7" t="s">
        <v>278</v>
      </c>
      <c r="M14643" s="6"/>
      <c r="N14643" s="6"/>
      <c r="O14643" s="6"/>
      <c r="P14643" s="6"/>
      <c r="Q14643" s="6"/>
      <c r="R14643" s="6"/>
      <c r="S14643" s="6"/>
      <c r="T14643" s="6"/>
      <c r="U14643" s="6"/>
      <c r="V14643" s="6"/>
      <c r="W14643" s="8" t="s">
        <v>279</v>
      </c>
      <c r="X14643" s="8">
        <v>55.462175392827156</v>
      </c>
      <c r="Y14643" s="8">
        <v>20.5</v>
      </c>
      <c r="AP14643" s="6"/>
      <c r="AQ14643" s="6"/>
      <c r="AR14643" s="6"/>
      <c r="AS14643" s="6"/>
      <c r="AT14643" s="6"/>
    </row>
    <row r="14644" spans="1:46" ht="14.25" customHeight="1">
      <c r="A14644" s="7" t="s">
        <v>38</v>
      </c>
      <c r="B14644" s="7">
        <v>6331</v>
      </c>
      <c r="C14644" s="8">
        <v>239726</v>
      </c>
      <c r="D14644" s="8" t="s">
        <v>7693</v>
      </c>
      <c r="E14644" s="8" t="str">
        <f t="shared" si="228"/>
        <v>SUN PHARMACEUTICAL I17</v>
      </c>
      <c r="F14644" s="8" t="s">
        <v>133</v>
      </c>
      <c r="G14644" s="8">
        <v>1983</v>
      </c>
      <c r="H14644" s="8">
        <v>37</v>
      </c>
      <c r="I14644" s="6" t="s">
        <v>54</v>
      </c>
      <c r="J14644" s="8" t="s">
        <v>7899</v>
      </c>
      <c r="K14644" s="6" t="s">
        <v>7901</v>
      </c>
      <c r="L14644" s="7" t="s">
        <v>278</v>
      </c>
      <c r="M14644" s="6"/>
      <c r="N14644" s="6"/>
      <c r="O14644" s="6"/>
      <c r="P14644" s="6"/>
      <c r="Q14644" s="6"/>
      <c r="R14644" s="6"/>
      <c r="S14644" s="6"/>
      <c r="T14644" s="6"/>
      <c r="U14644" s="6"/>
      <c r="V14644" s="6"/>
      <c r="W14644" s="8" t="s">
        <v>279</v>
      </c>
      <c r="X14644" s="8">
        <v>55.462175392827156</v>
      </c>
      <c r="Y14644" s="8">
        <v>20.5</v>
      </c>
      <c r="AP14644" s="6"/>
      <c r="AQ14644" s="6"/>
      <c r="AR14644" s="6"/>
      <c r="AS14644" s="6"/>
      <c r="AT14644" s="6"/>
    </row>
    <row r="14645" spans="1:46" ht="14.25" customHeight="1">
      <c r="A14645" s="7" t="s">
        <v>38</v>
      </c>
      <c r="B14645" s="7">
        <v>6430</v>
      </c>
      <c r="C14645" s="8">
        <v>239726</v>
      </c>
      <c r="D14645" s="8" t="s">
        <v>7693</v>
      </c>
      <c r="E14645" s="8" t="str">
        <f t="shared" si="228"/>
        <v>SUN PHARMACEUTICAL I18</v>
      </c>
      <c r="F14645" s="8" t="s">
        <v>133</v>
      </c>
      <c r="G14645" s="8">
        <v>1983</v>
      </c>
      <c r="H14645" s="8">
        <v>37</v>
      </c>
      <c r="I14645" s="6" t="s">
        <v>56</v>
      </c>
      <c r="J14645" s="8" t="s">
        <v>7899</v>
      </c>
      <c r="K14645" s="6" t="s">
        <v>7901</v>
      </c>
      <c r="L14645" s="7" t="s">
        <v>278</v>
      </c>
      <c r="M14645" s="6"/>
      <c r="N14645" s="6"/>
      <c r="O14645" s="6"/>
      <c r="P14645" s="6"/>
      <c r="Q14645" s="6"/>
      <c r="R14645" s="6"/>
      <c r="S14645" s="6"/>
      <c r="T14645" s="6"/>
      <c r="U14645" s="6"/>
      <c r="V14645" s="6"/>
      <c r="W14645" s="8" t="s">
        <v>279</v>
      </c>
      <c r="X14645" s="8">
        <v>61</v>
      </c>
      <c r="Y14645" s="8">
        <v>20.5</v>
      </c>
      <c r="AP14645" s="6"/>
      <c r="AQ14645" s="6"/>
      <c r="AR14645" s="6"/>
      <c r="AS14645" s="6"/>
      <c r="AT14645" s="6"/>
    </row>
    <row r="14646" spans="1:46" ht="14.25" customHeight="1">
      <c r="A14646" s="7" t="s">
        <v>189</v>
      </c>
      <c r="B14646" s="7">
        <v>192</v>
      </c>
      <c r="C14646" s="8">
        <v>239726</v>
      </c>
      <c r="D14646" s="8" t="s">
        <v>7693</v>
      </c>
      <c r="E14646" s="8" t="str">
        <f t="shared" si="228"/>
        <v>SUN PHARMACEUTICAL I19</v>
      </c>
      <c r="F14646" s="8" t="s">
        <v>133</v>
      </c>
      <c r="I14646" s="6" t="s">
        <v>41</v>
      </c>
      <c r="J14646" s="8" t="s">
        <v>7901</v>
      </c>
      <c r="K14646" s="6" t="s">
        <v>7902</v>
      </c>
      <c r="L14646" s="7" t="s">
        <v>69</v>
      </c>
      <c r="M14646" s="6"/>
      <c r="N14646" s="6"/>
      <c r="O14646" s="6"/>
      <c r="P14646" s="6"/>
      <c r="Q14646" s="6"/>
      <c r="R14646" s="6"/>
      <c r="S14646" s="6"/>
      <c r="T14646" s="6"/>
      <c r="U14646" s="6"/>
      <c r="V14646" s="6"/>
      <c r="W14646" s="8" t="s">
        <v>70</v>
      </c>
      <c r="Z14646" s="8" t="s">
        <v>191</v>
      </c>
      <c r="AP14646" s="6"/>
      <c r="AQ14646" s="6"/>
      <c r="AR14646" s="6"/>
      <c r="AS14646" s="6"/>
      <c r="AT14646" s="6"/>
    </row>
    <row r="14647" spans="1:46" ht="14.25" customHeight="1">
      <c r="A14647" s="7" t="s">
        <v>38</v>
      </c>
      <c r="B14647" s="7">
        <v>6259</v>
      </c>
      <c r="C14647" s="8">
        <v>239726</v>
      </c>
      <c r="D14647" s="8" t="s">
        <v>7693</v>
      </c>
      <c r="E14647" s="8" t="str">
        <f t="shared" si="228"/>
        <v>SUN PHARMACEUTICAL I15</v>
      </c>
      <c r="F14647" s="8" t="s">
        <v>133</v>
      </c>
      <c r="G14647" s="8">
        <v>1983</v>
      </c>
      <c r="H14647" s="8">
        <v>37</v>
      </c>
      <c r="I14647" s="6" t="s">
        <v>119</v>
      </c>
      <c r="J14647" s="8" t="s">
        <v>7903</v>
      </c>
      <c r="K14647" s="6" t="s">
        <v>7903</v>
      </c>
      <c r="L14647" s="7" t="s">
        <v>69</v>
      </c>
      <c r="M14647" s="6"/>
      <c r="N14647" s="6"/>
      <c r="O14647" s="6"/>
      <c r="P14647" s="6"/>
      <c r="Q14647" s="6"/>
      <c r="R14647" s="6"/>
      <c r="S14647" s="6"/>
      <c r="T14647" s="6"/>
      <c r="U14647" s="6"/>
      <c r="V14647" s="6"/>
      <c r="W14647" s="8" t="s">
        <v>70</v>
      </c>
      <c r="X14647" s="8">
        <v>55.462175392827156</v>
      </c>
      <c r="Y14647" s="8">
        <v>26.5</v>
      </c>
      <c r="AP14647" s="6"/>
      <c r="AQ14647" s="6"/>
      <c r="AR14647" s="6"/>
      <c r="AS14647" s="6"/>
      <c r="AT14647" s="6"/>
    </row>
    <row r="14648" spans="1:46" ht="14.25" customHeight="1">
      <c r="A14648" s="7" t="s">
        <v>38</v>
      </c>
      <c r="B14648" s="7">
        <v>6356</v>
      </c>
      <c r="C14648" s="8">
        <v>239726</v>
      </c>
      <c r="D14648" s="8" t="s">
        <v>7693</v>
      </c>
      <c r="E14648" s="8" t="str">
        <f t="shared" si="228"/>
        <v>SUN PHARMACEUTICAL I17</v>
      </c>
      <c r="F14648" s="8" t="s">
        <v>133</v>
      </c>
      <c r="G14648" s="8">
        <v>1983</v>
      </c>
      <c r="H14648" s="8">
        <v>37</v>
      </c>
      <c r="I14648" s="6" t="s">
        <v>54</v>
      </c>
      <c r="J14648" s="8" t="s">
        <v>7903</v>
      </c>
      <c r="K14648" s="6" t="s">
        <v>7903</v>
      </c>
      <c r="L14648" s="7" t="s">
        <v>69</v>
      </c>
      <c r="M14648" s="6"/>
      <c r="N14648" s="6"/>
      <c r="O14648" s="6"/>
      <c r="P14648" s="6"/>
      <c r="Q14648" s="6"/>
      <c r="R14648" s="6"/>
      <c r="S14648" s="6"/>
      <c r="T14648" s="6"/>
      <c r="U14648" s="6"/>
      <c r="V14648" s="6"/>
      <c r="W14648" s="8" t="s">
        <v>70</v>
      </c>
      <c r="X14648" s="8">
        <v>55.462175392827156</v>
      </c>
      <c r="Y14648" s="8">
        <v>26.5</v>
      </c>
      <c r="AP14648" s="6"/>
      <c r="AQ14648" s="6"/>
      <c r="AR14648" s="6"/>
      <c r="AS14648" s="6"/>
      <c r="AT14648" s="6"/>
    </row>
    <row r="14649" spans="1:46" ht="14.25" customHeight="1">
      <c r="A14649" s="7" t="s">
        <v>38</v>
      </c>
      <c r="B14649" s="7">
        <v>6454</v>
      </c>
      <c r="C14649" s="8">
        <v>239726</v>
      </c>
      <c r="D14649" s="8" t="s">
        <v>7693</v>
      </c>
      <c r="E14649" s="8" t="str">
        <f t="shared" si="228"/>
        <v>SUN PHARMACEUTICAL I18</v>
      </c>
      <c r="F14649" s="8" t="s">
        <v>133</v>
      </c>
      <c r="G14649" s="8">
        <v>1983</v>
      </c>
      <c r="H14649" s="8">
        <v>37</v>
      </c>
      <c r="I14649" s="6" t="s">
        <v>56</v>
      </c>
      <c r="J14649" s="8" t="s">
        <v>7903</v>
      </c>
      <c r="K14649" s="6" t="s">
        <v>7903</v>
      </c>
      <c r="L14649" s="7" t="s">
        <v>69</v>
      </c>
      <c r="M14649" s="6"/>
      <c r="N14649" s="6"/>
      <c r="O14649" s="6"/>
      <c r="P14649" s="6"/>
      <c r="Q14649" s="6"/>
      <c r="R14649" s="6"/>
      <c r="S14649" s="6"/>
      <c r="T14649" s="6"/>
      <c r="U14649" s="6"/>
      <c r="V14649" s="6"/>
      <c r="W14649" s="8" t="s">
        <v>70</v>
      </c>
      <c r="X14649" s="8">
        <v>55.462175392827156</v>
      </c>
      <c r="Y14649" s="8">
        <v>26.5</v>
      </c>
      <c r="AP14649" s="6"/>
      <c r="AQ14649" s="6"/>
      <c r="AR14649" s="6"/>
      <c r="AS14649" s="6"/>
      <c r="AT14649" s="6"/>
    </row>
    <row r="14650" spans="1:46" ht="14.25" customHeight="1">
      <c r="A14650" s="7" t="s">
        <v>189</v>
      </c>
      <c r="B14650" s="7">
        <v>212</v>
      </c>
      <c r="C14650" s="8">
        <v>239726</v>
      </c>
      <c r="D14650" s="8" t="s">
        <v>7693</v>
      </c>
      <c r="E14650" s="8" t="str">
        <f t="shared" si="228"/>
        <v>SUN PHARMACEUTICAL I19</v>
      </c>
      <c r="F14650" s="8" t="s">
        <v>133</v>
      </c>
      <c r="I14650" s="6" t="s">
        <v>41</v>
      </c>
      <c r="J14650" s="8" t="s">
        <v>7903</v>
      </c>
      <c r="K14650" s="6" t="s">
        <v>7904</v>
      </c>
      <c r="L14650" s="7" t="s">
        <v>69</v>
      </c>
      <c r="M14650" s="6"/>
      <c r="N14650" s="6"/>
      <c r="O14650" s="6"/>
      <c r="P14650" s="6"/>
      <c r="Q14650" s="6"/>
      <c r="R14650" s="6"/>
      <c r="S14650" s="6"/>
      <c r="T14650" s="6"/>
      <c r="U14650" s="6"/>
      <c r="V14650" s="6"/>
      <c r="W14650" s="8" t="s">
        <v>70</v>
      </c>
      <c r="Z14650" s="8" t="s">
        <v>191</v>
      </c>
      <c r="AP14650" s="6"/>
      <c r="AQ14650" s="6"/>
      <c r="AR14650" s="6"/>
      <c r="AS14650" s="6"/>
      <c r="AT14650" s="6"/>
    </row>
    <row r="14651" spans="1:46" ht="14.25" customHeight="1">
      <c r="A14651" s="7" t="s">
        <v>131</v>
      </c>
      <c r="B14651" s="7">
        <v>717</v>
      </c>
      <c r="C14651" s="8">
        <v>239726</v>
      </c>
      <c r="D14651" s="8" t="s">
        <v>7693</v>
      </c>
      <c r="E14651" s="8" t="str">
        <f t="shared" si="228"/>
        <v>SUN PHARMACEUTICAL I12</v>
      </c>
      <c r="F14651" s="8" t="s">
        <v>133</v>
      </c>
      <c r="I14651" s="6" t="s">
        <v>145</v>
      </c>
      <c r="J14651" s="8" t="s">
        <v>7905</v>
      </c>
      <c r="K14651" s="6" t="s">
        <v>7906</v>
      </c>
      <c r="L14651" s="7" t="s">
        <v>369</v>
      </c>
      <c r="M14651" s="6"/>
      <c r="N14651" s="6"/>
      <c r="O14651" s="6"/>
      <c r="P14651" s="6"/>
      <c r="Q14651" s="6"/>
      <c r="R14651" s="6"/>
      <c r="S14651" s="6"/>
      <c r="T14651" s="6"/>
      <c r="U14651" s="6"/>
      <c r="V14651" s="6"/>
      <c r="W14651" s="8" t="s">
        <v>194</v>
      </c>
      <c r="AP14651" s="6"/>
      <c r="AQ14651" s="6"/>
      <c r="AR14651" s="6"/>
      <c r="AS14651" s="6"/>
      <c r="AT14651" s="6"/>
    </row>
    <row r="14652" spans="1:46" ht="14.25" customHeight="1">
      <c r="A14652" s="7" t="s">
        <v>131</v>
      </c>
      <c r="B14652" s="7">
        <v>787</v>
      </c>
      <c r="C14652" s="8">
        <v>239726</v>
      </c>
      <c r="D14652" s="8" t="s">
        <v>7693</v>
      </c>
      <c r="E14652" s="8" t="str">
        <f t="shared" si="228"/>
        <v>SUN PHARMACEUTICAL I13</v>
      </c>
      <c r="F14652" s="8" t="s">
        <v>133</v>
      </c>
      <c r="I14652" s="6" t="s">
        <v>134</v>
      </c>
      <c r="J14652" s="8" t="s">
        <v>7905</v>
      </c>
      <c r="K14652" s="6" t="s">
        <v>7906</v>
      </c>
      <c r="L14652" s="7" t="s">
        <v>369</v>
      </c>
      <c r="M14652" s="6"/>
      <c r="N14652" s="6"/>
      <c r="O14652" s="6"/>
      <c r="P14652" s="6"/>
      <c r="Q14652" s="6"/>
      <c r="R14652" s="6"/>
      <c r="S14652" s="6"/>
      <c r="T14652" s="6"/>
      <c r="U14652" s="6"/>
      <c r="V14652" s="6"/>
      <c r="W14652" s="8" t="s">
        <v>194</v>
      </c>
      <c r="Y14652" s="40"/>
      <c r="Z14652" s="40"/>
      <c r="AA14652" s="40"/>
      <c r="AB14652" s="40"/>
      <c r="AC14652" s="40"/>
      <c r="AD14652" s="40"/>
      <c r="AE14652" s="40"/>
      <c r="AF14652" s="40"/>
      <c r="AG14652" s="40"/>
      <c r="AH14652" s="40"/>
      <c r="AI14652" s="40"/>
      <c r="AJ14652" s="40"/>
      <c r="AK14652" s="40"/>
      <c r="AL14652" s="40"/>
      <c r="AM14652" s="40"/>
      <c r="AN14652" s="40"/>
      <c r="AO14652" s="40"/>
      <c r="AP14652" s="6"/>
      <c r="AQ14652" s="6"/>
      <c r="AR14652" s="6"/>
      <c r="AS14652" s="6"/>
      <c r="AT14652" s="6"/>
    </row>
    <row r="14653" spans="1:46" ht="14.25" customHeight="1">
      <c r="A14653" s="7" t="s">
        <v>38</v>
      </c>
      <c r="B14653" s="7">
        <v>6157</v>
      </c>
      <c r="C14653" s="8">
        <v>239726</v>
      </c>
      <c r="D14653" s="8" t="s">
        <v>7693</v>
      </c>
      <c r="E14653" s="8" t="str">
        <f t="shared" si="228"/>
        <v>SUN PHARMACEUTICAL I14</v>
      </c>
      <c r="F14653" s="8" t="s">
        <v>133</v>
      </c>
      <c r="G14653" s="8">
        <v>1983</v>
      </c>
      <c r="H14653" s="8">
        <v>37</v>
      </c>
      <c r="I14653" s="6" t="s">
        <v>117</v>
      </c>
      <c r="J14653" s="8" t="s">
        <v>7905</v>
      </c>
      <c r="K14653" s="6" t="s">
        <v>7905</v>
      </c>
      <c r="L14653" s="7" t="s">
        <v>369</v>
      </c>
      <c r="M14653" s="6"/>
      <c r="N14653" s="6"/>
      <c r="O14653" s="6"/>
      <c r="P14653" s="6"/>
      <c r="Q14653" s="6"/>
      <c r="R14653" s="6"/>
      <c r="S14653" s="6"/>
      <c r="T14653" s="6"/>
      <c r="U14653" s="6"/>
      <c r="V14653" s="6"/>
      <c r="W14653" s="8" t="s">
        <v>194</v>
      </c>
      <c r="X14653" s="8">
        <v>69.441731887969283</v>
      </c>
      <c r="Y14653" s="8">
        <v>28.166666666666668</v>
      </c>
      <c r="AP14653" s="6"/>
      <c r="AQ14653" s="6"/>
      <c r="AR14653" s="6"/>
      <c r="AS14653" s="6"/>
      <c r="AT14653" s="6"/>
    </row>
    <row r="14654" spans="1:46" ht="14.25" customHeight="1">
      <c r="A14654" s="7" t="s">
        <v>38</v>
      </c>
      <c r="B14654" s="7">
        <v>6223</v>
      </c>
      <c r="C14654" s="8">
        <v>239726</v>
      </c>
      <c r="D14654" s="8" t="s">
        <v>7693</v>
      </c>
      <c r="E14654" s="8" t="str">
        <f t="shared" si="228"/>
        <v>SUN PHARMACEUTICAL I15</v>
      </c>
      <c r="F14654" s="8" t="s">
        <v>133</v>
      </c>
      <c r="G14654" s="8">
        <v>1983</v>
      </c>
      <c r="H14654" s="8">
        <v>37</v>
      </c>
      <c r="I14654" s="6" t="s">
        <v>119</v>
      </c>
      <c r="J14654" s="8" t="s">
        <v>7905</v>
      </c>
      <c r="K14654" s="6" t="s">
        <v>7905</v>
      </c>
      <c r="L14654" s="7" t="s">
        <v>369</v>
      </c>
      <c r="M14654" s="6"/>
      <c r="N14654" s="6"/>
      <c r="O14654" s="6"/>
      <c r="P14654" s="6"/>
      <c r="Q14654" s="6"/>
      <c r="R14654" s="6"/>
      <c r="S14654" s="6"/>
      <c r="T14654" s="6"/>
      <c r="U14654" s="6"/>
      <c r="V14654" s="6"/>
      <c r="W14654" s="8" t="s">
        <v>194</v>
      </c>
      <c r="X14654" s="8">
        <v>69.441731887969283</v>
      </c>
      <c r="Y14654" s="8">
        <v>28.166666666666668</v>
      </c>
      <c r="AP14654" s="6"/>
      <c r="AQ14654" s="6"/>
      <c r="AR14654" s="6"/>
      <c r="AS14654" s="6"/>
      <c r="AT14654" s="6"/>
    </row>
    <row r="14655" spans="1:46" ht="14.25" customHeight="1">
      <c r="A14655" s="7" t="s">
        <v>38</v>
      </c>
      <c r="B14655" s="7">
        <v>6329</v>
      </c>
      <c r="C14655" s="8">
        <v>239726</v>
      </c>
      <c r="D14655" s="8" t="s">
        <v>7693</v>
      </c>
      <c r="E14655" s="8" t="str">
        <f t="shared" si="228"/>
        <v>SUN PHARMACEUTICAL I17</v>
      </c>
      <c r="F14655" s="8" t="s">
        <v>133</v>
      </c>
      <c r="G14655" s="8">
        <v>1983</v>
      </c>
      <c r="H14655" s="8">
        <v>37</v>
      </c>
      <c r="I14655" s="6" t="s">
        <v>54</v>
      </c>
      <c r="J14655" s="8" t="s">
        <v>7905</v>
      </c>
      <c r="K14655" s="6" t="s">
        <v>7905</v>
      </c>
      <c r="L14655" s="7" t="s">
        <v>369</v>
      </c>
      <c r="M14655" s="6"/>
      <c r="N14655" s="6"/>
      <c r="O14655" s="6"/>
      <c r="P14655" s="6"/>
      <c r="Q14655" s="6"/>
      <c r="R14655" s="6"/>
      <c r="S14655" s="6"/>
      <c r="T14655" s="6"/>
      <c r="U14655" s="6"/>
      <c r="V14655" s="6"/>
      <c r="W14655" s="8" t="s">
        <v>194</v>
      </c>
      <c r="X14655" s="8">
        <v>69.441731887969283</v>
      </c>
      <c r="Y14655" s="8">
        <v>28.166666666666668</v>
      </c>
      <c r="AP14655" s="6"/>
      <c r="AQ14655" s="6"/>
      <c r="AR14655" s="6"/>
      <c r="AS14655" s="6"/>
      <c r="AT14655" s="6"/>
    </row>
    <row r="14656" spans="1:46" ht="14.25" customHeight="1">
      <c r="A14656" s="7" t="s">
        <v>38</v>
      </c>
      <c r="B14656" s="7">
        <v>6428</v>
      </c>
      <c r="C14656" s="8">
        <v>239726</v>
      </c>
      <c r="D14656" s="8" t="s">
        <v>7693</v>
      </c>
      <c r="E14656" s="8" t="str">
        <f t="shared" si="228"/>
        <v>SUN PHARMACEUTICAL I18</v>
      </c>
      <c r="F14656" s="8" t="s">
        <v>133</v>
      </c>
      <c r="G14656" s="8">
        <v>1983</v>
      </c>
      <c r="H14656" s="8">
        <v>37</v>
      </c>
      <c r="I14656" s="6" t="s">
        <v>56</v>
      </c>
      <c r="J14656" s="8" t="s">
        <v>7905</v>
      </c>
      <c r="K14656" s="6" t="s">
        <v>7905</v>
      </c>
      <c r="L14656" s="7" t="s">
        <v>369</v>
      </c>
      <c r="M14656" s="6"/>
      <c r="N14656" s="6"/>
      <c r="O14656" s="6"/>
      <c r="P14656" s="6"/>
      <c r="Q14656" s="6"/>
      <c r="R14656" s="6"/>
      <c r="S14656" s="6"/>
      <c r="T14656" s="6"/>
      <c r="U14656" s="6"/>
      <c r="V14656" s="6"/>
      <c r="W14656" s="8" t="s">
        <v>194</v>
      </c>
      <c r="X14656" s="8">
        <v>69.441731887969283</v>
      </c>
      <c r="Y14656" s="8">
        <v>28.166666666666668</v>
      </c>
      <c r="AP14656" s="6"/>
      <c r="AQ14656" s="6"/>
      <c r="AR14656" s="6"/>
      <c r="AS14656" s="6"/>
      <c r="AT14656" s="6"/>
    </row>
    <row r="14657" spans="1:46" ht="14.25" customHeight="1">
      <c r="A14657" s="7" t="s">
        <v>189</v>
      </c>
      <c r="B14657" s="7">
        <v>190</v>
      </c>
      <c r="C14657" s="8">
        <v>239726</v>
      </c>
      <c r="D14657" s="8" t="s">
        <v>7693</v>
      </c>
      <c r="E14657" s="8" t="str">
        <f t="shared" si="228"/>
        <v>SUN PHARMACEUTICAL I19</v>
      </c>
      <c r="F14657" s="8" t="s">
        <v>133</v>
      </c>
      <c r="I14657" s="6" t="s">
        <v>41</v>
      </c>
      <c r="J14657" s="8" t="s">
        <v>7905</v>
      </c>
      <c r="K14657" s="6" t="s">
        <v>7907</v>
      </c>
      <c r="L14657" s="7" t="s">
        <v>369</v>
      </c>
      <c r="M14657" s="6"/>
      <c r="N14657" s="6"/>
      <c r="O14657" s="6"/>
      <c r="P14657" s="6"/>
      <c r="Q14657" s="6"/>
      <c r="R14657" s="6"/>
      <c r="S14657" s="6"/>
      <c r="T14657" s="6"/>
      <c r="U14657" s="6"/>
      <c r="V14657" s="6"/>
      <c r="W14657" s="8" t="s">
        <v>194</v>
      </c>
      <c r="Z14657" s="8" t="s">
        <v>191</v>
      </c>
      <c r="AP14657" s="6"/>
      <c r="AQ14657" s="6"/>
      <c r="AR14657" s="6"/>
      <c r="AS14657" s="6"/>
      <c r="AT14657" s="6"/>
    </row>
    <row r="14658" spans="1:46" ht="14.25" customHeight="1">
      <c r="A14658" s="7" t="s">
        <v>131</v>
      </c>
      <c r="B14658" s="7">
        <v>723</v>
      </c>
      <c r="C14658" s="8">
        <v>239726</v>
      </c>
      <c r="D14658" s="8" t="s">
        <v>7693</v>
      </c>
      <c r="E14658" s="8" t="str">
        <f t="shared" ref="E14658:E14721" si="229">CONCATENATE(LEFT(D14658,20),RIGHT(I14658,2))</f>
        <v>SUN PHARMACEUTICAL I12</v>
      </c>
      <c r="F14658" s="8" t="s">
        <v>133</v>
      </c>
      <c r="I14658" s="6" t="s">
        <v>145</v>
      </c>
      <c r="J14658" s="8" t="s">
        <v>7908</v>
      </c>
      <c r="K14658" s="13" t="s">
        <v>7909</v>
      </c>
      <c r="L14658" s="7" t="s">
        <v>48</v>
      </c>
      <c r="M14658" s="6"/>
      <c r="N14658" s="6"/>
      <c r="O14658" s="6"/>
      <c r="P14658" s="6"/>
      <c r="Q14658" s="6"/>
      <c r="R14658" s="6"/>
      <c r="S14658" s="6"/>
      <c r="T14658" s="6"/>
      <c r="U14658" s="6"/>
      <c r="V14658" s="6"/>
      <c r="W14658" s="8" t="s">
        <v>49</v>
      </c>
      <c r="AP14658" s="6"/>
      <c r="AQ14658" s="6"/>
      <c r="AR14658" s="6"/>
      <c r="AS14658" s="6"/>
      <c r="AT14658" s="6"/>
    </row>
    <row r="14659" spans="1:46" ht="14.25" customHeight="1">
      <c r="A14659" s="7" t="s">
        <v>131</v>
      </c>
      <c r="B14659" s="7">
        <v>793</v>
      </c>
      <c r="C14659" s="8">
        <v>239726</v>
      </c>
      <c r="D14659" s="8" t="s">
        <v>7693</v>
      </c>
      <c r="E14659" s="8" t="str">
        <f t="shared" si="229"/>
        <v>SUN PHARMACEUTICAL I13</v>
      </c>
      <c r="F14659" s="8" t="s">
        <v>133</v>
      </c>
      <c r="I14659" s="6" t="s">
        <v>134</v>
      </c>
      <c r="J14659" s="8" t="s">
        <v>7908</v>
      </c>
      <c r="K14659" s="13" t="s">
        <v>7910</v>
      </c>
      <c r="L14659" s="7" t="s">
        <v>48</v>
      </c>
      <c r="M14659" s="6"/>
      <c r="N14659" s="6"/>
      <c r="O14659" s="6"/>
      <c r="P14659" s="6"/>
      <c r="Q14659" s="6"/>
      <c r="R14659" s="6"/>
      <c r="S14659" s="6"/>
      <c r="T14659" s="6"/>
      <c r="U14659" s="6"/>
      <c r="V14659" s="6"/>
      <c r="W14659" s="8" t="s">
        <v>49</v>
      </c>
      <c r="Y14659" s="40"/>
      <c r="Z14659" s="40"/>
      <c r="AA14659" s="40"/>
      <c r="AB14659" s="40"/>
      <c r="AC14659" s="40"/>
      <c r="AD14659" s="40"/>
      <c r="AE14659" s="40"/>
      <c r="AF14659" s="40"/>
      <c r="AG14659" s="40"/>
      <c r="AH14659" s="40"/>
      <c r="AI14659" s="40"/>
      <c r="AJ14659" s="40"/>
      <c r="AK14659" s="40"/>
      <c r="AL14659" s="40"/>
      <c r="AM14659" s="40"/>
      <c r="AN14659" s="40"/>
      <c r="AO14659" s="40"/>
      <c r="AP14659" s="6"/>
      <c r="AQ14659" s="6"/>
      <c r="AR14659" s="6"/>
      <c r="AS14659" s="6"/>
      <c r="AT14659" s="6"/>
    </row>
    <row r="14660" spans="1:46" ht="14.25" customHeight="1">
      <c r="A14660" s="7" t="s">
        <v>38</v>
      </c>
      <c r="B14660" s="7">
        <v>6163</v>
      </c>
      <c r="C14660" s="8">
        <v>239726</v>
      </c>
      <c r="D14660" s="8" t="s">
        <v>7693</v>
      </c>
      <c r="E14660" s="8" t="str">
        <f t="shared" si="229"/>
        <v>SUN PHARMACEUTICAL I14</v>
      </c>
      <c r="F14660" s="8" t="s">
        <v>133</v>
      </c>
      <c r="G14660" s="8">
        <v>1983</v>
      </c>
      <c r="H14660" s="8">
        <v>37</v>
      </c>
      <c r="I14660" s="6" t="s">
        <v>117</v>
      </c>
      <c r="J14660" s="8" t="s">
        <v>7908</v>
      </c>
      <c r="K14660" s="8" t="s">
        <v>7908</v>
      </c>
      <c r="L14660" s="7" t="s">
        <v>48</v>
      </c>
      <c r="M14660" s="6"/>
      <c r="N14660" s="6"/>
      <c r="O14660" s="6"/>
      <c r="P14660" s="6"/>
      <c r="Q14660" s="6"/>
      <c r="R14660" s="6"/>
      <c r="S14660" s="6"/>
      <c r="T14660" s="6"/>
      <c r="U14660" s="6"/>
      <c r="V14660" s="6"/>
      <c r="W14660" s="8" t="s">
        <v>49</v>
      </c>
      <c r="X14660" s="8">
        <v>49.666280586541916</v>
      </c>
      <c r="Y14660" s="8">
        <v>0</v>
      </c>
      <c r="AP14660" s="6"/>
      <c r="AQ14660" s="6"/>
      <c r="AR14660" s="6"/>
      <c r="AS14660" s="6"/>
      <c r="AT14660" s="6"/>
    </row>
    <row r="14661" spans="1:46" ht="14.25" customHeight="1">
      <c r="A14661" s="7" t="s">
        <v>38</v>
      </c>
      <c r="B14661" s="7">
        <v>6229</v>
      </c>
      <c r="C14661" s="8">
        <v>239726</v>
      </c>
      <c r="D14661" s="8" t="s">
        <v>7693</v>
      </c>
      <c r="E14661" s="8" t="str">
        <f t="shared" si="229"/>
        <v>SUN PHARMACEUTICAL I15</v>
      </c>
      <c r="F14661" s="8" t="s">
        <v>133</v>
      </c>
      <c r="G14661" s="8">
        <v>1983</v>
      </c>
      <c r="H14661" s="8">
        <v>37</v>
      </c>
      <c r="I14661" s="6" t="s">
        <v>119</v>
      </c>
      <c r="J14661" s="8" t="s">
        <v>7908</v>
      </c>
      <c r="K14661" s="8" t="s">
        <v>7908</v>
      </c>
      <c r="L14661" s="7" t="s">
        <v>48</v>
      </c>
      <c r="M14661" s="6"/>
      <c r="N14661" s="6"/>
      <c r="O14661" s="6"/>
      <c r="P14661" s="6"/>
      <c r="Q14661" s="6"/>
      <c r="R14661" s="6"/>
      <c r="S14661" s="6"/>
      <c r="T14661" s="6"/>
      <c r="U14661" s="6"/>
      <c r="V14661" s="6"/>
      <c r="W14661" s="8" t="s">
        <v>49</v>
      </c>
      <c r="X14661" s="8">
        <v>49.666280586541916</v>
      </c>
      <c r="Y14661" s="8">
        <v>0</v>
      </c>
      <c r="AP14661" s="6"/>
      <c r="AQ14661" s="6"/>
      <c r="AR14661" s="6"/>
      <c r="AS14661" s="6"/>
      <c r="AT14661" s="6"/>
    </row>
    <row r="14662" spans="1:46" ht="14.25" customHeight="1">
      <c r="A14662" s="7" t="s">
        <v>38</v>
      </c>
      <c r="B14662" s="7">
        <v>6334</v>
      </c>
      <c r="C14662" s="8">
        <v>239726</v>
      </c>
      <c r="D14662" s="8" t="s">
        <v>7693</v>
      </c>
      <c r="E14662" s="8" t="str">
        <f t="shared" si="229"/>
        <v>SUN PHARMACEUTICAL I17</v>
      </c>
      <c r="F14662" s="8" t="s">
        <v>133</v>
      </c>
      <c r="G14662" s="8">
        <v>1983</v>
      </c>
      <c r="H14662" s="8">
        <v>37</v>
      </c>
      <c r="I14662" s="6" t="s">
        <v>54</v>
      </c>
      <c r="J14662" s="8" t="s">
        <v>7908</v>
      </c>
      <c r="K14662" s="8" t="s">
        <v>7908</v>
      </c>
      <c r="L14662" s="7" t="s">
        <v>48</v>
      </c>
      <c r="M14662" s="6"/>
      <c r="N14662" s="6"/>
      <c r="O14662" s="6"/>
      <c r="P14662" s="6"/>
      <c r="Q14662" s="6"/>
      <c r="R14662" s="6"/>
      <c r="S14662" s="6"/>
      <c r="T14662" s="6"/>
      <c r="U14662" s="6"/>
      <c r="V14662" s="6"/>
      <c r="W14662" s="8" t="s">
        <v>49</v>
      </c>
      <c r="X14662" s="8">
        <v>49.666280586541916</v>
      </c>
      <c r="Y14662" s="8">
        <v>0</v>
      </c>
      <c r="AP14662" s="6"/>
      <c r="AQ14662" s="6"/>
      <c r="AR14662" s="6"/>
      <c r="AS14662" s="6"/>
      <c r="AT14662" s="6"/>
    </row>
    <row r="14663" spans="1:46" ht="14.25" customHeight="1">
      <c r="A14663" s="7" t="s">
        <v>38</v>
      </c>
      <c r="B14663" s="7">
        <v>6433</v>
      </c>
      <c r="C14663" s="8">
        <v>239726</v>
      </c>
      <c r="D14663" s="8" t="s">
        <v>7693</v>
      </c>
      <c r="E14663" s="8" t="str">
        <f t="shared" si="229"/>
        <v>SUN PHARMACEUTICAL I18</v>
      </c>
      <c r="F14663" s="8" t="s">
        <v>133</v>
      </c>
      <c r="G14663" s="8">
        <v>1983</v>
      </c>
      <c r="H14663" s="8">
        <v>37</v>
      </c>
      <c r="I14663" s="6" t="s">
        <v>56</v>
      </c>
      <c r="J14663" s="8" t="s">
        <v>7908</v>
      </c>
      <c r="K14663" s="8" t="s">
        <v>7908</v>
      </c>
      <c r="L14663" s="7" t="s">
        <v>48</v>
      </c>
      <c r="M14663" s="6"/>
      <c r="N14663" s="6"/>
      <c r="O14663" s="6"/>
      <c r="P14663" s="6"/>
      <c r="Q14663" s="6"/>
      <c r="R14663" s="6"/>
      <c r="S14663" s="6"/>
      <c r="T14663" s="6"/>
      <c r="U14663" s="6"/>
      <c r="V14663" s="6"/>
      <c r="W14663" s="8" t="s">
        <v>49</v>
      </c>
      <c r="X14663" s="8">
        <v>49.666280586541916</v>
      </c>
      <c r="Y14663" s="8">
        <v>0</v>
      </c>
      <c r="AP14663" s="6"/>
      <c r="AQ14663" s="6"/>
      <c r="AR14663" s="6"/>
      <c r="AS14663" s="6"/>
      <c r="AT14663" s="6"/>
    </row>
    <row r="14664" spans="1:46" ht="14.25" customHeight="1">
      <c r="A14664" s="7" t="s">
        <v>189</v>
      </c>
      <c r="B14664" s="7">
        <v>195</v>
      </c>
      <c r="C14664" s="8">
        <v>239726</v>
      </c>
      <c r="D14664" s="8" t="s">
        <v>7693</v>
      </c>
      <c r="E14664" s="8" t="str">
        <f t="shared" si="229"/>
        <v>SUN PHARMACEUTICAL I19</v>
      </c>
      <c r="F14664" s="8" t="s">
        <v>133</v>
      </c>
      <c r="I14664" s="6" t="s">
        <v>41</v>
      </c>
      <c r="J14664" s="8" t="s">
        <v>7908</v>
      </c>
      <c r="K14664" s="8" t="s">
        <v>7911</v>
      </c>
      <c r="L14664" s="7" t="s">
        <v>48</v>
      </c>
      <c r="M14664" s="6"/>
      <c r="N14664" s="6"/>
      <c r="O14664" s="6"/>
      <c r="P14664" s="6"/>
      <c r="Q14664" s="6"/>
      <c r="R14664" s="6"/>
      <c r="S14664" s="6"/>
      <c r="T14664" s="6"/>
      <c r="U14664" s="6"/>
      <c r="V14664" s="6"/>
      <c r="W14664" s="8" t="s">
        <v>49</v>
      </c>
      <c r="Z14664" s="8" t="s">
        <v>191</v>
      </c>
      <c r="AP14664" s="6"/>
      <c r="AQ14664" s="6"/>
      <c r="AR14664" s="6"/>
      <c r="AS14664" s="6"/>
      <c r="AT14664" s="6"/>
    </row>
    <row r="14665" spans="1:46" ht="14.25" customHeight="1">
      <c r="A14665" s="7" t="s">
        <v>131</v>
      </c>
      <c r="B14665" s="7">
        <v>719</v>
      </c>
      <c r="C14665" s="8">
        <v>239726</v>
      </c>
      <c r="D14665" s="8" t="s">
        <v>7693</v>
      </c>
      <c r="E14665" s="8" t="str">
        <f t="shared" si="229"/>
        <v>SUN PHARMACEUTICAL I12</v>
      </c>
      <c r="F14665" s="8" t="s">
        <v>133</v>
      </c>
      <c r="I14665" s="6" t="s">
        <v>145</v>
      </c>
      <c r="J14665" s="8" t="s">
        <v>7912</v>
      </c>
      <c r="K14665" s="6" t="s">
        <v>7913</v>
      </c>
      <c r="L14665" s="7" t="s">
        <v>69</v>
      </c>
      <c r="M14665" s="6"/>
      <c r="N14665" s="6"/>
      <c r="O14665" s="6"/>
      <c r="P14665" s="6"/>
      <c r="Q14665" s="6"/>
      <c r="R14665" s="6"/>
      <c r="S14665" s="6"/>
      <c r="T14665" s="6"/>
      <c r="U14665" s="6"/>
      <c r="V14665" s="6"/>
      <c r="W14665" s="8" t="s">
        <v>70</v>
      </c>
      <c r="AP14665" s="6"/>
      <c r="AQ14665" s="6"/>
      <c r="AR14665" s="6"/>
      <c r="AS14665" s="6"/>
      <c r="AT14665" s="6"/>
    </row>
    <row r="14666" spans="1:46" ht="14.25" customHeight="1">
      <c r="A14666" s="7" t="s">
        <v>131</v>
      </c>
      <c r="B14666" s="7">
        <v>789</v>
      </c>
      <c r="C14666" s="8">
        <v>239726</v>
      </c>
      <c r="D14666" s="8" t="s">
        <v>7693</v>
      </c>
      <c r="E14666" s="8" t="str">
        <f t="shared" si="229"/>
        <v>SUN PHARMACEUTICAL I13</v>
      </c>
      <c r="F14666" s="8" t="s">
        <v>133</v>
      </c>
      <c r="I14666" s="6" t="s">
        <v>134</v>
      </c>
      <c r="J14666" s="8" t="s">
        <v>7912</v>
      </c>
      <c r="K14666" s="6" t="s">
        <v>7913</v>
      </c>
      <c r="L14666" s="7" t="s">
        <v>69</v>
      </c>
      <c r="M14666" s="6"/>
      <c r="N14666" s="6"/>
      <c r="O14666" s="6"/>
      <c r="P14666" s="6"/>
      <c r="Q14666" s="6"/>
      <c r="R14666" s="6"/>
      <c r="S14666" s="6"/>
      <c r="T14666" s="6"/>
      <c r="U14666" s="6"/>
      <c r="V14666" s="6"/>
      <c r="W14666" s="8" t="s">
        <v>70</v>
      </c>
      <c r="Y14666" s="40"/>
      <c r="Z14666" s="40"/>
      <c r="AA14666" s="40"/>
      <c r="AB14666" s="40"/>
      <c r="AC14666" s="40"/>
      <c r="AD14666" s="40"/>
      <c r="AE14666" s="40"/>
      <c r="AF14666" s="40"/>
      <c r="AG14666" s="40"/>
      <c r="AH14666" s="40"/>
      <c r="AI14666" s="40"/>
      <c r="AJ14666" s="40"/>
      <c r="AK14666" s="40"/>
      <c r="AL14666" s="40"/>
      <c r="AM14666" s="40"/>
      <c r="AN14666" s="40"/>
      <c r="AO14666" s="40"/>
      <c r="AP14666" s="6"/>
      <c r="AQ14666" s="6"/>
      <c r="AR14666" s="6"/>
      <c r="AS14666" s="6"/>
      <c r="AT14666" s="6"/>
    </row>
    <row r="14667" spans="1:46" ht="14.25" customHeight="1">
      <c r="A14667" s="7" t="s">
        <v>38</v>
      </c>
      <c r="B14667" s="7">
        <v>6159</v>
      </c>
      <c r="C14667" s="8">
        <v>239726</v>
      </c>
      <c r="D14667" s="8" t="s">
        <v>7693</v>
      </c>
      <c r="E14667" s="8" t="str">
        <f t="shared" si="229"/>
        <v>SUN PHARMACEUTICAL I14</v>
      </c>
      <c r="F14667" s="8" t="s">
        <v>133</v>
      </c>
      <c r="G14667" s="8">
        <v>1983</v>
      </c>
      <c r="H14667" s="8">
        <v>37</v>
      </c>
      <c r="I14667" s="6" t="s">
        <v>117</v>
      </c>
      <c r="J14667" s="8" t="s">
        <v>7912</v>
      </c>
      <c r="K14667" s="6" t="s">
        <v>7912</v>
      </c>
      <c r="L14667" s="7" t="s">
        <v>69</v>
      </c>
      <c r="M14667" s="6"/>
      <c r="N14667" s="6"/>
      <c r="O14667" s="6"/>
      <c r="P14667" s="6"/>
      <c r="Q14667" s="6"/>
      <c r="R14667" s="6"/>
      <c r="S14667" s="6"/>
      <c r="T14667" s="6"/>
      <c r="U14667" s="6"/>
      <c r="V14667" s="6"/>
      <c r="W14667" s="8" t="s">
        <v>70</v>
      </c>
      <c r="X14667" s="8">
        <v>55.462175392827156</v>
      </c>
      <c r="Y14667" s="8">
        <v>26.5</v>
      </c>
      <c r="AP14667" s="6"/>
      <c r="AQ14667" s="6"/>
      <c r="AR14667" s="6"/>
      <c r="AS14667" s="6"/>
      <c r="AT14667" s="6"/>
    </row>
    <row r="14668" spans="1:46" ht="14.25" customHeight="1">
      <c r="A14668" s="7" t="s">
        <v>38</v>
      </c>
      <c r="B14668" s="7">
        <v>6225</v>
      </c>
      <c r="C14668" s="8">
        <v>239726</v>
      </c>
      <c r="D14668" s="8" t="s">
        <v>7693</v>
      </c>
      <c r="E14668" s="8" t="str">
        <f t="shared" si="229"/>
        <v>SUN PHARMACEUTICAL I15</v>
      </c>
      <c r="F14668" s="8" t="s">
        <v>133</v>
      </c>
      <c r="G14668" s="8">
        <v>1983</v>
      </c>
      <c r="H14668" s="8">
        <v>37</v>
      </c>
      <c r="I14668" s="6" t="s">
        <v>119</v>
      </c>
      <c r="J14668" s="8" t="s">
        <v>7912</v>
      </c>
      <c r="K14668" s="6" t="s">
        <v>7912</v>
      </c>
      <c r="L14668" s="7" t="s">
        <v>69</v>
      </c>
      <c r="M14668" s="6"/>
      <c r="N14668" s="6"/>
      <c r="O14668" s="6"/>
      <c r="P14668" s="6"/>
      <c r="Q14668" s="6"/>
      <c r="R14668" s="6"/>
      <c r="S14668" s="6"/>
      <c r="T14668" s="6"/>
      <c r="U14668" s="6"/>
      <c r="V14668" s="6"/>
      <c r="W14668" s="8" t="s">
        <v>70</v>
      </c>
      <c r="X14668" s="8">
        <v>55.462175392827156</v>
      </c>
      <c r="Y14668" s="8">
        <v>26.5</v>
      </c>
      <c r="AP14668" s="6"/>
      <c r="AQ14668" s="6"/>
      <c r="AR14668" s="6"/>
      <c r="AS14668" s="6"/>
      <c r="AT14668" s="6"/>
    </row>
    <row r="14669" spans="1:46" ht="14.25" customHeight="1">
      <c r="A14669" s="7" t="s">
        <v>38</v>
      </c>
      <c r="B14669" s="7">
        <v>6398</v>
      </c>
      <c r="C14669" s="8">
        <v>239726</v>
      </c>
      <c r="D14669" s="8" t="s">
        <v>7693</v>
      </c>
      <c r="E14669" s="8" t="str">
        <f t="shared" si="229"/>
        <v>SUN PHARMACEUTICAL I17</v>
      </c>
      <c r="F14669" s="8" t="s">
        <v>133</v>
      </c>
      <c r="G14669" s="8">
        <v>1983</v>
      </c>
      <c r="H14669" s="8">
        <v>37</v>
      </c>
      <c r="I14669" s="6" t="s">
        <v>54</v>
      </c>
      <c r="J14669" s="8" t="s">
        <v>7914</v>
      </c>
      <c r="K14669" s="8" t="s">
        <v>7914</v>
      </c>
      <c r="L14669" s="7" t="s">
        <v>48</v>
      </c>
      <c r="M14669" s="6"/>
      <c r="N14669" s="6"/>
      <c r="O14669" s="6"/>
      <c r="P14669" s="6"/>
      <c r="Q14669" s="6"/>
      <c r="R14669" s="6"/>
      <c r="S14669" s="6"/>
      <c r="T14669" s="6"/>
      <c r="U14669" s="6"/>
      <c r="V14669" s="6"/>
      <c r="W14669" s="8" t="s">
        <v>49</v>
      </c>
      <c r="X14669" s="8">
        <v>49.666280586541916</v>
      </c>
      <c r="Y14669" s="8">
        <v>0</v>
      </c>
      <c r="AP14669" s="6"/>
      <c r="AQ14669" s="6"/>
      <c r="AR14669" s="6"/>
      <c r="AS14669" s="6"/>
      <c r="AT14669" s="6"/>
    </row>
    <row r="14670" spans="1:46" ht="14.25" customHeight="1">
      <c r="A14670" s="7" t="s">
        <v>38</v>
      </c>
      <c r="B14670" s="7">
        <v>6491</v>
      </c>
      <c r="C14670" s="8">
        <v>239726</v>
      </c>
      <c r="D14670" s="8" t="s">
        <v>7693</v>
      </c>
      <c r="E14670" s="8" t="str">
        <f t="shared" si="229"/>
        <v>SUN PHARMACEUTICAL I18</v>
      </c>
      <c r="F14670" s="8" t="s">
        <v>133</v>
      </c>
      <c r="G14670" s="8">
        <v>1983</v>
      </c>
      <c r="H14670" s="8">
        <v>37</v>
      </c>
      <c r="I14670" s="6" t="s">
        <v>56</v>
      </c>
      <c r="J14670" s="8" t="s">
        <v>7915</v>
      </c>
      <c r="K14670" s="6" t="s">
        <v>7916</v>
      </c>
      <c r="L14670" s="7" t="s">
        <v>121</v>
      </c>
      <c r="M14670" s="6"/>
      <c r="N14670" s="6"/>
      <c r="O14670" s="6"/>
      <c r="P14670" s="6"/>
      <c r="Q14670" s="6"/>
      <c r="R14670" s="6"/>
      <c r="S14670" s="6"/>
      <c r="T14670" s="6"/>
      <c r="U14670" s="6"/>
      <c r="V14670" s="6"/>
      <c r="W14670" s="8" t="s">
        <v>122</v>
      </c>
      <c r="X14670" s="8">
        <v>55.462175392827156</v>
      </c>
      <c r="Y14670" s="8">
        <v>30.666666666666668</v>
      </c>
      <c r="AP14670" s="6"/>
      <c r="AQ14670" s="6"/>
      <c r="AR14670" s="6"/>
      <c r="AS14670" s="6"/>
      <c r="AT14670" s="6"/>
    </row>
    <row r="14671" spans="1:46" ht="14.25" customHeight="1">
      <c r="A14671" s="7" t="s">
        <v>189</v>
      </c>
      <c r="B14671" s="7">
        <v>244</v>
      </c>
      <c r="C14671" s="8">
        <v>239726</v>
      </c>
      <c r="D14671" s="8" t="s">
        <v>7693</v>
      </c>
      <c r="E14671" s="8" t="str">
        <f t="shared" si="229"/>
        <v>SUN PHARMACEUTICAL I19</v>
      </c>
      <c r="F14671" s="8" t="s">
        <v>133</v>
      </c>
      <c r="I14671" s="6" t="s">
        <v>41</v>
      </c>
      <c r="J14671" s="8" t="s">
        <v>7917</v>
      </c>
      <c r="K14671" s="6" t="s">
        <v>7918</v>
      </c>
      <c r="L14671" s="7" t="s">
        <v>121</v>
      </c>
      <c r="M14671" s="6"/>
      <c r="N14671" s="6"/>
      <c r="O14671" s="6"/>
      <c r="P14671" s="6"/>
      <c r="Q14671" s="6"/>
      <c r="R14671" s="6"/>
      <c r="S14671" s="6"/>
      <c r="T14671" s="6"/>
      <c r="U14671" s="6"/>
      <c r="V14671" s="6"/>
      <c r="W14671" s="8" t="s">
        <v>122</v>
      </c>
      <c r="Z14671" s="8" t="s">
        <v>191</v>
      </c>
      <c r="AP14671" s="6"/>
      <c r="AQ14671" s="6"/>
      <c r="AR14671" s="6"/>
      <c r="AS14671" s="6"/>
      <c r="AT14671" s="6"/>
    </row>
    <row r="14672" spans="1:46" ht="14.25" customHeight="1">
      <c r="A14672" s="7" t="s">
        <v>131</v>
      </c>
      <c r="B14672" s="7">
        <v>718</v>
      </c>
      <c r="C14672" s="8">
        <v>239726</v>
      </c>
      <c r="D14672" s="8" t="s">
        <v>7693</v>
      </c>
      <c r="E14672" s="8" t="str">
        <f t="shared" si="229"/>
        <v>SUN PHARMACEUTICAL I12</v>
      </c>
      <c r="F14672" s="8" t="s">
        <v>133</v>
      </c>
      <c r="I14672" s="6" t="s">
        <v>145</v>
      </c>
      <c r="J14672" s="8" t="s">
        <v>7919</v>
      </c>
      <c r="K14672" s="6" t="s">
        <v>7920</v>
      </c>
      <c r="L14672" s="7" t="s">
        <v>153</v>
      </c>
      <c r="M14672" s="6"/>
      <c r="N14672" s="6"/>
      <c r="O14672" s="6"/>
      <c r="P14672" s="6"/>
      <c r="Q14672" s="6"/>
      <c r="R14672" s="6"/>
      <c r="S14672" s="6"/>
      <c r="T14672" s="6"/>
      <c r="U14672" s="6"/>
      <c r="V14672" s="6"/>
      <c r="W14672" s="8" t="s">
        <v>61</v>
      </c>
      <c r="AP14672" s="6"/>
      <c r="AQ14672" s="6"/>
      <c r="AR14672" s="6"/>
      <c r="AS14672" s="6"/>
      <c r="AT14672" s="6"/>
    </row>
    <row r="14673" spans="1:46" ht="14.25" customHeight="1">
      <c r="A14673" s="7" t="s">
        <v>131</v>
      </c>
      <c r="B14673" s="7">
        <v>788</v>
      </c>
      <c r="C14673" s="8">
        <v>239726</v>
      </c>
      <c r="D14673" s="8" t="s">
        <v>7693</v>
      </c>
      <c r="E14673" s="8" t="str">
        <f t="shared" si="229"/>
        <v>SUN PHARMACEUTICAL I13</v>
      </c>
      <c r="F14673" s="8" t="s">
        <v>133</v>
      </c>
      <c r="I14673" s="6" t="s">
        <v>134</v>
      </c>
      <c r="J14673" s="8" t="s">
        <v>7919</v>
      </c>
      <c r="K14673" s="6" t="s">
        <v>7920</v>
      </c>
      <c r="L14673" s="7" t="s">
        <v>153</v>
      </c>
      <c r="M14673" s="6"/>
      <c r="N14673" s="6"/>
      <c r="O14673" s="6"/>
      <c r="P14673" s="6"/>
      <c r="Q14673" s="6"/>
      <c r="R14673" s="6"/>
      <c r="S14673" s="6"/>
      <c r="T14673" s="6"/>
      <c r="U14673" s="6"/>
      <c r="V14673" s="6"/>
      <c r="W14673" s="8" t="s">
        <v>61</v>
      </c>
      <c r="Y14673" s="40"/>
      <c r="Z14673" s="40"/>
      <c r="AA14673" s="40"/>
      <c r="AB14673" s="40"/>
      <c r="AC14673" s="40"/>
      <c r="AD14673" s="40"/>
      <c r="AE14673" s="40"/>
      <c r="AF14673" s="40"/>
      <c r="AG14673" s="40"/>
      <c r="AH14673" s="40"/>
      <c r="AI14673" s="40"/>
      <c r="AJ14673" s="40"/>
      <c r="AK14673" s="40"/>
      <c r="AL14673" s="40"/>
      <c r="AM14673" s="40"/>
      <c r="AN14673" s="40"/>
      <c r="AO14673" s="40"/>
      <c r="AP14673" s="6"/>
      <c r="AQ14673" s="6"/>
      <c r="AR14673" s="6"/>
      <c r="AS14673" s="6"/>
      <c r="AT14673" s="6"/>
    </row>
    <row r="14674" spans="1:46" ht="14.25" customHeight="1">
      <c r="A14674" s="7" t="s">
        <v>38</v>
      </c>
      <c r="B14674" s="7">
        <v>6158</v>
      </c>
      <c r="C14674" s="8">
        <v>239726</v>
      </c>
      <c r="D14674" s="8" t="s">
        <v>7693</v>
      </c>
      <c r="E14674" s="8" t="str">
        <f t="shared" si="229"/>
        <v>SUN PHARMACEUTICAL I14</v>
      </c>
      <c r="F14674" s="8" t="s">
        <v>133</v>
      </c>
      <c r="G14674" s="8">
        <v>1983</v>
      </c>
      <c r="H14674" s="8">
        <v>37</v>
      </c>
      <c r="I14674" s="6" t="s">
        <v>117</v>
      </c>
      <c r="J14674" s="8" t="s">
        <v>7919</v>
      </c>
      <c r="K14674" s="6" t="s">
        <v>7919</v>
      </c>
      <c r="L14674" s="7" t="s">
        <v>153</v>
      </c>
      <c r="M14674" s="6"/>
      <c r="N14674" s="6"/>
      <c r="O14674" s="6"/>
      <c r="P14674" s="6"/>
      <c r="Q14674" s="6"/>
      <c r="R14674" s="6"/>
      <c r="S14674" s="6"/>
      <c r="T14674" s="6"/>
      <c r="U14674" s="6"/>
      <c r="V14674" s="6"/>
      <c r="W14674" s="8" t="s">
        <v>61</v>
      </c>
      <c r="X14674" s="8">
        <v>50.570034184958615</v>
      </c>
      <c r="Y14674" s="8">
        <v>14.166666666666666</v>
      </c>
      <c r="AP14674" s="6"/>
      <c r="AQ14674" s="6"/>
      <c r="AR14674" s="6"/>
      <c r="AS14674" s="6"/>
      <c r="AT14674" s="6"/>
    </row>
    <row r="14675" spans="1:46" ht="14.25" customHeight="1">
      <c r="A14675" s="7" t="s">
        <v>38</v>
      </c>
      <c r="B14675" s="7">
        <v>6224</v>
      </c>
      <c r="C14675" s="8">
        <v>239726</v>
      </c>
      <c r="D14675" s="8" t="s">
        <v>7693</v>
      </c>
      <c r="E14675" s="8" t="str">
        <f t="shared" si="229"/>
        <v>SUN PHARMACEUTICAL I15</v>
      </c>
      <c r="F14675" s="8" t="s">
        <v>133</v>
      </c>
      <c r="G14675" s="8">
        <v>1983</v>
      </c>
      <c r="H14675" s="8">
        <v>37</v>
      </c>
      <c r="I14675" s="6" t="s">
        <v>119</v>
      </c>
      <c r="J14675" s="8" t="s">
        <v>7919</v>
      </c>
      <c r="K14675" s="6" t="s">
        <v>7919</v>
      </c>
      <c r="L14675" s="7" t="s">
        <v>153</v>
      </c>
      <c r="M14675" s="6"/>
      <c r="N14675" s="6"/>
      <c r="O14675" s="6"/>
      <c r="P14675" s="6"/>
      <c r="Q14675" s="6"/>
      <c r="R14675" s="6"/>
      <c r="S14675" s="6"/>
      <c r="T14675" s="6"/>
      <c r="U14675" s="6"/>
      <c r="V14675" s="6"/>
      <c r="W14675" s="8" t="s">
        <v>61</v>
      </c>
      <c r="X14675" s="8">
        <v>50.570034184958615</v>
      </c>
      <c r="Y14675" s="8">
        <v>14.166666666666666</v>
      </c>
      <c r="AP14675" s="6"/>
      <c r="AQ14675" s="6"/>
      <c r="AR14675" s="6"/>
      <c r="AS14675" s="6"/>
      <c r="AT14675" s="6"/>
    </row>
    <row r="14676" spans="1:46" ht="14.25" customHeight="1">
      <c r="A14676" s="7" t="s">
        <v>38</v>
      </c>
      <c r="B14676" s="7">
        <v>6330</v>
      </c>
      <c r="C14676" s="8">
        <v>239726</v>
      </c>
      <c r="D14676" s="8" t="s">
        <v>7693</v>
      </c>
      <c r="E14676" s="8" t="str">
        <f t="shared" si="229"/>
        <v>SUN PHARMACEUTICAL I17</v>
      </c>
      <c r="F14676" s="8" t="s">
        <v>133</v>
      </c>
      <c r="G14676" s="8">
        <v>1983</v>
      </c>
      <c r="H14676" s="8">
        <v>37</v>
      </c>
      <c r="I14676" s="6" t="s">
        <v>54</v>
      </c>
      <c r="J14676" s="8" t="s">
        <v>7919</v>
      </c>
      <c r="K14676" s="6" t="s">
        <v>7919</v>
      </c>
      <c r="L14676" s="7" t="s">
        <v>153</v>
      </c>
      <c r="M14676" s="6"/>
      <c r="N14676" s="6"/>
      <c r="O14676" s="6"/>
      <c r="P14676" s="6"/>
      <c r="Q14676" s="6"/>
      <c r="R14676" s="6"/>
      <c r="S14676" s="6"/>
      <c r="T14676" s="6"/>
      <c r="U14676" s="6"/>
      <c r="V14676" s="6"/>
      <c r="W14676" s="8" t="s">
        <v>61</v>
      </c>
      <c r="X14676" s="8">
        <v>50.570034184958615</v>
      </c>
      <c r="Y14676" s="8">
        <v>14.166666666666666</v>
      </c>
      <c r="AP14676" s="6"/>
      <c r="AQ14676" s="6"/>
      <c r="AR14676" s="6"/>
      <c r="AS14676" s="6"/>
      <c r="AT14676" s="6"/>
    </row>
    <row r="14677" spans="1:46" ht="14.25" customHeight="1">
      <c r="A14677" s="7" t="s">
        <v>38</v>
      </c>
      <c r="B14677" s="7">
        <v>6429</v>
      </c>
      <c r="C14677" s="8">
        <v>239726</v>
      </c>
      <c r="D14677" s="8" t="s">
        <v>7693</v>
      </c>
      <c r="E14677" s="8" t="str">
        <f t="shared" si="229"/>
        <v>SUN PHARMACEUTICAL I18</v>
      </c>
      <c r="F14677" s="8" t="s">
        <v>133</v>
      </c>
      <c r="G14677" s="8">
        <v>1983</v>
      </c>
      <c r="H14677" s="8">
        <v>37</v>
      </c>
      <c r="I14677" s="6" t="s">
        <v>56</v>
      </c>
      <c r="J14677" s="8" t="s">
        <v>7919</v>
      </c>
      <c r="K14677" s="6" t="s">
        <v>7919</v>
      </c>
      <c r="L14677" s="7" t="s">
        <v>153</v>
      </c>
      <c r="M14677" s="6"/>
      <c r="N14677" s="6"/>
      <c r="O14677" s="6"/>
      <c r="P14677" s="6"/>
      <c r="Q14677" s="6"/>
      <c r="R14677" s="6"/>
      <c r="S14677" s="6"/>
      <c r="T14677" s="6"/>
      <c r="U14677" s="6"/>
      <c r="V14677" s="6"/>
      <c r="W14677" s="8" t="s">
        <v>61</v>
      </c>
      <c r="X14677" s="8">
        <v>50.570034184958615</v>
      </c>
      <c r="Y14677" s="8">
        <v>14.166666666666666</v>
      </c>
      <c r="AP14677" s="6"/>
      <c r="AQ14677" s="6"/>
      <c r="AR14677" s="6"/>
      <c r="AS14677" s="6"/>
      <c r="AT14677" s="6"/>
    </row>
    <row r="14678" spans="1:46" ht="14.25" customHeight="1">
      <c r="A14678" s="7" t="s">
        <v>189</v>
      </c>
      <c r="B14678" s="7">
        <v>191</v>
      </c>
      <c r="C14678" s="8">
        <v>239726</v>
      </c>
      <c r="D14678" s="8" t="s">
        <v>7693</v>
      </c>
      <c r="E14678" s="8" t="str">
        <f t="shared" si="229"/>
        <v>SUN PHARMACEUTICAL I19</v>
      </c>
      <c r="F14678" s="8" t="s">
        <v>133</v>
      </c>
      <c r="I14678" s="6" t="s">
        <v>41</v>
      </c>
      <c r="J14678" s="8" t="s">
        <v>7919</v>
      </c>
      <c r="K14678" s="6" t="s">
        <v>7920</v>
      </c>
      <c r="L14678" s="7" t="s">
        <v>153</v>
      </c>
      <c r="M14678" s="6"/>
      <c r="N14678" s="6"/>
      <c r="O14678" s="6"/>
      <c r="P14678" s="6"/>
      <c r="Q14678" s="6"/>
      <c r="R14678" s="6"/>
      <c r="S14678" s="6"/>
      <c r="T14678" s="6"/>
      <c r="U14678" s="6"/>
      <c r="V14678" s="6"/>
      <c r="W14678" s="8" t="s">
        <v>61</v>
      </c>
      <c r="Z14678" s="8" t="s">
        <v>191</v>
      </c>
      <c r="AP14678" s="6"/>
      <c r="AQ14678" s="6"/>
      <c r="AR14678" s="6"/>
      <c r="AS14678" s="6"/>
      <c r="AT14678" s="6"/>
    </row>
    <row r="14679" spans="1:46" ht="14.25" customHeight="1">
      <c r="A14679" s="7" t="s">
        <v>38</v>
      </c>
      <c r="B14679" s="7">
        <v>6194</v>
      </c>
      <c r="C14679" s="8">
        <v>239726</v>
      </c>
      <c r="D14679" s="8" t="s">
        <v>7693</v>
      </c>
      <c r="E14679" s="8" t="str">
        <f t="shared" si="229"/>
        <v>SUN PHARMACEUTICAL I14</v>
      </c>
      <c r="F14679" s="8" t="s">
        <v>133</v>
      </c>
      <c r="G14679" s="8">
        <v>1983</v>
      </c>
      <c r="H14679" s="8">
        <v>37</v>
      </c>
      <c r="I14679" s="6" t="s">
        <v>117</v>
      </c>
      <c r="J14679" s="8" t="s">
        <v>7921</v>
      </c>
      <c r="K14679" s="6" t="s">
        <v>7921</v>
      </c>
      <c r="L14679" s="7" t="s">
        <v>166</v>
      </c>
      <c r="M14679" s="6"/>
      <c r="N14679" s="6"/>
      <c r="O14679" s="6"/>
      <c r="P14679" s="6"/>
      <c r="Q14679" s="6"/>
      <c r="R14679" s="6"/>
      <c r="S14679" s="6"/>
      <c r="T14679" s="6"/>
      <c r="U14679" s="6"/>
      <c r="V14679" s="6"/>
      <c r="W14679" s="8" t="s">
        <v>122</v>
      </c>
      <c r="X14679" s="8">
        <v>61.603844308504272</v>
      </c>
      <c r="Y14679" s="8">
        <v>26.333333333333332</v>
      </c>
      <c r="AP14679" s="6"/>
      <c r="AQ14679" s="6"/>
      <c r="AR14679" s="6"/>
      <c r="AS14679" s="6"/>
      <c r="AT14679" s="6"/>
    </row>
    <row r="14680" spans="1:46" ht="14.25" customHeight="1">
      <c r="A14680" s="7" t="s">
        <v>38</v>
      </c>
      <c r="B14680" s="7">
        <v>6258</v>
      </c>
      <c r="C14680" s="8">
        <v>239726</v>
      </c>
      <c r="D14680" s="8" t="s">
        <v>7693</v>
      </c>
      <c r="E14680" s="8" t="str">
        <f t="shared" si="229"/>
        <v>SUN PHARMACEUTICAL I15</v>
      </c>
      <c r="F14680" s="8" t="s">
        <v>133</v>
      </c>
      <c r="G14680" s="8">
        <v>1983</v>
      </c>
      <c r="H14680" s="8">
        <v>37</v>
      </c>
      <c r="I14680" s="6" t="s">
        <v>119</v>
      </c>
      <c r="J14680" s="8" t="s">
        <v>7921</v>
      </c>
      <c r="K14680" s="6" t="s">
        <v>7921</v>
      </c>
      <c r="L14680" s="7" t="s">
        <v>166</v>
      </c>
      <c r="M14680" s="6"/>
      <c r="N14680" s="6"/>
      <c r="O14680" s="6"/>
      <c r="P14680" s="6"/>
      <c r="Q14680" s="6"/>
      <c r="R14680" s="6"/>
      <c r="S14680" s="6"/>
      <c r="T14680" s="6"/>
      <c r="U14680" s="6"/>
      <c r="V14680" s="6"/>
      <c r="W14680" s="8" t="s">
        <v>122</v>
      </c>
      <c r="X14680" s="8">
        <v>61.603844308504272</v>
      </c>
      <c r="Y14680" s="8">
        <v>26.333333333333332</v>
      </c>
      <c r="AP14680" s="6"/>
      <c r="AQ14680" s="6"/>
      <c r="AR14680" s="6"/>
      <c r="AS14680" s="6"/>
      <c r="AT14680" s="6"/>
    </row>
    <row r="14681" spans="1:46" ht="14.25" customHeight="1">
      <c r="A14681" s="7" t="s">
        <v>38</v>
      </c>
      <c r="B14681" s="7">
        <v>6355</v>
      </c>
      <c r="C14681" s="8">
        <v>239726</v>
      </c>
      <c r="D14681" s="8" t="s">
        <v>7693</v>
      </c>
      <c r="E14681" s="8" t="str">
        <f t="shared" si="229"/>
        <v>SUN PHARMACEUTICAL I17</v>
      </c>
      <c r="F14681" s="8" t="s">
        <v>133</v>
      </c>
      <c r="G14681" s="8">
        <v>1983</v>
      </c>
      <c r="H14681" s="8">
        <v>37</v>
      </c>
      <c r="I14681" s="6" t="s">
        <v>54</v>
      </c>
      <c r="J14681" s="8" t="s">
        <v>7921</v>
      </c>
      <c r="K14681" s="6" t="s">
        <v>7921</v>
      </c>
      <c r="L14681" s="7" t="s">
        <v>166</v>
      </c>
      <c r="M14681" s="6"/>
      <c r="N14681" s="6"/>
      <c r="O14681" s="6"/>
      <c r="P14681" s="6"/>
      <c r="Q14681" s="6"/>
      <c r="R14681" s="6"/>
      <c r="S14681" s="6"/>
      <c r="T14681" s="6"/>
      <c r="U14681" s="6"/>
      <c r="V14681" s="6"/>
      <c r="W14681" s="8" t="s">
        <v>122</v>
      </c>
      <c r="X14681" s="8">
        <v>61.603844308504272</v>
      </c>
      <c r="Y14681" s="8">
        <v>26.333333333333332</v>
      </c>
      <c r="AP14681" s="6"/>
      <c r="AQ14681" s="6"/>
      <c r="AR14681" s="6"/>
      <c r="AS14681" s="6"/>
      <c r="AT14681" s="6"/>
    </row>
    <row r="14682" spans="1:46" ht="14.25" customHeight="1">
      <c r="A14682" s="7" t="s">
        <v>38</v>
      </c>
      <c r="B14682" s="7">
        <v>6453</v>
      </c>
      <c r="C14682" s="8">
        <v>239726</v>
      </c>
      <c r="D14682" s="8" t="s">
        <v>7693</v>
      </c>
      <c r="E14682" s="8" t="str">
        <f t="shared" si="229"/>
        <v>SUN PHARMACEUTICAL I18</v>
      </c>
      <c r="F14682" s="8" t="s">
        <v>133</v>
      </c>
      <c r="G14682" s="8">
        <v>1983</v>
      </c>
      <c r="H14682" s="8">
        <v>37</v>
      </c>
      <c r="I14682" s="6" t="s">
        <v>56</v>
      </c>
      <c r="J14682" s="8" t="s">
        <v>7921</v>
      </c>
      <c r="K14682" s="6" t="s">
        <v>7922</v>
      </c>
      <c r="L14682" s="7" t="s">
        <v>166</v>
      </c>
      <c r="M14682" s="6"/>
      <c r="N14682" s="6"/>
      <c r="O14682" s="6"/>
      <c r="P14682" s="6"/>
      <c r="Q14682" s="6"/>
      <c r="R14682" s="6"/>
      <c r="S14682" s="6"/>
      <c r="T14682" s="6"/>
      <c r="U14682" s="6"/>
      <c r="V14682" s="6"/>
      <c r="W14682" s="8" t="s">
        <v>122</v>
      </c>
      <c r="X14682" s="8">
        <v>61.603844308504272</v>
      </c>
      <c r="Y14682" s="8">
        <v>26.333333333333332</v>
      </c>
      <c r="AP14682" s="6"/>
      <c r="AQ14682" s="6"/>
      <c r="AR14682" s="6"/>
      <c r="AS14682" s="6"/>
      <c r="AT14682" s="6"/>
    </row>
    <row r="14683" spans="1:46" ht="14.25" customHeight="1">
      <c r="A14683" s="7" t="s">
        <v>189</v>
      </c>
      <c r="B14683" s="7">
        <v>211</v>
      </c>
      <c r="C14683" s="8">
        <v>239726</v>
      </c>
      <c r="D14683" s="8" t="s">
        <v>7693</v>
      </c>
      <c r="E14683" s="8" t="str">
        <f t="shared" si="229"/>
        <v>SUN PHARMACEUTICAL I19</v>
      </c>
      <c r="F14683" s="8" t="s">
        <v>133</v>
      </c>
      <c r="I14683" s="6" t="s">
        <v>41</v>
      </c>
      <c r="J14683" s="8" t="s">
        <v>7921</v>
      </c>
      <c r="K14683" s="6" t="s">
        <v>7923</v>
      </c>
      <c r="L14683" s="7" t="s">
        <v>166</v>
      </c>
      <c r="M14683" s="6"/>
      <c r="N14683" s="6"/>
      <c r="O14683" s="6"/>
      <c r="P14683" s="6"/>
      <c r="Q14683" s="6"/>
      <c r="R14683" s="6"/>
      <c r="S14683" s="6"/>
      <c r="T14683" s="6"/>
      <c r="U14683" s="6"/>
      <c r="V14683" s="6"/>
      <c r="W14683" s="8" t="s">
        <v>122</v>
      </c>
      <c r="Z14683" s="8" t="s">
        <v>191</v>
      </c>
      <c r="AP14683" s="6"/>
      <c r="AQ14683" s="6"/>
      <c r="AR14683" s="6"/>
      <c r="AS14683" s="6"/>
      <c r="AT14683" s="6"/>
    </row>
    <row r="14684" spans="1:46" ht="14.25" customHeight="1">
      <c r="A14684" s="7" t="s">
        <v>38</v>
      </c>
      <c r="B14684" s="7">
        <v>6367</v>
      </c>
      <c r="C14684" s="8">
        <v>239726</v>
      </c>
      <c r="D14684" s="8" t="s">
        <v>7693</v>
      </c>
      <c r="E14684" s="8" t="str">
        <f t="shared" si="229"/>
        <v>SUN PHARMACEUTICAL I17</v>
      </c>
      <c r="F14684" s="8" t="s">
        <v>133</v>
      </c>
      <c r="G14684" s="8">
        <v>1983</v>
      </c>
      <c r="H14684" s="8">
        <v>37</v>
      </c>
      <c r="I14684" s="6" t="s">
        <v>54</v>
      </c>
      <c r="J14684" s="8" t="s">
        <v>7924</v>
      </c>
      <c r="K14684" s="6" t="s">
        <v>7925</v>
      </c>
      <c r="L14684" s="7" t="s">
        <v>386</v>
      </c>
      <c r="M14684" s="6"/>
      <c r="N14684" s="6"/>
      <c r="O14684" s="6"/>
      <c r="P14684" s="6"/>
      <c r="Q14684" s="6"/>
      <c r="R14684" s="6"/>
      <c r="S14684" s="6"/>
      <c r="T14684" s="6"/>
      <c r="U14684" s="6"/>
      <c r="V14684" s="6"/>
      <c r="W14684" s="8" t="s">
        <v>219</v>
      </c>
      <c r="X14684" s="8">
        <v>46.732379003238577</v>
      </c>
      <c r="Y14684" s="8">
        <v>25.333333333333332</v>
      </c>
      <c r="AP14684" s="6"/>
      <c r="AQ14684" s="6"/>
      <c r="AR14684" s="6"/>
      <c r="AS14684" s="6"/>
      <c r="AT14684" s="6"/>
    </row>
    <row r="14685" spans="1:46" ht="14.25" customHeight="1">
      <c r="A14685" s="7" t="s">
        <v>38</v>
      </c>
      <c r="B14685" s="7">
        <v>6462</v>
      </c>
      <c r="C14685" s="8">
        <v>239726</v>
      </c>
      <c r="D14685" s="8" t="s">
        <v>7693</v>
      </c>
      <c r="E14685" s="8" t="str">
        <f t="shared" si="229"/>
        <v>SUN PHARMACEUTICAL I18</v>
      </c>
      <c r="F14685" s="8" t="s">
        <v>133</v>
      </c>
      <c r="G14685" s="8">
        <v>1983</v>
      </c>
      <c r="H14685" s="8">
        <v>37</v>
      </c>
      <c r="I14685" s="6" t="s">
        <v>56</v>
      </c>
      <c r="J14685" s="8" t="s">
        <v>7924</v>
      </c>
      <c r="K14685" s="6" t="s">
        <v>7924</v>
      </c>
      <c r="L14685" s="7" t="s">
        <v>386</v>
      </c>
      <c r="M14685" s="6"/>
      <c r="N14685" s="6"/>
      <c r="O14685" s="6"/>
      <c r="P14685" s="6"/>
      <c r="Q14685" s="6"/>
      <c r="R14685" s="6"/>
      <c r="S14685" s="6"/>
      <c r="T14685" s="6"/>
      <c r="U14685" s="6"/>
      <c r="V14685" s="6"/>
      <c r="W14685" s="8" t="s">
        <v>219</v>
      </c>
      <c r="X14685" s="8">
        <v>46.732379003238577</v>
      </c>
      <c r="Y14685" s="8">
        <v>25.333333333333332</v>
      </c>
      <c r="AP14685" s="6"/>
      <c r="AQ14685" s="6"/>
      <c r="AR14685" s="6"/>
      <c r="AS14685" s="6"/>
      <c r="AT14685" s="6"/>
    </row>
    <row r="14686" spans="1:46" ht="14.25" customHeight="1">
      <c r="A14686" s="7" t="s">
        <v>189</v>
      </c>
      <c r="B14686" s="7">
        <v>219</v>
      </c>
      <c r="C14686" s="8">
        <v>239726</v>
      </c>
      <c r="D14686" s="8" t="s">
        <v>7693</v>
      </c>
      <c r="E14686" s="8" t="str">
        <f t="shared" si="229"/>
        <v>SUN PHARMACEUTICAL I19</v>
      </c>
      <c r="F14686" s="8" t="s">
        <v>133</v>
      </c>
      <c r="I14686" s="6" t="s">
        <v>41</v>
      </c>
      <c r="J14686" s="8" t="s">
        <v>7924</v>
      </c>
      <c r="K14686" s="6" t="s">
        <v>7926</v>
      </c>
      <c r="L14686" s="7" t="s">
        <v>386</v>
      </c>
      <c r="M14686" s="6"/>
      <c r="N14686" s="6"/>
      <c r="O14686" s="6"/>
      <c r="P14686" s="6"/>
      <c r="Q14686" s="6"/>
      <c r="R14686" s="6"/>
      <c r="S14686" s="6"/>
      <c r="T14686" s="6"/>
      <c r="U14686" s="6"/>
      <c r="V14686" s="6"/>
      <c r="W14686" s="8" t="s">
        <v>219</v>
      </c>
      <c r="Z14686" s="8" t="s">
        <v>191</v>
      </c>
      <c r="AP14686" s="6"/>
      <c r="AQ14686" s="6"/>
      <c r="AR14686" s="6"/>
      <c r="AS14686" s="6"/>
      <c r="AT14686" s="6"/>
    </row>
    <row r="14687" spans="1:46" ht="14.25" customHeight="1">
      <c r="A14687" s="7" t="s">
        <v>38</v>
      </c>
      <c r="B14687" s="7">
        <v>6403</v>
      </c>
      <c r="C14687" s="8">
        <v>239726</v>
      </c>
      <c r="D14687" s="8" t="s">
        <v>7693</v>
      </c>
      <c r="E14687" s="8" t="str">
        <f t="shared" si="229"/>
        <v>SUN PHARMACEUTICAL I17</v>
      </c>
      <c r="F14687" s="8" t="s">
        <v>133</v>
      </c>
      <c r="G14687" s="8">
        <v>1983</v>
      </c>
      <c r="H14687" s="8">
        <v>37</v>
      </c>
      <c r="I14687" s="6" t="s">
        <v>54</v>
      </c>
      <c r="J14687" s="8" t="s">
        <v>7927</v>
      </c>
      <c r="K14687" s="8" t="s">
        <v>7927</v>
      </c>
      <c r="L14687" s="7" t="s">
        <v>48</v>
      </c>
      <c r="M14687" s="6"/>
      <c r="N14687" s="6"/>
      <c r="O14687" s="6"/>
      <c r="P14687" s="6"/>
      <c r="Q14687" s="6"/>
      <c r="R14687" s="6"/>
      <c r="S14687" s="6"/>
      <c r="T14687" s="6"/>
      <c r="U14687" s="6"/>
      <c r="V14687" s="6"/>
      <c r="W14687" s="8" t="s">
        <v>49</v>
      </c>
      <c r="X14687" s="8">
        <v>49.666280586541916</v>
      </c>
      <c r="Y14687" s="8">
        <v>0</v>
      </c>
      <c r="AP14687" s="6"/>
      <c r="AQ14687" s="6"/>
      <c r="AR14687" s="6"/>
      <c r="AS14687" s="6"/>
      <c r="AT14687" s="6"/>
    </row>
    <row r="14688" spans="1:46" ht="14.25" customHeight="1">
      <c r="A14688" s="7" t="s">
        <v>38</v>
      </c>
      <c r="B14688" s="7">
        <v>6497</v>
      </c>
      <c r="C14688" s="8">
        <v>239726</v>
      </c>
      <c r="D14688" s="8" t="s">
        <v>7693</v>
      </c>
      <c r="E14688" s="8" t="str">
        <f t="shared" si="229"/>
        <v>SUN PHARMACEUTICAL I18</v>
      </c>
      <c r="F14688" s="8" t="s">
        <v>133</v>
      </c>
      <c r="G14688" s="8">
        <v>1983</v>
      </c>
      <c r="H14688" s="8">
        <v>37</v>
      </c>
      <c r="I14688" s="6" t="s">
        <v>56</v>
      </c>
      <c r="J14688" s="8" t="s">
        <v>7927</v>
      </c>
      <c r="K14688" s="8" t="s">
        <v>7928</v>
      </c>
      <c r="L14688" s="7" t="s">
        <v>48</v>
      </c>
      <c r="M14688" s="6"/>
      <c r="N14688" s="6"/>
      <c r="O14688" s="6"/>
      <c r="P14688" s="6"/>
      <c r="Q14688" s="6"/>
      <c r="R14688" s="6"/>
      <c r="S14688" s="6"/>
      <c r="T14688" s="6"/>
      <c r="U14688" s="6"/>
      <c r="V14688" s="6"/>
      <c r="W14688" s="8" t="s">
        <v>49</v>
      </c>
      <c r="X14688" s="8">
        <v>49.666280586541916</v>
      </c>
      <c r="Y14688" s="8">
        <v>0</v>
      </c>
      <c r="AP14688" s="6"/>
      <c r="AQ14688" s="6"/>
      <c r="AR14688" s="6"/>
      <c r="AS14688" s="6"/>
      <c r="AT14688" s="6"/>
    </row>
    <row r="14689" spans="1:46" ht="14.25" customHeight="1">
      <c r="A14689" s="7" t="s">
        <v>189</v>
      </c>
      <c r="B14689" s="7">
        <v>250</v>
      </c>
      <c r="C14689" s="8">
        <v>239726</v>
      </c>
      <c r="D14689" s="8" t="s">
        <v>7693</v>
      </c>
      <c r="E14689" s="8" t="str">
        <f t="shared" si="229"/>
        <v>SUN PHARMACEUTICAL I19</v>
      </c>
      <c r="F14689" s="8" t="s">
        <v>133</v>
      </c>
      <c r="I14689" s="6" t="s">
        <v>41</v>
      </c>
      <c r="J14689" s="8" t="s">
        <v>7927</v>
      </c>
      <c r="K14689" s="8" t="s">
        <v>7929</v>
      </c>
      <c r="L14689" s="7" t="s">
        <v>48</v>
      </c>
      <c r="M14689" s="6"/>
      <c r="N14689" s="6"/>
      <c r="O14689" s="6"/>
      <c r="P14689" s="6"/>
      <c r="Q14689" s="6"/>
      <c r="R14689" s="6"/>
      <c r="S14689" s="6"/>
      <c r="T14689" s="6"/>
      <c r="U14689" s="6"/>
      <c r="V14689" s="6"/>
      <c r="W14689" s="8" t="s">
        <v>49</v>
      </c>
      <c r="Z14689" s="8" t="s">
        <v>191</v>
      </c>
      <c r="AP14689" s="6"/>
      <c r="AQ14689" s="6"/>
      <c r="AR14689" s="6"/>
      <c r="AS14689" s="6"/>
      <c r="AT14689" s="6"/>
    </row>
    <row r="14690" spans="1:46" ht="14.25" customHeight="1">
      <c r="A14690" s="7" t="s">
        <v>38</v>
      </c>
      <c r="B14690" s="7">
        <v>6400</v>
      </c>
      <c r="C14690" s="8">
        <v>239726</v>
      </c>
      <c r="D14690" s="8" t="s">
        <v>7693</v>
      </c>
      <c r="E14690" s="8" t="str">
        <f t="shared" si="229"/>
        <v>SUN PHARMACEUTICAL I17</v>
      </c>
      <c r="F14690" s="8" t="s">
        <v>133</v>
      </c>
      <c r="G14690" s="8">
        <v>1983</v>
      </c>
      <c r="H14690" s="8">
        <v>37</v>
      </c>
      <c r="I14690" s="6" t="s">
        <v>54</v>
      </c>
      <c r="J14690" s="8" t="s">
        <v>7930</v>
      </c>
      <c r="K14690" s="6" t="s">
        <v>7930</v>
      </c>
      <c r="L14690" s="7" t="s">
        <v>69</v>
      </c>
      <c r="M14690" s="6"/>
      <c r="N14690" s="6"/>
      <c r="O14690" s="6"/>
      <c r="P14690" s="6"/>
      <c r="Q14690" s="6"/>
      <c r="R14690" s="6"/>
      <c r="S14690" s="6"/>
      <c r="T14690" s="6"/>
      <c r="U14690" s="6"/>
      <c r="V14690" s="6"/>
      <c r="W14690" s="8" t="s">
        <v>70</v>
      </c>
      <c r="X14690" s="8">
        <v>55.462175392827156</v>
      </c>
      <c r="Y14690" s="8">
        <v>26.5</v>
      </c>
      <c r="AP14690" s="6"/>
      <c r="AQ14690" s="6"/>
      <c r="AR14690" s="6"/>
      <c r="AS14690" s="6"/>
      <c r="AT14690" s="6"/>
    </row>
    <row r="14691" spans="1:46" ht="14.25" customHeight="1">
      <c r="A14691" s="7" t="s">
        <v>38</v>
      </c>
      <c r="B14691" s="7">
        <v>6494</v>
      </c>
      <c r="C14691" s="8">
        <v>239726</v>
      </c>
      <c r="D14691" s="8" t="s">
        <v>7693</v>
      </c>
      <c r="E14691" s="8" t="str">
        <f t="shared" si="229"/>
        <v>SUN PHARMACEUTICAL I18</v>
      </c>
      <c r="F14691" s="8" t="s">
        <v>133</v>
      </c>
      <c r="G14691" s="8">
        <v>1983</v>
      </c>
      <c r="H14691" s="8">
        <v>37</v>
      </c>
      <c r="I14691" s="6" t="s">
        <v>56</v>
      </c>
      <c r="J14691" s="8" t="s">
        <v>7930</v>
      </c>
      <c r="K14691" s="6" t="s">
        <v>7931</v>
      </c>
      <c r="L14691" s="7" t="s">
        <v>69</v>
      </c>
      <c r="M14691" s="6"/>
      <c r="N14691" s="6"/>
      <c r="O14691" s="6"/>
      <c r="P14691" s="6"/>
      <c r="Q14691" s="6"/>
      <c r="R14691" s="6"/>
      <c r="S14691" s="6"/>
      <c r="T14691" s="6"/>
      <c r="U14691" s="6"/>
      <c r="V14691" s="6"/>
      <c r="W14691" s="8" t="s">
        <v>70</v>
      </c>
      <c r="X14691" s="8">
        <v>55.462175392827156</v>
      </c>
      <c r="Y14691" s="8">
        <v>26.5</v>
      </c>
      <c r="AP14691" s="6"/>
      <c r="AQ14691" s="6"/>
      <c r="AR14691" s="6"/>
      <c r="AS14691" s="6"/>
      <c r="AT14691" s="6"/>
    </row>
    <row r="14692" spans="1:46" ht="14.25" customHeight="1">
      <c r="A14692" s="7" t="s">
        <v>189</v>
      </c>
      <c r="B14692" s="7">
        <v>247</v>
      </c>
      <c r="C14692" s="8">
        <v>239726</v>
      </c>
      <c r="D14692" s="8" t="s">
        <v>7693</v>
      </c>
      <c r="E14692" s="8" t="str">
        <f t="shared" si="229"/>
        <v>SUN PHARMACEUTICAL I19</v>
      </c>
      <c r="F14692" s="8" t="s">
        <v>133</v>
      </c>
      <c r="I14692" s="6" t="s">
        <v>41</v>
      </c>
      <c r="J14692" s="8" t="s">
        <v>7930</v>
      </c>
      <c r="K14692" s="6" t="s">
        <v>7932</v>
      </c>
      <c r="L14692" s="7" t="s">
        <v>69</v>
      </c>
      <c r="M14692" s="6"/>
      <c r="N14692" s="6"/>
      <c r="O14692" s="6"/>
      <c r="P14692" s="6"/>
      <c r="Q14692" s="6"/>
      <c r="R14692" s="6"/>
      <c r="S14692" s="6"/>
      <c r="T14692" s="6"/>
      <c r="U14692" s="6"/>
      <c r="V14692" s="6"/>
      <c r="W14692" s="8" t="s">
        <v>70</v>
      </c>
      <c r="Z14692" s="8" t="s">
        <v>191</v>
      </c>
      <c r="AP14692" s="6"/>
      <c r="AQ14692" s="6"/>
      <c r="AR14692" s="6"/>
      <c r="AS14692" s="6"/>
      <c r="AT14692" s="6"/>
    </row>
    <row r="14693" spans="1:46" ht="14.25" customHeight="1">
      <c r="A14693" s="7" t="s">
        <v>38</v>
      </c>
      <c r="B14693" s="7">
        <v>6270</v>
      </c>
      <c r="C14693" s="8">
        <v>239726</v>
      </c>
      <c r="D14693" s="8" t="s">
        <v>7693</v>
      </c>
      <c r="E14693" s="8" t="str">
        <f t="shared" si="229"/>
        <v>SUN PHARMACEUTICAL I15</v>
      </c>
      <c r="F14693" s="8" t="s">
        <v>133</v>
      </c>
      <c r="G14693" s="8">
        <v>1983</v>
      </c>
      <c r="H14693" s="8">
        <v>37</v>
      </c>
      <c r="I14693" s="6" t="s">
        <v>119</v>
      </c>
      <c r="J14693" s="8" t="s">
        <v>7933</v>
      </c>
      <c r="K14693" s="6" t="s">
        <v>7934</v>
      </c>
      <c r="L14693" s="7" t="s">
        <v>479</v>
      </c>
      <c r="M14693" s="6"/>
      <c r="N14693" s="6"/>
      <c r="O14693" s="6"/>
      <c r="P14693" s="6"/>
      <c r="Q14693" s="6"/>
      <c r="R14693" s="6"/>
      <c r="S14693" s="6"/>
      <c r="T14693" s="6"/>
      <c r="U14693" s="6"/>
      <c r="V14693" s="6"/>
      <c r="W14693" s="8" t="s">
        <v>330</v>
      </c>
      <c r="X14693" s="8">
        <v>46.09203700371836</v>
      </c>
      <c r="Y14693" s="8">
        <v>13</v>
      </c>
      <c r="AP14693" s="6"/>
      <c r="AQ14693" s="6"/>
      <c r="AR14693" s="6"/>
      <c r="AS14693" s="6"/>
      <c r="AT14693" s="6"/>
    </row>
    <row r="14694" spans="1:46" ht="14.25" customHeight="1">
      <c r="A14694" s="7" t="s">
        <v>38</v>
      </c>
      <c r="B14694" s="7">
        <v>6366</v>
      </c>
      <c r="C14694" s="8">
        <v>239726</v>
      </c>
      <c r="D14694" s="8" t="s">
        <v>7693</v>
      </c>
      <c r="E14694" s="8" t="str">
        <f t="shared" si="229"/>
        <v>SUN PHARMACEUTICAL I17</v>
      </c>
      <c r="F14694" s="8" t="s">
        <v>133</v>
      </c>
      <c r="G14694" s="8">
        <v>1983</v>
      </c>
      <c r="H14694" s="8">
        <v>37</v>
      </c>
      <c r="I14694" s="6" t="s">
        <v>54</v>
      </c>
      <c r="J14694" s="8" t="s">
        <v>7933</v>
      </c>
      <c r="K14694" s="6" t="s">
        <v>7933</v>
      </c>
      <c r="L14694" s="7" t="s">
        <v>479</v>
      </c>
      <c r="M14694" s="6"/>
      <c r="N14694" s="6"/>
      <c r="O14694" s="6"/>
      <c r="P14694" s="6"/>
      <c r="Q14694" s="6"/>
      <c r="R14694" s="6"/>
      <c r="S14694" s="6"/>
      <c r="T14694" s="6"/>
      <c r="U14694" s="6"/>
      <c r="V14694" s="6"/>
      <c r="W14694" s="8" t="s">
        <v>330</v>
      </c>
      <c r="X14694" s="8">
        <v>46.09203700371836</v>
      </c>
      <c r="Y14694" s="8">
        <v>13</v>
      </c>
      <c r="AP14694" s="6"/>
      <c r="AQ14694" s="6"/>
      <c r="AR14694" s="6"/>
      <c r="AS14694" s="6"/>
      <c r="AT14694" s="6"/>
    </row>
    <row r="14695" spans="1:46" ht="14.25" customHeight="1">
      <c r="A14695" s="7" t="s">
        <v>38</v>
      </c>
      <c r="B14695" s="7">
        <v>6461</v>
      </c>
      <c r="C14695" s="8">
        <v>239726</v>
      </c>
      <c r="D14695" s="8" t="s">
        <v>7693</v>
      </c>
      <c r="E14695" s="8" t="str">
        <f t="shared" si="229"/>
        <v>SUN PHARMACEUTICAL I18</v>
      </c>
      <c r="F14695" s="8" t="s">
        <v>133</v>
      </c>
      <c r="G14695" s="8">
        <v>1983</v>
      </c>
      <c r="H14695" s="8">
        <v>37</v>
      </c>
      <c r="I14695" s="6" t="s">
        <v>56</v>
      </c>
      <c r="J14695" s="8" t="s">
        <v>7933</v>
      </c>
      <c r="K14695" s="6" t="s">
        <v>7933</v>
      </c>
      <c r="L14695" s="7" t="s">
        <v>479</v>
      </c>
      <c r="M14695" s="6"/>
      <c r="N14695" s="6"/>
      <c r="O14695" s="6"/>
      <c r="P14695" s="6"/>
      <c r="Q14695" s="6"/>
      <c r="R14695" s="6"/>
      <c r="S14695" s="6"/>
      <c r="T14695" s="6"/>
      <c r="U14695" s="6"/>
      <c r="V14695" s="6"/>
      <c r="W14695" s="8" t="s">
        <v>330</v>
      </c>
      <c r="X14695" s="8">
        <v>46.09203700371836</v>
      </c>
      <c r="Y14695" s="8">
        <v>13</v>
      </c>
      <c r="AP14695" s="6"/>
      <c r="AQ14695" s="6"/>
      <c r="AR14695" s="6"/>
      <c r="AS14695" s="6"/>
      <c r="AT14695" s="6"/>
    </row>
    <row r="14696" spans="1:46" ht="14.25" customHeight="1">
      <c r="A14696" s="7" t="s">
        <v>189</v>
      </c>
      <c r="B14696" s="7">
        <v>218</v>
      </c>
      <c r="C14696" s="8">
        <v>239726</v>
      </c>
      <c r="D14696" s="8" t="s">
        <v>7693</v>
      </c>
      <c r="E14696" s="8" t="str">
        <f t="shared" si="229"/>
        <v>SUN PHARMACEUTICAL I19</v>
      </c>
      <c r="F14696" s="8" t="s">
        <v>133</v>
      </c>
      <c r="I14696" s="6" t="s">
        <v>41</v>
      </c>
      <c r="J14696" s="8" t="s">
        <v>7933</v>
      </c>
      <c r="K14696" s="6" t="s">
        <v>7935</v>
      </c>
      <c r="L14696" s="7" t="s">
        <v>479</v>
      </c>
      <c r="M14696" s="6"/>
      <c r="N14696" s="6"/>
      <c r="O14696" s="6"/>
      <c r="P14696" s="6"/>
      <c r="Q14696" s="6"/>
      <c r="R14696" s="6"/>
      <c r="S14696" s="6"/>
      <c r="T14696" s="6"/>
      <c r="U14696" s="6"/>
      <c r="V14696" s="6"/>
      <c r="W14696" s="8" t="s">
        <v>330</v>
      </c>
      <c r="Z14696" s="8" t="s">
        <v>191</v>
      </c>
      <c r="AP14696" s="6"/>
      <c r="AQ14696" s="6"/>
      <c r="AR14696" s="6"/>
      <c r="AS14696" s="6"/>
      <c r="AT14696" s="6"/>
    </row>
    <row r="14697" spans="1:46" ht="14.25" customHeight="1">
      <c r="A14697" s="7" t="s">
        <v>131</v>
      </c>
      <c r="B14697" s="7">
        <v>631</v>
      </c>
      <c r="C14697" s="8">
        <v>239726</v>
      </c>
      <c r="D14697" s="8" t="s">
        <v>7693</v>
      </c>
      <c r="E14697" s="8" t="str">
        <f t="shared" si="229"/>
        <v>SUN PHARMACEUTICAL I10</v>
      </c>
      <c r="F14697" s="8" t="s">
        <v>133</v>
      </c>
      <c r="I14697" s="6" t="s">
        <v>141</v>
      </c>
      <c r="J14697" s="8" t="s">
        <v>7936</v>
      </c>
      <c r="K14697" s="6" t="s">
        <v>7937</v>
      </c>
      <c r="L14697" s="7" t="s">
        <v>404</v>
      </c>
      <c r="M14697" s="6"/>
      <c r="N14697" s="6"/>
      <c r="O14697" s="6"/>
      <c r="P14697" s="6"/>
      <c r="Q14697" s="6"/>
      <c r="R14697" s="6"/>
      <c r="S14697" s="6"/>
      <c r="T14697" s="6"/>
      <c r="U14697" s="6"/>
      <c r="V14697" s="6"/>
      <c r="W14697" s="8" t="s">
        <v>177</v>
      </c>
      <c r="AP14697" s="6"/>
      <c r="AQ14697" s="6"/>
      <c r="AR14697" s="6"/>
      <c r="AS14697" s="6"/>
      <c r="AT14697" s="6"/>
    </row>
    <row r="14698" spans="1:46" ht="14.25" customHeight="1">
      <c r="A14698" s="7" t="s">
        <v>131</v>
      </c>
      <c r="B14698" s="7">
        <v>661</v>
      </c>
      <c r="C14698" s="8">
        <v>239726</v>
      </c>
      <c r="D14698" s="8" t="s">
        <v>7693</v>
      </c>
      <c r="E14698" s="8" t="str">
        <f t="shared" si="229"/>
        <v>SUN PHARMACEUTICAL I11</v>
      </c>
      <c r="F14698" s="8" t="s">
        <v>133</v>
      </c>
      <c r="I14698" s="6" t="s">
        <v>144</v>
      </c>
      <c r="J14698" s="8" t="s">
        <v>7936</v>
      </c>
      <c r="K14698" s="6" t="s">
        <v>7937</v>
      </c>
      <c r="L14698" s="7" t="s">
        <v>404</v>
      </c>
      <c r="M14698" s="6"/>
      <c r="N14698" s="6"/>
      <c r="O14698" s="6"/>
      <c r="P14698" s="6"/>
      <c r="Q14698" s="6"/>
      <c r="R14698" s="6"/>
      <c r="S14698" s="6"/>
      <c r="T14698" s="6"/>
      <c r="U14698" s="6"/>
      <c r="V14698" s="6"/>
      <c r="W14698" s="8" t="s">
        <v>177</v>
      </c>
      <c r="AP14698" s="6"/>
      <c r="AQ14698" s="6"/>
      <c r="AR14698" s="6"/>
      <c r="AS14698" s="6"/>
      <c r="AT14698" s="6"/>
    </row>
    <row r="14699" spans="1:46" ht="14.25" customHeight="1">
      <c r="A14699" s="7" t="s">
        <v>131</v>
      </c>
      <c r="B14699" s="7">
        <v>708</v>
      </c>
      <c r="C14699" s="8">
        <v>239726</v>
      </c>
      <c r="D14699" s="8" t="s">
        <v>7693</v>
      </c>
      <c r="E14699" s="8" t="str">
        <f t="shared" si="229"/>
        <v>SUN PHARMACEUTICAL I12</v>
      </c>
      <c r="F14699" s="8" t="s">
        <v>133</v>
      </c>
      <c r="I14699" s="6" t="s">
        <v>145</v>
      </c>
      <c r="J14699" s="8" t="s">
        <v>7936</v>
      </c>
      <c r="K14699" s="6" t="s">
        <v>7937</v>
      </c>
      <c r="L14699" s="7" t="s">
        <v>404</v>
      </c>
      <c r="M14699" s="6"/>
      <c r="N14699" s="6"/>
      <c r="O14699" s="6"/>
      <c r="P14699" s="6"/>
      <c r="Q14699" s="6"/>
      <c r="R14699" s="6"/>
      <c r="S14699" s="6"/>
      <c r="T14699" s="6"/>
      <c r="U14699" s="6"/>
      <c r="V14699" s="6"/>
      <c r="W14699" s="8" t="s">
        <v>177</v>
      </c>
      <c r="AP14699" s="6"/>
      <c r="AQ14699" s="6"/>
      <c r="AR14699" s="6"/>
      <c r="AS14699" s="6"/>
      <c r="AT14699" s="6"/>
    </row>
    <row r="14700" spans="1:46" ht="14.25" customHeight="1">
      <c r="A14700" s="7" t="s">
        <v>131</v>
      </c>
      <c r="B14700" s="7">
        <v>779</v>
      </c>
      <c r="C14700" s="8">
        <v>239726</v>
      </c>
      <c r="D14700" s="8" t="s">
        <v>7693</v>
      </c>
      <c r="E14700" s="8" t="str">
        <f t="shared" si="229"/>
        <v>SUN PHARMACEUTICAL I13</v>
      </c>
      <c r="F14700" s="8" t="s">
        <v>133</v>
      </c>
      <c r="I14700" s="6" t="s">
        <v>134</v>
      </c>
      <c r="J14700" s="8" t="s">
        <v>7936</v>
      </c>
      <c r="K14700" s="6" t="s">
        <v>7937</v>
      </c>
      <c r="L14700" s="7" t="s">
        <v>404</v>
      </c>
      <c r="M14700" s="6"/>
      <c r="N14700" s="6"/>
      <c r="O14700" s="6"/>
      <c r="P14700" s="6"/>
      <c r="Q14700" s="6"/>
      <c r="R14700" s="6"/>
      <c r="S14700" s="6"/>
      <c r="T14700" s="6"/>
      <c r="U14700" s="6"/>
      <c r="V14700" s="6"/>
      <c r="W14700" s="8" t="s">
        <v>177</v>
      </c>
      <c r="AP14700" s="6"/>
      <c r="AQ14700" s="6"/>
      <c r="AR14700" s="6"/>
      <c r="AS14700" s="6"/>
      <c r="AT14700" s="6"/>
    </row>
    <row r="14701" spans="1:46" ht="14.25" customHeight="1">
      <c r="A14701" s="7" t="s">
        <v>38</v>
      </c>
      <c r="B14701" s="7">
        <v>6321</v>
      </c>
      <c r="C14701" s="8">
        <v>239726</v>
      </c>
      <c r="D14701" s="8" t="s">
        <v>7693</v>
      </c>
      <c r="E14701" s="8" t="str">
        <f t="shared" si="229"/>
        <v>SUN PHARMACEUTICAL I17</v>
      </c>
      <c r="F14701" s="8" t="s">
        <v>133</v>
      </c>
      <c r="G14701" s="8">
        <v>1983</v>
      </c>
      <c r="H14701" s="8">
        <v>37</v>
      </c>
      <c r="I14701" s="6" t="s">
        <v>54</v>
      </c>
      <c r="J14701" s="8" t="s">
        <v>7936</v>
      </c>
      <c r="K14701" s="6" t="s">
        <v>7936</v>
      </c>
      <c r="L14701" s="7" t="s">
        <v>404</v>
      </c>
      <c r="M14701" s="6"/>
      <c r="N14701" s="6"/>
      <c r="O14701" s="6"/>
      <c r="P14701" s="6"/>
      <c r="Q14701" s="6"/>
      <c r="R14701" s="6"/>
      <c r="S14701" s="6"/>
      <c r="T14701" s="6"/>
      <c r="U14701" s="6"/>
      <c r="V14701" s="6"/>
      <c r="W14701" s="8" t="s">
        <v>177</v>
      </c>
      <c r="X14701" s="8">
        <v>54.522306435168531</v>
      </c>
      <c r="Y14701" s="8">
        <v>17.333333333333332</v>
      </c>
      <c r="AP14701" s="6"/>
      <c r="AQ14701" s="6"/>
      <c r="AR14701" s="6"/>
      <c r="AS14701" s="6"/>
      <c r="AT14701" s="6"/>
    </row>
    <row r="14702" spans="1:46" ht="14.25" customHeight="1">
      <c r="A14702" s="7" t="s">
        <v>131</v>
      </c>
      <c r="B14702" s="7">
        <v>625</v>
      </c>
      <c r="C14702" s="8">
        <v>239726</v>
      </c>
      <c r="D14702" s="8" t="s">
        <v>7693</v>
      </c>
      <c r="E14702" s="8" t="str">
        <f t="shared" si="229"/>
        <v>SUN PHARMACEUTICAL I10</v>
      </c>
      <c r="F14702" s="8" t="s">
        <v>133</v>
      </c>
      <c r="I14702" s="6" t="s">
        <v>141</v>
      </c>
      <c r="J14702" s="8" t="s">
        <v>7938</v>
      </c>
      <c r="K14702" s="6" t="s">
        <v>7939</v>
      </c>
      <c r="L14702" s="7" t="s">
        <v>223</v>
      </c>
      <c r="M14702" s="6"/>
      <c r="N14702" s="6"/>
      <c r="O14702" s="6"/>
      <c r="P14702" s="6"/>
      <c r="Q14702" s="6"/>
      <c r="R14702" s="6"/>
      <c r="S14702" s="6"/>
      <c r="T14702" s="6"/>
      <c r="U14702" s="6"/>
      <c r="V14702" s="6"/>
      <c r="W14702" s="8" t="s">
        <v>122</v>
      </c>
      <c r="AP14702" s="6"/>
      <c r="AQ14702" s="6"/>
      <c r="AR14702" s="6"/>
      <c r="AS14702" s="6"/>
      <c r="AT14702" s="6"/>
    </row>
    <row r="14703" spans="1:46" ht="14.25" customHeight="1">
      <c r="A14703" s="7" t="s">
        <v>131</v>
      </c>
      <c r="B14703" s="7">
        <v>656</v>
      </c>
      <c r="C14703" s="8">
        <v>239726</v>
      </c>
      <c r="D14703" s="8" t="s">
        <v>7693</v>
      </c>
      <c r="E14703" s="8" t="str">
        <f t="shared" si="229"/>
        <v>SUN PHARMACEUTICAL I11</v>
      </c>
      <c r="F14703" s="8" t="s">
        <v>133</v>
      </c>
      <c r="I14703" s="6" t="s">
        <v>144</v>
      </c>
      <c r="J14703" s="8" t="s">
        <v>7938</v>
      </c>
      <c r="K14703" s="6" t="s">
        <v>7940</v>
      </c>
      <c r="L14703" s="7" t="s">
        <v>223</v>
      </c>
      <c r="M14703" s="6"/>
      <c r="N14703" s="6"/>
      <c r="O14703" s="6"/>
      <c r="P14703" s="6"/>
      <c r="Q14703" s="6"/>
      <c r="R14703" s="6"/>
      <c r="S14703" s="6"/>
      <c r="T14703" s="6"/>
      <c r="U14703" s="6"/>
      <c r="V14703" s="6"/>
      <c r="W14703" s="8" t="s">
        <v>122</v>
      </c>
      <c r="AP14703" s="6"/>
      <c r="AQ14703" s="6"/>
      <c r="AR14703" s="6"/>
      <c r="AS14703" s="6"/>
      <c r="AT14703" s="6"/>
    </row>
    <row r="14704" spans="1:46" ht="14.25" customHeight="1">
      <c r="A14704" s="7" t="s">
        <v>131</v>
      </c>
      <c r="B14704" s="7">
        <v>703</v>
      </c>
      <c r="C14704" s="8">
        <v>239726</v>
      </c>
      <c r="D14704" s="8" t="s">
        <v>7693</v>
      </c>
      <c r="E14704" s="8" t="str">
        <f t="shared" si="229"/>
        <v>SUN PHARMACEUTICAL I12</v>
      </c>
      <c r="F14704" s="8" t="s">
        <v>133</v>
      </c>
      <c r="I14704" s="6" t="s">
        <v>145</v>
      </c>
      <c r="J14704" s="8" t="s">
        <v>7938</v>
      </c>
      <c r="K14704" s="6" t="s">
        <v>7940</v>
      </c>
      <c r="L14704" s="7" t="s">
        <v>223</v>
      </c>
      <c r="M14704" s="6"/>
      <c r="N14704" s="6"/>
      <c r="O14704" s="6"/>
      <c r="P14704" s="6"/>
      <c r="Q14704" s="6"/>
      <c r="R14704" s="6"/>
      <c r="S14704" s="6"/>
      <c r="T14704" s="6"/>
      <c r="U14704" s="6"/>
      <c r="V14704" s="6"/>
      <c r="W14704" s="8" t="s">
        <v>122</v>
      </c>
      <c r="AP14704" s="6"/>
      <c r="AQ14704" s="6"/>
      <c r="AR14704" s="6"/>
      <c r="AS14704" s="6"/>
      <c r="AT14704" s="6"/>
    </row>
    <row r="14705" spans="1:46" ht="14.25" customHeight="1">
      <c r="A14705" s="7" t="s">
        <v>131</v>
      </c>
      <c r="B14705" s="7">
        <v>774</v>
      </c>
      <c r="C14705" s="8">
        <v>239726</v>
      </c>
      <c r="D14705" s="8" t="s">
        <v>7693</v>
      </c>
      <c r="E14705" s="8" t="str">
        <f t="shared" si="229"/>
        <v>SUN PHARMACEUTICAL I13</v>
      </c>
      <c r="F14705" s="8" t="s">
        <v>133</v>
      </c>
      <c r="I14705" s="6" t="s">
        <v>134</v>
      </c>
      <c r="J14705" s="8" t="s">
        <v>7938</v>
      </c>
      <c r="K14705" s="6" t="s">
        <v>7940</v>
      </c>
      <c r="L14705" s="7" t="s">
        <v>223</v>
      </c>
      <c r="M14705" s="6"/>
      <c r="N14705" s="6"/>
      <c r="O14705" s="6"/>
      <c r="P14705" s="6"/>
      <c r="Q14705" s="6"/>
      <c r="R14705" s="6"/>
      <c r="S14705" s="6"/>
      <c r="T14705" s="6"/>
      <c r="U14705" s="6"/>
      <c r="V14705" s="6"/>
      <c r="W14705" s="8" t="s">
        <v>122</v>
      </c>
      <c r="AP14705" s="6"/>
      <c r="AQ14705" s="6"/>
      <c r="AR14705" s="6"/>
      <c r="AS14705" s="6"/>
      <c r="AT14705" s="6"/>
    </row>
    <row r="14706" spans="1:46" ht="14.25" customHeight="1">
      <c r="A14706" s="7" t="s">
        <v>38</v>
      </c>
      <c r="B14706" s="7">
        <v>6144</v>
      </c>
      <c r="C14706" s="8">
        <v>239726</v>
      </c>
      <c r="D14706" s="8" t="s">
        <v>7693</v>
      </c>
      <c r="E14706" s="8" t="str">
        <f t="shared" si="229"/>
        <v>SUN PHARMACEUTICAL I14</v>
      </c>
      <c r="F14706" s="8" t="s">
        <v>133</v>
      </c>
      <c r="G14706" s="8">
        <v>1983</v>
      </c>
      <c r="H14706" s="8">
        <v>37</v>
      </c>
      <c r="I14706" s="6" t="s">
        <v>117</v>
      </c>
      <c r="J14706" s="8" t="s">
        <v>7938</v>
      </c>
      <c r="K14706" s="6" t="s">
        <v>7938</v>
      </c>
      <c r="L14706" s="7" t="s">
        <v>223</v>
      </c>
      <c r="M14706" s="6"/>
      <c r="N14706" s="6"/>
      <c r="O14706" s="6"/>
      <c r="P14706" s="6"/>
      <c r="Q14706" s="6"/>
      <c r="R14706" s="6"/>
      <c r="S14706" s="6"/>
      <c r="T14706" s="6"/>
      <c r="U14706" s="6"/>
      <c r="V14706" s="6"/>
      <c r="W14706" s="8" t="s">
        <v>122</v>
      </c>
      <c r="X14706" s="8">
        <v>58</v>
      </c>
      <c r="Y14706" s="8">
        <v>23.5</v>
      </c>
      <c r="AP14706" s="6"/>
      <c r="AQ14706" s="6"/>
      <c r="AR14706" s="6"/>
      <c r="AS14706" s="6"/>
      <c r="AT14706" s="6"/>
    </row>
    <row r="14707" spans="1:46" ht="14.25" customHeight="1">
      <c r="A14707" s="7" t="s">
        <v>38</v>
      </c>
      <c r="B14707" s="7">
        <v>6210</v>
      </c>
      <c r="C14707" s="8">
        <v>239726</v>
      </c>
      <c r="D14707" s="8" t="s">
        <v>7693</v>
      </c>
      <c r="E14707" s="8" t="str">
        <f t="shared" si="229"/>
        <v>SUN PHARMACEUTICAL I15</v>
      </c>
      <c r="F14707" s="8" t="s">
        <v>133</v>
      </c>
      <c r="G14707" s="8">
        <v>1983</v>
      </c>
      <c r="H14707" s="8">
        <v>37</v>
      </c>
      <c r="I14707" s="6" t="s">
        <v>119</v>
      </c>
      <c r="J14707" s="8" t="s">
        <v>7938</v>
      </c>
      <c r="K14707" s="6" t="s">
        <v>7938</v>
      </c>
      <c r="L14707" s="7" t="s">
        <v>223</v>
      </c>
      <c r="M14707" s="6"/>
      <c r="N14707" s="6"/>
      <c r="O14707" s="6"/>
      <c r="P14707" s="6"/>
      <c r="Q14707" s="6"/>
      <c r="R14707" s="6"/>
      <c r="S14707" s="6"/>
      <c r="T14707" s="6"/>
      <c r="U14707" s="6"/>
      <c r="V14707" s="6"/>
      <c r="W14707" s="8" t="s">
        <v>122</v>
      </c>
      <c r="X14707" s="8">
        <v>58</v>
      </c>
      <c r="Y14707" s="8">
        <v>23.5</v>
      </c>
      <c r="AP14707" s="6"/>
      <c r="AQ14707" s="6"/>
      <c r="AR14707" s="6"/>
      <c r="AS14707" s="6"/>
      <c r="AT14707" s="6"/>
    </row>
    <row r="14708" spans="1:46" ht="14.25" customHeight="1">
      <c r="A14708" s="7" t="s">
        <v>38</v>
      </c>
      <c r="B14708" s="7">
        <v>6316</v>
      </c>
      <c r="C14708" s="8">
        <v>239726</v>
      </c>
      <c r="D14708" s="8" t="s">
        <v>7693</v>
      </c>
      <c r="E14708" s="8" t="str">
        <f t="shared" si="229"/>
        <v>SUN PHARMACEUTICAL I17</v>
      </c>
      <c r="F14708" s="8" t="s">
        <v>133</v>
      </c>
      <c r="G14708" s="8">
        <v>1983</v>
      </c>
      <c r="H14708" s="8">
        <v>37</v>
      </c>
      <c r="I14708" s="6" t="s">
        <v>54</v>
      </c>
      <c r="J14708" s="8" t="s">
        <v>7938</v>
      </c>
      <c r="K14708" s="6" t="s">
        <v>7938</v>
      </c>
      <c r="L14708" s="7" t="s">
        <v>223</v>
      </c>
      <c r="M14708" s="6"/>
      <c r="N14708" s="6"/>
      <c r="O14708" s="6"/>
      <c r="P14708" s="6"/>
      <c r="Q14708" s="6"/>
      <c r="R14708" s="6"/>
      <c r="S14708" s="6"/>
      <c r="T14708" s="6"/>
      <c r="U14708" s="6"/>
      <c r="V14708" s="6"/>
      <c r="W14708" s="8" t="s">
        <v>122</v>
      </c>
      <c r="X14708" s="8">
        <v>58</v>
      </c>
      <c r="Y14708" s="8">
        <v>23.5</v>
      </c>
      <c r="AP14708" s="6"/>
      <c r="AQ14708" s="6"/>
      <c r="AR14708" s="6"/>
      <c r="AS14708" s="6"/>
      <c r="AT14708" s="6"/>
    </row>
    <row r="14709" spans="1:46" ht="14.25" customHeight="1">
      <c r="A14709" s="7" t="s">
        <v>38</v>
      </c>
      <c r="B14709" s="7">
        <v>6416</v>
      </c>
      <c r="C14709" s="8">
        <v>239726</v>
      </c>
      <c r="D14709" s="8" t="s">
        <v>7693</v>
      </c>
      <c r="E14709" s="8" t="str">
        <f t="shared" si="229"/>
        <v>SUN PHARMACEUTICAL I18</v>
      </c>
      <c r="F14709" s="8" t="s">
        <v>133</v>
      </c>
      <c r="G14709" s="8">
        <v>1983</v>
      </c>
      <c r="H14709" s="8">
        <v>37</v>
      </c>
      <c r="I14709" s="6" t="s">
        <v>56</v>
      </c>
      <c r="J14709" s="8" t="s">
        <v>7938</v>
      </c>
      <c r="K14709" s="6" t="s">
        <v>7941</v>
      </c>
      <c r="L14709" s="7" t="s">
        <v>223</v>
      </c>
      <c r="M14709" s="6"/>
      <c r="N14709" s="6"/>
      <c r="O14709" s="6"/>
      <c r="P14709" s="6"/>
      <c r="Q14709" s="6"/>
      <c r="R14709" s="6"/>
      <c r="S14709" s="6"/>
      <c r="T14709" s="6"/>
      <c r="U14709" s="6"/>
      <c r="V14709" s="6"/>
      <c r="W14709" s="8" t="s">
        <v>122</v>
      </c>
      <c r="X14709" s="8">
        <v>58</v>
      </c>
      <c r="Y14709" s="8">
        <v>23.5</v>
      </c>
      <c r="AP14709" s="6"/>
      <c r="AQ14709" s="6"/>
      <c r="AR14709" s="6"/>
      <c r="AS14709" s="6"/>
      <c r="AT14709" s="6"/>
    </row>
    <row r="14710" spans="1:46" ht="14.25" customHeight="1">
      <c r="A14710" s="7" t="s">
        <v>131</v>
      </c>
      <c r="B14710" s="7">
        <v>620</v>
      </c>
      <c r="C14710" s="8">
        <v>239726</v>
      </c>
      <c r="D14710" s="8" t="s">
        <v>7693</v>
      </c>
      <c r="E14710" s="8" t="str">
        <f t="shared" si="229"/>
        <v>SUN PHARMACEUTICAL I10</v>
      </c>
      <c r="F14710" s="8" t="s">
        <v>133</v>
      </c>
      <c r="I14710" s="6" t="s">
        <v>141</v>
      </c>
      <c r="J14710" s="8" t="s">
        <v>7942</v>
      </c>
      <c r="K14710" s="6" t="s">
        <v>7943</v>
      </c>
      <c r="L14710" s="7" t="s">
        <v>266</v>
      </c>
      <c r="M14710" s="6"/>
      <c r="N14710" s="6"/>
      <c r="O14710" s="6"/>
      <c r="P14710" s="6"/>
      <c r="Q14710" s="6"/>
      <c r="R14710" s="6"/>
      <c r="S14710" s="6"/>
      <c r="T14710" s="6"/>
      <c r="U14710" s="6"/>
      <c r="V14710" s="6"/>
      <c r="W14710" s="8" t="s">
        <v>49</v>
      </c>
      <c r="AP14710" s="6"/>
      <c r="AQ14710" s="6"/>
      <c r="AR14710" s="6"/>
      <c r="AS14710" s="6"/>
      <c r="AT14710" s="6"/>
    </row>
    <row r="14711" spans="1:46" ht="14.25" customHeight="1">
      <c r="A14711" s="7" t="s">
        <v>131</v>
      </c>
      <c r="B14711" s="7">
        <v>641</v>
      </c>
      <c r="C14711" s="8">
        <v>239726</v>
      </c>
      <c r="D14711" s="8" t="s">
        <v>7693</v>
      </c>
      <c r="E14711" s="8" t="str">
        <f t="shared" si="229"/>
        <v>SUN PHARMACEUTICAL I11</v>
      </c>
      <c r="F14711" s="8" t="s">
        <v>133</v>
      </c>
      <c r="I14711" s="6" t="s">
        <v>144</v>
      </c>
      <c r="J14711" s="8" t="s">
        <v>7942</v>
      </c>
      <c r="K14711" s="6" t="s">
        <v>7944</v>
      </c>
      <c r="L14711" s="7" t="s">
        <v>266</v>
      </c>
      <c r="M14711" s="6"/>
      <c r="N14711" s="6"/>
      <c r="O14711" s="6"/>
      <c r="P14711" s="6"/>
      <c r="Q14711" s="6"/>
      <c r="R14711" s="6"/>
      <c r="S14711" s="6"/>
      <c r="T14711" s="6"/>
      <c r="U14711" s="6"/>
      <c r="V14711" s="6"/>
      <c r="W14711" s="8" t="s">
        <v>49</v>
      </c>
      <c r="AP14711" s="6"/>
      <c r="AQ14711" s="6"/>
      <c r="AR14711" s="6"/>
      <c r="AS14711" s="6"/>
      <c r="AT14711" s="6"/>
    </row>
    <row r="14712" spans="1:46" ht="14.25" customHeight="1">
      <c r="A14712" s="7" t="s">
        <v>131</v>
      </c>
      <c r="B14712" s="7">
        <v>690</v>
      </c>
      <c r="C14712" s="8">
        <v>239726</v>
      </c>
      <c r="D14712" s="8" t="s">
        <v>7693</v>
      </c>
      <c r="E14712" s="8" t="str">
        <f t="shared" si="229"/>
        <v>SUN PHARMACEUTICAL I12</v>
      </c>
      <c r="F14712" s="8" t="s">
        <v>133</v>
      </c>
      <c r="I14712" s="6" t="s">
        <v>145</v>
      </c>
      <c r="J14712" s="8" t="s">
        <v>7942</v>
      </c>
      <c r="K14712" s="6" t="s">
        <v>7944</v>
      </c>
      <c r="L14712" s="7" t="s">
        <v>266</v>
      </c>
      <c r="M14712" s="6"/>
      <c r="N14712" s="6"/>
      <c r="O14712" s="6"/>
      <c r="P14712" s="6"/>
      <c r="Q14712" s="6"/>
      <c r="R14712" s="6"/>
      <c r="S14712" s="6"/>
      <c r="T14712" s="6"/>
      <c r="U14712" s="6"/>
      <c r="V14712" s="6"/>
      <c r="W14712" s="8" t="s">
        <v>49</v>
      </c>
      <c r="AP14712" s="6"/>
      <c r="AQ14712" s="6"/>
      <c r="AR14712" s="6"/>
      <c r="AS14712" s="6"/>
      <c r="AT14712" s="6"/>
    </row>
    <row r="14713" spans="1:46" ht="14.25" customHeight="1">
      <c r="A14713" s="7" t="s">
        <v>131</v>
      </c>
      <c r="B14713" s="7">
        <v>761</v>
      </c>
      <c r="C14713" s="8">
        <v>239726</v>
      </c>
      <c r="D14713" s="8" t="s">
        <v>7693</v>
      </c>
      <c r="E14713" s="8" t="str">
        <f t="shared" si="229"/>
        <v>SUN PHARMACEUTICAL I13</v>
      </c>
      <c r="F14713" s="8" t="s">
        <v>133</v>
      </c>
      <c r="I14713" s="6" t="s">
        <v>134</v>
      </c>
      <c r="J14713" s="8" t="s">
        <v>7942</v>
      </c>
      <c r="K14713" s="6" t="s">
        <v>7944</v>
      </c>
      <c r="L14713" s="7" t="s">
        <v>266</v>
      </c>
      <c r="M14713" s="6"/>
      <c r="N14713" s="6"/>
      <c r="O14713" s="6"/>
      <c r="P14713" s="6"/>
      <c r="Q14713" s="6"/>
      <c r="R14713" s="6"/>
      <c r="S14713" s="6"/>
      <c r="T14713" s="6"/>
      <c r="U14713" s="6"/>
      <c r="V14713" s="6"/>
      <c r="W14713" s="8" t="s">
        <v>49</v>
      </c>
      <c r="AP14713" s="6"/>
      <c r="AQ14713" s="6"/>
      <c r="AR14713" s="6"/>
      <c r="AS14713" s="6"/>
      <c r="AT14713" s="6"/>
    </row>
    <row r="14714" spans="1:46" ht="14.25" customHeight="1">
      <c r="A14714" s="7" t="s">
        <v>38</v>
      </c>
      <c r="B14714" s="7">
        <v>6133</v>
      </c>
      <c r="C14714" s="8">
        <v>239726</v>
      </c>
      <c r="D14714" s="8" t="s">
        <v>7693</v>
      </c>
      <c r="E14714" s="8" t="str">
        <f t="shared" si="229"/>
        <v>SUN PHARMACEUTICAL I14</v>
      </c>
      <c r="F14714" s="8" t="s">
        <v>133</v>
      </c>
      <c r="G14714" s="8">
        <v>1983</v>
      </c>
      <c r="H14714" s="8">
        <v>37</v>
      </c>
      <c r="I14714" s="6" t="s">
        <v>117</v>
      </c>
      <c r="J14714" s="8" t="s">
        <v>7942</v>
      </c>
      <c r="K14714" s="6" t="s">
        <v>7942</v>
      </c>
      <c r="L14714" s="7" t="s">
        <v>266</v>
      </c>
      <c r="M14714" s="6"/>
      <c r="N14714" s="6"/>
      <c r="O14714" s="6"/>
      <c r="P14714" s="6"/>
      <c r="Q14714" s="6"/>
      <c r="R14714" s="6"/>
      <c r="S14714" s="6"/>
      <c r="T14714" s="6"/>
      <c r="U14714" s="6"/>
      <c r="V14714" s="6"/>
      <c r="W14714" s="8" t="s">
        <v>49</v>
      </c>
      <c r="X14714" s="8">
        <v>46.957688617008522</v>
      </c>
      <c r="Y14714" s="8">
        <v>10.333333333333334</v>
      </c>
      <c r="AP14714" s="6"/>
      <c r="AQ14714" s="6"/>
      <c r="AR14714" s="6"/>
      <c r="AS14714" s="6"/>
      <c r="AT14714" s="6"/>
    </row>
    <row r="14715" spans="1:46" ht="14.25" customHeight="1">
      <c r="A14715" s="7" t="s">
        <v>38</v>
      </c>
      <c r="B14715" s="7">
        <v>6199</v>
      </c>
      <c r="C14715" s="8">
        <v>239726</v>
      </c>
      <c r="D14715" s="8" t="s">
        <v>7693</v>
      </c>
      <c r="E14715" s="8" t="str">
        <f t="shared" si="229"/>
        <v>SUN PHARMACEUTICAL I15</v>
      </c>
      <c r="F14715" s="8" t="s">
        <v>133</v>
      </c>
      <c r="G14715" s="8">
        <v>1983</v>
      </c>
      <c r="H14715" s="8">
        <v>37</v>
      </c>
      <c r="I14715" s="6" t="s">
        <v>119</v>
      </c>
      <c r="J14715" s="8" t="s">
        <v>7942</v>
      </c>
      <c r="K14715" s="6" t="s">
        <v>7942</v>
      </c>
      <c r="L14715" s="7" t="s">
        <v>266</v>
      </c>
      <c r="M14715" s="6"/>
      <c r="N14715" s="6"/>
      <c r="O14715" s="6"/>
      <c r="P14715" s="6"/>
      <c r="Q14715" s="6"/>
      <c r="R14715" s="6"/>
      <c r="S14715" s="6"/>
      <c r="T14715" s="6"/>
      <c r="U14715" s="6"/>
      <c r="V14715" s="6"/>
      <c r="W14715" s="8" t="s">
        <v>49</v>
      </c>
      <c r="X14715" s="8">
        <v>46.957688617008522</v>
      </c>
      <c r="Y14715" s="8">
        <v>10.333333333333334</v>
      </c>
      <c r="AP14715" s="6"/>
      <c r="AQ14715" s="6"/>
      <c r="AR14715" s="6"/>
      <c r="AS14715" s="6"/>
      <c r="AT14715" s="6"/>
    </row>
    <row r="14716" spans="1:46" ht="14.25" customHeight="1">
      <c r="A14716" s="7" t="s">
        <v>38</v>
      </c>
      <c r="B14716" s="7">
        <v>6305</v>
      </c>
      <c r="C14716" s="8">
        <v>239726</v>
      </c>
      <c r="D14716" s="8" t="s">
        <v>7693</v>
      </c>
      <c r="E14716" s="8" t="str">
        <f t="shared" si="229"/>
        <v>SUN PHARMACEUTICAL I17</v>
      </c>
      <c r="F14716" s="8" t="s">
        <v>133</v>
      </c>
      <c r="G14716" s="8">
        <v>1983</v>
      </c>
      <c r="H14716" s="8">
        <v>37</v>
      </c>
      <c r="I14716" s="6" t="s">
        <v>54</v>
      </c>
      <c r="J14716" s="8" t="s">
        <v>7942</v>
      </c>
      <c r="K14716" s="6" t="s">
        <v>7945</v>
      </c>
      <c r="L14716" s="7" t="s">
        <v>266</v>
      </c>
      <c r="M14716" s="6"/>
      <c r="N14716" s="6"/>
      <c r="O14716" s="6"/>
      <c r="P14716" s="6"/>
      <c r="Q14716" s="6"/>
      <c r="R14716" s="6"/>
      <c r="S14716" s="6"/>
      <c r="T14716" s="6"/>
      <c r="U14716" s="6"/>
      <c r="V14716" s="6"/>
      <c r="W14716" s="8" t="s">
        <v>49</v>
      </c>
      <c r="X14716" s="8">
        <v>46.957688617008522</v>
      </c>
      <c r="Y14716" s="8">
        <v>10.333333333333334</v>
      </c>
      <c r="AP14716" s="6"/>
      <c r="AQ14716" s="6"/>
      <c r="AR14716" s="6"/>
      <c r="AS14716" s="6"/>
      <c r="AT14716" s="6"/>
    </row>
    <row r="14717" spans="1:46" ht="14.25" customHeight="1">
      <c r="A14717" s="7" t="s">
        <v>38</v>
      </c>
      <c r="B14717" s="7">
        <v>6405</v>
      </c>
      <c r="C14717" s="8">
        <v>239726</v>
      </c>
      <c r="D14717" s="8" t="s">
        <v>7693</v>
      </c>
      <c r="E14717" s="8" t="str">
        <f t="shared" si="229"/>
        <v>SUN PHARMACEUTICAL I18</v>
      </c>
      <c r="F14717" s="8" t="s">
        <v>133</v>
      </c>
      <c r="G14717" s="8">
        <v>1983</v>
      </c>
      <c r="H14717" s="8">
        <v>37</v>
      </c>
      <c r="I14717" s="6" t="s">
        <v>56</v>
      </c>
      <c r="J14717" s="8" t="s">
        <v>7942</v>
      </c>
      <c r="K14717" s="6" t="s">
        <v>7942</v>
      </c>
      <c r="L14717" s="7" t="s">
        <v>266</v>
      </c>
      <c r="M14717" s="6"/>
      <c r="N14717" s="6"/>
      <c r="O14717" s="6"/>
      <c r="P14717" s="6"/>
      <c r="Q14717" s="6"/>
      <c r="R14717" s="6"/>
      <c r="S14717" s="6"/>
      <c r="T14717" s="6"/>
      <c r="U14717" s="6"/>
      <c r="V14717" s="6"/>
      <c r="W14717" s="8" t="s">
        <v>49</v>
      </c>
      <c r="X14717" s="8">
        <v>46.957688617008522</v>
      </c>
      <c r="Y14717" s="8">
        <v>10.333333333333334</v>
      </c>
      <c r="AP14717" s="6"/>
      <c r="AQ14717" s="6"/>
      <c r="AR14717" s="6"/>
      <c r="AS14717" s="6"/>
      <c r="AT14717" s="6"/>
    </row>
    <row r="14718" spans="1:46" ht="14.25" customHeight="1">
      <c r="A14718" s="7" t="s">
        <v>189</v>
      </c>
      <c r="B14718" s="7">
        <v>169</v>
      </c>
      <c r="C14718" s="8">
        <v>239726</v>
      </c>
      <c r="D14718" s="8" t="s">
        <v>7693</v>
      </c>
      <c r="E14718" s="8" t="str">
        <f t="shared" si="229"/>
        <v>SUN PHARMACEUTICAL I19</v>
      </c>
      <c r="F14718" s="8" t="s">
        <v>133</v>
      </c>
      <c r="I14718" s="6" t="s">
        <v>41</v>
      </c>
      <c r="J14718" s="8" t="s">
        <v>7942</v>
      </c>
      <c r="K14718" s="6" t="s">
        <v>7943</v>
      </c>
      <c r="L14718" s="7" t="s">
        <v>266</v>
      </c>
      <c r="M14718" s="6"/>
      <c r="N14718" s="6"/>
      <c r="O14718" s="6"/>
      <c r="P14718" s="6"/>
      <c r="Q14718" s="6"/>
      <c r="R14718" s="6"/>
      <c r="S14718" s="6"/>
      <c r="T14718" s="6"/>
      <c r="U14718" s="6"/>
      <c r="V14718" s="6"/>
      <c r="W14718" s="8" t="s">
        <v>49</v>
      </c>
      <c r="Z14718" s="8" t="s">
        <v>191</v>
      </c>
      <c r="AP14718" s="6"/>
      <c r="AQ14718" s="6"/>
      <c r="AR14718" s="6"/>
      <c r="AS14718" s="6"/>
      <c r="AT14718" s="6"/>
    </row>
    <row r="14719" spans="1:46" ht="14.25" customHeight="1">
      <c r="A14719" s="7" t="s">
        <v>131</v>
      </c>
      <c r="B14719" s="7">
        <v>626</v>
      </c>
      <c r="C14719" s="8">
        <v>239726</v>
      </c>
      <c r="D14719" s="8" t="s">
        <v>7693</v>
      </c>
      <c r="E14719" s="8" t="str">
        <f t="shared" si="229"/>
        <v>SUN PHARMACEUTICAL I10</v>
      </c>
      <c r="F14719" s="8" t="s">
        <v>133</v>
      </c>
      <c r="I14719" s="6" t="s">
        <v>141</v>
      </c>
      <c r="J14719" s="8" t="s">
        <v>7946</v>
      </c>
      <c r="K14719" s="6" t="s">
        <v>7947</v>
      </c>
      <c r="L14719" s="7" t="s">
        <v>43</v>
      </c>
      <c r="M14719" s="6"/>
      <c r="N14719" s="6"/>
      <c r="O14719" s="6"/>
      <c r="P14719" s="6"/>
      <c r="Q14719" s="6"/>
      <c r="R14719" s="6"/>
      <c r="S14719" s="6"/>
      <c r="T14719" s="6"/>
      <c r="U14719" s="6"/>
      <c r="V14719" s="6"/>
      <c r="W14719" s="8" t="s">
        <v>44</v>
      </c>
      <c r="AP14719" s="6"/>
      <c r="AQ14719" s="6"/>
      <c r="AR14719" s="6"/>
      <c r="AS14719" s="6"/>
      <c r="AT14719" s="6"/>
    </row>
    <row r="14720" spans="1:46" ht="14.25" customHeight="1">
      <c r="A14720" s="7" t="s">
        <v>131</v>
      </c>
      <c r="B14720" s="7">
        <v>657</v>
      </c>
      <c r="C14720" s="8">
        <v>239726</v>
      </c>
      <c r="D14720" s="8" t="s">
        <v>7693</v>
      </c>
      <c r="E14720" s="8" t="str">
        <f t="shared" si="229"/>
        <v>SUN PHARMACEUTICAL I11</v>
      </c>
      <c r="F14720" s="8" t="s">
        <v>133</v>
      </c>
      <c r="I14720" s="6" t="s">
        <v>144</v>
      </c>
      <c r="J14720" s="8" t="s">
        <v>7946</v>
      </c>
      <c r="K14720" s="6" t="s">
        <v>7947</v>
      </c>
      <c r="L14720" s="7" t="s">
        <v>43</v>
      </c>
      <c r="M14720" s="6"/>
      <c r="N14720" s="6"/>
      <c r="O14720" s="6"/>
      <c r="P14720" s="6"/>
      <c r="Q14720" s="6"/>
      <c r="R14720" s="6"/>
      <c r="S14720" s="6"/>
      <c r="T14720" s="6"/>
      <c r="U14720" s="6"/>
      <c r="V14720" s="6"/>
      <c r="W14720" s="8" t="s">
        <v>44</v>
      </c>
      <c r="AP14720" s="6"/>
      <c r="AQ14720" s="6"/>
      <c r="AR14720" s="6"/>
      <c r="AS14720" s="6"/>
      <c r="AT14720" s="6"/>
    </row>
    <row r="14721" spans="1:46" ht="14.25" customHeight="1">
      <c r="A14721" s="7" t="s">
        <v>131</v>
      </c>
      <c r="B14721" s="7">
        <v>704</v>
      </c>
      <c r="C14721" s="8">
        <v>239726</v>
      </c>
      <c r="D14721" s="8" t="s">
        <v>7693</v>
      </c>
      <c r="E14721" s="8" t="str">
        <f t="shared" si="229"/>
        <v>SUN PHARMACEUTICAL I12</v>
      </c>
      <c r="F14721" s="8" t="s">
        <v>133</v>
      </c>
      <c r="I14721" s="6" t="s">
        <v>145</v>
      </c>
      <c r="J14721" s="8" t="s">
        <v>7946</v>
      </c>
      <c r="K14721" s="6" t="s">
        <v>7947</v>
      </c>
      <c r="L14721" s="7" t="s">
        <v>43</v>
      </c>
      <c r="M14721" s="6"/>
      <c r="N14721" s="6"/>
      <c r="O14721" s="6"/>
      <c r="P14721" s="6"/>
      <c r="Q14721" s="6"/>
      <c r="R14721" s="6"/>
      <c r="S14721" s="6"/>
      <c r="T14721" s="6"/>
      <c r="U14721" s="6"/>
      <c r="V14721" s="6"/>
      <c r="W14721" s="8" t="s">
        <v>44</v>
      </c>
      <c r="AP14721" s="6"/>
      <c r="AQ14721" s="6"/>
      <c r="AR14721" s="6"/>
      <c r="AS14721" s="6"/>
      <c r="AT14721" s="6"/>
    </row>
    <row r="14722" spans="1:46" ht="14.25" customHeight="1">
      <c r="A14722" s="7" t="s">
        <v>131</v>
      </c>
      <c r="B14722" s="7">
        <v>775</v>
      </c>
      <c r="C14722" s="8">
        <v>239726</v>
      </c>
      <c r="D14722" s="8" t="s">
        <v>7693</v>
      </c>
      <c r="E14722" s="8" t="str">
        <f t="shared" ref="E14722:E14785" si="230">CONCATENATE(LEFT(D14722,20),RIGHT(I14722,2))</f>
        <v>SUN PHARMACEUTICAL I13</v>
      </c>
      <c r="F14722" s="8" t="s">
        <v>133</v>
      </c>
      <c r="I14722" s="6" t="s">
        <v>134</v>
      </c>
      <c r="J14722" s="8" t="s">
        <v>7946</v>
      </c>
      <c r="K14722" s="6" t="s">
        <v>7947</v>
      </c>
      <c r="L14722" s="7" t="s">
        <v>43</v>
      </c>
      <c r="M14722" s="6"/>
      <c r="N14722" s="6"/>
      <c r="O14722" s="6"/>
      <c r="P14722" s="6"/>
      <c r="Q14722" s="6"/>
      <c r="R14722" s="6"/>
      <c r="S14722" s="6"/>
      <c r="T14722" s="6"/>
      <c r="U14722" s="6"/>
      <c r="V14722" s="6"/>
      <c r="W14722" s="8" t="s">
        <v>44</v>
      </c>
      <c r="AP14722" s="6"/>
      <c r="AQ14722" s="6"/>
      <c r="AR14722" s="6"/>
      <c r="AS14722" s="6"/>
      <c r="AT14722" s="6"/>
    </row>
    <row r="14723" spans="1:46" ht="14.25" customHeight="1">
      <c r="A14723" s="7" t="s">
        <v>38</v>
      </c>
      <c r="B14723" s="7">
        <v>6145</v>
      </c>
      <c r="C14723" s="8">
        <v>239726</v>
      </c>
      <c r="D14723" s="8" t="s">
        <v>7693</v>
      </c>
      <c r="E14723" s="8" t="str">
        <f t="shared" si="230"/>
        <v>SUN PHARMACEUTICAL I14</v>
      </c>
      <c r="F14723" s="8" t="s">
        <v>133</v>
      </c>
      <c r="G14723" s="8">
        <v>1983</v>
      </c>
      <c r="H14723" s="8">
        <v>37</v>
      </c>
      <c r="I14723" s="6" t="s">
        <v>117</v>
      </c>
      <c r="J14723" s="8" t="s">
        <v>7946</v>
      </c>
      <c r="K14723" s="6" t="s">
        <v>7946</v>
      </c>
      <c r="L14723" s="7" t="s">
        <v>43</v>
      </c>
      <c r="M14723" s="6"/>
      <c r="N14723" s="6"/>
      <c r="O14723" s="6"/>
      <c r="P14723" s="6"/>
      <c r="Q14723" s="6"/>
      <c r="R14723" s="6"/>
      <c r="S14723" s="6"/>
      <c r="T14723" s="6"/>
      <c r="U14723" s="6"/>
      <c r="V14723" s="6"/>
      <c r="W14723" s="8" t="s">
        <v>44</v>
      </c>
      <c r="X14723" s="8">
        <v>55.4312102674823</v>
      </c>
      <c r="Y14723" s="8">
        <v>28.666666666666668</v>
      </c>
      <c r="AP14723" s="6"/>
      <c r="AQ14723" s="6"/>
      <c r="AR14723" s="6"/>
      <c r="AS14723" s="6"/>
      <c r="AT14723" s="6"/>
    </row>
    <row r="14724" spans="1:46" ht="14.25" customHeight="1">
      <c r="A14724" s="7" t="s">
        <v>38</v>
      </c>
      <c r="B14724" s="7">
        <v>6211</v>
      </c>
      <c r="C14724" s="8">
        <v>239726</v>
      </c>
      <c r="D14724" s="8" t="s">
        <v>7693</v>
      </c>
      <c r="E14724" s="8" t="str">
        <f t="shared" si="230"/>
        <v>SUN PHARMACEUTICAL I15</v>
      </c>
      <c r="F14724" s="8" t="s">
        <v>133</v>
      </c>
      <c r="G14724" s="8">
        <v>1983</v>
      </c>
      <c r="H14724" s="8">
        <v>37</v>
      </c>
      <c r="I14724" s="6" t="s">
        <v>119</v>
      </c>
      <c r="J14724" s="8" t="s">
        <v>7946</v>
      </c>
      <c r="K14724" s="6" t="s">
        <v>7946</v>
      </c>
      <c r="L14724" s="7" t="s">
        <v>43</v>
      </c>
      <c r="M14724" s="6"/>
      <c r="N14724" s="6"/>
      <c r="O14724" s="6"/>
      <c r="P14724" s="6"/>
      <c r="Q14724" s="6"/>
      <c r="R14724" s="6"/>
      <c r="S14724" s="6"/>
      <c r="T14724" s="6"/>
      <c r="U14724" s="6"/>
      <c r="V14724" s="6"/>
      <c r="W14724" s="8" t="s">
        <v>44</v>
      </c>
      <c r="X14724" s="8">
        <v>55.4312102674823</v>
      </c>
      <c r="Y14724" s="8">
        <v>28.666666666666668</v>
      </c>
      <c r="AP14724" s="6"/>
      <c r="AQ14724" s="6"/>
      <c r="AR14724" s="6"/>
      <c r="AS14724" s="6"/>
      <c r="AT14724" s="6"/>
    </row>
    <row r="14725" spans="1:46" ht="14.25" customHeight="1">
      <c r="A14725" s="7" t="s">
        <v>38</v>
      </c>
      <c r="B14725" s="7">
        <v>6317</v>
      </c>
      <c r="C14725" s="8">
        <v>239726</v>
      </c>
      <c r="D14725" s="8" t="s">
        <v>7693</v>
      </c>
      <c r="E14725" s="8" t="str">
        <f t="shared" si="230"/>
        <v>SUN PHARMACEUTICAL I17</v>
      </c>
      <c r="F14725" s="8" t="s">
        <v>133</v>
      </c>
      <c r="G14725" s="8">
        <v>1983</v>
      </c>
      <c r="H14725" s="8">
        <v>37</v>
      </c>
      <c r="I14725" s="6" t="s">
        <v>54</v>
      </c>
      <c r="J14725" s="8" t="s">
        <v>7946</v>
      </c>
      <c r="K14725" s="6" t="s">
        <v>7948</v>
      </c>
      <c r="L14725" s="7" t="s">
        <v>43</v>
      </c>
      <c r="M14725" s="6"/>
      <c r="N14725" s="6"/>
      <c r="O14725" s="6"/>
      <c r="P14725" s="6"/>
      <c r="Q14725" s="6"/>
      <c r="R14725" s="6"/>
      <c r="S14725" s="6"/>
      <c r="T14725" s="6"/>
      <c r="U14725" s="6"/>
      <c r="V14725" s="6"/>
      <c r="W14725" s="8" t="s">
        <v>44</v>
      </c>
      <c r="X14725" s="8">
        <v>55.4312102674823</v>
      </c>
      <c r="Y14725" s="8">
        <v>28.666666666666668</v>
      </c>
      <c r="AP14725" s="6"/>
      <c r="AQ14725" s="6"/>
      <c r="AR14725" s="6"/>
      <c r="AS14725" s="6"/>
      <c r="AT14725" s="6"/>
    </row>
    <row r="14726" spans="1:46" ht="14.25" customHeight="1">
      <c r="A14726" s="7" t="s">
        <v>38</v>
      </c>
      <c r="B14726" s="7">
        <v>6417</v>
      </c>
      <c r="C14726" s="8">
        <v>239726</v>
      </c>
      <c r="D14726" s="8" t="s">
        <v>7693</v>
      </c>
      <c r="E14726" s="8" t="str">
        <f t="shared" si="230"/>
        <v>SUN PHARMACEUTICAL I18</v>
      </c>
      <c r="F14726" s="8" t="s">
        <v>133</v>
      </c>
      <c r="G14726" s="8">
        <v>1983</v>
      </c>
      <c r="H14726" s="8">
        <v>37</v>
      </c>
      <c r="I14726" s="6" t="s">
        <v>56</v>
      </c>
      <c r="J14726" s="8" t="s">
        <v>7946</v>
      </c>
      <c r="K14726" s="6" t="s">
        <v>7946</v>
      </c>
      <c r="L14726" s="7" t="s">
        <v>43</v>
      </c>
      <c r="M14726" s="6"/>
      <c r="N14726" s="6"/>
      <c r="O14726" s="6"/>
      <c r="P14726" s="6"/>
      <c r="Q14726" s="6"/>
      <c r="R14726" s="6"/>
      <c r="S14726" s="6"/>
      <c r="T14726" s="6"/>
      <c r="U14726" s="6"/>
      <c r="V14726" s="6"/>
      <c r="W14726" s="8" t="s">
        <v>44</v>
      </c>
      <c r="X14726" s="8">
        <v>55.4312102674823</v>
      </c>
      <c r="Y14726" s="8">
        <v>28.666666666666668</v>
      </c>
      <c r="AP14726" s="6"/>
      <c r="AQ14726" s="6"/>
      <c r="AR14726" s="6"/>
      <c r="AS14726" s="6"/>
      <c r="AT14726" s="6"/>
    </row>
    <row r="14727" spans="1:46" ht="14.25" customHeight="1">
      <c r="A14727" s="7" t="s">
        <v>189</v>
      </c>
      <c r="B14727" s="7">
        <v>180</v>
      </c>
      <c r="C14727" s="8">
        <v>239726</v>
      </c>
      <c r="D14727" s="8" t="s">
        <v>7693</v>
      </c>
      <c r="E14727" s="8" t="str">
        <f t="shared" si="230"/>
        <v>SUN PHARMACEUTICAL I19</v>
      </c>
      <c r="F14727" s="8" t="s">
        <v>133</v>
      </c>
      <c r="I14727" s="6" t="s">
        <v>41</v>
      </c>
      <c r="J14727" s="8" t="s">
        <v>7946</v>
      </c>
      <c r="K14727" s="6" t="s">
        <v>7947</v>
      </c>
      <c r="L14727" s="7" t="s">
        <v>43</v>
      </c>
      <c r="M14727" s="6"/>
      <c r="N14727" s="6"/>
      <c r="O14727" s="6"/>
      <c r="P14727" s="6"/>
      <c r="Q14727" s="6"/>
      <c r="R14727" s="6"/>
      <c r="S14727" s="6"/>
      <c r="T14727" s="6"/>
      <c r="U14727" s="6"/>
      <c r="V14727" s="6"/>
      <c r="W14727" s="8" t="s">
        <v>44</v>
      </c>
      <c r="Z14727" s="8" t="s">
        <v>191</v>
      </c>
      <c r="AP14727" s="6"/>
      <c r="AQ14727" s="6"/>
      <c r="AR14727" s="6"/>
      <c r="AS14727" s="6"/>
      <c r="AT14727" s="6"/>
    </row>
    <row r="14728" spans="1:46" ht="14.25" customHeight="1">
      <c r="A14728" s="7" t="s">
        <v>131</v>
      </c>
      <c r="B14728" s="7">
        <v>628</v>
      </c>
      <c r="C14728" s="8">
        <v>239726</v>
      </c>
      <c r="D14728" s="8" t="s">
        <v>7693</v>
      </c>
      <c r="E14728" s="8" t="str">
        <f t="shared" si="230"/>
        <v>SUN PHARMACEUTICAL I10</v>
      </c>
      <c r="F14728" s="8" t="s">
        <v>133</v>
      </c>
      <c r="I14728" s="6" t="s">
        <v>141</v>
      </c>
      <c r="J14728" s="8" t="s">
        <v>7949</v>
      </c>
      <c r="K14728" s="6" t="s">
        <v>7950</v>
      </c>
      <c r="L14728" s="7" t="s">
        <v>121</v>
      </c>
      <c r="M14728" s="6"/>
      <c r="N14728" s="6"/>
      <c r="O14728" s="6"/>
      <c r="P14728" s="6"/>
      <c r="Q14728" s="6"/>
      <c r="R14728" s="6"/>
      <c r="S14728" s="6"/>
      <c r="T14728" s="6"/>
      <c r="U14728" s="6"/>
      <c r="V14728" s="6"/>
      <c r="W14728" s="8" t="s">
        <v>122</v>
      </c>
      <c r="AP14728" s="6"/>
      <c r="AQ14728" s="6"/>
      <c r="AR14728" s="6"/>
      <c r="AS14728" s="6"/>
      <c r="AT14728" s="6"/>
    </row>
    <row r="14729" spans="1:46" ht="14.25" customHeight="1">
      <c r="A14729" s="7" t="s">
        <v>131</v>
      </c>
      <c r="B14729" s="7">
        <v>659</v>
      </c>
      <c r="C14729" s="8">
        <v>239726</v>
      </c>
      <c r="D14729" s="8" t="s">
        <v>7693</v>
      </c>
      <c r="E14729" s="8" t="str">
        <f t="shared" si="230"/>
        <v>SUN PHARMACEUTICAL I11</v>
      </c>
      <c r="F14729" s="8" t="s">
        <v>133</v>
      </c>
      <c r="I14729" s="6" t="s">
        <v>144</v>
      </c>
      <c r="J14729" s="8" t="s">
        <v>7949</v>
      </c>
      <c r="K14729" s="6" t="s">
        <v>7950</v>
      </c>
      <c r="L14729" s="7" t="s">
        <v>121</v>
      </c>
      <c r="M14729" s="6"/>
      <c r="N14729" s="6"/>
      <c r="O14729" s="6"/>
      <c r="P14729" s="6"/>
      <c r="Q14729" s="6"/>
      <c r="R14729" s="6"/>
      <c r="S14729" s="6"/>
      <c r="T14729" s="6"/>
      <c r="U14729" s="6"/>
      <c r="V14729" s="6"/>
      <c r="W14729" s="8" t="s">
        <v>122</v>
      </c>
      <c r="AP14729" s="6"/>
      <c r="AQ14729" s="6"/>
      <c r="AR14729" s="6"/>
      <c r="AS14729" s="6"/>
      <c r="AT14729" s="6"/>
    </row>
    <row r="14730" spans="1:46" ht="14.25" customHeight="1">
      <c r="A14730" s="7" t="s">
        <v>131</v>
      </c>
      <c r="B14730" s="7">
        <v>706</v>
      </c>
      <c r="C14730" s="8">
        <v>239726</v>
      </c>
      <c r="D14730" s="8" t="s">
        <v>7693</v>
      </c>
      <c r="E14730" s="8" t="str">
        <f t="shared" si="230"/>
        <v>SUN PHARMACEUTICAL I12</v>
      </c>
      <c r="F14730" s="8" t="s">
        <v>133</v>
      </c>
      <c r="I14730" s="6" t="s">
        <v>145</v>
      </c>
      <c r="J14730" s="8" t="s">
        <v>7949</v>
      </c>
      <c r="K14730" s="6" t="s">
        <v>7950</v>
      </c>
      <c r="L14730" s="7" t="s">
        <v>121</v>
      </c>
      <c r="M14730" s="6"/>
      <c r="N14730" s="6"/>
      <c r="O14730" s="6"/>
      <c r="P14730" s="6"/>
      <c r="Q14730" s="6"/>
      <c r="R14730" s="6"/>
      <c r="S14730" s="6"/>
      <c r="T14730" s="6"/>
      <c r="U14730" s="6"/>
      <c r="V14730" s="6"/>
      <c r="W14730" s="8" t="s">
        <v>122</v>
      </c>
      <c r="AP14730" s="6"/>
      <c r="AQ14730" s="6"/>
      <c r="AR14730" s="6"/>
      <c r="AS14730" s="6"/>
      <c r="AT14730" s="6"/>
    </row>
    <row r="14731" spans="1:46" ht="14.25" customHeight="1">
      <c r="A14731" s="7" t="s">
        <v>131</v>
      </c>
      <c r="B14731" s="7">
        <v>777</v>
      </c>
      <c r="C14731" s="8">
        <v>239726</v>
      </c>
      <c r="D14731" s="8" t="s">
        <v>7693</v>
      </c>
      <c r="E14731" s="8" t="str">
        <f t="shared" si="230"/>
        <v>SUN PHARMACEUTICAL I13</v>
      </c>
      <c r="F14731" s="8" t="s">
        <v>133</v>
      </c>
      <c r="I14731" s="6" t="s">
        <v>134</v>
      </c>
      <c r="J14731" s="8" t="s">
        <v>7949</v>
      </c>
      <c r="K14731" s="6" t="s">
        <v>7950</v>
      </c>
      <c r="L14731" s="7" t="s">
        <v>121</v>
      </c>
      <c r="M14731" s="6"/>
      <c r="N14731" s="6"/>
      <c r="O14731" s="6"/>
      <c r="P14731" s="6"/>
      <c r="Q14731" s="6"/>
      <c r="R14731" s="6"/>
      <c r="S14731" s="6"/>
      <c r="T14731" s="6"/>
      <c r="U14731" s="6"/>
      <c r="V14731" s="6"/>
      <c r="W14731" s="8" t="s">
        <v>122</v>
      </c>
      <c r="AP14731" s="6"/>
      <c r="AQ14731" s="6"/>
      <c r="AR14731" s="6"/>
      <c r="AS14731" s="6"/>
      <c r="AT14731" s="6"/>
    </row>
    <row r="14732" spans="1:46" ht="14.25" customHeight="1">
      <c r="A14732" s="7" t="s">
        <v>38</v>
      </c>
      <c r="B14732" s="7">
        <v>6147</v>
      </c>
      <c r="C14732" s="8">
        <v>239726</v>
      </c>
      <c r="D14732" s="8" t="s">
        <v>7693</v>
      </c>
      <c r="E14732" s="8" t="str">
        <f t="shared" si="230"/>
        <v>SUN PHARMACEUTICAL I14</v>
      </c>
      <c r="F14732" s="8" t="s">
        <v>133</v>
      </c>
      <c r="G14732" s="8">
        <v>1983</v>
      </c>
      <c r="H14732" s="8">
        <v>37</v>
      </c>
      <c r="I14732" s="6" t="s">
        <v>117</v>
      </c>
      <c r="J14732" s="8" t="s">
        <v>7949</v>
      </c>
      <c r="K14732" s="6" t="s">
        <v>7949</v>
      </c>
      <c r="L14732" s="7" t="s">
        <v>121</v>
      </c>
      <c r="M14732" s="6"/>
      <c r="N14732" s="6"/>
      <c r="O14732" s="6"/>
      <c r="P14732" s="6"/>
      <c r="Q14732" s="6"/>
      <c r="R14732" s="6"/>
      <c r="S14732" s="6"/>
      <c r="T14732" s="6"/>
      <c r="U14732" s="6"/>
      <c r="V14732" s="6"/>
      <c r="W14732" s="8" t="s">
        <v>122</v>
      </c>
      <c r="X14732" s="8">
        <v>53.384348386709839</v>
      </c>
      <c r="Y14732" s="8">
        <v>30.666666666666668</v>
      </c>
      <c r="AP14732" s="6"/>
      <c r="AQ14732" s="6"/>
      <c r="AR14732" s="6"/>
      <c r="AS14732" s="6"/>
      <c r="AT14732" s="6"/>
    </row>
    <row r="14733" spans="1:46" ht="14.25" customHeight="1">
      <c r="A14733" s="7" t="s">
        <v>38</v>
      </c>
      <c r="B14733" s="7">
        <v>6213</v>
      </c>
      <c r="C14733" s="8">
        <v>239726</v>
      </c>
      <c r="D14733" s="8" t="s">
        <v>7693</v>
      </c>
      <c r="E14733" s="8" t="str">
        <f t="shared" si="230"/>
        <v>SUN PHARMACEUTICAL I15</v>
      </c>
      <c r="F14733" s="8" t="s">
        <v>133</v>
      </c>
      <c r="G14733" s="8">
        <v>1983</v>
      </c>
      <c r="H14733" s="8">
        <v>37</v>
      </c>
      <c r="I14733" s="6" t="s">
        <v>119</v>
      </c>
      <c r="J14733" s="8" t="s">
        <v>7949</v>
      </c>
      <c r="K14733" s="6" t="s">
        <v>7949</v>
      </c>
      <c r="L14733" s="7" t="s">
        <v>121</v>
      </c>
      <c r="M14733" s="6"/>
      <c r="N14733" s="6"/>
      <c r="O14733" s="6"/>
      <c r="P14733" s="6"/>
      <c r="Q14733" s="6"/>
      <c r="R14733" s="6"/>
      <c r="S14733" s="6"/>
      <c r="T14733" s="6"/>
      <c r="U14733" s="6"/>
      <c r="V14733" s="6"/>
      <c r="W14733" s="8" t="s">
        <v>122</v>
      </c>
      <c r="X14733" s="8">
        <v>53.384348386709839</v>
      </c>
      <c r="Y14733" s="8">
        <v>30.666666666666668</v>
      </c>
      <c r="AP14733" s="6"/>
      <c r="AQ14733" s="6"/>
      <c r="AR14733" s="6"/>
      <c r="AS14733" s="6"/>
      <c r="AT14733" s="6"/>
    </row>
    <row r="14734" spans="1:46" ht="14.25" customHeight="1">
      <c r="A14734" s="7" t="s">
        <v>38</v>
      </c>
      <c r="B14734" s="7">
        <v>6319</v>
      </c>
      <c r="C14734" s="8">
        <v>239726</v>
      </c>
      <c r="D14734" s="8" t="s">
        <v>7693</v>
      </c>
      <c r="E14734" s="8" t="str">
        <f t="shared" si="230"/>
        <v>SUN PHARMACEUTICAL I17</v>
      </c>
      <c r="F14734" s="8" t="s">
        <v>133</v>
      </c>
      <c r="G14734" s="8">
        <v>1983</v>
      </c>
      <c r="H14734" s="8">
        <v>37</v>
      </c>
      <c r="I14734" s="6" t="s">
        <v>54</v>
      </c>
      <c r="J14734" s="8" t="s">
        <v>7949</v>
      </c>
      <c r="K14734" s="6" t="s">
        <v>7951</v>
      </c>
      <c r="L14734" s="7" t="s">
        <v>121</v>
      </c>
      <c r="M14734" s="6"/>
      <c r="N14734" s="6"/>
      <c r="O14734" s="6"/>
      <c r="P14734" s="6"/>
      <c r="Q14734" s="6"/>
      <c r="R14734" s="6"/>
      <c r="S14734" s="6"/>
      <c r="T14734" s="6"/>
      <c r="U14734" s="6"/>
      <c r="V14734" s="6"/>
      <c r="W14734" s="8" t="s">
        <v>122</v>
      </c>
      <c r="X14734" s="8">
        <v>53.384348386709839</v>
      </c>
      <c r="Y14734" s="8">
        <v>30.666666666666668</v>
      </c>
      <c r="AP14734" s="6"/>
      <c r="AQ14734" s="6"/>
      <c r="AR14734" s="6"/>
      <c r="AS14734" s="6"/>
      <c r="AT14734" s="6"/>
    </row>
    <row r="14735" spans="1:46" ht="14.25" customHeight="1">
      <c r="A14735" s="7" t="s">
        <v>38</v>
      </c>
      <c r="B14735" s="7">
        <v>6419</v>
      </c>
      <c r="C14735" s="8">
        <v>239726</v>
      </c>
      <c r="D14735" s="8" t="s">
        <v>7693</v>
      </c>
      <c r="E14735" s="8" t="str">
        <f t="shared" si="230"/>
        <v>SUN PHARMACEUTICAL I18</v>
      </c>
      <c r="F14735" s="8" t="s">
        <v>133</v>
      </c>
      <c r="G14735" s="8">
        <v>1983</v>
      </c>
      <c r="H14735" s="8">
        <v>37</v>
      </c>
      <c r="I14735" s="6" t="s">
        <v>56</v>
      </c>
      <c r="J14735" s="8" t="s">
        <v>7949</v>
      </c>
      <c r="K14735" s="6" t="s">
        <v>7949</v>
      </c>
      <c r="L14735" s="7" t="s">
        <v>121</v>
      </c>
      <c r="M14735" s="6"/>
      <c r="N14735" s="6"/>
      <c r="O14735" s="6"/>
      <c r="P14735" s="6"/>
      <c r="Q14735" s="6"/>
      <c r="R14735" s="6"/>
      <c r="S14735" s="6"/>
      <c r="T14735" s="6"/>
      <c r="U14735" s="6"/>
      <c r="V14735" s="6"/>
      <c r="W14735" s="8" t="s">
        <v>122</v>
      </c>
      <c r="X14735" s="8">
        <v>53.384348386709839</v>
      </c>
      <c r="Y14735" s="8">
        <v>30.666666666666668</v>
      </c>
      <c r="AP14735" s="6"/>
      <c r="AQ14735" s="6"/>
      <c r="AR14735" s="6"/>
      <c r="AS14735" s="6"/>
      <c r="AT14735" s="6"/>
    </row>
    <row r="14736" spans="1:46" ht="14.25" customHeight="1">
      <c r="A14736" s="7" t="s">
        <v>189</v>
      </c>
      <c r="B14736" s="7">
        <v>182</v>
      </c>
      <c r="C14736" s="8">
        <v>239726</v>
      </c>
      <c r="D14736" s="8" t="s">
        <v>7693</v>
      </c>
      <c r="E14736" s="8" t="str">
        <f t="shared" si="230"/>
        <v>SUN PHARMACEUTICAL I19</v>
      </c>
      <c r="F14736" s="8" t="s">
        <v>133</v>
      </c>
      <c r="I14736" s="6" t="s">
        <v>41</v>
      </c>
      <c r="J14736" s="8" t="s">
        <v>7949</v>
      </c>
      <c r="K14736" s="6" t="s">
        <v>7950</v>
      </c>
      <c r="L14736" s="7" t="s">
        <v>121</v>
      </c>
      <c r="M14736" s="6"/>
      <c r="N14736" s="6"/>
      <c r="O14736" s="6"/>
      <c r="P14736" s="6"/>
      <c r="Q14736" s="6"/>
      <c r="R14736" s="6"/>
      <c r="S14736" s="6"/>
      <c r="T14736" s="6"/>
      <c r="U14736" s="6"/>
      <c r="V14736" s="6"/>
      <c r="W14736" s="8" t="s">
        <v>122</v>
      </c>
      <c r="Z14736" s="8" t="s">
        <v>191</v>
      </c>
      <c r="AP14736" s="6"/>
      <c r="AQ14736" s="6"/>
      <c r="AR14736" s="6"/>
      <c r="AS14736" s="6"/>
      <c r="AT14736" s="6"/>
    </row>
    <row r="14737" spans="1:46" ht="14.25" customHeight="1">
      <c r="A14737" s="7" t="s">
        <v>131</v>
      </c>
      <c r="B14737" s="7">
        <v>616</v>
      </c>
      <c r="C14737" s="8">
        <v>239726</v>
      </c>
      <c r="D14737" s="8" t="s">
        <v>7693</v>
      </c>
      <c r="E14737" s="8" t="str">
        <f t="shared" si="230"/>
        <v>SUN PHARMACEUTICAL I10</v>
      </c>
      <c r="F14737" s="8" t="s">
        <v>133</v>
      </c>
      <c r="I14737" s="6" t="s">
        <v>141</v>
      </c>
      <c r="J14737" s="8" t="s">
        <v>7952</v>
      </c>
      <c r="K14737" s="6" t="s">
        <v>7953</v>
      </c>
      <c r="L14737" s="7" t="s">
        <v>69</v>
      </c>
      <c r="M14737" s="6"/>
      <c r="N14737" s="6"/>
      <c r="O14737" s="6"/>
      <c r="P14737" s="6"/>
      <c r="Q14737" s="6"/>
      <c r="R14737" s="6"/>
      <c r="S14737" s="6"/>
      <c r="T14737" s="6"/>
      <c r="U14737" s="6"/>
      <c r="V14737" s="6"/>
      <c r="W14737" s="8" t="s">
        <v>70</v>
      </c>
      <c r="AP14737" s="6"/>
      <c r="AQ14737" s="6"/>
      <c r="AR14737" s="6"/>
      <c r="AS14737" s="6"/>
      <c r="AT14737" s="6"/>
    </row>
    <row r="14738" spans="1:46" ht="14.25" customHeight="1">
      <c r="A14738" s="7" t="s">
        <v>131</v>
      </c>
      <c r="B14738" s="7">
        <v>645</v>
      </c>
      <c r="C14738" s="8">
        <v>239726</v>
      </c>
      <c r="D14738" s="8" t="s">
        <v>7693</v>
      </c>
      <c r="E14738" s="8" t="str">
        <f t="shared" si="230"/>
        <v>SUN PHARMACEUTICAL I11</v>
      </c>
      <c r="F14738" s="8" t="s">
        <v>133</v>
      </c>
      <c r="I14738" s="6" t="s">
        <v>144</v>
      </c>
      <c r="J14738" s="8" t="s">
        <v>7952</v>
      </c>
      <c r="K14738" s="6" t="s">
        <v>7954</v>
      </c>
      <c r="L14738" s="7" t="s">
        <v>69</v>
      </c>
      <c r="M14738" s="6"/>
      <c r="N14738" s="6"/>
      <c r="O14738" s="6"/>
      <c r="P14738" s="6"/>
      <c r="Q14738" s="6"/>
      <c r="R14738" s="6"/>
      <c r="S14738" s="6"/>
      <c r="T14738" s="6"/>
      <c r="U14738" s="6"/>
      <c r="V14738" s="6"/>
      <c r="W14738" s="8" t="s">
        <v>70</v>
      </c>
      <c r="AP14738" s="6"/>
      <c r="AQ14738" s="6"/>
      <c r="AR14738" s="6"/>
      <c r="AS14738" s="6"/>
      <c r="AT14738" s="6"/>
    </row>
    <row r="14739" spans="1:46" ht="14.25" customHeight="1">
      <c r="A14739" s="7" t="s">
        <v>131</v>
      </c>
      <c r="B14739" s="7">
        <v>694</v>
      </c>
      <c r="C14739" s="8">
        <v>239726</v>
      </c>
      <c r="D14739" s="8" t="s">
        <v>7693</v>
      </c>
      <c r="E14739" s="8" t="str">
        <f t="shared" si="230"/>
        <v>SUN PHARMACEUTICAL I12</v>
      </c>
      <c r="F14739" s="8" t="s">
        <v>133</v>
      </c>
      <c r="I14739" s="6" t="s">
        <v>145</v>
      </c>
      <c r="J14739" s="8" t="s">
        <v>7952</v>
      </c>
      <c r="K14739" s="6" t="s">
        <v>7954</v>
      </c>
      <c r="L14739" s="7" t="s">
        <v>69</v>
      </c>
      <c r="M14739" s="6"/>
      <c r="N14739" s="6"/>
      <c r="O14739" s="6"/>
      <c r="P14739" s="6"/>
      <c r="Q14739" s="6"/>
      <c r="R14739" s="6"/>
      <c r="S14739" s="6"/>
      <c r="T14739" s="6"/>
      <c r="U14739" s="6"/>
      <c r="V14739" s="6"/>
      <c r="W14739" s="8" t="s">
        <v>70</v>
      </c>
      <c r="AP14739" s="6"/>
      <c r="AQ14739" s="6"/>
      <c r="AR14739" s="6"/>
      <c r="AS14739" s="6"/>
      <c r="AT14739" s="6"/>
    </row>
    <row r="14740" spans="1:46" ht="14.25" customHeight="1">
      <c r="A14740" s="7" t="s">
        <v>131</v>
      </c>
      <c r="B14740" s="7">
        <v>765</v>
      </c>
      <c r="C14740" s="8">
        <v>239726</v>
      </c>
      <c r="D14740" s="8" t="s">
        <v>7693</v>
      </c>
      <c r="E14740" s="8" t="str">
        <f t="shared" si="230"/>
        <v>SUN PHARMACEUTICAL I13</v>
      </c>
      <c r="F14740" s="8" t="s">
        <v>133</v>
      </c>
      <c r="I14740" s="6" t="s">
        <v>134</v>
      </c>
      <c r="J14740" s="8" t="s">
        <v>7952</v>
      </c>
      <c r="K14740" s="6" t="s">
        <v>7955</v>
      </c>
      <c r="L14740" s="7" t="s">
        <v>69</v>
      </c>
      <c r="M14740" s="6"/>
      <c r="N14740" s="6"/>
      <c r="O14740" s="6"/>
      <c r="P14740" s="6"/>
      <c r="Q14740" s="6"/>
      <c r="R14740" s="6"/>
      <c r="S14740" s="6"/>
      <c r="T14740" s="6"/>
      <c r="U14740" s="6"/>
      <c r="V14740" s="6"/>
      <c r="W14740" s="8" t="s">
        <v>70</v>
      </c>
      <c r="AP14740" s="6"/>
      <c r="AQ14740" s="6"/>
      <c r="AR14740" s="6"/>
      <c r="AS14740" s="6"/>
      <c r="AT14740" s="6"/>
    </row>
    <row r="14741" spans="1:46" ht="14.25" customHeight="1">
      <c r="A14741" s="7" t="s">
        <v>38</v>
      </c>
      <c r="B14741" s="7">
        <v>6200</v>
      </c>
      <c r="C14741" s="8">
        <v>239726</v>
      </c>
      <c r="D14741" s="8" t="s">
        <v>7693</v>
      </c>
      <c r="E14741" s="8" t="str">
        <f t="shared" si="230"/>
        <v>SUN PHARMACEUTICAL I15</v>
      </c>
      <c r="F14741" s="8" t="s">
        <v>133</v>
      </c>
      <c r="G14741" s="8">
        <v>1983</v>
      </c>
      <c r="H14741" s="8">
        <v>37</v>
      </c>
      <c r="I14741" s="6" t="s">
        <v>119</v>
      </c>
      <c r="J14741" s="8" t="s">
        <v>7952</v>
      </c>
      <c r="K14741" s="6" t="s">
        <v>7952</v>
      </c>
      <c r="L14741" s="7" t="s">
        <v>69</v>
      </c>
      <c r="M14741" s="6"/>
      <c r="N14741" s="6"/>
      <c r="O14741" s="6"/>
      <c r="P14741" s="6"/>
      <c r="Q14741" s="6"/>
      <c r="R14741" s="6"/>
      <c r="S14741" s="6"/>
      <c r="T14741" s="6"/>
      <c r="U14741" s="6"/>
      <c r="V14741" s="6"/>
      <c r="W14741" s="8" t="s">
        <v>70</v>
      </c>
      <c r="X14741" s="8">
        <v>55.462175392827156</v>
      </c>
      <c r="Y14741" s="8">
        <v>26.5</v>
      </c>
      <c r="AP14741" s="6"/>
      <c r="AQ14741" s="6"/>
      <c r="AR14741" s="6"/>
      <c r="AS14741" s="6"/>
      <c r="AT14741" s="6"/>
    </row>
    <row r="14742" spans="1:46" ht="14.25" customHeight="1">
      <c r="A14742" s="7" t="s">
        <v>38</v>
      </c>
      <c r="B14742" s="7">
        <v>6306</v>
      </c>
      <c r="C14742" s="8">
        <v>239726</v>
      </c>
      <c r="D14742" s="8" t="s">
        <v>7693</v>
      </c>
      <c r="E14742" s="8" t="str">
        <f t="shared" si="230"/>
        <v>SUN PHARMACEUTICAL I17</v>
      </c>
      <c r="F14742" s="8" t="s">
        <v>133</v>
      </c>
      <c r="G14742" s="8">
        <v>1983</v>
      </c>
      <c r="H14742" s="8">
        <v>37</v>
      </c>
      <c r="I14742" s="6" t="s">
        <v>54</v>
      </c>
      <c r="J14742" s="8" t="s">
        <v>7952</v>
      </c>
      <c r="K14742" s="6" t="s">
        <v>7952</v>
      </c>
      <c r="L14742" s="7" t="s">
        <v>69</v>
      </c>
      <c r="M14742" s="6"/>
      <c r="N14742" s="6"/>
      <c r="O14742" s="6"/>
      <c r="P14742" s="6"/>
      <c r="Q14742" s="6"/>
      <c r="R14742" s="6"/>
      <c r="S14742" s="6"/>
      <c r="T14742" s="6"/>
      <c r="U14742" s="6"/>
      <c r="V14742" s="6"/>
      <c r="W14742" s="8" t="s">
        <v>70</v>
      </c>
      <c r="X14742" s="8">
        <v>55.462175392827156</v>
      </c>
      <c r="Y14742" s="8">
        <v>26.5</v>
      </c>
      <c r="AP14742" s="6"/>
      <c r="AQ14742" s="6"/>
      <c r="AR14742" s="6"/>
      <c r="AS14742" s="6"/>
      <c r="AT14742" s="6"/>
    </row>
    <row r="14743" spans="1:46" ht="14.25" customHeight="1">
      <c r="A14743" s="7" t="s">
        <v>38</v>
      </c>
      <c r="B14743" s="7">
        <v>6406</v>
      </c>
      <c r="C14743" s="8">
        <v>239726</v>
      </c>
      <c r="D14743" s="8" t="s">
        <v>7693</v>
      </c>
      <c r="E14743" s="8" t="str">
        <f t="shared" si="230"/>
        <v>SUN PHARMACEUTICAL I18</v>
      </c>
      <c r="F14743" s="8" t="s">
        <v>133</v>
      </c>
      <c r="G14743" s="8">
        <v>1983</v>
      </c>
      <c r="H14743" s="8">
        <v>37</v>
      </c>
      <c r="I14743" s="6" t="s">
        <v>56</v>
      </c>
      <c r="J14743" s="8" t="s">
        <v>7952</v>
      </c>
      <c r="K14743" s="6" t="s">
        <v>7952</v>
      </c>
      <c r="L14743" s="7" t="s">
        <v>69</v>
      </c>
      <c r="M14743" s="6"/>
      <c r="N14743" s="6"/>
      <c r="O14743" s="6"/>
      <c r="P14743" s="6"/>
      <c r="Q14743" s="6"/>
      <c r="R14743" s="6"/>
      <c r="S14743" s="6"/>
      <c r="T14743" s="6"/>
      <c r="U14743" s="6"/>
      <c r="V14743" s="6"/>
      <c r="W14743" s="8" t="s">
        <v>70</v>
      </c>
      <c r="X14743" s="8">
        <v>55.462175392827156</v>
      </c>
      <c r="Y14743" s="8">
        <v>26.5</v>
      </c>
      <c r="AP14743" s="6"/>
      <c r="AQ14743" s="6"/>
      <c r="AR14743" s="6"/>
      <c r="AS14743" s="6"/>
      <c r="AT14743" s="6"/>
    </row>
    <row r="14744" spans="1:46" ht="14.25" customHeight="1">
      <c r="A14744" s="7" t="s">
        <v>189</v>
      </c>
      <c r="B14744" s="7">
        <v>170</v>
      </c>
      <c r="C14744" s="8">
        <v>239726</v>
      </c>
      <c r="D14744" s="8" t="s">
        <v>7693</v>
      </c>
      <c r="E14744" s="8" t="str">
        <f t="shared" si="230"/>
        <v>SUN PHARMACEUTICAL I19</v>
      </c>
      <c r="F14744" s="8" t="s">
        <v>133</v>
      </c>
      <c r="I14744" s="6" t="s">
        <v>41</v>
      </c>
      <c r="J14744" s="8" t="s">
        <v>7952</v>
      </c>
      <c r="K14744" s="6" t="s">
        <v>7954</v>
      </c>
      <c r="L14744" s="7" t="s">
        <v>69</v>
      </c>
      <c r="M14744" s="6"/>
      <c r="N14744" s="6"/>
      <c r="O14744" s="6"/>
      <c r="P14744" s="6"/>
      <c r="Q14744" s="6"/>
      <c r="R14744" s="6"/>
      <c r="S14744" s="6"/>
      <c r="T14744" s="6"/>
      <c r="U14744" s="6"/>
      <c r="V14744" s="6"/>
      <c r="W14744" s="8" t="s">
        <v>70</v>
      </c>
      <c r="Z14744" s="8" t="s">
        <v>191</v>
      </c>
      <c r="AP14744" s="6"/>
      <c r="AQ14744" s="6"/>
      <c r="AR14744" s="6"/>
      <c r="AS14744" s="6"/>
      <c r="AT14744" s="6"/>
    </row>
    <row r="14745" spans="1:46" ht="14.25" customHeight="1">
      <c r="A14745" s="7" t="s">
        <v>131</v>
      </c>
      <c r="B14745" s="7">
        <v>624</v>
      </c>
      <c r="C14745" s="8">
        <v>239726</v>
      </c>
      <c r="D14745" s="8" t="s">
        <v>7693</v>
      </c>
      <c r="E14745" s="8" t="str">
        <f t="shared" si="230"/>
        <v>SUN PHARMACEUTICAL I10</v>
      </c>
      <c r="F14745" s="8" t="s">
        <v>133</v>
      </c>
      <c r="I14745" s="6" t="s">
        <v>141</v>
      </c>
      <c r="J14745" s="8" t="s">
        <v>7956</v>
      </c>
      <c r="K14745" s="6" t="s">
        <v>7957</v>
      </c>
      <c r="L14745" s="7" t="s">
        <v>386</v>
      </c>
      <c r="M14745" s="6"/>
      <c r="N14745" s="6"/>
      <c r="O14745" s="6"/>
      <c r="P14745" s="6"/>
      <c r="Q14745" s="6"/>
      <c r="R14745" s="6"/>
      <c r="S14745" s="6"/>
      <c r="T14745" s="6"/>
      <c r="U14745" s="6"/>
      <c r="V14745" s="6"/>
      <c r="W14745" s="8" t="s">
        <v>219</v>
      </c>
      <c r="AP14745" s="6"/>
      <c r="AQ14745" s="6"/>
      <c r="AR14745" s="6"/>
      <c r="AS14745" s="6"/>
      <c r="AT14745" s="6"/>
    </row>
    <row r="14746" spans="1:46" ht="14.25" customHeight="1">
      <c r="A14746" s="7" t="s">
        <v>131</v>
      </c>
      <c r="B14746" s="7">
        <v>648</v>
      </c>
      <c r="C14746" s="8">
        <v>239726</v>
      </c>
      <c r="D14746" s="8" t="s">
        <v>7693</v>
      </c>
      <c r="E14746" s="8" t="str">
        <f t="shared" si="230"/>
        <v>SUN PHARMACEUTICAL I11</v>
      </c>
      <c r="F14746" s="8" t="s">
        <v>133</v>
      </c>
      <c r="I14746" s="6" t="s">
        <v>144</v>
      </c>
      <c r="J14746" s="8" t="s">
        <v>7956</v>
      </c>
      <c r="K14746" s="6" t="s">
        <v>7957</v>
      </c>
      <c r="L14746" s="7" t="s">
        <v>386</v>
      </c>
      <c r="M14746" s="6"/>
      <c r="N14746" s="6"/>
      <c r="O14746" s="6"/>
      <c r="P14746" s="6"/>
      <c r="Q14746" s="6"/>
      <c r="R14746" s="6"/>
      <c r="S14746" s="6"/>
      <c r="T14746" s="6"/>
      <c r="U14746" s="6"/>
      <c r="V14746" s="6"/>
      <c r="W14746" s="8" t="s">
        <v>219</v>
      </c>
      <c r="AP14746" s="6"/>
      <c r="AQ14746" s="6"/>
      <c r="AR14746" s="6"/>
      <c r="AS14746" s="6"/>
      <c r="AT14746" s="6"/>
    </row>
    <row r="14747" spans="1:46" ht="14.25" customHeight="1">
      <c r="A14747" s="7" t="s">
        <v>131</v>
      </c>
      <c r="B14747" s="7">
        <v>696</v>
      </c>
      <c r="C14747" s="8">
        <v>239726</v>
      </c>
      <c r="D14747" s="8" t="s">
        <v>7693</v>
      </c>
      <c r="E14747" s="8" t="str">
        <f t="shared" si="230"/>
        <v>SUN PHARMACEUTICAL I12</v>
      </c>
      <c r="F14747" s="8" t="s">
        <v>133</v>
      </c>
      <c r="I14747" s="6" t="s">
        <v>145</v>
      </c>
      <c r="J14747" s="8" t="s">
        <v>7956</v>
      </c>
      <c r="K14747" s="6" t="s">
        <v>7957</v>
      </c>
      <c r="L14747" s="7" t="s">
        <v>386</v>
      </c>
      <c r="M14747" s="6"/>
      <c r="N14747" s="6"/>
      <c r="O14747" s="6"/>
      <c r="P14747" s="6"/>
      <c r="Q14747" s="6"/>
      <c r="R14747" s="6"/>
      <c r="S14747" s="6"/>
      <c r="T14747" s="6"/>
      <c r="U14747" s="6"/>
      <c r="V14747" s="6"/>
      <c r="W14747" s="8" t="s">
        <v>219</v>
      </c>
      <c r="AP14747" s="6"/>
      <c r="AQ14747" s="6"/>
      <c r="AR14747" s="6"/>
      <c r="AS14747" s="6"/>
      <c r="AT14747" s="6"/>
    </row>
    <row r="14748" spans="1:46" ht="14.25" customHeight="1">
      <c r="A14748" s="7" t="s">
        <v>131</v>
      </c>
      <c r="B14748" s="7">
        <v>767</v>
      </c>
      <c r="C14748" s="8">
        <v>239726</v>
      </c>
      <c r="D14748" s="8" t="s">
        <v>7693</v>
      </c>
      <c r="E14748" s="8" t="str">
        <f t="shared" si="230"/>
        <v>SUN PHARMACEUTICAL I13</v>
      </c>
      <c r="F14748" s="8" t="s">
        <v>133</v>
      </c>
      <c r="I14748" s="6" t="s">
        <v>134</v>
      </c>
      <c r="J14748" s="8" t="s">
        <v>7956</v>
      </c>
      <c r="K14748" s="6" t="s">
        <v>7957</v>
      </c>
      <c r="L14748" s="7" t="s">
        <v>386</v>
      </c>
      <c r="M14748" s="6"/>
      <c r="N14748" s="6"/>
      <c r="O14748" s="6"/>
      <c r="P14748" s="6"/>
      <c r="Q14748" s="6"/>
      <c r="R14748" s="6"/>
      <c r="S14748" s="6"/>
      <c r="T14748" s="6"/>
      <c r="U14748" s="6"/>
      <c r="V14748" s="6"/>
      <c r="W14748" s="8" t="s">
        <v>219</v>
      </c>
      <c r="AP14748" s="6"/>
      <c r="AQ14748" s="6"/>
      <c r="AR14748" s="6"/>
      <c r="AS14748" s="6"/>
      <c r="AT14748" s="6"/>
    </row>
    <row r="14749" spans="1:46" ht="14.25" customHeight="1">
      <c r="A14749" s="7" t="s">
        <v>38</v>
      </c>
      <c r="B14749" s="7">
        <v>6138</v>
      </c>
      <c r="C14749" s="8">
        <v>239726</v>
      </c>
      <c r="D14749" s="8" t="s">
        <v>7693</v>
      </c>
      <c r="E14749" s="8" t="str">
        <f t="shared" si="230"/>
        <v>SUN PHARMACEUTICAL I14</v>
      </c>
      <c r="F14749" s="8" t="s">
        <v>133</v>
      </c>
      <c r="G14749" s="8">
        <v>1983</v>
      </c>
      <c r="H14749" s="8">
        <v>37</v>
      </c>
      <c r="I14749" s="6" t="s">
        <v>117</v>
      </c>
      <c r="J14749" s="8" t="s">
        <v>7956</v>
      </c>
      <c r="K14749" s="6" t="s">
        <v>7956</v>
      </c>
      <c r="L14749" s="7" t="s">
        <v>386</v>
      </c>
      <c r="M14749" s="6"/>
      <c r="N14749" s="6"/>
      <c r="O14749" s="6"/>
      <c r="P14749" s="6"/>
      <c r="Q14749" s="6"/>
      <c r="R14749" s="6"/>
      <c r="S14749" s="6"/>
      <c r="T14749" s="6"/>
      <c r="U14749" s="6"/>
      <c r="V14749" s="6"/>
      <c r="W14749" s="8" t="s">
        <v>219</v>
      </c>
      <c r="X14749" s="8">
        <v>46.732379003238577</v>
      </c>
      <c r="Y14749" s="8">
        <v>25.333333333333332</v>
      </c>
      <c r="AP14749" s="6"/>
      <c r="AQ14749" s="6"/>
      <c r="AR14749" s="6"/>
      <c r="AS14749" s="6"/>
      <c r="AT14749" s="6"/>
    </row>
    <row r="14750" spans="1:46" ht="14.25" customHeight="1">
      <c r="A14750" s="7" t="s">
        <v>38</v>
      </c>
      <c r="B14750" s="7">
        <v>6204</v>
      </c>
      <c r="C14750" s="8">
        <v>239726</v>
      </c>
      <c r="D14750" s="8" t="s">
        <v>7693</v>
      </c>
      <c r="E14750" s="8" t="str">
        <f t="shared" si="230"/>
        <v>SUN PHARMACEUTICAL I15</v>
      </c>
      <c r="F14750" s="8" t="s">
        <v>133</v>
      </c>
      <c r="G14750" s="8">
        <v>1983</v>
      </c>
      <c r="H14750" s="8">
        <v>37</v>
      </c>
      <c r="I14750" s="6" t="s">
        <v>119</v>
      </c>
      <c r="J14750" s="8" t="s">
        <v>7956</v>
      </c>
      <c r="K14750" s="6" t="s">
        <v>7956</v>
      </c>
      <c r="L14750" s="7" t="s">
        <v>386</v>
      </c>
      <c r="M14750" s="6"/>
      <c r="N14750" s="6"/>
      <c r="O14750" s="6"/>
      <c r="P14750" s="6"/>
      <c r="Q14750" s="6"/>
      <c r="R14750" s="6"/>
      <c r="S14750" s="6"/>
      <c r="T14750" s="6"/>
      <c r="U14750" s="6"/>
      <c r="V14750" s="6"/>
      <c r="W14750" s="8" t="s">
        <v>219</v>
      </c>
      <c r="X14750" s="8">
        <v>46.732379003238577</v>
      </c>
      <c r="Y14750" s="8">
        <v>25.333333333333332</v>
      </c>
      <c r="AP14750" s="6"/>
      <c r="AQ14750" s="6"/>
      <c r="AR14750" s="6"/>
      <c r="AS14750" s="6"/>
      <c r="AT14750" s="6"/>
    </row>
    <row r="14751" spans="1:46" ht="14.25" customHeight="1">
      <c r="A14751" s="7" t="s">
        <v>38</v>
      </c>
      <c r="B14751" s="7">
        <v>6310</v>
      </c>
      <c r="C14751" s="8">
        <v>239726</v>
      </c>
      <c r="D14751" s="8" t="s">
        <v>7693</v>
      </c>
      <c r="E14751" s="8" t="str">
        <f t="shared" si="230"/>
        <v>SUN PHARMACEUTICAL I17</v>
      </c>
      <c r="F14751" s="8" t="s">
        <v>133</v>
      </c>
      <c r="G14751" s="8">
        <v>1983</v>
      </c>
      <c r="H14751" s="8">
        <v>37</v>
      </c>
      <c r="I14751" s="6" t="s">
        <v>54</v>
      </c>
      <c r="J14751" s="8" t="s">
        <v>7956</v>
      </c>
      <c r="K14751" s="6" t="s">
        <v>7958</v>
      </c>
      <c r="L14751" s="7" t="s">
        <v>386</v>
      </c>
      <c r="M14751" s="6"/>
      <c r="N14751" s="6"/>
      <c r="O14751" s="6"/>
      <c r="P14751" s="6"/>
      <c r="Q14751" s="6"/>
      <c r="R14751" s="6"/>
      <c r="S14751" s="6"/>
      <c r="T14751" s="6"/>
      <c r="U14751" s="6"/>
      <c r="V14751" s="6"/>
      <c r="W14751" s="8" t="s">
        <v>219</v>
      </c>
      <c r="X14751" s="8">
        <v>46.732379003238577</v>
      </c>
      <c r="Y14751" s="8">
        <v>25.333333333333332</v>
      </c>
      <c r="AP14751" s="6"/>
      <c r="AQ14751" s="6"/>
      <c r="AR14751" s="6"/>
      <c r="AS14751" s="6"/>
      <c r="AT14751" s="6"/>
    </row>
    <row r="14752" spans="1:46" ht="14.25" customHeight="1">
      <c r="A14752" s="7" t="s">
        <v>38</v>
      </c>
      <c r="B14752" s="7">
        <v>6410</v>
      </c>
      <c r="C14752" s="8">
        <v>239726</v>
      </c>
      <c r="D14752" s="8" t="s">
        <v>7693</v>
      </c>
      <c r="E14752" s="8" t="str">
        <f t="shared" si="230"/>
        <v>SUN PHARMACEUTICAL I18</v>
      </c>
      <c r="F14752" s="8" t="s">
        <v>133</v>
      </c>
      <c r="G14752" s="8">
        <v>1983</v>
      </c>
      <c r="H14752" s="8">
        <v>37</v>
      </c>
      <c r="I14752" s="6" t="s">
        <v>56</v>
      </c>
      <c r="J14752" s="8" t="s">
        <v>7956</v>
      </c>
      <c r="K14752" s="6" t="s">
        <v>7956</v>
      </c>
      <c r="L14752" s="7" t="s">
        <v>386</v>
      </c>
      <c r="M14752" s="6"/>
      <c r="N14752" s="6"/>
      <c r="O14752" s="6"/>
      <c r="P14752" s="6"/>
      <c r="Q14752" s="6"/>
      <c r="R14752" s="6"/>
      <c r="S14752" s="6"/>
      <c r="T14752" s="6"/>
      <c r="U14752" s="6"/>
      <c r="V14752" s="6"/>
      <c r="W14752" s="8" t="s">
        <v>219</v>
      </c>
      <c r="X14752" s="8">
        <v>46.732379003238577</v>
      </c>
      <c r="Y14752" s="8">
        <v>25.333333333333332</v>
      </c>
      <c r="AP14752" s="6"/>
      <c r="AQ14752" s="6"/>
      <c r="AR14752" s="6"/>
      <c r="AS14752" s="6"/>
      <c r="AT14752" s="6"/>
    </row>
    <row r="14753" spans="1:46" ht="14.25" customHeight="1">
      <c r="A14753" s="7" t="s">
        <v>189</v>
      </c>
      <c r="B14753" s="7">
        <v>174</v>
      </c>
      <c r="C14753" s="8">
        <v>239726</v>
      </c>
      <c r="D14753" s="8" t="s">
        <v>7693</v>
      </c>
      <c r="E14753" s="8" t="str">
        <f t="shared" si="230"/>
        <v>SUN PHARMACEUTICAL I19</v>
      </c>
      <c r="F14753" s="8" t="s">
        <v>133</v>
      </c>
      <c r="I14753" s="6" t="s">
        <v>41</v>
      </c>
      <c r="J14753" s="8" t="s">
        <v>7956</v>
      </c>
      <c r="K14753" s="6" t="s">
        <v>7957</v>
      </c>
      <c r="L14753" s="7" t="s">
        <v>386</v>
      </c>
      <c r="M14753" s="6"/>
      <c r="N14753" s="6"/>
      <c r="O14753" s="6"/>
      <c r="P14753" s="6"/>
      <c r="Q14753" s="6"/>
      <c r="R14753" s="6"/>
      <c r="S14753" s="6"/>
      <c r="T14753" s="6"/>
      <c r="U14753" s="6"/>
      <c r="V14753" s="6"/>
      <c r="W14753" s="8" t="s">
        <v>219</v>
      </c>
      <c r="Z14753" s="8" t="s">
        <v>191</v>
      </c>
      <c r="AP14753" s="6"/>
      <c r="AQ14753" s="6"/>
      <c r="AR14753" s="6"/>
      <c r="AS14753" s="6"/>
      <c r="AT14753" s="6"/>
    </row>
    <row r="14754" spans="1:46" ht="14.25" customHeight="1">
      <c r="A14754" s="7" t="s">
        <v>38</v>
      </c>
      <c r="B14754" s="7">
        <v>6149</v>
      </c>
      <c r="C14754" s="8">
        <v>239726</v>
      </c>
      <c r="D14754" s="8" t="s">
        <v>7693</v>
      </c>
      <c r="E14754" s="8" t="str">
        <f t="shared" si="230"/>
        <v>SUN PHARMACEUTICAL I14</v>
      </c>
      <c r="F14754" s="8" t="s">
        <v>133</v>
      </c>
      <c r="G14754" s="8">
        <v>1983</v>
      </c>
      <c r="H14754" s="8">
        <v>37</v>
      </c>
      <c r="I14754" s="6" t="s">
        <v>117</v>
      </c>
      <c r="J14754" s="8" t="s">
        <v>7959</v>
      </c>
      <c r="K14754" s="6" t="s">
        <v>7959</v>
      </c>
      <c r="L14754" s="7" t="s">
        <v>404</v>
      </c>
      <c r="M14754" s="6"/>
      <c r="N14754" s="6"/>
      <c r="O14754" s="6"/>
      <c r="P14754" s="6"/>
      <c r="Q14754" s="6"/>
      <c r="R14754" s="6"/>
      <c r="S14754" s="6"/>
      <c r="T14754" s="6"/>
      <c r="U14754" s="6"/>
      <c r="V14754" s="6"/>
      <c r="W14754" s="8" t="s">
        <v>177</v>
      </c>
      <c r="X14754" s="8">
        <v>54.522306435168531</v>
      </c>
      <c r="Y14754" s="8">
        <v>17.333333333333332</v>
      </c>
      <c r="AP14754" s="6"/>
      <c r="AQ14754" s="6"/>
      <c r="AR14754" s="6"/>
      <c r="AS14754" s="6"/>
      <c r="AT14754" s="6"/>
    </row>
    <row r="14755" spans="1:46" ht="14.25" customHeight="1">
      <c r="A14755" s="7" t="s">
        <v>38</v>
      </c>
      <c r="B14755" s="7">
        <v>6215</v>
      </c>
      <c r="C14755" s="8">
        <v>239726</v>
      </c>
      <c r="D14755" s="8" t="s">
        <v>7693</v>
      </c>
      <c r="E14755" s="8" t="str">
        <f t="shared" si="230"/>
        <v>SUN PHARMACEUTICAL I15</v>
      </c>
      <c r="F14755" s="8" t="s">
        <v>133</v>
      </c>
      <c r="G14755" s="8">
        <v>1983</v>
      </c>
      <c r="H14755" s="8">
        <v>37</v>
      </c>
      <c r="I14755" s="6" t="s">
        <v>119</v>
      </c>
      <c r="J14755" s="8" t="s">
        <v>7959</v>
      </c>
      <c r="K14755" s="6" t="s">
        <v>7959</v>
      </c>
      <c r="L14755" s="7" t="s">
        <v>404</v>
      </c>
      <c r="M14755" s="6"/>
      <c r="N14755" s="6"/>
      <c r="O14755" s="6"/>
      <c r="P14755" s="6"/>
      <c r="Q14755" s="6"/>
      <c r="R14755" s="6"/>
      <c r="S14755" s="6"/>
      <c r="T14755" s="6"/>
      <c r="U14755" s="6"/>
      <c r="V14755" s="6"/>
      <c r="W14755" s="8" t="s">
        <v>177</v>
      </c>
      <c r="X14755" s="8">
        <v>54.522306435168531</v>
      </c>
      <c r="Y14755" s="8">
        <v>17.333333333333332</v>
      </c>
      <c r="AP14755" s="6"/>
      <c r="AQ14755" s="6"/>
      <c r="AR14755" s="6"/>
      <c r="AS14755" s="6"/>
      <c r="AT14755" s="6"/>
    </row>
    <row r="14756" spans="1:46" ht="14.25" customHeight="1">
      <c r="A14756" s="7" t="s">
        <v>131</v>
      </c>
      <c r="B14756" s="7">
        <v>633</v>
      </c>
      <c r="C14756" s="8">
        <v>239726</v>
      </c>
      <c r="D14756" s="8" t="s">
        <v>7693</v>
      </c>
      <c r="E14756" s="8" t="str">
        <f t="shared" si="230"/>
        <v>SUN PHARMACEUTICAL I10</v>
      </c>
      <c r="F14756" s="8" t="s">
        <v>133</v>
      </c>
      <c r="I14756" s="6" t="s">
        <v>141</v>
      </c>
      <c r="J14756" s="8" t="s">
        <v>7960</v>
      </c>
      <c r="K14756" s="6" t="s">
        <v>7961</v>
      </c>
      <c r="L14756" s="7" t="s">
        <v>539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8" t="s">
        <v>122</v>
      </c>
      <c r="AP14756" s="6"/>
      <c r="AQ14756" s="6"/>
      <c r="AR14756" s="6"/>
      <c r="AS14756" s="6"/>
      <c r="AT14756" s="6"/>
    </row>
    <row r="14757" spans="1:46" ht="14.25" customHeight="1">
      <c r="A14757" s="7" t="s">
        <v>131</v>
      </c>
      <c r="B14757" s="7">
        <v>663</v>
      </c>
      <c r="C14757" s="8">
        <v>239726</v>
      </c>
      <c r="D14757" s="8" t="s">
        <v>7693</v>
      </c>
      <c r="E14757" s="8" t="str">
        <f t="shared" si="230"/>
        <v>SUN PHARMACEUTICAL I11</v>
      </c>
      <c r="F14757" s="8" t="s">
        <v>133</v>
      </c>
      <c r="I14757" s="6" t="s">
        <v>144</v>
      </c>
      <c r="J14757" s="8" t="s">
        <v>7960</v>
      </c>
      <c r="K14757" s="6" t="s">
        <v>7961</v>
      </c>
      <c r="L14757" s="7" t="s">
        <v>539</v>
      </c>
      <c r="M14757" s="6"/>
      <c r="N14757" s="6"/>
      <c r="O14757" s="6"/>
      <c r="P14757" s="6"/>
      <c r="Q14757" s="6"/>
      <c r="R14757" s="6"/>
      <c r="S14757" s="6"/>
      <c r="T14757" s="6"/>
      <c r="U14757" s="6"/>
      <c r="V14757" s="6"/>
      <c r="W14757" s="8" t="s">
        <v>122</v>
      </c>
      <c r="AP14757" s="6"/>
      <c r="AQ14757" s="6"/>
      <c r="AR14757" s="6"/>
      <c r="AS14757" s="6"/>
      <c r="AT14757" s="6"/>
    </row>
    <row r="14758" spans="1:46" ht="14.25" customHeight="1">
      <c r="A14758" s="7" t="s">
        <v>131</v>
      </c>
      <c r="B14758" s="7">
        <v>710</v>
      </c>
      <c r="C14758" s="8">
        <v>239726</v>
      </c>
      <c r="D14758" s="8" t="s">
        <v>7693</v>
      </c>
      <c r="E14758" s="8" t="str">
        <f t="shared" si="230"/>
        <v>SUN PHARMACEUTICAL I12</v>
      </c>
      <c r="F14758" s="8" t="s">
        <v>133</v>
      </c>
      <c r="I14758" s="6" t="s">
        <v>145</v>
      </c>
      <c r="J14758" s="8" t="s">
        <v>7960</v>
      </c>
      <c r="K14758" s="6" t="s">
        <v>7961</v>
      </c>
      <c r="L14758" s="7" t="s">
        <v>539</v>
      </c>
      <c r="M14758" s="6"/>
      <c r="N14758" s="6"/>
      <c r="O14758" s="6"/>
      <c r="P14758" s="6"/>
      <c r="Q14758" s="6"/>
      <c r="R14758" s="6"/>
      <c r="S14758" s="6"/>
      <c r="T14758" s="6"/>
      <c r="U14758" s="6"/>
      <c r="V14758" s="6"/>
      <c r="W14758" s="8" t="s">
        <v>122</v>
      </c>
      <c r="AP14758" s="6"/>
      <c r="AQ14758" s="6"/>
      <c r="AR14758" s="6"/>
      <c r="AS14758" s="6"/>
      <c r="AT14758" s="6"/>
    </row>
    <row r="14759" spans="1:46" ht="14.25" customHeight="1">
      <c r="A14759" s="7" t="s">
        <v>131</v>
      </c>
      <c r="B14759" s="7">
        <v>781</v>
      </c>
      <c r="C14759" s="8">
        <v>239726</v>
      </c>
      <c r="D14759" s="8" t="s">
        <v>7693</v>
      </c>
      <c r="E14759" s="8" t="str">
        <f t="shared" si="230"/>
        <v>SUN PHARMACEUTICAL I13</v>
      </c>
      <c r="F14759" s="8" t="s">
        <v>133</v>
      </c>
      <c r="I14759" s="6" t="s">
        <v>134</v>
      </c>
      <c r="J14759" s="8" t="s">
        <v>7960</v>
      </c>
      <c r="K14759" s="6" t="s">
        <v>7961</v>
      </c>
      <c r="L14759" s="7" t="s">
        <v>539</v>
      </c>
      <c r="M14759" s="6"/>
      <c r="N14759" s="6"/>
      <c r="O14759" s="6"/>
      <c r="P14759" s="6"/>
      <c r="Q14759" s="6"/>
      <c r="R14759" s="6"/>
      <c r="S14759" s="6"/>
      <c r="T14759" s="6"/>
      <c r="U14759" s="6"/>
      <c r="V14759" s="6"/>
      <c r="W14759" s="8" t="s">
        <v>122</v>
      </c>
      <c r="AP14759" s="6"/>
      <c r="AQ14759" s="6"/>
      <c r="AR14759" s="6"/>
      <c r="AS14759" s="6"/>
      <c r="AT14759" s="6"/>
    </row>
    <row r="14760" spans="1:46" ht="14.25" customHeight="1">
      <c r="A14760" s="7" t="s">
        <v>38</v>
      </c>
      <c r="B14760" s="7">
        <v>6151</v>
      </c>
      <c r="C14760" s="8">
        <v>239726</v>
      </c>
      <c r="D14760" s="8" t="s">
        <v>7693</v>
      </c>
      <c r="E14760" s="8" t="str">
        <f t="shared" si="230"/>
        <v>SUN PHARMACEUTICAL I14</v>
      </c>
      <c r="F14760" s="8" t="s">
        <v>133</v>
      </c>
      <c r="G14760" s="8">
        <v>1983</v>
      </c>
      <c r="H14760" s="8">
        <v>37</v>
      </c>
      <c r="I14760" s="6" t="s">
        <v>117</v>
      </c>
      <c r="J14760" s="8" t="s">
        <v>7960</v>
      </c>
      <c r="K14760" s="6" t="s">
        <v>7960</v>
      </c>
      <c r="L14760" s="7" t="s">
        <v>539</v>
      </c>
      <c r="M14760" s="6"/>
      <c r="N14760" s="6"/>
      <c r="O14760" s="6"/>
      <c r="P14760" s="6"/>
      <c r="Q14760" s="6"/>
      <c r="R14760" s="6"/>
      <c r="S14760" s="6"/>
      <c r="T14760" s="6"/>
      <c r="U14760" s="6"/>
      <c r="V14760" s="6"/>
      <c r="W14760" s="8" t="s">
        <v>122</v>
      </c>
      <c r="X14760" s="8">
        <v>63.207321278637401</v>
      </c>
      <c r="Y14760" s="8">
        <v>20.833333333333332</v>
      </c>
      <c r="AP14760" s="6"/>
      <c r="AQ14760" s="6"/>
      <c r="AR14760" s="6"/>
      <c r="AS14760" s="6"/>
      <c r="AT14760" s="6"/>
    </row>
    <row r="14761" spans="1:46" ht="14.25" customHeight="1">
      <c r="A14761" s="7" t="s">
        <v>38</v>
      </c>
      <c r="B14761" s="7">
        <v>6217</v>
      </c>
      <c r="C14761" s="8">
        <v>239726</v>
      </c>
      <c r="D14761" s="8" t="s">
        <v>7693</v>
      </c>
      <c r="E14761" s="8" t="str">
        <f t="shared" si="230"/>
        <v>SUN PHARMACEUTICAL I15</v>
      </c>
      <c r="F14761" s="8" t="s">
        <v>133</v>
      </c>
      <c r="G14761" s="8">
        <v>1983</v>
      </c>
      <c r="H14761" s="8">
        <v>37</v>
      </c>
      <c r="I14761" s="6" t="s">
        <v>119</v>
      </c>
      <c r="J14761" s="8" t="s">
        <v>7960</v>
      </c>
      <c r="K14761" s="6" t="s">
        <v>7960</v>
      </c>
      <c r="L14761" s="7" t="s">
        <v>539</v>
      </c>
      <c r="M14761" s="6"/>
      <c r="N14761" s="6"/>
      <c r="O14761" s="6"/>
      <c r="P14761" s="6"/>
      <c r="Q14761" s="6"/>
      <c r="R14761" s="6"/>
      <c r="S14761" s="6"/>
      <c r="T14761" s="6"/>
      <c r="U14761" s="6"/>
      <c r="V14761" s="6"/>
      <c r="W14761" s="8" t="s">
        <v>122</v>
      </c>
      <c r="X14761" s="8">
        <v>63.207321278637401</v>
      </c>
      <c r="Y14761" s="8">
        <v>20.833333333333332</v>
      </c>
      <c r="AP14761" s="6"/>
      <c r="AQ14761" s="6"/>
      <c r="AR14761" s="6"/>
      <c r="AS14761" s="6"/>
      <c r="AT14761" s="6"/>
    </row>
    <row r="14762" spans="1:46" ht="14.25" customHeight="1">
      <c r="A14762" s="7" t="s">
        <v>38</v>
      </c>
      <c r="B14762" s="7">
        <v>6323</v>
      </c>
      <c r="C14762" s="8">
        <v>239726</v>
      </c>
      <c r="D14762" s="8" t="s">
        <v>7693</v>
      </c>
      <c r="E14762" s="8" t="str">
        <f t="shared" si="230"/>
        <v>SUN PHARMACEUTICAL I17</v>
      </c>
      <c r="F14762" s="8" t="s">
        <v>133</v>
      </c>
      <c r="G14762" s="8">
        <v>1983</v>
      </c>
      <c r="H14762" s="8">
        <v>37</v>
      </c>
      <c r="I14762" s="6" t="s">
        <v>54</v>
      </c>
      <c r="J14762" s="8" t="s">
        <v>7960</v>
      </c>
      <c r="K14762" s="6" t="s">
        <v>7962</v>
      </c>
      <c r="L14762" s="7" t="s">
        <v>539</v>
      </c>
      <c r="M14762" s="6"/>
      <c r="N14762" s="6"/>
      <c r="O14762" s="6"/>
      <c r="P14762" s="6"/>
      <c r="Q14762" s="6"/>
      <c r="R14762" s="6"/>
      <c r="S14762" s="6"/>
      <c r="T14762" s="6"/>
      <c r="U14762" s="6"/>
      <c r="V14762" s="6"/>
      <c r="W14762" s="8" t="s">
        <v>122</v>
      </c>
      <c r="X14762" s="8">
        <v>63.207321278637401</v>
      </c>
      <c r="Y14762" s="8">
        <v>20.833333333333332</v>
      </c>
      <c r="AP14762" s="6"/>
      <c r="AQ14762" s="6"/>
      <c r="AR14762" s="6"/>
      <c r="AS14762" s="6"/>
      <c r="AT14762" s="6"/>
    </row>
    <row r="14763" spans="1:46" ht="14.25" customHeight="1">
      <c r="A14763" s="7" t="s">
        <v>38</v>
      </c>
      <c r="B14763" s="7">
        <v>6422</v>
      </c>
      <c r="C14763" s="8">
        <v>239726</v>
      </c>
      <c r="D14763" s="8" t="s">
        <v>7693</v>
      </c>
      <c r="E14763" s="8" t="str">
        <f t="shared" si="230"/>
        <v>SUN PHARMACEUTICAL I18</v>
      </c>
      <c r="F14763" s="8" t="s">
        <v>133</v>
      </c>
      <c r="G14763" s="8">
        <v>1983</v>
      </c>
      <c r="H14763" s="8">
        <v>37</v>
      </c>
      <c r="I14763" s="6" t="s">
        <v>56</v>
      </c>
      <c r="J14763" s="8" t="s">
        <v>7960</v>
      </c>
      <c r="K14763" s="6" t="s">
        <v>7960</v>
      </c>
      <c r="L14763" s="7" t="s">
        <v>539</v>
      </c>
      <c r="M14763" s="6"/>
      <c r="N14763" s="6"/>
      <c r="O14763" s="6"/>
      <c r="P14763" s="6"/>
      <c r="Q14763" s="6"/>
      <c r="R14763" s="6"/>
      <c r="S14763" s="6"/>
      <c r="T14763" s="6"/>
      <c r="U14763" s="6"/>
      <c r="V14763" s="6"/>
      <c r="W14763" s="8" t="s">
        <v>122</v>
      </c>
      <c r="X14763" s="8">
        <v>63.207321278637401</v>
      </c>
      <c r="Y14763" s="8">
        <v>20.833333333333332</v>
      </c>
      <c r="AP14763" s="6"/>
      <c r="AQ14763" s="6"/>
      <c r="AR14763" s="6"/>
      <c r="AS14763" s="6"/>
      <c r="AT14763" s="6"/>
    </row>
    <row r="14764" spans="1:46" ht="14.25" customHeight="1">
      <c r="A14764" s="7" t="s">
        <v>189</v>
      </c>
      <c r="B14764" s="7">
        <v>184</v>
      </c>
      <c r="C14764" s="8">
        <v>239726</v>
      </c>
      <c r="D14764" s="8" t="s">
        <v>7693</v>
      </c>
      <c r="E14764" s="8" t="str">
        <f t="shared" si="230"/>
        <v>SUN PHARMACEUTICAL I19</v>
      </c>
      <c r="F14764" s="8" t="s">
        <v>133</v>
      </c>
      <c r="I14764" s="6" t="s">
        <v>41</v>
      </c>
      <c r="J14764" s="8" t="s">
        <v>7960</v>
      </c>
      <c r="K14764" s="6" t="s">
        <v>7961</v>
      </c>
      <c r="L14764" s="7" t="s">
        <v>539</v>
      </c>
      <c r="M14764" s="6"/>
      <c r="N14764" s="6"/>
      <c r="O14764" s="6"/>
      <c r="P14764" s="6"/>
      <c r="Q14764" s="6"/>
      <c r="R14764" s="6"/>
      <c r="S14764" s="6"/>
      <c r="T14764" s="6"/>
      <c r="U14764" s="6"/>
      <c r="V14764" s="6"/>
      <c r="W14764" s="8" t="s">
        <v>122</v>
      </c>
      <c r="Z14764" s="8" t="s">
        <v>191</v>
      </c>
      <c r="AP14764" s="6"/>
      <c r="AQ14764" s="6"/>
      <c r="AR14764" s="6"/>
      <c r="AS14764" s="6"/>
      <c r="AT14764" s="6"/>
    </row>
    <row r="14765" spans="1:46" ht="14.25" customHeight="1">
      <c r="A14765" s="7" t="s">
        <v>131</v>
      </c>
      <c r="B14765" s="7">
        <v>632</v>
      </c>
      <c r="C14765" s="8">
        <v>239726</v>
      </c>
      <c r="D14765" s="8" t="s">
        <v>7693</v>
      </c>
      <c r="E14765" s="8" t="str">
        <f t="shared" si="230"/>
        <v>SUN PHARMACEUTICAL I10</v>
      </c>
      <c r="F14765" s="8" t="s">
        <v>133</v>
      </c>
      <c r="I14765" s="6" t="s">
        <v>141</v>
      </c>
      <c r="J14765" s="8" t="s">
        <v>7963</v>
      </c>
      <c r="K14765" s="6" t="s">
        <v>7964</v>
      </c>
      <c r="L14765" s="7" t="s">
        <v>207</v>
      </c>
      <c r="M14765" s="6"/>
      <c r="N14765" s="6"/>
      <c r="O14765" s="6"/>
      <c r="P14765" s="6"/>
      <c r="Q14765" s="6"/>
      <c r="R14765" s="6"/>
      <c r="S14765" s="6"/>
      <c r="T14765" s="6"/>
      <c r="U14765" s="6"/>
      <c r="V14765" s="6"/>
      <c r="W14765" s="8" t="s">
        <v>122</v>
      </c>
      <c r="AP14765" s="6"/>
      <c r="AQ14765" s="6"/>
      <c r="AR14765" s="6"/>
      <c r="AS14765" s="6"/>
      <c r="AT14765" s="6"/>
    </row>
    <row r="14766" spans="1:46" ht="14.25" customHeight="1">
      <c r="A14766" s="7" t="s">
        <v>131</v>
      </c>
      <c r="B14766" s="7">
        <v>662</v>
      </c>
      <c r="C14766" s="8">
        <v>239726</v>
      </c>
      <c r="D14766" s="8" t="s">
        <v>7693</v>
      </c>
      <c r="E14766" s="8" t="str">
        <f t="shared" si="230"/>
        <v>SUN PHARMACEUTICAL I11</v>
      </c>
      <c r="F14766" s="8" t="s">
        <v>133</v>
      </c>
      <c r="I14766" s="6" t="s">
        <v>144</v>
      </c>
      <c r="J14766" s="8" t="s">
        <v>7963</v>
      </c>
      <c r="K14766" s="6" t="s">
        <v>7964</v>
      </c>
      <c r="L14766" s="7" t="s">
        <v>207</v>
      </c>
      <c r="M14766" s="6"/>
      <c r="N14766" s="6"/>
      <c r="O14766" s="6"/>
      <c r="P14766" s="6"/>
      <c r="Q14766" s="6"/>
      <c r="R14766" s="6"/>
      <c r="S14766" s="6"/>
      <c r="T14766" s="6"/>
      <c r="U14766" s="6"/>
      <c r="V14766" s="6"/>
      <c r="W14766" s="8" t="s">
        <v>122</v>
      </c>
      <c r="AP14766" s="6"/>
      <c r="AQ14766" s="6"/>
      <c r="AR14766" s="6"/>
      <c r="AS14766" s="6"/>
      <c r="AT14766" s="6"/>
    </row>
    <row r="14767" spans="1:46" ht="14.25" customHeight="1">
      <c r="A14767" s="7" t="s">
        <v>131</v>
      </c>
      <c r="B14767" s="7">
        <v>709</v>
      </c>
      <c r="C14767" s="8">
        <v>239726</v>
      </c>
      <c r="D14767" s="8" t="s">
        <v>7693</v>
      </c>
      <c r="E14767" s="8" t="str">
        <f t="shared" si="230"/>
        <v>SUN PHARMACEUTICAL I12</v>
      </c>
      <c r="F14767" s="8" t="s">
        <v>133</v>
      </c>
      <c r="I14767" s="6" t="s">
        <v>145</v>
      </c>
      <c r="J14767" s="8" t="s">
        <v>7963</v>
      </c>
      <c r="K14767" s="6" t="s">
        <v>7964</v>
      </c>
      <c r="L14767" s="7" t="s">
        <v>207</v>
      </c>
      <c r="M14767" s="6"/>
      <c r="N14767" s="6"/>
      <c r="O14767" s="6"/>
      <c r="P14767" s="6"/>
      <c r="Q14767" s="6"/>
      <c r="R14767" s="6"/>
      <c r="S14767" s="6"/>
      <c r="T14767" s="6"/>
      <c r="U14767" s="6"/>
      <c r="V14767" s="6"/>
      <c r="W14767" s="8" t="s">
        <v>122</v>
      </c>
      <c r="AP14767" s="6"/>
      <c r="AQ14767" s="6"/>
      <c r="AR14767" s="6"/>
      <c r="AS14767" s="6"/>
      <c r="AT14767" s="6"/>
    </row>
    <row r="14768" spans="1:46" ht="14.25" customHeight="1">
      <c r="A14768" s="7" t="s">
        <v>131</v>
      </c>
      <c r="B14768" s="7">
        <v>780</v>
      </c>
      <c r="C14768" s="8">
        <v>239726</v>
      </c>
      <c r="D14768" s="8" t="s">
        <v>7693</v>
      </c>
      <c r="E14768" s="8" t="str">
        <f t="shared" si="230"/>
        <v>SUN PHARMACEUTICAL I13</v>
      </c>
      <c r="F14768" s="8" t="s">
        <v>133</v>
      </c>
      <c r="I14768" s="6" t="s">
        <v>134</v>
      </c>
      <c r="J14768" s="8" t="s">
        <v>7963</v>
      </c>
      <c r="K14768" s="6" t="s">
        <v>7964</v>
      </c>
      <c r="L14768" s="7" t="s">
        <v>207</v>
      </c>
      <c r="M14768" s="6"/>
      <c r="N14768" s="6"/>
      <c r="O14768" s="6"/>
      <c r="P14768" s="6"/>
      <c r="Q14768" s="6"/>
      <c r="R14768" s="6"/>
      <c r="S14768" s="6"/>
      <c r="T14768" s="6"/>
      <c r="U14768" s="6"/>
      <c r="V14768" s="6"/>
      <c r="W14768" s="8" t="s">
        <v>122</v>
      </c>
      <c r="AP14768" s="6"/>
      <c r="AQ14768" s="6"/>
      <c r="AR14768" s="6"/>
      <c r="AS14768" s="6"/>
      <c r="AT14768" s="6"/>
    </row>
    <row r="14769" spans="1:46" ht="14.25" customHeight="1">
      <c r="A14769" s="7" t="s">
        <v>38</v>
      </c>
      <c r="B14769" s="7">
        <v>6150</v>
      </c>
      <c r="C14769" s="8">
        <v>239726</v>
      </c>
      <c r="D14769" s="8" t="s">
        <v>7693</v>
      </c>
      <c r="E14769" s="8" t="str">
        <f t="shared" si="230"/>
        <v>SUN PHARMACEUTICAL I14</v>
      </c>
      <c r="F14769" s="8" t="s">
        <v>133</v>
      </c>
      <c r="G14769" s="8">
        <v>1983</v>
      </c>
      <c r="H14769" s="8">
        <v>37</v>
      </c>
      <c r="I14769" s="6" t="s">
        <v>117</v>
      </c>
      <c r="J14769" s="8" t="s">
        <v>7963</v>
      </c>
      <c r="K14769" s="6" t="s">
        <v>7963</v>
      </c>
      <c r="L14769" s="7" t="s">
        <v>207</v>
      </c>
      <c r="M14769" s="6"/>
      <c r="N14769" s="6"/>
      <c r="O14769" s="6"/>
      <c r="P14769" s="6"/>
      <c r="Q14769" s="6"/>
      <c r="R14769" s="6"/>
      <c r="S14769" s="6"/>
      <c r="T14769" s="6"/>
      <c r="U14769" s="6"/>
      <c r="V14769" s="6"/>
      <c r="W14769" s="8" t="s">
        <v>122</v>
      </c>
      <c r="X14769" s="8">
        <v>59.378887039702533</v>
      </c>
      <c r="Y14769" s="8">
        <v>23.666666666666668</v>
      </c>
      <c r="AP14769" s="6"/>
      <c r="AQ14769" s="6"/>
      <c r="AR14769" s="6"/>
      <c r="AS14769" s="6"/>
      <c r="AT14769" s="6"/>
    </row>
    <row r="14770" spans="1:46" ht="14.25" customHeight="1">
      <c r="A14770" s="7" t="s">
        <v>38</v>
      </c>
      <c r="B14770" s="7">
        <v>6216</v>
      </c>
      <c r="C14770" s="8">
        <v>239726</v>
      </c>
      <c r="D14770" s="8" t="s">
        <v>7693</v>
      </c>
      <c r="E14770" s="8" t="str">
        <f t="shared" si="230"/>
        <v>SUN PHARMACEUTICAL I15</v>
      </c>
      <c r="F14770" s="8" t="s">
        <v>133</v>
      </c>
      <c r="G14770" s="8">
        <v>1983</v>
      </c>
      <c r="H14770" s="8">
        <v>37</v>
      </c>
      <c r="I14770" s="6" t="s">
        <v>119</v>
      </c>
      <c r="J14770" s="8" t="s">
        <v>7963</v>
      </c>
      <c r="K14770" s="6" t="s">
        <v>7963</v>
      </c>
      <c r="L14770" s="7" t="s">
        <v>207</v>
      </c>
      <c r="M14770" s="6"/>
      <c r="N14770" s="6"/>
      <c r="O14770" s="6"/>
      <c r="P14770" s="6"/>
      <c r="Q14770" s="6"/>
      <c r="R14770" s="6"/>
      <c r="S14770" s="6"/>
      <c r="T14770" s="6"/>
      <c r="U14770" s="6"/>
      <c r="V14770" s="6"/>
      <c r="W14770" s="8" t="s">
        <v>122</v>
      </c>
      <c r="X14770" s="8">
        <v>59.378887039702533</v>
      </c>
      <c r="Y14770" s="8">
        <v>23.666666666666668</v>
      </c>
      <c r="AP14770" s="6"/>
      <c r="AQ14770" s="6"/>
      <c r="AR14770" s="6"/>
      <c r="AS14770" s="6"/>
      <c r="AT14770" s="6"/>
    </row>
    <row r="14771" spans="1:46" ht="14.25" customHeight="1">
      <c r="A14771" s="7" t="s">
        <v>38</v>
      </c>
      <c r="B14771" s="7">
        <v>6322</v>
      </c>
      <c r="C14771" s="8">
        <v>239726</v>
      </c>
      <c r="D14771" s="8" t="s">
        <v>7693</v>
      </c>
      <c r="E14771" s="8" t="str">
        <f t="shared" si="230"/>
        <v>SUN PHARMACEUTICAL I17</v>
      </c>
      <c r="F14771" s="8" t="s">
        <v>133</v>
      </c>
      <c r="G14771" s="8">
        <v>1983</v>
      </c>
      <c r="H14771" s="8">
        <v>37</v>
      </c>
      <c r="I14771" s="6" t="s">
        <v>54</v>
      </c>
      <c r="J14771" s="8" t="s">
        <v>7963</v>
      </c>
      <c r="K14771" s="6" t="s">
        <v>7965</v>
      </c>
      <c r="L14771" s="7" t="s">
        <v>207</v>
      </c>
      <c r="M14771" s="6"/>
      <c r="N14771" s="6"/>
      <c r="O14771" s="6"/>
      <c r="P14771" s="6"/>
      <c r="Q14771" s="6"/>
      <c r="R14771" s="6"/>
      <c r="S14771" s="6"/>
      <c r="T14771" s="6"/>
      <c r="U14771" s="6"/>
      <c r="V14771" s="6"/>
      <c r="W14771" s="8" t="s">
        <v>122</v>
      </c>
      <c r="X14771" s="8">
        <v>59.378887039702533</v>
      </c>
      <c r="Y14771" s="8">
        <v>23.666666666666668</v>
      </c>
      <c r="AP14771" s="6"/>
      <c r="AQ14771" s="6"/>
      <c r="AR14771" s="6"/>
      <c r="AS14771" s="6"/>
      <c r="AT14771" s="6"/>
    </row>
    <row r="14772" spans="1:46" ht="14.25" customHeight="1">
      <c r="A14772" s="7" t="s">
        <v>38</v>
      </c>
      <c r="B14772" s="7">
        <v>6421</v>
      </c>
      <c r="C14772" s="8">
        <v>239726</v>
      </c>
      <c r="D14772" s="8" t="s">
        <v>7693</v>
      </c>
      <c r="E14772" s="8" t="str">
        <f t="shared" si="230"/>
        <v>SUN PHARMACEUTICAL I18</v>
      </c>
      <c r="F14772" s="8" t="s">
        <v>133</v>
      </c>
      <c r="G14772" s="8">
        <v>1983</v>
      </c>
      <c r="H14772" s="8">
        <v>37</v>
      </c>
      <c r="I14772" s="6" t="s">
        <v>56</v>
      </c>
      <c r="J14772" s="8" t="s">
        <v>7963</v>
      </c>
      <c r="K14772" s="6" t="s">
        <v>7963</v>
      </c>
      <c r="L14772" s="7" t="s">
        <v>207</v>
      </c>
      <c r="M14772" s="6"/>
      <c r="N14772" s="6"/>
      <c r="O14772" s="6"/>
      <c r="P14772" s="6"/>
      <c r="Q14772" s="6"/>
      <c r="R14772" s="6"/>
      <c r="S14772" s="6"/>
      <c r="T14772" s="6"/>
      <c r="U14772" s="6"/>
      <c r="V14772" s="6"/>
      <c r="W14772" s="8" t="s">
        <v>122</v>
      </c>
      <c r="X14772" s="8">
        <v>59.378887039702533</v>
      </c>
      <c r="Y14772" s="8">
        <v>23.666666666666668</v>
      </c>
      <c r="AP14772" s="6"/>
      <c r="AQ14772" s="6"/>
      <c r="AR14772" s="6"/>
      <c r="AS14772" s="6"/>
      <c r="AT14772" s="6"/>
    </row>
    <row r="14773" spans="1:46" ht="14.25" customHeight="1">
      <c r="A14773" s="7" t="s">
        <v>189</v>
      </c>
      <c r="B14773" s="7">
        <v>183</v>
      </c>
      <c r="C14773" s="8">
        <v>239726</v>
      </c>
      <c r="D14773" s="8" t="s">
        <v>7693</v>
      </c>
      <c r="E14773" s="8" t="str">
        <f t="shared" si="230"/>
        <v>SUN PHARMACEUTICAL I19</v>
      </c>
      <c r="F14773" s="8" t="s">
        <v>133</v>
      </c>
      <c r="I14773" s="6" t="s">
        <v>41</v>
      </c>
      <c r="J14773" s="8" t="s">
        <v>7963</v>
      </c>
      <c r="K14773" s="6" t="s">
        <v>7964</v>
      </c>
      <c r="L14773" s="7" t="s">
        <v>207</v>
      </c>
      <c r="M14773" s="6"/>
      <c r="N14773" s="6"/>
      <c r="O14773" s="6"/>
      <c r="P14773" s="6"/>
      <c r="Q14773" s="6"/>
      <c r="R14773" s="6"/>
      <c r="S14773" s="6"/>
      <c r="T14773" s="6"/>
      <c r="U14773" s="6"/>
      <c r="V14773" s="6"/>
      <c r="W14773" s="8" t="s">
        <v>122</v>
      </c>
      <c r="Z14773" s="8" t="s">
        <v>191</v>
      </c>
      <c r="AP14773" s="6"/>
      <c r="AQ14773" s="6"/>
      <c r="AR14773" s="6"/>
      <c r="AS14773" s="6"/>
      <c r="AT14773" s="6"/>
    </row>
    <row r="14774" spans="1:46" ht="14.25" customHeight="1">
      <c r="A14774" s="7" t="s">
        <v>131</v>
      </c>
      <c r="B14774" s="7">
        <v>630</v>
      </c>
      <c r="C14774" s="8">
        <v>239726</v>
      </c>
      <c r="D14774" s="8" t="s">
        <v>7693</v>
      </c>
      <c r="E14774" s="8" t="str">
        <f t="shared" si="230"/>
        <v>SUN PHARMACEUTICAL I10</v>
      </c>
      <c r="F14774" s="8" t="s">
        <v>133</v>
      </c>
      <c r="I14774" s="6" t="s">
        <v>141</v>
      </c>
      <c r="J14774" s="8" t="s">
        <v>7966</v>
      </c>
      <c r="K14774" s="6" t="s">
        <v>7967</v>
      </c>
      <c r="L14774" s="7" t="s">
        <v>458</v>
      </c>
      <c r="M14774" s="6"/>
      <c r="N14774" s="6"/>
      <c r="O14774" s="6"/>
      <c r="P14774" s="6"/>
      <c r="Q14774" s="6"/>
      <c r="R14774" s="6"/>
      <c r="S14774" s="6"/>
      <c r="T14774" s="6"/>
      <c r="U14774" s="6"/>
      <c r="V14774" s="6"/>
      <c r="W14774" s="8" t="s">
        <v>177</v>
      </c>
      <c r="AP14774" s="6"/>
      <c r="AQ14774" s="6"/>
      <c r="AR14774" s="6"/>
      <c r="AS14774" s="6"/>
      <c r="AT14774" s="6"/>
    </row>
    <row r="14775" spans="1:46" ht="14.25" customHeight="1">
      <c r="A14775" s="7" t="s">
        <v>131</v>
      </c>
      <c r="B14775" s="7">
        <v>660</v>
      </c>
      <c r="C14775" s="8">
        <v>239726</v>
      </c>
      <c r="D14775" s="8" t="s">
        <v>7693</v>
      </c>
      <c r="E14775" s="8" t="str">
        <f t="shared" si="230"/>
        <v>SUN PHARMACEUTICAL I11</v>
      </c>
      <c r="F14775" s="8" t="s">
        <v>133</v>
      </c>
      <c r="I14775" s="6" t="s">
        <v>144</v>
      </c>
      <c r="J14775" s="8" t="s">
        <v>7966</v>
      </c>
      <c r="K14775" s="6" t="s">
        <v>7967</v>
      </c>
      <c r="L14775" s="7" t="s">
        <v>458</v>
      </c>
      <c r="M14775" s="6"/>
      <c r="N14775" s="6"/>
      <c r="O14775" s="6"/>
      <c r="P14775" s="6"/>
      <c r="Q14775" s="6"/>
      <c r="R14775" s="6"/>
      <c r="S14775" s="6"/>
      <c r="T14775" s="6"/>
      <c r="U14775" s="6"/>
      <c r="V14775" s="6"/>
      <c r="W14775" s="8" t="s">
        <v>177</v>
      </c>
      <c r="AP14775" s="6"/>
      <c r="AQ14775" s="6"/>
      <c r="AR14775" s="6"/>
      <c r="AS14775" s="6"/>
      <c r="AT14775" s="6"/>
    </row>
    <row r="14776" spans="1:46" ht="14.25" customHeight="1">
      <c r="A14776" s="7" t="s">
        <v>131</v>
      </c>
      <c r="B14776" s="7">
        <v>707</v>
      </c>
      <c r="C14776" s="8">
        <v>239726</v>
      </c>
      <c r="D14776" s="8" t="s">
        <v>7693</v>
      </c>
      <c r="E14776" s="8" t="str">
        <f t="shared" si="230"/>
        <v>SUN PHARMACEUTICAL I12</v>
      </c>
      <c r="F14776" s="8" t="s">
        <v>133</v>
      </c>
      <c r="I14776" s="6" t="s">
        <v>145</v>
      </c>
      <c r="J14776" s="8" t="s">
        <v>7966</v>
      </c>
      <c r="K14776" s="6" t="s">
        <v>7967</v>
      </c>
      <c r="L14776" s="7" t="s">
        <v>458</v>
      </c>
      <c r="M14776" s="6"/>
      <c r="N14776" s="6"/>
      <c r="O14776" s="6"/>
      <c r="P14776" s="6"/>
      <c r="Q14776" s="6"/>
      <c r="R14776" s="6"/>
      <c r="S14776" s="6"/>
      <c r="T14776" s="6"/>
      <c r="U14776" s="6"/>
      <c r="V14776" s="6"/>
      <c r="W14776" s="8" t="s">
        <v>177</v>
      </c>
      <c r="AP14776" s="6"/>
      <c r="AQ14776" s="6"/>
      <c r="AR14776" s="6"/>
      <c r="AS14776" s="6"/>
      <c r="AT14776" s="6"/>
    </row>
    <row r="14777" spans="1:46" ht="14.25" customHeight="1">
      <c r="A14777" s="7" t="s">
        <v>131</v>
      </c>
      <c r="B14777" s="7">
        <v>778</v>
      </c>
      <c r="C14777" s="8">
        <v>239726</v>
      </c>
      <c r="D14777" s="8" t="s">
        <v>7693</v>
      </c>
      <c r="E14777" s="8" t="str">
        <f t="shared" si="230"/>
        <v>SUN PHARMACEUTICAL I13</v>
      </c>
      <c r="F14777" s="8" t="s">
        <v>133</v>
      </c>
      <c r="I14777" s="6" t="s">
        <v>134</v>
      </c>
      <c r="J14777" s="8" t="s">
        <v>7966</v>
      </c>
      <c r="K14777" s="6" t="s">
        <v>7967</v>
      </c>
      <c r="L14777" s="7" t="s">
        <v>458</v>
      </c>
      <c r="M14777" s="6"/>
      <c r="N14777" s="6"/>
      <c r="O14777" s="6"/>
      <c r="P14777" s="6"/>
      <c r="Q14777" s="6"/>
      <c r="R14777" s="6"/>
      <c r="S14777" s="6"/>
      <c r="T14777" s="6"/>
      <c r="U14777" s="6"/>
      <c r="V14777" s="6"/>
      <c r="W14777" s="8" t="s">
        <v>177</v>
      </c>
      <c r="AP14777" s="6"/>
      <c r="AQ14777" s="6"/>
      <c r="AR14777" s="6"/>
      <c r="AS14777" s="6"/>
      <c r="AT14777" s="6"/>
    </row>
    <row r="14778" spans="1:46" ht="14.25" customHeight="1">
      <c r="A14778" s="7" t="s">
        <v>38</v>
      </c>
      <c r="B14778" s="7">
        <v>6148</v>
      </c>
      <c r="C14778" s="8">
        <v>239726</v>
      </c>
      <c r="D14778" s="8" t="s">
        <v>7693</v>
      </c>
      <c r="E14778" s="8" t="str">
        <f t="shared" si="230"/>
        <v>SUN PHARMACEUTICAL I14</v>
      </c>
      <c r="F14778" s="8" t="s">
        <v>133</v>
      </c>
      <c r="G14778" s="8">
        <v>1983</v>
      </c>
      <c r="H14778" s="8">
        <v>37</v>
      </c>
      <c r="I14778" s="6" t="s">
        <v>117</v>
      </c>
      <c r="J14778" s="8" t="s">
        <v>7966</v>
      </c>
      <c r="K14778" s="6" t="s">
        <v>7966</v>
      </c>
      <c r="L14778" s="7" t="s">
        <v>458</v>
      </c>
      <c r="M14778" s="6"/>
      <c r="N14778" s="6"/>
      <c r="O14778" s="6"/>
      <c r="P14778" s="6"/>
      <c r="Q14778" s="6"/>
      <c r="R14778" s="6"/>
      <c r="S14778" s="6"/>
      <c r="T14778" s="6"/>
      <c r="U14778" s="6"/>
      <c r="V14778" s="6"/>
      <c r="W14778" s="8" t="s">
        <v>177</v>
      </c>
      <c r="X14778" s="8">
        <v>60.358076196473547</v>
      </c>
      <c r="Y14778" s="8">
        <v>19.666666666666668</v>
      </c>
      <c r="AP14778" s="6"/>
      <c r="AQ14778" s="6"/>
      <c r="AR14778" s="6"/>
      <c r="AS14778" s="6"/>
      <c r="AT14778" s="6"/>
    </row>
    <row r="14779" spans="1:46" ht="14.25" customHeight="1">
      <c r="A14779" s="7" t="s">
        <v>38</v>
      </c>
      <c r="B14779" s="7">
        <v>6214</v>
      </c>
      <c r="C14779" s="8">
        <v>239726</v>
      </c>
      <c r="D14779" s="8" t="s">
        <v>7693</v>
      </c>
      <c r="E14779" s="8" t="str">
        <f t="shared" si="230"/>
        <v>SUN PHARMACEUTICAL I15</v>
      </c>
      <c r="F14779" s="8" t="s">
        <v>133</v>
      </c>
      <c r="G14779" s="8">
        <v>1983</v>
      </c>
      <c r="H14779" s="8">
        <v>37</v>
      </c>
      <c r="I14779" s="6" t="s">
        <v>119</v>
      </c>
      <c r="J14779" s="8" t="s">
        <v>7966</v>
      </c>
      <c r="K14779" s="6" t="s">
        <v>7966</v>
      </c>
      <c r="L14779" s="7" t="s">
        <v>458</v>
      </c>
      <c r="M14779" s="6"/>
      <c r="N14779" s="6"/>
      <c r="O14779" s="6"/>
      <c r="P14779" s="6"/>
      <c r="Q14779" s="6"/>
      <c r="R14779" s="6"/>
      <c r="S14779" s="6"/>
      <c r="T14779" s="6"/>
      <c r="U14779" s="6"/>
      <c r="V14779" s="6"/>
      <c r="W14779" s="8" t="s">
        <v>177</v>
      </c>
      <c r="X14779" s="8">
        <v>60.358076196473547</v>
      </c>
      <c r="Y14779" s="8">
        <v>19.666666666666668</v>
      </c>
      <c r="AP14779" s="6"/>
      <c r="AQ14779" s="6"/>
      <c r="AR14779" s="6"/>
      <c r="AS14779" s="6"/>
      <c r="AT14779" s="6"/>
    </row>
    <row r="14780" spans="1:46" ht="14.25" customHeight="1">
      <c r="A14780" s="7" t="s">
        <v>38</v>
      </c>
      <c r="B14780" s="7">
        <v>6320</v>
      </c>
      <c r="C14780" s="8">
        <v>239726</v>
      </c>
      <c r="D14780" s="8" t="s">
        <v>7693</v>
      </c>
      <c r="E14780" s="8" t="str">
        <f t="shared" si="230"/>
        <v>SUN PHARMACEUTICAL I17</v>
      </c>
      <c r="F14780" s="8" t="s">
        <v>133</v>
      </c>
      <c r="G14780" s="8">
        <v>1983</v>
      </c>
      <c r="H14780" s="8">
        <v>37</v>
      </c>
      <c r="I14780" s="6" t="s">
        <v>54</v>
      </c>
      <c r="J14780" s="8" t="s">
        <v>7966</v>
      </c>
      <c r="K14780" s="6" t="s">
        <v>7968</v>
      </c>
      <c r="L14780" s="7" t="s">
        <v>458</v>
      </c>
      <c r="M14780" s="6"/>
      <c r="N14780" s="6"/>
      <c r="O14780" s="6"/>
      <c r="P14780" s="6"/>
      <c r="Q14780" s="6"/>
      <c r="R14780" s="6"/>
      <c r="S14780" s="6"/>
      <c r="T14780" s="6"/>
      <c r="U14780" s="6"/>
      <c r="V14780" s="6"/>
      <c r="W14780" s="8" t="s">
        <v>177</v>
      </c>
      <c r="X14780" s="8">
        <v>60.358076196473547</v>
      </c>
      <c r="Y14780" s="8">
        <v>19.666666666666668</v>
      </c>
      <c r="AP14780" s="6"/>
      <c r="AQ14780" s="6"/>
      <c r="AR14780" s="6"/>
      <c r="AS14780" s="6"/>
      <c r="AT14780" s="6"/>
    </row>
    <row r="14781" spans="1:46" ht="14.25" customHeight="1">
      <c r="A14781" s="7" t="s">
        <v>38</v>
      </c>
      <c r="B14781" s="7">
        <v>6420</v>
      </c>
      <c r="C14781" s="8">
        <v>239726</v>
      </c>
      <c r="D14781" s="8" t="s">
        <v>7693</v>
      </c>
      <c r="E14781" s="8" t="str">
        <f t="shared" si="230"/>
        <v>SUN PHARMACEUTICAL I18</v>
      </c>
      <c r="F14781" s="8" t="s">
        <v>133</v>
      </c>
      <c r="G14781" s="8">
        <v>1983</v>
      </c>
      <c r="H14781" s="8">
        <v>37</v>
      </c>
      <c r="I14781" s="6" t="s">
        <v>56</v>
      </c>
      <c r="J14781" s="8" t="s">
        <v>7966</v>
      </c>
      <c r="K14781" s="6" t="s">
        <v>7966</v>
      </c>
      <c r="L14781" s="7" t="s">
        <v>458</v>
      </c>
      <c r="M14781" s="6"/>
      <c r="N14781" s="6"/>
      <c r="O14781" s="6"/>
      <c r="P14781" s="6"/>
      <c r="Q14781" s="6"/>
      <c r="R14781" s="6"/>
      <c r="S14781" s="6"/>
      <c r="T14781" s="6"/>
      <c r="U14781" s="6"/>
      <c r="V14781" s="6"/>
      <c r="W14781" s="8" t="s">
        <v>177</v>
      </c>
      <c r="X14781" s="8">
        <v>60.358076196473547</v>
      </c>
      <c r="Y14781" s="8">
        <v>19.666666666666668</v>
      </c>
      <c r="AP14781" s="6"/>
      <c r="AQ14781" s="6"/>
      <c r="AR14781" s="6"/>
      <c r="AS14781" s="6"/>
      <c r="AT14781" s="6"/>
    </row>
    <row r="14782" spans="1:46" ht="14.25" customHeight="1">
      <c r="A14782" s="7" t="s">
        <v>131</v>
      </c>
      <c r="B14782" s="7">
        <v>721</v>
      </c>
      <c r="C14782" s="8">
        <v>239726</v>
      </c>
      <c r="D14782" s="8" t="s">
        <v>7693</v>
      </c>
      <c r="E14782" s="8" t="str">
        <f t="shared" si="230"/>
        <v>SUN PHARMACEUTICAL I12</v>
      </c>
      <c r="F14782" s="8" t="s">
        <v>133</v>
      </c>
      <c r="I14782" s="6" t="s">
        <v>145</v>
      </c>
      <c r="J14782" s="8" t="s">
        <v>7969</v>
      </c>
      <c r="K14782" s="6" t="s">
        <v>7970</v>
      </c>
      <c r="L14782" s="7" t="s">
        <v>196</v>
      </c>
      <c r="M14782" s="6"/>
      <c r="N14782" s="6"/>
      <c r="O14782" s="6"/>
      <c r="P14782" s="6"/>
      <c r="Q14782" s="6"/>
      <c r="R14782" s="6"/>
      <c r="S14782" s="6"/>
      <c r="T14782" s="6"/>
      <c r="U14782" s="6"/>
      <c r="V14782" s="6"/>
      <c r="W14782" s="8" t="s">
        <v>194</v>
      </c>
      <c r="AP14782" s="6"/>
      <c r="AQ14782" s="6"/>
      <c r="AR14782" s="6"/>
      <c r="AS14782" s="6"/>
      <c r="AT14782" s="6"/>
    </row>
    <row r="14783" spans="1:46" ht="14.25" customHeight="1">
      <c r="A14783" s="7" t="s">
        <v>131</v>
      </c>
      <c r="B14783" s="7">
        <v>791</v>
      </c>
      <c r="C14783" s="8">
        <v>239726</v>
      </c>
      <c r="D14783" s="8" t="s">
        <v>7693</v>
      </c>
      <c r="E14783" s="8" t="str">
        <f t="shared" si="230"/>
        <v>SUN PHARMACEUTICAL I13</v>
      </c>
      <c r="F14783" s="8" t="s">
        <v>133</v>
      </c>
      <c r="I14783" s="6" t="s">
        <v>134</v>
      </c>
      <c r="J14783" s="8" t="s">
        <v>7969</v>
      </c>
      <c r="K14783" s="6" t="s">
        <v>7970</v>
      </c>
      <c r="L14783" s="7" t="s">
        <v>196</v>
      </c>
      <c r="M14783" s="6"/>
      <c r="N14783" s="6"/>
      <c r="O14783" s="6"/>
      <c r="P14783" s="6"/>
      <c r="Q14783" s="6"/>
      <c r="R14783" s="6"/>
      <c r="S14783" s="6"/>
      <c r="T14783" s="6"/>
      <c r="U14783" s="6"/>
      <c r="V14783" s="6"/>
      <c r="W14783" s="8" t="s">
        <v>194</v>
      </c>
      <c r="Y14783" s="40"/>
      <c r="Z14783" s="40"/>
      <c r="AA14783" s="40"/>
      <c r="AB14783" s="40"/>
      <c r="AC14783" s="40"/>
      <c r="AD14783" s="40"/>
      <c r="AE14783" s="40"/>
      <c r="AF14783" s="40"/>
      <c r="AG14783" s="40"/>
      <c r="AH14783" s="40"/>
      <c r="AI14783" s="40"/>
      <c r="AJ14783" s="40"/>
      <c r="AK14783" s="40"/>
      <c r="AL14783" s="40"/>
      <c r="AM14783" s="40"/>
      <c r="AN14783" s="40"/>
      <c r="AO14783" s="40"/>
      <c r="AP14783" s="6"/>
      <c r="AQ14783" s="6"/>
      <c r="AR14783" s="6"/>
      <c r="AS14783" s="6"/>
      <c r="AT14783" s="6"/>
    </row>
    <row r="14784" spans="1:46" ht="14.25" customHeight="1">
      <c r="A14784" s="7" t="s">
        <v>38</v>
      </c>
      <c r="B14784" s="7">
        <v>6161</v>
      </c>
      <c r="C14784" s="8">
        <v>239726</v>
      </c>
      <c r="D14784" s="8" t="s">
        <v>7693</v>
      </c>
      <c r="E14784" s="8" t="str">
        <f t="shared" si="230"/>
        <v>SUN PHARMACEUTICAL I14</v>
      </c>
      <c r="F14784" s="8" t="s">
        <v>133</v>
      </c>
      <c r="G14784" s="8">
        <v>1983</v>
      </c>
      <c r="H14784" s="8">
        <v>37</v>
      </c>
      <c r="I14784" s="6" t="s">
        <v>117</v>
      </c>
      <c r="J14784" s="8" t="s">
        <v>7969</v>
      </c>
      <c r="K14784" s="6" t="s">
        <v>7969</v>
      </c>
      <c r="L14784" s="7" t="s">
        <v>193</v>
      </c>
      <c r="M14784" s="6"/>
      <c r="N14784" s="6"/>
      <c r="O14784" s="6"/>
      <c r="P14784" s="6"/>
      <c r="Q14784" s="6"/>
      <c r="R14784" s="6"/>
      <c r="S14784" s="6"/>
      <c r="T14784" s="6"/>
      <c r="U14784" s="6"/>
      <c r="V14784" s="6"/>
      <c r="W14784" s="8" t="s">
        <v>194</v>
      </c>
      <c r="X14784" s="8">
        <v>55.24404761904762</v>
      </c>
      <c r="Y14784" s="8">
        <v>26.833333333333332</v>
      </c>
      <c r="AP14784" s="6"/>
      <c r="AQ14784" s="6"/>
      <c r="AR14784" s="6"/>
      <c r="AS14784" s="6"/>
      <c r="AT14784" s="6"/>
    </row>
    <row r="14785" spans="1:46" ht="14.25" customHeight="1">
      <c r="A14785" s="7" t="s">
        <v>38</v>
      </c>
      <c r="B14785" s="7">
        <v>6227</v>
      </c>
      <c r="C14785" s="8">
        <v>239726</v>
      </c>
      <c r="D14785" s="8" t="s">
        <v>7693</v>
      </c>
      <c r="E14785" s="8" t="str">
        <f t="shared" si="230"/>
        <v>SUN PHARMACEUTICAL I15</v>
      </c>
      <c r="F14785" s="8" t="s">
        <v>133</v>
      </c>
      <c r="G14785" s="8">
        <v>1983</v>
      </c>
      <c r="H14785" s="8">
        <v>37</v>
      </c>
      <c r="I14785" s="6" t="s">
        <v>119</v>
      </c>
      <c r="J14785" s="8" t="s">
        <v>7969</v>
      </c>
      <c r="K14785" s="6" t="s">
        <v>7969</v>
      </c>
      <c r="L14785" s="7" t="s">
        <v>193</v>
      </c>
      <c r="M14785" s="6"/>
      <c r="N14785" s="6"/>
      <c r="O14785" s="6"/>
      <c r="P14785" s="6"/>
      <c r="Q14785" s="6"/>
      <c r="R14785" s="6"/>
      <c r="S14785" s="6"/>
      <c r="T14785" s="6"/>
      <c r="U14785" s="6"/>
      <c r="V14785" s="6"/>
      <c r="W14785" s="8" t="s">
        <v>194</v>
      </c>
      <c r="X14785" s="8">
        <v>55.24404761904762</v>
      </c>
      <c r="Y14785" s="8">
        <v>26.833333333333332</v>
      </c>
      <c r="AP14785" s="6"/>
      <c r="AQ14785" s="6"/>
      <c r="AR14785" s="6"/>
      <c r="AS14785" s="6"/>
      <c r="AT14785" s="6"/>
    </row>
    <row r="14786" spans="1:46" ht="14.25" customHeight="1">
      <c r="A14786" s="7" t="s">
        <v>38</v>
      </c>
      <c r="B14786" s="7">
        <v>6332</v>
      </c>
      <c r="C14786" s="8">
        <v>239726</v>
      </c>
      <c r="D14786" s="8" t="s">
        <v>7693</v>
      </c>
      <c r="E14786" s="8" t="str">
        <f t="shared" ref="E14786:E14849" si="231">CONCATENATE(LEFT(D14786,20),RIGHT(I14786,2))</f>
        <v>SUN PHARMACEUTICAL I17</v>
      </c>
      <c r="F14786" s="8" t="s">
        <v>133</v>
      </c>
      <c r="G14786" s="8">
        <v>1983</v>
      </c>
      <c r="H14786" s="8">
        <v>37</v>
      </c>
      <c r="I14786" s="6" t="s">
        <v>54</v>
      </c>
      <c r="J14786" s="8" t="s">
        <v>7969</v>
      </c>
      <c r="K14786" s="6" t="s">
        <v>7971</v>
      </c>
      <c r="L14786" s="7" t="s">
        <v>193</v>
      </c>
      <c r="M14786" s="6"/>
      <c r="N14786" s="6"/>
      <c r="O14786" s="6"/>
      <c r="P14786" s="6"/>
      <c r="Q14786" s="6"/>
      <c r="R14786" s="6"/>
      <c r="S14786" s="6"/>
      <c r="T14786" s="6"/>
      <c r="U14786" s="6"/>
      <c r="V14786" s="6"/>
      <c r="W14786" s="8" t="s">
        <v>194</v>
      </c>
      <c r="X14786" s="8">
        <v>55.24404761904762</v>
      </c>
      <c r="Y14786" s="8">
        <v>26.833333333333332</v>
      </c>
      <c r="AP14786" s="6"/>
      <c r="AQ14786" s="6"/>
      <c r="AR14786" s="6"/>
      <c r="AS14786" s="6"/>
      <c r="AT14786" s="6"/>
    </row>
    <row r="14787" spans="1:46" ht="14.25" customHeight="1">
      <c r="A14787" s="7" t="s">
        <v>38</v>
      </c>
      <c r="B14787" s="7">
        <v>6431</v>
      </c>
      <c r="C14787" s="8">
        <v>239726</v>
      </c>
      <c r="D14787" s="8" t="s">
        <v>7693</v>
      </c>
      <c r="E14787" s="8" t="str">
        <f t="shared" si="231"/>
        <v>SUN PHARMACEUTICAL I18</v>
      </c>
      <c r="F14787" s="8" t="s">
        <v>133</v>
      </c>
      <c r="G14787" s="8">
        <v>1983</v>
      </c>
      <c r="H14787" s="8">
        <v>37</v>
      </c>
      <c r="I14787" s="6" t="s">
        <v>56</v>
      </c>
      <c r="J14787" s="8" t="s">
        <v>7969</v>
      </c>
      <c r="K14787" s="6" t="s">
        <v>7969</v>
      </c>
      <c r="L14787" s="7" t="s">
        <v>193</v>
      </c>
      <c r="M14787" s="6"/>
      <c r="N14787" s="6"/>
      <c r="O14787" s="6"/>
      <c r="P14787" s="6"/>
      <c r="Q14787" s="6"/>
      <c r="R14787" s="6"/>
      <c r="S14787" s="6"/>
      <c r="T14787" s="6"/>
      <c r="U14787" s="6"/>
      <c r="V14787" s="6"/>
      <c r="W14787" s="8" t="s">
        <v>194</v>
      </c>
      <c r="X14787" s="8">
        <v>55.24404761904762</v>
      </c>
      <c r="Y14787" s="8">
        <v>26.833333333333332</v>
      </c>
      <c r="AP14787" s="6"/>
      <c r="AQ14787" s="6"/>
      <c r="AR14787" s="6"/>
      <c r="AS14787" s="6"/>
      <c r="AT14787" s="6"/>
    </row>
    <row r="14788" spans="1:46" ht="14.25" customHeight="1">
      <c r="A14788" s="7" t="s">
        <v>189</v>
      </c>
      <c r="B14788" s="7">
        <v>193</v>
      </c>
      <c r="C14788" s="8">
        <v>239726</v>
      </c>
      <c r="D14788" s="8" t="s">
        <v>7693</v>
      </c>
      <c r="E14788" s="8" t="str">
        <f t="shared" si="231"/>
        <v>SUN PHARMACEUTICAL I19</v>
      </c>
      <c r="F14788" s="8" t="s">
        <v>133</v>
      </c>
      <c r="I14788" s="6" t="s">
        <v>41</v>
      </c>
      <c r="J14788" s="8" t="s">
        <v>7969</v>
      </c>
      <c r="K14788" s="6" t="s">
        <v>7972</v>
      </c>
      <c r="L14788" s="7" t="s">
        <v>196</v>
      </c>
      <c r="M14788" s="6"/>
      <c r="N14788" s="6"/>
      <c r="O14788" s="6"/>
      <c r="P14788" s="6"/>
      <c r="Q14788" s="6"/>
      <c r="R14788" s="6"/>
      <c r="S14788" s="6"/>
      <c r="T14788" s="6"/>
      <c r="U14788" s="6"/>
      <c r="V14788" s="6"/>
      <c r="W14788" s="8" t="s">
        <v>194</v>
      </c>
      <c r="Z14788" s="8" t="s">
        <v>191</v>
      </c>
      <c r="AP14788" s="6"/>
      <c r="AQ14788" s="6"/>
      <c r="AR14788" s="6"/>
      <c r="AS14788" s="6"/>
      <c r="AT14788" s="6"/>
    </row>
    <row r="14789" spans="1:46" ht="14.25" customHeight="1">
      <c r="A14789" s="7" t="s">
        <v>131</v>
      </c>
      <c r="B14789" s="7">
        <v>635</v>
      </c>
      <c r="C14789" s="8">
        <v>239726</v>
      </c>
      <c r="D14789" s="8" t="s">
        <v>7693</v>
      </c>
      <c r="E14789" s="8" t="str">
        <f t="shared" si="231"/>
        <v>SUN PHARMACEUTICAL I10</v>
      </c>
      <c r="F14789" s="8" t="s">
        <v>133</v>
      </c>
      <c r="I14789" s="6" t="s">
        <v>141</v>
      </c>
      <c r="J14789" s="8" t="s">
        <v>7973</v>
      </c>
      <c r="K14789" s="6" t="s">
        <v>7974</v>
      </c>
      <c r="L14789" s="7" t="s">
        <v>203</v>
      </c>
      <c r="M14789" s="6"/>
      <c r="N14789" s="6"/>
      <c r="O14789" s="6"/>
      <c r="P14789" s="6"/>
      <c r="Q14789" s="6"/>
      <c r="R14789" s="6"/>
      <c r="S14789" s="6"/>
      <c r="T14789" s="6"/>
      <c r="U14789" s="6"/>
      <c r="V14789" s="6"/>
      <c r="W14789" s="8" t="s">
        <v>204</v>
      </c>
      <c r="AP14789" s="6"/>
      <c r="AQ14789" s="6"/>
      <c r="AR14789" s="6"/>
      <c r="AS14789" s="6"/>
      <c r="AT14789" s="6"/>
    </row>
    <row r="14790" spans="1:46" ht="14.25" customHeight="1">
      <c r="A14790" s="7" t="s">
        <v>131</v>
      </c>
      <c r="B14790" s="7">
        <v>665</v>
      </c>
      <c r="C14790" s="8">
        <v>239726</v>
      </c>
      <c r="D14790" s="8" t="s">
        <v>7693</v>
      </c>
      <c r="E14790" s="8" t="str">
        <f t="shared" si="231"/>
        <v>SUN PHARMACEUTICAL I11</v>
      </c>
      <c r="F14790" s="8" t="s">
        <v>133</v>
      </c>
      <c r="I14790" s="6" t="s">
        <v>144</v>
      </c>
      <c r="J14790" s="8" t="s">
        <v>7973</v>
      </c>
      <c r="K14790" s="6" t="s">
        <v>7975</v>
      </c>
      <c r="L14790" s="7" t="s">
        <v>203</v>
      </c>
      <c r="M14790" s="6"/>
      <c r="N14790" s="6"/>
      <c r="O14790" s="6"/>
      <c r="P14790" s="6"/>
      <c r="Q14790" s="6"/>
      <c r="R14790" s="6"/>
      <c r="S14790" s="6"/>
      <c r="T14790" s="6"/>
      <c r="U14790" s="6"/>
      <c r="V14790" s="6"/>
      <c r="W14790" s="8" t="s">
        <v>204</v>
      </c>
      <c r="AP14790" s="6"/>
      <c r="AQ14790" s="6"/>
      <c r="AR14790" s="6"/>
      <c r="AS14790" s="6"/>
      <c r="AT14790" s="6"/>
    </row>
    <row r="14791" spans="1:46" ht="14.25" customHeight="1">
      <c r="A14791" s="7" t="s">
        <v>131</v>
      </c>
      <c r="B14791" s="7">
        <v>712</v>
      </c>
      <c r="C14791" s="8">
        <v>239726</v>
      </c>
      <c r="D14791" s="8" t="s">
        <v>7693</v>
      </c>
      <c r="E14791" s="8" t="str">
        <f t="shared" si="231"/>
        <v>SUN PHARMACEUTICAL I12</v>
      </c>
      <c r="F14791" s="8" t="s">
        <v>133</v>
      </c>
      <c r="I14791" s="6" t="s">
        <v>145</v>
      </c>
      <c r="J14791" s="8" t="s">
        <v>7973</v>
      </c>
      <c r="K14791" s="6" t="s">
        <v>7975</v>
      </c>
      <c r="L14791" s="7" t="s">
        <v>203</v>
      </c>
      <c r="M14791" s="6"/>
      <c r="N14791" s="6"/>
      <c r="O14791" s="6"/>
      <c r="P14791" s="6"/>
      <c r="Q14791" s="6"/>
      <c r="R14791" s="6"/>
      <c r="S14791" s="6"/>
      <c r="T14791" s="6"/>
      <c r="U14791" s="6"/>
      <c r="V14791" s="6"/>
      <c r="W14791" s="8" t="s">
        <v>204</v>
      </c>
      <c r="AP14791" s="6"/>
      <c r="AQ14791" s="6"/>
      <c r="AR14791" s="6"/>
      <c r="AS14791" s="6"/>
      <c r="AT14791" s="6"/>
    </row>
    <row r="14792" spans="1:46" ht="14.25" customHeight="1">
      <c r="A14792" s="7" t="s">
        <v>131</v>
      </c>
      <c r="B14792" s="7">
        <v>783</v>
      </c>
      <c r="C14792" s="8">
        <v>239726</v>
      </c>
      <c r="D14792" s="8" t="s">
        <v>7693</v>
      </c>
      <c r="E14792" s="8" t="str">
        <f t="shared" si="231"/>
        <v>SUN PHARMACEUTICAL I13</v>
      </c>
      <c r="F14792" s="8" t="s">
        <v>133</v>
      </c>
      <c r="I14792" s="6" t="s">
        <v>134</v>
      </c>
      <c r="J14792" s="8" t="s">
        <v>7973</v>
      </c>
      <c r="K14792" s="6" t="s">
        <v>7975</v>
      </c>
      <c r="L14792" s="7" t="s">
        <v>203</v>
      </c>
      <c r="M14792" s="6"/>
      <c r="N14792" s="6"/>
      <c r="O14792" s="6"/>
      <c r="P14792" s="6"/>
      <c r="Q14792" s="6"/>
      <c r="R14792" s="6"/>
      <c r="S14792" s="6"/>
      <c r="T14792" s="6"/>
      <c r="U14792" s="6"/>
      <c r="V14792" s="6"/>
      <c r="W14792" s="8" t="s">
        <v>204</v>
      </c>
      <c r="AP14792" s="6"/>
      <c r="AQ14792" s="6"/>
      <c r="AR14792" s="6"/>
      <c r="AS14792" s="6"/>
      <c r="AT14792" s="6"/>
    </row>
    <row r="14793" spans="1:46" ht="14.25" customHeight="1">
      <c r="A14793" s="7" t="s">
        <v>38</v>
      </c>
      <c r="B14793" s="7">
        <v>6153</v>
      </c>
      <c r="C14793" s="8">
        <v>239726</v>
      </c>
      <c r="D14793" s="8" t="s">
        <v>7693</v>
      </c>
      <c r="E14793" s="8" t="str">
        <f t="shared" si="231"/>
        <v>SUN PHARMACEUTICAL I14</v>
      </c>
      <c r="F14793" s="8" t="s">
        <v>133</v>
      </c>
      <c r="G14793" s="8">
        <v>1983</v>
      </c>
      <c r="H14793" s="8">
        <v>37</v>
      </c>
      <c r="I14793" s="6" t="s">
        <v>117</v>
      </c>
      <c r="J14793" s="8" t="s">
        <v>7973</v>
      </c>
      <c r="K14793" s="6" t="s">
        <v>7973</v>
      </c>
      <c r="L14793" s="7" t="s">
        <v>203</v>
      </c>
      <c r="M14793" s="6"/>
      <c r="N14793" s="6"/>
      <c r="O14793" s="6"/>
      <c r="P14793" s="6"/>
      <c r="Q14793" s="6"/>
      <c r="R14793" s="6"/>
      <c r="S14793" s="6"/>
      <c r="T14793" s="6"/>
      <c r="U14793" s="6"/>
      <c r="V14793" s="6"/>
      <c r="W14793" s="8" t="s">
        <v>204</v>
      </c>
      <c r="X14793" s="8">
        <v>53.833333333333336</v>
      </c>
      <c r="Y14793" s="8">
        <v>19.166666666666668</v>
      </c>
      <c r="AP14793" s="6"/>
      <c r="AQ14793" s="6"/>
      <c r="AR14793" s="6"/>
      <c r="AS14793" s="6"/>
      <c r="AT14793" s="6"/>
    </row>
    <row r="14794" spans="1:46" ht="14.25" customHeight="1">
      <c r="A14794" s="7" t="s">
        <v>38</v>
      </c>
      <c r="B14794" s="7">
        <v>6219</v>
      </c>
      <c r="C14794" s="8">
        <v>239726</v>
      </c>
      <c r="D14794" s="8" t="s">
        <v>7693</v>
      </c>
      <c r="E14794" s="8" t="str">
        <f t="shared" si="231"/>
        <v>SUN PHARMACEUTICAL I15</v>
      </c>
      <c r="F14794" s="8" t="s">
        <v>133</v>
      </c>
      <c r="G14794" s="8">
        <v>1983</v>
      </c>
      <c r="H14794" s="8">
        <v>37</v>
      </c>
      <c r="I14794" s="6" t="s">
        <v>119</v>
      </c>
      <c r="J14794" s="8" t="s">
        <v>7973</v>
      </c>
      <c r="K14794" s="6" t="s">
        <v>7973</v>
      </c>
      <c r="L14794" s="7" t="s">
        <v>203</v>
      </c>
      <c r="M14794" s="6"/>
      <c r="N14794" s="6"/>
      <c r="O14794" s="6"/>
      <c r="P14794" s="6"/>
      <c r="Q14794" s="6"/>
      <c r="R14794" s="6"/>
      <c r="S14794" s="6"/>
      <c r="T14794" s="6"/>
      <c r="U14794" s="6"/>
      <c r="V14794" s="6"/>
      <c r="W14794" s="8" t="s">
        <v>204</v>
      </c>
      <c r="X14794" s="8">
        <v>53.833333333333336</v>
      </c>
      <c r="Y14794" s="8">
        <v>19.166666666666668</v>
      </c>
      <c r="AP14794" s="6"/>
      <c r="AQ14794" s="6"/>
      <c r="AR14794" s="6"/>
      <c r="AS14794" s="6"/>
      <c r="AT14794" s="6"/>
    </row>
    <row r="14795" spans="1:46" ht="14.25" customHeight="1">
      <c r="A14795" s="7" t="s">
        <v>38</v>
      </c>
      <c r="B14795" s="7">
        <v>6325</v>
      </c>
      <c r="C14795" s="8">
        <v>239726</v>
      </c>
      <c r="D14795" s="8" t="s">
        <v>7693</v>
      </c>
      <c r="E14795" s="8" t="str">
        <f t="shared" si="231"/>
        <v>SUN PHARMACEUTICAL I17</v>
      </c>
      <c r="F14795" s="8" t="s">
        <v>133</v>
      </c>
      <c r="G14795" s="8">
        <v>1983</v>
      </c>
      <c r="H14795" s="8">
        <v>37</v>
      </c>
      <c r="I14795" s="6" t="s">
        <v>54</v>
      </c>
      <c r="J14795" s="8" t="s">
        <v>7973</v>
      </c>
      <c r="K14795" s="6" t="s">
        <v>7976</v>
      </c>
      <c r="L14795" s="7" t="s">
        <v>203</v>
      </c>
      <c r="M14795" s="6"/>
      <c r="N14795" s="6"/>
      <c r="O14795" s="6"/>
      <c r="P14795" s="6"/>
      <c r="Q14795" s="6"/>
      <c r="R14795" s="6"/>
      <c r="S14795" s="6"/>
      <c r="T14795" s="6"/>
      <c r="U14795" s="6"/>
      <c r="V14795" s="6"/>
      <c r="W14795" s="8" t="s">
        <v>204</v>
      </c>
      <c r="X14795" s="8">
        <v>53.833333333333336</v>
      </c>
      <c r="Y14795" s="8">
        <v>19.166666666666668</v>
      </c>
      <c r="AP14795" s="6"/>
      <c r="AQ14795" s="6"/>
      <c r="AR14795" s="6"/>
      <c r="AS14795" s="6"/>
      <c r="AT14795" s="6"/>
    </row>
    <row r="14796" spans="1:46" ht="14.25" customHeight="1">
      <c r="A14796" s="7" t="s">
        <v>38</v>
      </c>
      <c r="B14796" s="7">
        <v>6424</v>
      </c>
      <c r="C14796" s="8">
        <v>239726</v>
      </c>
      <c r="D14796" s="8" t="s">
        <v>7693</v>
      </c>
      <c r="E14796" s="8" t="str">
        <f t="shared" si="231"/>
        <v>SUN PHARMACEUTICAL I18</v>
      </c>
      <c r="F14796" s="8" t="s">
        <v>133</v>
      </c>
      <c r="G14796" s="8">
        <v>1983</v>
      </c>
      <c r="H14796" s="8">
        <v>37</v>
      </c>
      <c r="I14796" s="6" t="s">
        <v>56</v>
      </c>
      <c r="J14796" s="8" t="s">
        <v>7973</v>
      </c>
      <c r="K14796" s="6" t="s">
        <v>7973</v>
      </c>
      <c r="L14796" s="7" t="s">
        <v>203</v>
      </c>
      <c r="M14796" s="6"/>
      <c r="N14796" s="6"/>
      <c r="O14796" s="6"/>
      <c r="P14796" s="6"/>
      <c r="Q14796" s="6"/>
      <c r="R14796" s="6"/>
      <c r="S14796" s="6"/>
      <c r="T14796" s="6"/>
      <c r="U14796" s="6"/>
      <c r="V14796" s="6"/>
      <c r="W14796" s="8" t="s">
        <v>204</v>
      </c>
      <c r="X14796" s="8">
        <v>53.833333333333336</v>
      </c>
      <c r="Y14796" s="8">
        <v>19.166666666666668</v>
      </c>
      <c r="AP14796" s="6"/>
      <c r="AQ14796" s="6"/>
      <c r="AR14796" s="6"/>
      <c r="AS14796" s="6"/>
      <c r="AT14796" s="6"/>
    </row>
    <row r="14797" spans="1:46" ht="14.25" customHeight="1">
      <c r="A14797" s="7" t="s">
        <v>189</v>
      </c>
      <c r="B14797" s="7">
        <v>186</v>
      </c>
      <c r="C14797" s="8">
        <v>239726</v>
      </c>
      <c r="D14797" s="8" t="s">
        <v>7693</v>
      </c>
      <c r="E14797" s="8" t="str">
        <f t="shared" si="231"/>
        <v>SUN PHARMACEUTICAL I19</v>
      </c>
      <c r="F14797" s="8" t="s">
        <v>133</v>
      </c>
      <c r="I14797" s="6" t="s">
        <v>41</v>
      </c>
      <c r="J14797" s="8" t="s">
        <v>7973</v>
      </c>
      <c r="K14797" s="6" t="s">
        <v>7975</v>
      </c>
      <c r="L14797" s="7" t="s">
        <v>203</v>
      </c>
      <c r="M14797" s="6"/>
      <c r="N14797" s="6"/>
      <c r="O14797" s="6"/>
      <c r="P14797" s="6"/>
      <c r="Q14797" s="6"/>
      <c r="R14797" s="6"/>
      <c r="S14797" s="6"/>
      <c r="T14797" s="6"/>
      <c r="U14797" s="6"/>
      <c r="V14797" s="6"/>
      <c r="W14797" s="8" t="s">
        <v>204</v>
      </c>
      <c r="Z14797" s="8" t="s">
        <v>191</v>
      </c>
      <c r="AP14797" s="6"/>
      <c r="AQ14797" s="6"/>
      <c r="AR14797" s="6"/>
      <c r="AS14797" s="6"/>
      <c r="AT14797" s="6"/>
    </row>
    <row r="14798" spans="1:46" ht="14.25" customHeight="1">
      <c r="A14798" s="7" t="s">
        <v>7697</v>
      </c>
      <c r="B14798" s="7">
        <v>868</v>
      </c>
      <c r="C14798" s="8">
        <v>239726</v>
      </c>
      <c r="D14798" s="8" t="s">
        <v>7693</v>
      </c>
      <c r="E14798" s="8" t="str">
        <f t="shared" si="231"/>
        <v>SUN PHARMACEUTICAL I13</v>
      </c>
      <c r="F14798" s="8" t="s">
        <v>133</v>
      </c>
      <c r="I14798" s="6" t="s">
        <v>134</v>
      </c>
      <c r="J14798" s="8" t="s">
        <v>7977</v>
      </c>
      <c r="K14798" s="39" t="s">
        <v>7978</v>
      </c>
      <c r="L14798" s="7" t="s">
        <v>69</v>
      </c>
      <c r="M14798" s="6"/>
      <c r="N14798" s="6"/>
      <c r="O14798" s="6"/>
      <c r="P14798" s="6"/>
      <c r="Q14798" s="6"/>
      <c r="R14798" s="6"/>
      <c r="S14798" s="6"/>
      <c r="T14798" s="6"/>
      <c r="U14798" s="6"/>
      <c r="V14798" s="6"/>
      <c r="W14798" s="8" t="s">
        <v>70</v>
      </c>
      <c r="Y14798" s="40"/>
      <c r="Z14798" s="40"/>
      <c r="AA14798" s="40"/>
      <c r="AB14798" s="40"/>
      <c r="AC14798" s="40"/>
      <c r="AD14798" s="40"/>
      <c r="AE14798" s="40"/>
      <c r="AF14798" s="40"/>
      <c r="AG14798" s="40"/>
      <c r="AH14798" s="40"/>
      <c r="AI14798" s="40"/>
      <c r="AJ14798" s="40"/>
      <c r="AK14798" s="40"/>
      <c r="AL14798" s="40"/>
      <c r="AM14798" s="40"/>
      <c r="AN14798" s="40"/>
      <c r="AO14798" s="40"/>
      <c r="AP14798" s="6"/>
      <c r="AQ14798" s="6"/>
      <c r="AR14798" s="6"/>
      <c r="AS14798" s="6"/>
      <c r="AT14798" s="6"/>
    </row>
    <row r="14799" spans="1:46" ht="14.25" customHeight="1">
      <c r="A14799" s="7" t="s">
        <v>38</v>
      </c>
      <c r="B14799" s="7">
        <v>6176</v>
      </c>
      <c r="C14799" s="8">
        <v>239726</v>
      </c>
      <c r="D14799" s="8" t="s">
        <v>7693</v>
      </c>
      <c r="E14799" s="8" t="str">
        <f t="shared" si="231"/>
        <v>SUN PHARMACEUTICAL I14</v>
      </c>
      <c r="F14799" s="8" t="s">
        <v>133</v>
      </c>
      <c r="G14799" s="8">
        <v>1983</v>
      </c>
      <c r="H14799" s="8">
        <v>37</v>
      </c>
      <c r="I14799" s="6" t="s">
        <v>117</v>
      </c>
      <c r="J14799" s="8" t="s">
        <v>7977</v>
      </c>
      <c r="K14799" s="6" t="s">
        <v>7977</v>
      </c>
      <c r="L14799" s="7" t="s">
        <v>69</v>
      </c>
      <c r="M14799" s="6"/>
      <c r="N14799" s="6"/>
      <c r="O14799" s="6"/>
      <c r="P14799" s="6"/>
      <c r="Q14799" s="6"/>
      <c r="R14799" s="6"/>
      <c r="S14799" s="6"/>
      <c r="T14799" s="6"/>
      <c r="U14799" s="6"/>
      <c r="V14799" s="6"/>
      <c r="W14799" s="8" t="s">
        <v>70</v>
      </c>
      <c r="X14799" s="8">
        <v>55.462175392827156</v>
      </c>
      <c r="Y14799" s="8">
        <v>26.5</v>
      </c>
      <c r="AP14799" s="6"/>
      <c r="AQ14799" s="6"/>
      <c r="AR14799" s="6"/>
      <c r="AS14799" s="6"/>
      <c r="AT14799" s="6"/>
    </row>
    <row r="14800" spans="1:46" ht="14.25" customHeight="1">
      <c r="A14800" s="7" t="s">
        <v>131</v>
      </c>
      <c r="B14800" s="7">
        <v>653</v>
      </c>
      <c r="C14800" s="8">
        <v>239726</v>
      </c>
      <c r="D14800" s="8" t="s">
        <v>7693</v>
      </c>
      <c r="E14800" s="8" t="str">
        <f t="shared" si="231"/>
        <v>SUN PHARMACEUTICAL I11</v>
      </c>
      <c r="F14800" s="8" t="s">
        <v>133</v>
      </c>
      <c r="I14800" s="6" t="s">
        <v>144</v>
      </c>
      <c r="J14800" s="8" t="s">
        <v>7979</v>
      </c>
      <c r="K14800" s="6" t="s">
        <v>7980</v>
      </c>
      <c r="L14800" s="7" t="s">
        <v>69</v>
      </c>
      <c r="M14800" s="6"/>
      <c r="N14800" s="6"/>
      <c r="O14800" s="6"/>
      <c r="P14800" s="6"/>
      <c r="Q14800" s="6"/>
      <c r="R14800" s="6"/>
      <c r="S14800" s="6"/>
      <c r="T14800" s="6"/>
      <c r="U14800" s="6"/>
      <c r="V14800" s="6"/>
      <c r="W14800" s="8" t="s">
        <v>70</v>
      </c>
      <c r="AP14800" s="6"/>
      <c r="AQ14800" s="6"/>
      <c r="AR14800" s="6"/>
      <c r="AS14800" s="6"/>
      <c r="AT14800" s="6"/>
    </row>
    <row r="14801" spans="1:46" ht="14.25" customHeight="1">
      <c r="A14801" s="7" t="s">
        <v>131</v>
      </c>
      <c r="B14801" s="7">
        <v>701</v>
      </c>
      <c r="C14801" s="8">
        <v>239726</v>
      </c>
      <c r="D14801" s="8" t="s">
        <v>7693</v>
      </c>
      <c r="E14801" s="8" t="str">
        <f t="shared" si="231"/>
        <v>SUN PHARMACEUTICAL I12</v>
      </c>
      <c r="F14801" s="8" t="s">
        <v>133</v>
      </c>
      <c r="I14801" s="6" t="s">
        <v>145</v>
      </c>
      <c r="J14801" s="8" t="s">
        <v>7979</v>
      </c>
      <c r="K14801" s="6" t="s">
        <v>7980</v>
      </c>
      <c r="L14801" s="7" t="s">
        <v>69</v>
      </c>
      <c r="M14801" s="6"/>
      <c r="N14801" s="6"/>
      <c r="O14801" s="6"/>
      <c r="P14801" s="6"/>
      <c r="Q14801" s="6"/>
      <c r="R14801" s="6"/>
      <c r="S14801" s="6"/>
      <c r="T14801" s="6"/>
      <c r="U14801" s="6"/>
      <c r="V14801" s="6"/>
      <c r="W14801" s="8" t="s">
        <v>70</v>
      </c>
      <c r="AP14801" s="6"/>
      <c r="AQ14801" s="6"/>
      <c r="AR14801" s="6"/>
      <c r="AS14801" s="6"/>
      <c r="AT14801" s="6"/>
    </row>
    <row r="14802" spans="1:46" ht="14.25" customHeight="1">
      <c r="A14802" s="7" t="s">
        <v>131</v>
      </c>
      <c r="B14802" s="7">
        <v>772</v>
      </c>
      <c r="C14802" s="8">
        <v>239726</v>
      </c>
      <c r="D14802" s="8" t="s">
        <v>7693</v>
      </c>
      <c r="E14802" s="8" t="str">
        <f t="shared" si="231"/>
        <v>SUN PHARMACEUTICAL I13</v>
      </c>
      <c r="F14802" s="8" t="s">
        <v>133</v>
      </c>
      <c r="I14802" s="6" t="s">
        <v>134</v>
      </c>
      <c r="J14802" s="8" t="s">
        <v>7979</v>
      </c>
      <c r="K14802" s="6" t="s">
        <v>7980</v>
      </c>
      <c r="L14802" s="7" t="s">
        <v>69</v>
      </c>
      <c r="M14802" s="6"/>
      <c r="N14802" s="6"/>
      <c r="O14802" s="6"/>
      <c r="P14802" s="6"/>
      <c r="Q14802" s="6"/>
      <c r="R14802" s="6"/>
      <c r="S14802" s="6"/>
      <c r="T14802" s="6"/>
      <c r="U14802" s="6"/>
      <c r="V14802" s="6"/>
      <c r="W14802" s="8" t="s">
        <v>70</v>
      </c>
      <c r="AP14802" s="6"/>
      <c r="AQ14802" s="6"/>
      <c r="AR14802" s="6"/>
      <c r="AS14802" s="6"/>
      <c r="AT14802" s="6"/>
    </row>
    <row r="14803" spans="1:46" ht="14.25" customHeight="1">
      <c r="A14803" s="7" t="s">
        <v>38</v>
      </c>
      <c r="B14803" s="7">
        <v>6142</v>
      </c>
      <c r="C14803" s="8">
        <v>239726</v>
      </c>
      <c r="D14803" s="8" t="s">
        <v>7693</v>
      </c>
      <c r="E14803" s="8" t="str">
        <f t="shared" si="231"/>
        <v>SUN PHARMACEUTICAL I14</v>
      </c>
      <c r="F14803" s="8" t="s">
        <v>133</v>
      </c>
      <c r="G14803" s="8">
        <v>1983</v>
      </c>
      <c r="H14803" s="8">
        <v>37</v>
      </c>
      <c r="I14803" s="6" t="s">
        <v>117</v>
      </c>
      <c r="J14803" s="8" t="s">
        <v>7979</v>
      </c>
      <c r="K14803" s="6" t="s">
        <v>7979</v>
      </c>
      <c r="L14803" s="7" t="s">
        <v>69</v>
      </c>
      <c r="M14803" s="6"/>
      <c r="N14803" s="6"/>
      <c r="O14803" s="6"/>
      <c r="P14803" s="6"/>
      <c r="Q14803" s="6"/>
      <c r="R14803" s="6"/>
      <c r="S14803" s="6"/>
      <c r="T14803" s="6"/>
      <c r="U14803" s="6"/>
      <c r="V14803" s="6"/>
      <c r="W14803" s="8" t="s">
        <v>70</v>
      </c>
      <c r="X14803" s="8">
        <v>55.462175392827156</v>
      </c>
      <c r="Y14803" s="8">
        <v>26.5</v>
      </c>
      <c r="AP14803" s="6"/>
      <c r="AQ14803" s="6"/>
      <c r="AR14803" s="6"/>
      <c r="AS14803" s="6"/>
      <c r="AT14803" s="6"/>
    </row>
    <row r="14804" spans="1:46" ht="14.25" customHeight="1">
      <c r="A14804" s="7" t="s">
        <v>38</v>
      </c>
      <c r="B14804" s="7">
        <v>6208</v>
      </c>
      <c r="C14804" s="8">
        <v>239726</v>
      </c>
      <c r="D14804" s="8" t="s">
        <v>7693</v>
      </c>
      <c r="E14804" s="8" t="str">
        <f t="shared" si="231"/>
        <v>SUN PHARMACEUTICAL I15</v>
      </c>
      <c r="F14804" s="8" t="s">
        <v>133</v>
      </c>
      <c r="G14804" s="8">
        <v>1983</v>
      </c>
      <c r="H14804" s="8">
        <v>37</v>
      </c>
      <c r="I14804" s="6" t="s">
        <v>119</v>
      </c>
      <c r="J14804" s="8" t="s">
        <v>7979</v>
      </c>
      <c r="K14804" s="6" t="s">
        <v>7979</v>
      </c>
      <c r="L14804" s="7" t="s">
        <v>69</v>
      </c>
      <c r="M14804" s="6"/>
      <c r="N14804" s="6"/>
      <c r="O14804" s="6"/>
      <c r="P14804" s="6"/>
      <c r="Q14804" s="6"/>
      <c r="R14804" s="6"/>
      <c r="S14804" s="6"/>
      <c r="T14804" s="6"/>
      <c r="U14804" s="6"/>
      <c r="V14804" s="6"/>
      <c r="W14804" s="8" t="s">
        <v>70</v>
      </c>
      <c r="X14804" s="8">
        <v>55.462175392827156</v>
      </c>
      <c r="Y14804" s="8">
        <v>26.5</v>
      </c>
      <c r="AP14804" s="6"/>
      <c r="AQ14804" s="6"/>
      <c r="AR14804" s="6"/>
      <c r="AS14804" s="6"/>
      <c r="AT14804" s="6"/>
    </row>
    <row r="14805" spans="1:46" ht="14.25" customHeight="1">
      <c r="A14805" s="7" t="s">
        <v>38</v>
      </c>
      <c r="B14805" s="7">
        <v>6314</v>
      </c>
      <c r="C14805" s="8">
        <v>239726</v>
      </c>
      <c r="D14805" s="8" t="s">
        <v>7693</v>
      </c>
      <c r="E14805" s="8" t="str">
        <f t="shared" si="231"/>
        <v>SUN PHARMACEUTICAL I17</v>
      </c>
      <c r="F14805" s="8" t="s">
        <v>133</v>
      </c>
      <c r="G14805" s="8">
        <v>1983</v>
      </c>
      <c r="H14805" s="8">
        <v>37</v>
      </c>
      <c r="I14805" s="6" t="s">
        <v>54</v>
      </c>
      <c r="J14805" s="8" t="s">
        <v>7979</v>
      </c>
      <c r="K14805" s="6" t="s">
        <v>7981</v>
      </c>
      <c r="L14805" s="7" t="s">
        <v>69</v>
      </c>
      <c r="M14805" s="6"/>
      <c r="N14805" s="6"/>
      <c r="O14805" s="6"/>
      <c r="P14805" s="6"/>
      <c r="Q14805" s="6"/>
      <c r="R14805" s="6"/>
      <c r="S14805" s="6"/>
      <c r="T14805" s="6"/>
      <c r="U14805" s="6"/>
      <c r="V14805" s="6"/>
      <c r="W14805" s="8" t="s">
        <v>70</v>
      </c>
      <c r="X14805" s="8">
        <v>55.462175392827156</v>
      </c>
      <c r="Y14805" s="8">
        <v>26.5</v>
      </c>
      <c r="AP14805" s="6"/>
      <c r="AQ14805" s="6"/>
      <c r="AR14805" s="6"/>
      <c r="AS14805" s="6"/>
      <c r="AT14805" s="6"/>
    </row>
    <row r="14806" spans="1:46" ht="14.25" customHeight="1">
      <c r="A14806" s="7" t="s">
        <v>38</v>
      </c>
      <c r="B14806" s="7">
        <v>6414</v>
      </c>
      <c r="C14806" s="8">
        <v>239726</v>
      </c>
      <c r="D14806" s="8" t="s">
        <v>7693</v>
      </c>
      <c r="E14806" s="8" t="str">
        <f t="shared" si="231"/>
        <v>SUN PHARMACEUTICAL I18</v>
      </c>
      <c r="F14806" s="8" t="s">
        <v>133</v>
      </c>
      <c r="G14806" s="8">
        <v>1983</v>
      </c>
      <c r="H14806" s="8">
        <v>37</v>
      </c>
      <c r="I14806" s="6" t="s">
        <v>56</v>
      </c>
      <c r="J14806" s="8" t="s">
        <v>7979</v>
      </c>
      <c r="K14806" s="6" t="s">
        <v>7982</v>
      </c>
      <c r="L14806" s="7" t="s">
        <v>69</v>
      </c>
      <c r="M14806" s="6"/>
      <c r="N14806" s="6"/>
      <c r="O14806" s="6"/>
      <c r="P14806" s="6"/>
      <c r="Q14806" s="6"/>
      <c r="R14806" s="6"/>
      <c r="S14806" s="6"/>
      <c r="T14806" s="6"/>
      <c r="U14806" s="6"/>
      <c r="V14806" s="6"/>
      <c r="W14806" s="8" t="s">
        <v>70</v>
      </c>
      <c r="X14806" s="8">
        <v>55.462175392827156</v>
      </c>
      <c r="Y14806" s="8">
        <v>26.5</v>
      </c>
      <c r="AP14806" s="6"/>
      <c r="AQ14806" s="6"/>
      <c r="AR14806" s="6"/>
      <c r="AS14806" s="6"/>
      <c r="AT14806" s="6"/>
    </row>
    <row r="14807" spans="1:46" ht="14.25" customHeight="1">
      <c r="A14807" s="7" t="s">
        <v>189</v>
      </c>
      <c r="B14807" s="7">
        <v>178</v>
      </c>
      <c r="C14807" s="8">
        <v>239726</v>
      </c>
      <c r="D14807" s="8" t="s">
        <v>7693</v>
      </c>
      <c r="E14807" s="8" t="str">
        <f t="shared" si="231"/>
        <v>SUN PHARMACEUTICAL I19</v>
      </c>
      <c r="F14807" s="8" t="s">
        <v>133</v>
      </c>
      <c r="I14807" s="6" t="s">
        <v>41</v>
      </c>
      <c r="J14807" s="8" t="s">
        <v>7979</v>
      </c>
      <c r="K14807" s="6" t="s">
        <v>7983</v>
      </c>
      <c r="L14807" s="7" t="s">
        <v>69</v>
      </c>
      <c r="M14807" s="6"/>
      <c r="N14807" s="6"/>
      <c r="O14807" s="6"/>
      <c r="P14807" s="6"/>
      <c r="Q14807" s="6"/>
      <c r="R14807" s="6"/>
      <c r="S14807" s="6"/>
      <c r="T14807" s="6"/>
      <c r="U14807" s="6"/>
      <c r="V14807" s="6"/>
      <c r="W14807" s="8" t="s">
        <v>70</v>
      </c>
      <c r="Z14807" s="8" t="s">
        <v>191</v>
      </c>
      <c r="AP14807" s="6"/>
      <c r="AQ14807" s="6"/>
      <c r="AR14807" s="6"/>
      <c r="AS14807" s="6"/>
      <c r="AT14807" s="6"/>
    </row>
    <row r="14808" spans="1:46" ht="14.25" customHeight="1">
      <c r="A14808" s="7" t="s">
        <v>131</v>
      </c>
      <c r="B14808" s="7">
        <v>681</v>
      </c>
      <c r="C14808" s="8">
        <v>239726</v>
      </c>
      <c r="D14808" s="8" t="s">
        <v>7693</v>
      </c>
      <c r="E14808" s="8" t="str">
        <f t="shared" si="231"/>
        <v>SUN PHARMACEUTICAL I11</v>
      </c>
      <c r="F14808" s="8" t="s">
        <v>133</v>
      </c>
      <c r="I14808" s="6" t="s">
        <v>144</v>
      </c>
      <c r="J14808" s="8" t="s">
        <v>7984</v>
      </c>
      <c r="K14808" s="6" t="s">
        <v>7985</v>
      </c>
      <c r="L14808" s="7" t="s">
        <v>223</v>
      </c>
      <c r="M14808" s="6"/>
      <c r="N14808" s="6"/>
      <c r="O14808" s="6"/>
      <c r="P14808" s="6"/>
      <c r="Q14808" s="6"/>
      <c r="R14808" s="6"/>
      <c r="S14808" s="6"/>
      <c r="T14808" s="6"/>
      <c r="U14808" s="6"/>
      <c r="V14808" s="6"/>
      <c r="W14808" s="8" t="s">
        <v>122</v>
      </c>
      <c r="AP14808" s="6"/>
      <c r="AQ14808" s="6"/>
      <c r="AR14808" s="6"/>
      <c r="AS14808" s="6"/>
      <c r="AT14808" s="6"/>
    </row>
    <row r="14809" spans="1:46" ht="14.25" customHeight="1">
      <c r="A14809" s="7" t="s">
        <v>131</v>
      </c>
      <c r="B14809" s="7">
        <v>747</v>
      </c>
      <c r="C14809" s="8">
        <v>239726</v>
      </c>
      <c r="D14809" s="8" t="s">
        <v>7693</v>
      </c>
      <c r="E14809" s="8" t="str">
        <f t="shared" si="231"/>
        <v>SUN PHARMACEUTICAL I12</v>
      </c>
      <c r="F14809" s="8" t="s">
        <v>133</v>
      </c>
      <c r="I14809" s="6" t="s">
        <v>145</v>
      </c>
      <c r="J14809" s="8" t="s">
        <v>7984</v>
      </c>
      <c r="K14809" s="6" t="s">
        <v>7986</v>
      </c>
      <c r="L14809" s="7" t="s">
        <v>223</v>
      </c>
      <c r="M14809" s="6"/>
      <c r="N14809" s="6"/>
      <c r="O14809" s="6"/>
      <c r="P14809" s="6"/>
      <c r="Q14809" s="6"/>
      <c r="R14809" s="6"/>
      <c r="S14809" s="6"/>
      <c r="T14809" s="6"/>
      <c r="U14809" s="6"/>
      <c r="V14809" s="6"/>
      <c r="W14809" s="8" t="s">
        <v>122</v>
      </c>
      <c r="AP14809" s="6"/>
      <c r="AQ14809" s="6"/>
      <c r="AR14809" s="6"/>
      <c r="AS14809" s="6"/>
      <c r="AT14809" s="6"/>
    </row>
    <row r="14810" spans="1:46" ht="14.25" customHeight="1">
      <c r="A14810" s="7" t="s">
        <v>131</v>
      </c>
      <c r="B14810" s="7">
        <v>680</v>
      </c>
      <c r="C14810" s="8">
        <v>239726</v>
      </c>
      <c r="D14810" s="8" t="s">
        <v>7693</v>
      </c>
      <c r="E14810" s="8" t="str">
        <f t="shared" si="231"/>
        <v>SUN PHARMACEUTICAL I11</v>
      </c>
      <c r="F14810" s="8" t="s">
        <v>133</v>
      </c>
      <c r="I14810" s="6" t="s">
        <v>144</v>
      </c>
      <c r="J14810" s="8" t="s">
        <v>7987</v>
      </c>
      <c r="K14810" s="6" t="s">
        <v>7988</v>
      </c>
      <c r="L14810" s="7" t="s">
        <v>366</v>
      </c>
      <c r="M14810" s="6"/>
      <c r="N14810" s="6"/>
      <c r="O14810" s="6"/>
      <c r="P14810" s="6"/>
      <c r="Q14810" s="6"/>
      <c r="R14810" s="6"/>
      <c r="S14810" s="6"/>
      <c r="T14810" s="6"/>
      <c r="U14810" s="6"/>
      <c r="V14810" s="6"/>
      <c r="W14810" s="8" t="s">
        <v>336</v>
      </c>
      <c r="AP14810" s="6"/>
      <c r="AQ14810" s="6"/>
      <c r="AR14810" s="6"/>
      <c r="AS14810" s="6"/>
      <c r="AT14810" s="6"/>
    </row>
    <row r="14811" spans="1:46" ht="14.25" customHeight="1">
      <c r="A14811" s="7" t="s">
        <v>131</v>
      </c>
      <c r="B14811" s="7">
        <v>745</v>
      </c>
      <c r="C14811" s="8">
        <v>239726</v>
      </c>
      <c r="D14811" s="8" t="s">
        <v>7693</v>
      </c>
      <c r="E14811" s="8" t="str">
        <f t="shared" si="231"/>
        <v>SUN PHARMACEUTICAL I12</v>
      </c>
      <c r="F14811" s="8" t="s">
        <v>133</v>
      </c>
      <c r="I14811" s="6" t="s">
        <v>145</v>
      </c>
      <c r="J14811" s="8" t="s">
        <v>7987</v>
      </c>
      <c r="K14811" s="6" t="s">
        <v>7989</v>
      </c>
      <c r="L14811" s="7" t="s">
        <v>366</v>
      </c>
      <c r="M14811" s="6"/>
      <c r="N14811" s="6"/>
      <c r="O14811" s="6"/>
      <c r="P14811" s="6"/>
      <c r="Q14811" s="6"/>
      <c r="R14811" s="6"/>
      <c r="S14811" s="6"/>
      <c r="T14811" s="6"/>
      <c r="U14811" s="6"/>
      <c r="V14811" s="6"/>
      <c r="W14811" s="8" t="s">
        <v>336</v>
      </c>
      <c r="AP14811" s="6"/>
      <c r="AQ14811" s="6"/>
      <c r="AR14811" s="6"/>
      <c r="AS14811" s="6"/>
      <c r="AT14811" s="6"/>
    </row>
    <row r="14812" spans="1:46" ht="14.25" customHeight="1">
      <c r="A14812" s="7" t="s">
        <v>38</v>
      </c>
      <c r="B14812" s="7">
        <v>6173</v>
      </c>
      <c r="C14812" s="8">
        <v>239726</v>
      </c>
      <c r="D14812" s="8" t="s">
        <v>7693</v>
      </c>
      <c r="E14812" s="8" t="str">
        <f t="shared" si="231"/>
        <v>SUN PHARMACEUTICAL I14</v>
      </c>
      <c r="F14812" s="8" t="s">
        <v>133</v>
      </c>
      <c r="G14812" s="8">
        <v>1983</v>
      </c>
      <c r="H14812" s="8">
        <v>37</v>
      </c>
      <c r="I14812" s="6" t="s">
        <v>117</v>
      </c>
      <c r="J14812" s="8" t="s">
        <v>7987</v>
      </c>
      <c r="K14812" s="6" t="s">
        <v>7987</v>
      </c>
      <c r="L14812" s="7" t="s">
        <v>366</v>
      </c>
      <c r="M14812" s="6"/>
      <c r="N14812" s="6"/>
      <c r="O14812" s="6"/>
      <c r="P14812" s="6"/>
      <c r="Q14812" s="6"/>
      <c r="R14812" s="6"/>
      <c r="S14812" s="6"/>
      <c r="T14812" s="6"/>
      <c r="U14812" s="6"/>
      <c r="V14812" s="6"/>
      <c r="W14812" s="8" t="s">
        <v>336</v>
      </c>
      <c r="X14812" s="8">
        <v>55.462175392827156</v>
      </c>
      <c r="Y14812" s="8">
        <v>24.833333333333332</v>
      </c>
      <c r="AP14812" s="6"/>
      <c r="AQ14812" s="6"/>
      <c r="AR14812" s="6"/>
      <c r="AS14812" s="6"/>
      <c r="AT14812" s="6"/>
    </row>
    <row r="14813" spans="1:46" ht="14.25" customHeight="1">
      <c r="A14813" s="7" t="s">
        <v>38</v>
      </c>
      <c r="B14813" s="7">
        <v>6239</v>
      </c>
      <c r="C14813" s="8">
        <v>239726</v>
      </c>
      <c r="D14813" s="8" t="s">
        <v>7693</v>
      </c>
      <c r="E14813" s="8" t="str">
        <f t="shared" si="231"/>
        <v>SUN PHARMACEUTICAL I15</v>
      </c>
      <c r="F14813" s="8" t="s">
        <v>133</v>
      </c>
      <c r="G14813" s="8">
        <v>1983</v>
      </c>
      <c r="H14813" s="8">
        <v>37</v>
      </c>
      <c r="I14813" s="6" t="s">
        <v>119</v>
      </c>
      <c r="J14813" s="8" t="s">
        <v>7987</v>
      </c>
      <c r="K14813" s="6" t="s">
        <v>7987</v>
      </c>
      <c r="L14813" s="7" t="s">
        <v>366</v>
      </c>
      <c r="M14813" s="6"/>
      <c r="N14813" s="6"/>
      <c r="O14813" s="6"/>
      <c r="P14813" s="6"/>
      <c r="Q14813" s="6"/>
      <c r="R14813" s="6"/>
      <c r="S14813" s="6"/>
      <c r="T14813" s="6"/>
      <c r="U14813" s="6"/>
      <c r="V14813" s="6"/>
      <c r="W14813" s="8" t="s">
        <v>336</v>
      </c>
      <c r="X14813" s="8">
        <v>55.462175392827156</v>
      </c>
      <c r="Y14813" s="8">
        <v>24.833333333333332</v>
      </c>
      <c r="AP14813" s="6"/>
      <c r="AQ14813" s="6"/>
      <c r="AR14813" s="6"/>
      <c r="AS14813" s="6"/>
      <c r="AT14813" s="6"/>
    </row>
    <row r="14814" spans="1:46" ht="14.25" customHeight="1">
      <c r="A14814" s="7" t="s">
        <v>38</v>
      </c>
      <c r="B14814" s="7">
        <v>6344</v>
      </c>
      <c r="C14814" s="8">
        <v>239726</v>
      </c>
      <c r="D14814" s="8" t="s">
        <v>7693</v>
      </c>
      <c r="E14814" s="8" t="str">
        <f t="shared" si="231"/>
        <v>SUN PHARMACEUTICAL I17</v>
      </c>
      <c r="F14814" s="8" t="s">
        <v>133</v>
      </c>
      <c r="G14814" s="8">
        <v>1983</v>
      </c>
      <c r="H14814" s="8">
        <v>37</v>
      </c>
      <c r="I14814" s="6" t="s">
        <v>54</v>
      </c>
      <c r="J14814" s="8" t="s">
        <v>7987</v>
      </c>
      <c r="K14814" s="6" t="s">
        <v>7990</v>
      </c>
      <c r="L14814" s="7" t="s">
        <v>366</v>
      </c>
      <c r="M14814" s="6"/>
      <c r="N14814" s="6"/>
      <c r="O14814" s="6"/>
      <c r="P14814" s="6"/>
      <c r="Q14814" s="6"/>
      <c r="R14814" s="6"/>
      <c r="S14814" s="6"/>
      <c r="T14814" s="6"/>
      <c r="U14814" s="6"/>
      <c r="V14814" s="6"/>
      <c r="W14814" s="8" t="s">
        <v>336</v>
      </c>
      <c r="X14814" s="8">
        <v>55.462175392827156</v>
      </c>
      <c r="Y14814" s="8">
        <v>24.833333333333332</v>
      </c>
      <c r="AP14814" s="6"/>
      <c r="AQ14814" s="6"/>
      <c r="AR14814" s="6"/>
      <c r="AS14814" s="6"/>
      <c r="AT14814" s="6"/>
    </row>
    <row r="14815" spans="1:46" ht="14.25" customHeight="1">
      <c r="A14815" s="7" t="s">
        <v>7697</v>
      </c>
      <c r="B14815" s="7">
        <v>869</v>
      </c>
      <c r="C14815" s="8">
        <v>239726</v>
      </c>
      <c r="D14815" s="8" t="s">
        <v>7693</v>
      </c>
      <c r="E14815" s="8" t="str">
        <f t="shared" si="231"/>
        <v>SUN PHARMACEUTICAL I13</v>
      </c>
      <c r="F14815" s="8" t="s">
        <v>133</v>
      </c>
      <c r="I14815" s="6" t="s">
        <v>134</v>
      </c>
      <c r="J14815" s="8" t="s">
        <v>7991</v>
      </c>
      <c r="K14815" s="39" t="s">
        <v>7992</v>
      </c>
      <c r="L14815" s="7" t="s">
        <v>366</v>
      </c>
      <c r="M14815" s="6"/>
      <c r="N14815" s="6"/>
      <c r="O14815" s="6"/>
      <c r="P14815" s="6"/>
      <c r="Q14815" s="6"/>
      <c r="R14815" s="6"/>
      <c r="S14815" s="6"/>
      <c r="T14815" s="6"/>
      <c r="U14815" s="6"/>
      <c r="V14815" s="6"/>
      <c r="W14815" s="8" t="s">
        <v>336</v>
      </c>
      <c r="Y14815" s="40"/>
      <c r="Z14815" s="40"/>
      <c r="AA14815" s="40"/>
      <c r="AB14815" s="40"/>
      <c r="AC14815" s="40"/>
      <c r="AD14815" s="40"/>
      <c r="AE14815" s="40"/>
      <c r="AF14815" s="40"/>
      <c r="AG14815" s="40"/>
      <c r="AH14815" s="40"/>
      <c r="AI14815" s="40"/>
      <c r="AJ14815" s="40"/>
      <c r="AK14815" s="40"/>
      <c r="AL14815" s="40"/>
      <c r="AM14815" s="40"/>
      <c r="AN14815" s="40"/>
      <c r="AO14815" s="40"/>
      <c r="AP14815" s="6"/>
      <c r="AQ14815" s="6"/>
      <c r="AR14815" s="6"/>
      <c r="AS14815" s="6"/>
      <c r="AT14815" s="6"/>
    </row>
    <row r="14816" spans="1:46" ht="14.25" customHeight="1">
      <c r="A14816" s="7" t="s">
        <v>131</v>
      </c>
      <c r="B14816" s="7">
        <v>682</v>
      </c>
      <c r="C14816" s="8">
        <v>239726</v>
      </c>
      <c r="D14816" s="8" t="s">
        <v>7693</v>
      </c>
      <c r="E14816" s="8" t="str">
        <f t="shared" si="231"/>
        <v>SUN PHARMACEUTICAL I11</v>
      </c>
      <c r="F14816" s="8" t="s">
        <v>133</v>
      </c>
      <c r="I14816" s="6" t="s">
        <v>144</v>
      </c>
      <c r="J14816" s="8" t="s">
        <v>7993</v>
      </c>
      <c r="K14816" s="6" t="s">
        <v>7994</v>
      </c>
      <c r="L14816" s="7" t="s">
        <v>223</v>
      </c>
      <c r="M14816" s="6"/>
      <c r="N14816" s="6"/>
      <c r="O14816" s="6"/>
      <c r="P14816" s="6"/>
      <c r="Q14816" s="6"/>
      <c r="R14816" s="6"/>
      <c r="S14816" s="6"/>
      <c r="T14816" s="6"/>
      <c r="U14816" s="6"/>
      <c r="V14816" s="6"/>
      <c r="W14816" s="8" t="s">
        <v>122</v>
      </c>
      <c r="AP14816" s="6"/>
      <c r="AQ14816" s="6"/>
      <c r="AR14816" s="6"/>
      <c r="AS14816" s="6"/>
      <c r="AT14816" s="6"/>
    </row>
    <row r="14817" spans="1:46" ht="14.25" customHeight="1">
      <c r="A14817" s="7" t="s">
        <v>131</v>
      </c>
      <c r="B14817" s="7">
        <v>749</v>
      </c>
      <c r="C14817" s="8">
        <v>239726</v>
      </c>
      <c r="D14817" s="8" t="s">
        <v>7693</v>
      </c>
      <c r="E14817" s="8" t="str">
        <f t="shared" si="231"/>
        <v>SUN PHARMACEUTICAL I12</v>
      </c>
      <c r="F14817" s="8" t="s">
        <v>133</v>
      </c>
      <c r="I14817" s="6" t="s">
        <v>145</v>
      </c>
      <c r="J14817" s="8" t="s">
        <v>7993</v>
      </c>
      <c r="K14817" s="6" t="s">
        <v>7995</v>
      </c>
      <c r="L14817" s="7" t="s">
        <v>223</v>
      </c>
      <c r="M14817" s="6"/>
      <c r="N14817" s="6"/>
      <c r="O14817" s="6"/>
      <c r="P14817" s="6"/>
      <c r="Q14817" s="6"/>
      <c r="R14817" s="6"/>
      <c r="S14817" s="6"/>
      <c r="T14817" s="6"/>
      <c r="U14817" s="6"/>
      <c r="V14817" s="6"/>
      <c r="W14817" s="8" t="s">
        <v>122</v>
      </c>
      <c r="AP14817" s="6"/>
      <c r="AQ14817" s="6"/>
      <c r="AR14817" s="6"/>
      <c r="AS14817" s="6"/>
      <c r="AT14817" s="6"/>
    </row>
    <row r="14818" spans="1:46" ht="14.25" customHeight="1">
      <c r="A14818" s="7" t="s">
        <v>131</v>
      </c>
      <c r="B14818" s="7">
        <v>677</v>
      </c>
      <c r="C14818" s="8">
        <v>239726</v>
      </c>
      <c r="D14818" s="8" t="s">
        <v>7693</v>
      </c>
      <c r="E14818" s="8" t="str">
        <f t="shared" si="231"/>
        <v>SUN PHARMACEUTICAL I11</v>
      </c>
      <c r="F14818" s="8" t="s">
        <v>133</v>
      </c>
      <c r="I14818" s="6" t="s">
        <v>144</v>
      </c>
      <c r="J14818" s="8" t="s">
        <v>7996</v>
      </c>
      <c r="K14818" s="6" t="s">
        <v>7997</v>
      </c>
      <c r="L14818" s="7" t="s">
        <v>6626</v>
      </c>
      <c r="M14818" s="6"/>
      <c r="N14818" s="6"/>
      <c r="O14818" s="6"/>
      <c r="P14818" s="6"/>
      <c r="Q14818" s="6"/>
      <c r="R14818" s="6"/>
      <c r="S14818" s="6"/>
      <c r="T14818" s="6"/>
      <c r="U14818" s="6"/>
      <c r="V14818" s="6"/>
      <c r="W14818" s="8" t="s">
        <v>279</v>
      </c>
      <c r="AP14818" s="6"/>
      <c r="AQ14818" s="6"/>
      <c r="AR14818" s="6"/>
      <c r="AS14818" s="6"/>
      <c r="AT14818" s="6"/>
    </row>
    <row r="14819" spans="1:46" ht="14.25" customHeight="1">
      <c r="A14819" s="7" t="s">
        <v>131</v>
      </c>
      <c r="B14819" s="7">
        <v>685</v>
      </c>
      <c r="C14819" s="8">
        <v>239726</v>
      </c>
      <c r="D14819" s="8" t="s">
        <v>7693</v>
      </c>
      <c r="E14819" s="8" t="str">
        <f t="shared" si="231"/>
        <v>SUN PHARMACEUTICAL I11</v>
      </c>
      <c r="F14819" s="8" t="s">
        <v>133</v>
      </c>
      <c r="I14819" s="6" t="s">
        <v>144</v>
      </c>
      <c r="J14819" s="8" t="s">
        <v>7996</v>
      </c>
      <c r="K14819" s="6" t="s">
        <v>7998</v>
      </c>
      <c r="L14819" s="7" t="s">
        <v>223</v>
      </c>
      <c r="M14819" s="6"/>
      <c r="N14819" s="6"/>
      <c r="O14819" s="6"/>
      <c r="P14819" s="6"/>
      <c r="Q14819" s="6"/>
      <c r="R14819" s="6"/>
      <c r="S14819" s="6"/>
      <c r="T14819" s="6"/>
      <c r="U14819" s="6"/>
      <c r="V14819" s="6"/>
      <c r="W14819" s="8" t="s">
        <v>122</v>
      </c>
      <c r="AP14819" s="6"/>
      <c r="AQ14819" s="6"/>
      <c r="AR14819" s="6"/>
      <c r="AS14819" s="6"/>
      <c r="AT14819" s="6"/>
    </row>
    <row r="14820" spans="1:46" ht="14.25" customHeight="1">
      <c r="A14820" s="7" t="s">
        <v>131</v>
      </c>
      <c r="B14820" s="7">
        <v>739</v>
      </c>
      <c r="C14820" s="8">
        <v>239726</v>
      </c>
      <c r="D14820" s="8" t="s">
        <v>7693</v>
      </c>
      <c r="E14820" s="8" t="str">
        <f t="shared" si="231"/>
        <v>SUN PHARMACEUTICAL I12</v>
      </c>
      <c r="F14820" s="8" t="s">
        <v>133</v>
      </c>
      <c r="I14820" s="6" t="s">
        <v>145</v>
      </c>
      <c r="J14820" s="8" t="s">
        <v>7996</v>
      </c>
      <c r="K14820" s="6" t="s">
        <v>7999</v>
      </c>
      <c r="L14820" s="7" t="s">
        <v>6626</v>
      </c>
      <c r="M14820" s="6"/>
      <c r="N14820" s="6"/>
      <c r="O14820" s="6"/>
      <c r="P14820" s="6"/>
      <c r="Q14820" s="6"/>
      <c r="R14820" s="6"/>
      <c r="S14820" s="6"/>
      <c r="T14820" s="6"/>
      <c r="U14820" s="6"/>
      <c r="V14820" s="6"/>
      <c r="W14820" s="8" t="s">
        <v>279</v>
      </c>
      <c r="AP14820" s="6"/>
      <c r="AQ14820" s="6"/>
      <c r="AR14820" s="6"/>
      <c r="AS14820" s="6"/>
      <c r="AT14820" s="6"/>
    </row>
    <row r="14821" spans="1:46" ht="14.25" customHeight="1">
      <c r="A14821" s="7" t="s">
        <v>131</v>
      </c>
      <c r="B14821" s="7">
        <v>755</v>
      </c>
      <c r="C14821" s="8">
        <v>239726</v>
      </c>
      <c r="D14821" s="8" t="s">
        <v>7693</v>
      </c>
      <c r="E14821" s="8" t="str">
        <f t="shared" si="231"/>
        <v>SUN PHARMACEUTICAL I12</v>
      </c>
      <c r="F14821" s="8" t="s">
        <v>133</v>
      </c>
      <c r="I14821" s="6" t="s">
        <v>145</v>
      </c>
      <c r="J14821" s="8" t="s">
        <v>7996</v>
      </c>
      <c r="K14821" s="6" t="s">
        <v>8000</v>
      </c>
      <c r="L14821" s="7" t="s">
        <v>223</v>
      </c>
      <c r="M14821" s="6"/>
      <c r="N14821" s="6"/>
      <c r="O14821" s="6"/>
      <c r="P14821" s="6"/>
      <c r="Q14821" s="6"/>
      <c r="R14821" s="6"/>
      <c r="S14821" s="6"/>
      <c r="T14821" s="6"/>
      <c r="U14821" s="6"/>
      <c r="V14821" s="6"/>
      <c r="W14821" s="8" t="s">
        <v>122</v>
      </c>
      <c r="AP14821" s="6"/>
      <c r="AQ14821" s="6"/>
      <c r="AR14821" s="6"/>
      <c r="AS14821" s="6"/>
      <c r="AT14821" s="6"/>
    </row>
    <row r="14822" spans="1:46" ht="14.25" customHeight="1">
      <c r="A14822" s="7" t="s">
        <v>38</v>
      </c>
      <c r="B14822" s="7">
        <v>6171</v>
      </c>
      <c r="C14822" s="8">
        <v>239726</v>
      </c>
      <c r="D14822" s="8" t="s">
        <v>7693</v>
      </c>
      <c r="E14822" s="8" t="str">
        <f t="shared" si="231"/>
        <v>SUN PHARMACEUTICAL I14</v>
      </c>
      <c r="F14822" s="8" t="s">
        <v>133</v>
      </c>
      <c r="G14822" s="8">
        <v>1983</v>
      </c>
      <c r="H14822" s="8">
        <v>37</v>
      </c>
      <c r="I14822" s="6" t="s">
        <v>117</v>
      </c>
      <c r="J14822" s="8" t="s">
        <v>7996</v>
      </c>
      <c r="K14822" s="6" t="s">
        <v>7996</v>
      </c>
      <c r="L14822" s="7" t="s">
        <v>69</v>
      </c>
      <c r="M14822" s="6"/>
      <c r="N14822" s="6"/>
      <c r="O14822" s="6"/>
      <c r="P14822" s="6"/>
      <c r="Q14822" s="6"/>
      <c r="R14822" s="6"/>
      <c r="S14822" s="6"/>
      <c r="T14822" s="6"/>
      <c r="U14822" s="6"/>
      <c r="V14822" s="6"/>
      <c r="W14822" s="8" t="s">
        <v>70</v>
      </c>
      <c r="X14822" s="8">
        <v>55.462175392827156</v>
      </c>
      <c r="Y14822" s="8">
        <v>26.5</v>
      </c>
      <c r="AP14822" s="6"/>
      <c r="AQ14822" s="6"/>
      <c r="AR14822" s="6"/>
      <c r="AS14822" s="6"/>
      <c r="AT14822" s="6"/>
    </row>
    <row r="14823" spans="1:46" ht="14.25" customHeight="1">
      <c r="A14823" s="7" t="s">
        <v>38</v>
      </c>
      <c r="B14823" s="7">
        <v>6237</v>
      </c>
      <c r="C14823" s="8">
        <v>239726</v>
      </c>
      <c r="D14823" s="8" t="s">
        <v>7693</v>
      </c>
      <c r="E14823" s="8" t="str">
        <f t="shared" si="231"/>
        <v>SUN PHARMACEUTICAL I15</v>
      </c>
      <c r="F14823" s="8" t="s">
        <v>133</v>
      </c>
      <c r="G14823" s="8">
        <v>1983</v>
      </c>
      <c r="H14823" s="8">
        <v>37</v>
      </c>
      <c r="I14823" s="6" t="s">
        <v>119</v>
      </c>
      <c r="J14823" s="8" t="s">
        <v>7996</v>
      </c>
      <c r="K14823" s="6" t="s">
        <v>7996</v>
      </c>
      <c r="L14823" s="7" t="s">
        <v>69</v>
      </c>
      <c r="M14823" s="6"/>
      <c r="N14823" s="6"/>
      <c r="O14823" s="6"/>
      <c r="P14823" s="6"/>
      <c r="Q14823" s="6"/>
      <c r="R14823" s="6"/>
      <c r="S14823" s="6"/>
      <c r="T14823" s="6"/>
      <c r="U14823" s="6"/>
      <c r="V14823" s="6"/>
      <c r="W14823" s="8" t="s">
        <v>70</v>
      </c>
      <c r="X14823" s="8">
        <v>55.462175392827156</v>
      </c>
      <c r="Y14823" s="8">
        <v>26.5</v>
      </c>
      <c r="AP14823" s="6"/>
      <c r="AQ14823" s="6"/>
      <c r="AR14823" s="6"/>
      <c r="AS14823" s="6"/>
      <c r="AT14823" s="6"/>
    </row>
    <row r="14824" spans="1:46" ht="14.25" customHeight="1">
      <c r="A14824" s="7" t="s">
        <v>38</v>
      </c>
      <c r="B14824" s="7">
        <v>6342</v>
      </c>
      <c r="C14824" s="8">
        <v>239726</v>
      </c>
      <c r="D14824" s="8" t="s">
        <v>7693</v>
      </c>
      <c r="E14824" s="8" t="str">
        <f t="shared" si="231"/>
        <v>SUN PHARMACEUTICAL I17</v>
      </c>
      <c r="F14824" s="8" t="s">
        <v>133</v>
      </c>
      <c r="G14824" s="8">
        <v>1983</v>
      </c>
      <c r="H14824" s="8">
        <v>37</v>
      </c>
      <c r="I14824" s="6" t="s">
        <v>54</v>
      </c>
      <c r="J14824" s="8" t="s">
        <v>7996</v>
      </c>
      <c r="K14824" s="6" t="s">
        <v>8001</v>
      </c>
      <c r="L14824" s="7" t="s">
        <v>69</v>
      </c>
      <c r="M14824" s="6"/>
      <c r="N14824" s="6"/>
      <c r="O14824" s="6"/>
      <c r="P14824" s="6"/>
      <c r="Q14824" s="6"/>
      <c r="R14824" s="6"/>
      <c r="S14824" s="6"/>
      <c r="T14824" s="6"/>
      <c r="U14824" s="6"/>
      <c r="V14824" s="6"/>
      <c r="W14824" s="8" t="s">
        <v>70</v>
      </c>
      <c r="X14824" s="8">
        <v>55.462175392827156</v>
      </c>
      <c r="Y14824" s="8">
        <v>26.5</v>
      </c>
      <c r="AP14824" s="6"/>
      <c r="AQ14824" s="6"/>
      <c r="AR14824" s="6"/>
      <c r="AS14824" s="6"/>
      <c r="AT14824" s="6"/>
    </row>
    <row r="14825" spans="1:46" ht="14.25" customHeight="1">
      <c r="A14825" s="7" t="s">
        <v>38</v>
      </c>
      <c r="B14825" s="7">
        <v>6441</v>
      </c>
      <c r="C14825" s="8">
        <v>239726</v>
      </c>
      <c r="D14825" s="8" t="s">
        <v>7693</v>
      </c>
      <c r="E14825" s="8" t="str">
        <f t="shared" si="231"/>
        <v>SUN PHARMACEUTICAL I18</v>
      </c>
      <c r="F14825" s="8" t="s">
        <v>133</v>
      </c>
      <c r="G14825" s="8">
        <v>1983</v>
      </c>
      <c r="H14825" s="8">
        <v>37</v>
      </c>
      <c r="I14825" s="6" t="s">
        <v>56</v>
      </c>
      <c r="J14825" s="8" t="s">
        <v>7996</v>
      </c>
      <c r="K14825" s="6" t="s">
        <v>8001</v>
      </c>
      <c r="L14825" s="7" t="s">
        <v>69</v>
      </c>
      <c r="M14825" s="6"/>
      <c r="N14825" s="6"/>
      <c r="O14825" s="6"/>
      <c r="P14825" s="6"/>
      <c r="Q14825" s="6"/>
      <c r="R14825" s="6"/>
      <c r="S14825" s="6"/>
      <c r="T14825" s="6"/>
      <c r="U14825" s="6"/>
      <c r="V14825" s="6"/>
      <c r="W14825" s="8" t="s">
        <v>70</v>
      </c>
      <c r="X14825" s="8">
        <v>55.462175392827156</v>
      </c>
      <c r="Y14825" s="8">
        <v>26.5</v>
      </c>
      <c r="AP14825" s="6"/>
      <c r="AQ14825" s="6"/>
      <c r="AR14825" s="6"/>
      <c r="AS14825" s="6"/>
      <c r="AT14825" s="6"/>
    </row>
    <row r="14826" spans="1:46" ht="14.25" customHeight="1">
      <c r="A14826" s="7" t="s">
        <v>189</v>
      </c>
      <c r="B14826" s="7">
        <v>202</v>
      </c>
      <c r="C14826" s="8">
        <v>239726</v>
      </c>
      <c r="D14826" s="8" t="s">
        <v>7693</v>
      </c>
      <c r="E14826" s="8" t="str">
        <f t="shared" si="231"/>
        <v>SUN PHARMACEUTICAL I19</v>
      </c>
      <c r="F14826" s="8" t="s">
        <v>133</v>
      </c>
      <c r="I14826" s="6" t="s">
        <v>41</v>
      </c>
      <c r="J14826" s="8" t="s">
        <v>7996</v>
      </c>
      <c r="K14826" s="6" t="s">
        <v>8002</v>
      </c>
      <c r="L14826" s="7" t="s">
        <v>6626</v>
      </c>
      <c r="M14826" s="6"/>
      <c r="N14826" s="6"/>
      <c r="O14826" s="6"/>
      <c r="P14826" s="6"/>
      <c r="Q14826" s="6"/>
      <c r="R14826" s="6"/>
      <c r="S14826" s="6"/>
      <c r="T14826" s="6"/>
      <c r="U14826" s="6"/>
      <c r="V14826" s="6"/>
      <c r="W14826" s="8" t="s">
        <v>279</v>
      </c>
      <c r="Z14826" s="8" t="s">
        <v>191</v>
      </c>
      <c r="AP14826" s="6"/>
      <c r="AQ14826" s="6"/>
      <c r="AR14826" s="6"/>
      <c r="AS14826" s="6"/>
      <c r="AT14826" s="6"/>
    </row>
    <row r="14827" spans="1:46" ht="14.25" customHeight="1">
      <c r="A14827" s="7" t="s">
        <v>7697</v>
      </c>
      <c r="B14827" s="7">
        <v>870</v>
      </c>
      <c r="C14827" s="8">
        <v>239726</v>
      </c>
      <c r="D14827" s="8" t="s">
        <v>7693</v>
      </c>
      <c r="E14827" s="8" t="str">
        <f t="shared" si="231"/>
        <v>SUN PHARMACEUTICAL I13</v>
      </c>
      <c r="F14827" s="8" t="s">
        <v>133</v>
      </c>
      <c r="I14827" s="6" t="s">
        <v>134</v>
      </c>
      <c r="J14827" s="8" t="s">
        <v>8003</v>
      </c>
      <c r="K14827" s="39" t="s">
        <v>8004</v>
      </c>
      <c r="L14827" s="7" t="s">
        <v>6626</v>
      </c>
      <c r="M14827" s="6"/>
      <c r="N14827" s="6"/>
      <c r="O14827" s="6"/>
      <c r="P14827" s="6"/>
      <c r="Q14827" s="6"/>
      <c r="R14827" s="6"/>
      <c r="S14827" s="6"/>
      <c r="T14827" s="6"/>
      <c r="U14827" s="6"/>
      <c r="V14827" s="6"/>
      <c r="W14827" s="8" t="s">
        <v>279</v>
      </c>
      <c r="Y14827" s="40"/>
      <c r="Z14827" s="40"/>
      <c r="AA14827" s="40"/>
      <c r="AB14827" s="40"/>
      <c r="AC14827" s="40"/>
      <c r="AD14827" s="40"/>
      <c r="AE14827" s="40"/>
      <c r="AF14827" s="40"/>
      <c r="AG14827" s="40"/>
      <c r="AH14827" s="40"/>
      <c r="AI14827" s="40"/>
      <c r="AJ14827" s="40"/>
      <c r="AK14827" s="40"/>
      <c r="AL14827" s="40"/>
      <c r="AM14827" s="40"/>
      <c r="AN14827" s="40"/>
      <c r="AO14827" s="40"/>
      <c r="AP14827" s="6"/>
      <c r="AQ14827" s="6"/>
      <c r="AR14827" s="6"/>
      <c r="AS14827" s="6"/>
      <c r="AT14827" s="6"/>
    </row>
    <row r="14828" spans="1:46" ht="14.25" customHeight="1">
      <c r="A14828" s="7" t="s">
        <v>131</v>
      </c>
      <c r="B14828" s="7">
        <v>679</v>
      </c>
      <c r="C14828" s="8">
        <v>239726</v>
      </c>
      <c r="D14828" s="8" t="s">
        <v>7693</v>
      </c>
      <c r="E14828" s="8" t="str">
        <f t="shared" si="231"/>
        <v>SUN PHARMACEUTICAL I11</v>
      </c>
      <c r="F14828" s="8" t="s">
        <v>133</v>
      </c>
      <c r="I14828" s="6" t="s">
        <v>144</v>
      </c>
      <c r="J14828" s="8" t="s">
        <v>8005</v>
      </c>
      <c r="K14828" s="6" t="s">
        <v>8006</v>
      </c>
      <c r="L14828" s="7" t="s">
        <v>223</v>
      </c>
      <c r="M14828" s="6"/>
      <c r="N14828" s="6"/>
      <c r="O14828" s="6"/>
      <c r="P14828" s="6"/>
      <c r="Q14828" s="6"/>
      <c r="R14828" s="6"/>
      <c r="S14828" s="6"/>
      <c r="T14828" s="6"/>
      <c r="U14828" s="6"/>
      <c r="V14828" s="6"/>
      <c r="W14828" s="8" t="s">
        <v>122</v>
      </c>
      <c r="AP14828" s="6"/>
      <c r="AQ14828" s="6"/>
      <c r="AR14828" s="6"/>
      <c r="AS14828" s="6"/>
      <c r="AT14828" s="6"/>
    </row>
    <row r="14829" spans="1:46" ht="14.25" customHeight="1">
      <c r="A14829" s="7" t="s">
        <v>131</v>
      </c>
      <c r="B14829" s="7">
        <v>743</v>
      </c>
      <c r="C14829" s="8">
        <v>239726</v>
      </c>
      <c r="D14829" s="8" t="s">
        <v>7693</v>
      </c>
      <c r="E14829" s="8" t="str">
        <f t="shared" si="231"/>
        <v>SUN PHARMACEUTICAL I12</v>
      </c>
      <c r="F14829" s="8" t="s">
        <v>133</v>
      </c>
      <c r="I14829" s="6" t="s">
        <v>145</v>
      </c>
      <c r="J14829" s="8" t="s">
        <v>8005</v>
      </c>
      <c r="K14829" s="6" t="s">
        <v>8007</v>
      </c>
      <c r="L14829" s="7" t="s">
        <v>223</v>
      </c>
      <c r="M14829" s="6"/>
      <c r="N14829" s="6"/>
      <c r="O14829" s="6"/>
      <c r="P14829" s="6"/>
      <c r="Q14829" s="6"/>
      <c r="R14829" s="6"/>
      <c r="S14829" s="6"/>
      <c r="T14829" s="6"/>
      <c r="U14829" s="6"/>
      <c r="V14829" s="6"/>
      <c r="W14829" s="8" t="s">
        <v>122</v>
      </c>
      <c r="AP14829" s="6"/>
      <c r="AQ14829" s="6"/>
      <c r="AR14829" s="6"/>
      <c r="AS14829" s="6"/>
      <c r="AT14829" s="6"/>
    </row>
    <row r="14830" spans="1:46" ht="14.25" customHeight="1">
      <c r="A14830" s="7" t="s">
        <v>131</v>
      </c>
      <c r="B14830" s="7">
        <v>683</v>
      </c>
      <c r="C14830" s="8">
        <v>239726</v>
      </c>
      <c r="D14830" s="8" t="s">
        <v>7693</v>
      </c>
      <c r="E14830" s="8" t="str">
        <f t="shared" si="231"/>
        <v>SUN PHARMACEUTICAL I11</v>
      </c>
      <c r="F14830" s="8" t="s">
        <v>133</v>
      </c>
      <c r="I14830" s="6" t="s">
        <v>144</v>
      </c>
      <c r="J14830" s="8" t="s">
        <v>8008</v>
      </c>
      <c r="K14830" s="6" t="s">
        <v>8009</v>
      </c>
      <c r="L14830" s="7" t="s">
        <v>223</v>
      </c>
      <c r="M14830" s="6"/>
      <c r="N14830" s="6"/>
      <c r="O14830" s="6"/>
      <c r="P14830" s="6"/>
      <c r="Q14830" s="6"/>
      <c r="R14830" s="6"/>
      <c r="S14830" s="6"/>
      <c r="T14830" s="6"/>
      <c r="U14830" s="6"/>
      <c r="V14830" s="6"/>
      <c r="W14830" s="8" t="s">
        <v>122</v>
      </c>
      <c r="AP14830" s="6"/>
      <c r="AQ14830" s="6"/>
      <c r="AR14830" s="6"/>
      <c r="AS14830" s="6"/>
      <c r="AT14830" s="6"/>
    </row>
    <row r="14831" spans="1:46" ht="14.25" customHeight="1">
      <c r="A14831" s="7" t="s">
        <v>131</v>
      </c>
      <c r="B14831" s="7">
        <v>751</v>
      </c>
      <c r="C14831" s="8">
        <v>239726</v>
      </c>
      <c r="D14831" s="8" t="s">
        <v>7693</v>
      </c>
      <c r="E14831" s="8" t="str">
        <f t="shared" si="231"/>
        <v>SUN PHARMACEUTICAL I12</v>
      </c>
      <c r="F14831" s="8" t="s">
        <v>133</v>
      </c>
      <c r="I14831" s="6" t="s">
        <v>145</v>
      </c>
      <c r="J14831" s="8" t="s">
        <v>8008</v>
      </c>
      <c r="K14831" s="6" t="s">
        <v>8010</v>
      </c>
      <c r="L14831" s="7" t="s">
        <v>223</v>
      </c>
      <c r="M14831" s="6"/>
      <c r="N14831" s="6"/>
      <c r="O14831" s="6"/>
      <c r="P14831" s="6"/>
      <c r="Q14831" s="6"/>
      <c r="R14831" s="6"/>
      <c r="S14831" s="6"/>
      <c r="T14831" s="6"/>
      <c r="U14831" s="6"/>
      <c r="V14831" s="6"/>
      <c r="W14831" s="8" t="s">
        <v>122</v>
      </c>
      <c r="AP14831" s="6"/>
      <c r="AQ14831" s="6"/>
      <c r="AR14831" s="6"/>
      <c r="AS14831" s="6"/>
      <c r="AT14831" s="6"/>
    </row>
    <row r="14832" spans="1:46" ht="14.25" customHeight="1">
      <c r="A14832" s="7" t="s">
        <v>131</v>
      </c>
      <c r="B14832" s="7">
        <v>686</v>
      </c>
      <c r="C14832" s="8">
        <v>239726</v>
      </c>
      <c r="D14832" s="8" t="s">
        <v>7693</v>
      </c>
      <c r="E14832" s="8" t="str">
        <f t="shared" si="231"/>
        <v>SUN PHARMACEUTICAL I11</v>
      </c>
      <c r="F14832" s="8" t="s">
        <v>133</v>
      </c>
      <c r="I14832" s="6" t="s">
        <v>144</v>
      </c>
      <c r="J14832" s="8" t="s">
        <v>8011</v>
      </c>
      <c r="K14832" s="13" t="s">
        <v>8012</v>
      </c>
      <c r="L14832" s="7" t="s">
        <v>48</v>
      </c>
      <c r="M14832" s="6"/>
      <c r="N14832" s="6"/>
      <c r="O14832" s="6"/>
      <c r="P14832" s="6"/>
      <c r="Q14832" s="6"/>
      <c r="R14832" s="6"/>
      <c r="S14832" s="6"/>
      <c r="T14832" s="6"/>
      <c r="U14832" s="6"/>
      <c r="V14832" s="6"/>
      <c r="W14832" s="8" t="s">
        <v>49</v>
      </c>
      <c r="AP14832" s="6"/>
      <c r="AQ14832" s="6"/>
      <c r="AR14832" s="6"/>
      <c r="AS14832" s="6"/>
      <c r="AT14832" s="6"/>
    </row>
    <row r="14833" spans="1:46" ht="14.25" customHeight="1">
      <c r="A14833" s="7" t="s">
        <v>131</v>
      </c>
      <c r="B14833" s="7">
        <v>670</v>
      </c>
      <c r="C14833" s="8">
        <v>239726</v>
      </c>
      <c r="D14833" s="8" t="s">
        <v>7693</v>
      </c>
      <c r="E14833" s="8" t="str">
        <f t="shared" si="231"/>
        <v>SUN PHARMACEUTICAL I11</v>
      </c>
      <c r="F14833" s="8" t="s">
        <v>133</v>
      </c>
      <c r="I14833" s="6" t="s">
        <v>144</v>
      </c>
      <c r="J14833" s="8" t="s">
        <v>8011</v>
      </c>
      <c r="K14833" s="6" t="s">
        <v>8013</v>
      </c>
      <c r="L14833" s="7" t="s">
        <v>6626</v>
      </c>
      <c r="M14833" s="6"/>
      <c r="N14833" s="6"/>
      <c r="O14833" s="6"/>
      <c r="P14833" s="6"/>
      <c r="Q14833" s="6"/>
      <c r="R14833" s="6"/>
      <c r="S14833" s="6"/>
      <c r="T14833" s="6"/>
      <c r="U14833" s="6"/>
      <c r="V14833" s="6"/>
      <c r="W14833" s="8" t="s">
        <v>279</v>
      </c>
      <c r="AP14833" s="6"/>
      <c r="AQ14833" s="6"/>
      <c r="AR14833" s="6"/>
      <c r="AS14833" s="6"/>
      <c r="AT14833" s="6"/>
    </row>
    <row r="14834" spans="1:46" ht="14.25" customHeight="1">
      <c r="A14834" s="7" t="s">
        <v>131</v>
      </c>
      <c r="B14834" s="7">
        <v>757</v>
      </c>
      <c r="C14834" s="8">
        <v>239726</v>
      </c>
      <c r="D14834" s="8" t="s">
        <v>7693</v>
      </c>
      <c r="E14834" s="8" t="str">
        <f t="shared" si="231"/>
        <v>SUN PHARMACEUTICAL I12</v>
      </c>
      <c r="F14834" s="8" t="s">
        <v>133</v>
      </c>
      <c r="I14834" s="6" t="s">
        <v>145</v>
      </c>
      <c r="J14834" s="8" t="s">
        <v>8011</v>
      </c>
      <c r="K14834" s="13" t="s">
        <v>8012</v>
      </c>
      <c r="L14834" s="7" t="s">
        <v>48</v>
      </c>
      <c r="M14834" s="6"/>
      <c r="N14834" s="6"/>
      <c r="O14834" s="6"/>
      <c r="P14834" s="6"/>
      <c r="Q14834" s="6"/>
      <c r="R14834" s="6"/>
      <c r="S14834" s="6"/>
      <c r="T14834" s="6"/>
      <c r="U14834" s="6"/>
      <c r="V14834" s="6"/>
      <c r="W14834" s="8" t="s">
        <v>49</v>
      </c>
      <c r="AP14834" s="6"/>
      <c r="AQ14834" s="6"/>
      <c r="AR14834" s="6"/>
      <c r="AS14834" s="6"/>
      <c r="AT14834" s="6"/>
    </row>
    <row r="14835" spans="1:46" ht="14.25" customHeight="1">
      <c r="A14835" s="7" t="s">
        <v>7697</v>
      </c>
      <c r="B14835" s="7">
        <v>871</v>
      </c>
      <c r="C14835" s="8">
        <v>239726</v>
      </c>
      <c r="D14835" s="8" t="s">
        <v>7693</v>
      </c>
      <c r="E14835" s="8" t="str">
        <f t="shared" si="231"/>
        <v>SUN PHARMACEUTICAL I13</v>
      </c>
      <c r="F14835" s="8" t="s">
        <v>133</v>
      </c>
      <c r="I14835" s="6" t="s">
        <v>134</v>
      </c>
      <c r="J14835" s="8" t="s">
        <v>8011</v>
      </c>
      <c r="K14835" s="41" t="s">
        <v>8014</v>
      </c>
      <c r="L14835" s="7" t="s">
        <v>48</v>
      </c>
      <c r="M14835" s="6"/>
      <c r="N14835" s="6"/>
      <c r="O14835" s="6"/>
      <c r="P14835" s="6"/>
      <c r="Q14835" s="6"/>
      <c r="R14835" s="6"/>
      <c r="S14835" s="6"/>
      <c r="T14835" s="6"/>
      <c r="U14835" s="6"/>
      <c r="V14835" s="6"/>
      <c r="W14835" s="8" t="s">
        <v>49</v>
      </c>
      <c r="Y14835" s="40"/>
      <c r="Z14835" s="40"/>
      <c r="AA14835" s="40"/>
      <c r="AB14835" s="40"/>
      <c r="AC14835" s="40"/>
      <c r="AD14835" s="40"/>
      <c r="AE14835" s="40"/>
      <c r="AF14835" s="40"/>
      <c r="AG14835" s="40"/>
      <c r="AH14835" s="40"/>
      <c r="AI14835" s="40"/>
      <c r="AJ14835" s="40"/>
      <c r="AK14835" s="40"/>
      <c r="AL14835" s="40"/>
      <c r="AM14835" s="40"/>
      <c r="AN14835" s="40"/>
      <c r="AO14835" s="40"/>
      <c r="AP14835" s="6"/>
      <c r="AQ14835" s="6"/>
      <c r="AR14835" s="6"/>
      <c r="AS14835" s="6"/>
      <c r="AT14835" s="6"/>
    </row>
    <row r="14836" spans="1:46" ht="14.25" customHeight="1">
      <c r="A14836" s="7" t="s">
        <v>38</v>
      </c>
      <c r="B14836" s="7">
        <v>6175</v>
      </c>
      <c r="C14836" s="8">
        <v>239726</v>
      </c>
      <c r="D14836" s="8" t="s">
        <v>7693</v>
      </c>
      <c r="E14836" s="8" t="str">
        <f t="shared" si="231"/>
        <v>SUN PHARMACEUTICAL I14</v>
      </c>
      <c r="F14836" s="8" t="s">
        <v>133</v>
      </c>
      <c r="G14836" s="8">
        <v>1983</v>
      </c>
      <c r="H14836" s="8">
        <v>37</v>
      </c>
      <c r="I14836" s="6" t="s">
        <v>117</v>
      </c>
      <c r="J14836" s="8" t="s">
        <v>8011</v>
      </c>
      <c r="K14836" s="8" t="s">
        <v>8011</v>
      </c>
      <c r="L14836" s="7" t="s">
        <v>48</v>
      </c>
      <c r="M14836" s="6"/>
      <c r="N14836" s="6"/>
      <c r="O14836" s="6"/>
      <c r="P14836" s="6"/>
      <c r="Q14836" s="6"/>
      <c r="R14836" s="6"/>
      <c r="S14836" s="6"/>
      <c r="T14836" s="6"/>
      <c r="U14836" s="6"/>
      <c r="V14836" s="6"/>
      <c r="W14836" s="8" t="s">
        <v>49</v>
      </c>
      <c r="X14836" s="8">
        <v>49.666280586541916</v>
      </c>
      <c r="Y14836" s="8">
        <v>0</v>
      </c>
      <c r="AP14836" s="6"/>
      <c r="AQ14836" s="6"/>
      <c r="AR14836" s="6"/>
      <c r="AS14836" s="6"/>
      <c r="AT14836" s="6"/>
    </row>
    <row r="14837" spans="1:46" ht="14.25" customHeight="1">
      <c r="A14837" s="7" t="s">
        <v>38</v>
      </c>
      <c r="B14837" s="7">
        <v>6241</v>
      </c>
      <c r="C14837" s="8">
        <v>239726</v>
      </c>
      <c r="D14837" s="8" t="s">
        <v>7693</v>
      </c>
      <c r="E14837" s="8" t="str">
        <f t="shared" si="231"/>
        <v>SUN PHARMACEUTICAL I15</v>
      </c>
      <c r="F14837" s="8" t="s">
        <v>133</v>
      </c>
      <c r="G14837" s="8">
        <v>1983</v>
      </c>
      <c r="H14837" s="8">
        <v>37</v>
      </c>
      <c r="I14837" s="6" t="s">
        <v>119</v>
      </c>
      <c r="J14837" s="8" t="s">
        <v>8011</v>
      </c>
      <c r="K14837" s="8" t="s">
        <v>8011</v>
      </c>
      <c r="L14837" s="7" t="s">
        <v>48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8" t="s">
        <v>49</v>
      </c>
      <c r="X14837" s="8">
        <v>49.666280586541916</v>
      </c>
      <c r="Y14837" s="8">
        <v>0</v>
      </c>
      <c r="AP14837" s="6"/>
      <c r="AQ14837" s="6"/>
      <c r="AR14837" s="6"/>
      <c r="AS14837" s="6"/>
      <c r="AT14837" s="6"/>
    </row>
    <row r="14838" spans="1:46" ht="14.25" customHeight="1">
      <c r="A14838" s="7" t="s">
        <v>131</v>
      </c>
      <c r="B14838" s="7">
        <v>725</v>
      </c>
      <c r="C14838" s="8">
        <v>239726</v>
      </c>
      <c r="D14838" s="8" t="s">
        <v>7693</v>
      </c>
      <c r="E14838" s="8" t="str">
        <f t="shared" si="231"/>
        <v>SUN PHARMACEUTICAL I12</v>
      </c>
      <c r="F14838" s="8" t="s">
        <v>133</v>
      </c>
      <c r="I14838" s="6" t="s">
        <v>145</v>
      </c>
      <c r="J14838" s="8" t="s">
        <v>8015</v>
      </c>
      <c r="K14838" s="6" t="s">
        <v>8016</v>
      </c>
      <c r="L14838" s="7" t="s">
        <v>6626</v>
      </c>
      <c r="M14838" s="6"/>
      <c r="N14838" s="6"/>
      <c r="O14838" s="6"/>
      <c r="P14838" s="6"/>
      <c r="Q14838" s="6"/>
      <c r="R14838" s="6"/>
      <c r="S14838" s="6"/>
      <c r="T14838" s="6"/>
      <c r="U14838" s="6"/>
      <c r="V14838" s="6"/>
      <c r="W14838" s="8" t="s">
        <v>279</v>
      </c>
      <c r="AP14838" s="6"/>
      <c r="AQ14838" s="6"/>
      <c r="AR14838" s="6"/>
      <c r="AS14838" s="6"/>
      <c r="AT14838" s="6"/>
    </row>
    <row r="14839" spans="1:46" ht="14.25" customHeight="1">
      <c r="A14839" s="7" t="s">
        <v>7697</v>
      </c>
      <c r="B14839" s="7">
        <v>853</v>
      </c>
      <c r="C14839" s="8">
        <v>239726</v>
      </c>
      <c r="D14839" s="8" t="s">
        <v>7693</v>
      </c>
      <c r="E14839" s="8" t="str">
        <f t="shared" si="231"/>
        <v>SUN PHARMACEUTICAL I13</v>
      </c>
      <c r="F14839" s="8" t="s">
        <v>133</v>
      </c>
      <c r="I14839" s="6" t="s">
        <v>134</v>
      </c>
      <c r="J14839" s="8" t="s">
        <v>8015</v>
      </c>
      <c r="K14839" s="39" t="s">
        <v>8017</v>
      </c>
      <c r="L14839" s="7" t="s">
        <v>6626</v>
      </c>
      <c r="M14839" s="6"/>
      <c r="N14839" s="6"/>
      <c r="O14839" s="6"/>
      <c r="P14839" s="6"/>
      <c r="Q14839" s="6"/>
      <c r="R14839" s="6"/>
      <c r="S14839" s="6"/>
      <c r="T14839" s="6"/>
      <c r="U14839" s="6"/>
      <c r="V14839" s="6"/>
      <c r="W14839" s="8" t="s">
        <v>279</v>
      </c>
      <c r="Y14839" s="40"/>
      <c r="Z14839" s="40"/>
      <c r="AA14839" s="40"/>
      <c r="AB14839" s="40"/>
      <c r="AC14839" s="40"/>
      <c r="AD14839" s="40"/>
      <c r="AE14839" s="40"/>
      <c r="AF14839" s="40"/>
      <c r="AG14839" s="40"/>
      <c r="AH14839" s="40"/>
      <c r="AI14839" s="40"/>
      <c r="AJ14839" s="40"/>
      <c r="AK14839" s="40"/>
      <c r="AL14839" s="40"/>
      <c r="AM14839" s="40"/>
      <c r="AN14839" s="40"/>
      <c r="AO14839" s="40"/>
      <c r="AP14839" s="6"/>
      <c r="AQ14839" s="6"/>
      <c r="AR14839" s="6"/>
      <c r="AS14839" s="6"/>
      <c r="AT14839" s="6"/>
    </row>
    <row r="14840" spans="1:46" ht="14.25" customHeight="1">
      <c r="A14840" s="7" t="s">
        <v>38</v>
      </c>
      <c r="B14840" s="7">
        <v>6165</v>
      </c>
      <c r="C14840" s="8">
        <v>239726</v>
      </c>
      <c r="D14840" s="8" t="s">
        <v>7693</v>
      </c>
      <c r="E14840" s="8" t="str">
        <f t="shared" si="231"/>
        <v>SUN PHARMACEUTICAL I14</v>
      </c>
      <c r="F14840" s="8" t="s">
        <v>133</v>
      </c>
      <c r="G14840" s="8">
        <v>1983</v>
      </c>
      <c r="H14840" s="8">
        <v>37</v>
      </c>
      <c r="I14840" s="6" t="s">
        <v>117</v>
      </c>
      <c r="J14840" s="8" t="s">
        <v>8015</v>
      </c>
      <c r="K14840" s="6" t="s">
        <v>8015</v>
      </c>
      <c r="L14840" s="7" t="s">
        <v>6626</v>
      </c>
      <c r="M14840" s="6"/>
      <c r="N14840" s="6"/>
      <c r="O14840" s="6"/>
      <c r="P14840" s="6"/>
      <c r="Q14840" s="6"/>
      <c r="R14840" s="6"/>
      <c r="S14840" s="6"/>
      <c r="T14840" s="6"/>
      <c r="U14840" s="6"/>
      <c r="V14840" s="6"/>
      <c r="W14840" s="8" t="s">
        <v>279</v>
      </c>
      <c r="X14840" s="8">
        <v>55.462175392827156</v>
      </c>
      <c r="Y14840" s="8">
        <v>26.5</v>
      </c>
      <c r="AP14840" s="6"/>
      <c r="AQ14840" s="6"/>
      <c r="AR14840" s="6"/>
      <c r="AS14840" s="6"/>
      <c r="AT14840" s="6"/>
    </row>
    <row r="14841" spans="1:46" ht="14.25" customHeight="1">
      <c r="A14841" s="7" t="s">
        <v>38</v>
      </c>
      <c r="B14841" s="7">
        <v>6231</v>
      </c>
      <c r="C14841" s="8">
        <v>239726</v>
      </c>
      <c r="D14841" s="8" t="s">
        <v>7693</v>
      </c>
      <c r="E14841" s="8" t="str">
        <f t="shared" si="231"/>
        <v>SUN PHARMACEUTICAL I15</v>
      </c>
      <c r="F14841" s="8" t="s">
        <v>133</v>
      </c>
      <c r="G14841" s="8">
        <v>1983</v>
      </c>
      <c r="H14841" s="8">
        <v>37</v>
      </c>
      <c r="I14841" s="6" t="s">
        <v>119</v>
      </c>
      <c r="J14841" s="8" t="s">
        <v>8015</v>
      </c>
      <c r="K14841" s="6" t="s">
        <v>8015</v>
      </c>
      <c r="L14841" s="7" t="s">
        <v>6626</v>
      </c>
      <c r="M14841" s="6"/>
      <c r="N14841" s="6"/>
      <c r="O14841" s="6"/>
      <c r="P14841" s="6"/>
      <c r="Q14841" s="6"/>
      <c r="R14841" s="6"/>
      <c r="S14841" s="6"/>
      <c r="T14841" s="6"/>
      <c r="U14841" s="6"/>
      <c r="V14841" s="6"/>
      <c r="W14841" s="8" t="s">
        <v>279</v>
      </c>
      <c r="X14841" s="8">
        <v>55.462175392827156</v>
      </c>
      <c r="Y14841" s="8">
        <v>26.5</v>
      </c>
      <c r="AP14841" s="6"/>
      <c r="AQ14841" s="6"/>
      <c r="AR14841" s="6"/>
      <c r="AS14841" s="6"/>
      <c r="AT14841" s="6"/>
    </row>
    <row r="14842" spans="1:46" ht="14.25" customHeight="1">
      <c r="A14842" s="7" t="s">
        <v>38</v>
      </c>
      <c r="B14842" s="7">
        <v>6336</v>
      </c>
      <c r="C14842" s="8">
        <v>239726</v>
      </c>
      <c r="D14842" s="8" t="s">
        <v>7693</v>
      </c>
      <c r="E14842" s="8" t="str">
        <f t="shared" si="231"/>
        <v>SUN PHARMACEUTICAL I17</v>
      </c>
      <c r="F14842" s="8" t="s">
        <v>133</v>
      </c>
      <c r="G14842" s="8">
        <v>1983</v>
      </c>
      <c r="H14842" s="8">
        <v>37</v>
      </c>
      <c r="I14842" s="6" t="s">
        <v>54</v>
      </c>
      <c r="J14842" s="8" t="s">
        <v>8015</v>
      </c>
      <c r="K14842" s="6" t="s">
        <v>8018</v>
      </c>
      <c r="L14842" s="7" t="s">
        <v>6626</v>
      </c>
      <c r="M14842" s="6"/>
      <c r="N14842" s="6"/>
      <c r="O14842" s="6"/>
      <c r="P14842" s="6"/>
      <c r="Q14842" s="6"/>
      <c r="R14842" s="6"/>
      <c r="S14842" s="6"/>
      <c r="T14842" s="6"/>
      <c r="U14842" s="6"/>
      <c r="V14842" s="6"/>
      <c r="W14842" s="8" t="s">
        <v>279</v>
      </c>
      <c r="X14842" s="8">
        <v>55.462175392827156</v>
      </c>
      <c r="Y14842" s="8">
        <v>26.5</v>
      </c>
      <c r="AP14842" s="6"/>
      <c r="AQ14842" s="6"/>
      <c r="AR14842" s="6"/>
      <c r="AS14842" s="6"/>
      <c r="AT14842" s="6"/>
    </row>
    <row r="14843" spans="1:46" ht="14.25" customHeight="1">
      <c r="A14843" s="7" t="s">
        <v>38</v>
      </c>
      <c r="B14843" s="7">
        <v>6435</v>
      </c>
      <c r="C14843" s="8">
        <v>239726</v>
      </c>
      <c r="D14843" s="8" t="s">
        <v>7693</v>
      </c>
      <c r="E14843" s="8" t="str">
        <f t="shared" si="231"/>
        <v>SUN PHARMACEUTICAL I18</v>
      </c>
      <c r="F14843" s="8" t="s">
        <v>133</v>
      </c>
      <c r="G14843" s="8">
        <v>1983</v>
      </c>
      <c r="H14843" s="8">
        <v>37</v>
      </c>
      <c r="I14843" s="6" t="s">
        <v>56</v>
      </c>
      <c r="J14843" s="8" t="s">
        <v>8015</v>
      </c>
      <c r="K14843" s="6" t="s">
        <v>8015</v>
      </c>
      <c r="L14843" s="7" t="s">
        <v>6626</v>
      </c>
      <c r="M14843" s="6"/>
      <c r="N14843" s="6"/>
      <c r="O14843" s="6"/>
      <c r="P14843" s="6"/>
      <c r="Q14843" s="6"/>
      <c r="R14843" s="6"/>
      <c r="S14843" s="6"/>
      <c r="T14843" s="6"/>
      <c r="U14843" s="6"/>
      <c r="V14843" s="6"/>
      <c r="W14843" s="8" t="s">
        <v>279</v>
      </c>
      <c r="X14843" s="8">
        <v>55.462175392827156</v>
      </c>
      <c r="Y14843" s="8">
        <v>26.5</v>
      </c>
      <c r="AP14843" s="6"/>
      <c r="AQ14843" s="6"/>
      <c r="AR14843" s="6"/>
      <c r="AS14843" s="6"/>
      <c r="AT14843" s="6"/>
    </row>
    <row r="14844" spans="1:46" ht="14.25" customHeight="1">
      <c r="A14844" s="7" t="s">
        <v>189</v>
      </c>
      <c r="B14844" s="7">
        <v>197</v>
      </c>
      <c r="C14844" s="8">
        <v>239726</v>
      </c>
      <c r="D14844" s="8" t="s">
        <v>7693</v>
      </c>
      <c r="E14844" s="8" t="str">
        <f t="shared" si="231"/>
        <v>SUN PHARMACEUTICAL I19</v>
      </c>
      <c r="F14844" s="8" t="s">
        <v>133</v>
      </c>
      <c r="I14844" s="6" t="s">
        <v>41</v>
      </c>
      <c r="J14844" s="8" t="s">
        <v>8015</v>
      </c>
      <c r="K14844" s="6" t="s">
        <v>8019</v>
      </c>
      <c r="L14844" s="7" t="s">
        <v>6626</v>
      </c>
      <c r="M14844" s="6"/>
      <c r="N14844" s="6"/>
      <c r="O14844" s="6"/>
      <c r="P14844" s="6"/>
      <c r="Q14844" s="6"/>
      <c r="R14844" s="6"/>
      <c r="S14844" s="6"/>
      <c r="T14844" s="6"/>
      <c r="U14844" s="6"/>
      <c r="V14844" s="6"/>
      <c r="W14844" s="8" t="s">
        <v>279</v>
      </c>
      <c r="Z14844" s="8" t="s">
        <v>191</v>
      </c>
      <c r="AP14844" s="6"/>
      <c r="AQ14844" s="6"/>
      <c r="AR14844" s="6"/>
      <c r="AS14844" s="6"/>
      <c r="AT14844" s="6"/>
    </row>
    <row r="14845" spans="1:46" ht="14.25" customHeight="1">
      <c r="A14845" s="7" t="s">
        <v>131</v>
      </c>
      <c r="B14845" s="7">
        <v>684</v>
      </c>
      <c r="C14845" s="8">
        <v>239726</v>
      </c>
      <c r="D14845" s="8" t="s">
        <v>7693</v>
      </c>
      <c r="E14845" s="8" t="str">
        <f t="shared" si="231"/>
        <v>SUN PHARMACEUTICAL I11</v>
      </c>
      <c r="F14845" s="8" t="s">
        <v>133</v>
      </c>
      <c r="I14845" s="6" t="s">
        <v>144</v>
      </c>
      <c r="J14845" s="8" t="s">
        <v>8020</v>
      </c>
      <c r="K14845" s="6" t="s">
        <v>8021</v>
      </c>
      <c r="L14845" s="7" t="s">
        <v>172</v>
      </c>
      <c r="M14845" s="6"/>
      <c r="N14845" s="6"/>
      <c r="O14845" s="6"/>
      <c r="P14845" s="6"/>
      <c r="Q14845" s="6"/>
      <c r="R14845" s="6"/>
      <c r="S14845" s="6"/>
      <c r="T14845" s="6"/>
      <c r="U14845" s="6"/>
      <c r="V14845" s="6"/>
      <c r="W14845" s="8" t="s">
        <v>173</v>
      </c>
      <c r="AP14845" s="6"/>
      <c r="AQ14845" s="6"/>
      <c r="AR14845" s="6"/>
      <c r="AS14845" s="6"/>
      <c r="AT14845" s="6"/>
    </row>
    <row r="14846" spans="1:46" ht="14.25" customHeight="1">
      <c r="A14846" s="7" t="s">
        <v>131</v>
      </c>
      <c r="B14846" s="7">
        <v>753</v>
      </c>
      <c r="C14846" s="8">
        <v>239726</v>
      </c>
      <c r="D14846" s="8" t="s">
        <v>7693</v>
      </c>
      <c r="E14846" s="8" t="str">
        <f t="shared" si="231"/>
        <v>SUN PHARMACEUTICAL I12</v>
      </c>
      <c r="F14846" s="8" t="s">
        <v>133</v>
      </c>
      <c r="I14846" s="6" t="s">
        <v>145</v>
      </c>
      <c r="J14846" s="8" t="s">
        <v>8020</v>
      </c>
      <c r="K14846" s="6" t="s">
        <v>8022</v>
      </c>
      <c r="L14846" s="7" t="s">
        <v>172</v>
      </c>
      <c r="M14846" s="6"/>
      <c r="N14846" s="6"/>
      <c r="O14846" s="6"/>
      <c r="P14846" s="6"/>
      <c r="Q14846" s="6"/>
      <c r="R14846" s="6"/>
      <c r="S14846" s="6"/>
      <c r="T14846" s="6"/>
      <c r="U14846" s="6"/>
      <c r="V14846" s="6"/>
      <c r="W14846" s="8" t="s">
        <v>173</v>
      </c>
      <c r="AP14846" s="6"/>
      <c r="AQ14846" s="6"/>
      <c r="AR14846" s="6"/>
      <c r="AS14846" s="6"/>
      <c r="AT14846" s="6"/>
    </row>
    <row r="14847" spans="1:46" ht="14.25" customHeight="1">
      <c r="A14847" s="7" t="s">
        <v>7697</v>
      </c>
      <c r="B14847" s="7">
        <v>872</v>
      </c>
      <c r="C14847" s="8">
        <v>239726</v>
      </c>
      <c r="D14847" s="8" t="s">
        <v>7693</v>
      </c>
      <c r="E14847" s="8" t="str">
        <f t="shared" si="231"/>
        <v>SUN PHARMACEUTICAL I13</v>
      </c>
      <c r="F14847" s="8" t="s">
        <v>133</v>
      </c>
      <c r="I14847" s="6" t="s">
        <v>134</v>
      </c>
      <c r="J14847" s="8" t="s">
        <v>8020</v>
      </c>
      <c r="K14847" s="39" t="s">
        <v>8023</v>
      </c>
      <c r="L14847" s="7" t="s">
        <v>172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8" t="s">
        <v>173</v>
      </c>
      <c r="Y14847" s="40"/>
      <c r="Z14847" s="40"/>
      <c r="AA14847" s="40"/>
      <c r="AB14847" s="40"/>
      <c r="AC14847" s="40"/>
      <c r="AD14847" s="40"/>
      <c r="AE14847" s="40"/>
      <c r="AF14847" s="40"/>
      <c r="AG14847" s="40"/>
      <c r="AH14847" s="40"/>
      <c r="AI14847" s="40"/>
      <c r="AJ14847" s="40"/>
      <c r="AK14847" s="40"/>
      <c r="AL14847" s="40"/>
      <c r="AM14847" s="40"/>
      <c r="AN14847" s="40"/>
      <c r="AO14847" s="40"/>
      <c r="AP14847" s="6"/>
      <c r="AQ14847" s="6"/>
      <c r="AR14847" s="6"/>
      <c r="AS14847" s="6"/>
      <c r="AT14847" s="6"/>
    </row>
    <row r="14848" spans="1:46" ht="14.25" customHeight="1">
      <c r="A14848" s="7" t="s">
        <v>38</v>
      </c>
      <c r="B14848" s="7">
        <v>6174</v>
      </c>
      <c r="C14848" s="8">
        <v>239726</v>
      </c>
      <c r="D14848" s="8" t="s">
        <v>7693</v>
      </c>
      <c r="E14848" s="8" t="str">
        <f t="shared" si="231"/>
        <v>SUN PHARMACEUTICAL I14</v>
      </c>
      <c r="F14848" s="8" t="s">
        <v>133</v>
      </c>
      <c r="G14848" s="8">
        <v>1983</v>
      </c>
      <c r="H14848" s="8">
        <v>37</v>
      </c>
      <c r="I14848" s="6" t="s">
        <v>117</v>
      </c>
      <c r="J14848" s="8" t="s">
        <v>8020</v>
      </c>
      <c r="K14848" s="6" t="s">
        <v>8020</v>
      </c>
      <c r="L14848" s="7" t="s">
        <v>172</v>
      </c>
      <c r="M14848" s="6"/>
      <c r="N14848" s="6"/>
      <c r="O14848" s="6"/>
      <c r="P14848" s="6"/>
      <c r="Q14848" s="6"/>
      <c r="R14848" s="6"/>
      <c r="S14848" s="6"/>
      <c r="T14848" s="6"/>
      <c r="U14848" s="6"/>
      <c r="V14848" s="6"/>
      <c r="W14848" s="8" t="s">
        <v>173</v>
      </c>
      <c r="X14848" s="8">
        <v>53.887287093678786</v>
      </c>
      <c r="Y14848" s="8">
        <v>23.166666666666668</v>
      </c>
      <c r="AP14848" s="6"/>
      <c r="AQ14848" s="6"/>
      <c r="AR14848" s="6"/>
      <c r="AS14848" s="6"/>
      <c r="AT14848" s="6"/>
    </row>
    <row r="14849" spans="1:46" ht="14.25" customHeight="1">
      <c r="A14849" s="7" t="s">
        <v>38</v>
      </c>
      <c r="B14849" s="7">
        <v>6240</v>
      </c>
      <c r="C14849" s="8">
        <v>239726</v>
      </c>
      <c r="D14849" s="8" t="s">
        <v>7693</v>
      </c>
      <c r="E14849" s="8" t="str">
        <f t="shared" si="231"/>
        <v>SUN PHARMACEUTICAL I15</v>
      </c>
      <c r="F14849" s="8" t="s">
        <v>133</v>
      </c>
      <c r="G14849" s="8">
        <v>1983</v>
      </c>
      <c r="H14849" s="8">
        <v>37</v>
      </c>
      <c r="I14849" s="6" t="s">
        <v>119</v>
      </c>
      <c r="J14849" s="8" t="s">
        <v>8020</v>
      </c>
      <c r="K14849" s="6" t="s">
        <v>8020</v>
      </c>
      <c r="L14849" s="7" t="s">
        <v>172</v>
      </c>
      <c r="M14849" s="6"/>
      <c r="N14849" s="6"/>
      <c r="O14849" s="6"/>
      <c r="P14849" s="6"/>
      <c r="Q14849" s="6"/>
      <c r="R14849" s="6"/>
      <c r="S14849" s="6"/>
      <c r="T14849" s="6"/>
      <c r="U14849" s="6"/>
      <c r="V14849" s="6"/>
      <c r="W14849" s="8" t="s">
        <v>173</v>
      </c>
      <c r="X14849" s="8">
        <v>53.887287093678786</v>
      </c>
      <c r="Y14849" s="8">
        <v>23.166666666666668</v>
      </c>
      <c r="AP14849" s="6"/>
      <c r="AQ14849" s="6"/>
      <c r="AR14849" s="6"/>
      <c r="AS14849" s="6"/>
      <c r="AT14849" s="6"/>
    </row>
    <row r="14850" spans="1:46" ht="14.25" customHeight="1">
      <c r="A14850" s="7" t="s">
        <v>38</v>
      </c>
      <c r="B14850" s="7">
        <v>6345</v>
      </c>
      <c r="C14850" s="8">
        <v>239726</v>
      </c>
      <c r="D14850" s="8" t="s">
        <v>7693</v>
      </c>
      <c r="E14850" s="8" t="str">
        <f t="shared" ref="E14850:E14913" si="232">CONCATENATE(LEFT(D14850,20),RIGHT(I14850,2))</f>
        <v>SUN PHARMACEUTICAL I17</v>
      </c>
      <c r="F14850" s="8" t="s">
        <v>133</v>
      </c>
      <c r="G14850" s="8">
        <v>1983</v>
      </c>
      <c r="H14850" s="8">
        <v>37</v>
      </c>
      <c r="I14850" s="6" t="s">
        <v>54</v>
      </c>
      <c r="J14850" s="8" t="s">
        <v>8020</v>
      </c>
      <c r="K14850" s="6" t="s">
        <v>8024</v>
      </c>
      <c r="L14850" s="7" t="s">
        <v>172</v>
      </c>
      <c r="M14850" s="6"/>
      <c r="N14850" s="6"/>
      <c r="O14850" s="6"/>
      <c r="P14850" s="6"/>
      <c r="Q14850" s="6"/>
      <c r="R14850" s="6"/>
      <c r="S14850" s="6"/>
      <c r="T14850" s="6"/>
      <c r="U14850" s="6"/>
      <c r="V14850" s="6"/>
      <c r="W14850" s="8" t="s">
        <v>173</v>
      </c>
      <c r="X14850" s="8">
        <v>53.887287093678786</v>
      </c>
      <c r="Y14850" s="8">
        <v>23.166666666666668</v>
      </c>
      <c r="AP14850" s="6"/>
      <c r="AQ14850" s="6"/>
      <c r="AR14850" s="6"/>
      <c r="AS14850" s="6"/>
      <c r="AT14850" s="6"/>
    </row>
    <row r="14851" spans="1:46" ht="14.25" customHeight="1">
      <c r="A14851" s="7" t="s">
        <v>38</v>
      </c>
      <c r="B14851" s="7">
        <v>6443</v>
      </c>
      <c r="C14851" s="8">
        <v>239726</v>
      </c>
      <c r="D14851" s="8" t="s">
        <v>7693</v>
      </c>
      <c r="E14851" s="8" t="str">
        <f t="shared" si="232"/>
        <v>SUN PHARMACEUTICAL I18</v>
      </c>
      <c r="F14851" s="8" t="s">
        <v>133</v>
      </c>
      <c r="G14851" s="8">
        <v>1983</v>
      </c>
      <c r="H14851" s="8">
        <v>37</v>
      </c>
      <c r="I14851" s="6" t="s">
        <v>56</v>
      </c>
      <c r="J14851" s="8" t="s">
        <v>8020</v>
      </c>
      <c r="K14851" s="6" t="s">
        <v>8024</v>
      </c>
      <c r="L14851" s="7" t="s">
        <v>172</v>
      </c>
      <c r="M14851" s="6"/>
      <c r="N14851" s="6"/>
      <c r="O14851" s="6"/>
      <c r="P14851" s="6"/>
      <c r="Q14851" s="6"/>
      <c r="R14851" s="6"/>
      <c r="S14851" s="6"/>
      <c r="T14851" s="6"/>
      <c r="U14851" s="6"/>
      <c r="V14851" s="6"/>
      <c r="W14851" s="8" t="s">
        <v>173</v>
      </c>
      <c r="X14851" s="8">
        <v>53.887287093678786</v>
      </c>
      <c r="Y14851" s="8">
        <v>23.166666666666668</v>
      </c>
      <c r="AP14851" s="6"/>
      <c r="AQ14851" s="6"/>
      <c r="AR14851" s="6"/>
      <c r="AS14851" s="6"/>
      <c r="AT14851" s="6"/>
    </row>
    <row r="14852" spans="1:46" ht="14.25" customHeight="1">
      <c r="A14852" s="7" t="s">
        <v>131</v>
      </c>
      <c r="B14852" s="7">
        <v>675</v>
      </c>
      <c r="C14852" s="8">
        <v>239726</v>
      </c>
      <c r="D14852" s="8" t="s">
        <v>7693</v>
      </c>
      <c r="E14852" s="8" t="str">
        <f t="shared" si="232"/>
        <v>SUN PHARMACEUTICAL I11</v>
      </c>
      <c r="F14852" s="8" t="s">
        <v>133</v>
      </c>
      <c r="I14852" s="6" t="s">
        <v>144</v>
      </c>
      <c r="J14852" s="8" t="s">
        <v>8025</v>
      </c>
      <c r="K14852" s="6" t="s">
        <v>8026</v>
      </c>
      <c r="L14852" s="7" t="s">
        <v>121</v>
      </c>
      <c r="M14852" s="6"/>
      <c r="N14852" s="6"/>
      <c r="O14852" s="6"/>
      <c r="P14852" s="6"/>
      <c r="Q14852" s="6"/>
      <c r="R14852" s="6"/>
      <c r="S14852" s="6"/>
      <c r="T14852" s="6"/>
      <c r="U14852" s="6"/>
      <c r="V14852" s="6"/>
      <c r="W14852" s="8" t="s">
        <v>122</v>
      </c>
      <c r="AP14852" s="6"/>
      <c r="AQ14852" s="6"/>
      <c r="AR14852" s="6"/>
      <c r="AS14852" s="6"/>
      <c r="AT14852" s="6"/>
    </row>
    <row r="14853" spans="1:46" ht="14.25" customHeight="1">
      <c r="A14853" s="7" t="s">
        <v>131</v>
      </c>
      <c r="B14853" s="7">
        <v>735</v>
      </c>
      <c r="C14853" s="8">
        <v>239726</v>
      </c>
      <c r="D14853" s="8" t="s">
        <v>7693</v>
      </c>
      <c r="E14853" s="8" t="str">
        <f t="shared" si="232"/>
        <v>SUN PHARMACEUTICAL I12</v>
      </c>
      <c r="F14853" s="8" t="s">
        <v>133</v>
      </c>
      <c r="I14853" s="6" t="s">
        <v>145</v>
      </c>
      <c r="J14853" s="8" t="s">
        <v>8025</v>
      </c>
      <c r="K14853" s="6" t="s">
        <v>8027</v>
      </c>
      <c r="L14853" s="7" t="s">
        <v>121</v>
      </c>
      <c r="M14853" s="6"/>
      <c r="N14853" s="6"/>
      <c r="O14853" s="6"/>
      <c r="P14853" s="6"/>
      <c r="Q14853" s="6"/>
      <c r="R14853" s="6"/>
      <c r="S14853" s="6"/>
      <c r="T14853" s="6"/>
      <c r="U14853" s="6"/>
      <c r="V14853" s="6"/>
      <c r="W14853" s="8" t="s">
        <v>122</v>
      </c>
      <c r="AP14853" s="6"/>
      <c r="AQ14853" s="6"/>
      <c r="AR14853" s="6"/>
      <c r="AS14853" s="6"/>
      <c r="AT14853" s="6"/>
    </row>
    <row r="14854" spans="1:46" ht="14.25" customHeight="1">
      <c r="A14854" s="7" t="s">
        <v>7697</v>
      </c>
      <c r="B14854" s="7">
        <v>873</v>
      </c>
      <c r="C14854" s="8">
        <v>239726</v>
      </c>
      <c r="D14854" s="8" t="s">
        <v>7693</v>
      </c>
      <c r="E14854" s="8" t="str">
        <f t="shared" si="232"/>
        <v>SUN PHARMACEUTICAL I13</v>
      </c>
      <c r="F14854" s="8" t="s">
        <v>133</v>
      </c>
      <c r="I14854" s="6" t="s">
        <v>134</v>
      </c>
      <c r="J14854" s="8" t="s">
        <v>8025</v>
      </c>
      <c r="K14854" s="39" t="s">
        <v>8028</v>
      </c>
      <c r="L14854" s="7" t="s">
        <v>121</v>
      </c>
      <c r="M14854" s="6"/>
      <c r="N14854" s="6"/>
      <c r="O14854" s="6"/>
      <c r="P14854" s="6"/>
      <c r="Q14854" s="6"/>
      <c r="R14854" s="6"/>
      <c r="S14854" s="6"/>
      <c r="T14854" s="6"/>
      <c r="U14854" s="6"/>
      <c r="V14854" s="6"/>
      <c r="W14854" s="8" t="s">
        <v>122</v>
      </c>
      <c r="Y14854" s="40"/>
      <c r="Z14854" s="40"/>
      <c r="AA14854" s="40"/>
      <c r="AB14854" s="40"/>
      <c r="AC14854" s="40"/>
      <c r="AD14854" s="40"/>
      <c r="AE14854" s="40"/>
      <c r="AF14854" s="40"/>
      <c r="AG14854" s="40"/>
      <c r="AH14854" s="40"/>
      <c r="AI14854" s="40"/>
      <c r="AJ14854" s="40"/>
      <c r="AK14854" s="40"/>
      <c r="AL14854" s="40"/>
      <c r="AM14854" s="40"/>
      <c r="AN14854" s="40"/>
      <c r="AO14854" s="40"/>
      <c r="AP14854" s="6"/>
      <c r="AQ14854" s="6"/>
      <c r="AR14854" s="6"/>
      <c r="AS14854" s="6"/>
      <c r="AT14854" s="6"/>
    </row>
    <row r="14855" spans="1:46" ht="14.25" customHeight="1">
      <c r="A14855" s="7" t="s">
        <v>38</v>
      </c>
      <c r="B14855" s="7">
        <v>6169</v>
      </c>
      <c r="C14855" s="8">
        <v>239726</v>
      </c>
      <c r="D14855" s="8" t="s">
        <v>7693</v>
      </c>
      <c r="E14855" s="8" t="str">
        <f t="shared" si="232"/>
        <v>SUN PHARMACEUTICAL I14</v>
      </c>
      <c r="F14855" s="8" t="s">
        <v>133</v>
      </c>
      <c r="G14855" s="8">
        <v>1983</v>
      </c>
      <c r="H14855" s="8">
        <v>37</v>
      </c>
      <c r="I14855" s="6" t="s">
        <v>117</v>
      </c>
      <c r="J14855" s="8" t="s">
        <v>8025</v>
      </c>
      <c r="K14855" s="6" t="s">
        <v>8025</v>
      </c>
      <c r="L14855" s="7" t="s">
        <v>121</v>
      </c>
      <c r="M14855" s="6"/>
      <c r="N14855" s="6"/>
      <c r="O14855" s="6"/>
      <c r="P14855" s="6"/>
      <c r="Q14855" s="6"/>
      <c r="R14855" s="6"/>
      <c r="S14855" s="6"/>
      <c r="T14855" s="6"/>
      <c r="U14855" s="6"/>
      <c r="V14855" s="6"/>
      <c r="W14855" s="8" t="s">
        <v>122</v>
      </c>
      <c r="X14855" s="8">
        <v>53.384348386709839</v>
      </c>
      <c r="Y14855" s="8">
        <v>30.666666666666668</v>
      </c>
      <c r="AP14855" s="6"/>
      <c r="AQ14855" s="6"/>
      <c r="AR14855" s="6"/>
      <c r="AS14855" s="6"/>
      <c r="AT14855" s="6"/>
    </row>
    <row r="14856" spans="1:46" ht="14.25" customHeight="1">
      <c r="A14856" s="7" t="s">
        <v>38</v>
      </c>
      <c r="B14856" s="7">
        <v>6235</v>
      </c>
      <c r="C14856" s="8">
        <v>239726</v>
      </c>
      <c r="D14856" s="8" t="s">
        <v>7693</v>
      </c>
      <c r="E14856" s="8" t="str">
        <f t="shared" si="232"/>
        <v>SUN PHARMACEUTICAL I15</v>
      </c>
      <c r="F14856" s="8" t="s">
        <v>133</v>
      </c>
      <c r="G14856" s="8">
        <v>1983</v>
      </c>
      <c r="H14856" s="8">
        <v>37</v>
      </c>
      <c r="I14856" s="6" t="s">
        <v>119</v>
      </c>
      <c r="J14856" s="8" t="s">
        <v>8025</v>
      </c>
      <c r="K14856" s="6" t="s">
        <v>8025</v>
      </c>
      <c r="L14856" s="7" t="s">
        <v>121</v>
      </c>
      <c r="M14856" s="6"/>
      <c r="N14856" s="6"/>
      <c r="O14856" s="6"/>
      <c r="P14856" s="6"/>
      <c r="Q14856" s="6"/>
      <c r="R14856" s="6"/>
      <c r="S14856" s="6"/>
      <c r="T14856" s="6"/>
      <c r="U14856" s="6"/>
      <c r="V14856" s="6"/>
      <c r="W14856" s="8" t="s">
        <v>122</v>
      </c>
      <c r="X14856" s="8">
        <v>53.384348386709839</v>
      </c>
      <c r="Y14856" s="8">
        <v>30.666666666666668</v>
      </c>
      <c r="AP14856" s="6"/>
      <c r="AQ14856" s="6"/>
      <c r="AR14856" s="6"/>
      <c r="AS14856" s="6"/>
      <c r="AT14856" s="6"/>
    </row>
    <row r="14857" spans="1:46" ht="14.25" customHeight="1">
      <c r="A14857" s="7" t="s">
        <v>38</v>
      </c>
      <c r="B14857" s="7">
        <v>6340</v>
      </c>
      <c r="C14857" s="8">
        <v>239726</v>
      </c>
      <c r="D14857" s="8" t="s">
        <v>7693</v>
      </c>
      <c r="E14857" s="8" t="str">
        <f t="shared" si="232"/>
        <v>SUN PHARMACEUTICAL I17</v>
      </c>
      <c r="F14857" s="8" t="s">
        <v>133</v>
      </c>
      <c r="G14857" s="8">
        <v>1983</v>
      </c>
      <c r="H14857" s="8">
        <v>37</v>
      </c>
      <c r="I14857" s="6" t="s">
        <v>54</v>
      </c>
      <c r="J14857" s="8" t="s">
        <v>8025</v>
      </c>
      <c r="K14857" s="6" t="s">
        <v>8029</v>
      </c>
      <c r="L14857" s="7" t="s">
        <v>121</v>
      </c>
      <c r="M14857" s="6"/>
      <c r="N14857" s="6"/>
      <c r="O14857" s="6"/>
      <c r="P14857" s="6"/>
      <c r="Q14857" s="6"/>
      <c r="R14857" s="6"/>
      <c r="S14857" s="6"/>
      <c r="T14857" s="6"/>
      <c r="U14857" s="6"/>
      <c r="V14857" s="6"/>
      <c r="W14857" s="8" t="s">
        <v>122</v>
      </c>
      <c r="X14857" s="8">
        <v>53.384348386709839</v>
      </c>
      <c r="Y14857" s="8">
        <v>30.666666666666668</v>
      </c>
      <c r="AP14857" s="6"/>
      <c r="AQ14857" s="6"/>
      <c r="AR14857" s="6"/>
      <c r="AS14857" s="6"/>
      <c r="AT14857" s="6"/>
    </row>
    <row r="14858" spans="1:46" ht="14.25" customHeight="1">
      <c r="A14858" s="7" t="s">
        <v>38</v>
      </c>
      <c r="B14858" s="7">
        <v>6439</v>
      </c>
      <c r="C14858" s="8">
        <v>239726</v>
      </c>
      <c r="D14858" s="8" t="s">
        <v>7693</v>
      </c>
      <c r="E14858" s="8" t="str">
        <f t="shared" si="232"/>
        <v>SUN PHARMACEUTICAL I18</v>
      </c>
      <c r="F14858" s="8" t="s">
        <v>133</v>
      </c>
      <c r="G14858" s="8">
        <v>1983</v>
      </c>
      <c r="H14858" s="8">
        <v>37</v>
      </c>
      <c r="I14858" s="6" t="s">
        <v>56</v>
      </c>
      <c r="J14858" s="8" t="s">
        <v>8025</v>
      </c>
      <c r="K14858" s="6" t="s">
        <v>8029</v>
      </c>
      <c r="L14858" s="7" t="s">
        <v>121</v>
      </c>
      <c r="M14858" s="6"/>
      <c r="N14858" s="6"/>
      <c r="O14858" s="6"/>
      <c r="P14858" s="6"/>
      <c r="Q14858" s="6"/>
      <c r="R14858" s="6"/>
      <c r="S14858" s="6"/>
      <c r="T14858" s="6"/>
      <c r="U14858" s="6"/>
      <c r="V14858" s="6"/>
      <c r="W14858" s="8" t="s">
        <v>122</v>
      </c>
      <c r="X14858" s="8">
        <v>53.384348386709839</v>
      </c>
      <c r="Y14858" s="8">
        <v>30.666666666666668</v>
      </c>
      <c r="AP14858" s="6"/>
      <c r="AQ14858" s="6"/>
      <c r="AR14858" s="6"/>
      <c r="AS14858" s="6"/>
      <c r="AT14858" s="6"/>
    </row>
    <row r="14859" spans="1:46" ht="14.25" customHeight="1">
      <c r="A14859" s="7" t="s">
        <v>189</v>
      </c>
      <c r="B14859" s="7">
        <v>201</v>
      </c>
      <c r="C14859" s="8">
        <v>239726</v>
      </c>
      <c r="D14859" s="8" t="s">
        <v>7693</v>
      </c>
      <c r="E14859" s="8" t="str">
        <f t="shared" si="232"/>
        <v>SUN PHARMACEUTICAL I19</v>
      </c>
      <c r="F14859" s="8" t="s">
        <v>133</v>
      </c>
      <c r="I14859" s="6" t="s">
        <v>41</v>
      </c>
      <c r="J14859" s="8" t="s">
        <v>8025</v>
      </c>
      <c r="K14859" s="6" t="s">
        <v>8026</v>
      </c>
      <c r="L14859" s="7" t="s">
        <v>121</v>
      </c>
      <c r="M14859" s="6"/>
      <c r="N14859" s="6"/>
      <c r="O14859" s="6"/>
      <c r="P14859" s="6"/>
      <c r="Q14859" s="6"/>
      <c r="R14859" s="6"/>
      <c r="S14859" s="6"/>
      <c r="T14859" s="6"/>
      <c r="U14859" s="6"/>
      <c r="V14859" s="6"/>
      <c r="W14859" s="8" t="s">
        <v>122</v>
      </c>
      <c r="Z14859" s="8" t="s">
        <v>191</v>
      </c>
      <c r="AP14859" s="6"/>
      <c r="AQ14859" s="6"/>
      <c r="AR14859" s="6"/>
      <c r="AS14859" s="6"/>
      <c r="AT14859" s="6"/>
    </row>
    <row r="14860" spans="1:46" ht="14.25" customHeight="1">
      <c r="A14860" s="7" t="s">
        <v>131</v>
      </c>
      <c r="B14860" s="7">
        <v>671</v>
      </c>
      <c r="C14860" s="8">
        <v>239726</v>
      </c>
      <c r="D14860" s="8" t="s">
        <v>7693</v>
      </c>
      <c r="E14860" s="8" t="str">
        <f t="shared" si="232"/>
        <v>SUN PHARMACEUTICAL I11</v>
      </c>
      <c r="F14860" s="8" t="s">
        <v>133</v>
      </c>
      <c r="I14860" s="6" t="s">
        <v>144</v>
      </c>
      <c r="J14860" s="8" t="s">
        <v>8030</v>
      </c>
      <c r="K14860" s="6" t="s">
        <v>8031</v>
      </c>
      <c r="L14860" s="7" t="s">
        <v>172</v>
      </c>
      <c r="M14860" s="6"/>
      <c r="N14860" s="6"/>
      <c r="O14860" s="6"/>
      <c r="P14860" s="6"/>
      <c r="Q14860" s="6"/>
      <c r="R14860" s="6"/>
      <c r="S14860" s="6"/>
      <c r="T14860" s="6"/>
      <c r="U14860" s="6"/>
      <c r="V14860" s="6"/>
      <c r="W14860" s="8" t="s">
        <v>173</v>
      </c>
      <c r="AP14860" s="6"/>
      <c r="AQ14860" s="6"/>
      <c r="AR14860" s="6"/>
      <c r="AS14860" s="6"/>
      <c r="AT14860" s="6"/>
    </row>
    <row r="14861" spans="1:46" ht="14.25" customHeight="1">
      <c r="A14861" s="7" t="s">
        <v>131</v>
      </c>
      <c r="B14861" s="7">
        <v>727</v>
      </c>
      <c r="C14861" s="8">
        <v>239726</v>
      </c>
      <c r="D14861" s="8" t="s">
        <v>7693</v>
      </c>
      <c r="E14861" s="8" t="str">
        <f t="shared" si="232"/>
        <v>SUN PHARMACEUTICAL I12</v>
      </c>
      <c r="F14861" s="8" t="s">
        <v>133</v>
      </c>
      <c r="I14861" s="6" t="s">
        <v>145</v>
      </c>
      <c r="J14861" s="8" t="s">
        <v>8030</v>
      </c>
      <c r="K14861" s="6" t="s">
        <v>8032</v>
      </c>
      <c r="L14861" s="7" t="s">
        <v>172</v>
      </c>
      <c r="M14861" s="6"/>
      <c r="N14861" s="6"/>
      <c r="O14861" s="6"/>
      <c r="P14861" s="6"/>
      <c r="Q14861" s="6"/>
      <c r="R14861" s="6"/>
      <c r="S14861" s="6"/>
      <c r="T14861" s="6"/>
      <c r="U14861" s="6"/>
      <c r="V14861" s="6"/>
      <c r="W14861" s="8" t="s">
        <v>173</v>
      </c>
      <c r="AP14861" s="6"/>
      <c r="AQ14861" s="6"/>
      <c r="AR14861" s="6"/>
      <c r="AS14861" s="6"/>
      <c r="AT14861" s="6"/>
    </row>
    <row r="14862" spans="1:46" ht="14.25" customHeight="1">
      <c r="A14862" s="7" t="s">
        <v>38</v>
      </c>
      <c r="B14862" s="7">
        <v>6166</v>
      </c>
      <c r="C14862" s="8">
        <v>239726</v>
      </c>
      <c r="D14862" s="8" t="s">
        <v>7693</v>
      </c>
      <c r="E14862" s="8" t="str">
        <f t="shared" si="232"/>
        <v>SUN PHARMACEUTICAL I14</v>
      </c>
      <c r="F14862" s="8" t="s">
        <v>133</v>
      </c>
      <c r="G14862" s="8">
        <v>1983</v>
      </c>
      <c r="H14862" s="8">
        <v>37</v>
      </c>
      <c r="I14862" s="6" t="s">
        <v>117</v>
      </c>
      <c r="J14862" s="8" t="s">
        <v>8030</v>
      </c>
      <c r="K14862" s="6" t="s">
        <v>8030</v>
      </c>
      <c r="L14862" s="7" t="s">
        <v>172</v>
      </c>
      <c r="M14862" s="6"/>
      <c r="N14862" s="6"/>
      <c r="O14862" s="6"/>
      <c r="P14862" s="6"/>
      <c r="Q14862" s="6"/>
      <c r="R14862" s="6"/>
      <c r="S14862" s="6"/>
      <c r="T14862" s="6"/>
      <c r="U14862" s="6"/>
      <c r="V14862" s="6"/>
      <c r="W14862" s="8" t="s">
        <v>173</v>
      </c>
      <c r="X14862" s="8">
        <v>53.887287093678786</v>
      </c>
      <c r="Y14862" s="8">
        <v>23.166666666666668</v>
      </c>
      <c r="AP14862" s="6"/>
      <c r="AQ14862" s="6"/>
      <c r="AR14862" s="6"/>
      <c r="AS14862" s="6"/>
      <c r="AT14862" s="6"/>
    </row>
    <row r="14863" spans="1:46" ht="14.25" customHeight="1">
      <c r="A14863" s="7" t="s">
        <v>38</v>
      </c>
      <c r="B14863" s="7">
        <v>6232</v>
      </c>
      <c r="C14863" s="8">
        <v>239726</v>
      </c>
      <c r="D14863" s="8" t="s">
        <v>7693</v>
      </c>
      <c r="E14863" s="8" t="str">
        <f t="shared" si="232"/>
        <v>SUN PHARMACEUTICAL I15</v>
      </c>
      <c r="F14863" s="8" t="s">
        <v>133</v>
      </c>
      <c r="G14863" s="8">
        <v>1983</v>
      </c>
      <c r="H14863" s="8">
        <v>37</v>
      </c>
      <c r="I14863" s="6" t="s">
        <v>119</v>
      </c>
      <c r="J14863" s="8" t="s">
        <v>8030</v>
      </c>
      <c r="K14863" s="6" t="s">
        <v>8030</v>
      </c>
      <c r="L14863" s="7" t="s">
        <v>172</v>
      </c>
      <c r="M14863" s="6"/>
      <c r="N14863" s="6"/>
      <c r="O14863" s="6"/>
      <c r="P14863" s="6"/>
      <c r="Q14863" s="6"/>
      <c r="R14863" s="6"/>
      <c r="S14863" s="6"/>
      <c r="T14863" s="6"/>
      <c r="U14863" s="6"/>
      <c r="V14863" s="6"/>
      <c r="W14863" s="8" t="s">
        <v>173</v>
      </c>
      <c r="X14863" s="8">
        <v>53.887287093678786</v>
      </c>
      <c r="Y14863" s="8">
        <v>23.166666666666668</v>
      </c>
      <c r="AP14863" s="6"/>
      <c r="AQ14863" s="6"/>
      <c r="AR14863" s="6"/>
      <c r="AS14863" s="6"/>
      <c r="AT14863" s="6"/>
    </row>
    <row r="14864" spans="1:46" ht="14.25" customHeight="1">
      <c r="A14864" s="7" t="s">
        <v>38</v>
      </c>
      <c r="B14864" s="7">
        <v>6337</v>
      </c>
      <c r="C14864" s="8">
        <v>239726</v>
      </c>
      <c r="D14864" s="8" t="s">
        <v>7693</v>
      </c>
      <c r="E14864" s="8" t="str">
        <f t="shared" si="232"/>
        <v>SUN PHARMACEUTICAL I17</v>
      </c>
      <c r="F14864" s="8" t="s">
        <v>133</v>
      </c>
      <c r="G14864" s="8">
        <v>1983</v>
      </c>
      <c r="H14864" s="8">
        <v>37</v>
      </c>
      <c r="I14864" s="6" t="s">
        <v>54</v>
      </c>
      <c r="J14864" s="8" t="s">
        <v>8030</v>
      </c>
      <c r="K14864" s="6" t="s">
        <v>8033</v>
      </c>
      <c r="L14864" s="7" t="s">
        <v>172</v>
      </c>
      <c r="M14864" s="6"/>
      <c r="N14864" s="6"/>
      <c r="O14864" s="6"/>
      <c r="P14864" s="6"/>
      <c r="Q14864" s="6"/>
      <c r="R14864" s="6"/>
      <c r="S14864" s="6"/>
      <c r="T14864" s="6"/>
      <c r="U14864" s="6"/>
      <c r="V14864" s="6"/>
      <c r="W14864" s="8" t="s">
        <v>173</v>
      </c>
      <c r="X14864" s="8">
        <v>53.887287093678786</v>
      </c>
      <c r="Y14864" s="8">
        <v>23.166666666666668</v>
      </c>
      <c r="AP14864" s="6"/>
      <c r="AQ14864" s="6"/>
      <c r="AR14864" s="6"/>
      <c r="AS14864" s="6"/>
      <c r="AT14864" s="6"/>
    </row>
    <row r="14865" spans="1:46" ht="14.25" customHeight="1">
      <c r="A14865" s="7" t="s">
        <v>38</v>
      </c>
      <c r="B14865" s="7">
        <v>6436</v>
      </c>
      <c r="C14865" s="8">
        <v>239726</v>
      </c>
      <c r="D14865" s="8" t="s">
        <v>7693</v>
      </c>
      <c r="E14865" s="8" t="str">
        <f t="shared" si="232"/>
        <v>SUN PHARMACEUTICAL I18</v>
      </c>
      <c r="F14865" s="8" t="s">
        <v>133</v>
      </c>
      <c r="G14865" s="8">
        <v>1983</v>
      </c>
      <c r="H14865" s="8">
        <v>37</v>
      </c>
      <c r="I14865" s="6" t="s">
        <v>56</v>
      </c>
      <c r="J14865" s="8" t="s">
        <v>8030</v>
      </c>
      <c r="K14865" s="6" t="s">
        <v>8033</v>
      </c>
      <c r="L14865" s="7" t="s">
        <v>172</v>
      </c>
      <c r="M14865" s="6"/>
      <c r="N14865" s="6"/>
      <c r="O14865" s="6"/>
      <c r="P14865" s="6"/>
      <c r="Q14865" s="6"/>
      <c r="R14865" s="6"/>
      <c r="S14865" s="6"/>
      <c r="T14865" s="6"/>
      <c r="U14865" s="6"/>
      <c r="V14865" s="6"/>
      <c r="W14865" s="8" t="s">
        <v>173</v>
      </c>
      <c r="X14865" s="8">
        <v>53.887287093678786</v>
      </c>
      <c r="Y14865" s="8">
        <v>23.166666666666668</v>
      </c>
      <c r="AP14865" s="6"/>
      <c r="AQ14865" s="6"/>
      <c r="AR14865" s="6"/>
      <c r="AS14865" s="6"/>
      <c r="AT14865" s="6"/>
    </row>
    <row r="14866" spans="1:46" ht="14.25" customHeight="1">
      <c r="A14866" s="7" t="s">
        <v>189</v>
      </c>
      <c r="B14866" s="7">
        <v>198</v>
      </c>
      <c r="C14866" s="8">
        <v>239726</v>
      </c>
      <c r="D14866" s="8" t="s">
        <v>7693</v>
      </c>
      <c r="E14866" s="8" t="str">
        <f t="shared" si="232"/>
        <v>SUN PHARMACEUTICAL I19</v>
      </c>
      <c r="F14866" s="8" t="s">
        <v>133</v>
      </c>
      <c r="I14866" s="6" t="s">
        <v>41</v>
      </c>
      <c r="J14866" s="8" t="s">
        <v>8030</v>
      </c>
      <c r="K14866" s="6" t="s">
        <v>8031</v>
      </c>
      <c r="L14866" s="7" t="s">
        <v>172</v>
      </c>
      <c r="M14866" s="6"/>
      <c r="N14866" s="6"/>
      <c r="O14866" s="6"/>
      <c r="P14866" s="6"/>
      <c r="Q14866" s="6"/>
      <c r="R14866" s="6"/>
      <c r="S14866" s="6"/>
      <c r="T14866" s="6"/>
      <c r="U14866" s="6"/>
      <c r="V14866" s="6"/>
      <c r="W14866" s="8" t="s">
        <v>173</v>
      </c>
      <c r="Z14866" s="8" t="s">
        <v>191</v>
      </c>
      <c r="AP14866" s="6"/>
      <c r="AQ14866" s="6"/>
      <c r="AR14866" s="6"/>
      <c r="AS14866" s="6"/>
      <c r="AT14866" s="6"/>
    </row>
    <row r="14867" spans="1:46" ht="14.25" customHeight="1">
      <c r="A14867" s="7" t="s">
        <v>7697</v>
      </c>
      <c r="B14867" s="7">
        <v>874</v>
      </c>
      <c r="C14867" s="8">
        <v>239726</v>
      </c>
      <c r="D14867" s="8" t="s">
        <v>7693</v>
      </c>
      <c r="E14867" s="8" t="str">
        <f t="shared" si="232"/>
        <v>SUN PHARMACEUTICAL I13</v>
      </c>
      <c r="F14867" s="8" t="s">
        <v>133</v>
      </c>
      <c r="I14867" s="6" t="s">
        <v>134</v>
      </c>
      <c r="J14867" s="8" t="s">
        <v>8034</v>
      </c>
      <c r="K14867" s="39" t="s">
        <v>8035</v>
      </c>
      <c r="L14867" s="7" t="s">
        <v>172</v>
      </c>
      <c r="M14867" s="6"/>
      <c r="N14867" s="6"/>
      <c r="O14867" s="6"/>
      <c r="P14867" s="6"/>
      <c r="Q14867" s="6"/>
      <c r="R14867" s="6"/>
      <c r="S14867" s="6"/>
      <c r="T14867" s="6"/>
      <c r="U14867" s="6"/>
      <c r="V14867" s="6"/>
      <c r="W14867" s="8" t="s">
        <v>173</v>
      </c>
      <c r="Y14867" s="40"/>
      <c r="Z14867" s="40"/>
      <c r="AA14867" s="40"/>
      <c r="AB14867" s="40"/>
      <c r="AC14867" s="40"/>
      <c r="AD14867" s="40"/>
      <c r="AE14867" s="40"/>
      <c r="AF14867" s="40"/>
      <c r="AG14867" s="40"/>
      <c r="AH14867" s="40"/>
      <c r="AI14867" s="40"/>
      <c r="AJ14867" s="40"/>
      <c r="AK14867" s="40"/>
      <c r="AL14867" s="40"/>
      <c r="AM14867" s="40"/>
      <c r="AN14867" s="40"/>
      <c r="AO14867" s="40"/>
      <c r="AP14867" s="6"/>
      <c r="AQ14867" s="6"/>
      <c r="AR14867" s="6"/>
      <c r="AS14867" s="6"/>
      <c r="AT14867" s="6"/>
    </row>
    <row r="14868" spans="1:46" ht="14.25" customHeight="1">
      <c r="A14868" s="7" t="s">
        <v>131</v>
      </c>
      <c r="B14868" s="7">
        <v>676</v>
      </c>
      <c r="C14868" s="8">
        <v>239726</v>
      </c>
      <c r="D14868" s="8" t="s">
        <v>7693</v>
      </c>
      <c r="E14868" s="8" t="str">
        <f t="shared" si="232"/>
        <v>SUN PHARMACEUTICAL I11</v>
      </c>
      <c r="F14868" s="8" t="s">
        <v>133</v>
      </c>
      <c r="I14868" s="6" t="s">
        <v>144</v>
      </c>
      <c r="J14868" s="8" t="s">
        <v>8036</v>
      </c>
      <c r="K14868" s="6" t="s">
        <v>8037</v>
      </c>
      <c r="L14868" s="7" t="s">
        <v>1035</v>
      </c>
      <c r="M14868" s="6"/>
      <c r="N14868" s="6"/>
      <c r="O14868" s="6"/>
      <c r="P14868" s="6"/>
      <c r="Q14868" s="6"/>
      <c r="R14868" s="6"/>
      <c r="S14868" s="6"/>
      <c r="T14868" s="6"/>
      <c r="U14868" s="6"/>
      <c r="V14868" s="6"/>
      <c r="W14868" s="8" t="s">
        <v>421</v>
      </c>
      <c r="AP14868" s="6"/>
      <c r="AQ14868" s="6"/>
      <c r="AR14868" s="6"/>
      <c r="AS14868" s="6"/>
      <c r="AT14868" s="6"/>
    </row>
    <row r="14869" spans="1:46" ht="14.25" customHeight="1">
      <c r="A14869" s="7" t="s">
        <v>131</v>
      </c>
      <c r="B14869" s="7">
        <v>737</v>
      </c>
      <c r="C14869" s="8">
        <v>239726</v>
      </c>
      <c r="D14869" s="8" t="s">
        <v>7693</v>
      </c>
      <c r="E14869" s="8" t="str">
        <f t="shared" si="232"/>
        <v>SUN PHARMACEUTICAL I12</v>
      </c>
      <c r="F14869" s="8" t="s">
        <v>133</v>
      </c>
      <c r="I14869" s="6" t="s">
        <v>145</v>
      </c>
      <c r="J14869" s="8" t="s">
        <v>8036</v>
      </c>
      <c r="K14869" s="6" t="s">
        <v>8038</v>
      </c>
      <c r="L14869" s="7" t="s">
        <v>1035</v>
      </c>
      <c r="M14869" s="6"/>
      <c r="N14869" s="6"/>
      <c r="O14869" s="6"/>
      <c r="P14869" s="6"/>
      <c r="Q14869" s="6"/>
      <c r="R14869" s="6"/>
      <c r="S14869" s="6"/>
      <c r="T14869" s="6"/>
      <c r="U14869" s="6"/>
      <c r="V14869" s="6"/>
      <c r="W14869" s="8" t="s">
        <v>421</v>
      </c>
      <c r="AP14869" s="6"/>
      <c r="AQ14869" s="6"/>
      <c r="AR14869" s="6"/>
      <c r="AS14869" s="6"/>
      <c r="AT14869" s="6"/>
    </row>
    <row r="14870" spans="1:46" ht="14.25" customHeight="1">
      <c r="A14870" s="7" t="s">
        <v>38</v>
      </c>
      <c r="B14870" s="7">
        <v>6170</v>
      </c>
      <c r="C14870" s="8">
        <v>239726</v>
      </c>
      <c r="D14870" s="8" t="s">
        <v>7693</v>
      </c>
      <c r="E14870" s="8" t="str">
        <f t="shared" si="232"/>
        <v>SUN PHARMACEUTICAL I14</v>
      </c>
      <c r="F14870" s="8" t="s">
        <v>133</v>
      </c>
      <c r="G14870" s="8">
        <v>1983</v>
      </c>
      <c r="H14870" s="8">
        <v>37</v>
      </c>
      <c r="I14870" s="6" t="s">
        <v>117</v>
      </c>
      <c r="J14870" s="8" t="s">
        <v>8036</v>
      </c>
      <c r="K14870" s="6" t="s">
        <v>8036</v>
      </c>
      <c r="L14870" s="7" t="s">
        <v>1035</v>
      </c>
      <c r="M14870" s="6"/>
      <c r="N14870" s="6"/>
      <c r="O14870" s="6"/>
      <c r="P14870" s="6"/>
      <c r="Q14870" s="6"/>
      <c r="R14870" s="6"/>
      <c r="S14870" s="6"/>
      <c r="T14870" s="6"/>
      <c r="U14870" s="6"/>
      <c r="V14870" s="6"/>
      <c r="W14870" s="8" t="s">
        <v>421</v>
      </c>
      <c r="X14870" s="8">
        <v>48.39810108552237</v>
      </c>
      <c r="Y14870" s="8">
        <v>25.666666666666668</v>
      </c>
      <c r="AP14870" s="6"/>
      <c r="AQ14870" s="6"/>
      <c r="AR14870" s="6"/>
      <c r="AS14870" s="6"/>
      <c r="AT14870" s="6"/>
    </row>
    <row r="14871" spans="1:46" ht="14.25" customHeight="1">
      <c r="A14871" s="7" t="s">
        <v>38</v>
      </c>
      <c r="B14871" s="7">
        <v>6236</v>
      </c>
      <c r="C14871" s="8">
        <v>239726</v>
      </c>
      <c r="D14871" s="8" t="s">
        <v>7693</v>
      </c>
      <c r="E14871" s="8" t="str">
        <f t="shared" si="232"/>
        <v>SUN PHARMACEUTICAL I15</v>
      </c>
      <c r="F14871" s="8" t="s">
        <v>133</v>
      </c>
      <c r="G14871" s="8">
        <v>1983</v>
      </c>
      <c r="H14871" s="8">
        <v>37</v>
      </c>
      <c r="I14871" s="6" t="s">
        <v>119</v>
      </c>
      <c r="J14871" s="8" t="s">
        <v>8036</v>
      </c>
      <c r="K14871" s="6" t="s">
        <v>8036</v>
      </c>
      <c r="L14871" s="7" t="s">
        <v>1035</v>
      </c>
      <c r="M14871" s="6"/>
      <c r="N14871" s="6"/>
      <c r="O14871" s="6"/>
      <c r="P14871" s="6"/>
      <c r="Q14871" s="6"/>
      <c r="R14871" s="6"/>
      <c r="S14871" s="6"/>
      <c r="T14871" s="6"/>
      <c r="U14871" s="6"/>
      <c r="V14871" s="6"/>
      <c r="W14871" s="8" t="s">
        <v>421</v>
      </c>
      <c r="X14871" s="8">
        <v>48.39810108552237</v>
      </c>
      <c r="Y14871" s="8">
        <v>25.666666666666668</v>
      </c>
      <c r="AP14871" s="6"/>
      <c r="AQ14871" s="6"/>
      <c r="AR14871" s="6"/>
      <c r="AS14871" s="6"/>
      <c r="AT14871" s="6"/>
    </row>
    <row r="14872" spans="1:46" ht="14.25" customHeight="1">
      <c r="A14872" s="7" t="s">
        <v>38</v>
      </c>
      <c r="B14872" s="7">
        <v>6341</v>
      </c>
      <c r="C14872" s="8">
        <v>239726</v>
      </c>
      <c r="D14872" s="8" t="s">
        <v>7693</v>
      </c>
      <c r="E14872" s="8" t="str">
        <f t="shared" si="232"/>
        <v>SUN PHARMACEUTICAL I17</v>
      </c>
      <c r="F14872" s="8" t="s">
        <v>133</v>
      </c>
      <c r="G14872" s="8">
        <v>1983</v>
      </c>
      <c r="H14872" s="8">
        <v>37</v>
      </c>
      <c r="I14872" s="6" t="s">
        <v>54</v>
      </c>
      <c r="J14872" s="8" t="s">
        <v>8036</v>
      </c>
      <c r="K14872" s="6" t="s">
        <v>8039</v>
      </c>
      <c r="L14872" s="7" t="s">
        <v>1035</v>
      </c>
      <c r="M14872" s="6"/>
      <c r="N14872" s="6"/>
      <c r="O14872" s="6"/>
      <c r="P14872" s="6"/>
      <c r="Q14872" s="6"/>
      <c r="R14872" s="6"/>
      <c r="S14872" s="6"/>
      <c r="T14872" s="6"/>
      <c r="U14872" s="6"/>
      <c r="V14872" s="6"/>
      <c r="W14872" s="8" t="s">
        <v>421</v>
      </c>
      <c r="X14872" s="8">
        <v>48.39810108552237</v>
      </c>
      <c r="Y14872" s="8">
        <v>25.666666666666668</v>
      </c>
      <c r="AP14872" s="6"/>
      <c r="AQ14872" s="6"/>
      <c r="AR14872" s="6"/>
      <c r="AS14872" s="6"/>
      <c r="AT14872" s="6"/>
    </row>
    <row r="14873" spans="1:46" ht="14.25" customHeight="1">
      <c r="A14873" s="7" t="s">
        <v>38</v>
      </c>
      <c r="B14873" s="7">
        <v>6440</v>
      </c>
      <c r="C14873" s="8">
        <v>239726</v>
      </c>
      <c r="D14873" s="8" t="s">
        <v>7693</v>
      </c>
      <c r="E14873" s="8" t="str">
        <f t="shared" si="232"/>
        <v>SUN PHARMACEUTICAL I18</v>
      </c>
      <c r="F14873" s="8" t="s">
        <v>133</v>
      </c>
      <c r="G14873" s="8">
        <v>1983</v>
      </c>
      <c r="H14873" s="8">
        <v>37</v>
      </c>
      <c r="I14873" s="6" t="s">
        <v>56</v>
      </c>
      <c r="J14873" s="8" t="s">
        <v>8036</v>
      </c>
      <c r="K14873" s="6" t="s">
        <v>8039</v>
      </c>
      <c r="L14873" s="7" t="s">
        <v>1035</v>
      </c>
      <c r="M14873" s="6"/>
      <c r="N14873" s="6"/>
      <c r="O14873" s="6"/>
      <c r="P14873" s="6"/>
      <c r="Q14873" s="6"/>
      <c r="R14873" s="6"/>
      <c r="S14873" s="6"/>
      <c r="T14873" s="6"/>
      <c r="U14873" s="6"/>
      <c r="V14873" s="6"/>
      <c r="W14873" s="8" t="s">
        <v>421</v>
      </c>
      <c r="X14873" s="8">
        <v>48.39810108552237</v>
      </c>
      <c r="Y14873" s="8">
        <v>25.666666666666668</v>
      </c>
      <c r="AP14873" s="6"/>
      <c r="AQ14873" s="6"/>
      <c r="AR14873" s="6"/>
      <c r="AS14873" s="6"/>
      <c r="AT14873" s="6"/>
    </row>
    <row r="14874" spans="1:46" ht="14.25" customHeight="1">
      <c r="A14874" s="7" t="s">
        <v>7697</v>
      </c>
      <c r="B14874" s="7">
        <v>875</v>
      </c>
      <c r="C14874" s="8">
        <v>239726</v>
      </c>
      <c r="D14874" s="8" t="s">
        <v>7693</v>
      </c>
      <c r="E14874" s="8" t="str">
        <f t="shared" si="232"/>
        <v>SUN PHARMACEUTICAL I13</v>
      </c>
      <c r="F14874" s="8" t="s">
        <v>133</v>
      </c>
      <c r="I14874" s="6" t="s">
        <v>134</v>
      </c>
      <c r="J14874" s="8" t="s">
        <v>8040</v>
      </c>
      <c r="K14874" s="39" t="s">
        <v>8041</v>
      </c>
      <c r="L14874" s="7" t="s">
        <v>1035</v>
      </c>
      <c r="M14874" s="6"/>
      <c r="N14874" s="6"/>
      <c r="O14874" s="6"/>
      <c r="P14874" s="6"/>
      <c r="Q14874" s="6"/>
      <c r="R14874" s="6"/>
      <c r="S14874" s="6"/>
      <c r="T14874" s="6"/>
      <c r="U14874" s="6"/>
      <c r="V14874" s="6"/>
      <c r="W14874" s="8" t="s">
        <v>421</v>
      </c>
      <c r="Y14874" s="40"/>
      <c r="Z14874" s="40"/>
      <c r="AA14874" s="40"/>
      <c r="AB14874" s="40"/>
      <c r="AC14874" s="40"/>
      <c r="AD14874" s="40"/>
      <c r="AE14874" s="40"/>
      <c r="AF14874" s="40"/>
      <c r="AG14874" s="40"/>
      <c r="AH14874" s="40"/>
      <c r="AI14874" s="40"/>
      <c r="AJ14874" s="40"/>
      <c r="AK14874" s="40"/>
      <c r="AL14874" s="40"/>
      <c r="AM14874" s="40"/>
      <c r="AN14874" s="40"/>
      <c r="AO14874" s="40"/>
      <c r="AP14874" s="6"/>
      <c r="AQ14874" s="6"/>
      <c r="AR14874" s="6"/>
      <c r="AS14874" s="6"/>
      <c r="AT14874" s="6"/>
    </row>
    <row r="14875" spans="1:46" ht="14.25" customHeight="1">
      <c r="A14875" s="7" t="s">
        <v>131</v>
      </c>
      <c r="B14875" s="7">
        <v>674</v>
      </c>
      <c r="C14875" s="8">
        <v>239726</v>
      </c>
      <c r="D14875" s="8" t="s">
        <v>7693</v>
      </c>
      <c r="E14875" s="8" t="str">
        <f t="shared" si="232"/>
        <v>SUN PHARMACEUTICAL I11</v>
      </c>
      <c r="F14875" s="8" t="s">
        <v>133</v>
      </c>
      <c r="I14875" s="6" t="s">
        <v>144</v>
      </c>
      <c r="J14875" s="8" t="s">
        <v>8042</v>
      </c>
      <c r="K14875" s="6" t="s">
        <v>8043</v>
      </c>
      <c r="L14875" s="7" t="s">
        <v>69</v>
      </c>
      <c r="M14875" s="6"/>
      <c r="N14875" s="6"/>
      <c r="O14875" s="6"/>
      <c r="P14875" s="6"/>
      <c r="Q14875" s="6"/>
      <c r="R14875" s="6"/>
      <c r="S14875" s="6"/>
      <c r="T14875" s="6"/>
      <c r="U14875" s="6"/>
      <c r="V14875" s="6"/>
      <c r="W14875" s="8" t="s">
        <v>70</v>
      </c>
      <c r="AP14875" s="6"/>
      <c r="AQ14875" s="6"/>
      <c r="AR14875" s="6"/>
      <c r="AS14875" s="6"/>
      <c r="AT14875" s="6"/>
    </row>
    <row r="14876" spans="1:46" ht="14.25" customHeight="1">
      <c r="A14876" s="7" t="s">
        <v>131</v>
      </c>
      <c r="B14876" s="7">
        <v>733</v>
      </c>
      <c r="C14876" s="8">
        <v>239726</v>
      </c>
      <c r="D14876" s="8" t="s">
        <v>7693</v>
      </c>
      <c r="E14876" s="8" t="str">
        <f t="shared" si="232"/>
        <v>SUN PHARMACEUTICAL I12</v>
      </c>
      <c r="F14876" s="8" t="s">
        <v>133</v>
      </c>
      <c r="I14876" s="6" t="s">
        <v>145</v>
      </c>
      <c r="J14876" s="8" t="s">
        <v>8042</v>
      </c>
      <c r="K14876" s="6" t="s">
        <v>8044</v>
      </c>
      <c r="L14876" s="7" t="s">
        <v>69</v>
      </c>
      <c r="M14876" s="6"/>
      <c r="N14876" s="6"/>
      <c r="O14876" s="6"/>
      <c r="P14876" s="6"/>
      <c r="Q14876" s="6"/>
      <c r="R14876" s="6"/>
      <c r="S14876" s="6"/>
      <c r="T14876" s="6"/>
      <c r="U14876" s="6"/>
      <c r="V14876" s="6"/>
      <c r="W14876" s="8" t="s">
        <v>70</v>
      </c>
      <c r="AP14876" s="6"/>
      <c r="AQ14876" s="6"/>
      <c r="AR14876" s="6"/>
      <c r="AS14876" s="6"/>
      <c r="AT14876" s="6"/>
    </row>
    <row r="14877" spans="1:46" ht="14.25" customHeight="1">
      <c r="A14877" s="7" t="s">
        <v>7697</v>
      </c>
      <c r="B14877" s="7">
        <v>876</v>
      </c>
      <c r="C14877" s="8">
        <v>239726</v>
      </c>
      <c r="D14877" s="8" t="s">
        <v>7693</v>
      </c>
      <c r="E14877" s="8" t="str">
        <f t="shared" si="232"/>
        <v>SUN PHARMACEUTICAL I13</v>
      </c>
      <c r="F14877" s="8" t="s">
        <v>133</v>
      </c>
      <c r="I14877" s="6" t="s">
        <v>134</v>
      </c>
      <c r="J14877" s="8" t="s">
        <v>8042</v>
      </c>
      <c r="K14877" s="39" t="s">
        <v>8045</v>
      </c>
      <c r="L14877" s="7" t="s">
        <v>69</v>
      </c>
      <c r="M14877" s="6"/>
      <c r="N14877" s="6"/>
      <c r="O14877" s="6"/>
      <c r="P14877" s="6"/>
      <c r="Q14877" s="6"/>
      <c r="R14877" s="6"/>
      <c r="S14877" s="6"/>
      <c r="T14877" s="6"/>
      <c r="U14877" s="6"/>
      <c r="V14877" s="6"/>
      <c r="W14877" s="8" t="s">
        <v>70</v>
      </c>
      <c r="Y14877" s="40"/>
      <c r="Z14877" s="40"/>
      <c r="AA14877" s="40"/>
      <c r="AB14877" s="40"/>
      <c r="AC14877" s="40"/>
      <c r="AD14877" s="40"/>
      <c r="AE14877" s="40"/>
      <c r="AF14877" s="40"/>
      <c r="AG14877" s="40"/>
      <c r="AH14877" s="40"/>
      <c r="AI14877" s="40"/>
      <c r="AJ14877" s="40"/>
      <c r="AK14877" s="40"/>
      <c r="AL14877" s="40"/>
      <c r="AM14877" s="40"/>
      <c r="AN14877" s="40"/>
      <c r="AO14877" s="40"/>
      <c r="AP14877" s="6"/>
      <c r="AQ14877" s="6"/>
      <c r="AR14877" s="6"/>
      <c r="AS14877" s="6"/>
      <c r="AT14877" s="6"/>
    </row>
    <row r="14878" spans="1:46" ht="14.25" customHeight="1">
      <c r="A14878" s="7" t="s">
        <v>7697</v>
      </c>
      <c r="B14878" s="7">
        <v>877</v>
      </c>
      <c r="C14878" s="8">
        <v>239726</v>
      </c>
      <c r="D14878" s="8" t="s">
        <v>7693</v>
      </c>
      <c r="E14878" s="8" t="str">
        <f t="shared" si="232"/>
        <v>SUN PHARMACEUTICAL I13</v>
      </c>
      <c r="F14878" s="8" t="s">
        <v>133</v>
      </c>
      <c r="I14878" s="6" t="s">
        <v>134</v>
      </c>
      <c r="J14878" s="8" t="s">
        <v>8042</v>
      </c>
      <c r="K14878" s="39" t="s">
        <v>8046</v>
      </c>
      <c r="L14878" s="7" t="s">
        <v>69</v>
      </c>
      <c r="M14878" s="6"/>
      <c r="N14878" s="6"/>
      <c r="O14878" s="6"/>
      <c r="P14878" s="6"/>
      <c r="Q14878" s="6"/>
      <c r="R14878" s="6"/>
      <c r="S14878" s="6"/>
      <c r="T14878" s="6"/>
      <c r="U14878" s="6"/>
      <c r="V14878" s="6"/>
      <c r="W14878" s="8" t="s">
        <v>70</v>
      </c>
      <c r="Y14878" s="40"/>
      <c r="Z14878" s="40"/>
      <c r="AA14878" s="40"/>
      <c r="AB14878" s="40"/>
      <c r="AC14878" s="40"/>
      <c r="AD14878" s="40"/>
      <c r="AE14878" s="40"/>
      <c r="AF14878" s="40"/>
      <c r="AG14878" s="40"/>
      <c r="AH14878" s="40"/>
      <c r="AI14878" s="40"/>
      <c r="AJ14878" s="40"/>
      <c r="AK14878" s="40"/>
      <c r="AL14878" s="40"/>
      <c r="AM14878" s="40"/>
      <c r="AN14878" s="40"/>
      <c r="AO14878" s="40"/>
      <c r="AP14878" s="6"/>
      <c r="AQ14878" s="6"/>
      <c r="AR14878" s="6"/>
      <c r="AS14878" s="6"/>
      <c r="AT14878" s="6"/>
    </row>
    <row r="14879" spans="1:46" ht="14.25" customHeight="1">
      <c r="A14879" s="7" t="s">
        <v>38</v>
      </c>
      <c r="B14879" s="7">
        <v>6168</v>
      </c>
      <c r="C14879" s="8">
        <v>239726</v>
      </c>
      <c r="D14879" s="8" t="s">
        <v>7693</v>
      </c>
      <c r="E14879" s="8" t="str">
        <f t="shared" si="232"/>
        <v>SUN PHARMACEUTICAL I14</v>
      </c>
      <c r="F14879" s="8" t="s">
        <v>133</v>
      </c>
      <c r="G14879" s="8">
        <v>1983</v>
      </c>
      <c r="H14879" s="8">
        <v>37</v>
      </c>
      <c r="I14879" s="6" t="s">
        <v>117</v>
      </c>
      <c r="J14879" s="8" t="s">
        <v>8042</v>
      </c>
      <c r="K14879" s="6" t="s">
        <v>8042</v>
      </c>
      <c r="L14879" s="7" t="s">
        <v>69</v>
      </c>
      <c r="M14879" s="6"/>
      <c r="N14879" s="6"/>
      <c r="O14879" s="6"/>
      <c r="P14879" s="6"/>
      <c r="Q14879" s="6"/>
      <c r="R14879" s="6"/>
      <c r="S14879" s="6"/>
      <c r="T14879" s="6"/>
      <c r="U14879" s="6"/>
      <c r="V14879" s="6"/>
      <c r="W14879" s="8" t="s">
        <v>70</v>
      </c>
      <c r="X14879" s="8">
        <v>55.462175392827156</v>
      </c>
      <c r="Y14879" s="8">
        <v>26.5</v>
      </c>
      <c r="AP14879" s="6"/>
      <c r="AQ14879" s="6"/>
      <c r="AR14879" s="6"/>
      <c r="AS14879" s="6"/>
      <c r="AT14879" s="6"/>
    </row>
    <row r="14880" spans="1:46" ht="14.25" customHeight="1">
      <c r="A14880" s="7" t="s">
        <v>38</v>
      </c>
      <c r="B14880" s="7">
        <v>6234</v>
      </c>
      <c r="C14880" s="8">
        <v>239726</v>
      </c>
      <c r="D14880" s="8" t="s">
        <v>7693</v>
      </c>
      <c r="E14880" s="8" t="str">
        <f t="shared" si="232"/>
        <v>SUN PHARMACEUTICAL I15</v>
      </c>
      <c r="F14880" s="8" t="s">
        <v>133</v>
      </c>
      <c r="G14880" s="8">
        <v>1983</v>
      </c>
      <c r="H14880" s="8">
        <v>37</v>
      </c>
      <c r="I14880" s="6" t="s">
        <v>119</v>
      </c>
      <c r="J14880" s="8" t="s">
        <v>8042</v>
      </c>
      <c r="K14880" s="6" t="s">
        <v>8042</v>
      </c>
      <c r="L14880" s="7" t="s">
        <v>69</v>
      </c>
      <c r="M14880" s="6"/>
      <c r="N14880" s="6"/>
      <c r="O14880" s="6"/>
      <c r="P14880" s="6"/>
      <c r="Q14880" s="6"/>
      <c r="R14880" s="6"/>
      <c r="S14880" s="6"/>
      <c r="T14880" s="6"/>
      <c r="U14880" s="6"/>
      <c r="V14880" s="6"/>
      <c r="W14880" s="8" t="s">
        <v>70</v>
      </c>
      <c r="X14880" s="8">
        <v>55.462175392827156</v>
      </c>
      <c r="Y14880" s="8">
        <v>26.5</v>
      </c>
      <c r="AP14880" s="6"/>
      <c r="AQ14880" s="6"/>
      <c r="AR14880" s="6"/>
      <c r="AS14880" s="6"/>
      <c r="AT14880" s="6"/>
    </row>
    <row r="14881" spans="1:46" ht="14.25" customHeight="1">
      <c r="A14881" s="7" t="s">
        <v>38</v>
      </c>
      <c r="B14881" s="7">
        <v>6339</v>
      </c>
      <c r="C14881" s="8">
        <v>239726</v>
      </c>
      <c r="D14881" s="8" t="s">
        <v>7693</v>
      </c>
      <c r="E14881" s="8" t="str">
        <f t="shared" si="232"/>
        <v>SUN PHARMACEUTICAL I17</v>
      </c>
      <c r="F14881" s="8" t="s">
        <v>133</v>
      </c>
      <c r="G14881" s="8">
        <v>1983</v>
      </c>
      <c r="H14881" s="8">
        <v>37</v>
      </c>
      <c r="I14881" s="6" t="s">
        <v>54</v>
      </c>
      <c r="J14881" s="8" t="s">
        <v>8042</v>
      </c>
      <c r="K14881" s="6" t="s">
        <v>8047</v>
      </c>
      <c r="L14881" s="7" t="s">
        <v>69</v>
      </c>
      <c r="M14881" s="6"/>
      <c r="N14881" s="6"/>
      <c r="O14881" s="6"/>
      <c r="P14881" s="6"/>
      <c r="Q14881" s="6"/>
      <c r="R14881" s="6"/>
      <c r="S14881" s="6"/>
      <c r="T14881" s="6"/>
      <c r="U14881" s="6"/>
      <c r="V14881" s="6"/>
      <c r="W14881" s="8" t="s">
        <v>70</v>
      </c>
      <c r="X14881" s="8">
        <v>55.462175392827156</v>
      </c>
      <c r="Y14881" s="8">
        <v>26.5</v>
      </c>
      <c r="AP14881" s="6"/>
      <c r="AQ14881" s="6"/>
      <c r="AR14881" s="6"/>
      <c r="AS14881" s="6"/>
      <c r="AT14881" s="6"/>
    </row>
    <row r="14882" spans="1:46" ht="14.25" customHeight="1">
      <c r="A14882" s="7" t="s">
        <v>38</v>
      </c>
      <c r="B14882" s="7">
        <v>6438</v>
      </c>
      <c r="C14882" s="8">
        <v>239726</v>
      </c>
      <c r="D14882" s="8" t="s">
        <v>7693</v>
      </c>
      <c r="E14882" s="8" t="str">
        <f t="shared" si="232"/>
        <v>SUN PHARMACEUTICAL I18</v>
      </c>
      <c r="F14882" s="8" t="s">
        <v>133</v>
      </c>
      <c r="G14882" s="8">
        <v>1983</v>
      </c>
      <c r="H14882" s="8">
        <v>37</v>
      </c>
      <c r="I14882" s="6" t="s">
        <v>56</v>
      </c>
      <c r="J14882" s="8" t="s">
        <v>8042</v>
      </c>
      <c r="K14882" s="6" t="s">
        <v>8047</v>
      </c>
      <c r="L14882" s="7" t="s">
        <v>69</v>
      </c>
      <c r="M14882" s="6"/>
      <c r="N14882" s="6"/>
      <c r="O14882" s="6"/>
      <c r="P14882" s="6"/>
      <c r="Q14882" s="6"/>
      <c r="R14882" s="6"/>
      <c r="S14882" s="6"/>
      <c r="T14882" s="6"/>
      <c r="U14882" s="6"/>
      <c r="V14882" s="6"/>
      <c r="W14882" s="8" t="s">
        <v>70</v>
      </c>
      <c r="X14882" s="8">
        <v>55.462175392827156</v>
      </c>
      <c r="Y14882" s="8">
        <v>26.5</v>
      </c>
      <c r="AP14882" s="6"/>
      <c r="AQ14882" s="6"/>
      <c r="AR14882" s="6"/>
      <c r="AS14882" s="6"/>
      <c r="AT14882" s="6"/>
    </row>
    <row r="14883" spans="1:46" ht="14.25" customHeight="1">
      <c r="A14883" s="7" t="s">
        <v>189</v>
      </c>
      <c r="B14883" s="7">
        <v>200</v>
      </c>
      <c r="C14883" s="8">
        <v>239726</v>
      </c>
      <c r="D14883" s="8" t="s">
        <v>7693</v>
      </c>
      <c r="E14883" s="8" t="str">
        <f t="shared" si="232"/>
        <v>SUN PHARMACEUTICAL I19</v>
      </c>
      <c r="F14883" s="8" t="s">
        <v>133</v>
      </c>
      <c r="I14883" s="6" t="s">
        <v>41</v>
      </c>
      <c r="J14883" s="8" t="s">
        <v>8042</v>
      </c>
      <c r="K14883" s="6" t="s">
        <v>8043</v>
      </c>
      <c r="L14883" s="7" t="s">
        <v>69</v>
      </c>
      <c r="M14883" s="6"/>
      <c r="N14883" s="6"/>
      <c r="O14883" s="6"/>
      <c r="P14883" s="6"/>
      <c r="Q14883" s="6"/>
      <c r="R14883" s="6"/>
      <c r="S14883" s="6"/>
      <c r="T14883" s="6"/>
      <c r="U14883" s="6"/>
      <c r="V14883" s="6"/>
      <c r="W14883" s="8" t="s">
        <v>70</v>
      </c>
      <c r="Z14883" s="8" t="s">
        <v>191</v>
      </c>
      <c r="AP14883" s="6"/>
      <c r="AQ14883" s="6"/>
      <c r="AR14883" s="6"/>
      <c r="AS14883" s="6"/>
      <c r="AT14883" s="6"/>
    </row>
    <row r="14884" spans="1:46" ht="14.25" customHeight="1">
      <c r="A14884" s="7" t="s">
        <v>131</v>
      </c>
      <c r="B14884" s="7">
        <v>678</v>
      </c>
      <c r="C14884" s="8">
        <v>239726</v>
      </c>
      <c r="D14884" s="8" t="s">
        <v>7693</v>
      </c>
      <c r="E14884" s="8" t="str">
        <f t="shared" si="232"/>
        <v>SUN PHARMACEUTICAL I11</v>
      </c>
      <c r="F14884" s="8" t="s">
        <v>133</v>
      </c>
      <c r="I14884" s="6" t="s">
        <v>144</v>
      </c>
      <c r="J14884" s="8" t="s">
        <v>8048</v>
      </c>
      <c r="K14884" s="6" t="s">
        <v>8049</v>
      </c>
      <c r="L14884" s="7" t="s">
        <v>223</v>
      </c>
      <c r="M14884" s="6"/>
      <c r="N14884" s="6"/>
      <c r="O14884" s="6"/>
      <c r="P14884" s="6"/>
      <c r="Q14884" s="6"/>
      <c r="R14884" s="6"/>
      <c r="S14884" s="6"/>
      <c r="T14884" s="6"/>
      <c r="U14884" s="6"/>
      <c r="V14884" s="6"/>
      <c r="W14884" s="8" t="s">
        <v>122</v>
      </c>
      <c r="AP14884" s="6"/>
      <c r="AQ14884" s="6"/>
      <c r="AR14884" s="6"/>
      <c r="AS14884" s="6"/>
      <c r="AT14884" s="6"/>
    </row>
    <row r="14885" spans="1:46" ht="14.25" customHeight="1">
      <c r="A14885" s="7" t="s">
        <v>131</v>
      </c>
      <c r="B14885" s="7">
        <v>741</v>
      </c>
      <c r="C14885" s="8">
        <v>239726</v>
      </c>
      <c r="D14885" s="8" t="s">
        <v>7693</v>
      </c>
      <c r="E14885" s="8" t="str">
        <f t="shared" si="232"/>
        <v>SUN PHARMACEUTICAL I12</v>
      </c>
      <c r="F14885" s="8" t="s">
        <v>133</v>
      </c>
      <c r="I14885" s="6" t="s">
        <v>145</v>
      </c>
      <c r="J14885" s="8" t="s">
        <v>8048</v>
      </c>
      <c r="K14885" s="6" t="s">
        <v>8050</v>
      </c>
      <c r="L14885" s="7" t="s">
        <v>223</v>
      </c>
      <c r="M14885" s="6"/>
      <c r="N14885" s="6"/>
      <c r="O14885" s="6"/>
      <c r="P14885" s="6"/>
      <c r="Q14885" s="6"/>
      <c r="R14885" s="6"/>
      <c r="S14885" s="6"/>
      <c r="T14885" s="6"/>
      <c r="U14885" s="6"/>
      <c r="V14885" s="6"/>
      <c r="W14885" s="8" t="s">
        <v>122</v>
      </c>
      <c r="AP14885" s="6"/>
      <c r="AQ14885" s="6"/>
      <c r="AR14885" s="6"/>
      <c r="AS14885" s="6"/>
      <c r="AT14885" s="6"/>
    </row>
    <row r="14886" spans="1:46" ht="14.25" customHeight="1">
      <c r="A14886" s="7" t="s">
        <v>38</v>
      </c>
      <c r="B14886" s="7">
        <v>6172</v>
      </c>
      <c r="C14886" s="8">
        <v>239726</v>
      </c>
      <c r="D14886" s="8" t="s">
        <v>7693</v>
      </c>
      <c r="E14886" s="8" t="str">
        <f t="shared" si="232"/>
        <v>SUN PHARMACEUTICAL I14</v>
      </c>
      <c r="F14886" s="8" t="s">
        <v>133</v>
      </c>
      <c r="G14886" s="8">
        <v>1983</v>
      </c>
      <c r="H14886" s="8">
        <v>37</v>
      </c>
      <c r="I14886" s="6" t="s">
        <v>117</v>
      </c>
      <c r="J14886" s="8" t="s">
        <v>8048</v>
      </c>
      <c r="K14886" s="6" t="s">
        <v>8048</v>
      </c>
      <c r="L14886" s="7" t="s">
        <v>223</v>
      </c>
      <c r="M14886" s="6"/>
      <c r="N14886" s="6"/>
      <c r="O14886" s="6"/>
      <c r="P14886" s="6"/>
      <c r="Q14886" s="6"/>
      <c r="R14886" s="6"/>
      <c r="S14886" s="6"/>
      <c r="T14886" s="6"/>
      <c r="U14886" s="6"/>
      <c r="V14886" s="6"/>
      <c r="W14886" s="8" t="s">
        <v>122</v>
      </c>
      <c r="X14886" s="8">
        <v>58</v>
      </c>
      <c r="Y14886" s="8">
        <v>23.5</v>
      </c>
      <c r="AP14886" s="6"/>
      <c r="AQ14886" s="6"/>
      <c r="AR14886" s="6"/>
      <c r="AS14886" s="6"/>
      <c r="AT14886" s="6"/>
    </row>
    <row r="14887" spans="1:46" ht="14.25" customHeight="1">
      <c r="A14887" s="7" t="s">
        <v>38</v>
      </c>
      <c r="B14887" s="7">
        <v>6238</v>
      </c>
      <c r="C14887" s="8">
        <v>239726</v>
      </c>
      <c r="D14887" s="8" t="s">
        <v>7693</v>
      </c>
      <c r="E14887" s="8" t="str">
        <f t="shared" si="232"/>
        <v>SUN PHARMACEUTICAL I15</v>
      </c>
      <c r="F14887" s="8" t="s">
        <v>133</v>
      </c>
      <c r="G14887" s="8">
        <v>1983</v>
      </c>
      <c r="H14887" s="8">
        <v>37</v>
      </c>
      <c r="I14887" s="6" t="s">
        <v>119</v>
      </c>
      <c r="J14887" s="8" t="s">
        <v>8048</v>
      </c>
      <c r="K14887" s="6" t="s">
        <v>8048</v>
      </c>
      <c r="L14887" s="7" t="s">
        <v>223</v>
      </c>
      <c r="M14887" s="6"/>
      <c r="N14887" s="6"/>
      <c r="O14887" s="6"/>
      <c r="P14887" s="6"/>
      <c r="Q14887" s="6"/>
      <c r="R14887" s="6"/>
      <c r="S14887" s="6"/>
      <c r="T14887" s="6"/>
      <c r="U14887" s="6"/>
      <c r="V14887" s="6"/>
      <c r="W14887" s="8" t="s">
        <v>122</v>
      </c>
      <c r="X14887" s="8">
        <v>58</v>
      </c>
      <c r="Y14887" s="8">
        <v>23.5</v>
      </c>
      <c r="AP14887" s="6"/>
      <c r="AQ14887" s="6"/>
      <c r="AR14887" s="6"/>
      <c r="AS14887" s="6"/>
      <c r="AT14887" s="6"/>
    </row>
    <row r="14888" spans="1:46" ht="14.25" customHeight="1">
      <c r="A14888" s="7" t="s">
        <v>38</v>
      </c>
      <c r="B14888" s="7">
        <v>6343</v>
      </c>
      <c r="C14888" s="8">
        <v>239726</v>
      </c>
      <c r="D14888" s="8" t="s">
        <v>7693</v>
      </c>
      <c r="E14888" s="8" t="str">
        <f t="shared" si="232"/>
        <v>SUN PHARMACEUTICAL I17</v>
      </c>
      <c r="F14888" s="8" t="s">
        <v>133</v>
      </c>
      <c r="G14888" s="8">
        <v>1983</v>
      </c>
      <c r="H14888" s="8">
        <v>37</v>
      </c>
      <c r="I14888" s="6" t="s">
        <v>54</v>
      </c>
      <c r="J14888" s="8" t="s">
        <v>8048</v>
      </c>
      <c r="K14888" s="6" t="s">
        <v>8051</v>
      </c>
      <c r="L14888" s="7" t="s">
        <v>223</v>
      </c>
      <c r="M14888" s="6"/>
      <c r="N14888" s="6"/>
      <c r="O14888" s="6"/>
      <c r="P14888" s="6"/>
      <c r="Q14888" s="6"/>
      <c r="R14888" s="6"/>
      <c r="S14888" s="6"/>
      <c r="T14888" s="6"/>
      <c r="U14888" s="6"/>
      <c r="V14888" s="6"/>
      <c r="W14888" s="8" t="s">
        <v>122</v>
      </c>
      <c r="X14888" s="8">
        <v>58</v>
      </c>
      <c r="Y14888" s="8">
        <v>23.5</v>
      </c>
      <c r="AP14888" s="6"/>
      <c r="AQ14888" s="6"/>
      <c r="AR14888" s="6"/>
      <c r="AS14888" s="6"/>
      <c r="AT14888" s="6"/>
    </row>
    <row r="14889" spans="1:46" ht="14.25" customHeight="1">
      <c r="A14889" s="7" t="s">
        <v>38</v>
      </c>
      <c r="B14889" s="7">
        <v>6442</v>
      </c>
      <c r="C14889" s="8">
        <v>239726</v>
      </c>
      <c r="D14889" s="8" t="s">
        <v>7693</v>
      </c>
      <c r="E14889" s="8" t="str">
        <f t="shared" si="232"/>
        <v>SUN PHARMACEUTICAL I18</v>
      </c>
      <c r="F14889" s="8" t="s">
        <v>133</v>
      </c>
      <c r="G14889" s="8">
        <v>1983</v>
      </c>
      <c r="H14889" s="8">
        <v>37</v>
      </c>
      <c r="I14889" s="6" t="s">
        <v>56</v>
      </c>
      <c r="J14889" s="8" t="s">
        <v>8048</v>
      </c>
      <c r="K14889" s="6" t="s">
        <v>8051</v>
      </c>
      <c r="L14889" s="7" t="s">
        <v>223</v>
      </c>
      <c r="M14889" s="6"/>
      <c r="N14889" s="6"/>
      <c r="O14889" s="6"/>
      <c r="P14889" s="6"/>
      <c r="Q14889" s="6"/>
      <c r="R14889" s="6"/>
      <c r="S14889" s="6"/>
      <c r="T14889" s="6"/>
      <c r="U14889" s="6"/>
      <c r="V14889" s="6"/>
      <c r="W14889" s="8" t="s">
        <v>122</v>
      </c>
      <c r="X14889" s="8">
        <v>58</v>
      </c>
      <c r="Y14889" s="8">
        <v>23.5</v>
      </c>
      <c r="AP14889" s="6"/>
      <c r="AQ14889" s="6"/>
      <c r="AR14889" s="6"/>
      <c r="AS14889" s="6"/>
      <c r="AT14889" s="6"/>
    </row>
    <row r="14890" spans="1:46" ht="14.25" customHeight="1">
      <c r="A14890" s="7" t="s">
        <v>7697</v>
      </c>
      <c r="B14890" s="7">
        <v>878</v>
      </c>
      <c r="C14890" s="8">
        <v>239726</v>
      </c>
      <c r="D14890" s="8" t="s">
        <v>7693</v>
      </c>
      <c r="E14890" s="8" t="str">
        <f t="shared" si="232"/>
        <v>SUN PHARMACEUTICAL I13</v>
      </c>
      <c r="F14890" s="8" t="s">
        <v>133</v>
      </c>
      <c r="I14890" s="6" t="s">
        <v>134</v>
      </c>
      <c r="J14890" s="8" t="s">
        <v>8052</v>
      </c>
      <c r="K14890" s="39" t="s">
        <v>8053</v>
      </c>
      <c r="L14890" s="7" t="s">
        <v>223</v>
      </c>
      <c r="M14890" s="6"/>
      <c r="N14890" s="6"/>
      <c r="O14890" s="6"/>
      <c r="P14890" s="6"/>
      <c r="Q14890" s="6"/>
      <c r="R14890" s="6"/>
      <c r="S14890" s="6"/>
      <c r="T14890" s="6"/>
      <c r="U14890" s="6"/>
      <c r="V14890" s="6"/>
      <c r="W14890" s="8" t="s">
        <v>122</v>
      </c>
      <c r="Y14890" s="40"/>
      <c r="Z14890" s="40"/>
      <c r="AA14890" s="40"/>
      <c r="AB14890" s="40"/>
      <c r="AC14890" s="40"/>
      <c r="AD14890" s="40"/>
      <c r="AE14890" s="40"/>
      <c r="AF14890" s="40"/>
      <c r="AG14890" s="40"/>
      <c r="AH14890" s="40"/>
      <c r="AI14890" s="40"/>
      <c r="AJ14890" s="40"/>
      <c r="AK14890" s="40"/>
      <c r="AL14890" s="40"/>
      <c r="AM14890" s="40"/>
      <c r="AN14890" s="40"/>
      <c r="AO14890" s="40"/>
      <c r="AP14890" s="6"/>
      <c r="AQ14890" s="6"/>
      <c r="AR14890" s="6"/>
      <c r="AS14890" s="6"/>
      <c r="AT14890" s="6"/>
    </row>
    <row r="14891" spans="1:46" ht="14.25" customHeight="1">
      <c r="A14891" s="7" t="s">
        <v>131</v>
      </c>
      <c r="B14891" s="7">
        <v>672</v>
      </c>
      <c r="C14891" s="8">
        <v>239726</v>
      </c>
      <c r="D14891" s="8" t="s">
        <v>7693</v>
      </c>
      <c r="E14891" s="8" t="str">
        <f t="shared" si="232"/>
        <v>SUN PHARMACEUTICAL I11</v>
      </c>
      <c r="F14891" s="8" t="s">
        <v>133</v>
      </c>
      <c r="I14891" s="6" t="s">
        <v>144</v>
      </c>
      <c r="J14891" s="8" t="s">
        <v>8054</v>
      </c>
      <c r="K14891" s="6" t="s">
        <v>8055</v>
      </c>
      <c r="L14891" s="7" t="s">
        <v>69</v>
      </c>
      <c r="M14891" s="6"/>
      <c r="N14891" s="6"/>
      <c r="O14891" s="6"/>
      <c r="P14891" s="6"/>
      <c r="Q14891" s="6"/>
      <c r="R14891" s="6"/>
      <c r="S14891" s="6"/>
      <c r="T14891" s="6"/>
      <c r="U14891" s="6"/>
      <c r="V14891" s="6"/>
      <c r="W14891" s="8" t="s">
        <v>70</v>
      </c>
      <c r="AP14891" s="6"/>
      <c r="AQ14891" s="6"/>
      <c r="AR14891" s="6"/>
      <c r="AS14891" s="6"/>
      <c r="AT14891" s="6"/>
    </row>
    <row r="14892" spans="1:46" ht="14.25" customHeight="1">
      <c r="A14892" s="7" t="s">
        <v>131</v>
      </c>
      <c r="B14892" s="7">
        <v>729</v>
      </c>
      <c r="C14892" s="8">
        <v>239726</v>
      </c>
      <c r="D14892" s="8" t="s">
        <v>7693</v>
      </c>
      <c r="E14892" s="8" t="str">
        <f t="shared" si="232"/>
        <v>SUN PHARMACEUTICAL I12</v>
      </c>
      <c r="F14892" s="8" t="s">
        <v>133</v>
      </c>
      <c r="I14892" s="6" t="s">
        <v>145</v>
      </c>
      <c r="J14892" s="8" t="s">
        <v>8054</v>
      </c>
      <c r="K14892" s="6" t="s">
        <v>8056</v>
      </c>
      <c r="L14892" s="7" t="s">
        <v>69</v>
      </c>
      <c r="M14892" s="6"/>
      <c r="N14892" s="6"/>
      <c r="O14892" s="6"/>
      <c r="P14892" s="6"/>
      <c r="Q14892" s="6"/>
      <c r="R14892" s="6"/>
      <c r="S14892" s="6"/>
      <c r="T14892" s="6"/>
      <c r="U14892" s="6"/>
      <c r="V14892" s="6"/>
      <c r="W14892" s="8" t="s">
        <v>70</v>
      </c>
      <c r="AP14892" s="6"/>
      <c r="AQ14892" s="6"/>
      <c r="AR14892" s="6"/>
      <c r="AS14892" s="6"/>
      <c r="AT14892" s="6"/>
    </row>
    <row r="14893" spans="1:46" ht="14.25" customHeight="1">
      <c r="A14893" s="7" t="s">
        <v>38</v>
      </c>
      <c r="B14893" s="7">
        <v>6167</v>
      </c>
      <c r="C14893" s="8">
        <v>239726</v>
      </c>
      <c r="D14893" s="8" t="s">
        <v>7693</v>
      </c>
      <c r="E14893" s="8" t="str">
        <f t="shared" si="232"/>
        <v>SUN PHARMACEUTICAL I14</v>
      </c>
      <c r="F14893" s="8" t="s">
        <v>133</v>
      </c>
      <c r="G14893" s="8">
        <v>1983</v>
      </c>
      <c r="H14893" s="8">
        <v>37</v>
      </c>
      <c r="I14893" s="6" t="s">
        <v>117</v>
      </c>
      <c r="J14893" s="8" t="s">
        <v>8054</v>
      </c>
      <c r="K14893" s="6" t="s">
        <v>8054</v>
      </c>
      <c r="L14893" s="7" t="s">
        <v>69</v>
      </c>
      <c r="M14893" s="6"/>
      <c r="N14893" s="6"/>
      <c r="O14893" s="6"/>
      <c r="P14893" s="6"/>
      <c r="Q14893" s="6"/>
      <c r="R14893" s="6"/>
      <c r="S14893" s="6"/>
      <c r="T14893" s="6"/>
      <c r="U14893" s="6"/>
      <c r="V14893" s="6"/>
      <c r="W14893" s="8" t="s">
        <v>70</v>
      </c>
      <c r="X14893" s="8">
        <v>55.462175392827156</v>
      </c>
      <c r="Y14893" s="8">
        <v>26.5</v>
      </c>
      <c r="AP14893" s="6"/>
      <c r="AQ14893" s="6"/>
      <c r="AR14893" s="6"/>
      <c r="AS14893" s="6"/>
      <c r="AT14893" s="6"/>
    </row>
    <row r="14894" spans="1:46" ht="14.25" customHeight="1">
      <c r="A14894" s="7" t="s">
        <v>38</v>
      </c>
      <c r="B14894" s="7">
        <v>6233</v>
      </c>
      <c r="C14894" s="8">
        <v>239726</v>
      </c>
      <c r="D14894" s="8" t="s">
        <v>7693</v>
      </c>
      <c r="E14894" s="8" t="str">
        <f t="shared" si="232"/>
        <v>SUN PHARMACEUTICAL I15</v>
      </c>
      <c r="F14894" s="8" t="s">
        <v>133</v>
      </c>
      <c r="G14894" s="8">
        <v>1983</v>
      </c>
      <c r="H14894" s="8">
        <v>37</v>
      </c>
      <c r="I14894" s="6" t="s">
        <v>119</v>
      </c>
      <c r="J14894" s="8" t="s">
        <v>8054</v>
      </c>
      <c r="K14894" s="6" t="s">
        <v>8054</v>
      </c>
      <c r="L14894" s="7" t="s">
        <v>69</v>
      </c>
      <c r="M14894" s="6"/>
      <c r="N14894" s="6"/>
      <c r="O14894" s="6"/>
      <c r="P14894" s="6"/>
      <c r="Q14894" s="6"/>
      <c r="R14894" s="6"/>
      <c r="S14894" s="6"/>
      <c r="T14894" s="6"/>
      <c r="U14894" s="6"/>
      <c r="V14894" s="6"/>
      <c r="W14894" s="8" t="s">
        <v>70</v>
      </c>
      <c r="X14894" s="8">
        <v>55.462175392827156</v>
      </c>
      <c r="Y14894" s="8">
        <v>26.5</v>
      </c>
      <c r="AP14894" s="6"/>
      <c r="AQ14894" s="6"/>
      <c r="AR14894" s="6"/>
      <c r="AS14894" s="6"/>
      <c r="AT14894" s="6"/>
    </row>
    <row r="14895" spans="1:46" ht="14.25" customHeight="1">
      <c r="A14895" s="7" t="s">
        <v>38</v>
      </c>
      <c r="B14895" s="7">
        <v>6338</v>
      </c>
      <c r="C14895" s="8">
        <v>239726</v>
      </c>
      <c r="D14895" s="8" t="s">
        <v>7693</v>
      </c>
      <c r="E14895" s="8" t="str">
        <f t="shared" si="232"/>
        <v>SUN PHARMACEUTICAL I17</v>
      </c>
      <c r="F14895" s="8" t="s">
        <v>133</v>
      </c>
      <c r="G14895" s="8">
        <v>1983</v>
      </c>
      <c r="H14895" s="8">
        <v>37</v>
      </c>
      <c r="I14895" s="6" t="s">
        <v>54</v>
      </c>
      <c r="J14895" s="8" t="s">
        <v>8054</v>
      </c>
      <c r="K14895" s="6" t="s">
        <v>8057</v>
      </c>
      <c r="L14895" s="7" t="s">
        <v>69</v>
      </c>
      <c r="M14895" s="6"/>
      <c r="N14895" s="6"/>
      <c r="O14895" s="6"/>
      <c r="P14895" s="6"/>
      <c r="Q14895" s="6"/>
      <c r="R14895" s="6"/>
      <c r="S14895" s="6"/>
      <c r="T14895" s="6"/>
      <c r="U14895" s="6"/>
      <c r="V14895" s="6"/>
      <c r="W14895" s="8" t="s">
        <v>70</v>
      </c>
      <c r="X14895" s="8">
        <v>55.462175392827156</v>
      </c>
      <c r="Y14895" s="8">
        <v>26.5</v>
      </c>
      <c r="AP14895" s="6"/>
      <c r="AQ14895" s="6"/>
      <c r="AR14895" s="6"/>
      <c r="AS14895" s="6"/>
      <c r="AT14895" s="6"/>
    </row>
    <row r="14896" spans="1:46" ht="14.25" customHeight="1">
      <c r="A14896" s="7" t="s">
        <v>38</v>
      </c>
      <c r="B14896" s="7">
        <v>6437</v>
      </c>
      <c r="C14896" s="8">
        <v>239726</v>
      </c>
      <c r="D14896" s="8" t="s">
        <v>7693</v>
      </c>
      <c r="E14896" s="8" t="str">
        <f t="shared" si="232"/>
        <v>SUN PHARMACEUTICAL I18</v>
      </c>
      <c r="F14896" s="8" t="s">
        <v>133</v>
      </c>
      <c r="G14896" s="8">
        <v>1983</v>
      </c>
      <c r="H14896" s="8">
        <v>37</v>
      </c>
      <c r="I14896" s="6" t="s">
        <v>56</v>
      </c>
      <c r="J14896" s="8" t="s">
        <v>8054</v>
      </c>
      <c r="K14896" s="6" t="s">
        <v>8057</v>
      </c>
      <c r="L14896" s="7" t="s">
        <v>69</v>
      </c>
      <c r="M14896" s="6"/>
      <c r="N14896" s="6"/>
      <c r="O14896" s="6"/>
      <c r="P14896" s="6"/>
      <c r="Q14896" s="6"/>
      <c r="R14896" s="6"/>
      <c r="S14896" s="6"/>
      <c r="T14896" s="6"/>
      <c r="U14896" s="6"/>
      <c r="V14896" s="6"/>
      <c r="W14896" s="8" t="s">
        <v>70</v>
      </c>
      <c r="X14896" s="8">
        <v>55.462175392827156</v>
      </c>
      <c r="Y14896" s="8">
        <v>26.5</v>
      </c>
      <c r="AP14896" s="6"/>
      <c r="AQ14896" s="6"/>
      <c r="AR14896" s="6"/>
      <c r="AS14896" s="6"/>
      <c r="AT14896" s="6"/>
    </row>
    <row r="14897" spans="1:46" ht="14.25" customHeight="1">
      <c r="A14897" s="7" t="s">
        <v>189</v>
      </c>
      <c r="B14897" s="7">
        <v>199</v>
      </c>
      <c r="C14897" s="8">
        <v>239726</v>
      </c>
      <c r="D14897" s="8" t="s">
        <v>7693</v>
      </c>
      <c r="E14897" s="8" t="str">
        <f t="shared" si="232"/>
        <v>SUN PHARMACEUTICAL I19</v>
      </c>
      <c r="F14897" s="8" t="s">
        <v>133</v>
      </c>
      <c r="I14897" s="6" t="s">
        <v>41</v>
      </c>
      <c r="J14897" s="8" t="s">
        <v>8054</v>
      </c>
      <c r="K14897" s="6" t="s">
        <v>8055</v>
      </c>
      <c r="L14897" s="7" t="s">
        <v>69</v>
      </c>
      <c r="M14897" s="6"/>
      <c r="N14897" s="6"/>
      <c r="O14897" s="6"/>
      <c r="P14897" s="6"/>
      <c r="Q14897" s="6"/>
      <c r="R14897" s="6"/>
      <c r="S14897" s="6"/>
      <c r="T14897" s="6"/>
      <c r="U14897" s="6"/>
      <c r="V14897" s="6"/>
      <c r="W14897" s="8" t="s">
        <v>70</v>
      </c>
      <c r="Z14897" s="8" t="s">
        <v>191</v>
      </c>
      <c r="AP14897" s="6"/>
      <c r="AQ14897" s="6"/>
      <c r="AR14897" s="6"/>
      <c r="AS14897" s="6"/>
      <c r="AT14897" s="6"/>
    </row>
    <row r="14898" spans="1:46" ht="14.25" customHeight="1">
      <c r="A14898" s="7" t="s">
        <v>131</v>
      </c>
      <c r="B14898" s="7">
        <v>673</v>
      </c>
      <c r="C14898" s="8">
        <v>239726</v>
      </c>
      <c r="D14898" s="8" t="s">
        <v>7693</v>
      </c>
      <c r="E14898" s="8" t="str">
        <f t="shared" si="232"/>
        <v>SUN PHARMACEUTICAL I11</v>
      </c>
      <c r="F14898" s="8" t="s">
        <v>133</v>
      </c>
      <c r="I14898" s="6" t="s">
        <v>144</v>
      </c>
      <c r="J14898" s="8" t="s">
        <v>8058</v>
      </c>
      <c r="K14898" s="6" t="s">
        <v>8059</v>
      </c>
      <c r="L14898" s="7" t="s">
        <v>69</v>
      </c>
      <c r="M14898" s="6"/>
      <c r="N14898" s="6"/>
      <c r="O14898" s="6"/>
      <c r="P14898" s="6"/>
      <c r="Q14898" s="6"/>
      <c r="R14898" s="6"/>
      <c r="S14898" s="6"/>
      <c r="T14898" s="6"/>
      <c r="U14898" s="6"/>
      <c r="V14898" s="6"/>
      <c r="W14898" s="8" t="s">
        <v>70</v>
      </c>
      <c r="AP14898" s="6"/>
      <c r="AQ14898" s="6"/>
      <c r="AR14898" s="6"/>
      <c r="AS14898" s="6"/>
      <c r="AT14898" s="6"/>
    </row>
    <row r="14899" spans="1:46" ht="14.25" customHeight="1">
      <c r="A14899" s="7" t="s">
        <v>131</v>
      </c>
      <c r="B14899" s="7">
        <v>731</v>
      </c>
      <c r="C14899" s="8">
        <v>239726</v>
      </c>
      <c r="D14899" s="8" t="s">
        <v>7693</v>
      </c>
      <c r="E14899" s="8" t="str">
        <f t="shared" si="232"/>
        <v>SUN PHARMACEUTICAL I12</v>
      </c>
      <c r="F14899" s="8" t="s">
        <v>133</v>
      </c>
      <c r="I14899" s="6" t="s">
        <v>145</v>
      </c>
      <c r="J14899" s="8" t="s">
        <v>8058</v>
      </c>
      <c r="K14899" s="6" t="s">
        <v>8060</v>
      </c>
      <c r="L14899" s="7" t="s">
        <v>69</v>
      </c>
      <c r="M14899" s="6"/>
      <c r="N14899" s="6"/>
      <c r="O14899" s="6"/>
      <c r="P14899" s="6"/>
      <c r="Q14899" s="6"/>
      <c r="R14899" s="6"/>
      <c r="S14899" s="6"/>
      <c r="T14899" s="6"/>
      <c r="U14899" s="6"/>
      <c r="V14899" s="6"/>
      <c r="W14899" s="8" t="s">
        <v>70</v>
      </c>
      <c r="AP14899" s="6"/>
      <c r="AQ14899" s="6"/>
      <c r="AR14899" s="6"/>
      <c r="AS14899" s="6"/>
      <c r="AT14899" s="6"/>
    </row>
    <row r="14900" spans="1:46" ht="14.25" customHeight="1">
      <c r="A14900" s="7" t="s">
        <v>189</v>
      </c>
      <c r="B14900" s="7">
        <v>243</v>
      </c>
      <c r="C14900" s="8">
        <v>239726</v>
      </c>
      <c r="D14900" s="8" t="s">
        <v>7693</v>
      </c>
      <c r="E14900" s="8" t="str">
        <f t="shared" si="232"/>
        <v>SUN PHARMACEUTICAL I19</v>
      </c>
      <c r="F14900" s="8" t="s">
        <v>133</v>
      </c>
      <c r="I14900" s="6" t="s">
        <v>41</v>
      </c>
      <c r="J14900" s="8" t="s">
        <v>7844</v>
      </c>
      <c r="K14900" s="6" t="s">
        <v>8061</v>
      </c>
      <c r="L14900" s="7" t="s">
        <v>393</v>
      </c>
      <c r="M14900" s="6"/>
      <c r="N14900" s="6"/>
      <c r="O14900" s="6"/>
      <c r="P14900" s="6"/>
      <c r="Q14900" s="6"/>
      <c r="R14900" s="6"/>
      <c r="S14900" s="6"/>
      <c r="T14900" s="6"/>
      <c r="U14900" s="6"/>
      <c r="V14900" s="6"/>
      <c r="W14900" s="8" t="s">
        <v>336</v>
      </c>
      <c r="Z14900" s="8" t="s">
        <v>191</v>
      </c>
      <c r="AP14900" s="6"/>
      <c r="AQ14900" s="6"/>
      <c r="AR14900" s="6"/>
      <c r="AS14900" s="6"/>
      <c r="AT14900" s="6"/>
    </row>
    <row r="14901" spans="1:46" ht="14.25" customHeight="1">
      <c r="A14901" s="7" t="s">
        <v>131</v>
      </c>
      <c r="B14901" s="7">
        <v>637</v>
      </c>
      <c r="C14901" s="8">
        <v>239726</v>
      </c>
      <c r="D14901" s="8" t="s">
        <v>7693</v>
      </c>
      <c r="E14901" s="8" t="str">
        <f t="shared" si="232"/>
        <v>SUN PHARMACEUTICAL I10</v>
      </c>
      <c r="F14901" s="8" t="s">
        <v>133</v>
      </c>
      <c r="I14901" s="6" t="s">
        <v>141</v>
      </c>
      <c r="J14901" s="8" t="s">
        <v>8062</v>
      </c>
      <c r="K14901" s="6" t="s">
        <v>8063</v>
      </c>
      <c r="L14901" s="7" t="s">
        <v>301</v>
      </c>
      <c r="M14901" s="6"/>
      <c r="N14901" s="6"/>
      <c r="O14901" s="6"/>
      <c r="P14901" s="6"/>
      <c r="Q14901" s="6"/>
      <c r="R14901" s="6"/>
      <c r="S14901" s="6"/>
      <c r="T14901" s="6"/>
      <c r="U14901" s="6"/>
      <c r="V14901" s="6"/>
      <c r="W14901" s="8" t="s">
        <v>219</v>
      </c>
      <c r="AP14901" s="6"/>
      <c r="AQ14901" s="6"/>
      <c r="AR14901" s="6"/>
      <c r="AS14901" s="6"/>
      <c r="AT14901" s="6"/>
    </row>
    <row r="14902" spans="1:46" ht="14.25" customHeight="1">
      <c r="A14902" s="7" t="s">
        <v>131</v>
      </c>
      <c r="B14902" s="7">
        <v>643</v>
      </c>
      <c r="C14902" s="8">
        <v>239726</v>
      </c>
      <c r="D14902" s="8" t="s">
        <v>7693</v>
      </c>
      <c r="E14902" s="8" t="str">
        <f t="shared" si="232"/>
        <v>SUN PHARMACEUTICAL I11</v>
      </c>
      <c r="F14902" s="8" t="s">
        <v>133</v>
      </c>
      <c r="I14902" s="6" t="s">
        <v>144</v>
      </c>
      <c r="J14902" s="8" t="s">
        <v>8062</v>
      </c>
      <c r="K14902" s="6" t="s">
        <v>8063</v>
      </c>
      <c r="L14902" s="7" t="s">
        <v>301</v>
      </c>
      <c r="M14902" s="6"/>
      <c r="N14902" s="6"/>
      <c r="O14902" s="6"/>
      <c r="P14902" s="6"/>
      <c r="Q14902" s="6"/>
      <c r="R14902" s="6"/>
      <c r="S14902" s="6"/>
      <c r="T14902" s="6"/>
      <c r="U14902" s="6"/>
      <c r="V14902" s="6"/>
      <c r="W14902" s="8" t="s">
        <v>219</v>
      </c>
      <c r="AP14902" s="6"/>
      <c r="AQ14902" s="6"/>
      <c r="AR14902" s="6"/>
      <c r="AS14902" s="6"/>
      <c r="AT14902" s="6"/>
    </row>
    <row r="14903" spans="1:46" ht="14.25" customHeight="1">
      <c r="A14903" s="7" t="s">
        <v>131</v>
      </c>
      <c r="B14903" s="7">
        <v>692</v>
      </c>
      <c r="C14903" s="8">
        <v>239726</v>
      </c>
      <c r="D14903" s="8" t="s">
        <v>7693</v>
      </c>
      <c r="E14903" s="8" t="str">
        <f t="shared" si="232"/>
        <v>SUN PHARMACEUTICAL I12</v>
      </c>
      <c r="F14903" s="8" t="s">
        <v>133</v>
      </c>
      <c r="I14903" s="6" t="s">
        <v>145</v>
      </c>
      <c r="J14903" s="8" t="s">
        <v>8062</v>
      </c>
      <c r="K14903" s="6" t="s">
        <v>8063</v>
      </c>
      <c r="L14903" s="7" t="s">
        <v>301</v>
      </c>
      <c r="M14903" s="6"/>
      <c r="N14903" s="6"/>
      <c r="O14903" s="6"/>
      <c r="P14903" s="6"/>
      <c r="Q14903" s="6"/>
      <c r="R14903" s="6"/>
      <c r="S14903" s="6"/>
      <c r="T14903" s="6"/>
      <c r="U14903" s="6"/>
      <c r="V14903" s="6"/>
      <c r="W14903" s="8" t="s">
        <v>219</v>
      </c>
      <c r="AP14903" s="6"/>
      <c r="AQ14903" s="6"/>
      <c r="AR14903" s="6"/>
      <c r="AS14903" s="6"/>
      <c r="AT14903" s="6"/>
    </row>
    <row r="14904" spans="1:46" ht="14.25" customHeight="1">
      <c r="A14904" s="7" t="s">
        <v>131</v>
      </c>
      <c r="B14904" s="7">
        <v>763</v>
      </c>
      <c r="C14904" s="8">
        <v>239726</v>
      </c>
      <c r="D14904" s="8" t="s">
        <v>7693</v>
      </c>
      <c r="E14904" s="8" t="str">
        <f t="shared" si="232"/>
        <v>SUN PHARMACEUTICAL I13</v>
      </c>
      <c r="F14904" s="8" t="s">
        <v>133</v>
      </c>
      <c r="I14904" s="6" t="s">
        <v>134</v>
      </c>
      <c r="J14904" s="8" t="s">
        <v>8062</v>
      </c>
      <c r="K14904" s="6" t="s">
        <v>8063</v>
      </c>
      <c r="L14904" s="7" t="s">
        <v>301</v>
      </c>
      <c r="M14904" s="6"/>
      <c r="N14904" s="6"/>
      <c r="O14904" s="6"/>
      <c r="P14904" s="6"/>
      <c r="Q14904" s="6"/>
      <c r="R14904" s="6"/>
      <c r="S14904" s="6"/>
      <c r="T14904" s="6"/>
      <c r="U14904" s="6"/>
      <c r="V14904" s="6"/>
      <c r="W14904" s="8" t="s">
        <v>219</v>
      </c>
      <c r="AP14904" s="6"/>
      <c r="AQ14904" s="6"/>
      <c r="AR14904" s="6"/>
      <c r="AS14904" s="6"/>
      <c r="AT14904" s="6"/>
    </row>
    <row r="14905" spans="1:46" ht="14.25" customHeight="1">
      <c r="A14905" s="7" t="s">
        <v>38</v>
      </c>
      <c r="B14905" s="7">
        <v>6135</v>
      </c>
      <c r="C14905" s="8">
        <v>239726</v>
      </c>
      <c r="D14905" s="8" t="s">
        <v>7693</v>
      </c>
      <c r="E14905" s="8" t="str">
        <f t="shared" si="232"/>
        <v>SUN PHARMACEUTICAL I14</v>
      </c>
      <c r="F14905" s="8" t="s">
        <v>133</v>
      </c>
      <c r="G14905" s="8">
        <v>1983</v>
      </c>
      <c r="H14905" s="8">
        <v>37</v>
      </c>
      <c r="I14905" s="6" t="s">
        <v>117</v>
      </c>
      <c r="J14905" s="8" t="s">
        <v>8062</v>
      </c>
      <c r="K14905" s="6" t="s">
        <v>8062</v>
      </c>
      <c r="L14905" s="7" t="s">
        <v>301</v>
      </c>
      <c r="M14905" s="6"/>
      <c r="N14905" s="6"/>
      <c r="O14905" s="6"/>
      <c r="P14905" s="6"/>
      <c r="Q14905" s="6"/>
      <c r="R14905" s="6"/>
      <c r="S14905" s="6"/>
      <c r="T14905" s="6"/>
      <c r="U14905" s="6"/>
      <c r="V14905" s="6"/>
      <c r="W14905" s="8" t="s">
        <v>219</v>
      </c>
      <c r="X14905" s="8">
        <v>55.830083513254174</v>
      </c>
      <c r="Y14905" s="8">
        <v>16.833333333333332</v>
      </c>
      <c r="AP14905" s="6"/>
      <c r="AQ14905" s="6"/>
      <c r="AR14905" s="6"/>
      <c r="AS14905" s="6"/>
      <c r="AT14905" s="6"/>
    </row>
    <row r="14906" spans="1:46" ht="14.25" customHeight="1">
      <c r="A14906" s="7" t="s">
        <v>7697</v>
      </c>
      <c r="B14906" s="7">
        <v>879</v>
      </c>
      <c r="C14906" s="8">
        <v>239726</v>
      </c>
      <c r="D14906" s="8" t="s">
        <v>7693</v>
      </c>
      <c r="E14906" s="8" t="str">
        <f t="shared" si="232"/>
        <v>SUN PHARMACEUTICAL I13</v>
      </c>
      <c r="F14906" s="8" t="s">
        <v>133</v>
      </c>
      <c r="I14906" s="6" t="s">
        <v>134</v>
      </c>
      <c r="J14906" s="8" t="s">
        <v>8064</v>
      </c>
      <c r="K14906" s="39" t="s">
        <v>8065</v>
      </c>
      <c r="L14906" s="7" t="s">
        <v>69</v>
      </c>
      <c r="M14906" s="6"/>
      <c r="N14906" s="6"/>
      <c r="O14906" s="6"/>
      <c r="P14906" s="6"/>
      <c r="Q14906" s="6"/>
      <c r="R14906" s="6"/>
      <c r="S14906" s="6"/>
      <c r="T14906" s="6"/>
      <c r="U14906" s="6"/>
      <c r="V14906" s="6"/>
      <c r="W14906" s="8" t="s">
        <v>70</v>
      </c>
      <c r="Y14906" s="40"/>
      <c r="Z14906" s="40"/>
      <c r="AA14906" s="40"/>
      <c r="AB14906" s="40"/>
      <c r="AC14906" s="40"/>
      <c r="AD14906" s="40"/>
      <c r="AE14906" s="42"/>
      <c r="AF14906" s="40"/>
      <c r="AG14906" s="40"/>
      <c r="AH14906" s="40"/>
      <c r="AI14906" s="40"/>
      <c r="AJ14906" s="40"/>
      <c r="AK14906" s="40"/>
      <c r="AL14906" s="40"/>
      <c r="AM14906" s="40"/>
      <c r="AN14906" s="40"/>
      <c r="AO14906" s="40"/>
      <c r="AP14906" s="6"/>
      <c r="AQ14906" s="6"/>
      <c r="AR14906" s="6"/>
      <c r="AS14906" s="6"/>
      <c r="AT14906" s="6"/>
    </row>
    <row r="14907" spans="1:46" ht="14.25" customHeight="1">
      <c r="A14907" s="7" t="s">
        <v>38</v>
      </c>
      <c r="B14907" s="7">
        <v>6184</v>
      </c>
      <c r="C14907" s="8">
        <v>239726</v>
      </c>
      <c r="D14907" s="8" t="s">
        <v>7693</v>
      </c>
      <c r="E14907" s="8" t="str">
        <f t="shared" si="232"/>
        <v>SUN PHARMACEUTICAL I14</v>
      </c>
      <c r="F14907" s="8" t="s">
        <v>133</v>
      </c>
      <c r="G14907" s="8">
        <v>1983</v>
      </c>
      <c r="H14907" s="8">
        <v>37</v>
      </c>
      <c r="I14907" s="6" t="s">
        <v>117</v>
      </c>
      <c r="J14907" s="8" t="s">
        <v>8064</v>
      </c>
      <c r="K14907" s="6" t="s">
        <v>8064</v>
      </c>
      <c r="L14907" s="7" t="s">
        <v>69</v>
      </c>
      <c r="M14907" s="6"/>
      <c r="N14907" s="6"/>
      <c r="O14907" s="6"/>
      <c r="P14907" s="6"/>
      <c r="Q14907" s="6"/>
      <c r="R14907" s="6"/>
      <c r="S14907" s="6"/>
      <c r="T14907" s="6"/>
      <c r="U14907" s="6"/>
      <c r="V14907" s="6"/>
      <c r="W14907" s="8" t="s">
        <v>70</v>
      </c>
      <c r="X14907" s="8">
        <v>55.462175392827156</v>
      </c>
      <c r="Y14907" s="8">
        <v>26.5</v>
      </c>
      <c r="AP14907" s="6"/>
      <c r="AQ14907" s="6"/>
      <c r="AR14907" s="6"/>
      <c r="AS14907" s="6"/>
      <c r="AT14907" s="6"/>
    </row>
    <row r="14908" spans="1:46" ht="14.25" customHeight="1">
      <c r="A14908" s="7" t="s">
        <v>38</v>
      </c>
      <c r="B14908" s="7">
        <v>6248</v>
      </c>
      <c r="C14908" s="8">
        <v>239726</v>
      </c>
      <c r="D14908" s="8" t="s">
        <v>7693</v>
      </c>
      <c r="E14908" s="8" t="str">
        <f t="shared" si="232"/>
        <v>SUN PHARMACEUTICAL I15</v>
      </c>
      <c r="F14908" s="8" t="s">
        <v>133</v>
      </c>
      <c r="G14908" s="8">
        <v>1983</v>
      </c>
      <c r="H14908" s="8">
        <v>37</v>
      </c>
      <c r="I14908" s="6" t="s">
        <v>119</v>
      </c>
      <c r="J14908" s="8" t="s">
        <v>8064</v>
      </c>
      <c r="K14908" s="6" t="s">
        <v>8064</v>
      </c>
      <c r="L14908" s="7" t="s">
        <v>69</v>
      </c>
      <c r="M14908" s="6"/>
      <c r="N14908" s="6"/>
      <c r="O14908" s="6"/>
      <c r="P14908" s="6"/>
      <c r="Q14908" s="6"/>
      <c r="R14908" s="6"/>
      <c r="S14908" s="6"/>
      <c r="T14908" s="6"/>
      <c r="U14908" s="6"/>
      <c r="V14908" s="6"/>
      <c r="W14908" s="8" t="s">
        <v>70</v>
      </c>
      <c r="X14908" s="8">
        <v>55.462175392827156</v>
      </c>
      <c r="Y14908" s="8">
        <v>26.5</v>
      </c>
      <c r="AP14908" s="6"/>
      <c r="AQ14908" s="6"/>
      <c r="AR14908" s="6"/>
      <c r="AS14908" s="6"/>
      <c r="AT14908" s="6"/>
    </row>
    <row r="14909" spans="1:46" ht="14.25" customHeight="1">
      <c r="A14909" s="7" t="s">
        <v>7697</v>
      </c>
      <c r="B14909" s="7">
        <v>880</v>
      </c>
      <c r="C14909" s="8">
        <v>239726</v>
      </c>
      <c r="D14909" s="8" t="s">
        <v>7693</v>
      </c>
      <c r="E14909" s="8" t="str">
        <f t="shared" si="232"/>
        <v>SUN PHARMACEUTICAL I13</v>
      </c>
      <c r="F14909" s="8" t="s">
        <v>133</v>
      </c>
      <c r="I14909" s="6" t="s">
        <v>134</v>
      </c>
      <c r="J14909" s="8" t="s">
        <v>8066</v>
      </c>
      <c r="K14909" s="41" t="s">
        <v>8067</v>
      </c>
      <c r="L14909" s="7" t="s">
        <v>48</v>
      </c>
      <c r="M14909" s="6"/>
      <c r="N14909" s="6"/>
      <c r="O14909" s="6"/>
      <c r="P14909" s="6"/>
      <c r="Q14909" s="6"/>
      <c r="R14909" s="6"/>
      <c r="S14909" s="6"/>
      <c r="T14909" s="6"/>
      <c r="U14909" s="6"/>
      <c r="V14909" s="6"/>
      <c r="W14909" s="8" t="s">
        <v>49</v>
      </c>
      <c r="Y14909" s="40"/>
      <c r="Z14909" s="40"/>
      <c r="AA14909" s="40"/>
      <c r="AB14909" s="40"/>
      <c r="AC14909" s="40"/>
      <c r="AD14909" s="40"/>
      <c r="AE14909" s="40"/>
      <c r="AF14909" s="40"/>
      <c r="AG14909" s="40"/>
      <c r="AH14909" s="40"/>
      <c r="AI14909" s="40"/>
      <c r="AJ14909" s="40"/>
      <c r="AK14909" s="40"/>
      <c r="AL14909" s="40"/>
      <c r="AM14909" s="40"/>
      <c r="AN14909" s="40"/>
      <c r="AO14909" s="40"/>
      <c r="AP14909" s="6"/>
      <c r="AQ14909" s="6"/>
      <c r="AR14909" s="6"/>
      <c r="AS14909" s="6"/>
      <c r="AT14909" s="6"/>
    </row>
    <row r="14910" spans="1:46" ht="14.25" customHeight="1">
      <c r="A14910" s="7" t="s">
        <v>38</v>
      </c>
      <c r="B14910" s="7">
        <v>6193</v>
      </c>
      <c r="C14910" s="8">
        <v>239726</v>
      </c>
      <c r="D14910" s="8" t="s">
        <v>7693</v>
      </c>
      <c r="E14910" s="8" t="str">
        <f t="shared" si="232"/>
        <v>SUN PHARMACEUTICAL I14</v>
      </c>
      <c r="F14910" s="8" t="s">
        <v>133</v>
      </c>
      <c r="G14910" s="8">
        <v>1983</v>
      </c>
      <c r="H14910" s="8">
        <v>37</v>
      </c>
      <c r="I14910" s="6" t="s">
        <v>117</v>
      </c>
      <c r="J14910" s="8" t="s">
        <v>8066</v>
      </c>
      <c r="K14910" s="8" t="s">
        <v>8066</v>
      </c>
      <c r="L14910" s="7" t="s">
        <v>48</v>
      </c>
      <c r="M14910" s="6"/>
      <c r="N14910" s="6"/>
      <c r="O14910" s="6"/>
      <c r="P14910" s="6"/>
      <c r="Q14910" s="6"/>
      <c r="R14910" s="6"/>
      <c r="S14910" s="6"/>
      <c r="T14910" s="6"/>
      <c r="U14910" s="6"/>
      <c r="V14910" s="6"/>
      <c r="W14910" s="8" t="s">
        <v>49</v>
      </c>
      <c r="X14910" s="8">
        <v>49.666280586541916</v>
      </c>
      <c r="Y14910" s="8">
        <v>0</v>
      </c>
      <c r="AP14910" s="6"/>
      <c r="AQ14910" s="6"/>
      <c r="AR14910" s="6"/>
      <c r="AS14910" s="6"/>
      <c r="AT14910" s="6"/>
    </row>
    <row r="14911" spans="1:46" ht="14.25" customHeight="1">
      <c r="A14911" s="7" t="s">
        <v>38</v>
      </c>
      <c r="B14911" s="7">
        <v>6257</v>
      </c>
      <c r="C14911" s="8">
        <v>239726</v>
      </c>
      <c r="D14911" s="8" t="s">
        <v>7693</v>
      </c>
      <c r="E14911" s="8" t="str">
        <f t="shared" si="232"/>
        <v>SUN PHARMACEUTICAL I15</v>
      </c>
      <c r="F14911" s="8" t="s">
        <v>133</v>
      </c>
      <c r="G14911" s="8">
        <v>1983</v>
      </c>
      <c r="H14911" s="8">
        <v>37</v>
      </c>
      <c r="I14911" s="6" t="s">
        <v>119</v>
      </c>
      <c r="J14911" s="8" t="s">
        <v>8066</v>
      </c>
      <c r="K14911" s="8" t="s">
        <v>8066</v>
      </c>
      <c r="L14911" s="7" t="s">
        <v>48</v>
      </c>
      <c r="M14911" s="6"/>
      <c r="N14911" s="6"/>
      <c r="O14911" s="6"/>
      <c r="P14911" s="6"/>
      <c r="Q14911" s="6"/>
      <c r="R14911" s="6"/>
      <c r="S14911" s="6"/>
      <c r="T14911" s="6"/>
      <c r="U14911" s="6"/>
      <c r="V14911" s="6"/>
      <c r="W14911" s="8" t="s">
        <v>49</v>
      </c>
      <c r="X14911" s="8">
        <v>49.666280586541916</v>
      </c>
      <c r="Y14911" s="8">
        <v>0</v>
      </c>
      <c r="AP14911" s="6"/>
      <c r="AQ14911" s="6"/>
      <c r="AR14911" s="6"/>
      <c r="AS14911" s="6"/>
      <c r="AT14911" s="6"/>
    </row>
    <row r="14912" spans="1:46" ht="14.25" customHeight="1">
      <c r="A14912" s="7" t="s">
        <v>38</v>
      </c>
      <c r="B14912" s="7">
        <v>6354</v>
      </c>
      <c r="C14912" s="8">
        <v>239726</v>
      </c>
      <c r="D14912" s="8" t="s">
        <v>7693</v>
      </c>
      <c r="E14912" s="8" t="str">
        <f t="shared" si="232"/>
        <v>SUN PHARMACEUTICAL I17</v>
      </c>
      <c r="F14912" s="8" t="s">
        <v>133</v>
      </c>
      <c r="G14912" s="8">
        <v>1983</v>
      </c>
      <c r="H14912" s="8">
        <v>37</v>
      </c>
      <c r="I14912" s="6" t="s">
        <v>54</v>
      </c>
      <c r="J14912" s="8" t="s">
        <v>8066</v>
      </c>
      <c r="K14912" s="8" t="s">
        <v>8066</v>
      </c>
      <c r="L14912" s="7" t="s">
        <v>48</v>
      </c>
      <c r="M14912" s="6"/>
      <c r="N14912" s="6"/>
      <c r="O14912" s="6"/>
      <c r="P14912" s="6"/>
      <c r="Q14912" s="6"/>
      <c r="R14912" s="6"/>
      <c r="S14912" s="6"/>
      <c r="T14912" s="6"/>
      <c r="U14912" s="6"/>
      <c r="V14912" s="6"/>
      <c r="W14912" s="8" t="s">
        <v>49</v>
      </c>
      <c r="X14912" s="8">
        <v>49.666280586541916</v>
      </c>
      <c r="Y14912" s="8">
        <v>0</v>
      </c>
      <c r="AP14912" s="6"/>
      <c r="AQ14912" s="6"/>
      <c r="AR14912" s="6"/>
      <c r="AS14912" s="6"/>
      <c r="AT14912" s="6"/>
    </row>
    <row r="14913" spans="1:46" ht="14.25" customHeight="1">
      <c r="A14913" s="7" t="s">
        <v>38</v>
      </c>
      <c r="B14913" s="7">
        <v>6452</v>
      </c>
      <c r="C14913" s="8">
        <v>239726</v>
      </c>
      <c r="D14913" s="8" t="s">
        <v>7693</v>
      </c>
      <c r="E14913" s="8" t="str">
        <f t="shared" si="232"/>
        <v>SUN PHARMACEUTICAL I18</v>
      </c>
      <c r="F14913" s="8" t="s">
        <v>133</v>
      </c>
      <c r="G14913" s="8">
        <v>1983</v>
      </c>
      <c r="H14913" s="8">
        <v>37</v>
      </c>
      <c r="I14913" s="6" t="s">
        <v>56</v>
      </c>
      <c r="J14913" s="8" t="s">
        <v>8066</v>
      </c>
      <c r="K14913" s="8" t="s">
        <v>8066</v>
      </c>
      <c r="L14913" s="7" t="s">
        <v>48</v>
      </c>
      <c r="M14913" s="6"/>
      <c r="N14913" s="6"/>
      <c r="O14913" s="6"/>
      <c r="P14913" s="6"/>
      <c r="Q14913" s="6"/>
      <c r="R14913" s="6"/>
      <c r="S14913" s="6"/>
      <c r="T14913" s="6"/>
      <c r="U14913" s="6"/>
      <c r="V14913" s="6"/>
      <c r="W14913" s="8" t="s">
        <v>49</v>
      </c>
      <c r="X14913" s="8">
        <v>49.666280586541916</v>
      </c>
      <c r="Y14913" s="8">
        <v>0</v>
      </c>
      <c r="AP14913" s="6"/>
      <c r="AQ14913" s="6"/>
      <c r="AR14913" s="6"/>
      <c r="AS14913" s="6"/>
      <c r="AT14913" s="6"/>
    </row>
    <row r="14914" spans="1:46" ht="14.25" customHeight="1">
      <c r="A14914" s="7" t="s">
        <v>189</v>
      </c>
      <c r="B14914" s="7">
        <v>210</v>
      </c>
      <c r="C14914" s="8">
        <v>239726</v>
      </c>
      <c r="D14914" s="8" t="s">
        <v>7693</v>
      </c>
      <c r="E14914" s="8" t="str">
        <f t="shared" ref="E14914:E14977" si="233">CONCATENATE(LEFT(D14914,20),RIGHT(I14914,2))</f>
        <v>SUN PHARMACEUTICAL I19</v>
      </c>
      <c r="F14914" s="8" t="s">
        <v>133</v>
      </c>
      <c r="I14914" s="6" t="s">
        <v>41</v>
      </c>
      <c r="J14914" s="8" t="s">
        <v>8066</v>
      </c>
      <c r="K14914" s="8" t="s">
        <v>8068</v>
      </c>
      <c r="L14914" s="7" t="s">
        <v>48</v>
      </c>
      <c r="M14914" s="6"/>
      <c r="N14914" s="6"/>
      <c r="O14914" s="6"/>
      <c r="P14914" s="6"/>
      <c r="Q14914" s="6"/>
      <c r="R14914" s="6"/>
      <c r="S14914" s="6"/>
      <c r="T14914" s="6"/>
      <c r="U14914" s="6"/>
      <c r="V14914" s="6"/>
      <c r="W14914" s="8" t="s">
        <v>49</v>
      </c>
      <c r="Z14914" s="8" t="s">
        <v>191</v>
      </c>
      <c r="AP14914" s="6"/>
      <c r="AQ14914" s="6"/>
      <c r="AR14914" s="6"/>
      <c r="AS14914" s="6"/>
      <c r="AT14914" s="6"/>
    </row>
    <row r="14915" spans="1:46" ht="14.25" customHeight="1">
      <c r="A14915" s="7" t="s">
        <v>7697</v>
      </c>
      <c r="B14915" s="7">
        <v>881</v>
      </c>
      <c r="C14915" s="8">
        <v>239726</v>
      </c>
      <c r="D14915" s="8" t="s">
        <v>7693</v>
      </c>
      <c r="E14915" s="8" t="str">
        <f t="shared" si="233"/>
        <v>SUN PHARMACEUTICAL I13</v>
      </c>
      <c r="F14915" s="8" t="s">
        <v>133</v>
      </c>
      <c r="I14915" s="6" t="s">
        <v>134</v>
      </c>
      <c r="J14915" s="8" t="s">
        <v>8069</v>
      </c>
      <c r="K14915" s="39" t="s">
        <v>8070</v>
      </c>
      <c r="L14915" s="7" t="s">
        <v>69</v>
      </c>
      <c r="M14915" s="6"/>
      <c r="N14915" s="6"/>
      <c r="O14915" s="6"/>
      <c r="P14915" s="6"/>
      <c r="Q14915" s="6"/>
      <c r="R14915" s="6"/>
      <c r="S14915" s="6"/>
      <c r="T14915" s="6"/>
      <c r="U14915" s="6"/>
      <c r="V14915" s="6"/>
      <c r="W14915" s="8" t="s">
        <v>70</v>
      </c>
      <c r="Y14915" s="40"/>
      <c r="Z14915" s="40"/>
      <c r="AA14915" s="40"/>
      <c r="AB14915" s="40"/>
      <c r="AC14915" s="40"/>
      <c r="AD14915" s="40"/>
      <c r="AE14915" s="40"/>
      <c r="AF14915" s="40"/>
      <c r="AG14915" s="40"/>
      <c r="AH14915" s="40"/>
      <c r="AI14915" s="40"/>
      <c r="AJ14915" s="40"/>
      <c r="AK14915" s="40"/>
      <c r="AL14915" s="40"/>
      <c r="AM14915" s="40"/>
      <c r="AN14915" s="40"/>
      <c r="AO14915" s="40"/>
      <c r="AP14915" s="6"/>
      <c r="AQ14915" s="6"/>
      <c r="AR14915" s="6"/>
      <c r="AS14915" s="6"/>
      <c r="AT14915" s="6"/>
    </row>
    <row r="14916" spans="1:46" ht="14.25" customHeight="1">
      <c r="A14916" s="7" t="s">
        <v>38</v>
      </c>
      <c r="B14916" s="7">
        <v>6181</v>
      </c>
      <c r="C14916" s="8">
        <v>239726</v>
      </c>
      <c r="D14916" s="8" t="s">
        <v>7693</v>
      </c>
      <c r="E14916" s="8" t="str">
        <f t="shared" si="233"/>
        <v>SUN PHARMACEUTICAL I14</v>
      </c>
      <c r="F14916" s="8" t="s">
        <v>133</v>
      </c>
      <c r="G14916" s="8">
        <v>1983</v>
      </c>
      <c r="H14916" s="8">
        <v>37</v>
      </c>
      <c r="I14916" s="6" t="s">
        <v>117</v>
      </c>
      <c r="J14916" s="8" t="s">
        <v>8069</v>
      </c>
      <c r="K14916" s="6" t="s">
        <v>8069</v>
      </c>
      <c r="L14916" s="7" t="s">
        <v>69</v>
      </c>
      <c r="M14916" s="6"/>
      <c r="N14916" s="6"/>
      <c r="O14916" s="6"/>
      <c r="P14916" s="6"/>
      <c r="Q14916" s="6"/>
      <c r="R14916" s="6"/>
      <c r="S14916" s="6"/>
      <c r="T14916" s="6"/>
      <c r="U14916" s="6"/>
      <c r="V14916" s="6"/>
      <c r="W14916" s="8" t="s">
        <v>70</v>
      </c>
      <c r="X14916" s="8">
        <v>55.462175392827156</v>
      </c>
      <c r="Y14916" s="8">
        <v>26.5</v>
      </c>
      <c r="AP14916" s="6"/>
      <c r="AQ14916" s="6"/>
      <c r="AR14916" s="6"/>
      <c r="AS14916" s="6"/>
      <c r="AT14916" s="6"/>
    </row>
    <row r="14917" spans="1:46" ht="14.25" customHeight="1">
      <c r="A14917" s="7" t="s">
        <v>38</v>
      </c>
      <c r="B14917" s="7">
        <v>6245</v>
      </c>
      <c r="C14917" s="8">
        <v>239726</v>
      </c>
      <c r="D14917" s="8" t="s">
        <v>7693</v>
      </c>
      <c r="E14917" s="8" t="str">
        <f t="shared" si="233"/>
        <v>SUN PHARMACEUTICAL I15</v>
      </c>
      <c r="F14917" s="8" t="s">
        <v>133</v>
      </c>
      <c r="G14917" s="8">
        <v>1983</v>
      </c>
      <c r="H14917" s="8">
        <v>37</v>
      </c>
      <c r="I14917" s="6" t="s">
        <v>119</v>
      </c>
      <c r="J14917" s="8" t="s">
        <v>8069</v>
      </c>
      <c r="K14917" s="6" t="s">
        <v>8069</v>
      </c>
      <c r="L14917" s="7" t="s">
        <v>69</v>
      </c>
      <c r="M14917" s="6"/>
      <c r="N14917" s="6"/>
      <c r="O14917" s="6"/>
      <c r="P14917" s="6"/>
      <c r="Q14917" s="6"/>
      <c r="R14917" s="6"/>
      <c r="S14917" s="6"/>
      <c r="T14917" s="6"/>
      <c r="U14917" s="6"/>
      <c r="V14917" s="6"/>
      <c r="W14917" s="8" t="s">
        <v>70</v>
      </c>
      <c r="X14917" s="8">
        <v>55.462175392827156</v>
      </c>
      <c r="Y14917" s="8">
        <v>26.5</v>
      </c>
      <c r="AP14917" s="6"/>
      <c r="AQ14917" s="6"/>
      <c r="AR14917" s="6"/>
      <c r="AS14917" s="6"/>
      <c r="AT14917" s="6"/>
    </row>
    <row r="14918" spans="1:46" ht="14.25" customHeight="1">
      <c r="A14918" s="7" t="s">
        <v>7697</v>
      </c>
      <c r="B14918" s="7">
        <v>882</v>
      </c>
      <c r="C14918" s="8">
        <v>239726</v>
      </c>
      <c r="D14918" s="8" t="s">
        <v>7693</v>
      </c>
      <c r="E14918" s="8" t="str">
        <f t="shared" si="233"/>
        <v>SUN PHARMACEUTICAL I13</v>
      </c>
      <c r="F14918" s="8" t="s">
        <v>133</v>
      </c>
      <c r="I14918" s="6" t="s">
        <v>134</v>
      </c>
      <c r="J14918" s="8" t="s">
        <v>8071</v>
      </c>
      <c r="K14918" s="39" t="s">
        <v>8072</v>
      </c>
      <c r="L14918" s="7" t="s">
        <v>69</v>
      </c>
      <c r="M14918" s="6"/>
      <c r="N14918" s="6"/>
      <c r="O14918" s="6"/>
      <c r="P14918" s="6"/>
      <c r="Q14918" s="6"/>
      <c r="R14918" s="6"/>
      <c r="S14918" s="6"/>
      <c r="T14918" s="6"/>
      <c r="U14918" s="6"/>
      <c r="V14918" s="6"/>
      <c r="W14918" s="8" t="s">
        <v>70</v>
      </c>
      <c r="Y14918" s="40"/>
      <c r="Z14918" s="40"/>
      <c r="AA14918" s="40"/>
      <c r="AB14918" s="40"/>
      <c r="AC14918" s="40"/>
      <c r="AD14918" s="40"/>
      <c r="AE14918" s="40"/>
      <c r="AF14918" s="40"/>
      <c r="AG14918" s="40"/>
      <c r="AH14918" s="40"/>
      <c r="AI14918" s="40"/>
      <c r="AJ14918" s="40"/>
      <c r="AK14918" s="40"/>
      <c r="AL14918" s="40"/>
      <c r="AM14918" s="40"/>
      <c r="AN14918" s="40"/>
      <c r="AO14918" s="40"/>
      <c r="AP14918" s="6"/>
      <c r="AQ14918" s="6"/>
      <c r="AR14918" s="6"/>
      <c r="AS14918" s="6"/>
      <c r="AT14918" s="6"/>
    </row>
    <row r="14919" spans="1:46" ht="14.25" customHeight="1">
      <c r="A14919" s="7" t="s">
        <v>38</v>
      </c>
      <c r="B14919" s="7">
        <v>6186</v>
      </c>
      <c r="C14919" s="8">
        <v>239726</v>
      </c>
      <c r="D14919" s="8" t="s">
        <v>7693</v>
      </c>
      <c r="E14919" s="8" t="str">
        <f t="shared" si="233"/>
        <v>SUN PHARMACEUTICAL I14</v>
      </c>
      <c r="F14919" s="8" t="s">
        <v>133</v>
      </c>
      <c r="G14919" s="8">
        <v>1983</v>
      </c>
      <c r="H14919" s="8">
        <v>37</v>
      </c>
      <c r="I14919" s="6" t="s">
        <v>117</v>
      </c>
      <c r="J14919" s="8" t="s">
        <v>8071</v>
      </c>
      <c r="K14919" s="6" t="s">
        <v>8071</v>
      </c>
      <c r="L14919" s="7" t="s">
        <v>69</v>
      </c>
      <c r="M14919" s="6"/>
      <c r="N14919" s="6"/>
      <c r="O14919" s="6"/>
      <c r="P14919" s="6"/>
      <c r="Q14919" s="6"/>
      <c r="R14919" s="6"/>
      <c r="S14919" s="6"/>
      <c r="T14919" s="6"/>
      <c r="U14919" s="6"/>
      <c r="V14919" s="6"/>
      <c r="W14919" s="8" t="s">
        <v>70</v>
      </c>
      <c r="X14919" s="8">
        <v>55.462175392827156</v>
      </c>
      <c r="Y14919" s="8">
        <v>26.5</v>
      </c>
      <c r="AP14919" s="6"/>
      <c r="AQ14919" s="6"/>
      <c r="AR14919" s="6"/>
      <c r="AS14919" s="6"/>
      <c r="AT14919" s="6"/>
    </row>
    <row r="14920" spans="1:46" ht="14.25" customHeight="1">
      <c r="A14920" s="7" t="s">
        <v>38</v>
      </c>
      <c r="B14920" s="7">
        <v>6250</v>
      </c>
      <c r="C14920" s="8">
        <v>239726</v>
      </c>
      <c r="D14920" s="8" t="s">
        <v>7693</v>
      </c>
      <c r="E14920" s="8" t="str">
        <f t="shared" si="233"/>
        <v>SUN PHARMACEUTICAL I15</v>
      </c>
      <c r="F14920" s="8" t="s">
        <v>133</v>
      </c>
      <c r="G14920" s="8">
        <v>1983</v>
      </c>
      <c r="H14920" s="8">
        <v>37</v>
      </c>
      <c r="I14920" s="6" t="s">
        <v>119</v>
      </c>
      <c r="J14920" s="8" t="s">
        <v>8071</v>
      </c>
      <c r="K14920" s="6" t="s">
        <v>8071</v>
      </c>
      <c r="L14920" s="7" t="s">
        <v>69</v>
      </c>
      <c r="M14920" s="6"/>
      <c r="N14920" s="6"/>
      <c r="O14920" s="6"/>
      <c r="P14920" s="6"/>
      <c r="Q14920" s="6"/>
      <c r="R14920" s="6"/>
      <c r="S14920" s="6"/>
      <c r="T14920" s="6"/>
      <c r="U14920" s="6"/>
      <c r="V14920" s="6"/>
      <c r="W14920" s="8" t="s">
        <v>70</v>
      </c>
      <c r="X14920" s="8">
        <v>55.462175392827156</v>
      </c>
      <c r="Y14920" s="8">
        <v>26.5</v>
      </c>
      <c r="AP14920" s="6"/>
      <c r="AQ14920" s="6"/>
      <c r="AR14920" s="6"/>
      <c r="AS14920" s="6"/>
      <c r="AT14920" s="6"/>
    </row>
    <row r="14921" spans="1:46" ht="14.25" customHeight="1">
      <c r="A14921" s="7" t="s">
        <v>38</v>
      </c>
      <c r="B14921" s="7">
        <v>6265</v>
      </c>
      <c r="C14921" s="8">
        <v>239726</v>
      </c>
      <c r="D14921" s="8" t="s">
        <v>7693</v>
      </c>
      <c r="E14921" s="8" t="str">
        <f t="shared" si="233"/>
        <v>SUN PHARMACEUTICAL I15</v>
      </c>
      <c r="F14921" s="8" t="s">
        <v>133</v>
      </c>
      <c r="G14921" s="8">
        <v>1983</v>
      </c>
      <c r="H14921" s="8">
        <v>37</v>
      </c>
      <c r="I14921" s="6" t="s">
        <v>119</v>
      </c>
      <c r="J14921" s="8" t="s">
        <v>8073</v>
      </c>
      <c r="K14921" s="8" t="s">
        <v>8073</v>
      </c>
      <c r="L14921" s="7" t="s">
        <v>48</v>
      </c>
      <c r="M14921" s="6"/>
      <c r="N14921" s="6"/>
      <c r="O14921" s="6"/>
      <c r="P14921" s="6"/>
      <c r="Q14921" s="6"/>
      <c r="R14921" s="6"/>
      <c r="S14921" s="6"/>
      <c r="T14921" s="6"/>
      <c r="U14921" s="6"/>
      <c r="V14921" s="6"/>
      <c r="W14921" s="8" t="s">
        <v>49</v>
      </c>
      <c r="X14921" s="8">
        <v>49.666280586541916</v>
      </c>
      <c r="Y14921" s="8">
        <v>0</v>
      </c>
      <c r="AP14921" s="6"/>
      <c r="AQ14921" s="6"/>
      <c r="AR14921" s="6"/>
      <c r="AS14921" s="6"/>
      <c r="AT14921" s="6"/>
    </row>
    <row r="14922" spans="1:46" ht="14.25" customHeight="1">
      <c r="A14922" s="7" t="s">
        <v>38</v>
      </c>
      <c r="B14922" s="7">
        <v>6361</v>
      </c>
      <c r="C14922" s="8">
        <v>239726</v>
      </c>
      <c r="D14922" s="8" t="s">
        <v>7693</v>
      </c>
      <c r="E14922" s="8" t="str">
        <f t="shared" si="233"/>
        <v>SUN PHARMACEUTICAL I17</v>
      </c>
      <c r="F14922" s="8" t="s">
        <v>133</v>
      </c>
      <c r="G14922" s="8">
        <v>1983</v>
      </c>
      <c r="H14922" s="8">
        <v>37</v>
      </c>
      <c r="I14922" s="6" t="s">
        <v>54</v>
      </c>
      <c r="J14922" s="8" t="s">
        <v>8073</v>
      </c>
      <c r="K14922" s="8" t="s">
        <v>8073</v>
      </c>
      <c r="L14922" s="7" t="s">
        <v>48</v>
      </c>
      <c r="M14922" s="6"/>
      <c r="N14922" s="6"/>
      <c r="O14922" s="6"/>
      <c r="P14922" s="6"/>
      <c r="Q14922" s="6"/>
      <c r="R14922" s="6"/>
      <c r="S14922" s="6"/>
      <c r="T14922" s="6"/>
      <c r="U14922" s="6"/>
      <c r="V14922" s="6"/>
      <c r="W14922" s="8" t="s">
        <v>49</v>
      </c>
      <c r="X14922" s="8">
        <v>49.666280586541916</v>
      </c>
      <c r="Y14922" s="8">
        <v>0</v>
      </c>
      <c r="AP14922" s="6"/>
      <c r="AQ14922" s="6"/>
      <c r="AR14922" s="6"/>
      <c r="AS14922" s="6"/>
      <c r="AT14922" s="6"/>
    </row>
    <row r="14923" spans="1:46" ht="14.25" customHeight="1">
      <c r="A14923" s="7" t="s">
        <v>131</v>
      </c>
      <c r="B14923" s="7">
        <v>619</v>
      </c>
      <c r="C14923" s="8">
        <v>239726</v>
      </c>
      <c r="D14923" s="8" t="s">
        <v>7693</v>
      </c>
      <c r="E14923" s="8" t="str">
        <f t="shared" si="233"/>
        <v>SUN PHARMACEUTICAL I10</v>
      </c>
      <c r="F14923" s="8" t="s">
        <v>133</v>
      </c>
      <c r="I14923" s="6" t="s">
        <v>141</v>
      </c>
      <c r="J14923" s="8" t="s">
        <v>8074</v>
      </c>
      <c r="K14923" s="6" t="s">
        <v>8075</v>
      </c>
      <c r="L14923" s="7" t="s">
        <v>824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8" t="s">
        <v>336</v>
      </c>
      <c r="AP14923" s="6"/>
      <c r="AQ14923" s="6"/>
      <c r="AR14923" s="6"/>
      <c r="AS14923" s="6"/>
      <c r="AT14923" s="6"/>
    </row>
    <row r="14924" spans="1:46" ht="14.25" customHeight="1">
      <c r="A14924" s="7" t="s">
        <v>131</v>
      </c>
      <c r="B14924" s="7">
        <v>640</v>
      </c>
      <c r="C14924" s="8">
        <v>239726</v>
      </c>
      <c r="D14924" s="8" t="s">
        <v>7693</v>
      </c>
      <c r="E14924" s="8" t="str">
        <f t="shared" si="233"/>
        <v>SUN PHARMACEUTICAL I11</v>
      </c>
      <c r="F14924" s="8" t="s">
        <v>133</v>
      </c>
      <c r="I14924" s="6" t="s">
        <v>144</v>
      </c>
      <c r="J14924" s="8" t="s">
        <v>8074</v>
      </c>
      <c r="K14924" s="6" t="s">
        <v>8076</v>
      </c>
      <c r="L14924" s="7" t="s">
        <v>824</v>
      </c>
      <c r="M14924" s="6"/>
      <c r="N14924" s="6"/>
      <c r="O14924" s="6"/>
      <c r="P14924" s="6"/>
      <c r="Q14924" s="6"/>
      <c r="R14924" s="6"/>
      <c r="S14924" s="6"/>
      <c r="T14924" s="6"/>
      <c r="U14924" s="6"/>
      <c r="V14924" s="6"/>
      <c r="W14924" s="8" t="s">
        <v>336</v>
      </c>
      <c r="AP14924" s="6"/>
      <c r="AQ14924" s="6"/>
      <c r="AR14924" s="6"/>
      <c r="AS14924" s="6"/>
      <c r="AT14924" s="6"/>
    </row>
    <row r="14925" spans="1:46" ht="14.25" customHeight="1">
      <c r="A14925" s="7" t="s">
        <v>131</v>
      </c>
      <c r="B14925" s="7">
        <v>689</v>
      </c>
      <c r="C14925" s="8">
        <v>239726</v>
      </c>
      <c r="D14925" s="8" t="s">
        <v>7693</v>
      </c>
      <c r="E14925" s="8" t="str">
        <f t="shared" si="233"/>
        <v>SUN PHARMACEUTICAL I12</v>
      </c>
      <c r="F14925" s="8" t="s">
        <v>133</v>
      </c>
      <c r="I14925" s="6" t="s">
        <v>145</v>
      </c>
      <c r="J14925" s="8" t="s">
        <v>8074</v>
      </c>
      <c r="K14925" s="6" t="s">
        <v>8076</v>
      </c>
      <c r="L14925" s="7" t="s">
        <v>824</v>
      </c>
      <c r="M14925" s="6"/>
      <c r="N14925" s="6"/>
      <c r="O14925" s="6"/>
      <c r="P14925" s="6"/>
      <c r="Q14925" s="6"/>
      <c r="R14925" s="6"/>
      <c r="S14925" s="6"/>
      <c r="T14925" s="6"/>
      <c r="U14925" s="6"/>
      <c r="V14925" s="6"/>
      <c r="W14925" s="8" t="s">
        <v>336</v>
      </c>
      <c r="AP14925" s="6"/>
      <c r="AQ14925" s="6"/>
      <c r="AR14925" s="6"/>
      <c r="AS14925" s="6"/>
      <c r="AT14925" s="6"/>
    </row>
    <row r="14926" spans="1:46" ht="14.25" customHeight="1">
      <c r="A14926" s="7" t="s">
        <v>131</v>
      </c>
      <c r="B14926" s="7">
        <v>760</v>
      </c>
      <c r="C14926" s="8">
        <v>239726</v>
      </c>
      <c r="D14926" s="8" t="s">
        <v>7693</v>
      </c>
      <c r="E14926" s="8" t="str">
        <f t="shared" si="233"/>
        <v>SUN PHARMACEUTICAL I13</v>
      </c>
      <c r="F14926" s="8" t="s">
        <v>133</v>
      </c>
      <c r="I14926" s="6" t="s">
        <v>134</v>
      </c>
      <c r="J14926" s="8" t="s">
        <v>8074</v>
      </c>
      <c r="K14926" s="6" t="s">
        <v>8076</v>
      </c>
      <c r="L14926" s="7" t="s">
        <v>824</v>
      </c>
      <c r="M14926" s="6"/>
      <c r="N14926" s="6"/>
      <c r="O14926" s="6"/>
      <c r="P14926" s="6"/>
      <c r="Q14926" s="6"/>
      <c r="R14926" s="6"/>
      <c r="S14926" s="6"/>
      <c r="T14926" s="6"/>
      <c r="U14926" s="6"/>
      <c r="V14926" s="6"/>
      <c r="W14926" s="8" t="s">
        <v>336</v>
      </c>
      <c r="AP14926" s="6"/>
      <c r="AQ14926" s="6"/>
      <c r="AR14926" s="6"/>
      <c r="AS14926" s="6"/>
      <c r="AT14926" s="6"/>
    </row>
    <row r="14927" spans="1:46" ht="14.25" customHeight="1">
      <c r="A14927" s="7" t="s">
        <v>38</v>
      </c>
      <c r="B14927" s="7">
        <v>6132</v>
      </c>
      <c r="C14927" s="8">
        <v>239726</v>
      </c>
      <c r="D14927" s="8" t="s">
        <v>7693</v>
      </c>
      <c r="E14927" s="8" t="str">
        <f t="shared" si="233"/>
        <v>SUN PHARMACEUTICAL I14</v>
      </c>
      <c r="F14927" s="8" t="s">
        <v>133</v>
      </c>
      <c r="G14927" s="8">
        <v>1983</v>
      </c>
      <c r="H14927" s="8">
        <v>37</v>
      </c>
      <c r="I14927" s="6" t="s">
        <v>117</v>
      </c>
      <c r="J14927" s="8" t="s">
        <v>8074</v>
      </c>
      <c r="K14927" s="6" t="s">
        <v>8074</v>
      </c>
      <c r="L14927" s="7" t="s">
        <v>824</v>
      </c>
      <c r="M14927" s="6"/>
      <c r="N14927" s="6"/>
      <c r="O14927" s="6"/>
      <c r="P14927" s="6"/>
      <c r="Q14927" s="6"/>
      <c r="R14927" s="6"/>
      <c r="S14927" s="6"/>
      <c r="T14927" s="6"/>
      <c r="U14927" s="6"/>
      <c r="V14927" s="6"/>
      <c r="W14927" s="8" t="s">
        <v>336</v>
      </c>
      <c r="X14927" s="8">
        <v>60.704378823317739</v>
      </c>
      <c r="Y14927" s="8">
        <v>22.666666666666668</v>
      </c>
      <c r="AP14927" s="6"/>
      <c r="AQ14927" s="6"/>
      <c r="AR14927" s="6"/>
      <c r="AS14927" s="6"/>
      <c r="AT14927" s="6"/>
    </row>
    <row r="14928" spans="1:46" ht="14.25" customHeight="1">
      <c r="A14928" s="7" t="s">
        <v>38</v>
      </c>
      <c r="B14928" s="7">
        <v>6496</v>
      </c>
      <c r="C14928" s="8">
        <v>239726</v>
      </c>
      <c r="D14928" s="8" t="s">
        <v>7693</v>
      </c>
      <c r="E14928" s="8" t="str">
        <f t="shared" si="233"/>
        <v>SUN PHARMACEUTICAL I18</v>
      </c>
      <c r="F14928" s="8" t="s">
        <v>133</v>
      </c>
      <c r="G14928" s="8">
        <v>1983</v>
      </c>
      <c r="H14928" s="8">
        <v>37</v>
      </c>
      <c r="I14928" s="6" t="s">
        <v>56</v>
      </c>
      <c r="J14928" s="8" t="s">
        <v>8077</v>
      </c>
      <c r="K14928" s="8" t="s">
        <v>8077</v>
      </c>
      <c r="L14928" s="7" t="s">
        <v>48</v>
      </c>
      <c r="M14928" s="6"/>
      <c r="N14928" s="6"/>
      <c r="O14928" s="6"/>
      <c r="P14928" s="6"/>
      <c r="Q14928" s="6"/>
      <c r="R14928" s="6"/>
      <c r="S14928" s="6"/>
      <c r="T14928" s="6"/>
      <c r="U14928" s="6"/>
      <c r="V14928" s="6"/>
      <c r="W14928" s="8" t="s">
        <v>49</v>
      </c>
      <c r="X14928" s="8">
        <v>49.666280586541916</v>
      </c>
      <c r="Y14928" s="8">
        <v>0</v>
      </c>
      <c r="AP14928" s="6"/>
      <c r="AQ14928" s="6"/>
      <c r="AR14928" s="6"/>
      <c r="AS14928" s="6"/>
      <c r="AT14928" s="6"/>
    </row>
    <row r="14929" spans="1:46" ht="14.25" customHeight="1">
      <c r="A14929" s="7" t="s">
        <v>189</v>
      </c>
      <c r="B14929" s="7">
        <v>249</v>
      </c>
      <c r="C14929" s="8">
        <v>239726</v>
      </c>
      <c r="D14929" s="8" t="s">
        <v>7693</v>
      </c>
      <c r="E14929" s="8" t="str">
        <f t="shared" si="233"/>
        <v>SUN PHARMACEUTICAL I19</v>
      </c>
      <c r="F14929" s="8" t="s">
        <v>133</v>
      </c>
      <c r="I14929" s="6" t="s">
        <v>41</v>
      </c>
      <c r="J14929" s="8" t="s">
        <v>8077</v>
      </c>
      <c r="K14929" s="8" t="s">
        <v>8078</v>
      </c>
      <c r="L14929" s="7" t="s">
        <v>48</v>
      </c>
      <c r="M14929" s="6"/>
      <c r="N14929" s="6"/>
      <c r="O14929" s="6"/>
      <c r="P14929" s="6"/>
      <c r="Q14929" s="6"/>
      <c r="R14929" s="6"/>
      <c r="S14929" s="6"/>
      <c r="T14929" s="6"/>
      <c r="U14929" s="6"/>
      <c r="V14929" s="6"/>
      <c r="W14929" s="8" t="s">
        <v>49</v>
      </c>
      <c r="Z14929" s="8" t="s">
        <v>191</v>
      </c>
      <c r="AP14929" s="6"/>
      <c r="AQ14929" s="6"/>
      <c r="AR14929" s="6"/>
      <c r="AS14929" s="6"/>
      <c r="AT14929" s="6"/>
    </row>
    <row r="14930" spans="1:46" ht="14.25" customHeight="1">
      <c r="A14930" s="7" t="s">
        <v>159</v>
      </c>
      <c r="B14930" s="7">
        <v>7785</v>
      </c>
      <c r="C14930" s="8">
        <v>241914</v>
      </c>
      <c r="D14930" s="8" t="s">
        <v>8079</v>
      </c>
      <c r="E14930" s="8" t="str">
        <f t="shared" si="233"/>
        <v>SUPRAJIT ENGINEERING17</v>
      </c>
      <c r="F14930" s="8" t="s">
        <v>1184</v>
      </c>
      <c r="G14930" s="8">
        <v>1985</v>
      </c>
      <c r="H14930" s="8">
        <v>35</v>
      </c>
      <c r="I14930" s="8" t="s">
        <v>54</v>
      </c>
      <c r="J14930" s="8" t="s">
        <v>8080</v>
      </c>
      <c r="K14930" s="6" t="s">
        <v>8080</v>
      </c>
      <c r="L14930" s="7" t="s">
        <v>1101</v>
      </c>
      <c r="M14930" s="6"/>
      <c r="N14930" s="6"/>
      <c r="O14930" s="6"/>
      <c r="P14930" s="6"/>
      <c r="Q14930" s="6"/>
      <c r="R14930" s="6"/>
      <c r="S14930" s="6"/>
      <c r="T14930" s="6"/>
      <c r="U14930" s="6"/>
      <c r="V14930" s="6"/>
      <c r="W14930" s="8" t="s">
        <v>122</v>
      </c>
      <c r="Z14930" s="8" t="s">
        <v>2545</v>
      </c>
      <c r="AP14930" s="6"/>
      <c r="AQ14930" s="6"/>
      <c r="AR14930" s="6"/>
      <c r="AS14930" s="6"/>
      <c r="AT14930" s="6"/>
    </row>
    <row r="14931" spans="1:46" ht="14.25" customHeight="1">
      <c r="A14931" s="7" t="s">
        <v>159</v>
      </c>
      <c r="B14931" s="7">
        <v>7790</v>
      </c>
      <c r="C14931" s="8">
        <v>241914</v>
      </c>
      <c r="D14931" s="8" t="s">
        <v>8079</v>
      </c>
      <c r="E14931" s="8" t="str">
        <f t="shared" si="233"/>
        <v>SUPRAJIT ENGINEERING18</v>
      </c>
      <c r="F14931" s="8" t="s">
        <v>1184</v>
      </c>
      <c r="G14931" s="8">
        <v>1985</v>
      </c>
      <c r="H14931" s="8">
        <v>35</v>
      </c>
      <c r="I14931" s="8" t="s">
        <v>56</v>
      </c>
      <c r="J14931" s="8" t="s">
        <v>8080</v>
      </c>
      <c r="K14931" s="6" t="s">
        <v>8080</v>
      </c>
      <c r="L14931" s="7" t="s">
        <v>1101</v>
      </c>
      <c r="M14931" s="6"/>
      <c r="N14931" s="6"/>
      <c r="O14931" s="6"/>
      <c r="P14931" s="6"/>
      <c r="Q14931" s="6"/>
      <c r="R14931" s="6"/>
      <c r="S14931" s="6"/>
      <c r="T14931" s="6"/>
      <c r="U14931" s="6"/>
      <c r="V14931" s="6"/>
      <c r="W14931" s="8" t="s">
        <v>122</v>
      </c>
      <c r="Z14931" s="8" t="s">
        <v>2545</v>
      </c>
      <c r="AP14931" s="6"/>
      <c r="AQ14931" s="6"/>
      <c r="AR14931" s="6"/>
      <c r="AS14931" s="6"/>
      <c r="AT14931" s="6"/>
    </row>
    <row r="14932" spans="1:46" ht="14.25" customHeight="1">
      <c r="A14932" s="7" t="s">
        <v>159</v>
      </c>
      <c r="B14932" s="7">
        <v>7795</v>
      </c>
      <c r="C14932" s="8">
        <v>241914</v>
      </c>
      <c r="D14932" s="8" t="s">
        <v>8079</v>
      </c>
      <c r="E14932" s="8" t="str">
        <f t="shared" si="233"/>
        <v>SUPRAJIT ENGINEERING19</v>
      </c>
      <c r="F14932" s="8" t="s">
        <v>1184</v>
      </c>
      <c r="G14932" s="8">
        <v>1985</v>
      </c>
      <c r="H14932" s="8">
        <v>35</v>
      </c>
      <c r="I14932" s="8" t="s">
        <v>41</v>
      </c>
      <c r="J14932" s="8" t="s">
        <v>8080</v>
      </c>
      <c r="K14932" s="6" t="s">
        <v>8080</v>
      </c>
      <c r="L14932" s="7" t="s">
        <v>1101</v>
      </c>
      <c r="M14932" s="6"/>
      <c r="N14932" s="6"/>
      <c r="O14932" s="6"/>
      <c r="P14932" s="6"/>
      <c r="Q14932" s="6"/>
      <c r="R14932" s="6"/>
      <c r="S14932" s="6"/>
      <c r="T14932" s="6"/>
      <c r="U14932" s="6"/>
      <c r="V14932" s="6"/>
      <c r="W14932" s="8" t="s">
        <v>122</v>
      </c>
      <c r="Z14932" s="8" t="s">
        <v>2545</v>
      </c>
      <c r="AP14932" s="6"/>
      <c r="AQ14932" s="6"/>
      <c r="AR14932" s="6"/>
      <c r="AS14932" s="6"/>
      <c r="AT14932" s="6"/>
    </row>
    <row r="14933" spans="1:46" ht="14.25" customHeight="1">
      <c r="A14933" s="7" t="s">
        <v>159</v>
      </c>
      <c r="B14933" s="7">
        <v>7781</v>
      </c>
      <c r="C14933" s="8">
        <v>241914</v>
      </c>
      <c r="D14933" s="8" t="s">
        <v>8079</v>
      </c>
      <c r="E14933" s="8" t="str">
        <f t="shared" si="233"/>
        <v>SUPRAJIT ENGINEERING16</v>
      </c>
      <c r="F14933" s="8" t="s">
        <v>1184</v>
      </c>
      <c r="G14933" s="8">
        <v>1985</v>
      </c>
      <c r="H14933" s="8">
        <v>35</v>
      </c>
      <c r="I14933" s="8" t="s">
        <v>52</v>
      </c>
      <c r="J14933" s="8" t="s">
        <v>8081</v>
      </c>
      <c r="K14933" s="6" t="s">
        <v>8082</v>
      </c>
      <c r="L14933" s="7" t="s">
        <v>207</v>
      </c>
      <c r="M14933" s="6"/>
      <c r="N14933" s="6"/>
      <c r="O14933" s="6"/>
      <c r="P14933" s="6"/>
      <c r="Q14933" s="6"/>
      <c r="R14933" s="6"/>
      <c r="S14933" s="6"/>
      <c r="T14933" s="6"/>
      <c r="U14933" s="6"/>
      <c r="V14933" s="6"/>
      <c r="W14933" s="8" t="s">
        <v>122</v>
      </c>
      <c r="Z14933" s="8" t="s">
        <v>2545</v>
      </c>
      <c r="AP14933" s="6"/>
      <c r="AQ14933" s="6"/>
      <c r="AR14933" s="6"/>
      <c r="AS14933" s="6"/>
      <c r="AT14933" s="6"/>
    </row>
    <row r="14934" spans="1:46" ht="14.25" customHeight="1">
      <c r="A14934" s="7" t="s">
        <v>159</v>
      </c>
      <c r="B14934" s="7">
        <v>7775</v>
      </c>
      <c r="C14934" s="8">
        <v>241914</v>
      </c>
      <c r="D14934" s="8" t="s">
        <v>8079</v>
      </c>
      <c r="E14934" s="8" t="str">
        <f t="shared" si="233"/>
        <v>SUPRAJIT ENGINEERING14</v>
      </c>
      <c r="F14934" s="8" t="s">
        <v>1184</v>
      </c>
      <c r="G14934" s="8">
        <v>1985</v>
      </c>
      <c r="H14934" s="8">
        <v>35</v>
      </c>
      <c r="I14934" s="8" t="s">
        <v>117</v>
      </c>
      <c r="J14934" s="8" t="s">
        <v>8083</v>
      </c>
      <c r="K14934" s="8" t="s">
        <v>8084</v>
      </c>
      <c r="L14934" s="7" t="s">
        <v>48</v>
      </c>
      <c r="M14934" s="6"/>
      <c r="N14934" s="6"/>
      <c r="O14934" s="6"/>
      <c r="P14934" s="6"/>
      <c r="Q14934" s="6"/>
      <c r="R14934" s="6"/>
      <c r="S14934" s="6"/>
      <c r="T14934" s="6"/>
      <c r="U14934" s="6"/>
      <c r="V14934" s="6"/>
      <c r="W14934" s="8" t="s">
        <v>49</v>
      </c>
      <c r="Z14934" s="8" t="s">
        <v>2545</v>
      </c>
      <c r="AP14934" s="6"/>
      <c r="AQ14934" s="6"/>
      <c r="AR14934" s="6"/>
      <c r="AS14934" s="6"/>
      <c r="AT14934" s="6"/>
    </row>
    <row r="14935" spans="1:46" ht="14.25" customHeight="1">
      <c r="A14935" s="7" t="s">
        <v>159</v>
      </c>
      <c r="B14935" s="7">
        <v>7777</v>
      </c>
      <c r="C14935" s="8">
        <v>241914</v>
      </c>
      <c r="D14935" s="8" t="s">
        <v>8079</v>
      </c>
      <c r="E14935" s="8" t="str">
        <f t="shared" si="233"/>
        <v>SUPRAJIT ENGINEERING15</v>
      </c>
      <c r="F14935" s="8" t="s">
        <v>1184</v>
      </c>
      <c r="G14935" s="8">
        <v>1985</v>
      </c>
      <c r="H14935" s="8">
        <v>35</v>
      </c>
      <c r="I14935" s="8" t="s">
        <v>119</v>
      </c>
      <c r="J14935" s="8" t="s">
        <v>8083</v>
      </c>
      <c r="K14935" s="8" t="s">
        <v>8084</v>
      </c>
      <c r="L14935" s="7" t="s">
        <v>48</v>
      </c>
      <c r="M14935" s="6"/>
      <c r="N14935" s="6"/>
      <c r="O14935" s="6"/>
      <c r="P14935" s="6"/>
      <c r="Q14935" s="6"/>
      <c r="R14935" s="6"/>
      <c r="S14935" s="6"/>
      <c r="T14935" s="6"/>
      <c r="U14935" s="6"/>
      <c r="V14935" s="6"/>
      <c r="W14935" s="8" t="s">
        <v>49</v>
      </c>
      <c r="Z14935" s="8" t="s">
        <v>2545</v>
      </c>
      <c r="AP14935" s="6"/>
      <c r="AQ14935" s="6"/>
      <c r="AR14935" s="6"/>
      <c r="AS14935" s="6"/>
      <c r="AT14935" s="6"/>
    </row>
    <row r="14936" spans="1:46" ht="14.25" customHeight="1">
      <c r="A14936" s="7" t="s">
        <v>159</v>
      </c>
      <c r="B14936" s="7">
        <v>7779</v>
      </c>
      <c r="C14936" s="8">
        <v>241914</v>
      </c>
      <c r="D14936" s="8" t="s">
        <v>8079</v>
      </c>
      <c r="E14936" s="8" t="str">
        <f t="shared" si="233"/>
        <v>SUPRAJIT ENGINEERING16</v>
      </c>
      <c r="F14936" s="8" t="s">
        <v>1184</v>
      </c>
      <c r="G14936" s="8">
        <v>1985</v>
      </c>
      <c r="H14936" s="8">
        <v>35</v>
      </c>
      <c r="I14936" s="8" t="s">
        <v>52</v>
      </c>
      <c r="J14936" s="8" t="s">
        <v>8083</v>
      </c>
      <c r="K14936" s="8" t="s">
        <v>8084</v>
      </c>
      <c r="L14936" s="7" t="s">
        <v>48</v>
      </c>
      <c r="M14936" s="6"/>
      <c r="N14936" s="6"/>
      <c r="O14936" s="6"/>
      <c r="P14936" s="6"/>
      <c r="Q14936" s="6"/>
      <c r="R14936" s="6"/>
      <c r="S14936" s="6"/>
      <c r="T14936" s="6"/>
      <c r="U14936" s="6"/>
      <c r="V14936" s="6"/>
      <c r="W14936" s="8" t="s">
        <v>49</v>
      </c>
      <c r="Z14936" s="8" t="s">
        <v>2545</v>
      </c>
      <c r="AP14936" s="6"/>
      <c r="AQ14936" s="6"/>
      <c r="AR14936" s="6"/>
      <c r="AS14936" s="6"/>
      <c r="AT14936" s="6"/>
    </row>
    <row r="14937" spans="1:46" ht="14.25" customHeight="1">
      <c r="A14937" s="7" t="s">
        <v>159</v>
      </c>
      <c r="B14937" s="7">
        <v>7782</v>
      </c>
      <c r="C14937" s="8">
        <v>241914</v>
      </c>
      <c r="D14937" s="8" t="s">
        <v>8079</v>
      </c>
      <c r="E14937" s="8" t="str">
        <f t="shared" si="233"/>
        <v>SUPRAJIT ENGINEERING17</v>
      </c>
      <c r="F14937" s="8" t="s">
        <v>1184</v>
      </c>
      <c r="G14937" s="8">
        <v>1985</v>
      </c>
      <c r="H14937" s="8">
        <v>35</v>
      </c>
      <c r="I14937" s="8" t="s">
        <v>54</v>
      </c>
      <c r="J14937" s="8" t="s">
        <v>8083</v>
      </c>
      <c r="K14937" s="8" t="s">
        <v>8084</v>
      </c>
      <c r="L14937" s="7" t="s">
        <v>48</v>
      </c>
      <c r="M14937" s="6"/>
      <c r="N14937" s="6"/>
      <c r="O14937" s="6"/>
      <c r="P14937" s="6"/>
      <c r="Q14937" s="6"/>
      <c r="R14937" s="6"/>
      <c r="S14937" s="6"/>
      <c r="T14937" s="6"/>
      <c r="U14937" s="6"/>
      <c r="V14937" s="6"/>
      <c r="W14937" s="8" t="s">
        <v>49</v>
      </c>
      <c r="Z14937" s="8" t="s">
        <v>2545</v>
      </c>
      <c r="AP14937" s="6"/>
      <c r="AQ14937" s="6"/>
      <c r="AR14937" s="6"/>
      <c r="AS14937" s="6"/>
      <c r="AT14937" s="6"/>
    </row>
    <row r="14938" spans="1:46" ht="14.25" customHeight="1">
      <c r="A14938" s="7" t="s">
        <v>159</v>
      </c>
      <c r="B14938" s="7">
        <v>7787</v>
      </c>
      <c r="C14938" s="8">
        <v>241914</v>
      </c>
      <c r="D14938" s="8" t="s">
        <v>8079</v>
      </c>
      <c r="E14938" s="8" t="str">
        <f t="shared" si="233"/>
        <v>SUPRAJIT ENGINEERING18</v>
      </c>
      <c r="F14938" s="8" t="s">
        <v>1184</v>
      </c>
      <c r="G14938" s="8">
        <v>1985</v>
      </c>
      <c r="H14938" s="8">
        <v>35</v>
      </c>
      <c r="I14938" s="8" t="s">
        <v>56</v>
      </c>
      <c r="J14938" s="8" t="s">
        <v>8083</v>
      </c>
      <c r="K14938" s="8" t="s">
        <v>8084</v>
      </c>
      <c r="L14938" s="7" t="s">
        <v>48</v>
      </c>
      <c r="M14938" s="6"/>
      <c r="N14938" s="6"/>
      <c r="O14938" s="6"/>
      <c r="P14938" s="6"/>
      <c r="Q14938" s="6"/>
      <c r="R14938" s="6"/>
      <c r="S14938" s="6"/>
      <c r="T14938" s="6"/>
      <c r="U14938" s="6"/>
      <c r="V14938" s="6"/>
      <c r="W14938" s="8" t="s">
        <v>49</v>
      </c>
      <c r="Z14938" s="8" t="s">
        <v>2545</v>
      </c>
      <c r="AP14938" s="6"/>
      <c r="AQ14938" s="6"/>
      <c r="AR14938" s="6"/>
      <c r="AS14938" s="6"/>
      <c r="AT14938" s="6"/>
    </row>
    <row r="14939" spans="1:46" ht="14.25" customHeight="1">
      <c r="A14939" s="7" t="s">
        <v>159</v>
      </c>
      <c r="B14939" s="7">
        <v>7792</v>
      </c>
      <c r="C14939" s="8">
        <v>241914</v>
      </c>
      <c r="D14939" s="8" t="s">
        <v>8079</v>
      </c>
      <c r="E14939" s="8" t="str">
        <f t="shared" si="233"/>
        <v>SUPRAJIT ENGINEERING19</v>
      </c>
      <c r="F14939" s="8" t="s">
        <v>1184</v>
      </c>
      <c r="G14939" s="8">
        <v>1985</v>
      </c>
      <c r="H14939" s="8">
        <v>35</v>
      </c>
      <c r="I14939" s="8" t="s">
        <v>41</v>
      </c>
      <c r="J14939" s="8" t="s">
        <v>8083</v>
      </c>
      <c r="K14939" s="8" t="s">
        <v>8084</v>
      </c>
      <c r="L14939" s="7" t="s">
        <v>48</v>
      </c>
      <c r="M14939" s="6"/>
      <c r="N14939" s="6"/>
      <c r="O14939" s="6"/>
      <c r="P14939" s="6"/>
      <c r="Q14939" s="6"/>
      <c r="R14939" s="6"/>
      <c r="S14939" s="6"/>
      <c r="T14939" s="6"/>
      <c r="U14939" s="6"/>
      <c r="V14939" s="6"/>
      <c r="W14939" s="8" t="s">
        <v>49</v>
      </c>
      <c r="Z14939" s="8" t="s">
        <v>2545</v>
      </c>
      <c r="AP14939" s="6"/>
      <c r="AQ14939" s="6"/>
      <c r="AR14939" s="6"/>
      <c r="AS14939" s="6"/>
      <c r="AT14939" s="6"/>
    </row>
    <row r="14940" spans="1:46" ht="14.25" customHeight="1">
      <c r="A14940" s="7" t="s">
        <v>159</v>
      </c>
      <c r="B14940" s="7">
        <v>7776</v>
      </c>
      <c r="C14940" s="8">
        <v>241914</v>
      </c>
      <c r="D14940" s="8" t="s">
        <v>8079</v>
      </c>
      <c r="E14940" s="8" t="str">
        <f t="shared" si="233"/>
        <v>SUPRAJIT ENGINEERING14</v>
      </c>
      <c r="F14940" s="8" t="s">
        <v>1184</v>
      </c>
      <c r="G14940" s="8">
        <v>1985</v>
      </c>
      <c r="H14940" s="8">
        <v>35</v>
      </c>
      <c r="I14940" s="8" t="s">
        <v>117</v>
      </c>
      <c r="J14940" s="8" t="s">
        <v>8085</v>
      </c>
      <c r="K14940" s="6" t="s">
        <v>8086</v>
      </c>
      <c r="L14940" s="7" t="s">
        <v>223</v>
      </c>
      <c r="M14940" s="6"/>
      <c r="N14940" s="6"/>
      <c r="O14940" s="6"/>
      <c r="P14940" s="6"/>
      <c r="Q14940" s="6"/>
      <c r="R14940" s="6"/>
      <c r="S14940" s="6"/>
      <c r="T14940" s="6"/>
      <c r="U14940" s="6"/>
      <c r="V14940" s="6"/>
      <c r="W14940" s="8" t="s">
        <v>122</v>
      </c>
      <c r="Z14940" s="8" t="s">
        <v>2545</v>
      </c>
      <c r="AP14940" s="6"/>
      <c r="AQ14940" s="6"/>
      <c r="AR14940" s="6"/>
      <c r="AS14940" s="6"/>
      <c r="AT14940" s="6"/>
    </row>
    <row r="14941" spans="1:46" ht="14.25" customHeight="1">
      <c r="A14941" s="7" t="s">
        <v>159</v>
      </c>
      <c r="B14941" s="7">
        <v>7778</v>
      </c>
      <c r="C14941" s="8">
        <v>241914</v>
      </c>
      <c r="D14941" s="8" t="s">
        <v>8079</v>
      </c>
      <c r="E14941" s="8" t="str">
        <f t="shared" si="233"/>
        <v>SUPRAJIT ENGINEERING15</v>
      </c>
      <c r="F14941" s="8" t="s">
        <v>1184</v>
      </c>
      <c r="G14941" s="8">
        <v>1985</v>
      </c>
      <c r="H14941" s="8">
        <v>35</v>
      </c>
      <c r="I14941" s="8" t="s">
        <v>119</v>
      </c>
      <c r="J14941" s="8" t="s">
        <v>8085</v>
      </c>
      <c r="K14941" s="6" t="s">
        <v>8086</v>
      </c>
      <c r="L14941" s="7" t="s">
        <v>223</v>
      </c>
      <c r="M14941" s="6"/>
      <c r="N14941" s="6"/>
      <c r="O14941" s="6"/>
      <c r="P14941" s="6"/>
      <c r="Q14941" s="6"/>
      <c r="R14941" s="6"/>
      <c r="S14941" s="6"/>
      <c r="T14941" s="6"/>
      <c r="U14941" s="6"/>
      <c r="V14941" s="6"/>
      <c r="W14941" s="8" t="s">
        <v>122</v>
      </c>
      <c r="Z14941" s="8" t="s">
        <v>2545</v>
      </c>
      <c r="AP14941" s="6"/>
      <c r="AQ14941" s="6"/>
      <c r="AR14941" s="6"/>
      <c r="AS14941" s="6"/>
      <c r="AT14941" s="6"/>
    </row>
    <row r="14942" spans="1:46" ht="14.25" customHeight="1">
      <c r="A14942" s="7" t="s">
        <v>159</v>
      </c>
      <c r="B14942" s="7">
        <v>7780</v>
      </c>
      <c r="C14942" s="8">
        <v>241914</v>
      </c>
      <c r="D14942" s="8" t="s">
        <v>8079</v>
      </c>
      <c r="E14942" s="8" t="str">
        <f t="shared" si="233"/>
        <v>SUPRAJIT ENGINEERING16</v>
      </c>
      <c r="F14942" s="8" t="s">
        <v>1184</v>
      </c>
      <c r="G14942" s="8">
        <v>1985</v>
      </c>
      <c r="H14942" s="8">
        <v>35</v>
      </c>
      <c r="I14942" s="8" t="s">
        <v>52</v>
      </c>
      <c r="J14942" s="8" t="s">
        <v>8085</v>
      </c>
      <c r="K14942" s="6" t="s">
        <v>8086</v>
      </c>
      <c r="L14942" s="7" t="s">
        <v>223</v>
      </c>
      <c r="M14942" s="6"/>
      <c r="N14942" s="6"/>
      <c r="O14942" s="6"/>
      <c r="P14942" s="6"/>
      <c r="Q14942" s="6"/>
      <c r="R14942" s="6"/>
      <c r="S14942" s="6"/>
      <c r="T14942" s="6"/>
      <c r="U14942" s="6"/>
      <c r="V14942" s="6"/>
      <c r="W14942" s="8" t="s">
        <v>122</v>
      </c>
      <c r="Z14942" s="8" t="s">
        <v>2545</v>
      </c>
      <c r="AP14942" s="6"/>
      <c r="AQ14942" s="6"/>
      <c r="AR14942" s="6"/>
      <c r="AS14942" s="6"/>
      <c r="AT14942" s="6"/>
    </row>
    <row r="14943" spans="1:46" ht="14.25" customHeight="1">
      <c r="A14943" s="7" t="s">
        <v>159</v>
      </c>
      <c r="B14943" s="7">
        <v>7783</v>
      </c>
      <c r="C14943" s="8">
        <v>241914</v>
      </c>
      <c r="D14943" s="8" t="s">
        <v>8079</v>
      </c>
      <c r="E14943" s="8" t="str">
        <f t="shared" si="233"/>
        <v>SUPRAJIT ENGINEERING17</v>
      </c>
      <c r="F14943" s="8" t="s">
        <v>1184</v>
      </c>
      <c r="G14943" s="8">
        <v>1985</v>
      </c>
      <c r="H14943" s="8">
        <v>35</v>
      </c>
      <c r="I14943" s="8" t="s">
        <v>54</v>
      </c>
      <c r="J14943" s="8" t="s">
        <v>8085</v>
      </c>
      <c r="K14943" s="6" t="s">
        <v>8086</v>
      </c>
      <c r="L14943" s="7" t="s">
        <v>223</v>
      </c>
      <c r="M14943" s="6"/>
      <c r="N14943" s="6"/>
      <c r="O14943" s="6"/>
      <c r="P14943" s="6"/>
      <c r="Q14943" s="6"/>
      <c r="R14943" s="6"/>
      <c r="S14943" s="6"/>
      <c r="T14943" s="6"/>
      <c r="U14943" s="6"/>
      <c r="V14943" s="6"/>
      <c r="W14943" s="8" t="s">
        <v>122</v>
      </c>
      <c r="Z14943" s="8" t="s">
        <v>2545</v>
      </c>
      <c r="AP14943" s="6"/>
      <c r="AQ14943" s="6"/>
      <c r="AR14943" s="6"/>
      <c r="AS14943" s="6"/>
      <c r="AT14943" s="6"/>
    </row>
    <row r="14944" spans="1:46" ht="14.25" customHeight="1">
      <c r="A14944" s="7" t="s">
        <v>159</v>
      </c>
      <c r="B14944" s="7">
        <v>7788</v>
      </c>
      <c r="C14944" s="8">
        <v>241914</v>
      </c>
      <c r="D14944" s="8" t="s">
        <v>8079</v>
      </c>
      <c r="E14944" s="8" t="str">
        <f t="shared" si="233"/>
        <v>SUPRAJIT ENGINEERING18</v>
      </c>
      <c r="F14944" s="8" t="s">
        <v>1184</v>
      </c>
      <c r="G14944" s="8">
        <v>1985</v>
      </c>
      <c r="H14944" s="8">
        <v>35</v>
      </c>
      <c r="I14944" s="8" t="s">
        <v>56</v>
      </c>
      <c r="J14944" s="8" t="s">
        <v>8085</v>
      </c>
      <c r="K14944" s="6" t="s">
        <v>8086</v>
      </c>
      <c r="L14944" s="7" t="s">
        <v>223</v>
      </c>
      <c r="M14944" s="6"/>
      <c r="N14944" s="6"/>
      <c r="O14944" s="6"/>
      <c r="P14944" s="6"/>
      <c r="Q14944" s="6"/>
      <c r="R14944" s="6"/>
      <c r="S14944" s="6"/>
      <c r="T14944" s="6"/>
      <c r="U14944" s="6"/>
      <c r="V14944" s="6"/>
      <c r="W14944" s="8" t="s">
        <v>122</v>
      </c>
      <c r="Z14944" s="8" t="s">
        <v>2545</v>
      </c>
      <c r="AP14944" s="6"/>
      <c r="AQ14944" s="6"/>
      <c r="AR14944" s="6"/>
      <c r="AS14944" s="6"/>
      <c r="AT14944" s="6"/>
    </row>
    <row r="14945" spans="1:46" ht="14.25" customHeight="1">
      <c r="A14945" s="7" t="s">
        <v>159</v>
      </c>
      <c r="B14945" s="7">
        <v>7793</v>
      </c>
      <c r="C14945" s="8">
        <v>241914</v>
      </c>
      <c r="D14945" s="8" t="s">
        <v>8079</v>
      </c>
      <c r="E14945" s="8" t="str">
        <f t="shared" si="233"/>
        <v>SUPRAJIT ENGINEERING19</v>
      </c>
      <c r="F14945" s="8" t="s">
        <v>1184</v>
      </c>
      <c r="G14945" s="8">
        <v>1985</v>
      </c>
      <c r="H14945" s="8">
        <v>35</v>
      </c>
      <c r="I14945" s="8" t="s">
        <v>41</v>
      </c>
      <c r="J14945" s="8" t="s">
        <v>8085</v>
      </c>
      <c r="K14945" s="6" t="s">
        <v>8086</v>
      </c>
      <c r="L14945" s="7" t="s">
        <v>223</v>
      </c>
      <c r="M14945" s="6"/>
      <c r="N14945" s="6"/>
      <c r="O14945" s="6"/>
      <c r="P14945" s="6"/>
      <c r="Q14945" s="6"/>
      <c r="R14945" s="6"/>
      <c r="S14945" s="6"/>
      <c r="T14945" s="6"/>
      <c r="U14945" s="6"/>
      <c r="V14945" s="6"/>
      <c r="W14945" s="8" t="s">
        <v>122</v>
      </c>
      <c r="Z14945" s="8" t="s">
        <v>2545</v>
      </c>
      <c r="AP14945" s="6"/>
      <c r="AQ14945" s="6"/>
      <c r="AR14945" s="6"/>
      <c r="AS14945" s="6"/>
      <c r="AT14945" s="6"/>
    </row>
    <row r="14946" spans="1:46" ht="14.25" customHeight="1">
      <c r="A14946" s="7" t="s">
        <v>159</v>
      </c>
      <c r="B14946" s="7">
        <v>7784</v>
      </c>
      <c r="C14946" s="8">
        <v>241914</v>
      </c>
      <c r="D14946" s="8" t="s">
        <v>8079</v>
      </c>
      <c r="E14946" s="8" t="str">
        <f t="shared" si="233"/>
        <v>SUPRAJIT ENGINEERING17</v>
      </c>
      <c r="F14946" s="8" t="s">
        <v>1184</v>
      </c>
      <c r="G14946" s="8">
        <v>1985</v>
      </c>
      <c r="H14946" s="8">
        <v>35</v>
      </c>
      <c r="I14946" s="8" t="s">
        <v>54</v>
      </c>
      <c r="J14946" s="8" t="s">
        <v>8087</v>
      </c>
      <c r="K14946" s="6" t="s">
        <v>8087</v>
      </c>
      <c r="L14946" s="7" t="s">
        <v>69</v>
      </c>
      <c r="M14946" s="6"/>
      <c r="N14946" s="6"/>
      <c r="O14946" s="6"/>
      <c r="P14946" s="6"/>
      <c r="Q14946" s="6"/>
      <c r="R14946" s="6"/>
      <c r="S14946" s="6"/>
      <c r="T14946" s="6"/>
      <c r="U14946" s="6"/>
      <c r="V14946" s="6"/>
      <c r="W14946" s="8" t="s">
        <v>70</v>
      </c>
      <c r="Z14946" s="8" t="s">
        <v>2545</v>
      </c>
      <c r="AP14946" s="6"/>
      <c r="AQ14946" s="6"/>
      <c r="AR14946" s="6"/>
      <c r="AS14946" s="6"/>
      <c r="AT14946" s="6"/>
    </row>
    <row r="14947" spans="1:46" ht="14.25" customHeight="1">
      <c r="A14947" s="7" t="s">
        <v>159</v>
      </c>
      <c r="B14947" s="7">
        <v>7789</v>
      </c>
      <c r="C14947" s="8">
        <v>241914</v>
      </c>
      <c r="D14947" s="8" t="s">
        <v>8079</v>
      </c>
      <c r="E14947" s="8" t="str">
        <f t="shared" si="233"/>
        <v>SUPRAJIT ENGINEERING18</v>
      </c>
      <c r="F14947" s="8" t="s">
        <v>1184</v>
      </c>
      <c r="G14947" s="8">
        <v>1985</v>
      </c>
      <c r="H14947" s="8">
        <v>35</v>
      </c>
      <c r="I14947" s="8" t="s">
        <v>56</v>
      </c>
      <c r="J14947" s="8" t="s">
        <v>8087</v>
      </c>
      <c r="K14947" s="6" t="s">
        <v>8087</v>
      </c>
      <c r="L14947" s="7" t="s">
        <v>69</v>
      </c>
      <c r="M14947" s="6"/>
      <c r="N14947" s="6"/>
      <c r="O14947" s="6"/>
      <c r="P14947" s="6"/>
      <c r="Q14947" s="6"/>
      <c r="R14947" s="6"/>
      <c r="S14947" s="6"/>
      <c r="T14947" s="6"/>
      <c r="U14947" s="6"/>
      <c r="V14947" s="6"/>
      <c r="W14947" s="8" t="s">
        <v>70</v>
      </c>
      <c r="Z14947" s="8" t="s">
        <v>2545</v>
      </c>
      <c r="AP14947" s="6"/>
      <c r="AQ14947" s="6"/>
      <c r="AR14947" s="6"/>
      <c r="AS14947" s="6"/>
      <c r="AT14947" s="6"/>
    </row>
    <row r="14948" spans="1:46" ht="14.25" customHeight="1">
      <c r="A14948" s="7" t="s">
        <v>159</v>
      </c>
      <c r="B14948" s="7">
        <v>7794</v>
      </c>
      <c r="C14948" s="8">
        <v>241914</v>
      </c>
      <c r="D14948" s="8" t="s">
        <v>8079</v>
      </c>
      <c r="E14948" s="8" t="str">
        <f t="shared" si="233"/>
        <v>SUPRAJIT ENGINEERING19</v>
      </c>
      <c r="F14948" s="8" t="s">
        <v>1184</v>
      </c>
      <c r="G14948" s="8">
        <v>1985</v>
      </c>
      <c r="H14948" s="8">
        <v>35</v>
      </c>
      <c r="I14948" s="8" t="s">
        <v>41</v>
      </c>
      <c r="J14948" s="8" t="s">
        <v>8087</v>
      </c>
      <c r="K14948" s="6" t="s">
        <v>8087</v>
      </c>
      <c r="L14948" s="7" t="s">
        <v>69</v>
      </c>
      <c r="M14948" s="6"/>
      <c r="N14948" s="6"/>
      <c r="O14948" s="6"/>
      <c r="P14948" s="6"/>
      <c r="Q14948" s="6"/>
      <c r="R14948" s="6"/>
      <c r="S14948" s="6"/>
      <c r="T14948" s="6"/>
      <c r="U14948" s="6"/>
      <c r="V14948" s="6"/>
      <c r="W14948" s="8" t="s">
        <v>70</v>
      </c>
      <c r="Z14948" s="8" t="s">
        <v>2545</v>
      </c>
      <c r="AP14948" s="6"/>
      <c r="AQ14948" s="6"/>
      <c r="AR14948" s="6"/>
      <c r="AS14948" s="6"/>
      <c r="AT14948" s="6"/>
    </row>
    <row r="14949" spans="1:46" ht="14.25" customHeight="1">
      <c r="A14949" s="7" t="s">
        <v>159</v>
      </c>
      <c r="B14949" s="7">
        <v>7786</v>
      </c>
      <c r="C14949" s="8">
        <v>241914</v>
      </c>
      <c r="D14949" s="8" t="s">
        <v>8079</v>
      </c>
      <c r="E14949" s="8" t="str">
        <f t="shared" si="233"/>
        <v>SUPRAJIT ENGINEERING17</v>
      </c>
      <c r="F14949" s="8" t="s">
        <v>1184</v>
      </c>
      <c r="G14949" s="8">
        <v>1985</v>
      </c>
      <c r="H14949" s="8">
        <v>35</v>
      </c>
      <c r="I14949" s="8" t="s">
        <v>54</v>
      </c>
      <c r="J14949" s="8" t="s">
        <v>8088</v>
      </c>
      <c r="K14949" s="6" t="s">
        <v>8088</v>
      </c>
      <c r="L14949" s="7" t="s">
        <v>207</v>
      </c>
      <c r="M14949" s="6"/>
      <c r="N14949" s="6"/>
      <c r="O14949" s="6"/>
      <c r="P14949" s="6"/>
      <c r="Q14949" s="6"/>
      <c r="R14949" s="6"/>
      <c r="S14949" s="6"/>
      <c r="T14949" s="6"/>
      <c r="U14949" s="6"/>
      <c r="V14949" s="6"/>
      <c r="W14949" s="8" t="s">
        <v>122</v>
      </c>
      <c r="Z14949" s="8" t="s">
        <v>2545</v>
      </c>
      <c r="AP14949" s="6"/>
      <c r="AQ14949" s="6"/>
      <c r="AR14949" s="6"/>
      <c r="AS14949" s="6"/>
      <c r="AT14949" s="6"/>
    </row>
    <row r="14950" spans="1:46" ht="14.25" customHeight="1">
      <c r="A14950" s="7" t="s">
        <v>159</v>
      </c>
      <c r="B14950" s="7">
        <v>7791</v>
      </c>
      <c r="C14950" s="8">
        <v>241914</v>
      </c>
      <c r="D14950" s="8" t="s">
        <v>8079</v>
      </c>
      <c r="E14950" s="8" t="str">
        <f t="shared" si="233"/>
        <v>SUPRAJIT ENGINEERING18</v>
      </c>
      <c r="F14950" s="8" t="s">
        <v>1184</v>
      </c>
      <c r="G14950" s="8">
        <v>1985</v>
      </c>
      <c r="H14950" s="8">
        <v>35</v>
      </c>
      <c r="I14950" s="8" t="s">
        <v>56</v>
      </c>
      <c r="J14950" s="8" t="s">
        <v>8088</v>
      </c>
      <c r="K14950" s="6" t="s">
        <v>8089</v>
      </c>
      <c r="L14950" s="7" t="s">
        <v>207</v>
      </c>
      <c r="M14950" s="6"/>
      <c r="N14950" s="6"/>
      <c r="O14950" s="6"/>
      <c r="P14950" s="6"/>
      <c r="Q14950" s="6"/>
      <c r="R14950" s="6"/>
      <c r="S14950" s="6"/>
      <c r="T14950" s="6"/>
      <c r="U14950" s="6"/>
      <c r="V14950" s="6"/>
      <c r="W14950" s="8" t="s">
        <v>122</v>
      </c>
      <c r="Z14950" s="8" t="s">
        <v>2545</v>
      </c>
      <c r="AP14950" s="6"/>
      <c r="AQ14950" s="6"/>
      <c r="AR14950" s="6"/>
      <c r="AS14950" s="6"/>
      <c r="AT14950" s="6"/>
    </row>
    <row r="14951" spans="1:46" ht="14.25" customHeight="1">
      <c r="A14951" s="7" t="s">
        <v>159</v>
      </c>
      <c r="B14951" s="7">
        <v>7796</v>
      </c>
      <c r="C14951" s="8">
        <v>241914</v>
      </c>
      <c r="D14951" s="8" t="s">
        <v>8079</v>
      </c>
      <c r="E14951" s="8" t="str">
        <f t="shared" si="233"/>
        <v>SUPRAJIT ENGINEERING19</v>
      </c>
      <c r="F14951" s="8" t="s">
        <v>1184</v>
      </c>
      <c r="G14951" s="8">
        <v>1985</v>
      </c>
      <c r="H14951" s="8">
        <v>35</v>
      </c>
      <c r="I14951" s="8" t="s">
        <v>41</v>
      </c>
      <c r="J14951" s="8" t="s">
        <v>8088</v>
      </c>
      <c r="K14951" s="6" t="s">
        <v>8088</v>
      </c>
      <c r="L14951" s="7" t="s">
        <v>207</v>
      </c>
      <c r="M14951" s="6"/>
      <c r="N14951" s="6"/>
      <c r="O14951" s="6"/>
      <c r="P14951" s="6"/>
      <c r="Q14951" s="6"/>
      <c r="R14951" s="6"/>
      <c r="S14951" s="6"/>
      <c r="T14951" s="6"/>
      <c r="U14951" s="6"/>
      <c r="V14951" s="6"/>
      <c r="W14951" s="8" t="s">
        <v>122</v>
      </c>
      <c r="Z14951" s="8" t="s">
        <v>2545</v>
      </c>
      <c r="AP14951" s="6"/>
      <c r="AQ14951" s="6"/>
      <c r="AR14951" s="6"/>
      <c r="AS14951" s="6"/>
      <c r="AT14951" s="6"/>
    </row>
    <row r="14952" spans="1:46" ht="14.25" customHeight="1">
      <c r="A14952" s="7" t="s">
        <v>159</v>
      </c>
      <c r="B14952" s="7">
        <v>3684</v>
      </c>
      <c r="C14952" s="8">
        <v>242022</v>
      </c>
      <c r="D14952" s="8" t="s">
        <v>8090</v>
      </c>
      <c r="E14952" s="8" t="str">
        <f t="shared" si="233"/>
        <v>SUPREME INDUSTRIES L14</v>
      </c>
      <c r="F14952" s="8" t="s">
        <v>8091</v>
      </c>
      <c r="G14952" s="8">
        <v>1942</v>
      </c>
      <c r="H14952" s="8">
        <v>78</v>
      </c>
      <c r="I14952" s="8" t="s">
        <v>117</v>
      </c>
      <c r="J14952" s="8" t="s">
        <v>8092</v>
      </c>
      <c r="K14952" s="6" t="s">
        <v>8092</v>
      </c>
      <c r="L14952" s="7" t="s">
        <v>278</v>
      </c>
      <c r="M14952" s="6"/>
      <c r="N14952" s="6"/>
      <c r="O14952" s="6"/>
      <c r="P14952" s="6"/>
      <c r="Q14952" s="6"/>
      <c r="R14952" s="6"/>
      <c r="S14952" s="6"/>
      <c r="T14952" s="6"/>
      <c r="U14952" s="6"/>
      <c r="V14952" s="6"/>
      <c r="W14952" s="8" t="s">
        <v>279</v>
      </c>
      <c r="Z14952" s="8" t="s">
        <v>163</v>
      </c>
      <c r="AP14952" s="6"/>
      <c r="AQ14952" s="6"/>
      <c r="AR14952" s="6"/>
      <c r="AS14952" s="6"/>
      <c r="AT14952" s="6"/>
    </row>
    <row r="14953" spans="1:46" ht="14.25" customHeight="1">
      <c r="A14953" s="7" t="s">
        <v>38</v>
      </c>
      <c r="B14953" s="7">
        <v>2</v>
      </c>
      <c r="C14953" s="8">
        <v>242022</v>
      </c>
      <c r="D14953" s="8" t="s">
        <v>8093</v>
      </c>
      <c r="E14953" s="8" t="str">
        <f t="shared" si="233"/>
        <v>Supreme Industries L15</v>
      </c>
      <c r="F14953" s="8" t="s">
        <v>8091</v>
      </c>
      <c r="G14953" s="8">
        <v>1942</v>
      </c>
      <c r="H14953" s="8">
        <v>78</v>
      </c>
      <c r="I14953" s="8" t="s">
        <v>119</v>
      </c>
      <c r="J14953" s="8" t="s">
        <v>8092</v>
      </c>
      <c r="K14953" s="6" t="s">
        <v>8092</v>
      </c>
      <c r="L14953" s="7" t="s">
        <v>278</v>
      </c>
      <c r="M14953" s="6"/>
      <c r="N14953" s="6"/>
      <c r="O14953" s="6"/>
      <c r="P14953" s="6"/>
      <c r="Q14953" s="6"/>
      <c r="R14953" s="6"/>
      <c r="S14953" s="6"/>
      <c r="T14953" s="6"/>
      <c r="U14953" s="6"/>
      <c r="V14953" s="6"/>
      <c r="W14953" s="8" t="s">
        <v>279</v>
      </c>
      <c r="X14953" s="8">
        <v>61</v>
      </c>
      <c r="Y14953" s="8">
        <v>20.5</v>
      </c>
      <c r="Z14953" s="8" t="s">
        <v>1147</v>
      </c>
      <c r="AP14953" s="6"/>
      <c r="AQ14953" s="6"/>
      <c r="AR14953" s="6"/>
      <c r="AS14953" s="6"/>
      <c r="AT14953" s="6"/>
    </row>
    <row r="14954" spans="1:46" ht="14.25" customHeight="1">
      <c r="A14954" s="7" t="s">
        <v>159</v>
      </c>
      <c r="B14954" s="7">
        <v>3685</v>
      </c>
      <c r="C14954" s="8">
        <v>242022</v>
      </c>
      <c r="D14954" s="8" t="s">
        <v>8090</v>
      </c>
      <c r="E14954" s="8" t="str">
        <f t="shared" si="233"/>
        <v>SUPREME INDUSTRIES L16</v>
      </c>
      <c r="F14954" s="8" t="s">
        <v>8091</v>
      </c>
      <c r="G14954" s="8">
        <v>1942</v>
      </c>
      <c r="H14954" s="8">
        <v>78</v>
      </c>
      <c r="I14954" s="8" t="s">
        <v>52</v>
      </c>
      <c r="J14954" s="8" t="s">
        <v>8092</v>
      </c>
      <c r="K14954" s="6" t="s">
        <v>8092</v>
      </c>
      <c r="L14954" s="7" t="s">
        <v>278</v>
      </c>
      <c r="M14954" s="6"/>
      <c r="N14954" s="6"/>
      <c r="O14954" s="6"/>
      <c r="P14954" s="6"/>
      <c r="Q14954" s="6"/>
      <c r="R14954" s="6"/>
      <c r="S14954" s="6"/>
      <c r="T14954" s="6"/>
      <c r="U14954" s="6"/>
      <c r="V14954" s="6"/>
      <c r="W14954" s="8" t="s">
        <v>279</v>
      </c>
      <c r="Z14954" s="8" t="s">
        <v>163</v>
      </c>
      <c r="AP14954" s="6"/>
      <c r="AQ14954" s="6"/>
      <c r="AR14954" s="6"/>
      <c r="AS14954" s="6"/>
      <c r="AT14954" s="6"/>
    </row>
    <row r="14955" spans="1:46" ht="14.25" customHeight="1">
      <c r="A14955" s="7" t="s">
        <v>38</v>
      </c>
      <c r="B14955" s="7">
        <v>3</v>
      </c>
      <c r="C14955" s="8">
        <v>242022</v>
      </c>
      <c r="D14955" s="8" t="s">
        <v>8093</v>
      </c>
      <c r="E14955" s="8" t="str">
        <f t="shared" si="233"/>
        <v>Supreme Industries L16</v>
      </c>
      <c r="F14955" s="8" t="s">
        <v>8091</v>
      </c>
      <c r="G14955" s="8">
        <v>1942</v>
      </c>
      <c r="H14955" s="8">
        <v>78</v>
      </c>
      <c r="I14955" s="8" t="s">
        <v>52</v>
      </c>
      <c r="J14955" s="8" t="s">
        <v>8092</v>
      </c>
      <c r="K14955" s="6" t="s">
        <v>8092</v>
      </c>
      <c r="L14955" s="7" t="s">
        <v>278</v>
      </c>
      <c r="M14955" s="6"/>
      <c r="N14955" s="6"/>
      <c r="O14955" s="6"/>
      <c r="P14955" s="6"/>
      <c r="Q14955" s="6"/>
      <c r="R14955" s="6"/>
      <c r="S14955" s="6"/>
      <c r="T14955" s="6"/>
      <c r="U14955" s="6"/>
      <c r="V14955" s="6"/>
      <c r="W14955" s="8" t="s">
        <v>279</v>
      </c>
      <c r="X14955" s="8">
        <v>61</v>
      </c>
      <c r="Y14955" s="8">
        <v>20.5</v>
      </c>
      <c r="Z14955" s="8" t="s">
        <v>1147</v>
      </c>
      <c r="AP14955" s="6"/>
      <c r="AQ14955" s="6"/>
      <c r="AR14955" s="6"/>
      <c r="AS14955" s="6"/>
      <c r="AT14955" s="6"/>
    </row>
    <row r="14956" spans="1:46" ht="14.25" customHeight="1">
      <c r="A14956" s="7" t="s">
        <v>159</v>
      </c>
      <c r="B14956" s="7">
        <v>3686</v>
      </c>
      <c r="C14956" s="8">
        <v>242022</v>
      </c>
      <c r="D14956" s="8" t="s">
        <v>8090</v>
      </c>
      <c r="E14956" s="8" t="str">
        <f t="shared" si="233"/>
        <v>SUPREME INDUSTRIES L17</v>
      </c>
      <c r="F14956" s="8" t="s">
        <v>8091</v>
      </c>
      <c r="G14956" s="8">
        <v>1942</v>
      </c>
      <c r="H14956" s="8">
        <v>78</v>
      </c>
      <c r="I14956" s="8" t="s">
        <v>54</v>
      </c>
      <c r="J14956" s="8" t="s">
        <v>8092</v>
      </c>
      <c r="K14956" s="6" t="s">
        <v>8092</v>
      </c>
      <c r="L14956" s="7" t="s">
        <v>278</v>
      </c>
      <c r="M14956" s="6"/>
      <c r="N14956" s="6"/>
      <c r="O14956" s="6"/>
      <c r="P14956" s="6"/>
      <c r="Q14956" s="6"/>
      <c r="R14956" s="6"/>
      <c r="S14956" s="6"/>
      <c r="T14956" s="6"/>
      <c r="U14956" s="6"/>
      <c r="V14956" s="6"/>
      <c r="W14956" s="8" t="s">
        <v>279</v>
      </c>
      <c r="Z14956" s="8" t="s">
        <v>163</v>
      </c>
      <c r="AP14956" s="6"/>
      <c r="AQ14956" s="6"/>
      <c r="AR14956" s="6"/>
      <c r="AS14956" s="6"/>
      <c r="AT14956" s="6"/>
    </row>
    <row r="14957" spans="1:46" ht="14.25" customHeight="1">
      <c r="A14957" s="7" t="s">
        <v>38</v>
      </c>
      <c r="B14957" s="7">
        <v>4</v>
      </c>
      <c r="C14957" s="8">
        <v>242022</v>
      </c>
      <c r="D14957" s="8" t="s">
        <v>8093</v>
      </c>
      <c r="E14957" s="8" t="str">
        <f t="shared" si="233"/>
        <v>Supreme Industries L17</v>
      </c>
      <c r="F14957" s="8" t="s">
        <v>8091</v>
      </c>
      <c r="G14957" s="8">
        <v>1942</v>
      </c>
      <c r="H14957" s="8">
        <v>78</v>
      </c>
      <c r="I14957" s="8" t="s">
        <v>54</v>
      </c>
      <c r="J14957" s="8" t="s">
        <v>8092</v>
      </c>
      <c r="K14957" s="6" t="s">
        <v>8092</v>
      </c>
      <c r="L14957" s="7" t="s">
        <v>278</v>
      </c>
      <c r="M14957" s="6"/>
      <c r="N14957" s="6"/>
      <c r="O14957" s="6"/>
      <c r="P14957" s="6"/>
      <c r="Q14957" s="6"/>
      <c r="R14957" s="6"/>
      <c r="S14957" s="6"/>
      <c r="T14957" s="6"/>
      <c r="U14957" s="6"/>
      <c r="V14957" s="6"/>
      <c r="W14957" s="8" t="s">
        <v>279</v>
      </c>
      <c r="X14957" s="8">
        <v>61</v>
      </c>
      <c r="Y14957" s="8">
        <v>20.5</v>
      </c>
      <c r="Z14957" s="8" t="s">
        <v>1147</v>
      </c>
      <c r="AP14957" s="6"/>
      <c r="AQ14957" s="6"/>
      <c r="AR14957" s="6"/>
      <c r="AS14957" s="6"/>
      <c r="AT14957" s="6"/>
    </row>
    <row r="14958" spans="1:46" ht="14.25" customHeight="1">
      <c r="A14958" s="7" t="s">
        <v>159</v>
      </c>
      <c r="B14958" s="7">
        <v>3687</v>
      </c>
      <c r="C14958" s="8">
        <v>242022</v>
      </c>
      <c r="D14958" s="8" t="s">
        <v>8090</v>
      </c>
      <c r="E14958" s="8" t="str">
        <f t="shared" si="233"/>
        <v>SUPREME INDUSTRIES L18</v>
      </c>
      <c r="F14958" s="8" t="s">
        <v>8091</v>
      </c>
      <c r="G14958" s="8">
        <v>1942</v>
      </c>
      <c r="H14958" s="8">
        <v>78</v>
      </c>
      <c r="I14958" s="8" t="s">
        <v>56</v>
      </c>
      <c r="J14958" s="8" t="s">
        <v>8092</v>
      </c>
      <c r="K14958" s="6" t="s">
        <v>8092</v>
      </c>
      <c r="L14958" s="7" t="s">
        <v>278</v>
      </c>
      <c r="M14958" s="6"/>
      <c r="N14958" s="6"/>
      <c r="O14958" s="6"/>
      <c r="P14958" s="6"/>
      <c r="Q14958" s="6"/>
      <c r="R14958" s="6"/>
      <c r="S14958" s="6"/>
      <c r="T14958" s="6"/>
      <c r="U14958" s="6"/>
      <c r="V14958" s="6"/>
      <c r="W14958" s="8" t="s">
        <v>279</v>
      </c>
      <c r="Z14958" s="8" t="s">
        <v>163</v>
      </c>
      <c r="AP14958" s="6"/>
      <c r="AQ14958" s="6"/>
      <c r="AR14958" s="6"/>
      <c r="AS14958" s="6"/>
      <c r="AT14958" s="6"/>
    </row>
    <row r="14959" spans="1:46" ht="14.25" customHeight="1">
      <c r="A14959" s="7" t="s">
        <v>159</v>
      </c>
      <c r="B14959" s="7">
        <v>3688</v>
      </c>
      <c r="C14959" s="8">
        <v>242022</v>
      </c>
      <c r="D14959" s="8" t="s">
        <v>8090</v>
      </c>
      <c r="E14959" s="8" t="str">
        <f t="shared" si="233"/>
        <v>SUPREME INDUSTRIES L19</v>
      </c>
      <c r="F14959" s="8" t="s">
        <v>8091</v>
      </c>
      <c r="G14959" s="8">
        <v>1942</v>
      </c>
      <c r="H14959" s="8">
        <v>78</v>
      </c>
      <c r="I14959" s="8" t="s">
        <v>41</v>
      </c>
      <c r="J14959" s="8" t="s">
        <v>8092</v>
      </c>
      <c r="K14959" s="6" t="s">
        <v>8092</v>
      </c>
      <c r="L14959" s="7" t="s">
        <v>278</v>
      </c>
      <c r="M14959" s="6"/>
      <c r="N14959" s="6"/>
      <c r="O14959" s="6"/>
      <c r="P14959" s="6"/>
      <c r="Q14959" s="6"/>
      <c r="R14959" s="6"/>
      <c r="S14959" s="6"/>
      <c r="T14959" s="6"/>
      <c r="U14959" s="6"/>
      <c r="V14959" s="6"/>
      <c r="W14959" s="8" t="s">
        <v>279</v>
      </c>
      <c r="Z14959" s="8" t="s">
        <v>163</v>
      </c>
      <c r="AP14959" s="6"/>
      <c r="AQ14959" s="6"/>
      <c r="AR14959" s="6"/>
      <c r="AS14959" s="6"/>
      <c r="AT14959" s="6"/>
    </row>
    <row r="14960" spans="1:46" ht="14.25" customHeight="1">
      <c r="A14960" s="7" t="s">
        <v>159</v>
      </c>
      <c r="B14960" s="7">
        <v>2186</v>
      </c>
      <c r="C14960" s="8">
        <v>243849</v>
      </c>
      <c r="D14960" s="8" t="s">
        <v>8094</v>
      </c>
      <c r="E14960" s="8" t="str">
        <f t="shared" si="233"/>
        <v>SUVEN LIFE SCIENCES 16</v>
      </c>
      <c r="F14960" s="8" t="s">
        <v>133</v>
      </c>
      <c r="G14960" s="8">
        <v>1989</v>
      </c>
      <c r="H14960" s="8">
        <v>31</v>
      </c>
      <c r="I14960" s="6" t="s">
        <v>52</v>
      </c>
      <c r="J14960" s="8" t="s">
        <v>8095</v>
      </c>
      <c r="K14960" s="6" t="s">
        <v>8095</v>
      </c>
      <c r="L14960" s="7" t="s">
        <v>69</v>
      </c>
      <c r="M14960" s="6"/>
      <c r="N14960" s="6"/>
      <c r="O14960" s="6"/>
      <c r="P14960" s="6"/>
      <c r="Q14960" s="6"/>
      <c r="R14960" s="6"/>
      <c r="S14960" s="6"/>
      <c r="T14960" s="6"/>
      <c r="U14960" s="6"/>
      <c r="V14960" s="6"/>
      <c r="W14960" s="8" t="s">
        <v>70</v>
      </c>
      <c r="Z14960" s="8" t="s">
        <v>1147</v>
      </c>
      <c r="AP14960" s="6"/>
      <c r="AQ14960" s="6"/>
      <c r="AR14960" s="6"/>
      <c r="AS14960" s="6"/>
      <c r="AT14960" s="6"/>
    </row>
    <row r="14961" spans="1:46" ht="14.25" customHeight="1">
      <c r="A14961" s="7" t="s">
        <v>159</v>
      </c>
      <c r="B14961" s="7">
        <v>2187</v>
      </c>
      <c r="C14961" s="8">
        <v>243849</v>
      </c>
      <c r="D14961" s="8" t="s">
        <v>8094</v>
      </c>
      <c r="E14961" s="8" t="str">
        <f t="shared" si="233"/>
        <v>SUVEN LIFE SCIENCES 17</v>
      </c>
      <c r="F14961" s="8" t="s">
        <v>133</v>
      </c>
      <c r="G14961" s="8">
        <v>1989</v>
      </c>
      <c r="H14961" s="8">
        <v>31</v>
      </c>
      <c r="I14961" s="6" t="s">
        <v>54</v>
      </c>
      <c r="J14961" s="8" t="s">
        <v>8095</v>
      </c>
      <c r="K14961" s="6" t="s">
        <v>8095</v>
      </c>
      <c r="L14961" s="7" t="s">
        <v>69</v>
      </c>
      <c r="M14961" s="6"/>
      <c r="N14961" s="6"/>
      <c r="O14961" s="6"/>
      <c r="P14961" s="6"/>
      <c r="Q14961" s="6"/>
      <c r="R14961" s="6"/>
      <c r="S14961" s="6"/>
      <c r="T14961" s="6"/>
      <c r="U14961" s="6"/>
      <c r="V14961" s="6"/>
      <c r="W14961" s="8" t="s">
        <v>70</v>
      </c>
      <c r="Z14961" s="8" t="s">
        <v>1147</v>
      </c>
      <c r="AP14961" s="6"/>
      <c r="AQ14961" s="6"/>
      <c r="AR14961" s="6"/>
      <c r="AS14961" s="6"/>
      <c r="AT14961" s="6"/>
    </row>
    <row r="14962" spans="1:46" ht="14.25" customHeight="1">
      <c r="A14962" s="10" t="s">
        <v>685</v>
      </c>
      <c r="B14962" s="7">
        <v>205</v>
      </c>
      <c r="D14962" s="8" t="s">
        <v>8094</v>
      </c>
      <c r="E14962" s="8" t="str">
        <f t="shared" si="233"/>
        <v>SUVEN LIFE SCIENCES 18</v>
      </c>
      <c r="F14962" s="8" t="s">
        <v>133</v>
      </c>
      <c r="G14962" s="8">
        <v>1989</v>
      </c>
      <c r="I14962" s="6" t="s">
        <v>56</v>
      </c>
      <c r="J14962" s="11" t="s">
        <v>8096</v>
      </c>
      <c r="K14962" s="11" t="s">
        <v>8097</v>
      </c>
      <c r="L14962" s="7" t="s">
        <v>1425</v>
      </c>
      <c r="M14962" s="6"/>
      <c r="N14962" s="6"/>
      <c r="O14962" s="6"/>
      <c r="P14962" s="6"/>
      <c r="Q14962" s="6"/>
      <c r="R14962" s="6"/>
      <c r="S14962" s="6"/>
      <c r="T14962" s="6"/>
      <c r="U14962" s="6"/>
      <c r="V14962" s="6"/>
      <c r="AI14962" s="7"/>
      <c r="AJ14962" s="7"/>
      <c r="AK14962" s="7"/>
      <c r="AL14962" s="7"/>
      <c r="AN14962" s="7"/>
      <c r="AO14962" s="7"/>
      <c r="AP14962" s="6"/>
      <c r="AQ14962" s="6"/>
      <c r="AR14962" s="6"/>
      <c r="AS14962" s="6"/>
      <c r="AT14962" s="6"/>
    </row>
    <row r="14963" spans="1:46" ht="14.25" customHeight="1">
      <c r="A14963" s="7" t="s">
        <v>159</v>
      </c>
      <c r="B14963" s="7">
        <v>2188</v>
      </c>
      <c r="C14963" s="8">
        <v>243849</v>
      </c>
      <c r="D14963" s="8" t="s">
        <v>8094</v>
      </c>
      <c r="E14963" s="8" t="str">
        <f t="shared" si="233"/>
        <v>SUVEN LIFE SCIENCES 19</v>
      </c>
      <c r="F14963" s="8" t="s">
        <v>133</v>
      </c>
      <c r="G14963" s="8">
        <v>1989</v>
      </c>
      <c r="H14963" s="8">
        <v>31</v>
      </c>
      <c r="I14963" s="6" t="s">
        <v>41</v>
      </c>
      <c r="J14963" s="8" t="s">
        <v>8096</v>
      </c>
      <c r="K14963" s="6" t="s">
        <v>8096</v>
      </c>
      <c r="L14963" s="7" t="s">
        <v>69</v>
      </c>
      <c r="M14963" s="6"/>
      <c r="N14963" s="6"/>
      <c r="O14963" s="6"/>
      <c r="P14963" s="6"/>
      <c r="Q14963" s="6"/>
      <c r="R14963" s="6"/>
      <c r="S14963" s="6"/>
      <c r="T14963" s="6"/>
      <c r="U14963" s="6"/>
      <c r="V14963" s="6"/>
      <c r="W14963" s="8" t="s">
        <v>70</v>
      </c>
      <c r="Z14963" s="8" t="s">
        <v>1147</v>
      </c>
      <c r="AP14963" s="6"/>
      <c r="AQ14963" s="6"/>
      <c r="AR14963" s="6"/>
      <c r="AS14963" s="6"/>
      <c r="AT14963" s="6"/>
    </row>
    <row r="14964" spans="1:46" ht="14.25" customHeight="1">
      <c r="A14964" s="7" t="s">
        <v>159</v>
      </c>
      <c r="B14964" s="7">
        <v>2190</v>
      </c>
      <c r="C14964" s="8">
        <v>243849</v>
      </c>
      <c r="D14964" s="8" t="s">
        <v>8094</v>
      </c>
      <c r="E14964" s="8" t="str">
        <f t="shared" si="233"/>
        <v>SUVEN LIFE SCIENCES 19</v>
      </c>
      <c r="F14964" s="8" t="s">
        <v>133</v>
      </c>
      <c r="G14964" s="8">
        <v>1989</v>
      </c>
      <c r="H14964" s="8">
        <v>31</v>
      </c>
      <c r="I14964" s="6" t="s">
        <v>41</v>
      </c>
      <c r="J14964" s="8" t="s">
        <v>8098</v>
      </c>
      <c r="K14964" s="6" t="s">
        <v>8098</v>
      </c>
      <c r="L14964" s="7" t="s">
        <v>69</v>
      </c>
      <c r="M14964" s="6"/>
      <c r="N14964" s="6"/>
      <c r="O14964" s="6"/>
      <c r="P14964" s="6"/>
      <c r="Q14964" s="6"/>
      <c r="R14964" s="6"/>
      <c r="S14964" s="6"/>
      <c r="T14964" s="6"/>
      <c r="U14964" s="6"/>
      <c r="V14964" s="6"/>
      <c r="W14964" s="8" t="s">
        <v>70</v>
      </c>
      <c r="Z14964" s="8" t="s">
        <v>1147</v>
      </c>
      <c r="AP14964" s="6"/>
      <c r="AQ14964" s="6"/>
      <c r="AR14964" s="6"/>
      <c r="AS14964" s="6"/>
      <c r="AT14964" s="6"/>
    </row>
    <row r="14965" spans="1:46" ht="14.25" customHeight="1">
      <c r="A14965" s="7" t="s">
        <v>159</v>
      </c>
      <c r="B14965" s="7">
        <v>2189</v>
      </c>
      <c r="C14965" s="8">
        <v>243849</v>
      </c>
      <c r="D14965" s="8" t="s">
        <v>8094</v>
      </c>
      <c r="E14965" s="8" t="str">
        <f t="shared" si="233"/>
        <v>SUVEN LIFE SCIENCES 19</v>
      </c>
      <c r="F14965" s="8" t="s">
        <v>133</v>
      </c>
      <c r="G14965" s="8">
        <v>1989</v>
      </c>
      <c r="H14965" s="8">
        <v>31</v>
      </c>
      <c r="I14965" s="6" t="s">
        <v>41</v>
      </c>
      <c r="J14965" s="8" t="s">
        <v>8099</v>
      </c>
      <c r="K14965" s="8" t="s">
        <v>8100</v>
      </c>
      <c r="L14965" s="7" t="s">
        <v>48</v>
      </c>
      <c r="M14965" s="6"/>
      <c r="N14965" s="6"/>
      <c r="O14965" s="6"/>
      <c r="P14965" s="6"/>
      <c r="Q14965" s="6"/>
      <c r="R14965" s="6"/>
      <c r="S14965" s="6"/>
      <c r="T14965" s="6"/>
      <c r="U14965" s="6"/>
      <c r="V14965" s="6"/>
      <c r="W14965" s="8" t="s">
        <v>49</v>
      </c>
      <c r="Z14965" s="8" t="s">
        <v>1147</v>
      </c>
      <c r="AP14965" s="6"/>
      <c r="AQ14965" s="6"/>
      <c r="AR14965" s="6"/>
      <c r="AS14965" s="6"/>
      <c r="AT14965" s="6"/>
    </row>
    <row r="14966" spans="1:46" ht="14.25" customHeight="1">
      <c r="A14966" s="7" t="s">
        <v>159</v>
      </c>
      <c r="B14966" s="7">
        <v>2677</v>
      </c>
      <c r="C14966" s="8">
        <v>244056</v>
      </c>
      <c r="D14966" s="8" t="s">
        <v>8101</v>
      </c>
      <c r="E14966" s="8" t="str">
        <f t="shared" si="233"/>
        <v>SUZLON ENERGY LTD.16</v>
      </c>
      <c r="F14966" s="8" t="s">
        <v>8102</v>
      </c>
      <c r="G14966" s="8">
        <v>1995</v>
      </c>
      <c r="H14966" s="8">
        <v>25</v>
      </c>
      <c r="I14966" s="8" t="s">
        <v>52</v>
      </c>
      <c r="J14966" s="8" t="s">
        <v>8103</v>
      </c>
      <c r="K14966" s="8" t="s">
        <v>8104</v>
      </c>
      <c r="L14966" s="7" t="s">
        <v>48</v>
      </c>
      <c r="M14966" s="6"/>
      <c r="N14966" s="6"/>
      <c r="O14966" s="6"/>
      <c r="P14966" s="6"/>
      <c r="Q14966" s="6"/>
      <c r="R14966" s="6"/>
      <c r="S14966" s="6"/>
      <c r="T14966" s="6"/>
      <c r="U14966" s="6"/>
      <c r="V14966" s="6"/>
      <c r="W14966" s="8" t="s">
        <v>49</v>
      </c>
      <c r="Z14966" s="8" t="s">
        <v>1293</v>
      </c>
      <c r="AP14966" s="6"/>
      <c r="AQ14966" s="6"/>
      <c r="AR14966" s="6"/>
      <c r="AS14966" s="6"/>
      <c r="AT14966" s="6"/>
    </row>
    <row r="14967" spans="1:46" ht="14.25" customHeight="1">
      <c r="A14967" s="7" t="s">
        <v>159</v>
      </c>
      <c r="B14967" s="7">
        <v>2737</v>
      </c>
      <c r="C14967" s="8">
        <v>244056</v>
      </c>
      <c r="D14967" s="8" t="s">
        <v>8101</v>
      </c>
      <c r="E14967" s="8" t="str">
        <f t="shared" si="233"/>
        <v>SUZLON ENERGY LTD.17</v>
      </c>
      <c r="F14967" s="8" t="s">
        <v>8102</v>
      </c>
      <c r="G14967" s="8">
        <v>1995</v>
      </c>
      <c r="H14967" s="8">
        <v>25</v>
      </c>
      <c r="I14967" s="8" t="s">
        <v>54</v>
      </c>
      <c r="J14967" s="8" t="s">
        <v>8103</v>
      </c>
      <c r="K14967" s="8" t="s">
        <v>8105</v>
      </c>
      <c r="L14967" s="7" t="s">
        <v>48</v>
      </c>
      <c r="M14967" s="6"/>
      <c r="N14967" s="6"/>
      <c r="O14967" s="6"/>
      <c r="P14967" s="6"/>
      <c r="Q14967" s="6"/>
      <c r="R14967" s="6"/>
      <c r="S14967" s="6"/>
      <c r="T14967" s="6"/>
      <c r="U14967" s="6"/>
      <c r="V14967" s="6"/>
      <c r="W14967" s="8" t="s">
        <v>49</v>
      </c>
      <c r="Z14967" s="8" t="s">
        <v>1147</v>
      </c>
      <c r="AP14967" s="6"/>
      <c r="AQ14967" s="6"/>
      <c r="AR14967" s="6"/>
      <c r="AS14967" s="6"/>
      <c r="AT14967" s="6"/>
    </row>
    <row r="14968" spans="1:46" ht="14.25" customHeight="1">
      <c r="A14968" s="7" t="s">
        <v>159</v>
      </c>
      <c r="B14968" s="7">
        <v>2799</v>
      </c>
      <c r="C14968" s="8">
        <v>244056</v>
      </c>
      <c r="D14968" s="8" t="s">
        <v>8101</v>
      </c>
      <c r="E14968" s="8" t="str">
        <f t="shared" si="233"/>
        <v>SUZLON ENERGY LTD.18</v>
      </c>
      <c r="F14968" s="8" t="s">
        <v>8102</v>
      </c>
      <c r="G14968" s="8">
        <v>1995</v>
      </c>
      <c r="H14968" s="8">
        <v>25</v>
      </c>
      <c r="I14968" s="8" t="s">
        <v>56</v>
      </c>
      <c r="J14968" s="8" t="s">
        <v>8103</v>
      </c>
      <c r="K14968" s="8" t="s">
        <v>8105</v>
      </c>
      <c r="L14968" s="7" t="s">
        <v>48</v>
      </c>
      <c r="M14968" s="6"/>
      <c r="N14968" s="6"/>
      <c r="O14968" s="6"/>
      <c r="P14968" s="6"/>
      <c r="Q14968" s="6"/>
      <c r="R14968" s="6"/>
      <c r="S14968" s="6"/>
      <c r="T14968" s="6"/>
      <c r="U14968" s="6"/>
      <c r="V14968" s="6"/>
      <c r="W14968" s="8" t="s">
        <v>49</v>
      </c>
      <c r="Z14968" s="8" t="s">
        <v>1147</v>
      </c>
      <c r="AP14968" s="6"/>
      <c r="AQ14968" s="6"/>
      <c r="AR14968" s="6"/>
      <c r="AS14968" s="6"/>
      <c r="AT14968" s="6"/>
    </row>
    <row r="14969" spans="1:46" ht="14.25" customHeight="1">
      <c r="A14969" s="7" t="s">
        <v>159</v>
      </c>
      <c r="B14969" s="7">
        <v>2853</v>
      </c>
      <c r="C14969" s="8">
        <v>244056</v>
      </c>
      <c r="D14969" s="8" t="s">
        <v>8101</v>
      </c>
      <c r="E14969" s="8" t="str">
        <f t="shared" si="233"/>
        <v>SUZLON ENERGY LTD.19</v>
      </c>
      <c r="F14969" s="8" t="s">
        <v>8102</v>
      </c>
      <c r="G14969" s="8">
        <v>1995</v>
      </c>
      <c r="H14969" s="8">
        <v>25</v>
      </c>
      <c r="I14969" s="8" t="s">
        <v>41</v>
      </c>
      <c r="J14969" s="8" t="s">
        <v>8103</v>
      </c>
      <c r="K14969" s="8" t="s">
        <v>8106</v>
      </c>
      <c r="L14969" s="7" t="s">
        <v>48</v>
      </c>
      <c r="M14969" s="6"/>
      <c r="N14969" s="6"/>
      <c r="O14969" s="6"/>
      <c r="P14969" s="6"/>
      <c r="Q14969" s="6"/>
      <c r="R14969" s="6"/>
      <c r="S14969" s="6"/>
      <c r="T14969" s="6"/>
      <c r="U14969" s="6"/>
      <c r="V14969" s="6"/>
      <c r="W14969" s="8" t="s">
        <v>49</v>
      </c>
      <c r="Z14969" s="8" t="s">
        <v>1147</v>
      </c>
      <c r="AP14969" s="6"/>
      <c r="AQ14969" s="6"/>
      <c r="AR14969" s="6"/>
      <c r="AS14969" s="6"/>
      <c r="AT14969" s="6"/>
    </row>
    <row r="14970" spans="1:46" ht="14.25" customHeight="1">
      <c r="A14970" s="7" t="s">
        <v>159</v>
      </c>
      <c r="B14970" s="7">
        <v>2678</v>
      </c>
      <c r="C14970" s="8">
        <v>244056</v>
      </c>
      <c r="D14970" s="8" t="s">
        <v>8101</v>
      </c>
      <c r="E14970" s="8" t="str">
        <f t="shared" si="233"/>
        <v>SUZLON ENERGY LTD.16</v>
      </c>
      <c r="F14970" s="8" t="s">
        <v>8102</v>
      </c>
      <c r="G14970" s="8">
        <v>1995</v>
      </c>
      <c r="H14970" s="8">
        <v>25</v>
      </c>
      <c r="I14970" s="8" t="s">
        <v>52</v>
      </c>
      <c r="J14970" s="8" t="s">
        <v>8107</v>
      </c>
      <c r="K14970" s="8" t="s">
        <v>8108</v>
      </c>
      <c r="L14970" s="7" t="s">
        <v>48</v>
      </c>
      <c r="M14970" s="6"/>
      <c r="N14970" s="6"/>
      <c r="O14970" s="6"/>
      <c r="P14970" s="6"/>
      <c r="Q14970" s="6"/>
      <c r="R14970" s="6"/>
      <c r="S14970" s="6"/>
      <c r="T14970" s="6"/>
      <c r="U14970" s="6"/>
      <c r="V14970" s="6"/>
      <c r="W14970" s="8" t="s">
        <v>49</v>
      </c>
      <c r="Z14970" s="8" t="s">
        <v>1293</v>
      </c>
      <c r="AP14970" s="6"/>
      <c r="AQ14970" s="6"/>
      <c r="AR14970" s="6"/>
      <c r="AS14970" s="6"/>
      <c r="AT14970" s="6"/>
    </row>
    <row r="14971" spans="1:46" ht="14.25" customHeight="1">
      <c r="A14971" s="7" t="s">
        <v>159</v>
      </c>
      <c r="B14971" s="7">
        <v>2738</v>
      </c>
      <c r="C14971" s="8">
        <v>244056</v>
      </c>
      <c r="D14971" s="8" t="s">
        <v>8101</v>
      </c>
      <c r="E14971" s="8" t="str">
        <f t="shared" si="233"/>
        <v>SUZLON ENERGY LTD.17</v>
      </c>
      <c r="F14971" s="8" t="s">
        <v>8102</v>
      </c>
      <c r="G14971" s="8">
        <v>1995</v>
      </c>
      <c r="H14971" s="8">
        <v>25</v>
      </c>
      <c r="I14971" s="8" t="s">
        <v>54</v>
      </c>
      <c r="J14971" s="8" t="s">
        <v>8107</v>
      </c>
      <c r="K14971" s="8" t="s">
        <v>8109</v>
      </c>
      <c r="L14971" s="7" t="s">
        <v>48</v>
      </c>
      <c r="M14971" s="6"/>
      <c r="N14971" s="6"/>
      <c r="O14971" s="6"/>
      <c r="P14971" s="6"/>
      <c r="Q14971" s="6"/>
      <c r="R14971" s="6"/>
      <c r="S14971" s="6"/>
      <c r="T14971" s="6"/>
      <c r="U14971" s="6"/>
      <c r="V14971" s="6"/>
      <c r="W14971" s="8" t="s">
        <v>49</v>
      </c>
      <c r="Z14971" s="8" t="s">
        <v>1147</v>
      </c>
      <c r="AP14971" s="6"/>
      <c r="AQ14971" s="6"/>
      <c r="AR14971" s="6"/>
      <c r="AS14971" s="6"/>
      <c r="AT14971" s="6"/>
    </row>
    <row r="14972" spans="1:46" ht="14.25" customHeight="1">
      <c r="A14972" s="7" t="s">
        <v>159</v>
      </c>
      <c r="B14972" s="7">
        <v>2800</v>
      </c>
      <c r="C14972" s="8">
        <v>244056</v>
      </c>
      <c r="D14972" s="8" t="s">
        <v>8101</v>
      </c>
      <c r="E14972" s="8" t="str">
        <f t="shared" si="233"/>
        <v>SUZLON ENERGY LTD.18</v>
      </c>
      <c r="F14972" s="8" t="s">
        <v>8102</v>
      </c>
      <c r="G14972" s="8">
        <v>1995</v>
      </c>
      <c r="H14972" s="8">
        <v>25</v>
      </c>
      <c r="I14972" s="8" t="s">
        <v>56</v>
      </c>
      <c r="J14972" s="8" t="s">
        <v>8107</v>
      </c>
      <c r="K14972" s="8" t="s">
        <v>8109</v>
      </c>
      <c r="L14972" s="7" t="s">
        <v>48</v>
      </c>
      <c r="M14972" s="6"/>
      <c r="N14972" s="6"/>
      <c r="O14972" s="6"/>
      <c r="P14972" s="6"/>
      <c r="Q14972" s="6"/>
      <c r="R14972" s="6"/>
      <c r="S14972" s="6"/>
      <c r="T14972" s="6"/>
      <c r="U14972" s="6"/>
      <c r="V14972" s="6"/>
      <c r="W14972" s="8" t="s">
        <v>49</v>
      </c>
      <c r="Z14972" s="8" t="s">
        <v>1147</v>
      </c>
      <c r="AP14972" s="6"/>
      <c r="AQ14972" s="6"/>
      <c r="AR14972" s="6"/>
      <c r="AS14972" s="6"/>
      <c r="AT14972" s="6"/>
    </row>
    <row r="14973" spans="1:46" ht="14.25" customHeight="1">
      <c r="A14973" s="7" t="s">
        <v>159</v>
      </c>
      <c r="B14973" s="7">
        <v>2854</v>
      </c>
      <c r="C14973" s="8">
        <v>244056</v>
      </c>
      <c r="D14973" s="8" t="s">
        <v>8101</v>
      </c>
      <c r="E14973" s="8" t="str">
        <f t="shared" si="233"/>
        <v>SUZLON ENERGY LTD.19</v>
      </c>
      <c r="F14973" s="8" t="s">
        <v>8102</v>
      </c>
      <c r="G14973" s="8">
        <v>1995</v>
      </c>
      <c r="H14973" s="8">
        <v>25</v>
      </c>
      <c r="I14973" s="8" t="s">
        <v>41</v>
      </c>
      <c r="J14973" s="8" t="s">
        <v>8107</v>
      </c>
      <c r="K14973" s="8" t="s">
        <v>8110</v>
      </c>
      <c r="L14973" s="7" t="s">
        <v>48</v>
      </c>
      <c r="M14973" s="6"/>
      <c r="N14973" s="6"/>
      <c r="O14973" s="6"/>
      <c r="P14973" s="6"/>
      <c r="Q14973" s="6"/>
      <c r="R14973" s="6"/>
      <c r="S14973" s="6"/>
      <c r="T14973" s="6"/>
      <c r="U14973" s="6"/>
      <c r="V14973" s="6"/>
      <c r="W14973" s="8" t="s">
        <v>49</v>
      </c>
      <c r="Z14973" s="8" t="s">
        <v>1147</v>
      </c>
      <c r="AP14973" s="6"/>
      <c r="AQ14973" s="6"/>
      <c r="AR14973" s="6"/>
      <c r="AS14973" s="6"/>
      <c r="AT14973" s="6"/>
    </row>
    <row r="14974" spans="1:46" ht="14.25" customHeight="1">
      <c r="A14974" s="7" t="s">
        <v>159</v>
      </c>
      <c r="B14974" s="7">
        <v>2553</v>
      </c>
      <c r="C14974" s="8">
        <v>244056</v>
      </c>
      <c r="D14974" s="8" t="s">
        <v>8101</v>
      </c>
      <c r="E14974" s="8" t="str">
        <f t="shared" si="233"/>
        <v>SUZLON ENERGY LTD.14</v>
      </c>
      <c r="F14974" s="8" t="s">
        <v>8102</v>
      </c>
      <c r="G14974" s="8">
        <v>1995</v>
      </c>
      <c r="H14974" s="8">
        <v>25</v>
      </c>
      <c r="I14974" s="8" t="s">
        <v>117</v>
      </c>
      <c r="J14974" s="8" t="s">
        <v>8111</v>
      </c>
      <c r="K14974" s="6" t="s">
        <v>8111</v>
      </c>
      <c r="L14974" s="7" t="s">
        <v>121</v>
      </c>
      <c r="M14974" s="6"/>
      <c r="N14974" s="6"/>
      <c r="O14974" s="6"/>
      <c r="P14974" s="6"/>
      <c r="Q14974" s="6"/>
      <c r="R14974" s="6"/>
      <c r="S14974" s="6"/>
      <c r="T14974" s="6"/>
      <c r="U14974" s="6"/>
      <c r="V14974" s="6"/>
      <c r="W14974" s="8" t="s">
        <v>122</v>
      </c>
      <c r="Z14974" s="8" t="s">
        <v>1147</v>
      </c>
      <c r="AP14974" s="6"/>
      <c r="AQ14974" s="6"/>
      <c r="AR14974" s="6"/>
      <c r="AS14974" s="6"/>
      <c r="AT14974" s="6"/>
    </row>
    <row r="14975" spans="1:46" ht="14.25" customHeight="1">
      <c r="A14975" s="7" t="s">
        <v>159</v>
      </c>
      <c r="B14975" s="7">
        <v>2632</v>
      </c>
      <c r="C14975" s="8">
        <v>244056</v>
      </c>
      <c r="D14975" s="8" t="s">
        <v>8101</v>
      </c>
      <c r="E14975" s="8" t="str">
        <f t="shared" si="233"/>
        <v>SUZLON ENERGY LTD.15</v>
      </c>
      <c r="F14975" s="8" t="s">
        <v>8102</v>
      </c>
      <c r="G14975" s="8">
        <v>1995</v>
      </c>
      <c r="H14975" s="8">
        <v>25</v>
      </c>
      <c r="I14975" s="8" t="s">
        <v>119</v>
      </c>
      <c r="J14975" s="8" t="s">
        <v>8111</v>
      </c>
      <c r="K14975" s="6" t="s">
        <v>8111</v>
      </c>
      <c r="L14975" s="7" t="s">
        <v>121</v>
      </c>
      <c r="M14975" s="6"/>
      <c r="N14975" s="6"/>
      <c r="O14975" s="6"/>
      <c r="P14975" s="6"/>
      <c r="Q14975" s="6"/>
      <c r="R14975" s="6"/>
      <c r="S14975" s="6"/>
      <c r="T14975" s="6"/>
      <c r="U14975" s="6"/>
      <c r="V14975" s="6"/>
      <c r="W14975" s="8" t="s">
        <v>122</v>
      </c>
      <c r="Z14975" s="8" t="s">
        <v>1147</v>
      </c>
      <c r="AP14975" s="6"/>
      <c r="AQ14975" s="6"/>
      <c r="AR14975" s="6"/>
      <c r="AS14975" s="6"/>
      <c r="AT14975" s="6"/>
    </row>
    <row r="14976" spans="1:46" ht="14.25" customHeight="1">
      <c r="A14976" s="7" t="s">
        <v>159</v>
      </c>
      <c r="B14976" s="7">
        <v>2679</v>
      </c>
      <c r="C14976" s="8">
        <v>244056</v>
      </c>
      <c r="D14976" s="8" t="s">
        <v>8101</v>
      </c>
      <c r="E14976" s="8" t="str">
        <f t="shared" si="233"/>
        <v>SUZLON ENERGY LTD.16</v>
      </c>
      <c r="F14976" s="8" t="s">
        <v>8102</v>
      </c>
      <c r="G14976" s="8">
        <v>1995</v>
      </c>
      <c r="H14976" s="8">
        <v>25</v>
      </c>
      <c r="I14976" s="8" t="s">
        <v>52</v>
      </c>
      <c r="J14976" s="8" t="s">
        <v>8111</v>
      </c>
      <c r="K14976" s="6" t="s">
        <v>8111</v>
      </c>
      <c r="L14976" s="7" t="s">
        <v>121</v>
      </c>
      <c r="M14976" s="6"/>
      <c r="N14976" s="6"/>
      <c r="O14976" s="6"/>
      <c r="P14976" s="6"/>
      <c r="Q14976" s="6"/>
      <c r="R14976" s="6"/>
      <c r="S14976" s="6"/>
      <c r="T14976" s="6"/>
      <c r="U14976" s="6"/>
      <c r="V14976" s="6"/>
      <c r="W14976" s="8" t="s">
        <v>122</v>
      </c>
      <c r="Z14976" s="8" t="s">
        <v>1293</v>
      </c>
      <c r="AP14976" s="6"/>
      <c r="AQ14976" s="6"/>
      <c r="AR14976" s="6"/>
      <c r="AS14976" s="6"/>
      <c r="AT14976" s="6"/>
    </row>
    <row r="14977" spans="1:46" ht="14.25" customHeight="1">
      <c r="A14977" s="7" t="s">
        <v>159</v>
      </c>
      <c r="B14977" s="7">
        <v>2739</v>
      </c>
      <c r="C14977" s="8">
        <v>244056</v>
      </c>
      <c r="D14977" s="8" t="s">
        <v>8101</v>
      </c>
      <c r="E14977" s="8" t="str">
        <f t="shared" si="233"/>
        <v>SUZLON ENERGY LTD.17</v>
      </c>
      <c r="F14977" s="8" t="s">
        <v>8102</v>
      </c>
      <c r="G14977" s="8">
        <v>1995</v>
      </c>
      <c r="H14977" s="8">
        <v>25</v>
      </c>
      <c r="I14977" s="8" t="s">
        <v>54</v>
      </c>
      <c r="J14977" s="8" t="s">
        <v>8111</v>
      </c>
      <c r="K14977" s="6" t="s">
        <v>8111</v>
      </c>
      <c r="L14977" s="7" t="s">
        <v>121</v>
      </c>
      <c r="M14977" s="6"/>
      <c r="N14977" s="6"/>
      <c r="O14977" s="6"/>
      <c r="P14977" s="6"/>
      <c r="Q14977" s="6"/>
      <c r="R14977" s="6"/>
      <c r="S14977" s="6"/>
      <c r="T14977" s="6"/>
      <c r="U14977" s="6"/>
      <c r="V14977" s="6"/>
      <c r="W14977" s="8" t="s">
        <v>122</v>
      </c>
      <c r="Z14977" s="8" t="s">
        <v>1147</v>
      </c>
      <c r="AP14977" s="6"/>
      <c r="AQ14977" s="6"/>
      <c r="AR14977" s="6"/>
      <c r="AS14977" s="6"/>
      <c r="AT14977" s="6"/>
    </row>
    <row r="14978" spans="1:46" ht="14.25" customHeight="1">
      <c r="A14978" s="7" t="s">
        <v>159</v>
      </c>
      <c r="B14978" s="7">
        <v>2801</v>
      </c>
      <c r="C14978" s="8">
        <v>244056</v>
      </c>
      <c r="D14978" s="8" t="s">
        <v>8101</v>
      </c>
      <c r="E14978" s="8" t="str">
        <f t="shared" ref="E14978:E15041" si="234">CONCATENATE(LEFT(D14978,20),RIGHT(I14978,2))</f>
        <v>SUZLON ENERGY LTD.18</v>
      </c>
      <c r="F14978" s="8" t="s">
        <v>8102</v>
      </c>
      <c r="G14978" s="8">
        <v>1995</v>
      </c>
      <c r="H14978" s="8">
        <v>25</v>
      </c>
      <c r="I14978" s="8" t="s">
        <v>56</v>
      </c>
      <c r="J14978" s="8" t="s">
        <v>8111</v>
      </c>
      <c r="K14978" s="6" t="s">
        <v>8111</v>
      </c>
      <c r="L14978" s="7" t="s">
        <v>121</v>
      </c>
      <c r="M14978" s="6"/>
      <c r="N14978" s="6"/>
      <c r="O14978" s="6"/>
      <c r="P14978" s="6"/>
      <c r="Q14978" s="6"/>
      <c r="R14978" s="6"/>
      <c r="S14978" s="6"/>
      <c r="T14978" s="6"/>
      <c r="U14978" s="6"/>
      <c r="V14978" s="6"/>
      <c r="W14978" s="8" t="s">
        <v>122</v>
      </c>
      <c r="Z14978" s="8" t="s">
        <v>1147</v>
      </c>
      <c r="AP14978" s="6"/>
      <c r="AQ14978" s="6"/>
      <c r="AR14978" s="6"/>
      <c r="AS14978" s="6"/>
      <c r="AT14978" s="6"/>
    </row>
    <row r="14979" spans="1:46" ht="14.25" customHeight="1">
      <c r="A14979" s="7" t="s">
        <v>159</v>
      </c>
      <c r="B14979" s="7">
        <v>2855</v>
      </c>
      <c r="C14979" s="8">
        <v>244056</v>
      </c>
      <c r="D14979" s="8" t="s">
        <v>8101</v>
      </c>
      <c r="E14979" s="8" t="str">
        <f t="shared" si="234"/>
        <v>SUZLON ENERGY LTD.19</v>
      </c>
      <c r="F14979" s="8" t="s">
        <v>8102</v>
      </c>
      <c r="G14979" s="8">
        <v>1995</v>
      </c>
      <c r="H14979" s="8">
        <v>25</v>
      </c>
      <c r="I14979" s="8" t="s">
        <v>41</v>
      </c>
      <c r="J14979" s="8" t="s">
        <v>8111</v>
      </c>
      <c r="K14979" s="6" t="s">
        <v>8111</v>
      </c>
      <c r="L14979" s="7" t="s">
        <v>121</v>
      </c>
      <c r="M14979" s="6"/>
      <c r="N14979" s="6"/>
      <c r="O14979" s="6"/>
      <c r="P14979" s="6"/>
      <c r="Q14979" s="6"/>
      <c r="R14979" s="6"/>
      <c r="S14979" s="6"/>
      <c r="T14979" s="6"/>
      <c r="U14979" s="6"/>
      <c r="V14979" s="6"/>
      <c r="W14979" s="8" t="s">
        <v>122</v>
      </c>
      <c r="Z14979" s="8" t="s">
        <v>1147</v>
      </c>
      <c r="AP14979" s="6"/>
      <c r="AQ14979" s="6"/>
      <c r="AR14979" s="6"/>
      <c r="AS14979" s="6"/>
      <c r="AT14979" s="6"/>
    </row>
    <row r="14980" spans="1:46" ht="14.25" customHeight="1">
      <c r="A14980" s="7" t="s">
        <v>159</v>
      </c>
      <c r="B14980" s="7">
        <v>2680</v>
      </c>
      <c r="C14980" s="8">
        <v>244056</v>
      </c>
      <c r="D14980" s="8" t="s">
        <v>8101</v>
      </c>
      <c r="E14980" s="8" t="str">
        <f t="shared" si="234"/>
        <v>SUZLON ENERGY LTD.16</v>
      </c>
      <c r="F14980" s="8" t="s">
        <v>8102</v>
      </c>
      <c r="G14980" s="8">
        <v>1995</v>
      </c>
      <c r="H14980" s="8">
        <v>25</v>
      </c>
      <c r="I14980" s="8" t="s">
        <v>52</v>
      </c>
      <c r="J14980" s="8" t="s">
        <v>8112</v>
      </c>
      <c r="K14980" s="8" t="s">
        <v>8113</v>
      </c>
      <c r="L14980" s="7" t="s">
        <v>48</v>
      </c>
      <c r="M14980" s="6"/>
      <c r="N14980" s="6"/>
      <c r="O14980" s="6"/>
      <c r="P14980" s="6"/>
      <c r="Q14980" s="6"/>
      <c r="R14980" s="6"/>
      <c r="S14980" s="6"/>
      <c r="T14980" s="6"/>
      <c r="U14980" s="6"/>
      <c r="V14980" s="6"/>
      <c r="W14980" s="8" t="s">
        <v>49</v>
      </c>
      <c r="Z14980" s="8" t="s">
        <v>1293</v>
      </c>
      <c r="AP14980" s="6"/>
      <c r="AQ14980" s="6"/>
      <c r="AR14980" s="6"/>
      <c r="AS14980" s="6"/>
      <c r="AT14980" s="6"/>
    </row>
    <row r="14981" spans="1:46" ht="14.25" customHeight="1">
      <c r="A14981" s="7" t="s">
        <v>159</v>
      </c>
      <c r="B14981" s="7">
        <v>2740</v>
      </c>
      <c r="C14981" s="8">
        <v>244056</v>
      </c>
      <c r="D14981" s="8" t="s">
        <v>8101</v>
      </c>
      <c r="E14981" s="8" t="str">
        <f t="shared" si="234"/>
        <v>SUZLON ENERGY LTD.17</v>
      </c>
      <c r="F14981" s="8" t="s">
        <v>8102</v>
      </c>
      <c r="G14981" s="8">
        <v>1995</v>
      </c>
      <c r="H14981" s="8">
        <v>25</v>
      </c>
      <c r="I14981" s="8" t="s">
        <v>54</v>
      </c>
      <c r="J14981" s="8" t="s">
        <v>8112</v>
      </c>
      <c r="K14981" s="8" t="s">
        <v>8113</v>
      </c>
      <c r="L14981" s="7" t="s">
        <v>48</v>
      </c>
      <c r="M14981" s="6"/>
      <c r="N14981" s="6"/>
      <c r="O14981" s="6"/>
      <c r="P14981" s="6"/>
      <c r="Q14981" s="6"/>
      <c r="R14981" s="6"/>
      <c r="S14981" s="6"/>
      <c r="T14981" s="6"/>
      <c r="U14981" s="6"/>
      <c r="V14981" s="6"/>
      <c r="W14981" s="8" t="s">
        <v>49</v>
      </c>
      <c r="Z14981" s="8" t="s">
        <v>1147</v>
      </c>
      <c r="AP14981" s="6"/>
      <c r="AQ14981" s="6"/>
      <c r="AR14981" s="6"/>
      <c r="AS14981" s="6"/>
      <c r="AT14981" s="6"/>
    </row>
    <row r="14982" spans="1:46" ht="14.25" customHeight="1">
      <c r="A14982" s="7" t="s">
        <v>159</v>
      </c>
      <c r="B14982" s="7">
        <v>2802</v>
      </c>
      <c r="C14982" s="8">
        <v>244056</v>
      </c>
      <c r="D14982" s="8" t="s">
        <v>8101</v>
      </c>
      <c r="E14982" s="8" t="str">
        <f t="shared" si="234"/>
        <v>SUZLON ENERGY LTD.18</v>
      </c>
      <c r="F14982" s="8" t="s">
        <v>8102</v>
      </c>
      <c r="G14982" s="8">
        <v>1995</v>
      </c>
      <c r="H14982" s="8">
        <v>25</v>
      </c>
      <c r="I14982" s="8" t="s">
        <v>56</v>
      </c>
      <c r="J14982" s="8" t="s">
        <v>8112</v>
      </c>
      <c r="K14982" s="8" t="s">
        <v>8113</v>
      </c>
      <c r="L14982" s="7" t="s">
        <v>48</v>
      </c>
      <c r="M14982" s="6"/>
      <c r="N14982" s="6"/>
      <c r="O14982" s="6"/>
      <c r="P14982" s="6"/>
      <c r="Q14982" s="6"/>
      <c r="R14982" s="6"/>
      <c r="S14982" s="6"/>
      <c r="T14982" s="6"/>
      <c r="U14982" s="6"/>
      <c r="V14982" s="6"/>
      <c r="W14982" s="8" t="s">
        <v>49</v>
      </c>
      <c r="Z14982" s="8" t="s">
        <v>1147</v>
      </c>
      <c r="AP14982" s="6"/>
      <c r="AQ14982" s="6"/>
      <c r="AR14982" s="6"/>
      <c r="AS14982" s="6"/>
      <c r="AT14982" s="6"/>
    </row>
    <row r="14983" spans="1:46" ht="14.25" customHeight="1">
      <c r="A14983" s="7" t="s">
        <v>159</v>
      </c>
      <c r="B14983" s="7">
        <v>2741</v>
      </c>
      <c r="C14983" s="8">
        <v>244056</v>
      </c>
      <c r="D14983" s="8" t="s">
        <v>8101</v>
      </c>
      <c r="E14983" s="8" t="str">
        <f t="shared" si="234"/>
        <v>SUZLON ENERGY LTD.17</v>
      </c>
      <c r="F14983" s="8" t="s">
        <v>8102</v>
      </c>
      <c r="G14983" s="8">
        <v>1995</v>
      </c>
      <c r="H14983" s="8">
        <v>25</v>
      </c>
      <c r="I14983" s="8" t="s">
        <v>54</v>
      </c>
      <c r="J14983" s="8" t="s">
        <v>8114</v>
      </c>
      <c r="K14983" s="8" t="s">
        <v>8115</v>
      </c>
      <c r="L14983" s="7" t="s">
        <v>48</v>
      </c>
      <c r="M14983" s="6"/>
      <c r="N14983" s="6"/>
      <c r="O14983" s="6"/>
      <c r="P14983" s="6"/>
      <c r="Q14983" s="6"/>
      <c r="R14983" s="6"/>
      <c r="S14983" s="6"/>
      <c r="T14983" s="6"/>
      <c r="U14983" s="6"/>
      <c r="V14983" s="6"/>
      <c r="W14983" s="8" t="s">
        <v>49</v>
      </c>
      <c r="Z14983" s="8" t="s">
        <v>1147</v>
      </c>
      <c r="AP14983" s="6"/>
      <c r="AQ14983" s="6"/>
      <c r="AR14983" s="6"/>
      <c r="AS14983" s="6"/>
      <c r="AT14983" s="6"/>
    </row>
    <row r="14984" spans="1:46" ht="14.25" customHeight="1">
      <c r="A14984" s="7" t="s">
        <v>159</v>
      </c>
      <c r="B14984" s="7">
        <v>2803</v>
      </c>
      <c r="C14984" s="8">
        <v>244056</v>
      </c>
      <c r="D14984" s="8" t="s">
        <v>8101</v>
      </c>
      <c r="E14984" s="8" t="str">
        <f t="shared" si="234"/>
        <v>SUZLON ENERGY LTD.18</v>
      </c>
      <c r="F14984" s="8" t="s">
        <v>8102</v>
      </c>
      <c r="G14984" s="8">
        <v>1995</v>
      </c>
      <c r="H14984" s="8">
        <v>25</v>
      </c>
      <c r="I14984" s="8" t="s">
        <v>56</v>
      </c>
      <c r="J14984" s="8" t="s">
        <v>8114</v>
      </c>
      <c r="K14984" s="8" t="s">
        <v>8115</v>
      </c>
      <c r="L14984" s="7" t="s">
        <v>48</v>
      </c>
      <c r="M14984" s="6"/>
      <c r="N14984" s="6"/>
      <c r="O14984" s="6"/>
      <c r="P14984" s="6"/>
      <c r="Q14984" s="6"/>
      <c r="R14984" s="6"/>
      <c r="S14984" s="6"/>
      <c r="T14984" s="6"/>
      <c r="U14984" s="6"/>
      <c r="V14984" s="6"/>
      <c r="W14984" s="8" t="s">
        <v>49</v>
      </c>
      <c r="Z14984" s="8" t="s">
        <v>1147</v>
      </c>
      <c r="AP14984" s="6"/>
      <c r="AQ14984" s="6"/>
      <c r="AR14984" s="6"/>
      <c r="AS14984" s="6"/>
      <c r="AT14984" s="6"/>
    </row>
    <row r="14985" spans="1:46" ht="14.25" customHeight="1">
      <c r="A14985" s="7" t="s">
        <v>159</v>
      </c>
      <c r="B14985" s="7">
        <v>2856</v>
      </c>
      <c r="C14985" s="8">
        <v>244056</v>
      </c>
      <c r="D14985" s="8" t="s">
        <v>8101</v>
      </c>
      <c r="E14985" s="8" t="str">
        <f t="shared" si="234"/>
        <v>SUZLON ENERGY LTD.19</v>
      </c>
      <c r="F14985" s="8" t="s">
        <v>8102</v>
      </c>
      <c r="G14985" s="8">
        <v>1995</v>
      </c>
      <c r="H14985" s="8">
        <v>25</v>
      </c>
      <c r="I14985" s="8" t="s">
        <v>41</v>
      </c>
      <c r="J14985" s="8" t="s">
        <v>8114</v>
      </c>
      <c r="K14985" s="8" t="s">
        <v>8115</v>
      </c>
      <c r="L14985" s="7" t="s">
        <v>48</v>
      </c>
      <c r="M14985" s="6"/>
      <c r="N14985" s="6"/>
      <c r="O14985" s="6"/>
      <c r="P14985" s="6"/>
      <c r="Q14985" s="6"/>
      <c r="R14985" s="6"/>
      <c r="S14985" s="6"/>
      <c r="T14985" s="6"/>
      <c r="U14985" s="6"/>
      <c r="V14985" s="6"/>
      <c r="W14985" s="8" t="s">
        <v>49</v>
      </c>
      <c r="Z14985" s="8" t="s">
        <v>1147</v>
      </c>
      <c r="AP14985" s="6"/>
      <c r="AQ14985" s="6"/>
      <c r="AR14985" s="6"/>
      <c r="AS14985" s="6"/>
      <c r="AT14985" s="6"/>
    </row>
    <row r="14986" spans="1:46" ht="14.25" customHeight="1">
      <c r="A14986" s="7" t="s">
        <v>159</v>
      </c>
      <c r="B14986" s="7">
        <v>2681</v>
      </c>
      <c r="C14986" s="8">
        <v>244056</v>
      </c>
      <c r="D14986" s="8" t="s">
        <v>8101</v>
      </c>
      <c r="E14986" s="8" t="str">
        <f t="shared" si="234"/>
        <v>SUZLON ENERGY LTD.16</v>
      </c>
      <c r="F14986" s="8" t="s">
        <v>8102</v>
      </c>
      <c r="G14986" s="8">
        <v>1995</v>
      </c>
      <c r="H14986" s="8">
        <v>25</v>
      </c>
      <c r="I14986" s="8" t="s">
        <v>52</v>
      </c>
      <c r="J14986" s="8" t="s">
        <v>8116</v>
      </c>
      <c r="K14986" s="8" t="s">
        <v>8117</v>
      </c>
      <c r="L14986" s="7" t="s">
        <v>48</v>
      </c>
      <c r="M14986" s="6"/>
      <c r="N14986" s="6"/>
      <c r="O14986" s="6"/>
      <c r="P14986" s="6"/>
      <c r="Q14986" s="6"/>
      <c r="R14986" s="6"/>
      <c r="S14986" s="6"/>
      <c r="T14986" s="6"/>
      <c r="U14986" s="6"/>
      <c r="V14986" s="6"/>
      <c r="W14986" s="8" t="s">
        <v>49</v>
      </c>
      <c r="Z14986" s="8" t="s">
        <v>1293</v>
      </c>
      <c r="AP14986" s="6"/>
      <c r="AQ14986" s="6"/>
      <c r="AR14986" s="6"/>
      <c r="AS14986" s="6"/>
      <c r="AT14986" s="6"/>
    </row>
    <row r="14987" spans="1:46" ht="14.25" customHeight="1">
      <c r="A14987" s="7" t="s">
        <v>159</v>
      </c>
      <c r="B14987" s="7">
        <v>2742</v>
      </c>
      <c r="C14987" s="8">
        <v>244056</v>
      </c>
      <c r="D14987" s="8" t="s">
        <v>8101</v>
      </c>
      <c r="E14987" s="8" t="str">
        <f t="shared" si="234"/>
        <v>SUZLON ENERGY LTD.17</v>
      </c>
      <c r="F14987" s="8" t="s">
        <v>8102</v>
      </c>
      <c r="G14987" s="8">
        <v>1995</v>
      </c>
      <c r="H14987" s="8">
        <v>25</v>
      </c>
      <c r="I14987" s="8" t="s">
        <v>54</v>
      </c>
      <c r="J14987" s="8" t="s">
        <v>8116</v>
      </c>
      <c r="K14987" s="8" t="s">
        <v>8117</v>
      </c>
      <c r="L14987" s="7" t="s">
        <v>48</v>
      </c>
      <c r="M14987" s="6"/>
      <c r="N14987" s="6"/>
      <c r="O14987" s="6"/>
      <c r="P14987" s="6"/>
      <c r="Q14987" s="6"/>
      <c r="R14987" s="6"/>
      <c r="S14987" s="6"/>
      <c r="T14987" s="6"/>
      <c r="U14987" s="6"/>
      <c r="V14987" s="6"/>
      <c r="W14987" s="8" t="s">
        <v>49</v>
      </c>
      <c r="Z14987" s="8" t="s">
        <v>1147</v>
      </c>
      <c r="AP14987" s="6"/>
      <c r="AQ14987" s="6"/>
      <c r="AR14987" s="6"/>
      <c r="AS14987" s="6"/>
      <c r="AT14987" s="6"/>
    </row>
    <row r="14988" spans="1:46" ht="14.25" customHeight="1">
      <c r="A14988" s="7" t="s">
        <v>159</v>
      </c>
      <c r="B14988" s="7">
        <v>2804</v>
      </c>
      <c r="C14988" s="8">
        <v>244056</v>
      </c>
      <c r="D14988" s="8" t="s">
        <v>8101</v>
      </c>
      <c r="E14988" s="8" t="str">
        <f t="shared" si="234"/>
        <v>SUZLON ENERGY LTD.18</v>
      </c>
      <c r="F14988" s="8" t="s">
        <v>8102</v>
      </c>
      <c r="G14988" s="8">
        <v>1995</v>
      </c>
      <c r="H14988" s="8">
        <v>25</v>
      </c>
      <c r="I14988" s="8" t="s">
        <v>56</v>
      </c>
      <c r="J14988" s="8" t="s">
        <v>8116</v>
      </c>
      <c r="K14988" s="8" t="s">
        <v>8117</v>
      </c>
      <c r="L14988" s="7" t="s">
        <v>48</v>
      </c>
      <c r="M14988" s="6"/>
      <c r="N14988" s="6"/>
      <c r="O14988" s="6"/>
      <c r="P14988" s="6"/>
      <c r="Q14988" s="6"/>
      <c r="R14988" s="6"/>
      <c r="S14988" s="6"/>
      <c r="T14988" s="6"/>
      <c r="U14988" s="6"/>
      <c r="V14988" s="6"/>
      <c r="W14988" s="8" t="s">
        <v>49</v>
      </c>
      <c r="Z14988" s="8" t="s">
        <v>1147</v>
      </c>
      <c r="AP14988" s="6"/>
      <c r="AQ14988" s="6"/>
      <c r="AR14988" s="6"/>
      <c r="AS14988" s="6"/>
      <c r="AT14988" s="6"/>
    </row>
    <row r="14989" spans="1:46" ht="14.25" customHeight="1">
      <c r="A14989" s="7" t="s">
        <v>159</v>
      </c>
      <c r="B14989" s="7">
        <v>2630</v>
      </c>
      <c r="C14989" s="8">
        <v>244056</v>
      </c>
      <c r="D14989" s="8" t="s">
        <v>8101</v>
      </c>
      <c r="E14989" s="8" t="str">
        <f t="shared" si="234"/>
        <v>SUZLON ENERGY LTD.14</v>
      </c>
      <c r="F14989" s="8" t="s">
        <v>8102</v>
      </c>
      <c r="G14989" s="8">
        <v>1995</v>
      </c>
      <c r="H14989" s="8">
        <v>25</v>
      </c>
      <c r="I14989" s="8" t="s">
        <v>117</v>
      </c>
      <c r="J14989" s="8" t="s">
        <v>8118</v>
      </c>
      <c r="K14989" s="6" t="s">
        <v>8118</v>
      </c>
      <c r="L14989" s="7" t="s">
        <v>301</v>
      </c>
      <c r="M14989" s="6"/>
      <c r="N14989" s="6"/>
      <c r="O14989" s="6"/>
      <c r="P14989" s="6"/>
      <c r="Q14989" s="6"/>
      <c r="R14989" s="6"/>
      <c r="S14989" s="6"/>
      <c r="T14989" s="6"/>
      <c r="U14989" s="6"/>
      <c r="V14989" s="6"/>
      <c r="W14989" s="8" t="s">
        <v>219</v>
      </c>
      <c r="Z14989" s="8" t="s">
        <v>1147</v>
      </c>
      <c r="AP14989" s="6"/>
      <c r="AQ14989" s="6"/>
      <c r="AR14989" s="6"/>
      <c r="AS14989" s="6"/>
      <c r="AT14989" s="6"/>
    </row>
    <row r="14990" spans="1:46" ht="14.25" customHeight="1">
      <c r="A14990" s="7" t="s">
        <v>38</v>
      </c>
      <c r="B14990" s="7">
        <v>9387</v>
      </c>
      <c r="C14990" s="8">
        <v>244056</v>
      </c>
      <c r="D14990" s="8" t="s">
        <v>8101</v>
      </c>
      <c r="E14990" s="8" t="str">
        <f t="shared" si="234"/>
        <v>SUZLON ENERGY LTD.14</v>
      </c>
      <c r="F14990" s="8" t="s">
        <v>8102</v>
      </c>
      <c r="G14990" s="8">
        <v>1995</v>
      </c>
      <c r="H14990" s="8">
        <v>2020</v>
      </c>
      <c r="I14990" s="8" t="s">
        <v>117</v>
      </c>
      <c r="J14990" s="8" t="s">
        <v>8118</v>
      </c>
      <c r="K14990" s="6" t="s">
        <v>8118</v>
      </c>
      <c r="L14990" s="7" t="s">
        <v>301</v>
      </c>
      <c r="M14990" s="6"/>
      <c r="N14990" s="6"/>
      <c r="O14990" s="6"/>
      <c r="P14990" s="6"/>
      <c r="Q14990" s="6"/>
      <c r="R14990" s="6"/>
      <c r="S14990" s="6"/>
      <c r="T14990" s="6"/>
      <c r="U14990" s="6"/>
      <c r="V14990" s="6"/>
      <c r="W14990" s="8" t="s">
        <v>219</v>
      </c>
      <c r="X14990" s="8">
        <v>55.830083513254174</v>
      </c>
      <c r="Y14990" s="8">
        <v>16.833333333333332</v>
      </c>
      <c r="AP14990" s="6"/>
      <c r="AQ14990" s="6"/>
      <c r="AR14990" s="6"/>
      <c r="AS14990" s="6"/>
      <c r="AT14990" s="6"/>
    </row>
    <row r="14991" spans="1:46" ht="14.25" customHeight="1">
      <c r="A14991" s="7" t="s">
        <v>159</v>
      </c>
      <c r="B14991" s="7">
        <v>2633</v>
      </c>
      <c r="C14991" s="8">
        <v>244056</v>
      </c>
      <c r="D14991" s="8" t="s">
        <v>8101</v>
      </c>
      <c r="E14991" s="8" t="str">
        <f t="shared" si="234"/>
        <v>SUZLON ENERGY LTD.15</v>
      </c>
      <c r="F14991" s="8" t="s">
        <v>8102</v>
      </c>
      <c r="G14991" s="8">
        <v>1995</v>
      </c>
      <c r="H14991" s="8">
        <v>25</v>
      </c>
      <c r="I14991" s="8" t="s">
        <v>119</v>
      </c>
      <c r="J14991" s="8" t="s">
        <v>8118</v>
      </c>
      <c r="K14991" s="6" t="s">
        <v>8119</v>
      </c>
      <c r="L14991" s="7" t="s">
        <v>301</v>
      </c>
      <c r="M14991" s="6"/>
      <c r="N14991" s="6"/>
      <c r="O14991" s="6"/>
      <c r="P14991" s="6"/>
      <c r="Q14991" s="6"/>
      <c r="R14991" s="6"/>
      <c r="S14991" s="6"/>
      <c r="T14991" s="6"/>
      <c r="U14991" s="6"/>
      <c r="V14991" s="6"/>
      <c r="W14991" s="8" t="s">
        <v>219</v>
      </c>
      <c r="Z14991" s="8" t="s">
        <v>1147</v>
      </c>
      <c r="AP14991" s="6"/>
      <c r="AQ14991" s="6"/>
      <c r="AR14991" s="6"/>
      <c r="AS14991" s="6"/>
      <c r="AT14991" s="6"/>
    </row>
    <row r="14992" spans="1:46" ht="14.25" customHeight="1">
      <c r="A14992" s="7" t="s">
        <v>159</v>
      </c>
      <c r="B14992" s="7">
        <v>2682</v>
      </c>
      <c r="C14992" s="8">
        <v>244056</v>
      </c>
      <c r="D14992" s="8" t="s">
        <v>8101</v>
      </c>
      <c r="E14992" s="8" t="str">
        <f t="shared" si="234"/>
        <v>SUZLON ENERGY LTD.16</v>
      </c>
      <c r="F14992" s="8" t="s">
        <v>8102</v>
      </c>
      <c r="G14992" s="8">
        <v>1995</v>
      </c>
      <c r="H14992" s="8">
        <v>25</v>
      </c>
      <c r="I14992" s="8" t="s">
        <v>52</v>
      </c>
      <c r="J14992" s="8" t="s">
        <v>8118</v>
      </c>
      <c r="K14992" s="6" t="s">
        <v>8119</v>
      </c>
      <c r="L14992" s="7" t="s">
        <v>301</v>
      </c>
      <c r="M14992" s="6"/>
      <c r="N14992" s="6"/>
      <c r="O14992" s="6"/>
      <c r="P14992" s="6"/>
      <c r="Q14992" s="6"/>
      <c r="R14992" s="6"/>
      <c r="S14992" s="6"/>
      <c r="T14992" s="6"/>
      <c r="U14992" s="6"/>
      <c r="V14992" s="6"/>
      <c r="W14992" s="8" t="s">
        <v>219</v>
      </c>
      <c r="Z14992" s="8" t="s">
        <v>1293</v>
      </c>
      <c r="AP14992" s="6"/>
      <c r="AQ14992" s="6"/>
      <c r="AR14992" s="6"/>
      <c r="AS14992" s="6"/>
      <c r="AT14992" s="6"/>
    </row>
    <row r="14993" spans="1:46" ht="14.25" customHeight="1">
      <c r="A14993" s="7" t="s">
        <v>159</v>
      </c>
      <c r="B14993" s="7">
        <v>2743</v>
      </c>
      <c r="C14993" s="8">
        <v>244056</v>
      </c>
      <c r="D14993" s="8" t="s">
        <v>8101</v>
      </c>
      <c r="E14993" s="8" t="str">
        <f t="shared" si="234"/>
        <v>SUZLON ENERGY LTD.17</v>
      </c>
      <c r="F14993" s="8" t="s">
        <v>8102</v>
      </c>
      <c r="G14993" s="8">
        <v>1995</v>
      </c>
      <c r="H14993" s="8">
        <v>25</v>
      </c>
      <c r="I14993" s="8" t="s">
        <v>54</v>
      </c>
      <c r="J14993" s="8" t="s">
        <v>8118</v>
      </c>
      <c r="K14993" s="6" t="s">
        <v>8119</v>
      </c>
      <c r="L14993" s="7" t="s">
        <v>301</v>
      </c>
      <c r="M14993" s="6"/>
      <c r="N14993" s="6"/>
      <c r="O14993" s="6"/>
      <c r="P14993" s="6"/>
      <c r="Q14993" s="6"/>
      <c r="R14993" s="6"/>
      <c r="S14993" s="6"/>
      <c r="T14993" s="6"/>
      <c r="U14993" s="6"/>
      <c r="V14993" s="6"/>
      <c r="W14993" s="8" t="s">
        <v>219</v>
      </c>
      <c r="Z14993" s="8" t="s">
        <v>1147</v>
      </c>
      <c r="AP14993" s="6"/>
      <c r="AQ14993" s="6"/>
      <c r="AR14993" s="6"/>
      <c r="AS14993" s="6"/>
      <c r="AT14993" s="6"/>
    </row>
    <row r="14994" spans="1:46" ht="14.25" customHeight="1">
      <c r="A14994" s="7" t="s">
        <v>159</v>
      </c>
      <c r="B14994" s="7">
        <v>2631</v>
      </c>
      <c r="C14994" s="8">
        <v>244056</v>
      </c>
      <c r="D14994" s="8" t="s">
        <v>8101</v>
      </c>
      <c r="E14994" s="8" t="str">
        <f t="shared" si="234"/>
        <v>SUZLON ENERGY LTD.14</v>
      </c>
      <c r="F14994" s="8" t="s">
        <v>8102</v>
      </c>
      <c r="G14994" s="8">
        <v>1995</v>
      </c>
      <c r="H14994" s="8">
        <v>25</v>
      </c>
      <c r="I14994" s="8" t="s">
        <v>117</v>
      </c>
      <c r="J14994" s="8" t="s">
        <v>8120</v>
      </c>
      <c r="K14994" s="6" t="s">
        <v>8120</v>
      </c>
      <c r="L14994" s="7" t="s">
        <v>69</v>
      </c>
      <c r="M14994" s="6"/>
      <c r="N14994" s="6"/>
      <c r="O14994" s="6"/>
      <c r="P14994" s="6"/>
      <c r="Q14994" s="6"/>
      <c r="R14994" s="6"/>
      <c r="S14994" s="6"/>
      <c r="T14994" s="6"/>
      <c r="U14994" s="6"/>
      <c r="V14994" s="6"/>
      <c r="W14994" s="8" t="s">
        <v>70</v>
      </c>
      <c r="Z14994" s="8" t="s">
        <v>1147</v>
      </c>
      <c r="AP14994" s="6"/>
      <c r="AQ14994" s="6"/>
      <c r="AR14994" s="6"/>
      <c r="AS14994" s="6"/>
      <c r="AT14994" s="6"/>
    </row>
    <row r="14995" spans="1:46" ht="14.25" customHeight="1">
      <c r="A14995" s="7" t="s">
        <v>38</v>
      </c>
      <c r="B14995" s="7">
        <v>9388</v>
      </c>
      <c r="C14995" s="8">
        <v>244056</v>
      </c>
      <c r="D14995" s="8" t="s">
        <v>8101</v>
      </c>
      <c r="E14995" s="8" t="str">
        <f t="shared" si="234"/>
        <v>SUZLON ENERGY LTD.14</v>
      </c>
      <c r="F14995" s="8" t="s">
        <v>8102</v>
      </c>
      <c r="G14995" s="8">
        <v>1995</v>
      </c>
      <c r="H14995" s="8">
        <v>2020</v>
      </c>
      <c r="I14995" s="8" t="s">
        <v>117</v>
      </c>
      <c r="J14995" s="8" t="s">
        <v>8120</v>
      </c>
      <c r="K14995" s="6" t="s">
        <v>8120</v>
      </c>
      <c r="L14995" s="7" t="s">
        <v>69</v>
      </c>
      <c r="M14995" s="6"/>
      <c r="N14995" s="6"/>
      <c r="O14995" s="6"/>
      <c r="P14995" s="6"/>
      <c r="Q14995" s="6"/>
      <c r="R14995" s="6"/>
      <c r="S14995" s="6"/>
      <c r="T14995" s="6"/>
      <c r="U14995" s="6"/>
      <c r="V14995" s="6"/>
      <c r="W14995" s="8" t="s">
        <v>70</v>
      </c>
      <c r="X14995" s="8">
        <v>55.462175392827156</v>
      </c>
      <c r="Y14995" s="8">
        <v>26.5</v>
      </c>
      <c r="AP14995" s="6"/>
      <c r="AQ14995" s="6"/>
      <c r="AR14995" s="6"/>
      <c r="AS14995" s="6"/>
      <c r="AT14995" s="6"/>
    </row>
    <row r="14996" spans="1:46" ht="14.25" customHeight="1">
      <c r="A14996" s="7" t="s">
        <v>159</v>
      </c>
      <c r="B14996" s="7">
        <v>2744</v>
      </c>
      <c r="C14996" s="8">
        <v>244056</v>
      </c>
      <c r="D14996" s="8" t="s">
        <v>8101</v>
      </c>
      <c r="E14996" s="8" t="str">
        <f t="shared" si="234"/>
        <v>SUZLON ENERGY LTD.17</v>
      </c>
      <c r="F14996" s="8" t="s">
        <v>8102</v>
      </c>
      <c r="G14996" s="8">
        <v>1995</v>
      </c>
      <c r="H14996" s="8">
        <v>25</v>
      </c>
      <c r="I14996" s="8" t="s">
        <v>54</v>
      </c>
      <c r="J14996" s="8" t="s">
        <v>8121</v>
      </c>
      <c r="K14996" s="8" t="s">
        <v>8122</v>
      </c>
      <c r="L14996" s="7" t="s">
        <v>48</v>
      </c>
      <c r="M14996" s="6"/>
      <c r="N14996" s="6"/>
      <c r="O14996" s="6"/>
      <c r="P14996" s="6"/>
      <c r="Q14996" s="6"/>
      <c r="R14996" s="6"/>
      <c r="S14996" s="6"/>
      <c r="T14996" s="6"/>
      <c r="U14996" s="6"/>
      <c r="V14996" s="6"/>
      <c r="W14996" s="8" t="s">
        <v>49</v>
      </c>
      <c r="Z14996" s="8" t="s">
        <v>1147</v>
      </c>
      <c r="AP14996" s="6"/>
      <c r="AQ14996" s="6"/>
      <c r="AR14996" s="6"/>
      <c r="AS14996" s="6"/>
      <c r="AT14996" s="6"/>
    </row>
    <row r="14997" spans="1:46" ht="14.25" customHeight="1">
      <c r="A14997" s="7" t="s">
        <v>159</v>
      </c>
      <c r="B14997" s="7">
        <v>2805</v>
      </c>
      <c r="C14997" s="8">
        <v>244056</v>
      </c>
      <c r="D14997" s="8" t="s">
        <v>8101</v>
      </c>
      <c r="E14997" s="8" t="str">
        <f t="shared" si="234"/>
        <v>SUZLON ENERGY LTD.18</v>
      </c>
      <c r="F14997" s="8" t="s">
        <v>8102</v>
      </c>
      <c r="G14997" s="8">
        <v>1995</v>
      </c>
      <c r="H14997" s="8">
        <v>25</v>
      </c>
      <c r="I14997" s="8" t="s">
        <v>56</v>
      </c>
      <c r="J14997" s="8" t="s">
        <v>8121</v>
      </c>
      <c r="K14997" s="8" t="s">
        <v>8122</v>
      </c>
      <c r="L14997" s="7" t="s">
        <v>48</v>
      </c>
      <c r="M14997" s="6"/>
      <c r="N14997" s="6"/>
      <c r="O14997" s="6"/>
      <c r="P14997" s="6"/>
      <c r="Q14997" s="6"/>
      <c r="R14997" s="6"/>
      <c r="S14997" s="6"/>
      <c r="T14997" s="6"/>
      <c r="U14997" s="6"/>
      <c r="V14997" s="6"/>
      <c r="W14997" s="8" t="s">
        <v>49</v>
      </c>
      <c r="Z14997" s="8" t="s">
        <v>1147</v>
      </c>
      <c r="AP14997" s="6"/>
      <c r="AQ14997" s="6"/>
      <c r="AR14997" s="6"/>
      <c r="AS14997" s="6"/>
      <c r="AT14997" s="6"/>
    </row>
    <row r="14998" spans="1:46" ht="14.25" customHeight="1">
      <c r="A14998" s="7" t="s">
        <v>159</v>
      </c>
      <c r="B14998" s="7">
        <v>2857</v>
      </c>
      <c r="C14998" s="8">
        <v>244056</v>
      </c>
      <c r="D14998" s="8" t="s">
        <v>8101</v>
      </c>
      <c r="E14998" s="8" t="str">
        <f t="shared" si="234"/>
        <v>SUZLON ENERGY LTD.19</v>
      </c>
      <c r="F14998" s="8" t="s">
        <v>8102</v>
      </c>
      <c r="G14998" s="8">
        <v>1995</v>
      </c>
      <c r="H14998" s="8">
        <v>25</v>
      </c>
      <c r="I14998" s="8" t="s">
        <v>41</v>
      </c>
      <c r="J14998" s="8" t="s">
        <v>8121</v>
      </c>
      <c r="K14998" s="8" t="s">
        <v>8122</v>
      </c>
      <c r="L14998" s="7" t="s">
        <v>48</v>
      </c>
      <c r="M14998" s="6"/>
      <c r="N14998" s="6"/>
      <c r="O14998" s="6"/>
      <c r="P14998" s="6"/>
      <c r="Q14998" s="6"/>
      <c r="R14998" s="6"/>
      <c r="S14998" s="6"/>
      <c r="T14998" s="6"/>
      <c r="U14998" s="6"/>
      <c r="V14998" s="6"/>
      <c r="W14998" s="8" t="s">
        <v>49</v>
      </c>
      <c r="Z14998" s="8" t="s">
        <v>1147</v>
      </c>
      <c r="AP14998" s="6"/>
      <c r="AQ14998" s="6"/>
      <c r="AR14998" s="6"/>
      <c r="AS14998" s="6"/>
      <c r="AT14998" s="6"/>
    </row>
    <row r="14999" spans="1:46" ht="14.25" customHeight="1">
      <c r="A14999" s="7" t="s">
        <v>159</v>
      </c>
      <c r="B14999" s="7">
        <v>2683</v>
      </c>
      <c r="C14999" s="8">
        <v>244056</v>
      </c>
      <c r="D14999" s="8" t="s">
        <v>8101</v>
      </c>
      <c r="E14999" s="8" t="str">
        <f t="shared" si="234"/>
        <v>SUZLON ENERGY LTD.16</v>
      </c>
      <c r="F14999" s="8" t="s">
        <v>8102</v>
      </c>
      <c r="G14999" s="8">
        <v>1995</v>
      </c>
      <c r="H14999" s="8">
        <v>25</v>
      </c>
      <c r="I14999" s="8" t="s">
        <v>52</v>
      </c>
      <c r="J14999" s="8" t="s">
        <v>8123</v>
      </c>
      <c r="K14999" s="8" t="s">
        <v>8124</v>
      </c>
      <c r="L14999" s="7" t="s">
        <v>48</v>
      </c>
      <c r="M14999" s="6"/>
      <c r="N14999" s="6"/>
      <c r="O14999" s="6"/>
      <c r="P14999" s="6"/>
      <c r="Q14999" s="6"/>
      <c r="R14999" s="6"/>
      <c r="S14999" s="6"/>
      <c r="T14999" s="6"/>
      <c r="U14999" s="6"/>
      <c r="V14999" s="6"/>
      <c r="W14999" s="8" t="s">
        <v>49</v>
      </c>
      <c r="Z14999" s="8" t="s">
        <v>1293</v>
      </c>
      <c r="AP14999" s="6"/>
      <c r="AQ14999" s="6"/>
      <c r="AR14999" s="6"/>
      <c r="AS14999" s="6"/>
      <c r="AT14999" s="6"/>
    </row>
    <row r="15000" spans="1:46" ht="14.25" customHeight="1">
      <c r="A15000" s="7" t="s">
        <v>159</v>
      </c>
      <c r="B15000" s="7">
        <v>2745</v>
      </c>
      <c r="C15000" s="8">
        <v>244056</v>
      </c>
      <c r="D15000" s="8" t="s">
        <v>8101</v>
      </c>
      <c r="E15000" s="8" t="str">
        <f t="shared" si="234"/>
        <v>SUZLON ENERGY LTD.17</v>
      </c>
      <c r="F15000" s="8" t="s">
        <v>8102</v>
      </c>
      <c r="G15000" s="8">
        <v>1995</v>
      </c>
      <c r="H15000" s="8">
        <v>25</v>
      </c>
      <c r="I15000" s="8" t="s">
        <v>54</v>
      </c>
      <c r="J15000" s="8" t="s">
        <v>8123</v>
      </c>
      <c r="K15000" s="8" t="s">
        <v>8125</v>
      </c>
      <c r="L15000" s="7" t="s">
        <v>48</v>
      </c>
      <c r="M15000" s="6"/>
      <c r="N15000" s="6"/>
      <c r="O15000" s="6"/>
      <c r="P15000" s="6"/>
      <c r="Q15000" s="6"/>
      <c r="R15000" s="6"/>
      <c r="S15000" s="6"/>
      <c r="T15000" s="6"/>
      <c r="U15000" s="6"/>
      <c r="V15000" s="6"/>
      <c r="W15000" s="8" t="s">
        <v>49</v>
      </c>
      <c r="Z15000" s="8" t="s">
        <v>1147</v>
      </c>
      <c r="AP15000" s="6"/>
      <c r="AQ15000" s="6"/>
      <c r="AR15000" s="6"/>
      <c r="AS15000" s="6"/>
      <c r="AT15000" s="6"/>
    </row>
    <row r="15001" spans="1:46" ht="14.25" customHeight="1">
      <c r="A15001" s="7" t="s">
        <v>159</v>
      </c>
      <c r="B15001" s="7">
        <v>2806</v>
      </c>
      <c r="C15001" s="8">
        <v>244056</v>
      </c>
      <c r="D15001" s="8" t="s">
        <v>8101</v>
      </c>
      <c r="E15001" s="8" t="str">
        <f t="shared" si="234"/>
        <v>SUZLON ENERGY LTD.18</v>
      </c>
      <c r="F15001" s="8" t="s">
        <v>8102</v>
      </c>
      <c r="G15001" s="8">
        <v>1995</v>
      </c>
      <c r="H15001" s="8">
        <v>25</v>
      </c>
      <c r="I15001" s="8" t="s">
        <v>56</v>
      </c>
      <c r="J15001" s="8" t="s">
        <v>8123</v>
      </c>
      <c r="K15001" s="8" t="s">
        <v>8125</v>
      </c>
      <c r="L15001" s="7" t="s">
        <v>48</v>
      </c>
      <c r="M15001" s="6"/>
      <c r="N15001" s="6"/>
      <c r="O15001" s="6"/>
      <c r="P15001" s="6"/>
      <c r="Q15001" s="6"/>
      <c r="R15001" s="6"/>
      <c r="S15001" s="6"/>
      <c r="T15001" s="6"/>
      <c r="U15001" s="6"/>
      <c r="V15001" s="6"/>
      <c r="W15001" s="8" t="s">
        <v>49</v>
      </c>
      <c r="Z15001" s="8" t="s">
        <v>1147</v>
      </c>
      <c r="AP15001" s="6"/>
      <c r="AQ15001" s="6"/>
      <c r="AR15001" s="6"/>
      <c r="AS15001" s="6"/>
      <c r="AT15001" s="6"/>
    </row>
    <row r="15002" spans="1:46" ht="14.25" customHeight="1">
      <c r="A15002" s="7" t="s">
        <v>159</v>
      </c>
      <c r="B15002" s="7">
        <v>2858</v>
      </c>
      <c r="C15002" s="8">
        <v>244056</v>
      </c>
      <c r="D15002" s="8" t="s">
        <v>8101</v>
      </c>
      <c r="E15002" s="8" t="str">
        <f t="shared" si="234"/>
        <v>SUZLON ENERGY LTD.19</v>
      </c>
      <c r="F15002" s="8" t="s">
        <v>8102</v>
      </c>
      <c r="G15002" s="8">
        <v>1995</v>
      </c>
      <c r="H15002" s="8">
        <v>25</v>
      </c>
      <c r="I15002" s="8" t="s">
        <v>41</v>
      </c>
      <c r="J15002" s="8" t="s">
        <v>8126</v>
      </c>
      <c r="K15002" s="8" t="s">
        <v>8127</v>
      </c>
      <c r="L15002" s="7" t="s">
        <v>48</v>
      </c>
      <c r="M15002" s="6"/>
      <c r="N15002" s="6"/>
      <c r="O15002" s="6"/>
      <c r="P15002" s="6"/>
      <c r="Q15002" s="6"/>
      <c r="R15002" s="6"/>
      <c r="S15002" s="6"/>
      <c r="T15002" s="6"/>
      <c r="U15002" s="6"/>
      <c r="V15002" s="6"/>
      <c r="W15002" s="8" t="s">
        <v>49</v>
      </c>
      <c r="Z15002" s="8" t="s">
        <v>1147</v>
      </c>
      <c r="AP15002" s="6"/>
      <c r="AQ15002" s="6"/>
      <c r="AR15002" s="6"/>
      <c r="AS15002" s="6"/>
      <c r="AT15002" s="6"/>
    </row>
    <row r="15003" spans="1:46" ht="14.25" customHeight="1">
      <c r="A15003" s="7" t="s">
        <v>159</v>
      </c>
      <c r="B15003" s="7">
        <v>2746</v>
      </c>
      <c r="C15003" s="8">
        <v>244056</v>
      </c>
      <c r="D15003" s="8" t="s">
        <v>8101</v>
      </c>
      <c r="E15003" s="8" t="str">
        <f t="shared" si="234"/>
        <v>SUZLON ENERGY LTD.17</v>
      </c>
      <c r="F15003" s="8" t="s">
        <v>8102</v>
      </c>
      <c r="G15003" s="8">
        <v>1995</v>
      </c>
      <c r="H15003" s="8">
        <v>25</v>
      </c>
      <c r="I15003" s="8" t="s">
        <v>54</v>
      </c>
      <c r="J15003" s="8" t="s">
        <v>8128</v>
      </c>
      <c r="K15003" s="8" t="s">
        <v>8129</v>
      </c>
      <c r="L15003" s="7" t="s">
        <v>48</v>
      </c>
      <c r="M15003" s="6"/>
      <c r="N15003" s="6"/>
      <c r="O15003" s="6"/>
      <c r="P15003" s="6"/>
      <c r="Q15003" s="6"/>
      <c r="R15003" s="6"/>
      <c r="S15003" s="6"/>
      <c r="T15003" s="6"/>
      <c r="U15003" s="6"/>
      <c r="V15003" s="6"/>
      <c r="W15003" s="8" t="s">
        <v>49</v>
      </c>
      <c r="Z15003" s="8" t="s">
        <v>1147</v>
      </c>
      <c r="AP15003" s="6"/>
      <c r="AQ15003" s="6"/>
      <c r="AR15003" s="6"/>
      <c r="AS15003" s="6"/>
      <c r="AT15003" s="6"/>
    </row>
    <row r="15004" spans="1:46" ht="14.25" customHeight="1">
      <c r="A15004" s="7" t="s">
        <v>159</v>
      </c>
      <c r="B15004" s="7">
        <v>2807</v>
      </c>
      <c r="C15004" s="8">
        <v>244056</v>
      </c>
      <c r="D15004" s="8" t="s">
        <v>8101</v>
      </c>
      <c r="E15004" s="8" t="str">
        <f t="shared" si="234"/>
        <v>SUZLON ENERGY LTD.18</v>
      </c>
      <c r="F15004" s="8" t="s">
        <v>8102</v>
      </c>
      <c r="G15004" s="8">
        <v>1995</v>
      </c>
      <c r="H15004" s="8">
        <v>25</v>
      </c>
      <c r="I15004" s="8" t="s">
        <v>56</v>
      </c>
      <c r="J15004" s="8" t="s">
        <v>8128</v>
      </c>
      <c r="K15004" s="8" t="s">
        <v>8129</v>
      </c>
      <c r="L15004" s="7" t="s">
        <v>48</v>
      </c>
      <c r="M15004" s="6"/>
      <c r="N15004" s="6"/>
      <c r="O15004" s="6"/>
      <c r="P15004" s="6"/>
      <c r="Q15004" s="6"/>
      <c r="R15004" s="6"/>
      <c r="S15004" s="6"/>
      <c r="T15004" s="6"/>
      <c r="U15004" s="6"/>
      <c r="V15004" s="6"/>
      <c r="W15004" s="8" t="s">
        <v>49</v>
      </c>
      <c r="Z15004" s="8" t="s">
        <v>1147</v>
      </c>
      <c r="AP15004" s="6"/>
      <c r="AQ15004" s="6"/>
      <c r="AR15004" s="6"/>
      <c r="AS15004" s="6"/>
      <c r="AT15004" s="6"/>
    </row>
    <row r="15005" spans="1:46" ht="14.25" customHeight="1">
      <c r="A15005" s="7" t="s">
        <v>159</v>
      </c>
      <c r="B15005" s="7">
        <v>2684</v>
      </c>
      <c r="C15005" s="8">
        <v>244056</v>
      </c>
      <c r="D15005" s="8" t="s">
        <v>8101</v>
      </c>
      <c r="E15005" s="8" t="str">
        <f t="shared" si="234"/>
        <v>SUZLON ENERGY LTD.16</v>
      </c>
      <c r="F15005" s="8" t="s">
        <v>8102</v>
      </c>
      <c r="G15005" s="8">
        <v>1995</v>
      </c>
      <c r="H15005" s="8">
        <v>25</v>
      </c>
      <c r="I15005" s="8" t="s">
        <v>52</v>
      </c>
      <c r="J15005" s="8" t="s">
        <v>8130</v>
      </c>
      <c r="K15005" s="8" t="s">
        <v>8131</v>
      </c>
      <c r="L15005" s="7" t="s">
        <v>48</v>
      </c>
      <c r="M15005" s="6"/>
      <c r="N15005" s="6"/>
      <c r="O15005" s="6"/>
      <c r="P15005" s="6"/>
      <c r="Q15005" s="6"/>
      <c r="R15005" s="6"/>
      <c r="S15005" s="6"/>
      <c r="T15005" s="6"/>
      <c r="U15005" s="6"/>
      <c r="V15005" s="6"/>
      <c r="W15005" s="8" t="s">
        <v>49</v>
      </c>
      <c r="Z15005" s="8" t="s">
        <v>1293</v>
      </c>
      <c r="AP15005" s="6"/>
      <c r="AQ15005" s="6"/>
      <c r="AR15005" s="6"/>
      <c r="AS15005" s="6"/>
      <c r="AT15005" s="6"/>
    </row>
    <row r="15006" spans="1:46" ht="14.25" customHeight="1">
      <c r="A15006" s="7" t="s">
        <v>159</v>
      </c>
      <c r="B15006" s="7">
        <v>2859</v>
      </c>
      <c r="C15006" s="8">
        <v>244056</v>
      </c>
      <c r="D15006" s="8" t="s">
        <v>8101</v>
      </c>
      <c r="E15006" s="8" t="str">
        <f t="shared" si="234"/>
        <v>SUZLON ENERGY LTD.19</v>
      </c>
      <c r="F15006" s="8" t="s">
        <v>8102</v>
      </c>
      <c r="G15006" s="8">
        <v>1995</v>
      </c>
      <c r="H15006" s="8">
        <v>25</v>
      </c>
      <c r="I15006" s="8" t="s">
        <v>41</v>
      </c>
      <c r="J15006" s="8" t="s">
        <v>8132</v>
      </c>
      <c r="K15006" s="6" t="s">
        <v>8132</v>
      </c>
      <c r="L15006" s="7" t="s">
        <v>69</v>
      </c>
      <c r="M15006" s="6"/>
      <c r="N15006" s="6"/>
      <c r="O15006" s="6"/>
      <c r="P15006" s="6"/>
      <c r="Q15006" s="6"/>
      <c r="R15006" s="6"/>
      <c r="S15006" s="6"/>
      <c r="T15006" s="6"/>
      <c r="U15006" s="6"/>
      <c r="V15006" s="6"/>
      <c r="W15006" s="8" t="s">
        <v>70</v>
      </c>
      <c r="Z15006" s="8" t="s">
        <v>1147</v>
      </c>
      <c r="AP15006" s="6"/>
      <c r="AQ15006" s="6"/>
      <c r="AR15006" s="6"/>
      <c r="AS15006" s="6"/>
      <c r="AT15006" s="6"/>
    </row>
    <row r="15007" spans="1:46" ht="14.25" customHeight="1">
      <c r="A15007" s="7" t="s">
        <v>159</v>
      </c>
      <c r="B15007" s="7">
        <v>2747</v>
      </c>
      <c r="C15007" s="8">
        <v>244056</v>
      </c>
      <c r="D15007" s="8" t="s">
        <v>8101</v>
      </c>
      <c r="E15007" s="8" t="str">
        <f t="shared" si="234"/>
        <v>SUZLON ENERGY LTD.17</v>
      </c>
      <c r="F15007" s="8" t="s">
        <v>8102</v>
      </c>
      <c r="G15007" s="8">
        <v>1995</v>
      </c>
      <c r="H15007" s="8">
        <v>25</v>
      </c>
      <c r="I15007" s="8" t="s">
        <v>54</v>
      </c>
      <c r="J15007" s="8" t="s">
        <v>8133</v>
      </c>
      <c r="K15007" s="8" t="s">
        <v>8134</v>
      </c>
      <c r="L15007" s="7" t="s">
        <v>48</v>
      </c>
      <c r="M15007" s="6"/>
      <c r="N15007" s="6"/>
      <c r="O15007" s="6"/>
      <c r="P15007" s="6"/>
      <c r="Q15007" s="6"/>
      <c r="R15007" s="6"/>
      <c r="S15007" s="6"/>
      <c r="T15007" s="6"/>
      <c r="U15007" s="6"/>
      <c r="V15007" s="6"/>
      <c r="W15007" s="8" t="s">
        <v>49</v>
      </c>
      <c r="Z15007" s="8" t="s">
        <v>1147</v>
      </c>
      <c r="AP15007" s="6"/>
      <c r="AQ15007" s="6"/>
      <c r="AR15007" s="6"/>
      <c r="AS15007" s="6"/>
      <c r="AT15007" s="6"/>
    </row>
    <row r="15008" spans="1:46" ht="14.25" customHeight="1">
      <c r="A15008" s="7" t="s">
        <v>159</v>
      </c>
      <c r="B15008" s="7">
        <v>2860</v>
      </c>
      <c r="C15008" s="8">
        <v>244056</v>
      </c>
      <c r="D15008" s="8" t="s">
        <v>8101</v>
      </c>
      <c r="E15008" s="8" t="str">
        <f t="shared" si="234"/>
        <v>SUZLON ENERGY LTD.19</v>
      </c>
      <c r="F15008" s="8" t="s">
        <v>8102</v>
      </c>
      <c r="G15008" s="8">
        <v>1995</v>
      </c>
      <c r="H15008" s="8">
        <v>25</v>
      </c>
      <c r="I15008" s="8" t="s">
        <v>41</v>
      </c>
      <c r="J15008" s="8" t="s">
        <v>8135</v>
      </c>
      <c r="K15008" s="6" t="s">
        <v>8135</v>
      </c>
      <c r="L15008" s="7" t="s">
        <v>69</v>
      </c>
      <c r="M15008" s="6"/>
      <c r="N15008" s="6"/>
      <c r="O15008" s="6"/>
      <c r="P15008" s="6"/>
      <c r="Q15008" s="6"/>
      <c r="R15008" s="6"/>
      <c r="S15008" s="6"/>
      <c r="T15008" s="6"/>
      <c r="U15008" s="6"/>
      <c r="V15008" s="6"/>
      <c r="W15008" s="8" t="s">
        <v>70</v>
      </c>
      <c r="Z15008" s="8" t="s">
        <v>1147</v>
      </c>
      <c r="AP15008" s="6"/>
      <c r="AQ15008" s="6"/>
      <c r="AR15008" s="6"/>
      <c r="AS15008" s="6"/>
      <c r="AT15008" s="6"/>
    </row>
    <row r="15009" spans="1:46" ht="14.25" customHeight="1">
      <c r="A15009" s="7" t="s">
        <v>159</v>
      </c>
      <c r="B15009" s="7">
        <v>2861</v>
      </c>
      <c r="C15009" s="8">
        <v>244056</v>
      </c>
      <c r="D15009" s="8" t="s">
        <v>8101</v>
      </c>
      <c r="E15009" s="8" t="str">
        <f t="shared" si="234"/>
        <v>SUZLON ENERGY LTD.19</v>
      </c>
      <c r="F15009" s="8" t="s">
        <v>8102</v>
      </c>
      <c r="G15009" s="8">
        <v>1995</v>
      </c>
      <c r="H15009" s="8">
        <v>25</v>
      </c>
      <c r="I15009" s="8" t="s">
        <v>41</v>
      </c>
      <c r="J15009" s="8" t="s">
        <v>8136</v>
      </c>
      <c r="K15009" s="6" t="s">
        <v>8136</v>
      </c>
      <c r="L15009" s="7" t="s">
        <v>69</v>
      </c>
      <c r="M15009" s="6"/>
      <c r="N15009" s="6"/>
      <c r="O15009" s="6"/>
      <c r="P15009" s="6"/>
      <c r="Q15009" s="6"/>
      <c r="R15009" s="6"/>
      <c r="S15009" s="6"/>
      <c r="T15009" s="6"/>
      <c r="U15009" s="6"/>
      <c r="V15009" s="6"/>
      <c r="W15009" s="8" t="s">
        <v>70</v>
      </c>
      <c r="Z15009" s="8" t="s">
        <v>1147</v>
      </c>
      <c r="AP15009" s="6"/>
      <c r="AQ15009" s="6"/>
      <c r="AR15009" s="6"/>
      <c r="AS15009" s="6"/>
      <c r="AT15009" s="6"/>
    </row>
    <row r="15010" spans="1:46" ht="14.25" customHeight="1">
      <c r="A15010" s="7" t="s">
        <v>159</v>
      </c>
      <c r="B15010" s="7">
        <v>2862</v>
      </c>
      <c r="C15010" s="8">
        <v>244056</v>
      </c>
      <c r="D15010" s="8" t="s">
        <v>8101</v>
      </c>
      <c r="E15010" s="8" t="str">
        <f t="shared" si="234"/>
        <v>SUZLON ENERGY LTD.19</v>
      </c>
      <c r="F15010" s="8" t="s">
        <v>8102</v>
      </c>
      <c r="G15010" s="8">
        <v>1995</v>
      </c>
      <c r="H15010" s="8">
        <v>25</v>
      </c>
      <c r="I15010" s="8" t="s">
        <v>41</v>
      </c>
      <c r="J15010" s="8" t="s">
        <v>8137</v>
      </c>
      <c r="K15010" s="8" t="s">
        <v>8138</v>
      </c>
      <c r="L15010" s="7" t="s">
        <v>48</v>
      </c>
      <c r="M15010" s="6"/>
      <c r="N15010" s="6"/>
      <c r="O15010" s="6"/>
      <c r="P15010" s="6"/>
      <c r="Q15010" s="6"/>
      <c r="R15010" s="6"/>
      <c r="S15010" s="6"/>
      <c r="T15010" s="6"/>
      <c r="U15010" s="6"/>
      <c r="V15010" s="6"/>
      <c r="W15010" s="8" t="s">
        <v>49</v>
      </c>
      <c r="Z15010" s="8" t="s">
        <v>1147</v>
      </c>
      <c r="AP15010" s="6"/>
      <c r="AQ15010" s="6"/>
      <c r="AR15010" s="6"/>
      <c r="AS15010" s="6"/>
      <c r="AT15010" s="6"/>
    </row>
    <row r="15011" spans="1:46" ht="14.25" customHeight="1">
      <c r="A15011" s="7" t="s">
        <v>159</v>
      </c>
      <c r="B15011" s="7">
        <v>2748</v>
      </c>
      <c r="C15011" s="8">
        <v>244056</v>
      </c>
      <c r="D15011" s="8" t="s">
        <v>8101</v>
      </c>
      <c r="E15011" s="8" t="str">
        <f t="shared" si="234"/>
        <v>SUZLON ENERGY LTD.17</v>
      </c>
      <c r="F15011" s="8" t="s">
        <v>8102</v>
      </c>
      <c r="G15011" s="8">
        <v>1995</v>
      </c>
      <c r="H15011" s="8">
        <v>25</v>
      </c>
      <c r="I15011" s="8" t="s">
        <v>54</v>
      </c>
      <c r="J15011" s="8" t="s">
        <v>8139</v>
      </c>
      <c r="K15011" s="8" t="s">
        <v>8140</v>
      </c>
      <c r="L15011" s="7" t="s">
        <v>48</v>
      </c>
      <c r="M15011" s="6"/>
      <c r="N15011" s="6"/>
      <c r="O15011" s="6"/>
      <c r="P15011" s="6"/>
      <c r="Q15011" s="6"/>
      <c r="R15011" s="6"/>
      <c r="S15011" s="6"/>
      <c r="T15011" s="6"/>
      <c r="U15011" s="6"/>
      <c r="V15011" s="6"/>
      <c r="W15011" s="8" t="s">
        <v>49</v>
      </c>
      <c r="Z15011" s="8" t="s">
        <v>1147</v>
      </c>
      <c r="AP15011" s="6"/>
      <c r="AQ15011" s="6"/>
      <c r="AR15011" s="6"/>
      <c r="AS15011" s="6"/>
      <c r="AT15011" s="6"/>
    </row>
    <row r="15012" spans="1:46" ht="14.25" customHeight="1">
      <c r="A15012" s="7" t="s">
        <v>159</v>
      </c>
      <c r="B15012" s="7">
        <v>2808</v>
      </c>
      <c r="C15012" s="8">
        <v>244056</v>
      </c>
      <c r="D15012" s="8" t="s">
        <v>8101</v>
      </c>
      <c r="E15012" s="8" t="str">
        <f t="shared" si="234"/>
        <v>SUZLON ENERGY LTD.18</v>
      </c>
      <c r="F15012" s="8" t="s">
        <v>8102</v>
      </c>
      <c r="G15012" s="8">
        <v>1995</v>
      </c>
      <c r="H15012" s="8">
        <v>25</v>
      </c>
      <c r="I15012" s="8" t="s">
        <v>56</v>
      </c>
      <c r="J15012" s="8" t="s">
        <v>8139</v>
      </c>
      <c r="K15012" s="8" t="s">
        <v>8140</v>
      </c>
      <c r="L15012" s="7" t="s">
        <v>48</v>
      </c>
      <c r="M15012" s="6"/>
      <c r="N15012" s="6"/>
      <c r="O15012" s="6"/>
      <c r="P15012" s="6"/>
      <c r="Q15012" s="6"/>
      <c r="R15012" s="6"/>
      <c r="S15012" s="6"/>
      <c r="T15012" s="6"/>
      <c r="U15012" s="6"/>
      <c r="V15012" s="6"/>
      <c r="W15012" s="8" t="s">
        <v>49</v>
      </c>
      <c r="Z15012" s="8" t="s">
        <v>1147</v>
      </c>
      <c r="AP15012" s="6"/>
      <c r="AQ15012" s="6"/>
      <c r="AR15012" s="6"/>
      <c r="AS15012" s="6"/>
      <c r="AT15012" s="6"/>
    </row>
    <row r="15013" spans="1:46" ht="14.25" customHeight="1">
      <c r="A15013" s="7" t="s">
        <v>159</v>
      </c>
      <c r="B15013" s="7">
        <v>2554</v>
      </c>
      <c r="C15013" s="8">
        <v>244056</v>
      </c>
      <c r="D15013" s="8" t="s">
        <v>8101</v>
      </c>
      <c r="E15013" s="8" t="str">
        <f t="shared" si="234"/>
        <v>SUZLON ENERGY LTD.14</v>
      </c>
      <c r="F15013" s="8" t="s">
        <v>8102</v>
      </c>
      <c r="G15013" s="8">
        <v>1995</v>
      </c>
      <c r="H15013" s="8">
        <v>25</v>
      </c>
      <c r="I15013" s="8" t="s">
        <v>117</v>
      </c>
      <c r="J15013" s="8" t="s">
        <v>8141</v>
      </c>
      <c r="K15013" s="6" t="s">
        <v>8141</v>
      </c>
      <c r="L15013" s="7" t="s">
        <v>404</v>
      </c>
      <c r="M15013" s="6"/>
      <c r="N15013" s="6"/>
      <c r="O15013" s="6"/>
      <c r="P15013" s="6"/>
      <c r="Q15013" s="6"/>
      <c r="R15013" s="6"/>
      <c r="S15013" s="6"/>
      <c r="T15013" s="6"/>
      <c r="U15013" s="6"/>
      <c r="V15013" s="6"/>
      <c r="W15013" s="8" t="s">
        <v>177</v>
      </c>
      <c r="Z15013" s="8" t="s">
        <v>1147</v>
      </c>
      <c r="AP15013" s="6"/>
      <c r="AQ15013" s="6"/>
      <c r="AR15013" s="6"/>
      <c r="AS15013" s="6"/>
      <c r="AT15013" s="6"/>
    </row>
    <row r="15014" spans="1:46" ht="14.25" customHeight="1">
      <c r="A15014" s="7" t="s">
        <v>159</v>
      </c>
      <c r="B15014" s="7">
        <v>2634</v>
      </c>
      <c r="C15014" s="8">
        <v>244056</v>
      </c>
      <c r="D15014" s="8" t="s">
        <v>8101</v>
      </c>
      <c r="E15014" s="8" t="str">
        <f t="shared" si="234"/>
        <v>SUZLON ENERGY LTD.15</v>
      </c>
      <c r="F15014" s="8" t="s">
        <v>8102</v>
      </c>
      <c r="G15014" s="8">
        <v>1995</v>
      </c>
      <c r="H15014" s="8">
        <v>25</v>
      </c>
      <c r="I15014" s="8" t="s">
        <v>119</v>
      </c>
      <c r="J15014" s="8" t="s">
        <v>8141</v>
      </c>
      <c r="K15014" s="6" t="s">
        <v>8141</v>
      </c>
      <c r="L15014" s="7" t="s">
        <v>404</v>
      </c>
      <c r="M15014" s="6"/>
      <c r="N15014" s="6"/>
      <c r="O15014" s="6"/>
      <c r="P15014" s="6"/>
      <c r="Q15014" s="6"/>
      <c r="R15014" s="6"/>
      <c r="S15014" s="6"/>
      <c r="T15014" s="6"/>
      <c r="U15014" s="6"/>
      <c r="V15014" s="6"/>
      <c r="W15014" s="8" t="s">
        <v>177</v>
      </c>
      <c r="Z15014" s="8" t="s">
        <v>1147</v>
      </c>
      <c r="AP15014" s="6"/>
      <c r="AQ15014" s="6"/>
      <c r="AR15014" s="6"/>
      <c r="AS15014" s="6"/>
      <c r="AT15014" s="6"/>
    </row>
    <row r="15015" spans="1:46" ht="14.25" customHeight="1">
      <c r="A15015" s="7" t="s">
        <v>159</v>
      </c>
      <c r="B15015" s="7">
        <v>2685</v>
      </c>
      <c r="C15015" s="8">
        <v>244056</v>
      </c>
      <c r="D15015" s="8" t="s">
        <v>8101</v>
      </c>
      <c r="E15015" s="8" t="str">
        <f t="shared" si="234"/>
        <v>SUZLON ENERGY LTD.16</v>
      </c>
      <c r="F15015" s="8" t="s">
        <v>8102</v>
      </c>
      <c r="G15015" s="8">
        <v>1995</v>
      </c>
      <c r="H15015" s="8">
        <v>25</v>
      </c>
      <c r="I15015" s="8" t="s">
        <v>52</v>
      </c>
      <c r="J15015" s="8" t="s">
        <v>8141</v>
      </c>
      <c r="K15015" s="6" t="s">
        <v>8141</v>
      </c>
      <c r="L15015" s="7" t="s">
        <v>404</v>
      </c>
      <c r="M15015" s="6"/>
      <c r="N15015" s="6"/>
      <c r="O15015" s="6"/>
      <c r="P15015" s="6"/>
      <c r="Q15015" s="6"/>
      <c r="R15015" s="6"/>
      <c r="S15015" s="6"/>
      <c r="T15015" s="6"/>
      <c r="U15015" s="6"/>
      <c r="V15015" s="6"/>
      <c r="W15015" s="8" t="s">
        <v>177</v>
      </c>
      <c r="Z15015" s="8" t="s">
        <v>1293</v>
      </c>
      <c r="AP15015" s="6"/>
      <c r="AQ15015" s="6"/>
      <c r="AR15015" s="6"/>
      <c r="AS15015" s="6"/>
      <c r="AT15015" s="6"/>
    </row>
    <row r="15016" spans="1:46" ht="14.25" customHeight="1">
      <c r="A15016" s="7" t="s">
        <v>159</v>
      </c>
      <c r="B15016" s="7">
        <v>2749</v>
      </c>
      <c r="C15016" s="8">
        <v>244056</v>
      </c>
      <c r="D15016" s="8" t="s">
        <v>8101</v>
      </c>
      <c r="E15016" s="8" t="str">
        <f t="shared" si="234"/>
        <v>SUZLON ENERGY LTD.17</v>
      </c>
      <c r="F15016" s="8" t="s">
        <v>8102</v>
      </c>
      <c r="G15016" s="8">
        <v>1995</v>
      </c>
      <c r="H15016" s="8">
        <v>25</v>
      </c>
      <c r="I15016" s="8" t="s">
        <v>54</v>
      </c>
      <c r="J15016" s="8" t="s">
        <v>8141</v>
      </c>
      <c r="K15016" s="6" t="s">
        <v>8141</v>
      </c>
      <c r="L15016" s="7" t="s">
        <v>404</v>
      </c>
      <c r="M15016" s="6"/>
      <c r="N15016" s="6"/>
      <c r="O15016" s="6"/>
      <c r="P15016" s="6"/>
      <c r="Q15016" s="6"/>
      <c r="R15016" s="6"/>
      <c r="S15016" s="6"/>
      <c r="T15016" s="6"/>
      <c r="U15016" s="6"/>
      <c r="V15016" s="6"/>
      <c r="W15016" s="8" t="s">
        <v>177</v>
      </c>
      <c r="Z15016" s="8" t="s">
        <v>1147</v>
      </c>
      <c r="AP15016" s="6"/>
      <c r="AQ15016" s="6"/>
      <c r="AR15016" s="6"/>
      <c r="AS15016" s="6"/>
      <c r="AT15016" s="6"/>
    </row>
    <row r="15017" spans="1:46" ht="14.25" customHeight="1">
      <c r="A15017" s="7" t="s">
        <v>159</v>
      </c>
      <c r="B15017" s="7">
        <v>2809</v>
      </c>
      <c r="C15017" s="8">
        <v>244056</v>
      </c>
      <c r="D15017" s="8" t="s">
        <v>8101</v>
      </c>
      <c r="E15017" s="8" t="str">
        <f t="shared" si="234"/>
        <v>SUZLON ENERGY LTD.18</v>
      </c>
      <c r="F15017" s="8" t="s">
        <v>8102</v>
      </c>
      <c r="G15017" s="8">
        <v>1995</v>
      </c>
      <c r="H15017" s="8">
        <v>25</v>
      </c>
      <c r="I15017" s="8" t="s">
        <v>56</v>
      </c>
      <c r="J15017" s="8" t="s">
        <v>8141</v>
      </c>
      <c r="K15017" s="6" t="s">
        <v>8141</v>
      </c>
      <c r="L15017" s="7" t="s">
        <v>404</v>
      </c>
      <c r="M15017" s="6"/>
      <c r="N15017" s="6"/>
      <c r="O15017" s="6"/>
      <c r="P15017" s="6"/>
      <c r="Q15017" s="6"/>
      <c r="R15017" s="6"/>
      <c r="S15017" s="6"/>
      <c r="T15017" s="6"/>
      <c r="U15017" s="6"/>
      <c r="V15017" s="6"/>
      <c r="W15017" s="8" t="s">
        <v>177</v>
      </c>
      <c r="Z15017" s="8" t="s">
        <v>1147</v>
      </c>
      <c r="AP15017" s="6"/>
      <c r="AQ15017" s="6"/>
      <c r="AR15017" s="6"/>
      <c r="AS15017" s="6"/>
      <c r="AT15017" s="6"/>
    </row>
    <row r="15018" spans="1:46" ht="14.25" customHeight="1">
      <c r="A15018" s="7" t="s">
        <v>159</v>
      </c>
      <c r="B15018" s="7">
        <v>2863</v>
      </c>
      <c r="C15018" s="8">
        <v>244056</v>
      </c>
      <c r="D15018" s="8" t="s">
        <v>8101</v>
      </c>
      <c r="E15018" s="8" t="str">
        <f t="shared" si="234"/>
        <v>SUZLON ENERGY LTD.19</v>
      </c>
      <c r="F15018" s="8" t="s">
        <v>8102</v>
      </c>
      <c r="G15018" s="8">
        <v>1995</v>
      </c>
      <c r="H15018" s="8">
        <v>25</v>
      </c>
      <c r="I15018" s="8" t="s">
        <v>41</v>
      </c>
      <c r="J15018" s="8" t="s">
        <v>8141</v>
      </c>
      <c r="K15018" s="6" t="s">
        <v>8141</v>
      </c>
      <c r="L15018" s="7" t="s">
        <v>404</v>
      </c>
      <c r="M15018" s="6"/>
      <c r="N15018" s="6"/>
      <c r="O15018" s="6"/>
      <c r="P15018" s="6"/>
      <c r="Q15018" s="6"/>
      <c r="R15018" s="6"/>
      <c r="S15018" s="6"/>
      <c r="T15018" s="6"/>
      <c r="U15018" s="6"/>
      <c r="V15018" s="6"/>
      <c r="W15018" s="8" t="s">
        <v>177</v>
      </c>
      <c r="Z15018" s="8" t="s">
        <v>1147</v>
      </c>
      <c r="AP15018" s="6"/>
      <c r="AQ15018" s="6"/>
      <c r="AR15018" s="6"/>
      <c r="AS15018" s="6"/>
      <c r="AT15018" s="6"/>
    </row>
    <row r="15019" spans="1:46" ht="14.25" customHeight="1">
      <c r="A15019" s="7" t="s">
        <v>159</v>
      </c>
      <c r="B15019" s="7">
        <v>2555</v>
      </c>
      <c r="C15019" s="8">
        <v>244056</v>
      </c>
      <c r="D15019" s="8" t="s">
        <v>8101</v>
      </c>
      <c r="E15019" s="8" t="str">
        <f t="shared" si="234"/>
        <v>SUZLON ENERGY LTD.14</v>
      </c>
      <c r="F15019" s="8" t="s">
        <v>8102</v>
      </c>
      <c r="G15019" s="8">
        <v>1995</v>
      </c>
      <c r="H15019" s="8">
        <v>25</v>
      </c>
      <c r="I15019" s="8" t="s">
        <v>117</v>
      </c>
      <c r="J15019" s="8" t="s">
        <v>8142</v>
      </c>
      <c r="K15019" s="6" t="s">
        <v>8142</v>
      </c>
      <c r="L15019" s="7" t="s">
        <v>207</v>
      </c>
      <c r="M15019" s="6"/>
      <c r="N15019" s="6"/>
      <c r="O15019" s="6"/>
      <c r="P15019" s="6"/>
      <c r="Q15019" s="6"/>
      <c r="R15019" s="6"/>
      <c r="S15019" s="6"/>
      <c r="T15019" s="6"/>
      <c r="U15019" s="6"/>
      <c r="V15019" s="6"/>
      <c r="W15019" s="8" t="s">
        <v>122</v>
      </c>
      <c r="Z15019" s="8" t="s">
        <v>1147</v>
      </c>
      <c r="AP15019" s="6"/>
      <c r="AQ15019" s="6"/>
      <c r="AR15019" s="6"/>
      <c r="AS15019" s="6"/>
      <c r="AT15019" s="6"/>
    </row>
    <row r="15020" spans="1:46" ht="14.25" customHeight="1">
      <c r="A15020" s="7" t="s">
        <v>159</v>
      </c>
      <c r="B15020" s="7">
        <v>2557</v>
      </c>
      <c r="C15020" s="8">
        <v>244056</v>
      </c>
      <c r="D15020" s="8" t="s">
        <v>8101</v>
      </c>
      <c r="E15020" s="8" t="str">
        <f t="shared" si="234"/>
        <v>SUZLON ENERGY LTD.14</v>
      </c>
      <c r="F15020" s="8" t="s">
        <v>8102</v>
      </c>
      <c r="G15020" s="8">
        <v>1995</v>
      </c>
      <c r="H15020" s="8">
        <v>25</v>
      </c>
      <c r="I15020" s="8" t="s">
        <v>117</v>
      </c>
      <c r="J15020" s="8" t="s">
        <v>8143</v>
      </c>
      <c r="K15020" s="6" t="s">
        <v>8143</v>
      </c>
      <c r="L15020" s="7" t="s">
        <v>172</v>
      </c>
      <c r="M15020" s="6"/>
      <c r="N15020" s="6"/>
      <c r="O15020" s="6"/>
      <c r="P15020" s="6"/>
      <c r="Q15020" s="6"/>
      <c r="R15020" s="6"/>
      <c r="S15020" s="6"/>
      <c r="T15020" s="6"/>
      <c r="U15020" s="6"/>
      <c r="V15020" s="6"/>
      <c r="W15020" s="8" t="s">
        <v>173</v>
      </c>
      <c r="Z15020" s="8" t="s">
        <v>1147</v>
      </c>
      <c r="AP15020" s="6"/>
      <c r="AQ15020" s="6"/>
      <c r="AR15020" s="6"/>
      <c r="AS15020" s="6"/>
      <c r="AT15020" s="6"/>
    </row>
    <row r="15021" spans="1:46" ht="14.25" customHeight="1">
      <c r="A15021" s="7" t="s">
        <v>159</v>
      </c>
      <c r="B15021" s="7">
        <v>2556</v>
      </c>
      <c r="C15021" s="8">
        <v>244056</v>
      </c>
      <c r="D15021" s="8" t="s">
        <v>8101</v>
      </c>
      <c r="E15021" s="8" t="str">
        <f t="shared" si="234"/>
        <v>SUZLON ENERGY LTD.14</v>
      </c>
      <c r="F15021" s="8" t="s">
        <v>8102</v>
      </c>
      <c r="G15021" s="8">
        <v>1995</v>
      </c>
      <c r="H15021" s="8">
        <v>25</v>
      </c>
      <c r="I15021" s="8" t="s">
        <v>117</v>
      </c>
      <c r="J15021" s="8" t="s">
        <v>8144</v>
      </c>
      <c r="K15021" s="6" t="s">
        <v>8144</v>
      </c>
      <c r="L15021" s="7" t="s">
        <v>1050</v>
      </c>
      <c r="M15021" s="6"/>
      <c r="N15021" s="6"/>
      <c r="O15021" s="6"/>
      <c r="P15021" s="6"/>
      <c r="Q15021" s="6"/>
      <c r="R15021" s="6"/>
      <c r="S15021" s="6"/>
      <c r="T15021" s="6"/>
      <c r="U15021" s="6"/>
      <c r="V15021" s="6"/>
      <c r="W15021" s="8" t="s">
        <v>177</v>
      </c>
      <c r="Z15021" s="8" t="s">
        <v>1147</v>
      </c>
      <c r="AP15021" s="6"/>
      <c r="AQ15021" s="6"/>
      <c r="AR15021" s="6"/>
      <c r="AS15021" s="6"/>
      <c r="AT15021" s="6"/>
    </row>
    <row r="15022" spans="1:46" ht="14.25" customHeight="1">
      <c r="A15022" s="7" t="s">
        <v>159</v>
      </c>
      <c r="B15022" s="7">
        <v>2686</v>
      </c>
      <c r="C15022" s="8">
        <v>244056</v>
      </c>
      <c r="D15022" s="8" t="s">
        <v>8101</v>
      </c>
      <c r="E15022" s="8" t="str">
        <f t="shared" si="234"/>
        <v>SUZLON ENERGY LTD.16</v>
      </c>
      <c r="F15022" s="8" t="s">
        <v>8102</v>
      </c>
      <c r="G15022" s="8">
        <v>1995</v>
      </c>
      <c r="H15022" s="8">
        <v>25</v>
      </c>
      <c r="I15022" s="8" t="s">
        <v>52</v>
      </c>
      <c r="J15022" s="8" t="s">
        <v>8145</v>
      </c>
      <c r="K15022" s="8" t="s">
        <v>8146</v>
      </c>
      <c r="L15022" s="7" t="s">
        <v>48</v>
      </c>
      <c r="M15022" s="6"/>
      <c r="N15022" s="6"/>
      <c r="O15022" s="6"/>
      <c r="P15022" s="6"/>
      <c r="Q15022" s="6"/>
      <c r="R15022" s="6"/>
      <c r="S15022" s="6"/>
      <c r="T15022" s="6"/>
      <c r="U15022" s="6"/>
      <c r="V15022" s="6"/>
      <c r="W15022" s="8" t="s">
        <v>49</v>
      </c>
      <c r="Z15022" s="8" t="s">
        <v>1293</v>
      </c>
      <c r="AP15022" s="6"/>
      <c r="AQ15022" s="6"/>
      <c r="AR15022" s="6"/>
      <c r="AS15022" s="6"/>
      <c r="AT15022" s="6"/>
    </row>
    <row r="15023" spans="1:46" ht="14.25" customHeight="1">
      <c r="A15023" s="7" t="s">
        <v>159</v>
      </c>
      <c r="B15023" s="7">
        <v>2750</v>
      </c>
      <c r="C15023" s="8">
        <v>244056</v>
      </c>
      <c r="D15023" s="8" t="s">
        <v>8101</v>
      </c>
      <c r="E15023" s="8" t="str">
        <f t="shared" si="234"/>
        <v>SUZLON ENERGY LTD.17</v>
      </c>
      <c r="F15023" s="8" t="s">
        <v>8102</v>
      </c>
      <c r="G15023" s="8">
        <v>1995</v>
      </c>
      <c r="H15023" s="8">
        <v>25</v>
      </c>
      <c r="I15023" s="8" t="s">
        <v>54</v>
      </c>
      <c r="J15023" s="8" t="s">
        <v>8145</v>
      </c>
      <c r="K15023" s="8" t="s">
        <v>8146</v>
      </c>
      <c r="L15023" s="7" t="s">
        <v>48</v>
      </c>
      <c r="M15023" s="6"/>
      <c r="N15023" s="6"/>
      <c r="O15023" s="6"/>
      <c r="P15023" s="6"/>
      <c r="Q15023" s="6"/>
      <c r="R15023" s="6"/>
      <c r="S15023" s="6"/>
      <c r="T15023" s="6"/>
      <c r="U15023" s="6"/>
      <c r="V15023" s="6"/>
      <c r="W15023" s="8" t="s">
        <v>49</v>
      </c>
      <c r="Z15023" s="8" t="s">
        <v>1147</v>
      </c>
      <c r="AP15023" s="6"/>
      <c r="AQ15023" s="6"/>
      <c r="AR15023" s="6"/>
      <c r="AS15023" s="6"/>
      <c r="AT15023" s="6"/>
    </row>
    <row r="15024" spans="1:46" ht="14.25" customHeight="1">
      <c r="A15024" s="7" t="s">
        <v>159</v>
      </c>
      <c r="B15024" s="7">
        <v>2810</v>
      </c>
      <c r="C15024" s="8">
        <v>244056</v>
      </c>
      <c r="D15024" s="8" t="s">
        <v>8101</v>
      </c>
      <c r="E15024" s="8" t="str">
        <f t="shared" si="234"/>
        <v>SUZLON ENERGY LTD.18</v>
      </c>
      <c r="F15024" s="8" t="s">
        <v>8102</v>
      </c>
      <c r="G15024" s="8">
        <v>1995</v>
      </c>
      <c r="H15024" s="8">
        <v>25</v>
      </c>
      <c r="I15024" s="8" t="s">
        <v>56</v>
      </c>
      <c r="J15024" s="8" t="s">
        <v>8145</v>
      </c>
      <c r="K15024" s="8" t="s">
        <v>8146</v>
      </c>
      <c r="L15024" s="7" t="s">
        <v>48</v>
      </c>
      <c r="M15024" s="6"/>
      <c r="N15024" s="6"/>
      <c r="O15024" s="6"/>
      <c r="P15024" s="6"/>
      <c r="Q15024" s="6"/>
      <c r="R15024" s="6"/>
      <c r="S15024" s="6"/>
      <c r="T15024" s="6"/>
      <c r="U15024" s="6"/>
      <c r="V15024" s="6"/>
      <c r="W15024" s="8" t="s">
        <v>49</v>
      </c>
      <c r="Z15024" s="8" t="s">
        <v>1147</v>
      </c>
      <c r="AP15024" s="6"/>
      <c r="AQ15024" s="6"/>
      <c r="AR15024" s="6"/>
      <c r="AS15024" s="6"/>
      <c r="AT15024" s="6"/>
    </row>
    <row r="15025" spans="1:46" ht="14.25" customHeight="1">
      <c r="A15025" s="7" t="s">
        <v>159</v>
      </c>
      <c r="B15025" s="7">
        <v>2751</v>
      </c>
      <c r="C15025" s="8">
        <v>244056</v>
      </c>
      <c r="D15025" s="8" t="s">
        <v>8101</v>
      </c>
      <c r="E15025" s="8" t="str">
        <f t="shared" si="234"/>
        <v>SUZLON ENERGY LTD.17</v>
      </c>
      <c r="F15025" s="8" t="s">
        <v>8102</v>
      </c>
      <c r="G15025" s="8">
        <v>1995</v>
      </c>
      <c r="H15025" s="8">
        <v>25</v>
      </c>
      <c r="I15025" s="8" t="s">
        <v>54</v>
      </c>
      <c r="J15025" s="8" t="s">
        <v>8147</v>
      </c>
      <c r="K15025" s="8" t="s">
        <v>8148</v>
      </c>
      <c r="L15025" s="7" t="s">
        <v>48</v>
      </c>
      <c r="M15025" s="6"/>
      <c r="N15025" s="6"/>
      <c r="O15025" s="6"/>
      <c r="P15025" s="6"/>
      <c r="Q15025" s="6"/>
      <c r="R15025" s="6"/>
      <c r="S15025" s="6"/>
      <c r="T15025" s="6"/>
      <c r="U15025" s="6"/>
      <c r="V15025" s="6"/>
      <c r="W15025" s="8" t="s">
        <v>49</v>
      </c>
      <c r="Z15025" s="8" t="s">
        <v>1147</v>
      </c>
      <c r="AP15025" s="6"/>
      <c r="AQ15025" s="6"/>
      <c r="AR15025" s="6"/>
      <c r="AS15025" s="6"/>
      <c r="AT15025" s="6"/>
    </row>
    <row r="15026" spans="1:46" ht="14.25" customHeight="1">
      <c r="A15026" s="7" t="s">
        <v>159</v>
      </c>
      <c r="B15026" s="7">
        <v>2559</v>
      </c>
      <c r="C15026" s="8">
        <v>244056</v>
      </c>
      <c r="D15026" s="8" t="s">
        <v>8101</v>
      </c>
      <c r="E15026" s="8" t="str">
        <f t="shared" si="234"/>
        <v>SUZLON ENERGY LTD.14</v>
      </c>
      <c r="F15026" s="8" t="s">
        <v>8102</v>
      </c>
      <c r="G15026" s="8">
        <v>1995</v>
      </c>
      <c r="H15026" s="8">
        <v>25</v>
      </c>
      <c r="I15026" s="8" t="s">
        <v>117</v>
      </c>
      <c r="J15026" s="8" t="s">
        <v>8149</v>
      </c>
      <c r="K15026" s="6" t="s">
        <v>8150</v>
      </c>
      <c r="L15026" s="7" t="s">
        <v>43</v>
      </c>
      <c r="M15026" s="6"/>
      <c r="N15026" s="6"/>
      <c r="O15026" s="6"/>
      <c r="P15026" s="6"/>
      <c r="Q15026" s="6"/>
      <c r="R15026" s="6"/>
      <c r="S15026" s="6"/>
      <c r="T15026" s="6"/>
      <c r="U15026" s="6"/>
      <c r="V15026" s="6"/>
      <c r="W15026" s="8" t="s">
        <v>44</v>
      </c>
      <c r="Z15026" s="8" t="s">
        <v>1147</v>
      </c>
      <c r="AP15026" s="6"/>
      <c r="AQ15026" s="6"/>
      <c r="AR15026" s="6"/>
      <c r="AS15026" s="6"/>
      <c r="AT15026" s="6"/>
    </row>
    <row r="15027" spans="1:46" ht="14.25" customHeight="1">
      <c r="A15027" s="7" t="s">
        <v>159</v>
      </c>
      <c r="B15027" s="7">
        <v>2561</v>
      </c>
      <c r="C15027" s="8">
        <v>244056</v>
      </c>
      <c r="D15027" s="8" t="s">
        <v>8101</v>
      </c>
      <c r="E15027" s="8" t="str">
        <f t="shared" si="234"/>
        <v>SUZLON ENERGY LTD.14</v>
      </c>
      <c r="F15027" s="8" t="s">
        <v>8102</v>
      </c>
      <c r="G15027" s="8">
        <v>1995</v>
      </c>
      <c r="H15027" s="8">
        <v>25</v>
      </c>
      <c r="I15027" s="8" t="s">
        <v>117</v>
      </c>
      <c r="J15027" s="8" t="s">
        <v>8151</v>
      </c>
      <c r="K15027" s="6" t="s">
        <v>8151</v>
      </c>
      <c r="L15027" s="7" t="s">
        <v>207</v>
      </c>
      <c r="M15027" s="6"/>
      <c r="N15027" s="6"/>
      <c r="O15027" s="6"/>
      <c r="P15027" s="6"/>
      <c r="Q15027" s="6"/>
      <c r="R15027" s="6"/>
      <c r="S15027" s="6"/>
      <c r="T15027" s="6"/>
      <c r="U15027" s="6"/>
      <c r="V15027" s="6"/>
      <c r="W15027" s="8" t="s">
        <v>122</v>
      </c>
      <c r="Z15027" s="8" t="s">
        <v>1147</v>
      </c>
      <c r="AP15027" s="6"/>
      <c r="AQ15027" s="6"/>
      <c r="AR15027" s="6"/>
      <c r="AS15027" s="6"/>
      <c r="AT15027" s="6"/>
    </row>
    <row r="15028" spans="1:46" ht="14.25" customHeight="1">
      <c r="A15028" s="7" t="s">
        <v>159</v>
      </c>
      <c r="B15028" s="7">
        <v>2562</v>
      </c>
      <c r="C15028" s="8">
        <v>244056</v>
      </c>
      <c r="D15028" s="8" t="s">
        <v>8101</v>
      </c>
      <c r="E15028" s="8" t="str">
        <f t="shared" si="234"/>
        <v>SUZLON ENERGY LTD.14</v>
      </c>
      <c r="F15028" s="8" t="s">
        <v>8102</v>
      </c>
      <c r="G15028" s="8">
        <v>1995</v>
      </c>
      <c r="H15028" s="8">
        <v>25</v>
      </c>
      <c r="I15028" s="8" t="s">
        <v>117</v>
      </c>
      <c r="J15028" s="8" t="s">
        <v>8152</v>
      </c>
      <c r="K15028" s="6" t="s">
        <v>8152</v>
      </c>
      <c r="L15028" s="7" t="s">
        <v>207</v>
      </c>
      <c r="M15028" s="6"/>
      <c r="N15028" s="6"/>
      <c r="O15028" s="6"/>
      <c r="P15028" s="6"/>
      <c r="Q15028" s="6"/>
      <c r="R15028" s="6"/>
      <c r="S15028" s="6"/>
      <c r="T15028" s="6"/>
      <c r="U15028" s="6"/>
      <c r="V15028" s="6"/>
      <c r="W15028" s="8" t="s">
        <v>122</v>
      </c>
      <c r="Z15028" s="8" t="s">
        <v>1147</v>
      </c>
      <c r="AP15028" s="6"/>
      <c r="AQ15028" s="6"/>
      <c r="AR15028" s="6"/>
      <c r="AS15028" s="6"/>
      <c r="AT15028" s="6"/>
    </row>
    <row r="15029" spans="1:46" ht="14.25" customHeight="1">
      <c r="A15029" s="7" t="s">
        <v>159</v>
      </c>
      <c r="B15029" s="7">
        <v>2564</v>
      </c>
      <c r="C15029" s="8">
        <v>244056</v>
      </c>
      <c r="D15029" s="8" t="s">
        <v>8101</v>
      </c>
      <c r="E15029" s="8" t="str">
        <f t="shared" si="234"/>
        <v>SUZLON ENERGY LTD.14</v>
      </c>
      <c r="F15029" s="8" t="s">
        <v>8102</v>
      </c>
      <c r="G15029" s="8">
        <v>1995</v>
      </c>
      <c r="H15029" s="8">
        <v>25</v>
      </c>
      <c r="I15029" s="8" t="s">
        <v>117</v>
      </c>
      <c r="J15029" s="8" t="s">
        <v>8153</v>
      </c>
      <c r="K15029" s="6" t="s">
        <v>8154</v>
      </c>
      <c r="L15029" s="7" t="s">
        <v>303</v>
      </c>
      <c r="M15029" s="6"/>
      <c r="N15029" s="6"/>
      <c r="O15029" s="6"/>
      <c r="P15029" s="6"/>
      <c r="Q15029" s="6"/>
      <c r="R15029" s="6"/>
      <c r="S15029" s="6"/>
      <c r="T15029" s="6"/>
      <c r="U15029" s="6"/>
      <c r="V15029" s="6"/>
      <c r="W15029" s="8" t="s">
        <v>194</v>
      </c>
      <c r="Z15029" s="8" t="s">
        <v>1147</v>
      </c>
      <c r="AP15029" s="6"/>
      <c r="AQ15029" s="6"/>
      <c r="AR15029" s="6"/>
      <c r="AS15029" s="6"/>
      <c r="AT15029" s="6"/>
    </row>
    <row r="15030" spans="1:46" ht="14.25" customHeight="1">
      <c r="A15030" s="7" t="s">
        <v>159</v>
      </c>
      <c r="B15030" s="7">
        <v>2568</v>
      </c>
      <c r="C15030" s="8">
        <v>244056</v>
      </c>
      <c r="D15030" s="8" t="s">
        <v>8101</v>
      </c>
      <c r="E15030" s="8" t="str">
        <f t="shared" si="234"/>
        <v>SUZLON ENERGY LTD.14</v>
      </c>
      <c r="F15030" s="8" t="s">
        <v>8102</v>
      </c>
      <c r="G15030" s="8">
        <v>1995</v>
      </c>
      <c r="H15030" s="8">
        <v>25</v>
      </c>
      <c r="I15030" s="8" t="s">
        <v>117</v>
      </c>
      <c r="J15030" s="8" t="s">
        <v>8155</v>
      </c>
      <c r="K15030" s="8" t="s">
        <v>8156</v>
      </c>
      <c r="L15030" s="7" t="s">
        <v>48</v>
      </c>
      <c r="M15030" s="6"/>
      <c r="N15030" s="6"/>
      <c r="O15030" s="6"/>
      <c r="P15030" s="6"/>
      <c r="Q15030" s="6"/>
      <c r="R15030" s="6"/>
      <c r="S15030" s="6"/>
      <c r="T15030" s="6"/>
      <c r="U15030" s="6"/>
      <c r="V15030" s="6"/>
      <c r="W15030" s="8" t="s">
        <v>49</v>
      </c>
      <c r="Z15030" s="8" t="s">
        <v>1147</v>
      </c>
      <c r="AP15030" s="6"/>
      <c r="AQ15030" s="6"/>
      <c r="AR15030" s="6"/>
      <c r="AS15030" s="6"/>
      <c r="AT15030" s="6"/>
    </row>
    <row r="15031" spans="1:46" ht="14.25" customHeight="1">
      <c r="A15031" s="7" t="s">
        <v>159</v>
      </c>
      <c r="B15031" s="7">
        <v>2571</v>
      </c>
      <c r="C15031" s="8">
        <v>244056</v>
      </c>
      <c r="D15031" s="8" t="s">
        <v>8101</v>
      </c>
      <c r="E15031" s="8" t="str">
        <f t="shared" si="234"/>
        <v>SUZLON ENERGY LTD.14</v>
      </c>
      <c r="F15031" s="8" t="s">
        <v>8102</v>
      </c>
      <c r="G15031" s="8">
        <v>1995</v>
      </c>
      <c r="H15031" s="8">
        <v>25</v>
      </c>
      <c r="I15031" s="8" t="s">
        <v>117</v>
      </c>
      <c r="J15031" s="8" t="s">
        <v>8157</v>
      </c>
      <c r="K15031" s="6" t="s">
        <v>8157</v>
      </c>
      <c r="L15031" s="7" t="s">
        <v>1012</v>
      </c>
      <c r="M15031" s="6"/>
      <c r="N15031" s="6"/>
      <c r="O15031" s="6"/>
      <c r="P15031" s="6"/>
      <c r="Q15031" s="6"/>
      <c r="R15031" s="6"/>
      <c r="S15031" s="6"/>
      <c r="T15031" s="6"/>
      <c r="U15031" s="6"/>
      <c r="V15031" s="6"/>
      <c r="W15031" s="8" t="s">
        <v>421</v>
      </c>
      <c r="Z15031" s="8" t="s">
        <v>1147</v>
      </c>
      <c r="AP15031" s="6"/>
      <c r="AQ15031" s="6"/>
      <c r="AR15031" s="6"/>
      <c r="AS15031" s="6"/>
      <c r="AT15031" s="6"/>
    </row>
    <row r="15032" spans="1:46" ht="14.25" customHeight="1">
      <c r="A15032" s="7" t="s">
        <v>159</v>
      </c>
      <c r="B15032" s="7">
        <v>2578</v>
      </c>
      <c r="C15032" s="8">
        <v>244056</v>
      </c>
      <c r="D15032" s="8" t="s">
        <v>8101</v>
      </c>
      <c r="E15032" s="8" t="str">
        <f t="shared" si="234"/>
        <v>SUZLON ENERGY LTD.14</v>
      </c>
      <c r="F15032" s="8" t="s">
        <v>8102</v>
      </c>
      <c r="G15032" s="8">
        <v>1995</v>
      </c>
      <c r="H15032" s="8">
        <v>25</v>
      </c>
      <c r="I15032" s="8" t="s">
        <v>117</v>
      </c>
      <c r="J15032" s="8" t="s">
        <v>8158</v>
      </c>
      <c r="K15032" s="6" t="s">
        <v>8158</v>
      </c>
      <c r="L15032" s="7" t="s">
        <v>303</v>
      </c>
      <c r="M15032" s="6"/>
      <c r="N15032" s="6"/>
      <c r="O15032" s="6"/>
      <c r="P15032" s="6"/>
      <c r="Q15032" s="6"/>
      <c r="R15032" s="6"/>
      <c r="S15032" s="6"/>
      <c r="T15032" s="6"/>
      <c r="U15032" s="6"/>
      <c r="V15032" s="6"/>
      <c r="W15032" s="8" t="s">
        <v>194</v>
      </c>
      <c r="Z15032" s="8" t="s">
        <v>1147</v>
      </c>
      <c r="AP15032" s="6"/>
      <c r="AQ15032" s="6"/>
      <c r="AR15032" s="6"/>
      <c r="AS15032" s="6"/>
      <c r="AT15032" s="6"/>
    </row>
    <row r="15033" spans="1:46" ht="14.25" customHeight="1">
      <c r="A15033" s="7" t="s">
        <v>159</v>
      </c>
      <c r="B15033" s="7">
        <v>2577</v>
      </c>
      <c r="C15033" s="8">
        <v>244056</v>
      </c>
      <c r="D15033" s="8" t="s">
        <v>8101</v>
      </c>
      <c r="E15033" s="8" t="str">
        <f t="shared" si="234"/>
        <v>SUZLON ENERGY LTD.14</v>
      </c>
      <c r="F15033" s="8" t="s">
        <v>8102</v>
      </c>
      <c r="G15033" s="8">
        <v>1995</v>
      </c>
      <c r="H15033" s="8">
        <v>25</v>
      </c>
      <c r="I15033" s="8" t="s">
        <v>117</v>
      </c>
      <c r="J15033" s="8" t="s">
        <v>8159</v>
      </c>
      <c r="K15033" s="6" t="s">
        <v>8159</v>
      </c>
      <c r="L15033" s="7" t="s">
        <v>207</v>
      </c>
      <c r="M15033" s="6"/>
      <c r="N15033" s="6"/>
      <c r="O15033" s="6"/>
      <c r="P15033" s="6"/>
      <c r="Q15033" s="6"/>
      <c r="R15033" s="6"/>
      <c r="S15033" s="6"/>
      <c r="T15033" s="6"/>
      <c r="U15033" s="6"/>
      <c r="V15033" s="6"/>
      <c r="W15033" s="8" t="s">
        <v>122</v>
      </c>
      <c r="Z15033" s="8" t="s">
        <v>1147</v>
      </c>
      <c r="AP15033" s="6"/>
      <c r="AQ15033" s="6"/>
      <c r="AR15033" s="6"/>
      <c r="AS15033" s="6"/>
      <c r="AT15033" s="6"/>
    </row>
    <row r="15034" spans="1:46" ht="14.25" customHeight="1">
      <c r="A15034" s="7" t="s">
        <v>159</v>
      </c>
      <c r="B15034" s="7">
        <v>2579</v>
      </c>
      <c r="C15034" s="8">
        <v>244056</v>
      </c>
      <c r="D15034" s="8" t="s">
        <v>8101</v>
      </c>
      <c r="E15034" s="8" t="str">
        <f t="shared" si="234"/>
        <v>SUZLON ENERGY LTD.14</v>
      </c>
      <c r="F15034" s="8" t="s">
        <v>8102</v>
      </c>
      <c r="G15034" s="8">
        <v>1995</v>
      </c>
      <c r="H15034" s="8">
        <v>25</v>
      </c>
      <c r="I15034" s="8" t="s">
        <v>117</v>
      </c>
      <c r="J15034" s="8" t="s">
        <v>8160</v>
      </c>
      <c r="K15034" s="6" t="s">
        <v>8160</v>
      </c>
      <c r="L15034" s="7" t="s">
        <v>207</v>
      </c>
      <c r="M15034" s="6"/>
      <c r="N15034" s="6"/>
      <c r="O15034" s="6"/>
      <c r="P15034" s="6"/>
      <c r="Q15034" s="6"/>
      <c r="R15034" s="6"/>
      <c r="S15034" s="6"/>
      <c r="T15034" s="6"/>
      <c r="U15034" s="6"/>
      <c r="V15034" s="6"/>
      <c r="W15034" s="8" t="s">
        <v>122</v>
      </c>
      <c r="Z15034" s="8" t="s">
        <v>1147</v>
      </c>
      <c r="AP15034" s="6"/>
      <c r="AQ15034" s="6"/>
      <c r="AR15034" s="6"/>
      <c r="AS15034" s="6"/>
      <c r="AT15034" s="6"/>
    </row>
    <row r="15035" spans="1:46" ht="14.25" customHeight="1">
      <c r="A15035" s="7" t="s">
        <v>159</v>
      </c>
      <c r="B15035" s="7">
        <v>2581</v>
      </c>
      <c r="C15035" s="8">
        <v>244056</v>
      </c>
      <c r="D15035" s="8" t="s">
        <v>8101</v>
      </c>
      <c r="E15035" s="8" t="str">
        <f t="shared" si="234"/>
        <v>SUZLON ENERGY LTD.14</v>
      </c>
      <c r="F15035" s="8" t="s">
        <v>8102</v>
      </c>
      <c r="G15035" s="8">
        <v>1995</v>
      </c>
      <c r="H15035" s="8">
        <v>25</v>
      </c>
      <c r="I15035" s="8" t="s">
        <v>117</v>
      </c>
      <c r="J15035" s="8" t="s">
        <v>8161</v>
      </c>
      <c r="K15035" s="6" t="s">
        <v>8161</v>
      </c>
      <c r="L15035" s="7" t="s">
        <v>1050</v>
      </c>
      <c r="M15035" s="6"/>
      <c r="N15035" s="6"/>
      <c r="O15035" s="6"/>
      <c r="P15035" s="6"/>
      <c r="Q15035" s="6"/>
      <c r="R15035" s="6"/>
      <c r="S15035" s="6"/>
      <c r="T15035" s="6"/>
      <c r="U15035" s="6"/>
      <c r="V15035" s="6"/>
      <c r="W15035" s="8" t="s">
        <v>177</v>
      </c>
      <c r="Z15035" s="8" t="s">
        <v>1147</v>
      </c>
      <c r="AP15035" s="6"/>
      <c r="AQ15035" s="6"/>
      <c r="AR15035" s="6"/>
      <c r="AS15035" s="6"/>
      <c r="AT15035" s="6"/>
    </row>
    <row r="15036" spans="1:46" ht="14.25" customHeight="1">
      <c r="A15036" s="7" t="s">
        <v>159</v>
      </c>
      <c r="B15036" s="7">
        <v>2582</v>
      </c>
      <c r="C15036" s="8">
        <v>244056</v>
      </c>
      <c r="D15036" s="8" t="s">
        <v>8101</v>
      </c>
      <c r="E15036" s="8" t="str">
        <f t="shared" si="234"/>
        <v>SUZLON ENERGY LTD.14</v>
      </c>
      <c r="F15036" s="8" t="s">
        <v>8102</v>
      </c>
      <c r="G15036" s="8">
        <v>1995</v>
      </c>
      <c r="H15036" s="8">
        <v>25</v>
      </c>
      <c r="I15036" s="8" t="s">
        <v>117</v>
      </c>
      <c r="J15036" s="8" t="s">
        <v>8162</v>
      </c>
      <c r="K15036" s="6" t="s">
        <v>8162</v>
      </c>
      <c r="L15036" s="7" t="s">
        <v>1050</v>
      </c>
      <c r="M15036" s="6"/>
      <c r="N15036" s="6"/>
      <c r="O15036" s="6"/>
      <c r="P15036" s="6"/>
      <c r="Q15036" s="6"/>
      <c r="R15036" s="6"/>
      <c r="S15036" s="6"/>
      <c r="T15036" s="6"/>
      <c r="U15036" s="6"/>
      <c r="V15036" s="6"/>
      <c r="W15036" s="8" t="s">
        <v>177</v>
      </c>
      <c r="Z15036" s="8" t="s">
        <v>1147</v>
      </c>
      <c r="AP15036" s="6"/>
      <c r="AQ15036" s="6"/>
      <c r="AR15036" s="6"/>
      <c r="AS15036" s="6"/>
      <c r="AT15036" s="6"/>
    </row>
    <row r="15037" spans="1:46" ht="14.25" customHeight="1">
      <c r="A15037" s="7" t="s">
        <v>159</v>
      </c>
      <c r="B15037" s="7">
        <v>2635</v>
      </c>
      <c r="C15037" s="8">
        <v>244056</v>
      </c>
      <c r="D15037" s="8" t="s">
        <v>8101</v>
      </c>
      <c r="E15037" s="8" t="str">
        <f t="shared" si="234"/>
        <v>SUZLON ENERGY LTD.15</v>
      </c>
      <c r="F15037" s="8" t="s">
        <v>8102</v>
      </c>
      <c r="G15037" s="8">
        <v>1995</v>
      </c>
      <c r="H15037" s="8">
        <v>25</v>
      </c>
      <c r="I15037" s="8" t="s">
        <v>119</v>
      </c>
      <c r="J15037" s="8" t="s">
        <v>8162</v>
      </c>
      <c r="K15037" s="6" t="s">
        <v>8162</v>
      </c>
      <c r="L15037" s="7" t="s">
        <v>1050</v>
      </c>
      <c r="M15037" s="6"/>
      <c r="N15037" s="6"/>
      <c r="O15037" s="6"/>
      <c r="P15037" s="6"/>
      <c r="Q15037" s="6"/>
      <c r="R15037" s="6"/>
      <c r="S15037" s="6"/>
      <c r="T15037" s="6"/>
      <c r="U15037" s="6"/>
      <c r="V15037" s="6"/>
      <c r="W15037" s="8" t="s">
        <v>177</v>
      </c>
      <c r="Z15037" s="8" t="s">
        <v>163</v>
      </c>
      <c r="AP15037" s="6"/>
      <c r="AQ15037" s="6"/>
      <c r="AR15037" s="6"/>
      <c r="AS15037" s="6"/>
      <c r="AT15037" s="6"/>
    </row>
    <row r="15038" spans="1:46" ht="14.25" customHeight="1">
      <c r="A15038" s="7" t="s">
        <v>159</v>
      </c>
      <c r="B15038" s="7">
        <v>2687</v>
      </c>
      <c r="C15038" s="8">
        <v>244056</v>
      </c>
      <c r="D15038" s="8" t="s">
        <v>8101</v>
      </c>
      <c r="E15038" s="8" t="str">
        <f t="shared" si="234"/>
        <v>SUZLON ENERGY LTD.16</v>
      </c>
      <c r="F15038" s="8" t="s">
        <v>8102</v>
      </c>
      <c r="G15038" s="8">
        <v>1995</v>
      </c>
      <c r="H15038" s="8">
        <v>25</v>
      </c>
      <c r="I15038" s="8" t="s">
        <v>52</v>
      </c>
      <c r="J15038" s="8" t="s">
        <v>8163</v>
      </c>
      <c r="K15038" s="8" t="s">
        <v>8164</v>
      </c>
      <c r="L15038" s="7" t="s">
        <v>48</v>
      </c>
      <c r="M15038" s="6"/>
      <c r="N15038" s="6"/>
      <c r="O15038" s="6"/>
      <c r="P15038" s="6"/>
      <c r="Q15038" s="6"/>
      <c r="R15038" s="6"/>
      <c r="S15038" s="6"/>
      <c r="T15038" s="6"/>
      <c r="U15038" s="6"/>
      <c r="V15038" s="6"/>
      <c r="W15038" s="8" t="s">
        <v>49</v>
      </c>
      <c r="Z15038" s="8" t="s">
        <v>1293</v>
      </c>
      <c r="AP15038" s="6"/>
      <c r="AQ15038" s="6"/>
      <c r="AR15038" s="6"/>
      <c r="AS15038" s="6"/>
      <c r="AT15038" s="6"/>
    </row>
    <row r="15039" spans="1:46" ht="14.25" customHeight="1">
      <c r="A15039" s="7" t="s">
        <v>159</v>
      </c>
      <c r="B15039" s="7">
        <v>2752</v>
      </c>
      <c r="C15039" s="8">
        <v>244056</v>
      </c>
      <c r="D15039" s="8" t="s">
        <v>8101</v>
      </c>
      <c r="E15039" s="8" t="str">
        <f t="shared" si="234"/>
        <v>SUZLON ENERGY LTD.17</v>
      </c>
      <c r="F15039" s="8" t="s">
        <v>8102</v>
      </c>
      <c r="G15039" s="8">
        <v>1995</v>
      </c>
      <c r="H15039" s="8">
        <v>25</v>
      </c>
      <c r="I15039" s="8" t="s">
        <v>54</v>
      </c>
      <c r="J15039" s="8" t="s">
        <v>8163</v>
      </c>
      <c r="K15039" s="8" t="s">
        <v>8164</v>
      </c>
      <c r="L15039" s="7" t="s">
        <v>48</v>
      </c>
      <c r="M15039" s="6"/>
      <c r="N15039" s="6"/>
      <c r="O15039" s="6"/>
      <c r="P15039" s="6"/>
      <c r="Q15039" s="6"/>
      <c r="R15039" s="6"/>
      <c r="S15039" s="6"/>
      <c r="T15039" s="6"/>
      <c r="U15039" s="6"/>
      <c r="V15039" s="6"/>
      <c r="W15039" s="8" t="s">
        <v>49</v>
      </c>
      <c r="Z15039" s="8" t="s">
        <v>1147</v>
      </c>
      <c r="AP15039" s="6"/>
      <c r="AQ15039" s="6"/>
      <c r="AR15039" s="6"/>
      <c r="AS15039" s="6"/>
      <c r="AT15039" s="6"/>
    </row>
    <row r="15040" spans="1:46" ht="14.25" customHeight="1">
      <c r="A15040" s="7" t="s">
        <v>159</v>
      </c>
      <c r="B15040" s="7">
        <v>2811</v>
      </c>
      <c r="C15040" s="8">
        <v>244056</v>
      </c>
      <c r="D15040" s="8" t="s">
        <v>8101</v>
      </c>
      <c r="E15040" s="8" t="str">
        <f t="shared" si="234"/>
        <v>SUZLON ENERGY LTD.18</v>
      </c>
      <c r="F15040" s="8" t="s">
        <v>8102</v>
      </c>
      <c r="G15040" s="8">
        <v>1995</v>
      </c>
      <c r="H15040" s="8">
        <v>25</v>
      </c>
      <c r="I15040" s="8" t="s">
        <v>56</v>
      </c>
      <c r="J15040" s="8" t="s">
        <v>8163</v>
      </c>
      <c r="K15040" s="8" t="s">
        <v>8164</v>
      </c>
      <c r="L15040" s="7" t="s">
        <v>48</v>
      </c>
      <c r="M15040" s="6"/>
      <c r="N15040" s="6"/>
      <c r="O15040" s="6"/>
      <c r="P15040" s="6"/>
      <c r="Q15040" s="6"/>
      <c r="R15040" s="6"/>
      <c r="S15040" s="6"/>
      <c r="T15040" s="6"/>
      <c r="U15040" s="6"/>
      <c r="V15040" s="6"/>
      <c r="W15040" s="8" t="s">
        <v>49</v>
      </c>
      <c r="Z15040" s="8" t="s">
        <v>1147</v>
      </c>
      <c r="AP15040" s="6"/>
      <c r="AQ15040" s="6"/>
      <c r="AR15040" s="6"/>
      <c r="AS15040" s="6"/>
      <c r="AT15040" s="6"/>
    </row>
    <row r="15041" spans="1:46" ht="14.25" customHeight="1">
      <c r="A15041" s="7" t="s">
        <v>159</v>
      </c>
      <c r="B15041" s="7">
        <v>2753</v>
      </c>
      <c r="C15041" s="8">
        <v>244056</v>
      </c>
      <c r="D15041" s="8" t="s">
        <v>8101</v>
      </c>
      <c r="E15041" s="8" t="str">
        <f t="shared" si="234"/>
        <v>SUZLON ENERGY LTD.17</v>
      </c>
      <c r="F15041" s="8" t="s">
        <v>8102</v>
      </c>
      <c r="G15041" s="8">
        <v>1995</v>
      </c>
      <c r="H15041" s="8">
        <v>25</v>
      </c>
      <c r="I15041" s="8" t="s">
        <v>54</v>
      </c>
      <c r="J15041" s="8" t="s">
        <v>8165</v>
      </c>
      <c r="K15041" s="8" t="s">
        <v>8166</v>
      </c>
      <c r="L15041" s="7" t="s">
        <v>48</v>
      </c>
      <c r="M15041" s="6"/>
      <c r="N15041" s="6"/>
      <c r="O15041" s="6"/>
      <c r="P15041" s="6"/>
      <c r="Q15041" s="6"/>
      <c r="R15041" s="6"/>
      <c r="S15041" s="6"/>
      <c r="T15041" s="6"/>
      <c r="U15041" s="6"/>
      <c r="V15041" s="6"/>
      <c r="W15041" s="8" t="s">
        <v>49</v>
      </c>
      <c r="Z15041" s="8" t="s">
        <v>1147</v>
      </c>
      <c r="AP15041" s="6"/>
      <c r="AQ15041" s="6"/>
      <c r="AR15041" s="6"/>
      <c r="AS15041" s="6"/>
      <c r="AT15041" s="6"/>
    </row>
    <row r="15042" spans="1:46" ht="14.25" customHeight="1">
      <c r="A15042" s="7" t="s">
        <v>159</v>
      </c>
      <c r="B15042" s="7">
        <v>2583</v>
      </c>
      <c r="C15042" s="8">
        <v>244056</v>
      </c>
      <c r="D15042" s="8" t="s">
        <v>8101</v>
      </c>
      <c r="E15042" s="8" t="str">
        <f t="shared" ref="E15042:E15105" si="235">CONCATENATE(LEFT(D15042,20),RIGHT(I15042,2))</f>
        <v>SUZLON ENERGY LTD.14</v>
      </c>
      <c r="F15042" s="8" t="s">
        <v>8102</v>
      </c>
      <c r="G15042" s="8">
        <v>1995</v>
      </c>
      <c r="H15042" s="8">
        <v>25</v>
      </c>
      <c r="I15042" s="8" t="s">
        <v>117</v>
      </c>
      <c r="J15042" s="8" t="s">
        <v>8167</v>
      </c>
      <c r="K15042" s="8" t="s">
        <v>8168</v>
      </c>
      <c r="L15042" s="7" t="s">
        <v>48</v>
      </c>
      <c r="M15042" s="6"/>
      <c r="N15042" s="6"/>
      <c r="O15042" s="6"/>
      <c r="P15042" s="6"/>
      <c r="Q15042" s="6"/>
      <c r="R15042" s="6"/>
      <c r="S15042" s="6"/>
      <c r="T15042" s="6"/>
      <c r="U15042" s="6"/>
      <c r="V15042" s="6"/>
      <c r="W15042" s="8" t="s">
        <v>49</v>
      </c>
      <c r="Z15042" s="8" t="s">
        <v>1147</v>
      </c>
      <c r="AP15042" s="6"/>
      <c r="AQ15042" s="6"/>
      <c r="AR15042" s="6"/>
      <c r="AS15042" s="6"/>
      <c r="AT15042" s="6"/>
    </row>
    <row r="15043" spans="1:46" ht="14.25" customHeight="1">
      <c r="A15043" s="7" t="s">
        <v>159</v>
      </c>
      <c r="B15043" s="7">
        <v>2636</v>
      </c>
      <c r="C15043" s="8">
        <v>244056</v>
      </c>
      <c r="D15043" s="8" t="s">
        <v>8101</v>
      </c>
      <c r="E15043" s="8" t="str">
        <f t="shared" si="235"/>
        <v>SUZLON ENERGY LTD.15</v>
      </c>
      <c r="F15043" s="8" t="s">
        <v>8102</v>
      </c>
      <c r="G15043" s="8">
        <v>1995</v>
      </c>
      <c r="H15043" s="8">
        <v>25</v>
      </c>
      <c r="I15043" s="8" t="s">
        <v>119</v>
      </c>
      <c r="J15043" s="8" t="s">
        <v>8167</v>
      </c>
      <c r="K15043" s="8" t="s">
        <v>8168</v>
      </c>
      <c r="L15043" s="7" t="s">
        <v>48</v>
      </c>
      <c r="M15043" s="6"/>
      <c r="N15043" s="6"/>
      <c r="O15043" s="6"/>
      <c r="P15043" s="6"/>
      <c r="Q15043" s="6"/>
      <c r="R15043" s="6"/>
      <c r="S15043" s="6"/>
      <c r="T15043" s="6"/>
      <c r="U15043" s="6"/>
      <c r="V15043" s="6"/>
      <c r="W15043" s="8" t="s">
        <v>49</v>
      </c>
      <c r="Z15043" s="8" t="s">
        <v>163</v>
      </c>
      <c r="AP15043" s="6"/>
      <c r="AQ15043" s="6"/>
      <c r="AR15043" s="6"/>
      <c r="AS15043" s="6"/>
      <c r="AT15043" s="6"/>
    </row>
    <row r="15044" spans="1:46" ht="14.25" customHeight="1">
      <c r="A15044" s="7" t="s">
        <v>159</v>
      </c>
      <c r="B15044" s="7">
        <v>2688</v>
      </c>
      <c r="C15044" s="8">
        <v>244056</v>
      </c>
      <c r="D15044" s="8" t="s">
        <v>8101</v>
      </c>
      <c r="E15044" s="8" t="str">
        <f t="shared" si="235"/>
        <v>SUZLON ENERGY LTD.16</v>
      </c>
      <c r="F15044" s="8" t="s">
        <v>8102</v>
      </c>
      <c r="G15044" s="8">
        <v>1995</v>
      </c>
      <c r="H15044" s="8">
        <v>25</v>
      </c>
      <c r="I15044" s="8" t="s">
        <v>52</v>
      </c>
      <c r="J15044" s="8" t="s">
        <v>8167</v>
      </c>
      <c r="K15044" s="8" t="s">
        <v>8168</v>
      </c>
      <c r="L15044" s="7" t="s">
        <v>48</v>
      </c>
      <c r="M15044" s="6"/>
      <c r="N15044" s="6"/>
      <c r="O15044" s="6"/>
      <c r="P15044" s="6"/>
      <c r="Q15044" s="6"/>
      <c r="R15044" s="6"/>
      <c r="S15044" s="6"/>
      <c r="T15044" s="6"/>
      <c r="U15044" s="6"/>
      <c r="V15044" s="6"/>
      <c r="W15044" s="8" t="s">
        <v>49</v>
      </c>
      <c r="Z15044" s="8" t="s">
        <v>1293</v>
      </c>
      <c r="AP15044" s="6"/>
      <c r="AQ15044" s="6"/>
      <c r="AR15044" s="6"/>
      <c r="AS15044" s="6"/>
      <c r="AT15044" s="6"/>
    </row>
    <row r="15045" spans="1:46" ht="14.25" customHeight="1">
      <c r="A15045" s="7" t="s">
        <v>159</v>
      </c>
      <c r="B15045" s="7">
        <v>2584</v>
      </c>
      <c r="C15045" s="8">
        <v>244056</v>
      </c>
      <c r="D15045" s="8" t="s">
        <v>8101</v>
      </c>
      <c r="E15045" s="8" t="str">
        <f t="shared" si="235"/>
        <v>SUZLON ENERGY LTD.14</v>
      </c>
      <c r="F15045" s="8" t="s">
        <v>8102</v>
      </c>
      <c r="G15045" s="8">
        <v>1995</v>
      </c>
      <c r="H15045" s="8">
        <v>25</v>
      </c>
      <c r="I15045" s="8" t="s">
        <v>117</v>
      </c>
      <c r="J15045" s="8" t="s">
        <v>8169</v>
      </c>
      <c r="K15045" s="6" t="s">
        <v>8169</v>
      </c>
      <c r="L15045" s="7" t="s">
        <v>121</v>
      </c>
      <c r="M15045" s="6"/>
      <c r="N15045" s="6"/>
      <c r="O15045" s="6"/>
      <c r="P15045" s="6"/>
      <c r="Q15045" s="6"/>
      <c r="R15045" s="6"/>
      <c r="S15045" s="6"/>
      <c r="T15045" s="6"/>
      <c r="U15045" s="6"/>
      <c r="V15045" s="6"/>
      <c r="W15045" s="8" t="s">
        <v>122</v>
      </c>
      <c r="Z15045" s="8" t="s">
        <v>1147</v>
      </c>
      <c r="AP15045" s="6"/>
      <c r="AQ15045" s="6"/>
      <c r="AR15045" s="6"/>
      <c r="AS15045" s="6"/>
      <c r="AT15045" s="6"/>
    </row>
    <row r="15046" spans="1:46" ht="14.25" customHeight="1">
      <c r="A15046" s="7" t="s">
        <v>159</v>
      </c>
      <c r="B15046" s="7">
        <v>2637</v>
      </c>
      <c r="C15046" s="8">
        <v>244056</v>
      </c>
      <c r="D15046" s="8" t="s">
        <v>8101</v>
      </c>
      <c r="E15046" s="8" t="str">
        <f t="shared" si="235"/>
        <v>SUZLON ENERGY LTD.15</v>
      </c>
      <c r="F15046" s="8" t="s">
        <v>8102</v>
      </c>
      <c r="G15046" s="8">
        <v>1995</v>
      </c>
      <c r="H15046" s="8">
        <v>25</v>
      </c>
      <c r="I15046" s="8" t="s">
        <v>119</v>
      </c>
      <c r="J15046" s="8" t="s">
        <v>8169</v>
      </c>
      <c r="K15046" s="6" t="s">
        <v>8169</v>
      </c>
      <c r="L15046" s="7" t="s">
        <v>121</v>
      </c>
      <c r="M15046" s="6"/>
      <c r="N15046" s="6"/>
      <c r="O15046" s="6"/>
      <c r="P15046" s="6"/>
      <c r="Q15046" s="6"/>
      <c r="R15046" s="6"/>
      <c r="S15046" s="6"/>
      <c r="T15046" s="6"/>
      <c r="U15046" s="6"/>
      <c r="V15046" s="6"/>
      <c r="W15046" s="8" t="s">
        <v>122</v>
      </c>
      <c r="Z15046" s="8" t="s">
        <v>163</v>
      </c>
      <c r="AP15046" s="6"/>
      <c r="AQ15046" s="6"/>
      <c r="AR15046" s="6"/>
      <c r="AS15046" s="6"/>
      <c r="AT15046" s="6"/>
    </row>
    <row r="15047" spans="1:46" ht="14.25" customHeight="1">
      <c r="A15047" s="7" t="s">
        <v>159</v>
      </c>
      <c r="B15047" s="7">
        <v>2689</v>
      </c>
      <c r="C15047" s="8">
        <v>244056</v>
      </c>
      <c r="D15047" s="8" t="s">
        <v>8101</v>
      </c>
      <c r="E15047" s="8" t="str">
        <f t="shared" si="235"/>
        <v>SUZLON ENERGY LTD.16</v>
      </c>
      <c r="F15047" s="8" t="s">
        <v>8102</v>
      </c>
      <c r="G15047" s="8">
        <v>1995</v>
      </c>
      <c r="H15047" s="8">
        <v>25</v>
      </c>
      <c r="I15047" s="8" t="s">
        <v>52</v>
      </c>
      <c r="J15047" s="8" t="s">
        <v>8169</v>
      </c>
      <c r="K15047" s="6" t="s">
        <v>8169</v>
      </c>
      <c r="L15047" s="7" t="s">
        <v>121</v>
      </c>
      <c r="M15047" s="6"/>
      <c r="N15047" s="6"/>
      <c r="O15047" s="6"/>
      <c r="P15047" s="6"/>
      <c r="Q15047" s="6"/>
      <c r="R15047" s="6"/>
      <c r="S15047" s="6"/>
      <c r="T15047" s="6"/>
      <c r="U15047" s="6"/>
      <c r="V15047" s="6"/>
      <c r="W15047" s="8" t="s">
        <v>122</v>
      </c>
      <c r="Z15047" s="8" t="s">
        <v>1293</v>
      </c>
      <c r="AP15047" s="6"/>
      <c r="AQ15047" s="6"/>
      <c r="AR15047" s="6"/>
      <c r="AS15047" s="6"/>
      <c r="AT15047" s="6"/>
    </row>
    <row r="15048" spans="1:46" ht="14.25" customHeight="1">
      <c r="A15048" s="7" t="s">
        <v>159</v>
      </c>
      <c r="B15048" s="7">
        <v>2754</v>
      </c>
      <c r="C15048" s="8">
        <v>244056</v>
      </c>
      <c r="D15048" s="8" t="s">
        <v>8101</v>
      </c>
      <c r="E15048" s="8" t="str">
        <f t="shared" si="235"/>
        <v>SUZLON ENERGY LTD.17</v>
      </c>
      <c r="F15048" s="8" t="s">
        <v>8102</v>
      </c>
      <c r="G15048" s="8">
        <v>1995</v>
      </c>
      <c r="H15048" s="8">
        <v>25</v>
      </c>
      <c r="I15048" s="8" t="s">
        <v>54</v>
      </c>
      <c r="J15048" s="8" t="s">
        <v>8169</v>
      </c>
      <c r="K15048" s="6" t="s">
        <v>8169</v>
      </c>
      <c r="L15048" s="7" t="s">
        <v>121</v>
      </c>
      <c r="M15048" s="6"/>
      <c r="N15048" s="6"/>
      <c r="O15048" s="6"/>
      <c r="P15048" s="6"/>
      <c r="Q15048" s="6"/>
      <c r="R15048" s="6"/>
      <c r="S15048" s="6"/>
      <c r="T15048" s="6"/>
      <c r="U15048" s="6"/>
      <c r="V15048" s="6"/>
      <c r="W15048" s="8" t="s">
        <v>122</v>
      </c>
      <c r="Z15048" s="8" t="s">
        <v>1147</v>
      </c>
      <c r="AP15048" s="6"/>
      <c r="AQ15048" s="6"/>
      <c r="AR15048" s="6"/>
      <c r="AS15048" s="6"/>
      <c r="AT15048" s="6"/>
    </row>
    <row r="15049" spans="1:46" ht="14.25" customHeight="1">
      <c r="A15049" s="7" t="s">
        <v>159</v>
      </c>
      <c r="B15049" s="7">
        <v>2812</v>
      </c>
      <c r="C15049" s="8">
        <v>244056</v>
      </c>
      <c r="D15049" s="8" t="s">
        <v>8101</v>
      </c>
      <c r="E15049" s="8" t="str">
        <f t="shared" si="235"/>
        <v>SUZLON ENERGY LTD.18</v>
      </c>
      <c r="F15049" s="8" t="s">
        <v>8102</v>
      </c>
      <c r="G15049" s="8">
        <v>1995</v>
      </c>
      <c r="H15049" s="8">
        <v>25</v>
      </c>
      <c r="I15049" s="8" t="s">
        <v>56</v>
      </c>
      <c r="J15049" s="8" t="s">
        <v>8169</v>
      </c>
      <c r="K15049" s="6" t="s">
        <v>8169</v>
      </c>
      <c r="L15049" s="7" t="s">
        <v>121</v>
      </c>
      <c r="M15049" s="6"/>
      <c r="N15049" s="6"/>
      <c r="O15049" s="6"/>
      <c r="P15049" s="6"/>
      <c r="Q15049" s="6"/>
      <c r="R15049" s="6"/>
      <c r="S15049" s="6"/>
      <c r="T15049" s="6"/>
      <c r="U15049" s="6"/>
      <c r="V15049" s="6"/>
      <c r="W15049" s="8" t="s">
        <v>122</v>
      </c>
      <c r="Z15049" s="8" t="s">
        <v>1147</v>
      </c>
      <c r="AP15049" s="6"/>
      <c r="AQ15049" s="6"/>
      <c r="AR15049" s="6"/>
      <c r="AS15049" s="6"/>
      <c r="AT15049" s="6"/>
    </row>
    <row r="15050" spans="1:46" ht="14.25" customHeight="1">
      <c r="A15050" s="7" t="s">
        <v>159</v>
      </c>
      <c r="B15050" s="7">
        <v>2864</v>
      </c>
      <c r="C15050" s="8">
        <v>244056</v>
      </c>
      <c r="D15050" s="8" t="s">
        <v>8101</v>
      </c>
      <c r="E15050" s="8" t="str">
        <f t="shared" si="235"/>
        <v>SUZLON ENERGY LTD.19</v>
      </c>
      <c r="F15050" s="8" t="s">
        <v>8102</v>
      </c>
      <c r="G15050" s="8">
        <v>1995</v>
      </c>
      <c r="H15050" s="8">
        <v>25</v>
      </c>
      <c r="I15050" s="8" t="s">
        <v>41</v>
      </c>
      <c r="J15050" s="8" t="s">
        <v>8169</v>
      </c>
      <c r="K15050" s="6" t="s">
        <v>8169</v>
      </c>
      <c r="L15050" s="7" t="s">
        <v>121</v>
      </c>
      <c r="M15050" s="6"/>
      <c r="N15050" s="6"/>
      <c r="O15050" s="6"/>
      <c r="P15050" s="6"/>
      <c r="Q15050" s="6"/>
      <c r="R15050" s="6"/>
      <c r="S15050" s="6"/>
      <c r="T15050" s="6"/>
      <c r="U15050" s="6"/>
      <c r="V15050" s="6"/>
      <c r="W15050" s="8" t="s">
        <v>122</v>
      </c>
      <c r="Z15050" s="8" t="s">
        <v>1147</v>
      </c>
      <c r="AP15050" s="6"/>
      <c r="AQ15050" s="6"/>
      <c r="AR15050" s="6"/>
      <c r="AS15050" s="6"/>
      <c r="AT15050" s="6"/>
    </row>
    <row r="15051" spans="1:46" ht="14.25" customHeight="1">
      <c r="A15051" s="7" t="s">
        <v>159</v>
      </c>
      <c r="B15051" s="7">
        <v>2585</v>
      </c>
      <c r="C15051" s="8">
        <v>244056</v>
      </c>
      <c r="D15051" s="8" t="s">
        <v>8101</v>
      </c>
      <c r="E15051" s="8" t="str">
        <f t="shared" si="235"/>
        <v>SUZLON ENERGY LTD.14</v>
      </c>
      <c r="F15051" s="8" t="s">
        <v>8102</v>
      </c>
      <c r="G15051" s="8">
        <v>1995</v>
      </c>
      <c r="H15051" s="8">
        <v>25</v>
      </c>
      <c r="I15051" s="8" t="s">
        <v>117</v>
      </c>
      <c r="J15051" s="8" t="s">
        <v>8170</v>
      </c>
      <c r="K15051" s="6" t="s">
        <v>8170</v>
      </c>
      <c r="L15051" s="7" t="s">
        <v>207</v>
      </c>
      <c r="M15051" s="6"/>
      <c r="N15051" s="6"/>
      <c r="O15051" s="6"/>
      <c r="P15051" s="6"/>
      <c r="Q15051" s="6"/>
      <c r="R15051" s="6"/>
      <c r="S15051" s="6"/>
      <c r="T15051" s="6"/>
      <c r="U15051" s="6"/>
      <c r="V15051" s="6"/>
      <c r="W15051" s="8" t="s">
        <v>122</v>
      </c>
      <c r="Z15051" s="8" t="s">
        <v>1147</v>
      </c>
      <c r="AP15051" s="6"/>
      <c r="AQ15051" s="6"/>
      <c r="AR15051" s="6"/>
      <c r="AS15051" s="6"/>
      <c r="AT15051" s="6"/>
    </row>
    <row r="15052" spans="1:46" ht="14.25" customHeight="1">
      <c r="A15052" s="7" t="s">
        <v>159</v>
      </c>
      <c r="B15052" s="7">
        <v>2638</v>
      </c>
      <c r="C15052" s="8">
        <v>244056</v>
      </c>
      <c r="D15052" s="8" t="s">
        <v>8101</v>
      </c>
      <c r="E15052" s="8" t="str">
        <f t="shared" si="235"/>
        <v>SUZLON ENERGY LTD.15</v>
      </c>
      <c r="F15052" s="8" t="s">
        <v>8102</v>
      </c>
      <c r="G15052" s="8">
        <v>1995</v>
      </c>
      <c r="H15052" s="8">
        <v>25</v>
      </c>
      <c r="I15052" s="8" t="s">
        <v>119</v>
      </c>
      <c r="J15052" s="8" t="s">
        <v>8170</v>
      </c>
      <c r="K15052" s="6" t="s">
        <v>8170</v>
      </c>
      <c r="L15052" s="7" t="s">
        <v>207</v>
      </c>
      <c r="M15052" s="6"/>
      <c r="N15052" s="6"/>
      <c r="O15052" s="6"/>
      <c r="P15052" s="6"/>
      <c r="Q15052" s="6"/>
      <c r="R15052" s="6"/>
      <c r="S15052" s="6"/>
      <c r="T15052" s="6"/>
      <c r="U15052" s="6"/>
      <c r="V15052" s="6"/>
      <c r="W15052" s="8" t="s">
        <v>122</v>
      </c>
      <c r="Z15052" s="8" t="s">
        <v>163</v>
      </c>
      <c r="AP15052" s="6"/>
      <c r="AQ15052" s="6"/>
      <c r="AR15052" s="6"/>
      <c r="AS15052" s="6"/>
      <c r="AT15052" s="6"/>
    </row>
    <row r="15053" spans="1:46" ht="14.25" customHeight="1">
      <c r="A15053" s="7" t="s">
        <v>159</v>
      </c>
      <c r="B15053" s="7">
        <v>2690</v>
      </c>
      <c r="C15053" s="8">
        <v>244056</v>
      </c>
      <c r="D15053" s="8" t="s">
        <v>8101</v>
      </c>
      <c r="E15053" s="8" t="str">
        <f t="shared" si="235"/>
        <v>SUZLON ENERGY LTD.16</v>
      </c>
      <c r="F15053" s="8" t="s">
        <v>8102</v>
      </c>
      <c r="G15053" s="8">
        <v>1995</v>
      </c>
      <c r="H15053" s="8">
        <v>25</v>
      </c>
      <c r="I15053" s="8" t="s">
        <v>52</v>
      </c>
      <c r="J15053" s="8" t="s">
        <v>8170</v>
      </c>
      <c r="K15053" s="6" t="s">
        <v>8170</v>
      </c>
      <c r="L15053" s="7" t="s">
        <v>207</v>
      </c>
      <c r="M15053" s="6"/>
      <c r="N15053" s="6"/>
      <c r="O15053" s="6"/>
      <c r="P15053" s="6"/>
      <c r="Q15053" s="6"/>
      <c r="R15053" s="6"/>
      <c r="S15053" s="6"/>
      <c r="T15053" s="6"/>
      <c r="U15053" s="6"/>
      <c r="V15053" s="6"/>
      <c r="W15053" s="8" t="s">
        <v>122</v>
      </c>
      <c r="Z15053" s="8" t="s">
        <v>1293</v>
      </c>
      <c r="AP15053" s="6"/>
      <c r="AQ15053" s="6"/>
      <c r="AR15053" s="6"/>
      <c r="AS15053" s="6"/>
      <c r="AT15053" s="6"/>
    </row>
    <row r="15054" spans="1:46" ht="14.25" customHeight="1">
      <c r="A15054" s="7" t="s">
        <v>159</v>
      </c>
      <c r="B15054" s="7">
        <v>2755</v>
      </c>
      <c r="C15054" s="8">
        <v>244056</v>
      </c>
      <c r="D15054" s="8" t="s">
        <v>8101</v>
      </c>
      <c r="E15054" s="8" t="str">
        <f t="shared" si="235"/>
        <v>SUZLON ENERGY LTD.17</v>
      </c>
      <c r="F15054" s="8" t="s">
        <v>8102</v>
      </c>
      <c r="G15054" s="8">
        <v>1995</v>
      </c>
      <c r="H15054" s="8">
        <v>25</v>
      </c>
      <c r="I15054" s="8" t="s">
        <v>54</v>
      </c>
      <c r="J15054" s="8" t="s">
        <v>8170</v>
      </c>
      <c r="K15054" s="6" t="s">
        <v>8170</v>
      </c>
      <c r="L15054" s="7" t="s">
        <v>207</v>
      </c>
      <c r="M15054" s="6"/>
      <c r="N15054" s="6"/>
      <c r="O15054" s="6"/>
      <c r="P15054" s="6"/>
      <c r="Q15054" s="6"/>
      <c r="R15054" s="6"/>
      <c r="S15054" s="6"/>
      <c r="T15054" s="6"/>
      <c r="U15054" s="6"/>
      <c r="V15054" s="6"/>
      <c r="W15054" s="8" t="s">
        <v>122</v>
      </c>
      <c r="Z15054" s="8" t="s">
        <v>1147</v>
      </c>
      <c r="AP15054" s="6"/>
      <c r="AQ15054" s="6"/>
      <c r="AR15054" s="6"/>
      <c r="AS15054" s="6"/>
      <c r="AT15054" s="6"/>
    </row>
    <row r="15055" spans="1:46" ht="14.25" customHeight="1">
      <c r="A15055" s="7" t="s">
        <v>159</v>
      </c>
      <c r="B15055" s="7">
        <v>2813</v>
      </c>
      <c r="C15055" s="8">
        <v>244056</v>
      </c>
      <c r="D15055" s="8" t="s">
        <v>8101</v>
      </c>
      <c r="E15055" s="8" t="str">
        <f t="shared" si="235"/>
        <v>SUZLON ENERGY LTD.18</v>
      </c>
      <c r="F15055" s="8" t="s">
        <v>8102</v>
      </c>
      <c r="G15055" s="8">
        <v>1995</v>
      </c>
      <c r="H15055" s="8">
        <v>25</v>
      </c>
      <c r="I15055" s="8" t="s">
        <v>56</v>
      </c>
      <c r="J15055" s="8" t="s">
        <v>8170</v>
      </c>
      <c r="K15055" s="6" t="s">
        <v>8170</v>
      </c>
      <c r="L15055" s="7" t="s">
        <v>207</v>
      </c>
      <c r="M15055" s="6"/>
      <c r="N15055" s="6"/>
      <c r="O15055" s="6"/>
      <c r="P15055" s="6"/>
      <c r="Q15055" s="6"/>
      <c r="R15055" s="6"/>
      <c r="S15055" s="6"/>
      <c r="T15055" s="6"/>
      <c r="U15055" s="6"/>
      <c r="V15055" s="6"/>
      <c r="W15055" s="8" t="s">
        <v>122</v>
      </c>
      <c r="Z15055" s="8" t="s">
        <v>1147</v>
      </c>
      <c r="AP15055" s="6"/>
      <c r="AQ15055" s="6"/>
      <c r="AR15055" s="6"/>
      <c r="AS15055" s="6"/>
      <c r="AT15055" s="6"/>
    </row>
    <row r="15056" spans="1:46" ht="14.25" customHeight="1">
      <c r="A15056" s="7" t="s">
        <v>159</v>
      </c>
      <c r="B15056" s="7">
        <v>2865</v>
      </c>
      <c r="C15056" s="8">
        <v>244056</v>
      </c>
      <c r="D15056" s="8" t="s">
        <v>8101</v>
      </c>
      <c r="E15056" s="8" t="str">
        <f t="shared" si="235"/>
        <v>SUZLON ENERGY LTD.19</v>
      </c>
      <c r="F15056" s="8" t="s">
        <v>8102</v>
      </c>
      <c r="G15056" s="8">
        <v>1995</v>
      </c>
      <c r="H15056" s="8">
        <v>25</v>
      </c>
      <c r="I15056" s="8" t="s">
        <v>41</v>
      </c>
      <c r="J15056" s="8" t="s">
        <v>8170</v>
      </c>
      <c r="K15056" s="6" t="s">
        <v>8170</v>
      </c>
      <c r="L15056" s="7" t="s">
        <v>207</v>
      </c>
      <c r="M15056" s="6"/>
      <c r="N15056" s="6"/>
      <c r="O15056" s="6"/>
      <c r="P15056" s="6"/>
      <c r="Q15056" s="6"/>
      <c r="R15056" s="6"/>
      <c r="S15056" s="6"/>
      <c r="T15056" s="6"/>
      <c r="U15056" s="6"/>
      <c r="V15056" s="6"/>
      <c r="W15056" s="8" t="s">
        <v>122</v>
      </c>
      <c r="Z15056" s="8" t="s">
        <v>1147</v>
      </c>
      <c r="AP15056" s="6"/>
      <c r="AQ15056" s="6"/>
      <c r="AR15056" s="6"/>
      <c r="AS15056" s="6"/>
      <c r="AT15056" s="6"/>
    </row>
    <row r="15057" spans="1:46" ht="14.25" customHeight="1">
      <c r="A15057" s="7" t="s">
        <v>159</v>
      </c>
      <c r="B15057" s="7">
        <v>2586</v>
      </c>
      <c r="C15057" s="8">
        <v>244056</v>
      </c>
      <c r="D15057" s="8" t="s">
        <v>8101</v>
      </c>
      <c r="E15057" s="8" t="str">
        <f t="shared" si="235"/>
        <v>SUZLON ENERGY LTD.14</v>
      </c>
      <c r="F15057" s="8" t="s">
        <v>8102</v>
      </c>
      <c r="G15057" s="8">
        <v>1995</v>
      </c>
      <c r="H15057" s="8">
        <v>25</v>
      </c>
      <c r="I15057" s="8" t="s">
        <v>117</v>
      </c>
      <c r="J15057" s="8" t="s">
        <v>8171</v>
      </c>
      <c r="K15057" s="8" t="s">
        <v>8172</v>
      </c>
      <c r="L15057" s="7" t="s">
        <v>48</v>
      </c>
      <c r="M15057" s="6"/>
      <c r="N15057" s="6"/>
      <c r="O15057" s="6"/>
      <c r="P15057" s="6"/>
      <c r="Q15057" s="6"/>
      <c r="R15057" s="6"/>
      <c r="S15057" s="6"/>
      <c r="T15057" s="6"/>
      <c r="U15057" s="6"/>
      <c r="V15057" s="6"/>
      <c r="W15057" s="8" t="s">
        <v>49</v>
      </c>
      <c r="Z15057" s="8" t="s">
        <v>1147</v>
      </c>
      <c r="AP15057" s="6"/>
      <c r="AQ15057" s="6"/>
      <c r="AR15057" s="6"/>
      <c r="AS15057" s="6"/>
      <c r="AT15057" s="6"/>
    </row>
    <row r="15058" spans="1:46" ht="14.25" customHeight="1">
      <c r="A15058" s="7" t="s">
        <v>159</v>
      </c>
      <c r="B15058" s="7">
        <v>2639</v>
      </c>
      <c r="C15058" s="8">
        <v>244056</v>
      </c>
      <c r="D15058" s="8" t="s">
        <v>8101</v>
      </c>
      <c r="E15058" s="8" t="str">
        <f t="shared" si="235"/>
        <v>SUZLON ENERGY LTD.15</v>
      </c>
      <c r="F15058" s="8" t="s">
        <v>8102</v>
      </c>
      <c r="G15058" s="8">
        <v>1995</v>
      </c>
      <c r="H15058" s="8">
        <v>25</v>
      </c>
      <c r="I15058" s="8" t="s">
        <v>119</v>
      </c>
      <c r="J15058" s="8" t="s">
        <v>8171</v>
      </c>
      <c r="K15058" s="8" t="s">
        <v>8172</v>
      </c>
      <c r="L15058" s="7" t="s">
        <v>48</v>
      </c>
      <c r="M15058" s="6"/>
      <c r="N15058" s="6"/>
      <c r="O15058" s="6"/>
      <c r="P15058" s="6"/>
      <c r="Q15058" s="6"/>
      <c r="R15058" s="6"/>
      <c r="S15058" s="6"/>
      <c r="T15058" s="6"/>
      <c r="U15058" s="6"/>
      <c r="V15058" s="6"/>
      <c r="W15058" s="8" t="s">
        <v>49</v>
      </c>
      <c r="Z15058" s="8" t="s">
        <v>163</v>
      </c>
      <c r="AP15058" s="6"/>
      <c r="AQ15058" s="6"/>
      <c r="AR15058" s="6"/>
      <c r="AS15058" s="6"/>
      <c r="AT15058" s="6"/>
    </row>
    <row r="15059" spans="1:46" ht="14.25" customHeight="1">
      <c r="A15059" s="7" t="s">
        <v>159</v>
      </c>
      <c r="B15059" s="7">
        <v>2691</v>
      </c>
      <c r="C15059" s="8">
        <v>244056</v>
      </c>
      <c r="D15059" s="8" t="s">
        <v>8101</v>
      </c>
      <c r="E15059" s="8" t="str">
        <f t="shared" si="235"/>
        <v>SUZLON ENERGY LTD.16</v>
      </c>
      <c r="F15059" s="8" t="s">
        <v>8102</v>
      </c>
      <c r="G15059" s="8">
        <v>1995</v>
      </c>
      <c r="H15059" s="8">
        <v>25</v>
      </c>
      <c r="I15059" s="8" t="s">
        <v>52</v>
      </c>
      <c r="J15059" s="8" t="s">
        <v>8171</v>
      </c>
      <c r="K15059" s="8" t="s">
        <v>8172</v>
      </c>
      <c r="L15059" s="7" t="s">
        <v>48</v>
      </c>
      <c r="M15059" s="6"/>
      <c r="N15059" s="6"/>
      <c r="O15059" s="6"/>
      <c r="P15059" s="6"/>
      <c r="Q15059" s="6"/>
      <c r="R15059" s="6"/>
      <c r="S15059" s="6"/>
      <c r="T15059" s="6"/>
      <c r="U15059" s="6"/>
      <c r="V15059" s="6"/>
      <c r="W15059" s="8" t="s">
        <v>49</v>
      </c>
      <c r="Z15059" s="8" t="s">
        <v>1293</v>
      </c>
      <c r="AP15059" s="6"/>
      <c r="AQ15059" s="6"/>
      <c r="AR15059" s="6"/>
      <c r="AS15059" s="6"/>
      <c r="AT15059" s="6"/>
    </row>
    <row r="15060" spans="1:46" ht="14.25" customHeight="1">
      <c r="A15060" s="7" t="s">
        <v>159</v>
      </c>
      <c r="B15060" s="7">
        <v>2587</v>
      </c>
      <c r="C15060" s="8">
        <v>244056</v>
      </c>
      <c r="D15060" s="8" t="s">
        <v>8101</v>
      </c>
      <c r="E15060" s="8" t="str">
        <f t="shared" si="235"/>
        <v>SUZLON ENERGY LTD.14</v>
      </c>
      <c r="F15060" s="8" t="s">
        <v>8102</v>
      </c>
      <c r="G15060" s="8">
        <v>1995</v>
      </c>
      <c r="H15060" s="8">
        <v>25</v>
      </c>
      <c r="I15060" s="8" t="s">
        <v>117</v>
      </c>
      <c r="J15060" s="8" t="s">
        <v>8173</v>
      </c>
      <c r="K15060" s="8" t="s">
        <v>8174</v>
      </c>
      <c r="L15060" s="7" t="s">
        <v>48</v>
      </c>
      <c r="M15060" s="6"/>
      <c r="N15060" s="6"/>
      <c r="O15060" s="6"/>
      <c r="P15060" s="6"/>
      <c r="Q15060" s="6"/>
      <c r="R15060" s="6"/>
      <c r="S15060" s="6"/>
      <c r="T15060" s="6"/>
      <c r="U15060" s="6"/>
      <c r="V15060" s="6"/>
      <c r="W15060" s="8" t="s">
        <v>49</v>
      </c>
      <c r="Z15060" s="8" t="s">
        <v>1147</v>
      </c>
      <c r="AP15060" s="6"/>
      <c r="AQ15060" s="6"/>
      <c r="AR15060" s="6"/>
      <c r="AS15060" s="6"/>
      <c r="AT15060" s="6"/>
    </row>
    <row r="15061" spans="1:46" ht="14.25" customHeight="1">
      <c r="A15061" s="7" t="s">
        <v>159</v>
      </c>
      <c r="B15061" s="7">
        <v>2640</v>
      </c>
      <c r="C15061" s="8">
        <v>244056</v>
      </c>
      <c r="D15061" s="8" t="s">
        <v>8101</v>
      </c>
      <c r="E15061" s="8" t="str">
        <f t="shared" si="235"/>
        <v>SUZLON ENERGY LTD.15</v>
      </c>
      <c r="F15061" s="8" t="s">
        <v>8102</v>
      </c>
      <c r="G15061" s="8">
        <v>1995</v>
      </c>
      <c r="H15061" s="8">
        <v>25</v>
      </c>
      <c r="I15061" s="8" t="s">
        <v>119</v>
      </c>
      <c r="J15061" s="8" t="s">
        <v>8173</v>
      </c>
      <c r="K15061" s="8" t="s">
        <v>8174</v>
      </c>
      <c r="L15061" s="7" t="s">
        <v>48</v>
      </c>
      <c r="M15061" s="6"/>
      <c r="N15061" s="6"/>
      <c r="O15061" s="6"/>
      <c r="P15061" s="6"/>
      <c r="Q15061" s="6"/>
      <c r="R15061" s="6"/>
      <c r="S15061" s="6"/>
      <c r="T15061" s="6"/>
      <c r="U15061" s="6"/>
      <c r="V15061" s="6"/>
      <c r="W15061" s="8" t="s">
        <v>49</v>
      </c>
      <c r="Z15061" s="8" t="s">
        <v>163</v>
      </c>
      <c r="AP15061" s="6"/>
      <c r="AQ15061" s="6"/>
      <c r="AR15061" s="6"/>
      <c r="AS15061" s="6"/>
      <c r="AT15061" s="6"/>
    </row>
    <row r="15062" spans="1:46" ht="14.25" customHeight="1">
      <c r="A15062" s="7" t="s">
        <v>159</v>
      </c>
      <c r="B15062" s="7">
        <v>2692</v>
      </c>
      <c r="C15062" s="8">
        <v>244056</v>
      </c>
      <c r="D15062" s="8" t="s">
        <v>8101</v>
      </c>
      <c r="E15062" s="8" t="str">
        <f t="shared" si="235"/>
        <v>SUZLON ENERGY LTD.16</v>
      </c>
      <c r="F15062" s="8" t="s">
        <v>8102</v>
      </c>
      <c r="G15062" s="8">
        <v>1995</v>
      </c>
      <c r="H15062" s="8">
        <v>25</v>
      </c>
      <c r="I15062" s="8" t="s">
        <v>52</v>
      </c>
      <c r="J15062" s="8" t="s">
        <v>8173</v>
      </c>
      <c r="K15062" s="8" t="s">
        <v>8174</v>
      </c>
      <c r="L15062" s="7" t="s">
        <v>48</v>
      </c>
      <c r="M15062" s="6"/>
      <c r="N15062" s="6"/>
      <c r="O15062" s="6"/>
      <c r="P15062" s="6"/>
      <c r="Q15062" s="6"/>
      <c r="R15062" s="6"/>
      <c r="S15062" s="6"/>
      <c r="T15062" s="6"/>
      <c r="U15062" s="6"/>
      <c r="V15062" s="6"/>
      <c r="W15062" s="8" t="s">
        <v>49</v>
      </c>
      <c r="Z15062" s="8" t="s">
        <v>1293</v>
      </c>
      <c r="AP15062" s="6"/>
      <c r="AQ15062" s="6"/>
      <c r="AR15062" s="6"/>
      <c r="AS15062" s="6"/>
      <c r="AT15062" s="6"/>
    </row>
    <row r="15063" spans="1:46" ht="14.25" customHeight="1">
      <c r="A15063" s="7" t="s">
        <v>159</v>
      </c>
      <c r="B15063" s="7">
        <v>2756</v>
      </c>
      <c r="C15063" s="8">
        <v>244056</v>
      </c>
      <c r="D15063" s="8" t="s">
        <v>8101</v>
      </c>
      <c r="E15063" s="8" t="str">
        <f t="shared" si="235"/>
        <v>SUZLON ENERGY LTD.17</v>
      </c>
      <c r="F15063" s="8" t="s">
        <v>8102</v>
      </c>
      <c r="G15063" s="8">
        <v>1995</v>
      </c>
      <c r="H15063" s="8">
        <v>25</v>
      </c>
      <c r="I15063" s="8" t="s">
        <v>54</v>
      </c>
      <c r="J15063" s="8" t="s">
        <v>8173</v>
      </c>
      <c r="K15063" s="8" t="s">
        <v>8174</v>
      </c>
      <c r="L15063" s="7" t="s">
        <v>48</v>
      </c>
      <c r="M15063" s="6"/>
      <c r="N15063" s="6"/>
      <c r="O15063" s="6"/>
      <c r="P15063" s="6"/>
      <c r="Q15063" s="6"/>
      <c r="R15063" s="6"/>
      <c r="S15063" s="6"/>
      <c r="T15063" s="6"/>
      <c r="U15063" s="6"/>
      <c r="V15063" s="6"/>
      <c r="W15063" s="8" t="s">
        <v>49</v>
      </c>
      <c r="Z15063" s="8" t="s">
        <v>1147</v>
      </c>
      <c r="AP15063" s="6"/>
      <c r="AQ15063" s="6"/>
      <c r="AR15063" s="6"/>
      <c r="AS15063" s="6"/>
      <c r="AT15063" s="6"/>
    </row>
    <row r="15064" spans="1:46" ht="14.25" customHeight="1">
      <c r="A15064" s="7" t="s">
        <v>159</v>
      </c>
      <c r="B15064" s="7">
        <v>2814</v>
      </c>
      <c r="C15064" s="8">
        <v>244056</v>
      </c>
      <c r="D15064" s="8" t="s">
        <v>8101</v>
      </c>
      <c r="E15064" s="8" t="str">
        <f t="shared" si="235"/>
        <v>SUZLON ENERGY LTD.18</v>
      </c>
      <c r="F15064" s="8" t="s">
        <v>8102</v>
      </c>
      <c r="G15064" s="8">
        <v>1995</v>
      </c>
      <c r="H15064" s="8">
        <v>25</v>
      </c>
      <c r="I15064" s="8" t="s">
        <v>56</v>
      </c>
      <c r="J15064" s="8" t="s">
        <v>8173</v>
      </c>
      <c r="K15064" s="8" t="s">
        <v>8174</v>
      </c>
      <c r="L15064" s="7" t="s">
        <v>48</v>
      </c>
      <c r="M15064" s="6"/>
      <c r="N15064" s="6"/>
      <c r="O15064" s="6"/>
      <c r="P15064" s="6"/>
      <c r="Q15064" s="6"/>
      <c r="R15064" s="6"/>
      <c r="S15064" s="6"/>
      <c r="T15064" s="6"/>
      <c r="U15064" s="6"/>
      <c r="V15064" s="6"/>
      <c r="W15064" s="8" t="s">
        <v>49</v>
      </c>
      <c r="Z15064" s="8" t="s">
        <v>1147</v>
      </c>
      <c r="AP15064" s="6"/>
      <c r="AQ15064" s="6"/>
      <c r="AR15064" s="6"/>
      <c r="AS15064" s="6"/>
      <c r="AT15064" s="6"/>
    </row>
    <row r="15065" spans="1:46" ht="14.25" customHeight="1">
      <c r="A15065" s="7" t="s">
        <v>159</v>
      </c>
      <c r="B15065" s="7">
        <v>2866</v>
      </c>
      <c r="C15065" s="8">
        <v>244056</v>
      </c>
      <c r="D15065" s="8" t="s">
        <v>8101</v>
      </c>
      <c r="E15065" s="8" t="str">
        <f t="shared" si="235"/>
        <v>SUZLON ENERGY LTD.19</v>
      </c>
      <c r="F15065" s="8" t="s">
        <v>8102</v>
      </c>
      <c r="G15065" s="8">
        <v>1995</v>
      </c>
      <c r="H15065" s="8">
        <v>25</v>
      </c>
      <c r="I15065" s="8" t="s">
        <v>41</v>
      </c>
      <c r="J15065" s="8" t="s">
        <v>8173</v>
      </c>
      <c r="K15065" s="8" t="s">
        <v>8174</v>
      </c>
      <c r="L15065" s="7" t="s">
        <v>48</v>
      </c>
      <c r="M15065" s="6"/>
      <c r="N15065" s="6"/>
      <c r="O15065" s="6"/>
      <c r="P15065" s="6"/>
      <c r="Q15065" s="6"/>
      <c r="R15065" s="6"/>
      <c r="S15065" s="6"/>
      <c r="T15065" s="6"/>
      <c r="U15065" s="6"/>
      <c r="V15065" s="6"/>
      <c r="W15065" s="8" t="s">
        <v>49</v>
      </c>
      <c r="Z15065" s="8" t="s">
        <v>1147</v>
      </c>
      <c r="AP15065" s="6"/>
      <c r="AQ15065" s="6"/>
      <c r="AR15065" s="6"/>
      <c r="AS15065" s="6"/>
      <c r="AT15065" s="6"/>
    </row>
    <row r="15066" spans="1:46" ht="14.25" customHeight="1">
      <c r="A15066" s="7" t="s">
        <v>159</v>
      </c>
      <c r="B15066" s="7">
        <v>2588</v>
      </c>
      <c r="C15066" s="8">
        <v>244056</v>
      </c>
      <c r="D15066" s="8" t="s">
        <v>8101</v>
      </c>
      <c r="E15066" s="8" t="str">
        <f t="shared" si="235"/>
        <v>SUZLON ENERGY LTD.14</v>
      </c>
      <c r="F15066" s="8" t="s">
        <v>8102</v>
      </c>
      <c r="G15066" s="8">
        <v>1995</v>
      </c>
      <c r="H15066" s="8">
        <v>25</v>
      </c>
      <c r="I15066" s="8" t="s">
        <v>117</v>
      </c>
      <c r="J15066" s="8" t="s">
        <v>8175</v>
      </c>
      <c r="K15066" s="8" t="s">
        <v>8176</v>
      </c>
      <c r="L15066" s="7" t="s">
        <v>48</v>
      </c>
      <c r="M15066" s="6"/>
      <c r="N15066" s="6"/>
      <c r="O15066" s="6"/>
      <c r="P15066" s="6"/>
      <c r="Q15066" s="6"/>
      <c r="R15066" s="6"/>
      <c r="S15066" s="6"/>
      <c r="T15066" s="6"/>
      <c r="U15066" s="6"/>
      <c r="V15066" s="6"/>
      <c r="W15066" s="8" t="s">
        <v>49</v>
      </c>
      <c r="Z15066" s="8" t="s">
        <v>1147</v>
      </c>
      <c r="AP15066" s="6"/>
      <c r="AQ15066" s="6"/>
      <c r="AR15066" s="6"/>
      <c r="AS15066" s="6"/>
      <c r="AT15066" s="6"/>
    </row>
    <row r="15067" spans="1:46" ht="14.25" customHeight="1">
      <c r="A15067" s="7" t="s">
        <v>159</v>
      </c>
      <c r="B15067" s="7">
        <v>2641</v>
      </c>
      <c r="C15067" s="8">
        <v>244056</v>
      </c>
      <c r="D15067" s="8" t="s">
        <v>8101</v>
      </c>
      <c r="E15067" s="8" t="str">
        <f t="shared" si="235"/>
        <v>SUZLON ENERGY LTD.15</v>
      </c>
      <c r="F15067" s="8" t="s">
        <v>8102</v>
      </c>
      <c r="G15067" s="8">
        <v>1995</v>
      </c>
      <c r="H15067" s="8">
        <v>25</v>
      </c>
      <c r="I15067" s="8" t="s">
        <v>119</v>
      </c>
      <c r="J15067" s="8" t="s">
        <v>8175</v>
      </c>
      <c r="K15067" s="8" t="s">
        <v>8176</v>
      </c>
      <c r="L15067" s="7" t="s">
        <v>48</v>
      </c>
      <c r="M15067" s="6"/>
      <c r="N15067" s="6"/>
      <c r="O15067" s="6"/>
      <c r="P15067" s="6"/>
      <c r="Q15067" s="6"/>
      <c r="R15067" s="6"/>
      <c r="S15067" s="6"/>
      <c r="T15067" s="6"/>
      <c r="U15067" s="6"/>
      <c r="V15067" s="6"/>
      <c r="W15067" s="8" t="s">
        <v>49</v>
      </c>
      <c r="Z15067" s="8" t="s">
        <v>163</v>
      </c>
      <c r="AP15067" s="6"/>
      <c r="AQ15067" s="6"/>
      <c r="AR15067" s="6"/>
      <c r="AS15067" s="6"/>
      <c r="AT15067" s="6"/>
    </row>
    <row r="15068" spans="1:46" ht="14.25" customHeight="1">
      <c r="A15068" s="7" t="s">
        <v>159</v>
      </c>
      <c r="B15068" s="7">
        <v>2693</v>
      </c>
      <c r="C15068" s="8">
        <v>244056</v>
      </c>
      <c r="D15068" s="8" t="s">
        <v>8101</v>
      </c>
      <c r="E15068" s="8" t="str">
        <f t="shared" si="235"/>
        <v>SUZLON ENERGY LTD.16</v>
      </c>
      <c r="F15068" s="8" t="s">
        <v>8102</v>
      </c>
      <c r="G15068" s="8">
        <v>1995</v>
      </c>
      <c r="H15068" s="8">
        <v>25</v>
      </c>
      <c r="I15068" s="8" t="s">
        <v>52</v>
      </c>
      <c r="J15068" s="8" t="s">
        <v>8175</v>
      </c>
      <c r="K15068" s="8" t="s">
        <v>8176</v>
      </c>
      <c r="L15068" s="7" t="s">
        <v>48</v>
      </c>
      <c r="M15068" s="6"/>
      <c r="N15068" s="6"/>
      <c r="O15068" s="6"/>
      <c r="P15068" s="6"/>
      <c r="Q15068" s="6"/>
      <c r="R15068" s="6"/>
      <c r="S15068" s="6"/>
      <c r="T15068" s="6"/>
      <c r="U15068" s="6"/>
      <c r="V15068" s="6"/>
      <c r="W15068" s="8" t="s">
        <v>49</v>
      </c>
      <c r="Z15068" s="8" t="s">
        <v>1293</v>
      </c>
      <c r="AP15068" s="6"/>
      <c r="AQ15068" s="6"/>
      <c r="AR15068" s="6"/>
      <c r="AS15068" s="6"/>
      <c r="AT15068" s="6"/>
    </row>
    <row r="15069" spans="1:46" ht="14.25" customHeight="1">
      <c r="A15069" s="7" t="s">
        <v>159</v>
      </c>
      <c r="B15069" s="7">
        <v>2757</v>
      </c>
      <c r="C15069" s="8">
        <v>244056</v>
      </c>
      <c r="D15069" s="8" t="s">
        <v>8101</v>
      </c>
      <c r="E15069" s="8" t="str">
        <f t="shared" si="235"/>
        <v>SUZLON ENERGY LTD.17</v>
      </c>
      <c r="F15069" s="8" t="s">
        <v>8102</v>
      </c>
      <c r="G15069" s="8">
        <v>1995</v>
      </c>
      <c r="H15069" s="8">
        <v>25</v>
      </c>
      <c r="I15069" s="8" t="s">
        <v>54</v>
      </c>
      <c r="J15069" s="8" t="s">
        <v>8175</v>
      </c>
      <c r="K15069" s="8" t="s">
        <v>8176</v>
      </c>
      <c r="L15069" s="7" t="s">
        <v>48</v>
      </c>
      <c r="M15069" s="6"/>
      <c r="N15069" s="6"/>
      <c r="O15069" s="6"/>
      <c r="P15069" s="6"/>
      <c r="Q15069" s="6"/>
      <c r="R15069" s="6"/>
      <c r="S15069" s="6"/>
      <c r="T15069" s="6"/>
      <c r="U15069" s="6"/>
      <c r="V15069" s="6"/>
      <c r="W15069" s="8" t="s">
        <v>49</v>
      </c>
      <c r="Z15069" s="8" t="s">
        <v>1147</v>
      </c>
      <c r="AP15069" s="6"/>
      <c r="AQ15069" s="6"/>
      <c r="AR15069" s="6"/>
      <c r="AS15069" s="6"/>
      <c r="AT15069" s="6"/>
    </row>
    <row r="15070" spans="1:46" ht="14.25" customHeight="1">
      <c r="A15070" s="7" t="s">
        <v>159</v>
      </c>
      <c r="B15070" s="7">
        <v>2815</v>
      </c>
      <c r="C15070" s="8">
        <v>244056</v>
      </c>
      <c r="D15070" s="8" t="s">
        <v>8101</v>
      </c>
      <c r="E15070" s="8" t="str">
        <f t="shared" si="235"/>
        <v>SUZLON ENERGY LTD.18</v>
      </c>
      <c r="F15070" s="8" t="s">
        <v>8102</v>
      </c>
      <c r="G15070" s="8">
        <v>1995</v>
      </c>
      <c r="H15070" s="8">
        <v>25</v>
      </c>
      <c r="I15070" s="8" t="s">
        <v>56</v>
      </c>
      <c r="J15070" s="8" t="s">
        <v>8175</v>
      </c>
      <c r="K15070" s="8" t="s">
        <v>8176</v>
      </c>
      <c r="L15070" s="7" t="s">
        <v>48</v>
      </c>
      <c r="M15070" s="6"/>
      <c r="N15070" s="6"/>
      <c r="O15070" s="6"/>
      <c r="P15070" s="6"/>
      <c r="Q15070" s="6"/>
      <c r="R15070" s="6"/>
      <c r="S15070" s="6"/>
      <c r="T15070" s="6"/>
      <c r="U15070" s="6"/>
      <c r="V15070" s="6"/>
      <c r="W15070" s="8" t="s">
        <v>49</v>
      </c>
      <c r="Z15070" s="8" t="s">
        <v>1147</v>
      </c>
      <c r="AP15070" s="6"/>
      <c r="AQ15070" s="6"/>
      <c r="AR15070" s="6"/>
      <c r="AS15070" s="6"/>
      <c r="AT15070" s="6"/>
    </row>
    <row r="15071" spans="1:46" ht="14.25" customHeight="1">
      <c r="A15071" s="7" t="s">
        <v>159</v>
      </c>
      <c r="B15071" s="7">
        <v>2558</v>
      </c>
      <c r="C15071" s="8">
        <v>244056</v>
      </c>
      <c r="D15071" s="8" t="s">
        <v>8101</v>
      </c>
      <c r="E15071" s="8" t="str">
        <f t="shared" si="235"/>
        <v>SUZLON ENERGY LTD.14</v>
      </c>
      <c r="F15071" s="8" t="s">
        <v>8102</v>
      </c>
      <c r="G15071" s="8">
        <v>1995</v>
      </c>
      <c r="H15071" s="8">
        <v>25</v>
      </c>
      <c r="I15071" s="8" t="s">
        <v>117</v>
      </c>
      <c r="J15071" s="8" t="s">
        <v>8177</v>
      </c>
      <c r="K15071" s="6" t="s">
        <v>8178</v>
      </c>
      <c r="L15071" s="7" t="s">
        <v>43</v>
      </c>
      <c r="M15071" s="6"/>
      <c r="N15071" s="6"/>
      <c r="O15071" s="6"/>
      <c r="P15071" s="6"/>
      <c r="Q15071" s="6"/>
      <c r="R15071" s="6"/>
      <c r="S15071" s="6"/>
      <c r="T15071" s="6"/>
      <c r="U15071" s="6"/>
      <c r="V15071" s="6"/>
      <c r="W15071" s="8" t="s">
        <v>44</v>
      </c>
      <c r="Z15071" s="8" t="s">
        <v>1147</v>
      </c>
      <c r="AP15071" s="6"/>
      <c r="AQ15071" s="6"/>
      <c r="AR15071" s="6"/>
      <c r="AS15071" s="6"/>
      <c r="AT15071" s="6"/>
    </row>
    <row r="15072" spans="1:46" ht="14.25" customHeight="1">
      <c r="A15072" s="7" t="s">
        <v>159</v>
      </c>
      <c r="B15072" s="7">
        <v>2580</v>
      </c>
      <c r="C15072" s="8">
        <v>244056</v>
      </c>
      <c r="D15072" s="8" t="s">
        <v>8101</v>
      </c>
      <c r="E15072" s="8" t="str">
        <f t="shared" si="235"/>
        <v>SUZLON ENERGY LTD.14</v>
      </c>
      <c r="F15072" s="8" t="s">
        <v>8102</v>
      </c>
      <c r="G15072" s="8">
        <v>1995</v>
      </c>
      <c r="H15072" s="8">
        <v>25</v>
      </c>
      <c r="I15072" s="8" t="s">
        <v>117</v>
      </c>
      <c r="J15072" s="8" t="s">
        <v>8179</v>
      </c>
      <c r="K15072" s="6" t="s">
        <v>8179</v>
      </c>
      <c r="L15072" s="7" t="s">
        <v>751</v>
      </c>
      <c r="M15072" s="6"/>
      <c r="N15072" s="6"/>
      <c r="O15072" s="6"/>
      <c r="P15072" s="6"/>
      <c r="Q15072" s="6"/>
      <c r="R15072" s="6"/>
      <c r="S15072" s="6"/>
      <c r="T15072" s="6"/>
      <c r="U15072" s="6"/>
      <c r="V15072" s="6"/>
      <c r="W15072" s="8" t="s">
        <v>122</v>
      </c>
      <c r="Z15072" s="8" t="s">
        <v>1147</v>
      </c>
      <c r="AP15072" s="6"/>
      <c r="AQ15072" s="6"/>
      <c r="AR15072" s="6"/>
      <c r="AS15072" s="6"/>
      <c r="AT15072" s="6"/>
    </row>
    <row r="15073" spans="1:46" ht="14.25" customHeight="1">
      <c r="A15073" s="7" t="s">
        <v>159</v>
      </c>
      <c r="B15073" s="7">
        <v>2560</v>
      </c>
      <c r="C15073" s="8">
        <v>244056</v>
      </c>
      <c r="D15073" s="8" t="s">
        <v>8101</v>
      </c>
      <c r="E15073" s="8" t="str">
        <f t="shared" si="235"/>
        <v>SUZLON ENERGY LTD.14</v>
      </c>
      <c r="F15073" s="8" t="s">
        <v>8102</v>
      </c>
      <c r="G15073" s="8">
        <v>1995</v>
      </c>
      <c r="H15073" s="8">
        <v>25</v>
      </c>
      <c r="I15073" s="8" t="s">
        <v>117</v>
      </c>
      <c r="J15073" s="8" t="s">
        <v>8180</v>
      </c>
      <c r="K15073" s="6" t="s">
        <v>8180</v>
      </c>
      <c r="L15073" s="7" t="s">
        <v>268</v>
      </c>
      <c r="M15073" s="6"/>
      <c r="N15073" s="6"/>
      <c r="O15073" s="6"/>
      <c r="P15073" s="6"/>
      <c r="Q15073" s="6"/>
      <c r="R15073" s="6"/>
      <c r="S15073" s="6"/>
      <c r="T15073" s="6"/>
      <c r="U15073" s="6"/>
      <c r="V15073" s="6"/>
      <c r="W15073" s="8" t="s">
        <v>122</v>
      </c>
      <c r="Z15073" s="8" t="s">
        <v>1147</v>
      </c>
      <c r="AP15073" s="6"/>
      <c r="AQ15073" s="6"/>
      <c r="AR15073" s="6"/>
      <c r="AS15073" s="6"/>
      <c r="AT15073" s="6"/>
    </row>
    <row r="15074" spans="1:46" ht="14.25" customHeight="1">
      <c r="A15074" s="7" t="s">
        <v>159</v>
      </c>
      <c r="B15074" s="7">
        <v>2570</v>
      </c>
      <c r="C15074" s="8">
        <v>244056</v>
      </c>
      <c r="D15074" s="8" t="s">
        <v>8101</v>
      </c>
      <c r="E15074" s="8" t="str">
        <f t="shared" si="235"/>
        <v>SUZLON ENERGY LTD.14</v>
      </c>
      <c r="F15074" s="8" t="s">
        <v>8102</v>
      </c>
      <c r="G15074" s="8">
        <v>1995</v>
      </c>
      <c r="H15074" s="8">
        <v>25</v>
      </c>
      <c r="I15074" s="8" t="s">
        <v>117</v>
      </c>
      <c r="J15074" s="8" t="s">
        <v>8181</v>
      </c>
      <c r="K15074" s="6" t="s">
        <v>8181</v>
      </c>
      <c r="L15074" s="7" t="s">
        <v>172</v>
      </c>
      <c r="M15074" s="6"/>
      <c r="N15074" s="6"/>
      <c r="O15074" s="6"/>
      <c r="P15074" s="6"/>
      <c r="Q15074" s="6"/>
      <c r="R15074" s="6"/>
      <c r="S15074" s="6"/>
      <c r="T15074" s="6"/>
      <c r="U15074" s="6"/>
      <c r="V15074" s="6"/>
      <c r="W15074" s="8" t="s">
        <v>173</v>
      </c>
      <c r="Z15074" s="8" t="s">
        <v>1147</v>
      </c>
      <c r="AP15074" s="6"/>
      <c r="AQ15074" s="6"/>
      <c r="AR15074" s="6"/>
      <c r="AS15074" s="6"/>
      <c r="AT15074" s="6"/>
    </row>
    <row r="15075" spans="1:46" ht="14.25" customHeight="1">
      <c r="A15075" s="7" t="s">
        <v>159</v>
      </c>
      <c r="B15075" s="7">
        <v>2569</v>
      </c>
      <c r="C15075" s="8">
        <v>244056</v>
      </c>
      <c r="D15075" s="8" t="s">
        <v>8101</v>
      </c>
      <c r="E15075" s="8" t="str">
        <f t="shared" si="235"/>
        <v>SUZLON ENERGY LTD.14</v>
      </c>
      <c r="F15075" s="8" t="s">
        <v>8102</v>
      </c>
      <c r="G15075" s="8">
        <v>1995</v>
      </c>
      <c r="H15075" s="8">
        <v>25</v>
      </c>
      <c r="I15075" s="8" t="s">
        <v>117</v>
      </c>
      <c r="J15075" s="8" t="s">
        <v>8182</v>
      </c>
      <c r="K15075" s="6" t="s">
        <v>8182</v>
      </c>
      <c r="L15075" s="7" t="s">
        <v>207</v>
      </c>
      <c r="M15075" s="6"/>
      <c r="N15075" s="6"/>
      <c r="O15075" s="6"/>
      <c r="P15075" s="6"/>
      <c r="Q15075" s="6"/>
      <c r="R15075" s="6"/>
      <c r="S15075" s="6"/>
      <c r="T15075" s="6"/>
      <c r="U15075" s="6"/>
      <c r="V15075" s="6"/>
      <c r="W15075" s="8" t="s">
        <v>122</v>
      </c>
      <c r="Z15075" s="8" t="s">
        <v>1147</v>
      </c>
      <c r="AP15075" s="6"/>
      <c r="AQ15075" s="6"/>
      <c r="AR15075" s="6"/>
      <c r="AS15075" s="6"/>
      <c r="AT15075" s="6"/>
    </row>
    <row r="15076" spans="1:46" ht="14.25" customHeight="1">
      <c r="A15076" s="7" t="s">
        <v>159</v>
      </c>
      <c r="B15076" s="7">
        <v>2566</v>
      </c>
      <c r="C15076" s="8">
        <v>244056</v>
      </c>
      <c r="D15076" s="8" t="s">
        <v>8101</v>
      </c>
      <c r="E15076" s="8" t="str">
        <f t="shared" si="235"/>
        <v>SUZLON ENERGY LTD.14</v>
      </c>
      <c r="F15076" s="8" t="s">
        <v>8102</v>
      </c>
      <c r="G15076" s="8">
        <v>1995</v>
      </c>
      <c r="H15076" s="8">
        <v>25</v>
      </c>
      <c r="I15076" s="8" t="s">
        <v>117</v>
      </c>
      <c r="J15076" s="8" t="s">
        <v>8183</v>
      </c>
      <c r="K15076" s="6" t="s">
        <v>8183</v>
      </c>
      <c r="L15076" s="7" t="s">
        <v>539</v>
      </c>
      <c r="M15076" s="6"/>
      <c r="N15076" s="6"/>
      <c r="O15076" s="6"/>
      <c r="P15076" s="6"/>
      <c r="Q15076" s="6"/>
      <c r="R15076" s="6"/>
      <c r="S15076" s="6"/>
      <c r="T15076" s="6"/>
      <c r="U15076" s="6"/>
      <c r="V15076" s="6"/>
      <c r="W15076" s="8" t="s">
        <v>122</v>
      </c>
      <c r="Z15076" s="8" t="s">
        <v>1147</v>
      </c>
      <c r="AP15076" s="6"/>
      <c r="AQ15076" s="6"/>
      <c r="AR15076" s="6"/>
      <c r="AS15076" s="6"/>
      <c r="AT15076" s="6"/>
    </row>
    <row r="15077" spans="1:46" ht="14.25" customHeight="1">
      <c r="A15077" s="7" t="s">
        <v>159</v>
      </c>
      <c r="B15077" s="7">
        <v>2563</v>
      </c>
      <c r="C15077" s="8">
        <v>244056</v>
      </c>
      <c r="D15077" s="8" t="s">
        <v>8101</v>
      </c>
      <c r="E15077" s="8" t="str">
        <f t="shared" si="235"/>
        <v>SUZLON ENERGY LTD.14</v>
      </c>
      <c r="F15077" s="8" t="s">
        <v>8102</v>
      </c>
      <c r="G15077" s="8">
        <v>1995</v>
      </c>
      <c r="H15077" s="8">
        <v>25</v>
      </c>
      <c r="I15077" s="8" t="s">
        <v>117</v>
      </c>
      <c r="J15077" s="8" t="s">
        <v>8184</v>
      </c>
      <c r="K15077" s="6" t="s">
        <v>8184</v>
      </c>
      <c r="L15077" s="7" t="s">
        <v>458</v>
      </c>
      <c r="M15077" s="6"/>
      <c r="N15077" s="6"/>
      <c r="O15077" s="6"/>
      <c r="P15077" s="6"/>
      <c r="Q15077" s="6"/>
      <c r="R15077" s="6"/>
      <c r="S15077" s="6"/>
      <c r="T15077" s="6"/>
      <c r="U15077" s="6"/>
      <c r="V15077" s="6"/>
      <c r="W15077" s="8" t="s">
        <v>177</v>
      </c>
      <c r="Z15077" s="8" t="s">
        <v>1147</v>
      </c>
      <c r="AP15077" s="6"/>
      <c r="AQ15077" s="6"/>
      <c r="AR15077" s="6"/>
      <c r="AS15077" s="6"/>
      <c r="AT15077" s="6"/>
    </row>
    <row r="15078" spans="1:46" ht="14.25" customHeight="1">
      <c r="A15078" s="7" t="s">
        <v>159</v>
      </c>
      <c r="B15078" s="7">
        <v>2565</v>
      </c>
      <c r="C15078" s="8">
        <v>244056</v>
      </c>
      <c r="D15078" s="8" t="s">
        <v>8101</v>
      </c>
      <c r="E15078" s="8" t="str">
        <f t="shared" si="235"/>
        <v>SUZLON ENERGY LTD.14</v>
      </c>
      <c r="F15078" s="8" t="s">
        <v>8102</v>
      </c>
      <c r="G15078" s="8">
        <v>1995</v>
      </c>
      <c r="H15078" s="8">
        <v>25</v>
      </c>
      <c r="I15078" s="8" t="s">
        <v>117</v>
      </c>
      <c r="J15078" s="8" t="s">
        <v>8185</v>
      </c>
      <c r="K15078" s="6" t="s">
        <v>8185</v>
      </c>
      <c r="L15078" s="7" t="s">
        <v>1050</v>
      </c>
      <c r="M15078" s="6"/>
      <c r="N15078" s="6"/>
      <c r="O15078" s="6"/>
      <c r="P15078" s="6"/>
      <c r="Q15078" s="6"/>
      <c r="R15078" s="6"/>
      <c r="S15078" s="6"/>
      <c r="T15078" s="6"/>
      <c r="U15078" s="6"/>
      <c r="V15078" s="6"/>
      <c r="W15078" s="8" t="s">
        <v>177</v>
      </c>
      <c r="Z15078" s="8" t="s">
        <v>1147</v>
      </c>
      <c r="AP15078" s="6"/>
      <c r="AQ15078" s="6"/>
      <c r="AR15078" s="6"/>
      <c r="AS15078" s="6"/>
      <c r="AT15078" s="6"/>
    </row>
    <row r="15079" spans="1:46" ht="14.25" customHeight="1">
      <c r="A15079" s="7" t="s">
        <v>159</v>
      </c>
      <c r="B15079" s="7">
        <v>2567</v>
      </c>
      <c r="C15079" s="8">
        <v>244056</v>
      </c>
      <c r="D15079" s="8" t="s">
        <v>8101</v>
      </c>
      <c r="E15079" s="8" t="str">
        <f t="shared" si="235"/>
        <v>SUZLON ENERGY LTD.14</v>
      </c>
      <c r="F15079" s="8" t="s">
        <v>8102</v>
      </c>
      <c r="G15079" s="8">
        <v>1995</v>
      </c>
      <c r="H15079" s="8">
        <v>25</v>
      </c>
      <c r="I15079" s="8" t="s">
        <v>117</v>
      </c>
      <c r="J15079" s="8" t="s">
        <v>8186</v>
      </c>
      <c r="K15079" s="6" t="s">
        <v>8186</v>
      </c>
      <c r="L15079" s="7" t="s">
        <v>393</v>
      </c>
      <c r="M15079" s="6"/>
      <c r="N15079" s="6"/>
      <c r="O15079" s="6"/>
      <c r="P15079" s="6"/>
      <c r="Q15079" s="6"/>
      <c r="R15079" s="6"/>
      <c r="S15079" s="6"/>
      <c r="T15079" s="6"/>
      <c r="U15079" s="6"/>
      <c r="V15079" s="6"/>
      <c r="W15079" s="8" t="s">
        <v>336</v>
      </c>
      <c r="Z15079" s="8" t="s">
        <v>1147</v>
      </c>
      <c r="AP15079" s="6"/>
      <c r="AQ15079" s="6"/>
      <c r="AR15079" s="6"/>
      <c r="AS15079" s="6"/>
      <c r="AT15079" s="6"/>
    </row>
    <row r="15080" spans="1:46" ht="14.25" customHeight="1">
      <c r="A15080" s="7" t="s">
        <v>159</v>
      </c>
      <c r="B15080" s="7">
        <v>2574</v>
      </c>
      <c r="C15080" s="8">
        <v>244056</v>
      </c>
      <c r="D15080" s="8" t="s">
        <v>8101</v>
      </c>
      <c r="E15080" s="8" t="str">
        <f t="shared" si="235"/>
        <v>SUZLON ENERGY LTD.14</v>
      </c>
      <c r="F15080" s="8" t="s">
        <v>8102</v>
      </c>
      <c r="G15080" s="8">
        <v>1995</v>
      </c>
      <c r="H15080" s="8">
        <v>25</v>
      </c>
      <c r="I15080" s="8" t="s">
        <v>117</v>
      </c>
      <c r="J15080" s="8" t="s">
        <v>8187</v>
      </c>
      <c r="K15080" s="6" t="s">
        <v>8188</v>
      </c>
      <c r="L15080" s="7" t="s">
        <v>207</v>
      </c>
      <c r="M15080" s="6"/>
      <c r="N15080" s="6"/>
      <c r="O15080" s="6"/>
      <c r="P15080" s="6"/>
      <c r="Q15080" s="6"/>
      <c r="R15080" s="6"/>
      <c r="S15080" s="6"/>
      <c r="T15080" s="6"/>
      <c r="U15080" s="6"/>
      <c r="V15080" s="6"/>
      <c r="W15080" s="8" t="s">
        <v>122</v>
      </c>
      <c r="Z15080" s="8" t="s">
        <v>1147</v>
      </c>
      <c r="AP15080" s="6"/>
      <c r="AQ15080" s="6"/>
      <c r="AR15080" s="6"/>
      <c r="AS15080" s="6"/>
      <c r="AT15080" s="6"/>
    </row>
    <row r="15081" spans="1:46" ht="14.25" customHeight="1">
      <c r="A15081" s="7" t="s">
        <v>159</v>
      </c>
      <c r="B15081" s="7">
        <v>2676</v>
      </c>
      <c r="C15081" s="8">
        <v>244056</v>
      </c>
      <c r="D15081" s="8" t="s">
        <v>8101</v>
      </c>
      <c r="E15081" s="8" t="str">
        <f t="shared" si="235"/>
        <v>SUZLON ENERGY LTD.15</v>
      </c>
      <c r="F15081" s="8" t="s">
        <v>8102</v>
      </c>
      <c r="G15081" s="8">
        <v>1995</v>
      </c>
      <c r="H15081" s="8">
        <v>25</v>
      </c>
      <c r="I15081" s="8" t="s">
        <v>119</v>
      </c>
      <c r="J15081" s="8" t="s">
        <v>8187</v>
      </c>
      <c r="K15081" s="6" t="s">
        <v>8187</v>
      </c>
      <c r="L15081" s="7" t="s">
        <v>207</v>
      </c>
      <c r="M15081" s="6"/>
      <c r="N15081" s="6"/>
      <c r="O15081" s="6"/>
      <c r="P15081" s="6"/>
      <c r="Q15081" s="6"/>
      <c r="R15081" s="6"/>
      <c r="S15081" s="6"/>
      <c r="T15081" s="6"/>
      <c r="U15081" s="6"/>
      <c r="V15081" s="6"/>
      <c r="W15081" s="8" t="s">
        <v>122</v>
      </c>
      <c r="Z15081" s="8" t="s">
        <v>1293</v>
      </c>
      <c r="AP15081" s="6"/>
      <c r="AQ15081" s="6"/>
      <c r="AR15081" s="6"/>
      <c r="AS15081" s="6"/>
      <c r="AT15081" s="6"/>
    </row>
    <row r="15082" spans="1:46" ht="14.25" customHeight="1">
      <c r="A15082" s="7" t="s">
        <v>159</v>
      </c>
      <c r="B15082" s="7">
        <v>2572</v>
      </c>
      <c r="C15082" s="8">
        <v>244056</v>
      </c>
      <c r="D15082" s="8" t="s">
        <v>8101</v>
      </c>
      <c r="E15082" s="8" t="str">
        <f t="shared" si="235"/>
        <v>SUZLON ENERGY LTD.14</v>
      </c>
      <c r="F15082" s="8" t="s">
        <v>8102</v>
      </c>
      <c r="G15082" s="8">
        <v>1995</v>
      </c>
      <c r="H15082" s="8">
        <v>25</v>
      </c>
      <c r="I15082" s="8" t="s">
        <v>117</v>
      </c>
      <c r="J15082" s="8" t="s">
        <v>8189</v>
      </c>
      <c r="K15082" s="6" t="s">
        <v>8189</v>
      </c>
      <c r="L15082" s="7" t="s">
        <v>391</v>
      </c>
      <c r="M15082" s="6"/>
      <c r="N15082" s="6"/>
      <c r="O15082" s="6"/>
      <c r="P15082" s="6"/>
      <c r="Q15082" s="6"/>
      <c r="R15082" s="6"/>
      <c r="S15082" s="6"/>
      <c r="T15082" s="6"/>
      <c r="U15082" s="6"/>
      <c r="V15082" s="6"/>
      <c r="W15082" s="8" t="s">
        <v>336</v>
      </c>
      <c r="Z15082" s="8" t="s">
        <v>1147</v>
      </c>
      <c r="AP15082" s="6"/>
      <c r="AQ15082" s="6"/>
      <c r="AR15082" s="6"/>
      <c r="AS15082" s="6"/>
      <c r="AT15082" s="6"/>
    </row>
    <row r="15083" spans="1:46" ht="14.25" customHeight="1">
      <c r="A15083" s="7" t="s">
        <v>159</v>
      </c>
      <c r="B15083" s="7">
        <v>2573</v>
      </c>
      <c r="C15083" s="8">
        <v>244056</v>
      </c>
      <c r="D15083" s="8" t="s">
        <v>8101</v>
      </c>
      <c r="E15083" s="8" t="str">
        <f t="shared" si="235"/>
        <v>SUZLON ENERGY LTD.14</v>
      </c>
      <c r="F15083" s="8" t="s">
        <v>8102</v>
      </c>
      <c r="G15083" s="8">
        <v>1995</v>
      </c>
      <c r="H15083" s="8">
        <v>25</v>
      </c>
      <c r="I15083" s="8" t="s">
        <v>117</v>
      </c>
      <c r="J15083" s="8" t="s">
        <v>8190</v>
      </c>
      <c r="K15083" s="6" t="s">
        <v>8190</v>
      </c>
      <c r="L15083" s="7" t="s">
        <v>784</v>
      </c>
      <c r="M15083" s="6"/>
      <c r="N15083" s="6"/>
      <c r="O15083" s="6"/>
      <c r="P15083" s="6"/>
      <c r="Q15083" s="6"/>
      <c r="R15083" s="6"/>
      <c r="S15083" s="6"/>
      <c r="T15083" s="6"/>
      <c r="U15083" s="6"/>
      <c r="V15083" s="6"/>
      <c r="W15083" s="8" t="s">
        <v>421</v>
      </c>
      <c r="Z15083" s="8" t="s">
        <v>1147</v>
      </c>
      <c r="AP15083" s="6"/>
      <c r="AQ15083" s="6"/>
      <c r="AR15083" s="6"/>
      <c r="AS15083" s="6"/>
      <c r="AT15083" s="6"/>
    </row>
    <row r="15084" spans="1:46" ht="14.25" customHeight="1">
      <c r="A15084" s="7" t="s">
        <v>159</v>
      </c>
      <c r="B15084" s="7">
        <v>2575</v>
      </c>
      <c r="C15084" s="8">
        <v>244056</v>
      </c>
      <c r="D15084" s="8" t="s">
        <v>8101</v>
      </c>
      <c r="E15084" s="8" t="str">
        <f t="shared" si="235"/>
        <v>SUZLON ENERGY LTD.14</v>
      </c>
      <c r="F15084" s="8" t="s">
        <v>8102</v>
      </c>
      <c r="G15084" s="8">
        <v>1995</v>
      </c>
      <c r="H15084" s="8">
        <v>25</v>
      </c>
      <c r="I15084" s="8" t="s">
        <v>117</v>
      </c>
      <c r="J15084" s="8" t="s">
        <v>8191</v>
      </c>
      <c r="K15084" s="6" t="s">
        <v>8192</v>
      </c>
      <c r="L15084" s="7" t="s">
        <v>223</v>
      </c>
      <c r="M15084" s="6"/>
      <c r="N15084" s="6"/>
      <c r="O15084" s="6"/>
      <c r="P15084" s="6"/>
      <c r="Q15084" s="6"/>
      <c r="R15084" s="6"/>
      <c r="S15084" s="6"/>
      <c r="T15084" s="6"/>
      <c r="U15084" s="6"/>
      <c r="V15084" s="6"/>
      <c r="W15084" s="8" t="s">
        <v>122</v>
      </c>
      <c r="Z15084" s="8" t="s">
        <v>1147</v>
      </c>
      <c r="AP15084" s="6"/>
      <c r="AQ15084" s="6"/>
      <c r="AR15084" s="6"/>
      <c r="AS15084" s="6"/>
      <c r="AT15084" s="6"/>
    </row>
    <row r="15085" spans="1:46" ht="14.25" customHeight="1">
      <c r="A15085" s="7" t="s">
        <v>159</v>
      </c>
      <c r="B15085" s="7">
        <v>2576</v>
      </c>
      <c r="C15085" s="8">
        <v>244056</v>
      </c>
      <c r="D15085" s="8" t="s">
        <v>8101</v>
      </c>
      <c r="E15085" s="8" t="str">
        <f t="shared" si="235"/>
        <v>SUZLON ENERGY LTD.14</v>
      </c>
      <c r="F15085" s="8" t="s">
        <v>8102</v>
      </c>
      <c r="G15085" s="8">
        <v>1995</v>
      </c>
      <c r="H15085" s="8">
        <v>25</v>
      </c>
      <c r="I15085" s="8" t="s">
        <v>117</v>
      </c>
      <c r="J15085" s="8" t="s">
        <v>8193</v>
      </c>
      <c r="K15085" s="6" t="s">
        <v>8193</v>
      </c>
      <c r="L15085" s="7" t="s">
        <v>69</v>
      </c>
      <c r="M15085" s="6"/>
      <c r="N15085" s="6"/>
      <c r="O15085" s="6"/>
      <c r="P15085" s="6"/>
      <c r="Q15085" s="6"/>
      <c r="R15085" s="6"/>
      <c r="S15085" s="6"/>
      <c r="T15085" s="6"/>
      <c r="U15085" s="6"/>
      <c r="V15085" s="6"/>
      <c r="W15085" s="8" t="s">
        <v>70</v>
      </c>
      <c r="Z15085" s="8" t="s">
        <v>1147</v>
      </c>
      <c r="AP15085" s="6"/>
      <c r="AQ15085" s="6"/>
      <c r="AR15085" s="6"/>
      <c r="AS15085" s="6"/>
      <c r="AT15085" s="6"/>
    </row>
    <row r="15086" spans="1:46" ht="14.25" customHeight="1">
      <c r="A15086" s="7" t="s">
        <v>159</v>
      </c>
      <c r="B15086" s="7">
        <v>2867</v>
      </c>
      <c r="C15086" s="8">
        <v>244056</v>
      </c>
      <c r="D15086" s="8" t="s">
        <v>8101</v>
      </c>
      <c r="E15086" s="8" t="str">
        <f t="shared" si="235"/>
        <v>SUZLON ENERGY LTD.19</v>
      </c>
      <c r="F15086" s="8" t="s">
        <v>8102</v>
      </c>
      <c r="G15086" s="8">
        <v>1995</v>
      </c>
      <c r="H15086" s="8">
        <v>25</v>
      </c>
      <c r="I15086" s="8" t="s">
        <v>41</v>
      </c>
      <c r="J15086" s="8" t="s">
        <v>8194</v>
      </c>
      <c r="K15086" s="6" t="s">
        <v>8194</v>
      </c>
      <c r="L15086" s="7" t="s">
        <v>69</v>
      </c>
      <c r="M15086" s="6"/>
      <c r="N15086" s="6"/>
      <c r="O15086" s="6"/>
      <c r="P15086" s="6"/>
      <c r="Q15086" s="6"/>
      <c r="R15086" s="6"/>
      <c r="S15086" s="6"/>
      <c r="T15086" s="6"/>
      <c r="U15086" s="6"/>
      <c r="V15086" s="6"/>
      <c r="W15086" s="8" t="s">
        <v>70</v>
      </c>
      <c r="Z15086" s="8" t="s">
        <v>1147</v>
      </c>
      <c r="AP15086" s="6"/>
      <c r="AQ15086" s="6"/>
      <c r="AR15086" s="6"/>
      <c r="AS15086" s="6"/>
      <c r="AT15086" s="6"/>
    </row>
    <row r="15087" spans="1:46" ht="14.25" customHeight="1">
      <c r="A15087" s="7" t="s">
        <v>159</v>
      </c>
      <c r="B15087" s="7">
        <v>2871</v>
      </c>
      <c r="C15087" s="8">
        <v>244056</v>
      </c>
      <c r="D15087" s="8" t="s">
        <v>8101</v>
      </c>
      <c r="E15087" s="8" t="str">
        <f t="shared" si="235"/>
        <v>SUZLON ENERGY LTD.19</v>
      </c>
      <c r="F15087" s="8" t="s">
        <v>8102</v>
      </c>
      <c r="G15087" s="8">
        <v>1995</v>
      </c>
      <c r="H15087" s="8">
        <v>25</v>
      </c>
      <c r="I15087" s="8" t="s">
        <v>41</v>
      </c>
      <c r="J15087" s="8" t="s">
        <v>8195</v>
      </c>
      <c r="K15087" s="6" t="s">
        <v>8195</v>
      </c>
      <c r="L15087" s="7" t="s">
        <v>69</v>
      </c>
      <c r="M15087" s="6"/>
      <c r="N15087" s="6"/>
      <c r="O15087" s="6"/>
      <c r="P15087" s="6"/>
      <c r="Q15087" s="6"/>
      <c r="R15087" s="6"/>
      <c r="S15087" s="6"/>
      <c r="T15087" s="6"/>
      <c r="U15087" s="6"/>
      <c r="V15087" s="6"/>
      <c r="W15087" s="8" t="s">
        <v>70</v>
      </c>
      <c r="Z15087" s="8" t="s">
        <v>1147</v>
      </c>
      <c r="AP15087" s="6"/>
      <c r="AQ15087" s="6"/>
      <c r="AR15087" s="6"/>
      <c r="AS15087" s="6"/>
      <c r="AT15087" s="6"/>
    </row>
    <row r="15088" spans="1:46" ht="14.25" customHeight="1">
      <c r="A15088" s="7" t="s">
        <v>159</v>
      </c>
      <c r="B15088" s="7">
        <v>2758</v>
      </c>
      <c r="C15088" s="8">
        <v>244056</v>
      </c>
      <c r="D15088" s="8" t="s">
        <v>8101</v>
      </c>
      <c r="E15088" s="8" t="str">
        <f t="shared" si="235"/>
        <v>SUZLON ENERGY LTD.17</v>
      </c>
      <c r="F15088" s="8" t="s">
        <v>8102</v>
      </c>
      <c r="G15088" s="8">
        <v>1995</v>
      </c>
      <c r="H15088" s="8">
        <v>25</v>
      </c>
      <c r="I15088" s="8" t="s">
        <v>54</v>
      </c>
      <c r="J15088" s="8" t="s">
        <v>8196</v>
      </c>
      <c r="K15088" s="8" t="s">
        <v>8197</v>
      </c>
      <c r="L15088" s="7" t="s">
        <v>48</v>
      </c>
      <c r="M15088" s="6"/>
      <c r="N15088" s="6"/>
      <c r="O15088" s="6"/>
      <c r="P15088" s="6"/>
      <c r="Q15088" s="6"/>
      <c r="R15088" s="6"/>
      <c r="S15088" s="6"/>
      <c r="T15088" s="6"/>
      <c r="U15088" s="6"/>
      <c r="V15088" s="6"/>
      <c r="W15088" s="8" t="s">
        <v>49</v>
      </c>
      <c r="Z15088" s="8" t="s">
        <v>1147</v>
      </c>
      <c r="AP15088" s="6"/>
      <c r="AQ15088" s="6"/>
      <c r="AR15088" s="6"/>
      <c r="AS15088" s="6"/>
      <c r="AT15088" s="6"/>
    </row>
    <row r="15089" spans="1:46" ht="14.25" customHeight="1">
      <c r="A15089" s="7" t="s">
        <v>159</v>
      </c>
      <c r="B15089" s="7">
        <v>2759</v>
      </c>
      <c r="C15089" s="8">
        <v>244056</v>
      </c>
      <c r="D15089" s="8" t="s">
        <v>8101</v>
      </c>
      <c r="E15089" s="8" t="str">
        <f t="shared" si="235"/>
        <v>SUZLON ENERGY LTD.17</v>
      </c>
      <c r="F15089" s="8" t="s">
        <v>8102</v>
      </c>
      <c r="G15089" s="8">
        <v>1995</v>
      </c>
      <c r="H15089" s="8">
        <v>25</v>
      </c>
      <c r="I15089" s="8" t="s">
        <v>54</v>
      </c>
      <c r="J15089" s="8" t="s">
        <v>8198</v>
      </c>
      <c r="K15089" s="8" t="s">
        <v>8199</v>
      </c>
      <c r="L15089" s="7" t="s">
        <v>48</v>
      </c>
      <c r="M15089" s="6"/>
      <c r="N15089" s="6"/>
      <c r="O15089" s="6"/>
      <c r="P15089" s="6"/>
      <c r="Q15089" s="6"/>
      <c r="R15089" s="6"/>
      <c r="S15089" s="6"/>
      <c r="T15089" s="6"/>
      <c r="U15089" s="6"/>
      <c r="V15089" s="6"/>
      <c r="W15089" s="8" t="s">
        <v>49</v>
      </c>
      <c r="Z15089" s="8" t="s">
        <v>1147</v>
      </c>
      <c r="AP15089" s="6"/>
      <c r="AQ15089" s="6"/>
      <c r="AR15089" s="6"/>
      <c r="AS15089" s="6"/>
      <c r="AT15089" s="6"/>
    </row>
    <row r="15090" spans="1:46" ht="14.25" customHeight="1">
      <c r="A15090" s="7" t="s">
        <v>159</v>
      </c>
      <c r="B15090" s="7">
        <v>2816</v>
      </c>
      <c r="C15090" s="8">
        <v>244056</v>
      </c>
      <c r="D15090" s="8" t="s">
        <v>8101</v>
      </c>
      <c r="E15090" s="8" t="str">
        <f t="shared" si="235"/>
        <v>SUZLON ENERGY LTD.18</v>
      </c>
      <c r="F15090" s="8" t="s">
        <v>8102</v>
      </c>
      <c r="G15090" s="8">
        <v>1995</v>
      </c>
      <c r="H15090" s="8">
        <v>25</v>
      </c>
      <c r="I15090" s="8" t="s">
        <v>56</v>
      </c>
      <c r="J15090" s="8" t="s">
        <v>8198</v>
      </c>
      <c r="K15090" s="8" t="s">
        <v>8199</v>
      </c>
      <c r="L15090" s="7" t="s">
        <v>48</v>
      </c>
      <c r="M15090" s="6"/>
      <c r="N15090" s="6"/>
      <c r="O15090" s="6"/>
      <c r="P15090" s="6"/>
      <c r="Q15090" s="6"/>
      <c r="R15090" s="6"/>
      <c r="S15090" s="6"/>
      <c r="T15090" s="6"/>
      <c r="U15090" s="6"/>
      <c r="V15090" s="6"/>
      <c r="W15090" s="8" t="s">
        <v>49</v>
      </c>
      <c r="Z15090" s="8" t="s">
        <v>1147</v>
      </c>
      <c r="AP15090" s="6"/>
      <c r="AQ15090" s="6"/>
      <c r="AR15090" s="6"/>
      <c r="AS15090" s="6"/>
      <c r="AT15090" s="6"/>
    </row>
    <row r="15091" spans="1:46" ht="14.25" customHeight="1">
      <c r="A15091" s="7" t="s">
        <v>159</v>
      </c>
      <c r="B15091" s="7">
        <v>2868</v>
      </c>
      <c r="C15091" s="8">
        <v>244056</v>
      </c>
      <c r="D15091" s="8" t="s">
        <v>8101</v>
      </c>
      <c r="E15091" s="8" t="str">
        <f t="shared" si="235"/>
        <v>SUZLON ENERGY LTD.19</v>
      </c>
      <c r="F15091" s="8" t="s">
        <v>8102</v>
      </c>
      <c r="G15091" s="8">
        <v>1995</v>
      </c>
      <c r="H15091" s="8">
        <v>25</v>
      </c>
      <c r="I15091" s="8" t="s">
        <v>41</v>
      </c>
      <c r="J15091" s="8" t="s">
        <v>8198</v>
      </c>
      <c r="K15091" s="8" t="s">
        <v>8199</v>
      </c>
      <c r="L15091" s="7" t="s">
        <v>48</v>
      </c>
      <c r="M15091" s="6"/>
      <c r="N15091" s="6"/>
      <c r="O15091" s="6"/>
      <c r="P15091" s="6"/>
      <c r="Q15091" s="6"/>
      <c r="R15091" s="6"/>
      <c r="S15091" s="6"/>
      <c r="T15091" s="6"/>
      <c r="U15091" s="6"/>
      <c r="V15091" s="6"/>
      <c r="W15091" s="8" t="s">
        <v>49</v>
      </c>
      <c r="Z15091" s="8" t="s">
        <v>1147</v>
      </c>
      <c r="AP15091" s="6"/>
      <c r="AQ15091" s="6"/>
      <c r="AR15091" s="6"/>
      <c r="AS15091" s="6"/>
      <c r="AT15091" s="6"/>
    </row>
    <row r="15092" spans="1:46" ht="14.25" customHeight="1">
      <c r="A15092" s="7" t="s">
        <v>159</v>
      </c>
      <c r="B15092" s="7">
        <v>2694</v>
      </c>
      <c r="C15092" s="8">
        <v>244056</v>
      </c>
      <c r="D15092" s="8" t="s">
        <v>8101</v>
      </c>
      <c r="E15092" s="8" t="str">
        <f t="shared" si="235"/>
        <v>SUZLON ENERGY LTD.16</v>
      </c>
      <c r="F15092" s="8" t="s">
        <v>8102</v>
      </c>
      <c r="G15092" s="8">
        <v>1995</v>
      </c>
      <c r="H15092" s="8">
        <v>25</v>
      </c>
      <c r="I15092" s="8" t="s">
        <v>52</v>
      </c>
      <c r="J15092" s="8" t="s">
        <v>8200</v>
      </c>
      <c r="K15092" s="8" t="s">
        <v>8201</v>
      </c>
      <c r="L15092" s="7" t="s">
        <v>48</v>
      </c>
      <c r="M15092" s="6"/>
      <c r="N15092" s="6"/>
      <c r="O15092" s="6"/>
      <c r="P15092" s="6"/>
      <c r="Q15092" s="6"/>
      <c r="R15092" s="6"/>
      <c r="S15092" s="6"/>
      <c r="T15092" s="6"/>
      <c r="U15092" s="6"/>
      <c r="V15092" s="6"/>
      <c r="W15092" s="8" t="s">
        <v>49</v>
      </c>
      <c r="Z15092" s="8" t="s">
        <v>1293</v>
      </c>
      <c r="AP15092" s="6"/>
      <c r="AQ15092" s="6"/>
      <c r="AR15092" s="6"/>
      <c r="AS15092" s="6"/>
      <c r="AT15092" s="6"/>
    </row>
    <row r="15093" spans="1:46" ht="14.25" customHeight="1">
      <c r="A15093" s="7" t="s">
        <v>159</v>
      </c>
      <c r="B15093" s="7">
        <v>2760</v>
      </c>
      <c r="C15093" s="8">
        <v>244056</v>
      </c>
      <c r="D15093" s="8" t="s">
        <v>8101</v>
      </c>
      <c r="E15093" s="8" t="str">
        <f t="shared" si="235"/>
        <v>SUZLON ENERGY LTD.17</v>
      </c>
      <c r="F15093" s="8" t="s">
        <v>8102</v>
      </c>
      <c r="G15093" s="8">
        <v>1995</v>
      </c>
      <c r="H15093" s="8">
        <v>25</v>
      </c>
      <c r="I15093" s="8" t="s">
        <v>54</v>
      </c>
      <c r="J15093" s="8" t="s">
        <v>8200</v>
      </c>
      <c r="K15093" s="8" t="s">
        <v>8202</v>
      </c>
      <c r="L15093" s="7" t="s">
        <v>48</v>
      </c>
      <c r="M15093" s="6"/>
      <c r="N15093" s="6"/>
      <c r="O15093" s="6"/>
      <c r="P15093" s="6"/>
      <c r="Q15093" s="6"/>
      <c r="R15093" s="6"/>
      <c r="S15093" s="6"/>
      <c r="T15093" s="6"/>
      <c r="U15093" s="6"/>
      <c r="V15093" s="6"/>
      <c r="W15093" s="8" t="s">
        <v>49</v>
      </c>
      <c r="Z15093" s="8" t="s">
        <v>1147</v>
      </c>
      <c r="AP15093" s="6"/>
      <c r="AQ15093" s="6"/>
      <c r="AR15093" s="6"/>
      <c r="AS15093" s="6"/>
      <c r="AT15093" s="6"/>
    </row>
    <row r="15094" spans="1:46" ht="14.25" customHeight="1">
      <c r="A15094" s="7" t="s">
        <v>159</v>
      </c>
      <c r="B15094" s="7">
        <v>2817</v>
      </c>
      <c r="C15094" s="8">
        <v>244056</v>
      </c>
      <c r="D15094" s="8" t="s">
        <v>8101</v>
      </c>
      <c r="E15094" s="8" t="str">
        <f t="shared" si="235"/>
        <v>SUZLON ENERGY LTD.18</v>
      </c>
      <c r="F15094" s="8" t="s">
        <v>8102</v>
      </c>
      <c r="G15094" s="8">
        <v>1995</v>
      </c>
      <c r="H15094" s="8">
        <v>25</v>
      </c>
      <c r="I15094" s="8" t="s">
        <v>56</v>
      </c>
      <c r="J15094" s="8" t="s">
        <v>8200</v>
      </c>
      <c r="K15094" s="8" t="s">
        <v>8202</v>
      </c>
      <c r="L15094" s="7" t="s">
        <v>48</v>
      </c>
      <c r="M15094" s="6"/>
      <c r="N15094" s="6"/>
      <c r="O15094" s="6"/>
      <c r="P15094" s="6"/>
      <c r="Q15094" s="6"/>
      <c r="R15094" s="6"/>
      <c r="S15094" s="6"/>
      <c r="T15094" s="6"/>
      <c r="U15094" s="6"/>
      <c r="V15094" s="6"/>
      <c r="W15094" s="8" t="s">
        <v>49</v>
      </c>
      <c r="Z15094" s="8" t="s">
        <v>1147</v>
      </c>
      <c r="AP15094" s="6"/>
      <c r="AQ15094" s="6"/>
      <c r="AR15094" s="6"/>
      <c r="AS15094" s="6"/>
      <c r="AT15094" s="6"/>
    </row>
    <row r="15095" spans="1:46" ht="14.25" customHeight="1">
      <c r="A15095" s="7" t="s">
        <v>159</v>
      </c>
      <c r="B15095" s="7">
        <v>2869</v>
      </c>
      <c r="C15095" s="8">
        <v>244056</v>
      </c>
      <c r="D15095" s="8" t="s">
        <v>8101</v>
      </c>
      <c r="E15095" s="8" t="str">
        <f t="shared" si="235"/>
        <v>SUZLON ENERGY LTD.19</v>
      </c>
      <c r="F15095" s="8" t="s">
        <v>8102</v>
      </c>
      <c r="G15095" s="8">
        <v>1995</v>
      </c>
      <c r="H15095" s="8">
        <v>25</v>
      </c>
      <c r="I15095" s="8" t="s">
        <v>41</v>
      </c>
      <c r="J15095" s="8" t="s">
        <v>8200</v>
      </c>
      <c r="K15095" s="8" t="s">
        <v>8203</v>
      </c>
      <c r="L15095" s="7" t="s">
        <v>48</v>
      </c>
      <c r="M15095" s="6"/>
      <c r="N15095" s="6"/>
      <c r="O15095" s="6"/>
      <c r="P15095" s="6"/>
      <c r="Q15095" s="6"/>
      <c r="R15095" s="6"/>
      <c r="S15095" s="6"/>
      <c r="T15095" s="6"/>
      <c r="U15095" s="6"/>
      <c r="V15095" s="6"/>
      <c r="W15095" s="8" t="s">
        <v>49</v>
      </c>
      <c r="Z15095" s="8" t="s">
        <v>1147</v>
      </c>
      <c r="AP15095" s="6"/>
      <c r="AQ15095" s="6"/>
      <c r="AR15095" s="6"/>
      <c r="AS15095" s="6"/>
      <c r="AT15095" s="6"/>
    </row>
    <row r="15096" spans="1:46" ht="14.25" customHeight="1">
      <c r="A15096" s="7" t="s">
        <v>159</v>
      </c>
      <c r="B15096" s="7">
        <v>2695</v>
      </c>
      <c r="C15096" s="8">
        <v>244056</v>
      </c>
      <c r="D15096" s="8" t="s">
        <v>8101</v>
      </c>
      <c r="E15096" s="8" t="str">
        <f t="shared" si="235"/>
        <v>SUZLON ENERGY LTD.16</v>
      </c>
      <c r="F15096" s="8" t="s">
        <v>8102</v>
      </c>
      <c r="G15096" s="8">
        <v>1995</v>
      </c>
      <c r="H15096" s="8">
        <v>25</v>
      </c>
      <c r="I15096" s="8" t="s">
        <v>52</v>
      </c>
      <c r="J15096" s="8" t="s">
        <v>8204</v>
      </c>
      <c r="K15096" s="8" t="s">
        <v>8205</v>
      </c>
      <c r="L15096" s="7" t="s">
        <v>48</v>
      </c>
      <c r="M15096" s="6"/>
      <c r="N15096" s="6"/>
      <c r="O15096" s="6"/>
      <c r="P15096" s="6"/>
      <c r="Q15096" s="6"/>
      <c r="R15096" s="6"/>
      <c r="S15096" s="6"/>
      <c r="T15096" s="6"/>
      <c r="U15096" s="6"/>
      <c r="V15096" s="6"/>
      <c r="W15096" s="8" t="s">
        <v>49</v>
      </c>
      <c r="Z15096" s="8" t="s">
        <v>1293</v>
      </c>
      <c r="AP15096" s="6"/>
      <c r="AQ15096" s="6"/>
      <c r="AR15096" s="6"/>
      <c r="AS15096" s="6"/>
      <c r="AT15096" s="6"/>
    </row>
    <row r="15097" spans="1:46" ht="14.25" customHeight="1">
      <c r="A15097" s="7" t="s">
        <v>159</v>
      </c>
      <c r="B15097" s="7">
        <v>2761</v>
      </c>
      <c r="C15097" s="8">
        <v>244056</v>
      </c>
      <c r="D15097" s="8" t="s">
        <v>8101</v>
      </c>
      <c r="E15097" s="8" t="str">
        <f t="shared" si="235"/>
        <v>SUZLON ENERGY LTD.17</v>
      </c>
      <c r="F15097" s="8" t="s">
        <v>8102</v>
      </c>
      <c r="G15097" s="8">
        <v>1995</v>
      </c>
      <c r="H15097" s="8">
        <v>25</v>
      </c>
      <c r="I15097" s="8" t="s">
        <v>54</v>
      </c>
      <c r="J15097" s="8" t="s">
        <v>8204</v>
      </c>
      <c r="K15097" s="8" t="s">
        <v>8205</v>
      </c>
      <c r="L15097" s="7" t="s">
        <v>48</v>
      </c>
      <c r="M15097" s="6"/>
      <c r="N15097" s="6"/>
      <c r="O15097" s="6"/>
      <c r="P15097" s="6"/>
      <c r="Q15097" s="6"/>
      <c r="R15097" s="6"/>
      <c r="S15097" s="6"/>
      <c r="T15097" s="6"/>
      <c r="U15097" s="6"/>
      <c r="V15097" s="6"/>
      <c r="W15097" s="8" t="s">
        <v>49</v>
      </c>
      <c r="Z15097" s="8" t="s">
        <v>1147</v>
      </c>
      <c r="AP15097" s="6"/>
      <c r="AQ15097" s="6"/>
      <c r="AR15097" s="6"/>
      <c r="AS15097" s="6"/>
      <c r="AT15097" s="6"/>
    </row>
    <row r="15098" spans="1:46" ht="14.25" customHeight="1">
      <c r="A15098" s="7" t="s">
        <v>159</v>
      </c>
      <c r="B15098" s="7">
        <v>2818</v>
      </c>
      <c r="C15098" s="8">
        <v>244056</v>
      </c>
      <c r="D15098" s="8" t="s">
        <v>8101</v>
      </c>
      <c r="E15098" s="8" t="str">
        <f t="shared" si="235"/>
        <v>SUZLON ENERGY LTD.18</v>
      </c>
      <c r="F15098" s="8" t="s">
        <v>8102</v>
      </c>
      <c r="G15098" s="8">
        <v>1995</v>
      </c>
      <c r="H15098" s="8">
        <v>25</v>
      </c>
      <c r="I15098" s="8" t="s">
        <v>56</v>
      </c>
      <c r="J15098" s="8" t="s">
        <v>8204</v>
      </c>
      <c r="K15098" s="8" t="s">
        <v>8205</v>
      </c>
      <c r="L15098" s="7" t="s">
        <v>48</v>
      </c>
      <c r="M15098" s="6"/>
      <c r="N15098" s="6"/>
      <c r="O15098" s="6"/>
      <c r="P15098" s="6"/>
      <c r="Q15098" s="6"/>
      <c r="R15098" s="6"/>
      <c r="S15098" s="6"/>
      <c r="T15098" s="6"/>
      <c r="U15098" s="6"/>
      <c r="V15098" s="6"/>
      <c r="W15098" s="8" t="s">
        <v>49</v>
      </c>
      <c r="Z15098" s="8" t="s">
        <v>1147</v>
      </c>
      <c r="AP15098" s="6"/>
      <c r="AQ15098" s="6"/>
      <c r="AR15098" s="6"/>
      <c r="AS15098" s="6"/>
      <c r="AT15098" s="6"/>
    </row>
    <row r="15099" spans="1:46" ht="14.25" customHeight="1">
      <c r="A15099" s="7" t="s">
        <v>159</v>
      </c>
      <c r="B15099" s="7">
        <v>2870</v>
      </c>
      <c r="C15099" s="8">
        <v>244056</v>
      </c>
      <c r="D15099" s="8" t="s">
        <v>8101</v>
      </c>
      <c r="E15099" s="8" t="str">
        <f t="shared" si="235"/>
        <v>SUZLON ENERGY LTD.19</v>
      </c>
      <c r="F15099" s="8" t="s">
        <v>8102</v>
      </c>
      <c r="G15099" s="8">
        <v>1995</v>
      </c>
      <c r="H15099" s="8">
        <v>25</v>
      </c>
      <c r="I15099" s="8" t="s">
        <v>41</v>
      </c>
      <c r="J15099" s="8" t="s">
        <v>8204</v>
      </c>
      <c r="K15099" s="8" t="s">
        <v>8205</v>
      </c>
      <c r="L15099" s="7" t="s">
        <v>48</v>
      </c>
      <c r="M15099" s="6"/>
      <c r="N15099" s="6"/>
      <c r="O15099" s="6"/>
      <c r="P15099" s="6"/>
      <c r="Q15099" s="6"/>
      <c r="R15099" s="6"/>
      <c r="S15099" s="6"/>
      <c r="T15099" s="6"/>
      <c r="U15099" s="6"/>
      <c r="V15099" s="6"/>
      <c r="W15099" s="8" t="s">
        <v>49</v>
      </c>
      <c r="Z15099" s="8" t="s">
        <v>1147</v>
      </c>
      <c r="AP15099" s="6"/>
      <c r="AQ15099" s="6"/>
      <c r="AR15099" s="6"/>
      <c r="AS15099" s="6"/>
      <c r="AT15099" s="6"/>
    </row>
    <row r="15100" spans="1:46" ht="14.25" customHeight="1">
      <c r="A15100" s="7" t="s">
        <v>159</v>
      </c>
      <c r="B15100" s="7">
        <v>2696</v>
      </c>
      <c r="C15100" s="8">
        <v>244056</v>
      </c>
      <c r="D15100" s="8" t="s">
        <v>8101</v>
      </c>
      <c r="E15100" s="8" t="str">
        <f t="shared" si="235"/>
        <v>SUZLON ENERGY LTD.16</v>
      </c>
      <c r="F15100" s="8" t="s">
        <v>8102</v>
      </c>
      <c r="G15100" s="8">
        <v>1995</v>
      </c>
      <c r="H15100" s="8">
        <v>25</v>
      </c>
      <c r="I15100" s="8" t="s">
        <v>52</v>
      </c>
      <c r="J15100" s="8" t="s">
        <v>8206</v>
      </c>
      <c r="K15100" s="8" t="s">
        <v>8207</v>
      </c>
      <c r="L15100" s="7" t="s">
        <v>48</v>
      </c>
      <c r="M15100" s="6"/>
      <c r="N15100" s="6"/>
      <c r="O15100" s="6"/>
      <c r="P15100" s="6"/>
      <c r="Q15100" s="6"/>
      <c r="R15100" s="6"/>
      <c r="S15100" s="6"/>
      <c r="T15100" s="6"/>
      <c r="U15100" s="6"/>
      <c r="V15100" s="6"/>
      <c r="W15100" s="8" t="s">
        <v>49</v>
      </c>
      <c r="Z15100" s="8" t="s">
        <v>1293</v>
      </c>
      <c r="AP15100" s="6"/>
      <c r="AQ15100" s="6"/>
      <c r="AR15100" s="6"/>
      <c r="AS15100" s="6"/>
      <c r="AT15100" s="6"/>
    </row>
    <row r="15101" spans="1:46" ht="14.25" customHeight="1">
      <c r="A15101" s="7" t="s">
        <v>159</v>
      </c>
      <c r="B15101" s="7">
        <v>2590</v>
      </c>
      <c r="C15101" s="8">
        <v>244056</v>
      </c>
      <c r="D15101" s="8" t="s">
        <v>8101</v>
      </c>
      <c r="E15101" s="8" t="str">
        <f t="shared" si="235"/>
        <v>SUZLON ENERGY LTD.14</v>
      </c>
      <c r="F15101" s="8" t="s">
        <v>8102</v>
      </c>
      <c r="G15101" s="8">
        <v>1995</v>
      </c>
      <c r="H15101" s="8">
        <v>25</v>
      </c>
      <c r="I15101" s="8" t="s">
        <v>117</v>
      </c>
      <c r="J15101" s="8" t="s">
        <v>8208</v>
      </c>
      <c r="K15101" s="6" t="s">
        <v>8208</v>
      </c>
      <c r="L15101" s="7" t="s">
        <v>69</v>
      </c>
      <c r="M15101" s="6"/>
      <c r="N15101" s="6"/>
      <c r="O15101" s="6"/>
      <c r="P15101" s="6"/>
      <c r="Q15101" s="6"/>
      <c r="R15101" s="6"/>
      <c r="S15101" s="6"/>
      <c r="T15101" s="6"/>
      <c r="U15101" s="6"/>
      <c r="V15101" s="6"/>
      <c r="W15101" s="8" t="s">
        <v>70</v>
      </c>
      <c r="Z15101" s="8" t="s">
        <v>1147</v>
      </c>
      <c r="AP15101" s="6"/>
      <c r="AQ15101" s="6"/>
      <c r="AR15101" s="6"/>
      <c r="AS15101" s="6"/>
      <c r="AT15101" s="6"/>
    </row>
    <row r="15102" spans="1:46" ht="14.25" customHeight="1">
      <c r="A15102" s="7" t="s">
        <v>159</v>
      </c>
      <c r="B15102" s="7">
        <v>2642</v>
      </c>
      <c r="C15102" s="8">
        <v>244056</v>
      </c>
      <c r="D15102" s="8" t="s">
        <v>8101</v>
      </c>
      <c r="E15102" s="8" t="str">
        <f t="shared" si="235"/>
        <v>SUZLON ENERGY LTD.15</v>
      </c>
      <c r="F15102" s="8" t="s">
        <v>8102</v>
      </c>
      <c r="G15102" s="8">
        <v>1995</v>
      </c>
      <c r="H15102" s="8">
        <v>25</v>
      </c>
      <c r="I15102" s="8" t="s">
        <v>119</v>
      </c>
      <c r="J15102" s="8" t="s">
        <v>8208</v>
      </c>
      <c r="K15102" s="6" t="s">
        <v>8208</v>
      </c>
      <c r="L15102" s="7" t="s">
        <v>69</v>
      </c>
      <c r="M15102" s="6"/>
      <c r="N15102" s="6"/>
      <c r="O15102" s="6"/>
      <c r="P15102" s="6"/>
      <c r="Q15102" s="6"/>
      <c r="R15102" s="6"/>
      <c r="S15102" s="6"/>
      <c r="T15102" s="6"/>
      <c r="U15102" s="6"/>
      <c r="V15102" s="6"/>
      <c r="W15102" s="8" t="s">
        <v>70</v>
      </c>
      <c r="Z15102" s="8" t="s">
        <v>163</v>
      </c>
      <c r="AP15102" s="6"/>
      <c r="AQ15102" s="6"/>
      <c r="AR15102" s="6"/>
      <c r="AS15102" s="6"/>
      <c r="AT15102" s="6"/>
    </row>
    <row r="15103" spans="1:46" ht="14.25" customHeight="1">
      <c r="A15103" s="7" t="s">
        <v>159</v>
      </c>
      <c r="B15103" s="7">
        <v>2697</v>
      </c>
      <c r="C15103" s="8">
        <v>244056</v>
      </c>
      <c r="D15103" s="8" t="s">
        <v>8101</v>
      </c>
      <c r="E15103" s="8" t="str">
        <f t="shared" si="235"/>
        <v>SUZLON ENERGY LTD.16</v>
      </c>
      <c r="F15103" s="8" t="s">
        <v>8102</v>
      </c>
      <c r="G15103" s="8">
        <v>1995</v>
      </c>
      <c r="H15103" s="8">
        <v>25</v>
      </c>
      <c r="I15103" s="8" t="s">
        <v>52</v>
      </c>
      <c r="J15103" s="8" t="s">
        <v>8208</v>
      </c>
      <c r="K15103" s="6" t="s">
        <v>8208</v>
      </c>
      <c r="L15103" s="7" t="s">
        <v>69</v>
      </c>
      <c r="M15103" s="6"/>
      <c r="N15103" s="6"/>
      <c r="O15103" s="6"/>
      <c r="P15103" s="6"/>
      <c r="Q15103" s="6"/>
      <c r="R15103" s="6"/>
      <c r="S15103" s="6"/>
      <c r="T15103" s="6"/>
      <c r="U15103" s="6"/>
      <c r="V15103" s="6"/>
      <c r="W15103" s="8" t="s">
        <v>70</v>
      </c>
      <c r="Z15103" s="8" t="s">
        <v>1147</v>
      </c>
      <c r="AP15103" s="6"/>
      <c r="AQ15103" s="6"/>
      <c r="AR15103" s="6"/>
      <c r="AS15103" s="6"/>
      <c r="AT15103" s="6"/>
    </row>
    <row r="15104" spans="1:46" ht="14.25" customHeight="1">
      <c r="A15104" s="7" t="s">
        <v>159</v>
      </c>
      <c r="B15104" s="7">
        <v>2762</v>
      </c>
      <c r="C15104" s="8">
        <v>244056</v>
      </c>
      <c r="D15104" s="8" t="s">
        <v>8101</v>
      </c>
      <c r="E15104" s="8" t="str">
        <f t="shared" si="235"/>
        <v>SUZLON ENERGY LTD.17</v>
      </c>
      <c r="F15104" s="8" t="s">
        <v>8102</v>
      </c>
      <c r="G15104" s="8">
        <v>1995</v>
      </c>
      <c r="H15104" s="8">
        <v>25</v>
      </c>
      <c r="I15104" s="8" t="s">
        <v>54</v>
      </c>
      <c r="J15104" s="8" t="s">
        <v>8208</v>
      </c>
      <c r="K15104" s="6" t="s">
        <v>8208</v>
      </c>
      <c r="L15104" s="7" t="s">
        <v>69</v>
      </c>
      <c r="M15104" s="6"/>
      <c r="N15104" s="6"/>
      <c r="O15104" s="6"/>
      <c r="P15104" s="6"/>
      <c r="Q15104" s="6"/>
      <c r="R15104" s="6"/>
      <c r="S15104" s="6"/>
      <c r="T15104" s="6"/>
      <c r="U15104" s="6"/>
      <c r="V15104" s="6"/>
      <c r="W15104" s="8" t="s">
        <v>70</v>
      </c>
      <c r="Z15104" s="8" t="s">
        <v>1147</v>
      </c>
      <c r="AP15104" s="6"/>
      <c r="AQ15104" s="6"/>
      <c r="AR15104" s="6"/>
      <c r="AS15104" s="6"/>
      <c r="AT15104" s="6"/>
    </row>
    <row r="15105" spans="1:46" ht="14.25" customHeight="1">
      <c r="A15105" s="7" t="s">
        <v>159</v>
      </c>
      <c r="B15105" s="7">
        <v>2819</v>
      </c>
      <c r="C15105" s="8">
        <v>244056</v>
      </c>
      <c r="D15105" s="8" t="s">
        <v>8101</v>
      </c>
      <c r="E15105" s="8" t="str">
        <f t="shared" si="235"/>
        <v>SUZLON ENERGY LTD.18</v>
      </c>
      <c r="F15105" s="8" t="s">
        <v>8102</v>
      </c>
      <c r="G15105" s="8">
        <v>1995</v>
      </c>
      <c r="H15105" s="8">
        <v>25</v>
      </c>
      <c r="I15105" s="8" t="s">
        <v>56</v>
      </c>
      <c r="J15105" s="8" t="s">
        <v>8208</v>
      </c>
      <c r="K15105" s="6" t="s">
        <v>8208</v>
      </c>
      <c r="L15105" s="7" t="s">
        <v>69</v>
      </c>
      <c r="M15105" s="6"/>
      <c r="N15105" s="6"/>
      <c r="O15105" s="6"/>
      <c r="P15105" s="6"/>
      <c r="Q15105" s="6"/>
      <c r="R15105" s="6"/>
      <c r="S15105" s="6"/>
      <c r="T15105" s="6"/>
      <c r="U15105" s="6"/>
      <c r="V15105" s="6"/>
      <c r="W15105" s="8" t="s">
        <v>70</v>
      </c>
      <c r="Z15105" s="8" t="s">
        <v>1147</v>
      </c>
      <c r="AP15105" s="6"/>
      <c r="AQ15105" s="6"/>
      <c r="AR15105" s="6"/>
      <c r="AS15105" s="6"/>
      <c r="AT15105" s="6"/>
    </row>
    <row r="15106" spans="1:46" ht="14.25" customHeight="1">
      <c r="A15106" s="7" t="s">
        <v>159</v>
      </c>
      <c r="B15106" s="7">
        <v>2763</v>
      </c>
      <c r="C15106" s="8">
        <v>244056</v>
      </c>
      <c r="D15106" s="8" t="s">
        <v>8101</v>
      </c>
      <c r="E15106" s="8" t="str">
        <f t="shared" ref="E15106:E15169" si="236">CONCATENATE(LEFT(D15106,20),RIGHT(I15106,2))</f>
        <v>SUZLON ENERGY LTD.17</v>
      </c>
      <c r="F15106" s="8" t="s">
        <v>8102</v>
      </c>
      <c r="G15106" s="8">
        <v>1995</v>
      </c>
      <c r="H15106" s="8">
        <v>25</v>
      </c>
      <c r="I15106" s="8" t="s">
        <v>54</v>
      </c>
      <c r="J15106" s="8" t="s">
        <v>8209</v>
      </c>
      <c r="K15106" s="8" t="s">
        <v>8210</v>
      </c>
      <c r="L15106" s="7" t="s">
        <v>48</v>
      </c>
      <c r="M15106" s="6"/>
      <c r="N15106" s="6"/>
      <c r="O15106" s="6"/>
      <c r="P15106" s="6"/>
      <c r="Q15106" s="6"/>
      <c r="R15106" s="6"/>
      <c r="S15106" s="6"/>
      <c r="T15106" s="6"/>
      <c r="U15106" s="6"/>
      <c r="V15106" s="6"/>
      <c r="W15106" s="8" t="s">
        <v>49</v>
      </c>
      <c r="Z15106" s="8" t="s">
        <v>1147</v>
      </c>
      <c r="AP15106" s="6"/>
      <c r="AQ15106" s="6"/>
      <c r="AR15106" s="6"/>
      <c r="AS15106" s="6"/>
      <c r="AT15106" s="6"/>
    </row>
    <row r="15107" spans="1:46" ht="14.25" customHeight="1">
      <c r="A15107" s="7" t="s">
        <v>159</v>
      </c>
      <c r="B15107" s="7">
        <v>2820</v>
      </c>
      <c r="C15107" s="8">
        <v>244056</v>
      </c>
      <c r="D15107" s="8" t="s">
        <v>8101</v>
      </c>
      <c r="E15107" s="8" t="str">
        <f t="shared" si="236"/>
        <v>SUZLON ENERGY LTD.18</v>
      </c>
      <c r="F15107" s="8" t="s">
        <v>8102</v>
      </c>
      <c r="G15107" s="8">
        <v>1995</v>
      </c>
      <c r="H15107" s="8">
        <v>25</v>
      </c>
      <c r="I15107" s="8" t="s">
        <v>56</v>
      </c>
      <c r="J15107" s="8" t="s">
        <v>8209</v>
      </c>
      <c r="K15107" s="8" t="s">
        <v>8210</v>
      </c>
      <c r="L15107" s="7" t="s">
        <v>48</v>
      </c>
      <c r="M15107" s="6"/>
      <c r="N15107" s="6"/>
      <c r="O15107" s="6"/>
      <c r="P15107" s="6"/>
      <c r="Q15107" s="6"/>
      <c r="R15107" s="6"/>
      <c r="S15107" s="6"/>
      <c r="T15107" s="6"/>
      <c r="U15107" s="6"/>
      <c r="V15107" s="6"/>
      <c r="W15107" s="8" t="s">
        <v>49</v>
      </c>
      <c r="Z15107" s="8" t="s">
        <v>1147</v>
      </c>
      <c r="AP15107" s="6"/>
      <c r="AQ15107" s="6"/>
      <c r="AR15107" s="6"/>
      <c r="AS15107" s="6"/>
      <c r="AT15107" s="6"/>
    </row>
    <row r="15108" spans="1:46" ht="14.25" customHeight="1">
      <c r="A15108" s="7" t="s">
        <v>159</v>
      </c>
      <c r="B15108" s="7">
        <v>2872</v>
      </c>
      <c r="C15108" s="8">
        <v>244056</v>
      </c>
      <c r="D15108" s="8" t="s">
        <v>8101</v>
      </c>
      <c r="E15108" s="8" t="str">
        <f t="shared" si="236"/>
        <v>SUZLON ENERGY LTD.19</v>
      </c>
      <c r="F15108" s="8" t="s">
        <v>8102</v>
      </c>
      <c r="G15108" s="8">
        <v>1995</v>
      </c>
      <c r="H15108" s="8">
        <v>25</v>
      </c>
      <c r="I15108" s="8" t="s">
        <v>41</v>
      </c>
      <c r="J15108" s="8" t="s">
        <v>8209</v>
      </c>
      <c r="K15108" s="8" t="s">
        <v>8210</v>
      </c>
      <c r="L15108" s="7" t="s">
        <v>48</v>
      </c>
      <c r="M15108" s="6"/>
      <c r="N15108" s="6"/>
      <c r="O15108" s="6"/>
      <c r="P15108" s="6"/>
      <c r="Q15108" s="6"/>
      <c r="R15108" s="6"/>
      <c r="S15108" s="6"/>
      <c r="T15108" s="6"/>
      <c r="U15108" s="6"/>
      <c r="V15108" s="6"/>
      <c r="W15108" s="8" t="s">
        <v>49</v>
      </c>
      <c r="Z15108" s="8" t="s">
        <v>1147</v>
      </c>
      <c r="AP15108" s="6"/>
      <c r="AQ15108" s="6"/>
      <c r="AR15108" s="6"/>
      <c r="AS15108" s="6"/>
      <c r="AT15108" s="6"/>
    </row>
    <row r="15109" spans="1:46" ht="14.25" customHeight="1">
      <c r="A15109" s="7" t="s">
        <v>159</v>
      </c>
      <c r="B15109" s="7">
        <v>2764</v>
      </c>
      <c r="C15109" s="8">
        <v>244056</v>
      </c>
      <c r="D15109" s="8" t="s">
        <v>8101</v>
      </c>
      <c r="E15109" s="8" t="str">
        <f t="shared" si="236"/>
        <v>SUZLON ENERGY LTD.17</v>
      </c>
      <c r="F15109" s="8" t="s">
        <v>8102</v>
      </c>
      <c r="G15109" s="8">
        <v>1995</v>
      </c>
      <c r="H15109" s="8">
        <v>25</v>
      </c>
      <c r="I15109" s="8" t="s">
        <v>54</v>
      </c>
      <c r="J15109" s="8" t="s">
        <v>8211</v>
      </c>
      <c r="K15109" s="8" t="s">
        <v>8212</v>
      </c>
      <c r="L15109" s="7" t="s">
        <v>48</v>
      </c>
      <c r="M15109" s="6"/>
      <c r="N15109" s="6"/>
      <c r="O15109" s="6"/>
      <c r="P15109" s="6"/>
      <c r="Q15109" s="6"/>
      <c r="R15109" s="6"/>
      <c r="S15109" s="6"/>
      <c r="T15109" s="6"/>
      <c r="U15109" s="6"/>
      <c r="V15109" s="6"/>
      <c r="W15109" s="8" t="s">
        <v>49</v>
      </c>
      <c r="Z15109" s="8" t="s">
        <v>1147</v>
      </c>
      <c r="AP15109" s="6"/>
      <c r="AQ15109" s="6"/>
      <c r="AR15109" s="6"/>
      <c r="AS15109" s="6"/>
      <c r="AT15109" s="6"/>
    </row>
    <row r="15110" spans="1:46" ht="14.25" customHeight="1">
      <c r="A15110" s="7" t="s">
        <v>159</v>
      </c>
      <c r="B15110" s="7">
        <v>2821</v>
      </c>
      <c r="C15110" s="8">
        <v>244056</v>
      </c>
      <c r="D15110" s="8" t="s">
        <v>8101</v>
      </c>
      <c r="E15110" s="8" t="str">
        <f t="shared" si="236"/>
        <v>SUZLON ENERGY LTD.18</v>
      </c>
      <c r="F15110" s="8" t="s">
        <v>8102</v>
      </c>
      <c r="G15110" s="8">
        <v>1995</v>
      </c>
      <c r="H15110" s="8">
        <v>25</v>
      </c>
      <c r="I15110" s="8" t="s">
        <v>56</v>
      </c>
      <c r="J15110" s="8" t="s">
        <v>8211</v>
      </c>
      <c r="K15110" s="8" t="s">
        <v>8212</v>
      </c>
      <c r="L15110" s="7" t="s">
        <v>48</v>
      </c>
      <c r="M15110" s="6"/>
      <c r="N15110" s="6"/>
      <c r="O15110" s="6"/>
      <c r="P15110" s="6"/>
      <c r="Q15110" s="6"/>
      <c r="R15110" s="6"/>
      <c r="S15110" s="6"/>
      <c r="T15110" s="6"/>
      <c r="U15110" s="6"/>
      <c r="V15110" s="6"/>
      <c r="W15110" s="8" t="s">
        <v>49</v>
      </c>
      <c r="Z15110" s="8" t="s">
        <v>1147</v>
      </c>
      <c r="AP15110" s="6"/>
      <c r="AQ15110" s="6"/>
      <c r="AR15110" s="6"/>
      <c r="AS15110" s="6"/>
      <c r="AT15110" s="6"/>
    </row>
    <row r="15111" spans="1:46" ht="14.25" customHeight="1">
      <c r="A15111" s="7" t="s">
        <v>159</v>
      </c>
      <c r="B15111" s="7">
        <v>2873</v>
      </c>
      <c r="C15111" s="8">
        <v>244056</v>
      </c>
      <c r="D15111" s="8" t="s">
        <v>8101</v>
      </c>
      <c r="E15111" s="8" t="str">
        <f t="shared" si="236"/>
        <v>SUZLON ENERGY LTD.19</v>
      </c>
      <c r="F15111" s="8" t="s">
        <v>8102</v>
      </c>
      <c r="G15111" s="8">
        <v>1995</v>
      </c>
      <c r="H15111" s="8">
        <v>25</v>
      </c>
      <c r="I15111" s="8" t="s">
        <v>41</v>
      </c>
      <c r="J15111" s="8" t="s">
        <v>8211</v>
      </c>
      <c r="K15111" s="8" t="s">
        <v>8212</v>
      </c>
      <c r="L15111" s="7" t="s">
        <v>48</v>
      </c>
      <c r="M15111" s="6"/>
      <c r="N15111" s="6"/>
      <c r="O15111" s="6"/>
      <c r="P15111" s="6"/>
      <c r="Q15111" s="6"/>
      <c r="R15111" s="6"/>
      <c r="S15111" s="6"/>
      <c r="T15111" s="6"/>
      <c r="U15111" s="6"/>
      <c r="V15111" s="6"/>
      <c r="W15111" s="8" t="s">
        <v>49</v>
      </c>
      <c r="Z15111" s="8" t="s">
        <v>1147</v>
      </c>
      <c r="AP15111" s="6"/>
      <c r="AQ15111" s="6"/>
      <c r="AR15111" s="6"/>
      <c r="AS15111" s="6"/>
      <c r="AT15111" s="6"/>
    </row>
    <row r="15112" spans="1:46" ht="14.25" customHeight="1">
      <c r="A15112" s="7" t="s">
        <v>159</v>
      </c>
      <c r="B15112" s="7">
        <v>2643</v>
      </c>
      <c r="C15112" s="8">
        <v>244056</v>
      </c>
      <c r="D15112" s="8" t="s">
        <v>8101</v>
      </c>
      <c r="E15112" s="8" t="str">
        <f t="shared" si="236"/>
        <v>SUZLON ENERGY LTD.15</v>
      </c>
      <c r="F15112" s="8" t="s">
        <v>8102</v>
      </c>
      <c r="G15112" s="8">
        <v>1995</v>
      </c>
      <c r="H15112" s="8">
        <v>25</v>
      </c>
      <c r="I15112" s="8" t="s">
        <v>119</v>
      </c>
      <c r="J15112" s="8" t="s">
        <v>8213</v>
      </c>
      <c r="K15112" s="6" t="s">
        <v>8214</v>
      </c>
      <c r="L15112" s="7" t="s">
        <v>301</v>
      </c>
      <c r="M15112" s="6"/>
      <c r="N15112" s="6"/>
      <c r="O15112" s="6"/>
      <c r="P15112" s="6"/>
      <c r="Q15112" s="6"/>
      <c r="R15112" s="6"/>
      <c r="S15112" s="6"/>
      <c r="T15112" s="6"/>
      <c r="U15112" s="6"/>
      <c r="V15112" s="6"/>
      <c r="W15112" s="8" t="s">
        <v>219</v>
      </c>
      <c r="Z15112" s="8" t="s">
        <v>163</v>
      </c>
      <c r="AP15112" s="6"/>
      <c r="AQ15112" s="6"/>
      <c r="AR15112" s="6"/>
      <c r="AS15112" s="6"/>
      <c r="AT15112" s="6"/>
    </row>
    <row r="15113" spans="1:46" ht="14.25" customHeight="1">
      <c r="A15113" s="7" t="s">
        <v>159</v>
      </c>
      <c r="B15113" s="7">
        <v>2698</v>
      </c>
      <c r="C15113" s="8">
        <v>244056</v>
      </c>
      <c r="D15113" s="8" t="s">
        <v>8101</v>
      </c>
      <c r="E15113" s="8" t="str">
        <f t="shared" si="236"/>
        <v>SUZLON ENERGY LTD.16</v>
      </c>
      <c r="F15113" s="8" t="s">
        <v>8102</v>
      </c>
      <c r="G15113" s="8">
        <v>1995</v>
      </c>
      <c r="H15113" s="8">
        <v>25</v>
      </c>
      <c r="I15113" s="8" t="s">
        <v>52</v>
      </c>
      <c r="J15113" s="8" t="s">
        <v>8213</v>
      </c>
      <c r="K15113" s="6" t="s">
        <v>8214</v>
      </c>
      <c r="L15113" s="7" t="s">
        <v>301</v>
      </c>
      <c r="M15113" s="6"/>
      <c r="N15113" s="6"/>
      <c r="O15113" s="6"/>
      <c r="P15113" s="6"/>
      <c r="Q15113" s="6"/>
      <c r="R15113" s="6"/>
      <c r="S15113" s="6"/>
      <c r="T15113" s="6"/>
      <c r="U15113" s="6"/>
      <c r="V15113" s="6"/>
      <c r="W15113" s="8" t="s">
        <v>219</v>
      </c>
      <c r="Z15113" s="8" t="s">
        <v>1147</v>
      </c>
      <c r="AP15113" s="6"/>
      <c r="AQ15113" s="6"/>
      <c r="AR15113" s="6"/>
      <c r="AS15113" s="6"/>
      <c r="AT15113" s="6"/>
    </row>
    <row r="15114" spans="1:46" ht="14.25" customHeight="1">
      <c r="A15114" s="7" t="s">
        <v>159</v>
      </c>
      <c r="B15114" s="7">
        <v>2765</v>
      </c>
      <c r="C15114" s="8">
        <v>244056</v>
      </c>
      <c r="D15114" s="8" t="s">
        <v>8101</v>
      </c>
      <c r="E15114" s="8" t="str">
        <f t="shared" si="236"/>
        <v>SUZLON ENERGY LTD.17</v>
      </c>
      <c r="F15114" s="8" t="s">
        <v>8102</v>
      </c>
      <c r="G15114" s="8">
        <v>1995</v>
      </c>
      <c r="H15114" s="8">
        <v>25</v>
      </c>
      <c r="I15114" s="8" t="s">
        <v>54</v>
      </c>
      <c r="J15114" s="8" t="s">
        <v>8213</v>
      </c>
      <c r="K15114" s="6" t="s">
        <v>8214</v>
      </c>
      <c r="L15114" s="7" t="s">
        <v>301</v>
      </c>
      <c r="M15114" s="6"/>
      <c r="N15114" s="6"/>
      <c r="O15114" s="6"/>
      <c r="P15114" s="6"/>
      <c r="Q15114" s="6"/>
      <c r="R15114" s="6"/>
      <c r="S15114" s="6"/>
      <c r="T15114" s="6"/>
      <c r="U15114" s="6"/>
      <c r="V15114" s="6"/>
      <c r="W15114" s="8" t="s">
        <v>219</v>
      </c>
      <c r="Z15114" s="8" t="s">
        <v>1147</v>
      </c>
      <c r="AP15114" s="6"/>
      <c r="AQ15114" s="6"/>
      <c r="AR15114" s="6"/>
      <c r="AS15114" s="6"/>
      <c r="AT15114" s="6"/>
    </row>
    <row r="15115" spans="1:46" ht="14.25" customHeight="1">
      <c r="A15115" s="7" t="s">
        <v>159</v>
      </c>
      <c r="B15115" s="7">
        <v>2591</v>
      </c>
      <c r="C15115" s="8">
        <v>244056</v>
      </c>
      <c r="D15115" s="8" t="s">
        <v>8101</v>
      </c>
      <c r="E15115" s="8" t="str">
        <f t="shared" si="236"/>
        <v>SUZLON ENERGY LTD.14</v>
      </c>
      <c r="F15115" s="8" t="s">
        <v>8102</v>
      </c>
      <c r="G15115" s="8">
        <v>1995</v>
      </c>
      <c r="H15115" s="8">
        <v>25</v>
      </c>
      <c r="I15115" s="8" t="s">
        <v>117</v>
      </c>
      <c r="J15115" s="8" t="s">
        <v>8215</v>
      </c>
      <c r="K15115" s="6" t="s">
        <v>8216</v>
      </c>
      <c r="L15115" s="7" t="s">
        <v>301</v>
      </c>
      <c r="M15115" s="6"/>
      <c r="N15115" s="6"/>
      <c r="O15115" s="6"/>
      <c r="P15115" s="6"/>
      <c r="Q15115" s="6"/>
      <c r="R15115" s="6"/>
      <c r="S15115" s="6"/>
      <c r="T15115" s="6"/>
      <c r="U15115" s="6"/>
      <c r="V15115" s="6"/>
      <c r="W15115" s="8" t="s">
        <v>219</v>
      </c>
      <c r="Z15115" s="8" t="s">
        <v>1147</v>
      </c>
      <c r="AP15115" s="6"/>
      <c r="AQ15115" s="6"/>
      <c r="AR15115" s="6"/>
      <c r="AS15115" s="6"/>
      <c r="AT15115" s="6"/>
    </row>
    <row r="15116" spans="1:46" ht="14.25" customHeight="1">
      <c r="A15116" s="7" t="s">
        <v>159</v>
      </c>
      <c r="B15116" s="7">
        <v>2592</v>
      </c>
      <c r="C15116" s="8">
        <v>244056</v>
      </c>
      <c r="D15116" s="8" t="s">
        <v>8101</v>
      </c>
      <c r="E15116" s="8" t="str">
        <f t="shared" si="236"/>
        <v>SUZLON ENERGY LTD.14</v>
      </c>
      <c r="F15116" s="8" t="s">
        <v>8102</v>
      </c>
      <c r="G15116" s="8">
        <v>1995</v>
      </c>
      <c r="H15116" s="8">
        <v>25</v>
      </c>
      <c r="I15116" s="8" t="s">
        <v>117</v>
      </c>
      <c r="J15116" s="8" t="s">
        <v>8217</v>
      </c>
      <c r="K15116" s="6" t="s">
        <v>8218</v>
      </c>
      <c r="L15116" s="7" t="s">
        <v>1012</v>
      </c>
      <c r="M15116" s="6"/>
      <c r="N15116" s="6"/>
      <c r="O15116" s="6"/>
      <c r="P15116" s="6"/>
      <c r="Q15116" s="6"/>
      <c r="R15116" s="6"/>
      <c r="S15116" s="6"/>
      <c r="T15116" s="6"/>
      <c r="U15116" s="6"/>
      <c r="V15116" s="6"/>
      <c r="W15116" s="8" t="s">
        <v>421</v>
      </c>
      <c r="Z15116" s="8" t="s">
        <v>1147</v>
      </c>
      <c r="AP15116" s="6"/>
      <c r="AQ15116" s="6"/>
      <c r="AR15116" s="6"/>
      <c r="AS15116" s="6"/>
      <c r="AT15116" s="6"/>
    </row>
    <row r="15117" spans="1:46" ht="14.25" customHeight="1">
      <c r="A15117" s="7" t="s">
        <v>159</v>
      </c>
      <c r="B15117" s="7">
        <v>2644</v>
      </c>
      <c r="C15117" s="8">
        <v>244056</v>
      </c>
      <c r="D15117" s="8" t="s">
        <v>8101</v>
      </c>
      <c r="E15117" s="8" t="str">
        <f t="shared" si="236"/>
        <v>SUZLON ENERGY LTD.15</v>
      </c>
      <c r="F15117" s="8" t="s">
        <v>8102</v>
      </c>
      <c r="G15117" s="8">
        <v>1995</v>
      </c>
      <c r="H15117" s="8">
        <v>25</v>
      </c>
      <c r="I15117" s="8" t="s">
        <v>119</v>
      </c>
      <c r="J15117" s="8" t="s">
        <v>8217</v>
      </c>
      <c r="K15117" s="6" t="s">
        <v>8218</v>
      </c>
      <c r="L15117" s="7" t="s">
        <v>1012</v>
      </c>
      <c r="M15117" s="6"/>
      <c r="N15117" s="6"/>
      <c r="O15117" s="6"/>
      <c r="P15117" s="6"/>
      <c r="Q15117" s="6"/>
      <c r="R15117" s="6"/>
      <c r="S15117" s="6"/>
      <c r="T15117" s="6"/>
      <c r="U15117" s="6"/>
      <c r="V15117" s="6"/>
      <c r="W15117" s="8" t="s">
        <v>421</v>
      </c>
      <c r="Z15117" s="8" t="s">
        <v>163</v>
      </c>
      <c r="AP15117" s="6"/>
      <c r="AQ15117" s="6"/>
      <c r="AR15117" s="6"/>
      <c r="AS15117" s="6"/>
      <c r="AT15117" s="6"/>
    </row>
    <row r="15118" spans="1:46" ht="14.25" customHeight="1">
      <c r="A15118" s="7" t="s">
        <v>159</v>
      </c>
      <c r="B15118" s="7">
        <v>2699</v>
      </c>
      <c r="C15118" s="8">
        <v>244056</v>
      </c>
      <c r="D15118" s="8" t="s">
        <v>8101</v>
      </c>
      <c r="E15118" s="8" t="str">
        <f t="shared" si="236"/>
        <v>SUZLON ENERGY LTD.16</v>
      </c>
      <c r="F15118" s="8" t="s">
        <v>8102</v>
      </c>
      <c r="G15118" s="8">
        <v>1995</v>
      </c>
      <c r="H15118" s="8">
        <v>25</v>
      </c>
      <c r="I15118" s="8" t="s">
        <v>52</v>
      </c>
      <c r="J15118" s="8" t="s">
        <v>8217</v>
      </c>
      <c r="K15118" s="6" t="s">
        <v>8218</v>
      </c>
      <c r="L15118" s="7" t="s">
        <v>1012</v>
      </c>
      <c r="M15118" s="6"/>
      <c r="N15118" s="6"/>
      <c r="O15118" s="6"/>
      <c r="P15118" s="6"/>
      <c r="Q15118" s="6"/>
      <c r="R15118" s="6"/>
      <c r="S15118" s="6"/>
      <c r="T15118" s="6"/>
      <c r="U15118" s="6"/>
      <c r="V15118" s="6"/>
      <c r="W15118" s="8" t="s">
        <v>421</v>
      </c>
      <c r="Z15118" s="8" t="s">
        <v>1147</v>
      </c>
      <c r="AP15118" s="6"/>
      <c r="AQ15118" s="6"/>
      <c r="AR15118" s="6"/>
      <c r="AS15118" s="6"/>
      <c r="AT15118" s="6"/>
    </row>
    <row r="15119" spans="1:46" ht="14.25" customHeight="1">
      <c r="A15119" s="7" t="s">
        <v>159</v>
      </c>
      <c r="B15119" s="7">
        <v>2766</v>
      </c>
      <c r="C15119" s="8">
        <v>244056</v>
      </c>
      <c r="D15119" s="8" t="s">
        <v>8101</v>
      </c>
      <c r="E15119" s="8" t="str">
        <f t="shared" si="236"/>
        <v>SUZLON ENERGY LTD.17</v>
      </c>
      <c r="F15119" s="8" t="s">
        <v>8102</v>
      </c>
      <c r="G15119" s="8">
        <v>1995</v>
      </c>
      <c r="H15119" s="8">
        <v>25</v>
      </c>
      <c r="I15119" s="8" t="s">
        <v>54</v>
      </c>
      <c r="J15119" s="8" t="s">
        <v>8217</v>
      </c>
      <c r="K15119" s="6" t="s">
        <v>8218</v>
      </c>
      <c r="L15119" s="7" t="s">
        <v>1012</v>
      </c>
      <c r="M15119" s="6"/>
      <c r="N15119" s="6"/>
      <c r="O15119" s="6"/>
      <c r="P15119" s="6"/>
      <c r="Q15119" s="6"/>
      <c r="R15119" s="6"/>
      <c r="S15119" s="6"/>
      <c r="T15119" s="6"/>
      <c r="U15119" s="6"/>
      <c r="V15119" s="6"/>
      <c r="W15119" s="8" t="s">
        <v>421</v>
      </c>
      <c r="Z15119" s="8" t="s">
        <v>1147</v>
      </c>
      <c r="AP15119" s="6"/>
      <c r="AQ15119" s="6"/>
      <c r="AR15119" s="6"/>
      <c r="AS15119" s="6"/>
      <c r="AT15119" s="6"/>
    </row>
    <row r="15120" spans="1:46" ht="14.25" customHeight="1">
      <c r="A15120" s="7" t="s">
        <v>159</v>
      </c>
      <c r="B15120" s="7">
        <v>2822</v>
      </c>
      <c r="C15120" s="8">
        <v>244056</v>
      </c>
      <c r="D15120" s="8" t="s">
        <v>8101</v>
      </c>
      <c r="E15120" s="8" t="str">
        <f t="shared" si="236"/>
        <v>SUZLON ENERGY LTD.18</v>
      </c>
      <c r="F15120" s="8" t="s">
        <v>8102</v>
      </c>
      <c r="G15120" s="8">
        <v>1995</v>
      </c>
      <c r="H15120" s="8">
        <v>25</v>
      </c>
      <c r="I15120" s="8" t="s">
        <v>56</v>
      </c>
      <c r="J15120" s="8" t="s">
        <v>8217</v>
      </c>
      <c r="K15120" s="6" t="s">
        <v>8218</v>
      </c>
      <c r="L15120" s="7" t="s">
        <v>1012</v>
      </c>
      <c r="M15120" s="6"/>
      <c r="N15120" s="6"/>
      <c r="O15120" s="6"/>
      <c r="P15120" s="6"/>
      <c r="Q15120" s="6"/>
      <c r="R15120" s="6"/>
      <c r="S15120" s="6"/>
      <c r="T15120" s="6"/>
      <c r="U15120" s="6"/>
      <c r="V15120" s="6"/>
      <c r="W15120" s="8" t="s">
        <v>421</v>
      </c>
      <c r="Z15120" s="8" t="s">
        <v>1147</v>
      </c>
      <c r="AP15120" s="6"/>
      <c r="AQ15120" s="6"/>
      <c r="AR15120" s="6"/>
      <c r="AS15120" s="6"/>
      <c r="AT15120" s="6"/>
    </row>
    <row r="15121" spans="1:46" ht="14.25" customHeight="1">
      <c r="A15121" s="7" t="s">
        <v>159</v>
      </c>
      <c r="B15121" s="7">
        <v>2874</v>
      </c>
      <c r="C15121" s="8">
        <v>244056</v>
      </c>
      <c r="D15121" s="8" t="s">
        <v>8101</v>
      </c>
      <c r="E15121" s="8" t="str">
        <f t="shared" si="236"/>
        <v>SUZLON ENERGY LTD.19</v>
      </c>
      <c r="F15121" s="8" t="s">
        <v>8102</v>
      </c>
      <c r="G15121" s="8">
        <v>1995</v>
      </c>
      <c r="H15121" s="8">
        <v>25</v>
      </c>
      <c r="I15121" s="8" t="s">
        <v>41</v>
      </c>
      <c r="J15121" s="8" t="s">
        <v>8217</v>
      </c>
      <c r="K15121" s="6" t="s">
        <v>8218</v>
      </c>
      <c r="L15121" s="7" t="s">
        <v>1012</v>
      </c>
      <c r="M15121" s="6"/>
      <c r="N15121" s="6"/>
      <c r="O15121" s="6"/>
      <c r="P15121" s="6"/>
      <c r="Q15121" s="6"/>
      <c r="R15121" s="6"/>
      <c r="S15121" s="6"/>
      <c r="T15121" s="6"/>
      <c r="U15121" s="6"/>
      <c r="V15121" s="6"/>
      <c r="W15121" s="8" t="s">
        <v>421</v>
      </c>
      <c r="Z15121" s="8" t="s">
        <v>1147</v>
      </c>
      <c r="AP15121" s="6"/>
      <c r="AQ15121" s="6"/>
      <c r="AR15121" s="6"/>
      <c r="AS15121" s="6"/>
      <c r="AT15121" s="6"/>
    </row>
    <row r="15122" spans="1:46" ht="14.25" customHeight="1">
      <c r="A15122" s="7" t="s">
        <v>159</v>
      </c>
      <c r="B15122" s="7">
        <v>2593</v>
      </c>
      <c r="C15122" s="8">
        <v>244056</v>
      </c>
      <c r="D15122" s="8" t="s">
        <v>8101</v>
      </c>
      <c r="E15122" s="8" t="str">
        <f t="shared" si="236"/>
        <v>SUZLON ENERGY LTD.14</v>
      </c>
      <c r="F15122" s="8" t="s">
        <v>8102</v>
      </c>
      <c r="G15122" s="8">
        <v>1995</v>
      </c>
      <c r="H15122" s="8">
        <v>25</v>
      </c>
      <c r="I15122" s="8" t="s">
        <v>117</v>
      </c>
      <c r="J15122" s="8" t="s">
        <v>8219</v>
      </c>
      <c r="K15122" s="6" t="s">
        <v>8220</v>
      </c>
      <c r="L15122" s="7" t="s">
        <v>43</v>
      </c>
      <c r="M15122" s="6"/>
      <c r="N15122" s="6"/>
      <c r="O15122" s="6"/>
      <c r="P15122" s="6"/>
      <c r="Q15122" s="6"/>
      <c r="R15122" s="6"/>
      <c r="S15122" s="6"/>
      <c r="T15122" s="6"/>
      <c r="U15122" s="6"/>
      <c r="V15122" s="6"/>
      <c r="W15122" s="8" t="s">
        <v>44</v>
      </c>
      <c r="Z15122" s="8" t="s">
        <v>1147</v>
      </c>
      <c r="AP15122" s="6"/>
      <c r="AQ15122" s="6"/>
      <c r="AR15122" s="6"/>
      <c r="AS15122" s="6"/>
      <c r="AT15122" s="6"/>
    </row>
    <row r="15123" spans="1:46" ht="14.25" customHeight="1">
      <c r="A15123" s="7" t="s">
        <v>159</v>
      </c>
      <c r="B15123" s="7">
        <v>2594</v>
      </c>
      <c r="C15123" s="8">
        <v>244056</v>
      </c>
      <c r="D15123" s="8" t="s">
        <v>8101</v>
      </c>
      <c r="E15123" s="8" t="str">
        <f t="shared" si="236"/>
        <v>SUZLON ENERGY LTD.14</v>
      </c>
      <c r="F15123" s="8" t="s">
        <v>8102</v>
      </c>
      <c r="G15123" s="8">
        <v>1995</v>
      </c>
      <c r="H15123" s="8">
        <v>25</v>
      </c>
      <c r="I15123" s="8" t="s">
        <v>117</v>
      </c>
      <c r="J15123" s="8" t="s">
        <v>8221</v>
      </c>
      <c r="K15123" s="6" t="s">
        <v>8222</v>
      </c>
      <c r="L15123" s="7" t="s">
        <v>43</v>
      </c>
      <c r="M15123" s="6"/>
      <c r="N15123" s="6"/>
      <c r="O15123" s="6"/>
      <c r="P15123" s="6"/>
      <c r="Q15123" s="6"/>
      <c r="R15123" s="6"/>
      <c r="S15123" s="6"/>
      <c r="T15123" s="6"/>
      <c r="U15123" s="6"/>
      <c r="V15123" s="6"/>
      <c r="W15123" s="8" t="s">
        <v>44</v>
      </c>
      <c r="Z15123" s="8" t="s">
        <v>1147</v>
      </c>
      <c r="AP15123" s="6"/>
      <c r="AQ15123" s="6"/>
      <c r="AR15123" s="6"/>
      <c r="AS15123" s="6"/>
      <c r="AT15123" s="6"/>
    </row>
    <row r="15124" spans="1:46" ht="14.25" customHeight="1">
      <c r="A15124" s="7" t="s">
        <v>159</v>
      </c>
      <c r="B15124" s="7">
        <v>2645</v>
      </c>
      <c r="C15124" s="8">
        <v>244056</v>
      </c>
      <c r="D15124" s="8" t="s">
        <v>8101</v>
      </c>
      <c r="E15124" s="8" t="str">
        <f t="shared" si="236"/>
        <v>SUZLON ENERGY LTD.15</v>
      </c>
      <c r="F15124" s="8" t="s">
        <v>8102</v>
      </c>
      <c r="G15124" s="8">
        <v>1995</v>
      </c>
      <c r="H15124" s="8">
        <v>25</v>
      </c>
      <c r="I15124" s="8" t="s">
        <v>119</v>
      </c>
      <c r="J15124" s="8" t="s">
        <v>8221</v>
      </c>
      <c r="K15124" s="6" t="s">
        <v>8222</v>
      </c>
      <c r="L15124" s="7" t="s">
        <v>43</v>
      </c>
      <c r="M15124" s="6"/>
      <c r="N15124" s="6"/>
      <c r="O15124" s="6"/>
      <c r="P15124" s="6"/>
      <c r="Q15124" s="6"/>
      <c r="R15124" s="6"/>
      <c r="S15124" s="6"/>
      <c r="T15124" s="6"/>
      <c r="U15124" s="6"/>
      <c r="V15124" s="6"/>
      <c r="W15124" s="8" t="s">
        <v>44</v>
      </c>
      <c r="Z15124" s="8" t="s">
        <v>163</v>
      </c>
      <c r="AP15124" s="6"/>
      <c r="AQ15124" s="6"/>
      <c r="AR15124" s="6"/>
      <c r="AS15124" s="6"/>
      <c r="AT15124" s="6"/>
    </row>
    <row r="15125" spans="1:46" ht="14.25" customHeight="1">
      <c r="A15125" s="7" t="s">
        <v>159</v>
      </c>
      <c r="B15125" s="7">
        <v>2700</v>
      </c>
      <c r="C15125" s="8">
        <v>244056</v>
      </c>
      <c r="D15125" s="8" t="s">
        <v>8101</v>
      </c>
      <c r="E15125" s="8" t="str">
        <f t="shared" si="236"/>
        <v>SUZLON ENERGY LTD.16</v>
      </c>
      <c r="F15125" s="8" t="s">
        <v>8102</v>
      </c>
      <c r="G15125" s="8">
        <v>1995</v>
      </c>
      <c r="H15125" s="8">
        <v>25</v>
      </c>
      <c r="I15125" s="8" t="s">
        <v>52</v>
      </c>
      <c r="J15125" s="8" t="s">
        <v>8221</v>
      </c>
      <c r="K15125" s="6" t="s">
        <v>8222</v>
      </c>
      <c r="L15125" s="7" t="s">
        <v>43</v>
      </c>
      <c r="M15125" s="6"/>
      <c r="N15125" s="6"/>
      <c r="O15125" s="6"/>
      <c r="P15125" s="6"/>
      <c r="Q15125" s="6"/>
      <c r="R15125" s="6"/>
      <c r="S15125" s="6"/>
      <c r="T15125" s="6"/>
      <c r="U15125" s="6"/>
      <c r="V15125" s="6"/>
      <c r="W15125" s="8" t="s">
        <v>44</v>
      </c>
      <c r="Z15125" s="8" t="s">
        <v>1147</v>
      </c>
      <c r="AP15125" s="6"/>
      <c r="AQ15125" s="6"/>
      <c r="AR15125" s="6"/>
      <c r="AS15125" s="6"/>
      <c r="AT15125" s="6"/>
    </row>
    <row r="15126" spans="1:46" ht="14.25" customHeight="1">
      <c r="A15126" s="7" t="s">
        <v>159</v>
      </c>
      <c r="B15126" s="7">
        <v>2767</v>
      </c>
      <c r="C15126" s="8">
        <v>244056</v>
      </c>
      <c r="D15126" s="8" t="s">
        <v>8101</v>
      </c>
      <c r="E15126" s="8" t="str">
        <f t="shared" si="236"/>
        <v>SUZLON ENERGY LTD.17</v>
      </c>
      <c r="F15126" s="8" t="s">
        <v>8102</v>
      </c>
      <c r="G15126" s="8">
        <v>1995</v>
      </c>
      <c r="H15126" s="8">
        <v>25</v>
      </c>
      <c r="I15126" s="8" t="s">
        <v>54</v>
      </c>
      <c r="J15126" s="8" t="s">
        <v>8221</v>
      </c>
      <c r="K15126" s="6" t="s">
        <v>8222</v>
      </c>
      <c r="L15126" s="7" t="s">
        <v>43</v>
      </c>
      <c r="M15126" s="6"/>
      <c r="N15126" s="6"/>
      <c r="O15126" s="6"/>
      <c r="P15126" s="6"/>
      <c r="Q15126" s="6"/>
      <c r="R15126" s="6"/>
      <c r="S15126" s="6"/>
      <c r="T15126" s="6"/>
      <c r="U15126" s="6"/>
      <c r="V15126" s="6"/>
      <c r="W15126" s="8" t="s">
        <v>44</v>
      </c>
      <c r="Z15126" s="8" t="s">
        <v>1147</v>
      </c>
      <c r="AP15126" s="6"/>
      <c r="AQ15126" s="6"/>
      <c r="AR15126" s="6"/>
      <c r="AS15126" s="6"/>
      <c r="AT15126" s="6"/>
    </row>
    <row r="15127" spans="1:46" ht="14.25" customHeight="1">
      <c r="A15127" s="7" t="s">
        <v>159</v>
      </c>
      <c r="B15127" s="7">
        <v>2823</v>
      </c>
      <c r="C15127" s="8">
        <v>244056</v>
      </c>
      <c r="D15127" s="8" t="s">
        <v>8101</v>
      </c>
      <c r="E15127" s="8" t="str">
        <f t="shared" si="236"/>
        <v>SUZLON ENERGY LTD.18</v>
      </c>
      <c r="F15127" s="8" t="s">
        <v>8102</v>
      </c>
      <c r="G15127" s="8">
        <v>1995</v>
      </c>
      <c r="H15127" s="8">
        <v>25</v>
      </c>
      <c r="I15127" s="8" t="s">
        <v>56</v>
      </c>
      <c r="J15127" s="8" t="s">
        <v>8221</v>
      </c>
      <c r="K15127" s="6" t="s">
        <v>8222</v>
      </c>
      <c r="L15127" s="7" t="s">
        <v>43</v>
      </c>
      <c r="M15127" s="6"/>
      <c r="N15127" s="6"/>
      <c r="O15127" s="6"/>
      <c r="P15127" s="6"/>
      <c r="Q15127" s="6"/>
      <c r="R15127" s="6"/>
      <c r="S15127" s="6"/>
      <c r="T15127" s="6"/>
      <c r="U15127" s="6"/>
      <c r="V15127" s="6"/>
      <c r="W15127" s="8" t="s">
        <v>44</v>
      </c>
      <c r="Z15127" s="8" t="s">
        <v>1147</v>
      </c>
      <c r="AP15127" s="6"/>
      <c r="AQ15127" s="6"/>
      <c r="AR15127" s="6"/>
      <c r="AS15127" s="6"/>
      <c r="AT15127" s="6"/>
    </row>
    <row r="15128" spans="1:46" ht="14.25" customHeight="1">
      <c r="A15128" s="7" t="s">
        <v>159</v>
      </c>
      <c r="B15128" s="7">
        <v>2875</v>
      </c>
      <c r="C15128" s="8">
        <v>244056</v>
      </c>
      <c r="D15128" s="8" t="s">
        <v>8101</v>
      </c>
      <c r="E15128" s="8" t="str">
        <f t="shared" si="236"/>
        <v>SUZLON ENERGY LTD.19</v>
      </c>
      <c r="F15128" s="8" t="s">
        <v>8102</v>
      </c>
      <c r="G15128" s="8">
        <v>1995</v>
      </c>
      <c r="H15128" s="8">
        <v>25</v>
      </c>
      <c r="I15128" s="8" t="s">
        <v>41</v>
      </c>
      <c r="J15128" s="8" t="s">
        <v>8221</v>
      </c>
      <c r="K15128" s="6" t="s">
        <v>8222</v>
      </c>
      <c r="L15128" s="7" t="s">
        <v>43</v>
      </c>
      <c r="M15128" s="6"/>
      <c r="N15128" s="6"/>
      <c r="O15128" s="6"/>
      <c r="P15128" s="6"/>
      <c r="Q15128" s="6"/>
      <c r="R15128" s="6"/>
      <c r="S15128" s="6"/>
      <c r="T15128" s="6"/>
      <c r="U15128" s="6"/>
      <c r="V15128" s="6"/>
      <c r="W15128" s="8" t="s">
        <v>44</v>
      </c>
      <c r="Z15128" s="8" t="s">
        <v>1147</v>
      </c>
      <c r="AP15128" s="6"/>
      <c r="AQ15128" s="6"/>
      <c r="AR15128" s="6"/>
      <c r="AS15128" s="6"/>
      <c r="AT15128" s="6"/>
    </row>
    <row r="15129" spans="1:46" ht="14.25" customHeight="1">
      <c r="A15129" s="7" t="s">
        <v>159</v>
      </c>
      <c r="B15129" s="7">
        <v>2595</v>
      </c>
      <c r="C15129" s="8">
        <v>244056</v>
      </c>
      <c r="D15129" s="8" t="s">
        <v>8101</v>
      </c>
      <c r="E15129" s="8" t="str">
        <f t="shared" si="236"/>
        <v>SUZLON ENERGY LTD.14</v>
      </c>
      <c r="F15129" s="8" t="s">
        <v>8102</v>
      </c>
      <c r="G15129" s="8">
        <v>1995</v>
      </c>
      <c r="H15129" s="8">
        <v>25</v>
      </c>
      <c r="I15129" s="8" t="s">
        <v>117</v>
      </c>
      <c r="J15129" s="8" t="s">
        <v>8223</v>
      </c>
      <c r="K15129" s="6" t="s">
        <v>8223</v>
      </c>
      <c r="L15129" s="7" t="s">
        <v>43</v>
      </c>
      <c r="M15129" s="6"/>
      <c r="N15129" s="6"/>
      <c r="O15129" s="6"/>
      <c r="P15129" s="6"/>
      <c r="Q15129" s="6"/>
      <c r="R15129" s="6"/>
      <c r="S15129" s="6"/>
      <c r="T15129" s="6"/>
      <c r="U15129" s="6"/>
      <c r="V15129" s="6"/>
      <c r="W15129" s="8" t="s">
        <v>44</v>
      </c>
      <c r="Z15129" s="8" t="s">
        <v>1147</v>
      </c>
      <c r="AP15129" s="6"/>
      <c r="AQ15129" s="6"/>
      <c r="AR15129" s="6"/>
      <c r="AS15129" s="6"/>
      <c r="AT15129" s="6"/>
    </row>
    <row r="15130" spans="1:46" ht="14.25" customHeight="1">
      <c r="A15130" s="7" t="s">
        <v>38</v>
      </c>
      <c r="B15130" s="7">
        <v>9352</v>
      </c>
      <c r="C15130" s="8">
        <v>244056</v>
      </c>
      <c r="D15130" s="8" t="s">
        <v>8101</v>
      </c>
      <c r="E15130" s="8" t="str">
        <f t="shared" si="236"/>
        <v>SUZLON ENERGY LTD.14</v>
      </c>
      <c r="F15130" s="8" t="s">
        <v>8102</v>
      </c>
      <c r="G15130" s="8">
        <v>1995</v>
      </c>
      <c r="H15130" s="8">
        <v>2020</v>
      </c>
      <c r="I15130" s="8" t="s">
        <v>117</v>
      </c>
      <c r="J15130" s="8" t="s">
        <v>8223</v>
      </c>
      <c r="K15130" s="6" t="s">
        <v>8223</v>
      </c>
      <c r="L15130" s="7" t="s">
        <v>43</v>
      </c>
      <c r="M15130" s="6"/>
      <c r="N15130" s="6"/>
      <c r="O15130" s="6"/>
      <c r="P15130" s="6"/>
      <c r="Q15130" s="6"/>
      <c r="R15130" s="6"/>
      <c r="S15130" s="6"/>
      <c r="T15130" s="6"/>
      <c r="U15130" s="6"/>
      <c r="V15130" s="6"/>
      <c r="W15130" s="8" t="s">
        <v>44</v>
      </c>
      <c r="X15130" s="8">
        <v>55.4312102674823</v>
      </c>
      <c r="Y15130" s="8">
        <v>28.666666666666668</v>
      </c>
      <c r="AP15130" s="6"/>
      <c r="AQ15130" s="6"/>
      <c r="AR15130" s="6"/>
      <c r="AS15130" s="6"/>
      <c r="AT15130" s="6"/>
    </row>
    <row r="15131" spans="1:46" ht="14.25" customHeight="1">
      <c r="A15131" s="7" t="s">
        <v>159</v>
      </c>
      <c r="B15131" s="7">
        <v>2646</v>
      </c>
      <c r="C15131" s="8">
        <v>244056</v>
      </c>
      <c r="D15131" s="8" t="s">
        <v>8101</v>
      </c>
      <c r="E15131" s="8" t="str">
        <f t="shared" si="236"/>
        <v>SUZLON ENERGY LTD.15</v>
      </c>
      <c r="F15131" s="8" t="s">
        <v>8102</v>
      </c>
      <c r="G15131" s="8">
        <v>1995</v>
      </c>
      <c r="H15131" s="8">
        <v>25</v>
      </c>
      <c r="I15131" s="8" t="s">
        <v>119</v>
      </c>
      <c r="J15131" s="8" t="s">
        <v>8223</v>
      </c>
      <c r="K15131" s="6" t="s">
        <v>8224</v>
      </c>
      <c r="L15131" s="7" t="s">
        <v>43</v>
      </c>
      <c r="M15131" s="6"/>
      <c r="N15131" s="6"/>
      <c r="O15131" s="6"/>
      <c r="P15131" s="6"/>
      <c r="Q15131" s="6"/>
      <c r="R15131" s="6"/>
      <c r="S15131" s="6"/>
      <c r="T15131" s="6"/>
      <c r="U15131" s="6"/>
      <c r="V15131" s="6"/>
      <c r="W15131" s="8" t="s">
        <v>44</v>
      </c>
      <c r="Z15131" s="8" t="s">
        <v>163</v>
      </c>
      <c r="AP15131" s="6"/>
      <c r="AQ15131" s="6"/>
      <c r="AR15131" s="6"/>
      <c r="AS15131" s="6"/>
      <c r="AT15131" s="6"/>
    </row>
    <row r="15132" spans="1:46" ht="14.25" customHeight="1">
      <c r="A15132" s="7" t="s">
        <v>159</v>
      </c>
      <c r="B15132" s="7">
        <v>2701</v>
      </c>
      <c r="C15132" s="8">
        <v>244056</v>
      </c>
      <c r="D15132" s="8" t="s">
        <v>8101</v>
      </c>
      <c r="E15132" s="8" t="str">
        <f t="shared" si="236"/>
        <v>SUZLON ENERGY LTD.16</v>
      </c>
      <c r="F15132" s="8" t="s">
        <v>8102</v>
      </c>
      <c r="G15132" s="8">
        <v>1995</v>
      </c>
      <c r="H15132" s="8">
        <v>25</v>
      </c>
      <c r="I15132" s="8" t="s">
        <v>52</v>
      </c>
      <c r="J15132" s="8" t="s">
        <v>8223</v>
      </c>
      <c r="K15132" s="6" t="s">
        <v>8224</v>
      </c>
      <c r="L15132" s="7" t="s">
        <v>43</v>
      </c>
      <c r="M15132" s="6"/>
      <c r="N15132" s="6"/>
      <c r="O15132" s="6"/>
      <c r="P15132" s="6"/>
      <c r="Q15132" s="6"/>
      <c r="R15132" s="6"/>
      <c r="S15132" s="6"/>
      <c r="T15132" s="6"/>
      <c r="U15132" s="6"/>
      <c r="V15132" s="6"/>
      <c r="W15132" s="8" t="s">
        <v>44</v>
      </c>
      <c r="Z15132" s="8" t="s">
        <v>1147</v>
      </c>
      <c r="AP15132" s="6"/>
      <c r="AQ15132" s="6"/>
      <c r="AR15132" s="6"/>
      <c r="AS15132" s="6"/>
      <c r="AT15132" s="6"/>
    </row>
    <row r="15133" spans="1:46" ht="14.25" customHeight="1">
      <c r="A15133" s="7" t="s">
        <v>159</v>
      </c>
      <c r="B15133" s="7">
        <v>2596</v>
      </c>
      <c r="C15133" s="8">
        <v>244056</v>
      </c>
      <c r="D15133" s="8" t="s">
        <v>8101</v>
      </c>
      <c r="E15133" s="8" t="str">
        <f t="shared" si="236"/>
        <v>SUZLON ENERGY LTD.14</v>
      </c>
      <c r="F15133" s="8" t="s">
        <v>8102</v>
      </c>
      <c r="G15133" s="8">
        <v>1995</v>
      </c>
      <c r="H15133" s="8">
        <v>25</v>
      </c>
      <c r="I15133" s="8" t="s">
        <v>117</v>
      </c>
      <c r="J15133" s="8" t="s">
        <v>8225</v>
      </c>
      <c r="K15133" s="6" t="s">
        <v>8226</v>
      </c>
      <c r="L15133" s="7" t="s">
        <v>121</v>
      </c>
      <c r="M15133" s="6"/>
      <c r="N15133" s="6"/>
      <c r="O15133" s="6"/>
      <c r="P15133" s="6"/>
      <c r="Q15133" s="6"/>
      <c r="R15133" s="6"/>
      <c r="S15133" s="6"/>
      <c r="T15133" s="6"/>
      <c r="U15133" s="6"/>
      <c r="V15133" s="6"/>
      <c r="W15133" s="8" t="s">
        <v>122</v>
      </c>
      <c r="Z15133" s="8" t="s">
        <v>1147</v>
      </c>
      <c r="AP15133" s="6"/>
      <c r="AQ15133" s="6"/>
      <c r="AR15133" s="6"/>
      <c r="AS15133" s="6"/>
      <c r="AT15133" s="6"/>
    </row>
    <row r="15134" spans="1:46" ht="14.25" customHeight="1">
      <c r="A15134" s="7" t="s">
        <v>159</v>
      </c>
      <c r="B15134" s="7">
        <v>2647</v>
      </c>
      <c r="C15134" s="8">
        <v>244056</v>
      </c>
      <c r="D15134" s="8" t="s">
        <v>8101</v>
      </c>
      <c r="E15134" s="8" t="str">
        <f t="shared" si="236"/>
        <v>SUZLON ENERGY LTD.15</v>
      </c>
      <c r="F15134" s="8" t="s">
        <v>8102</v>
      </c>
      <c r="G15134" s="8">
        <v>1995</v>
      </c>
      <c r="H15134" s="8">
        <v>25</v>
      </c>
      <c r="I15134" s="8" t="s">
        <v>119</v>
      </c>
      <c r="J15134" s="8" t="s">
        <v>8225</v>
      </c>
      <c r="K15134" s="6" t="s">
        <v>8225</v>
      </c>
      <c r="L15134" s="7" t="s">
        <v>121</v>
      </c>
      <c r="M15134" s="6"/>
      <c r="N15134" s="6"/>
      <c r="O15134" s="6"/>
      <c r="P15134" s="6"/>
      <c r="Q15134" s="6"/>
      <c r="R15134" s="6"/>
      <c r="S15134" s="6"/>
      <c r="T15134" s="6"/>
      <c r="U15134" s="6"/>
      <c r="V15134" s="6"/>
      <c r="W15134" s="8" t="s">
        <v>122</v>
      </c>
      <c r="Z15134" s="8" t="s">
        <v>163</v>
      </c>
      <c r="AP15134" s="6"/>
      <c r="AQ15134" s="6"/>
      <c r="AR15134" s="6"/>
      <c r="AS15134" s="6"/>
      <c r="AT15134" s="6"/>
    </row>
    <row r="15135" spans="1:46" ht="14.25" customHeight="1">
      <c r="A15135" s="7" t="s">
        <v>159</v>
      </c>
      <c r="B15135" s="7">
        <v>2702</v>
      </c>
      <c r="C15135" s="8">
        <v>244056</v>
      </c>
      <c r="D15135" s="8" t="s">
        <v>8101</v>
      </c>
      <c r="E15135" s="8" t="str">
        <f t="shared" si="236"/>
        <v>SUZLON ENERGY LTD.16</v>
      </c>
      <c r="F15135" s="8" t="s">
        <v>8102</v>
      </c>
      <c r="G15135" s="8">
        <v>1995</v>
      </c>
      <c r="H15135" s="8">
        <v>25</v>
      </c>
      <c r="I15135" s="8" t="s">
        <v>52</v>
      </c>
      <c r="J15135" s="8" t="s">
        <v>8225</v>
      </c>
      <c r="K15135" s="6" t="s">
        <v>8225</v>
      </c>
      <c r="L15135" s="7" t="s">
        <v>121</v>
      </c>
      <c r="M15135" s="6"/>
      <c r="N15135" s="6"/>
      <c r="O15135" s="6"/>
      <c r="P15135" s="6"/>
      <c r="Q15135" s="6"/>
      <c r="R15135" s="6"/>
      <c r="S15135" s="6"/>
      <c r="T15135" s="6"/>
      <c r="U15135" s="6"/>
      <c r="V15135" s="6"/>
      <c r="W15135" s="8" t="s">
        <v>122</v>
      </c>
      <c r="Z15135" s="8" t="s">
        <v>1147</v>
      </c>
      <c r="AP15135" s="6"/>
      <c r="AQ15135" s="6"/>
      <c r="AR15135" s="6"/>
      <c r="AS15135" s="6"/>
      <c r="AT15135" s="6"/>
    </row>
    <row r="15136" spans="1:46" ht="14.25" customHeight="1">
      <c r="A15136" s="7" t="s">
        <v>159</v>
      </c>
      <c r="B15136" s="7">
        <v>2768</v>
      </c>
      <c r="C15136" s="8">
        <v>244056</v>
      </c>
      <c r="D15136" s="8" t="s">
        <v>8101</v>
      </c>
      <c r="E15136" s="8" t="str">
        <f t="shared" si="236"/>
        <v>SUZLON ENERGY LTD.17</v>
      </c>
      <c r="F15136" s="8" t="s">
        <v>8102</v>
      </c>
      <c r="G15136" s="8">
        <v>1995</v>
      </c>
      <c r="H15136" s="8">
        <v>25</v>
      </c>
      <c r="I15136" s="8" t="s">
        <v>54</v>
      </c>
      <c r="J15136" s="8" t="s">
        <v>8225</v>
      </c>
      <c r="K15136" s="6" t="s">
        <v>8225</v>
      </c>
      <c r="L15136" s="7" t="s">
        <v>121</v>
      </c>
      <c r="M15136" s="6"/>
      <c r="N15136" s="6"/>
      <c r="O15136" s="6"/>
      <c r="P15136" s="6"/>
      <c r="Q15136" s="6"/>
      <c r="R15136" s="6"/>
      <c r="S15136" s="6"/>
      <c r="T15136" s="6"/>
      <c r="U15136" s="6"/>
      <c r="V15136" s="6"/>
      <c r="W15136" s="8" t="s">
        <v>122</v>
      </c>
      <c r="Z15136" s="8" t="s">
        <v>1147</v>
      </c>
      <c r="AP15136" s="6"/>
      <c r="AQ15136" s="6"/>
      <c r="AR15136" s="6"/>
      <c r="AS15136" s="6"/>
      <c r="AT15136" s="6"/>
    </row>
    <row r="15137" spans="1:46" ht="14.25" customHeight="1">
      <c r="A15137" s="7" t="s">
        <v>159</v>
      </c>
      <c r="B15137" s="7">
        <v>2824</v>
      </c>
      <c r="C15137" s="8">
        <v>244056</v>
      </c>
      <c r="D15137" s="8" t="s">
        <v>8101</v>
      </c>
      <c r="E15137" s="8" t="str">
        <f t="shared" si="236"/>
        <v>SUZLON ENERGY LTD.18</v>
      </c>
      <c r="F15137" s="8" t="s">
        <v>8102</v>
      </c>
      <c r="G15137" s="8">
        <v>1995</v>
      </c>
      <c r="H15137" s="8">
        <v>25</v>
      </c>
      <c r="I15137" s="8" t="s">
        <v>56</v>
      </c>
      <c r="J15137" s="8" t="s">
        <v>8225</v>
      </c>
      <c r="K15137" s="6" t="s">
        <v>8225</v>
      </c>
      <c r="L15137" s="7" t="s">
        <v>121</v>
      </c>
      <c r="M15137" s="6"/>
      <c r="N15137" s="6"/>
      <c r="O15137" s="6"/>
      <c r="P15137" s="6"/>
      <c r="Q15137" s="6"/>
      <c r="R15137" s="6"/>
      <c r="S15137" s="6"/>
      <c r="T15137" s="6"/>
      <c r="U15137" s="6"/>
      <c r="V15137" s="6"/>
      <c r="W15137" s="8" t="s">
        <v>122</v>
      </c>
      <c r="Z15137" s="8" t="s">
        <v>1147</v>
      </c>
      <c r="AP15137" s="6"/>
      <c r="AQ15137" s="6"/>
      <c r="AR15137" s="6"/>
      <c r="AS15137" s="6"/>
      <c r="AT15137" s="6"/>
    </row>
    <row r="15138" spans="1:46" ht="14.25" customHeight="1">
      <c r="A15138" s="7" t="s">
        <v>159</v>
      </c>
      <c r="B15138" s="7">
        <v>2876</v>
      </c>
      <c r="C15138" s="8">
        <v>244056</v>
      </c>
      <c r="D15138" s="8" t="s">
        <v>8101</v>
      </c>
      <c r="E15138" s="8" t="str">
        <f t="shared" si="236"/>
        <v>SUZLON ENERGY LTD.19</v>
      </c>
      <c r="F15138" s="8" t="s">
        <v>8102</v>
      </c>
      <c r="G15138" s="8">
        <v>1995</v>
      </c>
      <c r="H15138" s="8">
        <v>25</v>
      </c>
      <c r="I15138" s="8" t="s">
        <v>41</v>
      </c>
      <c r="J15138" s="8" t="s">
        <v>8225</v>
      </c>
      <c r="K15138" s="6" t="s">
        <v>8225</v>
      </c>
      <c r="L15138" s="7" t="s">
        <v>121</v>
      </c>
      <c r="M15138" s="6"/>
      <c r="N15138" s="6"/>
      <c r="O15138" s="6"/>
      <c r="P15138" s="6"/>
      <c r="Q15138" s="6"/>
      <c r="R15138" s="6"/>
      <c r="S15138" s="6"/>
      <c r="T15138" s="6"/>
      <c r="U15138" s="6"/>
      <c r="V15138" s="6"/>
      <c r="W15138" s="8" t="s">
        <v>122</v>
      </c>
      <c r="Z15138" s="8" t="s">
        <v>1147</v>
      </c>
      <c r="AP15138" s="6"/>
      <c r="AQ15138" s="6"/>
      <c r="AR15138" s="6"/>
      <c r="AS15138" s="6"/>
      <c r="AT15138" s="6"/>
    </row>
    <row r="15139" spans="1:46" ht="14.25" customHeight="1">
      <c r="A15139" s="7" t="s">
        <v>38</v>
      </c>
      <c r="B15139" s="7">
        <v>9353</v>
      </c>
      <c r="C15139" s="8">
        <v>244056</v>
      </c>
      <c r="D15139" s="8" t="s">
        <v>8101</v>
      </c>
      <c r="E15139" s="8" t="str">
        <f t="shared" si="236"/>
        <v>SUZLON ENERGY LTD.14</v>
      </c>
      <c r="F15139" s="8" t="s">
        <v>8102</v>
      </c>
      <c r="G15139" s="8">
        <v>1995</v>
      </c>
      <c r="H15139" s="8">
        <v>2020</v>
      </c>
      <c r="I15139" s="8" t="s">
        <v>117</v>
      </c>
      <c r="J15139" s="8" t="s">
        <v>8226</v>
      </c>
      <c r="K15139" s="6" t="s">
        <v>8226</v>
      </c>
      <c r="L15139" s="7" t="s">
        <v>121</v>
      </c>
      <c r="M15139" s="6"/>
      <c r="N15139" s="6"/>
      <c r="O15139" s="6"/>
      <c r="P15139" s="6"/>
      <c r="Q15139" s="6"/>
      <c r="R15139" s="6"/>
      <c r="S15139" s="6"/>
      <c r="T15139" s="6"/>
      <c r="U15139" s="6"/>
      <c r="V15139" s="6"/>
      <c r="W15139" s="8" t="s">
        <v>122</v>
      </c>
      <c r="X15139" s="8">
        <v>53.384348386709839</v>
      </c>
      <c r="Y15139" s="8">
        <v>30.666666666666668</v>
      </c>
      <c r="AP15139" s="6"/>
      <c r="AQ15139" s="6"/>
      <c r="AR15139" s="6"/>
      <c r="AS15139" s="6"/>
      <c r="AT15139" s="6"/>
    </row>
    <row r="15140" spans="1:46" ht="14.25" customHeight="1">
      <c r="A15140" s="7" t="s">
        <v>159</v>
      </c>
      <c r="B15140" s="7">
        <v>2597</v>
      </c>
      <c r="C15140" s="8">
        <v>244056</v>
      </c>
      <c r="D15140" s="8" t="s">
        <v>8101</v>
      </c>
      <c r="E15140" s="8" t="str">
        <f t="shared" si="236"/>
        <v>SUZLON ENERGY LTD.14</v>
      </c>
      <c r="F15140" s="8" t="s">
        <v>8102</v>
      </c>
      <c r="G15140" s="8">
        <v>1995</v>
      </c>
      <c r="H15140" s="8">
        <v>25</v>
      </c>
      <c r="I15140" s="8" t="s">
        <v>117</v>
      </c>
      <c r="J15140" s="8" t="s">
        <v>8227</v>
      </c>
      <c r="K15140" s="6" t="s">
        <v>8227</v>
      </c>
      <c r="L15140" s="7" t="s">
        <v>218</v>
      </c>
      <c r="M15140" s="6"/>
      <c r="N15140" s="6"/>
      <c r="O15140" s="6"/>
      <c r="P15140" s="6"/>
      <c r="Q15140" s="6"/>
      <c r="R15140" s="6"/>
      <c r="S15140" s="6"/>
      <c r="T15140" s="6"/>
      <c r="U15140" s="6"/>
      <c r="V15140" s="6"/>
      <c r="W15140" s="8" t="s">
        <v>219</v>
      </c>
      <c r="Z15140" s="8" t="s">
        <v>1147</v>
      </c>
      <c r="AP15140" s="6"/>
      <c r="AQ15140" s="6"/>
      <c r="AR15140" s="6"/>
      <c r="AS15140" s="6"/>
      <c r="AT15140" s="6"/>
    </row>
    <row r="15141" spans="1:46" ht="14.25" customHeight="1">
      <c r="A15141" s="7" t="s">
        <v>38</v>
      </c>
      <c r="B15141" s="7">
        <v>9354</v>
      </c>
      <c r="C15141" s="8">
        <v>244056</v>
      </c>
      <c r="D15141" s="8" t="s">
        <v>8101</v>
      </c>
      <c r="E15141" s="8" t="str">
        <f t="shared" si="236"/>
        <v>SUZLON ENERGY LTD.14</v>
      </c>
      <c r="F15141" s="8" t="s">
        <v>8102</v>
      </c>
      <c r="G15141" s="8">
        <v>1995</v>
      </c>
      <c r="H15141" s="8">
        <v>2020</v>
      </c>
      <c r="I15141" s="8" t="s">
        <v>117</v>
      </c>
      <c r="J15141" s="8" t="s">
        <v>8227</v>
      </c>
      <c r="K15141" s="6" t="s">
        <v>8227</v>
      </c>
      <c r="L15141" s="7" t="s">
        <v>218</v>
      </c>
      <c r="M15141" s="6"/>
      <c r="N15141" s="6"/>
      <c r="O15141" s="6"/>
      <c r="P15141" s="6"/>
      <c r="Q15141" s="6"/>
      <c r="R15141" s="6"/>
      <c r="S15141" s="6"/>
      <c r="T15141" s="6"/>
      <c r="U15141" s="6"/>
      <c r="V15141" s="6"/>
      <c r="W15141" s="8" t="s">
        <v>219</v>
      </c>
      <c r="X15141" s="8">
        <v>49.830394626364402</v>
      </c>
      <c r="Y15141" s="8">
        <v>29.166666666666668</v>
      </c>
      <c r="AP15141" s="6"/>
      <c r="AQ15141" s="6"/>
      <c r="AR15141" s="6"/>
      <c r="AS15141" s="6"/>
      <c r="AT15141" s="6"/>
    </row>
    <row r="15142" spans="1:46" ht="14.25" customHeight="1">
      <c r="A15142" s="7" t="s">
        <v>159</v>
      </c>
      <c r="B15142" s="7">
        <v>2598</v>
      </c>
      <c r="C15142" s="8">
        <v>244056</v>
      </c>
      <c r="D15142" s="8" t="s">
        <v>8101</v>
      </c>
      <c r="E15142" s="8" t="str">
        <f t="shared" si="236"/>
        <v>SUZLON ENERGY LTD.14</v>
      </c>
      <c r="F15142" s="8" t="s">
        <v>8102</v>
      </c>
      <c r="G15142" s="8">
        <v>1995</v>
      </c>
      <c r="H15142" s="8">
        <v>25</v>
      </c>
      <c r="I15142" s="8" t="s">
        <v>117</v>
      </c>
      <c r="J15142" s="8" t="s">
        <v>8228</v>
      </c>
      <c r="K15142" s="6" t="s">
        <v>8228</v>
      </c>
      <c r="L15142" s="7" t="s">
        <v>207</v>
      </c>
      <c r="M15142" s="6"/>
      <c r="N15142" s="6"/>
      <c r="O15142" s="6"/>
      <c r="P15142" s="6"/>
      <c r="Q15142" s="6"/>
      <c r="R15142" s="6"/>
      <c r="S15142" s="6"/>
      <c r="T15142" s="6"/>
      <c r="U15142" s="6"/>
      <c r="V15142" s="6"/>
      <c r="W15142" s="8" t="s">
        <v>122</v>
      </c>
      <c r="Z15142" s="8" t="s">
        <v>1147</v>
      </c>
      <c r="AP15142" s="6"/>
      <c r="AQ15142" s="6"/>
      <c r="AR15142" s="6"/>
      <c r="AS15142" s="6"/>
      <c r="AT15142" s="6"/>
    </row>
    <row r="15143" spans="1:46" ht="14.25" customHeight="1">
      <c r="A15143" s="7" t="s">
        <v>38</v>
      </c>
      <c r="B15143" s="7">
        <v>9355</v>
      </c>
      <c r="C15143" s="8">
        <v>244056</v>
      </c>
      <c r="D15143" s="8" t="s">
        <v>8101</v>
      </c>
      <c r="E15143" s="8" t="str">
        <f t="shared" si="236"/>
        <v>SUZLON ENERGY LTD.14</v>
      </c>
      <c r="F15143" s="8" t="s">
        <v>8102</v>
      </c>
      <c r="G15143" s="8">
        <v>1995</v>
      </c>
      <c r="H15143" s="8">
        <v>2020</v>
      </c>
      <c r="I15143" s="8" t="s">
        <v>117</v>
      </c>
      <c r="J15143" s="8" t="s">
        <v>8228</v>
      </c>
      <c r="K15143" s="6" t="s">
        <v>8228</v>
      </c>
      <c r="L15143" s="7" t="s">
        <v>207</v>
      </c>
      <c r="M15143" s="6"/>
      <c r="N15143" s="6"/>
      <c r="O15143" s="6"/>
      <c r="P15143" s="6"/>
      <c r="Q15143" s="6"/>
      <c r="R15143" s="6"/>
      <c r="S15143" s="6"/>
      <c r="T15143" s="6"/>
      <c r="U15143" s="6"/>
      <c r="V15143" s="6"/>
      <c r="W15143" s="8" t="s">
        <v>122</v>
      </c>
      <c r="X15143" s="8">
        <v>59.378887039702533</v>
      </c>
      <c r="Y15143" s="8">
        <v>23.666666666666668</v>
      </c>
      <c r="AP15143" s="6"/>
      <c r="AQ15143" s="6"/>
      <c r="AR15143" s="6"/>
      <c r="AS15143" s="6"/>
      <c r="AT15143" s="6"/>
    </row>
    <row r="15144" spans="1:46" ht="14.25" customHeight="1">
      <c r="A15144" s="7" t="s">
        <v>159</v>
      </c>
      <c r="B15144" s="7">
        <v>2648</v>
      </c>
      <c r="C15144" s="8">
        <v>244056</v>
      </c>
      <c r="D15144" s="8" t="s">
        <v>8101</v>
      </c>
      <c r="E15144" s="8" t="str">
        <f t="shared" si="236"/>
        <v>SUZLON ENERGY LTD.15</v>
      </c>
      <c r="F15144" s="8" t="s">
        <v>8102</v>
      </c>
      <c r="G15144" s="8">
        <v>1995</v>
      </c>
      <c r="H15144" s="8">
        <v>25</v>
      </c>
      <c r="I15144" s="8" t="s">
        <v>119</v>
      </c>
      <c r="J15144" s="8" t="s">
        <v>8228</v>
      </c>
      <c r="K15144" s="6" t="s">
        <v>8228</v>
      </c>
      <c r="L15144" s="7" t="s">
        <v>207</v>
      </c>
      <c r="M15144" s="6"/>
      <c r="N15144" s="6"/>
      <c r="O15144" s="6"/>
      <c r="P15144" s="6"/>
      <c r="Q15144" s="6"/>
      <c r="R15144" s="6"/>
      <c r="S15144" s="6"/>
      <c r="T15144" s="6"/>
      <c r="U15144" s="6"/>
      <c r="V15144" s="6"/>
      <c r="W15144" s="8" t="s">
        <v>122</v>
      </c>
      <c r="Z15144" s="8" t="s">
        <v>163</v>
      </c>
      <c r="AP15144" s="6"/>
      <c r="AQ15144" s="6"/>
      <c r="AR15144" s="6"/>
      <c r="AS15144" s="6"/>
      <c r="AT15144" s="6"/>
    </row>
    <row r="15145" spans="1:46" ht="14.25" customHeight="1">
      <c r="A15145" s="7" t="s">
        <v>159</v>
      </c>
      <c r="B15145" s="7">
        <v>2703</v>
      </c>
      <c r="C15145" s="8">
        <v>244056</v>
      </c>
      <c r="D15145" s="8" t="s">
        <v>8101</v>
      </c>
      <c r="E15145" s="8" t="str">
        <f t="shared" si="236"/>
        <v>SUZLON ENERGY LTD.16</v>
      </c>
      <c r="F15145" s="8" t="s">
        <v>8102</v>
      </c>
      <c r="G15145" s="8">
        <v>1995</v>
      </c>
      <c r="H15145" s="8">
        <v>25</v>
      </c>
      <c r="I15145" s="8" t="s">
        <v>52</v>
      </c>
      <c r="J15145" s="8" t="s">
        <v>8228</v>
      </c>
      <c r="K15145" s="6" t="s">
        <v>8228</v>
      </c>
      <c r="L15145" s="7" t="s">
        <v>207</v>
      </c>
      <c r="M15145" s="6"/>
      <c r="N15145" s="6"/>
      <c r="O15145" s="6"/>
      <c r="P15145" s="6"/>
      <c r="Q15145" s="6"/>
      <c r="R15145" s="6"/>
      <c r="S15145" s="6"/>
      <c r="T15145" s="6"/>
      <c r="U15145" s="6"/>
      <c r="V15145" s="6"/>
      <c r="W15145" s="8" t="s">
        <v>122</v>
      </c>
      <c r="Z15145" s="8" t="s">
        <v>1147</v>
      </c>
      <c r="AP15145" s="6"/>
      <c r="AQ15145" s="6"/>
      <c r="AR15145" s="6"/>
      <c r="AS15145" s="6"/>
      <c r="AT15145" s="6"/>
    </row>
    <row r="15146" spans="1:46" ht="14.25" customHeight="1">
      <c r="A15146" s="7" t="s">
        <v>159</v>
      </c>
      <c r="B15146" s="7">
        <v>2599</v>
      </c>
      <c r="C15146" s="8">
        <v>244056</v>
      </c>
      <c r="D15146" s="8" t="s">
        <v>8101</v>
      </c>
      <c r="E15146" s="8" t="str">
        <f t="shared" si="236"/>
        <v>SUZLON ENERGY LTD.14</v>
      </c>
      <c r="F15146" s="8" t="s">
        <v>8102</v>
      </c>
      <c r="G15146" s="8">
        <v>1995</v>
      </c>
      <c r="H15146" s="8">
        <v>25</v>
      </c>
      <c r="I15146" s="8" t="s">
        <v>117</v>
      </c>
      <c r="J15146" s="8" t="s">
        <v>8229</v>
      </c>
      <c r="K15146" s="6" t="s">
        <v>8229</v>
      </c>
      <c r="L15146" s="7" t="s">
        <v>193</v>
      </c>
      <c r="M15146" s="6"/>
      <c r="N15146" s="6"/>
      <c r="O15146" s="6"/>
      <c r="P15146" s="6"/>
      <c r="Q15146" s="6"/>
      <c r="R15146" s="6"/>
      <c r="S15146" s="6"/>
      <c r="T15146" s="6"/>
      <c r="U15146" s="6"/>
      <c r="V15146" s="6"/>
      <c r="W15146" s="8" t="s">
        <v>194</v>
      </c>
      <c r="Z15146" s="8" t="s">
        <v>1147</v>
      </c>
      <c r="AP15146" s="6"/>
      <c r="AQ15146" s="6"/>
      <c r="AR15146" s="6"/>
      <c r="AS15146" s="6"/>
      <c r="AT15146" s="6"/>
    </row>
    <row r="15147" spans="1:46" ht="14.25" customHeight="1">
      <c r="A15147" s="7" t="s">
        <v>38</v>
      </c>
      <c r="B15147" s="7">
        <v>9356</v>
      </c>
      <c r="C15147" s="8">
        <v>244056</v>
      </c>
      <c r="D15147" s="8" t="s">
        <v>8101</v>
      </c>
      <c r="E15147" s="8" t="str">
        <f t="shared" si="236"/>
        <v>SUZLON ENERGY LTD.14</v>
      </c>
      <c r="F15147" s="8" t="s">
        <v>8102</v>
      </c>
      <c r="G15147" s="8">
        <v>1995</v>
      </c>
      <c r="H15147" s="8">
        <v>2020</v>
      </c>
      <c r="I15147" s="8" t="s">
        <v>117</v>
      </c>
      <c r="J15147" s="8" t="s">
        <v>8229</v>
      </c>
      <c r="K15147" s="6" t="s">
        <v>8229</v>
      </c>
      <c r="L15147" s="7" t="s">
        <v>193</v>
      </c>
      <c r="M15147" s="6"/>
      <c r="N15147" s="6"/>
      <c r="O15147" s="6"/>
      <c r="P15147" s="6"/>
      <c r="Q15147" s="6"/>
      <c r="R15147" s="6"/>
      <c r="S15147" s="6"/>
      <c r="T15147" s="6"/>
      <c r="U15147" s="6"/>
      <c r="V15147" s="6"/>
      <c r="W15147" s="8" t="s">
        <v>194</v>
      </c>
      <c r="X15147" s="8">
        <v>55.24404761904762</v>
      </c>
      <c r="Y15147" s="8">
        <v>26.833333333333332</v>
      </c>
      <c r="AP15147" s="6"/>
      <c r="AQ15147" s="6"/>
      <c r="AR15147" s="6"/>
      <c r="AS15147" s="6"/>
      <c r="AT15147" s="6"/>
    </row>
    <row r="15148" spans="1:46" ht="14.25" customHeight="1">
      <c r="A15148" s="7" t="s">
        <v>159</v>
      </c>
      <c r="B15148" s="7">
        <v>2649</v>
      </c>
      <c r="C15148" s="8">
        <v>244056</v>
      </c>
      <c r="D15148" s="8" t="s">
        <v>8101</v>
      </c>
      <c r="E15148" s="8" t="str">
        <f t="shared" si="236"/>
        <v>SUZLON ENERGY LTD.15</v>
      </c>
      <c r="F15148" s="8" t="s">
        <v>8102</v>
      </c>
      <c r="G15148" s="8">
        <v>1995</v>
      </c>
      <c r="H15148" s="8">
        <v>25</v>
      </c>
      <c r="I15148" s="8" t="s">
        <v>119</v>
      </c>
      <c r="J15148" s="8" t="s">
        <v>8229</v>
      </c>
      <c r="K15148" s="6" t="s">
        <v>8230</v>
      </c>
      <c r="L15148" s="7" t="s">
        <v>193</v>
      </c>
      <c r="M15148" s="6"/>
      <c r="N15148" s="6"/>
      <c r="O15148" s="6"/>
      <c r="P15148" s="6"/>
      <c r="Q15148" s="6"/>
      <c r="R15148" s="6"/>
      <c r="S15148" s="6"/>
      <c r="T15148" s="6"/>
      <c r="U15148" s="6"/>
      <c r="V15148" s="6"/>
      <c r="W15148" s="8" t="s">
        <v>194</v>
      </c>
      <c r="Z15148" s="8" t="s">
        <v>163</v>
      </c>
      <c r="AP15148" s="6"/>
      <c r="AQ15148" s="6"/>
      <c r="AR15148" s="6"/>
      <c r="AS15148" s="6"/>
      <c r="AT15148" s="6"/>
    </row>
    <row r="15149" spans="1:46" ht="14.25" customHeight="1">
      <c r="A15149" s="7" t="s">
        <v>159</v>
      </c>
      <c r="B15149" s="7">
        <v>2704</v>
      </c>
      <c r="C15149" s="8">
        <v>244056</v>
      </c>
      <c r="D15149" s="8" t="s">
        <v>8101</v>
      </c>
      <c r="E15149" s="8" t="str">
        <f t="shared" si="236"/>
        <v>SUZLON ENERGY LTD.16</v>
      </c>
      <c r="F15149" s="8" t="s">
        <v>8102</v>
      </c>
      <c r="G15149" s="8">
        <v>1995</v>
      </c>
      <c r="H15149" s="8">
        <v>25</v>
      </c>
      <c r="I15149" s="8" t="s">
        <v>52</v>
      </c>
      <c r="J15149" s="8" t="s">
        <v>8229</v>
      </c>
      <c r="K15149" s="6" t="s">
        <v>8230</v>
      </c>
      <c r="L15149" s="7" t="s">
        <v>193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8" t="s">
        <v>194</v>
      </c>
      <c r="Z15149" s="8" t="s">
        <v>1147</v>
      </c>
      <c r="AP15149" s="6"/>
      <c r="AQ15149" s="6"/>
      <c r="AR15149" s="6"/>
      <c r="AS15149" s="6"/>
      <c r="AT15149" s="6"/>
    </row>
    <row r="15150" spans="1:46" ht="14.25" customHeight="1">
      <c r="A15150" s="7" t="s">
        <v>159</v>
      </c>
      <c r="B15150" s="7">
        <v>2769</v>
      </c>
      <c r="C15150" s="8">
        <v>244056</v>
      </c>
      <c r="D15150" s="8" t="s">
        <v>8101</v>
      </c>
      <c r="E15150" s="8" t="str">
        <f t="shared" si="236"/>
        <v>SUZLON ENERGY LTD.17</v>
      </c>
      <c r="F15150" s="8" t="s">
        <v>8102</v>
      </c>
      <c r="G15150" s="8">
        <v>1995</v>
      </c>
      <c r="H15150" s="8">
        <v>25</v>
      </c>
      <c r="I15150" s="8" t="s">
        <v>54</v>
      </c>
      <c r="J15150" s="8" t="s">
        <v>8229</v>
      </c>
      <c r="K15150" s="6" t="s">
        <v>8230</v>
      </c>
      <c r="L15150" s="7" t="s">
        <v>193</v>
      </c>
      <c r="M15150" s="6"/>
      <c r="N15150" s="6"/>
      <c r="O15150" s="6"/>
      <c r="P15150" s="6"/>
      <c r="Q15150" s="6"/>
      <c r="R15150" s="6"/>
      <c r="S15150" s="6"/>
      <c r="T15150" s="6"/>
      <c r="U15150" s="6"/>
      <c r="V15150" s="6"/>
      <c r="W15150" s="8" t="s">
        <v>194</v>
      </c>
      <c r="Z15150" s="8" t="s">
        <v>1147</v>
      </c>
      <c r="AP15150" s="6"/>
      <c r="AQ15150" s="6"/>
      <c r="AR15150" s="6"/>
      <c r="AS15150" s="6"/>
      <c r="AT15150" s="6"/>
    </row>
    <row r="15151" spans="1:46" ht="14.25" customHeight="1">
      <c r="A15151" s="7" t="s">
        <v>159</v>
      </c>
      <c r="B15151" s="7">
        <v>2825</v>
      </c>
      <c r="C15151" s="8">
        <v>244056</v>
      </c>
      <c r="D15151" s="8" t="s">
        <v>8101</v>
      </c>
      <c r="E15151" s="8" t="str">
        <f t="shared" si="236"/>
        <v>SUZLON ENERGY LTD.18</v>
      </c>
      <c r="F15151" s="8" t="s">
        <v>8102</v>
      </c>
      <c r="G15151" s="8">
        <v>1995</v>
      </c>
      <c r="H15151" s="8">
        <v>25</v>
      </c>
      <c r="I15151" s="8" t="s">
        <v>56</v>
      </c>
      <c r="J15151" s="8" t="s">
        <v>8229</v>
      </c>
      <c r="K15151" s="6" t="s">
        <v>8230</v>
      </c>
      <c r="L15151" s="7" t="s">
        <v>193</v>
      </c>
      <c r="M15151" s="6"/>
      <c r="N15151" s="6"/>
      <c r="O15151" s="6"/>
      <c r="P15151" s="6"/>
      <c r="Q15151" s="6"/>
      <c r="R15151" s="6"/>
      <c r="S15151" s="6"/>
      <c r="T15151" s="6"/>
      <c r="U15151" s="6"/>
      <c r="V15151" s="6"/>
      <c r="W15151" s="8" t="s">
        <v>194</v>
      </c>
      <c r="Z15151" s="8" t="s">
        <v>1147</v>
      </c>
      <c r="AP15151" s="6"/>
      <c r="AQ15151" s="6"/>
      <c r="AR15151" s="6"/>
      <c r="AS15151" s="6"/>
      <c r="AT15151" s="6"/>
    </row>
    <row r="15152" spans="1:46" ht="14.25" customHeight="1">
      <c r="A15152" s="7" t="s">
        <v>159</v>
      </c>
      <c r="B15152" s="7">
        <v>2877</v>
      </c>
      <c r="C15152" s="8">
        <v>244056</v>
      </c>
      <c r="D15152" s="8" t="s">
        <v>8101</v>
      </c>
      <c r="E15152" s="8" t="str">
        <f t="shared" si="236"/>
        <v>SUZLON ENERGY LTD.19</v>
      </c>
      <c r="F15152" s="8" t="s">
        <v>8102</v>
      </c>
      <c r="G15152" s="8">
        <v>1995</v>
      </c>
      <c r="H15152" s="8">
        <v>25</v>
      </c>
      <c r="I15152" s="8" t="s">
        <v>41</v>
      </c>
      <c r="J15152" s="8" t="s">
        <v>8229</v>
      </c>
      <c r="K15152" s="6" t="s">
        <v>8230</v>
      </c>
      <c r="L15152" s="7" t="s">
        <v>193</v>
      </c>
      <c r="M15152" s="6"/>
      <c r="N15152" s="6"/>
      <c r="O15152" s="6"/>
      <c r="P15152" s="6"/>
      <c r="Q15152" s="6"/>
      <c r="R15152" s="6"/>
      <c r="S15152" s="6"/>
      <c r="T15152" s="6"/>
      <c r="U15152" s="6"/>
      <c r="V15152" s="6"/>
      <c r="W15152" s="8" t="s">
        <v>194</v>
      </c>
      <c r="Z15152" s="8" t="s">
        <v>1147</v>
      </c>
      <c r="AP15152" s="6"/>
      <c r="AQ15152" s="6"/>
      <c r="AR15152" s="6"/>
      <c r="AS15152" s="6"/>
      <c r="AT15152" s="6"/>
    </row>
    <row r="15153" spans="1:46" ht="14.25" customHeight="1">
      <c r="A15153" s="7" t="s">
        <v>38</v>
      </c>
      <c r="B15153" s="7">
        <v>9357</v>
      </c>
      <c r="C15153" s="8">
        <v>244056</v>
      </c>
      <c r="D15153" s="8" t="s">
        <v>8101</v>
      </c>
      <c r="E15153" s="8" t="str">
        <f t="shared" si="236"/>
        <v>SUZLON ENERGY LTD.14</v>
      </c>
      <c r="F15153" s="8" t="s">
        <v>8102</v>
      </c>
      <c r="G15153" s="8">
        <v>1995</v>
      </c>
      <c r="H15153" s="8">
        <v>2020</v>
      </c>
      <c r="I15153" s="8" t="s">
        <v>117</v>
      </c>
      <c r="J15153" s="8" t="s">
        <v>8231</v>
      </c>
      <c r="K15153" s="6" t="s">
        <v>8231</v>
      </c>
      <c r="L15153" s="7" t="s">
        <v>139</v>
      </c>
      <c r="M15153" s="6"/>
      <c r="N15153" s="6"/>
      <c r="O15153" s="6"/>
      <c r="P15153" s="6"/>
      <c r="Q15153" s="6"/>
      <c r="R15153" s="6"/>
      <c r="S15153" s="6"/>
      <c r="T15153" s="6"/>
      <c r="U15153" s="6"/>
      <c r="V15153" s="6"/>
      <c r="W15153" s="8" t="s">
        <v>140</v>
      </c>
      <c r="X15153" s="8" t="s">
        <v>147</v>
      </c>
      <c r="Y15153" s="8" t="e">
        <v>#N/A</v>
      </c>
      <c r="AP15153" s="6"/>
      <c r="AQ15153" s="6"/>
      <c r="AR15153" s="6"/>
      <c r="AS15153" s="6"/>
      <c r="AT15153" s="6"/>
    </row>
    <row r="15154" spans="1:46" ht="14.25" customHeight="1">
      <c r="A15154" s="7" t="s">
        <v>159</v>
      </c>
      <c r="B15154" s="7">
        <v>2600</v>
      </c>
      <c r="C15154" s="8">
        <v>244056</v>
      </c>
      <c r="D15154" s="8" t="s">
        <v>8101</v>
      </c>
      <c r="E15154" s="8" t="str">
        <f t="shared" si="236"/>
        <v>SUZLON ENERGY LTD.14</v>
      </c>
      <c r="F15154" s="8" t="s">
        <v>8102</v>
      </c>
      <c r="G15154" s="8">
        <v>1995</v>
      </c>
      <c r="H15154" s="8">
        <v>25</v>
      </c>
      <c r="I15154" s="8" t="s">
        <v>117</v>
      </c>
      <c r="J15154" s="8" t="s">
        <v>8232</v>
      </c>
      <c r="K15154" s="6" t="s">
        <v>8233</v>
      </c>
      <c r="L15154" s="7" t="s">
        <v>139</v>
      </c>
      <c r="M15154" s="6"/>
      <c r="N15154" s="6"/>
      <c r="O15154" s="6"/>
      <c r="P15154" s="6"/>
      <c r="Q15154" s="6"/>
      <c r="R15154" s="6"/>
      <c r="S15154" s="6"/>
      <c r="T15154" s="6"/>
      <c r="U15154" s="6"/>
      <c r="V15154" s="6"/>
      <c r="W15154" s="8" t="s">
        <v>140</v>
      </c>
      <c r="Z15154" s="8" t="s">
        <v>1147</v>
      </c>
      <c r="AP15154" s="6"/>
      <c r="AQ15154" s="6"/>
      <c r="AR15154" s="6"/>
      <c r="AS15154" s="6"/>
      <c r="AT15154" s="6"/>
    </row>
    <row r="15155" spans="1:46" ht="14.25" customHeight="1">
      <c r="A15155" s="7" t="s">
        <v>159</v>
      </c>
      <c r="B15155" s="7">
        <v>2650</v>
      </c>
      <c r="C15155" s="8">
        <v>244056</v>
      </c>
      <c r="D15155" s="8" t="s">
        <v>8101</v>
      </c>
      <c r="E15155" s="8" t="str">
        <f t="shared" si="236"/>
        <v>SUZLON ENERGY LTD.15</v>
      </c>
      <c r="F15155" s="8" t="s">
        <v>8102</v>
      </c>
      <c r="G15155" s="8">
        <v>1995</v>
      </c>
      <c r="H15155" s="8">
        <v>25</v>
      </c>
      <c r="I15155" s="8" t="s">
        <v>119</v>
      </c>
      <c r="J15155" s="8" t="s">
        <v>8232</v>
      </c>
      <c r="K15155" s="6" t="s">
        <v>8234</v>
      </c>
      <c r="L15155" s="7" t="s">
        <v>139</v>
      </c>
      <c r="M15155" s="6"/>
      <c r="N15155" s="6"/>
      <c r="O15155" s="6"/>
      <c r="P15155" s="6"/>
      <c r="Q15155" s="6"/>
      <c r="R15155" s="6"/>
      <c r="S15155" s="6"/>
      <c r="T15155" s="6"/>
      <c r="U15155" s="6"/>
      <c r="V15155" s="6"/>
      <c r="W15155" s="8" t="s">
        <v>140</v>
      </c>
      <c r="Z15155" s="8" t="s">
        <v>163</v>
      </c>
      <c r="AP15155" s="6"/>
      <c r="AQ15155" s="6"/>
      <c r="AR15155" s="6"/>
      <c r="AS15155" s="6"/>
      <c r="AT15155" s="6"/>
    </row>
    <row r="15156" spans="1:46" ht="14.25" customHeight="1">
      <c r="A15156" s="7" t="s">
        <v>159</v>
      </c>
      <c r="B15156" s="7">
        <v>2705</v>
      </c>
      <c r="C15156" s="8">
        <v>244056</v>
      </c>
      <c r="D15156" s="8" t="s">
        <v>8101</v>
      </c>
      <c r="E15156" s="8" t="str">
        <f t="shared" si="236"/>
        <v>SUZLON ENERGY LTD.16</v>
      </c>
      <c r="F15156" s="8" t="s">
        <v>8102</v>
      </c>
      <c r="G15156" s="8">
        <v>1995</v>
      </c>
      <c r="H15156" s="8">
        <v>25</v>
      </c>
      <c r="I15156" s="8" t="s">
        <v>52</v>
      </c>
      <c r="J15156" s="8" t="s">
        <v>8232</v>
      </c>
      <c r="K15156" s="6" t="s">
        <v>8234</v>
      </c>
      <c r="L15156" s="7" t="s">
        <v>139</v>
      </c>
      <c r="M15156" s="6"/>
      <c r="N15156" s="6"/>
      <c r="O15156" s="6"/>
      <c r="P15156" s="6"/>
      <c r="Q15156" s="6"/>
      <c r="R15156" s="6"/>
      <c r="S15156" s="6"/>
      <c r="T15156" s="6"/>
      <c r="U15156" s="6"/>
      <c r="V15156" s="6"/>
      <c r="W15156" s="8" t="s">
        <v>140</v>
      </c>
      <c r="Z15156" s="8" t="s">
        <v>1147</v>
      </c>
      <c r="AP15156" s="6"/>
      <c r="AQ15156" s="6"/>
      <c r="AR15156" s="6"/>
      <c r="AS15156" s="6"/>
      <c r="AT15156" s="6"/>
    </row>
    <row r="15157" spans="1:46" ht="14.25" customHeight="1">
      <c r="A15157" s="7" t="s">
        <v>159</v>
      </c>
      <c r="B15157" s="7">
        <v>2770</v>
      </c>
      <c r="C15157" s="8">
        <v>244056</v>
      </c>
      <c r="D15157" s="8" t="s">
        <v>8101</v>
      </c>
      <c r="E15157" s="8" t="str">
        <f t="shared" si="236"/>
        <v>SUZLON ENERGY LTD.17</v>
      </c>
      <c r="F15157" s="8" t="s">
        <v>8102</v>
      </c>
      <c r="G15157" s="8">
        <v>1995</v>
      </c>
      <c r="H15157" s="8">
        <v>25</v>
      </c>
      <c r="I15157" s="8" t="s">
        <v>54</v>
      </c>
      <c r="J15157" s="8" t="s">
        <v>8232</v>
      </c>
      <c r="K15157" s="6" t="s">
        <v>8233</v>
      </c>
      <c r="L15157" s="7" t="s">
        <v>139</v>
      </c>
      <c r="M15157" s="6"/>
      <c r="N15157" s="6"/>
      <c r="O15157" s="6"/>
      <c r="P15157" s="6"/>
      <c r="Q15157" s="6"/>
      <c r="R15157" s="6"/>
      <c r="S15157" s="6"/>
      <c r="T15157" s="6"/>
      <c r="U15157" s="6"/>
      <c r="V15157" s="6"/>
      <c r="W15157" s="8" t="s">
        <v>140</v>
      </c>
      <c r="Z15157" s="8" t="s">
        <v>1147</v>
      </c>
      <c r="AP15157" s="6"/>
      <c r="AQ15157" s="6"/>
      <c r="AR15157" s="6"/>
      <c r="AS15157" s="6"/>
      <c r="AT15157" s="6"/>
    </row>
    <row r="15158" spans="1:46" ht="14.25" customHeight="1">
      <c r="A15158" s="7" t="s">
        <v>159</v>
      </c>
      <c r="B15158" s="7">
        <v>2826</v>
      </c>
      <c r="C15158" s="8">
        <v>244056</v>
      </c>
      <c r="D15158" s="8" t="s">
        <v>8101</v>
      </c>
      <c r="E15158" s="8" t="str">
        <f t="shared" si="236"/>
        <v>SUZLON ENERGY LTD.18</v>
      </c>
      <c r="F15158" s="8" t="s">
        <v>8102</v>
      </c>
      <c r="G15158" s="8">
        <v>1995</v>
      </c>
      <c r="H15158" s="8">
        <v>25</v>
      </c>
      <c r="I15158" s="8" t="s">
        <v>56</v>
      </c>
      <c r="J15158" s="8" t="s">
        <v>8232</v>
      </c>
      <c r="K15158" s="6" t="s">
        <v>8234</v>
      </c>
      <c r="L15158" s="7" t="s">
        <v>139</v>
      </c>
      <c r="M15158" s="6"/>
      <c r="N15158" s="6"/>
      <c r="O15158" s="6"/>
      <c r="P15158" s="6"/>
      <c r="Q15158" s="6"/>
      <c r="R15158" s="6"/>
      <c r="S15158" s="6"/>
      <c r="T15158" s="6"/>
      <c r="U15158" s="6"/>
      <c r="V15158" s="6"/>
      <c r="W15158" s="8" t="s">
        <v>140</v>
      </c>
      <c r="Z15158" s="8" t="s">
        <v>1147</v>
      </c>
      <c r="AP15158" s="6"/>
      <c r="AQ15158" s="6"/>
      <c r="AR15158" s="6"/>
      <c r="AS15158" s="6"/>
      <c r="AT15158" s="6"/>
    </row>
    <row r="15159" spans="1:46" ht="14.25" customHeight="1">
      <c r="A15159" s="7" t="s">
        <v>159</v>
      </c>
      <c r="B15159" s="7">
        <v>2878</v>
      </c>
      <c r="C15159" s="8">
        <v>244056</v>
      </c>
      <c r="D15159" s="8" t="s">
        <v>8101</v>
      </c>
      <c r="E15159" s="8" t="str">
        <f t="shared" si="236"/>
        <v>SUZLON ENERGY LTD.19</v>
      </c>
      <c r="F15159" s="8" t="s">
        <v>8102</v>
      </c>
      <c r="G15159" s="8">
        <v>1995</v>
      </c>
      <c r="H15159" s="8">
        <v>25</v>
      </c>
      <c r="I15159" s="8" t="s">
        <v>41</v>
      </c>
      <c r="J15159" s="8" t="s">
        <v>8232</v>
      </c>
      <c r="K15159" s="6" t="s">
        <v>8234</v>
      </c>
      <c r="L15159" s="7" t="s">
        <v>139</v>
      </c>
      <c r="M15159" s="6"/>
      <c r="N15159" s="6"/>
      <c r="O15159" s="6"/>
      <c r="P15159" s="6"/>
      <c r="Q15159" s="6"/>
      <c r="R15159" s="6"/>
      <c r="S15159" s="6"/>
      <c r="T15159" s="6"/>
      <c r="U15159" s="6"/>
      <c r="V15159" s="6"/>
      <c r="W15159" s="8" t="s">
        <v>140</v>
      </c>
      <c r="Z15159" s="8" t="s">
        <v>1147</v>
      </c>
      <c r="AP15159" s="6"/>
      <c r="AQ15159" s="6"/>
      <c r="AR15159" s="6"/>
      <c r="AS15159" s="6"/>
      <c r="AT15159" s="6"/>
    </row>
    <row r="15160" spans="1:46" ht="14.25" customHeight="1">
      <c r="A15160" s="7" t="s">
        <v>159</v>
      </c>
      <c r="B15160" s="7">
        <v>2706</v>
      </c>
      <c r="C15160" s="8">
        <v>244056</v>
      </c>
      <c r="D15160" s="8" t="s">
        <v>8101</v>
      </c>
      <c r="E15160" s="8" t="str">
        <f t="shared" si="236"/>
        <v>SUZLON ENERGY LTD.16</v>
      </c>
      <c r="F15160" s="8" t="s">
        <v>8102</v>
      </c>
      <c r="G15160" s="8">
        <v>1995</v>
      </c>
      <c r="H15160" s="8">
        <v>25</v>
      </c>
      <c r="I15160" s="8" t="s">
        <v>52</v>
      </c>
      <c r="J15160" s="8" t="s">
        <v>8235</v>
      </c>
      <c r="K15160" s="6" t="s">
        <v>8235</v>
      </c>
      <c r="L15160" s="7" t="s">
        <v>223</v>
      </c>
      <c r="M15160" s="6"/>
      <c r="N15160" s="6"/>
      <c r="O15160" s="6"/>
      <c r="P15160" s="6"/>
      <c r="Q15160" s="6"/>
      <c r="R15160" s="6"/>
      <c r="S15160" s="6"/>
      <c r="T15160" s="6"/>
      <c r="U15160" s="6"/>
      <c r="V15160" s="6"/>
      <c r="W15160" s="8" t="s">
        <v>122</v>
      </c>
      <c r="Z15160" s="8" t="s">
        <v>1147</v>
      </c>
      <c r="AP15160" s="6"/>
      <c r="AQ15160" s="6"/>
      <c r="AR15160" s="6"/>
      <c r="AS15160" s="6"/>
      <c r="AT15160" s="6"/>
    </row>
    <row r="15161" spans="1:46" ht="14.25" customHeight="1">
      <c r="A15161" s="7" t="s">
        <v>159</v>
      </c>
      <c r="B15161" s="7">
        <v>2601</v>
      </c>
      <c r="C15161" s="8">
        <v>244056</v>
      </c>
      <c r="D15161" s="8" t="s">
        <v>8101</v>
      </c>
      <c r="E15161" s="8" t="str">
        <f t="shared" si="236"/>
        <v>SUZLON ENERGY LTD.14</v>
      </c>
      <c r="F15161" s="8" t="s">
        <v>8102</v>
      </c>
      <c r="G15161" s="8">
        <v>1995</v>
      </c>
      <c r="H15161" s="8">
        <v>25</v>
      </c>
      <c r="I15161" s="8" t="s">
        <v>117</v>
      </c>
      <c r="J15161" s="8" t="s">
        <v>8236</v>
      </c>
      <c r="K15161" s="8" t="s">
        <v>8237</v>
      </c>
      <c r="L15161" s="7" t="s">
        <v>48</v>
      </c>
      <c r="M15161" s="6"/>
      <c r="N15161" s="6"/>
      <c r="O15161" s="6"/>
      <c r="P15161" s="6"/>
      <c r="Q15161" s="6"/>
      <c r="R15161" s="6"/>
      <c r="S15161" s="6"/>
      <c r="T15161" s="6"/>
      <c r="U15161" s="6"/>
      <c r="V15161" s="6"/>
      <c r="W15161" s="8" t="s">
        <v>49</v>
      </c>
      <c r="Z15161" s="8" t="s">
        <v>1147</v>
      </c>
      <c r="AP15161" s="6"/>
      <c r="AQ15161" s="6"/>
      <c r="AR15161" s="6"/>
      <c r="AS15161" s="6"/>
      <c r="AT15161" s="6"/>
    </row>
    <row r="15162" spans="1:46" ht="14.25" customHeight="1">
      <c r="A15162" s="7" t="s">
        <v>38</v>
      </c>
      <c r="B15162" s="7">
        <v>9358</v>
      </c>
      <c r="C15162" s="8">
        <v>244056</v>
      </c>
      <c r="D15162" s="8" t="s">
        <v>8101</v>
      </c>
      <c r="E15162" s="8" t="str">
        <f t="shared" si="236"/>
        <v>SUZLON ENERGY LTD.14</v>
      </c>
      <c r="F15162" s="8" t="s">
        <v>8102</v>
      </c>
      <c r="G15162" s="8">
        <v>1995</v>
      </c>
      <c r="H15162" s="8">
        <v>2020</v>
      </c>
      <c r="I15162" s="8" t="s">
        <v>117</v>
      </c>
      <c r="J15162" s="8" t="s">
        <v>8236</v>
      </c>
      <c r="K15162" s="8" t="s">
        <v>8236</v>
      </c>
      <c r="L15162" s="7" t="s">
        <v>48</v>
      </c>
      <c r="M15162" s="6"/>
      <c r="N15162" s="6"/>
      <c r="O15162" s="6"/>
      <c r="P15162" s="6"/>
      <c r="Q15162" s="6"/>
      <c r="R15162" s="6"/>
      <c r="S15162" s="6"/>
      <c r="T15162" s="6"/>
      <c r="U15162" s="6"/>
      <c r="V15162" s="6"/>
      <c r="W15162" s="8" t="s">
        <v>49</v>
      </c>
      <c r="X15162" s="8">
        <v>49.666280586541916</v>
      </c>
      <c r="Y15162" s="8">
        <v>0</v>
      </c>
      <c r="AP15162" s="6"/>
      <c r="AQ15162" s="6"/>
      <c r="AR15162" s="6"/>
      <c r="AS15162" s="6"/>
      <c r="AT15162" s="6"/>
    </row>
    <row r="15163" spans="1:46" ht="14.25" customHeight="1">
      <c r="A15163" s="7" t="s">
        <v>159</v>
      </c>
      <c r="B15163" s="7">
        <v>2651</v>
      </c>
      <c r="C15163" s="8">
        <v>244056</v>
      </c>
      <c r="D15163" s="8" t="s">
        <v>8101</v>
      </c>
      <c r="E15163" s="8" t="str">
        <f t="shared" si="236"/>
        <v>SUZLON ENERGY LTD.15</v>
      </c>
      <c r="F15163" s="8" t="s">
        <v>8102</v>
      </c>
      <c r="G15163" s="8">
        <v>1995</v>
      </c>
      <c r="H15163" s="8">
        <v>25</v>
      </c>
      <c r="I15163" s="8" t="s">
        <v>119</v>
      </c>
      <c r="J15163" s="8" t="s">
        <v>8236</v>
      </c>
      <c r="K15163" s="8" t="s">
        <v>8237</v>
      </c>
      <c r="L15163" s="7" t="s">
        <v>48</v>
      </c>
      <c r="M15163" s="6"/>
      <c r="N15163" s="6"/>
      <c r="O15163" s="6"/>
      <c r="P15163" s="6"/>
      <c r="Q15163" s="6"/>
      <c r="R15163" s="6"/>
      <c r="S15163" s="6"/>
      <c r="T15163" s="6"/>
      <c r="U15163" s="6"/>
      <c r="V15163" s="6"/>
      <c r="W15163" s="8" t="s">
        <v>49</v>
      </c>
      <c r="Z15163" s="8" t="s">
        <v>1293</v>
      </c>
      <c r="AP15163" s="6"/>
      <c r="AQ15163" s="6"/>
      <c r="AR15163" s="6"/>
      <c r="AS15163" s="6"/>
      <c r="AT15163" s="6"/>
    </row>
    <row r="15164" spans="1:46" ht="14.25" customHeight="1">
      <c r="A15164" s="7" t="s">
        <v>159</v>
      </c>
      <c r="B15164" s="7">
        <v>2707</v>
      </c>
      <c r="C15164" s="8">
        <v>244056</v>
      </c>
      <c r="D15164" s="8" t="s">
        <v>8101</v>
      </c>
      <c r="E15164" s="8" t="str">
        <f t="shared" si="236"/>
        <v>SUZLON ENERGY LTD.16</v>
      </c>
      <c r="F15164" s="8" t="s">
        <v>8102</v>
      </c>
      <c r="G15164" s="8">
        <v>1995</v>
      </c>
      <c r="H15164" s="8">
        <v>25</v>
      </c>
      <c r="I15164" s="8" t="s">
        <v>52</v>
      </c>
      <c r="J15164" s="8" t="s">
        <v>8236</v>
      </c>
      <c r="K15164" s="8" t="s">
        <v>8237</v>
      </c>
      <c r="L15164" s="7" t="s">
        <v>48</v>
      </c>
      <c r="M15164" s="6"/>
      <c r="N15164" s="6"/>
      <c r="O15164" s="6"/>
      <c r="P15164" s="6"/>
      <c r="Q15164" s="6"/>
      <c r="R15164" s="6"/>
      <c r="S15164" s="6"/>
      <c r="T15164" s="6"/>
      <c r="U15164" s="6"/>
      <c r="V15164" s="6"/>
      <c r="W15164" s="8" t="s">
        <v>49</v>
      </c>
      <c r="Z15164" s="8" t="s">
        <v>1147</v>
      </c>
      <c r="AP15164" s="6"/>
      <c r="AQ15164" s="6"/>
      <c r="AR15164" s="6"/>
      <c r="AS15164" s="6"/>
      <c r="AT15164" s="6"/>
    </row>
    <row r="15165" spans="1:46" ht="14.25" customHeight="1">
      <c r="A15165" s="7" t="s">
        <v>159</v>
      </c>
      <c r="B15165" s="7">
        <v>2771</v>
      </c>
      <c r="C15165" s="8">
        <v>244056</v>
      </c>
      <c r="D15165" s="8" t="s">
        <v>8101</v>
      </c>
      <c r="E15165" s="8" t="str">
        <f t="shared" si="236"/>
        <v>SUZLON ENERGY LTD.17</v>
      </c>
      <c r="F15165" s="8" t="s">
        <v>8102</v>
      </c>
      <c r="G15165" s="8">
        <v>1995</v>
      </c>
      <c r="H15165" s="8">
        <v>25</v>
      </c>
      <c r="I15165" s="8" t="s">
        <v>54</v>
      </c>
      <c r="J15165" s="8" t="s">
        <v>8236</v>
      </c>
      <c r="K15165" s="8" t="s">
        <v>8237</v>
      </c>
      <c r="L15165" s="7" t="s">
        <v>48</v>
      </c>
      <c r="M15165" s="6"/>
      <c r="N15165" s="6"/>
      <c r="O15165" s="6"/>
      <c r="P15165" s="6"/>
      <c r="Q15165" s="6"/>
      <c r="R15165" s="6"/>
      <c r="S15165" s="6"/>
      <c r="T15165" s="6"/>
      <c r="U15165" s="6"/>
      <c r="V15165" s="6"/>
      <c r="W15165" s="8" t="s">
        <v>49</v>
      </c>
      <c r="Z15165" s="8" t="s">
        <v>1147</v>
      </c>
      <c r="AP15165" s="6"/>
      <c r="AQ15165" s="6"/>
      <c r="AR15165" s="6"/>
      <c r="AS15165" s="6"/>
      <c r="AT15165" s="6"/>
    </row>
    <row r="15166" spans="1:46" ht="14.25" customHeight="1">
      <c r="A15166" s="7" t="s">
        <v>159</v>
      </c>
      <c r="B15166" s="7">
        <v>2827</v>
      </c>
      <c r="C15166" s="8">
        <v>244056</v>
      </c>
      <c r="D15166" s="8" t="s">
        <v>8101</v>
      </c>
      <c r="E15166" s="8" t="str">
        <f t="shared" si="236"/>
        <v>SUZLON ENERGY LTD.18</v>
      </c>
      <c r="F15166" s="8" t="s">
        <v>8102</v>
      </c>
      <c r="G15166" s="8">
        <v>1995</v>
      </c>
      <c r="H15166" s="8">
        <v>25</v>
      </c>
      <c r="I15166" s="8" t="s">
        <v>56</v>
      </c>
      <c r="J15166" s="8" t="s">
        <v>8236</v>
      </c>
      <c r="K15166" s="8" t="s">
        <v>8237</v>
      </c>
      <c r="L15166" s="7" t="s">
        <v>48</v>
      </c>
      <c r="M15166" s="6"/>
      <c r="N15166" s="6"/>
      <c r="O15166" s="6"/>
      <c r="P15166" s="6"/>
      <c r="Q15166" s="6"/>
      <c r="R15166" s="6"/>
      <c r="S15166" s="6"/>
      <c r="T15166" s="6"/>
      <c r="U15166" s="6"/>
      <c r="V15166" s="6"/>
      <c r="W15166" s="8" t="s">
        <v>49</v>
      </c>
      <c r="Z15166" s="8" t="s">
        <v>1147</v>
      </c>
      <c r="AP15166" s="6"/>
      <c r="AQ15166" s="6"/>
      <c r="AR15166" s="6"/>
      <c r="AS15166" s="6"/>
      <c r="AT15166" s="6"/>
    </row>
    <row r="15167" spans="1:46" ht="14.25" customHeight="1">
      <c r="A15167" s="7" t="s">
        <v>159</v>
      </c>
      <c r="B15167" s="7">
        <v>2879</v>
      </c>
      <c r="C15167" s="8">
        <v>244056</v>
      </c>
      <c r="D15167" s="8" t="s">
        <v>8101</v>
      </c>
      <c r="E15167" s="8" t="str">
        <f t="shared" si="236"/>
        <v>SUZLON ENERGY LTD.19</v>
      </c>
      <c r="F15167" s="8" t="s">
        <v>8102</v>
      </c>
      <c r="G15167" s="8">
        <v>1995</v>
      </c>
      <c r="H15167" s="8">
        <v>25</v>
      </c>
      <c r="I15167" s="8" t="s">
        <v>41</v>
      </c>
      <c r="J15167" s="8" t="s">
        <v>8236</v>
      </c>
      <c r="K15167" s="8" t="s">
        <v>8237</v>
      </c>
      <c r="L15167" s="7" t="s">
        <v>48</v>
      </c>
      <c r="M15167" s="6"/>
      <c r="N15167" s="6"/>
      <c r="O15167" s="6"/>
      <c r="P15167" s="6"/>
      <c r="Q15167" s="6"/>
      <c r="R15167" s="6"/>
      <c r="S15167" s="6"/>
      <c r="T15167" s="6"/>
      <c r="U15167" s="6"/>
      <c r="V15167" s="6"/>
      <c r="W15167" s="8" t="s">
        <v>49</v>
      </c>
      <c r="Z15167" s="8" t="s">
        <v>1147</v>
      </c>
      <c r="AP15167" s="6"/>
      <c r="AQ15167" s="6"/>
      <c r="AR15167" s="6"/>
      <c r="AS15167" s="6"/>
      <c r="AT15167" s="6"/>
    </row>
    <row r="15168" spans="1:46" ht="14.25" customHeight="1">
      <c r="A15168" s="7" t="s">
        <v>159</v>
      </c>
      <c r="B15168" s="7">
        <v>2589</v>
      </c>
      <c r="C15168" s="8">
        <v>244056</v>
      </c>
      <c r="D15168" s="8" t="s">
        <v>8101</v>
      </c>
      <c r="E15168" s="8" t="str">
        <f t="shared" si="236"/>
        <v>SUZLON ENERGY LTD.14</v>
      </c>
      <c r="F15168" s="8" t="s">
        <v>8102</v>
      </c>
      <c r="G15168" s="8">
        <v>1995</v>
      </c>
      <c r="H15168" s="8">
        <v>25</v>
      </c>
      <c r="I15168" s="8" t="s">
        <v>117</v>
      </c>
      <c r="J15168" s="8" t="s">
        <v>8238</v>
      </c>
      <c r="K15168" s="8" t="s">
        <v>8239</v>
      </c>
      <c r="L15168" s="7" t="s">
        <v>48</v>
      </c>
      <c r="M15168" s="6"/>
      <c r="N15168" s="6"/>
      <c r="O15168" s="6"/>
      <c r="P15168" s="6"/>
      <c r="Q15168" s="6"/>
      <c r="R15168" s="6"/>
      <c r="S15168" s="6"/>
      <c r="T15168" s="6"/>
      <c r="U15168" s="6"/>
      <c r="V15168" s="6"/>
      <c r="W15168" s="8" t="s">
        <v>49</v>
      </c>
      <c r="Z15168" s="8" t="s">
        <v>1147</v>
      </c>
      <c r="AP15168" s="6"/>
      <c r="AQ15168" s="6"/>
      <c r="AR15168" s="6"/>
      <c r="AS15168" s="6"/>
      <c r="AT15168" s="6"/>
    </row>
    <row r="15169" spans="1:46" ht="14.25" customHeight="1">
      <c r="A15169" s="7" t="s">
        <v>159</v>
      </c>
      <c r="B15169" s="7">
        <v>2652</v>
      </c>
      <c r="C15169" s="8">
        <v>244056</v>
      </c>
      <c r="D15169" s="8" t="s">
        <v>8101</v>
      </c>
      <c r="E15169" s="8" t="str">
        <f t="shared" si="236"/>
        <v>SUZLON ENERGY LTD.15</v>
      </c>
      <c r="F15169" s="8" t="s">
        <v>8102</v>
      </c>
      <c r="G15169" s="8">
        <v>1995</v>
      </c>
      <c r="H15169" s="8">
        <v>25</v>
      </c>
      <c r="I15169" s="8" t="s">
        <v>119</v>
      </c>
      <c r="J15169" s="8" t="s">
        <v>8238</v>
      </c>
      <c r="K15169" s="8" t="s">
        <v>8240</v>
      </c>
      <c r="L15169" s="7" t="s">
        <v>48</v>
      </c>
      <c r="M15169" s="6"/>
      <c r="N15169" s="6"/>
      <c r="O15169" s="6"/>
      <c r="P15169" s="6"/>
      <c r="Q15169" s="6"/>
      <c r="R15169" s="6"/>
      <c r="S15169" s="6"/>
      <c r="T15169" s="6"/>
      <c r="U15169" s="6"/>
      <c r="V15169" s="6"/>
      <c r="W15169" s="8" t="s">
        <v>49</v>
      </c>
      <c r="Z15169" s="8" t="s">
        <v>1293</v>
      </c>
      <c r="AP15169" s="6"/>
      <c r="AQ15169" s="6"/>
      <c r="AR15169" s="6"/>
      <c r="AS15169" s="6"/>
      <c r="AT15169" s="6"/>
    </row>
    <row r="15170" spans="1:46" ht="14.25" customHeight="1">
      <c r="A15170" s="7" t="s">
        <v>159</v>
      </c>
      <c r="B15170" s="7">
        <v>2708</v>
      </c>
      <c r="C15170" s="8">
        <v>244056</v>
      </c>
      <c r="D15170" s="8" t="s">
        <v>8101</v>
      </c>
      <c r="E15170" s="8" t="str">
        <f t="shared" ref="E15170:E15233" si="237">CONCATENATE(LEFT(D15170,20),RIGHT(I15170,2))</f>
        <v>SUZLON ENERGY LTD.16</v>
      </c>
      <c r="F15170" s="8" t="s">
        <v>8102</v>
      </c>
      <c r="G15170" s="8">
        <v>1995</v>
      </c>
      <c r="H15170" s="8">
        <v>25</v>
      </c>
      <c r="I15170" s="8" t="s">
        <v>52</v>
      </c>
      <c r="J15170" s="8" t="s">
        <v>8238</v>
      </c>
      <c r="K15170" s="8" t="s">
        <v>8240</v>
      </c>
      <c r="L15170" s="7" t="s">
        <v>48</v>
      </c>
      <c r="M15170" s="6"/>
      <c r="N15170" s="6"/>
      <c r="O15170" s="6"/>
      <c r="P15170" s="6"/>
      <c r="Q15170" s="6"/>
      <c r="R15170" s="6"/>
      <c r="S15170" s="6"/>
      <c r="T15170" s="6"/>
      <c r="U15170" s="6"/>
      <c r="V15170" s="6"/>
      <c r="W15170" s="8" t="s">
        <v>49</v>
      </c>
      <c r="AP15170" s="6"/>
      <c r="AQ15170" s="6"/>
      <c r="AR15170" s="6"/>
      <c r="AS15170" s="6"/>
      <c r="AT15170" s="6"/>
    </row>
    <row r="15171" spans="1:46" ht="14.25" customHeight="1">
      <c r="A15171" s="7" t="s">
        <v>159</v>
      </c>
      <c r="B15171" s="7">
        <v>2772</v>
      </c>
      <c r="C15171" s="8">
        <v>244056</v>
      </c>
      <c r="D15171" s="8" t="s">
        <v>8101</v>
      </c>
      <c r="E15171" s="8" t="str">
        <f t="shared" si="237"/>
        <v>SUZLON ENERGY LTD.17</v>
      </c>
      <c r="F15171" s="8" t="s">
        <v>8102</v>
      </c>
      <c r="G15171" s="8">
        <v>1995</v>
      </c>
      <c r="H15171" s="8">
        <v>25</v>
      </c>
      <c r="I15171" s="8" t="s">
        <v>54</v>
      </c>
      <c r="J15171" s="8" t="s">
        <v>8238</v>
      </c>
      <c r="K15171" s="8" t="s">
        <v>8241</v>
      </c>
      <c r="L15171" s="7" t="s">
        <v>48</v>
      </c>
      <c r="M15171" s="6"/>
      <c r="N15171" s="6"/>
      <c r="O15171" s="6"/>
      <c r="P15171" s="6"/>
      <c r="Q15171" s="6"/>
      <c r="R15171" s="6"/>
      <c r="S15171" s="6"/>
      <c r="T15171" s="6"/>
      <c r="U15171" s="6"/>
      <c r="V15171" s="6"/>
      <c r="W15171" s="8" t="s">
        <v>49</v>
      </c>
      <c r="Z15171" s="8" t="s">
        <v>1147</v>
      </c>
      <c r="AP15171" s="6"/>
      <c r="AQ15171" s="6"/>
      <c r="AR15171" s="6"/>
      <c r="AS15171" s="6"/>
      <c r="AT15171" s="6"/>
    </row>
    <row r="15172" spans="1:46" ht="14.25" customHeight="1">
      <c r="A15172" s="7" t="s">
        <v>159</v>
      </c>
      <c r="B15172" s="7">
        <v>2828</v>
      </c>
      <c r="C15172" s="8">
        <v>244056</v>
      </c>
      <c r="D15172" s="8" t="s">
        <v>8101</v>
      </c>
      <c r="E15172" s="8" t="str">
        <f t="shared" si="237"/>
        <v>SUZLON ENERGY LTD.18</v>
      </c>
      <c r="F15172" s="8" t="s">
        <v>8102</v>
      </c>
      <c r="G15172" s="8">
        <v>1995</v>
      </c>
      <c r="H15172" s="8">
        <v>25</v>
      </c>
      <c r="I15172" s="8" t="s">
        <v>56</v>
      </c>
      <c r="J15172" s="8" t="s">
        <v>8238</v>
      </c>
      <c r="K15172" s="8" t="s">
        <v>8241</v>
      </c>
      <c r="L15172" s="7" t="s">
        <v>48</v>
      </c>
      <c r="M15172" s="6"/>
      <c r="N15172" s="6"/>
      <c r="O15172" s="6"/>
      <c r="P15172" s="6"/>
      <c r="Q15172" s="6"/>
      <c r="R15172" s="6"/>
      <c r="S15172" s="6"/>
      <c r="T15172" s="6"/>
      <c r="U15172" s="6"/>
      <c r="V15172" s="6"/>
      <c r="W15172" s="8" t="s">
        <v>49</v>
      </c>
      <c r="Z15172" s="8" t="s">
        <v>1147</v>
      </c>
      <c r="AP15172" s="6"/>
      <c r="AQ15172" s="6"/>
      <c r="AR15172" s="6"/>
      <c r="AS15172" s="6"/>
      <c r="AT15172" s="6"/>
    </row>
    <row r="15173" spans="1:46" ht="14.25" customHeight="1">
      <c r="A15173" s="7" t="s">
        <v>159</v>
      </c>
      <c r="B15173" s="7">
        <v>2880</v>
      </c>
      <c r="C15173" s="8">
        <v>244056</v>
      </c>
      <c r="D15173" s="8" t="s">
        <v>8101</v>
      </c>
      <c r="E15173" s="8" t="str">
        <f t="shared" si="237"/>
        <v>SUZLON ENERGY LTD.19</v>
      </c>
      <c r="F15173" s="8" t="s">
        <v>8102</v>
      </c>
      <c r="G15173" s="8">
        <v>1995</v>
      </c>
      <c r="H15173" s="8">
        <v>25</v>
      </c>
      <c r="I15173" s="8" t="s">
        <v>41</v>
      </c>
      <c r="J15173" s="8" t="s">
        <v>8238</v>
      </c>
      <c r="K15173" s="8" t="s">
        <v>8240</v>
      </c>
      <c r="L15173" s="7" t="s">
        <v>48</v>
      </c>
      <c r="M15173" s="6"/>
      <c r="N15173" s="6"/>
      <c r="O15173" s="6"/>
      <c r="P15173" s="6"/>
      <c r="Q15173" s="6"/>
      <c r="R15173" s="6"/>
      <c r="S15173" s="6"/>
      <c r="T15173" s="6"/>
      <c r="U15173" s="6"/>
      <c r="V15173" s="6"/>
      <c r="W15173" s="8" t="s">
        <v>49</v>
      </c>
      <c r="Z15173" s="8" t="s">
        <v>1147</v>
      </c>
      <c r="AP15173" s="6"/>
      <c r="AQ15173" s="6"/>
      <c r="AR15173" s="6"/>
      <c r="AS15173" s="6"/>
      <c r="AT15173" s="6"/>
    </row>
    <row r="15174" spans="1:46" ht="14.25" customHeight="1">
      <c r="A15174" s="7" t="s">
        <v>159</v>
      </c>
      <c r="B15174" s="7">
        <v>2602</v>
      </c>
      <c r="C15174" s="8">
        <v>244056</v>
      </c>
      <c r="D15174" s="8" t="s">
        <v>8101</v>
      </c>
      <c r="E15174" s="8" t="str">
        <f t="shared" si="237"/>
        <v>SUZLON ENERGY LTD.14</v>
      </c>
      <c r="F15174" s="8" t="s">
        <v>8102</v>
      </c>
      <c r="G15174" s="8">
        <v>1995</v>
      </c>
      <c r="H15174" s="8">
        <v>25</v>
      </c>
      <c r="I15174" s="8" t="s">
        <v>117</v>
      </c>
      <c r="J15174" s="8" t="s">
        <v>8242</v>
      </c>
      <c r="K15174" s="8" t="s">
        <v>8243</v>
      </c>
      <c r="L15174" s="7" t="s">
        <v>48</v>
      </c>
      <c r="M15174" s="6"/>
      <c r="N15174" s="6"/>
      <c r="O15174" s="6"/>
      <c r="P15174" s="6"/>
      <c r="Q15174" s="6"/>
      <c r="R15174" s="6"/>
      <c r="S15174" s="6"/>
      <c r="T15174" s="6"/>
      <c r="U15174" s="6"/>
      <c r="V15174" s="6"/>
      <c r="W15174" s="8" t="s">
        <v>49</v>
      </c>
      <c r="Z15174" s="8" t="s">
        <v>1147</v>
      </c>
      <c r="AP15174" s="6"/>
      <c r="AQ15174" s="6"/>
      <c r="AR15174" s="6"/>
      <c r="AS15174" s="6"/>
      <c r="AT15174" s="6"/>
    </row>
    <row r="15175" spans="1:46" ht="14.25" customHeight="1">
      <c r="A15175" s="7" t="s">
        <v>38</v>
      </c>
      <c r="B15175" s="7">
        <v>9359</v>
      </c>
      <c r="C15175" s="8">
        <v>244056</v>
      </c>
      <c r="D15175" s="8" t="s">
        <v>8101</v>
      </c>
      <c r="E15175" s="8" t="str">
        <f t="shared" si="237"/>
        <v>SUZLON ENERGY LTD.14</v>
      </c>
      <c r="F15175" s="8" t="s">
        <v>8102</v>
      </c>
      <c r="G15175" s="8">
        <v>1995</v>
      </c>
      <c r="H15175" s="8">
        <v>2020</v>
      </c>
      <c r="I15175" s="8" t="s">
        <v>117</v>
      </c>
      <c r="J15175" s="8" t="s">
        <v>8242</v>
      </c>
      <c r="K15175" s="8" t="s">
        <v>8242</v>
      </c>
      <c r="L15175" s="7" t="s">
        <v>48</v>
      </c>
      <c r="M15175" s="6"/>
      <c r="N15175" s="6"/>
      <c r="O15175" s="6"/>
      <c r="P15175" s="6"/>
      <c r="Q15175" s="6"/>
      <c r="R15175" s="6"/>
      <c r="S15175" s="6"/>
      <c r="T15175" s="6"/>
      <c r="U15175" s="6"/>
      <c r="V15175" s="6"/>
      <c r="W15175" s="8" t="s">
        <v>49</v>
      </c>
      <c r="X15175" s="8">
        <v>49.666280586541916</v>
      </c>
      <c r="Y15175" s="8">
        <v>0</v>
      </c>
      <c r="AP15175" s="6"/>
      <c r="AQ15175" s="6"/>
      <c r="AR15175" s="6"/>
      <c r="AS15175" s="6"/>
      <c r="AT15175" s="6"/>
    </row>
    <row r="15176" spans="1:46" ht="14.25" customHeight="1">
      <c r="A15176" s="7" t="s">
        <v>159</v>
      </c>
      <c r="B15176" s="7">
        <v>2653</v>
      </c>
      <c r="C15176" s="8">
        <v>244056</v>
      </c>
      <c r="D15176" s="8" t="s">
        <v>8101</v>
      </c>
      <c r="E15176" s="8" t="str">
        <f t="shared" si="237"/>
        <v>SUZLON ENERGY LTD.15</v>
      </c>
      <c r="F15176" s="8" t="s">
        <v>8102</v>
      </c>
      <c r="G15176" s="8">
        <v>1995</v>
      </c>
      <c r="H15176" s="8">
        <v>25</v>
      </c>
      <c r="I15176" s="8" t="s">
        <v>119</v>
      </c>
      <c r="J15176" s="8" t="s">
        <v>8242</v>
      </c>
      <c r="K15176" s="8" t="s">
        <v>8243</v>
      </c>
      <c r="L15176" s="7" t="s">
        <v>48</v>
      </c>
      <c r="M15176" s="6"/>
      <c r="N15176" s="6"/>
      <c r="O15176" s="6"/>
      <c r="P15176" s="6"/>
      <c r="Q15176" s="6"/>
      <c r="R15176" s="6"/>
      <c r="S15176" s="6"/>
      <c r="T15176" s="6"/>
      <c r="U15176" s="6"/>
      <c r="V15176" s="6"/>
      <c r="W15176" s="8" t="s">
        <v>49</v>
      </c>
      <c r="Z15176" s="8" t="s">
        <v>1293</v>
      </c>
      <c r="AP15176" s="6"/>
      <c r="AQ15176" s="6"/>
      <c r="AR15176" s="6"/>
      <c r="AS15176" s="6"/>
      <c r="AT15176" s="6"/>
    </row>
    <row r="15177" spans="1:46" ht="14.25" customHeight="1">
      <c r="A15177" s="7" t="s">
        <v>159</v>
      </c>
      <c r="B15177" s="7">
        <v>2709</v>
      </c>
      <c r="C15177" s="8">
        <v>244056</v>
      </c>
      <c r="D15177" s="8" t="s">
        <v>8101</v>
      </c>
      <c r="E15177" s="8" t="str">
        <f t="shared" si="237"/>
        <v>SUZLON ENERGY LTD.16</v>
      </c>
      <c r="F15177" s="8" t="s">
        <v>8102</v>
      </c>
      <c r="G15177" s="8">
        <v>1995</v>
      </c>
      <c r="H15177" s="8">
        <v>25</v>
      </c>
      <c r="I15177" s="8" t="s">
        <v>52</v>
      </c>
      <c r="J15177" s="8" t="s">
        <v>8242</v>
      </c>
      <c r="K15177" s="8" t="s">
        <v>8243</v>
      </c>
      <c r="L15177" s="7" t="s">
        <v>48</v>
      </c>
      <c r="M15177" s="6"/>
      <c r="N15177" s="6"/>
      <c r="O15177" s="6"/>
      <c r="P15177" s="6"/>
      <c r="Q15177" s="6"/>
      <c r="R15177" s="6"/>
      <c r="S15177" s="6"/>
      <c r="T15177" s="6"/>
      <c r="U15177" s="6"/>
      <c r="V15177" s="6"/>
      <c r="W15177" s="8" t="s">
        <v>49</v>
      </c>
      <c r="AP15177" s="6"/>
      <c r="AQ15177" s="6"/>
      <c r="AR15177" s="6"/>
      <c r="AS15177" s="6"/>
      <c r="AT15177" s="6"/>
    </row>
    <row r="15178" spans="1:46" ht="14.25" customHeight="1">
      <c r="A15178" s="7" t="s">
        <v>159</v>
      </c>
      <c r="B15178" s="7">
        <v>2773</v>
      </c>
      <c r="C15178" s="8">
        <v>244056</v>
      </c>
      <c r="D15178" s="8" t="s">
        <v>8101</v>
      </c>
      <c r="E15178" s="8" t="str">
        <f t="shared" si="237"/>
        <v>SUZLON ENERGY LTD.17</v>
      </c>
      <c r="F15178" s="8" t="s">
        <v>8102</v>
      </c>
      <c r="G15178" s="8">
        <v>1995</v>
      </c>
      <c r="H15178" s="8">
        <v>25</v>
      </c>
      <c r="I15178" s="8" t="s">
        <v>54</v>
      </c>
      <c r="J15178" s="8" t="s">
        <v>8242</v>
      </c>
      <c r="K15178" s="8" t="s">
        <v>8243</v>
      </c>
      <c r="L15178" s="7" t="s">
        <v>48</v>
      </c>
      <c r="M15178" s="6"/>
      <c r="N15178" s="6"/>
      <c r="O15178" s="6"/>
      <c r="P15178" s="6"/>
      <c r="Q15178" s="6"/>
      <c r="R15178" s="6"/>
      <c r="S15178" s="6"/>
      <c r="T15178" s="6"/>
      <c r="U15178" s="6"/>
      <c r="V15178" s="6"/>
      <c r="W15178" s="8" t="s">
        <v>49</v>
      </c>
      <c r="Z15178" s="8" t="s">
        <v>1147</v>
      </c>
      <c r="AP15178" s="6"/>
      <c r="AQ15178" s="6"/>
      <c r="AR15178" s="6"/>
      <c r="AS15178" s="6"/>
      <c r="AT15178" s="6"/>
    </row>
    <row r="15179" spans="1:46" ht="14.25" customHeight="1">
      <c r="A15179" s="7" t="s">
        <v>159</v>
      </c>
      <c r="B15179" s="7">
        <v>2829</v>
      </c>
      <c r="C15179" s="8">
        <v>244056</v>
      </c>
      <c r="D15179" s="8" t="s">
        <v>8101</v>
      </c>
      <c r="E15179" s="8" t="str">
        <f t="shared" si="237"/>
        <v>SUZLON ENERGY LTD.18</v>
      </c>
      <c r="F15179" s="8" t="s">
        <v>8102</v>
      </c>
      <c r="G15179" s="8">
        <v>1995</v>
      </c>
      <c r="H15179" s="8">
        <v>25</v>
      </c>
      <c r="I15179" s="8" t="s">
        <v>56</v>
      </c>
      <c r="J15179" s="8" t="s">
        <v>8242</v>
      </c>
      <c r="K15179" s="8" t="s">
        <v>8243</v>
      </c>
      <c r="L15179" s="7" t="s">
        <v>48</v>
      </c>
      <c r="M15179" s="6"/>
      <c r="N15179" s="6"/>
      <c r="O15179" s="6"/>
      <c r="P15179" s="6"/>
      <c r="Q15179" s="6"/>
      <c r="R15179" s="6"/>
      <c r="S15179" s="6"/>
      <c r="T15179" s="6"/>
      <c r="U15179" s="6"/>
      <c r="V15179" s="6"/>
      <c r="W15179" s="8" t="s">
        <v>49</v>
      </c>
      <c r="Z15179" s="8" t="s">
        <v>1147</v>
      </c>
      <c r="AP15179" s="6"/>
      <c r="AQ15179" s="6"/>
      <c r="AR15179" s="6"/>
      <c r="AS15179" s="6"/>
      <c r="AT15179" s="6"/>
    </row>
    <row r="15180" spans="1:46" ht="14.25" customHeight="1">
      <c r="A15180" s="7" t="s">
        <v>159</v>
      </c>
      <c r="B15180" s="7">
        <v>2881</v>
      </c>
      <c r="C15180" s="8">
        <v>244056</v>
      </c>
      <c r="D15180" s="8" t="s">
        <v>8101</v>
      </c>
      <c r="E15180" s="8" t="str">
        <f t="shared" si="237"/>
        <v>SUZLON ENERGY LTD.19</v>
      </c>
      <c r="F15180" s="8" t="s">
        <v>8102</v>
      </c>
      <c r="G15180" s="8">
        <v>1995</v>
      </c>
      <c r="H15180" s="8">
        <v>25</v>
      </c>
      <c r="I15180" s="8" t="s">
        <v>41</v>
      </c>
      <c r="J15180" s="8" t="s">
        <v>8242</v>
      </c>
      <c r="K15180" s="8" t="s">
        <v>8243</v>
      </c>
      <c r="L15180" s="7" t="s">
        <v>48</v>
      </c>
      <c r="M15180" s="6"/>
      <c r="N15180" s="6"/>
      <c r="O15180" s="6"/>
      <c r="P15180" s="6"/>
      <c r="Q15180" s="6"/>
      <c r="R15180" s="6"/>
      <c r="S15180" s="6"/>
      <c r="T15180" s="6"/>
      <c r="U15180" s="6"/>
      <c r="V15180" s="6"/>
      <c r="W15180" s="8" t="s">
        <v>49</v>
      </c>
      <c r="Z15180" s="8" t="s">
        <v>1147</v>
      </c>
      <c r="AP15180" s="6"/>
      <c r="AQ15180" s="6"/>
      <c r="AR15180" s="6"/>
      <c r="AS15180" s="6"/>
      <c r="AT15180" s="6"/>
    </row>
    <row r="15181" spans="1:46" ht="14.25" customHeight="1">
      <c r="A15181" s="7" t="s">
        <v>159</v>
      </c>
      <c r="B15181" s="7">
        <v>2603</v>
      </c>
      <c r="C15181" s="8">
        <v>244056</v>
      </c>
      <c r="D15181" s="8" t="s">
        <v>8101</v>
      </c>
      <c r="E15181" s="8" t="str">
        <f t="shared" si="237"/>
        <v>SUZLON ENERGY LTD.14</v>
      </c>
      <c r="F15181" s="8" t="s">
        <v>8102</v>
      </c>
      <c r="G15181" s="8">
        <v>1995</v>
      </c>
      <c r="H15181" s="8">
        <v>25</v>
      </c>
      <c r="I15181" s="8" t="s">
        <v>117</v>
      </c>
      <c r="J15181" s="8" t="s">
        <v>8244</v>
      </c>
      <c r="K15181" s="6" t="s">
        <v>8244</v>
      </c>
      <c r="L15181" s="7" t="s">
        <v>272</v>
      </c>
      <c r="M15181" s="6"/>
      <c r="N15181" s="6"/>
      <c r="O15181" s="6"/>
      <c r="P15181" s="6"/>
      <c r="Q15181" s="6"/>
      <c r="R15181" s="6"/>
      <c r="S15181" s="6"/>
      <c r="T15181" s="6"/>
      <c r="U15181" s="6"/>
      <c r="V15181" s="6"/>
      <c r="W15181" s="8" t="s">
        <v>194</v>
      </c>
      <c r="Z15181" s="8" t="s">
        <v>1147</v>
      </c>
      <c r="AP15181" s="6"/>
      <c r="AQ15181" s="6"/>
      <c r="AR15181" s="6"/>
      <c r="AS15181" s="6"/>
      <c r="AT15181" s="6"/>
    </row>
    <row r="15182" spans="1:46" ht="14.25" customHeight="1">
      <c r="A15182" s="7" t="s">
        <v>38</v>
      </c>
      <c r="B15182" s="7">
        <v>9360</v>
      </c>
      <c r="C15182" s="8">
        <v>244056</v>
      </c>
      <c r="D15182" s="8" t="s">
        <v>8101</v>
      </c>
      <c r="E15182" s="8" t="str">
        <f t="shared" si="237"/>
        <v>SUZLON ENERGY LTD.14</v>
      </c>
      <c r="F15182" s="8" t="s">
        <v>8102</v>
      </c>
      <c r="G15182" s="8">
        <v>1995</v>
      </c>
      <c r="H15182" s="8">
        <v>2020</v>
      </c>
      <c r="I15182" s="8" t="s">
        <v>117</v>
      </c>
      <c r="J15182" s="8" t="s">
        <v>8244</v>
      </c>
      <c r="K15182" s="6" t="s">
        <v>8244</v>
      </c>
      <c r="L15182" s="7" t="s">
        <v>272</v>
      </c>
      <c r="M15182" s="6"/>
      <c r="N15182" s="6"/>
      <c r="O15182" s="6"/>
      <c r="P15182" s="6"/>
      <c r="Q15182" s="6"/>
      <c r="R15182" s="6"/>
      <c r="S15182" s="6"/>
      <c r="T15182" s="6"/>
      <c r="U15182" s="6"/>
      <c r="V15182" s="6"/>
      <c r="W15182" s="8" t="s">
        <v>194</v>
      </c>
      <c r="X15182" s="8">
        <v>42.82024409259926</v>
      </c>
      <c r="Y15182" s="8">
        <v>10.5</v>
      </c>
      <c r="AP15182" s="6"/>
      <c r="AQ15182" s="6"/>
      <c r="AR15182" s="6"/>
      <c r="AS15182" s="6"/>
      <c r="AT15182" s="6"/>
    </row>
    <row r="15183" spans="1:46" ht="14.25" customHeight="1">
      <c r="A15183" s="7" t="s">
        <v>159</v>
      </c>
      <c r="B15183" s="7">
        <v>2604</v>
      </c>
      <c r="C15183" s="8">
        <v>244056</v>
      </c>
      <c r="D15183" s="8" t="s">
        <v>8101</v>
      </c>
      <c r="E15183" s="8" t="str">
        <f t="shared" si="237"/>
        <v>SUZLON ENERGY LTD.14</v>
      </c>
      <c r="F15183" s="8" t="s">
        <v>8102</v>
      </c>
      <c r="G15183" s="8">
        <v>1995</v>
      </c>
      <c r="H15183" s="8">
        <v>25</v>
      </c>
      <c r="I15183" s="8" t="s">
        <v>117</v>
      </c>
      <c r="J15183" s="8" t="s">
        <v>8245</v>
      </c>
      <c r="K15183" s="8" t="s">
        <v>8246</v>
      </c>
      <c r="L15183" s="7" t="s">
        <v>48</v>
      </c>
      <c r="M15183" s="6"/>
      <c r="N15183" s="6"/>
      <c r="O15183" s="6"/>
      <c r="P15183" s="6"/>
      <c r="Q15183" s="6"/>
      <c r="R15183" s="6"/>
      <c r="S15183" s="6"/>
      <c r="T15183" s="6"/>
      <c r="U15183" s="6"/>
      <c r="V15183" s="6"/>
      <c r="W15183" s="8" t="s">
        <v>49</v>
      </c>
      <c r="Z15183" s="8" t="s">
        <v>1147</v>
      </c>
      <c r="AP15183" s="6"/>
      <c r="AQ15183" s="6"/>
      <c r="AR15183" s="6"/>
      <c r="AS15183" s="6"/>
      <c r="AT15183" s="6"/>
    </row>
    <row r="15184" spans="1:46" ht="14.25" customHeight="1">
      <c r="A15184" s="7" t="s">
        <v>38</v>
      </c>
      <c r="B15184" s="7">
        <v>9361</v>
      </c>
      <c r="C15184" s="8">
        <v>244056</v>
      </c>
      <c r="D15184" s="8" t="s">
        <v>8101</v>
      </c>
      <c r="E15184" s="8" t="str">
        <f t="shared" si="237"/>
        <v>SUZLON ENERGY LTD.14</v>
      </c>
      <c r="F15184" s="8" t="s">
        <v>8102</v>
      </c>
      <c r="G15184" s="8">
        <v>1995</v>
      </c>
      <c r="H15184" s="8">
        <v>2020</v>
      </c>
      <c r="I15184" s="8" t="s">
        <v>117</v>
      </c>
      <c r="J15184" s="8" t="s">
        <v>8245</v>
      </c>
      <c r="K15184" s="8" t="s">
        <v>8245</v>
      </c>
      <c r="L15184" s="7" t="s">
        <v>48</v>
      </c>
      <c r="M15184" s="6"/>
      <c r="N15184" s="6"/>
      <c r="O15184" s="6"/>
      <c r="P15184" s="6"/>
      <c r="Q15184" s="6"/>
      <c r="R15184" s="6"/>
      <c r="S15184" s="6"/>
      <c r="T15184" s="6"/>
      <c r="U15184" s="6"/>
      <c r="V15184" s="6"/>
      <c r="W15184" s="8" t="s">
        <v>49</v>
      </c>
      <c r="X15184" s="8">
        <v>49.666280586541916</v>
      </c>
      <c r="Y15184" s="8">
        <v>0</v>
      </c>
      <c r="AP15184" s="6"/>
      <c r="AQ15184" s="6"/>
      <c r="AR15184" s="6"/>
      <c r="AS15184" s="6"/>
      <c r="AT15184" s="6"/>
    </row>
    <row r="15185" spans="1:46" ht="14.25" customHeight="1">
      <c r="A15185" s="7" t="s">
        <v>159</v>
      </c>
      <c r="B15185" s="7">
        <v>2654</v>
      </c>
      <c r="C15185" s="8">
        <v>244056</v>
      </c>
      <c r="D15185" s="8" t="s">
        <v>8101</v>
      </c>
      <c r="E15185" s="8" t="str">
        <f t="shared" si="237"/>
        <v>SUZLON ENERGY LTD.15</v>
      </c>
      <c r="F15185" s="8" t="s">
        <v>8102</v>
      </c>
      <c r="G15185" s="8">
        <v>1995</v>
      </c>
      <c r="H15185" s="8">
        <v>25</v>
      </c>
      <c r="I15185" s="8" t="s">
        <v>119</v>
      </c>
      <c r="J15185" s="8" t="s">
        <v>8245</v>
      </c>
      <c r="K15185" s="8" t="s">
        <v>8246</v>
      </c>
      <c r="L15185" s="7" t="s">
        <v>48</v>
      </c>
      <c r="M15185" s="6"/>
      <c r="N15185" s="6"/>
      <c r="O15185" s="6"/>
      <c r="P15185" s="6"/>
      <c r="Q15185" s="6"/>
      <c r="R15185" s="6"/>
      <c r="S15185" s="6"/>
      <c r="T15185" s="6"/>
      <c r="U15185" s="6"/>
      <c r="V15185" s="6"/>
      <c r="W15185" s="8" t="s">
        <v>49</v>
      </c>
      <c r="Z15185" s="8" t="s">
        <v>1293</v>
      </c>
      <c r="AP15185" s="6"/>
      <c r="AQ15185" s="6"/>
      <c r="AR15185" s="6"/>
      <c r="AS15185" s="6"/>
      <c r="AT15185" s="6"/>
    </row>
    <row r="15186" spans="1:46" ht="14.25" customHeight="1">
      <c r="A15186" s="7" t="s">
        <v>159</v>
      </c>
      <c r="B15186" s="7">
        <v>2710</v>
      </c>
      <c r="C15186" s="8">
        <v>244056</v>
      </c>
      <c r="D15186" s="8" t="s">
        <v>8101</v>
      </c>
      <c r="E15186" s="8" t="str">
        <f t="shared" si="237"/>
        <v>SUZLON ENERGY LTD.16</v>
      </c>
      <c r="F15186" s="8" t="s">
        <v>8102</v>
      </c>
      <c r="G15186" s="8">
        <v>1995</v>
      </c>
      <c r="H15186" s="8">
        <v>25</v>
      </c>
      <c r="I15186" s="8" t="s">
        <v>52</v>
      </c>
      <c r="J15186" s="8" t="s">
        <v>8245</v>
      </c>
      <c r="K15186" s="8" t="s">
        <v>8246</v>
      </c>
      <c r="L15186" s="7" t="s">
        <v>48</v>
      </c>
      <c r="M15186" s="6"/>
      <c r="N15186" s="6"/>
      <c r="O15186" s="6"/>
      <c r="P15186" s="6"/>
      <c r="Q15186" s="6"/>
      <c r="R15186" s="6"/>
      <c r="S15186" s="6"/>
      <c r="T15186" s="6"/>
      <c r="U15186" s="6"/>
      <c r="V15186" s="6"/>
      <c r="W15186" s="8" t="s">
        <v>49</v>
      </c>
      <c r="Z15186" s="8" t="s">
        <v>1147</v>
      </c>
      <c r="AP15186" s="6"/>
      <c r="AQ15186" s="6"/>
      <c r="AR15186" s="6"/>
      <c r="AS15186" s="6"/>
      <c r="AT15186" s="6"/>
    </row>
    <row r="15187" spans="1:46" ht="14.25" customHeight="1">
      <c r="A15187" s="7" t="s">
        <v>159</v>
      </c>
      <c r="B15187" s="7">
        <v>2774</v>
      </c>
      <c r="C15187" s="8">
        <v>244056</v>
      </c>
      <c r="D15187" s="8" t="s">
        <v>8101</v>
      </c>
      <c r="E15187" s="8" t="str">
        <f t="shared" si="237"/>
        <v>SUZLON ENERGY LTD.17</v>
      </c>
      <c r="F15187" s="8" t="s">
        <v>8102</v>
      </c>
      <c r="G15187" s="8">
        <v>1995</v>
      </c>
      <c r="H15187" s="8">
        <v>25</v>
      </c>
      <c r="I15187" s="8" t="s">
        <v>54</v>
      </c>
      <c r="J15187" s="8" t="s">
        <v>8245</v>
      </c>
      <c r="K15187" s="8" t="s">
        <v>8246</v>
      </c>
      <c r="L15187" s="7" t="s">
        <v>48</v>
      </c>
      <c r="M15187" s="6"/>
      <c r="N15187" s="6"/>
      <c r="O15187" s="6"/>
      <c r="P15187" s="6"/>
      <c r="Q15187" s="6"/>
      <c r="R15187" s="6"/>
      <c r="S15187" s="6"/>
      <c r="T15187" s="6"/>
      <c r="U15187" s="6"/>
      <c r="V15187" s="6"/>
      <c r="W15187" s="8" t="s">
        <v>49</v>
      </c>
      <c r="Z15187" s="8" t="s">
        <v>1147</v>
      </c>
      <c r="AP15187" s="6"/>
      <c r="AQ15187" s="6"/>
      <c r="AR15187" s="6"/>
      <c r="AS15187" s="6"/>
      <c r="AT15187" s="6"/>
    </row>
    <row r="15188" spans="1:46" ht="14.25" customHeight="1">
      <c r="A15188" s="7" t="s">
        <v>159</v>
      </c>
      <c r="B15188" s="7">
        <v>2830</v>
      </c>
      <c r="C15188" s="8">
        <v>244056</v>
      </c>
      <c r="D15188" s="8" t="s">
        <v>8101</v>
      </c>
      <c r="E15188" s="8" t="str">
        <f t="shared" si="237"/>
        <v>SUZLON ENERGY LTD.18</v>
      </c>
      <c r="F15188" s="8" t="s">
        <v>8102</v>
      </c>
      <c r="G15188" s="8">
        <v>1995</v>
      </c>
      <c r="H15188" s="8">
        <v>25</v>
      </c>
      <c r="I15188" s="8" t="s">
        <v>56</v>
      </c>
      <c r="J15188" s="8" t="s">
        <v>8245</v>
      </c>
      <c r="K15188" s="8" t="s">
        <v>8246</v>
      </c>
      <c r="L15188" s="7" t="s">
        <v>48</v>
      </c>
      <c r="M15188" s="6"/>
      <c r="N15188" s="6"/>
      <c r="O15188" s="6"/>
      <c r="P15188" s="6"/>
      <c r="Q15188" s="6"/>
      <c r="R15188" s="6"/>
      <c r="S15188" s="6"/>
      <c r="T15188" s="6"/>
      <c r="U15188" s="6"/>
      <c r="V15188" s="6"/>
      <c r="W15188" s="8" t="s">
        <v>49</v>
      </c>
      <c r="Z15188" s="8" t="s">
        <v>1147</v>
      </c>
      <c r="AP15188" s="6"/>
      <c r="AQ15188" s="6"/>
      <c r="AR15188" s="6"/>
      <c r="AS15188" s="6"/>
      <c r="AT15188" s="6"/>
    </row>
    <row r="15189" spans="1:46" ht="14.25" customHeight="1">
      <c r="A15189" s="7" t="s">
        <v>159</v>
      </c>
      <c r="B15189" s="7">
        <v>2882</v>
      </c>
      <c r="C15189" s="8">
        <v>244056</v>
      </c>
      <c r="D15189" s="8" t="s">
        <v>8101</v>
      </c>
      <c r="E15189" s="8" t="str">
        <f t="shared" si="237"/>
        <v>SUZLON ENERGY LTD.19</v>
      </c>
      <c r="F15189" s="8" t="s">
        <v>8102</v>
      </c>
      <c r="G15189" s="8">
        <v>1995</v>
      </c>
      <c r="H15189" s="8">
        <v>25</v>
      </c>
      <c r="I15189" s="8" t="s">
        <v>41</v>
      </c>
      <c r="J15189" s="8" t="s">
        <v>8245</v>
      </c>
      <c r="K15189" s="8" t="s">
        <v>8246</v>
      </c>
      <c r="L15189" s="7" t="s">
        <v>48</v>
      </c>
      <c r="M15189" s="6"/>
      <c r="N15189" s="6"/>
      <c r="O15189" s="6"/>
      <c r="P15189" s="6"/>
      <c r="Q15189" s="6"/>
      <c r="R15189" s="6"/>
      <c r="S15189" s="6"/>
      <c r="T15189" s="6"/>
      <c r="U15189" s="6"/>
      <c r="V15189" s="6"/>
      <c r="W15189" s="8" t="s">
        <v>49</v>
      </c>
      <c r="Z15189" s="8" t="s">
        <v>1147</v>
      </c>
      <c r="AP15189" s="6"/>
      <c r="AQ15189" s="6"/>
      <c r="AR15189" s="6"/>
      <c r="AS15189" s="6"/>
      <c r="AT15189" s="6"/>
    </row>
    <row r="15190" spans="1:46" ht="14.25" customHeight="1">
      <c r="A15190" s="7" t="s">
        <v>159</v>
      </c>
      <c r="B15190" s="7">
        <v>2605</v>
      </c>
      <c r="C15190" s="8">
        <v>244056</v>
      </c>
      <c r="D15190" s="8" t="s">
        <v>8101</v>
      </c>
      <c r="E15190" s="8" t="str">
        <f t="shared" si="237"/>
        <v>SUZLON ENERGY LTD.14</v>
      </c>
      <c r="F15190" s="8" t="s">
        <v>8102</v>
      </c>
      <c r="G15190" s="8">
        <v>1995</v>
      </c>
      <c r="H15190" s="8">
        <v>25</v>
      </c>
      <c r="I15190" s="8" t="s">
        <v>117</v>
      </c>
      <c r="J15190" s="8" t="s">
        <v>8247</v>
      </c>
      <c r="K15190" s="6" t="s">
        <v>8247</v>
      </c>
      <c r="L15190" s="7" t="s">
        <v>69</v>
      </c>
      <c r="M15190" s="6"/>
      <c r="N15190" s="6"/>
      <c r="O15190" s="6"/>
      <c r="P15190" s="6"/>
      <c r="Q15190" s="6"/>
      <c r="R15190" s="6"/>
      <c r="S15190" s="6"/>
      <c r="T15190" s="6"/>
      <c r="U15190" s="6"/>
      <c r="V15190" s="6"/>
      <c r="W15190" s="8" t="s">
        <v>70</v>
      </c>
      <c r="Z15190" s="8" t="s">
        <v>1147</v>
      </c>
      <c r="AP15190" s="6"/>
      <c r="AQ15190" s="6"/>
      <c r="AR15190" s="6"/>
      <c r="AS15190" s="6"/>
      <c r="AT15190" s="6"/>
    </row>
    <row r="15191" spans="1:46" ht="14.25" customHeight="1">
      <c r="A15191" s="7" t="s">
        <v>38</v>
      </c>
      <c r="B15191" s="7">
        <v>9362</v>
      </c>
      <c r="C15191" s="8">
        <v>244056</v>
      </c>
      <c r="D15191" s="8" t="s">
        <v>8101</v>
      </c>
      <c r="E15191" s="8" t="str">
        <f t="shared" si="237"/>
        <v>SUZLON ENERGY LTD.14</v>
      </c>
      <c r="F15191" s="8" t="s">
        <v>8102</v>
      </c>
      <c r="G15191" s="8">
        <v>1995</v>
      </c>
      <c r="H15191" s="8">
        <v>2020</v>
      </c>
      <c r="I15191" s="8" t="s">
        <v>117</v>
      </c>
      <c r="J15191" s="8" t="s">
        <v>8247</v>
      </c>
      <c r="K15191" s="6" t="s">
        <v>8247</v>
      </c>
      <c r="L15191" s="7" t="s">
        <v>69</v>
      </c>
      <c r="M15191" s="6"/>
      <c r="N15191" s="6"/>
      <c r="O15191" s="6"/>
      <c r="P15191" s="6"/>
      <c r="Q15191" s="6"/>
      <c r="R15191" s="6"/>
      <c r="S15191" s="6"/>
      <c r="T15191" s="6"/>
      <c r="U15191" s="6"/>
      <c r="V15191" s="6"/>
      <c r="W15191" s="8" t="s">
        <v>70</v>
      </c>
      <c r="X15191" s="8">
        <v>55.462175392827156</v>
      </c>
      <c r="Y15191" s="8">
        <v>26.5</v>
      </c>
      <c r="AP15191" s="6"/>
      <c r="AQ15191" s="6"/>
      <c r="AR15191" s="6"/>
      <c r="AS15191" s="6"/>
      <c r="AT15191" s="6"/>
    </row>
    <row r="15192" spans="1:46" ht="14.25" customHeight="1">
      <c r="A15192" s="7" t="s">
        <v>159</v>
      </c>
      <c r="B15192" s="7">
        <v>2655</v>
      </c>
      <c r="C15192" s="8">
        <v>244056</v>
      </c>
      <c r="D15192" s="8" t="s">
        <v>8101</v>
      </c>
      <c r="E15192" s="8" t="str">
        <f t="shared" si="237"/>
        <v>SUZLON ENERGY LTD.15</v>
      </c>
      <c r="F15192" s="8" t="s">
        <v>8102</v>
      </c>
      <c r="G15192" s="8">
        <v>1995</v>
      </c>
      <c r="H15192" s="8">
        <v>25</v>
      </c>
      <c r="I15192" s="8" t="s">
        <v>119</v>
      </c>
      <c r="J15192" s="8" t="s">
        <v>8247</v>
      </c>
      <c r="K15192" s="6" t="s">
        <v>8247</v>
      </c>
      <c r="L15192" s="7" t="s">
        <v>69</v>
      </c>
      <c r="M15192" s="6"/>
      <c r="N15192" s="6"/>
      <c r="O15192" s="6"/>
      <c r="P15192" s="6"/>
      <c r="Q15192" s="6"/>
      <c r="R15192" s="6"/>
      <c r="S15192" s="6"/>
      <c r="T15192" s="6"/>
      <c r="U15192" s="6"/>
      <c r="V15192" s="6"/>
      <c r="W15192" s="8" t="s">
        <v>70</v>
      </c>
      <c r="Z15192" s="8" t="s">
        <v>1293</v>
      </c>
      <c r="AP15192" s="6"/>
      <c r="AQ15192" s="6"/>
      <c r="AR15192" s="6"/>
      <c r="AS15192" s="6"/>
      <c r="AT15192" s="6"/>
    </row>
    <row r="15193" spans="1:46" ht="14.25" customHeight="1">
      <c r="A15193" s="7" t="s">
        <v>159</v>
      </c>
      <c r="B15193" s="7">
        <v>2711</v>
      </c>
      <c r="C15193" s="8">
        <v>244056</v>
      </c>
      <c r="D15193" s="8" t="s">
        <v>8101</v>
      </c>
      <c r="E15193" s="8" t="str">
        <f t="shared" si="237"/>
        <v>SUZLON ENERGY LTD.16</v>
      </c>
      <c r="F15193" s="8" t="s">
        <v>8102</v>
      </c>
      <c r="G15193" s="8">
        <v>1995</v>
      </c>
      <c r="H15193" s="8">
        <v>25</v>
      </c>
      <c r="I15193" s="8" t="s">
        <v>52</v>
      </c>
      <c r="J15193" s="8" t="s">
        <v>8247</v>
      </c>
      <c r="K15193" s="6" t="s">
        <v>8247</v>
      </c>
      <c r="L15193" s="7" t="s">
        <v>69</v>
      </c>
      <c r="M15193" s="6"/>
      <c r="N15193" s="6"/>
      <c r="O15193" s="6"/>
      <c r="P15193" s="6"/>
      <c r="Q15193" s="6"/>
      <c r="R15193" s="6"/>
      <c r="S15193" s="6"/>
      <c r="T15193" s="6"/>
      <c r="U15193" s="6"/>
      <c r="V15193" s="6"/>
      <c r="W15193" s="8" t="s">
        <v>70</v>
      </c>
      <c r="Z15193" s="8" t="s">
        <v>1147</v>
      </c>
      <c r="AP15193" s="6"/>
      <c r="AQ15193" s="6"/>
      <c r="AR15193" s="6"/>
      <c r="AS15193" s="6"/>
      <c r="AT15193" s="6"/>
    </row>
    <row r="15194" spans="1:46" ht="14.25" customHeight="1">
      <c r="A15194" s="7" t="s">
        <v>159</v>
      </c>
      <c r="B15194" s="7">
        <v>2775</v>
      </c>
      <c r="C15194" s="8">
        <v>244056</v>
      </c>
      <c r="D15194" s="8" t="s">
        <v>8101</v>
      </c>
      <c r="E15194" s="8" t="str">
        <f t="shared" si="237"/>
        <v>SUZLON ENERGY LTD.17</v>
      </c>
      <c r="F15194" s="8" t="s">
        <v>8102</v>
      </c>
      <c r="G15194" s="8">
        <v>1995</v>
      </c>
      <c r="H15194" s="8">
        <v>25</v>
      </c>
      <c r="I15194" s="8" t="s">
        <v>54</v>
      </c>
      <c r="J15194" s="8" t="s">
        <v>8247</v>
      </c>
      <c r="K15194" s="6" t="s">
        <v>8247</v>
      </c>
      <c r="L15194" s="7" t="s">
        <v>69</v>
      </c>
      <c r="M15194" s="6"/>
      <c r="N15194" s="6"/>
      <c r="O15194" s="6"/>
      <c r="P15194" s="6"/>
      <c r="Q15194" s="6"/>
      <c r="R15194" s="6"/>
      <c r="S15194" s="6"/>
      <c r="T15194" s="6"/>
      <c r="U15194" s="6"/>
      <c r="V15194" s="6"/>
      <c r="W15194" s="8" t="s">
        <v>70</v>
      </c>
      <c r="Z15194" s="8" t="s">
        <v>1147</v>
      </c>
      <c r="AP15194" s="6"/>
      <c r="AQ15194" s="6"/>
      <c r="AR15194" s="6"/>
      <c r="AS15194" s="6"/>
      <c r="AT15194" s="6"/>
    </row>
    <row r="15195" spans="1:46" ht="14.25" customHeight="1">
      <c r="A15195" s="7" t="s">
        <v>159</v>
      </c>
      <c r="B15195" s="7">
        <v>2831</v>
      </c>
      <c r="C15195" s="8">
        <v>244056</v>
      </c>
      <c r="D15195" s="8" t="s">
        <v>8101</v>
      </c>
      <c r="E15195" s="8" t="str">
        <f t="shared" si="237"/>
        <v>SUZLON ENERGY LTD.18</v>
      </c>
      <c r="F15195" s="8" t="s">
        <v>8102</v>
      </c>
      <c r="G15195" s="8">
        <v>1995</v>
      </c>
      <c r="H15195" s="8">
        <v>25</v>
      </c>
      <c r="I15195" s="8" t="s">
        <v>56</v>
      </c>
      <c r="J15195" s="8" t="s">
        <v>8247</v>
      </c>
      <c r="K15195" s="6" t="s">
        <v>8247</v>
      </c>
      <c r="L15195" s="7" t="s">
        <v>69</v>
      </c>
      <c r="M15195" s="6"/>
      <c r="N15195" s="6"/>
      <c r="O15195" s="6"/>
      <c r="P15195" s="6"/>
      <c r="Q15195" s="6"/>
      <c r="R15195" s="6"/>
      <c r="S15195" s="6"/>
      <c r="T15195" s="6"/>
      <c r="U15195" s="6"/>
      <c r="V15195" s="6"/>
      <c r="W15195" s="8" t="s">
        <v>70</v>
      </c>
      <c r="Z15195" s="8" t="s">
        <v>1147</v>
      </c>
      <c r="AP15195" s="6"/>
      <c r="AQ15195" s="6"/>
      <c r="AR15195" s="6"/>
      <c r="AS15195" s="6"/>
      <c r="AT15195" s="6"/>
    </row>
    <row r="15196" spans="1:46" ht="14.25" customHeight="1">
      <c r="A15196" s="7" t="s">
        <v>159</v>
      </c>
      <c r="B15196" s="7">
        <v>2883</v>
      </c>
      <c r="C15196" s="8">
        <v>244056</v>
      </c>
      <c r="D15196" s="8" t="s">
        <v>8101</v>
      </c>
      <c r="E15196" s="8" t="str">
        <f t="shared" si="237"/>
        <v>SUZLON ENERGY LTD.19</v>
      </c>
      <c r="F15196" s="8" t="s">
        <v>8102</v>
      </c>
      <c r="G15196" s="8">
        <v>1995</v>
      </c>
      <c r="H15196" s="8">
        <v>25</v>
      </c>
      <c r="I15196" s="8" t="s">
        <v>41</v>
      </c>
      <c r="J15196" s="8" t="s">
        <v>8247</v>
      </c>
      <c r="K15196" s="6" t="s">
        <v>8247</v>
      </c>
      <c r="L15196" s="7" t="s">
        <v>69</v>
      </c>
      <c r="M15196" s="6"/>
      <c r="N15196" s="6"/>
      <c r="O15196" s="6"/>
      <c r="P15196" s="6"/>
      <c r="Q15196" s="6"/>
      <c r="R15196" s="6"/>
      <c r="S15196" s="6"/>
      <c r="T15196" s="6"/>
      <c r="U15196" s="6"/>
      <c r="V15196" s="6"/>
      <c r="W15196" s="8" t="s">
        <v>70</v>
      </c>
      <c r="Z15196" s="8" t="s">
        <v>1147</v>
      </c>
      <c r="AP15196" s="6"/>
      <c r="AQ15196" s="6"/>
      <c r="AR15196" s="6"/>
      <c r="AS15196" s="6"/>
      <c r="AT15196" s="6"/>
    </row>
    <row r="15197" spans="1:46" ht="14.25" customHeight="1">
      <c r="A15197" s="7" t="s">
        <v>159</v>
      </c>
      <c r="B15197" s="7">
        <v>2606</v>
      </c>
      <c r="C15197" s="8">
        <v>244056</v>
      </c>
      <c r="D15197" s="8" t="s">
        <v>8101</v>
      </c>
      <c r="E15197" s="8" t="str">
        <f t="shared" si="237"/>
        <v>SUZLON ENERGY LTD.14</v>
      </c>
      <c r="F15197" s="8" t="s">
        <v>8102</v>
      </c>
      <c r="G15197" s="8">
        <v>1995</v>
      </c>
      <c r="H15197" s="8">
        <v>25</v>
      </c>
      <c r="I15197" s="8" t="s">
        <v>117</v>
      </c>
      <c r="J15197" s="8" t="s">
        <v>8248</v>
      </c>
      <c r="K15197" s="6" t="s">
        <v>8248</v>
      </c>
      <c r="L15197" s="7" t="s">
        <v>69</v>
      </c>
      <c r="M15197" s="6"/>
      <c r="N15197" s="6"/>
      <c r="O15197" s="6"/>
      <c r="P15197" s="6"/>
      <c r="Q15197" s="6"/>
      <c r="R15197" s="6"/>
      <c r="S15197" s="6"/>
      <c r="T15197" s="6"/>
      <c r="U15197" s="6"/>
      <c r="V15197" s="6"/>
      <c r="W15197" s="8" t="s">
        <v>70</v>
      </c>
      <c r="Z15197" s="8" t="s">
        <v>1147</v>
      </c>
      <c r="AP15197" s="6"/>
      <c r="AQ15197" s="6"/>
      <c r="AR15197" s="6"/>
      <c r="AS15197" s="6"/>
      <c r="AT15197" s="6"/>
    </row>
    <row r="15198" spans="1:46" ht="14.25" customHeight="1">
      <c r="A15198" s="7" t="s">
        <v>38</v>
      </c>
      <c r="B15198" s="7">
        <v>9363</v>
      </c>
      <c r="C15198" s="8">
        <v>244056</v>
      </c>
      <c r="D15198" s="8" t="s">
        <v>8101</v>
      </c>
      <c r="E15198" s="8" t="str">
        <f t="shared" si="237"/>
        <v>SUZLON ENERGY LTD.14</v>
      </c>
      <c r="F15198" s="8" t="s">
        <v>8102</v>
      </c>
      <c r="G15198" s="8">
        <v>1995</v>
      </c>
      <c r="H15198" s="8">
        <v>2020</v>
      </c>
      <c r="I15198" s="8" t="s">
        <v>117</v>
      </c>
      <c r="J15198" s="8" t="s">
        <v>8248</v>
      </c>
      <c r="K15198" s="6" t="s">
        <v>8248</v>
      </c>
      <c r="L15198" s="7" t="s">
        <v>69</v>
      </c>
      <c r="M15198" s="6"/>
      <c r="N15198" s="6"/>
      <c r="O15198" s="6"/>
      <c r="P15198" s="6"/>
      <c r="Q15198" s="6"/>
      <c r="R15198" s="6"/>
      <c r="S15198" s="6"/>
      <c r="T15198" s="6"/>
      <c r="U15198" s="6"/>
      <c r="V15198" s="6"/>
      <c r="W15198" s="8" t="s">
        <v>70</v>
      </c>
      <c r="X15198" s="8">
        <v>55.462175392827156</v>
      </c>
      <c r="Y15198" s="8">
        <v>26.5</v>
      </c>
      <c r="AP15198" s="6"/>
      <c r="AQ15198" s="6"/>
      <c r="AR15198" s="6"/>
      <c r="AS15198" s="6"/>
      <c r="AT15198" s="6"/>
    </row>
    <row r="15199" spans="1:46" ht="14.25" customHeight="1">
      <c r="A15199" s="7" t="s">
        <v>159</v>
      </c>
      <c r="B15199" s="7">
        <v>2656</v>
      </c>
      <c r="C15199" s="8">
        <v>244056</v>
      </c>
      <c r="D15199" s="8" t="s">
        <v>8101</v>
      </c>
      <c r="E15199" s="8" t="str">
        <f t="shared" si="237"/>
        <v>SUZLON ENERGY LTD.15</v>
      </c>
      <c r="F15199" s="8" t="s">
        <v>8102</v>
      </c>
      <c r="G15199" s="8">
        <v>1995</v>
      </c>
      <c r="H15199" s="8">
        <v>25</v>
      </c>
      <c r="I15199" s="8" t="s">
        <v>119</v>
      </c>
      <c r="J15199" s="8" t="s">
        <v>8248</v>
      </c>
      <c r="K15199" s="6" t="s">
        <v>8248</v>
      </c>
      <c r="L15199" s="7" t="s">
        <v>69</v>
      </c>
      <c r="M15199" s="6"/>
      <c r="N15199" s="6"/>
      <c r="O15199" s="6"/>
      <c r="P15199" s="6"/>
      <c r="Q15199" s="6"/>
      <c r="R15199" s="6"/>
      <c r="S15199" s="6"/>
      <c r="T15199" s="6"/>
      <c r="U15199" s="6"/>
      <c r="V15199" s="6"/>
      <c r="W15199" s="8" t="s">
        <v>70</v>
      </c>
      <c r="Z15199" s="8" t="s">
        <v>1293</v>
      </c>
      <c r="AP15199" s="6"/>
      <c r="AQ15199" s="6"/>
      <c r="AR15199" s="6"/>
      <c r="AS15199" s="6"/>
      <c r="AT15199" s="6"/>
    </row>
    <row r="15200" spans="1:46" ht="14.25" customHeight="1">
      <c r="A15200" s="7" t="s">
        <v>159</v>
      </c>
      <c r="B15200" s="7">
        <v>2712</v>
      </c>
      <c r="C15200" s="8">
        <v>244056</v>
      </c>
      <c r="D15200" s="8" t="s">
        <v>8101</v>
      </c>
      <c r="E15200" s="8" t="str">
        <f t="shared" si="237"/>
        <v>SUZLON ENERGY LTD.16</v>
      </c>
      <c r="F15200" s="8" t="s">
        <v>8102</v>
      </c>
      <c r="G15200" s="8">
        <v>1995</v>
      </c>
      <c r="H15200" s="8">
        <v>25</v>
      </c>
      <c r="I15200" s="8" t="s">
        <v>52</v>
      </c>
      <c r="J15200" s="8" t="s">
        <v>8248</v>
      </c>
      <c r="K15200" s="6" t="s">
        <v>8248</v>
      </c>
      <c r="L15200" s="7" t="s">
        <v>69</v>
      </c>
      <c r="M15200" s="6"/>
      <c r="N15200" s="6"/>
      <c r="O15200" s="6"/>
      <c r="P15200" s="6"/>
      <c r="Q15200" s="6"/>
      <c r="R15200" s="6"/>
      <c r="S15200" s="6"/>
      <c r="T15200" s="6"/>
      <c r="U15200" s="6"/>
      <c r="V15200" s="6"/>
      <c r="W15200" s="8" t="s">
        <v>70</v>
      </c>
      <c r="Z15200" s="8" t="s">
        <v>1147</v>
      </c>
      <c r="AP15200" s="6"/>
      <c r="AQ15200" s="6"/>
      <c r="AR15200" s="6"/>
      <c r="AS15200" s="6"/>
      <c r="AT15200" s="6"/>
    </row>
    <row r="15201" spans="1:46" ht="14.25" customHeight="1">
      <c r="A15201" s="7" t="s">
        <v>159</v>
      </c>
      <c r="B15201" s="7">
        <v>2776</v>
      </c>
      <c r="C15201" s="8">
        <v>244056</v>
      </c>
      <c r="D15201" s="8" t="s">
        <v>8101</v>
      </c>
      <c r="E15201" s="8" t="str">
        <f t="shared" si="237"/>
        <v>SUZLON ENERGY LTD.17</v>
      </c>
      <c r="F15201" s="8" t="s">
        <v>8102</v>
      </c>
      <c r="G15201" s="8">
        <v>1995</v>
      </c>
      <c r="H15201" s="8">
        <v>25</v>
      </c>
      <c r="I15201" s="8" t="s">
        <v>54</v>
      </c>
      <c r="J15201" s="8" t="s">
        <v>8248</v>
      </c>
      <c r="K15201" s="6" t="s">
        <v>8248</v>
      </c>
      <c r="L15201" s="7" t="s">
        <v>69</v>
      </c>
      <c r="M15201" s="6"/>
      <c r="N15201" s="6"/>
      <c r="O15201" s="6"/>
      <c r="P15201" s="6"/>
      <c r="Q15201" s="6"/>
      <c r="R15201" s="6"/>
      <c r="S15201" s="6"/>
      <c r="T15201" s="6"/>
      <c r="U15201" s="6"/>
      <c r="V15201" s="6"/>
      <c r="W15201" s="8" t="s">
        <v>70</v>
      </c>
      <c r="Z15201" s="8" t="s">
        <v>1147</v>
      </c>
      <c r="AP15201" s="6"/>
      <c r="AQ15201" s="6"/>
      <c r="AR15201" s="6"/>
      <c r="AS15201" s="6"/>
      <c r="AT15201" s="6"/>
    </row>
    <row r="15202" spans="1:46" ht="14.25" customHeight="1">
      <c r="A15202" s="7" t="s">
        <v>159</v>
      </c>
      <c r="B15202" s="7">
        <v>2832</v>
      </c>
      <c r="C15202" s="8">
        <v>244056</v>
      </c>
      <c r="D15202" s="8" t="s">
        <v>8101</v>
      </c>
      <c r="E15202" s="8" t="str">
        <f t="shared" si="237"/>
        <v>SUZLON ENERGY LTD.18</v>
      </c>
      <c r="F15202" s="8" t="s">
        <v>8102</v>
      </c>
      <c r="G15202" s="8">
        <v>1995</v>
      </c>
      <c r="H15202" s="8">
        <v>25</v>
      </c>
      <c r="I15202" s="8" t="s">
        <v>56</v>
      </c>
      <c r="J15202" s="8" t="s">
        <v>8248</v>
      </c>
      <c r="K15202" s="6" t="s">
        <v>8248</v>
      </c>
      <c r="L15202" s="7" t="s">
        <v>69</v>
      </c>
      <c r="M15202" s="6"/>
      <c r="N15202" s="6"/>
      <c r="O15202" s="6"/>
      <c r="P15202" s="6"/>
      <c r="Q15202" s="6"/>
      <c r="R15202" s="6"/>
      <c r="S15202" s="6"/>
      <c r="T15202" s="6"/>
      <c r="U15202" s="6"/>
      <c r="V15202" s="6"/>
      <c r="W15202" s="8" t="s">
        <v>70</v>
      </c>
      <c r="Z15202" s="8" t="s">
        <v>1147</v>
      </c>
      <c r="AP15202" s="6"/>
      <c r="AQ15202" s="6"/>
      <c r="AR15202" s="6"/>
      <c r="AS15202" s="6"/>
      <c r="AT15202" s="6"/>
    </row>
    <row r="15203" spans="1:46" ht="14.25" customHeight="1">
      <c r="A15203" s="7" t="s">
        <v>159</v>
      </c>
      <c r="B15203" s="7">
        <v>2884</v>
      </c>
      <c r="C15203" s="8">
        <v>244056</v>
      </c>
      <c r="D15203" s="8" t="s">
        <v>8101</v>
      </c>
      <c r="E15203" s="8" t="str">
        <f t="shared" si="237"/>
        <v>SUZLON ENERGY LTD.19</v>
      </c>
      <c r="F15203" s="8" t="s">
        <v>8102</v>
      </c>
      <c r="G15203" s="8">
        <v>1995</v>
      </c>
      <c r="H15203" s="8">
        <v>25</v>
      </c>
      <c r="I15203" s="8" t="s">
        <v>41</v>
      </c>
      <c r="J15203" s="8" t="s">
        <v>8248</v>
      </c>
      <c r="K15203" s="6" t="s">
        <v>8248</v>
      </c>
      <c r="L15203" s="7" t="s">
        <v>69</v>
      </c>
      <c r="M15203" s="6"/>
      <c r="N15203" s="6"/>
      <c r="O15203" s="6"/>
      <c r="P15203" s="6"/>
      <c r="Q15203" s="6"/>
      <c r="R15203" s="6"/>
      <c r="S15203" s="6"/>
      <c r="T15203" s="6"/>
      <c r="U15203" s="6"/>
      <c r="V15203" s="6"/>
      <c r="W15203" s="8" t="s">
        <v>70</v>
      </c>
      <c r="Z15203" s="8" t="s">
        <v>1147</v>
      </c>
      <c r="AP15203" s="6"/>
      <c r="AQ15203" s="6"/>
      <c r="AR15203" s="6"/>
      <c r="AS15203" s="6"/>
      <c r="AT15203" s="6"/>
    </row>
    <row r="15204" spans="1:46" ht="14.25" customHeight="1">
      <c r="A15204" s="7" t="s">
        <v>159</v>
      </c>
      <c r="B15204" s="7">
        <v>2607</v>
      </c>
      <c r="C15204" s="8">
        <v>244056</v>
      </c>
      <c r="D15204" s="8" t="s">
        <v>8101</v>
      </c>
      <c r="E15204" s="8" t="str">
        <f t="shared" si="237"/>
        <v>SUZLON ENERGY LTD.14</v>
      </c>
      <c r="F15204" s="8" t="s">
        <v>8102</v>
      </c>
      <c r="G15204" s="8">
        <v>1995</v>
      </c>
      <c r="H15204" s="8">
        <v>25</v>
      </c>
      <c r="I15204" s="8" t="s">
        <v>117</v>
      </c>
      <c r="J15204" s="8" t="s">
        <v>8249</v>
      </c>
      <c r="K15204" s="8" t="s">
        <v>8250</v>
      </c>
      <c r="L15204" s="7" t="s">
        <v>48</v>
      </c>
      <c r="M15204" s="6"/>
      <c r="N15204" s="6"/>
      <c r="O15204" s="6"/>
      <c r="P15204" s="6"/>
      <c r="Q15204" s="6"/>
      <c r="R15204" s="6"/>
      <c r="S15204" s="6"/>
      <c r="T15204" s="6"/>
      <c r="U15204" s="6"/>
      <c r="V15204" s="6"/>
      <c r="W15204" s="8" t="s">
        <v>49</v>
      </c>
      <c r="Z15204" s="8" t="s">
        <v>1147</v>
      </c>
      <c r="AP15204" s="6"/>
      <c r="AQ15204" s="6"/>
      <c r="AR15204" s="6"/>
      <c r="AS15204" s="6"/>
      <c r="AT15204" s="6"/>
    </row>
    <row r="15205" spans="1:46" ht="14.25" customHeight="1">
      <c r="A15205" s="7" t="s">
        <v>38</v>
      </c>
      <c r="B15205" s="7">
        <v>9364</v>
      </c>
      <c r="C15205" s="8">
        <v>244056</v>
      </c>
      <c r="D15205" s="8" t="s">
        <v>8101</v>
      </c>
      <c r="E15205" s="8" t="str">
        <f t="shared" si="237"/>
        <v>SUZLON ENERGY LTD.14</v>
      </c>
      <c r="F15205" s="8" t="s">
        <v>8102</v>
      </c>
      <c r="G15205" s="8">
        <v>1995</v>
      </c>
      <c r="H15205" s="8">
        <v>2020</v>
      </c>
      <c r="I15205" s="8" t="s">
        <v>117</v>
      </c>
      <c r="J15205" s="8" t="s">
        <v>8249</v>
      </c>
      <c r="K15205" s="8" t="s">
        <v>8249</v>
      </c>
      <c r="L15205" s="7" t="s">
        <v>48</v>
      </c>
      <c r="M15205" s="6"/>
      <c r="N15205" s="6"/>
      <c r="O15205" s="6"/>
      <c r="P15205" s="6"/>
      <c r="Q15205" s="6"/>
      <c r="R15205" s="6"/>
      <c r="S15205" s="6"/>
      <c r="T15205" s="6"/>
      <c r="U15205" s="6"/>
      <c r="V15205" s="6"/>
      <c r="W15205" s="8" t="s">
        <v>49</v>
      </c>
      <c r="X15205" s="8">
        <v>49.666280586541916</v>
      </c>
      <c r="Y15205" s="8">
        <v>0</v>
      </c>
      <c r="AP15205" s="6"/>
      <c r="AQ15205" s="6"/>
      <c r="AR15205" s="6"/>
      <c r="AS15205" s="6"/>
      <c r="AT15205" s="6"/>
    </row>
    <row r="15206" spans="1:46" ht="14.25" customHeight="1">
      <c r="A15206" s="7" t="s">
        <v>159</v>
      </c>
      <c r="B15206" s="7">
        <v>2657</v>
      </c>
      <c r="C15206" s="8">
        <v>244056</v>
      </c>
      <c r="D15206" s="8" t="s">
        <v>8101</v>
      </c>
      <c r="E15206" s="8" t="str">
        <f t="shared" si="237"/>
        <v>SUZLON ENERGY LTD.15</v>
      </c>
      <c r="F15206" s="8" t="s">
        <v>8102</v>
      </c>
      <c r="G15206" s="8">
        <v>1995</v>
      </c>
      <c r="H15206" s="8">
        <v>25</v>
      </c>
      <c r="I15206" s="8" t="s">
        <v>119</v>
      </c>
      <c r="J15206" s="8" t="s">
        <v>8249</v>
      </c>
      <c r="K15206" s="8" t="s">
        <v>8250</v>
      </c>
      <c r="L15206" s="7" t="s">
        <v>48</v>
      </c>
      <c r="M15206" s="6"/>
      <c r="N15206" s="6"/>
      <c r="O15206" s="6"/>
      <c r="P15206" s="6"/>
      <c r="Q15206" s="6"/>
      <c r="R15206" s="6"/>
      <c r="S15206" s="6"/>
      <c r="T15206" s="6"/>
      <c r="U15206" s="6"/>
      <c r="V15206" s="6"/>
      <c r="W15206" s="8" t="s">
        <v>49</v>
      </c>
      <c r="Z15206" s="8" t="s">
        <v>1293</v>
      </c>
      <c r="AP15206" s="6"/>
      <c r="AQ15206" s="6"/>
      <c r="AR15206" s="6"/>
      <c r="AS15206" s="6"/>
      <c r="AT15206" s="6"/>
    </row>
    <row r="15207" spans="1:46" ht="14.25" customHeight="1">
      <c r="A15207" s="7" t="s">
        <v>159</v>
      </c>
      <c r="B15207" s="7">
        <v>2713</v>
      </c>
      <c r="C15207" s="8">
        <v>244056</v>
      </c>
      <c r="D15207" s="8" t="s">
        <v>8101</v>
      </c>
      <c r="E15207" s="8" t="str">
        <f t="shared" si="237"/>
        <v>SUZLON ENERGY LTD.16</v>
      </c>
      <c r="F15207" s="8" t="s">
        <v>8102</v>
      </c>
      <c r="G15207" s="8">
        <v>1995</v>
      </c>
      <c r="H15207" s="8">
        <v>25</v>
      </c>
      <c r="I15207" s="8" t="s">
        <v>52</v>
      </c>
      <c r="J15207" s="8" t="s">
        <v>8249</v>
      </c>
      <c r="K15207" s="8" t="s">
        <v>8250</v>
      </c>
      <c r="L15207" s="7" t="s">
        <v>48</v>
      </c>
      <c r="M15207" s="6"/>
      <c r="N15207" s="6"/>
      <c r="O15207" s="6"/>
      <c r="P15207" s="6"/>
      <c r="Q15207" s="6"/>
      <c r="R15207" s="6"/>
      <c r="S15207" s="6"/>
      <c r="T15207" s="6"/>
      <c r="U15207" s="6"/>
      <c r="V15207" s="6"/>
      <c r="W15207" s="8" t="s">
        <v>49</v>
      </c>
      <c r="Z15207" s="8" t="s">
        <v>1147</v>
      </c>
      <c r="AP15207" s="6"/>
      <c r="AQ15207" s="6"/>
      <c r="AR15207" s="6"/>
      <c r="AS15207" s="6"/>
      <c r="AT15207" s="6"/>
    </row>
    <row r="15208" spans="1:46" ht="14.25" customHeight="1">
      <c r="A15208" s="7" t="s">
        <v>159</v>
      </c>
      <c r="B15208" s="7">
        <v>2609</v>
      </c>
      <c r="C15208" s="8">
        <v>244056</v>
      </c>
      <c r="D15208" s="8" t="s">
        <v>8101</v>
      </c>
      <c r="E15208" s="8" t="str">
        <f t="shared" si="237"/>
        <v>SUZLON ENERGY LTD.14</v>
      </c>
      <c r="F15208" s="8" t="s">
        <v>8102</v>
      </c>
      <c r="G15208" s="8">
        <v>1995</v>
      </c>
      <c r="H15208" s="8">
        <v>25</v>
      </c>
      <c r="I15208" s="8" t="s">
        <v>117</v>
      </c>
      <c r="J15208" s="8" t="s">
        <v>8251</v>
      </c>
      <c r="K15208" s="6" t="s">
        <v>8251</v>
      </c>
      <c r="L15208" s="7" t="s">
        <v>8252</v>
      </c>
      <c r="M15208" s="6"/>
      <c r="N15208" s="6"/>
      <c r="O15208" s="6"/>
      <c r="P15208" s="6"/>
      <c r="Q15208" s="6"/>
      <c r="R15208" s="6"/>
      <c r="S15208" s="6"/>
      <c r="T15208" s="6"/>
      <c r="U15208" s="6"/>
      <c r="V15208" s="6"/>
      <c r="W15208" s="8" t="s">
        <v>177</v>
      </c>
      <c r="Z15208" s="8" t="s">
        <v>1147</v>
      </c>
      <c r="AP15208" s="6"/>
      <c r="AQ15208" s="6"/>
      <c r="AR15208" s="6"/>
      <c r="AS15208" s="6"/>
      <c r="AT15208" s="6"/>
    </row>
    <row r="15209" spans="1:46" ht="14.25" customHeight="1">
      <c r="A15209" s="7" t="s">
        <v>38</v>
      </c>
      <c r="B15209" s="7">
        <v>9366</v>
      </c>
      <c r="C15209" s="8">
        <v>244056</v>
      </c>
      <c r="D15209" s="8" t="s">
        <v>8101</v>
      </c>
      <c r="E15209" s="8" t="str">
        <f t="shared" si="237"/>
        <v>SUZLON ENERGY LTD.14</v>
      </c>
      <c r="F15209" s="8" t="s">
        <v>8102</v>
      </c>
      <c r="G15209" s="8">
        <v>1995</v>
      </c>
      <c r="H15209" s="8">
        <v>2020</v>
      </c>
      <c r="I15209" s="8" t="s">
        <v>117</v>
      </c>
      <c r="J15209" s="8" t="s">
        <v>8251</v>
      </c>
      <c r="K15209" s="6" t="s">
        <v>8251</v>
      </c>
      <c r="L15209" s="7" t="s">
        <v>8252</v>
      </c>
      <c r="M15209" s="6"/>
      <c r="N15209" s="6"/>
      <c r="O15209" s="6"/>
      <c r="P15209" s="6"/>
      <c r="Q15209" s="6"/>
      <c r="R15209" s="6"/>
      <c r="S15209" s="6"/>
      <c r="T15209" s="6"/>
      <c r="U15209" s="6"/>
      <c r="V15209" s="6"/>
      <c r="W15209" s="8" t="s">
        <v>177</v>
      </c>
      <c r="X15209" s="8">
        <v>60</v>
      </c>
      <c r="Y15209" s="8">
        <v>21.833333333333332</v>
      </c>
      <c r="AP15209" s="6"/>
      <c r="AQ15209" s="6"/>
      <c r="AR15209" s="6"/>
      <c r="AS15209" s="6"/>
      <c r="AT15209" s="6"/>
    </row>
    <row r="15210" spans="1:46" ht="14.25" customHeight="1">
      <c r="A15210" s="7" t="s">
        <v>159</v>
      </c>
      <c r="B15210" s="7">
        <v>2659</v>
      </c>
      <c r="C15210" s="8">
        <v>244056</v>
      </c>
      <c r="D15210" s="8" t="s">
        <v>8101</v>
      </c>
      <c r="E15210" s="8" t="str">
        <f t="shared" si="237"/>
        <v>SUZLON ENERGY LTD.15</v>
      </c>
      <c r="F15210" s="8" t="s">
        <v>8102</v>
      </c>
      <c r="G15210" s="8">
        <v>1995</v>
      </c>
      <c r="H15210" s="8">
        <v>25</v>
      </c>
      <c r="I15210" s="8" t="s">
        <v>119</v>
      </c>
      <c r="J15210" s="8" t="s">
        <v>8251</v>
      </c>
      <c r="K15210" s="6" t="s">
        <v>8251</v>
      </c>
      <c r="L15210" s="7" t="s">
        <v>8252</v>
      </c>
      <c r="M15210" s="6"/>
      <c r="N15210" s="6"/>
      <c r="O15210" s="6"/>
      <c r="P15210" s="6"/>
      <c r="Q15210" s="6"/>
      <c r="R15210" s="6"/>
      <c r="S15210" s="6"/>
      <c r="T15210" s="6"/>
      <c r="U15210" s="6"/>
      <c r="V15210" s="6"/>
      <c r="W15210" s="8" t="s">
        <v>177</v>
      </c>
      <c r="Z15210" s="8" t="s">
        <v>1293</v>
      </c>
      <c r="AP15210" s="6"/>
      <c r="AQ15210" s="6"/>
      <c r="AR15210" s="6"/>
      <c r="AS15210" s="6"/>
      <c r="AT15210" s="6"/>
    </row>
    <row r="15211" spans="1:46" ht="14.25" customHeight="1">
      <c r="A15211" s="7" t="s">
        <v>159</v>
      </c>
      <c r="B15211" s="7">
        <v>2715</v>
      </c>
      <c r="C15211" s="8">
        <v>244056</v>
      </c>
      <c r="D15211" s="8" t="s">
        <v>8101</v>
      </c>
      <c r="E15211" s="8" t="str">
        <f t="shared" si="237"/>
        <v>SUZLON ENERGY LTD.16</v>
      </c>
      <c r="F15211" s="8" t="s">
        <v>8102</v>
      </c>
      <c r="G15211" s="8">
        <v>1995</v>
      </c>
      <c r="H15211" s="8">
        <v>25</v>
      </c>
      <c r="I15211" s="8" t="s">
        <v>52</v>
      </c>
      <c r="J15211" s="8" t="s">
        <v>8251</v>
      </c>
      <c r="K15211" s="6" t="s">
        <v>8251</v>
      </c>
      <c r="L15211" s="7" t="s">
        <v>8252</v>
      </c>
      <c r="M15211" s="6"/>
      <c r="N15211" s="6"/>
      <c r="O15211" s="6"/>
      <c r="P15211" s="6"/>
      <c r="Q15211" s="6"/>
      <c r="R15211" s="6"/>
      <c r="S15211" s="6"/>
      <c r="T15211" s="6"/>
      <c r="U15211" s="6"/>
      <c r="V15211" s="6"/>
      <c r="W15211" s="8" t="s">
        <v>177</v>
      </c>
      <c r="Z15211" s="8" t="s">
        <v>1147</v>
      </c>
      <c r="AP15211" s="6"/>
      <c r="AQ15211" s="6"/>
      <c r="AR15211" s="6"/>
      <c r="AS15211" s="6"/>
      <c r="AT15211" s="6"/>
    </row>
    <row r="15212" spans="1:46" ht="14.25" customHeight="1">
      <c r="A15212" s="7" t="s">
        <v>159</v>
      </c>
      <c r="B15212" s="7">
        <v>2778</v>
      </c>
      <c r="C15212" s="8">
        <v>244056</v>
      </c>
      <c r="D15212" s="8" t="s">
        <v>8101</v>
      </c>
      <c r="E15212" s="8" t="str">
        <f t="shared" si="237"/>
        <v>SUZLON ENERGY LTD.17</v>
      </c>
      <c r="F15212" s="8" t="s">
        <v>8102</v>
      </c>
      <c r="G15212" s="8">
        <v>1995</v>
      </c>
      <c r="H15212" s="8">
        <v>25</v>
      </c>
      <c r="I15212" s="8" t="s">
        <v>54</v>
      </c>
      <c r="J15212" s="8" t="s">
        <v>8251</v>
      </c>
      <c r="K15212" s="6" t="s">
        <v>8251</v>
      </c>
      <c r="L15212" s="7" t="s">
        <v>8252</v>
      </c>
      <c r="M15212" s="6"/>
      <c r="N15212" s="6"/>
      <c r="O15212" s="6"/>
      <c r="P15212" s="6"/>
      <c r="Q15212" s="6"/>
      <c r="R15212" s="6"/>
      <c r="S15212" s="6"/>
      <c r="T15212" s="6"/>
      <c r="U15212" s="6"/>
      <c r="V15212" s="6"/>
      <c r="W15212" s="8" t="s">
        <v>177</v>
      </c>
      <c r="Z15212" s="8" t="s">
        <v>1147</v>
      </c>
      <c r="AP15212" s="6"/>
      <c r="AQ15212" s="6"/>
      <c r="AR15212" s="6"/>
      <c r="AS15212" s="6"/>
      <c r="AT15212" s="6"/>
    </row>
    <row r="15213" spans="1:46" ht="14.25" customHeight="1">
      <c r="A15213" s="7" t="s">
        <v>159</v>
      </c>
      <c r="B15213" s="7">
        <v>2834</v>
      </c>
      <c r="C15213" s="8">
        <v>244056</v>
      </c>
      <c r="D15213" s="8" t="s">
        <v>8101</v>
      </c>
      <c r="E15213" s="8" t="str">
        <f t="shared" si="237"/>
        <v>SUZLON ENERGY LTD.18</v>
      </c>
      <c r="F15213" s="8" t="s">
        <v>8102</v>
      </c>
      <c r="G15213" s="8">
        <v>1995</v>
      </c>
      <c r="H15213" s="8">
        <v>25</v>
      </c>
      <c r="I15213" s="8" t="s">
        <v>56</v>
      </c>
      <c r="J15213" s="8" t="s">
        <v>8251</v>
      </c>
      <c r="K15213" s="6" t="s">
        <v>8251</v>
      </c>
      <c r="L15213" s="7" t="s">
        <v>8252</v>
      </c>
      <c r="M15213" s="6"/>
      <c r="N15213" s="6"/>
      <c r="O15213" s="6"/>
      <c r="P15213" s="6"/>
      <c r="Q15213" s="6"/>
      <c r="R15213" s="6"/>
      <c r="S15213" s="6"/>
      <c r="T15213" s="6"/>
      <c r="U15213" s="6"/>
      <c r="V15213" s="6"/>
      <c r="W15213" s="8" t="s">
        <v>177</v>
      </c>
      <c r="Z15213" s="8" t="s">
        <v>1147</v>
      </c>
      <c r="AP15213" s="6"/>
      <c r="AQ15213" s="6"/>
      <c r="AR15213" s="6"/>
      <c r="AS15213" s="6"/>
      <c r="AT15213" s="6"/>
    </row>
    <row r="15214" spans="1:46" ht="14.25" customHeight="1">
      <c r="A15214" s="7" t="s">
        <v>159</v>
      </c>
      <c r="B15214" s="7">
        <v>2886</v>
      </c>
      <c r="C15214" s="8">
        <v>244056</v>
      </c>
      <c r="D15214" s="8" t="s">
        <v>8101</v>
      </c>
      <c r="E15214" s="8" t="str">
        <f t="shared" si="237"/>
        <v>SUZLON ENERGY LTD.19</v>
      </c>
      <c r="F15214" s="8" t="s">
        <v>8102</v>
      </c>
      <c r="G15214" s="8">
        <v>1995</v>
      </c>
      <c r="H15214" s="8">
        <v>25</v>
      </c>
      <c r="I15214" s="8" t="s">
        <v>41</v>
      </c>
      <c r="J15214" s="8" t="s">
        <v>8251</v>
      </c>
      <c r="K15214" s="6" t="s">
        <v>8251</v>
      </c>
      <c r="L15214" s="7" t="s">
        <v>8252</v>
      </c>
      <c r="M15214" s="6"/>
      <c r="N15214" s="6"/>
      <c r="O15214" s="6"/>
      <c r="P15214" s="6"/>
      <c r="Q15214" s="6"/>
      <c r="R15214" s="6"/>
      <c r="S15214" s="6"/>
      <c r="T15214" s="6"/>
      <c r="U15214" s="6"/>
      <c r="V15214" s="6"/>
      <c r="W15214" s="8" t="s">
        <v>177</v>
      </c>
      <c r="Z15214" s="8" t="s">
        <v>1147</v>
      </c>
      <c r="AP15214" s="6"/>
      <c r="AQ15214" s="6"/>
      <c r="AR15214" s="6"/>
      <c r="AS15214" s="6"/>
      <c r="AT15214" s="6"/>
    </row>
    <row r="15215" spans="1:46" ht="14.25" customHeight="1">
      <c r="A15215" s="7" t="s">
        <v>159</v>
      </c>
      <c r="B15215" s="7">
        <v>2610</v>
      </c>
      <c r="C15215" s="8">
        <v>244056</v>
      </c>
      <c r="D15215" s="8" t="s">
        <v>8101</v>
      </c>
      <c r="E15215" s="8" t="str">
        <f t="shared" si="237"/>
        <v>SUZLON ENERGY LTD.14</v>
      </c>
      <c r="F15215" s="8" t="s">
        <v>8102</v>
      </c>
      <c r="G15215" s="8">
        <v>1995</v>
      </c>
      <c r="H15215" s="8">
        <v>25</v>
      </c>
      <c r="I15215" s="8" t="s">
        <v>117</v>
      </c>
      <c r="J15215" s="8" t="s">
        <v>8253</v>
      </c>
      <c r="K15215" s="6" t="s">
        <v>8253</v>
      </c>
      <c r="L15215" s="7" t="s">
        <v>335</v>
      </c>
      <c r="M15215" s="6"/>
      <c r="N15215" s="6"/>
      <c r="O15215" s="6"/>
      <c r="P15215" s="6"/>
      <c r="Q15215" s="6"/>
      <c r="R15215" s="6"/>
      <c r="S15215" s="6"/>
      <c r="T15215" s="6"/>
      <c r="U15215" s="6"/>
      <c r="V15215" s="6"/>
      <c r="W15215" s="8" t="s">
        <v>336</v>
      </c>
      <c r="Z15215" s="8" t="s">
        <v>1147</v>
      </c>
      <c r="AP15215" s="6"/>
      <c r="AQ15215" s="6"/>
      <c r="AR15215" s="6"/>
      <c r="AS15215" s="6"/>
      <c r="AT15215" s="6"/>
    </row>
    <row r="15216" spans="1:46" ht="14.25" customHeight="1">
      <c r="A15216" s="7" t="s">
        <v>38</v>
      </c>
      <c r="B15216" s="7">
        <v>9367</v>
      </c>
      <c r="C15216" s="8">
        <v>244056</v>
      </c>
      <c r="D15216" s="8" t="s">
        <v>8101</v>
      </c>
      <c r="E15216" s="8" t="str">
        <f t="shared" si="237"/>
        <v>SUZLON ENERGY LTD.14</v>
      </c>
      <c r="F15216" s="8" t="s">
        <v>8102</v>
      </c>
      <c r="G15216" s="8">
        <v>1995</v>
      </c>
      <c r="H15216" s="8">
        <v>2020</v>
      </c>
      <c r="I15216" s="8" t="s">
        <v>117</v>
      </c>
      <c r="J15216" s="8" t="s">
        <v>8253</v>
      </c>
      <c r="K15216" s="6" t="s">
        <v>8253</v>
      </c>
      <c r="L15216" s="7" t="s">
        <v>335</v>
      </c>
      <c r="M15216" s="6"/>
      <c r="N15216" s="6"/>
      <c r="O15216" s="6"/>
      <c r="P15216" s="6"/>
      <c r="Q15216" s="6"/>
      <c r="R15216" s="6"/>
      <c r="S15216" s="6"/>
      <c r="T15216" s="6"/>
      <c r="U15216" s="6"/>
      <c r="V15216" s="6"/>
      <c r="W15216" s="8" t="s">
        <v>336</v>
      </c>
      <c r="X15216" s="8">
        <v>51.644307754587977</v>
      </c>
      <c r="Y15216" s="8">
        <v>19</v>
      </c>
      <c r="AP15216" s="6"/>
      <c r="AQ15216" s="6"/>
      <c r="AR15216" s="6"/>
      <c r="AS15216" s="6"/>
      <c r="AT15216" s="6"/>
    </row>
    <row r="15217" spans="1:46" ht="14.25" customHeight="1">
      <c r="A15217" s="7" t="s">
        <v>159</v>
      </c>
      <c r="B15217" s="7">
        <v>2660</v>
      </c>
      <c r="C15217" s="8">
        <v>244056</v>
      </c>
      <c r="D15217" s="8" t="s">
        <v>8101</v>
      </c>
      <c r="E15217" s="8" t="str">
        <f t="shared" si="237"/>
        <v>SUZLON ENERGY LTD.15</v>
      </c>
      <c r="F15217" s="8" t="s">
        <v>8102</v>
      </c>
      <c r="G15217" s="8">
        <v>1995</v>
      </c>
      <c r="H15217" s="8">
        <v>25</v>
      </c>
      <c r="I15217" s="8" t="s">
        <v>119</v>
      </c>
      <c r="J15217" s="8" t="s">
        <v>8253</v>
      </c>
      <c r="K15217" s="6" t="s">
        <v>8253</v>
      </c>
      <c r="L15217" s="7" t="s">
        <v>335</v>
      </c>
      <c r="M15217" s="6"/>
      <c r="N15217" s="6"/>
      <c r="O15217" s="6"/>
      <c r="P15217" s="6"/>
      <c r="Q15217" s="6"/>
      <c r="R15217" s="6"/>
      <c r="S15217" s="6"/>
      <c r="T15217" s="6"/>
      <c r="U15217" s="6"/>
      <c r="V15217" s="6"/>
      <c r="W15217" s="8" t="s">
        <v>336</v>
      </c>
      <c r="Z15217" s="8" t="s">
        <v>1293</v>
      </c>
      <c r="AP15217" s="6"/>
      <c r="AQ15217" s="6"/>
      <c r="AR15217" s="6"/>
      <c r="AS15217" s="6"/>
      <c r="AT15217" s="6"/>
    </row>
    <row r="15218" spans="1:46" ht="14.25" customHeight="1">
      <c r="A15218" s="7" t="s">
        <v>159</v>
      </c>
      <c r="B15218" s="7">
        <v>2716</v>
      </c>
      <c r="C15218" s="8">
        <v>244056</v>
      </c>
      <c r="D15218" s="8" t="s">
        <v>8101</v>
      </c>
      <c r="E15218" s="8" t="str">
        <f t="shared" si="237"/>
        <v>SUZLON ENERGY LTD.16</v>
      </c>
      <c r="F15218" s="8" t="s">
        <v>8102</v>
      </c>
      <c r="G15218" s="8">
        <v>1995</v>
      </c>
      <c r="H15218" s="8">
        <v>25</v>
      </c>
      <c r="I15218" s="8" t="s">
        <v>52</v>
      </c>
      <c r="J15218" s="8" t="s">
        <v>8253</v>
      </c>
      <c r="K15218" s="6" t="s">
        <v>8253</v>
      </c>
      <c r="L15218" s="7" t="s">
        <v>335</v>
      </c>
      <c r="M15218" s="6"/>
      <c r="N15218" s="6"/>
      <c r="O15218" s="6"/>
      <c r="P15218" s="6"/>
      <c r="Q15218" s="6"/>
      <c r="R15218" s="6"/>
      <c r="S15218" s="6"/>
      <c r="T15218" s="6"/>
      <c r="U15218" s="6"/>
      <c r="V15218" s="6"/>
      <c r="W15218" s="8" t="s">
        <v>336</v>
      </c>
      <c r="Z15218" s="8" t="s">
        <v>1147</v>
      </c>
      <c r="AP15218" s="6"/>
      <c r="AQ15218" s="6"/>
      <c r="AR15218" s="6"/>
      <c r="AS15218" s="6"/>
      <c r="AT15218" s="6"/>
    </row>
    <row r="15219" spans="1:46" ht="14.25" customHeight="1">
      <c r="A15219" s="7" t="s">
        <v>159</v>
      </c>
      <c r="B15219" s="7">
        <v>2779</v>
      </c>
      <c r="C15219" s="8">
        <v>244056</v>
      </c>
      <c r="D15219" s="8" t="s">
        <v>8101</v>
      </c>
      <c r="E15219" s="8" t="str">
        <f t="shared" si="237"/>
        <v>SUZLON ENERGY LTD.17</v>
      </c>
      <c r="F15219" s="8" t="s">
        <v>8102</v>
      </c>
      <c r="G15219" s="8">
        <v>1995</v>
      </c>
      <c r="H15219" s="8">
        <v>25</v>
      </c>
      <c r="I15219" s="8" t="s">
        <v>54</v>
      </c>
      <c r="J15219" s="8" t="s">
        <v>8253</v>
      </c>
      <c r="K15219" s="6" t="s">
        <v>8253</v>
      </c>
      <c r="L15219" s="7" t="s">
        <v>335</v>
      </c>
      <c r="M15219" s="6"/>
      <c r="N15219" s="6"/>
      <c r="O15219" s="6"/>
      <c r="P15219" s="6"/>
      <c r="Q15219" s="6"/>
      <c r="R15219" s="6"/>
      <c r="S15219" s="6"/>
      <c r="T15219" s="6"/>
      <c r="U15219" s="6"/>
      <c r="V15219" s="6"/>
      <c r="W15219" s="8" t="s">
        <v>336</v>
      </c>
      <c r="Z15219" s="8" t="s">
        <v>1147</v>
      </c>
      <c r="AP15219" s="6"/>
      <c r="AQ15219" s="6"/>
      <c r="AR15219" s="6"/>
      <c r="AS15219" s="6"/>
      <c r="AT15219" s="6"/>
    </row>
    <row r="15220" spans="1:46" ht="14.25" customHeight="1">
      <c r="A15220" s="7" t="s">
        <v>159</v>
      </c>
      <c r="B15220" s="7">
        <v>2611</v>
      </c>
      <c r="C15220" s="8">
        <v>244056</v>
      </c>
      <c r="D15220" s="8" t="s">
        <v>8101</v>
      </c>
      <c r="E15220" s="8" t="str">
        <f t="shared" si="237"/>
        <v>SUZLON ENERGY LTD.14</v>
      </c>
      <c r="F15220" s="8" t="s">
        <v>8102</v>
      </c>
      <c r="G15220" s="8">
        <v>1995</v>
      </c>
      <c r="H15220" s="8">
        <v>25</v>
      </c>
      <c r="I15220" s="8" t="s">
        <v>117</v>
      </c>
      <c r="J15220" s="8" t="s">
        <v>8254</v>
      </c>
      <c r="K15220" s="6" t="s">
        <v>8254</v>
      </c>
      <c r="L15220" s="7" t="s">
        <v>69</v>
      </c>
      <c r="M15220" s="6"/>
      <c r="N15220" s="6"/>
      <c r="O15220" s="6"/>
      <c r="P15220" s="6"/>
      <c r="Q15220" s="6"/>
      <c r="R15220" s="6"/>
      <c r="S15220" s="6"/>
      <c r="T15220" s="6"/>
      <c r="U15220" s="6"/>
      <c r="V15220" s="6"/>
      <c r="W15220" s="8" t="s">
        <v>70</v>
      </c>
      <c r="Z15220" s="8" t="s">
        <v>1147</v>
      </c>
      <c r="AP15220" s="6"/>
      <c r="AQ15220" s="6"/>
      <c r="AR15220" s="6"/>
      <c r="AS15220" s="6"/>
      <c r="AT15220" s="6"/>
    </row>
    <row r="15221" spans="1:46" ht="14.25" customHeight="1">
      <c r="A15221" s="7" t="s">
        <v>38</v>
      </c>
      <c r="B15221" s="7">
        <v>9368</v>
      </c>
      <c r="C15221" s="8">
        <v>244056</v>
      </c>
      <c r="D15221" s="8" t="s">
        <v>8101</v>
      </c>
      <c r="E15221" s="8" t="str">
        <f t="shared" si="237"/>
        <v>SUZLON ENERGY LTD.14</v>
      </c>
      <c r="F15221" s="8" t="s">
        <v>8102</v>
      </c>
      <c r="G15221" s="8">
        <v>1995</v>
      </c>
      <c r="H15221" s="8">
        <v>2020</v>
      </c>
      <c r="I15221" s="8" t="s">
        <v>117</v>
      </c>
      <c r="J15221" s="8" t="s">
        <v>8254</v>
      </c>
      <c r="K15221" s="6" t="s">
        <v>8254</v>
      </c>
      <c r="L15221" s="7" t="s">
        <v>69</v>
      </c>
      <c r="M15221" s="6"/>
      <c r="N15221" s="6"/>
      <c r="O15221" s="6"/>
      <c r="P15221" s="6"/>
      <c r="Q15221" s="6"/>
      <c r="R15221" s="6"/>
      <c r="S15221" s="6"/>
      <c r="T15221" s="6"/>
      <c r="U15221" s="6"/>
      <c r="V15221" s="6"/>
      <c r="W15221" s="8" t="s">
        <v>70</v>
      </c>
      <c r="X15221" s="8">
        <v>55.462175392827156</v>
      </c>
      <c r="Y15221" s="8">
        <v>26.5</v>
      </c>
      <c r="AP15221" s="6"/>
      <c r="AQ15221" s="6"/>
      <c r="AR15221" s="6"/>
      <c r="AS15221" s="6"/>
      <c r="AT15221" s="6"/>
    </row>
    <row r="15222" spans="1:46" ht="14.25" customHeight="1">
      <c r="A15222" s="7" t="s">
        <v>159</v>
      </c>
      <c r="B15222" s="7">
        <v>2661</v>
      </c>
      <c r="C15222" s="8">
        <v>244056</v>
      </c>
      <c r="D15222" s="8" t="s">
        <v>8101</v>
      </c>
      <c r="E15222" s="8" t="str">
        <f t="shared" si="237"/>
        <v>SUZLON ENERGY LTD.15</v>
      </c>
      <c r="F15222" s="8" t="s">
        <v>8102</v>
      </c>
      <c r="G15222" s="8">
        <v>1995</v>
      </c>
      <c r="H15222" s="8">
        <v>25</v>
      </c>
      <c r="I15222" s="8" t="s">
        <v>119</v>
      </c>
      <c r="J15222" s="8" t="s">
        <v>8254</v>
      </c>
      <c r="K15222" s="6" t="s">
        <v>8254</v>
      </c>
      <c r="L15222" s="7" t="s">
        <v>69</v>
      </c>
      <c r="M15222" s="6"/>
      <c r="N15222" s="6"/>
      <c r="O15222" s="6"/>
      <c r="P15222" s="6"/>
      <c r="Q15222" s="6"/>
      <c r="R15222" s="6"/>
      <c r="S15222" s="6"/>
      <c r="T15222" s="6"/>
      <c r="U15222" s="6"/>
      <c r="V15222" s="6"/>
      <c r="W15222" s="8" t="s">
        <v>70</v>
      </c>
      <c r="Z15222" s="8" t="s">
        <v>1293</v>
      </c>
      <c r="AP15222" s="6"/>
      <c r="AQ15222" s="6"/>
      <c r="AR15222" s="6"/>
      <c r="AS15222" s="6"/>
      <c r="AT15222" s="6"/>
    </row>
    <row r="15223" spans="1:46" ht="14.25" customHeight="1">
      <c r="A15223" s="7" t="s">
        <v>159</v>
      </c>
      <c r="B15223" s="7">
        <v>2717</v>
      </c>
      <c r="C15223" s="8">
        <v>244056</v>
      </c>
      <c r="D15223" s="8" t="s">
        <v>8101</v>
      </c>
      <c r="E15223" s="8" t="str">
        <f t="shared" si="237"/>
        <v>SUZLON ENERGY LTD.16</v>
      </c>
      <c r="F15223" s="8" t="s">
        <v>8102</v>
      </c>
      <c r="G15223" s="8">
        <v>1995</v>
      </c>
      <c r="H15223" s="8">
        <v>25</v>
      </c>
      <c r="I15223" s="8" t="s">
        <v>52</v>
      </c>
      <c r="J15223" s="8" t="s">
        <v>8254</v>
      </c>
      <c r="K15223" s="6" t="s">
        <v>8254</v>
      </c>
      <c r="L15223" s="7" t="s">
        <v>69</v>
      </c>
      <c r="M15223" s="6"/>
      <c r="N15223" s="6"/>
      <c r="O15223" s="6"/>
      <c r="P15223" s="6"/>
      <c r="Q15223" s="6"/>
      <c r="R15223" s="6"/>
      <c r="S15223" s="6"/>
      <c r="T15223" s="6"/>
      <c r="U15223" s="6"/>
      <c r="V15223" s="6"/>
      <c r="W15223" s="8" t="s">
        <v>70</v>
      </c>
      <c r="Z15223" s="8" t="s">
        <v>1147</v>
      </c>
      <c r="AP15223" s="6"/>
      <c r="AQ15223" s="6"/>
      <c r="AR15223" s="6"/>
      <c r="AS15223" s="6"/>
      <c r="AT15223" s="6"/>
    </row>
    <row r="15224" spans="1:46" ht="14.25" customHeight="1">
      <c r="A15224" s="7" t="s">
        <v>159</v>
      </c>
      <c r="B15224" s="7">
        <v>2780</v>
      </c>
      <c r="C15224" s="8">
        <v>244056</v>
      </c>
      <c r="D15224" s="8" t="s">
        <v>8101</v>
      </c>
      <c r="E15224" s="8" t="str">
        <f t="shared" si="237"/>
        <v>SUZLON ENERGY LTD.17</v>
      </c>
      <c r="F15224" s="8" t="s">
        <v>8102</v>
      </c>
      <c r="G15224" s="8">
        <v>1995</v>
      </c>
      <c r="H15224" s="8">
        <v>25</v>
      </c>
      <c r="I15224" s="8" t="s">
        <v>54</v>
      </c>
      <c r="J15224" s="8" t="s">
        <v>8254</v>
      </c>
      <c r="K15224" s="6" t="s">
        <v>8254</v>
      </c>
      <c r="L15224" s="7" t="s">
        <v>69</v>
      </c>
      <c r="M15224" s="6"/>
      <c r="N15224" s="6"/>
      <c r="O15224" s="6"/>
      <c r="P15224" s="6"/>
      <c r="Q15224" s="6"/>
      <c r="R15224" s="6"/>
      <c r="S15224" s="6"/>
      <c r="T15224" s="6"/>
      <c r="U15224" s="6"/>
      <c r="V15224" s="6"/>
      <c r="W15224" s="8" t="s">
        <v>70</v>
      </c>
      <c r="Z15224" s="8" t="s">
        <v>1147</v>
      </c>
      <c r="AP15224" s="6"/>
      <c r="AQ15224" s="6"/>
      <c r="AR15224" s="6"/>
      <c r="AS15224" s="6"/>
      <c r="AT15224" s="6"/>
    </row>
    <row r="15225" spans="1:46" ht="14.25" customHeight="1">
      <c r="A15225" s="7" t="s">
        <v>159</v>
      </c>
      <c r="B15225" s="7">
        <v>2835</v>
      </c>
      <c r="C15225" s="8">
        <v>244056</v>
      </c>
      <c r="D15225" s="8" t="s">
        <v>8101</v>
      </c>
      <c r="E15225" s="8" t="str">
        <f t="shared" si="237"/>
        <v>SUZLON ENERGY LTD.18</v>
      </c>
      <c r="F15225" s="8" t="s">
        <v>8102</v>
      </c>
      <c r="G15225" s="8">
        <v>1995</v>
      </c>
      <c r="H15225" s="8">
        <v>25</v>
      </c>
      <c r="I15225" s="8" t="s">
        <v>56</v>
      </c>
      <c r="J15225" s="8" t="s">
        <v>8254</v>
      </c>
      <c r="K15225" s="6" t="s">
        <v>8254</v>
      </c>
      <c r="L15225" s="7" t="s">
        <v>69</v>
      </c>
      <c r="M15225" s="6"/>
      <c r="N15225" s="6"/>
      <c r="O15225" s="6"/>
      <c r="P15225" s="6"/>
      <c r="Q15225" s="6"/>
      <c r="R15225" s="6"/>
      <c r="S15225" s="6"/>
      <c r="T15225" s="6"/>
      <c r="U15225" s="6"/>
      <c r="V15225" s="6"/>
      <c r="W15225" s="8" t="s">
        <v>70</v>
      </c>
      <c r="Z15225" s="8" t="s">
        <v>1147</v>
      </c>
      <c r="AP15225" s="6"/>
      <c r="AQ15225" s="6"/>
      <c r="AR15225" s="6"/>
      <c r="AS15225" s="6"/>
      <c r="AT15225" s="6"/>
    </row>
    <row r="15226" spans="1:46" ht="14.25" customHeight="1">
      <c r="A15226" s="7" t="s">
        <v>159</v>
      </c>
      <c r="B15226" s="7">
        <v>2887</v>
      </c>
      <c r="C15226" s="8">
        <v>244056</v>
      </c>
      <c r="D15226" s="8" t="s">
        <v>8101</v>
      </c>
      <c r="E15226" s="8" t="str">
        <f t="shared" si="237"/>
        <v>SUZLON ENERGY LTD.19</v>
      </c>
      <c r="F15226" s="8" t="s">
        <v>8102</v>
      </c>
      <c r="G15226" s="8">
        <v>1995</v>
      </c>
      <c r="H15226" s="8">
        <v>25</v>
      </c>
      <c r="I15226" s="8" t="s">
        <v>41</v>
      </c>
      <c r="J15226" s="8" t="s">
        <v>8254</v>
      </c>
      <c r="K15226" s="6" t="s">
        <v>8254</v>
      </c>
      <c r="L15226" s="7" t="s">
        <v>69</v>
      </c>
      <c r="M15226" s="6"/>
      <c r="N15226" s="6"/>
      <c r="O15226" s="6"/>
      <c r="P15226" s="6"/>
      <c r="Q15226" s="6"/>
      <c r="R15226" s="6"/>
      <c r="S15226" s="6"/>
      <c r="T15226" s="6"/>
      <c r="U15226" s="6"/>
      <c r="V15226" s="6"/>
      <c r="W15226" s="8" t="s">
        <v>70</v>
      </c>
      <c r="Z15226" s="8" t="s">
        <v>1147</v>
      </c>
      <c r="AP15226" s="6"/>
      <c r="AQ15226" s="6"/>
      <c r="AR15226" s="6"/>
      <c r="AS15226" s="6"/>
      <c r="AT15226" s="6"/>
    </row>
    <row r="15227" spans="1:46" ht="14.25" customHeight="1">
      <c r="A15227" s="7" t="s">
        <v>159</v>
      </c>
      <c r="B15227" s="7">
        <v>2612</v>
      </c>
      <c r="C15227" s="8">
        <v>244056</v>
      </c>
      <c r="D15227" s="8" t="s">
        <v>8101</v>
      </c>
      <c r="E15227" s="8" t="str">
        <f t="shared" si="237"/>
        <v>SUZLON ENERGY LTD.14</v>
      </c>
      <c r="F15227" s="8" t="s">
        <v>8102</v>
      </c>
      <c r="G15227" s="8">
        <v>1995</v>
      </c>
      <c r="H15227" s="8">
        <v>25</v>
      </c>
      <c r="I15227" s="8" t="s">
        <v>117</v>
      </c>
      <c r="J15227" s="8" t="s">
        <v>8255</v>
      </c>
      <c r="K15227" s="6" t="s">
        <v>8255</v>
      </c>
      <c r="L15227" s="7" t="s">
        <v>303</v>
      </c>
      <c r="M15227" s="6"/>
      <c r="N15227" s="6"/>
      <c r="O15227" s="6"/>
      <c r="P15227" s="6"/>
      <c r="Q15227" s="6"/>
      <c r="R15227" s="6"/>
      <c r="S15227" s="6"/>
      <c r="T15227" s="6"/>
      <c r="U15227" s="6"/>
      <c r="V15227" s="6"/>
      <c r="W15227" s="8" t="s">
        <v>194</v>
      </c>
      <c r="Z15227" s="8" t="s">
        <v>1147</v>
      </c>
      <c r="AP15227" s="6"/>
      <c r="AQ15227" s="6"/>
      <c r="AR15227" s="6"/>
      <c r="AS15227" s="6"/>
      <c r="AT15227" s="6"/>
    </row>
    <row r="15228" spans="1:46" ht="14.25" customHeight="1">
      <c r="A15228" s="7" t="s">
        <v>38</v>
      </c>
      <c r="B15228" s="7">
        <v>9369</v>
      </c>
      <c r="C15228" s="8">
        <v>244056</v>
      </c>
      <c r="D15228" s="8" t="s">
        <v>8101</v>
      </c>
      <c r="E15228" s="8" t="str">
        <f t="shared" si="237"/>
        <v>SUZLON ENERGY LTD.14</v>
      </c>
      <c r="F15228" s="8" t="s">
        <v>8102</v>
      </c>
      <c r="G15228" s="8">
        <v>1995</v>
      </c>
      <c r="H15228" s="8">
        <v>2020</v>
      </c>
      <c r="I15228" s="8" t="s">
        <v>117</v>
      </c>
      <c r="J15228" s="8" t="s">
        <v>8255</v>
      </c>
      <c r="K15228" s="6" t="s">
        <v>8255</v>
      </c>
      <c r="L15228" s="7" t="s">
        <v>303</v>
      </c>
      <c r="M15228" s="6"/>
      <c r="N15228" s="6"/>
      <c r="O15228" s="6"/>
      <c r="P15228" s="6"/>
      <c r="Q15228" s="6"/>
      <c r="R15228" s="6"/>
      <c r="S15228" s="6"/>
      <c r="T15228" s="6"/>
      <c r="U15228" s="6"/>
      <c r="V15228" s="6"/>
      <c r="W15228" s="8" t="s">
        <v>194</v>
      </c>
      <c r="X15228" s="8">
        <v>51.177709307904507</v>
      </c>
      <c r="Y15228" s="8">
        <v>14.833333333333334</v>
      </c>
      <c r="AP15228" s="6"/>
      <c r="AQ15228" s="6"/>
      <c r="AR15228" s="6"/>
      <c r="AS15228" s="6"/>
      <c r="AT15228" s="6"/>
    </row>
    <row r="15229" spans="1:46" ht="14.25" customHeight="1">
      <c r="A15229" s="7" t="s">
        <v>159</v>
      </c>
      <c r="B15229" s="7">
        <v>2662</v>
      </c>
      <c r="C15229" s="8">
        <v>244056</v>
      </c>
      <c r="D15229" s="8" t="s">
        <v>8101</v>
      </c>
      <c r="E15229" s="8" t="str">
        <f t="shared" si="237"/>
        <v>SUZLON ENERGY LTD.15</v>
      </c>
      <c r="F15229" s="8" t="s">
        <v>8102</v>
      </c>
      <c r="G15229" s="8">
        <v>1995</v>
      </c>
      <c r="H15229" s="8">
        <v>25</v>
      </c>
      <c r="I15229" s="8" t="s">
        <v>119</v>
      </c>
      <c r="J15229" s="8" t="s">
        <v>8255</v>
      </c>
      <c r="K15229" s="6" t="s">
        <v>8256</v>
      </c>
      <c r="L15229" s="7" t="s">
        <v>303</v>
      </c>
      <c r="M15229" s="6"/>
      <c r="N15229" s="6"/>
      <c r="O15229" s="6"/>
      <c r="P15229" s="6"/>
      <c r="Q15229" s="6"/>
      <c r="R15229" s="6"/>
      <c r="S15229" s="6"/>
      <c r="T15229" s="6"/>
      <c r="U15229" s="6"/>
      <c r="V15229" s="6"/>
      <c r="W15229" s="8" t="s">
        <v>194</v>
      </c>
      <c r="Z15229" s="8" t="s">
        <v>1293</v>
      </c>
      <c r="AP15229" s="6"/>
      <c r="AQ15229" s="6"/>
      <c r="AR15229" s="6"/>
      <c r="AS15229" s="6"/>
      <c r="AT15229" s="6"/>
    </row>
    <row r="15230" spans="1:46" ht="14.25" customHeight="1">
      <c r="A15230" s="7" t="s">
        <v>159</v>
      </c>
      <c r="B15230" s="7">
        <v>2718</v>
      </c>
      <c r="C15230" s="8">
        <v>244056</v>
      </c>
      <c r="D15230" s="8" t="s">
        <v>8101</v>
      </c>
      <c r="E15230" s="8" t="str">
        <f t="shared" si="237"/>
        <v>SUZLON ENERGY LTD.16</v>
      </c>
      <c r="F15230" s="8" t="s">
        <v>8102</v>
      </c>
      <c r="G15230" s="8">
        <v>1995</v>
      </c>
      <c r="H15230" s="8">
        <v>25</v>
      </c>
      <c r="I15230" s="8" t="s">
        <v>52</v>
      </c>
      <c r="J15230" s="8" t="s">
        <v>8255</v>
      </c>
      <c r="K15230" s="6" t="s">
        <v>8256</v>
      </c>
      <c r="L15230" s="7" t="s">
        <v>303</v>
      </c>
      <c r="M15230" s="6"/>
      <c r="N15230" s="6"/>
      <c r="O15230" s="6"/>
      <c r="P15230" s="6"/>
      <c r="Q15230" s="6"/>
      <c r="R15230" s="6"/>
      <c r="S15230" s="6"/>
      <c r="T15230" s="6"/>
      <c r="U15230" s="6"/>
      <c r="V15230" s="6"/>
      <c r="W15230" s="8" t="s">
        <v>194</v>
      </c>
      <c r="Z15230" s="8" t="s">
        <v>1147</v>
      </c>
      <c r="AP15230" s="6"/>
      <c r="AQ15230" s="6"/>
      <c r="AR15230" s="6"/>
      <c r="AS15230" s="6"/>
      <c r="AT15230" s="6"/>
    </row>
    <row r="15231" spans="1:46" ht="14.25" customHeight="1">
      <c r="A15231" s="7" t="s">
        <v>159</v>
      </c>
      <c r="B15231" s="7">
        <v>2781</v>
      </c>
      <c r="C15231" s="8">
        <v>244056</v>
      </c>
      <c r="D15231" s="8" t="s">
        <v>8101</v>
      </c>
      <c r="E15231" s="8" t="str">
        <f t="shared" si="237"/>
        <v>SUZLON ENERGY LTD.17</v>
      </c>
      <c r="F15231" s="8" t="s">
        <v>8102</v>
      </c>
      <c r="G15231" s="8">
        <v>1995</v>
      </c>
      <c r="H15231" s="8">
        <v>25</v>
      </c>
      <c r="I15231" s="8" t="s">
        <v>54</v>
      </c>
      <c r="J15231" s="8" t="s">
        <v>8255</v>
      </c>
      <c r="K15231" s="6" t="s">
        <v>8256</v>
      </c>
      <c r="L15231" s="7" t="s">
        <v>303</v>
      </c>
      <c r="M15231" s="6"/>
      <c r="N15231" s="6"/>
      <c r="O15231" s="6"/>
      <c r="P15231" s="6"/>
      <c r="Q15231" s="6"/>
      <c r="R15231" s="6"/>
      <c r="S15231" s="6"/>
      <c r="T15231" s="6"/>
      <c r="U15231" s="6"/>
      <c r="V15231" s="6"/>
      <c r="W15231" s="8" t="s">
        <v>194</v>
      </c>
      <c r="Z15231" s="8" t="s">
        <v>1147</v>
      </c>
      <c r="AP15231" s="6"/>
      <c r="AQ15231" s="6"/>
      <c r="AR15231" s="6"/>
      <c r="AS15231" s="6"/>
      <c r="AT15231" s="6"/>
    </row>
    <row r="15232" spans="1:46" ht="14.25" customHeight="1">
      <c r="A15232" s="7" t="s">
        <v>159</v>
      </c>
      <c r="B15232" s="7">
        <v>2836</v>
      </c>
      <c r="C15232" s="8">
        <v>244056</v>
      </c>
      <c r="D15232" s="8" t="s">
        <v>8101</v>
      </c>
      <c r="E15232" s="8" t="str">
        <f t="shared" si="237"/>
        <v>SUZLON ENERGY LTD.18</v>
      </c>
      <c r="F15232" s="8" t="s">
        <v>8102</v>
      </c>
      <c r="G15232" s="8">
        <v>1995</v>
      </c>
      <c r="H15232" s="8">
        <v>25</v>
      </c>
      <c r="I15232" s="8" t="s">
        <v>56</v>
      </c>
      <c r="J15232" s="8" t="s">
        <v>8255</v>
      </c>
      <c r="K15232" s="6" t="s">
        <v>8256</v>
      </c>
      <c r="L15232" s="7" t="s">
        <v>303</v>
      </c>
      <c r="M15232" s="6"/>
      <c r="N15232" s="6"/>
      <c r="O15232" s="6"/>
      <c r="P15232" s="6"/>
      <c r="Q15232" s="6"/>
      <c r="R15232" s="6"/>
      <c r="S15232" s="6"/>
      <c r="T15232" s="6"/>
      <c r="U15232" s="6"/>
      <c r="V15232" s="6"/>
      <c r="W15232" s="8" t="s">
        <v>194</v>
      </c>
      <c r="Z15232" s="8" t="s">
        <v>1147</v>
      </c>
      <c r="AP15232" s="6"/>
      <c r="AQ15232" s="6"/>
      <c r="AR15232" s="6"/>
      <c r="AS15232" s="6"/>
      <c r="AT15232" s="6"/>
    </row>
    <row r="15233" spans="1:46" ht="14.25" customHeight="1">
      <c r="A15233" s="7" t="s">
        <v>159</v>
      </c>
      <c r="B15233" s="7">
        <v>2888</v>
      </c>
      <c r="C15233" s="8">
        <v>244056</v>
      </c>
      <c r="D15233" s="8" t="s">
        <v>8101</v>
      </c>
      <c r="E15233" s="8" t="str">
        <f t="shared" si="237"/>
        <v>SUZLON ENERGY LTD.19</v>
      </c>
      <c r="F15233" s="8" t="s">
        <v>8102</v>
      </c>
      <c r="G15233" s="8">
        <v>1995</v>
      </c>
      <c r="H15233" s="8">
        <v>25</v>
      </c>
      <c r="I15233" s="8" t="s">
        <v>41</v>
      </c>
      <c r="J15233" s="8" t="s">
        <v>8255</v>
      </c>
      <c r="K15233" s="6" t="s">
        <v>8256</v>
      </c>
      <c r="L15233" s="7" t="s">
        <v>303</v>
      </c>
      <c r="M15233" s="6"/>
      <c r="N15233" s="6"/>
      <c r="O15233" s="6"/>
      <c r="P15233" s="6"/>
      <c r="Q15233" s="6"/>
      <c r="R15233" s="6"/>
      <c r="S15233" s="6"/>
      <c r="T15233" s="6"/>
      <c r="U15233" s="6"/>
      <c r="V15233" s="6"/>
      <c r="W15233" s="8" t="s">
        <v>194</v>
      </c>
      <c r="Z15233" s="8" t="s">
        <v>1147</v>
      </c>
      <c r="AP15233" s="6"/>
      <c r="AQ15233" s="6"/>
      <c r="AR15233" s="6"/>
      <c r="AS15233" s="6"/>
      <c r="AT15233" s="6"/>
    </row>
    <row r="15234" spans="1:46" ht="14.25" customHeight="1">
      <c r="A15234" s="7" t="s">
        <v>159</v>
      </c>
      <c r="B15234" s="7">
        <v>2613</v>
      </c>
      <c r="C15234" s="8">
        <v>244056</v>
      </c>
      <c r="D15234" s="8" t="s">
        <v>8101</v>
      </c>
      <c r="E15234" s="8" t="str">
        <f t="shared" ref="E15234:E15297" si="238">CONCATENATE(LEFT(D15234,20),RIGHT(I15234,2))</f>
        <v>SUZLON ENERGY LTD.14</v>
      </c>
      <c r="F15234" s="8" t="s">
        <v>8102</v>
      </c>
      <c r="G15234" s="8">
        <v>1995</v>
      </c>
      <c r="H15234" s="8">
        <v>25</v>
      </c>
      <c r="I15234" s="8" t="s">
        <v>117</v>
      </c>
      <c r="J15234" s="8" t="s">
        <v>8257</v>
      </c>
      <c r="K15234" s="6" t="s">
        <v>8258</v>
      </c>
      <c r="L15234" s="7" t="s">
        <v>404</v>
      </c>
      <c r="M15234" s="6"/>
      <c r="N15234" s="6"/>
      <c r="O15234" s="6"/>
      <c r="P15234" s="6"/>
      <c r="Q15234" s="6"/>
      <c r="R15234" s="6"/>
      <c r="S15234" s="6"/>
      <c r="T15234" s="6"/>
      <c r="U15234" s="6"/>
      <c r="V15234" s="6"/>
      <c r="W15234" s="8" t="s">
        <v>177</v>
      </c>
      <c r="Z15234" s="8" t="s">
        <v>1147</v>
      </c>
      <c r="AP15234" s="6"/>
      <c r="AQ15234" s="6"/>
      <c r="AR15234" s="6"/>
      <c r="AS15234" s="6"/>
      <c r="AT15234" s="6"/>
    </row>
    <row r="15235" spans="1:46" ht="14.25" customHeight="1">
      <c r="A15235" s="7" t="s">
        <v>159</v>
      </c>
      <c r="B15235" s="7">
        <v>2663</v>
      </c>
      <c r="C15235" s="8">
        <v>244056</v>
      </c>
      <c r="D15235" s="8" t="s">
        <v>8101</v>
      </c>
      <c r="E15235" s="8" t="str">
        <f t="shared" si="238"/>
        <v>SUZLON ENERGY LTD.15</v>
      </c>
      <c r="F15235" s="8" t="s">
        <v>8102</v>
      </c>
      <c r="G15235" s="8">
        <v>1995</v>
      </c>
      <c r="H15235" s="8">
        <v>25</v>
      </c>
      <c r="I15235" s="8" t="s">
        <v>119</v>
      </c>
      <c r="J15235" s="8" t="s">
        <v>8257</v>
      </c>
      <c r="K15235" s="6" t="s">
        <v>8257</v>
      </c>
      <c r="L15235" s="7" t="s">
        <v>404</v>
      </c>
      <c r="M15235" s="6"/>
      <c r="N15235" s="6"/>
      <c r="O15235" s="6"/>
      <c r="P15235" s="6"/>
      <c r="Q15235" s="6"/>
      <c r="R15235" s="6"/>
      <c r="S15235" s="6"/>
      <c r="T15235" s="6"/>
      <c r="U15235" s="6"/>
      <c r="V15235" s="6"/>
      <c r="W15235" s="8" t="s">
        <v>177</v>
      </c>
      <c r="Z15235" s="8" t="s">
        <v>1293</v>
      </c>
      <c r="AP15235" s="6"/>
      <c r="AQ15235" s="6"/>
      <c r="AR15235" s="6"/>
      <c r="AS15235" s="6"/>
      <c r="AT15235" s="6"/>
    </row>
    <row r="15236" spans="1:46" ht="14.25" customHeight="1">
      <c r="A15236" s="7" t="s">
        <v>159</v>
      </c>
      <c r="B15236" s="7">
        <v>2719</v>
      </c>
      <c r="C15236" s="8">
        <v>244056</v>
      </c>
      <c r="D15236" s="8" t="s">
        <v>8101</v>
      </c>
      <c r="E15236" s="8" t="str">
        <f t="shared" si="238"/>
        <v>SUZLON ENERGY LTD.16</v>
      </c>
      <c r="F15236" s="8" t="s">
        <v>8102</v>
      </c>
      <c r="G15236" s="8">
        <v>1995</v>
      </c>
      <c r="H15236" s="8">
        <v>25</v>
      </c>
      <c r="I15236" s="8" t="s">
        <v>52</v>
      </c>
      <c r="J15236" s="8" t="s">
        <v>8257</v>
      </c>
      <c r="K15236" s="6" t="s">
        <v>8257</v>
      </c>
      <c r="L15236" s="7" t="s">
        <v>404</v>
      </c>
      <c r="M15236" s="6"/>
      <c r="N15236" s="6"/>
      <c r="O15236" s="6"/>
      <c r="P15236" s="6"/>
      <c r="Q15236" s="6"/>
      <c r="R15236" s="6"/>
      <c r="S15236" s="6"/>
      <c r="T15236" s="6"/>
      <c r="U15236" s="6"/>
      <c r="V15236" s="6"/>
      <c r="W15236" s="8" t="s">
        <v>177</v>
      </c>
      <c r="Z15236" s="8" t="s">
        <v>1147</v>
      </c>
      <c r="AP15236" s="6"/>
      <c r="AQ15236" s="6"/>
      <c r="AR15236" s="6"/>
      <c r="AS15236" s="6"/>
      <c r="AT15236" s="6"/>
    </row>
    <row r="15237" spans="1:46" ht="14.25" customHeight="1">
      <c r="A15237" s="7" t="s">
        <v>159</v>
      </c>
      <c r="B15237" s="7">
        <v>2782</v>
      </c>
      <c r="C15237" s="8">
        <v>244056</v>
      </c>
      <c r="D15237" s="8" t="s">
        <v>8101</v>
      </c>
      <c r="E15237" s="8" t="str">
        <f t="shared" si="238"/>
        <v>SUZLON ENERGY LTD.17</v>
      </c>
      <c r="F15237" s="8" t="s">
        <v>8102</v>
      </c>
      <c r="G15237" s="8">
        <v>1995</v>
      </c>
      <c r="H15237" s="8">
        <v>25</v>
      </c>
      <c r="I15237" s="8" t="s">
        <v>54</v>
      </c>
      <c r="J15237" s="8" t="s">
        <v>8257</v>
      </c>
      <c r="K15237" s="6" t="s">
        <v>8257</v>
      </c>
      <c r="L15237" s="7" t="s">
        <v>404</v>
      </c>
      <c r="M15237" s="6"/>
      <c r="N15237" s="6"/>
      <c r="O15237" s="6"/>
      <c r="P15237" s="6"/>
      <c r="Q15237" s="6"/>
      <c r="R15237" s="6"/>
      <c r="S15237" s="6"/>
      <c r="T15237" s="6"/>
      <c r="U15237" s="6"/>
      <c r="V15237" s="6"/>
      <c r="W15237" s="8" t="s">
        <v>177</v>
      </c>
      <c r="Z15237" s="8" t="s">
        <v>1147</v>
      </c>
      <c r="AP15237" s="6"/>
      <c r="AQ15237" s="6"/>
      <c r="AR15237" s="6"/>
      <c r="AS15237" s="6"/>
      <c r="AT15237" s="6"/>
    </row>
    <row r="15238" spans="1:46" ht="14.25" customHeight="1">
      <c r="A15238" s="7" t="s">
        <v>159</v>
      </c>
      <c r="B15238" s="7">
        <v>2837</v>
      </c>
      <c r="C15238" s="8">
        <v>244056</v>
      </c>
      <c r="D15238" s="8" t="s">
        <v>8101</v>
      </c>
      <c r="E15238" s="8" t="str">
        <f t="shared" si="238"/>
        <v>SUZLON ENERGY LTD.18</v>
      </c>
      <c r="F15238" s="8" t="s">
        <v>8102</v>
      </c>
      <c r="G15238" s="8">
        <v>1995</v>
      </c>
      <c r="H15238" s="8">
        <v>25</v>
      </c>
      <c r="I15238" s="8" t="s">
        <v>56</v>
      </c>
      <c r="J15238" s="8" t="s">
        <v>8257</v>
      </c>
      <c r="K15238" s="6" t="s">
        <v>8257</v>
      </c>
      <c r="L15238" s="7" t="s">
        <v>404</v>
      </c>
      <c r="M15238" s="6"/>
      <c r="N15238" s="6"/>
      <c r="O15238" s="6"/>
      <c r="P15238" s="6"/>
      <c r="Q15238" s="6"/>
      <c r="R15238" s="6"/>
      <c r="S15238" s="6"/>
      <c r="T15238" s="6"/>
      <c r="U15238" s="6"/>
      <c r="V15238" s="6"/>
      <c r="W15238" s="8" t="s">
        <v>177</v>
      </c>
      <c r="Z15238" s="8" t="s">
        <v>1147</v>
      </c>
      <c r="AP15238" s="6"/>
      <c r="AQ15238" s="6"/>
      <c r="AR15238" s="6"/>
      <c r="AS15238" s="6"/>
      <c r="AT15238" s="6"/>
    </row>
    <row r="15239" spans="1:46" ht="14.25" customHeight="1">
      <c r="A15239" s="7" t="s">
        <v>159</v>
      </c>
      <c r="B15239" s="7">
        <v>2889</v>
      </c>
      <c r="C15239" s="8">
        <v>244056</v>
      </c>
      <c r="D15239" s="8" t="s">
        <v>8101</v>
      </c>
      <c r="E15239" s="8" t="str">
        <f t="shared" si="238"/>
        <v>SUZLON ENERGY LTD.19</v>
      </c>
      <c r="F15239" s="8" t="s">
        <v>8102</v>
      </c>
      <c r="G15239" s="8">
        <v>1995</v>
      </c>
      <c r="H15239" s="8">
        <v>25</v>
      </c>
      <c r="I15239" s="8" t="s">
        <v>41</v>
      </c>
      <c r="J15239" s="8" t="s">
        <v>8257</v>
      </c>
      <c r="K15239" s="6" t="s">
        <v>8257</v>
      </c>
      <c r="L15239" s="7" t="s">
        <v>404</v>
      </c>
      <c r="M15239" s="6"/>
      <c r="N15239" s="6"/>
      <c r="O15239" s="6"/>
      <c r="P15239" s="6"/>
      <c r="Q15239" s="6"/>
      <c r="R15239" s="6"/>
      <c r="S15239" s="6"/>
      <c r="T15239" s="6"/>
      <c r="U15239" s="6"/>
      <c r="V15239" s="6"/>
      <c r="W15239" s="8" t="s">
        <v>177</v>
      </c>
      <c r="Z15239" s="8" t="s">
        <v>1147</v>
      </c>
      <c r="AP15239" s="6"/>
      <c r="AQ15239" s="6"/>
      <c r="AR15239" s="6"/>
      <c r="AS15239" s="6"/>
      <c r="AT15239" s="6"/>
    </row>
    <row r="15240" spans="1:46" ht="14.25" customHeight="1">
      <c r="A15240" s="7" t="s">
        <v>38</v>
      </c>
      <c r="B15240" s="7">
        <v>9370</v>
      </c>
      <c r="C15240" s="8">
        <v>244056</v>
      </c>
      <c r="D15240" s="8" t="s">
        <v>8101</v>
      </c>
      <c r="E15240" s="8" t="str">
        <f t="shared" si="238"/>
        <v>SUZLON ENERGY LTD.14</v>
      </c>
      <c r="F15240" s="8" t="s">
        <v>8102</v>
      </c>
      <c r="G15240" s="8">
        <v>1995</v>
      </c>
      <c r="H15240" s="8">
        <v>2020</v>
      </c>
      <c r="I15240" s="8" t="s">
        <v>117</v>
      </c>
      <c r="J15240" s="8" t="s">
        <v>8258</v>
      </c>
      <c r="K15240" s="6" t="s">
        <v>8258</v>
      </c>
      <c r="L15240" s="7" t="s">
        <v>404</v>
      </c>
      <c r="M15240" s="6"/>
      <c r="N15240" s="6"/>
      <c r="O15240" s="6"/>
      <c r="P15240" s="6"/>
      <c r="Q15240" s="6"/>
      <c r="R15240" s="6"/>
      <c r="S15240" s="6"/>
      <c r="T15240" s="6"/>
      <c r="U15240" s="6"/>
      <c r="V15240" s="6"/>
      <c r="W15240" s="8" t="s">
        <v>177</v>
      </c>
      <c r="X15240" s="8">
        <v>54.522306435168531</v>
      </c>
      <c r="Y15240" s="8">
        <v>17.333333333333332</v>
      </c>
      <c r="AP15240" s="6"/>
      <c r="AQ15240" s="6"/>
      <c r="AR15240" s="6"/>
      <c r="AS15240" s="6"/>
      <c r="AT15240" s="6"/>
    </row>
    <row r="15241" spans="1:46" ht="14.25" customHeight="1">
      <c r="A15241" s="7" t="s">
        <v>159</v>
      </c>
      <c r="B15241" s="7">
        <v>2614</v>
      </c>
      <c r="C15241" s="8">
        <v>244056</v>
      </c>
      <c r="D15241" s="8" t="s">
        <v>8101</v>
      </c>
      <c r="E15241" s="8" t="str">
        <f t="shared" si="238"/>
        <v>SUZLON ENERGY LTD.14</v>
      </c>
      <c r="F15241" s="8" t="s">
        <v>8102</v>
      </c>
      <c r="G15241" s="8">
        <v>1995</v>
      </c>
      <c r="H15241" s="8">
        <v>25</v>
      </c>
      <c r="I15241" s="8" t="s">
        <v>117</v>
      </c>
      <c r="J15241" s="8" t="s">
        <v>8259</v>
      </c>
      <c r="K15241" s="6" t="s">
        <v>8260</v>
      </c>
      <c r="L15241" s="7" t="s">
        <v>458</v>
      </c>
      <c r="M15241" s="6"/>
      <c r="N15241" s="6"/>
      <c r="O15241" s="6"/>
      <c r="P15241" s="6"/>
      <c r="Q15241" s="6"/>
      <c r="R15241" s="6"/>
      <c r="S15241" s="6"/>
      <c r="T15241" s="6"/>
      <c r="U15241" s="6"/>
      <c r="V15241" s="6"/>
      <c r="W15241" s="8" t="s">
        <v>177</v>
      </c>
      <c r="Z15241" s="8" t="s">
        <v>1147</v>
      </c>
      <c r="AP15241" s="6"/>
      <c r="AQ15241" s="6"/>
      <c r="AR15241" s="6"/>
      <c r="AS15241" s="6"/>
      <c r="AT15241" s="6"/>
    </row>
    <row r="15242" spans="1:46" ht="14.25" customHeight="1">
      <c r="A15242" s="7" t="s">
        <v>159</v>
      </c>
      <c r="B15242" s="7">
        <v>2664</v>
      </c>
      <c r="C15242" s="8">
        <v>244056</v>
      </c>
      <c r="D15242" s="8" t="s">
        <v>8101</v>
      </c>
      <c r="E15242" s="8" t="str">
        <f t="shared" si="238"/>
        <v>SUZLON ENERGY LTD.15</v>
      </c>
      <c r="F15242" s="8" t="s">
        <v>8102</v>
      </c>
      <c r="G15242" s="8">
        <v>1995</v>
      </c>
      <c r="H15242" s="8">
        <v>25</v>
      </c>
      <c r="I15242" s="8" t="s">
        <v>119</v>
      </c>
      <c r="J15242" s="8" t="s">
        <v>8259</v>
      </c>
      <c r="K15242" s="6" t="s">
        <v>8259</v>
      </c>
      <c r="L15242" s="7" t="s">
        <v>458</v>
      </c>
      <c r="M15242" s="6"/>
      <c r="N15242" s="6"/>
      <c r="O15242" s="6"/>
      <c r="P15242" s="6"/>
      <c r="Q15242" s="6"/>
      <c r="R15242" s="6"/>
      <c r="S15242" s="6"/>
      <c r="T15242" s="6"/>
      <c r="U15242" s="6"/>
      <c r="V15242" s="6"/>
      <c r="W15242" s="8" t="s">
        <v>177</v>
      </c>
      <c r="Z15242" s="8" t="s">
        <v>1293</v>
      </c>
      <c r="AP15242" s="6"/>
      <c r="AQ15242" s="6"/>
      <c r="AR15242" s="6"/>
      <c r="AS15242" s="6"/>
      <c r="AT15242" s="6"/>
    </row>
    <row r="15243" spans="1:46" ht="14.25" customHeight="1">
      <c r="A15243" s="7" t="s">
        <v>159</v>
      </c>
      <c r="B15243" s="7">
        <v>2720</v>
      </c>
      <c r="C15243" s="8">
        <v>244056</v>
      </c>
      <c r="D15243" s="8" t="s">
        <v>8101</v>
      </c>
      <c r="E15243" s="8" t="str">
        <f t="shared" si="238"/>
        <v>SUZLON ENERGY LTD.16</v>
      </c>
      <c r="F15243" s="8" t="s">
        <v>8102</v>
      </c>
      <c r="G15243" s="8">
        <v>1995</v>
      </c>
      <c r="H15243" s="8">
        <v>25</v>
      </c>
      <c r="I15243" s="8" t="s">
        <v>52</v>
      </c>
      <c r="J15243" s="8" t="s">
        <v>8259</v>
      </c>
      <c r="K15243" s="6" t="s">
        <v>8260</v>
      </c>
      <c r="L15243" s="7" t="s">
        <v>458</v>
      </c>
      <c r="M15243" s="6"/>
      <c r="N15243" s="6"/>
      <c r="O15243" s="6"/>
      <c r="P15243" s="6"/>
      <c r="Q15243" s="6"/>
      <c r="R15243" s="6"/>
      <c r="S15243" s="6"/>
      <c r="T15243" s="6"/>
      <c r="U15243" s="6"/>
      <c r="V15243" s="6"/>
      <c r="W15243" s="8" t="s">
        <v>177</v>
      </c>
      <c r="Z15243" s="8" t="s">
        <v>1147</v>
      </c>
      <c r="AP15243" s="6"/>
      <c r="AQ15243" s="6"/>
      <c r="AR15243" s="6"/>
      <c r="AS15243" s="6"/>
      <c r="AT15243" s="6"/>
    </row>
    <row r="15244" spans="1:46" ht="14.25" customHeight="1">
      <c r="A15244" s="7" t="s">
        <v>159</v>
      </c>
      <c r="B15244" s="7">
        <v>2783</v>
      </c>
      <c r="C15244" s="8">
        <v>244056</v>
      </c>
      <c r="D15244" s="8" t="s">
        <v>8101</v>
      </c>
      <c r="E15244" s="8" t="str">
        <f t="shared" si="238"/>
        <v>SUZLON ENERGY LTD.17</v>
      </c>
      <c r="F15244" s="8" t="s">
        <v>8102</v>
      </c>
      <c r="G15244" s="8">
        <v>1995</v>
      </c>
      <c r="H15244" s="8">
        <v>25</v>
      </c>
      <c r="I15244" s="8" t="s">
        <v>54</v>
      </c>
      <c r="J15244" s="8" t="s">
        <v>8259</v>
      </c>
      <c r="K15244" s="6" t="s">
        <v>8259</v>
      </c>
      <c r="L15244" s="7" t="s">
        <v>458</v>
      </c>
      <c r="M15244" s="6"/>
      <c r="N15244" s="6"/>
      <c r="O15244" s="6"/>
      <c r="P15244" s="6"/>
      <c r="Q15244" s="6"/>
      <c r="R15244" s="6"/>
      <c r="S15244" s="6"/>
      <c r="T15244" s="6"/>
      <c r="U15244" s="6"/>
      <c r="V15244" s="6"/>
      <c r="W15244" s="8" t="s">
        <v>177</v>
      </c>
      <c r="Z15244" s="8" t="s">
        <v>1147</v>
      </c>
      <c r="AP15244" s="6"/>
      <c r="AQ15244" s="6"/>
      <c r="AR15244" s="6"/>
      <c r="AS15244" s="6"/>
      <c r="AT15244" s="6"/>
    </row>
    <row r="15245" spans="1:46" ht="14.25" customHeight="1">
      <c r="A15245" s="7" t="s">
        <v>38</v>
      </c>
      <c r="B15245" s="7">
        <v>9371</v>
      </c>
      <c r="C15245" s="8">
        <v>244056</v>
      </c>
      <c r="D15245" s="8" t="s">
        <v>8101</v>
      </c>
      <c r="E15245" s="8" t="str">
        <f t="shared" si="238"/>
        <v>SUZLON ENERGY LTD.14</v>
      </c>
      <c r="F15245" s="8" t="s">
        <v>8102</v>
      </c>
      <c r="G15245" s="8">
        <v>1995</v>
      </c>
      <c r="H15245" s="8">
        <v>2020</v>
      </c>
      <c r="I15245" s="8" t="s">
        <v>117</v>
      </c>
      <c r="J15245" s="8" t="s">
        <v>8260</v>
      </c>
      <c r="K15245" s="6" t="s">
        <v>8260</v>
      </c>
      <c r="L15245" s="7" t="s">
        <v>458</v>
      </c>
      <c r="M15245" s="6"/>
      <c r="N15245" s="6"/>
      <c r="O15245" s="6"/>
      <c r="P15245" s="6"/>
      <c r="Q15245" s="6"/>
      <c r="R15245" s="6"/>
      <c r="S15245" s="6"/>
      <c r="T15245" s="6"/>
      <c r="U15245" s="6"/>
      <c r="V15245" s="6"/>
      <c r="W15245" s="8" t="s">
        <v>177</v>
      </c>
      <c r="X15245" s="8">
        <v>60.358076196473547</v>
      </c>
      <c r="Y15245" s="8">
        <v>19.666666666666668</v>
      </c>
      <c r="AP15245" s="6"/>
      <c r="AQ15245" s="6"/>
      <c r="AR15245" s="6"/>
      <c r="AS15245" s="6"/>
      <c r="AT15245" s="6"/>
    </row>
    <row r="15246" spans="1:46" ht="14.25" customHeight="1">
      <c r="A15246" s="7" t="s">
        <v>38</v>
      </c>
      <c r="B15246" s="7">
        <v>9389</v>
      </c>
      <c r="C15246" s="8">
        <v>244056</v>
      </c>
      <c r="D15246" s="8" t="s">
        <v>8101</v>
      </c>
      <c r="E15246" s="8" t="str">
        <f t="shared" si="238"/>
        <v>SUZLON ENERGY LTD.16</v>
      </c>
      <c r="F15246" s="8" t="s">
        <v>8102</v>
      </c>
      <c r="G15246" s="8">
        <v>1995</v>
      </c>
      <c r="H15246" s="8">
        <v>2020</v>
      </c>
      <c r="I15246" s="8" t="s">
        <v>52</v>
      </c>
      <c r="J15246" s="8" t="s">
        <v>8260</v>
      </c>
      <c r="K15246" s="6" t="s">
        <v>8260</v>
      </c>
      <c r="L15246" s="7" t="s">
        <v>458</v>
      </c>
      <c r="M15246" s="6"/>
      <c r="N15246" s="6"/>
      <c r="O15246" s="6"/>
      <c r="P15246" s="6"/>
      <c r="Q15246" s="6"/>
      <c r="R15246" s="6"/>
      <c r="S15246" s="6"/>
      <c r="T15246" s="6"/>
      <c r="U15246" s="6"/>
      <c r="V15246" s="6"/>
      <c r="W15246" s="8" t="s">
        <v>177</v>
      </c>
      <c r="X15246" s="8">
        <v>60.358076196473547</v>
      </c>
      <c r="Y15246" s="8">
        <v>19.666666666666668</v>
      </c>
      <c r="AP15246" s="6"/>
      <c r="AQ15246" s="6"/>
      <c r="AR15246" s="6"/>
      <c r="AS15246" s="6"/>
      <c r="AT15246" s="6"/>
    </row>
    <row r="15247" spans="1:46" ht="14.25" customHeight="1">
      <c r="A15247" s="7" t="s">
        <v>159</v>
      </c>
      <c r="B15247" s="7">
        <v>2608</v>
      </c>
      <c r="C15247" s="8">
        <v>244056</v>
      </c>
      <c r="D15247" s="8" t="s">
        <v>8101</v>
      </c>
      <c r="E15247" s="8" t="str">
        <f t="shared" si="238"/>
        <v>SUZLON ENERGY LTD.14</v>
      </c>
      <c r="F15247" s="8" t="s">
        <v>8102</v>
      </c>
      <c r="G15247" s="8">
        <v>1995</v>
      </c>
      <c r="H15247" s="8">
        <v>25</v>
      </c>
      <c r="I15247" s="8" t="s">
        <v>117</v>
      </c>
      <c r="J15247" s="8" t="s">
        <v>8261</v>
      </c>
      <c r="K15247" s="6" t="s">
        <v>8262</v>
      </c>
      <c r="L15247" s="7" t="s">
        <v>276</v>
      </c>
      <c r="M15247" s="6"/>
      <c r="N15247" s="6"/>
      <c r="O15247" s="6"/>
      <c r="P15247" s="6"/>
      <c r="Q15247" s="6"/>
      <c r="R15247" s="6"/>
      <c r="S15247" s="6"/>
      <c r="T15247" s="6"/>
      <c r="U15247" s="6"/>
      <c r="V15247" s="6"/>
      <c r="W15247" s="8" t="s">
        <v>49</v>
      </c>
      <c r="Z15247" s="8" t="s">
        <v>1147</v>
      </c>
      <c r="AP15247" s="6"/>
      <c r="AQ15247" s="6"/>
      <c r="AR15247" s="6"/>
      <c r="AS15247" s="6"/>
      <c r="AT15247" s="6"/>
    </row>
    <row r="15248" spans="1:46" ht="14.25" customHeight="1">
      <c r="A15248" s="7" t="s">
        <v>38</v>
      </c>
      <c r="B15248" s="7">
        <v>9365</v>
      </c>
      <c r="C15248" s="8">
        <v>244056</v>
      </c>
      <c r="D15248" s="8" t="s">
        <v>8101</v>
      </c>
      <c r="E15248" s="8" t="str">
        <f t="shared" si="238"/>
        <v>SUZLON ENERGY LTD.14</v>
      </c>
      <c r="F15248" s="8" t="s">
        <v>8102</v>
      </c>
      <c r="G15248" s="8">
        <v>1995</v>
      </c>
      <c r="H15248" s="8">
        <v>2020</v>
      </c>
      <c r="I15248" s="8" t="s">
        <v>117</v>
      </c>
      <c r="J15248" s="8" t="s">
        <v>8261</v>
      </c>
      <c r="K15248" s="6" t="s">
        <v>8261</v>
      </c>
      <c r="L15248" s="7" t="s">
        <v>276</v>
      </c>
      <c r="M15248" s="6"/>
      <c r="N15248" s="6"/>
      <c r="O15248" s="6"/>
      <c r="P15248" s="6"/>
      <c r="Q15248" s="6"/>
      <c r="R15248" s="6"/>
      <c r="S15248" s="6"/>
      <c r="T15248" s="6"/>
      <c r="U15248" s="6"/>
      <c r="V15248" s="6"/>
      <c r="W15248" s="8" t="s">
        <v>49</v>
      </c>
      <c r="X15248" s="8">
        <v>43</v>
      </c>
      <c r="Y15248" s="8">
        <v>14.6</v>
      </c>
      <c r="AP15248" s="6"/>
      <c r="AQ15248" s="6"/>
      <c r="AR15248" s="6"/>
      <c r="AS15248" s="6"/>
      <c r="AT15248" s="6"/>
    </row>
    <row r="15249" spans="1:46" ht="14.25" customHeight="1">
      <c r="A15249" s="7" t="s">
        <v>159</v>
      </c>
      <c r="B15249" s="7">
        <v>2658</v>
      </c>
      <c r="C15249" s="8">
        <v>244056</v>
      </c>
      <c r="D15249" s="8" t="s">
        <v>8101</v>
      </c>
      <c r="E15249" s="8" t="str">
        <f t="shared" si="238"/>
        <v>SUZLON ENERGY LTD.15</v>
      </c>
      <c r="F15249" s="8" t="s">
        <v>8102</v>
      </c>
      <c r="G15249" s="8">
        <v>1995</v>
      </c>
      <c r="H15249" s="8">
        <v>25</v>
      </c>
      <c r="I15249" s="8" t="s">
        <v>119</v>
      </c>
      <c r="J15249" s="8" t="s">
        <v>8261</v>
      </c>
      <c r="K15249" s="6" t="s">
        <v>8263</v>
      </c>
      <c r="L15249" s="7" t="s">
        <v>276</v>
      </c>
      <c r="M15249" s="6"/>
      <c r="N15249" s="6"/>
      <c r="O15249" s="6"/>
      <c r="P15249" s="6"/>
      <c r="Q15249" s="6"/>
      <c r="R15249" s="6"/>
      <c r="S15249" s="6"/>
      <c r="T15249" s="6"/>
      <c r="U15249" s="6"/>
      <c r="V15249" s="6"/>
      <c r="W15249" s="8" t="s">
        <v>49</v>
      </c>
      <c r="Z15249" s="8" t="s">
        <v>1293</v>
      </c>
      <c r="AP15249" s="6"/>
      <c r="AQ15249" s="6"/>
      <c r="AR15249" s="6"/>
      <c r="AS15249" s="6"/>
      <c r="AT15249" s="6"/>
    </row>
    <row r="15250" spans="1:46" ht="14.25" customHeight="1">
      <c r="A15250" s="7" t="s">
        <v>159</v>
      </c>
      <c r="B15250" s="7">
        <v>2714</v>
      </c>
      <c r="C15250" s="8">
        <v>244056</v>
      </c>
      <c r="D15250" s="8" t="s">
        <v>8101</v>
      </c>
      <c r="E15250" s="8" t="str">
        <f t="shared" si="238"/>
        <v>SUZLON ENERGY LTD.16</v>
      </c>
      <c r="F15250" s="8" t="s">
        <v>8102</v>
      </c>
      <c r="G15250" s="8">
        <v>1995</v>
      </c>
      <c r="H15250" s="8">
        <v>25</v>
      </c>
      <c r="I15250" s="8" t="s">
        <v>52</v>
      </c>
      <c r="J15250" s="8" t="s">
        <v>8261</v>
      </c>
      <c r="K15250" s="6" t="s">
        <v>8263</v>
      </c>
      <c r="L15250" s="7" t="s">
        <v>276</v>
      </c>
      <c r="M15250" s="6"/>
      <c r="N15250" s="6"/>
      <c r="O15250" s="6"/>
      <c r="P15250" s="6"/>
      <c r="Q15250" s="6"/>
      <c r="R15250" s="6"/>
      <c r="S15250" s="6"/>
      <c r="T15250" s="6"/>
      <c r="U15250" s="6"/>
      <c r="V15250" s="6"/>
      <c r="W15250" s="8" t="s">
        <v>49</v>
      </c>
      <c r="Z15250" s="8" t="s">
        <v>1147</v>
      </c>
      <c r="AP15250" s="6"/>
      <c r="AQ15250" s="6"/>
      <c r="AR15250" s="6"/>
      <c r="AS15250" s="6"/>
      <c r="AT15250" s="6"/>
    </row>
    <row r="15251" spans="1:46" ht="14.25" customHeight="1">
      <c r="A15251" s="7" t="s">
        <v>159</v>
      </c>
      <c r="B15251" s="7">
        <v>2777</v>
      </c>
      <c r="C15251" s="8">
        <v>244056</v>
      </c>
      <c r="D15251" s="8" t="s">
        <v>8101</v>
      </c>
      <c r="E15251" s="8" t="str">
        <f t="shared" si="238"/>
        <v>SUZLON ENERGY LTD.17</v>
      </c>
      <c r="F15251" s="8" t="s">
        <v>8102</v>
      </c>
      <c r="G15251" s="8">
        <v>1995</v>
      </c>
      <c r="H15251" s="8">
        <v>25</v>
      </c>
      <c r="I15251" s="8" t="s">
        <v>54</v>
      </c>
      <c r="J15251" s="8" t="s">
        <v>8261</v>
      </c>
      <c r="K15251" s="6" t="s">
        <v>8263</v>
      </c>
      <c r="L15251" s="7" t="s">
        <v>276</v>
      </c>
      <c r="M15251" s="6"/>
      <c r="N15251" s="6"/>
      <c r="O15251" s="6"/>
      <c r="P15251" s="6"/>
      <c r="Q15251" s="6"/>
      <c r="R15251" s="6"/>
      <c r="S15251" s="6"/>
      <c r="T15251" s="6"/>
      <c r="U15251" s="6"/>
      <c r="V15251" s="6"/>
      <c r="W15251" s="8" t="s">
        <v>49</v>
      </c>
      <c r="Z15251" s="8" t="s">
        <v>1147</v>
      </c>
      <c r="AP15251" s="6"/>
      <c r="AQ15251" s="6"/>
      <c r="AR15251" s="6"/>
      <c r="AS15251" s="6"/>
      <c r="AT15251" s="6"/>
    </row>
    <row r="15252" spans="1:46" ht="14.25" customHeight="1">
      <c r="A15252" s="7" t="s">
        <v>159</v>
      </c>
      <c r="B15252" s="7">
        <v>2833</v>
      </c>
      <c r="C15252" s="8">
        <v>244056</v>
      </c>
      <c r="D15252" s="8" t="s">
        <v>8101</v>
      </c>
      <c r="E15252" s="8" t="str">
        <f t="shared" si="238"/>
        <v>SUZLON ENERGY LTD.18</v>
      </c>
      <c r="F15252" s="8" t="s">
        <v>8102</v>
      </c>
      <c r="G15252" s="8">
        <v>1995</v>
      </c>
      <c r="H15252" s="8">
        <v>25</v>
      </c>
      <c r="I15252" s="8" t="s">
        <v>56</v>
      </c>
      <c r="J15252" s="8" t="s">
        <v>8261</v>
      </c>
      <c r="K15252" s="6" t="s">
        <v>8263</v>
      </c>
      <c r="L15252" s="7" t="s">
        <v>276</v>
      </c>
      <c r="M15252" s="6"/>
      <c r="N15252" s="6"/>
      <c r="O15252" s="6"/>
      <c r="P15252" s="6"/>
      <c r="Q15252" s="6"/>
      <c r="R15252" s="6"/>
      <c r="S15252" s="6"/>
      <c r="T15252" s="6"/>
      <c r="U15252" s="6"/>
      <c r="V15252" s="6"/>
      <c r="W15252" s="8" t="s">
        <v>49</v>
      </c>
      <c r="Z15252" s="8" t="s">
        <v>1147</v>
      </c>
      <c r="AP15252" s="6"/>
      <c r="AQ15252" s="6"/>
      <c r="AR15252" s="6"/>
      <c r="AS15252" s="6"/>
      <c r="AT15252" s="6"/>
    </row>
    <row r="15253" spans="1:46" ht="14.25" customHeight="1">
      <c r="A15253" s="7" t="s">
        <v>159</v>
      </c>
      <c r="B15253" s="7">
        <v>2885</v>
      </c>
      <c r="C15253" s="8">
        <v>244056</v>
      </c>
      <c r="D15253" s="8" t="s">
        <v>8101</v>
      </c>
      <c r="E15253" s="8" t="str">
        <f t="shared" si="238"/>
        <v>SUZLON ENERGY LTD.19</v>
      </c>
      <c r="F15253" s="8" t="s">
        <v>8102</v>
      </c>
      <c r="G15253" s="8">
        <v>1995</v>
      </c>
      <c r="H15253" s="8">
        <v>25</v>
      </c>
      <c r="I15253" s="8" t="s">
        <v>41</v>
      </c>
      <c r="J15253" s="8" t="s">
        <v>8261</v>
      </c>
      <c r="K15253" s="6" t="s">
        <v>8263</v>
      </c>
      <c r="L15253" s="7" t="s">
        <v>276</v>
      </c>
      <c r="M15253" s="6"/>
      <c r="N15253" s="6"/>
      <c r="O15253" s="6"/>
      <c r="P15253" s="6"/>
      <c r="Q15253" s="6"/>
      <c r="R15253" s="6"/>
      <c r="S15253" s="6"/>
      <c r="T15253" s="6"/>
      <c r="U15253" s="6"/>
      <c r="V15253" s="6"/>
      <c r="W15253" s="8" t="s">
        <v>49</v>
      </c>
      <c r="Z15253" s="8" t="s">
        <v>1147</v>
      </c>
      <c r="AP15253" s="6"/>
      <c r="AQ15253" s="6"/>
      <c r="AR15253" s="6"/>
      <c r="AS15253" s="6"/>
      <c r="AT15253" s="6"/>
    </row>
    <row r="15254" spans="1:46" ht="14.25" customHeight="1">
      <c r="A15254" s="7" t="s">
        <v>159</v>
      </c>
      <c r="B15254" s="7">
        <v>2615</v>
      </c>
      <c r="C15254" s="8">
        <v>244056</v>
      </c>
      <c r="D15254" s="8" t="s">
        <v>8101</v>
      </c>
      <c r="E15254" s="8" t="str">
        <f t="shared" si="238"/>
        <v>SUZLON ENERGY LTD.14</v>
      </c>
      <c r="F15254" s="8" t="s">
        <v>8102</v>
      </c>
      <c r="G15254" s="8">
        <v>1995</v>
      </c>
      <c r="H15254" s="8">
        <v>25</v>
      </c>
      <c r="I15254" s="8" t="s">
        <v>117</v>
      </c>
      <c r="J15254" s="8" t="s">
        <v>8264</v>
      </c>
      <c r="K15254" s="6" t="s">
        <v>8265</v>
      </c>
      <c r="L15254" s="7" t="s">
        <v>223</v>
      </c>
      <c r="M15254" s="6"/>
      <c r="N15254" s="6"/>
      <c r="O15254" s="6"/>
      <c r="P15254" s="6"/>
      <c r="Q15254" s="6"/>
      <c r="R15254" s="6"/>
      <c r="S15254" s="6"/>
      <c r="T15254" s="6"/>
      <c r="U15254" s="6"/>
      <c r="V15254" s="6"/>
      <c r="W15254" s="8" t="s">
        <v>122</v>
      </c>
      <c r="Z15254" s="8" t="s">
        <v>1147</v>
      </c>
      <c r="AP15254" s="6"/>
      <c r="AQ15254" s="6"/>
      <c r="AR15254" s="6"/>
      <c r="AS15254" s="6"/>
      <c r="AT15254" s="6"/>
    </row>
    <row r="15255" spans="1:46" ht="14.25" customHeight="1">
      <c r="A15255" s="7" t="s">
        <v>38</v>
      </c>
      <c r="B15255" s="7">
        <v>9372</v>
      </c>
      <c r="C15255" s="8">
        <v>244056</v>
      </c>
      <c r="D15255" s="8" t="s">
        <v>8101</v>
      </c>
      <c r="E15255" s="8" t="str">
        <f t="shared" si="238"/>
        <v>SUZLON ENERGY LTD.14</v>
      </c>
      <c r="F15255" s="8" t="s">
        <v>8102</v>
      </c>
      <c r="G15255" s="8">
        <v>1995</v>
      </c>
      <c r="H15255" s="8">
        <v>2020</v>
      </c>
      <c r="I15255" s="8" t="s">
        <v>117</v>
      </c>
      <c r="J15255" s="8" t="s">
        <v>8264</v>
      </c>
      <c r="K15255" s="6" t="s">
        <v>8264</v>
      </c>
      <c r="L15255" s="7" t="s">
        <v>223</v>
      </c>
      <c r="M15255" s="6"/>
      <c r="N15255" s="6"/>
      <c r="O15255" s="6"/>
      <c r="P15255" s="6"/>
      <c r="Q15255" s="6"/>
      <c r="R15255" s="6"/>
      <c r="S15255" s="6"/>
      <c r="T15255" s="6"/>
      <c r="U15255" s="6"/>
      <c r="V15255" s="6"/>
      <c r="W15255" s="8" t="s">
        <v>122</v>
      </c>
      <c r="X15255" s="8">
        <v>58</v>
      </c>
      <c r="Y15255" s="8">
        <v>23.5</v>
      </c>
      <c r="AP15255" s="6"/>
      <c r="AQ15255" s="6"/>
      <c r="AR15255" s="6"/>
      <c r="AS15255" s="6"/>
      <c r="AT15255" s="6"/>
    </row>
    <row r="15256" spans="1:46" ht="14.25" customHeight="1">
      <c r="A15256" s="7" t="s">
        <v>159</v>
      </c>
      <c r="B15256" s="7">
        <v>2665</v>
      </c>
      <c r="C15256" s="8">
        <v>244056</v>
      </c>
      <c r="D15256" s="8" t="s">
        <v>8101</v>
      </c>
      <c r="E15256" s="8" t="str">
        <f t="shared" si="238"/>
        <v>SUZLON ENERGY LTD.15</v>
      </c>
      <c r="F15256" s="8" t="s">
        <v>8102</v>
      </c>
      <c r="G15256" s="8">
        <v>1995</v>
      </c>
      <c r="H15256" s="8">
        <v>25</v>
      </c>
      <c r="I15256" s="8" t="s">
        <v>119</v>
      </c>
      <c r="J15256" s="8" t="s">
        <v>8264</v>
      </c>
      <c r="K15256" s="6" t="s">
        <v>8265</v>
      </c>
      <c r="L15256" s="7" t="s">
        <v>223</v>
      </c>
      <c r="M15256" s="6"/>
      <c r="N15256" s="6"/>
      <c r="O15256" s="6"/>
      <c r="P15256" s="6"/>
      <c r="Q15256" s="6"/>
      <c r="R15256" s="6"/>
      <c r="S15256" s="6"/>
      <c r="T15256" s="6"/>
      <c r="U15256" s="6"/>
      <c r="V15256" s="6"/>
      <c r="W15256" s="8" t="s">
        <v>122</v>
      </c>
      <c r="Z15256" s="8" t="s">
        <v>1293</v>
      </c>
      <c r="AP15256" s="6"/>
      <c r="AQ15256" s="6"/>
      <c r="AR15256" s="6"/>
      <c r="AS15256" s="6"/>
      <c r="AT15256" s="6"/>
    </row>
    <row r="15257" spans="1:46" ht="14.25" customHeight="1">
      <c r="A15257" s="7" t="s">
        <v>159</v>
      </c>
      <c r="B15257" s="7">
        <v>2721</v>
      </c>
      <c r="C15257" s="8">
        <v>244056</v>
      </c>
      <c r="D15257" s="8" t="s">
        <v>8101</v>
      </c>
      <c r="E15257" s="8" t="str">
        <f t="shared" si="238"/>
        <v>SUZLON ENERGY LTD.16</v>
      </c>
      <c r="F15257" s="8" t="s">
        <v>8102</v>
      </c>
      <c r="G15257" s="8">
        <v>1995</v>
      </c>
      <c r="H15257" s="8">
        <v>25</v>
      </c>
      <c r="I15257" s="8" t="s">
        <v>52</v>
      </c>
      <c r="J15257" s="8" t="s">
        <v>8264</v>
      </c>
      <c r="K15257" s="6" t="s">
        <v>8265</v>
      </c>
      <c r="L15257" s="7" t="s">
        <v>223</v>
      </c>
      <c r="M15257" s="6"/>
      <c r="N15257" s="6"/>
      <c r="O15257" s="6"/>
      <c r="P15257" s="6"/>
      <c r="Q15257" s="6"/>
      <c r="R15257" s="6"/>
      <c r="S15257" s="6"/>
      <c r="T15257" s="6"/>
      <c r="U15257" s="6"/>
      <c r="V15257" s="6"/>
      <c r="W15257" s="8" t="s">
        <v>122</v>
      </c>
      <c r="Z15257" s="8" t="s">
        <v>1147</v>
      </c>
      <c r="AP15257" s="6"/>
      <c r="AQ15257" s="6"/>
      <c r="AR15257" s="6"/>
      <c r="AS15257" s="6"/>
      <c r="AT15257" s="6"/>
    </row>
    <row r="15258" spans="1:46" ht="14.25" customHeight="1">
      <c r="A15258" s="7" t="s">
        <v>38</v>
      </c>
      <c r="B15258" s="7">
        <v>9390</v>
      </c>
      <c r="C15258" s="8">
        <v>244056</v>
      </c>
      <c r="D15258" s="8" t="s">
        <v>8101</v>
      </c>
      <c r="E15258" s="8" t="str">
        <f t="shared" si="238"/>
        <v>SUZLON ENERGY LTD.16</v>
      </c>
      <c r="F15258" s="8" t="s">
        <v>8102</v>
      </c>
      <c r="G15258" s="8">
        <v>1995</v>
      </c>
      <c r="H15258" s="8">
        <v>2020</v>
      </c>
      <c r="I15258" s="8" t="s">
        <v>52</v>
      </c>
      <c r="J15258" s="8" t="s">
        <v>8264</v>
      </c>
      <c r="K15258" s="6" t="s">
        <v>8264</v>
      </c>
      <c r="L15258" s="7" t="s">
        <v>223</v>
      </c>
      <c r="M15258" s="6"/>
      <c r="N15258" s="6"/>
      <c r="O15258" s="6"/>
      <c r="P15258" s="6"/>
      <c r="Q15258" s="6"/>
      <c r="R15258" s="6"/>
      <c r="S15258" s="6"/>
      <c r="T15258" s="6"/>
      <c r="U15258" s="6"/>
      <c r="V15258" s="6"/>
      <c r="W15258" s="8" t="s">
        <v>122</v>
      </c>
      <c r="X15258" s="8">
        <v>58</v>
      </c>
      <c r="Y15258" s="8">
        <v>23.5</v>
      </c>
      <c r="AP15258" s="6"/>
      <c r="AQ15258" s="6"/>
      <c r="AR15258" s="6"/>
      <c r="AS15258" s="6"/>
      <c r="AT15258" s="6"/>
    </row>
    <row r="15259" spans="1:46" ht="14.25" customHeight="1">
      <c r="A15259" s="7" t="s">
        <v>159</v>
      </c>
      <c r="B15259" s="7">
        <v>2784</v>
      </c>
      <c r="C15259" s="8">
        <v>244056</v>
      </c>
      <c r="D15259" s="8" t="s">
        <v>8101</v>
      </c>
      <c r="E15259" s="8" t="str">
        <f t="shared" si="238"/>
        <v>SUZLON ENERGY LTD.17</v>
      </c>
      <c r="F15259" s="8" t="s">
        <v>8102</v>
      </c>
      <c r="G15259" s="8">
        <v>1995</v>
      </c>
      <c r="H15259" s="8">
        <v>25</v>
      </c>
      <c r="I15259" s="8" t="s">
        <v>54</v>
      </c>
      <c r="J15259" s="8" t="s">
        <v>8264</v>
      </c>
      <c r="K15259" s="6" t="s">
        <v>8265</v>
      </c>
      <c r="L15259" s="7" t="s">
        <v>223</v>
      </c>
      <c r="M15259" s="6"/>
      <c r="N15259" s="6"/>
      <c r="O15259" s="6"/>
      <c r="P15259" s="6"/>
      <c r="Q15259" s="6"/>
      <c r="R15259" s="6"/>
      <c r="S15259" s="6"/>
      <c r="T15259" s="6"/>
      <c r="U15259" s="6"/>
      <c r="V15259" s="6"/>
      <c r="W15259" s="8" t="s">
        <v>122</v>
      </c>
      <c r="Z15259" s="8" t="s">
        <v>1147</v>
      </c>
      <c r="AP15259" s="6"/>
      <c r="AQ15259" s="6"/>
      <c r="AR15259" s="6"/>
      <c r="AS15259" s="6"/>
      <c r="AT15259" s="6"/>
    </row>
    <row r="15260" spans="1:46" ht="14.25" customHeight="1">
      <c r="A15260" s="7" t="s">
        <v>159</v>
      </c>
      <c r="B15260" s="7">
        <v>2838</v>
      </c>
      <c r="C15260" s="8">
        <v>244056</v>
      </c>
      <c r="D15260" s="8" t="s">
        <v>8101</v>
      </c>
      <c r="E15260" s="8" t="str">
        <f t="shared" si="238"/>
        <v>SUZLON ENERGY LTD.18</v>
      </c>
      <c r="F15260" s="8" t="s">
        <v>8102</v>
      </c>
      <c r="G15260" s="8">
        <v>1995</v>
      </c>
      <c r="H15260" s="8">
        <v>25</v>
      </c>
      <c r="I15260" s="8" t="s">
        <v>56</v>
      </c>
      <c r="J15260" s="8" t="s">
        <v>8264</v>
      </c>
      <c r="K15260" s="6" t="s">
        <v>8265</v>
      </c>
      <c r="L15260" s="7" t="s">
        <v>223</v>
      </c>
      <c r="M15260" s="6"/>
      <c r="N15260" s="6"/>
      <c r="O15260" s="6"/>
      <c r="P15260" s="6"/>
      <c r="Q15260" s="6"/>
      <c r="R15260" s="6"/>
      <c r="S15260" s="6"/>
      <c r="T15260" s="6"/>
      <c r="U15260" s="6"/>
      <c r="V15260" s="6"/>
      <c r="W15260" s="8" t="s">
        <v>122</v>
      </c>
      <c r="Z15260" s="8" t="s">
        <v>1147</v>
      </c>
      <c r="AP15260" s="6"/>
      <c r="AQ15260" s="6"/>
      <c r="AR15260" s="6"/>
      <c r="AS15260" s="6"/>
      <c r="AT15260" s="6"/>
    </row>
    <row r="15261" spans="1:46" ht="14.25" customHeight="1">
      <c r="A15261" s="7" t="s">
        <v>159</v>
      </c>
      <c r="B15261" s="7">
        <v>2890</v>
      </c>
      <c r="C15261" s="8">
        <v>244056</v>
      </c>
      <c r="D15261" s="8" t="s">
        <v>8101</v>
      </c>
      <c r="E15261" s="8" t="str">
        <f t="shared" si="238"/>
        <v>SUZLON ENERGY LTD.19</v>
      </c>
      <c r="F15261" s="8" t="s">
        <v>8102</v>
      </c>
      <c r="G15261" s="8">
        <v>1995</v>
      </c>
      <c r="H15261" s="8">
        <v>25</v>
      </c>
      <c r="I15261" s="8" t="s">
        <v>41</v>
      </c>
      <c r="J15261" s="8" t="s">
        <v>8264</v>
      </c>
      <c r="K15261" s="6" t="s">
        <v>8265</v>
      </c>
      <c r="L15261" s="7" t="s">
        <v>223</v>
      </c>
      <c r="M15261" s="6"/>
      <c r="N15261" s="6"/>
      <c r="O15261" s="6"/>
      <c r="P15261" s="6"/>
      <c r="Q15261" s="6"/>
      <c r="R15261" s="6"/>
      <c r="S15261" s="6"/>
      <c r="T15261" s="6"/>
      <c r="U15261" s="6"/>
      <c r="V15261" s="6"/>
      <c r="W15261" s="8" t="s">
        <v>122</v>
      </c>
      <c r="Z15261" s="8" t="s">
        <v>1147</v>
      </c>
      <c r="AP15261" s="6"/>
      <c r="AQ15261" s="6"/>
      <c r="AR15261" s="6"/>
      <c r="AS15261" s="6"/>
      <c r="AT15261" s="6"/>
    </row>
    <row r="15262" spans="1:46" ht="14.25" customHeight="1">
      <c r="A15262" s="7" t="s">
        <v>159</v>
      </c>
      <c r="B15262" s="7">
        <v>2616</v>
      </c>
      <c r="C15262" s="8">
        <v>244056</v>
      </c>
      <c r="D15262" s="8" t="s">
        <v>8101</v>
      </c>
      <c r="E15262" s="8" t="str">
        <f t="shared" si="238"/>
        <v>SUZLON ENERGY LTD.14</v>
      </c>
      <c r="F15262" s="8" t="s">
        <v>8102</v>
      </c>
      <c r="G15262" s="8">
        <v>1995</v>
      </c>
      <c r="H15262" s="8">
        <v>25</v>
      </c>
      <c r="I15262" s="8" t="s">
        <v>117</v>
      </c>
      <c r="J15262" s="8" t="s">
        <v>8266</v>
      </c>
      <c r="K15262" s="6" t="s">
        <v>8266</v>
      </c>
      <c r="L15262" s="7" t="s">
        <v>8267</v>
      </c>
      <c r="M15262" s="6"/>
      <c r="N15262" s="6"/>
      <c r="O15262" s="6"/>
      <c r="P15262" s="6"/>
      <c r="Q15262" s="6"/>
      <c r="R15262" s="6"/>
      <c r="S15262" s="6"/>
      <c r="T15262" s="6"/>
      <c r="U15262" s="6"/>
      <c r="V15262" s="6"/>
      <c r="W15262" s="8" t="s">
        <v>289</v>
      </c>
      <c r="Z15262" s="8" t="s">
        <v>1147</v>
      </c>
      <c r="AP15262" s="6"/>
      <c r="AQ15262" s="6"/>
      <c r="AR15262" s="6"/>
      <c r="AS15262" s="6"/>
      <c r="AT15262" s="6"/>
    </row>
    <row r="15263" spans="1:46" ht="14.25" customHeight="1">
      <c r="A15263" s="7" t="s">
        <v>38</v>
      </c>
      <c r="B15263" s="7">
        <v>9373</v>
      </c>
      <c r="C15263" s="8">
        <v>244056</v>
      </c>
      <c r="D15263" s="8" t="s">
        <v>8101</v>
      </c>
      <c r="E15263" s="8" t="str">
        <f t="shared" si="238"/>
        <v>SUZLON ENERGY LTD.14</v>
      </c>
      <c r="F15263" s="8" t="s">
        <v>8102</v>
      </c>
      <c r="G15263" s="8">
        <v>1995</v>
      </c>
      <c r="H15263" s="8">
        <v>2020</v>
      </c>
      <c r="I15263" s="8" t="s">
        <v>117</v>
      </c>
      <c r="J15263" s="8" t="s">
        <v>8266</v>
      </c>
      <c r="K15263" s="6" t="s">
        <v>8266</v>
      </c>
      <c r="L15263" s="7" t="s">
        <v>8267</v>
      </c>
      <c r="M15263" s="6"/>
      <c r="N15263" s="6"/>
      <c r="O15263" s="6"/>
      <c r="P15263" s="6"/>
      <c r="Q15263" s="6"/>
      <c r="R15263" s="6"/>
      <c r="S15263" s="6"/>
      <c r="T15263" s="6"/>
      <c r="U15263" s="6"/>
      <c r="V15263" s="6"/>
      <c r="W15263" s="8" t="s">
        <v>289</v>
      </c>
      <c r="X15263" s="8" t="s">
        <v>147</v>
      </c>
      <c r="Y15263" s="8" t="e">
        <v>#N/A</v>
      </c>
      <c r="AP15263" s="6"/>
      <c r="AQ15263" s="6"/>
      <c r="AR15263" s="6"/>
      <c r="AS15263" s="6"/>
      <c r="AT15263" s="6"/>
    </row>
    <row r="15264" spans="1:46" ht="14.25" customHeight="1">
      <c r="A15264" s="7" t="s">
        <v>159</v>
      </c>
      <c r="B15264" s="7">
        <v>2666</v>
      </c>
      <c r="C15264" s="8">
        <v>244056</v>
      </c>
      <c r="D15264" s="8" t="s">
        <v>8101</v>
      </c>
      <c r="E15264" s="8" t="str">
        <f t="shared" si="238"/>
        <v>SUZLON ENERGY LTD.15</v>
      </c>
      <c r="F15264" s="8" t="s">
        <v>8102</v>
      </c>
      <c r="G15264" s="8">
        <v>1995</v>
      </c>
      <c r="H15264" s="8">
        <v>25</v>
      </c>
      <c r="I15264" s="8" t="s">
        <v>119</v>
      </c>
      <c r="J15264" s="8" t="s">
        <v>8266</v>
      </c>
      <c r="K15264" s="6" t="s">
        <v>8266</v>
      </c>
      <c r="L15264" s="7" t="s">
        <v>8267</v>
      </c>
      <c r="M15264" s="6"/>
      <c r="N15264" s="6"/>
      <c r="O15264" s="6"/>
      <c r="P15264" s="6"/>
      <c r="Q15264" s="6"/>
      <c r="R15264" s="6"/>
      <c r="S15264" s="6"/>
      <c r="T15264" s="6"/>
      <c r="U15264" s="6"/>
      <c r="V15264" s="6"/>
      <c r="W15264" s="8" t="s">
        <v>289</v>
      </c>
      <c r="Z15264" s="8" t="s">
        <v>1293</v>
      </c>
      <c r="AP15264" s="6"/>
      <c r="AQ15264" s="6"/>
      <c r="AR15264" s="6"/>
      <c r="AS15264" s="6"/>
      <c r="AT15264" s="6"/>
    </row>
    <row r="15265" spans="1:46" ht="14.25" customHeight="1">
      <c r="A15265" s="7" t="s">
        <v>159</v>
      </c>
      <c r="B15265" s="7">
        <v>2722</v>
      </c>
      <c r="C15265" s="8">
        <v>244056</v>
      </c>
      <c r="D15265" s="8" t="s">
        <v>8101</v>
      </c>
      <c r="E15265" s="8" t="str">
        <f t="shared" si="238"/>
        <v>SUZLON ENERGY LTD.16</v>
      </c>
      <c r="F15265" s="8" t="s">
        <v>8102</v>
      </c>
      <c r="G15265" s="8">
        <v>1995</v>
      </c>
      <c r="H15265" s="8">
        <v>25</v>
      </c>
      <c r="I15265" s="8" t="s">
        <v>52</v>
      </c>
      <c r="J15265" s="8" t="s">
        <v>8266</v>
      </c>
      <c r="K15265" s="6" t="s">
        <v>8266</v>
      </c>
      <c r="L15265" s="7" t="s">
        <v>8267</v>
      </c>
      <c r="M15265" s="6"/>
      <c r="N15265" s="6"/>
      <c r="O15265" s="6"/>
      <c r="P15265" s="6"/>
      <c r="Q15265" s="6"/>
      <c r="R15265" s="6"/>
      <c r="S15265" s="6"/>
      <c r="T15265" s="6"/>
      <c r="U15265" s="6"/>
      <c r="V15265" s="6"/>
      <c r="W15265" s="8" t="s">
        <v>289</v>
      </c>
      <c r="Z15265" s="8" t="s">
        <v>1147</v>
      </c>
      <c r="AP15265" s="6"/>
      <c r="AQ15265" s="6"/>
      <c r="AR15265" s="6"/>
      <c r="AS15265" s="6"/>
      <c r="AT15265" s="6"/>
    </row>
    <row r="15266" spans="1:46" ht="14.25" customHeight="1">
      <c r="A15266" s="7" t="s">
        <v>38</v>
      </c>
      <c r="B15266" s="7">
        <v>9391</v>
      </c>
      <c r="C15266" s="8">
        <v>244056</v>
      </c>
      <c r="D15266" s="8" t="s">
        <v>8101</v>
      </c>
      <c r="E15266" s="8" t="str">
        <f t="shared" si="238"/>
        <v>SUZLON ENERGY LTD.16</v>
      </c>
      <c r="F15266" s="8" t="s">
        <v>8102</v>
      </c>
      <c r="G15266" s="8">
        <v>1995</v>
      </c>
      <c r="H15266" s="8">
        <v>2020</v>
      </c>
      <c r="I15266" s="8" t="s">
        <v>52</v>
      </c>
      <c r="J15266" s="8" t="s">
        <v>8266</v>
      </c>
      <c r="K15266" s="6" t="s">
        <v>8266</v>
      </c>
      <c r="L15266" s="7" t="s">
        <v>8267</v>
      </c>
      <c r="M15266" s="6"/>
      <c r="N15266" s="6"/>
      <c r="O15266" s="6"/>
      <c r="P15266" s="6"/>
      <c r="Q15266" s="6"/>
      <c r="R15266" s="6"/>
      <c r="S15266" s="6"/>
      <c r="T15266" s="6"/>
      <c r="U15266" s="6"/>
      <c r="V15266" s="6"/>
      <c r="W15266" s="8" t="s">
        <v>289</v>
      </c>
      <c r="X15266" s="8" t="s">
        <v>147</v>
      </c>
      <c r="Y15266" s="8" t="e">
        <v>#N/A</v>
      </c>
      <c r="AP15266" s="6"/>
      <c r="AQ15266" s="6"/>
      <c r="AR15266" s="6"/>
      <c r="AS15266" s="6"/>
      <c r="AT15266" s="6"/>
    </row>
    <row r="15267" spans="1:46" ht="14.25" customHeight="1">
      <c r="A15267" s="7" t="s">
        <v>159</v>
      </c>
      <c r="B15267" s="7">
        <v>2785</v>
      </c>
      <c r="C15267" s="8">
        <v>244056</v>
      </c>
      <c r="D15267" s="8" t="s">
        <v>8101</v>
      </c>
      <c r="E15267" s="8" t="str">
        <f t="shared" si="238"/>
        <v>SUZLON ENERGY LTD.17</v>
      </c>
      <c r="F15267" s="8" t="s">
        <v>8102</v>
      </c>
      <c r="G15267" s="8">
        <v>1995</v>
      </c>
      <c r="H15267" s="8">
        <v>25</v>
      </c>
      <c r="I15267" s="8" t="s">
        <v>54</v>
      </c>
      <c r="J15267" s="8" t="s">
        <v>8266</v>
      </c>
      <c r="K15267" s="6" t="s">
        <v>8266</v>
      </c>
      <c r="L15267" s="7" t="s">
        <v>8267</v>
      </c>
      <c r="M15267" s="6"/>
      <c r="N15267" s="6"/>
      <c r="O15267" s="6"/>
      <c r="P15267" s="6"/>
      <c r="Q15267" s="6"/>
      <c r="R15267" s="6"/>
      <c r="S15267" s="6"/>
      <c r="T15267" s="6"/>
      <c r="U15267" s="6"/>
      <c r="V15267" s="6"/>
      <c r="W15267" s="8" t="s">
        <v>289</v>
      </c>
      <c r="Z15267" s="8" t="s">
        <v>1147</v>
      </c>
      <c r="AP15267" s="6"/>
      <c r="AQ15267" s="6"/>
      <c r="AR15267" s="6"/>
      <c r="AS15267" s="6"/>
      <c r="AT15267" s="6"/>
    </row>
    <row r="15268" spans="1:46" ht="14.25" customHeight="1">
      <c r="A15268" s="7" t="s">
        <v>159</v>
      </c>
      <c r="B15268" s="7">
        <v>2839</v>
      </c>
      <c r="C15268" s="8">
        <v>244056</v>
      </c>
      <c r="D15268" s="8" t="s">
        <v>8101</v>
      </c>
      <c r="E15268" s="8" t="str">
        <f t="shared" si="238"/>
        <v>SUZLON ENERGY LTD.18</v>
      </c>
      <c r="F15268" s="8" t="s">
        <v>8102</v>
      </c>
      <c r="G15268" s="8">
        <v>1995</v>
      </c>
      <c r="H15268" s="8">
        <v>25</v>
      </c>
      <c r="I15268" s="8" t="s">
        <v>56</v>
      </c>
      <c r="J15268" s="8" t="s">
        <v>8266</v>
      </c>
      <c r="K15268" s="6" t="s">
        <v>8266</v>
      </c>
      <c r="L15268" s="7" t="s">
        <v>8267</v>
      </c>
      <c r="M15268" s="6"/>
      <c r="N15268" s="6"/>
      <c r="O15268" s="6"/>
      <c r="P15268" s="6"/>
      <c r="Q15268" s="6"/>
      <c r="R15268" s="6"/>
      <c r="S15268" s="6"/>
      <c r="T15268" s="6"/>
      <c r="U15268" s="6"/>
      <c r="V15268" s="6"/>
      <c r="W15268" s="8" t="s">
        <v>289</v>
      </c>
      <c r="Z15268" s="8" t="s">
        <v>1147</v>
      </c>
      <c r="AP15268" s="6"/>
      <c r="AQ15268" s="6"/>
      <c r="AR15268" s="6"/>
      <c r="AS15268" s="6"/>
      <c r="AT15268" s="6"/>
    </row>
    <row r="15269" spans="1:46" ht="14.25" customHeight="1">
      <c r="A15269" s="7" t="s">
        <v>159</v>
      </c>
      <c r="B15269" s="7">
        <v>2891</v>
      </c>
      <c r="C15269" s="8">
        <v>244056</v>
      </c>
      <c r="D15269" s="8" t="s">
        <v>8101</v>
      </c>
      <c r="E15269" s="8" t="str">
        <f t="shared" si="238"/>
        <v>SUZLON ENERGY LTD.19</v>
      </c>
      <c r="F15269" s="8" t="s">
        <v>8102</v>
      </c>
      <c r="G15269" s="8">
        <v>1995</v>
      </c>
      <c r="H15269" s="8">
        <v>25</v>
      </c>
      <c r="I15269" s="8" t="s">
        <v>41</v>
      </c>
      <c r="J15269" s="8" t="s">
        <v>8266</v>
      </c>
      <c r="K15269" s="6" t="s">
        <v>8266</v>
      </c>
      <c r="L15269" s="7" t="s">
        <v>8267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8" t="s">
        <v>289</v>
      </c>
      <c r="Z15269" s="8" t="s">
        <v>1147</v>
      </c>
      <c r="AP15269" s="6"/>
      <c r="AQ15269" s="6"/>
      <c r="AR15269" s="6"/>
      <c r="AS15269" s="6"/>
      <c r="AT15269" s="6"/>
    </row>
    <row r="15270" spans="1:46" ht="14.25" customHeight="1">
      <c r="A15270" s="7" t="s">
        <v>159</v>
      </c>
      <c r="B15270" s="7">
        <v>2617</v>
      </c>
      <c r="C15270" s="8">
        <v>244056</v>
      </c>
      <c r="D15270" s="8" t="s">
        <v>8101</v>
      </c>
      <c r="E15270" s="8" t="str">
        <f t="shared" si="238"/>
        <v>SUZLON ENERGY LTD.14</v>
      </c>
      <c r="F15270" s="8" t="s">
        <v>8102</v>
      </c>
      <c r="G15270" s="8">
        <v>1995</v>
      </c>
      <c r="H15270" s="8">
        <v>25</v>
      </c>
      <c r="I15270" s="8" t="s">
        <v>117</v>
      </c>
      <c r="J15270" s="8" t="s">
        <v>8268</v>
      </c>
      <c r="K15270" s="6" t="s">
        <v>8268</v>
      </c>
      <c r="L15270" s="7" t="s">
        <v>1050</v>
      </c>
      <c r="M15270" s="6"/>
      <c r="N15270" s="6"/>
      <c r="O15270" s="6"/>
      <c r="P15270" s="6"/>
      <c r="Q15270" s="6"/>
      <c r="R15270" s="6"/>
      <c r="S15270" s="6"/>
      <c r="T15270" s="6"/>
      <c r="U15270" s="6"/>
      <c r="V15270" s="6"/>
      <c r="W15270" s="8" t="s">
        <v>177</v>
      </c>
      <c r="Z15270" s="8" t="s">
        <v>1147</v>
      </c>
      <c r="AP15270" s="6"/>
      <c r="AQ15270" s="6"/>
      <c r="AR15270" s="6"/>
      <c r="AS15270" s="6"/>
      <c r="AT15270" s="6"/>
    </row>
    <row r="15271" spans="1:46" ht="14.25" customHeight="1">
      <c r="A15271" s="7" t="s">
        <v>38</v>
      </c>
      <c r="B15271" s="7">
        <v>9374</v>
      </c>
      <c r="C15271" s="8">
        <v>244056</v>
      </c>
      <c r="D15271" s="8" t="s">
        <v>8101</v>
      </c>
      <c r="E15271" s="8" t="str">
        <f t="shared" si="238"/>
        <v>SUZLON ENERGY LTD.14</v>
      </c>
      <c r="F15271" s="8" t="s">
        <v>8102</v>
      </c>
      <c r="G15271" s="8">
        <v>1995</v>
      </c>
      <c r="H15271" s="8">
        <v>2020</v>
      </c>
      <c r="I15271" s="8" t="s">
        <v>117</v>
      </c>
      <c r="J15271" s="8" t="s">
        <v>8268</v>
      </c>
      <c r="K15271" s="6" t="s">
        <v>8268</v>
      </c>
      <c r="L15271" s="7" t="s">
        <v>1050</v>
      </c>
      <c r="M15271" s="6"/>
      <c r="N15271" s="6"/>
      <c r="O15271" s="6"/>
      <c r="P15271" s="6"/>
      <c r="Q15271" s="6"/>
      <c r="R15271" s="6"/>
      <c r="S15271" s="6"/>
      <c r="T15271" s="6"/>
      <c r="U15271" s="6"/>
      <c r="V15271" s="6"/>
      <c r="W15271" s="8" t="s">
        <v>177</v>
      </c>
      <c r="X15271" s="8">
        <v>47.745085912198626</v>
      </c>
      <c r="Y15271" s="8">
        <v>25.666666666666668</v>
      </c>
      <c r="AP15271" s="6"/>
      <c r="AQ15271" s="6"/>
      <c r="AR15271" s="6"/>
      <c r="AS15271" s="6"/>
      <c r="AT15271" s="6"/>
    </row>
    <row r="15272" spans="1:46" ht="14.25" customHeight="1">
      <c r="A15272" s="7" t="s">
        <v>159</v>
      </c>
      <c r="B15272" s="7">
        <v>2667</v>
      </c>
      <c r="C15272" s="8">
        <v>244056</v>
      </c>
      <c r="D15272" s="8" t="s">
        <v>8101</v>
      </c>
      <c r="E15272" s="8" t="str">
        <f t="shared" si="238"/>
        <v>SUZLON ENERGY LTD.15</v>
      </c>
      <c r="F15272" s="8" t="s">
        <v>8102</v>
      </c>
      <c r="G15272" s="8">
        <v>1995</v>
      </c>
      <c r="H15272" s="8">
        <v>25</v>
      </c>
      <c r="I15272" s="8" t="s">
        <v>119</v>
      </c>
      <c r="J15272" s="8" t="s">
        <v>8268</v>
      </c>
      <c r="K15272" s="6" t="s">
        <v>8268</v>
      </c>
      <c r="L15272" s="7" t="s">
        <v>1050</v>
      </c>
      <c r="M15272" s="6"/>
      <c r="N15272" s="6"/>
      <c r="O15272" s="6"/>
      <c r="P15272" s="6"/>
      <c r="Q15272" s="6"/>
      <c r="R15272" s="6"/>
      <c r="S15272" s="6"/>
      <c r="T15272" s="6"/>
      <c r="U15272" s="6"/>
      <c r="V15272" s="6"/>
      <c r="W15272" s="8" t="s">
        <v>177</v>
      </c>
      <c r="Z15272" s="8" t="s">
        <v>1293</v>
      </c>
      <c r="AP15272" s="6"/>
      <c r="AQ15272" s="6"/>
      <c r="AR15272" s="6"/>
      <c r="AS15272" s="6"/>
      <c r="AT15272" s="6"/>
    </row>
    <row r="15273" spans="1:46" ht="14.25" customHeight="1">
      <c r="A15273" s="7" t="s">
        <v>159</v>
      </c>
      <c r="B15273" s="7">
        <v>2723</v>
      </c>
      <c r="C15273" s="8">
        <v>244056</v>
      </c>
      <c r="D15273" s="8" t="s">
        <v>8101</v>
      </c>
      <c r="E15273" s="8" t="str">
        <f t="shared" si="238"/>
        <v>SUZLON ENERGY LTD.16</v>
      </c>
      <c r="F15273" s="8" t="s">
        <v>8102</v>
      </c>
      <c r="G15273" s="8">
        <v>1995</v>
      </c>
      <c r="H15273" s="8">
        <v>25</v>
      </c>
      <c r="I15273" s="8" t="s">
        <v>52</v>
      </c>
      <c r="J15273" s="8" t="s">
        <v>8268</v>
      </c>
      <c r="K15273" s="6" t="s">
        <v>8268</v>
      </c>
      <c r="L15273" s="7" t="s">
        <v>1050</v>
      </c>
      <c r="M15273" s="6"/>
      <c r="N15273" s="6"/>
      <c r="O15273" s="6"/>
      <c r="P15273" s="6"/>
      <c r="Q15273" s="6"/>
      <c r="R15273" s="6"/>
      <c r="S15273" s="6"/>
      <c r="T15273" s="6"/>
      <c r="U15273" s="6"/>
      <c r="V15273" s="6"/>
      <c r="W15273" s="8" t="s">
        <v>177</v>
      </c>
      <c r="Z15273" s="8" t="s">
        <v>1147</v>
      </c>
      <c r="AP15273" s="6"/>
      <c r="AQ15273" s="6"/>
      <c r="AR15273" s="6"/>
      <c r="AS15273" s="6"/>
      <c r="AT15273" s="6"/>
    </row>
    <row r="15274" spans="1:46" ht="14.25" customHeight="1">
      <c r="A15274" s="7" t="s">
        <v>38</v>
      </c>
      <c r="B15274" s="7">
        <v>9392</v>
      </c>
      <c r="C15274" s="8">
        <v>244056</v>
      </c>
      <c r="D15274" s="8" t="s">
        <v>8101</v>
      </c>
      <c r="E15274" s="8" t="str">
        <f t="shared" si="238"/>
        <v>SUZLON ENERGY LTD.16</v>
      </c>
      <c r="F15274" s="8" t="s">
        <v>8102</v>
      </c>
      <c r="G15274" s="8">
        <v>1995</v>
      </c>
      <c r="H15274" s="8">
        <v>2020</v>
      </c>
      <c r="I15274" s="8" t="s">
        <v>52</v>
      </c>
      <c r="J15274" s="8" t="s">
        <v>8268</v>
      </c>
      <c r="K15274" s="6" t="s">
        <v>8268</v>
      </c>
      <c r="L15274" s="7" t="s">
        <v>1050</v>
      </c>
      <c r="M15274" s="6"/>
      <c r="N15274" s="6"/>
      <c r="O15274" s="6"/>
      <c r="P15274" s="6"/>
      <c r="Q15274" s="6"/>
      <c r="R15274" s="6"/>
      <c r="S15274" s="6"/>
      <c r="T15274" s="6"/>
      <c r="U15274" s="6"/>
      <c r="V15274" s="6"/>
      <c r="W15274" s="8" t="s">
        <v>177</v>
      </c>
      <c r="X15274" s="8">
        <v>47.745085912198626</v>
      </c>
      <c r="Y15274" s="8">
        <v>25.666666666666668</v>
      </c>
      <c r="AP15274" s="6"/>
      <c r="AQ15274" s="6"/>
      <c r="AR15274" s="6"/>
      <c r="AS15274" s="6"/>
      <c r="AT15274" s="6"/>
    </row>
    <row r="15275" spans="1:46" ht="14.25" customHeight="1">
      <c r="A15275" s="7" t="s">
        <v>159</v>
      </c>
      <c r="B15275" s="7">
        <v>2786</v>
      </c>
      <c r="C15275" s="8">
        <v>244056</v>
      </c>
      <c r="D15275" s="8" t="s">
        <v>8101</v>
      </c>
      <c r="E15275" s="8" t="str">
        <f t="shared" si="238"/>
        <v>SUZLON ENERGY LTD.17</v>
      </c>
      <c r="F15275" s="8" t="s">
        <v>8102</v>
      </c>
      <c r="G15275" s="8">
        <v>1995</v>
      </c>
      <c r="H15275" s="8">
        <v>25</v>
      </c>
      <c r="I15275" s="8" t="s">
        <v>54</v>
      </c>
      <c r="J15275" s="8" t="s">
        <v>8268</v>
      </c>
      <c r="K15275" s="6" t="s">
        <v>8268</v>
      </c>
      <c r="L15275" s="7" t="s">
        <v>1050</v>
      </c>
      <c r="M15275" s="6"/>
      <c r="N15275" s="6"/>
      <c r="O15275" s="6"/>
      <c r="P15275" s="6"/>
      <c r="Q15275" s="6"/>
      <c r="R15275" s="6"/>
      <c r="S15275" s="6"/>
      <c r="T15275" s="6"/>
      <c r="U15275" s="6"/>
      <c r="V15275" s="6"/>
      <c r="W15275" s="8" t="s">
        <v>177</v>
      </c>
      <c r="Z15275" s="8" t="s">
        <v>1147</v>
      </c>
      <c r="AP15275" s="6"/>
      <c r="AQ15275" s="6"/>
      <c r="AR15275" s="6"/>
      <c r="AS15275" s="6"/>
      <c r="AT15275" s="6"/>
    </row>
    <row r="15276" spans="1:46" ht="14.25" customHeight="1">
      <c r="A15276" s="7" t="s">
        <v>159</v>
      </c>
      <c r="B15276" s="7">
        <v>2840</v>
      </c>
      <c r="C15276" s="8">
        <v>244056</v>
      </c>
      <c r="D15276" s="8" t="s">
        <v>8101</v>
      </c>
      <c r="E15276" s="8" t="str">
        <f t="shared" si="238"/>
        <v>SUZLON ENERGY LTD.18</v>
      </c>
      <c r="F15276" s="8" t="s">
        <v>8102</v>
      </c>
      <c r="G15276" s="8">
        <v>1995</v>
      </c>
      <c r="H15276" s="8">
        <v>25</v>
      </c>
      <c r="I15276" s="8" t="s">
        <v>56</v>
      </c>
      <c r="J15276" s="8" t="s">
        <v>8268</v>
      </c>
      <c r="K15276" s="6" t="s">
        <v>8268</v>
      </c>
      <c r="L15276" s="7" t="s">
        <v>1050</v>
      </c>
      <c r="M15276" s="6"/>
      <c r="N15276" s="6"/>
      <c r="O15276" s="6"/>
      <c r="P15276" s="6"/>
      <c r="Q15276" s="6"/>
      <c r="R15276" s="6"/>
      <c r="S15276" s="6"/>
      <c r="T15276" s="6"/>
      <c r="U15276" s="6"/>
      <c r="V15276" s="6"/>
      <c r="W15276" s="8" t="s">
        <v>177</v>
      </c>
      <c r="Z15276" s="8" t="s">
        <v>1147</v>
      </c>
      <c r="AP15276" s="6"/>
      <c r="AQ15276" s="6"/>
      <c r="AR15276" s="6"/>
      <c r="AS15276" s="6"/>
      <c r="AT15276" s="6"/>
    </row>
    <row r="15277" spans="1:46" ht="14.25" customHeight="1">
      <c r="A15277" s="7" t="s">
        <v>159</v>
      </c>
      <c r="B15277" s="7">
        <v>2892</v>
      </c>
      <c r="C15277" s="8">
        <v>244056</v>
      </c>
      <c r="D15277" s="8" t="s">
        <v>8101</v>
      </c>
      <c r="E15277" s="8" t="str">
        <f t="shared" si="238"/>
        <v>SUZLON ENERGY LTD.19</v>
      </c>
      <c r="F15277" s="8" t="s">
        <v>8102</v>
      </c>
      <c r="G15277" s="8">
        <v>1995</v>
      </c>
      <c r="H15277" s="8">
        <v>25</v>
      </c>
      <c r="I15277" s="8" t="s">
        <v>41</v>
      </c>
      <c r="J15277" s="8" t="s">
        <v>8268</v>
      </c>
      <c r="K15277" s="6" t="s">
        <v>8268</v>
      </c>
      <c r="L15277" s="7" t="s">
        <v>1050</v>
      </c>
      <c r="M15277" s="6"/>
      <c r="N15277" s="6"/>
      <c r="O15277" s="6"/>
      <c r="P15277" s="6"/>
      <c r="Q15277" s="6"/>
      <c r="R15277" s="6"/>
      <c r="S15277" s="6"/>
      <c r="T15277" s="6"/>
      <c r="U15277" s="6"/>
      <c r="V15277" s="6"/>
      <c r="W15277" s="8" t="s">
        <v>177</v>
      </c>
      <c r="Z15277" s="8" t="s">
        <v>1147</v>
      </c>
      <c r="AP15277" s="6"/>
      <c r="AQ15277" s="6"/>
      <c r="AR15277" s="6"/>
      <c r="AS15277" s="6"/>
      <c r="AT15277" s="6"/>
    </row>
    <row r="15278" spans="1:46" ht="14.25" customHeight="1">
      <c r="A15278" s="7" t="s">
        <v>159</v>
      </c>
      <c r="B15278" s="7">
        <v>2618</v>
      </c>
      <c r="C15278" s="8">
        <v>244056</v>
      </c>
      <c r="D15278" s="8" t="s">
        <v>8101</v>
      </c>
      <c r="E15278" s="8" t="str">
        <f t="shared" si="238"/>
        <v>SUZLON ENERGY LTD.14</v>
      </c>
      <c r="F15278" s="8" t="s">
        <v>8102</v>
      </c>
      <c r="G15278" s="8">
        <v>1995</v>
      </c>
      <c r="H15278" s="8">
        <v>25</v>
      </c>
      <c r="I15278" s="8" t="s">
        <v>117</v>
      </c>
      <c r="J15278" s="8" t="s">
        <v>8269</v>
      </c>
      <c r="K15278" s="6" t="s">
        <v>8269</v>
      </c>
      <c r="L15278" s="7" t="s">
        <v>393</v>
      </c>
      <c r="M15278" s="6"/>
      <c r="N15278" s="6"/>
      <c r="O15278" s="6"/>
      <c r="P15278" s="6"/>
      <c r="Q15278" s="6"/>
      <c r="R15278" s="6"/>
      <c r="S15278" s="6"/>
      <c r="T15278" s="6"/>
      <c r="U15278" s="6"/>
      <c r="V15278" s="6"/>
      <c r="W15278" s="8" t="s">
        <v>336</v>
      </c>
      <c r="Z15278" s="8" t="s">
        <v>1147</v>
      </c>
      <c r="AP15278" s="6"/>
      <c r="AQ15278" s="6"/>
      <c r="AR15278" s="6"/>
      <c r="AS15278" s="6"/>
      <c r="AT15278" s="6"/>
    </row>
    <row r="15279" spans="1:46" ht="14.25" customHeight="1">
      <c r="A15279" s="7" t="s">
        <v>38</v>
      </c>
      <c r="B15279" s="7">
        <v>9375</v>
      </c>
      <c r="C15279" s="8">
        <v>244056</v>
      </c>
      <c r="D15279" s="8" t="s">
        <v>8101</v>
      </c>
      <c r="E15279" s="8" t="str">
        <f t="shared" si="238"/>
        <v>SUZLON ENERGY LTD.14</v>
      </c>
      <c r="F15279" s="8" t="s">
        <v>8102</v>
      </c>
      <c r="G15279" s="8">
        <v>1995</v>
      </c>
      <c r="H15279" s="8">
        <v>2020</v>
      </c>
      <c r="I15279" s="8" t="s">
        <v>117</v>
      </c>
      <c r="J15279" s="8" t="s">
        <v>8269</v>
      </c>
      <c r="K15279" s="6" t="s">
        <v>8269</v>
      </c>
      <c r="L15279" s="7" t="s">
        <v>393</v>
      </c>
      <c r="M15279" s="6"/>
      <c r="N15279" s="6"/>
      <c r="O15279" s="6"/>
      <c r="P15279" s="6"/>
      <c r="Q15279" s="6"/>
      <c r="R15279" s="6"/>
      <c r="S15279" s="6"/>
      <c r="T15279" s="6"/>
      <c r="U15279" s="6"/>
      <c r="V15279" s="6"/>
      <c r="W15279" s="8" t="s">
        <v>336</v>
      </c>
      <c r="X15279" s="8">
        <v>53.959206699052423</v>
      </c>
      <c r="Y15279" s="8">
        <v>17</v>
      </c>
      <c r="AP15279" s="6"/>
      <c r="AQ15279" s="6"/>
      <c r="AR15279" s="6"/>
      <c r="AS15279" s="6"/>
      <c r="AT15279" s="6"/>
    </row>
    <row r="15280" spans="1:46" ht="14.25" customHeight="1">
      <c r="A15280" s="7" t="s">
        <v>159</v>
      </c>
      <c r="B15280" s="7">
        <v>2668</v>
      </c>
      <c r="C15280" s="8">
        <v>244056</v>
      </c>
      <c r="D15280" s="8" t="s">
        <v>8101</v>
      </c>
      <c r="E15280" s="8" t="str">
        <f t="shared" si="238"/>
        <v>SUZLON ENERGY LTD.15</v>
      </c>
      <c r="F15280" s="8" t="s">
        <v>8102</v>
      </c>
      <c r="G15280" s="8">
        <v>1995</v>
      </c>
      <c r="H15280" s="8">
        <v>25</v>
      </c>
      <c r="I15280" s="8" t="s">
        <v>119</v>
      </c>
      <c r="J15280" s="8" t="s">
        <v>8269</v>
      </c>
      <c r="K15280" s="6" t="s">
        <v>8269</v>
      </c>
      <c r="L15280" s="7" t="s">
        <v>393</v>
      </c>
      <c r="M15280" s="6"/>
      <c r="N15280" s="6"/>
      <c r="O15280" s="6"/>
      <c r="P15280" s="6"/>
      <c r="Q15280" s="6"/>
      <c r="R15280" s="6"/>
      <c r="S15280" s="6"/>
      <c r="T15280" s="6"/>
      <c r="U15280" s="6"/>
      <c r="V15280" s="6"/>
      <c r="W15280" s="8" t="s">
        <v>336</v>
      </c>
      <c r="Z15280" s="8" t="s">
        <v>1293</v>
      </c>
      <c r="AP15280" s="6"/>
      <c r="AQ15280" s="6"/>
      <c r="AR15280" s="6"/>
      <c r="AS15280" s="6"/>
      <c r="AT15280" s="6"/>
    </row>
    <row r="15281" spans="1:46" ht="14.25" customHeight="1">
      <c r="A15281" s="7" t="s">
        <v>159</v>
      </c>
      <c r="B15281" s="7">
        <v>2724</v>
      </c>
      <c r="C15281" s="8">
        <v>244056</v>
      </c>
      <c r="D15281" s="8" t="s">
        <v>8101</v>
      </c>
      <c r="E15281" s="8" t="str">
        <f t="shared" si="238"/>
        <v>SUZLON ENERGY LTD.16</v>
      </c>
      <c r="F15281" s="8" t="s">
        <v>8102</v>
      </c>
      <c r="G15281" s="8">
        <v>1995</v>
      </c>
      <c r="H15281" s="8">
        <v>25</v>
      </c>
      <c r="I15281" s="8" t="s">
        <v>52</v>
      </c>
      <c r="J15281" s="8" t="s">
        <v>8269</v>
      </c>
      <c r="K15281" s="6" t="s">
        <v>8269</v>
      </c>
      <c r="L15281" s="7" t="s">
        <v>393</v>
      </c>
      <c r="M15281" s="6"/>
      <c r="N15281" s="6"/>
      <c r="O15281" s="6"/>
      <c r="P15281" s="6"/>
      <c r="Q15281" s="6"/>
      <c r="R15281" s="6"/>
      <c r="S15281" s="6"/>
      <c r="T15281" s="6"/>
      <c r="U15281" s="6"/>
      <c r="V15281" s="6"/>
      <c r="W15281" s="8" t="s">
        <v>336</v>
      </c>
      <c r="Z15281" s="8" t="s">
        <v>1147</v>
      </c>
      <c r="AP15281" s="6"/>
      <c r="AQ15281" s="6"/>
      <c r="AR15281" s="6"/>
      <c r="AS15281" s="6"/>
      <c r="AT15281" s="6"/>
    </row>
    <row r="15282" spans="1:46" ht="14.25" customHeight="1">
      <c r="A15282" s="7" t="s">
        <v>38</v>
      </c>
      <c r="B15282" s="7">
        <v>9393</v>
      </c>
      <c r="C15282" s="8">
        <v>244056</v>
      </c>
      <c r="D15282" s="8" t="s">
        <v>8101</v>
      </c>
      <c r="E15282" s="8" t="str">
        <f t="shared" si="238"/>
        <v>SUZLON ENERGY LTD.16</v>
      </c>
      <c r="F15282" s="8" t="s">
        <v>8102</v>
      </c>
      <c r="G15282" s="8">
        <v>1995</v>
      </c>
      <c r="H15282" s="8">
        <v>2020</v>
      </c>
      <c r="I15282" s="8" t="s">
        <v>52</v>
      </c>
      <c r="J15282" s="8" t="s">
        <v>8269</v>
      </c>
      <c r="K15282" s="6" t="s">
        <v>8269</v>
      </c>
      <c r="L15282" s="7" t="s">
        <v>393</v>
      </c>
      <c r="M15282" s="6"/>
      <c r="N15282" s="6"/>
      <c r="O15282" s="6"/>
      <c r="P15282" s="6"/>
      <c r="Q15282" s="6"/>
      <c r="R15282" s="6"/>
      <c r="S15282" s="6"/>
      <c r="T15282" s="6"/>
      <c r="U15282" s="6"/>
      <c r="V15282" s="6"/>
      <c r="W15282" s="8" t="s">
        <v>336</v>
      </c>
      <c r="X15282" s="8">
        <v>53.959206699052423</v>
      </c>
      <c r="Y15282" s="8">
        <v>17</v>
      </c>
      <c r="AP15282" s="6"/>
      <c r="AQ15282" s="6"/>
      <c r="AR15282" s="6"/>
      <c r="AS15282" s="6"/>
      <c r="AT15282" s="6"/>
    </row>
    <row r="15283" spans="1:46" ht="14.25" customHeight="1">
      <c r="A15283" s="7" t="s">
        <v>159</v>
      </c>
      <c r="B15283" s="7">
        <v>2787</v>
      </c>
      <c r="C15283" s="8">
        <v>244056</v>
      </c>
      <c r="D15283" s="8" t="s">
        <v>8101</v>
      </c>
      <c r="E15283" s="8" t="str">
        <f t="shared" si="238"/>
        <v>SUZLON ENERGY LTD.17</v>
      </c>
      <c r="F15283" s="8" t="s">
        <v>8102</v>
      </c>
      <c r="G15283" s="8">
        <v>1995</v>
      </c>
      <c r="H15283" s="8">
        <v>25</v>
      </c>
      <c r="I15283" s="8" t="s">
        <v>54</v>
      </c>
      <c r="J15283" s="8" t="s">
        <v>8269</v>
      </c>
      <c r="K15283" s="6" t="s">
        <v>8269</v>
      </c>
      <c r="L15283" s="7" t="s">
        <v>393</v>
      </c>
      <c r="M15283" s="6"/>
      <c r="N15283" s="6"/>
      <c r="O15283" s="6"/>
      <c r="P15283" s="6"/>
      <c r="Q15283" s="6"/>
      <c r="R15283" s="6"/>
      <c r="S15283" s="6"/>
      <c r="T15283" s="6"/>
      <c r="U15283" s="6"/>
      <c r="V15283" s="6"/>
      <c r="W15283" s="8" t="s">
        <v>336</v>
      </c>
      <c r="Z15283" s="8" t="s">
        <v>1147</v>
      </c>
      <c r="AP15283" s="6"/>
      <c r="AQ15283" s="6"/>
      <c r="AR15283" s="6"/>
      <c r="AS15283" s="6"/>
      <c r="AT15283" s="6"/>
    </row>
    <row r="15284" spans="1:46" ht="14.25" customHeight="1">
      <c r="A15284" s="7" t="s">
        <v>159</v>
      </c>
      <c r="B15284" s="7">
        <v>2841</v>
      </c>
      <c r="C15284" s="8">
        <v>244056</v>
      </c>
      <c r="D15284" s="8" t="s">
        <v>8101</v>
      </c>
      <c r="E15284" s="8" t="str">
        <f t="shared" si="238"/>
        <v>SUZLON ENERGY LTD.18</v>
      </c>
      <c r="F15284" s="8" t="s">
        <v>8102</v>
      </c>
      <c r="G15284" s="8">
        <v>1995</v>
      </c>
      <c r="H15284" s="8">
        <v>25</v>
      </c>
      <c r="I15284" s="8" t="s">
        <v>56</v>
      </c>
      <c r="J15284" s="8" t="s">
        <v>8269</v>
      </c>
      <c r="K15284" s="6" t="s">
        <v>8269</v>
      </c>
      <c r="L15284" s="7" t="s">
        <v>393</v>
      </c>
      <c r="M15284" s="6"/>
      <c r="N15284" s="6"/>
      <c r="O15284" s="6"/>
      <c r="P15284" s="6"/>
      <c r="Q15284" s="6"/>
      <c r="R15284" s="6"/>
      <c r="S15284" s="6"/>
      <c r="T15284" s="6"/>
      <c r="U15284" s="6"/>
      <c r="V15284" s="6"/>
      <c r="W15284" s="8" t="s">
        <v>336</v>
      </c>
      <c r="Z15284" s="8" t="s">
        <v>1147</v>
      </c>
      <c r="AP15284" s="6"/>
      <c r="AQ15284" s="6"/>
      <c r="AR15284" s="6"/>
      <c r="AS15284" s="6"/>
      <c r="AT15284" s="6"/>
    </row>
    <row r="15285" spans="1:46" ht="14.25" customHeight="1">
      <c r="A15285" s="7" t="s">
        <v>159</v>
      </c>
      <c r="B15285" s="7">
        <v>2893</v>
      </c>
      <c r="C15285" s="8">
        <v>244056</v>
      </c>
      <c r="D15285" s="8" t="s">
        <v>8101</v>
      </c>
      <c r="E15285" s="8" t="str">
        <f t="shared" si="238"/>
        <v>SUZLON ENERGY LTD.19</v>
      </c>
      <c r="F15285" s="8" t="s">
        <v>8102</v>
      </c>
      <c r="G15285" s="8">
        <v>1995</v>
      </c>
      <c r="H15285" s="8">
        <v>25</v>
      </c>
      <c r="I15285" s="8" t="s">
        <v>41</v>
      </c>
      <c r="J15285" s="8" t="s">
        <v>8269</v>
      </c>
      <c r="K15285" s="6" t="s">
        <v>8269</v>
      </c>
      <c r="L15285" s="7" t="s">
        <v>393</v>
      </c>
      <c r="M15285" s="6"/>
      <c r="N15285" s="6"/>
      <c r="O15285" s="6"/>
      <c r="P15285" s="6"/>
      <c r="Q15285" s="6"/>
      <c r="R15285" s="6"/>
      <c r="S15285" s="6"/>
      <c r="T15285" s="6"/>
      <c r="U15285" s="6"/>
      <c r="V15285" s="6"/>
      <c r="W15285" s="8" t="s">
        <v>336</v>
      </c>
      <c r="Z15285" s="8" t="s">
        <v>1147</v>
      </c>
      <c r="AP15285" s="6"/>
      <c r="AQ15285" s="6"/>
      <c r="AR15285" s="6"/>
      <c r="AS15285" s="6"/>
      <c r="AT15285" s="6"/>
    </row>
    <row r="15286" spans="1:46" ht="14.25" customHeight="1">
      <c r="A15286" s="7" t="s">
        <v>159</v>
      </c>
      <c r="B15286" s="7">
        <v>2619</v>
      </c>
      <c r="C15286" s="8">
        <v>244056</v>
      </c>
      <c r="D15286" s="8" t="s">
        <v>8101</v>
      </c>
      <c r="E15286" s="8" t="str">
        <f t="shared" si="238"/>
        <v>SUZLON ENERGY LTD.14</v>
      </c>
      <c r="F15286" s="8" t="s">
        <v>8102</v>
      </c>
      <c r="G15286" s="8">
        <v>1995</v>
      </c>
      <c r="H15286" s="8">
        <v>25</v>
      </c>
      <c r="I15286" s="8" t="s">
        <v>117</v>
      </c>
      <c r="J15286" s="8" t="s">
        <v>8270</v>
      </c>
      <c r="K15286" s="6" t="s">
        <v>8270</v>
      </c>
      <c r="L15286" s="7" t="s">
        <v>203</v>
      </c>
      <c r="M15286" s="6"/>
      <c r="N15286" s="6"/>
      <c r="O15286" s="6"/>
      <c r="P15286" s="6"/>
      <c r="Q15286" s="6"/>
      <c r="R15286" s="6"/>
      <c r="S15286" s="6"/>
      <c r="T15286" s="6"/>
      <c r="U15286" s="6"/>
      <c r="V15286" s="6"/>
      <c r="W15286" s="8" t="s">
        <v>204</v>
      </c>
      <c r="Z15286" s="8" t="s">
        <v>1147</v>
      </c>
      <c r="AP15286" s="6"/>
      <c r="AQ15286" s="6"/>
      <c r="AR15286" s="6"/>
      <c r="AS15286" s="6"/>
      <c r="AT15286" s="6"/>
    </row>
    <row r="15287" spans="1:46" ht="14.25" customHeight="1">
      <c r="A15287" s="7" t="s">
        <v>38</v>
      </c>
      <c r="B15287" s="7">
        <v>9376</v>
      </c>
      <c r="C15287" s="8">
        <v>244056</v>
      </c>
      <c r="D15287" s="8" t="s">
        <v>8101</v>
      </c>
      <c r="E15287" s="8" t="str">
        <f t="shared" si="238"/>
        <v>SUZLON ENERGY LTD.14</v>
      </c>
      <c r="F15287" s="8" t="s">
        <v>8102</v>
      </c>
      <c r="G15287" s="8">
        <v>1995</v>
      </c>
      <c r="H15287" s="8">
        <v>2020</v>
      </c>
      <c r="I15287" s="8" t="s">
        <v>117</v>
      </c>
      <c r="J15287" s="8" t="s">
        <v>8270</v>
      </c>
      <c r="K15287" s="6" t="s">
        <v>8270</v>
      </c>
      <c r="L15287" s="7" t="s">
        <v>203</v>
      </c>
      <c r="M15287" s="6"/>
      <c r="N15287" s="6"/>
      <c r="O15287" s="6"/>
      <c r="P15287" s="6"/>
      <c r="Q15287" s="6"/>
      <c r="R15287" s="6"/>
      <c r="S15287" s="6"/>
      <c r="T15287" s="6"/>
      <c r="U15287" s="6"/>
      <c r="V15287" s="6"/>
      <c r="W15287" s="8" t="s">
        <v>204</v>
      </c>
      <c r="X15287" s="8">
        <v>53.833333333333336</v>
      </c>
      <c r="Y15287" s="8">
        <v>19.166666666666668</v>
      </c>
      <c r="AP15287" s="6"/>
      <c r="AQ15287" s="6"/>
      <c r="AR15287" s="6"/>
      <c r="AS15287" s="6"/>
      <c r="AT15287" s="6"/>
    </row>
    <row r="15288" spans="1:46" ht="14.25" customHeight="1">
      <c r="A15288" s="7" t="s">
        <v>159</v>
      </c>
      <c r="B15288" s="7">
        <v>2669</v>
      </c>
      <c r="C15288" s="8">
        <v>244056</v>
      </c>
      <c r="D15288" s="8" t="s">
        <v>8101</v>
      </c>
      <c r="E15288" s="8" t="str">
        <f t="shared" si="238"/>
        <v>SUZLON ENERGY LTD.15</v>
      </c>
      <c r="F15288" s="8" t="s">
        <v>8102</v>
      </c>
      <c r="G15288" s="8">
        <v>1995</v>
      </c>
      <c r="H15288" s="8">
        <v>25</v>
      </c>
      <c r="I15288" s="8" t="s">
        <v>119</v>
      </c>
      <c r="J15288" s="8" t="s">
        <v>8270</v>
      </c>
      <c r="K15288" s="6" t="s">
        <v>8271</v>
      </c>
      <c r="L15288" s="7" t="s">
        <v>203</v>
      </c>
      <c r="M15288" s="6"/>
      <c r="N15288" s="6"/>
      <c r="O15288" s="6"/>
      <c r="P15288" s="6"/>
      <c r="Q15288" s="6"/>
      <c r="R15288" s="6"/>
      <c r="S15288" s="6"/>
      <c r="T15288" s="6"/>
      <c r="U15288" s="6"/>
      <c r="V15288" s="6"/>
      <c r="W15288" s="8" t="s">
        <v>204</v>
      </c>
      <c r="Z15288" s="8" t="s">
        <v>1293</v>
      </c>
      <c r="AP15288" s="6"/>
      <c r="AQ15288" s="6"/>
      <c r="AR15288" s="6"/>
      <c r="AS15288" s="6"/>
      <c r="AT15288" s="6"/>
    </row>
    <row r="15289" spans="1:46" ht="14.25" customHeight="1">
      <c r="A15289" s="7" t="s">
        <v>159</v>
      </c>
      <c r="B15289" s="7">
        <v>2725</v>
      </c>
      <c r="C15289" s="8">
        <v>244056</v>
      </c>
      <c r="D15289" s="8" t="s">
        <v>8101</v>
      </c>
      <c r="E15289" s="8" t="str">
        <f t="shared" si="238"/>
        <v>SUZLON ENERGY LTD.16</v>
      </c>
      <c r="F15289" s="8" t="s">
        <v>8102</v>
      </c>
      <c r="G15289" s="8">
        <v>1995</v>
      </c>
      <c r="H15289" s="8">
        <v>25</v>
      </c>
      <c r="I15289" s="8" t="s">
        <v>52</v>
      </c>
      <c r="J15289" s="8" t="s">
        <v>8270</v>
      </c>
      <c r="K15289" s="6" t="s">
        <v>8270</v>
      </c>
      <c r="L15289" s="7" t="s">
        <v>203</v>
      </c>
      <c r="M15289" s="6"/>
      <c r="N15289" s="6"/>
      <c r="O15289" s="6"/>
      <c r="P15289" s="6"/>
      <c r="Q15289" s="6"/>
      <c r="R15289" s="6"/>
      <c r="S15289" s="6"/>
      <c r="T15289" s="6"/>
      <c r="U15289" s="6"/>
      <c r="V15289" s="6"/>
      <c r="W15289" s="8" t="s">
        <v>204</v>
      </c>
      <c r="Z15289" s="8" t="s">
        <v>1147</v>
      </c>
      <c r="AP15289" s="6"/>
      <c r="AQ15289" s="6"/>
      <c r="AR15289" s="6"/>
      <c r="AS15289" s="6"/>
      <c r="AT15289" s="6"/>
    </row>
    <row r="15290" spans="1:46" ht="14.25" customHeight="1">
      <c r="A15290" s="7" t="s">
        <v>38</v>
      </c>
      <c r="B15290" s="7">
        <v>9394</v>
      </c>
      <c r="C15290" s="8">
        <v>244056</v>
      </c>
      <c r="D15290" s="8" t="s">
        <v>8101</v>
      </c>
      <c r="E15290" s="8" t="str">
        <f t="shared" si="238"/>
        <v>SUZLON ENERGY LTD.16</v>
      </c>
      <c r="F15290" s="8" t="s">
        <v>8102</v>
      </c>
      <c r="G15290" s="8">
        <v>1995</v>
      </c>
      <c r="H15290" s="8">
        <v>2020</v>
      </c>
      <c r="I15290" s="8" t="s">
        <v>52</v>
      </c>
      <c r="J15290" s="8" t="s">
        <v>8270</v>
      </c>
      <c r="K15290" s="6" t="s">
        <v>8270</v>
      </c>
      <c r="L15290" s="7" t="s">
        <v>203</v>
      </c>
      <c r="M15290" s="6"/>
      <c r="N15290" s="6"/>
      <c r="O15290" s="6"/>
      <c r="P15290" s="6"/>
      <c r="Q15290" s="6"/>
      <c r="R15290" s="6"/>
      <c r="S15290" s="6"/>
      <c r="T15290" s="6"/>
      <c r="U15290" s="6"/>
      <c r="V15290" s="6"/>
      <c r="W15290" s="8" t="s">
        <v>204</v>
      </c>
      <c r="X15290" s="8">
        <v>53.833333333333336</v>
      </c>
      <c r="Y15290" s="8">
        <v>19.166666666666668</v>
      </c>
      <c r="AP15290" s="6"/>
      <c r="AQ15290" s="6"/>
      <c r="AR15290" s="6"/>
      <c r="AS15290" s="6"/>
      <c r="AT15290" s="6"/>
    </row>
    <row r="15291" spans="1:46" ht="14.25" customHeight="1">
      <c r="A15291" s="7" t="s">
        <v>159</v>
      </c>
      <c r="B15291" s="7">
        <v>2798</v>
      </c>
      <c r="C15291" s="8">
        <v>244056</v>
      </c>
      <c r="D15291" s="8" t="s">
        <v>8101</v>
      </c>
      <c r="E15291" s="8" t="str">
        <f t="shared" si="238"/>
        <v>SUZLON ENERGY LTD.17</v>
      </c>
      <c r="F15291" s="8" t="s">
        <v>8102</v>
      </c>
      <c r="G15291" s="8">
        <v>1995</v>
      </c>
      <c r="H15291" s="8">
        <v>25</v>
      </c>
      <c r="I15291" s="8" t="s">
        <v>54</v>
      </c>
      <c r="J15291" s="8" t="s">
        <v>8270</v>
      </c>
      <c r="K15291" s="6" t="s">
        <v>8271</v>
      </c>
      <c r="L15291" s="7" t="s">
        <v>203</v>
      </c>
      <c r="M15291" s="6"/>
      <c r="N15291" s="6"/>
      <c r="O15291" s="6"/>
      <c r="P15291" s="6"/>
      <c r="Q15291" s="6"/>
      <c r="R15291" s="6"/>
      <c r="S15291" s="6"/>
      <c r="T15291" s="6"/>
      <c r="U15291" s="6"/>
      <c r="V15291" s="6"/>
      <c r="W15291" s="8" t="s">
        <v>204</v>
      </c>
      <c r="Z15291" s="8" t="s">
        <v>1147</v>
      </c>
      <c r="AP15291" s="6"/>
      <c r="AQ15291" s="6"/>
      <c r="AR15291" s="6"/>
      <c r="AS15291" s="6"/>
      <c r="AT15291" s="6"/>
    </row>
    <row r="15292" spans="1:46" ht="14.25" customHeight="1">
      <c r="A15292" s="7" t="s">
        <v>159</v>
      </c>
      <c r="B15292" s="7">
        <v>2842</v>
      </c>
      <c r="C15292" s="8">
        <v>244056</v>
      </c>
      <c r="D15292" s="8" t="s">
        <v>8101</v>
      </c>
      <c r="E15292" s="8" t="str">
        <f t="shared" si="238"/>
        <v>SUZLON ENERGY LTD.18</v>
      </c>
      <c r="F15292" s="8" t="s">
        <v>8102</v>
      </c>
      <c r="G15292" s="8">
        <v>1995</v>
      </c>
      <c r="H15292" s="8">
        <v>25</v>
      </c>
      <c r="I15292" s="8" t="s">
        <v>56</v>
      </c>
      <c r="J15292" s="8" t="s">
        <v>8270</v>
      </c>
      <c r="K15292" s="6" t="s">
        <v>8271</v>
      </c>
      <c r="L15292" s="7" t="s">
        <v>203</v>
      </c>
      <c r="M15292" s="6"/>
      <c r="N15292" s="6"/>
      <c r="O15292" s="6"/>
      <c r="P15292" s="6"/>
      <c r="Q15292" s="6"/>
      <c r="R15292" s="6"/>
      <c r="S15292" s="6"/>
      <c r="T15292" s="6"/>
      <c r="U15292" s="6"/>
      <c r="V15292" s="6"/>
      <c r="W15292" s="8" t="s">
        <v>204</v>
      </c>
      <c r="Z15292" s="8" t="s">
        <v>1147</v>
      </c>
      <c r="AP15292" s="6"/>
      <c r="AQ15292" s="6"/>
      <c r="AR15292" s="6"/>
      <c r="AS15292" s="6"/>
      <c r="AT15292" s="6"/>
    </row>
    <row r="15293" spans="1:46" ht="14.25" customHeight="1">
      <c r="A15293" s="7" t="s">
        <v>159</v>
      </c>
      <c r="B15293" s="7">
        <v>2894</v>
      </c>
      <c r="C15293" s="8">
        <v>244056</v>
      </c>
      <c r="D15293" s="8" t="s">
        <v>8101</v>
      </c>
      <c r="E15293" s="8" t="str">
        <f t="shared" si="238"/>
        <v>SUZLON ENERGY LTD.19</v>
      </c>
      <c r="F15293" s="8" t="s">
        <v>8102</v>
      </c>
      <c r="G15293" s="8">
        <v>1995</v>
      </c>
      <c r="H15293" s="8">
        <v>25</v>
      </c>
      <c r="I15293" s="8" t="s">
        <v>41</v>
      </c>
      <c r="J15293" s="8" t="s">
        <v>8270</v>
      </c>
      <c r="K15293" s="6" t="s">
        <v>8271</v>
      </c>
      <c r="L15293" s="7" t="s">
        <v>203</v>
      </c>
      <c r="M15293" s="6"/>
      <c r="N15293" s="6"/>
      <c r="O15293" s="6"/>
      <c r="P15293" s="6"/>
      <c r="Q15293" s="6"/>
      <c r="R15293" s="6"/>
      <c r="S15293" s="6"/>
      <c r="T15293" s="6"/>
      <c r="U15293" s="6"/>
      <c r="V15293" s="6"/>
      <c r="W15293" s="8" t="s">
        <v>204</v>
      </c>
      <c r="Z15293" s="8" t="s">
        <v>1147</v>
      </c>
      <c r="AP15293" s="6"/>
      <c r="AQ15293" s="6"/>
      <c r="AR15293" s="6"/>
      <c r="AS15293" s="6"/>
      <c r="AT15293" s="6"/>
    </row>
    <row r="15294" spans="1:46" ht="14.25" customHeight="1">
      <c r="A15294" s="7" t="s">
        <v>159</v>
      </c>
      <c r="B15294" s="7">
        <v>2620</v>
      </c>
      <c r="C15294" s="8">
        <v>244056</v>
      </c>
      <c r="D15294" s="8" t="s">
        <v>8101</v>
      </c>
      <c r="E15294" s="8" t="str">
        <f t="shared" si="238"/>
        <v>SUZLON ENERGY LTD.14</v>
      </c>
      <c r="F15294" s="8" t="s">
        <v>8102</v>
      </c>
      <c r="G15294" s="8">
        <v>1995</v>
      </c>
      <c r="H15294" s="8">
        <v>25</v>
      </c>
      <c r="I15294" s="8" t="s">
        <v>117</v>
      </c>
      <c r="J15294" s="8" t="s">
        <v>8272</v>
      </c>
      <c r="K15294" s="6" t="s">
        <v>8272</v>
      </c>
      <c r="L15294" s="7" t="s">
        <v>307</v>
      </c>
      <c r="M15294" s="6"/>
      <c r="N15294" s="6"/>
      <c r="O15294" s="6"/>
      <c r="P15294" s="6"/>
      <c r="Q15294" s="6"/>
      <c r="R15294" s="6"/>
      <c r="S15294" s="6"/>
      <c r="T15294" s="6"/>
      <c r="U15294" s="6"/>
      <c r="V15294" s="6"/>
      <c r="W15294" s="8" t="s">
        <v>219</v>
      </c>
      <c r="Z15294" s="8" t="s">
        <v>1147</v>
      </c>
      <c r="AP15294" s="6"/>
      <c r="AQ15294" s="6"/>
      <c r="AR15294" s="6"/>
      <c r="AS15294" s="6"/>
      <c r="AT15294" s="6"/>
    </row>
    <row r="15295" spans="1:46" ht="14.25" customHeight="1">
      <c r="A15295" s="7" t="s">
        <v>38</v>
      </c>
      <c r="B15295" s="7">
        <v>9377</v>
      </c>
      <c r="C15295" s="8">
        <v>244056</v>
      </c>
      <c r="D15295" s="8" t="s">
        <v>8101</v>
      </c>
      <c r="E15295" s="8" t="str">
        <f t="shared" si="238"/>
        <v>SUZLON ENERGY LTD.14</v>
      </c>
      <c r="F15295" s="8" t="s">
        <v>8102</v>
      </c>
      <c r="G15295" s="8">
        <v>1995</v>
      </c>
      <c r="H15295" s="8">
        <v>2020</v>
      </c>
      <c r="I15295" s="8" t="s">
        <v>117</v>
      </c>
      <c r="J15295" s="8" t="s">
        <v>8272</v>
      </c>
      <c r="K15295" s="6" t="s">
        <v>8272</v>
      </c>
      <c r="L15295" s="7" t="s">
        <v>307</v>
      </c>
      <c r="M15295" s="6"/>
      <c r="N15295" s="6"/>
      <c r="O15295" s="6"/>
      <c r="P15295" s="6"/>
      <c r="Q15295" s="6"/>
      <c r="R15295" s="6"/>
      <c r="S15295" s="6"/>
      <c r="T15295" s="6"/>
      <c r="U15295" s="6"/>
      <c r="V15295" s="6"/>
      <c r="W15295" s="8" t="s">
        <v>219</v>
      </c>
      <c r="X15295" s="8">
        <v>52.424114639558589</v>
      </c>
      <c r="Y15295" s="8">
        <v>26.333333333333332</v>
      </c>
      <c r="AP15295" s="6"/>
      <c r="AQ15295" s="6"/>
      <c r="AR15295" s="6"/>
      <c r="AS15295" s="6"/>
      <c r="AT15295" s="6"/>
    </row>
    <row r="15296" spans="1:46" ht="14.25" customHeight="1">
      <c r="A15296" s="7" t="s">
        <v>159</v>
      </c>
      <c r="B15296" s="7">
        <v>2670</v>
      </c>
      <c r="C15296" s="8">
        <v>244056</v>
      </c>
      <c r="D15296" s="8" t="s">
        <v>8101</v>
      </c>
      <c r="E15296" s="8" t="str">
        <f t="shared" si="238"/>
        <v>SUZLON ENERGY LTD.15</v>
      </c>
      <c r="F15296" s="8" t="s">
        <v>8102</v>
      </c>
      <c r="G15296" s="8">
        <v>1995</v>
      </c>
      <c r="H15296" s="8">
        <v>25</v>
      </c>
      <c r="I15296" s="8" t="s">
        <v>119</v>
      </c>
      <c r="J15296" s="8" t="s">
        <v>8272</v>
      </c>
      <c r="K15296" s="6" t="s">
        <v>8272</v>
      </c>
      <c r="L15296" s="7" t="s">
        <v>307</v>
      </c>
      <c r="M15296" s="6"/>
      <c r="N15296" s="6"/>
      <c r="O15296" s="6"/>
      <c r="P15296" s="6"/>
      <c r="Q15296" s="6"/>
      <c r="R15296" s="6"/>
      <c r="S15296" s="6"/>
      <c r="T15296" s="6"/>
      <c r="U15296" s="6"/>
      <c r="V15296" s="6"/>
      <c r="W15296" s="8" t="s">
        <v>219</v>
      </c>
      <c r="Z15296" s="8" t="s">
        <v>1293</v>
      </c>
      <c r="AP15296" s="6"/>
      <c r="AQ15296" s="6"/>
      <c r="AR15296" s="6"/>
      <c r="AS15296" s="6"/>
      <c r="AT15296" s="6"/>
    </row>
    <row r="15297" spans="1:46" ht="14.25" customHeight="1">
      <c r="A15297" s="7" t="s">
        <v>159</v>
      </c>
      <c r="B15297" s="7">
        <v>2726</v>
      </c>
      <c r="C15297" s="8">
        <v>244056</v>
      </c>
      <c r="D15297" s="8" t="s">
        <v>8101</v>
      </c>
      <c r="E15297" s="8" t="str">
        <f t="shared" si="238"/>
        <v>SUZLON ENERGY LTD.16</v>
      </c>
      <c r="F15297" s="8" t="s">
        <v>8102</v>
      </c>
      <c r="G15297" s="8">
        <v>1995</v>
      </c>
      <c r="H15297" s="8">
        <v>25</v>
      </c>
      <c r="I15297" s="8" t="s">
        <v>52</v>
      </c>
      <c r="J15297" s="8" t="s">
        <v>8272</v>
      </c>
      <c r="K15297" s="6" t="s">
        <v>8272</v>
      </c>
      <c r="L15297" s="7" t="s">
        <v>307</v>
      </c>
      <c r="M15297" s="6"/>
      <c r="N15297" s="6"/>
      <c r="O15297" s="6"/>
      <c r="P15297" s="6"/>
      <c r="Q15297" s="6"/>
      <c r="R15297" s="6"/>
      <c r="S15297" s="6"/>
      <c r="T15297" s="6"/>
      <c r="U15297" s="6"/>
      <c r="V15297" s="6"/>
      <c r="W15297" s="8" t="s">
        <v>219</v>
      </c>
      <c r="Z15297" s="8" t="s">
        <v>1147</v>
      </c>
      <c r="AP15297" s="6"/>
      <c r="AQ15297" s="6"/>
      <c r="AR15297" s="6"/>
      <c r="AS15297" s="6"/>
      <c r="AT15297" s="6"/>
    </row>
    <row r="15298" spans="1:46" ht="14.25" customHeight="1">
      <c r="A15298" s="7" t="s">
        <v>38</v>
      </c>
      <c r="B15298" s="7">
        <v>9395</v>
      </c>
      <c r="C15298" s="8">
        <v>244056</v>
      </c>
      <c r="D15298" s="8" t="s">
        <v>8101</v>
      </c>
      <c r="E15298" s="8" t="str">
        <f t="shared" ref="E15298:E15361" si="239">CONCATENATE(LEFT(D15298,20),RIGHT(I15298,2))</f>
        <v>SUZLON ENERGY LTD.16</v>
      </c>
      <c r="F15298" s="8" t="s">
        <v>8102</v>
      </c>
      <c r="G15298" s="8">
        <v>1995</v>
      </c>
      <c r="H15298" s="8">
        <v>2020</v>
      </c>
      <c r="I15298" s="8" t="s">
        <v>52</v>
      </c>
      <c r="J15298" s="8" t="s">
        <v>8272</v>
      </c>
      <c r="K15298" s="6" t="s">
        <v>8272</v>
      </c>
      <c r="L15298" s="7" t="s">
        <v>307</v>
      </c>
      <c r="M15298" s="6"/>
      <c r="N15298" s="6"/>
      <c r="O15298" s="6"/>
      <c r="P15298" s="6"/>
      <c r="Q15298" s="6"/>
      <c r="R15298" s="6"/>
      <c r="S15298" s="6"/>
      <c r="T15298" s="6"/>
      <c r="U15298" s="6"/>
      <c r="V15298" s="6"/>
      <c r="W15298" s="8" t="s">
        <v>219</v>
      </c>
      <c r="X15298" s="8">
        <v>52.424114639558589</v>
      </c>
      <c r="Y15298" s="8">
        <v>26.333333333333332</v>
      </c>
      <c r="AP15298" s="6"/>
      <c r="AQ15298" s="6"/>
      <c r="AR15298" s="6"/>
      <c r="AS15298" s="6"/>
      <c r="AT15298" s="6"/>
    </row>
    <row r="15299" spans="1:46" ht="14.25" customHeight="1">
      <c r="A15299" s="7" t="s">
        <v>159</v>
      </c>
      <c r="B15299" s="7">
        <v>2788</v>
      </c>
      <c r="C15299" s="8">
        <v>244056</v>
      </c>
      <c r="D15299" s="8" t="s">
        <v>8101</v>
      </c>
      <c r="E15299" s="8" t="str">
        <f t="shared" si="239"/>
        <v>SUZLON ENERGY LTD.17</v>
      </c>
      <c r="F15299" s="8" t="s">
        <v>8102</v>
      </c>
      <c r="G15299" s="8">
        <v>1995</v>
      </c>
      <c r="H15299" s="8">
        <v>25</v>
      </c>
      <c r="I15299" s="8" t="s">
        <v>54</v>
      </c>
      <c r="J15299" s="8" t="s">
        <v>8272</v>
      </c>
      <c r="K15299" s="6" t="s">
        <v>8272</v>
      </c>
      <c r="L15299" s="7" t="s">
        <v>307</v>
      </c>
      <c r="M15299" s="6"/>
      <c r="N15299" s="6"/>
      <c r="O15299" s="6"/>
      <c r="P15299" s="6"/>
      <c r="Q15299" s="6"/>
      <c r="R15299" s="6"/>
      <c r="S15299" s="6"/>
      <c r="T15299" s="6"/>
      <c r="U15299" s="6"/>
      <c r="V15299" s="6"/>
      <c r="W15299" s="8" t="s">
        <v>219</v>
      </c>
      <c r="Z15299" s="8" t="s">
        <v>1147</v>
      </c>
      <c r="AP15299" s="6"/>
      <c r="AQ15299" s="6"/>
      <c r="AR15299" s="6"/>
      <c r="AS15299" s="6"/>
      <c r="AT15299" s="6"/>
    </row>
    <row r="15300" spans="1:46" ht="14.25" customHeight="1">
      <c r="A15300" s="7" t="s">
        <v>159</v>
      </c>
      <c r="B15300" s="7">
        <v>2843</v>
      </c>
      <c r="C15300" s="8">
        <v>244056</v>
      </c>
      <c r="D15300" s="8" t="s">
        <v>8101</v>
      </c>
      <c r="E15300" s="8" t="str">
        <f t="shared" si="239"/>
        <v>SUZLON ENERGY LTD.18</v>
      </c>
      <c r="F15300" s="8" t="s">
        <v>8102</v>
      </c>
      <c r="G15300" s="8">
        <v>1995</v>
      </c>
      <c r="H15300" s="8">
        <v>25</v>
      </c>
      <c r="I15300" s="8" t="s">
        <v>56</v>
      </c>
      <c r="J15300" s="8" t="s">
        <v>8272</v>
      </c>
      <c r="K15300" s="6" t="s">
        <v>8272</v>
      </c>
      <c r="L15300" s="7" t="s">
        <v>307</v>
      </c>
      <c r="M15300" s="6"/>
      <c r="N15300" s="6"/>
      <c r="O15300" s="6"/>
      <c r="P15300" s="6"/>
      <c r="Q15300" s="6"/>
      <c r="R15300" s="6"/>
      <c r="S15300" s="6"/>
      <c r="T15300" s="6"/>
      <c r="U15300" s="6"/>
      <c r="V15300" s="6"/>
      <c r="W15300" s="8" t="s">
        <v>219</v>
      </c>
      <c r="Z15300" s="8" t="s">
        <v>1147</v>
      </c>
      <c r="AP15300" s="6"/>
      <c r="AQ15300" s="6"/>
      <c r="AR15300" s="6"/>
      <c r="AS15300" s="6"/>
      <c r="AT15300" s="6"/>
    </row>
    <row r="15301" spans="1:46" ht="14.25" customHeight="1">
      <c r="A15301" s="7" t="s">
        <v>159</v>
      </c>
      <c r="B15301" s="7">
        <v>2895</v>
      </c>
      <c r="C15301" s="8">
        <v>244056</v>
      </c>
      <c r="D15301" s="8" t="s">
        <v>8101</v>
      </c>
      <c r="E15301" s="8" t="str">
        <f t="shared" si="239"/>
        <v>SUZLON ENERGY LTD.19</v>
      </c>
      <c r="F15301" s="8" t="s">
        <v>8102</v>
      </c>
      <c r="G15301" s="8">
        <v>1995</v>
      </c>
      <c r="H15301" s="8">
        <v>25</v>
      </c>
      <c r="I15301" s="8" t="s">
        <v>41</v>
      </c>
      <c r="J15301" s="8" t="s">
        <v>8272</v>
      </c>
      <c r="K15301" s="6" t="s">
        <v>8272</v>
      </c>
      <c r="L15301" s="7" t="s">
        <v>307</v>
      </c>
      <c r="M15301" s="6"/>
      <c r="N15301" s="6"/>
      <c r="O15301" s="6"/>
      <c r="P15301" s="6"/>
      <c r="Q15301" s="6"/>
      <c r="R15301" s="6"/>
      <c r="S15301" s="6"/>
      <c r="T15301" s="6"/>
      <c r="U15301" s="6"/>
      <c r="V15301" s="6"/>
      <c r="W15301" s="8" t="s">
        <v>219</v>
      </c>
      <c r="Z15301" s="8" t="s">
        <v>1147</v>
      </c>
      <c r="AP15301" s="6"/>
      <c r="AQ15301" s="6"/>
      <c r="AR15301" s="6"/>
      <c r="AS15301" s="6"/>
      <c r="AT15301" s="6"/>
    </row>
    <row r="15302" spans="1:46" ht="14.25" customHeight="1">
      <c r="A15302" s="7" t="s">
        <v>159</v>
      </c>
      <c r="B15302" s="7">
        <v>2621</v>
      </c>
      <c r="C15302" s="8">
        <v>244056</v>
      </c>
      <c r="D15302" s="8" t="s">
        <v>8101</v>
      </c>
      <c r="E15302" s="8" t="str">
        <f t="shared" si="239"/>
        <v>SUZLON ENERGY LTD.14</v>
      </c>
      <c r="F15302" s="8" t="s">
        <v>8102</v>
      </c>
      <c r="G15302" s="8">
        <v>1995</v>
      </c>
      <c r="H15302" s="8">
        <v>25</v>
      </c>
      <c r="I15302" s="8" t="s">
        <v>117</v>
      </c>
      <c r="J15302" s="8" t="s">
        <v>8273</v>
      </c>
      <c r="K15302" s="6" t="s">
        <v>8274</v>
      </c>
      <c r="L15302" s="7" t="s">
        <v>498</v>
      </c>
      <c r="M15302" s="6"/>
      <c r="N15302" s="6"/>
      <c r="O15302" s="6"/>
      <c r="P15302" s="6"/>
      <c r="Q15302" s="6"/>
      <c r="R15302" s="6"/>
      <c r="S15302" s="6"/>
      <c r="T15302" s="6"/>
      <c r="U15302" s="6"/>
      <c r="V15302" s="6"/>
      <c r="W15302" s="8" t="s">
        <v>279</v>
      </c>
      <c r="Z15302" s="8" t="s">
        <v>1147</v>
      </c>
      <c r="AP15302" s="6"/>
      <c r="AQ15302" s="6"/>
      <c r="AR15302" s="6"/>
      <c r="AS15302" s="6"/>
      <c r="AT15302" s="6"/>
    </row>
    <row r="15303" spans="1:46" ht="14.25" customHeight="1">
      <c r="A15303" s="7" t="s">
        <v>38</v>
      </c>
      <c r="B15303" s="7">
        <v>9378</v>
      </c>
      <c r="C15303" s="8">
        <v>244056</v>
      </c>
      <c r="D15303" s="8" t="s">
        <v>8101</v>
      </c>
      <c r="E15303" s="8" t="str">
        <f t="shared" si="239"/>
        <v>SUZLON ENERGY LTD.14</v>
      </c>
      <c r="F15303" s="8" t="s">
        <v>8102</v>
      </c>
      <c r="G15303" s="8">
        <v>1995</v>
      </c>
      <c r="H15303" s="8">
        <v>2020</v>
      </c>
      <c r="I15303" s="8" t="s">
        <v>117</v>
      </c>
      <c r="J15303" s="8" t="s">
        <v>8273</v>
      </c>
      <c r="K15303" s="6" t="s">
        <v>8273</v>
      </c>
      <c r="L15303" s="7" t="s">
        <v>498</v>
      </c>
      <c r="M15303" s="6"/>
      <c r="N15303" s="6"/>
      <c r="O15303" s="6"/>
      <c r="P15303" s="6"/>
      <c r="Q15303" s="6"/>
      <c r="R15303" s="6"/>
      <c r="S15303" s="6"/>
      <c r="T15303" s="6"/>
      <c r="U15303" s="6"/>
      <c r="V15303" s="6"/>
      <c r="W15303" s="8" t="s">
        <v>279</v>
      </c>
      <c r="X15303" s="8">
        <v>54.616513733957056</v>
      </c>
      <c r="Y15303" s="8">
        <v>17.666666666666668</v>
      </c>
      <c r="AP15303" s="6"/>
      <c r="AQ15303" s="6"/>
      <c r="AR15303" s="6"/>
      <c r="AS15303" s="6"/>
      <c r="AT15303" s="6"/>
    </row>
    <row r="15304" spans="1:46" ht="14.25" customHeight="1">
      <c r="A15304" s="7" t="s">
        <v>159</v>
      </c>
      <c r="B15304" s="7">
        <v>2671</v>
      </c>
      <c r="C15304" s="8">
        <v>244056</v>
      </c>
      <c r="D15304" s="8" t="s">
        <v>8101</v>
      </c>
      <c r="E15304" s="8" t="str">
        <f t="shared" si="239"/>
        <v>SUZLON ENERGY LTD.15</v>
      </c>
      <c r="F15304" s="8" t="s">
        <v>8102</v>
      </c>
      <c r="G15304" s="8">
        <v>1995</v>
      </c>
      <c r="H15304" s="8">
        <v>25</v>
      </c>
      <c r="I15304" s="8" t="s">
        <v>119</v>
      </c>
      <c r="J15304" s="8" t="s">
        <v>8273</v>
      </c>
      <c r="K15304" s="6" t="s">
        <v>8274</v>
      </c>
      <c r="L15304" s="7" t="s">
        <v>498</v>
      </c>
      <c r="M15304" s="6"/>
      <c r="N15304" s="6"/>
      <c r="O15304" s="6"/>
      <c r="P15304" s="6"/>
      <c r="Q15304" s="6"/>
      <c r="R15304" s="6"/>
      <c r="S15304" s="6"/>
      <c r="T15304" s="6"/>
      <c r="U15304" s="6"/>
      <c r="V15304" s="6"/>
      <c r="W15304" s="8" t="s">
        <v>279</v>
      </c>
      <c r="Z15304" s="8" t="s">
        <v>1293</v>
      </c>
      <c r="AP15304" s="6"/>
      <c r="AQ15304" s="6"/>
      <c r="AR15304" s="6"/>
      <c r="AS15304" s="6"/>
      <c r="AT15304" s="6"/>
    </row>
    <row r="15305" spans="1:46" ht="14.25" customHeight="1">
      <c r="A15305" s="7" t="s">
        <v>159</v>
      </c>
      <c r="B15305" s="7">
        <v>2727</v>
      </c>
      <c r="C15305" s="8">
        <v>244056</v>
      </c>
      <c r="D15305" s="8" t="s">
        <v>8101</v>
      </c>
      <c r="E15305" s="8" t="str">
        <f t="shared" si="239"/>
        <v>SUZLON ENERGY LTD.16</v>
      </c>
      <c r="F15305" s="8" t="s">
        <v>8102</v>
      </c>
      <c r="G15305" s="8">
        <v>1995</v>
      </c>
      <c r="H15305" s="8">
        <v>25</v>
      </c>
      <c r="I15305" s="8" t="s">
        <v>52</v>
      </c>
      <c r="J15305" s="8" t="s">
        <v>8273</v>
      </c>
      <c r="K15305" s="6" t="s">
        <v>8274</v>
      </c>
      <c r="L15305" s="7" t="s">
        <v>498</v>
      </c>
      <c r="M15305" s="6"/>
      <c r="N15305" s="6"/>
      <c r="O15305" s="6"/>
      <c r="P15305" s="6"/>
      <c r="Q15305" s="6"/>
      <c r="R15305" s="6"/>
      <c r="S15305" s="6"/>
      <c r="T15305" s="6"/>
      <c r="U15305" s="6"/>
      <c r="V15305" s="6"/>
      <c r="W15305" s="8" t="s">
        <v>279</v>
      </c>
      <c r="Z15305" s="8" t="s">
        <v>1147</v>
      </c>
      <c r="AP15305" s="6"/>
      <c r="AQ15305" s="6"/>
      <c r="AR15305" s="6"/>
      <c r="AS15305" s="6"/>
      <c r="AT15305" s="6"/>
    </row>
    <row r="15306" spans="1:46" ht="14.25" customHeight="1">
      <c r="A15306" s="7" t="s">
        <v>38</v>
      </c>
      <c r="B15306" s="7">
        <v>9396</v>
      </c>
      <c r="C15306" s="8">
        <v>244056</v>
      </c>
      <c r="D15306" s="8" t="s">
        <v>8101</v>
      </c>
      <c r="E15306" s="8" t="str">
        <f t="shared" si="239"/>
        <v>SUZLON ENERGY LTD.16</v>
      </c>
      <c r="F15306" s="8" t="s">
        <v>8102</v>
      </c>
      <c r="G15306" s="8">
        <v>1995</v>
      </c>
      <c r="H15306" s="8">
        <v>2020</v>
      </c>
      <c r="I15306" s="8" t="s">
        <v>52</v>
      </c>
      <c r="J15306" s="8" t="s">
        <v>8273</v>
      </c>
      <c r="K15306" s="6" t="s">
        <v>8273</v>
      </c>
      <c r="L15306" s="7" t="s">
        <v>498</v>
      </c>
      <c r="M15306" s="6"/>
      <c r="N15306" s="6"/>
      <c r="O15306" s="6"/>
      <c r="P15306" s="6"/>
      <c r="Q15306" s="6"/>
      <c r="R15306" s="6"/>
      <c r="S15306" s="6"/>
      <c r="T15306" s="6"/>
      <c r="U15306" s="6"/>
      <c r="V15306" s="6"/>
      <c r="W15306" s="8" t="s">
        <v>279</v>
      </c>
      <c r="X15306" s="8">
        <v>54.616513733957056</v>
      </c>
      <c r="Y15306" s="8">
        <v>17.666666666666668</v>
      </c>
      <c r="AP15306" s="6"/>
      <c r="AQ15306" s="6"/>
      <c r="AR15306" s="6"/>
      <c r="AS15306" s="6"/>
      <c r="AT15306" s="6"/>
    </row>
    <row r="15307" spans="1:46" ht="14.25" customHeight="1">
      <c r="A15307" s="7" t="s">
        <v>159</v>
      </c>
      <c r="B15307" s="7">
        <v>2789</v>
      </c>
      <c r="C15307" s="8">
        <v>244056</v>
      </c>
      <c r="D15307" s="8" t="s">
        <v>8101</v>
      </c>
      <c r="E15307" s="8" t="str">
        <f t="shared" si="239"/>
        <v>SUZLON ENERGY LTD.17</v>
      </c>
      <c r="F15307" s="8" t="s">
        <v>8102</v>
      </c>
      <c r="G15307" s="8">
        <v>1995</v>
      </c>
      <c r="H15307" s="8">
        <v>25</v>
      </c>
      <c r="I15307" s="8" t="s">
        <v>54</v>
      </c>
      <c r="J15307" s="8" t="s">
        <v>8273</v>
      </c>
      <c r="K15307" s="6" t="s">
        <v>8274</v>
      </c>
      <c r="L15307" s="7" t="s">
        <v>498</v>
      </c>
      <c r="M15307" s="6"/>
      <c r="N15307" s="6"/>
      <c r="O15307" s="6"/>
      <c r="P15307" s="6"/>
      <c r="Q15307" s="6"/>
      <c r="R15307" s="6"/>
      <c r="S15307" s="6"/>
      <c r="T15307" s="6"/>
      <c r="U15307" s="6"/>
      <c r="V15307" s="6"/>
      <c r="W15307" s="8" t="s">
        <v>279</v>
      </c>
      <c r="Z15307" s="8" t="s">
        <v>1147</v>
      </c>
      <c r="AP15307" s="6"/>
      <c r="AQ15307" s="6"/>
      <c r="AR15307" s="6"/>
      <c r="AS15307" s="6"/>
      <c r="AT15307" s="6"/>
    </row>
    <row r="15308" spans="1:46" ht="14.25" customHeight="1">
      <c r="A15308" s="7" t="s">
        <v>159</v>
      </c>
      <c r="B15308" s="7">
        <v>2844</v>
      </c>
      <c r="C15308" s="8">
        <v>244056</v>
      </c>
      <c r="D15308" s="8" t="s">
        <v>8101</v>
      </c>
      <c r="E15308" s="8" t="str">
        <f t="shared" si="239"/>
        <v>SUZLON ENERGY LTD.18</v>
      </c>
      <c r="F15308" s="8" t="s">
        <v>8102</v>
      </c>
      <c r="G15308" s="8">
        <v>1995</v>
      </c>
      <c r="H15308" s="8">
        <v>25</v>
      </c>
      <c r="I15308" s="8" t="s">
        <v>56</v>
      </c>
      <c r="J15308" s="8" t="s">
        <v>8273</v>
      </c>
      <c r="K15308" s="6" t="s">
        <v>8274</v>
      </c>
      <c r="L15308" s="7" t="s">
        <v>498</v>
      </c>
      <c r="M15308" s="6"/>
      <c r="N15308" s="6"/>
      <c r="O15308" s="6"/>
      <c r="P15308" s="6"/>
      <c r="Q15308" s="6"/>
      <c r="R15308" s="6"/>
      <c r="S15308" s="6"/>
      <c r="T15308" s="6"/>
      <c r="U15308" s="6"/>
      <c r="V15308" s="6"/>
      <c r="W15308" s="8" t="s">
        <v>279</v>
      </c>
      <c r="Z15308" s="8" t="s">
        <v>1147</v>
      </c>
      <c r="AP15308" s="6"/>
      <c r="AQ15308" s="6"/>
      <c r="AR15308" s="6"/>
      <c r="AS15308" s="6"/>
      <c r="AT15308" s="6"/>
    </row>
    <row r="15309" spans="1:46" ht="14.25" customHeight="1">
      <c r="A15309" s="7" t="s">
        <v>159</v>
      </c>
      <c r="B15309" s="7">
        <v>2896</v>
      </c>
      <c r="C15309" s="8">
        <v>244056</v>
      </c>
      <c r="D15309" s="8" t="s">
        <v>8101</v>
      </c>
      <c r="E15309" s="8" t="str">
        <f t="shared" si="239"/>
        <v>SUZLON ENERGY LTD.19</v>
      </c>
      <c r="F15309" s="8" t="s">
        <v>8102</v>
      </c>
      <c r="G15309" s="8">
        <v>1995</v>
      </c>
      <c r="H15309" s="8">
        <v>25</v>
      </c>
      <c r="I15309" s="8" t="s">
        <v>41</v>
      </c>
      <c r="J15309" s="8" t="s">
        <v>8273</v>
      </c>
      <c r="K15309" s="6" t="s">
        <v>8274</v>
      </c>
      <c r="L15309" s="7" t="s">
        <v>498</v>
      </c>
      <c r="M15309" s="6"/>
      <c r="N15309" s="6"/>
      <c r="O15309" s="6"/>
      <c r="P15309" s="6"/>
      <c r="Q15309" s="6"/>
      <c r="R15309" s="6"/>
      <c r="S15309" s="6"/>
      <c r="T15309" s="6"/>
      <c r="U15309" s="6"/>
      <c r="V15309" s="6"/>
      <c r="W15309" s="8" t="s">
        <v>279</v>
      </c>
      <c r="Z15309" s="8" t="s">
        <v>1147</v>
      </c>
      <c r="AP15309" s="6"/>
      <c r="AQ15309" s="6"/>
      <c r="AR15309" s="6"/>
      <c r="AS15309" s="6"/>
      <c r="AT15309" s="6"/>
    </row>
    <row r="15310" spans="1:46" ht="14.25" customHeight="1">
      <c r="A15310" s="7" t="s">
        <v>159</v>
      </c>
      <c r="B15310" s="7">
        <v>2622</v>
      </c>
      <c r="C15310" s="8">
        <v>244056</v>
      </c>
      <c r="D15310" s="8" t="s">
        <v>8101</v>
      </c>
      <c r="E15310" s="8" t="str">
        <f t="shared" si="239"/>
        <v>SUZLON ENERGY LTD.14</v>
      </c>
      <c r="F15310" s="8" t="s">
        <v>8102</v>
      </c>
      <c r="G15310" s="8">
        <v>1995</v>
      </c>
      <c r="H15310" s="8">
        <v>25</v>
      </c>
      <c r="I15310" s="8" t="s">
        <v>117</v>
      </c>
      <c r="J15310" s="8" t="s">
        <v>8275</v>
      </c>
      <c r="K15310" s="8" t="s">
        <v>8276</v>
      </c>
      <c r="L15310" s="7" t="s">
        <v>48</v>
      </c>
      <c r="M15310" s="6"/>
      <c r="N15310" s="6"/>
      <c r="O15310" s="6"/>
      <c r="P15310" s="6"/>
      <c r="Q15310" s="6"/>
      <c r="R15310" s="6"/>
      <c r="S15310" s="6"/>
      <c r="T15310" s="6"/>
      <c r="U15310" s="6"/>
      <c r="V15310" s="6"/>
      <c r="W15310" s="8" t="s">
        <v>49</v>
      </c>
      <c r="Z15310" s="8" t="s">
        <v>1147</v>
      </c>
      <c r="AP15310" s="6"/>
      <c r="AQ15310" s="6"/>
      <c r="AR15310" s="6"/>
      <c r="AS15310" s="6"/>
      <c r="AT15310" s="6"/>
    </row>
    <row r="15311" spans="1:46" ht="14.25" customHeight="1">
      <c r="A15311" s="7" t="s">
        <v>38</v>
      </c>
      <c r="B15311" s="7">
        <v>9379</v>
      </c>
      <c r="C15311" s="8">
        <v>244056</v>
      </c>
      <c r="D15311" s="8" t="s">
        <v>8101</v>
      </c>
      <c r="E15311" s="8" t="str">
        <f t="shared" si="239"/>
        <v>SUZLON ENERGY LTD.14</v>
      </c>
      <c r="F15311" s="8" t="s">
        <v>8102</v>
      </c>
      <c r="G15311" s="8">
        <v>1995</v>
      </c>
      <c r="H15311" s="8">
        <v>2020</v>
      </c>
      <c r="I15311" s="8" t="s">
        <v>117</v>
      </c>
      <c r="J15311" s="8" t="s">
        <v>8275</v>
      </c>
      <c r="K15311" s="8" t="s">
        <v>8275</v>
      </c>
      <c r="L15311" s="7" t="s">
        <v>48</v>
      </c>
      <c r="M15311" s="6"/>
      <c r="N15311" s="6"/>
      <c r="O15311" s="6"/>
      <c r="P15311" s="6"/>
      <c r="Q15311" s="6"/>
      <c r="R15311" s="6"/>
      <c r="S15311" s="6"/>
      <c r="T15311" s="6"/>
      <c r="U15311" s="6"/>
      <c r="V15311" s="6"/>
      <c r="W15311" s="8" t="s">
        <v>49</v>
      </c>
      <c r="X15311" s="8">
        <v>49.666280586541916</v>
      </c>
      <c r="Y15311" s="8">
        <v>0</v>
      </c>
      <c r="AP15311" s="6"/>
      <c r="AQ15311" s="6"/>
      <c r="AR15311" s="6"/>
      <c r="AS15311" s="6"/>
      <c r="AT15311" s="6"/>
    </row>
    <row r="15312" spans="1:46" ht="14.25" customHeight="1">
      <c r="A15312" s="7" t="s">
        <v>159</v>
      </c>
      <c r="B15312" s="7">
        <v>2672</v>
      </c>
      <c r="C15312" s="8">
        <v>244056</v>
      </c>
      <c r="D15312" s="8" t="s">
        <v>8101</v>
      </c>
      <c r="E15312" s="8" t="str">
        <f t="shared" si="239"/>
        <v>SUZLON ENERGY LTD.15</v>
      </c>
      <c r="F15312" s="8" t="s">
        <v>8102</v>
      </c>
      <c r="G15312" s="8">
        <v>1995</v>
      </c>
      <c r="H15312" s="8">
        <v>25</v>
      </c>
      <c r="I15312" s="8" t="s">
        <v>119</v>
      </c>
      <c r="J15312" s="8" t="s">
        <v>8275</v>
      </c>
      <c r="K15312" s="8" t="s">
        <v>8276</v>
      </c>
      <c r="L15312" s="7" t="s">
        <v>48</v>
      </c>
      <c r="M15312" s="6"/>
      <c r="N15312" s="6"/>
      <c r="O15312" s="6"/>
      <c r="P15312" s="6"/>
      <c r="Q15312" s="6"/>
      <c r="R15312" s="6"/>
      <c r="S15312" s="6"/>
      <c r="T15312" s="6"/>
      <c r="U15312" s="6"/>
      <c r="V15312" s="6"/>
      <c r="W15312" s="8" t="s">
        <v>49</v>
      </c>
      <c r="Z15312" s="8" t="s">
        <v>1293</v>
      </c>
      <c r="AP15312" s="6"/>
      <c r="AQ15312" s="6"/>
      <c r="AR15312" s="6"/>
      <c r="AS15312" s="6"/>
      <c r="AT15312" s="6"/>
    </row>
    <row r="15313" spans="1:46" ht="14.25" customHeight="1">
      <c r="A15313" s="7" t="s">
        <v>159</v>
      </c>
      <c r="B15313" s="7">
        <v>2728</v>
      </c>
      <c r="C15313" s="8">
        <v>244056</v>
      </c>
      <c r="D15313" s="8" t="s">
        <v>8101</v>
      </c>
      <c r="E15313" s="8" t="str">
        <f t="shared" si="239"/>
        <v>SUZLON ENERGY LTD.16</v>
      </c>
      <c r="F15313" s="8" t="s">
        <v>8102</v>
      </c>
      <c r="G15313" s="8">
        <v>1995</v>
      </c>
      <c r="H15313" s="8">
        <v>25</v>
      </c>
      <c r="I15313" s="8" t="s">
        <v>52</v>
      </c>
      <c r="J15313" s="8" t="s">
        <v>8275</v>
      </c>
      <c r="K15313" s="8" t="s">
        <v>8276</v>
      </c>
      <c r="L15313" s="7" t="s">
        <v>48</v>
      </c>
      <c r="M15313" s="6"/>
      <c r="N15313" s="6"/>
      <c r="O15313" s="6"/>
      <c r="P15313" s="6"/>
      <c r="Q15313" s="6"/>
      <c r="R15313" s="6"/>
      <c r="S15313" s="6"/>
      <c r="T15313" s="6"/>
      <c r="U15313" s="6"/>
      <c r="V15313" s="6"/>
      <c r="W15313" s="8" t="s">
        <v>49</v>
      </c>
      <c r="Z15313" s="8" t="s">
        <v>1147</v>
      </c>
      <c r="AP15313" s="6"/>
      <c r="AQ15313" s="6"/>
      <c r="AR15313" s="6"/>
      <c r="AS15313" s="6"/>
      <c r="AT15313" s="6"/>
    </row>
    <row r="15314" spans="1:46" ht="14.25" customHeight="1">
      <c r="A15314" s="7" t="s">
        <v>38</v>
      </c>
      <c r="B15314" s="7">
        <v>9397</v>
      </c>
      <c r="C15314" s="8">
        <v>244056</v>
      </c>
      <c r="D15314" s="8" t="s">
        <v>8101</v>
      </c>
      <c r="E15314" s="8" t="str">
        <f t="shared" si="239"/>
        <v>SUZLON ENERGY LTD.16</v>
      </c>
      <c r="F15314" s="8" t="s">
        <v>8102</v>
      </c>
      <c r="G15314" s="8">
        <v>1995</v>
      </c>
      <c r="H15314" s="8">
        <v>2020</v>
      </c>
      <c r="I15314" s="8" t="s">
        <v>52</v>
      </c>
      <c r="J15314" s="8" t="s">
        <v>8275</v>
      </c>
      <c r="K15314" s="8" t="s">
        <v>8275</v>
      </c>
      <c r="L15314" s="7" t="s">
        <v>48</v>
      </c>
      <c r="M15314" s="6"/>
      <c r="N15314" s="6"/>
      <c r="O15314" s="6"/>
      <c r="P15314" s="6"/>
      <c r="Q15314" s="6"/>
      <c r="R15314" s="6"/>
      <c r="S15314" s="6"/>
      <c r="T15314" s="6"/>
      <c r="U15314" s="6"/>
      <c r="V15314" s="6"/>
      <c r="W15314" s="8" t="s">
        <v>49</v>
      </c>
      <c r="X15314" s="8">
        <v>49.666280586541916</v>
      </c>
      <c r="Y15314" s="8">
        <v>0</v>
      </c>
      <c r="AP15314" s="6"/>
      <c r="AQ15314" s="6"/>
      <c r="AR15314" s="6"/>
      <c r="AS15314" s="6"/>
      <c r="AT15314" s="6"/>
    </row>
    <row r="15315" spans="1:46" ht="14.25" customHeight="1">
      <c r="A15315" s="7" t="s">
        <v>159</v>
      </c>
      <c r="B15315" s="7">
        <v>2623</v>
      </c>
      <c r="C15315" s="8">
        <v>244056</v>
      </c>
      <c r="D15315" s="8" t="s">
        <v>8101</v>
      </c>
      <c r="E15315" s="8" t="str">
        <f t="shared" si="239"/>
        <v>SUZLON ENERGY LTD.14</v>
      </c>
      <c r="F15315" s="8" t="s">
        <v>8102</v>
      </c>
      <c r="G15315" s="8">
        <v>1995</v>
      </c>
      <c r="H15315" s="8">
        <v>25</v>
      </c>
      <c r="I15315" s="8" t="s">
        <v>117</v>
      </c>
      <c r="J15315" s="8" t="s">
        <v>8277</v>
      </c>
      <c r="K15315" s="6" t="s">
        <v>8277</v>
      </c>
      <c r="L15315" s="7" t="s">
        <v>207</v>
      </c>
      <c r="M15315" s="6"/>
      <c r="N15315" s="6"/>
      <c r="O15315" s="6"/>
      <c r="P15315" s="6"/>
      <c r="Q15315" s="6"/>
      <c r="R15315" s="6"/>
      <c r="S15315" s="6"/>
      <c r="T15315" s="6"/>
      <c r="U15315" s="6"/>
      <c r="V15315" s="6"/>
      <c r="W15315" s="8" t="s">
        <v>122</v>
      </c>
      <c r="Z15315" s="8" t="s">
        <v>1147</v>
      </c>
      <c r="AP15315" s="6"/>
      <c r="AQ15315" s="6"/>
      <c r="AR15315" s="6"/>
      <c r="AS15315" s="6"/>
      <c r="AT15315" s="6"/>
    </row>
    <row r="15316" spans="1:46" ht="14.25" customHeight="1">
      <c r="A15316" s="7" t="s">
        <v>38</v>
      </c>
      <c r="B15316" s="7">
        <v>9380</v>
      </c>
      <c r="C15316" s="8">
        <v>244056</v>
      </c>
      <c r="D15316" s="8" t="s">
        <v>8101</v>
      </c>
      <c r="E15316" s="8" t="str">
        <f t="shared" si="239"/>
        <v>SUZLON ENERGY LTD.14</v>
      </c>
      <c r="F15316" s="8" t="s">
        <v>8102</v>
      </c>
      <c r="G15316" s="8">
        <v>1995</v>
      </c>
      <c r="H15316" s="8">
        <v>2020</v>
      </c>
      <c r="I15316" s="8" t="s">
        <v>117</v>
      </c>
      <c r="J15316" s="8" t="s">
        <v>8277</v>
      </c>
      <c r="K15316" s="6" t="s">
        <v>8277</v>
      </c>
      <c r="L15316" s="7" t="s">
        <v>207</v>
      </c>
      <c r="M15316" s="6"/>
      <c r="N15316" s="6"/>
      <c r="O15316" s="6"/>
      <c r="P15316" s="6"/>
      <c r="Q15316" s="6"/>
      <c r="R15316" s="6"/>
      <c r="S15316" s="6"/>
      <c r="T15316" s="6"/>
      <c r="U15316" s="6"/>
      <c r="V15316" s="6"/>
      <c r="W15316" s="8" t="s">
        <v>122</v>
      </c>
      <c r="X15316" s="8">
        <v>59.378887039702533</v>
      </c>
      <c r="Y15316" s="8">
        <v>23.666666666666668</v>
      </c>
      <c r="AP15316" s="6"/>
      <c r="AQ15316" s="6"/>
      <c r="AR15316" s="6"/>
      <c r="AS15316" s="6"/>
      <c r="AT15316" s="6"/>
    </row>
    <row r="15317" spans="1:46" ht="14.25" customHeight="1">
      <c r="A15317" s="7" t="s">
        <v>159</v>
      </c>
      <c r="B15317" s="7">
        <v>2673</v>
      </c>
      <c r="C15317" s="8">
        <v>244056</v>
      </c>
      <c r="D15317" s="8" t="s">
        <v>8101</v>
      </c>
      <c r="E15317" s="8" t="str">
        <f t="shared" si="239"/>
        <v>SUZLON ENERGY LTD.15</v>
      </c>
      <c r="F15317" s="8" t="s">
        <v>8102</v>
      </c>
      <c r="G15317" s="8">
        <v>1995</v>
      </c>
      <c r="H15317" s="8">
        <v>25</v>
      </c>
      <c r="I15317" s="8" t="s">
        <v>119</v>
      </c>
      <c r="J15317" s="8" t="s">
        <v>8277</v>
      </c>
      <c r="K15317" s="6" t="s">
        <v>8277</v>
      </c>
      <c r="L15317" s="7" t="s">
        <v>207</v>
      </c>
      <c r="M15317" s="6"/>
      <c r="N15317" s="6"/>
      <c r="O15317" s="6"/>
      <c r="P15317" s="6"/>
      <c r="Q15317" s="6"/>
      <c r="R15317" s="6"/>
      <c r="S15317" s="6"/>
      <c r="T15317" s="6"/>
      <c r="U15317" s="6"/>
      <c r="V15317" s="6"/>
      <c r="W15317" s="8" t="s">
        <v>122</v>
      </c>
      <c r="Z15317" s="8" t="s">
        <v>1293</v>
      </c>
      <c r="AP15317" s="6"/>
      <c r="AQ15317" s="6"/>
      <c r="AR15317" s="6"/>
      <c r="AS15317" s="6"/>
      <c r="AT15317" s="6"/>
    </row>
    <row r="15318" spans="1:46" ht="14.25" customHeight="1">
      <c r="A15318" s="7" t="s">
        <v>159</v>
      </c>
      <c r="B15318" s="7">
        <v>2729</v>
      </c>
      <c r="C15318" s="8">
        <v>244056</v>
      </c>
      <c r="D15318" s="8" t="s">
        <v>8101</v>
      </c>
      <c r="E15318" s="8" t="str">
        <f t="shared" si="239"/>
        <v>SUZLON ENERGY LTD.16</v>
      </c>
      <c r="F15318" s="8" t="s">
        <v>8102</v>
      </c>
      <c r="G15318" s="8">
        <v>1995</v>
      </c>
      <c r="H15318" s="8">
        <v>25</v>
      </c>
      <c r="I15318" s="8" t="s">
        <v>52</v>
      </c>
      <c r="J15318" s="8" t="s">
        <v>8277</v>
      </c>
      <c r="K15318" s="6" t="s">
        <v>8277</v>
      </c>
      <c r="L15318" s="7" t="s">
        <v>207</v>
      </c>
      <c r="M15318" s="6"/>
      <c r="N15318" s="6"/>
      <c r="O15318" s="6"/>
      <c r="P15318" s="6"/>
      <c r="Q15318" s="6"/>
      <c r="R15318" s="6"/>
      <c r="S15318" s="6"/>
      <c r="T15318" s="6"/>
      <c r="U15318" s="6"/>
      <c r="V15318" s="6"/>
      <c r="W15318" s="8" t="s">
        <v>122</v>
      </c>
      <c r="Z15318" s="8" t="s">
        <v>1147</v>
      </c>
      <c r="AP15318" s="6"/>
      <c r="AQ15318" s="6"/>
      <c r="AR15318" s="6"/>
      <c r="AS15318" s="6"/>
      <c r="AT15318" s="6"/>
    </row>
    <row r="15319" spans="1:46" ht="14.25" customHeight="1">
      <c r="A15319" s="7" t="s">
        <v>38</v>
      </c>
      <c r="B15319" s="7">
        <v>9398</v>
      </c>
      <c r="C15319" s="8">
        <v>244056</v>
      </c>
      <c r="D15319" s="8" t="s">
        <v>8101</v>
      </c>
      <c r="E15319" s="8" t="str">
        <f t="shared" si="239"/>
        <v>SUZLON ENERGY LTD.16</v>
      </c>
      <c r="F15319" s="8" t="s">
        <v>8102</v>
      </c>
      <c r="G15319" s="8">
        <v>1995</v>
      </c>
      <c r="H15319" s="8">
        <v>2020</v>
      </c>
      <c r="I15319" s="8" t="s">
        <v>52</v>
      </c>
      <c r="J15319" s="8" t="s">
        <v>8277</v>
      </c>
      <c r="K15319" s="6" t="s">
        <v>8277</v>
      </c>
      <c r="L15319" s="7" t="s">
        <v>207</v>
      </c>
      <c r="M15319" s="6"/>
      <c r="N15319" s="6"/>
      <c r="O15319" s="6"/>
      <c r="P15319" s="6"/>
      <c r="Q15319" s="6"/>
      <c r="R15319" s="6"/>
      <c r="S15319" s="6"/>
      <c r="T15319" s="6"/>
      <c r="U15319" s="6"/>
      <c r="V15319" s="6"/>
      <c r="W15319" s="8" t="s">
        <v>122</v>
      </c>
      <c r="X15319" s="8">
        <v>59.378887039702533</v>
      </c>
      <c r="Y15319" s="8">
        <v>23.666666666666668</v>
      </c>
      <c r="AP15319" s="6"/>
      <c r="AQ15319" s="6"/>
      <c r="AR15319" s="6"/>
      <c r="AS15319" s="6"/>
      <c r="AT15319" s="6"/>
    </row>
    <row r="15320" spans="1:46" ht="14.25" customHeight="1">
      <c r="A15320" s="7" t="s">
        <v>159</v>
      </c>
      <c r="B15320" s="7">
        <v>2674</v>
      </c>
      <c r="C15320" s="8">
        <v>244056</v>
      </c>
      <c r="D15320" s="8" t="s">
        <v>8101</v>
      </c>
      <c r="E15320" s="8" t="str">
        <f t="shared" si="239"/>
        <v>SUZLON ENERGY LTD.15</v>
      </c>
      <c r="F15320" s="8" t="s">
        <v>8102</v>
      </c>
      <c r="G15320" s="8">
        <v>1995</v>
      </c>
      <c r="H15320" s="8">
        <v>25</v>
      </c>
      <c r="I15320" s="8" t="s">
        <v>119</v>
      </c>
      <c r="J15320" s="8" t="s">
        <v>8278</v>
      </c>
      <c r="K15320" s="6" t="s">
        <v>8278</v>
      </c>
      <c r="L15320" s="7" t="s">
        <v>121</v>
      </c>
      <c r="M15320" s="6"/>
      <c r="N15320" s="6"/>
      <c r="O15320" s="6"/>
      <c r="P15320" s="6"/>
      <c r="Q15320" s="6"/>
      <c r="R15320" s="6"/>
      <c r="S15320" s="6"/>
      <c r="T15320" s="6"/>
      <c r="U15320" s="6"/>
      <c r="V15320" s="6"/>
      <c r="W15320" s="8" t="s">
        <v>122</v>
      </c>
      <c r="Z15320" s="8" t="s">
        <v>1293</v>
      </c>
      <c r="AP15320" s="6"/>
      <c r="AQ15320" s="6"/>
      <c r="AR15320" s="6"/>
      <c r="AS15320" s="6"/>
      <c r="AT15320" s="6"/>
    </row>
    <row r="15321" spans="1:46" ht="14.25" customHeight="1">
      <c r="A15321" s="7" t="s">
        <v>159</v>
      </c>
      <c r="B15321" s="7">
        <v>2790</v>
      </c>
      <c r="C15321" s="8">
        <v>244056</v>
      </c>
      <c r="D15321" s="8" t="s">
        <v>8101</v>
      </c>
      <c r="E15321" s="8" t="str">
        <f t="shared" si="239"/>
        <v>SUZLON ENERGY LTD.17</v>
      </c>
      <c r="F15321" s="8" t="s">
        <v>8102</v>
      </c>
      <c r="G15321" s="8">
        <v>1995</v>
      </c>
      <c r="H15321" s="8">
        <v>25</v>
      </c>
      <c r="I15321" s="8" t="s">
        <v>54</v>
      </c>
      <c r="J15321" s="8" t="s">
        <v>8278</v>
      </c>
      <c r="K15321" s="6" t="s">
        <v>8278</v>
      </c>
      <c r="L15321" s="7" t="s">
        <v>121</v>
      </c>
      <c r="M15321" s="6"/>
      <c r="N15321" s="6"/>
      <c r="O15321" s="6"/>
      <c r="P15321" s="6"/>
      <c r="Q15321" s="6"/>
      <c r="R15321" s="6"/>
      <c r="S15321" s="6"/>
      <c r="T15321" s="6"/>
      <c r="U15321" s="6"/>
      <c r="V15321" s="6"/>
      <c r="W15321" s="8" t="s">
        <v>122</v>
      </c>
      <c r="Z15321" s="8" t="s">
        <v>1147</v>
      </c>
      <c r="AP15321" s="6"/>
      <c r="AQ15321" s="6"/>
      <c r="AR15321" s="6"/>
      <c r="AS15321" s="6"/>
      <c r="AT15321" s="6"/>
    </row>
    <row r="15322" spans="1:46" ht="14.25" customHeight="1">
      <c r="A15322" s="7" t="s">
        <v>159</v>
      </c>
      <c r="B15322" s="7">
        <v>2845</v>
      </c>
      <c r="C15322" s="8">
        <v>244056</v>
      </c>
      <c r="D15322" s="8" t="s">
        <v>8101</v>
      </c>
      <c r="E15322" s="8" t="str">
        <f t="shared" si="239"/>
        <v>SUZLON ENERGY LTD.18</v>
      </c>
      <c r="F15322" s="8" t="s">
        <v>8102</v>
      </c>
      <c r="G15322" s="8">
        <v>1995</v>
      </c>
      <c r="H15322" s="8">
        <v>25</v>
      </c>
      <c r="I15322" s="8" t="s">
        <v>56</v>
      </c>
      <c r="J15322" s="8" t="s">
        <v>8278</v>
      </c>
      <c r="K15322" s="6" t="s">
        <v>8278</v>
      </c>
      <c r="L15322" s="7" t="s">
        <v>121</v>
      </c>
      <c r="M15322" s="6"/>
      <c r="N15322" s="6"/>
      <c r="O15322" s="6"/>
      <c r="P15322" s="6"/>
      <c r="Q15322" s="6"/>
      <c r="R15322" s="6"/>
      <c r="S15322" s="6"/>
      <c r="T15322" s="6"/>
      <c r="U15322" s="6"/>
      <c r="V15322" s="6"/>
      <c r="W15322" s="8" t="s">
        <v>122</v>
      </c>
      <c r="Z15322" s="8" t="s">
        <v>1147</v>
      </c>
      <c r="AP15322" s="6"/>
      <c r="AQ15322" s="6"/>
      <c r="AR15322" s="6"/>
      <c r="AS15322" s="6"/>
      <c r="AT15322" s="6"/>
    </row>
    <row r="15323" spans="1:46" ht="14.25" customHeight="1">
      <c r="A15323" s="7" t="s">
        <v>159</v>
      </c>
      <c r="B15323" s="7">
        <v>2897</v>
      </c>
      <c r="C15323" s="8">
        <v>244056</v>
      </c>
      <c r="D15323" s="8" t="s">
        <v>8101</v>
      </c>
      <c r="E15323" s="8" t="str">
        <f t="shared" si="239"/>
        <v>SUZLON ENERGY LTD.19</v>
      </c>
      <c r="F15323" s="8" t="s">
        <v>8102</v>
      </c>
      <c r="G15323" s="8">
        <v>1995</v>
      </c>
      <c r="H15323" s="8">
        <v>25</v>
      </c>
      <c r="I15323" s="8" t="s">
        <v>41</v>
      </c>
      <c r="J15323" s="8" t="s">
        <v>8278</v>
      </c>
      <c r="K15323" s="6" t="s">
        <v>8278</v>
      </c>
      <c r="L15323" s="7" t="s">
        <v>121</v>
      </c>
      <c r="M15323" s="6"/>
      <c r="N15323" s="6"/>
      <c r="O15323" s="6"/>
      <c r="P15323" s="6"/>
      <c r="Q15323" s="6"/>
      <c r="R15323" s="6"/>
      <c r="S15323" s="6"/>
      <c r="T15323" s="6"/>
      <c r="U15323" s="6"/>
      <c r="V15323" s="6"/>
      <c r="W15323" s="8" t="s">
        <v>122</v>
      </c>
      <c r="Z15323" s="8" t="s">
        <v>1147</v>
      </c>
      <c r="AP15323" s="6"/>
      <c r="AQ15323" s="6"/>
      <c r="AR15323" s="6"/>
      <c r="AS15323" s="6"/>
      <c r="AT15323" s="6"/>
    </row>
    <row r="15324" spans="1:46" ht="14.25" customHeight="1">
      <c r="A15324" s="7" t="s">
        <v>159</v>
      </c>
      <c r="B15324" s="7">
        <v>2624</v>
      </c>
      <c r="C15324" s="8">
        <v>244056</v>
      </c>
      <c r="D15324" s="8" t="s">
        <v>8101</v>
      </c>
      <c r="E15324" s="8" t="str">
        <f t="shared" si="239"/>
        <v>SUZLON ENERGY LTD.14</v>
      </c>
      <c r="F15324" s="8" t="s">
        <v>8102</v>
      </c>
      <c r="G15324" s="8">
        <v>1995</v>
      </c>
      <c r="H15324" s="8">
        <v>25</v>
      </c>
      <c r="I15324" s="8" t="s">
        <v>117</v>
      </c>
      <c r="J15324" s="8" t="s">
        <v>8279</v>
      </c>
      <c r="K15324" s="6" t="s">
        <v>8279</v>
      </c>
      <c r="L15324" s="7" t="s">
        <v>121</v>
      </c>
      <c r="M15324" s="6"/>
      <c r="N15324" s="6"/>
      <c r="O15324" s="6"/>
      <c r="P15324" s="6"/>
      <c r="Q15324" s="6"/>
      <c r="R15324" s="6"/>
      <c r="S15324" s="6"/>
      <c r="T15324" s="6"/>
      <c r="U15324" s="6"/>
      <c r="V15324" s="6"/>
      <c r="W15324" s="8" t="s">
        <v>122</v>
      </c>
      <c r="Z15324" s="8" t="s">
        <v>1147</v>
      </c>
      <c r="AP15324" s="6"/>
      <c r="AQ15324" s="6"/>
      <c r="AR15324" s="6"/>
      <c r="AS15324" s="6"/>
      <c r="AT15324" s="6"/>
    </row>
    <row r="15325" spans="1:46" ht="14.25" customHeight="1">
      <c r="A15325" s="7" t="s">
        <v>38</v>
      </c>
      <c r="B15325" s="7">
        <v>9381</v>
      </c>
      <c r="C15325" s="8">
        <v>244056</v>
      </c>
      <c r="D15325" s="8" t="s">
        <v>8101</v>
      </c>
      <c r="E15325" s="8" t="str">
        <f t="shared" si="239"/>
        <v>SUZLON ENERGY LTD.14</v>
      </c>
      <c r="F15325" s="8" t="s">
        <v>8102</v>
      </c>
      <c r="G15325" s="8">
        <v>1995</v>
      </c>
      <c r="H15325" s="8">
        <v>2020</v>
      </c>
      <c r="I15325" s="8" t="s">
        <v>117</v>
      </c>
      <c r="J15325" s="8" t="s">
        <v>8279</v>
      </c>
      <c r="K15325" s="6" t="s">
        <v>8279</v>
      </c>
      <c r="L15325" s="7" t="s">
        <v>121</v>
      </c>
      <c r="M15325" s="6"/>
      <c r="N15325" s="6"/>
      <c r="O15325" s="6"/>
      <c r="P15325" s="6"/>
      <c r="Q15325" s="6"/>
      <c r="R15325" s="6"/>
      <c r="S15325" s="6"/>
      <c r="T15325" s="6"/>
      <c r="U15325" s="6"/>
      <c r="V15325" s="6"/>
      <c r="W15325" s="8" t="s">
        <v>122</v>
      </c>
      <c r="X15325" s="8">
        <v>53.384348386709839</v>
      </c>
      <c r="Y15325" s="8">
        <v>30.666666666666668</v>
      </c>
      <c r="AP15325" s="6"/>
      <c r="AQ15325" s="6"/>
      <c r="AR15325" s="6"/>
      <c r="AS15325" s="6"/>
      <c r="AT15325" s="6"/>
    </row>
    <row r="15326" spans="1:46" ht="14.25" customHeight="1">
      <c r="A15326" s="7" t="s">
        <v>159</v>
      </c>
      <c r="B15326" s="7">
        <v>2730</v>
      </c>
      <c r="C15326" s="8">
        <v>244056</v>
      </c>
      <c r="D15326" s="8" t="s">
        <v>8101</v>
      </c>
      <c r="E15326" s="8" t="str">
        <f t="shared" si="239"/>
        <v>SUZLON ENERGY LTD.16</v>
      </c>
      <c r="F15326" s="8" t="s">
        <v>8102</v>
      </c>
      <c r="G15326" s="8">
        <v>1995</v>
      </c>
      <c r="H15326" s="8">
        <v>25</v>
      </c>
      <c r="I15326" s="8" t="s">
        <v>52</v>
      </c>
      <c r="J15326" s="8" t="s">
        <v>8279</v>
      </c>
      <c r="K15326" s="6" t="s">
        <v>8279</v>
      </c>
      <c r="L15326" s="7" t="s">
        <v>121</v>
      </c>
      <c r="M15326" s="6"/>
      <c r="N15326" s="6"/>
      <c r="O15326" s="6"/>
      <c r="P15326" s="6"/>
      <c r="Q15326" s="6"/>
      <c r="R15326" s="6"/>
      <c r="S15326" s="6"/>
      <c r="T15326" s="6"/>
      <c r="U15326" s="6"/>
      <c r="V15326" s="6"/>
      <c r="W15326" s="8" t="s">
        <v>122</v>
      </c>
      <c r="Z15326" s="8" t="s">
        <v>1147</v>
      </c>
      <c r="AP15326" s="6"/>
      <c r="AQ15326" s="6"/>
      <c r="AR15326" s="6"/>
      <c r="AS15326" s="6"/>
      <c r="AT15326" s="6"/>
    </row>
    <row r="15327" spans="1:46" ht="14.25" customHeight="1">
      <c r="A15327" s="7" t="s">
        <v>38</v>
      </c>
      <c r="B15327" s="7">
        <v>9399</v>
      </c>
      <c r="C15327" s="8">
        <v>244056</v>
      </c>
      <c r="D15327" s="8" t="s">
        <v>8101</v>
      </c>
      <c r="E15327" s="8" t="str">
        <f t="shared" si="239"/>
        <v>SUZLON ENERGY LTD.16</v>
      </c>
      <c r="F15327" s="8" t="s">
        <v>8102</v>
      </c>
      <c r="G15327" s="8">
        <v>1995</v>
      </c>
      <c r="H15327" s="8">
        <v>2020</v>
      </c>
      <c r="I15327" s="8" t="s">
        <v>52</v>
      </c>
      <c r="J15327" s="8" t="s">
        <v>8279</v>
      </c>
      <c r="K15327" s="6" t="s">
        <v>8279</v>
      </c>
      <c r="L15327" s="7" t="s">
        <v>121</v>
      </c>
      <c r="M15327" s="6"/>
      <c r="N15327" s="6"/>
      <c r="O15327" s="6"/>
      <c r="P15327" s="6"/>
      <c r="Q15327" s="6"/>
      <c r="R15327" s="6"/>
      <c r="S15327" s="6"/>
      <c r="T15327" s="6"/>
      <c r="U15327" s="6"/>
      <c r="V15327" s="6"/>
      <c r="W15327" s="8" t="s">
        <v>122</v>
      </c>
      <c r="X15327" s="8">
        <v>53.384348386709839</v>
      </c>
      <c r="Y15327" s="8">
        <v>30.666666666666668</v>
      </c>
      <c r="AP15327" s="6"/>
      <c r="AQ15327" s="6"/>
      <c r="AR15327" s="6"/>
      <c r="AS15327" s="6"/>
      <c r="AT15327" s="6"/>
    </row>
    <row r="15328" spans="1:46" ht="14.25" customHeight="1">
      <c r="A15328" s="7" t="s">
        <v>38</v>
      </c>
      <c r="B15328" s="7">
        <v>9400</v>
      </c>
      <c r="C15328" s="8">
        <v>244056</v>
      </c>
      <c r="D15328" s="8" t="s">
        <v>8101</v>
      </c>
      <c r="E15328" s="8" t="str">
        <f t="shared" si="239"/>
        <v>SUZLON ENERGY LTD.16</v>
      </c>
      <c r="F15328" s="8" t="s">
        <v>8102</v>
      </c>
      <c r="G15328" s="8">
        <v>1995</v>
      </c>
      <c r="H15328" s="8">
        <v>2020</v>
      </c>
      <c r="I15328" s="8" t="s">
        <v>52</v>
      </c>
      <c r="J15328" s="8" t="s">
        <v>8280</v>
      </c>
      <c r="K15328" s="8" t="s">
        <v>8280</v>
      </c>
      <c r="L15328" s="7" t="s">
        <v>48</v>
      </c>
      <c r="M15328" s="6"/>
      <c r="N15328" s="6"/>
      <c r="O15328" s="6"/>
      <c r="P15328" s="6"/>
      <c r="Q15328" s="6"/>
      <c r="R15328" s="6"/>
      <c r="S15328" s="6"/>
      <c r="T15328" s="6"/>
      <c r="U15328" s="6"/>
      <c r="V15328" s="6"/>
      <c r="W15328" s="8" t="s">
        <v>49</v>
      </c>
      <c r="X15328" s="8">
        <v>49.666280586541916</v>
      </c>
      <c r="Y15328" s="8">
        <v>0</v>
      </c>
      <c r="AP15328" s="6"/>
      <c r="AQ15328" s="6"/>
      <c r="AR15328" s="6"/>
      <c r="AS15328" s="6"/>
      <c r="AT15328" s="6"/>
    </row>
    <row r="15329" spans="1:46" ht="14.25" customHeight="1">
      <c r="A15329" s="7" t="s">
        <v>159</v>
      </c>
      <c r="B15329" s="7">
        <v>2731</v>
      </c>
      <c r="C15329" s="8">
        <v>244056</v>
      </c>
      <c r="D15329" s="8" t="s">
        <v>8101</v>
      </c>
      <c r="E15329" s="8" t="str">
        <f t="shared" si="239"/>
        <v>SUZLON ENERGY LTD.16</v>
      </c>
      <c r="F15329" s="8" t="s">
        <v>8102</v>
      </c>
      <c r="G15329" s="8">
        <v>1995</v>
      </c>
      <c r="H15329" s="8">
        <v>25</v>
      </c>
      <c r="I15329" s="8" t="s">
        <v>52</v>
      </c>
      <c r="J15329" s="8" t="s">
        <v>8281</v>
      </c>
      <c r="K15329" s="8" t="s">
        <v>8282</v>
      </c>
      <c r="L15329" s="7" t="s">
        <v>48</v>
      </c>
      <c r="M15329" s="6"/>
      <c r="N15329" s="6"/>
      <c r="O15329" s="6"/>
      <c r="P15329" s="6"/>
      <c r="Q15329" s="6"/>
      <c r="R15329" s="6"/>
      <c r="S15329" s="6"/>
      <c r="T15329" s="6"/>
      <c r="U15329" s="6"/>
      <c r="V15329" s="6"/>
      <c r="W15329" s="8" t="s">
        <v>49</v>
      </c>
      <c r="Z15329" s="8" t="s">
        <v>1147</v>
      </c>
      <c r="AP15329" s="6"/>
      <c r="AQ15329" s="6"/>
      <c r="AR15329" s="6"/>
      <c r="AS15329" s="6"/>
      <c r="AT15329" s="6"/>
    </row>
    <row r="15330" spans="1:46" ht="18" customHeight="1">
      <c r="A15330" s="7" t="s">
        <v>159</v>
      </c>
      <c r="B15330" s="7">
        <v>2791</v>
      </c>
      <c r="C15330" s="8">
        <v>244056</v>
      </c>
      <c r="D15330" s="8" t="s">
        <v>8101</v>
      </c>
      <c r="E15330" s="8" t="str">
        <f t="shared" si="239"/>
        <v>SUZLON ENERGY LTD.17</v>
      </c>
      <c r="F15330" s="8" t="s">
        <v>8102</v>
      </c>
      <c r="G15330" s="8">
        <v>1995</v>
      </c>
      <c r="H15330" s="8">
        <v>25</v>
      </c>
      <c r="I15330" s="8" t="s">
        <v>54</v>
      </c>
      <c r="J15330" s="8" t="s">
        <v>8281</v>
      </c>
      <c r="K15330" s="8" t="s">
        <v>8283</v>
      </c>
      <c r="L15330" s="7" t="s">
        <v>48</v>
      </c>
      <c r="M15330" s="6"/>
      <c r="N15330" s="6"/>
      <c r="O15330" s="6"/>
      <c r="P15330" s="6"/>
      <c r="Q15330" s="6"/>
      <c r="R15330" s="6"/>
      <c r="S15330" s="6"/>
      <c r="T15330" s="6"/>
      <c r="U15330" s="6"/>
      <c r="V15330" s="6"/>
      <c r="W15330" s="8" t="s">
        <v>49</v>
      </c>
      <c r="Z15330" s="8" t="s">
        <v>1147</v>
      </c>
      <c r="AP15330" s="6"/>
      <c r="AQ15330" s="6"/>
      <c r="AR15330" s="6"/>
      <c r="AS15330" s="6"/>
      <c r="AT15330" s="6"/>
    </row>
    <row r="15331" spans="1:46" ht="14.25" customHeight="1">
      <c r="A15331" s="7" t="s">
        <v>159</v>
      </c>
      <c r="B15331" s="7">
        <v>2846</v>
      </c>
      <c r="C15331" s="8">
        <v>244056</v>
      </c>
      <c r="D15331" s="8" t="s">
        <v>8101</v>
      </c>
      <c r="E15331" s="8" t="str">
        <f t="shared" si="239"/>
        <v>SUZLON ENERGY LTD.18</v>
      </c>
      <c r="F15331" s="8" t="s">
        <v>8102</v>
      </c>
      <c r="G15331" s="8">
        <v>1995</v>
      </c>
      <c r="H15331" s="8">
        <v>25</v>
      </c>
      <c r="I15331" s="8" t="s">
        <v>56</v>
      </c>
      <c r="J15331" s="8" t="s">
        <v>8281</v>
      </c>
      <c r="K15331" s="8" t="s">
        <v>8283</v>
      </c>
      <c r="L15331" s="7" t="s">
        <v>48</v>
      </c>
      <c r="M15331" s="6"/>
      <c r="N15331" s="6"/>
      <c r="O15331" s="6"/>
      <c r="P15331" s="6"/>
      <c r="Q15331" s="6"/>
      <c r="R15331" s="6"/>
      <c r="S15331" s="6"/>
      <c r="T15331" s="6"/>
      <c r="U15331" s="6"/>
      <c r="V15331" s="6"/>
      <c r="W15331" s="8" t="s">
        <v>49</v>
      </c>
      <c r="Z15331" s="8" t="s">
        <v>1147</v>
      </c>
      <c r="AP15331" s="6"/>
      <c r="AQ15331" s="6"/>
      <c r="AR15331" s="6"/>
      <c r="AS15331" s="6"/>
      <c r="AT15331" s="6"/>
    </row>
    <row r="15332" spans="1:46" ht="14.25" customHeight="1">
      <c r="A15332" s="7" t="s">
        <v>159</v>
      </c>
      <c r="B15332" s="7">
        <v>2792</v>
      </c>
      <c r="C15332" s="8">
        <v>244056</v>
      </c>
      <c r="D15332" s="8" t="s">
        <v>8101</v>
      </c>
      <c r="E15332" s="8" t="str">
        <f t="shared" si="239"/>
        <v>SUZLON ENERGY LTD.17</v>
      </c>
      <c r="F15332" s="8" t="s">
        <v>8102</v>
      </c>
      <c r="G15332" s="8">
        <v>1995</v>
      </c>
      <c r="H15332" s="8">
        <v>25</v>
      </c>
      <c r="I15332" s="8" t="s">
        <v>54</v>
      </c>
      <c r="J15332" s="8" t="s">
        <v>8284</v>
      </c>
      <c r="K15332" s="8" t="s">
        <v>8285</v>
      </c>
      <c r="L15332" s="7" t="s">
        <v>48</v>
      </c>
      <c r="M15332" s="6"/>
      <c r="N15332" s="6"/>
      <c r="O15332" s="6"/>
      <c r="P15332" s="6"/>
      <c r="Q15332" s="6"/>
      <c r="R15332" s="6"/>
      <c r="S15332" s="6"/>
      <c r="T15332" s="6"/>
      <c r="U15332" s="6"/>
      <c r="V15332" s="6"/>
      <c r="W15332" s="8" t="s">
        <v>49</v>
      </c>
      <c r="Z15332" s="8" t="s">
        <v>1147</v>
      </c>
      <c r="AP15332" s="6"/>
      <c r="AQ15332" s="6"/>
      <c r="AR15332" s="6"/>
      <c r="AS15332" s="6"/>
      <c r="AT15332" s="6"/>
    </row>
    <row r="15333" spans="1:46" ht="16.5" customHeight="1">
      <c r="A15333" s="7" t="s">
        <v>159</v>
      </c>
      <c r="B15333" s="7">
        <v>2847</v>
      </c>
      <c r="C15333" s="8">
        <v>244056</v>
      </c>
      <c r="D15333" s="8" t="s">
        <v>8101</v>
      </c>
      <c r="E15333" s="8" t="str">
        <f t="shared" si="239"/>
        <v>SUZLON ENERGY LTD.18</v>
      </c>
      <c r="F15333" s="8" t="s">
        <v>8102</v>
      </c>
      <c r="G15333" s="8">
        <v>1995</v>
      </c>
      <c r="H15333" s="8">
        <v>25</v>
      </c>
      <c r="I15333" s="8" t="s">
        <v>56</v>
      </c>
      <c r="J15333" s="8" t="s">
        <v>8284</v>
      </c>
      <c r="K15333" s="8" t="s">
        <v>8285</v>
      </c>
      <c r="L15333" s="7" t="s">
        <v>48</v>
      </c>
      <c r="M15333" s="6"/>
      <c r="N15333" s="6"/>
      <c r="O15333" s="6"/>
      <c r="P15333" s="6"/>
      <c r="Q15333" s="6"/>
      <c r="R15333" s="6"/>
      <c r="S15333" s="6"/>
      <c r="T15333" s="6"/>
      <c r="U15333" s="6"/>
      <c r="V15333" s="6"/>
      <c r="W15333" s="8" t="s">
        <v>49</v>
      </c>
      <c r="Z15333" s="8" t="s">
        <v>1147</v>
      </c>
      <c r="AP15333" s="6"/>
      <c r="AQ15333" s="6"/>
      <c r="AR15333" s="6"/>
      <c r="AS15333" s="6"/>
      <c r="AT15333" s="6"/>
    </row>
    <row r="15334" spans="1:46" ht="18" customHeight="1">
      <c r="A15334" s="7" t="s">
        <v>159</v>
      </c>
      <c r="B15334" s="7">
        <v>2898</v>
      </c>
      <c r="C15334" s="8">
        <v>244056</v>
      </c>
      <c r="D15334" s="8" t="s">
        <v>8101</v>
      </c>
      <c r="E15334" s="8" t="str">
        <f t="shared" si="239"/>
        <v>SUZLON ENERGY LTD.19</v>
      </c>
      <c r="F15334" s="8" t="s">
        <v>8102</v>
      </c>
      <c r="G15334" s="8">
        <v>1995</v>
      </c>
      <c r="H15334" s="8">
        <v>25</v>
      </c>
      <c r="I15334" s="8" t="s">
        <v>41</v>
      </c>
      <c r="J15334" s="8" t="s">
        <v>8284</v>
      </c>
      <c r="K15334" s="8" t="s">
        <v>8286</v>
      </c>
      <c r="L15334" s="7" t="s">
        <v>48</v>
      </c>
      <c r="M15334" s="6"/>
      <c r="N15334" s="6"/>
      <c r="O15334" s="6"/>
      <c r="P15334" s="6"/>
      <c r="Q15334" s="6"/>
      <c r="R15334" s="6"/>
      <c r="S15334" s="6"/>
      <c r="T15334" s="6"/>
      <c r="U15334" s="6"/>
      <c r="V15334" s="6"/>
      <c r="W15334" s="8" t="s">
        <v>49</v>
      </c>
      <c r="Z15334" s="8" t="s">
        <v>1147</v>
      </c>
      <c r="AP15334" s="6"/>
      <c r="AQ15334" s="6"/>
      <c r="AR15334" s="6"/>
      <c r="AS15334" s="6"/>
      <c r="AT15334" s="6"/>
    </row>
    <row r="15335" spans="1:46" ht="16.5" customHeight="1">
      <c r="A15335" s="7" t="s">
        <v>159</v>
      </c>
      <c r="B15335" s="7">
        <v>2732</v>
      </c>
      <c r="C15335" s="8">
        <v>244056</v>
      </c>
      <c r="D15335" s="8" t="s">
        <v>8101</v>
      </c>
      <c r="E15335" s="8" t="str">
        <f t="shared" si="239"/>
        <v>SUZLON ENERGY LTD.16</v>
      </c>
      <c r="F15335" s="8" t="s">
        <v>8102</v>
      </c>
      <c r="G15335" s="8">
        <v>1995</v>
      </c>
      <c r="H15335" s="8">
        <v>25</v>
      </c>
      <c r="I15335" s="8" t="s">
        <v>52</v>
      </c>
      <c r="J15335" s="8" t="s">
        <v>8287</v>
      </c>
      <c r="K15335" s="8" t="s">
        <v>8288</v>
      </c>
      <c r="L15335" s="7" t="s">
        <v>48</v>
      </c>
      <c r="M15335" s="6"/>
      <c r="N15335" s="6"/>
      <c r="O15335" s="6"/>
      <c r="P15335" s="6"/>
      <c r="Q15335" s="6"/>
      <c r="R15335" s="6"/>
      <c r="S15335" s="6"/>
      <c r="T15335" s="6"/>
      <c r="U15335" s="6"/>
      <c r="V15335" s="6"/>
      <c r="W15335" s="8" t="s">
        <v>49</v>
      </c>
      <c r="Z15335" s="8" t="s">
        <v>1147</v>
      </c>
      <c r="AP15335" s="6"/>
      <c r="AQ15335" s="6"/>
      <c r="AR15335" s="6"/>
      <c r="AS15335" s="6"/>
      <c r="AT15335" s="6"/>
    </row>
    <row r="15336" spans="1:46" ht="14.25" customHeight="1">
      <c r="A15336" s="7" t="s">
        <v>38</v>
      </c>
      <c r="B15336" s="7">
        <v>9401</v>
      </c>
      <c r="C15336" s="8">
        <v>244056</v>
      </c>
      <c r="D15336" s="8" t="s">
        <v>8101</v>
      </c>
      <c r="E15336" s="8" t="str">
        <f t="shared" si="239"/>
        <v>SUZLON ENERGY LTD.16</v>
      </c>
      <c r="F15336" s="8" t="s">
        <v>8102</v>
      </c>
      <c r="G15336" s="8">
        <v>1995</v>
      </c>
      <c r="H15336" s="8">
        <v>2020</v>
      </c>
      <c r="I15336" s="8" t="s">
        <v>52</v>
      </c>
      <c r="J15336" s="8" t="s">
        <v>8287</v>
      </c>
      <c r="K15336" s="8" t="s">
        <v>8287</v>
      </c>
      <c r="L15336" s="7" t="s">
        <v>48</v>
      </c>
      <c r="M15336" s="6"/>
      <c r="N15336" s="6"/>
      <c r="O15336" s="6"/>
      <c r="P15336" s="6"/>
      <c r="Q15336" s="6"/>
      <c r="R15336" s="6"/>
      <c r="S15336" s="6"/>
      <c r="T15336" s="6"/>
      <c r="U15336" s="6"/>
      <c r="V15336" s="6"/>
      <c r="W15336" s="8" t="s">
        <v>49</v>
      </c>
      <c r="X15336" s="8">
        <v>49.666280586541916</v>
      </c>
      <c r="Y15336" s="8">
        <v>0</v>
      </c>
      <c r="AP15336" s="6"/>
      <c r="AQ15336" s="6"/>
      <c r="AR15336" s="6"/>
      <c r="AS15336" s="6"/>
      <c r="AT15336" s="6"/>
    </row>
    <row r="15337" spans="1:46" ht="15" customHeight="1">
      <c r="A15337" s="7" t="s">
        <v>159</v>
      </c>
      <c r="B15337" s="7">
        <v>2625</v>
      </c>
      <c r="C15337" s="8">
        <v>244056</v>
      </c>
      <c r="D15337" s="8" t="s">
        <v>8101</v>
      </c>
      <c r="E15337" s="8" t="str">
        <f t="shared" si="239"/>
        <v>SUZLON ENERGY LTD.14</v>
      </c>
      <c r="F15337" s="8" t="s">
        <v>8102</v>
      </c>
      <c r="G15337" s="8">
        <v>1995</v>
      </c>
      <c r="H15337" s="8">
        <v>25</v>
      </c>
      <c r="I15337" s="8" t="s">
        <v>117</v>
      </c>
      <c r="J15337" s="8" t="s">
        <v>8289</v>
      </c>
      <c r="K15337" s="6" t="s">
        <v>8290</v>
      </c>
      <c r="L15337" s="7" t="s">
        <v>121</v>
      </c>
      <c r="M15337" s="6"/>
      <c r="N15337" s="6"/>
      <c r="O15337" s="6"/>
      <c r="P15337" s="6"/>
      <c r="Q15337" s="6"/>
      <c r="R15337" s="6"/>
      <c r="S15337" s="6"/>
      <c r="T15337" s="6"/>
      <c r="U15337" s="6"/>
      <c r="V15337" s="6"/>
      <c r="W15337" s="8" t="s">
        <v>122</v>
      </c>
      <c r="Z15337" s="8" t="s">
        <v>1147</v>
      </c>
      <c r="AP15337" s="6"/>
      <c r="AQ15337" s="6"/>
      <c r="AR15337" s="6"/>
      <c r="AS15337" s="6"/>
      <c r="AT15337" s="6"/>
    </row>
    <row r="15338" spans="1:46" ht="16.5" customHeight="1">
      <c r="A15338" s="7" t="s">
        <v>38</v>
      </c>
      <c r="B15338" s="7">
        <v>9382</v>
      </c>
      <c r="C15338" s="8">
        <v>244056</v>
      </c>
      <c r="D15338" s="8" t="s">
        <v>8101</v>
      </c>
      <c r="E15338" s="8" t="str">
        <f t="shared" si="239"/>
        <v>SUZLON ENERGY LTD.14</v>
      </c>
      <c r="F15338" s="8" t="s">
        <v>8102</v>
      </c>
      <c r="G15338" s="8">
        <v>1995</v>
      </c>
      <c r="H15338" s="8">
        <v>2020</v>
      </c>
      <c r="I15338" s="8" t="s">
        <v>117</v>
      </c>
      <c r="J15338" s="8" t="s">
        <v>8289</v>
      </c>
      <c r="K15338" s="6" t="s">
        <v>8289</v>
      </c>
      <c r="L15338" s="7" t="s">
        <v>121</v>
      </c>
      <c r="M15338" s="6"/>
      <c r="N15338" s="6"/>
      <c r="O15338" s="6"/>
      <c r="P15338" s="6"/>
      <c r="Q15338" s="6"/>
      <c r="R15338" s="6"/>
      <c r="S15338" s="6"/>
      <c r="T15338" s="6"/>
      <c r="U15338" s="6"/>
      <c r="V15338" s="6"/>
      <c r="W15338" s="8" t="s">
        <v>122</v>
      </c>
      <c r="X15338" s="8">
        <v>53.384348386709839</v>
      </c>
      <c r="Y15338" s="8">
        <v>30.666666666666668</v>
      </c>
      <c r="AP15338" s="6"/>
      <c r="AQ15338" s="6"/>
      <c r="AR15338" s="6"/>
      <c r="AS15338" s="6"/>
      <c r="AT15338" s="6"/>
    </row>
    <row r="15339" spans="1:46" ht="14.25" customHeight="1">
      <c r="A15339" s="7" t="s">
        <v>159</v>
      </c>
      <c r="B15339" s="7">
        <v>2675</v>
      </c>
      <c r="C15339" s="8">
        <v>244056</v>
      </c>
      <c r="D15339" s="8" t="s">
        <v>8101</v>
      </c>
      <c r="E15339" s="8" t="str">
        <f t="shared" si="239"/>
        <v>SUZLON ENERGY LTD.15</v>
      </c>
      <c r="F15339" s="8" t="s">
        <v>8102</v>
      </c>
      <c r="G15339" s="8">
        <v>1995</v>
      </c>
      <c r="H15339" s="8">
        <v>25</v>
      </c>
      <c r="I15339" s="8" t="s">
        <v>119</v>
      </c>
      <c r="J15339" s="8" t="s">
        <v>8289</v>
      </c>
      <c r="K15339" s="6" t="s">
        <v>8290</v>
      </c>
      <c r="L15339" s="7" t="s">
        <v>121</v>
      </c>
      <c r="M15339" s="6"/>
      <c r="N15339" s="6"/>
      <c r="O15339" s="6"/>
      <c r="P15339" s="6"/>
      <c r="Q15339" s="6"/>
      <c r="R15339" s="6"/>
      <c r="S15339" s="6"/>
      <c r="T15339" s="6"/>
      <c r="U15339" s="6"/>
      <c r="V15339" s="6"/>
      <c r="W15339" s="8" t="s">
        <v>122</v>
      </c>
      <c r="Z15339" s="8" t="s">
        <v>1293</v>
      </c>
      <c r="AP15339" s="6"/>
      <c r="AQ15339" s="6"/>
      <c r="AR15339" s="6"/>
      <c r="AS15339" s="6"/>
      <c r="AT15339" s="6"/>
    </row>
    <row r="15340" spans="1:46" ht="14.25" customHeight="1">
      <c r="A15340" s="7" t="s">
        <v>159</v>
      </c>
      <c r="B15340" s="7">
        <v>2733</v>
      </c>
      <c r="C15340" s="8">
        <v>244056</v>
      </c>
      <c r="D15340" s="8" t="s">
        <v>8101</v>
      </c>
      <c r="E15340" s="8" t="str">
        <f t="shared" si="239"/>
        <v>SUZLON ENERGY LTD.16</v>
      </c>
      <c r="F15340" s="8" t="s">
        <v>8102</v>
      </c>
      <c r="G15340" s="8">
        <v>1995</v>
      </c>
      <c r="H15340" s="8">
        <v>25</v>
      </c>
      <c r="I15340" s="8" t="s">
        <v>52</v>
      </c>
      <c r="J15340" s="8" t="s">
        <v>8289</v>
      </c>
      <c r="K15340" s="6" t="s">
        <v>8289</v>
      </c>
      <c r="L15340" s="7" t="s">
        <v>121</v>
      </c>
      <c r="M15340" s="6"/>
      <c r="N15340" s="6"/>
      <c r="O15340" s="6"/>
      <c r="P15340" s="6"/>
      <c r="Q15340" s="6"/>
      <c r="R15340" s="6"/>
      <c r="S15340" s="6"/>
      <c r="T15340" s="6"/>
      <c r="U15340" s="6"/>
      <c r="V15340" s="6"/>
      <c r="W15340" s="8" t="s">
        <v>122</v>
      </c>
      <c r="Z15340" s="8" t="s">
        <v>1147</v>
      </c>
      <c r="AP15340" s="6"/>
      <c r="AQ15340" s="6"/>
      <c r="AR15340" s="6"/>
      <c r="AS15340" s="6"/>
      <c r="AT15340" s="6"/>
    </row>
    <row r="15341" spans="1:46" ht="14.25" customHeight="1">
      <c r="A15341" s="7" t="s">
        <v>38</v>
      </c>
      <c r="B15341" s="7">
        <v>9402</v>
      </c>
      <c r="C15341" s="8">
        <v>244056</v>
      </c>
      <c r="D15341" s="8" t="s">
        <v>8101</v>
      </c>
      <c r="E15341" s="8" t="str">
        <f t="shared" si="239"/>
        <v>SUZLON ENERGY LTD.16</v>
      </c>
      <c r="F15341" s="8" t="s">
        <v>8102</v>
      </c>
      <c r="G15341" s="8">
        <v>1995</v>
      </c>
      <c r="H15341" s="8">
        <v>2020</v>
      </c>
      <c r="I15341" s="8" t="s">
        <v>52</v>
      </c>
      <c r="J15341" s="8" t="s">
        <v>8289</v>
      </c>
      <c r="K15341" s="6" t="s">
        <v>8289</v>
      </c>
      <c r="L15341" s="7" t="s">
        <v>121</v>
      </c>
      <c r="M15341" s="6"/>
      <c r="N15341" s="6"/>
      <c r="O15341" s="6"/>
      <c r="P15341" s="6"/>
      <c r="Q15341" s="6"/>
      <c r="R15341" s="6"/>
      <c r="S15341" s="6"/>
      <c r="T15341" s="6"/>
      <c r="U15341" s="6"/>
      <c r="V15341" s="6"/>
      <c r="W15341" s="8" t="s">
        <v>122</v>
      </c>
      <c r="X15341" s="8">
        <v>53.384348386709839</v>
      </c>
      <c r="Y15341" s="8">
        <v>30.666666666666668</v>
      </c>
      <c r="AP15341" s="6"/>
      <c r="AQ15341" s="6"/>
      <c r="AR15341" s="6"/>
      <c r="AS15341" s="6"/>
      <c r="AT15341" s="6"/>
    </row>
    <row r="15342" spans="1:46" ht="14.25" customHeight="1">
      <c r="A15342" s="7" t="s">
        <v>159</v>
      </c>
      <c r="B15342" s="7">
        <v>2793</v>
      </c>
      <c r="C15342" s="8">
        <v>244056</v>
      </c>
      <c r="D15342" s="8" t="s">
        <v>8101</v>
      </c>
      <c r="E15342" s="8" t="str">
        <f t="shared" si="239"/>
        <v>SUZLON ENERGY LTD.17</v>
      </c>
      <c r="F15342" s="8" t="s">
        <v>8102</v>
      </c>
      <c r="G15342" s="8">
        <v>1995</v>
      </c>
      <c r="H15342" s="8">
        <v>25</v>
      </c>
      <c r="I15342" s="8" t="s">
        <v>54</v>
      </c>
      <c r="J15342" s="8" t="s">
        <v>8289</v>
      </c>
      <c r="K15342" s="6" t="s">
        <v>8290</v>
      </c>
      <c r="L15342" s="7" t="s">
        <v>121</v>
      </c>
      <c r="M15342" s="6"/>
      <c r="N15342" s="6"/>
      <c r="O15342" s="6"/>
      <c r="P15342" s="6"/>
      <c r="Q15342" s="6"/>
      <c r="R15342" s="6"/>
      <c r="S15342" s="6"/>
      <c r="T15342" s="6"/>
      <c r="U15342" s="6"/>
      <c r="V15342" s="6"/>
      <c r="W15342" s="8" t="s">
        <v>122</v>
      </c>
      <c r="Z15342" s="8" t="s">
        <v>1147</v>
      </c>
      <c r="AP15342" s="6"/>
      <c r="AQ15342" s="6"/>
      <c r="AR15342" s="6"/>
      <c r="AS15342" s="6"/>
      <c r="AT15342" s="6"/>
    </row>
    <row r="15343" spans="1:46" ht="14.25" customHeight="1">
      <c r="A15343" s="7" t="s">
        <v>159</v>
      </c>
      <c r="B15343" s="7">
        <v>2848</v>
      </c>
      <c r="C15343" s="8">
        <v>244056</v>
      </c>
      <c r="D15343" s="8" t="s">
        <v>8101</v>
      </c>
      <c r="E15343" s="8" t="str">
        <f t="shared" si="239"/>
        <v>SUZLON ENERGY LTD.18</v>
      </c>
      <c r="F15343" s="8" t="s">
        <v>8102</v>
      </c>
      <c r="G15343" s="8">
        <v>1995</v>
      </c>
      <c r="H15343" s="8">
        <v>25</v>
      </c>
      <c r="I15343" s="8" t="s">
        <v>56</v>
      </c>
      <c r="J15343" s="8" t="s">
        <v>8289</v>
      </c>
      <c r="K15343" s="6" t="s">
        <v>8290</v>
      </c>
      <c r="L15343" s="7" t="s">
        <v>121</v>
      </c>
      <c r="M15343" s="6"/>
      <c r="N15343" s="6"/>
      <c r="O15343" s="6"/>
      <c r="P15343" s="6"/>
      <c r="Q15343" s="6"/>
      <c r="R15343" s="6"/>
      <c r="S15343" s="6"/>
      <c r="T15343" s="6"/>
      <c r="U15343" s="6"/>
      <c r="V15343" s="6"/>
      <c r="W15343" s="8" t="s">
        <v>122</v>
      </c>
      <c r="Z15343" s="8" t="s">
        <v>1147</v>
      </c>
      <c r="AP15343" s="6"/>
      <c r="AQ15343" s="6"/>
      <c r="AR15343" s="6"/>
      <c r="AS15343" s="6"/>
      <c r="AT15343" s="6"/>
    </row>
    <row r="15344" spans="1:46" ht="14.25" customHeight="1">
      <c r="A15344" s="7" t="s">
        <v>159</v>
      </c>
      <c r="B15344" s="7">
        <v>2899</v>
      </c>
      <c r="C15344" s="8">
        <v>244056</v>
      </c>
      <c r="D15344" s="8" t="s">
        <v>8101</v>
      </c>
      <c r="E15344" s="8" t="str">
        <f t="shared" si="239"/>
        <v>SUZLON ENERGY LTD.19</v>
      </c>
      <c r="F15344" s="8" t="s">
        <v>8102</v>
      </c>
      <c r="G15344" s="8">
        <v>1995</v>
      </c>
      <c r="H15344" s="8">
        <v>25</v>
      </c>
      <c r="I15344" s="8" t="s">
        <v>41</v>
      </c>
      <c r="J15344" s="8" t="s">
        <v>8289</v>
      </c>
      <c r="K15344" s="6" t="s">
        <v>8290</v>
      </c>
      <c r="L15344" s="7" t="s">
        <v>121</v>
      </c>
      <c r="M15344" s="6"/>
      <c r="N15344" s="6"/>
      <c r="O15344" s="6"/>
      <c r="P15344" s="6"/>
      <c r="Q15344" s="6"/>
      <c r="R15344" s="6"/>
      <c r="S15344" s="6"/>
      <c r="T15344" s="6"/>
      <c r="U15344" s="6"/>
      <c r="V15344" s="6"/>
      <c r="W15344" s="8" t="s">
        <v>122</v>
      </c>
      <c r="Z15344" s="8" t="s">
        <v>1147</v>
      </c>
      <c r="AP15344" s="6"/>
      <c r="AQ15344" s="6"/>
      <c r="AR15344" s="6"/>
      <c r="AS15344" s="6"/>
      <c r="AT15344" s="6"/>
    </row>
    <row r="15345" spans="1:46" ht="14.25" customHeight="1">
      <c r="A15345" s="7" t="s">
        <v>159</v>
      </c>
      <c r="B15345" s="7">
        <v>2734</v>
      </c>
      <c r="C15345" s="8">
        <v>244056</v>
      </c>
      <c r="D15345" s="8" t="s">
        <v>8101</v>
      </c>
      <c r="E15345" s="8" t="str">
        <f t="shared" si="239"/>
        <v>SUZLON ENERGY LTD.16</v>
      </c>
      <c r="F15345" s="8" t="s">
        <v>8102</v>
      </c>
      <c r="G15345" s="8">
        <v>1995</v>
      </c>
      <c r="H15345" s="8">
        <v>25</v>
      </c>
      <c r="I15345" s="8" t="s">
        <v>52</v>
      </c>
      <c r="J15345" s="8" t="s">
        <v>8291</v>
      </c>
      <c r="K15345" s="8" t="s">
        <v>8292</v>
      </c>
      <c r="L15345" s="7" t="s">
        <v>48</v>
      </c>
      <c r="M15345" s="6"/>
      <c r="N15345" s="6"/>
      <c r="O15345" s="6"/>
      <c r="P15345" s="6"/>
      <c r="Q15345" s="6"/>
      <c r="R15345" s="6"/>
      <c r="S15345" s="6"/>
      <c r="T15345" s="6"/>
      <c r="U15345" s="6"/>
      <c r="V15345" s="6"/>
      <c r="W15345" s="8" t="s">
        <v>49</v>
      </c>
      <c r="Z15345" s="8" t="s">
        <v>1147</v>
      </c>
      <c r="AP15345" s="6"/>
      <c r="AQ15345" s="6"/>
      <c r="AR15345" s="6"/>
      <c r="AS15345" s="6"/>
      <c r="AT15345" s="6"/>
    </row>
    <row r="15346" spans="1:46" ht="14.25" customHeight="1">
      <c r="A15346" s="7" t="s">
        <v>159</v>
      </c>
      <c r="B15346" s="7">
        <v>2794</v>
      </c>
      <c r="C15346" s="8">
        <v>244056</v>
      </c>
      <c r="D15346" s="8" t="s">
        <v>8101</v>
      </c>
      <c r="E15346" s="8" t="str">
        <f t="shared" si="239"/>
        <v>SUZLON ENERGY LTD.17</v>
      </c>
      <c r="F15346" s="8" t="s">
        <v>8102</v>
      </c>
      <c r="G15346" s="8">
        <v>1995</v>
      </c>
      <c r="H15346" s="8">
        <v>25</v>
      </c>
      <c r="I15346" s="8" t="s">
        <v>54</v>
      </c>
      <c r="J15346" s="8" t="s">
        <v>8291</v>
      </c>
      <c r="K15346" s="8" t="s">
        <v>8293</v>
      </c>
      <c r="L15346" s="7" t="s">
        <v>48</v>
      </c>
      <c r="M15346" s="6"/>
      <c r="N15346" s="6"/>
      <c r="O15346" s="6"/>
      <c r="P15346" s="6"/>
      <c r="Q15346" s="6"/>
      <c r="R15346" s="6"/>
      <c r="S15346" s="6"/>
      <c r="T15346" s="6"/>
      <c r="U15346" s="6"/>
      <c r="V15346" s="6"/>
      <c r="W15346" s="8" t="s">
        <v>49</v>
      </c>
      <c r="Z15346" s="8" t="s">
        <v>1147</v>
      </c>
      <c r="AP15346" s="6"/>
      <c r="AQ15346" s="6"/>
      <c r="AR15346" s="6"/>
      <c r="AS15346" s="6"/>
      <c r="AT15346" s="6"/>
    </row>
    <row r="15347" spans="1:46" ht="14.25" customHeight="1">
      <c r="A15347" s="7" t="s">
        <v>159</v>
      </c>
      <c r="B15347" s="7">
        <v>2849</v>
      </c>
      <c r="C15347" s="8">
        <v>244056</v>
      </c>
      <c r="D15347" s="8" t="s">
        <v>8101</v>
      </c>
      <c r="E15347" s="8" t="str">
        <f t="shared" si="239"/>
        <v>SUZLON ENERGY LTD.18</v>
      </c>
      <c r="F15347" s="8" t="s">
        <v>8102</v>
      </c>
      <c r="G15347" s="8">
        <v>1995</v>
      </c>
      <c r="H15347" s="8">
        <v>25</v>
      </c>
      <c r="I15347" s="8" t="s">
        <v>56</v>
      </c>
      <c r="J15347" s="8" t="s">
        <v>8291</v>
      </c>
      <c r="K15347" s="8" t="s">
        <v>8293</v>
      </c>
      <c r="L15347" s="7" t="s">
        <v>48</v>
      </c>
      <c r="M15347" s="6"/>
      <c r="N15347" s="6"/>
      <c r="O15347" s="6"/>
      <c r="P15347" s="6"/>
      <c r="Q15347" s="6"/>
      <c r="R15347" s="6"/>
      <c r="S15347" s="6"/>
      <c r="T15347" s="6"/>
      <c r="U15347" s="6"/>
      <c r="V15347" s="6"/>
      <c r="W15347" s="8" t="s">
        <v>49</v>
      </c>
      <c r="Z15347" s="8" t="s">
        <v>1147</v>
      </c>
      <c r="AP15347" s="6"/>
      <c r="AQ15347" s="6"/>
      <c r="AR15347" s="6"/>
      <c r="AS15347" s="6"/>
      <c r="AT15347" s="6"/>
    </row>
    <row r="15348" spans="1:46" ht="14.25" customHeight="1">
      <c r="A15348" s="7" t="s">
        <v>159</v>
      </c>
      <c r="B15348" s="7">
        <v>2900</v>
      </c>
      <c r="C15348" s="8">
        <v>244056</v>
      </c>
      <c r="D15348" s="8" t="s">
        <v>8101</v>
      </c>
      <c r="E15348" s="8" t="str">
        <f t="shared" si="239"/>
        <v>SUZLON ENERGY LTD.19</v>
      </c>
      <c r="F15348" s="8" t="s">
        <v>8102</v>
      </c>
      <c r="G15348" s="8">
        <v>1995</v>
      </c>
      <c r="H15348" s="8">
        <v>25</v>
      </c>
      <c r="I15348" s="8" t="s">
        <v>41</v>
      </c>
      <c r="J15348" s="8" t="s">
        <v>8291</v>
      </c>
      <c r="K15348" s="8" t="s">
        <v>8294</v>
      </c>
      <c r="L15348" s="7" t="s">
        <v>48</v>
      </c>
      <c r="M15348" s="6"/>
      <c r="N15348" s="6"/>
      <c r="O15348" s="6"/>
      <c r="P15348" s="6"/>
      <c r="Q15348" s="6"/>
      <c r="R15348" s="6"/>
      <c r="S15348" s="6"/>
      <c r="T15348" s="6"/>
      <c r="U15348" s="6"/>
      <c r="V15348" s="6"/>
      <c r="W15348" s="8" t="s">
        <v>49</v>
      </c>
      <c r="Z15348" s="8" t="s">
        <v>1147</v>
      </c>
      <c r="AP15348" s="6"/>
      <c r="AQ15348" s="6"/>
      <c r="AR15348" s="6"/>
      <c r="AS15348" s="6"/>
      <c r="AT15348" s="6"/>
    </row>
    <row r="15349" spans="1:46" ht="14.25" customHeight="1">
      <c r="A15349" s="7" t="s">
        <v>38</v>
      </c>
      <c r="B15349" s="7">
        <v>9403</v>
      </c>
      <c r="C15349" s="8">
        <v>244056</v>
      </c>
      <c r="D15349" s="8" t="s">
        <v>8101</v>
      </c>
      <c r="E15349" s="8" t="str">
        <f t="shared" si="239"/>
        <v>SUZLON ENERGY LTD.16</v>
      </c>
      <c r="F15349" s="8" t="s">
        <v>8102</v>
      </c>
      <c r="G15349" s="8">
        <v>1995</v>
      </c>
      <c r="H15349" s="8">
        <v>2020</v>
      </c>
      <c r="I15349" s="8" t="s">
        <v>52</v>
      </c>
      <c r="J15349" s="8" t="s">
        <v>8295</v>
      </c>
      <c r="K15349" s="8" t="s">
        <v>8295</v>
      </c>
      <c r="L15349" s="7" t="s">
        <v>48</v>
      </c>
      <c r="M15349" s="6"/>
      <c r="N15349" s="6"/>
      <c r="O15349" s="6"/>
      <c r="P15349" s="6"/>
      <c r="Q15349" s="6"/>
      <c r="R15349" s="6"/>
      <c r="S15349" s="6"/>
      <c r="T15349" s="6"/>
      <c r="U15349" s="6"/>
      <c r="V15349" s="6"/>
      <c r="W15349" s="8" t="s">
        <v>49</v>
      </c>
      <c r="X15349" s="8">
        <v>49.666280586541916</v>
      </c>
      <c r="Y15349" s="8">
        <v>0</v>
      </c>
      <c r="AP15349" s="6"/>
      <c r="AQ15349" s="6"/>
      <c r="AR15349" s="6"/>
      <c r="AS15349" s="6"/>
      <c r="AT15349" s="6"/>
    </row>
    <row r="15350" spans="1:46" ht="14.25" customHeight="1">
      <c r="A15350" s="7" t="s">
        <v>159</v>
      </c>
      <c r="B15350" s="7">
        <v>2735</v>
      </c>
      <c r="C15350" s="8">
        <v>244056</v>
      </c>
      <c r="D15350" s="8" t="s">
        <v>8101</v>
      </c>
      <c r="E15350" s="8" t="str">
        <f t="shared" si="239"/>
        <v>SUZLON ENERGY LTD.16</v>
      </c>
      <c r="F15350" s="8" t="s">
        <v>8102</v>
      </c>
      <c r="G15350" s="8">
        <v>1995</v>
      </c>
      <c r="H15350" s="8">
        <v>25</v>
      </c>
      <c r="I15350" s="8" t="s">
        <v>52</v>
      </c>
      <c r="J15350" s="8" t="s">
        <v>8296</v>
      </c>
      <c r="K15350" s="8" t="s">
        <v>8297</v>
      </c>
      <c r="L15350" s="7" t="s">
        <v>48</v>
      </c>
      <c r="M15350" s="6"/>
      <c r="N15350" s="6"/>
      <c r="O15350" s="6"/>
      <c r="P15350" s="6"/>
      <c r="Q15350" s="6"/>
      <c r="R15350" s="6"/>
      <c r="S15350" s="6"/>
      <c r="T15350" s="6"/>
      <c r="U15350" s="6"/>
      <c r="V15350" s="6"/>
      <c r="W15350" s="8" t="s">
        <v>49</v>
      </c>
      <c r="Z15350" s="8" t="s">
        <v>1147</v>
      </c>
      <c r="AP15350" s="6"/>
      <c r="AQ15350" s="6"/>
      <c r="AR15350" s="6"/>
      <c r="AS15350" s="6"/>
      <c r="AT15350" s="6"/>
    </row>
    <row r="15351" spans="1:46" ht="14.25" customHeight="1">
      <c r="A15351" s="7" t="s">
        <v>38</v>
      </c>
      <c r="B15351" s="7">
        <v>9404</v>
      </c>
      <c r="C15351" s="8">
        <v>244056</v>
      </c>
      <c r="D15351" s="8" t="s">
        <v>8101</v>
      </c>
      <c r="E15351" s="8" t="str">
        <f t="shared" si="239"/>
        <v>SUZLON ENERGY LTD.16</v>
      </c>
      <c r="F15351" s="8" t="s">
        <v>8102</v>
      </c>
      <c r="G15351" s="8">
        <v>1995</v>
      </c>
      <c r="H15351" s="8">
        <v>2020</v>
      </c>
      <c r="I15351" s="8" t="s">
        <v>52</v>
      </c>
      <c r="J15351" s="8" t="s">
        <v>8296</v>
      </c>
      <c r="K15351" s="8" t="s">
        <v>8296</v>
      </c>
      <c r="L15351" s="7" t="s">
        <v>48</v>
      </c>
      <c r="M15351" s="6"/>
      <c r="N15351" s="6"/>
      <c r="O15351" s="6"/>
      <c r="P15351" s="6"/>
      <c r="Q15351" s="6"/>
      <c r="R15351" s="6"/>
      <c r="S15351" s="6"/>
      <c r="T15351" s="6"/>
      <c r="U15351" s="6"/>
      <c r="V15351" s="6"/>
      <c r="W15351" s="8" t="s">
        <v>49</v>
      </c>
      <c r="X15351" s="8">
        <v>49.666280586541916</v>
      </c>
      <c r="Y15351" s="8">
        <v>0</v>
      </c>
      <c r="AP15351" s="6"/>
      <c r="AQ15351" s="6"/>
      <c r="AR15351" s="6"/>
      <c r="AS15351" s="6"/>
      <c r="AT15351" s="6"/>
    </row>
    <row r="15352" spans="1:46" ht="14.25" customHeight="1">
      <c r="A15352" s="7" t="s">
        <v>159</v>
      </c>
      <c r="B15352" s="7">
        <v>2795</v>
      </c>
      <c r="C15352" s="8">
        <v>244056</v>
      </c>
      <c r="D15352" s="8" t="s">
        <v>8101</v>
      </c>
      <c r="E15352" s="8" t="str">
        <f t="shared" si="239"/>
        <v>SUZLON ENERGY LTD.17</v>
      </c>
      <c r="F15352" s="8" t="s">
        <v>8102</v>
      </c>
      <c r="G15352" s="8">
        <v>1995</v>
      </c>
      <c r="H15352" s="8">
        <v>25</v>
      </c>
      <c r="I15352" s="8" t="s">
        <v>54</v>
      </c>
      <c r="J15352" s="8" t="s">
        <v>8296</v>
      </c>
      <c r="K15352" s="8" t="s">
        <v>8297</v>
      </c>
      <c r="L15352" s="7" t="s">
        <v>48</v>
      </c>
      <c r="M15352" s="6"/>
      <c r="N15352" s="6"/>
      <c r="O15352" s="6"/>
      <c r="P15352" s="6"/>
      <c r="Q15352" s="6"/>
      <c r="R15352" s="6"/>
      <c r="S15352" s="6"/>
      <c r="T15352" s="6"/>
      <c r="U15352" s="6"/>
      <c r="V15352" s="6"/>
      <c r="W15352" s="8" t="s">
        <v>49</v>
      </c>
      <c r="Z15352" s="8" t="s">
        <v>1147</v>
      </c>
      <c r="AP15352" s="6"/>
      <c r="AQ15352" s="6"/>
      <c r="AR15352" s="6"/>
      <c r="AS15352" s="6"/>
      <c r="AT15352" s="6"/>
    </row>
    <row r="15353" spans="1:46" ht="14.25" customHeight="1">
      <c r="A15353" s="7" t="s">
        <v>159</v>
      </c>
      <c r="B15353" s="7">
        <v>2850</v>
      </c>
      <c r="C15353" s="8">
        <v>244056</v>
      </c>
      <c r="D15353" s="8" t="s">
        <v>8101</v>
      </c>
      <c r="E15353" s="8" t="str">
        <f t="shared" si="239"/>
        <v>SUZLON ENERGY LTD.18</v>
      </c>
      <c r="F15353" s="8" t="s">
        <v>8102</v>
      </c>
      <c r="G15353" s="8">
        <v>1995</v>
      </c>
      <c r="H15353" s="8">
        <v>25</v>
      </c>
      <c r="I15353" s="8" t="s">
        <v>56</v>
      </c>
      <c r="J15353" s="8" t="s">
        <v>8296</v>
      </c>
      <c r="K15353" s="8" t="s">
        <v>8297</v>
      </c>
      <c r="L15353" s="7" t="s">
        <v>48</v>
      </c>
      <c r="M15353" s="6"/>
      <c r="N15353" s="6"/>
      <c r="O15353" s="6"/>
      <c r="P15353" s="6"/>
      <c r="Q15353" s="6"/>
      <c r="R15353" s="6"/>
      <c r="S15353" s="6"/>
      <c r="T15353" s="6"/>
      <c r="U15353" s="6"/>
      <c r="V15353" s="6"/>
      <c r="W15353" s="8" t="s">
        <v>49</v>
      </c>
      <c r="Z15353" s="8" t="s">
        <v>1147</v>
      </c>
      <c r="AP15353" s="6"/>
      <c r="AQ15353" s="6"/>
      <c r="AR15353" s="6"/>
      <c r="AS15353" s="6"/>
      <c r="AT15353" s="6"/>
    </row>
    <row r="15354" spans="1:46" ht="14.25" customHeight="1">
      <c r="A15354" s="7" t="s">
        <v>159</v>
      </c>
      <c r="B15354" s="7">
        <v>2901</v>
      </c>
      <c r="C15354" s="8">
        <v>244056</v>
      </c>
      <c r="D15354" s="8" t="s">
        <v>8101</v>
      </c>
      <c r="E15354" s="8" t="str">
        <f t="shared" si="239"/>
        <v>SUZLON ENERGY LTD.19</v>
      </c>
      <c r="F15354" s="8" t="s">
        <v>8102</v>
      </c>
      <c r="G15354" s="8">
        <v>1995</v>
      </c>
      <c r="H15354" s="8">
        <v>25</v>
      </c>
      <c r="I15354" s="8" t="s">
        <v>41</v>
      </c>
      <c r="J15354" s="8" t="s">
        <v>8296</v>
      </c>
      <c r="K15354" s="8" t="s">
        <v>8297</v>
      </c>
      <c r="L15354" s="7" t="s">
        <v>48</v>
      </c>
      <c r="M15354" s="6"/>
      <c r="N15354" s="6"/>
      <c r="O15354" s="6"/>
      <c r="P15354" s="6"/>
      <c r="Q15354" s="6"/>
      <c r="R15354" s="6"/>
      <c r="S15354" s="6"/>
      <c r="T15354" s="6"/>
      <c r="U15354" s="6"/>
      <c r="V15354" s="6"/>
      <c r="W15354" s="8" t="s">
        <v>49</v>
      </c>
      <c r="Z15354" s="8" t="s">
        <v>1147</v>
      </c>
      <c r="AP15354" s="6"/>
      <c r="AQ15354" s="6"/>
      <c r="AR15354" s="6"/>
      <c r="AS15354" s="6"/>
      <c r="AT15354" s="6"/>
    </row>
    <row r="15355" spans="1:46" ht="14.25" customHeight="1">
      <c r="A15355" s="7" t="s">
        <v>159</v>
      </c>
      <c r="B15355" s="7">
        <v>2626</v>
      </c>
      <c r="C15355" s="8">
        <v>244056</v>
      </c>
      <c r="D15355" s="8" t="s">
        <v>8101</v>
      </c>
      <c r="E15355" s="8" t="str">
        <f t="shared" si="239"/>
        <v>SUZLON ENERGY LTD.14</v>
      </c>
      <c r="F15355" s="8" t="s">
        <v>8102</v>
      </c>
      <c r="G15355" s="8">
        <v>1995</v>
      </c>
      <c r="H15355" s="8">
        <v>25</v>
      </c>
      <c r="I15355" s="8" t="s">
        <v>117</v>
      </c>
      <c r="J15355" s="8" t="s">
        <v>8298</v>
      </c>
      <c r="K15355" s="6" t="s">
        <v>8298</v>
      </c>
      <c r="L15355" s="7" t="s">
        <v>1050</v>
      </c>
      <c r="M15355" s="6"/>
      <c r="N15355" s="6"/>
      <c r="O15355" s="6"/>
      <c r="P15355" s="6"/>
      <c r="Q15355" s="6"/>
      <c r="R15355" s="6"/>
      <c r="S15355" s="6"/>
      <c r="T15355" s="6"/>
      <c r="U15355" s="6"/>
      <c r="V15355" s="6"/>
      <c r="W15355" s="8" t="s">
        <v>177</v>
      </c>
      <c r="Z15355" s="8" t="s">
        <v>1147</v>
      </c>
      <c r="AP15355" s="6"/>
      <c r="AQ15355" s="6"/>
      <c r="AR15355" s="6"/>
      <c r="AS15355" s="6"/>
      <c r="AT15355" s="6"/>
    </row>
    <row r="15356" spans="1:46" ht="14.25" customHeight="1">
      <c r="A15356" s="7" t="s">
        <v>38</v>
      </c>
      <c r="B15356" s="7">
        <v>9383</v>
      </c>
      <c r="C15356" s="8">
        <v>244056</v>
      </c>
      <c r="D15356" s="8" t="s">
        <v>8101</v>
      </c>
      <c r="E15356" s="8" t="str">
        <f t="shared" si="239"/>
        <v>SUZLON ENERGY LTD.14</v>
      </c>
      <c r="F15356" s="8" t="s">
        <v>8102</v>
      </c>
      <c r="G15356" s="8">
        <v>1995</v>
      </c>
      <c r="H15356" s="8">
        <v>2020</v>
      </c>
      <c r="I15356" s="8" t="s">
        <v>117</v>
      </c>
      <c r="J15356" s="8" t="s">
        <v>8298</v>
      </c>
      <c r="K15356" s="6" t="s">
        <v>8298</v>
      </c>
      <c r="L15356" s="7" t="s">
        <v>1050</v>
      </c>
      <c r="M15356" s="6"/>
      <c r="N15356" s="6"/>
      <c r="O15356" s="6"/>
      <c r="P15356" s="6"/>
      <c r="Q15356" s="6"/>
      <c r="R15356" s="6"/>
      <c r="S15356" s="6"/>
      <c r="T15356" s="6"/>
      <c r="U15356" s="6"/>
      <c r="V15356" s="6"/>
      <c r="W15356" s="8" t="s">
        <v>177</v>
      </c>
      <c r="X15356" s="8">
        <v>47.745085912198626</v>
      </c>
      <c r="Y15356" s="8">
        <v>25.666666666666668</v>
      </c>
      <c r="AP15356" s="6"/>
      <c r="AQ15356" s="6"/>
      <c r="AR15356" s="6"/>
      <c r="AS15356" s="6"/>
      <c r="AT15356" s="6"/>
    </row>
    <row r="15357" spans="1:46" ht="14.25" customHeight="1">
      <c r="A15357" s="7" t="s">
        <v>159</v>
      </c>
      <c r="B15357" s="7">
        <v>2796</v>
      </c>
      <c r="C15357" s="8">
        <v>244056</v>
      </c>
      <c r="D15357" s="8" t="s">
        <v>8101</v>
      </c>
      <c r="E15357" s="8" t="str">
        <f t="shared" si="239"/>
        <v>SUZLON ENERGY LTD.17</v>
      </c>
      <c r="F15357" s="8" t="s">
        <v>8102</v>
      </c>
      <c r="G15357" s="8">
        <v>1995</v>
      </c>
      <c r="H15357" s="8">
        <v>25</v>
      </c>
      <c r="I15357" s="8" t="s">
        <v>54</v>
      </c>
      <c r="J15357" s="8" t="s">
        <v>8299</v>
      </c>
      <c r="K15357" s="8" t="s">
        <v>8300</v>
      </c>
      <c r="L15357" s="7" t="s">
        <v>48</v>
      </c>
      <c r="M15357" s="6"/>
      <c r="N15357" s="6"/>
      <c r="O15357" s="6"/>
      <c r="P15357" s="6"/>
      <c r="Q15357" s="6"/>
      <c r="R15357" s="6"/>
      <c r="S15357" s="6"/>
      <c r="T15357" s="6"/>
      <c r="U15357" s="6"/>
      <c r="V15357" s="6"/>
      <c r="W15357" s="8" t="s">
        <v>49</v>
      </c>
      <c r="Z15357" s="8" t="s">
        <v>1147</v>
      </c>
      <c r="AP15357" s="6"/>
      <c r="AQ15357" s="6"/>
      <c r="AR15357" s="6"/>
      <c r="AS15357" s="6"/>
      <c r="AT15357" s="6"/>
    </row>
    <row r="15358" spans="1:46" ht="14.25" customHeight="1">
      <c r="A15358" s="7" t="s">
        <v>159</v>
      </c>
      <c r="B15358" s="7">
        <v>2851</v>
      </c>
      <c r="C15358" s="8">
        <v>244056</v>
      </c>
      <c r="D15358" s="8" t="s">
        <v>8101</v>
      </c>
      <c r="E15358" s="8" t="str">
        <f t="shared" si="239"/>
        <v>SUZLON ENERGY LTD.18</v>
      </c>
      <c r="F15358" s="8" t="s">
        <v>8102</v>
      </c>
      <c r="G15358" s="8">
        <v>1995</v>
      </c>
      <c r="H15358" s="8">
        <v>25</v>
      </c>
      <c r="I15358" s="8" t="s">
        <v>56</v>
      </c>
      <c r="J15358" s="8" t="s">
        <v>8299</v>
      </c>
      <c r="K15358" s="8" t="s">
        <v>8300</v>
      </c>
      <c r="L15358" s="7" t="s">
        <v>48</v>
      </c>
      <c r="M15358" s="6"/>
      <c r="N15358" s="6"/>
      <c r="O15358" s="6"/>
      <c r="P15358" s="6"/>
      <c r="Q15358" s="6"/>
      <c r="R15358" s="6"/>
      <c r="S15358" s="6"/>
      <c r="T15358" s="6"/>
      <c r="U15358" s="6"/>
      <c r="V15358" s="6"/>
      <c r="W15358" s="8" t="s">
        <v>49</v>
      </c>
      <c r="Z15358" s="8" t="s">
        <v>1147</v>
      </c>
      <c r="AP15358" s="6"/>
      <c r="AQ15358" s="6"/>
      <c r="AR15358" s="6"/>
      <c r="AS15358" s="6"/>
      <c r="AT15358" s="6"/>
    </row>
    <row r="15359" spans="1:46" ht="14.25" customHeight="1">
      <c r="A15359" s="7" t="s">
        <v>159</v>
      </c>
      <c r="B15359" s="7">
        <v>2902</v>
      </c>
      <c r="C15359" s="8">
        <v>244056</v>
      </c>
      <c r="D15359" s="8" t="s">
        <v>8101</v>
      </c>
      <c r="E15359" s="8" t="str">
        <f t="shared" si="239"/>
        <v>SUZLON ENERGY LTD.19</v>
      </c>
      <c r="F15359" s="8" t="s">
        <v>8102</v>
      </c>
      <c r="G15359" s="8">
        <v>1995</v>
      </c>
      <c r="H15359" s="8">
        <v>25</v>
      </c>
      <c r="I15359" s="8" t="s">
        <v>41</v>
      </c>
      <c r="J15359" s="8" t="s">
        <v>8299</v>
      </c>
      <c r="K15359" s="8" t="s">
        <v>8301</v>
      </c>
      <c r="L15359" s="7" t="s">
        <v>48</v>
      </c>
      <c r="M15359" s="6"/>
      <c r="N15359" s="6"/>
      <c r="O15359" s="6"/>
      <c r="P15359" s="6"/>
      <c r="Q15359" s="6"/>
      <c r="R15359" s="6"/>
      <c r="S15359" s="6"/>
      <c r="T15359" s="6"/>
      <c r="U15359" s="6"/>
      <c r="V15359" s="6"/>
      <c r="W15359" s="8" t="s">
        <v>49</v>
      </c>
      <c r="Z15359" s="8" t="s">
        <v>1147</v>
      </c>
      <c r="AP15359" s="6"/>
      <c r="AQ15359" s="6"/>
      <c r="AR15359" s="6"/>
      <c r="AS15359" s="6"/>
      <c r="AT15359" s="6"/>
    </row>
    <row r="15360" spans="1:46" ht="14.25" customHeight="1">
      <c r="A15360" s="7" t="s">
        <v>159</v>
      </c>
      <c r="B15360" s="7">
        <v>2736</v>
      </c>
      <c r="C15360" s="8">
        <v>244056</v>
      </c>
      <c r="D15360" s="8" t="s">
        <v>8101</v>
      </c>
      <c r="E15360" s="8" t="str">
        <f t="shared" si="239"/>
        <v>SUZLON ENERGY LTD.16</v>
      </c>
      <c r="F15360" s="8" t="s">
        <v>8102</v>
      </c>
      <c r="G15360" s="8">
        <v>1995</v>
      </c>
      <c r="H15360" s="8">
        <v>25</v>
      </c>
      <c r="I15360" s="8" t="s">
        <v>52</v>
      </c>
      <c r="J15360" s="8" t="s">
        <v>8302</v>
      </c>
      <c r="K15360" s="8" t="s">
        <v>8303</v>
      </c>
      <c r="L15360" s="7" t="s">
        <v>48</v>
      </c>
      <c r="M15360" s="6"/>
      <c r="N15360" s="6"/>
      <c r="O15360" s="6"/>
      <c r="P15360" s="6"/>
      <c r="Q15360" s="6"/>
      <c r="R15360" s="6"/>
      <c r="S15360" s="6"/>
      <c r="T15360" s="6"/>
      <c r="U15360" s="6"/>
      <c r="V15360" s="6"/>
      <c r="W15360" s="8" t="s">
        <v>49</v>
      </c>
      <c r="Z15360" s="8" t="s">
        <v>1147</v>
      </c>
      <c r="AP15360" s="6"/>
      <c r="AQ15360" s="6"/>
      <c r="AR15360" s="6"/>
      <c r="AS15360" s="6"/>
      <c r="AT15360" s="6"/>
    </row>
    <row r="15361" spans="1:46" ht="14.25" customHeight="1">
      <c r="A15361" s="7" t="s">
        <v>38</v>
      </c>
      <c r="B15361" s="7">
        <v>9405</v>
      </c>
      <c r="C15361" s="8">
        <v>244056</v>
      </c>
      <c r="D15361" s="8" t="s">
        <v>8101</v>
      </c>
      <c r="E15361" s="8" t="str">
        <f t="shared" si="239"/>
        <v>SUZLON ENERGY LTD.16</v>
      </c>
      <c r="F15361" s="8" t="s">
        <v>8102</v>
      </c>
      <c r="G15361" s="8">
        <v>1995</v>
      </c>
      <c r="H15361" s="8">
        <v>2020</v>
      </c>
      <c r="I15361" s="8" t="s">
        <v>52</v>
      </c>
      <c r="J15361" s="8" t="s">
        <v>8302</v>
      </c>
      <c r="K15361" s="8" t="s">
        <v>8302</v>
      </c>
      <c r="L15361" s="7" t="s">
        <v>48</v>
      </c>
      <c r="M15361" s="6"/>
      <c r="N15361" s="6"/>
      <c r="O15361" s="6"/>
      <c r="P15361" s="6"/>
      <c r="Q15361" s="6"/>
      <c r="R15361" s="6"/>
      <c r="S15361" s="6"/>
      <c r="T15361" s="6"/>
      <c r="U15361" s="6"/>
      <c r="V15361" s="6"/>
      <c r="W15361" s="8" t="s">
        <v>49</v>
      </c>
      <c r="X15361" s="8">
        <v>49.666280586541916</v>
      </c>
      <c r="Y15361" s="8">
        <v>0</v>
      </c>
      <c r="AP15361" s="6"/>
      <c r="AQ15361" s="6"/>
      <c r="AR15361" s="6"/>
      <c r="AS15361" s="6"/>
      <c r="AT15361" s="6"/>
    </row>
    <row r="15362" spans="1:46" ht="14.25" customHeight="1">
      <c r="A15362" s="7" t="s">
        <v>159</v>
      </c>
      <c r="B15362" s="7">
        <v>2627</v>
      </c>
      <c r="C15362" s="8">
        <v>244056</v>
      </c>
      <c r="D15362" s="8" t="s">
        <v>8101</v>
      </c>
      <c r="E15362" s="8" t="str">
        <f t="shared" ref="E15362:E15425" si="240">CONCATENATE(LEFT(D15362,20),RIGHT(I15362,2))</f>
        <v>SUZLON ENERGY LTD.14</v>
      </c>
      <c r="F15362" s="8" t="s">
        <v>8102</v>
      </c>
      <c r="G15362" s="8">
        <v>1995</v>
      </c>
      <c r="H15362" s="8">
        <v>25</v>
      </c>
      <c r="I15362" s="8" t="s">
        <v>117</v>
      </c>
      <c r="J15362" s="8" t="s">
        <v>8304</v>
      </c>
      <c r="K15362" s="6" t="s">
        <v>8304</v>
      </c>
      <c r="L15362" s="7" t="s">
        <v>207</v>
      </c>
      <c r="M15362" s="6"/>
      <c r="N15362" s="6"/>
      <c r="O15362" s="6"/>
      <c r="P15362" s="6"/>
      <c r="Q15362" s="6"/>
      <c r="R15362" s="6"/>
      <c r="S15362" s="6"/>
      <c r="T15362" s="6"/>
      <c r="U15362" s="6"/>
      <c r="V15362" s="6"/>
      <c r="W15362" s="8" t="s">
        <v>122</v>
      </c>
      <c r="Z15362" s="8" t="s">
        <v>1147</v>
      </c>
      <c r="AP15362" s="6"/>
      <c r="AQ15362" s="6"/>
      <c r="AR15362" s="6"/>
      <c r="AS15362" s="6"/>
      <c r="AT15362" s="6"/>
    </row>
    <row r="15363" spans="1:46" ht="14.25" customHeight="1">
      <c r="A15363" s="7" t="s">
        <v>38</v>
      </c>
      <c r="B15363" s="7">
        <v>9384</v>
      </c>
      <c r="C15363" s="8">
        <v>244056</v>
      </c>
      <c r="D15363" s="8" t="s">
        <v>8101</v>
      </c>
      <c r="E15363" s="8" t="str">
        <f t="shared" si="240"/>
        <v>SUZLON ENERGY LTD.14</v>
      </c>
      <c r="F15363" s="8" t="s">
        <v>8102</v>
      </c>
      <c r="G15363" s="8">
        <v>1995</v>
      </c>
      <c r="H15363" s="8">
        <v>2020</v>
      </c>
      <c r="I15363" s="8" t="s">
        <v>117</v>
      </c>
      <c r="J15363" s="8" t="s">
        <v>8304</v>
      </c>
      <c r="K15363" s="6" t="s">
        <v>8304</v>
      </c>
      <c r="L15363" s="7" t="s">
        <v>207</v>
      </c>
      <c r="M15363" s="6"/>
      <c r="N15363" s="6"/>
      <c r="O15363" s="6"/>
      <c r="P15363" s="6"/>
      <c r="Q15363" s="6"/>
      <c r="R15363" s="6"/>
      <c r="S15363" s="6"/>
      <c r="T15363" s="6"/>
      <c r="U15363" s="6"/>
      <c r="V15363" s="6"/>
      <c r="W15363" s="8" t="s">
        <v>122</v>
      </c>
      <c r="X15363" s="8">
        <v>59.378887039702533</v>
      </c>
      <c r="Y15363" s="8">
        <v>23.666666666666668</v>
      </c>
      <c r="AP15363" s="6"/>
      <c r="AQ15363" s="6"/>
      <c r="AR15363" s="6"/>
      <c r="AS15363" s="6"/>
      <c r="AT15363" s="6"/>
    </row>
    <row r="15364" spans="1:46" ht="14.25" customHeight="1">
      <c r="A15364" s="7" t="s">
        <v>159</v>
      </c>
      <c r="B15364" s="7">
        <v>2797</v>
      </c>
      <c r="C15364" s="8">
        <v>244056</v>
      </c>
      <c r="D15364" s="8" t="s">
        <v>8101</v>
      </c>
      <c r="E15364" s="8" t="str">
        <f t="shared" si="240"/>
        <v>SUZLON ENERGY LTD.17</v>
      </c>
      <c r="F15364" s="8" t="s">
        <v>8102</v>
      </c>
      <c r="G15364" s="8">
        <v>1995</v>
      </c>
      <c r="H15364" s="8">
        <v>25</v>
      </c>
      <c r="I15364" s="8" t="s">
        <v>54</v>
      </c>
      <c r="J15364" s="8" t="s">
        <v>8305</v>
      </c>
      <c r="K15364" s="6" t="s">
        <v>8305</v>
      </c>
      <c r="L15364" s="7" t="s">
        <v>69</v>
      </c>
      <c r="M15364" s="6"/>
      <c r="N15364" s="6"/>
      <c r="O15364" s="6"/>
      <c r="P15364" s="6"/>
      <c r="Q15364" s="6"/>
      <c r="R15364" s="6"/>
      <c r="S15364" s="6"/>
      <c r="T15364" s="6"/>
      <c r="U15364" s="6"/>
      <c r="V15364" s="6"/>
      <c r="W15364" s="8" t="s">
        <v>70</v>
      </c>
      <c r="Z15364" s="8" t="s">
        <v>1147</v>
      </c>
      <c r="AP15364" s="6"/>
      <c r="AQ15364" s="6"/>
      <c r="AR15364" s="6"/>
      <c r="AS15364" s="6"/>
      <c r="AT15364" s="6"/>
    </row>
    <row r="15365" spans="1:46" ht="14.25" customHeight="1">
      <c r="A15365" s="7" t="s">
        <v>159</v>
      </c>
      <c r="B15365" s="7">
        <v>2852</v>
      </c>
      <c r="C15365" s="8">
        <v>244056</v>
      </c>
      <c r="D15365" s="8" t="s">
        <v>8101</v>
      </c>
      <c r="E15365" s="8" t="str">
        <f t="shared" si="240"/>
        <v>SUZLON ENERGY LTD.18</v>
      </c>
      <c r="F15365" s="8" t="s">
        <v>8102</v>
      </c>
      <c r="G15365" s="8">
        <v>1995</v>
      </c>
      <c r="H15365" s="8">
        <v>25</v>
      </c>
      <c r="I15365" s="8" t="s">
        <v>56</v>
      </c>
      <c r="J15365" s="8" t="s">
        <v>8305</v>
      </c>
      <c r="K15365" s="6" t="s">
        <v>8305</v>
      </c>
      <c r="L15365" s="7" t="s">
        <v>69</v>
      </c>
      <c r="M15365" s="6"/>
      <c r="N15365" s="6"/>
      <c r="O15365" s="6"/>
      <c r="P15365" s="6"/>
      <c r="Q15365" s="6"/>
      <c r="R15365" s="6"/>
      <c r="S15365" s="6"/>
      <c r="T15365" s="6"/>
      <c r="U15365" s="6"/>
      <c r="V15365" s="6"/>
      <c r="W15365" s="8" t="s">
        <v>70</v>
      </c>
      <c r="Z15365" s="8" t="s">
        <v>1147</v>
      </c>
      <c r="AP15365" s="6"/>
      <c r="AQ15365" s="6"/>
      <c r="AR15365" s="6"/>
      <c r="AS15365" s="6"/>
      <c r="AT15365" s="6"/>
    </row>
    <row r="15366" spans="1:46" ht="14.25" customHeight="1">
      <c r="A15366" s="7" t="s">
        <v>159</v>
      </c>
      <c r="B15366" s="7">
        <v>2903</v>
      </c>
      <c r="C15366" s="8">
        <v>244056</v>
      </c>
      <c r="D15366" s="8" t="s">
        <v>8101</v>
      </c>
      <c r="E15366" s="8" t="str">
        <f t="shared" si="240"/>
        <v>SUZLON ENERGY LTD.19</v>
      </c>
      <c r="F15366" s="8" t="s">
        <v>8102</v>
      </c>
      <c r="G15366" s="8">
        <v>1995</v>
      </c>
      <c r="H15366" s="8">
        <v>25</v>
      </c>
      <c r="I15366" s="8" t="s">
        <v>41</v>
      </c>
      <c r="J15366" s="8" t="s">
        <v>8305</v>
      </c>
      <c r="K15366" s="6" t="s">
        <v>8305</v>
      </c>
      <c r="L15366" s="7" t="s">
        <v>69</v>
      </c>
      <c r="M15366" s="6"/>
      <c r="N15366" s="6"/>
      <c r="O15366" s="6"/>
      <c r="P15366" s="6"/>
      <c r="Q15366" s="6"/>
      <c r="R15366" s="6"/>
      <c r="S15366" s="6"/>
      <c r="T15366" s="6"/>
      <c r="U15366" s="6"/>
      <c r="V15366" s="6"/>
      <c r="W15366" s="8" t="s">
        <v>70</v>
      </c>
      <c r="Z15366" s="8" t="s">
        <v>1147</v>
      </c>
      <c r="AP15366" s="6"/>
      <c r="AQ15366" s="6"/>
      <c r="AR15366" s="6"/>
      <c r="AS15366" s="6"/>
      <c r="AT15366" s="6"/>
    </row>
    <row r="15367" spans="1:46" ht="14.25" customHeight="1">
      <c r="A15367" s="7" t="s">
        <v>159</v>
      </c>
      <c r="B15367" s="7">
        <v>2628</v>
      </c>
      <c r="C15367" s="8">
        <v>244056</v>
      </c>
      <c r="D15367" s="8" t="s">
        <v>8101</v>
      </c>
      <c r="E15367" s="8" t="str">
        <f t="shared" si="240"/>
        <v>SUZLON ENERGY LTD.14</v>
      </c>
      <c r="F15367" s="8" t="s">
        <v>8102</v>
      </c>
      <c r="G15367" s="8">
        <v>1995</v>
      </c>
      <c r="H15367" s="8">
        <v>25</v>
      </c>
      <c r="I15367" s="8" t="s">
        <v>117</v>
      </c>
      <c r="J15367" s="8" t="s">
        <v>8306</v>
      </c>
      <c r="K15367" s="6" t="s">
        <v>8306</v>
      </c>
      <c r="L15367" s="7" t="s">
        <v>207</v>
      </c>
      <c r="M15367" s="6"/>
      <c r="N15367" s="6"/>
      <c r="O15367" s="6"/>
      <c r="P15367" s="6"/>
      <c r="Q15367" s="6"/>
      <c r="R15367" s="6"/>
      <c r="S15367" s="6"/>
      <c r="T15367" s="6"/>
      <c r="U15367" s="6"/>
      <c r="V15367" s="6"/>
      <c r="W15367" s="8" t="s">
        <v>122</v>
      </c>
      <c r="Z15367" s="8" t="s">
        <v>1147</v>
      </c>
      <c r="AP15367" s="6"/>
      <c r="AQ15367" s="6"/>
      <c r="AR15367" s="6"/>
      <c r="AS15367" s="6"/>
      <c r="AT15367" s="6"/>
    </row>
    <row r="15368" spans="1:46" ht="14.25" customHeight="1">
      <c r="A15368" s="7" t="s">
        <v>38</v>
      </c>
      <c r="B15368" s="7">
        <v>9385</v>
      </c>
      <c r="C15368" s="8">
        <v>244056</v>
      </c>
      <c r="D15368" s="8" t="s">
        <v>8101</v>
      </c>
      <c r="E15368" s="8" t="str">
        <f t="shared" si="240"/>
        <v>SUZLON ENERGY LTD.14</v>
      </c>
      <c r="F15368" s="8" t="s">
        <v>8102</v>
      </c>
      <c r="G15368" s="8">
        <v>1995</v>
      </c>
      <c r="H15368" s="8">
        <v>2020</v>
      </c>
      <c r="I15368" s="8" t="s">
        <v>117</v>
      </c>
      <c r="J15368" s="8" t="s">
        <v>8307</v>
      </c>
      <c r="K15368" s="6" t="s">
        <v>8307</v>
      </c>
      <c r="L15368" s="7" t="s">
        <v>207</v>
      </c>
      <c r="M15368" s="6"/>
      <c r="N15368" s="6"/>
      <c r="O15368" s="6"/>
      <c r="P15368" s="6"/>
      <c r="Q15368" s="6"/>
      <c r="R15368" s="6"/>
      <c r="S15368" s="6"/>
      <c r="T15368" s="6"/>
      <c r="U15368" s="6"/>
      <c r="V15368" s="6"/>
      <c r="W15368" s="8" t="s">
        <v>122</v>
      </c>
      <c r="X15368" s="8">
        <v>59.378887039702533</v>
      </c>
      <c r="Y15368" s="8">
        <v>23.666666666666668</v>
      </c>
      <c r="AP15368" s="6"/>
      <c r="AQ15368" s="6"/>
      <c r="AR15368" s="6"/>
      <c r="AS15368" s="6"/>
      <c r="AT15368" s="6"/>
    </row>
    <row r="15369" spans="1:46" ht="14.25" customHeight="1">
      <c r="A15369" s="7" t="s">
        <v>159</v>
      </c>
      <c r="B15369" s="7">
        <v>2629</v>
      </c>
      <c r="C15369" s="8">
        <v>244056</v>
      </c>
      <c r="D15369" s="8" t="s">
        <v>8101</v>
      </c>
      <c r="E15369" s="8" t="str">
        <f t="shared" si="240"/>
        <v>SUZLON ENERGY LTD.14</v>
      </c>
      <c r="F15369" s="8" t="s">
        <v>8102</v>
      </c>
      <c r="G15369" s="8">
        <v>1995</v>
      </c>
      <c r="H15369" s="8">
        <v>25</v>
      </c>
      <c r="I15369" s="8" t="s">
        <v>117</v>
      </c>
      <c r="J15369" s="8" t="s">
        <v>8308</v>
      </c>
      <c r="K15369" s="6" t="s">
        <v>8308</v>
      </c>
      <c r="L15369" s="7" t="s">
        <v>43</v>
      </c>
      <c r="M15369" s="6"/>
      <c r="N15369" s="6"/>
      <c r="O15369" s="6"/>
      <c r="P15369" s="6"/>
      <c r="Q15369" s="6"/>
      <c r="R15369" s="6"/>
      <c r="S15369" s="6"/>
      <c r="T15369" s="6"/>
      <c r="U15369" s="6"/>
      <c r="V15369" s="6"/>
      <c r="W15369" s="8" t="s">
        <v>44</v>
      </c>
      <c r="Z15369" s="8" t="s">
        <v>1147</v>
      </c>
      <c r="AP15369" s="6"/>
      <c r="AQ15369" s="6"/>
      <c r="AR15369" s="6"/>
      <c r="AS15369" s="6"/>
      <c r="AT15369" s="6"/>
    </row>
    <row r="15370" spans="1:46" ht="14.25" customHeight="1">
      <c r="A15370" s="7" t="s">
        <v>38</v>
      </c>
      <c r="B15370" s="7">
        <v>9386</v>
      </c>
      <c r="C15370" s="8">
        <v>244056</v>
      </c>
      <c r="D15370" s="8" t="s">
        <v>8101</v>
      </c>
      <c r="E15370" s="8" t="str">
        <f t="shared" si="240"/>
        <v>SUZLON ENERGY LTD.14</v>
      </c>
      <c r="F15370" s="8" t="s">
        <v>8102</v>
      </c>
      <c r="G15370" s="8">
        <v>1995</v>
      </c>
      <c r="H15370" s="8">
        <v>2020</v>
      </c>
      <c r="I15370" s="8" t="s">
        <v>117</v>
      </c>
      <c r="J15370" s="8" t="s">
        <v>8308</v>
      </c>
      <c r="K15370" s="6" t="s">
        <v>8308</v>
      </c>
      <c r="L15370" s="7" t="s">
        <v>43</v>
      </c>
      <c r="M15370" s="6"/>
      <c r="N15370" s="6"/>
      <c r="O15370" s="6"/>
      <c r="P15370" s="6"/>
      <c r="Q15370" s="6"/>
      <c r="R15370" s="6"/>
      <c r="S15370" s="6"/>
      <c r="T15370" s="6"/>
      <c r="U15370" s="6"/>
      <c r="V15370" s="6"/>
      <c r="W15370" s="8" t="s">
        <v>44</v>
      </c>
      <c r="X15370" s="8">
        <v>55.4312102674823</v>
      </c>
      <c r="Y15370" s="8">
        <v>28.666666666666668</v>
      </c>
      <c r="AP15370" s="6"/>
      <c r="AQ15370" s="6"/>
      <c r="AR15370" s="6"/>
      <c r="AS15370" s="6"/>
      <c r="AT15370" s="6"/>
    </row>
    <row r="15371" spans="1:46" ht="14.25" customHeight="1">
      <c r="A15371" s="7" t="s">
        <v>159</v>
      </c>
      <c r="B15371" s="7">
        <v>3666</v>
      </c>
      <c r="C15371" s="8">
        <v>246615</v>
      </c>
      <c r="D15371" s="8" t="s">
        <v>8309</v>
      </c>
      <c r="E15371" s="8" t="str">
        <f t="shared" si="240"/>
        <v>T V S MOTOR CO. LTD.18</v>
      </c>
      <c r="F15371" s="8" t="s">
        <v>2514</v>
      </c>
      <c r="G15371" s="8">
        <v>1979</v>
      </c>
      <c r="H15371" s="8">
        <v>41</v>
      </c>
      <c r="I15371" s="8" t="s">
        <v>56</v>
      </c>
      <c r="J15371" s="8" t="s">
        <v>8310</v>
      </c>
      <c r="K15371" s="8" t="s">
        <v>8311</v>
      </c>
      <c r="L15371" s="7" t="s">
        <v>48</v>
      </c>
      <c r="M15371" s="6"/>
      <c r="N15371" s="6"/>
      <c r="O15371" s="6"/>
      <c r="P15371" s="6"/>
      <c r="Q15371" s="6"/>
      <c r="R15371" s="6"/>
      <c r="S15371" s="6"/>
      <c r="T15371" s="6"/>
      <c r="U15371" s="6"/>
      <c r="V15371" s="6"/>
      <c r="W15371" s="8" t="s">
        <v>49</v>
      </c>
      <c r="Z15371" s="8" t="s">
        <v>163</v>
      </c>
      <c r="AP15371" s="6"/>
      <c r="AQ15371" s="6"/>
      <c r="AR15371" s="6"/>
      <c r="AS15371" s="6"/>
      <c r="AT15371" s="6"/>
    </row>
    <row r="15372" spans="1:46" ht="14.25" customHeight="1">
      <c r="A15372" s="7" t="s">
        <v>159</v>
      </c>
      <c r="B15372" s="7">
        <v>3676</v>
      </c>
      <c r="C15372" s="8">
        <v>246615</v>
      </c>
      <c r="D15372" s="8" t="s">
        <v>8309</v>
      </c>
      <c r="E15372" s="8" t="str">
        <f t="shared" si="240"/>
        <v>T V S MOTOR CO. LTD.19</v>
      </c>
      <c r="F15372" s="8" t="s">
        <v>2514</v>
      </c>
      <c r="G15372" s="8">
        <v>1979</v>
      </c>
      <c r="H15372" s="8">
        <v>41</v>
      </c>
      <c r="I15372" s="8" t="s">
        <v>41</v>
      </c>
      <c r="J15372" s="8" t="s">
        <v>8310</v>
      </c>
      <c r="K15372" s="8" t="s">
        <v>8311</v>
      </c>
      <c r="L15372" s="7" t="s">
        <v>48</v>
      </c>
      <c r="M15372" s="6"/>
      <c r="N15372" s="6"/>
      <c r="O15372" s="6"/>
      <c r="P15372" s="6"/>
      <c r="Q15372" s="6"/>
      <c r="R15372" s="6"/>
      <c r="S15372" s="6"/>
      <c r="T15372" s="6"/>
      <c r="U15372" s="6"/>
      <c r="V15372" s="6"/>
      <c r="W15372" s="8" t="s">
        <v>49</v>
      </c>
      <c r="Z15372" s="8" t="s">
        <v>163</v>
      </c>
      <c r="AP15372" s="6"/>
      <c r="AQ15372" s="6"/>
      <c r="AR15372" s="6"/>
      <c r="AS15372" s="6"/>
      <c r="AT15372" s="6"/>
    </row>
    <row r="15373" spans="1:46" ht="14.25" customHeight="1">
      <c r="A15373" s="7" t="s">
        <v>159</v>
      </c>
      <c r="B15373" s="7">
        <v>3667</v>
      </c>
      <c r="C15373" s="8">
        <v>246615</v>
      </c>
      <c r="D15373" s="8" t="s">
        <v>8309</v>
      </c>
      <c r="E15373" s="8" t="str">
        <f t="shared" si="240"/>
        <v>T V S MOTOR CO. LTD.18</v>
      </c>
      <c r="F15373" s="8" t="s">
        <v>2514</v>
      </c>
      <c r="G15373" s="8">
        <v>1979</v>
      </c>
      <c r="H15373" s="8">
        <v>41</v>
      </c>
      <c r="I15373" s="8" t="s">
        <v>56</v>
      </c>
      <c r="J15373" s="8" t="s">
        <v>8312</v>
      </c>
      <c r="K15373" s="8" t="s">
        <v>8313</v>
      </c>
      <c r="L15373" s="7" t="s">
        <v>48</v>
      </c>
      <c r="M15373" s="6"/>
      <c r="N15373" s="6"/>
      <c r="O15373" s="6"/>
      <c r="P15373" s="6"/>
      <c r="Q15373" s="6"/>
      <c r="R15373" s="6"/>
      <c r="S15373" s="6"/>
      <c r="T15373" s="6"/>
      <c r="U15373" s="6"/>
      <c r="V15373" s="6"/>
      <c r="W15373" s="8" t="s">
        <v>49</v>
      </c>
      <c r="Z15373" s="8" t="s">
        <v>163</v>
      </c>
      <c r="AP15373" s="6"/>
      <c r="AQ15373" s="6"/>
      <c r="AR15373" s="6"/>
      <c r="AS15373" s="6"/>
      <c r="AT15373" s="6"/>
    </row>
    <row r="15374" spans="1:46" ht="14.25" customHeight="1">
      <c r="A15374" s="7" t="s">
        <v>159</v>
      </c>
      <c r="B15374" s="7">
        <v>3677</v>
      </c>
      <c r="C15374" s="8">
        <v>246615</v>
      </c>
      <c r="D15374" s="8" t="s">
        <v>8309</v>
      </c>
      <c r="E15374" s="8" t="str">
        <f t="shared" si="240"/>
        <v>T V S MOTOR CO. LTD.19</v>
      </c>
      <c r="F15374" s="8" t="s">
        <v>2514</v>
      </c>
      <c r="G15374" s="8">
        <v>1979</v>
      </c>
      <c r="H15374" s="8">
        <v>41</v>
      </c>
      <c r="I15374" s="8" t="s">
        <v>41</v>
      </c>
      <c r="J15374" s="8" t="s">
        <v>8312</v>
      </c>
      <c r="K15374" s="8" t="s">
        <v>8313</v>
      </c>
      <c r="L15374" s="7" t="s">
        <v>48</v>
      </c>
      <c r="M15374" s="6"/>
      <c r="N15374" s="6"/>
      <c r="O15374" s="6"/>
      <c r="P15374" s="6"/>
      <c r="Q15374" s="6"/>
      <c r="R15374" s="6"/>
      <c r="S15374" s="6"/>
      <c r="T15374" s="6"/>
      <c r="U15374" s="6"/>
      <c r="V15374" s="6"/>
      <c r="W15374" s="8" t="s">
        <v>49</v>
      </c>
      <c r="Z15374" s="8" t="s">
        <v>163</v>
      </c>
      <c r="AP15374" s="6"/>
      <c r="AQ15374" s="6"/>
      <c r="AR15374" s="6"/>
      <c r="AS15374" s="6"/>
      <c r="AT15374" s="6"/>
    </row>
    <row r="15375" spans="1:46" ht="14.25" customHeight="1">
      <c r="A15375" s="7" t="s">
        <v>159</v>
      </c>
      <c r="B15375" s="7">
        <v>3639</v>
      </c>
      <c r="C15375" s="8">
        <v>246615</v>
      </c>
      <c r="D15375" s="8" t="s">
        <v>8309</v>
      </c>
      <c r="E15375" s="8" t="str">
        <f t="shared" si="240"/>
        <v>T V S MOTOR CO. LTD.14</v>
      </c>
      <c r="F15375" s="8" t="s">
        <v>2514</v>
      </c>
      <c r="G15375" s="8">
        <v>1979</v>
      </c>
      <c r="H15375" s="8">
        <v>41</v>
      </c>
      <c r="I15375" s="8" t="s">
        <v>117</v>
      </c>
      <c r="J15375" s="8" t="s">
        <v>8314</v>
      </c>
      <c r="K15375" s="6" t="s">
        <v>8315</v>
      </c>
      <c r="L15375" s="7" t="s">
        <v>577</v>
      </c>
      <c r="M15375" s="6"/>
      <c r="N15375" s="6"/>
      <c r="O15375" s="6"/>
      <c r="P15375" s="6"/>
      <c r="Q15375" s="6"/>
      <c r="R15375" s="6"/>
      <c r="S15375" s="6"/>
      <c r="T15375" s="6"/>
      <c r="U15375" s="6"/>
      <c r="V15375" s="6"/>
      <c r="W15375" s="8" t="s">
        <v>61</v>
      </c>
      <c r="Z15375" s="8" t="s">
        <v>163</v>
      </c>
      <c r="AP15375" s="6"/>
      <c r="AQ15375" s="6"/>
      <c r="AR15375" s="6"/>
      <c r="AS15375" s="6"/>
      <c r="AT15375" s="6"/>
    </row>
    <row r="15376" spans="1:46" ht="14.25" customHeight="1">
      <c r="A15376" s="7" t="s">
        <v>159</v>
      </c>
      <c r="B15376" s="7">
        <v>3645</v>
      </c>
      <c r="C15376" s="8">
        <v>246615</v>
      </c>
      <c r="D15376" s="8" t="s">
        <v>8309</v>
      </c>
      <c r="E15376" s="8" t="str">
        <f t="shared" si="240"/>
        <v>T V S MOTOR CO. LTD.15</v>
      </c>
      <c r="F15376" s="8" t="s">
        <v>2514</v>
      </c>
      <c r="G15376" s="8">
        <v>1979</v>
      </c>
      <c r="H15376" s="8">
        <v>41</v>
      </c>
      <c r="I15376" s="8" t="s">
        <v>119</v>
      </c>
      <c r="J15376" s="8" t="s">
        <v>8314</v>
      </c>
      <c r="K15376" s="6" t="s">
        <v>8314</v>
      </c>
      <c r="L15376" s="7" t="s">
        <v>577</v>
      </c>
      <c r="M15376" s="6"/>
      <c r="N15376" s="6"/>
      <c r="O15376" s="6"/>
      <c r="P15376" s="6"/>
      <c r="Q15376" s="6"/>
      <c r="R15376" s="6"/>
      <c r="S15376" s="6"/>
      <c r="T15376" s="6"/>
      <c r="U15376" s="6"/>
      <c r="V15376" s="6"/>
      <c r="W15376" s="8" t="s">
        <v>61</v>
      </c>
      <c r="Z15376" s="8" t="s">
        <v>163</v>
      </c>
      <c r="AP15376" s="6"/>
      <c r="AQ15376" s="6"/>
      <c r="AR15376" s="6"/>
      <c r="AS15376" s="6"/>
      <c r="AT15376" s="6"/>
    </row>
    <row r="15377" spans="1:46" ht="14.25" customHeight="1">
      <c r="A15377" s="7" t="s">
        <v>159</v>
      </c>
      <c r="B15377" s="7">
        <v>3651</v>
      </c>
      <c r="C15377" s="8">
        <v>246615</v>
      </c>
      <c r="D15377" s="8" t="s">
        <v>8309</v>
      </c>
      <c r="E15377" s="8" t="str">
        <f t="shared" si="240"/>
        <v>T V S MOTOR CO. LTD.16</v>
      </c>
      <c r="F15377" s="8" t="s">
        <v>2514</v>
      </c>
      <c r="G15377" s="8">
        <v>1979</v>
      </c>
      <c r="H15377" s="8">
        <v>41</v>
      </c>
      <c r="I15377" s="8" t="s">
        <v>52</v>
      </c>
      <c r="J15377" s="8" t="s">
        <v>8314</v>
      </c>
      <c r="K15377" s="6" t="s">
        <v>8314</v>
      </c>
      <c r="L15377" s="7" t="s">
        <v>577</v>
      </c>
      <c r="M15377" s="6"/>
      <c r="N15377" s="6"/>
      <c r="O15377" s="6"/>
      <c r="P15377" s="6"/>
      <c r="Q15377" s="6"/>
      <c r="R15377" s="6"/>
      <c r="S15377" s="6"/>
      <c r="T15377" s="6"/>
      <c r="U15377" s="6"/>
      <c r="V15377" s="6"/>
      <c r="W15377" s="8" t="s">
        <v>61</v>
      </c>
      <c r="Z15377" s="8" t="s">
        <v>163</v>
      </c>
      <c r="AP15377" s="6"/>
      <c r="AQ15377" s="6"/>
      <c r="AR15377" s="6"/>
      <c r="AS15377" s="6"/>
      <c r="AT15377" s="6"/>
    </row>
    <row r="15378" spans="1:46" ht="14.25" customHeight="1">
      <c r="A15378" s="7" t="s">
        <v>159</v>
      </c>
      <c r="B15378" s="7">
        <v>3658</v>
      </c>
      <c r="C15378" s="8">
        <v>246615</v>
      </c>
      <c r="D15378" s="8" t="s">
        <v>8309</v>
      </c>
      <c r="E15378" s="8" t="str">
        <f t="shared" si="240"/>
        <v>T V S MOTOR CO. LTD.17</v>
      </c>
      <c r="F15378" s="8" t="s">
        <v>2514</v>
      </c>
      <c r="G15378" s="8">
        <v>1979</v>
      </c>
      <c r="H15378" s="8">
        <v>41</v>
      </c>
      <c r="I15378" s="8" t="s">
        <v>54</v>
      </c>
      <c r="J15378" s="8" t="s">
        <v>8314</v>
      </c>
      <c r="K15378" s="6" t="s">
        <v>8314</v>
      </c>
      <c r="L15378" s="7" t="s">
        <v>577</v>
      </c>
      <c r="M15378" s="6"/>
      <c r="N15378" s="6"/>
      <c r="O15378" s="6"/>
      <c r="P15378" s="6"/>
      <c r="Q15378" s="6"/>
      <c r="R15378" s="6"/>
      <c r="S15378" s="6"/>
      <c r="T15378" s="6"/>
      <c r="U15378" s="6"/>
      <c r="V15378" s="6"/>
      <c r="W15378" s="8" t="s">
        <v>61</v>
      </c>
      <c r="Z15378" s="8" t="s">
        <v>163</v>
      </c>
      <c r="AP15378" s="6"/>
      <c r="AQ15378" s="6"/>
      <c r="AR15378" s="6"/>
      <c r="AS15378" s="6"/>
      <c r="AT15378" s="6"/>
    </row>
    <row r="15379" spans="1:46" ht="14.25" customHeight="1">
      <c r="A15379" s="7" t="s">
        <v>159</v>
      </c>
      <c r="B15379" s="7">
        <v>3635</v>
      </c>
      <c r="C15379" s="8">
        <v>246615</v>
      </c>
      <c r="D15379" s="8" t="s">
        <v>8309</v>
      </c>
      <c r="E15379" s="8" t="str">
        <f t="shared" si="240"/>
        <v>T V S MOTOR CO. LTD.14</v>
      </c>
      <c r="F15379" s="8" t="s">
        <v>2514</v>
      </c>
      <c r="G15379" s="8">
        <v>1979</v>
      </c>
      <c r="H15379" s="8">
        <v>41</v>
      </c>
      <c r="I15379" s="8" t="s">
        <v>117</v>
      </c>
      <c r="J15379" s="8" t="s">
        <v>8316</v>
      </c>
      <c r="K15379" s="8" t="s">
        <v>8317</v>
      </c>
      <c r="L15379" s="7" t="s">
        <v>48</v>
      </c>
      <c r="M15379" s="6"/>
      <c r="N15379" s="6"/>
      <c r="O15379" s="6"/>
      <c r="P15379" s="6"/>
      <c r="Q15379" s="6"/>
      <c r="R15379" s="6"/>
      <c r="S15379" s="6"/>
      <c r="T15379" s="6"/>
      <c r="U15379" s="6"/>
      <c r="V15379" s="6"/>
      <c r="W15379" s="8" t="s">
        <v>49</v>
      </c>
      <c r="Z15379" s="8" t="s">
        <v>163</v>
      </c>
      <c r="AP15379" s="6"/>
      <c r="AQ15379" s="6"/>
      <c r="AR15379" s="6"/>
      <c r="AS15379" s="6"/>
      <c r="AT15379" s="6"/>
    </row>
    <row r="15380" spans="1:46" ht="14.25" customHeight="1">
      <c r="A15380" s="7" t="s">
        <v>159</v>
      </c>
      <c r="B15380" s="7">
        <v>3641</v>
      </c>
      <c r="C15380" s="8">
        <v>246615</v>
      </c>
      <c r="D15380" s="8" t="s">
        <v>8309</v>
      </c>
      <c r="E15380" s="8" t="str">
        <f t="shared" si="240"/>
        <v>T V S MOTOR CO. LTD.15</v>
      </c>
      <c r="F15380" s="8" t="s">
        <v>2514</v>
      </c>
      <c r="G15380" s="8">
        <v>1979</v>
      </c>
      <c r="H15380" s="8">
        <v>41</v>
      </c>
      <c r="I15380" s="8" t="s">
        <v>119</v>
      </c>
      <c r="J15380" s="8" t="s">
        <v>8316</v>
      </c>
      <c r="K15380" s="8" t="s">
        <v>8318</v>
      </c>
      <c r="L15380" s="7" t="s">
        <v>48</v>
      </c>
      <c r="M15380" s="6"/>
      <c r="N15380" s="6"/>
      <c r="O15380" s="6"/>
      <c r="P15380" s="6"/>
      <c r="Q15380" s="6"/>
      <c r="R15380" s="6"/>
      <c r="S15380" s="6"/>
      <c r="T15380" s="6"/>
      <c r="U15380" s="6"/>
      <c r="V15380" s="6"/>
      <c r="W15380" s="8" t="s">
        <v>49</v>
      </c>
      <c r="Z15380" s="8" t="s">
        <v>163</v>
      </c>
      <c r="AP15380" s="6"/>
      <c r="AQ15380" s="6"/>
      <c r="AR15380" s="6"/>
      <c r="AS15380" s="6"/>
      <c r="AT15380" s="6"/>
    </row>
    <row r="15381" spans="1:46" ht="14.25" customHeight="1">
      <c r="A15381" s="7" t="s">
        <v>159</v>
      </c>
      <c r="B15381" s="7">
        <v>3647</v>
      </c>
      <c r="C15381" s="8">
        <v>246615</v>
      </c>
      <c r="D15381" s="8" t="s">
        <v>8309</v>
      </c>
      <c r="E15381" s="8" t="str">
        <f t="shared" si="240"/>
        <v>T V S MOTOR CO. LTD.16</v>
      </c>
      <c r="F15381" s="8" t="s">
        <v>2514</v>
      </c>
      <c r="G15381" s="8">
        <v>1979</v>
      </c>
      <c r="H15381" s="8">
        <v>41</v>
      </c>
      <c r="I15381" s="8" t="s">
        <v>52</v>
      </c>
      <c r="J15381" s="8" t="s">
        <v>8316</v>
      </c>
      <c r="K15381" s="8" t="s">
        <v>8318</v>
      </c>
      <c r="L15381" s="7" t="s">
        <v>48</v>
      </c>
      <c r="M15381" s="6"/>
      <c r="N15381" s="6"/>
      <c r="O15381" s="6"/>
      <c r="P15381" s="6"/>
      <c r="Q15381" s="6"/>
      <c r="R15381" s="6"/>
      <c r="S15381" s="6"/>
      <c r="T15381" s="6"/>
      <c r="U15381" s="6"/>
      <c r="V15381" s="6"/>
      <c r="W15381" s="8" t="s">
        <v>49</v>
      </c>
      <c r="Z15381" s="8" t="s">
        <v>163</v>
      </c>
      <c r="AP15381" s="6"/>
      <c r="AQ15381" s="6"/>
      <c r="AR15381" s="6"/>
      <c r="AS15381" s="6"/>
      <c r="AT15381" s="6"/>
    </row>
    <row r="15382" spans="1:46" ht="14.25" customHeight="1">
      <c r="A15382" s="7" t="s">
        <v>159</v>
      </c>
      <c r="B15382" s="7">
        <v>3654</v>
      </c>
      <c r="C15382" s="8">
        <v>246615</v>
      </c>
      <c r="D15382" s="8" t="s">
        <v>8309</v>
      </c>
      <c r="E15382" s="8" t="str">
        <f t="shared" si="240"/>
        <v>T V S MOTOR CO. LTD.17</v>
      </c>
      <c r="F15382" s="8" t="s">
        <v>2514</v>
      </c>
      <c r="G15382" s="8">
        <v>1979</v>
      </c>
      <c r="H15382" s="8">
        <v>41</v>
      </c>
      <c r="I15382" s="8" t="s">
        <v>54</v>
      </c>
      <c r="J15382" s="8" t="s">
        <v>8316</v>
      </c>
      <c r="K15382" s="8" t="s">
        <v>8318</v>
      </c>
      <c r="L15382" s="7" t="s">
        <v>48</v>
      </c>
      <c r="M15382" s="6"/>
      <c r="N15382" s="6"/>
      <c r="O15382" s="6"/>
      <c r="P15382" s="6"/>
      <c r="Q15382" s="6"/>
      <c r="R15382" s="6"/>
      <c r="S15382" s="6"/>
      <c r="T15382" s="6"/>
      <c r="U15382" s="6"/>
      <c r="V15382" s="6"/>
      <c r="W15382" s="8" t="s">
        <v>49</v>
      </c>
      <c r="Z15382" s="8" t="s">
        <v>163</v>
      </c>
      <c r="AP15382" s="6"/>
      <c r="AQ15382" s="6"/>
      <c r="AR15382" s="6"/>
      <c r="AS15382" s="6"/>
      <c r="AT15382" s="6"/>
    </row>
    <row r="15383" spans="1:46" ht="14.25" customHeight="1">
      <c r="A15383" s="7" t="s">
        <v>159</v>
      </c>
      <c r="B15383" s="7">
        <v>3660</v>
      </c>
      <c r="C15383" s="8">
        <v>246615</v>
      </c>
      <c r="D15383" s="8" t="s">
        <v>8309</v>
      </c>
      <c r="E15383" s="8" t="str">
        <f t="shared" si="240"/>
        <v>T V S MOTOR CO. LTD.18</v>
      </c>
      <c r="F15383" s="8" t="s">
        <v>2514</v>
      </c>
      <c r="G15383" s="8">
        <v>1979</v>
      </c>
      <c r="H15383" s="8">
        <v>41</v>
      </c>
      <c r="I15383" s="8" t="s">
        <v>56</v>
      </c>
      <c r="J15383" s="8" t="s">
        <v>8316</v>
      </c>
      <c r="K15383" s="8" t="s">
        <v>8318</v>
      </c>
      <c r="L15383" s="7" t="s">
        <v>48</v>
      </c>
      <c r="M15383" s="6"/>
      <c r="N15383" s="6"/>
      <c r="O15383" s="6"/>
      <c r="P15383" s="6"/>
      <c r="Q15383" s="6"/>
      <c r="R15383" s="6"/>
      <c r="S15383" s="6"/>
      <c r="T15383" s="6"/>
      <c r="U15383" s="6"/>
      <c r="V15383" s="6"/>
      <c r="W15383" s="8" t="s">
        <v>49</v>
      </c>
      <c r="Z15383" s="8" t="s">
        <v>163</v>
      </c>
      <c r="AP15383" s="6"/>
      <c r="AQ15383" s="6"/>
      <c r="AR15383" s="6"/>
      <c r="AS15383" s="6"/>
      <c r="AT15383" s="6"/>
    </row>
    <row r="15384" spans="1:46" ht="14.25" customHeight="1">
      <c r="A15384" s="7" t="s">
        <v>159</v>
      </c>
      <c r="B15384" s="7">
        <v>3670</v>
      </c>
      <c r="C15384" s="8">
        <v>246615</v>
      </c>
      <c r="D15384" s="8" t="s">
        <v>8309</v>
      </c>
      <c r="E15384" s="8" t="str">
        <f t="shared" si="240"/>
        <v>T V S MOTOR CO. LTD.19</v>
      </c>
      <c r="F15384" s="8" t="s">
        <v>2514</v>
      </c>
      <c r="G15384" s="8">
        <v>1979</v>
      </c>
      <c r="H15384" s="8">
        <v>41</v>
      </c>
      <c r="I15384" s="8" t="s">
        <v>41</v>
      </c>
      <c r="J15384" s="8" t="s">
        <v>8316</v>
      </c>
      <c r="K15384" s="8" t="s">
        <v>8318</v>
      </c>
      <c r="L15384" s="7" t="s">
        <v>48</v>
      </c>
      <c r="M15384" s="6"/>
      <c r="N15384" s="6"/>
      <c r="O15384" s="6"/>
      <c r="P15384" s="6"/>
      <c r="Q15384" s="6"/>
      <c r="R15384" s="6"/>
      <c r="S15384" s="6"/>
      <c r="T15384" s="6"/>
      <c r="U15384" s="6"/>
      <c r="V15384" s="6"/>
      <c r="W15384" s="8" t="s">
        <v>49</v>
      </c>
      <c r="Z15384" s="8" t="s">
        <v>163</v>
      </c>
      <c r="AP15384" s="6"/>
      <c r="AQ15384" s="6"/>
      <c r="AR15384" s="6"/>
      <c r="AS15384" s="6"/>
      <c r="AT15384" s="6"/>
    </row>
    <row r="15385" spans="1:46" ht="14.25" customHeight="1">
      <c r="A15385" s="7" t="s">
        <v>159</v>
      </c>
      <c r="B15385" s="7">
        <v>3640</v>
      </c>
      <c r="C15385" s="8">
        <v>246615</v>
      </c>
      <c r="D15385" s="8" t="s">
        <v>8309</v>
      </c>
      <c r="E15385" s="8" t="str">
        <f t="shared" si="240"/>
        <v>T V S MOTOR CO. LTD.14</v>
      </c>
      <c r="F15385" s="8" t="s">
        <v>2514</v>
      </c>
      <c r="G15385" s="8">
        <v>1979</v>
      </c>
      <c r="H15385" s="8">
        <v>41</v>
      </c>
      <c r="I15385" s="8" t="s">
        <v>117</v>
      </c>
      <c r="J15385" s="8" t="s">
        <v>8319</v>
      </c>
      <c r="K15385" s="6" t="s">
        <v>8320</v>
      </c>
      <c r="L15385" s="7" t="s">
        <v>303</v>
      </c>
      <c r="M15385" s="6"/>
      <c r="N15385" s="6"/>
      <c r="O15385" s="6"/>
      <c r="P15385" s="6"/>
      <c r="Q15385" s="6"/>
      <c r="R15385" s="6"/>
      <c r="S15385" s="6"/>
      <c r="T15385" s="6"/>
      <c r="U15385" s="6"/>
      <c r="V15385" s="6"/>
      <c r="W15385" s="8" t="s">
        <v>194</v>
      </c>
      <c r="Z15385" s="8" t="s">
        <v>163</v>
      </c>
      <c r="AP15385" s="6"/>
      <c r="AQ15385" s="6"/>
      <c r="AR15385" s="6"/>
      <c r="AS15385" s="6"/>
      <c r="AT15385" s="6"/>
    </row>
    <row r="15386" spans="1:46" ht="14.25" customHeight="1">
      <c r="A15386" s="7" t="s">
        <v>159</v>
      </c>
      <c r="B15386" s="7">
        <v>3653</v>
      </c>
      <c r="C15386" s="8">
        <v>246615</v>
      </c>
      <c r="D15386" s="8" t="s">
        <v>8309</v>
      </c>
      <c r="E15386" s="8" t="str">
        <f t="shared" si="240"/>
        <v>T V S MOTOR CO. LTD.16</v>
      </c>
      <c r="F15386" s="8" t="s">
        <v>2514</v>
      </c>
      <c r="G15386" s="8">
        <v>1979</v>
      </c>
      <c r="H15386" s="8">
        <v>41</v>
      </c>
      <c r="I15386" s="8" t="s">
        <v>52</v>
      </c>
      <c r="J15386" s="8" t="s">
        <v>8319</v>
      </c>
      <c r="K15386" s="6" t="s">
        <v>8321</v>
      </c>
      <c r="L15386" s="7" t="s">
        <v>303</v>
      </c>
      <c r="M15386" s="6"/>
      <c r="N15386" s="6"/>
      <c r="O15386" s="6"/>
      <c r="P15386" s="6"/>
      <c r="Q15386" s="6"/>
      <c r="R15386" s="6"/>
      <c r="S15386" s="6"/>
      <c r="T15386" s="6"/>
      <c r="U15386" s="6"/>
      <c r="V15386" s="6"/>
      <c r="W15386" s="8" t="s">
        <v>194</v>
      </c>
      <c r="Z15386" s="8" t="s">
        <v>163</v>
      </c>
      <c r="AP15386" s="6"/>
      <c r="AQ15386" s="6"/>
      <c r="AR15386" s="6"/>
      <c r="AS15386" s="6"/>
      <c r="AT15386" s="6"/>
    </row>
    <row r="15387" spans="1:46" ht="14.25" customHeight="1">
      <c r="A15387" s="7" t="s">
        <v>159</v>
      </c>
      <c r="B15387" s="7">
        <v>3646</v>
      </c>
      <c r="C15387" s="8">
        <v>246615</v>
      </c>
      <c r="D15387" s="8" t="s">
        <v>8309</v>
      </c>
      <c r="E15387" s="8" t="str">
        <f t="shared" si="240"/>
        <v>T V S MOTOR CO. LTD.15</v>
      </c>
      <c r="F15387" s="8" t="s">
        <v>2514</v>
      </c>
      <c r="G15387" s="8">
        <v>1979</v>
      </c>
      <c r="H15387" s="8">
        <v>41</v>
      </c>
      <c r="I15387" s="8" t="s">
        <v>119</v>
      </c>
      <c r="J15387" s="8" t="s">
        <v>8322</v>
      </c>
      <c r="K15387" s="6" t="s">
        <v>8322</v>
      </c>
      <c r="L15387" s="7" t="s">
        <v>69</v>
      </c>
      <c r="M15387" s="6"/>
      <c r="N15387" s="6"/>
      <c r="O15387" s="6"/>
      <c r="P15387" s="6"/>
      <c r="Q15387" s="6"/>
      <c r="R15387" s="6"/>
      <c r="S15387" s="6"/>
      <c r="T15387" s="6"/>
      <c r="U15387" s="6"/>
      <c r="V15387" s="6"/>
      <c r="W15387" s="8" t="s">
        <v>70</v>
      </c>
      <c r="Z15387" s="8" t="s">
        <v>163</v>
      </c>
      <c r="AP15387" s="6"/>
      <c r="AQ15387" s="6"/>
      <c r="AR15387" s="6"/>
      <c r="AS15387" s="6"/>
      <c r="AT15387" s="6"/>
    </row>
    <row r="15388" spans="1:46" ht="14.25" customHeight="1">
      <c r="A15388" s="7" t="s">
        <v>159</v>
      </c>
      <c r="B15388" s="7">
        <v>3652</v>
      </c>
      <c r="C15388" s="8">
        <v>246615</v>
      </c>
      <c r="D15388" s="8" t="s">
        <v>8309</v>
      </c>
      <c r="E15388" s="8" t="str">
        <f t="shared" si="240"/>
        <v>T V S MOTOR CO. LTD.16</v>
      </c>
      <c r="F15388" s="8" t="s">
        <v>2514</v>
      </c>
      <c r="G15388" s="8">
        <v>1979</v>
      </c>
      <c r="H15388" s="8">
        <v>41</v>
      </c>
      <c r="I15388" s="8" t="s">
        <v>52</v>
      </c>
      <c r="J15388" s="8" t="s">
        <v>8322</v>
      </c>
      <c r="K15388" s="6" t="s">
        <v>8322</v>
      </c>
      <c r="L15388" s="7" t="s">
        <v>69</v>
      </c>
      <c r="M15388" s="6"/>
      <c r="N15388" s="6"/>
      <c r="O15388" s="6"/>
      <c r="P15388" s="6"/>
      <c r="Q15388" s="6"/>
      <c r="R15388" s="6"/>
      <c r="S15388" s="6"/>
      <c r="T15388" s="6"/>
      <c r="U15388" s="6"/>
      <c r="V15388" s="6"/>
      <c r="W15388" s="8" t="s">
        <v>70</v>
      </c>
      <c r="Z15388" s="8" t="s">
        <v>163</v>
      </c>
      <c r="AP15388" s="6"/>
      <c r="AQ15388" s="6"/>
      <c r="AR15388" s="6"/>
      <c r="AS15388" s="6"/>
      <c r="AT15388" s="6"/>
    </row>
    <row r="15389" spans="1:46" ht="14.25" customHeight="1">
      <c r="A15389" s="7" t="s">
        <v>159</v>
      </c>
      <c r="B15389" s="7">
        <v>3659</v>
      </c>
      <c r="C15389" s="8">
        <v>246615</v>
      </c>
      <c r="D15389" s="8" t="s">
        <v>8309</v>
      </c>
      <c r="E15389" s="8" t="str">
        <f t="shared" si="240"/>
        <v>T V S MOTOR CO. LTD.17</v>
      </c>
      <c r="F15389" s="8" t="s">
        <v>2514</v>
      </c>
      <c r="G15389" s="8">
        <v>1979</v>
      </c>
      <c r="H15389" s="8">
        <v>41</v>
      </c>
      <c r="I15389" s="8" t="s">
        <v>54</v>
      </c>
      <c r="J15389" s="8" t="s">
        <v>8322</v>
      </c>
      <c r="K15389" s="6" t="s">
        <v>8322</v>
      </c>
      <c r="L15389" s="7" t="s">
        <v>69</v>
      </c>
      <c r="M15389" s="6"/>
      <c r="N15389" s="6"/>
      <c r="O15389" s="6"/>
      <c r="P15389" s="6"/>
      <c r="Q15389" s="6"/>
      <c r="R15389" s="6"/>
      <c r="S15389" s="6"/>
      <c r="T15389" s="6"/>
      <c r="U15389" s="6"/>
      <c r="V15389" s="6"/>
      <c r="W15389" s="8" t="s">
        <v>70</v>
      </c>
      <c r="Z15389" s="8" t="s">
        <v>163</v>
      </c>
      <c r="AP15389" s="6"/>
      <c r="AQ15389" s="6"/>
      <c r="AR15389" s="6"/>
      <c r="AS15389" s="6"/>
      <c r="AT15389" s="6"/>
    </row>
    <row r="15390" spans="1:46" ht="14.25" customHeight="1">
      <c r="A15390" s="7" t="s">
        <v>159</v>
      </c>
      <c r="B15390" s="7">
        <v>3668</v>
      </c>
      <c r="C15390" s="8">
        <v>246615</v>
      </c>
      <c r="D15390" s="8" t="s">
        <v>8309</v>
      </c>
      <c r="E15390" s="8" t="str">
        <f t="shared" si="240"/>
        <v>T V S MOTOR CO. LTD.18</v>
      </c>
      <c r="F15390" s="8" t="s">
        <v>2514</v>
      </c>
      <c r="G15390" s="8">
        <v>1979</v>
      </c>
      <c r="H15390" s="8">
        <v>41</v>
      </c>
      <c r="I15390" s="8" t="s">
        <v>56</v>
      </c>
      <c r="J15390" s="8" t="s">
        <v>8323</v>
      </c>
      <c r="K15390" s="8" t="s">
        <v>8324</v>
      </c>
      <c r="L15390" s="7" t="s">
        <v>48</v>
      </c>
      <c r="M15390" s="6"/>
      <c r="N15390" s="6"/>
      <c r="O15390" s="6"/>
      <c r="P15390" s="6"/>
      <c r="Q15390" s="6"/>
      <c r="R15390" s="6"/>
      <c r="S15390" s="6"/>
      <c r="T15390" s="6"/>
      <c r="U15390" s="6"/>
      <c r="V15390" s="6"/>
      <c r="W15390" s="8" t="s">
        <v>49</v>
      </c>
      <c r="Z15390" s="8" t="s">
        <v>163</v>
      </c>
      <c r="AP15390" s="6"/>
      <c r="AQ15390" s="6"/>
      <c r="AR15390" s="6"/>
      <c r="AS15390" s="6"/>
      <c r="AT15390" s="6"/>
    </row>
    <row r="15391" spans="1:46" ht="14.25" customHeight="1">
      <c r="A15391" s="7" t="s">
        <v>159</v>
      </c>
      <c r="B15391" s="7">
        <v>3678</v>
      </c>
      <c r="C15391" s="8">
        <v>246615</v>
      </c>
      <c r="D15391" s="8" t="s">
        <v>8309</v>
      </c>
      <c r="E15391" s="8" t="str">
        <f t="shared" si="240"/>
        <v>T V S MOTOR CO. LTD.19</v>
      </c>
      <c r="F15391" s="8" t="s">
        <v>2514</v>
      </c>
      <c r="G15391" s="8">
        <v>1979</v>
      </c>
      <c r="H15391" s="8">
        <v>41</v>
      </c>
      <c r="I15391" s="8" t="s">
        <v>41</v>
      </c>
      <c r="J15391" s="8" t="s">
        <v>8323</v>
      </c>
      <c r="K15391" s="8" t="s">
        <v>8324</v>
      </c>
      <c r="L15391" s="7" t="s">
        <v>48</v>
      </c>
      <c r="M15391" s="6"/>
      <c r="N15391" s="6"/>
      <c r="O15391" s="6"/>
      <c r="P15391" s="6"/>
      <c r="Q15391" s="6"/>
      <c r="R15391" s="6"/>
      <c r="S15391" s="6"/>
      <c r="T15391" s="6"/>
      <c r="U15391" s="6"/>
      <c r="V15391" s="6"/>
      <c r="W15391" s="8" t="s">
        <v>49</v>
      </c>
      <c r="Z15391" s="8" t="s">
        <v>163</v>
      </c>
      <c r="AP15391" s="6"/>
      <c r="AQ15391" s="6"/>
      <c r="AR15391" s="6"/>
      <c r="AS15391" s="6"/>
      <c r="AT15391" s="6"/>
    </row>
    <row r="15392" spans="1:46" ht="14.25" customHeight="1">
      <c r="A15392" s="7" t="s">
        <v>159</v>
      </c>
      <c r="B15392" s="7">
        <v>3663</v>
      </c>
      <c r="C15392" s="8">
        <v>246615</v>
      </c>
      <c r="D15392" s="8" t="s">
        <v>8309</v>
      </c>
      <c r="E15392" s="8" t="str">
        <f t="shared" si="240"/>
        <v>T V S MOTOR CO. LTD.18</v>
      </c>
      <c r="F15392" s="8" t="s">
        <v>2514</v>
      </c>
      <c r="G15392" s="8">
        <v>1979</v>
      </c>
      <c r="H15392" s="8">
        <v>41</v>
      </c>
      <c r="I15392" s="8" t="s">
        <v>56</v>
      </c>
      <c r="J15392" s="8" t="s">
        <v>8325</v>
      </c>
      <c r="K15392" s="8" t="s">
        <v>8326</v>
      </c>
      <c r="L15392" s="7" t="s">
        <v>48</v>
      </c>
      <c r="M15392" s="6"/>
      <c r="N15392" s="6"/>
      <c r="O15392" s="6"/>
      <c r="P15392" s="6"/>
      <c r="Q15392" s="6"/>
      <c r="R15392" s="6"/>
      <c r="S15392" s="6"/>
      <c r="T15392" s="6"/>
      <c r="U15392" s="6"/>
      <c r="V15392" s="6"/>
      <c r="W15392" s="8" t="s">
        <v>49</v>
      </c>
      <c r="Z15392" s="8" t="s">
        <v>163</v>
      </c>
      <c r="AP15392" s="6"/>
      <c r="AQ15392" s="6"/>
      <c r="AR15392" s="6"/>
      <c r="AS15392" s="6"/>
      <c r="AT15392" s="6"/>
    </row>
    <row r="15393" spans="1:46" ht="14.25" customHeight="1">
      <c r="A15393" s="7" t="s">
        <v>159</v>
      </c>
      <c r="B15393" s="7">
        <v>3673</v>
      </c>
      <c r="C15393" s="8">
        <v>246615</v>
      </c>
      <c r="D15393" s="8" t="s">
        <v>8309</v>
      </c>
      <c r="E15393" s="8" t="str">
        <f t="shared" si="240"/>
        <v>T V S MOTOR CO. LTD.19</v>
      </c>
      <c r="F15393" s="8" t="s">
        <v>2514</v>
      </c>
      <c r="G15393" s="8">
        <v>1979</v>
      </c>
      <c r="H15393" s="8">
        <v>41</v>
      </c>
      <c r="I15393" s="8" t="s">
        <v>41</v>
      </c>
      <c r="J15393" s="8" t="s">
        <v>8325</v>
      </c>
      <c r="K15393" s="8" t="s">
        <v>8326</v>
      </c>
      <c r="L15393" s="7" t="s">
        <v>48</v>
      </c>
      <c r="M15393" s="6"/>
      <c r="N15393" s="6"/>
      <c r="O15393" s="6"/>
      <c r="P15393" s="6"/>
      <c r="Q15393" s="6"/>
      <c r="R15393" s="6"/>
      <c r="S15393" s="6"/>
      <c r="T15393" s="6"/>
      <c r="U15393" s="6"/>
      <c r="V15393" s="6"/>
      <c r="W15393" s="8" t="s">
        <v>49</v>
      </c>
      <c r="Z15393" s="8" t="s">
        <v>163</v>
      </c>
      <c r="AP15393" s="6"/>
      <c r="AQ15393" s="6"/>
      <c r="AR15393" s="6"/>
      <c r="AS15393" s="6"/>
      <c r="AT15393" s="6"/>
    </row>
    <row r="15394" spans="1:46" ht="14.25" customHeight="1">
      <c r="A15394" s="7" t="s">
        <v>159</v>
      </c>
      <c r="B15394" s="7">
        <v>3669</v>
      </c>
      <c r="C15394" s="8">
        <v>246615</v>
      </c>
      <c r="D15394" s="8" t="s">
        <v>8309</v>
      </c>
      <c r="E15394" s="8" t="str">
        <f t="shared" si="240"/>
        <v>T V S MOTOR CO. LTD.18</v>
      </c>
      <c r="F15394" s="8" t="s">
        <v>2514</v>
      </c>
      <c r="G15394" s="8">
        <v>1979</v>
      </c>
      <c r="H15394" s="8">
        <v>41</v>
      </c>
      <c r="I15394" s="8" t="s">
        <v>56</v>
      </c>
      <c r="J15394" s="8" t="s">
        <v>8327</v>
      </c>
      <c r="K15394" s="8" t="s">
        <v>8328</v>
      </c>
      <c r="L15394" s="7" t="s">
        <v>48</v>
      </c>
      <c r="M15394" s="6"/>
      <c r="N15394" s="6"/>
      <c r="O15394" s="6"/>
      <c r="P15394" s="6"/>
      <c r="Q15394" s="6"/>
      <c r="R15394" s="6"/>
      <c r="S15394" s="6"/>
      <c r="T15394" s="6"/>
      <c r="U15394" s="6"/>
      <c r="V15394" s="6"/>
      <c r="W15394" s="8" t="s">
        <v>49</v>
      </c>
      <c r="Z15394" s="8" t="s">
        <v>163</v>
      </c>
      <c r="AP15394" s="6"/>
      <c r="AQ15394" s="6"/>
      <c r="AR15394" s="6"/>
      <c r="AS15394" s="6"/>
      <c r="AT15394" s="6"/>
    </row>
    <row r="15395" spans="1:46" ht="14.25" customHeight="1">
      <c r="A15395" s="7" t="s">
        <v>159</v>
      </c>
      <c r="B15395" s="7">
        <v>3679</v>
      </c>
      <c r="C15395" s="8">
        <v>246615</v>
      </c>
      <c r="D15395" s="8" t="s">
        <v>8309</v>
      </c>
      <c r="E15395" s="8" t="str">
        <f t="shared" si="240"/>
        <v>T V S MOTOR CO. LTD.19</v>
      </c>
      <c r="F15395" s="8" t="s">
        <v>2514</v>
      </c>
      <c r="G15395" s="8">
        <v>1979</v>
      </c>
      <c r="H15395" s="8">
        <v>41</v>
      </c>
      <c r="I15395" s="8" t="s">
        <v>41</v>
      </c>
      <c r="J15395" s="8" t="s">
        <v>8327</v>
      </c>
      <c r="K15395" s="8" t="s">
        <v>8328</v>
      </c>
      <c r="L15395" s="7" t="s">
        <v>48</v>
      </c>
      <c r="M15395" s="6"/>
      <c r="N15395" s="6"/>
      <c r="O15395" s="6"/>
      <c r="P15395" s="6"/>
      <c r="Q15395" s="6"/>
      <c r="R15395" s="6"/>
      <c r="S15395" s="6"/>
      <c r="T15395" s="6"/>
      <c r="U15395" s="6"/>
      <c r="V15395" s="6"/>
      <c r="W15395" s="8" t="s">
        <v>49</v>
      </c>
      <c r="Z15395" s="8" t="s">
        <v>163</v>
      </c>
      <c r="AP15395" s="6"/>
      <c r="AQ15395" s="6"/>
      <c r="AR15395" s="6"/>
      <c r="AS15395" s="6"/>
      <c r="AT15395" s="6"/>
    </row>
    <row r="15396" spans="1:46" ht="14.25" customHeight="1">
      <c r="A15396" s="7" t="s">
        <v>159</v>
      </c>
      <c r="B15396" s="7">
        <v>3636</v>
      </c>
      <c r="C15396" s="8">
        <v>246615</v>
      </c>
      <c r="D15396" s="8" t="s">
        <v>8309</v>
      </c>
      <c r="E15396" s="8" t="str">
        <f t="shared" si="240"/>
        <v>T V S MOTOR CO. LTD.14</v>
      </c>
      <c r="F15396" s="8" t="s">
        <v>2514</v>
      </c>
      <c r="G15396" s="8">
        <v>1979</v>
      </c>
      <c r="H15396" s="8">
        <v>41</v>
      </c>
      <c r="I15396" s="8" t="s">
        <v>117</v>
      </c>
      <c r="J15396" s="8" t="s">
        <v>8329</v>
      </c>
      <c r="K15396" s="8" t="s">
        <v>8330</v>
      </c>
      <c r="L15396" s="7" t="s">
        <v>48</v>
      </c>
      <c r="M15396" s="6"/>
      <c r="N15396" s="6"/>
      <c r="O15396" s="6"/>
      <c r="P15396" s="6"/>
      <c r="Q15396" s="6"/>
      <c r="R15396" s="6"/>
      <c r="S15396" s="6"/>
      <c r="T15396" s="6"/>
      <c r="U15396" s="6"/>
      <c r="V15396" s="6"/>
      <c r="W15396" s="8" t="s">
        <v>49</v>
      </c>
      <c r="Z15396" s="8" t="s">
        <v>163</v>
      </c>
      <c r="AP15396" s="6"/>
      <c r="AQ15396" s="6"/>
      <c r="AR15396" s="6"/>
      <c r="AS15396" s="6"/>
      <c r="AT15396" s="6"/>
    </row>
    <row r="15397" spans="1:46" ht="14.25" customHeight="1">
      <c r="A15397" s="7" t="s">
        <v>159</v>
      </c>
      <c r="B15397" s="7">
        <v>3642</v>
      </c>
      <c r="C15397" s="8">
        <v>246615</v>
      </c>
      <c r="D15397" s="8" t="s">
        <v>8309</v>
      </c>
      <c r="E15397" s="8" t="str">
        <f t="shared" si="240"/>
        <v>T V S MOTOR CO. LTD.15</v>
      </c>
      <c r="F15397" s="8" t="s">
        <v>2514</v>
      </c>
      <c r="G15397" s="8">
        <v>1979</v>
      </c>
      <c r="H15397" s="8">
        <v>41</v>
      </c>
      <c r="I15397" s="8" t="s">
        <v>119</v>
      </c>
      <c r="J15397" s="8" t="s">
        <v>8329</v>
      </c>
      <c r="K15397" s="8" t="s">
        <v>8330</v>
      </c>
      <c r="L15397" s="7" t="s">
        <v>48</v>
      </c>
      <c r="M15397" s="6"/>
      <c r="N15397" s="6"/>
      <c r="O15397" s="6"/>
      <c r="P15397" s="6"/>
      <c r="Q15397" s="6"/>
      <c r="R15397" s="6"/>
      <c r="S15397" s="6"/>
      <c r="T15397" s="6"/>
      <c r="U15397" s="6"/>
      <c r="V15397" s="6"/>
      <c r="W15397" s="8" t="s">
        <v>49</v>
      </c>
      <c r="Z15397" s="8" t="s">
        <v>163</v>
      </c>
      <c r="AP15397" s="6"/>
      <c r="AQ15397" s="6"/>
      <c r="AR15397" s="6"/>
      <c r="AS15397" s="6"/>
      <c r="AT15397" s="6"/>
    </row>
    <row r="15398" spans="1:46" ht="14.25" customHeight="1">
      <c r="A15398" s="7" t="s">
        <v>159</v>
      </c>
      <c r="B15398" s="7">
        <v>3648</v>
      </c>
      <c r="C15398" s="8">
        <v>246615</v>
      </c>
      <c r="D15398" s="8" t="s">
        <v>8309</v>
      </c>
      <c r="E15398" s="8" t="str">
        <f t="shared" si="240"/>
        <v>T V S MOTOR CO. LTD.16</v>
      </c>
      <c r="F15398" s="8" t="s">
        <v>2514</v>
      </c>
      <c r="G15398" s="8">
        <v>1979</v>
      </c>
      <c r="H15398" s="8">
        <v>41</v>
      </c>
      <c r="I15398" s="8" t="s">
        <v>52</v>
      </c>
      <c r="J15398" s="8" t="s">
        <v>8329</v>
      </c>
      <c r="K15398" s="8" t="s">
        <v>8330</v>
      </c>
      <c r="L15398" s="7" t="s">
        <v>48</v>
      </c>
      <c r="M15398" s="6"/>
      <c r="N15398" s="6"/>
      <c r="O15398" s="6"/>
      <c r="P15398" s="6"/>
      <c r="Q15398" s="6"/>
      <c r="R15398" s="6"/>
      <c r="S15398" s="6"/>
      <c r="T15398" s="6"/>
      <c r="U15398" s="6"/>
      <c r="V15398" s="6"/>
      <c r="W15398" s="8" t="s">
        <v>49</v>
      </c>
      <c r="Z15398" s="8" t="s">
        <v>163</v>
      </c>
      <c r="AP15398" s="6"/>
      <c r="AQ15398" s="6"/>
      <c r="AR15398" s="6"/>
      <c r="AS15398" s="6"/>
      <c r="AT15398" s="6"/>
    </row>
    <row r="15399" spans="1:46" ht="14.25" customHeight="1">
      <c r="A15399" s="7" t="s">
        <v>159</v>
      </c>
      <c r="B15399" s="7">
        <v>3655</v>
      </c>
      <c r="C15399" s="8">
        <v>246615</v>
      </c>
      <c r="D15399" s="8" t="s">
        <v>8309</v>
      </c>
      <c r="E15399" s="8" t="str">
        <f t="shared" si="240"/>
        <v>T V S MOTOR CO. LTD.17</v>
      </c>
      <c r="F15399" s="8" t="s">
        <v>2514</v>
      </c>
      <c r="G15399" s="8">
        <v>1979</v>
      </c>
      <c r="H15399" s="8">
        <v>41</v>
      </c>
      <c r="I15399" s="8" t="s">
        <v>54</v>
      </c>
      <c r="J15399" s="8" t="s">
        <v>8329</v>
      </c>
      <c r="K15399" s="8" t="s">
        <v>8330</v>
      </c>
      <c r="L15399" s="7" t="s">
        <v>48</v>
      </c>
      <c r="M15399" s="6"/>
      <c r="N15399" s="6"/>
      <c r="O15399" s="6"/>
      <c r="P15399" s="6"/>
      <c r="Q15399" s="6"/>
      <c r="R15399" s="6"/>
      <c r="S15399" s="6"/>
      <c r="T15399" s="6"/>
      <c r="U15399" s="6"/>
      <c r="V15399" s="6"/>
      <c r="W15399" s="8" t="s">
        <v>49</v>
      </c>
      <c r="Z15399" s="8" t="s">
        <v>163</v>
      </c>
      <c r="AP15399" s="6"/>
      <c r="AQ15399" s="6"/>
      <c r="AR15399" s="6"/>
      <c r="AS15399" s="6"/>
      <c r="AT15399" s="6"/>
    </row>
    <row r="15400" spans="1:46" ht="14.25" customHeight="1">
      <c r="A15400" s="7" t="s">
        <v>159</v>
      </c>
      <c r="B15400" s="7">
        <v>3661</v>
      </c>
      <c r="C15400" s="8">
        <v>246615</v>
      </c>
      <c r="D15400" s="8" t="s">
        <v>8309</v>
      </c>
      <c r="E15400" s="8" t="str">
        <f t="shared" si="240"/>
        <v>T V S MOTOR CO. LTD.18</v>
      </c>
      <c r="F15400" s="8" t="s">
        <v>2514</v>
      </c>
      <c r="G15400" s="8">
        <v>1979</v>
      </c>
      <c r="H15400" s="8">
        <v>41</v>
      </c>
      <c r="I15400" s="8" t="s">
        <v>56</v>
      </c>
      <c r="J15400" s="8" t="s">
        <v>8329</v>
      </c>
      <c r="K15400" s="8" t="s">
        <v>8330</v>
      </c>
      <c r="L15400" s="7" t="s">
        <v>48</v>
      </c>
      <c r="M15400" s="6"/>
      <c r="N15400" s="6"/>
      <c r="O15400" s="6"/>
      <c r="P15400" s="6"/>
      <c r="Q15400" s="6"/>
      <c r="R15400" s="6"/>
      <c r="S15400" s="6"/>
      <c r="T15400" s="6"/>
      <c r="U15400" s="6"/>
      <c r="V15400" s="6"/>
      <c r="W15400" s="8" t="s">
        <v>49</v>
      </c>
      <c r="Z15400" s="8" t="s">
        <v>163</v>
      </c>
      <c r="AP15400" s="6"/>
      <c r="AQ15400" s="6"/>
      <c r="AR15400" s="6"/>
      <c r="AS15400" s="6"/>
      <c r="AT15400" s="6"/>
    </row>
    <row r="15401" spans="1:46" ht="14.25" customHeight="1">
      <c r="A15401" s="7" t="s">
        <v>159</v>
      </c>
      <c r="B15401" s="7">
        <v>3671</v>
      </c>
      <c r="C15401" s="8">
        <v>246615</v>
      </c>
      <c r="D15401" s="8" t="s">
        <v>8309</v>
      </c>
      <c r="E15401" s="8" t="str">
        <f t="shared" si="240"/>
        <v>T V S MOTOR CO. LTD.19</v>
      </c>
      <c r="F15401" s="8" t="s">
        <v>2514</v>
      </c>
      <c r="G15401" s="8">
        <v>1979</v>
      </c>
      <c r="H15401" s="8">
        <v>41</v>
      </c>
      <c r="I15401" s="8" t="s">
        <v>41</v>
      </c>
      <c r="J15401" s="8" t="s">
        <v>8329</v>
      </c>
      <c r="K15401" s="8" t="s">
        <v>8330</v>
      </c>
      <c r="L15401" s="7" t="s">
        <v>48</v>
      </c>
      <c r="M15401" s="6"/>
      <c r="N15401" s="6"/>
      <c r="O15401" s="6"/>
      <c r="P15401" s="6"/>
      <c r="Q15401" s="6"/>
      <c r="R15401" s="6"/>
      <c r="S15401" s="6"/>
      <c r="T15401" s="6"/>
      <c r="U15401" s="6"/>
      <c r="V15401" s="6"/>
      <c r="W15401" s="8" t="s">
        <v>49</v>
      </c>
      <c r="Z15401" s="8" t="s">
        <v>163</v>
      </c>
      <c r="AP15401" s="6"/>
      <c r="AQ15401" s="6"/>
      <c r="AR15401" s="6"/>
      <c r="AS15401" s="6"/>
      <c r="AT15401" s="6"/>
    </row>
    <row r="15402" spans="1:46" ht="14.25" customHeight="1">
      <c r="A15402" s="7" t="s">
        <v>159</v>
      </c>
      <c r="B15402" s="7">
        <v>3665</v>
      </c>
      <c r="C15402" s="8">
        <v>246615</v>
      </c>
      <c r="D15402" s="8" t="s">
        <v>8309</v>
      </c>
      <c r="E15402" s="8" t="str">
        <f t="shared" si="240"/>
        <v>T V S MOTOR CO. LTD.18</v>
      </c>
      <c r="F15402" s="8" t="s">
        <v>2514</v>
      </c>
      <c r="G15402" s="8">
        <v>1979</v>
      </c>
      <c r="H15402" s="8">
        <v>41</v>
      </c>
      <c r="I15402" s="8" t="s">
        <v>56</v>
      </c>
      <c r="J15402" s="8" t="s">
        <v>8331</v>
      </c>
      <c r="K15402" s="8" t="s">
        <v>8332</v>
      </c>
      <c r="L15402" s="7" t="s">
        <v>48</v>
      </c>
      <c r="M15402" s="6"/>
      <c r="N15402" s="6"/>
      <c r="O15402" s="6"/>
      <c r="P15402" s="6"/>
      <c r="Q15402" s="6"/>
      <c r="R15402" s="6"/>
      <c r="S15402" s="6"/>
      <c r="T15402" s="6"/>
      <c r="U15402" s="6"/>
      <c r="V15402" s="6"/>
      <c r="W15402" s="8" t="s">
        <v>49</v>
      </c>
      <c r="Z15402" s="8" t="s">
        <v>163</v>
      </c>
      <c r="AP15402" s="6"/>
      <c r="AQ15402" s="6"/>
      <c r="AR15402" s="6"/>
      <c r="AS15402" s="6"/>
      <c r="AT15402" s="6"/>
    </row>
    <row r="15403" spans="1:46" ht="14.25" customHeight="1">
      <c r="A15403" s="7" t="s">
        <v>159</v>
      </c>
      <c r="B15403" s="7">
        <v>3675</v>
      </c>
      <c r="C15403" s="8">
        <v>246615</v>
      </c>
      <c r="D15403" s="8" t="s">
        <v>8309</v>
      </c>
      <c r="E15403" s="8" t="str">
        <f t="shared" si="240"/>
        <v>T V S MOTOR CO. LTD.19</v>
      </c>
      <c r="F15403" s="8" t="s">
        <v>2514</v>
      </c>
      <c r="G15403" s="8">
        <v>1979</v>
      </c>
      <c r="H15403" s="8">
        <v>41</v>
      </c>
      <c r="I15403" s="8" t="s">
        <v>41</v>
      </c>
      <c r="J15403" s="8" t="s">
        <v>8331</v>
      </c>
      <c r="K15403" s="8" t="s">
        <v>8332</v>
      </c>
      <c r="L15403" s="7" t="s">
        <v>48</v>
      </c>
      <c r="M15403" s="6"/>
      <c r="N15403" s="6"/>
      <c r="O15403" s="6"/>
      <c r="P15403" s="6"/>
      <c r="Q15403" s="6"/>
      <c r="R15403" s="6"/>
      <c r="S15403" s="6"/>
      <c r="T15403" s="6"/>
      <c r="U15403" s="6"/>
      <c r="V15403" s="6"/>
      <c r="W15403" s="8" t="s">
        <v>49</v>
      </c>
      <c r="Z15403" s="8" t="s">
        <v>163</v>
      </c>
      <c r="AP15403" s="6"/>
      <c r="AQ15403" s="6"/>
      <c r="AR15403" s="6"/>
      <c r="AS15403" s="6"/>
      <c r="AT15403" s="6"/>
    </row>
    <row r="15404" spans="1:46" ht="14.25" customHeight="1">
      <c r="A15404" s="7" t="s">
        <v>159</v>
      </c>
      <c r="B15404" s="7">
        <v>3637</v>
      </c>
      <c r="C15404" s="8">
        <v>246615</v>
      </c>
      <c r="D15404" s="8" t="s">
        <v>8309</v>
      </c>
      <c r="E15404" s="8" t="str">
        <f t="shared" si="240"/>
        <v>T V S MOTOR CO. LTD.14</v>
      </c>
      <c r="F15404" s="8" t="s">
        <v>2514</v>
      </c>
      <c r="G15404" s="8">
        <v>1979</v>
      </c>
      <c r="H15404" s="8">
        <v>41</v>
      </c>
      <c r="I15404" s="8" t="s">
        <v>117</v>
      </c>
      <c r="J15404" s="8" t="s">
        <v>8333</v>
      </c>
      <c r="K15404" s="6" t="s">
        <v>8334</v>
      </c>
      <c r="L15404" s="7" t="s">
        <v>121</v>
      </c>
      <c r="M15404" s="6"/>
      <c r="N15404" s="6"/>
      <c r="O15404" s="6"/>
      <c r="P15404" s="6"/>
      <c r="Q15404" s="6"/>
      <c r="R15404" s="6"/>
      <c r="S15404" s="6"/>
      <c r="T15404" s="6"/>
      <c r="U15404" s="6"/>
      <c r="V15404" s="6"/>
      <c r="W15404" s="8" t="s">
        <v>122</v>
      </c>
      <c r="Z15404" s="8" t="s">
        <v>163</v>
      </c>
      <c r="AP15404" s="6"/>
      <c r="AQ15404" s="6"/>
      <c r="AR15404" s="6"/>
      <c r="AS15404" s="6"/>
      <c r="AT15404" s="6"/>
    </row>
    <row r="15405" spans="1:46" ht="14.25" customHeight="1">
      <c r="A15405" s="7" t="s">
        <v>159</v>
      </c>
      <c r="B15405" s="7">
        <v>3644</v>
      </c>
      <c r="C15405" s="8">
        <v>246615</v>
      </c>
      <c r="D15405" s="8" t="s">
        <v>8309</v>
      </c>
      <c r="E15405" s="8" t="str">
        <f t="shared" si="240"/>
        <v>T V S MOTOR CO. LTD.15</v>
      </c>
      <c r="F15405" s="8" t="s">
        <v>2514</v>
      </c>
      <c r="G15405" s="8">
        <v>1979</v>
      </c>
      <c r="H15405" s="8">
        <v>41</v>
      </c>
      <c r="I15405" s="8" t="s">
        <v>119</v>
      </c>
      <c r="J15405" s="8" t="s">
        <v>8333</v>
      </c>
      <c r="K15405" s="6" t="s">
        <v>8335</v>
      </c>
      <c r="L15405" s="7" t="s">
        <v>121</v>
      </c>
      <c r="M15405" s="6"/>
      <c r="N15405" s="6"/>
      <c r="O15405" s="6"/>
      <c r="P15405" s="6"/>
      <c r="Q15405" s="6"/>
      <c r="R15405" s="6"/>
      <c r="S15405" s="6"/>
      <c r="T15405" s="6"/>
      <c r="U15405" s="6"/>
      <c r="V15405" s="6"/>
      <c r="W15405" s="8" t="s">
        <v>122</v>
      </c>
      <c r="Z15405" s="8" t="s">
        <v>163</v>
      </c>
      <c r="AP15405" s="6"/>
      <c r="AQ15405" s="6"/>
      <c r="AR15405" s="6"/>
      <c r="AS15405" s="6"/>
      <c r="AT15405" s="6"/>
    </row>
    <row r="15406" spans="1:46" ht="14.25" customHeight="1">
      <c r="A15406" s="7" t="s">
        <v>159</v>
      </c>
      <c r="B15406" s="7">
        <v>3650</v>
      </c>
      <c r="C15406" s="8">
        <v>246615</v>
      </c>
      <c r="D15406" s="8" t="s">
        <v>8309</v>
      </c>
      <c r="E15406" s="8" t="str">
        <f t="shared" si="240"/>
        <v>T V S MOTOR CO. LTD.16</v>
      </c>
      <c r="F15406" s="8" t="s">
        <v>2514</v>
      </c>
      <c r="G15406" s="8">
        <v>1979</v>
      </c>
      <c r="H15406" s="8">
        <v>41</v>
      </c>
      <c r="I15406" s="8" t="s">
        <v>52</v>
      </c>
      <c r="J15406" s="8" t="s">
        <v>8333</v>
      </c>
      <c r="K15406" s="6" t="s">
        <v>8335</v>
      </c>
      <c r="L15406" s="7" t="s">
        <v>121</v>
      </c>
      <c r="M15406" s="6"/>
      <c r="N15406" s="6"/>
      <c r="O15406" s="6"/>
      <c r="P15406" s="6"/>
      <c r="Q15406" s="6"/>
      <c r="R15406" s="6"/>
      <c r="S15406" s="6"/>
      <c r="T15406" s="6"/>
      <c r="U15406" s="6"/>
      <c r="V15406" s="6"/>
      <c r="W15406" s="8" t="s">
        <v>122</v>
      </c>
      <c r="Z15406" s="8" t="s">
        <v>163</v>
      </c>
      <c r="AP15406" s="6"/>
      <c r="AQ15406" s="6"/>
      <c r="AR15406" s="6"/>
      <c r="AS15406" s="6"/>
      <c r="AT15406" s="6"/>
    </row>
    <row r="15407" spans="1:46" ht="14.25" customHeight="1">
      <c r="A15407" s="7" t="s">
        <v>159</v>
      </c>
      <c r="B15407" s="7">
        <v>3657</v>
      </c>
      <c r="C15407" s="8">
        <v>246615</v>
      </c>
      <c r="D15407" s="8" t="s">
        <v>8309</v>
      </c>
      <c r="E15407" s="8" t="str">
        <f t="shared" si="240"/>
        <v>T V S MOTOR CO. LTD.17</v>
      </c>
      <c r="F15407" s="8" t="s">
        <v>2514</v>
      </c>
      <c r="G15407" s="8">
        <v>1979</v>
      </c>
      <c r="H15407" s="8">
        <v>41</v>
      </c>
      <c r="I15407" s="8" t="s">
        <v>54</v>
      </c>
      <c r="J15407" s="8" t="s">
        <v>8333</v>
      </c>
      <c r="K15407" s="6" t="s">
        <v>8335</v>
      </c>
      <c r="L15407" s="7" t="s">
        <v>121</v>
      </c>
      <c r="M15407" s="6"/>
      <c r="N15407" s="6"/>
      <c r="O15407" s="6"/>
      <c r="P15407" s="6"/>
      <c r="Q15407" s="6"/>
      <c r="R15407" s="6"/>
      <c r="S15407" s="6"/>
      <c r="T15407" s="6"/>
      <c r="U15407" s="6"/>
      <c r="V15407" s="6"/>
      <c r="W15407" s="8" t="s">
        <v>122</v>
      </c>
      <c r="Z15407" s="8" t="s">
        <v>163</v>
      </c>
      <c r="AP15407" s="6"/>
      <c r="AQ15407" s="6"/>
      <c r="AR15407" s="6"/>
      <c r="AS15407" s="6"/>
      <c r="AT15407" s="6"/>
    </row>
    <row r="15408" spans="1:46" ht="14.25" customHeight="1">
      <c r="A15408" s="7" t="s">
        <v>159</v>
      </c>
      <c r="B15408" s="7">
        <v>3662</v>
      </c>
      <c r="C15408" s="8">
        <v>246615</v>
      </c>
      <c r="D15408" s="8" t="s">
        <v>8309</v>
      </c>
      <c r="E15408" s="8" t="str">
        <f t="shared" si="240"/>
        <v>T V S MOTOR CO. LTD.18</v>
      </c>
      <c r="F15408" s="8" t="s">
        <v>2514</v>
      </c>
      <c r="G15408" s="8">
        <v>1979</v>
      </c>
      <c r="H15408" s="8">
        <v>41</v>
      </c>
      <c r="I15408" s="8" t="s">
        <v>56</v>
      </c>
      <c r="J15408" s="8" t="s">
        <v>8336</v>
      </c>
      <c r="K15408" s="8" t="s">
        <v>8337</v>
      </c>
      <c r="L15408" s="7" t="s">
        <v>48</v>
      </c>
      <c r="M15408" s="6"/>
      <c r="N15408" s="6"/>
      <c r="O15408" s="6"/>
      <c r="P15408" s="6"/>
      <c r="Q15408" s="6"/>
      <c r="R15408" s="6"/>
      <c r="S15408" s="6"/>
      <c r="T15408" s="6"/>
      <c r="U15408" s="6"/>
      <c r="V15408" s="6"/>
      <c r="W15408" s="8" t="s">
        <v>49</v>
      </c>
      <c r="Z15408" s="8" t="s">
        <v>163</v>
      </c>
      <c r="AP15408" s="6"/>
      <c r="AQ15408" s="6"/>
      <c r="AR15408" s="6"/>
      <c r="AS15408" s="6"/>
      <c r="AT15408" s="6"/>
    </row>
    <row r="15409" spans="1:46" ht="14.25" customHeight="1">
      <c r="A15409" s="7" t="s">
        <v>159</v>
      </c>
      <c r="B15409" s="7">
        <v>3672</v>
      </c>
      <c r="C15409" s="8">
        <v>246615</v>
      </c>
      <c r="D15409" s="8" t="s">
        <v>8309</v>
      </c>
      <c r="E15409" s="8" t="str">
        <f t="shared" si="240"/>
        <v>T V S MOTOR CO. LTD.19</v>
      </c>
      <c r="F15409" s="8" t="s">
        <v>2514</v>
      </c>
      <c r="G15409" s="8">
        <v>1979</v>
      </c>
      <c r="H15409" s="8">
        <v>41</v>
      </c>
      <c r="I15409" s="8" t="s">
        <v>41</v>
      </c>
      <c r="J15409" s="8" t="s">
        <v>8336</v>
      </c>
      <c r="K15409" s="8" t="s">
        <v>8337</v>
      </c>
      <c r="L15409" s="7" t="s">
        <v>48</v>
      </c>
      <c r="M15409" s="6"/>
      <c r="N15409" s="6"/>
      <c r="O15409" s="6"/>
      <c r="P15409" s="6"/>
      <c r="Q15409" s="6"/>
      <c r="R15409" s="6"/>
      <c r="S15409" s="6"/>
      <c r="T15409" s="6"/>
      <c r="U15409" s="6"/>
      <c r="V15409" s="6"/>
      <c r="W15409" s="8" t="s">
        <v>49</v>
      </c>
      <c r="Z15409" s="8" t="s">
        <v>163</v>
      </c>
      <c r="AP15409" s="6"/>
      <c r="AQ15409" s="6"/>
      <c r="AR15409" s="6"/>
      <c r="AS15409" s="6"/>
      <c r="AT15409" s="6"/>
    </row>
    <row r="15410" spans="1:46" ht="14.25" customHeight="1">
      <c r="A15410" s="7" t="s">
        <v>159</v>
      </c>
      <c r="B15410" s="7">
        <v>3638</v>
      </c>
      <c r="C15410" s="8">
        <v>246615</v>
      </c>
      <c r="D15410" s="8" t="s">
        <v>8309</v>
      </c>
      <c r="E15410" s="8" t="str">
        <f t="shared" si="240"/>
        <v>T V S MOTOR CO. LTD.14</v>
      </c>
      <c r="F15410" s="8" t="s">
        <v>2514</v>
      </c>
      <c r="G15410" s="8">
        <v>1979</v>
      </c>
      <c r="H15410" s="8">
        <v>41</v>
      </c>
      <c r="I15410" s="8" t="s">
        <v>117</v>
      </c>
      <c r="J15410" s="8" t="s">
        <v>8338</v>
      </c>
      <c r="K15410" s="6" t="s">
        <v>8339</v>
      </c>
      <c r="L15410" s="7" t="s">
        <v>60</v>
      </c>
      <c r="M15410" s="6"/>
      <c r="N15410" s="6"/>
      <c r="O15410" s="6"/>
      <c r="P15410" s="6"/>
      <c r="Q15410" s="6"/>
      <c r="R15410" s="6"/>
      <c r="S15410" s="6"/>
      <c r="T15410" s="6"/>
      <c r="U15410" s="6"/>
      <c r="V15410" s="6"/>
      <c r="W15410" s="8" t="s">
        <v>61</v>
      </c>
      <c r="Z15410" s="8" t="s">
        <v>163</v>
      </c>
      <c r="AP15410" s="6"/>
      <c r="AQ15410" s="6"/>
      <c r="AR15410" s="6"/>
      <c r="AS15410" s="6"/>
      <c r="AT15410" s="6"/>
    </row>
    <row r="15411" spans="1:46" ht="14.25" customHeight="1">
      <c r="A15411" s="7" t="s">
        <v>159</v>
      </c>
      <c r="B15411" s="7">
        <v>3643</v>
      </c>
      <c r="C15411" s="8">
        <v>246615</v>
      </c>
      <c r="D15411" s="8" t="s">
        <v>8309</v>
      </c>
      <c r="E15411" s="8" t="str">
        <f t="shared" si="240"/>
        <v>T V S MOTOR CO. LTD.15</v>
      </c>
      <c r="F15411" s="8" t="s">
        <v>2514</v>
      </c>
      <c r="G15411" s="8">
        <v>1979</v>
      </c>
      <c r="H15411" s="8">
        <v>41</v>
      </c>
      <c r="I15411" s="8" t="s">
        <v>119</v>
      </c>
      <c r="J15411" s="8" t="s">
        <v>8338</v>
      </c>
      <c r="K15411" s="6" t="s">
        <v>8340</v>
      </c>
      <c r="L15411" s="7" t="s">
        <v>60</v>
      </c>
      <c r="M15411" s="6"/>
      <c r="N15411" s="6"/>
      <c r="O15411" s="6"/>
      <c r="P15411" s="6"/>
      <c r="Q15411" s="6"/>
      <c r="R15411" s="6"/>
      <c r="S15411" s="6"/>
      <c r="T15411" s="6"/>
      <c r="U15411" s="6"/>
      <c r="V15411" s="6"/>
      <c r="W15411" s="8" t="s">
        <v>61</v>
      </c>
      <c r="Z15411" s="8" t="s">
        <v>163</v>
      </c>
      <c r="AP15411" s="6"/>
      <c r="AQ15411" s="6"/>
      <c r="AR15411" s="6"/>
      <c r="AS15411" s="6"/>
      <c r="AT15411" s="6"/>
    </row>
    <row r="15412" spans="1:46" ht="14.25" customHeight="1">
      <c r="A15412" s="7" t="s">
        <v>159</v>
      </c>
      <c r="B15412" s="7">
        <v>3649</v>
      </c>
      <c r="C15412" s="8">
        <v>246615</v>
      </c>
      <c r="D15412" s="8" t="s">
        <v>8309</v>
      </c>
      <c r="E15412" s="8" t="str">
        <f t="shared" si="240"/>
        <v>T V S MOTOR CO. LTD.16</v>
      </c>
      <c r="F15412" s="8" t="s">
        <v>2514</v>
      </c>
      <c r="G15412" s="8">
        <v>1979</v>
      </c>
      <c r="H15412" s="8">
        <v>41</v>
      </c>
      <c r="I15412" s="8" t="s">
        <v>52</v>
      </c>
      <c r="J15412" s="8" t="s">
        <v>8338</v>
      </c>
      <c r="K15412" s="6" t="s">
        <v>8340</v>
      </c>
      <c r="L15412" s="7" t="s">
        <v>60</v>
      </c>
      <c r="M15412" s="6"/>
      <c r="N15412" s="6"/>
      <c r="O15412" s="6"/>
      <c r="P15412" s="6"/>
      <c r="Q15412" s="6"/>
      <c r="R15412" s="6"/>
      <c r="S15412" s="6"/>
      <c r="T15412" s="6"/>
      <c r="U15412" s="6"/>
      <c r="V15412" s="6"/>
      <c r="W15412" s="8" t="s">
        <v>61</v>
      </c>
      <c r="Z15412" s="8" t="s">
        <v>163</v>
      </c>
      <c r="AP15412" s="6"/>
      <c r="AQ15412" s="6"/>
      <c r="AR15412" s="6"/>
      <c r="AS15412" s="6"/>
      <c r="AT15412" s="6"/>
    </row>
    <row r="15413" spans="1:46" ht="14.25" customHeight="1">
      <c r="A15413" s="7" t="s">
        <v>159</v>
      </c>
      <c r="B15413" s="7">
        <v>3656</v>
      </c>
      <c r="C15413" s="8">
        <v>246615</v>
      </c>
      <c r="D15413" s="8" t="s">
        <v>8309</v>
      </c>
      <c r="E15413" s="8" t="str">
        <f t="shared" si="240"/>
        <v>T V S MOTOR CO. LTD.17</v>
      </c>
      <c r="F15413" s="8" t="s">
        <v>2514</v>
      </c>
      <c r="G15413" s="8">
        <v>1979</v>
      </c>
      <c r="H15413" s="8">
        <v>41</v>
      </c>
      <c r="I15413" s="8" t="s">
        <v>54</v>
      </c>
      <c r="J15413" s="8" t="s">
        <v>8338</v>
      </c>
      <c r="K15413" s="6" t="s">
        <v>8340</v>
      </c>
      <c r="L15413" s="7" t="s">
        <v>60</v>
      </c>
      <c r="M15413" s="6"/>
      <c r="N15413" s="6"/>
      <c r="O15413" s="6"/>
      <c r="P15413" s="6"/>
      <c r="Q15413" s="6"/>
      <c r="R15413" s="6"/>
      <c r="S15413" s="6"/>
      <c r="T15413" s="6"/>
      <c r="U15413" s="6"/>
      <c r="V15413" s="6"/>
      <c r="W15413" s="8" t="s">
        <v>61</v>
      </c>
      <c r="Z15413" s="8" t="s">
        <v>163</v>
      </c>
      <c r="AP15413" s="6"/>
      <c r="AQ15413" s="6"/>
      <c r="AR15413" s="6"/>
      <c r="AS15413" s="6"/>
      <c r="AT15413" s="6"/>
    </row>
    <row r="15414" spans="1:46" ht="14.25" customHeight="1">
      <c r="A15414" s="7" t="s">
        <v>159</v>
      </c>
      <c r="B15414" s="7">
        <v>3664</v>
      </c>
      <c r="C15414" s="8">
        <v>246615</v>
      </c>
      <c r="D15414" s="8" t="s">
        <v>8309</v>
      </c>
      <c r="E15414" s="8" t="str">
        <f t="shared" si="240"/>
        <v>T V S MOTOR CO. LTD.18</v>
      </c>
      <c r="F15414" s="8" t="s">
        <v>2514</v>
      </c>
      <c r="G15414" s="8">
        <v>1979</v>
      </c>
      <c r="H15414" s="8">
        <v>41</v>
      </c>
      <c r="I15414" s="8" t="s">
        <v>56</v>
      </c>
      <c r="J15414" s="8" t="s">
        <v>8341</v>
      </c>
      <c r="K15414" s="8" t="s">
        <v>8342</v>
      </c>
      <c r="L15414" s="7" t="s">
        <v>48</v>
      </c>
      <c r="M15414" s="6"/>
      <c r="N15414" s="6"/>
      <c r="O15414" s="6"/>
      <c r="P15414" s="6"/>
      <c r="Q15414" s="6"/>
      <c r="R15414" s="6"/>
      <c r="S15414" s="6"/>
      <c r="T15414" s="6"/>
      <c r="U15414" s="6"/>
      <c r="V15414" s="6"/>
      <c r="W15414" s="8" t="s">
        <v>49</v>
      </c>
      <c r="Z15414" s="8" t="s">
        <v>163</v>
      </c>
      <c r="AP15414" s="6"/>
      <c r="AQ15414" s="6"/>
      <c r="AR15414" s="6"/>
      <c r="AS15414" s="6"/>
      <c r="AT15414" s="6"/>
    </row>
    <row r="15415" spans="1:46" ht="14.25" customHeight="1">
      <c r="A15415" s="7" t="s">
        <v>159</v>
      </c>
      <c r="B15415" s="7">
        <v>3674</v>
      </c>
      <c r="C15415" s="8">
        <v>246615</v>
      </c>
      <c r="D15415" s="8" t="s">
        <v>8309</v>
      </c>
      <c r="E15415" s="8" t="str">
        <f t="shared" si="240"/>
        <v>T V S MOTOR CO. LTD.19</v>
      </c>
      <c r="F15415" s="8" t="s">
        <v>2514</v>
      </c>
      <c r="G15415" s="8">
        <v>1979</v>
      </c>
      <c r="H15415" s="8">
        <v>41</v>
      </c>
      <c r="I15415" s="8" t="s">
        <v>41</v>
      </c>
      <c r="J15415" s="8" t="s">
        <v>8341</v>
      </c>
      <c r="K15415" s="8" t="s">
        <v>8342</v>
      </c>
      <c r="L15415" s="7" t="s">
        <v>48</v>
      </c>
      <c r="M15415" s="6"/>
      <c r="N15415" s="6"/>
      <c r="O15415" s="6"/>
      <c r="P15415" s="6"/>
      <c r="Q15415" s="6"/>
      <c r="R15415" s="6"/>
      <c r="S15415" s="6"/>
      <c r="T15415" s="6"/>
      <c r="U15415" s="6"/>
      <c r="V15415" s="6"/>
      <c r="W15415" s="8" t="s">
        <v>49</v>
      </c>
      <c r="Z15415" s="8" t="s">
        <v>163</v>
      </c>
      <c r="AP15415" s="6"/>
      <c r="AQ15415" s="6"/>
      <c r="AR15415" s="6"/>
      <c r="AS15415" s="6"/>
      <c r="AT15415" s="6"/>
    </row>
    <row r="15416" spans="1:46" ht="14.25" customHeight="1">
      <c r="A15416" s="10" t="s">
        <v>685</v>
      </c>
      <c r="B15416" s="7">
        <v>201</v>
      </c>
      <c r="C15416" s="8">
        <v>324131</v>
      </c>
      <c r="D15416" s="8" t="s">
        <v>8343</v>
      </c>
      <c r="E15416" s="8" t="str">
        <f t="shared" si="240"/>
        <v>TAKE SOLUTIONS LTD.14</v>
      </c>
      <c r="F15416" s="8" t="s">
        <v>4095</v>
      </c>
      <c r="G15416" s="8">
        <v>1979</v>
      </c>
      <c r="I15416" s="6" t="s">
        <v>117</v>
      </c>
      <c r="J15416" s="11" t="s">
        <v>8344</v>
      </c>
      <c r="K15416" s="11" t="s">
        <v>8345</v>
      </c>
      <c r="L15416" s="7" t="s">
        <v>564</v>
      </c>
      <c r="M15416" s="6"/>
      <c r="N15416" s="6"/>
      <c r="O15416" s="6"/>
      <c r="P15416" s="6"/>
      <c r="Q15416" s="6"/>
      <c r="R15416" s="6"/>
      <c r="S15416" s="6"/>
      <c r="T15416" s="6"/>
      <c r="U15416" s="6"/>
      <c r="V15416" s="6"/>
      <c r="AI15416" s="7"/>
      <c r="AJ15416" s="7"/>
      <c r="AK15416" s="7"/>
      <c r="AL15416" s="7"/>
      <c r="AN15416" s="7"/>
      <c r="AO15416" s="7"/>
      <c r="AP15416" s="6"/>
      <c r="AQ15416" s="6"/>
      <c r="AR15416" s="6"/>
      <c r="AS15416" s="6"/>
      <c r="AT15416" s="6"/>
    </row>
    <row r="15417" spans="1:46" ht="14.25" customHeight="1">
      <c r="A15417" s="7" t="s">
        <v>159</v>
      </c>
      <c r="B15417" s="7">
        <v>4747</v>
      </c>
      <c r="C15417" s="8">
        <v>324131</v>
      </c>
      <c r="D15417" s="8" t="s">
        <v>8343</v>
      </c>
      <c r="E15417" s="8" t="str">
        <f t="shared" si="240"/>
        <v>TAKE SOLUTIONS LTD.15</v>
      </c>
      <c r="F15417" s="8" t="s">
        <v>4095</v>
      </c>
      <c r="G15417" s="8">
        <v>2000</v>
      </c>
      <c r="H15417" s="8">
        <v>20</v>
      </c>
      <c r="I15417" s="8" t="s">
        <v>119</v>
      </c>
      <c r="J15417" s="8" t="s">
        <v>8344</v>
      </c>
      <c r="K15417" s="8" t="s">
        <v>8346</v>
      </c>
      <c r="L15417" s="7" t="s">
        <v>48</v>
      </c>
      <c r="M15417" s="6"/>
      <c r="N15417" s="6"/>
      <c r="O15417" s="6"/>
      <c r="P15417" s="6"/>
      <c r="Q15417" s="6"/>
      <c r="R15417" s="6"/>
      <c r="S15417" s="6"/>
      <c r="T15417" s="6"/>
      <c r="U15417" s="6"/>
      <c r="V15417" s="6"/>
      <c r="W15417" s="8" t="s">
        <v>49</v>
      </c>
      <c r="Z15417" s="8" t="s">
        <v>163</v>
      </c>
      <c r="AP15417" s="6"/>
      <c r="AQ15417" s="6"/>
      <c r="AR15417" s="6"/>
      <c r="AS15417" s="6"/>
      <c r="AT15417" s="6"/>
    </row>
    <row r="15418" spans="1:46" ht="14.25" customHeight="1">
      <c r="A15418" s="7" t="s">
        <v>159</v>
      </c>
      <c r="B15418" s="7">
        <v>4761</v>
      </c>
      <c r="C15418" s="8">
        <v>324131</v>
      </c>
      <c r="D15418" s="8" t="s">
        <v>8343</v>
      </c>
      <c r="E15418" s="8" t="str">
        <f t="shared" si="240"/>
        <v>TAKE SOLUTIONS LTD.16</v>
      </c>
      <c r="F15418" s="8" t="s">
        <v>4095</v>
      </c>
      <c r="G15418" s="8">
        <v>2000</v>
      </c>
      <c r="H15418" s="8">
        <v>20</v>
      </c>
      <c r="I15418" s="8" t="s">
        <v>52</v>
      </c>
      <c r="J15418" s="8" t="s">
        <v>8344</v>
      </c>
      <c r="K15418" s="8" t="s">
        <v>8346</v>
      </c>
      <c r="L15418" s="7" t="s">
        <v>48</v>
      </c>
      <c r="M15418" s="6"/>
      <c r="N15418" s="6"/>
      <c r="O15418" s="6"/>
      <c r="P15418" s="6"/>
      <c r="Q15418" s="6"/>
      <c r="R15418" s="6"/>
      <c r="S15418" s="6"/>
      <c r="T15418" s="6"/>
      <c r="U15418" s="6"/>
      <c r="V15418" s="6"/>
      <c r="W15418" s="8" t="s">
        <v>49</v>
      </c>
      <c r="Z15418" s="8" t="s">
        <v>163</v>
      </c>
      <c r="AP15418" s="6"/>
      <c r="AQ15418" s="6"/>
      <c r="AR15418" s="6"/>
      <c r="AS15418" s="6"/>
      <c r="AT15418" s="6"/>
    </row>
    <row r="15419" spans="1:46" ht="14.25" customHeight="1">
      <c r="A15419" s="7" t="s">
        <v>159</v>
      </c>
      <c r="B15419" s="7">
        <v>4766</v>
      </c>
      <c r="C15419" s="8">
        <v>324131</v>
      </c>
      <c r="D15419" s="8" t="s">
        <v>8343</v>
      </c>
      <c r="E15419" s="8" t="str">
        <f t="shared" si="240"/>
        <v>TAKE SOLUTIONS LTD.17</v>
      </c>
      <c r="F15419" s="8" t="s">
        <v>4095</v>
      </c>
      <c r="G15419" s="8">
        <v>2000</v>
      </c>
      <c r="H15419" s="8">
        <v>20</v>
      </c>
      <c r="I15419" s="8" t="s">
        <v>54</v>
      </c>
      <c r="J15419" s="8" t="s">
        <v>8344</v>
      </c>
      <c r="K15419" s="8" t="s">
        <v>8346</v>
      </c>
      <c r="L15419" s="7" t="s">
        <v>48</v>
      </c>
      <c r="M15419" s="6"/>
      <c r="N15419" s="6"/>
      <c r="O15419" s="6"/>
      <c r="P15419" s="6"/>
      <c r="Q15419" s="6"/>
      <c r="R15419" s="6"/>
      <c r="S15419" s="6"/>
      <c r="T15419" s="6"/>
      <c r="U15419" s="6"/>
      <c r="V15419" s="6"/>
      <c r="W15419" s="8" t="s">
        <v>49</v>
      </c>
      <c r="Z15419" s="8" t="s">
        <v>163</v>
      </c>
      <c r="AP15419" s="6"/>
      <c r="AQ15419" s="6"/>
      <c r="AR15419" s="6"/>
      <c r="AS15419" s="6"/>
      <c r="AT15419" s="6"/>
    </row>
    <row r="15420" spans="1:46" ht="14.25" customHeight="1">
      <c r="A15420" s="7" t="s">
        <v>159</v>
      </c>
      <c r="B15420" s="7">
        <v>4770</v>
      </c>
      <c r="C15420" s="8">
        <v>324131</v>
      </c>
      <c r="D15420" s="8" t="s">
        <v>8343</v>
      </c>
      <c r="E15420" s="8" t="str">
        <f t="shared" si="240"/>
        <v>TAKE SOLUTIONS LTD.18</v>
      </c>
      <c r="F15420" s="8" t="s">
        <v>4095</v>
      </c>
      <c r="G15420" s="8">
        <v>2000</v>
      </c>
      <c r="H15420" s="8">
        <v>20</v>
      </c>
      <c r="I15420" s="8" t="s">
        <v>56</v>
      </c>
      <c r="J15420" s="8" t="s">
        <v>8344</v>
      </c>
      <c r="K15420" s="8" t="s">
        <v>8346</v>
      </c>
      <c r="L15420" s="7" t="s">
        <v>48</v>
      </c>
      <c r="M15420" s="6"/>
      <c r="N15420" s="6"/>
      <c r="O15420" s="6"/>
      <c r="P15420" s="6"/>
      <c r="Q15420" s="6"/>
      <c r="R15420" s="6"/>
      <c r="S15420" s="6"/>
      <c r="T15420" s="6"/>
      <c r="U15420" s="6"/>
      <c r="V15420" s="6"/>
      <c r="W15420" s="8" t="s">
        <v>49</v>
      </c>
      <c r="Z15420" s="8" t="s">
        <v>163</v>
      </c>
      <c r="AP15420" s="6"/>
      <c r="AQ15420" s="6"/>
      <c r="AR15420" s="6"/>
      <c r="AS15420" s="6"/>
      <c r="AT15420" s="6"/>
    </row>
    <row r="15421" spans="1:46" ht="14.25" customHeight="1">
      <c r="A15421" s="7" t="s">
        <v>159</v>
      </c>
      <c r="B15421" s="7">
        <v>4775</v>
      </c>
      <c r="C15421" s="8">
        <v>324131</v>
      </c>
      <c r="D15421" s="8" t="s">
        <v>8343</v>
      </c>
      <c r="E15421" s="8" t="str">
        <f t="shared" si="240"/>
        <v>TAKE SOLUTIONS LTD.19</v>
      </c>
      <c r="F15421" s="8" t="s">
        <v>4095</v>
      </c>
      <c r="G15421" s="8">
        <v>2000</v>
      </c>
      <c r="H15421" s="8">
        <v>20</v>
      </c>
      <c r="I15421" s="8" t="s">
        <v>41</v>
      </c>
      <c r="J15421" s="8" t="s">
        <v>8344</v>
      </c>
      <c r="K15421" s="8" t="s">
        <v>8346</v>
      </c>
      <c r="L15421" s="7" t="s">
        <v>48</v>
      </c>
      <c r="M15421" s="6"/>
      <c r="N15421" s="6"/>
      <c r="O15421" s="6"/>
      <c r="P15421" s="6"/>
      <c r="Q15421" s="6"/>
      <c r="R15421" s="6"/>
      <c r="S15421" s="6"/>
      <c r="T15421" s="6"/>
      <c r="U15421" s="6"/>
      <c r="V15421" s="6"/>
      <c r="W15421" s="8" t="s">
        <v>49</v>
      </c>
      <c r="Z15421" s="8" t="s">
        <v>163</v>
      </c>
      <c r="AP15421" s="6"/>
      <c r="AQ15421" s="6"/>
      <c r="AR15421" s="6"/>
      <c r="AS15421" s="6"/>
      <c r="AT15421" s="6"/>
    </row>
    <row r="15422" spans="1:46" ht="14.25" customHeight="1">
      <c r="A15422" s="7" t="s">
        <v>159</v>
      </c>
      <c r="B15422" s="7">
        <v>4759</v>
      </c>
      <c r="C15422" s="8">
        <v>324131</v>
      </c>
      <c r="D15422" s="8" t="s">
        <v>8343</v>
      </c>
      <c r="E15422" s="8" t="str">
        <f t="shared" si="240"/>
        <v>TAKE SOLUTIONS LTD.15</v>
      </c>
      <c r="F15422" s="8" t="s">
        <v>4095</v>
      </c>
      <c r="G15422" s="8">
        <v>2000</v>
      </c>
      <c r="H15422" s="8">
        <v>20</v>
      </c>
      <c r="I15422" s="8" t="s">
        <v>119</v>
      </c>
      <c r="J15422" s="8" t="s">
        <v>8347</v>
      </c>
      <c r="K15422" s="6" t="s">
        <v>8347</v>
      </c>
      <c r="L15422" s="7" t="s">
        <v>69</v>
      </c>
      <c r="M15422" s="6"/>
      <c r="N15422" s="6"/>
      <c r="O15422" s="6"/>
      <c r="P15422" s="6"/>
      <c r="Q15422" s="6"/>
      <c r="R15422" s="6"/>
      <c r="S15422" s="6"/>
      <c r="T15422" s="6"/>
      <c r="U15422" s="6"/>
      <c r="V15422" s="6"/>
      <c r="W15422" s="8" t="s">
        <v>70</v>
      </c>
      <c r="Z15422" s="8" t="s">
        <v>163</v>
      </c>
      <c r="AP15422" s="6"/>
      <c r="AQ15422" s="6"/>
      <c r="AR15422" s="6"/>
      <c r="AS15422" s="6"/>
      <c r="AT15422" s="6"/>
    </row>
    <row r="15423" spans="1:46" ht="14.25" customHeight="1">
      <c r="A15423" s="7" t="s">
        <v>159</v>
      </c>
      <c r="B15423" s="7">
        <v>4768</v>
      </c>
      <c r="C15423" s="8">
        <v>324131</v>
      </c>
      <c r="D15423" s="8" t="s">
        <v>8343</v>
      </c>
      <c r="E15423" s="8" t="str">
        <f t="shared" si="240"/>
        <v>TAKE SOLUTIONS LTD.17</v>
      </c>
      <c r="F15423" s="8" t="s">
        <v>4095</v>
      </c>
      <c r="G15423" s="8">
        <v>2000</v>
      </c>
      <c r="H15423" s="8">
        <v>20</v>
      </c>
      <c r="I15423" s="8" t="s">
        <v>54</v>
      </c>
      <c r="J15423" s="8" t="s">
        <v>8348</v>
      </c>
      <c r="K15423" s="8" t="s">
        <v>8349</v>
      </c>
      <c r="L15423" s="7" t="s">
        <v>48</v>
      </c>
      <c r="M15423" s="6"/>
      <c r="N15423" s="6"/>
      <c r="O15423" s="6"/>
      <c r="P15423" s="6"/>
      <c r="Q15423" s="6"/>
      <c r="R15423" s="6"/>
      <c r="S15423" s="6"/>
      <c r="T15423" s="6"/>
      <c r="U15423" s="6"/>
      <c r="V15423" s="6"/>
      <c r="W15423" s="8" t="s">
        <v>49</v>
      </c>
      <c r="Z15423" s="8" t="s">
        <v>163</v>
      </c>
      <c r="AP15423" s="6"/>
      <c r="AQ15423" s="6"/>
      <c r="AR15423" s="6"/>
      <c r="AS15423" s="6"/>
      <c r="AT15423" s="6"/>
    </row>
    <row r="15424" spans="1:46" ht="14.25" customHeight="1">
      <c r="A15424" s="7" t="s">
        <v>159</v>
      </c>
      <c r="B15424" s="7">
        <v>4772</v>
      </c>
      <c r="C15424" s="8">
        <v>324131</v>
      </c>
      <c r="D15424" s="8" t="s">
        <v>8343</v>
      </c>
      <c r="E15424" s="8" t="str">
        <f t="shared" si="240"/>
        <v>TAKE SOLUTIONS LTD.18</v>
      </c>
      <c r="F15424" s="8" t="s">
        <v>4095</v>
      </c>
      <c r="G15424" s="8">
        <v>2000</v>
      </c>
      <c r="H15424" s="8">
        <v>20</v>
      </c>
      <c r="I15424" s="8" t="s">
        <v>56</v>
      </c>
      <c r="J15424" s="8" t="s">
        <v>8348</v>
      </c>
      <c r="K15424" s="8" t="s">
        <v>8349</v>
      </c>
      <c r="L15424" s="7" t="s">
        <v>48</v>
      </c>
      <c r="M15424" s="6"/>
      <c r="N15424" s="6"/>
      <c r="O15424" s="6"/>
      <c r="P15424" s="6"/>
      <c r="Q15424" s="6"/>
      <c r="R15424" s="6"/>
      <c r="S15424" s="6"/>
      <c r="T15424" s="6"/>
      <c r="U15424" s="6"/>
      <c r="V15424" s="6"/>
      <c r="W15424" s="8" t="s">
        <v>49</v>
      </c>
      <c r="Z15424" s="8" t="s">
        <v>163</v>
      </c>
      <c r="AP15424" s="6"/>
      <c r="AQ15424" s="6"/>
      <c r="AR15424" s="6"/>
      <c r="AS15424" s="6"/>
      <c r="AT15424" s="6"/>
    </row>
    <row r="15425" spans="1:46" ht="14.25" customHeight="1">
      <c r="A15425" s="7" t="s">
        <v>159</v>
      </c>
      <c r="B15425" s="7">
        <v>4777</v>
      </c>
      <c r="C15425" s="8">
        <v>324131</v>
      </c>
      <c r="D15425" s="8" t="s">
        <v>8343</v>
      </c>
      <c r="E15425" s="8" t="str">
        <f t="shared" si="240"/>
        <v>TAKE SOLUTIONS LTD.19</v>
      </c>
      <c r="F15425" s="8" t="s">
        <v>4095</v>
      </c>
      <c r="G15425" s="8">
        <v>2000</v>
      </c>
      <c r="H15425" s="8">
        <v>20</v>
      </c>
      <c r="I15425" s="8" t="s">
        <v>41</v>
      </c>
      <c r="J15425" s="8" t="s">
        <v>8348</v>
      </c>
      <c r="K15425" s="8" t="s">
        <v>8349</v>
      </c>
      <c r="L15425" s="7" t="s">
        <v>48</v>
      </c>
      <c r="M15425" s="6"/>
      <c r="N15425" s="6"/>
      <c r="O15425" s="6"/>
      <c r="P15425" s="6"/>
      <c r="Q15425" s="6"/>
      <c r="R15425" s="6"/>
      <c r="S15425" s="6"/>
      <c r="T15425" s="6"/>
      <c r="U15425" s="6"/>
      <c r="V15425" s="6"/>
      <c r="W15425" s="8" t="s">
        <v>49</v>
      </c>
      <c r="Z15425" s="8" t="s">
        <v>163</v>
      </c>
      <c r="AP15425" s="6"/>
      <c r="AQ15425" s="6"/>
      <c r="AR15425" s="6"/>
      <c r="AS15425" s="6"/>
      <c r="AT15425" s="6"/>
    </row>
    <row r="15426" spans="1:46" ht="14.25" customHeight="1">
      <c r="A15426" s="7" t="s">
        <v>159</v>
      </c>
      <c r="B15426" s="7">
        <v>4762</v>
      </c>
      <c r="C15426" s="8">
        <v>324131</v>
      </c>
      <c r="D15426" s="8" t="s">
        <v>8343</v>
      </c>
      <c r="E15426" s="8" t="str">
        <f t="shared" ref="E15426:E15489" si="241">CONCATENATE(LEFT(D15426,20),RIGHT(I15426,2))</f>
        <v>TAKE SOLUTIONS LTD.16</v>
      </c>
      <c r="F15426" s="8" t="s">
        <v>4095</v>
      </c>
      <c r="G15426" s="8">
        <v>2000</v>
      </c>
      <c r="H15426" s="8">
        <v>20</v>
      </c>
      <c r="I15426" s="8" t="s">
        <v>52</v>
      </c>
      <c r="J15426" s="8" t="s">
        <v>8350</v>
      </c>
      <c r="K15426" s="8" t="s">
        <v>8351</v>
      </c>
      <c r="L15426" s="7" t="s">
        <v>48</v>
      </c>
      <c r="M15426" s="6"/>
      <c r="N15426" s="6"/>
      <c r="O15426" s="6"/>
      <c r="P15426" s="6"/>
      <c r="Q15426" s="6"/>
      <c r="R15426" s="6"/>
      <c r="S15426" s="6"/>
      <c r="T15426" s="6"/>
      <c r="U15426" s="6"/>
      <c r="V15426" s="6"/>
      <c r="W15426" s="8" t="s">
        <v>49</v>
      </c>
      <c r="Z15426" s="8" t="s">
        <v>163</v>
      </c>
      <c r="AP15426" s="6"/>
      <c r="AQ15426" s="6"/>
      <c r="AR15426" s="6"/>
      <c r="AS15426" s="6"/>
      <c r="AT15426" s="6"/>
    </row>
    <row r="15427" spans="1:46" ht="14.25" customHeight="1">
      <c r="A15427" s="7" t="s">
        <v>159</v>
      </c>
      <c r="B15427" s="7">
        <v>4758</v>
      </c>
      <c r="C15427" s="8">
        <v>324131</v>
      </c>
      <c r="D15427" s="8" t="s">
        <v>8343</v>
      </c>
      <c r="E15427" s="8" t="str">
        <f t="shared" si="241"/>
        <v>TAKE SOLUTIONS LTD.15</v>
      </c>
      <c r="F15427" s="8" t="s">
        <v>4095</v>
      </c>
      <c r="G15427" s="8">
        <v>2000</v>
      </c>
      <c r="H15427" s="8">
        <v>20</v>
      </c>
      <c r="I15427" s="8" t="s">
        <v>119</v>
      </c>
      <c r="J15427" s="8" t="s">
        <v>8352</v>
      </c>
      <c r="K15427" s="6" t="s">
        <v>8352</v>
      </c>
      <c r="L15427" s="7" t="s">
        <v>69</v>
      </c>
      <c r="M15427" s="6"/>
      <c r="N15427" s="6"/>
      <c r="O15427" s="6"/>
      <c r="P15427" s="6"/>
      <c r="Q15427" s="6"/>
      <c r="R15427" s="6"/>
      <c r="S15427" s="6"/>
      <c r="T15427" s="6"/>
      <c r="U15427" s="6"/>
      <c r="V15427" s="6"/>
      <c r="W15427" s="8" t="s">
        <v>70</v>
      </c>
      <c r="Z15427" s="8" t="s">
        <v>163</v>
      </c>
      <c r="AP15427" s="6"/>
      <c r="AQ15427" s="6"/>
      <c r="AR15427" s="6"/>
      <c r="AS15427" s="6"/>
      <c r="AT15427" s="6"/>
    </row>
    <row r="15428" spans="1:46" ht="14.25" customHeight="1">
      <c r="A15428" s="7" t="s">
        <v>159</v>
      </c>
      <c r="B15428" s="7">
        <v>4755</v>
      </c>
      <c r="C15428" s="8">
        <v>324131</v>
      </c>
      <c r="D15428" s="8" t="s">
        <v>8343</v>
      </c>
      <c r="E15428" s="8" t="str">
        <f t="shared" si="241"/>
        <v>TAKE SOLUTIONS LTD.15</v>
      </c>
      <c r="F15428" s="8" t="s">
        <v>4095</v>
      </c>
      <c r="G15428" s="8">
        <v>2000</v>
      </c>
      <c r="H15428" s="8">
        <v>20</v>
      </c>
      <c r="I15428" s="8" t="s">
        <v>119</v>
      </c>
      <c r="J15428" s="8" t="s">
        <v>8353</v>
      </c>
      <c r="K15428" s="6" t="s">
        <v>8354</v>
      </c>
      <c r="L15428" s="7" t="s">
        <v>223</v>
      </c>
      <c r="M15428" s="6"/>
      <c r="N15428" s="6"/>
      <c r="O15428" s="6"/>
      <c r="P15428" s="6"/>
      <c r="Q15428" s="6"/>
      <c r="R15428" s="6"/>
      <c r="S15428" s="6"/>
      <c r="T15428" s="6"/>
      <c r="U15428" s="6"/>
      <c r="V15428" s="6"/>
      <c r="W15428" s="8" t="s">
        <v>122</v>
      </c>
      <c r="Z15428" s="8" t="s">
        <v>163</v>
      </c>
      <c r="AP15428" s="6"/>
      <c r="AQ15428" s="6"/>
      <c r="AR15428" s="6"/>
      <c r="AS15428" s="6"/>
      <c r="AT15428" s="6"/>
    </row>
    <row r="15429" spans="1:46" ht="14.25" customHeight="1">
      <c r="A15429" s="7" t="s">
        <v>159</v>
      </c>
      <c r="B15429" s="7">
        <v>4757</v>
      </c>
      <c r="C15429" s="8">
        <v>324131</v>
      </c>
      <c r="D15429" s="8" t="s">
        <v>8343</v>
      </c>
      <c r="E15429" s="8" t="str">
        <f t="shared" si="241"/>
        <v>TAKE SOLUTIONS LTD.15</v>
      </c>
      <c r="F15429" s="8" t="s">
        <v>4095</v>
      </c>
      <c r="G15429" s="8">
        <v>2000</v>
      </c>
      <c r="H15429" s="8">
        <v>20</v>
      </c>
      <c r="I15429" s="8" t="s">
        <v>119</v>
      </c>
      <c r="J15429" s="8" t="s">
        <v>8355</v>
      </c>
      <c r="K15429" s="6" t="s">
        <v>8355</v>
      </c>
      <c r="L15429" s="7" t="s">
        <v>69</v>
      </c>
      <c r="M15429" s="6"/>
      <c r="N15429" s="6"/>
      <c r="O15429" s="6"/>
      <c r="P15429" s="6"/>
      <c r="Q15429" s="6"/>
      <c r="R15429" s="6"/>
      <c r="S15429" s="6"/>
      <c r="T15429" s="6"/>
      <c r="U15429" s="6"/>
      <c r="V15429" s="6"/>
      <c r="W15429" s="8" t="s">
        <v>70</v>
      </c>
      <c r="Z15429" s="8" t="s">
        <v>163</v>
      </c>
      <c r="AP15429" s="6"/>
      <c r="AQ15429" s="6"/>
      <c r="AR15429" s="6"/>
      <c r="AS15429" s="6"/>
      <c r="AT15429" s="6"/>
    </row>
    <row r="15430" spans="1:46" ht="14.25" customHeight="1">
      <c r="A15430" s="7" t="s">
        <v>159</v>
      </c>
      <c r="B15430" s="7">
        <v>4756</v>
      </c>
      <c r="C15430" s="8">
        <v>324131</v>
      </c>
      <c r="D15430" s="8" t="s">
        <v>8343</v>
      </c>
      <c r="E15430" s="8" t="str">
        <f t="shared" si="241"/>
        <v>TAKE SOLUTIONS LTD.15</v>
      </c>
      <c r="F15430" s="8" t="s">
        <v>4095</v>
      </c>
      <c r="G15430" s="8">
        <v>2000</v>
      </c>
      <c r="H15430" s="8">
        <v>20</v>
      </c>
      <c r="I15430" s="8" t="s">
        <v>119</v>
      </c>
      <c r="J15430" s="8" t="s">
        <v>8356</v>
      </c>
      <c r="K15430" s="6" t="s">
        <v>8357</v>
      </c>
      <c r="L15430" s="7" t="s">
        <v>223</v>
      </c>
      <c r="M15430" s="6"/>
      <c r="N15430" s="6"/>
      <c r="O15430" s="6"/>
      <c r="P15430" s="6"/>
      <c r="Q15430" s="6"/>
      <c r="R15430" s="6"/>
      <c r="S15430" s="6"/>
      <c r="T15430" s="6"/>
      <c r="U15430" s="6"/>
      <c r="V15430" s="6"/>
      <c r="W15430" s="8" t="s">
        <v>122</v>
      </c>
      <c r="Z15430" s="8" t="s">
        <v>163</v>
      </c>
      <c r="AP15430" s="6"/>
      <c r="AQ15430" s="6"/>
      <c r="AR15430" s="6"/>
      <c r="AS15430" s="6"/>
      <c r="AT15430" s="6"/>
    </row>
    <row r="15431" spans="1:46" ht="14.25" customHeight="1">
      <c r="A15431" s="7" t="s">
        <v>159</v>
      </c>
      <c r="B15431" s="7">
        <v>4749</v>
      </c>
      <c r="C15431" s="8">
        <v>324131</v>
      </c>
      <c r="D15431" s="8" t="s">
        <v>8343</v>
      </c>
      <c r="E15431" s="8" t="str">
        <f t="shared" si="241"/>
        <v>TAKE SOLUTIONS LTD.15</v>
      </c>
      <c r="F15431" s="8" t="s">
        <v>4095</v>
      </c>
      <c r="G15431" s="8">
        <v>2000</v>
      </c>
      <c r="H15431" s="8">
        <v>20</v>
      </c>
      <c r="I15431" s="8" t="s">
        <v>119</v>
      </c>
      <c r="J15431" s="8" t="s">
        <v>8358</v>
      </c>
      <c r="K15431" s="8" t="s">
        <v>8358</v>
      </c>
      <c r="L15431" s="7" t="s">
        <v>48</v>
      </c>
      <c r="M15431" s="6"/>
      <c r="N15431" s="6"/>
      <c r="O15431" s="6"/>
      <c r="P15431" s="6"/>
      <c r="Q15431" s="6"/>
      <c r="R15431" s="6"/>
      <c r="S15431" s="6"/>
      <c r="T15431" s="6"/>
      <c r="U15431" s="6"/>
      <c r="V15431" s="6"/>
      <c r="W15431" s="8" t="s">
        <v>49</v>
      </c>
      <c r="Z15431" s="8" t="s">
        <v>163</v>
      </c>
      <c r="AP15431" s="6"/>
      <c r="AQ15431" s="6"/>
      <c r="AR15431" s="6"/>
      <c r="AS15431" s="6"/>
      <c r="AT15431" s="6"/>
    </row>
    <row r="15432" spans="1:46" ht="14.25" customHeight="1">
      <c r="A15432" s="7" t="s">
        <v>159</v>
      </c>
      <c r="B15432" s="7">
        <v>4763</v>
      </c>
      <c r="C15432" s="8">
        <v>324131</v>
      </c>
      <c r="D15432" s="8" t="s">
        <v>8343</v>
      </c>
      <c r="E15432" s="8" t="str">
        <f t="shared" si="241"/>
        <v>TAKE SOLUTIONS LTD.16</v>
      </c>
      <c r="F15432" s="8" t="s">
        <v>4095</v>
      </c>
      <c r="G15432" s="8">
        <v>2000</v>
      </c>
      <c r="H15432" s="8">
        <v>20</v>
      </c>
      <c r="I15432" s="8" t="s">
        <v>52</v>
      </c>
      <c r="J15432" s="8" t="s">
        <v>8358</v>
      </c>
      <c r="K15432" s="8" t="s">
        <v>8358</v>
      </c>
      <c r="L15432" s="7" t="s">
        <v>48</v>
      </c>
      <c r="M15432" s="6"/>
      <c r="N15432" s="6"/>
      <c r="O15432" s="6"/>
      <c r="P15432" s="6"/>
      <c r="Q15432" s="6"/>
      <c r="R15432" s="6"/>
      <c r="S15432" s="6"/>
      <c r="T15432" s="6"/>
      <c r="U15432" s="6"/>
      <c r="V15432" s="6"/>
      <c r="W15432" s="8" t="s">
        <v>49</v>
      </c>
      <c r="Z15432" s="8" t="s">
        <v>163</v>
      </c>
      <c r="AP15432" s="6"/>
      <c r="AQ15432" s="6"/>
      <c r="AR15432" s="6"/>
      <c r="AS15432" s="6"/>
      <c r="AT15432" s="6"/>
    </row>
    <row r="15433" spans="1:46" ht="14.25" customHeight="1">
      <c r="A15433" s="7" t="s">
        <v>159</v>
      </c>
      <c r="B15433" s="7">
        <v>4767</v>
      </c>
      <c r="C15433" s="8">
        <v>324131</v>
      </c>
      <c r="D15433" s="8" t="s">
        <v>8343</v>
      </c>
      <c r="E15433" s="8" t="str">
        <f t="shared" si="241"/>
        <v>TAKE SOLUTIONS LTD.17</v>
      </c>
      <c r="F15433" s="8" t="s">
        <v>4095</v>
      </c>
      <c r="G15433" s="8">
        <v>2000</v>
      </c>
      <c r="H15433" s="8">
        <v>20</v>
      </c>
      <c r="I15433" s="8" t="s">
        <v>54</v>
      </c>
      <c r="J15433" s="8" t="s">
        <v>8358</v>
      </c>
      <c r="K15433" s="8" t="s">
        <v>8358</v>
      </c>
      <c r="L15433" s="7" t="s">
        <v>48</v>
      </c>
      <c r="M15433" s="6"/>
      <c r="N15433" s="6"/>
      <c r="O15433" s="6"/>
      <c r="P15433" s="6"/>
      <c r="Q15433" s="6"/>
      <c r="R15433" s="6"/>
      <c r="S15433" s="6"/>
      <c r="T15433" s="6"/>
      <c r="U15433" s="6"/>
      <c r="V15433" s="6"/>
      <c r="W15433" s="8" t="s">
        <v>49</v>
      </c>
      <c r="Z15433" s="8" t="s">
        <v>163</v>
      </c>
      <c r="AP15433" s="6"/>
      <c r="AQ15433" s="6"/>
      <c r="AR15433" s="6"/>
      <c r="AS15433" s="6"/>
      <c r="AT15433" s="6"/>
    </row>
    <row r="15434" spans="1:46" ht="14.25" customHeight="1">
      <c r="A15434" s="7" t="s">
        <v>159</v>
      </c>
      <c r="B15434" s="7">
        <v>4771</v>
      </c>
      <c r="C15434" s="8">
        <v>324131</v>
      </c>
      <c r="D15434" s="8" t="s">
        <v>8343</v>
      </c>
      <c r="E15434" s="8" t="str">
        <f t="shared" si="241"/>
        <v>TAKE SOLUTIONS LTD.18</v>
      </c>
      <c r="F15434" s="8" t="s">
        <v>4095</v>
      </c>
      <c r="G15434" s="8">
        <v>2000</v>
      </c>
      <c r="H15434" s="8">
        <v>20</v>
      </c>
      <c r="I15434" s="8" t="s">
        <v>56</v>
      </c>
      <c r="J15434" s="8" t="s">
        <v>8358</v>
      </c>
      <c r="K15434" s="8" t="s">
        <v>8358</v>
      </c>
      <c r="L15434" s="7" t="s">
        <v>48</v>
      </c>
      <c r="M15434" s="6"/>
      <c r="N15434" s="6"/>
      <c r="O15434" s="6"/>
      <c r="P15434" s="6"/>
      <c r="Q15434" s="6"/>
      <c r="R15434" s="6"/>
      <c r="S15434" s="6"/>
      <c r="T15434" s="6"/>
      <c r="U15434" s="6"/>
      <c r="V15434" s="6"/>
      <c r="W15434" s="8" t="s">
        <v>49</v>
      </c>
      <c r="Z15434" s="8" t="s">
        <v>163</v>
      </c>
      <c r="AP15434" s="6"/>
      <c r="AQ15434" s="6"/>
      <c r="AR15434" s="6"/>
      <c r="AS15434" s="6"/>
      <c r="AT15434" s="6"/>
    </row>
    <row r="15435" spans="1:46" ht="14.25" customHeight="1">
      <c r="A15435" s="7" t="s">
        <v>159</v>
      </c>
      <c r="B15435" s="7">
        <v>4776</v>
      </c>
      <c r="C15435" s="8">
        <v>324131</v>
      </c>
      <c r="D15435" s="8" t="s">
        <v>8343</v>
      </c>
      <c r="E15435" s="8" t="str">
        <f t="shared" si="241"/>
        <v>TAKE SOLUTIONS LTD.19</v>
      </c>
      <c r="F15435" s="8" t="s">
        <v>4095</v>
      </c>
      <c r="G15435" s="8">
        <v>2000</v>
      </c>
      <c r="H15435" s="8">
        <v>20</v>
      </c>
      <c r="I15435" s="8" t="s">
        <v>41</v>
      </c>
      <c r="J15435" s="8" t="s">
        <v>8358</v>
      </c>
      <c r="K15435" s="8" t="s">
        <v>8358</v>
      </c>
      <c r="L15435" s="7" t="s">
        <v>48</v>
      </c>
      <c r="M15435" s="6"/>
      <c r="N15435" s="6"/>
      <c r="O15435" s="6"/>
      <c r="P15435" s="6"/>
      <c r="Q15435" s="6"/>
      <c r="R15435" s="6"/>
      <c r="S15435" s="6"/>
      <c r="T15435" s="6"/>
      <c r="U15435" s="6"/>
      <c r="V15435" s="6"/>
      <c r="W15435" s="8" t="s">
        <v>49</v>
      </c>
      <c r="Z15435" s="8" t="s">
        <v>163</v>
      </c>
      <c r="AP15435" s="6"/>
      <c r="AQ15435" s="6"/>
      <c r="AR15435" s="6"/>
      <c r="AS15435" s="6"/>
      <c r="AT15435" s="6"/>
    </row>
    <row r="15436" spans="1:46" ht="14.25" customHeight="1">
      <c r="A15436" s="10" t="s">
        <v>685</v>
      </c>
      <c r="B15436" s="7">
        <v>202</v>
      </c>
      <c r="C15436" s="8">
        <v>324131</v>
      </c>
      <c r="D15436" s="8" t="s">
        <v>8343</v>
      </c>
      <c r="E15436" s="8" t="str">
        <f t="shared" si="241"/>
        <v>TAKE SOLUTIONS LTD.14</v>
      </c>
      <c r="F15436" s="8" t="s">
        <v>4095</v>
      </c>
      <c r="G15436" s="8">
        <v>1979</v>
      </c>
      <c r="I15436" s="6" t="s">
        <v>117</v>
      </c>
      <c r="J15436" s="11" t="s">
        <v>8359</v>
      </c>
      <c r="K15436" s="11" t="s">
        <v>8360</v>
      </c>
      <c r="L15436" s="7" t="s">
        <v>564</v>
      </c>
      <c r="M15436" s="6"/>
      <c r="N15436" s="6"/>
      <c r="O15436" s="6"/>
      <c r="P15436" s="6"/>
      <c r="Q15436" s="6"/>
      <c r="R15436" s="6"/>
      <c r="S15436" s="6"/>
      <c r="T15436" s="6"/>
      <c r="U15436" s="6"/>
      <c r="V15436" s="6"/>
      <c r="AI15436" s="7"/>
      <c r="AJ15436" s="7"/>
      <c r="AK15436" s="7"/>
      <c r="AL15436" s="7"/>
      <c r="AN15436" s="7"/>
      <c r="AO15436" s="7"/>
      <c r="AP15436" s="6"/>
      <c r="AQ15436" s="6"/>
      <c r="AR15436" s="6"/>
      <c r="AS15436" s="6"/>
      <c r="AT15436" s="6"/>
    </row>
    <row r="15437" spans="1:46" ht="14.25" customHeight="1">
      <c r="A15437" s="7" t="s">
        <v>159</v>
      </c>
      <c r="B15437" s="7">
        <v>4748</v>
      </c>
      <c r="C15437" s="8">
        <v>324131</v>
      </c>
      <c r="D15437" s="8" t="s">
        <v>8343</v>
      </c>
      <c r="E15437" s="8" t="str">
        <f t="shared" si="241"/>
        <v>TAKE SOLUTIONS LTD.15</v>
      </c>
      <c r="F15437" s="8" t="s">
        <v>4095</v>
      </c>
      <c r="G15437" s="8">
        <v>2000</v>
      </c>
      <c r="H15437" s="8">
        <v>20</v>
      </c>
      <c r="I15437" s="8" t="s">
        <v>119</v>
      </c>
      <c r="J15437" s="8" t="s">
        <v>8359</v>
      </c>
      <c r="K15437" s="8" t="s">
        <v>8361</v>
      </c>
      <c r="L15437" s="7" t="s">
        <v>48</v>
      </c>
      <c r="M15437" s="6"/>
      <c r="N15437" s="6"/>
      <c r="O15437" s="6"/>
      <c r="P15437" s="6"/>
      <c r="Q15437" s="6"/>
      <c r="R15437" s="6"/>
      <c r="S15437" s="6"/>
      <c r="T15437" s="6"/>
      <c r="U15437" s="6"/>
      <c r="V15437" s="6"/>
      <c r="W15437" s="8" t="s">
        <v>49</v>
      </c>
      <c r="Z15437" s="8" t="s">
        <v>163</v>
      </c>
      <c r="AP15437" s="6"/>
      <c r="AQ15437" s="6"/>
      <c r="AR15437" s="6"/>
      <c r="AS15437" s="6"/>
      <c r="AT15437" s="6"/>
    </row>
    <row r="15438" spans="1:46" ht="14.25" customHeight="1">
      <c r="A15438" s="7" t="s">
        <v>159</v>
      </c>
      <c r="B15438" s="7">
        <v>4764</v>
      </c>
      <c r="C15438" s="8">
        <v>324131</v>
      </c>
      <c r="D15438" s="8" t="s">
        <v>8343</v>
      </c>
      <c r="E15438" s="8" t="str">
        <f t="shared" si="241"/>
        <v>TAKE SOLUTIONS LTD.16</v>
      </c>
      <c r="F15438" s="8" t="s">
        <v>4095</v>
      </c>
      <c r="G15438" s="8">
        <v>2000</v>
      </c>
      <c r="H15438" s="8">
        <v>20</v>
      </c>
      <c r="I15438" s="8" t="s">
        <v>52</v>
      </c>
      <c r="J15438" s="8" t="s">
        <v>8359</v>
      </c>
      <c r="K15438" s="8" t="s">
        <v>8361</v>
      </c>
      <c r="L15438" s="7" t="s">
        <v>48</v>
      </c>
      <c r="M15438" s="6"/>
      <c r="N15438" s="6"/>
      <c r="O15438" s="6"/>
      <c r="P15438" s="6"/>
      <c r="Q15438" s="6"/>
      <c r="R15438" s="6"/>
      <c r="S15438" s="6"/>
      <c r="T15438" s="6"/>
      <c r="U15438" s="6"/>
      <c r="V15438" s="6"/>
      <c r="W15438" s="8" t="s">
        <v>49</v>
      </c>
      <c r="Z15438" s="8" t="s">
        <v>163</v>
      </c>
      <c r="AP15438" s="6"/>
      <c r="AQ15438" s="6"/>
      <c r="AR15438" s="6"/>
      <c r="AS15438" s="6"/>
      <c r="AT15438" s="6"/>
    </row>
    <row r="15439" spans="1:46" ht="14.25" customHeight="1">
      <c r="A15439" s="7" t="s">
        <v>159</v>
      </c>
      <c r="B15439" s="7">
        <v>4752</v>
      </c>
      <c r="C15439" s="8">
        <v>324131</v>
      </c>
      <c r="D15439" s="8" t="s">
        <v>8343</v>
      </c>
      <c r="E15439" s="8" t="str">
        <f t="shared" si="241"/>
        <v>TAKE SOLUTIONS LTD.15</v>
      </c>
      <c r="F15439" s="8" t="s">
        <v>4095</v>
      </c>
      <c r="G15439" s="8">
        <v>2000</v>
      </c>
      <c r="H15439" s="8">
        <v>20</v>
      </c>
      <c r="I15439" s="8" t="s">
        <v>119</v>
      </c>
      <c r="J15439" s="8" t="s">
        <v>8362</v>
      </c>
      <c r="K15439" s="6" t="s">
        <v>8362</v>
      </c>
      <c r="L15439" s="7" t="s">
        <v>69</v>
      </c>
      <c r="M15439" s="6"/>
      <c r="N15439" s="6"/>
      <c r="O15439" s="6"/>
      <c r="P15439" s="6"/>
      <c r="Q15439" s="6"/>
      <c r="R15439" s="6"/>
      <c r="S15439" s="6"/>
      <c r="T15439" s="6"/>
      <c r="U15439" s="6"/>
      <c r="V15439" s="6"/>
      <c r="W15439" s="8" t="s">
        <v>70</v>
      </c>
      <c r="Z15439" s="8" t="s">
        <v>163</v>
      </c>
      <c r="AP15439" s="6"/>
      <c r="AQ15439" s="6"/>
      <c r="AR15439" s="6"/>
      <c r="AS15439" s="6"/>
      <c r="AT15439" s="6"/>
    </row>
    <row r="15440" spans="1:46" ht="14.25" customHeight="1">
      <c r="A15440" s="7" t="s">
        <v>159</v>
      </c>
      <c r="B15440" s="7">
        <v>4753</v>
      </c>
      <c r="C15440" s="8">
        <v>324131</v>
      </c>
      <c r="D15440" s="8" t="s">
        <v>8343</v>
      </c>
      <c r="E15440" s="8" t="str">
        <f t="shared" si="241"/>
        <v>TAKE SOLUTIONS LTD.15</v>
      </c>
      <c r="F15440" s="8" t="s">
        <v>4095</v>
      </c>
      <c r="G15440" s="8">
        <v>2000</v>
      </c>
      <c r="H15440" s="8">
        <v>20</v>
      </c>
      <c r="I15440" s="8" t="s">
        <v>119</v>
      </c>
      <c r="J15440" s="8" t="s">
        <v>8363</v>
      </c>
      <c r="K15440" s="6" t="s">
        <v>8363</v>
      </c>
      <c r="L15440" s="7" t="s">
        <v>69</v>
      </c>
      <c r="M15440" s="6"/>
      <c r="N15440" s="6"/>
      <c r="O15440" s="6"/>
      <c r="P15440" s="6"/>
      <c r="Q15440" s="6"/>
      <c r="R15440" s="6"/>
      <c r="S15440" s="6"/>
      <c r="T15440" s="6"/>
      <c r="U15440" s="6"/>
      <c r="V15440" s="6"/>
      <c r="W15440" s="8" t="s">
        <v>70</v>
      </c>
      <c r="Z15440" s="8" t="s">
        <v>163</v>
      </c>
      <c r="AP15440" s="6"/>
      <c r="AQ15440" s="6"/>
      <c r="AR15440" s="6"/>
      <c r="AS15440" s="6"/>
      <c r="AT15440" s="6"/>
    </row>
    <row r="15441" spans="1:46" ht="14.25" customHeight="1">
      <c r="A15441" s="10" t="s">
        <v>685</v>
      </c>
      <c r="B15441" s="7">
        <v>203</v>
      </c>
      <c r="C15441" s="8">
        <v>324131</v>
      </c>
      <c r="D15441" s="8" t="s">
        <v>8343</v>
      </c>
      <c r="E15441" s="8" t="str">
        <f t="shared" si="241"/>
        <v>TAKE SOLUTIONS LTD.14</v>
      </c>
      <c r="F15441" s="8" t="s">
        <v>4095</v>
      </c>
      <c r="G15441" s="8">
        <v>1979</v>
      </c>
      <c r="I15441" s="6" t="s">
        <v>117</v>
      </c>
      <c r="J15441" s="11" t="s">
        <v>8364</v>
      </c>
      <c r="K15441" s="11" t="s">
        <v>8365</v>
      </c>
      <c r="L15441" s="7" t="s">
        <v>722</v>
      </c>
      <c r="M15441" s="6"/>
      <c r="N15441" s="6"/>
      <c r="O15441" s="6"/>
      <c r="P15441" s="6"/>
      <c r="Q15441" s="6"/>
      <c r="R15441" s="6"/>
      <c r="S15441" s="6"/>
      <c r="T15441" s="6"/>
      <c r="U15441" s="6"/>
      <c r="V15441" s="6"/>
      <c r="AI15441" s="7"/>
      <c r="AJ15441" s="7"/>
      <c r="AK15441" s="7"/>
      <c r="AL15441" s="7"/>
      <c r="AN15441" s="7"/>
      <c r="AO15441" s="7"/>
      <c r="AP15441" s="6"/>
      <c r="AQ15441" s="6"/>
      <c r="AR15441" s="6"/>
      <c r="AS15441" s="6"/>
      <c r="AT15441" s="6"/>
    </row>
    <row r="15442" spans="1:46" ht="14.25" customHeight="1">
      <c r="A15442" s="7" t="s">
        <v>159</v>
      </c>
      <c r="B15442" s="7">
        <v>4750</v>
      </c>
      <c r="C15442" s="8">
        <v>324131</v>
      </c>
      <c r="D15442" s="8" t="s">
        <v>8343</v>
      </c>
      <c r="E15442" s="8" t="str">
        <f t="shared" si="241"/>
        <v>TAKE SOLUTIONS LTD.15</v>
      </c>
      <c r="F15442" s="8" t="s">
        <v>4095</v>
      </c>
      <c r="G15442" s="8">
        <v>2000</v>
      </c>
      <c r="H15442" s="8">
        <v>20</v>
      </c>
      <c r="I15442" s="8" t="s">
        <v>119</v>
      </c>
      <c r="J15442" s="8" t="s">
        <v>8364</v>
      </c>
      <c r="K15442" s="6" t="s">
        <v>8366</v>
      </c>
      <c r="L15442" s="7" t="s">
        <v>60</v>
      </c>
      <c r="M15442" s="6"/>
      <c r="N15442" s="6"/>
      <c r="O15442" s="6"/>
      <c r="P15442" s="6"/>
      <c r="Q15442" s="6"/>
      <c r="R15442" s="6"/>
      <c r="S15442" s="6"/>
      <c r="T15442" s="6"/>
      <c r="U15442" s="6"/>
      <c r="V15442" s="6"/>
      <c r="W15442" s="8" t="s">
        <v>61</v>
      </c>
      <c r="Z15442" s="8" t="s">
        <v>163</v>
      </c>
      <c r="AP15442" s="6"/>
      <c r="AQ15442" s="6"/>
      <c r="AR15442" s="6"/>
      <c r="AS15442" s="6"/>
      <c r="AT15442" s="6"/>
    </row>
    <row r="15443" spans="1:46" ht="14.25" customHeight="1">
      <c r="A15443" s="7" t="s">
        <v>159</v>
      </c>
      <c r="B15443" s="7">
        <v>4765</v>
      </c>
      <c r="C15443" s="8">
        <v>324131</v>
      </c>
      <c r="D15443" s="8" t="s">
        <v>8343</v>
      </c>
      <c r="E15443" s="8" t="str">
        <f t="shared" si="241"/>
        <v>TAKE SOLUTIONS LTD.16</v>
      </c>
      <c r="F15443" s="8" t="s">
        <v>4095</v>
      </c>
      <c r="G15443" s="8">
        <v>2000</v>
      </c>
      <c r="H15443" s="8">
        <v>20</v>
      </c>
      <c r="I15443" s="8" t="s">
        <v>52</v>
      </c>
      <c r="J15443" s="8" t="s">
        <v>8364</v>
      </c>
      <c r="K15443" s="6" t="s">
        <v>8366</v>
      </c>
      <c r="L15443" s="7" t="s">
        <v>60</v>
      </c>
      <c r="M15443" s="6"/>
      <c r="N15443" s="6"/>
      <c r="O15443" s="6"/>
      <c r="P15443" s="6"/>
      <c r="Q15443" s="6"/>
      <c r="R15443" s="6"/>
      <c r="S15443" s="6"/>
      <c r="T15443" s="6"/>
      <c r="U15443" s="6"/>
      <c r="V15443" s="6"/>
      <c r="W15443" s="8" t="s">
        <v>61</v>
      </c>
      <c r="Z15443" s="8" t="s">
        <v>163</v>
      </c>
      <c r="AP15443" s="6"/>
      <c r="AQ15443" s="6"/>
      <c r="AR15443" s="6"/>
      <c r="AS15443" s="6"/>
      <c r="AT15443" s="6"/>
    </row>
    <row r="15444" spans="1:46" ht="14.25" customHeight="1">
      <c r="A15444" s="7" t="s">
        <v>159</v>
      </c>
      <c r="B15444" s="7">
        <v>4769</v>
      </c>
      <c r="C15444" s="8">
        <v>324131</v>
      </c>
      <c r="D15444" s="8" t="s">
        <v>8343</v>
      </c>
      <c r="E15444" s="8" t="str">
        <f t="shared" si="241"/>
        <v>TAKE SOLUTIONS LTD.17</v>
      </c>
      <c r="F15444" s="8" t="s">
        <v>4095</v>
      </c>
      <c r="G15444" s="8">
        <v>2000</v>
      </c>
      <c r="H15444" s="8">
        <v>20</v>
      </c>
      <c r="I15444" s="8" t="s">
        <v>54</v>
      </c>
      <c r="J15444" s="8" t="s">
        <v>8364</v>
      </c>
      <c r="K15444" s="6" t="s">
        <v>8366</v>
      </c>
      <c r="L15444" s="7" t="s">
        <v>60</v>
      </c>
      <c r="M15444" s="6"/>
      <c r="N15444" s="6"/>
      <c r="O15444" s="6"/>
      <c r="P15444" s="6"/>
      <c r="Q15444" s="6"/>
      <c r="R15444" s="6"/>
      <c r="S15444" s="6"/>
      <c r="T15444" s="6"/>
      <c r="U15444" s="6"/>
      <c r="V15444" s="6"/>
      <c r="W15444" s="8" t="s">
        <v>61</v>
      </c>
      <c r="Z15444" s="8" t="s">
        <v>163</v>
      </c>
      <c r="AP15444" s="6"/>
      <c r="AQ15444" s="6"/>
      <c r="AR15444" s="6"/>
      <c r="AS15444" s="6"/>
      <c r="AT15444" s="6"/>
    </row>
    <row r="15445" spans="1:46" ht="14.25" customHeight="1">
      <c r="A15445" s="7" t="s">
        <v>159</v>
      </c>
      <c r="B15445" s="7">
        <v>4774</v>
      </c>
      <c r="C15445" s="8">
        <v>324131</v>
      </c>
      <c r="D15445" s="8" t="s">
        <v>8343</v>
      </c>
      <c r="E15445" s="8" t="str">
        <f t="shared" si="241"/>
        <v>TAKE SOLUTIONS LTD.18</v>
      </c>
      <c r="F15445" s="8" t="s">
        <v>4095</v>
      </c>
      <c r="G15445" s="8">
        <v>2000</v>
      </c>
      <c r="H15445" s="8">
        <v>20</v>
      </c>
      <c r="I15445" s="8" t="s">
        <v>56</v>
      </c>
      <c r="J15445" s="8" t="s">
        <v>8364</v>
      </c>
      <c r="K15445" s="6" t="s">
        <v>8366</v>
      </c>
      <c r="L15445" s="7" t="s">
        <v>60</v>
      </c>
      <c r="M15445" s="6"/>
      <c r="N15445" s="6"/>
      <c r="O15445" s="6"/>
      <c r="P15445" s="6"/>
      <c r="Q15445" s="6"/>
      <c r="R15445" s="6"/>
      <c r="S15445" s="6"/>
      <c r="T15445" s="6"/>
      <c r="U15445" s="6"/>
      <c r="V15445" s="6"/>
      <c r="W15445" s="8" t="s">
        <v>61</v>
      </c>
      <c r="Z15445" s="8" t="s">
        <v>163</v>
      </c>
      <c r="AP15445" s="6"/>
      <c r="AQ15445" s="6"/>
      <c r="AR15445" s="6"/>
      <c r="AS15445" s="6"/>
      <c r="AT15445" s="6"/>
    </row>
    <row r="15446" spans="1:46" ht="14.25" customHeight="1">
      <c r="A15446" s="7" t="s">
        <v>159</v>
      </c>
      <c r="B15446" s="7">
        <v>4779</v>
      </c>
      <c r="C15446" s="8">
        <v>324131</v>
      </c>
      <c r="D15446" s="8" t="s">
        <v>8343</v>
      </c>
      <c r="E15446" s="8" t="str">
        <f t="shared" si="241"/>
        <v>TAKE SOLUTIONS LTD.19</v>
      </c>
      <c r="F15446" s="8" t="s">
        <v>4095</v>
      </c>
      <c r="G15446" s="8">
        <v>2000</v>
      </c>
      <c r="H15446" s="8">
        <v>20</v>
      </c>
      <c r="I15446" s="8" t="s">
        <v>41</v>
      </c>
      <c r="J15446" s="8" t="s">
        <v>8364</v>
      </c>
      <c r="K15446" s="6" t="s">
        <v>8366</v>
      </c>
      <c r="L15446" s="7" t="s">
        <v>60</v>
      </c>
      <c r="M15446" s="6"/>
      <c r="N15446" s="6"/>
      <c r="O15446" s="6"/>
      <c r="P15446" s="6"/>
      <c r="Q15446" s="6"/>
      <c r="R15446" s="6"/>
      <c r="S15446" s="6"/>
      <c r="T15446" s="6"/>
      <c r="U15446" s="6"/>
      <c r="V15446" s="6"/>
      <c r="W15446" s="8" t="s">
        <v>61</v>
      </c>
      <c r="Z15446" s="8" t="s">
        <v>163</v>
      </c>
      <c r="AP15446" s="6"/>
      <c r="AQ15446" s="6"/>
      <c r="AR15446" s="6"/>
      <c r="AS15446" s="6"/>
      <c r="AT15446" s="6"/>
    </row>
    <row r="15447" spans="1:46" ht="14.25" customHeight="1">
      <c r="A15447" s="10" t="s">
        <v>685</v>
      </c>
      <c r="B15447" s="7">
        <v>204</v>
      </c>
      <c r="C15447" s="8">
        <v>324131</v>
      </c>
      <c r="D15447" s="8" t="s">
        <v>8343</v>
      </c>
      <c r="E15447" s="8" t="str">
        <f t="shared" si="241"/>
        <v>TAKE SOLUTIONS LTD.14</v>
      </c>
      <c r="F15447" s="8" t="s">
        <v>4095</v>
      </c>
      <c r="G15447" s="8">
        <v>1979</v>
      </c>
      <c r="I15447" s="6" t="s">
        <v>117</v>
      </c>
      <c r="J15447" s="11" t="s">
        <v>8367</v>
      </c>
      <c r="K15447" s="11" t="s">
        <v>8368</v>
      </c>
      <c r="L15447" s="7" t="s">
        <v>564</v>
      </c>
      <c r="M15447" s="6"/>
      <c r="N15447" s="6"/>
      <c r="O15447" s="6"/>
      <c r="P15447" s="6"/>
      <c r="Q15447" s="6"/>
      <c r="R15447" s="6"/>
      <c r="S15447" s="6"/>
      <c r="T15447" s="6"/>
      <c r="U15447" s="6"/>
      <c r="V15447" s="6"/>
      <c r="AI15447" s="7"/>
      <c r="AJ15447" s="7"/>
      <c r="AK15447" s="7"/>
      <c r="AL15447" s="7"/>
      <c r="AN15447" s="7"/>
      <c r="AO15447" s="7"/>
      <c r="AP15447" s="6"/>
      <c r="AQ15447" s="6"/>
      <c r="AR15447" s="6"/>
      <c r="AS15447" s="6"/>
      <c r="AT15447" s="6"/>
    </row>
    <row r="15448" spans="1:46" ht="14.25" customHeight="1">
      <c r="A15448" s="7" t="s">
        <v>159</v>
      </c>
      <c r="B15448" s="7">
        <v>4751</v>
      </c>
      <c r="C15448" s="8">
        <v>324131</v>
      </c>
      <c r="D15448" s="8" t="s">
        <v>8343</v>
      </c>
      <c r="E15448" s="8" t="str">
        <f t="shared" si="241"/>
        <v>TAKE SOLUTIONS LTD.15</v>
      </c>
      <c r="F15448" s="8" t="s">
        <v>4095</v>
      </c>
      <c r="G15448" s="8">
        <v>2000</v>
      </c>
      <c r="H15448" s="8">
        <v>20</v>
      </c>
      <c r="I15448" s="8" t="s">
        <v>119</v>
      </c>
      <c r="J15448" s="8" t="s">
        <v>8369</v>
      </c>
      <c r="K15448" s="6" t="s">
        <v>8370</v>
      </c>
      <c r="L15448" s="7" t="s">
        <v>60</v>
      </c>
      <c r="M15448" s="6"/>
      <c r="N15448" s="6"/>
      <c r="O15448" s="6"/>
      <c r="P15448" s="6"/>
      <c r="Q15448" s="6"/>
      <c r="R15448" s="6"/>
      <c r="S15448" s="6"/>
      <c r="T15448" s="6"/>
      <c r="U15448" s="6"/>
      <c r="V15448" s="6"/>
      <c r="W15448" s="8" t="s">
        <v>61</v>
      </c>
      <c r="Z15448" s="8" t="s">
        <v>163</v>
      </c>
      <c r="AP15448" s="6"/>
      <c r="AQ15448" s="6"/>
      <c r="AR15448" s="6"/>
      <c r="AS15448" s="6"/>
      <c r="AT15448" s="6"/>
    </row>
    <row r="15449" spans="1:46" ht="14.25" customHeight="1">
      <c r="A15449" s="7" t="s">
        <v>159</v>
      </c>
      <c r="B15449" s="7">
        <v>4773</v>
      </c>
      <c r="C15449" s="8">
        <v>324131</v>
      </c>
      <c r="D15449" s="8" t="s">
        <v>8343</v>
      </c>
      <c r="E15449" s="8" t="str">
        <f t="shared" si="241"/>
        <v>TAKE SOLUTIONS LTD.18</v>
      </c>
      <c r="F15449" s="8" t="s">
        <v>4095</v>
      </c>
      <c r="G15449" s="8">
        <v>2000</v>
      </c>
      <c r="H15449" s="8">
        <v>20</v>
      </c>
      <c r="I15449" s="8" t="s">
        <v>56</v>
      </c>
      <c r="J15449" s="8" t="s">
        <v>8371</v>
      </c>
      <c r="K15449" s="8" t="s">
        <v>8372</v>
      </c>
      <c r="L15449" s="7" t="s">
        <v>48</v>
      </c>
      <c r="M15449" s="6"/>
      <c r="N15449" s="6"/>
      <c r="O15449" s="6"/>
      <c r="P15449" s="6"/>
      <c r="Q15449" s="6"/>
      <c r="R15449" s="6"/>
      <c r="S15449" s="6"/>
      <c r="T15449" s="6"/>
      <c r="U15449" s="6"/>
      <c r="V15449" s="6"/>
      <c r="W15449" s="8" t="s">
        <v>49</v>
      </c>
      <c r="Z15449" s="8" t="s">
        <v>163</v>
      </c>
      <c r="AP15449" s="6"/>
      <c r="AQ15449" s="6"/>
      <c r="AR15449" s="6"/>
      <c r="AS15449" s="6"/>
      <c r="AT15449" s="6"/>
    </row>
    <row r="15450" spans="1:46" ht="14.25" customHeight="1">
      <c r="A15450" s="7" t="s">
        <v>159</v>
      </c>
      <c r="B15450" s="7">
        <v>4778</v>
      </c>
      <c r="C15450" s="8">
        <v>324131</v>
      </c>
      <c r="D15450" s="8" t="s">
        <v>8343</v>
      </c>
      <c r="E15450" s="8" t="str">
        <f t="shared" si="241"/>
        <v>TAKE SOLUTIONS LTD.19</v>
      </c>
      <c r="F15450" s="8" t="s">
        <v>4095</v>
      </c>
      <c r="G15450" s="8">
        <v>2000</v>
      </c>
      <c r="H15450" s="8">
        <v>20</v>
      </c>
      <c r="I15450" s="8" t="s">
        <v>41</v>
      </c>
      <c r="J15450" s="8" t="s">
        <v>8371</v>
      </c>
      <c r="K15450" s="8" t="s">
        <v>8372</v>
      </c>
      <c r="L15450" s="7" t="s">
        <v>48</v>
      </c>
      <c r="M15450" s="6"/>
      <c r="N15450" s="6"/>
      <c r="O15450" s="6"/>
      <c r="P15450" s="6"/>
      <c r="Q15450" s="6"/>
      <c r="R15450" s="6"/>
      <c r="S15450" s="6"/>
      <c r="T15450" s="6"/>
      <c r="U15450" s="6"/>
      <c r="V15450" s="6"/>
      <c r="W15450" s="8" t="s">
        <v>49</v>
      </c>
      <c r="Z15450" s="8" t="s">
        <v>163</v>
      </c>
      <c r="AP15450" s="6"/>
      <c r="AQ15450" s="6"/>
      <c r="AR15450" s="6"/>
      <c r="AS15450" s="6"/>
      <c r="AT15450" s="6"/>
    </row>
    <row r="15451" spans="1:46" ht="14.25" customHeight="1">
      <c r="A15451" s="7" t="s">
        <v>159</v>
      </c>
      <c r="B15451" s="7">
        <v>4760</v>
      </c>
      <c r="C15451" s="8">
        <v>324131</v>
      </c>
      <c r="D15451" s="8" t="s">
        <v>8343</v>
      </c>
      <c r="E15451" s="8" t="str">
        <f t="shared" si="241"/>
        <v>TAKE SOLUTIONS LTD.15</v>
      </c>
      <c r="F15451" s="8" t="s">
        <v>4095</v>
      </c>
      <c r="G15451" s="8">
        <v>2000</v>
      </c>
      <c r="H15451" s="8">
        <v>20</v>
      </c>
      <c r="I15451" s="8" t="s">
        <v>119</v>
      </c>
      <c r="J15451" s="8" t="s">
        <v>8373</v>
      </c>
      <c r="K15451" s="6" t="s">
        <v>8373</v>
      </c>
      <c r="L15451" s="7" t="s">
        <v>288</v>
      </c>
      <c r="M15451" s="6"/>
      <c r="N15451" s="6"/>
      <c r="O15451" s="6"/>
      <c r="P15451" s="6"/>
      <c r="Q15451" s="6"/>
      <c r="R15451" s="6"/>
      <c r="S15451" s="6"/>
      <c r="T15451" s="6"/>
      <c r="U15451" s="6"/>
      <c r="V15451" s="6"/>
      <c r="W15451" s="8" t="s">
        <v>289</v>
      </c>
      <c r="Z15451" s="8" t="s">
        <v>163</v>
      </c>
      <c r="AP15451" s="6"/>
      <c r="AQ15451" s="6"/>
      <c r="AR15451" s="6"/>
      <c r="AS15451" s="6"/>
      <c r="AT15451" s="6"/>
    </row>
    <row r="15452" spans="1:46" ht="14.25" customHeight="1">
      <c r="A15452" s="7" t="s">
        <v>159</v>
      </c>
      <c r="B15452" s="7">
        <v>4754</v>
      </c>
      <c r="C15452" s="8">
        <v>324131</v>
      </c>
      <c r="D15452" s="8" t="s">
        <v>8343</v>
      </c>
      <c r="E15452" s="8" t="str">
        <f t="shared" si="241"/>
        <v>TAKE SOLUTIONS LTD.15</v>
      </c>
      <c r="F15452" s="8" t="s">
        <v>4095</v>
      </c>
      <c r="G15452" s="8">
        <v>2000</v>
      </c>
      <c r="H15452" s="8">
        <v>20</v>
      </c>
      <c r="I15452" s="8" t="s">
        <v>119</v>
      </c>
      <c r="J15452" s="8" t="s">
        <v>8374</v>
      </c>
      <c r="K15452" s="6" t="s">
        <v>8375</v>
      </c>
      <c r="L15452" s="7" t="s">
        <v>875</v>
      </c>
      <c r="M15452" s="6"/>
      <c r="N15452" s="6"/>
      <c r="O15452" s="6"/>
      <c r="P15452" s="6"/>
      <c r="Q15452" s="6"/>
      <c r="R15452" s="6"/>
      <c r="S15452" s="6"/>
      <c r="T15452" s="6"/>
      <c r="U15452" s="6"/>
      <c r="V15452" s="6"/>
      <c r="W15452" s="8" t="s">
        <v>279</v>
      </c>
      <c r="Z15452" s="8" t="s">
        <v>163</v>
      </c>
      <c r="AP15452" s="6"/>
      <c r="AQ15452" s="6"/>
      <c r="AR15452" s="6"/>
      <c r="AS15452" s="6"/>
      <c r="AT15452" s="6"/>
    </row>
    <row r="15453" spans="1:46" ht="14.25" customHeight="1">
      <c r="A15453" s="7" t="s">
        <v>159</v>
      </c>
      <c r="B15453" s="7">
        <v>7476</v>
      </c>
      <c r="C15453" s="8">
        <v>248085</v>
      </c>
      <c r="D15453" s="8" t="s">
        <v>8376</v>
      </c>
      <c r="E15453" s="8" t="str">
        <f t="shared" si="241"/>
        <v>TATA COFFEE LTD.14</v>
      </c>
      <c r="F15453" s="8" t="s">
        <v>8377</v>
      </c>
      <c r="G15453" s="8">
        <v>1922</v>
      </c>
      <c r="H15453" s="8">
        <v>98</v>
      </c>
      <c r="I15453" s="8" t="s">
        <v>117</v>
      </c>
      <c r="J15453" s="8" t="s">
        <v>8378</v>
      </c>
      <c r="K15453" s="8" t="s">
        <v>8379</v>
      </c>
      <c r="L15453" s="7" t="s">
        <v>48</v>
      </c>
      <c r="M15453" s="6"/>
      <c r="N15453" s="6"/>
      <c r="O15453" s="6"/>
      <c r="P15453" s="6"/>
      <c r="Q15453" s="6"/>
      <c r="R15453" s="6"/>
      <c r="S15453" s="6"/>
      <c r="T15453" s="6"/>
      <c r="U15453" s="6"/>
      <c r="V15453" s="6"/>
      <c r="W15453" s="8" t="s">
        <v>49</v>
      </c>
      <c r="Z15453" s="8" t="s">
        <v>1139</v>
      </c>
      <c r="AP15453" s="6"/>
      <c r="AQ15453" s="6"/>
      <c r="AR15453" s="6"/>
      <c r="AS15453" s="6"/>
      <c r="AT15453" s="6"/>
    </row>
    <row r="15454" spans="1:46" ht="14.25" customHeight="1">
      <c r="A15454" s="7" t="s">
        <v>159</v>
      </c>
      <c r="B15454" s="7">
        <v>7475</v>
      </c>
      <c r="C15454" s="8">
        <v>248085</v>
      </c>
      <c r="D15454" s="8" t="s">
        <v>8376</v>
      </c>
      <c r="E15454" s="8" t="str">
        <f t="shared" si="241"/>
        <v>TATA COFFEE LTD.14</v>
      </c>
      <c r="F15454" s="8" t="s">
        <v>8377</v>
      </c>
      <c r="G15454" s="8">
        <v>1922</v>
      </c>
      <c r="H15454" s="8">
        <v>98</v>
      </c>
      <c r="I15454" s="8" t="s">
        <v>117</v>
      </c>
      <c r="J15454" s="8" t="s">
        <v>8380</v>
      </c>
      <c r="K15454" s="6" t="s">
        <v>8380</v>
      </c>
      <c r="L15454" s="7" t="s">
        <v>69</v>
      </c>
      <c r="M15454" s="6"/>
      <c r="N15454" s="6"/>
      <c r="O15454" s="6"/>
      <c r="P15454" s="6"/>
      <c r="Q15454" s="6"/>
      <c r="R15454" s="6"/>
      <c r="S15454" s="6"/>
      <c r="T15454" s="6"/>
      <c r="U15454" s="6"/>
      <c r="V15454" s="6"/>
      <c r="W15454" s="8" t="s">
        <v>70</v>
      </c>
      <c r="Z15454" s="8" t="s">
        <v>1139</v>
      </c>
      <c r="AP15454" s="6"/>
      <c r="AQ15454" s="6"/>
      <c r="AR15454" s="6"/>
      <c r="AS15454" s="6"/>
      <c r="AT15454" s="6"/>
    </row>
    <row r="15455" spans="1:46" ht="14.25" customHeight="1">
      <c r="A15455" s="7" t="s">
        <v>159</v>
      </c>
      <c r="B15455" s="7">
        <v>7477</v>
      </c>
      <c r="C15455" s="8">
        <v>248085</v>
      </c>
      <c r="D15455" s="8" t="s">
        <v>8376</v>
      </c>
      <c r="E15455" s="8" t="str">
        <f t="shared" si="241"/>
        <v>TATA COFFEE LTD.15</v>
      </c>
      <c r="F15455" s="8" t="s">
        <v>8377</v>
      </c>
      <c r="G15455" s="8">
        <v>1922</v>
      </c>
      <c r="H15455" s="8">
        <v>98</v>
      </c>
      <c r="I15455" s="8" t="s">
        <v>119</v>
      </c>
      <c r="J15455" s="8" t="s">
        <v>8380</v>
      </c>
      <c r="K15455" s="6" t="s">
        <v>8380</v>
      </c>
      <c r="L15455" s="7" t="s">
        <v>69</v>
      </c>
      <c r="M15455" s="6"/>
      <c r="N15455" s="6"/>
      <c r="O15455" s="6"/>
      <c r="P15455" s="6"/>
      <c r="Q15455" s="6"/>
      <c r="R15455" s="6"/>
      <c r="S15455" s="6"/>
      <c r="T15455" s="6"/>
      <c r="U15455" s="6"/>
      <c r="V15455" s="6"/>
      <c r="W15455" s="8" t="s">
        <v>70</v>
      </c>
      <c r="Z15455" s="8" t="s">
        <v>1139</v>
      </c>
      <c r="AP15455" s="6"/>
      <c r="AQ15455" s="6"/>
      <c r="AR15455" s="6"/>
      <c r="AS15455" s="6"/>
      <c r="AT15455" s="6"/>
    </row>
    <row r="15456" spans="1:46" ht="14.25" customHeight="1">
      <c r="A15456" s="7" t="s">
        <v>159</v>
      </c>
      <c r="B15456" s="7">
        <v>7478</v>
      </c>
      <c r="C15456" s="8">
        <v>248085</v>
      </c>
      <c r="D15456" s="8" t="s">
        <v>8376</v>
      </c>
      <c r="E15456" s="8" t="str">
        <f t="shared" si="241"/>
        <v>TATA COFFEE LTD.16</v>
      </c>
      <c r="F15456" s="8" t="s">
        <v>8377</v>
      </c>
      <c r="G15456" s="8">
        <v>1922</v>
      </c>
      <c r="H15456" s="8">
        <v>98</v>
      </c>
      <c r="I15456" s="8" t="s">
        <v>52</v>
      </c>
      <c r="J15456" s="8" t="s">
        <v>8380</v>
      </c>
      <c r="K15456" s="6" t="s">
        <v>8381</v>
      </c>
      <c r="L15456" s="7" t="s">
        <v>69</v>
      </c>
      <c r="M15456" s="6"/>
      <c r="N15456" s="6"/>
      <c r="O15456" s="6"/>
      <c r="P15456" s="6"/>
      <c r="Q15456" s="6"/>
      <c r="R15456" s="6"/>
      <c r="S15456" s="6"/>
      <c r="T15456" s="6"/>
      <c r="U15456" s="6"/>
      <c r="V15456" s="6"/>
      <c r="W15456" s="8" t="s">
        <v>70</v>
      </c>
      <c r="Z15456" s="8" t="s">
        <v>1139</v>
      </c>
      <c r="AP15456" s="6"/>
      <c r="AQ15456" s="6"/>
      <c r="AR15456" s="6"/>
      <c r="AS15456" s="6"/>
      <c r="AT15456" s="6"/>
    </row>
    <row r="15457" spans="1:46" ht="14.25" customHeight="1">
      <c r="A15457" s="7" t="s">
        <v>159</v>
      </c>
      <c r="B15457" s="7">
        <v>7481</v>
      </c>
      <c r="C15457" s="8">
        <v>248085</v>
      </c>
      <c r="D15457" s="8" t="s">
        <v>8376</v>
      </c>
      <c r="E15457" s="8" t="str">
        <f t="shared" si="241"/>
        <v>TATA COFFEE LTD.17</v>
      </c>
      <c r="F15457" s="8" t="s">
        <v>8377</v>
      </c>
      <c r="G15457" s="8">
        <v>1922</v>
      </c>
      <c r="H15457" s="8">
        <v>98</v>
      </c>
      <c r="I15457" s="8" t="s">
        <v>54</v>
      </c>
      <c r="J15457" s="8" t="s">
        <v>8380</v>
      </c>
      <c r="K15457" s="6" t="s">
        <v>8380</v>
      </c>
      <c r="L15457" s="7" t="s">
        <v>69</v>
      </c>
      <c r="M15457" s="6"/>
      <c r="N15457" s="6"/>
      <c r="O15457" s="6"/>
      <c r="P15457" s="6"/>
      <c r="Q15457" s="6"/>
      <c r="R15457" s="6"/>
      <c r="S15457" s="6"/>
      <c r="T15457" s="6"/>
      <c r="U15457" s="6"/>
      <c r="V15457" s="6"/>
      <c r="W15457" s="8" t="s">
        <v>70</v>
      </c>
      <c r="Z15457" s="8" t="s">
        <v>1139</v>
      </c>
      <c r="AP15457" s="6"/>
      <c r="AQ15457" s="6"/>
      <c r="AR15457" s="6"/>
      <c r="AS15457" s="6"/>
      <c r="AT15457" s="6"/>
    </row>
    <row r="15458" spans="1:46" ht="14.25" customHeight="1">
      <c r="A15458" s="7" t="s">
        <v>159</v>
      </c>
      <c r="B15458" s="7">
        <v>7485</v>
      </c>
      <c r="C15458" s="8">
        <v>248085</v>
      </c>
      <c r="D15458" s="8" t="s">
        <v>8376</v>
      </c>
      <c r="E15458" s="8" t="str">
        <f t="shared" si="241"/>
        <v>TATA COFFEE LTD.18</v>
      </c>
      <c r="F15458" s="8" t="s">
        <v>8377</v>
      </c>
      <c r="G15458" s="8">
        <v>1922</v>
      </c>
      <c r="H15458" s="8">
        <v>98</v>
      </c>
      <c r="I15458" s="8" t="s">
        <v>56</v>
      </c>
      <c r="J15458" s="8" t="s">
        <v>8380</v>
      </c>
      <c r="K15458" s="6" t="s">
        <v>8382</v>
      </c>
      <c r="L15458" s="7" t="s">
        <v>69</v>
      </c>
      <c r="M15458" s="6"/>
      <c r="N15458" s="6"/>
      <c r="O15458" s="6"/>
      <c r="P15458" s="6"/>
      <c r="Q15458" s="6"/>
      <c r="R15458" s="6"/>
      <c r="S15458" s="6"/>
      <c r="T15458" s="6"/>
      <c r="U15458" s="6"/>
      <c r="V15458" s="6"/>
      <c r="W15458" s="8" t="s">
        <v>70</v>
      </c>
      <c r="Z15458" s="8" t="s">
        <v>2545</v>
      </c>
      <c r="AP15458" s="6"/>
      <c r="AQ15458" s="6"/>
      <c r="AR15458" s="6"/>
      <c r="AS15458" s="6"/>
      <c r="AT15458" s="6"/>
    </row>
    <row r="15459" spans="1:46" ht="14.25" customHeight="1">
      <c r="A15459" s="7" t="s">
        <v>159</v>
      </c>
      <c r="B15459" s="7">
        <v>7489</v>
      </c>
      <c r="C15459" s="8">
        <v>248085</v>
      </c>
      <c r="D15459" s="8" t="s">
        <v>8376</v>
      </c>
      <c r="E15459" s="8" t="str">
        <f t="shared" si="241"/>
        <v>TATA COFFEE LTD.19</v>
      </c>
      <c r="F15459" s="8" t="s">
        <v>8377</v>
      </c>
      <c r="G15459" s="8">
        <v>1922</v>
      </c>
      <c r="H15459" s="8">
        <v>98</v>
      </c>
      <c r="I15459" s="8" t="s">
        <v>41</v>
      </c>
      <c r="J15459" s="8" t="s">
        <v>8380</v>
      </c>
      <c r="K15459" s="6" t="s">
        <v>8380</v>
      </c>
      <c r="L15459" s="7" t="s">
        <v>69</v>
      </c>
      <c r="M15459" s="6"/>
      <c r="N15459" s="6"/>
      <c r="O15459" s="6"/>
      <c r="P15459" s="6"/>
      <c r="Q15459" s="6"/>
      <c r="R15459" s="6"/>
      <c r="S15459" s="6"/>
      <c r="T15459" s="6"/>
      <c r="U15459" s="6"/>
      <c r="V15459" s="6"/>
      <c r="W15459" s="8" t="s">
        <v>70</v>
      </c>
      <c r="Z15459" s="8" t="s">
        <v>2545</v>
      </c>
      <c r="AP15459" s="6"/>
      <c r="AQ15459" s="6"/>
      <c r="AR15459" s="6"/>
      <c r="AS15459" s="6"/>
      <c r="AT15459" s="6"/>
    </row>
    <row r="15460" spans="1:46" ht="14.25" customHeight="1">
      <c r="A15460" s="7" t="s">
        <v>159</v>
      </c>
      <c r="B15460" s="7">
        <v>7480</v>
      </c>
      <c r="C15460" s="8">
        <v>248085</v>
      </c>
      <c r="D15460" s="8" t="s">
        <v>8376</v>
      </c>
      <c r="E15460" s="8" t="str">
        <f t="shared" si="241"/>
        <v>TATA COFFEE LTD.16</v>
      </c>
      <c r="F15460" s="8" t="s">
        <v>8377</v>
      </c>
      <c r="G15460" s="8">
        <v>1922</v>
      </c>
      <c r="H15460" s="8">
        <v>98</v>
      </c>
      <c r="I15460" s="8" t="s">
        <v>52</v>
      </c>
      <c r="J15460" s="8" t="s">
        <v>8383</v>
      </c>
      <c r="K15460" s="6" t="s">
        <v>8384</v>
      </c>
      <c r="L15460" s="7" t="s">
        <v>69</v>
      </c>
      <c r="M15460" s="6"/>
      <c r="N15460" s="6"/>
      <c r="O15460" s="6"/>
      <c r="P15460" s="6"/>
      <c r="Q15460" s="6"/>
      <c r="R15460" s="6"/>
      <c r="S15460" s="6"/>
      <c r="T15460" s="6"/>
      <c r="U15460" s="6"/>
      <c r="V15460" s="6"/>
      <c r="W15460" s="8" t="s">
        <v>70</v>
      </c>
      <c r="Z15460" s="8" t="s">
        <v>1139</v>
      </c>
      <c r="AP15460" s="6"/>
      <c r="AQ15460" s="6"/>
      <c r="AR15460" s="6"/>
      <c r="AS15460" s="6"/>
      <c r="AT15460" s="6"/>
    </row>
    <row r="15461" spans="1:46" ht="14.25" customHeight="1">
      <c r="A15461" s="7" t="s">
        <v>159</v>
      </c>
      <c r="B15461" s="7">
        <v>7483</v>
      </c>
      <c r="C15461" s="8">
        <v>248085</v>
      </c>
      <c r="D15461" s="8" t="s">
        <v>8376</v>
      </c>
      <c r="E15461" s="8" t="str">
        <f t="shared" si="241"/>
        <v>TATA COFFEE LTD.17</v>
      </c>
      <c r="F15461" s="8" t="s">
        <v>8377</v>
      </c>
      <c r="G15461" s="8">
        <v>1922</v>
      </c>
      <c r="H15461" s="8">
        <v>98</v>
      </c>
      <c r="I15461" s="8" t="s">
        <v>54</v>
      </c>
      <c r="J15461" s="8" t="s">
        <v>8383</v>
      </c>
      <c r="K15461" s="6" t="s">
        <v>8383</v>
      </c>
      <c r="L15461" s="7" t="s">
        <v>69</v>
      </c>
      <c r="M15461" s="6"/>
      <c r="N15461" s="6"/>
      <c r="O15461" s="6"/>
      <c r="P15461" s="6"/>
      <c r="Q15461" s="6"/>
      <c r="R15461" s="6"/>
      <c r="S15461" s="6"/>
      <c r="T15461" s="6"/>
      <c r="U15461" s="6"/>
      <c r="V15461" s="6"/>
      <c r="W15461" s="8" t="s">
        <v>70</v>
      </c>
      <c r="Z15461" s="8" t="s">
        <v>1139</v>
      </c>
      <c r="AP15461" s="6"/>
      <c r="AQ15461" s="6"/>
      <c r="AR15461" s="6"/>
      <c r="AS15461" s="6"/>
      <c r="AT15461" s="6"/>
    </row>
    <row r="15462" spans="1:46" ht="14.25" customHeight="1">
      <c r="A15462" s="7" t="s">
        <v>159</v>
      </c>
      <c r="B15462" s="7">
        <v>7487</v>
      </c>
      <c r="C15462" s="8">
        <v>248085</v>
      </c>
      <c r="D15462" s="8" t="s">
        <v>8376</v>
      </c>
      <c r="E15462" s="8" t="str">
        <f t="shared" si="241"/>
        <v>TATA COFFEE LTD.18</v>
      </c>
      <c r="F15462" s="8" t="s">
        <v>8377</v>
      </c>
      <c r="G15462" s="8">
        <v>1922</v>
      </c>
      <c r="H15462" s="8">
        <v>98</v>
      </c>
      <c r="I15462" s="8" t="s">
        <v>56</v>
      </c>
      <c r="J15462" s="8" t="s">
        <v>8383</v>
      </c>
      <c r="K15462" s="6" t="s">
        <v>8383</v>
      </c>
      <c r="L15462" s="7" t="s">
        <v>69</v>
      </c>
      <c r="M15462" s="6"/>
      <c r="N15462" s="6"/>
      <c r="O15462" s="6"/>
      <c r="P15462" s="6"/>
      <c r="Q15462" s="6"/>
      <c r="R15462" s="6"/>
      <c r="S15462" s="6"/>
      <c r="T15462" s="6"/>
      <c r="U15462" s="6"/>
      <c r="V15462" s="6"/>
      <c r="W15462" s="8" t="s">
        <v>70</v>
      </c>
      <c r="Z15462" s="8" t="s">
        <v>2545</v>
      </c>
      <c r="AP15462" s="6"/>
      <c r="AQ15462" s="6"/>
      <c r="AR15462" s="6"/>
      <c r="AS15462" s="6"/>
      <c r="AT15462" s="6"/>
    </row>
    <row r="15463" spans="1:46" ht="14.25" customHeight="1">
      <c r="A15463" s="7" t="s">
        <v>159</v>
      </c>
      <c r="B15463" s="7">
        <v>7491</v>
      </c>
      <c r="C15463" s="8">
        <v>248085</v>
      </c>
      <c r="D15463" s="8" t="s">
        <v>8376</v>
      </c>
      <c r="E15463" s="8" t="str">
        <f t="shared" si="241"/>
        <v>TATA COFFEE LTD.19</v>
      </c>
      <c r="F15463" s="8" t="s">
        <v>8377</v>
      </c>
      <c r="G15463" s="8">
        <v>1922</v>
      </c>
      <c r="H15463" s="8">
        <v>98</v>
      </c>
      <c r="I15463" s="8" t="s">
        <v>41</v>
      </c>
      <c r="J15463" s="8" t="s">
        <v>8383</v>
      </c>
      <c r="K15463" s="6" t="s">
        <v>8383</v>
      </c>
      <c r="L15463" s="7" t="s">
        <v>69</v>
      </c>
      <c r="M15463" s="6"/>
      <c r="N15463" s="6"/>
      <c r="O15463" s="6"/>
      <c r="P15463" s="6"/>
      <c r="Q15463" s="6"/>
      <c r="R15463" s="6"/>
      <c r="S15463" s="6"/>
      <c r="T15463" s="6"/>
      <c r="U15463" s="6"/>
      <c r="V15463" s="6"/>
      <c r="W15463" s="8" t="s">
        <v>70</v>
      </c>
      <c r="Z15463" s="8" t="s">
        <v>2545</v>
      </c>
      <c r="AP15463" s="6"/>
      <c r="AQ15463" s="6"/>
      <c r="AR15463" s="6"/>
      <c r="AS15463" s="6"/>
      <c r="AT15463" s="6"/>
    </row>
    <row r="15464" spans="1:46" ht="14.25" customHeight="1">
      <c r="A15464" s="7" t="s">
        <v>159</v>
      </c>
      <c r="B15464" s="7">
        <v>7479</v>
      </c>
      <c r="C15464" s="8">
        <v>248085</v>
      </c>
      <c r="D15464" s="8" t="s">
        <v>8376</v>
      </c>
      <c r="E15464" s="8" t="str">
        <f t="shared" si="241"/>
        <v>TATA COFFEE LTD.16</v>
      </c>
      <c r="F15464" s="8" t="s">
        <v>8377</v>
      </c>
      <c r="G15464" s="8">
        <v>1922</v>
      </c>
      <c r="H15464" s="8">
        <v>98</v>
      </c>
      <c r="I15464" s="8" t="s">
        <v>52</v>
      </c>
      <c r="J15464" s="8" t="s">
        <v>8385</v>
      </c>
      <c r="K15464" s="6" t="s">
        <v>8386</v>
      </c>
      <c r="L15464" s="7" t="s">
        <v>69</v>
      </c>
      <c r="M15464" s="6"/>
      <c r="N15464" s="6"/>
      <c r="O15464" s="6"/>
      <c r="P15464" s="6"/>
      <c r="Q15464" s="6"/>
      <c r="R15464" s="6"/>
      <c r="S15464" s="6"/>
      <c r="T15464" s="6"/>
      <c r="U15464" s="6"/>
      <c r="V15464" s="6"/>
      <c r="W15464" s="8" t="s">
        <v>70</v>
      </c>
      <c r="Z15464" s="8" t="s">
        <v>1139</v>
      </c>
      <c r="AP15464" s="6"/>
      <c r="AQ15464" s="6"/>
      <c r="AR15464" s="6"/>
      <c r="AS15464" s="6"/>
      <c r="AT15464" s="6"/>
    </row>
    <row r="15465" spans="1:46" ht="14.25" customHeight="1">
      <c r="A15465" s="7" t="s">
        <v>159</v>
      </c>
      <c r="B15465" s="7">
        <v>7482</v>
      </c>
      <c r="C15465" s="8">
        <v>248085</v>
      </c>
      <c r="D15465" s="8" t="s">
        <v>8376</v>
      </c>
      <c r="E15465" s="8" t="str">
        <f t="shared" si="241"/>
        <v>TATA COFFEE LTD.17</v>
      </c>
      <c r="F15465" s="8" t="s">
        <v>8377</v>
      </c>
      <c r="G15465" s="8">
        <v>1922</v>
      </c>
      <c r="H15465" s="8">
        <v>98</v>
      </c>
      <c r="I15465" s="8" t="s">
        <v>54</v>
      </c>
      <c r="J15465" s="8" t="s">
        <v>8385</v>
      </c>
      <c r="K15465" s="6" t="s">
        <v>8385</v>
      </c>
      <c r="L15465" s="7" t="s">
        <v>69</v>
      </c>
      <c r="M15465" s="6"/>
      <c r="N15465" s="6"/>
      <c r="O15465" s="6"/>
      <c r="P15465" s="6"/>
      <c r="Q15465" s="6"/>
      <c r="R15465" s="6"/>
      <c r="S15465" s="6"/>
      <c r="T15465" s="6"/>
      <c r="U15465" s="6"/>
      <c r="V15465" s="6"/>
      <c r="W15465" s="8" t="s">
        <v>70</v>
      </c>
      <c r="Z15465" s="8" t="s">
        <v>1139</v>
      </c>
      <c r="AP15465" s="6"/>
      <c r="AQ15465" s="6"/>
      <c r="AR15465" s="6"/>
      <c r="AS15465" s="6"/>
      <c r="AT15465" s="6"/>
    </row>
    <row r="15466" spans="1:46" ht="14.25" customHeight="1">
      <c r="A15466" s="7" t="s">
        <v>159</v>
      </c>
      <c r="B15466" s="7">
        <v>7486</v>
      </c>
      <c r="C15466" s="8">
        <v>248085</v>
      </c>
      <c r="D15466" s="8" t="s">
        <v>8376</v>
      </c>
      <c r="E15466" s="8" t="str">
        <f t="shared" si="241"/>
        <v>TATA COFFEE LTD.18</v>
      </c>
      <c r="F15466" s="8" t="s">
        <v>8377</v>
      </c>
      <c r="G15466" s="8">
        <v>1922</v>
      </c>
      <c r="H15466" s="8">
        <v>98</v>
      </c>
      <c r="I15466" s="8" t="s">
        <v>56</v>
      </c>
      <c r="J15466" s="8" t="s">
        <v>8385</v>
      </c>
      <c r="K15466" s="6" t="s">
        <v>8387</v>
      </c>
      <c r="L15466" s="7" t="s">
        <v>69</v>
      </c>
      <c r="M15466" s="6"/>
      <c r="N15466" s="6"/>
      <c r="O15466" s="6"/>
      <c r="P15466" s="6"/>
      <c r="Q15466" s="6"/>
      <c r="R15466" s="6"/>
      <c r="S15466" s="6"/>
      <c r="T15466" s="6"/>
      <c r="U15466" s="6"/>
      <c r="V15466" s="6"/>
      <c r="W15466" s="8" t="s">
        <v>70</v>
      </c>
      <c r="Z15466" s="8" t="s">
        <v>2545</v>
      </c>
      <c r="AP15466" s="6"/>
      <c r="AQ15466" s="6"/>
      <c r="AR15466" s="6"/>
      <c r="AS15466" s="6"/>
      <c r="AT15466" s="6"/>
    </row>
    <row r="15467" spans="1:46" ht="14.25" customHeight="1">
      <c r="A15467" s="7" t="s">
        <v>159</v>
      </c>
      <c r="B15467" s="7">
        <v>7490</v>
      </c>
      <c r="C15467" s="8">
        <v>248085</v>
      </c>
      <c r="D15467" s="8" t="s">
        <v>8376</v>
      </c>
      <c r="E15467" s="8" t="str">
        <f t="shared" si="241"/>
        <v>TATA COFFEE LTD.19</v>
      </c>
      <c r="F15467" s="8" t="s">
        <v>8377</v>
      </c>
      <c r="G15467" s="8">
        <v>1922</v>
      </c>
      <c r="H15467" s="8">
        <v>98</v>
      </c>
      <c r="I15467" s="8" t="s">
        <v>41</v>
      </c>
      <c r="J15467" s="8" t="s">
        <v>8385</v>
      </c>
      <c r="K15467" s="6" t="s">
        <v>8388</v>
      </c>
      <c r="L15467" s="7" t="s">
        <v>69</v>
      </c>
      <c r="M15467" s="6"/>
      <c r="N15467" s="6"/>
      <c r="O15467" s="6"/>
      <c r="P15467" s="6"/>
      <c r="Q15467" s="6"/>
      <c r="R15467" s="6"/>
      <c r="S15467" s="6"/>
      <c r="T15467" s="6"/>
      <c r="U15467" s="6"/>
      <c r="V15467" s="6"/>
      <c r="W15467" s="8" t="s">
        <v>70</v>
      </c>
      <c r="Z15467" s="8" t="s">
        <v>2545</v>
      </c>
      <c r="AP15467" s="6"/>
      <c r="AQ15467" s="6"/>
      <c r="AR15467" s="6"/>
      <c r="AS15467" s="6"/>
      <c r="AT15467" s="6"/>
    </row>
    <row r="15468" spans="1:46" ht="14.25" customHeight="1">
      <c r="A15468" s="7" t="s">
        <v>159</v>
      </c>
      <c r="B15468" s="7">
        <v>7484</v>
      </c>
      <c r="C15468" s="8">
        <v>248085</v>
      </c>
      <c r="D15468" s="8" t="s">
        <v>8376</v>
      </c>
      <c r="E15468" s="8" t="str">
        <f t="shared" si="241"/>
        <v>TATA COFFEE LTD.17</v>
      </c>
      <c r="F15468" s="8" t="s">
        <v>8377</v>
      </c>
      <c r="G15468" s="8">
        <v>1922</v>
      </c>
      <c r="H15468" s="8">
        <v>98</v>
      </c>
      <c r="I15468" s="8" t="s">
        <v>54</v>
      </c>
      <c r="J15468" s="8" t="s">
        <v>8389</v>
      </c>
      <c r="K15468" s="6" t="s">
        <v>8390</v>
      </c>
      <c r="L15468" s="7" t="s">
        <v>72</v>
      </c>
      <c r="M15468" s="6"/>
      <c r="N15468" s="6"/>
      <c r="O15468" s="6"/>
      <c r="P15468" s="6"/>
      <c r="Q15468" s="6"/>
      <c r="R15468" s="6"/>
      <c r="S15468" s="6"/>
      <c r="T15468" s="6"/>
      <c r="U15468" s="6"/>
      <c r="V15468" s="6"/>
      <c r="W15468" s="8" t="s">
        <v>61</v>
      </c>
      <c r="Z15468" s="8" t="s">
        <v>2545</v>
      </c>
      <c r="AP15468" s="6"/>
      <c r="AQ15468" s="6"/>
      <c r="AR15468" s="6"/>
      <c r="AS15468" s="6"/>
      <c r="AT15468" s="6"/>
    </row>
    <row r="15469" spans="1:46" ht="14.25" customHeight="1">
      <c r="A15469" s="7" t="s">
        <v>159</v>
      </c>
      <c r="B15469" s="7">
        <v>7488</v>
      </c>
      <c r="C15469" s="8">
        <v>248085</v>
      </c>
      <c r="D15469" s="8" t="s">
        <v>8376</v>
      </c>
      <c r="E15469" s="8" t="str">
        <f t="shared" si="241"/>
        <v>TATA COFFEE LTD.18</v>
      </c>
      <c r="F15469" s="8" t="s">
        <v>8377</v>
      </c>
      <c r="G15469" s="8">
        <v>1922</v>
      </c>
      <c r="H15469" s="8">
        <v>98</v>
      </c>
      <c r="I15469" s="8" t="s">
        <v>56</v>
      </c>
      <c r="J15469" s="8" t="s">
        <v>8389</v>
      </c>
      <c r="K15469" s="6" t="s">
        <v>8391</v>
      </c>
      <c r="L15469" s="7" t="s">
        <v>72</v>
      </c>
      <c r="M15469" s="6"/>
      <c r="N15469" s="6"/>
      <c r="O15469" s="6"/>
      <c r="P15469" s="6"/>
      <c r="Q15469" s="6"/>
      <c r="R15469" s="6"/>
      <c r="S15469" s="6"/>
      <c r="T15469" s="6"/>
      <c r="U15469" s="6"/>
      <c r="V15469" s="6"/>
      <c r="W15469" s="8" t="s">
        <v>61</v>
      </c>
      <c r="Z15469" s="8" t="s">
        <v>2545</v>
      </c>
      <c r="AP15469" s="6"/>
      <c r="AQ15469" s="6"/>
      <c r="AR15469" s="6"/>
      <c r="AS15469" s="6"/>
      <c r="AT15469" s="6"/>
    </row>
    <row r="15470" spans="1:46" ht="14.25" customHeight="1">
      <c r="A15470" s="7" t="s">
        <v>159</v>
      </c>
      <c r="B15470" s="7">
        <v>7492</v>
      </c>
      <c r="C15470" s="8">
        <v>248085</v>
      </c>
      <c r="D15470" s="8" t="s">
        <v>8376</v>
      </c>
      <c r="E15470" s="8" t="str">
        <f t="shared" si="241"/>
        <v>TATA COFFEE LTD.19</v>
      </c>
      <c r="F15470" s="8" t="s">
        <v>8377</v>
      </c>
      <c r="G15470" s="8">
        <v>1922</v>
      </c>
      <c r="H15470" s="8">
        <v>98</v>
      </c>
      <c r="I15470" s="8" t="s">
        <v>41</v>
      </c>
      <c r="J15470" s="8" t="s">
        <v>8389</v>
      </c>
      <c r="K15470" s="6" t="s">
        <v>8392</v>
      </c>
      <c r="L15470" s="7" t="s">
        <v>72</v>
      </c>
      <c r="M15470" s="6"/>
      <c r="N15470" s="6"/>
      <c r="O15470" s="6"/>
      <c r="P15470" s="6"/>
      <c r="Q15470" s="6"/>
      <c r="R15470" s="6"/>
      <c r="S15470" s="6"/>
      <c r="T15470" s="6"/>
      <c r="U15470" s="6"/>
      <c r="V15470" s="6"/>
      <c r="W15470" s="8" t="s">
        <v>61</v>
      </c>
      <c r="Z15470" s="8" t="s">
        <v>2545</v>
      </c>
      <c r="AP15470" s="6"/>
      <c r="AQ15470" s="6"/>
      <c r="AR15470" s="6"/>
      <c r="AS15470" s="6"/>
      <c r="AT15470" s="6"/>
    </row>
    <row r="15471" spans="1:46" ht="14.25" customHeight="1">
      <c r="A15471" s="7" t="s">
        <v>159</v>
      </c>
      <c r="B15471" s="7">
        <v>4396</v>
      </c>
      <c r="C15471" s="8">
        <v>265414</v>
      </c>
      <c r="D15471" s="8" t="s">
        <v>8393</v>
      </c>
      <c r="E15471" s="8" t="str">
        <f t="shared" si="241"/>
        <v>TATA COMMUNICATIONS 14</v>
      </c>
      <c r="F15471" s="8" t="s">
        <v>8394</v>
      </c>
      <c r="G15471" s="8">
        <v>1986</v>
      </c>
      <c r="H15471" s="8">
        <v>34</v>
      </c>
      <c r="I15471" s="8" t="s">
        <v>117</v>
      </c>
      <c r="J15471" s="8" t="s">
        <v>8395</v>
      </c>
      <c r="K15471" s="6" t="s">
        <v>8395</v>
      </c>
      <c r="L15471" s="7" t="s">
        <v>69</v>
      </c>
      <c r="M15471" s="6"/>
      <c r="N15471" s="6"/>
      <c r="O15471" s="6"/>
      <c r="P15471" s="6"/>
      <c r="Q15471" s="6"/>
      <c r="R15471" s="6"/>
      <c r="S15471" s="6"/>
      <c r="T15471" s="6"/>
      <c r="U15471" s="6"/>
      <c r="V15471" s="6"/>
      <c r="W15471" s="8" t="s">
        <v>70</v>
      </c>
      <c r="Z15471" s="8" t="s">
        <v>163</v>
      </c>
      <c r="AP15471" s="6"/>
      <c r="AQ15471" s="6"/>
      <c r="AR15471" s="6"/>
      <c r="AS15471" s="6"/>
      <c r="AT15471" s="6"/>
    </row>
    <row r="15472" spans="1:46" ht="14.25" customHeight="1">
      <c r="A15472" s="7" t="s">
        <v>159</v>
      </c>
      <c r="B15472" s="7">
        <v>4425</v>
      </c>
      <c r="C15472" s="8">
        <v>265414</v>
      </c>
      <c r="D15472" s="8" t="s">
        <v>8393</v>
      </c>
      <c r="E15472" s="8" t="str">
        <f t="shared" si="241"/>
        <v>TATA COMMUNICATIONS 15</v>
      </c>
      <c r="F15472" s="8" t="s">
        <v>8394</v>
      </c>
      <c r="G15472" s="8">
        <v>1986</v>
      </c>
      <c r="H15472" s="8">
        <v>34</v>
      </c>
      <c r="I15472" s="8" t="s">
        <v>119</v>
      </c>
      <c r="J15472" s="8" t="s">
        <v>8396</v>
      </c>
      <c r="K15472" s="6" t="s">
        <v>8396</v>
      </c>
      <c r="L15472" s="7" t="s">
        <v>1101</v>
      </c>
      <c r="M15472" s="6"/>
      <c r="N15472" s="6"/>
      <c r="O15472" s="6"/>
      <c r="P15472" s="6"/>
      <c r="Q15472" s="6"/>
      <c r="R15472" s="6"/>
      <c r="S15472" s="6"/>
      <c r="T15472" s="6"/>
      <c r="U15472" s="6"/>
      <c r="V15472" s="6"/>
      <c r="W15472" s="8" t="s">
        <v>122</v>
      </c>
      <c r="Z15472" s="8" t="s">
        <v>163</v>
      </c>
      <c r="AP15472" s="6"/>
      <c r="AQ15472" s="6"/>
      <c r="AR15472" s="6"/>
      <c r="AS15472" s="6"/>
      <c r="AT15472" s="6"/>
    </row>
    <row r="15473" spans="1:46" ht="14.25" customHeight="1">
      <c r="A15473" s="7" t="s">
        <v>159</v>
      </c>
      <c r="B15473" s="7">
        <v>4468</v>
      </c>
      <c r="C15473" s="8">
        <v>265414</v>
      </c>
      <c r="D15473" s="8" t="s">
        <v>8393</v>
      </c>
      <c r="E15473" s="8" t="str">
        <f t="shared" si="241"/>
        <v>TATA COMMUNICATIONS 16</v>
      </c>
      <c r="F15473" s="8" t="s">
        <v>8394</v>
      </c>
      <c r="G15473" s="8">
        <v>1986</v>
      </c>
      <c r="H15473" s="8">
        <v>34</v>
      </c>
      <c r="I15473" s="8" t="s">
        <v>52</v>
      </c>
      <c r="J15473" s="8" t="s">
        <v>8396</v>
      </c>
      <c r="K15473" s="6" t="s">
        <v>8396</v>
      </c>
      <c r="L15473" s="7" t="s">
        <v>1101</v>
      </c>
      <c r="M15473" s="6"/>
      <c r="N15473" s="6"/>
      <c r="O15473" s="6"/>
      <c r="P15473" s="6"/>
      <c r="Q15473" s="6"/>
      <c r="R15473" s="6"/>
      <c r="S15473" s="6"/>
      <c r="T15473" s="6"/>
      <c r="U15473" s="6"/>
      <c r="V15473" s="6"/>
      <c r="W15473" s="8" t="s">
        <v>122</v>
      </c>
      <c r="Z15473" s="8" t="s">
        <v>163</v>
      </c>
      <c r="AP15473" s="6"/>
      <c r="AQ15473" s="6"/>
      <c r="AR15473" s="6"/>
      <c r="AS15473" s="6"/>
      <c r="AT15473" s="6"/>
    </row>
    <row r="15474" spans="1:46" ht="14.25" customHeight="1">
      <c r="A15474" s="7" t="s">
        <v>159</v>
      </c>
      <c r="B15474" s="7">
        <v>4506</v>
      </c>
      <c r="C15474" s="8">
        <v>265414</v>
      </c>
      <c r="D15474" s="8" t="s">
        <v>8393</v>
      </c>
      <c r="E15474" s="8" t="str">
        <f t="shared" si="241"/>
        <v>TATA COMMUNICATIONS 17</v>
      </c>
      <c r="F15474" s="8" t="s">
        <v>8394</v>
      </c>
      <c r="G15474" s="8">
        <v>1986</v>
      </c>
      <c r="H15474" s="8">
        <v>34</v>
      </c>
      <c r="I15474" s="8" t="s">
        <v>54</v>
      </c>
      <c r="J15474" s="8" t="s">
        <v>8396</v>
      </c>
      <c r="K15474" s="6" t="s">
        <v>8396</v>
      </c>
      <c r="L15474" s="7" t="s">
        <v>1101</v>
      </c>
      <c r="M15474" s="6"/>
      <c r="N15474" s="6"/>
      <c r="O15474" s="6"/>
      <c r="P15474" s="6"/>
      <c r="Q15474" s="6"/>
      <c r="R15474" s="6"/>
      <c r="S15474" s="6"/>
      <c r="T15474" s="6"/>
      <c r="U15474" s="6"/>
      <c r="V15474" s="6"/>
      <c r="W15474" s="8" t="s">
        <v>122</v>
      </c>
      <c r="Z15474" s="8" t="s">
        <v>163</v>
      </c>
      <c r="AP15474" s="6"/>
      <c r="AQ15474" s="6"/>
      <c r="AR15474" s="6"/>
      <c r="AS15474" s="6"/>
      <c r="AT15474" s="6"/>
    </row>
    <row r="15475" spans="1:46" ht="14.25" customHeight="1">
      <c r="A15475" s="7" t="s">
        <v>159</v>
      </c>
      <c r="B15475" s="7">
        <v>4555</v>
      </c>
      <c r="C15475" s="8">
        <v>265414</v>
      </c>
      <c r="D15475" s="8" t="s">
        <v>8393</v>
      </c>
      <c r="E15475" s="8" t="str">
        <f t="shared" si="241"/>
        <v>TATA COMMUNICATIONS 18</v>
      </c>
      <c r="F15475" s="8" t="s">
        <v>8394</v>
      </c>
      <c r="G15475" s="8">
        <v>1986</v>
      </c>
      <c r="H15475" s="8">
        <v>34</v>
      </c>
      <c r="I15475" s="8" t="s">
        <v>56</v>
      </c>
      <c r="J15475" s="8" t="s">
        <v>8396</v>
      </c>
      <c r="K15475" s="6" t="s">
        <v>8396</v>
      </c>
      <c r="L15475" s="7" t="s">
        <v>1101</v>
      </c>
      <c r="M15475" s="6"/>
      <c r="N15475" s="6"/>
      <c r="O15475" s="6"/>
      <c r="P15475" s="6"/>
      <c r="Q15475" s="6"/>
      <c r="R15475" s="6"/>
      <c r="S15475" s="6"/>
      <c r="T15475" s="6"/>
      <c r="U15475" s="6"/>
      <c r="V15475" s="6"/>
      <c r="W15475" s="8" t="s">
        <v>122</v>
      </c>
      <c r="Z15475" s="8" t="s">
        <v>163</v>
      </c>
      <c r="AP15475" s="6"/>
      <c r="AQ15475" s="6"/>
      <c r="AR15475" s="6"/>
      <c r="AS15475" s="6"/>
      <c r="AT15475" s="6"/>
    </row>
    <row r="15476" spans="1:46" ht="14.25" customHeight="1">
      <c r="A15476" s="7" t="s">
        <v>159</v>
      </c>
      <c r="B15476" s="7">
        <v>4602</v>
      </c>
      <c r="C15476" s="8">
        <v>265414</v>
      </c>
      <c r="D15476" s="8" t="s">
        <v>8393</v>
      </c>
      <c r="E15476" s="8" t="str">
        <f t="shared" si="241"/>
        <v>TATA COMMUNICATIONS 19</v>
      </c>
      <c r="F15476" s="8" t="s">
        <v>8394</v>
      </c>
      <c r="G15476" s="8">
        <v>1986</v>
      </c>
      <c r="H15476" s="8">
        <v>34</v>
      </c>
      <c r="I15476" s="8" t="s">
        <v>41</v>
      </c>
      <c r="J15476" s="8" t="s">
        <v>8396</v>
      </c>
      <c r="K15476" s="6" t="s">
        <v>8396</v>
      </c>
      <c r="L15476" s="7" t="s">
        <v>1101</v>
      </c>
      <c r="M15476" s="6"/>
      <c r="N15476" s="6"/>
      <c r="O15476" s="6"/>
      <c r="P15476" s="6"/>
      <c r="Q15476" s="6"/>
      <c r="R15476" s="6"/>
      <c r="S15476" s="6"/>
      <c r="T15476" s="6"/>
      <c r="U15476" s="6"/>
      <c r="V15476" s="6"/>
      <c r="W15476" s="8" t="s">
        <v>122</v>
      </c>
      <c r="Z15476" s="8" t="s">
        <v>163</v>
      </c>
      <c r="AP15476" s="6"/>
      <c r="AQ15476" s="6"/>
      <c r="AR15476" s="6"/>
      <c r="AS15476" s="6"/>
      <c r="AT15476" s="6"/>
    </row>
    <row r="15477" spans="1:46" ht="14.25" customHeight="1">
      <c r="A15477" s="7" t="s">
        <v>38</v>
      </c>
      <c r="B15477" s="7">
        <v>227</v>
      </c>
      <c r="C15477" s="8">
        <v>265414</v>
      </c>
      <c r="D15477" s="8" t="s">
        <v>8393</v>
      </c>
      <c r="E15477" s="8" t="str">
        <f t="shared" si="241"/>
        <v>TATA COMMUNICATIONS 18</v>
      </c>
      <c r="F15477" s="8" t="s">
        <v>8394</v>
      </c>
      <c r="G15477" s="8">
        <v>1986</v>
      </c>
      <c r="H15477" s="8">
        <v>34</v>
      </c>
      <c r="I15477" s="8" t="s">
        <v>56</v>
      </c>
      <c r="J15477" s="8" t="s">
        <v>8397</v>
      </c>
      <c r="K15477" s="6" t="s">
        <v>8397</v>
      </c>
      <c r="L15477" s="7" t="s">
        <v>1101</v>
      </c>
      <c r="M15477" s="6"/>
      <c r="N15477" s="6"/>
      <c r="O15477" s="6"/>
      <c r="P15477" s="6"/>
      <c r="Q15477" s="6"/>
      <c r="R15477" s="6"/>
      <c r="S15477" s="6"/>
      <c r="T15477" s="6"/>
      <c r="U15477" s="6"/>
      <c r="V15477" s="6"/>
      <c r="W15477" s="8" t="s">
        <v>122</v>
      </c>
      <c r="X15477" s="8">
        <v>56.667772430130746</v>
      </c>
      <c r="Y15477" s="8">
        <v>21.333333333333332</v>
      </c>
      <c r="Z15477" s="8" t="s">
        <v>163</v>
      </c>
      <c r="AP15477" s="6"/>
      <c r="AQ15477" s="6"/>
      <c r="AR15477" s="6"/>
      <c r="AS15477" s="6"/>
      <c r="AT15477" s="6"/>
    </row>
    <row r="15478" spans="1:46" ht="14.25" customHeight="1">
      <c r="A15478" s="7" t="s">
        <v>38</v>
      </c>
      <c r="B15478" s="7">
        <v>9427</v>
      </c>
      <c r="C15478" s="8">
        <v>265414</v>
      </c>
      <c r="D15478" s="8" t="s">
        <v>8393</v>
      </c>
      <c r="E15478" s="8" t="str">
        <f t="shared" si="241"/>
        <v>TATA COMMUNICATIONS 18</v>
      </c>
      <c r="F15478" s="8" t="s">
        <v>8394</v>
      </c>
      <c r="G15478" s="8">
        <v>1986</v>
      </c>
      <c r="H15478" s="8">
        <v>34</v>
      </c>
      <c r="I15478" s="8" t="s">
        <v>56</v>
      </c>
      <c r="J15478" s="8" t="s">
        <v>8397</v>
      </c>
      <c r="K15478" s="6" t="s">
        <v>8397</v>
      </c>
      <c r="L15478" s="7" t="s">
        <v>1101</v>
      </c>
      <c r="M15478" s="6"/>
      <c r="N15478" s="6"/>
      <c r="O15478" s="6"/>
      <c r="P15478" s="6"/>
      <c r="Q15478" s="6"/>
      <c r="R15478" s="6"/>
      <c r="S15478" s="6"/>
      <c r="T15478" s="6"/>
      <c r="U15478" s="6"/>
      <c r="V15478" s="6"/>
      <c r="W15478" s="8" t="s">
        <v>122</v>
      </c>
      <c r="X15478" s="8">
        <v>56.667772430130746</v>
      </c>
      <c r="Y15478" s="8">
        <v>21.333333333333332</v>
      </c>
      <c r="AP15478" s="6"/>
      <c r="AQ15478" s="6"/>
      <c r="AR15478" s="6"/>
      <c r="AS15478" s="6"/>
      <c r="AT15478" s="6"/>
    </row>
    <row r="15479" spans="1:46" ht="14.25" customHeight="1">
      <c r="A15479" s="7" t="s">
        <v>159</v>
      </c>
      <c r="B15479" s="7">
        <v>4379</v>
      </c>
      <c r="C15479" s="8">
        <v>265414</v>
      </c>
      <c r="D15479" s="8" t="s">
        <v>8393</v>
      </c>
      <c r="E15479" s="8" t="str">
        <f t="shared" si="241"/>
        <v>TATA COMMUNICATIONS 14</v>
      </c>
      <c r="F15479" s="8" t="s">
        <v>8394</v>
      </c>
      <c r="G15479" s="8">
        <v>1986</v>
      </c>
      <c r="H15479" s="8">
        <v>34</v>
      </c>
      <c r="I15479" s="8" t="s">
        <v>117</v>
      </c>
      <c r="J15479" s="8" t="s">
        <v>8398</v>
      </c>
      <c r="K15479" s="6" t="s">
        <v>8398</v>
      </c>
      <c r="L15479" s="7" t="s">
        <v>404</v>
      </c>
      <c r="M15479" s="6"/>
      <c r="N15479" s="6"/>
      <c r="O15479" s="6"/>
      <c r="P15479" s="6"/>
      <c r="Q15479" s="6"/>
      <c r="R15479" s="6"/>
      <c r="S15479" s="6"/>
      <c r="T15479" s="6"/>
      <c r="U15479" s="6"/>
      <c r="V15479" s="6"/>
      <c r="W15479" s="8" t="s">
        <v>177</v>
      </c>
      <c r="Z15479" s="8" t="s">
        <v>163</v>
      </c>
      <c r="AP15479" s="6"/>
      <c r="AQ15479" s="6"/>
      <c r="AR15479" s="6"/>
      <c r="AS15479" s="6"/>
      <c r="AT15479" s="6"/>
    </row>
    <row r="15480" spans="1:46" ht="14.25" customHeight="1">
      <c r="A15480" s="7" t="s">
        <v>159</v>
      </c>
      <c r="B15480" s="7">
        <v>4363</v>
      </c>
      <c r="C15480" s="8">
        <v>265414</v>
      </c>
      <c r="D15480" s="8" t="s">
        <v>8393</v>
      </c>
      <c r="E15480" s="8" t="str">
        <f t="shared" si="241"/>
        <v>TATA COMMUNICATIONS 14</v>
      </c>
      <c r="F15480" s="8" t="s">
        <v>8394</v>
      </c>
      <c r="G15480" s="8">
        <v>1986</v>
      </c>
      <c r="H15480" s="8">
        <v>34</v>
      </c>
      <c r="I15480" s="8" t="s">
        <v>117</v>
      </c>
      <c r="J15480" s="8" t="s">
        <v>8399</v>
      </c>
      <c r="K15480" s="6" t="s">
        <v>8400</v>
      </c>
      <c r="L15480" s="7" t="s">
        <v>203</v>
      </c>
      <c r="M15480" s="6"/>
      <c r="N15480" s="6"/>
      <c r="O15480" s="6"/>
      <c r="P15480" s="6"/>
      <c r="Q15480" s="6"/>
      <c r="R15480" s="6"/>
      <c r="S15480" s="6"/>
      <c r="T15480" s="6"/>
      <c r="U15480" s="6"/>
      <c r="V15480" s="6"/>
      <c r="W15480" s="8" t="s">
        <v>204</v>
      </c>
      <c r="Z15480" s="8" t="s">
        <v>163</v>
      </c>
      <c r="AP15480" s="6"/>
      <c r="AQ15480" s="6"/>
      <c r="AR15480" s="6"/>
      <c r="AS15480" s="6"/>
      <c r="AT15480" s="6"/>
    </row>
    <row r="15481" spans="1:46" ht="14.25" customHeight="1">
      <c r="A15481" s="7" t="s">
        <v>159</v>
      </c>
      <c r="B15481" s="7">
        <v>4406</v>
      </c>
      <c r="C15481" s="8">
        <v>265414</v>
      </c>
      <c r="D15481" s="8" t="s">
        <v>8393</v>
      </c>
      <c r="E15481" s="8" t="str">
        <f t="shared" si="241"/>
        <v>TATA COMMUNICATIONS 15</v>
      </c>
      <c r="F15481" s="8" t="s">
        <v>8394</v>
      </c>
      <c r="G15481" s="8">
        <v>1986</v>
      </c>
      <c r="H15481" s="8">
        <v>34</v>
      </c>
      <c r="I15481" s="8" t="s">
        <v>119</v>
      </c>
      <c r="J15481" s="8" t="s">
        <v>8399</v>
      </c>
      <c r="K15481" s="6" t="s">
        <v>8400</v>
      </c>
      <c r="L15481" s="7" t="s">
        <v>203</v>
      </c>
      <c r="M15481" s="6"/>
      <c r="N15481" s="6"/>
      <c r="O15481" s="6"/>
      <c r="P15481" s="6"/>
      <c r="Q15481" s="6"/>
      <c r="R15481" s="6"/>
      <c r="S15481" s="6"/>
      <c r="T15481" s="6"/>
      <c r="U15481" s="6"/>
      <c r="V15481" s="6"/>
      <c r="W15481" s="8" t="s">
        <v>204</v>
      </c>
      <c r="Z15481" s="8" t="s">
        <v>163</v>
      </c>
      <c r="AP15481" s="6"/>
      <c r="AQ15481" s="6"/>
      <c r="AR15481" s="6"/>
      <c r="AS15481" s="6"/>
      <c r="AT15481" s="6"/>
    </row>
    <row r="15482" spans="1:46" ht="14.25" customHeight="1">
      <c r="A15482" s="7" t="s">
        <v>159</v>
      </c>
      <c r="B15482" s="7">
        <v>4449</v>
      </c>
      <c r="C15482" s="8">
        <v>265414</v>
      </c>
      <c r="D15482" s="8" t="s">
        <v>8393</v>
      </c>
      <c r="E15482" s="8" t="str">
        <f t="shared" si="241"/>
        <v>TATA COMMUNICATIONS 16</v>
      </c>
      <c r="F15482" s="8" t="s">
        <v>8394</v>
      </c>
      <c r="G15482" s="8">
        <v>1986</v>
      </c>
      <c r="H15482" s="8">
        <v>34</v>
      </c>
      <c r="I15482" s="8" t="s">
        <v>52</v>
      </c>
      <c r="J15482" s="8" t="s">
        <v>8399</v>
      </c>
      <c r="K15482" s="6" t="s">
        <v>8401</v>
      </c>
      <c r="L15482" s="7" t="s">
        <v>203</v>
      </c>
      <c r="M15482" s="6"/>
      <c r="N15482" s="6"/>
      <c r="O15482" s="6"/>
      <c r="P15482" s="6"/>
      <c r="Q15482" s="6"/>
      <c r="R15482" s="6"/>
      <c r="S15482" s="6"/>
      <c r="T15482" s="6"/>
      <c r="U15482" s="6"/>
      <c r="V15482" s="6"/>
      <c r="W15482" s="8" t="s">
        <v>204</v>
      </c>
      <c r="Z15482" s="8" t="s">
        <v>163</v>
      </c>
      <c r="AP15482" s="6"/>
      <c r="AQ15482" s="6"/>
      <c r="AR15482" s="6"/>
      <c r="AS15482" s="6"/>
      <c r="AT15482" s="6"/>
    </row>
    <row r="15483" spans="1:46" ht="14.25" customHeight="1">
      <c r="A15483" s="7" t="s">
        <v>159</v>
      </c>
      <c r="B15483" s="7">
        <v>4365</v>
      </c>
      <c r="C15483" s="8">
        <v>265414</v>
      </c>
      <c r="D15483" s="8" t="s">
        <v>8393</v>
      </c>
      <c r="E15483" s="8" t="str">
        <f t="shared" si="241"/>
        <v>TATA COMMUNICATIONS 14</v>
      </c>
      <c r="F15483" s="8" t="s">
        <v>8394</v>
      </c>
      <c r="G15483" s="8">
        <v>1986</v>
      </c>
      <c r="H15483" s="8">
        <v>34</v>
      </c>
      <c r="I15483" s="8" t="s">
        <v>117</v>
      </c>
      <c r="J15483" s="8" t="s">
        <v>8402</v>
      </c>
      <c r="K15483" s="6" t="s">
        <v>8403</v>
      </c>
      <c r="L15483" s="7" t="s">
        <v>203</v>
      </c>
      <c r="M15483" s="6"/>
      <c r="N15483" s="6"/>
      <c r="O15483" s="6"/>
      <c r="P15483" s="6"/>
      <c r="Q15483" s="6"/>
      <c r="R15483" s="6"/>
      <c r="S15483" s="6"/>
      <c r="T15483" s="6"/>
      <c r="U15483" s="6"/>
      <c r="V15483" s="6"/>
      <c r="W15483" s="8" t="s">
        <v>204</v>
      </c>
      <c r="Z15483" s="8" t="s">
        <v>163</v>
      </c>
      <c r="AP15483" s="6"/>
      <c r="AQ15483" s="6"/>
      <c r="AR15483" s="6"/>
      <c r="AS15483" s="6"/>
      <c r="AT15483" s="6"/>
    </row>
    <row r="15484" spans="1:46" ht="14.25" customHeight="1">
      <c r="A15484" s="7" t="s">
        <v>159</v>
      </c>
      <c r="B15484" s="7">
        <v>4408</v>
      </c>
      <c r="C15484" s="8">
        <v>265414</v>
      </c>
      <c r="D15484" s="8" t="s">
        <v>8393</v>
      </c>
      <c r="E15484" s="8" t="str">
        <f t="shared" si="241"/>
        <v>TATA COMMUNICATIONS 15</v>
      </c>
      <c r="F15484" s="8" t="s">
        <v>8394</v>
      </c>
      <c r="G15484" s="8">
        <v>1986</v>
      </c>
      <c r="H15484" s="8">
        <v>34</v>
      </c>
      <c r="I15484" s="8" t="s">
        <v>119</v>
      </c>
      <c r="J15484" s="8" t="s">
        <v>8402</v>
      </c>
      <c r="K15484" s="6" t="s">
        <v>8403</v>
      </c>
      <c r="L15484" s="7" t="s">
        <v>203</v>
      </c>
      <c r="M15484" s="6"/>
      <c r="N15484" s="6"/>
      <c r="O15484" s="6"/>
      <c r="P15484" s="6"/>
      <c r="Q15484" s="6"/>
      <c r="R15484" s="6"/>
      <c r="S15484" s="6"/>
      <c r="T15484" s="6"/>
      <c r="U15484" s="6"/>
      <c r="V15484" s="6"/>
      <c r="W15484" s="8" t="s">
        <v>204</v>
      </c>
      <c r="Z15484" s="8" t="s">
        <v>163</v>
      </c>
      <c r="AP15484" s="6"/>
      <c r="AQ15484" s="6"/>
      <c r="AR15484" s="6"/>
      <c r="AS15484" s="6"/>
      <c r="AT15484" s="6"/>
    </row>
    <row r="15485" spans="1:46" ht="14.25" customHeight="1">
      <c r="A15485" s="7" t="s">
        <v>159</v>
      </c>
      <c r="B15485" s="7">
        <v>4451</v>
      </c>
      <c r="C15485" s="8">
        <v>265414</v>
      </c>
      <c r="D15485" s="8" t="s">
        <v>8393</v>
      </c>
      <c r="E15485" s="8" t="str">
        <f t="shared" si="241"/>
        <v>TATA COMMUNICATIONS 16</v>
      </c>
      <c r="F15485" s="8" t="s">
        <v>8394</v>
      </c>
      <c r="G15485" s="8">
        <v>1986</v>
      </c>
      <c r="H15485" s="8">
        <v>34</v>
      </c>
      <c r="I15485" s="8" t="s">
        <v>52</v>
      </c>
      <c r="J15485" s="8" t="s">
        <v>8402</v>
      </c>
      <c r="K15485" s="6" t="s">
        <v>8403</v>
      </c>
      <c r="L15485" s="7" t="s">
        <v>203</v>
      </c>
      <c r="M15485" s="6"/>
      <c r="N15485" s="6"/>
      <c r="O15485" s="6"/>
      <c r="P15485" s="6"/>
      <c r="Q15485" s="6"/>
      <c r="R15485" s="6"/>
      <c r="S15485" s="6"/>
      <c r="T15485" s="6"/>
      <c r="U15485" s="6"/>
      <c r="V15485" s="6"/>
      <c r="W15485" s="8" t="s">
        <v>204</v>
      </c>
      <c r="Z15485" s="8" t="s">
        <v>163</v>
      </c>
      <c r="AP15485" s="6"/>
      <c r="AQ15485" s="6"/>
      <c r="AR15485" s="6"/>
      <c r="AS15485" s="6"/>
      <c r="AT15485" s="6"/>
    </row>
    <row r="15486" spans="1:46" ht="14.25" customHeight="1">
      <c r="A15486" s="7" t="s">
        <v>159</v>
      </c>
      <c r="B15486" s="7">
        <v>4631</v>
      </c>
      <c r="C15486" s="8">
        <v>265414</v>
      </c>
      <c r="D15486" s="8" t="s">
        <v>8393</v>
      </c>
      <c r="E15486" s="8" t="str">
        <f t="shared" si="241"/>
        <v>TATA COMMUNICATIONS 19</v>
      </c>
      <c r="F15486" s="8" t="s">
        <v>8394</v>
      </c>
      <c r="G15486" s="8">
        <v>1986</v>
      </c>
      <c r="H15486" s="8">
        <v>34</v>
      </c>
      <c r="I15486" s="8" t="s">
        <v>41</v>
      </c>
      <c r="J15486" s="8" t="s">
        <v>8404</v>
      </c>
      <c r="K15486" s="6" t="s">
        <v>8404</v>
      </c>
      <c r="L15486" s="7" t="s">
        <v>69</v>
      </c>
      <c r="M15486" s="6"/>
      <c r="N15486" s="6"/>
      <c r="O15486" s="6"/>
      <c r="P15486" s="6"/>
      <c r="Q15486" s="6"/>
      <c r="R15486" s="6"/>
      <c r="S15486" s="6"/>
      <c r="T15486" s="6"/>
      <c r="U15486" s="6"/>
      <c r="V15486" s="6"/>
      <c r="W15486" s="8" t="s">
        <v>70</v>
      </c>
      <c r="Z15486" s="8" t="s">
        <v>163</v>
      </c>
      <c r="AP15486" s="6"/>
      <c r="AQ15486" s="6"/>
      <c r="AR15486" s="6"/>
      <c r="AS15486" s="6"/>
      <c r="AT15486" s="6"/>
    </row>
    <row r="15487" spans="1:46" ht="14.25" customHeight="1">
      <c r="A15487" s="7" t="s">
        <v>159</v>
      </c>
      <c r="B15487" s="7">
        <v>4529</v>
      </c>
      <c r="C15487" s="8">
        <v>265414</v>
      </c>
      <c r="D15487" s="8" t="s">
        <v>8393</v>
      </c>
      <c r="E15487" s="8" t="str">
        <f t="shared" si="241"/>
        <v>TATA COMMUNICATIONS 17</v>
      </c>
      <c r="F15487" s="8" t="s">
        <v>8394</v>
      </c>
      <c r="G15487" s="8">
        <v>1986</v>
      </c>
      <c r="H15487" s="8">
        <v>34</v>
      </c>
      <c r="I15487" s="8" t="s">
        <v>54</v>
      </c>
      <c r="J15487" s="8" t="s">
        <v>8405</v>
      </c>
      <c r="K15487" s="6" t="s">
        <v>8406</v>
      </c>
      <c r="L15487" s="7" t="s">
        <v>203</v>
      </c>
      <c r="M15487" s="6"/>
      <c r="N15487" s="6"/>
      <c r="O15487" s="6"/>
      <c r="P15487" s="6"/>
      <c r="Q15487" s="6"/>
      <c r="R15487" s="6"/>
      <c r="S15487" s="6"/>
      <c r="T15487" s="6"/>
      <c r="U15487" s="6"/>
      <c r="V15487" s="6"/>
      <c r="W15487" s="8" t="s">
        <v>204</v>
      </c>
      <c r="Z15487" s="8" t="s">
        <v>163</v>
      </c>
      <c r="AP15487" s="6"/>
      <c r="AQ15487" s="6"/>
      <c r="AR15487" s="6"/>
      <c r="AS15487" s="6"/>
      <c r="AT15487" s="6"/>
    </row>
    <row r="15488" spans="1:46" ht="14.25" customHeight="1">
      <c r="A15488" s="7" t="s">
        <v>159</v>
      </c>
      <c r="B15488" s="7">
        <v>4578</v>
      </c>
      <c r="C15488" s="8">
        <v>265414</v>
      </c>
      <c r="D15488" s="8" t="s">
        <v>8393</v>
      </c>
      <c r="E15488" s="8" t="str">
        <f t="shared" si="241"/>
        <v>TATA COMMUNICATIONS 18</v>
      </c>
      <c r="F15488" s="8" t="s">
        <v>8394</v>
      </c>
      <c r="G15488" s="8">
        <v>1986</v>
      </c>
      <c r="H15488" s="8">
        <v>34</v>
      </c>
      <c r="I15488" s="8" t="s">
        <v>56</v>
      </c>
      <c r="J15488" s="8" t="s">
        <v>8405</v>
      </c>
      <c r="K15488" s="6" t="s">
        <v>8405</v>
      </c>
      <c r="L15488" s="7" t="s">
        <v>203</v>
      </c>
      <c r="M15488" s="6"/>
      <c r="N15488" s="6"/>
      <c r="O15488" s="6"/>
      <c r="P15488" s="6"/>
      <c r="Q15488" s="6"/>
      <c r="R15488" s="6"/>
      <c r="S15488" s="6"/>
      <c r="T15488" s="6"/>
      <c r="U15488" s="6"/>
      <c r="V15488" s="6"/>
      <c r="W15488" s="8" t="s">
        <v>204</v>
      </c>
      <c r="Z15488" s="8" t="s">
        <v>163</v>
      </c>
      <c r="AP15488" s="6"/>
      <c r="AQ15488" s="6"/>
      <c r="AR15488" s="6"/>
      <c r="AS15488" s="6"/>
      <c r="AT15488" s="6"/>
    </row>
    <row r="15489" spans="1:46" ht="14.25" customHeight="1">
      <c r="A15489" s="7" t="s">
        <v>38</v>
      </c>
      <c r="B15489" s="7">
        <v>250</v>
      </c>
      <c r="C15489" s="8">
        <v>265414</v>
      </c>
      <c r="D15489" s="8" t="s">
        <v>8393</v>
      </c>
      <c r="E15489" s="8" t="str">
        <f t="shared" si="241"/>
        <v>TATA COMMUNICATIONS 18</v>
      </c>
      <c r="F15489" s="8" t="s">
        <v>8394</v>
      </c>
      <c r="G15489" s="8">
        <v>1986</v>
      </c>
      <c r="H15489" s="8">
        <v>34</v>
      </c>
      <c r="I15489" s="8" t="s">
        <v>56</v>
      </c>
      <c r="J15489" s="8" t="s">
        <v>8405</v>
      </c>
      <c r="K15489" s="6" t="s">
        <v>8405</v>
      </c>
      <c r="L15489" s="7" t="s">
        <v>203</v>
      </c>
      <c r="M15489" s="6"/>
      <c r="N15489" s="6"/>
      <c r="O15489" s="6"/>
      <c r="P15489" s="6"/>
      <c r="Q15489" s="6"/>
      <c r="R15489" s="6"/>
      <c r="S15489" s="6"/>
      <c r="T15489" s="6"/>
      <c r="U15489" s="6"/>
      <c r="V15489" s="6"/>
      <c r="W15489" s="8" t="s">
        <v>204</v>
      </c>
      <c r="X15489" s="8">
        <v>53.833333333333336</v>
      </c>
      <c r="Y15489" s="8">
        <v>19.166666666666668</v>
      </c>
      <c r="Z15489" s="8" t="s">
        <v>163</v>
      </c>
      <c r="AP15489" s="6"/>
      <c r="AQ15489" s="6"/>
      <c r="AR15489" s="6"/>
      <c r="AS15489" s="6"/>
      <c r="AT15489" s="6"/>
    </row>
    <row r="15490" spans="1:46" ht="14.25" customHeight="1">
      <c r="A15490" s="7" t="s">
        <v>38</v>
      </c>
      <c r="B15490" s="7">
        <v>9449</v>
      </c>
      <c r="C15490" s="8">
        <v>265414</v>
      </c>
      <c r="D15490" s="8" t="s">
        <v>8393</v>
      </c>
      <c r="E15490" s="8" t="str">
        <f t="shared" ref="E15490:E15553" si="242">CONCATENATE(LEFT(D15490,20),RIGHT(I15490,2))</f>
        <v>TATA COMMUNICATIONS 18</v>
      </c>
      <c r="F15490" s="8" t="s">
        <v>8394</v>
      </c>
      <c r="G15490" s="8">
        <v>1986</v>
      </c>
      <c r="H15490" s="8">
        <v>34</v>
      </c>
      <c r="I15490" s="8" t="s">
        <v>56</v>
      </c>
      <c r="J15490" s="8" t="s">
        <v>8405</v>
      </c>
      <c r="K15490" s="6" t="s">
        <v>8405</v>
      </c>
      <c r="L15490" s="7" t="s">
        <v>203</v>
      </c>
      <c r="M15490" s="6"/>
      <c r="N15490" s="6"/>
      <c r="O15490" s="6"/>
      <c r="P15490" s="6"/>
      <c r="Q15490" s="6"/>
      <c r="R15490" s="6"/>
      <c r="S15490" s="6"/>
      <c r="T15490" s="6"/>
      <c r="U15490" s="6"/>
      <c r="V15490" s="6"/>
      <c r="W15490" s="8" t="s">
        <v>204</v>
      </c>
      <c r="X15490" s="8">
        <v>53.833333333333336</v>
      </c>
      <c r="Y15490" s="8">
        <v>19.166666666666668</v>
      </c>
      <c r="AP15490" s="6"/>
      <c r="AQ15490" s="6"/>
      <c r="AR15490" s="6"/>
      <c r="AS15490" s="6"/>
      <c r="AT15490" s="6"/>
    </row>
    <row r="15491" spans="1:46" ht="14.25" customHeight="1">
      <c r="A15491" s="7" t="s">
        <v>159</v>
      </c>
      <c r="B15491" s="7">
        <v>4621</v>
      </c>
      <c r="C15491" s="8">
        <v>265414</v>
      </c>
      <c r="D15491" s="8" t="s">
        <v>8393</v>
      </c>
      <c r="E15491" s="8" t="str">
        <f t="shared" si="242"/>
        <v>TATA COMMUNICATIONS 19</v>
      </c>
      <c r="F15491" s="8" t="s">
        <v>8394</v>
      </c>
      <c r="G15491" s="8">
        <v>1986</v>
      </c>
      <c r="H15491" s="8">
        <v>34</v>
      </c>
      <c r="I15491" s="8" t="s">
        <v>41</v>
      </c>
      <c r="J15491" s="8" t="s">
        <v>8405</v>
      </c>
      <c r="K15491" s="6" t="s">
        <v>8406</v>
      </c>
      <c r="L15491" s="7" t="s">
        <v>203</v>
      </c>
      <c r="M15491" s="6"/>
      <c r="N15491" s="6"/>
      <c r="O15491" s="6"/>
      <c r="P15491" s="6"/>
      <c r="Q15491" s="6"/>
      <c r="R15491" s="6"/>
      <c r="S15491" s="6"/>
      <c r="T15491" s="6"/>
      <c r="U15491" s="6"/>
      <c r="V15491" s="6"/>
      <c r="W15491" s="8" t="s">
        <v>204</v>
      </c>
      <c r="Z15491" s="8" t="s">
        <v>163</v>
      </c>
      <c r="AP15491" s="6"/>
      <c r="AQ15491" s="6"/>
      <c r="AR15491" s="6"/>
      <c r="AS15491" s="6"/>
      <c r="AT15491" s="6"/>
    </row>
    <row r="15492" spans="1:46" ht="14.25" customHeight="1">
      <c r="A15492" s="7" t="s">
        <v>38</v>
      </c>
      <c r="B15492" s="7">
        <v>249</v>
      </c>
      <c r="C15492" s="8">
        <v>265414</v>
      </c>
      <c r="D15492" s="8" t="s">
        <v>8393</v>
      </c>
      <c r="E15492" s="8" t="str">
        <f t="shared" si="242"/>
        <v>TATA COMMUNICATIONS 18</v>
      </c>
      <c r="F15492" s="8" t="s">
        <v>8394</v>
      </c>
      <c r="G15492" s="8">
        <v>1986</v>
      </c>
      <c r="H15492" s="8">
        <v>34</v>
      </c>
      <c r="I15492" s="8" t="s">
        <v>56</v>
      </c>
      <c r="J15492" s="8" t="s">
        <v>8407</v>
      </c>
      <c r="K15492" s="6" t="s">
        <v>8407</v>
      </c>
      <c r="L15492" s="7" t="s">
        <v>203</v>
      </c>
      <c r="M15492" s="6"/>
      <c r="N15492" s="6"/>
      <c r="O15492" s="6"/>
      <c r="P15492" s="6"/>
      <c r="Q15492" s="6"/>
      <c r="R15492" s="6"/>
      <c r="S15492" s="6"/>
      <c r="T15492" s="6"/>
      <c r="U15492" s="6"/>
      <c r="V15492" s="6"/>
      <c r="W15492" s="8" t="s">
        <v>204</v>
      </c>
      <c r="X15492" s="8">
        <v>53.833333333333336</v>
      </c>
      <c r="Y15492" s="8">
        <v>19.166666666666668</v>
      </c>
      <c r="Z15492" s="8" t="s">
        <v>163</v>
      </c>
      <c r="AP15492" s="6"/>
      <c r="AQ15492" s="6"/>
      <c r="AR15492" s="6"/>
      <c r="AS15492" s="6"/>
      <c r="AT15492" s="6"/>
    </row>
    <row r="15493" spans="1:46" ht="14.25" customHeight="1">
      <c r="A15493" s="7" t="s">
        <v>38</v>
      </c>
      <c r="B15493" s="7">
        <v>9448</v>
      </c>
      <c r="C15493" s="8">
        <v>265414</v>
      </c>
      <c r="D15493" s="8" t="s">
        <v>8393</v>
      </c>
      <c r="E15493" s="8" t="str">
        <f t="shared" si="242"/>
        <v>TATA COMMUNICATIONS 18</v>
      </c>
      <c r="F15493" s="8" t="s">
        <v>8394</v>
      </c>
      <c r="G15493" s="8">
        <v>1986</v>
      </c>
      <c r="H15493" s="8">
        <v>34</v>
      </c>
      <c r="I15493" s="8" t="s">
        <v>56</v>
      </c>
      <c r="J15493" s="8" t="s">
        <v>8407</v>
      </c>
      <c r="K15493" s="6" t="s">
        <v>8407</v>
      </c>
      <c r="L15493" s="7" t="s">
        <v>203</v>
      </c>
      <c r="M15493" s="6"/>
      <c r="N15493" s="6"/>
      <c r="O15493" s="6"/>
      <c r="P15493" s="6"/>
      <c r="Q15493" s="6"/>
      <c r="R15493" s="6"/>
      <c r="S15493" s="6"/>
      <c r="T15493" s="6"/>
      <c r="U15493" s="6"/>
      <c r="V15493" s="6"/>
      <c r="W15493" s="8" t="s">
        <v>204</v>
      </c>
      <c r="X15493" s="8">
        <v>53.833333333333336</v>
      </c>
      <c r="Y15493" s="8">
        <v>19.166666666666668</v>
      </c>
      <c r="AP15493" s="6"/>
      <c r="AQ15493" s="6"/>
      <c r="AR15493" s="6"/>
      <c r="AS15493" s="6"/>
      <c r="AT15493" s="6"/>
    </row>
    <row r="15494" spans="1:46" ht="14.25" customHeight="1">
      <c r="A15494" s="7" t="s">
        <v>159</v>
      </c>
      <c r="B15494" s="7">
        <v>4364</v>
      </c>
      <c r="C15494" s="8">
        <v>265414</v>
      </c>
      <c r="D15494" s="8" t="s">
        <v>8393</v>
      </c>
      <c r="E15494" s="8" t="str">
        <f t="shared" si="242"/>
        <v>TATA COMMUNICATIONS 14</v>
      </c>
      <c r="F15494" s="8" t="s">
        <v>8394</v>
      </c>
      <c r="G15494" s="8">
        <v>1986</v>
      </c>
      <c r="H15494" s="8">
        <v>34</v>
      </c>
      <c r="I15494" s="8" t="s">
        <v>117</v>
      </c>
      <c r="J15494" s="8" t="s">
        <v>8408</v>
      </c>
      <c r="K15494" s="6" t="s">
        <v>8409</v>
      </c>
      <c r="L15494" s="7" t="s">
        <v>203</v>
      </c>
      <c r="M15494" s="6"/>
      <c r="N15494" s="6"/>
      <c r="O15494" s="6"/>
      <c r="P15494" s="6"/>
      <c r="Q15494" s="6"/>
      <c r="R15494" s="6"/>
      <c r="S15494" s="6"/>
      <c r="T15494" s="6"/>
      <c r="U15494" s="6"/>
      <c r="V15494" s="6"/>
      <c r="W15494" s="8" t="s">
        <v>204</v>
      </c>
      <c r="Z15494" s="8" t="s">
        <v>163</v>
      </c>
      <c r="AP15494" s="6"/>
      <c r="AQ15494" s="6"/>
      <c r="AR15494" s="6"/>
      <c r="AS15494" s="6"/>
      <c r="AT15494" s="6"/>
    </row>
    <row r="15495" spans="1:46" ht="14.25" customHeight="1">
      <c r="A15495" s="7" t="s">
        <v>159</v>
      </c>
      <c r="B15495" s="7">
        <v>4407</v>
      </c>
      <c r="C15495" s="8">
        <v>265414</v>
      </c>
      <c r="D15495" s="8" t="s">
        <v>8393</v>
      </c>
      <c r="E15495" s="8" t="str">
        <f t="shared" si="242"/>
        <v>TATA COMMUNICATIONS 15</v>
      </c>
      <c r="F15495" s="8" t="s">
        <v>8394</v>
      </c>
      <c r="G15495" s="8">
        <v>1986</v>
      </c>
      <c r="H15495" s="8">
        <v>34</v>
      </c>
      <c r="I15495" s="8" t="s">
        <v>119</v>
      </c>
      <c r="J15495" s="8" t="s">
        <v>8408</v>
      </c>
      <c r="K15495" s="6" t="s">
        <v>8409</v>
      </c>
      <c r="L15495" s="7" t="s">
        <v>203</v>
      </c>
      <c r="M15495" s="6"/>
      <c r="N15495" s="6"/>
      <c r="O15495" s="6"/>
      <c r="P15495" s="6"/>
      <c r="Q15495" s="6"/>
      <c r="R15495" s="6"/>
      <c r="S15495" s="6"/>
      <c r="T15495" s="6"/>
      <c r="U15495" s="6"/>
      <c r="V15495" s="6"/>
      <c r="W15495" s="8" t="s">
        <v>204</v>
      </c>
      <c r="Z15495" s="8" t="s">
        <v>163</v>
      </c>
      <c r="AP15495" s="6"/>
      <c r="AQ15495" s="6"/>
      <c r="AR15495" s="6"/>
      <c r="AS15495" s="6"/>
      <c r="AT15495" s="6"/>
    </row>
    <row r="15496" spans="1:46" ht="14.25" customHeight="1">
      <c r="A15496" s="7" t="s">
        <v>159</v>
      </c>
      <c r="B15496" s="7">
        <v>4450</v>
      </c>
      <c r="C15496" s="8">
        <v>265414</v>
      </c>
      <c r="D15496" s="8" t="s">
        <v>8393</v>
      </c>
      <c r="E15496" s="8" t="str">
        <f t="shared" si="242"/>
        <v>TATA COMMUNICATIONS 16</v>
      </c>
      <c r="F15496" s="8" t="s">
        <v>8394</v>
      </c>
      <c r="G15496" s="8">
        <v>1986</v>
      </c>
      <c r="H15496" s="8">
        <v>34</v>
      </c>
      <c r="I15496" s="8" t="s">
        <v>52</v>
      </c>
      <c r="J15496" s="8" t="s">
        <v>8408</v>
      </c>
      <c r="K15496" s="6" t="s">
        <v>8409</v>
      </c>
      <c r="L15496" s="7" t="s">
        <v>203</v>
      </c>
      <c r="M15496" s="6"/>
      <c r="N15496" s="6"/>
      <c r="O15496" s="6"/>
      <c r="P15496" s="6"/>
      <c r="Q15496" s="6"/>
      <c r="R15496" s="6"/>
      <c r="S15496" s="6"/>
      <c r="T15496" s="6"/>
      <c r="U15496" s="6"/>
      <c r="V15496" s="6"/>
      <c r="W15496" s="8" t="s">
        <v>204</v>
      </c>
      <c r="Z15496" s="8" t="s">
        <v>163</v>
      </c>
      <c r="AP15496" s="6"/>
      <c r="AQ15496" s="6"/>
      <c r="AR15496" s="6"/>
      <c r="AS15496" s="6"/>
      <c r="AT15496" s="6"/>
    </row>
    <row r="15497" spans="1:46" ht="14.25" customHeight="1">
      <c r="A15497" s="7" t="s">
        <v>159</v>
      </c>
      <c r="B15497" s="7">
        <v>4528</v>
      </c>
      <c r="C15497" s="8">
        <v>265414</v>
      </c>
      <c r="D15497" s="8" t="s">
        <v>8393</v>
      </c>
      <c r="E15497" s="8" t="str">
        <f t="shared" si="242"/>
        <v>TATA COMMUNICATIONS 17</v>
      </c>
      <c r="F15497" s="8" t="s">
        <v>8394</v>
      </c>
      <c r="G15497" s="8">
        <v>1986</v>
      </c>
      <c r="H15497" s="8">
        <v>34</v>
      </c>
      <c r="I15497" s="8" t="s">
        <v>54</v>
      </c>
      <c r="J15497" s="8" t="s">
        <v>8408</v>
      </c>
      <c r="K15497" s="6" t="s">
        <v>8409</v>
      </c>
      <c r="L15497" s="7" t="s">
        <v>203</v>
      </c>
      <c r="M15497" s="6"/>
      <c r="N15497" s="6"/>
      <c r="O15497" s="6"/>
      <c r="P15497" s="6"/>
      <c r="Q15497" s="6"/>
      <c r="R15497" s="6"/>
      <c r="S15497" s="6"/>
      <c r="T15497" s="6"/>
      <c r="U15497" s="6"/>
      <c r="V15497" s="6"/>
      <c r="W15497" s="8" t="s">
        <v>204</v>
      </c>
      <c r="Z15497" s="8" t="s">
        <v>163</v>
      </c>
      <c r="AP15497" s="6"/>
      <c r="AQ15497" s="6"/>
      <c r="AR15497" s="6"/>
      <c r="AS15497" s="6"/>
      <c r="AT15497" s="6"/>
    </row>
    <row r="15498" spans="1:46" ht="14.25" customHeight="1">
      <c r="A15498" s="7" t="s">
        <v>159</v>
      </c>
      <c r="B15498" s="7">
        <v>4577</v>
      </c>
      <c r="C15498" s="8">
        <v>265414</v>
      </c>
      <c r="D15498" s="8" t="s">
        <v>8393</v>
      </c>
      <c r="E15498" s="8" t="str">
        <f t="shared" si="242"/>
        <v>TATA COMMUNICATIONS 18</v>
      </c>
      <c r="F15498" s="8" t="s">
        <v>8394</v>
      </c>
      <c r="G15498" s="8">
        <v>1986</v>
      </c>
      <c r="H15498" s="8">
        <v>34</v>
      </c>
      <c r="I15498" s="8" t="s">
        <v>56</v>
      </c>
      <c r="J15498" s="8" t="s">
        <v>8408</v>
      </c>
      <c r="K15498" s="6" t="s">
        <v>8407</v>
      </c>
      <c r="L15498" s="7" t="s">
        <v>203</v>
      </c>
      <c r="M15498" s="6"/>
      <c r="N15498" s="6"/>
      <c r="O15498" s="6"/>
      <c r="P15498" s="6"/>
      <c r="Q15498" s="6"/>
      <c r="R15498" s="6"/>
      <c r="S15498" s="6"/>
      <c r="T15498" s="6"/>
      <c r="U15498" s="6"/>
      <c r="V15498" s="6"/>
      <c r="W15498" s="8" t="s">
        <v>204</v>
      </c>
      <c r="Z15498" s="8" t="s">
        <v>163</v>
      </c>
      <c r="AP15498" s="6"/>
      <c r="AQ15498" s="6"/>
      <c r="AR15498" s="6"/>
      <c r="AS15498" s="6"/>
      <c r="AT15498" s="6"/>
    </row>
    <row r="15499" spans="1:46" ht="14.25" customHeight="1">
      <c r="A15499" s="7" t="s">
        <v>159</v>
      </c>
      <c r="B15499" s="7">
        <v>4620</v>
      </c>
      <c r="C15499" s="8">
        <v>265414</v>
      </c>
      <c r="D15499" s="8" t="s">
        <v>8393</v>
      </c>
      <c r="E15499" s="8" t="str">
        <f t="shared" si="242"/>
        <v>TATA COMMUNICATIONS 19</v>
      </c>
      <c r="F15499" s="8" t="s">
        <v>8394</v>
      </c>
      <c r="G15499" s="8">
        <v>1986</v>
      </c>
      <c r="H15499" s="8">
        <v>34</v>
      </c>
      <c r="I15499" s="8" t="s">
        <v>41</v>
      </c>
      <c r="J15499" s="8" t="s">
        <v>8408</v>
      </c>
      <c r="K15499" s="6" t="s">
        <v>8409</v>
      </c>
      <c r="L15499" s="7" t="s">
        <v>203</v>
      </c>
      <c r="M15499" s="6"/>
      <c r="N15499" s="6"/>
      <c r="O15499" s="6"/>
      <c r="P15499" s="6"/>
      <c r="Q15499" s="6"/>
      <c r="R15499" s="6"/>
      <c r="S15499" s="6"/>
      <c r="T15499" s="6"/>
      <c r="U15499" s="6"/>
      <c r="V15499" s="6"/>
      <c r="W15499" s="8" t="s">
        <v>204</v>
      </c>
      <c r="Z15499" s="8" t="s">
        <v>163</v>
      </c>
      <c r="AP15499" s="6"/>
      <c r="AQ15499" s="6"/>
      <c r="AR15499" s="6"/>
      <c r="AS15499" s="6"/>
      <c r="AT15499" s="6"/>
    </row>
    <row r="15500" spans="1:46" ht="14.25" customHeight="1">
      <c r="A15500" s="7" t="s">
        <v>38</v>
      </c>
      <c r="B15500" s="7">
        <v>243</v>
      </c>
      <c r="C15500" s="8">
        <v>265414</v>
      </c>
      <c r="D15500" s="8" t="s">
        <v>8393</v>
      </c>
      <c r="E15500" s="8" t="str">
        <f t="shared" si="242"/>
        <v>TATA COMMUNICATIONS 18</v>
      </c>
      <c r="F15500" s="8" t="s">
        <v>8394</v>
      </c>
      <c r="G15500" s="8">
        <v>1986</v>
      </c>
      <c r="H15500" s="8">
        <v>34</v>
      </c>
      <c r="I15500" s="8" t="s">
        <v>56</v>
      </c>
      <c r="J15500" s="8" t="s">
        <v>8410</v>
      </c>
      <c r="K15500" s="6" t="s">
        <v>8410</v>
      </c>
      <c r="L15500" s="7" t="s">
        <v>303</v>
      </c>
      <c r="M15500" s="6"/>
      <c r="N15500" s="6"/>
      <c r="O15500" s="6"/>
      <c r="P15500" s="6"/>
      <c r="Q15500" s="6"/>
      <c r="R15500" s="6"/>
      <c r="S15500" s="6"/>
      <c r="T15500" s="6"/>
      <c r="U15500" s="6"/>
      <c r="V15500" s="6"/>
      <c r="W15500" s="8" t="s">
        <v>194</v>
      </c>
      <c r="X15500" s="8">
        <v>51.177709307904507</v>
      </c>
      <c r="Y15500" s="8">
        <v>14.833333333333334</v>
      </c>
      <c r="Z15500" s="8" t="s">
        <v>163</v>
      </c>
      <c r="AP15500" s="6"/>
      <c r="AQ15500" s="6"/>
      <c r="AR15500" s="6"/>
      <c r="AS15500" s="6"/>
      <c r="AT15500" s="6"/>
    </row>
    <row r="15501" spans="1:46" ht="14.25" customHeight="1">
      <c r="A15501" s="7" t="s">
        <v>38</v>
      </c>
      <c r="B15501" s="7">
        <v>9442</v>
      </c>
      <c r="C15501" s="8">
        <v>265414</v>
      </c>
      <c r="D15501" s="8" t="s">
        <v>8393</v>
      </c>
      <c r="E15501" s="8" t="str">
        <f t="shared" si="242"/>
        <v>TATA COMMUNICATIONS 18</v>
      </c>
      <c r="F15501" s="8" t="s">
        <v>8394</v>
      </c>
      <c r="G15501" s="8">
        <v>1986</v>
      </c>
      <c r="H15501" s="8">
        <v>34</v>
      </c>
      <c r="I15501" s="8" t="s">
        <v>56</v>
      </c>
      <c r="J15501" s="8" t="s">
        <v>8410</v>
      </c>
      <c r="K15501" s="6" t="s">
        <v>8411</v>
      </c>
      <c r="L15501" s="7" t="s">
        <v>303</v>
      </c>
      <c r="M15501" s="6"/>
      <c r="N15501" s="6"/>
      <c r="O15501" s="6"/>
      <c r="P15501" s="6"/>
      <c r="Q15501" s="6"/>
      <c r="R15501" s="6"/>
      <c r="S15501" s="6"/>
      <c r="T15501" s="6"/>
      <c r="U15501" s="6"/>
      <c r="V15501" s="6"/>
      <c r="W15501" s="8" t="s">
        <v>194</v>
      </c>
      <c r="X15501" s="8">
        <v>51.177709307904507</v>
      </c>
      <c r="Y15501" s="8">
        <v>14.833333333333334</v>
      </c>
      <c r="AP15501" s="6"/>
      <c r="AQ15501" s="6"/>
      <c r="AR15501" s="6"/>
      <c r="AS15501" s="6"/>
      <c r="AT15501" s="6"/>
    </row>
    <row r="15502" spans="1:46" ht="14.25" customHeight="1">
      <c r="A15502" s="7" t="s">
        <v>38</v>
      </c>
      <c r="B15502" s="7">
        <v>251</v>
      </c>
      <c r="C15502" s="8">
        <v>265414</v>
      </c>
      <c r="D15502" s="8" t="s">
        <v>8393</v>
      </c>
      <c r="E15502" s="8" t="str">
        <f t="shared" si="242"/>
        <v>TATA COMMUNICATIONS 18</v>
      </c>
      <c r="F15502" s="8" t="s">
        <v>8394</v>
      </c>
      <c r="G15502" s="8">
        <v>1986</v>
      </c>
      <c r="H15502" s="8">
        <v>34</v>
      </c>
      <c r="I15502" s="8" t="s">
        <v>56</v>
      </c>
      <c r="J15502" s="8" t="s">
        <v>8412</v>
      </c>
      <c r="K15502" s="6" t="s">
        <v>8412</v>
      </c>
      <c r="L15502" s="7" t="s">
        <v>366</v>
      </c>
      <c r="M15502" s="6"/>
      <c r="N15502" s="6"/>
      <c r="O15502" s="6"/>
      <c r="P15502" s="6"/>
      <c r="Q15502" s="6"/>
      <c r="R15502" s="6"/>
      <c r="S15502" s="6"/>
      <c r="T15502" s="6"/>
      <c r="U15502" s="6"/>
      <c r="V15502" s="6"/>
      <c r="W15502" s="8" t="s">
        <v>336</v>
      </c>
      <c r="X15502" s="8">
        <v>64.276602045100148</v>
      </c>
      <c r="Y15502" s="8">
        <v>24.833333333333332</v>
      </c>
      <c r="Z15502" s="8" t="s">
        <v>163</v>
      </c>
      <c r="AP15502" s="6"/>
      <c r="AQ15502" s="6"/>
      <c r="AR15502" s="6"/>
      <c r="AS15502" s="6"/>
      <c r="AT15502" s="6"/>
    </row>
    <row r="15503" spans="1:46" ht="14.25" customHeight="1">
      <c r="A15503" s="7" t="s">
        <v>38</v>
      </c>
      <c r="B15503" s="7">
        <v>9450</v>
      </c>
      <c r="C15503" s="8">
        <v>265414</v>
      </c>
      <c r="D15503" s="8" t="s">
        <v>8393</v>
      </c>
      <c r="E15503" s="8" t="str">
        <f t="shared" si="242"/>
        <v>TATA COMMUNICATIONS 18</v>
      </c>
      <c r="F15503" s="8" t="s">
        <v>8394</v>
      </c>
      <c r="G15503" s="8">
        <v>1986</v>
      </c>
      <c r="H15503" s="8">
        <v>34</v>
      </c>
      <c r="I15503" s="8" t="s">
        <v>56</v>
      </c>
      <c r="J15503" s="8" t="s">
        <v>8412</v>
      </c>
      <c r="K15503" s="6" t="s">
        <v>8412</v>
      </c>
      <c r="L15503" s="7" t="s">
        <v>366</v>
      </c>
      <c r="M15503" s="6"/>
      <c r="N15503" s="6"/>
      <c r="O15503" s="6"/>
      <c r="P15503" s="6"/>
      <c r="Q15503" s="6"/>
      <c r="R15503" s="6"/>
      <c r="S15503" s="6"/>
      <c r="T15503" s="6"/>
      <c r="U15503" s="6"/>
      <c r="V15503" s="6"/>
      <c r="W15503" s="8" t="s">
        <v>336</v>
      </c>
      <c r="X15503" s="8">
        <v>64.276602045100148</v>
      </c>
      <c r="Y15503" s="8">
        <v>24.833333333333332</v>
      </c>
      <c r="AP15503" s="6"/>
      <c r="AQ15503" s="6"/>
      <c r="AR15503" s="6"/>
      <c r="AS15503" s="6"/>
      <c r="AT15503" s="6"/>
    </row>
    <row r="15504" spans="1:46" ht="14.25" customHeight="1">
      <c r="A15504" s="7" t="s">
        <v>38</v>
      </c>
      <c r="B15504" s="7">
        <v>217</v>
      </c>
      <c r="C15504" s="8">
        <v>265414</v>
      </c>
      <c r="D15504" s="8" t="s">
        <v>8393</v>
      </c>
      <c r="E15504" s="8" t="str">
        <f t="shared" si="242"/>
        <v>TATA COMMUNICATIONS 18</v>
      </c>
      <c r="F15504" s="8" t="s">
        <v>8394</v>
      </c>
      <c r="G15504" s="8">
        <v>1986</v>
      </c>
      <c r="H15504" s="8">
        <v>34</v>
      </c>
      <c r="I15504" s="8" t="s">
        <v>56</v>
      </c>
      <c r="J15504" s="8" t="s">
        <v>8413</v>
      </c>
      <c r="K15504" s="6" t="s">
        <v>8413</v>
      </c>
      <c r="L15504" s="7" t="s">
        <v>69</v>
      </c>
      <c r="M15504" s="6"/>
      <c r="N15504" s="6"/>
      <c r="O15504" s="6"/>
      <c r="P15504" s="6"/>
      <c r="Q15504" s="6"/>
      <c r="R15504" s="6"/>
      <c r="S15504" s="6"/>
      <c r="T15504" s="6"/>
      <c r="U15504" s="6"/>
      <c r="V15504" s="6"/>
      <c r="W15504" s="8" t="s">
        <v>70</v>
      </c>
      <c r="X15504" s="8">
        <v>55.462175392827156</v>
      </c>
      <c r="Y15504" s="8">
        <v>26.5</v>
      </c>
      <c r="Z15504" s="8" t="s">
        <v>163</v>
      </c>
      <c r="AP15504" s="6"/>
      <c r="AQ15504" s="6"/>
      <c r="AR15504" s="6"/>
      <c r="AS15504" s="6"/>
      <c r="AT15504" s="6"/>
    </row>
    <row r="15505" spans="1:46" ht="14.25" customHeight="1">
      <c r="A15505" s="7" t="s">
        <v>38</v>
      </c>
      <c r="B15505" s="7">
        <v>9417</v>
      </c>
      <c r="C15505" s="8">
        <v>265414</v>
      </c>
      <c r="D15505" s="8" t="s">
        <v>8393</v>
      </c>
      <c r="E15505" s="8" t="str">
        <f t="shared" si="242"/>
        <v>TATA COMMUNICATIONS 18</v>
      </c>
      <c r="F15505" s="8" t="s">
        <v>8394</v>
      </c>
      <c r="G15505" s="8">
        <v>1986</v>
      </c>
      <c r="H15505" s="8">
        <v>34</v>
      </c>
      <c r="I15505" s="8" t="s">
        <v>56</v>
      </c>
      <c r="J15505" s="8" t="s">
        <v>8413</v>
      </c>
      <c r="K15505" s="6" t="s">
        <v>8413</v>
      </c>
      <c r="L15505" s="7" t="s">
        <v>69</v>
      </c>
      <c r="M15505" s="6"/>
      <c r="N15505" s="6"/>
      <c r="O15505" s="6"/>
      <c r="P15505" s="6"/>
      <c r="Q15505" s="6"/>
      <c r="R15505" s="6"/>
      <c r="S15505" s="6"/>
      <c r="T15505" s="6"/>
      <c r="U15505" s="6"/>
      <c r="V15505" s="6"/>
      <c r="W15505" s="8" t="s">
        <v>70</v>
      </c>
      <c r="X15505" s="8">
        <v>55.462175392827156</v>
      </c>
      <c r="Y15505" s="8">
        <v>26.5</v>
      </c>
      <c r="AP15505" s="6"/>
      <c r="AQ15505" s="6"/>
      <c r="AR15505" s="6"/>
      <c r="AS15505" s="6"/>
      <c r="AT15505" s="6"/>
    </row>
    <row r="15506" spans="1:46" ht="14.25" customHeight="1">
      <c r="A15506" s="7" t="s">
        <v>38</v>
      </c>
      <c r="B15506" s="7">
        <v>242</v>
      </c>
      <c r="C15506" s="8">
        <v>265414</v>
      </c>
      <c r="D15506" s="8" t="s">
        <v>8393</v>
      </c>
      <c r="E15506" s="8" t="str">
        <f t="shared" si="242"/>
        <v>TATA COMMUNICATIONS 18</v>
      </c>
      <c r="F15506" s="8" t="s">
        <v>8394</v>
      </c>
      <c r="G15506" s="8">
        <v>1986</v>
      </c>
      <c r="H15506" s="8">
        <v>34</v>
      </c>
      <c r="I15506" s="8" t="s">
        <v>56</v>
      </c>
      <c r="J15506" s="8" t="s">
        <v>8414</v>
      </c>
      <c r="K15506" s="6" t="s">
        <v>8414</v>
      </c>
      <c r="L15506" s="7" t="s">
        <v>493</v>
      </c>
      <c r="M15506" s="6"/>
      <c r="N15506" s="6"/>
      <c r="O15506" s="6"/>
      <c r="P15506" s="6"/>
      <c r="Q15506" s="6"/>
      <c r="R15506" s="6"/>
      <c r="S15506" s="6"/>
      <c r="T15506" s="6"/>
      <c r="U15506" s="6"/>
      <c r="V15506" s="6"/>
      <c r="W15506" s="8" t="s">
        <v>61</v>
      </c>
      <c r="X15506" s="8">
        <v>43.137886829794887</v>
      </c>
      <c r="Y15506" s="8">
        <v>20.833333333333332</v>
      </c>
      <c r="Z15506" s="8" t="s">
        <v>163</v>
      </c>
      <c r="AP15506" s="6"/>
      <c r="AQ15506" s="6"/>
      <c r="AR15506" s="6"/>
      <c r="AS15506" s="6"/>
      <c r="AT15506" s="6"/>
    </row>
    <row r="15507" spans="1:46" ht="14.25" customHeight="1">
      <c r="A15507" s="7" t="s">
        <v>38</v>
      </c>
      <c r="B15507" s="7">
        <v>9441</v>
      </c>
      <c r="C15507" s="8">
        <v>265414</v>
      </c>
      <c r="D15507" s="8" t="s">
        <v>8393</v>
      </c>
      <c r="E15507" s="8" t="str">
        <f t="shared" si="242"/>
        <v>TATA COMMUNICATIONS 18</v>
      </c>
      <c r="F15507" s="8" t="s">
        <v>8394</v>
      </c>
      <c r="G15507" s="8">
        <v>1986</v>
      </c>
      <c r="H15507" s="8">
        <v>34</v>
      </c>
      <c r="I15507" s="8" t="s">
        <v>56</v>
      </c>
      <c r="J15507" s="8" t="s">
        <v>8414</v>
      </c>
      <c r="K15507" s="6" t="s">
        <v>8414</v>
      </c>
      <c r="L15507" s="7" t="s">
        <v>493</v>
      </c>
      <c r="M15507" s="6"/>
      <c r="N15507" s="6"/>
      <c r="O15507" s="6"/>
      <c r="P15507" s="6"/>
      <c r="Q15507" s="6"/>
      <c r="R15507" s="6"/>
      <c r="S15507" s="6"/>
      <c r="T15507" s="6"/>
      <c r="U15507" s="6"/>
      <c r="V15507" s="6"/>
      <c r="W15507" s="8" t="s">
        <v>61</v>
      </c>
      <c r="X15507" s="8">
        <v>43.137886829794887</v>
      </c>
      <c r="Y15507" s="8">
        <v>20.833333333333332</v>
      </c>
      <c r="AP15507" s="6"/>
      <c r="AQ15507" s="6"/>
      <c r="AR15507" s="6"/>
      <c r="AS15507" s="6"/>
      <c r="AT15507" s="6"/>
    </row>
    <row r="15508" spans="1:46" ht="14.25" customHeight="1">
      <c r="A15508" s="7" t="s">
        <v>38</v>
      </c>
      <c r="B15508" s="7">
        <v>9451</v>
      </c>
      <c r="C15508" s="8">
        <v>265414</v>
      </c>
      <c r="D15508" s="8" t="s">
        <v>8393</v>
      </c>
      <c r="E15508" s="8" t="str">
        <f t="shared" si="242"/>
        <v>TATA COMMUNICATIONS 18</v>
      </c>
      <c r="F15508" s="8" t="s">
        <v>8394</v>
      </c>
      <c r="G15508" s="8">
        <v>1986</v>
      </c>
      <c r="H15508" s="8">
        <v>34</v>
      </c>
      <c r="I15508" s="8" t="s">
        <v>56</v>
      </c>
      <c r="J15508" s="8" t="s">
        <v>8415</v>
      </c>
      <c r="K15508" s="6" t="s">
        <v>8415</v>
      </c>
      <c r="L15508" s="7" t="s">
        <v>60</v>
      </c>
      <c r="M15508" s="6"/>
      <c r="N15508" s="6"/>
      <c r="O15508" s="6"/>
      <c r="P15508" s="6"/>
      <c r="Q15508" s="6"/>
      <c r="R15508" s="6"/>
      <c r="S15508" s="6"/>
      <c r="T15508" s="6"/>
      <c r="U15508" s="6"/>
      <c r="V15508" s="6"/>
      <c r="W15508" s="8" t="s">
        <v>61</v>
      </c>
      <c r="X15508" s="8">
        <v>44.512039702530892</v>
      </c>
      <c r="Y15508" s="8">
        <v>18.666666666666668</v>
      </c>
      <c r="AP15508" s="6"/>
      <c r="AQ15508" s="6"/>
      <c r="AR15508" s="6"/>
      <c r="AS15508" s="6"/>
      <c r="AT15508" s="6"/>
    </row>
    <row r="15509" spans="1:46" ht="14.25" customHeight="1">
      <c r="A15509" s="7" t="s">
        <v>38</v>
      </c>
      <c r="B15509" s="7">
        <v>223</v>
      </c>
      <c r="C15509" s="8">
        <v>265414</v>
      </c>
      <c r="D15509" s="8" t="s">
        <v>8393</v>
      </c>
      <c r="E15509" s="8" t="str">
        <f t="shared" si="242"/>
        <v>TATA COMMUNICATIONS 18</v>
      </c>
      <c r="F15509" s="8" t="s">
        <v>8394</v>
      </c>
      <c r="G15509" s="8">
        <v>1986</v>
      </c>
      <c r="H15509" s="8">
        <v>34</v>
      </c>
      <c r="I15509" s="8" t="s">
        <v>56</v>
      </c>
      <c r="J15509" s="8" t="s">
        <v>8416</v>
      </c>
      <c r="K15509" s="6" t="s">
        <v>8416</v>
      </c>
      <c r="L15509" s="7" t="s">
        <v>3575</v>
      </c>
      <c r="M15509" s="6"/>
      <c r="N15509" s="6"/>
      <c r="O15509" s="6"/>
      <c r="P15509" s="6"/>
      <c r="Q15509" s="6"/>
      <c r="R15509" s="6"/>
      <c r="S15509" s="6"/>
      <c r="T15509" s="6"/>
      <c r="U15509" s="6"/>
      <c r="V15509" s="6"/>
      <c r="W15509" s="8" t="s">
        <v>173</v>
      </c>
      <c r="X15509" s="8" t="s">
        <v>147</v>
      </c>
      <c r="Y15509" s="8" t="e">
        <v>#N/A</v>
      </c>
      <c r="Z15509" s="8" t="s">
        <v>163</v>
      </c>
      <c r="AP15509" s="6"/>
      <c r="AQ15509" s="6"/>
      <c r="AR15509" s="6"/>
      <c r="AS15509" s="6"/>
      <c r="AT15509" s="6"/>
    </row>
    <row r="15510" spans="1:46" ht="14.25" customHeight="1">
      <c r="A15510" s="7" t="s">
        <v>38</v>
      </c>
      <c r="B15510" s="7">
        <v>9423</v>
      </c>
      <c r="C15510" s="8">
        <v>265414</v>
      </c>
      <c r="D15510" s="8" t="s">
        <v>8393</v>
      </c>
      <c r="E15510" s="8" t="str">
        <f t="shared" si="242"/>
        <v>TATA COMMUNICATIONS 18</v>
      </c>
      <c r="F15510" s="8" t="s">
        <v>8394</v>
      </c>
      <c r="G15510" s="8">
        <v>1986</v>
      </c>
      <c r="H15510" s="8">
        <v>34</v>
      </c>
      <c r="I15510" s="8" t="s">
        <v>56</v>
      </c>
      <c r="J15510" s="8" t="s">
        <v>8416</v>
      </c>
      <c r="K15510" s="6" t="s">
        <v>8416</v>
      </c>
      <c r="L15510" s="7" t="s">
        <v>3575</v>
      </c>
      <c r="M15510" s="6"/>
      <c r="N15510" s="6"/>
      <c r="O15510" s="6"/>
      <c r="P15510" s="6"/>
      <c r="Q15510" s="6"/>
      <c r="R15510" s="6"/>
      <c r="S15510" s="6"/>
      <c r="T15510" s="6"/>
      <c r="U15510" s="6"/>
      <c r="V15510" s="6"/>
      <c r="W15510" s="8" t="s">
        <v>173</v>
      </c>
      <c r="X15510" s="8" t="s">
        <v>147</v>
      </c>
      <c r="Y15510" s="8" t="e">
        <v>#N/A</v>
      </c>
      <c r="AP15510" s="6"/>
      <c r="AQ15510" s="6"/>
      <c r="AR15510" s="6"/>
      <c r="AS15510" s="6"/>
      <c r="AT15510" s="6"/>
    </row>
    <row r="15511" spans="1:46" ht="14.25" customHeight="1">
      <c r="A15511" s="7" t="s">
        <v>159</v>
      </c>
      <c r="B15511" s="7">
        <v>4371</v>
      </c>
      <c r="C15511" s="8">
        <v>265414</v>
      </c>
      <c r="D15511" s="8" t="s">
        <v>8393</v>
      </c>
      <c r="E15511" s="8" t="str">
        <f t="shared" si="242"/>
        <v>TATA COMMUNICATIONS 14</v>
      </c>
      <c r="F15511" s="8" t="s">
        <v>8394</v>
      </c>
      <c r="G15511" s="8">
        <v>1986</v>
      </c>
      <c r="H15511" s="8">
        <v>34</v>
      </c>
      <c r="I15511" s="8" t="s">
        <v>117</v>
      </c>
      <c r="J15511" s="8" t="s">
        <v>8417</v>
      </c>
      <c r="K15511" s="6" t="s">
        <v>8417</v>
      </c>
      <c r="L15511" s="7" t="s">
        <v>69</v>
      </c>
      <c r="M15511" s="6"/>
      <c r="N15511" s="6"/>
      <c r="O15511" s="6"/>
      <c r="P15511" s="6"/>
      <c r="Q15511" s="6"/>
      <c r="R15511" s="6"/>
      <c r="S15511" s="6"/>
      <c r="T15511" s="6"/>
      <c r="U15511" s="6"/>
      <c r="V15511" s="6"/>
      <c r="W15511" s="8" t="s">
        <v>70</v>
      </c>
      <c r="Z15511" s="8" t="s">
        <v>163</v>
      </c>
      <c r="AP15511" s="6"/>
      <c r="AQ15511" s="6"/>
      <c r="AR15511" s="6"/>
      <c r="AS15511" s="6"/>
      <c r="AT15511" s="6"/>
    </row>
    <row r="15512" spans="1:46" ht="14.25" customHeight="1">
      <c r="A15512" s="7" t="s">
        <v>159</v>
      </c>
      <c r="B15512" s="7">
        <v>4415</v>
      </c>
      <c r="C15512" s="8">
        <v>265414</v>
      </c>
      <c r="D15512" s="8" t="s">
        <v>8393</v>
      </c>
      <c r="E15512" s="8" t="str">
        <f t="shared" si="242"/>
        <v>TATA COMMUNICATIONS 15</v>
      </c>
      <c r="F15512" s="8" t="s">
        <v>8394</v>
      </c>
      <c r="G15512" s="8">
        <v>1986</v>
      </c>
      <c r="H15512" s="8">
        <v>34</v>
      </c>
      <c r="I15512" s="8" t="s">
        <v>119</v>
      </c>
      <c r="J15512" s="8" t="s">
        <v>8417</v>
      </c>
      <c r="K15512" s="6" t="s">
        <v>8417</v>
      </c>
      <c r="L15512" s="7" t="s">
        <v>69</v>
      </c>
      <c r="M15512" s="6"/>
      <c r="N15512" s="6"/>
      <c r="O15512" s="6"/>
      <c r="P15512" s="6"/>
      <c r="Q15512" s="6"/>
      <c r="R15512" s="6"/>
      <c r="S15512" s="6"/>
      <c r="T15512" s="6"/>
      <c r="U15512" s="6"/>
      <c r="V15512" s="6"/>
      <c r="W15512" s="8" t="s">
        <v>70</v>
      </c>
      <c r="Z15512" s="8" t="s">
        <v>163</v>
      </c>
      <c r="AP15512" s="6"/>
      <c r="AQ15512" s="6"/>
      <c r="AR15512" s="6"/>
      <c r="AS15512" s="6"/>
      <c r="AT15512" s="6"/>
    </row>
    <row r="15513" spans="1:46" ht="14.25" customHeight="1">
      <c r="A15513" s="7" t="s">
        <v>159</v>
      </c>
      <c r="B15513" s="7">
        <v>4458</v>
      </c>
      <c r="C15513" s="8">
        <v>265414</v>
      </c>
      <c r="D15513" s="8" t="s">
        <v>8393</v>
      </c>
      <c r="E15513" s="8" t="str">
        <f t="shared" si="242"/>
        <v>TATA COMMUNICATIONS 16</v>
      </c>
      <c r="F15513" s="8" t="s">
        <v>8394</v>
      </c>
      <c r="G15513" s="8">
        <v>1986</v>
      </c>
      <c r="H15513" s="8">
        <v>34</v>
      </c>
      <c r="I15513" s="8" t="s">
        <v>52</v>
      </c>
      <c r="J15513" s="8" t="s">
        <v>8417</v>
      </c>
      <c r="K15513" s="6" t="s">
        <v>8417</v>
      </c>
      <c r="L15513" s="7" t="s">
        <v>69</v>
      </c>
      <c r="M15513" s="6"/>
      <c r="N15513" s="6"/>
      <c r="O15513" s="6"/>
      <c r="P15513" s="6"/>
      <c r="Q15513" s="6"/>
      <c r="R15513" s="6"/>
      <c r="S15513" s="6"/>
      <c r="T15513" s="6"/>
      <c r="U15513" s="6"/>
      <c r="V15513" s="6"/>
      <c r="W15513" s="8" t="s">
        <v>70</v>
      </c>
      <c r="Z15513" s="8" t="s">
        <v>163</v>
      </c>
      <c r="AP15513" s="6"/>
      <c r="AQ15513" s="6"/>
      <c r="AR15513" s="6"/>
      <c r="AS15513" s="6"/>
      <c r="AT15513" s="6"/>
    </row>
    <row r="15514" spans="1:46" ht="14.25" customHeight="1">
      <c r="A15514" s="7" t="s">
        <v>159</v>
      </c>
      <c r="B15514" s="7">
        <v>4496</v>
      </c>
      <c r="C15514" s="8">
        <v>265414</v>
      </c>
      <c r="D15514" s="8" t="s">
        <v>8393</v>
      </c>
      <c r="E15514" s="8" t="str">
        <f t="shared" si="242"/>
        <v>TATA COMMUNICATIONS 17</v>
      </c>
      <c r="F15514" s="8" t="s">
        <v>8394</v>
      </c>
      <c r="G15514" s="8">
        <v>1986</v>
      </c>
      <c r="H15514" s="8">
        <v>34</v>
      </c>
      <c r="I15514" s="8" t="s">
        <v>54</v>
      </c>
      <c r="J15514" s="8" t="s">
        <v>8417</v>
      </c>
      <c r="K15514" s="6" t="s">
        <v>8417</v>
      </c>
      <c r="L15514" s="7" t="s">
        <v>69</v>
      </c>
      <c r="M15514" s="6"/>
      <c r="N15514" s="6"/>
      <c r="O15514" s="6"/>
      <c r="P15514" s="6"/>
      <c r="Q15514" s="6"/>
      <c r="R15514" s="6"/>
      <c r="S15514" s="6"/>
      <c r="T15514" s="6"/>
      <c r="U15514" s="6"/>
      <c r="V15514" s="6"/>
      <c r="W15514" s="8" t="s">
        <v>70</v>
      </c>
      <c r="Z15514" s="8" t="s">
        <v>163</v>
      </c>
      <c r="AP15514" s="6"/>
      <c r="AQ15514" s="6"/>
      <c r="AR15514" s="6"/>
      <c r="AS15514" s="6"/>
      <c r="AT15514" s="6"/>
    </row>
    <row r="15515" spans="1:46" ht="14.25" customHeight="1">
      <c r="A15515" s="7" t="s">
        <v>159</v>
      </c>
      <c r="B15515" s="7">
        <v>4545</v>
      </c>
      <c r="C15515" s="8">
        <v>265414</v>
      </c>
      <c r="D15515" s="8" t="s">
        <v>8393</v>
      </c>
      <c r="E15515" s="8" t="str">
        <f t="shared" si="242"/>
        <v>TATA COMMUNICATIONS 18</v>
      </c>
      <c r="F15515" s="8" t="s">
        <v>8394</v>
      </c>
      <c r="G15515" s="8">
        <v>1986</v>
      </c>
      <c r="H15515" s="8">
        <v>34</v>
      </c>
      <c r="I15515" s="8" t="s">
        <v>56</v>
      </c>
      <c r="J15515" s="8" t="s">
        <v>8417</v>
      </c>
      <c r="K15515" s="6" t="s">
        <v>8418</v>
      </c>
      <c r="L15515" s="7" t="s">
        <v>69</v>
      </c>
      <c r="M15515" s="6"/>
      <c r="N15515" s="6"/>
      <c r="O15515" s="6"/>
      <c r="P15515" s="6"/>
      <c r="Q15515" s="6"/>
      <c r="R15515" s="6"/>
      <c r="S15515" s="6"/>
      <c r="T15515" s="6"/>
      <c r="U15515" s="6"/>
      <c r="V15515" s="6"/>
      <c r="W15515" s="8" t="s">
        <v>70</v>
      </c>
      <c r="Z15515" s="8" t="s">
        <v>163</v>
      </c>
      <c r="AP15515" s="6"/>
      <c r="AQ15515" s="6"/>
      <c r="AR15515" s="6"/>
      <c r="AS15515" s="6"/>
      <c r="AT15515" s="6"/>
    </row>
    <row r="15516" spans="1:46" ht="14.25" customHeight="1">
      <c r="A15516" s="7" t="s">
        <v>159</v>
      </c>
      <c r="B15516" s="7">
        <v>4593</v>
      </c>
      <c r="C15516" s="8">
        <v>265414</v>
      </c>
      <c r="D15516" s="8" t="s">
        <v>8393</v>
      </c>
      <c r="E15516" s="8" t="str">
        <f t="shared" si="242"/>
        <v>TATA COMMUNICATIONS 19</v>
      </c>
      <c r="F15516" s="8" t="s">
        <v>8394</v>
      </c>
      <c r="G15516" s="8">
        <v>1986</v>
      </c>
      <c r="H15516" s="8">
        <v>34</v>
      </c>
      <c r="I15516" s="8" t="s">
        <v>41</v>
      </c>
      <c r="J15516" s="8" t="s">
        <v>8417</v>
      </c>
      <c r="K15516" s="6" t="s">
        <v>8417</v>
      </c>
      <c r="L15516" s="7" t="s">
        <v>69</v>
      </c>
      <c r="M15516" s="6"/>
      <c r="N15516" s="6"/>
      <c r="O15516" s="6"/>
      <c r="P15516" s="6"/>
      <c r="Q15516" s="6"/>
      <c r="R15516" s="6"/>
      <c r="S15516" s="6"/>
      <c r="T15516" s="6"/>
      <c r="U15516" s="6"/>
      <c r="V15516" s="6"/>
      <c r="W15516" s="8" t="s">
        <v>70</v>
      </c>
      <c r="Z15516" s="8" t="s">
        <v>163</v>
      </c>
      <c r="AP15516" s="6"/>
      <c r="AQ15516" s="6"/>
      <c r="AR15516" s="6"/>
      <c r="AS15516" s="6"/>
      <c r="AT15516" s="6"/>
    </row>
    <row r="15517" spans="1:46" ht="14.25" customHeight="1">
      <c r="A15517" s="7" t="s">
        <v>159</v>
      </c>
      <c r="B15517" s="7">
        <v>4388</v>
      </c>
      <c r="C15517" s="8">
        <v>265414</v>
      </c>
      <c r="D15517" s="8" t="s">
        <v>8393</v>
      </c>
      <c r="E15517" s="8" t="str">
        <f t="shared" si="242"/>
        <v>TATA COMMUNICATIONS 14</v>
      </c>
      <c r="F15517" s="8" t="s">
        <v>8394</v>
      </c>
      <c r="G15517" s="8">
        <v>1986</v>
      </c>
      <c r="H15517" s="8">
        <v>34</v>
      </c>
      <c r="I15517" s="8" t="s">
        <v>117</v>
      </c>
      <c r="J15517" s="8" t="s">
        <v>8419</v>
      </c>
      <c r="K15517" s="6" t="s">
        <v>8420</v>
      </c>
      <c r="L15517" s="7" t="s">
        <v>43</v>
      </c>
      <c r="M15517" s="6"/>
      <c r="N15517" s="6"/>
      <c r="O15517" s="6"/>
      <c r="P15517" s="6"/>
      <c r="Q15517" s="6"/>
      <c r="R15517" s="6"/>
      <c r="S15517" s="6"/>
      <c r="T15517" s="6"/>
      <c r="U15517" s="6"/>
      <c r="V15517" s="6"/>
      <c r="W15517" s="8" t="s">
        <v>44</v>
      </c>
      <c r="Z15517" s="8" t="s">
        <v>163</v>
      </c>
      <c r="AP15517" s="6"/>
      <c r="AQ15517" s="6"/>
      <c r="AR15517" s="6"/>
      <c r="AS15517" s="6"/>
      <c r="AT15517" s="6"/>
    </row>
    <row r="15518" spans="1:46" ht="14.25" customHeight="1">
      <c r="A15518" s="7" t="s">
        <v>159</v>
      </c>
      <c r="B15518" s="7">
        <v>4420</v>
      </c>
      <c r="C15518" s="8">
        <v>265414</v>
      </c>
      <c r="D15518" s="8" t="s">
        <v>8393</v>
      </c>
      <c r="E15518" s="8" t="str">
        <f t="shared" si="242"/>
        <v>TATA COMMUNICATIONS 15</v>
      </c>
      <c r="F15518" s="8" t="s">
        <v>8394</v>
      </c>
      <c r="G15518" s="8">
        <v>1986</v>
      </c>
      <c r="H15518" s="8">
        <v>34</v>
      </c>
      <c r="I15518" s="8" t="s">
        <v>119</v>
      </c>
      <c r="J15518" s="8" t="s">
        <v>8419</v>
      </c>
      <c r="K15518" s="6" t="s">
        <v>8420</v>
      </c>
      <c r="L15518" s="7" t="s">
        <v>43</v>
      </c>
      <c r="M15518" s="6"/>
      <c r="N15518" s="6"/>
      <c r="O15518" s="6"/>
      <c r="P15518" s="6"/>
      <c r="Q15518" s="6"/>
      <c r="R15518" s="6"/>
      <c r="S15518" s="6"/>
      <c r="T15518" s="6"/>
      <c r="U15518" s="6"/>
      <c r="V15518" s="6"/>
      <c r="W15518" s="8" t="s">
        <v>44</v>
      </c>
      <c r="Z15518" s="8" t="s">
        <v>163</v>
      </c>
      <c r="AP15518" s="6"/>
      <c r="AQ15518" s="6"/>
      <c r="AR15518" s="6"/>
      <c r="AS15518" s="6"/>
      <c r="AT15518" s="6"/>
    </row>
    <row r="15519" spans="1:46" ht="14.25" customHeight="1">
      <c r="A15519" s="7" t="s">
        <v>159</v>
      </c>
      <c r="B15519" s="7">
        <v>4463</v>
      </c>
      <c r="C15519" s="8">
        <v>265414</v>
      </c>
      <c r="D15519" s="8" t="s">
        <v>8393</v>
      </c>
      <c r="E15519" s="8" t="str">
        <f t="shared" si="242"/>
        <v>TATA COMMUNICATIONS 16</v>
      </c>
      <c r="F15519" s="8" t="s">
        <v>8394</v>
      </c>
      <c r="G15519" s="8">
        <v>1986</v>
      </c>
      <c r="H15519" s="8">
        <v>34</v>
      </c>
      <c r="I15519" s="8" t="s">
        <v>52</v>
      </c>
      <c r="J15519" s="8" t="s">
        <v>8419</v>
      </c>
      <c r="K15519" s="6" t="s">
        <v>8420</v>
      </c>
      <c r="L15519" s="7" t="s">
        <v>43</v>
      </c>
      <c r="M15519" s="6"/>
      <c r="N15519" s="6"/>
      <c r="O15519" s="6"/>
      <c r="P15519" s="6"/>
      <c r="Q15519" s="6"/>
      <c r="R15519" s="6"/>
      <c r="S15519" s="6"/>
      <c r="T15519" s="6"/>
      <c r="U15519" s="6"/>
      <c r="V15519" s="6"/>
      <c r="W15519" s="8" t="s">
        <v>44</v>
      </c>
      <c r="Z15519" s="8" t="s">
        <v>163</v>
      </c>
      <c r="AP15519" s="6"/>
      <c r="AQ15519" s="6"/>
      <c r="AR15519" s="6"/>
      <c r="AS15519" s="6"/>
      <c r="AT15519" s="6"/>
    </row>
    <row r="15520" spans="1:46" ht="14.25" customHeight="1">
      <c r="A15520" s="7" t="s">
        <v>159</v>
      </c>
      <c r="B15520" s="7">
        <v>4501</v>
      </c>
      <c r="C15520" s="8">
        <v>265414</v>
      </c>
      <c r="D15520" s="8" t="s">
        <v>8393</v>
      </c>
      <c r="E15520" s="8" t="str">
        <f t="shared" si="242"/>
        <v>TATA COMMUNICATIONS 17</v>
      </c>
      <c r="F15520" s="8" t="s">
        <v>8394</v>
      </c>
      <c r="G15520" s="8">
        <v>1986</v>
      </c>
      <c r="H15520" s="8">
        <v>34</v>
      </c>
      <c r="I15520" s="8" t="s">
        <v>54</v>
      </c>
      <c r="J15520" s="8" t="s">
        <v>8419</v>
      </c>
      <c r="K15520" s="6" t="s">
        <v>8420</v>
      </c>
      <c r="L15520" s="7" t="s">
        <v>43</v>
      </c>
      <c r="M15520" s="6"/>
      <c r="N15520" s="6"/>
      <c r="O15520" s="6"/>
      <c r="P15520" s="6"/>
      <c r="Q15520" s="6"/>
      <c r="R15520" s="6"/>
      <c r="S15520" s="6"/>
      <c r="T15520" s="6"/>
      <c r="U15520" s="6"/>
      <c r="V15520" s="6"/>
      <c r="W15520" s="8" t="s">
        <v>44</v>
      </c>
      <c r="Z15520" s="8" t="s">
        <v>163</v>
      </c>
      <c r="AP15520" s="6"/>
      <c r="AQ15520" s="6"/>
      <c r="AR15520" s="6"/>
      <c r="AS15520" s="6"/>
      <c r="AT15520" s="6"/>
    </row>
    <row r="15521" spans="1:46" ht="14.25" customHeight="1">
      <c r="A15521" s="7" t="s">
        <v>159</v>
      </c>
      <c r="B15521" s="7">
        <v>4550</v>
      </c>
      <c r="C15521" s="8">
        <v>265414</v>
      </c>
      <c r="D15521" s="8" t="s">
        <v>8393</v>
      </c>
      <c r="E15521" s="8" t="str">
        <f t="shared" si="242"/>
        <v>TATA COMMUNICATIONS 18</v>
      </c>
      <c r="F15521" s="8" t="s">
        <v>8394</v>
      </c>
      <c r="G15521" s="8">
        <v>1986</v>
      </c>
      <c r="H15521" s="8">
        <v>34</v>
      </c>
      <c r="I15521" s="8" t="s">
        <v>56</v>
      </c>
      <c r="J15521" s="8" t="s">
        <v>8419</v>
      </c>
      <c r="K15521" s="6" t="s">
        <v>8419</v>
      </c>
      <c r="L15521" s="7" t="s">
        <v>43</v>
      </c>
      <c r="M15521" s="6"/>
      <c r="N15521" s="6"/>
      <c r="O15521" s="6"/>
      <c r="P15521" s="6"/>
      <c r="Q15521" s="6"/>
      <c r="R15521" s="6"/>
      <c r="S15521" s="6"/>
      <c r="T15521" s="6"/>
      <c r="U15521" s="6"/>
      <c r="V15521" s="6"/>
      <c r="W15521" s="8" t="s">
        <v>44</v>
      </c>
      <c r="Z15521" s="8" t="s">
        <v>163</v>
      </c>
      <c r="AP15521" s="6"/>
      <c r="AQ15521" s="6"/>
      <c r="AR15521" s="6"/>
      <c r="AS15521" s="6"/>
      <c r="AT15521" s="6"/>
    </row>
    <row r="15522" spans="1:46" ht="14.25" customHeight="1">
      <c r="A15522" s="7" t="s">
        <v>38</v>
      </c>
      <c r="B15522" s="7">
        <v>222</v>
      </c>
      <c r="C15522" s="8">
        <v>265414</v>
      </c>
      <c r="D15522" s="8" t="s">
        <v>8393</v>
      </c>
      <c r="E15522" s="8" t="str">
        <f t="shared" si="242"/>
        <v>TATA COMMUNICATIONS 18</v>
      </c>
      <c r="F15522" s="8" t="s">
        <v>8394</v>
      </c>
      <c r="G15522" s="8">
        <v>1986</v>
      </c>
      <c r="H15522" s="8">
        <v>34</v>
      </c>
      <c r="I15522" s="8" t="s">
        <v>56</v>
      </c>
      <c r="J15522" s="8" t="s">
        <v>8419</v>
      </c>
      <c r="K15522" s="6" t="s">
        <v>8419</v>
      </c>
      <c r="L15522" s="7" t="s">
        <v>43</v>
      </c>
      <c r="M15522" s="6"/>
      <c r="N15522" s="6"/>
      <c r="O15522" s="6"/>
      <c r="P15522" s="6"/>
      <c r="Q15522" s="6"/>
      <c r="R15522" s="6"/>
      <c r="S15522" s="6"/>
      <c r="T15522" s="6"/>
      <c r="U15522" s="6"/>
      <c r="V15522" s="6"/>
      <c r="W15522" s="8" t="s">
        <v>44</v>
      </c>
      <c r="X15522" s="8">
        <v>55.4312102674823</v>
      </c>
      <c r="Y15522" s="8">
        <v>28.666666666666668</v>
      </c>
      <c r="Z15522" s="8" t="s">
        <v>163</v>
      </c>
      <c r="AP15522" s="6"/>
      <c r="AQ15522" s="6"/>
      <c r="AR15522" s="6"/>
      <c r="AS15522" s="6"/>
      <c r="AT15522" s="6"/>
    </row>
    <row r="15523" spans="1:46" ht="14.25" customHeight="1">
      <c r="A15523" s="7" t="s">
        <v>38</v>
      </c>
      <c r="B15523" s="7">
        <v>9422</v>
      </c>
      <c r="C15523" s="8">
        <v>265414</v>
      </c>
      <c r="D15523" s="8" t="s">
        <v>8393</v>
      </c>
      <c r="E15523" s="8" t="str">
        <f t="shared" si="242"/>
        <v>TATA COMMUNICATIONS 18</v>
      </c>
      <c r="F15523" s="8" t="s">
        <v>8394</v>
      </c>
      <c r="G15523" s="8">
        <v>1986</v>
      </c>
      <c r="H15523" s="8">
        <v>34</v>
      </c>
      <c r="I15523" s="8" t="s">
        <v>56</v>
      </c>
      <c r="J15523" s="8" t="s">
        <v>8419</v>
      </c>
      <c r="K15523" s="6" t="s">
        <v>8419</v>
      </c>
      <c r="L15523" s="7" t="s">
        <v>43</v>
      </c>
      <c r="M15523" s="6"/>
      <c r="N15523" s="6"/>
      <c r="O15523" s="6"/>
      <c r="P15523" s="6"/>
      <c r="Q15523" s="6"/>
      <c r="R15523" s="6"/>
      <c r="S15523" s="6"/>
      <c r="T15523" s="6"/>
      <c r="U15523" s="6"/>
      <c r="V15523" s="6"/>
      <c r="W15523" s="8" t="s">
        <v>44</v>
      </c>
      <c r="X15523" s="8">
        <v>55.4312102674823</v>
      </c>
      <c r="Y15523" s="8">
        <v>28.666666666666668</v>
      </c>
      <c r="AP15523" s="6"/>
      <c r="AQ15523" s="6"/>
      <c r="AR15523" s="6"/>
      <c r="AS15523" s="6"/>
      <c r="AT15523" s="6"/>
    </row>
    <row r="15524" spans="1:46" ht="14.25" customHeight="1">
      <c r="A15524" s="7" t="s">
        <v>159</v>
      </c>
      <c r="B15524" s="7">
        <v>4597</v>
      </c>
      <c r="C15524" s="8">
        <v>265414</v>
      </c>
      <c r="D15524" s="8" t="s">
        <v>8393</v>
      </c>
      <c r="E15524" s="8" t="str">
        <f t="shared" si="242"/>
        <v>TATA COMMUNICATIONS 19</v>
      </c>
      <c r="F15524" s="8" t="s">
        <v>8394</v>
      </c>
      <c r="G15524" s="8">
        <v>1986</v>
      </c>
      <c r="H15524" s="8">
        <v>34</v>
      </c>
      <c r="I15524" s="8" t="s">
        <v>41</v>
      </c>
      <c r="J15524" s="8" t="s">
        <v>8419</v>
      </c>
      <c r="K15524" s="6" t="s">
        <v>8420</v>
      </c>
      <c r="L15524" s="7" t="s">
        <v>43</v>
      </c>
      <c r="M15524" s="6"/>
      <c r="N15524" s="6"/>
      <c r="O15524" s="6"/>
      <c r="P15524" s="6"/>
      <c r="Q15524" s="6"/>
      <c r="R15524" s="6"/>
      <c r="S15524" s="6"/>
      <c r="T15524" s="6"/>
      <c r="U15524" s="6"/>
      <c r="V15524" s="6"/>
      <c r="W15524" s="8" t="s">
        <v>44</v>
      </c>
      <c r="Z15524" s="8" t="s">
        <v>163</v>
      </c>
      <c r="AP15524" s="6"/>
      <c r="AQ15524" s="6"/>
      <c r="AR15524" s="6"/>
      <c r="AS15524" s="6"/>
      <c r="AT15524" s="6"/>
    </row>
    <row r="15525" spans="1:46" ht="14.25" customHeight="1">
      <c r="A15525" s="7" t="s">
        <v>159</v>
      </c>
      <c r="B15525" s="7">
        <v>4441</v>
      </c>
      <c r="C15525" s="8">
        <v>265414</v>
      </c>
      <c r="D15525" s="8" t="s">
        <v>8393</v>
      </c>
      <c r="E15525" s="8" t="str">
        <f t="shared" si="242"/>
        <v>TATA COMMUNICATIONS 15</v>
      </c>
      <c r="F15525" s="8" t="s">
        <v>8394</v>
      </c>
      <c r="G15525" s="8">
        <v>1986</v>
      </c>
      <c r="H15525" s="8">
        <v>34</v>
      </c>
      <c r="I15525" s="8" t="s">
        <v>119</v>
      </c>
      <c r="J15525" s="8" t="s">
        <v>8421</v>
      </c>
      <c r="K15525" s="6" t="s">
        <v>8422</v>
      </c>
      <c r="L15525" s="7" t="s">
        <v>303</v>
      </c>
      <c r="M15525" s="6"/>
      <c r="N15525" s="6"/>
      <c r="O15525" s="6"/>
      <c r="P15525" s="6"/>
      <c r="Q15525" s="6"/>
      <c r="R15525" s="6"/>
      <c r="S15525" s="6"/>
      <c r="T15525" s="6"/>
      <c r="U15525" s="6"/>
      <c r="V15525" s="6"/>
      <c r="W15525" s="8" t="s">
        <v>194</v>
      </c>
      <c r="Z15525" s="8" t="s">
        <v>163</v>
      </c>
      <c r="AP15525" s="6"/>
      <c r="AQ15525" s="6"/>
      <c r="AR15525" s="6"/>
      <c r="AS15525" s="6"/>
      <c r="AT15525" s="6"/>
    </row>
    <row r="15526" spans="1:46" ht="14.25" customHeight="1">
      <c r="A15526" s="7" t="s">
        <v>159</v>
      </c>
      <c r="B15526" s="7">
        <v>4484</v>
      </c>
      <c r="C15526" s="8">
        <v>265414</v>
      </c>
      <c r="D15526" s="8" t="s">
        <v>8393</v>
      </c>
      <c r="E15526" s="8" t="str">
        <f t="shared" si="242"/>
        <v>TATA COMMUNICATIONS 16</v>
      </c>
      <c r="F15526" s="8" t="s">
        <v>8394</v>
      </c>
      <c r="G15526" s="8">
        <v>1986</v>
      </c>
      <c r="H15526" s="8">
        <v>34</v>
      </c>
      <c r="I15526" s="8" t="s">
        <v>52</v>
      </c>
      <c r="J15526" s="8" t="s">
        <v>8421</v>
      </c>
      <c r="K15526" s="6" t="s">
        <v>8422</v>
      </c>
      <c r="L15526" s="7" t="s">
        <v>303</v>
      </c>
      <c r="M15526" s="6"/>
      <c r="N15526" s="6"/>
      <c r="O15526" s="6"/>
      <c r="P15526" s="6"/>
      <c r="Q15526" s="6"/>
      <c r="R15526" s="6"/>
      <c r="S15526" s="6"/>
      <c r="T15526" s="6"/>
      <c r="U15526" s="6"/>
      <c r="V15526" s="6"/>
      <c r="W15526" s="8" t="s">
        <v>194</v>
      </c>
      <c r="Z15526" s="8" t="s">
        <v>163</v>
      </c>
      <c r="AP15526" s="6"/>
      <c r="AQ15526" s="6"/>
      <c r="AR15526" s="6"/>
      <c r="AS15526" s="6"/>
      <c r="AT15526" s="6"/>
    </row>
    <row r="15527" spans="1:46" ht="14.25" customHeight="1">
      <c r="A15527" s="7" t="s">
        <v>159</v>
      </c>
      <c r="B15527" s="7">
        <v>4522</v>
      </c>
      <c r="C15527" s="8">
        <v>265414</v>
      </c>
      <c r="D15527" s="8" t="s">
        <v>8393</v>
      </c>
      <c r="E15527" s="8" t="str">
        <f t="shared" si="242"/>
        <v>TATA COMMUNICATIONS 17</v>
      </c>
      <c r="F15527" s="8" t="s">
        <v>8394</v>
      </c>
      <c r="G15527" s="8">
        <v>1986</v>
      </c>
      <c r="H15527" s="8">
        <v>34</v>
      </c>
      <c r="I15527" s="8" t="s">
        <v>54</v>
      </c>
      <c r="J15527" s="8" t="s">
        <v>8421</v>
      </c>
      <c r="K15527" s="6" t="s">
        <v>8422</v>
      </c>
      <c r="L15527" s="7" t="s">
        <v>303</v>
      </c>
      <c r="M15527" s="6"/>
      <c r="N15527" s="6"/>
      <c r="O15527" s="6"/>
      <c r="P15527" s="6"/>
      <c r="Q15527" s="6"/>
      <c r="R15527" s="6"/>
      <c r="S15527" s="6"/>
      <c r="T15527" s="6"/>
      <c r="U15527" s="6"/>
      <c r="V15527" s="6"/>
      <c r="W15527" s="8" t="s">
        <v>194</v>
      </c>
      <c r="Z15527" s="8" t="s">
        <v>163</v>
      </c>
      <c r="AP15527" s="6"/>
      <c r="AQ15527" s="6"/>
      <c r="AR15527" s="6"/>
      <c r="AS15527" s="6"/>
      <c r="AT15527" s="6"/>
    </row>
    <row r="15528" spans="1:46" ht="14.25" customHeight="1">
      <c r="A15528" s="7" t="s">
        <v>159</v>
      </c>
      <c r="B15528" s="7">
        <v>4571</v>
      </c>
      <c r="C15528" s="8">
        <v>265414</v>
      </c>
      <c r="D15528" s="8" t="s">
        <v>8393</v>
      </c>
      <c r="E15528" s="8" t="str">
        <f t="shared" si="242"/>
        <v>TATA COMMUNICATIONS 18</v>
      </c>
      <c r="F15528" s="8" t="s">
        <v>8394</v>
      </c>
      <c r="G15528" s="8">
        <v>1986</v>
      </c>
      <c r="H15528" s="8">
        <v>34</v>
      </c>
      <c r="I15528" s="8" t="s">
        <v>56</v>
      </c>
      <c r="J15528" s="8" t="s">
        <v>8421</v>
      </c>
      <c r="K15528" s="6" t="s">
        <v>8423</v>
      </c>
      <c r="L15528" s="7" t="s">
        <v>303</v>
      </c>
      <c r="M15528" s="6"/>
      <c r="N15528" s="6"/>
      <c r="O15528" s="6"/>
      <c r="P15528" s="6"/>
      <c r="Q15528" s="6"/>
      <c r="R15528" s="6"/>
      <c r="S15528" s="6"/>
      <c r="T15528" s="6"/>
      <c r="U15528" s="6"/>
      <c r="V15528" s="6"/>
      <c r="W15528" s="8" t="s">
        <v>194</v>
      </c>
      <c r="Z15528" s="8" t="s">
        <v>163</v>
      </c>
      <c r="AP15528" s="6"/>
      <c r="AQ15528" s="6"/>
      <c r="AR15528" s="6"/>
      <c r="AS15528" s="6"/>
      <c r="AT15528" s="6"/>
    </row>
    <row r="15529" spans="1:46" ht="14.25" customHeight="1">
      <c r="A15529" s="7" t="s">
        <v>159</v>
      </c>
      <c r="B15529" s="7">
        <v>4616</v>
      </c>
      <c r="C15529" s="8">
        <v>265414</v>
      </c>
      <c r="D15529" s="8" t="s">
        <v>8393</v>
      </c>
      <c r="E15529" s="8" t="str">
        <f t="shared" si="242"/>
        <v>TATA COMMUNICATIONS 19</v>
      </c>
      <c r="F15529" s="8" t="s">
        <v>8394</v>
      </c>
      <c r="G15529" s="8">
        <v>1986</v>
      </c>
      <c r="H15529" s="8">
        <v>34</v>
      </c>
      <c r="I15529" s="8" t="s">
        <v>41</v>
      </c>
      <c r="J15529" s="8" t="s">
        <v>8421</v>
      </c>
      <c r="K15529" s="6" t="s">
        <v>8422</v>
      </c>
      <c r="L15529" s="7" t="s">
        <v>303</v>
      </c>
      <c r="M15529" s="6"/>
      <c r="N15529" s="6"/>
      <c r="O15529" s="6"/>
      <c r="P15529" s="6"/>
      <c r="Q15529" s="6"/>
      <c r="R15529" s="6"/>
      <c r="S15529" s="6"/>
      <c r="T15529" s="6"/>
      <c r="U15529" s="6"/>
      <c r="V15529" s="6"/>
      <c r="W15529" s="8" t="s">
        <v>194</v>
      </c>
      <c r="Z15529" s="8" t="s">
        <v>163</v>
      </c>
      <c r="AP15529" s="6"/>
      <c r="AQ15529" s="6"/>
      <c r="AR15529" s="6"/>
      <c r="AS15529" s="6"/>
      <c r="AT15529" s="6"/>
    </row>
    <row r="15530" spans="1:46" ht="14.25" customHeight="1">
      <c r="A15530" s="7" t="s">
        <v>159</v>
      </c>
      <c r="B15530" s="7">
        <v>4383</v>
      </c>
      <c r="C15530" s="8">
        <v>265414</v>
      </c>
      <c r="D15530" s="8" t="s">
        <v>8393</v>
      </c>
      <c r="E15530" s="8" t="str">
        <f t="shared" si="242"/>
        <v>TATA COMMUNICATIONS 14</v>
      </c>
      <c r="F15530" s="8" t="s">
        <v>8394</v>
      </c>
      <c r="G15530" s="8">
        <v>1986</v>
      </c>
      <c r="H15530" s="8">
        <v>34</v>
      </c>
      <c r="I15530" s="8" t="s">
        <v>117</v>
      </c>
      <c r="J15530" s="8" t="s">
        <v>8424</v>
      </c>
      <c r="K15530" s="6" t="s">
        <v>8424</v>
      </c>
      <c r="L15530" s="7" t="s">
        <v>268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8" t="s">
        <v>122</v>
      </c>
      <c r="Z15530" s="8" t="s">
        <v>163</v>
      </c>
      <c r="AP15530" s="6"/>
      <c r="AQ15530" s="6"/>
      <c r="AR15530" s="6"/>
      <c r="AS15530" s="6"/>
      <c r="AT15530" s="6"/>
    </row>
    <row r="15531" spans="1:46" ht="14.25" customHeight="1">
      <c r="A15531" s="7" t="s">
        <v>159</v>
      </c>
      <c r="B15531" s="7">
        <v>4432</v>
      </c>
      <c r="C15531" s="8">
        <v>265414</v>
      </c>
      <c r="D15531" s="8" t="s">
        <v>8393</v>
      </c>
      <c r="E15531" s="8" t="str">
        <f t="shared" si="242"/>
        <v>TATA COMMUNICATIONS 15</v>
      </c>
      <c r="F15531" s="8" t="s">
        <v>8394</v>
      </c>
      <c r="G15531" s="8">
        <v>1986</v>
      </c>
      <c r="H15531" s="8">
        <v>34</v>
      </c>
      <c r="I15531" s="8" t="s">
        <v>119</v>
      </c>
      <c r="J15531" s="8" t="s">
        <v>8424</v>
      </c>
      <c r="K15531" s="6" t="s">
        <v>8424</v>
      </c>
      <c r="L15531" s="7" t="s">
        <v>268</v>
      </c>
      <c r="M15531" s="6"/>
      <c r="N15531" s="6"/>
      <c r="O15531" s="6"/>
      <c r="P15531" s="6"/>
      <c r="Q15531" s="6"/>
      <c r="R15531" s="6"/>
      <c r="S15531" s="6"/>
      <c r="T15531" s="6"/>
      <c r="U15531" s="6"/>
      <c r="V15531" s="6"/>
      <c r="W15531" s="8" t="s">
        <v>122</v>
      </c>
      <c r="Z15531" s="8" t="s">
        <v>163</v>
      </c>
      <c r="AP15531" s="6"/>
      <c r="AQ15531" s="6"/>
      <c r="AR15531" s="6"/>
      <c r="AS15531" s="6"/>
      <c r="AT15531" s="6"/>
    </row>
    <row r="15532" spans="1:46" ht="14.25" customHeight="1">
      <c r="A15532" s="7" t="s">
        <v>159</v>
      </c>
      <c r="B15532" s="7">
        <v>4475</v>
      </c>
      <c r="C15532" s="8">
        <v>265414</v>
      </c>
      <c r="D15532" s="8" t="s">
        <v>8393</v>
      </c>
      <c r="E15532" s="8" t="str">
        <f t="shared" si="242"/>
        <v>TATA COMMUNICATIONS 16</v>
      </c>
      <c r="F15532" s="8" t="s">
        <v>8394</v>
      </c>
      <c r="G15532" s="8">
        <v>1986</v>
      </c>
      <c r="H15532" s="8">
        <v>34</v>
      </c>
      <c r="I15532" s="8" t="s">
        <v>52</v>
      </c>
      <c r="J15532" s="8" t="s">
        <v>8424</v>
      </c>
      <c r="K15532" s="6" t="s">
        <v>8424</v>
      </c>
      <c r="L15532" s="7" t="s">
        <v>268</v>
      </c>
      <c r="M15532" s="6"/>
      <c r="N15532" s="6"/>
      <c r="O15532" s="6"/>
      <c r="P15532" s="6"/>
      <c r="Q15532" s="6"/>
      <c r="R15532" s="6"/>
      <c r="S15532" s="6"/>
      <c r="T15532" s="6"/>
      <c r="U15532" s="6"/>
      <c r="V15532" s="6"/>
      <c r="W15532" s="8" t="s">
        <v>122</v>
      </c>
      <c r="Z15532" s="8" t="s">
        <v>163</v>
      </c>
      <c r="AP15532" s="6"/>
      <c r="AQ15532" s="6"/>
      <c r="AR15532" s="6"/>
      <c r="AS15532" s="6"/>
      <c r="AT15532" s="6"/>
    </row>
    <row r="15533" spans="1:46" ht="14.25" customHeight="1">
      <c r="A15533" s="7" t="s">
        <v>159</v>
      </c>
      <c r="B15533" s="7">
        <v>4513</v>
      </c>
      <c r="C15533" s="8">
        <v>265414</v>
      </c>
      <c r="D15533" s="8" t="s">
        <v>8393</v>
      </c>
      <c r="E15533" s="8" t="str">
        <f t="shared" si="242"/>
        <v>TATA COMMUNICATIONS 17</v>
      </c>
      <c r="F15533" s="8" t="s">
        <v>8394</v>
      </c>
      <c r="G15533" s="8">
        <v>1986</v>
      </c>
      <c r="H15533" s="8">
        <v>34</v>
      </c>
      <c r="I15533" s="8" t="s">
        <v>54</v>
      </c>
      <c r="J15533" s="8" t="s">
        <v>8424</v>
      </c>
      <c r="K15533" s="6" t="s">
        <v>8424</v>
      </c>
      <c r="L15533" s="7" t="s">
        <v>268</v>
      </c>
      <c r="M15533" s="6"/>
      <c r="N15533" s="6"/>
      <c r="O15533" s="6"/>
      <c r="P15533" s="6"/>
      <c r="Q15533" s="6"/>
      <c r="R15533" s="6"/>
      <c r="S15533" s="6"/>
      <c r="T15533" s="6"/>
      <c r="U15533" s="6"/>
      <c r="V15533" s="6"/>
      <c r="W15533" s="8" t="s">
        <v>122</v>
      </c>
      <c r="Z15533" s="8" t="s">
        <v>163</v>
      </c>
      <c r="AP15533" s="6"/>
      <c r="AQ15533" s="6"/>
      <c r="AR15533" s="6"/>
      <c r="AS15533" s="6"/>
      <c r="AT15533" s="6"/>
    </row>
    <row r="15534" spans="1:46" ht="14.25" customHeight="1">
      <c r="A15534" s="7" t="s">
        <v>159</v>
      </c>
      <c r="B15534" s="7">
        <v>4562</v>
      </c>
      <c r="C15534" s="8">
        <v>265414</v>
      </c>
      <c r="D15534" s="8" t="s">
        <v>8393</v>
      </c>
      <c r="E15534" s="8" t="str">
        <f t="shared" si="242"/>
        <v>TATA COMMUNICATIONS 18</v>
      </c>
      <c r="F15534" s="8" t="s">
        <v>8394</v>
      </c>
      <c r="G15534" s="8">
        <v>1986</v>
      </c>
      <c r="H15534" s="8">
        <v>34</v>
      </c>
      <c r="I15534" s="8" t="s">
        <v>56</v>
      </c>
      <c r="J15534" s="8" t="s">
        <v>8424</v>
      </c>
      <c r="K15534" s="6" t="s">
        <v>8424</v>
      </c>
      <c r="L15534" s="7" t="s">
        <v>268</v>
      </c>
      <c r="M15534" s="6"/>
      <c r="N15534" s="6"/>
      <c r="O15534" s="6"/>
      <c r="P15534" s="6"/>
      <c r="Q15534" s="6"/>
      <c r="R15534" s="6"/>
      <c r="S15534" s="6"/>
      <c r="T15534" s="6"/>
      <c r="U15534" s="6"/>
      <c r="V15534" s="6"/>
      <c r="W15534" s="8" t="s">
        <v>122</v>
      </c>
      <c r="Z15534" s="8" t="s">
        <v>163</v>
      </c>
      <c r="AP15534" s="6"/>
      <c r="AQ15534" s="6"/>
      <c r="AR15534" s="6"/>
      <c r="AS15534" s="6"/>
      <c r="AT15534" s="6"/>
    </row>
    <row r="15535" spans="1:46" ht="14.25" customHeight="1">
      <c r="A15535" s="7" t="s">
        <v>38</v>
      </c>
      <c r="B15535" s="7">
        <v>234</v>
      </c>
      <c r="C15535" s="8">
        <v>265414</v>
      </c>
      <c r="D15535" s="8" t="s">
        <v>8393</v>
      </c>
      <c r="E15535" s="8" t="str">
        <f t="shared" si="242"/>
        <v>TATA COMMUNICATIONS 18</v>
      </c>
      <c r="F15535" s="8" t="s">
        <v>8394</v>
      </c>
      <c r="G15535" s="8">
        <v>1986</v>
      </c>
      <c r="H15535" s="8">
        <v>34</v>
      </c>
      <c r="I15535" s="8" t="s">
        <v>56</v>
      </c>
      <c r="J15535" s="8" t="s">
        <v>8424</v>
      </c>
      <c r="K15535" s="6" t="s">
        <v>8424</v>
      </c>
      <c r="L15535" s="7" t="s">
        <v>268</v>
      </c>
      <c r="M15535" s="6"/>
      <c r="N15535" s="6"/>
      <c r="O15535" s="6"/>
      <c r="P15535" s="6"/>
      <c r="Q15535" s="6"/>
      <c r="R15535" s="6"/>
      <c r="S15535" s="6"/>
      <c r="T15535" s="6"/>
      <c r="U15535" s="6"/>
      <c r="V15535" s="6"/>
      <c r="W15535" s="8" t="s">
        <v>122</v>
      </c>
      <c r="X15535" s="8">
        <v>71.093401403382515</v>
      </c>
      <c r="Y15535" s="8">
        <v>26.166666666666668</v>
      </c>
      <c r="Z15535" s="8" t="s">
        <v>163</v>
      </c>
      <c r="AP15535" s="6"/>
      <c r="AQ15535" s="6"/>
      <c r="AR15535" s="6"/>
      <c r="AS15535" s="6"/>
      <c r="AT15535" s="6"/>
    </row>
    <row r="15536" spans="1:46" ht="14.25" customHeight="1">
      <c r="A15536" s="7" t="s">
        <v>38</v>
      </c>
      <c r="B15536" s="7">
        <v>9433</v>
      </c>
      <c r="C15536" s="8">
        <v>265414</v>
      </c>
      <c r="D15536" s="8" t="s">
        <v>8393</v>
      </c>
      <c r="E15536" s="8" t="str">
        <f t="shared" si="242"/>
        <v>TATA COMMUNICATIONS 18</v>
      </c>
      <c r="F15536" s="8" t="s">
        <v>8394</v>
      </c>
      <c r="G15536" s="8">
        <v>1986</v>
      </c>
      <c r="H15536" s="8">
        <v>34</v>
      </c>
      <c r="I15536" s="8" t="s">
        <v>56</v>
      </c>
      <c r="J15536" s="8" t="s">
        <v>8424</v>
      </c>
      <c r="K15536" s="6" t="s">
        <v>8424</v>
      </c>
      <c r="L15536" s="7" t="s">
        <v>268</v>
      </c>
      <c r="M15536" s="6"/>
      <c r="N15536" s="6"/>
      <c r="O15536" s="6"/>
      <c r="P15536" s="6"/>
      <c r="Q15536" s="6"/>
      <c r="R15536" s="6"/>
      <c r="S15536" s="6"/>
      <c r="T15536" s="6"/>
      <c r="U15536" s="6"/>
      <c r="V15536" s="6"/>
      <c r="W15536" s="8" t="s">
        <v>122</v>
      </c>
      <c r="X15536" s="8">
        <v>71.093401403382515</v>
      </c>
      <c r="Y15536" s="8">
        <v>26.166666666666668</v>
      </c>
      <c r="AP15536" s="6"/>
      <c r="AQ15536" s="6"/>
      <c r="AR15536" s="6"/>
      <c r="AS15536" s="6"/>
      <c r="AT15536" s="6"/>
    </row>
    <row r="15537" spans="1:46" ht="14.25" customHeight="1">
      <c r="A15537" s="7" t="s">
        <v>159</v>
      </c>
      <c r="B15537" s="7">
        <v>4609</v>
      </c>
      <c r="C15537" s="8">
        <v>265414</v>
      </c>
      <c r="D15537" s="8" t="s">
        <v>8393</v>
      </c>
      <c r="E15537" s="8" t="str">
        <f t="shared" si="242"/>
        <v>TATA COMMUNICATIONS 19</v>
      </c>
      <c r="F15537" s="8" t="s">
        <v>8394</v>
      </c>
      <c r="G15537" s="8">
        <v>1986</v>
      </c>
      <c r="H15537" s="8">
        <v>34</v>
      </c>
      <c r="I15537" s="8" t="s">
        <v>41</v>
      </c>
      <c r="J15537" s="8" t="s">
        <v>8424</v>
      </c>
      <c r="K15537" s="6" t="s">
        <v>8424</v>
      </c>
      <c r="L15537" s="7" t="s">
        <v>268</v>
      </c>
      <c r="M15537" s="6"/>
      <c r="N15537" s="6"/>
      <c r="O15537" s="6"/>
      <c r="P15537" s="6"/>
      <c r="Q15537" s="6"/>
      <c r="R15537" s="6"/>
      <c r="S15537" s="6"/>
      <c r="T15537" s="6"/>
      <c r="U15537" s="6"/>
      <c r="V15537" s="6"/>
      <c r="W15537" s="8" t="s">
        <v>122</v>
      </c>
      <c r="Z15537" s="8" t="s">
        <v>163</v>
      </c>
      <c r="AP15537" s="6"/>
      <c r="AQ15537" s="6"/>
      <c r="AR15537" s="6"/>
      <c r="AS15537" s="6"/>
      <c r="AT15537" s="6"/>
    </row>
    <row r="15538" spans="1:46" ht="14.25" customHeight="1">
      <c r="A15538" s="7" t="s">
        <v>159</v>
      </c>
      <c r="B15538" s="7">
        <v>4368</v>
      </c>
      <c r="C15538" s="8">
        <v>265414</v>
      </c>
      <c r="D15538" s="8" t="s">
        <v>8393</v>
      </c>
      <c r="E15538" s="8" t="str">
        <f t="shared" si="242"/>
        <v>TATA COMMUNICATIONS 14</v>
      </c>
      <c r="F15538" s="8" t="s">
        <v>8394</v>
      </c>
      <c r="G15538" s="8">
        <v>1986</v>
      </c>
      <c r="H15538" s="8">
        <v>34</v>
      </c>
      <c r="I15538" s="8" t="s">
        <v>117</v>
      </c>
      <c r="J15538" s="8" t="s">
        <v>8425</v>
      </c>
      <c r="K15538" s="6" t="s">
        <v>8426</v>
      </c>
      <c r="L15538" s="7" t="s">
        <v>3575</v>
      </c>
      <c r="M15538" s="6"/>
      <c r="N15538" s="6"/>
      <c r="O15538" s="6"/>
      <c r="P15538" s="6"/>
      <c r="Q15538" s="6"/>
      <c r="R15538" s="6"/>
      <c r="S15538" s="6"/>
      <c r="T15538" s="6"/>
      <c r="U15538" s="6"/>
      <c r="V15538" s="6"/>
      <c r="W15538" s="8" t="s">
        <v>173</v>
      </c>
      <c r="Z15538" s="8" t="s">
        <v>163</v>
      </c>
      <c r="AP15538" s="6"/>
      <c r="AQ15538" s="6"/>
      <c r="AR15538" s="6"/>
      <c r="AS15538" s="6"/>
      <c r="AT15538" s="6"/>
    </row>
    <row r="15539" spans="1:46" ht="14.25" customHeight="1">
      <c r="A15539" s="7" t="s">
        <v>159</v>
      </c>
      <c r="B15539" s="7">
        <v>4421</v>
      </c>
      <c r="C15539" s="8">
        <v>265414</v>
      </c>
      <c r="D15539" s="8" t="s">
        <v>8393</v>
      </c>
      <c r="E15539" s="8" t="str">
        <f t="shared" si="242"/>
        <v>TATA COMMUNICATIONS 15</v>
      </c>
      <c r="F15539" s="8" t="s">
        <v>8394</v>
      </c>
      <c r="G15539" s="8">
        <v>1986</v>
      </c>
      <c r="H15539" s="8">
        <v>34</v>
      </c>
      <c r="I15539" s="8" t="s">
        <v>119</v>
      </c>
      <c r="J15539" s="8" t="s">
        <v>8425</v>
      </c>
      <c r="K15539" s="6" t="s">
        <v>8426</v>
      </c>
      <c r="L15539" s="7" t="s">
        <v>3575</v>
      </c>
      <c r="M15539" s="6"/>
      <c r="N15539" s="6"/>
      <c r="O15539" s="6"/>
      <c r="P15539" s="6"/>
      <c r="Q15539" s="6"/>
      <c r="R15539" s="6"/>
      <c r="S15539" s="6"/>
      <c r="T15539" s="6"/>
      <c r="U15539" s="6"/>
      <c r="V15539" s="6"/>
      <c r="W15539" s="8" t="s">
        <v>173</v>
      </c>
      <c r="Z15539" s="8" t="s">
        <v>163</v>
      </c>
      <c r="AP15539" s="6"/>
      <c r="AQ15539" s="6"/>
      <c r="AR15539" s="6"/>
      <c r="AS15539" s="6"/>
      <c r="AT15539" s="6"/>
    </row>
    <row r="15540" spans="1:46" ht="14.25" customHeight="1">
      <c r="A15540" s="7" t="s">
        <v>159</v>
      </c>
      <c r="B15540" s="7">
        <v>4464</v>
      </c>
      <c r="C15540" s="8">
        <v>265414</v>
      </c>
      <c r="D15540" s="8" t="s">
        <v>8393</v>
      </c>
      <c r="E15540" s="8" t="str">
        <f t="shared" si="242"/>
        <v>TATA COMMUNICATIONS 16</v>
      </c>
      <c r="F15540" s="8" t="s">
        <v>8394</v>
      </c>
      <c r="G15540" s="8">
        <v>1986</v>
      </c>
      <c r="H15540" s="8">
        <v>34</v>
      </c>
      <c r="I15540" s="8" t="s">
        <v>52</v>
      </c>
      <c r="J15540" s="8" t="s">
        <v>8425</v>
      </c>
      <c r="K15540" s="6" t="s">
        <v>8426</v>
      </c>
      <c r="L15540" s="7" t="s">
        <v>3575</v>
      </c>
      <c r="M15540" s="6"/>
      <c r="N15540" s="6"/>
      <c r="O15540" s="6"/>
      <c r="P15540" s="6"/>
      <c r="Q15540" s="6"/>
      <c r="R15540" s="6"/>
      <c r="S15540" s="6"/>
      <c r="T15540" s="6"/>
      <c r="U15540" s="6"/>
      <c r="V15540" s="6"/>
      <c r="W15540" s="8" t="s">
        <v>173</v>
      </c>
      <c r="Z15540" s="8" t="s">
        <v>163</v>
      </c>
      <c r="AP15540" s="6"/>
      <c r="AQ15540" s="6"/>
      <c r="AR15540" s="6"/>
      <c r="AS15540" s="6"/>
      <c r="AT15540" s="6"/>
    </row>
    <row r="15541" spans="1:46" ht="14.25" customHeight="1">
      <c r="A15541" s="7" t="s">
        <v>159</v>
      </c>
      <c r="B15541" s="7">
        <v>4502</v>
      </c>
      <c r="C15541" s="8">
        <v>265414</v>
      </c>
      <c r="D15541" s="8" t="s">
        <v>8393</v>
      </c>
      <c r="E15541" s="8" t="str">
        <f t="shared" si="242"/>
        <v>TATA COMMUNICATIONS 17</v>
      </c>
      <c r="F15541" s="8" t="s">
        <v>8394</v>
      </c>
      <c r="G15541" s="8">
        <v>1986</v>
      </c>
      <c r="H15541" s="8">
        <v>34</v>
      </c>
      <c r="I15541" s="8" t="s">
        <v>54</v>
      </c>
      <c r="J15541" s="8" t="s">
        <v>8425</v>
      </c>
      <c r="K15541" s="6" t="s">
        <v>8426</v>
      </c>
      <c r="L15541" s="7" t="s">
        <v>3575</v>
      </c>
      <c r="M15541" s="6"/>
      <c r="N15541" s="6"/>
      <c r="O15541" s="6"/>
      <c r="P15541" s="6"/>
      <c r="Q15541" s="6"/>
      <c r="R15541" s="6"/>
      <c r="S15541" s="6"/>
      <c r="T15541" s="6"/>
      <c r="U15541" s="6"/>
      <c r="V15541" s="6"/>
      <c r="W15541" s="8" t="s">
        <v>173</v>
      </c>
      <c r="Z15541" s="8" t="s">
        <v>163</v>
      </c>
      <c r="AP15541" s="6"/>
      <c r="AQ15541" s="6"/>
      <c r="AR15541" s="6"/>
      <c r="AS15541" s="6"/>
      <c r="AT15541" s="6"/>
    </row>
    <row r="15542" spans="1:46" ht="14.25" customHeight="1">
      <c r="A15542" s="7" t="s">
        <v>159</v>
      </c>
      <c r="B15542" s="7">
        <v>4551</v>
      </c>
      <c r="C15542" s="8">
        <v>265414</v>
      </c>
      <c r="D15542" s="8" t="s">
        <v>8393</v>
      </c>
      <c r="E15542" s="8" t="str">
        <f t="shared" si="242"/>
        <v>TATA COMMUNICATIONS 18</v>
      </c>
      <c r="F15542" s="8" t="s">
        <v>8394</v>
      </c>
      <c r="G15542" s="8">
        <v>1986</v>
      </c>
      <c r="H15542" s="8">
        <v>34</v>
      </c>
      <c r="I15542" s="8" t="s">
        <v>56</v>
      </c>
      <c r="J15542" s="8" t="s">
        <v>8425</v>
      </c>
      <c r="K15542" s="6" t="s">
        <v>8416</v>
      </c>
      <c r="L15542" s="7" t="s">
        <v>3575</v>
      </c>
      <c r="M15542" s="6"/>
      <c r="N15542" s="6"/>
      <c r="O15542" s="6"/>
      <c r="P15542" s="6"/>
      <c r="Q15542" s="6"/>
      <c r="R15542" s="6"/>
      <c r="S15542" s="6"/>
      <c r="T15542" s="6"/>
      <c r="U15542" s="6"/>
      <c r="V15542" s="6"/>
      <c r="W15542" s="8" t="s">
        <v>173</v>
      </c>
      <c r="Z15542" s="8" t="s">
        <v>163</v>
      </c>
      <c r="AP15542" s="6"/>
      <c r="AQ15542" s="6"/>
      <c r="AR15542" s="6"/>
      <c r="AS15542" s="6"/>
      <c r="AT15542" s="6"/>
    </row>
    <row r="15543" spans="1:46" ht="14.25" customHeight="1">
      <c r="A15543" s="7" t="s">
        <v>159</v>
      </c>
      <c r="B15543" s="7">
        <v>4598</v>
      </c>
      <c r="C15543" s="8">
        <v>265414</v>
      </c>
      <c r="D15543" s="8" t="s">
        <v>8393</v>
      </c>
      <c r="E15543" s="8" t="str">
        <f t="shared" si="242"/>
        <v>TATA COMMUNICATIONS 19</v>
      </c>
      <c r="F15543" s="8" t="s">
        <v>8394</v>
      </c>
      <c r="G15543" s="8">
        <v>1986</v>
      </c>
      <c r="H15543" s="8">
        <v>34</v>
      </c>
      <c r="I15543" s="8" t="s">
        <v>41</v>
      </c>
      <c r="J15543" s="8" t="s">
        <v>8425</v>
      </c>
      <c r="K15543" s="6" t="s">
        <v>8426</v>
      </c>
      <c r="L15543" s="7" t="s">
        <v>3575</v>
      </c>
      <c r="M15543" s="6"/>
      <c r="N15543" s="6"/>
      <c r="O15543" s="6"/>
      <c r="P15543" s="6"/>
      <c r="Q15543" s="6"/>
      <c r="R15543" s="6"/>
      <c r="S15543" s="6"/>
      <c r="T15543" s="6"/>
      <c r="U15543" s="6"/>
      <c r="V15543" s="6"/>
      <c r="W15543" s="8" t="s">
        <v>173</v>
      </c>
      <c r="Z15543" s="8" t="s">
        <v>163</v>
      </c>
      <c r="AP15543" s="6"/>
      <c r="AQ15543" s="6"/>
      <c r="AR15543" s="6"/>
      <c r="AS15543" s="6"/>
      <c r="AT15543" s="6"/>
    </row>
    <row r="15544" spans="1:46" ht="14.25" customHeight="1">
      <c r="A15544" s="7" t="s">
        <v>159</v>
      </c>
      <c r="B15544" s="7">
        <v>4533</v>
      </c>
      <c r="C15544" s="8">
        <v>265414</v>
      </c>
      <c r="D15544" s="8" t="s">
        <v>8393</v>
      </c>
      <c r="E15544" s="8" t="str">
        <f t="shared" si="242"/>
        <v>TATA COMMUNICATIONS 17</v>
      </c>
      <c r="F15544" s="8" t="s">
        <v>8394</v>
      </c>
      <c r="G15544" s="8">
        <v>1986</v>
      </c>
      <c r="H15544" s="8">
        <v>34</v>
      </c>
      <c r="I15544" s="8" t="s">
        <v>54</v>
      </c>
      <c r="J15544" s="8" t="s">
        <v>8427</v>
      </c>
      <c r="K15544" s="6" t="s">
        <v>8427</v>
      </c>
      <c r="L15544" s="7" t="s">
        <v>301</v>
      </c>
      <c r="M15544" s="6"/>
      <c r="N15544" s="6"/>
      <c r="O15544" s="6"/>
      <c r="P15544" s="6"/>
      <c r="Q15544" s="6"/>
      <c r="R15544" s="6"/>
      <c r="S15544" s="6"/>
      <c r="T15544" s="6"/>
      <c r="U15544" s="6"/>
      <c r="V15544" s="6"/>
      <c r="W15544" s="8" t="s">
        <v>219</v>
      </c>
      <c r="Z15544" s="8" t="s">
        <v>163</v>
      </c>
      <c r="AP15544" s="6"/>
      <c r="AQ15544" s="6"/>
      <c r="AR15544" s="6"/>
      <c r="AS15544" s="6"/>
      <c r="AT15544" s="6"/>
    </row>
    <row r="15545" spans="1:46" ht="14.25" customHeight="1">
      <c r="A15545" s="7" t="s">
        <v>159</v>
      </c>
      <c r="B15545" s="7">
        <v>4543</v>
      </c>
      <c r="C15545" s="8">
        <v>265414</v>
      </c>
      <c r="D15545" s="8" t="s">
        <v>8393</v>
      </c>
      <c r="E15545" s="8" t="str">
        <f t="shared" si="242"/>
        <v>TATA COMMUNICATIONS 18</v>
      </c>
      <c r="F15545" s="8" t="s">
        <v>8394</v>
      </c>
      <c r="G15545" s="8">
        <v>1986</v>
      </c>
      <c r="H15545" s="8">
        <v>34</v>
      </c>
      <c r="I15545" s="8" t="s">
        <v>56</v>
      </c>
      <c r="J15545" s="8" t="s">
        <v>8427</v>
      </c>
      <c r="K15545" s="6" t="s">
        <v>8428</v>
      </c>
      <c r="L15545" s="7" t="s">
        <v>301</v>
      </c>
      <c r="M15545" s="6"/>
      <c r="N15545" s="6"/>
      <c r="O15545" s="6"/>
      <c r="P15545" s="6"/>
      <c r="Q15545" s="6"/>
      <c r="R15545" s="6"/>
      <c r="S15545" s="6"/>
      <c r="T15545" s="6"/>
      <c r="U15545" s="6"/>
      <c r="V15545" s="6"/>
      <c r="W15545" s="8" t="s">
        <v>219</v>
      </c>
      <c r="Z15545" s="8" t="s">
        <v>163</v>
      </c>
      <c r="AP15545" s="6"/>
      <c r="AQ15545" s="6"/>
      <c r="AR15545" s="6"/>
      <c r="AS15545" s="6"/>
      <c r="AT15545" s="6"/>
    </row>
    <row r="15546" spans="1:46" ht="14.25" customHeight="1">
      <c r="A15546" s="7" t="s">
        <v>38</v>
      </c>
      <c r="B15546" s="7">
        <v>215</v>
      </c>
      <c r="C15546" s="8">
        <v>265414</v>
      </c>
      <c r="D15546" s="8" t="s">
        <v>8393</v>
      </c>
      <c r="E15546" s="8" t="str">
        <f t="shared" si="242"/>
        <v>TATA COMMUNICATIONS 18</v>
      </c>
      <c r="F15546" s="8" t="s">
        <v>8394</v>
      </c>
      <c r="G15546" s="8">
        <v>1986</v>
      </c>
      <c r="H15546" s="8">
        <v>34</v>
      </c>
      <c r="I15546" s="8" t="s">
        <v>56</v>
      </c>
      <c r="J15546" s="8" t="s">
        <v>8428</v>
      </c>
      <c r="K15546" s="6" t="s">
        <v>8428</v>
      </c>
      <c r="L15546" s="7" t="s">
        <v>301</v>
      </c>
      <c r="M15546" s="6"/>
      <c r="N15546" s="6"/>
      <c r="O15546" s="6"/>
      <c r="P15546" s="6"/>
      <c r="Q15546" s="6"/>
      <c r="R15546" s="6"/>
      <c r="S15546" s="6"/>
      <c r="T15546" s="6"/>
      <c r="U15546" s="6"/>
      <c r="V15546" s="6"/>
      <c r="W15546" s="8" t="s">
        <v>219</v>
      </c>
      <c r="X15546" s="8">
        <v>55.830083513254174</v>
      </c>
      <c r="Y15546" s="8">
        <v>16.833333333333332</v>
      </c>
      <c r="Z15546" s="8" t="s">
        <v>163</v>
      </c>
      <c r="AP15546" s="6"/>
      <c r="AQ15546" s="6"/>
      <c r="AR15546" s="6"/>
      <c r="AS15546" s="6"/>
      <c r="AT15546" s="6"/>
    </row>
    <row r="15547" spans="1:46" ht="14.25" customHeight="1">
      <c r="A15547" s="7" t="s">
        <v>38</v>
      </c>
      <c r="B15547" s="7">
        <v>9415</v>
      </c>
      <c r="C15547" s="8">
        <v>265414</v>
      </c>
      <c r="D15547" s="8" t="s">
        <v>8393</v>
      </c>
      <c r="E15547" s="8" t="str">
        <f t="shared" si="242"/>
        <v>TATA COMMUNICATIONS 18</v>
      </c>
      <c r="F15547" s="8" t="s">
        <v>8394</v>
      </c>
      <c r="G15547" s="8">
        <v>1986</v>
      </c>
      <c r="H15547" s="8">
        <v>34</v>
      </c>
      <c r="I15547" s="8" t="s">
        <v>56</v>
      </c>
      <c r="J15547" s="8" t="s">
        <v>8428</v>
      </c>
      <c r="K15547" s="6" t="s">
        <v>8428</v>
      </c>
      <c r="L15547" s="7" t="s">
        <v>301</v>
      </c>
      <c r="M15547" s="6"/>
      <c r="N15547" s="6"/>
      <c r="O15547" s="6"/>
      <c r="P15547" s="6"/>
      <c r="Q15547" s="6"/>
      <c r="R15547" s="6"/>
      <c r="S15547" s="6"/>
      <c r="T15547" s="6"/>
      <c r="U15547" s="6"/>
      <c r="V15547" s="6"/>
      <c r="W15547" s="8" t="s">
        <v>219</v>
      </c>
      <c r="X15547" s="8">
        <v>55.830083513254174</v>
      </c>
      <c r="Y15547" s="8">
        <v>16.833333333333332</v>
      </c>
      <c r="AP15547" s="6"/>
      <c r="AQ15547" s="6"/>
      <c r="AR15547" s="6"/>
      <c r="AS15547" s="6"/>
      <c r="AT15547" s="6"/>
    </row>
    <row r="15548" spans="1:46" ht="14.25" customHeight="1">
      <c r="A15548" s="7" t="s">
        <v>38</v>
      </c>
      <c r="B15548" s="7">
        <v>212</v>
      </c>
      <c r="C15548" s="8">
        <v>265414</v>
      </c>
      <c r="D15548" s="8" t="s">
        <v>8393</v>
      </c>
      <c r="E15548" s="8" t="str">
        <f t="shared" si="242"/>
        <v>TATA COMMUNICATIONS 18</v>
      </c>
      <c r="F15548" s="8" t="s">
        <v>8394</v>
      </c>
      <c r="G15548" s="8">
        <v>1986</v>
      </c>
      <c r="H15548" s="8">
        <v>34</v>
      </c>
      <c r="I15548" s="8" t="s">
        <v>56</v>
      </c>
      <c r="J15548" s="8" t="s">
        <v>8429</v>
      </c>
      <c r="K15548" s="6" t="s">
        <v>8429</v>
      </c>
      <c r="L15548" s="7" t="s">
        <v>172</v>
      </c>
      <c r="M15548" s="6"/>
      <c r="N15548" s="6"/>
      <c r="O15548" s="6"/>
      <c r="P15548" s="6"/>
      <c r="Q15548" s="6"/>
      <c r="R15548" s="6"/>
      <c r="S15548" s="6"/>
      <c r="T15548" s="6"/>
      <c r="U15548" s="6"/>
      <c r="V15548" s="6"/>
      <c r="W15548" s="8" t="s">
        <v>173</v>
      </c>
      <c r="X15548" s="8">
        <v>53.887287093678786</v>
      </c>
      <c r="Y15548" s="8">
        <v>23.166666666666668</v>
      </c>
      <c r="Z15548" s="8" t="s">
        <v>163</v>
      </c>
      <c r="AP15548" s="6"/>
      <c r="AQ15548" s="6"/>
      <c r="AR15548" s="6"/>
      <c r="AS15548" s="6"/>
      <c r="AT15548" s="6"/>
    </row>
    <row r="15549" spans="1:46" ht="14.25" customHeight="1">
      <c r="A15549" s="7" t="s">
        <v>38</v>
      </c>
      <c r="B15549" s="7">
        <v>9412</v>
      </c>
      <c r="C15549" s="8">
        <v>265414</v>
      </c>
      <c r="D15549" s="8" t="s">
        <v>8393</v>
      </c>
      <c r="E15549" s="8" t="str">
        <f t="shared" si="242"/>
        <v>TATA COMMUNICATIONS 18</v>
      </c>
      <c r="F15549" s="8" t="s">
        <v>8394</v>
      </c>
      <c r="G15549" s="8">
        <v>1986</v>
      </c>
      <c r="H15549" s="8">
        <v>34</v>
      </c>
      <c r="I15549" s="8" t="s">
        <v>56</v>
      </c>
      <c r="J15549" s="8" t="s">
        <v>8429</v>
      </c>
      <c r="K15549" s="6" t="s">
        <v>8429</v>
      </c>
      <c r="L15549" s="7" t="s">
        <v>172</v>
      </c>
      <c r="M15549" s="6"/>
      <c r="N15549" s="6"/>
      <c r="O15549" s="6"/>
      <c r="P15549" s="6"/>
      <c r="Q15549" s="6"/>
      <c r="R15549" s="6"/>
      <c r="S15549" s="6"/>
      <c r="T15549" s="6"/>
      <c r="U15549" s="6"/>
      <c r="V15549" s="6"/>
      <c r="W15549" s="8" t="s">
        <v>173</v>
      </c>
      <c r="X15549" s="8">
        <v>53.887287093678786</v>
      </c>
      <c r="Y15549" s="8">
        <v>23.166666666666668</v>
      </c>
      <c r="AP15549" s="6"/>
      <c r="AQ15549" s="6"/>
      <c r="AR15549" s="6"/>
      <c r="AS15549" s="6"/>
      <c r="AT15549" s="6"/>
    </row>
    <row r="15550" spans="1:46" ht="14.25" customHeight="1">
      <c r="A15550" s="7" t="s">
        <v>159</v>
      </c>
      <c r="B15550" s="7">
        <v>4386</v>
      </c>
      <c r="C15550" s="8">
        <v>265414</v>
      </c>
      <c r="D15550" s="8" t="s">
        <v>8393</v>
      </c>
      <c r="E15550" s="8" t="str">
        <f t="shared" si="242"/>
        <v>TATA COMMUNICATIONS 14</v>
      </c>
      <c r="F15550" s="8" t="s">
        <v>8394</v>
      </c>
      <c r="G15550" s="8">
        <v>1986</v>
      </c>
      <c r="H15550" s="8">
        <v>34</v>
      </c>
      <c r="I15550" s="8" t="s">
        <v>117</v>
      </c>
      <c r="J15550" s="8" t="s">
        <v>8430</v>
      </c>
      <c r="K15550" s="6" t="s">
        <v>8431</v>
      </c>
      <c r="L15550" s="7" t="s">
        <v>172</v>
      </c>
      <c r="M15550" s="6"/>
      <c r="N15550" s="6"/>
      <c r="O15550" s="6"/>
      <c r="P15550" s="6"/>
      <c r="Q15550" s="6"/>
      <c r="R15550" s="6"/>
      <c r="S15550" s="6"/>
      <c r="T15550" s="6"/>
      <c r="U15550" s="6"/>
      <c r="V15550" s="6"/>
      <c r="W15550" s="8" t="s">
        <v>173</v>
      </c>
      <c r="Z15550" s="8" t="s">
        <v>163</v>
      </c>
      <c r="AP15550" s="6"/>
      <c r="AQ15550" s="6"/>
      <c r="AR15550" s="6"/>
      <c r="AS15550" s="6"/>
      <c r="AT15550" s="6"/>
    </row>
    <row r="15551" spans="1:46" ht="14.25" customHeight="1">
      <c r="A15551" s="7" t="s">
        <v>159</v>
      </c>
      <c r="B15551" s="7">
        <v>4412</v>
      </c>
      <c r="C15551" s="8">
        <v>265414</v>
      </c>
      <c r="D15551" s="8" t="s">
        <v>8393</v>
      </c>
      <c r="E15551" s="8" t="str">
        <f t="shared" si="242"/>
        <v>TATA COMMUNICATIONS 15</v>
      </c>
      <c r="F15551" s="8" t="s">
        <v>8394</v>
      </c>
      <c r="G15551" s="8">
        <v>1986</v>
      </c>
      <c r="H15551" s="8">
        <v>34</v>
      </c>
      <c r="I15551" s="8" t="s">
        <v>119</v>
      </c>
      <c r="J15551" s="8" t="s">
        <v>8430</v>
      </c>
      <c r="K15551" s="6" t="s">
        <v>8431</v>
      </c>
      <c r="L15551" s="7" t="s">
        <v>172</v>
      </c>
      <c r="M15551" s="6"/>
      <c r="N15551" s="6"/>
      <c r="O15551" s="6"/>
      <c r="P15551" s="6"/>
      <c r="Q15551" s="6"/>
      <c r="R15551" s="6"/>
      <c r="S15551" s="6"/>
      <c r="T15551" s="6"/>
      <c r="U15551" s="6"/>
      <c r="V15551" s="6"/>
      <c r="W15551" s="8" t="s">
        <v>173</v>
      </c>
      <c r="Z15551" s="8" t="s">
        <v>163</v>
      </c>
      <c r="AP15551" s="6"/>
      <c r="AQ15551" s="6"/>
      <c r="AR15551" s="6"/>
      <c r="AS15551" s="6"/>
      <c r="AT15551" s="6"/>
    </row>
    <row r="15552" spans="1:46" ht="14.25" customHeight="1">
      <c r="A15552" s="7" t="s">
        <v>159</v>
      </c>
      <c r="B15552" s="7">
        <v>4455</v>
      </c>
      <c r="C15552" s="8">
        <v>265414</v>
      </c>
      <c r="D15552" s="8" t="s">
        <v>8393</v>
      </c>
      <c r="E15552" s="8" t="str">
        <f t="shared" si="242"/>
        <v>TATA COMMUNICATIONS 16</v>
      </c>
      <c r="F15552" s="8" t="s">
        <v>8394</v>
      </c>
      <c r="G15552" s="8">
        <v>1986</v>
      </c>
      <c r="H15552" s="8">
        <v>34</v>
      </c>
      <c r="I15552" s="8" t="s">
        <v>52</v>
      </c>
      <c r="J15552" s="8" t="s">
        <v>8430</v>
      </c>
      <c r="K15552" s="6" t="s">
        <v>8431</v>
      </c>
      <c r="L15552" s="7" t="s">
        <v>172</v>
      </c>
      <c r="M15552" s="6"/>
      <c r="N15552" s="6"/>
      <c r="O15552" s="6"/>
      <c r="P15552" s="6"/>
      <c r="Q15552" s="6"/>
      <c r="R15552" s="6"/>
      <c r="S15552" s="6"/>
      <c r="T15552" s="6"/>
      <c r="U15552" s="6"/>
      <c r="V15552" s="6"/>
      <c r="W15552" s="8" t="s">
        <v>173</v>
      </c>
      <c r="Z15552" s="8" t="s">
        <v>163</v>
      </c>
      <c r="AP15552" s="6"/>
      <c r="AQ15552" s="6"/>
      <c r="AR15552" s="6"/>
      <c r="AS15552" s="6"/>
      <c r="AT15552" s="6"/>
    </row>
    <row r="15553" spans="1:46" ht="14.25" customHeight="1">
      <c r="A15553" s="7" t="s">
        <v>159</v>
      </c>
      <c r="B15553" s="7">
        <v>4493</v>
      </c>
      <c r="C15553" s="8">
        <v>265414</v>
      </c>
      <c r="D15553" s="8" t="s">
        <v>8393</v>
      </c>
      <c r="E15553" s="8" t="str">
        <f t="shared" si="242"/>
        <v>TATA COMMUNICATIONS 17</v>
      </c>
      <c r="F15553" s="8" t="s">
        <v>8394</v>
      </c>
      <c r="G15553" s="8">
        <v>1986</v>
      </c>
      <c r="H15553" s="8">
        <v>34</v>
      </c>
      <c r="I15553" s="8" t="s">
        <v>54</v>
      </c>
      <c r="J15553" s="8" t="s">
        <v>8430</v>
      </c>
      <c r="K15553" s="6" t="s">
        <v>8431</v>
      </c>
      <c r="L15553" s="7" t="s">
        <v>172</v>
      </c>
      <c r="M15553" s="6"/>
      <c r="N15553" s="6"/>
      <c r="O15553" s="6"/>
      <c r="P15553" s="6"/>
      <c r="Q15553" s="6"/>
      <c r="R15553" s="6"/>
      <c r="S15553" s="6"/>
      <c r="T15553" s="6"/>
      <c r="U15553" s="6"/>
      <c r="V15553" s="6"/>
      <c r="W15553" s="8" t="s">
        <v>173</v>
      </c>
      <c r="Z15553" s="8" t="s">
        <v>163</v>
      </c>
      <c r="AP15553" s="6"/>
      <c r="AQ15553" s="6"/>
      <c r="AR15553" s="6"/>
      <c r="AS15553" s="6"/>
      <c r="AT15553" s="6"/>
    </row>
    <row r="15554" spans="1:46" ht="14.25" customHeight="1">
      <c r="A15554" s="7" t="s">
        <v>159</v>
      </c>
      <c r="B15554" s="7">
        <v>4540</v>
      </c>
      <c r="C15554" s="8">
        <v>265414</v>
      </c>
      <c r="D15554" s="8" t="s">
        <v>8393</v>
      </c>
      <c r="E15554" s="8" t="str">
        <f t="shared" ref="E15554:E15617" si="243">CONCATENATE(LEFT(D15554,20),RIGHT(I15554,2))</f>
        <v>TATA COMMUNICATIONS 18</v>
      </c>
      <c r="F15554" s="8" t="s">
        <v>8394</v>
      </c>
      <c r="G15554" s="8">
        <v>1986</v>
      </c>
      <c r="H15554" s="8">
        <v>34</v>
      </c>
      <c r="I15554" s="8" t="s">
        <v>56</v>
      </c>
      <c r="J15554" s="8" t="s">
        <v>8430</v>
      </c>
      <c r="K15554" s="6" t="s">
        <v>8432</v>
      </c>
      <c r="L15554" s="7" t="s">
        <v>172</v>
      </c>
      <c r="M15554" s="6"/>
      <c r="N15554" s="6"/>
      <c r="O15554" s="6"/>
      <c r="P15554" s="6"/>
      <c r="Q15554" s="6"/>
      <c r="R15554" s="6"/>
      <c r="S15554" s="6"/>
      <c r="T15554" s="6"/>
      <c r="U15554" s="6"/>
      <c r="V15554" s="6"/>
      <c r="W15554" s="8" t="s">
        <v>173</v>
      </c>
      <c r="Z15554" s="8" t="s">
        <v>163</v>
      </c>
      <c r="AP15554" s="6"/>
      <c r="AQ15554" s="6"/>
      <c r="AR15554" s="6"/>
      <c r="AS15554" s="6"/>
      <c r="AT15554" s="6"/>
    </row>
    <row r="15555" spans="1:46" ht="14.25" customHeight="1">
      <c r="A15555" s="7" t="s">
        <v>159</v>
      </c>
      <c r="B15555" s="7">
        <v>4588</v>
      </c>
      <c r="C15555" s="8">
        <v>265414</v>
      </c>
      <c r="D15555" s="8" t="s">
        <v>8393</v>
      </c>
      <c r="E15555" s="8" t="str">
        <f t="shared" si="243"/>
        <v>TATA COMMUNICATIONS 19</v>
      </c>
      <c r="F15555" s="8" t="s">
        <v>8394</v>
      </c>
      <c r="G15555" s="8">
        <v>1986</v>
      </c>
      <c r="H15555" s="8">
        <v>34</v>
      </c>
      <c r="I15555" s="8" t="s">
        <v>41</v>
      </c>
      <c r="J15555" s="8" t="s">
        <v>8430</v>
      </c>
      <c r="K15555" s="6" t="s">
        <v>8431</v>
      </c>
      <c r="L15555" s="7" t="s">
        <v>172</v>
      </c>
      <c r="M15555" s="6"/>
      <c r="N15555" s="6"/>
      <c r="O15555" s="6"/>
      <c r="P15555" s="6"/>
      <c r="Q15555" s="6"/>
      <c r="R15555" s="6"/>
      <c r="S15555" s="6"/>
      <c r="T15555" s="6"/>
      <c r="U15555" s="6"/>
      <c r="V15555" s="6"/>
      <c r="W15555" s="8" t="s">
        <v>173</v>
      </c>
      <c r="Z15555" s="8" t="s">
        <v>163</v>
      </c>
      <c r="AP15555" s="6"/>
      <c r="AQ15555" s="6"/>
      <c r="AR15555" s="6"/>
      <c r="AS15555" s="6"/>
      <c r="AT15555" s="6"/>
    </row>
    <row r="15556" spans="1:46" ht="14.25" customHeight="1">
      <c r="A15556" s="7" t="s">
        <v>159</v>
      </c>
      <c r="B15556" s="7">
        <v>4448</v>
      </c>
      <c r="C15556" s="8">
        <v>265414</v>
      </c>
      <c r="D15556" s="8" t="s">
        <v>8393</v>
      </c>
      <c r="E15556" s="8" t="str">
        <f t="shared" si="243"/>
        <v>TATA COMMUNICATIONS 16</v>
      </c>
      <c r="F15556" s="8" t="s">
        <v>8394</v>
      </c>
      <c r="G15556" s="8">
        <v>1986</v>
      </c>
      <c r="H15556" s="8">
        <v>34</v>
      </c>
      <c r="I15556" s="8" t="s">
        <v>52</v>
      </c>
      <c r="J15556" s="8" t="s">
        <v>8433</v>
      </c>
      <c r="K15556" s="8" t="s">
        <v>8434</v>
      </c>
      <c r="L15556" s="7" t="s">
        <v>48</v>
      </c>
      <c r="M15556" s="6"/>
      <c r="N15556" s="6"/>
      <c r="O15556" s="6"/>
      <c r="P15556" s="6"/>
      <c r="Q15556" s="6"/>
      <c r="R15556" s="6"/>
      <c r="S15556" s="6"/>
      <c r="T15556" s="6"/>
      <c r="U15556" s="6"/>
      <c r="V15556" s="6"/>
      <c r="W15556" s="8" t="s">
        <v>49</v>
      </c>
      <c r="Z15556" s="8" t="s">
        <v>163</v>
      </c>
      <c r="AP15556" s="6"/>
      <c r="AQ15556" s="6"/>
      <c r="AR15556" s="6"/>
      <c r="AS15556" s="6"/>
      <c r="AT15556" s="6"/>
    </row>
    <row r="15557" spans="1:46" ht="14.25" customHeight="1">
      <c r="A15557" s="7" t="s">
        <v>159</v>
      </c>
      <c r="B15557" s="7">
        <v>4490</v>
      </c>
      <c r="C15557" s="8">
        <v>265414</v>
      </c>
      <c r="D15557" s="8" t="s">
        <v>8393</v>
      </c>
      <c r="E15557" s="8" t="str">
        <f t="shared" si="243"/>
        <v>TATA COMMUNICATIONS 17</v>
      </c>
      <c r="F15557" s="8" t="s">
        <v>8394</v>
      </c>
      <c r="G15557" s="8">
        <v>1986</v>
      </c>
      <c r="H15557" s="8">
        <v>34</v>
      </c>
      <c r="I15557" s="8" t="s">
        <v>54</v>
      </c>
      <c r="J15557" s="8" t="s">
        <v>8433</v>
      </c>
      <c r="K15557" s="8" t="s">
        <v>8434</v>
      </c>
      <c r="L15557" s="7" t="s">
        <v>48</v>
      </c>
      <c r="M15557" s="6"/>
      <c r="N15557" s="6"/>
      <c r="O15557" s="6"/>
      <c r="P15557" s="6"/>
      <c r="Q15557" s="6"/>
      <c r="R15557" s="6"/>
      <c r="S15557" s="6"/>
      <c r="T15557" s="6"/>
      <c r="U15557" s="6"/>
      <c r="V15557" s="6"/>
      <c r="W15557" s="8" t="s">
        <v>49</v>
      </c>
      <c r="Z15557" s="8" t="s">
        <v>163</v>
      </c>
      <c r="AP15557" s="6"/>
      <c r="AQ15557" s="6"/>
      <c r="AR15557" s="6"/>
      <c r="AS15557" s="6"/>
      <c r="AT15557" s="6"/>
    </row>
    <row r="15558" spans="1:46" ht="14.25" customHeight="1">
      <c r="A15558" s="7" t="s">
        <v>159</v>
      </c>
      <c r="B15558" s="7">
        <v>4536</v>
      </c>
      <c r="C15558" s="8">
        <v>265414</v>
      </c>
      <c r="D15558" s="8" t="s">
        <v>8393</v>
      </c>
      <c r="E15558" s="8" t="str">
        <f t="shared" si="243"/>
        <v>TATA COMMUNICATIONS 18</v>
      </c>
      <c r="F15558" s="8" t="s">
        <v>8394</v>
      </c>
      <c r="G15558" s="8">
        <v>1986</v>
      </c>
      <c r="H15558" s="8">
        <v>34</v>
      </c>
      <c r="I15558" s="8" t="s">
        <v>56</v>
      </c>
      <c r="J15558" s="8" t="s">
        <v>8433</v>
      </c>
      <c r="K15558" s="8" t="s">
        <v>8435</v>
      </c>
      <c r="L15558" s="7" t="s">
        <v>48</v>
      </c>
      <c r="M15558" s="6"/>
      <c r="N15558" s="6"/>
      <c r="O15558" s="6"/>
      <c r="P15558" s="6"/>
      <c r="Q15558" s="6"/>
      <c r="R15558" s="6"/>
      <c r="S15558" s="6"/>
      <c r="T15558" s="6"/>
      <c r="U15558" s="6"/>
      <c r="V15558" s="6"/>
      <c r="W15558" s="8" t="s">
        <v>49</v>
      </c>
      <c r="Z15558" s="8" t="s">
        <v>163</v>
      </c>
      <c r="AP15558" s="6"/>
      <c r="AQ15558" s="6"/>
      <c r="AR15558" s="6"/>
      <c r="AS15558" s="6"/>
      <c r="AT15558" s="6"/>
    </row>
    <row r="15559" spans="1:46" ht="14.25" customHeight="1">
      <c r="A15559" s="7" t="s">
        <v>159</v>
      </c>
      <c r="B15559" s="7">
        <v>4537</v>
      </c>
      <c r="C15559" s="8">
        <v>265414</v>
      </c>
      <c r="D15559" s="8" t="s">
        <v>8393</v>
      </c>
      <c r="E15559" s="8" t="str">
        <f t="shared" si="243"/>
        <v>TATA COMMUNICATIONS 18</v>
      </c>
      <c r="F15559" s="8" t="s">
        <v>8394</v>
      </c>
      <c r="G15559" s="8">
        <v>1986</v>
      </c>
      <c r="H15559" s="8">
        <v>34</v>
      </c>
      <c r="I15559" s="8" t="s">
        <v>56</v>
      </c>
      <c r="J15559" s="8" t="s">
        <v>8433</v>
      </c>
      <c r="K15559" s="8" t="s">
        <v>8434</v>
      </c>
      <c r="L15559" s="7" t="s">
        <v>48</v>
      </c>
      <c r="M15559" s="6"/>
      <c r="N15559" s="6"/>
      <c r="O15559" s="6"/>
      <c r="P15559" s="6"/>
      <c r="Q15559" s="6"/>
      <c r="R15559" s="6"/>
      <c r="S15559" s="6"/>
      <c r="T15559" s="6"/>
      <c r="U15559" s="6"/>
      <c r="V15559" s="6"/>
      <c r="W15559" s="8" t="s">
        <v>49</v>
      </c>
      <c r="Z15559" s="8" t="s">
        <v>163</v>
      </c>
      <c r="AP15559" s="6"/>
      <c r="AQ15559" s="6"/>
      <c r="AR15559" s="6"/>
      <c r="AS15559" s="6"/>
      <c r="AT15559" s="6"/>
    </row>
    <row r="15560" spans="1:46" ht="14.25" customHeight="1">
      <c r="A15560" s="7" t="s">
        <v>38</v>
      </c>
      <c r="B15560" s="7">
        <v>209</v>
      </c>
      <c r="C15560" s="8">
        <v>265414</v>
      </c>
      <c r="D15560" s="8" t="s">
        <v>8393</v>
      </c>
      <c r="E15560" s="8" t="str">
        <f t="shared" si="243"/>
        <v>TATA COMMUNICATIONS 18</v>
      </c>
      <c r="F15560" s="8" t="s">
        <v>8394</v>
      </c>
      <c r="G15560" s="8">
        <v>1986</v>
      </c>
      <c r="H15560" s="8">
        <v>34</v>
      </c>
      <c r="I15560" s="8" t="s">
        <v>56</v>
      </c>
      <c r="J15560" s="8" t="s">
        <v>8433</v>
      </c>
      <c r="K15560" s="8" t="s">
        <v>8433</v>
      </c>
      <c r="L15560" s="7" t="s">
        <v>48</v>
      </c>
      <c r="M15560" s="6"/>
      <c r="N15560" s="6"/>
      <c r="O15560" s="6"/>
      <c r="P15560" s="6"/>
      <c r="Q15560" s="6"/>
      <c r="R15560" s="6"/>
      <c r="S15560" s="6"/>
      <c r="T15560" s="6"/>
      <c r="U15560" s="6"/>
      <c r="V15560" s="6"/>
      <c r="W15560" s="8" t="s">
        <v>49</v>
      </c>
      <c r="X15560" s="8">
        <v>49.666280586541916</v>
      </c>
      <c r="Y15560" s="8">
        <v>0</v>
      </c>
      <c r="Z15560" s="8" t="s">
        <v>163</v>
      </c>
      <c r="AP15560" s="6"/>
      <c r="AQ15560" s="6"/>
      <c r="AR15560" s="6"/>
      <c r="AS15560" s="6"/>
      <c r="AT15560" s="6"/>
    </row>
    <row r="15561" spans="1:46" ht="14.25" customHeight="1">
      <c r="A15561" s="7" t="s">
        <v>38</v>
      </c>
      <c r="B15561" s="7">
        <v>9409</v>
      </c>
      <c r="C15561" s="8">
        <v>265414</v>
      </c>
      <c r="D15561" s="8" t="s">
        <v>8393</v>
      </c>
      <c r="E15561" s="8" t="str">
        <f t="shared" si="243"/>
        <v>TATA COMMUNICATIONS 18</v>
      </c>
      <c r="F15561" s="8" t="s">
        <v>8394</v>
      </c>
      <c r="G15561" s="8">
        <v>1986</v>
      </c>
      <c r="H15561" s="8">
        <v>34</v>
      </c>
      <c r="I15561" s="8" t="s">
        <v>56</v>
      </c>
      <c r="J15561" s="8" t="s">
        <v>8433</v>
      </c>
      <c r="K15561" s="8" t="s">
        <v>8433</v>
      </c>
      <c r="L15561" s="7" t="s">
        <v>48</v>
      </c>
      <c r="M15561" s="6"/>
      <c r="N15561" s="6"/>
      <c r="O15561" s="6"/>
      <c r="P15561" s="6"/>
      <c r="Q15561" s="6"/>
      <c r="R15561" s="6"/>
      <c r="S15561" s="6"/>
      <c r="T15561" s="6"/>
      <c r="U15561" s="6"/>
      <c r="V15561" s="6"/>
      <c r="W15561" s="8" t="s">
        <v>49</v>
      </c>
      <c r="X15561" s="8">
        <v>49.666280586541916</v>
      </c>
      <c r="Y15561" s="8">
        <v>0</v>
      </c>
      <c r="AP15561" s="6"/>
      <c r="AQ15561" s="6"/>
      <c r="AR15561" s="6"/>
      <c r="AS15561" s="6"/>
      <c r="AT15561" s="6"/>
    </row>
    <row r="15562" spans="1:46" ht="14.25" customHeight="1">
      <c r="A15562" s="7" t="s">
        <v>159</v>
      </c>
      <c r="B15562" s="7">
        <v>4585</v>
      </c>
      <c r="C15562" s="8">
        <v>265414</v>
      </c>
      <c r="D15562" s="8" t="s">
        <v>8393</v>
      </c>
      <c r="E15562" s="8" t="str">
        <f t="shared" si="243"/>
        <v>TATA COMMUNICATIONS 19</v>
      </c>
      <c r="F15562" s="8" t="s">
        <v>8394</v>
      </c>
      <c r="G15562" s="8">
        <v>1986</v>
      </c>
      <c r="H15562" s="8">
        <v>34</v>
      </c>
      <c r="I15562" s="8" t="s">
        <v>41</v>
      </c>
      <c r="J15562" s="8" t="s">
        <v>8433</v>
      </c>
      <c r="K15562" s="8" t="s">
        <v>8434</v>
      </c>
      <c r="L15562" s="7" t="s">
        <v>48</v>
      </c>
      <c r="M15562" s="6"/>
      <c r="N15562" s="6"/>
      <c r="O15562" s="6"/>
      <c r="P15562" s="6"/>
      <c r="Q15562" s="6"/>
      <c r="R15562" s="6"/>
      <c r="S15562" s="6"/>
      <c r="T15562" s="6"/>
      <c r="U15562" s="6"/>
      <c r="V15562" s="6"/>
      <c r="W15562" s="8" t="s">
        <v>49</v>
      </c>
      <c r="Z15562" s="8" t="s">
        <v>163</v>
      </c>
      <c r="AP15562" s="6"/>
      <c r="AQ15562" s="6"/>
      <c r="AR15562" s="6"/>
      <c r="AS15562" s="6"/>
      <c r="AT15562" s="6"/>
    </row>
    <row r="15563" spans="1:46" ht="14.25" customHeight="1">
      <c r="A15563" s="7" t="s">
        <v>159</v>
      </c>
      <c r="B15563" s="7">
        <v>4544</v>
      </c>
      <c r="C15563" s="8">
        <v>265414</v>
      </c>
      <c r="D15563" s="8" t="s">
        <v>8393</v>
      </c>
      <c r="E15563" s="8" t="str">
        <f t="shared" si="243"/>
        <v>TATA COMMUNICATIONS 18</v>
      </c>
      <c r="F15563" s="8" t="s">
        <v>8394</v>
      </c>
      <c r="G15563" s="8">
        <v>1986</v>
      </c>
      <c r="H15563" s="8">
        <v>34</v>
      </c>
      <c r="I15563" s="8" t="s">
        <v>56</v>
      </c>
      <c r="J15563" s="8" t="s">
        <v>8436</v>
      </c>
      <c r="K15563" s="6" t="s">
        <v>8436</v>
      </c>
      <c r="L15563" s="7" t="s">
        <v>301</v>
      </c>
      <c r="M15563" s="6"/>
      <c r="N15563" s="6"/>
      <c r="O15563" s="6"/>
      <c r="P15563" s="6"/>
      <c r="Q15563" s="6"/>
      <c r="R15563" s="6"/>
      <c r="S15563" s="6"/>
      <c r="T15563" s="6"/>
      <c r="U15563" s="6"/>
      <c r="V15563" s="6"/>
      <c r="W15563" s="8" t="s">
        <v>219</v>
      </c>
      <c r="Z15563" s="8" t="s">
        <v>163</v>
      </c>
      <c r="AP15563" s="6"/>
      <c r="AQ15563" s="6"/>
      <c r="AR15563" s="6"/>
      <c r="AS15563" s="6"/>
      <c r="AT15563" s="6"/>
    </row>
    <row r="15564" spans="1:46" ht="14.25" customHeight="1">
      <c r="A15564" s="7" t="s">
        <v>38</v>
      </c>
      <c r="B15564" s="7">
        <v>216</v>
      </c>
      <c r="C15564" s="8">
        <v>265414</v>
      </c>
      <c r="D15564" s="8" t="s">
        <v>8393</v>
      </c>
      <c r="E15564" s="8" t="str">
        <f t="shared" si="243"/>
        <v>TATA COMMUNICATIONS 18</v>
      </c>
      <c r="F15564" s="8" t="s">
        <v>8394</v>
      </c>
      <c r="G15564" s="8">
        <v>1986</v>
      </c>
      <c r="H15564" s="8">
        <v>34</v>
      </c>
      <c r="I15564" s="8" t="s">
        <v>56</v>
      </c>
      <c r="J15564" s="8" t="s">
        <v>8436</v>
      </c>
      <c r="K15564" s="6" t="s">
        <v>8436</v>
      </c>
      <c r="L15564" s="7" t="s">
        <v>301</v>
      </c>
      <c r="M15564" s="6"/>
      <c r="N15564" s="6"/>
      <c r="O15564" s="6"/>
      <c r="P15564" s="6"/>
      <c r="Q15564" s="6"/>
      <c r="R15564" s="6"/>
      <c r="S15564" s="6"/>
      <c r="T15564" s="6"/>
      <c r="U15564" s="6"/>
      <c r="V15564" s="6"/>
      <c r="W15564" s="8" t="s">
        <v>219</v>
      </c>
      <c r="X15564" s="8">
        <v>55.830083513254174</v>
      </c>
      <c r="Y15564" s="8">
        <v>16.833333333333332</v>
      </c>
      <c r="Z15564" s="8" t="s">
        <v>163</v>
      </c>
      <c r="AP15564" s="6"/>
      <c r="AQ15564" s="6"/>
      <c r="AR15564" s="6"/>
      <c r="AS15564" s="6"/>
      <c r="AT15564" s="6"/>
    </row>
    <row r="15565" spans="1:46" ht="14.25" customHeight="1">
      <c r="A15565" s="7" t="s">
        <v>38</v>
      </c>
      <c r="B15565" s="7">
        <v>9416</v>
      </c>
      <c r="C15565" s="8">
        <v>265414</v>
      </c>
      <c r="D15565" s="8" t="s">
        <v>8393</v>
      </c>
      <c r="E15565" s="8" t="str">
        <f t="shared" si="243"/>
        <v>TATA COMMUNICATIONS 18</v>
      </c>
      <c r="F15565" s="8" t="s">
        <v>8394</v>
      </c>
      <c r="G15565" s="8">
        <v>1986</v>
      </c>
      <c r="H15565" s="8">
        <v>34</v>
      </c>
      <c r="I15565" s="8" t="s">
        <v>56</v>
      </c>
      <c r="J15565" s="8" t="s">
        <v>8436</v>
      </c>
      <c r="K15565" s="6" t="s">
        <v>8436</v>
      </c>
      <c r="L15565" s="7" t="s">
        <v>301</v>
      </c>
      <c r="M15565" s="6"/>
      <c r="N15565" s="6"/>
      <c r="O15565" s="6"/>
      <c r="P15565" s="6"/>
      <c r="Q15565" s="6"/>
      <c r="R15565" s="6"/>
      <c r="S15565" s="6"/>
      <c r="T15565" s="6"/>
      <c r="U15565" s="6"/>
      <c r="V15565" s="6"/>
      <c r="W15565" s="8" t="s">
        <v>219</v>
      </c>
      <c r="X15565" s="8">
        <v>55.830083513254174</v>
      </c>
      <c r="Y15565" s="8">
        <v>16.833333333333332</v>
      </c>
      <c r="AP15565" s="6"/>
      <c r="AQ15565" s="6"/>
      <c r="AR15565" s="6"/>
      <c r="AS15565" s="6"/>
      <c r="AT15565" s="6"/>
    </row>
    <row r="15566" spans="1:46" ht="14.25" customHeight="1">
      <c r="A15566" s="7" t="s">
        <v>159</v>
      </c>
      <c r="B15566" s="7">
        <v>4592</v>
      </c>
      <c r="C15566" s="8">
        <v>265414</v>
      </c>
      <c r="D15566" s="8" t="s">
        <v>8393</v>
      </c>
      <c r="E15566" s="8" t="str">
        <f t="shared" si="243"/>
        <v>TATA COMMUNICATIONS 19</v>
      </c>
      <c r="F15566" s="8" t="s">
        <v>8394</v>
      </c>
      <c r="G15566" s="8">
        <v>1986</v>
      </c>
      <c r="H15566" s="8">
        <v>34</v>
      </c>
      <c r="I15566" s="8" t="s">
        <v>41</v>
      </c>
      <c r="J15566" s="8" t="s">
        <v>8436</v>
      </c>
      <c r="K15566" s="6" t="s">
        <v>8436</v>
      </c>
      <c r="L15566" s="7" t="s">
        <v>301</v>
      </c>
      <c r="M15566" s="6"/>
      <c r="N15566" s="6"/>
      <c r="O15566" s="6"/>
      <c r="P15566" s="6"/>
      <c r="Q15566" s="6"/>
      <c r="R15566" s="6"/>
      <c r="S15566" s="6"/>
      <c r="T15566" s="6"/>
      <c r="U15566" s="6"/>
      <c r="V15566" s="6"/>
      <c r="W15566" s="8" t="s">
        <v>219</v>
      </c>
      <c r="Z15566" s="8" t="s">
        <v>163</v>
      </c>
      <c r="AP15566" s="6"/>
      <c r="AQ15566" s="6"/>
      <c r="AR15566" s="6"/>
      <c r="AS15566" s="6"/>
      <c r="AT15566" s="6"/>
    </row>
    <row r="15567" spans="1:46" ht="14.25" customHeight="1">
      <c r="A15567" s="7" t="s">
        <v>159</v>
      </c>
      <c r="B15567" s="7">
        <v>4360</v>
      </c>
      <c r="C15567" s="8">
        <v>265414</v>
      </c>
      <c r="D15567" s="8" t="s">
        <v>8393</v>
      </c>
      <c r="E15567" s="8" t="str">
        <f t="shared" si="243"/>
        <v>TATA COMMUNICATIONS 14</v>
      </c>
      <c r="F15567" s="8" t="s">
        <v>8394</v>
      </c>
      <c r="G15567" s="8">
        <v>1986</v>
      </c>
      <c r="H15567" s="8">
        <v>34</v>
      </c>
      <c r="I15567" s="8" t="s">
        <v>117</v>
      </c>
      <c r="J15567" s="8" t="s">
        <v>8437</v>
      </c>
      <c r="K15567" s="8" t="s">
        <v>8438</v>
      </c>
      <c r="L15567" s="7" t="s">
        <v>48</v>
      </c>
      <c r="M15567" s="6"/>
      <c r="N15567" s="6"/>
      <c r="O15567" s="6"/>
      <c r="P15567" s="6"/>
      <c r="Q15567" s="6"/>
      <c r="R15567" s="6"/>
      <c r="S15567" s="6"/>
      <c r="T15567" s="6"/>
      <c r="U15567" s="6"/>
      <c r="V15567" s="6"/>
      <c r="W15567" s="8" t="s">
        <v>49</v>
      </c>
      <c r="Z15567" s="8" t="s">
        <v>163</v>
      </c>
      <c r="AP15567" s="6"/>
      <c r="AQ15567" s="6"/>
      <c r="AR15567" s="6"/>
      <c r="AS15567" s="6"/>
      <c r="AT15567" s="6"/>
    </row>
    <row r="15568" spans="1:46" ht="14.25" customHeight="1">
      <c r="A15568" s="7" t="s">
        <v>159</v>
      </c>
      <c r="B15568" s="7">
        <v>4405</v>
      </c>
      <c r="C15568" s="8">
        <v>265414</v>
      </c>
      <c r="D15568" s="8" t="s">
        <v>8393</v>
      </c>
      <c r="E15568" s="8" t="str">
        <f t="shared" si="243"/>
        <v>TATA COMMUNICATIONS 15</v>
      </c>
      <c r="F15568" s="8" t="s">
        <v>8394</v>
      </c>
      <c r="G15568" s="8">
        <v>1986</v>
      </c>
      <c r="H15568" s="8">
        <v>34</v>
      </c>
      <c r="I15568" s="8" t="s">
        <v>119</v>
      </c>
      <c r="J15568" s="8" t="s">
        <v>8437</v>
      </c>
      <c r="K15568" s="8" t="s">
        <v>8438</v>
      </c>
      <c r="L15568" s="7" t="s">
        <v>48</v>
      </c>
      <c r="M15568" s="6"/>
      <c r="N15568" s="6"/>
      <c r="O15568" s="6"/>
      <c r="P15568" s="6"/>
      <c r="Q15568" s="6"/>
      <c r="R15568" s="6"/>
      <c r="S15568" s="6"/>
      <c r="T15568" s="6"/>
      <c r="U15568" s="6"/>
      <c r="V15568" s="6"/>
      <c r="W15568" s="8" t="s">
        <v>49</v>
      </c>
      <c r="Z15568" s="8" t="s">
        <v>163</v>
      </c>
      <c r="AP15568" s="6"/>
      <c r="AQ15568" s="6"/>
      <c r="AR15568" s="6"/>
      <c r="AS15568" s="6"/>
      <c r="AT15568" s="6"/>
    </row>
    <row r="15569" spans="1:46" ht="14.25" customHeight="1">
      <c r="A15569" s="7" t="s">
        <v>159</v>
      </c>
      <c r="B15569" s="7">
        <v>4447</v>
      </c>
      <c r="C15569" s="8">
        <v>265414</v>
      </c>
      <c r="D15569" s="8" t="s">
        <v>8393</v>
      </c>
      <c r="E15569" s="8" t="str">
        <f t="shared" si="243"/>
        <v>TATA COMMUNICATIONS 16</v>
      </c>
      <c r="F15569" s="8" t="s">
        <v>8394</v>
      </c>
      <c r="G15569" s="8">
        <v>1986</v>
      </c>
      <c r="H15569" s="8">
        <v>34</v>
      </c>
      <c r="I15569" s="8" t="s">
        <v>52</v>
      </c>
      <c r="J15569" s="8" t="s">
        <v>8437</v>
      </c>
      <c r="K15569" s="8" t="s">
        <v>8439</v>
      </c>
      <c r="L15569" s="7" t="s">
        <v>48</v>
      </c>
      <c r="M15569" s="6"/>
      <c r="N15569" s="6"/>
      <c r="O15569" s="6"/>
      <c r="P15569" s="6"/>
      <c r="Q15569" s="6"/>
      <c r="R15569" s="6"/>
      <c r="S15569" s="6"/>
      <c r="T15569" s="6"/>
      <c r="U15569" s="6"/>
      <c r="V15569" s="6"/>
      <c r="W15569" s="8" t="s">
        <v>49</v>
      </c>
      <c r="Z15569" s="8" t="s">
        <v>163</v>
      </c>
      <c r="AP15569" s="6"/>
      <c r="AQ15569" s="6"/>
      <c r="AR15569" s="6"/>
      <c r="AS15569" s="6"/>
      <c r="AT15569" s="6"/>
    </row>
    <row r="15570" spans="1:46" ht="14.25" customHeight="1">
      <c r="A15570" s="7" t="s">
        <v>38</v>
      </c>
      <c r="B15570" s="7">
        <v>218</v>
      </c>
      <c r="C15570" s="8">
        <v>265414</v>
      </c>
      <c r="D15570" s="8" t="s">
        <v>8393</v>
      </c>
      <c r="E15570" s="8" t="str">
        <f t="shared" si="243"/>
        <v>TATA COMMUNICATIONS 18</v>
      </c>
      <c r="F15570" s="8" t="s">
        <v>8394</v>
      </c>
      <c r="G15570" s="8">
        <v>1986</v>
      </c>
      <c r="H15570" s="8">
        <v>34</v>
      </c>
      <c r="I15570" s="8" t="s">
        <v>56</v>
      </c>
      <c r="J15570" s="8" t="s">
        <v>8440</v>
      </c>
      <c r="K15570" s="6" t="s">
        <v>8440</v>
      </c>
      <c r="L15570" s="7" t="s">
        <v>207</v>
      </c>
      <c r="M15570" s="6"/>
      <c r="N15570" s="6"/>
      <c r="O15570" s="6"/>
      <c r="P15570" s="6"/>
      <c r="Q15570" s="6"/>
      <c r="R15570" s="6"/>
      <c r="S15570" s="6"/>
      <c r="T15570" s="6"/>
      <c r="U15570" s="6"/>
      <c r="V15570" s="6"/>
      <c r="W15570" s="8" t="s">
        <v>122</v>
      </c>
      <c r="X15570" s="8">
        <v>59.378887039702533</v>
      </c>
      <c r="Y15570" s="8">
        <v>23.666666666666668</v>
      </c>
      <c r="Z15570" s="8" t="s">
        <v>163</v>
      </c>
      <c r="AP15570" s="6"/>
      <c r="AQ15570" s="6"/>
      <c r="AR15570" s="6"/>
      <c r="AS15570" s="6"/>
      <c r="AT15570" s="6"/>
    </row>
    <row r="15571" spans="1:46" ht="14.25" customHeight="1">
      <c r="A15571" s="7" t="s">
        <v>38</v>
      </c>
      <c r="B15571" s="7">
        <v>9418</v>
      </c>
      <c r="C15571" s="8">
        <v>265414</v>
      </c>
      <c r="D15571" s="8" t="s">
        <v>8393</v>
      </c>
      <c r="E15571" s="8" t="str">
        <f t="shared" si="243"/>
        <v>TATA COMMUNICATIONS 18</v>
      </c>
      <c r="F15571" s="8" t="s">
        <v>8394</v>
      </c>
      <c r="G15571" s="8">
        <v>1986</v>
      </c>
      <c r="H15571" s="8">
        <v>34</v>
      </c>
      <c r="I15571" s="8" t="s">
        <v>56</v>
      </c>
      <c r="J15571" s="8" t="s">
        <v>8440</v>
      </c>
      <c r="K15571" s="6" t="s">
        <v>8440</v>
      </c>
      <c r="L15571" s="7" t="s">
        <v>207</v>
      </c>
      <c r="M15571" s="6"/>
      <c r="N15571" s="6"/>
      <c r="O15571" s="6"/>
      <c r="P15571" s="6"/>
      <c r="Q15571" s="6"/>
      <c r="R15571" s="6"/>
      <c r="S15571" s="6"/>
      <c r="T15571" s="6"/>
      <c r="U15571" s="6"/>
      <c r="V15571" s="6"/>
      <c r="W15571" s="8" t="s">
        <v>122</v>
      </c>
      <c r="X15571" s="8">
        <v>59.378887039702533</v>
      </c>
      <c r="Y15571" s="8">
        <v>23.666666666666668</v>
      </c>
      <c r="AP15571" s="6"/>
      <c r="AQ15571" s="6"/>
      <c r="AR15571" s="6"/>
      <c r="AS15571" s="6"/>
      <c r="AT15571" s="6"/>
    </row>
    <row r="15572" spans="1:46" ht="14.25" customHeight="1">
      <c r="A15572" s="7" t="s">
        <v>159</v>
      </c>
      <c r="B15572" s="7">
        <v>4372</v>
      </c>
      <c r="C15572" s="8">
        <v>265414</v>
      </c>
      <c r="D15572" s="8" t="s">
        <v>8393</v>
      </c>
      <c r="E15572" s="8" t="str">
        <f t="shared" si="243"/>
        <v>TATA COMMUNICATIONS 14</v>
      </c>
      <c r="F15572" s="8" t="s">
        <v>8394</v>
      </c>
      <c r="G15572" s="8">
        <v>1986</v>
      </c>
      <c r="H15572" s="8">
        <v>34</v>
      </c>
      <c r="I15572" s="8" t="s">
        <v>117</v>
      </c>
      <c r="J15572" s="8" t="s">
        <v>8441</v>
      </c>
      <c r="K15572" s="6" t="s">
        <v>8441</v>
      </c>
      <c r="L15572" s="7" t="s">
        <v>207</v>
      </c>
      <c r="M15572" s="6"/>
      <c r="N15572" s="6"/>
      <c r="O15572" s="6"/>
      <c r="P15572" s="6"/>
      <c r="Q15572" s="6"/>
      <c r="R15572" s="6"/>
      <c r="S15572" s="6"/>
      <c r="T15572" s="6"/>
      <c r="U15572" s="6"/>
      <c r="V15572" s="6"/>
      <c r="W15572" s="8" t="s">
        <v>122</v>
      </c>
      <c r="Z15572" s="8" t="s">
        <v>163</v>
      </c>
      <c r="AP15572" s="6"/>
      <c r="AQ15572" s="6"/>
      <c r="AR15572" s="6"/>
      <c r="AS15572" s="6"/>
      <c r="AT15572" s="6"/>
    </row>
    <row r="15573" spans="1:46" ht="14.25" customHeight="1">
      <c r="A15573" s="7" t="s">
        <v>159</v>
      </c>
      <c r="B15573" s="7">
        <v>4416</v>
      </c>
      <c r="C15573" s="8">
        <v>265414</v>
      </c>
      <c r="D15573" s="8" t="s">
        <v>8393</v>
      </c>
      <c r="E15573" s="8" t="str">
        <f t="shared" si="243"/>
        <v>TATA COMMUNICATIONS 15</v>
      </c>
      <c r="F15573" s="8" t="s">
        <v>8394</v>
      </c>
      <c r="G15573" s="8">
        <v>1986</v>
      </c>
      <c r="H15573" s="8">
        <v>34</v>
      </c>
      <c r="I15573" s="8" t="s">
        <v>119</v>
      </c>
      <c r="J15573" s="8" t="s">
        <v>8441</v>
      </c>
      <c r="K15573" s="6" t="s">
        <v>8441</v>
      </c>
      <c r="L15573" s="7" t="s">
        <v>207</v>
      </c>
      <c r="M15573" s="6"/>
      <c r="N15573" s="6"/>
      <c r="O15573" s="6"/>
      <c r="P15573" s="6"/>
      <c r="Q15573" s="6"/>
      <c r="R15573" s="6"/>
      <c r="S15573" s="6"/>
      <c r="T15573" s="6"/>
      <c r="U15573" s="6"/>
      <c r="V15573" s="6"/>
      <c r="W15573" s="8" t="s">
        <v>122</v>
      </c>
      <c r="Z15573" s="8" t="s">
        <v>163</v>
      </c>
      <c r="AP15573" s="6"/>
      <c r="AQ15573" s="6"/>
      <c r="AR15573" s="6"/>
      <c r="AS15573" s="6"/>
      <c r="AT15573" s="6"/>
    </row>
    <row r="15574" spans="1:46" ht="14.25" customHeight="1">
      <c r="A15574" s="7" t="s">
        <v>159</v>
      </c>
      <c r="B15574" s="7">
        <v>4459</v>
      </c>
      <c r="C15574" s="8">
        <v>265414</v>
      </c>
      <c r="D15574" s="8" t="s">
        <v>8393</v>
      </c>
      <c r="E15574" s="8" t="str">
        <f t="shared" si="243"/>
        <v>TATA COMMUNICATIONS 16</v>
      </c>
      <c r="F15574" s="8" t="s">
        <v>8394</v>
      </c>
      <c r="G15574" s="8">
        <v>1986</v>
      </c>
      <c r="H15574" s="8">
        <v>34</v>
      </c>
      <c r="I15574" s="8" t="s">
        <v>52</v>
      </c>
      <c r="J15574" s="8" t="s">
        <v>8441</v>
      </c>
      <c r="K15574" s="6" t="s">
        <v>8441</v>
      </c>
      <c r="L15574" s="7" t="s">
        <v>207</v>
      </c>
      <c r="M15574" s="6"/>
      <c r="N15574" s="6"/>
      <c r="O15574" s="6"/>
      <c r="P15574" s="6"/>
      <c r="Q15574" s="6"/>
      <c r="R15574" s="6"/>
      <c r="S15574" s="6"/>
      <c r="T15574" s="6"/>
      <c r="U15574" s="6"/>
      <c r="V15574" s="6"/>
      <c r="W15574" s="8" t="s">
        <v>122</v>
      </c>
      <c r="Z15574" s="8" t="s">
        <v>163</v>
      </c>
      <c r="AP15574" s="6"/>
      <c r="AQ15574" s="6"/>
      <c r="AR15574" s="6"/>
      <c r="AS15574" s="6"/>
      <c r="AT15574" s="6"/>
    </row>
    <row r="15575" spans="1:46" ht="14.25" customHeight="1">
      <c r="A15575" s="7" t="s">
        <v>159</v>
      </c>
      <c r="B15575" s="7">
        <v>4497</v>
      </c>
      <c r="C15575" s="8">
        <v>265414</v>
      </c>
      <c r="D15575" s="8" t="s">
        <v>8393</v>
      </c>
      <c r="E15575" s="8" t="str">
        <f t="shared" si="243"/>
        <v>TATA COMMUNICATIONS 17</v>
      </c>
      <c r="F15575" s="8" t="s">
        <v>8394</v>
      </c>
      <c r="G15575" s="8">
        <v>1986</v>
      </c>
      <c r="H15575" s="8">
        <v>34</v>
      </c>
      <c r="I15575" s="8" t="s">
        <v>54</v>
      </c>
      <c r="J15575" s="8" t="s">
        <v>8441</v>
      </c>
      <c r="K15575" s="6" t="s">
        <v>8441</v>
      </c>
      <c r="L15575" s="7" t="s">
        <v>207</v>
      </c>
      <c r="M15575" s="6"/>
      <c r="N15575" s="6"/>
      <c r="O15575" s="6"/>
      <c r="P15575" s="6"/>
      <c r="Q15575" s="6"/>
      <c r="R15575" s="6"/>
      <c r="S15575" s="6"/>
      <c r="T15575" s="6"/>
      <c r="U15575" s="6"/>
      <c r="V15575" s="6"/>
      <c r="W15575" s="8" t="s">
        <v>122</v>
      </c>
      <c r="Z15575" s="8" t="s">
        <v>163</v>
      </c>
      <c r="AP15575" s="6"/>
      <c r="AQ15575" s="6"/>
      <c r="AR15575" s="6"/>
      <c r="AS15575" s="6"/>
      <c r="AT15575" s="6"/>
    </row>
    <row r="15576" spans="1:46" ht="14.25" customHeight="1">
      <c r="A15576" s="7" t="s">
        <v>159</v>
      </c>
      <c r="B15576" s="7">
        <v>4546</v>
      </c>
      <c r="C15576" s="8">
        <v>265414</v>
      </c>
      <c r="D15576" s="8" t="s">
        <v>8393</v>
      </c>
      <c r="E15576" s="8" t="str">
        <f t="shared" si="243"/>
        <v>TATA COMMUNICATIONS 18</v>
      </c>
      <c r="F15576" s="8" t="s">
        <v>8394</v>
      </c>
      <c r="G15576" s="8">
        <v>1986</v>
      </c>
      <c r="H15576" s="8">
        <v>34</v>
      </c>
      <c r="I15576" s="8" t="s">
        <v>56</v>
      </c>
      <c r="J15576" s="8" t="s">
        <v>8441</v>
      </c>
      <c r="K15576" s="6" t="s">
        <v>8440</v>
      </c>
      <c r="L15576" s="7" t="s">
        <v>207</v>
      </c>
      <c r="M15576" s="6"/>
      <c r="N15576" s="6"/>
      <c r="O15576" s="6"/>
      <c r="P15576" s="6"/>
      <c r="Q15576" s="6"/>
      <c r="R15576" s="6"/>
      <c r="S15576" s="6"/>
      <c r="T15576" s="6"/>
      <c r="U15576" s="6"/>
      <c r="V15576" s="6"/>
      <c r="W15576" s="8" t="s">
        <v>122</v>
      </c>
      <c r="Z15576" s="8" t="s">
        <v>163</v>
      </c>
      <c r="AP15576" s="6"/>
      <c r="AQ15576" s="6"/>
      <c r="AR15576" s="6"/>
      <c r="AS15576" s="6"/>
      <c r="AT15576" s="6"/>
    </row>
    <row r="15577" spans="1:46" ht="14.25" customHeight="1">
      <c r="A15577" s="7" t="s">
        <v>159</v>
      </c>
      <c r="B15577" s="7">
        <v>4594</v>
      </c>
      <c r="C15577" s="8">
        <v>265414</v>
      </c>
      <c r="D15577" s="8" t="s">
        <v>8393</v>
      </c>
      <c r="E15577" s="8" t="str">
        <f t="shared" si="243"/>
        <v>TATA COMMUNICATIONS 19</v>
      </c>
      <c r="F15577" s="8" t="s">
        <v>8394</v>
      </c>
      <c r="G15577" s="8">
        <v>1986</v>
      </c>
      <c r="H15577" s="8">
        <v>34</v>
      </c>
      <c r="I15577" s="8" t="s">
        <v>41</v>
      </c>
      <c r="J15577" s="8" t="s">
        <v>8441</v>
      </c>
      <c r="K15577" s="6" t="s">
        <v>8441</v>
      </c>
      <c r="L15577" s="7" t="s">
        <v>207</v>
      </c>
      <c r="M15577" s="6"/>
      <c r="N15577" s="6"/>
      <c r="O15577" s="6"/>
      <c r="P15577" s="6"/>
      <c r="Q15577" s="6"/>
      <c r="R15577" s="6"/>
      <c r="S15577" s="6"/>
      <c r="T15577" s="6"/>
      <c r="U15577" s="6"/>
      <c r="V15577" s="6"/>
      <c r="W15577" s="8" t="s">
        <v>122</v>
      </c>
      <c r="Z15577" s="8" t="s">
        <v>163</v>
      </c>
      <c r="AP15577" s="6"/>
      <c r="AQ15577" s="6"/>
      <c r="AR15577" s="6"/>
      <c r="AS15577" s="6"/>
      <c r="AT15577" s="6"/>
    </row>
    <row r="15578" spans="1:46" ht="14.25" customHeight="1">
      <c r="A15578" s="7" t="s">
        <v>159</v>
      </c>
      <c r="B15578" s="7">
        <v>4370</v>
      </c>
      <c r="C15578" s="8">
        <v>265414</v>
      </c>
      <c r="D15578" s="8" t="s">
        <v>8393</v>
      </c>
      <c r="E15578" s="8" t="str">
        <f t="shared" si="243"/>
        <v>TATA COMMUNICATIONS 14</v>
      </c>
      <c r="F15578" s="8" t="s">
        <v>8394</v>
      </c>
      <c r="G15578" s="8">
        <v>1986</v>
      </c>
      <c r="H15578" s="8">
        <v>34</v>
      </c>
      <c r="I15578" s="8" t="s">
        <v>117</v>
      </c>
      <c r="J15578" s="8" t="s">
        <v>8442</v>
      </c>
      <c r="K15578" s="6" t="s">
        <v>8442</v>
      </c>
      <c r="L15578" s="7" t="s">
        <v>539</v>
      </c>
      <c r="M15578" s="6"/>
      <c r="N15578" s="6"/>
      <c r="O15578" s="6"/>
      <c r="P15578" s="6"/>
      <c r="Q15578" s="6"/>
      <c r="R15578" s="6"/>
      <c r="S15578" s="6"/>
      <c r="T15578" s="6"/>
      <c r="U15578" s="6"/>
      <c r="V15578" s="6"/>
      <c r="W15578" s="8" t="s">
        <v>122</v>
      </c>
      <c r="Z15578" s="8" t="s">
        <v>163</v>
      </c>
      <c r="AP15578" s="6"/>
      <c r="AQ15578" s="6"/>
      <c r="AR15578" s="6"/>
      <c r="AS15578" s="6"/>
      <c r="AT15578" s="6"/>
    </row>
    <row r="15579" spans="1:46" ht="14.25" customHeight="1">
      <c r="A15579" s="7" t="s">
        <v>159</v>
      </c>
      <c r="B15579" s="7">
        <v>4414</v>
      </c>
      <c r="C15579" s="8">
        <v>265414</v>
      </c>
      <c r="D15579" s="8" t="s">
        <v>8393</v>
      </c>
      <c r="E15579" s="8" t="str">
        <f t="shared" si="243"/>
        <v>TATA COMMUNICATIONS 15</v>
      </c>
      <c r="F15579" s="8" t="s">
        <v>8394</v>
      </c>
      <c r="G15579" s="8">
        <v>1986</v>
      </c>
      <c r="H15579" s="8">
        <v>34</v>
      </c>
      <c r="I15579" s="8" t="s">
        <v>119</v>
      </c>
      <c r="J15579" s="8" t="s">
        <v>8442</v>
      </c>
      <c r="K15579" s="6" t="s">
        <v>8442</v>
      </c>
      <c r="L15579" s="7" t="s">
        <v>539</v>
      </c>
      <c r="M15579" s="6"/>
      <c r="N15579" s="6"/>
      <c r="O15579" s="6"/>
      <c r="P15579" s="6"/>
      <c r="Q15579" s="6"/>
      <c r="R15579" s="6"/>
      <c r="S15579" s="6"/>
      <c r="T15579" s="6"/>
      <c r="U15579" s="6"/>
      <c r="V15579" s="6"/>
      <c r="W15579" s="8" t="s">
        <v>122</v>
      </c>
      <c r="Z15579" s="8" t="s">
        <v>163</v>
      </c>
      <c r="AP15579" s="6"/>
      <c r="AQ15579" s="6"/>
      <c r="AR15579" s="6"/>
      <c r="AS15579" s="6"/>
      <c r="AT15579" s="6"/>
    </row>
    <row r="15580" spans="1:46" ht="14.25" customHeight="1">
      <c r="A15580" s="7" t="s">
        <v>159</v>
      </c>
      <c r="B15580" s="7">
        <v>4457</v>
      </c>
      <c r="C15580" s="8">
        <v>265414</v>
      </c>
      <c r="D15580" s="8" t="s">
        <v>8393</v>
      </c>
      <c r="E15580" s="8" t="str">
        <f t="shared" si="243"/>
        <v>TATA COMMUNICATIONS 16</v>
      </c>
      <c r="F15580" s="8" t="s">
        <v>8394</v>
      </c>
      <c r="G15580" s="8">
        <v>1986</v>
      </c>
      <c r="H15580" s="8">
        <v>34</v>
      </c>
      <c r="I15580" s="8" t="s">
        <v>52</v>
      </c>
      <c r="J15580" s="8" t="s">
        <v>8442</v>
      </c>
      <c r="K15580" s="6" t="s">
        <v>8442</v>
      </c>
      <c r="L15580" s="7" t="s">
        <v>539</v>
      </c>
      <c r="M15580" s="6"/>
      <c r="N15580" s="6"/>
      <c r="O15580" s="6"/>
      <c r="P15580" s="6"/>
      <c r="Q15580" s="6"/>
      <c r="R15580" s="6"/>
      <c r="S15580" s="6"/>
      <c r="T15580" s="6"/>
      <c r="U15580" s="6"/>
      <c r="V15580" s="6"/>
      <c r="W15580" s="8" t="s">
        <v>122</v>
      </c>
      <c r="Z15580" s="8" t="s">
        <v>163</v>
      </c>
      <c r="AP15580" s="6"/>
      <c r="AQ15580" s="6"/>
      <c r="AR15580" s="6"/>
      <c r="AS15580" s="6"/>
      <c r="AT15580" s="6"/>
    </row>
    <row r="15581" spans="1:46" ht="14.25" customHeight="1">
      <c r="A15581" s="7" t="s">
        <v>159</v>
      </c>
      <c r="B15581" s="7">
        <v>4495</v>
      </c>
      <c r="C15581" s="8">
        <v>265414</v>
      </c>
      <c r="D15581" s="8" t="s">
        <v>8393</v>
      </c>
      <c r="E15581" s="8" t="str">
        <f t="shared" si="243"/>
        <v>TATA COMMUNICATIONS 17</v>
      </c>
      <c r="F15581" s="8" t="s">
        <v>8394</v>
      </c>
      <c r="G15581" s="8">
        <v>1986</v>
      </c>
      <c r="H15581" s="8">
        <v>34</v>
      </c>
      <c r="I15581" s="8" t="s">
        <v>54</v>
      </c>
      <c r="J15581" s="8" t="s">
        <v>8442</v>
      </c>
      <c r="K15581" s="6" t="s">
        <v>8442</v>
      </c>
      <c r="L15581" s="7" t="s">
        <v>539</v>
      </c>
      <c r="M15581" s="6"/>
      <c r="N15581" s="6"/>
      <c r="O15581" s="6"/>
      <c r="P15581" s="6"/>
      <c r="Q15581" s="6"/>
      <c r="R15581" s="6"/>
      <c r="S15581" s="6"/>
      <c r="T15581" s="6"/>
      <c r="U15581" s="6"/>
      <c r="V15581" s="6"/>
      <c r="W15581" s="8" t="s">
        <v>122</v>
      </c>
      <c r="Z15581" s="8" t="s">
        <v>163</v>
      </c>
      <c r="AP15581" s="6"/>
      <c r="AQ15581" s="6"/>
      <c r="AR15581" s="6"/>
      <c r="AS15581" s="6"/>
      <c r="AT15581" s="6"/>
    </row>
    <row r="15582" spans="1:46" ht="14.25" customHeight="1">
      <c r="A15582" s="7" t="s">
        <v>159</v>
      </c>
      <c r="B15582" s="7">
        <v>4542</v>
      </c>
      <c r="C15582" s="8">
        <v>265414</v>
      </c>
      <c r="D15582" s="8" t="s">
        <v>8393</v>
      </c>
      <c r="E15582" s="8" t="str">
        <f t="shared" si="243"/>
        <v>TATA COMMUNICATIONS 18</v>
      </c>
      <c r="F15582" s="8" t="s">
        <v>8394</v>
      </c>
      <c r="G15582" s="8">
        <v>1986</v>
      </c>
      <c r="H15582" s="8">
        <v>34</v>
      </c>
      <c r="I15582" s="8" t="s">
        <v>56</v>
      </c>
      <c r="J15582" s="8" t="s">
        <v>8442</v>
      </c>
      <c r="K15582" s="6" t="s">
        <v>8443</v>
      </c>
      <c r="L15582" s="7" t="s">
        <v>539</v>
      </c>
      <c r="M15582" s="6"/>
      <c r="N15582" s="6"/>
      <c r="O15582" s="6"/>
      <c r="P15582" s="6"/>
      <c r="Q15582" s="6"/>
      <c r="R15582" s="6"/>
      <c r="S15582" s="6"/>
      <c r="T15582" s="6"/>
      <c r="U15582" s="6"/>
      <c r="V15582" s="6"/>
      <c r="W15582" s="8" t="s">
        <v>122</v>
      </c>
      <c r="Z15582" s="8" t="s">
        <v>163</v>
      </c>
      <c r="AP15582" s="6"/>
      <c r="AQ15582" s="6"/>
      <c r="AR15582" s="6"/>
      <c r="AS15582" s="6"/>
      <c r="AT15582" s="6"/>
    </row>
    <row r="15583" spans="1:46" ht="14.25" customHeight="1">
      <c r="A15583" s="7" t="s">
        <v>38</v>
      </c>
      <c r="B15583" s="7">
        <v>214</v>
      </c>
      <c r="C15583" s="8">
        <v>265414</v>
      </c>
      <c r="D15583" s="8" t="s">
        <v>8393</v>
      </c>
      <c r="E15583" s="8" t="str">
        <f t="shared" si="243"/>
        <v>TATA COMMUNICATIONS 18</v>
      </c>
      <c r="F15583" s="8" t="s">
        <v>8394</v>
      </c>
      <c r="G15583" s="8">
        <v>1986</v>
      </c>
      <c r="H15583" s="8">
        <v>34</v>
      </c>
      <c r="I15583" s="8" t="s">
        <v>56</v>
      </c>
      <c r="J15583" s="8" t="s">
        <v>8442</v>
      </c>
      <c r="K15583" s="6" t="s">
        <v>8442</v>
      </c>
      <c r="L15583" s="7" t="s">
        <v>539</v>
      </c>
      <c r="M15583" s="6"/>
      <c r="N15583" s="6"/>
      <c r="O15583" s="6"/>
      <c r="P15583" s="6"/>
      <c r="Q15583" s="6"/>
      <c r="R15583" s="6"/>
      <c r="S15583" s="6"/>
      <c r="T15583" s="6"/>
      <c r="U15583" s="6"/>
      <c r="V15583" s="6"/>
      <c r="W15583" s="8" t="s">
        <v>122</v>
      </c>
      <c r="X15583" s="8">
        <v>63.207321278637401</v>
      </c>
      <c r="Y15583" s="8">
        <v>20.833333333333332</v>
      </c>
      <c r="Z15583" s="8" t="s">
        <v>163</v>
      </c>
      <c r="AP15583" s="6"/>
      <c r="AQ15583" s="6"/>
      <c r="AR15583" s="6"/>
      <c r="AS15583" s="6"/>
      <c r="AT15583" s="6"/>
    </row>
    <row r="15584" spans="1:46" ht="14.25" customHeight="1">
      <c r="A15584" s="7" t="s">
        <v>38</v>
      </c>
      <c r="B15584" s="7">
        <v>9414</v>
      </c>
      <c r="C15584" s="8">
        <v>265414</v>
      </c>
      <c r="D15584" s="8" t="s">
        <v>8393</v>
      </c>
      <c r="E15584" s="8" t="str">
        <f t="shared" si="243"/>
        <v>TATA COMMUNICATIONS 18</v>
      </c>
      <c r="F15584" s="8" t="s">
        <v>8394</v>
      </c>
      <c r="G15584" s="8">
        <v>1986</v>
      </c>
      <c r="H15584" s="8">
        <v>34</v>
      </c>
      <c r="I15584" s="8" t="s">
        <v>56</v>
      </c>
      <c r="J15584" s="8" t="s">
        <v>8442</v>
      </c>
      <c r="K15584" s="6" t="s">
        <v>8442</v>
      </c>
      <c r="L15584" s="7" t="s">
        <v>539</v>
      </c>
      <c r="M15584" s="6"/>
      <c r="N15584" s="6"/>
      <c r="O15584" s="6"/>
      <c r="P15584" s="6"/>
      <c r="Q15584" s="6"/>
      <c r="R15584" s="6"/>
      <c r="S15584" s="6"/>
      <c r="T15584" s="6"/>
      <c r="U15584" s="6"/>
      <c r="V15584" s="6"/>
      <c r="W15584" s="8" t="s">
        <v>122</v>
      </c>
      <c r="X15584" s="8">
        <v>63.207321278637401</v>
      </c>
      <c r="Y15584" s="8">
        <v>20.833333333333332</v>
      </c>
      <c r="AP15584" s="6"/>
      <c r="AQ15584" s="6"/>
      <c r="AR15584" s="6"/>
      <c r="AS15584" s="6"/>
      <c r="AT15584" s="6"/>
    </row>
    <row r="15585" spans="1:46" ht="14.25" customHeight="1">
      <c r="A15585" s="7" t="s">
        <v>159</v>
      </c>
      <c r="B15585" s="7">
        <v>4590</v>
      </c>
      <c r="C15585" s="8">
        <v>265414</v>
      </c>
      <c r="D15585" s="8" t="s">
        <v>8393</v>
      </c>
      <c r="E15585" s="8" t="str">
        <f t="shared" si="243"/>
        <v>TATA COMMUNICATIONS 19</v>
      </c>
      <c r="F15585" s="8" t="s">
        <v>8394</v>
      </c>
      <c r="G15585" s="8">
        <v>1986</v>
      </c>
      <c r="H15585" s="8">
        <v>34</v>
      </c>
      <c r="I15585" s="8" t="s">
        <v>41</v>
      </c>
      <c r="J15585" s="8" t="s">
        <v>8442</v>
      </c>
      <c r="K15585" s="6" t="s">
        <v>8442</v>
      </c>
      <c r="L15585" s="7" t="s">
        <v>539</v>
      </c>
      <c r="M15585" s="6"/>
      <c r="N15585" s="6"/>
      <c r="O15585" s="6"/>
      <c r="P15585" s="6"/>
      <c r="Q15585" s="6"/>
      <c r="R15585" s="6"/>
      <c r="S15585" s="6"/>
      <c r="T15585" s="6"/>
      <c r="U15585" s="6"/>
      <c r="V15585" s="6"/>
      <c r="W15585" s="8" t="s">
        <v>122</v>
      </c>
      <c r="Z15585" s="8" t="s">
        <v>163</v>
      </c>
      <c r="AP15585" s="6"/>
      <c r="AQ15585" s="6"/>
      <c r="AR15585" s="6"/>
      <c r="AS15585" s="6"/>
      <c r="AT15585" s="6"/>
    </row>
    <row r="15586" spans="1:46" ht="14.25" customHeight="1">
      <c r="A15586" s="7" t="s">
        <v>159</v>
      </c>
      <c r="B15586" s="7">
        <v>4384</v>
      </c>
      <c r="C15586" s="8">
        <v>265414</v>
      </c>
      <c r="D15586" s="8" t="s">
        <v>8393</v>
      </c>
      <c r="E15586" s="8" t="str">
        <f t="shared" si="243"/>
        <v>TATA COMMUNICATIONS 14</v>
      </c>
      <c r="F15586" s="8" t="s">
        <v>8394</v>
      </c>
      <c r="G15586" s="8">
        <v>1986</v>
      </c>
      <c r="H15586" s="8">
        <v>34</v>
      </c>
      <c r="I15586" s="8" t="s">
        <v>117</v>
      </c>
      <c r="J15586" s="8" t="s">
        <v>8444</v>
      </c>
      <c r="K15586" s="6" t="s">
        <v>8444</v>
      </c>
      <c r="L15586" s="7" t="s">
        <v>69</v>
      </c>
      <c r="M15586" s="6"/>
      <c r="N15586" s="6"/>
      <c r="O15586" s="6"/>
      <c r="P15586" s="6"/>
      <c r="Q15586" s="6"/>
      <c r="R15586" s="6"/>
      <c r="S15586" s="6"/>
      <c r="T15586" s="6"/>
      <c r="U15586" s="6"/>
      <c r="V15586" s="6"/>
      <c r="W15586" s="8" t="s">
        <v>70</v>
      </c>
      <c r="Z15586" s="8" t="s">
        <v>163</v>
      </c>
      <c r="AP15586" s="6"/>
      <c r="AQ15586" s="6"/>
      <c r="AR15586" s="6"/>
      <c r="AS15586" s="6"/>
      <c r="AT15586" s="6"/>
    </row>
    <row r="15587" spans="1:46" ht="14.25" customHeight="1">
      <c r="A15587" s="7" t="s">
        <v>159</v>
      </c>
      <c r="B15587" s="7">
        <v>4443</v>
      </c>
      <c r="C15587" s="8">
        <v>265414</v>
      </c>
      <c r="D15587" s="8" t="s">
        <v>8393</v>
      </c>
      <c r="E15587" s="8" t="str">
        <f t="shared" si="243"/>
        <v>TATA COMMUNICATIONS 15</v>
      </c>
      <c r="F15587" s="8" t="s">
        <v>8394</v>
      </c>
      <c r="G15587" s="8">
        <v>1986</v>
      </c>
      <c r="H15587" s="8">
        <v>34</v>
      </c>
      <c r="I15587" s="8" t="s">
        <v>119</v>
      </c>
      <c r="J15587" s="8" t="s">
        <v>8444</v>
      </c>
      <c r="K15587" s="6" t="s">
        <v>8444</v>
      </c>
      <c r="L15587" s="7" t="s">
        <v>69</v>
      </c>
      <c r="M15587" s="6"/>
      <c r="N15587" s="6"/>
      <c r="O15587" s="6"/>
      <c r="P15587" s="6"/>
      <c r="Q15587" s="6"/>
      <c r="R15587" s="6"/>
      <c r="S15587" s="6"/>
      <c r="T15587" s="6"/>
      <c r="U15587" s="6"/>
      <c r="V15587" s="6"/>
      <c r="W15587" s="8" t="s">
        <v>70</v>
      </c>
      <c r="Z15587" s="8" t="s">
        <v>163</v>
      </c>
      <c r="AP15587" s="6"/>
      <c r="AQ15587" s="6"/>
      <c r="AR15587" s="6"/>
      <c r="AS15587" s="6"/>
      <c r="AT15587" s="6"/>
    </row>
    <row r="15588" spans="1:46" ht="14.25" customHeight="1">
      <c r="A15588" s="7" t="s">
        <v>159</v>
      </c>
      <c r="B15588" s="7">
        <v>4486</v>
      </c>
      <c r="C15588" s="8">
        <v>265414</v>
      </c>
      <c r="D15588" s="8" t="s">
        <v>8393</v>
      </c>
      <c r="E15588" s="8" t="str">
        <f t="shared" si="243"/>
        <v>TATA COMMUNICATIONS 16</v>
      </c>
      <c r="F15588" s="8" t="s">
        <v>8394</v>
      </c>
      <c r="G15588" s="8">
        <v>1986</v>
      </c>
      <c r="H15588" s="8">
        <v>34</v>
      </c>
      <c r="I15588" s="8" t="s">
        <v>52</v>
      </c>
      <c r="J15588" s="8" t="s">
        <v>8444</v>
      </c>
      <c r="K15588" s="6" t="s">
        <v>8444</v>
      </c>
      <c r="L15588" s="7" t="s">
        <v>69</v>
      </c>
      <c r="M15588" s="6"/>
      <c r="N15588" s="6"/>
      <c r="O15588" s="6"/>
      <c r="P15588" s="6"/>
      <c r="Q15588" s="6"/>
      <c r="R15588" s="6"/>
      <c r="S15588" s="6"/>
      <c r="T15588" s="6"/>
      <c r="U15588" s="6"/>
      <c r="V15588" s="6"/>
      <c r="W15588" s="8" t="s">
        <v>70</v>
      </c>
      <c r="Z15588" s="8" t="s">
        <v>163</v>
      </c>
      <c r="AP15588" s="6"/>
      <c r="AQ15588" s="6"/>
      <c r="AR15588" s="6"/>
      <c r="AS15588" s="6"/>
      <c r="AT15588" s="6"/>
    </row>
    <row r="15589" spans="1:46" ht="14.25" customHeight="1">
      <c r="A15589" s="7" t="s">
        <v>159</v>
      </c>
      <c r="B15589" s="7">
        <v>4525</v>
      </c>
      <c r="C15589" s="8">
        <v>265414</v>
      </c>
      <c r="D15589" s="8" t="s">
        <v>8393</v>
      </c>
      <c r="E15589" s="8" t="str">
        <f t="shared" si="243"/>
        <v>TATA COMMUNICATIONS 17</v>
      </c>
      <c r="F15589" s="8" t="s">
        <v>8394</v>
      </c>
      <c r="G15589" s="8">
        <v>1986</v>
      </c>
      <c r="H15589" s="8">
        <v>34</v>
      </c>
      <c r="I15589" s="8" t="s">
        <v>54</v>
      </c>
      <c r="J15589" s="8" t="s">
        <v>8444</v>
      </c>
      <c r="K15589" s="6" t="s">
        <v>8444</v>
      </c>
      <c r="L15589" s="7" t="s">
        <v>69</v>
      </c>
      <c r="M15589" s="6"/>
      <c r="N15589" s="6"/>
      <c r="O15589" s="6"/>
      <c r="P15589" s="6"/>
      <c r="Q15589" s="6"/>
      <c r="R15589" s="6"/>
      <c r="S15589" s="6"/>
      <c r="T15589" s="6"/>
      <c r="U15589" s="6"/>
      <c r="V15589" s="6"/>
      <c r="W15589" s="8" t="s">
        <v>70</v>
      </c>
      <c r="Z15589" s="8" t="s">
        <v>163</v>
      </c>
      <c r="AP15589" s="6"/>
      <c r="AQ15589" s="6"/>
      <c r="AR15589" s="6"/>
      <c r="AS15589" s="6"/>
      <c r="AT15589" s="6"/>
    </row>
    <row r="15590" spans="1:46" ht="14.25" customHeight="1">
      <c r="A15590" s="7" t="s">
        <v>38</v>
      </c>
      <c r="B15590" s="7">
        <v>246</v>
      </c>
      <c r="C15590" s="8">
        <v>265414</v>
      </c>
      <c r="D15590" s="8" t="s">
        <v>8393</v>
      </c>
      <c r="E15590" s="8" t="str">
        <f t="shared" si="243"/>
        <v>TATA COMMUNICATIONS 18</v>
      </c>
      <c r="F15590" s="8" t="s">
        <v>8394</v>
      </c>
      <c r="G15590" s="8">
        <v>1986</v>
      </c>
      <c r="H15590" s="8">
        <v>34</v>
      </c>
      <c r="I15590" s="8" t="s">
        <v>56</v>
      </c>
      <c r="J15590" s="8" t="s">
        <v>8444</v>
      </c>
      <c r="K15590" s="6" t="s">
        <v>8444</v>
      </c>
      <c r="L15590" s="7" t="s">
        <v>8445</v>
      </c>
      <c r="M15590" s="6"/>
      <c r="N15590" s="6"/>
      <c r="O15590" s="6"/>
      <c r="P15590" s="6"/>
      <c r="Q15590" s="6"/>
      <c r="R15590" s="6"/>
      <c r="S15590" s="6"/>
      <c r="T15590" s="6"/>
      <c r="U15590" s="6"/>
      <c r="V15590" s="6"/>
      <c r="W15590" s="8" t="s">
        <v>44</v>
      </c>
      <c r="X15590" s="8" t="s">
        <v>147</v>
      </c>
      <c r="Y15590" s="8" t="e">
        <v>#N/A</v>
      </c>
      <c r="Z15590" s="8" t="s">
        <v>163</v>
      </c>
      <c r="AP15590" s="6"/>
      <c r="AQ15590" s="6"/>
      <c r="AR15590" s="6"/>
      <c r="AS15590" s="6"/>
      <c r="AT15590" s="6"/>
    </row>
    <row r="15591" spans="1:46" ht="14.25" customHeight="1">
      <c r="A15591" s="7" t="s">
        <v>38</v>
      </c>
      <c r="B15591" s="7">
        <v>9445</v>
      </c>
      <c r="C15591" s="8">
        <v>265414</v>
      </c>
      <c r="D15591" s="8" t="s">
        <v>8393</v>
      </c>
      <c r="E15591" s="8" t="str">
        <f t="shared" si="243"/>
        <v>TATA COMMUNICATIONS 18</v>
      </c>
      <c r="F15591" s="8" t="s">
        <v>8394</v>
      </c>
      <c r="G15591" s="8">
        <v>1986</v>
      </c>
      <c r="H15591" s="8">
        <v>34</v>
      </c>
      <c r="I15591" s="8" t="s">
        <v>56</v>
      </c>
      <c r="J15591" s="8" t="s">
        <v>8444</v>
      </c>
      <c r="K15591" s="6" t="s">
        <v>8444</v>
      </c>
      <c r="L15591" s="7" t="s">
        <v>8445</v>
      </c>
      <c r="M15591" s="6"/>
      <c r="N15591" s="6"/>
      <c r="O15591" s="6"/>
      <c r="P15591" s="6"/>
      <c r="Q15591" s="6"/>
      <c r="R15591" s="6"/>
      <c r="S15591" s="6"/>
      <c r="T15591" s="6"/>
      <c r="U15591" s="6"/>
      <c r="V15591" s="6"/>
      <c r="W15591" s="8" t="s">
        <v>44</v>
      </c>
      <c r="X15591" s="8" t="s">
        <v>147</v>
      </c>
      <c r="Y15591" s="8" t="e">
        <v>#N/A</v>
      </c>
      <c r="AP15591" s="6"/>
      <c r="AQ15591" s="6"/>
      <c r="AR15591" s="6"/>
      <c r="AS15591" s="6"/>
      <c r="AT15591" s="6"/>
    </row>
    <row r="15592" spans="1:46" ht="14.25" customHeight="1">
      <c r="A15592" s="7" t="s">
        <v>159</v>
      </c>
      <c r="B15592" s="7">
        <v>4574</v>
      </c>
      <c r="C15592" s="8">
        <v>265414</v>
      </c>
      <c r="D15592" s="8" t="s">
        <v>8393</v>
      </c>
      <c r="E15592" s="8" t="str">
        <f t="shared" si="243"/>
        <v>TATA COMMUNICATIONS 18</v>
      </c>
      <c r="F15592" s="8" t="s">
        <v>8394</v>
      </c>
      <c r="G15592" s="8">
        <v>1986</v>
      </c>
      <c r="H15592" s="8">
        <v>34</v>
      </c>
      <c r="I15592" s="8" t="s">
        <v>56</v>
      </c>
      <c r="J15592" s="8" t="s">
        <v>8444</v>
      </c>
      <c r="K15592" s="6" t="s">
        <v>8444</v>
      </c>
      <c r="L15592" s="7" t="s">
        <v>69</v>
      </c>
      <c r="M15592" s="6"/>
      <c r="N15592" s="6"/>
      <c r="O15592" s="6"/>
      <c r="P15592" s="6"/>
      <c r="Q15592" s="6"/>
      <c r="R15592" s="6"/>
      <c r="S15592" s="6"/>
      <c r="T15592" s="6"/>
      <c r="U15592" s="6"/>
      <c r="V15592" s="6"/>
      <c r="W15592" s="8" t="s">
        <v>70</v>
      </c>
      <c r="Z15592" s="8" t="s">
        <v>163</v>
      </c>
      <c r="AP15592" s="6"/>
      <c r="AQ15592" s="6"/>
      <c r="AR15592" s="6"/>
      <c r="AS15592" s="6"/>
      <c r="AT15592" s="6"/>
    </row>
    <row r="15593" spans="1:46" ht="14.25" customHeight="1">
      <c r="A15593" s="7" t="s">
        <v>159</v>
      </c>
      <c r="B15593" s="7">
        <v>4618</v>
      </c>
      <c r="C15593" s="8">
        <v>265414</v>
      </c>
      <c r="D15593" s="8" t="s">
        <v>8393</v>
      </c>
      <c r="E15593" s="8" t="str">
        <f t="shared" si="243"/>
        <v>TATA COMMUNICATIONS 19</v>
      </c>
      <c r="F15593" s="8" t="s">
        <v>8394</v>
      </c>
      <c r="G15593" s="8">
        <v>1986</v>
      </c>
      <c r="H15593" s="8">
        <v>34</v>
      </c>
      <c r="I15593" s="8" t="s">
        <v>41</v>
      </c>
      <c r="J15593" s="8" t="s">
        <v>8444</v>
      </c>
      <c r="K15593" s="6" t="s">
        <v>8444</v>
      </c>
      <c r="L15593" s="7" t="s">
        <v>69</v>
      </c>
      <c r="M15593" s="6"/>
      <c r="N15593" s="6"/>
      <c r="O15593" s="6"/>
      <c r="P15593" s="6"/>
      <c r="Q15593" s="6"/>
      <c r="R15593" s="6"/>
      <c r="S15593" s="6"/>
      <c r="T15593" s="6"/>
      <c r="U15593" s="6"/>
      <c r="V15593" s="6"/>
      <c r="W15593" s="8" t="s">
        <v>70</v>
      </c>
      <c r="Z15593" s="8" t="s">
        <v>163</v>
      </c>
      <c r="AP15593" s="6"/>
      <c r="AQ15593" s="6"/>
      <c r="AR15593" s="6"/>
      <c r="AS15593" s="6"/>
      <c r="AT15593" s="6"/>
    </row>
    <row r="15594" spans="1:46" ht="14.25" customHeight="1">
      <c r="A15594" s="7" t="s">
        <v>38</v>
      </c>
      <c r="B15594" s="7">
        <v>224</v>
      </c>
      <c r="C15594" s="8">
        <v>265414</v>
      </c>
      <c r="D15594" s="8" t="s">
        <v>8393</v>
      </c>
      <c r="E15594" s="8" t="str">
        <f t="shared" si="243"/>
        <v>TATA COMMUNICATIONS 18</v>
      </c>
      <c r="F15594" s="8" t="s">
        <v>8394</v>
      </c>
      <c r="G15594" s="8">
        <v>1986</v>
      </c>
      <c r="H15594" s="8">
        <v>34</v>
      </c>
      <c r="I15594" s="8" t="s">
        <v>56</v>
      </c>
      <c r="J15594" s="8" t="s">
        <v>8446</v>
      </c>
      <c r="K15594" s="6" t="s">
        <v>8446</v>
      </c>
      <c r="L15594" s="7" t="s">
        <v>272</v>
      </c>
      <c r="M15594" s="6"/>
      <c r="N15594" s="6"/>
      <c r="O15594" s="6"/>
      <c r="P15594" s="6"/>
      <c r="Q15594" s="6"/>
      <c r="R15594" s="6"/>
      <c r="S15594" s="6"/>
      <c r="T15594" s="6"/>
      <c r="U15594" s="6"/>
      <c r="V15594" s="6"/>
      <c r="W15594" s="8" t="s">
        <v>194</v>
      </c>
      <c r="X15594" s="8">
        <v>42.82024409259926</v>
      </c>
      <c r="Y15594" s="8">
        <v>10.5</v>
      </c>
      <c r="Z15594" s="8" t="s">
        <v>163</v>
      </c>
      <c r="AP15594" s="6"/>
      <c r="AQ15594" s="6"/>
      <c r="AR15594" s="6"/>
      <c r="AS15594" s="6"/>
      <c r="AT15594" s="6"/>
    </row>
    <row r="15595" spans="1:46" ht="14.25" customHeight="1">
      <c r="A15595" s="7" t="s">
        <v>38</v>
      </c>
      <c r="B15595" s="7">
        <v>9424</v>
      </c>
      <c r="C15595" s="8">
        <v>265414</v>
      </c>
      <c r="D15595" s="8" t="s">
        <v>8393</v>
      </c>
      <c r="E15595" s="8" t="str">
        <f t="shared" si="243"/>
        <v>TATA COMMUNICATIONS 18</v>
      </c>
      <c r="F15595" s="8" t="s">
        <v>8394</v>
      </c>
      <c r="G15595" s="8">
        <v>1986</v>
      </c>
      <c r="H15595" s="8">
        <v>34</v>
      </c>
      <c r="I15595" s="8" t="s">
        <v>56</v>
      </c>
      <c r="J15595" s="8" t="s">
        <v>8446</v>
      </c>
      <c r="K15595" s="6" t="s">
        <v>8446</v>
      </c>
      <c r="L15595" s="7" t="s">
        <v>272</v>
      </c>
      <c r="M15595" s="6"/>
      <c r="N15595" s="6"/>
      <c r="O15595" s="6"/>
      <c r="P15595" s="6"/>
      <c r="Q15595" s="6"/>
      <c r="R15595" s="6"/>
      <c r="S15595" s="6"/>
      <c r="T15595" s="6"/>
      <c r="U15595" s="6"/>
      <c r="V15595" s="6"/>
      <c r="W15595" s="8" t="s">
        <v>194</v>
      </c>
      <c r="X15595" s="8">
        <v>42.82024409259926</v>
      </c>
      <c r="Y15595" s="8">
        <v>10.5</v>
      </c>
      <c r="AP15595" s="6"/>
      <c r="AQ15595" s="6"/>
      <c r="AR15595" s="6"/>
      <c r="AS15595" s="6"/>
      <c r="AT15595" s="6"/>
    </row>
    <row r="15596" spans="1:46" ht="14.25" customHeight="1">
      <c r="A15596" s="7" t="s">
        <v>159</v>
      </c>
      <c r="B15596" s="7">
        <v>4422</v>
      </c>
      <c r="C15596" s="8">
        <v>265414</v>
      </c>
      <c r="D15596" s="8" t="s">
        <v>8393</v>
      </c>
      <c r="E15596" s="8" t="str">
        <f t="shared" si="243"/>
        <v>TATA COMMUNICATIONS 15</v>
      </c>
      <c r="F15596" s="8" t="s">
        <v>8394</v>
      </c>
      <c r="G15596" s="8">
        <v>1986</v>
      </c>
      <c r="H15596" s="8">
        <v>34</v>
      </c>
      <c r="I15596" s="8" t="s">
        <v>119</v>
      </c>
      <c r="J15596" s="8" t="s">
        <v>8447</v>
      </c>
      <c r="K15596" s="6" t="s">
        <v>8448</v>
      </c>
      <c r="L15596" s="7" t="s">
        <v>272</v>
      </c>
      <c r="M15596" s="6"/>
      <c r="N15596" s="6"/>
      <c r="O15596" s="6"/>
      <c r="P15596" s="6"/>
      <c r="Q15596" s="6"/>
      <c r="R15596" s="6"/>
      <c r="S15596" s="6"/>
      <c r="T15596" s="6"/>
      <c r="U15596" s="6"/>
      <c r="V15596" s="6"/>
      <c r="W15596" s="8" t="s">
        <v>194</v>
      </c>
      <c r="Z15596" s="8" t="s">
        <v>163</v>
      </c>
      <c r="AP15596" s="6"/>
      <c r="AQ15596" s="6"/>
      <c r="AR15596" s="6"/>
      <c r="AS15596" s="6"/>
      <c r="AT15596" s="6"/>
    </row>
    <row r="15597" spans="1:46" ht="14.25" customHeight="1">
      <c r="A15597" s="7" t="s">
        <v>159</v>
      </c>
      <c r="B15597" s="7">
        <v>4465</v>
      </c>
      <c r="C15597" s="8">
        <v>265414</v>
      </c>
      <c r="D15597" s="8" t="s">
        <v>8393</v>
      </c>
      <c r="E15597" s="8" t="str">
        <f t="shared" si="243"/>
        <v>TATA COMMUNICATIONS 16</v>
      </c>
      <c r="F15597" s="8" t="s">
        <v>8394</v>
      </c>
      <c r="G15597" s="8">
        <v>1986</v>
      </c>
      <c r="H15597" s="8">
        <v>34</v>
      </c>
      <c r="I15597" s="8" t="s">
        <v>52</v>
      </c>
      <c r="J15597" s="8" t="s">
        <v>8447</v>
      </c>
      <c r="K15597" s="6" t="s">
        <v>8448</v>
      </c>
      <c r="L15597" s="7" t="s">
        <v>272</v>
      </c>
      <c r="M15597" s="6"/>
      <c r="N15597" s="6"/>
      <c r="O15597" s="6"/>
      <c r="P15597" s="6"/>
      <c r="Q15597" s="6"/>
      <c r="R15597" s="6"/>
      <c r="S15597" s="6"/>
      <c r="T15597" s="6"/>
      <c r="U15597" s="6"/>
      <c r="V15597" s="6"/>
      <c r="W15597" s="8" t="s">
        <v>194</v>
      </c>
      <c r="Z15597" s="8" t="s">
        <v>163</v>
      </c>
      <c r="AP15597" s="6"/>
      <c r="AQ15597" s="6"/>
      <c r="AR15597" s="6"/>
      <c r="AS15597" s="6"/>
      <c r="AT15597" s="6"/>
    </row>
    <row r="15598" spans="1:46" ht="14.25" customHeight="1">
      <c r="A15598" s="7" t="s">
        <v>159</v>
      </c>
      <c r="B15598" s="7">
        <v>4503</v>
      </c>
      <c r="C15598" s="8">
        <v>265414</v>
      </c>
      <c r="D15598" s="8" t="s">
        <v>8393</v>
      </c>
      <c r="E15598" s="8" t="str">
        <f t="shared" si="243"/>
        <v>TATA COMMUNICATIONS 17</v>
      </c>
      <c r="F15598" s="8" t="s">
        <v>8394</v>
      </c>
      <c r="G15598" s="8">
        <v>1986</v>
      </c>
      <c r="H15598" s="8">
        <v>34</v>
      </c>
      <c r="I15598" s="8" t="s">
        <v>54</v>
      </c>
      <c r="J15598" s="8" t="s">
        <v>8447</v>
      </c>
      <c r="K15598" s="6" t="s">
        <v>8448</v>
      </c>
      <c r="L15598" s="7" t="s">
        <v>272</v>
      </c>
      <c r="M15598" s="6"/>
      <c r="N15598" s="6"/>
      <c r="O15598" s="6"/>
      <c r="P15598" s="6"/>
      <c r="Q15598" s="6"/>
      <c r="R15598" s="6"/>
      <c r="S15598" s="6"/>
      <c r="T15598" s="6"/>
      <c r="U15598" s="6"/>
      <c r="V15598" s="6"/>
      <c r="W15598" s="8" t="s">
        <v>194</v>
      </c>
      <c r="Z15598" s="8" t="s">
        <v>163</v>
      </c>
      <c r="AP15598" s="6"/>
      <c r="AQ15598" s="6"/>
      <c r="AR15598" s="6"/>
      <c r="AS15598" s="6"/>
      <c r="AT15598" s="6"/>
    </row>
    <row r="15599" spans="1:46" ht="14.25" customHeight="1">
      <c r="A15599" s="7" t="s">
        <v>159</v>
      </c>
      <c r="B15599" s="7">
        <v>4552</v>
      </c>
      <c r="C15599" s="8">
        <v>265414</v>
      </c>
      <c r="D15599" s="8" t="s">
        <v>8393</v>
      </c>
      <c r="E15599" s="8" t="str">
        <f t="shared" si="243"/>
        <v>TATA COMMUNICATIONS 18</v>
      </c>
      <c r="F15599" s="8" t="s">
        <v>8394</v>
      </c>
      <c r="G15599" s="8">
        <v>1986</v>
      </c>
      <c r="H15599" s="8">
        <v>34</v>
      </c>
      <c r="I15599" s="8" t="s">
        <v>56</v>
      </c>
      <c r="J15599" s="8" t="s">
        <v>8447</v>
      </c>
      <c r="K15599" s="6" t="s">
        <v>8446</v>
      </c>
      <c r="L15599" s="7" t="s">
        <v>272</v>
      </c>
      <c r="M15599" s="6"/>
      <c r="N15599" s="6"/>
      <c r="O15599" s="6"/>
      <c r="P15599" s="6"/>
      <c r="Q15599" s="6"/>
      <c r="R15599" s="6"/>
      <c r="S15599" s="6"/>
      <c r="T15599" s="6"/>
      <c r="U15599" s="6"/>
      <c r="V15599" s="6"/>
      <c r="W15599" s="8" t="s">
        <v>194</v>
      </c>
      <c r="Z15599" s="8" t="s">
        <v>163</v>
      </c>
      <c r="AP15599" s="6"/>
      <c r="AQ15599" s="6"/>
      <c r="AR15599" s="6"/>
      <c r="AS15599" s="6"/>
      <c r="AT15599" s="6"/>
    </row>
    <row r="15600" spans="1:46" ht="14.25" customHeight="1">
      <c r="A15600" s="7" t="s">
        <v>159</v>
      </c>
      <c r="B15600" s="7">
        <v>4599</v>
      </c>
      <c r="C15600" s="8">
        <v>265414</v>
      </c>
      <c r="D15600" s="8" t="s">
        <v>8393</v>
      </c>
      <c r="E15600" s="8" t="str">
        <f t="shared" si="243"/>
        <v>TATA COMMUNICATIONS 19</v>
      </c>
      <c r="F15600" s="8" t="s">
        <v>8394</v>
      </c>
      <c r="G15600" s="8">
        <v>1986</v>
      </c>
      <c r="H15600" s="8">
        <v>34</v>
      </c>
      <c r="I15600" s="8" t="s">
        <v>41</v>
      </c>
      <c r="J15600" s="8" t="s">
        <v>8447</v>
      </c>
      <c r="K15600" s="6" t="s">
        <v>8448</v>
      </c>
      <c r="L15600" s="7" t="s">
        <v>272</v>
      </c>
      <c r="M15600" s="6"/>
      <c r="N15600" s="6"/>
      <c r="O15600" s="6"/>
      <c r="P15600" s="6"/>
      <c r="Q15600" s="6"/>
      <c r="R15600" s="6"/>
      <c r="S15600" s="6"/>
      <c r="T15600" s="6"/>
      <c r="U15600" s="6"/>
      <c r="V15600" s="6"/>
      <c r="W15600" s="8" t="s">
        <v>194</v>
      </c>
      <c r="Z15600" s="8" t="s">
        <v>163</v>
      </c>
      <c r="AP15600" s="6"/>
      <c r="AQ15600" s="6"/>
      <c r="AR15600" s="6"/>
      <c r="AS15600" s="6"/>
      <c r="AT15600" s="6"/>
    </row>
    <row r="15601" spans="1:46" ht="14.25" customHeight="1">
      <c r="A15601" s="7" t="s">
        <v>159</v>
      </c>
      <c r="B15601" s="7">
        <v>4375</v>
      </c>
      <c r="C15601" s="8">
        <v>265414</v>
      </c>
      <c r="D15601" s="8" t="s">
        <v>8393</v>
      </c>
      <c r="E15601" s="8" t="str">
        <f t="shared" si="243"/>
        <v>TATA COMMUNICATIONS 14</v>
      </c>
      <c r="F15601" s="8" t="s">
        <v>8394</v>
      </c>
      <c r="G15601" s="8">
        <v>1986</v>
      </c>
      <c r="H15601" s="8">
        <v>34</v>
      </c>
      <c r="I15601" s="8" t="s">
        <v>117</v>
      </c>
      <c r="J15601" s="8" t="s">
        <v>8449</v>
      </c>
      <c r="K15601" s="6" t="s">
        <v>8450</v>
      </c>
      <c r="L15601" s="7" t="s">
        <v>272</v>
      </c>
      <c r="M15601" s="6"/>
      <c r="N15601" s="6"/>
      <c r="O15601" s="6"/>
      <c r="P15601" s="6"/>
      <c r="Q15601" s="6"/>
      <c r="R15601" s="6"/>
      <c r="S15601" s="6"/>
      <c r="T15601" s="6"/>
      <c r="U15601" s="6"/>
      <c r="V15601" s="6"/>
      <c r="W15601" s="8" t="s">
        <v>194</v>
      </c>
      <c r="Z15601" s="8" t="s">
        <v>163</v>
      </c>
      <c r="AP15601" s="6"/>
      <c r="AQ15601" s="6"/>
      <c r="AR15601" s="6"/>
      <c r="AS15601" s="6"/>
      <c r="AT15601" s="6"/>
    </row>
    <row r="15602" spans="1:46" ht="14.25" customHeight="1">
      <c r="A15602" s="7" t="s">
        <v>159</v>
      </c>
      <c r="B15602" s="7">
        <v>4385</v>
      </c>
      <c r="C15602" s="8">
        <v>265414</v>
      </c>
      <c r="D15602" s="8" t="s">
        <v>8393</v>
      </c>
      <c r="E15602" s="8" t="str">
        <f t="shared" si="243"/>
        <v>TATA COMMUNICATIONS 14</v>
      </c>
      <c r="F15602" s="8" t="s">
        <v>8394</v>
      </c>
      <c r="G15602" s="8">
        <v>1986</v>
      </c>
      <c r="H15602" s="8">
        <v>34</v>
      </c>
      <c r="I15602" s="8" t="s">
        <v>117</v>
      </c>
      <c r="J15602" s="8" t="s">
        <v>8451</v>
      </c>
      <c r="K15602" s="6" t="s">
        <v>8451</v>
      </c>
      <c r="L15602" s="7" t="s">
        <v>366</v>
      </c>
      <c r="M15602" s="6"/>
      <c r="N15602" s="6"/>
      <c r="O15602" s="6"/>
      <c r="P15602" s="6"/>
      <c r="Q15602" s="6"/>
      <c r="R15602" s="6"/>
      <c r="S15602" s="6"/>
      <c r="T15602" s="6"/>
      <c r="U15602" s="6"/>
      <c r="V15602" s="6"/>
      <c r="W15602" s="8" t="s">
        <v>336</v>
      </c>
      <c r="Z15602" s="8" t="s">
        <v>163</v>
      </c>
      <c r="AP15602" s="6"/>
      <c r="AQ15602" s="6"/>
      <c r="AR15602" s="6"/>
      <c r="AS15602" s="6"/>
      <c r="AT15602" s="6"/>
    </row>
    <row r="15603" spans="1:46" ht="14.25" customHeight="1">
      <c r="A15603" s="7" t="s">
        <v>159</v>
      </c>
      <c r="B15603" s="7">
        <v>4433</v>
      </c>
      <c r="C15603" s="8">
        <v>265414</v>
      </c>
      <c r="D15603" s="8" t="s">
        <v>8393</v>
      </c>
      <c r="E15603" s="8" t="str">
        <f t="shared" si="243"/>
        <v>TATA COMMUNICATIONS 15</v>
      </c>
      <c r="F15603" s="8" t="s">
        <v>8394</v>
      </c>
      <c r="G15603" s="8">
        <v>1986</v>
      </c>
      <c r="H15603" s="8">
        <v>34</v>
      </c>
      <c r="I15603" s="8" t="s">
        <v>119</v>
      </c>
      <c r="J15603" s="8" t="s">
        <v>8451</v>
      </c>
      <c r="K15603" s="6" t="s">
        <v>8451</v>
      </c>
      <c r="L15603" s="7" t="s">
        <v>366</v>
      </c>
      <c r="M15603" s="6"/>
      <c r="N15603" s="6"/>
      <c r="O15603" s="6"/>
      <c r="P15603" s="6"/>
      <c r="Q15603" s="6"/>
      <c r="R15603" s="6"/>
      <c r="S15603" s="6"/>
      <c r="T15603" s="6"/>
      <c r="U15603" s="6"/>
      <c r="V15603" s="6"/>
      <c r="W15603" s="8" t="s">
        <v>336</v>
      </c>
      <c r="Z15603" s="8" t="s">
        <v>163</v>
      </c>
      <c r="AP15603" s="6"/>
      <c r="AQ15603" s="6"/>
      <c r="AR15603" s="6"/>
      <c r="AS15603" s="6"/>
      <c r="AT15603" s="6"/>
    </row>
    <row r="15604" spans="1:46" ht="14.25" customHeight="1">
      <c r="A15604" s="7" t="s">
        <v>159</v>
      </c>
      <c r="B15604" s="7">
        <v>4476</v>
      </c>
      <c r="C15604" s="8">
        <v>265414</v>
      </c>
      <c r="D15604" s="8" t="s">
        <v>8393</v>
      </c>
      <c r="E15604" s="8" t="str">
        <f t="shared" si="243"/>
        <v>TATA COMMUNICATIONS 16</v>
      </c>
      <c r="F15604" s="8" t="s">
        <v>8394</v>
      </c>
      <c r="G15604" s="8">
        <v>1986</v>
      </c>
      <c r="H15604" s="8">
        <v>34</v>
      </c>
      <c r="I15604" s="8" t="s">
        <v>52</v>
      </c>
      <c r="J15604" s="8" t="s">
        <v>8451</v>
      </c>
      <c r="K15604" s="6" t="s">
        <v>8451</v>
      </c>
      <c r="L15604" s="7" t="s">
        <v>366</v>
      </c>
      <c r="M15604" s="6"/>
      <c r="N15604" s="6"/>
      <c r="O15604" s="6"/>
      <c r="P15604" s="6"/>
      <c r="Q15604" s="6"/>
      <c r="R15604" s="6"/>
      <c r="S15604" s="6"/>
      <c r="T15604" s="6"/>
      <c r="U15604" s="6"/>
      <c r="V15604" s="6"/>
      <c r="W15604" s="8" t="s">
        <v>336</v>
      </c>
      <c r="Z15604" s="8" t="s">
        <v>163</v>
      </c>
      <c r="AP15604" s="6"/>
      <c r="AQ15604" s="6"/>
      <c r="AR15604" s="6"/>
      <c r="AS15604" s="6"/>
      <c r="AT15604" s="6"/>
    </row>
    <row r="15605" spans="1:46" ht="14.25" customHeight="1">
      <c r="A15605" s="7" t="s">
        <v>159</v>
      </c>
      <c r="B15605" s="7">
        <v>4514</v>
      </c>
      <c r="C15605" s="8">
        <v>265414</v>
      </c>
      <c r="D15605" s="8" t="s">
        <v>8393</v>
      </c>
      <c r="E15605" s="8" t="str">
        <f t="shared" si="243"/>
        <v>TATA COMMUNICATIONS 17</v>
      </c>
      <c r="F15605" s="8" t="s">
        <v>8394</v>
      </c>
      <c r="G15605" s="8">
        <v>1986</v>
      </c>
      <c r="H15605" s="8">
        <v>34</v>
      </c>
      <c r="I15605" s="8" t="s">
        <v>54</v>
      </c>
      <c r="J15605" s="8" t="s">
        <v>8451</v>
      </c>
      <c r="K15605" s="6" t="s">
        <v>8451</v>
      </c>
      <c r="L15605" s="7" t="s">
        <v>366</v>
      </c>
      <c r="M15605" s="6"/>
      <c r="N15605" s="6"/>
      <c r="O15605" s="6"/>
      <c r="P15605" s="6"/>
      <c r="Q15605" s="6"/>
      <c r="R15605" s="6"/>
      <c r="S15605" s="6"/>
      <c r="T15605" s="6"/>
      <c r="U15605" s="6"/>
      <c r="V15605" s="6"/>
      <c r="W15605" s="8" t="s">
        <v>336</v>
      </c>
      <c r="Z15605" s="8" t="s">
        <v>163</v>
      </c>
      <c r="AP15605" s="6"/>
      <c r="AQ15605" s="6"/>
      <c r="AR15605" s="6"/>
      <c r="AS15605" s="6"/>
      <c r="AT15605" s="6"/>
    </row>
    <row r="15606" spans="1:46" ht="14.25" customHeight="1">
      <c r="A15606" s="7" t="s">
        <v>159</v>
      </c>
      <c r="B15606" s="7">
        <v>4563</v>
      </c>
      <c r="C15606" s="8">
        <v>265414</v>
      </c>
      <c r="D15606" s="8" t="s">
        <v>8393</v>
      </c>
      <c r="E15606" s="8" t="str">
        <f t="shared" si="243"/>
        <v>TATA COMMUNICATIONS 18</v>
      </c>
      <c r="F15606" s="8" t="s">
        <v>8394</v>
      </c>
      <c r="G15606" s="8">
        <v>1986</v>
      </c>
      <c r="H15606" s="8">
        <v>34</v>
      </c>
      <c r="I15606" s="8" t="s">
        <v>56</v>
      </c>
      <c r="J15606" s="8" t="s">
        <v>8451</v>
      </c>
      <c r="K15606" s="6" t="s">
        <v>8451</v>
      </c>
      <c r="L15606" s="7" t="s">
        <v>366</v>
      </c>
      <c r="M15606" s="6"/>
      <c r="N15606" s="6"/>
      <c r="O15606" s="6"/>
      <c r="P15606" s="6"/>
      <c r="Q15606" s="6"/>
      <c r="R15606" s="6"/>
      <c r="S15606" s="6"/>
      <c r="T15606" s="6"/>
      <c r="U15606" s="6"/>
      <c r="V15606" s="6"/>
      <c r="W15606" s="8" t="s">
        <v>336</v>
      </c>
      <c r="Z15606" s="8" t="s">
        <v>163</v>
      </c>
      <c r="AP15606" s="6"/>
      <c r="AQ15606" s="6"/>
      <c r="AR15606" s="6"/>
      <c r="AS15606" s="6"/>
      <c r="AT15606" s="6"/>
    </row>
    <row r="15607" spans="1:46" ht="14.25" customHeight="1">
      <c r="A15607" s="7" t="s">
        <v>38</v>
      </c>
      <c r="B15607" s="7">
        <v>235</v>
      </c>
      <c r="C15607" s="8">
        <v>265414</v>
      </c>
      <c r="D15607" s="8" t="s">
        <v>8393</v>
      </c>
      <c r="E15607" s="8" t="str">
        <f t="shared" si="243"/>
        <v>TATA COMMUNICATIONS 18</v>
      </c>
      <c r="F15607" s="8" t="s">
        <v>8394</v>
      </c>
      <c r="G15607" s="8">
        <v>1986</v>
      </c>
      <c r="H15607" s="8">
        <v>34</v>
      </c>
      <c r="I15607" s="8" t="s">
        <v>56</v>
      </c>
      <c r="J15607" s="8" t="s">
        <v>8451</v>
      </c>
      <c r="K15607" s="6" t="s">
        <v>8451</v>
      </c>
      <c r="L15607" s="7" t="s">
        <v>366</v>
      </c>
      <c r="M15607" s="6"/>
      <c r="N15607" s="6"/>
      <c r="O15607" s="6"/>
      <c r="P15607" s="6"/>
      <c r="Q15607" s="6"/>
      <c r="R15607" s="6"/>
      <c r="S15607" s="6"/>
      <c r="T15607" s="6"/>
      <c r="U15607" s="6"/>
      <c r="V15607" s="6"/>
      <c r="W15607" s="8" t="s">
        <v>336</v>
      </c>
      <c r="X15607" s="8">
        <v>64.276602045100148</v>
      </c>
      <c r="Y15607" s="8">
        <v>24.833333333333332</v>
      </c>
      <c r="Z15607" s="8" t="s">
        <v>163</v>
      </c>
      <c r="AP15607" s="6"/>
      <c r="AQ15607" s="6"/>
      <c r="AR15607" s="6"/>
      <c r="AS15607" s="6"/>
      <c r="AT15607" s="6"/>
    </row>
    <row r="15608" spans="1:46" ht="14.25" customHeight="1">
      <c r="A15608" s="7" t="s">
        <v>38</v>
      </c>
      <c r="B15608" s="7">
        <v>9434</v>
      </c>
      <c r="C15608" s="8">
        <v>265414</v>
      </c>
      <c r="D15608" s="8" t="s">
        <v>8393</v>
      </c>
      <c r="E15608" s="8" t="str">
        <f t="shared" si="243"/>
        <v>TATA COMMUNICATIONS 18</v>
      </c>
      <c r="F15608" s="8" t="s">
        <v>8394</v>
      </c>
      <c r="G15608" s="8">
        <v>1986</v>
      </c>
      <c r="H15608" s="8">
        <v>34</v>
      </c>
      <c r="I15608" s="8" t="s">
        <v>56</v>
      </c>
      <c r="J15608" s="8" t="s">
        <v>8451</v>
      </c>
      <c r="K15608" s="6" t="s">
        <v>8451</v>
      </c>
      <c r="L15608" s="7" t="s">
        <v>366</v>
      </c>
      <c r="M15608" s="6"/>
      <c r="N15608" s="6"/>
      <c r="O15608" s="6"/>
      <c r="P15608" s="6"/>
      <c r="Q15608" s="6"/>
      <c r="R15608" s="6"/>
      <c r="S15608" s="6"/>
      <c r="T15608" s="6"/>
      <c r="U15608" s="6"/>
      <c r="V15608" s="6"/>
      <c r="W15608" s="8" t="s">
        <v>336</v>
      </c>
      <c r="X15608" s="8">
        <v>64.276602045100148</v>
      </c>
      <c r="Y15608" s="8">
        <v>24.833333333333332</v>
      </c>
      <c r="AP15608" s="6"/>
      <c r="AQ15608" s="6"/>
      <c r="AR15608" s="6"/>
      <c r="AS15608" s="6"/>
      <c r="AT15608" s="6"/>
    </row>
    <row r="15609" spans="1:46" ht="14.25" customHeight="1">
      <c r="A15609" s="7" t="s">
        <v>159</v>
      </c>
      <c r="B15609" s="7">
        <v>4610</v>
      </c>
      <c r="C15609" s="8">
        <v>265414</v>
      </c>
      <c r="D15609" s="8" t="s">
        <v>8393</v>
      </c>
      <c r="E15609" s="8" t="str">
        <f t="shared" si="243"/>
        <v>TATA COMMUNICATIONS 19</v>
      </c>
      <c r="F15609" s="8" t="s">
        <v>8394</v>
      </c>
      <c r="G15609" s="8">
        <v>1986</v>
      </c>
      <c r="H15609" s="8">
        <v>34</v>
      </c>
      <c r="I15609" s="8" t="s">
        <v>41</v>
      </c>
      <c r="J15609" s="8" t="s">
        <v>8451</v>
      </c>
      <c r="K15609" s="6" t="s">
        <v>8451</v>
      </c>
      <c r="L15609" s="7" t="s">
        <v>366</v>
      </c>
      <c r="M15609" s="6"/>
      <c r="N15609" s="6"/>
      <c r="O15609" s="6"/>
      <c r="P15609" s="6"/>
      <c r="Q15609" s="6"/>
      <c r="R15609" s="6"/>
      <c r="S15609" s="6"/>
      <c r="T15609" s="6"/>
      <c r="U15609" s="6"/>
      <c r="V15609" s="6"/>
      <c r="W15609" s="8" t="s">
        <v>336</v>
      </c>
      <c r="Z15609" s="8" t="s">
        <v>163</v>
      </c>
      <c r="AP15609" s="6"/>
      <c r="AQ15609" s="6"/>
      <c r="AR15609" s="6"/>
      <c r="AS15609" s="6"/>
      <c r="AT15609" s="6"/>
    </row>
    <row r="15610" spans="1:46" ht="14.25" customHeight="1">
      <c r="A15610" s="7" t="s">
        <v>159</v>
      </c>
      <c r="B15610" s="7">
        <v>4377</v>
      </c>
      <c r="C15610" s="8">
        <v>265414</v>
      </c>
      <c r="D15610" s="8" t="s">
        <v>8393</v>
      </c>
      <c r="E15610" s="8" t="str">
        <f t="shared" si="243"/>
        <v>TATA COMMUNICATIONS 14</v>
      </c>
      <c r="F15610" s="8" t="s">
        <v>8394</v>
      </c>
      <c r="G15610" s="8">
        <v>1986</v>
      </c>
      <c r="H15610" s="8">
        <v>34</v>
      </c>
      <c r="I15610" s="8" t="s">
        <v>117</v>
      </c>
      <c r="J15610" s="8" t="s">
        <v>8452</v>
      </c>
      <c r="K15610" s="6" t="s">
        <v>8453</v>
      </c>
      <c r="L15610" s="7" t="s">
        <v>60</v>
      </c>
      <c r="M15610" s="6"/>
      <c r="N15610" s="6"/>
      <c r="O15610" s="6"/>
      <c r="P15610" s="6"/>
      <c r="Q15610" s="6"/>
      <c r="R15610" s="6"/>
      <c r="S15610" s="6"/>
      <c r="T15610" s="6"/>
      <c r="U15610" s="6"/>
      <c r="V15610" s="6"/>
      <c r="W15610" s="8" t="s">
        <v>61</v>
      </c>
      <c r="Z15610" s="8" t="s">
        <v>163</v>
      </c>
      <c r="AP15610" s="6"/>
      <c r="AQ15610" s="6"/>
      <c r="AR15610" s="6"/>
      <c r="AS15610" s="6"/>
      <c r="AT15610" s="6"/>
    </row>
    <row r="15611" spans="1:46" ht="14.25" customHeight="1">
      <c r="A15611" s="7" t="s">
        <v>159</v>
      </c>
      <c r="B15611" s="7">
        <v>4444</v>
      </c>
      <c r="C15611" s="8">
        <v>265414</v>
      </c>
      <c r="D15611" s="8" t="s">
        <v>8393</v>
      </c>
      <c r="E15611" s="8" t="str">
        <f t="shared" si="243"/>
        <v>TATA COMMUNICATIONS 15</v>
      </c>
      <c r="F15611" s="8" t="s">
        <v>8394</v>
      </c>
      <c r="G15611" s="8">
        <v>1986</v>
      </c>
      <c r="H15611" s="8">
        <v>34</v>
      </c>
      <c r="I15611" s="8" t="s">
        <v>119</v>
      </c>
      <c r="J15611" s="8" t="s">
        <v>8452</v>
      </c>
      <c r="K15611" s="6" t="s">
        <v>8453</v>
      </c>
      <c r="L15611" s="7" t="s">
        <v>60</v>
      </c>
      <c r="M15611" s="6"/>
      <c r="N15611" s="6"/>
      <c r="O15611" s="6"/>
      <c r="P15611" s="6"/>
      <c r="Q15611" s="6"/>
      <c r="R15611" s="6"/>
      <c r="S15611" s="6"/>
      <c r="T15611" s="6"/>
      <c r="U15611" s="6"/>
      <c r="V15611" s="6"/>
      <c r="W15611" s="8" t="s">
        <v>61</v>
      </c>
      <c r="Z15611" s="8" t="s">
        <v>163</v>
      </c>
      <c r="AP15611" s="6"/>
      <c r="AQ15611" s="6"/>
      <c r="AR15611" s="6"/>
      <c r="AS15611" s="6"/>
      <c r="AT15611" s="6"/>
    </row>
    <row r="15612" spans="1:46" ht="14.25" customHeight="1">
      <c r="A15612" s="7" t="s">
        <v>159</v>
      </c>
      <c r="B15612" s="7">
        <v>4487</v>
      </c>
      <c r="C15612" s="8">
        <v>265414</v>
      </c>
      <c r="D15612" s="8" t="s">
        <v>8393</v>
      </c>
      <c r="E15612" s="8" t="str">
        <f t="shared" si="243"/>
        <v>TATA COMMUNICATIONS 16</v>
      </c>
      <c r="F15612" s="8" t="s">
        <v>8394</v>
      </c>
      <c r="G15612" s="8">
        <v>1986</v>
      </c>
      <c r="H15612" s="8">
        <v>34</v>
      </c>
      <c r="I15612" s="8" t="s">
        <v>52</v>
      </c>
      <c r="J15612" s="8" t="s">
        <v>8452</v>
      </c>
      <c r="K15612" s="6" t="s">
        <v>8453</v>
      </c>
      <c r="L15612" s="7" t="s">
        <v>60</v>
      </c>
      <c r="M15612" s="6"/>
      <c r="N15612" s="6"/>
      <c r="O15612" s="6"/>
      <c r="P15612" s="6"/>
      <c r="Q15612" s="6"/>
      <c r="R15612" s="6"/>
      <c r="S15612" s="6"/>
      <c r="T15612" s="6"/>
      <c r="U15612" s="6"/>
      <c r="V15612" s="6"/>
      <c r="W15612" s="8" t="s">
        <v>61</v>
      </c>
      <c r="Z15612" s="8" t="s">
        <v>163</v>
      </c>
      <c r="AP15612" s="6"/>
      <c r="AQ15612" s="6"/>
      <c r="AR15612" s="6"/>
      <c r="AS15612" s="6"/>
      <c r="AT15612" s="6"/>
    </row>
    <row r="15613" spans="1:46" ht="14.25" customHeight="1">
      <c r="A15613" s="7" t="s">
        <v>159</v>
      </c>
      <c r="B15613" s="7">
        <v>4526</v>
      </c>
      <c r="C15613" s="8">
        <v>265414</v>
      </c>
      <c r="D15613" s="8" t="s">
        <v>8393</v>
      </c>
      <c r="E15613" s="8" t="str">
        <f t="shared" si="243"/>
        <v>TATA COMMUNICATIONS 17</v>
      </c>
      <c r="F15613" s="8" t="s">
        <v>8394</v>
      </c>
      <c r="G15613" s="8">
        <v>1986</v>
      </c>
      <c r="H15613" s="8">
        <v>34</v>
      </c>
      <c r="I15613" s="8" t="s">
        <v>54</v>
      </c>
      <c r="J15613" s="8" t="s">
        <v>8452</v>
      </c>
      <c r="K15613" s="6" t="s">
        <v>8453</v>
      </c>
      <c r="L15613" s="7" t="s">
        <v>60</v>
      </c>
      <c r="M15613" s="6"/>
      <c r="N15613" s="6"/>
      <c r="O15613" s="6"/>
      <c r="P15613" s="6"/>
      <c r="Q15613" s="6"/>
      <c r="R15613" s="6"/>
      <c r="S15613" s="6"/>
      <c r="T15613" s="6"/>
      <c r="U15613" s="6"/>
      <c r="V15613" s="6"/>
      <c r="W15613" s="8" t="s">
        <v>61</v>
      </c>
      <c r="Z15613" s="8" t="s">
        <v>163</v>
      </c>
      <c r="AP15613" s="6"/>
      <c r="AQ15613" s="6"/>
      <c r="AR15613" s="6"/>
      <c r="AS15613" s="6"/>
      <c r="AT15613" s="6"/>
    </row>
    <row r="15614" spans="1:46" ht="14.25" customHeight="1">
      <c r="A15614" s="7" t="s">
        <v>159</v>
      </c>
      <c r="B15614" s="7">
        <v>4575</v>
      </c>
      <c r="C15614" s="8">
        <v>265414</v>
      </c>
      <c r="D15614" s="8" t="s">
        <v>8393</v>
      </c>
      <c r="E15614" s="8" t="str">
        <f t="shared" si="243"/>
        <v>TATA COMMUNICATIONS 18</v>
      </c>
      <c r="F15614" s="8" t="s">
        <v>8394</v>
      </c>
      <c r="G15614" s="8">
        <v>1986</v>
      </c>
      <c r="H15614" s="8">
        <v>34</v>
      </c>
      <c r="I15614" s="8" t="s">
        <v>56</v>
      </c>
      <c r="J15614" s="8" t="s">
        <v>8452</v>
      </c>
      <c r="K15614" s="6" t="s">
        <v>8452</v>
      </c>
      <c r="L15614" s="7" t="s">
        <v>60</v>
      </c>
      <c r="M15614" s="6"/>
      <c r="N15614" s="6"/>
      <c r="O15614" s="6"/>
      <c r="P15614" s="6"/>
      <c r="Q15614" s="6"/>
      <c r="R15614" s="6"/>
      <c r="S15614" s="6"/>
      <c r="T15614" s="6"/>
      <c r="U15614" s="6"/>
      <c r="V15614" s="6"/>
      <c r="W15614" s="8" t="s">
        <v>61</v>
      </c>
      <c r="Z15614" s="8" t="s">
        <v>163</v>
      </c>
      <c r="AP15614" s="6"/>
      <c r="AQ15614" s="6"/>
      <c r="AR15614" s="6"/>
      <c r="AS15614" s="6"/>
      <c r="AT15614" s="6"/>
    </row>
    <row r="15615" spans="1:46" ht="14.25" customHeight="1">
      <c r="A15615" s="7" t="s">
        <v>159</v>
      </c>
      <c r="B15615" s="7">
        <v>4636</v>
      </c>
      <c r="C15615" s="8">
        <v>265414</v>
      </c>
      <c r="D15615" s="8" t="s">
        <v>8393</v>
      </c>
      <c r="E15615" s="8" t="str">
        <f t="shared" si="243"/>
        <v>TATA COMMUNICATIONS 19</v>
      </c>
      <c r="F15615" s="8" t="s">
        <v>8394</v>
      </c>
      <c r="G15615" s="8">
        <v>1986</v>
      </c>
      <c r="H15615" s="8">
        <v>34</v>
      </c>
      <c r="I15615" s="8" t="s">
        <v>41</v>
      </c>
      <c r="J15615" s="8" t="s">
        <v>8452</v>
      </c>
      <c r="K15615" s="6" t="s">
        <v>8453</v>
      </c>
      <c r="L15615" s="7" t="s">
        <v>60</v>
      </c>
      <c r="M15615" s="6"/>
      <c r="N15615" s="6"/>
      <c r="O15615" s="6"/>
      <c r="P15615" s="6"/>
      <c r="Q15615" s="6"/>
      <c r="R15615" s="6"/>
      <c r="S15615" s="6"/>
      <c r="T15615" s="6"/>
      <c r="U15615" s="6"/>
      <c r="V15615" s="6"/>
      <c r="W15615" s="8" t="s">
        <v>61</v>
      </c>
      <c r="Z15615" s="8" t="s">
        <v>163</v>
      </c>
      <c r="AP15615" s="6"/>
      <c r="AQ15615" s="6"/>
      <c r="AR15615" s="6"/>
      <c r="AS15615" s="6"/>
      <c r="AT15615" s="6"/>
    </row>
    <row r="15616" spans="1:46" ht="14.25" customHeight="1">
      <c r="A15616" s="7" t="s">
        <v>38</v>
      </c>
      <c r="B15616" s="7">
        <v>236</v>
      </c>
      <c r="C15616" s="8">
        <v>265414</v>
      </c>
      <c r="D15616" s="8" t="s">
        <v>8393</v>
      </c>
      <c r="E15616" s="8" t="str">
        <f t="shared" si="243"/>
        <v>TATA COMMUNICATIONS 18</v>
      </c>
      <c r="F15616" s="8" t="s">
        <v>8394</v>
      </c>
      <c r="G15616" s="8">
        <v>1986</v>
      </c>
      <c r="H15616" s="8">
        <v>34</v>
      </c>
      <c r="I15616" s="8" t="s">
        <v>56</v>
      </c>
      <c r="J15616" s="8" t="s">
        <v>8454</v>
      </c>
      <c r="K15616" s="6" t="s">
        <v>8454</v>
      </c>
      <c r="L15616" s="7" t="s">
        <v>1035</v>
      </c>
      <c r="M15616" s="6"/>
      <c r="N15616" s="6"/>
      <c r="O15616" s="6"/>
      <c r="P15616" s="6"/>
      <c r="Q15616" s="6"/>
      <c r="R15616" s="6"/>
      <c r="S15616" s="6"/>
      <c r="T15616" s="6"/>
      <c r="U15616" s="6"/>
      <c r="V15616" s="6"/>
      <c r="W15616" s="8" t="s">
        <v>421</v>
      </c>
      <c r="X15616" s="8">
        <v>48.39810108552237</v>
      </c>
      <c r="Y15616" s="8">
        <v>25.666666666666668</v>
      </c>
      <c r="Z15616" s="8" t="s">
        <v>163</v>
      </c>
      <c r="AP15616" s="6"/>
      <c r="AQ15616" s="6"/>
      <c r="AR15616" s="6"/>
      <c r="AS15616" s="6"/>
      <c r="AT15616" s="6"/>
    </row>
    <row r="15617" spans="1:46" ht="14.25" customHeight="1">
      <c r="A15617" s="7" t="s">
        <v>38</v>
      </c>
      <c r="B15617" s="7">
        <v>9435</v>
      </c>
      <c r="C15617" s="8">
        <v>265414</v>
      </c>
      <c r="D15617" s="8" t="s">
        <v>8393</v>
      </c>
      <c r="E15617" s="8" t="str">
        <f t="shared" si="243"/>
        <v>TATA COMMUNICATIONS 18</v>
      </c>
      <c r="F15617" s="8" t="s">
        <v>8394</v>
      </c>
      <c r="G15617" s="8">
        <v>1986</v>
      </c>
      <c r="H15617" s="8">
        <v>34</v>
      </c>
      <c r="I15617" s="8" t="s">
        <v>56</v>
      </c>
      <c r="J15617" s="8" t="s">
        <v>8454</v>
      </c>
      <c r="K15617" s="6" t="s">
        <v>8454</v>
      </c>
      <c r="L15617" s="7" t="s">
        <v>1035</v>
      </c>
      <c r="M15617" s="6"/>
      <c r="N15617" s="6"/>
      <c r="O15617" s="6"/>
      <c r="P15617" s="6"/>
      <c r="Q15617" s="6"/>
      <c r="R15617" s="6"/>
      <c r="S15617" s="6"/>
      <c r="T15617" s="6"/>
      <c r="U15617" s="6"/>
      <c r="V15617" s="6"/>
      <c r="W15617" s="8" t="s">
        <v>421</v>
      </c>
      <c r="X15617" s="8">
        <v>48.39810108552237</v>
      </c>
      <c r="Y15617" s="8">
        <v>25.666666666666668</v>
      </c>
      <c r="AP15617" s="6"/>
      <c r="AQ15617" s="6"/>
      <c r="AR15617" s="6"/>
      <c r="AS15617" s="6"/>
      <c r="AT15617" s="6"/>
    </row>
    <row r="15618" spans="1:46" ht="14.25" customHeight="1">
      <c r="A15618" s="7" t="s">
        <v>159</v>
      </c>
      <c r="B15618" s="7">
        <v>4392</v>
      </c>
      <c r="C15618" s="8">
        <v>265414</v>
      </c>
      <c r="D15618" s="8" t="s">
        <v>8393</v>
      </c>
      <c r="E15618" s="8" t="str">
        <f t="shared" ref="E15618:E15681" si="244">CONCATENATE(LEFT(D15618,20),RIGHT(I15618,2))</f>
        <v>TATA COMMUNICATIONS 14</v>
      </c>
      <c r="F15618" s="8" t="s">
        <v>8394</v>
      </c>
      <c r="G15618" s="8">
        <v>1986</v>
      </c>
      <c r="H15618" s="8">
        <v>34</v>
      </c>
      <c r="I15618" s="8" t="s">
        <v>117</v>
      </c>
      <c r="J15618" s="8" t="s">
        <v>8455</v>
      </c>
      <c r="K15618" s="6" t="s">
        <v>8456</v>
      </c>
      <c r="L15618" s="7" t="s">
        <v>1035</v>
      </c>
      <c r="M15618" s="6"/>
      <c r="N15618" s="6"/>
      <c r="O15618" s="6"/>
      <c r="P15618" s="6"/>
      <c r="Q15618" s="6"/>
      <c r="R15618" s="6"/>
      <c r="S15618" s="6"/>
      <c r="T15618" s="6"/>
      <c r="U15618" s="6"/>
      <c r="V15618" s="6"/>
      <c r="W15618" s="8" t="s">
        <v>421</v>
      </c>
      <c r="Z15618" s="8" t="s">
        <v>163</v>
      </c>
      <c r="AP15618" s="6"/>
      <c r="AQ15618" s="6"/>
      <c r="AR15618" s="6"/>
      <c r="AS15618" s="6"/>
      <c r="AT15618" s="6"/>
    </row>
    <row r="15619" spans="1:46" ht="14.25" customHeight="1">
      <c r="A15619" s="7" t="s">
        <v>159</v>
      </c>
      <c r="B15619" s="7">
        <v>4434</v>
      </c>
      <c r="C15619" s="8">
        <v>265414</v>
      </c>
      <c r="D15619" s="8" t="s">
        <v>8393</v>
      </c>
      <c r="E15619" s="8" t="str">
        <f t="shared" si="244"/>
        <v>TATA COMMUNICATIONS 15</v>
      </c>
      <c r="F15619" s="8" t="s">
        <v>8394</v>
      </c>
      <c r="G15619" s="8">
        <v>1986</v>
      </c>
      <c r="H15619" s="8">
        <v>34</v>
      </c>
      <c r="I15619" s="8" t="s">
        <v>119</v>
      </c>
      <c r="J15619" s="8" t="s">
        <v>8455</v>
      </c>
      <c r="K15619" s="6" t="s">
        <v>8456</v>
      </c>
      <c r="L15619" s="7" t="s">
        <v>1035</v>
      </c>
      <c r="M15619" s="6"/>
      <c r="N15619" s="6"/>
      <c r="O15619" s="6"/>
      <c r="P15619" s="6"/>
      <c r="Q15619" s="6"/>
      <c r="R15619" s="6"/>
      <c r="S15619" s="6"/>
      <c r="T15619" s="6"/>
      <c r="U15619" s="6"/>
      <c r="V15619" s="6"/>
      <c r="W15619" s="8" t="s">
        <v>421</v>
      </c>
      <c r="Z15619" s="8" t="s">
        <v>163</v>
      </c>
      <c r="AP15619" s="6"/>
      <c r="AQ15619" s="6"/>
      <c r="AR15619" s="6"/>
      <c r="AS15619" s="6"/>
      <c r="AT15619" s="6"/>
    </row>
    <row r="15620" spans="1:46" ht="14.25" customHeight="1">
      <c r="A15620" s="7" t="s">
        <v>159</v>
      </c>
      <c r="B15620" s="7">
        <v>4477</v>
      </c>
      <c r="C15620" s="8">
        <v>265414</v>
      </c>
      <c r="D15620" s="8" t="s">
        <v>8393</v>
      </c>
      <c r="E15620" s="8" t="str">
        <f t="shared" si="244"/>
        <v>TATA COMMUNICATIONS 16</v>
      </c>
      <c r="F15620" s="8" t="s">
        <v>8394</v>
      </c>
      <c r="G15620" s="8">
        <v>1986</v>
      </c>
      <c r="H15620" s="8">
        <v>34</v>
      </c>
      <c r="I15620" s="8" t="s">
        <v>52</v>
      </c>
      <c r="J15620" s="8" t="s">
        <v>8455</v>
      </c>
      <c r="K15620" s="6" t="s">
        <v>8456</v>
      </c>
      <c r="L15620" s="7" t="s">
        <v>1035</v>
      </c>
      <c r="M15620" s="6"/>
      <c r="N15620" s="6"/>
      <c r="O15620" s="6"/>
      <c r="P15620" s="6"/>
      <c r="Q15620" s="6"/>
      <c r="R15620" s="6"/>
      <c r="S15620" s="6"/>
      <c r="T15620" s="6"/>
      <c r="U15620" s="6"/>
      <c r="V15620" s="6"/>
      <c r="W15620" s="8" t="s">
        <v>421</v>
      </c>
      <c r="Z15620" s="8" t="s">
        <v>163</v>
      </c>
      <c r="AP15620" s="6"/>
      <c r="AQ15620" s="6"/>
      <c r="AR15620" s="6"/>
      <c r="AS15620" s="6"/>
      <c r="AT15620" s="6"/>
    </row>
    <row r="15621" spans="1:46" ht="14.25" customHeight="1">
      <c r="A15621" s="7" t="s">
        <v>159</v>
      </c>
      <c r="B15621" s="7">
        <v>4515</v>
      </c>
      <c r="C15621" s="8">
        <v>265414</v>
      </c>
      <c r="D15621" s="8" t="s">
        <v>8393</v>
      </c>
      <c r="E15621" s="8" t="str">
        <f t="shared" si="244"/>
        <v>TATA COMMUNICATIONS 17</v>
      </c>
      <c r="F15621" s="8" t="s">
        <v>8394</v>
      </c>
      <c r="G15621" s="8">
        <v>1986</v>
      </c>
      <c r="H15621" s="8">
        <v>34</v>
      </c>
      <c r="I15621" s="8" t="s">
        <v>54</v>
      </c>
      <c r="J15621" s="8" t="s">
        <v>8455</v>
      </c>
      <c r="K15621" s="6" t="s">
        <v>8456</v>
      </c>
      <c r="L15621" s="7" t="s">
        <v>1035</v>
      </c>
      <c r="M15621" s="6"/>
      <c r="N15621" s="6"/>
      <c r="O15621" s="6"/>
      <c r="P15621" s="6"/>
      <c r="Q15621" s="6"/>
      <c r="R15621" s="6"/>
      <c r="S15621" s="6"/>
      <c r="T15621" s="6"/>
      <c r="U15621" s="6"/>
      <c r="V15621" s="6"/>
      <c r="W15621" s="8" t="s">
        <v>421</v>
      </c>
      <c r="Z15621" s="8" t="s">
        <v>163</v>
      </c>
      <c r="AP15621" s="6"/>
      <c r="AQ15621" s="6"/>
      <c r="AR15621" s="6"/>
      <c r="AS15621" s="6"/>
      <c r="AT15621" s="6"/>
    </row>
    <row r="15622" spans="1:46" ht="14.25" customHeight="1">
      <c r="A15622" s="7" t="s">
        <v>159</v>
      </c>
      <c r="B15622" s="7">
        <v>4564</v>
      </c>
      <c r="C15622" s="8">
        <v>265414</v>
      </c>
      <c r="D15622" s="8" t="s">
        <v>8393</v>
      </c>
      <c r="E15622" s="8" t="str">
        <f t="shared" si="244"/>
        <v>TATA COMMUNICATIONS 18</v>
      </c>
      <c r="F15622" s="8" t="s">
        <v>8394</v>
      </c>
      <c r="G15622" s="8">
        <v>1986</v>
      </c>
      <c r="H15622" s="8">
        <v>34</v>
      </c>
      <c r="I15622" s="8" t="s">
        <v>56</v>
      </c>
      <c r="J15622" s="8" t="s">
        <v>8455</v>
      </c>
      <c r="K15622" s="6" t="s">
        <v>8454</v>
      </c>
      <c r="L15622" s="7" t="s">
        <v>1035</v>
      </c>
      <c r="M15622" s="6"/>
      <c r="N15622" s="6"/>
      <c r="O15622" s="6"/>
      <c r="P15622" s="6"/>
      <c r="Q15622" s="6"/>
      <c r="R15622" s="6"/>
      <c r="S15622" s="6"/>
      <c r="T15622" s="6"/>
      <c r="U15622" s="6"/>
      <c r="V15622" s="6"/>
      <c r="W15622" s="8" t="s">
        <v>421</v>
      </c>
      <c r="Z15622" s="8" t="s">
        <v>163</v>
      </c>
      <c r="AP15622" s="6"/>
      <c r="AQ15622" s="6"/>
      <c r="AR15622" s="6"/>
      <c r="AS15622" s="6"/>
      <c r="AT15622" s="6"/>
    </row>
    <row r="15623" spans="1:46" ht="14.25" customHeight="1">
      <c r="A15623" s="7" t="s">
        <v>159</v>
      </c>
      <c r="B15623" s="7">
        <v>4633</v>
      </c>
      <c r="C15623" s="8">
        <v>265414</v>
      </c>
      <c r="D15623" s="8" t="s">
        <v>8393</v>
      </c>
      <c r="E15623" s="8" t="str">
        <f t="shared" si="244"/>
        <v>TATA COMMUNICATIONS 19</v>
      </c>
      <c r="F15623" s="8" t="s">
        <v>8394</v>
      </c>
      <c r="G15623" s="8">
        <v>1986</v>
      </c>
      <c r="H15623" s="8">
        <v>34</v>
      </c>
      <c r="I15623" s="8" t="s">
        <v>41</v>
      </c>
      <c r="J15623" s="8" t="s">
        <v>8455</v>
      </c>
      <c r="K15623" s="6" t="s">
        <v>8456</v>
      </c>
      <c r="L15623" s="7" t="s">
        <v>1035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8" t="s">
        <v>421</v>
      </c>
      <c r="Z15623" s="8" t="s">
        <v>163</v>
      </c>
      <c r="AP15623" s="6"/>
      <c r="AQ15623" s="6"/>
      <c r="AR15623" s="6"/>
      <c r="AS15623" s="6"/>
      <c r="AT15623" s="6"/>
    </row>
    <row r="15624" spans="1:46" ht="14.25" customHeight="1">
      <c r="A15624" s="7" t="s">
        <v>38</v>
      </c>
      <c r="B15624" s="7">
        <v>219</v>
      </c>
      <c r="C15624" s="8">
        <v>265414</v>
      </c>
      <c r="D15624" s="8" t="s">
        <v>8393</v>
      </c>
      <c r="E15624" s="8" t="str">
        <f t="shared" si="244"/>
        <v>TATA COMMUNICATIONS 18</v>
      </c>
      <c r="F15624" s="8" t="s">
        <v>8394</v>
      </c>
      <c r="G15624" s="8">
        <v>1986</v>
      </c>
      <c r="H15624" s="8">
        <v>34</v>
      </c>
      <c r="I15624" s="8" t="s">
        <v>56</v>
      </c>
      <c r="J15624" s="8" t="s">
        <v>8457</v>
      </c>
      <c r="K15624" s="6" t="s">
        <v>8457</v>
      </c>
      <c r="L15624" s="7" t="s">
        <v>458</v>
      </c>
      <c r="M15624" s="6"/>
      <c r="N15624" s="6"/>
      <c r="O15624" s="6"/>
      <c r="P15624" s="6"/>
      <c r="Q15624" s="6"/>
      <c r="R15624" s="6"/>
      <c r="S15624" s="6"/>
      <c r="T15624" s="6"/>
      <c r="U15624" s="6"/>
      <c r="V15624" s="6"/>
      <c r="W15624" s="8" t="s">
        <v>177</v>
      </c>
      <c r="X15624" s="8">
        <v>60.358076196473547</v>
      </c>
      <c r="Y15624" s="8">
        <v>19.666666666666668</v>
      </c>
      <c r="Z15624" s="8" t="s">
        <v>163</v>
      </c>
      <c r="AP15624" s="6"/>
      <c r="AQ15624" s="6"/>
      <c r="AR15624" s="6"/>
      <c r="AS15624" s="6"/>
      <c r="AT15624" s="6"/>
    </row>
    <row r="15625" spans="1:46" ht="14.25" customHeight="1">
      <c r="A15625" s="7" t="s">
        <v>38</v>
      </c>
      <c r="B15625" s="7">
        <v>9419</v>
      </c>
      <c r="C15625" s="8">
        <v>265414</v>
      </c>
      <c r="D15625" s="8" t="s">
        <v>8393</v>
      </c>
      <c r="E15625" s="8" t="str">
        <f t="shared" si="244"/>
        <v>TATA COMMUNICATIONS 18</v>
      </c>
      <c r="F15625" s="8" t="s">
        <v>8394</v>
      </c>
      <c r="G15625" s="8">
        <v>1986</v>
      </c>
      <c r="H15625" s="8">
        <v>34</v>
      </c>
      <c r="I15625" s="8" t="s">
        <v>56</v>
      </c>
      <c r="J15625" s="8" t="s">
        <v>8457</v>
      </c>
      <c r="K15625" s="6" t="s">
        <v>8457</v>
      </c>
      <c r="L15625" s="7" t="s">
        <v>458</v>
      </c>
      <c r="M15625" s="6"/>
      <c r="N15625" s="6"/>
      <c r="O15625" s="6"/>
      <c r="P15625" s="6"/>
      <c r="Q15625" s="6"/>
      <c r="R15625" s="6"/>
      <c r="S15625" s="6"/>
      <c r="T15625" s="6"/>
      <c r="U15625" s="6"/>
      <c r="V15625" s="6"/>
      <c r="W15625" s="8" t="s">
        <v>177</v>
      </c>
      <c r="X15625" s="8">
        <v>60.358076196473547</v>
      </c>
      <c r="Y15625" s="8">
        <v>19.666666666666668</v>
      </c>
      <c r="AP15625" s="6"/>
      <c r="AQ15625" s="6"/>
      <c r="AR15625" s="6"/>
      <c r="AS15625" s="6"/>
      <c r="AT15625" s="6"/>
    </row>
    <row r="15626" spans="1:46" ht="14.25" customHeight="1">
      <c r="A15626" s="7" t="s">
        <v>159</v>
      </c>
      <c r="B15626" s="7">
        <v>4387</v>
      </c>
      <c r="C15626" s="8">
        <v>265414</v>
      </c>
      <c r="D15626" s="8" t="s">
        <v>8393</v>
      </c>
      <c r="E15626" s="8" t="str">
        <f t="shared" si="244"/>
        <v>TATA COMMUNICATIONS 14</v>
      </c>
      <c r="F15626" s="8" t="s">
        <v>8394</v>
      </c>
      <c r="G15626" s="8">
        <v>1986</v>
      </c>
      <c r="H15626" s="8">
        <v>34</v>
      </c>
      <c r="I15626" s="8" t="s">
        <v>117</v>
      </c>
      <c r="J15626" s="8" t="s">
        <v>8458</v>
      </c>
      <c r="K15626" s="6" t="s">
        <v>8458</v>
      </c>
      <c r="L15626" s="7" t="s">
        <v>458</v>
      </c>
      <c r="M15626" s="6"/>
      <c r="N15626" s="6"/>
      <c r="O15626" s="6"/>
      <c r="P15626" s="6"/>
      <c r="Q15626" s="6"/>
      <c r="R15626" s="6"/>
      <c r="S15626" s="6"/>
      <c r="T15626" s="6"/>
      <c r="U15626" s="6"/>
      <c r="V15626" s="6"/>
      <c r="W15626" s="8" t="s">
        <v>177</v>
      </c>
      <c r="Z15626" s="8" t="s">
        <v>163</v>
      </c>
      <c r="AP15626" s="6"/>
      <c r="AQ15626" s="6"/>
      <c r="AR15626" s="6"/>
      <c r="AS15626" s="6"/>
      <c r="AT15626" s="6"/>
    </row>
    <row r="15627" spans="1:46" ht="14.25" customHeight="1">
      <c r="A15627" s="7" t="s">
        <v>159</v>
      </c>
      <c r="B15627" s="7">
        <v>4417</v>
      </c>
      <c r="C15627" s="8">
        <v>265414</v>
      </c>
      <c r="D15627" s="8" t="s">
        <v>8393</v>
      </c>
      <c r="E15627" s="8" t="str">
        <f t="shared" si="244"/>
        <v>TATA COMMUNICATIONS 15</v>
      </c>
      <c r="F15627" s="8" t="s">
        <v>8394</v>
      </c>
      <c r="G15627" s="8">
        <v>1986</v>
      </c>
      <c r="H15627" s="8">
        <v>34</v>
      </c>
      <c r="I15627" s="8" t="s">
        <v>119</v>
      </c>
      <c r="J15627" s="8" t="s">
        <v>8458</v>
      </c>
      <c r="K15627" s="6" t="s">
        <v>8458</v>
      </c>
      <c r="L15627" s="7" t="s">
        <v>458</v>
      </c>
      <c r="M15627" s="6"/>
      <c r="N15627" s="6"/>
      <c r="O15627" s="6"/>
      <c r="P15627" s="6"/>
      <c r="Q15627" s="6"/>
      <c r="R15627" s="6"/>
      <c r="S15627" s="6"/>
      <c r="T15627" s="6"/>
      <c r="U15627" s="6"/>
      <c r="V15627" s="6"/>
      <c r="W15627" s="8" t="s">
        <v>177</v>
      </c>
      <c r="Z15627" s="8" t="s">
        <v>163</v>
      </c>
      <c r="AP15627" s="6"/>
      <c r="AQ15627" s="6"/>
      <c r="AR15627" s="6"/>
      <c r="AS15627" s="6"/>
      <c r="AT15627" s="6"/>
    </row>
    <row r="15628" spans="1:46" ht="14.25" customHeight="1">
      <c r="A15628" s="7" t="s">
        <v>159</v>
      </c>
      <c r="B15628" s="7">
        <v>4460</v>
      </c>
      <c r="C15628" s="8">
        <v>265414</v>
      </c>
      <c r="D15628" s="8" t="s">
        <v>8393</v>
      </c>
      <c r="E15628" s="8" t="str">
        <f t="shared" si="244"/>
        <v>TATA COMMUNICATIONS 16</v>
      </c>
      <c r="F15628" s="8" t="s">
        <v>8394</v>
      </c>
      <c r="G15628" s="8">
        <v>1986</v>
      </c>
      <c r="H15628" s="8">
        <v>34</v>
      </c>
      <c r="I15628" s="8" t="s">
        <v>52</v>
      </c>
      <c r="J15628" s="8" t="s">
        <v>8458</v>
      </c>
      <c r="K15628" s="6" t="s">
        <v>8458</v>
      </c>
      <c r="L15628" s="7" t="s">
        <v>458</v>
      </c>
      <c r="M15628" s="6"/>
      <c r="N15628" s="6"/>
      <c r="O15628" s="6"/>
      <c r="P15628" s="6"/>
      <c r="Q15628" s="6"/>
      <c r="R15628" s="6"/>
      <c r="S15628" s="6"/>
      <c r="T15628" s="6"/>
      <c r="U15628" s="6"/>
      <c r="V15628" s="6"/>
      <c r="W15628" s="8" t="s">
        <v>177</v>
      </c>
      <c r="Z15628" s="8" t="s">
        <v>163</v>
      </c>
      <c r="AP15628" s="6"/>
      <c r="AQ15628" s="6"/>
      <c r="AR15628" s="6"/>
      <c r="AS15628" s="6"/>
      <c r="AT15628" s="6"/>
    </row>
    <row r="15629" spans="1:46" ht="14.25" customHeight="1">
      <c r="A15629" s="7" t="s">
        <v>159</v>
      </c>
      <c r="B15629" s="7">
        <v>4498</v>
      </c>
      <c r="C15629" s="8">
        <v>265414</v>
      </c>
      <c r="D15629" s="8" t="s">
        <v>8393</v>
      </c>
      <c r="E15629" s="8" t="str">
        <f t="shared" si="244"/>
        <v>TATA COMMUNICATIONS 17</v>
      </c>
      <c r="F15629" s="8" t="s">
        <v>8394</v>
      </c>
      <c r="G15629" s="8">
        <v>1986</v>
      </c>
      <c r="H15629" s="8">
        <v>34</v>
      </c>
      <c r="I15629" s="8" t="s">
        <v>54</v>
      </c>
      <c r="J15629" s="8" t="s">
        <v>8458</v>
      </c>
      <c r="K15629" s="6" t="s">
        <v>8458</v>
      </c>
      <c r="L15629" s="7" t="s">
        <v>458</v>
      </c>
      <c r="M15629" s="6"/>
      <c r="N15629" s="6"/>
      <c r="O15629" s="6"/>
      <c r="P15629" s="6"/>
      <c r="Q15629" s="6"/>
      <c r="R15629" s="6"/>
      <c r="S15629" s="6"/>
      <c r="T15629" s="6"/>
      <c r="U15629" s="6"/>
      <c r="V15629" s="6"/>
      <c r="W15629" s="8" t="s">
        <v>177</v>
      </c>
      <c r="Z15629" s="8" t="s">
        <v>163</v>
      </c>
      <c r="AP15629" s="6"/>
      <c r="AQ15629" s="6"/>
      <c r="AR15629" s="6"/>
      <c r="AS15629" s="6"/>
      <c r="AT15629" s="6"/>
    </row>
    <row r="15630" spans="1:46" ht="14.25" customHeight="1">
      <c r="A15630" s="7" t="s">
        <v>159</v>
      </c>
      <c r="B15630" s="7">
        <v>4547</v>
      </c>
      <c r="C15630" s="8">
        <v>265414</v>
      </c>
      <c r="D15630" s="8" t="s">
        <v>8393</v>
      </c>
      <c r="E15630" s="8" t="str">
        <f t="shared" si="244"/>
        <v>TATA COMMUNICATIONS 18</v>
      </c>
      <c r="F15630" s="8" t="s">
        <v>8394</v>
      </c>
      <c r="G15630" s="8">
        <v>1986</v>
      </c>
      <c r="H15630" s="8">
        <v>34</v>
      </c>
      <c r="I15630" s="8" t="s">
        <v>56</v>
      </c>
      <c r="J15630" s="8" t="s">
        <v>8458</v>
      </c>
      <c r="K15630" s="6" t="s">
        <v>8459</v>
      </c>
      <c r="L15630" s="7" t="s">
        <v>458</v>
      </c>
      <c r="M15630" s="6"/>
      <c r="N15630" s="6"/>
      <c r="O15630" s="6"/>
      <c r="P15630" s="6"/>
      <c r="Q15630" s="6"/>
      <c r="R15630" s="6"/>
      <c r="S15630" s="6"/>
      <c r="T15630" s="6"/>
      <c r="U15630" s="6"/>
      <c r="V15630" s="6"/>
      <c r="W15630" s="8" t="s">
        <v>177</v>
      </c>
      <c r="Z15630" s="8" t="s">
        <v>163</v>
      </c>
      <c r="AP15630" s="6"/>
      <c r="AQ15630" s="6"/>
      <c r="AR15630" s="6"/>
      <c r="AS15630" s="6"/>
      <c r="AT15630" s="6"/>
    </row>
    <row r="15631" spans="1:46" ht="14.25" customHeight="1">
      <c r="A15631" s="7" t="s">
        <v>159</v>
      </c>
      <c r="B15631" s="7">
        <v>4632</v>
      </c>
      <c r="C15631" s="8">
        <v>265414</v>
      </c>
      <c r="D15631" s="8" t="s">
        <v>8393</v>
      </c>
      <c r="E15631" s="8" t="str">
        <f t="shared" si="244"/>
        <v>TATA COMMUNICATIONS 19</v>
      </c>
      <c r="F15631" s="8" t="s">
        <v>8394</v>
      </c>
      <c r="G15631" s="8">
        <v>1986</v>
      </c>
      <c r="H15631" s="8">
        <v>34</v>
      </c>
      <c r="I15631" s="8" t="s">
        <v>41</v>
      </c>
      <c r="J15631" s="8" t="s">
        <v>8458</v>
      </c>
      <c r="K15631" s="6" t="s">
        <v>8458</v>
      </c>
      <c r="L15631" s="7" t="s">
        <v>458</v>
      </c>
      <c r="M15631" s="6"/>
      <c r="N15631" s="6"/>
      <c r="O15631" s="6"/>
      <c r="P15631" s="6"/>
      <c r="Q15631" s="6"/>
      <c r="R15631" s="6"/>
      <c r="S15631" s="6"/>
      <c r="T15631" s="6"/>
      <c r="U15631" s="6"/>
      <c r="V15631" s="6"/>
      <c r="W15631" s="8" t="s">
        <v>177</v>
      </c>
      <c r="Z15631" s="8" t="s">
        <v>163</v>
      </c>
      <c r="AP15631" s="6"/>
      <c r="AQ15631" s="6"/>
      <c r="AR15631" s="6"/>
      <c r="AS15631" s="6"/>
      <c r="AT15631" s="6"/>
    </row>
    <row r="15632" spans="1:46" ht="14.25" customHeight="1">
      <c r="A15632" s="7" t="s">
        <v>159</v>
      </c>
      <c r="B15632" s="7">
        <v>4395</v>
      </c>
      <c r="C15632" s="8">
        <v>265414</v>
      </c>
      <c r="D15632" s="8" t="s">
        <v>8393</v>
      </c>
      <c r="E15632" s="8" t="str">
        <f t="shared" si="244"/>
        <v>TATA COMMUNICATIONS 14</v>
      </c>
      <c r="F15632" s="8" t="s">
        <v>8394</v>
      </c>
      <c r="G15632" s="8">
        <v>1986</v>
      </c>
      <c r="H15632" s="8">
        <v>34</v>
      </c>
      <c r="I15632" s="8" t="s">
        <v>117</v>
      </c>
      <c r="J15632" s="8" t="s">
        <v>8460</v>
      </c>
      <c r="K15632" s="6" t="s">
        <v>8460</v>
      </c>
      <c r="L15632" s="7" t="s">
        <v>369</v>
      </c>
      <c r="M15632" s="6"/>
      <c r="N15632" s="6"/>
      <c r="O15632" s="6"/>
      <c r="P15632" s="6"/>
      <c r="Q15632" s="6"/>
      <c r="R15632" s="6"/>
      <c r="S15632" s="6"/>
      <c r="T15632" s="6"/>
      <c r="U15632" s="6"/>
      <c r="V15632" s="6"/>
      <c r="W15632" s="8" t="s">
        <v>194</v>
      </c>
      <c r="Z15632" s="8" t="s">
        <v>163</v>
      </c>
      <c r="AP15632" s="6"/>
      <c r="AQ15632" s="6"/>
      <c r="AR15632" s="6"/>
      <c r="AS15632" s="6"/>
      <c r="AT15632" s="6"/>
    </row>
    <row r="15633" spans="1:46" ht="14.25" customHeight="1">
      <c r="A15633" s="7" t="s">
        <v>159</v>
      </c>
      <c r="B15633" s="7">
        <v>4442</v>
      </c>
      <c r="C15633" s="8">
        <v>265414</v>
      </c>
      <c r="D15633" s="8" t="s">
        <v>8393</v>
      </c>
      <c r="E15633" s="8" t="str">
        <f t="shared" si="244"/>
        <v>TATA COMMUNICATIONS 15</v>
      </c>
      <c r="F15633" s="8" t="s">
        <v>8394</v>
      </c>
      <c r="G15633" s="8">
        <v>1986</v>
      </c>
      <c r="H15633" s="8">
        <v>34</v>
      </c>
      <c r="I15633" s="8" t="s">
        <v>119</v>
      </c>
      <c r="J15633" s="8" t="s">
        <v>8460</v>
      </c>
      <c r="K15633" s="6" t="s">
        <v>8460</v>
      </c>
      <c r="L15633" s="7" t="s">
        <v>369</v>
      </c>
      <c r="M15633" s="6"/>
      <c r="N15633" s="6"/>
      <c r="O15633" s="6"/>
      <c r="P15633" s="6"/>
      <c r="Q15633" s="6"/>
      <c r="R15633" s="6"/>
      <c r="S15633" s="6"/>
      <c r="T15633" s="6"/>
      <c r="U15633" s="6"/>
      <c r="V15633" s="6"/>
      <c r="W15633" s="8" t="s">
        <v>194</v>
      </c>
      <c r="Z15633" s="8" t="s">
        <v>163</v>
      </c>
      <c r="AP15633" s="6"/>
      <c r="AQ15633" s="6"/>
      <c r="AR15633" s="6"/>
      <c r="AS15633" s="6"/>
      <c r="AT15633" s="6"/>
    </row>
    <row r="15634" spans="1:46" ht="14.25" customHeight="1">
      <c r="A15634" s="7" t="s">
        <v>159</v>
      </c>
      <c r="B15634" s="7">
        <v>4485</v>
      </c>
      <c r="C15634" s="8">
        <v>265414</v>
      </c>
      <c r="D15634" s="8" t="s">
        <v>8393</v>
      </c>
      <c r="E15634" s="8" t="str">
        <f t="shared" si="244"/>
        <v>TATA COMMUNICATIONS 16</v>
      </c>
      <c r="F15634" s="8" t="s">
        <v>8394</v>
      </c>
      <c r="G15634" s="8">
        <v>1986</v>
      </c>
      <c r="H15634" s="8">
        <v>34</v>
      </c>
      <c r="I15634" s="8" t="s">
        <v>52</v>
      </c>
      <c r="J15634" s="8" t="s">
        <v>8460</v>
      </c>
      <c r="K15634" s="6" t="s">
        <v>8460</v>
      </c>
      <c r="L15634" s="7" t="s">
        <v>369</v>
      </c>
      <c r="M15634" s="6"/>
      <c r="N15634" s="6"/>
      <c r="O15634" s="6"/>
      <c r="P15634" s="6"/>
      <c r="Q15634" s="6"/>
      <c r="R15634" s="6"/>
      <c r="S15634" s="6"/>
      <c r="T15634" s="6"/>
      <c r="U15634" s="6"/>
      <c r="V15634" s="6"/>
      <c r="W15634" s="8" t="s">
        <v>194</v>
      </c>
      <c r="Z15634" s="8" t="s">
        <v>163</v>
      </c>
      <c r="AP15634" s="6"/>
      <c r="AQ15634" s="6"/>
      <c r="AR15634" s="6"/>
      <c r="AS15634" s="6"/>
      <c r="AT15634" s="6"/>
    </row>
    <row r="15635" spans="1:46" ht="14.25" customHeight="1">
      <c r="A15635" s="7" t="s">
        <v>159</v>
      </c>
      <c r="B15635" s="7">
        <v>4524</v>
      </c>
      <c r="C15635" s="8">
        <v>265414</v>
      </c>
      <c r="D15635" s="8" t="s">
        <v>8393</v>
      </c>
      <c r="E15635" s="8" t="str">
        <f t="shared" si="244"/>
        <v>TATA COMMUNICATIONS 17</v>
      </c>
      <c r="F15635" s="8" t="s">
        <v>8394</v>
      </c>
      <c r="G15635" s="8">
        <v>1986</v>
      </c>
      <c r="H15635" s="8">
        <v>34</v>
      </c>
      <c r="I15635" s="8" t="s">
        <v>54</v>
      </c>
      <c r="J15635" s="8" t="s">
        <v>8460</v>
      </c>
      <c r="K15635" s="6" t="s">
        <v>8460</v>
      </c>
      <c r="L15635" s="7" t="s">
        <v>369</v>
      </c>
      <c r="M15635" s="6"/>
      <c r="N15635" s="6"/>
      <c r="O15635" s="6"/>
      <c r="P15635" s="6"/>
      <c r="Q15635" s="6"/>
      <c r="R15635" s="6"/>
      <c r="S15635" s="6"/>
      <c r="T15635" s="6"/>
      <c r="U15635" s="6"/>
      <c r="V15635" s="6"/>
      <c r="W15635" s="8" t="s">
        <v>194</v>
      </c>
      <c r="Z15635" s="8" t="s">
        <v>163</v>
      </c>
      <c r="AP15635" s="6"/>
      <c r="AQ15635" s="6"/>
      <c r="AR15635" s="6"/>
      <c r="AS15635" s="6"/>
      <c r="AT15635" s="6"/>
    </row>
    <row r="15636" spans="1:46" ht="14.25" customHeight="1">
      <c r="A15636" s="7" t="s">
        <v>159</v>
      </c>
      <c r="B15636" s="7">
        <v>4573</v>
      </c>
      <c r="C15636" s="8">
        <v>265414</v>
      </c>
      <c r="D15636" s="8" t="s">
        <v>8393</v>
      </c>
      <c r="E15636" s="8" t="str">
        <f t="shared" si="244"/>
        <v>TATA COMMUNICATIONS 18</v>
      </c>
      <c r="F15636" s="8" t="s">
        <v>8394</v>
      </c>
      <c r="G15636" s="8">
        <v>1986</v>
      </c>
      <c r="H15636" s="8">
        <v>34</v>
      </c>
      <c r="I15636" s="8" t="s">
        <v>56</v>
      </c>
      <c r="J15636" s="8" t="s">
        <v>8460</v>
      </c>
      <c r="K15636" s="6" t="s">
        <v>8460</v>
      </c>
      <c r="L15636" s="7" t="s">
        <v>369</v>
      </c>
      <c r="M15636" s="6"/>
      <c r="N15636" s="6"/>
      <c r="O15636" s="6"/>
      <c r="P15636" s="6"/>
      <c r="Q15636" s="6"/>
      <c r="R15636" s="6"/>
      <c r="S15636" s="6"/>
      <c r="T15636" s="6"/>
      <c r="U15636" s="6"/>
      <c r="V15636" s="6"/>
      <c r="W15636" s="8" t="s">
        <v>194</v>
      </c>
      <c r="Z15636" s="8" t="s">
        <v>163</v>
      </c>
      <c r="AP15636" s="6"/>
      <c r="AQ15636" s="6"/>
      <c r="AR15636" s="6"/>
      <c r="AS15636" s="6"/>
      <c r="AT15636" s="6"/>
    </row>
    <row r="15637" spans="1:46" ht="14.25" customHeight="1">
      <c r="A15637" s="7" t="s">
        <v>38</v>
      </c>
      <c r="B15637" s="7">
        <v>245</v>
      </c>
      <c r="C15637" s="8">
        <v>265414</v>
      </c>
      <c r="D15637" s="8" t="s">
        <v>8393</v>
      </c>
      <c r="E15637" s="8" t="str">
        <f t="shared" si="244"/>
        <v>TATA COMMUNICATIONS 18</v>
      </c>
      <c r="F15637" s="8" t="s">
        <v>8394</v>
      </c>
      <c r="G15637" s="8">
        <v>1986</v>
      </c>
      <c r="H15637" s="8">
        <v>34</v>
      </c>
      <c r="I15637" s="8" t="s">
        <v>56</v>
      </c>
      <c r="J15637" s="8" t="s">
        <v>8460</v>
      </c>
      <c r="K15637" s="6" t="s">
        <v>8460</v>
      </c>
      <c r="L15637" s="7" t="s">
        <v>369</v>
      </c>
      <c r="M15637" s="6"/>
      <c r="N15637" s="6"/>
      <c r="O15637" s="6"/>
      <c r="P15637" s="6"/>
      <c r="Q15637" s="6"/>
      <c r="R15637" s="6"/>
      <c r="S15637" s="6"/>
      <c r="T15637" s="6"/>
      <c r="U15637" s="6"/>
      <c r="V15637" s="6"/>
      <c r="W15637" s="8" t="s">
        <v>194</v>
      </c>
      <c r="X15637" s="8">
        <v>69.441731887969283</v>
      </c>
      <c r="Y15637" s="8">
        <v>28.166666666666668</v>
      </c>
      <c r="Z15637" s="8" t="s">
        <v>163</v>
      </c>
      <c r="AP15637" s="6"/>
      <c r="AQ15637" s="6"/>
      <c r="AR15637" s="6"/>
      <c r="AS15637" s="6"/>
      <c r="AT15637" s="6"/>
    </row>
    <row r="15638" spans="1:46" ht="14.25" customHeight="1">
      <c r="A15638" s="7" t="s">
        <v>38</v>
      </c>
      <c r="B15638" s="7">
        <v>9444</v>
      </c>
      <c r="C15638" s="8">
        <v>265414</v>
      </c>
      <c r="D15638" s="8" t="s">
        <v>8393</v>
      </c>
      <c r="E15638" s="8" t="str">
        <f t="shared" si="244"/>
        <v>TATA COMMUNICATIONS 18</v>
      </c>
      <c r="F15638" s="8" t="s">
        <v>8394</v>
      </c>
      <c r="G15638" s="8">
        <v>1986</v>
      </c>
      <c r="H15638" s="8">
        <v>34</v>
      </c>
      <c r="I15638" s="8" t="s">
        <v>56</v>
      </c>
      <c r="J15638" s="8" t="s">
        <v>8460</v>
      </c>
      <c r="K15638" s="6" t="s">
        <v>8460</v>
      </c>
      <c r="L15638" s="7" t="s">
        <v>369</v>
      </c>
      <c r="M15638" s="6"/>
      <c r="N15638" s="6"/>
      <c r="O15638" s="6"/>
      <c r="P15638" s="6"/>
      <c r="Q15638" s="6"/>
      <c r="R15638" s="6"/>
      <c r="S15638" s="6"/>
      <c r="T15638" s="6"/>
      <c r="U15638" s="6"/>
      <c r="V15638" s="6"/>
      <c r="W15638" s="8" t="s">
        <v>194</v>
      </c>
      <c r="X15638" s="8">
        <v>69.441731887969283</v>
      </c>
      <c r="Y15638" s="8">
        <v>28.166666666666668</v>
      </c>
      <c r="AP15638" s="6"/>
      <c r="AQ15638" s="6"/>
      <c r="AR15638" s="6"/>
      <c r="AS15638" s="6"/>
      <c r="AT15638" s="6"/>
    </row>
    <row r="15639" spans="1:46" ht="14.25" customHeight="1">
      <c r="A15639" s="7" t="s">
        <v>159</v>
      </c>
      <c r="B15639" s="7">
        <v>4635</v>
      </c>
      <c r="C15639" s="8">
        <v>265414</v>
      </c>
      <c r="D15639" s="8" t="s">
        <v>8393</v>
      </c>
      <c r="E15639" s="8" t="str">
        <f t="shared" si="244"/>
        <v>TATA COMMUNICATIONS 19</v>
      </c>
      <c r="F15639" s="8" t="s">
        <v>8394</v>
      </c>
      <c r="G15639" s="8">
        <v>1986</v>
      </c>
      <c r="H15639" s="8">
        <v>34</v>
      </c>
      <c r="I15639" s="8" t="s">
        <v>41</v>
      </c>
      <c r="J15639" s="8" t="s">
        <v>8460</v>
      </c>
      <c r="K15639" s="6" t="s">
        <v>8460</v>
      </c>
      <c r="L15639" s="7" t="s">
        <v>369</v>
      </c>
      <c r="M15639" s="6"/>
      <c r="N15639" s="6"/>
      <c r="O15639" s="6"/>
      <c r="P15639" s="6"/>
      <c r="Q15639" s="6"/>
      <c r="R15639" s="6"/>
      <c r="S15639" s="6"/>
      <c r="T15639" s="6"/>
      <c r="U15639" s="6"/>
      <c r="V15639" s="6"/>
      <c r="W15639" s="8" t="s">
        <v>194</v>
      </c>
      <c r="Z15639" s="8" t="s">
        <v>163</v>
      </c>
      <c r="AP15639" s="6"/>
      <c r="AQ15639" s="6"/>
      <c r="AR15639" s="6"/>
      <c r="AS15639" s="6"/>
      <c r="AT15639" s="6"/>
    </row>
    <row r="15640" spans="1:46" ht="14.25" customHeight="1">
      <c r="A15640" s="7" t="s">
        <v>159</v>
      </c>
      <c r="B15640" s="7">
        <v>4362</v>
      </c>
      <c r="C15640" s="8">
        <v>265414</v>
      </c>
      <c r="D15640" s="8" t="s">
        <v>8393</v>
      </c>
      <c r="E15640" s="8" t="str">
        <f t="shared" si="244"/>
        <v>TATA COMMUNICATIONS 14</v>
      </c>
      <c r="F15640" s="8" t="s">
        <v>8394</v>
      </c>
      <c r="G15640" s="8">
        <v>1986</v>
      </c>
      <c r="H15640" s="8">
        <v>34</v>
      </c>
      <c r="I15640" s="8" t="s">
        <v>117</v>
      </c>
      <c r="J15640" s="8" t="s">
        <v>8461</v>
      </c>
      <c r="K15640" s="6" t="s">
        <v>8462</v>
      </c>
      <c r="L15640" s="7" t="s">
        <v>276</v>
      </c>
      <c r="M15640" s="6"/>
      <c r="N15640" s="6"/>
      <c r="O15640" s="6"/>
      <c r="P15640" s="6"/>
      <c r="Q15640" s="6"/>
      <c r="R15640" s="6"/>
      <c r="S15640" s="6"/>
      <c r="T15640" s="6"/>
      <c r="U15640" s="6"/>
      <c r="V15640" s="6"/>
      <c r="W15640" s="8" t="s">
        <v>49</v>
      </c>
      <c r="Z15640" s="8" t="s">
        <v>163</v>
      </c>
      <c r="AP15640" s="6"/>
      <c r="AQ15640" s="6"/>
      <c r="AR15640" s="6"/>
      <c r="AS15640" s="6"/>
      <c r="AT15640" s="6"/>
    </row>
    <row r="15641" spans="1:46" ht="14.25" customHeight="1">
      <c r="A15641" s="7" t="s">
        <v>159</v>
      </c>
      <c r="B15641" s="7">
        <v>4410</v>
      </c>
      <c r="C15641" s="8">
        <v>265414</v>
      </c>
      <c r="D15641" s="8" t="s">
        <v>8393</v>
      </c>
      <c r="E15641" s="8" t="str">
        <f t="shared" si="244"/>
        <v>TATA COMMUNICATIONS 15</v>
      </c>
      <c r="F15641" s="8" t="s">
        <v>8394</v>
      </c>
      <c r="G15641" s="8">
        <v>1986</v>
      </c>
      <c r="H15641" s="8">
        <v>34</v>
      </c>
      <c r="I15641" s="8" t="s">
        <v>119</v>
      </c>
      <c r="J15641" s="8" t="s">
        <v>8461</v>
      </c>
      <c r="K15641" s="6" t="s">
        <v>8462</v>
      </c>
      <c r="L15641" s="7" t="s">
        <v>276</v>
      </c>
      <c r="M15641" s="6"/>
      <c r="N15641" s="6"/>
      <c r="O15641" s="6"/>
      <c r="P15641" s="6"/>
      <c r="Q15641" s="6"/>
      <c r="R15641" s="6"/>
      <c r="S15641" s="6"/>
      <c r="T15641" s="6"/>
      <c r="U15641" s="6"/>
      <c r="V15641" s="6"/>
      <c r="W15641" s="8" t="s">
        <v>49</v>
      </c>
      <c r="Z15641" s="8" t="s">
        <v>163</v>
      </c>
      <c r="AP15641" s="6"/>
      <c r="AQ15641" s="6"/>
      <c r="AR15641" s="6"/>
      <c r="AS15641" s="6"/>
      <c r="AT15641" s="6"/>
    </row>
    <row r="15642" spans="1:46" ht="14.25" customHeight="1">
      <c r="A15642" s="7" t="s">
        <v>159</v>
      </c>
      <c r="B15642" s="7">
        <v>4453</v>
      </c>
      <c r="C15642" s="8">
        <v>265414</v>
      </c>
      <c r="D15642" s="8" t="s">
        <v>8393</v>
      </c>
      <c r="E15642" s="8" t="str">
        <f t="shared" si="244"/>
        <v>TATA COMMUNICATIONS 16</v>
      </c>
      <c r="F15642" s="8" t="s">
        <v>8394</v>
      </c>
      <c r="G15642" s="8">
        <v>1986</v>
      </c>
      <c r="H15642" s="8">
        <v>34</v>
      </c>
      <c r="I15642" s="8" t="s">
        <v>52</v>
      </c>
      <c r="J15642" s="8" t="s">
        <v>8461</v>
      </c>
      <c r="K15642" s="6" t="s">
        <v>8462</v>
      </c>
      <c r="L15642" s="7" t="s">
        <v>276</v>
      </c>
      <c r="M15642" s="6"/>
      <c r="N15642" s="6"/>
      <c r="O15642" s="6"/>
      <c r="P15642" s="6"/>
      <c r="Q15642" s="6"/>
      <c r="R15642" s="6"/>
      <c r="S15642" s="6"/>
      <c r="T15642" s="6"/>
      <c r="U15642" s="6"/>
      <c r="V15642" s="6"/>
      <c r="W15642" s="8" t="s">
        <v>49</v>
      </c>
      <c r="Z15642" s="8" t="s">
        <v>163</v>
      </c>
      <c r="AP15642" s="6"/>
      <c r="AQ15642" s="6"/>
      <c r="AR15642" s="6"/>
      <c r="AS15642" s="6"/>
      <c r="AT15642" s="6"/>
    </row>
    <row r="15643" spans="1:46" ht="14.25" customHeight="1">
      <c r="A15643" s="7" t="s">
        <v>159</v>
      </c>
      <c r="B15643" s="7">
        <v>4491</v>
      </c>
      <c r="C15643" s="8">
        <v>265414</v>
      </c>
      <c r="D15643" s="8" t="s">
        <v>8393</v>
      </c>
      <c r="E15643" s="8" t="str">
        <f t="shared" si="244"/>
        <v>TATA COMMUNICATIONS 17</v>
      </c>
      <c r="F15643" s="8" t="s">
        <v>8394</v>
      </c>
      <c r="G15643" s="8">
        <v>1986</v>
      </c>
      <c r="H15643" s="8">
        <v>34</v>
      </c>
      <c r="I15643" s="8" t="s">
        <v>54</v>
      </c>
      <c r="J15643" s="8" t="s">
        <v>8461</v>
      </c>
      <c r="K15643" s="6" t="s">
        <v>8462</v>
      </c>
      <c r="L15643" s="7" t="s">
        <v>276</v>
      </c>
      <c r="M15643" s="6"/>
      <c r="N15643" s="6"/>
      <c r="O15643" s="6"/>
      <c r="P15643" s="6"/>
      <c r="Q15643" s="6"/>
      <c r="R15643" s="6"/>
      <c r="S15643" s="6"/>
      <c r="T15643" s="6"/>
      <c r="U15643" s="6"/>
      <c r="V15643" s="6"/>
      <c r="W15643" s="8" t="s">
        <v>49</v>
      </c>
      <c r="Z15643" s="8" t="s">
        <v>163</v>
      </c>
      <c r="AP15643" s="6"/>
      <c r="AQ15643" s="6"/>
      <c r="AR15643" s="6"/>
      <c r="AS15643" s="6"/>
      <c r="AT15643" s="6"/>
    </row>
    <row r="15644" spans="1:46" ht="14.25" customHeight="1">
      <c r="A15644" s="7" t="s">
        <v>159</v>
      </c>
      <c r="B15644" s="7">
        <v>4538</v>
      </c>
      <c r="C15644" s="8">
        <v>265414</v>
      </c>
      <c r="D15644" s="8" t="s">
        <v>8393</v>
      </c>
      <c r="E15644" s="8" t="str">
        <f t="shared" si="244"/>
        <v>TATA COMMUNICATIONS 18</v>
      </c>
      <c r="F15644" s="8" t="s">
        <v>8394</v>
      </c>
      <c r="G15644" s="8">
        <v>1986</v>
      </c>
      <c r="H15644" s="8">
        <v>34</v>
      </c>
      <c r="I15644" s="8" t="s">
        <v>56</v>
      </c>
      <c r="J15644" s="8" t="s">
        <v>8461</v>
      </c>
      <c r="K15644" s="6" t="s">
        <v>8462</v>
      </c>
      <c r="L15644" s="7" t="s">
        <v>276</v>
      </c>
      <c r="M15644" s="6"/>
      <c r="N15644" s="6"/>
      <c r="O15644" s="6"/>
      <c r="P15644" s="6"/>
      <c r="Q15644" s="6"/>
      <c r="R15644" s="6"/>
      <c r="S15644" s="6"/>
      <c r="T15644" s="6"/>
      <c r="U15644" s="6"/>
      <c r="V15644" s="6"/>
      <c r="W15644" s="8" t="s">
        <v>49</v>
      </c>
      <c r="Z15644" s="8" t="s">
        <v>163</v>
      </c>
      <c r="AP15644" s="6"/>
      <c r="AQ15644" s="6"/>
      <c r="AR15644" s="6"/>
      <c r="AS15644" s="6"/>
      <c r="AT15644" s="6"/>
    </row>
    <row r="15645" spans="1:46" ht="14.25" customHeight="1">
      <c r="A15645" s="7" t="s">
        <v>38</v>
      </c>
      <c r="B15645" s="7">
        <v>210</v>
      </c>
      <c r="C15645" s="8">
        <v>265414</v>
      </c>
      <c r="D15645" s="8" t="s">
        <v>8393</v>
      </c>
      <c r="E15645" s="8" t="str">
        <f t="shared" si="244"/>
        <v>TATA COMMUNICATIONS 18</v>
      </c>
      <c r="F15645" s="8" t="s">
        <v>8394</v>
      </c>
      <c r="G15645" s="8">
        <v>1986</v>
      </c>
      <c r="H15645" s="8">
        <v>34</v>
      </c>
      <c r="I15645" s="8" t="s">
        <v>56</v>
      </c>
      <c r="J15645" s="8" t="s">
        <v>8461</v>
      </c>
      <c r="K15645" s="6" t="s">
        <v>8461</v>
      </c>
      <c r="L15645" s="7" t="s">
        <v>276</v>
      </c>
      <c r="M15645" s="6"/>
      <c r="N15645" s="6"/>
      <c r="O15645" s="6"/>
      <c r="P15645" s="6"/>
      <c r="Q15645" s="6"/>
      <c r="R15645" s="6"/>
      <c r="S15645" s="6"/>
      <c r="T15645" s="6"/>
      <c r="U15645" s="6"/>
      <c r="V15645" s="6"/>
      <c r="W15645" s="8" t="s">
        <v>49</v>
      </c>
      <c r="X15645" s="8">
        <v>43</v>
      </c>
      <c r="Y15645" s="8">
        <v>14.6</v>
      </c>
      <c r="Z15645" s="8" t="s">
        <v>163</v>
      </c>
      <c r="AP15645" s="6"/>
      <c r="AQ15645" s="6"/>
      <c r="AR15645" s="6"/>
      <c r="AS15645" s="6"/>
      <c r="AT15645" s="6"/>
    </row>
    <row r="15646" spans="1:46" ht="14.25" customHeight="1">
      <c r="A15646" s="7" t="s">
        <v>38</v>
      </c>
      <c r="B15646" s="7">
        <v>9410</v>
      </c>
      <c r="C15646" s="8">
        <v>265414</v>
      </c>
      <c r="D15646" s="8" t="s">
        <v>8393</v>
      </c>
      <c r="E15646" s="8" t="str">
        <f t="shared" si="244"/>
        <v>TATA COMMUNICATIONS 18</v>
      </c>
      <c r="F15646" s="8" t="s">
        <v>8394</v>
      </c>
      <c r="G15646" s="8">
        <v>1986</v>
      </c>
      <c r="H15646" s="8">
        <v>34</v>
      </c>
      <c r="I15646" s="8" t="s">
        <v>56</v>
      </c>
      <c r="J15646" s="8" t="s">
        <v>8461</v>
      </c>
      <c r="K15646" s="6" t="s">
        <v>8461</v>
      </c>
      <c r="L15646" s="7" t="s">
        <v>276</v>
      </c>
      <c r="M15646" s="6"/>
      <c r="N15646" s="6"/>
      <c r="O15646" s="6"/>
      <c r="P15646" s="6"/>
      <c r="Q15646" s="6"/>
      <c r="R15646" s="6"/>
      <c r="S15646" s="6"/>
      <c r="T15646" s="6"/>
      <c r="U15646" s="6"/>
      <c r="V15646" s="6"/>
      <c r="W15646" s="8" t="s">
        <v>49</v>
      </c>
      <c r="X15646" s="8">
        <v>43</v>
      </c>
      <c r="Y15646" s="8">
        <v>14.6</v>
      </c>
      <c r="AP15646" s="6"/>
      <c r="AQ15646" s="6"/>
      <c r="AR15646" s="6"/>
      <c r="AS15646" s="6"/>
      <c r="AT15646" s="6"/>
    </row>
    <row r="15647" spans="1:46" ht="14.25" customHeight="1">
      <c r="A15647" s="7" t="s">
        <v>159</v>
      </c>
      <c r="B15647" s="7">
        <v>4586</v>
      </c>
      <c r="C15647" s="8">
        <v>265414</v>
      </c>
      <c r="D15647" s="8" t="s">
        <v>8393</v>
      </c>
      <c r="E15647" s="8" t="str">
        <f t="shared" si="244"/>
        <v>TATA COMMUNICATIONS 19</v>
      </c>
      <c r="F15647" s="8" t="s">
        <v>8394</v>
      </c>
      <c r="G15647" s="8">
        <v>1986</v>
      </c>
      <c r="H15647" s="8">
        <v>34</v>
      </c>
      <c r="I15647" s="8" t="s">
        <v>41</v>
      </c>
      <c r="J15647" s="8" t="s">
        <v>8461</v>
      </c>
      <c r="K15647" s="6" t="s">
        <v>8462</v>
      </c>
      <c r="L15647" s="7" t="s">
        <v>276</v>
      </c>
      <c r="M15647" s="6"/>
      <c r="N15647" s="6"/>
      <c r="O15647" s="6"/>
      <c r="P15647" s="6"/>
      <c r="Q15647" s="6"/>
      <c r="R15647" s="6"/>
      <c r="S15647" s="6"/>
      <c r="T15647" s="6"/>
      <c r="U15647" s="6"/>
      <c r="V15647" s="6"/>
      <c r="W15647" s="8" t="s">
        <v>49</v>
      </c>
      <c r="Z15647" s="8" t="s">
        <v>163</v>
      </c>
      <c r="AP15647" s="6"/>
      <c r="AQ15647" s="6"/>
      <c r="AR15647" s="6"/>
      <c r="AS15647" s="6"/>
      <c r="AT15647" s="6"/>
    </row>
    <row r="15648" spans="1:46" ht="14.25" customHeight="1">
      <c r="A15648" s="7" t="s">
        <v>38</v>
      </c>
      <c r="B15648" s="7">
        <v>241</v>
      </c>
      <c r="C15648" s="8">
        <v>265414</v>
      </c>
      <c r="D15648" s="8" t="s">
        <v>8393</v>
      </c>
      <c r="E15648" s="8" t="str">
        <f t="shared" si="244"/>
        <v>TATA COMMUNICATIONS 18</v>
      </c>
      <c r="F15648" s="8" t="s">
        <v>8394</v>
      </c>
      <c r="G15648" s="8">
        <v>1986</v>
      </c>
      <c r="H15648" s="8">
        <v>34</v>
      </c>
      <c r="I15648" s="8" t="s">
        <v>56</v>
      </c>
      <c r="J15648" s="8" t="s">
        <v>8463</v>
      </c>
      <c r="K15648" s="6" t="s">
        <v>8463</v>
      </c>
      <c r="L15648" s="7" t="s">
        <v>125</v>
      </c>
      <c r="M15648" s="6"/>
      <c r="N15648" s="6"/>
      <c r="O15648" s="6"/>
      <c r="P15648" s="6"/>
      <c r="Q15648" s="6"/>
      <c r="R15648" s="6"/>
      <c r="S15648" s="6"/>
      <c r="T15648" s="6"/>
      <c r="U15648" s="6"/>
      <c r="V15648" s="6"/>
      <c r="W15648" s="8" t="s">
        <v>61</v>
      </c>
      <c r="X15648" s="8">
        <v>52.324817080484593</v>
      </c>
      <c r="Y15648" s="8">
        <v>16.666666666666668</v>
      </c>
      <c r="Z15648" s="8" t="s">
        <v>163</v>
      </c>
      <c r="AP15648" s="6"/>
      <c r="AQ15648" s="6"/>
      <c r="AR15648" s="6"/>
      <c r="AS15648" s="6"/>
      <c r="AT15648" s="6"/>
    </row>
    <row r="15649" spans="1:46" ht="14.25" customHeight="1">
      <c r="A15649" s="7" t="s">
        <v>38</v>
      </c>
      <c r="B15649" s="7">
        <v>9440</v>
      </c>
      <c r="C15649" s="8">
        <v>265414</v>
      </c>
      <c r="D15649" s="8" t="s">
        <v>8393</v>
      </c>
      <c r="E15649" s="8" t="str">
        <f t="shared" si="244"/>
        <v>TATA COMMUNICATIONS 18</v>
      </c>
      <c r="F15649" s="8" t="s">
        <v>8394</v>
      </c>
      <c r="G15649" s="8">
        <v>1986</v>
      </c>
      <c r="H15649" s="8">
        <v>34</v>
      </c>
      <c r="I15649" s="8" t="s">
        <v>56</v>
      </c>
      <c r="J15649" s="8" t="s">
        <v>8463</v>
      </c>
      <c r="K15649" s="6" t="s">
        <v>8463</v>
      </c>
      <c r="L15649" s="7" t="s">
        <v>125</v>
      </c>
      <c r="M15649" s="6"/>
      <c r="N15649" s="6"/>
      <c r="O15649" s="6"/>
      <c r="P15649" s="6"/>
      <c r="Q15649" s="6"/>
      <c r="R15649" s="6"/>
      <c r="S15649" s="6"/>
      <c r="T15649" s="6"/>
      <c r="U15649" s="6"/>
      <c r="V15649" s="6"/>
      <c r="W15649" s="8" t="s">
        <v>61</v>
      </c>
      <c r="X15649" s="8">
        <v>52.324817080484593</v>
      </c>
      <c r="Y15649" s="8">
        <v>16.666666666666668</v>
      </c>
      <c r="AP15649" s="6"/>
      <c r="AQ15649" s="6"/>
      <c r="AR15649" s="6"/>
      <c r="AS15649" s="6"/>
      <c r="AT15649" s="6"/>
    </row>
    <row r="15650" spans="1:46" ht="14.25" customHeight="1">
      <c r="A15650" s="7" t="s">
        <v>159</v>
      </c>
      <c r="B15650" s="7">
        <v>4389</v>
      </c>
      <c r="C15650" s="8">
        <v>265414</v>
      </c>
      <c r="D15650" s="8" t="s">
        <v>8393</v>
      </c>
      <c r="E15650" s="8" t="str">
        <f t="shared" si="244"/>
        <v>TATA COMMUNICATIONS 14</v>
      </c>
      <c r="F15650" s="8" t="s">
        <v>8394</v>
      </c>
      <c r="G15650" s="8">
        <v>1986</v>
      </c>
      <c r="H15650" s="8">
        <v>34</v>
      </c>
      <c r="I15650" s="8" t="s">
        <v>117</v>
      </c>
      <c r="J15650" s="8" t="s">
        <v>8464</v>
      </c>
      <c r="K15650" s="6" t="s">
        <v>8464</v>
      </c>
      <c r="L15650" s="7" t="s">
        <v>278</v>
      </c>
      <c r="M15650" s="6"/>
      <c r="N15650" s="6"/>
      <c r="O15650" s="6"/>
      <c r="P15650" s="6"/>
      <c r="Q15650" s="6"/>
      <c r="R15650" s="6"/>
      <c r="S15650" s="6"/>
      <c r="T15650" s="6"/>
      <c r="U15650" s="6"/>
      <c r="V15650" s="6"/>
      <c r="W15650" s="8" t="s">
        <v>279</v>
      </c>
      <c r="Z15650" s="8" t="s">
        <v>163</v>
      </c>
      <c r="AP15650" s="6"/>
      <c r="AQ15650" s="6"/>
      <c r="AR15650" s="6"/>
      <c r="AS15650" s="6"/>
      <c r="AT15650" s="6"/>
    </row>
    <row r="15651" spans="1:46" ht="14.25" customHeight="1">
      <c r="A15651" s="7" t="s">
        <v>159</v>
      </c>
      <c r="B15651" s="7">
        <v>4435</v>
      </c>
      <c r="C15651" s="8">
        <v>265414</v>
      </c>
      <c r="D15651" s="8" t="s">
        <v>8393</v>
      </c>
      <c r="E15651" s="8" t="str">
        <f t="shared" si="244"/>
        <v>TATA COMMUNICATIONS 15</v>
      </c>
      <c r="F15651" s="8" t="s">
        <v>8394</v>
      </c>
      <c r="G15651" s="8">
        <v>1986</v>
      </c>
      <c r="H15651" s="8">
        <v>34</v>
      </c>
      <c r="I15651" s="8" t="s">
        <v>119</v>
      </c>
      <c r="J15651" s="8" t="s">
        <v>8464</v>
      </c>
      <c r="K15651" s="6" t="s">
        <v>8465</v>
      </c>
      <c r="L15651" s="7" t="s">
        <v>278</v>
      </c>
      <c r="M15651" s="6"/>
      <c r="N15651" s="6"/>
      <c r="O15651" s="6"/>
      <c r="P15651" s="6"/>
      <c r="Q15651" s="6"/>
      <c r="R15651" s="6"/>
      <c r="S15651" s="6"/>
      <c r="T15651" s="6"/>
      <c r="U15651" s="6"/>
      <c r="V15651" s="6"/>
      <c r="W15651" s="8" t="s">
        <v>279</v>
      </c>
      <c r="Z15651" s="8" t="s">
        <v>163</v>
      </c>
      <c r="AP15651" s="6"/>
      <c r="AQ15651" s="6"/>
      <c r="AR15651" s="6"/>
      <c r="AS15651" s="6"/>
      <c r="AT15651" s="6"/>
    </row>
    <row r="15652" spans="1:46" ht="14.25" customHeight="1">
      <c r="A15652" s="7" t="s">
        <v>159</v>
      </c>
      <c r="B15652" s="7">
        <v>4478</v>
      </c>
      <c r="C15652" s="8">
        <v>265414</v>
      </c>
      <c r="D15652" s="8" t="s">
        <v>8393</v>
      </c>
      <c r="E15652" s="8" t="str">
        <f t="shared" si="244"/>
        <v>TATA COMMUNICATIONS 16</v>
      </c>
      <c r="F15652" s="8" t="s">
        <v>8394</v>
      </c>
      <c r="G15652" s="8">
        <v>1986</v>
      </c>
      <c r="H15652" s="8">
        <v>34</v>
      </c>
      <c r="I15652" s="8" t="s">
        <v>52</v>
      </c>
      <c r="J15652" s="8" t="s">
        <v>8464</v>
      </c>
      <c r="K15652" s="6" t="s">
        <v>8465</v>
      </c>
      <c r="L15652" s="7" t="s">
        <v>278</v>
      </c>
      <c r="M15652" s="6"/>
      <c r="N15652" s="6"/>
      <c r="O15652" s="6"/>
      <c r="P15652" s="6"/>
      <c r="Q15652" s="6"/>
      <c r="R15652" s="6"/>
      <c r="S15652" s="6"/>
      <c r="T15652" s="6"/>
      <c r="U15652" s="6"/>
      <c r="V15652" s="6"/>
      <c r="W15652" s="8" t="s">
        <v>279</v>
      </c>
      <c r="Z15652" s="8" t="s">
        <v>163</v>
      </c>
      <c r="AP15652" s="6"/>
      <c r="AQ15652" s="6"/>
      <c r="AR15652" s="6"/>
      <c r="AS15652" s="6"/>
      <c r="AT15652" s="6"/>
    </row>
    <row r="15653" spans="1:46" ht="14.25" customHeight="1">
      <c r="A15653" s="7" t="s">
        <v>159</v>
      </c>
      <c r="B15653" s="7">
        <v>4516</v>
      </c>
      <c r="C15653" s="8">
        <v>265414</v>
      </c>
      <c r="D15653" s="8" t="s">
        <v>8393</v>
      </c>
      <c r="E15653" s="8" t="str">
        <f t="shared" si="244"/>
        <v>TATA COMMUNICATIONS 17</v>
      </c>
      <c r="F15653" s="8" t="s">
        <v>8394</v>
      </c>
      <c r="G15653" s="8">
        <v>1986</v>
      </c>
      <c r="H15653" s="8">
        <v>34</v>
      </c>
      <c r="I15653" s="8" t="s">
        <v>54</v>
      </c>
      <c r="J15653" s="8" t="s">
        <v>8464</v>
      </c>
      <c r="K15653" s="6" t="s">
        <v>8465</v>
      </c>
      <c r="L15653" s="7" t="s">
        <v>278</v>
      </c>
      <c r="M15653" s="6"/>
      <c r="N15653" s="6"/>
      <c r="O15653" s="6"/>
      <c r="P15653" s="6"/>
      <c r="Q15653" s="6"/>
      <c r="R15653" s="6"/>
      <c r="S15653" s="6"/>
      <c r="T15653" s="6"/>
      <c r="U15653" s="6"/>
      <c r="V15653" s="6"/>
      <c r="W15653" s="8" t="s">
        <v>279</v>
      </c>
      <c r="Z15653" s="8" t="s">
        <v>163</v>
      </c>
      <c r="AP15653" s="6"/>
      <c r="AQ15653" s="6"/>
      <c r="AR15653" s="6"/>
      <c r="AS15653" s="6"/>
      <c r="AT15653" s="6"/>
    </row>
    <row r="15654" spans="1:46" ht="14.25" customHeight="1">
      <c r="A15654" s="7" t="s">
        <v>159</v>
      </c>
      <c r="B15654" s="7">
        <v>4565</v>
      </c>
      <c r="C15654" s="8">
        <v>265414</v>
      </c>
      <c r="D15654" s="8" t="s">
        <v>8393</v>
      </c>
      <c r="E15654" s="8" t="str">
        <f t="shared" si="244"/>
        <v>TATA COMMUNICATIONS 18</v>
      </c>
      <c r="F15654" s="8" t="s">
        <v>8394</v>
      </c>
      <c r="G15654" s="8">
        <v>1986</v>
      </c>
      <c r="H15654" s="8">
        <v>34</v>
      </c>
      <c r="I15654" s="8" t="s">
        <v>56</v>
      </c>
      <c r="J15654" s="8" t="s">
        <v>8464</v>
      </c>
      <c r="K15654" s="6" t="s">
        <v>8466</v>
      </c>
      <c r="L15654" s="7" t="s">
        <v>278</v>
      </c>
      <c r="M15654" s="6"/>
      <c r="N15654" s="6"/>
      <c r="O15654" s="6"/>
      <c r="P15654" s="6"/>
      <c r="Q15654" s="6"/>
      <c r="R15654" s="6"/>
      <c r="S15654" s="6"/>
      <c r="T15654" s="6"/>
      <c r="U15654" s="6"/>
      <c r="V15654" s="6"/>
      <c r="W15654" s="8" t="s">
        <v>279</v>
      </c>
      <c r="Z15654" s="8" t="s">
        <v>163</v>
      </c>
      <c r="AP15654" s="6"/>
      <c r="AQ15654" s="6"/>
      <c r="AR15654" s="6"/>
      <c r="AS15654" s="6"/>
      <c r="AT15654" s="6"/>
    </row>
    <row r="15655" spans="1:46" ht="14.25" customHeight="1">
      <c r="A15655" s="7" t="s">
        <v>159</v>
      </c>
      <c r="B15655" s="7">
        <v>4634</v>
      </c>
      <c r="C15655" s="8">
        <v>265414</v>
      </c>
      <c r="D15655" s="8" t="s">
        <v>8393</v>
      </c>
      <c r="E15655" s="8" t="str">
        <f t="shared" si="244"/>
        <v>TATA COMMUNICATIONS 19</v>
      </c>
      <c r="F15655" s="8" t="s">
        <v>8394</v>
      </c>
      <c r="G15655" s="8">
        <v>1986</v>
      </c>
      <c r="H15655" s="8">
        <v>34</v>
      </c>
      <c r="I15655" s="8" t="s">
        <v>41</v>
      </c>
      <c r="J15655" s="8" t="s">
        <v>8464</v>
      </c>
      <c r="K15655" s="6" t="s">
        <v>8465</v>
      </c>
      <c r="L15655" s="7" t="s">
        <v>278</v>
      </c>
      <c r="M15655" s="6"/>
      <c r="N15655" s="6"/>
      <c r="O15655" s="6"/>
      <c r="P15655" s="6"/>
      <c r="Q15655" s="6"/>
      <c r="R15655" s="6"/>
      <c r="S15655" s="6"/>
      <c r="T15655" s="6"/>
      <c r="U15655" s="6"/>
      <c r="V15655" s="6"/>
      <c r="W15655" s="8" t="s">
        <v>279</v>
      </c>
      <c r="Z15655" s="8" t="s">
        <v>163</v>
      </c>
      <c r="AP15655" s="6"/>
      <c r="AQ15655" s="6"/>
      <c r="AR15655" s="6"/>
      <c r="AS15655" s="6"/>
      <c r="AT15655" s="6"/>
    </row>
    <row r="15656" spans="1:46" ht="14.25" customHeight="1">
      <c r="A15656" s="7" t="s">
        <v>38</v>
      </c>
      <c r="B15656" s="7">
        <v>237</v>
      </c>
      <c r="C15656" s="8">
        <v>265414</v>
      </c>
      <c r="D15656" s="8" t="s">
        <v>8393</v>
      </c>
      <c r="E15656" s="8" t="str">
        <f t="shared" si="244"/>
        <v>TATA COMMUNICATIONS 18</v>
      </c>
      <c r="F15656" s="8" t="s">
        <v>8394</v>
      </c>
      <c r="G15656" s="8">
        <v>1986</v>
      </c>
      <c r="H15656" s="8">
        <v>34</v>
      </c>
      <c r="I15656" s="8" t="s">
        <v>56</v>
      </c>
      <c r="J15656" s="8" t="s">
        <v>8465</v>
      </c>
      <c r="K15656" s="6" t="s">
        <v>8465</v>
      </c>
      <c r="L15656" s="7" t="s">
        <v>278</v>
      </c>
      <c r="M15656" s="6"/>
      <c r="N15656" s="6"/>
      <c r="O15656" s="6"/>
      <c r="P15656" s="6"/>
      <c r="Q15656" s="6"/>
      <c r="R15656" s="6"/>
      <c r="S15656" s="6"/>
      <c r="T15656" s="6"/>
      <c r="U15656" s="6"/>
      <c r="V15656" s="6"/>
      <c r="W15656" s="8" t="s">
        <v>279</v>
      </c>
      <c r="X15656" s="8">
        <v>61</v>
      </c>
      <c r="Y15656" s="8">
        <v>20.5</v>
      </c>
      <c r="Z15656" s="8" t="s">
        <v>163</v>
      </c>
      <c r="AP15656" s="6"/>
      <c r="AQ15656" s="6"/>
      <c r="AR15656" s="6"/>
      <c r="AS15656" s="6"/>
      <c r="AT15656" s="6"/>
    </row>
    <row r="15657" spans="1:46" ht="14.25" customHeight="1">
      <c r="A15657" s="7" t="s">
        <v>38</v>
      </c>
      <c r="B15657" s="7">
        <v>9436</v>
      </c>
      <c r="C15657" s="8">
        <v>265414</v>
      </c>
      <c r="D15657" s="8" t="s">
        <v>8393</v>
      </c>
      <c r="E15657" s="8" t="str">
        <f t="shared" si="244"/>
        <v>TATA COMMUNICATIONS 18</v>
      </c>
      <c r="F15657" s="8" t="s">
        <v>8394</v>
      </c>
      <c r="G15657" s="8">
        <v>1986</v>
      </c>
      <c r="H15657" s="8">
        <v>34</v>
      </c>
      <c r="I15657" s="8" t="s">
        <v>56</v>
      </c>
      <c r="J15657" s="8" t="s">
        <v>8465</v>
      </c>
      <c r="K15657" s="6" t="s">
        <v>8465</v>
      </c>
      <c r="L15657" s="7" t="s">
        <v>278</v>
      </c>
      <c r="M15657" s="6"/>
      <c r="N15657" s="6"/>
      <c r="O15657" s="6"/>
      <c r="P15657" s="6"/>
      <c r="Q15657" s="6"/>
      <c r="R15657" s="6"/>
      <c r="S15657" s="6"/>
      <c r="T15657" s="6"/>
      <c r="U15657" s="6"/>
      <c r="V15657" s="6"/>
      <c r="W15657" s="8" t="s">
        <v>279</v>
      </c>
      <c r="X15657" s="8">
        <v>61</v>
      </c>
      <c r="Y15657" s="8">
        <v>20.5</v>
      </c>
      <c r="AP15657" s="6"/>
      <c r="AQ15657" s="6"/>
      <c r="AR15657" s="6"/>
      <c r="AS15657" s="6"/>
      <c r="AT15657" s="6"/>
    </row>
    <row r="15658" spans="1:46" ht="14.25" customHeight="1">
      <c r="A15658" s="7" t="s">
        <v>159</v>
      </c>
      <c r="B15658" s="7">
        <v>4626</v>
      </c>
      <c r="C15658" s="8">
        <v>265414</v>
      </c>
      <c r="D15658" s="8" t="s">
        <v>8393</v>
      </c>
      <c r="E15658" s="8" t="str">
        <f t="shared" si="244"/>
        <v>TATA COMMUNICATIONS 19</v>
      </c>
      <c r="F15658" s="8" t="s">
        <v>8394</v>
      </c>
      <c r="G15658" s="8">
        <v>1986</v>
      </c>
      <c r="H15658" s="8">
        <v>34</v>
      </c>
      <c r="I15658" s="8" t="s">
        <v>41</v>
      </c>
      <c r="J15658" s="8" t="s">
        <v>8467</v>
      </c>
      <c r="K15658" s="6" t="s">
        <v>8467</v>
      </c>
      <c r="L15658" s="7" t="s">
        <v>121</v>
      </c>
      <c r="M15658" s="6"/>
      <c r="N15658" s="6"/>
      <c r="O15658" s="6"/>
      <c r="P15658" s="6"/>
      <c r="Q15658" s="6"/>
      <c r="R15658" s="6"/>
      <c r="S15658" s="6"/>
      <c r="T15658" s="6"/>
      <c r="U15658" s="6"/>
      <c r="V15658" s="6"/>
      <c r="W15658" s="8" t="s">
        <v>122</v>
      </c>
      <c r="Z15658" s="8" t="s">
        <v>163</v>
      </c>
      <c r="AP15658" s="6"/>
      <c r="AQ15658" s="6"/>
      <c r="AR15658" s="6"/>
      <c r="AS15658" s="6"/>
      <c r="AT15658" s="6"/>
    </row>
    <row r="15659" spans="1:46" ht="14.25" customHeight="1">
      <c r="A15659" s="7" t="s">
        <v>159</v>
      </c>
      <c r="B15659" s="7">
        <v>4627</v>
      </c>
      <c r="C15659" s="8">
        <v>265414</v>
      </c>
      <c r="D15659" s="8" t="s">
        <v>8393</v>
      </c>
      <c r="E15659" s="8" t="str">
        <f t="shared" si="244"/>
        <v>TATA COMMUNICATIONS 19</v>
      </c>
      <c r="F15659" s="8" t="s">
        <v>8394</v>
      </c>
      <c r="G15659" s="8">
        <v>1986</v>
      </c>
      <c r="H15659" s="8">
        <v>34</v>
      </c>
      <c r="I15659" s="8" t="s">
        <v>41</v>
      </c>
      <c r="J15659" s="8" t="s">
        <v>8468</v>
      </c>
      <c r="K15659" s="6" t="s">
        <v>8468</v>
      </c>
      <c r="L15659" s="7" t="s">
        <v>121</v>
      </c>
      <c r="M15659" s="6"/>
      <c r="N15659" s="6"/>
      <c r="O15659" s="6"/>
      <c r="P15659" s="6"/>
      <c r="Q15659" s="6"/>
      <c r="R15659" s="6"/>
      <c r="S15659" s="6"/>
      <c r="T15659" s="6"/>
      <c r="U15659" s="6"/>
      <c r="V15659" s="6"/>
      <c r="W15659" s="8" t="s">
        <v>122</v>
      </c>
      <c r="Z15659" s="8" t="s">
        <v>163</v>
      </c>
      <c r="AP15659" s="6"/>
      <c r="AQ15659" s="6"/>
      <c r="AR15659" s="6"/>
      <c r="AS15659" s="6"/>
      <c r="AT15659" s="6"/>
    </row>
    <row r="15660" spans="1:46" ht="14.25" customHeight="1">
      <c r="A15660" s="7" t="s">
        <v>159</v>
      </c>
      <c r="B15660" s="7">
        <v>4629</v>
      </c>
      <c r="C15660" s="8">
        <v>265414</v>
      </c>
      <c r="D15660" s="8" t="s">
        <v>8393</v>
      </c>
      <c r="E15660" s="8" t="str">
        <f t="shared" si="244"/>
        <v>TATA COMMUNICATIONS 19</v>
      </c>
      <c r="F15660" s="8" t="s">
        <v>8394</v>
      </c>
      <c r="G15660" s="8">
        <v>1986</v>
      </c>
      <c r="H15660" s="8">
        <v>34</v>
      </c>
      <c r="I15660" s="8" t="s">
        <v>41</v>
      </c>
      <c r="J15660" s="8" t="s">
        <v>8469</v>
      </c>
      <c r="K15660" s="6" t="s">
        <v>8470</v>
      </c>
      <c r="L15660" s="7" t="s">
        <v>60</v>
      </c>
      <c r="M15660" s="6"/>
      <c r="N15660" s="6"/>
      <c r="O15660" s="6"/>
      <c r="P15660" s="6"/>
      <c r="Q15660" s="6"/>
      <c r="R15660" s="6"/>
      <c r="S15660" s="6"/>
      <c r="T15660" s="6"/>
      <c r="U15660" s="6"/>
      <c r="V15660" s="6"/>
      <c r="W15660" s="8" t="s">
        <v>61</v>
      </c>
      <c r="Z15660" s="8" t="s">
        <v>163</v>
      </c>
      <c r="AP15660" s="6"/>
      <c r="AQ15660" s="6"/>
      <c r="AR15660" s="6"/>
      <c r="AS15660" s="6"/>
      <c r="AT15660" s="6"/>
    </row>
    <row r="15661" spans="1:46" ht="14.25" customHeight="1">
      <c r="A15661" s="7" t="s">
        <v>159</v>
      </c>
      <c r="B15661" s="7">
        <v>4628</v>
      </c>
      <c r="C15661" s="8">
        <v>265414</v>
      </c>
      <c r="D15661" s="8" t="s">
        <v>8393</v>
      </c>
      <c r="E15661" s="8" t="str">
        <f t="shared" si="244"/>
        <v>TATA COMMUNICATIONS 19</v>
      </c>
      <c r="F15661" s="8" t="s">
        <v>8394</v>
      </c>
      <c r="G15661" s="8">
        <v>1986</v>
      </c>
      <c r="H15661" s="8">
        <v>34</v>
      </c>
      <c r="I15661" s="8" t="s">
        <v>41</v>
      </c>
      <c r="J15661" s="8" t="s">
        <v>8471</v>
      </c>
      <c r="K15661" s="6" t="s">
        <v>8472</v>
      </c>
      <c r="L15661" s="7" t="s">
        <v>223</v>
      </c>
      <c r="M15661" s="6"/>
      <c r="N15661" s="6"/>
      <c r="O15661" s="6"/>
      <c r="P15661" s="6"/>
      <c r="Q15661" s="6"/>
      <c r="R15661" s="6"/>
      <c r="S15661" s="6"/>
      <c r="T15661" s="6"/>
      <c r="U15661" s="6"/>
      <c r="V15661" s="6"/>
      <c r="W15661" s="8" t="s">
        <v>122</v>
      </c>
      <c r="Z15661" s="8" t="s">
        <v>163</v>
      </c>
      <c r="AP15661" s="6"/>
      <c r="AQ15661" s="6"/>
      <c r="AR15661" s="6"/>
      <c r="AS15661" s="6"/>
      <c r="AT15661" s="6"/>
    </row>
    <row r="15662" spans="1:46" ht="14.25" customHeight="1">
      <c r="A15662" s="7" t="s">
        <v>159</v>
      </c>
      <c r="B15662" s="7">
        <v>4630</v>
      </c>
      <c r="C15662" s="8">
        <v>265414</v>
      </c>
      <c r="D15662" s="8" t="s">
        <v>8393</v>
      </c>
      <c r="E15662" s="8" t="str">
        <f t="shared" si="244"/>
        <v>TATA COMMUNICATIONS 19</v>
      </c>
      <c r="F15662" s="8" t="s">
        <v>8394</v>
      </c>
      <c r="G15662" s="8">
        <v>1986</v>
      </c>
      <c r="H15662" s="8">
        <v>34</v>
      </c>
      <c r="I15662" s="8" t="s">
        <v>41</v>
      </c>
      <c r="J15662" s="8" t="s">
        <v>8473</v>
      </c>
      <c r="K15662" s="6" t="s">
        <v>8473</v>
      </c>
      <c r="L15662" s="7" t="s">
        <v>121</v>
      </c>
      <c r="M15662" s="6"/>
      <c r="N15662" s="6"/>
      <c r="O15662" s="6"/>
      <c r="P15662" s="6"/>
      <c r="Q15662" s="6"/>
      <c r="R15662" s="6"/>
      <c r="S15662" s="6"/>
      <c r="T15662" s="6"/>
      <c r="U15662" s="6"/>
      <c r="V15662" s="6"/>
      <c r="W15662" s="8" t="s">
        <v>122</v>
      </c>
      <c r="Z15662" s="8" t="s">
        <v>163</v>
      </c>
      <c r="AP15662" s="6"/>
      <c r="AQ15662" s="6"/>
      <c r="AR15662" s="6"/>
      <c r="AS15662" s="6"/>
      <c r="AT15662" s="6"/>
    </row>
    <row r="15663" spans="1:46" ht="14.25" customHeight="1">
      <c r="A15663" s="7" t="s">
        <v>159</v>
      </c>
      <c r="B15663" s="7">
        <v>4366</v>
      </c>
      <c r="C15663" s="8">
        <v>265414</v>
      </c>
      <c r="D15663" s="8" t="s">
        <v>8393</v>
      </c>
      <c r="E15663" s="8" t="str">
        <f t="shared" si="244"/>
        <v>TATA COMMUNICATIONS 14</v>
      </c>
      <c r="F15663" s="8" t="s">
        <v>8394</v>
      </c>
      <c r="G15663" s="8">
        <v>1986</v>
      </c>
      <c r="H15663" s="8">
        <v>34</v>
      </c>
      <c r="I15663" s="8" t="s">
        <v>117</v>
      </c>
      <c r="J15663" s="8" t="s">
        <v>8474</v>
      </c>
      <c r="K15663" s="6" t="s">
        <v>8474</v>
      </c>
      <c r="L15663" s="7" t="s">
        <v>121</v>
      </c>
      <c r="M15663" s="6"/>
      <c r="N15663" s="6"/>
      <c r="O15663" s="6"/>
      <c r="P15663" s="6"/>
      <c r="Q15663" s="6"/>
      <c r="R15663" s="6"/>
      <c r="S15663" s="6"/>
      <c r="T15663" s="6"/>
      <c r="U15663" s="6"/>
      <c r="V15663" s="6"/>
      <c r="W15663" s="8" t="s">
        <v>122</v>
      </c>
      <c r="Z15663" s="8" t="s">
        <v>163</v>
      </c>
      <c r="AP15663" s="6"/>
      <c r="AQ15663" s="6"/>
      <c r="AR15663" s="6"/>
      <c r="AS15663" s="6"/>
      <c r="AT15663" s="6"/>
    </row>
    <row r="15664" spans="1:46" ht="14.25" customHeight="1">
      <c r="A15664" s="7" t="s">
        <v>159</v>
      </c>
      <c r="B15664" s="7">
        <v>4426</v>
      </c>
      <c r="C15664" s="8">
        <v>265414</v>
      </c>
      <c r="D15664" s="8" t="s">
        <v>8393</v>
      </c>
      <c r="E15664" s="8" t="str">
        <f t="shared" si="244"/>
        <v>TATA COMMUNICATIONS 15</v>
      </c>
      <c r="F15664" s="8" t="s">
        <v>8394</v>
      </c>
      <c r="G15664" s="8">
        <v>1986</v>
      </c>
      <c r="H15664" s="8">
        <v>34</v>
      </c>
      <c r="I15664" s="8" t="s">
        <v>119</v>
      </c>
      <c r="J15664" s="8" t="s">
        <v>8474</v>
      </c>
      <c r="K15664" s="6" t="s">
        <v>8474</v>
      </c>
      <c r="L15664" s="7" t="s">
        <v>121</v>
      </c>
      <c r="M15664" s="6"/>
      <c r="N15664" s="6"/>
      <c r="O15664" s="6"/>
      <c r="P15664" s="6"/>
      <c r="Q15664" s="6"/>
      <c r="R15664" s="6"/>
      <c r="S15664" s="6"/>
      <c r="T15664" s="6"/>
      <c r="U15664" s="6"/>
      <c r="V15664" s="6"/>
      <c r="W15664" s="8" t="s">
        <v>122</v>
      </c>
      <c r="Z15664" s="8" t="s">
        <v>163</v>
      </c>
      <c r="AP15664" s="6"/>
      <c r="AQ15664" s="6"/>
      <c r="AR15664" s="6"/>
      <c r="AS15664" s="6"/>
      <c r="AT15664" s="6"/>
    </row>
    <row r="15665" spans="1:46" ht="14.25" customHeight="1">
      <c r="A15665" s="7" t="s">
        <v>159</v>
      </c>
      <c r="B15665" s="7">
        <v>4469</v>
      </c>
      <c r="C15665" s="8">
        <v>265414</v>
      </c>
      <c r="D15665" s="8" t="s">
        <v>8393</v>
      </c>
      <c r="E15665" s="8" t="str">
        <f t="shared" si="244"/>
        <v>TATA COMMUNICATIONS 16</v>
      </c>
      <c r="F15665" s="8" t="s">
        <v>8394</v>
      </c>
      <c r="G15665" s="8">
        <v>1986</v>
      </c>
      <c r="H15665" s="8">
        <v>34</v>
      </c>
      <c r="I15665" s="8" t="s">
        <v>52</v>
      </c>
      <c r="J15665" s="8" t="s">
        <v>8474</v>
      </c>
      <c r="K15665" s="6" t="s">
        <v>8474</v>
      </c>
      <c r="L15665" s="7" t="s">
        <v>121</v>
      </c>
      <c r="M15665" s="6"/>
      <c r="N15665" s="6"/>
      <c r="O15665" s="6"/>
      <c r="P15665" s="6"/>
      <c r="Q15665" s="6"/>
      <c r="R15665" s="6"/>
      <c r="S15665" s="6"/>
      <c r="T15665" s="6"/>
      <c r="U15665" s="6"/>
      <c r="V15665" s="6"/>
      <c r="W15665" s="8" t="s">
        <v>122</v>
      </c>
      <c r="Z15665" s="8" t="s">
        <v>163</v>
      </c>
      <c r="AP15665" s="6"/>
      <c r="AQ15665" s="6"/>
      <c r="AR15665" s="6"/>
      <c r="AS15665" s="6"/>
      <c r="AT15665" s="6"/>
    </row>
    <row r="15666" spans="1:46" ht="14.25" customHeight="1">
      <c r="A15666" s="7" t="s">
        <v>159</v>
      </c>
      <c r="B15666" s="7">
        <v>4507</v>
      </c>
      <c r="C15666" s="8">
        <v>265414</v>
      </c>
      <c r="D15666" s="8" t="s">
        <v>8393</v>
      </c>
      <c r="E15666" s="8" t="str">
        <f t="shared" si="244"/>
        <v>TATA COMMUNICATIONS 17</v>
      </c>
      <c r="F15666" s="8" t="s">
        <v>8394</v>
      </c>
      <c r="G15666" s="8">
        <v>1986</v>
      </c>
      <c r="H15666" s="8">
        <v>34</v>
      </c>
      <c r="I15666" s="8" t="s">
        <v>54</v>
      </c>
      <c r="J15666" s="8" t="s">
        <v>8474</v>
      </c>
      <c r="K15666" s="6" t="s">
        <v>8474</v>
      </c>
      <c r="L15666" s="7" t="s">
        <v>121</v>
      </c>
      <c r="M15666" s="6"/>
      <c r="N15666" s="6"/>
      <c r="O15666" s="6"/>
      <c r="P15666" s="6"/>
      <c r="Q15666" s="6"/>
      <c r="R15666" s="6"/>
      <c r="S15666" s="6"/>
      <c r="T15666" s="6"/>
      <c r="U15666" s="6"/>
      <c r="V15666" s="6"/>
      <c r="W15666" s="8" t="s">
        <v>122</v>
      </c>
      <c r="Z15666" s="8" t="s">
        <v>163</v>
      </c>
      <c r="AP15666" s="6"/>
      <c r="AQ15666" s="6"/>
      <c r="AR15666" s="6"/>
      <c r="AS15666" s="6"/>
      <c r="AT15666" s="6"/>
    </row>
    <row r="15667" spans="1:46" ht="14.25" customHeight="1">
      <c r="A15667" s="7" t="s">
        <v>159</v>
      </c>
      <c r="B15667" s="7">
        <v>4556</v>
      </c>
      <c r="C15667" s="8">
        <v>265414</v>
      </c>
      <c r="D15667" s="8" t="s">
        <v>8393</v>
      </c>
      <c r="E15667" s="8" t="str">
        <f t="shared" si="244"/>
        <v>TATA COMMUNICATIONS 18</v>
      </c>
      <c r="F15667" s="8" t="s">
        <v>8394</v>
      </c>
      <c r="G15667" s="8">
        <v>1986</v>
      </c>
      <c r="H15667" s="8">
        <v>34</v>
      </c>
      <c r="I15667" s="8" t="s">
        <v>56</v>
      </c>
      <c r="J15667" s="8" t="s">
        <v>8474</v>
      </c>
      <c r="K15667" s="6" t="s">
        <v>8474</v>
      </c>
      <c r="L15667" s="7" t="s">
        <v>121</v>
      </c>
      <c r="M15667" s="6"/>
      <c r="N15667" s="6"/>
      <c r="O15667" s="6"/>
      <c r="P15667" s="6"/>
      <c r="Q15667" s="6"/>
      <c r="R15667" s="6"/>
      <c r="S15667" s="6"/>
      <c r="T15667" s="6"/>
      <c r="U15667" s="6"/>
      <c r="V15667" s="6"/>
      <c r="W15667" s="8" t="s">
        <v>122</v>
      </c>
      <c r="Z15667" s="8" t="s">
        <v>163</v>
      </c>
      <c r="AP15667" s="6"/>
      <c r="AQ15667" s="6"/>
      <c r="AR15667" s="6"/>
      <c r="AS15667" s="6"/>
      <c r="AT15667" s="6"/>
    </row>
    <row r="15668" spans="1:46" ht="14.25" customHeight="1">
      <c r="A15668" s="7" t="s">
        <v>38</v>
      </c>
      <c r="B15668" s="7">
        <v>228</v>
      </c>
      <c r="C15668" s="8">
        <v>265414</v>
      </c>
      <c r="D15668" s="8" t="s">
        <v>8393</v>
      </c>
      <c r="E15668" s="8" t="str">
        <f t="shared" si="244"/>
        <v>TATA COMMUNICATIONS 18</v>
      </c>
      <c r="F15668" s="8" t="s">
        <v>8394</v>
      </c>
      <c r="G15668" s="8">
        <v>1986</v>
      </c>
      <c r="H15668" s="8">
        <v>34</v>
      </c>
      <c r="I15668" s="8" t="s">
        <v>56</v>
      </c>
      <c r="J15668" s="8" t="s">
        <v>8474</v>
      </c>
      <c r="K15668" s="6" t="s">
        <v>8474</v>
      </c>
      <c r="L15668" s="7" t="s">
        <v>121</v>
      </c>
      <c r="M15668" s="6"/>
      <c r="N15668" s="6"/>
      <c r="O15668" s="6"/>
      <c r="P15668" s="6"/>
      <c r="Q15668" s="6"/>
      <c r="R15668" s="6"/>
      <c r="S15668" s="6"/>
      <c r="T15668" s="6"/>
      <c r="U15668" s="6"/>
      <c r="V15668" s="6"/>
      <c r="W15668" s="8" t="s">
        <v>122</v>
      </c>
      <c r="X15668" s="8">
        <v>53.384348386709839</v>
      </c>
      <c r="Y15668" s="8">
        <v>30.666666666666668</v>
      </c>
      <c r="Z15668" s="8" t="s">
        <v>163</v>
      </c>
      <c r="AP15668" s="6"/>
      <c r="AQ15668" s="6"/>
      <c r="AR15668" s="6"/>
      <c r="AS15668" s="6"/>
      <c r="AT15668" s="6"/>
    </row>
    <row r="15669" spans="1:46" ht="14.25" customHeight="1">
      <c r="A15669" s="7" t="s">
        <v>38</v>
      </c>
      <c r="B15669" s="7">
        <v>9428</v>
      </c>
      <c r="C15669" s="8">
        <v>265414</v>
      </c>
      <c r="D15669" s="8" t="s">
        <v>8393</v>
      </c>
      <c r="E15669" s="8" t="str">
        <f t="shared" si="244"/>
        <v>TATA COMMUNICATIONS 18</v>
      </c>
      <c r="F15669" s="8" t="s">
        <v>8394</v>
      </c>
      <c r="G15669" s="8">
        <v>1986</v>
      </c>
      <c r="H15669" s="8">
        <v>34</v>
      </c>
      <c r="I15669" s="8" t="s">
        <v>56</v>
      </c>
      <c r="J15669" s="8" t="s">
        <v>8474</v>
      </c>
      <c r="K15669" s="6" t="s">
        <v>8474</v>
      </c>
      <c r="L15669" s="7" t="s">
        <v>121</v>
      </c>
      <c r="M15669" s="6"/>
      <c r="N15669" s="6"/>
      <c r="O15669" s="6"/>
      <c r="P15669" s="6"/>
      <c r="Q15669" s="6"/>
      <c r="R15669" s="6"/>
      <c r="S15669" s="6"/>
      <c r="T15669" s="6"/>
      <c r="U15669" s="6"/>
      <c r="V15669" s="6"/>
      <c r="W15669" s="8" t="s">
        <v>122</v>
      </c>
      <c r="X15669" s="8">
        <v>53.384348386709839</v>
      </c>
      <c r="Y15669" s="8">
        <v>30.666666666666668</v>
      </c>
      <c r="AP15669" s="6"/>
      <c r="AQ15669" s="6"/>
      <c r="AR15669" s="6"/>
      <c r="AS15669" s="6"/>
      <c r="AT15669" s="6"/>
    </row>
    <row r="15670" spans="1:46" ht="14.25" customHeight="1">
      <c r="A15670" s="7" t="s">
        <v>159</v>
      </c>
      <c r="B15670" s="7">
        <v>4603</v>
      </c>
      <c r="C15670" s="8">
        <v>265414</v>
      </c>
      <c r="D15670" s="8" t="s">
        <v>8393</v>
      </c>
      <c r="E15670" s="8" t="str">
        <f t="shared" si="244"/>
        <v>TATA COMMUNICATIONS 19</v>
      </c>
      <c r="F15670" s="8" t="s">
        <v>8394</v>
      </c>
      <c r="G15670" s="8">
        <v>1986</v>
      </c>
      <c r="H15670" s="8">
        <v>34</v>
      </c>
      <c r="I15670" s="8" t="s">
        <v>41</v>
      </c>
      <c r="J15670" s="8" t="s">
        <v>8474</v>
      </c>
      <c r="K15670" s="6" t="s">
        <v>8474</v>
      </c>
      <c r="L15670" s="7" t="s">
        <v>121</v>
      </c>
      <c r="M15670" s="6"/>
      <c r="N15670" s="6"/>
      <c r="O15670" s="6"/>
      <c r="P15670" s="6"/>
      <c r="Q15670" s="6"/>
      <c r="R15670" s="6"/>
      <c r="S15670" s="6"/>
      <c r="T15670" s="6"/>
      <c r="U15670" s="6"/>
      <c r="V15670" s="6"/>
      <c r="W15670" s="8" t="s">
        <v>122</v>
      </c>
      <c r="Z15670" s="8" t="s">
        <v>163</v>
      </c>
      <c r="AP15670" s="6"/>
      <c r="AQ15670" s="6"/>
      <c r="AR15670" s="6"/>
      <c r="AS15670" s="6"/>
      <c r="AT15670" s="6"/>
    </row>
    <row r="15671" spans="1:46" ht="14.25" customHeight="1">
      <c r="A15671" s="7" t="s">
        <v>38</v>
      </c>
      <c r="B15671" s="7">
        <v>240</v>
      </c>
      <c r="C15671" s="8">
        <v>265414</v>
      </c>
      <c r="D15671" s="8" t="s">
        <v>8393</v>
      </c>
      <c r="E15671" s="8" t="str">
        <f t="shared" si="244"/>
        <v>TATA COMMUNICATIONS 18</v>
      </c>
      <c r="F15671" s="8" t="s">
        <v>8394</v>
      </c>
      <c r="G15671" s="8">
        <v>1986</v>
      </c>
      <c r="H15671" s="8">
        <v>34</v>
      </c>
      <c r="I15671" s="8" t="s">
        <v>56</v>
      </c>
      <c r="J15671" s="8" t="s">
        <v>8475</v>
      </c>
      <c r="K15671" s="6" t="s">
        <v>8475</v>
      </c>
      <c r="L15671" s="7" t="s">
        <v>379</v>
      </c>
      <c r="M15671" s="6"/>
      <c r="N15671" s="6"/>
      <c r="O15671" s="6"/>
      <c r="P15671" s="6"/>
      <c r="Q15671" s="6"/>
      <c r="R15671" s="6"/>
      <c r="S15671" s="6"/>
      <c r="T15671" s="6"/>
      <c r="U15671" s="6"/>
      <c r="V15671" s="6"/>
      <c r="W15671" s="8" t="s">
        <v>44</v>
      </c>
      <c r="X15671" s="8">
        <v>52.549860561353</v>
      </c>
      <c r="Y15671" s="8">
        <v>27.333333333333332</v>
      </c>
      <c r="Z15671" s="8" t="s">
        <v>163</v>
      </c>
      <c r="AP15671" s="6"/>
      <c r="AQ15671" s="6"/>
      <c r="AR15671" s="6"/>
      <c r="AS15671" s="6"/>
      <c r="AT15671" s="6"/>
    </row>
    <row r="15672" spans="1:46" ht="14.25" customHeight="1">
      <c r="A15672" s="7" t="s">
        <v>38</v>
      </c>
      <c r="B15672" s="7">
        <v>9439</v>
      </c>
      <c r="C15672" s="8">
        <v>265414</v>
      </c>
      <c r="D15672" s="8" t="s">
        <v>8393</v>
      </c>
      <c r="E15672" s="8" t="str">
        <f t="shared" si="244"/>
        <v>TATA COMMUNICATIONS 18</v>
      </c>
      <c r="F15672" s="8" t="s">
        <v>8394</v>
      </c>
      <c r="G15672" s="8">
        <v>1986</v>
      </c>
      <c r="H15672" s="8">
        <v>34</v>
      </c>
      <c r="I15672" s="8" t="s">
        <v>56</v>
      </c>
      <c r="J15672" s="8" t="s">
        <v>8475</v>
      </c>
      <c r="K15672" s="6" t="s">
        <v>8475</v>
      </c>
      <c r="L15672" s="7" t="s">
        <v>379</v>
      </c>
      <c r="M15672" s="6"/>
      <c r="N15672" s="6"/>
      <c r="O15672" s="6"/>
      <c r="P15672" s="6"/>
      <c r="Q15672" s="6"/>
      <c r="R15672" s="6"/>
      <c r="S15672" s="6"/>
      <c r="T15672" s="6"/>
      <c r="U15672" s="6"/>
      <c r="V15672" s="6"/>
      <c r="W15672" s="8" t="s">
        <v>44</v>
      </c>
      <c r="X15672" s="8">
        <v>52.549860561353</v>
      </c>
      <c r="Y15672" s="8">
        <v>27.333333333333332</v>
      </c>
      <c r="AP15672" s="6"/>
      <c r="AQ15672" s="6"/>
      <c r="AR15672" s="6"/>
      <c r="AS15672" s="6"/>
      <c r="AT15672" s="6"/>
    </row>
    <row r="15673" spans="1:46" ht="14.25" customHeight="1">
      <c r="A15673" s="7" t="s">
        <v>159</v>
      </c>
      <c r="B15673" s="7">
        <v>4373</v>
      </c>
      <c r="C15673" s="8">
        <v>265414</v>
      </c>
      <c r="D15673" s="8" t="s">
        <v>8393</v>
      </c>
      <c r="E15673" s="8" t="str">
        <f t="shared" si="244"/>
        <v>TATA COMMUNICATIONS 14</v>
      </c>
      <c r="F15673" s="8" t="s">
        <v>8394</v>
      </c>
      <c r="G15673" s="8">
        <v>1986</v>
      </c>
      <c r="H15673" s="8">
        <v>34</v>
      </c>
      <c r="I15673" s="8" t="s">
        <v>117</v>
      </c>
      <c r="J15673" s="8" t="s">
        <v>8476</v>
      </c>
      <c r="K15673" s="6" t="s">
        <v>8476</v>
      </c>
      <c r="L15673" s="7" t="s">
        <v>787</v>
      </c>
      <c r="M15673" s="6"/>
      <c r="N15673" s="6"/>
      <c r="O15673" s="6"/>
      <c r="P15673" s="6"/>
      <c r="Q15673" s="6"/>
      <c r="R15673" s="6"/>
      <c r="S15673" s="6"/>
      <c r="T15673" s="6"/>
      <c r="U15673" s="6"/>
      <c r="V15673" s="6"/>
      <c r="W15673" s="8" t="s">
        <v>421</v>
      </c>
      <c r="Z15673" s="8" t="s">
        <v>163</v>
      </c>
      <c r="AP15673" s="6"/>
      <c r="AQ15673" s="6"/>
      <c r="AR15673" s="6"/>
      <c r="AS15673" s="6"/>
      <c r="AT15673" s="6"/>
    </row>
    <row r="15674" spans="1:46" ht="14.25" customHeight="1">
      <c r="A15674" s="7" t="s">
        <v>159</v>
      </c>
      <c r="B15674" s="7">
        <v>4419</v>
      </c>
      <c r="C15674" s="8">
        <v>265414</v>
      </c>
      <c r="D15674" s="8" t="s">
        <v>8393</v>
      </c>
      <c r="E15674" s="8" t="str">
        <f t="shared" si="244"/>
        <v>TATA COMMUNICATIONS 15</v>
      </c>
      <c r="F15674" s="8" t="s">
        <v>8394</v>
      </c>
      <c r="G15674" s="8">
        <v>1986</v>
      </c>
      <c r="H15674" s="8">
        <v>34</v>
      </c>
      <c r="I15674" s="8" t="s">
        <v>119</v>
      </c>
      <c r="J15674" s="8" t="s">
        <v>8476</v>
      </c>
      <c r="K15674" s="6" t="s">
        <v>8476</v>
      </c>
      <c r="L15674" s="7" t="s">
        <v>787</v>
      </c>
      <c r="M15674" s="6"/>
      <c r="N15674" s="6"/>
      <c r="O15674" s="6"/>
      <c r="P15674" s="6"/>
      <c r="Q15674" s="6"/>
      <c r="R15674" s="6"/>
      <c r="S15674" s="6"/>
      <c r="T15674" s="6"/>
      <c r="U15674" s="6"/>
      <c r="V15674" s="6"/>
      <c r="W15674" s="8" t="s">
        <v>421</v>
      </c>
      <c r="Z15674" s="8" t="s">
        <v>163</v>
      </c>
      <c r="AP15674" s="6"/>
      <c r="AQ15674" s="6"/>
      <c r="AR15674" s="6"/>
      <c r="AS15674" s="6"/>
      <c r="AT15674" s="6"/>
    </row>
    <row r="15675" spans="1:46" ht="14.25" customHeight="1">
      <c r="A15675" s="7" t="s">
        <v>159</v>
      </c>
      <c r="B15675" s="7">
        <v>4462</v>
      </c>
      <c r="C15675" s="8">
        <v>265414</v>
      </c>
      <c r="D15675" s="8" t="s">
        <v>8393</v>
      </c>
      <c r="E15675" s="8" t="str">
        <f t="shared" si="244"/>
        <v>TATA COMMUNICATIONS 16</v>
      </c>
      <c r="F15675" s="8" t="s">
        <v>8394</v>
      </c>
      <c r="G15675" s="8">
        <v>1986</v>
      </c>
      <c r="H15675" s="8">
        <v>34</v>
      </c>
      <c r="I15675" s="8" t="s">
        <v>52</v>
      </c>
      <c r="J15675" s="8" t="s">
        <v>8476</v>
      </c>
      <c r="K15675" s="6" t="s">
        <v>8476</v>
      </c>
      <c r="L15675" s="7" t="s">
        <v>787</v>
      </c>
      <c r="M15675" s="6"/>
      <c r="N15675" s="6"/>
      <c r="O15675" s="6"/>
      <c r="P15675" s="6"/>
      <c r="Q15675" s="6"/>
      <c r="R15675" s="6"/>
      <c r="S15675" s="6"/>
      <c r="T15675" s="6"/>
      <c r="U15675" s="6"/>
      <c r="V15675" s="6"/>
      <c r="W15675" s="8" t="s">
        <v>421</v>
      </c>
      <c r="Z15675" s="8" t="s">
        <v>163</v>
      </c>
      <c r="AP15675" s="6"/>
      <c r="AQ15675" s="6"/>
      <c r="AR15675" s="6"/>
      <c r="AS15675" s="6"/>
      <c r="AT15675" s="6"/>
    </row>
    <row r="15676" spans="1:46" ht="14.25" customHeight="1">
      <c r="A15676" s="7" t="s">
        <v>159</v>
      </c>
      <c r="B15676" s="7">
        <v>4500</v>
      </c>
      <c r="C15676" s="8">
        <v>265414</v>
      </c>
      <c r="D15676" s="8" t="s">
        <v>8393</v>
      </c>
      <c r="E15676" s="8" t="str">
        <f t="shared" si="244"/>
        <v>TATA COMMUNICATIONS 17</v>
      </c>
      <c r="F15676" s="8" t="s">
        <v>8394</v>
      </c>
      <c r="G15676" s="8">
        <v>1986</v>
      </c>
      <c r="H15676" s="8">
        <v>34</v>
      </c>
      <c r="I15676" s="8" t="s">
        <v>54</v>
      </c>
      <c r="J15676" s="8" t="s">
        <v>8476</v>
      </c>
      <c r="K15676" s="6" t="s">
        <v>8476</v>
      </c>
      <c r="L15676" s="7" t="s">
        <v>787</v>
      </c>
      <c r="M15676" s="6"/>
      <c r="N15676" s="6"/>
      <c r="O15676" s="6"/>
      <c r="P15676" s="6"/>
      <c r="Q15676" s="6"/>
      <c r="R15676" s="6"/>
      <c r="S15676" s="6"/>
      <c r="T15676" s="6"/>
      <c r="U15676" s="6"/>
      <c r="V15676" s="6"/>
      <c r="W15676" s="8" t="s">
        <v>421</v>
      </c>
      <c r="Z15676" s="8" t="s">
        <v>163</v>
      </c>
      <c r="AP15676" s="6"/>
      <c r="AQ15676" s="6"/>
      <c r="AR15676" s="6"/>
      <c r="AS15676" s="6"/>
      <c r="AT15676" s="6"/>
    </row>
    <row r="15677" spans="1:46" ht="14.25" customHeight="1">
      <c r="A15677" s="7" t="s">
        <v>159</v>
      </c>
      <c r="B15677" s="7">
        <v>4549</v>
      </c>
      <c r="C15677" s="8">
        <v>265414</v>
      </c>
      <c r="D15677" s="8" t="s">
        <v>8393</v>
      </c>
      <c r="E15677" s="8" t="str">
        <f t="shared" si="244"/>
        <v>TATA COMMUNICATIONS 18</v>
      </c>
      <c r="F15677" s="8" t="s">
        <v>8394</v>
      </c>
      <c r="G15677" s="8">
        <v>1986</v>
      </c>
      <c r="H15677" s="8">
        <v>34</v>
      </c>
      <c r="I15677" s="8" t="s">
        <v>56</v>
      </c>
      <c r="J15677" s="8" t="s">
        <v>8476</v>
      </c>
      <c r="K15677" s="6" t="s">
        <v>8476</v>
      </c>
      <c r="L15677" s="7" t="s">
        <v>787</v>
      </c>
      <c r="M15677" s="6"/>
      <c r="N15677" s="6"/>
      <c r="O15677" s="6"/>
      <c r="P15677" s="6"/>
      <c r="Q15677" s="6"/>
      <c r="R15677" s="6"/>
      <c r="S15677" s="6"/>
      <c r="T15677" s="6"/>
      <c r="U15677" s="6"/>
      <c r="V15677" s="6"/>
      <c r="W15677" s="8" t="s">
        <v>421</v>
      </c>
      <c r="Z15677" s="8" t="s">
        <v>163</v>
      </c>
      <c r="AP15677" s="6"/>
      <c r="AQ15677" s="6"/>
      <c r="AR15677" s="6"/>
      <c r="AS15677" s="6"/>
      <c r="AT15677" s="6"/>
    </row>
    <row r="15678" spans="1:46" ht="14.25" customHeight="1">
      <c r="A15678" s="7" t="s">
        <v>38</v>
      </c>
      <c r="B15678" s="7">
        <v>221</v>
      </c>
      <c r="C15678" s="8">
        <v>265414</v>
      </c>
      <c r="D15678" s="8" t="s">
        <v>8393</v>
      </c>
      <c r="E15678" s="8" t="str">
        <f t="shared" si="244"/>
        <v>TATA COMMUNICATIONS 18</v>
      </c>
      <c r="F15678" s="8" t="s">
        <v>8394</v>
      </c>
      <c r="G15678" s="8">
        <v>1986</v>
      </c>
      <c r="H15678" s="8">
        <v>34</v>
      </c>
      <c r="I15678" s="8" t="s">
        <v>56</v>
      </c>
      <c r="J15678" s="8" t="s">
        <v>8476</v>
      </c>
      <c r="K15678" s="6" t="s">
        <v>8476</v>
      </c>
      <c r="L15678" s="7" t="s">
        <v>787</v>
      </c>
      <c r="M15678" s="6"/>
      <c r="N15678" s="6"/>
      <c r="O15678" s="6"/>
      <c r="P15678" s="6"/>
      <c r="Q15678" s="6"/>
      <c r="R15678" s="6"/>
      <c r="S15678" s="6"/>
      <c r="T15678" s="6"/>
      <c r="U15678" s="6"/>
      <c r="V15678" s="6"/>
      <c r="W15678" s="8" t="s">
        <v>421</v>
      </c>
      <c r="X15678" s="8">
        <v>41.273790782055897</v>
      </c>
      <c r="Y15678" s="8">
        <v>28.333333333333332</v>
      </c>
      <c r="Z15678" s="8" t="s">
        <v>163</v>
      </c>
      <c r="AP15678" s="6"/>
      <c r="AQ15678" s="6"/>
      <c r="AR15678" s="6"/>
      <c r="AS15678" s="6"/>
      <c r="AT15678" s="6"/>
    </row>
    <row r="15679" spans="1:46" ht="14.25" customHeight="1">
      <c r="A15679" s="7" t="s">
        <v>38</v>
      </c>
      <c r="B15679" s="7">
        <v>9421</v>
      </c>
      <c r="C15679" s="8">
        <v>265414</v>
      </c>
      <c r="D15679" s="8" t="s">
        <v>8393</v>
      </c>
      <c r="E15679" s="8" t="str">
        <f t="shared" si="244"/>
        <v>TATA COMMUNICATIONS 18</v>
      </c>
      <c r="F15679" s="8" t="s">
        <v>8394</v>
      </c>
      <c r="G15679" s="8">
        <v>1986</v>
      </c>
      <c r="H15679" s="8">
        <v>34</v>
      </c>
      <c r="I15679" s="8" t="s">
        <v>56</v>
      </c>
      <c r="J15679" s="8" t="s">
        <v>8476</v>
      </c>
      <c r="K15679" s="6" t="s">
        <v>8476</v>
      </c>
      <c r="L15679" s="7" t="s">
        <v>787</v>
      </c>
      <c r="M15679" s="6"/>
      <c r="N15679" s="6"/>
      <c r="O15679" s="6"/>
      <c r="P15679" s="6"/>
      <c r="Q15679" s="6"/>
      <c r="R15679" s="6"/>
      <c r="S15679" s="6"/>
      <c r="T15679" s="6"/>
      <c r="U15679" s="6"/>
      <c r="V15679" s="6"/>
      <c r="W15679" s="8" t="s">
        <v>421</v>
      </c>
      <c r="X15679" s="8">
        <v>41.273790782055897</v>
      </c>
      <c r="Y15679" s="8">
        <v>28.333333333333332</v>
      </c>
      <c r="AP15679" s="6"/>
      <c r="AQ15679" s="6"/>
      <c r="AR15679" s="6"/>
      <c r="AS15679" s="6"/>
      <c r="AT15679" s="6"/>
    </row>
    <row r="15680" spans="1:46" ht="14.25" customHeight="1">
      <c r="A15680" s="7" t="s">
        <v>159</v>
      </c>
      <c r="B15680" s="7">
        <v>4596</v>
      </c>
      <c r="C15680" s="8">
        <v>265414</v>
      </c>
      <c r="D15680" s="8" t="s">
        <v>8393</v>
      </c>
      <c r="E15680" s="8" t="str">
        <f t="shared" si="244"/>
        <v>TATA COMMUNICATIONS 19</v>
      </c>
      <c r="F15680" s="8" t="s">
        <v>8394</v>
      </c>
      <c r="G15680" s="8">
        <v>1986</v>
      </c>
      <c r="H15680" s="8">
        <v>34</v>
      </c>
      <c r="I15680" s="8" t="s">
        <v>41</v>
      </c>
      <c r="J15680" s="8" t="s">
        <v>8476</v>
      </c>
      <c r="K15680" s="6" t="s">
        <v>8476</v>
      </c>
      <c r="L15680" s="7" t="s">
        <v>787</v>
      </c>
      <c r="M15680" s="6"/>
      <c r="N15680" s="6"/>
      <c r="O15680" s="6"/>
      <c r="P15680" s="6"/>
      <c r="Q15680" s="6"/>
      <c r="R15680" s="6"/>
      <c r="S15680" s="6"/>
      <c r="T15680" s="6"/>
      <c r="U15680" s="6"/>
      <c r="V15680" s="6"/>
      <c r="W15680" s="8" t="s">
        <v>421</v>
      </c>
      <c r="Z15680" s="8" t="s">
        <v>163</v>
      </c>
      <c r="AP15680" s="6"/>
      <c r="AQ15680" s="6"/>
      <c r="AR15680" s="6"/>
      <c r="AS15680" s="6"/>
      <c r="AT15680" s="6"/>
    </row>
    <row r="15681" spans="1:46" ht="14.25" customHeight="1">
      <c r="A15681" s="7" t="s">
        <v>159</v>
      </c>
      <c r="B15681" s="7">
        <v>4591</v>
      </c>
      <c r="C15681" s="8">
        <v>265414</v>
      </c>
      <c r="D15681" s="8" t="s">
        <v>8393</v>
      </c>
      <c r="E15681" s="8" t="str">
        <f t="shared" si="244"/>
        <v>TATA COMMUNICATIONS 19</v>
      </c>
      <c r="F15681" s="8" t="s">
        <v>8394</v>
      </c>
      <c r="G15681" s="8">
        <v>1986</v>
      </c>
      <c r="H15681" s="8">
        <v>34</v>
      </c>
      <c r="I15681" s="8" t="s">
        <v>41</v>
      </c>
      <c r="J15681" s="8" t="s">
        <v>8477</v>
      </c>
      <c r="K15681" s="6" t="s">
        <v>8478</v>
      </c>
      <c r="L15681" s="7" t="s">
        <v>301</v>
      </c>
      <c r="M15681" s="6"/>
      <c r="N15681" s="6"/>
      <c r="O15681" s="6"/>
      <c r="P15681" s="6"/>
      <c r="Q15681" s="6"/>
      <c r="R15681" s="6"/>
      <c r="S15681" s="6"/>
      <c r="T15681" s="6"/>
      <c r="U15681" s="6"/>
      <c r="V15681" s="6"/>
      <c r="W15681" s="8" t="s">
        <v>219</v>
      </c>
      <c r="Z15681" s="8" t="s">
        <v>163</v>
      </c>
      <c r="AP15681" s="6"/>
      <c r="AQ15681" s="6"/>
      <c r="AR15681" s="6"/>
      <c r="AS15681" s="6"/>
      <c r="AT15681" s="6"/>
    </row>
    <row r="15682" spans="1:46" ht="14.25" customHeight="1">
      <c r="A15682" s="7" t="s">
        <v>159</v>
      </c>
      <c r="B15682" s="7">
        <v>4358</v>
      </c>
      <c r="C15682" s="8">
        <v>265414</v>
      </c>
      <c r="D15682" s="8" t="s">
        <v>8393</v>
      </c>
      <c r="E15682" s="8" t="str">
        <f t="shared" ref="E15682:E15745" si="245">CONCATENATE(LEFT(D15682,20),RIGHT(I15682,2))</f>
        <v>TATA COMMUNICATIONS 14</v>
      </c>
      <c r="F15682" s="8" t="s">
        <v>8394</v>
      </c>
      <c r="G15682" s="8">
        <v>1986</v>
      </c>
      <c r="H15682" s="8">
        <v>34</v>
      </c>
      <c r="I15682" s="8" t="s">
        <v>117</v>
      </c>
      <c r="J15682" s="8" t="s">
        <v>8479</v>
      </c>
      <c r="K15682" s="8" t="s">
        <v>8480</v>
      </c>
      <c r="L15682" s="7" t="s">
        <v>48</v>
      </c>
      <c r="M15682" s="6"/>
      <c r="N15682" s="6"/>
      <c r="O15682" s="6"/>
      <c r="P15682" s="6"/>
      <c r="Q15682" s="6"/>
      <c r="R15682" s="6"/>
      <c r="S15682" s="6"/>
      <c r="T15682" s="6"/>
      <c r="U15682" s="6"/>
      <c r="V15682" s="6"/>
      <c r="W15682" s="8" t="s">
        <v>49</v>
      </c>
      <c r="Z15682" s="8" t="s">
        <v>163</v>
      </c>
      <c r="AP15682" s="6"/>
      <c r="AQ15682" s="6"/>
      <c r="AR15682" s="6"/>
      <c r="AS15682" s="6"/>
      <c r="AT15682" s="6"/>
    </row>
    <row r="15683" spans="1:46" ht="14.25" customHeight="1">
      <c r="A15683" s="7" t="s">
        <v>159</v>
      </c>
      <c r="B15683" s="7">
        <v>4403</v>
      </c>
      <c r="C15683" s="8">
        <v>265414</v>
      </c>
      <c r="D15683" s="8" t="s">
        <v>8393</v>
      </c>
      <c r="E15683" s="8" t="str">
        <f t="shared" si="245"/>
        <v>TATA COMMUNICATIONS 15</v>
      </c>
      <c r="F15683" s="8" t="s">
        <v>8394</v>
      </c>
      <c r="G15683" s="8">
        <v>1986</v>
      </c>
      <c r="H15683" s="8">
        <v>34</v>
      </c>
      <c r="I15683" s="8" t="s">
        <v>119</v>
      </c>
      <c r="J15683" s="8" t="s">
        <v>8479</v>
      </c>
      <c r="K15683" s="8" t="s">
        <v>8480</v>
      </c>
      <c r="L15683" s="7" t="s">
        <v>48</v>
      </c>
      <c r="M15683" s="6"/>
      <c r="N15683" s="6"/>
      <c r="O15683" s="6"/>
      <c r="P15683" s="6"/>
      <c r="Q15683" s="6"/>
      <c r="R15683" s="6"/>
      <c r="S15683" s="6"/>
      <c r="T15683" s="6"/>
      <c r="U15683" s="6"/>
      <c r="V15683" s="6"/>
      <c r="W15683" s="8" t="s">
        <v>49</v>
      </c>
      <c r="Z15683" s="8" t="s">
        <v>163</v>
      </c>
      <c r="AP15683" s="6"/>
      <c r="AQ15683" s="6"/>
      <c r="AR15683" s="6"/>
      <c r="AS15683" s="6"/>
      <c r="AT15683" s="6"/>
    </row>
    <row r="15684" spans="1:46" ht="14.25" customHeight="1">
      <c r="A15684" s="7" t="s">
        <v>159</v>
      </c>
      <c r="B15684" s="7">
        <v>4445</v>
      </c>
      <c r="C15684" s="8">
        <v>265414</v>
      </c>
      <c r="D15684" s="8" t="s">
        <v>8393</v>
      </c>
      <c r="E15684" s="8" t="str">
        <f t="shared" si="245"/>
        <v>TATA COMMUNICATIONS 16</v>
      </c>
      <c r="F15684" s="8" t="s">
        <v>8394</v>
      </c>
      <c r="G15684" s="8">
        <v>1986</v>
      </c>
      <c r="H15684" s="8">
        <v>34</v>
      </c>
      <c r="I15684" s="8" t="s">
        <v>52</v>
      </c>
      <c r="J15684" s="8" t="s">
        <v>8479</v>
      </c>
      <c r="K15684" s="8" t="s">
        <v>8481</v>
      </c>
      <c r="L15684" s="7" t="s">
        <v>48</v>
      </c>
      <c r="M15684" s="6"/>
      <c r="N15684" s="6"/>
      <c r="O15684" s="6"/>
      <c r="P15684" s="6"/>
      <c r="Q15684" s="6"/>
      <c r="R15684" s="6"/>
      <c r="S15684" s="6"/>
      <c r="T15684" s="6"/>
      <c r="U15684" s="6"/>
      <c r="V15684" s="6"/>
      <c r="W15684" s="8" t="s">
        <v>49</v>
      </c>
      <c r="Z15684" s="8" t="s">
        <v>163</v>
      </c>
      <c r="AP15684" s="6"/>
      <c r="AQ15684" s="6"/>
      <c r="AR15684" s="6"/>
      <c r="AS15684" s="6"/>
      <c r="AT15684" s="6"/>
    </row>
    <row r="15685" spans="1:46" ht="14.25" customHeight="1">
      <c r="A15685" s="7" t="s">
        <v>159</v>
      </c>
      <c r="B15685" s="7">
        <v>4488</v>
      </c>
      <c r="C15685" s="8">
        <v>265414</v>
      </c>
      <c r="D15685" s="8" t="s">
        <v>8393</v>
      </c>
      <c r="E15685" s="8" t="str">
        <f t="shared" si="245"/>
        <v>TATA COMMUNICATIONS 17</v>
      </c>
      <c r="F15685" s="8" t="s">
        <v>8394</v>
      </c>
      <c r="G15685" s="8">
        <v>1986</v>
      </c>
      <c r="H15685" s="8">
        <v>34</v>
      </c>
      <c r="I15685" s="8" t="s">
        <v>54</v>
      </c>
      <c r="J15685" s="8" t="s">
        <v>8479</v>
      </c>
      <c r="K15685" s="8" t="s">
        <v>8481</v>
      </c>
      <c r="L15685" s="7" t="s">
        <v>48</v>
      </c>
      <c r="M15685" s="6"/>
      <c r="N15685" s="6"/>
      <c r="O15685" s="6"/>
      <c r="P15685" s="6"/>
      <c r="Q15685" s="6"/>
      <c r="R15685" s="6"/>
      <c r="S15685" s="6"/>
      <c r="T15685" s="6"/>
      <c r="U15685" s="6"/>
      <c r="V15685" s="6"/>
      <c r="W15685" s="8" t="s">
        <v>49</v>
      </c>
      <c r="Z15685" s="8" t="s">
        <v>163</v>
      </c>
      <c r="AP15685" s="6"/>
      <c r="AQ15685" s="6"/>
      <c r="AR15685" s="6"/>
      <c r="AS15685" s="6"/>
      <c r="AT15685" s="6"/>
    </row>
    <row r="15686" spans="1:46" ht="14.25" customHeight="1">
      <c r="A15686" s="7" t="s">
        <v>159</v>
      </c>
      <c r="B15686" s="7">
        <v>4535</v>
      </c>
      <c r="C15686" s="8">
        <v>265414</v>
      </c>
      <c r="D15686" s="8" t="s">
        <v>8393</v>
      </c>
      <c r="E15686" s="8" t="str">
        <f t="shared" si="245"/>
        <v>TATA COMMUNICATIONS 18</v>
      </c>
      <c r="F15686" s="8" t="s">
        <v>8394</v>
      </c>
      <c r="G15686" s="8">
        <v>1986</v>
      </c>
      <c r="H15686" s="8">
        <v>34</v>
      </c>
      <c r="I15686" s="8" t="s">
        <v>56</v>
      </c>
      <c r="J15686" s="8" t="s">
        <v>8479</v>
      </c>
      <c r="K15686" s="8" t="s">
        <v>8482</v>
      </c>
      <c r="L15686" s="7" t="s">
        <v>48</v>
      </c>
      <c r="M15686" s="6"/>
      <c r="N15686" s="6"/>
      <c r="O15686" s="6"/>
      <c r="P15686" s="6"/>
      <c r="Q15686" s="6"/>
      <c r="R15686" s="6"/>
      <c r="S15686" s="6"/>
      <c r="T15686" s="6"/>
      <c r="U15686" s="6"/>
      <c r="V15686" s="6"/>
      <c r="W15686" s="8" t="s">
        <v>49</v>
      </c>
      <c r="Z15686" s="8" t="s">
        <v>163</v>
      </c>
      <c r="AP15686" s="6"/>
      <c r="AQ15686" s="6"/>
      <c r="AR15686" s="6"/>
      <c r="AS15686" s="6"/>
      <c r="AT15686" s="6"/>
    </row>
    <row r="15687" spans="1:46" ht="14.25" customHeight="1">
      <c r="A15687" s="7" t="s">
        <v>159</v>
      </c>
      <c r="B15687" s="7">
        <v>4583</v>
      </c>
      <c r="C15687" s="8">
        <v>265414</v>
      </c>
      <c r="D15687" s="8" t="s">
        <v>8393</v>
      </c>
      <c r="E15687" s="8" t="str">
        <f t="shared" si="245"/>
        <v>TATA COMMUNICATIONS 19</v>
      </c>
      <c r="F15687" s="8" t="s">
        <v>8394</v>
      </c>
      <c r="G15687" s="8">
        <v>1986</v>
      </c>
      <c r="H15687" s="8">
        <v>34</v>
      </c>
      <c r="I15687" s="8" t="s">
        <v>41</v>
      </c>
      <c r="J15687" s="8" t="s">
        <v>8479</v>
      </c>
      <c r="K15687" s="8" t="s">
        <v>8481</v>
      </c>
      <c r="L15687" s="7" t="s">
        <v>48</v>
      </c>
      <c r="M15687" s="6"/>
      <c r="N15687" s="6"/>
      <c r="O15687" s="6"/>
      <c r="P15687" s="6"/>
      <c r="Q15687" s="6"/>
      <c r="R15687" s="6"/>
      <c r="S15687" s="6"/>
      <c r="T15687" s="6"/>
      <c r="U15687" s="6"/>
      <c r="V15687" s="6"/>
      <c r="W15687" s="8" t="s">
        <v>49</v>
      </c>
      <c r="Z15687" s="8" t="s">
        <v>163</v>
      </c>
      <c r="AP15687" s="6"/>
      <c r="AQ15687" s="6"/>
      <c r="AR15687" s="6"/>
      <c r="AS15687" s="6"/>
      <c r="AT15687" s="6"/>
    </row>
    <row r="15688" spans="1:46" ht="14.25" customHeight="1">
      <c r="A15688" s="7" t="s">
        <v>38</v>
      </c>
      <c r="B15688" s="7">
        <v>207</v>
      </c>
      <c r="C15688" s="8">
        <v>265414</v>
      </c>
      <c r="D15688" s="8" t="s">
        <v>8393</v>
      </c>
      <c r="E15688" s="8" t="str">
        <f t="shared" si="245"/>
        <v>TATA COMMUNICATIONS 18</v>
      </c>
      <c r="F15688" s="8" t="s">
        <v>8394</v>
      </c>
      <c r="G15688" s="8">
        <v>1986</v>
      </c>
      <c r="H15688" s="8">
        <v>34</v>
      </c>
      <c r="I15688" s="8" t="s">
        <v>56</v>
      </c>
      <c r="J15688" s="8" t="s">
        <v>8483</v>
      </c>
      <c r="K15688" s="8" t="s">
        <v>8483</v>
      </c>
      <c r="L15688" s="7" t="s">
        <v>48</v>
      </c>
      <c r="M15688" s="6"/>
      <c r="N15688" s="6"/>
      <c r="O15688" s="6"/>
      <c r="P15688" s="6"/>
      <c r="Q15688" s="6"/>
      <c r="R15688" s="6"/>
      <c r="S15688" s="6"/>
      <c r="T15688" s="6"/>
      <c r="U15688" s="6"/>
      <c r="V15688" s="6"/>
      <c r="W15688" s="8" t="s">
        <v>49</v>
      </c>
      <c r="X15688" s="8">
        <v>49.666280586541916</v>
      </c>
      <c r="Y15688" s="8">
        <v>0</v>
      </c>
      <c r="Z15688" s="8" t="s">
        <v>163</v>
      </c>
      <c r="AP15688" s="6"/>
      <c r="AQ15688" s="6"/>
      <c r="AR15688" s="6"/>
      <c r="AS15688" s="6"/>
      <c r="AT15688" s="6"/>
    </row>
    <row r="15689" spans="1:46" ht="14.25" customHeight="1">
      <c r="A15689" s="7" t="s">
        <v>38</v>
      </c>
      <c r="B15689" s="7">
        <v>9407</v>
      </c>
      <c r="C15689" s="8">
        <v>265414</v>
      </c>
      <c r="D15689" s="8" t="s">
        <v>8393</v>
      </c>
      <c r="E15689" s="8" t="str">
        <f t="shared" si="245"/>
        <v>TATA COMMUNICATIONS 18</v>
      </c>
      <c r="F15689" s="8" t="s">
        <v>8394</v>
      </c>
      <c r="G15689" s="8">
        <v>1986</v>
      </c>
      <c r="H15689" s="8">
        <v>34</v>
      </c>
      <c r="I15689" s="8" t="s">
        <v>56</v>
      </c>
      <c r="J15689" s="8" t="s">
        <v>8483</v>
      </c>
      <c r="K15689" s="8" t="s">
        <v>8483</v>
      </c>
      <c r="L15689" s="7" t="s">
        <v>48</v>
      </c>
      <c r="M15689" s="6"/>
      <c r="N15689" s="6"/>
      <c r="O15689" s="6"/>
      <c r="P15689" s="6"/>
      <c r="Q15689" s="6"/>
      <c r="R15689" s="6"/>
      <c r="S15689" s="6"/>
      <c r="T15689" s="6"/>
      <c r="U15689" s="6"/>
      <c r="V15689" s="6"/>
      <c r="W15689" s="8" t="s">
        <v>49</v>
      </c>
      <c r="X15689" s="8">
        <v>49.666280586541916</v>
      </c>
      <c r="Y15689" s="8">
        <v>0</v>
      </c>
      <c r="AP15689" s="6"/>
      <c r="AQ15689" s="6"/>
      <c r="AR15689" s="6"/>
      <c r="AS15689" s="6"/>
      <c r="AT15689" s="6"/>
    </row>
    <row r="15690" spans="1:46" ht="14.25" customHeight="1">
      <c r="A15690" s="7" t="s">
        <v>159</v>
      </c>
      <c r="B15690" s="7">
        <v>4376</v>
      </c>
      <c r="C15690" s="8">
        <v>265414</v>
      </c>
      <c r="D15690" s="8" t="s">
        <v>8393</v>
      </c>
      <c r="E15690" s="8" t="str">
        <f t="shared" si="245"/>
        <v>TATA COMMUNICATIONS 14</v>
      </c>
      <c r="F15690" s="8" t="s">
        <v>8394</v>
      </c>
      <c r="G15690" s="8">
        <v>1986</v>
      </c>
      <c r="H15690" s="8">
        <v>34</v>
      </c>
      <c r="I15690" s="8" t="s">
        <v>117</v>
      </c>
      <c r="J15690" s="8" t="s">
        <v>8484</v>
      </c>
      <c r="K15690" s="6" t="s">
        <v>8485</v>
      </c>
      <c r="L15690" s="7" t="s">
        <v>391</v>
      </c>
      <c r="M15690" s="6"/>
      <c r="N15690" s="6"/>
      <c r="O15690" s="6"/>
      <c r="P15690" s="6"/>
      <c r="Q15690" s="6"/>
      <c r="R15690" s="6"/>
      <c r="S15690" s="6"/>
      <c r="T15690" s="6"/>
      <c r="U15690" s="6"/>
      <c r="V15690" s="6"/>
      <c r="W15690" s="8" t="s">
        <v>336</v>
      </c>
      <c r="Z15690" s="8" t="s">
        <v>163</v>
      </c>
      <c r="AP15690" s="6"/>
      <c r="AQ15690" s="6"/>
      <c r="AR15690" s="6"/>
      <c r="AS15690" s="6"/>
      <c r="AT15690" s="6"/>
    </row>
    <row r="15691" spans="1:46" ht="14.25" customHeight="1">
      <c r="A15691" s="7" t="s">
        <v>159</v>
      </c>
      <c r="B15691" s="7">
        <v>4423</v>
      </c>
      <c r="C15691" s="8">
        <v>265414</v>
      </c>
      <c r="D15691" s="8" t="s">
        <v>8393</v>
      </c>
      <c r="E15691" s="8" t="str">
        <f t="shared" si="245"/>
        <v>TATA COMMUNICATIONS 15</v>
      </c>
      <c r="F15691" s="8" t="s">
        <v>8394</v>
      </c>
      <c r="G15691" s="8">
        <v>1986</v>
      </c>
      <c r="H15691" s="8">
        <v>34</v>
      </c>
      <c r="I15691" s="8" t="s">
        <v>119</v>
      </c>
      <c r="J15691" s="8" t="s">
        <v>8484</v>
      </c>
      <c r="K15691" s="6" t="s">
        <v>8484</v>
      </c>
      <c r="L15691" s="7" t="s">
        <v>391</v>
      </c>
      <c r="M15691" s="6"/>
      <c r="N15691" s="6"/>
      <c r="O15691" s="6"/>
      <c r="P15691" s="6"/>
      <c r="Q15691" s="6"/>
      <c r="R15691" s="6"/>
      <c r="S15691" s="6"/>
      <c r="T15691" s="6"/>
      <c r="U15691" s="6"/>
      <c r="V15691" s="6"/>
      <c r="W15691" s="8" t="s">
        <v>336</v>
      </c>
      <c r="Z15691" s="8" t="s">
        <v>163</v>
      </c>
      <c r="AP15691" s="6"/>
      <c r="AQ15691" s="6"/>
      <c r="AR15691" s="6"/>
      <c r="AS15691" s="6"/>
      <c r="AT15691" s="6"/>
    </row>
    <row r="15692" spans="1:46" ht="14.25" customHeight="1">
      <c r="A15692" s="7" t="s">
        <v>159</v>
      </c>
      <c r="B15692" s="7">
        <v>4466</v>
      </c>
      <c r="C15692" s="8">
        <v>265414</v>
      </c>
      <c r="D15692" s="8" t="s">
        <v>8393</v>
      </c>
      <c r="E15692" s="8" t="str">
        <f t="shared" si="245"/>
        <v>TATA COMMUNICATIONS 16</v>
      </c>
      <c r="F15692" s="8" t="s">
        <v>8394</v>
      </c>
      <c r="G15692" s="8">
        <v>1986</v>
      </c>
      <c r="H15692" s="8">
        <v>34</v>
      </c>
      <c r="I15692" s="8" t="s">
        <v>52</v>
      </c>
      <c r="J15692" s="8" t="s">
        <v>8484</v>
      </c>
      <c r="K15692" s="6" t="s">
        <v>8484</v>
      </c>
      <c r="L15692" s="7" t="s">
        <v>391</v>
      </c>
      <c r="M15692" s="6"/>
      <c r="N15692" s="6"/>
      <c r="O15692" s="6"/>
      <c r="P15692" s="6"/>
      <c r="Q15692" s="6"/>
      <c r="R15692" s="6"/>
      <c r="S15692" s="6"/>
      <c r="T15692" s="6"/>
      <c r="U15692" s="6"/>
      <c r="V15692" s="6"/>
      <c r="W15692" s="8" t="s">
        <v>336</v>
      </c>
      <c r="Z15692" s="8" t="s">
        <v>163</v>
      </c>
      <c r="AP15692" s="6"/>
      <c r="AQ15692" s="6"/>
      <c r="AR15692" s="6"/>
      <c r="AS15692" s="6"/>
      <c r="AT15692" s="6"/>
    </row>
    <row r="15693" spans="1:46" ht="14.25" customHeight="1">
      <c r="A15693" s="7" t="s">
        <v>159</v>
      </c>
      <c r="B15693" s="7">
        <v>4504</v>
      </c>
      <c r="C15693" s="8">
        <v>265414</v>
      </c>
      <c r="D15693" s="8" t="s">
        <v>8393</v>
      </c>
      <c r="E15693" s="8" t="str">
        <f t="shared" si="245"/>
        <v>TATA COMMUNICATIONS 17</v>
      </c>
      <c r="F15693" s="8" t="s">
        <v>8394</v>
      </c>
      <c r="G15693" s="8">
        <v>1986</v>
      </c>
      <c r="H15693" s="8">
        <v>34</v>
      </c>
      <c r="I15693" s="8" t="s">
        <v>54</v>
      </c>
      <c r="J15693" s="8" t="s">
        <v>8484</v>
      </c>
      <c r="K15693" s="6" t="s">
        <v>8484</v>
      </c>
      <c r="L15693" s="7" t="s">
        <v>391</v>
      </c>
      <c r="M15693" s="6"/>
      <c r="N15693" s="6"/>
      <c r="O15693" s="6"/>
      <c r="P15693" s="6"/>
      <c r="Q15693" s="6"/>
      <c r="R15693" s="6"/>
      <c r="S15693" s="6"/>
      <c r="T15693" s="6"/>
      <c r="U15693" s="6"/>
      <c r="V15693" s="6"/>
      <c r="W15693" s="8" t="s">
        <v>336</v>
      </c>
      <c r="Z15693" s="8" t="s">
        <v>163</v>
      </c>
      <c r="AP15693" s="6"/>
      <c r="AQ15693" s="6"/>
      <c r="AR15693" s="6"/>
      <c r="AS15693" s="6"/>
      <c r="AT15693" s="6"/>
    </row>
    <row r="15694" spans="1:46" ht="14.25" customHeight="1">
      <c r="A15694" s="7" t="s">
        <v>159</v>
      </c>
      <c r="B15694" s="7">
        <v>4553</v>
      </c>
      <c r="C15694" s="8">
        <v>265414</v>
      </c>
      <c r="D15694" s="8" t="s">
        <v>8393</v>
      </c>
      <c r="E15694" s="8" t="str">
        <f t="shared" si="245"/>
        <v>TATA COMMUNICATIONS 18</v>
      </c>
      <c r="F15694" s="8" t="s">
        <v>8394</v>
      </c>
      <c r="G15694" s="8">
        <v>1986</v>
      </c>
      <c r="H15694" s="8">
        <v>34</v>
      </c>
      <c r="I15694" s="8" t="s">
        <v>56</v>
      </c>
      <c r="J15694" s="8" t="s">
        <v>8484</v>
      </c>
      <c r="K15694" s="6" t="s">
        <v>8484</v>
      </c>
      <c r="L15694" s="7" t="s">
        <v>391</v>
      </c>
      <c r="M15694" s="6"/>
      <c r="N15694" s="6"/>
      <c r="O15694" s="6"/>
      <c r="P15694" s="6"/>
      <c r="Q15694" s="6"/>
      <c r="R15694" s="6"/>
      <c r="S15694" s="6"/>
      <c r="T15694" s="6"/>
      <c r="U15694" s="6"/>
      <c r="V15694" s="6"/>
      <c r="W15694" s="8" t="s">
        <v>336</v>
      </c>
      <c r="Z15694" s="8" t="s">
        <v>163</v>
      </c>
      <c r="AP15694" s="6"/>
      <c r="AQ15694" s="6"/>
      <c r="AR15694" s="6"/>
      <c r="AS15694" s="6"/>
      <c r="AT15694" s="6"/>
    </row>
    <row r="15695" spans="1:46" ht="14.25" customHeight="1">
      <c r="A15695" s="7" t="s">
        <v>38</v>
      </c>
      <c r="B15695" s="7">
        <v>225</v>
      </c>
      <c r="C15695" s="8">
        <v>265414</v>
      </c>
      <c r="D15695" s="8" t="s">
        <v>8393</v>
      </c>
      <c r="E15695" s="8" t="str">
        <f t="shared" si="245"/>
        <v>TATA COMMUNICATIONS 18</v>
      </c>
      <c r="F15695" s="8" t="s">
        <v>8394</v>
      </c>
      <c r="G15695" s="8">
        <v>1986</v>
      </c>
      <c r="H15695" s="8">
        <v>34</v>
      </c>
      <c r="I15695" s="8" t="s">
        <v>56</v>
      </c>
      <c r="J15695" s="8" t="s">
        <v>8484</v>
      </c>
      <c r="K15695" s="6" t="s">
        <v>8484</v>
      </c>
      <c r="L15695" s="7" t="s">
        <v>391</v>
      </c>
      <c r="M15695" s="6"/>
      <c r="N15695" s="6"/>
      <c r="O15695" s="6"/>
      <c r="P15695" s="6"/>
      <c r="Q15695" s="6"/>
      <c r="R15695" s="6"/>
      <c r="S15695" s="6"/>
      <c r="T15695" s="6"/>
      <c r="U15695" s="6"/>
      <c r="V15695" s="6"/>
      <c r="W15695" s="8" t="s">
        <v>336</v>
      </c>
      <c r="X15695" s="8">
        <v>58.670741123905486</v>
      </c>
      <c r="Y15695" s="8">
        <v>16.333333333333332</v>
      </c>
      <c r="Z15695" s="8" t="s">
        <v>163</v>
      </c>
      <c r="AP15695" s="6"/>
      <c r="AQ15695" s="6"/>
      <c r="AR15695" s="6"/>
      <c r="AS15695" s="6"/>
      <c r="AT15695" s="6"/>
    </row>
    <row r="15696" spans="1:46" ht="14.25" customHeight="1">
      <c r="A15696" s="7" t="s">
        <v>38</v>
      </c>
      <c r="B15696" s="7">
        <v>9425</v>
      </c>
      <c r="C15696" s="8">
        <v>265414</v>
      </c>
      <c r="D15696" s="8" t="s">
        <v>8393</v>
      </c>
      <c r="E15696" s="8" t="str">
        <f t="shared" si="245"/>
        <v>TATA COMMUNICATIONS 18</v>
      </c>
      <c r="F15696" s="8" t="s">
        <v>8394</v>
      </c>
      <c r="G15696" s="8">
        <v>1986</v>
      </c>
      <c r="H15696" s="8">
        <v>34</v>
      </c>
      <c r="I15696" s="8" t="s">
        <v>56</v>
      </c>
      <c r="J15696" s="8" t="s">
        <v>8484</v>
      </c>
      <c r="K15696" s="6" t="s">
        <v>8484</v>
      </c>
      <c r="L15696" s="7" t="s">
        <v>391</v>
      </c>
      <c r="M15696" s="6"/>
      <c r="N15696" s="6"/>
      <c r="O15696" s="6"/>
      <c r="P15696" s="6"/>
      <c r="Q15696" s="6"/>
      <c r="R15696" s="6"/>
      <c r="S15696" s="6"/>
      <c r="T15696" s="6"/>
      <c r="U15696" s="6"/>
      <c r="V15696" s="6"/>
      <c r="W15696" s="8" t="s">
        <v>336</v>
      </c>
      <c r="X15696" s="8">
        <v>58.670741123905486</v>
      </c>
      <c r="Y15696" s="8">
        <v>16.333333333333332</v>
      </c>
      <c r="AP15696" s="6"/>
      <c r="AQ15696" s="6"/>
      <c r="AR15696" s="6"/>
      <c r="AS15696" s="6"/>
      <c r="AT15696" s="6"/>
    </row>
    <row r="15697" spans="1:46" ht="14.25" customHeight="1">
      <c r="A15697" s="7" t="s">
        <v>159</v>
      </c>
      <c r="B15697" s="7">
        <v>4600</v>
      </c>
      <c r="C15697" s="8">
        <v>265414</v>
      </c>
      <c r="D15697" s="8" t="s">
        <v>8393</v>
      </c>
      <c r="E15697" s="8" t="str">
        <f t="shared" si="245"/>
        <v>TATA COMMUNICATIONS 19</v>
      </c>
      <c r="F15697" s="8" t="s">
        <v>8394</v>
      </c>
      <c r="G15697" s="8">
        <v>1986</v>
      </c>
      <c r="H15697" s="8">
        <v>34</v>
      </c>
      <c r="I15697" s="8" t="s">
        <v>41</v>
      </c>
      <c r="J15697" s="8" t="s">
        <v>8484</v>
      </c>
      <c r="K15697" s="6" t="s">
        <v>8484</v>
      </c>
      <c r="L15697" s="7" t="s">
        <v>391</v>
      </c>
      <c r="M15697" s="6"/>
      <c r="N15697" s="6"/>
      <c r="O15697" s="6"/>
      <c r="P15697" s="6"/>
      <c r="Q15697" s="6"/>
      <c r="R15697" s="6"/>
      <c r="S15697" s="6"/>
      <c r="T15697" s="6"/>
      <c r="U15697" s="6"/>
      <c r="V15697" s="6"/>
      <c r="W15697" s="8" t="s">
        <v>336</v>
      </c>
      <c r="Z15697" s="8" t="s">
        <v>163</v>
      </c>
      <c r="AP15697" s="6"/>
      <c r="AQ15697" s="6"/>
      <c r="AR15697" s="6"/>
      <c r="AS15697" s="6"/>
      <c r="AT15697" s="6"/>
    </row>
    <row r="15698" spans="1:46" ht="14.25" customHeight="1">
      <c r="A15698" s="7" t="s">
        <v>159</v>
      </c>
      <c r="B15698" s="7">
        <v>4381</v>
      </c>
      <c r="C15698" s="8">
        <v>265414</v>
      </c>
      <c r="D15698" s="8" t="s">
        <v>8393</v>
      </c>
      <c r="E15698" s="8" t="str">
        <f t="shared" si="245"/>
        <v>TATA COMMUNICATIONS 14</v>
      </c>
      <c r="F15698" s="8" t="s">
        <v>8394</v>
      </c>
      <c r="G15698" s="8">
        <v>1986</v>
      </c>
      <c r="H15698" s="8">
        <v>34</v>
      </c>
      <c r="I15698" s="8" t="s">
        <v>117</v>
      </c>
      <c r="J15698" s="8" t="s">
        <v>8486</v>
      </c>
      <c r="K15698" s="6" t="s">
        <v>8486</v>
      </c>
      <c r="L15698" s="7" t="s">
        <v>1050</v>
      </c>
      <c r="M15698" s="6"/>
      <c r="N15698" s="6"/>
      <c r="O15698" s="6"/>
      <c r="P15698" s="6"/>
      <c r="Q15698" s="6"/>
      <c r="R15698" s="6"/>
      <c r="S15698" s="6"/>
      <c r="T15698" s="6"/>
      <c r="U15698" s="6"/>
      <c r="V15698" s="6"/>
      <c r="W15698" s="8" t="s">
        <v>177</v>
      </c>
      <c r="Z15698" s="8" t="s">
        <v>163</v>
      </c>
      <c r="AP15698" s="6"/>
      <c r="AQ15698" s="6"/>
      <c r="AR15698" s="6"/>
      <c r="AS15698" s="6"/>
      <c r="AT15698" s="6"/>
    </row>
    <row r="15699" spans="1:46" ht="14.25" customHeight="1">
      <c r="A15699" s="7" t="s">
        <v>159</v>
      </c>
      <c r="B15699" s="7">
        <v>4428</v>
      </c>
      <c r="C15699" s="8">
        <v>265414</v>
      </c>
      <c r="D15699" s="8" t="s">
        <v>8393</v>
      </c>
      <c r="E15699" s="8" t="str">
        <f t="shared" si="245"/>
        <v>TATA COMMUNICATIONS 15</v>
      </c>
      <c r="F15699" s="8" t="s">
        <v>8394</v>
      </c>
      <c r="G15699" s="8">
        <v>1986</v>
      </c>
      <c r="H15699" s="8">
        <v>34</v>
      </c>
      <c r="I15699" s="8" t="s">
        <v>119</v>
      </c>
      <c r="J15699" s="8" t="s">
        <v>8486</v>
      </c>
      <c r="K15699" s="6" t="s">
        <v>8486</v>
      </c>
      <c r="L15699" s="7" t="s">
        <v>1050</v>
      </c>
      <c r="M15699" s="6"/>
      <c r="N15699" s="6"/>
      <c r="O15699" s="6"/>
      <c r="P15699" s="6"/>
      <c r="Q15699" s="6"/>
      <c r="R15699" s="6"/>
      <c r="S15699" s="6"/>
      <c r="T15699" s="6"/>
      <c r="U15699" s="6"/>
      <c r="V15699" s="6"/>
      <c r="W15699" s="8" t="s">
        <v>177</v>
      </c>
      <c r="Z15699" s="8" t="s">
        <v>163</v>
      </c>
      <c r="AP15699" s="6"/>
      <c r="AQ15699" s="6"/>
      <c r="AR15699" s="6"/>
      <c r="AS15699" s="6"/>
      <c r="AT15699" s="6"/>
    </row>
    <row r="15700" spans="1:46" ht="14.25" customHeight="1">
      <c r="A15700" s="7" t="s">
        <v>159</v>
      </c>
      <c r="B15700" s="7">
        <v>4471</v>
      </c>
      <c r="C15700" s="8">
        <v>265414</v>
      </c>
      <c r="D15700" s="8" t="s">
        <v>8393</v>
      </c>
      <c r="E15700" s="8" t="str">
        <f t="shared" si="245"/>
        <v>TATA COMMUNICATIONS 16</v>
      </c>
      <c r="F15700" s="8" t="s">
        <v>8394</v>
      </c>
      <c r="G15700" s="8">
        <v>1986</v>
      </c>
      <c r="H15700" s="8">
        <v>34</v>
      </c>
      <c r="I15700" s="8" t="s">
        <v>52</v>
      </c>
      <c r="J15700" s="8" t="s">
        <v>8486</v>
      </c>
      <c r="K15700" s="6" t="s">
        <v>8486</v>
      </c>
      <c r="L15700" s="7" t="s">
        <v>1050</v>
      </c>
      <c r="M15700" s="6"/>
      <c r="N15700" s="6"/>
      <c r="O15700" s="6"/>
      <c r="P15700" s="6"/>
      <c r="Q15700" s="6"/>
      <c r="R15700" s="6"/>
      <c r="S15700" s="6"/>
      <c r="T15700" s="6"/>
      <c r="U15700" s="6"/>
      <c r="V15700" s="6"/>
      <c r="W15700" s="8" t="s">
        <v>177</v>
      </c>
      <c r="Z15700" s="8" t="s">
        <v>163</v>
      </c>
      <c r="AP15700" s="6"/>
      <c r="AQ15700" s="6"/>
      <c r="AR15700" s="6"/>
      <c r="AS15700" s="6"/>
      <c r="AT15700" s="6"/>
    </row>
    <row r="15701" spans="1:46" ht="14.25" customHeight="1">
      <c r="A15701" s="7" t="s">
        <v>159</v>
      </c>
      <c r="B15701" s="7">
        <v>4509</v>
      </c>
      <c r="C15701" s="8">
        <v>265414</v>
      </c>
      <c r="D15701" s="8" t="s">
        <v>8393</v>
      </c>
      <c r="E15701" s="8" t="str">
        <f t="shared" si="245"/>
        <v>TATA COMMUNICATIONS 17</v>
      </c>
      <c r="F15701" s="8" t="s">
        <v>8394</v>
      </c>
      <c r="G15701" s="8">
        <v>1986</v>
      </c>
      <c r="H15701" s="8">
        <v>34</v>
      </c>
      <c r="I15701" s="8" t="s">
        <v>54</v>
      </c>
      <c r="J15701" s="8" t="s">
        <v>8486</v>
      </c>
      <c r="K15701" s="6" t="s">
        <v>8486</v>
      </c>
      <c r="L15701" s="7" t="s">
        <v>1050</v>
      </c>
      <c r="M15701" s="6"/>
      <c r="N15701" s="6"/>
      <c r="O15701" s="6"/>
      <c r="P15701" s="6"/>
      <c r="Q15701" s="6"/>
      <c r="R15701" s="6"/>
      <c r="S15701" s="6"/>
      <c r="T15701" s="6"/>
      <c r="U15701" s="6"/>
      <c r="V15701" s="6"/>
      <c r="W15701" s="8" t="s">
        <v>177</v>
      </c>
      <c r="Z15701" s="8" t="s">
        <v>163</v>
      </c>
      <c r="AP15701" s="6"/>
      <c r="AQ15701" s="6"/>
      <c r="AR15701" s="6"/>
      <c r="AS15701" s="6"/>
      <c r="AT15701" s="6"/>
    </row>
    <row r="15702" spans="1:46" ht="14.25" customHeight="1">
      <c r="A15702" s="7" t="s">
        <v>159</v>
      </c>
      <c r="B15702" s="7">
        <v>4558</v>
      </c>
      <c r="C15702" s="8">
        <v>265414</v>
      </c>
      <c r="D15702" s="8" t="s">
        <v>8393</v>
      </c>
      <c r="E15702" s="8" t="str">
        <f t="shared" si="245"/>
        <v>TATA COMMUNICATIONS 18</v>
      </c>
      <c r="F15702" s="8" t="s">
        <v>8394</v>
      </c>
      <c r="G15702" s="8">
        <v>1986</v>
      </c>
      <c r="H15702" s="8">
        <v>34</v>
      </c>
      <c r="I15702" s="8" t="s">
        <v>56</v>
      </c>
      <c r="J15702" s="8" t="s">
        <v>8486</v>
      </c>
      <c r="K15702" s="6" t="s">
        <v>8486</v>
      </c>
      <c r="L15702" s="7" t="s">
        <v>1050</v>
      </c>
      <c r="M15702" s="6"/>
      <c r="N15702" s="6"/>
      <c r="O15702" s="6"/>
      <c r="P15702" s="6"/>
      <c r="Q15702" s="6"/>
      <c r="R15702" s="6"/>
      <c r="S15702" s="6"/>
      <c r="T15702" s="6"/>
      <c r="U15702" s="6"/>
      <c r="V15702" s="6"/>
      <c r="W15702" s="8" t="s">
        <v>177</v>
      </c>
      <c r="Z15702" s="8" t="s">
        <v>163</v>
      </c>
      <c r="AP15702" s="6"/>
      <c r="AQ15702" s="6"/>
      <c r="AR15702" s="6"/>
      <c r="AS15702" s="6"/>
      <c r="AT15702" s="6"/>
    </row>
    <row r="15703" spans="1:46" ht="14.25" customHeight="1">
      <c r="A15703" s="7" t="s">
        <v>38</v>
      </c>
      <c r="B15703" s="7">
        <v>230</v>
      </c>
      <c r="C15703" s="8">
        <v>265414</v>
      </c>
      <c r="D15703" s="8" t="s">
        <v>8393</v>
      </c>
      <c r="E15703" s="8" t="str">
        <f t="shared" si="245"/>
        <v>TATA COMMUNICATIONS 18</v>
      </c>
      <c r="F15703" s="8" t="s">
        <v>8394</v>
      </c>
      <c r="G15703" s="8">
        <v>1986</v>
      </c>
      <c r="H15703" s="8">
        <v>34</v>
      </c>
      <c r="I15703" s="8" t="s">
        <v>56</v>
      </c>
      <c r="J15703" s="8" t="s">
        <v>8486</v>
      </c>
      <c r="K15703" s="6" t="s">
        <v>8486</v>
      </c>
      <c r="L15703" s="7" t="s">
        <v>1050</v>
      </c>
      <c r="M15703" s="6"/>
      <c r="N15703" s="6"/>
      <c r="O15703" s="6"/>
      <c r="P15703" s="6"/>
      <c r="Q15703" s="6"/>
      <c r="R15703" s="6"/>
      <c r="S15703" s="6"/>
      <c r="T15703" s="6"/>
      <c r="U15703" s="6"/>
      <c r="V15703" s="6"/>
      <c r="W15703" s="8" t="s">
        <v>177</v>
      </c>
      <c r="X15703" s="8">
        <v>47.745085912198626</v>
      </c>
      <c r="Y15703" s="8">
        <v>25.666666666666668</v>
      </c>
      <c r="Z15703" s="8" t="s">
        <v>163</v>
      </c>
      <c r="AP15703" s="6"/>
      <c r="AQ15703" s="6"/>
      <c r="AR15703" s="6"/>
      <c r="AS15703" s="6"/>
      <c r="AT15703" s="6"/>
    </row>
    <row r="15704" spans="1:46" ht="14.25" customHeight="1">
      <c r="A15704" s="7" t="s">
        <v>159</v>
      </c>
      <c r="B15704" s="7">
        <v>4605</v>
      </c>
      <c r="C15704" s="8">
        <v>265414</v>
      </c>
      <c r="D15704" s="8" t="s">
        <v>8393</v>
      </c>
      <c r="E15704" s="8" t="str">
        <f t="shared" si="245"/>
        <v>TATA COMMUNICATIONS 19</v>
      </c>
      <c r="F15704" s="8" t="s">
        <v>8394</v>
      </c>
      <c r="G15704" s="8">
        <v>1986</v>
      </c>
      <c r="H15704" s="8">
        <v>34</v>
      </c>
      <c r="I15704" s="8" t="s">
        <v>41</v>
      </c>
      <c r="J15704" s="8" t="s">
        <v>8486</v>
      </c>
      <c r="K15704" s="6" t="s">
        <v>8486</v>
      </c>
      <c r="L15704" s="7" t="s">
        <v>1050</v>
      </c>
      <c r="M15704" s="6"/>
      <c r="N15704" s="6"/>
      <c r="O15704" s="6"/>
      <c r="P15704" s="6"/>
      <c r="Q15704" s="6"/>
      <c r="R15704" s="6"/>
      <c r="S15704" s="6"/>
      <c r="T15704" s="6"/>
      <c r="U15704" s="6"/>
      <c r="V15704" s="6"/>
      <c r="W15704" s="8" t="s">
        <v>177</v>
      </c>
      <c r="Z15704" s="8" t="s">
        <v>163</v>
      </c>
      <c r="AP15704" s="6"/>
      <c r="AQ15704" s="6"/>
      <c r="AR15704" s="6"/>
      <c r="AS15704" s="6"/>
      <c r="AT15704" s="6"/>
    </row>
    <row r="15705" spans="1:46" ht="14.25" customHeight="1">
      <c r="A15705" s="7" t="s">
        <v>159</v>
      </c>
      <c r="B15705" s="7">
        <v>4382</v>
      </c>
      <c r="C15705" s="8">
        <v>265414</v>
      </c>
      <c r="D15705" s="8" t="s">
        <v>8393</v>
      </c>
      <c r="E15705" s="8" t="str">
        <f t="shared" si="245"/>
        <v>TATA COMMUNICATIONS 14</v>
      </c>
      <c r="F15705" s="8" t="s">
        <v>8394</v>
      </c>
      <c r="G15705" s="8">
        <v>1986</v>
      </c>
      <c r="H15705" s="8">
        <v>34</v>
      </c>
      <c r="I15705" s="8" t="s">
        <v>117</v>
      </c>
      <c r="J15705" s="8" t="s">
        <v>8487</v>
      </c>
      <c r="K15705" s="6" t="s">
        <v>8487</v>
      </c>
      <c r="L15705" s="7" t="s">
        <v>1050</v>
      </c>
      <c r="M15705" s="6"/>
      <c r="N15705" s="6"/>
      <c r="O15705" s="6"/>
      <c r="P15705" s="6"/>
      <c r="Q15705" s="6"/>
      <c r="R15705" s="6"/>
      <c r="S15705" s="6"/>
      <c r="T15705" s="6"/>
      <c r="U15705" s="6"/>
      <c r="V15705" s="6"/>
      <c r="W15705" s="8" t="s">
        <v>177</v>
      </c>
      <c r="Z15705" s="8" t="s">
        <v>163</v>
      </c>
      <c r="AP15705" s="6"/>
      <c r="AQ15705" s="6"/>
      <c r="AR15705" s="6"/>
      <c r="AS15705" s="6"/>
      <c r="AT15705" s="6"/>
    </row>
    <row r="15706" spans="1:46" ht="14.25" customHeight="1">
      <c r="A15706" s="7" t="s">
        <v>159</v>
      </c>
      <c r="B15706" s="7">
        <v>4429</v>
      </c>
      <c r="C15706" s="8">
        <v>265414</v>
      </c>
      <c r="D15706" s="8" t="s">
        <v>8393</v>
      </c>
      <c r="E15706" s="8" t="str">
        <f t="shared" si="245"/>
        <v>TATA COMMUNICATIONS 15</v>
      </c>
      <c r="F15706" s="8" t="s">
        <v>8394</v>
      </c>
      <c r="G15706" s="8">
        <v>1986</v>
      </c>
      <c r="H15706" s="8">
        <v>34</v>
      </c>
      <c r="I15706" s="8" t="s">
        <v>119</v>
      </c>
      <c r="J15706" s="8" t="s">
        <v>8487</v>
      </c>
      <c r="K15706" s="6" t="s">
        <v>8488</v>
      </c>
      <c r="L15706" s="7" t="s">
        <v>1050</v>
      </c>
      <c r="M15706" s="6"/>
      <c r="N15706" s="6"/>
      <c r="O15706" s="6"/>
      <c r="P15706" s="6"/>
      <c r="Q15706" s="6"/>
      <c r="R15706" s="6"/>
      <c r="S15706" s="6"/>
      <c r="T15706" s="6"/>
      <c r="U15706" s="6"/>
      <c r="V15706" s="6"/>
      <c r="W15706" s="8" t="s">
        <v>177</v>
      </c>
      <c r="Z15706" s="8" t="s">
        <v>163</v>
      </c>
      <c r="AP15706" s="6"/>
      <c r="AQ15706" s="6"/>
      <c r="AR15706" s="6"/>
      <c r="AS15706" s="6"/>
      <c r="AT15706" s="6"/>
    </row>
    <row r="15707" spans="1:46" ht="14.25" customHeight="1">
      <c r="A15707" s="7" t="s">
        <v>159</v>
      </c>
      <c r="B15707" s="7">
        <v>4472</v>
      </c>
      <c r="C15707" s="8">
        <v>265414</v>
      </c>
      <c r="D15707" s="8" t="s">
        <v>8393</v>
      </c>
      <c r="E15707" s="8" t="str">
        <f t="shared" si="245"/>
        <v>TATA COMMUNICATIONS 16</v>
      </c>
      <c r="F15707" s="8" t="s">
        <v>8394</v>
      </c>
      <c r="G15707" s="8">
        <v>1986</v>
      </c>
      <c r="H15707" s="8">
        <v>34</v>
      </c>
      <c r="I15707" s="8" t="s">
        <v>52</v>
      </c>
      <c r="J15707" s="8" t="s">
        <v>8487</v>
      </c>
      <c r="K15707" s="6" t="s">
        <v>8488</v>
      </c>
      <c r="L15707" s="7" t="s">
        <v>1050</v>
      </c>
      <c r="M15707" s="6"/>
      <c r="N15707" s="6"/>
      <c r="O15707" s="6"/>
      <c r="P15707" s="6"/>
      <c r="Q15707" s="6"/>
      <c r="R15707" s="6"/>
      <c r="S15707" s="6"/>
      <c r="T15707" s="6"/>
      <c r="U15707" s="6"/>
      <c r="V15707" s="6"/>
      <c r="W15707" s="8" t="s">
        <v>177</v>
      </c>
      <c r="Z15707" s="8" t="s">
        <v>163</v>
      </c>
      <c r="AP15707" s="6"/>
      <c r="AQ15707" s="6"/>
      <c r="AR15707" s="6"/>
      <c r="AS15707" s="6"/>
      <c r="AT15707" s="6"/>
    </row>
    <row r="15708" spans="1:46" ht="14.25" customHeight="1">
      <c r="A15708" s="7" t="s">
        <v>159</v>
      </c>
      <c r="B15708" s="7">
        <v>4510</v>
      </c>
      <c r="C15708" s="8">
        <v>265414</v>
      </c>
      <c r="D15708" s="8" t="s">
        <v>8393</v>
      </c>
      <c r="E15708" s="8" t="str">
        <f t="shared" si="245"/>
        <v>TATA COMMUNICATIONS 17</v>
      </c>
      <c r="F15708" s="8" t="s">
        <v>8394</v>
      </c>
      <c r="G15708" s="8">
        <v>1986</v>
      </c>
      <c r="H15708" s="8">
        <v>34</v>
      </c>
      <c r="I15708" s="8" t="s">
        <v>54</v>
      </c>
      <c r="J15708" s="8" t="s">
        <v>8487</v>
      </c>
      <c r="K15708" s="6" t="s">
        <v>8488</v>
      </c>
      <c r="L15708" s="7" t="s">
        <v>1050</v>
      </c>
      <c r="M15708" s="6"/>
      <c r="N15708" s="6"/>
      <c r="O15708" s="6"/>
      <c r="P15708" s="6"/>
      <c r="Q15708" s="6"/>
      <c r="R15708" s="6"/>
      <c r="S15708" s="6"/>
      <c r="T15708" s="6"/>
      <c r="U15708" s="6"/>
      <c r="V15708" s="6"/>
      <c r="W15708" s="8" t="s">
        <v>177</v>
      </c>
      <c r="Z15708" s="8" t="s">
        <v>163</v>
      </c>
      <c r="AP15708" s="6"/>
      <c r="AQ15708" s="6"/>
      <c r="AR15708" s="6"/>
      <c r="AS15708" s="6"/>
      <c r="AT15708" s="6"/>
    </row>
    <row r="15709" spans="1:46" ht="14.25" customHeight="1">
      <c r="A15709" s="7" t="s">
        <v>159</v>
      </c>
      <c r="B15709" s="7">
        <v>4559</v>
      </c>
      <c r="C15709" s="8">
        <v>265414</v>
      </c>
      <c r="D15709" s="8" t="s">
        <v>8393</v>
      </c>
      <c r="E15709" s="8" t="str">
        <f t="shared" si="245"/>
        <v>TATA COMMUNICATIONS 18</v>
      </c>
      <c r="F15709" s="8" t="s">
        <v>8394</v>
      </c>
      <c r="G15709" s="8">
        <v>1986</v>
      </c>
      <c r="H15709" s="8">
        <v>34</v>
      </c>
      <c r="I15709" s="8" t="s">
        <v>56</v>
      </c>
      <c r="J15709" s="8" t="s">
        <v>8487</v>
      </c>
      <c r="K15709" s="6" t="s">
        <v>8487</v>
      </c>
      <c r="L15709" s="7" t="s">
        <v>1050</v>
      </c>
      <c r="M15709" s="6"/>
      <c r="N15709" s="6"/>
      <c r="O15709" s="6"/>
      <c r="P15709" s="6"/>
      <c r="Q15709" s="6"/>
      <c r="R15709" s="6"/>
      <c r="S15709" s="6"/>
      <c r="T15709" s="6"/>
      <c r="U15709" s="6"/>
      <c r="V15709" s="6"/>
      <c r="W15709" s="8" t="s">
        <v>177</v>
      </c>
      <c r="Z15709" s="8" t="s">
        <v>163</v>
      </c>
      <c r="AP15709" s="6"/>
      <c r="AQ15709" s="6"/>
      <c r="AR15709" s="6"/>
      <c r="AS15709" s="6"/>
      <c r="AT15709" s="6"/>
    </row>
    <row r="15710" spans="1:46" ht="14.25" customHeight="1">
      <c r="A15710" s="7" t="s">
        <v>38</v>
      </c>
      <c r="B15710" s="7">
        <v>231</v>
      </c>
      <c r="C15710" s="8">
        <v>265414</v>
      </c>
      <c r="D15710" s="8" t="s">
        <v>8393</v>
      </c>
      <c r="E15710" s="8" t="str">
        <f t="shared" si="245"/>
        <v>TATA COMMUNICATIONS 18</v>
      </c>
      <c r="F15710" s="8" t="s">
        <v>8394</v>
      </c>
      <c r="G15710" s="8">
        <v>1986</v>
      </c>
      <c r="H15710" s="8">
        <v>34</v>
      </c>
      <c r="I15710" s="8" t="s">
        <v>56</v>
      </c>
      <c r="J15710" s="8" t="s">
        <v>8487</v>
      </c>
      <c r="K15710" s="6" t="s">
        <v>8487</v>
      </c>
      <c r="L15710" s="7" t="s">
        <v>1050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8" t="s">
        <v>177</v>
      </c>
      <c r="X15710" s="8">
        <v>47.745085912198626</v>
      </c>
      <c r="Y15710" s="8">
        <v>25.666666666666668</v>
      </c>
      <c r="Z15710" s="8" t="s">
        <v>163</v>
      </c>
      <c r="AP15710" s="6"/>
      <c r="AQ15710" s="6"/>
      <c r="AR15710" s="6"/>
      <c r="AS15710" s="6"/>
      <c r="AT15710" s="6"/>
    </row>
    <row r="15711" spans="1:46" ht="14.25" customHeight="1">
      <c r="A15711" s="7" t="s">
        <v>38</v>
      </c>
      <c r="B15711" s="7">
        <v>9430</v>
      </c>
      <c r="C15711" s="8">
        <v>265414</v>
      </c>
      <c r="D15711" s="8" t="s">
        <v>8393</v>
      </c>
      <c r="E15711" s="8" t="str">
        <f t="shared" si="245"/>
        <v>TATA COMMUNICATIONS 18</v>
      </c>
      <c r="F15711" s="8" t="s">
        <v>8394</v>
      </c>
      <c r="G15711" s="8">
        <v>1986</v>
      </c>
      <c r="H15711" s="8">
        <v>34</v>
      </c>
      <c r="I15711" s="8" t="s">
        <v>56</v>
      </c>
      <c r="J15711" s="8" t="s">
        <v>8487</v>
      </c>
      <c r="K15711" s="6" t="s">
        <v>8487</v>
      </c>
      <c r="L15711" s="7" t="s">
        <v>1050</v>
      </c>
      <c r="M15711" s="6"/>
      <c r="N15711" s="6"/>
      <c r="O15711" s="6"/>
      <c r="P15711" s="6"/>
      <c r="Q15711" s="6"/>
      <c r="R15711" s="6"/>
      <c r="S15711" s="6"/>
      <c r="T15711" s="6"/>
      <c r="U15711" s="6"/>
      <c r="V15711" s="6"/>
      <c r="W15711" s="8" t="s">
        <v>177</v>
      </c>
      <c r="X15711" s="8">
        <v>47.745085912198626</v>
      </c>
      <c r="Y15711" s="8">
        <v>25.666666666666668</v>
      </c>
      <c r="AP15711" s="6"/>
      <c r="AQ15711" s="6"/>
      <c r="AR15711" s="6"/>
      <c r="AS15711" s="6"/>
      <c r="AT15711" s="6"/>
    </row>
    <row r="15712" spans="1:46" ht="14.25" customHeight="1">
      <c r="A15712" s="7" t="s">
        <v>159</v>
      </c>
      <c r="B15712" s="7">
        <v>4606</v>
      </c>
      <c r="C15712" s="8">
        <v>265414</v>
      </c>
      <c r="D15712" s="8" t="s">
        <v>8393</v>
      </c>
      <c r="E15712" s="8" t="str">
        <f t="shared" si="245"/>
        <v>TATA COMMUNICATIONS 19</v>
      </c>
      <c r="F15712" s="8" t="s">
        <v>8394</v>
      </c>
      <c r="G15712" s="8">
        <v>1986</v>
      </c>
      <c r="H15712" s="8">
        <v>34</v>
      </c>
      <c r="I15712" s="8" t="s">
        <v>41</v>
      </c>
      <c r="J15712" s="8" t="s">
        <v>8487</v>
      </c>
      <c r="K15712" s="6" t="s">
        <v>8488</v>
      </c>
      <c r="L15712" s="7" t="s">
        <v>1050</v>
      </c>
      <c r="M15712" s="6"/>
      <c r="N15712" s="6"/>
      <c r="O15712" s="6"/>
      <c r="P15712" s="6"/>
      <c r="Q15712" s="6"/>
      <c r="R15712" s="6"/>
      <c r="S15712" s="6"/>
      <c r="T15712" s="6"/>
      <c r="U15712" s="6"/>
      <c r="V15712" s="6"/>
      <c r="W15712" s="8" t="s">
        <v>177</v>
      </c>
      <c r="Z15712" s="8" t="s">
        <v>163</v>
      </c>
      <c r="AP15712" s="6"/>
      <c r="AQ15712" s="6"/>
      <c r="AR15712" s="6"/>
      <c r="AS15712" s="6"/>
      <c r="AT15712" s="6"/>
    </row>
    <row r="15713" spans="1:46" ht="14.25" customHeight="1">
      <c r="A15713" s="7" t="s">
        <v>159</v>
      </c>
      <c r="B15713" s="7">
        <v>4397</v>
      </c>
      <c r="C15713" s="8">
        <v>265414</v>
      </c>
      <c r="D15713" s="8" t="s">
        <v>8393</v>
      </c>
      <c r="E15713" s="8" t="str">
        <f t="shared" si="245"/>
        <v>TATA COMMUNICATIONS 14</v>
      </c>
      <c r="F15713" s="8" t="s">
        <v>8394</v>
      </c>
      <c r="G15713" s="8">
        <v>1986</v>
      </c>
      <c r="H15713" s="8">
        <v>34</v>
      </c>
      <c r="I15713" s="8" t="s">
        <v>117</v>
      </c>
      <c r="J15713" s="8" t="s">
        <v>8489</v>
      </c>
      <c r="K15713" s="6" t="s">
        <v>8490</v>
      </c>
      <c r="L15713" s="7" t="s">
        <v>8491</v>
      </c>
      <c r="M15713" s="6"/>
      <c r="N15713" s="6"/>
      <c r="O15713" s="6"/>
      <c r="P15713" s="6"/>
      <c r="Q15713" s="6"/>
      <c r="R15713" s="6"/>
      <c r="S15713" s="6"/>
      <c r="T15713" s="6"/>
      <c r="U15713" s="6"/>
      <c r="V15713" s="6"/>
      <c r="W15713" s="8" t="s">
        <v>70</v>
      </c>
      <c r="Z15713" s="8" t="s">
        <v>163</v>
      </c>
      <c r="AP15713" s="6"/>
      <c r="AQ15713" s="6"/>
      <c r="AR15713" s="6"/>
      <c r="AS15713" s="6"/>
      <c r="AT15713" s="6"/>
    </row>
    <row r="15714" spans="1:46" ht="14.25" customHeight="1">
      <c r="A15714" s="7" t="s">
        <v>159</v>
      </c>
      <c r="B15714" s="7">
        <v>4390</v>
      </c>
      <c r="C15714" s="8">
        <v>265414</v>
      </c>
      <c r="D15714" s="8" t="s">
        <v>8393</v>
      </c>
      <c r="E15714" s="8" t="str">
        <f t="shared" si="245"/>
        <v>TATA COMMUNICATIONS 14</v>
      </c>
      <c r="F15714" s="8" t="s">
        <v>8394</v>
      </c>
      <c r="G15714" s="8">
        <v>1986</v>
      </c>
      <c r="H15714" s="8">
        <v>34</v>
      </c>
      <c r="I15714" s="8" t="s">
        <v>117</v>
      </c>
      <c r="J15714" s="8" t="s">
        <v>8492</v>
      </c>
      <c r="K15714" s="6" t="s">
        <v>8492</v>
      </c>
      <c r="L15714" s="7" t="s">
        <v>824</v>
      </c>
      <c r="M15714" s="6"/>
      <c r="N15714" s="6"/>
      <c r="O15714" s="6"/>
      <c r="P15714" s="6"/>
      <c r="Q15714" s="6"/>
      <c r="R15714" s="6"/>
      <c r="S15714" s="6"/>
      <c r="T15714" s="6"/>
      <c r="U15714" s="6"/>
      <c r="V15714" s="6"/>
      <c r="W15714" s="8" t="s">
        <v>336</v>
      </c>
      <c r="Z15714" s="8" t="s">
        <v>163</v>
      </c>
      <c r="AP15714" s="6"/>
      <c r="AQ15714" s="6"/>
      <c r="AR15714" s="6"/>
      <c r="AS15714" s="6"/>
      <c r="AT15714" s="6"/>
    </row>
    <row r="15715" spans="1:46" ht="14.25" customHeight="1">
      <c r="A15715" s="7" t="s">
        <v>159</v>
      </c>
      <c r="B15715" s="7">
        <v>4430</v>
      </c>
      <c r="C15715" s="8">
        <v>265414</v>
      </c>
      <c r="D15715" s="8" t="s">
        <v>8393</v>
      </c>
      <c r="E15715" s="8" t="str">
        <f t="shared" si="245"/>
        <v>TATA COMMUNICATIONS 15</v>
      </c>
      <c r="F15715" s="8" t="s">
        <v>8394</v>
      </c>
      <c r="G15715" s="8">
        <v>1986</v>
      </c>
      <c r="H15715" s="8">
        <v>34</v>
      </c>
      <c r="I15715" s="8" t="s">
        <v>119</v>
      </c>
      <c r="J15715" s="8" t="s">
        <v>8492</v>
      </c>
      <c r="K15715" s="6" t="s">
        <v>8492</v>
      </c>
      <c r="L15715" s="7" t="s">
        <v>824</v>
      </c>
      <c r="M15715" s="6"/>
      <c r="N15715" s="6"/>
      <c r="O15715" s="6"/>
      <c r="P15715" s="6"/>
      <c r="Q15715" s="6"/>
      <c r="R15715" s="6"/>
      <c r="S15715" s="6"/>
      <c r="T15715" s="6"/>
      <c r="U15715" s="6"/>
      <c r="V15715" s="6"/>
      <c r="W15715" s="8" t="s">
        <v>336</v>
      </c>
      <c r="Z15715" s="8" t="s">
        <v>163</v>
      </c>
      <c r="AP15715" s="6"/>
      <c r="AQ15715" s="6"/>
      <c r="AR15715" s="6"/>
      <c r="AS15715" s="6"/>
      <c r="AT15715" s="6"/>
    </row>
    <row r="15716" spans="1:46" ht="14.25" customHeight="1">
      <c r="A15716" s="7" t="s">
        <v>159</v>
      </c>
      <c r="B15716" s="7">
        <v>4473</v>
      </c>
      <c r="C15716" s="8">
        <v>265414</v>
      </c>
      <c r="D15716" s="8" t="s">
        <v>8393</v>
      </c>
      <c r="E15716" s="8" t="str">
        <f t="shared" si="245"/>
        <v>TATA COMMUNICATIONS 16</v>
      </c>
      <c r="F15716" s="8" t="s">
        <v>8394</v>
      </c>
      <c r="G15716" s="8">
        <v>1986</v>
      </c>
      <c r="H15716" s="8">
        <v>34</v>
      </c>
      <c r="I15716" s="8" t="s">
        <v>52</v>
      </c>
      <c r="J15716" s="8" t="s">
        <v>8492</v>
      </c>
      <c r="K15716" s="6" t="s">
        <v>8492</v>
      </c>
      <c r="L15716" s="7" t="s">
        <v>824</v>
      </c>
      <c r="M15716" s="6"/>
      <c r="N15716" s="6"/>
      <c r="O15716" s="6"/>
      <c r="P15716" s="6"/>
      <c r="Q15716" s="6"/>
      <c r="R15716" s="6"/>
      <c r="S15716" s="6"/>
      <c r="T15716" s="6"/>
      <c r="U15716" s="6"/>
      <c r="V15716" s="6"/>
      <c r="W15716" s="8" t="s">
        <v>336</v>
      </c>
      <c r="Z15716" s="8" t="s">
        <v>163</v>
      </c>
      <c r="AP15716" s="6"/>
      <c r="AQ15716" s="6"/>
      <c r="AR15716" s="6"/>
      <c r="AS15716" s="6"/>
      <c r="AT15716" s="6"/>
    </row>
    <row r="15717" spans="1:46" ht="14.25" customHeight="1">
      <c r="A15717" s="7" t="s">
        <v>159</v>
      </c>
      <c r="B15717" s="7">
        <v>4511</v>
      </c>
      <c r="C15717" s="8">
        <v>265414</v>
      </c>
      <c r="D15717" s="8" t="s">
        <v>8393</v>
      </c>
      <c r="E15717" s="8" t="str">
        <f t="shared" si="245"/>
        <v>TATA COMMUNICATIONS 17</v>
      </c>
      <c r="F15717" s="8" t="s">
        <v>8394</v>
      </c>
      <c r="G15717" s="8">
        <v>1986</v>
      </c>
      <c r="H15717" s="8">
        <v>34</v>
      </c>
      <c r="I15717" s="8" t="s">
        <v>54</v>
      </c>
      <c r="J15717" s="8" t="s">
        <v>8492</v>
      </c>
      <c r="K15717" s="6" t="s">
        <v>8492</v>
      </c>
      <c r="L15717" s="7" t="s">
        <v>824</v>
      </c>
      <c r="M15717" s="6"/>
      <c r="N15717" s="6"/>
      <c r="O15717" s="6"/>
      <c r="P15717" s="6"/>
      <c r="Q15717" s="6"/>
      <c r="R15717" s="6"/>
      <c r="S15717" s="6"/>
      <c r="T15717" s="6"/>
      <c r="U15717" s="6"/>
      <c r="V15717" s="6"/>
      <c r="W15717" s="8" t="s">
        <v>336</v>
      </c>
      <c r="Z15717" s="8" t="s">
        <v>163</v>
      </c>
      <c r="AP15717" s="6"/>
      <c r="AQ15717" s="6"/>
      <c r="AR15717" s="6"/>
      <c r="AS15717" s="6"/>
      <c r="AT15717" s="6"/>
    </row>
    <row r="15718" spans="1:46" ht="14.25" customHeight="1">
      <c r="A15718" s="7" t="s">
        <v>159</v>
      </c>
      <c r="B15718" s="7">
        <v>4560</v>
      </c>
      <c r="C15718" s="8">
        <v>265414</v>
      </c>
      <c r="D15718" s="8" t="s">
        <v>8393</v>
      </c>
      <c r="E15718" s="8" t="str">
        <f t="shared" si="245"/>
        <v>TATA COMMUNICATIONS 18</v>
      </c>
      <c r="F15718" s="8" t="s">
        <v>8394</v>
      </c>
      <c r="G15718" s="8">
        <v>1986</v>
      </c>
      <c r="H15718" s="8">
        <v>34</v>
      </c>
      <c r="I15718" s="8" t="s">
        <v>56</v>
      </c>
      <c r="J15718" s="8" t="s">
        <v>8492</v>
      </c>
      <c r="K15718" s="6" t="s">
        <v>8492</v>
      </c>
      <c r="L15718" s="7" t="s">
        <v>824</v>
      </c>
      <c r="M15718" s="6"/>
      <c r="N15718" s="6"/>
      <c r="O15718" s="6"/>
      <c r="P15718" s="6"/>
      <c r="Q15718" s="6"/>
      <c r="R15718" s="6"/>
      <c r="S15718" s="6"/>
      <c r="T15718" s="6"/>
      <c r="U15718" s="6"/>
      <c r="V15718" s="6"/>
      <c r="W15718" s="8" t="s">
        <v>336</v>
      </c>
      <c r="Z15718" s="8" t="s">
        <v>163</v>
      </c>
      <c r="AP15718" s="6"/>
      <c r="AQ15718" s="6"/>
      <c r="AR15718" s="6"/>
      <c r="AS15718" s="6"/>
      <c r="AT15718" s="6"/>
    </row>
    <row r="15719" spans="1:46" ht="14.25" customHeight="1">
      <c r="A15719" s="7" t="s">
        <v>38</v>
      </c>
      <c r="B15719" s="7">
        <v>232</v>
      </c>
      <c r="C15719" s="8">
        <v>265414</v>
      </c>
      <c r="D15719" s="8" t="s">
        <v>8393</v>
      </c>
      <c r="E15719" s="8" t="str">
        <f t="shared" si="245"/>
        <v>TATA COMMUNICATIONS 18</v>
      </c>
      <c r="F15719" s="8" t="s">
        <v>8394</v>
      </c>
      <c r="G15719" s="8">
        <v>1986</v>
      </c>
      <c r="H15719" s="8">
        <v>34</v>
      </c>
      <c r="I15719" s="8" t="s">
        <v>56</v>
      </c>
      <c r="J15719" s="8" t="s">
        <v>8492</v>
      </c>
      <c r="K15719" s="6" t="s">
        <v>8492</v>
      </c>
      <c r="L15719" s="7" t="s">
        <v>824</v>
      </c>
      <c r="M15719" s="6"/>
      <c r="N15719" s="6"/>
      <c r="O15719" s="6"/>
      <c r="P15719" s="6"/>
      <c r="Q15719" s="6"/>
      <c r="R15719" s="6"/>
      <c r="S15719" s="6"/>
      <c r="T15719" s="6"/>
      <c r="U15719" s="6"/>
      <c r="V15719" s="6"/>
      <c r="W15719" s="8" t="s">
        <v>336</v>
      </c>
      <c r="X15719" s="8">
        <v>60.704378823317739</v>
      </c>
      <c r="Y15719" s="8">
        <v>22.666666666666668</v>
      </c>
      <c r="Z15719" s="8" t="s">
        <v>163</v>
      </c>
      <c r="AP15719" s="6"/>
      <c r="AQ15719" s="6"/>
      <c r="AR15719" s="6"/>
      <c r="AS15719" s="6"/>
      <c r="AT15719" s="6"/>
    </row>
    <row r="15720" spans="1:46" ht="14.25" customHeight="1">
      <c r="A15720" s="7" t="s">
        <v>38</v>
      </c>
      <c r="B15720" s="7">
        <v>9431</v>
      </c>
      <c r="C15720" s="8">
        <v>265414</v>
      </c>
      <c r="D15720" s="8" t="s">
        <v>8393</v>
      </c>
      <c r="E15720" s="8" t="str">
        <f t="shared" si="245"/>
        <v>TATA COMMUNICATIONS 18</v>
      </c>
      <c r="F15720" s="8" t="s">
        <v>8394</v>
      </c>
      <c r="G15720" s="8">
        <v>1986</v>
      </c>
      <c r="H15720" s="8">
        <v>34</v>
      </c>
      <c r="I15720" s="8" t="s">
        <v>56</v>
      </c>
      <c r="J15720" s="8" t="s">
        <v>8492</v>
      </c>
      <c r="K15720" s="6" t="s">
        <v>8492</v>
      </c>
      <c r="L15720" s="7" t="s">
        <v>824</v>
      </c>
      <c r="M15720" s="6"/>
      <c r="N15720" s="6"/>
      <c r="O15720" s="6"/>
      <c r="P15720" s="6"/>
      <c r="Q15720" s="6"/>
      <c r="R15720" s="6"/>
      <c r="S15720" s="6"/>
      <c r="T15720" s="6"/>
      <c r="U15720" s="6"/>
      <c r="V15720" s="6"/>
      <c r="W15720" s="8" t="s">
        <v>336</v>
      </c>
      <c r="X15720" s="8">
        <v>60.704378823317739</v>
      </c>
      <c r="Y15720" s="8">
        <v>22.666666666666668</v>
      </c>
      <c r="AP15720" s="6"/>
      <c r="AQ15720" s="6"/>
      <c r="AR15720" s="6"/>
      <c r="AS15720" s="6"/>
      <c r="AT15720" s="6"/>
    </row>
    <row r="15721" spans="1:46" ht="14.25" customHeight="1">
      <c r="A15721" s="7" t="s">
        <v>159</v>
      </c>
      <c r="B15721" s="7">
        <v>4607</v>
      </c>
      <c r="C15721" s="8">
        <v>265414</v>
      </c>
      <c r="D15721" s="8" t="s">
        <v>8393</v>
      </c>
      <c r="E15721" s="8" t="str">
        <f t="shared" si="245"/>
        <v>TATA COMMUNICATIONS 19</v>
      </c>
      <c r="F15721" s="8" t="s">
        <v>8394</v>
      </c>
      <c r="G15721" s="8">
        <v>1986</v>
      </c>
      <c r="H15721" s="8">
        <v>34</v>
      </c>
      <c r="I15721" s="8" t="s">
        <v>41</v>
      </c>
      <c r="J15721" s="8" t="s">
        <v>8492</v>
      </c>
      <c r="K15721" s="6" t="s">
        <v>8492</v>
      </c>
      <c r="L15721" s="7" t="s">
        <v>824</v>
      </c>
      <c r="M15721" s="6"/>
      <c r="N15721" s="6"/>
      <c r="O15721" s="6"/>
      <c r="P15721" s="6"/>
      <c r="Q15721" s="6"/>
      <c r="R15721" s="6"/>
      <c r="S15721" s="6"/>
      <c r="T15721" s="6"/>
      <c r="U15721" s="6"/>
      <c r="V15721" s="6"/>
      <c r="W15721" s="8" t="s">
        <v>336</v>
      </c>
      <c r="Z15721" s="8" t="s">
        <v>163</v>
      </c>
      <c r="AP15721" s="6"/>
      <c r="AQ15721" s="6"/>
      <c r="AR15721" s="6"/>
      <c r="AS15721" s="6"/>
      <c r="AT15721" s="6"/>
    </row>
    <row r="15722" spans="1:46" ht="14.25" customHeight="1">
      <c r="A15722" s="7" t="s">
        <v>159</v>
      </c>
      <c r="B15722" s="7">
        <v>4369</v>
      </c>
      <c r="C15722" s="8">
        <v>265414</v>
      </c>
      <c r="D15722" s="8" t="s">
        <v>8393</v>
      </c>
      <c r="E15722" s="8" t="str">
        <f t="shared" si="245"/>
        <v>TATA COMMUNICATIONS 14</v>
      </c>
      <c r="F15722" s="8" t="s">
        <v>8394</v>
      </c>
      <c r="G15722" s="8">
        <v>1986</v>
      </c>
      <c r="H15722" s="8">
        <v>34</v>
      </c>
      <c r="I15722" s="8" t="s">
        <v>117</v>
      </c>
      <c r="J15722" s="8" t="s">
        <v>8493</v>
      </c>
      <c r="K15722" s="6" t="s">
        <v>8494</v>
      </c>
      <c r="L15722" s="7" t="s">
        <v>3575</v>
      </c>
      <c r="M15722" s="6"/>
      <c r="N15722" s="6"/>
      <c r="O15722" s="6"/>
      <c r="P15722" s="6"/>
      <c r="Q15722" s="6"/>
      <c r="R15722" s="6"/>
      <c r="S15722" s="6"/>
      <c r="T15722" s="6"/>
      <c r="U15722" s="6"/>
      <c r="V15722" s="6"/>
      <c r="W15722" s="8" t="s">
        <v>173</v>
      </c>
      <c r="Z15722" s="8" t="s">
        <v>163</v>
      </c>
      <c r="AP15722" s="6"/>
      <c r="AQ15722" s="6"/>
      <c r="AR15722" s="6"/>
      <c r="AS15722" s="6"/>
      <c r="AT15722" s="6"/>
    </row>
    <row r="15723" spans="1:46" ht="14.25" customHeight="1">
      <c r="A15723" s="7" t="s">
        <v>159</v>
      </c>
      <c r="B15723" s="7">
        <v>4413</v>
      </c>
      <c r="C15723" s="8">
        <v>265414</v>
      </c>
      <c r="D15723" s="8" t="s">
        <v>8393</v>
      </c>
      <c r="E15723" s="8" t="str">
        <f t="shared" si="245"/>
        <v>TATA COMMUNICATIONS 15</v>
      </c>
      <c r="F15723" s="8" t="s">
        <v>8394</v>
      </c>
      <c r="G15723" s="8">
        <v>1986</v>
      </c>
      <c r="H15723" s="8">
        <v>34</v>
      </c>
      <c r="I15723" s="8" t="s">
        <v>119</v>
      </c>
      <c r="J15723" s="8" t="s">
        <v>8493</v>
      </c>
      <c r="K15723" s="6" t="s">
        <v>8494</v>
      </c>
      <c r="L15723" s="7" t="s">
        <v>3575</v>
      </c>
      <c r="M15723" s="6"/>
      <c r="N15723" s="6"/>
      <c r="O15723" s="6"/>
      <c r="P15723" s="6"/>
      <c r="Q15723" s="6"/>
      <c r="R15723" s="6"/>
      <c r="S15723" s="6"/>
      <c r="T15723" s="6"/>
      <c r="U15723" s="6"/>
      <c r="V15723" s="6"/>
      <c r="W15723" s="8" t="s">
        <v>173</v>
      </c>
      <c r="Z15723" s="8" t="s">
        <v>163</v>
      </c>
      <c r="AP15723" s="6"/>
      <c r="AQ15723" s="6"/>
      <c r="AR15723" s="6"/>
      <c r="AS15723" s="6"/>
      <c r="AT15723" s="6"/>
    </row>
    <row r="15724" spans="1:46" ht="14.25" customHeight="1">
      <c r="A15724" s="7" t="s">
        <v>159</v>
      </c>
      <c r="B15724" s="7">
        <v>4456</v>
      </c>
      <c r="C15724" s="8">
        <v>265414</v>
      </c>
      <c r="D15724" s="8" t="s">
        <v>8393</v>
      </c>
      <c r="E15724" s="8" t="str">
        <f t="shared" si="245"/>
        <v>TATA COMMUNICATIONS 16</v>
      </c>
      <c r="F15724" s="8" t="s">
        <v>8394</v>
      </c>
      <c r="G15724" s="8">
        <v>1986</v>
      </c>
      <c r="H15724" s="8">
        <v>34</v>
      </c>
      <c r="I15724" s="8" t="s">
        <v>52</v>
      </c>
      <c r="J15724" s="8" t="s">
        <v>8493</v>
      </c>
      <c r="K15724" s="6" t="s">
        <v>8494</v>
      </c>
      <c r="L15724" s="7" t="s">
        <v>3575</v>
      </c>
      <c r="M15724" s="6"/>
      <c r="N15724" s="6"/>
      <c r="O15724" s="6"/>
      <c r="P15724" s="6"/>
      <c r="Q15724" s="6"/>
      <c r="R15724" s="6"/>
      <c r="S15724" s="6"/>
      <c r="T15724" s="6"/>
      <c r="U15724" s="6"/>
      <c r="V15724" s="6"/>
      <c r="W15724" s="8" t="s">
        <v>173</v>
      </c>
      <c r="Z15724" s="8" t="s">
        <v>163</v>
      </c>
      <c r="AP15724" s="6"/>
      <c r="AQ15724" s="6"/>
      <c r="AR15724" s="6"/>
      <c r="AS15724" s="6"/>
      <c r="AT15724" s="6"/>
    </row>
    <row r="15725" spans="1:46" ht="14.25" customHeight="1">
      <c r="A15725" s="7" t="s">
        <v>159</v>
      </c>
      <c r="B15725" s="7">
        <v>4494</v>
      </c>
      <c r="C15725" s="8">
        <v>265414</v>
      </c>
      <c r="D15725" s="8" t="s">
        <v>8393</v>
      </c>
      <c r="E15725" s="8" t="str">
        <f t="shared" si="245"/>
        <v>TATA COMMUNICATIONS 17</v>
      </c>
      <c r="F15725" s="8" t="s">
        <v>8394</v>
      </c>
      <c r="G15725" s="8">
        <v>1986</v>
      </c>
      <c r="H15725" s="8">
        <v>34</v>
      </c>
      <c r="I15725" s="8" t="s">
        <v>54</v>
      </c>
      <c r="J15725" s="8" t="s">
        <v>8493</v>
      </c>
      <c r="K15725" s="6" t="s">
        <v>8494</v>
      </c>
      <c r="L15725" s="7" t="s">
        <v>3575</v>
      </c>
      <c r="M15725" s="6"/>
      <c r="N15725" s="6"/>
      <c r="O15725" s="6"/>
      <c r="P15725" s="6"/>
      <c r="Q15725" s="6"/>
      <c r="R15725" s="6"/>
      <c r="S15725" s="6"/>
      <c r="T15725" s="6"/>
      <c r="U15725" s="6"/>
      <c r="V15725" s="6"/>
      <c r="W15725" s="8" t="s">
        <v>173</v>
      </c>
      <c r="Z15725" s="8" t="s">
        <v>163</v>
      </c>
      <c r="AP15725" s="6"/>
      <c r="AQ15725" s="6"/>
      <c r="AR15725" s="6"/>
      <c r="AS15725" s="6"/>
      <c r="AT15725" s="6"/>
    </row>
    <row r="15726" spans="1:46" ht="14.25" customHeight="1">
      <c r="A15726" s="7" t="s">
        <v>159</v>
      </c>
      <c r="B15726" s="7">
        <v>4541</v>
      </c>
      <c r="C15726" s="8">
        <v>265414</v>
      </c>
      <c r="D15726" s="8" t="s">
        <v>8393</v>
      </c>
      <c r="E15726" s="8" t="str">
        <f t="shared" si="245"/>
        <v>TATA COMMUNICATIONS 18</v>
      </c>
      <c r="F15726" s="8" t="s">
        <v>8394</v>
      </c>
      <c r="G15726" s="8">
        <v>1986</v>
      </c>
      <c r="H15726" s="8">
        <v>34</v>
      </c>
      <c r="I15726" s="8" t="s">
        <v>56</v>
      </c>
      <c r="J15726" s="8" t="s">
        <v>8493</v>
      </c>
      <c r="K15726" s="6" t="s">
        <v>8493</v>
      </c>
      <c r="L15726" s="7" t="s">
        <v>3575</v>
      </c>
      <c r="M15726" s="6"/>
      <c r="N15726" s="6"/>
      <c r="O15726" s="6"/>
      <c r="P15726" s="6"/>
      <c r="Q15726" s="6"/>
      <c r="R15726" s="6"/>
      <c r="S15726" s="6"/>
      <c r="T15726" s="6"/>
      <c r="U15726" s="6"/>
      <c r="V15726" s="6"/>
      <c r="W15726" s="8" t="s">
        <v>173</v>
      </c>
      <c r="Z15726" s="8" t="s">
        <v>163</v>
      </c>
      <c r="AP15726" s="6"/>
      <c r="AQ15726" s="6"/>
      <c r="AR15726" s="6"/>
      <c r="AS15726" s="6"/>
      <c r="AT15726" s="6"/>
    </row>
    <row r="15727" spans="1:46" ht="14.25" customHeight="1">
      <c r="A15727" s="7" t="s">
        <v>38</v>
      </c>
      <c r="B15727" s="7">
        <v>213</v>
      </c>
      <c r="C15727" s="8">
        <v>265414</v>
      </c>
      <c r="D15727" s="8" t="s">
        <v>8393</v>
      </c>
      <c r="E15727" s="8" t="str">
        <f t="shared" si="245"/>
        <v>TATA COMMUNICATIONS 18</v>
      </c>
      <c r="F15727" s="8" t="s">
        <v>8394</v>
      </c>
      <c r="G15727" s="8">
        <v>1986</v>
      </c>
      <c r="H15727" s="8">
        <v>34</v>
      </c>
      <c r="I15727" s="8" t="s">
        <v>56</v>
      </c>
      <c r="J15727" s="8" t="s">
        <v>8493</v>
      </c>
      <c r="K15727" s="6" t="s">
        <v>8493</v>
      </c>
      <c r="L15727" s="7" t="s">
        <v>3575</v>
      </c>
      <c r="M15727" s="6"/>
      <c r="N15727" s="6"/>
      <c r="O15727" s="6"/>
      <c r="P15727" s="6"/>
      <c r="Q15727" s="6"/>
      <c r="R15727" s="6"/>
      <c r="S15727" s="6"/>
      <c r="T15727" s="6"/>
      <c r="U15727" s="6"/>
      <c r="V15727" s="6"/>
      <c r="W15727" s="8" t="s">
        <v>173</v>
      </c>
      <c r="X15727" s="8" t="s">
        <v>147</v>
      </c>
      <c r="Y15727" s="8" t="e">
        <v>#N/A</v>
      </c>
      <c r="Z15727" s="8" t="s">
        <v>163</v>
      </c>
      <c r="AP15727" s="6"/>
      <c r="AQ15727" s="6"/>
      <c r="AR15727" s="6"/>
      <c r="AS15727" s="6"/>
      <c r="AT15727" s="6"/>
    </row>
    <row r="15728" spans="1:46" ht="14.25" customHeight="1">
      <c r="A15728" s="7" t="s">
        <v>38</v>
      </c>
      <c r="B15728" s="7">
        <v>9413</v>
      </c>
      <c r="C15728" s="8">
        <v>265414</v>
      </c>
      <c r="D15728" s="8" t="s">
        <v>8393</v>
      </c>
      <c r="E15728" s="8" t="str">
        <f t="shared" si="245"/>
        <v>TATA COMMUNICATIONS 18</v>
      </c>
      <c r="F15728" s="8" t="s">
        <v>8394</v>
      </c>
      <c r="G15728" s="8">
        <v>1986</v>
      </c>
      <c r="H15728" s="8">
        <v>34</v>
      </c>
      <c r="I15728" s="8" t="s">
        <v>56</v>
      </c>
      <c r="J15728" s="8" t="s">
        <v>8493</v>
      </c>
      <c r="K15728" s="6" t="s">
        <v>8493</v>
      </c>
      <c r="L15728" s="7" t="s">
        <v>3575</v>
      </c>
      <c r="M15728" s="6"/>
      <c r="N15728" s="6"/>
      <c r="O15728" s="6"/>
      <c r="P15728" s="6"/>
      <c r="Q15728" s="6"/>
      <c r="R15728" s="6"/>
      <c r="S15728" s="6"/>
      <c r="T15728" s="6"/>
      <c r="U15728" s="6"/>
      <c r="V15728" s="6"/>
      <c r="W15728" s="8" t="s">
        <v>173</v>
      </c>
      <c r="X15728" s="8" t="s">
        <v>147</v>
      </c>
      <c r="Y15728" s="8" t="e">
        <v>#N/A</v>
      </c>
      <c r="AP15728" s="6"/>
      <c r="AQ15728" s="6"/>
      <c r="AR15728" s="6"/>
      <c r="AS15728" s="6"/>
      <c r="AT15728" s="6"/>
    </row>
    <row r="15729" spans="1:46" ht="14.25" customHeight="1">
      <c r="A15729" s="7" t="s">
        <v>159</v>
      </c>
      <c r="B15729" s="7">
        <v>4589</v>
      </c>
      <c r="C15729" s="8">
        <v>265414</v>
      </c>
      <c r="D15729" s="8" t="s">
        <v>8393</v>
      </c>
      <c r="E15729" s="8" t="str">
        <f t="shared" si="245"/>
        <v>TATA COMMUNICATIONS 19</v>
      </c>
      <c r="F15729" s="8" t="s">
        <v>8394</v>
      </c>
      <c r="G15729" s="8">
        <v>1986</v>
      </c>
      <c r="H15729" s="8">
        <v>34</v>
      </c>
      <c r="I15729" s="8" t="s">
        <v>41</v>
      </c>
      <c r="J15729" s="8" t="s">
        <v>8493</v>
      </c>
      <c r="K15729" s="6" t="s">
        <v>8494</v>
      </c>
      <c r="L15729" s="7" t="s">
        <v>3575</v>
      </c>
      <c r="M15729" s="6"/>
      <c r="N15729" s="6"/>
      <c r="O15729" s="6"/>
      <c r="P15729" s="6"/>
      <c r="Q15729" s="6"/>
      <c r="R15729" s="6"/>
      <c r="S15729" s="6"/>
      <c r="T15729" s="6"/>
      <c r="U15729" s="6"/>
      <c r="V15729" s="6"/>
      <c r="W15729" s="8" t="s">
        <v>173</v>
      </c>
      <c r="Z15729" s="8" t="s">
        <v>163</v>
      </c>
      <c r="AP15729" s="6"/>
      <c r="AQ15729" s="6"/>
      <c r="AR15729" s="6"/>
      <c r="AS15729" s="6"/>
      <c r="AT15729" s="6"/>
    </row>
    <row r="15730" spans="1:46" ht="14.25" customHeight="1">
      <c r="A15730" s="7" t="s">
        <v>159</v>
      </c>
      <c r="B15730" s="7">
        <v>4534</v>
      </c>
      <c r="C15730" s="8">
        <v>265414</v>
      </c>
      <c r="D15730" s="8" t="s">
        <v>8393</v>
      </c>
      <c r="E15730" s="8" t="str">
        <f t="shared" si="245"/>
        <v>TATA COMMUNICATIONS 17</v>
      </c>
      <c r="F15730" s="8" t="s">
        <v>8394</v>
      </c>
      <c r="G15730" s="8">
        <v>1986</v>
      </c>
      <c r="H15730" s="8">
        <v>34</v>
      </c>
      <c r="I15730" s="8" t="s">
        <v>54</v>
      </c>
      <c r="J15730" s="8" t="s">
        <v>8495</v>
      </c>
      <c r="K15730" s="6" t="s">
        <v>8495</v>
      </c>
      <c r="L15730" s="7" t="s">
        <v>301</v>
      </c>
      <c r="M15730" s="6"/>
      <c r="N15730" s="6"/>
      <c r="O15730" s="6"/>
      <c r="P15730" s="6"/>
      <c r="Q15730" s="6"/>
      <c r="R15730" s="6"/>
      <c r="S15730" s="6"/>
      <c r="T15730" s="6"/>
      <c r="U15730" s="6"/>
      <c r="V15730" s="6"/>
      <c r="W15730" s="8" t="s">
        <v>219</v>
      </c>
      <c r="Z15730" s="8" t="s">
        <v>163</v>
      </c>
      <c r="AP15730" s="6"/>
      <c r="AQ15730" s="6"/>
      <c r="AR15730" s="6"/>
      <c r="AS15730" s="6"/>
      <c r="AT15730" s="6"/>
    </row>
    <row r="15731" spans="1:46" ht="14.25" customHeight="1">
      <c r="A15731" s="7" t="s">
        <v>159</v>
      </c>
      <c r="B15731" s="7">
        <v>4378</v>
      </c>
      <c r="C15731" s="8">
        <v>265414</v>
      </c>
      <c r="D15731" s="8" t="s">
        <v>8393</v>
      </c>
      <c r="E15731" s="8" t="str">
        <f t="shared" si="245"/>
        <v>TATA COMMUNICATIONS 14</v>
      </c>
      <c r="F15731" s="8" t="s">
        <v>8394</v>
      </c>
      <c r="G15731" s="8">
        <v>1986</v>
      </c>
      <c r="H15731" s="8">
        <v>34</v>
      </c>
      <c r="I15731" s="8" t="s">
        <v>117</v>
      </c>
      <c r="J15731" s="8" t="s">
        <v>8496</v>
      </c>
      <c r="K15731" s="6" t="s">
        <v>8497</v>
      </c>
      <c r="L15731" s="7" t="s">
        <v>60</v>
      </c>
      <c r="M15731" s="6"/>
      <c r="N15731" s="6"/>
      <c r="O15731" s="6"/>
      <c r="P15731" s="6"/>
      <c r="Q15731" s="6"/>
      <c r="R15731" s="6"/>
      <c r="S15731" s="6"/>
      <c r="T15731" s="6"/>
      <c r="U15731" s="6"/>
      <c r="V15731" s="6"/>
      <c r="W15731" s="8" t="s">
        <v>61</v>
      </c>
      <c r="Z15731" s="8" t="s">
        <v>163</v>
      </c>
      <c r="AP15731" s="6"/>
      <c r="AQ15731" s="6"/>
      <c r="AR15731" s="6"/>
      <c r="AS15731" s="6"/>
      <c r="AT15731" s="6"/>
    </row>
    <row r="15732" spans="1:46" ht="14.25" customHeight="1">
      <c r="A15732" s="7" t="s">
        <v>159</v>
      </c>
      <c r="B15732" s="7">
        <v>4424</v>
      </c>
      <c r="C15732" s="8">
        <v>265414</v>
      </c>
      <c r="D15732" s="8" t="s">
        <v>8393</v>
      </c>
      <c r="E15732" s="8" t="str">
        <f t="shared" si="245"/>
        <v>TATA COMMUNICATIONS 15</v>
      </c>
      <c r="F15732" s="8" t="s">
        <v>8394</v>
      </c>
      <c r="G15732" s="8">
        <v>1986</v>
      </c>
      <c r="H15732" s="8">
        <v>34</v>
      </c>
      <c r="I15732" s="8" t="s">
        <v>119</v>
      </c>
      <c r="J15732" s="8" t="s">
        <v>8496</v>
      </c>
      <c r="K15732" s="6" t="s">
        <v>8497</v>
      </c>
      <c r="L15732" s="7" t="s">
        <v>60</v>
      </c>
      <c r="M15732" s="6"/>
      <c r="N15732" s="6"/>
      <c r="O15732" s="6"/>
      <c r="P15732" s="6"/>
      <c r="Q15732" s="6"/>
      <c r="R15732" s="6"/>
      <c r="S15732" s="6"/>
      <c r="T15732" s="6"/>
      <c r="U15732" s="6"/>
      <c r="V15732" s="6"/>
      <c r="W15732" s="8" t="s">
        <v>61</v>
      </c>
      <c r="Z15732" s="8" t="s">
        <v>163</v>
      </c>
      <c r="AP15732" s="6"/>
      <c r="AQ15732" s="6"/>
      <c r="AR15732" s="6"/>
      <c r="AS15732" s="6"/>
      <c r="AT15732" s="6"/>
    </row>
    <row r="15733" spans="1:46" ht="14.25" customHeight="1">
      <c r="A15733" s="7" t="s">
        <v>159</v>
      </c>
      <c r="B15733" s="7">
        <v>4467</v>
      </c>
      <c r="C15733" s="8">
        <v>265414</v>
      </c>
      <c r="D15733" s="8" t="s">
        <v>8393</v>
      </c>
      <c r="E15733" s="8" t="str">
        <f t="shared" si="245"/>
        <v>TATA COMMUNICATIONS 16</v>
      </c>
      <c r="F15733" s="8" t="s">
        <v>8394</v>
      </c>
      <c r="G15733" s="8">
        <v>1986</v>
      </c>
      <c r="H15733" s="8">
        <v>34</v>
      </c>
      <c r="I15733" s="8" t="s">
        <v>52</v>
      </c>
      <c r="J15733" s="8" t="s">
        <v>8496</v>
      </c>
      <c r="K15733" s="6" t="s">
        <v>8497</v>
      </c>
      <c r="L15733" s="7" t="s">
        <v>60</v>
      </c>
      <c r="M15733" s="6"/>
      <c r="N15733" s="6"/>
      <c r="O15733" s="6"/>
      <c r="P15733" s="6"/>
      <c r="Q15733" s="6"/>
      <c r="R15733" s="6"/>
      <c r="S15733" s="6"/>
      <c r="T15733" s="6"/>
      <c r="U15733" s="6"/>
      <c r="V15733" s="6"/>
      <c r="W15733" s="8" t="s">
        <v>61</v>
      </c>
      <c r="Z15733" s="8" t="s">
        <v>163</v>
      </c>
      <c r="AP15733" s="6"/>
      <c r="AQ15733" s="6"/>
      <c r="AR15733" s="6"/>
      <c r="AS15733" s="6"/>
      <c r="AT15733" s="6"/>
    </row>
    <row r="15734" spans="1:46" ht="14.25" customHeight="1">
      <c r="A15734" s="7" t="s">
        <v>159</v>
      </c>
      <c r="B15734" s="7">
        <v>4505</v>
      </c>
      <c r="C15734" s="8">
        <v>265414</v>
      </c>
      <c r="D15734" s="8" t="s">
        <v>8393</v>
      </c>
      <c r="E15734" s="8" t="str">
        <f t="shared" si="245"/>
        <v>TATA COMMUNICATIONS 17</v>
      </c>
      <c r="F15734" s="8" t="s">
        <v>8394</v>
      </c>
      <c r="G15734" s="8">
        <v>1986</v>
      </c>
      <c r="H15734" s="8">
        <v>34</v>
      </c>
      <c r="I15734" s="8" t="s">
        <v>54</v>
      </c>
      <c r="J15734" s="8" t="s">
        <v>8496</v>
      </c>
      <c r="K15734" s="6" t="s">
        <v>8497</v>
      </c>
      <c r="L15734" s="7" t="s">
        <v>60</v>
      </c>
      <c r="M15734" s="6"/>
      <c r="N15734" s="6"/>
      <c r="O15734" s="6"/>
      <c r="P15734" s="6"/>
      <c r="Q15734" s="6"/>
      <c r="R15734" s="6"/>
      <c r="S15734" s="6"/>
      <c r="T15734" s="6"/>
      <c r="U15734" s="6"/>
      <c r="V15734" s="6"/>
      <c r="W15734" s="8" t="s">
        <v>61</v>
      </c>
      <c r="Z15734" s="8" t="s">
        <v>163</v>
      </c>
      <c r="AP15734" s="6"/>
      <c r="AQ15734" s="6"/>
      <c r="AR15734" s="6"/>
      <c r="AS15734" s="6"/>
      <c r="AT15734" s="6"/>
    </row>
    <row r="15735" spans="1:46" ht="14.25" customHeight="1">
      <c r="A15735" s="7" t="s">
        <v>159</v>
      </c>
      <c r="B15735" s="7">
        <v>4554</v>
      </c>
      <c r="C15735" s="8">
        <v>265414</v>
      </c>
      <c r="D15735" s="8" t="s">
        <v>8393</v>
      </c>
      <c r="E15735" s="8" t="str">
        <f t="shared" si="245"/>
        <v>TATA COMMUNICATIONS 18</v>
      </c>
      <c r="F15735" s="8" t="s">
        <v>8394</v>
      </c>
      <c r="G15735" s="8">
        <v>1986</v>
      </c>
      <c r="H15735" s="8">
        <v>34</v>
      </c>
      <c r="I15735" s="8" t="s">
        <v>56</v>
      </c>
      <c r="J15735" s="8" t="s">
        <v>8496</v>
      </c>
      <c r="K15735" s="6" t="s">
        <v>8496</v>
      </c>
      <c r="L15735" s="7" t="s">
        <v>60</v>
      </c>
      <c r="M15735" s="6"/>
      <c r="N15735" s="6"/>
      <c r="O15735" s="6"/>
      <c r="P15735" s="6"/>
      <c r="Q15735" s="6"/>
      <c r="R15735" s="6"/>
      <c r="S15735" s="6"/>
      <c r="T15735" s="6"/>
      <c r="U15735" s="6"/>
      <c r="V15735" s="6"/>
      <c r="W15735" s="8" t="s">
        <v>61</v>
      </c>
      <c r="Z15735" s="8" t="s">
        <v>163</v>
      </c>
      <c r="AP15735" s="6"/>
      <c r="AQ15735" s="6"/>
      <c r="AR15735" s="6"/>
      <c r="AS15735" s="6"/>
      <c r="AT15735" s="6"/>
    </row>
    <row r="15736" spans="1:46" ht="14.25" customHeight="1">
      <c r="A15736" s="7" t="s">
        <v>38</v>
      </c>
      <c r="B15736" s="7">
        <v>226</v>
      </c>
      <c r="C15736" s="8">
        <v>265414</v>
      </c>
      <c r="D15736" s="8" t="s">
        <v>8393</v>
      </c>
      <c r="E15736" s="8" t="str">
        <f t="shared" si="245"/>
        <v>TATA COMMUNICATIONS 18</v>
      </c>
      <c r="F15736" s="8" t="s">
        <v>8394</v>
      </c>
      <c r="G15736" s="8">
        <v>1986</v>
      </c>
      <c r="H15736" s="8">
        <v>34</v>
      </c>
      <c r="I15736" s="8" t="s">
        <v>56</v>
      </c>
      <c r="J15736" s="8" t="s">
        <v>8496</v>
      </c>
      <c r="K15736" s="6" t="s">
        <v>8496</v>
      </c>
      <c r="L15736" s="7" t="s">
        <v>60</v>
      </c>
      <c r="M15736" s="6"/>
      <c r="N15736" s="6"/>
      <c r="O15736" s="6"/>
      <c r="P15736" s="6"/>
      <c r="Q15736" s="6"/>
      <c r="R15736" s="6"/>
      <c r="S15736" s="6"/>
      <c r="T15736" s="6"/>
      <c r="U15736" s="6"/>
      <c r="V15736" s="6"/>
      <c r="W15736" s="8" t="s">
        <v>61</v>
      </c>
      <c r="X15736" s="8">
        <v>49.666280586541916</v>
      </c>
      <c r="Y15736" s="8">
        <v>18.666666666666668</v>
      </c>
      <c r="Z15736" s="8" t="s">
        <v>163</v>
      </c>
      <c r="AP15736" s="6"/>
      <c r="AQ15736" s="6"/>
      <c r="AR15736" s="6"/>
      <c r="AS15736" s="6"/>
      <c r="AT15736" s="6"/>
    </row>
    <row r="15737" spans="1:46" ht="14.25" customHeight="1">
      <c r="A15737" s="7" t="s">
        <v>38</v>
      </c>
      <c r="B15737" s="7">
        <v>247</v>
      </c>
      <c r="C15737" s="8">
        <v>265414</v>
      </c>
      <c r="D15737" s="8" t="s">
        <v>8393</v>
      </c>
      <c r="E15737" s="8" t="str">
        <f t="shared" si="245"/>
        <v>TATA COMMUNICATIONS 18</v>
      </c>
      <c r="F15737" s="8" t="s">
        <v>8394</v>
      </c>
      <c r="G15737" s="8">
        <v>1986</v>
      </c>
      <c r="H15737" s="8">
        <v>34</v>
      </c>
      <c r="I15737" s="8" t="s">
        <v>56</v>
      </c>
      <c r="J15737" s="8" t="s">
        <v>8496</v>
      </c>
      <c r="K15737" s="6" t="s">
        <v>8452</v>
      </c>
      <c r="L15737" s="7" t="s">
        <v>60</v>
      </c>
      <c r="M15737" s="6"/>
      <c r="N15737" s="6"/>
      <c r="O15737" s="6"/>
      <c r="P15737" s="6"/>
      <c r="Q15737" s="6"/>
      <c r="R15737" s="6"/>
      <c r="S15737" s="6"/>
      <c r="T15737" s="6"/>
      <c r="U15737" s="6"/>
      <c r="V15737" s="6"/>
      <c r="W15737" s="8" t="s">
        <v>61</v>
      </c>
      <c r="X15737" s="8">
        <v>44.512039702530892</v>
      </c>
      <c r="Y15737" s="8">
        <v>18.666666666666668</v>
      </c>
      <c r="Z15737" s="8" t="s">
        <v>163</v>
      </c>
      <c r="AP15737" s="6"/>
      <c r="AQ15737" s="6"/>
      <c r="AR15737" s="6"/>
      <c r="AS15737" s="6"/>
      <c r="AT15737" s="6"/>
    </row>
    <row r="15738" spans="1:46" ht="14.25" customHeight="1">
      <c r="A15738" s="7" t="s">
        <v>38</v>
      </c>
      <c r="B15738" s="7">
        <v>9426</v>
      </c>
      <c r="C15738" s="8">
        <v>265414</v>
      </c>
      <c r="D15738" s="8" t="s">
        <v>8393</v>
      </c>
      <c r="E15738" s="8" t="str">
        <f t="shared" si="245"/>
        <v>TATA COMMUNICATIONS 18</v>
      </c>
      <c r="F15738" s="8" t="s">
        <v>8394</v>
      </c>
      <c r="G15738" s="8">
        <v>1986</v>
      </c>
      <c r="H15738" s="8">
        <v>34</v>
      </c>
      <c r="I15738" s="8" t="s">
        <v>56</v>
      </c>
      <c r="J15738" s="8" t="s">
        <v>8496</v>
      </c>
      <c r="K15738" s="6" t="s">
        <v>8496</v>
      </c>
      <c r="L15738" s="7" t="s">
        <v>60</v>
      </c>
      <c r="M15738" s="6"/>
      <c r="N15738" s="6"/>
      <c r="O15738" s="6"/>
      <c r="P15738" s="6"/>
      <c r="Q15738" s="6"/>
      <c r="R15738" s="6"/>
      <c r="S15738" s="6"/>
      <c r="T15738" s="6"/>
      <c r="U15738" s="6"/>
      <c r="V15738" s="6"/>
      <c r="W15738" s="8" t="s">
        <v>61</v>
      </c>
      <c r="X15738" s="8">
        <v>44.512039702530892</v>
      </c>
      <c r="Y15738" s="8">
        <v>18.666666666666668</v>
      </c>
      <c r="AP15738" s="6"/>
      <c r="AQ15738" s="6"/>
      <c r="AR15738" s="6"/>
      <c r="AS15738" s="6"/>
      <c r="AT15738" s="6"/>
    </row>
    <row r="15739" spans="1:46" ht="14.25" customHeight="1">
      <c r="A15739" s="7" t="s">
        <v>38</v>
      </c>
      <c r="B15739" s="7">
        <v>9446</v>
      </c>
      <c r="C15739" s="8">
        <v>265414</v>
      </c>
      <c r="D15739" s="8" t="s">
        <v>8393</v>
      </c>
      <c r="E15739" s="8" t="str">
        <f t="shared" si="245"/>
        <v>TATA COMMUNICATIONS 18</v>
      </c>
      <c r="F15739" s="8" t="s">
        <v>8394</v>
      </c>
      <c r="G15739" s="8">
        <v>1986</v>
      </c>
      <c r="H15739" s="8">
        <v>34</v>
      </c>
      <c r="I15739" s="8" t="s">
        <v>56</v>
      </c>
      <c r="J15739" s="8" t="s">
        <v>8496</v>
      </c>
      <c r="K15739" s="6" t="s">
        <v>8452</v>
      </c>
      <c r="L15739" s="7" t="s">
        <v>60</v>
      </c>
      <c r="M15739" s="6"/>
      <c r="N15739" s="6"/>
      <c r="O15739" s="6"/>
      <c r="P15739" s="6"/>
      <c r="Q15739" s="6"/>
      <c r="R15739" s="6"/>
      <c r="S15739" s="6"/>
      <c r="T15739" s="6"/>
      <c r="U15739" s="6"/>
      <c r="V15739" s="6"/>
      <c r="W15739" s="8" t="s">
        <v>61</v>
      </c>
      <c r="X15739" s="8">
        <v>44.512039702530892</v>
      </c>
      <c r="Y15739" s="8">
        <v>18.666666666666668</v>
      </c>
      <c r="AP15739" s="6"/>
      <c r="AQ15739" s="6"/>
      <c r="AR15739" s="6"/>
      <c r="AS15739" s="6"/>
      <c r="AT15739" s="6"/>
    </row>
    <row r="15740" spans="1:46" ht="14.25" customHeight="1">
      <c r="A15740" s="7" t="s">
        <v>159</v>
      </c>
      <c r="B15740" s="7">
        <v>4601</v>
      </c>
      <c r="C15740" s="8">
        <v>265414</v>
      </c>
      <c r="D15740" s="8" t="s">
        <v>8393</v>
      </c>
      <c r="E15740" s="8" t="str">
        <f t="shared" si="245"/>
        <v>TATA COMMUNICATIONS 19</v>
      </c>
      <c r="F15740" s="8" t="s">
        <v>8394</v>
      </c>
      <c r="G15740" s="8">
        <v>1986</v>
      </c>
      <c r="H15740" s="8">
        <v>34</v>
      </c>
      <c r="I15740" s="8" t="s">
        <v>41</v>
      </c>
      <c r="J15740" s="8" t="s">
        <v>8496</v>
      </c>
      <c r="K15740" s="6" t="s">
        <v>8497</v>
      </c>
      <c r="L15740" s="7" t="s">
        <v>60</v>
      </c>
      <c r="M15740" s="6"/>
      <c r="N15740" s="6"/>
      <c r="O15740" s="6"/>
      <c r="P15740" s="6"/>
      <c r="Q15740" s="6"/>
      <c r="R15740" s="6"/>
      <c r="S15740" s="6"/>
      <c r="T15740" s="6"/>
      <c r="U15740" s="6"/>
      <c r="V15740" s="6"/>
      <c r="W15740" s="8" t="s">
        <v>61</v>
      </c>
      <c r="Z15740" s="8" t="s">
        <v>163</v>
      </c>
      <c r="AP15740" s="6"/>
      <c r="AQ15740" s="6"/>
      <c r="AR15740" s="6"/>
      <c r="AS15740" s="6"/>
      <c r="AT15740" s="6"/>
    </row>
    <row r="15741" spans="1:46" ht="14.25" customHeight="1">
      <c r="A15741" s="7" t="s">
        <v>159</v>
      </c>
      <c r="B15741" s="7">
        <v>4523</v>
      </c>
      <c r="C15741" s="8">
        <v>265414</v>
      </c>
      <c r="D15741" s="8" t="s">
        <v>8393</v>
      </c>
      <c r="E15741" s="8" t="str">
        <f t="shared" si="245"/>
        <v>TATA COMMUNICATIONS 17</v>
      </c>
      <c r="F15741" s="8" t="s">
        <v>8394</v>
      </c>
      <c r="G15741" s="8">
        <v>1986</v>
      </c>
      <c r="H15741" s="8">
        <v>34</v>
      </c>
      <c r="I15741" s="8" t="s">
        <v>54</v>
      </c>
      <c r="J15741" s="8" t="s">
        <v>8498</v>
      </c>
      <c r="K15741" s="6" t="s">
        <v>8499</v>
      </c>
      <c r="L15741" s="7" t="s">
        <v>193</v>
      </c>
      <c r="M15741" s="6"/>
      <c r="N15741" s="6"/>
      <c r="O15741" s="6"/>
      <c r="P15741" s="6"/>
      <c r="Q15741" s="6"/>
      <c r="R15741" s="6"/>
      <c r="S15741" s="6"/>
      <c r="T15741" s="6"/>
      <c r="U15741" s="6"/>
      <c r="V15741" s="6"/>
      <c r="W15741" s="8" t="s">
        <v>194</v>
      </c>
      <c r="Z15741" s="8" t="s">
        <v>163</v>
      </c>
      <c r="AP15741" s="6"/>
      <c r="AQ15741" s="6"/>
      <c r="AR15741" s="6"/>
      <c r="AS15741" s="6"/>
      <c r="AT15741" s="6"/>
    </row>
    <row r="15742" spans="1:46" ht="14.25" customHeight="1">
      <c r="A15742" s="7" t="s">
        <v>159</v>
      </c>
      <c r="B15742" s="7">
        <v>4572</v>
      </c>
      <c r="C15742" s="8">
        <v>265414</v>
      </c>
      <c r="D15742" s="8" t="s">
        <v>8393</v>
      </c>
      <c r="E15742" s="8" t="str">
        <f t="shared" si="245"/>
        <v>TATA COMMUNICATIONS 18</v>
      </c>
      <c r="F15742" s="8" t="s">
        <v>8394</v>
      </c>
      <c r="G15742" s="8">
        <v>1986</v>
      </c>
      <c r="H15742" s="8">
        <v>34</v>
      </c>
      <c r="I15742" s="8" t="s">
        <v>56</v>
      </c>
      <c r="J15742" s="8" t="s">
        <v>8498</v>
      </c>
      <c r="K15742" s="6" t="s">
        <v>8499</v>
      </c>
      <c r="L15742" s="7" t="s">
        <v>193</v>
      </c>
      <c r="M15742" s="6"/>
      <c r="N15742" s="6"/>
      <c r="O15742" s="6"/>
      <c r="P15742" s="6"/>
      <c r="Q15742" s="6"/>
      <c r="R15742" s="6"/>
      <c r="S15742" s="6"/>
      <c r="T15742" s="6"/>
      <c r="U15742" s="6"/>
      <c r="V15742" s="6"/>
      <c r="W15742" s="8" t="s">
        <v>194</v>
      </c>
      <c r="Z15742" s="8" t="s">
        <v>163</v>
      </c>
      <c r="AP15742" s="6"/>
      <c r="AQ15742" s="6"/>
      <c r="AR15742" s="6"/>
      <c r="AS15742" s="6"/>
      <c r="AT15742" s="6"/>
    </row>
    <row r="15743" spans="1:46" ht="14.25" customHeight="1">
      <c r="A15743" s="7" t="s">
        <v>38</v>
      </c>
      <c r="B15743" s="7">
        <v>244</v>
      </c>
      <c r="C15743" s="8">
        <v>265414</v>
      </c>
      <c r="D15743" s="8" t="s">
        <v>8393</v>
      </c>
      <c r="E15743" s="8" t="str">
        <f t="shared" si="245"/>
        <v>TATA COMMUNICATIONS 18</v>
      </c>
      <c r="F15743" s="8" t="s">
        <v>8394</v>
      </c>
      <c r="G15743" s="8">
        <v>1986</v>
      </c>
      <c r="H15743" s="8">
        <v>34</v>
      </c>
      <c r="I15743" s="8" t="s">
        <v>56</v>
      </c>
      <c r="J15743" s="8" t="s">
        <v>8498</v>
      </c>
      <c r="K15743" s="6" t="s">
        <v>8498</v>
      </c>
      <c r="L15743" s="7" t="s">
        <v>193</v>
      </c>
      <c r="M15743" s="6"/>
      <c r="N15743" s="6"/>
      <c r="O15743" s="6"/>
      <c r="P15743" s="6"/>
      <c r="Q15743" s="6"/>
      <c r="R15743" s="6"/>
      <c r="S15743" s="6"/>
      <c r="T15743" s="6"/>
      <c r="U15743" s="6"/>
      <c r="V15743" s="6"/>
      <c r="W15743" s="8" t="s">
        <v>194</v>
      </c>
      <c r="X15743" s="8">
        <v>55.24404761904762</v>
      </c>
      <c r="Y15743" s="8">
        <v>26.833333333333332</v>
      </c>
      <c r="Z15743" s="8" t="s">
        <v>163</v>
      </c>
      <c r="AP15743" s="6"/>
      <c r="AQ15743" s="6"/>
      <c r="AR15743" s="6"/>
      <c r="AS15743" s="6"/>
      <c r="AT15743" s="6"/>
    </row>
    <row r="15744" spans="1:46" ht="14.25" customHeight="1">
      <c r="A15744" s="7" t="s">
        <v>38</v>
      </c>
      <c r="B15744" s="7">
        <v>9443</v>
      </c>
      <c r="C15744" s="8">
        <v>265414</v>
      </c>
      <c r="D15744" s="8" t="s">
        <v>8393</v>
      </c>
      <c r="E15744" s="8" t="str">
        <f t="shared" si="245"/>
        <v>TATA COMMUNICATIONS 18</v>
      </c>
      <c r="F15744" s="8" t="s">
        <v>8394</v>
      </c>
      <c r="G15744" s="8">
        <v>1986</v>
      </c>
      <c r="H15744" s="8">
        <v>34</v>
      </c>
      <c r="I15744" s="8" t="s">
        <v>56</v>
      </c>
      <c r="J15744" s="8" t="s">
        <v>8498</v>
      </c>
      <c r="K15744" s="6" t="s">
        <v>8498</v>
      </c>
      <c r="L15744" s="7" t="s">
        <v>193</v>
      </c>
      <c r="M15744" s="6"/>
      <c r="N15744" s="6"/>
      <c r="O15744" s="6"/>
      <c r="P15744" s="6"/>
      <c r="Q15744" s="6"/>
      <c r="R15744" s="6"/>
      <c r="S15744" s="6"/>
      <c r="T15744" s="6"/>
      <c r="U15744" s="6"/>
      <c r="V15744" s="6"/>
      <c r="W15744" s="8" t="s">
        <v>194</v>
      </c>
      <c r="X15744" s="8">
        <v>55.24404761904762</v>
      </c>
      <c r="Y15744" s="8">
        <v>26.833333333333332</v>
      </c>
      <c r="AP15744" s="6"/>
      <c r="AQ15744" s="6"/>
      <c r="AR15744" s="6"/>
      <c r="AS15744" s="6"/>
      <c r="AT15744" s="6"/>
    </row>
    <row r="15745" spans="1:46" ht="14.25" customHeight="1">
      <c r="A15745" s="7" t="s">
        <v>159</v>
      </c>
      <c r="B15745" s="7">
        <v>4617</v>
      </c>
      <c r="C15745" s="8">
        <v>265414</v>
      </c>
      <c r="D15745" s="8" t="s">
        <v>8393</v>
      </c>
      <c r="E15745" s="8" t="str">
        <f t="shared" si="245"/>
        <v>TATA COMMUNICATIONS 19</v>
      </c>
      <c r="F15745" s="8" t="s">
        <v>8394</v>
      </c>
      <c r="G15745" s="8">
        <v>1986</v>
      </c>
      <c r="H15745" s="8">
        <v>34</v>
      </c>
      <c r="I15745" s="8" t="s">
        <v>41</v>
      </c>
      <c r="J15745" s="8" t="s">
        <v>8498</v>
      </c>
      <c r="K15745" s="6" t="s">
        <v>8499</v>
      </c>
      <c r="L15745" s="7" t="s">
        <v>193</v>
      </c>
      <c r="M15745" s="6"/>
      <c r="N15745" s="6"/>
      <c r="O15745" s="6"/>
      <c r="P15745" s="6"/>
      <c r="Q15745" s="6"/>
      <c r="R15745" s="6"/>
      <c r="S15745" s="6"/>
      <c r="T15745" s="6"/>
      <c r="U15745" s="6"/>
      <c r="V15745" s="6"/>
      <c r="W15745" s="8" t="s">
        <v>194</v>
      </c>
      <c r="Z15745" s="8" t="s">
        <v>163</v>
      </c>
      <c r="AP15745" s="6"/>
      <c r="AQ15745" s="6"/>
      <c r="AR15745" s="6"/>
      <c r="AS15745" s="6"/>
      <c r="AT15745" s="6"/>
    </row>
    <row r="15746" spans="1:46" ht="14.25" customHeight="1">
      <c r="A15746" s="7" t="s">
        <v>159</v>
      </c>
      <c r="B15746" s="7">
        <v>4374</v>
      </c>
      <c r="C15746" s="8">
        <v>265414</v>
      </c>
      <c r="D15746" s="8" t="s">
        <v>8393</v>
      </c>
      <c r="E15746" s="8" t="str">
        <f t="shared" ref="E15746:E15809" si="246">CONCATENATE(LEFT(D15746,20),RIGHT(I15746,2))</f>
        <v>TATA COMMUNICATIONS 14</v>
      </c>
      <c r="F15746" s="8" t="s">
        <v>8394</v>
      </c>
      <c r="G15746" s="8">
        <v>1986</v>
      </c>
      <c r="H15746" s="8">
        <v>34</v>
      </c>
      <c r="I15746" s="8" t="s">
        <v>117</v>
      </c>
      <c r="J15746" s="8" t="s">
        <v>8500</v>
      </c>
      <c r="K15746" s="6" t="s">
        <v>8500</v>
      </c>
      <c r="L15746" s="7" t="s">
        <v>404</v>
      </c>
      <c r="M15746" s="6"/>
      <c r="N15746" s="6"/>
      <c r="O15746" s="6"/>
      <c r="P15746" s="6"/>
      <c r="Q15746" s="6"/>
      <c r="R15746" s="6"/>
      <c r="S15746" s="6"/>
      <c r="T15746" s="6"/>
      <c r="U15746" s="6"/>
      <c r="V15746" s="6"/>
      <c r="W15746" s="8" t="s">
        <v>177</v>
      </c>
      <c r="Z15746" s="8" t="s">
        <v>163</v>
      </c>
      <c r="AP15746" s="6"/>
      <c r="AQ15746" s="6"/>
      <c r="AR15746" s="6"/>
      <c r="AS15746" s="6"/>
      <c r="AT15746" s="6"/>
    </row>
    <row r="15747" spans="1:46" ht="14.25" customHeight="1">
      <c r="A15747" s="7" t="s">
        <v>159</v>
      </c>
      <c r="B15747" s="7">
        <v>4418</v>
      </c>
      <c r="C15747" s="8">
        <v>265414</v>
      </c>
      <c r="D15747" s="8" t="s">
        <v>8393</v>
      </c>
      <c r="E15747" s="8" t="str">
        <f t="shared" si="246"/>
        <v>TATA COMMUNICATIONS 15</v>
      </c>
      <c r="F15747" s="8" t="s">
        <v>8394</v>
      </c>
      <c r="G15747" s="8">
        <v>1986</v>
      </c>
      <c r="H15747" s="8">
        <v>34</v>
      </c>
      <c r="I15747" s="8" t="s">
        <v>119</v>
      </c>
      <c r="J15747" s="8" t="s">
        <v>8500</v>
      </c>
      <c r="K15747" s="6" t="s">
        <v>8500</v>
      </c>
      <c r="L15747" s="7" t="s">
        <v>404</v>
      </c>
      <c r="M15747" s="6"/>
      <c r="N15747" s="6"/>
      <c r="O15747" s="6"/>
      <c r="P15747" s="6"/>
      <c r="Q15747" s="6"/>
      <c r="R15747" s="6"/>
      <c r="S15747" s="6"/>
      <c r="T15747" s="6"/>
      <c r="U15747" s="6"/>
      <c r="V15747" s="6"/>
      <c r="W15747" s="8" t="s">
        <v>177</v>
      </c>
      <c r="Z15747" s="8" t="s">
        <v>163</v>
      </c>
      <c r="AP15747" s="6"/>
      <c r="AQ15747" s="6"/>
      <c r="AR15747" s="6"/>
      <c r="AS15747" s="6"/>
      <c r="AT15747" s="6"/>
    </row>
    <row r="15748" spans="1:46" ht="14.25" customHeight="1">
      <c r="A15748" s="7" t="s">
        <v>159</v>
      </c>
      <c r="B15748" s="7">
        <v>4461</v>
      </c>
      <c r="C15748" s="8">
        <v>265414</v>
      </c>
      <c r="D15748" s="8" t="s">
        <v>8393</v>
      </c>
      <c r="E15748" s="8" t="str">
        <f t="shared" si="246"/>
        <v>TATA COMMUNICATIONS 16</v>
      </c>
      <c r="F15748" s="8" t="s">
        <v>8394</v>
      </c>
      <c r="G15748" s="8">
        <v>1986</v>
      </c>
      <c r="H15748" s="8">
        <v>34</v>
      </c>
      <c r="I15748" s="8" t="s">
        <v>52</v>
      </c>
      <c r="J15748" s="8" t="s">
        <v>8500</v>
      </c>
      <c r="K15748" s="6" t="s">
        <v>8500</v>
      </c>
      <c r="L15748" s="7" t="s">
        <v>404</v>
      </c>
      <c r="M15748" s="6"/>
      <c r="N15748" s="6"/>
      <c r="O15748" s="6"/>
      <c r="P15748" s="6"/>
      <c r="Q15748" s="6"/>
      <c r="R15748" s="6"/>
      <c r="S15748" s="6"/>
      <c r="T15748" s="6"/>
      <c r="U15748" s="6"/>
      <c r="V15748" s="6"/>
      <c r="W15748" s="8" t="s">
        <v>177</v>
      </c>
      <c r="Z15748" s="8" t="s">
        <v>163</v>
      </c>
      <c r="AP15748" s="6"/>
      <c r="AQ15748" s="6"/>
      <c r="AR15748" s="6"/>
      <c r="AS15748" s="6"/>
      <c r="AT15748" s="6"/>
    </row>
    <row r="15749" spans="1:46" ht="14.25" customHeight="1">
      <c r="A15749" s="7" t="s">
        <v>159</v>
      </c>
      <c r="B15749" s="7">
        <v>4499</v>
      </c>
      <c r="C15749" s="8">
        <v>265414</v>
      </c>
      <c r="D15749" s="8" t="s">
        <v>8393</v>
      </c>
      <c r="E15749" s="8" t="str">
        <f t="shared" si="246"/>
        <v>TATA COMMUNICATIONS 17</v>
      </c>
      <c r="F15749" s="8" t="s">
        <v>8394</v>
      </c>
      <c r="G15749" s="8">
        <v>1986</v>
      </c>
      <c r="H15749" s="8">
        <v>34</v>
      </c>
      <c r="I15749" s="8" t="s">
        <v>54</v>
      </c>
      <c r="J15749" s="8" t="s">
        <v>8500</v>
      </c>
      <c r="K15749" s="6" t="s">
        <v>8500</v>
      </c>
      <c r="L15749" s="7" t="s">
        <v>404</v>
      </c>
      <c r="M15749" s="6"/>
      <c r="N15749" s="6"/>
      <c r="O15749" s="6"/>
      <c r="P15749" s="6"/>
      <c r="Q15749" s="6"/>
      <c r="R15749" s="6"/>
      <c r="S15749" s="6"/>
      <c r="T15749" s="6"/>
      <c r="U15749" s="6"/>
      <c r="V15749" s="6"/>
      <c r="W15749" s="8" t="s">
        <v>177</v>
      </c>
      <c r="Z15749" s="8" t="s">
        <v>163</v>
      </c>
      <c r="AP15749" s="6"/>
      <c r="AQ15749" s="6"/>
      <c r="AR15749" s="6"/>
      <c r="AS15749" s="6"/>
      <c r="AT15749" s="6"/>
    </row>
    <row r="15750" spans="1:46" ht="14.25" customHeight="1">
      <c r="A15750" s="7" t="s">
        <v>159</v>
      </c>
      <c r="B15750" s="7">
        <v>4548</v>
      </c>
      <c r="C15750" s="8">
        <v>265414</v>
      </c>
      <c r="D15750" s="8" t="s">
        <v>8393</v>
      </c>
      <c r="E15750" s="8" t="str">
        <f t="shared" si="246"/>
        <v>TATA COMMUNICATIONS 18</v>
      </c>
      <c r="F15750" s="8" t="s">
        <v>8394</v>
      </c>
      <c r="G15750" s="8">
        <v>1986</v>
      </c>
      <c r="H15750" s="8">
        <v>34</v>
      </c>
      <c r="I15750" s="8" t="s">
        <v>56</v>
      </c>
      <c r="J15750" s="8" t="s">
        <v>8500</v>
      </c>
      <c r="K15750" s="6" t="s">
        <v>8501</v>
      </c>
      <c r="L15750" s="7" t="s">
        <v>404</v>
      </c>
      <c r="M15750" s="6"/>
      <c r="N15750" s="6"/>
      <c r="O15750" s="6"/>
      <c r="P15750" s="6"/>
      <c r="Q15750" s="6"/>
      <c r="R15750" s="6"/>
      <c r="S15750" s="6"/>
      <c r="T15750" s="6"/>
      <c r="U15750" s="6"/>
      <c r="V15750" s="6"/>
      <c r="W15750" s="8" t="s">
        <v>177</v>
      </c>
      <c r="Z15750" s="8" t="s">
        <v>163</v>
      </c>
      <c r="AP15750" s="6"/>
      <c r="AQ15750" s="6"/>
      <c r="AR15750" s="6"/>
      <c r="AS15750" s="6"/>
      <c r="AT15750" s="6"/>
    </row>
    <row r="15751" spans="1:46" ht="14.25" customHeight="1">
      <c r="A15751" s="7" t="s">
        <v>38</v>
      </c>
      <c r="B15751" s="7">
        <v>220</v>
      </c>
      <c r="C15751" s="8">
        <v>265414</v>
      </c>
      <c r="D15751" s="8" t="s">
        <v>8393</v>
      </c>
      <c r="E15751" s="8" t="str">
        <f t="shared" si="246"/>
        <v>TATA COMMUNICATIONS 18</v>
      </c>
      <c r="F15751" s="8" t="s">
        <v>8394</v>
      </c>
      <c r="G15751" s="8">
        <v>1986</v>
      </c>
      <c r="H15751" s="8">
        <v>34</v>
      </c>
      <c r="I15751" s="8" t="s">
        <v>56</v>
      </c>
      <c r="J15751" s="8" t="s">
        <v>8500</v>
      </c>
      <c r="K15751" s="6" t="s">
        <v>8500</v>
      </c>
      <c r="L15751" s="7" t="s">
        <v>404</v>
      </c>
      <c r="M15751" s="6"/>
      <c r="N15751" s="6"/>
      <c r="O15751" s="6"/>
      <c r="P15751" s="6"/>
      <c r="Q15751" s="6"/>
      <c r="R15751" s="6"/>
      <c r="S15751" s="6"/>
      <c r="T15751" s="6"/>
      <c r="U15751" s="6"/>
      <c r="V15751" s="6"/>
      <c r="W15751" s="8" t="s">
        <v>177</v>
      </c>
      <c r="X15751" s="8">
        <v>54.522306435168531</v>
      </c>
      <c r="Y15751" s="8">
        <v>17.333333333333332</v>
      </c>
      <c r="Z15751" s="8" t="s">
        <v>163</v>
      </c>
      <c r="AP15751" s="6"/>
      <c r="AQ15751" s="6"/>
      <c r="AR15751" s="6"/>
      <c r="AS15751" s="6"/>
      <c r="AT15751" s="6"/>
    </row>
    <row r="15752" spans="1:46" ht="14.25" customHeight="1">
      <c r="A15752" s="7" t="s">
        <v>38</v>
      </c>
      <c r="B15752" s="7">
        <v>9420</v>
      </c>
      <c r="C15752" s="8">
        <v>265414</v>
      </c>
      <c r="D15752" s="8" t="s">
        <v>8393</v>
      </c>
      <c r="E15752" s="8" t="str">
        <f t="shared" si="246"/>
        <v>TATA COMMUNICATIONS 18</v>
      </c>
      <c r="F15752" s="8" t="s">
        <v>8394</v>
      </c>
      <c r="G15752" s="8">
        <v>1986</v>
      </c>
      <c r="H15752" s="8">
        <v>34</v>
      </c>
      <c r="I15752" s="8" t="s">
        <v>56</v>
      </c>
      <c r="J15752" s="8" t="s">
        <v>8500</v>
      </c>
      <c r="K15752" s="6" t="s">
        <v>8500</v>
      </c>
      <c r="L15752" s="7" t="s">
        <v>404</v>
      </c>
      <c r="M15752" s="6"/>
      <c r="N15752" s="6"/>
      <c r="O15752" s="6"/>
      <c r="P15752" s="6"/>
      <c r="Q15752" s="6"/>
      <c r="R15752" s="6"/>
      <c r="S15752" s="6"/>
      <c r="T15752" s="6"/>
      <c r="U15752" s="6"/>
      <c r="V15752" s="6"/>
      <c r="W15752" s="8" t="s">
        <v>177</v>
      </c>
      <c r="X15752" s="8">
        <v>54.522306435168531</v>
      </c>
      <c r="Y15752" s="8">
        <v>17.333333333333332</v>
      </c>
      <c r="AP15752" s="6"/>
      <c r="AQ15752" s="6"/>
      <c r="AR15752" s="6"/>
      <c r="AS15752" s="6"/>
      <c r="AT15752" s="6"/>
    </row>
    <row r="15753" spans="1:46" ht="14.25" customHeight="1">
      <c r="A15753" s="7" t="s">
        <v>159</v>
      </c>
      <c r="B15753" s="7">
        <v>4595</v>
      </c>
      <c r="C15753" s="8">
        <v>265414</v>
      </c>
      <c r="D15753" s="8" t="s">
        <v>8393</v>
      </c>
      <c r="E15753" s="8" t="str">
        <f t="shared" si="246"/>
        <v>TATA COMMUNICATIONS 19</v>
      </c>
      <c r="F15753" s="8" t="s">
        <v>8394</v>
      </c>
      <c r="G15753" s="8">
        <v>1986</v>
      </c>
      <c r="H15753" s="8">
        <v>34</v>
      </c>
      <c r="I15753" s="8" t="s">
        <v>41</v>
      </c>
      <c r="J15753" s="8" t="s">
        <v>8500</v>
      </c>
      <c r="K15753" s="6" t="s">
        <v>8500</v>
      </c>
      <c r="L15753" s="7" t="s">
        <v>404</v>
      </c>
      <c r="M15753" s="6"/>
      <c r="N15753" s="6"/>
      <c r="O15753" s="6"/>
      <c r="P15753" s="6"/>
      <c r="Q15753" s="6"/>
      <c r="R15753" s="6"/>
      <c r="S15753" s="6"/>
      <c r="T15753" s="6"/>
      <c r="U15753" s="6"/>
      <c r="V15753" s="6"/>
      <c r="W15753" s="8" t="s">
        <v>177</v>
      </c>
      <c r="Z15753" s="8" t="s">
        <v>163</v>
      </c>
      <c r="AP15753" s="6"/>
      <c r="AQ15753" s="6"/>
      <c r="AR15753" s="6"/>
      <c r="AS15753" s="6"/>
      <c r="AT15753" s="6"/>
    </row>
    <row r="15754" spans="1:46" ht="14.25" customHeight="1">
      <c r="A15754" s="7" t="s">
        <v>159</v>
      </c>
      <c r="B15754" s="7">
        <v>4380</v>
      </c>
      <c r="C15754" s="8">
        <v>265414</v>
      </c>
      <c r="D15754" s="8" t="s">
        <v>8393</v>
      </c>
      <c r="E15754" s="8" t="str">
        <f t="shared" si="246"/>
        <v>TATA COMMUNICATIONS 14</v>
      </c>
      <c r="F15754" s="8" t="s">
        <v>8394</v>
      </c>
      <c r="G15754" s="8">
        <v>1986</v>
      </c>
      <c r="H15754" s="8">
        <v>34</v>
      </c>
      <c r="I15754" s="8" t="s">
        <v>117</v>
      </c>
      <c r="J15754" s="8" t="s">
        <v>8502</v>
      </c>
      <c r="K15754" s="6" t="s">
        <v>8502</v>
      </c>
      <c r="L15754" s="7" t="s">
        <v>784</v>
      </c>
      <c r="M15754" s="6"/>
      <c r="N15754" s="6"/>
      <c r="O15754" s="6"/>
      <c r="P15754" s="6"/>
      <c r="Q15754" s="6"/>
      <c r="R15754" s="6"/>
      <c r="S15754" s="6"/>
      <c r="T15754" s="6"/>
      <c r="U15754" s="6"/>
      <c r="V15754" s="6"/>
      <c r="W15754" s="8" t="s">
        <v>421</v>
      </c>
      <c r="Z15754" s="8" t="s">
        <v>163</v>
      </c>
      <c r="AP15754" s="6"/>
      <c r="AQ15754" s="6"/>
      <c r="AR15754" s="6"/>
      <c r="AS15754" s="6"/>
      <c r="AT15754" s="6"/>
    </row>
    <row r="15755" spans="1:46" ht="14.25" customHeight="1">
      <c r="A15755" s="7" t="s">
        <v>159</v>
      </c>
      <c r="B15755" s="7">
        <v>4427</v>
      </c>
      <c r="C15755" s="8">
        <v>265414</v>
      </c>
      <c r="D15755" s="8" t="s">
        <v>8393</v>
      </c>
      <c r="E15755" s="8" t="str">
        <f t="shared" si="246"/>
        <v>TATA COMMUNICATIONS 15</v>
      </c>
      <c r="F15755" s="8" t="s">
        <v>8394</v>
      </c>
      <c r="G15755" s="8">
        <v>1986</v>
      </c>
      <c r="H15755" s="8">
        <v>34</v>
      </c>
      <c r="I15755" s="8" t="s">
        <v>119</v>
      </c>
      <c r="J15755" s="8" t="s">
        <v>8502</v>
      </c>
      <c r="K15755" s="6" t="s">
        <v>8502</v>
      </c>
      <c r="L15755" s="7" t="s">
        <v>784</v>
      </c>
      <c r="M15755" s="6"/>
      <c r="N15755" s="6"/>
      <c r="O15755" s="6"/>
      <c r="P15755" s="6"/>
      <c r="Q15755" s="6"/>
      <c r="R15755" s="6"/>
      <c r="S15755" s="6"/>
      <c r="T15755" s="6"/>
      <c r="U15755" s="6"/>
      <c r="V15755" s="6"/>
      <c r="W15755" s="8" t="s">
        <v>421</v>
      </c>
      <c r="Z15755" s="8" t="s">
        <v>163</v>
      </c>
      <c r="AP15755" s="6"/>
      <c r="AQ15755" s="6"/>
      <c r="AR15755" s="6"/>
      <c r="AS15755" s="6"/>
      <c r="AT15755" s="6"/>
    </row>
    <row r="15756" spans="1:46" ht="14.25" customHeight="1">
      <c r="A15756" s="7" t="s">
        <v>159</v>
      </c>
      <c r="B15756" s="7">
        <v>4470</v>
      </c>
      <c r="C15756" s="8">
        <v>265414</v>
      </c>
      <c r="D15756" s="8" t="s">
        <v>8393</v>
      </c>
      <c r="E15756" s="8" t="str">
        <f t="shared" si="246"/>
        <v>TATA COMMUNICATIONS 16</v>
      </c>
      <c r="F15756" s="8" t="s">
        <v>8394</v>
      </c>
      <c r="G15756" s="8">
        <v>1986</v>
      </c>
      <c r="H15756" s="8">
        <v>34</v>
      </c>
      <c r="I15756" s="8" t="s">
        <v>52</v>
      </c>
      <c r="J15756" s="8" t="s">
        <v>8502</v>
      </c>
      <c r="K15756" s="6" t="s">
        <v>8502</v>
      </c>
      <c r="L15756" s="7" t="s">
        <v>784</v>
      </c>
      <c r="M15756" s="6"/>
      <c r="N15756" s="6"/>
      <c r="O15756" s="6"/>
      <c r="P15756" s="6"/>
      <c r="Q15756" s="6"/>
      <c r="R15756" s="6"/>
      <c r="S15756" s="6"/>
      <c r="T15756" s="6"/>
      <c r="U15756" s="6"/>
      <c r="V15756" s="6"/>
      <c r="W15756" s="8" t="s">
        <v>421</v>
      </c>
      <c r="Z15756" s="8" t="s">
        <v>163</v>
      </c>
      <c r="AP15756" s="6"/>
      <c r="AQ15756" s="6"/>
      <c r="AR15756" s="6"/>
      <c r="AS15756" s="6"/>
      <c r="AT15756" s="6"/>
    </row>
    <row r="15757" spans="1:46" ht="14.25" customHeight="1">
      <c r="A15757" s="7" t="s">
        <v>159</v>
      </c>
      <c r="B15757" s="7">
        <v>4508</v>
      </c>
      <c r="C15757" s="8">
        <v>265414</v>
      </c>
      <c r="D15757" s="8" t="s">
        <v>8393</v>
      </c>
      <c r="E15757" s="8" t="str">
        <f t="shared" si="246"/>
        <v>TATA COMMUNICATIONS 17</v>
      </c>
      <c r="F15757" s="8" t="s">
        <v>8394</v>
      </c>
      <c r="G15757" s="8">
        <v>1986</v>
      </c>
      <c r="H15757" s="8">
        <v>34</v>
      </c>
      <c r="I15757" s="8" t="s">
        <v>54</v>
      </c>
      <c r="J15757" s="8" t="s">
        <v>8502</v>
      </c>
      <c r="K15757" s="6" t="s">
        <v>8502</v>
      </c>
      <c r="L15757" s="7" t="s">
        <v>784</v>
      </c>
      <c r="M15757" s="6"/>
      <c r="N15757" s="6"/>
      <c r="O15757" s="6"/>
      <c r="P15757" s="6"/>
      <c r="Q15757" s="6"/>
      <c r="R15757" s="6"/>
      <c r="S15757" s="6"/>
      <c r="T15757" s="6"/>
      <c r="U15757" s="6"/>
      <c r="V15757" s="6"/>
      <c r="W15757" s="8" t="s">
        <v>421</v>
      </c>
      <c r="Z15757" s="8" t="s">
        <v>163</v>
      </c>
      <c r="AP15757" s="6"/>
      <c r="AQ15757" s="6"/>
      <c r="AR15757" s="6"/>
      <c r="AS15757" s="6"/>
      <c r="AT15757" s="6"/>
    </row>
    <row r="15758" spans="1:46" ht="14.25" customHeight="1">
      <c r="A15758" s="7" t="s">
        <v>159</v>
      </c>
      <c r="B15758" s="7">
        <v>4557</v>
      </c>
      <c r="C15758" s="8">
        <v>265414</v>
      </c>
      <c r="D15758" s="8" t="s">
        <v>8393</v>
      </c>
      <c r="E15758" s="8" t="str">
        <f t="shared" si="246"/>
        <v>TATA COMMUNICATIONS 18</v>
      </c>
      <c r="F15758" s="8" t="s">
        <v>8394</v>
      </c>
      <c r="G15758" s="8">
        <v>1986</v>
      </c>
      <c r="H15758" s="8">
        <v>34</v>
      </c>
      <c r="I15758" s="8" t="s">
        <v>56</v>
      </c>
      <c r="J15758" s="8" t="s">
        <v>8502</v>
      </c>
      <c r="K15758" s="6" t="s">
        <v>8502</v>
      </c>
      <c r="L15758" s="7" t="s">
        <v>784</v>
      </c>
      <c r="M15758" s="6"/>
      <c r="N15758" s="6"/>
      <c r="O15758" s="6"/>
      <c r="P15758" s="6"/>
      <c r="Q15758" s="6"/>
      <c r="R15758" s="6"/>
      <c r="S15758" s="6"/>
      <c r="T15758" s="6"/>
      <c r="U15758" s="6"/>
      <c r="V15758" s="6"/>
      <c r="W15758" s="8" t="s">
        <v>421</v>
      </c>
      <c r="Z15758" s="8" t="s">
        <v>163</v>
      </c>
      <c r="AP15758" s="6"/>
      <c r="AQ15758" s="6"/>
      <c r="AR15758" s="6"/>
      <c r="AS15758" s="6"/>
      <c r="AT15758" s="6"/>
    </row>
    <row r="15759" spans="1:46" ht="14.25" customHeight="1">
      <c r="A15759" s="7" t="s">
        <v>38</v>
      </c>
      <c r="B15759" s="7">
        <v>229</v>
      </c>
      <c r="C15759" s="8">
        <v>265414</v>
      </c>
      <c r="D15759" s="8" t="s">
        <v>8393</v>
      </c>
      <c r="E15759" s="8" t="str">
        <f t="shared" si="246"/>
        <v>TATA COMMUNICATIONS 18</v>
      </c>
      <c r="F15759" s="8" t="s">
        <v>8394</v>
      </c>
      <c r="G15759" s="8">
        <v>1986</v>
      </c>
      <c r="H15759" s="8">
        <v>34</v>
      </c>
      <c r="I15759" s="8" t="s">
        <v>56</v>
      </c>
      <c r="J15759" s="8" t="s">
        <v>8502</v>
      </c>
      <c r="K15759" s="6" t="s">
        <v>8502</v>
      </c>
      <c r="L15759" s="7" t="s">
        <v>784</v>
      </c>
      <c r="M15759" s="6"/>
      <c r="N15759" s="6"/>
      <c r="O15759" s="6"/>
      <c r="P15759" s="6"/>
      <c r="Q15759" s="6"/>
      <c r="R15759" s="6"/>
      <c r="S15759" s="6"/>
      <c r="T15759" s="6"/>
      <c r="U15759" s="6"/>
      <c r="V15759" s="6"/>
      <c r="W15759" s="8" t="s">
        <v>421</v>
      </c>
      <c r="X15759" s="8">
        <v>44.429216144896237</v>
      </c>
      <c r="Y15759" s="8">
        <v>30.833333333333332</v>
      </c>
      <c r="Z15759" s="8" t="s">
        <v>163</v>
      </c>
      <c r="AP15759" s="6"/>
      <c r="AQ15759" s="6"/>
      <c r="AR15759" s="6"/>
      <c r="AS15759" s="6"/>
      <c r="AT15759" s="6"/>
    </row>
    <row r="15760" spans="1:46" ht="14.25" customHeight="1">
      <c r="A15760" s="7" t="s">
        <v>38</v>
      </c>
      <c r="B15760" s="7">
        <v>9429</v>
      </c>
      <c r="C15760" s="8">
        <v>265414</v>
      </c>
      <c r="D15760" s="8" t="s">
        <v>8393</v>
      </c>
      <c r="E15760" s="8" t="str">
        <f t="shared" si="246"/>
        <v>TATA COMMUNICATIONS 18</v>
      </c>
      <c r="F15760" s="8" t="s">
        <v>8394</v>
      </c>
      <c r="G15760" s="8">
        <v>1986</v>
      </c>
      <c r="H15760" s="8">
        <v>34</v>
      </c>
      <c r="I15760" s="8" t="s">
        <v>56</v>
      </c>
      <c r="J15760" s="8" t="s">
        <v>8502</v>
      </c>
      <c r="K15760" s="6" t="s">
        <v>8502</v>
      </c>
      <c r="L15760" s="7" t="s">
        <v>784</v>
      </c>
      <c r="M15760" s="6"/>
      <c r="N15760" s="6"/>
      <c r="O15760" s="6"/>
      <c r="P15760" s="6"/>
      <c r="Q15760" s="6"/>
      <c r="R15760" s="6"/>
      <c r="S15760" s="6"/>
      <c r="T15760" s="6"/>
      <c r="U15760" s="6"/>
      <c r="V15760" s="6"/>
      <c r="W15760" s="8" t="s">
        <v>421</v>
      </c>
      <c r="X15760" s="8">
        <v>44.429216144896237</v>
      </c>
      <c r="Y15760" s="8">
        <v>30.833333333333332</v>
      </c>
      <c r="AP15760" s="6"/>
      <c r="AQ15760" s="6"/>
      <c r="AR15760" s="6"/>
      <c r="AS15760" s="6"/>
      <c r="AT15760" s="6"/>
    </row>
    <row r="15761" spans="1:46" ht="14.25" customHeight="1">
      <c r="A15761" s="7" t="s">
        <v>159</v>
      </c>
      <c r="B15761" s="7">
        <v>4604</v>
      </c>
      <c r="C15761" s="8">
        <v>265414</v>
      </c>
      <c r="D15761" s="8" t="s">
        <v>8393</v>
      </c>
      <c r="E15761" s="8" t="str">
        <f t="shared" si="246"/>
        <v>TATA COMMUNICATIONS 19</v>
      </c>
      <c r="F15761" s="8" t="s">
        <v>8394</v>
      </c>
      <c r="G15761" s="8">
        <v>1986</v>
      </c>
      <c r="H15761" s="8">
        <v>34</v>
      </c>
      <c r="I15761" s="8" t="s">
        <v>41</v>
      </c>
      <c r="J15761" s="8" t="s">
        <v>8502</v>
      </c>
      <c r="K15761" s="6" t="s">
        <v>8502</v>
      </c>
      <c r="L15761" s="7" t="s">
        <v>784</v>
      </c>
      <c r="M15761" s="6"/>
      <c r="N15761" s="6"/>
      <c r="O15761" s="6"/>
      <c r="P15761" s="6"/>
      <c r="Q15761" s="6"/>
      <c r="R15761" s="6"/>
      <c r="S15761" s="6"/>
      <c r="T15761" s="6"/>
      <c r="U15761" s="6"/>
      <c r="V15761" s="6"/>
      <c r="W15761" s="8" t="s">
        <v>421</v>
      </c>
      <c r="Z15761" s="8" t="s">
        <v>163</v>
      </c>
      <c r="AP15761" s="6"/>
      <c r="AQ15761" s="6"/>
      <c r="AR15761" s="6"/>
      <c r="AS15761" s="6"/>
      <c r="AT15761" s="6"/>
    </row>
    <row r="15762" spans="1:46" ht="14.25" customHeight="1">
      <c r="A15762" s="7" t="s">
        <v>159</v>
      </c>
      <c r="B15762" s="7">
        <v>4391</v>
      </c>
      <c r="C15762" s="8">
        <v>265414</v>
      </c>
      <c r="D15762" s="8" t="s">
        <v>8393</v>
      </c>
      <c r="E15762" s="8" t="str">
        <f t="shared" si="246"/>
        <v>TATA COMMUNICATIONS 14</v>
      </c>
      <c r="F15762" s="8" t="s">
        <v>8394</v>
      </c>
      <c r="G15762" s="8">
        <v>1986</v>
      </c>
      <c r="H15762" s="8">
        <v>34</v>
      </c>
      <c r="I15762" s="8" t="s">
        <v>117</v>
      </c>
      <c r="J15762" s="8" t="s">
        <v>8503</v>
      </c>
      <c r="K15762" s="6" t="s">
        <v>8503</v>
      </c>
      <c r="L15762" s="7" t="s">
        <v>166</v>
      </c>
      <c r="M15762" s="6"/>
      <c r="N15762" s="6"/>
      <c r="O15762" s="6"/>
      <c r="P15762" s="6"/>
      <c r="Q15762" s="6"/>
      <c r="R15762" s="6"/>
      <c r="S15762" s="6"/>
      <c r="T15762" s="6"/>
      <c r="U15762" s="6"/>
      <c r="V15762" s="6"/>
      <c r="W15762" s="8" t="s">
        <v>122</v>
      </c>
      <c r="Z15762" s="8" t="s">
        <v>163</v>
      </c>
      <c r="AP15762" s="6"/>
      <c r="AQ15762" s="6"/>
      <c r="AR15762" s="6"/>
      <c r="AS15762" s="6"/>
      <c r="AT15762" s="6"/>
    </row>
    <row r="15763" spans="1:46" ht="14.25" customHeight="1">
      <c r="A15763" s="7" t="s">
        <v>159</v>
      </c>
      <c r="B15763" s="7">
        <v>4431</v>
      </c>
      <c r="C15763" s="8">
        <v>265414</v>
      </c>
      <c r="D15763" s="8" t="s">
        <v>8393</v>
      </c>
      <c r="E15763" s="8" t="str">
        <f t="shared" si="246"/>
        <v>TATA COMMUNICATIONS 15</v>
      </c>
      <c r="F15763" s="8" t="s">
        <v>8394</v>
      </c>
      <c r="G15763" s="8">
        <v>1986</v>
      </c>
      <c r="H15763" s="8">
        <v>34</v>
      </c>
      <c r="I15763" s="8" t="s">
        <v>119</v>
      </c>
      <c r="J15763" s="8" t="s">
        <v>8503</v>
      </c>
      <c r="K15763" s="6" t="s">
        <v>8503</v>
      </c>
      <c r="L15763" s="7" t="s">
        <v>166</v>
      </c>
      <c r="M15763" s="6"/>
      <c r="N15763" s="6"/>
      <c r="O15763" s="6"/>
      <c r="P15763" s="6"/>
      <c r="Q15763" s="6"/>
      <c r="R15763" s="6"/>
      <c r="S15763" s="6"/>
      <c r="T15763" s="6"/>
      <c r="U15763" s="6"/>
      <c r="V15763" s="6"/>
      <c r="W15763" s="8" t="s">
        <v>122</v>
      </c>
      <c r="Z15763" s="8" t="s">
        <v>163</v>
      </c>
      <c r="AP15763" s="6"/>
      <c r="AQ15763" s="6"/>
      <c r="AR15763" s="6"/>
      <c r="AS15763" s="6"/>
      <c r="AT15763" s="6"/>
    </row>
    <row r="15764" spans="1:46" ht="14.25" customHeight="1">
      <c r="A15764" s="7" t="s">
        <v>159</v>
      </c>
      <c r="B15764" s="7">
        <v>4474</v>
      </c>
      <c r="C15764" s="8">
        <v>265414</v>
      </c>
      <c r="D15764" s="8" t="s">
        <v>8393</v>
      </c>
      <c r="E15764" s="8" t="str">
        <f t="shared" si="246"/>
        <v>TATA COMMUNICATIONS 16</v>
      </c>
      <c r="F15764" s="8" t="s">
        <v>8394</v>
      </c>
      <c r="G15764" s="8">
        <v>1986</v>
      </c>
      <c r="H15764" s="8">
        <v>34</v>
      </c>
      <c r="I15764" s="8" t="s">
        <v>52</v>
      </c>
      <c r="J15764" s="8" t="s">
        <v>8503</v>
      </c>
      <c r="K15764" s="6" t="s">
        <v>8503</v>
      </c>
      <c r="L15764" s="7" t="s">
        <v>166</v>
      </c>
      <c r="M15764" s="6"/>
      <c r="N15764" s="6"/>
      <c r="O15764" s="6"/>
      <c r="P15764" s="6"/>
      <c r="Q15764" s="6"/>
      <c r="R15764" s="6"/>
      <c r="S15764" s="6"/>
      <c r="T15764" s="6"/>
      <c r="U15764" s="6"/>
      <c r="V15764" s="6"/>
      <c r="W15764" s="8" t="s">
        <v>122</v>
      </c>
      <c r="Z15764" s="8" t="s">
        <v>163</v>
      </c>
      <c r="AP15764" s="6"/>
      <c r="AQ15764" s="6"/>
      <c r="AR15764" s="6"/>
      <c r="AS15764" s="6"/>
      <c r="AT15764" s="6"/>
    </row>
    <row r="15765" spans="1:46" ht="14.25" customHeight="1">
      <c r="A15765" s="7" t="s">
        <v>159</v>
      </c>
      <c r="B15765" s="7">
        <v>4512</v>
      </c>
      <c r="C15765" s="8">
        <v>265414</v>
      </c>
      <c r="D15765" s="8" t="s">
        <v>8393</v>
      </c>
      <c r="E15765" s="8" t="str">
        <f t="shared" si="246"/>
        <v>TATA COMMUNICATIONS 17</v>
      </c>
      <c r="F15765" s="8" t="s">
        <v>8394</v>
      </c>
      <c r="G15765" s="8">
        <v>1986</v>
      </c>
      <c r="H15765" s="8">
        <v>34</v>
      </c>
      <c r="I15765" s="8" t="s">
        <v>54</v>
      </c>
      <c r="J15765" s="8" t="s">
        <v>8503</v>
      </c>
      <c r="K15765" s="6" t="s">
        <v>8503</v>
      </c>
      <c r="L15765" s="7" t="s">
        <v>166</v>
      </c>
      <c r="M15765" s="6"/>
      <c r="N15765" s="6"/>
      <c r="O15765" s="6"/>
      <c r="P15765" s="6"/>
      <c r="Q15765" s="6"/>
      <c r="R15765" s="6"/>
      <c r="S15765" s="6"/>
      <c r="T15765" s="6"/>
      <c r="U15765" s="6"/>
      <c r="V15765" s="6"/>
      <c r="W15765" s="8" t="s">
        <v>122</v>
      </c>
      <c r="Z15765" s="8" t="s">
        <v>163</v>
      </c>
      <c r="AP15765" s="6"/>
      <c r="AQ15765" s="6"/>
      <c r="AR15765" s="6"/>
      <c r="AS15765" s="6"/>
      <c r="AT15765" s="6"/>
    </row>
    <row r="15766" spans="1:46" ht="14.25" customHeight="1">
      <c r="A15766" s="7" t="s">
        <v>159</v>
      </c>
      <c r="B15766" s="7">
        <v>4561</v>
      </c>
      <c r="C15766" s="8">
        <v>265414</v>
      </c>
      <c r="D15766" s="8" t="s">
        <v>8393</v>
      </c>
      <c r="E15766" s="8" t="str">
        <f t="shared" si="246"/>
        <v>TATA COMMUNICATIONS 18</v>
      </c>
      <c r="F15766" s="8" t="s">
        <v>8394</v>
      </c>
      <c r="G15766" s="8">
        <v>1986</v>
      </c>
      <c r="H15766" s="8">
        <v>34</v>
      </c>
      <c r="I15766" s="8" t="s">
        <v>56</v>
      </c>
      <c r="J15766" s="8" t="s">
        <v>8503</v>
      </c>
      <c r="K15766" s="6" t="s">
        <v>8503</v>
      </c>
      <c r="L15766" s="7" t="s">
        <v>166</v>
      </c>
      <c r="M15766" s="6"/>
      <c r="N15766" s="6"/>
      <c r="O15766" s="6"/>
      <c r="P15766" s="6"/>
      <c r="Q15766" s="6"/>
      <c r="R15766" s="6"/>
      <c r="S15766" s="6"/>
      <c r="T15766" s="6"/>
      <c r="U15766" s="6"/>
      <c r="V15766" s="6"/>
      <c r="W15766" s="8" t="s">
        <v>122</v>
      </c>
      <c r="Z15766" s="8" t="s">
        <v>163</v>
      </c>
      <c r="AP15766" s="6"/>
      <c r="AQ15766" s="6"/>
      <c r="AR15766" s="6"/>
      <c r="AS15766" s="6"/>
      <c r="AT15766" s="6"/>
    </row>
    <row r="15767" spans="1:46" ht="14.25" customHeight="1">
      <c r="A15767" s="7" t="s">
        <v>38</v>
      </c>
      <c r="B15767" s="7">
        <v>233</v>
      </c>
      <c r="C15767" s="8">
        <v>265414</v>
      </c>
      <c r="D15767" s="8" t="s">
        <v>8393</v>
      </c>
      <c r="E15767" s="8" t="str">
        <f t="shared" si="246"/>
        <v>TATA COMMUNICATIONS 18</v>
      </c>
      <c r="F15767" s="8" t="s">
        <v>8394</v>
      </c>
      <c r="G15767" s="8">
        <v>1986</v>
      </c>
      <c r="H15767" s="8">
        <v>34</v>
      </c>
      <c r="I15767" s="8" t="s">
        <v>56</v>
      </c>
      <c r="J15767" s="8" t="s">
        <v>8503</v>
      </c>
      <c r="K15767" s="6" t="s">
        <v>8503</v>
      </c>
      <c r="L15767" s="7" t="s">
        <v>166</v>
      </c>
      <c r="M15767" s="6"/>
      <c r="N15767" s="6"/>
      <c r="O15767" s="6"/>
      <c r="P15767" s="6"/>
      <c r="Q15767" s="6"/>
      <c r="R15767" s="6"/>
      <c r="S15767" s="6"/>
      <c r="T15767" s="6"/>
      <c r="U15767" s="6"/>
      <c r="V15767" s="6"/>
      <c r="W15767" s="8" t="s">
        <v>122</v>
      </c>
      <c r="X15767" s="8">
        <v>61.603844308504272</v>
      </c>
      <c r="Y15767" s="8">
        <v>26.333333333333332</v>
      </c>
      <c r="Z15767" s="8" t="s">
        <v>163</v>
      </c>
      <c r="AP15767" s="6"/>
      <c r="AQ15767" s="6"/>
      <c r="AR15767" s="6"/>
      <c r="AS15767" s="6"/>
      <c r="AT15767" s="6"/>
    </row>
    <row r="15768" spans="1:46" ht="14.25" customHeight="1">
      <c r="A15768" s="7" t="s">
        <v>38</v>
      </c>
      <c r="B15768" s="7">
        <v>9432</v>
      </c>
      <c r="C15768" s="8">
        <v>265414</v>
      </c>
      <c r="D15768" s="8" t="s">
        <v>8393</v>
      </c>
      <c r="E15768" s="8" t="str">
        <f t="shared" si="246"/>
        <v>TATA COMMUNICATIONS 18</v>
      </c>
      <c r="F15768" s="8" t="s">
        <v>8394</v>
      </c>
      <c r="G15768" s="8">
        <v>1986</v>
      </c>
      <c r="H15768" s="8">
        <v>34</v>
      </c>
      <c r="I15768" s="8" t="s">
        <v>56</v>
      </c>
      <c r="J15768" s="8" t="s">
        <v>8503</v>
      </c>
      <c r="K15768" s="6" t="s">
        <v>8503</v>
      </c>
      <c r="L15768" s="7" t="s">
        <v>166</v>
      </c>
      <c r="M15768" s="6"/>
      <c r="N15768" s="6"/>
      <c r="O15768" s="6"/>
      <c r="P15768" s="6"/>
      <c r="Q15768" s="6"/>
      <c r="R15768" s="6"/>
      <c r="S15768" s="6"/>
      <c r="T15768" s="6"/>
      <c r="U15768" s="6"/>
      <c r="V15768" s="6"/>
      <c r="W15768" s="8" t="s">
        <v>122</v>
      </c>
      <c r="X15768" s="8">
        <v>61.603844308504272</v>
      </c>
      <c r="Y15768" s="8">
        <v>26.333333333333332</v>
      </c>
      <c r="AP15768" s="6"/>
      <c r="AQ15768" s="6"/>
      <c r="AR15768" s="6"/>
      <c r="AS15768" s="6"/>
      <c r="AT15768" s="6"/>
    </row>
    <row r="15769" spans="1:46" ht="14.25" customHeight="1">
      <c r="A15769" s="7" t="s">
        <v>159</v>
      </c>
      <c r="B15769" s="7">
        <v>4608</v>
      </c>
      <c r="C15769" s="8">
        <v>265414</v>
      </c>
      <c r="D15769" s="8" t="s">
        <v>8393</v>
      </c>
      <c r="E15769" s="8" t="str">
        <f t="shared" si="246"/>
        <v>TATA COMMUNICATIONS 19</v>
      </c>
      <c r="F15769" s="8" t="s">
        <v>8394</v>
      </c>
      <c r="G15769" s="8">
        <v>1986</v>
      </c>
      <c r="H15769" s="8">
        <v>34</v>
      </c>
      <c r="I15769" s="8" t="s">
        <v>41</v>
      </c>
      <c r="J15769" s="8" t="s">
        <v>8503</v>
      </c>
      <c r="K15769" s="6" t="s">
        <v>8503</v>
      </c>
      <c r="L15769" s="7" t="s">
        <v>166</v>
      </c>
      <c r="M15769" s="6"/>
      <c r="N15769" s="6"/>
      <c r="O15769" s="6"/>
      <c r="P15769" s="6"/>
      <c r="Q15769" s="6"/>
      <c r="R15769" s="6"/>
      <c r="S15769" s="6"/>
      <c r="T15769" s="6"/>
      <c r="U15769" s="6"/>
      <c r="V15769" s="6"/>
      <c r="W15769" s="8" t="s">
        <v>122</v>
      </c>
      <c r="Z15769" s="8" t="s">
        <v>163</v>
      </c>
      <c r="AP15769" s="6"/>
      <c r="AQ15769" s="6"/>
      <c r="AR15769" s="6"/>
      <c r="AS15769" s="6"/>
      <c r="AT15769" s="6"/>
    </row>
    <row r="15770" spans="1:46" ht="14.25" customHeight="1">
      <c r="A15770" s="7" t="s">
        <v>159</v>
      </c>
      <c r="B15770" s="7">
        <v>4394</v>
      </c>
      <c r="C15770" s="8">
        <v>265414</v>
      </c>
      <c r="D15770" s="8" t="s">
        <v>8393</v>
      </c>
      <c r="E15770" s="8" t="str">
        <f t="shared" si="246"/>
        <v>TATA COMMUNICATIONS 14</v>
      </c>
      <c r="F15770" s="8" t="s">
        <v>8394</v>
      </c>
      <c r="G15770" s="8">
        <v>1986</v>
      </c>
      <c r="H15770" s="8">
        <v>34</v>
      </c>
      <c r="I15770" s="8" t="s">
        <v>117</v>
      </c>
      <c r="J15770" s="8" t="s">
        <v>8504</v>
      </c>
      <c r="K15770" s="6" t="s">
        <v>8505</v>
      </c>
      <c r="L15770" s="7" t="s">
        <v>2242</v>
      </c>
      <c r="M15770" s="6"/>
      <c r="N15770" s="6"/>
      <c r="O15770" s="6"/>
      <c r="P15770" s="6"/>
      <c r="Q15770" s="6"/>
      <c r="R15770" s="6"/>
      <c r="S15770" s="6"/>
      <c r="T15770" s="6"/>
      <c r="U15770" s="6"/>
      <c r="V15770" s="6"/>
      <c r="W15770" s="8" t="s">
        <v>194</v>
      </c>
      <c r="Z15770" s="8" t="s">
        <v>163</v>
      </c>
      <c r="AP15770" s="6"/>
      <c r="AQ15770" s="6"/>
      <c r="AR15770" s="6"/>
      <c r="AS15770" s="6"/>
      <c r="AT15770" s="6"/>
    </row>
    <row r="15771" spans="1:46" ht="14.25" customHeight="1">
      <c r="A15771" s="7" t="s">
        <v>159</v>
      </c>
      <c r="B15771" s="7">
        <v>4437</v>
      </c>
      <c r="C15771" s="8">
        <v>265414</v>
      </c>
      <c r="D15771" s="8" t="s">
        <v>8393</v>
      </c>
      <c r="E15771" s="8" t="str">
        <f t="shared" si="246"/>
        <v>TATA COMMUNICATIONS 15</v>
      </c>
      <c r="F15771" s="8" t="s">
        <v>8394</v>
      </c>
      <c r="G15771" s="8">
        <v>1986</v>
      </c>
      <c r="H15771" s="8">
        <v>34</v>
      </c>
      <c r="I15771" s="8" t="s">
        <v>119</v>
      </c>
      <c r="J15771" s="8" t="s">
        <v>8504</v>
      </c>
      <c r="K15771" s="6" t="s">
        <v>8505</v>
      </c>
      <c r="L15771" s="7" t="s">
        <v>2242</v>
      </c>
      <c r="M15771" s="6"/>
      <c r="N15771" s="6"/>
      <c r="O15771" s="6"/>
      <c r="P15771" s="6"/>
      <c r="Q15771" s="6"/>
      <c r="R15771" s="6"/>
      <c r="S15771" s="6"/>
      <c r="T15771" s="6"/>
      <c r="U15771" s="6"/>
      <c r="V15771" s="6"/>
      <c r="W15771" s="8" t="s">
        <v>194</v>
      </c>
      <c r="Z15771" s="8" t="s">
        <v>163</v>
      </c>
      <c r="AP15771" s="6"/>
      <c r="AQ15771" s="6"/>
      <c r="AR15771" s="6"/>
      <c r="AS15771" s="6"/>
      <c r="AT15771" s="6"/>
    </row>
    <row r="15772" spans="1:46" ht="14.25" customHeight="1">
      <c r="A15772" s="7" t="s">
        <v>159</v>
      </c>
      <c r="B15772" s="7">
        <v>4480</v>
      </c>
      <c r="C15772" s="8">
        <v>265414</v>
      </c>
      <c r="D15772" s="8" t="s">
        <v>8393</v>
      </c>
      <c r="E15772" s="8" t="str">
        <f t="shared" si="246"/>
        <v>TATA COMMUNICATIONS 16</v>
      </c>
      <c r="F15772" s="8" t="s">
        <v>8394</v>
      </c>
      <c r="G15772" s="8">
        <v>1986</v>
      </c>
      <c r="H15772" s="8">
        <v>34</v>
      </c>
      <c r="I15772" s="8" t="s">
        <v>52</v>
      </c>
      <c r="J15772" s="8" t="s">
        <v>8504</v>
      </c>
      <c r="K15772" s="6" t="s">
        <v>8505</v>
      </c>
      <c r="L15772" s="7" t="s">
        <v>2242</v>
      </c>
      <c r="M15772" s="6"/>
      <c r="N15772" s="6"/>
      <c r="O15772" s="6"/>
      <c r="P15772" s="6"/>
      <c r="Q15772" s="6"/>
      <c r="R15772" s="6"/>
      <c r="S15772" s="6"/>
      <c r="T15772" s="6"/>
      <c r="U15772" s="6"/>
      <c r="V15772" s="6"/>
      <c r="W15772" s="8" t="s">
        <v>194</v>
      </c>
      <c r="Z15772" s="8" t="s">
        <v>163</v>
      </c>
      <c r="AP15772" s="6"/>
      <c r="AQ15772" s="6"/>
      <c r="AR15772" s="6"/>
      <c r="AS15772" s="6"/>
      <c r="AT15772" s="6"/>
    </row>
    <row r="15773" spans="1:46" ht="14.25" customHeight="1">
      <c r="A15773" s="7" t="s">
        <v>159</v>
      </c>
      <c r="B15773" s="7">
        <v>4518</v>
      </c>
      <c r="C15773" s="8">
        <v>265414</v>
      </c>
      <c r="D15773" s="8" t="s">
        <v>8393</v>
      </c>
      <c r="E15773" s="8" t="str">
        <f t="shared" si="246"/>
        <v>TATA COMMUNICATIONS 17</v>
      </c>
      <c r="F15773" s="8" t="s">
        <v>8394</v>
      </c>
      <c r="G15773" s="8">
        <v>1986</v>
      </c>
      <c r="H15773" s="8">
        <v>34</v>
      </c>
      <c r="I15773" s="8" t="s">
        <v>54</v>
      </c>
      <c r="J15773" s="8" t="s">
        <v>8504</v>
      </c>
      <c r="K15773" s="6" t="s">
        <v>8505</v>
      </c>
      <c r="L15773" s="7" t="s">
        <v>2242</v>
      </c>
      <c r="M15773" s="6"/>
      <c r="N15773" s="6"/>
      <c r="O15773" s="6"/>
      <c r="P15773" s="6"/>
      <c r="Q15773" s="6"/>
      <c r="R15773" s="6"/>
      <c r="S15773" s="6"/>
      <c r="T15773" s="6"/>
      <c r="U15773" s="6"/>
      <c r="V15773" s="6"/>
      <c r="W15773" s="8" t="s">
        <v>194</v>
      </c>
      <c r="Z15773" s="8" t="s">
        <v>163</v>
      </c>
      <c r="AP15773" s="6"/>
      <c r="AQ15773" s="6"/>
      <c r="AR15773" s="6"/>
      <c r="AS15773" s="6"/>
      <c r="AT15773" s="6"/>
    </row>
    <row r="15774" spans="1:46" ht="14.25" customHeight="1">
      <c r="A15774" s="7" t="s">
        <v>159</v>
      </c>
      <c r="B15774" s="7">
        <v>4567</v>
      </c>
      <c r="C15774" s="8">
        <v>265414</v>
      </c>
      <c r="D15774" s="8" t="s">
        <v>8393</v>
      </c>
      <c r="E15774" s="8" t="str">
        <f t="shared" si="246"/>
        <v>TATA COMMUNICATIONS 18</v>
      </c>
      <c r="F15774" s="8" t="s">
        <v>8394</v>
      </c>
      <c r="G15774" s="8">
        <v>1986</v>
      </c>
      <c r="H15774" s="8">
        <v>34</v>
      </c>
      <c r="I15774" s="8" t="s">
        <v>56</v>
      </c>
      <c r="J15774" s="8" t="s">
        <v>8504</v>
      </c>
      <c r="K15774" s="6" t="s">
        <v>8504</v>
      </c>
      <c r="L15774" s="7" t="s">
        <v>2242</v>
      </c>
      <c r="M15774" s="6"/>
      <c r="N15774" s="6"/>
      <c r="O15774" s="6"/>
      <c r="P15774" s="6"/>
      <c r="Q15774" s="6"/>
      <c r="R15774" s="6"/>
      <c r="S15774" s="6"/>
      <c r="T15774" s="6"/>
      <c r="U15774" s="6"/>
      <c r="V15774" s="6"/>
      <c r="W15774" s="8" t="s">
        <v>194</v>
      </c>
      <c r="Z15774" s="8" t="s">
        <v>163</v>
      </c>
      <c r="AP15774" s="6"/>
      <c r="AQ15774" s="6"/>
      <c r="AR15774" s="6"/>
      <c r="AS15774" s="6"/>
      <c r="AT15774" s="6"/>
    </row>
    <row r="15775" spans="1:46" ht="14.25" customHeight="1">
      <c r="A15775" s="7" t="s">
        <v>38</v>
      </c>
      <c r="B15775" s="7">
        <v>239</v>
      </c>
      <c r="C15775" s="8">
        <v>265414</v>
      </c>
      <c r="D15775" s="8" t="s">
        <v>8393</v>
      </c>
      <c r="E15775" s="8" t="str">
        <f t="shared" si="246"/>
        <v>TATA COMMUNICATIONS 18</v>
      </c>
      <c r="F15775" s="8" t="s">
        <v>8394</v>
      </c>
      <c r="G15775" s="8">
        <v>1986</v>
      </c>
      <c r="H15775" s="8">
        <v>34</v>
      </c>
      <c r="I15775" s="8" t="s">
        <v>56</v>
      </c>
      <c r="J15775" s="8" t="s">
        <v>8504</v>
      </c>
      <c r="K15775" s="6" t="s">
        <v>8504</v>
      </c>
      <c r="L15775" s="7" t="s">
        <v>2242</v>
      </c>
      <c r="M15775" s="6"/>
      <c r="N15775" s="6"/>
      <c r="O15775" s="6"/>
      <c r="P15775" s="6"/>
      <c r="Q15775" s="6"/>
      <c r="R15775" s="6"/>
      <c r="S15775" s="6"/>
      <c r="T15775" s="6"/>
      <c r="U15775" s="6"/>
      <c r="V15775" s="6"/>
      <c r="W15775" s="8" t="s">
        <v>194</v>
      </c>
      <c r="X15775" s="8">
        <v>55.175707688617003</v>
      </c>
      <c r="Y15775" s="8">
        <v>25.833333333333332</v>
      </c>
      <c r="Z15775" s="8" t="s">
        <v>163</v>
      </c>
      <c r="AP15775" s="6"/>
      <c r="AQ15775" s="6"/>
      <c r="AR15775" s="6"/>
      <c r="AS15775" s="6"/>
      <c r="AT15775" s="6"/>
    </row>
    <row r="15776" spans="1:46" ht="14.25" customHeight="1">
      <c r="A15776" s="7" t="s">
        <v>38</v>
      </c>
      <c r="B15776" s="7">
        <v>9438</v>
      </c>
      <c r="C15776" s="8">
        <v>265414</v>
      </c>
      <c r="D15776" s="8" t="s">
        <v>8393</v>
      </c>
      <c r="E15776" s="8" t="str">
        <f t="shared" si="246"/>
        <v>TATA COMMUNICATIONS 18</v>
      </c>
      <c r="F15776" s="8" t="s">
        <v>8394</v>
      </c>
      <c r="G15776" s="8">
        <v>1986</v>
      </c>
      <c r="H15776" s="8">
        <v>34</v>
      </c>
      <c r="I15776" s="8" t="s">
        <v>56</v>
      </c>
      <c r="J15776" s="8" t="s">
        <v>8504</v>
      </c>
      <c r="K15776" s="6" t="s">
        <v>8504</v>
      </c>
      <c r="L15776" s="7" t="s">
        <v>2242</v>
      </c>
      <c r="M15776" s="6"/>
      <c r="N15776" s="6"/>
      <c r="O15776" s="6"/>
      <c r="P15776" s="6"/>
      <c r="Q15776" s="6"/>
      <c r="R15776" s="6"/>
      <c r="S15776" s="6"/>
      <c r="T15776" s="6"/>
      <c r="U15776" s="6"/>
      <c r="V15776" s="6"/>
      <c r="W15776" s="8" t="s">
        <v>194</v>
      </c>
      <c r="X15776" s="8">
        <v>55.175707688617003</v>
      </c>
      <c r="Y15776" s="8">
        <v>25.833333333333332</v>
      </c>
      <c r="AP15776" s="6"/>
      <c r="AQ15776" s="6"/>
      <c r="AR15776" s="6"/>
      <c r="AS15776" s="6"/>
      <c r="AT15776" s="6"/>
    </row>
    <row r="15777" spans="1:46" ht="14.25" customHeight="1">
      <c r="A15777" s="7" t="s">
        <v>159</v>
      </c>
      <c r="B15777" s="7">
        <v>4612</v>
      </c>
      <c r="C15777" s="8">
        <v>265414</v>
      </c>
      <c r="D15777" s="8" t="s">
        <v>8393</v>
      </c>
      <c r="E15777" s="8" t="str">
        <f t="shared" si="246"/>
        <v>TATA COMMUNICATIONS 19</v>
      </c>
      <c r="F15777" s="8" t="s">
        <v>8394</v>
      </c>
      <c r="G15777" s="8">
        <v>1986</v>
      </c>
      <c r="H15777" s="8">
        <v>34</v>
      </c>
      <c r="I15777" s="8" t="s">
        <v>41</v>
      </c>
      <c r="J15777" s="8" t="s">
        <v>8504</v>
      </c>
      <c r="K15777" s="6" t="s">
        <v>8505</v>
      </c>
      <c r="L15777" s="7" t="s">
        <v>2242</v>
      </c>
      <c r="M15777" s="6"/>
      <c r="N15777" s="6"/>
      <c r="O15777" s="6"/>
      <c r="P15777" s="6"/>
      <c r="Q15777" s="6"/>
      <c r="R15777" s="6"/>
      <c r="S15777" s="6"/>
      <c r="T15777" s="6"/>
      <c r="U15777" s="6"/>
      <c r="V15777" s="6"/>
      <c r="W15777" s="8" t="s">
        <v>194</v>
      </c>
      <c r="Z15777" s="8" t="s">
        <v>163</v>
      </c>
      <c r="AP15777" s="6"/>
      <c r="AQ15777" s="6"/>
      <c r="AR15777" s="6"/>
      <c r="AS15777" s="6"/>
      <c r="AT15777" s="6"/>
    </row>
    <row r="15778" spans="1:46" ht="14.25" customHeight="1">
      <c r="A15778" s="7" t="s">
        <v>159</v>
      </c>
      <c r="B15778" s="7">
        <v>4402</v>
      </c>
      <c r="C15778" s="8">
        <v>265414</v>
      </c>
      <c r="D15778" s="8" t="s">
        <v>8393</v>
      </c>
      <c r="E15778" s="8" t="str">
        <f t="shared" si="246"/>
        <v>TATA COMMUNICATIONS 14</v>
      </c>
      <c r="F15778" s="8" t="s">
        <v>8394</v>
      </c>
      <c r="G15778" s="8">
        <v>1986</v>
      </c>
      <c r="H15778" s="8">
        <v>34</v>
      </c>
      <c r="I15778" s="8" t="s">
        <v>117</v>
      </c>
      <c r="J15778" s="8" t="s">
        <v>8506</v>
      </c>
      <c r="K15778" s="6" t="s">
        <v>8507</v>
      </c>
      <c r="L15778" s="7" t="s">
        <v>493</v>
      </c>
      <c r="M15778" s="6"/>
      <c r="N15778" s="6"/>
      <c r="O15778" s="6"/>
      <c r="P15778" s="6"/>
      <c r="Q15778" s="6"/>
      <c r="R15778" s="6"/>
      <c r="S15778" s="6"/>
      <c r="T15778" s="6"/>
      <c r="U15778" s="6"/>
      <c r="V15778" s="6"/>
      <c r="W15778" s="8" t="s">
        <v>61</v>
      </c>
      <c r="Z15778" s="8" t="s">
        <v>163</v>
      </c>
      <c r="AP15778" s="6"/>
      <c r="AQ15778" s="6"/>
      <c r="AR15778" s="6"/>
      <c r="AS15778" s="6"/>
      <c r="AT15778" s="6"/>
    </row>
    <row r="15779" spans="1:46" ht="14.25" customHeight="1">
      <c r="A15779" s="7" t="s">
        <v>159</v>
      </c>
      <c r="B15779" s="7">
        <v>4440</v>
      </c>
      <c r="C15779" s="8">
        <v>265414</v>
      </c>
      <c r="D15779" s="8" t="s">
        <v>8393</v>
      </c>
      <c r="E15779" s="8" t="str">
        <f t="shared" si="246"/>
        <v>TATA COMMUNICATIONS 15</v>
      </c>
      <c r="F15779" s="8" t="s">
        <v>8394</v>
      </c>
      <c r="G15779" s="8">
        <v>1986</v>
      </c>
      <c r="H15779" s="8">
        <v>34</v>
      </c>
      <c r="I15779" s="8" t="s">
        <v>119</v>
      </c>
      <c r="J15779" s="8" t="s">
        <v>8506</v>
      </c>
      <c r="K15779" s="6" t="s">
        <v>8507</v>
      </c>
      <c r="L15779" s="7" t="s">
        <v>493</v>
      </c>
      <c r="M15779" s="6"/>
      <c r="N15779" s="6"/>
      <c r="O15779" s="6"/>
      <c r="P15779" s="6"/>
      <c r="Q15779" s="6"/>
      <c r="R15779" s="6"/>
      <c r="S15779" s="6"/>
      <c r="T15779" s="6"/>
      <c r="U15779" s="6"/>
      <c r="V15779" s="6"/>
      <c r="W15779" s="8" t="s">
        <v>61</v>
      </c>
      <c r="Z15779" s="8" t="s">
        <v>163</v>
      </c>
      <c r="AP15779" s="6"/>
      <c r="AQ15779" s="6"/>
      <c r="AR15779" s="6"/>
      <c r="AS15779" s="6"/>
      <c r="AT15779" s="6"/>
    </row>
    <row r="15780" spans="1:46" ht="14.25" customHeight="1">
      <c r="A15780" s="7" t="s">
        <v>159</v>
      </c>
      <c r="B15780" s="7">
        <v>4483</v>
      </c>
      <c r="C15780" s="8">
        <v>265414</v>
      </c>
      <c r="D15780" s="8" t="s">
        <v>8393</v>
      </c>
      <c r="E15780" s="8" t="str">
        <f t="shared" si="246"/>
        <v>TATA COMMUNICATIONS 16</v>
      </c>
      <c r="F15780" s="8" t="s">
        <v>8394</v>
      </c>
      <c r="G15780" s="8">
        <v>1986</v>
      </c>
      <c r="H15780" s="8">
        <v>34</v>
      </c>
      <c r="I15780" s="8" t="s">
        <v>52</v>
      </c>
      <c r="J15780" s="8" t="s">
        <v>8506</v>
      </c>
      <c r="K15780" s="6" t="s">
        <v>8507</v>
      </c>
      <c r="L15780" s="7" t="s">
        <v>493</v>
      </c>
      <c r="M15780" s="6"/>
      <c r="N15780" s="6"/>
      <c r="O15780" s="6"/>
      <c r="P15780" s="6"/>
      <c r="Q15780" s="6"/>
      <c r="R15780" s="6"/>
      <c r="S15780" s="6"/>
      <c r="T15780" s="6"/>
      <c r="U15780" s="6"/>
      <c r="V15780" s="6"/>
      <c r="W15780" s="8" t="s">
        <v>61</v>
      </c>
      <c r="Z15780" s="8" t="s">
        <v>163</v>
      </c>
      <c r="AP15780" s="6"/>
      <c r="AQ15780" s="6"/>
      <c r="AR15780" s="6"/>
      <c r="AS15780" s="6"/>
      <c r="AT15780" s="6"/>
    </row>
    <row r="15781" spans="1:46" ht="14.25" customHeight="1">
      <c r="A15781" s="7" t="s">
        <v>159</v>
      </c>
      <c r="B15781" s="7">
        <v>4521</v>
      </c>
      <c r="C15781" s="8">
        <v>265414</v>
      </c>
      <c r="D15781" s="8" t="s">
        <v>8393</v>
      </c>
      <c r="E15781" s="8" t="str">
        <f t="shared" si="246"/>
        <v>TATA COMMUNICATIONS 17</v>
      </c>
      <c r="F15781" s="8" t="s">
        <v>8394</v>
      </c>
      <c r="G15781" s="8">
        <v>1986</v>
      </c>
      <c r="H15781" s="8">
        <v>34</v>
      </c>
      <c r="I15781" s="8" t="s">
        <v>54</v>
      </c>
      <c r="J15781" s="8" t="s">
        <v>8506</v>
      </c>
      <c r="K15781" s="6" t="s">
        <v>8507</v>
      </c>
      <c r="L15781" s="7" t="s">
        <v>493</v>
      </c>
      <c r="M15781" s="6"/>
      <c r="N15781" s="6"/>
      <c r="O15781" s="6"/>
      <c r="P15781" s="6"/>
      <c r="Q15781" s="6"/>
      <c r="R15781" s="6"/>
      <c r="S15781" s="6"/>
      <c r="T15781" s="6"/>
      <c r="U15781" s="6"/>
      <c r="V15781" s="6"/>
      <c r="W15781" s="8" t="s">
        <v>61</v>
      </c>
      <c r="Z15781" s="8" t="s">
        <v>163</v>
      </c>
      <c r="AP15781" s="6"/>
      <c r="AQ15781" s="6"/>
      <c r="AR15781" s="6"/>
      <c r="AS15781" s="6"/>
      <c r="AT15781" s="6"/>
    </row>
    <row r="15782" spans="1:46" ht="14.25" customHeight="1">
      <c r="A15782" s="7" t="s">
        <v>159</v>
      </c>
      <c r="B15782" s="7">
        <v>4570</v>
      </c>
      <c r="C15782" s="8">
        <v>265414</v>
      </c>
      <c r="D15782" s="8" t="s">
        <v>8393</v>
      </c>
      <c r="E15782" s="8" t="str">
        <f t="shared" si="246"/>
        <v>TATA COMMUNICATIONS 18</v>
      </c>
      <c r="F15782" s="8" t="s">
        <v>8394</v>
      </c>
      <c r="G15782" s="8">
        <v>1986</v>
      </c>
      <c r="H15782" s="8">
        <v>34</v>
      </c>
      <c r="I15782" s="8" t="s">
        <v>56</v>
      </c>
      <c r="J15782" s="8" t="s">
        <v>8506</v>
      </c>
      <c r="K15782" s="6" t="s">
        <v>8508</v>
      </c>
      <c r="L15782" s="7" t="s">
        <v>493</v>
      </c>
      <c r="M15782" s="6"/>
      <c r="N15782" s="6"/>
      <c r="O15782" s="6"/>
      <c r="P15782" s="6"/>
      <c r="Q15782" s="6"/>
      <c r="R15782" s="6"/>
      <c r="S15782" s="6"/>
      <c r="T15782" s="6"/>
      <c r="U15782" s="6"/>
      <c r="V15782" s="6"/>
      <c r="W15782" s="8" t="s">
        <v>61</v>
      </c>
      <c r="Z15782" s="8" t="s">
        <v>163</v>
      </c>
      <c r="AP15782" s="6"/>
      <c r="AQ15782" s="6"/>
      <c r="AR15782" s="6"/>
      <c r="AS15782" s="6"/>
      <c r="AT15782" s="6"/>
    </row>
    <row r="15783" spans="1:46" ht="14.25" customHeight="1">
      <c r="A15783" s="7" t="s">
        <v>159</v>
      </c>
      <c r="B15783" s="7">
        <v>4615</v>
      </c>
      <c r="C15783" s="8">
        <v>265414</v>
      </c>
      <c r="D15783" s="8" t="s">
        <v>8393</v>
      </c>
      <c r="E15783" s="8" t="str">
        <f t="shared" si="246"/>
        <v>TATA COMMUNICATIONS 19</v>
      </c>
      <c r="F15783" s="8" t="s">
        <v>8394</v>
      </c>
      <c r="G15783" s="8">
        <v>1986</v>
      </c>
      <c r="H15783" s="8">
        <v>34</v>
      </c>
      <c r="I15783" s="8" t="s">
        <v>41</v>
      </c>
      <c r="J15783" s="8" t="s">
        <v>8506</v>
      </c>
      <c r="K15783" s="6" t="s">
        <v>8507</v>
      </c>
      <c r="L15783" s="7" t="s">
        <v>493</v>
      </c>
      <c r="M15783" s="6"/>
      <c r="N15783" s="6"/>
      <c r="O15783" s="6"/>
      <c r="P15783" s="6"/>
      <c r="Q15783" s="6"/>
      <c r="R15783" s="6"/>
      <c r="S15783" s="6"/>
      <c r="T15783" s="6"/>
      <c r="U15783" s="6"/>
      <c r="V15783" s="6"/>
      <c r="W15783" s="8" t="s">
        <v>61</v>
      </c>
      <c r="Z15783" s="8" t="s">
        <v>163</v>
      </c>
      <c r="AP15783" s="6"/>
      <c r="AQ15783" s="6"/>
      <c r="AR15783" s="6"/>
      <c r="AS15783" s="6"/>
      <c r="AT15783" s="6"/>
    </row>
    <row r="15784" spans="1:46" ht="14.25" customHeight="1">
      <c r="A15784" s="7" t="s">
        <v>159</v>
      </c>
      <c r="B15784" s="7">
        <v>4530</v>
      </c>
      <c r="C15784" s="8">
        <v>265414</v>
      </c>
      <c r="D15784" s="8" t="s">
        <v>8393</v>
      </c>
      <c r="E15784" s="8" t="str">
        <f t="shared" si="246"/>
        <v>TATA COMMUNICATIONS 17</v>
      </c>
      <c r="F15784" s="8" t="s">
        <v>8394</v>
      </c>
      <c r="G15784" s="8">
        <v>1986</v>
      </c>
      <c r="H15784" s="8">
        <v>34</v>
      </c>
      <c r="I15784" s="8" t="s">
        <v>54</v>
      </c>
      <c r="J15784" s="8" t="s">
        <v>8509</v>
      </c>
      <c r="K15784" s="6" t="s">
        <v>8509</v>
      </c>
      <c r="L15784" s="7" t="s">
        <v>366</v>
      </c>
      <c r="M15784" s="6"/>
      <c r="N15784" s="6"/>
      <c r="O15784" s="6"/>
      <c r="P15784" s="6"/>
      <c r="Q15784" s="6"/>
      <c r="R15784" s="6"/>
      <c r="S15784" s="6"/>
      <c r="T15784" s="6"/>
      <c r="U15784" s="6"/>
      <c r="V15784" s="6"/>
      <c r="W15784" s="8" t="s">
        <v>336</v>
      </c>
      <c r="Z15784" s="8" t="s">
        <v>163</v>
      </c>
      <c r="AP15784" s="6"/>
      <c r="AQ15784" s="6"/>
      <c r="AR15784" s="6"/>
      <c r="AS15784" s="6"/>
      <c r="AT15784" s="6"/>
    </row>
    <row r="15785" spans="1:46" ht="14.25" customHeight="1">
      <c r="A15785" s="7" t="s">
        <v>159</v>
      </c>
      <c r="B15785" s="7">
        <v>4579</v>
      </c>
      <c r="C15785" s="8">
        <v>265414</v>
      </c>
      <c r="D15785" s="8" t="s">
        <v>8393</v>
      </c>
      <c r="E15785" s="8" t="str">
        <f t="shared" si="246"/>
        <v>TATA COMMUNICATIONS 18</v>
      </c>
      <c r="F15785" s="8" t="s">
        <v>8394</v>
      </c>
      <c r="G15785" s="8">
        <v>1986</v>
      </c>
      <c r="H15785" s="8">
        <v>34</v>
      </c>
      <c r="I15785" s="8" t="s">
        <v>56</v>
      </c>
      <c r="J15785" s="8" t="s">
        <v>8509</v>
      </c>
      <c r="K15785" s="6" t="s">
        <v>8412</v>
      </c>
      <c r="L15785" s="7" t="s">
        <v>366</v>
      </c>
      <c r="M15785" s="6"/>
      <c r="N15785" s="6"/>
      <c r="O15785" s="6"/>
      <c r="P15785" s="6"/>
      <c r="Q15785" s="6"/>
      <c r="R15785" s="6"/>
      <c r="S15785" s="6"/>
      <c r="T15785" s="6"/>
      <c r="U15785" s="6"/>
      <c r="V15785" s="6"/>
      <c r="W15785" s="8" t="s">
        <v>336</v>
      </c>
      <c r="Z15785" s="8" t="s">
        <v>163</v>
      </c>
      <c r="AP15785" s="6"/>
      <c r="AQ15785" s="6"/>
      <c r="AR15785" s="6"/>
      <c r="AS15785" s="6"/>
      <c r="AT15785" s="6"/>
    </row>
    <row r="15786" spans="1:46" ht="14.25" customHeight="1">
      <c r="A15786" s="7" t="s">
        <v>159</v>
      </c>
      <c r="B15786" s="7">
        <v>4622</v>
      </c>
      <c r="C15786" s="8">
        <v>265414</v>
      </c>
      <c r="D15786" s="8" t="s">
        <v>8393</v>
      </c>
      <c r="E15786" s="8" t="str">
        <f t="shared" si="246"/>
        <v>TATA COMMUNICATIONS 19</v>
      </c>
      <c r="F15786" s="8" t="s">
        <v>8394</v>
      </c>
      <c r="G15786" s="8">
        <v>1986</v>
      </c>
      <c r="H15786" s="8">
        <v>34</v>
      </c>
      <c r="I15786" s="8" t="s">
        <v>41</v>
      </c>
      <c r="J15786" s="8" t="s">
        <v>8509</v>
      </c>
      <c r="K15786" s="6" t="s">
        <v>8509</v>
      </c>
      <c r="L15786" s="7" t="s">
        <v>366</v>
      </c>
      <c r="M15786" s="6"/>
      <c r="N15786" s="6"/>
      <c r="O15786" s="6"/>
      <c r="P15786" s="6"/>
      <c r="Q15786" s="6"/>
      <c r="R15786" s="6"/>
      <c r="S15786" s="6"/>
      <c r="T15786" s="6"/>
      <c r="U15786" s="6"/>
      <c r="V15786" s="6"/>
      <c r="W15786" s="8" t="s">
        <v>336</v>
      </c>
      <c r="Z15786" s="8" t="s">
        <v>163</v>
      </c>
      <c r="AP15786" s="6"/>
      <c r="AQ15786" s="6"/>
      <c r="AR15786" s="6"/>
      <c r="AS15786" s="6"/>
      <c r="AT15786" s="6"/>
    </row>
    <row r="15787" spans="1:46" ht="14.25" customHeight="1">
      <c r="A15787" s="7" t="s">
        <v>159</v>
      </c>
      <c r="B15787" s="7">
        <v>4359</v>
      </c>
      <c r="C15787" s="8">
        <v>265414</v>
      </c>
      <c r="D15787" s="8" t="s">
        <v>8393</v>
      </c>
      <c r="E15787" s="8" t="str">
        <f t="shared" si="246"/>
        <v>TATA COMMUNICATIONS 14</v>
      </c>
      <c r="F15787" s="8" t="s">
        <v>8394</v>
      </c>
      <c r="G15787" s="8">
        <v>1986</v>
      </c>
      <c r="H15787" s="8">
        <v>34</v>
      </c>
      <c r="I15787" s="8" t="s">
        <v>117</v>
      </c>
      <c r="J15787" s="8" t="s">
        <v>8510</v>
      </c>
      <c r="K15787" s="8" t="s">
        <v>8435</v>
      </c>
      <c r="L15787" s="7" t="s">
        <v>48</v>
      </c>
      <c r="M15787" s="6"/>
      <c r="N15787" s="6"/>
      <c r="O15787" s="6"/>
      <c r="P15787" s="6"/>
      <c r="Q15787" s="6"/>
      <c r="R15787" s="6"/>
      <c r="S15787" s="6"/>
      <c r="T15787" s="6"/>
      <c r="U15787" s="6"/>
      <c r="V15787" s="6"/>
      <c r="W15787" s="8" t="s">
        <v>49</v>
      </c>
      <c r="Z15787" s="8" t="s">
        <v>163</v>
      </c>
      <c r="AP15787" s="6"/>
      <c r="AQ15787" s="6"/>
      <c r="AR15787" s="6"/>
      <c r="AS15787" s="6"/>
      <c r="AT15787" s="6"/>
    </row>
    <row r="15788" spans="1:46" ht="14.25" customHeight="1">
      <c r="A15788" s="7" t="s">
        <v>159</v>
      </c>
      <c r="B15788" s="7">
        <v>4404</v>
      </c>
      <c r="C15788" s="8">
        <v>265414</v>
      </c>
      <c r="D15788" s="8" t="s">
        <v>8393</v>
      </c>
      <c r="E15788" s="8" t="str">
        <f t="shared" si="246"/>
        <v>TATA COMMUNICATIONS 15</v>
      </c>
      <c r="F15788" s="8" t="s">
        <v>8394</v>
      </c>
      <c r="G15788" s="8">
        <v>1986</v>
      </c>
      <c r="H15788" s="8">
        <v>34</v>
      </c>
      <c r="I15788" s="8" t="s">
        <v>119</v>
      </c>
      <c r="J15788" s="8" t="s">
        <v>8510</v>
      </c>
      <c r="K15788" s="8" t="s">
        <v>8435</v>
      </c>
      <c r="L15788" s="7" t="s">
        <v>48</v>
      </c>
      <c r="M15788" s="6"/>
      <c r="N15788" s="6"/>
      <c r="O15788" s="6"/>
      <c r="P15788" s="6"/>
      <c r="Q15788" s="6"/>
      <c r="R15788" s="6"/>
      <c r="S15788" s="6"/>
      <c r="T15788" s="6"/>
      <c r="U15788" s="6"/>
      <c r="V15788" s="6"/>
      <c r="W15788" s="8" t="s">
        <v>49</v>
      </c>
      <c r="Z15788" s="8" t="s">
        <v>163</v>
      </c>
      <c r="AP15788" s="6"/>
      <c r="AQ15788" s="6"/>
      <c r="AR15788" s="6"/>
      <c r="AS15788" s="6"/>
      <c r="AT15788" s="6"/>
    </row>
    <row r="15789" spans="1:46" ht="14.25" customHeight="1">
      <c r="A15789" s="7" t="s">
        <v>159</v>
      </c>
      <c r="B15789" s="7">
        <v>4446</v>
      </c>
      <c r="C15789" s="8">
        <v>265414</v>
      </c>
      <c r="D15789" s="8" t="s">
        <v>8393</v>
      </c>
      <c r="E15789" s="8" t="str">
        <f t="shared" si="246"/>
        <v>TATA COMMUNICATIONS 16</v>
      </c>
      <c r="F15789" s="8" t="s">
        <v>8394</v>
      </c>
      <c r="G15789" s="8">
        <v>1986</v>
      </c>
      <c r="H15789" s="8">
        <v>34</v>
      </c>
      <c r="I15789" s="8" t="s">
        <v>52</v>
      </c>
      <c r="J15789" s="8" t="s">
        <v>8510</v>
      </c>
      <c r="K15789" s="8" t="s">
        <v>8435</v>
      </c>
      <c r="L15789" s="7" t="s">
        <v>48</v>
      </c>
      <c r="M15789" s="6"/>
      <c r="N15789" s="6"/>
      <c r="O15789" s="6"/>
      <c r="P15789" s="6"/>
      <c r="Q15789" s="6"/>
      <c r="R15789" s="6"/>
      <c r="S15789" s="6"/>
      <c r="T15789" s="6"/>
      <c r="U15789" s="6"/>
      <c r="V15789" s="6"/>
      <c r="W15789" s="8" t="s">
        <v>49</v>
      </c>
      <c r="Z15789" s="8" t="s">
        <v>163</v>
      </c>
      <c r="AP15789" s="6"/>
      <c r="AQ15789" s="6"/>
      <c r="AR15789" s="6"/>
      <c r="AS15789" s="6"/>
      <c r="AT15789" s="6"/>
    </row>
    <row r="15790" spans="1:46" ht="14.25" customHeight="1">
      <c r="A15790" s="7" t="s">
        <v>159</v>
      </c>
      <c r="B15790" s="7">
        <v>4489</v>
      </c>
      <c r="C15790" s="8">
        <v>265414</v>
      </c>
      <c r="D15790" s="8" t="s">
        <v>8393</v>
      </c>
      <c r="E15790" s="8" t="str">
        <f t="shared" si="246"/>
        <v>TATA COMMUNICATIONS 17</v>
      </c>
      <c r="F15790" s="8" t="s">
        <v>8394</v>
      </c>
      <c r="G15790" s="8">
        <v>1986</v>
      </c>
      <c r="H15790" s="8">
        <v>34</v>
      </c>
      <c r="I15790" s="8" t="s">
        <v>54</v>
      </c>
      <c r="J15790" s="8" t="s">
        <v>8510</v>
      </c>
      <c r="K15790" s="8" t="s">
        <v>8435</v>
      </c>
      <c r="L15790" s="7" t="s">
        <v>48</v>
      </c>
      <c r="M15790" s="6"/>
      <c r="N15790" s="6"/>
      <c r="O15790" s="6"/>
      <c r="P15790" s="6"/>
      <c r="Q15790" s="6"/>
      <c r="R15790" s="6"/>
      <c r="S15790" s="6"/>
      <c r="T15790" s="6"/>
      <c r="U15790" s="6"/>
      <c r="V15790" s="6"/>
      <c r="W15790" s="8" t="s">
        <v>49</v>
      </c>
      <c r="Z15790" s="8" t="s">
        <v>163</v>
      </c>
      <c r="AP15790" s="6"/>
      <c r="AQ15790" s="6"/>
      <c r="AR15790" s="6"/>
      <c r="AS15790" s="6"/>
      <c r="AT15790" s="6"/>
    </row>
    <row r="15791" spans="1:46" ht="14.25" customHeight="1">
      <c r="A15791" s="7" t="s">
        <v>38</v>
      </c>
      <c r="B15791" s="7">
        <v>208</v>
      </c>
      <c r="C15791" s="8">
        <v>265414</v>
      </c>
      <c r="D15791" s="8" t="s">
        <v>8393</v>
      </c>
      <c r="E15791" s="8" t="str">
        <f t="shared" si="246"/>
        <v>TATA COMMUNICATIONS 18</v>
      </c>
      <c r="F15791" s="8" t="s">
        <v>8394</v>
      </c>
      <c r="G15791" s="8">
        <v>1986</v>
      </c>
      <c r="H15791" s="8">
        <v>34</v>
      </c>
      <c r="I15791" s="8" t="s">
        <v>56</v>
      </c>
      <c r="J15791" s="8" t="s">
        <v>8510</v>
      </c>
      <c r="K15791" s="8" t="s">
        <v>8510</v>
      </c>
      <c r="L15791" s="7" t="s">
        <v>48</v>
      </c>
      <c r="M15791" s="6"/>
      <c r="N15791" s="6"/>
      <c r="O15791" s="6"/>
      <c r="P15791" s="6"/>
      <c r="Q15791" s="6"/>
      <c r="R15791" s="6"/>
      <c r="S15791" s="6"/>
      <c r="T15791" s="6"/>
      <c r="U15791" s="6"/>
      <c r="V15791" s="6"/>
      <c r="W15791" s="8" t="s">
        <v>49</v>
      </c>
      <c r="X15791" s="8">
        <v>49.666280586541916</v>
      </c>
      <c r="Y15791" s="8">
        <v>0</v>
      </c>
      <c r="Z15791" s="8" t="s">
        <v>163</v>
      </c>
      <c r="AP15791" s="6"/>
      <c r="AQ15791" s="6"/>
      <c r="AR15791" s="6"/>
      <c r="AS15791" s="6"/>
      <c r="AT15791" s="6"/>
    </row>
    <row r="15792" spans="1:46" ht="14.25" customHeight="1">
      <c r="A15792" s="7" t="s">
        <v>38</v>
      </c>
      <c r="B15792" s="7">
        <v>252</v>
      </c>
      <c r="C15792" s="8">
        <v>265414</v>
      </c>
      <c r="D15792" s="8" t="s">
        <v>8393</v>
      </c>
      <c r="E15792" s="8" t="str">
        <f t="shared" si="246"/>
        <v>TATA COMMUNICATIONS 18</v>
      </c>
      <c r="F15792" s="8" t="s">
        <v>8394</v>
      </c>
      <c r="G15792" s="8">
        <v>1986</v>
      </c>
      <c r="H15792" s="8">
        <v>34</v>
      </c>
      <c r="I15792" s="8" t="s">
        <v>56</v>
      </c>
      <c r="J15792" s="8" t="s">
        <v>8510</v>
      </c>
      <c r="K15792" s="8" t="s">
        <v>8415</v>
      </c>
      <c r="L15792" s="7" t="s">
        <v>48</v>
      </c>
      <c r="M15792" s="6"/>
      <c r="N15792" s="6"/>
      <c r="O15792" s="6"/>
      <c r="P15792" s="6"/>
      <c r="Q15792" s="6"/>
      <c r="R15792" s="6"/>
      <c r="S15792" s="6"/>
      <c r="T15792" s="6"/>
      <c r="U15792" s="6"/>
      <c r="V15792" s="6"/>
      <c r="W15792" s="8" t="s">
        <v>49</v>
      </c>
      <c r="X15792" s="8">
        <v>49.666280586541916</v>
      </c>
      <c r="Y15792" s="8">
        <v>0</v>
      </c>
      <c r="Z15792" s="8" t="s">
        <v>163</v>
      </c>
      <c r="AP15792" s="6"/>
      <c r="AQ15792" s="6"/>
      <c r="AR15792" s="6"/>
      <c r="AS15792" s="6"/>
      <c r="AT15792" s="6"/>
    </row>
    <row r="15793" spans="1:46" ht="14.25" customHeight="1">
      <c r="A15793" s="7" t="s">
        <v>38</v>
      </c>
      <c r="B15793" s="7">
        <v>9408</v>
      </c>
      <c r="C15793" s="8">
        <v>265414</v>
      </c>
      <c r="D15793" s="8" t="s">
        <v>8393</v>
      </c>
      <c r="E15793" s="8" t="str">
        <f t="shared" si="246"/>
        <v>TATA COMMUNICATIONS 18</v>
      </c>
      <c r="F15793" s="8" t="s">
        <v>8394</v>
      </c>
      <c r="G15793" s="8">
        <v>1986</v>
      </c>
      <c r="H15793" s="8">
        <v>34</v>
      </c>
      <c r="I15793" s="8" t="s">
        <v>56</v>
      </c>
      <c r="J15793" s="8" t="s">
        <v>8510</v>
      </c>
      <c r="K15793" s="8" t="s">
        <v>8510</v>
      </c>
      <c r="L15793" s="7" t="s">
        <v>48</v>
      </c>
      <c r="M15793" s="6"/>
      <c r="N15793" s="6"/>
      <c r="O15793" s="6"/>
      <c r="P15793" s="6"/>
      <c r="Q15793" s="6"/>
      <c r="R15793" s="6"/>
      <c r="S15793" s="6"/>
      <c r="T15793" s="6"/>
      <c r="U15793" s="6"/>
      <c r="V15793" s="6"/>
      <c r="W15793" s="8" t="s">
        <v>49</v>
      </c>
      <c r="X15793" s="8">
        <v>49.666280586541916</v>
      </c>
      <c r="Y15793" s="8">
        <v>0</v>
      </c>
      <c r="AP15793" s="6"/>
      <c r="AQ15793" s="6"/>
      <c r="AR15793" s="6"/>
      <c r="AS15793" s="6"/>
      <c r="AT15793" s="6"/>
    </row>
    <row r="15794" spans="1:46" ht="14.25" customHeight="1">
      <c r="A15794" s="7" t="s">
        <v>38</v>
      </c>
      <c r="B15794" s="7">
        <v>9453</v>
      </c>
      <c r="C15794" s="8">
        <v>265414</v>
      </c>
      <c r="D15794" s="8" t="s">
        <v>8393</v>
      </c>
      <c r="E15794" s="8" t="str">
        <f t="shared" si="246"/>
        <v>TATA COMMUNICATIONS 18</v>
      </c>
      <c r="F15794" s="8" t="s">
        <v>8394</v>
      </c>
      <c r="G15794" s="8">
        <v>1986</v>
      </c>
      <c r="H15794" s="8">
        <v>34</v>
      </c>
      <c r="I15794" s="8" t="s">
        <v>56</v>
      </c>
      <c r="J15794" s="8" t="s">
        <v>8510</v>
      </c>
      <c r="K15794" s="6" t="s">
        <v>8511</v>
      </c>
      <c r="L15794" s="7" t="s">
        <v>203</v>
      </c>
      <c r="M15794" s="6"/>
      <c r="N15794" s="6"/>
      <c r="O15794" s="6"/>
      <c r="P15794" s="6"/>
      <c r="Q15794" s="6"/>
      <c r="R15794" s="6"/>
      <c r="S15794" s="6"/>
      <c r="T15794" s="6"/>
      <c r="U15794" s="6"/>
      <c r="V15794" s="6"/>
      <c r="W15794" s="8" t="s">
        <v>204</v>
      </c>
      <c r="X15794" s="8">
        <v>53.833333333333336</v>
      </c>
      <c r="Y15794" s="8">
        <v>19.166666666666668</v>
      </c>
      <c r="AP15794" s="6"/>
      <c r="AQ15794" s="6"/>
      <c r="AR15794" s="6"/>
      <c r="AS15794" s="6"/>
      <c r="AT15794" s="6"/>
    </row>
    <row r="15795" spans="1:46" ht="14.25" customHeight="1">
      <c r="A15795" s="7" t="s">
        <v>38</v>
      </c>
      <c r="B15795" s="7">
        <v>253</v>
      </c>
      <c r="C15795" s="8">
        <v>265414</v>
      </c>
      <c r="D15795" s="8" t="s">
        <v>8393</v>
      </c>
      <c r="E15795" s="8" t="str">
        <f t="shared" si="246"/>
        <v>TATA COMMUNICATIONS 18</v>
      </c>
      <c r="F15795" s="8" t="s">
        <v>8394</v>
      </c>
      <c r="G15795" s="8">
        <v>1986</v>
      </c>
      <c r="H15795" s="8">
        <v>34</v>
      </c>
      <c r="I15795" s="8" t="s">
        <v>56</v>
      </c>
      <c r="J15795" s="8" t="s">
        <v>8510</v>
      </c>
      <c r="K15795" s="6" t="s">
        <v>8512</v>
      </c>
      <c r="L15795" s="7" t="s">
        <v>69</v>
      </c>
      <c r="M15795" s="6"/>
      <c r="N15795" s="6"/>
      <c r="O15795" s="6"/>
      <c r="P15795" s="6"/>
      <c r="Q15795" s="6"/>
      <c r="R15795" s="6"/>
      <c r="S15795" s="6"/>
      <c r="T15795" s="6"/>
      <c r="U15795" s="6"/>
      <c r="V15795" s="6"/>
      <c r="W15795" s="8" t="s">
        <v>70</v>
      </c>
      <c r="X15795" s="8">
        <v>55.462175392827156</v>
      </c>
      <c r="Y15795" s="8">
        <v>26.5</v>
      </c>
      <c r="Z15795" s="8" t="s">
        <v>163</v>
      </c>
      <c r="AP15795" s="6"/>
      <c r="AQ15795" s="6"/>
      <c r="AR15795" s="6"/>
      <c r="AS15795" s="6"/>
      <c r="AT15795" s="6"/>
    </row>
    <row r="15796" spans="1:46" ht="14.25" customHeight="1">
      <c r="A15796" s="7" t="s">
        <v>38</v>
      </c>
      <c r="B15796" s="7">
        <v>9452</v>
      </c>
      <c r="C15796" s="8">
        <v>265414</v>
      </c>
      <c r="D15796" s="8" t="s">
        <v>8393</v>
      </c>
      <c r="E15796" s="8" t="str">
        <f t="shared" si="246"/>
        <v>TATA COMMUNICATIONS 18</v>
      </c>
      <c r="F15796" s="8" t="s">
        <v>8394</v>
      </c>
      <c r="G15796" s="8">
        <v>1986</v>
      </c>
      <c r="H15796" s="8">
        <v>34</v>
      </c>
      <c r="I15796" s="8" t="s">
        <v>56</v>
      </c>
      <c r="J15796" s="8" t="s">
        <v>8510</v>
      </c>
      <c r="K15796" s="6" t="s">
        <v>8512</v>
      </c>
      <c r="L15796" s="7" t="s">
        <v>69</v>
      </c>
      <c r="M15796" s="6"/>
      <c r="N15796" s="6"/>
      <c r="O15796" s="6"/>
      <c r="P15796" s="6"/>
      <c r="Q15796" s="6"/>
      <c r="R15796" s="6"/>
      <c r="S15796" s="6"/>
      <c r="T15796" s="6"/>
      <c r="U15796" s="6"/>
      <c r="V15796" s="6"/>
      <c r="W15796" s="8" t="s">
        <v>70</v>
      </c>
      <c r="X15796" s="8">
        <v>55.462175392827156</v>
      </c>
      <c r="Y15796" s="8">
        <v>26.5</v>
      </c>
      <c r="AP15796" s="6"/>
      <c r="AQ15796" s="6"/>
      <c r="AR15796" s="6"/>
      <c r="AS15796" s="6"/>
      <c r="AT15796" s="6"/>
    </row>
    <row r="15797" spans="1:46" ht="14.25" customHeight="1">
      <c r="A15797" s="7" t="s">
        <v>159</v>
      </c>
      <c r="B15797" s="7">
        <v>4584</v>
      </c>
      <c r="C15797" s="8">
        <v>265414</v>
      </c>
      <c r="D15797" s="8" t="s">
        <v>8393</v>
      </c>
      <c r="E15797" s="8" t="str">
        <f t="shared" si="246"/>
        <v>TATA COMMUNICATIONS 19</v>
      </c>
      <c r="F15797" s="8" t="s">
        <v>8394</v>
      </c>
      <c r="G15797" s="8">
        <v>1986</v>
      </c>
      <c r="H15797" s="8">
        <v>34</v>
      </c>
      <c r="I15797" s="8" t="s">
        <v>41</v>
      </c>
      <c r="J15797" s="8" t="s">
        <v>8510</v>
      </c>
      <c r="K15797" s="8" t="s">
        <v>8435</v>
      </c>
      <c r="L15797" s="7" t="s">
        <v>48</v>
      </c>
      <c r="M15797" s="6"/>
      <c r="N15797" s="6"/>
      <c r="O15797" s="6"/>
      <c r="P15797" s="6"/>
      <c r="Q15797" s="6"/>
      <c r="R15797" s="6"/>
      <c r="S15797" s="6"/>
      <c r="T15797" s="6"/>
      <c r="U15797" s="6"/>
      <c r="V15797" s="6"/>
      <c r="W15797" s="8" t="s">
        <v>49</v>
      </c>
      <c r="Z15797" s="8" t="s">
        <v>163</v>
      </c>
      <c r="AP15797" s="6"/>
      <c r="AQ15797" s="6"/>
      <c r="AR15797" s="6"/>
      <c r="AS15797" s="6"/>
      <c r="AT15797" s="6"/>
    </row>
    <row r="15798" spans="1:46" ht="14.25" customHeight="1">
      <c r="A15798" s="7" t="s">
        <v>159</v>
      </c>
      <c r="B15798" s="7">
        <v>4531</v>
      </c>
      <c r="C15798" s="8">
        <v>265414</v>
      </c>
      <c r="D15798" s="8" t="s">
        <v>8393</v>
      </c>
      <c r="E15798" s="8" t="str">
        <f t="shared" si="246"/>
        <v>TATA COMMUNICATIONS 17</v>
      </c>
      <c r="F15798" s="8" t="s">
        <v>8394</v>
      </c>
      <c r="G15798" s="8">
        <v>1986</v>
      </c>
      <c r="H15798" s="8">
        <v>34</v>
      </c>
      <c r="I15798" s="8" t="s">
        <v>54</v>
      </c>
      <c r="J15798" s="8" t="s">
        <v>8513</v>
      </c>
      <c r="K15798" s="6" t="s">
        <v>8514</v>
      </c>
      <c r="L15798" s="7" t="s">
        <v>60</v>
      </c>
      <c r="M15798" s="6"/>
      <c r="N15798" s="6"/>
      <c r="O15798" s="6"/>
      <c r="P15798" s="6"/>
      <c r="Q15798" s="6"/>
      <c r="R15798" s="6"/>
      <c r="S15798" s="6"/>
      <c r="T15798" s="6"/>
      <c r="U15798" s="6"/>
      <c r="V15798" s="6"/>
      <c r="W15798" s="8" t="s">
        <v>61</v>
      </c>
      <c r="Z15798" s="8" t="s">
        <v>163</v>
      </c>
      <c r="AP15798" s="6"/>
      <c r="AQ15798" s="6"/>
      <c r="AR15798" s="6"/>
      <c r="AS15798" s="6"/>
      <c r="AT15798" s="6"/>
    </row>
    <row r="15799" spans="1:46" ht="14.25" customHeight="1">
      <c r="A15799" s="7" t="s">
        <v>159</v>
      </c>
      <c r="B15799" s="7">
        <v>4580</v>
      </c>
      <c r="C15799" s="8">
        <v>265414</v>
      </c>
      <c r="D15799" s="8" t="s">
        <v>8393</v>
      </c>
      <c r="E15799" s="8" t="str">
        <f t="shared" si="246"/>
        <v>TATA COMMUNICATIONS 18</v>
      </c>
      <c r="F15799" s="8" t="s">
        <v>8394</v>
      </c>
      <c r="G15799" s="8">
        <v>1986</v>
      </c>
      <c r="H15799" s="8">
        <v>34</v>
      </c>
      <c r="I15799" s="8" t="s">
        <v>56</v>
      </c>
      <c r="J15799" s="8" t="s">
        <v>8513</v>
      </c>
      <c r="K15799" s="6" t="s">
        <v>8515</v>
      </c>
      <c r="L15799" s="7" t="s">
        <v>60</v>
      </c>
      <c r="M15799" s="6"/>
      <c r="N15799" s="6"/>
      <c r="O15799" s="6"/>
      <c r="P15799" s="6"/>
      <c r="Q15799" s="6"/>
      <c r="R15799" s="6"/>
      <c r="S15799" s="6"/>
      <c r="T15799" s="6"/>
      <c r="U15799" s="6"/>
      <c r="V15799" s="6"/>
      <c r="W15799" s="8" t="s">
        <v>61</v>
      </c>
      <c r="Z15799" s="8" t="s">
        <v>163</v>
      </c>
      <c r="AP15799" s="6"/>
      <c r="AQ15799" s="6"/>
      <c r="AR15799" s="6"/>
      <c r="AS15799" s="6"/>
      <c r="AT15799" s="6"/>
    </row>
    <row r="15800" spans="1:46" ht="14.25" customHeight="1">
      <c r="A15800" s="7" t="s">
        <v>159</v>
      </c>
      <c r="B15800" s="7">
        <v>4623</v>
      </c>
      <c r="C15800" s="8">
        <v>265414</v>
      </c>
      <c r="D15800" s="8" t="s">
        <v>8393</v>
      </c>
      <c r="E15800" s="8" t="str">
        <f t="shared" si="246"/>
        <v>TATA COMMUNICATIONS 19</v>
      </c>
      <c r="F15800" s="8" t="s">
        <v>8394</v>
      </c>
      <c r="G15800" s="8">
        <v>1986</v>
      </c>
      <c r="H15800" s="8">
        <v>34</v>
      </c>
      <c r="I15800" s="8" t="s">
        <v>41</v>
      </c>
      <c r="J15800" s="8" t="s">
        <v>8513</v>
      </c>
      <c r="K15800" s="6" t="s">
        <v>8514</v>
      </c>
      <c r="L15800" s="7" t="s">
        <v>60</v>
      </c>
      <c r="M15800" s="6"/>
      <c r="N15800" s="6"/>
      <c r="O15800" s="6"/>
      <c r="P15800" s="6"/>
      <c r="Q15800" s="6"/>
      <c r="R15800" s="6"/>
      <c r="S15800" s="6"/>
      <c r="T15800" s="6"/>
      <c r="U15800" s="6"/>
      <c r="V15800" s="6"/>
      <c r="W15800" s="8" t="s">
        <v>61</v>
      </c>
      <c r="Z15800" s="8" t="s">
        <v>163</v>
      </c>
      <c r="AP15800" s="6"/>
      <c r="AQ15800" s="6"/>
      <c r="AR15800" s="6"/>
      <c r="AS15800" s="6"/>
      <c r="AT15800" s="6"/>
    </row>
    <row r="15801" spans="1:46" ht="14.25" customHeight="1">
      <c r="A15801" s="7" t="s">
        <v>159</v>
      </c>
      <c r="B15801" s="7">
        <v>4582</v>
      </c>
      <c r="C15801" s="8">
        <v>265414</v>
      </c>
      <c r="D15801" s="8" t="s">
        <v>8393</v>
      </c>
      <c r="E15801" s="8" t="str">
        <f t="shared" si="246"/>
        <v>TATA COMMUNICATIONS 18</v>
      </c>
      <c r="F15801" s="8" t="s">
        <v>8394</v>
      </c>
      <c r="G15801" s="8">
        <v>1986</v>
      </c>
      <c r="H15801" s="8">
        <v>34</v>
      </c>
      <c r="I15801" s="8" t="s">
        <v>56</v>
      </c>
      <c r="J15801" s="8" t="s">
        <v>8511</v>
      </c>
      <c r="K15801" s="6" t="s">
        <v>8511</v>
      </c>
      <c r="L15801" s="7" t="s">
        <v>203</v>
      </c>
      <c r="M15801" s="6"/>
      <c r="N15801" s="6"/>
      <c r="O15801" s="6"/>
      <c r="P15801" s="6"/>
      <c r="Q15801" s="6"/>
      <c r="R15801" s="6"/>
      <c r="S15801" s="6"/>
      <c r="T15801" s="6"/>
      <c r="U15801" s="6"/>
      <c r="V15801" s="6"/>
      <c r="W15801" s="8" t="s">
        <v>204</v>
      </c>
      <c r="Z15801" s="8" t="s">
        <v>163</v>
      </c>
      <c r="AP15801" s="6"/>
      <c r="AQ15801" s="6"/>
      <c r="AR15801" s="6"/>
      <c r="AS15801" s="6"/>
      <c r="AT15801" s="6"/>
    </row>
    <row r="15802" spans="1:46" ht="14.25" customHeight="1">
      <c r="A15802" s="7" t="s">
        <v>38</v>
      </c>
      <c r="B15802" s="7">
        <v>254</v>
      </c>
      <c r="C15802" s="8">
        <v>265414</v>
      </c>
      <c r="D15802" s="8" t="s">
        <v>8393</v>
      </c>
      <c r="E15802" s="8" t="str">
        <f t="shared" si="246"/>
        <v>TATA COMMUNICATIONS 18</v>
      </c>
      <c r="F15802" s="8" t="s">
        <v>8394</v>
      </c>
      <c r="G15802" s="8">
        <v>1986</v>
      </c>
      <c r="H15802" s="8">
        <v>34</v>
      </c>
      <c r="I15802" s="8" t="s">
        <v>56</v>
      </c>
      <c r="J15802" s="8" t="s">
        <v>8511</v>
      </c>
      <c r="K15802" s="6" t="s">
        <v>8511</v>
      </c>
      <c r="L15802" s="7" t="s">
        <v>203</v>
      </c>
      <c r="M15802" s="6"/>
      <c r="N15802" s="6"/>
      <c r="O15802" s="6"/>
      <c r="P15802" s="6"/>
      <c r="Q15802" s="6"/>
      <c r="R15802" s="6"/>
      <c r="S15802" s="6"/>
      <c r="T15802" s="6"/>
      <c r="U15802" s="6"/>
      <c r="V15802" s="6"/>
      <c r="W15802" s="8" t="s">
        <v>204</v>
      </c>
      <c r="X15802" s="8">
        <v>53.833333333333336</v>
      </c>
      <c r="Y15802" s="8">
        <v>19.166666666666668</v>
      </c>
      <c r="Z15802" s="8" t="s">
        <v>163</v>
      </c>
      <c r="AP15802" s="6"/>
      <c r="AQ15802" s="6"/>
      <c r="AR15802" s="6"/>
      <c r="AS15802" s="6"/>
      <c r="AT15802" s="6"/>
    </row>
    <row r="15803" spans="1:46" ht="14.25" customHeight="1">
      <c r="A15803" s="7" t="s">
        <v>159</v>
      </c>
      <c r="B15803" s="7">
        <v>4625</v>
      </c>
      <c r="C15803" s="8">
        <v>265414</v>
      </c>
      <c r="D15803" s="8" t="s">
        <v>8393</v>
      </c>
      <c r="E15803" s="8" t="str">
        <f t="shared" si="246"/>
        <v>TATA COMMUNICATIONS 19</v>
      </c>
      <c r="F15803" s="8" t="s">
        <v>8394</v>
      </c>
      <c r="G15803" s="8">
        <v>1986</v>
      </c>
      <c r="H15803" s="8">
        <v>34</v>
      </c>
      <c r="I15803" s="8" t="s">
        <v>41</v>
      </c>
      <c r="J15803" s="8" t="s">
        <v>8511</v>
      </c>
      <c r="K15803" s="6" t="s">
        <v>8516</v>
      </c>
      <c r="L15803" s="7" t="s">
        <v>203</v>
      </c>
      <c r="M15803" s="6"/>
      <c r="N15803" s="6"/>
      <c r="O15803" s="6"/>
      <c r="P15803" s="6"/>
      <c r="Q15803" s="6"/>
      <c r="R15803" s="6"/>
      <c r="S15803" s="6"/>
      <c r="T15803" s="6"/>
      <c r="U15803" s="6"/>
      <c r="V15803" s="6"/>
      <c r="W15803" s="8" t="s">
        <v>204</v>
      </c>
      <c r="Z15803" s="8" t="s">
        <v>163</v>
      </c>
      <c r="AP15803" s="6"/>
      <c r="AQ15803" s="6"/>
      <c r="AR15803" s="6"/>
      <c r="AS15803" s="6"/>
      <c r="AT15803" s="6"/>
    </row>
    <row r="15804" spans="1:46" ht="14.25" customHeight="1">
      <c r="A15804" s="7" t="s">
        <v>159</v>
      </c>
      <c r="B15804" s="7">
        <v>4532</v>
      </c>
      <c r="C15804" s="8">
        <v>265414</v>
      </c>
      <c r="D15804" s="8" t="s">
        <v>8393</v>
      </c>
      <c r="E15804" s="8" t="str">
        <f t="shared" si="246"/>
        <v>TATA COMMUNICATIONS 17</v>
      </c>
      <c r="F15804" s="8" t="s">
        <v>8394</v>
      </c>
      <c r="G15804" s="8">
        <v>1986</v>
      </c>
      <c r="H15804" s="8">
        <v>34</v>
      </c>
      <c r="I15804" s="8" t="s">
        <v>54</v>
      </c>
      <c r="J15804" s="8" t="s">
        <v>8517</v>
      </c>
      <c r="K15804" s="6" t="s">
        <v>8517</v>
      </c>
      <c r="L15804" s="7" t="s">
        <v>69</v>
      </c>
      <c r="M15804" s="6"/>
      <c r="N15804" s="6"/>
      <c r="O15804" s="6"/>
      <c r="P15804" s="6"/>
      <c r="Q15804" s="6"/>
      <c r="R15804" s="6"/>
      <c r="S15804" s="6"/>
      <c r="T15804" s="6"/>
      <c r="U15804" s="6"/>
      <c r="V15804" s="6"/>
      <c r="W15804" s="8" t="s">
        <v>70</v>
      </c>
      <c r="Z15804" s="8" t="s">
        <v>163</v>
      </c>
      <c r="AP15804" s="6"/>
      <c r="AQ15804" s="6"/>
      <c r="AR15804" s="6"/>
      <c r="AS15804" s="6"/>
      <c r="AT15804" s="6"/>
    </row>
    <row r="15805" spans="1:46" ht="14.25" customHeight="1">
      <c r="A15805" s="7" t="s">
        <v>159</v>
      </c>
      <c r="B15805" s="7">
        <v>4581</v>
      </c>
      <c r="C15805" s="8">
        <v>265414</v>
      </c>
      <c r="D15805" s="8" t="s">
        <v>8393</v>
      </c>
      <c r="E15805" s="8" t="str">
        <f t="shared" si="246"/>
        <v>TATA COMMUNICATIONS 18</v>
      </c>
      <c r="F15805" s="8" t="s">
        <v>8394</v>
      </c>
      <c r="G15805" s="8">
        <v>1986</v>
      </c>
      <c r="H15805" s="8">
        <v>34</v>
      </c>
      <c r="I15805" s="8" t="s">
        <v>56</v>
      </c>
      <c r="J15805" s="8" t="s">
        <v>8517</v>
      </c>
      <c r="K15805" s="6" t="s">
        <v>8517</v>
      </c>
      <c r="L15805" s="7" t="s">
        <v>69</v>
      </c>
      <c r="M15805" s="6"/>
      <c r="N15805" s="6"/>
      <c r="O15805" s="6"/>
      <c r="P15805" s="6"/>
      <c r="Q15805" s="6"/>
      <c r="R15805" s="6"/>
      <c r="S15805" s="6"/>
      <c r="T15805" s="6"/>
      <c r="U15805" s="6"/>
      <c r="V15805" s="6"/>
      <c r="W15805" s="8" t="s">
        <v>70</v>
      </c>
      <c r="Z15805" s="8" t="s">
        <v>163</v>
      </c>
      <c r="AP15805" s="6"/>
      <c r="AQ15805" s="6"/>
      <c r="AR15805" s="6"/>
      <c r="AS15805" s="6"/>
      <c r="AT15805" s="6"/>
    </row>
    <row r="15806" spans="1:46" ht="14.25" customHeight="1">
      <c r="A15806" s="7" t="s">
        <v>159</v>
      </c>
      <c r="B15806" s="7">
        <v>4624</v>
      </c>
      <c r="C15806" s="8">
        <v>265414</v>
      </c>
      <c r="D15806" s="8" t="s">
        <v>8393</v>
      </c>
      <c r="E15806" s="8" t="str">
        <f t="shared" si="246"/>
        <v>TATA COMMUNICATIONS 19</v>
      </c>
      <c r="F15806" s="8" t="s">
        <v>8394</v>
      </c>
      <c r="G15806" s="8">
        <v>1986</v>
      </c>
      <c r="H15806" s="8">
        <v>34</v>
      </c>
      <c r="I15806" s="8" t="s">
        <v>41</v>
      </c>
      <c r="J15806" s="8" t="s">
        <v>8517</v>
      </c>
      <c r="K15806" s="6" t="s">
        <v>8517</v>
      </c>
      <c r="L15806" s="7" t="s">
        <v>69</v>
      </c>
      <c r="M15806" s="6"/>
      <c r="N15806" s="6"/>
      <c r="O15806" s="6"/>
      <c r="P15806" s="6"/>
      <c r="Q15806" s="6"/>
      <c r="R15806" s="6"/>
      <c r="S15806" s="6"/>
      <c r="T15806" s="6"/>
      <c r="U15806" s="6"/>
      <c r="V15806" s="6"/>
      <c r="W15806" s="8" t="s">
        <v>70</v>
      </c>
      <c r="Z15806" s="8" t="s">
        <v>163</v>
      </c>
      <c r="AP15806" s="6"/>
      <c r="AQ15806" s="6"/>
      <c r="AR15806" s="6"/>
      <c r="AS15806" s="6"/>
      <c r="AT15806" s="6"/>
    </row>
    <row r="15807" spans="1:46" ht="14.25" customHeight="1">
      <c r="A15807" s="7" t="s">
        <v>38</v>
      </c>
      <c r="B15807" s="7">
        <v>211</v>
      </c>
      <c r="C15807" s="8">
        <v>265414</v>
      </c>
      <c r="D15807" s="8" t="s">
        <v>8393</v>
      </c>
      <c r="E15807" s="8" t="str">
        <f t="shared" si="246"/>
        <v>TATA COMMUNICATIONS 18</v>
      </c>
      <c r="F15807" s="8" t="s">
        <v>8394</v>
      </c>
      <c r="G15807" s="8">
        <v>1986</v>
      </c>
      <c r="H15807" s="8">
        <v>34</v>
      </c>
      <c r="I15807" s="8" t="s">
        <v>56</v>
      </c>
      <c r="J15807" s="8" t="s">
        <v>8518</v>
      </c>
      <c r="K15807" s="6" t="s">
        <v>8518</v>
      </c>
      <c r="L15807" s="7" t="s">
        <v>223</v>
      </c>
      <c r="M15807" s="6"/>
      <c r="N15807" s="6"/>
      <c r="O15807" s="6"/>
      <c r="P15807" s="6"/>
      <c r="Q15807" s="6"/>
      <c r="R15807" s="6"/>
      <c r="S15807" s="6"/>
      <c r="T15807" s="6"/>
      <c r="U15807" s="6"/>
      <c r="V15807" s="6"/>
      <c r="W15807" s="8" t="s">
        <v>122</v>
      </c>
      <c r="X15807" s="8">
        <v>58</v>
      </c>
      <c r="Y15807" s="8">
        <v>23.5</v>
      </c>
      <c r="Z15807" s="8" t="s">
        <v>163</v>
      </c>
      <c r="AP15807" s="6"/>
      <c r="AQ15807" s="6"/>
      <c r="AR15807" s="6"/>
      <c r="AS15807" s="6"/>
      <c r="AT15807" s="6"/>
    </row>
    <row r="15808" spans="1:46" ht="14.25" customHeight="1">
      <c r="A15808" s="7" t="s">
        <v>38</v>
      </c>
      <c r="B15808" s="7">
        <v>9411</v>
      </c>
      <c r="C15808" s="8">
        <v>265414</v>
      </c>
      <c r="D15808" s="8" t="s">
        <v>8393</v>
      </c>
      <c r="E15808" s="8" t="str">
        <f t="shared" si="246"/>
        <v>TATA COMMUNICATIONS 18</v>
      </c>
      <c r="F15808" s="8" t="s">
        <v>8394</v>
      </c>
      <c r="G15808" s="8">
        <v>1986</v>
      </c>
      <c r="H15808" s="8">
        <v>34</v>
      </c>
      <c r="I15808" s="8" t="s">
        <v>56</v>
      </c>
      <c r="J15808" s="8" t="s">
        <v>8518</v>
      </c>
      <c r="K15808" s="6" t="s">
        <v>8518</v>
      </c>
      <c r="L15808" s="7" t="s">
        <v>223</v>
      </c>
      <c r="M15808" s="6"/>
      <c r="N15808" s="6"/>
      <c r="O15808" s="6"/>
      <c r="P15808" s="6"/>
      <c r="Q15808" s="6"/>
      <c r="R15808" s="6"/>
      <c r="S15808" s="6"/>
      <c r="T15808" s="6"/>
      <c r="U15808" s="6"/>
      <c r="V15808" s="6"/>
      <c r="W15808" s="8" t="s">
        <v>122</v>
      </c>
      <c r="X15808" s="8">
        <v>58</v>
      </c>
      <c r="Y15808" s="8">
        <v>23.5</v>
      </c>
      <c r="AP15808" s="6"/>
      <c r="AQ15808" s="6"/>
      <c r="AR15808" s="6"/>
      <c r="AS15808" s="6"/>
      <c r="AT15808" s="6"/>
    </row>
    <row r="15809" spans="1:46" ht="14.25" customHeight="1">
      <c r="A15809" s="7" t="s">
        <v>159</v>
      </c>
      <c r="B15809" s="7">
        <v>4367</v>
      </c>
      <c r="C15809" s="8">
        <v>265414</v>
      </c>
      <c r="D15809" s="8" t="s">
        <v>8393</v>
      </c>
      <c r="E15809" s="8" t="str">
        <f t="shared" si="246"/>
        <v>TATA COMMUNICATIONS 14</v>
      </c>
      <c r="F15809" s="8" t="s">
        <v>8394</v>
      </c>
      <c r="G15809" s="8">
        <v>1986</v>
      </c>
      <c r="H15809" s="8">
        <v>34</v>
      </c>
      <c r="I15809" s="8" t="s">
        <v>117</v>
      </c>
      <c r="J15809" s="8" t="s">
        <v>8519</v>
      </c>
      <c r="K15809" s="6" t="s">
        <v>8520</v>
      </c>
      <c r="L15809" s="7" t="s">
        <v>223</v>
      </c>
      <c r="M15809" s="6"/>
      <c r="N15809" s="6"/>
      <c r="O15809" s="6"/>
      <c r="P15809" s="6"/>
      <c r="Q15809" s="6"/>
      <c r="R15809" s="6"/>
      <c r="S15809" s="6"/>
      <c r="T15809" s="6"/>
      <c r="U15809" s="6"/>
      <c r="V15809" s="6"/>
      <c r="W15809" s="8" t="s">
        <v>122</v>
      </c>
      <c r="Z15809" s="8" t="s">
        <v>163</v>
      </c>
      <c r="AP15809" s="6"/>
      <c r="AQ15809" s="6"/>
      <c r="AR15809" s="6"/>
      <c r="AS15809" s="6"/>
      <c r="AT15809" s="6"/>
    </row>
    <row r="15810" spans="1:46" ht="14.25" customHeight="1">
      <c r="A15810" s="7" t="s">
        <v>159</v>
      </c>
      <c r="B15810" s="7">
        <v>4411</v>
      </c>
      <c r="C15810" s="8">
        <v>265414</v>
      </c>
      <c r="D15810" s="8" t="s">
        <v>8393</v>
      </c>
      <c r="E15810" s="8" t="str">
        <f t="shared" ref="E15810:E15873" si="247">CONCATENATE(LEFT(D15810,20),RIGHT(I15810,2))</f>
        <v>TATA COMMUNICATIONS 15</v>
      </c>
      <c r="F15810" s="8" t="s">
        <v>8394</v>
      </c>
      <c r="G15810" s="8">
        <v>1986</v>
      </c>
      <c r="H15810" s="8">
        <v>34</v>
      </c>
      <c r="I15810" s="8" t="s">
        <v>119</v>
      </c>
      <c r="J15810" s="8" t="s">
        <v>8519</v>
      </c>
      <c r="K15810" s="6" t="s">
        <v>8520</v>
      </c>
      <c r="L15810" s="7" t="s">
        <v>223</v>
      </c>
      <c r="M15810" s="6"/>
      <c r="N15810" s="6"/>
      <c r="O15810" s="6"/>
      <c r="P15810" s="6"/>
      <c r="Q15810" s="6"/>
      <c r="R15810" s="6"/>
      <c r="S15810" s="6"/>
      <c r="T15810" s="6"/>
      <c r="U15810" s="6"/>
      <c r="V15810" s="6"/>
      <c r="W15810" s="8" t="s">
        <v>122</v>
      </c>
      <c r="Z15810" s="8" t="s">
        <v>163</v>
      </c>
      <c r="AP15810" s="6"/>
      <c r="AQ15810" s="6"/>
      <c r="AR15810" s="6"/>
      <c r="AS15810" s="6"/>
      <c r="AT15810" s="6"/>
    </row>
    <row r="15811" spans="1:46" ht="14.25" customHeight="1">
      <c r="A15811" s="7" t="s">
        <v>159</v>
      </c>
      <c r="B15811" s="7">
        <v>4454</v>
      </c>
      <c r="C15811" s="8">
        <v>265414</v>
      </c>
      <c r="D15811" s="8" t="s">
        <v>8393</v>
      </c>
      <c r="E15811" s="8" t="str">
        <f t="shared" si="247"/>
        <v>TATA COMMUNICATIONS 16</v>
      </c>
      <c r="F15811" s="8" t="s">
        <v>8394</v>
      </c>
      <c r="G15811" s="8">
        <v>1986</v>
      </c>
      <c r="H15811" s="8">
        <v>34</v>
      </c>
      <c r="I15811" s="8" t="s">
        <v>52</v>
      </c>
      <c r="J15811" s="8" t="s">
        <v>8519</v>
      </c>
      <c r="K15811" s="6" t="s">
        <v>8520</v>
      </c>
      <c r="L15811" s="7" t="s">
        <v>223</v>
      </c>
      <c r="M15811" s="6"/>
      <c r="N15811" s="6"/>
      <c r="O15811" s="6"/>
      <c r="P15811" s="6"/>
      <c r="Q15811" s="6"/>
      <c r="R15811" s="6"/>
      <c r="S15811" s="6"/>
      <c r="T15811" s="6"/>
      <c r="U15811" s="6"/>
      <c r="V15811" s="6"/>
      <c r="W15811" s="8" t="s">
        <v>122</v>
      </c>
      <c r="Z15811" s="8" t="s">
        <v>163</v>
      </c>
      <c r="AP15811" s="6"/>
      <c r="AQ15811" s="6"/>
      <c r="AR15811" s="6"/>
      <c r="AS15811" s="6"/>
      <c r="AT15811" s="6"/>
    </row>
    <row r="15812" spans="1:46" ht="14.25" customHeight="1">
      <c r="A15812" s="7" t="s">
        <v>159</v>
      </c>
      <c r="B15812" s="7">
        <v>4492</v>
      </c>
      <c r="C15812" s="8">
        <v>265414</v>
      </c>
      <c r="D15812" s="8" t="s">
        <v>8393</v>
      </c>
      <c r="E15812" s="8" t="str">
        <f t="shared" si="247"/>
        <v>TATA COMMUNICATIONS 17</v>
      </c>
      <c r="F15812" s="8" t="s">
        <v>8394</v>
      </c>
      <c r="G15812" s="8">
        <v>1986</v>
      </c>
      <c r="H15812" s="8">
        <v>34</v>
      </c>
      <c r="I15812" s="8" t="s">
        <v>54</v>
      </c>
      <c r="J15812" s="8" t="s">
        <v>8519</v>
      </c>
      <c r="K15812" s="6" t="s">
        <v>8520</v>
      </c>
      <c r="L15812" s="7" t="s">
        <v>223</v>
      </c>
      <c r="M15812" s="6"/>
      <c r="N15812" s="6"/>
      <c r="O15812" s="6"/>
      <c r="P15812" s="6"/>
      <c r="Q15812" s="6"/>
      <c r="R15812" s="6"/>
      <c r="S15812" s="6"/>
      <c r="T15812" s="6"/>
      <c r="U15812" s="6"/>
      <c r="V15812" s="6"/>
      <c r="W15812" s="8" t="s">
        <v>122</v>
      </c>
      <c r="Z15812" s="8" t="s">
        <v>163</v>
      </c>
      <c r="AP15812" s="6"/>
      <c r="AQ15812" s="6"/>
      <c r="AR15812" s="6"/>
      <c r="AS15812" s="6"/>
      <c r="AT15812" s="6"/>
    </row>
    <row r="15813" spans="1:46" ht="14.25" customHeight="1">
      <c r="A15813" s="7" t="s">
        <v>159</v>
      </c>
      <c r="B15813" s="7">
        <v>4539</v>
      </c>
      <c r="C15813" s="8">
        <v>265414</v>
      </c>
      <c r="D15813" s="8" t="s">
        <v>8393</v>
      </c>
      <c r="E15813" s="8" t="str">
        <f t="shared" si="247"/>
        <v>TATA COMMUNICATIONS 18</v>
      </c>
      <c r="F15813" s="8" t="s">
        <v>8394</v>
      </c>
      <c r="G15813" s="8">
        <v>1986</v>
      </c>
      <c r="H15813" s="8">
        <v>34</v>
      </c>
      <c r="I15813" s="8" t="s">
        <v>56</v>
      </c>
      <c r="J15813" s="8" t="s">
        <v>8519</v>
      </c>
      <c r="K15813" s="6" t="s">
        <v>8521</v>
      </c>
      <c r="L15813" s="7" t="s">
        <v>223</v>
      </c>
      <c r="M15813" s="6"/>
      <c r="N15813" s="6"/>
      <c r="O15813" s="6"/>
      <c r="P15813" s="6"/>
      <c r="Q15813" s="6"/>
      <c r="R15813" s="6"/>
      <c r="S15813" s="6"/>
      <c r="T15813" s="6"/>
      <c r="U15813" s="6"/>
      <c r="V15813" s="6"/>
      <c r="W15813" s="8" t="s">
        <v>122</v>
      </c>
      <c r="Z15813" s="8" t="s">
        <v>163</v>
      </c>
      <c r="AP15813" s="6"/>
      <c r="AQ15813" s="6"/>
      <c r="AR15813" s="6"/>
      <c r="AS15813" s="6"/>
      <c r="AT15813" s="6"/>
    </row>
    <row r="15814" spans="1:46" ht="14.25" customHeight="1">
      <c r="A15814" s="7" t="s">
        <v>159</v>
      </c>
      <c r="B15814" s="7">
        <v>4587</v>
      </c>
      <c r="C15814" s="8">
        <v>265414</v>
      </c>
      <c r="D15814" s="8" t="s">
        <v>8393</v>
      </c>
      <c r="E15814" s="8" t="str">
        <f t="shared" si="247"/>
        <v>TATA COMMUNICATIONS 19</v>
      </c>
      <c r="F15814" s="8" t="s">
        <v>8394</v>
      </c>
      <c r="G15814" s="8">
        <v>1986</v>
      </c>
      <c r="H15814" s="8">
        <v>34</v>
      </c>
      <c r="I15814" s="8" t="s">
        <v>41</v>
      </c>
      <c r="J15814" s="8" t="s">
        <v>8519</v>
      </c>
      <c r="K15814" s="6" t="s">
        <v>8520</v>
      </c>
      <c r="L15814" s="7" t="s">
        <v>223</v>
      </c>
      <c r="M15814" s="6"/>
      <c r="N15814" s="6"/>
      <c r="O15814" s="6"/>
      <c r="P15814" s="6"/>
      <c r="Q15814" s="6"/>
      <c r="R15814" s="6"/>
      <c r="S15814" s="6"/>
      <c r="T15814" s="6"/>
      <c r="U15814" s="6"/>
      <c r="V15814" s="6"/>
      <c r="W15814" s="8" t="s">
        <v>122</v>
      </c>
      <c r="Z15814" s="8" t="s">
        <v>163</v>
      </c>
      <c r="AP15814" s="6"/>
      <c r="AQ15814" s="6"/>
      <c r="AR15814" s="6"/>
      <c r="AS15814" s="6"/>
      <c r="AT15814" s="6"/>
    </row>
    <row r="15815" spans="1:46" ht="14.25" customHeight="1">
      <c r="A15815" s="7" t="s">
        <v>159</v>
      </c>
      <c r="B15815" s="7">
        <v>4401</v>
      </c>
      <c r="C15815" s="8">
        <v>265414</v>
      </c>
      <c r="D15815" s="8" t="s">
        <v>8393</v>
      </c>
      <c r="E15815" s="8" t="str">
        <f t="shared" si="247"/>
        <v>TATA COMMUNICATIONS 14</v>
      </c>
      <c r="F15815" s="8" t="s">
        <v>8394</v>
      </c>
      <c r="G15815" s="8">
        <v>1986</v>
      </c>
      <c r="H15815" s="8">
        <v>34</v>
      </c>
      <c r="I15815" s="8" t="s">
        <v>117</v>
      </c>
      <c r="J15815" s="8" t="s">
        <v>8522</v>
      </c>
      <c r="K15815" s="6" t="s">
        <v>8522</v>
      </c>
      <c r="L15815" s="7" t="s">
        <v>125</v>
      </c>
      <c r="M15815" s="6"/>
      <c r="N15815" s="6"/>
      <c r="O15815" s="6"/>
      <c r="P15815" s="6"/>
      <c r="Q15815" s="6"/>
      <c r="R15815" s="6"/>
      <c r="S15815" s="6"/>
      <c r="T15815" s="6"/>
      <c r="U15815" s="6"/>
      <c r="V15815" s="6"/>
      <c r="W15815" s="8" t="s">
        <v>61</v>
      </c>
      <c r="Z15815" s="8" t="s">
        <v>163</v>
      </c>
      <c r="AP15815" s="6"/>
      <c r="AQ15815" s="6"/>
      <c r="AR15815" s="6"/>
      <c r="AS15815" s="6"/>
      <c r="AT15815" s="6"/>
    </row>
    <row r="15816" spans="1:46" ht="14.25" customHeight="1">
      <c r="A15816" s="7" t="s">
        <v>159</v>
      </c>
      <c r="B15816" s="7">
        <v>4439</v>
      </c>
      <c r="C15816" s="8">
        <v>265414</v>
      </c>
      <c r="D15816" s="8" t="s">
        <v>8393</v>
      </c>
      <c r="E15816" s="8" t="str">
        <f t="shared" si="247"/>
        <v>TATA COMMUNICATIONS 15</v>
      </c>
      <c r="F15816" s="8" t="s">
        <v>8394</v>
      </c>
      <c r="G15816" s="8">
        <v>1986</v>
      </c>
      <c r="H15816" s="8">
        <v>34</v>
      </c>
      <c r="I15816" s="8" t="s">
        <v>119</v>
      </c>
      <c r="J15816" s="8" t="s">
        <v>8522</v>
      </c>
      <c r="K15816" s="6" t="s">
        <v>8463</v>
      </c>
      <c r="L15816" s="7" t="s">
        <v>125</v>
      </c>
      <c r="M15816" s="6"/>
      <c r="N15816" s="6"/>
      <c r="O15816" s="6"/>
      <c r="P15816" s="6"/>
      <c r="Q15816" s="6"/>
      <c r="R15816" s="6"/>
      <c r="S15816" s="6"/>
      <c r="T15816" s="6"/>
      <c r="U15816" s="6"/>
      <c r="V15816" s="6"/>
      <c r="W15816" s="8" t="s">
        <v>61</v>
      </c>
      <c r="Z15816" s="8" t="s">
        <v>163</v>
      </c>
      <c r="AP15816" s="6"/>
      <c r="AQ15816" s="6"/>
      <c r="AR15816" s="6"/>
      <c r="AS15816" s="6"/>
      <c r="AT15816" s="6"/>
    </row>
    <row r="15817" spans="1:46" ht="14.25" customHeight="1">
      <c r="A15817" s="7" t="s">
        <v>159</v>
      </c>
      <c r="B15817" s="7">
        <v>4482</v>
      </c>
      <c r="C15817" s="8">
        <v>265414</v>
      </c>
      <c r="D15817" s="8" t="s">
        <v>8393</v>
      </c>
      <c r="E15817" s="8" t="str">
        <f t="shared" si="247"/>
        <v>TATA COMMUNICATIONS 16</v>
      </c>
      <c r="F15817" s="8" t="s">
        <v>8394</v>
      </c>
      <c r="G15817" s="8">
        <v>1986</v>
      </c>
      <c r="H15817" s="8">
        <v>34</v>
      </c>
      <c r="I15817" s="8" t="s">
        <v>52</v>
      </c>
      <c r="J15817" s="8" t="s">
        <v>8522</v>
      </c>
      <c r="K15817" s="6" t="s">
        <v>8463</v>
      </c>
      <c r="L15817" s="7" t="s">
        <v>125</v>
      </c>
      <c r="M15817" s="6"/>
      <c r="N15817" s="6"/>
      <c r="O15817" s="6"/>
      <c r="P15817" s="6"/>
      <c r="Q15817" s="6"/>
      <c r="R15817" s="6"/>
      <c r="S15817" s="6"/>
      <c r="T15817" s="6"/>
      <c r="U15817" s="6"/>
      <c r="V15817" s="6"/>
      <c r="W15817" s="8" t="s">
        <v>61</v>
      </c>
      <c r="Z15817" s="8" t="s">
        <v>163</v>
      </c>
      <c r="AP15817" s="6"/>
      <c r="AQ15817" s="6"/>
      <c r="AR15817" s="6"/>
      <c r="AS15817" s="6"/>
      <c r="AT15817" s="6"/>
    </row>
    <row r="15818" spans="1:46" ht="14.25" customHeight="1">
      <c r="A15818" s="7" t="s">
        <v>159</v>
      </c>
      <c r="B15818" s="7">
        <v>4520</v>
      </c>
      <c r="C15818" s="8">
        <v>265414</v>
      </c>
      <c r="D15818" s="8" t="s">
        <v>8393</v>
      </c>
      <c r="E15818" s="8" t="str">
        <f t="shared" si="247"/>
        <v>TATA COMMUNICATIONS 17</v>
      </c>
      <c r="F15818" s="8" t="s">
        <v>8394</v>
      </c>
      <c r="G15818" s="8">
        <v>1986</v>
      </c>
      <c r="H15818" s="8">
        <v>34</v>
      </c>
      <c r="I15818" s="8" t="s">
        <v>54</v>
      </c>
      <c r="J15818" s="8" t="s">
        <v>8522</v>
      </c>
      <c r="K15818" s="6" t="s">
        <v>8463</v>
      </c>
      <c r="L15818" s="7" t="s">
        <v>125</v>
      </c>
      <c r="M15818" s="6"/>
      <c r="N15818" s="6"/>
      <c r="O15818" s="6"/>
      <c r="P15818" s="6"/>
      <c r="Q15818" s="6"/>
      <c r="R15818" s="6"/>
      <c r="S15818" s="6"/>
      <c r="T15818" s="6"/>
      <c r="U15818" s="6"/>
      <c r="V15818" s="6"/>
      <c r="W15818" s="8" t="s">
        <v>61</v>
      </c>
      <c r="Z15818" s="8" t="s">
        <v>163</v>
      </c>
      <c r="AP15818" s="6"/>
      <c r="AQ15818" s="6"/>
      <c r="AR15818" s="6"/>
      <c r="AS15818" s="6"/>
      <c r="AT15818" s="6"/>
    </row>
    <row r="15819" spans="1:46" ht="14.25" customHeight="1">
      <c r="A15819" s="7" t="s">
        <v>159</v>
      </c>
      <c r="B15819" s="7">
        <v>4569</v>
      </c>
      <c r="C15819" s="8">
        <v>265414</v>
      </c>
      <c r="D15819" s="8" t="s">
        <v>8393</v>
      </c>
      <c r="E15819" s="8" t="str">
        <f t="shared" si="247"/>
        <v>TATA COMMUNICATIONS 18</v>
      </c>
      <c r="F15819" s="8" t="s">
        <v>8394</v>
      </c>
      <c r="G15819" s="8">
        <v>1986</v>
      </c>
      <c r="H15819" s="8">
        <v>34</v>
      </c>
      <c r="I15819" s="8" t="s">
        <v>56</v>
      </c>
      <c r="J15819" s="8" t="s">
        <v>8522</v>
      </c>
      <c r="K15819" s="6" t="s">
        <v>8463</v>
      </c>
      <c r="L15819" s="7" t="s">
        <v>125</v>
      </c>
      <c r="M15819" s="6"/>
      <c r="N15819" s="6"/>
      <c r="O15819" s="6"/>
      <c r="P15819" s="6"/>
      <c r="Q15819" s="6"/>
      <c r="R15819" s="6"/>
      <c r="S15819" s="6"/>
      <c r="T15819" s="6"/>
      <c r="U15819" s="6"/>
      <c r="V15819" s="6"/>
      <c r="W15819" s="8" t="s">
        <v>61</v>
      </c>
      <c r="Z15819" s="8" t="s">
        <v>163</v>
      </c>
      <c r="AP15819" s="6"/>
      <c r="AQ15819" s="6"/>
      <c r="AR15819" s="6"/>
      <c r="AS15819" s="6"/>
      <c r="AT15819" s="6"/>
    </row>
    <row r="15820" spans="1:46" ht="14.25" customHeight="1">
      <c r="A15820" s="7" t="s">
        <v>159</v>
      </c>
      <c r="B15820" s="7">
        <v>4614</v>
      </c>
      <c r="C15820" s="8">
        <v>265414</v>
      </c>
      <c r="D15820" s="8" t="s">
        <v>8393</v>
      </c>
      <c r="E15820" s="8" t="str">
        <f t="shared" si="247"/>
        <v>TATA COMMUNICATIONS 19</v>
      </c>
      <c r="F15820" s="8" t="s">
        <v>8394</v>
      </c>
      <c r="G15820" s="8">
        <v>1986</v>
      </c>
      <c r="H15820" s="8">
        <v>34</v>
      </c>
      <c r="I15820" s="8" t="s">
        <v>41</v>
      </c>
      <c r="J15820" s="8" t="s">
        <v>8522</v>
      </c>
      <c r="K15820" s="6" t="s">
        <v>8463</v>
      </c>
      <c r="L15820" s="7" t="s">
        <v>125</v>
      </c>
      <c r="M15820" s="6"/>
      <c r="N15820" s="6"/>
      <c r="O15820" s="6"/>
      <c r="P15820" s="6"/>
      <c r="Q15820" s="6"/>
      <c r="R15820" s="6"/>
      <c r="S15820" s="6"/>
      <c r="T15820" s="6"/>
      <c r="U15820" s="6"/>
      <c r="V15820" s="6"/>
      <c r="W15820" s="8" t="s">
        <v>61</v>
      </c>
      <c r="Z15820" s="8" t="s">
        <v>163</v>
      </c>
      <c r="AP15820" s="6"/>
      <c r="AQ15820" s="6"/>
      <c r="AR15820" s="6"/>
      <c r="AS15820" s="6"/>
      <c r="AT15820" s="6"/>
    </row>
    <row r="15821" spans="1:46" ht="14.25" customHeight="1">
      <c r="A15821" s="7" t="s">
        <v>159</v>
      </c>
      <c r="B15821" s="7">
        <v>4400</v>
      </c>
      <c r="C15821" s="8">
        <v>265414</v>
      </c>
      <c r="D15821" s="8" t="s">
        <v>8393</v>
      </c>
      <c r="E15821" s="8" t="str">
        <f t="shared" si="247"/>
        <v>TATA COMMUNICATIONS 14</v>
      </c>
      <c r="F15821" s="8" t="s">
        <v>8394</v>
      </c>
      <c r="G15821" s="8">
        <v>1986</v>
      </c>
      <c r="H15821" s="8">
        <v>34</v>
      </c>
      <c r="I15821" s="8" t="s">
        <v>117</v>
      </c>
      <c r="J15821" s="8" t="s">
        <v>8523</v>
      </c>
      <c r="K15821" s="6" t="s">
        <v>8524</v>
      </c>
      <c r="L15821" s="7" t="s">
        <v>379</v>
      </c>
      <c r="M15821" s="6"/>
      <c r="N15821" s="6"/>
      <c r="O15821" s="6"/>
      <c r="P15821" s="6"/>
      <c r="Q15821" s="6"/>
      <c r="R15821" s="6"/>
      <c r="S15821" s="6"/>
      <c r="T15821" s="6"/>
      <c r="U15821" s="6"/>
      <c r="V15821" s="6"/>
      <c r="W15821" s="8" t="s">
        <v>44</v>
      </c>
      <c r="Z15821" s="8" t="s">
        <v>163</v>
      </c>
      <c r="AP15821" s="6"/>
      <c r="AQ15821" s="6"/>
      <c r="AR15821" s="6"/>
      <c r="AS15821" s="6"/>
      <c r="AT15821" s="6"/>
    </row>
    <row r="15822" spans="1:46" ht="14.25" customHeight="1">
      <c r="A15822" s="7" t="s">
        <v>159</v>
      </c>
      <c r="B15822" s="7">
        <v>4438</v>
      </c>
      <c r="C15822" s="8">
        <v>265414</v>
      </c>
      <c r="D15822" s="8" t="s">
        <v>8393</v>
      </c>
      <c r="E15822" s="8" t="str">
        <f t="shared" si="247"/>
        <v>TATA COMMUNICATIONS 15</v>
      </c>
      <c r="F15822" s="8" t="s">
        <v>8394</v>
      </c>
      <c r="G15822" s="8">
        <v>1986</v>
      </c>
      <c r="H15822" s="8">
        <v>34</v>
      </c>
      <c r="I15822" s="8" t="s">
        <v>119</v>
      </c>
      <c r="J15822" s="8" t="s">
        <v>8523</v>
      </c>
      <c r="K15822" s="6" t="s">
        <v>8525</v>
      </c>
      <c r="L15822" s="7" t="s">
        <v>379</v>
      </c>
      <c r="M15822" s="6"/>
      <c r="N15822" s="6"/>
      <c r="O15822" s="6"/>
      <c r="P15822" s="6"/>
      <c r="Q15822" s="6"/>
      <c r="R15822" s="6"/>
      <c r="S15822" s="6"/>
      <c r="T15822" s="6"/>
      <c r="U15822" s="6"/>
      <c r="V15822" s="6"/>
      <c r="W15822" s="8" t="s">
        <v>44</v>
      </c>
      <c r="Z15822" s="8" t="s">
        <v>163</v>
      </c>
      <c r="AP15822" s="6"/>
      <c r="AQ15822" s="6"/>
      <c r="AR15822" s="6"/>
      <c r="AS15822" s="6"/>
      <c r="AT15822" s="6"/>
    </row>
    <row r="15823" spans="1:46" ht="14.25" customHeight="1">
      <c r="A15823" s="7" t="s">
        <v>159</v>
      </c>
      <c r="B15823" s="7">
        <v>4481</v>
      </c>
      <c r="C15823" s="8">
        <v>265414</v>
      </c>
      <c r="D15823" s="8" t="s">
        <v>8393</v>
      </c>
      <c r="E15823" s="8" t="str">
        <f t="shared" si="247"/>
        <v>TATA COMMUNICATIONS 16</v>
      </c>
      <c r="F15823" s="8" t="s">
        <v>8394</v>
      </c>
      <c r="G15823" s="8">
        <v>1986</v>
      </c>
      <c r="H15823" s="8">
        <v>34</v>
      </c>
      <c r="I15823" s="8" t="s">
        <v>52</v>
      </c>
      <c r="J15823" s="8" t="s">
        <v>8523</v>
      </c>
      <c r="K15823" s="6" t="s">
        <v>8525</v>
      </c>
      <c r="L15823" s="7" t="s">
        <v>379</v>
      </c>
      <c r="M15823" s="6"/>
      <c r="N15823" s="6"/>
      <c r="O15823" s="6"/>
      <c r="P15823" s="6"/>
      <c r="Q15823" s="6"/>
      <c r="R15823" s="6"/>
      <c r="S15823" s="6"/>
      <c r="T15823" s="6"/>
      <c r="U15823" s="6"/>
      <c r="V15823" s="6"/>
      <c r="W15823" s="8" t="s">
        <v>44</v>
      </c>
      <c r="Z15823" s="8" t="s">
        <v>163</v>
      </c>
      <c r="AP15823" s="6"/>
      <c r="AQ15823" s="6"/>
      <c r="AR15823" s="6"/>
      <c r="AS15823" s="6"/>
      <c r="AT15823" s="6"/>
    </row>
    <row r="15824" spans="1:46" ht="14.25" customHeight="1">
      <c r="A15824" s="7" t="s">
        <v>159</v>
      </c>
      <c r="B15824" s="7">
        <v>4519</v>
      </c>
      <c r="C15824" s="8">
        <v>265414</v>
      </c>
      <c r="D15824" s="8" t="s">
        <v>8393</v>
      </c>
      <c r="E15824" s="8" t="str">
        <f t="shared" si="247"/>
        <v>TATA COMMUNICATIONS 17</v>
      </c>
      <c r="F15824" s="8" t="s">
        <v>8394</v>
      </c>
      <c r="G15824" s="8">
        <v>1986</v>
      </c>
      <c r="H15824" s="8">
        <v>34</v>
      </c>
      <c r="I15824" s="8" t="s">
        <v>54</v>
      </c>
      <c r="J15824" s="8" t="s">
        <v>8523</v>
      </c>
      <c r="K15824" s="6" t="s">
        <v>8525</v>
      </c>
      <c r="L15824" s="7" t="s">
        <v>379</v>
      </c>
      <c r="M15824" s="6"/>
      <c r="N15824" s="6"/>
      <c r="O15824" s="6"/>
      <c r="P15824" s="6"/>
      <c r="Q15824" s="6"/>
      <c r="R15824" s="6"/>
      <c r="S15824" s="6"/>
      <c r="T15824" s="6"/>
      <c r="U15824" s="6"/>
      <c r="V15824" s="6"/>
      <c r="W15824" s="8" t="s">
        <v>44</v>
      </c>
      <c r="Z15824" s="8" t="s">
        <v>163</v>
      </c>
      <c r="AP15824" s="6"/>
      <c r="AQ15824" s="6"/>
      <c r="AR15824" s="6"/>
      <c r="AS15824" s="6"/>
      <c r="AT15824" s="6"/>
    </row>
    <row r="15825" spans="1:46" ht="14.25" customHeight="1">
      <c r="A15825" s="7" t="s">
        <v>159</v>
      </c>
      <c r="B15825" s="7">
        <v>4568</v>
      </c>
      <c r="C15825" s="8">
        <v>265414</v>
      </c>
      <c r="D15825" s="8" t="s">
        <v>8393</v>
      </c>
      <c r="E15825" s="8" t="str">
        <f t="shared" si="247"/>
        <v>TATA COMMUNICATIONS 18</v>
      </c>
      <c r="F15825" s="8" t="s">
        <v>8394</v>
      </c>
      <c r="G15825" s="8">
        <v>1986</v>
      </c>
      <c r="H15825" s="8">
        <v>34</v>
      </c>
      <c r="I15825" s="8" t="s">
        <v>56</v>
      </c>
      <c r="J15825" s="8" t="s">
        <v>8523</v>
      </c>
      <c r="K15825" s="6" t="s">
        <v>8475</v>
      </c>
      <c r="L15825" s="7" t="s">
        <v>379</v>
      </c>
      <c r="M15825" s="6"/>
      <c r="N15825" s="6"/>
      <c r="O15825" s="6"/>
      <c r="P15825" s="6"/>
      <c r="Q15825" s="6"/>
      <c r="R15825" s="6"/>
      <c r="S15825" s="6"/>
      <c r="T15825" s="6"/>
      <c r="U15825" s="6"/>
      <c r="V15825" s="6"/>
      <c r="W15825" s="8" t="s">
        <v>44</v>
      </c>
      <c r="Z15825" s="8" t="s">
        <v>163</v>
      </c>
      <c r="AP15825" s="6"/>
      <c r="AQ15825" s="6"/>
      <c r="AR15825" s="6"/>
      <c r="AS15825" s="6"/>
      <c r="AT15825" s="6"/>
    </row>
    <row r="15826" spans="1:46" ht="14.25" customHeight="1">
      <c r="A15826" s="7" t="s">
        <v>159</v>
      </c>
      <c r="B15826" s="7">
        <v>4613</v>
      </c>
      <c r="C15826" s="8">
        <v>265414</v>
      </c>
      <c r="D15826" s="8" t="s">
        <v>8393</v>
      </c>
      <c r="E15826" s="8" t="str">
        <f t="shared" si="247"/>
        <v>TATA COMMUNICATIONS 19</v>
      </c>
      <c r="F15826" s="8" t="s">
        <v>8394</v>
      </c>
      <c r="G15826" s="8">
        <v>1986</v>
      </c>
      <c r="H15826" s="8">
        <v>34</v>
      </c>
      <c r="I15826" s="8" t="s">
        <v>41</v>
      </c>
      <c r="J15826" s="8" t="s">
        <v>8523</v>
      </c>
      <c r="K15826" s="6" t="s">
        <v>8525</v>
      </c>
      <c r="L15826" s="7" t="s">
        <v>379</v>
      </c>
      <c r="M15826" s="6"/>
      <c r="N15826" s="6"/>
      <c r="O15826" s="6"/>
      <c r="P15826" s="6"/>
      <c r="Q15826" s="6"/>
      <c r="R15826" s="6"/>
      <c r="S15826" s="6"/>
      <c r="T15826" s="6"/>
      <c r="U15826" s="6"/>
      <c r="V15826" s="6"/>
      <c r="W15826" s="8" t="s">
        <v>44</v>
      </c>
      <c r="Z15826" s="8" t="s">
        <v>163</v>
      </c>
      <c r="AP15826" s="6"/>
      <c r="AQ15826" s="6"/>
      <c r="AR15826" s="6"/>
      <c r="AS15826" s="6"/>
      <c r="AT15826" s="6"/>
    </row>
    <row r="15827" spans="1:46" ht="14.25" customHeight="1">
      <c r="A15827" s="7" t="s">
        <v>159</v>
      </c>
      <c r="B15827" s="7">
        <v>4398</v>
      </c>
      <c r="C15827" s="8">
        <v>265414</v>
      </c>
      <c r="D15827" s="8" t="s">
        <v>8393</v>
      </c>
      <c r="E15827" s="8" t="str">
        <f t="shared" si="247"/>
        <v>TATA COMMUNICATIONS 14</v>
      </c>
      <c r="F15827" s="8" t="s">
        <v>8394</v>
      </c>
      <c r="G15827" s="8">
        <v>1986</v>
      </c>
      <c r="H15827" s="8">
        <v>34</v>
      </c>
      <c r="I15827" s="8" t="s">
        <v>117</v>
      </c>
      <c r="J15827" s="8" t="s">
        <v>8526</v>
      </c>
      <c r="K15827" s="6" t="s">
        <v>8526</v>
      </c>
      <c r="L15827" s="7" t="s">
        <v>121</v>
      </c>
      <c r="M15827" s="6"/>
      <c r="N15827" s="6"/>
      <c r="O15827" s="6"/>
      <c r="P15827" s="6"/>
      <c r="Q15827" s="6"/>
      <c r="R15827" s="6"/>
      <c r="S15827" s="6"/>
      <c r="T15827" s="6"/>
      <c r="U15827" s="6"/>
      <c r="V15827" s="6"/>
      <c r="W15827" s="8" t="s">
        <v>122</v>
      </c>
      <c r="Z15827" s="8" t="s">
        <v>163</v>
      </c>
      <c r="AP15827" s="6"/>
      <c r="AQ15827" s="6"/>
      <c r="AR15827" s="6"/>
      <c r="AS15827" s="6"/>
      <c r="AT15827" s="6"/>
    </row>
    <row r="15828" spans="1:46" ht="14.25" customHeight="1">
      <c r="A15828" s="7" t="s">
        <v>159</v>
      </c>
      <c r="B15828" s="7">
        <v>4399</v>
      </c>
      <c r="C15828" s="8">
        <v>265414</v>
      </c>
      <c r="D15828" s="8" t="s">
        <v>8393</v>
      </c>
      <c r="E15828" s="8" t="str">
        <f t="shared" si="247"/>
        <v>TATA COMMUNICATIONS 14</v>
      </c>
      <c r="F15828" s="8" t="s">
        <v>8394</v>
      </c>
      <c r="G15828" s="8">
        <v>1986</v>
      </c>
      <c r="H15828" s="8">
        <v>34</v>
      </c>
      <c r="I15828" s="8" t="s">
        <v>117</v>
      </c>
      <c r="J15828" s="8" t="s">
        <v>8526</v>
      </c>
      <c r="K15828" s="6" t="s">
        <v>8526</v>
      </c>
      <c r="L15828" s="7" t="s">
        <v>121</v>
      </c>
      <c r="M15828" s="6"/>
      <c r="N15828" s="6"/>
      <c r="O15828" s="6"/>
      <c r="P15828" s="6"/>
      <c r="Q15828" s="6"/>
      <c r="R15828" s="6"/>
      <c r="S15828" s="6"/>
      <c r="T15828" s="6"/>
      <c r="U15828" s="6"/>
      <c r="V15828" s="6"/>
      <c r="W15828" s="8" t="s">
        <v>122</v>
      </c>
      <c r="Z15828" s="8" t="s">
        <v>163</v>
      </c>
      <c r="AP15828" s="6"/>
      <c r="AQ15828" s="6"/>
      <c r="AR15828" s="6"/>
      <c r="AS15828" s="6"/>
      <c r="AT15828" s="6"/>
    </row>
    <row r="15829" spans="1:46" ht="14.25" customHeight="1">
      <c r="A15829" s="7" t="s">
        <v>159</v>
      </c>
      <c r="B15829" s="7">
        <v>4393</v>
      </c>
      <c r="C15829" s="8">
        <v>265414</v>
      </c>
      <c r="D15829" s="8" t="s">
        <v>8393</v>
      </c>
      <c r="E15829" s="8" t="str">
        <f t="shared" si="247"/>
        <v>TATA COMMUNICATIONS 14</v>
      </c>
      <c r="F15829" s="8" t="s">
        <v>8394</v>
      </c>
      <c r="G15829" s="8">
        <v>1986</v>
      </c>
      <c r="H15829" s="8">
        <v>34</v>
      </c>
      <c r="I15829" s="8" t="s">
        <v>117</v>
      </c>
      <c r="J15829" s="8" t="s">
        <v>8527</v>
      </c>
      <c r="K15829" s="6" t="s">
        <v>8527</v>
      </c>
      <c r="L15829" s="7" t="s">
        <v>751</v>
      </c>
      <c r="M15829" s="6"/>
      <c r="N15829" s="6"/>
      <c r="O15829" s="6"/>
      <c r="P15829" s="6"/>
      <c r="Q15829" s="6"/>
      <c r="R15829" s="6"/>
      <c r="S15829" s="6"/>
      <c r="T15829" s="6"/>
      <c r="U15829" s="6"/>
      <c r="V15829" s="6"/>
      <c r="W15829" s="8" t="s">
        <v>122</v>
      </c>
      <c r="Z15829" s="8" t="s">
        <v>163</v>
      </c>
      <c r="AP15829" s="6"/>
      <c r="AQ15829" s="6"/>
      <c r="AR15829" s="6"/>
      <c r="AS15829" s="6"/>
      <c r="AT15829" s="6"/>
    </row>
    <row r="15830" spans="1:46" ht="14.25" customHeight="1">
      <c r="A15830" s="7" t="s">
        <v>159</v>
      </c>
      <c r="B15830" s="7">
        <v>4436</v>
      </c>
      <c r="C15830" s="8">
        <v>265414</v>
      </c>
      <c r="D15830" s="8" t="s">
        <v>8393</v>
      </c>
      <c r="E15830" s="8" t="str">
        <f t="shared" si="247"/>
        <v>TATA COMMUNICATIONS 15</v>
      </c>
      <c r="F15830" s="8" t="s">
        <v>8394</v>
      </c>
      <c r="G15830" s="8">
        <v>1986</v>
      </c>
      <c r="H15830" s="8">
        <v>34</v>
      </c>
      <c r="I15830" s="8" t="s">
        <v>119</v>
      </c>
      <c r="J15830" s="8" t="s">
        <v>8527</v>
      </c>
      <c r="K15830" s="6" t="s">
        <v>8527</v>
      </c>
      <c r="L15830" s="7" t="s">
        <v>751</v>
      </c>
      <c r="M15830" s="6"/>
      <c r="N15830" s="6"/>
      <c r="O15830" s="6"/>
      <c r="P15830" s="6"/>
      <c r="Q15830" s="6"/>
      <c r="R15830" s="6"/>
      <c r="S15830" s="6"/>
      <c r="T15830" s="6"/>
      <c r="U15830" s="6"/>
      <c r="V15830" s="6"/>
      <c r="W15830" s="8" t="s">
        <v>122</v>
      </c>
      <c r="Z15830" s="8" t="s">
        <v>163</v>
      </c>
      <c r="AP15830" s="6"/>
      <c r="AQ15830" s="6"/>
      <c r="AR15830" s="6"/>
      <c r="AS15830" s="6"/>
      <c r="AT15830" s="6"/>
    </row>
    <row r="15831" spans="1:46" ht="14.25" customHeight="1">
      <c r="A15831" s="7" t="s">
        <v>159</v>
      </c>
      <c r="B15831" s="7">
        <v>4479</v>
      </c>
      <c r="C15831" s="8">
        <v>265414</v>
      </c>
      <c r="D15831" s="8" t="s">
        <v>8393</v>
      </c>
      <c r="E15831" s="8" t="str">
        <f t="shared" si="247"/>
        <v>TATA COMMUNICATIONS 16</v>
      </c>
      <c r="F15831" s="8" t="s">
        <v>8394</v>
      </c>
      <c r="G15831" s="8">
        <v>1986</v>
      </c>
      <c r="H15831" s="8">
        <v>34</v>
      </c>
      <c r="I15831" s="8" t="s">
        <v>52</v>
      </c>
      <c r="J15831" s="8" t="s">
        <v>8527</v>
      </c>
      <c r="K15831" s="6" t="s">
        <v>8527</v>
      </c>
      <c r="L15831" s="7" t="s">
        <v>751</v>
      </c>
      <c r="M15831" s="6"/>
      <c r="N15831" s="6"/>
      <c r="O15831" s="6"/>
      <c r="P15831" s="6"/>
      <c r="Q15831" s="6"/>
      <c r="R15831" s="6"/>
      <c r="S15831" s="6"/>
      <c r="T15831" s="6"/>
      <c r="U15831" s="6"/>
      <c r="V15831" s="6"/>
      <c r="W15831" s="8" t="s">
        <v>122</v>
      </c>
      <c r="Z15831" s="8" t="s">
        <v>163</v>
      </c>
      <c r="AP15831" s="6"/>
      <c r="AQ15831" s="6"/>
      <c r="AR15831" s="6"/>
      <c r="AS15831" s="6"/>
      <c r="AT15831" s="6"/>
    </row>
    <row r="15832" spans="1:46" ht="14.25" customHeight="1">
      <c r="A15832" s="7" t="s">
        <v>159</v>
      </c>
      <c r="B15832" s="7">
        <v>4517</v>
      </c>
      <c r="C15832" s="8">
        <v>265414</v>
      </c>
      <c r="D15832" s="8" t="s">
        <v>8393</v>
      </c>
      <c r="E15832" s="8" t="str">
        <f t="shared" si="247"/>
        <v>TATA COMMUNICATIONS 17</v>
      </c>
      <c r="F15832" s="8" t="s">
        <v>8394</v>
      </c>
      <c r="G15832" s="8">
        <v>1986</v>
      </c>
      <c r="H15832" s="8">
        <v>34</v>
      </c>
      <c r="I15832" s="8" t="s">
        <v>54</v>
      </c>
      <c r="J15832" s="8" t="s">
        <v>8527</v>
      </c>
      <c r="K15832" s="6" t="s">
        <v>8527</v>
      </c>
      <c r="L15832" s="7" t="s">
        <v>751</v>
      </c>
      <c r="M15832" s="6"/>
      <c r="N15832" s="6"/>
      <c r="O15832" s="6"/>
      <c r="P15832" s="6"/>
      <c r="Q15832" s="6"/>
      <c r="R15832" s="6"/>
      <c r="S15832" s="6"/>
      <c r="T15832" s="6"/>
      <c r="U15832" s="6"/>
      <c r="V15832" s="6"/>
      <c r="W15832" s="8" t="s">
        <v>122</v>
      </c>
      <c r="Z15832" s="8" t="s">
        <v>163</v>
      </c>
      <c r="AP15832" s="6"/>
      <c r="AQ15832" s="6"/>
      <c r="AR15832" s="6"/>
      <c r="AS15832" s="6"/>
      <c r="AT15832" s="6"/>
    </row>
    <row r="15833" spans="1:46" ht="14.25" customHeight="1">
      <c r="A15833" s="7" t="s">
        <v>159</v>
      </c>
      <c r="B15833" s="7">
        <v>4566</v>
      </c>
      <c r="C15833" s="8">
        <v>265414</v>
      </c>
      <c r="D15833" s="8" t="s">
        <v>8393</v>
      </c>
      <c r="E15833" s="8" t="str">
        <f t="shared" si="247"/>
        <v>TATA COMMUNICATIONS 18</v>
      </c>
      <c r="F15833" s="8" t="s">
        <v>8394</v>
      </c>
      <c r="G15833" s="8">
        <v>1986</v>
      </c>
      <c r="H15833" s="8">
        <v>34</v>
      </c>
      <c r="I15833" s="8" t="s">
        <v>56</v>
      </c>
      <c r="J15833" s="8" t="s">
        <v>8527</v>
      </c>
      <c r="K15833" s="6" t="s">
        <v>8527</v>
      </c>
      <c r="L15833" s="7" t="s">
        <v>751</v>
      </c>
      <c r="M15833" s="6"/>
      <c r="N15833" s="6"/>
      <c r="O15833" s="6"/>
      <c r="P15833" s="6"/>
      <c r="Q15833" s="6"/>
      <c r="R15833" s="6"/>
      <c r="S15833" s="6"/>
      <c r="T15833" s="6"/>
      <c r="U15833" s="6"/>
      <c r="V15833" s="6"/>
      <c r="W15833" s="8" t="s">
        <v>122</v>
      </c>
      <c r="Z15833" s="8" t="s">
        <v>163</v>
      </c>
      <c r="AP15833" s="6"/>
      <c r="AQ15833" s="6"/>
      <c r="AR15833" s="6"/>
      <c r="AS15833" s="6"/>
      <c r="AT15833" s="6"/>
    </row>
    <row r="15834" spans="1:46" ht="14.25" customHeight="1">
      <c r="A15834" s="7" t="s">
        <v>38</v>
      </c>
      <c r="B15834" s="7">
        <v>238</v>
      </c>
      <c r="C15834" s="8">
        <v>265414</v>
      </c>
      <c r="D15834" s="8" t="s">
        <v>8393</v>
      </c>
      <c r="E15834" s="8" t="str">
        <f t="shared" si="247"/>
        <v>TATA COMMUNICATIONS 18</v>
      </c>
      <c r="F15834" s="8" t="s">
        <v>8394</v>
      </c>
      <c r="G15834" s="8">
        <v>1986</v>
      </c>
      <c r="H15834" s="8">
        <v>34</v>
      </c>
      <c r="I15834" s="8" t="s">
        <v>56</v>
      </c>
      <c r="J15834" s="8" t="s">
        <v>8527</v>
      </c>
      <c r="K15834" s="6" t="s">
        <v>8527</v>
      </c>
      <c r="L15834" s="7" t="s">
        <v>207</v>
      </c>
      <c r="M15834" s="6"/>
      <c r="N15834" s="6"/>
      <c r="O15834" s="6"/>
      <c r="P15834" s="6"/>
      <c r="Q15834" s="6"/>
      <c r="R15834" s="6"/>
      <c r="S15834" s="6"/>
      <c r="T15834" s="6"/>
      <c r="U15834" s="6"/>
      <c r="V15834" s="6"/>
      <c r="W15834" s="8" t="s">
        <v>122</v>
      </c>
      <c r="X15834" s="8">
        <v>59.378887039702533</v>
      </c>
      <c r="Y15834" s="8">
        <v>23.666666666666668</v>
      </c>
      <c r="Z15834" s="8" t="s">
        <v>163</v>
      </c>
      <c r="AP15834" s="6"/>
      <c r="AQ15834" s="6"/>
      <c r="AR15834" s="6"/>
      <c r="AS15834" s="6"/>
      <c r="AT15834" s="6"/>
    </row>
    <row r="15835" spans="1:46" ht="14.25" customHeight="1">
      <c r="A15835" s="7" t="s">
        <v>38</v>
      </c>
      <c r="B15835" s="7">
        <v>9437</v>
      </c>
      <c r="C15835" s="8">
        <v>265414</v>
      </c>
      <c r="D15835" s="8" t="s">
        <v>8393</v>
      </c>
      <c r="E15835" s="8" t="str">
        <f t="shared" si="247"/>
        <v>TATA COMMUNICATIONS 18</v>
      </c>
      <c r="F15835" s="8" t="s">
        <v>8394</v>
      </c>
      <c r="G15835" s="8">
        <v>1986</v>
      </c>
      <c r="H15835" s="8">
        <v>34</v>
      </c>
      <c r="I15835" s="8" t="s">
        <v>56</v>
      </c>
      <c r="J15835" s="8" t="s">
        <v>8527</v>
      </c>
      <c r="K15835" s="6" t="s">
        <v>8527</v>
      </c>
      <c r="L15835" s="7" t="s">
        <v>207</v>
      </c>
      <c r="M15835" s="6"/>
      <c r="N15835" s="6"/>
      <c r="O15835" s="6"/>
      <c r="P15835" s="6"/>
      <c r="Q15835" s="6"/>
      <c r="R15835" s="6"/>
      <c r="S15835" s="6"/>
      <c r="T15835" s="6"/>
      <c r="U15835" s="6"/>
      <c r="V15835" s="6"/>
      <c r="W15835" s="8" t="s">
        <v>122</v>
      </c>
      <c r="X15835" s="8">
        <v>59.378887039702533</v>
      </c>
      <c r="Y15835" s="8">
        <v>23.666666666666668</v>
      </c>
      <c r="AP15835" s="6"/>
      <c r="AQ15835" s="6"/>
      <c r="AR15835" s="6"/>
      <c r="AS15835" s="6"/>
      <c r="AT15835" s="6"/>
    </row>
    <row r="15836" spans="1:46" ht="14.25" customHeight="1">
      <c r="A15836" s="7" t="s">
        <v>159</v>
      </c>
      <c r="B15836" s="7">
        <v>4611</v>
      </c>
      <c r="C15836" s="8">
        <v>265414</v>
      </c>
      <c r="D15836" s="8" t="s">
        <v>8393</v>
      </c>
      <c r="E15836" s="8" t="str">
        <f t="shared" si="247"/>
        <v>TATA COMMUNICATIONS 19</v>
      </c>
      <c r="F15836" s="8" t="s">
        <v>8394</v>
      </c>
      <c r="G15836" s="8">
        <v>1986</v>
      </c>
      <c r="H15836" s="8">
        <v>34</v>
      </c>
      <c r="I15836" s="8" t="s">
        <v>41</v>
      </c>
      <c r="J15836" s="8" t="s">
        <v>8527</v>
      </c>
      <c r="K15836" s="6" t="s">
        <v>8527</v>
      </c>
      <c r="L15836" s="7" t="s">
        <v>751</v>
      </c>
      <c r="M15836" s="6"/>
      <c r="N15836" s="6"/>
      <c r="O15836" s="6"/>
      <c r="P15836" s="6"/>
      <c r="Q15836" s="6"/>
      <c r="R15836" s="6"/>
      <c r="S15836" s="6"/>
      <c r="T15836" s="6"/>
      <c r="U15836" s="6"/>
      <c r="V15836" s="6"/>
      <c r="W15836" s="8" t="s">
        <v>122</v>
      </c>
      <c r="Z15836" s="8" t="s">
        <v>163</v>
      </c>
      <c r="AP15836" s="6"/>
      <c r="AQ15836" s="6"/>
      <c r="AR15836" s="6"/>
      <c r="AS15836" s="6"/>
      <c r="AT15836" s="6"/>
    </row>
    <row r="15837" spans="1:46" ht="14.25" customHeight="1">
      <c r="A15837" s="7" t="s">
        <v>159</v>
      </c>
      <c r="B15837" s="7">
        <v>4361</v>
      </c>
      <c r="C15837" s="8">
        <v>265414</v>
      </c>
      <c r="D15837" s="8" t="s">
        <v>8393</v>
      </c>
      <c r="E15837" s="8" t="str">
        <f t="shared" si="247"/>
        <v>TATA COMMUNICATIONS 14</v>
      </c>
      <c r="F15837" s="8" t="s">
        <v>8394</v>
      </c>
      <c r="G15837" s="8">
        <v>1986</v>
      </c>
      <c r="H15837" s="8">
        <v>34</v>
      </c>
      <c r="I15837" s="8" t="s">
        <v>117</v>
      </c>
      <c r="J15837" s="8" t="s">
        <v>8528</v>
      </c>
      <c r="K15837" s="6" t="s">
        <v>8529</v>
      </c>
      <c r="L15837" s="7" t="s">
        <v>60</v>
      </c>
      <c r="M15837" s="6"/>
      <c r="N15837" s="6"/>
      <c r="O15837" s="6"/>
      <c r="P15837" s="6"/>
      <c r="Q15837" s="6"/>
      <c r="R15837" s="6"/>
      <c r="S15837" s="6"/>
      <c r="T15837" s="6"/>
      <c r="U15837" s="6"/>
      <c r="V15837" s="6"/>
      <c r="W15837" s="8" t="s">
        <v>61</v>
      </c>
      <c r="Z15837" s="8" t="s">
        <v>163</v>
      </c>
      <c r="AP15837" s="6"/>
      <c r="AQ15837" s="6"/>
      <c r="AR15837" s="6"/>
      <c r="AS15837" s="6"/>
      <c r="AT15837" s="6"/>
    </row>
    <row r="15838" spans="1:46" ht="14.25" customHeight="1">
      <c r="A15838" s="7" t="s">
        <v>159</v>
      </c>
      <c r="B15838" s="7">
        <v>4409</v>
      </c>
      <c r="C15838" s="8">
        <v>265414</v>
      </c>
      <c r="D15838" s="8" t="s">
        <v>8393</v>
      </c>
      <c r="E15838" s="8" t="str">
        <f t="shared" si="247"/>
        <v>TATA COMMUNICATIONS 15</v>
      </c>
      <c r="F15838" s="8" t="s">
        <v>8394</v>
      </c>
      <c r="G15838" s="8">
        <v>1986</v>
      </c>
      <c r="H15838" s="8">
        <v>34</v>
      </c>
      <c r="I15838" s="8" t="s">
        <v>119</v>
      </c>
      <c r="J15838" s="8" t="s">
        <v>8528</v>
      </c>
      <c r="K15838" s="6" t="s">
        <v>8529</v>
      </c>
      <c r="L15838" s="7" t="s">
        <v>60</v>
      </c>
      <c r="M15838" s="6"/>
      <c r="N15838" s="6"/>
      <c r="O15838" s="6"/>
      <c r="P15838" s="6"/>
      <c r="Q15838" s="6"/>
      <c r="R15838" s="6"/>
      <c r="S15838" s="6"/>
      <c r="T15838" s="6"/>
      <c r="U15838" s="6"/>
      <c r="V15838" s="6"/>
      <c r="W15838" s="8" t="s">
        <v>61</v>
      </c>
      <c r="Z15838" s="8" t="s">
        <v>163</v>
      </c>
      <c r="AP15838" s="6"/>
      <c r="AQ15838" s="6"/>
      <c r="AR15838" s="6"/>
      <c r="AS15838" s="6"/>
      <c r="AT15838" s="6"/>
    </row>
    <row r="15839" spans="1:46" ht="14.25" customHeight="1">
      <c r="A15839" s="7" t="s">
        <v>159</v>
      </c>
      <c r="B15839" s="7">
        <v>4452</v>
      </c>
      <c r="C15839" s="8">
        <v>265414</v>
      </c>
      <c r="D15839" s="8" t="s">
        <v>8393</v>
      </c>
      <c r="E15839" s="8" t="str">
        <f t="shared" si="247"/>
        <v>TATA COMMUNICATIONS 16</v>
      </c>
      <c r="F15839" s="8" t="s">
        <v>8394</v>
      </c>
      <c r="G15839" s="8">
        <v>1986</v>
      </c>
      <c r="H15839" s="8">
        <v>34</v>
      </c>
      <c r="I15839" s="8" t="s">
        <v>52</v>
      </c>
      <c r="J15839" s="8" t="s">
        <v>8528</v>
      </c>
      <c r="K15839" s="6" t="s">
        <v>8529</v>
      </c>
      <c r="L15839" s="7" t="s">
        <v>60</v>
      </c>
      <c r="M15839" s="6"/>
      <c r="N15839" s="6"/>
      <c r="O15839" s="6"/>
      <c r="P15839" s="6"/>
      <c r="Q15839" s="6"/>
      <c r="R15839" s="6"/>
      <c r="S15839" s="6"/>
      <c r="T15839" s="6"/>
      <c r="U15839" s="6"/>
      <c r="V15839" s="6"/>
      <c r="W15839" s="8" t="s">
        <v>61</v>
      </c>
      <c r="Z15839" s="8" t="s">
        <v>163</v>
      </c>
      <c r="AP15839" s="6"/>
      <c r="AQ15839" s="6"/>
      <c r="AR15839" s="6"/>
      <c r="AS15839" s="6"/>
      <c r="AT15839" s="6"/>
    </row>
    <row r="15840" spans="1:46" ht="14.25" customHeight="1">
      <c r="A15840" s="7" t="s">
        <v>159</v>
      </c>
      <c r="B15840" s="7">
        <v>4527</v>
      </c>
      <c r="C15840" s="8">
        <v>265414</v>
      </c>
      <c r="D15840" s="8" t="s">
        <v>8393</v>
      </c>
      <c r="E15840" s="8" t="str">
        <f t="shared" si="247"/>
        <v>TATA COMMUNICATIONS 17</v>
      </c>
      <c r="F15840" s="8" t="s">
        <v>8394</v>
      </c>
      <c r="G15840" s="8">
        <v>1986</v>
      </c>
      <c r="H15840" s="8">
        <v>34</v>
      </c>
      <c r="I15840" s="8" t="s">
        <v>54</v>
      </c>
      <c r="J15840" s="8" t="s">
        <v>8528</v>
      </c>
      <c r="K15840" s="6" t="s">
        <v>8529</v>
      </c>
      <c r="L15840" s="7" t="s">
        <v>60</v>
      </c>
      <c r="M15840" s="6"/>
      <c r="N15840" s="6"/>
      <c r="O15840" s="6"/>
      <c r="P15840" s="6"/>
      <c r="Q15840" s="6"/>
      <c r="R15840" s="6"/>
      <c r="S15840" s="6"/>
      <c r="T15840" s="6"/>
      <c r="U15840" s="6"/>
      <c r="V15840" s="6"/>
      <c r="W15840" s="8" t="s">
        <v>61</v>
      </c>
      <c r="Z15840" s="8" t="s">
        <v>163</v>
      </c>
      <c r="AP15840" s="6"/>
      <c r="AQ15840" s="6"/>
      <c r="AR15840" s="6"/>
      <c r="AS15840" s="6"/>
      <c r="AT15840" s="6"/>
    </row>
    <row r="15841" spans="1:46" ht="14.25" customHeight="1">
      <c r="A15841" s="7" t="s">
        <v>159</v>
      </c>
      <c r="B15841" s="7">
        <v>4576</v>
      </c>
      <c r="C15841" s="8">
        <v>265414</v>
      </c>
      <c r="D15841" s="8" t="s">
        <v>8393</v>
      </c>
      <c r="E15841" s="8" t="str">
        <f t="shared" si="247"/>
        <v>TATA COMMUNICATIONS 18</v>
      </c>
      <c r="F15841" s="8" t="s">
        <v>8394</v>
      </c>
      <c r="G15841" s="8">
        <v>1986</v>
      </c>
      <c r="H15841" s="8">
        <v>34</v>
      </c>
      <c r="I15841" s="8" t="s">
        <v>56</v>
      </c>
      <c r="J15841" s="8" t="s">
        <v>8528</v>
      </c>
      <c r="K15841" s="6" t="s">
        <v>8528</v>
      </c>
      <c r="L15841" s="7" t="s">
        <v>60</v>
      </c>
      <c r="M15841" s="6"/>
      <c r="N15841" s="6"/>
      <c r="O15841" s="6"/>
      <c r="P15841" s="6"/>
      <c r="Q15841" s="6"/>
      <c r="R15841" s="6"/>
      <c r="S15841" s="6"/>
      <c r="T15841" s="6"/>
      <c r="U15841" s="6"/>
      <c r="V15841" s="6"/>
      <c r="W15841" s="8" t="s">
        <v>61</v>
      </c>
      <c r="Z15841" s="8" t="s">
        <v>163</v>
      </c>
      <c r="AP15841" s="6"/>
      <c r="AQ15841" s="6"/>
      <c r="AR15841" s="6"/>
      <c r="AS15841" s="6"/>
      <c r="AT15841" s="6"/>
    </row>
    <row r="15842" spans="1:46" ht="14.25" customHeight="1">
      <c r="A15842" s="7" t="s">
        <v>38</v>
      </c>
      <c r="B15842" s="7">
        <v>248</v>
      </c>
      <c r="C15842" s="8">
        <v>265414</v>
      </c>
      <c r="D15842" s="8" t="s">
        <v>8393</v>
      </c>
      <c r="E15842" s="8" t="str">
        <f t="shared" si="247"/>
        <v>TATA COMMUNICATIONS 18</v>
      </c>
      <c r="F15842" s="8" t="s">
        <v>8394</v>
      </c>
      <c r="G15842" s="8">
        <v>1986</v>
      </c>
      <c r="H15842" s="8">
        <v>34</v>
      </c>
      <c r="I15842" s="8" t="s">
        <v>56</v>
      </c>
      <c r="J15842" s="8" t="s">
        <v>8528</v>
      </c>
      <c r="K15842" s="6" t="s">
        <v>8528</v>
      </c>
      <c r="L15842" s="7" t="s">
        <v>60</v>
      </c>
      <c r="M15842" s="6"/>
      <c r="N15842" s="6"/>
      <c r="O15842" s="6"/>
      <c r="P15842" s="6"/>
      <c r="Q15842" s="6"/>
      <c r="R15842" s="6"/>
      <c r="S15842" s="6"/>
      <c r="T15842" s="6"/>
      <c r="U15842" s="6"/>
      <c r="V15842" s="6"/>
      <c r="W15842" s="8" t="s">
        <v>61</v>
      </c>
      <c r="X15842" s="8">
        <v>44.512039702530892</v>
      </c>
      <c r="Y15842" s="8">
        <v>18.666666666666668</v>
      </c>
      <c r="Z15842" s="8" t="s">
        <v>163</v>
      </c>
      <c r="AP15842" s="6"/>
      <c r="AQ15842" s="6"/>
      <c r="AR15842" s="6"/>
      <c r="AS15842" s="6"/>
      <c r="AT15842" s="6"/>
    </row>
    <row r="15843" spans="1:46" ht="14.25" customHeight="1">
      <c r="A15843" s="7" t="s">
        <v>38</v>
      </c>
      <c r="B15843" s="7">
        <v>9447</v>
      </c>
      <c r="C15843" s="8">
        <v>265414</v>
      </c>
      <c r="D15843" s="8" t="s">
        <v>8393</v>
      </c>
      <c r="E15843" s="8" t="str">
        <f t="shared" si="247"/>
        <v>TATA COMMUNICATIONS 18</v>
      </c>
      <c r="F15843" s="8" t="s">
        <v>8394</v>
      </c>
      <c r="G15843" s="8">
        <v>1986</v>
      </c>
      <c r="H15843" s="8">
        <v>34</v>
      </c>
      <c r="I15843" s="8" t="s">
        <v>56</v>
      </c>
      <c r="J15843" s="8" t="s">
        <v>8528</v>
      </c>
      <c r="K15843" s="6" t="s">
        <v>8528</v>
      </c>
      <c r="L15843" s="7" t="s">
        <v>60</v>
      </c>
      <c r="M15843" s="6"/>
      <c r="N15843" s="6"/>
      <c r="O15843" s="6"/>
      <c r="P15843" s="6"/>
      <c r="Q15843" s="6"/>
      <c r="R15843" s="6"/>
      <c r="S15843" s="6"/>
      <c r="T15843" s="6"/>
      <c r="U15843" s="6"/>
      <c r="V15843" s="6"/>
      <c r="W15843" s="8" t="s">
        <v>61</v>
      </c>
      <c r="X15843" s="8">
        <v>44.512039702530892</v>
      </c>
      <c r="Y15843" s="8">
        <v>18.666666666666668</v>
      </c>
      <c r="AP15843" s="6"/>
      <c r="AQ15843" s="6"/>
      <c r="AR15843" s="6"/>
      <c r="AS15843" s="6"/>
      <c r="AT15843" s="6"/>
    </row>
    <row r="15844" spans="1:46" ht="14.25" customHeight="1">
      <c r="A15844" s="7" t="s">
        <v>159</v>
      </c>
      <c r="B15844" s="7">
        <v>4619</v>
      </c>
      <c r="C15844" s="8">
        <v>265414</v>
      </c>
      <c r="D15844" s="8" t="s">
        <v>8393</v>
      </c>
      <c r="E15844" s="8" t="str">
        <f t="shared" si="247"/>
        <v>TATA COMMUNICATIONS 19</v>
      </c>
      <c r="F15844" s="8" t="s">
        <v>8394</v>
      </c>
      <c r="G15844" s="8">
        <v>1986</v>
      </c>
      <c r="H15844" s="8">
        <v>34</v>
      </c>
      <c r="I15844" s="8" t="s">
        <v>41</v>
      </c>
      <c r="J15844" s="8" t="s">
        <v>8528</v>
      </c>
      <c r="K15844" s="6" t="s">
        <v>8529</v>
      </c>
      <c r="L15844" s="7" t="s">
        <v>60</v>
      </c>
      <c r="M15844" s="6"/>
      <c r="N15844" s="6"/>
      <c r="O15844" s="6"/>
      <c r="P15844" s="6"/>
      <c r="Q15844" s="6"/>
      <c r="R15844" s="6"/>
      <c r="S15844" s="6"/>
      <c r="T15844" s="6"/>
      <c r="U15844" s="6"/>
      <c r="V15844" s="6"/>
      <c r="W15844" s="8" t="s">
        <v>61</v>
      </c>
      <c r="Z15844" s="8" t="s">
        <v>163</v>
      </c>
      <c r="AP15844" s="6"/>
      <c r="AQ15844" s="6"/>
      <c r="AR15844" s="6"/>
      <c r="AS15844" s="6"/>
      <c r="AT15844" s="6"/>
    </row>
    <row r="15845" spans="1:46" ht="14.25" customHeight="1">
      <c r="A15845" s="7" t="s">
        <v>159</v>
      </c>
      <c r="B15845" s="7">
        <v>6495</v>
      </c>
      <c r="C15845" s="8">
        <v>164646</v>
      </c>
      <c r="D15845" s="8" t="s">
        <v>8530</v>
      </c>
      <c r="E15845" s="8" t="str">
        <f t="shared" si="247"/>
        <v>TATA CONSULTANCY SER14</v>
      </c>
      <c r="F15845" s="8" t="s">
        <v>3488</v>
      </c>
      <c r="G15845" s="8">
        <v>1968</v>
      </c>
      <c r="H15845" s="8">
        <v>52</v>
      </c>
      <c r="I15845" s="8" t="s">
        <v>117</v>
      </c>
      <c r="J15845" s="8" t="s">
        <v>8531</v>
      </c>
      <c r="K15845" s="6" t="s">
        <v>8531</v>
      </c>
      <c r="L15845" s="7" t="s">
        <v>539</v>
      </c>
      <c r="M15845" s="6"/>
      <c r="N15845" s="6"/>
      <c r="O15845" s="6"/>
      <c r="P15845" s="6"/>
      <c r="Q15845" s="6"/>
      <c r="R15845" s="6"/>
      <c r="S15845" s="6"/>
      <c r="T15845" s="6"/>
      <c r="U15845" s="6"/>
      <c r="V15845" s="6"/>
      <c r="W15845" s="8" t="s">
        <v>122</v>
      </c>
      <c r="Z15845" s="8" t="s">
        <v>163</v>
      </c>
      <c r="AP15845" s="6"/>
      <c r="AQ15845" s="6"/>
      <c r="AR15845" s="6"/>
      <c r="AS15845" s="6"/>
      <c r="AT15845" s="6"/>
    </row>
    <row r="15846" spans="1:46" ht="14.25" customHeight="1">
      <c r="A15846" s="7" t="s">
        <v>159</v>
      </c>
      <c r="B15846" s="7">
        <v>6557</v>
      </c>
      <c r="C15846" s="8">
        <v>164646</v>
      </c>
      <c r="D15846" s="8" t="s">
        <v>8530</v>
      </c>
      <c r="E15846" s="8" t="str">
        <f t="shared" si="247"/>
        <v>TATA CONSULTANCY SER15</v>
      </c>
      <c r="F15846" s="8" t="s">
        <v>3488</v>
      </c>
      <c r="G15846" s="8">
        <v>1968</v>
      </c>
      <c r="H15846" s="8">
        <v>52</v>
      </c>
      <c r="I15846" s="8" t="s">
        <v>119</v>
      </c>
      <c r="J15846" s="8" t="s">
        <v>8531</v>
      </c>
      <c r="K15846" s="6" t="s">
        <v>8531</v>
      </c>
      <c r="L15846" s="7" t="s">
        <v>539</v>
      </c>
      <c r="M15846" s="6"/>
      <c r="N15846" s="6"/>
      <c r="O15846" s="6"/>
      <c r="P15846" s="6"/>
      <c r="Q15846" s="6"/>
      <c r="R15846" s="6"/>
      <c r="S15846" s="6"/>
      <c r="T15846" s="6"/>
      <c r="U15846" s="6"/>
      <c r="V15846" s="6"/>
      <c r="W15846" s="8" t="s">
        <v>122</v>
      </c>
      <c r="Z15846" s="8" t="s">
        <v>163</v>
      </c>
      <c r="AP15846" s="6"/>
      <c r="AQ15846" s="6"/>
      <c r="AR15846" s="6"/>
      <c r="AS15846" s="6"/>
      <c r="AT15846" s="6"/>
    </row>
    <row r="15847" spans="1:46" ht="14.25" customHeight="1">
      <c r="A15847" s="7" t="s">
        <v>159</v>
      </c>
      <c r="B15847" s="7">
        <v>6616</v>
      </c>
      <c r="C15847" s="8">
        <v>164646</v>
      </c>
      <c r="D15847" s="8" t="s">
        <v>8530</v>
      </c>
      <c r="E15847" s="8" t="str">
        <f t="shared" si="247"/>
        <v>TATA CONSULTANCY SER16</v>
      </c>
      <c r="F15847" s="8" t="s">
        <v>3488</v>
      </c>
      <c r="G15847" s="8">
        <v>1968</v>
      </c>
      <c r="H15847" s="8">
        <v>52</v>
      </c>
      <c r="I15847" s="8" t="s">
        <v>52</v>
      </c>
      <c r="J15847" s="8" t="s">
        <v>8531</v>
      </c>
      <c r="K15847" s="6" t="s">
        <v>8531</v>
      </c>
      <c r="L15847" s="7" t="s">
        <v>539</v>
      </c>
      <c r="M15847" s="6"/>
      <c r="N15847" s="6"/>
      <c r="O15847" s="6"/>
      <c r="P15847" s="6"/>
      <c r="Q15847" s="6"/>
      <c r="R15847" s="6"/>
      <c r="S15847" s="6"/>
      <c r="T15847" s="6"/>
      <c r="U15847" s="6"/>
      <c r="V15847" s="6"/>
      <c r="W15847" s="8" t="s">
        <v>122</v>
      </c>
      <c r="Z15847" s="8" t="s">
        <v>163</v>
      </c>
      <c r="AP15847" s="6"/>
      <c r="AQ15847" s="6"/>
      <c r="AR15847" s="6"/>
      <c r="AS15847" s="6"/>
      <c r="AT15847" s="6"/>
    </row>
    <row r="15848" spans="1:46" ht="14.25" customHeight="1">
      <c r="A15848" s="7" t="s">
        <v>159</v>
      </c>
      <c r="B15848" s="7">
        <v>6675</v>
      </c>
      <c r="C15848" s="8">
        <v>164646</v>
      </c>
      <c r="D15848" s="8" t="s">
        <v>8530</v>
      </c>
      <c r="E15848" s="8" t="str">
        <f t="shared" si="247"/>
        <v>TATA CONSULTANCY SER17</v>
      </c>
      <c r="F15848" s="8" t="s">
        <v>3488</v>
      </c>
      <c r="G15848" s="8">
        <v>1968</v>
      </c>
      <c r="H15848" s="8">
        <v>52</v>
      </c>
      <c r="I15848" s="8" t="s">
        <v>54</v>
      </c>
      <c r="J15848" s="8" t="s">
        <v>8531</v>
      </c>
      <c r="K15848" s="6" t="s">
        <v>8531</v>
      </c>
      <c r="L15848" s="7" t="s">
        <v>539</v>
      </c>
      <c r="M15848" s="6"/>
      <c r="N15848" s="6"/>
      <c r="O15848" s="6"/>
      <c r="P15848" s="6"/>
      <c r="Q15848" s="6"/>
      <c r="R15848" s="6"/>
      <c r="S15848" s="6"/>
      <c r="T15848" s="6"/>
      <c r="U15848" s="6"/>
      <c r="V15848" s="6"/>
      <c r="W15848" s="8" t="s">
        <v>122</v>
      </c>
      <c r="Z15848" s="8" t="s">
        <v>1139</v>
      </c>
      <c r="AP15848" s="6"/>
      <c r="AQ15848" s="6"/>
      <c r="AR15848" s="6"/>
      <c r="AS15848" s="6"/>
      <c r="AT15848" s="6"/>
    </row>
    <row r="15849" spans="1:46" ht="14.25" customHeight="1">
      <c r="A15849" s="7" t="s">
        <v>159</v>
      </c>
      <c r="B15849" s="7">
        <v>6498</v>
      </c>
      <c r="C15849" s="8">
        <v>164646</v>
      </c>
      <c r="D15849" s="8" t="s">
        <v>8530</v>
      </c>
      <c r="E15849" s="8" t="str">
        <f t="shared" si="247"/>
        <v>TATA CONSULTANCY SER14</v>
      </c>
      <c r="F15849" s="8" t="s">
        <v>3488</v>
      </c>
      <c r="G15849" s="8">
        <v>1968</v>
      </c>
      <c r="H15849" s="8">
        <v>52</v>
      </c>
      <c r="I15849" s="8" t="s">
        <v>117</v>
      </c>
      <c r="J15849" s="8" t="s">
        <v>8532</v>
      </c>
      <c r="K15849" s="6" t="s">
        <v>8532</v>
      </c>
      <c r="L15849" s="7" t="s">
        <v>539</v>
      </c>
      <c r="M15849" s="6"/>
      <c r="N15849" s="6"/>
      <c r="O15849" s="6"/>
      <c r="P15849" s="6"/>
      <c r="Q15849" s="6"/>
      <c r="R15849" s="6"/>
      <c r="S15849" s="6"/>
      <c r="T15849" s="6"/>
      <c r="U15849" s="6"/>
      <c r="V15849" s="6"/>
      <c r="W15849" s="8" t="s">
        <v>122</v>
      </c>
      <c r="Z15849" s="8" t="s">
        <v>163</v>
      </c>
      <c r="AP15849" s="6"/>
      <c r="AQ15849" s="6"/>
      <c r="AR15849" s="6"/>
      <c r="AS15849" s="6"/>
      <c r="AT15849" s="6"/>
    </row>
    <row r="15850" spans="1:46" ht="14.25" customHeight="1">
      <c r="A15850" s="7" t="s">
        <v>159</v>
      </c>
      <c r="B15850" s="7">
        <v>6560</v>
      </c>
      <c r="C15850" s="8">
        <v>164646</v>
      </c>
      <c r="D15850" s="8" t="s">
        <v>8530</v>
      </c>
      <c r="E15850" s="8" t="str">
        <f t="shared" si="247"/>
        <v>TATA CONSULTANCY SER15</v>
      </c>
      <c r="F15850" s="8" t="s">
        <v>3488</v>
      </c>
      <c r="G15850" s="8">
        <v>1968</v>
      </c>
      <c r="H15850" s="8">
        <v>52</v>
      </c>
      <c r="I15850" s="8" t="s">
        <v>119</v>
      </c>
      <c r="J15850" s="8" t="s">
        <v>8532</v>
      </c>
      <c r="K15850" s="6" t="s">
        <v>8532</v>
      </c>
      <c r="L15850" s="7" t="s">
        <v>539</v>
      </c>
      <c r="M15850" s="6"/>
      <c r="N15850" s="6"/>
      <c r="O15850" s="6"/>
      <c r="P15850" s="6"/>
      <c r="Q15850" s="6"/>
      <c r="R15850" s="6"/>
      <c r="S15850" s="6"/>
      <c r="T15850" s="6"/>
      <c r="U15850" s="6"/>
      <c r="V15850" s="6"/>
      <c r="W15850" s="8" t="s">
        <v>122</v>
      </c>
      <c r="Z15850" s="8" t="s">
        <v>163</v>
      </c>
      <c r="AP15850" s="6"/>
      <c r="AQ15850" s="6"/>
      <c r="AR15850" s="6"/>
      <c r="AS15850" s="6"/>
      <c r="AT15850" s="6"/>
    </row>
    <row r="15851" spans="1:46" ht="14.25" customHeight="1">
      <c r="A15851" s="7" t="s">
        <v>159</v>
      </c>
      <c r="B15851" s="7">
        <v>6619</v>
      </c>
      <c r="C15851" s="8">
        <v>164646</v>
      </c>
      <c r="D15851" s="8" t="s">
        <v>8530</v>
      </c>
      <c r="E15851" s="8" t="str">
        <f t="shared" si="247"/>
        <v>TATA CONSULTANCY SER16</v>
      </c>
      <c r="F15851" s="8" t="s">
        <v>3488</v>
      </c>
      <c r="G15851" s="8">
        <v>1968</v>
      </c>
      <c r="H15851" s="8">
        <v>52</v>
      </c>
      <c r="I15851" s="8" t="s">
        <v>52</v>
      </c>
      <c r="J15851" s="8" t="s">
        <v>8532</v>
      </c>
      <c r="K15851" s="6" t="s">
        <v>8532</v>
      </c>
      <c r="L15851" s="7" t="s">
        <v>539</v>
      </c>
      <c r="M15851" s="6"/>
      <c r="N15851" s="6"/>
      <c r="O15851" s="6"/>
      <c r="P15851" s="6"/>
      <c r="Q15851" s="6"/>
      <c r="R15851" s="6"/>
      <c r="S15851" s="6"/>
      <c r="T15851" s="6"/>
      <c r="U15851" s="6"/>
      <c r="V15851" s="6"/>
      <c r="W15851" s="8" t="s">
        <v>122</v>
      </c>
      <c r="Z15851" s="8" t="s">
        <v>163</v>
      </c>
      <c r="AP15851" s="6"/>
      <c r="AQ15851" s="6"/>
      <c r="AR15851" s="6"/>
      <c r="AS15851" s="6"/>
      <c r="AT15851" s="6"/>
    </row>
    <row r="15852" spans="1:46" ht="14.25" customHeight="1">
      <c r="A15852" s="7" t="s">
        <v>159</v>
      </c>
      <c r="B15852" s="7">
        <v>6678</v>
      </c>
      <c r="C15852" s="8">
        <v>164646</v>
      </c>
      <c r="D15852" s="8" t="s">
        <v>8530</v>
      </c>
      <c r="E15852" s="8" t="str">
        <f t="shared" si="247"/>
        <v>TATA CONSULTANCY SER17</v>
      </c>
      <c r="F15852" s="8" t="s">
        <v>3488</v>
      </c>
      <c r="G15852" s="8">
        <v>1968</v>
      </c>
      <c r="H15852" s="8">
        <v>52</v>
      </c>
      <c r="I15852" s="8" t="s">
        <v>54</v>
      </c>
      <c r="J15852" s="8" t="s">
        <v>8532</v>
      </c>
      <c r="K15852" s="6" t="s">
        <v>8532</v>
      </c>
      <c r="L15852" s="7" t="s">
        <v>539</v>
      </c>
      <c r="M15852" s="6"/>
      <c r="N15852" s="6"/>
      <c r="O15852" s="6"/>
      <c r="P15852" s="6"/>
      <c r="Q15852" s="6"/>
      <c r="R15852" s="6"/>
      <c r="S15852" s="6"/>
      <c r="T15852" s="6"/>
      <c r="U15852" s="6"/>
      <c r="V15852" s="6"/>
      <c r="W15852" s="8" t="s">
        <v>122</v>
      </c>
      <c r="Z15852" s="8" t="s">
        <v>1139</v>
      </c>
      <c r="AP15852" s="6"/>
      <c r="AQ15852" s="6"/>
      <c r="AR15852" s="6"/>
      <c r="AS15852" s="6"/>
      <c r="AT15852" s="6"/>
    </row>
    <row r="15853" spans="1:46" ht="14.25" customHeight="1">
      <c r="A15853" s="7" t="s">
        <v>159</v>
      </c>
      <c r="B15853" s="7">
        <v>6499</v>
      </c>
      <c r="C15853" s="8">
        <v>164646</v>
      </c>
      <c r="D15853" s="8" t="s">
        <v>8530</v>
      </c>
      <c r="E15853" s="8" t="str">
        <f t="shared" si="247"/>
        <v>TATA CONSULTANCY SER14</v>
      </c>
      <c r="F15853" s="8" t="s">
        <v>3488</v>
      </c>
      <c r="G15853" s="8">
        <v>1968</v>
      </c>
      <c r="H15853" s="8">
        <v>52</v>
      </c>
      <c r="I15853" s="8" t="s">
        <v>117</v>
      </c>
      <c r="J15853" s="8" t="s">
        <v>8533</v>
      </c>
      <c r="K15853" s="6" t="s">
        <v>8533</v>
      </c>
      <c r="L15853" s="7" t="s">
        <v>268</v>
      </c>
      <c r="M15853" s="6"/>
      <c r="N15853" s="6"/>
      <c r="O15853" s="6"/>
      <c r="P15853" s="6"/>
      <c r="Q15853" s="6"/>
      <c r="R15853" s="6"/>
      <c r="S15853" s="6"/>
      <c r="T15853" s="6"/>
      <c r="U15853" s="6"/>
      <c r="V15853" s="6"/>
      <c r="W15853" s="8" t="s">
        <v>122</v>
      </c>
      <c r="Z15853" s="8" t="s">
        <v>163</v>
      </c>
      <c r="AP15853" s="6"/>
      <c r="AQ15853" s="6"/>
      <c r="AR15853" s="6"/>
      <c r="AS15853" s="6"/>
      <c r="AT15853" s="6"/>
    </row>
    <row r="15854" spans="1:46" ht="14.25" customHeight="1">
      <c r="A15854" s="7" t="s">
        <v>159</v>
      </c>
      <c r="B15854" s="7">
        <v>6561</v>
      </c>
      <c r="C15854" s="8">
        <v>164646</v>
      </c>
      <c r="D15854" s="8" t="s">
        <v>8530</v>
      </c>
      <c r="E15854" s="8" t="str">
        <f t="shared" si="247"/>
        <v>TATA CONSULTANCY SER15</v>
      </c>
      <c r="F15854" s="8" t="s">
        <v>3488</v>
      </c>
      <c r="G15854" s="8">
        <v>1968</v>
      </c>
      <c r="H15854" s="8">
        <v>52</v>
      </c>
      <c r="I15854" s="8" t="s">
        <v>119</v>
      </c>
      <c r="J15854" s="8" t="s">
        <v>8533</v>
      </c>
      <c r="K15854" s="6" t="s">
        <v>8533</v>
      </c>
      <c r="L15854" s="7" t="s">
        <v>268</v>
      </c>
      <c r="M15854" s="6"/>
      <c r="N15854" s="6"/>
      <c r="O15854" s="6"/>
      <c r="P15854" s="6"/>
      <c r="Q15854" s="6"/>
      <c r="R15854" s="6"/>
      <c r="S15854" s="6"/>
      <c r="T15854" s="6"/>
      <c r="U15854" s="6"/>
      <c r="V15854" s="6"/>
      <c r="W15854" s="8" t="s">
        <v>122</v>
      </c>
      <c r="Z15854" s="8" t="s">
        <v>163</v>
      </c>
      <c r="AP15854" s="6"/>
      <c r="AQ15854" s="6"/>
      <c r="AR15854" s="6"/>
      <c r="AS15854" s="6"/>
      <c r="AT15854" s="6"/>
    </row>
    <row r="15855" spans="1:46" ht="14.25" customHeight="1">
      <c r="A15855" s="7" t="s">
        <v>159</v>
      </c>
      <c r="B15855" s="7">
        <v>6620</v>
      </c>
      <c r="C15855" s="8">
        <v>164646</v>
      </c>
      <c r="D15855" s="8" t="s">
        <v>8530</v>
      </c>
      <c r="E15855" s="8" t="str">
        <f t="shared" si="247"/>
        <v>TATA CONSULTANCY SER16</v>
      </c>
      <c r="F15855" s="8" t="s">
        <v>3488</v>
      </c>
      <c r="G15855" s="8">
        <v>1968</v>
      </c>
      <c r="H15855" s="8">
        <v>52</v>
      </c>
      <c r="I15855" s="8" t="s">
        <v>52</v>
      </c>
      <c r="J15855" s="8" t="s">
        <v>8533</v>
      </c>
      <c r="K15855" s="6" t="s">
        <v>8533</v>
      </c>
      <c r="L15855" s="7" t="s">
        <v>268</v>
      </c>
      <c r="M15855" s="6"/>
      <c r="N15855" s="6"/>
      <c r="O15855" s="6"/>
      <c r="P15855" s="6"/>
      <c r="Q15855" s="6"/>
      <c r="R15855" s="6"/>
      <c r="S15855" s="6"/>
      <c r="T15855" s="6"/>
      <c r="U15855" s="6"/>
      <c r="V15855" s="6"/>
      <c r="W15855" s="8" t="s">
        <v>122</v>
      </c>
      <c r="Z15855" s="8" t="s">
        <v>163</v>
      </c>
      <c r="AP15855" s="6"/>
      <c r="AQ15855" s="6"/>
      <c r="AR15855" s="6"/>
      <c r="AS15855" s="6"/>
      <c r="AT15855" s="6"/>
    </row>
    <row r="15856" spans="1:46" ht="14.25" customHeight="1">
      <c r="A15856" s="7" t="s">
        <v>159</v>
      </c>
      <c r="B15856" s="7">
        <v>6679</v>
      </c>
      <c r="C15856" s="8">
        <v>164646</v>
      </c>
      <c r="D15856" s="8" t="s">
        <v>8530</v>
      </c>
      <c r="E15856" s="8" t="str">
        <f t="shared" si="247"/>
        <v>TATA CONSULTANCY SER17</v>
      </c>
      <c r="F15856" s="8" t="s">
        <v>3488</v>
      </c>
      <c r="G15856" s="8">
        <v>1968</v>
      </c>
      <c r="H15856" s="8">
        <v>52</v>
      </c>
      <c r="I15856" s="8" t="s">
        <v>54</v>
      </c>
      <c r="J15856" s="8" t="s">
        <v>8533</v>
      </c>
      <c r="K15856" s="6" t="s">
        <v>8533</v>
      </c>
      <c r="L15856" s="7" t="s">
        <v>268</v>
      </c>
      <c r="M15856" s="6"/>
      <c r="N15856" s="6"/>
      <c r="O15856" s="6"/>
      <c r="P15856" s="6"/>
      <c r="Q15856" s="6"/>
      <c r="R15856" s="6"/>
      <c r="S15856" s="6"/>
      <c r="T15856" s="6"/>
      <c r="U15856" s="6"/>
      <c r="V15856" s="6"/>
      <c r="W15856" s="8" t="s">
        <v>122</v>
      </c>
      <c r="Z15856" s="8" t="s">
        <v>1139</v>
      </c>
      <c r="AP15856" s="6"/>
      <c r="AQ15856" s="6"/>
      <c r="AR15856" s="6"/>
      <c r="AS15856" s="6"/>
      <c r="AT15856" s="6"/>
    </row>
    <row r="15857" spans="1:46" ht="14.25" customHeight="1">
      <c r="A15857" s="7" t="s">
        <v>159</v>
      </c>
      <c r="B15857" s="7">
        <v>6494</v>
      </c>
      <c r="C15857" s="8">
        <v>164646</v>
      </c>
      <c r="D15857" s="8" t="s">
        <v>8530</v>
      </c>
      <c r="E15857" s="8" t="str">
        <f t="shared" si="247"/>
        <v>TATA CONSULTANCY SER14</v>
      </c>
      <c r="F15857" s="8" t="s">
        <v>3488</v>
      </c>
      <c r="G15857" s="8">
        <v>1968</v>
      </c>
      <c r="H15857" s="8">
        <v>52</v>
      </c>
      <c r="I15857" s="8" t="s">
        <v>117</v>
      </c>
      <c r="J15857" s="8" t="s">
        <v>8534</v>
      </c>
      <c r="K15857" s="6" t="s">
        <v>8534</v>
      </c>
      <c r="L15857" s="7" t="s">
        <v>539</v>
      </c>
      <c r="M15857" s="6"/>
      <c r="N15857" s="6"/>
      <c r="O15857" s="6"/>
      <c r="P15857" s="6"/>
      <c r="Q15857" s="6"/>
      <c r="R15857" s="6"/>
      <c r="S15857" s="6"/>
      <c r="T15857" s="6"/>
      <c r="U15857" s="6"/>
      <c r="V15857" s="6"/>
      <c r="W15857" s="8" t="s">
        <v>122</v>
      </c>
      <c r="Z15857" s="8" t="s">
        <v>163</v>
      </c>
      <c r="AP15857" s="6"/>
      <c r="AQ15857" s="6"/>
      <c r="AR15857" s="6"/>
      <c r="AS15857" s="6"/>
      <c r="AT15857" s="6"/>
    </row>
    <row r="15858" spans="1:46" ht="14.25" customHeight="1">
      <c r="A15858" s="7" t="s">
        <v>159</v>
      </c>
      <c r="B15858" s="7">
        <v>6556</v>
      </c>
      <c r="C15858" s="8">
        <v>164646</v>
      </c>
      <c r="D15858" s="8" t="s">
        <v>8530</v>
      </c>
      <c r="E15858" s="8" t="str">
        <f t="shared" si="247"/>
        <v>TATA CONSULTANCY SER15</v>
      </c>
      <c r="F15858" s="8" t="s">
        <v>3488</v>
      </c>
      <c r="G15858" s="8">
        <v>1968</v>
      </c>
      <c r="H15858" s="8">
        <v>52</v>
      </c>
      <c r="I15858" s="8" t="s">
        <v>119</v>
      </c>
      <c r="J15858" s="8" t="s">
        <v>8534</v>
      </c>
      <c r="K15858" s="6" t="s">
        <v>8534</v>
      </c>
      <c r="L15858" s="7" t="s">
        <v>539</v>
      </c>
      <c r="M15858" s="6"/>
      <c r="N15858" s="6"/>
      <c r="O15858" s="6"/>
      <c r="P15858" s="6"/>
      <c r="Q15858" s="6"/>
      <c r="R15858" s="6"/>
      <c r="S15858" s="6"/>
      <c r="T15858" s="6"/>
      <c r="U15858" s="6"/>
      <c r="V15858" s="6"/>
      <c r="W15858" s="8" t="s">
        <v>122</v>
      </c>
      <c r="Z15858" s="8" t="s">
        <v>163</v>
      </c>
      <c r="AP15858" s="6"/>
      <c r="AQ15858" s="6"/>
      <c r="AR15858" s="6"/>
      <c r="AS15858" s="6"/>
      <c r="AT15858" s="6"/>
    </row>
    <row r="15859" spans="1:46" ht="14.25" customHeight="1">
      <c r="A15859" s="7" t="s">
        <v>159</v>
      </c>
      <c r="B15859" s="7">
        <v>6615</v>
      </c>
      <c r="C15859" s="8">
        <v>164646</v>
      </c>
      <c r="D15859" s="8" t="s">
        <v>8530</v>
      </c>
      <c r="E15859" s="8" t="str">
        <f t="shared" si="247"/>
        <v>TATA CONSULTANCY SER16</v>
      </c>
      <c r="F15859" s="8" t="s">
        <v>3488</v>
      </c>
      <c r="G15859" s="8">
        <v>1968</v>
      </c>
      <c r="H15859" s="8">
        <v>52</v>
      </c>
      <c r="I15859" s="8" t="s">
        <v>52</v>
      </c>
      <c r="J15859" s="8" t="s">
        <v>8534</v>
      </c>
      <c r="K15859" s="6" t="s">
        <v>8534</v>
      </c>
      <c r="L15859" s="7" t="s">
        <v>539</v>
      </c>
      <c r="M15859" s="6"/>
      <c r="N15859" s="6"/>
      <c r="O15859" s="6"/>
      <c r="P15859" s="6"/>
      <c r="Q15859" s="6"/>
      <c r="R15859" s="6"/>
      <c r="S15859" s="6"/>
      <c r="T15859" s="6"/>
      <c r="U15859" s="6"/>
      <c r="V15859" s="6"/>
      <c r="W15859" s="8" t="s">
        <v>122</v>
      </c>
      <c r="Z15859" s="8" t="s">
        <v>163</v>
      </c>
      <c r="AP15859" s="6"/>
      <c r="AQ15859" s="6"/>
      <c r="AR15859" s="6"/>
      <c r="AS15859" s="6"/>
      <c r="AT15859" s="6"/>
    </row>
    <row r="15860" spans="1:46" ht="14.25" customHeight="1">
      <c r="A15860" s="7" t="s">
        <v>159</v>
      </c>
      <c r="B15860" s="7">
        <v>6674</v>
      </c>
      <c r="C15860" s="8">
        <v>164646</v>
      </c>
      <c r="D15860" s="8" t="s">
        <v>8530</v>
      </c>
      <c r="E15860" s="8" t="str">
        <f t="shared" si="247"/>
        <v>TATA CONSULTANCY SER17</v>
      </c>
      <c r="F15860" s="8" t="s">
        <v>3488</v>
      </c>
      <c r="G15860" s="8">
        <v>1968</v>
      </c>
      <c r="H15860" s="8">
        <v>52</v>
      </c>
      <c r="I15860" s="8" t="s">
        <v>54</v>
      </c>
      <c r="J15860" s="8" t="s">
        <v>8534</v>
      </c>
      <c r="K15860" s="6" t="s">
        <v>8534</v>
      </c>
      <c r="L15860" s="7" t="s">
        <v>539</v>
      </c>
      <c r="M15860" s="6"/>
      <c r="N15860" s="6"/>
      <c r="O15860" s="6"/>
      <c r="P15860" s="6"/>
      <c r="Q15860" s="6"/>
      <c r="R15860" s="6"/>
      <c r="S15860" s="6"/>
      <c r="T15860" s="6"/>
      <c r="U15860" s="6"/>
      <c r="V15860" s="6"/>
      <c r="W15860" s="8" t="s">
        <v>122</v>
      </c>
      <c r="Z15860" s="8" t="s">
        <v>1139</v>
      </c>
      <c r="AP15860" s="6"/>
      <c r="AQ15860" s="6"/>
      <c r="AR15860" s="6"/>
      <c r="AS15860" s="6"/>
      <c r="AT15860" s="6"/>
    </row>
    <row r="15861" spans="1:46" ht="14.25" customHeight="1">
      <c r="A15861" s="7" t="s">
        <v>159</v>
      </c>
      <c r="B15861" s="7">
        <v>6731</v>
      </c>
      <c r="C15861" s="8">
        <v>164646</v>
      </c>
      <c r="D15861" s="8" t="s">
        <v>8530</v>
      </c>
      <c r="E15861" s="8" t="str">
        <f t="shared" si="247"/>
        <v>TATA CONSULTANCY SER18</v>
      </c>
      <c r="F15861" s="8" t="s">
        <v>3488</v>
      </c>
      <c r="G15861" s="8">
        <v>1968</v>
      </c>
      <c r="H15861" s="8">
        <v>52</v>
      </c>
      <c r="I15861" s="8" t="s">
        <v>56</v>
      </c>
      <c r="J15861" s="8" t="s">
        <v>8534</v>
      </c>
      <c r="K15861" s="6" t="s">
        <v>8535</v>
      </c>
      <c r="L15861" s="7" t="s">
        <v>539</v>
      </c>
      <c r="M15861" s="6"/>
      <c r="N15861" s="6"/>
      <c r="O15861" s="6"/>
      <c r="P15861" s="6"/>
      <c r="Q15861" s="6"/>
      <c r="R15861" s="6"/>
      <c r="S15861" s="6"/>
      <c r="T15861" s="6"/>
      <c r="U15861" s="6"/>
      <c r="V15861" s="6"/>
      <c r="W15861" s="8" t="s">
        <v>122</v>
      </c>
      <c r="Z15861" s="8" t="s">
        <v>1139</v>
      </c>
      <c r="AP15861" s="6"/>
      <c r="AQ15861" s="6"/>
      <c r="AR15861" s="6"/>
      <c r="AS15861" s="6"/>
      <c r="AT15861" s="6"/>
    </row>
    <row r="15862" spans="1:46" ht="14.25" customHeight="1">
      <c r="A15862" s="7" t="s">
        <v>159</v>
      </c>
      <c r="B15862" s="7">
        <v>6497</v>
      </c>
      <c r="C15862" s="8">
        <v>164646</v>
      </c>
      <c r="D15862" s="8" t="s">
        <v>8530</v>
      </c>
      <c r="E15862" s="8" t="str">
        <f t="shared" si="247"/>
        <v>TATA CONSULTANCY SER14</v>
      </c>
      <c r="F15862" s="8" t="s">
        <v>3488</v>
      </c>
      <c r="G15862" s="8">
        <v>1968</v>
      </c>
      <c r="H15862" s="8">
        <v>52</v>
      </c>
      <c r="I15862" s="8" t="s">
        <v>117</v>
      </c>
      <c r="J15862" s="8" t="s">
        <v>8536</v>
      </c>
      <c r="K15862" s="6" t="s">
        <v>8536</v>
      </c>
      <c r="L15862" s="7" t="s">
        <v>166</v>
      </c>
      <c r="M15862" s="6"/>
      <c r="N15862" s="6"/>
      <c r="O15862" s="6"/>
      <c r="P15862" s="6"/>
      <c r="Q15862" s="6"/>
      <c r="R15862" s="6"/>
      <c r="S15862" s="6"/>
      <c r="T15862" s="6"/>
      <c r="U15862" s="6"/>
      <c r="V15862" s="6"/>
      <c r="W15862" s="8" t="s">
        <v>122</v>
      </c>
      <c r="Z15862" s="8" t="s">
        <v>163</v>
      </c>
      <c r="AP15862" s="6"/>
      <c r="AQ15862" s="6"/>
      <c r="AR15862" s="6"/>
      <c r="AS15862" s="6"/>
      <c r="AT15862" s="6"/>
    </row>
    <row r="15863" spans="1:46" ht="14.25" customHeight="1">
      <c r="A15863" s="7" t="s">
        <v>159</v>
      </c>
      <c r="B15863" s="7">
        <v>6559</v>
      </c>
      <c r="C15863" s="8">
        <v>164646</v>
      </c>
      <c r="D15863" s="8" t="s">
        <v>8530</v>
      </c>
      <c r="E15863" s="8" t="str">
        <f t="shared" si="247"/>
        <v>TATA CONSULTANCY SER15</v>
      </c>
      <c r="F15863" s="8" t="s">
        <v>3488</v>
      </c>
      <c r="G15863" s="8">
        <v>1968</v>
      </c>
      <c r="H15863" s="8">
        <v>52</v>
      </c>
      <c r="I15863" s="8" t="s">
        <v>119</v>
      </c>
      <c r="J15863" s="8" t="s">
        <v>8536</v>
      </c>
      <c r="K15863" s="6" t="s">
        <v>8536</v>
      </c>
      <c r="L15863" s="7" t="s">
        <v>166</v>
      </c>
      <c r="M15863" s="6"/>
      <c r="N15863" s="6"/>
      <c r="O15863" s="6"/>
      <c r="P15863" s="6"/>
      <c r="Q15863" s="6"/>
      <c r="R15863" s="6"/>
      <c r="S15863" s="6"/>
      <c r="T15863" s="6"/>
      <c r="U15863" s="6"/>
      <c r="V15863" s="6"/>
      <c r="W15863" s="8" t="s">
        <v>122</v>
      </c>
      <c r="Z15863" s="8" t="s">
        <v>163</v>
      </c>
      <c r="AP15863" s="6"/>
      <c r="AQ15863" s="6"/>
      <c r="AR15863" s="6"/>
      <c r="AS15863" s="6"/>
      <c r="AT15863" s="6"/>
    </row>
    <row r="15864" spans="1:46" ht="14.25" customHeight="1">
      <c r="A15864" s="7" t="s">
        <v>159</v>
      </c>
      <c r="B15864" s="7">
        <v>6618</v>
      </c>
      <c r="C15864" s="8">
        <v>164646</v>
      </c>
      <c r="D15864" s="8" t="s">
        <v>8530</v>
      </c>
      <c r="E15864" s="8" t="str">
        <f t="shared" si="247"/>
        <v>TATA CONSULTANCY SER16</v>
      </c>
      <c r="F15864" s="8" t="s">
        <v>3488</v>
      </c>
      <c r="G15864" s="8">
        <v>1968</v>
      </c>
      <c r="H15864" s="8">
        <v>52</v>
      </c>
      <c r="I15864" s="8" t="s">
        <v>52</v>
      </c>
      <c r="J15864" s="8" t="s">
        <v>8536</v>
      </c>
      <c r="K15864" s="6" t="s">
        <v>8536</v>
      </c>
      <c r="L15864" s="7" t="s">
        <v>166</v>
      </c>
      <c r="M15864" s="6"/>
      <c r="N15864" s="6"/>
      <c r="O15864" s="6"/>
      <c r="P15864" s="6"/>
      <c r="Q15864" s="6"/>
      <c r="R15864" s="6"/>
      <c r="S15864" s="6"/>
      <c r="T15864" s="6"/>
      <c r="U15864" s="6"/>
      <c r="V15864" s="6"/>
      <c r="W15864" s="8" t="s">
        <v>122</v>
      </c>
      <c r="Z15864" s="8" t="s">
        <v>163</v>
      </c>
      <c r="AP15864" s="6"/>
      <c r="AQ15864" s="6"/>
      <c r="AR15864" s="6"/>
      <c r="AS15864" s="6"/>
      <c r="AT15864" s="6"/>
    </row>
    <row r="15865" spans="1:46" ht="14.25" customHeight="1">
      <c r="A15865" s="7" t="s">
        <v>159</v>
      </c>
      <c r="B15865" s="7">
        <v>6677</v>
      </c>
      <c r="C15865" s="8">
        <v>164646</v>
      </c>
      <c r="D15865" s="8" t="s">
        <v>8530</v>
      </c>
      <c r="E15865" s="8" t="str">
        <f t="shared" si="247"/>
        <v>TATA CONSULTANCY SER17</v>
      </c>
      <c r="F15865" s="8" t="s">
        <v>3488</v>
      </c>
      <c r="G15865" s="8">
        <v>1968</v>
      </c>
      <c r="H15865" s="8">
        <v>52</v>
      </c>
      <c r="I15865" s="8" t="s">
        <v>54</v>
      </c>
      <c r="J15865" s="8" t="s">
        <v>8536</v>
      </c>
      <c r="K15865" s="6" t="s">
        <v>8536</v>
      </c>
      <c r="L15865" s="7" t="s">
        <v>166</v>
      </c>
      <c r="M15865" s="6"/>
      <c r="N15865" s="6"/>
      <c r="O15865" s="6"/>
      <c r="P15865" s="6"/>
      <c r="Q15865" s="6"/>
      <c r="R15865" s="6"/>
      <c r="S15865" s="6"/>
      <c r="T15865" s="6"/>
      <c r="U15865" s="6"/>
      <c r="V15865" s="6"/>
      <c r="W15865" s="8" t="s">
        <v>122</v>
      </c>
      <c r="Z15865" s="8" t="s">
        <v>1139</v>
      </c>
      <c r="AP15865" s="6"/>
      <c r="AQ15865" s="6"/>
      <c r="AR15865" s="6"/>
      <c r="AS15865" s="6"/>
      <c r="AT15865" s="6"/>
    </row>
    <row r="15866" spans="1:46" ht="14.25" customHeight="1">
      <c r="A15866" s="7" t="s">
        <v>159</v>
      </c>
      <c r="B15866" s="7">
        <v>6459</v>
      </c>
      <c r="C15866" s="8">
        <v>164646</v>
      </c>
      <c r="D15866" s="8" t="s">
        <v>8530</v>
      </c>
      <c r="E15866" s="8" t="str">
        <f t="shared" si="247"/>
        <v>TATA CONSULTANCY SER14</v>
      </c>
      <c r="F15866" s="8" t="s">
        <v>3488</v>
      </c>
      <c r="G15866" s="8">
        <v>1968</v>
      </c>
      <c r="H15866" s="8">
        <v>52</v>
      </c>
      <c r="I15866" s="8" t="s">
        <v>117</v>
      </c>
      <c r="J15866" s="8" t="s">
        <v>8537</v>
      </c>
      <c r="K15866" s="8" t="s">
        <v>8538</v>
      </c>
      <c r="L15866" s="7" t="s">
        <v>48</v>
      </c>
      <c r="M15866" s="6"/>
      <c r="N15866" s="6"/>
      <c r="O15866" s="6"/>
      <c r="P15866" s="6"/>
      <c r="Q15866" s="6"/>
      <c r="R15866" s="6"/>
      <c r="S15866" s="6"/>
      <c r="T15866" s="6"/>
      <c r="U15866" s="6"/>
      <c r="V15866" s="6"/>
      <c r="W15866" s="8" t="s">
        <v>49</v>
      </c>
      <c r="Z15866" s="8" t="s">
        <v>163</v>
      </c>
      <c r="AP15866" s="6"/>
      <c r="AQ15866" s="6"/>
      <c r="AR15866" s="6"/>
      <c r="AS15866" s="6"/>
      <c r="AT15866" s="6"/>
    </row>
    <row r="15867" spans="1:46" ht="14.25" customHeight="1">
      <c r="A15867" s="7" t="s">
        <v>159</v>
      </c>
      <c r="B15867" s="7">
        <v>6523</v>
      </c>
      <c r="C15867" s="8">
        <v>164646</v>
      </c>
      <c r="D15867" s="8" t="s">
        <v>8530</v>
      </c>
      <c r="E15867" s="8" t="str">
        <f t="shared" si="247"/>
        <v>TATA CONSULTANCY SER15</v>
      </c>
      <c r="F15867" s="8" t="s">
        <v>3488</v>
      </c>
      <c r="G15867" s="8">
        <v>1968</v>
      </c>
      <c r="H15867" s="8">
        <v>52</v>
      </c>
      <c r="I15867" s="8" t="s">
        <v>119</v>
      </c>
      <c r="J15867" s="8" t="s">
        <v>8537</v>
      </c>
      <c r="K15867" s="8" t="s">
        <v>8538</v>
      </c>
      <c r="L15867" s="7" t="s">
        <v>48</v>
      </c>
      <c r="M15867" s="6"/>
      <c r="N15867" s="6"/>
      <c r="O15867" s="6"/>
      <c r="P15867" s="6"/>
      <c r="Q15867" s="6"/>
      <c r="R15867" s="6"/>
      <c r="S15867" s="6"/>
      <c r="T15867" s="6"/>
      <c r="U15867" s="6"/>
      <c r="V15867" s="6"/>
      <c r="W15867" s="8" t="s">
        <v>49</v>
      </c>
      <c r="Z15867" s="8" t="s">
        <v>163</v>
      </c>
      <c r="AP15867" s="6"/>
      <c r="AQ15867" s="6"/>
      <c r="AR15867" s="6"/>
      <c r="AS15867" s="6"/>
      <c r="AT15867" s="6"/>
    </row>
    <row r="15868" spans="1:46" ht="14.25" customHeight="1">
      <c r="A15868" s="7" t="s">
        <v>159</v>
      </c>
      <c r="B15868" s="7">
        <v>6583</v>
      </c>
      <c r="C15868" s="8">
        <v>164646</v>
      </c>
      <c r="D15868" s="8" t="s">
        <v>8530</v>
      </c>
      <c r="E15868" s="8" t="str">
        <f t="shared" si="247"/>
        <v>TATA CONSULTANCY SER16</v>
      </c>
      <c r="F15868" s="8" t="s">
        <v>3488</v>
      </c>
      <c r="G15868" s="8">
        <v>1968</v>
      </c>
      <c r="H15868" s="8">
        <v>52</v>
      </c>
      <c r="I15868" s="8" t="s">
        <v>52</v>
      </c>
      <c r="J15868" s="8" t="s">
        <v>8539</v>
      </c>
      <c r="K15868" s="8" t="s">
        <v>8540</v>
      </c>
      <c r="L15868" s="7" t="s">
        <v>48</v>
      </c>
      <c r="M15868" s="6"/>
      <c r="N15868" s="6"/>
      <c r="O15868" s="6"/>
      <c r="P15868" s="6"/>
      <c r="Q15868" s="6"/>
      <c r="R15868" s="6"/>
      <c r="S15868" s="6"/>
      <c r="T15868" s="6"/>
      <c r="U15868" s="6"/>
      <c r="V15868" s="6"/>
      <c r="W15868" s="8" t="s">
        <v>49</v>
      </c>
      <c r="Z15868" s="8" t="s">
        <v>163</v>
      </c>
      <c r="AP15868" s="6"/>
      <c r="AQ15868" s="6"/>
      <c r="AR15868" s="6"/>
      <c r="AS15868" s="6"/>
      <c r="AT15868" s="6"/>
    </row>
    <row r="15869" spans="1:46" ht="14.25" customHeight="1">
      <c r="A15869" s="7" t="s">
        <v>159</v>
      </c>
      <c r="B15869" s="7">
        <v>6644</v>
      </c>
      <c r="C15869" s="8">
        <v>164646</v>
      </c>
      <c r="D15869" s="8" t="s">
        <v>8530</v>
      </c>
      <c r="E15869" s="8" t="str">
        <f t="shared" si="247"/>
        <v>TATA CONSULTANCY SER17</v>
      </c>
      <c r="F15869" s="8" t="s">
        <v>3488</v>
      </c>
      <c r="G15869" s="8">
        <v>1968</v>
      </c>
      <c r="H15869" s="8">
        <v>52</v>
      </c>
      <c r="I15869" s="8" t="s">
        <v>54</v>
      </c>
      <c r="J15869" s="8" t="s">
        <v>8539</v>
      </c>
      <c r="K15869" s="8" t="s">
        <v>8541</v>
      </c>
      <c r="L15869" s="7" t="s">
        <v>48</v>
      </c>
      <c r="M15869" s="6"/>
      <c r="N15869" s="6"/>
      <c r="O15869" s="6"/>
      <c r="P15869" s="6"/>
      <c r="Q15869" s="6"/>
      <c r="R15869" s="6"/>
      <c r="S15869" s="6"/>
      <c r="T15869" s="6"/>
      <c r="U15869" s="6"/>
      <c r="V15869" s="6"/>
      <c r="W15869" s="8" t="s">
        <v>49</v>
      </c>
      <c r="Z15869" s="8" t="s">
        <v>1139</v>
      </c>
      <c r="AP15869" s="6"/>
      <c r="AQ15869" s="6"/>
      <c r="AR15869" s="6"/>
      <c r="AS15869" s="6"/>
      <c r="AT15869" s="6"/>
    </row>
    <row r="15870" spans="1:46" ht="14.25" customHeight="1">
      <c r="A15870" s="7" t="s">
        <v>159</v>
      </c>
      <c r="B15870" s="7">
        <v>6702</v>
      </c>
      <c r="C15870" s="8">
        <v>164646</v>
      </c>
      <c r="D15870" s="8" t="s">
        <v>8530</v>
      </c>
      <c r="E15870" s="8" t="str">
        <f t="shared" si="247"/>
        <v>TATA CONSULTANCY SER18</v>
      </c>
      <c r="F15870" s="8" t="s">
        <v>3488</v>
      </c>
      <c r="G15870" s="8">
        <v>1968</v>
      </c>
      <c r="H15870" s="8">
        <v>52</v>
      </c>
      <c r="I15870" s="8" t="s">
        <v>56</v>
      </c>
      <c r="J15870" s="8" t="s">
        <v>8539</v>
      </c>
      <c r="K15870" s="8" t="s">
        <v>8541</v>
      </c>
      <c r="L15870" s="7" t="s">
        <v>48</v>
      </c>
      <c r="M15870" s="6"/>
      <c r="N15870" s="6"/>
      <c r="O15870" s="6"/>
      <c r="P15870" s="6"/>
      <c r="Q15870" s="6"/>
      <c r="R15870" s="6"/>
      <c r="S15870" s="6"/>
      <c r="T15870" s="6"/>
      <c r="U15870" s="6"/>
      <c r="V15870" s="6"/>
      <c r="W15870" s="8" t="s">
        <v>49</v>
      </c>
      <c r="Z15870" s="8" t="s">
        <v>1139</v>
      </c>
      <c r="AP15870" s="6"/>
      <c r="AQ15870" s="6"/>
      <c r="AR15870" s="6"/>
      <c r="AS15870" s="6"/>
      <c r="AT15870" s="6"/>
    </row>
    <row r="15871" spans="1:46" ht="14.25" customHeight="1">
      <c r="A15871" s="7" t="s">
        <v>159</v>
      </c>
      <c r="B15871" s="7">
        <v>6752</v>
      </c>
      <c r="C15871" s="8">
        <v>164646</v>
      </c>
      <c r="D15871" s="8" t="s">
        <v>8530</v>
      </c>
      <c r="E15871" s="8" t="str">
        <f t="shared" si="247"/>
        <v>TATA CONSULTANCY SER19</v>
      </c>
      <c r="F15871" s="8" t="s">
        <v>3488</v>
      </c>
      <c r="G15871" s="8">
        <v>1968</v>
      </c>
      <c r="H15871" s="8">
        <v>52</v>
      </c>
      <c r="I15871" s="8" t="s">
        <v>41</v>
      </c>
      <c r="J15871" s="8" t="s">
        <v>8539</v>
      </c>
      <c r="K15871" s="8" t="s">
        <v>8541</v>
      </c>
      <c r="L15871" s="7" t="s">
        <v>48</v>
      </c>
      <c r="M15871" s="6"/>
      <c r="N15871" s="6"/>
      <c r="O15871" s="6"/>
      <c r="P15871" s="6"/>
      <c r="Q15871" s="6"/>
      <c r="R15871" s="6"/>
      <c r="S15871" s="6"/>
      <c r="T15871" s="6"/>
      <c r="U15871" s="6"/>
      <c r="V15871" s="6"/>
      <c r="W15871" s="8" t="s">
        <v>49</v>
      </c>
      <c r="Z15871" s="8" t="s">
        <v>1139</v>
      </c>
      <c r="AP15871" s="6"/>
      <c r="AQ15871" s="6"/>
      <c r="AR15871" s="6"/>
      <c r="AS15871" s="6"/>
      <c r="AT15871" s="6"/>
    </row>
    <row r="15872" spans="1:46" ht="14.25" customHeight="1">
      <c r="A15872" s="7" t="s">
        <v>159</v>
      </c>
      <c r="B15872" s="7">
        <v>6461</v>
      </c>
      <c r="C15872" s="8">
        <v>164646</v>
      </c>
      <c r="D15872" s="8" t="s">
        <v>8530</v>
      </c>
      <c r="E15872" s="8" t="str">
        <f t="shared" si="247"/>
        <v>TATA CONSULTANCY SER14</v>
      </c>
      <c r="F15872" s="8" t="s">
        <v>3488</v>
      </c>
      <c r="G15872" s="8">
        <v>1968</v>
      </c>
      <c r="H15872" s="8">
        <v>52</v>
      </c>
      <c r="I15872" s="8" t="s">
        <v>117</v>
      </c>
      <c r="J15872" s="8" t="s">
        <v>8542</v>
      </c>
      <c r="K15872" s="8" t="s">
        <v>8543</v>
      </c>
      <c r="L15872" s="7" t="s">
        <v>48</v>
      </c>
      <c r="M15872" s="6"/>
      <c r="N15872" s="6"/>
      <c r="O15872" s="6"/>
      <c r="P15872" s="6"/>
      <c r="Q15872" s="6"/>
      <c r="R15872" s="6"/>
      <c r="S15872" s="6"/>
      <c r="T15872" s="6"/>
      <c r="U15872" s="6"/>
      <c r="V15872" s="6"/>
      <c r="W15872" s="8" t="s">
        <v>49</v>
      </c>
      <c r="Z15872" s="8" t="s">
        <v>163</v>
      </c>
      <c r="AP15872" s="6"/>
      <c r="AQ15872" s="6"/>
      <c r="AR15872" s="6"/>
      <c r="AS15872" s="6"/>
      <c r="AT15872" s="6"/>
    </row>
    <row r="15873" spans="1:46" ht="14.25" customHeight="1">
      <c r="A15873" s="7" t="s">
        <v>159</v>
      </c>
      <c r="B15873" s="7">
        <v>6525</v>
      </c>
      <c r="C15873" s="8">
        <v>164646</v>
      </c>
      <c r="D15873" s="8" t="s">
        <v>8530</v>
      </c>
      <c r="E15873" s="8" t="str">
        <f t="shared" si="247"/>
        <v>TATA CONSULTANCY SER15</v>
      </c>
      <c r="F15873" s="8" t="s">
        <v>3488</v>
      </c>
      <c r="G15873" s="8">
        <v>1968</v>
      </c>
      <c r="H15873" s="8">
        <v>52</v>
      </c>
      <c r="I15873" s="8" t="s">
        <v>119</v>
      </c>
      <c r="J15873" s="8" t="s">
        <v>8542</v>
      </c>
      <c r="K15873" s="8" t="s">
        <v>8543</v>
      </c>
      <c r="L15873" s="7" t="s">
        <v>48</v>
      </c>
      <c r="M15873" s="6"/>
      <c r="N15873" s="6"/>
      <c r="O15873" s="6"/>
      <c r="P15873" s="6"/>
      <c r="Q15873" s="6"/>
      <c r="R15873" s="6"/>
      <c r="S15873" s="6"/>
      <c r="T15873" s="6"/>
      <c r="U15873" s="6"/>
      <c r="V15873" s="6"/>
      <c r="W15873" s="8" t="s">
        <v>49</v>
      </c>
      <c r="Z15873" s="8" t="s">
        <v>163</v>
      </c>
      <c r="AP15873" s="6"/>
      <c r="AQ15873" s="6"/>
      <c r="AR15873" s="6"/>
      <c r="AS15873" s="6"/>
      <c r="AT15873" s="6"/>
    </row>
    <row r="15874" spans="1:46" ht="14.25" customHeight="1">
      <c r="A15874" s="7" t="s">
        <v>159</v>
      </c>
      <c r="B15874" s="7">
        <v>6585</v>
      </c>
      <c r="C15874" s="8">
        <v>164646</v>
      </c>
      <c r="D15874" s="8" t="s">
        <v>8530</v>
      </c>
      <c r="E15874" s="8" t="str">
        <f t="shared" ref="E15874:E15937" si="248">CONCATENATE(LEFT(D15874,20),RIGHT(I15874,2))</f>
        <v>TATA CONSULTANCY SER16</v>
      </c>
      <c r="F15874" s="8" t="s">
        <v>3488</v>
      </c>
      <c r="G15874" s="8">
        <v>1968</v>
      </c>
      <c r="H15874" s="8">
        <v>52</v>
      </c>
      <c r="I15874" s="8" t="s">
        <v>52</v>
      </c>
      <c r="J15874" s="8" t="s">
        <v>8542</v>
      </c>
      <c r="K15874" s="8" t="s">
        <v>8543</v>
      </c>
      <c r="L15874" s="7" t="s">
        <v>48</v>
      </c>
      <c r="M15874" s="6"/>
      <c r="N15874" s="6"/>
      <c r="O15874" s="6"/>
      <c r="P15874" s="6"/>
      <c r="Q15874" s="6"/>
      <c r="R15874" s="6"/>
      <c r="S15874" s="6"/>
      <c r="T15874" s="6"/>
      <c r="U15874" s="6"/>
      <c r="V15874" s="6"/>
      <c r="W15874" s="8" t="s">
        <v>49</v>
      </c>
      <c r="Z15874" s="8" t="s">
        <v>163</v>
      </c>
      <c r="AP15874" s="6"/>
      <c r="AQ15874" s="6"/>
      <c r="AR15874" s="6"/>
      <c r="AS15874" s="6"/>
      <c r="AT15874" s="6"/>
    </row>
    <row r="15875" spans="1:46" ht="14.25" customHeight="1">
      <c r="A15875" s="7" t="s">
        <v>159</v>
      </c>
      <c r="B15875" s="7">
        <v>6646</v>
      </c>
      <c r="C15875" s="8">
        <v>164646</v>
      </c>
      <c r="D15875" s="8" t="s">
        <v>8530</v>
      </c>
      <c r="E15875" s="8" t="str">
        <f t="shared" si="248"/>
        <v>TATA CONSULTANCY SER17</v>
      </c>
      <c r="F15875" s="8" t="s">
        <v>3488</v>
      </c>
      <c r="G15875" s="8">
        <v>1968</v>
      </c>
      <c r="H15875" s="8">
        <v>52</v>
      </c>
      <c r="I15875" s="8" t="s">
        <v>54</v>
      </c>
      <c r="J15875" s="8" t="s">
        <v>8542</v>
      </c>
      <c r="K15875" s="8" t="s">
        <v>8543</v>
      </c>
      <c r="L15875" s="7" t="s">
        <v>48</v>
      </c>
      <c r="M15875" s="6"/>
      <c r="N15875" s="6"/>
      <c r="O15875" s="6"/>
      <c r="P15875" s="6"/>
      <c r="Q15875" s="6"/>
      <c r="R15875" s="6"/>
      <c r="S15875" s="6"/>
      <c r="T15875" s="6"/>
      <c r="U15875" s="6"/>
      <c r="V15875" s="6"/>
      <c r="W15875" s="8" t="s">
        <v>49</v>
      </c>
      <c r="Z15875" s="8" t="s">
        <v>1139</v>
      </c>
      <c r="AP15875" s="6"/>
      <c r="AQ15875" s="6"/>
      <c r="AR15875" s="6"/>
      <c r="AS15875" s="6"/>
      <c r="AT15875" s="6"/>
    </row>
    <row r="15876" spans="1:46" ht="14.25" customHeight="1">
      <c r="A15876" s="7" t="s">
        <v>159</v>
      </c>
      <c r="B15876" s="7">
        <v>6704</v>
      </c>
      <c r="C15876" s="8">
        <v>164646</v>
      </c>
      <c r="D15876" s="8" t="s">
        <v>8530</v>
      </c>
      <c r="E15876" s="8" t="str">
        <f t="shared" si="248"/>
        <v>TATA CONSULTANCY SER18</v>
      </c>
      <c r="F15876" s="8" t="s">
        <v>3488</v>
      </c>
      <c r="G15876" s="8">
        <v>1968</v>
      </c>
      <c r="H15876" s="8">
        <v>52</v>
      </c>
      <c r="I15876" s="8" t="s">
        <v>56</v>
      </c>
      <c r="J15876" s="8" t="s">
        <v>8542</v>
      </c>
      <c r="K15876" s="8" t="s">
        <v>8543</v>
      </c>
      <c r="L15876" s="7" t="s">
        <v>48</v>
      </c>
      <c r="M15876" s="6"/>
      <c r="N15876" s="6"/>
      <c r="O15876" s="6"/>
      <c r="P15876" s="6"/>
      <c r="Q15876" s="6"/>
      <c r="R15876" s="6"/>
      <c r="S15876" s="6"/>
      <c r="T15876" s="6"/>
      <c r="U15876" s="6"/>
      <c r="V15876" s="6"/>
      <c r="W15876" s="8" t="s">
        <v>49</v>
      </c>
      <c r="Z15876" s="8" t="s">
        <v>1139</v>
      </c>
      <c r="AP15876" s="6"/>
      <c r="AQ15876" s="6"/>
      <c r="AR15876" s="6"/>
      <c r="AS15876" s="6"/>
      <c r="AT15876" s="6"/>
    </row>
    <row r="15877" spans="1:46" ht="14.25" customHeight="1">
      <c r="A15877" s="7" t="s">
        <v>159</v>
      </c>
      <c r="B15877" s="7">
        <v>6754</v>
      </c>
      <c r="C15877" s="8">
        <v>164646</v>
      </c>
      <c r="D15877" s="8" t="s">
        <v>8530</v>
      </c>
      <c r="E15877" s="8" t="str">
        <f t="shared" si="248"/>
        <v>TATA CONSULTANCY SER19</v>
      </c>
      <c r="F15877" s="8" t="s">
        <v>3488</v>
      </c>
      <c r="G15877" s="8">
        <v>1968</v>
      </c>
      <c r="H15877" s="8">
        <v>52</v>
      </c>
      <c r="I15877" s="8" t="s">
        <v>41</v>
      </c>
      <c r="J15877" s="8" t="s">
        <v>8542</v>
      </c>
      <c r="K15877" s="8" t="s">
        <v>8543</v>
      </c>
      <c r="L15877" s="7" t="s">
        <v>48</v>
      </c>
      <c r="M15877" s="6"/>
      <c r="N15877" s="6"/>
      <c r="O15877" s="6"/>
      <c r="P15877" s="6"/>
      <c r="Q15877" s="6"/>
      <c r="R15877" s="6"/>
      <c r="S15877" s="6"/>
      <c r="T15877" s="6"/>
      <c r="U15877" s="6"/>
      <c r="V15877" s="6"/>
      <c r="W15877" s="8" t="s">
        <v>49</v>
      </c>
      <c r="Z15877" s="8" t="s">
        <v>1139</v>
      </c>
      <c r="AP15877" s="6"/>
      <c r="AQ15877" s="6"/>
      <c r="AR15877" s="6"/>
      <c r="AS15877" s="6"/>
      <c r="AT15877" s="6"/>
    </row>
    <row r="15878" spans="1:46" ht="14.25" customHeight="1">
      <c r="A15878" s="7" t="s">
        <v>159</v>
      </c>
      <c r="B15878" s="7">
        <v>6465</v>
      </c>
      <c r="C15878" s="8">
        <v>164646</v>
      </c>
      <c r="D15878" s="8" t="s">
        <v>8530</v>
      </c>
      <c r="E15878" s="8" t="str">
        <f t="shared" si="248"/>
        <v>TATA CONSULTANCY SER14</v>
      </c>
      <c r="F15878" s="8" t="s">
        <v>3488</v>
      </c>
      <c r="G15878" s="8">
        <v>1968</v>
      </c>
      <c r="H15878" s="8">
        <v>52</v>
      </c>
      <c r="I15878" s="8" t="s">
        <v>117</v>
      </c>
      <c r="J15878" s="8" t="s">
        <v>8544</v>
      </c>
      <c r="K15878" s="6" t="s">
        <v>8544</v>
      </c>
      <c r="L15878" s="7" t="s">
        <v>69</v>
      </c>
      <c r="M15878" s="6"/>
      <c r="N15878" s="6"/>
      <c r="O15878" s="6"/>
      <c r="P15878" s="6"/>
      <c r="Q15878" s="6"/>
      <c r="R15878" s="6"/>
      <c r="S15878" s="6"/>
      <c r="T15878" s="6"/>
      <c r="U15878" s="6"/>
      <c r="V15878" s="6"/>
      <c r="W15878" s="8" t="s">
        <v>70</v>
      </c>
      <c r="Z15878" s="8" t="s">
        <v>163</v>
      </c>
      <c r="AP15878" s="6"/>
      <c r="AQ15878" s="6"/>
      <c r="AR15878" s="6"/>
      <c r="AS15878" s="6"/>
      <c r="AT15878" s="6"/>
    </row>
    <row r="15879" spans="1:46" ht="14.25" customHeight="1">
      <c r="A15879" s="7" t="s">
        <v>159</v>
      </c>
      <c r="B15879" s="7">
        <v>6528</v>
      </c>
      <c r="C15879" s="8">
        <v>164646</v>
      </c>
      <c r="D15879" s="8" t="s">
        <v>8530</v>
      </c>
      <c r="E15879" s="8" t="str">
        <f t="shared" si="248"/>
        <v>TATA CONSULTANCY SER15</v>
      </c>
      <c r="F15879" s="8" t="s">
        <v>3488</v>
      </c>
      <c r="G15879" s="8">
        <v>1968</v>
      </c>
      <c r="H15879" s="8">
        <v>52</v>
      </c>
      <c r="I15879" s="8" t="s">
        <v>119</v>
      </c>
      <c r="J15879" s="8" t="s">
        <v>8544</v>
      </c>
      <c r="K15879" s="6" t="s">
        <v>8544</v>
      </c>
      <c r="L15879" s="7" t="s">
        <v>69</v>
      </c>
      <c r="M15879" s="6"/>
      <c r="N15879" s="6"/>
      <c r="O15879" s="6"/>
      <c r="P15879" s="6"/>
      <c r="Q15879" s="6"/>
      <c r="R15879" s="6"/>
      <c r="S15879" s="6"/>
      <c r="T15879" s="6"/>
      <c r="U15879" s="6"/>
      <c r="V15879" s="6"/>
      <c r="W15879" s="8" t="s">
        <v>70</v>
      </c>
      <c r="Z15879" s="8" t="s">
        <v>163</v>
      </c>
      <c r="AP15879" s="6"/>
      <c r="AQ15879" s="6"/>
      <c r="AR15879" s="6"/>
      <c r="AS15879" s="6"/>
      <c r="AT15879" s="6"/>
    </row>
    <row r="15880" spans="1:46" ht="14.25" customHeight="1">
      <c r="A15880" s="7" t="s">
        <v>159</v>
      </c>
      <c r="B15880" s="7">
        <v>6587</v>
      </c>
      <c r="C15880" s="8">
        <v>164646</v>
      </c>
      <c r="D15880" s="8" t="s">
        <v>8530</v>
      </c>
      <c r="E15880" s="8" t="str">
        <f t="shared" si="248"/>
        <v>TATA CONSULTANCY SER16</v>
      </c>
      <c r="F15880" s="8" t="s">
        <v>3488</v>
      </c>
      <c r="G15880" s="8">
        <v>1968</v>
      </c>
      <c r="H15880" s="8">
        <v>52</v>
      </c>
      <c r="I15880" s="8" t="s">
        <v>52</v>
      </c>
      <c r="J15880" s="8" t="s">
        <v>8544</v>
      </c>
      <c r="K15880" s="6" t="s">
        <v>8544</v>
      </c>
      <c r="L15880" s="7" t="s">
        <v>69</v>
      </c>
      <c r="M15880" s="6"/>
      <c r="N15880" s="6"/>
      <c r="O15880" s="6"/>
      <c r="P15880" s="6"/>
      <c r="Q15880" s="6"/>
      <c r="R15880" s="6"/>
      <c r="S15880" s="6"/>
      <c r="T15880" s="6"/>
      <c r="U15880" s="6"/>
      <c r="V15880" s="6"/>
      <c r="W15880" s="8" t="s">
        <v>70</v>
      </c>
      <c r="Z15880" s="8" t="s">
        <v>163</v>
      </c>
      <c r="AP15880" s="6"/>
      <c r="AQ15880" s="6"/>
      <c r="AR15880" s="6"/>
      <c r="AS15880" s="6"/>
      <c r="AT15880" s="6"/>
    </row>
    <row r="15881" spans="1:46" ht="14.25" customHeight="1">
      <c r="A15881" s="7" t="s">
        <v>159</v>
      </c>
      <c r="B15881" s="7">
        <v>6648</v>
      </c>
      <c r="C15881" s="8">
        <v>164646</v>
      </c>
      <c r="D15881" s="8" t="s">
        <v>8530</v>
      </c>
      <c r="E15881" s="8" t="str">
        <f t="shared" si="248"/>
        <v>TATA CONSULTANCY SER17</v>
      </c>
      <c r="F15881" s="8" t="s">
        <v>3488</v>
      </c>
      <c r="G15881" s="8">
        <v>1968</v>
      </c>
      <c r="H15881" s="8">
        <v>52</v>
      </c>
      <c r="I15881" s="8" t="s">
        <v>54</v>
      </c>
      <c r="J15881" s="8" t="s">
        <v>8544</v>
      </c>
      <c r="K15881" s="6" t="s">
        <v>8544</v>
      </c>
      <c r="L15881" s="7" t="s">
        <v>69</v>
      </c>
      <c r="M15881" s="6"/>
      <c r="N15881" s="6"/>
      <c r="O15881" s="6"/>
      <c r="P15881" s="6"/>
      <c r="Q15881" s="6"/>
      <c r="R15881" s="6"/>
      <c r="S15881" s="6"/>
      <c r="T15881" s="6"/>
      <c r="U15881" s="6"/>
      <c r="V15881" s="6"/>
      <c r="W15881" s="8" t="s">
        <v>70</v>
      </c>
      <c r="Z15881" s="8" t="s">
        <v>1139</v>
      </c>
      <c r="AP15881" s="6"/>
      <c r="AQ15881" s="6"/>
      <c r="AR15881" s="6"/>
      <c r="AS15881" s="6"/>
      <c r="AT15881" s="6"/>
    </row>
    <row r="15882" spans="1:46" ht="14.25" customHeight="1">
      <c r="A15882" s="7" t="s">
        <v>159</v>
      </c>
      <c r="B15882" s="7">
        <v>6706</v>
      </c>
      <c r="C15882" s="8">
        <v>164646</v>
      </c>
      <c r="D15882" s="8" t="s">
        <v>8530</v>
      </c>
      <c r="E15882" s="8" t="str">
        <f t="shared" si="248"/>
        <v>TATA CONSULTANCY SER18</v>
      </c>
      <c r="F15882" s="8" t="s">
        <v>3488</v>
      </c>
      <c r="G15882" s="8">
        <v>1968</v>
      </c>
      <c r="H15882" s="8">
        <v>52</v>
      </c>
      <c r="I15882" s="8" t="s">
        <v>56</v>
      </c>
      <c r="J15882" s="8" t="s">
        <v>8544</v>
      </c>
      <c r="K15882" s="6" t="s">
        <v>8544</v>
      </c>
      <c r="L15882" s="7" t="s">
        <v>69</v>
      </c>
      <c r="M15882" s="6"/>
      <c r="N15882" s="6"/>
      <c r="O15882" s="6"/>
      <c r="P15882" s="6"/>
      <c r="Q15882" s="6"/>
      <c r="R15882" s="6"/>
      <c r="S15882" s="6"/>
      <c r="T15882" s="6"/>
      <c r="U15882" s="6"/>
      <c r="V15882" s="6"/>
      <c r="W15882" s="8" t="s">
        <v>70</v>
      </c>
      <c r="Z15882" s="8" t="s">
        <v>1139</v>
      </c>
      <c r="AP15882" s="6"/>
      <c r="AQ15882" s="6"/>
      <c r="AR15882" s="6"/>
      <c r="AS15882" s="6"/>
      <c r="AT15882" s="6"/>
    </row>
    <row r="15883" spans="1:46" ht="14.25" customHeight="1">
      <c r="A15883" s="7" t="s">
        <v>159</v>
      </c>
      <c r="B15883" s="7">
        <v>6756</v>
      </c>
      <c r="C15883" s="8">
        <v>164646</v>
      </c>
      <c r="D15883" s="8" t="s">
        <v>8530</v>
      </c>
      <c r="E15883" s="8" t="str">
        <f t="shared" si="248"/>
        <v>TATA CONSULTANCY SER19</v>
      </c>
      <c r="F15883" s="8" t="s">
        <v>3488</v>
      </c>
      <c r="G15883" s="8">
        <v>1968</v>
      </c>
      <c r="H15883" s="8">
        <v>52</v>
      </c>
      <c r="I15883" s="8" t="s">
        <v>41</v>
      </c>
      <c r="J15883" s="8" t="s">
        <v>8544</v>
      </c>
      <c r="K15883" s="6" t="s">
        <v>8544</v>
      </c>
      <c r="L15883" s="7" t="s">
        <v>69</v>
      </c>
      <c r="M15883" s="6"/>
      <c r="N15883" s="6"/>
      <c r="O15883" s="6"/>
      <c r="P15883" s="6"/>
      <c r="Q15883" s="6"/>
      <c r="R15883" s="6"/>
      <c r="S15883" s="6"/>
      <c r="T15883" s="6"/>
      <c r="U15883" s="6"/>
      <c r="V15883" s="6"/>
      <c r="W15883" s="8" t="s">
        <v>70</v>
      </c>
      <c r="Z15883" s="8" t="s">
        <v>1139</v>
      </c>
      <c r="AP15883" s="6"/>
      <c r="AQ15883" s="6"/>
      <c r="AR15883" s="6"/>
      <c r="AS15883" s="6"/>
      <c r="AT15883" s="6"/>
    </row>
    <row r="15884" spans="1:46" ht="14.25" customHeight="1">
      <c r="A15884" s="7" t="s">
        <v>159</v>
      </c>
      <c r="B15884" s="7">
        <v>6466</v>
      </c>
      <c r="C15884" s="8">
        <v>164646</v>
      </c>
      <c r="D15884" s="8" t="s">
        <v>8530</v>
      </c>
      <c r="E15884" s="8" t="str">
        <f t="shared" si="248"/>
        <v>TATA CONSULTANCY SER14</v>
      </c>
      <c r="F15884" s="8" t="s">
        <v>3488</v>
      </c>
      <c r="G15884" s="8">
        <v>1968</v>
      </c>
      <c r="H15884" s="8">
        <v>52</v>
      </c>
      <c r="I15884" s="8" t="s">
        <v>117</v>
      </c>
      <c r="J15884" s="8" t="s">
        <v>8545</v>
      </c>
      <c r="K15884" s="6" t="s">
        <v>8545</v>
      </c>
      <c r="L15884" s="7" t="s">
        <v>69</v>
      </c>
      <c r="M15884" s="6"/>
      <c r="N15884" s="6"/>
      <c r="O15884" s="6"/>
      <c r="P15884" s="6"/>
      <c r="Q15884" s="6"/>
      <c r="R15884" s="6"/>
      <c r="S15884" s="6"/>
      <c r="T15884" s="6"/>
      <c r="U15884" s="6"/>
      <c r="V15884" s="6"/>
      <c r="W15884" s="8" t="s">
        <v>70</v>
      </c>
      <c r="Z15884" s="8" t="s">
        <v>163</v>
      </c>
      <c r="AP15884" s="6"/>
      <c r="AQ15884" s="6"/>
      <c r="AR15884" s="6"/>
      <c r="AS15884" s="6"/>
      <c r="AT15884" s="6"/>
    </row>
    <row r="15885" spans="1:46" ht="14.25" customHeight="1">
      <c r="A15885" s="7" t="s">
        <v>159</v>
      </c>
      <c r="B15885" s="7">
        <v>6529</v>
      </c>
      <c r="C15885" s="8">
        <v>164646</v>
      </c>
      <c r="D15885" s="8" t="s">
        <v>8530</v>
      </c>
      <c r="E15885" s="8" t="str">
        <f t="shared" si="248"/>
        <v>TATA CONSULTANCY SER15</v>
      </c>
      <c r="F15885" s="8" t="s">
        <v>3488</v>
      </c>
      <c r="G15885" s="8">
        <v>1968</v>
      </c>
      <c r="H15885" s="8">
        <v>52</v>
      </c>
      <c r="I15885" s="8" t="s">
        <v>119</v>
      </c>
      <c r="J15885" s="8" t="s">
        <v>8545</v>
      </c>
      <c r="K15885" s="6" t="s">
        <v>8545</v>
      </c>
      <c r="L15885" s="7" t="s">
        <v>69</v>
      </c>
      <c r="M15885" s="6"/>
      <c r="N15885" s="6"/>
      <c r="O15885" s="6"/>
      <c r="P15885" s="6"/>
      <c r="Q15885" s="6"/>
      <c r="R15885" s="6"/>
      <c r="S15885" s="6"/>
      <c r="T15885" s="6"/>
      <c r="U15885" s="6"/>
      <c r="V15885" s="6"/>
      <c r="W15885" s="8" t="s">
        <v>70</v>
      </c>
      <c r="Z15885" s="8" t="s">
        <v>163</v>
      </c>
      <c r="AP15885" s="6"/>
      <c r="AQ15885" s="6"/>
      <c r="AR15885" s="6"/>
      <c r="AS15885" s="6"/>
      <c r="AT15885" s="6"/>
    </row>
    <row r="15886" spans="1:46" ht="14.25" customHeight="1">
      <c r="A15886" s="7" t="s">
        <v>159</v>
      </c>
      <c r="B15886" s="7">
        <v>6588</v>
      </c>
      <c r="C15886" s="8">
        <v>164646</v>
      </c>
      <c r="D15886" s="8" t="s">
        <v>8530</v>
      </c>
      <c r="E15886" s="8" t="str">
        <f t="shared" si="248"/>
        <v>TATA CONSULTANCY SER16</v>
      </c>
      <c r="F15886" s="8" t="s">
        <v>3488</v>
      </c>
      <c r="G15886" s="8">
        <v>1968</v>
      </c>
      <c r="H15886" s="8">
        <v>52</v>
      </c>
      <c r="I15886" s="8" t="s">
        <v>52</v>
      </c>
      <c r="J15886" s="8" t="s">
        <v>8545</v>
      </c>
      <c r="K15886" s="6" t="s">
        <v>8545</v>
      </c>
      <c r="L15886" s="7" t="s">
        <v>69</v>
      </c>
      <c r="M15886" s="6"/>
      <c r="N15886" s="6"/>
      <c r="O15886" s="6"/>
      <c r="P15886" s="6"/>
      <c r="Q15886" s="6"/>
      <c r="R15886" s="6"/>
      <c r="S15886" s="6"/>
      <c r="T15886" s="6"/>
      <c r="U15886" s="6"/>
      <c r="V15886" s="6"/>
      <c r="W15886" s="8" t="s">
        <v>70</v>
      </c>
      <c r="Z15886" s="8" t="s">
        <v>163</v>
      </c>
      <c r="AP15886" s="6"/>
      <c r="AQ15886" s="6"/>
      <c r="AR15886" s="6"/>
      <c r="AS15886" s="6"/>
      <c r="AT15886" s="6"/>
    </row>
    <row r="15887" spans="1:46" ht="14.25" customHeight="1">
      <c r="A15887" s="7" t="s">
        <v>159</v>
      </c>
      <c r="B15887" s="7">
        <v>6649</v>
      </c>
      <c r="C15887" s="8">
        <v>164646</v>
      </c>
      <c r="D15887" s="8" t="s">
        <v>8530</v>
      </c>
      <c r="E15887" s="8" t="str">
        <f t="shared" si="248"/>
        <v>TATA CONSULTANCY SER17</v>
      </c>
      <c r="F15887" s="8" t="s">
        <v>3488</v>
      </c>
      <c r="G15887" s="8">
        <v>1968</v>
      </c>
      <c r="H15887" s="8">
        <v>52</v>
      </c>
      <c r="I15887" s="8" t="s">
        <v>54</v>
      </c>
      <c r="J15887" s="8" t="s">
        <v>8545</v>
      </c>
      <c r="K15887" s="6" t="s">
        <v>8545</v>
      </c>
      <c r="L15887" s="7" t="s">
        <v>69</v>
      </c>
      <c r="M15887" s="6"/>
      <c r="N15887" s="6"/>
      <c r="O15887" s="6"/>
      <c r="P15887" s="6"/>
      <c r="Q15887" s="6"/>
      <c r="R15887" s="6"/>
      <c r="S15887" s="6"/>
      <c r="T15887" s="6"/>
      <c r="U15887" s="6"/>
      <c r="V15887" s="6"/>
      <c r="W15887" s="8" t="s">
        <v>70</v>
      </c>
      <c r="Z15887" s="8" t="s">
        <v>1139</v>
      </c>
      <c r="AP15887" s="6"/>
      <c r="AQ15887" s="6"/>
      <c r="AR15887" s="6"/>
      <c r="AS15887" s="6"/>
      <c r="AT15887" s="6"/>
    </row>
    <row r="15888" spans="1:46" ht="14.25" customHeight="1">
      <c r="A15888" s="7" t="s">
        <v>159</v>
      </c>
      <c r="B15888" s="7">
        <v>6707</v>
      </c>
      <c r="C15888" s="8">
        <v>164646</v>
      </c>
      <c r="D15888" s="8" t="s">
        <v>8530</v>
      </c>
      <c r="E15888" s="8" t="str">
        <f t="shared" si="248"/>
        <v>TATA CONSULTANCY SER18</v>
      </c>
      <c r="F15888" s="8" t="s">
        <v>3488</v>
      </c>
      <c r="G15888" s="8">
        <v>1968</v>
      </c>
      <c r="H15888" s="8">
        <v>52</v>
      </c>
      <c r="I15888" s="8" t="s">
        <v>56</v>
      </c>
      <c r="J15888" s="8" t="s">
        <v>8545</v>
      </c>
      <c r="K15888" s="6" t="s">
        <v>8545</v>
      </c>
      <c r="L15888" s="7" t="s">
        <v>69</v>
      </c>
      <c r="M15888" s="6"/>
      <c r="N15888" s="6"/>
      <c r="O15888" s="6"/>
      <c r="P15888" s="6"/>
      <c r="Q15888" s="6"/>
      <c r="R15888" s="6"/>
      <c r="S15888" s="6"/>
      <c r="T15888" s="6"/>
      <c r="U15888" s="6"/>
      <c r="V15888" s="6"/>
      <c r="W15888" s="8" t="s">
        <v>70</v>
      </c>
      <c r="Z15888" s="8" t="s">
        <v>1139</v>
      </c>
      <c r="AP15888" s="6"/>
      <c r="AQ15888" s="6"/>
      <c r="AR15888" s="6"/>
      <c r="AS15888" s="6"/>
      <c r="AT15888" s="6"/>
    </row>
    <row r="15889" spans="1:46" ht="14.25" customHeight="1">
      <c r="A15889" s="7" t="s">
        <v>159</v>
      </c>
      <c r="B15889" s="7">
        <v>6464</v>
      </c>
      <c r="C15889" s="8">
        <v>164646</v>
      </c>
      <c r="D15889" s="8" t="s">
        <v>8530</v>
      </c>
      <c r="E15889" s="8" t="str">
        <f t="shared" si="248"/>
        <v>TATA CONSULTANCY SER14</v>
      </c>
      <c r="F15889" s="8" t="s">
        <v>3488</v>
      </c>
      <c r="G15889" s="8">
        <v>1968</v>
      </c>
      <c r="H15889" s="8">
        <v>52</v>
      </c>
      <c r="I15889" s="8" t="s">
        <v>117</v>
      </c>
      <c r="J15889" s="8" t="s">
        <v>8546</v>
      </c>
      <c r="K15889" s="8" t="s">
        <v>8547</v>
      </c>
      <c r="L15889" s="7" t="s">
        <v>48</v>
      </c>
      <c r="M15889" s="6"/>
      <c r="N15889" s="6"/>
      <c r="O15889" s="6"/>
      <c r="P15889" s="6"/>
      <c r="Q15889" s="6"/>
      <c r="R15889" s="6"/>
      <c r="S15889" s="6"/>
      <c r="T15889" s="6"/>
      <c r="U15889" s="6"/>
      <c r="V15889" s="6"/>
      <c r="W15889" s="8" t="s">
        <v>49</v>
      </c>
      <c r="Z15889" s="8" t="s">
        <v>163</v>
      </c>
      <c r="AP15889" s="6"/>
      <c r="AQ15889" s="6"/>
      <c r="AR15889" s="6"/>
      <c r="AS15889" s="6"/>
      <c r="AT15889" s="6"/>
    </row>
    <row r="15890" spans="1:46" ht="14.25" customHeight="1">
      <c r="A15890" s="7" t="s">
        <v>159</v>
      </c>
      <c r="B15890" s="7">
        <v>6527</v>
      </c>
      <c r="C15890" s="8">
        <v>164646</v>
      </c>
      <c r="D15890" s="8" t="s">
        <v>8530</v>
      </c>
      <c r="E15890" s="8" t="str">
        <f t="shared" si="248"/>
        <v>TATA CONSULTANCY SER15</v>
      </c>
      <c r="F15890" s="8" t="s">
        <v>3488</v>
      </c>
      <c r="G15890" s="8">
        <v>1968</v>
      </c>
      <c r="H15890" s="8">
        <v>52</v>
      </c>
      <c r="I15890" s="8" t="s">
        <v>119</v>
      </c>
      <c r="J15890" s="8" t="s">
        <v>8546</v>
      </c>
      <c r="K15890" s="8" t="s">
        <v>8547</v>
      </c>
      <c r="L15890" s="7" t="s">
        <v>48</v>
      </c>
      <c r="M15890" s="6"/>
      <c r="N15890" s="6"/>
      <c r="O15890" s="6"/>
      <c r="P15890" s="6"/>
      <c r="Q15890" s="6"/>
      <c r="R15890" s="6"/>
      <c r="S15890" s="6"/>
      <c r="T15890" s="6"/>
      <c r="U15890" s="6"/>
      <c r="V15890" s="6"/>
      <c r="W15890" s="8" t="s">
        <v>49</v>
      </c>
      <c r="Z15890" s="8" t="s">
        <v>163</v>
      </c>
      <c r="AP15890" s="6"/>
      <c r="AQ15890" s="6"/>
      <c r="AR15890" s="6"/>
      <c r="AS15890" s="6"/>
      <c r="AT15890" s="6"/>
    </row>
    <row r="15891" spans="1:46" ht="14.25" customHeight="1">
      <c r="A15891" s="7" t="s">
        <v>159</v>
      </c>
      <c r="B15891" s="7">
        <v>6522</v>
      </c>
      <c r="C15891" s="8">
        <v>164646</v>
      </c>
      <c r="D15891" s="8" t="s">
        <v>8530</v>
      </c>
      <c r="E15891" s="8" t="str">
        <f t="shared" si="248"/>
        <v>TATA CONSULTANCY SER14</v>
      </c>
      <c r="F15891" s="8" t="s">
        <v>3488</v>
      </c>
      <c r="G15891" s="8">
        <v>1968</v>
      </c>
      <c r="H15891" s="8">
        <v>52</v>
      </c>
      <c r="I15891" s="8" t="s">
        <v>117</v>
      </c>
      <c r="J15891" s="8" t="s">
        <v>8548</v>
      </c>
      <c r="K15891" s="6" t="s">
        <v>8548</v>
      </c>
      <c r="L15891" s="7" t="s">
        <v>69</v>
      </c>
      <c r="M15891" s="6"/>
      <c r="N15891" s="6"/>
      <c r="O15891" s="6"/>
      <c r="P15891" s="6"/>
      <c r="Q15891" s="6"/>
      <c r="R15891" s="6"/>
      <c r="S15891" s="6"/>
      <c r="T15891" s="6"/>
      <c r="U15891" s="6"/>
      <c r="V15891" s="6"/>
      <c r="W15891" s="8" t="s">
        <v>70</v>
      </c>
      <c r="Z15891" s="8" t="s">
        <v>163</v>
      </c>
      <c r="AP15891" s="6"/>
      <c r="AQ15891" s="6"/>
      <c r="AR15891" s="6"/>
      <c r="AS15891" s="6"/>
      <c r="AT15891" s="6"/>
    </row>
    <row r="15892" spans="1:46" ht="14.25" customHeight="1">
      <c r="A15892" s="7" t="s">
        <v>159</v>
      </c>
      <c r="B15892" s="7">
        <v>6469</v>
      </c>
      <c r="C15892" s="8">
        <v>164646</v>
      </c>
      <c r="D15892" s="8" t="s">
        <v>8530</v>
      </c>
      <c r="E15892" s="8" t="str">
        <f t="shared" si="248"/>
        <v>TATA CONSULTANCY SER14</v>
      </c>
      <c r="F15892" s="8" t="s">
        <v>3488</v>
      </c>
      <c r="G15892" s="8">
        <v>1968</v>
      </c>
      <c r="H15892" s="8">
        <v>52</v>
      </c>
      <c r="I15892" s="8" t="s">
        <v>117</v>
      </c>
      <c r="J15892" s="8" t="s">
        <v>8549</v>
      </c>
      <c r="K15892" s="6" t="s">
        <v>8550</v>
      </c>
      <c r="L15892" s="7" t="s">
        <v>223</v>
      </c>
      <c r="M15892" s="6"/>
      <c r="N15892" s="6"/>
      <c r="O15892" s="6"/>
      <c r="P15892" s="6"/>
      <c r="Q15892" s="6"/>
      <c r="R15892" s="6"/>
      <c r="S15892" s="6"/>
      <c r="T15892" s="6"/>
      <c r="U15892" s="6"/>
      <c r="V15892" s="6"/>
      <c r="W15892" s="8" t="s">
        <v>122</v>
      </c>
      <c r="Z15892" s="8" t="s">
        <v>163</v>
      </c>
      <c r="AP15892" s="6"/>
      <c r="AQ15892" s="6"/>
      <c r="AR15892" s="6"/>
      <c r="AS15892" s="6"/>
      <c r="AT15892" s="6"/>
    </row>
    <row r="15893" spans="1:46" ht="14.25" customHeight="1">
      <c r="A15893" s="7" t="s">
        <v>159</v>
      </c>
      <c r="B15893" s="7">
        <v>6470</v>
      </c>
      <c r="C15893" s="8">
        <v>164646</v>
      </c>
      <c r="D15893" s="8" t="s">
        <v>8530</v>
      </c>
      <c r="E15893" s="8" t="str">
        <f t="shared" si="248"/>
        <v>TATA CONSULTANCY SER14</v>
      </c>
      <c r="F15893" s="8" t="s">
        <v>3488</v>
      </c>
      <c r="G15893" s="8">
        <v>1968</v>
      </c>
      <c r="H15893" s="8">
        <v>52</v>
      </c>
      <c r="I15893" s="8" t="s">
        <v>117</v>
      </c>
      <c r="J15893" s="8" t="s">
        <v>8551</v>
      </c>
      <c r="K15893" s="6" t="s">
        <v>8552</v>
      </c>
      <c r="L15893" s="7" t="s">
        <v>223</v>
      </c>
      <c r="M15893" s="6"/>
      <c r="N15893" s="6"/>
      <c r="O15893" s="6"/>
      <c r="P15893" s="6"/>
      <c r="Q15893" s="6"/>
      <c r="R15893" s="6"/>
      <c r="S15893" s="6"/>
      <c r="T15893" s="6"/>
      <c r="U15893" s="6"/>
      <c r="V15893" s="6"/>
      <c r="W15893" s="8" t="s">
        <v>122</v>
      </c>
      <c r="Z15893" s="8" t="s">
        <v>163</v>
      </c>
      <c r="AP15893" s="6"/>
      <c r="AQ15893" s="6"/>
      <c r="AR15893" s="6"/>
      <c r="AS15893" s="6"/>
      <c r="AT15893" s="6"/>
    </row>
    <row r="15894" spans="1:46" ht="14.25" customHeight="1">
      <c r="A15894" s="7" t="s">
        <v>159</v>
      </c>
      <c r="B15894" s="7">
        <v>6533</v>
      </c>
      <c r="C15894" s="8">
        <v>164646</v>
      </c>
      <c r="D15894" s="8" t="s">
        <v>8530</v>
      </c>
      <c r="E15894" s="8" t="str">
        <f t="shared" si="248"/>
        <v>TATA CONSULTANCY SER15</v>
      </c>
      <c r="F15894" s="8" t="s">
        <v>3488</v>
      </c>
      <c r="G15894" s="8">
        <v>1968</v>
      </c>
      <c r="H15894" s="8">
        <v>52</v>
      </c>
      <c r="I15894" s="8" t="s">
        <v>119</v>
      </c>
      <c r="J15894" s="8" t="s">
        <v>8551</v>
      </c>
      <c r="K15894" s="6" t="s">
        <v>8552</v>
      </c>
      <c r="L15894" s="7" t="s">
        <v>223</v>
      </c>
      <c r="M15894" s="6"/>
      <c r="N15894" s="6"/>
      <c r="O15894" s="6"/>
      <c r="P15894" s="6"/>
      <c r="Q15894" s="6"/>
      <c r="R15894" s="6"/>
      <c r="S15894" s="6"/>
      <c r="T15894" s="6"/>
      <c r="U15894" s="6"/>
      <c r="V15894" s="6"/>
      <c r="W15894" s="8" t="s">
        <v>122</v>
      </c>
      <c r="Z15894" s="8" t="s">
        <v>163</v>
      </c>
      <c r="AP15894" s="6"/>
      <c r="AQ15894" s="6"/>
      <c r="AR15894" s="6"/>
      <c r="AS15894" s="6"/>
      <c r="AT15894" s="6"/>
    </row>
    <row r="15895" spans="1:46" ht="14.25" customHeight="1">
      <c r="A15895" s="7" t="s">
        <v>159</v>
      </c>
      <c r="B15895" s="7">
        <v>6592</v>
      </c>
      <c r="C15895" s="8">
        <v>164646</v>
      </c>
      <c r="D15895" s="8" t="s">
        <v>8530</v>
      </c>
      <c r="E15895" s="8" t="str">
        <f t="shared" si="248"/>
        <v>TATA CONSULTANCY SER16</v>
      </c>
      <c r="F15895" s="8" t="s">
        <v>3488</v>
      </c>
      <c r="G15895" s="8">
        <v>1968</v>
      </c>
      <c r="H15895" s="8">
        <v>52</v>
      </c>
      <c r="I15895" s="8" t="s">
        <v>52</v>
      </c>
      <c r="J15895" s="8" t="s">
        <v>8551</v>
      </c>
      <c r="K15895" s="6" t="s">
        <v>8552</v>
      </c>
      <c r="L15895" s="7" t="s">
        <v>223</v>
      </c>
      <c r="M15895" s="6"/>
      <c r="N15895" s="6"/>
      <c r="O15895" s="6"/>
      <c r="P15895" s="6"/>
      <c r="Q15895" s="6"/>
      <c r="R15895" s="6"/>
      <c r="S15895" s="6"/>
      <c r="T15895" s="6"/>
      <c r="U15895" s="6"/>
      <c r="V15895" s="6"/>
      <c r="W15895" s="8" t="s">
        <v>122</v>
      </c>
      <c r="Z15895" s="8" t="s">
        <v>163</v>
      </c>
      <c r="AP15895" s="6"/>
      <c r="AQ15895" s="6"/>
      <c r="AR15895" s="6"/>
      <c r="AS15895" s="6"/>
      <c r="AT15895" s="6"/>
    </row>
    <row r="15896" spans="1:46" ht="14.25" customHeight="1">
      <c r="A15896" s="7" t="s">
        <v>159</v>
      </c>
      <c r="B15896" s="7">
        <v>6532</v>
      </c>
      <c r="C15896" s="8">
        <v>164646</v>
      </c>
      <c r="D15896" s="8" t="s">
        <v>8530</v>
      </c>
      <c r="E15896" s="8" t="str">
        <f t="shared" si="248"/>
        <v>TATA CONSULTANCY SER15</v>
      </c>
      <c r="F15896" s="8" t="s">
        <v>3488</v>
      </c>
      <c r="G15896" s="8">
        <v>1968</v>
      </c>
      <c r="H15896" s="8">
        <v>52</v>
      </c>
      <c r="I15896" s="8" t="s">
        <v>119</v>
      </c>
      <c r="J15896" s="8" t="s">
        <v>8553</v>
      </c>
      <c r="K15896" s="6" t="s">
        <v>8554</v>
      </c>
      <c r="L15896" s="7" t="s">
        <v>223</v>
      </c>
      <c r="M15896" s="6"/>
      <c r="N15896" s="6"/>
      <c r="O15896" s="6"/>
      <c r="P15896" s="6"/>
      <c r="Q15896" s="6"/>
      <c r="R15896" s="6"/>
      <c r="S15896" s="6"/>
      <c r="T15896" s="6"/>
      <c r="U15896" s="6"/>
      <c r="V15896" s="6"/>
      <c r="W15896" s="8" t="s">
        <v>122</v>
      </c>
      <c r="Z15896" s="8" t="s">
        <v>163</v>
      </c>
      <c r="AP15896" s="6"/>
      <c r="AQ15896" s="6"/>
      <c r="AR15896" s="6"/>
      <c r="AS15896" s="6"/>
      <c r="AT15896" s="6"/>
    </row>
    <row r="15897" spans="1:46" ht="14.25" customHeight="1">
      <c r="A15897" s="7" t="s">
        <v>159</v>
      </c>
      <c r="B15897" s="7">
        <v>6591</v>
      </c>
      <c r="C15897" s="8">
        <v>164646</v>
      </c>
      <c r="D15897" s="8" t="s">
        <v>8530</v>
      </c>
      <c r="E15897" s="8" t="str">
        <f t="shared" si="248"/>
        <v>TATA CONSULTANCY SER16</v>
      </c>
      <c r="F15897" s="8" t="s">
        <v>3488</v>
      </c>
      <c r="G15897" s="8">
        <v>1968</v>
      </c>
      <c r="H15897" s="8">
        <v>52</v>
      </c>
      <c r="I15897" s="8" t="s">
        <v>52</v>
      </c>
      <c r="J15897" s="8" t="s">
        <v>8553</v>
      </c>
      <c r="K15897" s="6" t="s">
        <v>8554</v>
      </c>
      <c r="L15897" s="7" t="s">
        <v>223</v>
      </c>
      <c r="M15897" s="6"/>
      <c r="N15897" s="6"/>
      <c r="O15897" s="6"/>
      <c r="P15897" s="6"/>
      <c r="Q15897" s="6"/>
      <c r="R15897" s="6"/>
      <c r="S15897" s="6"/>
      <c r="T15897" s="6"/>
      <c r="U15897" s="6"/>
      <c r="V15897" s="6"/>
      <c r="W15897" s="8" t="s">
        <v>122</v>
      </c>
      <c r="Z15897" s="8" t="s">
        <v>163</v>
      </c>
      <c r="AP15897" s="6"/>
      <c r="AQ15897" s="6"/>
      <c r="AR15897" s="6"/>
      <c r="AS15897" s="6"/>
      <c r="AT15897" s="6"/>
    </row>
    <row r="15898" spans="1:46" ht="14.25" customHeight="1">
      <c r="A15898" s="7" t="s">
        <v>159</v>
      </c>
      <c r="B15898" s="7">
        <v>6652</v>
      </c>
      <c r="C15898" s="8">
        <v>164646</v>
      </c>
      <c r="D15898" s="8" t="s">
        <v>8530</v>
      </c>
      <c r="E15898" s="8" t="str">
        <f t="shared" si="248"/>
        <v>TATA CONSULTANCY SER17</v>
      </c>
      <c r="F15898" s="8" t="s">
        <v>3488</v>
      </c>
      <c r="G15898" s="8">
        <v>1968</v>
      </c>
      <c r="H15898" s="8">
        <v>52</v>
      </c>
      <c r="I15898" s="8" t="s">
        <v>54</v>
      </c>
      <c r="J15898" s="8" t="s">
        <v>8553</v>
      </c>
      <c r="K15898" s="6" t="s">
        <v>8554</v>
      </c>
      <c r="L15898" s="7" t="s">
        <v>223</v>
      </c>
      <c r="M15898" s="6"/>
      <c r="N15898" s="6"/>
      <c r="O15898" s="6"/>
      <c r="P15898" s="6"/>
      <c r="Q15898" s="6"/>
      <c r="R15898" s="6"/>
      <c r="S15898" s="6"/>
      <c r="T15898" s="6"/>
      <c r="U15898" s="6"/>
      <c r="V15898" s="6"/>
      <c r="W15898" s="8" t="s">
        <v>122</v>
      </c>
      <c r="Z15898" s="8" t="s">
        <v>1139</v>
      </c>
      <c r="AP15898" s="6"/>
      <c r="AQ15898" s="6"/>
      <c r="AR15898" s="6"/>
      <c r="AS15898" s="6"/>
      <c r="AT15898" s="6"/>
    </row>
    <row r="15899" spans="1:46" ht="14.25" customHeight="1">
      <c r="A15899" s="7" t="s">
        <v>159</v>
      </c>
      <c r="B15899" s="7">
        <v>6710</v>
      </c>
      <c r="C15899" s="8">
        <v>164646</v>
      </c>
      <c r="D15899" s="8" t="s">
        <v>8530</v>
      </c>
      <c r="E15899" s="8" t="str">
        <f t="shared" si="248"/>
        <v>TATA CONSULTANCY SER18</v>
      </c>
      <c r="F15899" s="8" t="s">
        <v>3488</v>
      </c>
      <c r="G15899" s="8">
        <v>1968</v>
      </c>
      <c r="H15899" s="8">
        <v>52</v>
      </c>
      <c r="I15899" s="8" t="s">
        <v>56</v>
      </c>
      <c r="J15899" s="8" t="s">
        <v>8553</v>
      </c>
      <c r="K15899" s="6" t="s">
        <v>8554</v>
      </c>
      <c r="L15899" s="7" t="s">
        <v>223</v>
      </c>
      <c r="M15899" s="6"/>
      <c r="N15899" s="6"/>
      <c r="O15899" s="6"/>
      <c r="P15899" s="6"/>
      <c r="Q15899" s="6"/>
      <c r="R15899" s="6"/>
      <c r="S15899" s="6"/>
      <c r="T15899" s="6"/>
      <c r="U15899" s="6"/>
      <c r="V15899" s="6"/>
      <c r="W15899" s="8" t="s">
        <v>122</v>
      </c>
      <c r="Z15899" s="8" t="s">
        <v>1139</v>
      </c>
      <c r="AP15899" s="6"/>
      <c r="AQ15899" s="6"/>
      <c r="AR15899" s="6"/>
      <c r="AS15899" s="6"/>
      <c r="AT15899" s="6"/>
    </row>
    <row r="15900" spans="1:46" ht="14.25" customHeight="1">
      <c r="A15900" s="7" t="s">
        <v>159</v>
      </c>
      <c r="B15900" s="7">
        <v>6759</v>
      </c>
      <c r="C15900" s="8">
        <v>164646</v>
      </c>
      <c r="D15900" s="8" t="s">
        <v>8530</v>
      </c>
      <c r="E15900" s="8" t="str">
        <f t="shared" si="248"/>
        <v>TATA CONSULTANCY SER19</v>
      </c>
      <c r="F15900" s="8" t="s">
        <v>3488</v>
      </c>
      <c r="G15900" s="8">
        <v>1968</v>
      </c>
      <c r="H15900" s="8">
        <v>52</v>
      </c>
      <c r="I15900" s="8" t="s">
        <v>41</v>
      </c>
      <c r="J15900" s="8" t="s">
        <v>8553</v>
      </c>
      <c r="K15900" s="6" t="s">
        <v>8554</v>
      </c>
      <c r="L15900" s="7" t="s">
        <v>223</v>
      </c>
      <c r="M15900" s="6"/>
      <c r="N15900" s="6"/>
      <c r="O15900" s="6"/>
      <c r="P15900" s="6"/>
      <c r="Q15900" s="6"/>
      <c r="R15900" s="6"/>
      <c r="S15900" s="6"/>
      <c r="T15900" s="6"/>
      <c r="U15900" s="6"/>
      <c r="V15900" s="6"/>
      <c r="W15900" s="8" t="s">
        <v>122</v>
      </c>
      <c r="Z15900" s="8" t="s">
        <v>1139</v>
      </c>
      <c r="AP15900" s="6"/>
      <c r="AQ15900" s="6"/>
      <c r="AR15900" s="6"/>
      <c r="AS15900" s="6"/>
      <c r="AT15900" s="6"/>
    </row>
    <row r="15901" spans="1:46" ht="14.25" customHeight="1">
      <c r="A15901" s="7" t="s">
        <v>159</v>
      </c>
      <c r="B15901" s="7">
        <v>6463</v>
      </c>
      <c r="C15901" s="8">
        <v>164646</v>
      </c>
      <c r="D15901" s="8" t="s">
        <v>8530</v>
      </c>
      <c r="E15901" s="8" t="str">
        <f t="shared" si="248"/>
        <v>TATA CONSULTANCY SER14</v>
      </c>
      <c r="F15901" s="8" t="s">
        <v>3488</v>
      </c>
      <c r="G15901" s="8">
        <v>1968</v>
      </c>
      <c r="H15901" s="8">
        <v>52</v>
      </c>
      <c r="I15901" s="8" t="s">
        <v>117</v>
      </c>
      <c r="J15901" s="8" t="s">
        <v>8555</v>
      </c>
      <c r="K15901" s="8" t="s">
        <v>8556</v>
      </c>
      <c r="L15901" s="7" t="s">
        <v>48</v>
      </c>
      <c r="M15901" s="6"/>
      <c r="N15901" s="6"/>
      <c r="O15901" s="6"/>
      <c r="P15901" s="6"/>
      <c r="Q15901" s="6"/>
      <c r="R15901" s="6"/>
      <c r="S15901" s="6"/>
      <c r="T15901" s="6"/>
      <c r="U15901" s="6"/>
      <c r="V15901" s="6"/>
      <c r="W15901" s="8" t="s">
        <v>49</v>
      </c>
      <c r="Z15901" s="8" t="s">
        <v>163</v>
      </c>
      <c r="AP15901" s="6"/>
      <c r="AQ15901" s="6"/>
      <c r="AR15901" s="6"/>
      <c r="AS15901" s="6"/>
      <c r="AT15901" s="6"/>
    </row>
    <row r="15902" spans="1:46" ht="14.25" customHeight="1">
      <c r="A15902" s="7" t="s">
        <v>159</v>
      </c>
      <c r="B15902" s="7">
        <v>6526</v>
      </c>
      <c r="C15902" s="8">
        <v>164646</v>
      </c>
      <c r="D15902" s="8" t="s">
        <v>8530</v>
      </c>
      <c r="E15902" s="8" t="str">
        <f t="shared" si="248"/>
        <v>TATA CONSULTANCY SER15</v>
      </c>
      <c r="F15902" s="8" t="s">
        <v>3488</v>
      </c>
      <c r="G15902" s="8">
        <v>1968</v>
      </c>
      <c r="H15902" s="8">
        <v>52</v>
      </c>
      <c r="I15902" s="8" t="s">
        <v>119</v>
      </c>
      <c r="J15902" s="8" t="s">
        <v>8555</v>
      </c>
      <c r="K15902" s="8" t="s">
        <v>8556</v>
      </c>
      <c r="L15902" s="7" t="s">
        <v>48</v>
      </c>
      <c r="M15902" s="6"/>
      <c r="N15902" s="6"/>
      <c r="O15902" s="6"/>
      <c r="P15902" s="6"/>
      <c r="Q15902" s="6"/>
      <c r="R15902" s="6"/>
      <c r="S15902" s="6"/>
      <c r="T15902" s="6"/>
      <c r="U15902" s="6"/>
      <c r="V15902" s="6"/>
      <c r="W15902" s="8" t="s">
        <v>49</v>
      </c>
      <c r="Z15902" s="8" t="s">
        <v>163</v>
      </c>
      <c r="AP15902" s="6"/>
      <c r="AQ15902" s="6"/>
      <c r="AR15902" s="6"/>
      <c r="AS15902" s="6"/>
      <c r="AT15902" s="6"/>
    </row>
    <row r="15903" spans="1:46" ht="14.25" customHeight="1">
      <c r="A15903" s="7" t="s">
        <v>159</v>
      </c>
      <c r="B15903" s="7">
        <v>6586</v>
      </c>
      <c r="C15903" s="8">
        <v>164646</v>
      </c>
      <c r="D15903" s="8" t="s">
        <v>8530</v>
      </c>
      <c r="E15903" s="8" t="str">
        <f t="shared" si="248"/>
        <v>TATA CONSULTANCY SER16</v>
      </c>
      <c r="F15903" s="8" t="s">
        <v>3488</v>
      </c>
      <c r="G15903" s="8">
        <v>1968</v>
      </c>
      <c r="H15903" s="8">
        <v>52</v>
      </c>
      <c r="I15903" s="8" t="s">
        <v>52</v>
      </c>
      <c r="J15903" s="8" t="s">
        <v>8555</v>
      </c>
      <c r="K15903" s="8" t="s">
        <v>8556</v>
      </c>
      <c r="L15903" s="7" t="s">
        <v>48</v>
      </c>
      <c r="M15903" s="6"/>
      <c r="N15903" s="6"/>
      <c r="O15903" s="6"/>
      <c r="P15903" s="6"/>
      <c r="Q15903" s="6"/>
      <c r="R15903" s="6"/>
      <c r="S15903" s="6"/>
      <c r="T15903" s="6"/>
      <c r="U15903" s="6"/>
      <c r="V15903" s="6"/>
      <c r="W15903" s="8" t="s">
        <v>49</v>
      </c>
      <c r="Z15903" s="8" t="s">
        <v>163</v>
      </c>
      <c r="AP15903" s="6"/>
      <c r="AQ15903" s="6"/>
      <c r="AR15903" s="6"/>
      <c r="AS15903" s="6"/>
      <c r="AT15903" s="6"/>
    </row>
    <row r="15904" spans="1:46" ht="14.25" customHeight="1">
      <c r="A15904" s="7" t="s">
        <v>159</v>
      </c>
      <c r="B15904" s="7">
        <v>6647</v>
      </c>
      <c r="C15904" s="8">
        <v>164646</v>
      </c>
      <c r="D15904" s="8" t="s">
        <v>8530</v>
      </c>
      <c r="E15904" s="8" t="str">
        <f t="shared" si="248"/>
        <v>TATA CONSULTANCY SER17</v>
      </c>
      <c r="F15904" s="8" t="s">
        <v>3488</v>
      </c>
      <c r="G15904" s="8">
        <v>1968</v>
      </c>
      <c r="H15904" s="8">
        <v>52</v>
      </c>
      <c r="I15904" s="8" t="s">
        <v>54</v>
      </c>
      <c r="J15904" s="8" t="s">
        <v>8555</v>
      </c>
      <c r="K15904" s="8" t="s">
        <v>8556</v>
      </c>
      <c r="L15904" s="7" t="s">
        <v>48</v>
      </c>
      <c r="M15904" s="6"/>
      <c r="N15904" s="6"/>
      <c r="O15904" s="6"/>
      <c r="P15904" s="6"/>
      <c r="Q15904" s="6"/>
      <c r="R15904" s="6"/>
      <c r="S15904" s="6"/>
      <c r="T15904" s="6"/>
      <c r="U15904" s="6"/>
      <c r="V15904" s="6"/>
      <c r="W15904" s="8" t="s">
        <v>49</v>
      </c>
      <c r="Z15904" s="8" t="s">
        <v>1139</v>
      </c>
      <c r="AP15904" s="6"/>
      <c r="AQ15904" s="6"/>
      <c r="AR15904" s="6"/>
      <c r="AS15904" s="6"/>
      <c r="AT15904" s="6"/>
    </row>
    <row r="15905" spans="1:46" ht="14.25" customHeight="1">
      <c r="A15905" s="7" t="s">
        <v>159</v>
      </c>
      <c r="B15905" s="7">
        <v>6705</v>
      </c>
      <c r="C15905" s="8">
        <v>164646</v>
      </c>
      <c r="D15905" s="8" t="s">
        <v>8530</v>
      </c>
      <c r="E15905" s="8" t="str">
        <f t="shared" si="248"/>
        <v>TATA CONSULTANCY SER18</v>
      </c>
      <c r="F15905" s="8" t="s">
        <v>3488</v>
      </c>
      <c r="G15905" s="8">
        <v>1968</v>
      </c>
      <c r="H15905" s="8">
        <v>52</v>
      </c>
      <c r="I15905" s="8" t="s">
        <v>56</v>
      </c>
      <c r="J15905" s="8" t="s">
        <v>8555</v>
      </c>
      <c r="K15905" s="8" t="s">
        <v>8556</v>
      </c>
      <c r="L15905" s="7" t="s">
        <v>48</v>
      </c>
      <c r="M15905" s="6"/>
      <c r="N15905" s="6"/>
      <c r="O15905" s="6"/>
      <c r="P15905" s="6"/>
      <c r="Q15905" s="6"/>
      <c r="R15905" s="6"/>
      <c r="S15905" s="6"/>
      <c r="T15905" s="6"/>
      <c r="U15905" s="6"/>
      <c r="V15905" s="6"/>
      <c r="W15905" s="8" t="s">
        <v>49</v>
      </c>
      <c r="Z15905" s="8" t="s">
        <v>1139</v>
      </c>
      <c r="AP15905" s="6"/>
      <c r="AQ15905" s="6"/>
      <c r="AR15905" s="6"/>
      <c r="AS15905" s="6"/>
      <c r="AT15905" s="6"/>
    </row>
    <row r="15906" spans="1:46" ht="14.25" customHeight="1">
      <c r="A15906" s="7" t="s">
        <v>159</v>
      </c>
      <c r="B15906" s="7">
        <v>6755</v>
      </c>
      <c r="C15906" s="8">
        <v>164646</v>
      </c>
      <c r="D15906" s="8" t="s">
        <v>8530</v>
      </c>
      <c r="E15906" s="8" t="str">
        <f t="shared" si="248"/>
        <v>TATA CONSULTANCY SER19</v>
      </c>
      <c r="F15906" s="8" t="s">
        <v>3488</v>
      </c>
      <c r="G15906" s="8">
        <v>1968</v>
      </c>
      <c r="H15906" s="8">
        <v>52</v>
      </c>
      <c r="I15906" s="8" t="s">
        <v>41</v>
      </c>
      <c r="J15906" s="8" t="s">
        <v>8555</v>
      </c>
      <c r="K15906" s="8" t="s">
        <v>8556</v>
      </c>
      <c r="L15906" s="7" t="s">
        <v>48</v>
      </c>
      <c r="M15906" s="6"/>
      <c r="N15906" s="6"/>
      <c r="O15906" s="6"/>
      <c r="P15906" s="6"/>
      <c r="Q15906" s="6"/>
      <c r="R15906" s="6"/>
      <c r="S15906" s="6"/>
      <c r="T15906" s="6"/>
      <c r="U15906" s="6"/>
      <c r="V15906" s="6"/>
      <c r="W15906" s="8" t="s">
        <v>49</v>
      </c>
      <c r="Z15906" s="8" t="s">
        <v>1139</v>
      </c>
      <c r="AP15906" s="6"/>
      <c r="AQ15906" s="6"/>
      <c r="AR15906" s="6"/>
      <c r="AS15906" s="6"/>
      <c r="AT15906" s="6"/>
    </row>
    <row r="15907" spans="1:46" ht="14.25" customHeight="1">
      <c r="A15907" s="7" t="s">
        <v>159</v>
      </c>
      <c r="B15907" s="7">
        <v>6520</v>
      </c>
      <c r="C15907" s="8">
        <v>164646</v>
      </c>
      <c r="D15907" s="8" t="s">
        <v>8530</v>
      </c>
      <c r="E15907" s="8" t="str">
        <f t="shared" si="248"/>
        <v>TATA CONSULTANCY SER14</v>
      </c>
      <c r="F15907" s="8" t="s">
        <v>3488</v>
      </c>
      <c r="G15907" s="8">
        <v>1968</v>
      </c>
      <c r="H15907" s="8">
        <v>52</v>
      </c>
      <c r="I15907" s="8" t="s">
        <v>117</v>
      </c>
      <c r="J15907" s="8" t="s">
        <v>8557</v>
      </c>
      <c r="K15907" s="6" t="s">
        <v>8557</v>
      </c>
      <c r="L15907" s="7" t="s">
        <v>288</v>
      </c>
      <c r="M15907" s="6"/>
      <c r="N15907" s="6"/>
      <c r="O15907" s="6"/>
      <c r="P15907" s="6"/>
      <c r="Q15907" s="6"/>
      <c r="R15907" s="6"/>
      <c r="S15907" s="6"/>
      <c r="T15907" s="6"/>
      <c r="U15907" s="6"/>
      <c r="V15907" s="6"/>
      <c r="W15907" s="8" t="s">
        <v>289</v>
      </c>
      <c r="Z15907" s="8" t="s">
        <v>163</v>
      </c>
      <c r="AP15907" s="6"/>
      <c r="AQ15907" s="6"/>
      <c r="AR15907" s="6"/>
      <c r="AS15907" s="6"/>
      <c r="AT15907" s="6"/>
    </row>
    <row r="15908" spans="1:46" ht="14.25" customHeight="1">
      <c r="A15908" s="7" t="s">
        <v>159</v>
      </c>
      <c r="B15908" s="7">
        <v>6698</v>
      </c>
      <c r="C15908" s="8">
        <v>164646</v>
      </c>
      <c r="D15908" s="8" t="s">
        <v>8530</v>
      </c>
      <c r="E15908" s="8" t="str">
        <f t="shared" si="248"/>
        <v>TATA CONSULTANCY SER17</v>
      </c>
      <c r="F15908" s="8" t="s">
        <v>3488</v>
      </c>
      <c r="G15908" s="8">
        <v>1968</v>
      </c>
      <c r="H15908" s="8">
        <v>52</v>
      </c>
      <c r="I15908" s="8" t="s">
        <v>54</v>
      </c>
      <c r="J15908" s="8" t="s">
        <v>8557</v>
      </c>
      <c r="K15908" s="6" t="s">
        <v>8557</v>
      </c>
      <c r="L15908" s="7" t="s">
        <v>288</v>
      </c>
      <c r="M15908" s="6"/>
      <c r="N15908" s="6"/>
      <c r="O15908" s="6"/>
      <c r="P15908" s="6"/>
      <c r="Q15908" s="6"/>
      <c r="R15908" s="6"/>
      <c r="S15908" s="6"/>
      <c r="T15908" s="6"/>
      <c r="U15908" s="6"/>
      <c r="V15908" s="6"/>
      <c r="W15908" s="8" t="s">
        <v>289</v>
      </c>
      <c r="Z15908" s="8" t="s">
        <v>1139</v>
      </c>
      <c r="AP15908" s="6"/>
      <c r="AQ15908" s="6"/>
      <c r="AR15908" s="6"/>
      <c r="AS15908" s="6"/>
      <c r="AT15908" s="6"/>
    </row>
    <row r="15909" spans="1:46" ht="14.25" customHeight="1">
      <c r="A15909" s="7" t="s">
        <v>159</v>
      </c>
      <c r="B15909" s="7">
        <v>6748</v>
      </c>
      <c r="C15909" s="8">
        <v>164646</v>
      </c>
      <c r="D15909" s="8" t="s">
        <v>8530</v>
      </c>
      <c r="E15909" s="8" t="str">
        <f t="shared" si="248"/>
        <v>TATA CONSULTANCY SER18</v>
      </c>
      <c r="F15909" s="8" t="s">
        <v>3488</v>
      </c>
      <c r="G15909" s="8">
        <v>1968</v>
      </c>
      <c r="H15909" s="8">
        <v>52</v>
      </c>
      <c r="I15909" s="8" t="s">
        <v>56</v>
      </c>
      <c r="J15909" s="8" t="s">
        <v>8557</v>
      </c>
      <c r="K15909" s="6" t="s">
        <v>8557</v>
      </c>
      <c r="L15909" s="7" t="s">
        <v>288</v>
      </c>
      <c r="M15909" s="6"/>
      <c r="N15909" s="6"/>
      <c r="O15909" s="6"/>
      <c r="P15909" s="6"/>
      <c r="Q15909" s="6"/>
      <c r="R15909" s="6"/>
      <c r="S15909" s="6"/>
      <c r="T15909" s="6"/>
      <c r="U15909" s="6"/>
      <c r="V15909" s="6"/>
      <c r="W15909" s="8" t="s">
        <v>289</v>
      </c>
      <c r="Z15909" s="8" t="s">
        <v>1139</v>
      </c>
      <c r="AP15909" s="6"/>
      <c r="AQ15909" s="6"/>
      <c r="AR15909" s="6"/>
      <c r="AS15909" s="6"/>
      <c r="AT15909" s="6"/>
    </row>
    <row r="15910" spans="1:46" ht="14.25" customHeight="1">
      <c r="A15910" s="7" t="s">
        <v>159</v>
      </c>
      <c r="B15910" s="7">
        <v>6797</v>
      </c>
      <c r="C15910" s="8">
        <v>164646</v>
      </c>
      <c r="D15910" s="8" t="s">
        <v>8530</v>
      </c>
      <c r="E15910" s="8" t="str">
        <f t="shared" si="248"/>
        <v>TATA CONSULTANCY SER19</v>
      </c>
      <c r="F15910" s="8" t="s">
        <v>3488</v>
      </c>
      <c r="G15910" s="8">
        <v>1968</v>
      </c>
      <c r="H15910" s="8">
        <v>52</v>
      </c>
      <c r="I15910" s="8" t="s">
        <v>41</v>
      </c>
      <c r="J15910" s="8" t="s">
        <v>8557</v>
      </c>
      <c r="K15910" s="6" t="s">
        <v>8557</v>
      </c>
      <c r="L15910" s="7" t="s">
        <v>288</v>
      </c>
      <c r="M15910" s="6"/>
      <c r="N15910" s="6"/>
      <c r="O15910" s="6"/>
      <c r="P15910" s="6"/>
      <c r="Q15910" s="6"/>
      <c r="R15910" s="6"/>
      <c r="S15910" s="6"/>
      <c r="T15910" s="6"/>
      <c r="U15910" s="6"/>
      <c r="V15910" s="6"/>
      <c r="W15910" s="8" t="s">
        <v>289</v>
      </c>
      <c r="Z15910" s="8" t="s">
        <v>1139</v>
      </c>
      <c r="AP15910" s="6"/>
      <c r="AQ15910" s="6"/>
      <c r="AR15910" s="6"/>
      <c r="AS15910" s="6"/>
      <c r="AT15910" s="6"/>
    </row>
    <row r="15911" spans="1:46" ht="14.25" customHeight="1">
      <c r="A15911" s="7" t="s">
        <v>159</v>
      </c>
      <c r="B15911" s="7">
        <v>6580</v>
      </c>
      <c r="C15911" s="8">
        <v>164646</v>
      </c>
      <c r="D15911" s="8" t="s">
        <v>8530</v>
      </c>
      <c r="E15911" s="8" t="str">
        <f t="shared" si="248"/>
        <v>TATA CONSULTANCY SER15</v>
      </c>
      <c r="F15911" s="8" t="s">
        <v>3488</v>
      </c>
      <c r="G15911" s="8">
        <v>1968</v>
      </c>
      <c r="H15911" s="8">
        <v>52</v>
      </c>
      <c r="I15911" s="8" t="s">
        <v>119</v>
      </c>
      <c r="J15911" s="8" t="s">
        <v>8558</v>
      </c>
      <c r="K15911" s="6" t="s">
        <v>8558</v>
      </c>
      <c r="L15911" s="7" t="s">
        <v>415</v>
      </c>
      <c r="M15911" s="6"/>
      <c r="N15911" s="6"/>
      <c r="O15911" s="6"/>
      <c r="P15911" s="6"/>
      <c r="Q15911" s="6"/>
      <c r="R15911" s="6"/>
      <c r="S15911" s="6"/>
      <c r="T15911" s="6"/>
      <c r="U15911" s="6"/>
      <c r="V15911" s="6"/>
      <c r="W15911" s="8" t="s">
        <v>219</v>
      </c>
      <c r="Z15911" s="8" t="s">
        <v>163</v>
      </c>
      <c r="AP15911" s="6"/>
      <c r="AQ15911" s="6"/>
      <c r="AR15911" s="6"/>
      <c r="AS15911" s="6"/>
      <c r="AT15911" s="6"/>
    </row>
    <row r="15912" spans="1:46" ht="14.25" customHeight="1">
      <c r="A15912" s="7" t="s">
        <v>159</v>
      </c>
      <c r="B15912" s="7">
        <v>6640</v>
      </c>
      <c r="C15912" s="8">
        <v>164646</v>
      </c>
      <c r="D15912" s="8" t="s">
        <v>8530</v>
      </c>
      <c r="E15912" s="8" t="str">
        <f t="shared" si="248"/>
        <v>TATA CONSULTANCY SER16</v>
      </c>
      <c r="F15912" s="8" t="s">
        <v>3488</v>
      </c>
      <c r="G15912" s="8">
        <v>1968</v>
      </c>
      <c r="H15912" s="8">
        <v>52</v>
      </c>
      <c r="I15912" s="8" t="s">
        <v>52</v>
      </c>
      <c r="J15912" s="8" t="s">
        <v>8558</v>
      </c>
      <c r="K15912" s="6" t="s">
        <v>8558</v>
      </c>
      <c r="L15912" s="7" t="s">
        <v>415</v>
      </c>
      <c r="M15912" s="6"/>
      <c r="N15912" s="6"/>
      <c r="O15912" s="6"/>
      <c r="P15912" s="6"/>
      <c r="Q15912" s="6"/>
      <c r="R15912" s="6"/>
      <c r="S15912" s="6"/>
      <c r="T15912" s="6"/>
      <c r="U15912" s="6"/>
      <c r="V15912" s="6"/>
      <c r="W15912" s="8" t="s">
        <v>219</v>
      </c>
      <c r="Z15912" s="8" t="s">
        <v>1139</v>
      </c>
      <c r="AP15912" s="6"/>
      <c r="AQ15912" s="6"/>
      <c r="AR15912" s="6"/>
      <c r="AS15912" s="6"/>
      <c r="AT15912" s="6"/>
    </row>
    <row r="15913" spans="1:46" ht="14.25" customHeight="1">
      <c r="A15913" s="7" t="s">
        <v>159</v>
      </c>
      <c r="B15913" s="7">
        <v>6460</v>
      </c>
      <c r="C15913" s="8">
        <v>164646</v>
      </c>
      <c r="D15913" s="8" t="s">
        <v>8530</v>
      </c>
      <c r="E15913" s="8" t="str">
        <f t="shared" si="248"/>
        <v>TATA CONSULTANCY SER14</v>
      </c>
      <c r="F15913" s="8" t="s">
        <v>3488</v>
      </c>
      <c r="G15913" s="8">
        <v>1968</v>
      </c>
      <c r="H15913" s="8">
        <v>52</v>
      </c>
      <c r="I15913" s="8" t="s">
        <v>117</v>
      </c>
      <c r="J15913" s="8" t="s">
        <v>8559</v>
      </c>
      <c r="K15913" s="8" t="s">
        <v>8560</v>
      </c>
      <c r="L15913" s="7" t="s">
        <v>48</v>
      </c>
      <c r="M15913" s="6"/>
      <c r="N15913" s="6"/>
      <c r="O15913" s="6"/>
      <c r="P15913" s="6"/>
      <c r="Q15913" s="6"/>
      <c r="R15913" s="6"/>
      <c r="S15913" s="6"/>
      <c r="T15913" s="6"/>
      <c r="U15913" s="6"/>
      <c r="V15913" s="6"/>
      <c r="W15913" s="8" t="s">
        <v>49</v>
      </c>
      <c r="Z15913" s="8" t="s">
        <v>163</v>
      </c>
      <c r="AP15913" s="6"/>
      <c r="AQ15913" s="6"/>
      <c r="AR15913" s="6"/>
      <c r="AS15913" s="6"/>
      <c r="AT15913" s="6"/>
    </row>
    <row r="15914" spans="1:46" ht="14.25" customHeight="1">
      <c r="A15914" s="7" t="s">
        <v>159</v>
      </c>
      <c r="B15914" s="7">
        <v>6524</v>
      </c>
      <c r="C15914" s="8">
        <v>164646</v>
      </c>
      <c r="D15914" s="8" t="s">
        <v>8530</v>
      </c>
      <c r="E15914" s="8" t="str">
        <f t="shared" si="248"/>
        <v>TATA CONSULTANCY SER15</v>
      </c>
      <c r="F15914" s="8" t="s">
        <v>3488</v>
      </c>
      <c r="G15914" s="8">
        <v>1968</v>
      </c>
      <c r="H15914" s="8">
        <v>52</v>
      </c>
      <c r="I15914" s="8" t="s">
        <v>119</v>
      </c>
      <c r="J15914" s="8" t="s">
        <v>8559</v>
      </c>
      <c r="K15914" s="8" t="s">
        <v>8560</v>
      </c>
      <c r="L15914" s="7" t="s">
        <v>48</v>
      </c>
      <c r="M15914" s="6"/>
      <c r="N15914" s="6"/>
      <c r="O15914" s="6"/>
      <c r="P15914" s="6"/>
      <c r="Q15914" s="6"/>
      <c r="R15914" s="6"/>
      <c r="S15914" s="6"/>
      <c r="T15914" s="6"/>
      <c r="U15914" s="6"/>
      <c r="V15914" s="6"/>
      <c r="W15914" s="8" t="s">
        <v>49</v>
      </c>
      <c r="Z15914" s="8" t="s">
        <v>163</v>
      </c>
      <c r="AP15914" s="6"/>
      <c r="AQ15914" s="6"/>
      <c r="AR15914" s="6"/>
      <c r="AS15914" s="6"/>
      <c r="AT15914" s="6"/>
    </row>
    <row r="15915" spans="1:46" ht="14.25" customHeight="1">
      <c r="A15915" s="7" t="s">
        <v>159</v>
      </c>
      <c r="B15915" s="7">
        <v>6584</v>
      </c>
      <c r="C15915" s="8">
        <v>164646</v>
      </c>
      <c r="D15915" s="8" t="s">
        <v>8530</v>
      </c>
      <c r="E15915" s="8" t="str">
        <f t="shared" si="248"/>
        <v>TATA CONSULTANCY SER16</v>
      </c>
      <c r="F15915" s="8" t="s">
        <v>3488</v>
      </c>
      <c r="G15915" s="8">
        <v>1968</v>
      </c>
      <c r="H15915" s="8">
        <v>52</v>
      </c>
      <c r="I15915" s="8" t="s">
        <v>52</v>
      </c>
      <c r="J15915" s="8" t="s">
        <v>8559</v>
      </c>
      <c r="K15915" s="8" t="s">
        <v>8560</v>
      </c>
      <c r="L15915" s="7" t="s">
        <v>48</v>
      </c>
      <c r="M15915" s="6"/>
      <c r="N15915" s="6"/>
      <c r="O15915" s="6"/>
      <c r="P15915" s="6"/>
      <c r="Q15915" s="6"/>
      <c r="R15915" s="6"/>
      <c r="S15915" s="6"/>
      <c r="T15915" s="6"/>
      <c r="U15915" s="6"/>
      <c r="V15915" s="6"/>
      <c r="W15915" s="8" t="s">
        <v>49</v>
      </c>
      <c r="Z15915" s="8" t="s">
        <v>163</v>
      </c>
      <c r="AP15915" s="6"/>
      <c r="AQ15915" s="6"/>
      <c r="AR15915" s="6"/>
      <c r="AS15915" s="6"/>
      <c r="AT15915" s="6"/>
    </row>
    <row r="15916" spans="1:46" ht="14.25" customHeight="1">
      <c r="A15916" s="7" t="s">
        <v>159</v>
      </c>
      <c r="B15916" s="7">
        <v>6645</v>
      </c>
      <c r="C15916" s="8">
        <v>164646</v>
      </c>
      <c r="D15916" s="8" t="s">
        <v>8530</v>
      </c>
      <c r="E15916" s="8" t="str">
        <f t="shared" si="248"/>
        <v>TATA CONSULTANCY SER17</v>
      </c>
      <c r="F15916" s="8" t="s">
        <v>3488</v>
      </c>
      <c r="G15916" s="8">
        <v>1968</v>
      </c>
      <c r="H15916" s="8">
        <v>52</v>
      </c>
      <c r="I15916" s="8" t="s">
        <v>54</v>
      </c>
      <c r="J15916" s="8" t="s">
        <v>8559</v>
      </c>
      <c r="K15916" s="8" t="s">
        <v>8560</v>
      </c>
      <c r="L15916" s="7" t="s">
        <v>48</v>
      </c>
      <c r="M15916" s="6"/>
      <c r="N15916" s="6"/>
      <c r="O15916" s="6"/>
      <c r="P15916" s="6"/>
      <c r="Q15916" s="6"/>
      <c r="R15916" s="6"/>
      <c r="S15916" s="6"/>
      <c r="T15916" s="6"/>
      <c r="U15916" s="6"/>
      <c r="V15916" s="6"/>
      <c r="W15916" s="8" t="s">
        <v>49</v>
      </c>
      <c r="Z15916" s="8" t="s">
        <v>1139</v>
      </c>
      <c r="AP15916" s="6"/>
      <c r="AQ15916" s="6"/>
      <c r="AR15916" s="6"/>
      <c r="AS15916" s="6"/>
      <c r="AT15916" s="6"/>
    </row>
    <row r="15917" spans="1:46" ht="14.25" customHeight="1">
      <c r="A15917" s="7" t="s">
        <v>159</v>
      </c>
      <c r="B15917" s="7">
        <v>6703</v>
      </c>
      <c r="C15917" s="8">
        <v>164646</v>
      </c>
      <c r="D15917" s="8" t="s">
        <v>8530</v>
      </c>
      <c r="E15917" s="8" t="str">
        <f t="shared" si="248"/>
        <v>TATA CONSULTANCY SER18</v>
      </c>
      <c r="F15917" s="8" t="s">
        <v>3488</v>
      </c>
      <c r="G15917" s="8">
        <v>1968</v>
      </c>
      <c r="H15917" s="8">
        <v>52</v>
      </c>
      <c r="I15917" s="8" t="s">
        <v>56</v>
      </c>
      <c r="J15917" s="8" t="s">
        <v>8559</v>
      </c>
      <c r="K15917" s="8" t="s">
        <v>8560</v>
      </c>
      <c r="L15917" s="7" t="s">
        <v>48</v>
      </c>
      <c r="M15917" s="6"/>
      <c r="N15917" s="6"/>
      <c r="O15917" s="6"/>
      <c r="P15917" s="6"/>
      <c r="Q15917" s="6"/>
      <c r="R15917" s="6"/>
      <c r="S15917" s="6"/>
      <c r="T15917" s="6"/>
      <c r="U15917" s="6"/>
      <c r="V15917" s="6"/>
      <c r="W15917" s="8" t="s">
        <v>49</v>
      </c>
      <c r="Z15917" s="8" t="s">
        <v>1139</v>
      </c>
      <c r="AP15917" s="6"/>
      <c r="AQ15917" s="6"/>
      <c r="AR15917" s="6"/>
      <c r="AS15917" s="6"/>
      <c r="AT15917" s="6"/>
    </row>
    <row r="15918" spans="1:46" ht="14.25" customHeight="1">
      <c r="A15918" s="7" t="s">
        <v>159</v>
      </c>
      <c r="B15918" s="7">
        <v>6753</v>
      </c>
      <c r="C15918" s="8">
        <v>164646</v>
      </c>
      <c r="D15918" s="8" t="s">
        <v>8530</v>
      </c>
      <c r="E15918" s="8" t="str">
        <f t="shared" si="248"/>
        <v>TATA CONSULTANCY SER19</v>
      </c>
      <c r="F15918" s="8" t="s">
        <v>3488</v>
      </c>
      <c r="G15918" s="8">
        <v>1968</v>
      </c>
      <c r="H15918" s="8">
        <v>52</v>
      </c>
      <c r="I15918" s="8" t="s">
        <v>41</v>
      </c>
      <c r="J15918" s="8" t="s">
        <v>8559</v>
      </c>
      <c r="K15918" s="8" t="s">
        <v>8560</v>
      </c>
      <c r="L15918" s="7" t="s">
        <v>48</v>
      </c>
      <c r="M15918" s="6"/>
      <c r="N15918" s="6"/>
      <c r="O15918" s="6"/>
      <c r="P15918" s="6"/>
      <c r="Q15918" s="6"/>
      <c r="R15918" s="6"/>
      <c r="S15918" s="6"/>
      <c r="T15918" s="6"/>
      <c r="U15918" s="6"/>
      <c r="V15918" s="6"/>
      <c r="W15918" s="8" t="s">
        <v>49</v>
      </c>
      <c r="Z15918" s="8" t="s">
        <v>1139</v>
      </c>
      <c r="AP15918" s="6"/>
      <c r="AQ15918" s="6"/>
      <c r="AR15918" s="6"/>
      <c r="AS15918" s="6"/>
      <c r="AT15918" s="6"/>
    </row>
    <row r="15919" spans="1:46" ht="14.25" customHeight="1">
      <c r="A15919" s="7" t="s">
        <v>159</v>
      </c>
      <c r="B15919" s="7">
        <v>6473</v>
      </c>
      <c r="C15919" s="8">
        <v>164646</v>
      </c>
      <c r="D15919" s="8" t="s">
        <v>8530</v>
      </c>
      <c r="E15919" s="8" t="str">
        <f t="shared" si="248"/>
        <v>TATA CONSULTANCY SER14</v>
      </c>
      <c r="F15919" s="8" t="s">
        <v>3488</v>
      </c>
      <c r="G15919" s="8">
        <v>1968</v>
      </c>
      <c r="H15919" s="8">
        <v>52</v>
      </c>
      <c r="I15919" s="8" t="s">
        <v>117</v>
      </c>
      <c r="J15919" s="8" t="s">
        <v>8561</v>
      </c>
      <c r="K15919" s="6" t="s">
        <v>8561</v>
      </c>
      <c r="L15919" s="7" t="s">
        <v>69</v>
      </c>
      <c r="M15919" s="6"/>
      <c r="N15919" s="6"/>
      <c r="O15919" s="6"/>
      <c r="P15919" s="6"/>
      <c r="Q15919" s="6"/>
      <c r="R15919" s="6"/>
      <c r="S15919" s="6"/>
      <c r="T15919" s="6"/>
      <c r="U15919" s="6"/>
      <c r="V15919" s="6"/>
      <c r="W15919" s="8" t="s">
        <v>70</v>
      </c>
      <c r="Z15919" s="8" t="s">
        <v>163</v>
      </c>
      <c r="AP15919" s="6"/>
      <c r="AQ15919" s="6"/>
      <c r="AR15919" s="6"/>
      <c r="AS15919" s="6"/>
      <c r="AT15919" s="6"/>
    </row>
    <row r="15920" spans="1:46" ht="14.25" customHeight="1">
      <c r="A15920" s="7" t="s">
        <v>159</v>
      </c>
      <c r="B15920" s="7">
        <v>6536</v>
      </c>
      <c r="C15920" s="8">
        <v>164646</v>
      </c>
      <c r="D15920" s="8" t="s">
        <v>8530</v>
      </c>
      <c r="E15920" s="8" t="str">
        <f t="shared" si="248"/>
        <v>TATA CONSULTANCY SER15</v>
      </c>
      <c r="F15920" s="8" t="s">
        <v>3488</v>
      </c>
      <c r="G15920" s="8">
        <v>1968</v>
      </c>
      <c r="H15920" s="8">
        <v>52</v>
      </c>
      <c r="I15920" s="8" t="s">
        <v>119</v>
      </c>
      <c r="J15920" s="8" t="s">
        <v>8561</v>
      </c>
      <c r="K15920" s="6" t="s">
        <v>8561</v>
      </c>
      <c r="L15920" s="7" t="s">
        <v>69</v>
      </c>
      <c r="M15920" s="6"/>
      <c r="N15920" s="6"/>
      <c r="O15920" s="6"/>
      <c r="P15920" s="6"/>
      <c r="Q15920" s="6"/>
      <c r="R15920" s="6"/>
      <c r="S15920" s="6"/>
      <c r="T15920" s="6"/>
      <c r="U15920" s="6"/>
      <c r="V15920" s="6"/>
      <c r="W15920" s="8" t="s">
        <v>70</v>
      </c>
      <c r="Z15920" s="8" t="s">
        <v>163</v>
      </c>
      <c r="AP15920" s="6"/>
      <c r="AQ15920" s="6"/>
      <c r="AR15920" s="6"/>
      <c r="AS15920" s="6"/>
      <c r="AT15920" s="6"/>
    </row>
    <row r="15921" spans="1:46" ht="14.25" customHeight="1">
      <c r="A15921" s="7" t="s">
        <v>159</v>
      </c>
      <c r="B15921" s="7">
        <v>6595</v>
      </c>
      <c r="C15921" s="8">
        <v>164646</v>
      </c>
      <c r="D15921" s="8" t="s">
        <v>8530</v>
      </c>
      <c r="E15921" s="8" t="str">
        <f t="shared" si="248"/>
        <v>TATA CONSULTANCY SER16</v>
      </c>
      <c r="F15921" s="8" t="s">
        <v>3488</v>
      </c>
      <c r="G15921" s="8">
        <v>1968</v>
      </c>
      <c r="H15921" s="8">
        <v>52</v>
      </c>
      <c r="I15921" s="8" t="s">
        <v>52</v>
      </c>
      <c r="J15921" s="8" t="s">
        <v>8561</v>
      </c>
      <c r="K15921" s="6" t="s">
        <v>8561</v>
      </c>
      <c r="L15921" s="7" t="s">
        <v>69</v>
      </c>
      <c r="M15921" s="6"/>
      <c r="N15921" s="6"/>
      <c r="O15921" s="6"/>
      <c r="P15921" s="6"/>
      <c r="Q15921" s="6"/>
      <c r="R15921" s="6"/>
      <c r="S15921" s="6"/>
      <c r="T15921" s="6"/>
      <c r="U15921" s="6"/>
      <c r="V15921" s="6"/>
      <c r="W15921" s="8" t="s">
        <v>70</v>
      </c>
      <c r="Z15921" s="8" t="s">
        <v>163</v>
      </c>
      <c r="AP15921" s="6"/>
      <c r="AQ15921" s="6"/>
      <c r="AR15921" s="6"/>
      <c r="AS15921" s="6"/>
      <c r="AT15921" s="6"/>
    </row>
    <row r="15922" spans="1:46" ht="14.25" customHeight="1">
      <c r="A15922" s="7" t="s">
        <v>159</v>
      </c>
      <c r="B15922" s="7">
        <v>6481</v>
      </c>
      <c r="C15922" s="8">
        <v>164646</v>
      </c>
      <c r="D15922" s="8" t="s">
        <v>8530</v>
      </c>
      <c r="E15922" s="8" t="str">
        <f t="shared" si="248"/>
        <v>TATA CONSULTANCY SER14</v>
      </c>
      <c r="F15922" s="8" t="s">
        <v>3488</v>
      </c>
      <c r="G15922" s="8">
        <v>1968</v>
      </c>
      <c r="H15922" s="8">
        <v>52</v>
      </c>
      <c r="I15922" s="8" t="s">
        <v>117</v>
      </c>
      <c r="J15922" s="8" t="s">
        <v>8562</v>
      </c>
      <c r="K15922" s="6" t="s">
        <v>8563</v>
      </c>
      <c r="L15922" s="7" t="s">
        <v>369</v>
      </c>
      <c r="M15922" s="6"/>
      <c r="N15922" s="6"/>
      <c r="O15922" s="6"/>
      <c r="P15922" s="6"/>
      <c r="Q15922" s="6"/>
      <c r="R15922" s="6"/>
      <c r="S15922" s="6"/>
      <c r="T15922" s="6"/>
      <c r="U15922" s="6"/>
      <c r="V15922" s="6"/>
      <c r="W15922" s="8" t="s">
        <v>194</v>
      </c>
      <c r="Z15922" s="8" t="s">
        <v>163</v>
      </c>
      <c r="AP15922" s="6"/>
      <c r="AQ15922" s="6"/>
      <c r="AR15922" s="6"/>
      <c r="AS15922" s="6"/>
      <c r="AT15922" s="6"/>
    </row>
    <row r="15923" spans="1:46" ht="14.25" customHeight="1">
      <c r="A15923" s="7" t="s">
        <v>159</v>
      </c>
      <c r="B15923" s="7">
        <v>6501</v>
      </c>
      <c r="C15923" s="8">
        <v>164646</v>
      </c>
      <c r="D15923" s="8" t="s">
        <v>8530</v>
      </c>
      <c r="E15923" s="8" t="str">
        <f t="shared" si="248"/>
        <v>TATA CONSULTANCY SER14</v>
      </c>
      <c r="F15923" s="8" t="s">
        <v>3488</v>
      </c>
      <c r="G15923" s="8">
        <v>1968</v>
      </c>
      <c r="H15923" s="8">
        <v>52</v>
      </c>
      <c r="I15923" s="8" t="s">
        <v>117</v>
      </c>
      <c r="J15923" s="8" t="s">
        <v>8564</v>
      </c>
      <c r="K15923" s="6" t="s">
        <v>8564</v>
      </c>
      <c r="L15923" s="7" t="s">
        <v>172</v>
      </c>
      <c r="M15923" s="6"/>
      <c r="N15923" s="6"/>
      <c r="O15923" s="6"/>
      <c r="P15923" s="6"/>
      <c r="Q15923" s="6"/>
      <c r="R15923" s="6"/>
      <c r="S15923" s="6"/>
      <c r="T15923" s="6"/>
      <c r="U15923" s="6"/>
      <c r="V15923" s="6"/>
      <c r="W15923" s="8" t="s">
        <v>173</v>
      </c>
      <c r="Z15923" s="8" t="s">
        <v>163</v>
      </c>
      <c r="AP15923" s="6"/>
      <c r="AQ15923" s="6"/>
      <c r="AR15923" s="6"/>
      <c r="AS15923" s="6"/>
      <c r="AT15923" s="6"/>
    </row>
    <row r="15924" spans="1:46" ht="14.25" customHeight="1">
      <c r="A15924" s="7" t="s">
        <v>159</v>
      </c>
      <c r="B15924" s="7">
        <v>6563</v>
      </c>
      <c r="C15924" s="8">
        <v>164646</v>
      </c>
      <c r="D15924" s="8" t="s">
        <v>8530</v>
      </c>
      <c r="E15924" s="8" t="str">
        <f t="shared" si="248"/>
        <v>TATA CONSULTANCY SER15</v>
      </c>
      <c r="F15924" s="8" t="s">
        <v>3488</v>
      </c>
      <c r="G15924" s="8">
        <v>1968</v>
      </c>
      <c r="H15924" s="8">
        <v>52</v>
      </c>
      <c r="I15924" s="8" t="s">
        <v>119</v>
      </c>
      <c r="J15924" s="8" t="s">
        <v>8564</v>
      </c>
      <c r="K15924" s="6" t="s">
        <v>8564</v>
      </c>
      <c r="L15924" s="7" t="s">
        <v>172</v>
      </c>
      <c r="M15924" s="6"/>
      <c r="N15924" s="6"/>
      <c r="O15924" s="6"/>
      <c r="P15924" s="6"/>
      <c r="Q15924" s="6"/>
      <c r="R15924" s="6"/>
      <c r="S15924" s="6"/>
      <c r="T15924" s="6"/>
      <c r="U15924" s="6"/>
      <c r="V15924" s="6"/>
      <c r="W15924" s="8" t="s">
        <v>173</v>
      </c>
      <c r="Z15924" s="8" t="s">
        <v>163</v>
      </c>
      <c r="AP15924" s="6"/>
      <c r="AQ15924" s="6"/>
      <c r="AR15924" s="6"/>
      <c r="AS15924" s="6"/>
      <c r="AT15924" s="6"/>
    </row>
    <row r="15925" spans="1:46" ht="14.25" customHeight="1">
      <c r="A15925" s="7" t="s">
        <v>159</v>
      </c>
      <c r="B15925" s="7">
        <v>6622</v>
      </c>
      <c r="C15925" s="8">
        <v>164646</v>
      </c>
      <c r="D15925" s="8" t="s">
        <v>8530</v>
      </c>
      <c r="E15925" s="8" t="str">
        <f t="shared" si="248"/>
        <v>TATA CONSULTANCY SER16</v>
      </c>
      <c r="F15925" s="8" t="s">
        <v>3488</v>
      </c>
      <c r="G15925" s="8">
        <v>1968</v>
      </c>
      <c r="H15925" s="8">
        <v>52</v>
      </c>
      <c r="I15925" s="8" t="s">
        <v>52</v>
      </c>
      <c r="J15925" s="8" t="s">
        <v>8564</v>
      </c>
      <c r="K15925" s="6" t="s">
        <v>8564</v>
      </c>
      <c r="L15925" s="7" t="s">
        <v>172</v>
      </c>
      <c r="M15925" s="6"/>
      <c r="N15925" s="6"/>
      <c r="O15925" s="6"/>
      <c r="P15925" s="6"/>
      <c r="Q15925" s="6"/>
      <c r="R15925" s="6"/>
      <c r="S15925" s="6"/>
      <c r="T15925" s="6"/>
      <c r="U15925" s="6"/>
      <c r="V15925" s="6"/>
      <c r="W15925" s="8" t="s">
        <v>173</v>
      </c>
      <c r="Z15925" s="8" t="s">
        <v>163</v>
      </c>
      <c r="AP15925" s="6"/>
      <c r="AQ15925" s="6"/>
      <c r="AR15925" s="6"/>
      <c r="AS15925" s="6"/>
      <c r="AT15925" s="6"/>
    </row>
    <row r="15926" spans="1:46" ht="14.25" customHeight="1">
      <c r="A15926" s="7" t="s">
        <v>159</v>
      </c>
      <c r="B15926" s="7">
        <v>6681</v>
      </c>
      <c r="C15926" s="8">
        <v>164646</v>
      </c>
      <c r="D15926" s="8" t="s">
        <v>8530</v>
      </c>
      <c r="E15926" s="8" t="str">
        <f t="shared" si="248"/>
        <v>TATA CONSULTANCY SER17</v>
      </c>
      <c r="F15926" s="8" t="s">
        <v>3488</v>
      </c>
      <c r="G15926" s="8">
        <v>1968</v>
      </c>
      <c r="H15926" s="8">
        <v>52</v>
      </c>
      <c r="I15926" s="8" t="s">
        <v>54</v>
      </c>
      <c r="J15926" s="8" t="s">
        <v>8564</v>
      </c>
      <c r="K15926" s="6" t="s">
        <v>8564</v>
      </c>
      <c r="L15926" s="7" t="s">
        <v>172</v>
      </c>
      <c r="M15926" s="6"/>
      <c r="N15926" s="6"/>
      <c r="O15926" s="6"/>
      <c r="P15926" s="6"/>
      <c r="Q15926" s="6"/>
      <c r="R15926" s="6"/>
      <c r="S15926" s="6"/>
      <c r="T15926" s="6"/>
      <c r="U15926" s="6"/>
      <c r="V15926" s="6"/>
      <c r="W15926" s="8" t="s">
        <v>173</v>
      </c>
      <c r="Z15926" s="8" t="s">
        <v>1139</v>
      </c>
      <c r="AP15926" s="6"/>
      <c r="AQ15926" s="6"/>
      <c r="AR15926" s="6"/>
      <c r="AS15926" s="6"/>
      <c r="AT15926" s="6"/>
    </row>
    <row r="15927" spans="1:46" ht="14.25" customHeight="1">
      <c r="A15927" s="7" t="s">
        <v>159</v>
      </c>
      <c r="B15927" s="7">
        <v>6510</v>
      </c>
      <c r="C15927" s="8">
        <v>164646</v>
      </c>
      <c r="D15927" s="8" t="s">
        <v>8530</v>
      </c>
      <c r="E15927" s="8" t="str">
        <f t="shared" si="248"/>
        <v>TATA CONSULTANCY SER14</v>
      </c>
      <c r="F15927" s="8" t="s">
        <v>3488</v>
      </c>
      <c r="G15927" s="8">
        <v>1968</v>
      </c>
      <c r="H15927" s="8">
        <v>52</v>
      </c>
      <c r="I15927" s="8" t="s">
        <v>117</v>
      </c>
      <c r="J15927" s="8" t="s">
        <v>8565</v>
      </c>
      <c r="K15927" s="6" t="s">
        <v>8565</v>
      </c>
      <c r="L15927" s="7" t="s">
        <v>577</v>
      </c>
      <c r="M15927" s="6"/>
      <c r="N15927" s="6"/>
      <c r="O15927" s="6"/>
      <c r="P15927" s="6"/>
      <c r="Q15927" s="6"/>
      <c r="R15927" s="6"/>
      <c r="S15927" s="6"/>
      <c r="T15927" s="6"/>
      <c r="U15927" s="6"/>
      <c r="V15927" s="6"/>
      <c r="W15927" s="8" t="s">
        <v>61</v>
      </c>
      <c r="Z15927" s="8" t="s">
        <v>163</v>
      </c>
      <c r="AP15927" s="6"/>
      <c r="AQ15927" s="6"/>
      <c r="AR15927" s="6"/>
      <c r="AS15927" s="6"/>
      <c r="AT15927" s="6"/>
    </row>
    <row r="15928" spans="1:46" ht="14.25" customHeight="1">
      <c r="A15928" s="7" t="s">
        <v>159</v>
      </c>
      <c r="B15928" s="7">
        <v>6570</v>
      </c>
      <c r="C15928" s="8">
        <v>164646</v>
      </c>
      <c r="D15928" s="8" t="s">
        <v>8530</v>
      </c>
      <c r="E15928" s="8" t="str">
        <f t="shared" si="248"/>
        <v>TATA CONSULTANCY SER15</v>
      </c>
      <c r="F15928" s="8" t="s">
        <v>3488</v>
      </c>
      <c r="G15928" s="8">
        <v>1968</v>
      </c>
      <c r="H15928" s="8">
        <v>52</v>
      </c>
      <c r="I15928" s="8" t="s">
        <v>119</v>
      </c>
      <c r="J15928" s="8" t="s">
        <v>8565</v>
      </c>
      <c r="K15928" s="6" t="s">
        <v>8565</v>
      </c>
      <c r="L15928" s="7" t="s">
        <v>577</v>
      </c>
      <c r="M15928" s="6"/>
      <c r="N15928" s="6"/>
      <c r="O15928" s="6"/>
      <c r="P15928" s="6"/>
      <c r="Q15928" s="6"/>
      <c r="R15928" s="6"/>
      <c r="S15928" s="6"/>
      <c r="T15928" s="6"/>
      <c r="U15928" s="6"/>
      <c r="V15928" s="6"/>
      <c r="W15928" s="8" t="s">
        <v>61</v>
      </c>
      <c r="Z15928" s="8" t="s">
        <v>163</v>
      </c>
      <c r="AP15928" s="6"/>
      <c r="AQ15928" s="6"/>
      <c r="AR15928" s="6"/>
      <c r="AS15928" s="6"/>
      <c r="AT15928" s="6"/>
    </row>
    <row r="15929" spans="1:46" ht="14.25" customHeight="1">
      <c r="A15929" s="7" t="s">
        <v>159</v>
      </c>
      <c r="B15929" s="7">
        <v>6630</v>
      </c>
      <c r="C15929" s="8">
        <v>164646</v>
      </c>
      <c r="D15929" s="8" t="s">
        <v>8530</v>
      </c>
      <c r="E15929" s="8" t="str">
        <f t="shared" si="248"/>
        <v>TATA CONSULTANCY SER16</v>
      </c>
      <c r="F15929" s="8" t="s">
        <v>3488</v>
      </c>
      <c r="G15929" s="8">
        <v>1968</v>
      </c>
      <c r="H15929" s="8">
        <v>52</v>
      </c>
      <c r="I15929" s="8" t="s">
        <v>52</v>
      </c>
      <c r="J15929" s="8" t="s">
        <v>8565</v>
      </c>
      <c r="K15929" s="6" t="s">
        <v>8565</v>
      </c>
      <c r="L15929" s="7" t="s">
        <v>577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8" t="s">
        <v>61</v>
      </c>
      <c r="Z15929" s="8" t="s">
        <v>163</v>
      </c>
      <c r="AP15929" s="6"/>
      <c r="AQ15929" s="6"/>
      <c r="AR15929" s="6"/>
      <c r="AS15929" s="6"/>
      <c r="AT15929" s="6"/>
    </row>
    <row r="15930" spans="1:46" ht="14.25" customHeight="1">
      <c r="A15930" s="7" t="s">
        <v>159</v>
      </c>
      <c r="B15930" s="7">
        <v>6478</v>
      </c>
      <c r="C15930" s="8">
        <v>164646</v>
      </c>
      <c r="D15930" s="8" t="s">
        <v>8530</v>
      </c>
      <c r="E15930" s="8" t="str">
        <f t="shared" si="248"/>
        <v>TATA CONSULTANCY SER14</v>
      </c>
      <c r="F15930" s="8" t="s">
        <v>3488</v>
      </c>
      <c r="G15930" s="8">
        <v>1968</v>
      </c>
      <c r="H15930" s="8">
        <v>52</v>
      </c>
      <c r="I15930" s="8" t="s">
        <v>117</v>
      </c>
      <c r="J15930" s="8" t="s">
        <v>8566</v>
      </c>
      <c r="K15930" s="6" t="s">
        <v>8566</v>
      </c>
      <c r="L15930" s="7" t="s">
        <v>577</v>
      </c>
      <c r="M15930" s="6"/>
      <c r="N15930" s="6"/>
      <c r="O15930" s="6"/>
      <c r="P15930" s="6"/>
      <c r="Q15930" s="6"/>
      <c r="R15930" s="6"/>
      <c r="S15930" s="6"/>
      <c r="T15930" s="6"/>
      <c r="U15930" s="6"/>
      <c r="V15930" s="6"/>
      <c r="W15930" s="8" t="s">
        <v>61</v>
      </c>
      <c r="Z15930" s="8" t="s">
        <v>163</v>
      </c>
      <c r="AP15930" s="6"/>
      <c r="AQ15930" s="6"/>
      <c r="AR15930" s="6"/>
      <c r="AS15930" s="6"/>
      <c r="AT15930" s="6"/>
    </row>
    <row r="15931" spans="1:46" ht="14.25" customHeight="1">
      <c r="A15931" s="7" t="s">
        <v>159</v>
      </c>
      <c r="B15931" s="7">
        <v>6541</v>
      </c>
      <c r="C15931" s="8">
        <v>164646</v>
      </c>
      <c r="D15931" s="8" t="s">
        <v>8530</v>
      </c>
      <c r="E15931" s="8" t="str">
        <f t="shared" si="248"/>
        <v>TATA CONSULTANCY SER15</v>
      </c>
      <c r="F15931" s="8" t="s">
        <v>3488</v>
      </c>
      <c r="G15931" s="8">
        <v>1968</v>
      </c>
      <c r="H15931" s="8">
        <v>52</v>
      </c>
      <c r="I15931" s="8" t="s">
        <v>119</v>
      </c>
      <c r="J15931" s="8" t="s">
        <v>8566</v>
      </c>
      <c r="K15931" s="6" t="s">
        <v>8566</v>
      </c>
      <c r="L15931" s="7" t="s">
        <v>577</v>
      </c>
      <c r="M15931" s="6"/>
      <c r="N15931" s="6"/>
      <c r="O15931" s="6"/>
      <c r="P15931" s="6"/>
      <c r="Q15931" s="6"/>
      <c r="R15931" s="6"/>
      <c r="S15931" s="6"/>
      <c r="T15931" s="6"/>
      <c r="U15931" s="6"/>
      <c r="V15931" s="6"/>
      <c r="W15931" s="8" t="s">
        <v>61</v>
      </c>
      <c r="Z15931" s="8" t="s">
        <v>163</v>
      </c>
      <c r="AP15931" s="6"/>
      <c r="AQ15931" s="6"/>
      <c r="AR15931" s="6"/>
      <c r="AS15931" s="6"/>
      <c r="AT15931" s="6"/>
    </row>
    <row r="15932" spans="1:46" ht="14.25" customHeight="1">
      <c r="A15932" s="7" t="s">
        <v>159</v>
      </c>
      <c r="B15932" s="7">
        <v>6600</v>
      </c>
      <c r="C15932" s="8">
        <v>164646</v>
      </c>
      <c r="D15932" s="8" t="s">
        <v>8530</v>
      </c>
      <c r="E15932" s="8" t="str">
        <f t="shared" si="248"/>
        <v>TATA CONSULTANCY SER16</v>
      </c>
      <c r="F15932" s="8" t="s">
        <v>3488</v>
      </c>
      <c r="G15932" s="8">
        <v>1968</v>
      </c>
      <c r="H15932" s="8">
        <v>52</v>
      </c>
      <c r="I15932" s="8" t="s">
        <v>52</v>
      </c>
      <c r="J15932" s="8" t="s">
        <v>8566</v>
      </c>
      <c r="K15932" s="6" t="s">
        <v>8566</v>
      </c>
      <c r="L15932" s="7" t="s">
        <v>577</v>
      </c>
      <c r="M15932" s="6"/>
      <c r="N15932" s="6"/>
      <c r="O15932" s="6"/>
      <c r="P15932" s="6"/>
      <c r="Q15932" s="6"/>
      <c r="R15932" s="6"/>
      <c r="S15932" s="6"/>
      <c r="T15932" s="6"/>
      <c r="U15932" s="6"/>
      <c r="V15932" s="6"/>
      <c r="W15932" s="8" t="s">
        <v>61</v>
      </c>
      <c r="Z15932" s="8" t="s">
        <v>163</v>
      </c>
      <c r="AP15932" s="6"/>
      <c r="AQ15932" s="6"/>
      <c r="AR15932" s="6"/>
      <c r="AS15932" s="6"/>
      <c r="AT15932" s="6"/>
    </row>
    <row r="15933" spans="1:46" ht="14.25" customHeight="1">
      <c r="A15933" s="7" t="s">
        <v>159</v>
      </c>
      <c r="B15933" s="7">
        <v>6659</v>
      </c>
      <c r="C15933" s="8">
        <v>164646</v>
      </c>
      <c r="D15933" s="8" t="s">
        <v>8530</v>
      </c>
      <c r="E15933" s="8" t="str">
        <f t="shared" si="248"/>
        <v>TATA CONSULTANCY SER17</v>
      </c>
      <c r="F15933" s="8" t="s">
        <v>3488</v>
      </c>
      <c r="G15933" s="8">
        <v>1968</v>
      </c>
      <c r="H15933" s="8">
        <v>52</v>
      </c>
      <c r="I15933" s="8" t="s">
        <v>54</v>
      </c>
      <c r="J15933" s="8" t="s">
        <v>8566</v>
      </c>
      <c r="K15933" s="6" t="s">
        <v>8566</v>
      </c>
      <c r="L15933" s="7" t="s">
        <v>577</v>
      </c>
      <c r="M15933" s="6"/>
      <c r="N15933" s="6"/>
      <c r="O15933" s="6"/>
      <c r="P15933" s="6"/>
      <c r="Q15933" s="6"/>
      <c r="R15933" s="6"/>
      <c r="S15933" s="6"/>
      <c r="T15933" s="6"/>
      <c r="U15933" s="6"/>
      <c r="V15933" s="6"/>
      <c r="W15933" s="8" t="s">
        <v>61</v>
      </c>
      <c r="Z15933" s="8" t="s">
        <v>1139</v>
      </c>
      <c r="AP15933" s="6"/>
      <c r="AQ15933" s="6"/>
      <c r="AR15933" s="6"/>
      <c r="AS15933" s="6"/>
      <c r="AT15933" s="6"/>
    </row>
    <row r="15934" spans="1:46" ht="14.25" customHeight="1">
      <c r="A15934" s="7" t="s">
        <v>159</v>
      </c>
      <c r="B15934" s="7">
        <v>6717</v>
      </c>
      <c r="C15934" s="8">
        <v>164646</v>
      </c>
      <c r="D15934" s="8" t="s">
        <v>8530</v>
      </c>
      <c r="E15934" s="8" t="str">
        <f t="shared" si="248"/>
        <v>TATA CONSULTANCY SER18</v>
      </c>
      <c r="F15934" s="8" t="s">
        <v>3488</v>
      </c>
      <c r="G15934" s="8">
        <v>1968</v>
      </c>
      <c r="H15934" s="8">
        <v>52</v>
      </c>
      <c r="I15934" s="8" t="s">
        <v>56</v>
      </c>
      <c r="J15934" s="8" t="s">
        <v>8566</v>
      </c>
      <c r="K15934" s="6" t="s">
        <v>8566</v>
      </c>
      <c r="L15934" s="7" t="s">
        <v>577</v>
      </c>
      <c r="M15934" s="6"/>
      <c r="N15934" s="6"/>
      <c r="O15934" s="6"/>
      <c r="P15934" s="6"/>
      <c r="Q15934" s="6"/>
      <c r="R15934" s="6"/>
      <c r="S15934" s="6"/>
      <c r="T15934" s="6"/>
      <c r="U15934" s="6"/>
      <c r="V15934" s="6"/>
      <c r="W15934" s="8" t="s">
        <v>61</v>
      </c>
      <c r="Z15934" s="8" t="s">
        <v>1139</v>
      </c>
      <c r="AP15934" s="6"/>
      <c r="AQ15934" s="6"/>
      <c r="AR15934" s="6"/>
      <c r="AS15934" s="6"/>
      <c r="AT15934" s="6"/>
    </row>
    <row r="15935" spans="1:46" ht="14.25" customHeight="1">
      <c r="A15935" s="7" t="s">
        <v>159</v>
      </c>
      <c r="B15935" s="7">
        <v>6766</v>
      </c>
      <c r="C15935" s="8">
        <v>164646</v>
      </c>
      <c r="D15935" s="8" t="s">
        <v>8530</v>
      </c>
      <c r="E15935" s="8" t="str">
        <f t="shared" si="248"/>
        <v>TATA CONSULTANCY SER19</v>
      </c>
      <c r="F15935" s="8" t="s">
        <v>3488</v>
      </c>
      <c r="G15935" s="8">
        <v>1968</v>
      </c>
      <c r="H15935" s="8">
        <v>52</v>
      </c>
      <c r="I15935" s="8" t="s">
        <v>41</v>
      </c>
      <c r="J15935" s="8" t="s">
        <v>8566</v>
      </c>
      <c r="K15935" s="6" t="s">
        <v>8566</v>
      </c>
      <c r="L15935" s="7" t="s">
        <v>577</v>
      </c>
      <c r="M15935" s="6"/>
      <c r="N15935" s="6"/>
      <c r="O15935" s="6"/>
      <c r="P15935" s="6"/>
      <c r="Q15935" s="6"/>
      <c r="R15935" s="6"/>
      <c r="S15935" s="6"/>
      <c r="T15935" s="6"/>
      <c r="U15935" s="6"/>
      <c r="V15935" s="6"/>
      <c r="W15935" s="8" t="s">
        <v>61</v>
      </c>
      <c r="Z15935" s="8" t="s">
        <v>1139</v>
      </c>
      <c r="AP15935" s="6"/>
      <c r="AQ15935" s="6"/>
      <c r="AR15935" s="6"/>
      <c r="AS15935" s="6"/>
      <c r="AT15935" s="6"/>
    </row>
    <row r="15936" spans="1:46" ht="14.25" customHeight="1">
      <c r="A15936" s="7" t="s">
        <v>159</v>
      </c>
      <c r="B15936" s="7">
        <v>6472</v>
      </c>
      <c r="C15936" s="8">
        <v>164646</v>
      </c>
      <c r="D15936" s="8" t="s">
        <v>8530</v>
      </c>
      <c r="E15936" s="8" t="str">
        <f t="shared" si="248"/>
        <v>TATA CONSULTANCY SER14</v>
      </c>
      <c r="F15936" s="8" t="s">
        <v>3488</v>
      </c>
      <c r="G15936" s="8">
        <v>1968</v>
      </c>
      <c r="H15936" s="8">
        <v>52</v>
      </c>
      <c r="I15936" s="8" t="s">
        <v>117</v>
      </c>
      <c r="J15936" s="8" t="s">
        <v>8567</v>
      </c>
      <c r="K15936" s="6" t="s">
        <v>8567</v>
      </c>
      <c r="L15936" s="7" t="s">
        <v>69</v>
      </c>
      <c r="M15936" s="6"/>
      <c r="N15936" s="6"/>
      <c r="O15936" s="6"/>
      <c r="P15936" s="6"/>
      <c r="Q15936" s="6"/>
      <c r="R15936" s="6"/>
      <c r="S15936" s="6"/>
      <c r="T15936" s="6"/>
      <c r="U15936" s="6"/>
      <c r="V15936" s="6"/>
      <c r="W15936" s="8" t="s">
        <v>70</v>
      </c>
      <c r="Z15936" s="8" t="s">
        <v>163</v>
      </c>
      <c r="AP15936" s="6"/>
      <c r="AQ15936" s="6"/>
      <c r="AR15936" s="6"/>
      <c r="AS15936" s="6"/>
      <c r="AT15936" s="6"/>
    </row>
    <row r="15937" spans="1:46" ht="14.25" customHeight="1">
      <c r="A15937" s="7" t="s">
        <v>159</v>
      </c>
      <c r="B15937" s="7">
        <v>6535</v>
      </c>
      <c r="C15937" s="8">
        <v>164646</v>
      </c>
      <c r="D15937" s="8" t="s">
        <v>8530</v>
      </c>
      <c r="E15937" s="8" t="str">
        <f t="shared" si="248"/>
        <v>TATA CONSULTANCY SER15</v>
      </c>
      <c r="F15937" s="8" t="s">
        <v>3488</v>
      </c>
      <c r="G15937" s="8">
        <v>1968</v>
      </c>
      <c r="H15937" s="8">
        <v>52</v>
      </c>
      <c r="I15937" s="8" t="s">
        <v>119</v>
      </c>
      <c r="J15937" s="8" t="s">
        <v>8567</v>
      </c>
      <c r="K15937" s="6" t="s">
        <v>8567</v>
      </c>
      <c r="L15937" s="7" t="s">
        <v>69</v>
      </c>
      <c r="M15937" s="6"/>
      <c r="N15937" s="6"/>
      <c r="O15937" s="6"/>
      <c r="P15937" s="6"/>
      <c r="Q15937" s="6"/>
      <c r="R15937" s="6"/>
      <c r="S15937" s="6"/>
      <c r="T15937" s="6"/>
      <c r="U15937" s="6"/>
      <c r="V15937" s="6"/>
      <c r="W15937" s="8" t="s">
        <v>70</v>
      </c>
      <c r="Z15937" s="8" t="s">
        <v>163</v>
      </c>
      <c r="AP15937" s="6"/>
      <c r="AQ15937" s="6"/>
      <c r="AR15937" s="6"/>
      <c r="AS15937" s="6"/>
      <c r="AT15937" s="6"/>
    </row>
    <row r="15938" spans="1:46" ht="14.25" customHeight="1">
      <c r="A15938" s="7" t="s">
        <v>159</v>
      </c>
      <c r="B15938" s="7">
        <v>6594</v>
      </c>
      <c r="C15938" s="8">
        <v>164646</v>
      </c>
      <c r="D15938" s="8" t="s">
        <v>8530</v>
      </c>
      <c r="E15938" s="8" t="str">
        <f t="shared" ref="E15938:E16001" si="249">CONCATENATE(LEFT(D15938,20),RIGHT(I15938,2))</f>
        <v>TATA CONSULTANCY SER16</v>
      </c>
      <c r="F15938" s="8" t="s">
        <v>3488</v>
      </c>
      <c r="G15938" s="8">
        <v>1968</v>
      </c>
      <c r="H15938" s="8">
        <v>52</v>
      </c>
      <c r="I15938" s="8" t="s">
        <v>52</v>
      </c>
      <c r="J15938" s="8" t="s">
        <v>8567</v>
      </c>
      <c r="K15938" s="6" t="s">
        <v>8567</v>
      </c>
      <c r="L15938" s="7" t="s">
        <v>69</v>
      </c>
      <c r="M15938" s="6"/>
      <c r="N15938" s="6"/>
      <c r="O15938" s="6"/>
      <c r="P15938" s="6"/>
      <c r="Q15938" s="6"/>
      <c r="R15938" s="6"/>
      <c r="S15938" s="6"/>
      <c r="T15938" s="6"/>
      <c r="U15938" s="6"/>
      <c r="V15938" s="6"/>
      <c r="W15938" s="8" t="s">
        <v>70</v>
      </c>
      <c r="Z15938" s="8" t="s">
        <v>163</v>
      </c>
      <c r="AP15938" s="6"/>
      <c r="AQ15938" s="6"/>
      <c r="AR15938" s="6"/>
      <c r="AS15938" s="6"/>
      <c r="AT15938" s="6"/>
    </row>
    <row r="15939" spans="1:46" ht="14.25" customHeight="1">
      <c r="A15939" s="7" t="s">
        <v>159</v>
      </c>
      <c r="B15939" s="7">
        <v>6654</v>
      </c>
      <c r="C15939" s="8">
        <v>164646</v>
      </c>
      <c r="D15939" s="8" t="s">
        <v>8530</v>
      </c>
      <c r="E15939" s="8" t="str">
        <f t="shared" si="249"/>
        <v>TATA CONSULTANCY SER17</v>
      </c>
      <c r="F15939" s="8" t="s">
        <v>3488</v>
      </c>
      <c r="G15939" s="8">
        <v>1968</v>
      </c>
      <c r="H15939" s="8">
        <v>52</v>
      </c>
      <c r="I15939" s="8" t="s">
        <v>54</v>
      </c>
      <c r="J15939" s="8" t="s">
        <v>8567</v>
      </c>
      <c r="K15939" s="6" t="s">
        <v>8567</v>
      </c>
      <c r="L15939" s="7" t="s">
        <v>69</v>
      </c>
      <c r="M15939" s="6"/>
      <c r="N15939" s="6"/>
      <c r="O15939" s="6"/>
      <c r="P15939" s="6"/>
      <c r="Q15939" s="6"/>
      <c r="R15939" s="6"/>
      <c r="S15939" s="6"/>
      <c r="T15939" s="6"/>
      <c r="U15939" s="6"/>
      <c r="V15939" s="6"/>
      <c r="W15939" s="8" t="s">
        <v>70</v>
      </c>
      <c r="Z15939" s="8" t="s">
        <v>1139</v>
      </c>
      <c r="AP15939" s="6"/>
      <c r="AQ15939" s="6"/>
      <c r="AR15939" s="6"/>
      <c r="AS15939" s="6"/>
      <c r="AT15939" s="6"/>
    </row>
    <row r="15940" spans="1:46" ht="14.25" customHeight="1">
      <c r="A15940" s="7" t="s">
        <v>159</v>
      </c>
      <c r="B15940" s="7">
        <v>6712</v>
      </c>
      <c r="C15940" s="8">
        <v>164646</v>
      </c>
      <c r="D15940" s="8" t="s">
        <v>8530</v>
      </c>
      <c r="E15940" s="8" t="str">
        <f t="shared" si="249"/>
        <v>TATA CONSULTANCY SER18</v>
      </c>
      <c r="F15940" s="8" t="s">
        <v>3488</v>
      </c>
      <c r="G15940" s="8">
        <v>1968</v>
      </c>
      <c r="H15940" s="8">
        <v>52</v>
      </c>
      <c r="I15940" s="8" t="s">
        <v>56</v>
      </c>
      <c r="J15940" s="8" t="s">
        <v>8567</v>
      </c>
      <c r="K15940" s="6" t="s">
        <v>8567</v>
      </c>
      <c r="L15940" s="7" t="s">
        <v>69</v>
      </c>
      <c r="M15940" s="6"/>
      <c r="N15940" s="6"/>
      <c r="O15940" s="6"/>
      <c r="P15940" s="6"/>
      <c r="Q15940" s="6"/>
      <c r="R15940" s="6"/>
      <c r="S15940" s="6"/>
      <c r="T15940" s="6"/>
      <c r="U15940" s="6"/>
      <c r="V15940" s="6"/>
      <c r="W15940" s="8" t="s">
        <v>70</v>
      </c>
      <c r="Z15940" s="8" t="s">
        <v>1139</v>
      </c>
      <c r="AP15940" s="6"/>
      <c r="AQ15940" s="6"/>
      <c r="AR15940" s="6"/>
      <c r="AS15940" s="6"/>
      <c r="AT15940" s="6"/>
    </row>
    <row r="15941" spans="1:46" ht="14.25" customHeight="1">
      <c r="A15941" s="7" t="s">
        <v>159</v>
      </c>
      <c r="B15941" s="7">
        <v>6761</v>
      </c>
      <c r="C15941" s="8">
        <v>164646</v>
      </c>
      <c r="D15941" s="8" t="s">
        <v>8530</v>
      </c>
      <c r="E15941" s="8" t="str">
        <f t="shared" si="249"/>
        <v>TATA CONSULTANCY SER19</v>
      </c>
      <c r="F15941" s="8" t="s">
        <v>3488</v>
      </c>
      <c r="G15941" s="8">
        <v>1968</v>
      </c>
      <c r="H15941" s="8">
        <v>52</v>
      </c>
      <c r="I15941" s="8" t="s">
        <v>41</v>
      </c>
      <c r="J15941" s="8" t="s">
        <v>8567</v>
      </c>
      <c r="K15941" s="6" t="s">
        <v>8567</v>
      </c>
      <c r="L15941" s="7" t="s">
        <v>69</v>
      </c>
      <c r="M15941" s="6"/>
      <c r="N15941" s="6"/>
      <c r="O15941" s="6"/>
      <c r="P15941" s="6"/>
      <c r="Q15941" s="6"/>
      <c r="R15941" s="6"/>
      <c r="S15941" s="6"/>
      <c r="T15941" s="6"/>
      <c r="U15941" s="6"/>
      <c r="V15941" s="6"/>
      <c r="W15941" s="8" t="s">
        <v>70</v>
      </c>
      <c r="Z15941" s="8" t="s">
        <v>1139</v>
      </c>
      <c r="AP15941" s="6"/>
      <c r="AQ15941" s="6"/>
      <c r="AR15941" s="6"/>
      <c r="AS15941" s="6"/>
      <c r="AT15941" s="6"/>
    </row>
    <row r="15942" spans="1:46" ht="14.25" customHeight="1">
      <c r="A15942" s="7" t="s">
        <v>159</v>
      </c>
      <c r="B15942" s="7">
        <v>6503</v>
      </c>
      <c r="C15942" s="8">
        <v>164646</v>
      </c>
      <c r="D15942" s="8" t="s">
        <v>8530</v>
      </c>
      <c r="E15942" s="8" t="str">
        <f t="shared" si="249"/>
        <v>TATA CONSULTANCY SER14</v>
      </c>
      <c r="F15942" s="8" t="s">
        <v>3488</v>
      </c>
      <c r="G15942" s="8">
        <v>1968</v>
      </c>
      <c r="H15942" s="8">
        <v>52</v>
      </c>
      <c r="I15942" s="8" t="s">
        <v>117</v>
      </c>
      <c r="J15942" s="8" t="s">
        <v>8568</v>
      </c>
      <c r="K15942" s="6" t="s">
        <v>8569</v>
      </c>
      <c r="L15942" s="7" t="s">
        <v>203</v>
      </c>
      <c r="M15942" s="6"/>
      <c r="N15942" s="6"/>
      <c r="O15942" s="6"/>
      <c r="P15942" s="6"/>
      <c r="Q15942" s="6"/>
      <c r="R15942" s="6"/>
      <c r="S15942" s="6"/>
      <c r="T15942" s="6"/>
      <c r="U15942" s="6"/>
      <c r="V15942" s="6"/>
      <c r="W15942" s="8" t="s">
        <v>204</v>
      </c>
      <c r="Z15942" s="8" t="s">
        <v>163</v>
      </c>
      <c r="AP15942" s="6"/>
      <c r="AQ15942" s="6"/>
      <c r="AR15942" s="6"/>
      <c r="AS15942" s="6"/>
      <c r="AT15942" s="6"/>
    </row>
    <row r="15943" spans="1:46" ht="14.25" customHeight="1">
      <c r="A15943" s="7" t="s">
        <v>159</v>
      </c>
      <c r="B15943" s="7">
        <v>6564</v>
      </c>
      <c r="C15943" s="8">
        <v>164646</v>
      </c>
      <c r="D15943" s="8" t="s">
        <v>8530</v>
      </c>
      <c r="E15943" s="8" t="str">
        <f t="shared" si="249"/>
        <v>TATA CONSULTANCY SER15</v>
      </c>
      <c r="F15943" s="8" t="s">
        <v>3488</v>
      </c>
      <c r="G15943" s="8">
        <v>1968</v>
      </c>
      <c r="H15943" s="8">
        <v>52</v>
      </c>
      <c r="I15943" s="8" t="s">
        <v>119</v>
      </c>
      <c r="J15943" s="8" t="s">
        <v>8568</v>
      </c>
      <c r="K15943" s="6" t="s">
        <v>8569</v>
      </c>
      <c r="L15943" s="7" t="s">
        <v>203</v>
      </c>
      <c r="M15943" s="6"/>
      <c r="N15943" s="6"/>
      <c r="O15943" s="6"/>
      <c r="P15943" s="6"/>
      <c r="Q15943" s="6"/>
      <c r="R15943" s="6"/>
      <c r="S15943" s="6"/>
      <c r="T15943" s="6"/>
      <c r="U15943" s="6"/>
      <c r="V15943" s="6"/>
      <c r="W15943" s="8" t="s">
        <v>204</v>
      </c>
      <c r="Z15943" s="8" t="s">
        <v>163</v>
      </c>
      <c r="AP15943" s="6"/>
      <c r="AQ15943" s="6"/>
      <c r="AR15943" s="6"/>
      <c r="AS15943" s="6"/>
      <c r="AT15943" s="6"/>
    </row>
    <row r="15944" spans="1:46" ht="14.25" customHeight="1">
      <c r="A15944" s="7" t="s">
        <v>159</v>
      </c>
      <c r="B15944" s="7">
        <v>6624</v>
      </c>
      <c r="C15944" s="8">
        <v>164646</v>
      </c>
      <c r="D15944" s="8" t="s">
        <v>8530</v>
      </c>
      <c r="E15944" s="8" t="str">
        <f t="shared" si="249"/>
        <v>TATA CONSULTANCY SER16</v>
      </c>
      <c r="F15944" s="8" t="s">
        <v>3488</v>
      </c>
      <c r="G15944" s="8">
        <v>1968</v>
      </c>
      <c r="H15944" s="8">
        <v>52</v>
      </c>
      <c r="I15944" s="8" t="s">
        <v>52</v>
      </c>
      <c r="J15944" s="8" t="s">
        <v>8568</v>
      </c>
      <c r="K15944" s="6" t="s">
        <v>8569</v>
      </c>
      <c r="L15944" s="7" t="s">
        <v>203</v>
      </c>
      <c r="M15944" s="6"/>
      <c r="N15944" s="6"/>
      <c r="O15944" s="6"/>
      <c r="P15944" s="6"/>
      <c r="Q15944" s="6"/>
      <c r="R15944" s="6"/>
      <c r="S15944" s="6"/>
      <c r="T15944" s="6"/>
      <c r="U15944" s="6"/>
      <c r="V15944" s="6"/>
      <c r="W15944" s="8" t="s">
        <v>204</v>
      </c>
      <c r="Z15944" s="8" t="s">
        <v>163</v>
      </c>
      <c r="AP15944" s="6"/>
      <c r="AQ15944" s="6"/>
      <c r="AR15944" s="6"/>
      <c r="AS15944" s="6"/>
      <c r="AT15944" s="6"/>
    </row>
    <row r="15945" spans="1:46" ht="14.25" customHeight="1">
      <c r="A15945" s="7" t="s">
        <v>159</v>
      </c>
      <c r="B15945" s="7">
        <v>6683</v>
      </c>
      <c r="C15945" s="8">
        <v>164646</v>
      </c>
      <c r="D15945" s="8" t="s">
        <v>8530</v>
      </c>
      <c r="E15945" s="8" t="str">
        <f t="shared" si="249"/>
        <v>TATA CONSULTANCY SER17</v>
      </c>
      <c r="F15945" s="8" t="s">
        <v>3488</v>
      </c>
      <c r="G15945" s="8">
        <v>1968</v>
      </c>
      <c r="H15945" s="8">
        <v>52</v>
      </c>
      <c r="I15945" s="8" t="s">
        <v>54</v>
      </c>
      <c r="J15945" s="8" t="s">
        <v>8568</v>
      </c>
      <c r="K15945" s="6" t="s">
        <v>8569</v>
      </c>
      <c r="L15945" s="7" t="s">
        <v>203</v>
      </c>
      <c r="M15945" s="6"/>
      <c r="N15945" s="6"/>
      <c r="O15945" s="6"/>
      <c r="P15945" s="6"/>
      <c r="Q15945" s="6"/>
      <c r="R15945" s="6"/>
      <c r="S15945" s="6"/>
      <c r="T15945" s="6"/>
      <c r="U15945" s="6"/>
      <c r="V15945" s="6"/>
      <c r="W15945" s="8" t="s">
        <v>204</v>
      </c>
      <c r="Z15945" s="8" t="s">
        <v>1139</v>
      </c>
      <c r="AP15945" s="6"/>
      <c r="AQ15945" s="6"/>
      <c r="AR15945" s="6"/>
      <c r="AS15945" s="6"/>
      <c r="AT15945" s="6"/>
    </row>
    <row r="15946" spans="1:46" ht="14.25" customHeight="1">
      <c r="A15946" s="7" t="s">
        <v>159</v>
      </c>
      <c r="B15946" s="7">
        <v>6733</v>
      </c>
      <c r="C15946" s="8">
        <v>164646</v>
      </c>
      <c r="D15946" s="8" t="s">
        <v>8530</v>
      </c>
      <c r="E15946" s="8" t="str">
        <f t="shared" si="249"/>
        <v>TATA CONSULTANCY SER18</v>
      </c>
      <c r="F15946" s="8" t="s">
        <v>3488</v>
      </c>
      <c r="G15946" s="8">
        <v>1968</v>
      </c>
      <c r="H15946" s="8">
        <v>52</v>
      </c>
      <c r="I15946" s="8" t="s">
        <v>56</v>
      </c>
      <c r="J15946" s="8" t="s">
        <v>8568</v>
      </c>
      <c r="K15946" s="6" t="s">
        <v>8569</v>
      </c>
      <c r="L15946" s="7" t="s">
        <v>203</v>
      </c>
      <c r="M15946" s="6"/>
      <c r="N15946" s="6"/>
      <c r="O15946" s="6"/>
      <c r="P15946" s="6"/>
      <c r="Q15946" s="6"/>
      <c r="R15946" s="6"/>
      <c r="S15946" s="6"/>
      <c r="T15946" s="6"/>
      <c r="U15946" s="6"/>
      <c r="V15946" s="6"/>
      <c r="W15946" s="8" t="s">
        <v>204</v>
      </c>
      <c r="Z15946" s="8" t="s">
        <v>1139</v>
      </c>
      <c r="AP15946" s="6"/>
      <c r="AQ15946" s="6"/>
      <c r="AR15946" s="6"/>
      <c r="AS15946" s="6"/>
      <c r="AT15946" s="6"/>
    </row>
    <row r="15947" spans="1:46" ht="14.25" customHeight="1">
      <c r="A15947" s="7" t="s">
        <v>159</v>
      </c>
      <c r="B15947" s="7">
        <v>6782</v>
      </c>
      <c r="C15947" s="8">
        <v>164646</v>
      </c>
      <c r="D15947" s="8" t="s">
        <v>8530</v>
      </c>
      <c r="E15947" s="8" t="str">
        <f t="shared" si="249"/>
        <v>TATA CONSULTANCY SER19</v>
      </c>
      <c r="F15947" s="8" t="s">
        <v>3488</v>
      </c>
      <c r="G15947" s="8">
        <v>1968</v>
      </c>
      <c r="H15947" s="8">
        <v>52</v>
      </c>
      <c r="I15947" s="8" t="s">
        <v>41</v>
      </c>
      <c r="J15947" s="8" t="s">
        <v>8568</v>
      </c>
      <c r="K15947" s="6" t="s">
        <v>8569</v>
      </c>
      <c r="L15947" s="7" t="s">
        <v>203</v>
      </c>
      <c r="M15947" s="6"/>
      <c r="N15947" s="6"/>
      <c r="O15947" s="6"/>
      <c r="P15947" s="6"/>
      <c r="Q15947" s="6"/>
      <c r="R15947" s="6"/>
      <c r="S15947" s="6"/>
      <c r="T15947" s="6"/>
      <c r="U15947" s="6"/>
      <c r="V15947" s="6"/>
      <c r="W15947" s="8" t="s">
        <v>204</v>
      </c>
      <c r="Z15947" s="8" t="s">
        <v>1139</v>
      </c>
      <c r="AP15947" s="6"/>
      <c r="AQ15947" s="6"/>
      <c r="AR15947" s="6"/>
      <c r="AS15947" s="6"/>
      <c r="AT15947" s="6"/>
    </row>
    <row r="15948" spans="1:46" ht="14.25" customHeight="1">
      <c r="A15948" s="7" t="s">
        <v>159</v>
      </c>
      <c r="B15948" s="7">
        <v>6513</v>
      </c>
      <c r="C15948" s="8">
        <v>164646</v>
      </c>
      <c r="D15948" s="8" t="s">
        <v>8530</v>
      </c>
      <c r="E15948" s="8" t="str">
        <f t="shared" si="249"/>
        <v>TATA CONSULTANCY SER14</v>
      </c>
      <c r="F15948" s="8" t="s">
        <v>3488</v>
      </c>
      <c r="G15948" s="8">
        <v>1968</v>
      </c>
      <c r="H15948" s="8">
        <v>52</v>
      </c>
      <c r="I15948" s="8" t="s">
        <v>117</v>
      </c>
      <c r="J15948" s="8" t="s">
        <v>8570</v>
      </c>
      <c r="K15948" s="6" t="s">
        <v>8570</v>
      </c>
      <c r="L15948" s="7" t="s">
        <v>415</v>
      </c>
      <c r="M15948" s="6"/>
      <c r="N15948" s="6"/>
      <c r="O15948" s="6"/>
      <c r="P15948" s="6"/>
      <c r="Q15948" s="6"/>
      <c r="R15948" s="6"/>
      <c r="S15948" s="6"/>
      <c r="T15948" s="6"/>
      <c r="U15948" s="6"/>
      <c r="V15948" s="6"/>
      <c r="W15948" s="8" t="s">
        <v>219</v>
      </c>
      <c r="Z15948" s="8" t="s">
        <v>163</v>
      </c>
      <c r="AP15948" s="6"/>
      <c r="AQ15948" s="6"/>
      <c r="AR15948" s="6"/>
      <c r="AS15948" s="6"/>
      <c r="AT15948" s="6"/>
    </row>
    <row r="15949" spans="1:46" ht="14.25" customHeight="1">
      <c r="A15949" s="7" t="s">
        <v>159</v>
      </c>
      <c r="B15949" s="7">
        <v>6573</v>
      </c>
      <c r="C15949" s="8">
        <v>164646</v>
      </c>
      <c r="D15949" s="8" t="s">
        <v>8530</v>
      </c>
      <c r="E15949" s="8" t="str">
        <f t="shared" si="249"/>
        <v>TATA CONSULTANCY SER15</v>
      </c>
      <c r="F15949" s="8" t="s">
        <v>3488</v>
      </c>
      <c r="G15949" s="8">
        <v>1968</v>
      </c>
      <c r="H15949" s="8">
        <v>52</v>
      </c>
      <c r="I15949" s="8" t="s">
        <v>119</v>
      </c>
      <c r="J15949" s="8" t="s">
        <v>8570</v>
      </c>
      <c r="K15949" s="6" t="s">
        <v>8570</v>
      </c>
      <c r="L15949" s="7" t="s">
        <v>415</v>
      </c>
      <c r="M15949" s="6"/>
      <c r="N15949" s="6"/>
      <c r="O15949" s="6"/>
      <c r="P15949" s="6"/>
      <c r="Q15949" s="6"/>
      <c r="R15949" s="6"/>
      <c r="S15949" s="6"/>
      <c r="T15949" s="6"/>
      <c r="U15949" s="6"/>
      <c r="V15949" s="6"/>
      <c r="W15949" s="8" t="s">
        <v>219</v>
      </c>
      <c r="Z15949" s="8" t="s">
        <v>163</v>
      </c>
      <c r="AP15949" s="6"/>
      <c r="AQ15949" s="6"/>
      <c r="AR15949" s="6"/>
      <c r="AS15949" s="6"/>
      <c r="AT15949" s="6"/>
    </row>
    <row r="15950" spans="1:46" ht="14.25" customHeight="1">
      <c r="A15950" s="7" t="s">
        <v>159</v>
      </c>
      <c r="B15950" s="7">
        <v>6633</v>
      </c>
      <c r="C15950" s="8">
        <v>164646</v>
      </c>
      <c r="D15950" s="8" t="s">
        <v>8530</v>
      </c>
      <c r="E15950" s="8" t="str">
        <f t="shared" si="249"/>
        <v>TATA CONSULTANCY SER16</v>
      </c>
      <c r="F15950" s="8" t="s">
        <v>3488</v>
      </c>
      <c r="G15950" s="8">
        <v>1968</v>
      </c>
      <c r="H15950" s="8">
        <v>52</v>
      </c>
      <c r="I15950" s="8" t="s">
        <v>52</v>
      </c>
      <c r="J15950" s="8" t="s">
        <v>8570</v>
      </c>
      <c r="K15950" s="6" t="s">
        <v>8570</v>
      </c>
      <c r="L15950" s="7" t="s">
        <v>415</v>
      </c>
      <c r="M15950" s="6"/>
      <c r="N15950" s="6"/>
      <c r="O15950" s="6"/>
      <c r="P15950" s="6"/>
      <c r="Q15950" s="6"/>
      <c r="R15950" s="6"/>
      <c r="S15950" s="6"/>
      <c r="T15950" s="6"/>
      <c r="U15950" s="6"/>
      <c r="V15950" s="6"/>
      <c r="W15950" s="8" t="s">
        <v>219</v>
      </c>
      <c r="Z15950" s="8" t="s">
        <v>163</v>
      </c>
      <c r="AP15950" s="6"/>
      <c r="AQ15950" s="6"/>
      <c r="AR15950" s="6"/>
      <c r="AS15950" s="6"/>
      <c r="AT15950" s="6"/>
    </row>
    <row r="15951" spans="1:46" ht="14.25" customHeight="1">
      <c r="A15951" s="7" t="s">
        <v>159</v>
      </c>
      <c r="B15951" s="7">
        <v>6691</v>
      </c>
      <c r="C15951" s="8">
        <v>164646</v>
      </c>
      <c r="D15951" s="8" t="s">
        <v>8530</v>
      </c>
      <c r="E15951" s="8" t="str">
        <f t="shared" si="249"/>
        <v>TATA CONSULTANCY SER17</v>
      </c>
      <c r="F15951" s="8" t="s">
        <v>3488</v>
      </c>
      <c r="G15951" s="8">
        <v>1968</v>
      </c>
      <c r="H15951" s="8">
        <v>52</v>
      </c>
      <c r="I15951" s="8" t="s">
        <v>54</v>
      </c>
      <c r="J15951" s="8" t="s">
        <v>8570</v>
      </c>
      <c r="K15951" s="6" t="s">
        <v>8570</v>
      </c>
      <c r="L15951" s="7" t="s">
        <v>415</v>
      </c>
      <c r="M15951" s="6"/>
      <c r="N15951" s="6"/>
      <c r="O15951" s="6"/>
      <c r="P15951" s="6"/>
      <c r="Q15951" s="6"/>
      <c r="R15951" s="6"/>
      <c r="S15951" s="6"/>
      <c r="T15951" s="6"/>
      <c r="U15951" s="6"/>
      <c r="V15951" s="6"/>
      <c r="W15951" s="8" t="s">
        <v>219</v>
      </c>
      <c r="Z15951" s="8" t="s">
        <v>1139</v>
      </c>
      <c r="AP15951" s="6"/>
      <c r="AQ15951" s="6"/>
      <c r="AR15951" s="6"/>
      <c r="AS15951" s="6"/>
      <c r="AT15951" s="6"/>
    </row>
    <row r="15952" spans="1:46" ht="14.25" customHeight="1">
      <c r="A15952" s="7" t="s">
        <v>159</v>
      </c>
      <c r="B15952" s="7">
        <v>6741</v>
      </c>
      <c r="C15952" s="8">
        <v>164646</v>
      </c>
      <c r="D15952" s="8" t="s">
        <v>8530</v>
      </c>
      <c r="E15952" s="8" t="str">
        <f t="shared" si="249"/>
        <v>TATA CONSULTANCY SER18</v>
      </c>
      <c r="F15952" s="8" t="s">
        <v>3488</v>
      </c>
      <c r="G15952" s="8">
        <v>1968</v>
      </c>
      <c r="H15952" s="8">
        <v>52</v>
      </c>
      <c r="I15952" s="8" t="s">
        <v>56</v>
      </c>
      <c r="J15952" s="8" t="s">
        <v>8570</v>
      </c>
      <c r="K15952" s="6" t="s">
        <v>8570</v>
      </c>
      <c r="L15952" s="7" t="s">
        <v>415</v>
      </c>
      <c r="M15952" s="6"/>
      <c r="N15952" s="6"/>
      <c r="O15952" s="6"/>
      <c r="P15952" s="6"/>
      <c r="Q15952" s="6"/>
      <c r="R15952" s="6"/>
      <c r="S15952" s="6"/>
      <c r="T15952" s="6"/>
      <c r="U15952" s="6"/>
      <c r="V15952" s="6"/>
      <c r="W15952" s="8" t="s">
        <v>219</v>
      </c>
      <c r="Z15952" s="8" t="s">
        <v>1139</v>
      </c>
      <c r="AP15952" s="6"/>
      <c r="AQ15952" s="6"/>
      <c r="AR15952" s="6"/>
      <c r="AS15952" s="6"/>
      <c r="AT15952" s="6"/>
    </row>
    <row r="15953" spans="1:46" ht="14.25" customHeight="1">
      <c r="A15953" s="7" t="s">
        <v>159</v>
      </c>
      <c r="B15953" s="7">
        <v>6790</v>
      </c>
      <c r="C15953" s="8">
        <v>164646</v>
      </c>
      <c r="D15953" s="8" t="s">
        <v>8530</v>
      </c>
      <c r="E15953" s="8" t="str">
        <f t="shared" si="249"/>
        <v>TATA CONSULTANCY SER19</v>
      </c>
      <c r="F15953" s="8" t="s">
        <v>3488</v>
      </c>
      <c r="G15953" s="8">
        <v>1968</v>
      </c>
      <c r="H15953" s="8">
        <v>52</v>
      </c>
      <c r="I15953" s="8" t="s">
        <v>41</v>
      </c>
      <c r="J15953" s="8" t="s">
        <v>8570</v>
      </c>
      <c r="K15953" s="6" t="s">
        <v>8570</v>
      </c>
      <c r="L15953" s="7" t="s">
        <v>415</v>
      </c>
      <c r="M15953" s="6"/>
      <c r="N15953" s="6"/>
      <c r="O15953" s="6"/>
      <c r="P15953" s="6"/>
      <c r="Q15953" s="6"/>
      <c r="R15953" s="6"/>
      <c r="S15953" s="6"/>
      <c r="T15953" s="6"/>
      <c r="U15953" s="6"/>
      <c r="V15953" s="6"/>
      <c r="W15953" s="8" t="s">
        <v>219</v>
      </c>
      <c r="Z15953" s="8" t="s">
        <v>1139</v>
      </c>
      <c r="AP15953" s="6"/>
      <c r="AQ15953" s="6"/>
      <c r="AR15953" s="6"/>
      <c r="AS15953" s="6"/>
      <c r="AT15953" s="6"/>
    </row>
    <row r="15954" spans="1:46" ht="14.25" customHeight="1">
      <c r="A15954" s="7" t="s">
        <v>159</v>
      </c>
      <c r="B15954" s="7">
        <v>6474</v>
      </c>
      <c r="C15954" s="8">
        <v>164646</v>
      </c>
      <c r="D15954" s="8" t="s">
        <v>8530</v>
      </c>
      <c r="E15954" s="8" t="str">
        <f t="shared" si="249"/>
        <v>TATA CONSULTANCY SER14</v>
      </c>
      <c r="F15954" s="8" t="s">
        <v>3488</v>
      </c>
      <c r="G15954" s="8">
        <v>1968</v>
      </c>
      <c r="H15954" s="8">
        <v>52</v>
      </c>
      <c r="I15954" s="8" t="s">
        <v>117</v>
      </c>
      <c r="J15954" s="8" t="s">
        <v>8571</v>
      </c>
      <c r="K15954" s="6" t="s">
        <v>8572</v>
      </c>
      <c r="L15954" s="7" t="s">
        <v>60</v>
      </c>
      <c r="M15954" s="6"/>
      <c r="N15954" s="6"/>
      <c r="O15954" s="6"/>
      <c r="P15954" s="6"/>
      <c r="Q15954" s="6"/>
      <c r="R15954" s="6"/>
      <c r="S15954" s="6"/>
      <c r="T15954" s="6"/>
      <c r="U15954" s="6"/>
      <c r="V15954" s="6"/>
      <c r="W15954" s="8" t="s">
        <v>61</v>
      </c>
      <c r="Z15954" s="8" t="s">
        <v>163</v>
      </c>
      <c r="AP15954" s="6"/>
      <c r="AQ15954" s="6"/>
      <c r="AR15954" s="6"/>
      <c r="AS15954" s="6"/>
      <c r="AT15954" s="6"/>
    </row>
    <row r="15955" spans="1:46" ht="14.25" customHeight="1">
      <c r="A15955" s="7" t="s">
        <v>159</v>
      </c>
      <c r="B15955" s="7">
        <v>6537</v>
      </c>
      <c r="C15955" s="8">
        <v>164646</v>
      </c>
      <c r="D15955" s="8" t="s">
        <v>8530</v>
      </c>
      <c r="E15955" s="8" t="str">
        <f t="shared" si="249"/>
        <v>TATA CONSULTANCY SER15</v>
      </c>
      <c r="F15955" s="8" t="s">
        <v>3488</v>
      </c>
      <c r="G15955" s="8">
        <v>1968</v>
      </c>
      <c r="H15955" s="8">
        <v>52</v>
      </c>
      <c r="I15955" s="8" t="s">
        <v>119</v>
      </c>
      <c r="J15955" s="8" t="s">
        <v>8571</v>
      </c>
      <c r="K15955" s="6" t="s">
        <v>8572</v>
      </c>
      <c r="L15955" s="7" t="s">
        <v>60</v>
      </c>
      <c r="M15955" s="6"/>
      <c r="N15955" s="6"/>
      <c r="O15955" s="6"/>
      <c r="P15955" s="6"/>
      <c r="Q15955" s="6"/>
      <c r="R15955" s="6"/>
      <c r="S15955" s="6"/>
      <c r="T15955" s="6"/>
      <c r="U15955" s="6"/>
      <c r="V15955" s="6"/>
      <c r="W15955" s="8" t="s">
        <v>61</v>
      </c>
      <c r="Z15955" s="8" t="s">
        <v>163</v>
      </c>
      <c r="AP15955" s="6"/>
      <c r="AQ15955" s="6"/>
      <c r="AR15955" s="6"/>
      <c r="AS15955" s="6"/>
      <c r="AT15955" s="6"/>
    </row>
    <row r="15956" spans="1:46" ht="14.25" customHeight="1">
      <c r="A15956" s="7" t="s">
        <v>159</v>
      </c>
      <c r="B15956" s="7">
        <v>6596</v>
      </c>
      <c r="C15956" s="8">
        <v>164646</v>
      </c>
      <c r="D15956" s="8" t="s">
        <v>8530</v>
      </c>
      <c r="E15956" s="8" t="str">
        <f t="shared" si="249"/>
        <v>TATA CONSULTANCY SER16</v>
      </c>
      <c r="F15956" s="8" t="s">
        <v>3488</v>
      </c>
      <c r="G15956" s="8">
        <v>1968</v>
      </c>
      <c r="H15956" s="8">
        <v>52</v>
      </c>
      <c r="I15956" s="8" t="s">
        <v>52</v>
      </c>
      <c r="J15956" s="8" t="s">
        <v>8571</v>
      </c>
      <c r="K15956" s="6" t="s">
        <v>8572</v>
      </c>
      <c r="L15956" s="7" t="s">
        <v>60</v>
      </c>
      <c r="M15956" s="6"/>
      <c r="N15956" s="6"/>
      <c r="O15956" s="6"/>
      <c r="P15956" s="6"/>
      <c r="Q15956" s="6"/>
      <c r="R15956" s="6"/>
      <c r="S15956" s="6"/>
      <c r="T15956" s="6"/>
      <c r="U15956" s="6"/>
      <c r="V15956" s="6"/>
      <c r="W15956" s="8" t="s">
        <v>61</v>
      </c>
      <c r="Z15956" s="8" t="s">
        <v>163</v>
      </c>
      <c r="AP15956" s="6"/>
      <c r="AQ15956" s="6"/>
      <c r="AR15956" s="6"/>
      <c r="AS15956" s="6"/>
      <c r="AT15956" s="6"/>
    </row>
    <row r="15957" spans="1:46" ht="14.25" customHeight="1">
      <c r="A15957" s="7" t="s">
        <v>159</v>
      </c>
      <c r="B15957" s="7">
        <v>6655</v>
      </c>
      <c r="C15957" s="8">
        <v>164646</v>
      </c>
      <c r="D15957" s="8" t="s">
        <v>8530</v>
      </c>
      <c r="E15957" s="8" t="str">
        <f t="shared" si="249"/>
        <v>TATA CONSULTANCY SER17</v>
      </c>
      <c r="F15957" s="8" t="s">
        <v>3488</v>
      </c>
      <c r="G15957" s="8">
        <v>1968</v>
      </c>
      <c r="H15957" s="8">
        <v>52</v>
      </c>
      <c r="I15957" s="8" t="s">
        <v>54</v>
      </c>
      <c r="J15957" s="8" t="s">
        <v>8571</v>
      </c>
      <c r="K15957" s="6" t="s">
        <v>8573</v>
      </c>
      <c r="L15957" s="7" t="s">
        <v>60</v>
      </c>
      <c r="M15957" s="6"/>
      <c r="N15957" s="6"/>
      <c r="O15957" s="6"/>
      <c r="P15957" s="6"/>
      <c r="Q15957" s="6"/>
      <c r="R15957" s="6"/>
      <c r="S15957" s="6"/>
      <c r="T15957" s="6"/>
      <c r="U15957" s="6"/>
      <c r="V15957" s="6"/>
      <c r="W15957" s="8" t="s">
        <v>61</v>
      </c>
      <c r="Z15957" s="8" t="s">
        <v>1139</v>
      </c>
      <c r="AP15957" s="6"/>
      <c r="AQ15957" s="6"/>
      <c r="AR15957" s="6"/>
      <c r="AS15957" s="6"/>
      <c r="AT15957" s="6"/>
    </row>
    <row r="15958" spans="1:46" ht="14.25" customHeight="1">
      <c r="A15958" s="7" t="s">
        <v>159</v>
      </c>
      <c r="B15958" s="7">
        <v>6713</v>
      </c>
      <c r="C15958" s="8">
        <v>164646</v>
      </c>
      <c r="D15958" s="8" t="s">
        <v>8530</v>
      </c>
      <c r="E15958" s="8" t="str">
        <f t="shared" si="249"/>
        <v>TATA CONSULTANCY SER18</v>
      </c>
      <c r="F15958" s="8" t="s">
        <v>3488</v>
      </c>
      <c r="G15958" s="8">
        <v>1968</v>
      </c>
      <c r="H15958" s="8">
        <v>52</v>
      </c>
      <c r="I15958" s="8" t="s">
        <v>56</v>
      </c>
      <c r="J15958" s="8" t="s">
        <v>8571</v>
      </c>
      <c r="K15958" s="6" t="s">
        <v>8573</v>
      </c>
      <c r="L15958" s="7" t="s">
        <v>60</v>
      </c>
      <c r="M15958" s="6"/>
      <c r="N15958" s="6"/>
      <c r="O15958" s="6"/>
      <c r="P15958" s="6"/>
      <c r="Q15958" s="6"/>
      <c r="R15958" s="6"/>
      <c r="S15958" s="6"/>
      <c r="T15958" s="6"/>
      <c r="U15958" s="6"/>
      <c r="V15958" s="6"/>
      <c r="W15958" s="8" t="s">
        <v>61</v>
      </c>
      <c r="Z15958" s="8" t="s">
        <v>1139</v>
      </c>
      <c r="AP15958" s="6"/>
      <c r="AQ15958" s="6"/>
      <c r="AR15958" s="6"/>
      <c r="AS15958" s="6"/>
      <c r="AT15958" s="6"/>
    </row>
    <row r="15959" spans="1:46" ht="14.25" customHeight="1">
      <c r="A15959" s="7" t="s">
        <v>159</v>
      </c>
      <c r="B15959" s="7">
        <v>6762</v>
      </c>
      <c r="C15959" s="8">
        <v>164646</v>
      </c>
      <c r="D15959" s="8" t="s">
        <v>8530</v>
      </c>
      <c r="E15959" s="8" t="str">
        <f t="shared" si="249"/>
        <v>TATA CONSULTANCY SER19</v>
      </c>
      <c r="F15959" s="8" t="s">
        <v>3488</v>
      </c>
      <c r="G15959" s="8">
        <v>1968</v>
      </c>
      <c r="H15959" s="8">
        <v>52</v>
      </c>
      <c r="I15959" s="8" t="s">
        <v>41</v>
      </c>
      <c r="J15959" s="8" t="s">
        <v>8571</v>
      </c>
      <c r="K15959" s="6" t="s">
        <v>8573</v>
      </c>
      <c r="L15959" s="7" t="s">
        <v>60</v>
      </c>
      <c r="M15959" s="6"/>
      <c r="N15959" s="6"/>
      <c r="O15959" s="6"/>
      <c r="P15959" s="6"/>
      <c r="Q15959" s="6"/>
      <c r="R15959" s="6"/>
      <c r="S15959" s="6"/>
      <c r="T15959" s="6"/>
      <c r="U15959" s="6"/>
      <c r="V15959" s="6"/>
      <c r="W15959" s="8" t="s">
        <v>61</v>
      </c>
      <c r="Z15959" s="8" t="s">
        <v>1139</v>
      </c>
      <c r="AP15959" s="6"/>
      <c r="AQ15959" s="6"/>
      <c r="AR15959" s="6"/>
      <c r="AS15959" s="6"/>
      <c r="AT15959" s="6"/>
    </row>
    <row r="15960" spans="1:46" ht="14.25" customHeight="1">
      <c r="A15960" s="7" t="s">
        <v>159</v>
      </c>
      <c r="B15960" s="7">
        <v>6482</v>
      </c>
      <c r="C15960" s="8">
        <v>164646</v>
      </c>
      <c r="D15960" s="8" t="s">
        <v>8530</v>
      </c>
      <c r="E15960" s="8" t="str">
        <f t="shared" si="249"/>
        <v>TATA CONSULTANCY SER14</v>
      </c>
      <c r="F15960" s="8" t="s">
        <v>3488</v>
      </c>
      <c r="G15960" s="8">
        <v>1968</v>
      </c>
      <c r="H15960" s="8">
        <v>52</v>
      </c>
      <c r="I15960" s="8" t="s">
        <v>117</v>
      </c>
      <c r="J15960" s="8" t="s">
        <v>8574</v>
      </c>
      <c r="K15960" s="6" t="s">
        <v>8574</v>
      </c>
      <c r="L15960" s="7" t="s">
        <v>268</v>
      </c>
      <c r="M15960" s="6"/>
      <c r="N15960" s="6"/>
      <c r="O15960" s="6"/>
      <c r="P15960" s="6"/>
      <c r="Q15960" s="6"/>
      <c r="R15960" s="6"/>
      <c r="S15960" s="6"/>
      <c r="T15960" s="6"/>
      <c r="U15960" s="6"/>
      <c r="V15960" s="6"/>
      <c r="W15960" s="8" t="s">
        <v>122</v>
      </c>
      <c r="Z15960" s="8" t="s">
        <v>163</v>
      </c>
      <c r="AP15960" s="6"/>
      <c r="AQ15960" s="6"/>
      <c r="AR15960" s="6"/>
      <c r="AS15960" s="6"/>
      <c r="AT15960" s="6"/>
    </row>
    <row r="15961" spans="1:46" ht="14.25" customHeight="1">
      <c r="A15961" s="7" t="s">
        <v>159</v>
      </c>
      <c r="B15961" s="7">
        <v>6544</v>
      </c>
      <c r="C15961" s="8">
        <v>164646</v>
      </c>
      <c r="D15961" s="8" t="s">
        <v>8530</v>
      </c>
      <c r="E15961" s="8" t="str">
        <f t="shared" si="249"/>
        <v>TATA CONSULTANCY SER15</v>
      </c>
      <c r="F15961" s="8" t="s">
        <v>3488</v>
      </c>
      <c r="G15961" s="8">
        <v>1968</v>
      </c>
      <c r="H15961" s="8">
        <v>52</v>
      </c>
      <c r="I15961" s="8" t="s">
        <v>119</v>
      </c>
      <c r="J15961" s="8" t="s">
        <v>8574</v>
      </c>
      <c r="K15961" s="6" t="s">
        <v>8574</v>
      </c>
      <c r="L15961" s="7" t="s">
        <v>268</v>
      </c>
      <c r="M15961" s="6"/>
      <c r="N15961" s="6"/>
      <c r="O15961" s="6"/>
      <c r="P15961" s="6"/>
      <c r="Q15961" s="6"/>
      <c r="R15961" s="6"/>
      <c r="S15961" s="6"/>
      <c r="T15961" s="6"/>
      <c r="U15961" s="6"/>
      <c r="V15961" s="6"/>
      <c r="W15961" s="8" t="s">
        <v>122</v>
      </c>
      <c r="Z15961" s="8" t="s">
        <v>163</v>
      </c>
      <c r="AP15961" s="6"/>
      <c r="AQ15961" s="6"/>
      <c r="AR15961" s="6"/>
      <c r="AS15961" s="6"/>
      <c r="AT15961" s="6"/>
    </row>
    <row r="15962" spans="1:46" ht="14.25" customHeight="1">
      <c r="A15962" s="7" t="s">
        <v>159</v>
      </c>
      <c r="B15962" s="7">
        <v>6603</v>
      </c>
      <c r="C15962" s="8">
        <v>164646</v>
      </c>
      <c r="D15962" s="8" t="s">
        <v>8530</v>
      </c>
      <c r="E15962" s="8" t="str">
        <f t="shared" si="249"/>
        <v>TATA CONSULTANCY SER16</v>
      </c>
      <c r="F15962" s="8" t="s">
        <v>3488</v>
      </c>
      <c r="G15962" s="8">
        <v>1968</v>
      </c>
      <c r="H15962" s="8">
        <v>52</v>
      </c>
      <c r="I15962" s="8" t="s">
        <v>52</v>
      </c>
      <c r="J15962" s="8" t="s">
        <v>8574</v>
      </c>
      <c r="K15962" s="6" t="s">
        <v>8574</v>
      </c>
      <c r="L15962" s="7" t="s">
        <v>268</v>
      </c>
      <c r="M15962" s="6"/>
      <c r="N15962" s="6"/>
      <c r="O15962" s="6"/>
      <c r="P15962" s="6"/>
      <c r="Q15962" s="6"/>
      <c r="R15962" s="6"/>
      <c r="S15962" s="6"/>
      <c r="T15962" s="6"/>
      <c r="U15962" s="6"/>
      <c r="V15962" s="6"/>
      <c r="W15962" s="8" t="s">
        <v>122</v>
      </c>
      <c r="Z15962" s="8" t="s">
        <v>163</v>
      </c>
      <c r="AP15962" s="6"/>
      <c r="AQ15962" s="6"/>
      <c r="AR15962" s="6"/>
      <c r="AS15962" s="6"/>
      <c r="AT15962" s="6"/>
    </row>
    <row r="15963" spans="1:46" ht="14.25" customHeight="1">
      <c r="A15963" s="7" t="s">
        <v>159</v>
      </c>
      <c r="B15963" s="7">
        <v>6662</v>
      </c>
      <c r="C15963" s="8">
        <v>164646</v>
      </c>
      <c r="D15963" s="8" t="s">
        <v>8530</v>
      </c>
      <c r="E15963" s="8" t="str">
        <f t="shared" si="249"/>
        <v>TATA CONSULTANCY SER17</v>
      </c>
      <c r="F15963" s="8" t="s">
        <v>3488</v>
      </c>
      <c r="G15963" s="8">
        <v>1968</v>
      </c>
      <c r="H15963" s="8">
        <v>52</v>
      </c>
      <c r="I15963" s="8" t="s">
        <v>54</v>
      </c>
      <c r="J15963" s="8" t="s">
        <v>8574</v>
      </c>
      <c r="K15963" s="6" t="s">
        <v>8574</v>
      </c>
      <c r="L15963" s="7" t="s">
        <v>268</v>
      </c>
      <c r="M15963" s="6"/>
      <c r="N15963" s="6"/>
      <c r="O15963" s="6"/>
      <c r="P15963" s="6"/>
      <c r="Q15963" s="6"/>
      <c r="R15963" s="6"/>
      <c r="S15963" s="6"/>
      <c r="T15963" s="6"/>
      <c r="U15963" s="6"/>
      <c r="V15963" s="6"/>
      <c r="W15963" s="8" t="s">
        <v>122</v>
      </c>
      <c r="Z15963" s="8" t="s">
        <v>1139</v>
      </c>
      <c r="AP15963" s="6"/>
      <c r="AQ15963" s="6"/>
      <c r="AR15963" s="6"/>
      <c r="AS15963" s="6"/>
      <c r="AT15963" s="6"/>
    </row>
    <row r="15964" spans="1:46" ht="14.25" customHeight="1">
      <c r="A15964" s="7" t="s">
        <v>159</v>
      </c>
      <c r="B15964" s="7">
        <v>6720</v>
      </c>
      <c r="C15964" s="8">
        <v>164646</v>
      </c>
      <c r="D15964" s="8" t="s">
        <v>8530</v>
      </c>
      <c r="E15964" s="8" t="str">
        <f t="shared" si="249"/>
        <v>TATA CONSULTANCY SER18</v>
      </c>
      <c r="F15964" s="8" t="s">
        <v>3488</v>
      </c>
      <c r="G15964" s="8">
        <v>1968</v>
      </c>
      <c r="H15964" s="8">
        <v>52</v>
      </c>
      <c r="I15964" s="8" t="s">
        <v>56</v>
      </c>
      <c r="J15964" s="8" t="s">
        <v>8574</v>
      </c>
      <c r="K15964" s="6" t="s">
        <v>8575</v>
      </c>
      <c r="L15964" s="7" t="s">
        <v>268</v>
      </c>
      <c r="M15964" s="6"/>
      <c r="N15964" s="6"/>
      <c r="O15964" s="6"/>
      <c r="P15964" s="6"/>
      <c r="Q15964" s="6"/>
      <c r="R15964" s="6"/>
      <c r="S15964" s="6"/>
      <c r="T15964" s="6"/>
      <c r="U15964" s="6"/>
      <c r="V15964" s="6"/>
      <c r="W15964" s="8" t="s">
        <v>122</v>
      </c>
      <c r="Z15964" s="8" t="s">
        <v>1139</v>
      </c>
      <c r="AP15964" s="6"/>
      <c r="AQ15964" s="6"/>
      <c r="AR15964" s="6"/>
      <c r="AS15964" s="6"/>
      <c r="AT15964" s="6"/>
    </row>
    <row r="15965" spans="1:46" ht="14.25" customHeight="1">
      <c r="A15965" s="7" t="s">
        <v>159</v>
      </c>
      <c r="B15965" s="7">
        <v>6769</v>
      </c>
      <c r="C15965" s="8">
        <v>164646</v>
      </c>
      <c r="D15965" s="8" t="s">
        <v>8530</v>
      </c>
      <c r="E15965" s="8" t="str">
        <f t="shared" si="249"/>
        <v>TATA CONSULTANCY SER19</v>
      </c>
      <c r="F15965" s="8" t="s">
        <v>3488</v>
      </c>
      <c r="G15965" s="8">
        <v>1968</v>
      </c>
      <c r="H15965" s="8">
        <v>52</v>
      </c>
      <c r="I15965" s="8" t="s">
        <v>41</v>
      </c>
      <c r="J15965" s="8" t="s">
        <v>8574</v>
      </c>
      <c r="K15965" s="6" t="s">
        <v>8576</v>
      </c>
      <c r="L15965" s="7" t="s">
        <v>268</v>
      </c>
      <c r="M15965" s="6"/>
      <c r="N15965" s="6"/>
      <c r="O15965" s="6"/>
      <c r="P15965" s="6"/>
      <c r="Q15965" s="6"/>
      <c r="R15965" s="6"/>
      <c r="S15965" s="6"/>
      <c r="T15965" s="6"/>
      <c r="U15965" s="6"/>
      <c r="V15965" s="6"/>
      <c r="W15965" s="8" t="s">
        <v>122</v>
      </c>
      <c r="Z15965" s="8" t="s">
        <v>1139</v>
      </c>
      <c r="AP15965" s="6"/>
      <c r="AQ15965" s="6"/>
      <c r="AR15965" s="6"/>
      <c r="AS15965" s="6"/>
      <c r="AT15965" s="6"/>
    </row>
    <row r="15966" spans="1:46" ht="14.25" customHeight="1">
      <c r="A15966" s="7" t="s">
        <v>159</v>
      </c>
      <c r="B15966" s="7">
        <v>6471</v>
      </c>
      <c r="C15966" s="8">
        <v>164646</v>
      </c>
      <c r="D15966" s="8" t="s">
        <v>8530</v>
      </c>
      <c r="E15966" s="8" t="str">
        <f t="shared" si="249"/>
        <v>TATA CONSULTANCY SER14</v>
      </c>
      <c r="F15966" s="8" t="s">
        <v>3488</v>
      </c>
      <c r="G15966" s="8">
        <v>1968</v>
      </c>
      <c r="H15966" s="8">
        <v>52</v>
      </c>
      <c r="I15966" s="8" t="s">
        <v>117</v>
      </c>
      <c r="J15966" s="8" t="s">
        <v>8577</v>
      </c>
      <c r="K15966" s="6" t="s">
        <v>8577</v>
      </c>
      <c r="L15966" s="7" t="s">
        <v>172</v>
      </c>
      <c r="M15966" s="6"/>
      <c r="N15966" s="6"/>
      <c r="O15966" s="6"/>
      <c r="P15966" s="6"/>
      <c r="Q15966" s="6"/>
      <c r="R15966" s="6"/>
      <c r="S15966" s="6"/>
      <c r="T15966" s="6"/>
      <c r="U15966" s="6"/>
      <c r="V15966" s="6"/>
      <c r="W15966" s="8" t="s">
        <v>173</v>
      </c>
      <c r="Z15966" s="8" t="s">
        <v>163</v>
      </c>
      <c r="AP15966" s="6"/>
      <c r="AQ15966" s="6"/>
      <c r="AR15966" s="6"/>
      <c r="AS15966" s="6"/>
      <c r="AT15966" s="6"/>
    </row>
    <row r="15967" spans="1:46" ht="14.25" customHeight="1">
      <c r="A15967" s="7" t="s">
        <v>159</v>
      </c>
      <c r="B15967" s="7">
        <v>6534</v>
      </c>
      <c r="C15967" s="8">
        <v>164646</v>
      </c>
      <c r="D15967" s="8" t="s">
        <v>8530</v>
      </c>
      <c r="E15967" s="8" t="str">
        <f t="shared" si="249"/>
        <v>TATA CONSULTANCY SER15</v>
      </c>
      <c r="F15967" s="8" t="s">
        <v>3488</v>
      </c>
      <c r="G15967" s="8">
        <v>1968</v>
      </c>
      <c r="H15967" s="8">
        <v>52</v>
      </c>
      <c r="I15967" s="8" t="s">
        <v>119</v>
      </c>
      <c r="J15967" s="8" t="s">
        <v>8577</v>
      </c>
      <c r="K15967" s="6" t="s">
        <v>8577</v>
      </c>
      <c r="L15967" s="7" t="s">
        <v>172</v>
      </c>
      <c r="M15967" s="6"/>
      <c r="N15967" s="6"/>
      <c r="O15967" s="6"/>
      <c r="P15967" s="6"/>
      <c r="Q15967" s="6"/>
      <c r="R15967" s="6"/>
      <c r="S15967" s="6"/>
      <c r="T15967" s="6"/>
      <c r="U15967" s="6"/>
      <c r="V15967" s="6"/>
      <c r="W15967" s="8" t="s">
        <v>173</v>
      </c>
      <c r="Z15967" s="8" t="s">
        <v>163</v>
      </c>
      <c r="AP15967" s="6"/>
      <c r="AQ15967" s="6"/>
      <c r="AR15967" s="6"/>
      <c r="AS15967" s="6"/>
      <c r="AT15967" s="6"/>
    </row>
    <row r="15968" spans="1:46" ht="14.25" customHeight="1">
      <c r="A15968" s="7" t="s">
        <v>159</v>
      </c>
      <c r="B15968" s="7">
        <v>6593</v>
      </c>
      <c r="C15968" s="8">
        <v>164646</v>
      </c>
      <c r="D15968" s="8" t="s">
        <v>8530</v>
      </c>
      <c r="E15968" s="8" t="str">
        <f t="shared" si="249"/>
        <v>TATA CONSULTANCY SER16</v>
      </c>
      <c r="F15968" s="8" t="s">
        <v>3488</v>
      </c>
      <c r="G15968" s="8">
        <v>1968</v>
      </c>
      <c r="H15968" s="8">
        <v>52</v>
      </c>
      <c r="I15968" s="8" t="s">
        <v>52</v>
      </c>
      <c r="J15968" s="8" t="s">
        <v>8577</v>
      </c>
      <c r="K15968" s="6" t="s">
        <v>8577</v>
      </c>
      <c r="L15968" s="7" t="s">
        <v>172</v>
      </c>
      <c r="M15968" s="6"/>
      <c r="N15968" s="6"/>
      <c r="O15968" s="6"/>
      <c r="P15968" s="6"/>
      <c r="Q15968" s="6"/>
      <c r="R15968" s="6"/>
      <c r="S15968" s="6"/>
      <c r="T15968" s="6"/>
      <c r="U15968" s="6"/>
      <c r="V15968" s="6"/>
      <c r="W15968" s="8" t="s">
        <v>173</v>
      </c>
      <c r="Z15968" s="8" t="s">
        <v>163</v>
      </c>
      <c r="AP15968" s="6"/>
      <c r="AQ15968" s="6"/>
      <c r="AR15968" s="6"/>
      <c r="AS15968" s="6"/>
      <c r="AT15968" s="6"/>
    </row>
    <row r="15969" spans="1:46" ht="14.25" customHeight="1">
      <c r="A15969" s="7" t="s">
        <v>159</v>
      </c>
      <c r="B15969" s="7">
        <v>6653</v>
      </c>
      <c r="C15969" s="8">
        <v>164646</v>
      </c>
      <c r="D15969" s="8" t="s">
        <v>8530</v>
      </c>
      <c r="E15969" s="8" t="str">
        <f t="shared" si="249"/>
        <v>TATA CONSULTANCY SER17</v>
      </c>
      <c r="F15969" s="8" t="s">
        <v>3488</v>
      </c>
      <c r="G15969" s="8">
        <v>1968</v>
      </c>
      <c r="H15969" s="8">
        <v>52</v>
      </c>
      <c r="I15969" s="8" t="s">
        <v>54</v>
      </c>
      <c r="J15969" s="8" t="s">
        <v>8577</v>
      </c>
      <c r="K15969" s="6" t="s">
        <v>8577</v>
      </c>
      <c r="L15969" s="7" t="s">
        <v>172</v>
      </c>
      <c r="M15969" s="6"/>
      <c r="N15969" s="6"/>
      <c r="O15969" s="6"/>
      <c r="P15969" s="6"/>
      <c r="Q15969" s="6"/>
      <c r="R15969" s="6"/>
      <c r="S15969" s="6"/>
      <c r="T15969" s="6"/>
      <c r="U15969" s="6"/>
      <c r="V15969" s="6"/>
      <c r="W15969" s="8" t="s">
        <v>173</v>
      </c>
      <c r="Z15969" s="8" t="s">
        <v>1139</v>
      </c>
      <c r="AP15969" s="6"/>
      <c r="AQ15969" s="6"/>
      <c r="AR15969" s="6"/>
      <c r="AS15969" s="6"/>
      <c r="AT15969" s="6"/>
    </row>
    <row r="15970" spans="1:46" ht="14.25" customHeight="1">
      <c r="A15970" s="7" t="s">
        <v>159</v>
      </c>
      <c r="B15970" s="7">
        <v>6711</v>
      </c>
      <c r="C15970" s="8">
        <v>164646</v>
      </c>
      <c r="D15970" s="8" t="s">
        <v>8530</v>
      </c>
      <c r="E15970" s="8" t="str">
        <f t="shared" si="249"/>
        <v>TATA CONSULTANCY SER18</v>
      </c>
      <c r="F15970" s="8" t="s">
        <v>3488</v>
      </c>
      <c r="G15970" s="8">
        <v>1968</v>
      </c>
      <c r="H15970" s="8">
        <v>52</v>
      </c>
      <c r="I15970" s="8" t="s">
        <v>56</v>
      </c>
      <c r="J15970" s="8" t="s">
        <v>8577</v>
      </c>
      <c r="K15970" s="6" t="s">
        <v>8577</v>
      </c>
      <c r="L15970" s="7" t="s">
        <v>172</v>
      </c>
      <c r="M15970" s="6"/>
      <c r="N15970" s="6"/>
      <c r="O15970" s="6"/>
      <c r="P15970" s="6"/>
      <c r="Q15970" s="6"/>
      <c r="R15970" s="6"/>
      <c r="S15970" s="6"/>
      <c r="T15970" s="6"/>
      <c r="U15970" s="6"/>
      <c r="V15970" s="6"/>
      <c r="W15970" s="8" t="s">
        <v>173</v>
      </c>
      <c r="Z15970" s="8" t="s">
        <v>1139</v>
      </c>
      <c r="AP15970" s="6"/>
      <c r="AQ15970" s="6"/>
      <c r="AR15970" s="6"/>
      <c r="AS15970" s="6"/>
      <c r="AT15970" s="6"/>
    </row>
    <row r="15971" spans="1:46" ht="14.25" customHeight="1">
      <c r="A15971" s="7" t="s">
        <v>159</v>
      </c>
      <c r="B15971" s="7">
        <v>6760</v>
      </c>
      <c r="C15971" s="8">
        <v>164646</v>
      </c>
      <c r="D15971" s="8" t="s">
        <v>8530</v>
      </c>
      <c r="E15971" s="8" t="str">
        <f t="shared" si="249"/>
        <v>TATA CONSULTANCY SER19</v>
      </c>
      <c r="F15971" s="8" t="s">
        <v>3488</v>
      </c>
      <c r="G15971" s="8">
        <v>1968</v>
      </c>
      <c r="H15971" s="8">
        <v>52</v>
      </c>
      <c r="I15971" s="8" t="s">
        <v>41</v>
      </c>
      <c r="J15971" s="8" t="s">
        <v>8577</v>
      </c>
      <c r="K15971" s="6" t="s">
        <v>8577</v>
      </c>
      <c r="L15971" s="7" t="s">
        <v>172</v>
      </c>
      <c r="M15971" s="6"/>
      <c r="N15971" s="6"/>
      <c r="O15971" s="6"/>
      <c r="P15971" s="6"/>
      <c r="Q15971" s="6"/>
      <c r="R15971" s="6"/>
      <c r="S15971" s="6"/>
      <c r="T15971" s="6"/>
      <c r="U15971" s="6"/>
      <c r="V15971" s="6"/>
      <c r="W15971" s="8" t="s">
        <v>173</v>
      </c>
      <c r="Z15971" s="8" t="s">
        <v>1139</v>
      </c>
      <c r="AP15971" s="6"/>
      <c r="AQ15971" s="6"/>
      <c r="AR15971" s="6"/>
      <c r="AS15971" s="6"/>
      <c r="AT15971" s="6"/>
    </row>
    <row r="15972" spans="1:46" ht="14.25" customHeight="1">
      <c r="A15972" s="7" t="s">
        <v>159</v>
      </c>
      <c r="B15972" s="7">
        <v>6516</v>
      </c>
      <c r="C15972" s="8">
        <v>164646</v>
      </c>
      <c r="D15972" s="8" t="s">
        <v>8530</v>
      </c>
      <c r="E15972" s="8" t="str">
        <f t="shared" si="249"/>
        <v>TATA CONSULTANCY SER14</v>
      </c>
      <c r="F15972" s="8" t="s">
        <v>3488</v>
      </c>
      <c r="G15972" s="8">
        <v>1968</v>
      </c>
      <c r="H15972" s="8">
        <v>52</v>
      </c>
      <c r="I15972" s="8" t="s">
        <v>117</v>
      </c>
      <c r="J15972" s="8" t="s">
        <v>8578</v>
      </c>
      <c r="K15972" s="6" t="s">
        <v>8578</v>
      </c>
      <c r="L15972" s="7" t="s">
        <v>218</v>
      </c>
      <c r="M15972" s="6"/>
      <c r="N15972" s="6"/>
      <c r="O15972" s="6"/>
      <c r="P15972" s="6"/>
      <c r="Q15972" s="6"/>
      <c r="R15972" s="6"/>
      <c r="S15972" s="6"/>
      <c r="T15972" s="6"/>
      <c r="U15972" s="6"/>
      <c r="V15972" s="6"/>
      <c r="W15972" s="8" t="s">
        <v>219</v>
      </c>
      <c r="Z15972" s="8" t="s">
        <v>163</v>
      </c>
      <c r="AP15972" s="6"/>
      <c r="AQ15972" s="6"/>
      <c r="AR15972" s="6"/>
      <c r="AS15972" s="6"/>
      <c r="AT15972" s="6"/>
    </row>
    <row r="15973" spans="1:46" ht="14.25" customHeight="1">
      <c r="A15973" s="7" t="s">
        <v>159</v>
      </c>
      <c r="B15973" s="7">
        <v>6576</v>
      </c>
      <c r="C15973" s="8">
        <v>164646</v>
      </c>
      <c r="D15973" s="8" t="s">
        <v>8530</v>
      </c>
      <c r="E15973" s="8" t="str">
        <f t="shared" si="249"/>
        <v>TATA CONSULTANCY SER15</v>
      </c>
      <c r="F15973" s="8" t="s">
        <v>3488</v>
      </c>
      <c r="G15973" s="8">
        <v>1968</v>
      </c>
      <c r="H15973" s="8">
        <v>52</v>
      </c>
      <c r="I15973" s="8" t="s">
        <v>119</v>
      </c>
      <c r="J15973" s="8" t="s">
        <v>8578</v>
      </c>
      <c r="K15973" s="6" t="s">
        <v>8578</v>
      </c>
      <c r="L15973" s="7" t="s">
        <v>218</v>
      </c>
      <c r="M15973" s="6"/>
      <c r="N15973" s="6"/>
      <c r="O15973" s="6"/>
      <c r="P15973" s="6"/>
      <c r="Q15973" s="6"/>
      <c r="R15973" s="6"/>
      <c r="S15973" s="6"/>
      <c r="T15973" s="6"/>
      <c r="U15973" s="6"/>
      <c r="V15973" s="6"/>
      <c r="W15973" s="8" t="s">
        <v>219</v>
      </c>
      <c r="Z15973" s="8" t="s">
        <v>163</v>
      </c>
      <c r="AP15973" s="6"/>
      <c r="AQ15973" s="6"/>
      <c r="AR15973" s="6"/>
      <c r="AS15973" s="6"/>
      <c r="AT15973" s="6"/>
    </row>
    <row r="15974" spans="1:46" ht="14.25" customHeight="1">
      <c r="A15974" s="7" t="s">
        <v>159</v>
      </c>
      <c r="B15974" s="7">
        <v>6636</v>
      </c>
      <c r="C15974" s="8">
        <v>164646</v>
      </c>
      <c r="D15974" s="8" t="s">
        <v>8530</v>
      </c>
      <c r="E15974" s="8" t="str">
        <f t="shared" si="249"/>
        <v>TATA CONSULTANCY SER16</v>
      </c>
      <c r="F15974" s="8" t="s">
        <v>3488</v>
      </c>
      <c r="G15974" s="8">
        <v>1968</v>
      </c>
      <c r="H15974" s="8">
        <v>52</v>
      </c>
      <c r="I15974" s="8" t="s">
        <v>52</v>
      </c>
      <c r="J15974" s="8" t="s">
        <v>8578</v>
      </c>
      <c r="K15974" s="6" t="s">
        <v>8578</v>
      </c>
      <c r="L15974" s="7" t="s">
        <v>218</v>
      </c>
      <c r="M15974" s="6"/>
      <c r="N15974" s="6"/>
      <c r="O15974" s="6"/>
      <c r="P15974" s="6"/>
      <c r="Q15974" s="6"/>
      <c r="R15974" s="6"/>
      <c r="S15974" s="6"/>
      <c r="T15974" s="6"/>
      <c r="U15974" s="6"/>
      <c r="V15974" s="6"/>
      <c r="W15974" s="8" t="s">
        <v>219</v>
      </c>
      <c r="Z15974" s="8" t="s">
        <v>1139</v>
      </c>
      <c r="AP15974" s="6"/>
      <c r="AQ15974" s="6"/>
      <c r="AR15974" s="6"/>
      <c r="AS15974" s="6"/>
      <c r="AT15974" s="6"/>
    </row>
    <row r="15975" spans="1:46" ht="14.25" customHeight="1">
      <c r="A15975" s="7" t="s">
        <v>159</v>
      </c>
      <c r="B15975" s="7">
        <v>6694</v>
      </c>
      <c r="C15975" s="8">
        <v>164646</v>
      </c>
      <c r="D15975" s="8" t="s">
        <v>8530</v>
      </c>
      <c r="E15975" s="8" t="str">
        <f t="shared" si="249"/>
        <v>TATA CONSULTANCY SER17</v>
      </c>
      <c r="F15975" s="8" t="s">
        <v>3488</v>
      </c>
      <c r="G15975" s="8">
        <v>1968</v>
      </c>
      <c r="H15975" s="8">
        <v>52</v>
      </c>
      <c r="I15975" s="8" t="s">
        <v>54</v>
      </c>
      <c r="J15975" s="8" t="s">
        <v>8578</v>
      </c>
      <c r="K15975" s="6" t="s">
        <v>8578</v>
      </c>
      <c r="L15975" s="7" t="s">
        <v>218</v>
      </c>
      <c r="M15975" s="6"/>
      <c r="N15975" s="6"/>
      <c r="O15975" s="6"/>
      <c r="P15975" s="6"/>
      <c r="Q15975" s="6"/>
      <c r="R15975" s="6"/>
      <c r="S15975" s="6"/>
      <c r="T15975" s="6"/>
      <c r="U15975" s="6"/>
      <c r="V15975" s="6"/>
      <c r="W15975" s="8" t="s">
        <v>219</v>
      </c>
      <c r="Z15975" s="8" t="s">
        <v>1139</v>
      </c>
      <c r="AP15975" s="6"/>
      <c r="AQ15975" s="6"/>
      <c r="AR15975" s="6"/>
      <c r="AS15975" s="6"/>
      <c r="AT15975" s="6"/>
    </row>
    <row r="15976" spans="1:46" ht="14.25" customHeight="1">
      <c r="A15976" s="7" t="s">
        <v>159</v>
      </c>
      <c r="B15976" s="7">
        <v>6744</v>
      </c>
      <c r="C15976" s="8">
        <v>164646</v>
      </c>
      <c r="D15976" s="8" t="s">
        <v>8530</v>
      </c>
      <c r="E15976" s="8" t="str">
        <f t="shared" si="249"/>
        <v>TATA CONSULTANCY SER18</v>
      </c>
      <c r="F15976" s="8" t="s">
        <v>3488</v>
      </c>
      <c r="G15976" s="8">
        <v>1968</v>
      </c>
      <c r="H15976" s="8">
        <v>52</v>
      </c>
      <c r="I15976" s="8" t="s">
        <v>56</v>
      </c>
      <c r="J15976" s="8" t="s">
        <v>8578</v>
      </c>
      <c r="K15976" s="6" t="s">
        <v>8578</v>
      </c>
      <c r="L15976" s="7" t="s">
        <v>218</v>
      </c>
      <c r="M15976" s="6"/>
      <c r="N15976" s="6"/>
      <c r="O15976" s="6"/>
      <c r="P15976" s="6"/>
      <c r="Q15976" s="6"/>
      <c r="R15976" s="6"/>
      <c r="S15976" s="6"/>
      <c r="T15976" s="6"/>
      <c r="U15976" s="6"/>
      <c r="V15976" s="6"/>
      <c r="W15976" s="8" t="s">
        <v>219</v>
      </c>
      <c r="Z15976" s="8" t="s">
        <v>1139</v>
      </c>
      <c r="AP15976" s="6"/>
      <c r="AQ15976" s="6"/>
      <c r="AR15976" s="6"/>
      <c r="AS15976" s="6"/>
      <c r="AT15976" s="6"/>
    </row>
    <row r="15977" spans="1:46" ht="14.25" customHeight="1">
      <c r="A15977" s="7" t="s">
        <v>159</v>
      </c>
      <c r="B15977" s="7">
        <v>6793</v>
      </c>
      <c r="C15977" s="8">
        <v>164646</v>
      </c>
      <c r="D15977" s="8" t="s">
        <v>8530</v>
      </c>
      <c r="E15977" s="8" t="str">
        <f t="shared" si="249"/>
        <v>TATA CONSULTANCY SER19</v>
      </c>
      <c r="F15977" s="8" t="s">
        <v>3488</v>
      </c>
      <c r="G15977" s="8">
        <v>1968</v>
      </c>
      <c r="H15977" s="8">
        <v>52</v>
      </c>
      <c r="I15977" s="8" t="s">
        <v>41</v>
      </c>
      <c r="J15977" s="8" t="s">
        <v>8578</v>
      </c>
      <c r="K15977" s="6" t="s">
        <v>8578</v>
      </c>
      <c r="L15977" s="7" t="s">
        <v>218</v>
      </c>
      <c r="M15977" s="6"/>
      <c r="N15977" s="6"/>
      <c r="O15977" s="6"/>
      <c r="P15977" s="6"/>
      <c r="Q15977" s="6"/>
      <c r="R15977" s="6"/>
      <c r="S15977" s="6"/>
      <c r="T15977" s="6"/>
      <c r="U15977" s="6"/>
      <c r="V15977" s="6"/>
      <c r="W15977" s="8" t="s">
        <v>219</v>
      </c>
      <c r="Z15977" s="8" t="s">
        <v>1139</v>
      </c>
      <c r="AP15977" s="6"/>
      <c r="AQ15977" s="6"/>
      <c r="AR15977" s="6"/>
      <c r="AS15977" s="6"/>
      <c r="AT15977" s="6"/>
    </row>
    <row r="15978" spans="1:46" ht="14.25" customHeight="1">
      <c r="A15978" s="7" t="s">
        <v>159</v>
      </c>
      <c r="B15978" s="7">
        <v>6475</v>
      </c>
      <c r="C15978" s="8">
        <v>164646</v>
      </c>
      <c r="D15978" s="8" t="s">
        <v>8530</v>
      </c>
      <c r="E15978" s="8" t="str">
        <f t="shared" si="249"/>
        <v>TATA CONSULTANCY SER14</v>
      </c>
      <c r="F15978" s="8" t="s">
        <v>3488</v>
      </c>
      <c r="G15978" s="8">
        <v>1968</v>
      </c>
      <c r="H15978" s="8">
        <v>52</v>
      </c>
      <c r="I15978" s="8" t="s">
        <v>117</v>
      </c>
      <c r="J15978" s="8" t="s">
        <v>8579</v>
      </c>
      <c r="K15978" s="6" t="s">
        <v>8580</v>
      </c>
      <c r="L15978" s="7" t="s">
        <v>303</v>
      </c>
      <c r="M15978" s="6"/>
      <c r="N15978" s="6"/>
      <c r="O15978" s="6"/>
      <c r="P15978" s="6"/>
      <c r="Q15978" s="6"/>
      <c r="R15978" s="6"/>
      <c r="S15978" s="6"/>
      <c r="T15978" s="6"/>
      <c r="U15978" s="6"/>
      <c r="V15978" s="6"/>
      <c r="W15978" s="8" t="s">
        <v>194</v>
      </c>
      <c r="Z15978" s="8" t="s">
        <v>163</v>
      </c>
      <c r="AP15978" s="6"/>
      <c r="AQ15978" s="6"/>
      <c r="AR15978" s="6"/>
      <c r="AS15978" s="6"/>
      <c r="AT15978" s="6"/>
    </row>
    <row r="15979" spans="1:46" ht="14.25" customHeight="1">
      <c r="A15979" s="7" t="s">
        <v>159</v>
      </c>
      <c r="B15979" s="7">
        <v>6538</v>
      </c>
      <c r="C15979" s="8">
        <v>164646</v>
      </c>
      <c r="D15979" s="8" t="s">
        <v>8530</v>
      </c>
      <c r="E15979" s="8" t="str">
        <f t="shared" si="249"/>
        <v>TATA CONSULTANCY SER15</v>
      </c>
      <c r="F15979" s="8" t="s">
        <v>3488</v>
      </c>
      <c r="G15979" s="8">
        <v>1968</v>
      </c>
      <c r="H15979" s="8">
        <v>52</v>
      </c>
      <c r="I15979" s="8" t="s">
        <v>119</v>
      </c>
      <c r="J15979" s="8" t="s">
        <v>8579</v>
      </c>
      <c r="K15979" s="6" t="s">
        <v>8580</v>
      </c>
      <c r="L15979" s="7" t="s">
        <v>303</v>
      </c>
      <c r="M15979" s="6"/>
      <c r="N15979" s="6"/>
      <c r="O15979" s="6"/>
      <c r="P15979" s="6"/>
      <c r="Q15979" s="6"/>
      <c r="R15979" s="6"/>
      <c r="S15979" s="6"/>
      <c r="T15979" s="6"/>
      <c r="U15979" s="6"/>
      <c r="V15979" s="6"/>
      <c r="W15979" s="8" t="s">
        <v>194</v>
      </c>
      <c r="Z15979" s="8" t="s">
        <v>163</v>
      </c>
      <c r="AP15979" s="6"/>
      <c r="AQ15979" s="6"/>
      <c r="AR15979" s="6"/>
      <c r="AS15979" s="6"/>
      <c r="AT15979" s="6"/>
    </row>
    <row r="15980" spans="1:46" ht="14.25" customHeight="1">
      <c r="A15980" s="7" t="s">
        <v>159</v>
      </c>
      <c r="B15980" s="7">
        <v>6597</v>
      </c>
      <c r="C15980" s="8">
        <v>164646</v>
      </c>
      <c r="D15980" s="8" t="s">
        <v>8530</v>
      </c>
      <c r="E15980" s="8" t="str">
        <f t="shared" si="249"/>
        <v>TATA CONSULTANCY SER16</v>
      </c>
      <c r="F15980" s="8" t="s">
        <v>3488</v>
      </c>
      <c r="G15980" s="8">
        <v>1968</v>
      </c>
      <c r="H15980" s="8">
        <v>52</v>
      </c>
      <c r="I15980" s="8" t="s">
        <v>52</v>
      </c>
      <c r="J15980" s="8" t="s">
        <v>8579</v>
      </c>
      <c r="K15980" s="6" t="s">
        <v>8580</v>
      </c>
      <c r="L15980" s="7" t="s">
        <v>303</v>
      </c>
      <c r="M15980" s="6"/>
      <c r="N15980" s="6"/>
      <c r="O15980" s="6"/>
      <c r="P15980" s="6"/>
      <c r="Q15980" s="6"/>
      <c r="R15980" s="6"/>
      <c r="S15980" s="6"/>
      <c r="T15980" s="6"/>
      <c r="U15980" s="6"/>
      <c r="V15980" s="6"/>
      <c r="W15980" s="8" t="s">
        <v>194</v>
      </c>
      <c r="Z15980" s="8" t="s">
        <v>163</v>
      </c>
      <c r="AP15980" s="6"/>
      <c r="AQ15980" s="6"/>
      <c r="AR15980" s="6"/>
      <c r="AS15980" s="6"/>
      <c r="AT15980" s="6"/>
    </row>
    <row r="15981" spans="1:46" ht="14.25" customHeight="1">
      <c r="A15981" s="7" t="s">
        <v>159</v>
      </c>
      <c r="B15981" s="7">
        <v>6656</v>
      </c>
      <c r="C15981" s="8">
        <v>164646</v>
      </c>
      <c r="D15981" s="8" t="s">
        <v>8530</v>
      </c>
      <c r="E15981" s="8" t="str">
        <f t="shared" si="249"/>
        <v>TATA CONSULTANCY SER17</v>
      </c>
      <c r="F15981" s="8" t="s">
        <v>3488</v>
      </c>
      <c r="G15981" s="8">
        <v>1968</v>
      </c>
      <c r="H15981" s="8">
        <v>52</v>
      </c>
      <c r="I15981" s="8" t="s">
        <v>54</v>
      </c>
      <c r="J15981" s="8" t="s">
        <v>8579</v>
      </c>
      <c r="K15981" s="6" t="s">
        <v>8580</v>
      </c>
      <c r="L15981" s="7" t="s">
        <v>303</v>
      </c>
      <c r="M15981" s="6"/>
      <c r="N15981" s="6"/>
      <c r="O15981" s="6"/>
      <c r="P15981" s="6"/>
      <c r="Q15981" s="6"/>
      <c r="R15981" s="6"/>
      <c r="S15981" s="6"/>
      <c r="T15981" s="6"/>
      <c r="U15981" s="6"/>
      <c r="V15981" s="6"/>
      <c r="W15981" s="8" t="s">
        <v>194</v>
      </c>
      <c r="Z15981" s="8" t="s">
        <v>1139</v>
      </c>
      <c r="AP15981" s="6"/>
      <c r="AQ15981" s="6"/>
      <c r="AR15981" s="6"/>
      <c r="AS15981" s="6"/>
      <c r="AT15981" s="6"/>
    </row>
    <row r="15982" spans="1:46" ht="14.25" customHeight="1">
      <c r="A15982" s="7" t="s">
        <v>159</v>
      </c>
      <c r="B15982" s="7">
        <v>6714</v>
      </c>
      <c r="C15982" s="8">
        <v>164646</v>
      </c>
      <c r="D15982" s="8" t="s">
        <v>8530</v>
      </c>
      <c r="E15982" s="8" t="str">
        <f t="shared" si="249"/>
        <v>TATA CONSULTANCY SER18</v>
      </c>
      <c r="F15982" s="8" t="s">
        <v>3488</v>
      </c>
      <c r="G15982" s="8">
        <v>1968</v>
      </c>
      <c r="H15982" s="8">
        <v>52</v>
      </c>
      <c r="I15982" s="8" t="s">
        <v>56</v>
      </c>
      <c r="J15982" s="8" t="s">
        <v>8579</v>
      </c>
      <c r="K15982" s="6" t="s">
        <v>8580</v>
      </c>
      <c r="L15982" s="7" t="s">
        <v>303</v>
      </c>
      <c r="M15982" s="6"/>
      <c r="N15982" s="6"/>
      <c r="O15982" s="6"/>
      <c r="P15982" s="6"/>
      <c r="Q15982" s="6"/>
      <c r="R15982" s="6"/>
      <c r="S15982" s="6"/>
      <c r="T15982" s="6"/>
      <c r="U15982" s="6"/>
      <c r="V15982" s="6"/>
      <c r="W15982" s="8" t="s">
        <v>194</v>
      </c>
      <c r="Z15982" s="8" t="s">
        <v>1139</v>
      </c>
      <c r="AP15982" s="6"/>
      <c r="AQ15982" s="6"/>
      <c r="AR15982" s="6"/>
      <c r="AS15982" s="6"/>
      <c r="AT15982" s="6"/>
    </row>
    <row r="15983" spans="1:46" ht="14.25" customHeight="1">
      <c r="A15983" s="7" t="s">
        <v>159</v>
      </c>
      <c r="B15983" s="7">
        <v>6763</v>
      </c>
      <c r="C15983" s="8">
        <v>164646</v>
      </c>
      <c r="D15983" s="8" t="s">
        <v>8530</v>
      </c>
      <c r="E15983" s="8" t="str">
        <f t="shared" si="249"/>
        <v>TATA CONSULTANCY SER19</v>
      </c>
      <c r="F15983" s="8" t="s">
        <v>3488</v>
      </c>
      <c r="G15983" s="8">
        <v>1968</v>
      </c>
      <c r="H15983" s="8">
        <v>52</v>
      </c>
      <c r="I15983" s="8" t="s">
        <v>41</v>
      </c>
      <c r="J15983" s="8" t="s">
        <v>8579</v>
      </c>
      <c r="K15983" s="6" t="s">
        <v>8580</v>
      </c>
      <c r="L15983" s="7" t="s">
        <v>303</v>
      </c>
      <c r="M15983" s="6"/>
      <c r="N15983" s="6"/>
      <c r="O15983" s="6"/>
      <c r="P15983" s="6"/>
      <c r="Q15983" s="6"/>
      <c r="R15983" s="6"/>
      <c r="S15983" s="6"/>
      <c r="T15983" s="6"/>
      <c r="U15983" s="6"/>
      <c r="V15983" s="6"/>
      <c r="W15983" s="8" t="s">
        <v>194</v>
      </c>
      <c r="Z15983" s="8" t="s">
        <v>1139</v>
      </c>
      <c r="AP15983" s="6"/>
      <c r="AQ15983" s="6"/>
      <c r="AR15983" s="6"/>
      <c r="AS15983" s="6"/>
      <c r="AT15983" s="6"/>
    </row>
    <row r="15984" spans="1:46" ht="14.25" customHeight="1">
      <c r="A15984" s="7" t="s">
        <v>159</v>
      </c>
      <c r="B15984" s="7">
        <v>6491</v>
      </c>
      <c r="C15984" s="8">
        <v>164646</v>
      </c>
      <c r="D15984" s="8" t="s">
        <v>8530</v>
      </c>
      <c r="E15984" s="8" t="str">
        <f t="shared" si="249"/>
        <v>TATA CONSULTANCY SER14</v>
      </c>
      <c r="F15984" s="8" t="s">
        <v>3488</v>
      </c>
      <c r="G15984" s="8">
        <v>1968</v>
      </c>
      <c r="H15984" s="8">
        <v>52</v>
      </c>
      <c r="I15984" s="8" t="s">
        <v>117</v>
      </c>
      <c r="J15984" s="8" t="s">
        <v>8581</v>
      </c>
      <c r="K15984" s="6" t="s">
        <v>8581</v>
      </c>
      <c r="L15984" s="7" t="s">
        <v>1012</v>
      </c>
      <c r="M15984" s="6"/>
      <c r="N15984" s="6"/>
      <c r="O15984" s="6"/>
      <c r="P15984" s="6"/>
      <c r="Q15984" s="6"/>
      <c r="R15984" s="6"/>
      <c r="S15984" s="6"/>
      <c r="T15984" s="6"/>
      <c r="U15984" s="6"/>
      <c r="V15984" s="6"/>
      <c r="W15984" s="8" t="s">
        <v>421</v>
      </c>
      <c r="Z15984" s="8" t="s">
        <v>163</v>
      </c>
      <c r="AP15984" s="6"/>
      <c r="AQ15984" s="6"/>
      <c r="AR15984" s="6"/>
      <c r="AS15984" s="6"/>
      <c r="AT15984" s="6"/>
    </row>
    <row r="15985" spans="1:46" ht="14.25" customHeight="1">
      <c r="A15985" s="7" t="s">
        <v>159</v>
      </c>
      <c r="B15985" s="7">
        <v>6553</v>
      </c>
      <c r="C15985" s="8">
        <v>164646</v>
      </c>
      <c r="D15985" s="8" t="s">
        <v>8530</v>
      </c>
      <c r="E15985" s="8" t="str">
        <f t="shared" si="249"/>
        <v>TATA CONSULTANCY SER15</v>
      </c>
      <c r="F15985" s="8" t="s">
        <v>3488</v>
      </c>
      <c r="G15985" s="8">
        <v>1968</v>
      </c>
      <c r="H15985" s="8">
        <v>52</v>
      </c>
      <c r="I15985" s="8" t="s">
        <v>119</v>
      </c>
      <c r="J15985" s="8" t="s">
        <v>8581</v>
      </c>
      <c r="K15985" s="6" t="s">
        <v>8581</v>
      </c>
      <c r="L15985" s="7" t="s">
        <v>1012</v>
      </c>
      <c r="M15985" s="6"/>
      <c r="N15985" s="6"/>
      <c r="O15985" s="6"/>
      <c r="P15985" s="6"/>
      <c r="Q15985" s="6"/>
      <c r="R15985" s="6"/>
      <c r="S15985" s="6"/>
      <c r="T15985" s="6"/>
      <c r="U15985" s="6"/>
      <c r="V15985" s="6"/>
      <c r="W15985" s="8" t="s">
        <v>421</v>
      </c>
      <c r="Z15985" s="8" t="s">
        <v>163</v>
      </c>
      <c r="AP15985" s="6"/>
      <c r="AQ15985" s="6"/>
      <c r="AR15985" s="6"/>
      <c r="AS15985" s="6"/>
      <c r="AT15985" s="6"/>
    </row>
    <row r="15986" spans="1:46" ht="14.25" customHeight="1">
      <c r="A15986" s="7" t="s">
        <v>159</v>
      </c>
      <c r="B15986" s="7">
        <v>6612</v>
      </c>
      <c r="C15986" s="8">
        <v>164646</v>
      </c>
      <c r="D15986" s="8" t="s">
        <v>8530</v>
      </c>
      <c r="E15986" s="8" t="str">
        <f t="shared" si="249"/>
        <v>TATA CONSULTANCY SER16</v>
      </c>
      <c r="F15986" s="8" t="s">
        <v>3488</v>
      </c>
      <c r="G15986" s="8">
        <v>1968</v>
      </c>
      <c r="H15986" s="8">
        <v>52</v>
      </c>
      <c r="I15986" s="8" t="s">
        <v>52</v>
      </c>
      <c r="J15986" s="8" t="s">
        <v>8581</v>
      </c>
      <c r="K15986" s="6" t="s">
        <v>8581</v>
      </c>
      <c r="L15986" s="7" t="s">
        <v>1012</v>
      </c>
      <c r="M15986" s="6"/>
      <c r="N15986" s="6"/>
      <c r="O15986" s="6"/>
      <c r="P15986" s="6"/>
      <c r="Q15986" s="6"/>
      <c r="R15986" s="6"/>
      <c r="S15986" s="6"/>
      <c r="T15986" s="6"/>
      <c r="U15986" s="6"/>
      <c r="V15986" s="6"/>
      <c r="W15986" s="8" t="s">
        <v>421</v>
      </c>
      <c r="Z15986" s="8" t="s">
        <v>163</v>
      </c>
      <c r="AP15986" s="6"/>
      <c r="AQ15986" s="6"/>
      <c r="AR15986" s="6"/>
      <c r="AS15986" s="6"/>
      <c r="AT15986" s="6"/>
    </row>
    <row r="15987" spans="1:46" ht="14.25" customHeight="1">
      <c r="A15987" s="7" t="s">
        <v>159</v>
      </c>
      <c r="B15987" s="7">
        <v>6671</v>
      </c>
      <c r="C15987" s="8">
        <v>164646</v>
      </c>
      <c r="D15987" s="8" t="s">
        <v>8530</v>
      </c>
      <c r="E15987" s="8" t="str">
        <f t="shared" si="249"/>
        <v>TATA CONSULTANCY SER17</v>
      </c>
      <c r="F15987" s="8" t="s">
        <v>3488</v>
      </c>
      <c r="G15987" s="8">
        <v>1968</v>
      </c>
      <c r="H15987" s="8">
        <v>52</v>
      </c>
      <c r="I15987" s="8" t="s">
        <v>54</v>
      </c>
      <c r="J15987" s="8" t="s">
        <v>8581</v>
      </c>
      <c r="K15987" s="6" t="s">
        <v>8581</v>
      </c>
      <c r="L15987" s="7" t="s">
        <v>1012</v>
      </c>
      <c r="M15987" s="6"/>
      <c r="N15987" s="6"/>
      <c r="O15987" s="6"/>
      <c r="P15987" s="6"/>
      <c r="Q15987" s="6"/>
      <c r="R15987" s="6"/>
      <c r="S15987" s="6"/>
      <c r="T15987" s="6"/>
      <c r="U15987" s="6"/>
      <c r="V15987" s="6"/>
      <c r="W15987" s="8" t="s">
        <v>421</v>
      </c>
      <c r="Z15987" s="8" t="s">
        <v>1139</v>
      </c>
      <c r="AP15987" s="6"/>
      <c r="AQ15987" s="6"/>
      <c r="AR15987" s="6"/>
      <c r="AS15987" s="6"/>
      <c r="AT15987" s="6"/>
    </row>
    <row r="15988" spans="1:46" ht="14.25" customHeight="1">
      <c r="A15988" s="7" t="s">
        <v>159</v>
      </c>
      <c r="B15988" s="7">
        <v>6728</v>
      </c>
      <c r="C15988" s="8">
        <v>164646</v>
      </c>
      <c r="D15988" s="8" t="s">
        <v>8530</v>
      </c>
      <c r="E15988" s="8" t="str">
        <f t="shared" si="249"/>
        <v>TATA CONSULTANCY SER18</v>
      </c>
      <c r="F15988" s="8" t="s">
        <v>3488</v>
      </c>
      <c r="G15988" s="8">
        <v>1968</v>
      </c>
      <c r="H15988" s="8">
        <v>52</v>
      </c>
      <c r="I15988" s="8" t="s">
        <v>56</v>
      </c>
      <c r="J15988" s="8" t="s">
        <v>8581</v>
      </c>
      <c r="K15988" s="6" t="s">
        <v>8581</v>
      </c>
      <c r="L15988" s="7" t="s">
        <v>1012</v>
      </c>
      <c r="M15988" s="6"/>
      <c r="N15988" s="6"/>
      <c r="O15988" s="6"/>
      <c r="P15988" s="6"/>
      <c r="Q15988" s="6"/>
      <c r="R15988" s="6"/>
      <c r="S15988" s="6"/>
      <c r="T15988" s="6"/>
      <c r="U15988" s="6"/>
      <c r="V15988" s="6"/>
      <c r="W15988" s="8" t="s">
        <v>421</v>
      </c>
      <c r="Z15988" s="8" t="s">
        <v>1139</v>
      </c>
      <c r="AP15988" s="6"/>
      <c r="AQ15988" s="6"/>
      <c r="AR15988" s="6"/>
      <c r="AS15988" s="6"/>
      <c r="AT15988" s="6"/>
    </row>
    <row r="15989" spans="1:46" ht="14.25" customHeight="1">
      <c r="A15989" s="7" t="s">
        <v>159</v>
      </c>
      <c r="B15989" s="7">
        <v>6777</v>
      </c>
      <c r="C15989" s="8">
        <v>164646</v>
      </c>
      <c r="D15989" s="8" t="s">
        <v>8530</v>
      </c>
      <c r="E15989" s="8" t="str">
        <f t="shared" si="249"/>
        <v>TATA CONSULTANCY SER19</v>
      </c>
      <c r="F15989" s="8" t="s">
        <v>3488</v>
      </c>
      <c r="G15989" s="8">
        <v>1968</v>
      </c>
      <c r="H15989" s="8">
        <v>52</v>
      </c>
      <c r="I15989" s="8" t="s">
        <v>41</v>
      </c>
      <c r="J15989" s="8" t="s">
        <v>8581</v>
      </c>
      <c r="K15989" s="6" t="s">
        <v>8581</v>
      </c>
      <c r="L15989" s="7" t="s">
        <v>1012</v>
      </c>
      <c r="M15989" s="6"/>
      <c r="N15989" s="6"/>
      <c r="O15989" s="6"/>
      <c r="P15989" s="6"/>
      <c r="Q15989" s="6"/>
      <c r="R15989" s="6"/>
      <c r="S15989" s="6"/>
      <c r="T15989" s="6"/>
      <c r="U15989" s="6"/>
      <c r="V15989" s="6"/>
      <c r="W15989" s="8" t="s">
        <v>421</v>
      </c>
      <c r="Z15989" s="8" t="s">
        <v>1139</v>
      </c>
      <c r="AP15989" s="6"/>
      <c r="AQ15989" s="6"/>
      <c r="AR15989" s="6"/>
      <c r="AS15989" s="6"/>
      <c r="AT15989" s="6"/>
    </row>
    <row r="15990" spans="1:46" ht="14.25" customHeight="1">
      <c r="A15990" s="7" t="s">
        <v>159</v>
      </c>
      <c r="B15990" s="7">
        <v>6492</v>
      </c>
      <c r="C15990" s="8">
        <v>164646</v>
      </c>
      <c r="D15990" s="8" t="s">
        <v>8530</v>
      </c>
      <c r="E15990" s="8" t="str">
        <f t="shared" si="249"/>
        <v>TATA CONSULTANCY SER14</v>
      </c>
      <c r="F15990" s="8" t="s">
        <v>3488</v>
      </c>
      <c r="G15990" s="8">
        <v>1968</v>
      </c>
      <c r="H15990" s="8">
        <v>52</v>
      </c>
      <c r="I15990" s="8" t="s">
        <v>117</v>
      </c>
      <c r="J15990" s="8" t="s">
        <v>8582</v>
      </c>
      <c r="K15990" s="6" t="s">
        <v>8582</v>
      </c>
      <c r="L15990" s="7" t="s">
        <v>404</v>
      </c>
      <c r="M15990" s="6"/>
      <c r="N15990" s="6"/>
      <c r="O15990" s="6"/>
      <c r="P15990" s="6"/>
      <c r="Q15990" s="6"/>
      <c r="R15990" s="6"/>
      <c r="S15990" s="6"/>
      <c r="T15990" s="6"/>
      <c r="U15990" s="6"/>
      <c r="V15990" s="6"/>
      <c r="W15990" s="8" t="s">
        <v>177</v>
      </c>
      <c r="Z15990" s="8" t="s">
        <v>163</v>
      </c>
      <c r="AP15990" s="6"/>
      <c r="AQ15990" s="6"/>
      <c r="AR15990" s="6"/>
      <c r="AS15990" s="6"/>
      <c r="AT15990" s="6"/>
    </row>
    <row r="15991" spans="1:46" ht="14.25" customHeight="1">
      <c r="A15991" s="7" t="s">
        <v>159</v>
      </c>
      <c r="B15991" s="7">
        <v>6554</v>
      </c>
      <c r="C15991" s="8">
        <v>164646</v>
      </c>
      <c r="D15991" s="8" t="s">
        <v>8530</v>
      </c>
      <c r="E15991" s="8" t="str">
        <f t="shared" si="249"/>
        <v>TATA CONSULTANCY SER15</v>
      </c>
      <c r="F15991" s="8" t="s">
        <v>3488</v>
      </c>
      <c r="G15991" s="8">
        <v>1968</v>
      </c>
      <c r="H15991" s="8">
        <v>52</v>
      </c>
      <c r="I15991" s="8" t="s">
        <v>119</v>
      </c>
      <c r="J15991" s="8" t="s">
        <v>8582</v>
      </c>
      <c r="K15991" s="6" t="s">
        <v>8582</v>
      </c>
      <c r="L15991" s="7" t="s">
        <v>404</v>
      </c>
      <c r="M15991" s="6"/>
      <c r="N15991" s="6"/>
      <c r="O15991" s="6"/>
      <c r="P15991" s="6"/>
      <c r="Q15991" s="6"/>
      <c r="R15991" s="6"/>
      <c r="S15991" s="6"/>
      <c r="T15991" s="6"/>
      <c r="U15991" s="6"/>
      <c r="V15991" s="6"/>
      <c r="W15991" s="8" t="s">
        <v>177</v>
      </c>
      <c r="Z15991" s="8" t="s">
        <v>163</v>
      </c>
      <c r="AP15991" s="6"/>
      <c r="AQ15991" s="6"/>
      <c r="AR15991" s="6"/>
      <c r="AS15991" s="6"/>
      <c r="AT15991" s="6"/>
    </row>
    <row r="15992" spans="1:46" ht="14.25" customHeight="1">
      <c r="A15992" s="7" t="s">
        <v>159</v>
      </c>
      <c r="B15992" s="7">
        <v>6613</v>
      </c>
      <c r="C15992" s="8">
        <v>164646</v>
      </c>
      <c r="D15992" s="8" t="s">
        <v>8530</v>
      </c>
      <c r="E15992" s="8" t="str">
        <f t="shared" si="249"/>
        <v>TATA CONSULTANCY SER16</v>
      </c>
      <c r="F15992" s="8" t="s">
        <v>3488</v>
      </c>
      <c r="G15992" s="8">
        <v>1968</v>
      </c>
      <c r="H15992" s="8">
        <v>52</v>
      </c>
      <c r="I15992" s="8" t="s">
        <v>52</v>
      </c>
      <c r="J15992" s="8" t="s">
        <v>8582</v>
      </c>
      <c r="K15992" s="6" t="s">
        <v>8582</v>
      </c>
      <c r="L15992" s="7" t="s">
        <v>404</v>
      </c>
      <c r="M15992" s="6"/>
      <c r="N15992" s="6"/>
      <c r="O15992" s="6"/>
      <c r="P15992" s="6"/>
      <c r="Q15992" s="6"/>
      <c r="R15992" s="6"/>
      <c r="S15992" s="6"/>
      <c r="T15992" s="6"/>
      <c r="U15992" s="6"/>
      <c r="V15992" s="6"/>
      <c r="W15992" s="8" t="s">
        <v>177</v>
      </c>
      <c r="Z15992" s="8" t="s">
        <v>163</v>
      </c>
      <c r="AP15992" s="6"/>
      <c r="AQ15992" s="6"/>
      <c r="AR15992" s="6"/>
      <c r="AS15992" s="6"/>
      <c r="AT15992" s="6"/>
    </row>
    <row r="15993" spans="1:46" ht="14.25" customHeight="1">
      <c r="A15993" s="7" t="s">
        <v>159</v>
      </c>
      <c r="B15993" s="7">
        <v>6672</v>
      </c>
      <c r="C15993" s="8">
        <v>164646</v>
      </c>
      <c r="D15993" s="8" t="s">
        <v>8530</v>
      </c>
      <c r="E15993" s="8" t="str">
        <f t="shared" si="249"/>
        <v>TATA CONSULTANCY SER17</v>
      </c>
      <c r="F15993" s="8" t="s">
        <v>3488</v>
      </c>
      <c r="G15993" s="8">
        <v>1968</v>
      </c>
      <c r="H15993" s="8">
        <v>52</v>
      </c>
      <c r="I15993" s="8" t="s">
        <v>54</v>
      </c>
      <c r="J15993" s="8" t="s">
        <v>8582</v>
      </c>
      <c r="K15993" s="6" t="s">
        <v>8582</v>
      </c>
      <c r="L15993" s="7" t="s">
        <v>404</v>
      </c>
      <c r="M15993" s="6"/>
      <c r="N15993" s="6"/>
      <c r="O15993" s="6"/>
      <c r="P15993" s="6"/>
      <c r="Q15993" s="6"/>
      <c r="R15993" s="6"/>
      <c r="S15993" s="6"/>
      <c r="T15993" s="6"/>
      <c r="U15993" s="6"/>
      <c r="V15993" s="6"/>
      <c r="W15993" s="8" t="s">
        <v>177</v>
      </c>
      <c r="Z15993" s="8" t="s">
        <v>1139</v>
      </c>
      <c r="AP15993" s="6"/>
      <c r="AQ15993" s="6"/>
      <c r="AR15993" s="6"/>
      <c r="AS15993" s="6"/>
      <c r="AT15993" s="6"/>
    </row>
    <row r="15994" spans="1:46" ht="14.25" customHeight="1">
      <c r="A15994" s="7" t="s">
        <v>159</v>
      </c>
      <c r="B15994" s="7">
        <v>6729</v>
      </c>
      <c r="C15994" s="8">
        <v>164646</v>
      </c>
      <c r="D15994" s="8" t="s">
        <v>8530</v>
      </c>
      <c r="E15994" s="8" t="str">
        <f t="shared" si="249"/>
        <v>TATA CONSULTANCY SER18</v>
      </c>
      <c r="F15994" s="8" t="s">
        <v>3488</v>
      </c>
      <c r="G15994" s="8">
        <v>1968</v>
      </c>
      <c r="H15994" s="8">
        <v>52</v>
      </c>
      <c r="I15994" s="8" t="s">
        <v>56</v>
      </c>
      <c r="J15994" s="8" t="s">
        <v>8582</v>
      </c>
      <c r="K15994" s="6" t="s">
        <v>8582</v>
      </c>
      <c r="L15994" s="7" t="s">
        <v>404</v>
      </c>
      <c r="M15994" s="6"/>
      <c r="N15994" s="6"/>
      <c r="O15994" s="6"/>
      <c r="P15994" s="6"/>
      <c r="Q15994" s="6"/>
      <c r="R15994" s="6"/>
      <c r="S15994" s="6"/>
      <c r="T15994" s="6"/>
      <c r="U15994" s="6"/>
      <c r="V15994" s="6"/>
      <c r="W15994" s="8" t="s">
        <v>177</v>
      </c>
      <c r="Z15994" s="8" t="s">
        <v>1139</v>
      </c>
      <c r="AP15994" s="6"/>
      <c r="AQ15994" s="6"/>
      <c r="AR15994" s="6"/>
      <c r="AS15994" s="6"/>
      <c r="AT15994" s="6"/>
    </row>
    <row r="15995" spans="1:46" ht="14.25" customHeight="1">
      <c r="A15995" s="7" t="s">
        <v>159</v>
      </c>
      <c r="B15995" s="7">
        <v>6778</v>
      </c>
      <c r="C15995" s="8">
        <v>164646</v>
      </c>
      <c r="D15995" s="8" t="s">
        <v>8530</v>
      </c>
      <c r="E15995" s="8" t="str">
        <f t="shared" si="249"/>
        <v>TATA CONSULTANCY SER19</v>
      </c>
      <c r="F15995" s="8" t="s">
        <v>3488</v>
      </c>
      <c r="G15995" s="8">
        <v>1968</v>
      </c>
      <c r="H15995" s="8">
        <v>52</v>
      </c>
      <c r="I15995" s="8" t="s">
        <v>41</v>
      </c>
      <c r="J15995" s="8" t="s">
        <v>8582</v>
      </c>
      <c r="K15995" s="6" t="s">
        <v>8582</v>
      </c>
      <c r="L15995" s="7" t="s">
        <v>404</v>
      </c>
      <c r="M15995" s="6"/>
      <c r="N15995" s="6"/>
      <c r="O15995" s="6"/>
      <c r="P15995" s="6"/>
      <c r="Q15995" s="6"/>
      <c r="R15995" s="6"/>
      <c r="S15995" s="6"/>
      <c r="T15995" s="6"/>
      <c r="U15995" s="6"/>
      <c r="V15995" s="6"/>
      <c r="W15995" s="8" t="s">
        <v>177</v>
      </c>
      <c r="Z15995" s="8" t="s">
        <v>1139</v>
      </c>
      <c r="AP15995" s="6"/>
      <c r="AQ15995" s="6"/>
      <c r="AR15995" s="6"/>
      <c r="AS15995" s="6"/>
      <c r="AT15995" s="6"/>
    </row>
    <row r="15996" spans="1:46" ht="14.25" customHeight="1">
      <c r="A15996" s="7" t="s">
        <v>159</v>
      </c>
      <c r="B15996" s="7">
        <v>6515</v>
      </c>
      <c r="C15996" s="8">
        <v>164646</v>
      </c>
      <c r="D15996" s="8" t="s">
        <v>8530</v>
      </c>
      <c r="E15996" s="8" t="str">
        <f t="shared" si="249"/>
        <v>TATA CONSULTANCY SER14</v>
      </c>
      <c r="F15996" s="8" t="s">
        <v>3488</v>
      </c>
      <c r="G15996" s="8">
        <v>1968</v>
      </c>
      <c r="H15996" s="8">
        <v>52</v>
      </c>
      <c r="I15996" s="8" t="s">
        <v>117</v>
      </c>
      <c r="J15996" s="8" t="s">
        <v>8583</v>
      </c>
      <c r="K15996" s="6" t="s">
        <v>8583</v>
      </c>
      <c r="L15996" s="7" t="s">
        <v>288</v>
      </c>
      <c r="M15996" s="6"/>
      <c r="N15996" s="6"/>
      <c r="O15996" s="6"/>
      <c r="P15996" s="6"/>
      <c r="Q15996" s="6"/>
      <c r="R15996" s="6"/>
      <c r="S15996" s="6"/>
      <c r="T15996" s="6"/>
      <c r="U15996" s="6"/>
      <c r="V15996" s="6"/>
      <c r="W15996" s="8" t="s">
        <v>289</v>
      </c>
      <c r="Z15996" s="8" t="s">
        <v>163</v>
      </c>
      <c r="AP15996" s="6"/>
      <c r="AQ15996" s="6"/>
      <c r="AR15996" s="6"/>
      <c r="AS15996" s="6"/>
      <c r="AT15996" s="6"/>
    </row>
    <row r="15997" spans="1:46" ht="14.25" customHeight="1">
      <c r="A15997" s="7" t="s">
        <v>159</v>
      </c>
      <c r="B15997" s="7">
        <v>6575</v>
      </c>
      <c r="C15997" s="8">
        <v>164646</v>
      </c>
      <c r="D15997" s="8" t="s">
        <v>8530</v>
      </c>
      <c r="E15997" s="8" t="str">
        <f t="shared" si="249"/>
        <v>TATA CONSULTANCY SER15</v>
      </c>
      <c r="F15997" s="8" t="s">
        <v>3488</v>
      </c>
      <c r="G15997" s="8">
        <v>1968</v>
      </c>
      <c r="H15997" s="8">
        <v>52</v>
      </c>
      <c r="I15997" s="8" t="s">
        <v>119</v>
      </c>
      <c r="J15997" s="8" t="s">
        <v>8583</v>
      </c>
      <c r="K15997" s="6" t="s">
        <v>8584</v>
      </c>
      <c r="L15997" s="7" t="s">
        <v>288</v>
      </c>
      <c r="M15997" s="6"/>
      <c r="N15997" s="6"/>
      <c r="O15997" s="6"/>
      <c r="P15997" s="6"/>
      <c r="Q15997" s="6"/>
      <c r="R15997" s="6"/>
      <c r="S15997" s="6"/>
      <c r="T15997" s="6"/>
      <c r="U15997" s="6"/>
      <c r="V15997" s="6"/>
      <c r="W15997" s="8" t="s">
        <v>289</v>
      </c>
      <c r="Z15997" s="8" t="s">
        <v>163</v>
      </c>
      <c r="AP15997" s="6"/>
      <c r="AQ15997" s="6"/>
      <c r="AR15997" s="6"/>
      <c r="AS15997" s="6"/>
      <c r="AT15997" s="6"/>
    </row>
    <row r="15998" spans="1:46" ht="14.25" customHeight="1">
      <c r="A15998" s="7" t="s">
        <v>159</v>
      </c>
      <c r="B15998" s="7">
        <v>6635</v>
      </c>
      <c r="C15998" s="8">
        <v>164646</v>
      </c>
      <c r="D15998" s="8" t="s">
        <v>8530</v>
      </c>
      <c r="E15998" s="8" t="str">
        <f t="shared" si="249"/>
        <v>TATA CONSULTANCY SER16</v>
      </c>
      <c r="F15998" s="8" t="s">
        <v>3488</v>
      </c>
      <c r="G15998" s="8">
        <v>1968</v>
      </c>
      <c r="H15998" s="8">
        <v>52</v>
      </c>
      <c r="I15998" s="8" t="s">
        <v>52</v>
      </c>
      <c r="J15998" s="8" t="s">
        <v>8583</v>
      </c>
      <c r="K15998" s="6" t="s">
        <v>8583</v>
      </c>
      <c r="L15998" s="7" t="s">
        <v>288</v>
      </c>
      <c r="M15998" s="6"/>
      <c r="N15998" s="6"/>
      <c r="O15998" s="6"/>
      <c r="P15998" s="6"/>
      <c r="Q15998" s="6"/>
      <c r="R15998" s="6"/>
      <c r="S15998" s="6"/>
      <c r="T15998" s="6"/>
      <c r="U15998" s="6"/>
      <c r="V15998" s="6"/>
      <c r="W15998" s="8" t="s">
        <v>289</v>
      </c>
      <c r="Z15998" s="8" t="s">
        <v>163</v>
      </c>
      <c r="AP15998" s="6"/>
      <c r="AQ15998" s="6"/>
      <c r="AR15998" s="6"/>
      <c r="AS15998" s="6"/>
      <c r="AT15998" s="6"/>
    </row>
    <row r="15999" spans="1:46" ht="14.25" customHeight="1">
      <c r="A15999" s="7" t="s">
        <v>159</v>
      </c>
      <c r="B15999" s="7">
        <v>6693</v>
      </c>
      <c r="C15999" s="8">
        <v>164646</v>
      </c>
      <c r="D15999" s="8" t="s">
        <v>8530</v>
      </c>
      <c r="E15999" s="8" t="str">
        <f t="shared" si="249"/>
        <v>TATA CONSULTANCY SER17</v>
      </c>
      <c r="F15999" s="8" t="s">
        <v>3488</v>
      </c>
      <c r="G15999" s="8">
        <v>1968</v>
      </c>
      <c r="H15999" s="8">
        <v>52</v>
      </c>
      <c r="I15999" s="8" t="s">
        <v>54</v>
      </c>
      <c r="J15999" s="8" t="s">
        <v>8583</v>
      </c>
      <c r="K15999" s="6" t="s">
        <v>8583</v>
      </c>
      <c r="L15999" s="7" t="s">
        <v>288</v>
      </c>
      <c r="M15999" s="6"/>
      <c r="N15999" s="6"/>
      <c r="O15999" s="6"/>
      <c r="P15999" s="6"/>
      <c r="Q15999" s="6"/>
      <c r="R15999" s="6"/>
      <c r="S15999" s="6"/>
      <c r="T15999" s="6"/>
      <c r="U15999" s="6"/>
      <c r="V15999" s="6"/>
      <c r="W15999" s="8" t="s">
        <v>289</v>
      </c>
      <c r="Z15999" s="8" t="s">
        <v>1139</v>
      </c>
      <c r="AP15999" s="6"/>
      <c r="AQ15999" s="6"/>
      <c r="AR15999" s="6"/>
      <c r="AS15999" s="6"/>
      <c r="AT15999" s="6"/>
    </row>
    <row r="16000" spans="1:46" ht="14.25" customHeight="1">
      <c r="A16000" s="7" t="s">
        <v>159</v>
      </c>
      <c r="B16000" s="7">
        <v>6743</v>
      </c>
      <c r="C16000" s="8">
        <v>164646</v>
      </c>
      <c r="D16000" s="8" t="s">
        <v>8530</v>
      </c>
      <c r="E16000" s="8" t="str">
        <f t="shared" si="249"/>
        <v>TATA CONSULTANCY SER18</v>
      </c>
      <c r="F16000" s="8" t="s">
        <v>3488</v>
      </c>
      <c r="G16000" s="8">
        <v>1968</v>
      </c>
      <c r="H16000" s="8">
        <v>52</v>
      </c>
      <c r="I16000" s="8" t="s">
        <v>56</v>
      </c>
      <c r="J16000" s="8" t="s">
        <v>8583</v>
      </c>
      <c r="K16000" s="6" t="s">
        <v>8583</v>
      </c>
      <c r="L16000" s="7" t="s">
        <v>288</v>
      </c>
      <c r="M16000" s="6"/>
      <c r="N16000" s="6"/>
      <c r="O16000" s="6"/>
      <c r="P16000" s="6"/>
      <c r="Q16000" s="6"/>
      <c r="R16000" s="6"/>
      <c r="S16000" s="6"/>
      <c r="T16000" s="6"/>
      <c r="U16000" s="6"/>
      <c r="V16000" s="6"/>
      <c r="W16000" s="8" t="s">
        <v>289</v>
      </c>
      <c r="Z16000" s="8" t="s">
        <v>1139</v>
      </c>
      <c r="AP16000" s="6"/>
      <c r="AQ16000" s="6"/>
      <c r="AR16000" s="6"/>
      <c r="AS16000" s="6"/>
      <c r="AT16000" s="6"/>
    </row>
    <row r="16001" spans="1:46" ht="14.25" customHeight="1">
      <c r="A16001" s="7" t="s">
        <v>159</v>
      </c>
      <c r="B16001" s="7">
        <v>6792</v>
      </c>
      <c r="C16001" s="8">
        <v>164646</v>
      </c>
      <c r="D16001" s="8" t="s">
        <v>8530</v>
      </c>
      <c r="E16001" s="8" t="str">
        <f t="shared" si="249"/>
        <v>TATA CONSULTANCY SER19</v>
      </c>
      <c r="F16001" s="8" t="s">
        <v>3488</v>
      </c>
      <c r="G16001" s="8">
        <v>1968</v>
      </c>
      <c r="H16001" s="8">
        <v>52</v>
      </c>
      <c r="I16001" s="8" t="s">
        <v>41</v>
      </c>
      <c r="J16001" s="8" t="s">
        <v>8583</v>
      </c>
      <c r="K16001" s="6" t="s">
        <v>8583</v>
      </c>
      <c r="L16001" s="7" t="s">
        <v>288</v>
      </c>
      <c r="M16001" s="6"/>
      <c r="N16001" s="6"/>
      <c r="O16001" s="6"/>
      <c r="P16001" s="6"/>
      <c r="Q16001" s="6"/>
      <c r="R16001" s="6"/>
      <c r="S16001" s="6"/>
      <c r="T16001" s="6"/>
      <c r="U16001" s="6"/>
      <c r="V16001" s="6"/>
      <c r="W16001" s="8" t="s">
        <v>289</v>
      </c>
      <c r="Z16001" s="8" t="s">
        <v>1139</v>
      </c>
      <c r="AP16001" s="6"/>
      <c r="AQ16001" s="6"/>
      <c r="AR16001" s="6"/>
      <c r="AS16001" s="6"/>
      <c r="AT16001" s="6"/>
    </row>
    <row r="16002" spans="1:46" ht="14.25" customHeight="1">
      <c r="A16002" s="7" t="s">
        <v>159</v>
      </c>
      <c r="B16002" s="7">
        <v>6483</v>
      </c>
      <c r="C16002" s="8">
        <v>164646</v>
      </c>
      <c r="D16002" s="8" t="s">
        <v>8530</v>
      </c>
      <c r="E16002" s="8" t="str">
        <f t="shared" ref="E16002:E16065" si="250">CONCATENATE(LEFT(D16002,20),RIGHT(I16002,2))</f>
        <v>TATA CONSULTANCY SER14</v>
      </c>
      <c r="F16002" s="8" t="s">
        <v>3488</v>
      </c>
      <c r="G16002" s="8">
        <v>1968</v>
      </c>
      <c r="H16002" s="8">
        <v>52</v>
      </c>
      <c r="I16002" s="8" t="s">
        <v>117</v>
      </c>
      <c r="J16002" s="8" t="s">
        <v>8585</v>
      </c>
      <c r="K16002" s="6" t="s">
        <v>8585</v>
      </c>
      <c r="L16002" s="7" t="s">
        <v>207</v>
      </c>
      <c r="M16002" s="6"/>
      <c r="N16002" s="6"/>
      <c r="O16002" s="6"/>
      <c r="P16002" s="6"/>
      <c r="Q16002" s="6"/>
      <c r="R16002" s="6"/>
      <c r="S16002" s="6"/>
      <c r="T16002" s="6"/>
      <c r="U16002" s="6"/>
      <c r="V16002" s="6"/>
      <c r="W16002" s="8" t="s">
        <v>122</v>
      </c>
      <c r="Z16002" s="8" t="s">
        <v>163</v>
      </c>
      <c r="AP16002" s="6"/>
      <c r="AQ16002" s="6"/>
      <c r="AR16002" s="6"/>
      <c r="AS16002" s="6"/>
      <c r="AT16002" s="6"/>
    </row>
    <row r="16003" spans="1:46" ht="14.25" customHeight="1">
      <c r="A16003" s="7" t="s">
        <v>159</v>
      </c>
      <c r="B16003" s="7">
        <v>6545</v>
      </c>
      <c r="C16003" s="8">
        <v>164646</v>
      </c>
      <c r="D16003" s="8" t="s">
        <v>8530</v>
      </c>
      <c r="E16003" s="8" t="str">
        <f t="shared" si="250"/>
        <v>TATA CONSULTANCY SER15</v>
      </c>
      <c r="F16003" s="8" t="s">
        <v>3488</v>
      </c>
      <c r="G16003" s="8">
        <v>1968</v>
      </c>
      <c r="H16003" s="8">
        <v>52</v>
      </c>
      <c r="I16003" s="8" t="s">
        <v>119</v>
      </c>
      <c r="J16003" s="8" t="s">
        <v>8585</v>
      </c>
      <c r="K16003" s="6" t="s">
        <v>8585</v>
      </c>
      <c r="L16003" s="7" t="s">
        <v>207</v>
      </c>
      <c r="M16003" s="6"/>
      <c r="N16003" s="6"/>
      <c r="O16003" s="6"/>
      <c r="P16003" s="6"/>
      <c r="Q16003" s="6"/>
      <c r="R16003" s="6"/>
      <c r="S16003" s="6"/>
      <c r="T16003" s="6"/>
      <c r="U16003" s="6"/>
      <c r="V16003" s="6"/>
      <c r="W16003" s="8" t="s">
        <v>122</v>
      </c>
      <c r="Z16003" s="8" t="s">
        <v>163</v>
      </c>
      <c r="AP16003" s="6"/>
      <c r="AQ16003" s="6"/>
      <c r="AR16003" s="6"/>
      <c r="AS16003" s="6"/>
      <c r="AT16003" s="6"/>
    </row>
    <row r="16004" spans="1:46" ht="14.25" customHeight="1">
      <c r="A16004" s="7" t="s">
        <v>159</v>
      </c>
      <c r="B16004" s="7">
        <v>6604</v>
      </c>
      <c r="C16004" s="8">
        <v>164646</v>
      </c>
      <c r="D16004" s="8" t="s">
        <v>8530</v>
      </c>
      <c r="E16004" s="8" t="str">
        <f t="shared" si="250"/>
        <v>TATA CONSULTANCY SER16</v>
      </c>
      <c r="F16004" s="8" t="s">
        <v>3488</v>
      </c>
      <c r="G16004" s="8">
        <v>1968</v>
      </c>
      <c r="H16004" s="8">
        <v>52</v>
      </c>
      <c r="I16004" s="8" t="s">
        <v>52</v>
      </c>
      <c r="J16004" s="8" t="s">
        <v>8585</v>
      </c>
      <c r="K16004" s="6" t="s">
        <v>8585</v>
      </c>
      <c r="L16004" s="7" t="s">
        <v>207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8" t="s">
        <v>122</v>
      </c>
      <c r="Z16004" s="8" t="s">
        <v>163</v>
      </c>
      <c r="AP16004" s="6"/>
      <c r="AQ16004" s="6"/>
      <c r="AR16004" s="6"/>
      <c r="AS16004" s="6"/>
      <c r="AT16004" s="6"/>
    </row>
    <row r="16005" spans="1:46" ht="14.25" customHeight="1">
      <c r="A16005" s="7" t="s">
        <v>159</v>
      </c>
      <c r="B16005" s="7">
        <v>6663</v>
      </c>
      <c r="C16005" s="8">
        <v>164646</v>
      </c>
      <c r="D16005" s="8" t="s">
        <v>8530</v>
      </c>
      <c r="E16005" s="8" t="str">
        <f t="shared" si="250"/>
        <v>TATA CONSULTANCY SER17</v>
      </c>
      <c r="F16005" s="8" t="s">
        <v>3488</v>
      </c>
      <c r="G16005" s="8">
        <v>1968</v>
      </c>
      <c r="H16005" s="8">
        <v>52</v>
      </c>
      <c r="I16005" s="8" t="s">
        <v>54</v>
      </c>
      <c r="J16005" s="8" t="s">
        <v>8585</v>
      </c>
      <c r="K16005" s="6" t="s">
        <v>8585</v>
      </c>
      <c r="L16005" s="7" t="s">
        <v>207</v>
      </c>
      <c r="M16005" s="6"/>
      <c r="N16005" s="6"/>
      <c r="O16005" s="6"/>
      <c r="P16005" s="6"/>
      <c r="Q16005" s="6"/>
      <c r="R16005" s="6"/>
      <c r="S16005" s="6"/>
      <c r="T16005" s="6"/>
      <c r="U16005" s="6"/>
      <c r="V16005" s="6"/>
      <c r="W16005" s="8" t="s">
        <v>122</v>
      </c>
      <c r="Z16005" s="8" t="s">
        <v>1139</v>
      </c>
      <c r="AP16005" s="6"/>
      <c r="AQ16005" s="6"/>
      <c r="AR16005" s="6"/>
      <c r="AS16005" s="6"/>
      <c r="AT16005" s="6"/>
    </row>
    <row r="16006" spans="1:46" ht="14.25" customHeight="1">
      <c r="A16006" s="7" t="s">
        <v>159</v>
      </c>
      <c r="B16006" s="7">
        <v>6721</v>
      </c>
      <c r="C16006" s="8">
        <v>164646</v>
      </c>
      <c r="D16006" s="8" t="s">
        <v>8530</v>
      </c>
      <c r="E16006" s="8" t="str">
        <f t="shared" si="250"/>
        <v>TATA CONSULTANCY SER18</v>
      </c>
      <c r="F16006" s="8" t="s">
        <v>3488</v>
      </c>
      <c r="G16006" s="8">
        <v>1968</v>
      </c>
      <c r="H16006" s="8">
        <v>52</v>
      </c>
      <c r="I16006" s="8" t="s">
        <v>56</v>
      </c>
      <c r="J16006" s="8" t="s">
        <v>8585</v>
      </c>
      <c r="K16006" s="6" t="s">
        <v>8585</v>
      </c>
      <c r="L16006" s="7" t="s">
        <v>207</v>
      </c>
      <c r="M16006" s="6"/>
      <c r="N16006" s="6"/>
      <c r="O16006" s="6"/>
      <c r="P16006" s="6"/>
      <c r="Q16006" s="6"/>
      <c r="R16006" s="6"/>
      <c r="S16006" s="6"/>
      <c r="T16006" s="6"/>
      <c r="U16006" s="6"/>
      <c r="V16006" s="6"/>
      <c r="W16006" s="8" t="s">
        <v>122</v>
      </c>
      <c r="Z16006" s="8" t="s">
        <v>1139</v>
      </c>
      <c r="AP16006" s="6"/>
      <c r="AQ16006" s="6"/>
      <c r="AR16006" s="6"/>
      <c r="AS16006" s="6"/>
      <c r="AT16006" s="6"/>
    </row>
    <row r="16007" spans="1:46" ht="14.25" customHeight="1">
      <c r="A16007" s="7" t="s">
        <v>159</v>
      </c>
      <c r="B16007" s="7">
        <v>6770</v>
      </c>
      <c r="C16007" s="8">
        <v>164646</v>
      </c>
      <c r="D16007" s="8" t="s">
        <v>8530</v>
      </c>
      <c r="E16007" s="8" t="str">
        <f t="shared" si="250"/>
        <v>TATA CONSULTANCY SER19</v>
      </c>
      <c r="F16007" s="8" t="s">
        <v>3488</v>
      </c>
      <c r="G16007" s="8">
        <v>1968</v>
      </c>
      <c r="H16007" s="8">
        <v>52</v>
      </c>
      <c r="I16007" s="8" t="s">
        <v>41</v>
      </c>
      <c r="J16007" s="8" t="s">
        <v>8585</v>
      </c>
      <c r="K16007" s="6" t="s">
        <v>8585</v>
      </c>
      <c r="L16007" s="7" t="s">
        <v>207</v>
      </c>
      <c r="M16007" s="6"/>
      <c r="N16007" s="6"/>
      <c r="O16007" s="6"/>
      <c r="P16007" s="6"/>
      <c r="Q16007" s="6"/>
      <c r="R16007" s="6"/>
      <c r="S16007" s="6"/>
      <c r="T16007" s="6"/>
      <c r="U16007" s="6"/>
      <c r="V16007" s="6"/>
      <c r="W16007" s="8" t="s">
        <v>122</v>
      </c>
      <c r="Z16007" s="8" t="s">
        <v>1139</v>
      </c>
      <c r="AP16007" s="6"/>
      <c r="AQ16007" s="6"/>
      <c r="AR16007" s="6"/>
      <c r="AS16007" s="6"/>
      <c r="AT16007" s="6"/>
    </row>
    <row r="16008" spans="1:46" ht="14.25" customHeight="1">
      <c r="A16008" s="7" t="s">
        <v>159</v>
      </c>
      <c r="B16008" s="7">
        <v>6514</v>
      </c>
      <c r="C16008" s="8">
        <v>164646</v>
      </c>
      <c r="D16008" s="8" t="s">
        <v>8530</v>
      </c>
      <c r="E16008" s="8" t="str">
        <f t="shared" si="250"/>
        <v>TATA CONSULTANCY SER14</v>
      </c>
      <c r="F16008" s="8" t="s">
        <v>3488</v>
      </c>
      <c r="G16008" s="8">
        <v>1968</v>
      </c>
      <c r="H16008" s="8">
        <v>52</v>
      </c>
      <c r="I16008" s="8" t="s">
        <v>117</v>
      </c>
      <c r="J16008" s="8" t="s">
        <v>8586</v>
      </c>
      <c r="K16008" s="6" t="s">
        <v>8587</v>
      </c>
      <c r="L16008" s="7" t="s">
        <v>301</v>
      </c>
      <c r="M16008" s="6"/>
      <c r="N16008" s="6"/>
      <c r="O16008" s="6"/>
      <c r="P16008" s="6"/>
      <c r="Q16008" s="6"/>
      <c r="R16008" s="6"/>
      <c r="S16008" s="6"/>
      <c r="T16008" s="6"/>
      <c r="U16008" s="6"/>
      <c r="V16008" s="6"/>
      <c r="W16008" s="8" t="s">
        <v>219</v>
      </c>
      <c r="Z16008" s="8" t="s">
        <v>163</v>
      </c>
      <c r="AP16008" s="6"/>
      <c r="AQ16008" s="6"/>
      <c r="AR16008" s="6"/>
      <c r="AS16008" s="6"/>
      <c r="AT16008" s="6"/>
    </row>
    <row r="16009" spans="1:46" ht="14.25" customHeight="1">
      <c r="A16009" s="7" t="s">
        <v>159</v>
      </c>
      <c r="B16009" s="7">
        <v>6574</v>
      </c>
      <c r="C16009" s="8">
        <v>164646</v>
      </c>
      <c r="D16009" s="8" t="s">
        <v>8530</v>
      </c>
      <c r="E16009" s="8" t="str">
        <f t="shared" si="250"/>
        <v>TATA CONSULTANCY SER15</v>
      </c>
      <c r="F16009" s="8" t="s">
        <v>3488</v>
      </c>
      <c r="G16009" s="8">
        <v>1968</v>
      </c>
      <c r="H16009" s="8">
        <v>52</v>
      </c>
      <c r="I16009" s="8" t="s">
        <v>119</v>
      </c>
      <c r="J16009" s="8" t="s">
        <v>8586</v>
      </c>
      <c r="K16009" s="6" t="s">
        <v>8586</v>
      </c>
      <c r="L16009" s="7" t="s">
        <v>301</v>
      </c>
      <c r="M16009" s="6"/>
      <c r="N16009" s="6"/>
      <c r="O16009" s="6"/>
      <c r="P16009" s="6"/>
      <c r="Q16009" s="6"/>
      <c r="R16009" s="6"/>
      <c r="S16009" s="6"/>
      <c r="T16009" s="6"/>
      <c r="U16009" s="6"/>
      <c r="V16009" s="6"/>
      <c r="W16009" s="8" t="s">
        <v>219</v>
      </c>
      <c r="Z16009" s="8" t="s">
        <v>163</v>
      </c>
      <c r="AP16009" s="6"/>
      <c r="AQ16009" s="6"/>
      <c r="AR16009" s="6"/>
      <c r="AS16009" s="6"/>
      <c r="AT16009" s="6"/>
    </row>
    <row r="16010" spans="1:46" ht="14.25" customHeight="1">
      <c r="A16010" s="7" t="s">
        <v>38</v>
      </c>
      <c r="B16010" s="7">
        <v>9406</v>
      </c>
      <c r="C16010" s="8" t="e">
        <v>#N/A</v>
      </c>
      <c r="D16010" s="8" t="s">
        <v>8530</v>
      </c>
      <c r="E16010" s="8" t="str">
        <f t="shared" si="250"/>
        <v>TATA CONSULTANCY SER15</v>
      </c>
      <c r="F16010" s="8" t="e">
        <v>#N/A</v>
      </c>
      <c r="I16010" s="8" t="s">
        <v>119</v>
      </c>
      <c r="J16010" s="8" t="s">
        <v>8586</v>
      </c>
      <c r="K16010" s="6" t="s">
        <v>8586</v>
      </c>
      <c r="L16010" s="7" t="s">
        <v>301</v>
      </c>
      <c r="M16010" s="6"/>
      <c r="N16010" s="6"/>
      <c r="O16010" s="6"/>
      <c r="P16010" s="6"/>
      <c r="Q16010" s="6"/>
      <c r="R16010" s="6"/>
      <c r="S16010" s="6"/>
      <c r="T16010" s="6"/>
      <c r="U16010" s="6"/>
      <c r="V16010" s="6"/>
      <c r="W16010" s="8" t="s">
        <v>219</v>
      </c>
      <c r="X16010" s="8">
        <v>55.830083513254174</v>
      </c>
      <c r="Y16010" s="8">
        <v>16.833333333333332</v>
      </c>
      <c r="AP16010" s="6"/>
      <c r="AQ16010" s="6"/>
      <c r="AR16010" s="6"/>
      <c r="AS16010" s="6"/>
      <c r="AT16010" s="6"/>
    </row>
    <row r="16011" spans="1:46" ht="14.25" customHeight="1">
      <c r="A16011" s="7" t="s">
        <v>159</v>
      </c>
      <c r="B16011" s="7">
        <v>6634</v>
      </c>
      <c r="C16011" s="8">
        <v>164646</v>
      </c>
      <c r="D16011" s="8" t="s">
        <v>8530</v>
      </c>
      <c r="E16011" s="8" t="str">
        <f t="shared" si="250"/>
        <v>TATA CONSULTANCY SER16</v>
      </c>
      <c r="F16011" s="8" t="s">
        <v>3488</v>
      </c>
      <c r="G16011" s="8">
        <v>1968</v>
      </c>
      <c r="H16011" s="8">
        <v>52</v>
      </c>
      <c r="I16011" s="8" t="s">
        <v>52</v>
      </c>
      <c r="J16011" s="8" t="s">
        <v>8586</v>
      </c>
      <c r="K16011" s="6" t="s">
        <v>8587</v>
      </c>
      <c r="L16011" s="7" t="s">
        <v>301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8" t="s">
        <v>219</v>
      </c>
      <c r="Z16011" s="8" t="s">
        <v>163</v>
      </c>
      <c r="AP16011" s="6"/>
      <c r="AQ16011" s="6"/>
      <c r="AR16011" s="6"/>
      <c r="AS16011" s="6"/>
      <c r="AT16011" s="6"/>
    </row>
    <row r="16012" spans="1:46" ht="14.25" customHeight="1">
      <c r="A16012" s="7" t="s">
        <v>159</v>
      </c>
      <c r="B16012" s="7">
        <v>6692</v>
      </c>
      <c r="C16012" s="8">
        <v>164646</v>
      </c>
      <c r="D16012" s="8" t="s">
        <v>8530</v>
      </c>
      <c r="E16012" s="8" t="str">
        <f t="shared" si="250"/>
        <v>TATA CONSULTANCY SER17</v>
      </c>
      <c r="F16012" s="8" t="s">
        <v>3488</v>
      </c>
      <c r="G16012" s="8">
        <v>1968</v>
      </c>
      <c r="H16012" s="8">
        <v>52</v>
      </c>
      <c r="I16012" s="8" t="s">
        <v>54</v>
      </c>
      <c r="J16012" s="8" t="s">
        <v>8586</v>
      </c>
      <c r="K16012" s="6" t="s">
        <v>8587</v>
      </c>
      <c r="L16012" s="7" t="s">
        <v>301</v>
      </c>
      <c r="M16012" s="6"/>
      <c r="N16012" s="6"/>
      <c r="O16012" s="6"/>
      <c r="P16012" s="6"/>
      <c r="Q16012" s="6"/>
      <c r="R16012" s="6"/>
      <c r="S16012" s="6"/>
      <c r="T16012" s="6"/>
      <c r="U16012" s="6"/>
      <c r="V16012" s="6"/>
      <c r="W16012" s="8" t="s">
        <v>219</v>
      </c>
      <c r="Z16012" s="8" t="s">
        <v>1139</v>
      </c>
      <c r="AP16012" s="6"/>
      <c r="AQ16012" s="6"/>
      <c r="AR16012" s="6"/>
      <c r="AS16012" s="6"/>
      <c r="AT16012" s="6"/>
    </row>
    <row r="16013" spans="1:46" ht="14.25" customHeight="1">
      <c r="A16013" s="7" t="s">
        <v>159</v>
      </c>
      <c r="B16013" s="7">
        <v>6742</v>
      </c>
      <c r="C16013" s="8">
        <v>164646</v>
      </c>
      <c r="D16013" s="8" t="s">
        <v>8530</v>
      </c>
      <c r="E16013" s="8" t="str">
        <f t="shared" si="250"/>
        <v>TATA CONSULTANCY SER18</v>
      </c>
      <c r="F16013" s="8" t="s">
        <v>3488</v>
      </c>
      <c r="G16013" s="8">
        <v>1968</v>
      </c>
      <c r="H16013" s="8">
        <v>52</v>
      </c>
      <c r="I16013" s="8" t="s">
        <v>56</v>
      </c>
      <c r="J16013" s="8" t="s">
        <v>8586</v>
      </c>
      <c r="K16013" s="6" t="s">
        <v>8587</v>
      </c>
      <c r="L16013" s="7" t="s">
        <v>301</v>
      </c>
      <c r="M16013" s="6"/>
      <c r="N16013" s="6"/>
      <c r="O16013" s="6"/>
      <c r="P16013" s="6"/>
      <c r="Q16013" s="6"/>
      <c r="R16013" s="6"/>
      <c r="S16013" s="6"/>
      <c r="T16013" s="6"/>
      <c r="U16013" s="6"/>
      <c r="V16013" s="6"/>
      <c r="W16013" s="8" t="s">
        <v>219</v>
      </c>
      <c r="Z16013" s="8" t="s">
        <v>1139</v>
      </c>
      <c r="AP16013" s="6"/>
      <c r="AQ16013" s="6"/>
      <c r="AR16013" s="6"/>
      <c r="AS16013" s="6"/>
      <c r="AT16013" s="6"/>
    </row>
    <row r="16014" spans="1:46" ht="14.25" customHeight="1">
      <c r="A16014" s="7" t="s">
        <v>159</v>
      </c>
      <c r="B16014" s="7">
        <v>6791</v>
      </c>
      <c r="C16014" s="8">
        <v>164646</v>
      </c>
      <c r="D16014" s="8" t="s">
        <v>8530</v>
      </c>
      <c r="E16014" s="8" t="str">
        <f t="shared" si="250"/>
        <v>TATA CONSULTANCY SER19</v>
      </c>
      <c r="F16014" s="8" t="s">
        <v>3488</v>
      </c>
      <c r="G16014" s="8">
        <v>1968</v>
      </c>
      <c r="H16014" s="8">
        <v>52</v>
      </c>
      <c r="I16014" s="8" t="s">
        <v>41</v>
      </c>
      <c r="J16014" s="8" t="s">
        <v>8586</v>
      </c>
      <c r="K16014" s="6" t="s">
        <v>8587</v>
      </c>
      <c r="L16014" s="7" t="s">
        <v>301</v>
      </c>
      <c r="M16014" s="6"/>
      <c r="N16014" s="6"/>
      <c r="O16014" s="6"/>
      <c r="P16014" s="6"/>
      <c r="Q16014" s="6"/>
      <c r="R16014" s="6"/>
      <c r="S16014" s="6"/>
      <c r="T16014" s="6"/>
      <c r="U16014" s="6"/>
      <c r="V16014" s="6"/>
      <c r="W16014" s="8" t="s">
        <v>219</v>
      </c>
      <c r="Z16014" s="8" t="s">
        <v>1139</v>
      </c>
      <c r="AP16014" s="6"/>
      <c r="AQ16014" s="6"/>
      <c r="AR16014" s="6"/>
      <c r="AS16014" s="6"/>
      <c r="AT16014" s="6"/>
    </row>
    <row r="16015" spans="1:46" ht="14.25" customHeight="1">
      <c r="A16015" s="7" t="s">
        <v>159</v>
      </c>
      <c r="B16015" s="7">
        <v>6489</v>
      </c>
      <c r="C16015" s="8">
        <v>164646</v>
      </c>
      <c r="D16015" s="8" t="s">
        <v>8530</v>
      </c>
      <c r="E16015" s="8" t="str">
        <f t="shared" si="250"/>
        <v>TATA CONSULTANCY SER14</v>
      </c>
      <c r="F16015" s="8" t="s">
        <v>3488</v>
      </c>
      <c r="G16015" s="8">
        <v>1968</v>
      </c>
      <c r="H16015" s="8">
        <v>52</v>
      </c>
      <c r="I16015" s="8" t="s">
        <v>117</v>
      </c>
      <c r="J16015" s="8" t="s">
        <v>8588</v>
      </c>
      <c r="K16015" s="6" t="s">
        <v>8588</v>
      </c>
      <c r="L16015" s="7" t="s">
        <v>539</v>
      </c>
      <c r="M16015" s="6"/>
      <c r="N16015" s="6"/>
      <c r="O16015" s="6"/>
      <c r="P16015" s="6"/>
      <c r="Q16015" s="6"/>
      <c r="R16015" s="6"/>
      <c r="S16015" s="6"/>
      <c r="T16015" s="6"/>
      <c r="U16015" s="6"/>
      <c r="V16015" s="6"/>
      <c r="W16015" s="8" t="s">
        <v>122</v>
      </c>
      <c r="Z16015" s="8" t="s">
        <v>163</v>
      </c>
      <c r="AP16015" s="6"/>
      <c r="AQ16015" s="6"/>
      <c r="AR16015" s="6"/>
      <c r="AS16015" s="6"/>
      <c r="AT16015" s="6"/>
    </row>
    <row r="16016" spans="1:46" ht="14.25" customHeight="1">
      <c r="A16016" s="7" t="s">
        <v>159</v>
      </c>
      <c r="B16016" s="7">
        <v>6551</v>
      </c>
      <c r="C16016" s="8">
        <v>164646</v>
      </c>
      <c r="D16016" s="8" t="s">
        <v>8530</v>
      </c>
      <c r="E16016" s="8" t="str">
        <f t="shared" si="250"/>
        <v>TATA CONSULTANCY SER15</v>
      </c>
      <c r="F16016" s="8" t="s">
        <v>3488</v>
      </c>
      <c r="G16016" s="8">
        <v>1968</v>
      </c>
      <c r="H16016" s="8">
        <v>52</v>
      </c>
      <c r="I16016" s="8" t="s">
        <v>119</v>
      </c>
      <c r="J16016" s="8" t="s">
        <v>8588</v>
      </c>
      <c r="K16016" s="6" t="s">
        <v>8588</v>
      </c>
      <c r="L16016" s="7" t="s">
        <v>539</v>
      </c>
      <c r="M16016" s="6"/>
      <c r="N16016" s="6"/>
      <c r="O16016" s="6"/>
      <c r="P16016" s="6"/>
      <c r="Q16016" s="6"/>
      <c r="R16016" s="6"/>
      <c r="S16016" s="6"/>
      <c r="T16016" s="6"/>
      <c r="U16016" s="6"/>
      <c r="V16016" s="6"/>
      <c r="W16016" s="8" t="s">
        <v>122</v>
      </c>
      <c r="Z16016" s="8" t="s">
        <v>163</v>
      </c>
      <c r="AP16016" s="6"/>
      <c r="AQ16016" s="6"/>
      <c r="AR16016" s="6"/>
      <c r="AS16016" s="6"/>
      <c r="AT16016" s="6"/>
    </row>
    <row r="16017" spans="1:46" ht="14.25" customHeight="1">
      <c r="A16017" s="7" t="s">
        <v>159</v>
      </c>
      <c r="B16017" s="7">
        <v>6610</v>
      </c>
      <c r="C16017" s="8">
        <v>164646</v>
      </c>
      <c r="D16017" s="8" t="s">
        <v>8530</v>
      </c>
      <c r="E16017" s="8" t="str">
        <f t="shared" si="250"/>
        <v>TATA CONSULTANCY SER16</v>
      </c>
      <c r="F16017" s="8" t="s">
        <v>3488</v>
      </c>
      <c r="G16017" s="8">
        <v>1968</v>
      </c>
      <c r="H16017" s="8">
        <v>52</v>
      </c>
      <c r="I16017" s="8" t="s">
        <v>52</v>
      </c>
      <c r="J16017" s="8" t="s">
        <v>8588</v>
      </c>
      <c r="K16017" s="6" t="s">
        <v>8588</v>
      </c>
      <c r="L16017" s="7" t="s">
        <v>539</v>
      </c>
      <c r="M16017" s="6"/>
      <c r="N16017" s="6"/>
      <c r="O16017" s="6"/>
      <c r="P16017" s="6"/>
      <c r="Q16017" s="6"/>
      <c r="R16017" s="6"/>
      <c r="S16017" s="6"/>
      <c r="T16017" s="6"/>
      <c r="U16017" s="6"/>
      <c r="V16017" s="6"/>
      <c r="W16017" s="8" t="s">
        <v>122</v>
      </c>
      <c r="Z16017" s="8" t="s">
        <v>163</v>
      </c>
      <c r="AP16017" s="6"/>
      <c r="AQ16017" s="6"/>
      <c r="AR16017" s="6"/>
      <c r="AS16017" s="6"/>
      <c r="AT16017" s="6"/>
    </row>
    <row r="16018" spans="1:46" ht="14.25" customHeight="1">
      <c r="A16018" s="7" t="s">
        <v>159</v>
      </c>
      <c r="B16018" s="7">
        <v>6669</v>
      </c>
      <c r="C16018" s="8">
        <v>164646</v>
      </c>
      <c r="D16018" s="8" t="s">
        <v>8530</v>
      </c>
      <c r="E16018" s="8" t="str">
        <f t="shared" si="250"/>
        <v>TATA CONSULTANCY SER17</v>
      </c>
      <c r="F16018" s="8" t="s">
        <v>3488</v>
      </c>
      <c r="G16018" s="8">
        <v>1968</v>
      </c>
      <c r="H16018" s="8">
        <v>52</v>
      </c>
      <c r="I16018" s="8" t="s">
        <v>54</v>
      </c>
      <c r="J16018" s="8" t="s">
        <v>8588</v>
      </c>
      <c r="K16018" s="6" t="s">
        <v>8588</v>
      </c>
      <c r="L16018" s="7" t="s">
        <v>539</v>
      </c>
      <c r="M16018" s="6"/>
      <c r="N16018" s="6"/>
      <c r="O16018" s="6"/>
      <c r="P16018" s="6"/>
      <c r="Q16018" s="6"/>
      <c r="R16018" s="6"/>
      <c r="S16018" s="6"/>
      <c r="T16018" s="6"/>
      <c r="U16018" s="6"/>
      <c r="V16018" s="6"/>
      <c r="W16018" s="8" t="s">
        <v>122</v>
      </c>
      <c r="Z16018" s="8" t="s">
        <v>1139</v>
      </c>
      <c r="AP16018" s="6"/>
      <c r="AQ16018" s="6"/>
      <c r="AR16018" s="6"/>
      <c r="AS16018" s="6"/>
      <c r="AT16018" s="6"/>
    </row>
    <row r="16019" spans="1:46" ht="14.25" customHeight="1">
      <c r="A16019" s="7" t="s">
        <v>159</v>
      </c>
      <c r="B16019" s="7">
        <v>6780</v>
      </c>
      <c r="C16019" s="8">
        <v>164646</v>
      </c>
      <c r="D16019" s="8" t="s">
        <v>8530</v>
      </c>
      <c r="E16019" s="8" t="str">
        <f t="shared" si="250"/>
        <v>TATA CONSULTANCY SER19</v>
      </c>
      <c r="F16019" s="8" t="s">
        <v>3488</v>
      </c>
      <c r="G16019" s="8">
        <v>1968</v>
      </c>
      <c r="H16019" s="8">
        <v>52</v>
      </c>
      <c r="I16019" s="8" t="s">
        <v>41</v>
      </c>
      <c r="J16019" s="8" t="s">
        <v>8588</v>
      </c>
      <c r="K16019" s="6" t="s">
        <v>8588</v>
      </c>
      <c r="L16019" s="7" t="s">
        <v>539</v>
      </c>
      <c r="M16019" s="6"/>
      <c r="N16019" s="6"/>
      <c r="O16019" s="6"/>
      <c r="P16019" s="6"/>
      <c r="Q16019" s="6"/>
      <c r="R16019" s="6"/>
      <c r="S16019" s="6"/>
      <c r="T16019" s="6"/>
      <c r="U16019" s="6"/>
      <c r="V16019" s="6"/>
      <c r="W16019" s="8" t="s">
        <v>122</v>
      </c>
      <c r="Z16019" s="8" t="s">
        <v>1139</v>
      </c>
      <c r="AP16019" s="6"/>
      <c r="AQ16019" s="6"/>
      <c r="AR16019" s="6"/>
      <c r="AS16019" s="6"/>
      <c r="AT16019" s="6"/>
    </row>
    <row r="16020" spans="1:46" ht="14.25" customHeight="1">
      <c r="A16020" s="7" t="s">
        <v>159</v>
      </c>
      <c r="B16020" s="7">
        <v>6476</v>
      </c>
      <c r="C16020" s="8">
        <v>164646</v>
      </c>
      <c r="D16020" s="8" t="s">
        <v>8530</v>
      </c>
      <c r="E16020" s="8" t="str">
        <f t="shared" si="250"/>
        <v>TATA CONSULTANCY SER14</v>
      </c>
      <c r="F16020" s="8" t="s">
        <v>3488</v>
      </c>
      <c r="G16020" s="8">
        <v>1968</v>
      </c>
      <c r="H16020" s="8">
        <v>52</v>
      </c>
      <c r="I16020" s="8" t="s">
        <v>117</v>
      </c>
      <c r="J16020" s="8" t="s">
        <v>8589</v>
      </c>
      <c r="K16020" s="6" t="s">
        <v>8590</v>
      </c>
      <c r="L16020" s="7" t="s">
        <v>369</v>
      </c>
      <c r="M16020" s="6"/>
      <c r="N16020" s="6"/>
      <c r="O16020" s="6"/>
      <c r="P16020" s="6"/>
      <c r="Q16020" s="6"/>
      <c r="R16020" s="6"/>
      <c r="S16020" s="6"/>
      <c r="T16020" s="6"/>
      <c r="U16020" s="6"/>
      <c r="V16020" s="6"/>
      <c r="W16020" s="8" t="s">
        <v>194</v>
      </c>
      <c r="Z16020" s="8" t="s">
        <v>163</v>
      </c>
      <c r="AP16020" s="6"/>
      <c r="AQ16020" s="6"/>
      <c r="AR16020" s="6"/>
      <c r="AS16020" s="6"/>
      <c r="AT16020" s="6"/>
    </row>
    <row r="16021" spans="1:46" ht="14.25" customHeight="1">
      <c r="A16021" s="7" t="s">
        <v>159</v>
      </c>
      <c r="B16021" s="7">
        <v>6539</v>
      </c>
      <c r="C16021" s="8">
        <v>164646</v>
      </c>
      <c r="D16021" s="8" t="s">
        <v>8530</v>
      </c>
      <c r="E16021" s="8" t="str">
        <f t="shared" si="250"/>
        <v>TATA CONSULTANCY SER15</v>
      </c>
      <c r="F16021" s="8" t="s">
        <v>3488</v>
      </c>
      <c r="G16021" s="8">
        <v>1968</v>
      </c>
      <c r="H16021" s="8">
        <v>52</v>
      </c>
      <c r="I16021" s="8" t="s">
        <v>119</v>
      </c>
      <c r="J16021" s="8" t="s">
        <v>8589</v>
      </c>
      <c r="K16021" s="6" t="s">
        <v>8590</v>
      </c>
      <c r="L16021" s="7" t="s">
        <v>369</v>
      </c>
      <c r="M16021" s="6"/>
      <c r="N16021" s="6"/>
      <c r="O16021" s="6"/>
      <c r="P16021" s="6"/>
      <c r="Q16021" s="6"/>
      <c r="R16021" s="6"/>
      <c r="S16021" s="6"/>
      <c r="T16021" s="6"/>
      <c r="U16021" s="6"/>
      <c r="V16021" s="6"/>
      <c r="W16021" s="8" t="s">
        <v>194</v>
      </c>
      <c r="Z16021" s="8" t="s">
        <v>163</v>
      </c>
      <c r="AP16021" s="6"/>
      <c r="AQ16021" s="6"/>
      <c r="AR16021" s="6"/>
      <c r="AS16021" s="6"/>
      <c r="AT16021" s="6"/>
    </row>
    <row r="16022" spans="1:46" ht="14.25" customHeight="1">
      <c r="A16022" s="7" t="s">
        <v>159</v>
      </c>
      <c r="B16022" s="7">
        <v>6598</v>
      </c>
      <c r="C16022" s="8">
        <v>164646</v>
      </c>
      <c r="D16022" s="8" t="s">
        <v>8530</v>
      </c>
      <c r="E16022" s="8" t="str">
        <f t="shared" si="250"/>
        <v>TATA CONSULTANCY SER16</v>
      </c>
      <c r="F16022" s="8" t="s">
        <v>3488</v>
      </c>
      <c r="G16022" s="8">
        <v>1968</v>
      </c>
      <c r="H16022" s="8">
        <v>52</v>
      </c>
      <c r="I16022" s="8" t="s">
        <v>52</v>
      </c>
      <c r="J16022" s="8" t="s">
        <v>8589</v>
      </c>
      <c r="K16022" s="6" t="s">
        <v>8590</v>
      </c>
      <c r="L16022" s="7" t="s">
        <v>369</v>
      </c>
      <c r="M16022" s="6"/>
      <c r="N16022" s="6"/>
      <c r="O16022" s="6"/>
      <c r="P16022" s="6"/>
      <c r="Q16022" s="6"/>
      <c r="R16022" s="6"/>
      <c r="S16022" s="6"/>
      <c r="T16022" s="6"/>
      <c r="U16022" s="6"/>
      <c r="V16022" s="6"/>
      <c r="W16022" s="8" t="s">
        <v>194</v>
      </c>
      <c r="Z16022" s="8" t="s">
        <v>163</v>
      </c>
      <c r="AP16022" s="6"/>
      <c r="AQ16022" s="6"/>
      <c r="AR16022" s="6"/>
      <c r="AS16022" s="6"/>
      <c r="AT16022" s="6"/>
    </row>
    <row r="16023" spans="1:46" ht="14.25" customHeight="1">
      <c r="A16023" s="7" t="s">
        <v>159</v>
      </c>
      <c r="B16023" s="7">
        <v>6657</v>
      </c>
      <c r="C16023" s="8">
        <v>164646</v>
      </c>
      <c r="D16023" s="8" t="s">
        <v>8530</v>
      </c>
      <c r="E16023" s="8" t="str">
        <f t="shared" si="250"/>
        <v>TATA CONSULTANCY SER17</v>
      </c>
      <c r="F16023" s="8" t="s">
        <v>3488</v>
      </c>
      <c r="G16023" s="8">
        <v>1968</v>
      </c>
      <c r="H16023" s="8">
        <v>52</v>
      </c>
      <c r="I16023" s="8" t="s">
        <v>54</v>
      </c>
      <c r="J16023" s="8" t="s">
        <v>8589</v>
      </c>
      <c r="K16023" s="6" t="s">
        <v>8590</v>
      </c>
      <c r="L16023" s="7" t="s">
        <v>369</v>
      </c>
      <c r="M16023" s="6"/>
      <c r="N16023" s="6"/>
      <c r="O16023" s="6"/>
      <c r="P16023" s="6"/>
      <c r="Q16023" s="6"/>
      <c r="R16023" s="6"/>
      <c r="S16023" s="6"/>
      <c r="T16023" s="6"/>
      <c r="U16023" s="6"/>
      <c r="V16023" s="6"/>
      <c r="W16023" s="8" t="s">
        <v>194</v>
      </c>
      <c r="Z16023" s="8" t="s">
        <v>1139</v>
      </c>
      <c r="AP16023" s="6"/>
      <c r="AQ16023" s="6"/>
      <c r="AR16023" s="6"/>
      <c r="AS16023" s="6"/>
      <c r="AT16023" s="6"/>
    </row>
    <row r="16024" spans="1:46" ht="14.25" customHeight="1">
      <c r="A16024" s="7" t="s">
        <v>159</v>
      </c>
      <c r="B16024" s="7">
        <v>6715</v>
      </c>
      <c r="C16024" s="8">
        <v>164646</v>
      </c>
      <c r="D16024" s="8" t="s">
        <v>8530</v>
      </c>
      <c r="E16024" s="8" t="str">
        <f t="shared" si="250"/>
        <v>TATA CONSULTANCY SER18</v>
      </c>
      <c r="F16024" s="8" t="s">
        <v>3488</v>
      </c>
      <c r="G16024" s="8">
        <v>1968</v>
      </c>
      <c r="H16024" s="8">
        <v>52</v>
      </c>
      <c r="I16024" s="8" t="s">
        <v>56</v>
      </c>
      <c r="J16024" s="8" t="s">
        <v>8589</v>
      </c>
      <c r="K16024" s="6" t="s">
        <v>8590</v>
      </c>
      <c r="L16024" s="7" t="s">
        <v>369</v>
      </c>
      <c r="M16024" s="6"/>
      <c r="N16024" s="6"/>
      <c r="O16024" s="6"/>
      <c r="P16024" s="6"/>
      <c r="Q16024" s="6"/>
      <c r="R16024" s="6"/>
      <c r="S16024" s="6"/>
      <c r="T16024" s="6"/>
      <c r="U16024" s="6"/>
      <c r="V16024" s="6"/>
      <c r="W16024" s="8" t="s">
        <v>194</v>
      </c>
      <c r="Z16024" s="8" t="s">
        <v>1139</v>
      </c>
      <c r="AP16024" s="6"/>
      <c r="AQ16024" s="6"/>
      <c r="AR16024" s="6"/>
      <c r="AS16024" s="6"/>
      <c r="AT16024" s="6"/>
    </row>
    <row r="16025" spans="1:46" ht="14.25" customHeight="1">
      <c r="A16025" s="7" t="s">
        <v>159</v>
      </c>
      <c r="B16025" s="7">
        <v>6764</v>
      </c>
      <c r="C16025" s="8">
        <v>164646</v>
      </c>
      <c r="D16025" s="8" t="s">
        <v>8530</v>
      </c>
      <c r="E16025" s="8" t="str">
        <f t="shared" si="250"/>
        <v>TATA CONSULTANCY SER19</v>
      </c>
      <c r="F16025" s="8" t="s">
        <v>3488</v>
      </c>
      <c r="G16025" s="8">
        <v>1968</v>
      </c>
      <c r="H16025" s="8">
        <v>52</v>
      </c>
      <c r="I16025" s="8" t="s">
        <v>41</v>
      </c>
      <c r="J16025" s="8" t="s">
        <v>8589</v>
      </c>
      <c r="K16025" s="6" t="s">
        <v>8590</v>
      </c>
      <c r="L16025" s="7" t="s">
        <v>369</v>
      </c>
      <c r="M16025" s="6"/>
      <c r="N16025" s="6"/>
      <c r="O16025" s="6"/>
      <c r="P16025" s="6"/>
      <c r="Q16025" s="6"/>
      <c r="R16025" s="6"/>
      <c r="S16025" s="6"/>
      <c r="T16025" s="6"/>
      <c r="U16025" s="6"/>
      <c r="V16025" s="6"/>
      <c r="W16025" s="8" t="s">
        <v>194</v>
      </c>
      <c r="Z16025" s="8" t="s">
        <v>1139</v>
      </c>
      <c r="AP16025" s="6"/>
      <c r="AQ16025" s="6"/>
      <c r="AR16025" s="6"/>
      <c r="AS16025" s="6"/>
      <c r="AT16025" s="6"/>
    </row>
    <row r="16026" spans="1:46" ht="14.25" customHeight="1">
      <c r="A16026" s="7" t="s">
        <v>159</v>
      </c>
      <c r="B16026" s="7">
        <v>6487</v>
      </c>
      <c r="C16026" s="8">
        <v>164646</v>
      </c>
      <c r="D16026" s="8" t="s">
        <v>8530</v>
      </c>
      <c r="E16026" s="8" t="str">
        <f t="shared" si="250"/>
        <v>TATA CONSULTANCY SER14</v>
      </c>
      <c r="F16026" s="8" t="s">
        <v>3488</v>
      </c>
      <c r="G16026" s="8">
        <v>1968</v>
      </c>
      <c r="H16026" s="8">
        <v>52</v>
      </c>
      <c r="I16026" s="8" t="s">
        <v>117</v>
      </c>
      <c r="J16026" s="8" t="s">
        <v>8591</v>
      </c>
      <c r="K16026" s="6" t="s">
        <v>8591</v>
      </c>
      <c r="L16026" s="7" t="s">
        <v>1101</v>
      </c>
      <c r="M16026" s="6"/>
      <c r="N16026" s="6"/>
      <c r="O16026" s="6"/>
      <c r="P16026" s="6"/>
      <c r="Q16026" s="6"/>
      <c r="R16026" s="6"/>
      <c r="S16026" s="6"/>
      <c r="T16026" s="6"/>
      <c r="U16026" s="6"/>
      <c r="V16026" s="6"/>
      <c r="W16026" s="8" t="s">
        <v>122</v>
      </c>
      <c r="Z16026" s="8" t="s">
        <v>163</v>
      </c>
      <c r="AP16026" s="6"/>
      <c r="AQ16026" s="6"/>
      <c r="AR16026" s="6"/>
      <c r="AS16026" s="6"/>
      <c r="AT16026" s="6"/>
    </row>
    <row r="16027" spans="1:46" ht="14.25" customHeight="1">
      <c r="A16027" s="7" t="s">
        <v>159</v>
      </c>
      <c r="B16027" s="7">
        <v>6549</v>
      </c>
      <c r="C16027" s="8">
        <v>164646</v>
      </c>
      <c r="D16027" s="8" t="s">
        <v>8530</v>
      </c>
      <c r="E16027" s="8" t="str">
        <f t="shared" si="250"/>
        <v>TATA CONSULTANCY SER15</v>
      </c>
      <c r="F16027" s="8" t="s">
        <v>3488</v>
      </c>
      <c r="G16027" s="8">
        <v>1968</v>
      </c>
      <c r="H16027" s="8">
        <v>52</v>
      </c>
      <c r="I16027" s="8" t="s">
        <v>119</v>
      </c>
      <c r="J16027" s="8" t="s">
        <v>8591</v>
      </c>
      <c r="K16027" s="6" t="s">
        <v>8591</v>
      </c>
      <c r="L16027" s="7" t="s">
        <v>1101</v>
      </c>
      <c r="M16027" s="6"/>
      <c r="N16027" s="6"/>
      <c r="O16027" s="6"/>
      <c r="P16027" s="6"/>
      <c r="Q16027" s="6"/>
      <c r="R16027" s="6"/>
      <c r="S16027" s="6"/>
      <c r="T16027" s="6"/>
      <c r="U16027" s="6"/>
      <c r="V16027" s="6"/>
      <c r="W16027" s="8" t="s">
        <v>122</v>
      </c>
      <c r="Z16027" s="8" t="s">
        <v>163</v>
      </c>
      <c r="AP16027" s="6"/>
      <c r="AQ16027" s="6"/>
      <c r="AR16027" s="6"/>
      <c r="AS16027" s="6"/>
      <c r="AT16027" s="6"/>
    </row>
    <row r="16028" spans="1:46" ht="14.25" customHeight="1">
      <c r="A16028" s="7" t="s">
        <v>159</v>
      </c>
      <c r="B16028" s="7">
        <v>6608</v>
      </c>
      <c r="C16028" s="8">
        <v>164646</v>
      </c>
      <c r="D16028" s="8" t="s">
        <v>8530</v>
      </c>
      <c r="E16028" s="8" t="str">
        <f t="shared" si="250"/>
        <v>TATA CONSULTANCY SER16</v>
      </c>
      <c r="F16028" s="8" t="s">
        <v>3488</v>
      </c>
      <c r="G16028" s="8">
        <v>1968</v>
      </c>
      <c r="H16028" s="8">
        <v>52</v>
      </c>
      <c r="I16028" s="8" t="s">
        <v>52</v>
      </c>
      <c r="J16028" s="8" t="s">
        <v>8591</v>
      </c>
      <c r="K16028" s="6" t="s">
        <v>8591</v>
      </c>
      <c r="L16028" s="7" t="s">
        <v>1101</v>
      </c>
      <c r="M16028" s="6"/>
      <c r="N16028" s="6"/>
      <c r="O16028" s="6"/>
      <c r="P16028" s="6"/>
      <c r="Q16028" s="6"/>
      <c r="R16028" s="6"/>
      <c r="S16028" s="6"/>
      <c r="T16028" s="6"/>
      <c r="U16028" s="6"/>
      <c r="V16028" s="6"/>
      <c r="W16028" s="8" t="s">
        <v>122</v>
      </c>
      <c r="Z16028" s="8" t="s">
        <v>163</v>
      </c>
      <c r="AP16028" s="6"/>
      <c r="AQ16028" s="6"/>
      <c r="AR16028" s="6"/>
      <c r="AS16028" s="6"/>
      <c r="AT16028" s="6"/>
    </row>
    <row r="16029" spans="1:46" ht="14.25" customHeight="1">
      <c r="A16029" s="7" t="s">
        <v>159</v>
      </c>
      <c r="B16029" s="7">
        <v>6667</v>
      </c>
      <c r="C16029" s="8">
        <v>164646</v>
      </c>
      <c r="D16029" s="8" t="s">
        <v>8530</v>
      </c>
      <c r="E16029" s="8" t="str">
        <f t="shared" si="250"/>
        <v>TATA CONSULTANCY SER17</v>
      </c>
      <c r="F16029" s="8" t="s">
        <v>3488</v>
      </c>
      <c r="G16029" s="8">
        <v>1968</v>
      </c>
      <c r="H16029" s="8">
        <v>52</v>
      </c>
      <c r="I16029" s="8" t="s">
        <v>54</v>
      </c>
      <c r="J16029" s="8" t="s">
        <v>8591</v>
      </c>
      <c r="K16029" s="6" t="s">
        <v>8591</v>
      </c>
      <c r="L16029" s="7" t="s">
        <v>1101</v>
      </c>
      <c r="M16029" s="6"/>
      <c r="N16029" s="6"/>
      <c r="O16029" s="6"/>
      <c r="P16029" s="6"/>
      <c r="Q16029" s="6"/>
      <c r="R16029" s="6"/>
      <c r="S16029" s="6"/>
      <c r="T16029" s="6"/>
      <c r="U16029" s="6"/>
      <c r="V16029" s="6"/>
      <c r="W16029" s="8" t="s">
        <v>122</v>
      </c>
      <c r="Z16029" s="8" t="s">
        <v>1139</v>
      </c>
      <c r="AP16029" s="6"/>
      <c r="AQ16029" s="6"/>
      <c r="AR16029" s="6"/>
      <c r="AS16029" s="6"/>
      <c r="AT16029" s="6"/>
    </row>
    <row r="16030" spans="1:46" ht="14.25" customHeight="1">
      <c r="A16030" s="7" t="s">
        <v>159</v>
      </c>
      <c r="B16030" s="7">
        <v>6725</v>
      </c>
      <c r="C16030" s="8">
        <v>164646</v>
      </c>
      <c r="D16030" s="8" t="s">
        <v>8530</v>
      </c>
      <c r="E16030" s="8" t="str">
        <f t="shared" si="250"/>
        <v>TATA CONSULTANCY SER18</v>
      </c>
      <c r="F16030" s="8" t="s">
        <v>3488</v>
      </c>
      <c r="G16030" s="8">
        <v>1968</v>
      </c>
      <c r="H16030" s="8">
        <v>52</v>
      </c>
      <c r="I16030" s="8" t="s">
        <v>56</v>
      </c>
      <c r="J16030" s="8" t="s">
        <v>8591</v>
      </c>
      <c r="K16030" s="6" t="s">
        <v>8591</v>
      </c>
      <c r="L16030" s="7" t="s">
        <v>1101</v>
      </c>
      <c r="M16030" s="6"/>
      <c r="N16030" s="6"/>
      <c r="O16030" s="6"/>
      <c r="P16030" s="6"/>
      <c r="Q16030" s="6"/>
      <c r="R16030" s="6"/>
      <c r="S16030" s="6"/>
      <c r="T16030" s="6"/>
      <c r="U16030" s="6"/>
      <c r="V16030" s="6"/>
      <c r="W16030" s="8" t="s">
        <v>122</v>
      </c>
      <c r="Z16030" s="8" t="s">
        <v>1139</v>
      </c>
      <c r="AP16030" s="6"/>
      <c r="AQ16030" s="6"/>
      <c r="AR16030" s="6"/>
      <c r="AS16030" s="6"/>
      <c r="AT16030" s="6"/>
    </row>
    <row r="16031" spans="1:46" ht="14.25" customHeight="1">
      <c r="A16031" s="7" t="s">
        <v>159</v>
      </c>
      <c r="B16031" s="7">
        <v>6774</v>
      </c>
      <c r="C16031" s="8">
        <v>164646</v>
      </c>
      <c r="D16031" s="8" t="s">
        <v>8530</v>
      </c>
      <c r="E16031" s="8" t="str">
        <f t="shared" si="250"/>
        <v>TATA CONSULTANCY SER19</v>
      </c>
      <c r="F16031" s="8" t="s">
        <v>3488</v>
      </c>
      <c r="G16031" s="8">
        <v>1968</v>
      </c>
      <c r="H16031" s="8">
        <v>52</v>
      </c>
      <c r="I16031" s="8" t="s">
        <v>41</v>
      </c>
      <c r="J16031" s="8" t="s">
        <v>8591</v>
      </c>
      <c r="K16031" s="6" t="s">
        <v>8591</v>
      </c>
      <c r="L16031" s="7" t="s">
        <v>1101</v>
      </c>
      <c r="M16031" s="6"/>
      <c r="N16031" s="6"/>
      <c r="O16031" s="6"/>
      <c r="P16031" s="6"/>
      <c r="Q16031" s="6"/>
      <c r="R16031" s="6"/>
      <c r="S16031" s="6"/>
      <c r="T16031" s="6"/>
      <c r="U16031" s="6"/>
      <c r="V16031" s="6"/>
      <c r="W16031" s="8" t="s">
        <v>122</v>
      </c>
      <c r="Z16031" s="8" t="s">
        <v>1139</v>
      </c>
      <c r="AP16031" s="6"/>
      <c r="AQ16031" s="6"/>
      <c r="AR16031" s="6"/>
      <c r="AS16031" s="6"/>
      <c r="AT16031" s="6"/>
    </row>
    <row r="16032" spans="1:46" ht="14.25" customHeight="1">
      <c r="A16032" s="7" t="s">
        <v>159</v>
      </c>
      <c r="B16032" s="7">
        <v>6477</v>
      </c>
      <c r="C16032" s="8">
        <v>164646</v>
      </c>
      <c r="D16032" s="8" t="s">
        <v>8530</v>
      </c>
      <c r="E16032" s="8" t="str">
        <f t="shared" si="250"/>
        <v>TATA CONSULTANCY SER14</v>
      </c>
      <c r="F16032" s="8" t="s">
        <v>3488</v>
      </c>
      <c r="G16032" s="8">
        <v>1968</v>
      </c>
      <c r="H16032" s="8">
        <v>52</v>
      </c>
      <c r="I16032" s="8" t="s">
        <v>117</v>
      </c>
      <c r="J16032" s="8" t="s">
        <v>8592</v>
      </c>
      <c r="K16032" s="6" t="s">
        <v>8592</v>
      </c>
      <c r="L16032" s="7" t="s">
        <v>125</v>
      </c>
      <c r="M16032" s="6"/>
      <c r="N16032" s="6"/>
      <c r="O16032" s="6"/>
      <c r="P16032" s="6"/>
      <c r="Q16032" s="6"/>
      <c r="R16032" s="6"/>
      <c r="S16032" s="6"/>
      <c r="T16032" s="6"/>
      <c r="U16032" s="6"/>
      <c r="V16032" s="6"/>
      <c r="W16032" s="8" t="s">
        <v>61</v>
      </c>
      <c r="Z16032" s="8" t="s">
        <v>163</v>
      </c>
      <c r="AP16032" s="6"/>
      <c r="AQ16032" s="6"/>
      <c r="AR16032" s="6"/>
      <c r="AS16032" s="6"/>
      <c r="AT16032" s="6"/>
    </row>
    <row r="16033" spans="1:46" ht="14.25" customHeight="1">
      <c r="A16033" s="7" t="s">
        <v>159</v>
      </c>
      <c r="B16033" s="7">
        <v>6540</v>
      </c>
      <c r="C16033" s="8">
        <v>164646</v>
      </c>
      <c r="D16033" s="8" t="s">
        <v>8530</v>
      </c>
      <c r="E16033" s="8" t="str">
        <f t="shared" si="250"/>
        <v>TATA CONSULTANCY SER15</v>
      </c>
      <c r="F16033" s="8" t="s">
        <v>3488</v>
      </c>
      <c r="G16033" s="8">
        <v>1968</v>
      </c>
      <c r="H16033" s="8">
        <v>52</v>
      </c>
      <c r="I16033" s="8" t="s">
        <v>119</v>
      </c>
      <c r="J16033" s="8" t="s">
        <v>8592</v>
      </c>
      <c r="K16033" s="6" t="s">
        <v>8592</v>
      </c>
      <c r="L16033" s="7" t="s">
        <v>125</v>
      </c>
      <c r="M16033" s="6"/>
      <c r="N16033" s="6"/>
      <c r="O16033" s="6"/>
      <c r="P16033" s="6"/>
      <c r="Q16033" s="6"/>
      <c r="R16033" s="6"/>
      <c r="S16033" s="6"/>
      <c r="T16033" s="6"/>
      <c r="U16033" s="6"/>
      <c r="V16033" s="6"/>
      <c r="W16033" s="8" t="s">
        <v>61</v>
      </c>
      <c r="Z16033" s="8" t="s">
        <v>163</v>
      </c>
      <c r="AP16033" s="6"/>
      <c r="AQ16033" s="6"/>
      <c r="AR16033" s="6"/>
      <c r="AS16033" s="6"/>
      <c r="AT16033" s="6"/>
    </row>
    <row r="16034" spans="1:46" ht="14.25" customHeight="1">
      <c r="A16034" s="7" t="s">
        <v>159</v>
      </c>
      <c r="B16034" s="7">
        <v>6599</v>
      </c>
      <c r="C16034" s="8">
        <v>164646</v>
      </c>
      <c r="D16034" s="8" t="s">
        <v>8530</v>
      </c>
      <c r="E16034" s="8" t="str">
        <f t="shared" si="250"/>
        <v>TATA CONSULTANCY SER16</v>
      </c>
      <c r="F16034" s="8" t="s">
        <v>3488</v>
      </c>
      <c r="G16034" s="8">
        <v>1968</v>
      </c>
      <c r="H16034" s="8">
        <v>52</v>
      </c>
      <c r="I16034" s="8" t="s">
        <v>52</v>
      </c>
      <c r="J16034" s="8" t="s">
        <v>8592</v>
      </c>
      <c r="K16034" s="6" t="s">
        <v>8592</v>
      </c>
      <c r="L16034" s="7" t="s">
        <v>125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8" t="s">
        <v>61</v>
      </c>
      <c r="Z16034" s="8" t="s">
        <v>163</v>
      </c>
      <c r="AP16034" s="6"/>
      <c r="AQ16034" s="6"/>
      <c r="AR16034" s="6"/>
      <c r="AS16034" s="6"/>
      <c r="AT16034" s="6"/>
    </row>
    <row r="16035" spans="1:46" ht="14.25" customHeight="1">
      <c r="A16035" s="7" t="s">
        <v>159</v>
      </c>
      <c r="B16035" s="7">
        <v>6658</v>
      </c>
      <c r="C16035" s="8">
        <v>164646</v>
      </c>
      <c r="D16035" s="8" t="s">
        <v>8530</v>
      </c>
      <c r="E16035" s="8" t="str">
        <f t="shared" si="250"/>
        <v>TATA CONSULTANCY SER17</v>
      </c>
      <c r="F16035" s="8" t="s">
        <v>3488</v>
      </c>
      <c r="G16035" s="8">
        <v>1968</v>
      </c>
      <c r="H16035" s="8">
        <v>52</v>
      </c>
      <c r="I16035" s="8" t="s">
        <v>54</v>
      </c>
      <c r="J16035" s="8" t="s">
        <v>8592</v>
      </c>
      <c r="K16035" s="6" t="s">
        <v>8592</v>
      </c>
      <c r="L16035" s="7" t="s">
        <v>125</v>
      </c>
      <c r="M16035" s="6"/>
      <c r="N16035" s="6"/>
      <c r="O16035" s="6"/>
      <c r="P16035" s="6"/>
      <c r="Q16035" s="6"/>
      <c r="R16035" s="6"/>
      <c r="S16035" s="6"/>
      <c r="T16035" s="6"/>
      <c r="U16035" s="6"/>
      <c r="V16035" s="6"/>
      <c r="W16035" s="8" t="s">
        <v>61</v>
      </c>
      <c r="Z16035" s="8" t="s">
        <v>1139</v>
      </c>
      <c r="AP16035" s="6"/>
      <c r="AQ16035" s="6"/>
      <c r="AR16035" s="6"/>
      <c r="AS16035" s="6"/>
      <c r="AT16035" s="6"/>
    </row>
    <row r="16036" spans="1:46" ht="14.25" customHeight="1">
      <c r="A16036" s="7" t="s">
        <v>159</v>
      </c>
      <c r="B16036" s="7">
        <v>6716</v>
      </c>
      <c r="C16036" s="8">
        <v>164646</v>
      </c>
      <c r="D16036" s="8" t="s">
        <v>8530</v>
      </c>
      <c r="E16036" s="8" t="str">
        <f t="shared" si="250"/>
        <v>TATA CONSULTANCY SER18</v>
      </c>
      <c r="F16036" s="8" t="s">
        <v>3488</v>
      </c>
      <c r="G16036" s="8">
        <v>1968</v>
      </c>
      <c r="H16036" s="8">
        <v>52</v>
      </c>
      <c r="I16036" s="8" t="s">
        <v>56</v>
      </c>
      <c r="J16036" s="8" t="s">
        <v>8592</v>
      </c>
      <c r="K16036" s="6" t="s">
        <v>8592</v>
      </c>
      <c r="L16036" s="7" t="s">
        <v>125</v>
      </c>
      <c r="M16036" s="6"/>
      <c r="N16036" s="6"/>
      <c r="O16036" s="6"/>
      <c r="P16036" s="6"/>
      <c r="Q16036" s="6"/>
      <c r="R16036" s="6"/>
      <c r="S16036" s="6"/>
      <c r="T16036" s="6"/>
      <c r="U16036" s="6"/>
      <c r="V16036" s="6"/>
      <c r="W16036" s="8" t="s">
        <v>61</v>
      </c>
      <c r="Z16036" s="8" t="s">
        <v>1139</v>
      </c>
      <c r="AP16036" s="6"/>
      <c r="AQ16036" s="6"/>
      <c r="AR16036" s="6"/>
      <c r="AS16036" s="6"/>
      <c r="AT16036" s="6"/>
    </row>
    <row r="16037" spans="1:46" ht="14.25" customHeight="1">
      <c r="A16037" s="7" t="s">
        <v>159</v>
      </c>
      <c r="B16037" s="7">
        <v>6765</v>
      </c>
      <c r="C16037" s="8">
        <v>164646</v>
      </c>
      <c r="D16037" s="8" t="s">
        <v>8530</v>
      </c>
      <c r="E16037" s="8" t="str">
        <f t="shared" si="250"/>
        <v>TATA CONSULTANCY SER19</v>
      </c>
      <c r="F16037" s="8" t="s">
        <v>3488</v>
      </c>
      <c r="G16037" s="8">
        <v>1968</v>
      </c>
      <c r="H16037" s="8">
        <v>52</v>
      </c>
      <c r="I16037" s="8" t="s">
        <v>41</v>
      </c>
      <c r="J16037" s="8" t="s">
        <v>8592</v>
      </c>
      <c r="K16037" s="6" t="s">
        <v>8592</v>
      </c>
      <c r="L16037" s="7" t="s">
        <v>125</v>
      </c>
      <c r="M16037" s="6"/>
      <c r="N16037" s="6"/>
      <c r="O16037" s="6"/>
      <c r="P16037" s="6"/>
      <c r="Q16037" s="6"/>
      <c r="R16037" s="6"/>
      <c r="S16037" s="6"/>
      <c r="T16037" s="6"/>
      <c r="U16037" s="6"/>
      <c r="V16037" s="6"/>
      <c r="W16037" s="8" t="s">
        <v>61</v>
      </c>
      <c r="Z16037" s="8" t="s">
        <v>1139</v>
      </c>
      <c r="AP16037" s="6"/>
      <c r="AQ16037" s="6"/>
      <c r="AR16037" s="6"/>
      <c r="AS16037" s="6"/>
      <c r="AT16037" s="6"/>
    </row>
    <row r="16038" spans="1:46" ht="14.25" customHeight="1">
      <c r="A16038" s="7" t="s">
        <v>159</v>
      </c>
      <c r="B16038" s="7">
        <v>6502</v>
      </c>
      <c r="C16038" s="8">
        <v>164646</v>
      </c>
      <c r="D16038" s="8" t="s">
        <v>8530</v>
      </c>
      <c r="E16038" s="8" t="str">
        <f t="shared" si="250"/>
        <v>TATA CONSULTANCY SER14</v>
      </c>
      <c r="F16038" s="8" t="s">
        <v>3488</v>
      </c>
      <c r="G16038" s="8">
        <v>1968</v>
      </c>
      <c r="H16038" s="8">
        <v>52</v>
      </c>
      <c r="I16038" s="8" t="s">
        <v>117</v>
      </c>
      <c r="J16038" s="8" t="s">
        <v>8593</v>
      </c>
      <c r="K16038" s="6" t="s">
        <v>8593</v>
      </c>
      <c r="L16038" s="7" t="s">
        <v>479</v>
      </c>
      <c r="M16038" s="6"/>
      <c r="N16038" s="6"/>
      <c r="O16038" s="6"/>
      <c r="P16038" s="6"/>
      <c r="Q16038" s="6"/>
      <c r="R16038" s="6"/>
      <c r="S16038" s="6"/>
      <c r="T16038" s="6"/>
      <c r="U16038" s="6"/>
      <c r="V16038" s="6"/>
      <c r="W16038" s="8" t="s">
        <v>330</v>
      </c>
      <c r="Z16038" s="8" t="s">
        <v>163</v>
      </c>
      <c r="AP16038" s="6"/>
      <c r="AQ16038" s="6"/>
      <c r="AR16038" s="6"/>
      <c r="AS16038" s="6"/>
      <c r="AT16038" s="6"/>
    </row>
    <row r="16039" spans="1:46" ht="14.25" customHeight="1">
      <c r="A16039" s="7" t="s">
        <v>159</v>
      </c>
      <c r="B16039" s="7">
        <v>6485</v>
      </c>
      <c r="C16039" s="8">
        <v>164646</v>
      </c>
      <c r="D16039" s="8" t="s">
        <v>8530</v>
      </c>
      <c r="E16039" s="8" t="str">
        <f t="shared" si="250"/>
        <v>TATA CONSULTANCY SER14</v>
      </c>
      <c r="F16039" s="8" t="s">
        <v>3488</v>
      </c>
      <c r="G16039" s="8">
        <v>1968</v>
      </c>
      <c r="H16039" s="8">
        <v>52</v>
      </c>
      <c r="I16039" s="8" t="s">
        <v>117</v>
      </c>
      <c r="J16039" s="8" t="s">
        <v>8594</v>
      </c>
      <c r="K16039" s="6" t="s">
        <v>8594</v>
      </c>
      <c r="L16039" s="7" t="s">
        <v>121</v>
      </c>
      <c r="M16039" s="6"/>
      <c r="N16039" s="6"/>
      <c r="O16039" s="6"/>
      <c r="P16039" s="6"/>
      <c r="Q16039" s="6"/>
      <c r="R16039" s="6"/>
      <c r="S16039" s="6"/>
      <c r="T16039" s="6"/>
      <c r="U16039" s="6"/>
      <c r="V16039" s="6"/>
      <c r="W16039" s="8" t="s">
        <v>122</v>
      </c>
      <c r="Z16039" s="8" t="s">
        <v>163</v>
      </c>
      <c r="AP16039" s="6"/>
      <c r="AQ16039" s="6"/>
      <c r="AR16039" s="6"/>
      <c r="AS16039" s="6"/>
      <c r="AT16039" s="6"/>
    </row>
    <row r="16040" spans="1:46" ht="14.25" customHeight="1">
      <c r="A16040" s="7" t="s">
        <v>159</v>
      </c>
      <c r="B16040" s="7">
        <v>6547</v>
      </c>
      <c r="C16040" s="8">
        <v>164646</v>
      </c>
      <c r="D16040" s="8" t="s">
        <v>8530</v>
      </c>
      <c r="E16040" s="8" t="str">
        <f t="shared" si="250"/>
        <v>TATA CONSULTANCY SER15</v>
      </c>
      <c r="F16040" s="8" t="s">
        <v>3488</v>
      </c>
      <c r="G16040" s="8">
        <v>1968</v>
      </c>
      <c r="H16040" s="8">
        <v>52</v>
      </c>
      <c r="I16040" s="8" t="s">
        <v>119</v>
      </c>
      <c r="J16040" s="8" t="s">
        <v>8594</v>
      </c>
      <c r="K16040" s="6" t="s">
        <v>8594</v>
      </c>
      <c r="L16040" s="7" t="s">
        <v>121</v>
      </c>
      <c r="M16040" s="6"/>
      <c r="N16040" s="6"/>
      <c r="O16040" s="6"/>
      <c r="P16040" s="6"/>
      <c r="Q16040" s="6"/>
      <c r="R16040" s="6"/>
      <c r="S16040" s="6"/>
      <c r="T16040" s="6"/>
      <c r="U16040" s="6"/>
      <c r="V16040" s="6"/>
      <c r="W16040" s="8" t="s">
        <v>122</v>
      </c>
      <c r="Z16040" s="8" t="s">
        <v>163</v>
      </c>
      <c r="AP16040" s="6"/>
      <c r="AQ16040" s="6"/>
      <c r="AR16040" s="6"/>
      <c r="AS16040" s="6"/>
      <c r="AT16040" s="6"/>
    </row>
    <row r="16041" spans="1:46" ht="14.25" customHeight="1">
      <c r="A16041" s="7" t="s">
        <v>159</v>
      </c>
      <c r="B16041" s="7">
        <v>6606</v>
      </c>
      <c r="C16041" s="8">
        <v>164646</v>
      </c>
      <c r="D16041" s="8" t="s">
        <v>8530</v>
      </c>
      <c r="E16041" s="8" t="str">
        <f t="shared" si="250"/>
        <v>TATA CONSULTANCY SER16</v>
      </c>
      <c r="F16041" s="8" t="s">
        <v>3488</v>
      </c>
      <c r="G16041" s="8">
        <v>1968</v>
      </c>
      <c r="H16041" s="8">
        <v>52</v>
      </c>
      <c r="I16041" s="8" t="s">
        <v>52</v>
      </c>
      <c r="J16041" s="8" t="s">
        <v>8594</v>
      </c>
      <c r="K16041" s="6" t="s">
        <v>8594</v>
      </c>
      <c r="L16041" s="7" t="s">
        <v>121</v>
      </c>
      <c r="M16041" s="6"/>
      <c r="N16041" s="6"/>
      <c r="O16041" s="6"/>
      <c r="P16041" s="6"/>
      <c r="Q16041" s="6"/>
      <c r="R16041" s="6"/>
      <c r="S16041" s="6"/>
      <c r="T16041" s="6"/>
      <c r="U16041" s="6"/>
      <c r="V16041" s="6"/>
      <c r="W16041" s="8" t="s">
        <v>122</v>
      </c>
      <c r="Z16041" s="8" t="s">
        <v>163</v>
      </c>
      <c r="AP16041" s="6"/>
      <c r="AQ16041" s="6"/>
      <c r="AR16041" s="6"/>
      <c r="AS16041" s="6"/>
      <c r="AT16041" s="6"/>
    </row>
    <row r="16042" spans="1:46" ht="14.25" customHeight="1">
      <c r="A16042" s="7" t="s">
        <v>159</v>
      </c>
      <c r="B16042" s="7">
        <v>6665</v>
      </c>
      <c r="C16042" s="8">
        <v>164646</v>
      </c>
      <c r="D16042" s="8" t="s">
        <v>8530</v>
      </c>
      <c r="E16042" s="8" t="str">
        <f t="shared" si="250"/>
        <v>TATA CONSULTANCY SER17</v>
      </c>
      <c r="F16042" s="8" t="s">
        <v>3488</v>
      </c>
      <c r="G16042" s="8">
        <v>1968</v>
      </c>
      <c r="H16042" s="8">
        <v>52</v>
      </c>
      <c r="I16042" s="8" t="s">
        <v>54</v>
      </c>
      <c r="J16042" s="8" t="s">
        <v>8594</v>
      </c>
      <c r="K16042" s="6" t="s">
        <v>8594</v>
      </c>
      <c r="L16042" s="7" t="s">
        <v>121</v>
      </c>
      <c r="M16042" s="6"/>
      <c r="N16042" s="6"/>
      <c r="O16042" s="6"/>
      <c r="P16042" s="6"/>
      <c r="Q16042" s="6"/>
      <c r="R16042" s="6"/>
      <c r="S16042" s="6"/>
      <c r="T16042" s="6"/>
      <c r="U16042" s="6"/>
      <c r="V16042" s="6"/>
      <c r="W16042" s="8" t="s">
        <v>122</v>
      </c>
      <c r="Z16042" s="8" t="s">
        <v>1139</v>
      </c>
      <c r="AP16042" s="6"/>
      <c r="AQ16042" s="6"/>
      <c r="AR16042" s="6"/>
      <c r="AS16042" s="6"/>
      <c r="AT16042" s="6"/>
    </row>
    <row r="16043" spans="1:46" ht="14.25" customHeight="1">
      <c r="A16043" s="7" t="s">
        <v>159</v>
      </c>
      <c r="B16043" s="7">
        <v>6723</v>
      </c>
      <c r="C16043" s="8">
        <v>164646</v>
      </c>
      <c r="D16043" s="8" t="s">
        <v>8530</v>
      </c>
      <c r="E16043" s="8" t="str">
        <f t="shared" si="250"/>
        <v>TATA CONSULTANCY SER18</v>
      </c>
      <c r="F16043" s="8" t="s">
        <v>3488</v>
      </c>
      <c r="G16043" s="8">
        <v>1968</v>
      </c>
      <c r="H16043" s="8">
        <v>52</v>
      </c>
      <c r="I16043" s="8" t="s">
        <v>56</v>
      </c>
      <c r="J16043" s="8" t="s">
        <v>8594</v>
      </c>
      <c r="K16043" s="6" t="s">
        <v>8594</v>
      </c>
      <c r="L16043" s="7" t="s">
        <v>121</v>
      </c>
      <c r="M16043" s="6"/>
      <c r="N16043" s="6"/>
      <c r="O16043" s="6"/>
      <c r="P16043" s="6"/>
      <c r="Q16043" s="6"/>
      <c r="R16043" s="6"/>
      <c r="S16043" s="6"/>
      <c r="T16043" s="6"/>
      <c r="U16043" s="6"/>
      <c r="V16043" s="6"/>
      <c r="W16043" s="8" t="s">
        <v>122</v>
      </c>
      <c r="Z16043" s="8" t="s">
        <v>1139</v>
      </c>
      <c r="AP16043" s="6"/>
      <c r="AQ16043" s="6"/>
      <c r="AR16043" s="6"/>
      <c r="AS16043" s="6"/>
      <c r="AT16043" s="6"/>
    </row>
    <row r="16044" spans="1:46" ht="14.25" customHeight="1">
      <c r="A16044" s="7" t="s">
        <v>159</v>
      </c>
      <c r="B16044" s="7">
        <v>6772</v>
      </c>
      <c r="C16044" s="8">
        <v>164646</v>
      </c>
      <c r="D16044" s="8" t="s">
        <v>8530</v>
      </c>
      <c r="E16044" s="8" t="str">
        <f t="shared" si="250"/>
        <v>TATA CONSULTANCY SER19</v>
      </c>
      <c r="F16044" s="8" t="s">
        <v>3488</v>
      </c>
      <c r="G16044" s="8">
        <v>1968</v>
      </c>
      <c r="H16044" s="8">
        <v>52</v>
      </c>
      <c r="I16044" s="8" t="s">
        <v>41</v>
      </c>
      <c r="J16044" s="8" t="s">
        <v>8594</v>
      </c>
      <c r="K16044" s="6" t="s">
        <v>8594</v>
      </c>
      <c r="L16044" s="7" t="s">
        <v>121</v>
      </c>
      <c r="M16044" s="6"/>
      <c r="N16044" s="6"/>
      <c r="O16044" s="6"/>
      <c r="P16044" s="6"/>
      <c r="Q16044" s="6"/>
      <c r="R16044" s="6"/>
      <c r="S16044" s="6"/>
      <c r="T16044" s="6"/>
      <c r="U16044" s="6"/>
      <c r="V16044" s="6"/>
      <c r="W16044" s="8" t="s">
        <v>122</v>
      </c>
      <c r="Z16044" s="8" t="s">
        <v>1139</v>
      </c>
      <c r="AP16044" s="6"/>
      <c r="AQ16044" s="6"/>
      <c r="AR16044" s="6"/>
      <c r="AS16044" s="6"/>
      <c r="AT16044" s="6"/>
    </row>
    <row r="16045" spans="1:46" ht="14.25" customHeight="1">
      <c r="A16045" s="7" t="s">
        <v>159</v>
      </c>
      <c r="B16045" s="7">
        <v>6490</v>
      </c>
      <c r="C16045" s="8">
        <v>164646</v>
      </c>
      <c r="D16045" s="8" t="s">
        <v>8530</v>
      </c>
      <c r="E16045" s="8" t="str">
        <f t="shared" si="250"/>
        <v>TATA CONSULTANCY SER14</v>
      </c>
      <c r="F16045" s="8" t="s">
        <v>3488</v>
      </c>
      <c r="G16045" s="8">
        <v>1968</v>
      </c>
      <c r="H16045" s="8">
        <v>52</v>
      </c>
      <c r="I16045" s="8" t="s">
        <v>117</v>
      </c>
      <c r="J16045" s="8" t="s">
        <v>8595</v>
      </c>
      <c r="K16045" s="6" t="s">
        <v>8595</v>
      </c>
      <c r="L16045" s="7" t="s">
        <v>751</v>
      </c>
      <c r="M16045" s="6"/>
      <c r="N16045" s="6"/>
      <c r="O16045" s="6"/>
      <c r="P16045" s="6"/>
      <c r="Q16045" s="6"/>
      <c r="R16045" s="6"/>
      <c r="S16045" s="6"/>
      <c r="T16045" s="6"/>
      <c r="U16045" s="6"/>
      <c r="V16045" s="6"/>
      <c r="W16045" s="8" t="s">
        <v>122</v>
      </c>
      <c r="Z16045" s="8" t="s">
        <v>163</v>
      </c>
      <c r="AP16045" s="6"/>
      <c r="AQ16045" s="6"/>
      <c r="AR16045" s="6"/>
      <c r="AS16045" s="6"/>
      <c r="AT16045" s="6"/>
    </row>
    <row r="16046" spans="1:46" ht="14.25" customHeight="1">
      <c r="A16046" s="7" t="s">
        <v>159</v>
      </c>
      <c r="B16046" s="7">
        <v>6552</v>
      </c>
      <c r="C16046" s="8">
        <v>164646</v>
      </c>
      <c r="D16046" s="8" t="s">
        <v>8530</v>
      </c>
      <c r="E16046" s="8" t="str">
        <f t="shared" si="250"/>
        <v>TATA CONSULTANCY SER15</v>
      </c>
      <c r="F16046" s="8" t="s">
        <v>3488</v>
      </c>
      <c r="G16046" s="8">
        <v>1968</v>
      </c>
      <c r="H16046" s="8">
        <v>52</v>
      </c>
      <c r="I16046" s="8" t="s">
        <v>119</v>
      </c>
      <c r="J16046" s="8" t="s">
        <v>8595</v>
      </c>
      <c r="K16046" s="6" t="s">
        <v>8595</v>
      </c>
      <c r="L16046" s="7" t="s">
        <v>751</v>
      </c>
      <c r="M16046" s="6"/>
      <c r="N16046" s="6"/>
      <c r="O16046" s="6"/>
      <c r="P16046" s="6"/>
      <c r="Q16046" s="6"/>
      <c r="R16046" s="6"/>
      <c r="S16046" s="6"/>
      <c r="T16046" s="6"/>
      <c r="U16046" s="6"/>
      <c r="V16046" s="6"/>
      <c r="W16046" s="8" t="s">
        <v>122</v>
      </c>
      <c r="Z16046" s="8" t="s">
        <v>163</v>
      </c>
      <c r="AP16046" s="6"/>
      <c r="AQ16046" s="6"/>
      <c r="AR16046" s="6"/>
      <c r="AS16046" s="6"/>
      <c r="AT16046" s="6"/>
    </row>
    <row r="16047" spans="1:46" ht="14.25" customHeight="1">
      <c r="A16047" s="7" t="s">
        <v>159</v>
      </c>
      <c r="B16047" s="7">
        <v>6611</v>
      </c>
      <c r="C16047" s="8">
        <v>164646</v>
      </c>
      <c r="D16047" s="8" t="s">
        <v>8530</v>
      </c>
      <c r="E16047" s="8" t="str">
        <f t="shared" si="250"/>
        <v>TATA CONSULTANCY SER16</v>
      </c>
      <c r="F16047" s="8" t="s">
        <v>3488</v>
      </c>
      <c r="G16047" s="8">
        <v>1968</v>
      </c>
      <c r="H16047" s="8">
        <v>52</v>
      </c>
      <c r="I16047" s="8" t="s">
        <v>52</v>
      </c>
      <c r="J16047" s="8" t="s">
        <v>8595</v>
      </c>
      <c r="K16047" s="6" t="s">
        <v>8595</v>
      </c>
      <c r="L16047" s="7" t="s">
        <v>751</v>
      </c>
      <c r="M16047" s="6"/>
      <c r="N16047" s="6"/>
      <c r="O16047" s="6"/>
      <c r="P16047" s="6"/>
      <c r="Q16047" s="6"/>
      <c r="R16047" s="6"/>
      <c r="S16047" s="6"/>
      <c r="T16047" s="6"/>
      <c r="U16047" s="6"/>
      <c r="V16047" s="6"/>
      <c r="W16047" s="8" t="s">
        <v>122</v>
      </c>
      <c r="Z16047" s="8" t="s">
        <v>163</v>
      </c>
      <c r="AP16047" s="6"/>
      <c r="AQ16047" s="6"/>
      <c r="AR16047" s="6"/>
      <c r="AS16047" s="6"/>
      <c r="AT16047" s="6"/>
    </row>
    <row r="16048" spans="1:46" ht="14.25" customHeight="1">
      <c r="A16048" s="7" t="s">
        <v>159</v>
      </c>
      <c r="B16048" s="7">
        <v>6670</v>
      </c>
      <c r="C16048" s="8">
        <v>164646</v>
      </c>
      <c r="D16048" s="8" t="s">
        <v>8530</v>
      </c>
      <c r="E16048" s="8" t="str">
        <f t="shared" si="250"/>
        <v>TATA CONSULTANCY SER17</v>
      </c>
      <c r="F16048" s="8" t="s">
        <v>3488</v>
      </c>
      <c r="G16048" s="8">
        <v>1968</v>
      </c>
      <c r="H16048" s="8">
        <v>52</v>
      </c>
      <c r="I16048" s="8" t="s">
        <v>54</v>
      </c>
      <c r="J16048" s="8" t="s">
        <v>8595</v>
      </c>
      <c r="K16048" s="6" t="s">
        <v>8595</v>
      </c>
      <c r="L16048" s="7" t="s">
        <v>751</v>
      </c>
      <c r="M16048" s="6"/>
      <c r="N16048" s="6"/>
      <c r="O16048" s="6"/>
      <c r="P16048" s="6"/>
      <c r="Q16048" s="6"/>
      <c r="R16048" s="6"/>
      <c r="S16048" s="6"/>
      <c r="T16048" s="6"/>
      <c r="U16048" s="6"/>
      <c r="V16048" s="6"/>
      <c r="W16048" s="8" t="s">
        <v>122</v>
      </c>
      <c r="Z16048" s="8" t="s">
        <v>1139</v>
      </c>
      <c r="AP16048" s="6"/>
      <c r="AQ16048" s="6"/>
      <c r="AR16048" s="6"/>
      <c r="AS16048" s="6"/>
      <c r="AT16048" s="6"/>
    </row>
    <row r="16049" spans="1:46" ht="14.25" customHeight="1">
      <c r="A16049" s="7" t="s">
        <v>159</v>
      </c>
      <c r="B16049" s="7">
        <v>6727</v>
      </c>
      <c r="C16049" s="8">
        <v>164646</v>
      </c>
      <c r="D16049" s="8" t="s">
        <v>8530</v>
      </c>
      <c r="E16049" s="8" t="str">
        <f t="shared" si="250"/>
        <v>TATA CONSULTANCY SER18</v>
      </c>
      <c r="F16049" s="8" t="s">
        <v>3488</v>
      </c>
      <c r="G16049" s="8">
        <v>1968</v>
      </c>
      <c r="H16049" s="8">
        <v>52</v>
      </c>
      <c r="I16049" s="8" t="s">
        <v>56</v>
      </c>
      <c r="J16049" s="8" t="s">
        <v>8595</v>
      </c>
      <c r="K16049" s="6" t="s">
        <v>8595</v>
      </c>
      <c r="L16049" s="7" t="s">
        <v>751</v>
      </c>
      <c r="M16049" s="6"/>
      <c r="N16049" s="6"/>
      <c r="O16049" s="6"/>
      <c r="P16049" s="6"/>
      <c r="Q16049" s="6"/>
      <c r="R16049" s="6"/>
      <c r="S16049" s="6"/>
      <c r="T16049" s="6"/>
      <c r="U16049" s="6"/>
      <c r="V16049" s="6"/>
      <c r="W16049" s="8" t="s">
        <v>122</v>
      </c>
      <c r="Z16049" s="8" t="s">
        <v>1139</v>
      </c>
      <c r="AP16049" s="6"/>
      <c r="AQ16049" s="6"/>
      <c r="AR16049" s="6"/>
      <c r="AS16049" s="6"/>
      <c r="AT16049" s="6"/>
    </row>
    <row r="16050" spans="1:46" ht="14.25" customHeight="1">
      <c r="A16050" s="7" t="s">
        <v>159</v>
      </c>
      <c r="B16050" s="7">
        <v>6776</v>
      </c>
      <c r="C16050" s="8">
        <v>164646</v>
      </c>
      <c r="D16050" s="8" t="s">
        <v>8530</v>
      </c>
      <c r="E16050" s="8" t="str">
        <f t="shared" si="250"/>
        <v>TATA CONSULTANCY SER19</v>
      </c>
      <c r="F16050" s="8" t="s">
        <v>3488</v>
      </c>
      <c r="G16050" s="8">
        <v>1968</v>
      </c>
      <c r="H16050" s="8">
        <v>52</v>
      </c>
      <c r="I16050" s="8" t="s">
        <v>41</v>
      </c>
      <c r="J16050" s="8" t="s">
        <v>8595</v>
      </c>
      <c r="K16050" s="6" t="s">
        <v>8595</v>
      </c>
      <c r="L16050" s="7" t="s">
        <v>751</v>
      </c>
      <c r="M16050" s="6"/>
      <c r="N16050" s="6"/>
      <c r="O16050" s="6"/>
      <c r="P16050" s="6"/>
      <c r="Q16050" s="6"/>
      <c r="R16050" s="6"/>
      <c r="S16050" s="6"/>
      <c r="T16050" s="6"/>
      <c r="U16050" s="6"/>
      <c r="V16050" s="6"/>
      <c r="W16050" s="8" t="s">
        <v>122</v>
      </c>
      <c r="Z16050" s="8" t="s">
        <v>1139</v>
      </c>
      <c r="AP16050" s="6"/>
      <c r="AQ16050" s="6"/>
      <c r="AR16050" s="6"/>
      <c r="AS16050" s="6"/>
      <c r="AT16050" s="6"/>
    </row>
    <row r="16051" spans="1:46" ht="14.25" customHeight="1">
      <c r="A16051" s="7" t="s">
        <v>159</v>
      </c>
      <c r="B16051" s="7">
        <v>6479</v>
      </c>
      <c r="C16051" s="8">
        <v>164646</v>
      </c>
      <c r="D16051" s="8" t="s">
        <v>8530</v>
      </c>
      <c r="E16051" s="8" t="str">
        <f t="shared" si="250"/>
        <v>TATA CONSULTANCY SER14</v>
      </c>
      <c r="F16051" s="8" t="s">
        <v>3488</v>
      </c>
      <c r="G16051" s="8">
        <v>1968</v>
      </c>
      <c r="H16051" s="8">
        <v>52</v>
      </c>
      <c r="I16051" s="8" t="s">
        <v>117</v>
      </c>
      <c r="J16051" s="8" t="s">
        <v>8596</v>
      </c>
      <c r="K16051" s="6" t="s">
        <v>8596</v>
      </c>
      <c r="L16051" s="7" t="s">
        <v>153</v>
      </c>
      <c r="M16051" s="6"/>
      <c r="N16051" s="6"/>
      <c r="O16051" s="6"/>
      <c r="P16051" s="6"/>
      <c r="Q16051" s="6"/>
      <c r="R16051" s="6"/>
      <c r="S16051" s="6"/>
      <c r="T16051" s="6"/>
      <c r="U16051" s="6"/>
      <c r="V16051" s="6"/>
      <c r="W16051" s="8" t="s">
        <v>61</v>
      </c>
      <c r="Z16051" s="8" t="s">
        <v>163</v>
      </c>
      <c r="AP16051" s="6"/>
      <c r="AQ16051" s="6"/>
      <c r="AR16051" s="6"/>
      <c r="AS16051" s="6"/>
      <c r="AT16051" s="6"/>
    </row>
    <row r="16052" spans="1:46" ht="14.25" customHeight="1">
      <c r="A16052" s="7" t="s">
        <v>159</v>
      </c>
      <c r="B16052" s="7">
        <v>6542</v>
      </c>
      <c r="C16052" s="8">
        <v>164646</v>
      </c>
      <c r="D16052" s="8" t="s">
        <v>8530</v>
      </c>
      <c r="E16052" s="8" t="str">
        <f t="shared" si="250"/>
        <v>TATA CONSULTANCY SER15</v>
      </c>
      <c r="F16052" s="8" t="s">
        <v>3488</v>
      </c>
      <c r="G16052" s="8">
        <v>1968</v>
      </c>
      <c r="H16052" s="8">
        <v>52</v>
      </c>
      <c r="I16052" s="8" t="s">
        <v>119</v>
      </c>
      <c r="J16052" s="8" t="s">
        <v>8596</v>
      </c>
      <c r="K16052" s="6" t="s">
        <v>8596</v>
      </c>
      <c r="L16052" s="7" t="s">
        <v>153</v>
      </c>
      <c r="M16052" s="6"/>
      <c r="N16052" s="6"/>
      <c r="O16052" s="6"/>
      <c r="P16052" s="6"/>
      <c r="Q16052" s="6"/>
      <c r="R16052" s="6"/>
      <c r="S16052" s="6"/>
      <c r="T16052" s="6"/>
      <c r="U16052" s="6"/>
      <c r="V16052" s="6"/>
      <c r="W16052" s="8" t="s">
        <v>61</v>
      </c>
      <c r="Z16052" s="8" t="s">
        <v>163</v>
      </c>
      <c r="AP16052" s="6"/>
      <c r="AQ16052" s="6"/>
      <c r="AR16052" s="6"/>
      <c r="AS16052" s="6"/>
      <c r="AT16052" s="6"/>
    </row>
    <row r="16053" spans="1:46" ht="14.25" customHeight="1">
      <c r="A16053" s="7" t="s">
        <v>159</v>
      </c>
      <c r="B16053" s="7">
        <v>6601</v>
      </c>
      <c r="C16053" s="8">
        <v>164646</v>
      </c>
      <c r="D16053" s="8" t="s">
        <v>8530</v>
      </c>
      <c r="E16053" s="8" t="str">
        <f t="shared" si="250"/>
        <v>TATA CONSULTANCY SER16</v>
      </c>
      <c r="F16053" s="8" t="s">
        <v>3488</v>
      </c>
      <c r="G16053" s="8">
        <v>1968</v>
      </c>
      <c r="H16053" s="8">
        <v>52</v>
      </c>
      <c r="I16053" s="8" t="s">
        <v>52</v>
      </c>
      <c r="J16053" s="8" t="s">
        <v>8596</v>
      </c>
      <c r="K16053" s="6" t="s">
        <v>8596</v>
      </c>
      <c r="L16053" s="7" t="s">
        <v>153</v>
      </c>
      <c r="M16053" s="6"/>
      <c r="N16053" s="6"/>
      <c r="O16053" s="6"/>
      <c r="P16053" s="6"/>
      <c r="Q16053" s="6"/>
      <c r="R16053" s="6"/>
      <c r="S16053" s="6"/>
      <c r="T16053" s="6"/>
      <c r="U16053" s="6"/>
      <c r="V16053" s="6"/>
      <c r="W16053" s="8" t="s">
        <v>61</v>
      </c>
      <c r="Z16053" s="8" t="s">
        <v>163</v>
      </c>
      <c r="AP16053" s="6"/>
      <c r="AQ16053" s="6"/>
      <c r="AR16053" s="6"/>
      <c r="AS16053" s="6"/>
      <c r="AT16053" s="6"/>
    </row>
    <row r="16054" spans="1:46" ht="14.25" customHeight="1">
      <c r="A16054" s="7" t="s">
        <v>159</v>
      </c>
      <c r="B16054" s="7">
        <v>6660</v>
      </c>
      <c r="C16054" s="8">
        <v>164646</v>
      </c>
      <c r="D16054" s="8" t="s">
        <v>8530</v>
      </c>
      <c r="E16054" s="8" t="str">
        <f t="shared" si="250"/>
        <v>TATA CONSULTANCY SER17</v>
      </c>
      <c r="F16054" s="8" t="s">
        <v>3488</v>
      </c>
      <c r="G16054" s="8">
        <v>1968</v>
      </c>
      <c r="H16054" s="8">
        <v>52</v>
      </c>
      <c r="I16054" s="8" t="s">
        <v>54</v>
      </c>
      <c r="J16054" s="8" t="s">
        <v>8596</v>
      </c>
      <c r="K16054" s="6" t="s">
        <v>8596</v>
      </c>
      <c r="L16054" s="7" t="s">
        <v>153</v>
      </c>
      <c r="M16054" s="6"/>
      <c r="N16054" s="6"/>
      <c r="O16054" s="6"/>
      <c r="P16054" s="6"/>
      <c r="Q16054" s="6"/>
      <c r="R16054" s="6"/>
      <c r="S16054" s="6"/>
      <c r="T16054" s="6"/>
      <c r="U16054" s="6"/>
      <c r="V16054" s="6"/>
      <c r="W16054" s="8" t="s">
        <v>61</v>
      </c>
      <c r="Z16054" s="8" t="s">
        <v>1139</v>
      </c>
      <c r="AP16054" s="6"/>
      <c r="AQ16054" s="6"/>
      <c r="AR16054" s="6"/>
      <c r="AS16054" s="6"/>
      <c r="AT16054" s="6"/>
    </row>
    <row r="16055" spans="1:46" ht="14.25" customHeight="1">
      <c r="A16055" s="7" t="s">
        <v>159</v>
      </c>
      <c r="B16055" s="7">
        <v>6718</v>
      </c>
      <c r="C16055" s="8">
        <v>164646</v>
      </c>
      <c r="D16055" s="8" t="s">
        <v>8530</v>
      </c>
      <c r="E16055" s="8" t="str">
        <f t="shared" si="250"/>
        <v>TATA CONSULTANCY SER18</v>
      </c>
      <c r="F16055" s="8" t="s">
        <v>3488</v>
      </c>
      <c r="G16055" s="8">
        <v>1968</v>
      </c>
      <c r="H16055" s="8">
        <v>52</v>
      </c>
      <c r="I16055" s="8" t="s">
        <v>56</v>
      </c>
      <c r="J16055" s="8" t="s">
        <v>8596</v>
      </c>
      <c r="K16055" s="6" t="s">
        <v>8596</v>
      </c>
      <c r="L16055" s="7" t="s">
        <v>153</v>
      </c>
      <c r="M16055" s="6"/>
      <c r="N16055" s="6"/>
      <c r="O16055" s="6"/>
      <c r="P16055" s="6"/>
      <c r="Q16055" s="6"/>
      <c r="R16055" s="6"/>
      <c r="S16055" s="6"/>
      <c r="T16055" s="6"/>
      <c r="U16055" s="6"/>
      <c r="V16055" s="6"/>
      <c r="W16055" s="8" t="s">
        <v>61</v>
      </c>
      <c r="Z16055" s="8" t="s">
        <v>1139</v>
      </c>
      <c r="AP16055" s="6"/>
      <c r="AQ16055" s="6"/>
      <c r="AR16055" s="6"/>
      <c r="AS16055" s="6"/>
      <c r="AT16055" s="6"/>
    </row>
    <row r="16056" spans="1:46" ht="14.25" customHeight="1">
      <c r="A16056" s="7" t="s">
        <v>159</v>
      </c>
      <c r="B16056" s="7">
        <v>6767</v>
      </c>
      <c r="C16056" s="8">
        <v>164646</v>
      </c>
      <c r="D16056" s="8" t="s">
        <v>8530</v>
      </c>
      <c r="E16056" s="8" t="str">
        <f t="shared" si="250"/>
        <v>TATA CONSULTANCY SER19</v>
      </c>
      <c r="F16056" s="8" t="s">
        <v>3488</v>
      </c>
      <c r="G16056" s="8">
        <v>1968</v>
      </c>
      <c r="H16056" s="8">
        <v>52</v>
      </c>
      <c r="I16056" s="8" t="s">
        <v>41</v>
      </c>
      <c r="J16056" s="8" t="s">
        <v>8596</v>
      </c>
      <c r="K16056" s="6" t="s">
        <v>8596</v>
      </c>
      <c r="L16056" s="7" t="s">
        <v>153</v>
      </c>
      <c r="M16056" s="6"/>
      <c r="N16056" s="6"/>
      <c r="O16056" s="6"/>
      <c r="P16056" s="6"/>
      <c r="Q16056" s="6"/>
      <c r="R16056" s="6"/>
      <c r="S16056" s="6"/>
      <c r="T16056" s="6"/>
      <c r="U16056" s="6"/>
      <c r="V16056" s="6"/>
      <c r="W16056" s="8" t="s">
        <v>61</v>
      </c>
      <c r="Z16056" s="8" t="s">
        <v>1139</v>
      </c>
      <c r="AP16056" s="6"/>
      <c r="AQ16056" s="6"/>
      <c r="AR16056" s="6"/>
      <c r="AS16056" s="6"/>
      <c r="AT16056" s="6"/>
    </row>
    <row r="16057" spans="1:46" ht="14.25" customHeight="1">
      <c r="A16057" s="7" t="s">
        <v>159</v>
      </c>
      <c r="B16057" s="7">
        <v>6493</v>
      </c>
      <c r="C16057" s="8">
        <v>164646</v>
      </c>
      <c r="D16057" s="8" t="s">
        <v>8530</v>
      </c>
      <c r="E16057" s="8" t="str">
        <f t="shared" si="250"/>
        <v>TATA CONSULTANCY SER14</v>
      </c>
      <c r="F16057" s="8" t="s">
        <v>3488</v>
      </c>
      <c r="G16057" s="8">
        <v>1968</v>
      </c>
      <c r="H16057" s="8">
        <v>52</v>
      </c>
      <c r="I16057" s="8" t="s">
        <v>117</v>
      </c>
      <c r="J16057" s="8" t="s">
        <v>8597</v>
      </c>
      <c r="K16057" s="6" t="s">
        <v>8597</v>
      </c>
      <c r="L16057" s="7" t="s">
        <v>1050</v>
      </c>
      <c r="M16057" s="6"/>
      <c r="N16057" s="6"/>
      <c r="O16057" s="6"/>
      <c r="P16057" s="6"/>
      <c r="Q16057" s="6"/>
      <c r="R16057" s="6"/>
      <c r="S16057" s="6"/>
      <c r="T16057" s="6"/>
      <c r="U16057" s="6"/>
      <c r="V16057" s="6"/>
      <c r="W16057" s="8" t="s">
        <v>177</v>
      </c>
      <c r="Z16057" s="8" t="s">
        <v>163</v>
      </c>
      <c r="AP16057" s="6"/>
      <c r="AQ16057" s="6"/>
      <c r="AR16057" s="6"/>
      <c r="AS16057" s="6"/>
      <c r="AT16057" s="6"/>
    </row>
    <row r="16058" spans="1:46" ht="14.25" customHeight="1">
      <c r="A16058" s="7" t="s">
        <v>159</v>
      </c>
      <c r="B16058" s="7">
        <v>6555</v>
      </c>
      <c r="C16058" s="8">
        <v>164646</v>
      </c>
      <c r="D16058" s="8" t="s">
        <v>8530</v>
      </c>
      <c r="E16058" s="8" t="str">
        <f t="shared" si="250"/>
        <v>TATA CONSULTANCY SER15</v>
      </c>
      <c r="F16058" s="8" t="s">
        <v>3488</v>
      </c>
      <c r="G16058" s="8">
        <v>1968</v>
      </c>
      <c r="H16058" s="8">
        <v>52</v>
      </c>
      <c r="I16058" s="8" t="s">
        <v>119</v>
      </c>
      <c r="J16058" s="8" t="s">
        <v>8597</v>
      </c>
      <c r="K16058" s="6" t="s">
        <v>8597</v>
      </c>
      <c r="L16058" s="7" t="s">
        <v>1050</v>
      </c>
      <c r="M16058" s="6"/>
      <c r="N16058" s="6"/>
      <c r="O16058" s="6"/>
      <c r="P16058" s="6"/>
      <c r="Q16058" s="6"/>
      <c r="R16058" s="6"/>
      <c r="S16058" s="6"/>
      <c r="T16058" s="6"/>
      <c r="U16058" s="6"/>
      <c r="V16058" s="6"/>
      <c r="W16058" s="8" t="s">
        <v>177</v>
      </c>
      <c r="Z16058" s="8" t="s">
        <v>163</v>
      </c>
      <c r="AP16058" s="6"/>
      <c r="AQ16058" s="6"/>
      <c r="AR16058" s="6"/>
      <c r="AS16058" s="6"/>
      <c r="AT16058" s="6"/>
    </row>
    <row r="16059" spans="1:46" ht="14.25" customHeight="1">
      <c r="A16059" s="7" t="s">
        <v>159</v>
      </c>
      <c r="B16059" s="7">
        <v>6614</v>
      </c>
      <c r="C16059" s="8">
        <v>164646</v>
      </c>
      <c r="D16059" s="8" t="s">
        <v>8530</v>
      </c>
      <c r="E16059" s="8" t="str">
        <f t="shared" si="250"/>
        <v>TATA CONSULTANCY SER16</v>
      </c>
      <c r="F16059" s="8" t="s">
        <v>3488</v>
      </c>
      <c r="G16059" s="8">
        <v>1968</v>
      </c>
      <c r="H16059" s="8">
        <v>52</v>
      </c>
      <c r="I16059" s="8" t="s">
        <v>52</v>
      </c>
      <c r="J16059" s="8" t="s">
        <v>8597</v>
      </c>
      <c r="K16059" s="6" t="s">
        <v>8597</v>
      </c>
      <c r="L16059" s="7" t="s">
        <v>1050</v>
      </c>
      <c r="M16059" s="6"/>
      <c r="N16059" s="6"/>
      <c r="O16059" s="6"/>
      <c r="P16059" s="6"/>
      <c r="Q16059" s="6"/>
      <c r="R16059" s="6"/>
      <c r="S16059" s="6"/>
      <c r="T16059" s="6"/>
      <c r="U16059" s="6"/>
      <c r="V16059" s="6"/>
      <c r="W16059" s="8" t="s">
        <v>177</v>
      </c>
      <c r="Z16059" s="8" t="s">
        <v>163</v>
      </c>
      <c r="AP16059" s="6"/>
      <c r="AQ16059" s="6"/>
      <c r="AR16059" s="6"/>
      <c r="AS16059" s="6"/>
      <c r="AT16059" s="6"/>
    </row>
    <row r="16060" spans="1:46" ht="14.25" customHeight="1">
      <c r="A16060" s="7" t="s">
        <v>159</v>
      </c>
      <c r="B16060" s="7">
        <v>6673</v>
      </c>
      <c r="C16060" s="8">
        <v>164646</v>
      </c>
      <c r="D16060" s="8" t="s">
        <v>8530</v>
      </c>
      <c r="E16060" s="8" t="str">
        <f t="shared" si="250"/>
        <v>TATA CONSULTANCY SER17</v>
      </c>
      <c r="F16060" s="8" t="s">
        <v>3488</v>
      </c>
      <c r="G16060" s="8">
        <v>1968</v>
      </c>
      <c r="H16060" s="8">
        <v>52</v>
      </c>
      <c r="I16060" s="8" t="s">
        <v>54</v>
      </c>
      <c r="J16060" s="8" t="s">
        <v>8597</v>
      </c>
      <c r="K16060" s="6" t="s">
        <v>8597</v>
      </c>
      <c r="L16060" s="7" t="s">
        <v>1050</v>
      </c>
      <c r="M16060" s="6"/>
      <c r="N16060" s="6"/>
      <c r="O16060" s="6"/>
      <c r="P16060" s="6"/>
      <c r="Q16060" s="6"/>
      <c r="R16060" s="6"/>
      <c r="S16060" s="6"/>
      <c r="T16060" s="6"/>
      <c r="U16060" s="6"/>
      <c r="V16060" s="6"/>
      <c r="W16060" s="8" t="s">
        <v>177</v>
      </c>
      <c r="Z16060" s="8" t="s">
        <v>1139</v>
      </c>
      <c r="AP16060" s="6"/>
      <c r="AQ16060" s="6"/>
      <c r="AR16060" s="6"/>
      <c r="AS16060" s="6"/>
      <c r="AT16060" s="6"/>
    </row>
    <row r="16061" spans="1:46" ht="14.25" customHeight="1">
      <c r="A16061" s="7" t="s">
        <v>159</v>
      </c>
      <c r="B16061" s="7">
        <v>6730</v>
      </c>
      <c r="C16061" s="8">
        <v>164646</v>
      </c>
      <c r="D16061" s="8" t="s">
        <v>8530</v>
      </c>
      <c r="E16061" s="8" t="str">
        <f t="shared" si="250"/>
        <v>TATA CONSULTANCY SER18</v>
      </c>
      <c r="F16061" s="8" t="s">
        <v>3488</v>
      </c>
      <c r="G16061" s="8">
        <v>1968</v>
      </c>
      <c r="H16061" s="8">
        <v>52</v>
      </c>
      <c r="I16061" s="8" t="s">
        <v>56</v>
      </c>
      <c r="J16061" s="8" t="s">
        <v>8597</v>
      </c>
      <c r="K16061" s="6" t="s">
        <v>8597</v>
      </c>
      <c r="L16061" s="7" t="s">
        <v>1050</v>
      </c>
      <c r="M16061" s="6"/>
      <c r="N16061" s="6"/>
      <c r="O16061" s="6"/>
      <c r="P16061" s="6"/>
      <c r="Q16061" s="6"/>
      <c r="R16061" s="6"/>
      <c r="S16061" s="6"/>
      <c r="T16061" s="6"/>
      <c r="U16061" s="6"/>
      <c r="V16061" s="6"/>
      <c r="W16061" s="8" t="s">
        <v>177</v>
      </c>
      <c r="Z16061" s="8" t="s">
        <v>1139</v>
      </c>
      <c r="AP16061" s="6"/>
      <c r="AQ16061" s="6"/>
      <c r="AR16061" s="6"/>
      <c r="AS16061" s="6"/>
      <c r="AT16061" s="6"/>
    </row>
    <row r="16062" spans="1:46" ht="14.25" customHeight="1">
      <c r="A16062" s="7" t="s">
        <v>159</v>
      </c>
      <c r="B16062" s="7">
        <v>6779</v>
      </c>
      <c r="C16062" s="8">
        <v>164646</v>
      </c>
      <c r="D16062" s="8" t="s">
        <v>8530</v>
      </c>
      <c r="E16062" s="8" t="str">
        <f t="shared" si="250"/>
        <v>TATA CONSULTANCY SER19</v>
      </c>
      <c r="F16062" s="8" t="s">
        <v>3488</v>
      </c>
      <c r="G16062" s="8">
        <v>1968</v>
      </c>
      <c r="H16062" s="8">
        <v>52</v>
      </c>
      <c r="I16062" s="8" t="s">
        <v>41</v>
      </c>
      <c r="J16062" s="8" t="s">
        <v>8597</v>
      </c>
      <c r="K16062" s="6" t="s">
        <v>8597</v>
      </c>
      <c r="L16062" s="7" t="s">
        <v>1050</v>
      </c>
      <c r="M16062" s="6"/>
      <c r="N16062" s="6"/>
      <c r="O16062" s="6"/>
      <c r="P16062" s="6"/>
      <c r="Q16062" s="6"/>
      <c r="R16062" s="6"/>
      <c r="S16062" s="6"/>
      <c r="T16062" s="6"/>
      <c r="U16062" s="6"/>
      <c r="V16062" s="6"/>
      <c r="W16062" s="8" t="s">
        <v>177</v>
      </c>
      <c r="Z16062" s="8" t="s">
        <v>1139</v>
      </c>
      <c r="AP16062" s="6"/>
      <c r="AQ16062" s="6"/>
      <c r="AR16062" s="6"/>
      <c r="AS16062" s="6"/>
      <c r="AT16062" s="6"/>
    </row>
    <row r="16063" spans="1:46" ht="14.25" customHeight="1">
      <c r="A16063" s="7" t="s">
        <v>159</v>
      </c>
      <c r="B16063" s="7">
        <v>6521</v>
      </c>
      <c r="C16063" s="8">
        <v>164646</v>
      </c>
      <c r="D16063" s="8" t="s">
        <v>8530</v>
      </c>
      <c r="E16063" s="8" t="str">
        <f t="shared" si="250"/>
        <v>TATA CONSULTANCY SER14</v>
      </c>
      <c r="F16063" s="8" t="s">
        <v>3488</v>
      </c>
      <c r="G16063" s="8">
        <v>1968</v>
      </c>
      <c r="H16063" s="8">
        <v>52</v>
      </c>
      <c r="I16063" s="8" t="s">
        <v>117</v>
      </c>
      <c r="J16063" s="8" t="s">
        <v>8598</v>
      </c>
      <c r="K16063" s="6" t="s">
        <v>8598</v>
      </c>
      <c r="L16063" s="7" t="s">
        <v>350</v>
      </c>
      <c r="M16063" s="6"/>
      <c r="N16063" s="6"/>
      <c r="O16063" s="6"/>
      <c r="P16063" s="6"/>
      <c r="Q16063" s="6"/>
      <c r="R16063" s="6"/>
      <c r="S16063" s="6"/>
      <c r="T16063" s="6"/>
      <c r="U16063" s="6"/>
      <c r="V16063" s="6"/>
      <c r="W16063" s="8" t="s">
        <v>279</v>
      </c>
      <c r="Z16063" s="8" t="s">
        <v>163</v>
      </c>
      <c r="AP16063" s="6"/>
      <c r="AQ16063" s="6"/>
      <c r="AR16063" s="6"/>
      <c r="AS16063" s="6"/>
      <c r="AT16063" s="6"/>
    </row>
    <row r="16064" spans="1:46" ht="14.25" customHeight="1">
      <c r="A16064" s="7" t="s">
        <v>159</v>
      </c>
      <c r="B16064" s="7">
        <v>6581</v>
      </c>
      <c r="C16064" s="8">
        <v>164646</v>
      </c>
      <c r="D16064" s="8" t="s">
        <v>8530</v>
      </c>
      <c r="E16064" s="8" t="str">
        <f t="shared" si="250"/>
        <v>TATA CONSULTANCY SER15</v>
      </c>
      <c r="F16064" s="8" t="s">
        <v>3488</v>
      </c>
      <c r="G16064" s="8">
        <v>1968</v>
      </c>
      <c r="H16064" s="8">
        <v>52</v>
      </c>
      <c r="I16064" s="8" t="s">
        <v>119</v>
      </c>
      <c r="J16064" s="8" t="s">
        <v>8598</v>
      </c>
      <c r="K16064" s="6" t="s">
        <v>8599</v>
      </c>
      <c r="L16064" s="7" t="s">
        <v>350</v>
      </c>
      <c r="M16064" s="6"/>
      <c r="N16064" s="6"/>
      <c r="O16064" s="6"/>
      <c r="P16064" s="6"/>
      <c r="Q16064" s="6"/>
      <c r="R16064" s="6"/>
      <c r="S16064" s="6"/>
      <c r="T16064" s="6"/>
      <c r="U16064" s="6"/>
      <c r="V16064" s="6"/>
      <c r="W16064" s="8" t="s">
        <v>279</v>
      </c>
      <c r="Z16064" s="8" t="s">
        <v>163</v>
      </c>
      <c r="AP16064" s="6"/>
      <c r="AQ16064" s="6"/>
      <c r="AR16064" s="6"/>
      <c r="AS16064" s="6"/>
      <c r="AT16064" s="6"/>
    </row>
    <row r="16065" spans="1:46" ht="14.25" customHeight="1">
      <c r="A16065" s="7" t="s">
        <v>159</v>
      </c>
      <c r="B16065" s="7">
        <v>6642</v>
      </c>
      <c r="C16065" s="8">
        <v>164646</v>
      </c>
      <c r="D16065" s="8" t="s">
        <v>8530</v>
      </c>
      <c r="E16065" s="8" t="str">
        <f t="shared" si="250"/>
        <v>TATA CONSULTANCY SER16</v>
      </c>
      <c r="F16065" s="8" t="s">
        <v>3488</v>
      </c>
      <c r="G16065" s="8">
        <v>1968</v>
      </c>
      <c r="H16065" s="8">
        <v>52</v>
      </c>
      <c r="I16065" s="8" t="s">
        <v>52</v>
      </c>
      <c r="J16065" s="8" t="s">
        <v>8598</v>
      </c>
      <c r="K16065" s="6" t="s">
        <v>8599</v>
      </c>
      <c r="L16065" s="7" t="s">
        <v>350</v>
      </c>
      <c r="M16065" s="6"/>
      <c r="N16065" s="6"/>
      <c r="O16065" s="6"/>
      <c r="P16065" s="6"/>
      <c r="Q16065" s="6"/>
      <c r="R16065" s="6"/>
      <c r="S16065" s="6"/>
      <c r="T16065" s="6"/>
      <c r="U16065" s="6"/>
      <c r="V16065" s="6"/>
      <c r="W16065" s="8" t="s">
        <v>279</v>
      </c>
      <c r="Z16065" s="8" t="s">
        <v>1139</v>
      </c>
      <c r="AP16065" s="6"/>
      <c r="AQ16065" s="6"/>
      <c r="AR16065" s="6"/>
      <c r="AS16065" s="6"/>
      <c r="AT16065" s="6"/>
    </row>
    <row r="16066" spans="1:46" ht="14.25" customHeight="1">
      <c r="A16066" s="7" t="s">
        <v>159</v>
      </c>
      <c r="B16066" s="7">
        <v>6700</v>
      </c>
      <c r="C16066" s="8">
        <v>164646</v>
      </c>
      <c r="D16066" s="8" t="s">
        <v>8530</v>
      </c>
      <c r="E16066" s="8" t="str">
        <f t="shared" ref="E16066:E16129" si="251">CONCATENATE(LEFT(D16066,20),RIGHT(I16066,2))</f>
        <v>TATA CONSULTANCY SER17</v>
      </c>
      <c r="F16066" s="8" t="s">
        <v>3488</v>
      </c>
      <c r="G16066" s="8">
        <v>1968</v>
      </c>
      <c r="H16066" s="8">
        <v>52</v>
      </c>
      <c r="I16066" s="8" t="s">
        <v>54</v>
      </c>
      <c r="J16066" s="8" t="s">
        <v>8598</v>
      </c>
      <c r="K16066" s="6" t="s">
        <v>8598</v>
      </c>
      <c r="L16066" s="7" t="s">
        <v>350</v>
      </c>
      <c r="M16066" s="6"/>
      <c r="N16066" s="6"/>
      <c r="O16066" s="6"/>
      <c r="P16066" s="6"/>
      <c r="Q16066" s="6"/>
      <c r="R16066" s="6"/>
      <c r="S16066" s="6"/>
      <c r="T16066" s="6"/>
      <c r="U16066" s="6"/>
      <c r="V16066" s="6"/>
      <c r="W16066" s="8" t="s">
        <v>279</v>
      </c>
      <c r="Z16066" s="8" t="s">
        <v>1139</v>
      </c>
      <c r="AP16066" s="6"/>
      <c r="AQ16066" s="6"/>
      <c r="AR16066" s="6"/>
      <c r="AS16066" s="6"/>
      <c r="AT16066" s="6"/>
    </row>
    <row r="16067" spans="1:46" ht="14.25" customHeight="1">
      <c r="A16067" s="7" t="s">
        <v>159</v>
      </c>
      <c r="B16067" s="7">
        <v>6750</v>
      </c>
      <c r="C16067" s="8">
        <v>164646</v>
      </c>
      <c r="D16067" s="8" t="s">
        <v>8530</v>
      </c>
      <c r="E16067" s="8" t="str">
        <f t="shared" si="251"/>
        <v>TATA CONSULTANCY SER18</v>
      </c>
      <c r="F16067" s="8" t="s">
        <v>3488</v>
      </c>
      <c r="G16067" s="8">
        <v>1968</v>
      </c>
      <c r="H16067" s="8">
        <v>52</v>
      </c>
      <c r="I16067" s="8" t="s">
        <v>56</v>
      </c>
      <c r="J16067" s="8" t="s">
        <v>8598</v>
      </c>
      <c r="K16067" s="6" t="s">
        <v>8598</v>
      </c>
      <c r="L16067" s="7" t="s">
        <v>350</v>
      </c>
      <c r="M16067" s="6"/>
      <c r="N16067" s="6"/>
      <c r="O16067" s="6"/>
      <c r="P16067" s="6"/>
      <c r="Q16067" s="6"/>
      <c r="R16067" s="6"/>
      <c r="S16067" s="6"/>
      <c r="T16067" s="6"/>
      <c r="U16067" s="6"/>
      <c r="V16067" s="6"/>
      <c r="W16067" s="8" t="s">
        <v>279</v>
      </c>
      <c r="Z16067" s="8" t="s">
        <v>1139</v>
      </c>
      <c r="AP16067" s="6"/>
      <c r="AQ16067" s="6"/>
      <c r="AR16067" s="6"/>
      <c r="AS16067" s="6"/>
      <c r="AT16067" s="6"/>
    </row>
    <row r="16068" spans="1:46" ht="14.25" customHeight="1">
      <c r="A16068" s="7" t="s">
        <v>159</v>
      </c>
      <c r="B16068" s="7">
        <v>6799</v>
      </c>
      <c r="C16068" s="8">
        <v>164646</v>
      </c>
      <c r="D16068" s="8" t="s">
        <v>8530</v>
      </c>
      <c r="E16068" s="8" t="str">
        <f t="shared" si="251"/>
        <v>TATA CONSULTANCY SER19</v>
      </c>
      <c r="F16068" s="8" t="s">
        <v>3488</v>
      </c>
      <c r="G16068" s="8">
        <v>1968</v>
      </c>
      <c r="H16068" s="8">
        <v>52</v>
      </c>
      <c r="I16068" s="8" t="s">
        <v>41</v>
      </c>
      <c r="J16068" s="8" t="s">
        <v>8598</v>
      </c>
      <c r="K16068" s="6" t="s">
        <v>8598</v>
      </c>
      <c r="L16068" s="7" t="s">
        <v>350</v>
      </c>
      <c r="M16068" s="6"/>
      <c r="N16068" s="6"/>
      <c r="O16068" s="6"/>
      <c r="P16068" s="6"/>
      <c r="Q16068" s="6"/>
      <c r="R16068" s="6"/>
      <c r="S16068" s="6"/>
      <c r="T16068" s="6"/>
      <c r="U16068" s="6"/>
      <c r="V16068" s="6"/>
      <c r="W16068" s="8" t="s">
        <v>279</v>
      </c>
      <c r="Z16068" s="8" t="s">
        <v>1139</v>
      </c>
      <c r="AP16068" s="6"/>
      <c r="AQ16068" s="6"/>
      <c r="AR16068" s="6"/>
      <c r="AS16068" s="6"/>
      <c r="AT16068" s="6"/>
    </row>
    <row r="16069" spans="1:46" ht="14.25" customHeight="1">
      <c r="A16069" s="7" t="s">
        <v>159</v>
      </c>
      <c r="B16069" s="7">
        <v>6623</v>
      </c>
      <c r="C16069" s="8">
        <v>164646</v>
      </c>
      <c r="D16069" s="8" t="s">
        <v>8530</v>
      </c>
      <c r="E16069" s="8" t="str">
        <f t="shared" si="251"/>
        <v>TATA CONSULTANCY SER16</v>
      </c>
      <c r="F16069" s="8" t="s">
        <v>3488</v>
      </c>
      <c r="G16069" s="8">
        <v>1968</v>
      </c>
      <c r="H16069" s="8">
        <v>52</v>
      </c>
      <c r="I16069" s="8" t="s">
        <v>52</v>
      </c>
      <c r="J16069" s="8" t="s">
        <v>8600</v>
      </c>
      <c r="K16069" s="6" t="s">
        <v>8600</v>
      </c>
      <c r="L16069" s="7" t="s">
        <v>1061</v>
      </c>
      <c r="M16069" s="6"/>
      <c r="N16069" s="6"/>
      <c r="O16069" s="6"/>
      <c r="P16069" s="6"/>
      <c r="Q16069" s="6"/>
      <c r="R16069" s="6"/>
      <c r="S16069" s="6"/>
      <c r="T16069" s="6"/>
      <c r="U16069" s="6"/>
      <c r="V16069" s="6"/>
      <c r="W16069" s="8" t="s">
        <v>279</v>
      </c>
      <c r="Z16069" s="8" t="s">
        <v>163</v>
      </c>
      <c r="AP16069" s="6"/>
      <c r="AQ16069" s="6"/>
      <c r="AR16069" s="6"/>
      <c r="AS16069" s="6"/>
      <c r="AT16069" s="6"/>
    </row>
    <row r="16070" spans="1:46" ht="14.25" customHeight="1">
      <c r="A16070" s="7" t="s">
        <v>159</v>
      </c>
      <c r="B16070" s="7">
        <v>6682</v>
      </c>
      <c r="C16070" s="8">
        <v>164646</v>
      </c>
      <c r="D16070" s="8" t="s">
        <v>8530</v>
      </c>
      <c r="E16070" s="8" t="str">
        <f t="shared" si="251"/>
        <v>TATA CONSULTANCY SER17</v>
      </c>
      <c r="F16070" s="8" t="s">
        <v>3488</v>
      </c>
      <c r="G16070" s="8">
        <v>1968</v>
      </c>
      <c r="H16070" s="8">
        <v>52</v>
      </c>
      <c r="I16070" s="8" t="s">
        <v>54</v>
      </c>
      <c r="J16070" s="8" t="s">
        <v>8600</v>
      </c>
      <c r="K16070" s="6" t="s">
        <v>8600</v>
      </c>
      <c r="L16070" s="7" t="s">
        <v>1061</v>
      </c>
      <c r="M16070" s="6"/>
      <c r="N16070" s="6"/>
      <c r="O16070" s="6"/>
      <c r="P16070" s="6"/>
      <c r="Q16070" s="6"/>
      <c r="R16070" s="6"/>
      <c r="S16070" s="6"/>
      <c r="T16070" s="6"/>
      <c r="U16070" s="6"/>
      <c r="V16070" s="6"/>
      <c r="W16070" s="8" t="s">
        <v>279</v>
      </c>
      <c r="Z16070" s="8" t="s">
        <v>1139</v>
      </c>
      <c r="AP16070" s="6"/>
      <c r="AQ16070" s="6"/>
      <c r="AR16070" s="6"/>
      <c r="AS16070" s="6"/>
      <c r="AT16070" s="6"/>
    </row>
    <row r="16071" spans="1:46" ht="14.25" customHeight="1">
      <c r="A16071" s="7" t="s">
        <v>159</v>
      </c>
      <c r="B16071" s="7">
        <v>6732</v>
      </c>
      <c r="C16071" s="8">
        <v>164646</v>
      </c>
      <c r="D16071" s="8" t="s">
        <v>8530</v>
      </c>
      <c r="E16071" s="8" t="str">
        <f t="shared" si="251"/>
        <v>TATA CONSULTANCY SER18</v>
      </c>
      <c r="F16071" s="8" t="s">
        <v>3488</v>
      </c>
      <c r="G16071" s="8">
        <v>1968</v>
      </c>
      <c r="H16071" s="8">
        <v>52</v>
      </c>
      <c r="I16071" s="8" t="s">
        <v>56</v>
      </c>
      <c r="J16071" s="8" t="s">
        <v>8600</v>
      </c>
      <c r="K16071" s="6" t="s">
        <v>8600</v>
      </c>
      <c r="L16071" s="7" t="s">
        <v>1061</v>
      </c>
      <c r="M16071" s="6"/>
      <c r="N16071" s="6"/>
      <c r="O16071" s="6"/>
      <c r="P16071" s="6"/>
      <c r="Q16071" s="6"/>
      <c r="R16071" s="6"/>
      <c r="S16071" s="6"/>
      <c r="T16071" s="6"/>
      <c r="U16071" s="6"/>
      <c r="V16071" s="6"/>
      <c r="W16071" s="8" t="s">
        <v>279</v>
      </c>
      <c r="Z16071" s="8" t="s">
        <v>1139</v>
      </c>
      <c r="AP16071" s="6"/>
      <c r="AQ16071" s="6"/>
      <c r="AR16071" s="6"/>
      <c r="AS16071" s="6"/>
      <c r="AT16071" s="6"/>
    </row>
    <row r="16072" spans="1:46" ht="14.25" customHeight="1">
      <c r="A16072" s="7" t="s">
        <v>159</v>
      </c>
      <c r="B16072" s="7">
        <v>6781</v>
      </c>
      <c r="C16072" s="8">
        <v>164646</v>
      </c>
      <c r="D16072" s="8" t="s">
        <v>8530</v>
      </c>
      <c r="E16072" s="8" t="str">
        <f t="shared" si="251"/>
        <v>TATA CONSULTANCY SER19</v>
      </c>
      <c r="F16072" s="8" t="s">
        <v>3488</v>
      </c>
      <c r="G16072" s="8">
        <v>1968</v>
      </c>
      <c r="H16072" s="8">
        <v>52</v>
      </c>
      <c r="I16072" s="8" t="s">
        <v>41</v>
      </c>
      <c r="J16072" s="8" t="s">
        <v>8600</v>
      </c>
      <c r="K16072" s="6" t="s">
        <v>8600</v>
      </c>
      <c r="L16072" s="7" t="s">
        <v>1061</v>
      </c>
      <c r="M16072" s="6"/>
      <c r="N16072" s="6"/>
      <c r="O16072" s="6"/>
      <c r="P16072" s="6"/>
      <c r="Q16072" s="6"/>
      <c r="R16072" s="6"/>
      <c r="S16072" s="6"/>
      <c r="T16072" s="6"/>
      <c r="U16072" s="6"/>
      <c r="V16072" s="6"/>
      <c r="W16072" s="8" t="s">
        <v>279</v>
      </c>
      <c r="Z16072" s="8" t="s">
        <v>1139</v>
      </c>
      <c r="AP16072" s="6"/>
      <c r="AQ16072" s="6"/>
      <c r="AR16072" s="6"/>
      <c r="AS16072" s="6"/>
      <c r="AT16072" s="6"/>
    </row>
    <row r="16073" spans="1:46" ht="14.25" customHeight="1">
      <c r="A16073" s="7" t="s">
        <v>159</v>
      </c>
      <c r="B16073" s="7">
        <v>6504</v>
      </c>
      <c r="C16073" s="8">
        <v>164646</v>
      </c>
      <c r="D16073" s="8" t="s">
        <v>8530</v>
      </c>
      <c r="E16073" s="8" t="str">
        <f t="shared" si="251"/>
        <v>TATA CONSULTANCY SER14</v>
      </c>
      <c r="F16073" s="8" t="s">
        <v>3488</v>
      </c>
      <c r="G16073" s="8">
        <v>1968</v>
      </c>
      <c r="H16073" s="8">
        <v>52</v>
      </c>
      <c r="I16073" s="8" t="s">
        <v>117</v>
      </c>
      <c r="J16073" s="8" t="s">
        <v>8601</v>
      </c>
      <c r="K16073" s="6" t="s">
        <v>8602</v>
      </c>
      <c r="L16073" s="7" t="s">
        <v>203</v>
      </c>
      <c r="M16073" s="6"/>
      <c r="N16073" s="6"/>
      <c r="O16073" s="6"/>
      <c r="P16073" s="6"/>
      <c r="Q16073" s="6"/>
      <c r="R16073" s="6"/>
      <c r="S16073" s="6"/>
      <c r="T16073" s="6"/>
      <c r="U16073" s="6"/>
      <c r="V16073" s="6"/>
      <c r="W16073" s="8" t="s">
        <v>204</v>
      </c>
      <c r="Z16073" s="8" t="s">
        <v>163</v>
      </c>
      <c r="AP16073" s="6"/>
      <c r="AQ16073" s="6"/>
      <c r="AR16073" s="6"/>
      <c r="AS16073" s="6"/>
      <c r="AT16073" s="6"/>
    </row>
    <row r="16074" spans="1:46" ht="14.25" customHeight="1">
      <c r="A16074" s="7" t="s">
        <v>159</v>
      </c>
      <c r="B16074" s="7">
        <v>6565</v>
      </c>
      <c r="C16074" s="8">
        <v>164646</v>
      </c>
      <c r="D16074" s="8" t="s">
        <v>8530</v>
      </c>
      <c r="E16074" s="8" t="str">
        <f t="shared" si="251"/>
        <v>TATA CONSULTANCY SER15</v>
      </c>
      <c r="F16074" s="8" t="s">
        <v>3488</v>
      </c>
      <c r="G16074" s="8">
        <v>1968</v>
      </c>
      <c r="H16074" s="8">
        <v>52</v>
      </c>
      <c r="I16074" s="8" t="s">
        <v>119</v>
      </c>
      <c r="J16074" s="8" t="s">
        <v>8601</v>
      </c>
      <c r="K16074" s="6" t="s">
        <v>8602</v>
      </c>
      <c r="L16074" s="7" t="s">
        <v>203</v>
      </c>
      <c r="M16074" s="6"/>
      <c r="N16074" s="6"/>
      <c r="O16074" s="6"/>
      <c r="P16074" s="6"/>
      <c r="Q16074" s="6"/>
      <c r="R16074" s="6"/>
      <c r="S16074" s="6"/>
      <c r="T16074" s="6"/>
      <c r="U16074" s="6"/>
      <c r="V16074" s="6"/>
      <c r="W16074" s="8" t="s">
        <v>204</v>
      </c>
      <c r="Z16074" s="8" t="s">
        <v>163</v>
      </c>
      <c r="AP16074" s="6"/>
      <c r="AQ16074" s="6"/>
      <c r="AR16074" s="6"/>
      <c r="AS16074" s="6"/>
      <c r="AT16074" s="6"/>
    </row>
    <row r="16075" spans="1:46" ht="14.25" customHeight="1">
      <c r="A16075" s="7" t="s">
        <v>159</v>
      </c>
      <c r="B16075" s="7">
        <v>6625</v>
      </c>
      <c r="C16075" s="8">
        <v>164646</v>
      </c>
      <c r="D16075" s="8" t="s">
        <v>8530</v>
      </c>
      <c r="E16075" s="8" t="str">
        <f t="shared" si="251"/>
        <v>TATA CONSULTANCY SER16</v>
      </c>
      <c r="F16075" s="8" t="s">
        <v>3488</v>
      </c>
      <c r="G16075" s="8">
        <v>1968</v>
      </c>
      <c r="H16075" s="8">
        <v>52</v>
      </c>
      <c r="I16075" s="8" t="s">
        <v>52</v>
      </c>
      <c r="J16075" s="8" t="s">
        <v>8601</v>
      </c>
      <c r="K16075" s="6" t="s">
        <v>8602</v>
      </c>
      <c r="L16075" s="7" t="s">
        <v>203</v>
      </c>
      <c r="M16075" s="6"/>
      <c r="N16075" s="6"/>
      <c r="O16075" s="6"/>
      <c r="P16075" s="6"/>
      <c r="Q16075" s="6"/>
      <c r="R16075" s="6"/>
      <c r="S16075" s="6"/>
      <c r="T16075" s="6"/>
      <c r="U16075" s="6"/>
      <c r="V16075" s="6"/>
      <c r="W16075" s="8" t="s">
        <v>204</v>
      </c>
      <c r="Z16075" s="8" t="s">
        <v>163</v>
      </c>
      <c r="AP16075" s="6"/>
      <c r="AQ16075" s="6"/>
      <c r="AR16075" s="6"/>
      <c r="AS16075" s="6"/>
      <c r="AT16075" s="6"/>
    </row>
    <row r="16076" spans="1:46" ht="14.25" customHeight="1">
      <c r="A16076" s="7" t="s">
        <v>159</v>
      </c>
      <c r="B16076" s="7">
        <v>6684</v>
      </c>
      <c r="C16076" s="8">
        <v>164646</v>
      </c>
      <c r="D16076" s="8" t="s">
        <v>8530</v>
      </c>
      <c r="E16076" s="8" t="str">
        <f t="shared" si="251"/>
        <v>TATA CONSULTANCY SER17</v>
      </c>
      <c r="F16076" s="8" t="s">
        <v>3488</v>
      </c>
      <c r="G16076" s="8">
        <v>1968</v>
      </c>
      <c r="H16076" s="8">
        <v>52</v>
      </c>
      <c r="I16076" s="8" t="s">
        <v>54</v>
      </c>
      <c r="J16076" s="8" t="s">
        <v>8601</v>
      </c>
      <c r="K16076" s="6" t="s">
        <v>8602</v>
      </c>
      <c r="L16076" s="7" t="s">
        <v>203</v>
      </c>
      <c r="M16076" s="6"/>
      <c r="N16076" s="6"/>
      <c r="O16076" s="6"/>
      <c r="P16076" s="6"/>
      <c r="Q16076" s="6"/>
      <c r="R16076" s="6"/>
      <c r="S16076" s="6"/>
      <c r="T16076" s="6"/>
      <c r="U16076" s="6"/>
      <c r="V16076" s="6"/>
      <c r="W16076" s="8" t="s">
        <v>204</v>
      </c>
      <c r="Z16076" s="8" t="s">
        <v>1139</v>
      </c>
      <c r="AP16076" s="6"/>
      <c r="AQ16076" s="6"/>
      <c r="AR16076" s="6"/>
      <c r="AS16076" s="6"/>
      <c r="AT16076" s="6"/>
    </row>
    <row r="16077" spans="1:46" ht="14.25" customHeight="1">
      <c r="A16077" s="7" t="s">
        <v>159</v>
      </c>
      <c r="B16077" s="7">
        <v>6734</v>
      </c>
      <c r="C16077" s="8">
        <v>164646</v>
      </c>
      <c r="D16077" s="8" t="s">
        <v>8530</v>
      </c>
      <c r="E16077" s="8" t="str">
        <f t="shared" si="251"/>
        <v>TATA CONSULTANCY SER18</v>
      </c>
      <c r="F16077" s="8" t="s">
        <v>3488</v>
      </c>
      <c r="G16077" s="8">
        <v>1968</v>
      </c>
      <c r="H16077" s="8">
        <v>52</v>
      </c>
      <c r="I16077" s="8" t="s">
        <v>56</v>
      </c>
      <c r="J16077" s="8" t="s">
        <v>8601</v>
      </c>
      <c r="K16077" s="6" t="s">
        <v>8602</v>
      </c>
      <c r="L16077" s="7" t="s">
        <v>203</v>
      </c>
      <c r="M16077" s="6"/>
      <c r="N16077" s="6"/>
      <c r="O16077" s="6"/>
      <c r="P16077" s="6"/>
      <c r="Q16077" s="6"/>
      <c r="R16077" s="6"/>
      <c r="S16077" s="6"/>
      <c r="T16077" s="6"/>
      <c r="U16077" s="6"/>
      <c r="V16077" s="6"/>
      <c r="W16077" s="8" t="s">
        <v>204</v>
      </c>
      <c r="Z16077" s="8" t="s">
        <v>1139</v>
      </c>
      <c r="AP16077" s="6"/>
      <c r="AQ16077" s="6"/>
      <c r="AR16077" s="6"/>
      <c r="AS16077" s="6"/>
      <c r="AT16077" s="6"/>
    </row>
    <row r="16078" spans="1:46" ht="14.25" customHeight="1">
      <c r="A16078" s="7" t="s">
        <v>159</v>
      </c>
      <c r="B16078" s="7">
        <v>6783</v>
      </c>
      <c r="C16078" s="8">
        <v>164646</v>
      </c>
      <c r="D16078" s="8" t="s">
        <v>8530</v>
      </c>
      <c r="E16078" s="8" t="str">
        <f t="shared" si="251"/>
        <v>TATA CONSULTANCY SER19</v>
      </c>
      <c r="F16078" s="8" t="s">
        <v>3488</v>
      </c>
      <c r="G16078" s="8">
        <v>1968</v>
      </c>
      <c r="H16078" s="8">
        <v>52</v>
      </c>
      <c r="I16078" s="8" t="s">
        <v>41</v>
      </c>
      <c r="J16078" s="8" t="s">
        <v>8601</v>
      </c>
      <c r="K16078" s="6" t="s">
        <v>8602</v>
      </c>
      <c r="L16078" s="7" t="s">
        <v>203</v>
      </c>
      <c r="M16078" s="6"/>
      <c r="N16078" s="6"/>
      <c r="O16078" s="6"/>
      <c r="P16078" s="6"/>
      <c r="Q16078" s="6"/>
      <c r="R16078" s="6"/>
      <c r="S16078" s="6"/>
      <c r="T16078" s="6"/>
      <c r="U16078" s="6"/>
      <c r="V16078" s="6"/>
      <c r="W16078" s="8" t="s">
        <v>204</v>
      </c>
      <c r="Z16078" s="8" t="s">
        <v>1139</v>
      </c>
      <c r="AP16078" s="6"/>
      <c r="AQ16078" s="6"/>
      <c r="AR16078" s="6"/>
      <c r="AS16078" s="6"/>
      <c r="AT16078" s="6"/>
    </row>
    <row r="16079" spans="1:46" ht="14.25" customHeight="1">
      <c r="A16079" s="7" t="s">
        <v>159</v>
      </c>
      <c r="B16079" s="7">
        <v>6484</v>
      </c>
      <c r="C16079" s="8">
        <v>164646</v>
      </c>
      <c r="D16079" s="8" t="s">
        <v>8530</v>
      </c>
      <c r="E16079" s="8" t="str">
        <f t="shared" si="251"/>
        <v>TATA CONSULTANCY SER14</v>
      </c>
      <c r="F16079" s="8" t="s">
        <v>3488</v>
      </c>
      <c r="G16079" s="8">
        <v>1968</v>
      </c>
      <c r="H16079" s="8">
        <v>52</v>
      </c>
      <c r="I16079" s="8" t="s">
        <v>117</v>
      </c>
      <c r="J16079" s="8" t="s">
        <v>8603</v>
      </c>
      <c r="K16079" s="6" t="s">
        <v>8603</v>
      </c>
      <c r="L16079" s="7" t="s">
        <v>784</v>
      </c>
      <c r="M16079" s="6"/>
      <c r="N16079" s="6"/>
      <c r="O16079" s="6"/>
      <c r="P16079" s="6"/>
      <c r="Q16079" s="6"/>
      <c r="R16079" s="6"/>
      <c r="S16079" s="6"/>
      <c r="T16079" s="6"/>
      <c r="U16079" s="6"/>
      <c r="V16079" s="6"/>
      <c r="W16079" s="8" t="s">
        <v>421</v>
      </c>
      <c r="Z16079" s="8" t="s">
        <v>163</v>
      </c>
      <c r="AP16079" s="6"/>
      <c r="AQ16079" s="6"/>
      <c r="AR16079" s="6"/>
      <c r="AS16079" s="6"/>
      <c r="AT16079" s="6"/>
    </row>
    <row r="16080" spans="1:46" ht="14.25" customHeight="1">
      <c r="A16080" s="7" t="s">
        <v>159</v>
      </c>
      <c r="B16080" s="7">
        <v>6546</v>
      </c>
      <c r="C16080" s="8">
        <v>164646</v>
      </c>
      <c r="D16080" s="8" t="s">
        <v>8530</v>
      </c>
      <c r="E16080" s="8" t="str">
        <f t="shared" si="251"/>
        <v>TATA CONSULTANCY SER15</v>
      </c>
      <c r="F16080" s="8" t="s">
        <v>3488</v>
      </c>
      <c r="G16080" s="8">
        <v>1968</v>
      </c>
      <c r="H16080" s="8">
        <v>52</v>
      </c>
      <c r="I16080" s="8" t="s">
        <v>119</v>
      </c>
      <c r="J16080" s="8" t="s">
        <v>8603</v>
      </c>
      <c r="K16080" s="6" t="s">
        <v>8603</v>
      </c>
      <c r="L16080" s="7" t="s">
        <v>784</v>
      </c>
      <c r="M16080" s="6"/>
      <c r="N16080" s="6"/>
      <c r="O16080" s="6"/>
      <c r="P16080" s="6"/>
      <c r="Q16080" s="6"/>
      <c r="R16080" s="6"/>
      <c r="S16080" s="6"/>
      <c r="T16080" s="6"/>
      <c r="U16080" s="6"/>
      <c r="V16080" s="6"/>
      <c r="W16080" s="8" t="s">
        <v>421</v>
      </c>
      <c r="Z16080" s="8" t="s">
        <v>163</v>
      </c>
      <c r="AP16080" s="6"/>
      <c r="AQ16080" s="6"/>
      <c r="AR16080" s="6"/>
      <c r="AS16080" s="6"/>
      <c r="AT16080" s="6"/>
    </row>
    <row r="16081" spans="1:46" ht="14.25" customHeight="1">
      <c r="A16081" s="7" t="s">
        <v>159</v>
      </c>
      <c r="B16081" s="7">
        <v>6605</v>
      </c>
      <c r="C16081" s="8">
        <v>164646</v>
      </c>
      <c r="D16081" s="8" t="s">
        <v>8530</v>
      </c>
      <c r="E16081" s="8" t="str">
        <f t="shared" si="251"/>
        <v>TATA CONSULTANCY SER16</v>
      </c>
      <c r="F16081" s="8" t="s">
        <v>3488</v>
      </c>
      <c r="G16081" s="8">
        <v>1968</v>
      </c>
      <c r="H16081" s="8">
        <v>52</v>
      </c>
      <c r="I16081" s="8" t="s">
        <v>52</v>
      </c>
      <c r="J16081" s="8" t="s">
        <v>8603</v>
      </c>
      <c r="K16081" s="6" t="s">
        <v>8603</v>
      </c>
      <c r="L16081" s="7" t="s">
        <v>784</v>
      </c>
      <c r="M16081" s="6"/>
      <c r="N16081" s="6"/>
      <c r="O16081" s="6"/>
      <c r="P16081" s="6"/>
      <c r="Q16081" s="6"/>
      <c r="R16081" s="6"/>
      <c r="S16081" s="6"/>
      <c r="T16081" s="6"/>
      <c r="U16081" s="6"/>
      <c r="V16081" s="6"/>
      <c r="W16081" s="8" t="s">
        <v>421</v>
      </c>
      <c r="Z16081" s="8" t="s">
        <v>163</v>
      </c>
      <c r="AP16081" s="6"/>
      <c r="AQ16081" s="6"/>
      <c r="AR16081" s="6"/>
      <c r="AS16081" s="6"/>
      <c r="AT16081" s="6"/>
    </row>
    <row r="16082" spans="1:46" ht="14.25" customHeight="1">
      <c r="A16082" s="7" t="s">
        <v>159</v>
      </c>
      <c r="B16082" s="7">
        <v>6664</v>
      </c>
      <c r="C16082" s="8">
        <v>164646</v>
      </c>
      <c r="D16082" s="8" t="s">
        <v>8530</v>
      </c>
      <c r="E16082" s="8" t="str">
        <f t="shared" si="251"/>
        <v>TATA CONSULTANCY SER17</v>
      </c>
      <c r="F16082" s="8" t="s">
        <v>3488</v>
      </c>
      <c r="G16082" s="8">
        <v>1968</v>
      </c>
      <c r="H16082" s="8">
        <v>52</v>
      </c>
      <c r="I16082" s="8" t="s">
        <v>54</v>
      </c>
      <c r="J16082" s="8" t="s">
        <v>8603</v>
      </c>
      <c r="K16082" s="6" t="s">
        <v>8603</v>
      </c>
      <c r="L16082" s="7" t="s">
        <v>784</v>
      </c>
      <c r="M16082" s="6"/>
      <c r="N16082" s="6"/>
      <c r="O16082" s="6"/>
      <c r="P16082" s="6"/>
      <c r="Q16082" s="6"/>
      <c r="R16082" s="6"/>
      <c r="S16082" s="6"/>
      <c r="T16082" s="6"/>
      <c r="U16082" s="6"/>
      <c r="V16082" s="6"/>
      <c r="W16082" s="8" t="s">
        <v>421</v>
      </c>
      <c r="Z16082" s="8" t="s">
        <v>1139</v>
      </c>
      <c r="AP16082" s="6"/>
      <c r="AQ16082" s="6"/>
      <c r="AR16082" s="6"/>
      <c r="AS16082" s="6"/>
      <c r="AT16082" s="6"/>
    </row>
    <row r="16083" spans="1:46" ht="14.25" customHeight="1">
      <c r="A16083" s="7" t="s">
        <v>159</v>
      </c>
      <c r="B16083" s="7">
        <v>6722</v>
      </c>
      <c r="C16083" s="8">
        <v>164646</v>
      </c>
      <c r="D16083" s="8" t="s">
        <v>8530</v>
      </c>
      <c r="E16083" s="8" t="str">
        <f t="shared" si="251"/>
        <v>TATA CONSULTANCY SER18</v>
      </c>
      <c r="F16083" s="8" t="s">
        <v>3488</v>
      </c>
      <c r="G16083" s="8">
        <v>1968</v>
      </c>
      <c r="H16083" s="8">
        <v>52</v>
      </c>
      <c r="I16083" s="8" t="s">
        <v>56</v>
      </c>
      <c r="J16083" s="8" t="s">
        <v>8603</v>
      </c>
      <c r="K16083" s="6" t="s">
        <v>8603</v>
      </c>
      <c r="L16083" s="7" t="s">
        <v>784</v>
      </c>
      <c r="M16083" s="6"/>
      <c r="N16083" s="6"/>
      <c r="O16083" s="6"/>
      <c r="P16083" s="6"/>
      <c r="Q16083" s="6"/>
      <c r="R16083" s="6"/>
      <c r="S16083" s="6"/>
      <c r="T16083" s="6"/>
      <c r="U16083" s="6"/>
      <c r="V16083" s="6"/>
      <c r="W16083" s="8" t="s">
        <v>421</v>
      </c>
      <c r="Z16083" s="8" t="s">
        <v>1139</v>
      </c>
      <c r="AP16083" s="6"/>
      <c r="AQ16083" s="6"/>
      <c r="AR16083" s="6"/>
      <c r="AS16083" s="6"/>
      <c r="AT16083" s="6"/>
    </row>
    <row r="16084" spans="1:46" ht="14.25" customHeight="1">
      <c r="A16084" s="7" t="s">
        <v>159</v>
      </c>
      <c r="B16084" s="7">
        <v>6771</v>
      </c>
      <c r="C16084" s="8">
        <v>164646</v>
      </c>
      <c r="D16084" s="8" t="s">
        <v>8530</v>
      </c>
      <c r="E16084" s="8" t="str">
        <f t="shared" si="251"/>
        <v>TATA CONSULTANCY SER19</v>
      </c>
      <c r="F16084" s="8" t="s">
        <v>3488</v>
      </c>
      <c r="G16084" s="8">
        <v>1968</v>
      </c>
      <c r="H16084" s="8">
        <v>52</v>
      </c>
      <c r="I16084" s="8" t="s">
        <v>41</v>
      </c>
      <c r="J16084" s="8" t="s">
        <v>8603</v>
      </c>
      <c r="K16084" s="6" t="s">
        <v>8603</v>
      </c>
      <c r="L16084" s="7" t="s">
        <v>784</v>
      </c>
      <c r="M16084" s="6"/>
      <c r="N16084" s="6"/>
      <c r="O16084" s="6"/>
      <c r="P16084" s="6"/>
      <c r="Q16084" s="6"/>
      <c r="R16084" s="6"/>
      <c r="S16084" s="6"/>
      <c r="T16084" s="6"/>
      <c r="U16084" s="6"/>
      <c r="V16084" s="6"/>
      <c r="W16084" s="8" t="s">
        <v>421</v>
      </c>
      <c r="Z16084" s="8" t="s">
        <v>1139</v>
      </c>
      <c r="AP16084" s="6"/>
      <c r="AQ16084" s="6"/>
      <c r="AR16084" s="6"/>
      <c r="AS16084" s="6"/>
      <c r="AT16084" s="6"/>
    </row>
    <row r="16085" spans="1:46" ht="14.25" customHeight="1">
      <c r="A16085" s="7" t="s">
        <v>159</v>
      </c>
      <c r="B16085" s="7">
        <v>6488</v>
      </c>
      <c r="C16085" s="8">
        <v>164646</v>
      </c>
      <c r="D16085" s="8" t="s">
        <v>8530</v>
      </c>
      <c r="E16085" s="8" t="str">
        <f t="shared" si="251"/>
        <v>TATA CONSULTANCY SER14</v>
      </c>
      <c r="F16085" s="8" t="s">
        <v>3488</v>
      </c>
      <c r="G16085" s="8">
        <v>1968</v>
      </c>
      <c r="H16085" s="8">
        <v>52</v>
      </c>
      <c r="I16085" s="8" t="s">
        <v>117</v>
      </c>
      <c r="J16085" s="8" t="s">
        <v>8604</v>
      </c>
      <c r="K16085" s="6" t="s">
        <v>8605</v>
      </c>
      <c r="L16085" s="7" t="s">
        <v>166</v>
      </c>
      <c r="M16085" s="6"/>
      <c r="N16085" s="6"/>
      <c r="O16085" s="6"/>
      <c r="P16085" s="6"/>
      <c r="Q16085" s="6"/>
      <c r="R16085" s="6"/>
      <c r="S16085" s="6"/>
      <c r="T16085" s="6"/>
      <c r="U16085" s="6"/>
      <c r="V16085" s="6"/>
      <c r="W16085" s="8" t="s">
        <v>122</v>
      </c>
      <c r="Z16085" s="8" t="s">
        <v>163</v>
      </c>
      <c r="AP16085" s="6"/>
      <c r="AQ16085" s="6"/>
      <c r="AR16085" s="6"/>
      <c r="AS16085" s="6"/>
      <c r="AT16085" s="6"/>
    </row>
    <row r="16086" spans="1:46" ht="14.25" customHeight="1">
      <c r="A16086" s="7" t="s">
        <v>159</v>
      </c>
      <c r="B16086" s="7">
        <v>6550</v>
      </c>
      <c r="C16086" s="8">
        <v>164646</v>
      </c>
      <c r="D16086" s="8" t="s">
        <v>8530</v>
      </c>
      <c r="E16086" s="8" t="str">
        <f t="shared" si="251"/>
        <v>TATA CONSULTANCY SER15</v>
      </c>
      <c r="F16086" s="8" t="s">
        <v>3488</v>
      </c>
      <c r="G16086" s="8">
        <v>1968</v>
      </c>
      <c r="H16086" s="8">
        <v>52</v>
      </c>
      <c r="I16086" s="8" t="s">
        <v>119</v>
      </c>
      <c r="J16086" s="8" t="s">
        <v>8604</v>
      </c>
      <c r="K16086" s="6" t="s">
        <v>8605</v>
      </c>
      <c r="L16086" s="7" t="s">
        <v>166</v>
      </c>
      <c r="M16086" s="6"/>
      <c r="N16086" s="6"/>
      <c r="O16086" s="6"/>
      <c r="P16086" s="6"/>
      <c r="Q16086" s="6"/>
      <c r="R16086" s="6"/>
      <c r="S16086" s="6"/>
      <c r="T16086" s="6"/>
      <c r="U16086" s="6"/>
      <c r="V16086" s="6"/>
      <c r="W16086" s="8" t="s">
        <v>122</v>
      </c>
      <c r="Z16086" s="8" t="s">
        <v>163</v>
      </c>
      <c r="AP16086" s="6"/>
      <c r="AQ16086" s="6"/>
      <c r="AR16086" s="6"/>
      <c r="AS16086" s="6"/>
      <c r="AT16086" s="6"/>
    </row>
    <row r="16087" spans="1:46" ht="14.25" customHeight="1">
      <c r="A16087" s="7" t="s">
        <v>159</v>
      </c>
      <c r="B16087" s="7">
        <v>6609</v>
      </c>
      <c r="C16087" s="8">
        <v>164646</v>
      </c>
      <c r="D16087" s="8" t="s">
        <v>8530</v>
      </c>
      <c r="E16087" s="8" t="str">
        <f t="shared" si="251"/>
        <v>TATA CONSULTANCY SER16</v>
      </c>
      <c r="F16087" s="8" t="s">
        <v>3488</v>
      </c>
      <c r="G16087" s="8">
        <v>1968</v>
      </c>
      <c r="H16087" s="8">
        <v>52</v>
      </c>
      <c r="I16087" s="8" t="s">
        <v>52</v>
      </c>
      <c r="J16087" s="8" t="s">
        <v>8604</v>
      </c>
      <c r="K16087" s="6" t="s">
        <v>8605</v>
      </c>
      <c r="L16087" s="7" t="s">
        <v>166</v>
      </c>
      <c r="M16087" s="6"/>
      <c r="N16087" s="6"/>
      <c r="O16087" s="6"/>
      <c r="P16087" s="6"/>
      <c r="Q16087" s="6"/>
      <c r="R16087" s="6"/>
      <c r="S16087" s="6"/>
      <c r="T16087" s="6"/>
      <c r="U16087" s="6"/>
      <c r="V16087" s="6"/>
      <c r="W16087" s="8" t="s">
        <v>122</v>
      </c>
      <c r="Z16087" s="8" t="s">
        <v>163</v>
      </c>
      <c r="AP16087" s="6"/>
      <c r="AQ16087" s="6"/>
      <c r="AR16087" s="6"/>
      <c r="AS16087" s="6"/>
      <c r="AT16087" s="6"/>
    </row>
    <row r="16088" spans="1:46" ht="14.25" customHeight="1">
      <c r="A16088" s="7" t="s">
        <v>159</v>
      </c>
      <c r="B16088" s="7">
        <v>6668</v>
      </c>
      <c r="C16088" s="8">
        <v>164646</v>
      </c>
      <c r="D16088" s="8" t="s">
        <v>8530</v>
      </c>
      <c r="E16088" s="8" t="str">
        <f t="shared" si="251"/>
        <v>TATA CONSULTANCY SER17</v>
      </c>
      <c r="F16088" s="8" t="s">
        <v>3488</v>
      </c>
      <c r="G16088" s="8">
        <v>1968</v>
      </c>
      <c r="H16088" s="8">
        <v>52</v>
      </c>
      <c r="I16088" s="8" t="s">
        <v>54</v>
      </c>
      <c r="J16088" s="8" t="s">
        <v>8604</v>
      </c>
      <c r="K16088" s="6" t="s">
        <v>8605</v>
      </c>
      <c r="L16088" s="7" t="s">
        <v>166</v>
      </c>
      <c r="M16088" s="6"/>
      <c r="N16088" s="6"/>
      <c r="O16088" s="6"/>
      <c r="P16088" s="6"/>
      <c r="Q16088" s="6"/>
      <c r="R16088" s="6"/>
      <c r="S16088" s="6"/>
      <c r="T16088" s="6"/>
      <c r="U16088" s="6"/>
      <c r="V16088" s="6"/>
      <c r="W16088" s="8" t="s">
        <v>122</v>
      </c>
      <c r="Z16088" s="8" t="s">
        <v>1139</v>
      </c>
      <c r="AP16088" s="6"/>
      <c r="AQ16088" s="6"/>
      <c r="AR16088" s="6"/>
      <c r="AS16088" s="6"/>
      <c r="AT16088" s="6"/>
    </row>
    <row r="16089" spans="1:46" ht="14.25" customHeight="1">
      <c r="A16089" s="7" t="s">
        <v>159</v>
      </c>
      <c r="B16089" s="7">
        <v>6726</v>
      </c>
      <c r="C16089" s="8">
        <v>164646</v>
      </c>
      <c r="D16089" s="8" t="s">
        <v>8530</v>
      </c>
      <c r="E16089" s="8" t="str">
        <f t="shared" si="251"/>
        <v>TATA CONSULTANCY SER18</v>
      </c>
      <c r="F16089" s="8" t="s">
        <v>3488</v>
      </c>
      <c r="G16089" s="8">
        <v>1968</v>
      </c>
      <c r="H16089" s="8">
        <v>52</v>
      </c>
      <c r="I16089" s="8" t="s">
        <v>56</v>
      </c>
      <c r="J16089" s="8" t="s">
        <v>8604</v>
      </c>
      <c r="K16089" s="6" t="s">
        <v>8605</v>
      </c>
      <c r="L16089" s="7" t="s">
        <v>166</v>
      </c>
      <c r="M16089" s="6"/>
      <c r="N16089" s="6"/>
      <c r="O16089" s="6"/>
      <c r="P16089" s="6"/>
      <c r="Q16089" s="6"/>
      <c r="R16089" s="6"/>
      <c r="S16089" s="6"/>
      <c r="T16089" s="6"/>
      <c r="U16089" s="6"/>
      <c r="V16089" s="6"/>
      <c r="W16089" s="8" t="s">
        <v>122</v>
      </c>
      <c r="Z16089" s="8" t="s">
        <v>1139</v>
      </c>
      <c r="AP16089" s="6"/>
      <c r="AQ16089" s="6"/>
      <c r="AR16089" s="6"/>
      <c r="AS16089" s="6"/>
      <c r="AT16089" s="6"/>
    </row>
    <row r="16090" spans="1:46" ht="14.25" customHeight="1">
      <c r="A16090" s="7" t="s">
        <v>159</v>
      </c>
      <c r="B16090" s="7">
        <v>6775</v>
      </c>
      <c r="C16090" s="8">
        <v>164646</v>
      </c>
      <c r="D16090" s="8" t="s">
        <v>8530</v>
      </c>
      <c r="E16090" s="8" t="str">
        <f t="shared" si="251"/>
        <v>TATA CONSULTANCY SER19</v>
      </c>
      <c r="F16090" s="8" t="s">
        <v>3488</v>
      </c>
      <c r="G16090" s="8">
        <v>1968</v>
      </c>
      <c r="H16090" s="8">
        <v>52</v>
      </c>
      <c r="I16090" s="8" t="s">
        <v>41</v>
      </c>
      <c r="J16090" s="8" t="s">
        <v>8604</v>
      </c>
      <c r="K16090" s="6" t="s">
        <v>8605</v>
      </c>
      <c r="L16090" s="7" t="s">
        <v>166</v>
      </c>
      <c r="M16090" s="6"/>
      <c r="N16090" s="6"/>
      <c r="O16090" s="6"/>
      <c r="P16090" s="6"/>
      <c r="Q16090" s="6"/>
      <c r="R16090" s="6"/>
      <c r="S16090" s="6"/>
      <c r="T16090" s="6"/>
      <c r="U16090" s="6"/>
      <c r="V16090" s="6"/>
      <c r="W16090" s="8" t="s">
        <v>122</v>
      </c>
      <c r="Z16090" s="8" t="s">
        <v>1139</v>
      </c>
      <c r="AP16090" s="6"/>
      <c r="AQ16090" s="6"/>
      <c r="AR16090" s="6"/>
      <c r="AS16090" s="6"/>
      <c r="AT16090" s="6"/>
    </row>
    <row r="16091" spans="1:46" ht="14.25" customHeight="1">
      <c r="A16091" s="7" t="s">
        <v>159</v>
      </c>
      <c r="B16091" s="7">
        <v>6480</v>
      </c>
      <c r="C16091" s="8">
        <v>164646</v>
      </c>
      <c r="D16091" s="8" t="s">
        <v>8530</v>
      </c>
      <c r="E16091" s="8" t="str">
        <f t="shared" si="251"/>
        <v>TATA CONSULTANCY SER14</v>
      </c>
      <c r="F16091" s="8" t="s">
        <v>3488</v>
      </c>
      <c r="G16091" s="8">
        <v>1968</v>
      </c>
      <c r="H16091" s="8">
        <v>52</v>
      </c>
      <c r="I16091" s="8" t="s">
        <v>117</v>
      </c>
      <c r="J16091" s="8" t="s">
        <v>8606</v>
      </c>
      <c r="K16091" s="6" t="s">
        <v>8607</v>
      </c>
      <c r="L16091" s="7" t="s">
        <v>493</v>
      </c>
      <c r="M16091" s="6"/>
      <c r="N16091" s="6"/>
      <c r="O16091" s="6"/>
      <c r="P16091" s="6"/>
      <c r="Q16091" s="6"/>
      <c r="R16091" s="6"/>
      <c r="S16091" s="6"/>
      <c r="T16091" s="6"/>
      <c r="U16091" s="6"/>
      <c r="V16091" s="6"/>
      <c r="W16091" s="8" t="s">
        <v>61</v>
      </c>
      <c r="Z16091" s="8" t="s">
        <v>163</v>
      </c>
      <c r="AP16091" s="6"/>
      <c r="AQ16091" s="6"/>
      <c r="AR16091" s="6"/>
      <c r="AS16091" s="6"/>
      <c r="AT16091" s="6"/>
    </row>
    <row r="16092" spans="1:46" ht="14.25" customHeight="1">
      <c r="A16092" s="7" t="s">
        <v>159</v>
      </c>
      <c r="B16092" s="7">
        <v>6543</v>
      </c>
      <c r="C16092" s="8">
        <v>164646</v>
      </c>
      <c r="D16092" s="8" t="s">
        <v>8530</v>
      </c>
      <c r="E16092" s="8" t="str">
        <f t="shared" si="251"/>
        <v>TATA CONSULTANCY SER15</v>
      </c>
      <c r="F16092" s="8" t="s">
        <v>3488</v>
      </c>
      <c r="G16092" s="8">
        <v>1968</v>
      </c>
      <c r="H16092" s="8">
        <v>52</v>
      </c>
      <c r="I16092" s="8" t="s">
        <v>119</v>
      </c>
      <c r="J16092" s="8" t="s">
        <v>8606</v>
      </c>
      <c r="K16092" s="6" t="s">
        <v>8607</v>
      </c>
      <c r="L16092" s="7" t="s">
        <v>493</v>
      </c>
      <c r="M16092" s="6"/>
      <c r="N16092" s="6"/>
      <c r="O16092" s="6"/>
      <c r="P16092" s="6"/>
      <c r="Q16092" s="6"/>
      <c r="R16092" s="6"/>
      <c r="S16092" s="6"/>
      <c r="T16092" s="6"/>
      <c r="U16092" s="6"/>
      <c r="V16092" s="6"/>
      <c r="W16092" s="8" t="s">
        <v>61</v>
      </c>
      <c r="Z16092" s="8" t="s">
        <v>163</v>
      </c>
      <c r="AP16092" s="6"/>
      <c r="AQ16092" s="6"/>
      <c r="AR16092" s="6"/>
      <c r="AS16092" s="6"/>
      <c r="AT16092" s="6"/>
    </row>
    <row r="16093" spans="1:46" ht="14.25" customHeight="1">
      <c r="A16093" s="7" t="s">
        <v>159</v>
      </c>
      <c r="B16093" s="7">
        <v>6602</v>
      </c>
      <c r="C16093" s="8">
        <v>164646</v>
      </c>
      <c r="D16093" s="8" t="s">
        <v>8530</v>
      </c>
      <c r="E16093" s="8" t="str">
        <f t="shared" si="251"/>
        <v>TATA CONSULTANCY SER16</v>
      </c>
      <c r="F16093" s="8" t="s">
        <v>3488</v>
      </c>
      <c r="G16093" s="8">
        <v>1968</v>
      </c>
      <c r="H16093" s="8">
        <v>52</v>
      </c>
      <c r="I16093" s="8" t="s">
        <v>52</v>
      </c>
      <c r="J16093" s="8" t="s">
        <v>8606</v>
      </c>
      <c r="K16093" s="6" t="s">
        <v>8607</v>
      </c>
      <c r="L16093" s="7" t="s">
        <v>493</v>
      </c>
      <c r="M16093" s="6"/>
      <c r="N16093" s="6"/>
      <c r="O16093" s="6"/>
      <c r="P16093" s="6"/>
      <c r="Q16093" s="6"/>
      <c r="R16093" s="6"/>
      <c r="S16093" s="6"/>
      <c r="T16093" s="6"/>
      <c r="U16093" s="6"/>
      <c r="V16093" s="6"/>
      <c r="W16093" s="8" t="s">
        <v>61</v>
      </c>
      <c r="Z16093" s="8" t="s">
        <v>163</v>
      </c>
      <c r="AP16093" s="6"/>
      <c r="AQ16093" s="6"/>
      <c r="AR16093" s="6"/>
      <c r="AS16093" s="6"/>
      <c r="AT16093" s="6"/>
    </row>
    <row r="16094" spans="1:46" ht="14.25" customHeight="1">
      <c r="A16094" s="7" t="s">
        <v>159</v>
      </c>
      <c r="B16094" s="7">
        <v>6661</v>
      </c>
      <c r="C16094" s="8">
        <v>164646</v>
      </c>
      <c r="D16094" s="8" t="s">
        <v>8530</v>
      </c>
      <c r="E16094" s="8" t="str">
        <f t="shared" si="251"/>
        <v>TATA CONSULTANCY SER17</v>
      </c>
      <c r="F16094" s="8" t="s">
        <v>3488</v>
      </c>
      <c r="G16094" s="8">
        <v>1968</v>
      </c>
      <c r="H16094" s="8">
        <v>52</v>
      </c>
      <c r="I16094" s="8" t="s">
        <v>54</v>
      </c>
      <c r="J16094" s="8" t="s">
        <v>8606</v>
      </c>
      <c r="K16094" s="6" t="s">
        <v>8607</v>
      </c>
      <c r="L16094" s="7" t="s">
        <v>493</v>
      </c>
      <c r="M16094" s="6"/>
      <c r="N16094" s="6"/>
      <c r="O16094" s="6"/>
      <c r="P16094" s="6"/>
      <c r="Q16094" s="6"/>
      <c r="R16094" s="6"/>
      <c r="S16094" s="6"/>
      <c r="T16094" s="6"/>
      <c r="U16094" s="6"/>
      <c r="V16094" s="6"/>
      <c r="W16094" s="8" t="s">
        <v>61</v>
      </c>
      <c r="Z16094" s="8" t="s">
        <v>1139</v>
      </c>
      <c r="AP16094" s="6"/>
      <c r="AQ16094" s="6"/>
      <c r="AR16094" s="6"/>
      <c r="AS16094" s="6"/>
      <c r="AT16094" s="6"/>
    </row>
    <row r="16095" spans="1:46" ht="14.25" customHeight="1">
      <c r="A16095" s="7" t="s">
        <v>159</v>
      </c>
      <c r="B16095" s="7">
        <v>6719</v>
      </c>
      <c r="C16095" s="8">
        <v>164646</v>
      </c>
      <c r="D16095" s="8" t="s">
        <v>8530</v>
      </c>
      <c r="E16095" s="8" t="str">
        <f t="shared" si="251"/>
        <v>TATA CONSULTANCY SER18</v>
      </c>
      <c r="F16095" s="8" t="s">
        <v>3488</v>
      </c>
      <c r="G16095" s="8">
        <v>1968</v>
      </c>
      <c r="H16095" s="8">
        <v>52</v>
      </c>
      <c r="I16095" s="8" t="s">
        <v>56</v>
      </c>
      <c r="J16095" s="8" t="s">
        <v>8606</v>
      </c>
      <c r="K16095" s="6" t="s">
        <v>8607</v>
      </c>
      <c r="L16095" s="7" t="s">
        <v>493</v>
      </c>
      <c r="M16095" s="6"/>
      <c r="N16095" s="6"/>
      <c r="O16095" s="6"/>
      <c r="P16095" s="6"/>
      <c r="Q16095" s="6"/>
      <c r="R16095" s="6"/>
      <c r="S16095" s="6"/>
      <c r="T16095" s="6"/>
      <c r="U16095" s="6"/>
      <c r="V16095" s="6"/>
      <c r="W16095" s="8" t="s">
        <v>61</v>
      </c>
      <c r="Z16095" s="8" t="s">
        <v>1139</v>
      </c>
      <c r="AP16095" s="6"/>
      <c r="AQ16095" s="6"/>
      <c r="AR16095" s="6"/>
      <c r="AS16095" s="6"/>
      <c r="AT16095" s="6"/>
    </row>
    <row r="16096" spans="1:46" ht="14.25" customHeight="1">
      <c r="A16096" s="7" t="s">
        <v>159</v>
      </c>
      <c r="B16096" s="7">
        <v>6768</v>
      </c>
      <c r="C16096" s="8">
        <v>164646</v>
      </c>
      <c r="D16096" s="8" t="s">
        <v>8530</v>
      </c>
      <c r="E16096" s="8" t="str">
        <f t="shared" si="251"/>
        <v>TATA CONSULTANCY SER19</v>
      </c>
      <c r="F16096" s="8" t="s">
        <v>3488</v>
      </c>
      <c r="G16096" s="8">
        <v>1968</v>
      </c>
      <c r="H16096" s="8">
        <v>52</v>
      </c>
      <c r="I16096" s="8" t="s">
        <v>41</v>
      </c>
      <c r="J16096" s="8" t="s">
        <v>8606</v>
      </c>
      <c r="K16096" s="6" t="s">
        <v>8607</v>
      </c>
      <c r="L16096" s="7" t="s">
        <v>493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8" t="s">
        <v>61</v>
      </c>
      <c r="Z16096" s="8" t="s">
        <v>1139</v>
      </c>
      <c r="AP16096" s="6"/>
      <c r="AQ16096" s="6"/>
      <c r="AR16096" s="6"/>
      <c r="AS16096" s="6"/>
      <c r="AT16096" s="6"/>
    </row>
    <row r="16097" spans="1:46" ht="14.25" customHeight="1">
      <c r="A16097" s="7" t="s">
        <v>159</v>
      </c>
      <c r="B16097" s="7">
        <v>6518</v>
      </c>
      <c r="C16097" s="8">
        <v>164646</v>
      </c>
      <c r="D16097" s="8" t="s">
        <v>8530</v>
      </c>
      <c r="E16097" s="8" t="str">
        <f t="shared" si="251"/>
        <v>TATA CONSULTANCY SER14</v>
      </c>
      <c r="F16097" s="8" t="s">
        <v>3488</v>
      </c>
      <c r="G16097" s="8">
        <v>1968</v>
      </c>
      <c r="H16097" s="8">
        <v>52</v>
      </c>
      <c r="I16097" s="8" t="s">
        <v>117</v>
      </c>
      <c r="J16097" s="8" t="s">
        <v>8608</v>
      </c>
      <c r="K16097" s="6" t="s">
        <v>8608</v>
      </c>
      <c r="L16097" s="7" t="s">
        <v>346</v>
      </c>
      <c r="M16097" s="6"/>
      <c r="N16097" s="6"/>
      <c r="O16097" s="6"/>
      <c r="P16097" s="6"/>
      <c r="Q16097" s="6"/>
      <c r="R16097" s="6"/>
      <c r="S16097" s="6"/>
      <c r="T16097" s="6"/>
      <c r="U16097" s="6"/>
      <c r="V16097" s="6"/>
      <c r="W16097" s="8" t="s">
        <v>219</v>
      </c>
      <c r="Z16097" s="8" t="s">
        <v>163</v>
      </c>
      <c r="AP16097" s="6"/>
      <c r="AQ16097" s="6"/>
      <c r="AR16097" s="6"/>
      <c r="AS16097" s="6"/>
      <c r="AT16097" s="6"/>
    </row>
    <row r="16098" spans="1:46" ht="14.25" customHeight="1">
      <c r="A16098" s="7" t="s">
        <v>159</v>
      </c>
      <c r="B16098" s="7">
        <v>6578</v>
      </c>
      <c r="C16098" s="8">
        <v>164646</v>
      </c>
      <c r="D16098" s="8" t="s">
        <v>8530</v>
      </c>
      <c r="E16098" s="8" t="str">
        <f t="shared" si="251"/>
        <v>TATA CONSULTANCY SER15</v>
      </c>
      <c r="F16098" s="8" t="s">
        <v>3488</v>
      </c>
      <c r="G16098" s="8">
        <v>1968</v>
      </c>
      <c r="H16098" s="8">
        <v>52</v>
      </c>
      <c r="I16098" s="8" t="s">
        <v>119</v>
      </c>
      <c r="J16098" s="8" t="s">
        <v>8608</v>
      </c>
      <c r="K16098" s="6" t="s">
        <v>8609</v>
      </c>
      <c r="L16098" s="7" t="s">
        <v>346</v>
      </c>
      <c r="M16098" s="6"/>
      <c r="N16098" s="6"/>
      <c r="O16098" s="6"/>
      <c r="P16098" s="6"/>
      <c r="Q16098" s="6"/>
      <c r="R16098" s="6"/>
      <c r="S16098" s="6"/>
      <c r="T16098" s="6"/>
      <c r="U16098" s="6"/>
      <c r="V16098" s="6"/>
      <c r="W16098" s="8" t="s">
        <v>219</v>
      </c>
      <c r="Z16098" s="8" t="s">
        <v>163</v>
      </c>
      <c r="AP16098" s="6"/>
      <c r="AQ16098" s="6"/>
      <c r="AR16098" s="6"/>
      <c r="AS16098" s="6"/>
      <c r="AT16098" s="6"/>
    </row>
    <row r="16099" spans="1:46" ht="14.25" customHeight="1">
      <c r="A16099" s="7" t="s">
        <v>159</v>
      </c>
      <c r="B16099" s="7">
        <v>6638</v>
      </c>
      <c r="C16099" s="8">
        <v>164646</v>
      </c>
      <c r="D16099" s="8" t="s">
        <v>8530</v>
      </c>
      <c r="E16099" s="8" t="str">
        <f t="shared" si="251"/>
        <v>TATA CONSULTANCY SER16</v>
      </c>
      <c r="F16099" s="8" t="s">
        <v>3488</v>
      </c>
      <c r="G16099" s="8">
        <v>1968</v>
      </c>
      <c r="H16099" s="8">
        <v>52</v>
      </c>
      <c r="I16099" s="8" t="s">
        <v>52</v>
      </c>
      <c r="J16099" s="8" t="s">
        <v>8608</v>
      </c>
      <c r="K16099" s="6" t="s">
        <v>8609</v>
      </c>
      <c r="L16099" s="7" t="s">
        <v>346</v>
      </c>
      <c r="M16099" s="6"/>
      <c r="N16099" s="6"/>
      <c r="O16099" s="6"/>
      <c r="P16099" s="6"/>
      <c r="Q16099" s="6"/>
      <c r="R16099" s="6"/>
      <c r="S16099" s="6"/>
      <c r="T16099" s="6"/>
      <c r="U16099" s="6"/>
      <c r="V16099" s="6"/>
      <c r="W16099" s="8" t="s">
        <v>219</v>
      </c>
      <c r="Z16099" s="8" t="s">
        <v>1139</v>
      </c>
      <c r="AP16099" s="6"/>
      <c r="AQ16099" s="6"/>
      <c r="AR16099" s="6"/>
      <c r="AS16099" s="6"/>
      <c r="AT16099" s="6"/>
    </row>
    <row r="16100" spans="1:46" ht="14.25" customHeight="1">
      <c r="A16100" s="7" t="s">
        <v>159</v>
      </c>
      <c r="B16100" s="7">
        <v>6696</v>
      </c>
      <c r="C16100" s="8">
        <v>164646</v>
      </c>
      <c r="D16100" s="8" t="s">
        <v>8530</v>
      </c>
      <c r="E16100" s="8" t="str">
        <f t="shared" si="251"/>
        <v>TATA CONSULTANCY SER17</v>
      </c>
      <c r="F16100" s="8" t="s">
        <v>3488</v>
      </c>
      <c r="G16100" s="8">
        <v>1968</v>
      </c>
      <c r="H16100" s="8">
        <v>52</v>
      </c>
      <c r="I16100" s="8" t="s">
        <v>54</v>
      </c>
      <c r="J16100" s="8" t="s">
        <v>8608</v>
      </c>
      <c r="K16100" s="6" t="s">
        <v>8608</v>
      </c>
      <c r="L16100" s="7" t="s">
        <v>346</v>
      </c>
      <c r="M16100" s="6"/>
      <c r="N16100" s="6"/>
      <c r="O16100" s="6"/>
      <c r="P16100" s="6"/>
      <c r="Q16100" s="6"/>
      <c r="R16100" s="6"/>
      <c r="S16100" s="6"/>
      <c r="T16100" s="6"/>
      <c r="U16100" s="6"/>
      <c r="V16100" s="6"/>
      <c r="W16100" s="8" t="s">
        <v>219</v>
      </c>
      <c r="Z16100" s="8" t="s">
        <v>1139</v>
      </c>
      <c r="AP16100" s="6"/>
      <c r="AQ16100" s="6"/>
      <c r="AR16100" s="6"/>
      <c r="AS16100" s="6"/>
      <c r="AT16100" s="6"/>
    </row>
    <row r="16101" spans="1:46" ht="14.25" customHeight="1">
      <c r="A16101" s="7" t="s">
        <v>159</v>
      </c>
      <c r="B16101" s="7">
        <v>6746</v>
      </c>
      <c r="C16101" s="8">
        <v>164646</v>
      </c>
      <c r="D16101" s="8" t="s">
        <v>8530</v>
      </c>
      <c r="E16101" s="8" t="str">
        <f t="shared" si="251"/>
        <v>TATA CONSULTANCY SER18</v>
      </c>
      <c r="F16101" s="8" t="s">
        <v>3488</v>
      </c>
      <c r="G16101" s="8">
        <v>1968</v>
      </c>
      <c r="H16101" s="8">
        <v>52</v>
      </c>
      <c r="I16101" s="8" t="s">
        <v>56</v>
      </c>
      <c r="J16101" s="8" t="s">
        <v>8608</v>
      </c>
      <c r="K16101" s="6" t="s">
        <v>8608</v>
      </c>
      <c r="L16101" s="7" t="s">
        <v>346</v>
      </c>
      <c r="M16101" s="6"/>
      <c r="N16101" s="6"/>
      <c r="O16101" s="6"/>
      <c r="P16101" s="6"/>
      <c r="Q16101" s="6"/>
      <c r="R16101" s="6"/>
      <c r="S16101" s="6"/>
      <c r="T16101" s="6"/>
      <c r="U16101" s="6"/>
      <c r="V16101" s="6"/>
      <c r="W16101" s="8" t="s">
        <v>219</v>
      </c>
      <c r="Z16101" s="8" t="s">
        <v>1139</v>
      </c>
      <c r="AP16101" s="6"/>
      <c r="AQ16101" s="6"/>
      <c r="AR16101" s="6"/>
      <c r="AS16101" s="6"/>
      <c r="AT16101" s="6"/>
    </row>
    <row r="16102" spans="1:46" ht="14.25" customHeight="1">
      <c r="A16102" s="7" t="s">
        <v>159</v>
      </c>
      <c r="B16102" s="7">
        <v>6795</v>
      </c>
      <c r="C16102" s="8">
        <v>164646</v>
      </c>
      <c r="D16102" s="8" t="s">
        <v>8530</v>
      </c>
      <c r="E16102" s="8" t="str">
        <f t="shared" si="251"/>
        <v>TATA CONSULTANCY SER19</v>
      </c>
      <c r="F16102" s="8" t="s">
        <v>3488</v>
      </c>
      <c r="G16102" s="8">
        <v>1968</v>
      </c>
      <c r="H16102" s="8">
        <v>52</v>
      </c>
      <c r="I16102" s="8" t="s">
        <v>41</v>
      </c>
      <c r="J16102" s="8" t="s">
        <v>8608</v>
      </c>
      <c r="K16102" s="6" t="s">
        <v>8608</v>
      </c>
      <c r="L16102" s="7" t="s">
        <v>346</v>
      </c>
      <c r="M16102" s="6"/>
      <c r="N16102" s="6"/>
      <c r="O16102" s="6"/>
      <c r="P16102" s="6"/>
      <c r="Q16102" s="6"/>
      <c r="R16102" s="6"/>
      <c r="S16102" s="6"/>
      <c r="T16102" s="6"/>
      <c r="U16102" s="6"/>
      <c r="V16102" s="6"/>
      <c r="W16102" s="8" t="s">
        <v>219</v>
      </c>
      <c r="Z16102" s="8" t="s">
        <v>1139</v>
      </c>
      <c r="AP16102" s="6"/>
      <c r="AQ16102" s="6"/>
      <c r="AR16102" s="6"/>
      <c r="AS16102" s="6"/>
      <c r="AT16102" s="6"/>
    </row>
    <row r="16103" spans="1:46" ht="14.25" customHeight="1">
      <c r="A16103" s="7" t="s">
        <v>159</v>
      </c>
      <c r="B16103" s="7">
        <v>6468</v>
      </c>
      <c r="C16103" s="8">
        <v>164646</v>
      </c>
      <c r="D16103" s="8" t="s">
        <v>8530</v>
      </c>
      <c r="E16103" s="8" t="str">
        <f t="shared" si="251"/>
        <v>TATA CONSULTANCY SER14</v>
      </c>
      <c r="F16103" s="8" t="s">
        <v>3488</v>
      </c>
      <c r="G16103" s="8">
        <v>1968</v>
      </c>
      <c r="H16103" s="8">
        <v>52</v>
      </c>
      <c r="I16103" s="8" t="s">
        <v>117</v>
      </c>
      <c r="J16103" s="8" t="s">
        <v>8610</v>
      </c>
      <c r="K16103" s="6" t="s">
        <v>8610</v>
      </c>
      <c r="L16103" s="7" t="s">
        <v>69</v>
      </c>
      <c r="M16103" s="6"/>
      <c r="N16103" s="6"/>
      <c r="O16103" s="6"/>
      <c r="P16103" s="6"/>
      <c r="Q16103" s="6"/>
      <c r="R16103" s="6"/>
      <c r="S16103" s="6"/>
      <c r="T16103" s="6"/>
      <c r="U16103" s="6"/>
      <c r="V16103" s="6"/>
      <c r="W16103" s="8" t="s">
        <v>70</v>
      </c>
      <c r="Z16103" s="8" t="s">
        <v>163</v>
      </c>
      <c r="AP16103" s="6"/>
      <c r="AQ16103" s="6"/>
      <c r="AR16103" s="6"/>
      <c r="AS16103" s="6"/>
      <c r="AT16103" s="6"/>
    </row>
    <row r="16104" spans="1:46" ht="14.25" customHeight="1">
      <c r="A16104" s="7" t="s">
        <v>159</v>
      </c>
      <c r="B16104" s="7">
        <v>6531</v>
      </c>
      <c r="C16104" s="8">
        <v>164646</v>
      </c>
      <c r="D16104" s="8" t="s">
        <v>8530</v>
      </c>
      <c r="E16104" s="8" t="str">
        <f t="shared" si="251"/>
        <v>TATA CONSULTANCY SER15</v>
      </c>
      <c r="F16104" s="8" t="s">
        <v>3488</v>
      </c>
      <c r="G16104" s="8">
        <v>1968</v>
      </c>
      <c r="H16104" s="8">
        <v>52</v>
      </c>
      <c r="I16104" s="8" t="s">
        <v>119</v>
      </c>
      <c r="J16104" s="8" t="s">
        <v>8610</v>
      </c>
      <c r="K16104" s="6" t="s">
        <v>8610</v>
      </c>
      <c r="L16104" s="7" t="s">
        <v>69</v>
      </c>
      <c r="M16104" s="6"/>
      <c r="N16104" s="6"/>
      <c r="O16104" s="6"/>
      <c r="P16104" s="6"/>
      <c r="Q16104" s="6"/>
      <c r="R16104" s="6"/>
      <c r="S16104" s="6"/>
      <c r="T16104" s="6"/>
      <c r="U16104" s="6"/>
      <c r="V16104" s="6"/>
      <c r="W16104" s="8" t="s">
        <v>70</v>
      </c>
      <c r="Z16104" s="8" t="s">
        <v>163</v>
      </c>
      <c r="AP16104" s="6"/>
      <c r="AQ16104" s="6"/>
      <c r="AR16104" s="6"/>
      <c r="AS16104" s="6"/>
      <c r="AT16104" s="6"/>
    </row>
    <row r="16105" spans="1:46" ht="14.25" customHeight="1">
      <c r="A16105" s="7" t="s">
        <v>159</v>
      </c>
      <c r="B16105" s="7">
        <v>6590</v>
      </c>
      <c r="C16105" s="8">
        <v>164646</v>
      </c>
      <c r="D16105" s="8" t="s">
        <v>8530</v>
      </c>
      <c r="E16105" s="8" t="str">
        <f t="shared" si="251"/>
        <v>TATA CONSULTANCY SER16</v>
      </c>
      <c r="F16105" s="8" t="s">
        <v>3488</v>
      </c>
      <c r="G16105" s="8">
        <v>1968</v>
      </c>
      <c r="H16105" s="8">
        <v>52</v>
      </c>
      <c r="I16105" s="8" t="s">
        <v>52</v>
      </c>
      <c r="J16105" s="8" t="s">
        <v>8610</v>
      </c>
      <c r="K16105" s="6" t="s">
        <v>8610</v>
      </c>
      <c r="L16105" s="7" t="s">
        <v>69</v>
      </c>
      <c r="M16105" s="6"/>
      <c r="N16105" s="6"/>
      <c r="O16105" s="6"/>
      <c r="P16105" s="6"/>
      <c r="Q16105" s="6"/>
      <c r="R16105" s="6"/>
      <c r="S16105" s="6"/>
      <c r="T16105" s="6"/>
      <c r="U16105" s="6"/>
      <c r="V16105" s="6"/>
      <c r="W16105" s="8" t="s">
        <v>70</v>
      </c>
      <c r="Z16105" s="8" t="s">
        <v>163</v>
      </c>
      <c r="AP16105" s="6"/>
      <c r="AQ16105" s="6"/>
      <c r="AR16105" s="6"/>
      <c r="AS16105" s="6"/>
      <c r="AT16105" s="6"/>
    </row>
    <row r="16106" spans="1:46" ht="14.25" customHeight="1">
      <c r="A16106" s="7" t="s">
        <v>159</v>
      </c>
      <c r="B16106" s="7">
        <v>6651</v>
      </c>
      <c r="C16106" s="8">
        <v>164646</v>
      </c>
      <c r="D16106" s="8" t="s">
        <v>8530</v>
      </c>
      <c r="E16106" s="8" t="str">
        <f t="shared" si="251"/>
        <v>TATA CONSULTANCY SER17</v>
      </c>
      <c r="F16106" s="8" t="s">
        <v>3488</v>
      </c>
      <c r="G16106" s="8">
        <v>1968</v>
      </c>
      <c r="H16106" s="8">
        <v>52</v>
      </c>
      <c r="I16106" s="8" t="s">
        <v>54</v>
      </c>
      <c r="J16106" s="8" t="s">
        <v>8610</v>
      </c>
      <c r="K16106" s="6" t="s">
        <v>8610</v>
      </c>
      <c r="L16106" s="7" t="s">
        <v>69</v>
      </c>
      <c r="M16106" s="6"/>
      <c r="N16106" s="6"/>
      <c r="O16106" s="6"/>
      <c r="P16106" s="6"/>
      <c r="Q16106" s="6"/>
      <c r="R16106" s="6"/>
      <c r="S16106" s="6"/>
      <c r="T16106" s="6"/>
      <c r="U16106" s="6"/>
      <c r="V16106" s="6"/>
      <c r="W16106" s="8" t="s">
        <v>70</v>
      </c>
      <c r="Z16106" s="8" t="s">
        <v>1139</v>
      </c>
      <c r="AP16106" s="6"/>
      <c r="AQ16106" s="6"/>
      <c r="AR16106" s="6"/>
      <c r="AS16106" s="6"/>
      <c r="AT16106" s="6"/>
    </row>
    <row r="16107" spans="1:46" ht="14.25" customHeight="1">
      <c r="A16107" s="7" t="s">
        <v>159</v>
      </c>
      <c r="B16107" s="7">
        <v>6709</v>
      </c>
      <c r="C16107" s="8">
        <v>164646</v>
      </c>
      <c r="D16107" s="8" t="s">
        <v>8530</v>
      </c>
      <c r="E16107" s="8" t="str">
        <f t="shared" si="251"/>
        <v>TATA CONSULTANCY SER18</v>
      </c>
      <c r="F16107" s="8" t="s">
        <v>3488</v>
      </c>
      <c r="G16107" s="8">
        <v>1968</v>
      </c>
      <c r="H16107" s="8">
        <v>52</v>
      </c>
      <c r="I16107" s="8" t="s">
        <v>56</v>
      </c>
      <c r="J16107" s="8" t="s">
        <v>8610</v>
      </c>
      <c r="K16107" s="6" t="s">
        <v>8610</v>
      </c>
      <c r="L16107" s="7" t="s">
        <v>69</v>
      </c>
      <c r="M16107" s="6"/>
      <c r="N16107" s="6"/>
      <c r="O16107" s="6"/>
      <c r="P16107" s="6"/>
      <c r="Q16107" s="6"/>
      <c r="R16107" s="6"/>
      <c r="S16107" s="6"/>
      <c r="T16107" s="6"/>
      <c r="U16107" s="6"/>
      <c r="V16107" s="6"/>
      <c r="W16107" s="8" t="s">
        <v>70</v>
      </c>
      <c r="Z16107" s="8" t="s">
        <v>1139</v>
      </c>
      <c r="AP16107" s="6"/>
      <c r="AQ16107" s="6"/>
      <c r="AR16107" s="6"/>
      <c r="AS16107" s="6"/>
      <c r="AT16107" s="6"/>
    </row>
    <row r="16108" spans="1:46" ht="14.25" customHeight="1">
      <c r="A16108" s="7" t="s">
        <v>159</v>
      </c>
      <c r="B16108" s="7">
        <v>6758</v>
      </c>
      <c r="C16108" s="8">
        <v>164646</v>
      </c>
      <c r="D16108" s="8" t="s">
        <v>8530</v>
      </c>
      <c r="E16108" s="8" t="str">
        <f t="shared" si="251"/>
        <v>TATA CONSULTANCY SER19</v>
      </c>
      <c r="F16108" s="8" t="s">
        <v>3488</v>
      </c>
      <c r="G16108" s="8">
        <v>1968</v>
      </c>
      <c r="H16108" s="8">
        <v>52</v>
      </c>
      <c r="I16108" s="8" t="s">
        <v>41</v>
      </c>
      <c r="J16108" s="8" t="s">
        <v>8610</v>
      </c>
      <c r="K16108" s="6" t="s">
        <v>8610</v>
      </c>
      <c r="L16108" s="7" t="s">
        <v>69</v>
      </c>
      <c r="M16108" s="6"/>
      <c r="N16108" s="6"/>
      <c r="O16108" s="6"/>
      <c r="P16108" s="6"/>
      <c r="Q16108" s="6"/>
      <c r="R16108" s="6"/>
      <c r="S16108" s="6"/>
      <c r="T16108" s="6"/>
      <c r="U16108" s="6"/>
      <c r="V16108" s="6"/>
      <c r="W16108" s="8" t="s">
        <v>70</v>
      </c>
      <c r="Z16108" s="8" t="s">
        <v>1139</v>
      </c>
      <c r="AP16108" s="6"/>
      <c r="AQ16108" s="6"/>
      <c r="AR16108" s="6"/>
      <c r="AS16108" s="6"/>
      <c r="AT16108" s="6"/>
    </row>
    <row r="16109" spans="1:46" ht="14.25" customHeight="1">
      <c r="A16109" s="7" t="s">
        <v>159</v>
      </c>
      <c r="B16109" s="7">
        <v>6467</v>
      </c>
      <c r="C16109" s="8">
        <v>164646</v>
      </c>
      <c r="D16109" s="8" t="s">
        <v>8530</v>
      </c>
      <c r="E16109" s="8" t="str">
        <f t="shared" si="251"/>
        <v>TATA CONSULTANCY SER14</v>
      </c>
      <c r="F16109" s="8" t="s">
        <v>3488</v>
      </c>
      <c r="G16109" s="8">
        <v>1968</v>
      </c>
      <c r="H16109" s="8">
        <v>52</v>
      </c>
      <c r="I16109" s="8" t="s">
        <v>117</v>
      </c>
      <c r="J16109" s="8" t="s">
        <v>8611</v>
      </c>
      <c r="K16109" s="8" t="s">
        <v>8612</v>
      </c>
      <c r="L16109" s="7" t="s">
        <v>48</v>
      </c>
      <c r="M16109" s="6"/>
      <c r="N16109" s="6"/>
      <c r="O16109" s="6"/>
      <c r="P16109" s="6"/>
      <c r="Q16109" s="6"/>
      <c r="R16109" s="6"/>
      <c r="S16109" s="6"/>
      <c r="T16109" s="6"/>
      <c r="U16109" s="6"/>
      <c r="V16109" s="6"/>
      <c r="W16109" s="8" t="s">
        <v>49</v>
      </c>
      <c r="Z16109" s="8" t="s">
        <v>163</v>
      </c>
      <c r="AP16109" s="6"/>
      <c r="AQ16109" s="6"/>
      <c r="AR16109" s="6"/>
      <c r="AS16109" s="6"/>
      <c r="AT16109" s="6"/>
    </row>
    <row r="16110" spans="1:46" ht="14.25" customHeight="1">
      <c r="A16110" s="7" t="s">
        <v>159</v>
      </c>
      <c r="B16110" s="7">
        <v>6530</v>
      </c>
      <c r="C16110" s="8">
        <v>164646</v>
      </c>
      <c r="D16110" s="8" t="s">
        <v>8530</v>
      </c>
      <c r="E16110" s="8" t="str">
        <f t="shared" si="251"/>
        <v>TATA CONSULTANCY SER15</v>
      </c>
      <c r="F16110" s="8" t="s">
        <v>3488</v>
      </c>
      <c r="G16110" s="8">
        <v>1968</v>
      </c>
      <c r="H16110" s="8">
        <v>52</v>
      </c>
      <c r="I16110" s="8" t="s">
        <v>119</v>
      </c>
      <c r="J16110" s="8" t="s">
        <v>8611</v>
      </c>
      <c r="K16110" s="8" t="s">
        <v>8612</v>
      </c>
      <c r="L16110" s="7" t="s">
        <v>48</v>
      </c>
      <c r="M16110" s="6"/>
      <c r="N16110" s="6"/>
      <c r="O16110" s="6"/>
      <c r="P16110" s="6"/>
      <c r="Q16110" s="6"/>
      <c r="R16110" s="6"/>
      <c r="S16110" s="6"/>
      <c r="T16110" s="6"/>
      <c r="U16110" s="6"/>
      <c r="V16110" s="6"/>
      <c r="W16110" s="8" t="s">
        <v>49</v>
      </c>
      <c r="Z16110" s="8" t="s">
        <v>163</v>
      </c>
      <c r="AP16110" s="6"/>
      <c r="AQ16110" s="6"/>
      <c r="AR16110" s="6"/>
      <c r="AS16110" s="6"/>
      <c r="AT16110" s="6"/>
    </row>
    <row r="16111" spans="1:46" ht="14.25" customHeight="1">
      <c r="A16111" s="7" t="s">
        <v>159</v>
      </c>
      <c r="B16111" s="7">
        <v>6589</v>
      </c>
      <c r="C16111" s="8">
        <v>164646</v>
      </c>
      <c r="D16111" s="8" t="s">
        <v>8530</v>
      </c>
      <c r="E16111" s="8" t="str">
        <f t="shared" si="251"/>
        <v>TATA CONSULTANCY SER16</v>
      </c>
      <c r="F16111" s="8" t="s">
        <v>3488</v>
      </c>
      <c r="G16111" s="8">
        <v>1968</v>
      </c>
      <c r="H16111" s="8">
        <v>52</v>
      </c>
      <c r="I16111" s="8" t="s">
        <v>52</v>
      </c>
      <c r="J16111" s="8" t="s">
        <v>8611</v>
      </c>
      <c r="K16111" s="8" t="s">
        <v>8612</v>
      </c>
      <c r="L16111" s="7" t="s">
        <v>48</v>
      </c>
      <c r="M16111" s="6"/>
      <c r="N16111" s="6"/>
      <c r="O16111" s="6"/>
      <c r="P16111" s="6"/>
      <c r="Q16111" s="6"/>
      <c r="R16111" s="6"/>
      <c r="S16111" s="6"/>
      <c r="T16111" s="6"/>
      <c r="U16111" s="6"/>
      <c r="V16111" s="6"/>
      <c r="W16111" s="8" t="s">
        <v>49</v>
      </c>
      <c r="Z16111" s="8" t="s">
        <v>163</v>
      </c>
      <c r="AP16111" s="6"/>
      <c r="AQ16111" s="6"/>
      <c r="AR16111" s="6"/>
      <c r="AS16111" s="6"/>
      <c r="AT16111" s="6"/>
    </row>
    <row r="16112" spans="1:46" ht="14.25" customHeight="1">
      <c r="A16112" s="7" t="s">
        <v>159</v>
      </c>
      <c r="B16112" s="7">
        <v>6650</v>
      </c>
      <c r="C16112" s="8">
        <v>164646</v>
      </c>
      <c r="D16112" s="8" t="s">
        <v>8530</v>
      </c>
      <c r="E16112" s="8" t="str">
        <f t="shared" si="251"/>
        <v>TATA CONSULTANCY SER17</v>
      </c>
      <c r="F16112" s="8" t="s">
        <v>3488</v>
      </c>
      <c r="G16112" s="8">
        <v>1968</v>
      </c>
      <c r="H16112" s="8">
        <v>52</v>
      </c>
      <c r="I16112" s="8" t="s">
        <v>54</v>
      </c>
      <c r="J16112" s="8" t="s">
        <v>8611</v>
      </c>
      <c r="K16112" s="8" t="s">
        <v>8612</v>
      </c>
      <c r="L16112" s="7" t="s">
        <v>48</v>
      </c>
      <c r="M16112" s="6"/>
      <c r="N16112" s="6"/>
      <c r="O16112" s="6"/>
      <c r="P16112" s="6"/>
      <c r="Q16112" s="6"/>
      <c r="R16112" s="6"/>
      <c r="S16112" s="6"/>
      <c r="T16112" s="6"/>
      <c r="U16112" s="6"/>
      <c r="V16112" s="6"/>
      <c r="W16112" s="8" t="s">
        <v>49</v>
      </c>
      <c r="Z16112" s="8" t="s">
        <v>1139</v>
      </c>
      <c r="AP16112" s="6"/>
      <c r="AQ16112" s="6"/>
      <c r="AR16112" s="6"/>
      <c r="AS16112" s="6"/>
      <c r="AT16112" s="6"/>
    </row>
    <row r="16113" spans="1:46" ht="14.25" customHeight="1">
      <c r="A16113" s="7" t="s">
        <v>159</v>
      </c>
      <c r="B16113" s="7">
        <v>6708</v>
      </c>
      <c r="C16113" s="8">
        <v>164646</v>
      </c>
      <c r="D16113" s="8" t="s">
        <v>8530</v>
      </c>
      <c r="E16113" s="8" t="str">
        <f t="shared" si="251"/>
        <v>TATA CONSULTANCY SER18</v>
      </c>
      <c r="F16113" s="8" t="s">
        <v>3488</v>
      </c>
      <c r="G16113" s="8">
        <v>1968</v>
      </c>
      <c r="H16113" s="8">
        <v>52</v>
      </c>
      <c r="I16113" s="8" t="s">
        <v>56</v>
      </c>
      <c r="J16113" s="8" t="s">
        <v>8611</v>
      </c>
      <c r="K16113" s="8" t="s">
        <v>8612</v>
      </c>
      <c r="L16113" s="7" t="s">
        <v>48</v>
      </c>
      <c r="M16113" s="6"/>
      <c r="N16113" s="6"/>
      <c r="O16113" s="6"/>
      <c r="P16113" s="6"/>
      <c r="Q16113" s="6"/>
      <c r="R16113" s="6"/>
      <c r="S16113" s="6"/>
      <c r="T16113" s="6"/>
      <c r="U16113" s="6"/>
      <c r="V16113" s="6"/>
      <c r="W16113" s="8" t="s">
        <v>49</v>
      </c>
      <c r="Z16113" s="8" t="s">
        <v>1139</v>
      </c>
      <c r="AP16113" s="6"/>
      <c r="AQ16113" s="6"/>
      <c r="AR16113" s="6"/>
      <c r="AS16113" s="6"/>
      <c r="AT16113" s="6"/>
    </row>
    <row r="16114" spans="1:46" ht="14.25" customHeight="1">
      <c r="A16114" s="7" t="s">
        <v>159</v>
      </c>
      <c r="B16114" s="7">
        <v>6757</v>
      </c>
      <c r="C16114" s="8">
        <v>164646</v>
      </c>
      <c r="D16114" s="8" t="s">
        <v>8530</v>
      </c>
      <c r="E16114" s="8" t="str">
        <f t="shared" si="251"/>
        <v>TATA CONSULTANCY SER19</v>
      </c>
      <c r="F16114" s="8" t="s">
        <v>3488</v>
      </c>
      <c r="G16114" s="8">
        <v>1968</v>
      </c>
      <c r="H16114" s="8">
        <v>52</v>
      </c>
      <c r="I16114" s="8" t="s">
        <v>41</v>
      </c>
      <c r="J16114" s="8" t="s">
        <v>8611</v>
      </c>
      <c r="K16114" s="8" t="s">
        <v>8612</v>
      </c>
      <c r="L16114" s="7" t="s">
        <v>48</v>
      </c>
      <c r="M16114" s="6"/>
      <c r="N16114" s="6"/>
      <c r="O16114" s="6"/>
      <c r="P16114" s="6"/>
      <c r="Q16114" s="6"/>
      <c r="R16114" s="6"/>
      <c r="S16114" s="6"/>
      <c r="T16114" s="6"/>
      <c r="U16114" s="6"/>
      <c r="V16114" s="6"/>
      <c r="W16114" s="8" t="s">
        <v>49</v>
      </c>
      <c r="Z16114" s="8" t="s">
        <v>1139</v>
      </c>
      <c r="AP16114" s="6"/>
      <c r="AQ16114" s="6"/>
      <c r="AR16114" s="6"/>
      <c r="AS16114" s="6"/>
      <c r="AT16114" s="6"/>
    </row>
    <row r="16115" spans="1:46" ht="14.25" customHeight="1">
      <c r="A16115" s="7" t="s">
        <v>159</v>
      </c>
      <c r="B16115" s="7">
        <v>6507</v>
      </c>
      <c r="C16115" s="8">
        <v>164646</v>
      </c>
      <c r="D16115" s="8" t="s">
        <v>8530</v>
      </c>
      <c r="E16115" s="8" t="str">
        <f t="shared" si="251"/>
        <v>TATA CONSULTANCY SER14</v>
      </c>
      <c r="F16115" s="8" t="s">
        <v>3488</v>
      </c>
      <c r="G16115" s="8">
        <v>1968</v>
      </c>
      <c r="H16115" s="8">
        <v>52</v>
      </c>
      <c r="I16115" s="8" t="s">
        <v>117</v>
      </c>
      <c r="J16115" s="8" t="s">
        <v>8613</v>
      </c>
      <c r="K16115" s="6" t="s">
        <v>8614</v>
      </c>
      <c r="L16115" s="7" t="s">
        <v>43</v>
      </c>
      <c r="M16115" s="6"/>
      <c r="N16115" s="6"/>
      <c r="O16115" s="6"/>
      <c r="P16115" s="6"/>
      <c r="Q16115" s="6"/>
      <c r="R16115" s="6"/>
      <c r="S16115" s="6"/>
      <c r="T16115" s="6"/>
      <c r="U16115" s="6"/>
      <c r="V16115" s="6"/>
      <c r="W16115" s="8" t="s">
        <v>44</v>
      </c>
      <c r="Z16115" s="8" t="s">
        <v>163</v>
      </c>
      <c r="AP16115" s="6"/>
      <c r="AQ16115" s="6"/>
      <c r="AR16115" s="6"/>
      <c r="AS16115" s="6"/>
      <c r="AT16115" s="6"/>
    </row>
    <row r="16116" spans="1:46" ht="14.25" customHeight="1">
      <c r="A16116" s="7" t="s">
        <v>159</v>
      </c>
      <c r="B16116" s="7">
        <v>6568</v>
      </c>
      <c r="C16116" s="8">
        <v>164646</v>
      </c>
      <c r="D16116" s="8" t="s">
        <v>8530</v>
      </c>
      <c r="E16116" s="8" t="str">
        <f t="shared" si="251"/>
        <v>TATA CONSULTANCY SER15</v>
      </c>
      <c r="F16116" s="8" t="s">
        <v>3488</v>
      </c>
      <c r="G16116" s="8">
        <v>1968</v>
      </c>
      <c r="H16116" s="8">
        <v>52</v>
      </c>
      <c r="I16116" s="8" t="s">
        <v>119</v>
      </c>
      <c r="J16116" s="8" t="s">
        <v>8613</v>
      </c>
      <c r="K16116" s="6" t="s">
        <v>8614</v>
      </c>
      <c r="L16116" s="7" t="s">
        <v>43</v>
      </c>
      <c r="M16116" s="6"/>
      <c r="N16116" s="6"/>
      <c r="O16116" s="6"/>
      <c r="P16116" s="6"/>
      <c r="Q16116" s="6"/>
      <c r="R16116" s="6"/>
      <c r="S16116" s="6"/>
      <c r="T16116" s="6"/>
      <c r="U16116" s="6"/>
      <c r="V16116" s="6"/>
      <c r="W16116" s="8" t="s">
        <v>44</v>
      </c>
      <c r="Z16116" s="8" t="s">
        <v>163</v>
      </c>
      <c r="AP16116" s="6"/>
      <c r="AQ16116" s="6"/>
      <c r="AR16116" s="6"/>
      <c r="AS16116" s="6"/>
      <c r="AT16116" s="6"/>
    </row>
    <row r="16117" spans="1:46" ht="14.25" customHeight="1">
      <c r="A16117" s="7" t="s">
        <v>159</v>
      </c>
      <c r="B16117" s="7">
        <v>6628</v>
      </c>
      <c r="C16117" s="8">
        <v>164646</v>
      </c>
      <c r="D16117" s="8" t="s">
        <v>8530</v>
      </c>
      <c r="E16117" s="8" t="str">
        <f t="shared" si="251"/>
        <v>TATA CONSULTANCY SER16</v>
      </c>
      <c r="F16117" s="8" t="s">
        <v>3488</v>
      </c>
      <c r="G16117" s="8">
        <v>1968</v>
      </c>
      <c r="H16117" s="8">
        <v>52</v>
      </c>
      <c r="I16117" s="8" t="s">
        <v>52</v>
      </c>
      <c r="J16117" s="8" t="s">
        <v>8613</v>
      </c>
      <c r="K16117" s="6" t="s">
        <v>8614</v>
      </c>
      <c r="L16117" s="7" t="s">
        <v>43</v>
      </c>
      <c r="M16117" s="6"/>
      <c r="N16117" s="6"/>
      <c r="O16117" s="6"/>
      <c r="P16117" s="6"/>
      <c r="Q16117" s="6"/>
      <c r="R16117" s="6"/>
      <c r="S16117" s="6"/>
      <c r="T16117" s="6"/>
      <c r="U16117" s="6"/>
      <c r="V16117" s="6"/>
      <c r="W16117" s="8" t="s">
        <v>44</v>
      </c>
      <c r="Z16117" s="8" t="s">
        <v>163</v>
      </c>
      <c r="AP16117" s="6"/>
      <c r="AQ16117" s="6"/>
      <c r="AR16117" s="6"/>
      <c r="AS16117" s="6"/>
      <c r="AT16117" s="6"/>
    </row>
    <row r="16118" spans="1:46" ht="14.25" customHeight="1">
      <c r="A16118" s="7" t="s">
        <v>159</v>
      </c>
      <c r="B16118" s="7">
        <v>6687</v>
      </c>
      <c r="C16118" s="8">
        <v>164646</v>
      </c>
      <c r="D16118" s="8" t="s">
        <v>8530</v>
      </c>
      <c r="E16118" s="8" t="str">
        <f t="shared" si="251"/>
        <v>TATA CONSULTANCY SER17</v>
      </c>
      <c r="F16118" s="8" t="s">
        <v>3488</v>
      </c>
      <c r="G16118" s="8">
        <v>1968</v>
      </c>
      <c r="H16118" s="8">
        <v>52</v>
      </c>
      <c r="I16118" s="8" t="s">
        <v>54</v>
      </c>
      <c r="J16118" s="8" t="s">
        <v>8613</v>
      </c>
      <c r="K16118" s="6" t="s">
        <v>8614</v>
      </c>
      <c r="L16118" s="7" t="s">
        <v>43</v>
      </c>
      <c r="M16118" s="6"/>
      <c r="N16118" s="6"/>
      <c r="O16118" s="6"/>
      <c r="P16118" s="6"/>
      <c r="Q16118" s="6"/>
      <c r="R16118" s="6"/>
      <c r="S16118" s="6"/>
      <c r="T16118" s="6"/>
      <c r="U16118" s="6"/>
      <c r="V16118" s="6"/>
      <c r="W16118" s="8" t="s">
        <v>44</v>
      </c>
      <c r="Z16118" s="8" t="s">
        <v>1139</v>
      </c>
      <c r="AP16118" s="6"/>
      <c r="AQ16118" s="6"/>
      <c r="AR16118" s="6"/>
      <c r="AS16118" s="6"/>
      <c r="AT16118" s="6"/>
    </row>
    <row r="16119" spans="1:46" ht="14.25" customHeight="1">
      <c r="A16119" s="7" t="s">
        <v>159</v>
      </c>
      <c r="B16119" s="7">
        <v>6737</v>
      </c>
      <c r="C16119" s="8">
        <v>164646</v>
      </c>
      <c r="D16119" s="8" t="s">
        <v>8530</v>
      </c>
      <c r="E16119" s="8" t="str">
        <f t="shared" si="251"/>
        <v>TATA CONSULTANCY SER18</v>
      </c>
      <c r="F16119" s="8" t="s">
        <v>3488</v>
      </c>
      <c r="G16119" s="8">
        <v>1968</v>
      </c>
      <c r="H16119" s="8">
        <v>52</v>
      </c>
      <c r="I16119" s="8" t="s">
        <v>56</v>
      </c>
      <c r="J16119" s="8" t="s">
        <v>8613</v>
      </c>
      <c r="K16119" s="6" t="s">
        <v>8614</v>
      </c>
      <c r="L16119" s="7" t="s">
        <v>43</v>
      </c>
      <c r="M16119" s="6"/>
      <c r="N16119" s="6"/>
      <c r="O16119" s="6"/>
      <c r="P16119" s="6"/>
      <c r="Q16119" s="6"/>
      <c r="R16119" s="6"/>
      <c r="S16119" s="6"/>
      <c r="T16119" s="6"/>
      <c r="U16119" s="6"/>
      <c r="V16119" s="6"/>
      <c r="W16119" s="8" t="s">
        <v>44</v>
      </c>
      <c r="Z16119" s="8" t="s">
        <v>1139</v>
      </c>
      <c r="AP16119" s="6"/>
      <c r="AQ16119" s="6"/>
      <c r="AR16119" s="6"/>
      <c r="AS16119" s="6"/>
      <c r="AT16119" s="6"/>
    </row>
    <row r="16120" spans="1:46" ht="14.25" customHeight="1">
      <c r="A16120" s="7" t="s">
        <v>159</v>
      </c>
      <c r="B16120" s="7">
        <v>6786</v>
      </c>
      <c r="C16120" s="8">
        <v>164646</v>
      </c>
      <c r="D16120" s="8" t="s">
        <v>8530</v>
      </c>
      <c r="E16120" s="8" t="str">
        <f t="shared" si="251"/>
        <v>TATA CONSULTANCY SER19</v>
      </c>
      <c r="F16120" s="8" t="s">
        <v>3488</v>
      </c>
      <c r="G16120" s="8">
        <v>1968</v>
      </c>
      <c r="H16120" s="8">
        <v>52</v>
      </c>
      <c r="I16120" s="8" t="s">
        <v>41</v>
      </c>
      <c r="J16120" s="8" t="s">
        <v>8613</v>
      </c>
      <c r="K16120" s="6" t="s">
        <v>8614</v>
      </c>
      <c r="L16120" s="7" t="s">
        <v>43</v>
      </c>
      <c r="M16120" s="6"/>
      <c r="N16120" s="6"/>
      <c r="O16120" s="6"/>
      <c r="P16120" s="6"/>
      <c r="Q16120" s="6"/>
      <c r="R16120" s="6"/>
      <c r="S16120" s="6"/>
      <c r="T16120" s="6"/>
      <c r="U16120" s="6"/>
      <c r="V16120" s="6"/>
      <c r="W16120" s="8" t="s">
        <v>44</v>
      </c>
      <c r="Z16120" s="8" t="s">
        <v>1139</v>
      </c>
      <c r="AP16120" s="6"/>
      <c r="AQ16120" s="6"/>
      <c r="AR16120" s="6"/>
      <c r="AS16120" s="6"/>
      <c r="AT16120" s="6"/>
    </row>
    <row r="16121" spans="1:46" ht="14.25" customHeight="1">
      <c r="A16121" s="7" t="s">
        <v>159</v>
      </c>
      <c r="B16121" s="7">
        <v>6508</v>
      </c>
      <c r="C16121" s="8">
        <v>164646</v>
      </c>
      <c r="D16121" s="8" t="s">
        <v>8530</v>
      </c>
      <c r="E16121" s="8" t="str">
        <f t="shared" si="251"/>
        <v>TATA CONSULTANCY SER14</v>
      </c>
      <c r="F16121" s="8" t="s">
        <v>3488</v>
      </c>
      <c r="G16121" s="8">
        <v>1968</v>
      </c>
      <c r="H16121" s="8">
        <v>52</v>
      </c>
      <c r="I16121" s="8" t="s">
        <v>117</v>
      </c>
      <c r="J16121" s="8" t="s">
        <v>8615</v>
      </c>
      <c r="K16121" s="6" t="s">
        <v>8616</v>
      </c>
      <c r="L16121" s="7" t="s">
        <v>43</v>
      </c>
      <c r="M16121" s="6"/>
      <c r="N16121" s="6"/>
      <c r="O16121" s="6"/>
      <c r="P16121" s="6"/>
      <c r="Q16121" s="6"/>
      <c r="R16121" s="6"/>
      <c r="S16121" s="6"/>
      <c r="T16121" s="6"/>
      <c r="U16121" s="6"/>
      <c r="V16121" s="6"/>
      <c r="W16121" s="8" t="s">
        <v>44</v>
      </c>
      <c r="Z16121" s="8" t="s">
        <v>163</v>
      </c>
      <c r="AP16121" s="6"/>
      <c r="AQ16121" s="6"/>
      <c r="AR16121" s="6"/>
      <c r="AS16121" s="6"/>
      <c r="AT16121" s="6"/>
    </row>
    <row r="16122" spans="1:46" ht="14.25" customHeight="1">
      <c r="A16122" s="7" t="s">
        <v>159</v>
      </c>
      <c r="B16122" s="7">
        <v>6569</v>
      </c>
      <c r="C16122" s="8">
        <v>164646</v>
      </c>
      <c r="D16122" s="8" t="s">
        <v>8530</v>
      </c>
      <c r="E16122" s="8" t="str">
        <f t="shared" si="251"/>
        <v>TATA CONSULTANCY SER15</v>
      </c>
      <c r="F16122" s="8" t="s">
        <v>3488</v>
      </c>
      <c r="G16122" s="8">
        <v>1968</v>
      </c>
      <c r="H16122" s="8">
        <v>52</v>
      </c>
      <c r="I16122" s="8" t="s">
        <v>119</v>
      </c>
      <c r="J16122" s="8" t="s">
        <v>8615</v>
      </c>
      <c r="K16122" s="6" t="s">
        <v>8616</v>
      </c>
      <c r="L16122" s="7" t="s">
        <v>43</v>
      </c>
      <c r="M16122" s="6"/>
      <c r="N16122" s="6"/>
      <c r="O16122" s="6"/>
      <c r="P16122" s="6"/>
      <c r="Q16122" s="6"/>
      <c r="R16122" s="6"/>
      <c r="S16122" s="6"/>
      <c r="T16122" s="6"/>
      <c r="U16122" s="6"/>
      <c r="V16122" s="6"/>
      <c r="W16122" s="8" t="s">
        <v>44</v>
      </c>
      <c r="Z16122" s="8" t="s">
        <v>163</v>
      </c>
      <c r="AP16122" s="6"/>
      <c r="AQ16122" s="6"/>
      <c r="AR16122" s="6"/>
      <c r="AS16122" s="6"/>
      <c r="AT16122" s="6"/>
    </row>
    <row r="16123" spans="1:46" ht="14.25" customHeight="1">
      <c r="A16123" s="7" t="s">
        <v>159</v>
      </c>
      <c r="B16123" s="7">
        <v>6629</v>
      </c>
      <c r="C16123" s="8">
        <v>164646</v>
      </c>
      <c r="D16123" s="8" t="s">
        <v>8530</v>
      </c>
      <c r="E16123" s="8" t="str">
        <f t="shared" si="251"/>
        <v>TATA CONSULTANCY SER16</v>
      </c>
      <c r="F16123" s="8" t="s">
        <v>3488</v>
      </c>
      <c r="G16123" s="8">
        <v>1968</v>
      </c>
      <c r="H16123" s="8">
        <v>52</v>
      </c>
      <c r="I16123" s="8" t="s">
        <v>52</v>
      </c>
      <c r="J16123" s="8" t="s">
        <v>8615</v>
      </c>
      <c r="K16123" s="6" t="s">
        <v>8616</v>
      </c>
      <c r="L16123" s="7" t="s">
        <v>43</v>
      </c>
      <c r="M16123" s="6"/>
      <c r="N16123" s="6"/>
      <c r="O16123" s="6"/>
      <c r="P16123" s="6"/>
      <c r="Q16123" s="6"/>
      <c r="R16123" s="6"/>
      <c r="S16123" s="6"/>
      <c r="T16123" s="6"/>
      <c r="U16123" s="6"/>
      <c r="V16123" s="6"/>
      <c r="W16123" s="8" t="s">
        <v>44</v>
      </c>
      <c r="Z16123" s="8" t="s">
        <v>163</v>
      </c>
      <c r="AP16123" s="6"/>
      <c r="AQ16123" s="6"/>
      <c r="AR16123" s="6"/>
      <c r="AS16123" s="6"/>
      <c r="AT16123" s="6"/>
    </row>
    <row r="16124" spans="1:46" ht="14.25" customHeight="1">
      <c r="A16124" s="7" t="s">
        <v>159</v>
      </c>
      <c r="B16124" s="7">
        <v>6688</v>
      </c>
      <c r="C16124" s="8">
        <v>164646</v>
      </c>
      <c r="D16124" s="8" t="s">
        <v>8530</v>
      </c>
      <c r="E16124" s="8" t="str">
        <f t="shared" si="251"/>
        <v>TATA CONSULTANCY SER17</v>
      </c>
      <c r="F16124" s="8" t="s">
        <v>3488</v>
      </c>
      <c r="G16124" s="8">
        <v>1968</v>
      </c>
      <c r="H16124" s="8">
        <v>52</v>
      </c>
      <c r="I16124" s="8" t="s">
        <v>54</v>
      </c>
      <c r="J16124" s="8" t="s">
        <v>8615</v>
      </c>
      <c r="K16124" s="6" t="s">
        <v>8616</v>
      </c>
      <c r="L16124" s="7" t="s">
        <v>43</v>
      </c>
      <c r="M16124" s="6"/>
      <c r="N16124" s="6"/>
      <c r="O16124" s="6"/>
      <c r="P16124" s="6"/>
      <c r="Q16124" s="6"/>
      <c r="R16124" s="6"/>
      <c r="S16124" s="6"/>
      <c r="T16124" s="6"/>
      <c r="U16124" s="6"/>
      <c r="V16124" s="6"/>
      <c r="W16124" s="8" t="s">
        <v>44</v>
      </c>
      <c r="Z16124" s="8" t="s">
        <v>1139</v>
      </c>
      <c r="AP16124" s="6"/>
      <c r="AQ16124" s="6"/>
      <c r="AR16124" s="6"/>
      <c r="AS16124" s="6"/>
      <c r="AT16124" s="6"/>
    </row>
    <row r="16125" spans="1:46" ht="14.25" customHeight="1">
      <c r="A16125" s="7" t="s">
        <v>159</v>
      </c>
      <c r="B16125" s="7">
        <v>6738</v>
      </c>
      <c r="C16125" s="8">
        <v>164646</v>
      </c>
      <c r="D16125" s="8" t="s">
        <v>8530</v>
      </c>
      <c r="E16125" s="8" t="str">
        <f t="shared" si="251"/>
        <v>TATA CONSULTANCY SER18</v>
      </c>
      <c r="F16125" s="8" t="s">
        <v>3488</v>
      </c>
      <c r="G16125" s="8">
        <v>1968</v>
      </c>
      <c r="H16125" s="8">
        <v>52</v>
      </c>
      <c r="I16125" s="8" t="s">
        <v>56</v>
      </c>
      <c r="J16125" s="8" t="s">
        <v>8615</v>
      </c>
      <c r="K16125" s="6" t="s">
        <v>8616</v>
      </c>
      <c r="L16125" s="7" t="s">
        <v>43</v>
      </c>
      <c r="M16125" s="6"/>
      <c r="N16125" s="6"/>
      <c r="O16125" s="6"/>
      <c r="P16125" s="6"/>
      <c r="Q16125" s="6"/>
      <c r="R16125" s="6"/>
      <c r="S16125" s="6"/>
      <c r="T16125" s="6"/>
      <c r="U16125" s="6"/>
      <c r="V16125" s="6"/>
      <c r="W16125" s="8" t="s">
        <v>44</v>
      </c>
      <c r="Z16125" s="8" t="s">
        <v>1139</v>
      </c>
      <c r="AP16125" s="6"/>
      <c r="AQ16125" s="6"/>
      <c r="AR16125" s="6"/>
      <c r="AS16125" s="6"/>
      <c r="AT16125" s="6"/>
    </row>
    <row r="16126" spans="1:46" ht="14.25" customHeight="1">
      <c r="A16126" s="7" t="s">
        <v>159</v>
      </c>
      <c r="B16126" s="7">
        <v>6787</v>
      </c>
      <c r="C16126" s="8">
        <v>164646</v>
      </c>
      <c r="D16126" s="8" t="s">
        <v>8530</v>
      </c>
      <c r="E16126" s="8" t="str">
        <f t="shared" si="251"/>
        <v>TATA CONSULTANCY SER19</v>
      </c>
      <c r="F16126" s="8" t="s">
        <v>3488</v>
      </c>
      <c r="G16126" s="8">
        <v>1968</v>
      </c>
      <c r="H16126" s="8">
        <v>52</v>
      </c>
      <c r="I16126" s="8" t="s">
        <v>41</v>
      </c>
      <c r="J16126" s="8" t="s">
        <v>8615</v>
      </c>
      <c r="K16126" s="6" t="s">
        <v>8616</v>
      </c>
      <c r="L16126" s="7" t="s">
        <v>43</v>
      </c>
      <c r="M16126" s="6"/>
      <c r="N16126" s="6"/>
      <c r="O16126" s="6"/>
      <c r="P16126" s="6"/>
      <c r="Q16126" s="6"/>
      <c r="R16126" s="6"/>
      <c r="S16126" s="6"/>
      <c r="T16126" s="6"/>
      <c r="U16126" s="6"/>
      <c r="V16126" s="6"/>
      <c r="W16126" s="8" t="s">
        <v>44</v>
      </c>
      <c r="Z16126" s="8" t="s">
        <v>1139</v>
      </c>
      <c r="AP16126" s="6"/>
      <c r="AQ16126" s="6"/>
      <c r="AR16126" s="6"/>
      <c r="AS16126" s="6"/>
      <c r="AT16126" s="6"/>
    </row>
    <row r="16127" spans="1:46" ht="14.25" customHeight="1">
      <c r="A16127" s="7" t="s">
        <v>159</v>
      </c>
      <c r="B16127" s="7">
        <v>6506</v>
      </c>
      <c r="C16127" s="8">
        <v>164646</v>
      </c>
      <c r="D16127" s="8" t="s">
        <v>8530</v>
      </c>
      <c r="E16127" s="8" t="str">
        <f t="shared" si="251"/>
        <v>TATA CONSULTANCY SER14</v>
      </c>
      <c r="F16127" s="8" t="s">
        <v>3488</v>
      </c>
      <c r="G16127" s="8">
        <v>1968</v>
      </c>
      <c r="H16127" s="8">
        <v>52</v>
      </c>
      <c r="I16127" s="8" t="s">
        <v>117</v>
      </c>
      <c r="J16127" s="8" t="s">
        <v>8617</v>
      </c>
      <c r="K16127" s="6" t="s">
        <v>8618</v>
      </c>
      <c r="L16127" s="7" t="s">
        <v>303</v>
      </c>
      <c r="M16127" s="6"/>
      <c r="N16127" s="6"/>
      <c r="O16127" s="6"/>
      <c r="P16127" s="6"/>
      <c r="Q16127" s="6"/>
      <c r="R16127" s="6"/>
      <c r="S16127" s="6"/>
      <c r="T16127" s="6"/>
      <c r="U16127" s="6"/>
      <c r="V16127" s="6"/>
      <c r="W16127" s="8" t="s">
        <v>194</v>
      </c>
      <c r="Z16127" s="8" t="s">
        <v>163</v>
      </c>
      <c r="AP16127" s="6"/>
      <c r="AQ16127" s="6"/>
      <c r="AR16127" s="6"/>
      <c r="AS16127" s="6"/>
      <c r="AT16127" s="6"/>
    </row>
    <row r="16128" spans="1:46" ht="14.25" customHeight="1">
      <c r="A16128" s="7" t="s">
        <v>159</v>
      </c>
      <c r="B16128" s="7">
        <v>6567</v>
      </c>
      <c r="C16128" s="8">
        <v>164646</v>
      </c>
      <c r="D16128" s="8" t="s">
        <v>8530</v>
      </c>
      <c r="E16128" s="8" t="str">
        <f t="shared" si="251"/>
        <v>TATA CONSULTANCY SER15</v>
      </c>
      <c r="F16128" s="8" t="s">
        <v>3488</v>
      </c>
      <c r="G16128" s="8">
        <v>1968</v>
      </c>
      <c r="H16128" s="8">
        <v>52</v>
      </c>
      <c r="I16128" s="8" t="s">
        <v>119</v>
      </c>
      <c r="J16128" s="8" t="s">
        <v>8617</v>
      </c>
      <c r="K16128" s="6" t="s">
        <v>8618</v>
      </c>
      <c r="L16128" s="7" t="s">
        <v>303</v>
      </c>
      <c r="M16128" s="6"/>
      <c r="N16128" s="6"/>
      <c r="O16128" s="6"/>
      <c r="P16128" s="6"/>
      <c r="Q16128" s="6"/>
      <c r="R16128" s="6"/>
      <c r="S16128" s="6"/>
      <c r="T16128" s="6"/>
      <c r="U16128" s="6"/>
      <c r="V16128" s="6"/>
      <c r="W16128" s="8" t="s">
        <v>194</v>
      </c>
      <c r="Z16128" s="8" t="s">
        <v>163</v>
      </c>
      <c r="AP16128" s="6"/>
      <c r="AQ16128" s="6"/>
      <c r="AR16128" s="6"/>
      <c r="AS16128" s="6"/>
      <c r="AT16128" s="6"/>
    </row>
    <row r="16129" spans="1:46" ht="14.25" customHeight="1">
      <c r="A16129" s="7" t="s">
        <v>159</v>
      </c>
      <c r="B16129" s="7">
        <v>6627</v>
      </c>
      <c r="C16129" s="8">
        <v>164646</v>
      </c>
      <c r="D16129" s="8" t="s">
        <v>8530</v>
      </c>
      <c r="E16129" s="8" t="str">
        <f t="shared" si="251"/>
        <v>TATA CONSULTANCY SER16</v>
      </c>
      <c r="F16129" s="8" t="s">
        <v>3488</v>
      </c>
      <c r="G16129" s="8">
        <v>1968</v>
      </c>
      <c r="H16129" s="8">
        <v>52</v>
      </c>
      <c r="I16129" s="8" t="s">
        <v>52</v>
      </c>
      <c r="J16129" s="8" t="s">
        <v>8617</v>
      </c>
      <c r="K16129" s="6" t="s">
        <v>8618</v>
      </c>
      <c r="L16129" s="7" t="s">
        <v>303</v>
      </c>
      <c r="M16129" s="6"/>
      <c r="N16129" s="6"/>
      <c r="O16129" s="6"/>
      <c r="P16129" s="6"/>
      <c r="Q16129" s="6"/>
      <c r="R16129" s="6"/>
      <c r="S16129" s="6"/>
      <c r="T16129" s="6"/>
      <c r="U16129" s="6"/>
      <c r="V16129" s="6"/>
      <c r="W16129" s="8" t="s">
        <v>194</v>
      </c>
      <c r="Z16129" s="8" t="s">
        <v>163</v>
      </c>
      <c r="AP16129" s="6"/>
      <c r="AQ16129" s="6"/>
      <c r="AR16129" s="6"/>
      <c r="AS16129" s="6"/>
      <c r="AT16129" s="6"/>
    </row>
    <row r="16130" spans="1:46" ht="14.25" customHeight="1">
      <c r="A16130" s="7" t="s">
        <v>159</v>
      </c>
      <c r="B16130" s="7">
        <v>6686</v>
      </c>
      <c r="C16130" s="8">
        <v>164646</v>
      </c>
      <c r="D16130" s="8" t="s">
        <v>8530</v>
      </c>
      <c r="E16130" s="8" t="str">
        <f t="shared" ref="E16130:E16193" si="252">CONCATENATE(LEFT(D16130,20),RIGHT(I16130,2))</f>
        <v>TATA CONSULTANCY SER17</v>
      </c>
      <c r="F16130" s="8" t="s">
        <v>3488</v>
      </c>
      <c r="G16130" s="8">
        <v>1968</v>
      </c>
      <c r="H16130" s="8">
        <v>52</v>
      </c>
      <c r="I16130" s="8" t="s">
        <v>54</v>
      </c>
      <c r="J16130" s="8" t="s">
        <v>8617</v>
      </c>
      <c r="K16130" s="6" t="s">
        <v>8618</v>
      </c>
      <c r="L16130" s="7" t="s">
        <v>303</v>
      </c>
      <c r="M16130" s="6"/>
      <c r="N16130" s="6"/>
      <c r="O16130" s="6"/>
      <c r="P16130" s="6"/>
      <c r="Q16130" s="6"/>
      <c r="R16130" s="6"/>
      <c r="S16130" s="6"/>
      <c r="T16130" s="6"/>
      <c r="U16130" s="6"/>
      <c r="V16130" s="6"/>
      <c r="W16130" s="8" t="s">
        <v>194</v>
      </c>
      <c r="Z16130" s="8" t="s">
        <v>1139</v>
      </c>
      <c r="AP16130" s="6"/>
      <c r="AQ16130" s="6"/>
      <c r="AR16130" s="6"/>
      <c r="AS16130" s="6"/>
      <c r="AT16130" s="6"/>
    </row>
    <row r="16131" spans="1:46" ht="14.25" customHeight="1">
      <c r="A16131" s="7" t="s">
        <v>159</v>
      </c>
      <c r="B16131" s="7">
        <v>6736</v>
      </c>
      <c r="C16131" s="8">
        <v>164646</v>
      </c>
      <c r="D16131" s="8" t="s">
        <v>8530</v>
      </c>
      <c r="E16131" s="8" t="str">
        <f t="shared" si="252"/>
        <v>TATA CONSULTANCY SER18</v>
      </c>
      <c r="F16131" s="8" t="s">
        <v>3488</v>
      </c>
      <c r="G16131" s="8">
        <v>1968</v>
      </c>
      <c r="H16131" s="8">
        <v>52</v>
      </c>
      <c r="I16131" s="8" t="s">
        <v>56</v>
      </c>
      <c r="J16131" s="8" t="s">
        <v>8617</v>
      </c>
      <c r="K16131" s="6" t="s">
        <v>8618</v>
      </c>
      <c r="L16131" s="7" t="s">
        <v>303</v>
      </c>
      <c r="M16131" s="6"/>
      <c r="N16131" s="6"/>
      <c r="O16131" s="6"/>
      <c r="P16131" s="6"/>
      <c r="Q16131" s="6"/>
      <c r="R16131" s="6"/>
      <c r="S16131" s="6"/>
      <c r="T16131" s="6"/>
      <c r="U16131" s="6"/>
      <c r="V16131" s="6"/>
      <c r="W16131" s="8" t="s">
        <v>194</v>
      </c>
      <c r="Z16131" s="8" t="s">
        <v>1139</v>
      </c>
      <c r="AP16131" s="6"/>
      <c r="AQ16131" s="6"/>
      <c r="AR16131" s="6"/>
      <c r="AS16131" s="6"/>
      <c r="AT16131" s="6"/>
    </row>
    <row r="16132" spans="1:46" ht="14.25" customHeight="1">
      <c r="A16132" s="7" t="s">
        <v>159</v>
      </c>
      <c r="B16132" s="7">
        <v>6785</v>
      </c>
      <c r="C16132" s="8">
        <v>164646</v>
      </c>
      <c r="D16132" s="8" t="s">
        <v>8530</v>
      </c>
      <c r="E16132" s="8" t="str">
        <f t="shared" si="252"/>
        <v>TATA CONSULTANCY SER19</v>
      </c>
      <c r="F16132" s="8" t="s">
        <v>3488</v>
      </c>
      <c r="G16132" s="8">
        <v>1968</v>
      </c>
      <c r="H16132" s="8">
        <v>52</v>
      </c>
      <c r="I16132" s="8" t="s">
        <v>41</v>
      </c>
      <c r="J16132" s="8" t="s">
        <v>8617</v>
      </c>
      <c r="K16132" s="6" t="s">
        <v>8618</v>
      </c>
      <c r="L16132" s="7" t="s">
        <v>303</v>
      </c>
      <c r="M16132" s="6"/>
      <c r="N16132" s="6"/>
      <c r="O16132" s="6"/>
      <c r="P16132" s="6"/>
      <c r="Q16132" s="6"/>
      <c r="R16132" s="6"/>
      <c r="S16132" s="6"/>
      <c r="T16132" s="6"/>
      <c r="U16132" s="6"/>
      <c r="V16132" s="6"/>
      <c r="W16132" s="8" t="s">
        <v>194</v>
      </c>
      <c r="Z16132" s="8" t="s">
        <v>1139</v>
      </c>
      <c r="AP16132" s="6"/>
      <c r="AQ16132" s="6"/>
      <c r="AR16132" s="6"/>
      <c r="AS16132" s="6"/>
      <c r="AT16132" s="6"/>
    </row>
    <row r="16133" spans="1:46" ht="14.25" customHeight="1">
      <c r="A16133" s="7" t="s">
        <v>159</v>
      </c>
      <c r="B16133" s="7">
        <v>6505</v>
      </c>
      <c r="C16133" s="8">
        <v>164646</v>
      </c>
      <c r="D16133" s="8" t="s">
        <v>8530</v>
      </c>
      <c r="E16133" s="8" t="str">
        <f t="shared" si="252"/>
        <v>TATA CONSULTANCY SER14</v>
      </c>
      <c r="F16133" s="8" t="s">
        <v>3488</v>
      </c>
      <c r="G16133" s="8">
        <v>1968</v>
      </c>
      <c r="H16133" s="8">
        <v>52</v>
      </c>
      <c r="I16133" s="8" t="s">
        <v>117</v>
      </c>
      <c r="J16133" s="8" t="s">
        <v>8619</v>
      </c>
      <c r="K16133" s="6" t="s">
        <v>8620</v>
      </c>
      <c r="L16133" s="7" t="s">
        <v>43</v>
      </c>
      <c r="M16133" s="6"/>
      <c r="N16133" s="6"/>
      <c r="O16133" s="6"/>
      <c r="P16133" s="6"/>
      <c r="Q16133" s="6"/>
      <c r="R16133" s="6"/>
      <c r="S16133" s="6"/>
      <c r="T16133" s="6"/>
      <c r="U16133" s="6"/>
      <c r="V16133" s="6"/>
      <c r="W16133" s="8" t="s">
        <v>44</v>
      </c>
      <c r="Z16133" s="8" t="s">
        <v>163</v>
      </c>
      <c r="AP16133" s="6"/>
      <c r="AQ16133" s="6"/>
      <c r="AR16133" s="6"/>
      <c r="AS16133" s="6"/>
      <c r="AT16133" s="6"/>
    </row>
    <row r="16134" spans="1:46" ht="14.25" customHeight="1">
      <c r="A16134" s="7" t="s">
        <v>159</v>
      </c>
      <c r="B16134" s="7">
        <v>6566</v>
      </c>
      <c r="C16134" s="8">
        <v>164646</v>
      </c>
      <c r="D16134" s="8" t="s">
        <v>8530</v>
      </c>
      <c r="E16134" s="8" t="str">
        <f t="shared" si="252"/>
        <v>TATA CONSULTANCY SER15</v>
      </c>
      <c r="F16134" s="8" t="s">
        <v>3488</v>
      </c>
      <c r="G16134" s="8">
        <v>1968</v>
      </c>
      <c r="H16134" s="8">
        <v>52</v>
      </c>
      <c r="I16134" s="8" t="s">
        <v>119</v>
      </c>
      <c r="J16134" s="8" t="s">
        <v>8619</v>
      </c>
      <c r="K16134" s="6" t="s">
        <v>8620</v>
      </c>
      <c r="L16134" s="7" t="s">
        <v>43</v>
      </c>
      <c r="M16134" s="6"/>
      <c r="N16134" s="6"/>
      <c r="O16134" s="6"/>
      <c r="P16134" s="6"/>
      <c r="Q16134" s="6"/>
      <c r="R16134" s="6"/>
      <c r="S16134" s="6"/>
      <c r="T16134" s="6"/>
      <c r="U16134" s="6"/>
      <c r="V16134" s="6"/>
      <c r="W16134" s="8" t="s">
        <v>44</v>
      </c>
      <c r="Z16134" s="8" t="s">
        <v>163</v>
      </c>
      <c r="AP16134" s="6"/>
      <c r="AQ16134" s="6"/>
      <c r="AR16134" s="6"/>
      <c r="AS16134" s="6"/>
      <c r="AT16134" s="6"/>
    </row>
    <row r="16135" spans="1:46" ht="14.25" customHeight="1">
      <c r="A16135" s="7" t="s">
        <v>159</v>
      </c>
      <c r="B16135" s="7">
        <v>6626</v>
      </c>
      <c r="C16135" s="8">
        <v>164646</v>
      </c>
      <c r="D16135" s="8" t="s">
        <v>8530</v>
      </c>
      <c r="E16135" s="8" t="str">
        <f t="shared" si="252"/>
        <v>TATA CONSULTANCY SER16</v>
      </c>
      <c r="F16135" s="8" t="s">
        <v>3488</v>
      </c>
      <c r="G16135" s="8">
        <v>1968</v>
      </c>
      <c r="H16135" s="8">
        <v>52</v>
      </c>
      <c r="I16135" s="8" t="s">
        <v>52</v>
      </c>
      <c r="J16135" s="8" t="s">
        <v>8619</v>
      </c>
      <c r="K16135" s="6" t="s">
        <v>8620</v>
      </c>
      <c r="L16135" s="7" t="s">
        <v>43</v>
      </c>
      <c r="M16135" s="6"/>
      <c r="N16135" s="6"/>
      <c r="O16135" s="6"/>
      <c r="P16135" s="6"/>
      <c r="Q16135" s="6"/>
      <c r="R16135" s="6"/>
      <c r="S16135" s="6"/>
      <c r="T16135" s="6"/>
      <c r="U16135" s="6"/>
      <c r="V16135" s="6"/>
      <c r="W16135" s="8" t="s">
        <v>44</v>
      </c>
      <c r="Z16135" s="8" t="s">
        <v>163</v>
      </c>
      <c r="AP16135" s="6"/>
      <c r="AQ16135" s="6"/>
      <c r="AR16135" s="6"/>
      <c r="AS16135" s="6"/>
      <c r="AT16135" s="6"/>
    </row>
    <row r="16136" spans="1:46" ht="14.25" customHeight="1">
      <c r="A16136" s="7" t="s">
        <v>159</v>
      </c>
      <c r="B16136" s="7">
        <v>6685</v>
      </c>
      <c r="C16136" s="8">
        <v>164646</v>
      </c>
      <c r="D16136" s="8" t="s">
        <v>8530</v>
      </c>
      <c r="E16136" s="8" t="str">
        <f t="shared" si="252"/>
        <v>TATA CONSULTANCY SER17</v>
      </c>
      <c r="F16136" s="8" t="s">
        <v>3488</v>
      </c>
      <c r="G16136" s="8">
        <v>1968</v>
      </c>
      <c r="H16136" s="8">
        <v>52</v>
      </c>
      <c r="I16136" s="8" t="s">
        <v>54</v>
      </c>
      <c r="J16136" s="8" t="s">
        <v>8619</v>
      </c>
      <c r="K16136" s="6" t="s">
        <v>8620</v>
      </c>
      <c r="L16136" s="7" t="s">
        <v>43</v>
      </c>
      <c r="M16136" s="6"/>
      <c r="N16136" s="6"/>
      <c r="O16136" s="6"/>
      <c r="P16136" s="6"/>
      <c r="Q16136" s="6"/>
      <c r="R16136" s="6"/>
      <c r="S16136" s="6"/>
      <c r="T16136" s="6"/>
      <c r="U16136" s="6"/>
      <c r="V16136" s="6"/>
      <c r="W16136" s="8" t="s">
        <v>44</v>
      </c>
      <c r="Z16136" s="8" t="s">
        <v>1139</v>
      </c>
      <c r="AP16136" s="6"/>
      <c r="AQ16136" s="6"/>
      <c r="AR16136" s="6"/>
      <c r="AS16136" s="6"/>
      <c r="AT16136" s="6"/>
    </row>
    <row r="16137" spans="1:46" ht="14.25" customHeight="1">
      <c r="A16137" s="7" t="s">
        <v>159</v>
      </c>
      <c r="B16137" s="7">
        <v>6735</v>
      </c>
      <c r="C16137" s="8">
        <v>164646</v>
      </c>
      <c r="D16137" s="8" t="s">
        <v>8530</v>
      </c>
      <c r="E16137" s="8" t="str">
        <f t="shared" si="252"/>
        <v>TATA CONSULTANCY SER18</v>
      </c>
      <c r="F16137" s="8" t="s">
        <v>3488</v>
      </c>
      <c r="G16137" s="8">
        <v>1968</v>
      </c>
      <c r="H16137" s="8">
        <v>52</v>
      </c>
      <c r="I16137" s="8" t="s">
        <v>56</v>
      </c>
      <c r="J16137" s="8" t="s">
        <v>8619</v>
      </c>
      <c r="K16137" s="6" t="s">
        <v>8620</v>
      </c>
      <c r="L16137" s="7" t="s">
        <v>43</v>
      </c>
      <c r="M16137" s="6"/>
      <c r="N16137" s="6"/>
      <c r="O16137" s="6"/>
      <c r="P16137" s="6"/>
      <c r="Q16137" s="6"/>
      <c r="R16137" s="6"/>
      <c r="S16137" s="6"/>
      <c r="T16137" s="6"/>
      <c r="U16137" s="6"/>
      <c r="V16137" s="6"/>
      <c r="W16137" s="8" t="s">
        <v>44</v>
      </c>
      <c r="Z16137" s="8" t="s">
        <v>1139</v>
      </c>
      <c r="AP16137" s="6"/>
      <c r="AQ16137" s="6"/>
      <c r="AR16137" s="6"/>
      <c r="AS16137" s="6"/>
      <c r="AT16137" s="6"/>
    </row>
    <row r="16138" spans="1:46" ht="14.25" customHeight="1">
      <c r="A16138" s="7" t="s">
        <v>159</v>
      </c>
      <c r="B16138" s="7">
        <v>6784</v>
      </c>
      <c r="C16138" s="8">
        <v>164646</v>
      </c>
      <c r="D16138" s="8" t="s">
        <v>8530</v>
      </c>
      <c r="E16138" s="8" t="str">
        <f t="shared" si="252"/>
        <v>TATA CONSULTANCY SER19</v>
      </c>
      <c r="F16138" s="8" t="s">
        <v>3488</v>
      </c>
      <c r="G16138" s="8">
        <v>1968</v>
      </c>
      <c r="H16138" s="8">
        <v>52</v>
      </c>
      <c r="I16138" s="8" t="s">
        <v>41</v>
      </c>
      <c r="J16138" s="8" t="s">
        <v>8619</v>
      </c>
      <c r="K16138" s="6" t="s">
        <v>8620</v>
      </c>
      <c r="L16138" s="7" t="s">
        <v>43</v>
      </c>
      <c r="M16138" s="6"/>
      <c r="N16138" s="6"/>
      <c r="O16138" s="6"/>
      <c r="P16138" s="6"/>
      <c r="Q16138" s="6"/>
      <c r="R16138" s="6"/>
      <c r="S16138" s="6"/>
      <c r="T16138" s="6"/>
      <c r="U16138" s="6"/>
      <c r="V16138" s="6"/>
      <c r="W16138" s="8" t="s">
        <v>44</v>
      </c>
      <c r="Z16138" s="8" t="s">
        <v>1139</v>
      </c>
      <c r="AP16138" s="6"/>
      <c r="AQ16138" s="6"/>
      <c r="AR16138" s="6"/>
      <c r="AS16138" s="6"/>
      <c r="AT16138" s="6"/>
    </row>
    <row r="16139" spans="1:46" ht="14.25" customHeight="1">
      <c r="A16139" s="7" t="s">
        <v>159</v>
      </c>
      <c r="B16139" s="7">
        <v>6582</v>
      </c>
      <c r="C16139" s="8">
        <v>164646</v>
      </c>
      <c r="D16139" s="8" t="s">
        <v>8530</v>
      </c>
      <c r="E16139" s="8" t="str">
        <f t="shared" si="252"/>
        <v>TATA CONSULTANCY SER15</v>
      </c>
      <c r="F16139" s="8" t="s">
        <v>3488</v>
      </c>
      <c r="G16139" s="8">
        <v>1968</v>
      </c>
      <c r="H16139" s="8">
        <v>52</v>
      </c>
      <c r="I16139" s="8" t="s">
        <v>119</v>
      </c>
      <c r="J16139" s="8" t="s">
        <v>8621</v>
      </c>
      <c r="K16139" s="8" t="s">
        <v>8621</v>
      </c>
      <c r="L16139" s="7" t="s">
        <v>48</v>
      </c>
      <c r="M16139" s="6"/>
      <c r="N16139" s="6"/>
      <c r="O16139" s="6"/>
      <c r="P16139" s="6"/>
      <c r="Q16139" s="6"/>
      <c r="R16139" s="6"/>
      <c r="S16139" s="6"/>
      <c r="T16139" s="6"/>
      <c r="U16139" s="6"/>
      <c r="V16139" s="6"/>
      <c r="W16139" s="8" t="s">
        <v>49</v>
      </c>
      <c r="Z16139" s="8" t="s">
        <v>163</v>
      </c>
      <c r="AP16139" s="6"/>
      <c r="AQ16139" s="6"/>
      <c r="AR16139" s="6"/>
      <c r="AS16139" s="6"/>
      <c r="AT16139" s="6"/>
    </row>
    <row r="16140" spans="1:46" ht="14.25" customHeight="1">
      <c r="A16140" s="7" t="s">
        <v>159</v>
      </c>
      <c r="B16140" s="7">
        <v>6643</v>
      </c>
      <c r="C16140" s="8">
        <v>164646</v>
      </c>
      <c r="D16140" s="8" t="s">
        <v>8530</v>
      </c>
      <c r="E16140" s="8" t="str">
        <f t="shared" si="252"/>
        <v>TATA CONSULTANCY SER16</v>
      </c>
      <c r="F16140" s="8" t="s">
        <v>3488</v>
      </c>
      <c r="G16140" s="8">
        <v>1968</v>
      </c>
      <c r="H16140" s="8">
        <v>52</v>
      </c>
      <c r="I16140" s="8" t="s">
        <v>52</v>
      </c>
      <c r="J16140" s="8" t="s">
        <v>8621</v>
      </c>
      <c r="K16140" s="8" t="s">
        <v>8621</v>
      </c>
      <c r="L16140" s="7" t="s">
        <v>48</v>
      </c>
      <c r="M16140" s="6"/>
      <c r="N16140" s="6"/>
      <c r="O16140" s="6"/>
      <c r="P16140" s="6"/>
      <c r="Q16140" s="6"/>
      <c r="R16140" s="6"/>
      <c r="S16140" s="6"/>
      <c r="T16140" s="6"/>
      <c r="U16140" s="6"/>
      <c r="V16140" s="6"/>
      <c r="W16140" s="8" t="s">
        <v>49</v>
      </c>
      <c r="Z16140" s="8" t="s">
        <v>1139</v>
      </c>
      <c r="AP16140" s="6"/>
      <c r="AQ16140" s="6"/>
      <c r="AR16140" s="6"/>
      <c r="AS16140" s="6"/>
      <c r="AT16140" s="6"/>
    </row>
    <row r="16141" spans="1:46" ht="14.25" customHeight="1">
      <c r="A16141" s="7" t="s">
        <v>159</v>
      </c>
      <c r="B16141" s="7">
        <v>6701</v>
      </c>
      <c r="C16141" s="8">
        <v>164646</v>
      </c>
      <c r="D16141" s="8" t="s">
        <v>8530</v>
      </c>
      <c r="E16141" s="8" t="str">
        <f t="shared" si="252"/>
        <v>TATA CONSULTANCY SER17</v>
      </c>
      <c r="F16141" s="8" t="s">
        <v>3488</v>
      </c>
      <c r="G16141" s="8">
        <v>1968</v>
      </c>
      <c r="H16141" s="8">
        <v>52</v>
      </c>
      <c r="I16141" s="8" t="s">
        <v>54</v>
      </c>
      <c r="J16141" s="8" t="s">
        <v>8621</v>
      </c>
      <c r="K16141" s="8" t="s">
        <v>8621</v>
      </c>
      <c r="L16141" s="7" t="s">
        <v>48</v>
      </c>
      <c r="M16141" s="6"/>
      <c r="N16141" s="6"/>
      <c r="O16141" s="6"/>
      <c r="P16141" s="6"/>
      <c r="Q16141" s="6"/>
      <c r="R16141" s="6"/>
      <c r="S16141" s="6"/>
      <c r="T16141" s="6"/>
      <c r="U16141" s="6"/>
      <c r="V16141" s="6"/>
      <c r="W16141" s="8" t="s">
        <v>49</v>
      </c>
      <c r="Z16141" s="8" t="s">
        <v>1139</v>
      </c>
      <c r="AP16141" s="6"/>
      <c r="AQ16141" s="6"/>
      <c r="AR16141" s="6"/>
      <c r="AS16141" s="6"/>
      <c r="AT16141" s="6"/>
    </row>
    <row r="16142" spans="1:46" ht="14.25" customHeight="1">
      <c r="A16142" s="7" t="s">
        <v>159</v>
      </c>
      <c r="B16142" s="7">
        <v>6751</v>
      </c>
      <c r="C16142" s="8">
        <v>164646</v>
      </c>
      <c r="D16142" s="8" t="s">
        <v>8530</v>
      </c>
      <c r="E16142" s="8" t="str">
        <f t="shared" si="252"/>
        <v>TATA CONSULTANCY SER18</v>
      </c>
      <c r="F16142" s="8" t="s">
        <v>3488</v>
      </c>
      <c r="G16142" s="8">
        <v>1968</v>
      </c>
      <c r="H16142" s="8">
        <v>52</v>
      </c>
      <c r="I16142" s="8" t="s">
        <v>56</v>
      </c>
      <c r="J16142" s="8" t="s">
        <v>8621</v>
      </c>
      <c r="K16142" s="8" t="s">
        <v>8621</v>
      </c>
      <c r="L16142" s="7" t="s">
        <v>48</v>
      </c>
      <c r="M16142" s="6"/>
      <c r="N16142" s="6"/>
      <c r="O16142" s="6"/>
      <c r="P16142" s="6"/>
      <c r="Q16142" s="6"/>
      <c r="R16142" s="6"/>
      <c r="S16142" s="6"/>
      <c r="T16142" s="6"/>
      <c r="U16142" s="6"/>
      <c r="V16142" s="6"/>
      <c r="W16142" s="8" t="s">
        <v>49</v>
      </c>
      <c r="Z16142" s="8" t="s">
        <v>1139</v>
      </c>
      <c r="AP16142" s="6"/>
      <c r="AQ16142" s="6"/>
      <c r="AR16142" s="6"/>
      <c r="AS16142" s="6"/>
      <c r="AT16142" s="6"/>
    </row>
    <row r="16143" spans="1:46" ht="14.25" customHeight="1">
      <c r="A16143" s="7" t="s">
        <v>159</v>
      </c>
      <c r="B16143" s="7">
        <v>6801</v>
      </c>
      <c r="C16143" s="8">
        <v>164646</v>
      </c>
      <c r="D16143" s="8" t="s">
        <v>8530</v>
      </c>
      <c r="E16143" s="8" t="str">
        <f t="shared" si="252"/>
        <v>TATA CONSULTANCY SER19</v>
      </c>
      <c r="F16143" s="8" t="s">
        <v>3488</v>
      </c>
      <c r="G16143" s="8">
        <v>1968</v>
      </c>
      <c r="H16143" s="8">
        <v>52</v>
      </c>
      <c r="I16143" s="8" t="s">
        <v>41</v>
      </c>
      <c r="J16143" s="8" t="s">
        <v>8621</v>
      </c>
      <c r="K16143" s="8" t="s">
        <v>8621</v>
      </c>
      <c r="L16143" s="7" t="s">
        <v>48</v>
      </c>
      <c r="M16143" s="6"/>
      <c r="N16143" s="6"/>
      <c r="O16143" s="6"/>
      <c r="P16143" s="6"/>
      <c r="Q16143" s="6"/>
      <c r="R16143" s="6"/>
      <c r="S16143" s="6"/>
      <c r="T16143" s="6"/>
      <c r="U16143" s="6"/>
      <c r="V16143" s="6"/>
      <c r="W16143" s="8" t="s">
        <v>49</v>
      </c>
      <c r="Z16143" s="8" t="s">
        <v>1139</v>
      </c>
      <c r="AP16143" s="6"/>
      <c r="AQ16143" s="6"/>
      <c r="AR16143" s="6"/>
      <c r="AS16143" s="6"/>
      <c r="AT16143" s="6"/>
    </row>
    <row r="16144" spans="1:46" ht="14.25" customHeight="1">
      <c r="A16144" s="7" t="s">
        <v>159</v>
      </c>
      <c r="B16144" s="7">
        <v>6511</v>
      </c>
      <c r="C16144" s="8">
        <v>164646</v>
      </c>
      <c r="D16144" s="8" t="s">
        <v>8530</v>
      </c>
      <c r="E16144" s="8" t="str">
        <f t="shared" si="252"/>
        <v>TATA CONSULTANCY SER14</v>
      </c>
      <c r="F16144" s="8" t="s">
        <v>3488</v>
      </c>
      <c r="G16144" s="8">
        <v>1968</v>
      </c>
      <c r="H16144" s="8">
        <v>52</v>
      </c>
      <c r="I16144" s="8" t="s">
        <v>117</v>
      </c>
      <c r="J16144" s="8" t="s">
        <v>8622</v>
      </c>
      <c r="K16144" s="6" t="s">
        <v>8622</v>
      </c>
      <c r="L16144" s="7" t="s">
        <v>307</v>
      </c>
      <c r="M16144" s="6"/>
      <c r="N16144" s="6"/>
      <c r="O16144" s="6"/>
      <c r="P16144" s="6"/>
      <c r="Q16144" s="6"/>
      <c r="R16144" s="6"/>
      <c r="S16144" s="6"/>
      <c r="T16144" s="6"/>
      <c r="U16144" s="6"/>
      <c r="V16144" s="6"/>
      <c r="W16144" s="8" t="s">
        <v>219</v>
      </c>
      <c r="Z16144" s="8" t="s">
        <v>163</v>
      </c>
      <c r="AP16144" s="6"/>
      <c r="AQ16144" s="6"/>
      <c r="AR16144" s="6"/>
      <c r="AS16144" s="6"/>
      <c r="AT16144" s="6"/>
    </row>
    <row r="16145" spans="1:46" ht="14.25" customHeight="1">
      <c r="A16145" s="7" t="s">
        <v>159</v>
      </c>
      <c r="B16145" s="7">
        <v>6571</v>
      </c>
      <c r="C16145" s="8">
        <v>164646</v>
      </c>
      <c r="D16145" s="8" t="s">
        <v>8530</v>
      </c>
      <c r="E16145" s="8" t="str">
        <f t="shared" si="252"/>
        <v>TATA CONSULTANCY SER15</v>
      </c>
      <c r="F16145" s="8" t="s">
        <v>3488</v>
      </c>
      <c r="G16145" s="8">
        <v>1968</v>
      </c>
      <c r="H16145" s="8">
        <v>52</v>
      </c>
      <c r="I16145" s="8" t="s">
        <v>119</v>
      </c>
      <c r="J16145" s="8" t="s">
        <v>8622</v>
      </c>
      <c r="K16145" s="6" t="s">
        <v>8622</v>
      </c>
      <c r="L16145" s="7" t="s">
        <v>307</v>
      </c>
      <c r="M16145" s="6"/>
      <c r="N16145" s="6"/>
      <c r="O16145" s="6"/>
      <c r="P16145" s="6"/>
      <c r="Q16145" s="6"/>
      <c r="R16145" s="6"/>
      <c r="S16145" s="6"/>
      <c r="T16145" s="6"/>
      <c r="U16145" s="6"/>
      <c r="V16145" s="6"/>
      <c r="W16145" s="8" t="s">
        <v>219</v>
      </c>
      <c r="Z16145" s="8" t="s">
        <v>163</v>
      </c>
      <c r="AP16145" s="6"/>
      <c r="AQ16145" s="6"/>
      <c r="AR16145" s="6"/>
      <c r="AS16145" s="6"/>
      <c r="AT16145" s="6"/>
    </row>
    <row r="16146" spans="1:46" ht="14.25" customHeight="1">
      <c r="A16146" s="7" t="s">
        <v>159</v>
      </c>
      <c r="B16146" s="7">
        <v>6631</v>
      </c>
      <c r="C16146" s="8">
        <v>164646</v>
      </c>
      <c r="D16146" s="8" t="s">
        <v>8530</v>
      </c>
      <c r="E16146" s="8" t="str">
        <f t="shared" si="252"/>
        <v>TATA CONSULTANCY SER16</v>
      </c>
      <c r="F16146" s="8" t="s">
        <v>3488</v>
      </c>
      <c r="G16146" s="8">
        <v>1968</v>
      </c>
      <c r="H16146" s="8">
        <v>52</v>
      </c>
      <c r="I16146" s="8" t="s">
        <v>52</v>
      </c>
      <c r="J16146" s="8" t="s">
        <v>8622</v>
      </c>
      <c r="K16146" s="6" t="s">
        <v>8622</v>
      </c>
      <c r="L16146" s="7" t="s">
        <v>307</v>
      </c>
      <c r="M16146" s="6"/>
      <c r="N16146" s="6"/>
      <c r="O16146" s="6"/>
      <c r="P16146" s="6"/>
      <c r="Q16146" s="6"/>
      <c r="R16146" s="6"/>
      <c r="S16146" s="6"/>
      <c r="T16146" s="6"/>
      <c r="U16146" s="6"/>
      <c r="V16146" s="6"/>
      <c r="W16146" s="8" t="s">
        <v>219</v>
      </c>
      <c r="Z16146" s="8" t="s">
        <v>163</v>
      </c>
      <c r="AP16146" s="6"/>
      <c r="AQ16146" s="6"/>
      <c r="AR16146" s="6"/>
      <c r="AS16146" s="6"/>
      <c r="AT16146" s="6"/>
    </row>
    <row r="16147" spans="1:46" ht="14.25" customHeight="1">
      <c r="A16147" s="7" t="s">
        <v>159</v>
      </c>
      <c r="B16147" s="7">
        <v>6689</v>
      </c>
      <c r="C16147" s="8">
        <v>164646</v>
      </c>
      <c r="D16147" s="8" t="s">
        <v>8530</v>
      </c>
      <c r="E16147" s="8" t="str">
        <f t="shared" si="252"/>
        <v>TATA CONSULTANCY SER17</v>
      </c>
      <c r="F16147" s="8" t="s">
        <v>3488</v>
      </c>
      <c r="G16147" s="8">
        <v>1968</v>
      </c>
      <c r="H16147" s="8">
        <v>52</v>
      </c>
      <c r="I16147" s="8" t="s">
        <v>54</v>
      </c>
      <c r="J16147" s="8" t="s">
        <v>8622</v>
      </c>
      <c r="K16147" s="6" t="s">
        <v>8622</v>
      </c>
      <c r="L16147" s="7" t="s">
        <v>307</v>
      </c>
      <c r="M16147" s="6"/>
      <c r="N16147" s="6"/>
      <c r="O16147" s="6"/>
      <c r="P16147" s="6"/>
      <c r="Q16147" s="6"/>
      <c r="R16147" s="6"/>
      <c r="S16147" s="6"/>
      <c r="T16147" s="6"/>
      <c r="U16147" s="6"/>
      <c r="V16147" s="6"/>
      <c r="W16147" s="8" t="s">
        <v>219</v>
      </c>
      <c r="Z16147" s="8" t="s">
        <v>1139</v>
      </c>
      <c r="AP16147" s="6"/>
      <c r="AQ16147" s="6"/>
      <c r="AR16147" s="6"/>
      <c r="AS16147" s="6"/>
      <c r="AT16147" s="6"/>
    </row>
    <row r="16148" spans="1:46" ht="14.25" customHeight="1">
      <c r="A16148" s="7" t="s">
        <v>159</v>
      </c>
      <c r="B16148" s="7">
        <v>6739</v>
      </c>
      <c r="C16148" s="8">
        <v>164646</v>
      </c>
      <c r="D16148" s="8" t="s">
        <v>8530</v>
      </c>
      <c r="E16148" s="8" t="str">
        <f t="shared" si="252"/>
        <v>TATA CONSULTANCY SER18</v>
      </c>
      <c r="F16148" s="8" t="s">
        <v>3488</v>
      </c>
      <c r="G16148" s="8">
        <v>1968</v>
      </c>
      <c r="H16148" s="8">
        <v>52</v>
      </c>
      <c r="I16148" s="8" t="s">
        <v>56</v>
      </c>
      <c r="J16148" s="8" t="s">
        <v>8622</v>
      </c>
      <c r="K16148" s="6" t="s">
        <v>8622</v>
      </c>
      <c r="L16148" s="7" t="s">
        <v>307</v>
      </c>
      <c r="M16148" s="6"/>
      <c r="N16148" s="6"/>
      <c r="O16148" s="6"/>
      <c r="P16148" s="6"/>
      <c r="Q16148" s="6"/>
      <c r="R16148" s="6"/>
      <c r="S16148" s="6"/>
      <c r="T16148" s="6"/>
      <c r="U16148" s="6"/>
      <c r="V16148" s="6"/>
      <c r="W16148" s="8" t="s">
        <v>219</v>
      </c>
      <c r="Z16148" s="8" t="s">
        <v>1139</v>
      </c>
      <c r="AP16148" s="6"/>
      <c r="AQ16148" s="6"/>
      <c r="AR16148" s="6"/>
      <c r="AS16148" s="6"/>
      <c r="AT16148" s="6"/>
    </row>
    <row r="16149" spans="1:46" ht="14.25" customHeight="1">
      <c r="A16149" s="7" t="s">
        <v>159</v>
      </c>
      <c r="B16149" s="7">
        <v>6788</v>
      </c>
      <c r="C16149" s="8">
        <v>164646</v>
      </c>
      <c r="D16149" s="8" t="s">
        <v>8530</v>
      </c>
      <c r="E16149" s="8" t="str">
        <f t="shared" si="252"/>
        <v>TATA CONSULTANCY SER19</v>
      </c>
      <c r="F16149" s="8" t="s">
        <v>3488</v>
      </c>
      <c r="G16149" s="8">
        <v>1968</v>
      </c>
      <c r="H16149" s="8">
        <v>52</v>
      </c>
      <c r="I16149" s="8" t="s">
        <v>41</v>
      </c>
      <c r="J16149" s="8" t="s">
        <v>8622</v>
      </c>
      <c r="K16149" s="6" t="s">
        <v>8622</v>
      </c>
      <c r="L16149" s="7" t="s">
        <v>307</v>
      </c>
      <c r="M16149" s="6"/>
      <c r="N16149" s="6"/>
      <c r="O16149" s="6"/>
      <c r="P16149" s="6"/>
      <c r="Q16149" s="6"/>
      <c r="R16149" s="6"/>
      <c r="S16149" s="6"/>
      <c r="T16149" s="6"/>
      <c r="U16149" s="6"/>
      <c r="V16149" s="6"/>
      <c r="W16149" s="8" t="s">
        <v>219</v>
      </c>
      <c r="Z16149" s="8" t="s">
        <v>1139</v>
      </c>
      <c r="AP16149" s="6"/>
      <c r="AQ16149" s="6"/>
      <c r="AR16149" s="6"/>
      <c r="AS16149" s="6"/>
      <c r="AT16149" s="6"/>
    </row>
    <row r="16150" spans="1:46" ht="14.25" customHeight="1">
      <c r="A16150" s="7" t="s">
        <v>159</v>
      </c>
      <c r="B16150" s="7">
        <v>6517</v>
      </c>
      <c r="C16150" s="8">
        <v>164646</v>
      </c>
      <c r="D16150" s="8" t="s">
        <v>8530</v>
      </c>
      <c r="E16150" s="8" t="str">
        <f t="shared" si="252"/>
        <v>TATA CONSULTANCY SER14</v>
      </c>
      <c r="F16150" s="8" t="s">
        <v>3488</v>
      </c>
      <c r="G16150" s="8">
        <v>1968</v>
      </c>
      <c r="H16150" s="8">
        <v>52</v>
      </c>
      <c r="I16150" s="8" t="s">
        <v>117</v>
      </c>
      <c r="J16150" s="8" t="s">
        <v>8623</v>
      </c>
      <c r="K16150" s="6" t="s">
        <v>8623</v>
      </c>
      <c r="L16150" s="7" t="s">
        <v>218</v>
      </c>
      <c r="M16150" s="6"/>
      <c r="N16150" s="6"/>
      <c r="O16150" s="6"/>
      <c r="P16150" s="6"/>
      <c r="Q16150" s="6"/>
      <c r="R16150" s="6"/>
      <c r="S16150" s="6"/>
      <c r="T16150" s="6"/>
      <c r="U16150" s="6"/>
      <c r="V16150" s="6"/>
      <c r="W16150" s="8" t="s">
        <v>219</v>
      </c>
      <c r="Z16150" s="8" t="s">
        <v>163</v>
      </c>
      <c r="AP16150" s="6"/>
      <c r="AQ16150" s="6"/>
      <c r="AR16150" s="6"/>
      <c r="AS16150" s="6"/>
      <c r="AT16150" s="6"/>
    </row>
    <row r="16151" spans="1:46" ht="14.25" customHeight="1">
      <c r="A16151" s="7" t="s">
        <v>159</v>
      </c>
      <c r="B16151" s="7">
        <v>6577</v>
      </c>
      <c r="C16151" s="8">
        <v>164646</v>
      </c>
      <c r="D16151" s="8" t="s">
        <v>8530</v>
      </c>
      <c r="E16151" s="8" t="str">
        <f t="shared" si="252"/>
        <v>TATA CONSULTANCY SER15</v>
      </c>
      <c r="F16151" s="8" t="s">
        <v>3488</v>
      </c>
      <c r="G16151" s="8">
        <v>1968</v>
      </c>
      <c r="H16151" s="8">
        <v>52</v>
      </c>
      <c r="I16151" s="8" t="s">
        <v>119</v>
      </c>
      <c r="J16151" s="8" t="s">
        <v>8623</v>
      </c>
      <c r="K16151" s="6" t="s">
        <v>8623</v>
      </c>
      <c r="L16151" s="7" t="s">
        <v>218</v>
      </c>
      <c r="M16151" s="6"/>
      <c r="N16151" s="6"/>
      <c r="O16151" s="6"/>
      <c r="P16151" s="6"/>
      <c r="Q16151" s="6"/>
      <c r="R16151" s="6"/>
      <c r="S16151" s="6"/>
      <c r="T16151" s="6"/>
      <c r="U16151" s="6"/>
      <c r="V16151" s="6"/>
      <c r="W16151" s="8" t="s">
        <v>219</v>
      </c>
      <c r="Z16151" s="8" t="s">
        <v>163</v>
      </c>
      <c r="AP16151" s="6"/>
      <c r="AQ16151" s="6"/>
      <c r="AR16151" s="6"/>
      <c r="AS16151" s="6"/>
      <c r="AT16151" s="6"/>
    </row>
    <row r="16152" spans="1:46" ht="14.25" customHeight="1">
      <c r="A16152" s="7" t="s">
        <v>159</v>
      </c>
      <c r="B16152" s="7">
        <v>6637</v>
      </c>
      <c r="C16152" s="8">
        <v>164646</v>
      </c>
      <c r="D16152" s="8" t="s">
        <v>8530</v>
      </c>
      <c r="E16152" s="8" t="str">
        <f t="shared" si="252"/>
        <v>TATA CONSULTANCY SER16</v>
      </c>
      <c r="F16152" s="8" t="s">
        <v>3488</v>
      </c>
      <c r="G16152" s="8">
        <v>1968</v>
      </c>
      <c r="H16152" s="8">
        <v>52</v>
      </c>
      <c r="I16152" s="8" t="s">
        <v>52</v>
      </c>
      <c r="J16152" s="8" t="s">
        <v>8623</v>
      </c>
      <c r="K16152" s="6" t="s">
        <v>8623</v>
      </c>
      <c r="L16152" s="7" t="s">
        <v>218</v>
      </c>
      <c r="M16152" s="6"/>
      <c r="N16152" s="6"/>
      <c r="O16152" s="6"/>
      <c r="P16152" s="6"/>
      <c r="Q16152" s="6"/>
      <c r="R16152" s="6"/>
      <c r="S16152" s="6"/>
      <c r="T16152" s="6"/>
      <c r="U16152" s="6"/>
      <c r="V16152" s="6"/>
      <c r="W16152" s="8" t="s">
        <v>219</v>
      </c>
      <c r="Z16152" s="8" t="s">
        <v>1139</v>
      </c>
      <c r="AP16152" s="6"/>
      <c r="AQ16152" s="6"/>
      <c r="AR16152" s="6"/>
      <c r="AS16152" s="6"/>
      <c r="AT16152" s="6"/>
    </row>
    <row r="16153" spans="1:46" ht="14.25" customHeight="1">
      <c r="A16153" s="7" t="s">
        <v>159</v>
      </c>
      <c r="B16153" s="7">
        <v>6695</v>
      </c>
      <c r="C16153" s="8">
        <v>164646</v>
      </c>
      <c r="D16153" s="8" t="s">
        <v>8530</v>
      </c>
      <c r="E16153" s="8" t="str">
        <f t="shared" si="252"/>
        <v>TATA CONSULTANCY SER17</v>
      </c>
      <c r="F16153" s="8" t="s">
        <v>3488</v>
      </c>
      <c r="G16153" s="8">
        <v>1968</v>
      </c>
      <c r="H16153" s="8">
        <v>52</v>
      </c>
      <c r="I16153" s="8" t="s">
        <v>54</v>
      </c>
      <c r="J16153" s="8" t="s">
        <v>8623</v>
      </c>
      <c r="K16153" s="6" t="s">
        <v>8623</v>
      </c>
      <c r="L16153" s="7" t="s">
        <v>218</v>
      </c>
      <c r="M16153" s="6"/>
      <c r="N16153" s="6"/>
      <c r="O16153" s="6"/>
      <c r="P16153" s="6"/>
      <c r="Q16153" s="6"/>
      <c r="R16153" s="6"/>
      <c r="S16153" s="6"/>
      <c r="T16153" s="6"/>
      <c r="U16153" s="6"/>
      <c r="V16153" s="6"/>
      <c r="W16153" s="8" t="s">
        <v>219</v>
      </c>
      <c r="Z16153" s="8" t="s">
        <v>1139</v>
      </c>
      <c r="AP16153" s="6"/>
      <c r="AQ16153" s="6"/>
      <c r="AR16153" s="6"/>
      <c r="AS16153" s="6"/>
      <c r="AT16153" s="6"/>
    </row>
    <row r="16154" spans="1:46" ht="14.25" customHeight="1">
      <c r="A16154" s="7" t="s">
        <v>159</v>
      </c>
      <c r="B16154" s="7">
        <v>6745</v>
      </c>
      <c r="C16154" s="8">
        <v>164646</v>
      </c>
      <c r="D16154" s="8" t="s">
        <v>8530</v>
      </c>
      <c r="E16154" s="8" t="str">
        <f t="shared" si="252"/>
        <v>TATA CONSULTANCY SER18</v>
      </c>
      <c r="F16154" s="8" t="s">
        <v>3488</v>
      </c>
      <c r="G16154" s="8">
        <v>1968</v>
      </c>
      <c r="H16154" s="8">
        <v>52</v>
      </c>
      <c r="I16154" s="8" t="s">
        <v>56</v>
      </c>
      <c r="J16154" s="8" t="s">
        <v>8623</v>
      </c>
      <c r="K16154" s="6" t="s">
        <v>8623</v>
      </c>
      <c r="L16154" s="7" t="s">
        <v>218</v>
      </c>
      <c r="M16154" s="6"/>
      <c r="N16154" s="6"/>
      <c r="O16154" s="6"/>
      <c r="P16154" s="6"/>
      <c r="Q16154" s="6"/>
      <c r="R16154" s="6"/>
      <c r="S16154" s="6"/>
      <c r="T16154" s="6"/>
      <c r="U16154" s="6"/>
      <c r="V16154" s="6"/>
      <c r="W16154" s="8" t="s">
        <v>219</v>
      </c>
      <c r="Z16154" s="8" t="s">
        <v>1139</v>
      </c>
      <c r="AP16154" s="6"/>
      <c r="AQ16154" s="6"/>
      <c r="AR16154" s="6"/>
      <c r="AS16154" s="6"/>
      <c r="AT16154" s="6"/>
    </row>
    <row r="16155" spans="1:46" ht="14.25" customHeight="1">
      <c r="A16155" s="7" t="s">
        <v>159</v>
      </c>
      <c r="B16155" s="7">
        <v>6794</v>
      </c>
      <c r="C16155" s="8">
        <v>164646</v>
      </c>
      <c r="D16155" s="8" t="s">
        <v>8530</v>
      </c>
      <c r="E16155" s="8" t="str">
        <f t="shared" si="252"/>
        <v>TATA CONSULTANCY SER19</v>
      </c>
      <c r="F16155" s="8" t="s">
        <v>3488</v>
      </c>
      <c r="G16155" s="8">
        <v>1968</v>
      </c>
      <c r="H16155" s="8">
        <v>52</v>
      </c>
      <c r="I16155" s="8" t="s">
        <v>41</v>
      </c>
      <c r="J16155" s="8" t="s">
        <v>8623</v>
      </c>
      <c r="K16155" s="6" t="s">
        <v>8623</v>
      </c>
      <c r="L16155" s="7" t="s">
        <v>218</v>
      </c>
      <c r="M16155" s="6"/>
      <c r="N16155" s="6"/>
      <c r="O16155" s="6"/>
      <c r="P16155" s="6"/>
      <c r="Q16155" s="6"/>
      <c r="R16155" s="6"/>
      <c r="S16155" s="6"/>
      <c r="T16155" s="6"/>
      <c r="U16155" s="6"/>
      <c r="V16155" s="6"/>
      <c r="W16155" s="8" t="s">
        <v>219</v>
      </c>
      <c r="Z16155" s="8" t="s">
        <v>1139</v>
      </c>
      <c r="AP16155" s="6"/>
      <c r="AQ16155" s="6"/>
      <c r="AR16155" s="6"/>
      <c r="AS16155" s="6"/>
      <c r="AT16155" s="6"/>
    </row>
    <row r="16156" spans="1:46" ht="14.25" customHeight="1">
      <c r="A16156" s="7" t="s">
        <v>159</v>
      </c>
      <c r="B16156" s="7">
        <v>6486</v>
      </c>
      <c r="C16156" s="8">
        <v>164646</v>
      </c>
      <c r="D16156" s="8" t="s">
        <v>8530</v>
      </c>
      <c r="E16156" s="8" t="str">
        <f t="shared" si="252"/>
        <v>TATA CONSULTANCY SER14</v>
      </c>
      <c r="F16156" s="8" t="s">
        <v>3488</v>
      </c>
      <c r="G16156" s="8">
        <v>1968</v>
      </c>
      <c r="H16156" s="8">
        <v>52</v>
      </c>
      <c r="I16156" s="8" t="s">
        <v>117</v>
      </c>
      <c r="J16156" s="8" t="s">
        <v>8624</v>
      </c>
      <c r="K16156" s="6" t="s">
        <v>8624</v>
      </c>
      <c r="L16156" s="7" t="s">
        <v>458</v>
      </c>
      <c r="M16156" s="6"/>
      <c r="N16156" s="6"/>
      <c r="O16156" s="6"/>
      <c r="P16156" s="6"/>
      <c r="Q16156" s="6"/>
      <c r="R16156" s="6"/>
      <c r="S16156" s="6"/>
      <c r="T16156" s="6"/>
      <c r="U16156" s="6"/>
      <c r="V16156" s="6"/>
      <c r="W16156" s="8" t="s">
        <v>177</v>
      </c>
      <c r="Z16156" s="8" t="s">
        <v>163</v>
      </c>
      <c r="AP16156" s="6"/>
      <c r="AQ16156" s="6"/>
      <c r="AR16156" s="6"/>
      <c r="AS16156" s="6"/>
      <c r="AT16156" s="6"/>
    </row>
    <row r="16157" spans="1:46" ht="14.25" customHeight="1">
      <c r="A16157" s="7" t="s">
        <v>159</v>
      </c>
      <c r="B16157" s="7">
        <v>6548</v>
      </c>
      <c r="C16157" s="8">
        <v>164646</v>
      </c>
      <c r="D16157" s="8" t="s">
        <v>8530</v>
      </c>
      <c r="E16157" s="8" t="str">
        <f t="shared" si="252"/>
        <v>TATA CONSULTANCY SER15</v>
      </c>
      <c r="F16157" s="8" t="s">
        <v>3488</v>
      </c>
      <c r="G16157" s="8">
        <v>1968</v>
      </c>
      <c r="H16157" s="8">
        <v>52</v>
      </c>
      <c r="I16157" s="8" t="s">
        <v>119</v>
      </c>
      <c r="J16157" s="8" t="s">
        <v>8624</v>
      </c>
      <c r="K16157" s="6" t="s">
        <v>8624</v>
      </c>
      <c r="L16157" s="7" t="s">
        <v>458</v>
      </c>
      <c r="M16157" s="6"/>
      <c r="N16157" s="6"/>
      <c r="O16157" s="6"/>
      <c r="P16157" s="6"/>
      <c r="Q16157" s="6"/>
      <c r="R16157" s="6"/>
      <c r="S16157" s="6"/>
      <c r="T16157" s="6"/>
      <c r="U16157" s="6"/>
      <c r="V16157" s="6"/>
      <c r="W16157" s="8" t="s">
        <v>177</v>
      </c>
      <c r="Z16157" s="8" t="s">
        <v>163</v>
      </c>
      <c r="AP16157" s="6"/>
      <c r="AQ16157" s="6"/>
      <c r="AR16157" s="6"/>
      <c r="AS16157" s="6"/>
      <c r="AT16157" s="6"/>
    </row>
    <row r="16158" spans="1:46" ht="14.25" customHeight="1">
      <c r="A16158" s="7" t="s">
        <v>159</v>
      </c>
      <c r="B16158" s="7">
        <v>6607</v>
      </c>
      <c r="C16158" s="8">
        <v>164646</v>
      </c>
      <c r="D16158" s="8" t="s">
        <v>8530</v>
      </c>
      <c r="E16158" s="8" t="str">
        <f t="shared" si="252"/>
        <v>TATA CONSULTANCY SER16</v>
      </c>
      <c r="F16158" s="8" t="s">
        <v>3488</v>
      </c>
      <c r="G16158" s="8">
        <v>1968</v>
      </c>
      <c r="H16158" s="8">
        <v>52</v>
      </c>
      <c r="I16158" s="8" t="s">
        <v>52</v>
      </c>
      <c r="J16158" s="8" t="s">
        <v>8624</v>
      </c>
      <c r="K16158" s="6" t="s">
        <v>8624</v>
      </c>
      <c r="L16158" s="7" t="s">
        <v>458</v>
      </c>
      <c r="M16158" s="6"/>
      <c r="N16158" s="6"/>
      <c r="O16158" s="6"/>
      <c r="P16158" s="6"/>
      <c r="Q16158" s="6"/>
      <c r="R16158" s="6"/>
      <c r="S16158" s="6"/>
      <c r="T16158" s="6"/>
      <c r="U16158" s="6"/>
      <c r="V16158" s="6"/>
      <c r="W16158" s="8" t="s">
        <v>177</v>
      </c>
      <c r="Z16158" s="8" t="s">
        <v>163</v>
      </c>
      <c r="AP16158" s="6"/>
      <c r="AQ16158" s="6"/>
      <c r="AR16158" s="6"/>
      <c r="AS16158" s="6"/>
      <c r="AT16158" s="6"/>
    </row>
    <row r="16159" spans="1:46" ht="14.25" customHeight="1">
      <c r="A16159" s="7" t="s">
        <v>159</v>
      </c>
      <c r="B16159" s="7">
        <v>6666</v>
      </c>
      <c r="C16159" s="8">
        <v>164646</v>
      </c>
      <c r="D16159" s="8" t="s">
        <v>8530</v>
      </c>
      <c r="E16159" s="8" t="str">
        <f t="shared" si="252"/>
        <v>TATA CONSULTANCY SER17</v>
      </c>
      <c r="F16159" s="8" t="s">
        <v>3488</v>
      </c>
      <c r="G16159" s="8">
        <v>1968</v>
      </c>
      <c r="H16159" s="8">
        <v>52</v>
      </c>
      <c r="I16159" s="8" t="s">
        <v>54</v>
      </c>
      <c r="J16159" s="8" t="s">
        <v>8624</v>
      </c>
      <c r="K16159" s="6" t="s">
        <v>8624</v>
      </c>
      <c r="L16159" s="7" t="s">
        <v>458</v>
      </c>
      <c r="M16159" s="6"/>
      <c r="N16159" s="6"/>
      <c r="O16159" s="6"/>
      <c r="P16159" s="6"/>
      <c r="Q16159" s="6"/>
      <c r="R16159" s="6"/>
      <c r="S16159" s="6"/>
      <c r="T16159" s="6"/>
      <c r="U16159" s="6"/>
      <c r="V16159" s="6"/>
      <c r="W16159" s="8" t="s">
        <v>177</v>
      </c>
      <c r="Z16159" s="8" t="s">
        <v>1139</v>
      </c>
      <c r="AP16159" s="6"/>
      <c r="AQ16159" s="6"/>
      <c r="AR16159" s="6"/>
      <c r="AS16159" s="6"/>
      <c r="AT16159" s="6"/>
    </row>
    <row r="16160" spans="1:46" ht="14.25" customHeight="1">
      <c r="A16160" s="7" t="s">
        <v>159</v>
      </c>
      <c r="B16160" s="7">
        <v>6724</v>
      </c>
      <c r="C16160" s="8">
        <v>164646</v>
      </c>
      <c r="D16160" s="8" t="s">
        <v>8530</v>
      </c>
      <c r="E16160" s="8" t="str">
        <f t="shared" si="252"/>
        <v>TATA CONSULTANCY SER18</v>
      </c>
      <c r="F16160" s="8" t="s">
        <v>3488</v>
      </c>
      <c r="G16160" s="8">
        <v>1968</v>
      </c>
      <c r="H16160" s="8">
        <v>52</v>
      </c>
      <c r="I16160" s="8" t="s">
        <v>56</v>
      </c>
      <c r="J16160" s="8" t="s">
        <v>8624</v>
      </c>
      <c r="K16160" s="6" t="s">
        <v>8625</v>
      </c>
      <c r="L16160" s="7" t="s">
        <v>458</v>
      </c>
      <c r="M16160" s="6"/>
      <c r="N16160" s="6"/>
      <c r="O16160" s="6"/>
      <c r="P16160" s="6"/>
      <c r="Q16160" s="6"/>
      <c r="R16160" s="6"/>
      <c r="S16160" s="6"/>
      <c r="T16160" s="6"/>
      <c r="U16160" s="6"/>
      <c r="V16160" s="6"/>
      <c r="W16160" s="8" t="s">
        <v>177</v>
      </c>
      <c r="Z16160" s="8" t="s">
        <v>1139</v>
      </c>
      <c r="AP16160" s="6"/>
      <c r="AQ16160" s="6"/>
      <c r="AR16160" s="6"/>
      <c r="AS16160" s="6"/>
      <c r="AT16160" s="6"/>
    </row>
    <row r="16161" spans="1:46" ht="14.25" customHeight="1">
      <c r="A16161" s="7" t="s">
        <v>159</v>
      </c>
      <c r="B16161" s="7">
        <v>6773</v>
      </c>
      <c r="C16161" s="8">
        <v>164646</v>
      </c>
      <c r="D16161" s="8" t="s">
        <v>8530</v>
      </c>
      <c r="E16161" s="8" t="str">
        <f t="shared" si="252"/>
        <v>TATA CONSULTANCY SER19</v>
      </c>
      <c r="F16161" s="8" t="s">
        <v>3488</v>
      </c>
      <c r="G16161" s="8">
        <v>1968</v>
      </c>
      <c r="H16161" s="8">
        <v>52</v>
      </c>
      <c r="I16161" s="8" t="s">
        <v>41</v>
      </c>
      <c r="J16161" s="8" t="s">
        <v>8624</v>
      </c>
      <c r="K16161" s="6" t="s">
        <v>8625</v>
      </c>
      <c r="L16161" s="7" t="s">
        <v>458</v>
      </c>
      <c r="M16161" s="6"/>
      <c r="N16161" s="6"/>
      <c r="O16161" s="6"/>
      <c r="P16161" s="6"/>
      <c r="Q16161" s="6"/>
      <c r="R16161" s="6"/>
      <c r="S16161" s="6"/>
      <c r="T16161" s="6"/>
      <c r="U16161" s="6"/>
      <c r="V16161" s="6"/>
      <c r="W16161" s="8" t="s">
        <v>177</v>
      </c>
      <c r="Z16161" s="8" t="s">
        <v>1139</v>
      </c>
      <c r="AP16161" s="6"/>
      <c r="AQ16161" s="6"/>
      <c r="AR16161" s="6"/>
      <c r="AS16161" s="6"/>
      <c r="AT16161" s="6"/>
    </row>
    <row r="16162" spans="1:46" ht="14.25" customHeight="1">
      <c r="A16162" s="7" t="s">
        <v>159</v>
      </c>
      <c r="B16162" s="7">
        <v>6509</v>
      </c>
      <c r="C16162" s="8">
        <v>164646</v>
      </c>
      <c r="D16162" s="8" t="s">
        <v>8530</v>
      </c>
      <c r="E16162" s="8" t="str">
        <f t="shared" si="252"/>
        <v>TATA CONSULTANCY SER14</v>
      </c>
      <c r="F16162" s="8" t="s">
        <v>3488</v>
      </c>
      <c r="G16162" s="8">
        <v>1968</v>
      </c>
      <c r="H16162" s="8">
        <v>52</v>
      </c>
      <c r="I16162" s="8" t="s">
        <v>117</v>
      </c>
      <c r="J16162" s="8" t="s">
        <v>8626</v>
      </c>
      <c r="K16162" s="6" t="s">
        <v>8627</v>
      </c>
      <c r="L16162" s="7" t="s">
        <v>43</v>
      </c>
      <c r="M16162" s="6"/>
      <c r="N16162" s="6"/>
      <c r="O16162" s="6"/>
      <c r="P16162" s="6"/>
      <c r="Q16162" s="6"/>
      <c r="R16162" s="6"/>
      <c r="S16162" s="6"/>
      <c r="T16162" s="6"/>
      <c r="U16162" s="6"/>
      <c r="V16162" s="6"/>
      <c r="W16162" s="8" t="s">
        <v>44</v>
      </c>
      <c r="Z16162" s="8" t="s">
        <v>163</v>
      </c>
      <c r="AE16162" s="7"/>
      <c r="AP16162" s="6"/>
      <c r="AQ16162" s="6"/>
      <c r="AR16162" s="6"/>
      <c r="AS16162" s="6"/>
      <c r="AT16162" s="6"/>
    </row>
    <row r="16163" spans="1:46" ht="14.25" customHeight="1">
      <c r="A16163" s="7" t="s">
        <v>159</v>
      </c>
      <c r="B16163" s="7">
        <v>6512</v>
      </c>
      <c r="C16163" s="8">
        <v>164646</v>
      </c>
      <c r="D16163" s="8" t="s">
        <v>8530</v>
      </c>
      <c r="E16163" s="8" t="str">
        <f t="shared" si="252"/>
        <v>TATA CONSULTANCY SER14</v>
      </c>
      <c r="F16163" s="8" t="s">
        <v>3488</v>
      </c>
      <c r="G16163" s="8">
        <v>1968</v>
      </c>
      <c r="H16163" s="8">
        <v>52</v>
      </c>
      <c r="I16163" s="8" t="s">
        <v>117</v>
      </c>
      <c r="J16163" s="8" t="s">
        <v>8628</v>
      </c>
      <c r="K16163" s="6" t="s">
        <v>8628</v>
      </c>
      <c r="L16163" s="7" t="s">
        <v>307</v>
      </c>
      <c r="M16163" s="6"/>
      <c r="N16163" s="6"/>
      <c r="O16163" s="6"/>
      <c r="P16163" s="6"/>
      <c r="Q16163" s="6"/>
      <c r="R16163" s="6"/>
      <c r="S16163" s="6"/>
      <c r="T16163" s="6"/>
      <c r="U16163" s="6"/>
      <c r="V16163" s="6"/>
      <c r="W16163" s="8" t="s">
        <v>219</v>
      </c>
      <c r="Z16163" s="8" t="s">
        <v>163</v>
      </c>
      <c r="AP16163" s="6"/>
      <c r="AQ16163" s="6"/>
      <c r="AR16163" s="6"/>
      <c r="AS16163" s="6"/>
      <c r="AT16163" s="6"/>
    </row>
    <row r="16164" spans="1:46" ht="14.25" customHeight="1">
      <c r="A16164" s="7" t="s">
        <v>159</v>
      </c>
      <c r="B16164" s="7">
        <v>6572</v>
      </c>
      <c r="C16164" s="8">
        <v>164646</v>
      </c>
      <c r="D16164" s="8" t="s">
        <v>8530</v>
      </c>
      <c r="E16164" s="8" t="str">
        <f t="shared" si="252"/>
        <v>TATA CONSULTANCY SER15</v>
      </c>
      <c r="F16164" s="8" t="s">
        <v>3488</v>
      </c>
      <c r="G16164" s="8">
        <v>1968</v>
      </c>
      <c r="H16164" s="8">
        <v>52</v>
      </c>
      <c r="I16164" s="8" t="s">
        <v>119</v>
      </c>
      <c r="J16164" s="8" t="s">
        <v>8628</v>
      </c>
      <c r="K16164" s="6" t="s">
        <v>8628</v>
      </c>
      <c r="L16164" s="7" t="s">
        <v>307</v>
      </c>
      <c r="M16164" s="6"/>
      <c r="N16164" s="6"/>
      <c r="O16164" s="6"/>
      <c r="P16164" s="6"/>
      <c r="Q16164" s="6"/>
      <c r="R16164" s="6"/>
      <c r="S16164" s="6"/>
      <c r="T16164" s="6"/>
      <c r="U16164" s="6"/>
      <c r="V16164" s="6"/>
      <c r="W16164" s="8" t="s">
        <v>219</v>
      </c>
      <c r="Z16164" s="8" t="s">
        <v>163</v>
      </c>
      <c r="AP16164" s="6"/>
      <c r="AQ16164" s="6"/>
      <c r="AR16164" s="6"/>
      <c r="AS16164" s="6"/>
      <c r="AT16164" s="6"/>
    </row>
    <row r="16165" spans="1:46" ht="14.25" customHeight="1">
      <c r="A16165" s="7" t="s">
        <v>159</v>
      </c>
      <c r="B16165" s="7">
        <v>6632</v>
      </c>
      <c r="C16165" s="8">
        <v>164646</v>
      </c>
      <c r="D16165" s="8" t="s">
        <v>8530</v>
      </c>
      <c r="E16165" s="8" t="str">
        <f t="shared" si="252"/>
        <v>TATA CONSULTANCY SER16</v>
      </c>
      <c r="F16165" s="8" t="s">
        <v>3488</v>
      </c>
      <c r="G16165" s="8">
        <v>1968</v>
      </c>
      <c r="H16165" s="8">
        <v>52</v>
      </c>
      <c r="I16165" s="8" t="s">
        <v>52</v>
      </c>
      <c r="J16165" s="8" t="s">
        <v>8628</v>
      </c>
      <c r="K16165" s="6" t="s">
        <v>8628</v>
      </c>
      <c r="L16165" s="7" t="s">
        <v>307</v>
      </c>
      <c r="M16165" s="6"/>
      <c r="N16165" s="6"/>
      <c r="O16165" s="6"/>
      <c r="P16165" s="6"/>
      <c r="Q16165" s="6"/>
      <c r="R16165" s="6"/>
      <c r="S16165" s="6"/>
      <c r="T16165" s="6"/>
      <c r="U16165" s="6"/>
      <c r="V16165" s="6"/>
      <c r="W16165" s="8" t="s">
        <v>219</v>
      </c>
      <c r="Z16165" s="8" t="s">
        <v>163</v>
      </c>
      <c r="AP16165" s="6"/>
      <c r="AQ16165" s="6"/>
      <c r="AR16165" s="6"/>
      <c r="AS16165" s="6"/>
      <c r="AT16165" s="6"/>
    </row>
    <row r="16166" spans="1:46" ht="14.25" customHeight="1">
      <c r="A16166" s="7" t="s">
        <v>159</v>
      </c>
      <c r="B16166" s="7">
        <v>6690</v>
      </c>
      <c r="C16166" s="8">
        <v>164646</v>
      </c>
      <c r="D16166" s="8" t="s">
        <v>8530</v>
      </c>
      <c r="E16166" s="8" t="str">
        <f t="shared" si="252"/>
        <v>TATA CONSULTANCY SER17</v>
      </c>
      <c r="F16166" s="8" t="s">
        <v>3488</v>
      </c>
      <c r="G16166" s="8">
        <v>1968</v>
      </c>
      <c r="H16166" s="8">
        <v>52</v>
      </c>
      <c r="I16166" s="8" t="s">
        <v>54</v>
      </c>
      <c r="J16166" s="8" t="s">
        <v>8628</v>
      </c>
      <c r="K16166" s="6" t="s">
        <v>8628</v>
      </c>
      <c r="L16166" s="7" t="s">
        <v>307</v>
      </c>
      <c r="M16166" s="6"/>
      <c r="N16166" s="6"/>
      <c r="O16166" s="6"/>
      <c r="P16166" s="6"/>
      <c r="Q16166" s="6"/>
      <c r="R16166" s="6"/>
      <c r="S16166" s="6"/>
      <c r="T16166" s="6"/>
      <c r="U16166" s="6"/>
      <c r="V16166" s="6"/>
      <c r="W16166" s="8" t="s">
        <v>219</v>
      </c>
      <c r="Z16166" s="8" t="s">
        <v>1139</v>
      </c>
      <c r="AP16166" s="6"/>
      <c r="AQ16166" s="6"/>
      <c r="AR16166" s="6"/>
      <c r="AS16166" s="6"/>
      <c r="AT16166" s="6"/>
    </row>
    <row r="16167" spans="1:46" ht="14.25" customHeight="1">
      <c r="A16167" s="7" t="s">
        <v>159</v>
      </c>
      <c r="B16167" s="7">
        <v>6740</v>
      </c>
      <c r="C16167" s="8">
        <v>164646</v>
      </c>
      <c r="D16167" s="8" t="s">
        <v>8530</v>
      </c>
      <c r="E16167" s="8" t="str">
        <f t="shared" si="252"/>
        <v>TATA CONSULTANCY SER18</v>
      </c>
      <c r="F16167" s="8" t="s">
        <v>3488</v>
      </c>
      <c r="G16167" s="8">
        <v>1968</v>
      </c>
      <c r="H16167" s="8">
        <v>52</v>
      </c>
      <c r="I16167" s="8" t="s">
        <v>56</v>
      </c>
      <c r="J16167" s="8" t="s">
        <v>8628</v>
      </c>
      <c r="K16167" s="6" t="s">
        <v>8628</v>
      </c>
      <c r="L16167" s="7" t="s">
        <v>307</v>
      </c>
      <c r="M16167" s="6"/>
      <c r="N16167" s="6"/>
      <c r="O16167" s="6"/>
      <c r="P16167" s="6"/>
      <c r="Q16167" s="6"/>
      <c r="R16167" s="6"/>
      <c r="S16167" s="6"/>
      <c r="T16167" s="6"/>
      <c r="U16167" s="6"/>
      <c r="V16167" s="6"/>
      <c r="W16167" s="8" t="s">
        <v>219</v>
      </c>
      <c r="Z16167" s="8" t="s">
        <v>1139</v>
      </c>
      <c r="AP16167" s="6"/>
      <c r="AQ16167" s="6"/>
      <c r="AR16167" s="6"/>
      <c r="AS16167" s="6"/>
      <c r="AT16167" s="6"/>
    </row>
    <row r="16168" spans="1:46" ht="14.25" customHeight="1">
      <c r="A16168" s="7" t="s">
        <v>159</v>
      </c>
      <c r="B16168" s="7">
        <v>6789</v>
      </c>
      <c r="C16168" s="8">
        <v>164646</v>
      </c>
      <c r="D16168" s="8" t="s">
        <v>8530</v>
      </c>
      <c r="E16168" s="8" t="str">
        <f t="shared" si="252"/>
        <v>TATA CONSULTANCY SER19</v>
      </c>
      <c r="F16168" s="8" t="s">
        <v>3488</v>
      </c>
      <c r="G16168" s="8">
        <v>1968</v>
      </c>
      <c r="H16168" s="8">
        <v>52</v>
      </c>
      <c r="I16168" s="8" t="s">
        <v>41</v>
      </c>
      <c r="J16168" s="8" t="s">
        <v>8628</v>
      </c>
      <c r="K16168" s="6" t="s">
        <v>8628</v>
      </c>
      <c r="L16168" s="7" t="s">
        <v>307</v>
      </c>
      <c r="M16168" s="6"/>
      <c r="N16168" s="6"/>
      <c r="O16168" s="6"/>
      <c r="P16168" s="6"/>
      <c r="Q16168" s="6"/>
      <c r="R16168" s="6"/>
      <c r="S16168" s="6"/>
      <c r="T16168" s="6"/>
      <c r="U16168" s="6"/>
      <c r="V16168" s="6"/>
      <c r="W16168" s="8" t="s">
        <v>219</v>
      </c>
      <c r="Z16168" s="8" t="s">
        <v>1139</v>
      </c>
      <c r="AP16168" s="6"/>
      <c r="AQ16168" s="6"/>
      <c r="AR16168" s="6"/>
      <c r="AS16168" s="6"/>
      <c r="AT16168" s="6"/>
    </row>
    <row r="16169" spans="1:46" ht="14.25" customHeight="1">
      <c r="A16169" s="7" t="s">
        <v>159</v>
      </c>
      <c r="B16169" s="7">
        <v>6519</v>
      </c>
      <c r="C16169" s="8">
        <v>164646</v>
      </c>
      <c r="D16169" s="8" t="s">
        <v>8530</v>
      </c>
      <c r="E16169" s="8" t="str">
        <f t="shared" si="252"/>
        <v>TATA CONSULTANCY SER14</v>
      </c>
      <c r="F16169" s="8" t="s">
        <v>3488</v>
      </c>
      <c r="G16169" s="8">
        <v>1968</v>
      </c>
      <c r="H16169" s="8">
        <v>52</v>
      </c>
      <c r="I16169" s="8" t="s">
        <v>117</v>
      </c>
      <c r="J16169" s="8" t="s">
        <v>8629</v>
      </c>
      <c r="K16169" s="6" t="s">
        <v>8629</v>
      </c>
      <c r="L16169" s="7" t="s">
        <v>307</v>
      </c>
      <c r="M16169" s="6"/>
      <c r="N16169" s="6"/>
      <c r="O16169" s="6"/>
      <c r="P16169" s="6"/>
      <c r="Q16169" s="6"/>
      <c r="R16169" s="6"/>
      <c r="S16169" s="6"/>
      <c r="T16169" s="6"/>
      <c r="U16169" s="6"/>
      <c r="V16169" s="6"/>
      <c r="W16169" s="8" t="s">
        <v>219</v>
      </c>
      <c r="Z16169" s="8" t="s">
        <v>163</v>
      </c>
      <c r="AP16169" s="6"/>
      <c r="AQ16169" s="6"/>
      <c r="AR16169" s="6"/>
      <c r="AS16169" s="6"/>
      <c r="AT16169" s="6"/>
    </row>
    <row r="16170" spans="1:46" ht="14.25" customHeight="1">
      <c r="A16170" s="7" t="s">
        <v>159</v>
      </c>
      <c r="B16170" s="7">
        <v>6579</v>
      </c>
      <c r="C16170" s="8">
        <v>164646</v>
      </c>
      <c r="D16170" s="8" t="s">
        <v>8530</v>
      </c>
      <c r="E16170" s="8" t="str">
        <f t="shared" si="252"/>
        <v>TATA CONSULTANCY SER15</v>
      </c>
      <c r="F16170" s="8" t="s">
        <v>3488</v>
      </c>
      <c r="G16170" s="8">
        <v>1968</v>
      </c>
      <c r="H16170" s="8">
        <v>52</v>
      </c>
      <c r="I16170" s="8" t="s">
        <v>119</v>
      </c>
      <c r="J16170" s="8" t="s">
        <v>8629</v>
      </c>
      <c r="K16170" s="6" t="s">
        <v>8630</v>
      </c>
      <c r="L16170" s="7" t="s">
        <v>307</v>
      </c>
      <c r="M16170" s="6"/>
      <c r="N16170" s="6"/>
      <c r="O16170" s="6"/>
      <c r="P16170" s="6"/>
      <c r="Q16170" s="6"/>
      <c r="R16170" s="6"/>
      <c r="S16170" s="6"/>
      <c r="T16170" s="6"/>
      <c r="U16170" s="6"/>
      <c r="V16170" s="6"/>
      <c r="W16170" s="8" t="s">
        <v>219</v>
      </c>
      <c r="Z16170" s="8" t="s">
        <v>163</v>
      </c>
      <c r="AP16170" s="6"/>
      <c r="AQ16170" s="6"/>
      <c r="AR16170" s="6"/>
      <c r="AS16170" s="6"/>
      <c r="AT16170" s="6"/>
    </row>
    <row r="16171" spans="1:46" ht="14.25" customHeight="1">
      <c r="A16171" s="7" t="s">
        <v>159</v>
      </c>
      <c r="B16171" s="7">
        <v>6639</v>
      </c>
      <c r="C16171" s="8">
        <v>164646</v>
      </c>
      <c r="D16171" s="8" t="s">
        <v>8530</v>
      </c>
      <c r="E16171" s="8" t="str">
        <f t="shared" si="252"/>
        <v>TATA CONSULTANCY SER16</v>
      </c>
      <c r="F16171" s="8" t="s">
        <v>3488</v>
      </c>
      <c r="G16171" s="8">
        <v>1968</v>
      </c>
      <c r="H16171" s="8">
        <v>52</v>
      </c>
      <c r="I16171" s="8" t="s">
        <v>52</v>
      </c>
      <c r="J16171" s="8" t="s">
        <v>8629</v>
      </c>
      <c r="K16171" s="6" t="s">
        <v>8630</v>
      </c>
      <c r="L16171" s="7" t="s">
        <v>307</v>
      </c>
      <c r="M16171" s="6"/>
      <c r="N16171" s="6"/>
      <c r="O16171" s="6"/>
      <c r="P16171" s="6"/>
      <c r="Q16171" s="6"/>
      <c r="R16171" s="6"/>
      <c r="S16171" s="6"/>
      <c r="T16171" s="6"/>
      <c r="U16171" s="6"/>
      <c r="V16171" s="6"/>
      <c r="W16171" s="8" t="s">
        <v>219</v>
      </c>
      <c r="Z16171" s="8" t="s">
        <v>1139</v>
      </c>
      <c r="AP16171" s="6"/>
      <c r="AQ16171" s="6"/>
      <c r="AR16171" s="6"/>
      <c r="AS16171" s="6"/>
      <c r="AT16171" s="6"/>
    </row>
    <row r="16172" spans="1:46" ht="14.25" customHeight="1">
      <c r="A16172" s="7" t="s">
        <v>159</v>
      </c>
      <c r="B16172" s="7">
        <v>6697</v>
      </c>
      <c r="C16172" s="8">
        <v>164646</v>
      </c>
      <c r="D16172" s="8" t="s">
        <v>8530</v>
      </c>
      <c r="E16172" s="8" t="str">
        <f t="shared" si="252"/>
        <v>TATA CONSULTANCY SER17</v>
      </c>
      <c r="F16172" s="8" t="s">
        <v>3488</v>
      </c>
      <c r="G16172" s="8">
        <v>1968</v>
      </c>
      <c r="H16172" s="8">
        <v>52</v>
      </c>
      <c r="I16172" s="8" t="s">
        <v>54</v>
      </c>
      <c r="J16172" s="8" t="s">
        <v>8629</v>
      </c>
      <c r="K16172" s="6" t="s">
        <v>8629</v>
      </c>
      <c r="L16172" s="7" t="s">
        <v>307</v>
      </c>
      <c r="M16172" s="6"/>
      <c r="N16172" s="6"/>
      <c r="O16172" s="6"/>
      <c r="P16172" s="6"/>
      <c r="Q16172" s="6"/>
      <c r="R16172" s="6"/>
      <c r="S16172" s="6"/>
      <c r="T16172" s="6"/>
      <c r="U16172" s="6"/>
      <c r="V16172" s="6"/>
      <c r="W16172" s="8" t="s">
        <v>219</v>
      </c>
      <c r="Z16172" s="8" t="s">
        <v>1139</v>
      </c>
      <c r="AP16172" s="6"/>
      <c r="AQ16172" s="6"/>
      <c r="AR16172" s="6"/>
      <c r="AS16172" s="6"/>
      <c r="AT16172" s="6"/>
    </row>
    <row r="16173" spans="1:46" ht="14.25" customHeight="1">
      <c r="A16173" s="7" t="s">
        <v>159</v>
      </c>
      <c r="B16173" s="7">
        <v>6747</v>
      </c>
      <c r="C16173" s="8">
        <v>164646</v>
      </c>
      <c r="D16173" s="8" t="s">
        <v>8530</v>
      </c>
      <c r="E16173" s="8" t="str">
        <f t="shared" si="252"/>
        <v>TATA CONSULTANCY SER18</v>
      </c>
      <c r="F16173" s="8" t="s">
        <v>3488</v>
      </c>
      <c r="G16173" s="8">
        <v>1968</v>
      </c>
      <c r="H16173" s="8">
        <v>52</v>
      </c>
      <c r="I16173" s="8" t="s">
        <v>56</v>
      </c>
      <c r="J16173" s="8" t="s">
        <v>8629</v>
      </c>
      <c r="K16173" s="6" t="s">
        <v>8629</v>
      </c>
      <c r="L16173" s="7" t="s">
        <v>307</v>
      </c>
      <c r="M16173" s="6"/>
      <c r="N16173" s="6"/>
      <c r="O16173" s="6"/>
      <c r="P16173" s="6"/>
      <c r="Q16173" s="6"/>
      <c r="R16173" s="6"/>
      <c r="S16173" s="6"/>
      <c r="T16173" s="6"/>
      <c r="U16173" s="6"/>
      <c r="V16173" s="6"/>
      <c r="W16173" s="8" t="s">
        <v>219</v>
      </c>
      <c r="Z16173" s="8" t="s">
        <v>1139</v>
      </c>
      <c r="AP16173" s="6"/>
      <c r="AQ16173" s="6"/>
      <c r="AR16173" s="6"/>
      <c r="AS16173" s="6"/>
      <c r="AT16173" s="6"/>
    </row>
    <row r="16174" spans="1:46" ht="14.25" customHeight="1">
      <c r="A16174" s="7" t="s">
        <v>159</v>
      </c>
      <c r="B16174" s="7">
        <v>6796</v>
      </c>
      <c r="C16174" s="8">
        <v>164646</v>
      </c>
      <c r="D16174" s="8" t="s">
        <v>8530</v>
      </c>
      <c r="E16174" s="8" t="str">
        <f t="shared" si="252"/>
        <v>TATA CONSULTANCY SER19</v>
      </c>
      <c r="F16174" s="8" t="s">
        <v>3488</v>
      </c>
      <c r="G16174" s="8">
        <v>1968</v>
      </c>
      <c r="H16174" s="8">
        <v>52</v>
      </c>
      <c r="I16174" s="8" t="s">
        <v>41</v>
      </c>
      <c r="J16174" s="8" t="s">
        <v>8629</v>
      </c>
      <c r="K16174" s="6" t="s">
        <v>8629</v>
      </c>
      <c r="L16174" s="7" t="s">
        <v>307</v>
      </c>
      <c r="M16174" s="6"/>
      <c r="N16174" s="6"/>
      <c r="O16174" s="6"/>
      <c r="P16174" s="6"/>
      <c r="Q16174" s="6"/>
      <c r="R16174" s="6"/>
      <c r="S16174" s="6"/>
      <c r="T16174" s="6"/>
      <c r="U16174" s="6"/>
      <c r="V16174" s="6"/>
      <c r="W16174" s="8" t="s">
        <v>219</v>
      </c>
      <c r="Z16174" s="8" t="s">
        <v>1139</v>
      </c>
      <c r="AP16174" s="6"/>
      <c r="AQ16174" s="6"/>
      <c r="AR16174" s="6"/>
      <c r="AS16174" s="6"/>
      <c r="AT16174" s="6"/>
    </row>
    <row r="16175" spans="1:46" ht="14.25" customHeight="1">
      <c r="A16175" s="7" t="s">
        <v>159</v>
      </c>
      <c r="B16175" s="7">
        <v>6500</v>
      </c>
      <c r="C16175" s="8">
        <v>164646</v>
      </c>
      <c r="D16175" s="8" t="s">
        <v>8530</v>
      </c>
      <c r="E16175" s="8" t="str">
        <f t="shared" si="252"/>
        <v>TATA CONSULTANCY SER14</v>
      </c>
      <c r="F16175" s="8" t="s">
        <v>3488</v>
      </c>
      <c r="G16175" s="8">
        <v>1968</v>
      </c>
      <c r="H16175" s="8">
        <v>52</v>
      </c>
      <c r="I16175" s="8" t="s">
        <v>117</v>
      </c>
      <c r="J16175" s="8" t="s">
        <v>8631</v>
      </c>
      <c r="K16175" s="6" t="s">
        <v>8631</v>
      </c>
      <c r="L16175" s="7" t="s">
        <v>268</v>
      </c>
      <c r="M16175" s="6"/>
      <c r="N16175" s="6"/>
      <c r="O16175" s="6"/>
      <c r="P16175" s="6"/>
      <c r="Q16175" s="6"/>
      <c r="R16175" s="6"/>
      <c r="S16175" s="6"/>
      <c r="T16175" s="6"/>
      <c r="U16175" s="6"/>
      <c r="V16175" s="6"/>
      <c r="W16175" s="8" t="s">
        <v>122</v>
      </c>
      <c r="Z16175" s="8" t="s">
        <v>163</v>
      </c>
      <c r="AP16175" s="6"/>
      <c r="AQ16175" s="6"/>
      <c r="AR16175" s="6"/>
      <c r="AS16175" s="6"/>
      <c r="AT16175" s="6"/>
    </row>
    <row r="16176" spans="1:46" ht="14.25" customHeight="1">
      <c r="A16176" s="7" t="s">
        <v>159</v>
      </c>
      <c r="B16176" s="7">
        <v>6562</v>
      </c>
      <c r="C16176" s="8">
        <v>164646</v>
      </c>
      <c r="D16176" s="8" t="s">
        <v>8530</v>
      </c>
      <c r="E16176" s="8" t="str">
        <f t="shared" si="252"/>
        <v>TATA CONSULTANCY SER15</v>
      </c>
      <c r="F16176" s="8" t="s">
        <v>3488</v>
      </c>
      <c r="G16176" s="8">
        <v>1968</v>
      </c>
      <c r="H16176" s="8">
        <v>52</v>
      </c>
      <c r="I16176" s="8" t="s">
        <v>119</v>
      </c>
      <c r="J16176" s="8" t="s">
        <v>8631</v>
      </c>
      <c r="K16176" s="6" t="s">
        <v>8631</v>
      </c>
      <c r="L16176" s="7" t="s">
        <v>268</v>
      </c>
      <c r="M16176" s="6"/>
      <c r="N16176" s="6"/>
      <c r="O16176" s="6"/>
      <c r="P16176" s="6"/>
      <c r="Q16176" s="6"/>
      <c r="R16176" s="6"/>
      <c r="S16176" s="6"/>
      <c r="T16176" s="6"/>
      <c r="U16176" s="6"/>
      <c r="V16176" s="6"/>
      <c r="W16176" s="8" t="s">
        <v>122</v>
      </c>
      <c r="Z16176" s="8" t="s">
        <v>163</v>
      </c>
      <c r="AP16176" s="6"/>
      <c r="AQ16176" s="6"/>
      <c r="AR16176" s="6"/>
      <c r="AS16176" s="6"/>
      <c r="AT16176" s="6"/>
    </row>
    <row r="16177" spans="1:46" ht="14.25" customHeight="1">
      <c r="A16177" s="7" t="s">
        <v>159</v>
      </c>
      <c r="B16177" s="7">
        <v>6621</v>
      </c>
      <c r="C16177" s="8">
        <v>164646</v>
      </c>
      <c r="D16177" s="8" t="s">
        <v>8530</v>
      </c>
      <c r="E16177" s="8" t="str">
        <f t="shared" si="252"/>
        <v>TATA CONSULTANCY SER16</v>
      </c>
      <c r="F16177" s="8" t="s">
        <v>3488</v>
      </c>
      <c r="G16177" s="8">
        <v>1968</v>
      </c>
      <c r="H16177" s="8">
        <v>52</v>
      </c>
      <c r="I16177" s="8" t="s">
        <v>52</v>
      </c>
      <c r="J16177" s="8" t="s">
        <v>8631</v>
      </c>
      <c r="K16177" s="6" t="s">
        <v>8631</v>
      </c>
      <c r="L16177" s="7" t="s">
        <v>268</v>
      </c>
      <c r="M16177" s="6"/>
      <c r="N16177" s="6"/>
      <c r="O16177" s="6"/>
      <c r="P16177" s="6"/>
      <c r="Q16177" s="6"/>
      <c r="R16177" s="6"/>
      <c r="S16177" s="6"/>
      <c r="T16177" s="6"/>
      <c r="U16177" s="6"/>
      <c r="V16177" s="6"/>
      <c r="W16177" s="8" t="s">
        <v>122</v>
      </c>
      <c r="Z16177" s="8" t="s">
        <v>163</v>
      </c>
      <c r="AP16177" s="6"/>
      <c r="AQ16177" s="6"/>
      <c r="AR16177" s="6"/>
      <c r="AS16177" s="6"/>
      <c r="AT16177" s="6"/>
    </row>
    <row r="16178" spans="1:46" ht="14.25" customHeight="1">
      <c r="A16178" s="7" t="s">
        <v>159</v>
      </c>
      <c r="B16178" s="7">
        <v>6680</v>
      </c>
      <c r="C16178" s="8">
        <v>164646</v>
      </c>
      <c r="D16178" s="8" t="s">
        <v>8530</v>
      </c>
      <c r="E16178" s="8" t="str">
        <f t="shared" si="252"/>
        <v>TATA CONSULTANCY SER17</v>
      </c>
      <c r="F16178" s="8" t="s">
        <v>3488</v>
      </c>
      <c r="G16178" s="8">
        <v>1968</v>
      </c>
      <c r="H16178" s="8">
        <v>52</v>
      </c>
      <c r="I16178" s="8" t="s">
        <v>54</v>
      </c>
      <c r="J16178" s="8" t="s">
        <v>8631</v>
      </c>
      <c r="K16178" s="6" t="s">
        <v>8631</v>
      </c>
      <c r="L16178" s="7" t="s">
        <v>268</v>
      </c>
      <c r="M16178" s="6"/>
      <c r="N16178" s="6"/>
      <c r="O16178" s="6"/>
      <c r="P16178" s="6"/>
      <c r="Q16178" s="6"/>
      <c r="R16178" s="6"/>
      <c r="S16178" s="6"/>
      <c r="T16178" s="6"/>
      <c r="U16178" s="6"/>
      <c r="V16178" s="6"/>
      <c r="W16178" s="8" t="s">
        <v>122</v>
      </c>
      <c r="Z16178" s="8" t="s">
        <v>1139</v>
      </c>
      <c r="AP16178" s="6"/>
      <c r="AQ16178" s="6"/>
      <c r="AR16178" s="6"/>
      <c r="AS16178" s="6"/>
      <c r="AT16178" s="6"/>
    </row>
    <row r="16179" spans="1:46" ht="14.25" customHeight="1">
      <c r="A16179" s="7" t="s">
        <v>159</v>
      </c>
      <c r="B16179" s="7">
        <v>6641</v>
      </c>
      <c r="C16179" s="8">
        <v>164646</v>
      </c>
      <c r="D16179" s="8" t="s">
        <v>8530</v>
      </c>
      <c r="E16179" s="8" t="str">
        <f t="shared" si="252"/>
        <v>TATA CONSULTANCY SER16</v>
      </c>
      <c r="F16179" s="8" t="s">
        <v>3488</v>
      </c>
      <c r="G16179" s="8">
        <v>1968</v>
      </c>
      <c r="H16179" s="8">
        <v>52</v>
      </c>
      <c r="I16179" s="8" t="s">
        <v>52</v>
      </c>
      <c r="J16179" s="8" t="s">
        <v>8632</v>
      </c>
      <c r="K16179" s="6" t="s">
        <v>8633</v>
      </c>
      <c r="L16179" s="7" t="s">
        <v>386</v>
      </c>
      <c r="M16179" s="6"/>
      <c r="N16179" s="6"/>
      <c r="O16179" s="6"/>
      <c r="P16179" s="6"/>
      <c r="Q16179" s="6"/>
      <c r="R16179" s="6"/>
      <c r="S16179" s="6"/>
      <c r="T16179" s="6"/>
      <c r="U16179" s="6"/>
      <c r="V16179" s="6"/>
      <c r="W16179" s="8" t="s">
        <v>219</v>
      </c>
      <c r="Z16179" s="8" t="s">
        <v>1139</v>
      </c>
      <c r="AP16179" s="6"/>
      <c r="AQ16179" s="6"/>
      <c r="AR16179" s="6"/>
      <c r="AS16179" s="6"/>
      <c r="AT16179" s="6"/>
    </row>
    <row r="16180" spans="1:46" ht="14.25" customHeight="1">
      <c r="A16180" s="7" t="s">
        <v>159</v>
      </c>
      <c r="B16180" s="7">
        <v>6699</v>
      </c>
      <c r="C16180" s="8">
        <v>164646</v>
      </c>
      <c r="D16180" s="8" t="s">
        <v>8530</v>
      </c>
      <c r="E16180" s="8" t="str">
        <f t="shared" si="252"/>
        <v>TATA CONSULTANCY SER17</v>
      </c>
      <c r="F16180" s="8" t="s">
        <v>3488</v>
      </c>
      <c r="G16180" s="8">
        <v>1968</v>
      </c>
      <c r="H16180" s="8">
        <v>52</v>
      </c>
      <c r="I16180" s="8" t="s">
        <v>54</v>
      </c>
      <c r="J16180" s="8" t="s">
        <v>8632</v>
      </c>
      <c r="K16180" s="6" t="s">
        <v>8632</v>
      </c>
      <c r="L16180" s="7" t="s">
        <v>386</v>
      </c>
      <c r="M16180" s="6"/>
      <c r="N16180" s="6"/>
      <c r="O16180" s="6"/>
      <c r="P16180" s="6"/>
      <c r="Q16180" s="6"/>
      <c r="R16180" s="6"/>
      <c r="S16180" s="6"/>
      <c r="T16180" s="6"/>
      <c r="U16180" s="6"/>
      <c r="V16180" s="6"/>
      <c r="W16180" s="8" t="s">
        <v>219</v>
      </c>
      <c r="Z16180" s="8" t="s">
        <v>1139</v>
      </c>
      <c r="AP16180" s="6"/>
      <c r="AQ16180" s="6"/>
      <c r="AR16180" s="6"/>
      <c r="AS16180" s="6"/>
      <c r="AT16180" s="6"/>
    </row>
    <row r="16181" spans="1:46" ht="14.25" customHeight="1">
      <c r="A16181" s="7" t="s">
        <v>159</v>
      </c>
      <c r="B16181" s="7">
        <v>6749</v>
      </c>
      <c r="C16181" s="8">
        <v>164646</v>
      </c>
      <c r="D16181" s="8" t="s">
        <v>8530</v>
      </c>
      <c r="E16181" s="8" t="str">
        <f t="shared" si="252"/>
        <v>TATA CONSULTANCY SER18</v>
      </c>
      <c r="F16181" s="8" t="s">
        <v>3488</v>
      </c>
      <c r="G16181" s="8">
        <v>1968</v>
      </c>
      <c r="H16181" s="8">
        <v>52</v>
      </c>
      <c r="I16181" s="8" t="s">
        <v>56</v>
      </c>
      <c r="J16181" s="8" t="s">
        <v>8632</v>
      </c>
      <c r="K16181" s="6" t="s">
        <v>8632</v>
      </c>
      <c r="L16181" s="7" t="s">
        <v>386</v>
      </c>
      <c r="M16181" s="6"/>
      <c r="N16181" s="6"/>
      <c r="O16181" s="6"/>
      <c r="P16181" s="6"/>
      <c r="Q16181" s="6"/>
      <c r="R16181" s="6"/>
      <c r="S16181" s="6"/>
      <c r="T16181" s="6"/>
      <c r="U16181" s="6"/>
      <c r="V16181" s="6"/>
      <c r="W16181" s="8" t="s">
        <v>219</v>
      </c>
      <c r="Z16181" s="8" t="s">
        <v>1139</v>
      </c>
      <c r="AP16181" s="6"/>
      <c r="AQ16181" s="6"/>
      <c r="AR16181" s="6"/>
      <c r="AS16181" s="6"/>
      <c r="AT16181" s="6"/>
    </row>
    <row r="16182" spans="1:46" ht="14.25" customHeight="1">
      <c r="A16182" s="7" t="s">
        <v>159</v>
      </c>
      <c r="B16182" s="7">
        <v>6798</v>
      </c>
      <c r="C16182" s="8">
        <v>164646</v>
      </c>
      <c r="D16182" s="8" t="s">
        <v>8530</v>
      </c>
      <c r="E16182" s="8" t="str">
        <f t="shared" si="252"/>
        <v>TATA CONSULTANCY SER19</v>
      </c>
      <c r="F16182" s="8" t="s">
        <v>3488</v>
      </c>
      <c r="G16182" s="8">
        <v>1968</v>
      </c>
      <c r="H16182" s="8">
        <v>52</v>
      </c>
      <c r="I16182" s="8" t="s">
        <v>41</v>
      </c>
      <c r="J16182" s="8" t="s">
        <v>8632</v>
      </c>
      <c r="K16182" s="6" t="s">
        <v>8632</v>
      </c>
      <c r="L16182" s="7" t="s">
        <v>386</v>
      </c>
      <c r="M16182" s="6"/>
      <c r="N16182" s="6"/>
      <c r="O16182" s="6"/>
      <c r="P16182" s="6"/>
      <c r="Q16182" s="6"/>
      <c r="R16182" s="6"/>
      <c r="S16182" s="6"/>
      <c r="T16182" s="6"/>
      <c r="U16182" s="6"/>
      <c r="V16182" s="6"/>
      <c r="W16182" s="8" t="s">
        <v>219</v>
      </c>
      <c r="Z16182" s="8" t="s">
        <v>1139</v>
      </c>
      <c r="AP16182" s="6"/>
      <c r="AQ16182" s="6"/>
      <c r="AR16182" s="6"/>
      <c r="AS16182" s="6"/>
      <c r="AT16182" s="6"/>
    </row>
    <row r="16183" spans="1:46" ht="14.25" customHeight="1">
      <c r="A16183" s="7" t="s">
        <v>159</v>
      </c>
      <c r="B16183" s="7">
        <v>6496</v>
      </c>
      <c r="C16183" s="8">
        <v>164646</v>
      </c>
      <c r="D16183" s="8" t="s">
        <v>8530</v>
      </c>
      <c r="E16183" s="8" t="str">
        <f t="shared" si="252"/>
        <v>TATA CONSULTANCY SER14</v>
      </c>
      <c r="F16183" s="8" t="s">
        <v>3488</v>
      </c>
      <c r="G16183" s="8">
        <v>1968</v>
      </c>
      <c r="H16183" s="8">
        <v>52</v>
      </c>
      <c r="I16183" s="8" t="s">
        <v>117</v>
      </c>
      <c r="J16183" s="8" t="s">
        <v>8634</v>
      </c>
      <c r="K16183" s="6" t="s">
        <v>8634</v>
      </c>
      <c r="L16183" s="7" t="s">
        <v>539</v>
      </c>
      <c r="M16183" s="6"/>
      <c r="N16183" s="6"/>
      <c r="O16183" s="6"/>
      <c r="P16183" s="6"/>
      <c r="Q16183" s="6"/>
      <c r="R16183" s="6"/>
      <c r="S16183" s="6"/>
      <c r="T16183" s="6"/>
      <c r="U16183" s="6"/>
      <c r="V16183" s="6"/>
      <c r="W16183" s="8" t="s">
        <v>122</v>
      </c>
      <c r="Z16183" s="8" t="s">
        <v>163</v>
      </c>
      <c r="AP16183" s="6"/>
      <c r="AQ16183" s="6"/>
      <c r="AR16183" s="6"/>
      <c r="AS16183" s="6"/>
      <c r="AT16183" s="6"/>
    </row>
    <row r="16184" spans="1:46" ht="14.25" customHeight="1">
      <c r="A16184" s="7" t="s">
        <v>159</v>
      </c>
      <c r="B16184" s="7">
        <v>6558</v>
      </c>
      <c r="C16184" s="8">
        <v>164646</v>
      </c>
      <c r="D16184" s="8" t="s">
        <v>8530</v>
      </c>
      <c r="E16184" s="8" t="str">
        <f t="shared" si="252"/>
        <v>TATA CONSULTANCY SER15</v>
      </c>
      <c r="F16184" s="8" t="s">
        <v>3488</v>
      </c>
      <c r="G16184" s="8">
        <v>1968</v>
      </c>
      <c r="H16184" s="8">
        <v>52</v>
      </c>
      <c r="I16184" s="8" t="s">
        <v>119</v>
      </c>
      <c r="J16184" s="8" t="s">
        <v>8634</v>
      </c>
      <c r="K16184" s="6" t="s">
        <v>8634</v>
      </c>
      <c r="L16184" s="7" t="s">
        <v>539</v>
      </c>
      <c r="M16184" s="6"/>
      <c r="N16184" s="6"/>
      <c r="O16184" s="6"/>
      <c r="P16184" s="6"/>
      <c r="Q16184" s="6"/>
      <c r="R16184" s="6"/>
      <c r="S16184" s="6"/>
      <c r="T16184" s="6"/>
      <c r="U16184" s="6"/>
      <c r="V16184" s="6"/>
      <c r="W16184" s="8" t="s">
        <v>122</v>
      </c>
      <c r="Z16184" s="8" t="s">
        <v>163</v>
      </c>
      <c r="AP16184" s="6"/>
      <c r="AQ16184" s="6"/>
      <c r="AR16184" s="6"/>
      <c r="AS16184" s="6"/>
      <c r="AT16184" s="6"/>
    </row>
    <row r="16185" spans="1:46" ht="14.25" customHeight="1">
      <c r="A16185" s="7" t="s">
        <v>159</v>
      </c>
      <c r="B16185" s="7">
        <v>6617</v>
      </c>
      <c r="C16185" s="8">
        <v>164646</v>
      </c>
      <c r="D16185" s="8" t="s">
        <v>8530</v>
      </c>
      <c r="E16185" s="8" t="str">
        <f t="shared" si="252"/>
        <v>TATA CONSULTANCY SER16</v>
      </c>
      <c r="F16185" s="8" t="s">
        <v>3488</v>
      </c>
      <c r="G16185" s="8">
        <v>1968</v>
      </c>
      <c r="H16185" s="8">
        <v>52</v>
      </c>
      <c r="I16185" s="8" t="s">
        <v>52</v>
      </c>
      <c r="J16185" s="8" t="s">
        <v>8634</v>
      </c>
      <c r="K16185" s="6" t="s">
        <v>8634</v>
      </c>
      <c r="L16185" s="7" t="s">
        <v>539</v>
      </c>
      <c r="M16185" s="6"/>
      <c r="N16185" s="6"/>
      <c r="O16185" s="6"/>
      <c r="P16185" s="6"/>
      <c r="Q16185" s="6"/>
      <c r="R16185" s="6"/>
      <c r="S16185" s="6"/>
      <c r="T16185" s="6"/>
      <c r="U16185" s="6"/>
      <c r="V16185" s="6"/>
      <c r="W16185" s="8" t="s">
        <v>122</v>
      </c>
      <c r="Z16185" s="8" t="s">
        <v>163</v>
      </c>
      <c r="AP16185" s="6"/>
      <c r="AQ16185" s="6"/>
      <c r="AR16185" s="6"/>
      <c r="AS16185" s="6"/>
      <c r="AT16185" s="6"/>
    </row>
    <row r="16186" spans="1:46" ht="14.25" customHeight="1">
      <c r="A16186" s="7" t="s">
        <v>159</v>
      </c>
      <c r="B16186" s="7">
        <v>6676</v>
      </c>
      <c r="C16186" s="8">
        <v>164646</v>
      </c>
      <c r="D16186" s="8" t="s">
        <v>8530</v>
      </c>
      <c r="E16186" s="8" t="str">
        <f t="shared" si="252"/>
        <v>TATA CONSULTANCY SER17</v>
      </c>
      <c r="F16186" s="8" t="s">
        <v>3488</v>
      </c>
      <c r="G16186" s="8">
        <v>1968</v>
      </c>
      <c r="H16186" s="8">
        <v>52</v>
      </c>
      <c r="I16186" s="8" t="s">
        <v>54</v>
      </c>
      <c r="J16186" s="8" t="s">
        <v>8634</v>
      </c>
      <c r="K16186" s="6" t="s">
        <v>8634</v>
      </c>
      <c r="L16186" s="7" t="s">
        <v>539</v>
      </c>
      <c r="M16186" s="6"/>
      <c r="N16186" s="6"/>
      <c r="O16186" s="6"/>
      <c r="P16186" s="6"/>
      <c r="Q16186" s="6"/>
      <c r="R16186" s="6"/>
      <c r="S16186" s="6"/>
      <c r="T16186" s="6"/>
      <c r="U16186" s="6"/>
      <c r="V16186" s="6"/>
      <c r="W16186" s="8" t="s">
        <v>122</v>
      </c>
      <c r="Z16186" s="8" t="s">
        <v>1139</v>
      </c>
      <c r="AP16186" s="6"/>
      <c r="AQ16186" s="6"/>
      <c r="AR16186" s="6"/>
      <c r="AS16186" s="6"/>
      <c r="AT16186" s="6"/>
    </row>
    <row r="16187" spans="1:46" ht="14.25" customHeight="1">
      <c r="A16187" s="7" t="s">
        <v>159</v>
      </c>
      <c r="B16187" s="7">
        <v>6800</v>
      </c>
      <c r="C16187" s="8">
        <v>164646</v>
      </c>
      <c r="D16187" s="8" t="s">
        <v>8530</v>
      </c>
      <c r="E16187" s="8" t="str">
        <f t="shared" si="252"/>
        <v>TATA CONSULTANCY SER19</v>
      </c>
      <c r="F16187" s="8" t="s">
        <v>3488</v>
      </c>
      <c r="G16187" s="8">
        <v>1968</v>
      </c>
      <c r="H16187" s="8">
        <v>52</v>
      </c>
      <c r="I16187" s="8" t="s">
        <v>41</v>
      </c>
      <c r="J16187" s="8" t="s">
        <v>8635</v>
      </c>
      <c r="K16187" s="6" t="s">
        <v>8636</v>
      </c>
      <c r="L16187" s="7" t="s">
        <v>223</v>
      </c>
      <c r="M16187" s="6"/>
      <c r="N16187" s="6"/>
      <c r="O16187" s="6"/>
      <c r="P16187" s="6"/>
      <c r="Q16187" s="6"/>
      <c r="R16187" s="6"/>
      <c r="S16187" s="6"/>
      <c r="T16187" s="6"/>
      <c r="U16187" s="6"/>
      <c r="V16187" s="6"/>
      <c r="W16187" s="8" t="s">
        <v>122</v>
      </c>
      <c r="Z16187" s="8" t="s">
        <v>1139</v>
      </c>
      <c r="AP16187" s="6"/>
      <c r="AQ16187" s="6"/>
      <c r="AR16187" s="6"/>
      <c r="AS16187" s="6"/>
      <c r="AT16187" s="6"/>
    </row>
    <row r="16188" spans="1:46" ht="14.25" customHeight="1">
      <c r="A16188" s="7" t="s">
        <v>159</v>
      </c>
      <c r="B16188" s="7">
        <v>6462</v>
      </c>
      <c r="C16188" s="8">
        <v>164646</v>
      </c>
      <c r="D16188" s="8" t="s">
        <v>8530</v>
      </c>
      <c r="E16188" s="8" t="str">
        <f t="shared" si="252"/>
        <v>TATA CONSULTANCY SER14</v>
      </c>
      <c r="F16188" s="8" t="s">
        <v>3488</v>
      </c>
      <c r="G16188" s="8">
        <v>1968</v>
      </c>
      <c r="H16188" s="8">
        <v>52</v>
      </c>
      <c r="I16188" s="8" t="s">
        <v>117</v>
      </c>
      <c r="J16188" s="8" t="s">
        <v>8637</v>
      </c>
      <c r="K16188" s="8" t="s">
        <v>8638</v>
      </c>
      <c r="L16188" s="7" t="s">
        <v>48</v>
      </c>
      <c r="M16188" s="6"/>
      <c r="N16188" s="6"/>
      <c r="O16188" s="6"/>
      <c r="P16188" s="6"/>
      <c r="Q16188" s="6"/>
      <c r="R16188" s="6"/>
      <c r="S16188" s="6"/>
      <c r="T16188" s="6"/>
      <c r="U16188" s="6"/>
      <c r="V16188" s="6"/>
      <c r="W16188" s="8" t="s">
        <v>49</v>
      </c>
      <c r="Z16188" s="8" t="s">
        <v>163</v>
      </c>
      <c r="AP16188" s="6"/>
      <c r="AQ16188" s="6"/>
      <c r="AR16188" s="6"/>
      <c r="AS16188" s="6"/>
      <c r="AT16188" s="6"/>
    </row>
    <row r="16189" spans="1:46" ht="14.25" customHeight="1">
      <c r="A16189" s="7" t="s">
        <v>38</v>
      </c>
      <c r="B16189" s="7">
        <v>3936</v>
      </c>
      <c r="C16189" s="8">
        <v>248093</v>
      </c>
      <c r="D16189" s="8" t="s">
        <v>8639</v>
      </c>
      <c r="E16189" s="8" t="str">
        <f t="shared" si="252"/>
        <v>TATA MOTORS LTD.14</v>
      </c>
      <c r="F16189" s="8" t="s">
        <v>789</v>
      </c>
      <c r="G16189" s="8">
        <v>1945</v>
      </c>
      <c r="H16189" s="8">
        <v>75</v>
      </c>
      <c r="I16189" s="8" t="s">
        <v>117</v>
      </c>
      <c r="J16189" s="8" t="s">
        <v>8640</v>
      </c>
      <c r="K16189" s="6" t="s">
        <v>8640</v>
      </c>
      <c r="L16189" s="7" t="s">
        <v>69</v>
      </c>
      <c r="M16189" s="6"/>
      <c r="N16189" s="6"/>
      <c r="O16189" s="6"/>
      <c r="P16189" s="6"/>
      <c r="Q16189" s="6"/>
      <c r="R16189" s="6"/>
      <c r="S16189" s="6"/>
      <c r="T16189" s="6"/>
      <c r="U16189" s="6"/>
      <c r="V16189" s="6"/>
      <c r="W16189" s="8" t="s">
        <v>70</v>
      </c>
      <c r="X16189" s="8">
        <v>55.462175392827156</v>
      </c>
      <c r="Y16189" s="8">
        <v>26.5</v>
      </c>
      <c r="AP16189" s="6"/>
      <c r="AQ16189" s="6"/>
      <c r="AR16189" s="6"/>
      <c r="AS16189" s="6"/>
      <c r="AT16189" s="6"/>
    </row>
    <row r="16190" spans="1:46" ht="14.25" customHeight="1">
      <c r="A16190" s="7" t="s">
        <v>38</v>
      </c>
      <c r="B16190" s="7">
        <v>4008</v>
      </c>
      <c r="C16190" s="8">
        <v>248093</v>
      </c>
      <c r="D16190" s="8" t="s">
        <v>8639</v>
      </c>
      <c r="E16190" s="8" t="str">
        <f t="shared" si="252"/>
        <v>TATA MOTORS LTD.15</v>
      </c>
      <c r="F16190" s="8" t="s">
        <v>789</v>
      </c>
      <c r="G16190" s="8">
        <v>1945</v>
      </c>
      <c r="H16190" s="8">
        <v>75</v>
      </c>
      <c r="I16190" s="8" t="s">
        <v>119</v>
      </c>
      <c r="J16190" s="8" t="s">
        <v>8640</v>
      </c>
      <c r="K16190" s="6" t="s">
        <v>8640</v>
      </c>
      <c r="L16190" s="7" t="s">
        <v>69</v>
      </c>
      <c r="M16190" s="6"/>
      <c r="N16190" s="6"/>
      <c r="O16190" s="6"/>
      <c r="P16190" s="6"/>
      <c r="Q16190" s="6"/>
      <c r="R16190" s="6"/>
      <c r="S16190" s="6"/>
      <c r="T16190" s="6"/>
      <c r="U16190" s="6"/>
      <c r="V16190" s="6"/>
      <c r="W16190" s="8" t="s">
        <v>70</v>
      </c>
      <c r="X16190" s="8">
        <v>55.462175392827156</v>
      </c>
      <c r="Y16190" s="8">
        <v>26.5</v>
      </c>
      <c r="AP16190" s="6"/>
      <c r="AQ16190" s="6"/>
      <c r="AR16190" s="6"/>
      <c r="AS16190" s="6"/>
      <c r="AT16190" s="6"/>
    </row>
    <row r="16191" spans="1:46" ht="14.25" customHeight="1">
      <c r="A16191" s="7" t="s">
        <v>38</v>
      </c>
      <c r="B16191" s="7">
        <v>3940</v>
      </c>
      <c r="C16191" s="8">
        <v>248093</v>
      </c>
      <c r="D16191" s="8" t="s">
        <v>8639</v>
      </c>
      <c r="E16191" s="8" t="str">
        <f t="shared" si="252"/>
        <v>TATA MOTORS LTD.14</v>
      </c>
      <c r="F16191" s="8" t="s">
        <v>789</v>
      </c>
      <c r="G16191" s="8">
        <v>1945</v>
      </c>
      <c r="H16191" s="8">
        <v>75</v>
      </c>
      <c r="I16191" s="8" t="s">
        <v>117</v>
      </c>
      <c r="J16191" s="8" t="s">
        <v>8641</v>
      </c>
      <c r="K16191" s="6" t="s">
        <v>8641</v>
      </c>
      <c r="L16191" s="7" t="s">
        <v>207</v>
      </c>
      <c r="M16191" s="6"/>
      <c r="N16191" s="6"/>
      <c r="O16191" s="6"/>
      <c r="P16191" s="6"/>
      <c r="Q16191" s="6"/>
      <c r="R16191" s="6"/>
      <c r="S16191" s="6"/>
      <c r="T16191" s="6"/>
      <c r="U16191" s="6"/>
      <c r="V16191" s="6"/>
      <c r="W16191" s="8" t="s">
        <v>122</v>
      </c>
      <c r="X16191" s="8">
        <v>59.378887039702533</v>
      </c>
      <c r="Y16191" s="8">
        <v>23.666666666666668</v>
      </c>
      <c r="AP16191" s="6"/>
      <c r="AQ16191" s="6"/>
      <c r="AR16191" s="6"/>
      <c r="AS16191" s="6"/>
      <c r="AT16191" s="6"/>
    </row>
    <row r="16192" spans="1:46" ht="14.25" customHeight="1">
      <c r="A16192" s="7" t="s">
        <v>38</v>
      </c>
      <c r="B16192" s="7">
        <v>4012</v>
      </c>
      <c r="C16192" s="8">
        <v>248093</v>
      </c>
      <c r="D16192" s="8" t="s">
        <v>8639</v>
      </c>
      <c r="E16192" s="8" t="str">
        <f t="shared" si="252"/>
        <v>TATA MOTORS LTD.15</v>
      </c>
      <c r="F16192" s="8" t="s">
        <v>789</v>
      </c>
      <c r="G16192" s="8">
        <v>1945</v>
      </c>
      <c r="H16192" s="8">
        <v>75</v>
      </c>
      <c r="I16192" s="8" t="s">
        <v>119</v>
      </c>
      <c r="J16192" s="8" t="s">
        <v>8641</v>
      </c>
      <c r="K16192" s="6" t="s">
        <v>8641</v>
      </c>
      <c r="L16192" s="7" t="s">
        <v>207</v>
      </c>
      <c r="M16192" s="6"/>
      <c r="N16192" s="6"/>
      <c r="O16192" s="6"/>
      <c r="P16192" s="6"/>
      <c r="Q16192" s="6"/>
      <c r="R16192" s="6"/>
      <c r="S16192" s="6"/>
      <c r="T16192" s="6"/>
      <c r="U16192" s="6"/>
      <c r="V16192" s="6"/>
      <c r="W16192" s="8" t="s">
        <v>122</v>
      </c>
      <c r="X16192" s="8">
        <v>59.378887039702533</v>
      </c>
      <c r="Y16192" s="8">
        <v>23.666666666666668</v>
      </c>
      <c r="AP16192" s="6"/>
      <c r="AQ16192" s="6"/>
      <c r="AR16192" s="6"/>
      <c r="AS16192" s="6"/>
      <c r="AT16192" s="6"/>
    </row>
    <row r="16193" spans="1:46" ht="14.25" customHeight="1">
      <c r="A16193" s="7" t="s">
        <v>38</v>
      </c>
      <c r="B16193" s="7">
        <v>4085</v>
      </c>
      <c r="C16193" s="8">
        <v>248093</v>
      </c>
      <c r="D16193" s="8" t="s">
        <v>8639</v>
      </c>
      <c r="E16193" s="8" t="str">
        <f t="shared" si="252"/>
        <v>TATA MOTORS LTD.16</v>
      </c>
      <c r="F16193" s="8" t="s">
        <v>789</v>
      </c>
      <c r="G16193" s="8">
        <v>1945</v>
      </c>
      <c r="H16193" s="8">
        <v>75</v>
      </c>
      <c r="I16193" s="8" t="s">
        <v>52</v>
      </c>
      <c r="J16193" s="8" t="s">
        <v>8641</v>
      </c>
      <c r="K16193" s="6" t="s">
        <v>8641</v>
      </c>
      <c r="L16193" s="7" t="s">
        <v>207</v>
      </c>
      <c r="M16193" s="6"/>
      <c r="N16193" s="6"/>
      <c r="O16193" s="6"/>
      <c r="P16193" s="6"/>
      <c r="Q16193" s="6"/>
      <c r="R16193" s="6"/>
      <c r="S16193" s="6"/>
      <c r="T16193" s="6"/>
      <c r="U16193" s="6"/>
      <c r="V16193" s="6"/>
      <c r="W16193" s="8" t="s">
        <v>122</v>
      </c>
      <c r="X16193" s="8">
        <v>59.378887039702533</v>
      </c>
      <c r="Y16193" s="8">
        <v>23.666666666666668</v>
      </c>
      <c r="AP16193" s="6"/>
      <c r="AQ16193" s="6"/>
      <c r="AR16193" s="6"/>
      <c r="AS16193" s="6"/>
      <c r="AT16193" s="6"/>
    </row>
    <row r="16194" spans="1:46" ht="14.25" customHeight="1">
      <c r="A16194" s="7" t="s">
        <v>38</v>
      </c>
      <c r="B16194" s="7">
        <v>4162</v>
      </c>
      <c r="C16194" s="8">
        <v>248093</v>
      </c>
      <c r="D16194" s="8" t="s">
        <v>8639</v>
      </c>
      <c r="E16194" s="8" t="str">
        <f t="shared" ref="E16194:E16257" si="253">CONCATENATE(LEFT(D16194,20),RIGHT(I16194,2))</f>
        <v>TATA MOTORS LTD.17</v>
      </c>
      <c r="F16194" s="8" t="s">
        <v>789</v>
      </c>
      <c r="G16194" s="8">
        <v>1945</v>
      </c>
      <c r="H16194" s="8">
        <v>75</v>
      </c>
      <c r="I16194" s="8" t="s">
        <v>54</v>
      </c>
      <c r="J16194" s="8" t="s">
        <v>8641</v>
      </c>
      <c r="K16194" s="6" t="s">
        <v>8642</v>
      </c>
      <c r="L16194" s="7" t="s">
        <v>207</v>
      </c>
      <c r="M16194" s="6"/>
      <c r="N16194" s="6"/>
      <c r="O16194" s="6"/>
      <c r="P16194" s="6"/>
      <c r="Q16194" s="6"/>
      <c r="R16194" s="6"/>
      <c r="S16194" s="6"/>
      <c r="T16194" s="6"/>
      <c r="U16194" s="6"/>
      <c r="V16194" s="6"/>
      <c r="W16194" s="8" t="s">
        <v>122</v>
      </c>
      <c r="X16194" s="8">
        <v>59.378887039702533</v>
      </c>
      <c r="Y16194" s="8">
        <v>23.666666666666668</v>
      </c>
      <c r="AP16194" s="6"/>
      <c r="AQ16194" s="6"/>
      <c r="AR16194" s="6"/>
      <c r="AS16194" s="6"/>
      <c r="AT16194" s="6"/>
    </row>
    <row r="16195" spans="1:46" ht="14.25" customHeight="1">
      <c r="A16195" s="7" t="s">
        <v>38</v>
      </c>
      <c r="B16195" s="7">
        <v>4232</v>
      </c>
      <c r="C16195" s="8">
        <v>248093</v>
      </c>
      <c r="D16195" s="8" t="s">
        <v>8639</v>
      </c>
      <c r="E16195" s="8" t="str">
        <f t="shared" si="253"/>
        <v>TATA MOTORS LTD.18</v>
      </c>
      <c r="F16195" s="8" t="s">
        <v>789</v>
      </c>
      <c r="G16195" s="8">
        <v>1945</v>
      </c>
      <c r="H16195" s="8">
        <v>75</v>
      </c>
      <c r="I16195" s="8" t="s">
        <v>56</v>
      </c>
      <c r="J16195" s="8" t="s">
        <v>8641</v>
      </c>
      <c r="K16195" s="6" t="s">
        <v>8642</v>
      </c>
      <c r="L16195" s="7" t="s">
        <v>207</v>
      </c>
      <c r="M16195" s="6"/>
      <c r="N16195" s="6"/>
      <c r="O16195" s="6"/>
      <c r="P16195" s="6"/>
      <c r="Q16195" s="6"/>
      <c r="R16195" s="6"/>
      <c r="S16195" s="6"/>
      <c r="T16195" s="6"/>
      <c r="U16195" s="6"/>
      <c r="V16195" s="6"/>
      <c r="W16195" s="8" t="s">
        <v>122</v>
      </c>
      <c r="X16195" s="8">
        <v>59.378887039702533</v>
      </c>
      <c r="Y16195" s="8">
        <v>23.666666666666668</v>
      </c>
      <c r="AP16195" s="6"/>
      <c r="AQ16195" s="6"/>
      <c r="AR16195" s="6"/>
      <c r="AS16195" s="6"/>
      <c r="AT16195" s="6"/>
    </row>
    <row r="16196" spans="1:46" ht="14.25" customHeight="1">
      <c r="A16196" s="7" t="s">
        <v>38</v>
      </c>
      <c r="B16196" s="7">
        <v>4326</v>
      </c>
      <c r="C16196" s="8">
        <v>248093</v>
      </c>
      <c r="D16196" s="8" t="s">
        <v>8639</v>
      </c>
      <c r="E16196" s="8" t="str">
        <f t="shared" si="253"/>
        <v>TATA MOTORS LTD.19</v>
      </c>
      <c r="F16196" s="8" t="s">
        <v>789</v>
      </c>
      <c r="G16196" s="8">
        <v>1945</v>
      </c>
      <c r="H16196" s="8">
        <v>75</v>
      </c>
      <c r="I16196" s="8" t="s">
        <v>41</v>
      </c>
      <c r="J16196" s="8" t="s">
        <v>8641</v>
      </c>
      <c r="K16196" s="6" t="s">
        <v>8642</v>
      </c>
      <c r="L16196" s="7" t="s">
        <v>207</v>
      </c>
      <c r="M16196" s="6"/>
      <c r="N16196" s="6"/>
      <c r="O16196" s="6"/>
      <c r="P16196" s="6"/>
      <c r="Q16196" s="6"/>
      <c r="R16196" s="6"/>
      <c r="S16196" s="6"/>
      <c r="T16196" s="6"/>
      <c r="U16196" s="6"/>
      <c r="V16196" s="6"/>
      <c r="W16196" s="8" t="s">
        <v>122</v>
      </c>
      <c r="X16196" s="8">
        <v>59.378887039702533</v>
      </c>
      <c r="Y16196" s="8">
        <v>23.666666666666668</v>
      </c>
      <c r="AP16196" s="6"/>
      <c r="AQ16196" s="6"/>
      <c r="AR16196" s="6"/>
      <c r="AS16196" s="6"/>
      <c r="AT16196" s="6"/>
    </row>
    <row r="16197" spans="1:46" ht="14.25" customHeight="1">
      <c r="A16197" s="7" t="s">
        <v>38</v>
      </c>
      <c r="B16197" s="7">
        <v>3935</v>
      </c>
      <c r="C16197" s="8">
        <v>248093</v>
      </c>
      <c r="D16197" s="8" t="s">
        <v>8639</v>
      </c>
      <c r="E16197" s="8" t="str">
        <f t="shared" si="253"/>
        <v>TATA MOTORS LTD.14</v>
      </c>
      <c r="F16197" s="8" t="s">
        <v>789</v>
      </c>
      <c r="G16197" s="8">
        <v>1945</v>
      </c>
      <c r="H16197" s="8">
        <v>75</v>
      </c>
      <c r="I16197" s="8" t="s">
        <v>117</v>
      </c>
      <c r="J16197" s="8" t="s">
        <v>8643</v>
      </c>
      <c r="K16197" s="6" t="s">
        <v>8643</v>
      </c>
      <c r="L16197" s="7" t="s">
        <v>69</v>
      </c>
      <c r="M16197" s="6"/>
      <c r="N16197" s="6"/>
      <c r="O16197" s="6"/>
      <c r="P16197" s="6"/>
      <c r="Q16197" s="6"/>
      <c r="R16197" s="6"/>
      <c r="S16197" s="6"/>
      <c r="T16197" s="6"/>
      <c r="U16197" s="6"/>
      <c r="V16197" s="6"/>
      <c r="W16197" s="8" t="s">
        <v>70</v>
      </c>
      <c r="X16197" s="8">
        <v>55.462175392827156</v>
      </c>
      <c r="Y16197" s="8">
        <v>26.5</v>
      </c>
      <c r="AP16197" s="6"/>
      <c r="AQ16197" s="6"/>
      <c r="AR16197" s="6"/>
      <c r="AS16197" s="6"/>
      <c r="AT16197" s="6"/>
    </row>
    <row r="16198" spans="1:46" ht="14.25" customHeight="1">
      <c r="A16198" s="7" t="s">
        <v>38</v>
      </c>
      <c r="B16198" s="7">
        <v>4007</v>
      </c>
      <c r="C16198" s="8">
        <v>248093</v>
      </c>
      <c r="D16198" s="8" t="s">
        <v>8639</v>
      </c>
      <c r="E16198" s="8" t="str">
        <f t="shared" si="253"/>
        <v>TATA MOTORS LTD.15</v>
      </c>
      <c r="F16198" s="8" t="s">
        <v>789</v>
      </c>
      <c r="G16198" s="8">
        <v>1945</v>
      </c>
      <c r="H16198" s="8">
        <v>75</v>
      </c>
      <c r="I16198" s="8" t="s">
        <v>119</v>
      </c>
      <c r="J16198" s="8" t="s">
        <v>8643</v>
      </c>
      <c r="K16198" s="6" t="s">
        <v>8643</v>
      </c>
      <c r="L16198" s="7" t="s">
        <v>69</v>
      </c>
      <c r="M16198" s="6"/>
      <c r="N16198" s="6"/>
      <c r="O16198" s="6"/>
      <c r="P16198" s="6"/>
      <c r="Q16198" s="6"/>
      <c r="R16198" s="6"/>
      <c r="S16198" s="6"/>
      <c r="T16198" s="6"/>
      <c r="U16198" s="6"/>
      <c r="V16198" s="6"/>
      <c r="W16198" s="8" t="s">
        <v>70</v>
      </c>
      <c r="X16198" s="8">
        <v>55.462175392827156</v>
      </c>
      <c r="Y16198" s="8">
        <v>26.5</v>
      </c>
      <c r="AP16198" s="6"/>
      <c r="AQ16198" s="6"/>
      <c r="AR16198" s="6"/>
      <c r="AS16198" s="6"/>
      <c r="AT16198" s="6"/>
    </row>
    <row r="16199" spans="1:46" ht="14.25" customHeight="1">
      <c r="A16199" s="7" t="s">
        <v>38</v>
      </c>
      <c r="B16199" s="7">
        <v>3937</v>
      </c>
      <c r="C16199" s="8">
        <v>248093</v>
      </c>
      <c r="D16199" s="8" t="s">
        <v>8639</v>
      </c>
      <c r="E16199" s="8" t="str">
        <f t="shared" si="253"/>
        <v>TATA MOTORS LTD.14</v>
      </c>
      <c r="F16199" s="8" t="s">
        <v>789</v>
      </c>
      <c r="G16199" s="8">
        <v>1945</v>
      </c>
      <c r="H16199" s="8">
        <v>75</v>
      </c>
      <c r="I16199" s="8" t="s">
        <v>117</v>
      </c>
      <c r="J16199" s="8" t="s">
        <v>8644</v>
      </c>
      <c r="K16199" s="6" t="s">
        <v>8644</v>
      </c>
      <c r="L16199" s="7" t="s">
        <v>4730</v>
      </c>
      <c r="M16199" s="6"/>
      <c r="N16199" s="6"/>
      <c r="O16199" s="6"/>
      <c r="P16199" s="6"/>
      <c r="Q16199" s="6"/>
      <c r="R16199" s="6"/>
      <c r="S16199" s="6"/>
      <c r="T16199" s="6"/>
      <c r="U16199" s="6"/>
      <c r="V16199" s="6"/>
      <c r="W16199" s="8" t="s">
        <v>894</v>
      </c>
      <c r="X16199" s="8">
        <v>55.462175392827156</v>
      </c>
      <c r="Y16199" s="8" t="e">
        <v>#N/A</v>
      </c>
      <c r="AP16199" s="6"/>
      <c r="AQ16199" s="6"/>
      <c r="AR16199" s="6"/>
      <c r="AS16199" s="6"/>
      <c r="AT16199" s="6"/>
    </row>
    <row r="16200" spans="1:46" ht="14.25" customHeight="1">
      <c r="A16200" s="7" t="s">
        <v>38</v>
      </c>
      <c r="B16200" s="7">
        <v>4009</v>
      </c>
      <c r="C16200" s="8">
        <v>248093</v>
      </c>
      <c r="D16200" s="8" t="s">
        <v>8639</v>
      </c>
      <c r="E16200" s="8" t="str">
        <f t="shared" si="253"/>
        <v>TATA MOTORS LTD.15</v>
      </c>
      <c r="F16200" s="8" t="s">
        <v>789</v>
      </c>
      <c r="G16200" s="8">
        <v>1945</v>
      </c>
      <c r="H16200" s="8">
        <v>75</v>
      </c>
      <c r="I16200" s="8" t="s">
        <v>119</v>
      </c>
      <c r="J16200" s="8" t="s">
        <v>8644</v>
      </c>
      <c r="K16200" s="6" t="s">
        <v>8644</v>
      </c>
      <c r="L16200" s="7" t="s">
        <v>4730</v>
      </c>
      <c r="M16200" s="6"/>
      <c r="N16200" s="6"/>
      <c r="O16200" s="6"/>
      <c r="P16200" s="6"/>
      <c r="Q16200" s="6"/>
      <c r="R16200" s="6"/>
      <c r="S16200" s="6"/>
      <c r="T16200" s="6"/>
      <c r="U16200" s="6"/>
      <c r="V16200" s="6"/>
      <c r="W16200" s="8" t="s">
        <v>894</v>
      </c>
      <c r="X16200" s="8">
        <v>55.462175392827156</v>
      </c>
      <c r="Y16200" s="8" t="e">
        <v>#N/A</v>
      </c>
      <c r="AP16200" s="6"/>
      <c r="AQ16200" s="6"/>
      <c r="AR16200" s="6"/>
      <c r="AS16200" s="6"/>
      <c r="AT16200" s="6"/>
    </row>
    <row r="16201" spans="1:46" ht="14.25" customHeight="1">
      <c r="A16201" s="7" t="s">
        <v>38</v>
      </c>
      <c r="B16201" s="7">
        <v>4083</v>
      </c>
      <c r="C16201" s="8">
        <v>248093</v>
      </c>
      <c r="D16201" s="8" t="s">
        <v>8639</v>
      </c>
      <c r="E16201" s="8" t="str">
        <f t="shared" si="253"/>
        <v>TATA MOTORS LTD.16</v>
      </c>
      <c r="F16201" s="8" t="s">
        <v>789</v>
      </c>
      <c r="G16201" s="8">
        <v>1945</v>
      </c>
      <c r="H16201" s="8">
        <v>75</v>
      </c>
      <c r="I16201" s="8" t="s">
        <v>52</v>
      </c>
      <c r="J16201" s="8" t="s">
        <v>8644</v>
      </c>
      <c r="K16201" s="6" t="s">
        <v>8645</v>
      </c>
      <c r="L16201" s="7" t="s">
        <v>4730</v>
      </c>
      <c r="M16201" s="6"/>
      <c r="N16201" s="6"/>
      <c r="O16201" s="6"/>
      <c r="P16201" s="6"/>
      <c r="Q16201" s="6"/>
      <c r="R16201" s="6"/>
      <c r="S16201" s="6"/>
      <c r="T16201" s="6"/>
      <c r="U16201" s="6"/>
      <c r="V16201" s="6"/>
      <c r="W16201" s="8" t="s">
        <v>894</v>
      </c>
      <c r="X16201" s="8">
        <v>55.462175392827156</v>
      </c>
      <c r="Y16201" s="8" t="e">
        <v>#N/A</v>
      </c>
      <c r="AP16201" s="6"/>
      <c r="AQ16201" s="6"/>
      <c r="AR16201" s="6"/>
      <c r="AS16201" s="6"/>
      <c r="AT16201" s="6"/>
    </row>
    <row r="16202" spans="1:46" ht="14.25" customHeight="1">
      <c r="A16202" s="7" t="s">
        <v>38</v>
      </c>
      <c r="B16202" s="7">
        <v>4160</v>
      </c>
      <c r="C16202" s="8">
        <v>248093</v>
      </c>
      <c r="D16202" s="8" t="s">
        <v>8639</v>
      </c>
      <c r="E16202" s="8" t="str">
        <f t="shared" si="253"/>
        <v>TATA MOTORS LTD.17</v>
      </c>
      <c r="F16202" s="8" t="s">
        <v>789</v>
      </c>
      <c r="G16202" s="8">
        <v>1945</v>
      </c>
      <c r="H16202" s="8">
        <v>75</v>
      </c>
      <c r="I16202" s="8" t="s">
        <v>54</v>
      </c>
      <c r="J16202" s="8" t="s">
        <v>8644</v>
      </c>
      <c r="K16202" s="6" t="s">
        <v>8646</v>
      </c>
      <c r="L16202" s="7" t="s">
        <v>4730</v>
      </c>
      <c r="M16202" s="6"/>
      <c r="N16202" s="6"/>
      <c r="O16202" s="6"/>
      <c r="P16202" s="6"/>
      <c r="Q16202" s="6"/>
      <c r="R16202" s="6"/>
      <c r="S16202" s="6"/>
      <c r="T16202" s="6"/>
      <c r="U16202" s="6"/>
      <c r="V16202" s="6"/>
      <c r="W16202" s="8" t="s">
        <v>894</v>
      </c>
      <c r="X16202" s="8">
        <v>55.462175392827156</v>
      </c>
      <c r="Y16202" s="8" t="e">
        <v>#N/A</v>
      </c>
      <c r="AP16202" s="6"/>
      <c r="AQ16202" s="6"/>
      <c r="AR16202" s="6"/>
      <c r="AS16202" s="6"/>
      <c r="AT16202" s="6"/>
    </row>
    <row r="16203" spans="1:46" ht="14.25" customHeight="1">
      <c r="A16203" s="7" t="s">
        <v>38</v>
      </c>
      <c r="B16203" s="7">
        <v>4230</v>
      </c>
      <c r="C16203" s="8">
        <v>248093</v>
      </c>
      <c r="D16203" s="8" t="s">
        <v>8639</v>
      </c>
      <c r="E16203" s="8" t="str">
        <f t="shared" si="253"/>
        <v>TATA MOTORS LTD.18</v>
      </c>
      <c r="F16203" s="8" t="s">
        <v>789</v>
      </c>
      <c r="G16203" s="8">
        <v>1945</v>
      </c>
      <c r="H16203" s="8">
        <v>75</v>
      </c>
      <c r="I16203" s="8" t="s">
        <v>56</v>
      </c>
      <c r="J16203" s="8" t="s">
        <v>8644</v>
      </c>
      <c r="K16203" s="6" t="s">
        <v>8646</v>
      </c>
      <c r="L16203" s="7" t="s">
        <v>4730</v>
      </c>
      <c r="M16203" s="6"/>
      <c r="N16203" s="6"/>
      <c r="O16203" s="6"/>
      <c r="P16203" s="6"/>
      <c r="Q16203" s="6"/>
      <c r="R16203" s="6"/>
      <c r="S16203" s="6"/>
      <c r="T16203" s="6"/>
      <c r="U16203" s="6"/>
      <c r="V16203" s="6"/>
      <c r="W16203" s="8" t="s">
        <v>894</v>
      </c>
      <c r="X16203" s="8" t="s">
        <v>147</v>
      </c>
      <c r="Y16203" s="8" t="e">
        <v>#N/A</v>
      </c>
      <c r="AP16203" s="6"/>
      <c r="AQ16203" s="6"/>
      <c r="AR16203" s="6"/>
      <c r="AS16203" s="6"/>
      <c r="AT16203" s="6"/>
    </row>
    <row r="16204" spans="1:46" ht="14.25" customHeight="1">
      <c r="A16204" s="7" t="s">
        <v>38</v>
      </c>
      <c r="B16204" s="7">
        <v>4325</v>
      </c>
      <c r="C16204" s="8">
        <v>248093</v>
      </c>
      <c r="D16204" s="8" t="s">
        <v>8639</v>
      </c>
      <c r="E16204" s="8" t="str">
        <f t="shared" si="253"/>
        <v>TATA MOTORS LTD.19</v>
      </c>
      <c r="F16204" s="8" t="s">
        <v>789</v>
      </c>
      <c r="G16204" s="8">
        <v>1945</v>
      </c>
      <c r="H16204" s="8">
        <v>75</v>
      </c>
      <c r="I16204" s="8" t="s">
        <v>41</v>
      </c>
      <c r="J16204" s="8" t="s">
        <v>8644</v>
      </c>
      <c r="K16204" s="6" t="s">
        <v>8646</v>
      </c>
      <c r="L16204" s="7" t="s">
        <v>4730</v>
      </c>
      <c r="M16204" s="6"/>
      <c r="N16204" s="6"/>
      <c r="O16204" s="6"/>
      <c r="P16204" s="6"/>
      <c r="Q16204" s="6"/>
      <c r="R16204" s="6"/>
      <c r="S16204" s="6"/>
      <c r="T16204" s="6"/>
      <c r="U16204" s="6"/>
      <c r="V16204" s="6"/>
      <c r="W16204" s="8" t="s">
        <v>894</v>
      </c>
      <c r="X16204" s="8" t="s">
        <v>147</v>
      </c>
      <c r="Y16204" s="8" t="e">
        <v>#N/A</v>
      </c>
      <c r="AP16204" s="6"/>
      <c r="AQ16204" s="6"/>
      <c r="AR16204" s="6"/>
      <c r="AS16204" s="6"/>
      <c r="AT16204" s="6"/>
    </row>
    <row r="16205" spans="1:46" ht="14.25" customHeight="1">
      <c r="A16205" s="7" t="s">
        <v>38</v>
      </c>
      <c r="B16205" s="7">
        <v>3939</v>
      </c>
      <c r="C16205" s="8">
        <v>248093</v>
      </c>
      <c r="D16205" s="8" t="s">
        <v>8639</v>
      </c>
      <c r="E16205" s="8" t="str">
        <f t="shared" si="253"/>
        <v>TATA MOTORS LTD.14</v>
      </c>
      <c r="F16205" s="8" t="s">
        <v>789</v>
      </c>
      <c r="G16205" s="8">
        <v>1945</v>
      </c>
      <c r="H16205" s="8">
        <v>75</v>
      </c>
      <c r="I16205" s="8" t="s">
        <v>117</v>
      </c>
      <c r="J16205" s="8" t="s">
        <v>8647</v>
      </c>
      <c r="K16205" s="6" t="s">
        <v>8647</v>
      </c>
      <c r="L16205" s="7" t="s">
        <v>69</v>
      </c>
      <c r="M16205" s="6"/>
      <c r="N16205" s="6"/>
      <c r="O16205" s="6"/>
      <c r="P16205" s="6"/>
      <c r="Q16205" s="6"/>
      <c r="R16205" s="6"/>
      <c r="S16205" s="6"/>
      <c r="T16205" s="6"/>
      <c r="U16205" s="6"/>
      <c r="V16205" s="6"/>
      <c r="W16205" s="8" t="s">
        <v>70</v>
      </c>
      <c r="X16205" s="8">
        <v>55.462175392827156</v>
      </c>
      <c r="Y16205" s="8">
        <v>26.5</v>
      </c>
      <c r="AP16205" s="6"/>
      <c r="AQ16205" s="6"/>
      <c r="AR16205" s="6"/>
      <c r="AS16205" s="6"/>
      <c r="AT16205" s="6"/>
    </row>
    <row r="16206" spans="1:46" ht="14.25" customHeight="1">
      <c r="A16206" s="7" t="s">
        <v>38</v>
      </c>
      <c r="B16206" s="7">
        <v>4011</v>
      </c>
      <c r="C16206" s="8">
        <v>248093</v>
      </c>
      <c r="D16206" s="8" t="s">
        <v>8639</v>
      </c>
      <c r="E16206" s="8" t="str">
        <f t="shared" si="253"/>
        <v>TATA MOTORS LTD.15</v>
      </c>
      <c r="F16206" s="8" t="s">
        <v>789</v>
      </c>
      <c r="G16206" s="8">
        <v>1945</v>
      </c>
      <c r="H16206" s="8">
        <v>75</v>
      </c>
      <c r="I16206" s="8" t="s">
        <v>119</v>
      </c>
      <c r="J16206" s="8" t="s">
        <v>8647</v>
      </c>
      <c r="K16206" s="6" t="s">
        <v>8647</v>
      </c>
      <c r="L16206" s="7" t="s">
        <v>69</v>
      </c>
      <c r="M16206" s="6"/>
      <c r="N16206" s="6"/>
      <c r="O16206" s="6"/>
      <c r="P16206" s="6"/>
      <c r="Q16206" s="6"/>
      <c r="R16206" s="6"/>
      <c r="S16206" s="6"/>
      <c r="T16206" s="6"/>
      <c r="U16206" s="6"/>
      <c r="V16206" s="6"/>
      <c r="W16206" s="8" t="s">
        <v>70</v>
      </c>
      <c r="X16206" s="8">
        <v>55.462175392827156</v>
      </c>
      <c r="Y16206" s="8">
        <v>26.5</v>
      </c>
      <c r="AP16206" s="6"/>
      <c r="AQ16206" s="6"/>
      <c r="AR16206" s="6"/>
      <c r="AS16206" s="6"/>
      <c r="AT16206" s="6"/>
    </row>
    <row r="16207" spans="1:46" ht="14.25" customHeight="1">
      <c r="A16207" s="7" t="s">
        <v>38</v>
      </c>
      <c r="B16207" s="7">
        <v>3943</v>
      </c>
      <c r="C16207" s="8">
        <v>248093</v>
      </c>
      <c r="D16207" s="8" t="s">
        <v>8639</v>
      </c>
      <c r="E16207" s="8" t="str">
        <f t="shared" si="253"/>
        <v>TATA MOTORS LTD.14</v>
      </c>
      <c r="F16207" s="8" t="s">
        <v>789</v>
      </c>
      <c r="G16207" s="8">
        <v>1945</v>
      </c>
      <c r="H16207" s="8">
        <v>75</v>
      </c>
      <c r="I16207" s="8" t="s">
        <v>117</v>
      </c>
      <c r="J16207" s="8" t="s">
        <v>8648</v>
      </c>
      <c r="K16207" s="6" t="s">
        <v>8648</v>
      </c>
      <c r="L16207" s="7" t="s">
        <v>303</v>
      </c>
      <c r="M16207" s="6"/>
      <c r="N16207" s="6"/>
      <c r="O16207" s="6"/>
      <c r="P16207" s="6"/>
      <c r="Q16207" s="6"/>
      <c r="R16207" s="6"/>
      <c r="S16207" s="6"/>
      <c r="T16207" s="6"/>
      <c r="U16207" s="6"/>
      <c r="V16207" s="6"/>
      <c r="W16207" s="8" t="s">
        <v>194</v>
      </c>
      <c r="X16207" s="8">
        <v>51.177709307904507</v>
      </c>
      <c r="Y16207" s="8">
        <v>14.833333333333334</v>
      </c>
      <c r="AP16207" s="6"/>
      <c r="AQ16207" s="6"/>
      <c r="AR16207" s="6"/>
      <c r="AS16207" s="6"/>
      <c r="AT16207" s="6"/>
    </row>
    <row r="16208" spans="1:46" ht="14.25" customHeight="1">
      <c r="A16208" s="7" t="s">
        <v>38</v>
      </c>
      <c r="B16208" s="7">
        <v>4015</v>
      </c>
      <c r="C16208" s="8">
        <v>248093</v>
      </c>
      <c r="D16208" s="8" t="s">
        <v>8639</v>
      </c>
      <c r="E16208" s="8" t="str">
        <f t="shared" si="253"/>
        <v>TATA MOTORS LTD.15</v>
      </c>
      <c r="F16208" s="8" t="s">
        <v>789</v>
      </c>
      <c r="G16208" s="8">
        <v>1945</v>
      </c>
      <c r="H16208" s="8">
        <v>75</v>
      </c>
      <c r="I16208" s="8" t="s">
        <v>119</v>
      </c>
      <c r="J16208" s="8" t="s">
        <v>8648</v>
      </c>
      <c r="K16208" s="6" t="s">
        <v>8648</v>
      </c>
      <c r="L16208" s="7" t="s">
        <v>303</v>
      </c>
      <c r="M16208" s="6"/>
      <c r="N16208" s="6"/>
      <c r="O16208" s="6"/>
      <c r="P16208" s="6"/>
      <c r="Q16208" s="6"/>
      <c r="R16208" s="6"/>
      <c r="S16208" s="6"/>
      <c r="T16208" s="6"/>
      <c r="U16208" s="6"/>
      <c r="V16208" s="6"/>
      <c r="W16208" s="8" t="s">
        <v>194</v>
      </c>
      <c r="X16208" s="8">
        <v>51.177709307904507</v>
      </c>
      <c r="Y16208" s="8">
        <v>14.833333333333334</v>
      </c>
      <c r="AP16208" s="6"/>
      <c r="AQ16208" s="6"/>
      <c r="AR16208" s="6"/>
      <c r="AS16208" s="6"/>
      <c r="AT16208" s="6"/>
    </row>
    <row r="16209" spans="1:46" ht="14.25" customHeight="1">
      <c r="A16209" s="7" t="s">
        <v>38</v>
      </c>
      <c r="B16209" s="7">
        <v>4088</v>
      </c>
      <c r="C16209" s="8">
        <v>248093</v>
      </c>
      <c r="D16209" s="8" t="s">
        <v>8639</v>
      </c>
      <c r="E16209" s="8" t="str">
        <f t="shared" si="253"/>
        <v>TATA MOTORS LTD.16</v>
      </c>
      <c r="F16209" s="8" t="s">
        <v>789</v>
      </c>
      <c r="G16209" s="8">
        <v>1945</v>
      </c>
      <c r="H16209" s="8">
        <v>75</v>
      </c>
      <c r="I16209" s="8" t="s">
        <v>52</v>
      </c>
      <c r="J16209" s="8" t="s">
        <v>8648</v>
      </c>
      <c r="K16209" s="6" t="s">
        <v>8648</v>
      </c>
      <c r="L16209" s="7" t="s">
        <v>303</v>
      </c>
      <c r="M16209" s="6"/>
      <c r="N16209" s="6"/>
      <c r="O16209" s="6"/>
      <c r="P16209" s="6"/>
      <c r="Q16209" s="6"/>
      <c r="R16209" s="6"/>
      <c r="S16209" s="6"/>
      <c r="T16209" s="6"/>
      <c r="U16209" s="6"/>
      <c r="V16209" s="6"/>
      <c r="W16209" s="8" t="s">
        <v>194</v>
      </c>
      <c r="X16209" s="8">
        <v>51.177709307904507</v>
      </c>
      <c r="Y16209" s="8">
        <v>14.833333333333334</v>
      </c>
      <c r="AP16209" s="6"/>
      <c r="AQ16209" s="6"/>
      <c r="AR16209" s="6"/>
      <c r="AS16209" s="6"/>
      <c r="AT16209" s="6"/>
    </row>
    <row r="16210" spans="1:46" ht="14.25" customHeight="1">
      <c r="A16210" s="7" t="s">
        <v>38</v>
      </c>
      <c r="B16210" s="7">
        <v>4165</v>
      </c>
      <c r="C16210" s="8">
        <v>248093</v>
      </c>
      <c r="D16210" s="8" t="s">
        <v>8639</v>
      </c>
      <c r="E16210" s="8" t="str">
        <f t="shared" si="253"/>
        <v>TATA MOTORS LTD.17</v>
      </c>
      <c r="F16210" s="8" t="s">
        <v>789</v>
      </c>
      <c r="G16210" s="8">
        <v>1945</v>
      </c>
      <c r="H16210" s="8">
        <v>75</v>
      </c>
      <c r="I16210" s="8" t="s">
        <v>54</v>
      </c>
      <c r="J16210" s="8" t="s">
        <v>8648</v>
      </c>
      <c r="K16210" s="6" t="s">
        <v>8649</v>
      </c>
      <c r="L16210" s="7" t="s">
        <v>303</v>
      </c>
      <c r="M16210" s="6"/>
      <c r="N16210" s="6"/>
      <c r="O16210" s="6"/>
      <c r="P16210" s="6"/>
      <c r="Q16210" s="6"/>
      <c r="R16210" s="6"/>
      <c r="S16210" s="6"/>
      <c r="T16210" s="6"/>
      <c r="U16210" s="6"/>
      <c r="V16210" s="6"/>
      <c r="W16210" s="8" t="s">
        <v>194</v>
      </c>
      <c r="X16210" s="8">
        <v>51.177709307904507</v>
      </c>
      <c r="Y16210" s="8">
        <v>14.833333333333334</v>
      </c>
      <c r="AP16210" s="6"/>
      <c r="AQ16210" s="6"/>
      <c r="AR16210" s="6"/>
      <c r="AS16210" s="6"/>
      <c r="AT16210" s="6"/>
    </row>
    <row r="16211" spans="1:46" ht="14.25" customHeight="1">
      <c r="A16211" s="7" t="s">
        <v>38</v>
      </c>
      <c r="B16211" s="7">
        <v>3938</v>
      </c>
      <c r="C16211" s="8">
        <v>248093</v>
      </c>
      <c r="D16211" s="8" t="s">
        <v>8639</v>
      </c>
      <c r="E16211" s="8" t="str">
        <f t="shared" si="253"/>
        <v>TATA MOTORS LTD.14</v>
      </c>
      <c r="F16211" s="8" t="s">
        <v>789</v>
      </c>
      <c r="G16211" s="8">
        <v>1945</v>
      </c>
      <c r="H16211" s="8">
        <v>75</v>
      </c>
      <c r="I16211" s="8" t="s">
        <v>117</v>
      </c>
      <c r="J16211" s="8" t="s">
        <v>8650</v>
      </c>
      <c r="K16211" s="6" t="s">
        <v>8650</v>
      </c>
      <c r="L16211" s="7" t="s">
        <v>223</v>
      </c>
      <c r="M16211" s="6"/>
      <c r="N16211" s="6"/>
      <c r="O16211" s="6"/>
      <c r="P16211" s="6"/>
      <c r="Q16211" s="6"/>
      <c r="R16211" s="6"/>
      <c r="S16211" s="6"/>
      <c r="T16211" s="6"/>
      <c r="U16211" s="6"/>
      <c r="V16211" s="6"/>
      <c r="W16211" s="8" t="s">
        <v>122</v>
      </c>
      <c r="X16211" s="8">
        <v>58</v>
      </c>
      <c r="Y16211" s="8">
        <v>23.5</v>
      </c>
      <c r="AP16211" s="6"/>
      <c r="AQ16211" s="6"/>
      <c r="AR16211" s="6"/>
      <c r="AS16211" s="6"/>
      <c r="AT16211" s="6"/>
    </row>
    <row r="16212" spans="1:46" ht="14.25" customHeight="1">
      <c r="A16212" s="7" t="s">
        <v>38</v>
      </c>
      <c r="B16212" s="7">
        <v>4010</v>
      </c>
      <c r="C16212" s="8">
        <v>248093</v>
      </c>
      <c r="D16212" s="8" t="s">
        <v>8639</v>
      </c>
      <c r="E16212" s="8" t="str">
        <f t="shared" si="253"/>
        <v>TATA MOTORS LTD.15</v>
      </c>
      <c r="F16212" s="8" t="s">
        <v>789</v>
      </c>
      <c r="G16212" s="8">
        <v>1945</v>
      </c>
      <c r="H16212" s="8">
        <v>75</v>
      </c>
      <c r="I16212" s="8" t="s">
        <v>119</v>
      </c>
      <c r="J16212" s="8" t="s">
        <v>8650</v>
      </c>
      <c r="K16212" s="6" t="s">
        <v>8650</v>
      </c>
      <c r="L16212" s="7" t="s">
        <v>223</v>
      </c>
      <c r="M16212" s="6"/>
      <c r="N16212" s="6"/>
      <c r="O16212" s="6"/>
      <c r="P16212" s="6"/>
      <c r="Q16212" s="6"/>
      <c r="R16212" s="6"/>
      <c r="S16212" s="6"/>
      <c r="T16212" s="6"/>
      <c r="U16212" s="6"/>
      <c r="V16212" s="6"/>
      <c r="W16212" s="8" t="s">
        <v>122</v>
      </c>
      <c r="X16212" s="8">
        <v>58</v>
      </c>
      <c r="Y16212" s="8">
        <v>23.5</v>
      </c>
      <c r="AP16212" s="6"/>
      <c r="AQ16212" s="6"/>
      <c r="AR16212" s="6"/>
      <c r="AS16212" s="6"/>
      <c r="AT16212" s="6"/>
    </row>
    <row r="16213" spans="1:46" ht="14.25" customHeight="1">
      <c r="A16213" s="7" t="s">
        <v>38</v>
      </c>
      <c r="B16213" s="7">
        <v>4084</v>
      </c>
      <c r="C16213" s="8">
        <v>248093</v>
      </c>
      <c r="D16213" s="8" t="s">
        <v>8639</v>
      </c>
      <c r="E16213" s="8" t="str">
        <f t="shared" si="253"/>
        <v>TATA MOTORS LTD.16</v>
      </c>
      <c r="F16213" s="8" t="s">
        <v>789</v>
      </c>
      <c r="G16213" s="8">
        <v>1945</v>
      </c>
      <c r="H16213" s="8">
        <v>75</v>
      </c>
      <c r="I16213" s="8" t="s">
        <v>52</v>
      </c>
      <c r="J16213" s="8" t="s">
        <v>8650</v>
      </c>
      <c r="K16213" s="6" t="s">
        <v>8650</v>
      </c>
      <c r="L16213" s="7" t="s">
        <v>223</v>
      </c>
      <c r="M16213" s="6"/>
      <c r="N16213" s="6"/>
      <c r="O16213" s="6"/>
      <c r="P16213" s="6"/>
      <c r="Q16213" s="6"/>
      <c r="R16213" s="6"/>
      <c r="S16213" s="6"/>
      <c r="T16213" s="6"/>
      <c r="U16213" s="6"/>
      <c r="V16213" s="6"/>
      <c r="W16213" s="8" t="s">
        <v>122</v>
      </c>
      <c r="X16213" s="8">
        <v>58</v>
      </c>
      <c r="Y16213" s="8">
        <v>23.5</v>
      </c>
      <c r="AP16213" s="6"/>
      <c r="AQ16213" s="6"/>
      <c r="AR16213" s="6"/>
      <c r="AS16213" s="6"/>
      <c r="AT16213" s="6"/>
    </row>
    <row r="16214" spans="1:46" ht="14.25" customHeight="1">
      <c r="A16214" s="7" t="s">
        <v>38</v>
      </c>
      <c r="B16214" s="7">
        <v>4161</v>
      </c>
      <c r="C16214" s="8">
        <v>248093</v>
      </c>
      <c r="D16214" s="8" t="s">
        <v>8639</v>
      </c>
      <c r="E16214" s="8" t="str">
        <f t="shared" si="253"/>
        <v>TATA MOTORS LTD.17</v>
      </c>
      <c r="F16214" s="8" t="s">
        <v>789</v>
      </c>
      <c r="G16214" s="8">
        <v>1945</v>
      </c>
      <c r="H16214" s="8">
        <v>75</v>
      </c>
      <c r="I16214" s="8" t="s">
        <v>54</v>
      </c>
      <c r="J16214" s="8" t="s">
        <v>8650</v>
      </c>
      <c r="K16214" s="6" t="s">
        <v>8651</v>
      </c>
      <c r="L16214" s="7" t="s">
        <v>223</v>
      </c>
      <c r="M16214" s="6"/>
      <c r="N16214" s="6"/>
      <c r="O16214" s="6"/>
      <c r="P16214" s="6"/>
      <c r="Q16214" s="6"/>
      <c r="R16214" s="6"/>
      <c r="S16214" s="6"/>
      <c r="T16214" s="6"/>
      <c r="U16214" s="6"/>
      <c r="V16214" s="6"/>
      <c r="W16214" s="8" t="s">
        <v>122</v>
      </c>
      <c r="X16214" s="8">
        <v>58</v>
      </c>
      <c r="Y16214" s="8">
        <v>23.5</v>
      </c>
      <c r="AE16214" s="7"/>
      <c r="AP16214" s="6"/>
      <c r="AQ16214" s="6"/>
      <c r="AR16214" s="6"/>
      <c r="AS16214" s="6"/>
      <c r="AT16214" s="6"/>
    </row>
    <row r="16215" spans="1:46" ht="14.25" customHeight="1">
      <c r="A16215" s="7" t="s">
        <v>38</v>
      </c>
      <c r="B16215" s="7">
        <v>4231</v>
      </c>
      <c r="C16215" s="8">
        <v>248093</v>
      </c>
      <c r="D16215" s="8" t="s">
        <v>8639</v>
      </c>
      <c r="E16215" s="8" t="str">
        <f t="shared" si="253"/>
        <v>TATA MOTORS LTD.18</v>
      </c>
      <c r="F16215" s="8" t="s">
        <v>789</v>
      </c>
      <c r="G16215" s="8">
        <v>1945</v>
      </c>
      <c r="H16215" s="8">
        <v>75</v>
      </c>
      <c r="I16215" s="8" t="s">
        <v>56</v>
      </c>
      <c r="J16215" s="8" t="s">
        <v>8650</v>
      </c>
      <c r="K16215" s="6" t="s">
        <v>8652</v>
      </c>
      <c r="L16215" s="7" t="s">
        <v>223</v>
      </c>
      <c r="M16215" s="6"/>
      <c r="N16215" s="6"/>
      <c r="O16215" s="6"/>
      <c r="P16215" s="6"/>
      <c r="Q16215" s="6"/>
      <c r="R16215" s="6"/>
      <c r="S16215" s="6"/>
      <c r="T16215" s="6"/>
      <c r="U16215" s="6"/>
      <c r="V16215" s="6"/>
      <c r="W16215" s="8" t="s">
        <v>122</v>
      </c>
      <c r="X16215" s="8">
        <v>58</v>
      </c>
      <c r="Y16215" s="8">
        <v>23.5</v>
      </c>
      <c r="AP16215" s="6"/>
      <c r="AQ16215" s="6"/>
      <c r="AR16215" s="6"/>
      <c r="AS16215" s="6"/>
      <c r="AT16215" s="6"/>
    </row>
    <row r="16216" spans="1:46" ht="14.25" customHeight="1">
      <c r="A16216" s="7" t="s">
        <v>38</v>
      </c>
      <c r="B16216" s="7">
        <v>3911</v>
      </c>
      <c r="C16216" s="8">
        <v>248093</v>
      </c>
      <c r="D16216" s="8" t="s">
        <v>8639</v>
      </c>
      <c r="E16216" s="8" t="str">
        <f t="shared" si="253"/>
        <v>TATA MOTORS LTD.14</v>
      </c>
      <c r="F16216" s="8" t="s">
        <v>789</v>
      </c>
      <c r="G16216" s="8">
        <v>1945</v>
      </c>
      <c r="H16216" s="8">
        <v>75</v>
      </c>
      <c r="I16216" s="8" t="s">
        <v>117</v>
      </c>
      <c r="J16216" s="8" t="s">
        <v>8653</v>
      </c>
      <c r="K16216" s="8" t="s">
        <v>8653</v>
      </c>
      <c r="L16216" s="7" t="s">
        <v>48</v>
      </c>
      <c r="M16216" s="6"/>
      <c r="N16216" s="6"/>
      <c r="O16216" s="6"/>
      <c r="P16216" s="6"/>
      <c r="Q16216" s="6"/>
      <c r="R16216" s="6"/>
      <c r="S16216" s="6"/>
      <c r="T16216" s="6"/>
      <c r="U16216" s="6"/>
      <c r="V16216" s="6"/>
      <c r="W16216" s="8" t="s">
        <v>49</v>
      </c>
      <c r="X16216" s="8">
        <v>49.666280586541916</v>
      </c>
      <c r="Y16216" s="8">
        <v>0</v>
      </c>
      <c r="AP16216" s="6"/>
      <c r="AQ16216" s="6"/>
      <c r="AR16216" s="6"/>
      <c r="AS16216" s="6"/>
      <c r="AT16216" s="6"/>
    </row>
    <row r="16217" spans="1:46" ht="14.25" customHeight="1">
      <c r="A16217" s="7" t="s">
        <v>38</v>
      </c>
      <c r="B16217" s="7">
        <v>3981</v>
      </c>
      <c r="C16217" s="8">
        <v>248093</v>
      </c>
      <c r="D16217" s="8" t="s">
        <v>8639</v>
      </c>
      <c r="E16217" s="8" t="str">
        <f t="shared" si="253"/>
        <v>TATA MOTORS LTD.15</v>
      </c>
      <c r="F16217" s="8" t="s">
        <v>789</v>
      </c>
      <c r="G16217" s="8">
        <v>1945</v>
      </c>
      <c r="H16217" s="8">
        <v>75</v>
      </c>
      <c r="I16217" s="8" t="s">
        <v>119</v>
      </c>
      <c r="J16217" s="8" t="s">
        <v>8653</v>
      </c>
      <c r="K16217" s="8" t="s">
        <v>8653</v>
      </c>
      <c r="L16217" s="7" t="s">
        <v>48</v>
      </c>
      <c r="M16217" s="6"/>
      <c r="N16217" s="6"/>
      <c r="O16217" s="6"/>
      <c r="P16217" s="6"/>
      <c r="Q16217" s="6"/>
      <c r="R16217" s="6"/>
      <c r="S16217" s="6"/>
      <c r="T16217" s="6"/>
      <c r="U16217" s="6"/>
      <c r="V16217" s="6"/>
      <c r="W16217" s="8" t="s">
        <v>49</v>
      </c>
      <c r="X16217" s="8">
        <v>49.666280586541916</v>
      </c>
      <c r="Y16217" s="8">
        <v>0</v>
      </c>
      <c r="AP16217" s="6"/>
      <c r="AQ16217" s="6"/>
      <c r="AR16217" s="6"/>
      <c r="AS16217" s="6"/>
      <c r="AT16217" s="6"/>
    </row>
    <row r="16218" spans="1:46" ht="14.25" customHeight="1">
      <c r="A16218" s="7" t="s">
        <v>38</v>
      </c>
      <c r="B16218" s="7">
        <v>4057</v>
      </c>
      <c r="C16218" s="8">
        <v>248093</v>
      </c>
      <c r="D16218" s="8" t="s">
        <v>8639</v>
      </c>
      <c r="E16218" s="8" t="str">
        <f t="shared" si="253"/>
        <v>TATA MOTORS LTD.16</v>
      </c>
      <c r="F16218" s="8" t="s">
        <v>789</v>
      </c>
      <c r="G16218" s="8">
        <v>1945</v>
      </c>
      <c r="H16218" s="8">
        <v>75</v>
      </c>
      <c r="I16218" s="8" t="s">
        <v>52</v>
      </c>
      <c r="J16218" s="8" t="s">
        <v>8653</v>
      </c>
      <c r="K16218" s="8" t="s">
        <v>8653</v>
      </c>
      <c r="L16218" s="7" t="s">
        <v>48</v>
      </c>
      <c r="M16218" s="6"/>
      <c r="N16218" s="6"/>
      <c r="O16218" s="6"/>
      <c r="P16218" s="6"/>
      <c r="Q16218" s="6"/>
      <c r="R16218" s="6"/>
      <c r="S16218" s="6"/>
      <c r="T16218" s="6"/>
      <c r="U16218" s="6"/>
      <c r="V16218" s="6"/>
      <c r="W16218" s="8" t="s">
        <v>49</v>
      </c>
      <c r="X16218" s="8">
        <v>49.666280586541916</v>
      </c>
      <c r="Y16218" s="8">
        <v>0</v>
      </c>
      <c r="AP16218" s="6"/>
      <c r="AQ16218" s="6"/>
      <c r="AR16218" s="6"/>
      <c r="AS16218" s="6"/>
      <c r="AT16218" s="6"/>
    </row>
    <row r="16219" spans="1:46" ht="14.25" customHeight="1">
      <c r="A16219" s="7" t="s">
        <v>38</v>
      </c>
      <c r="B16219" s="7">
        <v>4134</v>
      </c>
      <c r="C16219" s="8">
        <v>248093</v>
      </c>
      <c r="D16219" s="8" t="s">
        <v>8639</v>
      </c>
      <c r="E16219" s="8" t="str">
        <f t="shared" si="253"/>
        <v>TATA MOTORS LTD.17</v>
      </c>
      <c r="F16219" s="8" t="s">
        <v>789</v>
      </c>
      <c r="G16219" s="8">
        <v>1945</v>
      </c>
      <c r="H16219" s="8">
        <v>75</v>
      </c>
      <c r="I16219" s="8" t="s">
        <v>54</v>
      </c>
      <c r="J16219" s="8" t="s">
        <v>8654</v>
      </c>
      <c r="K16219" s="8" t="s">
        <v>8654</v>
      </c>
      <c r="L16219" s="7" t="s">
        <v>48</v>
      </c>
      <c r="M16219" s="6"/>
      <c r="N16219" s="6"/>
      <c r="O16219" s="6"/>
      <c r="P16219" s="6"/>
      <c r="Q16219" s="6"/>
      <c r="R16219" s="6"/>
      <c r="S16219" s="6"/>
      <c r="T16219" s="6"/>
      <c r="U16219" s="6"/>
      <c r="V16219" s="6"/>
      <c r="W16219" s="8" t="s">
        <v>49</v>
      </c>
      <c r="X16219" s="8">
        <v>49.666280586541916</v>
      </c>
      <c r="Y16219" s="8">
        <v>0</v>
      </c>
      <c r="AP16219" s="6"/>
      <c r="AQ16219" s="6"/>
      <c r="AR16219" s="6"/>
      <c r="AS16219" s="6"/>
      <c r="AT16219" s="6"/>
    </row>
    <row r="16220" spans="1:46" ht="14.25" customHeight="1">
      <c r="A16220" s="7" t="s">
        <v>38</v>
      </c>
      <c r="B16220" s="7">
        <v>4209</v>
      </c>
      <c r="C16220" s="8">
        <v>248093</v>
      </c>
      <c r="D16220" s="8" t="s">
        <v>8639</v>
      </c>
      <c r="E16220" s="8" t="str">
        <f t="shared" si="253"/>
        <v>TATA MOTORS LTD.18</v>
      </c>
      <c r="F16220" s="8" t="s">
        <v>789</v>
      </c>
      <c r="G16220" s="8">
        <v>1945</v>
      </c>
      <c r="H16220" s="8">
        <v>75</v>
      </c>
      <c r="I16220" s="8" t="s">
        <v>56</v>
      </c>
      <c r="J16220" s="8" t="s">
        <v>8654</v>
      </c>
      <c r="K16220" s="8" t="s">
        <v>8654</v>
      </c>
      <c r="L16220" s="7" t="s">
        <v>48</v>
      </c>
      <c r="M16220" s="6"/>
      <c r="N16220" s="6"/>
      <c r="O16220" s="6"/>
      <c r="P16220" s="6"/>
      <c r="Q16220" s="6"/>
      <c r="R16220" s="6"/>
      <c r="S16220" s="6"/>
      <c r="T16220" s="6"/>
      <c r="U16220" s="6"/>
      <c r="V16220" s="6"/>
      <c r="W16220" s="8" t="s">
        <v>49</v>
      </c>
      <c r="X16220" s="8">
        <v>49.666280586541916</v>
      </c>
      <c r="Y16220" s="8">
        <v>0</v>
      </c>
      <c r="AP16220" s="6"/>
      <c r="AQ16220" s="6"/>
      <c r="AR16220" s="6"/>
      <c r="AS16220" s="6"/>
      <c r="AT16220" s="6"/>
    </row>
    <row r="16221" spans="1:46" ht="14.25" customHeight="1">
      <c r="A16221" s="7" t="s">
        <v>38</v>
      </c>
      <c r="B16221" s="7">
        <v>4304</v>
      </c>
      <c r="C16221" s="8">
        <v>248093</v>
      </c>
      <c r="D16221" s="8" t="s">
        <v>8639</v>
      </c>
      <c r="E16221" s="8" t="str">
        <f t="shared" si="253"/>
        <v>TATA MOTORS LTD.19</v>
      </c>
      <c r="F16221" s="8" t="s">
        <v>789</v>
      </c>
      <c r="G16221" s="8">
        <v>1945</v>
      </c>
      <c r="H16221" s="8">
        <v>75</v>
      </c>
      <c r="I16221" s="8" t="s">
        <v>41</v>
      </c>
      <c r="J16221" s="8" t="s">
        <v>8654</v>
      </c>
      <c r="K16221" s="8" t="s">
        <v>8654</v>
      </c>
      <c r="L16221" s="7" t="s">
        <v>48</v>
      </c>
      <c r="M16221" s="6"/>
      <c r="N16221" s="6"/>
      <c r="O16221" s="6"/>
      <c r="P16221" s="6"/>
      <c r="Q16221" s="6"/>
      <c r="R16221" s="6"/>
      <c r="S16221" s="6"/>
      <c r="T16221" s="6"/>
      <c r="U16221" s="6"/>
      <c r="V16221" s="6"/>
      <c r="W16221" s="8" t="s">
        <v>49</v>
      </c>
      <c r="X16221" s="8">
        <v>49.666280586541916</v>
      </c>
      <c r="Y16221" s="8">
        <v>0</v>
      </c>
      <c r="AP16221" s="6"/>
      <c r="AQ16221" s="6"/>
      <c r="AR16221" s="6"/>
      <c r="AS16221" s="6"/>
      <c r="AT16221" s="6"/>
    </row>
    <row r="16222" spans="1:46" ht="14.25" customHeight="1">
      <c r="A16222" s="7" t="s">
        <v>38</v>
      </c>
      <c r="B16222" s="7">
        <v>3973</v>
      </c>
      <c r="C16222" s="8">
        <v>248093</v>
      </c>
      <c r="D16222" s="8" t="s">
        <v>8639</v>
      </c>
      <c r="E16222" s="8" t="str">
        <f t="shared" si="253"/>
        <v>TATA MOTORS LTD.14</v>
      </c>
      <c r="F16222" s="8" t="s">
        <v>789</v>
      </c>
      <c r="G16222" s="8">
        <v>1945</v>
      </c>
      <c r="H16222" s="8">
        <v>75</v>
      </c>
      <c r="I16222" s="8" t="s">
        <v>117</v>
      </c>
      <c r="J16222" s="8" t="s">
        <v>8655</v>
      </c>
      <c r="K16222" s="6" t="s">
        <v>8655</v>
      </c>
      <c r="L16222" s="7" t="s">
        <v>223</v>
      </c>
      <c r="M16222" s="6"/>
      <c r="N16222" s="6"/>
      <c r="O16222" s="6"/>
      <c r="P16222" s="6"/>
      <c r="Q16222" s="6"/>
      <c r="R16222" s="6"/>
      <c r="S16222" s="6"/>
      <c r="T16222" s="6"/>
      <c r="U16222" s="6"/>
      <c r="V16222" s="6"/>
      <c r="W16222" s="8" t="s">
        <v>122</v>
      </c>
      <c r="X16222" s="8">
        <v>58</v>
      </c>
      <c r="Y16222" s="8">
        <v>23.5</v>
      </c>
      <c r="AP16222" s="6"/>
      <c r="AQ16222" s="6"/>
      <c r="AR16222" s="6"/>
      <c r="AS16222" s="6"/>
      <c r="AT16222" s="6"/>
    </row>
    <row r="16223" spans="1:46" ht="14.25" customHeight="1">
      <c r="A16223" s="7" t="s">
        <v>38</v>
      </c>
      <c r="B16223" s="7">
        <v>4045</v>
      </c>
      <c r="C16223" s="8">
        <v>248093</v>
      </c>
      <c r="D16223" s="8" t="s">
        <v>8639</v>
      </c>
      <c r="E16223" s="8" t="str">
        <f t="shared" si="253"/>
        <v>TATA MOTORS LTD.15</v>
      </c>
      <c r="F16223" s="8" t="s">
        <v>789</v>
      </c>
      <c r="G16223" s="8">
        <v>1945</v>
      </c>
      <c r="H16223" s="8">
        <v>75</v>
      </c>
      <c r="I16223" s="8" t="s">
        <v>119</v>
      </c>
      <c r="J16223" s="8" t="s">
        <v>8655</v>
      </c>
      <c r="K16223" s="6" t="s">
        <v>8655</v>
      </c>
      <c r="L16223" s="7" t="s">
        <v>223</v>
      </c>
      <c r="M16223" s="6"/>
      <c r="N16223" s="6"/>
      <c r="O16223" s="6"/>
      <c r="P16223" s="6"/>
      <c r="Q16223" s="6"/>
      <c r="R16223" s="6"/>
      <c r="S16223" s="6"/>
      <c r="T16223" s="6"/>
      <c r="U16223" s="6"/>
      <c r="V16223" s="6"/>
      <c r="W16223" s="8" t="s">
        <v>122</v>
      </c>
      <c r="X16223" s="8">
        <v>58</v>
      </c>
      <c r="Y16223" s="8">
        <v>23.5</v>
      </c>
      <c r="AP16223" s="6"/>
      <c r="AQ16223" s="6"/>
      <c r="AR16223" s="6"/>
      <c r="AS16223" s="6"/>
      <c r="AT16223" s="6"/>
    </row>
    <row r="16224" spans="1:46" ht="14.25" customHeight="1">
      <c r="A16224" s="7" t="s">
        <v>38</v>
      </c>
      <c r="B16224" s="7">
        <v>4116</v>
      </c>
      <c r="C16224" s="8">
        <v>248093</v>
      </c>
      <c r="D16224" s="8" t="s">
        <v>8639</v>
      </c>
      <c r="E16224" s="8" t="str">
        <f t="shared" si="253"/>
        <v>TATA MOTORS LTD.16</v>
      </c>
      <c r="F16224" s="8" t="s">
        <v>789</v>
      </c>
      <c r="G16224" s="8">
        <v>1945</v>
      </c>
      <c r="H16224" s="8">
        <v>75</v>
      </c>
      <c r="I16224" s="8" t="s">
        <v>52</v>
      </c>
      <c r="J16224" s="8" t="s">
        <v>8655</v>
      </c>
      <c r="K16224" s="6" t="s">
        <v>8655</v>
      </c>
      <c r="L16224" s="7" t="s">
        <v>223</v>
      </c>
      <c r="M16224" s="6"/>
      <c r="N16224" s="6"/>
      <c r="O16224" s="6"/>
      <c r="P16224" s="6"/>
      <c r="Q16224" s="6"/>
      <c r="R16224" s="6"/>
      <c r="S16224" s="6"/>
      <c r="T16224" s="6"/>
      <c r="U16224" s="6"/>
      <c r="V16224" s="6"/>
      <c r="W16224" s="8" t="s">
        <v>122</v>
      </c>
      <c r="X16224" s="8">
        <v>58</v>
      </c>
      <c r="Y16224" s="8">
        <v>23.5</v>
      </c>
      <c r="AP16224" s="6"/>
      <c r="AQ16224" s="6"/>
      <c r="AR16224" s="6"/>
      <c r="AS16224" s="6"/>
      <c r="AT16224" s="6"/>
    </row>
    <row r="16225" spans="1:46" ht="14.25" customHeight="1">
      <c r="A16225" s="7" t="s">
        <v>38</v>
      </c>
      <c r="B16225" s="7">
        <v>4193</v>
      </c>
      <c r="C16225" s="8">
        <v>248093</v>
      </c>
      <c r="D16225" s="8" t="s">
        <v>8639</v>
      </c>
      <c r="E16225" s="8" t="str">
        <f t="shared" si="253"/>
        <v>TATA MOTORS LTD.17</v>
      </c>
      <c r="F16225" s="8" t="s">
        <v>789</v>
      </c>
      <c r="G16225" s="8">
        <v>1945</v>
      </c>
      <c r="H16225" s="8">
        <v>75</v>
      </c>
      <c r="I16225" s="8" t="s">
        <v>54</v>
      </c>
      <c r="J16225" s="8" t="s">
        <v>8655</v>
      </c>
      <c r="K16225" s="6" t="s">
        <v>8656</v>
      </c>
      <c r="L16225" s="7" t="s">
        <v>223</v>
      </c>
      <c r="M16225" s="6"/>
      <c r="N16225" s="6"/>
      <c r="O16225" s="6"/>
      <c r="P16225" s="6"/>
      <c r="Q16225" s="6"/>
      <c r="R16225" s="6"/>
      <c r="S16225" s="6"/>
      <c r="T16225" s="6"/>
      <c r="U16225" s="6"/>
      <c r="V16225" s="6"/>
      <c r="W16225" s="8" t="s">
        <v>122</v>
      </c>
      <c r="X16225" s="8">
        <v>58</v>
      </c>
      <c r="Y16225" s="8">
        <v>23.5</v>
      </c>
      <c r="AP16225" s="6"/>
      <c r="AQ16225" s="6"/>
      <c r="AR16225" s="6"/>
      <c r="AS16225" s="6"/>
      <c r="AT16225" s="6"/>
    </row>
    <row r="16226" spans="1:46" ht="14.25" customHeight="1">
      <c r="A16226" s="7" t="s">
        <v>38</v>
      </c>
      <c r="B16226" s="7">
        <v>4250</v>
      </c>
      <c r="C16226" s="8">
        <v>248093</v>
      </c>
      <c r="D16226" s="8" t="s">
        <v>8639</v>
      </c>
      <c r="E16226" s="8" t="str">
        <f t="shared" si="253"/>
        <v>TATA MOTORS LTD.18</v>
      </c>
      <c r="F16226" s="8" t="s">
        <v>789</v>
      </c>
      <c r="G16226" s="8">
        <v>1945</v>
      </c>
      <c r="H16226" s="8">
        <v>75</v>
      </c>
      <c r="I16226" s="8" t="s">
        <v>56</v>
      </c>
      <c r="J16226" s="8" t="s">
        <v>8655</v>
      </c>
      <c r="K16226" s="6" t="s">
        <v>8656</v>
      </c>
      <c r="L16226" s="7" t="s">
        <v>223</v>
      </c>
      <c r="M16226" s="6"/>
      <c r="N16226" s="6"/>
      <c r="O16226" s="6"/>
      <c r="P16226" s="6"/>
      <c r="Q16226" s="6"/>
      <c r="R16226" s="6"/>
      <c r="S16226" s="6"/>
      <c r="T16226" s="6"/>
      <c r="U16226" s="6"/>
      <c r="V16226" s="6"/>
      <c r="W16226" s="8" t="s">
        <v>122</v>
      </c>
      <c r="X16226" s="8">
        <v>58</v>
      </c>
      <c r="Y16226" s="8">
        <v>23.5</v>
      </c>
      <c r="AP16226" s="6"/>
      <c r="AQ16226" s="6"/>
      <c r="AR16226" s="6"/>
      <c r="AS16226" s="6"/>
      <c r="AT16226" s="6"/>
    </row>
    <row r="16227" spans="1:46" ht="14.25" customHeight="1">
      <c r="A16227" s="7" t="s">
        <v>38</v>
      </c>
      <c r="B16227" s="7">
        <v>4344</v>
      </c>
      <c r="C16227" s="8">
        <v>248093</v>
      </c>
      <c r="D16227" s="8" t="s">
        <v>8639</v>
      </c>
      <c r="E16227" s="8" t="str">
        <f t="shared" si="253"/>
        <v>TATA MOTORS LTD.19</v>
      </c>
      <c r="F16227" s="8" t="s">
        <v>789</v>
      </c>
      <c r="G16227" s="8">
        <v>1945</v>
      </c>
      <c r="H16227" s="8">
        <v>75</v>
      </c>
      <c r="I16227" s="8" t="s">
        <v>41</v>
      </c>
      <c r="J16227" s="8" t="s">
        <v>8655</v>
      </c>
      <c r="K16227" s="6" t="s">
        <v>8657</v>
      </c>
      <c r="L16227" s="7" t="s">
        <v>223</v>
      </c>
      <c r="M16227" s="6"/>
      <c r="N16227" s="6"/>
      <c r="O16227" s="6"/>
      <c r="P16227" s="6"/>
      <c r="Q16227" s="6"/>
      <c r="R16227" s="6"/>
      <c r="S16227" s="6"/>
      <c r="T16227" s="6"/>
      <c r="U16227" s="6"/>
      <c r="V16227" s="6"/>
      <c r="W16227" s="8" t="s">
        <v>122</v>
      </c>
      <c r="X16227" s="8">
        <v>58</v>
      </c>
      <c r="Y16227" s="8">
        <v>23.5</v>
      </c>
      <c r="AP16227" s="6"/>
      <c r="AQ16227" s="6"/>
      <c r="AR16227" s="6"/>
      <c r="AS16227" s="6"/>
      <c r="AT16227" s="6"/>
    </row>
    <row r="16228" spans="1:46" ht="14.25" customHeight="1">
      <c r="A16228" s="7" t="s">
        <v>38</v>
      </c>
      <c r="B16228" s="7">
        <v>4236</v>
      </c>
      <c r="C16228" s="8">
        <v>248093</v>
      </c>
      <c r="D16228" s="8" t="s">
        <v>8639</v>
      </c>
      <c r="E16228" s="8" t="str">
        <f t="shared" si="253"/>
        <v>TATA MOTORS LTD.18</v>
      </c>
      <c r="F16228" s="8" t="s">
        <v>789</v>
      </c>
      <c r="G16228" s="8">
        <v>1945</v>
      </c>
      <c r="H16228" s="8">
        <v>75</v>
      </c>
      <c r="I16228" s="8" t="s">
        <v>56</v>
      </c>
      <c r="J16228" s="8" t="s">
        <v>8658</v>
      </c>
      <c r="K16228" s="6" t="s">
        <v>8658</v>
      </c>
      <c r="L16228" s="7" t="s">
        <v>784</v>
      </c>
      <c r="M16228" s="6"/>
      <c r="N16228" s="6"/>
      <c r="O16228" s="6"/>
      <c r="P16228" s="6"/>
      <c r="Q16228" s="6"/>
      <c r="R16228" s="6"/>
      <c r="S16228" s="6"/>
      <c r="T16228" s="6"/>
      <c r="U16228" s="6"/>
      <c r="V16228" s="6"/>
      <c r="W16228" s="8" t="s">
        <v>421</v>
      </c>
      <c r="X16228" s="8">
        <v>44.429216144896237</v>
      </c>
      <c r="Y16228" s="8">
        <v>30.833333333333332</v>
      </c>
      <c r="AP16228" s="6"/>
      <c r="AQ16228" s="6"/>
      <c r="AR16228" s="6"/>
      <c r="AS16228" s="6"/>
      <c r="AT16228" s="6"/>
    </row>
    <row r="16229" spans="1:46" ht="14.25" customHeight="1">
      <c r="A16229" s="7" t="s">
        <v>38</v>
      </c>
      <c r="B16229" s="7">
        <v>4330</v>
      </c>
      <c r="C16229" s="8">
        <v>248093</v>
      </c>
      <c r="D16229" s="8" t="s">
        <v>8639</v>
      </c>
      <c r="E16229" s="8" t="str">
        <f t="shared" si="253"/>
        <v>TATA MOTORS LTD.19</v>
      </c>
      <c r="F16229" s="8" t="s">
        <v>789</v>
      </c>
      <c r="G16229" s="8">
        <v>1945</v>
      </c>
      <c r="H16229" s="8">
        <v>75</v>
      </c>
      <c r="I16229" s="8" t="s">
        <v>41</v>
      </c>
      <c r="J16229" s="8" t="s">
        <v>8658</v>
      </c>
      <c r="K16229" s="6" t="s">
        <v>8658</v>
      </c>
      <c r="L16229" s="7" t="s">
        <v>784</v>
      </c>
      <c r="M16229" s="6"/>
      <c r="N16229" s="6"/>
      <c r="O16229" s="6"/>
      <c r="P16229" s="6"/>
      <c r="Q16229" s="6"/>
      <c r="R16229" s="6"/>
      <c r="S16229" s="6"/>
      <c r="T16229" s="6"/>
      <c r="U16229" s="6"/>
      <c r="V16229" s="6"/>
      <c r="W16229" s="8" t="s">
        <v>421</v>
      </c>
      <c r="X16229" s="8">
        <v>44.429216144896237</v>
      </c>
      <c r="Y16229" s="8">
        <v>30.833333333333332</v>
      </c>
      <c r="AP16229" s="6"/>
      <c r="AQ16229" s="6"/>
      <c r="AR16229" s="6"/>
      <c r="AS16229" s="6"/>
      <c r="AT16229" s="6"/>
    </row>
    <row r="16230" spans="1:46" ht="14.25" customHeight="1">
      <c r="A16230" s="7" t="s">
        <v>38</v>
      </c>
      <c r="B16230" s="7">
        <v>3932</v>
      </c>
      <c r="C16230" s="8">
        <v>248093</v>
      </c>
      <c r="D16230" s="8" t="s">
        <v>8639</v>
      </c>
      <c r="E16230" s="8" t="str">
        <f t="shared" si="253"/>
        <v>TATA MOTORS LTD.14</v>
      </c>
      <c r="F16230" s="8" t="s">
        <v>789</v>
      </c>
      <c r="G16230" s="8">
        <v>1945</v>
      </c>
      <c r="H16230" s="8">
        <v>75</v>
      </c>
      <c r="I16230" s="8" t="s">
        <v>117</v>
      </c>
      <c r="J16230" s="8" t="s">
        <v>8659</v>
      </c>
      <c r="K16230" s="6" t="s">
        <v>8659</v>
      </c>
      <c r="L16230" s="7" t="s">
        <v>207</v>
      </c>
      <c r="M16230" s="6"/>
      <c r="N16230" s="6"/>
      <c r="O16230" s="6"/>
      <c r="P16230" s="6"/>
      <c r="Q16230" s="6"/>
      <c r="R16230" s="6"/>
      <c r="S16230" s="6"/>
      <c r="T16230" s="6"/>
      <c r="U16230" s="6"/>
      <c r="V16230" s="6"/>
      <c r="W16230" s="8" t="s">
        <v>122</v>
      </c>
      <c r="X16230" s="8">
        <v>59.378887039702533</v>
      </c>
      <c r="Y16230" s="8">
        <v>23.666666666666668</v>
      </c>
      <c r="AP16230" s="6"/>
      <c r="AQ16230" s="6"/>
      <c r="AR16230" s="6"/>
      <c r="AS16230" s="6"/>
      <c r="AT16230" s="6"/>
    </row>
    <row r="16231" spans="1:46" ht="14.25" customHeight="1">
      <c r="A16231" s="7" t="s">
        <v>38</v>
      </c>
      <c r="B16231" s="7">
        <v>4004</v>
      </c>
      <c r="C16231" s="8">
        <v>248093</v>
      </c>
      <c r="D16231" s="8" t="s">
        <v>8639</v>
      </c>
      <c r="E16231" s="8" t="str">
        <f t="shared" si="253"/>
        <v>TATA MOTORS LTD.15</v>
      </c>
      <c r="F16231" s="8" t="s">
        <v>789</v>
      </c>
      <c r="G16231" s="8">
        <v>1945</v>
      </c>
      <c r="H16231" s="8">
        <v>75</v>
      </c>
      <c r="I16231" s="8" t="s">
        <v>119</v>
      </c>
      <c r="J16231" s="8" t="s">
        <v>8659</v>
      </c>
      <c r="K16231" s="6" t="s">
        <v>8659</v>
      </c>
      <c r="L16231" s="7" t="s">
        <v>207</v>
      </c>
      <c r="M16231" s="6"/>
      <c r="N16231" s="6"/>
      <c r="O16231" s="6"/>
      <c r="P16231" s="6"/>
      <c r="Q16231" s="6"/>
      <c r="R16231" s="6"/>
      <c r="S16231" s="6"/>
      <c r="T16231" s="6"/>
      <c r="U16231" s="6"/>
      <c r="V16231" s="6"/>
      <c r="W16231" s="8" t="s">
        <v>122</v>
      </c>
      <c r="X16231" s="8">
        <v>59.378887039702533</v>
      </c>
      <c r="Y16231" s="8">
        <v>23.666666666666668</v>
      </c>
      <c r="AP16231" s="6"/>
      <c r="AQ16231" s="6"/>
      <c r="AR16231" s="6"/>
      <c r="AS16231" s="6"/>
      <c r="AT16231" s="6"/>
    </row>
    <row r="16232" spans="1:46" ht="14.25" customHeight="1">
      <c r="A16232" s="7" t="s">
        <v>38</v>
      </c>
      <c r="B16232" s="7">
        <v>4080</v>
      </c>
      <c r="C16232" s="8">
        <v>248093</v>
      </c>
      <c r="D16232" s="8" t="s">
        <v>8639</v>
      </c>
      <c r="E16232" s="8" t="str">
        <f t="shared" si="253"/>
        <v>TATA MOTORS LTD.16</v>
      </c>
      <c r="F16232" s="8" t="s">
        <v>789</v>
      </c>
      <c r="G16232" s="8">
        <v>1945</v>
      </c>
      <c r="H16232" s="8">
        <v>75</v>
      </c>
      <c r="I16232" s="8" t="s">
        <v>52</v>
      </c>
      <c r="J16232" s="8" t="s">
        <v>8659</v>
      </c>
      <c r="K16232" s="6" t="s">
        <v>8659</v>
      </c>
      <c r="L16232" s="7" t="s">
        <v>207</v>
      </c>
      <c r="M16232" s="6"/>
      <c r="N16232" s="6"/>
      <c r="O16232" s="6"/>
      <c r="P16232" s="6"/>
      <c r="Q16232" s="6"/>
      <c r="R16232" s="6"/>
      <c r="S16232" s="6"/>
      <c r="T16232" s="6"/>
      <c r="U16232" s="6"/>
      <c r="V16232" s="6"/>
      <c r="W16232" s="8" t="s">
        <v>122</v>
      </c>
      <c r="X16232" s="8">
        <v>59.378887039702533</v>
      </c>
      <c r="Y16232" s="8">
        <v>23.666666666666668</v>
      </c>
      <c r="AP16232" s="6"/>
      <c r="AQ16232" s="6"/>
      <c r="AR16232" s="6"/>
      <c r="AS16232" s="6"/>
      <c r="AT16232" s="6"/>
    </row>
    <row r="16233" spans="1:46" ht="14.25" customHeight="1">
      <c r="A16233" s="7" t="s">
        <v>38</v>
      </c>
      <c r="B16233" s="7">
        <v>4157</v>
      </c>
      <c r="C16233" s="8">
        <v>248093</v>
      </c>
      <c r="D16233" s="8" t="s">
        <v>8639</v>
      </c>
      <c r="E16233" s="8" t="str">
        <f t="shared" si="253"/>
        <v>TATA MOTORS LTD.17</v>
      </c>
      <c r="F16233" s="8" t="s">
        <v>789</v>
      </c>
      <c r="G16233" s="8">
        <v>1945</v>
      </c>
      <c r="H16233" s="8">
        <v>75</v>
      </c>
      <c r="I16233" s="8" t="s">
        <v>54</v>
      </c>
      <c r="J16233" s="8" t="s">
        <v>8659</v>
      </c>
      <c r="K16233" s="6" t="s">
        <v>8660</v>
      </c>
      <c r="L16233" s="7" t="s">
        <v>207</v>
      </c>
      <c r="M16233" s="6"/>
      <c r="N16233" s="6"/>
      <c r="O16233" s="6"/>
      <c r="P16233" s="6"/>
      <c r="Q16233" s="6"/>
      <c r="R16233" s="6"/>
      <c r="S16233" s="6"/>
      <c r="T16233" s="6"/>
      <c r="U16233" s="6"/>
      <c r="V16233" s="6"/>
      <c r="W16233" s="8" t="s">
        <v>122</v>
      </c>
      <c r="X16233" s="8">
        <v>59.378887039702533</v>
      </c>
      <c r="Y16233" s="8">
        <v>23.666666666666668</v>
      </c>
      <c r="AP16233" s="6"/>
      <c r="AQ16233" s="6"/>
      <c r="AR16233" s="6"/>
      <c r="AS16233" s="6"/>
      <c r="AT16233" s="6"/>
    </row>
    <row r="16234" spans="1:46" ht="14.25" customHeight="1">
      <c r="A16234" s="7" t="s">
        <v>38</v>
      </c>
      <c r="B16234" s="7">
        <v>4237</v>
      </c>
      <c r="C16234" s="8">
        <v>248093</v>
      </c>
      <c r="D16234" s="8" t="s">
        <v>8639</v>
      </c>
      <c r="E16234" s="8" t="str">
        <f t="shared" si="253"/>
        <v>TATA MOTORS LTD.18</v>
      </c>
      <c r="F16234" s="8" t="s">
        <v>789</v>
      </c>
      <c r="G16234" s="8">
        <v>1945</v>
      </c>
      <c r="H16234" s="8">
        <v>75</v>
      </c>
      <c r="I16234" s="8" t="s">
        <v>56</v>
      </c>
      <c r="J16234" s="8" t="s">
        <v>8659</v>
      </c>
      <c r="K16234" s="6" t="s">
        <v>8660</v>
      </c>
      <c r="L16234" s="7" t="s">
        <v>207</v>
      </c>
      <c r="M16234" s="6"/>
      <c r="N16234" s="6"/>
      <c r="O16234" s="6"/>
      <c r="P16234" s="6"/>
      <c r="Q16234" s="6"/>
      <c r="R16234" s="6"/>
      <c r="S16234" s="6"/>
      <c r="T16234" s="6"/>
      <c r="U16234" s="6"/>
      <c r="V16234" s="6"/>
      <c r="W16234" s="8" t="s">
        <v>122</v>
      </c>
      <c r="X16234" s="8">
        <v>59.378887039702533</v>
      </c>
      <c r="Y16234" s="8">
        <v>23.666666666666668</v>
      </c>
      <c r="AP16234" s="6"/>
      <c r="AQ16234" s="6"/>
      <c r="AR16234" s="6"/>
      <c r="AS16234" s="6"/>
      <c r="AT16234" s="6"/>
    </row>
    <row r="16235" spans="1:46" ht="14.25" customHeight="1">
      <c r="A16235" s="7" t="s">
        <v>38</v>
      </c>
      <c r="B16235" s="7">
        <v>4331</v>
      </c>
      <c r="C16235" s="8">
        <v>248093</v>
      </c>
      <c r="D16235" s="8" t="s">
        <v>8639</v>
      </c>
      <c r="E16235" s="8" t="str">
        <f t="shared" si="253"/>
        <v>TATA MOTORS LTD.19</v>
      </c>
      <c r="F16235" s="8" t="s">
        <v>789</v>
      </c>
      <c r="G16235" s="8">
        <v>1945</v>
      </c>
      <c r="H16235" s="8">
        <v>75</v>
      </c>
      <c r="I16235" s="8" t="s">
        <v>41</v>
      </c>
      <c r="J16235" s="8" t="s">
        <v>8659</v>
      </c>
      <c r="K16235" s="6" t="s">
        <v>8660</v>
      </c>
      <c r="L16235" s="7" t="s">
        <v>207</v>
      </c>
      <c r="M16235" s="6"/>
      <c r="N16235" s="6"/>
      <c r="O16235" s="6"/>
      <c r="P16235" s="6"/>
      <c r="Q16235" s="6"/>
      <c r="R16235" s="6"/>
      <c r="S16235" s="6"/>
      <c r="T16235" s="6"/>
      <c r="U16235" s="6"/>
      <c r="V16235" s="6"/>
      <c r="W16235" s="8" t="s">
        <v>122</v>
      </c>
      <c r="X16235" s="8">
        <v>59.378887039702533</v>
      </c>
      <c r="Y16235" s="8">
        <v>23.666666666666668</v>
      </c>
      <c r="AP16235" s="6"/>
      <c r="AQ16235" s="6"/>
      <c r="AR16235" s="6"/>
      <c r="AS16235" s="6"/>
      <c r="AT16235" s="6"/>
    </row>
    <row r="16236" spans="1:46" ht="14.25" customHeight="1">
      <c r="A16236" s="7" t="s">
        <v>38</v>
      </c>
      <c r="B16236" s="7">
        <v>3927</v>
      </c>
      <c r="C16236" s="8">
        <v>248093</v>
      </c>
      <c r="D16236" s="8" t="s">
        <v>8639</v>
      </c>
      <c r="E16236" s="8" t="str">
        <f t="shared" si="253"/>
        <v>TATA MOTORS LTD.14</v>
      </c>
      <c r="F16236" s="8" t="s">
        <v>789</v>
      </c>
      <c r="G16236" s="8">
        <v>1945</v>
      </c>
      <c r="H16236" s="8">
        <v>75</v>
      </c>
      <c r="I16236" s="8" t="s">
        <v>117</v>
      </c>
      <c r="J16236" s="8" t="s">
        <v>8661</v>
      </c>
      <c r="K16236" s="6" t="s">
        <v>8661</v>
      </c>
      <c r="L16236" s="7" t="s">
        <v>223</v>
      </c>
      <c r="M16236" s="6"/>
      <c r="N16236" s="6"/>
      <c r="O16236" s="6"/>
      <c r="P16236" s="6"/>
      <c r="Q16236" s="6"/>
      <c r="R16236" s="6"/>
      <c r="S16236" s="6"/>
      <c r="T16236" s="6"/>
      <c r="U16236" s="6"/>
      <c r="V16236" s="6"/>
      <c r="W16236" s="8" t="s">
        <v>122</v>
      </c>
      <c r="X16236" s="8">
        <v>58</v>
      </c>
      <c r="Y16236" s="8">
        <v>23.5</v>
      </c>
      <c r="AP16236" s="6"/>
      <c r="AQ16236" s="6"/>
      <c r="AR16236" s="6"/>
      <c r="AS16236" s="6"/>
      <c r="AT16236" s="6"/>
    </row>
    <row r="16237" spans="1:46" ht="14.25" customHeight="1">
      <c r="A16237" s="7" t="s">
        <v>38</v>
      </c>
      <c r="B16237" s="7">
        <v>3999</v>
      </c>
      <c r="C16237" s="8">
        <v>248093</v>
      </c>
      <c r="D16237" s="8" t="s">
        <v>8639</v>
      </c>
      <c r="E16237" s="8" t="str">
        <f t="shared" si="253"/>
        <v>TATA MOTORS LTD.15</v>
      </c>
      <c r="F16237" s="8" t="s">
        <v>789</v>
      </c>
      <c r="G16237" s="8">
        <v>1945</v>
      </c>
      <c r="H16237" s="8">
        <v>75</v>
      </c>
      <c r="I16237" s="8" t="s">
        <v>119</v>
      </c>
      <c r="J16237" s="8" t="s">
        <v>8661</v>
      </c>
      <c r="K16237" s="6" t="s">
        <v>8661</v>
      </c>
      <c r="L16237" s="7" t="s">
        <v>223</v>
      </c>
      <c r="M16237" s="6"/>
      <c r="N16237" s="6"/>
      <c r="O16237" s="6"/>
      <c r="P16237" s="6"/>
      <c r="Q16237" s="6"/>
      <c r="R16237" s="6"/>
      <c r="S16237" s="6"/>
      <c r="T16237" s="6"/>
      <c r="U16237" s="6"/>
      <c r="V16237" s="6"/>
      <c r="W16237" s="8" t="s">
        <v>122</v>
      </c>
      <c r="X16237" s="8">
        <v>58</v>
      </c>
      <c r="Y16237" s="8">
        <v>23.5</v>
      </c>
      <c r="AP16237" s="6"/>
      <c r="AQ16237" s="6"/>
      <c r="AR16237" s="6"/>
      <c r="AS16237" s="6"/>
      <c r="AT16237" s="6"/>
    </row>
    <row r="16238" spans="1:46" ht="14.25" customHeight="1">
      <c r="A16238" s="7" t="s">
        <v>38</v>
      </c>
      <c r="B16238" s="7">
        <v>4075</v>
      </c>
      <c r="C16238" s="8">
        <v>248093</v>
      </c>
      <c r="D16238" s="8" t="s">
        <v>8639</v>
      </c>
      <c r="E16238" s="8" t="str">
        <f t="shared" si="253"/>
        <v>TATA MOTORS LTD.16</v>
      </c>
      <c r="F16238" s="8" t="s">
        <v>789</v>
      </c>
      <c r="G16238" s="8">
        <v>1945</v>
      </c>
      <c r="H16238" s="8">
        <v>75</v>
      </c>
      <c r="I16238" s="8" t="s">
        <v>52</v>
      </c>
      <c r="J16238" s="8" t="s">
        <v>8661</v>
      </c>
      <c r="K16238" s="6" t="s">
        <v>8661</v>
      </c>
      <c r="L16238" s="7" t="s">
        <v>223</v>
      </c>
      <c r="M16238" s="6"/>
      <c r="N16238" s="6"/>
      <c r="O16238" s="6"/>
      <c r="P16238" s="6"/>
      <c r="Q16238" s="6"/>
      <c r="R16238" s="6"/>
      <c r="S16238" s="6"/>
      <c r="T16238" s="6"/>
      <c r="U16238" s="6"/>
      <c r="V16238" s="6"/>
      <c r="W16238" s="8" t="s">
        <v>122</v>
      </c>
      <c r="X16238" s="8">
        <v>58</v>
      </c>
      <c r="Y16238" s="8">
        <v>23.5</v>
      </c>
      <c r="AP16238" s="6"/>
      <c r="AQ16238" s="6"/>
      <c r="AR16238" s="6"/>
      <c r="AS16238" s="6"/>
      <c r="AT16238" s="6"/>
    </row>
    <row r="16239" spans="1:46" ht="14.25" customHeight="1">
      <c r="A16239" s="7" t="s">
        <v>38</v>
      </c>
      <c r="B16239" s="7">
        <v>4152</v>
      </c>
      <c r="C16239" s="8">
        <v>248093</v>
      </c>
      <c r="D16239" s="8" t="s">
        <v>8639</v>
      </c>
      <c r="E16239" s="8" t="str">
        <f t="shared" si="253"/>
        <v>TATA MOTORS LTD.17</v>
      </c>
      <c r="F16239" s="8" t="s">
        <v>789</v>
      </c>
      <c r="G16239" s="8">
        <v>1945</v>
      </c>
      <c r="H16239" s="8">
        <v>75</v>
      </c>
      <c r="I16239" s="8" t="s">
        <v>54</v>
      </c>
      <c r="J16239" s="8" t="s">
        <v>8661</v>
      </c>
      <c r="K16239" s="6" t="s">
        <v>8662</v>
      </c>
      <c r="L16239" s="7" t="s">
        <v>223</v>
      </c>
      <c r="M16239" s="6"/>
      <c r="N16239" s="6"/>
      <c r="O16239" s="6"/>
      <c r="P16239" s="6"/>
      <c r="Q16239" s="6"/>
      <c r="R16239" s="6"/>
      <c r="S16239" s="6"/>
      <c r="T16239" s="6"/>
      <c r="U16239" s="6"/>
      <c r="V16239" s="6"/>
      <c r="W16239" s="8" t="s">
        <v>122</v>
      </c>
      <c r="X16239" s="8">
        <v>58</v>
      </c>
      <c r="Y16239" s="8">
        <v>23.5</v>
      </c>
      <c r="AP16239" s="6"/>
      <c r="AQ16239" s="6"/>
      <c r="AR16239" s="6"/>
      <c r="AS16239" s="6"/>
      <c r="AT16239" s="6"/>
    </row>
    <row r="16240" spans="1:46" ht="14.25" customHeight="1">
      <c r="A16240" s="7" t="s">
        <v>38</v>
      </c>
      <c r="B16240" s="7">
        <v>4227</v>
      </c>
      <c r="C16240" s="8">
        <v>248093</v>
      </c>
      <c r="D16240" s="8" t="s">
        <v>8639</v>
      </c>
      <c r="E16240" s="8" t="str">
        <f t="shared" si="253"/>
        <v>TATA MOTORS LTD.18</v>
      </c>
      <c r="F16240" s="8" t="s">
        <v>789</v>
      </c>
      <c r="G16240" s="8">
        <v>1945</v>
      </c>
      <c r="H16240" s="8">
        <v>75</v>
      </c>
      <c r="I16240" s="8" t="s">
        <v>56</v>
      </c>
      <c r="J16240" s="8" t="s">
        <v>8661</v>
      </c>
      <c r="K16240" s="6" t="s">
        <v>8662</v>
      </c>
      <c r="L16240" s="7" t="s">
        <v>223</v>
      </c>
      <c r="M16240" s="6"/>
      <c r="N16240" s="6"/>
      <c r="O16240" s="6"/>
      <c r="P16240" s="6"/>
      <c r="Q16240" s="6"/>
      <c r="R16240" s="6"/>
      <c r="S16240" s="6"/>
      <c r="T16240" s="6"/>
      <c r="U16240" s="6"/>
      <c r="V16240" s="6"/>
      <c r="W16240" s="8" t="s">
        <v>122</v>
      </c>
      <c r="X16240" s="8">
        <v>58</v>
      </c>
      <c r="Y16240" s="8">
        <v>23.5</v>
      </c>
      <c r="AP16240" s="6"/>
      <c r="AQ16240" s="6"/>
      <c r="AR16240" s="6"/>
      <c r="AS16240" s="6"/>
      <c r="AT16240" s="6"/>
    </row>
    <row r="16241" spans="1:46" ht="14.25" customHeight="1">
      <c r="A16241" s="7" t="s">
        <v>38</v>
      </c>
      <c r="B16241" s="7">
        <v>4322</v>
      </c>
      <c r="C16241" s="8">
        <v>248093</v>
      </c>
      <c r="D16241" s="8" t="s">
        <v>8639</v>
      </c>
      <c r="E16241" s="8" t="str">
        <f t="shared" si="253"/>
        <v>TATA MOTORS LTD.19</v>
      </c>
      <c r="F16241" s="8" t="s">
        <v>789</v>
      </c>
      <c r="G16241" s="8">
        <v>1945</v>
      </c>
      <c r="H16241" s="8">
        <v>75</v>
      </c>
      <c r="I16241" s="8" t="s">
        <v>41</v>
      </c>
      <c r="J16241" s="8" t="s">
        <v>8661</v>
      </c>
      <c r="K16241" s="6" t="s">
        <v>8662</v>
      </c>
      <c r="L16241" s="7" t="s">
        <v>223</v>
      </c>
      <c r="M16241" s="6"/>
      <c r="N16241" s="6"/>
      <c r="O16241" s="6"/>
      <c r="P16241" s="6"/>
      <c r="Q16241" s="6"/>
      <c r="R16241" s="6"/>
      <c r="S16241" s="6"/>
      <c r="T16241" s="6"/>
      <c r="U16241" s="6"/>
      <c r="V16241" s="6"/>
      <c r="W16241" s="8" t="s">
        <v>122</v>
      </c>
      <c r="X16241" s="8">
        <v>58</v>
      </c>
      <c r="Y16241" s="8">
        <v>23.5</v>
      </c>
      <c r="AP16241" s="6"/>
      <c r="AQ16241" s="6"/>
      <c r="AR16241" s="6"/>
      <c r="AS16241" s="6"/>
      <c r="AT16241" s="6"/>
    </row>
    <row r="16242" spans="1:46" ht="14.25" customHeight="1">
      <c r="A16242" s="7" t="s">
        <v>38</v>
      </c>
      <c r="B16242" s="7">
        <v>4257</v>
      </c>
      <c r="C16242" s="8">
        <v>248093</v>
      </c>
      <c r="D16242" s="8" t="s">
        <v>8639</v>
      </c>
      <c r="E16242" s="8" t="str">
        <f t="shared" si="253"/>
        <v>TATA MOTORS LTD.18</v>
      </c>
      <c r="F16242" s="8" t="s">
        <v>789</v>
      </c>
      <c r="G16242" s="8">
        <v>1945</v>
      </c>
      <c r="H16242" s="8">
        <v>75</v>
      </c>
      <c r="I16242" s="8" t="s">
        <v>56</v>
      </c>
      <c r="J16242" s="8" t="s">
        <v>8663</v>
      </c>
      <c r="K16242" s="6" t="s">
        <v>8663</v>
      </c>
      <c r="L16242" s="7" t="s">
        <v>223</v>
      </c>
      <c r="M16242" s="6"/>
      <c r="N16242" s="6"/>
      <c r="O16242" s="6"/>
      <c r="P16242" s="6"/>
      <c r="Q16242" s="6"/>
      <c r="R16242" s="6"/>
      <c r="S16242" s="6"/>
      <c r="T16242" s="6"/>
      <c r="U16242" s="6"/>
      <c r="V16242" s="6"/>
      <c r="W16242" s="8" t="s">
        <v>122</v>
      </c>
      <c r="X16242" s="8">
        <v>58</v>
      </c>
      <c r="Y16242" s="8">
        <v>23.5</v>
      </c>
      <c r="AP16242" s="6"/>
      <c r="AQ16242" s="6"/>
      <c r="AR16242" s="6"/>
      <c r="AS16242" s="6"/>
      <c r="AT16242" s="6"/>
    </row>
    <row r="16243" spans="1:46" ht="14.25" customHeight="1">
      <c r="A16243" s="7" t="s">
        <v>38</v>
      </c>
      <c r="B16243" s="7">
        <v>4351</v>
      </c>
      <c r="C16243" s="8">
        <v>248093</v>
      </c>
      <c r="D16243" s="8" t="s">
        <v>8639</v>
      </c>
      <c r="E16243" s="8" t="str">
        <f t="shared" si="253"/>
        <v>TATA MOTORS LTD.19</v>
      </c>
      <c r="F16243" s="8" t="s">
        <v>789</v>
      </c>
      <c r="G16243" s="8">
        <v>1945</v>
      </c>
      <c r="H16243" s="8">
        <v>75</v>
      </c>
      <c r="I16243" s="8" t="s">
        <v>41</v>
      </c>
      <c r="J16243" s="8" t="s">
        <v>8663</v>
      </c>
      <c r="K16243" s="6" t="s">
        <v>8663</v>
      </c>
      <c r="L16243" s="7" t="s">
        <v>223</v>
      </c>
      <c r="M16243" s="6"/>
      <c r="N16243" s="6"/>
      <c r="O16243" s="6"/>
      <c r="P16243" s="6"/>
      <c r="Q16243" s="6"/>
      <c r="R16243" s="6"/>
      <c r="S16243" s="6"/>
      <c r="T16243" s="6"/>
      <c r="U16243" s="6"/>
      <c r="V16243" s="6"/>
      <c r="W16243" s="8" t="s">
        <v>122</v>
      </c>
      <c r="X16243" s="8">
        <v>58</v>
      </c>
      <c r="Y16243" s="8">
        <v>23.5</v>
      </c>
      <c r="AP16243" s="6"/>
      <c r="AQ16243" s="6"/>
      <c r="AR16243" s="6"/>
      <c r="AS16243" s="6"/>
      <c r="AT16243" s="6"/>
    </row>
    <row r="16244" spans="1:46" ht="14.25" customHeight="1">
      <c r="A16244" s="7" t="s">
        <v>38</v>
      </c>
      <c r="B16244" s="7">
        <v>4258</v>
      </c>
      <c r="C16244" s="8">
        <v>248093</v>
      </c>
      <c r="D16244" s="8" t="s">
        <v>8639</v>
      </c>
      <c r="E16244" s="8" t="str">
        <f t="shared" si="253"/>
        <v>TATA MOTORS LTD.18</v>
      </c>
      <c r="F16244" s="8" t="s">
        <v>789</v>
      </c>
      <c r="G16244" s="8">
        <v>1945</v>
      </c>
      <c r="H16244" s="8">
        <v>75</v>
      </c>
      <c r="I16244" s="8" t="s">
        <v>56</v>
      </c>
      <c r="J16244" s="8" t="s">
        <v>8664</v>
      </c>
      <c r="K16244" s="6" t="s">
        <v>8664</v>
      </c>
      <c r="L16244" s="7" t="s">
        <v>223</v>
      </c>
      <c r="M16244" s="6"/>
      <c r="N16244" s="6"/>
      <c r="O16244" s="6"/>
      <c r="P16244" s="6"/>
      <c r="Q16244" s="6"/>
      <c r="R16244" s="6"/>
      <c r="S16244" s="6"/>
      <c r="T16244" s="6"/>
      <c r="U16244" s="6"/>
      <c r="V16244" s="6"/>
      <c r="W16244" s="8" t="s">
        <v>122</v>
      </c>
      <c r="X16244" s="8">
        <v>58</v>
      </c>
      <c r="Y16244" s="8">
        <v>23.5</v>
      </c>
      <c r="AP16244" s="6"/>
      <c r="AQ16244" s="6"/>
      <c r="AR16244" s="6"/>
      <c r="AS16244" s="6"/>
      <c r="AT16244" s="6"/>
    </row>
    <row r="16245" spans="1:46" ht="14.25" customHeight="1">
      <c r="A16245" s="7" t="s">
        <v>38</v>
      </c>
      <c r="B16245" s="7">
        <v>4352</v>
      </c>
      <c r="C16245" s="8">
        <v>248093</v>
      </c>
      <c r="D16245" s="8" t="s">
        <v>8639</v>
      </c>
      <c r="E16245" s="8" t="str">
        <f t="shared" si="253"/>
        <v>TATA MOTORS LTD.19</v>
      </c>
      <c r="F16245" s="8" t="s">
        <v>789</v>
      </c>
      <c r="G16245" s="8">
        <v>1945</v>
      </c>
      <c r="H16245" s="8">
        <v>75</v>
      </c>
      <c r="I16245" s="8" t="s">
        <v>41</v>
      </c>
      <c r="J16245" s="8" t="s">
        <v>8664</v>
      </c>
      <c r="K16245" s="6" t="s">
        <v>8664</v>
      </c>
      <c r="L16245" s="7" t="s">
        <v>223</v>
      </c>
      <c r="M16245" s="6"/>
      <c r="N16245" s="6"/>
      <c r="O16245" s="6"/>
      <c r="P16245" s="6"/>
      <c r="Q16245" s="6"/>
      <c r="R16245" s="6"/>
      <c r="S16245" s="6"/>
      <c r="T16245" s="6"/>
      <c r="U16245" s="6"/>
      <c r="V16245" s="6"/>
      <c r="W16245" s="8" t="s">
        <v>122</v>
      </c>
      <c r="X16245" s="8">
        <v>58</v>
      </c>
      <c r="Y16245" s="8">
        <v>23.5</v>
      </c>
      <c r="AP16245" s="6"/>
      <c r="AQ16245" s="6"/>
      <c r="AR16245" s="6"/>
      <c r="AS16245" s="6"/>
      <c r="AT16245" s="6"/>
    </row>
    <row r="16246" spans="1:46" ht="14.25" customHeight="1">
      <c r="A16246" s="7" t="s">
        <v>38</v>
      </c>
      <c r="B16246" s="7">
        <v>4259</v>
      </c>
      <c r="C16246" s="8">
        <v>248093</v>
      </c>
      <c r="D16246" s="8" t="s">
        <v>8639</v>
      </c>
      <c r="E16246" s="8" t="str">
        <f t="shared" si="253"/>
        <v>TATA MOTORS LTD.18</v>
      </c>
      <c r="F16246" s="8" t="s">
        <v>789</v>
      </c>
      <c r="G16246" s="8">
        <v>1945</v>
      </c>
      <c r="H16246" s="8">
        <v>75</v>
      </c>
      <c r="I16246" s="8" t="s">
        <v>56</v>
      </c>
      <c r="J16246" s="8" t="s">
        <v>8665</v>
      </c>
      <c r="K16246" s="6" t="s">
        <v>8665</v>
      </c>
      <c r="L16246" s="7" t="s">
        <v>223</v>
      </c>
      <c r="M16246" s="6"/>
      <c r="N16246" s="6"/>
      <c r="O16246" s="6"/>
      <c r="P16246" s="6"/>
      <c r="Q16246" s="6"/>
      <c r="R16246" s="6"/>
      <c r="S16246" s="6"/>
      <c r="T16246" s="6"/>
      <c r="U16246" s="6"/>
      <c r="V16246" s="6"/>
      <c r="W16246" s="8" t="s">
        <v>122</v>
      </c>
      <c r="X16246" s="8">
        <v>58</v>
      </c>
      <c r="Y16246" s="8">
        <v>23.5</v>
      </c>
      <c r="AP16246" s="6"/>
      <c r="AQ16246" s="6"/>
      <c r="AR16246" s="6"/>
      <c r="AS16246" s="6"/>
      <c r="AT16246" s="6"/>
    </row>
    <row r="16247" spans="1:46" ht="14.25" customHeight="1">
      <c r="A16247" s="7" t="s">
        <v>38</v>
      </c>
      <c r="B16247" s="7">
        <v>4353</v>
      </c>
      <c r="C16247" s="8">
        <v>248093</v>
      </c>
      <c r="D16247" s="8" t="s">
        <v>8639</v>
      </c>
      <c r="E16247" s="8" t="str">
        <f t="shared" si="253"/>
        <v>TATA MOTORS LTD.19</v>
      </c>
      <c r="F16247" s="8" t="s">
        <v>789</v>
      </c>
      <c r="G16247" s="8">
        <v>1945</v>
      </c>
      <c r="H16247" s="8">
        <v>75</v>
      </c>
      <c r="I16247" s="8" t="s">
        <v>41</v>
      </c>
      <c r="J16247" s="8" t="s">
        <v>8665</v>
      </c>
      <c r="K16247" s="6" t="s">
        <v>8665</v>
      </c>
      <c r="L16247" s="7" t="s">
        <v>223</v>
      </c>
      <c r="M16247" s="6"/>
      <c r="N16247" s="6"/>
      <c r="O16247" s="6"/>
      <c r="P16247" s="6"/>
      <c r="Q16247" s="6"/>
      <c r="R16247" s="6"/>
      <c r="S16247" s="6"/>
      <c r="T16247" s="6"/>
      <c r="U16247" s="6"/>
      <c r="V16247" s="6"/>
      <c r="W16247" s="8" t="s">
        <v>122</v>
      </c>
      <c r="X16247" s="8">
        <v>58</v>
      </c>
      <c r="Y16247" s="8">
        <v>23.5</v>
      </c>
      <c r="AP16247" s="6"/>
      <c r="AQ16247" s="6"/>
      <c r="AR16247" s="6"/>
      <c r="AS16247" s="6"/>
      <c r="AT16247" s="6"/>
    </row>
    <row r="16248" spans="1:46" ht="14.25" customHeight="1">
      <c r="A16248" s="7" t="s">
        <v>38</v>
      </c>
      <c r="B16248" s="7">
        <v>4354</v>
      </c>
      <c r="C16248" s="8">
        <v>248093</v>
      </c>
      <c r="D16248" s="8" t="s">
        <v>8639</v>
      </c>
      <c r="E16248" s="8" t="str">
        <f t="shared" si="253"/>
        <v>TATA MOTORS LTD.19</v>
      </c>
      <c r="F16248" s="8" t="s">
        <v>789</v>
      </c>
      <c r="G16248" s="8">
        <v>1945</v>
      </c>
      <c r="H16248" s="8">
        <v>75</v>
      </c>
      <c r="I16248" s="8" t="s">
        <v>41</v>
      </c>
      <c r="J16248" s="8" t="s">
        <v>8666</v>
      </c>
      <c r="K16248" s="6" t="s">
        <v>8666</v>
      </c>
      <c r="L16248" s="7" t="s">
        <v>223</v>
      </c>
      <c r="M16248" s="6"/>
      <c r="N16248" s="6"/>
      <c r="O16248" s="6"/>
      <c r="P16248" s="6"/>
      <c r="Q16248" s="6"/>
      <c r="R16248" s="6"/>
      <c r="S16248" s="6"/>
      <c r="T16248" s="6"/>
      <c r="U16248" s="6"/>
      <c r="V16248" s="6"/>
      <c r="W16248" s="8" t="s">
        <v>122</v>
      </c>
      <c r="X16248" s="8">
        <v>58</v>
      </c>
      <c r="Y16248" s="8">
        <v>23.5</v>
      </c>
      <c r="AP16248" s="6"/>
      <c r="AQ16248" s="6"/>
      <c r="AR16248" s="6"/>
      <c r="AS16248" s="6"/>
      <c r="AT16248" s="6"/>
    </row>
    <row r="16249" spans="1:46" ht="14.25" customHeight="1">
      <c r="A16249" s="7" t="s">
        <v>38</v>
      </c>
      <c r="B16249" s="7">
        <v>4128</v>
      </c>
      <c r="C16249" s="8">
        <v>248093</v>
      </c>
      <c r="D16249" s="8" t="s">
        <v>8639</v>
      </c>
      <c r="E16249" s="8" t="str">
        <f t="shared" si="253"/>
        <v>TATA MOTORS LTD.16</v>
      </c>
      <c r="F16249" s="8" t="s">
        <v>789</v>
      </c>
      <c r="G16249" s="8">
        <v>1945</v>
      </c>
      <c r="H16249" s="8">
        <v>75</v>
      </c>
      <c r="I16249" s="8" t="s">
        <v>52</v>
      </c>
      <c r="J16249" s="8" t="s">
        <v>8667</v>
      </c>
      <c r="K16249" s="6" t="s">
        <v>8668</v>
      </c>
      <c r="L16249" s="7" t="s">
        <v>223</v>
      </c>
      <c r="M16249" s="6"/>
      <c r="N16249" s="6"/>
      <c r="O16249" s="6"/>
      <c r="P16249" s="6"/>
      <c r="Q16249" s="6"/>
      <c r="R16249" s="6"/>
      <c r="S16249" s="6"/>
      <c r="T16249" s="6"/>
      <c r="U16249" s="6"/>
      <c r="V16249" s="6"/>
      <c r="W16249" s="8" t="s">
        <v>122</v>
      </c>
      <c r="X16249" s="8">
        <v>58</v>
      </c>
      <c r="Y16249" s="8">
        <v>23.5</v>
      </c>
      <c r="AP16249" s="6"/>
      <c r="AQ16249" s="6"/>
      <c r="AR16249" s="6"/>
      <c r="AS16249" s="6"/>
      <c r="AT16249" s="6"/>
    </row>
    <row r="16250" spans="1:46" ht="14.25" customHeight="1">
      <c r="A16250" s="7" t="s">
        <v>38</v>
      </c>
      <c r="B16250" s="7">
        <v>4204</v>
      </c>
      <c r="C16250" s="8">
        <v>248093</v>
      </c>
      <c r="D16250" s="8" t="s">
        <v>8639</v>
      </c>
      <c r="E16250" s="8" t="str">
        <f t="shared" si="253"/>
        <v>TATA MOTORS LTD.17</v>
      </c>
      <c r="F16250" s="8" t="s">
        <v>789</v>
      </c>
      <c r="G16250" s="8">
        <v>1945</v>
      </c>
      <c r="H16250" s="8">
        <v>75</v>
      </c>
      <c r="I16250" s="8" t="s">
        <v>54</v>
      </c>
      <c r="J16250" s="8" t="s">
        <v>8667</v>
      </c>
      <c r="K16250" s="6" t="s">
        <v>8669</v>
      </c>
      <c r="L16250" s="7" t="s">
        <v>223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8" t="s">
        <v>122</v>
      </c>
      <c r="X16250" s="8">
        <v>58</v>
      </c>
      <c r="Y16250" s="8">
        <v>23.5</v>
      </c>
      <c r="AP16250" s="6"/>
      <c r="AQ16250" s="6"/>
      <c r="AR16250" s="6"/>
      <c r="AS16250" s="6"/>
      <c r="AT16250" s="6"/>
    </row>
    <row r="16251" spans="1:46" ht="14.25" customHeight="1">
      <c r="A16251" s="7" t="s">
        <v>38</v>
      </c>
      <c r="B16251" s="7">
        <v>4256</v>
      </c>
      <c r="C16251" s="8">
        <v>248093</v>
      </c>
      <c r="D16251" s="8" t="s">
        <v>8639</v>
      </c>
      <c r="E16251" s="8" t="str">
        <f t="shared" si="253"/>
        <v>TATA MOTORS LTD.18</v>
      </c>
      <c r="F16251" s="8" t="s">
        <v>789</v>
      </c>
      <c r="G16251" s="8">
        <v>1945</v>
      </c>
      <c r="H16251" s="8">
        <v>75</v>
      </c>
      <c r="I16251" s="8" t="s">
        <v>56</v>
      </c>
      <c r="J16251" s="8" t="s">
        <v>8667</v>
      </c>
      <c r="K16251" s="6" t="s">
        <v>8669</v>
      </c>
      <c r="L16251" s="7" t="s">
        <v>223</v>
      </c>
      <c r="M16251" s="6"/>
      <c r="N16251" s="6"/>
      <c r="O16251" s="6"/>
      <c r="P16251" s="6"/>
      <c r="Q16251" s="6"/>
      <c r="R16251" s="6"/>
      <c r="S16251" s="6"/>
      <c r="T16251" s="6"/>
      <c r="U16251" s="6"/>
      <c r="V16251" s="6"/>
      <c r="W16251" s="8" t="s">
        <v>122</v>
      </c>
      <c r="X16251" s="8">
        <v>58</v>
      </c>
      <c r="Y16251" s="8">
        <v>23.5</v>
      </c>
      <c r="AP16251" s="6"/>
      <c r="AQ16251" s="6"/>
      <c r="AR16251" s="6"/>
      <c r="AS16251" s="6"/>
      <c r="AT16251" s="6"/>
    </row>
    <row r="16252" spans="1:46" ht="14.25" customHeight="1">
      <c r="A16252" s="7" t="s">
        <v>38</v>
      </c>
      <c r="B16252" s="7">
        <v>4350</v>
      </c>
      <c r="C16252" s="8">
        <v>248093</v>
      </c>
      <c r="D16252" s="8" t="s">
        <v>8639</v>
      </c>
      <c r="E16252" s="8" t="str">
        <f t="shared" si="253"/>
        <v>TATA MOTORS LTD.19</v>
      </c>
      <c r="F16252" s="8" t="s">
        <v>789</v>
      </c>
      <c r="G16252" s="8">
        <v>1945</v>
      </c>
      <c r="H16252" s="8">
        <v>75</v>
      </c>
      <c r="I16252" s="8" t="s">
        <v>41</v>
      </c>
      <c r="J16252" s="8" t="s">
        <v>8667</v>
      </c>
      <c r="K16252" s="6" t="s">
        <v>8669</v>
      </c>
      <c r="L16252" s="7" t="s">
        <v>223</v>
      </c>
      <c r="M16252" s="6"/>
      <c r="N16252" s="6"/>
      <c r="O16252" s="6"/>
      <c r="P16252" s="6"/>
      <c r="Q16252" s="6"/>
      <c r="R16252" s="6"/>
      <c r="S16252" s="6"/>
      <c r="T16252" s="6"/>
      <c r="U16252" s="6"/>
      <c r="V16252" s="6"/>
      <c r="W16252" s="8" t="s">
        <v>122</v>
      </c>
      <c r="X16252" s="8">
        <v>58</v>
      </c>
      <c r="Y16252" s="8">
        <v>23.5</v>
      </c>
      <c r="AP16252" s="6"/>
      <c r="AQ16252" s="6"/>
      <c r="AR16252" s="6"/>
      <c r="AS16252" s="6"/>
      <c r="AT16252" s="6"/>
    </row>
    <row r="16253" spans="1:46" ht="14.25" customHeight="1">
      <c r="A16253" s="7" t="s">
        <v>38</v>
      </c>
      <c r="B16253" s="7">
        <v>4048</v>
      </c>
      <c r="C16253" s="8">
        <v>248093</v>
      </c>
      <c r="D16253" s="8" t="s">
        <v>8639</v>
      </c>
      <c r="E16253" s="8" t="str">
        <f t="shared" si="253"/>
        <v>TATA MOTORS LTD.15</v>
      </c>
      <c r="F16253" s="8" t="s">
        <v>789</v>
      </c>
      <c r="G16253" s="8">
        <v>1945</v>
      </c>
      <c r="H16253" s="8">
        <v>75</v>
      </c>
      <c r="I16253" s="8" t="s">
        <v>119</v>
      </c>
      <c r="J16253" s="8" t="s">
        <v>8670</v>
      </c>
      <c r="K16253" s="6" t="s">
        <v>8670</v>
      </c>
      <c r="L16253" s="7" t="s">
        <v>223</v>
      </c>
      <c r="M16253" s="6"/>
      <c r="N16253" s="6"/>
      <c r="O16253" s="6"/>
      <c r="P16253" s="6"/>
      <c r="Q16253" s="6"/>
      <c r="R16253" s="6"/>
      <c r="S16253" s="6"/>
      <c r="T16253" s="6"/>
      <c r="U16253" s="6"/>
      <c r="V16253" s="6"/>
      <c r="W16253" s="8" t="s">
        <v>122</v>
      </c>
      <c r="X16253" s="8">
        <v>58</v>
      </c>
      <c r="Y16253" s="8">
        <v>23.5</v>
      </c>
      <c r="AP16253" s="6"/>
      <c r="AQ16253" s="6"/>
      <c r="AR16253" s="6"/>
      <c r="AS16253" s="6"/>
      <c r="AT16253" s="6"/>
    </row>
    <row r="16254" spans="1:46" ht="14.25" customHeight="1">
      <c r="A16254" s="7" t="s">
        <v>38</v>
      </c>
      <c r="B16254" s="7">
        <v>4119</v>
      </c>
      <c r="C16254" s="8">
        <v>248093</v>
      </c>
      <c r="D16254" s="8" t="s">
        <v>8639</v>
      </c>
      <c r="E16254" s="8" t="str">
        <f t="shared" si="253"/>
        <v>TATA MOTORS LTD.16</v>
      </c>
      <c r="F16254" s="8" t="s">
        <v>789</v>
      </c>
      <c r="G16254" s="8">
        <v>1945</v>
      </c>
      <c r="H16254" s="8">
        <v>75</v>
      </c>
      <c r="I16254" s="8" t="s">
        <v>52</v>
      </c>
      <c r="J16254" s="8" t="s">
        <v>8670</v>
      </c>
      <c r="K16254" s="6" t="s">
        <v>8670</v>
      </c>
      <c r="L16254" s="7" t="s">
        <v>223</v>
      </c>
      <c r="M16254" s="6"/>
      <c r="N16254" s="6"/>
      <c r="O16254" s="6"/>
      <c r="P16254" s="6"/>
      <c r="Q16254" s="6"/>
      <c r="R16254" s="6"/>
      <c r="S16254" s="6"/>
      <c r="T16254" s="6"/>
      <c r="U16254" s="6"/>
      <c r="V16254" s="6"/>
      <c r="W16254" s="8" t="s">
        <v>122</v>
      </c>
      <c r="X16254" s="8">
        <v>58</v>
      </c>
      <c r="Y16254" s="8">
        <v>23.5</v>
      </c>
      <c r="AP16254" s="6"/>
      <c r="AQ16254" s="6"/>
      <c r="AR16254" s="6"/>
      <c r="AS16254" s="6"/>
      <c r="AT16254" s="6"/>
    </row>
    <row r="16255" spans="1:46" ht="14.25" customHeight="1">
      <c r="A16255" s="7" t="s">
        <v>38</v>
      </c>
      <c r="B16255" s="7">
        <v>4196</v>
      </c>
      <c r="C16255" s="8">
        <v>248093</v>
      </c>
      <c r="D16255" s="8" t="s">
        <v>8639</v>
      </c>
      <c r="E16255" s="8" t="str">
        <f t="shared" si="253"/>
        <v>TATA MOTORS LTD.17</v>
      </c>
      <c r="F16255" s="8" t="s">
        <v>789</v>
      </c>
      <c r="G16255" s="8">
        <v>1945</v>
      </c>
      <c r="H16255" s="8">
        <v>75</v>
      </c>
      <c r="I16255" s="8" t="s">
        <v>54</v>
      </c>
      <c r="J16255" s="8" t="s">
        <v>8670</v>
      </c>
      <c r="K16255" s="6" t="s">
        <v>8671</v>
      </c>
      <c r="L16255" s="7" t="s">
        <v>223</v>
      </c>
      <c r="M16255" s="6"/>
      <c r="N16255" s="6"/>
      <c r="O16255" s="6"/>
      <c r="P16255" s="6"/>
      <c r="Q16255" s="6"/>
      <c r="R16255" s="6"/>
      <c r="S16255" s="6"/>
      <c r="T16255" s="6"/>
      <c r="U16255" s="6"/>
      <c r="V16255" s="6"/>
      <c r="W16255" s="8" t="s">
        <v>122</v>
      </c>
      <c r="X16255" s="8">
        <v>58</v>
      </c>
      <c r="Y16255" s="8">
        <v>23.5</v>
      </c>
      <c r="AP16255" s="6"/>
      <c r="AQ16255" s="6"/>
      <c r="AR16255" s="6"/>
      <c r="AS16255" s="6"/>
      <c r="AT16255" s="6"/>
    </row>
    <row r="16256" spans="1:46" ht="14.25" customHeight="1">
      <c r="A16256" s="7" t="s">
        <v>38</v>
      </c>
      <c r="B16256" s="7">
        <v>4245</v>
      </c>
      <c r="C16256" s="8">
        <v>248093</v>
      </c>
      <c r="D16256" s="8" t="s">
        <v>8639</v>
      </c>
      <c r="E16256" s="8" t="str">
        <f t="shared" si="253"/>
        <v>TATA MOTORS LTD.18</v>
      </c>
      <c r="F16256" s="8" t="s">
        <v>789</v>
      </c>
      <c r="G16256" s="8">
        <v>1945</v>
      </c>
      <c r="H16256" s="8">
        <v>75</v>
      </c>
      <c r="I16256" s="8" t="s">
        <v>56</v>
      </c>
      <c r="J16256" s="8" t="s">
        <v>8670</v>
      </c>
      <c r="K16256" s="6" t="s">
        <v>8671</v>
      </c>
      <c r="L16256" s="7" t="s">
        <v>223</v>
      </c>
      <c r="M16256" s="6"/>
      <c r="N16256" s="6"/>
      <c r="O16256" s="6"/>
      <c r="P16256" s="6"/>
      <c r="Q16256" s="6"/>
      <c r="R16256" s="6"/>
      <c r="S16256" s="6"/>
      <c r="T16256" s="6"/>
      <c r="U16256" s="6"/>
      <c r="V16256" s="6"/>
      <c r="W16256" s="8" t="s">
        <v>122</v>
      </c>
      <c r="X16256" s="8">
        <v>58</v>
      </c>
      <c r="Y16256" s="8">
        <v>23.5</v>
      </c>
      <c r="AP16256" s="6"/>
      <c r="AQ16256" s="6"/>
      <c r="AR16256" s="6"/>
      <c r="AS16256" s="6"/>
      <c r="AT16256" s="6"/>
    </row>
    <row r="16257" spans="1:46" ht="14.25" customHeight="1">
      <c r="A16257" s="7" t="s">
        <v>38</v>
      </c>
      <c r="B16257" s="7">
        <v>4339</v>
      </c>
      <c r="C16257" s="8">
        <v>248093</v>
      </c>
      <c r="D16257" s="8" t="s">
        <v>8639</v>
      </c>
      <c r="E16257" s="8" t="str">
        <f t="shared" si="253"/>
        <v>TATA MOTORS LTD.19</v>
      </c>
      <c r="F16257" s="8" t="s">
        <v>789</v>
      </c>
      <c r="G16257" s="8">
        <v>1945</v>
      </c>
      <c r="H16257" s="8">
        <v>75</v>
      </c>
      <c r="I16257" s="8" t="s">
        <v>41</v>
      </c>
      <c r="J16257" s="8" t="s">
        <v>8670</v>
      </c>
      <c r="K16257" s="6" t="s">
        <v>8672</v>
      </c>
      <c r="L16257" s="7" t="s">
        <v>223</v>
      </c>
      <c r="M16257" s="6"/>
      <c r="N16257" s="6"/>
      <c r="O16257" s="6"/>
      <c r="P16257" s="6"/>
      <c r="Q16257" s="6"/>
      <c r="R16257" s="6"/>
      <c r="S16257" s="6"/>
      <c r="T16257" s="6"/>
      <c r="U16257" s="6"/>
      <c r="V16257" s="6"/>
      <c r="W16257" s="8" t="s">
        <v>122</v>
      </c>
      <c r="X16257" s="8">
        <v>58</v>
      </c>
      <c r="Y16257" s="8">
        <v>23.5</v>
      </c>
      <c r="AP16257" s="6"/>
      <c r="AQ16257" s="6"/>
      <c r="AR16257" s="6"/>
      <c r="AS16257" s="6"/>
      <c r="AT16257" s="6"/>
    </row>
    <row r="16258" spans="1:46" ht="14.25" customHeight="1">
      <c r="A16258" s="7" t="s">
        <v>38</v>
      </c>
      <c r="B16258" s="7">
        <v>3975</v>
      </c>
      <c r="C16258" s="8">
        <v>248093</v>
      </c>
      <c r="D16258" s="8" t="s">
        <v>8639</v>
      </c>
      <c r="E16258" s="8" t="str">
        <f t="shared" ref="E16258:E16321" si="254">CONCATENATE(LEFT(D16258,20),RIGHT(I16258,2))</f>
        <v>TATA MOTORS LTD.14</v>
      </c>
      <c r="F16258" s="8" t="s">
        <v>789</v>
      </c>
      <c r="G16258" s="8">
        <v>1945</v>
      </c>
      <c r="H16258" s="8">
        <v>75</v>
      </c>
      <c r="I16258" s="8" t="s">
        <v>117</v>
      </c>
      <c r="J16258" s="8" t="s">
        <v>8673</v>
      </c>
      <c r="K16258" s="6" t="s">
        <v>8673</v>
      </c>
      <c r="L16258" s="7" t="s">
        <v>203</v>
      </c>
      <c r="M16258" s="6"/>
      <c r="N16258" s="6"/>
      <c r="O16258" s="6"/>
      <c r="P16258" s="6"/>
      <c r="Q16258" s="6"/>
      <c r="R16258" s="6"/>
      <c r="S16258" s="6"/>
      <c r="T16258" s="6"/>
      <c r="U16258" s="6"/>
      <c r="V16258" s="6"/>
      <c r="W16258" s="8" t="s">
        <v>204</v>
      </c>
      <c r="X16258" s="8">
        <v>53.833333333333336</v>
      </c>
      <c r="Y16258" s="8">
        <v>19.166666666666668</v>
      </c>
      <c r="AP16258" s="6"/>
      <c r="AQ16258" s="6"/>
      <c r="AR16258" s="6"/>
      <c r="AS16258" s="6"/>
      <c r="AT16258" s="6"/>
    </row>
    <row r="16259" spans="1:46" ht="14.25" customHeight="1">
      <c r="A16259" s="7" t="s">
        <v>38</v>
      </c>
      <c r="B16259" s="7">
        <v>4047</v>
      </c>
      <c r="C16259" s="8">
        <v>248093</v>
      </c>
      <c r="D16259" s="8" t="s">
        <v>8639</v>
      </c>
      <c r="E16259" s="8" t="str">
        <f t="shared" si="254"/>
        <v>TATA MOTORS LTD.15</v>
      </c>
      <c r="F16259" s="8" t="s">
        <v>789</v>
      </c>
      <c r="G16259" s="8">
        <v>1945</v>
      </c>
      <c r="H16259" s="8">
        <v>75</v>
      </c>
      <c r="I16259" s="8" t="s">
        <v>119</v>
      </c>
      <c r="J16259" s="8" t="s">
        <v>8673</v>
      </c>
      <c r="K16259" s="6" t="s">
        <v>8674</v>
      </c>
      <c r="L16259" s="7" t="s">
        <v>203</v>
      </c>
      <c r="M16259" s="6"/>
      <c r="N16259" s="6"/>
      <c r="O16259" s="6"/>
      <c r="P16259" s="6"/>
      <c r="Q16259" s="6"/>
      <c r="R16259" s="6"/>
      <c r="S16259" s="6"/>
      <c r="T16259" s="6"/>
      <c r="U16259" s="6"/>
      <c r="V16259" s="6"/>
      <c r="W16259" s="8" t="s">
        <v>204</v>
      </c>
      <c r="X16259" s="8">
        <v>53.833333333333336</v>
      </c>
      <c r="Y16259" s="8">
        <v>19.166666666666668</v>
      </c>
      <c r="AP16259" s="6"/>
      <c r="AQ16259" s="6"/>
      <c r="AR16259" s="6"/>
      <c r="AS16259" s="6"/>
      <c r="AT16259" s="6"/>
    </row>
    <row r="16260" spans="1:46" ht="14.25" customHeight="1">
      <c r="A16260" s="7" t="s">
        <v>38</v>
      </c>
      <c r="B16260" s="7">
        <v>4118</v>
      </c>
      <c r="C16260" s="8">
        <v>248093</v>
      </c>
      <c r="D16260" s="8" t="s">
        <v>8639</v>
      </c>
      <c r="E16260" s="8" t="str">
        <f t="shared" si="254"/>
        <v>TATA MOTORS LTD.16</v>
      </c>
      <c r="F16260" s="8" t="s">
        <v>789</v>
      </c>
      <c r="G16260" s="8">
        <v>1945</v>
      </c>
      <c r="H16260" s="8">
        <v>75</v>
      </c>
      <c r="I16260" s="8" t="s">
        <v>52</v>
      </c>
      <c r="J16260" s="8" t="s">
        <v>8673</v>
      </c>
      <c r="K16260" s="6" t="s">
        <v>8673</v>
      </c>
      <c r="L16260" s="7" t="s">
        <v>203</v>
      </c>
      <c r="M16260" s="6"/>
      <c r="N16260" s="6"/>
      <c r="O16260" s="6"/>
      <c r="P16260" s="6"/>
      <c r="Q16260" s="6"/>
      <c r="R16260" s="6"/>
      <c r="S16260" s="6"/>
      <c r="T16260" s="6"/>
      <c r="U16260" s="6"/>
      <c r="V16260" s="6"/>
      <c r="W16260" s="8" t="s">
        <v>204</v>
      </c>
      <c r="X16260" s="8">
        <v>53.833333333333336</v>
      </c>
      <c r="Y16260" s="8">
        <v>19.166666666666668</v>
      </c>
      <c r="AP16260" s="6"/>
      <c r="AQ16260" s="6"/>
      <c r="AR16260" s="6"/>
      <c r="AS16260" s="6"/>
      <c r="AT16260" s="6"/>
    </row>
    <row r="16261" spans="1:46" ht="14.25" customHeight="1">
      <c r="A16261" s="7" t="s">
        <v>38</v>
      </c>
      <c r="B16261" s="7">
        <v>4195</v>
      </c>
      <c r="C16261" s="8">
        <v>248093</v>
      </c>
      <c r="D16261" s="8" t="s">
        <v>8639</v>
      </c>
      <c r="E16261" s="8" t="str">
        <f t="shared" si="254"/>
        <v>TATA MOTORS LTD.17</v>
      </c>
      <c r="F16261" s="8" t="s">
        <v>789</v>
      </c>
      <c r="G16261" s="8">
        <v>1945</v>
      </c>
      <c r="H16261" s="8">
        <v>75</v>
      </c>
      <c r="I16261" s="8" t="s">
        <v>54</v>
      </c>
      <c r="J16261" s="8" t="s">
        <v>8673</v>
      </c>
      <c r="K16261" s="6" t="s">
        <v>8675</v>
      </c>
      <c r="L16261" s="7" t="s">
        <v>203</v>
      </c>
      <c r="M16261" s="6"/>
      <c r="N16261" s="6"/>
      <c r="O16261" s="6"/>
      <c r="P16261" s="6"/>
      <c r="Q16261" s="6"/>
      <c r="R16261" s="6"/>
      <c r="S16261" s="6"/>
      <c r="T16261" s="6"/>
      <c r="U16261" s="6"/>
      <c r="V16261" s="6"/>
      <c r="W16261" s="8" t="s">
        <v>204</v>
      </c>
      <c r="X16261" s="8">
        <v>53.833333333333336</v>
      </c>
      <c r="Y16261" s="8">
        <v>19.166666666666668</v>
      </c>
      <c r="AP16261" s="6"/>
      <c r="AQ16261" s="6"/>
      <c r="AR16261" s="6"/>
      <c r="AS16261" s="6"/>
      <c r="AT16261" s="6"/>
    </row>
    <row r="16262" spans="1:46" ht="14.25" customHeight="1">
      <c r="A16262" s="7" t="s">
        <v>38</v>
      </c>
      <c r="B16262" s="7">
        <v>4253</v>
      </c>
      <c r="C16262" s="8">
        <v>248093</v>
      </c>
      <c r="D16262" s="8" t="s">
        <v>8639</v>
      </c>
      <c r="E16262" s="8" t="str">
        <f t="shared" si="254"/>
        <v>TATA MOTORS LTD.18</v>
      </c>
      <c r="F16262" s="8" t="s">
        <v>789</v>
      </c>
      <c r="G16262" s="8">
        <v>1945</v>
      </c>
      <c r="H16262" s="8">
        <v>75</v>
      </c>
      <c r="I16262" s="8" t="s">
        <v>56</v>
      </c>
      <c r="J16262" s="8" t="s">
        <v>8673</v>
      </c>
      <c r="K16262" s="6" t="s">
        <v>8675</v>
      </c>
      <c r="L16262" s="7" t="s">
        <v>203</v>
      </c>
      <c r="M16262" s="6"/>
      <c r="N16262" s="6"/>
      <c r="O16262" s="6"/>
      <c r="P16262" s="6"/>
      <c r="Q16262" s="6"/>
      <c r="R16262" s="6"/>
      <c r="S16262" s="6"/>
      <c r="T16262" s="6"/>
      <c r="U16262" s="6"/>
      <c r="V16262" s="6"/>
      <c r="W16262" s="8" t="s">
        <v>204</v>
      </c>
      <c r="X16262" s="8">
        <v>53.833333333333336</v>
      </c>
      <c r="Y16262" s="8">
        <v>19.166666666666668</v>
      </c>
      <c r="AP16262" s="6"/>
      <c r="AQ16262" s="6"/>
      <c r="AR16262" s="6"/>
      <c r="AS16262" s="6"/>
      <c r="AT16262" s="6"/>
    </row>
    <row r="16263" spans="1:46" ht="14.25" customHeight="1">
      <c r="A16263" s="7" t="s">
        <v>38</v>
      </c>
      <c r="B16263" s="7">
        <v>4347</v>
      </c>
      <c r="C16263" s="8">
        <v>248093</v>
      </c>
      <c r="D16263" s="8" t="s">
        <v>8639</v>
      </c>
      <c r="E16263" s="8" t="str">
        <f t="shared" si="254"/>
        <v>TATA MOTORS LTD.19</v>
      </c>
      <c r="F16263" s="8" t="s">
        <v>789</v>
      </c>
      <c r="G16263" s="8">
        <v>1945</v>
      </c>
      <c r="H16263" s="8">
        <v>75</v>
      </c>
      <c r="I16263" s="8" t="s">
        <v>41</v>
      </c>
      <c r="J16263" s="8" t="s">
        <v>8673</v>
      </c>
      <c r="K16263" s="6" t="s">
        <v>8676</v>
      </c>
      <c r="L16263" s="7" t="s">
        <v>203</v>
      </c>
      <c r="M16263" s="6"/>
      <c r="N16263" s="6"/>
      <c r="O16263" s="6"/>
      <c r="P16263" s="6"/>
      <c r="Q16263" s="6"/>
      <c r="R16263" s="6"/>
      <c r="S16263" s="6"/>
      <c r="T16263" s="6"/>
      <c r="U16263" s="6"/>
      <c r="V16263" s="6"/>
      <c r="W16263" s="8" t="s">
        <v>204</v>
      </c>
      <c r="X16263" s="8">
        <v>53.833333333333336</v>
      </c>
      <c r="Y16263" s="8">
        <v>19.166666666666668</v>
      </c>
      <c r="AP16263" s="6"/>
      <c r="AQ16263" s="6"/>
      <c r="AR16263" s="6"/>
      <c r="AS16263" s="6"/>
      <c r="AT16263" s="6"/>
    </row>
    <row r="16264" spans="1:46" ht="14.25" customHeight="1">
      <c r="A16264" s="7" t="s">
        <v>38</v>
      </c>
      <c r="B16264" s="7">
        <v>4104</v>
      </c>
      <c r="C16264" s="8">
        <v>248093</v>
      </c>
      <c r="D16264" s="8" t="s">
        <v>8639</v>
      </c>
      <c r="E16264" s="8" t="str">
        <f t="shared" si="254"/>
        <v>TATA MOTORS LTD.16</v>
      </c>
      <c r="F16264" s="8" t="s">
        <v>789</v>
      </c>
      <c r="G16264" s="8">
        <v>1945</v>
      </c>
      <c r="H16264" s="8">
        <v>75</v>
      </c>
      <c r="I16264" s="8" t="s">
        <v>52</v>
      </c>
      <c r="J16264" s="8" t="s">
        <v>8677</v>
      </c>
      <c r="K16264" s="6" t="s">
        <v>8678</v>
      </c>
      <c r="L16264" s="7" t="s">
        <v>301</v>
      </c>
      <c r="M16264" s="6"/>
      <c r="N16264" s="6"/>
      <c r="O16264" s="6"/>
      <c r="P16264" s="6"/>
      <c r="Q16264" s="6"/>
      <c r="R16264" s="6"/>
      <c r="S16264" s="6"/>
      <c r="T16264" s="6"/>
      <c r="U16264" s="6"/>
      <c r="V16264" s="6"/>
      <c r="W16264" s="8" t="s">
        <v>219</v>
      </c>
      <c r="X16264" s="8">
        <v>55.830083513254174</v>
      </c>
      <c r="Y16264" s="8">
        <v>16.833333333333332</v>
      </c>
      <c r="AP16264" s="6"/>
      <c r="AQ16264" s="6"/>
      <c r="AR16264" s="6"/>
      <c r="AS16264" s="6"/>
      <c r="AT16264" s="6"/>
    </row>
    <row r="16265" spans="1:46" ht="14.25" customHeight="1">
      <c r="A16265" s="7" t="s">
        <v>38</v>
      </c>
      <c r="B16265" s="7">
        <v>4181</v>
      </c>
      <c r="C16265" s="8">
        <v>248093</v>
      </c>
      <c r="D16265" s="8" t="s">
        <v>8639</v>
      </c>
      <c r="E16265" s="8" t="str">
        <f t="shared" si="254"/>
        <v>TATA MOTORS LTD.17</v>
      </c>
      <c r="F16265" s="8" t="s">
        <v>789</v>
      </c>
      <c r="G16265" s="8">
        <v>1945</v>
      </c>
      <c r="H16265" s="8">
        <v>75</v>
      </c>
      <c r="I16265" s="8" t="s">
        <v>54</v>
      </c>
      <c r="J16265" s="8" t="s">
        <v>8677</v>
      </c>
      <c r="K16265" s="6" t="s">
        <v>8679</v>
      </c>
      <c r="L16265" s="7" t="s">
        <v>301</v>
      </c>
      <c r="M16265" s="6"/>
      <c r="N16265" s="6"/>
      <c r="O16265" s="6"/>
      <c r="P16265" s="6"/>
      <c r="Q16265" s="6"/>
      <c r="R16265" s="6"/>
      <c r="S16265" s="6"/>
      <c r="T16265" s="6"/>
      <c r="U16265" s="6"/>
      <c r="V16265" s="6"/>
      <c r="W16265" s="8" t="s">
        <v>219</v>
      </c>
      <c r="X16265" s="8">
        <v>55.830083513254174</v>
      </c>
      <c r="Y16265" s="8">
        <v>16.833333333333332</v>
      </c>
      <c r="AP16265" s="6"/>
      <c r="AQ16265" s="6"/>
      <c r="AR16265" s="6"/>
      <c r="AS16265" s="6"/>
      <c r="AT16265" s="6"/>
    </row>
    <row r="16266" spans="1:46" ht="14.25" customHeight="1">
      <c r="A16266" s="7" t="s">
        <v>38</v>
      </c>
      <c r="B16266" s="7">
        <v>4294</v>
      </c>
      <c r="C16266" s="8">
        <v>248093</v>
      </c>
      <c r="D16266" s="8" t="s">
        <v>8639</v>
      </c>
      <c r="E16266" s="8" t="str">
        <f t="shared" si="254"/>
        <v>TATA MOTORS LTD.18</v>
      </c>
      <c r="F16266" s="8" t="s">
        <v>789</v>
      </c>
      <c r="G16266" s="8">
        <v>1945</v>
      </c>
      <c r="H16266" s="8">
        <v>75</v>
      </c>
      <c r="I16266" s="8" t="s">
        <v>56</v>
      </c>
      <c r="J16266" s="8" t="s">
        <v>8677</v>
      </c>
      <c r="K16266" s="6" t="s">
        <v>8679</v>
      </c>
      <c r="L16266" s="7" t="s">
        <v>301</v>
      </c>
      <c r="M16266" s="6"/>
      <c r="N16266" s="6"/>
      <c r="O16266" s="6"/>
      <c r="P16266" s="6"/>
      <c r="Q16266" s="6"/>
      <c r="R16266" s="6"/>
      <c r="S16266" s="6"/>
      <c r="T16266" s="6"/>
      <c r="U16266" s="6"/>
      <c r="V16266" s="6"/>
      <c r="W16266" s="8" t="s">
        <v>219</v>
      </c>
      <c r="X16266" s="8">
        <v>55.830083513254174</v>
      </c>
      <c r="Y16266" s="8">
        <v>16.833333333333332</v>
      </c>
      <c r="AP16266" s="6"/>
      <c r="AQ16266" s="6"/>
      <c r="AR16266" s="6"/>
      <c r="AS16266" s="6"/>
      <c r="AT16266" s="6"/>
    </row>
    <row r="16267" spans="1:46" ht="14.25" customHeight="1">
      <c r="A16267" s="7" t="s">
        <v>38</v>
      </c>
      <c r="B16267" s="7">
        <v>4391</v>
      </c>
      <c r="C16267" s="8">
        <v>248093</v>
      </c>
      <c r="D16267" s="8" t="s">
        <v>8639</v>
      </c>
      <c r="E16267" s="8" t="str">
        <f t="shared" si="254"/>
        <v>TATA MOTORS LTD.19</v>
      </c>
      <c r="F16267" s="8" t="s">
        <v>789</v>
      </c>
      <c r="G16267" s="8">
        <v>1945</v>
      </c>
      <c r="H16267" s="8">
        <v>75</v>
      </c>
      <c r="I16267" s="8" t="s">
        <v>41</v>
      </c>
      <c r="J16267" s="8" t="s">
        <v>8677</v>
      </c>
      <c r="K16267" s="6" t="s">
        <v>8679</v>
      </c>
      <c r="L16267" s="7" t="s">
        <v>301</v>
      </c>
      <c r="M16267" s="6"/>
      <c r="N16267" s="6"/>
      <c r="O16267" s="6"/>
      <c r="P16267" s="6"/>
      <c r="Q16267" s="6"/>
      <c r="R16267" s="6"/>
      <c r="S16267" s="6"/>
      <c r="T16267" s="6"/>
      <c r="U16267" s="6"/>
      <c r="V16267" s="6"/>
      <c r="W16267" s="8" t="s">
        <v>219</v>
      </c>
      <c r="X16267" s="8">
        <v>55.830083513254174</v>
      </c>
      <c r="Y16267" s="8">
        <v>16.833333333333332</v>
      </c>
      <c r="AP16267" s="6"/>
      <c r="AQ16267" s="6"/>
      <c r="AR16267" s="6"/>
      <c r="AS16267" s="6"/>
      <c r="AT16267" s="6"/>
    </row>
    <row r="16268" spans="1:46" ht="14.25" customHeight="1">
      <c r="A16268" s="7" t="s">
        <v>38</v>
      </c>
      <c r="B16268" s="7">
        <v>3954</v>
      </c>
      <c r="C16268" s="8">
        <v>248093</v>
      </c>
      <c r="D16268" s="8" t="s">
        <v>8639</v>
      </c>
      <c r="E16268" s="8" t="str">
        <f t="shared" si="254"/>
        <v>TATA MOTORS LTD.14</v>
      </c>
      <c r="F16268" s="8" t="s">
        <v>789</v>
      </c>
      <c r="G16268" s="8">
        <v>1945</v>
      </c>
      <c r="H16268" s="8">
        <v>75</v>
      </c>
      <c r="I16268" s="8" t="s">
        <v>117</v>
      </c>
      <c r="J16268" s="8" t="s">
        <v>8680</v>
      </c>
      <c r="K16268" s="6" t="s">
        <v>8680</v>
      </c>
      <c r="L16268" s="7" t="s">
        <v>43</v>
      </c>
      <c r="M16268" s="6"/>
      <c r="N16268" s="6"/>
      <c r="O16268" s="6"/>
      <c r="P16268" s="6"/>
      <c r="Q16268" s="6"/>
      <c r="R16268" s="6"/>
      <c r="S16268" s="6"/>
      <c r="T16268" s="6"/>
      <c r="U16268" s="6"/>
      <c r="V16268" s="6"/>
      <c r="W16268" s="8" t="s">
        <v>44</v>
      </c>
      <c r="X16268" s="8">
        <v>55.4312102674823</v>
      </c>
      <c r="Y16268" s="8">
        <v>28.666666666666668</v>
      </c>
      <c r="AP16268" s="6"/>
      <c r="AQ16268" s="6"/>
      <c r="AR16268" s="6"/>
      <c r="AS16268" s="6"/>
      <c r="AT16268" s="6"/>
    </row>
    <row r="16269" spans="1:46" ht="14.25" customHeight="1">
      <c r="A16269" s="7" t="s">
        <v>38</v>
      </c>
      <c r="B16269" s="7">
        <v>4026</v>
      </c>
      <c r="C16269" s="8">
        <v>248093</v>
      </c>
      <c r="D16269" s="8" t="s">
        <v>8639</v>
      </c>
      <c r="E16269" s="8" t="str">
        <f t="shared" si="254"/>
        <v>TATA MOTORS LTD.15</v>
      </c>
      <c r="F16269" s="8" t="s">
        <v>789</v>
      </c>
      <c r="G16269" s="8">
        <v>1945</v>
      </c>
      <c r="H16269" s="8">
        <v>75</v>
      </c>
      <c r="I16269" s="8" t="s">
        <v>119</v>
      </c>
      <c r="J16269" s="8" t="s">
        <v>8680</v>
      </c>
      <c r="K16269" s="6" t="s">
        <v>8680</v>
      </c>
      <c r="L16269" s="7" t="s">
        <v>43</v>
      </c>
      <c r="M16269" s="6"/>
      <c r="N16269" s="6"/>
      <c r="O16269" s="6"/>
      <c r="P16269" s="6"/>
      <c r="Q16269" s="6"/>
      <c r="R16269" s="6"/>
      <c r="S16269" s="6"/>
      <c r="T16269" s="6"/>
      <c r="U16269" s="6"/>
      <c r="V16269" s="6"/>
      <c r="W16269" s="8" t="s">
        <v>44</v>
      </c>
      <c r="X16269" s="8">
        <v>55.4312102674823</v>
      </c>
      <c r="Y16269" s="8">
        <v>28.666666666666668</v>
      </c>
      <c r="AP16269" s="6"/>
      <c r="AQ16269" s="6"/>
      <c r="AR16269" s="6"/>
      <c r="AS16269" s="6"/>
      <c r="AT16269" s="6"/>
    </row>
    <row r="16270" spans="1:46" ht="14.25" customHeight="1">
      <c r="A16270" s="7" t="s">
        <v>38</v>
      </c>
      <c r="B16270" s="7">
        <v>4099</v>
      </c>
      <c r="C16270" s="8">
        <v>248093</v>
      </c>
      <c r="D16270" s="8" t="s">
        <v>8639</v>
      </c>
      <c r="E16270" s="8" t="str">
        <f t="shared" si="254"/>
        <v>TATA MOTORS LTD.16</v>
      </c>
      <c r="F16270" s="8" t="s">
        <v>789</v>
      </c>
      <c r="G16270" s="8">
        <v>1945</v>
      </c>
      <c r="H16270" s="8">
        <v>75</v>
      </c>
      <c r="I16270" s="8" t="s">
        <v>52</v>
      </c>
      <c r="J16270" s="8" t="s">
        <v>8680</v>
      </c>
      <c r="K16270" s="6" t="s">
        <v>8680</v>
      </c>
      <c r="L16270" s="7" t="s">
        <v>43</v>
      </c>
      <c r="M16270" s="6"/>
      <c r="N16270" s="6"/>
      <c r="O16270" s="6"/>
      <c r="P16270" s="6"/>
      <c r="Q16270" s="6"/>
      <c r="R16270" s="6"/>
      <c r="S16270" s="6"/>
      <c r="T16270" s="6"/>
      <c r="U16270" s="6"/>
      <c r="V16270" s="6"/>
      <c r="W16270" s="8" t="s">
        <v>44</v>
      </c>
      <c r="X16270" s="8">
        <v>55.4312102674823</v>
      </c>
      <c r="Y16270" s="8">
        <v>28.666666666666668</v>
      </c>
      <c r="AP16270" s="6"/>
      <c r="AQ16270" s="6"/>
      <c r="AR16270" s="6"/>
      <c r="AS16270" s="6"/>
      <c r="AT16270" s="6"/>
    </row>
    <row r="16271" spans="1:46" ht="14.25" customHeight="1">
      <c r="A16271" s="7" t="s">
        <v>38</v>
      </c>
      <c r="B16271" s="7">
        <v>4176</v>
      </c>
      <c r="C16271" s="8">
        <v>248093</v>
      </c>
      <c r="D16271" s="8" t="s">
        <v>8639</v>
      </c>
      <c r="E16271" s="8" t="str">
        <f t="shared" si="254"/>
        <v>TATA MOTORS LTD.17</v>
      </c>
      <c r="F16271" s="8" t="s">
        <v>789</v>
      </c>
      <c r="G16271" s="8">
        <v>1945</v>
      </c>
      <c r="H16271" s="8">
        <v>75</v>
      </c>
      <c r="I16271" s="8" t="s">
        <v>54</v>
      </c>
      <c r="J16271" s="8" t="s">
        <v>8680</v>
      </c>
      <c r="K16271" s="6" t="s">
        <v>8681</v>
      </c>
      <c r="L16271" s="7" t="s">
        <v>43</v>
      </c>
      <c r="M16271" s="6"/>
      <c r="N16271" s="6"/>
      <c r="O16271" s="6"/>
      <c r="P16271" s="6"/>
      <c r="Q16271" s="6"/>
      <c r="R16271" s="6"/>
      <c r="S16271" s="6"/>
      <c r="T16271" s="6"/>
      <c r="U16271" s="6"/>
      <c r="V16271" s="6"/>
      <c r="W16271" s="8" t="s">
        <v>44</v>
      </c>
      <c r="X16271" s="8">
        <v>55.4312102674823</v>
      </c>
      <c r="Y16271" s="8">
        <v>28.666666666666668</v>
      </c>
      <c r="AP16271" s="6"/>
      <c r="AQ16271" s="6"/>
      <c r="AR16271" s="6"/>
      <c r="AS16271" s="6"/>
      <c r="AT16271" s="6"/>
    </row>
    <row r="16272" spans="1:46" ht="14.25" customHeight="1">
      <c r="A16272" s="7" t="s">
        <v>38</v>
      </c>
      <c r="B16272" s="7">
        <v>4290</v>
      </c>
      <c r="C16272" s="8">
        <v>248093</v>
      </c>
      <c r="D16272" s="8" t="s">
        <v>8639</v>
      </c>
      <c r="E16272" s="8" t="str">
        <f t="shared" si="254"/>
        <v>TATA MOTORS LTD.18</v>
      </c>
      <c r="F16272" s="8" t="s">
        <v>789</v>
      </c>
      <c r="G16272" s="8">
        <v>1945</v>
      </c>
      <c r="H16272" s="8">
        <v>75</v>
      </c>
      <c r="I16272" s="8" t="s">
        <v>56</v>
      </c>
      <c r="J16272" s="8" t="s">
        <v>8680</v>
      </c>
      <c r="K16272" s="6" t="s">
        <v>8681</v>
      </c>
      <c r="L16272" s="7" t="s">
        <v>43</v>
      </c>
      <c r="M16272" s="6"/>
      <c r="N16272" s="6"/>
      <c r="O16272" s="6"/>
      <c r="P16272" s="6"/>
      <c r="Q16272" s="6"/>
      <c r="R16272" s="6"/>
      <c r="S16272" s="6"/>
      <c r="T16272" s="6"/>
      <c r="U16272" s="6"/>
      <c r="V16272" s="6"/>
      <c r="W16272" s="8" t="s">
        <v>44</v>
      </c>
      <c r="X16272" s="8">
        <v>55.4312102674823</v>
      </c>
      <c r="Y16272" s="8">
        <v>28.666666666666668</v>
      </c>
      <c r="AP16272" s="6"/>
      <c r="AQ16272" s="6"/>
      <c r="AR16272" s="6"/>
      <c r="AS16272" s="6"/>
      <c r="AT16272" s="6"/>
    </row>
    <row r="16273" spans="1:46" ht="14.25" customHeight="1">
      <c r="A16273" s="7" t="s">
        <v>38</v>
      </c>
      <c r="B16273" s="7">
        <v>4387</v>
      </c>
      <c r="C16273" s="8">
        <v>248093</v>
      </c>
      <c r="D16273" s="8" t="s">
        <v>8639</v>
      </c>
      <c r="E16273" s="8" t="str">
        <f t="shared" si="254"/>
        <v>TATA MOTORS LTD.19</v>
      </c>
      <c r="F16273" s="8" t="s">
        <v>789</v>
      </c>
      <c r="G16273" s="8">
        <v>1945</v>
      </c>
      <c r="H16273" s="8">
        <v>75</v>
      </c>
      <c r="I16273" s="8" t="s">
        <v>41</v>
      </c>
      <c r="J16273" s="8" t="s">
        <v>8680</v>
      </c>
      <c r="K16273" s="6" t="s">
        <v>8681</v>
      </c>
      <c r="L16273" s="7" t="s">
        <v>43</v>
      </c>
      <c r="M16273" s="6"/>
      <c r="N16273" s="6"/>
      <c r="O16273" s="6"/>
      <c r="P16273" s="6"/>
      <c r="Q16273" s="6"/>
      <c r="R16273" s="6"/>
      <c r="S16273" s="6"/>
      <c r="T16273" s="6"/>
      <c r="U16273" s="6"/>
      <c r="V16273" s="6"/>
      <c r="W16273" s="8" t="s">
        <v>44</v>
      </c>
      <c r="X16273" s="8">
        <v>55.4312102674823</v>
      </c>
      <c r="Y16273" s="8">
        <v>28.666666666666668</v>
      </c>
      <c r="AP16273" s="6"/>
      <c r="AQ16273" s="6"/>
      <c r="AR16273" s="6"/>
      <c r="AS16273" s="6"/>
      <c r="AT16273" s="6"/>
    </row>
    <row r="16274" spans="1:46" ht="14.25" customHeight="1">
      <c r="A16274" s="7" t="s">
        <v>38</v>
      </c>
      <c r="B16274" s="7">
        <v>3950</v>
      </c>
      <c r="C16274" s="8">
        <v>248093</v>
      </c>
      <c r="D16274" s="8" t="s">
        <v>8639</v>
      </c>
      <c r="E16274" s="8" t="str">
        <f t="shared" si="254"/>
        <v>TATA MOTORS LTD.14</v>
      </c>
      <c r="F16274" s="8" t="s">
        <v>789</v>
      </c>
      <c r="G16274" s="8">
        <v>1945</v>
      </c>
      <c r="H16274" s="8">
        <v>75</v>
      </c>
      <c r="I16274" s="8" t="s">
        <v>117</v>
      </c>
      <c r="J16274" s="8" t="s">
        <v>8682</v>
      </c>
      <c r="K16274" s="6" t="s">
        <v>8682</v>
      </c>
      <c r="L16274" s="7" t="s">
        <v>751</v>
      </c>
      <c r="M16274" s="6"/>
      <c r="N16274" s="6"/>
      <c r="O16274" s="6"/>
      <c r="P16274" s="6"/>
      <c r="Q16274" s="6"/>
      <c r="R16274" s="6"/>
      <c r="S16274" s="6"/>
      <c r="T16274" s="6"/>
      <c r="U16274" s="6"/>
      <c r="V16274" s="6"/>
      <c r="W16274" s="8" t="s">
        <v>122</v>
      </c>
      <c r="X16274" s="8">
        <v>56.362769131582098</v>
      </c>
      <c r="Y16274" s="8">
        <v>28.666666666666668</v>
      </c>
      <c r="AP16274" s="6"/>
      <c r="AQ16274" s="6"/>
      <c r="AR16274" s="6"/>
      <c r="AS16274" s="6"/>
      <c r="AT16274" s="6"/>
    </row>
    <row r="16275" spans="1:46" ht="14.25" customHeight="1">
      <c r="A16275" s="7" t="s">
        <v>38</v>
      </c>
      <c r="B16275" s="7">
        <v>4022</v>
      </c>
      <c r="C16275" s="8">
        <v>248093</v>
      </c>
      <c r="D16275" s="8" t="s">
        <v>8639</v>
      </c>
      <c r="E16275" s="8" t="str">
        <f t="shared" si="254"/>
        <v>TATA MOTORS LTD.15</v>
      </c>
      <c r="F16275" s="8" t="s">
        <v>789</v>
      </c>
      <c r="G16275" s="8">
        <v>1945</v>
      </c>
      <c r="H16275" s="8">
        <v>75</v>
      </c>
      <c r="I16275" s="8" t="s">
        <v>119</v>
      </c>
      <c r="J16275" s="8" t="s">
        <v>8682</v>
      </c>
      <c r="K16275" s="6" t="s">
        <v>8682</v>
      </c>
      <c r="L16275" s="7" t="s">
        <v>751</v>
      </c>
      <c r="M16275" s="6"/>
      <c r="N16275" s="6"/>
      <c r="O16275" s="6"/>
      <c r="P16275" s="6"/>
      <c r="Q16275" s="6"/>
      <c r="R16275" s="6"/>
      <c r="S16275" s="6"/>
      <c r="T16275" s="6"/>
      <c r="U16275" s="6"/>
      <c r="V16275" s="6"/>
      <c r="W16275" s="8" t="s">
        <v>122</v>
      </c>
      <c r="X16275" s="8">
        <v>56.362769131582098</v>
      </c>
      <c r="Y16275" s="8">
        <v>28.666666666666668</v>
      </c>
      <c r="AP16275" s="6"/>
      <c r="AQ16275" s="6"/>
      <c r="AR16275" s="6"/>
      <c r="AS16275" s="6"/>
      <c r="AT16275" s="6"/>
    </row>
    <row r="16276" spans="1:46" ht="14.25" customHeight="1">
      <c r="A16276" s="7" t="s">
        <v>38</v>
      </c>
      <c r="B16276" s="7">
        <v>4095</v>
      </c>
      <c r="C16276" s="8">
        <v>248093</v>
      </c>
      <c r="D16276" s="8" t="s">
        <v>8639</v>
      </c>
      <c r="E16276" s="8" t="str">
        <f t="shared" si="254"/>
        <v>TATA MOTORS LTD.16</v>
      </c>
      <c r="F16276" s="8" t="s">
        <v>789</v>
      </c>
      <c r="G16276" s="8">
        <v>1945</v>
      </c>
      <c r="H16276" s="8">
        <v>75</v>
      </c>
      <c r="I16276" s="8" t="s">
        <v>52</v>
      </c>
      <c r="J16276" s="8" t="s">
        <v>8682</v>
      </c>
      <c r="K16276" s="6" t="s">
        <v>8682</v>
      </c>
      <c r="L16276" s="7" t="s">
        <v>751</v>
      </c>
      <c r="M16276" s="6"/>
      <c r="N16276" s="6"/>
      <c r="O16276" s="6"/>
      <c r="P16276" s="6"/>
      <c r="Q16276" s="6"/>
      <c r="R16276" s="6"/>
      <c r="S16276" s="6"/>
      <c r="T16276" s="6"/>
      <c r="U16276" s="6"/>
      <c r="V16276" s="6"/>
      <c r="W16276" s="8" t="s">
        <v>122</v>
      </c>
      <c r="X16276" s="8">
        <v>56.362769131582098</v>
      </c>
      <c r="Y16276" s="8">
        <v>28.666666666666668</v>
      </c>
      <c r="AP16276" s="6"/>
      <c r="AQ16276" s="6"/>
      <c r="AR16276" s="6"/>
      <c r="AS16276" s="6"/>
      <c r="AT16276" s="6"/>
    </row>
    <row r="16277" spans="1:46" ht="14.25" customHeight="1">
      <c r="A16277" s="7" t="s">
        <v>38</v>
      </c>
      <c r="B16277" s="7">
        <v>4172</v>
      </c>
      <c r="C16277" s="8">
        <v>248093</v>
      </c>
      <c r="D16277" s="8" t="s">
        <v>8639</v>
      </c>
      <c r="E16277" s="8" t="str">
        <f t="shared" si="254"/>
        <v>TATA MOTORS LTD.17</v>
      </c>
      <c r="F16277" s="8" t="s">
        <v>789</v>
      </c>
      <c r="G16277" s="8">
        <v>1945</v>
      </c>
      <c r="H16277" s="8">
        <v>75</v>
      </c>
      <c r="I16277" s="8" t="s">
        <v>54</v>
      </c>
      <c r="J16277" s="8" t="s">
        <v>8682</v>
      </c>
      <c r="K16277" s="6" t="s">
        <v>8683</v>
      </c>
      <c r="L16277" s="7" t="s">
        <v>751</v>
      </c>
      <c r="M16277" s="6"/>
      <c r="N16277" s="6"/>
      <c r="O16277" s="6"/>
      <c r="P16277" s="6"/>
      <c r="Q16277" s="6"/>
      <c r="R16277" s="6"/>
      <c r="S16277" s="6"/>
      <c r="T16277" s="6"/>
      <c r="U16277" s="6"/>
      <c r="V16277" s="6"/>
      <c r="W16277" s="8" t="s">
        <v>122</v>
      </c>
      <c r="X16277" s="8">
        <v>56.362769131582098</v>
      </c>
      <c r="Y16277" s="8">
        <v>28.666666666666668</v>
      </c>
      <c r="AP16277" s="6"/>
      <c r="AQ16277" s="6"/>
      <c r="AR16277" s="6"/>
      <c r="AS16277" s="6"/>
      <c r="AT16277" s="6"/>
    </row>
    <row r="16278" spans="1:46" ht="14.25" customHeight="1">
      <c r="A16278" s="7" t="s">
        <v>38</v>
      </c>
      <c r="B16278" s="7">
        <v>4289</v>
      </c>
      <c r="C16278" s="8">
        <v>248093</v>
      </c>
      <c r="D16278" s="8" t="s">
        <v>8639</v>
      </c>
      <c r="E16278" s="8" t="str">
        <f t="shared" si="254"/>
        <v>TATA MOTORS LTD.18</v>
      </c>
      <c r="F16278" s="8" t="s">
        <v>789</v>
      </c>
      <c r="G16278" s="8">
        <v>1945</v>
      </c>
      <c r="H16278" s="8">
        <v>75</v>
      </c>
      <c r="I16278" s="8" t="s">
        <v>56</v>
      </c>
      <c r="J16278" s="8" t="s">
        <v>8682</v>
      </c>
      <c r="K16278" s="6" t="s">
        <v>8683</v>
      </c>
      <c r="L16278" s="7" t="s">
        <v>751</v>
      </c>
      <c r="M16278" s="6"/>
      <c r="N16278" s="6"/>
      <c r="O16278" s="6"/>
      <c r="P16278" s="6"/>
      <c r="Q16278" s="6"/>
      <c r="R16278" s="6"/>
      <c r="S16278" s="6"/>
      <c r="T16278" s="6"/>
      <c r="U16278" s="6"/>
      <c r="V16278" s="6"/>
      <c r="W16278" s="8" t="s">
        <v>122</v>
      </c>
      <c r="X16278" s="8">
        <v>56.362769131582098</v>
      </c>
      <c r="Y16278" s="8">
        <v>28.666666666666668</v>
      </c>
      <c r="AP16278" s="6"/>
      <c r="AQ16278" s="6"/>
      <c r="AR16278" s="6"/>
      <c r="AS16278" s="6"/>
      <c r="AT16278" s="6"/>
    </row>
    <row r="16279" spans="1:46" ht="14.25" customHeight="1">
      <c r="A16279" s="7" t="s">
        <v>38</v>
      </c>
      <c r="B16279" s="7">
        <v>4386</v>
      </c>
      <c r="C16279" s="8">
        <v>248093</v>
      </c>
      <c r="D16279" s="8" t="s">
        <v>8639</v>
      </c>
      <c r="E16279" s="8" t="str">
        <f t="shared" si="254"/>
        <v>TATA MOTORS LTD.19</v>
      </c>
      <c r="F16279" s="8" t="s">
        <v>789</v>
      </c>
      <c r="G16279" s="8">
        <v>1945</v>
      </c>
      <c r="H16279" s="8">
        <v>75</v>
      </c>
      <c r="I16279" s="8" t="s">
        <v>41</v>
      </c>
      <c r="J16279" s="8" t="s">
        <v>8682</v>
      </c>
      <c r="K16279" s="6" t="s">
        <v>8683</v>
      </c>
      <c r="L16279" s="7" t="s">
        <v>751</v>
      </c>
      <c r="M16279" s="6"/>
      <c r="N16279" s="6"/>
      <c r="O16279" s="6"/>
      <c r="P16279" s="6"/>
      <c r="Q16279" s="6"/>
      <c r="R16279" s="6"/>
      <c r="S16279" s="6"/>
      <c r="T16279" s="6"/>
      <c r="U16279" s="6"/>
      <c r="V16279" s="6"/>
      <c r="W16279" s="8" t="s">
        <v>122</v>
      </c>
      <c r="X16279" s="8">
        <v>56.362769131582098</v>
      </c>
      <c r="Y16279" s="8">
        <v>28.666666666666668</v>
      </c>
      <c r="AP16279" s="6"/>
      <c r="AQ16279" s="6"/>
      <c r="AR16279" s="6"/>
      <c r="AS16279" s="6"/>
      <c r="AT16279" s="6"/>
    </row>
    <row r="16280" spans="1:46" ht="14.25" customHeight="1">
      <c r="A16280" s="7" t="s">
        <v>38</v>
      </c>
      <c r="B16280" s="7">
        <v>3944</v>
      </c>
      <c r="C16280" s="8">
        <v>248093</v>
      </c>
      <c r="D16280" s="8" t="s">
        <v>8639</v>
      </c>
      <c r="E16280" s="8" t="str">
        <f t="shared" si="254"/>
        <v>TATA MOTORS LTD.14</v>
      </c>
      <c r="F16280" s="8" t="s">
        <v>789</v>
      </c>
      <c r="G16280" s="8">
        <v>1945</v>
      </c>
      <c r="H16280" s="8">
        <v>75</v>
      </c>
      <c r="I16280" s="8" t="s">
        <v>117</v>
      </c>
      <c r="J16280" s="8" t="s">
        <v>8684</v>
      </c>
      <c r="K16280" s="6" t="s">
        <v>8684</v>
      </c>
      <c r="L16280" s="7" t="s">
        <v>223</v>
      </c>
      <c r="M16280" s="6"/>
      <c r="N16280" s="6"/>
      <c r="O16280" s="6"/>
      <c r="P16280" s="6"/>
      <c r="Q16280" s="6"/>
      <c r="R16280" s="6"/>
      <c r="S16280" s="6"/>
      <c r="T16280" s="6"/>
      <c r="U16280" s="6"/>
      <c r="V16280" s="6"/>
      <c r="W16280" s="8" t="s">
        <v>122</v>
      </c>
      <c r="X16280" s="8">
        <v>58</v>
      </c>
      <c r="Y16280" s="8">
        <v>23.5</v>
      </c>
      <c r="AP16280" s="6"/>
      <c r="AQ16280" s="6"/>
      <c r="AR16280" s="6"/>
      <c r="AS16280" s="6"/>
      <c r="AT16280" s="6"/>
    </row>
    <row r="16281" spans="1:46" ht="14.25" customHeight="1">
      <c r="A16281" s="7" t="s">
        <v>38</v>
      </c>
      <c r="B16281" s="7">
        <v>4016</v>
      </c>
      <c r="C16281" s="8">
        <v>248093</v>
      </c>
      <c r="D16281" s="8" t="s">
        <v>8639</v>
      </c>
      <c r="E16281" s="8" t="str">
        <f t="shared" si="254"/>
        <v>TATA MOTORS LTD.15</v>
      </c>
      <c r="F16281" s="8" t="s">
        <v>789</v>
      </c>
      <c r="G16281" s="8">
        <v>1945</v>
      </c>
      <c r="H16281" s="8">
        <v>75</v>
      </c>
      <c r="I16281" s="8" t="s">
        <v>119</v>
      </c>
      <c r="J16281" s="8" t="s">
        <v>8684</v>
      </c>
      <c r="K16281" s="6" t="s">
        <v>8684</v>
      </c>
      <c r="L16281" s="7" t="s">
        <v>223</v>
      </c>
      <c r="M16281" s="6"/>
      <c r="N16281" s="6"/>
      <c r="O16281" s="6"/>
      <c r="P16281" s="6"/>
      <c r="Q16281" s="6"/>
      <c r="R16281" s="6"/>
      <c r="S16281" s="6"/>
      <c r="T16281" s="6"/>
      <c r="U16281" s="6"/>
      <c r="V16281" s="6"/>
      <c r="W16281" s="8" t="s">
        <v>122</v>
      </c>
      <c r="X16281" s="8">
        <v>58</v>
      </c>
      <c r="Y16281" s="8">
        <v>23.5</v>
      </c>
      <c r="AP16281" s="6"/>
      <c r="AQ16281" s="6"/>
      <c r="AR16281" s="6"/>
      <c r="AS16281" s="6"/>
      <c r="AT16281" s="6"/>
    </row>
    <row r="16282" spans="1:46" ht="14.25" customHeight="1">
      <c r="A16282" s="7" t="s">
        <v>38</v>
      </c>
      <c r="B16282" s="7">
        <v>4089</v>
      </c>
      <c r="C16282" s="8">
        <v>248093</v>
      </c>
      <c r="D16282" s="8" t="s">
        <v>8639</v>
      </c>
      <c r="E16282" s="8" t="str">
        <f t="shared" si="254"/>
        <v>TATA MOTORS LTD.16</v>
      </c>
      <c r="F16282" s="8" t="s">
        <v>789</v>
      </c>
      <c r="G16282" s="8">
        <v>1945</v>
      </c>
      <c r="H16282" s="8">
        <v>75</v>
      </c>
      <c r="I16282" s="8" t="s">
        <v>52</v>
      </c>
      <c r="J16282" s="8" t="s">
        <v>8684</v>
      </c>
      <c r="K16282" s="6" t="s">
        <v>8684</v>
      </c>
      <c r="L16282" s="7" t="s">
        <v>223</v>
      </c>
      <c r="M16282" s="6"/>
      <c r="N16282" s="6"/>
      <c r="O16282" s="6"/>
      <c r="P16282" s="6"/>
      <c r="Q16282" s="6"/>
      <c r="R16282" s="6"/>
      <c r="S16282" s="6"/>
      <c r="T16282" s="6"/>
      <c r="U16282" s="6"/>
      <c r="V16282" s="6"/>
      <c r="W16282" s="8" t="s">
        <v>122</v>
      </c>
      <c r="X16282" s="8">
        <v>58</v>
      </c>
      <c r="Y16282" s="8">
        <v>23.5</v>
      </c>
      <c r="AP16282" s="6"/>
      <c r="AQ16282" s="6"/>
      <c r="AR16282" s="6"/>
      <c r="AS16282" s="6"/>
      <c r="AT16282" s="6"/>
    </row>
    <row r="16283" spans="1:46" ht="14.25" customHeight="1">
      <c r="A16283" s="7" t="s">
        <v>38</v>
      </c>
      <c r="B16283" s="7">
        <v>4166</v>
      </c>
      <c r="C16283" s="8">
        <v>248093</v>
      </c>
      <c r="D16283" s="8" t="s">
        <v>8639</v>
      </c>
      <c r="E16283" s="8" t="str">
        <f t="shared" si="254"/>
        <v>TATA MOTORS LTD.17</v>
      </c>
      <c r="F16283" s="8" t="s">
        <v>789</v>
      </c>
      <c r="G16283" s="8">
        <v>1945</v>
      </c>
      <c r="H16283" s="8">
        <v>75</v>
      </c>
      <c r="I16283" s="8" t="s">
        <v>54</v>
      </c>
      <c r="J16283" s="8" t="s">
        <v>8684</v>
      </c>
      <c r="K16283" s="6" t="s">
        <v>8685</v>
      </c>
      <c r="L16283" s="7" t="s">
        <v>223</v>
      </c>
      <c r="M16283" s="6"/>
      <c r="N16283" s="6"/>
      <c r="O16283" s="6"/>
      <c r="P16283" s="6"/>
      <c r="Q16283" s="6"/>
      <c r="R16283" s="6"/>
      <c r="S16283" s="6"/>
      <c r="T16283" s="6"/>
      <c r="U16283" s="6"/>
      <c r="V16283" s="6"/>
      <c r="W16283" s="8" t="s">
        <v>122</v>
      </c>
      <c r="X16283" s="8">
        <v>58</v>
      </c>
      <c r="Y16283" s="8">
        <v>23.5</v>
      </c>
      <c r="AP16283" s="6"/>
      <c r="AQ16283" s="6"/>
      <c r="AR16283" s="6"/>
      <c r="AS16283" s="6"/>
      <c r="AT16283" s="6"/>
    </row>
    <row r="16284" spans="1:46" ht="14.25" customHeight="1">
      <c r="A16284" s="7" t="s">
        <v>38</v>
      </c>
      <c r="B16284" s="7">
        <v>4240</v>
      </c>
      <c r="C16284" s="8">
        <v>248093</v>
      </c>
      <c r="D16284" s="8" t="s">
        <v>8639</v>
      </c>
      <c r="E16284" s="8" t="str">
        <f t="shared" si="254"/>
        <v>TATA MOTORS LTD.18</v>
      </c>
      <c r="F16284" s="8" t="s">
        <v>789</v>
      </c>
      <c r="G16284" s="8">
        <v>1945</v>
      </c>
      <c r="H16284" s="8">
        <v>75</v>
      </c>
      <c r="I16284" s="8" t="s">
        <v>56</v>
      </c>
      <c r="J16284" s="8" t="s">
        <v>8684</v>
      </c>
      <c r="K16284" s="6" t="s">
        <v>8685</v>
      </c>
      <c r="L16284" s="7" t="s">
        <v>223</v>
      </c>
      <c r="M16284" s="6"/>
      <c r="N16284" s="6"/>
      <c r="O16284" s="6"/>
      <c r="P16284" s="6"/>
      <c r="Q16284" s="6"/>
      <c r="R16284" s="6"/>
      <c r="S16284" s="6"/>
      <c r="T16284" s="6"/>
      <c r="U16284" s="6"/>
      <c r="V16284" s="6"/>
      <c r="W16284" s="8" t="s">
        <v>122</v>
      </c>
      <c r="X16284" s="8">
        <v>58</v>
      </c>
      <c r="Y16284" s="8">
        <v>23.5</v>
      </c>
      <c r="AP16284" s="6"/>
      <c r="AQ16284" s="6"/>
      <c r="AR16284" s="6"/>
      <c r="AS16284" s="6"/>
      <c r="AT16284" s="6"/>
    </row>
    <row r="16285" spans="1:46" ht="14.25" customHeight="1">
      <c r="A16285" s="7" t="s">
        <v>38</v>
      </c>
      <c r="B16285" s="7">
        <v>4334</v>
      </c>
      <c r="C16285" s="8">
        <v>248093</v>
      </c>
      <c r="D16285" s="8" t="s">
        <v>8639</v>
      </c>
      <c r="E16285" s="8" t="str">
        <f t="shared" si="254"/>
        <v>TATA MOTORS LTD.19</v>
      </c>
      <c r="F16285" s="8" t="s">
        <v>789</v>
      </c>
      <c r="G16285" s="8">
        <v>1945</v>
      </c>
      <c r="H16285" s="8">
        <v>75</v>
      </c>
      <c r="I16285" s="8" t="s">
        <v>41</v>
      </c>
      <c r="J16285" s="8" t="s">
        <v>8684</v>
      </c>
      <c r="K16285" s="6" t="s">
        <v>8685</v>
      </c>
      <c r="L16285" s="7" t="s">
        <v>223</v>
      </c>
      <c r="M16285" s="6"/>
      <c r="N16285" s="6"/>
      <c r="O16285" s="6"/>
      <c r="P16285" s="6"/>
      <c r="Q16285" s="6"/>
      <c r="R16285" s="6"/>
      <c r="S16285" s="6"/>
      <c r="T16285" s="6"/>
      <c r="U16285" s="6"/>
      <c r="V16285" s="6"/>
      <c r="W16285" s="8" t="s">
        <v>122</v>
      </c>
      <c r="X16285" s="8">
        <v>58</v>
      </c>
      <c r="Y16285" s="8">
        <v>23.5</v>
      </c>
      <c r="AP16285" s="6"/>
      <c r="AQ16285" s="6"/>
      <c r="AR16285" s="6"/>
      <c r="AS16285" s="6"/>
      <c r="AT16285" s="6"/>
    </row>
    <row r="16286" spans="1:46" ht="14.25" customHeight="1">
      <c r="A16286" s="7" t="s">
        <v>38</v>
      </c>
      <c r="B16286" s="7">
        <v>3955</v>
      </c>
      <c r="C16286" s="8">
        <v>248093</v>
      </c>
      <c r="D16286" s="8" t="s">
        <v>8639</v>
      </c>
      <c r="E16286" s="8" t="str">
        <f t="shared" si="254"/>
        <v>TATA MOTORS LTD.14</v>
      </c>
      <c r="F16286" s="8" t="s">
        <v>789</v>
      </c>
      <c r="G16286" s="8">
        <v>1945</v>
      </c>
      <c r="H16286" s="8">
        <v>75</v>
      </c>
      <c r="I16286" s="8" t="s">
        <v>117</v>
      </c>
      <c r="J16286" s="8" t="s">
        <v>8686</v>
      </c>
      <c r="K16286" s="6" t="s">
        <v>8686</v>
      </c>
      <c r="L16286" s="7" t="s">
        <v>303</v>
      </c>
      <c r="M16286" s="6"/>
      <c r="N16286" s="6"/>
      <c r="O16286" s="6"/>
      <c r="P16286" s="6"/>
      <c r="Q16286" s="6"/>
      <c r="R16286" s="6"/>
      <c r="S16286" s="6"/>
      <c r="T16286" s="6"/>
      <c r="U16286" s="6"/>
      <c r="V16286" s="6"/>
      <c r="W16286" s="8" t="s">
        <v>194</v>
      </c>
      <c r="X16286" s="8">
        <v>51.177709307904507</v>
      </c>
      <c r="Y16286" s="8">
        <v>14.833333333333334</v>
      </c>
      <c r="AP16286" s="6"/>
      <c r="AQ16286" s="6"/>
      <c r="AR16286" s="6"/>
      <c r="AS16286" s="6"/>
      <c r="AT16286" s="6"/>
    </row>
    <row r="16287" spans="1:46" ht="14.25" customHeight="1">
      <c r="A16287" s="7" t="s">
        <v>38</v>
      </c>
      <c r="B16287" s="7">
        <v>4027</v>
      </c>
      <c r="C16287" s="8">
        <v>248093</v>
      </c>
      <c r="D16287" s="8" t="s">
        <v>8639</v>
      </c>
      <c r="E16287" s="8" t="str">
        <f t="shared" si="254"/>
        <v>TATA MOTORS LTD.15</v>
      </c>
      <c r="F16287" s="8" t="s">
        <v>789</v>
      </c>
      <c r="G16287" s="8">
        <v>1945</v>
      </c>
      <c r="H16287" s="8">
        <v>75</v>
      </c>
      <c r="I16287" s="8" t="s">
        <v>119</v>
      </c>
      <c r="J16287" s="8" t="s">
        <v>8686</v>
      </c>
      <c r="K16287" s="6" t="s">
        <v>8686</v>
      </c>
      <c r="L16287" s="7" t="s">
        <v>303</v>
      </c>
      <c r="M16287" s="6"/>
      <c r="N16287" s="6"/>
      <c r="O16287" s="6"/>
      <c r="P16287" s="6"/>
      <c r="Q16287" s="6"/>
      <c r="R16287" s="6"/>
      <c r="S16287" s="6"/>
      <c r="T16287" s="6"/>
      <c r="U16287" s="6"/>
      <c r="V16287" s="6"/>
      <c r="W16287" s="8" t="s">
        <v>194</v>
      </c>
      <c r="X16287" s="8">
        <v>51.177709307904507</v>
      </c>
      <c r="Y16287" s="8">
        <v>14.833333333333334</v>
      </c>
      <c r="AP16287" s="6"/>
      <c r="AQ16287" s="6"/>
      <c r="AR16287" s="6"/>
      <c r="AS16287" s="6"/>
      <c r="AT16287" s="6"/>
    </row>
    <row r="16288" spans="1:46" ht="14.25" customHeight="1">
      <c r="A16288" s="7" t="s">
        <v>38</v>
      </c>
      <c r="B16288" s="7">
        <v>4100</v>
      </c>
      <c r="C16288" s="8">
        <v>248093</v>
      </c>
      <c r="D16288" s="8" t="s">
        <v>8639</v>
      </c>
      <c r="E16288" s="8" t="str">
        <f t="shared" si="254"/>
        <v>TATA MOTORS LTD.16</v>
      </c>
      <c r="F16288" s="8" t="s">
        <v>789</v>
      </c>
      <c r="G16288" s="8">
        <v>1945</v>
      </c>
      <c r="H16288" s="8">
        <v>75</v>
      </c>
      <c r="I16288" s="8" t="s">
        <v>52</v>
      </c>
      <c r="J16288" s="8" t="s">
        <v>8686</v>
      </c>
      <c r="K16288" s="6" t="s">
        <v>8686</v>
      </c>
      <c r="L16288" s="7" t="s">
        <v>303</v>
      </c>
      <c r="M16288" s="6"/>
      <c r="N16288" s="6"/>
      <c r="O16288" s="6"/>
      <c r="P16288" s="6"/>
      <c r="Q16288" s="6"/>
      <c r="R16288" s="6"/>
      <c r="S16288" s="6"/>
      <c r="T16288" s="6"/>
      <c r="U16288" s="6"/>
      <c r="V16288" s="6"/>
      <c r="W16288" s="8" t="s">
        <v>194</v>
      </c>
      <c r="X16288" s="8">
        <v>51.177709307904507</v>
      </c>
      <c r="Y16288" s="8">
        <v>14.833333333333334</v>
      </c>
      <c r="AP16288" s="6"/>
      <c r="AQ16288" s="6"/>
      <c r="AR16288" s="6"/>
      <c r="AS16288" s="6"/>
      <c r="AT16288" s="6"/>
    </row>
    <row r="16289" spans="1:46" ht="14.25" customHeight="1">
      <c r="A16289" s="7" t="s">
        <v>38</v>
      </c>
      <c r="B16289" s="7">
        <v>4177</v>
      </c>
      <c r="C16289" s="8">
        <v>248093</v>
      </c>
      <c r="D16289" s="8" t="s">
        <v>8639</v>
      </c>
      <c r="E16289" s="8" t="str">
        <f t="shared" si="254"/>
        <v>TATA MOTORS LTD.17</v>
      </c>
      <c r="F16289" s="8" t="s">
        <v>789</v>
      </c>
      <c r="G16289" s="8">
        <v>1945</v>
      </c>
      <c r="H16289" s="8">
        <v>75</v>
      </c>
      <c r="I16289" s="8" t="s">
        <v>54</v>
      </c>
      <c r="J16289" s="8" t="s">
        <v>8686</v>
      </c>
      <c r="K16289" s="6" t="s">
        <v>8687</v>
      </c>
      <c r="L16289" s="7" t="s">
        <v>303</v>
      </c>
      <c r="M16289" s="6"/>
      <c r="N16289" s="6"/>
      <c r="O16289" s="6"/>
      <c r="P16289" s="6"/>
      <c r="Q16289" s="6"/>
      <c r="R16289" s="6"/>
      <c r="S16289" s="6"/>
      <c r="T16289" s="6"/>
      <c r="U16289" s="6"/>
      <c r="V16289" s="6"/>
      <c r="W16289" s="8" t="s">
        <v>194</v>
      </c>
      <c r="X16289" s="8">
        <v>51.177709307904507</v>
      </c>
      <c r="Y16289" s="8">
        <v>14.833333333333334</v>
      </c>
      <c r="AP16289" s="6"/>
      <c r="AQ16289" s="6"/>
      <c r="AR16289" s="6"/>
      <c r="AS16289" s="6"/>
      <c r="AT16289" s="6"/>
    </row>
    <row r="16290" spans="1:46" ht="14.25" customHeight="1">
      <c r="A16290" s="7" t="s">
        <v>38</v>
      </c>
      <c r="B16290" s="7">
        <v>4277</v>
      </c>
      <c r="C16290" s="8">
        <v>248093</v>
      </c>
      <c r="D16290" s="8" t="s">
        <v>8639</v>
      </c>
      <c r="E16290" s="8" t="str">
        <f t="shared" si="254"/>
        <v>TATA MOTORS LTD.18</v>
      </c>
      <c r="F16290" s="8" t="s">
        <v>789</v>
      </c>
      <c r="G16290" s="8">
        <v>1945</v>
      </c>
      <c r="H16290" s="8">
        <v>75</v>
      </c>
      <c r="I16290" s="8" t="s">
        <v>56</v>
      </c>
      <c r="J16290" s="8" t="s">
        <v>8686</v>
      </c>
      <c r="K16290" s="6" t="s">
        <v>8688</v>
      </c>
      <c r="L16290" s="7" t="s">
        <v>303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8" t="s">
        <v>194</v>
      </c>
      <c r="X16290" s="8">
        <v>51.177709307904507</v>
      </c>
      <c r="Y16290" s="8">
        <v>14.833333333333334</v>
      </c>
      <c r="AP16290" s="6"/>
      <c r="AQ16290" s="6"/>
      <c r="AR16290" s="6"/>
      <c r="AS16290" s="6"/>
      <c r="AT16290" s="6"/>
    </row>
    <row r="16291" spans="1:46" ht="14.25" customHeight="1">
      <c r="A16291" s="7" t="s">
        <v>38</v>
      </c>
      <c r="B16291" s="7">
        <v>4374</v>
      </c>
      <c r="C16291" s="8">
        <v>248093</v>
      </c>
      <c r="D16291" s="8" t="s">
        <v>8639</v>
      </c>
      <c r="E16291" s="8" t="str">
        <f t="shared" si="254"/>
        <v>TATA MOTORS LTD.19</v>
      </c>
      <c r="F16291" s="8" t="s">
        <v>789</v>
      </c>
      <c r="G16291" s="8">
        <v>1945</v>
      </c>
      <c r="H16291" s="8">
        <v>75</v>
      </c>
      <c r="I16291" s="8" t="s">
        <v>41</v>
      </c>
      <c r="J16291" s="8" t="s">
        <v>8686</v>
      </c>
      <c r="K16291" s="6" t="s">
        <v>8688</v>
      </c>
      <c r="L16291" s="7" t="s">
        <v>303</v>
      </c>
      <c r="M16291" s="6"/>
      <c r="N16291" s="6"/>
      <c r="O16291" s="6"/>
      <c r="P16291" s="6"/>
      <c r="Q16291" s="6"/>
      <c r="R16291" s="6"/>
      <c r="S16291" s="6"/>
      <c r="T16291" s="6"/>
      <c r="U16291" s="6"/>
      <c r="V16291" s="6"/>
      <c r="W16291" s="8" t="s">
        <v>194</v>
      </c>
      <c r="X16291" s="8">
        <v>51.177709307904507</v>
      </c>
      <c r="Y16291" s="8">
        <v>14.833333333333334</v>
      </c>
      <c r="AP16291" s="6"/>
      <c r="AQ16291" s="6"/>
      <c r="AR16291" s="6"/>
      <c r="AS16291" s="6"/>
      <c r="AT16291" s="6"/>
    </row>
    <row r="16292" spans="1:46" ht="14.25" customHeight="1">
      <c r="A16292" s="7" t="s">
        <v>38</v>
      </c>
      <c r="B16292" s="7">
        <v>3962</v>
      </c>
      <c r="C16292" s="8">
        <v>248093</v>
      </c>
      <c r="D16292" s="8" t="s">
        <v>8639</v>
      </c>
      <c r="E16292" s="8" t="str">
        <f t="shared" si="254"/>
        <v>TATA MOTORS LTD.14</v>
      </c>
      <c r="F16292" s="8" t="s">
        <v>789</v>
      </c>
      <c r="G16292" s="8">
        <v>1945</v>
      </c>
      <c r="H16292" s="8">
        <v>75</v>
      </c>
      <c r="I16292" s="8" t="s">
        <v>117</v>
      </c>
      <c r="J16292" s="8" t="s">
        <v>8689</v>
      </c>
      <c r="K16292" s="6" t="s">
        <v>8690</v>
      </c>
      <c r="L16292" s="7" t="s">
        <v>268</v>
      </c>
      <c r="M16292" s="6"/>
      <c r="N16292" s="6"/>
      <c r="O16292" s="6"/>
      <c r="P16292" s="6"/>
      <c r="Q16292" s="6"/>
      <c r="R16292" s="6"/>
      <c r="S16292" s="6"/>
      <c r="T16292" s="6"/>
      <c r="U16292" s="6"/>
      <c r="V16292" s="6"/>
      <c r="W16292" s="8" t="s">
        <v>122</v>
      </c>
      <c r="X16292" s="8">
        <v>71.093401403382515</v>
      </c>
      <c r="Y16292" s="8">
        <v>26.166666666666668</v>
      </c>
      <c r="AP16292" s="6"/>
      <c r="AQ16292" s="6"/>
      <c r="AR16292" s="6"/>
      <c r="AS16292" s="6"/>
      <c r="AT16292" s="6"/>
    </row>
    <row r="16293" spans="1:46" ht="14.25" customHeight="1">
      <c r="A16293" s="7" t="s">
        <v>38</v>
      </c>
      <c r="B16293" s="7">
        <v>4034</v>
      </c>
      <c r="C16293" s="8">
        <v>248093</v>
      </c>
      <c r="D16293" s="8" t="s">
        <v>8639</v>
      </c>
      <c r="E16293" s="8" t="str">
        <f t="shared" si="254"/>
        <v>TATA MOTORS LTD.15</v>
      </c>
      <c r="F16293" s="8" t="s">
        <v>789</v>
      </c>
      <c r="G16293" s="8">
        <v>1945</v>
      </c>
      <c r="H16293" s="8">
        <v>75</v>
      </c>
      <c r="I16293" s="8" t="s">
        <v>119</v>
      </c>
      <c r="J16293" s="8" t="s">
        <v>8689</v>
      </c>
      <c r="K16293" s="6" t="s">
        <v>8690</v>
      </c>
      <c r="L16293" s="7" t="s">
        <v>268</v>
      </c>
      <c r="M16293" s="6"/>
      <c r="N16293" s="6"/>
      <c r="O16293" s="6"/>
      <c r="P16293" s="6"/>
      <c r="Q16293" s="6"/>
      <c r="R16293" s="6"/>
      <c r="S16293" s="6"/>
      <c r="T16293" s="6"/>
      <c r="U16293" s="6"/>
      <c r="V16293" s="6"/>
      <c r="W16293" s="8" t="s">
        <v>122</v>
      </c>
      <c r="X16293" s="8">
        <v>71.093401403382515</v>
      </c>
      <c r="Y16293" s="8">
        <v>26.166666666666668</v>
      </c>
      <c r="AP16293" s="6"/>
      <c r="AQ16293" s="6"/>
      <c r="AR16293" s="6"/>
      <c r="AS16293" s="6"/>
      <c r="AT16293" s="6"/>
    </row>
    <row r="16294" spans="1:46" ht="14.25" customHeight="1">
      <c r="A16294" s="7" t="s">
        <v>38</v>
      </c>
      <c r="B16294" s="7">
        <v>4107</v>
      </c>
      <c r="C16294" s="8">
        <v>248093</v>
      </c>
      <c r="D16294" s="8" t="s">
        <v>8639</v>
      </c>
      <c r="E16294" s="8" t="str">
        <f t="shared" si="254"/>
        <v>TATA MOTORS LTD.16</v>
      </c>
      <c r="F16294" s="8" t="s">
        <v>789</v>
      </c>
      <c r="G16294" s="8">
        <v>1945</v>
      </c>
      <c r="H16294" s="8">
        <v>75</v>
      </c>
      <c r="I16294" s="8" t="s">
        <v>52</v>
      </c>
      <c r="J16294" s="8" t="s">
        <v>8689</v>
      </c>
      <c r="K16294" s="6" t="s">
        <v>8689</v>
      </c>
      <c r="L16294" s="7" t="s">
        <v>268</v>
      </c>
      <c r="M16294" s="6"/>
      <c r="N16294" s="6"/>
      <c r="O16294" s="6"/>
      <c r="P16294" s="6"/>
      <c r="Q16294" s="6"/>
      <c r="R16294" s="6"/>
      <c r="S16294" s="6"/>
      <c r="T16294" s="6"/>
      <c r="U16294" s="6"/>
      <c r="V16294" s="6"/>
      <c r="W16294" s="8" t="s">
        <v>122</v>
      </c>
      <c r="X16294" s="8">
        <v>71.093401403382515</v>
      </c>
      <c r="Y16294" s="8">
        <v>26.166666666666668</v>
      </c>
      <c r="AP16294" s="6"/>
      <c r="AQ16294" s="6"/>
      <c r="AR16294" s="6"/>
      <c r="AS16294" s="6"/>
      <c r="AT16294" s="6"/>
    </row>
    <row r="16295" spans="1:46" ht="14.25" customHeight="1">
      <c r="A16295" s="7" t="s">
        <v>38</v>
      </c>
      <c r="B16295" s="7">
        <v>4184</v>
      </c>
      <c r="C16295" s="8">
        <v>248093</v>
      </c>
      <c r="D16295" s="8" t="s">
        <v>8639</v>
      </c>
      <c r="E16295" s="8" t="str">
        <f t="shared" si="254"/>
        <v>TATA MOTORS LTD.17</v>
      </c>
      <c r="F16295" s="8" t="s">
        <v>789</v>
      </c>
      <c r="G16295" s="8">
        <v>1945</v>
      </c>
      <c r="H16295" s="8">
        <v>75</v>
      </c>
      <c r="I16295" s="8" t="s">
        <v>54</v>
      </c>
      <c r="J16295" s="8" t="s">
        <v>8689</v>
      </c>
      <c r="K16295" s="6" t="s">
        <v>8691</v>
      </c>
      <c r="L16295" s="7" t="s">
        <v>268</v>
      </c>
      <c r="M16295" s="6"/>
      <c r="N16295" s="6"/>
      <c r="O16295" s="6"/>
      <c r="P16295" s="6"/>
      <c r="Q16295" s="6"/>
      <c r="R16295" s="6"/>
      <c r="S16295" s="6"/>
      <c r="T16295" s="6"/>
      <c r="U16295" s="6"/>
      <c r="V16295" s="6"/>
      <c r="W16295" s="8" t="s">
        <v>122</v>
      </c>
      <c r="X16295" s="8">
        <v>71.093401403382515</v>
      </c>
      <c r="Y16295" s="8">
        <v>26.166666666666668</v>
      </c>
      <c r="AP16295" s="6"/>
      <c r="AQ16295" s="6"/>
      <c r="AR16295" s="6"/>
      <c r="AS16295" s="6"/>
      <c r="AT16295" s="6"/>
    </row>
    <row r="16296" spans="1:46" ht="14.25" customHeight="1">
      <c r="A16296" s="7" t="s">
        <v>38</v>
      </c>
      <c r="B16296" s="7">
        <v>4295</v>
      </c>
      <c r="C16296" s="8">
        <v>248093</v>
      </c>
      <c r="D16296" s="8" t="s">
        <v>8639</v>
      </c>
      <c r="E16296" s="8" t="str">
        <f t="shared" si="254"/>
        <v>TATA MOTORS LTD.18</v>
      </c>
      <c r="F16296" s="8" t="s">
        <v>789</v>
      </c>
      <c r="G16296" s="8">
        <v>1945</v>
      </c>
      <c r="H16296" s="8">
        <v>75</v>
      </c>
      <c r="I16296" s="8" t="s">
        <v>56</v>
      </c>
      <c r="J16296" s="8" t="s">
        <v>8689</v>
      </c>
      <c r="K16296" s="6" t="s">
        <v>8691</v>
      </c>
      <c r="L16296" s="7" t="s">
        <v>268</v>
      </c>
      <c r="M16296" s="6"/>
      <c r="N16296" s="6"/>
      <c r="O16296" s="6"/>
      <c r="P16296" s="6"/>
      <c r="Q16296" s="6"/>
      <c r="R16296" s="6"/>
      <c r="S16296" s="6"/>
      <c r="T16296" s="6"/>
      <c r="U16296" s="6"/>
      <c r="V16296" s="6"/>
      <c r="W16296" s="8" t="s">
        <v>122</v>
      </c>
      <c r="X16296" s="8">
        <v>71.093401403382515</v>
      </c>
      <c r="Y16296" s="8">
        <v>26.166666666666668</v>
      </c>
      <c r="AP16296" s="6"/>
      <c r="AQ16296" s="6"/>
      <c r="AR16296" s="6"/>
      <c r="AS16296" s="6"/>
      <c r="AT16296" s="6"/>
    </row>
    <row r="16297" spans="1:46" ht="14.25" customHeight="1">
      <c r="A16297" s="7" t="s">
        <v>38</v>
      </c>
      <c r="B16297" s="7">
        <v>4392</v>
      </c>
      <c r="C16297" s="8">
        <v>248093</v>
      </c>
      <c r="D16297" s="8" t="s">
        <v>8639</v>
      </c>
      <c r="E16297" s="8" t="str">
        <f t="shared" si="254"/>
        <v>TATA MOTORS LTD.19</v>
      </c>
      <c r="F16297" s="8" t="s">
        <v>789</v>
      </c>
      <c r="G16297" s="8">
        <v>1945</v>
      </c>
      <c r="H16297" s="8">
        <v>75</v>
      </c>
      <c r="I16297" s="8" t="s">
        <v>41</v>
      </c>
      <c r="J16297" s="8" t="s">
        <v>8689</v>
      </c>
      <c r="K16297" s="6" t="s">
        <v>8691</v>
      </c>
      <c r="L16297" s="7" t="s">
        <v>268</v>
      </c>
      <c r="M16297" s="6"/>
      <c r="N16297" s="6"/>
      <c r="O16297" s="6"/>
      <c r="P16297" s="6"/>
      <c r="Q16297" s="6"/>
      <c r="R16297" s="6"/>
      <c r="S16297" s="6"/>
      <c r="T16297" s="6"/>
      <c r="U16297" s="6"/>
      <c r="V16297" s="6"/>
      <c r="W16297" s="8" t="s">
        <v>122</v>
      </c>
      <c r="X16297" s="8">
        <v>71.093401403382515</v>
      </c>
      <c r="Y16297" s="8">
        <v>26.166666666666668</v>
      </c>
      <c r="AP16297" s="6"/>
      <c r="AQ16297" s="6"/>
      <c r="AR16297" s="6"/>
      <c r="AS16297" s="6"/>
      <c r="AT16297" s="6"/>
    </row>
    <row r="16298" spans="1:46" ht="14.25" customHeight="1">
      <c r="A16298" s="7" t="s">
        <v>38</v>
      </c>
      <c r="B16298" s="7">
        <v>3959</v>
      </c>
      <c r="C16298" s="8">
        <v>248093</v>
      </c>
      <c r="D16298" s="8" t="s">
        <v>8639</v>
      </c>
      <c r="E16298" s="8" t="str">
        <f t="shared" si="254"/>
        <v>TATA MOTORS LTD.14</v>
      </c>
      <c r="F16298" s="8" t="s">
        <v>789</v>
      </c>
      <c r="G16298" s="8">
        <v>1945</v>
      </c>
      <c r="H16298" s="8">
        <v>75</v>
      </c>
      <c r="I16298" s="8" t="s">
        <v>117</v>
      </c>
      <c r="J16298" s="8" t="s">
        <v>8692</v>
      </c>
      <c r="K16298" s="6" t="s">
        <v>8692</v>
      </c>
      <c r="L16298" s="7" t="s">
        <v>301</v>
      </c>
      <c r="M16298" s="6"/>
      <c r="N16298" s="6"/>
      <c r="O16298" s="6"/>
      <c r="P16298" s="6"/>
      <c r="Q16298" s="6"/>
      <c r="R16298" s="6"/>
      <c r="S16298" s="6"/>
      <c r="T16298" s="6"/>
      <c r="U16298" s="6"/>
      <c r="V16298" s="6"/>
      <c r="W16298" s="8" t="s">
        <v>219</v>
      </c>
      <c r="X16298" s="8">
        <v>55.830083513254174</v>
      </c>
      <c r="Y16298" s="8">
        <v>16.833333333333332</v>
      </c>
      <c r="AP16298" s="6"/>
      <c r="AQ16298" s="6"/>
      <c r="AR16298" s="6"/>
      <c r="AS16298" s="6"/>
      <c r="AT16298" s="6"/>
    </row>
    <row r="16299" spans="1:46" ht="14.25" customHeight="1">
      <c r="A16299" s="7" t="s">
        <v>38</v>
      </c>
      <c r="B16299" s="7">
        <v>4031</v>
      </c>
      <c r="C16299" s="8">
        <v>248093</v>
      </c>
      <c r="D16299" s="8" t="s">
        <v>8639</v>
      </c>
      <c r="E16299" s="8" t="str">
        <f t="shared" si="254"/>
        <v>TATA MOTORS LTD.15</v>
      </c>
      <c r="F16299" s="8" t="s">
        <v>789</v>
      </c>
      <c r="G16299" s="8">
        <v>1945</v>
      </c>
      <c r="H16299" s="8">
        <v>75</v>
      </c>
      <c r="I16299" s="8" t="s">
        <v>119</v>
      </c>
      <c r="J16299" s="8" t="s">
        <v>8692</v>
      </c>
      <c r="K16299" s="6" t="s">
        <v>8692</v>
      </c>
      <c r="L16299" s="7" t="s">
        <v>301</v>
      </c>
      <c r="M16299" s="6"/>
      <c r="N16299" s="6"/>
      <c r="O16299" s="6"/>
      <c r="P16299" s="6"/>
      <c r="Q16299" s="6"/>
      <c r="R16299" s="6"/>
      <c r="S16299" s="6"/>
      <c r="T16299" s="6"/>
      <c r="U16299" s="6"/>
      <c r="V16299" s="6"/>
      <c r="W16299" s="8" t="s">
        <v>219</v>
      </c>
      <c r="X16299" s="8">
        <v>55.830083513254174</v>
      </c>
      <c r="Y16299" s="8">
        <v>16.833333333333332</v>
      </c>
      <c r="AP16299" s="6"/>
      <c r="AQ16299" s="6"/>
      <c r="AR16299" s="6"/>
      <c r="AS16299" s="6"/>
      <c r="AT16299" s="6"/>
    </row>
    <row r="16300" spans="1:46" ht="14.25" customHeight="1">
      <c r="A16300" s="7" t="s">
        <v>38</v>
      </c>
      <c r="B16300" s="7">
        <v>3958</v>
      </c>
      <c r="C16300" s="8">
        <v>248093</v>
      </c>
      <c r="D16300" s="8" t="s">
        <v>8639</v>
      </c>
      <c r="E16300" s="8" t="str">
        <f t="shared" si="254"/>
        <v>TATA MOTORS LTD.14</v>
      </c>
      <c r="F16300" s="8" t="s">
        <v>789</v>
      </c>
      <c r="G16300" s="8">
        <v>1945</v>
      </c>
      <c r="H16300" s="8">
        <v>75</v>
      </c>
      <c r="I16300" s="8" t="s">
        <v>117</v>
      </c>
      <c r="J16300" s="8" t="s">
        <v>8693</v>
      </c>
      <c r="K16300" s="6" t="s">
        <v>8693</v>
      </c>
      <c r="L16300" s="7" t="s">
        <v>172</v>
      </c>
      <c r="M16300" s="6"/>
      <c r="N16300" s="6"/>
      <c r="O16300" s="6"/>
      <c r="P16300" s="6"/>
      <c r="Q16300" s="6"/>
      <c r="R16300" s="6"/>
      <c r="S16300" s="6"/>
      <c r="T16300" s="6"/>
      <c r="U16300" s="6"/>
      <c r="V16300" s="6"/>
      <c r="W16300" s="8" t="s">
        <v>173</v>
      </c>
      <c r="X16300" s="8">
        <v>53.887287093678786</v>
      </c>
      <c r="Y16300" s="8">
        <v>23.166666666666668</v>
      </c>
      <c r="AP16300" s="6"/>
      <c r="AQ16300" s="6"/>
      <c r="AR16300" s="6"/>
      <c r="AS16300" s="6"/>
      <c r="AT16300" s="6"/>
    </row>
    <row r="16301" spans="1:46" ht="14.25" customHeight="1">
      <c r="A16301" s="7" t="s">
        <v>38</v>
      </c>
      <c r="B16301" s="7">
        <v>4030</v>
      </c>
      <c r="C16301" s="8">
        <v>248093</v>
      </c>
      <c r="D16301" s="8" t="s">
        <v>8639</v>
      </c>
      <c r="E16301" s="8" t="str">
        <f t="shared" si="254"/>
        <v>TATA MOTORS LTD.15</v>
      </c>
      <c r="F16301" s="8" t="s">
        <v>789</v>
      </c>
      <c r="G16301" s="8">
        <v>1945</v>
      </c>
      <c r="H16301" s="8">
        <v>75</v>
      </c>
      <c r="I16301" s="8" t="s">
        <v>119</v>
      </c>
      <c r="J16301" s="8" t="s">
        <v>8693</v>
      </c>
      <c r="K16301" s="6" t="s">
        <v>8693</v>
      </c>
      <c r="L16301" s="7" t="s">
        <v>172</v>
      </c>
      <c r="M16301" s="6"/>
      <c r="N16301" s="6"/>
      <c r="O16301" s="6"/>
      <c r="P16301" s="6"/>
      <c r="Q16301" s="6"/>
      <c r="R16301" s="6"/>
      <c r="S16301" s="6"/>
      <c r="T16301" s="6"/>
      <c r="U16301" s="6"/>
      <c r="V16301" s="6"/>
      <c r="W16301" s="8" t="s">
        <v>173</v>
      </c>
      <c r="X16301" s="8">
        <v>53.887287093678786</v>
      </c>
      <c r="Y16301" s="8">
        <v>23.166666666666668</v>
      </c>
      <c r="AP16301" s="6"/>
      <c r="AQ16301" s="6"/>
      <c r="AR16301" s="6"/>
      <c r="AS16301" s="6"/>
      <c r="AT16301" s="6"/>
    </row>
    <row r="16302" spans="1:46" ht="14.25" customHeight="1">
      <c r="A16302" s="7" t="s">
        <v>38</v>
      </c>
      <c r="B16302" s="7">
        <v>4103</v>
      </c>
      <c r="C16302" s="8">
        <v>248093</v>
      </c>
      <c r="D16302" s="8" t="s">
        <v>8639</v>
      </c>
      <c r="E16302" s="8" t="str">
        <f t="shared" si="254"/>
        <v>TATA MOTORS LTD.16</v>
      </c>
      <c r="F16302" s="8" t="s">
        <v>789</v>
      </c>
      <c r="G16302" s="8">
        <v>1945</v>
      </c>
      <c r="H16302" s="8">
        <v>75</v>
      </c>
      <c r="I16302" s="8" t="s">
        <v>52</v>
      </c>
      <c r="J16302" s="8" t="s">
        <v>8693</v>
      </c>
      <c r="K16302" s="6" t="s">
        <v>8693</v>
      </c>
      <c r="L16302" s="7" t="s">
        <v>172</v>
      </c>
      <c r="M16302" s="6"/>
      <c r="N16302" s="6"/>
      <c r="O16302" s="6"/>
      <c r="P16302" s="6"/>
      <c r="Q16302" s="6"/>
      <c r="R16302" s="6"/>
      <c r="S16302" s="6"/>
      <c r="T16302" s="6"/>
      <c r="U16302" s="6"/>
      <c r="V16302" s="6"/>
      <c r="W16302" s="8" t="s">
        <v>173</v>
      </c>
      <c r="X16302" s="8">
        <v>53.887287093678786</v>
      </c>
      <c r="Y16302" s="8">
        <v>23.166666666666668</v>
      </c>
      <c r="AP16302" s="6"/>
      <c r="AQ16302" s="6"/>
      <c r="AR16302" s="6"/>
      <c r="AS16302" s="6"/>
      <c r="AT16302" s="6"/>
    </row>
    <row r="16303" spans="1:46" ht="14.25" customHeight="1">
      <c r="A16303" s="7" t="s">
        <v>38</v>
      </c>
      <c r="B16303" s="7">
        <v>4180</v>
      </c>
      <c r="C16303" s="8">
        <v>248093</v>
      </c>
      <c r="D16303" s="8" t="s">
        <v>8639</v>
      </c>
      <c r="E16303" s="8" t="str">
        <f t="shared" si="254"/>
        <v>TATA MOTORS LTD.17</v>
      </c>
      <c r="F16303" s="8" t="s">
        <v>789</v>
      </c>
      <c r="G16303" s="8">
        <v>1945</v>
      </c>
      <c r="H16303" s="8">
        <v>75</v>
      </c>
      <c r="I16303" s="8" t="s">
        <v>54</v>
      </c>
      <c r="J16303" s="8" t="s">
        <v>8693</v>
      </c>
      <c r="K16303" s="6" t="s">
        <v>8694</v>
      </c>
      <c r="L16303" s="7" t="s">
        <v>172</v>
      </c>
      <c r="M16303" s="6"/>
      <c r="N16303" s="6"/>
      <c r="O16303" s="6"/>
      <c r="P16303" s="6"/>
      <c r="Q16303" s="6"/>
      <c r="R16303" s="6"/>
      <c r="S16303" s="6"/>
      <c r="T16303" s="6"/>
      <c r="U16303" s="6"/>
      <c r="V16303" s="6"/>
      <c r="W16303" s="8" t="s">
        <v>173</v>
      </c>
      <c r="X16303" s="8">
        <v>53.887287093678786</v>
      </c>
      <c r="Y16303" s="8">
        <v>23.166666666666668</v>
      </c>
      <c r="AP16303" s="6"/>
      <c r="AQ16303" s="6"/>
      <c r="AR16303" s="6"/>
      <c r="AS16303" s="6"/>
      <c r="AT16303" s="6"/>
    </row>
    <row r="16304" spans="1:46" ht="14.25" customHeight="1">
      <c r="A16304" s="7" t="s">
        <v>38</v>
      </c>
      <c r="B16304" s="7">
        <v>4293</v>
      </c>
      <c r="C16304" s="8">
        <v>248093</v>
      </c>
      <c r="D16304" s="8" t="s">
        <v>8639</v>
      </c>
      <c r="E16304" s="8" t="str">
        <f t="shared" si="254"/>
        <v>TATA MOTORS LTD.18</v>
      </c>
      <c r="F16304" s="8" t="s">
        <v>789</v>
      </c>
      <c r="G16304" s="8">
        <v>1945</v>
      </c>
      <c r="H16304" s="8">
        <v>75</v>
      </c>
      <c r="I16304" s="8" t="s">
        <v>56</v>
      </c>
      <c r="J16304" s="8" t="s">
        <v>8693</v>
      </c>
      <c r="K16304" s="6" t="s">
        <v>8694</v>
      </c>
      <c r="L16304" s="7" t="s">
        <v>172</v>
      </c>
      <c r="M16304" s="6"/>
      <c r="N16304" s="6"/>
      <c r="O16304" s="6"/>
      <c r="P16304" s="6"/>
      <c r="Q16304" s="6"/>
      <c r="R16304" s="6"/>
      <c r="S16304" s="6"/>
      <c r="T16304" s="6"/>
      <c r="U16304" s="6"/>
      <c r="V16304" s="6"/>
      <c r="W16304" s="8" t="s">
        <v>173</v>
      </c>
      <c r="X16304" s="8">
        <v>53.887287093678786</v>
      </c>
      <c r="Y16304" s="8">
        <v>23.166666666666668</v>
      </c>
      <c r="AP16304" s="6"/>
      <c r="AQ16304" s="6"/>
      <c r="AR16304" s="6"/>
      <c r="AS16304" s="6"/>
      <c r="AT16304" s="6"/>
    </row>
    <row r="16305" spans="1:46" ht="14.25" customHeight="1">
      <c r="A16305" s="7" t="s">
        <v>38</v>
      </c>
      <c r="B16305" s="7">
        <v>4390</v>
      </c>
      <c r="C16305" s="8">
        <v>248093</v>
      </c>
      <c r="D16305" s="8" t="s">
        <v>8639</v>
      </c>
      <c r="E16305" s="8" t="str">
        <f t="shared" si="254"/>
        <v>TATA MOTORS LTD.19</v>
      </c>
      <c r="F16305" s="8" t="s">
        <v>789</v>
      </c>
      <c r="G16305" s="8">
        <v>1945</v>
      </c>
      <c r="H16305" s="8">
        <v>75</v>
      </c>
      <c r="I16305" s="8" t="s">
        <v>41</v>
      </c>
      <c r="J16305" s="8" t="s">
        <v>8693</v>
      </c>
      <c r="K16305" s="6" t="s">
        <v>8694</v>
      </c>
      <c r="L16305" s="7" t="s">
        <v>172</v>
      </c>
      <c r="M16305" s="6"/>
      <c r="N16305" s="6"/>
      <c r="O16305" s="6"/>
      <c r="P16305" s="6"/>
      <c r="Q16305" s="6"/>
      <c r="R16305" s="6"/>
      <c r="S16305" s="6"/>
      <c r="T16305" s="6"/>
      <c r="U16305" s="6"/>
      <c r="V16305" s="6"/>
      <c r="W16305" s="8" t="s">
        <v>173</v>
      </c>
      <c r="X16305" s="8">
        <v>53.887287093678786</v>
      </c>
      <c r="Y16305" s="8">
        <v>23.166666666666668</v>
      </c>
      <c r="AP16305" s="6"/>
      <c r="AQ16305" s="6"/>
      <c r="AR16305" s="6"/>
      <c r="AS16305" s="6"/>
      <c r="AT16305" s="6"/>
    </row>
    <row r="16306" spans="1:46" ht="14.25" customHeight="1">
      <c r="A16306" s="7" t="s">
        <v>38</v>
      </c>
      <c r="B16306" s="7">
        <v>4398</v>
      </c>
      <c r="C16306" s="8">
        <v>248093</v>
      </c>
      <c r="D16306" s="8" t="s">
        <v>8639</v>
      </c>
      <c r="E16306" s="8" t="str">
        <f t="shared" si="254"/>
        <v>TATA MOTORS LTD.19</v>
      </c>
      <c r="F16306" s="8" t="s">
        <v>789</v>
      </c>
      <c r="G16306" s="8">
        <v>1945</v>
      </c>
      <c r="H16306" s="8">
        <v>75</v>
      </c>
      <c r="I16306" s="8" t="s">
        <v>41</v>
      </c>
      <c r="J16306" s="8" t="s">
        <v>8695</v>
      </c>
      <c r="K16306" s="6" t="s">
        <v>8695</v>
      </c>
      <c r="L16306" s="7" t="s">
        <v>207</v>
      </c>
      <c r="M16306" s="6"/>
      <c r="N16306" s="6"/>
      <c r="O16306" s="6"/>
      <c r="P16306" s="6"/>
      <c r="Q16306" s="6"/>
      <c r="R16306" s="6"/>
      <c r="S16306" s="6"/>
      <c r="T16306" s="6"/>
      <c r="U16306" s="6"/>
      <c r="V16306" s="6"/>
      <c r="W16306" s="8" t="s">
        <v>122</v>
      </c>
      <c r="X16306" s="8">
        <v>59.378887039702533</v>
      </c>
      <c r="Y16306" s="8">
        <v>23.666666666666668</v>
      </c>
      <c r="AP16306" s="6"/>
      <c r="AQ16306" s="6"/>
      <c r="AR16306" s="6"/>
      <c r="AS16306" s="6"/>
      <c r="AT16306" s="6"/>
    </row>
    <row r="16307" spans="1:46" ht="14.25" customHeight="1">
      <c r="A16307" s="7" t="s">
        <v>38</v>
      </c>
      <c r="B16307" s="7">
        <v>4400</v>
      </c>
      <c r="C16307" s="8">
        <v>248093</v>
      </c>
      <c r="D16307" s="8" t="s">
        <v>8639</v>
      </c>
      <c r="E16307" s="8" t="str">
        <f t="shared" si="254"/>
        <v>TATA MOTORS LTD.19</v>
      </c>
      <c r="F16307" s="8" t="s">
        <v>789</v>
      </c>
      <c r="G16307" s="8">
        <v>1945</v>
      </c>
      <c r="H16307" s="8">
        <v>75</v>
      </c>
      <c r="I16307" s="8" t="s">
        <v>41</v>
      </c>
      <c r="J16307" s="8" t="s">
        <v>8696</v>
      </c>
      <c r="K16307" s="6" t="s">
        <v>8696</v>
      </c>
      <c r="L16307" s="7" t="s">
        <v>69</v>
      </c>
      <c r="M16307" s="6"/>
      <c r="N16307" s="6"/>
      <c r="O16307" s="6"/>
      <c r="P16307" s="6"/>
      <c r="Q16307" s="6"/>
      <c r="R16307" s="6"/>
      <c r="S16307" s="6"/>
      <c r="T16307" s="6"/>
      <c r="U16307" s="6"/>
      <c r="V16307" s="6"/>
      <c r="W16307" s="8" t="s">
        <v>70</v>
      </c>
      <c r="X16307" s="8">
        <v>55.462175392827156</v>
      </c>
      <c r="Y16307" s="8">
        <v>26.5</v>
      </c>
      <c r="AP16307" s="6"/>
      <c r="AQ16307" s="6"/>
      <c r="AR16307" s="6"/>
      <c r="AS16307" s="6"/>
      <c r="AT16307" s="6"/>
    </row>
    <row r="16308" spans="1:46" ht="14.25" customHeight="1">
      <c r="A16308" s="7" t="s">
        <v>38</v>
      </c>
      <c r="B16308" s="7">
        <v>4203</v>
      </c>
      <c r="C16308" s="8">
        <v>248093</v>
      </c>
      <c r="D16308" s="8" t="s">
        <v>8639</v>
      </c>
      <c r="E16308" s="8" t="str">
        <f t="shared" si="254"/>
        <v>TATA MOTORS LTD.17</v>
      </c>
      <c r="F16308" s="8" t="s">
        <v>789</v>
      </c>
      <c r="G16308" s="8">
        <v>1945</v>
      </c>
      <c r="H16308" s="8">
        <v>75</v>
      </c>
      <c r="I16308" s="8" t="s">
        <v>54</v>
      </c>
      <c r="J16308" s="8" t="s">
        <v>8697</v>
      </c>
      <c r="K16308" s="6" t="s">
        <v>8697</v>
      </c>
      <c r="L16308" s="7" t="s">
        <v>436</v>
      </c>
      <c r="M16308" s="6"/>
      <c r="N16308" s="6"/>
      <c r="O16308" s="6"/>
      <c r="P16308" s="6"/>
      <c r="Q16308" s="6"/>
      <c r="R16308" s="6"/>
      <c r="S16308" s="6"/>
      <c r="T16308" s="6"/>
      <c r="U16308" s="6"/>
      <c r="V16308" s="6"/>
      <c r="W16308" s="8" t="s">
        <v>219</v>
      </c>
      <c r="X16308" s="8">
        <v>53.355658510255488</v>
      </c>
      <c r="Y16308" s="8">
        <v>31.333333333333332</v>
      </c>
      <c r="AP16308" s="6"/>
      <c r="AQ16308" s="6"/>
      <c r="AR16308" s="6"/>
      <c r="AS16308" s="6"/>
      <c r="AT16308" s="6"/>
    </row>
    <row r="16309" spans="1:46" ht="14.25" customHeight="1">
      <c r="A16309" s="7" t="s">
        <v>38</v>
      </c>
      <c r="B16309" s="7">
        <v>4279</v>
      </c>
      <c r="C16309" s="8">
        <v>248093</v>
      </c>
      <c r="D16309" s="8" t="s">
        <v>8639</v>
      </c>
      <c r="E16309" s="8" t="str">
        <f t="shared" si="254"/>
        <v>TATA MOTORS LTD.18</v>
      </c>
      <c r="F16309" s="8" t="s">
        <v>789</v>
      </c>
      <c r="G16309" s="8">
        <v>1945</v>
      </c>
      <c r="H16309" s="8">
        <v>75</v>
      </c>
      <c r="I16309" s="8" t="s">
        <v>56</v>
      </c>
      <c r="J16309" s="8" t="s">
        <v>8697</v>
      </c>
      <c r="K16309" s="6" t="s">
        <v>8697</v>
      </c>
      <c r="L16309" s="7" t="s">
        <v>436</v>
      </c>
      <c r="M16309" s="6"/>
      <c r="N16309" s="6"/>
      <c r="O16309" s="6"/>
      <c r="P16309" s="6"/>
      <c r="Q16309" s="6"/>
      <c r="R16309" s="6"/>
      <c r="S16309" s="6"/>
      <c r="T16309" s="6"/>
      <c r="U16309" s="6"/>
      <c r="V16309" s="6"/>
      <c r="W16309" s="8" t="s">
        <v>219</v>
      </c>
      <c r="X16309" s="8">
        <v>53.355658510255488</v>
      </c>
      <c r="Y16309" s="8">
        <v>31.333333333333332</v>
      </c>
      <c r="AP16309" s="6"/>
      <c r="AQ16309" s="6"/>
      <c r="AR16309" s="6"/>
      <c r="AS16309" s="6"/>
      <c r="AT16309" s="6"/>
    </row>
    <row r="16310" spans="1:46" ht="14.25" customHeight="1">
      <c r="A16310" s="7" t="s">
        <v>38</v>
      </c>
      <c r="B16310" s="7">
        <v>4376</v>
      </c>
      <c r="C16310" s="8">
        <v>248093</v>
      </c>
      <c r="D16310" s="8" t="s">
        <v>8639</v>
      </c>
      <c r="E16310" s="8" t="str">
        <f t="shared" si="254"/>
        <v>TATA MOTORS LTD.19</v>
      </c>
      <c r="F16310" s="8" t="s">
        <v>789</v>
      </c>
      <c r="G16310" s="8">
        <v>1945</v>
      </c>
      <c r="H16310" s="8">
        <v>75</v>
      </c>
      <c r="I16310" s="8" t="s">
        <v>41</v>
      </c>
      <c r="J16310" s="8" t="s">
        <v>8697</v>
      </c>
      <c r="K16310" s="6" t="s">
        <v>8697</v>
      </c>
      <c r="L16310" s="7" t="s">
        <v>436</v>
      </c>
      <c r="M16310" s="6"/>
      <c r="N16310" s="6"/>
      <c r="O16310" s="6"/>
      <c r="P16310" s="6"/>
      <c r="Q16310" s="6"/>
      <c r="R16310" s="6"/>
      <c r="S16310" s="6"/>
      <c r="T16310" s="6"/>
      <c r="U16310" s="6"/>
      <c r="V16310" s="6"/>
      <c r="W16310" s="8" t="s">
        <v>219</v>
      </c>
      <c r="X16310" s="8">
        <v>53.355658510255488</v>
      </c>
      <c r="Y16310" s="8">
        <v>31.333333333333332</v>
      </c>
      <c r="AP16310" s="6"/>
      <c r="AQ16310" s="6"/>
      <c r="AR16310" s="6"/>
      <c r="AS16310" s="6"/>
      <c r="AT16310" s="6"/>
    </row>
    <row r="16311" spans="1:46" ht="14.25" customHeight="1">
      <c r="A16311" s="7" t="s">
        <v>38</v>
      </c>
      <c r="B16311" s="7">
        <v>3949</v>
      </c>
      <c r="C16311" s="8">
        <v>248093</v>
      </c>
      <c r="D16311" s="8" t="s">
        <v>8639</v>
      </c>
      <c r="E16311" s="8" t="str">
        <f t="shared" si="254"/>
        <v>TATA MOTORS LTD.14</v>
      </c>
      <c r="F16311" s="8" t="s">
        <v>789</v>
      </c>
      <c r="G16311" s="8">
        <v>1945</v>
      </c>
      <c r="H16311" s="8">
        <v>75</v>
      </c>
      <c r="I16311" s="8" t="s">
        <v>117</v>
      </c>
      <c r="J16311" s="8" t="s">
        <v>8698</v>
      </c>
      <c r="K16311" s="6" t="s">
        <v>8698</v>
      </c>
      <c r="L16311" s="7" t="s">
        <v>207</v>
      </c>
      <c r="M16311" s="6"/>
      <c r="N16311" s="6"/>
      <c r="O16311" s="6"/>
      <c r="P16311" s="6"/>
      <c r="Q16311" s="6"/>
      <c r="R16311" s="6"/>
      <c r="S16311" s="6"/>
      <c r="T16311" s="6"/>
      <c r="U16311" s="6"/>
      <c r="V16311" s="6"/>
      <c r="W16311" s="8" t="s">
        <v>122</v>
      </c>
      <c r="X16311" s="8">
        <v>59.378887039702533</v>
      </c>
      <c r="Y16311" s="8">
        <v>23.666666666666668</v>
      </c>
      <c r="AP16311" s="6"/>
      <c r="AQ16311" s="6"/>
      <c r="AR16311" s="6"/>
      <c r="AS16311" s="6"/>
      <c r="AT16311" s="6"/>
    </row>
    <row r="16312" spans="1:46" ht="14.25" customHeight="1">
      <c r="A16312" s="7" t="s">
        <v>38</v>
      </c>
      <c r="B16312" s="7">
        <v>4021</v>
      </c>
      <c r="C16312" s="8">
        <v>248093</v>
      </c>
      <c r="D16312" s="8" t="s">
        <v>8639</v>
      </c>
      <c r="E16312" s="8" t="str">
        <f t="shared" si="254"/>
        <v>TATA MOTORS LTD.15</v>
      </c>
      <c r="F16312" s="8" t="s">
        <v>789</v>
      </c>
      <c r="G16312" s="8">
        <v>1945</v>
      </c>
      <c r="H16312" s="8">
        <v>75</v>
      </c>
      <c r="I16312" s="8" t="s">
        <v>119</v>
      </c>
      <c r="J16312" s="8" t="s">
        <v>8698</v>
      </c>
      <c r="K16312" s="6" t="s">
        <v>8698</v>
      </c>
      <c r="L16312" s="7" t="s">
        <v>207</v>
      </c>
      <c r="M16312" s="6"/>
      <c r="N16312" s="6"/>
      <c r="O16312" s="6"/>
      <c r="P16312" s="6"/>
      <c r="Q16312" s="6"/>
      <c r="R16312" s="6"/>
      <c r="S16312" s="6"/>
      <c r="T16312" s="6"/>
      <c r="U16312" s="6"/>
      <c r="V16312" s="6"/>
      <c r="W16312" s="8" t="s">
        <v>122</v>
      </c>
      <c r="X16312" s="8">
        <v>59.378887039702533</v>
      </c>
      <c r="Y16312" s="8">
        <v>23.666666666666668</v>
      </c>
      <c r="AP16312" s="6"/>
      <c r="AQ16312" s="6"/>
      <c r="AR16312" s="6"/>
      <c r="AS16312" s="6"/>
      <c r="AT16312" s="6"/>
    </row>
    <row r="16313" spans="1:46" ht="14.25" customHeight="1">
      <c r="A16313" s="7" t="s">
        <v>38</v>
      </c>
      <c r="B16313" s="7">
        <v>4094</v>
      </c>
      <c r="C16313" s="8">
        <v>248093</v>
      </c>
      <c r="D16313" s="8" t="s">
        <v>8639</v>
      </c>
      <c r="E16313" s="8" t="str">
        <f t="shared" si="254"/>
        <v>TATA MOTORS LTD.16</v>
      </c>
      <c r="F16313" s="8" t="s">
        <v>789</v>
      </c>
      <c r="G16313" s="8">
        <v>1945</v>
      </c>
      <c r="H16313" s="8">
        <v>75</v>
      </c>
      <c r="I16313" s="8" t="s">
        <v>52</v>
      </c>
      <c r="J16313" s="8" t="s">
        <v>8698</v>
      </c>
      <c r="K16313" s="6" t="s">
        <v>8698</v>
      </c>
      <c r="L16313" s="7" t="s">
        <v>207</v>
      </c>
      <c r="M16313" s="6"/>
      <c r="N16313" s="6"/>
      <c r="O16313" s="6"/>
      <c r="P16313" s="6"/>
      <c r="Q16313" s="6"/>
      <c r="R16313" s="6"/>
      <c r="S16313" s="6"/>
      <c r="T16313" s="6"/>
      <c r="U16313" s="6"/>
      <c r="V16313" s="6"/>
      <c r="W16313" s="8" t="s">
        <v>122</v>
      </c>
      <c r="X16313" s="8">
        <v>59.378887039702533</v>
      </c>
      <c r="Y16313" s="8">
        <v>23.666666666666668</v>
      </c>
      <c r="AP16313" s="6"/>
      <c r="AQ16313" s="6"/>
      <c r="AR16313" s="6"/>
      <c r="AS16313" s="6"/>
      <c r="AT16313" s="6"/>
    </row>
    <row r="16314" spans="1:46" ht="14.25" customHeight="1">
      <c r="A16314" s="7" t="s">
        <v>38</v>
      </c>
      <c r="B16314" s="7">
        <v>4171</v>
      </c>
      <c r="C16314" s="8">
        <v>248093</v>
      </c>
      <c r="D16314" s="8" t="s">
        <v>8639</v>
      </c>
      <c r="E16314" s="8" t="str">
        <f t="shared" si="254"/>
        <v>TATA MOTORS LTD.17</v>
      </c>
      <c r="F16314" s="8" t="s">
        <v>789</v>
      </c>
      <c r="G16314" s="8">
        <v>1945</v>
      </c>
      <c r="H16314" s="8">
        <v>75</v>
      </c>
      <c r="I16314" s="8" t="s">
        <v>54</v>
      </c>
      <c r="J16314" s="8" t="s">
        <v>8698</v>
      </c>
      <c r="K16314" s="6" t="s">
        <v>8699</v>
      </c>
      <c r="L16314" s="7" t="s">
        <v>207</v>
      </c>
      <c r="M16314" s="6"/>
      <c r="N16314" s="6"/>
      <c r="O16314" s="6"/>
      <c r="P16314" s="6"/>
      <c r="Q16314" s="6"/>
      <c r="R16314" s="6"/>
      <c r="S16314" s="6"/>
      <c r="T16314" s="6"/>
      <c r="U16314" s="6"/>
      <c r="V16314" s="6"/>
      <c r="W16314" s="8" t="s">
        <v>122</v>
      </c>
      <c r="X16314" s="8">
        <v>59.378887039702533</v>
      </c>
      <c r="Y16314" s="8">
        <v>23.666666666666668</v>
      </c>
      <c r="AP16314" s="6"/>
      <c r="AQ16314" s="6"/>
      <c r="AR16314" s="6"/>
      <c r="AS16314" s="6"/>
      <c r="AT16314" s="6"/>
    </row>
    <row r="16315" spans="1:46" ht="14.25" customHeight="1">
      <c r="A16315" s="7" t="s">
        <v>38</v>
      </c>
      <c r="B16315" s="7">
        <v>4288</v>
      </c>
      <c r="C16315" s="8">
        <v>248093</v>
      </c>
      <c r="D16315" s="8" t="s">
        <v>8639</v>
      </c>
      <c r="E16315" s="8" t="str">
        <f t="shared" si="254"/>
        <v>TATA MOTORS LTD.18</v>
      </c>
      <c r="F16315" s="8" t="s">
        <v>789</v>
      </c>
      <c r="G16315" s="8">
        <v>1945</v>
      </c>
      <c r="H16315" s="8">
        <v>75</v>
      </c>
      <c r="I16315" s="8" t="s">
        <v>56</v>
      </c>
      <c r="J16315" s="8" t="s">
        <v>8698</v>
      </c>
      <c r="K16315" s="6" t="s">
        <v>8699</v>
      </c>
      <c r="L16315" s="7" t="s">
        <v>207</v>
      </c>
      <c r="M16315" s="6"/>
      <c r="N16315" s="6"/>
      <c r="O16315" s="6"/>
      <c r="P16315" s="6"/>
      <c r="Q16315" s="6"/>
      <c r="R16315" s="6"/>
      <c r="S16315" s="6"/>
      <c r="T16315" s="6"/>
      <c r="U16315" s="6"/>
      <c r="V16315" s="6"/>
      <c r="W16315" s="8" t="s">
        <v>122</v>
      </c>
      <c r="X16315" s="8">
        <v>59.378887039702533</v>
      </c>
      <c r="Y16315" s="8">
        <v>23.666666666666668</v>
      </c>
      <c r="AP16315" s="6"/>
      <c r="AQ16315" s="6"/>
      <c r="AR16315" s="6"/>
      <c r="AS16315" s="6"/>
      <c r="AT16315" s="6"/>
    </row>
    <row r="16316" spans="1:46" ht="14.25" customHeight="1">
      <c r="A16316" s="7" t="s">
        <v>38</v>
      </c>
      <c r="B16316" s="7">
        <v>4385</v>
      </c>
      <c r="C16316" s="8">
        <v>248093</v>
      </c>
      <c r="D16316" s="8" t="s">
        <v>8639</v>
      </c>
      <c r="E16316" s="8" t="str">
        <f t="shared" si="254"/>
        <v>TATA MOTORS LTD.19</v>
      </c>
      <c r="F16316" s="8" t="s">
        <v>789</v>
      </c>
      <c r="G16316" s="8">
        <v>1945</v>
      </c>
      <c r="H16316" s="8">
        <v>75</v>
      </c>
      <c r="I16316" s="8" t="s">
        <v>41</v>
      </c>
      <c r="J16316" s="8" t="s">
        <v>8698</v>
      </c>
      <c r="K16316" s="6" t="s">
        <v>8699</v>
      </c>
      <c r="L16316" s="7" t="s">
        <v>207</v>
      </c>
      <c r="M16316" s="6"/>
      <c r="N16316" s="6"/>
      <c r="O16316" s="6"/>
      <c r="P16316" s="6"/>
      <c r="Q16316" s="6"/>
      <c r="R16316" s="6"/>
      <c r="S16316" s="6"/>
      <c r="T16316" s="6"/>
      <c r="U16316" s="6"/>
      <c r="V16316" s="6"/>
      <c r="W16316" s="8" t="s">
        <v>122</v>
      </c>
      <c r="X16316" s="8">
        <v>59.378887039702533</v>
      </c>
      <c r="Y16316" s="8">
        <v>23.666666666666668</v>
      </c>
      <c r="AP16316" s="6"/>
      <c r="AQ16316" s="6"/>
      <c r="AR16316" s="6"/>
      <c r="AS16316" s="6"/>
      <c r="AT16316" s="6"/>
    </row>
    <row r="16317" spans="1:46" ht="14.25" customHeight="1">
      <c r="A16317" s="7" t="s">
        <v>38</v>
      </c>
      <c r="B16317" s="7">
        <v>3966</v>
      </c>
      <c r="C16317" s="8">
        <v>248093</v>
      </c>
      <c r="D16317" s="8" t="s">
        <v>8639</v>
      </c>
      <c r="E16317" s="8" t="str">
        <f t="shared" si="254"/>
        <v>TATA MOTORS LTD.14</v>
      </c>
      <c r="F16317" s="8" t="s">
        <v>789</v>
      </c>
      <c r="G16317" s="8">
        <v>1945</v>
      </c>
      <c r="H16317" s="8">
        <v>75</v>
      </c>
      <c r="I16317" s="8" t="s">
        <v>117</v>
      </c>
      <c r="J16317" s="8" t="s">
        <v>8700</v>
      </c>
      <c r="K16317" s="6" t="s">
        <v>8700</v>
      </c>
      <c r="L16317" s="7" t="s">
        <v>404</v>
      </c>
      <c r="M16317" s="6"/>
      <c r="N16317" s="6"/>
      <c r="O16317" s="6"/>
      <c r="P16317" s="6"/>
      <c r="Q16317" s="6"/>
      <c r="R16317" s="6"/>
      <c r="S16317" s="6"/>
      <c r="T16317" s="6"/>
      <c r="U16317" s="6"/>
      <c r="V16317" s="6"/>
      <c r="W16317" s="8" t="s">
        <v>177</v>
      </c>
      <c r="X16317" s="8">
        <v>54.522306435168531</v>
      </c>
      <c r="Y16317" s="8">
        <v>17.333333333333332</v>
      </c>
      <c r="AP16317" s="6"/>
      <c r="AQ16317" s="6"/>
      <c r="AR16317" s="6"/>
      <c r="AS16317" s="6"/>
      <c r="AT16317" s="6"/>
    </row>
    <row r="16318" spans="1:46" ht="14.25" customHeight="1">
      <c r="A16318" s="7" t="s">
        <v>38</v>
      </c>
      <c r="B16318" s="7">
        <v>4038</v>
      </c>
      <c r="C16318" s="8">
        <v>248093</v>
      </c>
      <c r="D16318" s="8" t="s">
        <v>8639</v>
      </c>
      <c r="E16318" s="8" t="str">
        <f t="shared" si="254"/>
        <v>TATA MOTORS LTD.15</v>
      </c>
      <c r="F16318" s="8" t="s">
        <v>789</v>
      </c>
      <c r="G16318" s="8">
        <v>1945</v>
      </c>
      <c r="H16318" s="8">
        <v>75</v>
      </c>
      <c r="I16318" s="8" t="s">
        <v>119</v>
      </c>
      <c r="J16318" s="8" t="s">
        <v>8700</v>
      </c>
      <c r="K16318" s="6" t="s">
        <v>8700</v>
      </c>
      <c r="L16318" s="7" t="s">
        <v>404</v>
      </c>
      <c r="M16318" s="6"/>
      <c r="N16318" s="6"/>
      <c r="O16318" s="6"/>
      <c r="P16318" s="6"/>
      <c r="Q16318" s="6"/>
      <c r="R16318" s="6"/>
      <c r="S16318" s="6"/>
      <c r="T16318" s="6"/>
      <c r="U16318" s="6"/>
      <c r="V16318" s="6"/>
      <c r="W16318" s="8" t="s">
        <v>177</v>
      </c>
      <c r="X16318" s="8">
        <v>54.522306435168531</v>
      </c>
      <c r="Y16318" s="8">
        <v>17.333333333333332</v>
      </c>
      <c r="AP16318" s="6"/>
      <c r="AQ16318" s="6"/>
      <c r="AR16318" s="6"/>
      <c r="AS16318" s="6"/>
      <c r="AT16318" s="6"/>
    </row>
    <row r="16319" spans="1:46" ht="14.25" customHeight="1">
      <c r="A16319" s="7" t="s">
        <v>38</v>
      </c>
      <c r="B16319" s="7">
        <v>4110</v>
      </c>
      <c r="C16319" s="8">
        <v>248093</v>
      </c>
      <c r="D16319" s="8" t="s">
        <v>8639</v>
      </c>
      <c r="E16319" s="8" t="str">
        <f t="shared" si="254"/>
        <v>TATA MOTORS LTD.16</v>
      </c>
      <c r="F16319" s="8" t="s">
        <v>789</v>
      </c>
      <c r="G16319" s="8">
        <v>1945</v>
      </c>
      <c r="H16319" s="8">
        <v>75</v>
      </c>
      <c r="I16319" s="8" t="s">
        <v>52</v>
      </c>
      <c r="J16319" s="8" t="s">
        <v>8700</v>
      </c>
      <c r="K16319" s="6" t="s">
        <v>8701</v>
      </c>
      <c r="L16319" s="7" t="s">
        <v>404</v>
      </c>
      <c r="M16319" s="6"/>
      <c r="N16319" s="6"/>
      <c r="O16319" s="6"/>
      <c r="P16319" s="6"/>
      <c r="Q16319" s="6"/>
      <c r="R16319" s="6"/>
      <c r="S16319" s="6"/>
      <c r="T16319" s="6"/>
      <c r="U16319" s="6"/>
      <c r="V16319" s="6"/>
      <c r="W16319" s="8" t="s">
        <v>177</v>
      </c>
      <c r="X16319" s="8">
        <v>54.522306435168531</v>
      </c>
      <c r="Y16319" s="8">
        <v>17.333333333333332</v>
      </c>
      <c r="AP16319" s="6"/>
      <c r="AQ16319" s="6"/>
      <c r="AR16319" s="6"/>
      <c r="AS16319" s="6"/>
      <c r="AT16319" s="6"/>
    </row>
    <row r="16320" spans="1:46" ht="14.25" customHeight="1">
      <c r="A16320" s="7" t="s">
        <v>38</v>
      </c>
      <c r="B16320" s="7">
        <v>4187</v>
      </c>
      <c r="C16320" s="8">
        <v>248093</v>
      </c>
      <c r="D16320" s="8" t="s">
        <v>8639</v>
      </c>
      <c r="E16320" s="8" t="str">
        <f t="shared" si="254"/>
        <v>TATA MOTORS LTD.17</v>
      </c>
      <c r="F16320" s="8" t="s">
        <v>789</v>
      </c>
      <c r="G16320" s="8">
        <v>1945</v>
      </c>
      <c r="H16320" s="8">
        <v>75</v>
      </c>
      <c r="I16320" s="8" t="s">
        <v>54</v>
      </c>
      <c r="J16320" s="8" t="s">
        <v>8700</v>
      </c>
      <c r="K16320" s="6" t="s">
        <v>8702</v>
      </c>
      <c r="L16320" s="7" t="s">
        <v>404</v>
      </c>
      <c r="M16320" s="6"/>
      <c r="N16320" s="6"/>
      <c r="O16320" s="6"/>
      <c r="P16320" s="6"/>
      <c r="Q16320" s="6"/>
      <c r="R16320" s="6"/>
      <c r="S16320" s="6"/>
      <c r="T16320" s="6"/>
      <c r="U16320" s="6"/>
      <c r="V16320" s="6"/>
      <c r="W16320" s="8" t="s">
        <v>177</v>
      </c>
      <c r="X16320" s="8">
        <v>54.522306435168531</v>
      </c>
      <c r="Y16320" s="8">
        <v>17.333333333333332</v>
      </c>
      <c r="AP16320" s="6"/>
      <c r="AQ16320" s="6"/>
      <c r="AR16320" s="6"/>
      <c r="AS16320" s="6"/>
      <c r="AT16320" s="6"/>
    </row>
    <row r="16321" spans="1:46" ht="14.25" customHeight="1">
      <c r="A16321" s="7" t="s">
        <v>38</v>
      </c>
      <c r="B16321" s="7">
        <v>4284</v>
      </c>
      <c r="C16321" s="8">
        <v>248093</v>
      </c>
      <c r="D16321" s="8" t="s">
        <v>8639</v>
      </c>
      <c r="E16321" s="8" t="str">
        <f t="shared" si="254"/>
        <v>TATA MOTORS LTD.18</v>
      </c>
      <c r="F16321" s="8" t="s">
        <v>789</v>
      </c>
      <c r="G16321" s="8">
        <v>1945</v>
      </c>
      <c r="H16321" s="8">
        <v>75</v>
      </c>
      <c r="I16321" s="8" t="s">
        <v>56</v>
      </c>
      <c r="J16321" s="8" t="s">
        <v>8700</v>
      </c>
      <c r="K16321" s="6" t="s">
        <v>8703</v>
      </c>
      <c r="L16321" s="7" t="s">
        <v>404</v>
      </c>
      <c r="M16321" s="6"/>
      <c r="N16321" s="6"/>
      <c r="O16321" s="6"/>
      <c r="P16321" s="6"/>
      <c r="Q16321" s="6"/>
      <c r="R16321" s="6"/>
      <c r="S16321" s="6"/>
      <c r="T16321" s="6"/>
      <c r="U16321" s="6"/>
      <c r="V16321" s="6"/>
      <c r="W16321" s="8" t="s">
        <v>177</v>
      </c>
      <c r="X16321" s="8">
        <v>54.522306435168531</v>
      </c>
      <c r="Y16321" s="8">
        <v>17.333333333333332</v>
      </c>
      <c r="AP16321" s="6"/>
      <c r="AQ16321" s="6"/>
      <c r="AR16321" s="6"/>
      <c r="AS16321" s="6"/>
      <c r="AT16321" s="6"/>
    </row>
    <row r="16322" spans="1:46" ht="14.25" customHeight="1">
      <c r="A16322" s="7" t="s">
        <v>38</v>
      </c>
      <c r="B16322" s="7">
        <v>4381</v>
      </c>
      <c r="C16322" s="8">
        <v>248093</v>
      </c>
      <c r="D16322" s="8" t="s">
        <v>8639</v>
      </c>
      <c r="E16322" s="8" t="str">
        <f t="shared" ref="E16322:E16385" si="255">CONCATENATE(LEFT(D16322,20),RIGHT(I16322,2))</f>
        <v>TATA MOTORS LTD.19</v>
      </c>
      <c r="F16322" s="8" t="s">
        <v>789</v>
      </c>
      <c r="G16322" s="8">
        <v>1945</v>
      </c>
      <c r="H16322" s="8">
        <v>75</v>
      </c>
      <c r="I16322" s="8" t="s">
        <v>41</v>
      </c>
      <c r="J16322" s="8" t="s">
        <v>8700</v>
      </c>
      <c r="K16322" s="6" t="s">
        <v>8704</v>
      </c>
      <c r="L16322" s="7" t="s">
        <v>404</v>
      </c>
      <c r="M16322" s="6"/>
      <c r="N16322" s="6"/>
      <c r="O16322" s="6"/>
      <c r="P16322" s="6"/>
      <c r="Q16322" s="6"/>
      <c r="R16322" s="6"/>
      <c r="S16322" s="6"/>
      <c r="T16322" s="6"/>
      <c r="U16322" s="6"/>
      <c r="V16322" s="6"/>
      <c r="W16322" s="8" t="s">
        <v>177</v>
      </c>
      <c r="X16322" s="8">
        <v>54.522306435168531</v>
      </c>
      <c r="Y16322" s="8">
        <v>17.333333333333332</v>
      </c>
      <c r="AP16322" s="6"/>
      <c r="AQ16322" s="6"/>
      <c r="AR16322" s="6"/>
      <c r="AS16322" s="6"/>
      <c r="AT16322" s="6"/>
    </row>
    <row r="16323" spans="1:46" ht="14.25" customHeight="1">
      <c r="A16323" s="7" t="s">
        <v>38</v>
      </c>
      <c r="B16323" s="7">
        <v>3953</v>
      </c>
      <c r="C16323" s="8">
        <v>248093</v>
      </c>
      <c r="D16323" s="8" t="s">
        <v>8639</v>
      </c>
      <c r="E16323" s="8" t="str">
        <f t="shared" si="255"/>
        <v>TATA MOTORS LTD.14</v>
      </c>
      <c r="F16323" s="8" t="s">
        <v>789</v>
      </c>
      <c r="G16323" s="8">
        <v>1945</v>
      </c>
      <c r="H16323" s="8">
        <v>75</v>
      </c>
      <c r="I16323" s="8" t="s">
        <v>117</v>
      </c>
      <c r="J16323" s="8" t="s">
        <v>8705</v>
      </c>
      <c r="K16323" s="6" t="s">
        <v>8705</v>
      </c>
      <c r="L16323" s="7" t="s">
        <v>539</v>
      </c>
      <c r="M16323" s="6"/>
      <c r="N16323" s="6"/>
      <c r="O16323" s="6"/>
      <c r="P16323" s="6"/>
      <c r="Q16323" s="6"/>
      <c r="R16323" s="6"/>
      <c r="S16323" s="6"/>
      <c r="T16323" s="6"/>
      <c r="U16323" s="6"/>
      <c r="V16323" s="6"/>
      <c r="W16323" s="8" t="s">
        <v>122</v>
      </c>
      <c r="X16323" s="8">
        <v>63.207321278637401</v>
      </c>
      <c r="Y16323" s="8">
        <v>20.833333333333332</v>
      </c>
      <c r="AP16323" s="6"/>
      <c r="AQ16323" s="6"/>
      <c r="AR16323" s="6"/>
      <c r="AS16323" s="6"/>
      <c r="AT16323" s="6"/>
    </row>
    <row r="16324" spans="1:46" ht="14.25" customHeight="1">
      <c r="A16324" s="7" t="s">
        <v>38</v>
      </c>
      <c r="B16324" s="7">
        <v>4025</v>
      </c>
      <c r="C16324" s="8">
        <v>248093</v>
      </c>
      <c r="D16324" s="8" t="s">
        <v>8639</v>
      </c>
      <c r="E16324" s="8" t="str">
        <f t="shared" si="255"/>
        <v>TATA MOTORS LTD.15</v>
      </c>
      <c r="F16324" s="8" t="s">
        <v>789</v>
      </c>
      <c r="G16324" s="8">
        <v>1945</v>
      </c>
      <c r="H16324" s="8">
        <v>75</v>
      </c>
      <c r="I16324" s="8" t="s">
        <v>119</v>
      </c>
      <c r="J16324" s="8" t="s">
        <v>8705</v>
      </c>
      <c r="K16324" s="6" t="s">
        <v>8705</v>
      </c>
      <c r="L16324" s="7" t="s">
        <v>539</v>
      </c>
      <c r="M16324" s="6"/>
      <c r="N16324" s="6"/>
      <c r="O16324" s="6"/>
      <c r="P16324" s="6"/>
      <c r="Q16324" s="6"/>
      <c r="R16324" s="6"/>
      <c r="S16324" s="6"/>
      <c r="T16324" s="6"/>
      <c r="U16324" s="6"/>
      <c r="V16324" s="6"/>
      <c r="W16324" s="8" t="s">
        <v>122</v>
      </c>
      <c r="X16324" s="8">
        <v>63.207321278637401</v>
      </c>
      <c r="Y16324" s="8">
        <v>20.833333333333332</v>
      </c>
      <c r="AP16324" s="6"/>
      <c r="AQ16324" s="6"/>
      <c r="AR16324" s="6"/>
      <c r="AS16324" s="6"/>
      <c r="AT16324" s="6"/>
    </row>
    <row r="16325" spans="1:46" ht="14.25" customHeight="1">
      <c r="A16325" s="7" t="s">
        <v>38</v>
      </c>
      <c r="B16325" s="7">
        <v>4098</v>
      </c>
      <c r="C16325" s="8">
        <v>248093</v>
      </c>
      <c r="D16325" s="8" t="s">
        <v>8639</v>
      </c>
      <c r="E16325" s="8" t="str">
        <f t="shared" si="255"/>
        <v>TATA MOTORS LTD.16</v>
      </c>
      <c r="F16325" s="8" t="s">
        <v>789</v>
      </c>
      <c r="G16325" s="8">
        <v>1945</v>
      </c>
      <c r="H16325" s="8">
        <v>75</v>
      </c>
      <c r="I16325" s="8" t="s">
        <v>52</v>
      </c>
      <c r="J16325" s="8" t="s">
        <v>8705</v>
      </c>
      <c r="K16325" s="6" t="s">
        <v>8705</v>
      </c>
      <c r="L16325" s="7" t="s">
        <v>539</v>
      </c>
      <c r="M16325" s="6"/>
      <c r="N16325" s="6"/>
      <c r="O16325" s="6"/>
      <c r="P16325" s="6"/>
      <c r="Q16325" s="6"/>
      <c r="R16325" s="6"/>
      <c r="S16325" s="6"/>
      <c r="T16325" s="6"/>
      <c r="U16325" s="6"/>
      <c r="V16325" s="6"/>
      <c r="W16325" s="8" t="s">
        <v>122</v>
      </c>
      <c r="X16325" s="8">
        <v>63.207321278637401</v>
      </c>
      <c r="Y16325" s="8">
        <v>20.833333333333332</v>
      </c>
      <c r="AP16325" s="6"/>
      <c r="AQ16325" s="6"/>
      <c r="AR16325" s="6"/>
      <c r="AS16325" s="6"/>
      <c r="AT16325" s="6"/>
    </row>
    <row r="16326" spans="1:46" ht="14.25" customHeight="1">
      <c r="A16326" s="7" t="s">
        <v>38</v>
      </c>
      <c r="B16326" s="7">
        <v>4175</v>
      </c>
      <c r="C16326" s="8">
        <v>248093</v>
      </c>
      <c r="D16326" s="8" t="s">
        <v>8639</v>
      </c>
      <c r="E16326" s="8" t="str">
        <f t="shared" si="255"/>
        <v>TATA MOTORS LTD.17</v>
      </c>
      <c r="F16326" s="8" t="s">
        <v>789</v>
      </c>
      <c r="G16326" s="8">
        <v>1945</v>
      </c>
      <c r="H16326" s="8">
        <v>75</v>
      </c>
      <c r="I16326" s="8" t="s">
        <v>54</v>
      </c>
      <c r="J16326" s="8" t="s">
        <v>8705</v>
      </c>
      <c r="K16326" s="6" t="s">
        <v>8706</v>
      </c>
      <c r="L16326" s="7" t="s">
        <v>539</v>
      </c>
      <c r="M16326" s="6"/>
      <c r="N16326" s="6"/>
      <c r="O16326" s="6"/>
      <c r="P16326" s="6"/>
      <c r="Q16326" s="6"/>
      <c r="R16326" s="6"/>
      <c r="S16326" s="6"/>
      <c r="T16326" s="6"/>
      <c r="U16326" s="6"/>
      <c r="V16326" s="6"/>
      <c r="W16326" s="8" t="s">
        <v>122</v>
      </c>
      <c r="X16326" s="8">
        <v>63.207321278637401</v>
      </c>
      <c r="Y16326" s="8">
        <v>20.833333333333332</v>
      </c>
      <c r="AP16326" s="6"/>
      <c r="AQ16326" s="6"/>
      <c r="AR16326" s="6"/>
      <c r="AS16326" s="6"/>
      <c r="AT16326" s="6"/>
    </row>
    <row r="16327" spans="1:46" ht="14.25" customHeight="1">
      <c r="A16327" s="7" t="s">
        <v>38</v>
      </c>
      <c r="B16327" s="7">
        <v>4282</v>
      </c>
      <c r="C16327" s="8">
        <v>248093</v>
      </c>
      <c r="D16327" s="8" t="s">
        <v>8639</v>
      </c>
      <c r="E16327" s="8" t="str">
        <f t="shared" si="255"/>
        <v>TATA MOTORS LTD.18</v>
      </c>
      <c r="F16327" s="8" t="s">
        <v>789</v>
      </c>
      <c r="G16327" s="8">
        <v>1945</v>
      </c>
      <c r="H16327" s="8">
        <v>75</v>
      </c>
      <c r="I16327" s="8" t="s">
        <v>56</v>
      </c>
      <c r="J16327" s="8" t="s">
        <v>8705</v>
      </c>
      <c r="K16327" s="6" t="s">
        <v>8706</v>
      </c>
      <c r="L16327" s="7" t="s">
        <v>539</v>
      </c>
      <c r="M16327" s="6"/>
      <c r="N16327" s="6"/>
      <c r="O16327" s="6"/>
      <c r="P16327" s="6"/>
      <c r="Q16327" s="6"/>
      <c r="R16327" s="6"/>
      <c r="S16327" s="6"/>
      <c r="T16327" s="6"/>
      <c r="U16327" s="6"/>
      <c r="V16327" s="6"/>
      <c r="W16327" s="8" t="s">
        <v>122</v>
      </c>
      <c r="X16327" s="8">
        <v>63.207321278637401</v>
      </c>
      <c r="Y16327" s="8">
        <v>20.833333333333332</v>
      </c>
      <c r="AP16327" s="6"/>
      <c r="AQ16327" s="6"/>
      <c r="AR16327" s="6"/>
      <c r="AS16327" s="6"/>
      <c r="AT16327" s="6"/>
    </row>
    <row r="16328" spans="1:46" ht="14.25" customHeight="1">
      <c r="A16328" s="7" t="s">
        <v>38</v>
      </c>
      <c r="B16328" s="7">
        <v>4379</v>
      </c>
      <c r="C16328" s="8">
        <v>248093</v>
      </c>
      <c r="D16328" s="8" t="s">
        <v>8639</v>
      </c>
      <c r="E16328" s="8" t="str">
        <f t="shared" si="255"/>
        <v>TATA MOTORS LTD.19</v>
      </c>
      <c r="F16328" s="8" t="s">
        <v>789</v>
      </c>
      <c r="G16328" s="8">
        <v>1945</v>
      </c>
      <c r="H16328" s="8">
        <v>75</v>
      </c>
      <c r="I16328" s="8" t="s">
        <v>41</v>
      </c>
      <c r="J16328" s="8" t="s">
        <v>8705</v>
      </c>
      <c r="K16328" s="6" t="s">
        <v>8706</v>
      </c>
      <c r="L16328" s="7" t="s">
        <v>539</v>
      </c>
      <c r="M16328" s="6"/>
      <c r="N16328" s="6"/>
      <c r="O16328" s="6"/>
      <c r="P16328" s="6"/>
      <c r="Q16328" s="6"/>
      <c r="R16328" s="6"/>
      <c r="S16328" s="6"/>
      <c r="T16328" s="6"/>
      <c r="U16328" s="6"/>
      <c r="V16328" s="6"/>
      <c r="W16328" s="8" t="s">
        <v>122</v>
      </c>
      <c r="X16328" s="8">
        <v>63.207321278637401</v>
      </c>
      <c r="Y16328" s="8">
        <v>20.833333333333332</v>
      </c>
      <c r="AP16328" s="6"/>
      <c r="AQ16328" s="6"/>
      <c r="AR16328" s="6"/>
      <c r="AS16328" s="6"/>
      <c r="AT16328" s="6"/>
    </row>
    <row r="16329" spans="1:46" ht="14.25" customHeight="1">
      <c r="A16329" s="7" t="s">
        <v>38</v>
      </c>
      <c r="B16329" s="7">
        <v>3946</v>
      </c>
      <c r="C16329" s="8">
        <v>248093</v>
      </c>
      <c r="D16329" s="8" t="s">
        <v>8639</v>
      </c>
      <c r="E16329" s="8" t="str">
        <f t="shared" si="255"/>
        <v>TATA MOTORS LTD.14</v>
      </c>
      <c r="F16329" s="8" t="s">
        <v>789</v>
      </c>
      <c r="G16329" s="8">
        <v>1945</v>
      </c>
      <c r="H16329" s="8">
        <v>75</v>
      </c>
      <c r="I16329" s="8" t="s">
        <v>117</v>
      </c>
      <c r="J16329" s="8" t="s">
        <v>8707</v>
      </c>
      <c r="K16329" s="6" t="s">
        <v>8707</v>
      </c>
      <c r="L16329" s="7" t="s">
        <v>223</v>
      </c>
      <c r="M16329" s="6"/>
      <c r="N16329" s="6"/>
      <c r="O16329" s="6"/>
      <c r="P16329" s="6"/>
      <c r="Q16329" s="6"/>
      <c r="R16329" s="6"/>
      <c r="S16329" s="6"/>
      <c r="T16329" s="6"/>
      <c r="U16329" s="6"/>
      <c r="V16329" s="6"/>
      <c r="W16329" s="8" t="s">
        <v>122</v>
      </c>
      <c r="X16329" s="8">
        <v>58</v>
      </c>
      <c r="Y16329" s="8">
        <v>23.5</v>
      </c>
      <c r="AP16329" s="6"/>
      <c r="AQ16329" s="6"/>
      <c r="AR16329" s="6"/>
      <c r="AS16329" s="6"/>
      <c r="AT16329" s="6"/>
    </row>
    <row r="16330" spans="1:46" ht="14.25" customHeight="1">
      <c r="A16330" s="7" t="s">
        <v>38</v>
      </c>
      <c r="B16330" s="7">
        <v>4018</v>
      </c>
      <c r="C16330" s="8">
        <v>248093</v>
      </c>
      <c r="D16330" s="8" t="s">
        <v>8639</v>
      </c>
      <c r="E16330" s="8" t="str">
        <f t="shared" si="255"/>
        <v>TATA MOTORS LTD.15</v>
      </c>
      <c r="F16330" s="8" t="s">
        <v>789</v>
      </c>
      <c r="G16330" s="8">
        <v>1945</v>
      </c>
      <c r="H16330" s="8">
        <v>75</v>
      </c>
      <c r="I16330" s="8" t="s">
        <v>119</v>
      </c>
      <c r="J16330" s="8" t="s">
        <v>8707</v>
      </c>
      <c r="K16330" s="6" t="s">
        <v>8707</v>
      </c>
      <c r="L16330" s="7" t="s">
        <v>223</v>
      </c>
      <c r="M16330" s="6"/>
      <c r="N16330" s="6"/>
      <c r="O16330" s="6"/>
      <c r="P16330" s="6"/>
      <c r="Q16330" s="6"/>
      <c r="R16330" s="6"/>
      <c r="S16330" s="6"/>
      <c r="T16330" s="6"/>
      <c r="U16330" s="6"/>
      <c r="V16330" s="6"/>
      <c r="W16330" s="8" t="s">
        <v>122</v>
      </c>
      <c r="X16330" s="8">
        <v>58</v>
      </c>
      <c r="Y16330" s="8">
        <v>23.5</v>
      </c>
      <c r="AP16330" s="6"/>
      <c r="AQ16330" s="6"/>
      <c r="AR16330" s="6"/>
      <c r="AS16330" s="6"/>
      <c r="AT16330" s="6"/>
    </row>
    <row r="16331" spans="1:46" ht="14.25" customHeight="1">
      <c r="A16331" s="7" t="s">
        <v>38</v>
      </c>
      <c r="B16331" s="7">
        <v>4091</v>
      </c>
      <c r="C16331" s="8">
        <v>248093</v>
      </c>
      <c r="D16331" s="8" t="s">
        <v>8639</v>
      </c>
      <c r="E16331" s="8" t="str">
        <f t="shared" si="255"/>
        <v>TATA MOTORS LTD.16</v>
      </c>
      <c r="F16331" s="8" t="s">
        <v>789</v>
      </c>
      <c r="G16331" s="8">
        <v>1945</v>
      </c>
      <c r="H16331" s="8">
        <v>75</v>
      </c>
      <c r="I16331" s="8" t="s">
        <v>52</v>
      </c>
      <c r="J16331" s="8" t="s">
        <v>8707</v>
      </c>
      <c r="K16331" s="6" t="s">
        <v>8708</v>
      </c>
      <c r="L16331" s="7" t="s">
        <v>223</v>
      </c>
      <c r="M16331" s="6"/>
      <c r="N16331" s="6"/>
      <c r="O16331" s="6"/>
      <c r="P16331" s="6"/>
      <c r="Q16331" s="6"/>
      <c r="R16331" s="6"/>
      <c r="S16331" s="6"/>
      <c r="T16331" s="6"/>
      <c r="U16331" s="6"/>
      <c r="V16331" s="6"/>
      <c r="W16331" s="8" t="s">
        <v>122</v>
      </c>
      <c r="X16331" s="8">
        <v>58</v>
      </c>
      <c r="Y16331" s="8">
        <v>23.5</v>
      </c>
      <c r="AP16331" s="6"/>
      <c r="AQ16331" s="6"/>
      <c r="AR16331" s="6"/>
      <c r="AS16331" s="6"/>
      <c r="AT16331" s="6"/>
    </row>
    <row r="16332" spans="1:46" ht="14.25" customHeight="1">
      <c r="A16332" s="7" t="s">
        <v>38</v>
      </c>
      <c r="B16332" s="7">
        <v>4168</v>
      </c>
      <c r="C16332" s="8">
        <v>248093</v>
      </c>
      <c r="D16332" s="8" t="s">
        <v>8639</v>
      </c>
      <c r="E16332" s="8" t="str">
        <f t="shared" si="255"/>
        <v>TATA MOTORS LTD.17</v>
      </c>
      <c r="F16332" s="8" t="s">
        <v>789</v>
      </c>
      <c r="G16332" s="8">
        <v>1945</v>
      </c>
      <c r="H16332" s="8">
        <v>75</v>
      </c>
      <c r="I16332" s="8" t="s">
        <v>54</v>
      </c>
      <c r="J16332" s="8" t="s">
        <v>8707</v>
      </c>
      <c r="K16332" s="6" t="s">
        <v>8709</v>
      </c>
      <c r="L16332" s="7" t="s">
        <v>223</v>
      </c>
      <c r="M16332" s="6"/>
      <c r="N16332" s="6"/>
      <c r="O16332" s="6"/>
      <c r="P16332" s="6"/>
      <c r="Q16332" s="6"/>
      <c r="R16332" s="6"/>
      <c r="S16332" s="6"/>
      <c r="T16332" s="6"/>
      <c r="U16332" s="6"/>
      <c r="V16332" s="6"/>
      <c r="W16332" s="8" t="s">
        <v>122</v>
      </c>
      <c r="X16332" s="8">
        <v>58</v>
      </c>
      <c r="Y16332" s="8">
        <v>23.5</v>
      </c>
      <c r="AP16332" s="6"/>
      <c r="AQ16332" s="6"/>
      <c r="AR16332" s="6"/>
      <c r="AS16332" s="6"/>
      <c r="AT16332" s="6"/>
    </row>
    <row r="16333" spans="1:46" ht="14.25" customHeight="1">
      <c r="A16333" s="7" t="s">
        <v>38</v>
      </c>
      <c r="B16333" s="7">
        <v>4242</v>
      </c>
      <c r="C16333" s="8">
        <v>248093</v>
      </c>
      <c r="D16333" s="8" t="s">
        <v>8639</v>
      </c>
      <c r="E16333" s="8" t="str">
        <f t="shared" si="255"/>
        <v>TATA MOTORS LTD.18</v>
      </c>
      <c r="F16333" s="8" t="s">
        <v>789</v>
      </c>
      <c r="G16333" s="8">
        <v>1945</v>
      </c>
      <c r="H16333" s="8">
        <v>75</v>
      </c>
      <c r="I16333" s="8" t="s">
        <v>56</v>
      </c>
      <c r="J16333" s="8" t="s">
        <v>8707</v>
      </c>
      <c r="K16333" s="6" t="s">
        <v>8710</v>
      </c>
      <c r="L16333" s="7" t="s">
        <v>223</v>
      </c>
      <c r="M16333" s="6"/>
      <c r="N16333" s="6"/>
      <c r="O16333" s="6"/>
      <c r="P16333" s="6"/>
      <c r="Q16333" s="6"/>
      <c r="R16333" s="6"/>
      <c r="S16333" s="6"/>
      <c r="T16333" s="6"/>
      <c r="U16333" s="6"/>
      <c r="V16333" s="6"/>
      <c r="W16333" s="8" t="s">
        <v>122</v>
      </c>
      <c r="X16333" s="8">
        <v>58</v>
      </c>
      <c r="Y16333" s="8">
        <v>23.5</v>
      </c>
      <c r="AP16333" s="6"/>
      <c r="AQ16333" s="6"/>
      <c r="AR16333" s="6"/>
      <c r="AS16333" s="6"/>
      <c r="AT16333" s="6"/>
    </row>
    <row r="16334" spans="1:46" ht="14.25" customHeight="1">
      <c r="A16334" s="7" t="s">
        <v>38</v>
      </c>
      <c r="B16334" s="7">
        <v>4336</v>
      </c>
      <c r="C16334" s="8">
        <v>248093</v>
      </c>
      <c r="D16334" s="8" t="s">
        <v>8639</v>
      </c>
      <c r="E16334" s="8" t="str">
        <f t="shared" si="255"/>
        <v>TATA MOTORS LTD.19</v>
      </c>
      <c r="F16334" s="8" t="s">
        <v>789</v>
      </c>
      <c r="G16334" s="8">
        <v>1945</v>
      </c>
      <c r="H16334" s="8">
        <v>75</v>
      </c>
      <c r="I16334" s="8" t="s">
        <v>41</v>
      </c>
      <c r="J16334" s="8" t="s">
        <v>8707</v>
      </c>
      <c r="K16334" s="6" t="s">
        <v>8710</v>
      </c>
      <c r="L16334" s="7" t="s">
        <v>223</v>
      </c>
      <c r="M16334" s="6"/>
      <c r="N16334" s="6"/>
      <c r="O16334" s="6"/>
      <c r="P16334" s="6"/>
      <c r="Q16334" s="6"/>
      <c r="R16334" s="6"/>
      <c r="S16334" s="6"/>
      <c r="T16334" s="6"/>
      <c r="U16334" s="6"/>
      <c r="V16334" s="6"/>
      <c r="W16334" s="8" t="s">
        <v>122</v>
      </c>
      <c r="X16334" s="8">
        <v>58</v>
      </c>
      <c r="Y16334" s="8">
        <v>23.5</v>
      </c>
      <c r="AP16334" s="6"/>
      <c r="AQ16334" s="6"/>
      <c r="AR16334" s="6"/>
      <c r="AS16334" s="6"/>
      <c r="AT16334" s="6"/>
    </row>
    <row r="16335" spans="1:46" ht="14.25" customHeight="1">
      <c r="A16335" s="7" t="s">
        <v>38</v>
      </c>
      <c r="B16335" s="7">
        <v>4399</v>
      </c>
      <c r="C16335" s="8">
        <v>248093</v>
      </c>
      <c r="D16335" s="8" t="s">
        <v>8639</v>
      </c>
      <c r="E16335" s="8" t="str">
        <f t="shared" si="255"/>
        <v>TATA MOTORS LTD.19</v>
      </c>
      <c r="F16335" s="8" t="s">
        <v>789</v>
      </c>
      <c r="G16335" s="8">
        <v>1945</v>
      </c>
      <c r="H16335" s="8">
        <v>75</v>
      </c>
      <c r="I16335" s="8" t="s">
        <v>41</v>
      </c>
      <c r="J16335" s="8" t="s">
        <v>8711</v>
      </c>
      <c r="K16335" s="6" t="s">
        <v>8712</v>
      </c>
      <c r="L16335" s="7" t="s">
        <v>366</v>
      </c>
      <c r="M16335" s="6"/>
      <c r="N16335" s="6"/>
      <c r="O16335" s="6"/>
      <c r="P16335" s="6"/>
      <c r="Q16335" s="6"/>
      <c r="R16335" s="6"/>
      <c r="S16335" s="6"/>
      <c r="T16335" s="6"/>
      <c r="U16335" s="6"/>
      <c r="V16335" s="6"/>
      <c r="W16335" s="8" t="s">
        <v>336</v>
      </c>
      <c r="X16335" s="8">
        <v>64.276602045100148</v>
      </c>
      <c r="Y16335" s="8">
        <v>24.833333333333332</v>
      </c>
      <c r="AP16335" s="6"/>
      <c r="AQ16335" s="6"/>
      <c r="AR16335" s="6"/>
      <c r="AS16335" s="6"/>
      <c r="AT16335" s="6"/>
    </row>
    <row r="16336" spans="1:46" ht="14.25" customHeight="1">
      <c r="A16336" s="7" t="s">
        <v>38</v>
      </c>
      <c r="B16336" s="7">
        <v>3968</v>
      </c>
      <c r="C16336" s="8">
        <v>248093</v>
      </c>
      <c r="D16336" s="8" t="s">
        <v>8639</v>
      </c>
      <c r="E16336" s="8" t="str">
        <f t="shared" si="255"/>
        <v>TATA MOTORS LTD.14</v>
      </c>
      <c r="F16336" s="8" t="s">
        <v>789</v>
      </c>
      <c r="G16336" s="8">
        <v>1945</v>
      </c>
      <c r="H16336" s="8">
        <v>75</v>
      </c>
      <c r="I16336" s="8" t="s">
        <v>117</v>
      </c>
      <c r="J16336" s="8" t="s">
        <v>8713</v>
      </c>
      <c r="K16336" s="8" t="s">
        <v>8713</v>
      </c>
      <c r="L16336" s="7" t="s">
        <v>48</v>
      </c>
      <c r="M16336" s="6"/>
      <c r="N16336" s="6"/>
      <c r="O16336" s="6"/>
      <c r="P16336" s="6"/>
      <c r="Q16336" s="6"/>
      <c r="R16336" s="6"/>
      <c r="S16336" s="6"/>
      <c r="T16336" s="6"/>
      <c r="U16336" s="6"/>
      <c r="V16336" s="6"/>
      <c r="W16336" s="8" t="s">
        <v>49</v>
      </c>
      <c r="X16336" s="8">
        <v>49.666280586541916</v>
      </c>
      <c r="Y16336" s="8">
        <v>0</v>
      </c>
      <c r="AP16336" s="6"/>
      <c r="AQ16336" s="6"/>
      <c r="AR16336" s="6"/>
      <c r="AS16336" s="6"/>
      <c r="AT16336" s="6"/>
    </row>
    <row r="16337" spans="1:46" ht="14.25" customHeight="1">
      <c r="A16337" s="7" t="s">
        <v>38</v>
      </c>
      <c r="B16337" s="7">
        <v>4040</v>
      </c>
      <c r="C16337" s="8">
        <v>248093</v>
      </c>
      <c r="D16337" s="8" t="s">
        <v>8639</v>
      </c>
      <c r="E16337" s="8" t="str">
        <f t="shared" si="255"/>
        <v>TATA MOTORS LTD.15</v>
      </c>
      <c r="F16337" s="8" t="s">
        <v>789</v>
      </c>
      <c r="G16337" s="8">
        <v>1945</v>
      </c>
      <c r="H16337" s="8">
        <v>75</v>
      </c>
      <c r="I16337" s="8" t="s">
        <v>119</v>
      </c>
      <c r="J16337" s="8" t="s">
        <v>8713</v>
      </c>
      <c r="K16337" s="8" t="s">
        <v>8713</v>
      </c>
      <c r="L16337" s="7" t="s">
        <v>48</v>
      </c>
      <c r="M16337" s="6"/>
      <c r="N16337" s="6"/>
      <c r="O16337" s="6"/>
      <c r="P16337" s="6"/>
      <c r="Q16337" s="6"/>
      <c r="R16337" s="6"/>
      <c r="S16337" s="6"/>
      <c r="T16337" s="6"/>
      <c r="U16337" s="6"/>
      <c r="V16337" s="6"/>
      <c r="W16337" s="8" t="s">
        <v>49</v>
      </c>
      <c r="X16337" s="8">
        <v>49.666280586541916</v>
      </c>
      <c r="Y16337" s="8">
        <v>0</v>
      </c>
      <c r="AP16337" s="6"/>
      <c r="AQ16337" s="6"/>
      <c r="AR16337" s="6"/>
      <c r="AS16337" s="6"/>
      <c r="AT16337" s="6"/>
    </row>
    <row r="16338" spans="1:46" ht="14.25" customHeight="1">
      <c r="A16338" s="7" t="s">
        <v>38</v>
      </c>
      <c r="B16338" s="7">
        <v>4112</v>
      </c>
      <c r="C16338" s="8">
        <v>248093</v>
      </c>
      <c r="D16338" s="8" t="s">
        <v>8639</v>
      </c>
      <c r="E16338" s="8" t="str">
        <f t="shared" si="255"/>
        <v>TATA MOTORS LTD.16</v>
      </c>
      <c r="F16338" s="8" t="s">
        <v>789</v>
      </c>
      <c r="G16338" s="8">
        <v>1945</v>
      </c>
      <c r="H16338" s="8">
        <v>75</v>
      </c>
      <c r="I16338" s="8" t="s">
        <v>52</v>
      </c>
      <c r="J16338" s="8" t="s">
        <v>8713</v>
      </c>
      <c r="K16338" s="8" t="s">
        <v>8713</v>
      </c>
      <c r="L16338" s="7" t="s">
        <v>48</v>
      </c>
      <c r="M16338" s="6"/>
      <c r="N16338" s="6"/>
      <c r="O16338" s="6"/>
      <c r="P16338" s="6"/>
      <c r="Q16338" s="6"/>
      <c r="R16338" s="6"/>
      <c r="S16338" s="6"/>
      <c r="T16338" s="6"/>
      <c r="U16338" s="6"/>
      <c r="V16338" s="6"/>
      <c r="W16338" s="8" t="s">
        <v>49</v>
      </c>
      <c r="X16338" s="8">
        <v>49.666280586541916</v>
      </c>
      <c r="Y16338" s="8">
        <v>0</v>
      </c>
      <c r="AP16338" s="6"/>
      <c r="AQ16338" s="6"/>
      <c r="AR16338" s="6"/>
      <c r="AS16338" s="6"/>
      <c r="AT16338" s="6"/>
    </row>
    <row r="16339" spans="1:46" ht="14.25" customHeight="1">
      <c r="A16339" s="7" t="s">
        <v>38</v>
      </c>
      <c r="B16339" s="7">
        <v>4189</v>
      </c>
      <c r="C16339" s="8">
        <v>248093</v>
      </c>
      <c r="D16339" s="8" t="s">
        <v>8639</v>
      </c>
      <c r="E16339" s="8" t="str">
        <f t="shared" si="255"/>
        <v>TATA MOTORS LTD.17</v>
      </c>
      <c r="F16339" s="8" t="s">
        <v>789</v>
      </c>
      <c r="G16339" s="8">
        <v>1945</v>
      </c>
      <c r="H16339" s="8">
        <v>75</v>
      </c>
      <c r="I16339" s="8" t="s">
        <v>54</v>
      </c>
      <c r="J16339" s="8" t="s">
        <v>8714</v>
      </c>
      <c r="K16339" s="8" t="s">
        <v>8714</v>
      </c>
      <c r="L16339" s="7" t="s">
        <v>48</v>
      </c>
      <c r="M16339" s="6"/>
      <c r="N16339" s="6"/>
      <c r="O16339" s="6"/>
      <c r="P16339" s="6"/>
      <c r="Q16339" s="6"/>
      <c r="R16339" s="6"/>
      <c r="S16339" s="6"/>
      <c r="T16339" s="6"/>
      <c r="U16339" s="6"/>
      <c r="V16339" s="6"/>
      <c r="W16339" s="8" t="s">
        <v>49</v>
      </c>
      <c r="X16339" s="8">
        <v>49.666280586541916</v>
      </c>
      <c r="Y16339" s="8">
        <v>0</v>
      </c>
      <c r="AP16339" s="6"/>
      <c r="AQ16339" s="6"/>
      <c r="AR16339" s="6"/>
      <c r="AS16339" s="6"/>
      <c r="AT16339" s="6"/>
    </row>
    <row r="16340" spans="1:46" ht="14.25" customHeight="1">
      <c r="A16340" s="7" t="s">
        <v>38</v>
      </c>
      <c r="B16340" s="7">
        <v>4298</v>
      </c>
      <c r="C16340" s="8">
        <v>248093</v>
      </c>
      <c r="D16340" s="8" t="s">
        <v>8639</v>
      </c>
      <c r="E16340" s="8" t="str">
        <f t="shared" si="255"/>
        <v>TATA MOTORS LTD.18</v>
      </c>
      <c r="F16340" s="8" t="s">
        <v>789</v>
      </c>
      <c r="G16340" s="8">
        <v>1945</v>
      </c>
      <c r="H16340" s="8">
        <v>75</v>
      </c>
      <c r="I16340" s="8" t="s">
        <v>56</v>
      </c>
      <c r="J16340" s="8" t="s">
        <v>8714</v>
      </c>
      <c r="K16340" s="8" t="s">
        <v>8714</v>
      </c>
      <c r="L16340" s="7" t="s">
        <v>48</v>
      </c>
      <c r="M16340" s="6"/>
      <c r="N16340" s="6"/>
      <c r="O16340" s="6"/>
      <c r="P16340" s="6"/>
      <c r="Q16340" s="6"/>
      <c r="R16340" s="6"/>
      <c r="S16340" s="6"/>
      <c r="T16340" s="6"/>
      <c r="U16340" s="6"/>
      <c r="V16340" s="6"/>
      <c r="W16340" s="8" t="s">
        <v>49</v>
      </c>
      <c r="X16340" s="8">
        <v>49.666280586541916</v>
      </c>
      <c r="Y16340" s="8">
        <v>0</v>
      </c>
      <c r="AP16340" s="6"/>
      <c r="AQ16340" s="6"/>
      <c r="AR16340" s="6"/>
      <c r="AS16340" s="6"/>
      <c r="AT16340" s="6"/>
    </row>
    <row r="16341" spans="1:46" ht="14.25" customHeight="1">
      <c r="A16341" s="7" t="s">
        <v>38</v>
      </c>
      <c r="B16341" s="7">
        <v>4395</v>
      </c>
      <c r="C16341" s="8">
        <v>248093</v>
      </c>
      <c r="D16341" s="8" t="s">
        <v>8639</v>
      </c>
      <c r="E16341" s="8" t="str">
        <f t="shared" si="255"/>
        <v>TATA MOTORS LTD.19</v>
      </c>
      <c r="F16341" s="8" t="s">
        <v>789</v>
      </c>
      <c r="G16341" s="8">
        <v>1945</v>
      </c>
      <c r="H16341" s="8">
        <v>75</v>
      </c>
      <c r="I16341" s="8" t="s">
        <v>41</v>
      </c>
      <c r="J16341" s="8" t="s">
        <v>8714</v>
      </c>
      <c r="K16341" s="8" t="s">
        <v>8714</v>
      </c>
      <c r="L16341" s="7" t="s">
        <v>48</v>
      </c>
      <c r="M16341" s="6"/>
      <c r="N16341" s="6"/>
      <c r="O16341" s="6"/>
      <c r="P16341" s="6"/>
      <c r="Q16341" s="6"/>
      <c r="R16341" s="6"/>
      <c r="S16341" s="6"/>
      <c r="T16341" s="6"/>
      <c r="U16341" s="6"/>
      <c r="V16341" s="6"/>
      <c r="W16341" s="8" t="s">
        <v>49</v>
      </c>
      <c r="X16341" s="8">
        <v>49.666280586541916</v>
      </c>
      <c r="Y16341" s="8">
        <v>0</v>
      </c>
      <c r="AP16341" s="6"/>
      <c r="AQ16341" s="6"/>
      <c r="AR16341" s="6"/>
      <c r="AS16341" s="6"/>
      <c r="AT16341" s="6"/>
    </row>
    <row r="16342" spans="1:46" ht="14.25" customHeight="1">
      <c r="A16342" s="7" t="s">
        <v>38</v>
      </c>
      <c r="B16342" s="7">
        <v>3951</v>
      </c>
      <c r="C16342" s="8">
        <v>248093</v>
      </c>
      <c r="D16342" s="8" t="s">
        <v>8639</v>
      </c>
      <c r="E16342" s="8" t="str">
        <f t="shared" si="255"/>
        <v>TATA MOTORS LTD.14</v>
      </c>
      <c r="F16342" s="8" t="s">
        <v>789</v>
      </c>
      <c r="G16342" s="8">
        <v>1945</v>
      </c>
      <c r="H16342" s="8">
        <v>75</v>
      </c>
      <c r="I16342" s="8" t="s">
        <v>117</v>
      </c>
      <c r="J16342" s="8" t="s">
        <v>8715</v>
      </c>
      <c r="K16342" s="6" t="s">
        <v>8715</v>
      </c>
      <c r="L16342" s="7" t="s">
        <v>458</v>
      </c>
      <c r="M16342" s="6"/>
      <c r="N16342" s="6"/>
      <c r="O16342" s="6"/>
      <c r="P16342" s="6"/>
      <c r="Q16342" s="6"/>
      <c r="R16342" s="6"/>
      <c r="S16342" s="6"/>
      <c r="T16342" s="6"/>
      <c r="U16342" s="6"/>
      <c r="V16342" s="6"/>
      <c r="W16342" s="8" t="s">
        <v>177</v>
      </c>
      <c r="X16342" s="8">
        <v>60.358076196473547</v>
      </c>
      <c r="Y16342" s="8">
        <v>19.666666666666668</v>
      </c>
      <c r="AP16342" s="6"/>
      <c r="AQ16342" s="6"/>
      <c r="AR16342" s="6"/>
      <c r="AS16342" s="6"/>
      <c r="AT16342" s="6"/>
    </row>
    <row r="16343" spans="1:46" ht="14.25" customHeight="1">
      <c r="A16343" s="7" t="s">
        <v>38</v>
      </c>
      <c r="B16343" s="7">
        <v>4023</v>
      </c>
      <c r="C16343" s="8">
        <v>248093</v>
      </c>
      <c r="D16343" s="8" t="s">
        <v>8639</v>
      </c>
      <c r="E16343" s="8" t="str">
        <f t="shared" si="255"/>
        <v>TATA MOTORS LTD.15</v>
      </c>
      <c r="F16343" s="8" t="s">
        <v>789</v>
      </c>
      <c r="G16343" s="8">
        <v>1945</v>
      </c>
      <c r="H16343" s="8">
        <v>75</v>
      </c>
      <c r="I16343" s="8" t="s">
        <v>119</v>
      </c>
      <c r="J16343" s="8" t="s">
        <v>8715</v>
      </c>
      <c r="K16343" s="6" t="s">
        <v>8715</v>
      </c>
      <c r="L16343" s="7" t="s">
        <v>458</v>
      </c>
      <c r="M16343" s="6"/>
      <c r="N16343" s="6"/>
      <c r="O16343" s="6"/>
      <c r="P16343" s="6"/>
      <c r="Q16343" s="6"/>
      <c r="R16343" s="6"/>
      <c r="S16343" s="6"/>
      <c r="T16343" s="6"/>
      <c r="U16343" s="6"/>
      <c r="V16343" s="6"/>
      <c r="W16343" s="8" t="s">
        <v>177</v>
      </c>
      <c r="X16343" s="8">
        <v>60.358076196473547</v>
      </c>
      <c r="Y16343" s="8">
        <v>19.666666666666668</v>
      </c>
      <c r="AP16343" s="6"/>
      <c r="AQ16343" s="6"/>
      <c r="AR16343" s="6"/>
      <c r="AS16343" s="6"/>
      <c r="AT16343" s="6"/>
    </row>
    <row r="16344" spans="1:46" ht="14.25" customHeight="1">
      <c r="A16344" s="7" t="s">
        <v>38</v>
      </c>
      <c r="B16344" s="7">
        <v>4096</v>
      </c>
      <c r="C16344" s="8">
        <v>248093</v>
      </c>
      <c r="D16344" s="8" t="s">
        <v>8639</v>
      </c>
      <c r="E16344" s="8" t="str">
        <f t="shared" si="255"/>
        <v>TATA MOTORS LTD.16</v>
      </c>
      <c r="F16344" s="8" t="s">
        <v>789</v>
      </c>
      <c r="G16344" s="8">
        <v>1945</v>
      </c>
      <c r="H16344" s="8">
        <v>75</v>
      </c>
      <c r="I16344" s="8" t="s">
        <v>52</v>
      </c>
      <c r="J16344" s="8" t="s">
        <v>8715</v>
      </c>
      <c r="K16344" s="6" t="s">
        <v>8715</v>
      </c>
      <c r="L16344" s="7" t="s">
        <v>458</v>
      </c>
      <c r="M16344" s="6"/>
      <c r="N16344" s="6"/>
      <c r="O16344" s="6"/>
      <c r="P16344" s="6"/>
      <c r="Q16344" s="6"/>
      <c r="R16344" s="6"/>
      <c r="S16344" s="6"/>
      <c r="T16344" s="6"/>
      <c r="U16344" s="6"/>
      <c r="V16344" s="6"/>
      <c r="W16344" s="8" t="s">
        <v>177</v>
      </c>
      <c r="X16344" s="8">
        <v>60.358076196473547</v>
      </c>
      <c r="Y16344" s="8">
        <v>19.666666666666668</v>
      </c>
      <c r="AP16344" s="6"/>
      <c r="AQ16344" s="6"/>
      <c r="AR16344" s="6"/>
      <c r="AS16344" s="6"/>
      <c r="AT16344" s="6"/>
    </row>
    <row r="16345" spans="1:46" ht="14.25" customHeight="1">
      <c r="A16345" s="7" t="s">
        <v>38</v>
      </c>
      <c r="B16345" s="7">
        <v>4173</v>
      </c>
      <c r="C16345" s="8">
        <v>248093</v>
      </c>
      <c r="D16345" s="8" t="s">
        <v>8639</v>
      </c>
      <c r="E16345" s="8" t="str">
        <f t="shared" si="255"/>
        <v>TATA MOTORS LTD.17</v>
      </c>
      <c r="F16345" s="8" t="s">
        <v>789</v>
      </c>
      <c r="G16345" s="8">
        <v>1945</v>
      </c>
      <c r="H16345" s="8">
        <v>75</v>
      </c>
      <c r="I16345" s="8" t="s">
        <v>54</v>
      </c>
      <c r="J16345" s="8" t="s">
        <v>8715</v>
      </c>
      <c r="K16345" s="6" t="s">
        <v>8716</v>
      </c>
      <c r="L16345" s="7" t="s">
        <v>458</v>
      </c>
      <c r="M16345" s="6"/>
      <c r="N16345" s="6"/>
      <c r="O16345" s="6"/>
      <c r="P16345" s="6"/>
      <c r="Q16345" s="6"/>
      <c r="R16345" s="6"/>
      <c r="S16345" s="6"/>
      <c r="T16345" s="6"/>
      <c r="U16345" s="6"/>
      <c r="V16345" s="6"/>
      <c r="W16345" s="8" t="s">
        <v>177</v>
      </c>
      <c r="X16345" s="8">
        <v>60.358076196473547</v>
      </c>
      <c r="Y16345" s="8">
        <v>19.666666666666668</v>
      </c>
      <c r="AP16345" s="6"/>
      <c r="AQ16345" s="6"/>
      <c r="AR16345" s="6"/>
      <c r="AS16345" s="6"/>
      <c r="AT16345" s="6"/>
    </row>
    <row r="16346" spans="1:46" ht="14.25" customHeight="1">
      <c r="A16346" s="7" t="s">
        <v>38</v>
      </c>
      <c r="B16346" s="7">
        <v>4285</v>
      </c>
      <c r="C16346" s="8">
        <v>248093</v>
      </c>
      <c r="D16346" s="8" t="s">
        <v>8639</v>
      </c>
      <c r="E16346" s="8" t="str">
        <f t="shared" si="255"/>
        <v>TATA MOTORS LTD.18</v>
      </c>
      <c r="F16346" s="8" t="s">
        <v>789</v>
      </c>
      <c r="G16346" s="8">
        <v>1945</v>
      </c>
      <c r="H16346" s="8">
        <v>75</v>
      </c>
      <c r="I16346" s="8" t="s">
        <v>56</v>
      </c>
      <c r="J16346" s="8" t="s">
        <v>8715</v>
      </c>
      <c r="K16346" s="6" t="s">
        <v>8716</v>
      </c>
      <c r="L16346" s="7" t="s">
        <v>458</v>
      </c>
      <c r="M16346" s="6"/>
      <c r="N16346" s="6"/>
      <c r="O16346" s="6"/>
      <c r="P16346" s="6"/>
      <c r="Q16346" s="6"/>
      <c r="R16346" s="6"/>
      <c r="S16346" s="6"/>
      <c r="T16346" s="6"/>
      <c r="U16346" s="6"/>
      <c r="V16346" s="6"/>
      <c r="W16346" s="8" t="s">
        <v>177</v>
      </c>
      <c r="X16346" s="8">
        <v>60.358076196473547</v>
      </c>
      <c r="Y16346" s="8">
        <v>19.666666666666668</v>
      </c>
      <c r="AP16346" s="6"/>
      <c r="AQ16346" s="6"/>
      <c r="AR16346" s="6"/>
      <c r="AS16346" s="6"/>
      <c r="AT16346" s="6"/>
    </row>
    <row r="16347" spans="1:46" ht="14.25" customHeight="1">
      <c r="A16347" s="7" t="s">
        <v>38</v>
      </c>
      <c r="B16347" s="7">
        <v>4382</v>
      </c>
      <c r="C16347" s="8">
        <v>248093</v>
      </c>
      <c r="D16347" s="8" t="s">
        <v>8639</v>
      </c>
      <c r="E16347" s="8" t="str">
        <f t="shared" si="255"/>
        <v>TATA MOTORS LTD.19</v>
      </c>
      <c r="F16347" s="8" t="s">
        <v>789</v>
      </c>
      <c r="G16347" s="8">
        <v>1945</v>
      </c>
      <c r="H16347" s="8">
        <v>75</v>
      </c>
      <c r="I16347" s="8" t="s">
        <v>41</v>
      </c>
      <c r="J16347" s="8" t="s">
        <v>8715</v>
      </c>
      <c r="K16347" s="6" t="s">
        <v>8715</v>
      </c>
      <c r="L16347" s="7" t="s">
        <v>458</v>
      </c>
      <c r="M16347" s="6"/>
      <c r="N16347" s="6"/>
      <c r="O16347" s="6"/>
      <c r="P16347" s="6"/>
      <c r="Q16347" s="6"/>
      <c r="R16347" s="6"/>
      <c r="S16347" s="6"/>
      <c r="T16347" s="6"/>
      <c r="U16347" s="6"/>
      <c r="V16347" s="6"/>
      <c r="W16347" s="8" t="s">
        <v>177</v>
      </c>
      <c r="X16347" s="8">
        <v>60.358076196473547</v>
      </c>
      <c r="Y16347" s="8">
        <v>19.666666666666668</v>
      </c>
      <c r="AP16347" s="6"/>
      <c r="AQ16347" s="6"/>
      <c r="AR16347" s="6"/>
      <c r="AS16347" s="6"/>
      <c r="AT16347" s="6"/>
    </row>
    <row r="16348" spans="1:46" ht="14.25" customHeight="1">
      <c r="A16348" s="7" t="s">
        <v>38</v>
      </c>
      <c r="B16348" s="7">
        <v>3956</v>
      </c>
      <c r="C16348" s="8">
        <v>248093</v>
      </c>
      <c r="D16348" s="8" t="s">
        <v>8639</v>
      </c>
      <c r="E16348" s="8" t="str">
        <f t="shared" si="255"/>
        <v>TATA MOTORS LTD.14</v>
      </c>
      <c r="F16348" s="8" t="s">
        <v>789</v>
      </c>
      <c r="G16348" s="8">
        <v>1945</v>
      </c>
      <c r="H16348" s="8">
        <v>75</v>
      </c>
      <c r="I16348" s="8" t="s">
        <v>117</v>
      </c>
      <c r="J16348" s="8" t="s">
        <v>8717</v>
      </c>
      <c r="K16348" s="6" t="s">
        <v>8717</v>
      </c>
      <c r="L16348" s="7" t="s">
        <v>369</v>
      </c>
      <c r="M16348" s="6"/>
      <c r="N16348" s="6"/>
      <c r="O16348" s="6"/>
      <c r="P16348" s="6"/>
      <c r="Q16348" s="6"/>
      <c r="R16348" s="6"/>
      <c r="S16348" s="6"/>
      <c r="T16348" s="6"/>
      <c r="U16348" s="6"/>
      <c r="V16348" s="6"/>
      <c r="W16348" s="8" t="s">
        <v>194</v>
      </c>
      <c r="X16348" s="8">
        <v>69.441731887969283</v>
      </c>
      <c r="Y16348" s="8">
        <v>28.166666666666668</v>
      </c>
      <c r="AP16348" s="6"/>
      <c r="AQ16348" s="6"/>
      <c r="AR16348" s="6"/>
      <c r="AS16348" s="6"/>
      <c r="AT16348" s="6"/>
    </row>
    <row r="16349" spans="1:46" ht="14.25" customHeight="1">
      <c r="A16349" s="7" t="s">
        <v>38</v>
      </c>
      <c r="B16349" s="7">
        <v>4028</v>
      </c>
      <c r="C16349" s="8">
        <v>248093</v>
      </c>
      <c r="D16349" s="8" t="s">
        <v>8639</v>
      </c>
      <c r="E16349" s="8" t="str">
        <f t="shared" si="255"/>
        <v>TATA MOTORS LTD.15</v>
      </c>
      <c r="F16349" s="8" t="s">
        <v>789</v>
      </c>
      <c r="G16349" s="8">
        <v>1945</v>
      </c>
      <c r="H16349" s="8">
        <v>75</v>
      </c>
      <c r="I16349" s="8" t="s">
        <v>119</v>
      </c>
      <c r="J16349" s="8" t="s">
        <v>8717</v>
      </c>
      <c r="K16349" s="6" t="s">
        <v>8717</v>
      </c>
      <c r="L16349" s="7" t="s">
        <v>369</v>
      </c>
      <c r="M16349" s="6"/>
      <c r="N16349" s="6"/>
      <c r="O16349" s="6"/>
      <c r="P16349" s="6"/>
      <c r="Q16349" s="6"/>
      <c r="R16349" s="6"/>
      <c r="S16349" s="6"/>
      <c r="T16349" s="6"/>
      <c r="U16349" s="6"/>
      <c r="V16349" s="6"/>
      <c r="W16349" s="8" t="s">
        <v>194</v>
      </c>
      <c r="X16349" s="8">
        <v>69.441731887969283</v>
      </c>
      <c r="Y16349" s="8">
        <v>28.166666666666668</v>
      </c>
      <c r="AP16349" s="6"/>
      <c r="AQ16349" s="6"/>
      <c r="AR16349" s="6"/>
      <c r="AS16349" s="6"/>
      <c r="AT16349" s="6"/>
    </row>
    <row r="16350" spans="1:46" ht="14.25" customHeight="1">
      <c r="A16350" s="7" t="s">
        <v>38</v>
      </c>
      <c r="B16350" s="7">
        <v>4101</v>
      </c>
      <c r="C16350" s="8">
        <v>248093</v>
      </c>
      <c r="D16350" s="8" t="s">
        <v>8639</v>
      </c>
      <c r="E16350" s="8" t="str">
        <f t="shared" si="255"/>
        <v>TATA MOTORS LTD.16</v>
      </c>
      <c r="F16350" s="8" t="s">
        <v>789</v>
      </c>
      <c r="G16350" s="8">
        <v>1945</v>
      </c>
      <c r="H16350" s="8">
        <v>75</v>
      </c>
      <c r="I16350" s="8" t="s">
        <v>52</v>
      </c>
      <c r="J16350" s="8" t="s">
        <v>8717</v>
      </c>
      <c r="K16350" s="6" t="s">
        <v>8717</v>
      </c>
      <c r="L16350" s="7" t="s">
        <v>369</v>
      </c>
      <c r="M16350" s="6"/>
      <c r="N16350" s="6"/>
      <c r="O16350" s="6"/>
      <c r="P16350" s="6"/>
      <c r="Q16350" s="6"/>
      <c r="R16350" s="6"/>
      <c r="S16350" s="6"/>
      <c r="T16350" s="6"/>
      <c r="U16350" s="6"/>
      <c r="V16350" s="6"/>
      <c r="W16350" s="8" t="s">
        <v>194</v>
      </c>
      <c r="X16350" s="8">
        <v>69.441731887969283</v>
      </c>
      <c r="Y16350" s="8">
        <v>28.166666666666668</v>
      </c>
      <c r="AP16350" s="6"/>
      <c r="AQ16350" s="6"/>
      <c r="AR16350" s="6"/>
      <c r="AS16350" s="6"/>
      <c r="AT16350" s="6"/>
    </row>
    <row r="16351" spans="1:46" ht="14.25" customHeight="1">
      <c r="A16351" s="7" t="s">
        <v>38</v>
      </c>
      <c r="B16351" s="7">
        <v>4178</v>
      </c>
      <c r="C16351" s="8">
        <v>248093</v>
      </c>
      <c r="D16351" s="8" t="s">
        <v>8639</v>
      </c>
      <c r="E16351" s="8" t="str">
        <f t="shared" si="255"/>
        <v>TATA MOTORS LTD.17</v>
      </c>
      <c r="F16351" s="8" t="s">
        <v>789</v>
      </c>
      <c r="G16351" s="8">
        <v>1945</v>
      </c>
      <c r="H16351" s="8">
        <v>75</v>
      </c>
      <c r="I16351" s="8" t="s">
        <v>54</v>
      </c>
      <c r="J16351" s="8" t="s">
        <v>8717</v>
      </c>
      <c r="K16351" s="6" t="s">
        <v>8718</v>
      </c>
      <c r="L16351" s="7" t="s">
        <v>369</v>
      </c>
      <c r="M16351" s="6"/>
      <c r="N16351" s="6"/>
      <c r="O16351" s="6"/>
      <c r="P16351" s="6"/>
      <c r="Q16351" s="6"/>
      <c r="R16351" s="6"/>
      <c r="S16351" s="6"/>
      <c r="T16351" s="6"/>
      <c r="U16351" s="6"/>
      <c r="V16351" s="6"/>
      <c r="W16351" s="8" t="s">
        <v>194</v>
      </c>
      <c r="X16351" s="8">
        <v>69.441731887969283</v>
      </c>
      <c r="Y16351" s="8">
        <v>28.166666666666668</v>
      </c>
      <c r="AP16351" s="6"/>
      <c r="AQ16351" s="6"/>
      <c r="AR16351" s="6"/>
      <c r="AS16351" s="6"/>
      <c r="AT16351" s="6"/>
    </row>
    <row r="16352" spans="1:46" ht="14.25" customHeight="1">
      <c r="A16352" s="7" t="s">
        <v>38</v>
      </c>
      <c r="B16352" s="7">
        <v>4292</v>
      </c>
      <c r="C16352" s="8">
        <v>248093</v>
      </c>
      <c r="D16352" s="8" t="s">
        <v>8639</v>
      </c>
      <c r="E16352" s="8" t="str">
        <f t="shared" si="255"/>
        <v>TATA MOTORS LTD.18</v>
      </c>
      <c r="F16352" s="8" t="s">
        <v>789</v>
      </c>
      <c r="G16352" s="8">
        <v>1945</v>
      </c>
      <c r="H16352" s="8">
        <v>75</v>
      </c>
      <c r="I16352" s="8" t="s">
        <v>56</v>
      </c>
      <c r="J16352" s="8" t="s">
        <v>8717</v>
      </c>
      <c r="K16352" s="6" t="s">
        <v>8718</v>
      </c>
      <c r="L16352" s="7" t="s">
        <v>369</v>
      </c>
      <c r="M16352" s="6"/>
      <c r="N16352" s="6"/>
      <c r="O16352" s="6"/>
      <c r="P16352" s="6"/>
      <c r="Q16352" s="6"/>
      <c r="R16352" s="6"/>
      <c r="S16352" s="6"/>
      <c r="T16352" s="6"/>
      <c r="U16352" s="6"/>
      <c r="V16352" s="6"/>
      <c r="W16352" s="8" t="s">
        <v>194</v>
      </c>
      <c r="X16352" s="8">
        <v>69.441731887969283</v>
      </c>
      <c r="Y16352" s="8">
        <v>28.166666666666668</v>
      </c>
      <c r="AP16352" s="6"/>
      <c r="AQ16352" s="6"/>
      <c r="AR16352" s="6"/>
      <c r="AS16352" s="6"/>
      <c r="AT16352" s="6"/>
    </row>
    <row r="16353" spans="1:46" ht="14.25" customHeight="1">
      <c r="A16353" s="7" t="s">
        <v>38</v>
      </c>
      <c r="B16353" s="7">
        <v>4389</v>
      </c>
      <c r="C16353" s="8">
        <v>248093</v>
      </c>
      <c r="D16353" s="8" t="s">
        <v>8639</v>
      </c>
      <c r="E16353" s="8" t="str">
        <f t="shared" si="255"/>
        <v>TATA MOTORS LTD.19</v>
      </c>
      <c r="F16353" s="8" t="s">
        <v>789</v>
      </c>
      <c r="G16353" s="8">
        <v>1945</v>
      </c>
      <c r="H16353" s="8">
        <v>75</v>
      </c>
      <c r="I16353" s="8" t="s">
        <v>41</v>
      </c>
      <c r="J16353" s="8" t="s">
        <v>8717</v>
      </c>
      <c r="K16353" s="6" t="s">
        <v>8718</v>
      </c>
      <c r="L16353" s="7" t="s">
        <v>369</v>
      </c>
      <c r="M16353" s="6"/>
      <c r="N16353" s="6"/>
      <c r="O16353" s="6"/>
      <c r="P16353" s="6"/>
      <c r="Q16353" s="6"/>
      <c r="R16353" s="6"/>
      <c r="S16353" s="6"/>
      <c r="T16353" s="6"/>
      <c r="U16353" s="6"/>
      <c r="V16353" s="6"/>
      <c r="W16353" s="8" t="s">
        <v>194</v>
      </c>
      <c r="X16353" s="8">
        <v>69.441731887969283</v>
      </c>
      <c r="Y16353" s="8">
        <v>28.166666666666668</v>
      </c>
      <c r="AP16353" s="6"/>
      <c r="AQ16353" s="6"/>
      <c r="AR16353" s="6"/>
      <c r="AS16353" s="6"/>
      <c r="AT16353" s="6"/>
    </row>
    <row r="16354" spans="1:46" ht="14.25" customHeight="1">
      <c r="A16354" s="7" t="s">
        <v>38</v>
      </c>
      <c r="B16354" s="7">
        <v>3957</v>
      </c>
      <c r="C16354" s="8">
        <v>248093</v>
      </c>
      <c r="D16354" s="8" t="s">
        <v>8639</v>
      </c>
      <c r="E16354" s="8" t="str">
        <f t="shared" si="255"/>
        <v>TATA MOTORS LTD.14</v>
      </c>
      <c r="F16354" s="8" t="s">
        <v>789</v>
      </c>
      <c r="G16354" s="8">
        <v>1945</v>
      </c>
      <c r="H16354" s="8">
        <v>75</v>
      </c>
      <c r="I16354" s="8" t="s">
        <v>117</v>
      </c>
      <c r="J16354" s="8" t="s">
        <v>8719</v>
      </c>
      <c r="K16354" s="6" t="s">
        <v>8719</v>
      </c>
      <c r="L16354" s="7" t="s">
        <v>193</v>
      </c>
      <c r="M16354" s="6"/>
      <c r="N16354" s="6"/>
      <c r="O16354" s="6"/>
      <c r="P16354" s="6"/>
      <c r="Q16354" s="6"/>
      <c r="R16354" s="6"/>
      <c r="S16354" s="6"/>
      <c r="T16354" s="6"/>
      <c r="U16354" s="6"/>
      <c r="V16354" s="6"/>
      <c r="W16354" s="8" t="s">
        <v>194</v>
      </c>
      <c r="X16354" s="8">
        <v>55.24404761904762</v>
      </c>
      <c r="Y16354" s="8">
        <v>26.833333333333332</v>
      </c>
      <c r="AP16354" s="6"/>
      <c r="AQ16354" s="6"/>
      <c r="AR16354" s="6"/>
      <c r="AS16354" s="6"/>
      <c r="AT16354" s="6"/>
    </row>
    <row r="16355" spans="1:46" ht="14.25" customHeight="1">
      <c r="A16355" s="7" t="s">
        <v>38</v>
      </c>
      <c r="B16355" s="7">
        <v>4029</v>
      </c>
      <c r="C16355" s="8">
        <v>248093</v>
      </c>
      <c r="D16355" s="8" t="s">
        <v>8639</v>
      </c>
      <c r="E16355" s="8" t="str">
        <f t="shared" si="255"/>
        <v>TATA MOTORS LTD.15</v>
      </c>
      <c r="F16355" s="8" t="s">
        <v>789</v>
      </c>
      <c r="G16355" s="8">
        <v>1945</v>
      </c>
      <c r="H16355" s="8">
        <v>75</v>
      </c>
      <c r="I16355" s="8" t="s">
        <v>119</v>
      </c>
      <c r="J16355" s="8" t="s">
        <v>8719</v>
      </c>
      <c r="K16355" s="6" t="s">
        <v>8719</v>
      </c>
      <c r="L16355" s="7" t="s">
        <v>193</v>
      </c>
      <c r="M16355" s="6"/>
      <c r="N16355" s="6"/>
      <c r="O16355" s="6"/>
      <c r="P16355" s="6"/>
      <c r="Q16355" s="6"/>
      <c r="R16355" s="6"/>
      <c r="S16355" s="6"/>
      <c r="T16355" s="6"/>
      <c r="U16355" s="6"/>
      <c r="V16355" s="6"/>
      <c r="W16355" s="8" t="s">
        <v>194</v>
      </c>
      <c r="X16355" s="8">
        <v>55.24404761904762</v>
      </c>
      <c r="Y16355" s="8">
        <v>26.833333333333332</v>
      </c>
      <c r="AP16355" s="6"/>
      <c r="AQ16355" s="6"/>
      <c r="AR16355" s="6"/>
      <c r="AS16355" s="6"/>
      <c r="AT16355" s="6"/>
    </row>
    <row r="16356" spans="1:46" ht="14.25" customHeight="1">
      <c r="A16356" s="7" t="s">
        <v>38</v>
      </c>
      <c r="B16356" s="7">
        <v>4102</v>
      </c>
      <c r="C16356" s="8">
        <v>248093</v>
      </c>
      <c r="D16356" s="8" t="s">
        <v>8639</v>
      </c>
      <c r="E16356" s="8" t="str">
        <f t="shared" si="255"/>
        <v>TATA MOTORS LTD.16</v>
      </c>
      <c r="F16356" s="8" t="s">
        <v>789</v>
      </c>
      <c r="G16356" s="8">
        <v>1945</v>
      </c>
      <c r="H16356" s="8">
        <v>75</v>
      </c>
      <c r="I16356" s="8" t="s">
        <v>52</v>
      </c>
      <c r="J16356" s="8" t="s">
        <v>8719</v>
      </c>
      <c r="K16356" s="6" t="s">
        <v>8719</v>
      </c>
      <c r="L16356" s="7" t="s">
        <v>193</v>
      </c>
      <c r="M16356" s="6"/>
      <c r="N16356" s="6"/>
      <c r="O16356" s="6"/>
      <c r="P16356" s="6"/>
      <c r="Q16356" s="6"/>
      <c r="R16356" s="6"/>
      <c r="S16356" s="6"/>
      <c r="T16356" s="6"/>
      <c r="U16356" s="6"/>
      <c r="V16356" s="6"/>
      <c r="W16356" s="8" t="s">
        <v>194</v>
      </c>
      <c r="X16356" s="8">
        <v>55.24404761904762</v>
      </c>
      <c r="Y16356" s="8">
        <v>26.833333333333332</v>
      </c>
      <c r="AP16356" s="6"/>
      <c r="AQ16356" s="6"/>
      <c r="AR16356" s="6"/>
      <c r="AS16356" s="6"/>
      <c r="AT16356" s="6"/>
    </row>
    <row r="16357" spans="1:46" ht="14.25" customHeight="1">
      <c r="A16357" s="7" t="s">
        <v>38</v>
      </c>
      <c r="B16357" s="7">
        <v>4179</v>
      </c>
      <c r="C16357" s="8">
        <v>248093</v>
      </c>
      <c r="D16357" s="8" t="s">
        <v>8639</v>
      </c>
      <c r="E16357" s="8" t="str">
        <f t="shared" si="255"/>
        <v>TATA MOTORS LTD.17</v>
      </c>
      <c r="F16357" s="8" t="s">
        <v>789</v>
      </c>
      <c r="G16357" s="8">
        <v>1945</v>
      </c>
      <c r="H16357" s="8">
        <v>75</v>
      </c>
      <c r="I16357" s="8" t="s">
        <v>54</v>
      </c>
      <c r="J16357" s="8" t="s">
        <v>8719</v>
      </c>
      <c r="K16357" s="6" t="s">
        <v>8720</v>
      </c>
      <c r="L16357" s="7" t="s">
        <v>193</v>
      </c>
      <c r="M16357" s="6"/>
      <c r="N16357" s="6"/>
      <c r="O16357" s="6"/>
      <c r="P16357" s="6"/>
      <c r="Q16357" s="6"/>
      <c r="R16357" s="6"/>
      <c r="S16357" s="6"/>
      <c r="T16357" s="6"/>
      <c r="U16357" s="6"/>
      <c r="V16357" s="6"/>
      <c r="W16357" s="8" t="s">
        <v>194</v>
      </c>
      <c r="X16357" s="8">
        <v>55.24404761904762</v>
      </c>
      <c r="Y16357" s="8">
        <v>26.833333333333332</v>
      </c>
      <c r="AP16357" s="6"/>
      <c r="AQ16357" s="6"/>
      <c r="AR16357" s="6"/>
      <c r="AS16357" s="6"/>
      <c r="AT16357" s="6"/>
    </row>
    <row r="16358" spans="1:46" ht="14.25" customHeight="1">
      <c r="A16358" s="7" t="s">
        <v>38</v>
      </c>
      <c r="B16358" s="7">
        <v>4287</v>
      </c>
      <c r="C16358" s="8">
        <v>248093</v>
      </c>
      <c r="D16358" s="8" t="s">
        <v>8639</v>
      </c>
      <c r="E16358" s="8" t="str">
        <f t="shared" si="255"/>
        <v>TATA MOTORS LTD.18</v>
      </c>
      <c r="F16358" s="8" t="s">
        <v>789</v>
      </c>
      <c r="G16358" s="8">
        <v>1945</v>
      </c>
      <c r="H16358" s="8">
        <v>75</v>
      </c>
      <c r="I16358" s="8" t="s">
        <v>56</v>
      </c>
      <c r="J16358" s="8" t="s">
        <v>8719</v>
      </c>
      <c r="K16358" s="6" t="s">
        <v>8721</v>
      </c>
      <c r="L16358" s="7" t="s">
        <v>193</v>
      </c>
      <c r="M16358" s="6"/>
      <c r="N16358" s="6"/>
      <c r="O16358" s="6"/>
      <c r="P16358" s="6"/>
      <c r="Q16358" s="6"/>
      <c r="R16358" s="6"/>
      <c r="S16358" s="6"/>
      <c r="T16358" s="6"/>
      <c r="U16358" s="6"/>
      <c r="V16358" s="6"/>
      <c r="W16358" s="8" t="s">
        <v>194</v>
      </c>
      <c r="X16358" s="8">
        <v>55.24404761904762</v>
      </c>
      <c r="Y16358" s="8">
        <v>26.833333333333332</v>
      </c>
      <c r="AP16358" s="6"/>
      <c r="AQ16358" s="6"/>
      <c r="AR16358" s="6"/>
      <c r="AS16358" s="6"/>
      <c r="AT16358" s="6"/>
    </row>
    <row r="16359" spans="1:46" ht="14.25" customHeight="1">
      <c r="A16359" s="7" t="s">
        <v>38</v>
      </c>
      <c r="B16359" s="7">
        <v>4384</v>
      </c>
      <c r="C16359" s="8">
        <v>248093</v>
      </c>
      <c r="D16359" s="8" t="s">
        <v>8639</v>
      </c>
      <c r="E16359" s="8" t="str">
        <f t="shared" si="255"/>
        <v>TATA MOTORS LTD.19</v>
      </c>
      <c r="F16359" s="8" t="s">
        <v>789</v>
      </c>
      <c r="G16359" s="8">
        <v>1945</v>
      </c>
      <c r="H16359" s="8">
        <v>75</v>
      </c>
      <c r="I16359" s="8" t="s">
        <v>41</v>
      </c>
      <c r="J16359" s="8" t="s">
        <v>8719</v>
      </c>
      <c r="K16359" s="6" t="s">
        <v>8719</v>
      </c>
      <c r="L16359" s="7" t="s">
        <v>193</v>
      </c>
      <c r="M16359" s="6"/>
      <c r="N16359" s="6"/>
      <c r="O16359" s="6"/>
      <c r="P16359" s="6"/>
      <c r="Q16359" s="6"/>
      <c r="R16359" s="6"/>
      <c r="S16359" s="6"/>
      <c r="T16359" s="6"/>
      <c r="U16359" s="6"/>
      <c r="V16359" s="6"/>
      <c r="W16359" s="8" t="s">
        <v>194</v>
      </c>
      <c r="X16359" s="8">
        <v>55.24404761904762</v>
      </c>
      <c r="Y16359" s="8">
        <v>26.833333333333332</v>
      </c>
      <c r="AP16359" s="6"/>
      <c r="AQ16359" s="6"/>
      <c r="AR16359" s="6"/>
      <c r="AS16359" s="6"/>
      <c r="AT16359" s="6"/>
    </row>
    <row r="16360" spans="1:46" ht="14.25" customHeight="1">
      <c r="A16360" s="7" t="s">
        <v>38</v>
      </c>
      <c r="B16360" s="7">
        <v>3945</v>
      </c>
      <c r="C16360" s="8">
        <v>248093</v>
      </c>
      <c r="D16360" s="8" t="s">
        <v>8639</v>
      </c>
      <c r="E16360" s="8" t="str">
        <f t="shared" si="255"/>
        <v>TATA MOTORS LTD.14</v>
      </c>
      <c r="F16360" s="8" t="s">
        <v>789</v>
      </c>
      <c r="G16360" s="8">
        <v>1945</v>
      </c>
      <c r="H16360" s="8">
        <v>75</v>
      </c>
      <c r="I16360" s="8" t="s">
        <v>117</v>
      </c>
      <c r="J16360" s="8" t="s">
        <v>8722</v>
      </c>
      <c r="K16360" s="6" t="s">
        <v>8722</v>
      </c>
      <c r="L16360" s="7" t="s">
        <v>223</v>
      </c>
      <c r="M16360" s="6"/>
      <c r="N16360" s="6"/>
      <c r="O16360" s="6"/>
      <c r="P16360" s="6"/>
      <c r="Q16360" s="6"/>
      <c r="R16360" s="6"/>
      <c r="S16360" s="6"/>
      <c r="T16360" s="6"/>
      <c r="U16360" s="6"/>
      <c r="V16360" s="6"/>
      <c r="W16360" s="8" t="s">
        <v>122</v>
      </c>
      <c r="X16360" s="8">
        <v>58</v>
      </c>
      <c r="Y16360" s="8">
        <v>23.5</v>
      </c>
      <c r="AP16360" s="6"/>
      <c r="AQ16360" s="6"/>
      <c r="AR16360" s="6"/>
      <c r="AS16360" s="6"/>
      <c r="AT16360" s="6"/>
    </row>
    <row r="16361" spans="1:46" ht="14.25" customHeight="1">
      <c r="A16361" s="7" t="s">
        <v>38</v>
      </c>
      <c r="B16361" s="7">
        <v>4017</v>
      </c>
      <c r="C16361" s="8">
        <v>248093</v>
      </c>
      <c r="D16361" s="8" t="s">
        <v>8639</v>
      </c>
      <c r="E16361" s="8" t="str">
        <f t="shared" si="255"/>
        <v>TATA MOTORS LTD.15</v>
      </c>
      <c r="F16361" s="8" t="s">
        <v>789</v>
      </c>
      <c r="G16361" s="8">
        <v>1945</v>
      </c>
      <c r="H16361" s="8">
        <v>75</v>
      </c>
      <c r="I16361" s="8" t="s">
        <v>119</v>
      </c>
      <c r="J16361" s="8" t="s">
        <v>8722</v>
      </c>
      <c r="K16361" s="6" t="s">
        <v>8722</v>
      </c>
      <c r="L16361" s="7" t="s">
        <v>223</v>
      </c>
      <c r="M16361" s="6"/>
      <c r="N16361" s="6"/>
      <c r="O16361" s="6"/>
      <c r="P16361" s="6"/>
      <c r="Q16361" s="6"/>
      <c r="R16361" s="6"/>
      <c r="S16361" s="6"/>
      <c r="T16361" s="6"/>
      <c r="U16361" s="6"/>
      <c r="V16361" s="6"/>
      <c r="W16361" s="8" t="s">
        <v>122</v>
      </c>
      <c r="X16361" s="8">
        <v>58</v>
      </c>
      <c r="Y16361" s="8">
        <v>23.5</v>
      </c>
      <c r="AP16361" s="6"/>
      <c r="AQ16361" s="6"/>
      <c r="AR16361" s="6"/>
      <c r="AS16361" s="6"/>
      <c r="AT16361" s="6"/>
    </row>
    <row r="16362" spans="1:46" ht="14.25" customHeight="1">
      <c r="A16362" s="7" t="s">
        <v>38</v>
      </c>
      <c r="B16362" s="7">
        <v>4090</v>
      </c>
      <c r="C16362" s="8">
        <v>248093</v>
      </c>
      <c r="D16362" s="8" t="s">
        <v>8639</v>
      </c>
      <c r="E16362" s="8" t="str">
        <f t="shared" si="255"/>
        <v>TATA MOTORS LTD.16</v>
      </c>
      <c r="F16362" s="8" t="s">
        <v>789</v>
      </c>
      <c r="G16362" s="8">
        <v>1945</v>
      </c>
      <c r="H16362" s="8">
        <v>75</v>
      </c>
      <c r="I16362" s="8" t="s">
        <v>52</v>
      </c>
      <c r="J16362" s="8" t="s">
        <v>8722</v>
      </c>
      <c r="K16362" s="6" t="s">
        <v>8722</v>
      </c>
      <c r="L16362" s="7" t="s">
        <v>223</v>
      </c>
      <c r="M16362" s="6"/>
      <c r="N16362" s="6"/>
      <c r="O16362" s="6"/>
      <c r="P16362" s="6"/>
      <c r="Q16362" s="6"/>
      <c r="R16362" s="6"/>
      <c r="S16362" s="6"/>
      <c r="T16362" s="6"/>
      <c r="U16362" s="6"/>
      <c r="V16362" s="6"/>
      <c r="W16362" s="8" t="s">
        <v>122</v>
      </c>
      <c r="X16362" s="8">
        <v>58</v>
      </c>
      <c r="Y16362" s="8">
        <v>23.5</v>
      </c>
      <c r="AP16362" s="6"/>
      <c r="AQ16362" s="6"/>
      <c r="AR16362" s="6"/>
      <c r="AS16362" s="6"/>
      <c r="AT16362" s="6"/>
    </row>
    <row r="16363" spans="1:46" ht="14.25" customHeight="1">
      <c r="A16363" s="7" t="s">
        <v>38</v>
      </c>
      <c r="B16363" s="7">
        <v>4167</v>
      </c>
      <c r="C16363" s="8">
        <v>248093</v>
      </c>
      <c r="D16363" s="8" t="s">
        <v>8639</v>
      </c>
      <c r="E16363" s="8" t="str">
        <f t="shared" si="255"/>
        <v>TATA MOTORS LTD.17</v>
      </c>
      <c r="F16363" s="8" t="s">
        <v>789</v>
      </c>
      <c r="G16363" s="8">
        <v>1945</v>
      </c>
      <c r="H16363" s="8">
        <v>75</v>
      </c>
      <c r="I16363" s="8" t="s">
        <v>54</v>
      </c>
      <c r="J16363" s="8" t="s">
        <v>8722</v>
      </c>
      <c r="K16363" s="6" t="s">
        <v>8723</v>
      </c>
      <c r="L16363" s="7" t="s">
        <v>223</v>
      </c>
      <c r="M16363" s="6"/>
      <c r="N16363" s="6"/>
      <c r="O16363" s="6"/>
      <c r="P16363" s="6"/>
      <c r="Q16363" s="6"/>
      <c r="R16363" s="6"/>
      <c r="S16363" s="6"/>
      <c r="T16363" s="6"/>
      <c r="U16363" s="6"/>
      <c r="V16363" s="6"/>
      <c r="W16363" s="8" t="s">
        <v>122</v>
      </c>
      <c r="X16363" s="8">
        <v>58</v>
      </c>
      <c r="Y16363" s="8">
        <v>23.5</v>
      </c>
      <c r="AP16363" s="6"/>
      <c r="AQ16363" s="6"/>
      <c r="AR16363" s="6"/>
      <c r="AS16363" s="6"/>
      <c r="AT16363" s="6"/>
    </row>
    <row r="16364" spans="1:46" ht="14.25" customHeight="1">
      <c r="A16364" s="7" t="s">
        <v>38</v>
      </c>
      <c r="B16364" s="7">
        <v>4241</v>
      </c>
      <c r="C16364" s="8">
        <v>248093</v>
      </c>
      <c r="D16364" s="8" t="s">
        <v>8639</v>
      </c>
      <c r="E16364" s="8" t="str">
        <f t="shared" si="255"/>
        <v>TATA MOTORS LTD.18</v>
      </c>
      <c r="F16364" s="8" t="s">
        <v>789</v>
      </c>
      <c r="G16364" s="8">
        <v>1945</v>
      </c>
      <c r="H16364" s="8">
        <v>75</v>
      </c>
      <c r="I16364" s="8" t="s">
        <v>56</v>
      </c>
      <c r="J16364" s="8" t="s">
        <v>8722</v>
      </c>
      <c r="K16364" s="6" t="s">
        <v>8724</v>
      </c>
      <c r="L16364" s="7" t="s">
        <v>223</v>
      </c>
      <c r="M16364" s="6"/>
      <c r="N16364" s="6"/>
      <c r="O16364" s="6"/>
      <c r="P16364" s="6"/>
      <c r="Q16364" s="6"/>
      <c r="R16364" s="6"/>
      <c r="S16364" s="6"/>
      <c r="T16364" s="6"/>
      <c r="U16364" s="6"/>
      <c r="V16364" s="6"/>
      <c r="W16364" s="8" t="s">
        <v>122</v>
      </c>
      <c r="X16364" s="8">
        <v>58</v>
      </c>
      <c r="Y16364" s="8">
        <v>23.5</v>
      </c>
      <c r="AP16364" s="6"/>
      <c r="AQ16364" s="6"/>
      <c r="AR16364" s="6"/>
      <c r="AS16364" s="6"/>
      <c r="AT16364" s="6"/>
    </row>
    <row r="16365" spans="1:46" ht="14.25" customHeight="1">
      <c r="A16365" s="7" t="s">
        <v>38</v>
      </c>
      <c r="B16365" s="7">
        <v>4335</v>
      </c>
      <c r="C16365" s="8">
        <v>248093</v>
      </c>
      <c r="D16365" s="8" t="s">
        <v>8639</v>
      </c>
      <c r="E16365" s="8" t="str">
        <f t="shared" si="255"/>
        <v>TATA MOTORS LTD.19</v>
      </c>
      <c r="F16365" s="8" t="s">
        <v>789</v>
      </c>
      <c r="G16365" s="8">
        <v>1945</v>
      </c>
      <c r="H16365" s="8">
        <v>75</v>
      </c>
      <c r="I16365" s="8" t="s">
        <v>41</v>
      </c>
      <c r="J16365" s="8" t="s">
        <v>8722</v>
      </c>
      <c r="K16365" s="6" t="s">
        <v>8725</v>
      </c>
      <c r="L16365" s="7" t="s">
        <v>223</v>
      </c>
      <c r="M16365" s="6"/>
      <c r="N16365" s="6"/>
      <c r="O16365" s="6"/>
      <c r="P16365" s="6"/>
      <c r="Q16365" s="6"/>
      <c r="R16365" s="6"/>
      <c r="S16365" s="6"/>
      <c r="T16365" s="6"/>
      <c r="U16365" s="6"/>
      <c r="V16365" s="6"/>
      <c r="W16365" s="8" t="s">
        <v>122</v>
      </c>
      <c r="X16365" s="8">
        <v>58</v>
      </c>
      <c r="Y16365" s="8">
        <v>23.5</v>
      </c>
      <c r="AP16365" s="6"/>
      <c r="AQ16365" s="6"/>
      <c r="AR16365" s="6"/>
      <c r="AS16365" s="6"/>
      <c r="AT16365" s="6"/>
    </row>
    <row r="16366" spans="1:46" ht="14.25" customHeight="1">
      <c r="A16366" s="7" t="s">
        <v>38</v>
      </c>
      <c r="B16366" s="7">
        <v>3967</v>
      </c>
      <c r="C16366" s="8">
        <v>248093</v>
      </c>
      <c r="D16366" s="8" t="s">
        <v>8639</v>
      </c>
      <c r="E16366" s="8" t="str">
        <f t="shared" si="255"/>
        <v>TATA MOTORS LTD.14</v>
      </c>
      <c r="F16366" s="8" t="s">
        <v>789</v>
      </c>
      <c r="G16366" s="8">
        <v>1945</v>
      </c>
      <c r="H16366" s="8">
        <v>75</v>
      </c>
      <c r="I16366" s="8" t="s">
        <v>117</v>
      </c>
      <c r="J16366" s="8" t="s">
        <v>8726</v>
      </c>
      <c r="K16366" s="6" t="s">
        <v>8726</v>
      </c>
      <c r="L16366" s="7" t="s">
        <v>121</v>
      </c>
      <c r="M16366" s="6"/>
      <c r="N16366" s="6"/>
      <c r="O16366" s="6"/>
      <c r="P16366" s="6"/>
      <c r="Q16366" s="6"/>
      <c r="R16366" s="6"/>
      <c r="S16366" s="6"/>
      <c r="T16366" s="6"/>
      <c r="U16366" s="6"/>
      <c r="V16366" s="6"/>
      <c r="W16366" s="8" t="s">
        <v>122</v>
      </c>
      <c r="X16366" s="8">
        <v>53.384348386709839</v>
      </c>
      <c r="Y16366" s="8">
        <v>30.666666666666668</v>
      </c>
      <c r="AP16366" s="6"/>
      <c r="AQ16366" s="6"/>
      <c r="AR16366" s="6"/>
      <c r="AS16366" s="6"/>
      <c r="AT16366" s="6"/>
    </row>
    <row r="16367" spans="1:46" ht="14.25" customHeight="1">
      <c r="A16367" s="7" t="s">
        <v>38</v>
      </c>
      <c r="B16367" s="7">
        <v>4039</v>
      </c>
      <c r="C16367" s="8">
        <v>248093</v>
      </c>
      <c r="D16367" s="8" t="s">
        <v>8639</v>
      </c>
      <c r="E16367" s="8" t="str">
        <f t="shared" si="255"/>
        <v>TATA MOTORS LTD.15</v>
      </c>
      <c r="F16367" s="8" t="s">
        <v>789</v>
      </c>
      <c r="G16367" s="8">
        <v>1945</v>
      </c>
      <c r="H16367" s="8">
        <v>75</v>
      </c>
      <c r="I16367" s="8" t="s">
        <v>119</v>
      </c>
      <c r="J16367" s="8" t="s">
        <v>8726</v>
      </c>
      <c r="K16367" s="6" t="s">
        <v>8726</v>
      </c>
      <c r="L16367" s="7" t="s">
        <v>121</v>
      </c>
      <c r="M16367" s="6"/>
      <c r="N16367" s="6"/>
      <c r="O16367" s="6"/>
      <c r="P16367" s="6"/>
      <c r="Q16367" s="6"/>
      <c r="R16367" s="6"/>
      <c r="S16367" s="6"/>
      <c r="T16367" s="6"/>
      <c r="U16367" s="6"/>
      <c r="V16367" s="6"/>
      <c r="W16367" s="8" t="s">
        <v>122</v>
      </c>
      <c r="X16367" s="8">
        <v>53.384348386709839</v>
      </c>
      <c r="Y16367" s="8">
        <v>30.666666666666668</v>
      </c>
      <c r="AP16367" s="6"/>
      <c r="AQ16367" s="6"/>
      <c r="AR16367" s="6"/>
      <c r="AS16367" s="6"/>
      <c r="AT16367" s="6"/>
    </row>
    <row r="16368" spans="1:46" ht="14.25" customHeight="1">
      <c r="A16368" s="7" t="s">
        <v>38</v>
      </c>
      <c r="B16368" s="7">
        <v>4111</v>
      </c>
      <c r="C16368" s="8">
        <v>248093</v>
      </c>
      <c r="D16368" s="8" t="s">
        <v>8639</v>
      </c>
      <c r="E16368" s="8" t="str">
        <f t="shared" si="255"/>
        <v>TATA MOTORS LTD.16</v>
      </c>
      <c r="F16368" s="8" t="s">
        <v>789</v>
      </c>
      <c r="G16368" s="8">
        <v>1945</v>
      </c>
      <c r="H16368" s="8">
        <v>75</v>
      </c>
      <c r="I16368" s="8" t="s">
        <v>52</v>
      </c>
      <c r="J16368" s="8" t="s">
        <v>8726</v>
      </c>
      <c r="K16368" s="6" t="s">
        <v>8726</v>
      </c>
      <c r="L16368" s="7" t="s">
        <v>121</v>
      </c>
      <c r="M16368" s="6"/>
      <c r="N16368" s="6"/>
      <c r="O16368" s="6"/>
      <c r="P16368" s="6"/>
      <c r="Q16368" s="6"/>
      <c r="R16368" s="6"/>
      <c r="S16368" s="6"/>
      <c r="T16368" s="6"/>
      <c r="U16368" s="6"/>
      <c r="V16368" s="6"/>
      <c r="W16368" s="8" t="s">
        <v>122</v>
      </c>
      <c r="X16368" s="8">
        <v>53.384348386709839</v>
      </c>
      <c r="Y16368" s="8">
        <v>30.666666666666668</v>
      </c>
      <c r="AP16368" s="6"/>
      <c r="AQ16368" s="6"/>
      <c r="AR16368" s="6"/>
      <c r="AS16368" s="6"/>
      <c r="AT16368" s="6"/>
    </row>
    <row r="16369" spans="1:46" ht="14.25" customHeight="1">
      <c r="A16369" s="7" t="s">
        <v>38</v>
      </c>
      <c r="B16369" s="7">
        <v>4188</v>
      </c>
      <c r="C16369" s="8">
        <v>248093</v>
      </c>
      <c r="D16369" s="8" t="s">
        <v>8639</v>
      </c>
      <c r="E16369" s="8" t="str">
        <f t="shared" si="255"/>
        <v>TATA MOTORS LTD.17</v>
      </c>
      <c r="F16369" s="8" t="s">
        <v>789</v>
      </c>
      <c r="G16369" s="8">
        <v>1945</v>
      </c>
      <c r="H16369" s="8">
        <v>75</v>
      </c>
      <c r="I16369" s="8" t="s">
        <v>54</v>
      </c>
      <c r="J16369" s="8" t="s">
        <v>8726</v>
      </c>
      <c r="K16369" s="6" t="s">
        <v>8727</v>
      </c>
      <c r="L16369" s="7" t="s">
        <v>121</v>
      </c>
      <c r="M16369" s="6"/>
      <c r="N16369" s="6"/>
      <c r="O16369" s="6"/>
      <c r="P16369" s="6"/>
      <c r="Q16369" s="6"/>
      <c r="R16369" s="6"/>
      <c r="S16369" s="6"/>
      <c r="T16369" s="6"/>
      <c r="U16369" s="6"/>
      <c r="V16369" s="6"/>
      <c r="W16369" s="8" t="s">
        <v>122</v>
      </c>
      <c r="X16369" s="8">
        <v>53.384348386709839</v>
      </c>
      <c r="Y16369" s="8">
        <v>30.666666666666668</v>
      </c>
      <c r="AP16369" s="6"/>
      <c r="AQ16369" s="6"/>
      <c r="AR16369" s="6"/>
      <c r="AS16369" s="6"/>
      <c r="AT16369" s="6"/>
    </row>
    <row r="16370" spans="1:46" ht="14.25" customHeight="1">
      <c r="A16370" s="7" t="s">
        <v>38</v>
      </c>
      <c r="B16370" s="7">
        <v>4296</v>
      </c>
      <c r="C16370" s="8">
        <v>248093</v>
      </c>
      <c r="D16370" s="8" t="s">
        <v>8639</v>
      </c>
      <c r="E16370" s="8" t="str">
        <f t="shared" si="255"/>
        <v>TATA MOTORS LTD.18</v>
      </c>
      <c r="F16370" s="8" t="s">
        <v>789</v>
      </c>
      <c r="G16370" s="8">
        <v>1945</v>
      </c>
      <c r="H16370" s="8">
        <v>75</v>
      </c>
      <c r="I16370" s="8" t="s">
        <v>56</v>
      </c>
      <c r="J16370" s="8" t="s">
        <v>8726</v>
      </c>
      <c r="K16370" s="6" t="s">
        <v>8727</v>
      </c>
      <c r="L16370" s="7" t="s">
        <v>121</v>
      </c>
      <c r="M16370" s="6"/>
      <c r="N16370" s="6"/>
      <c r="O16370" s="6"/>
      <c r="P16370" s="6"/>
      <c r="Q16370" s="6"/>
      <c r="R16370" s="6"/>
      <c r="S16370" s="6"/>
      <c r="T16370" s="6"/>
      <c r="U16370" s="6"/>
      <c r="V16370" s="6"/>
      <c r="W16370" s="8" t="s">
        <v>122</v>
      </c>
      <c r="X16370" s="8">
        <v>53.384348386709839</v>
      </c>
      <c r="Y16370" s="8">
        <v>30.666666666666668</v>
      </c>
      <c r="AP16370" s="6"/>
      <c r="AQ16370" s="6"/>
      <c r="AR16370" s="6"/>
      <c r="AS16370" s="6"/>
      <c r="AT16370" s="6"/>
    </row>
    <row r="16371" spans="1:46" ht="14.25" customHeight="1">
      <c r="A16371" s="7" t="s">
        <v>38</v>
      </c>
      <c r="B16371" s="7">
        <v>4393</v>
      </c>
      <c r="C16371" s="8">
        <v>248093</v>
      </c>
      <c r="D16371" s="8" t="s">
        <v>8639</v>
      </c>
      <c r="E16371" s="8" t="str">
        <f t="shared" si="255"/>
        <v>TATA MOTORS LTD.19</v>
      </c>
      <c r="F16371" s="8" t="s">
        <v>789</v>
      </c>
      <c r="G16371" s="8">
        <v>1945</v>
      </c>
      <c r="H16371" s="8">
        <v>75</v>
      </c>
      <c r="I16371" s="8" t="s">
        <v>41</v>
      </c>
      <c r="J16371" s="8" t="s">
        <v>8726</v>
      </c>
      <c r="K16371" s="6" t="s">
        <v>8727</v>
      </c>
      <c r="L16371" s="7" t="s">
        <v>121</v>
      </c>
      <c r="M16371" s="6"/>
      <c r="N16371" s="6"/>
      <c r="O16371" s="6"/>
      <c r="P16371" s="6"/>
      <c r="Q16371" s="6"/>
      <c r="R16371" s="6"/>
      <c r="S16371" s="6"/>
      <c r="T16371" s="6"/>
      <c r="U16371" s="6"/>
      <c r="V16371" s="6"/>
      <c r="W16371" s="8" t="s">
        <v>122</v>
      </c>
      <c r="X16371" s="8">
        <v>53.384348386709839</v>
      </c>
      <c r="Y16371" s="8">
        <v>30.666666666666668</v>
      </c>
      <c r="AP16371" s="6"/>
      <c r="AQ16371" s="6"/>
      <c r="AR16371" s="6"/>
      <c r="AS16371" s="6"/>
      <c r="AT16371" s="6"/>
    </row>
    <row r="16372" spans="1:46" ht="14.25" customHeight="1">
      <c r="A16372" s="7" t="s">
        <v>38</v>
      </c>
      <c r="B16372" s="7">
        <v>3948</v>
      </c>
      <c r="C16372" s="8">
        <v>248093</v>
      </c>
      <c r="D16372" s="8" t="s">
        <v>8639</v>
      </c>
      <c r="E16372" s="8" t="str">
        <f t="shared" si="255"/>
        <v>TATA MOTORS LTD.14</v>
      </c>
      <c r="F16372" s="8" t="s">
        <v>789</v>
      </c>
      <c r="G16372" s="8">
        <v>1945</v>
      </c>
      <c r="H16372" s="8">
        <v>75</v>
      </c>
      <c r="I16372" s="8" t="s">
        <v>117</v>
      </c>
      <c r="J16372" s="8" t="s">
        <v>8728</v>
      </c>
      <c r="K16372" s="6" t="s">
        <v>8728</v>
      </c>
      <c r="L16372" s="7" t="s">
        <v>69</v>
      </c>
      <c r="M16372" s="6"/>
      <c r="N16372" s="6"/>
      <c r="O16372" s="6"/>
      <c r="P16372" s="6"/>
      <c r="Q16372" s="6"/>
      <c r="R16372" s="6"/>
      <c r="S16372" s="6"/>
      <c r="T16372" s="6"/>
      <c r="U16372" s="6"/>
      <c r="V16372" s="6"/>
      <c r="W16372" s="8" t="s">
        <v>70</v>
      </c>
      <c r="X16372" s="8">
        <v>55.462175392827156</v>
      </c>
      <c r="Y16372" s="8">
        <v>26.5</v>
      </c>
      <c r="AP16372" s="6"/>
      <c r="AQ16372" s="6"/>
      <c r="AR16372" s="6"/>
      <c r="AS16372" s="6"/>
      <c r="AT16372" s="6"/>
    </row>
    <row r="16373" spans="1:46" ht="14.25" customHeight="1">
      <c r="A16373" s="7" t="s">
        <v>38</v>
      </c>
      <c r="B16373" s="7">
        <v>4020</v>
      </c>
      <c r="C16373" s="8">
        <v>248093</v>
      </c>
      <c r="D16373" s="8" t="s">
        <v>8639</v>
      </c>
      <c r="E16373" s="8" t="str">
        <f t="shared" si="255"/>
        <v>TATA MOTORS LTD.15</v>
      </c>
      <c r="F16373" s="8" t="s">
        <v>789</v>
      </c>
      <c r="G16373" s="8">
        <v>1945</v>
      </c>
      <c r="H16373" s="8">
        <v>75</v>
      </c>
      <c r="I16373" s="8" t="s">
        <v>119</v>
      </c>
      <c r="J16373" s="8" t="s">
        <v>8728</v>
      </c>
      <c r="K16373" s="6" t="s">
        <v>8728</v>
      </c>
      <c r="L16373" s="7" t="s">
        <v>69</v>
      </c>
      <c r="M16373" s="6"/>
      <c r="N16373" s="6"/>
      <c r="O16373" s="6"/>
      <c r="P16373" s="6"/>
      <c r="Q16373" s="6"/>
      <c r="R16373" s="6"/>
      <c r="S16373" s="6"/>
      <c r="T16373" s="6"/>
      <c r="U16373" s="6"/>
      <c r="V16373" s="6"/>
      <c r="W16373" s="8" t="s">
        <v>70</v>
      </c>
      <c r="X16373" s="8">
        <v>55.462175392827156</v>
      </c>
      <c r="Y16373" s="8">
        <v>26.5</v>
      </c>
      <c r="AP16373" s="6"/>
      <c r="AQ16373" s="6"/>
      <c r="AR16373" s="6"/>
      <c r="AS16373" s="6"/>
      <c r="AT16373" s="6"/>
    </row>
    <row r="16374" spans="1:46" ht="14.25" customHeight="1">
      <c r="A16374" s="7" t="s">
        <v>38</v>
      </c>
      <c r="B16374" s="7">
        <v>4093</v>
      </c>
      <c r="C16374" s="8">
        <v>248093</v>
      </c>
      <c r="D16374" s="8" t="s">
        <v>8639</v>
      </c>
      <c r="E16374" s="8" t="str">
        <f t="shared" si="255"/>
        <v>TATA MOTORS LTD.16</v>
      </c>
      <c r="F16374" s="8" t="s">
        <v>789</v>
      </c>
      <c r="G16374" s="8">
        <v>1945</v>
      </c>
      <c r="H16374" s="8">
        <v>75</v>
      </c>
      <c r="I16374" s="8" t="s">
        <v>52</v>
      </c>
      <c r="J16374" s="8" t="s">
        <v>8728</v>
      </c>
      <c r="K16374" s="6" t="s">
        <v>8728</v>
      </c>
      <c r="L16374" s="7" t="s">
        <v>69</v>
      </c>
      <c r="M16374" s="6"/>
      <c r="N16374" s="6"/>
      <c r="O16374" s="6"/>
      <c r="P16374" s="6"/>
      <c r="Q16374" s="6"/>
      <c r="R16374" s="6"/>
      <c r="S16374" s="6"/>
      <c r="T16374" s="6"/>
      <c r="U16374" s="6"/>
      <c r="V16374" s="6"/>
      <c r="W16374" s="8" t="s">
        <v>70</v>
      </c>
      <c r="X16374" s="8">
        <v>55.462175392827156</v>
      </c>
      <c r="Y16374" s="8">
        <v>26.5</v>
      </c>
      <c r="AP16374" s="6"/>
      <c r="AQ16374" s="6"/>
      <c r="AR16374" s="6"/>
      <c r="AS16374" s="6"/>
      <c r="AT16374" s="6"/>
    </row>
    <row r="16375" spans="1:46" ht="14.25" customHeight="1">
      <c r="A16375" s="7" t="s">
        <v>38</v>
      </c>
      <c r="B16375" s="7">
        <v>4170</v>
      </c>
      <c r="C16375" s="8">
        <v>248093</v>
      </c>
      <c r="D16375" s="8" t="s">
        <v>8639</v>
      </c>
      <c r="E16375" s="8" t="str">
        <f t="shared" si="255"/>
        <v>TATA MOTORS LTD.17</v>
      </c>
      <c r="F16375" s="8" t="s">
        <v>789</v>
      </c>
      <c r="G16375" s="8">
        <v>1945</v>
      </c>
      <c r="H16375" s="8">
        <v>75</v>
      </c>
      <c r="I16375" s="8" t="s">
        <v>54</v>
      </c>
      <c r="J16375" s="8" t="s">
        <v>8728</v>
      </c>
      <c r="K16375" s="6" t="s">
        <v>8729</v>
      </c>
      <c r="L16375" s="7" t="s">
        <v>69</v>
      </c>
      <c r="M16375" s="6"/>
      <c r="N16375" s="6"/>
      <c r="O16375" s="6"/>
      <c r="P16375" s="6"/>
      <c r="Q16375" s="6"/>
      <c r="R16375" s="6"/>
      <c r="S16375" s="6"/>
      <c r="T16375" s="6"/>
      <c r="U16375" s="6"/>
      <c r="V16375" s="6"/>
      <c r="W16375" s="8" t="s">
        <v>70</v>
      </c>
      <c r="X16375" s="8">
        <v>55.462175392827156</v>
      </c>
      <c r="Y16375" s="8">
        <v>26.5</v>
      </c>
      <c r="AP16375" s="6"/>
      <c r="AQ16375" s="6"/>
      <c r="AR16375" s="6"/>
      <c r="AS16375" s="6"/>
      <c r="AT16375" s="6"/>
    </row>
    <row r="16376" spans="1:46" ht="14.25" customHeight="1">
      <c r="A16376" s="7" t="s">
        <v>38</v>
      </c>
      <c r="B16376" s="7">
        <v>4291</v>
      </c>
      <c r="C16376" s="8">
        <v>248093</v>
      </c>
      <c r="D16376" s="8" t="s">
        <v>8639</v>
      </c>
      <c r="E16376" s="8" t="str">
        <f t="shared" si="255"/>
        <v>TATA MOTORS LTD.18</v>
      </c>
      <c r="F16376" s="8" t="s">
        <v>789</v>
      </c>
      <c r="G16376" s="8">
        <v>1945</v>
      </c>
      <c r="H16376" s="8">
        <v>75</v>
      </c>
      <c r="I16376" s="8" t="s">
        <v>56</v>
      </c>
      <c r="J16376" s="8" t="s">
        <v>8728</v>
      </c>
      <c r="K16376" s="6" t="s">
        <v>8729</v>
      </c>
      <c r="L16376" s="7" t="s">
        <v>69</v>
      </c>
      <c r="M16376" s="6"/>
      <c r="N16376" s="6"/>
      <c r="O16376" s="6"/>
      <c r="P16376" s="6"/>
      <c r="Q16376" s="6"/>
      <c r="R16376" s="6"/>
      <c r="S16376" s="6"/>
      <c r="T16376" s="6"/>
      <c r="U16376" s="6"/>
      <c r="V16376" s="6"/>
      <c r="W16376" s="8" t="s">
        <v>70</v>
      </c>
      <c r="X16376" s="8">
        <v>55.462175392827156</v>
      </c>
      <c r="Y16376" s="8">
        <v>26.5</v>
      </c>
      <c r="AP16376" s="6"/>
      <c r="AQ16376" s="6"/>
      <c r="AR16376" s="6"/>
      <c r="AS16376" s="6"/>
      <c r="AT16376" s="6"/>
    </row>
    <row r="16377" spans="1:46" ht="14.25" customHeight="1">
      <c r="A16377" s="7" t="s">
        <v>38</v>
      </c>
      <c r="B16377" s="7">
        <v>4388</v>
      </c>
      <c r="C16377" s="8">
        <v>248093</v>
      </c>
      <c r="D16377" s="8" t="s">
        <v>8639</v>
      </c>
      <c r="E16377" s="8" t="str">
        <f t="shared" si="255"/>
        <v>TATA MOTORS LTD.19</v>
      </c>
      <c r="F16377" s="8" t="s">
        <v>789</v>
      </c>
      <c r="G16377" s="8">
        <v>1945</v>
      </c>
      <c r="H16377" s="8">
        <v>75</v>
      </c>
      <c r="I16377" s="8" t="s">
        <v>41</v>
      </c>
      <c r="J16377" s="8" t="s">
        <v>8728</v>
      </c>
      <c r="K16377" s="6" t="s">
        <v>8729</v>
      </c>
      <c r="L16377" s="7" t="s">
        <v>69</v>
      </c>
      <c r="M16377" s="6"/>
      <c r="N16377" s="6"/>
      <c r="O16377" s="6"/>
      <c r="P16377" s="6"/>
      <c r="Q16377" s="6"/>
      <c r="R16377" s="6"/>
      <c r="S16377" s="6"/>
      <c r="T16377" s="6"/>
      <c r="U16377" s="6"/>
      <c r="V16377" s="6"/>
      <c r="W16377" s="8" t="s">
        <v>70</v>
      </c>
      <c r="X16377" s="8">
        <v>55.462175392827156</v>
      </c>
      <c r="Y16377" s="8">
        <v>26.5</v>
      </c>
      <c r="AP16377" s="6"/>
      <c r="AQ16377" s="6"/>
      <c r="AR16377" s="6"/>
      <c r="AS16377" s="6"/>
      <c r="AT16377" s="6"/>
    </row>
    <row r="16378" spans="1:46" ht="14.25" customHeight="1">
      <c r="A16378" s="7" t="s">
        <v>38</v>
      </c>
      <c r="B16378" s="7">
        <v>4050</v>
      </c>
      <c r="C16378" s="8">
        <v>248093</v>
      </c>
      <c r="D16378" s="8" t="s">
        <v>8639</v>
      </c>
      <c r="E16378" s="8" t="str">
        <f t="shared" si="255"/>
        <v>TATA MOTORS LTD.15</v>
      </c>
      <c r="F16378" s="8" t="s">
        <v>789</v>
      </c>
      <c r="G16378" s="8">
        <v>1945</v>
      </c>
      <c r="H16378" s="8">
        <v>75</v>
      </c>
      <c r="I16378" s="8" t="s">
        <v>119</v>
      </c>
      <c r="J16378" s="8" t="s">
        <v>8730</v>
      </c>
      <c r="K16378" s="6" t="s">
        <v>8730</v>
      </c>
      <c r="L16378" s="7" t="s">
        <v>223</v>
      </c>
      <c r="M16378" s="6"/>
      <c r="N16378" s="6"/>
      <c r="O16378" s="6"/>
      <c r="P16378" s="6"/>
      <c r="Q16378" s="6"/>
      <c r="R16378" s="6"/>
      <c r="S16378" s="6"/>
      <c r="T16378" s="6"/>
      <c r="U16378" s="6"/>
      <c r="V16378" s="6"/>
      <c r="W16378" s="8" t="s">
        <v>122</v>
      </c>
      <c r="X16378" s="8">
        <v>58</v>
      </c>
      <c r="Y16378" s="8">
        <v>23.5</v>
      </c>
      <c r="AP16378" s="6"/>
      <c r="AQ16378" s="6"/>
      <c r="AR16378" s="6"/>
      <c r="AS16378" s="6"/>
      <c r="AT16378" s="6"/>
    </row>
    <row r="16379" spans="1:46" ht="14.25" customHeight="1">
      <c r="A16379" s="7" t="s">
        <v>38</v>
      </c>
      <c r="B16379" s="7">
        <v>4121</v>
      </c>
      <c r="C16379" s="8">
        <v>248093</v>
      </c>
      <c r="D16379" s="8" t="s">
        <v>8639</v>
      </c>
      <c r="E16379" s="8" t="str">
        <f t="shared" si="255"/>
        <v>TATA MOTORS LTD.16</v>
      </c>
      <c r="F16379" s="8" t="s">
        <v>789</v>
      </c>
      <c r="G16379" s="8">
        <v>1945</v>
      </c>
      <c r="H16379" s="8">
        <v>75</v>
      </c>
      <c r="I16379" s="8" t="s">
        <v>52</v>
      </c>
      <c r="J16379" s="8" t="s">
        <v>8730</v>
      </c>
      <c r="K16379" s="6" t="s">
        <v>8730</v>
      </c>
      <c r="L16379" s="7" t="s">
        <v>223</v>
      </c>
      <c r="M16379" s="6"/>
      <c r="N16379" s="6"/>
      <c r="O16379" s="6"/>
      <c r="P16379" s="6"/>
      <c r="Q16379" s="6"/>
      <c r="R16379" s="6"/>
      <c r="S16379" s="6"/>
      <c r="T16379" s="6"/>
      <c r="U16379" s="6"/>
      <c r="V16379" s="6"/>
      <c r="W16379" s="8" t="s">
        <v>122</v>
      </c>
      <c r="X16379" s="8">
        <v>58</v>
      </c>
      <c r="Y16379" s="8">
        <v>23.5</v>
      </c>
      <c r="AP16379" s="6"/>
      <c r="AQ16379" s="6"/>
      <c r="AR16379" s="6"/>
      <c r="AS16379" s="6"/>
      <c r="AT16379" s="6"/>
    </row>
    <row r="16380" spans="1:46" ht="14.25" customHeight="1">
      <c r="A16380" s="7" t="s">
        <v>38</v>
      </c>
      <c r="B16380" s="7">
        <v>4198</v>
      </c>
      <c r="C16380" s="8">
        <v>248093</v>
      </c>
      <c r="D16380" s="8" t="s">
        <v>8639</v>
      </c>
      <c r="E16380" s="8" t="str">
        <f t="shared" si="255"/>
        <v>TATA MOTORS LTD.17</v>
      </c>
      <c r="F16380" s="8" t="s">
        <v>789</v>
      </c>
      <c r="G16380" s="8">
        <v>1945</v>
      </c>
      <c r="H16380" s="8">
        <v>75</v>
      </c>
      <c r="I16380" s="8" t="s">
        <v>54</v>
      </c>
      <c r="J16380" s="8" t="s">
        <v>8730</v>
      </c>
      <c r="K16380" s="6" t="s">
        <v>8731</v>
      </c>
      <c r="L16380" s="7" t="s">
        <v>223</v>
      </c>
      <c r="M16380" s="6"/>
      <c r="N16380" s="6"/>
      <c r="O16380" s="6"/>
      <c r="P16380" s="6"/>
      <c r="Q16380" s="6"/>
      <c r="R16380" s="6"/>
      <c r="S16380" s="6"/>
      <c r="T16380" s="6"/>
      <c r="U16380" s="6"/>
      <c r="V16380" s="6"/>
      <c r="W16380" s="8" t="s">
        <v>122</v>
      </c>
      <c r="X16380" s="8">
        <v>58</v>
      </c>
      <c r="Y16380" s="8">
        <v>23.5</v>
      </c>
      <c r="AP16380" s="6"/>
      <c r="AQ16380" s="6"/>
      <c r="AR16380" s="6"/>
      <c r="AS16380" s="6"/>
      <c r="AT16380" s="6"/>
    </row>
    <row r="16381" spans="1:46" ht="14.25" customHeight="1">
      <c r="A16381" s="7" t="s">
        <v>38</v>
      </c>
      <c r="B16381" s="7">
        <v>4252</v>
      </c>
      <c r="C16381" s="8">
        <v>248093</v>
      </c>
      <c r="D16381" s="8" t="s">
        <v>8639</v>
      </c>
      <c r="E16381" s="8" t="str">
        <f t="shared" si="255"/>
        <v>TATA MOTORS LTD.18</v>
      </c>
      <c r="F16381" s="8" t="s">
        <v>789</v>
      </c>
      <c r="G16381" s="8">
        <v>1945</v>
      </c>
      <c r="H16381" s="8">
        <v>75</v>
      </c>
      <c r="I16381" s="8" t="s">
        <v>56</v>
      </c>
      <c r="J16381" s="8" t="s">
        <v>8730</v>
      </c>
      <c r="K16381" s="6" t="s">
        <v>8731</v>
      </c>
      <c r="L16381" s="7" t="s">
        <v>223</v>
      </c>
      <c r="M16381" s="6"/>
      <c r="N16381" s="6"/>
      <c r="O16381" s="6"/>
      <c r="P16381" s="6"/>
      <c r="Q16381" s="6"/>
      <c r="R16381" s="6"/>
      <c r="S16381" s="6"/>
      <c r="T16381" s="6"/>
      <c r="U16381" s="6"/>
      <c r="V16381" s="6"/>
      <c r="W16381" s="8" t="s">
        <v>122</v>
      </c>
      <c r="X16381" s="8">
        <v>58</v>
      </c>
      <c r="Y16381" s="8">
        <v>23.5</v>
      </c>
      <c r="AP16381" s="6"/>
      <c r="AQ16381" s="6"/>
      <c r="AR16381" s="6"/>
      <c r="AS16381" s="6"/>
      <c r="AT16381" s="6"/>
    </row>
    <row r="16382" spans="1:46" ht="14.25" customHeight="1">
      <c r="A16382" s="7" t="s">
        <v>38</v>
      </c>
      <c r="B16382" s="7">
        <v>4346</v>
      </c>
      <c r="C16382" s="8">
        <v>248093</v>
      </c>
      <c r="D16382" s="8" t="s">
        <v>8639</v>
      </c>
      <c r="E16382" s="8" t="str">
        <f t="shared" si="255"/>
        <v>TATA MOTORS LTD.19</v>
      </c>
      <c r="F16382" s="8" t="s">
        <v>789</v>
      </c>
      <c r="G16382" s="8">
        <v>1945</v>
      </c>
      <c r="H16382" s="8">
        <v>75</v>
      </c>
      <c r="I16382" s="8" t="s">
        <v>41</v>
      </c>
      <c r="J16382" s="8" t="s">
        <v>8730</v>
      </c>
      <c r="K16382" s="6" t="s">
        <v>8732</v>
      </c>
      <c r="L16382" s="7" t="s">
        <v>223</v>
      </c>
      <c r="M16382" s="6"/>
      <c r="N16382" s="6"/>
      <c r="O16382" s="6"/>
      <c r="P16382" s="6"/>
      <c r="Q16382" s="6"/>
      <c r="R16382" s="6"/>
      <c r="S16382" s="6"/>
      <c r="T16382" s="6"/>
      <c r="U16382" s="6"/>
      <c r="V16382" s="6"/>
      <c r="W16382" s="8" t="s">
        <v>122</v>
      </c>
      <c r="X16382" s="8">
        <v>58</v>
      </c>
      <c r="Y16382" s="8">
        <v>23.5</v>
      </c>
      <c r="AP16382" s="6"/>
      <c r="AQ16382" s="6"/>
      <c r="AR16382" s="6"/>
      <c r="AS16382" s="6"/>
      <c r="AT16382" s="6"/>
    </row>
    <row r="16383" spans="1:46" ht="14.25" customHeight="1">
      <c r="A16383" s="7" t="s">
        <v>38</v>
      </c>
      <c r="B16383" s="7">
        <v>3952</v>
      </c>
      <c r="C16383" s="8">
        <v>248093</v>
      </c>
      <c r="D16383" s="8" t="s">
        <v>8639</v>
      </c>
      <c r="E16383" s="8" t="str">
        <f t="shared" si="255"/>
        <v>TATA MOTORS LTD.14</v>
      </c>
      <c r="F16383" s="8" t="s">
        <v>789</v>
      </c>
      <c r="G16383" s="8">
        <v>1945</v>
      </c>
      <c r="H16383" s="8">
        <v>75</v>
      </c>
      <c r="I16383" s="8" t="s">
        <v>117</v>
      </c>
      <c r="J16383" s="8" t="s">
        <v>8733</v>
      </c>
      <c r="K16383" s="6" t="s">
        <v>8733</v>
      </c>
      <c r="L16383" s="7" t="s">
        <v>1050</v>
      </c>
      <c r="M16383" s="6"/>
      <c r="N16383" s="6"/>
      <c r="O16383" s="6"/>
      <c r="P16383" s="6"/>
      <c r="Q16383" s="6"/>
      <c r="R16383" s="6"/>
      <c r="S16383" s="6"/>
      <c r="T16383" s="6"/>
      <c r="U16383" s="6"/>
      <c r="V16383" s="6"/>
      <c r="W16383" s="8" t="s">
        <v>177</v>
      </c>
      <c r="X16383" s="8">
        <v>47.745085912198626</v>
      </c>
      <c r="Y16383" s="8">
        <v>25.666666666666668</v>
      </c>
      <c r="AP16383" s="6"/>
      <c r="AQ16383" s="6"/>
      <c r="AR16383" s="6"/>
      <c r="AS16383" s="6"/>
      <c r="AT16383" s="6"/>
    </row>
    <row r="16384" spans="1:46" ht="14.25" customHeight="1">
      <c r="A16384" s="7" t="s">
        <v>38</v>
      </c>
      <c r="B16384" s="7">
        <v>4024</v>
      </c>
      <c r="C16384" s="8">
        <v>248093</v>
      </c>
      <c r="D16384" s="8" t="s">
        <v>8639</v>
      </c>
      <c r="E16384" s="8" t="str">
        <f t="shared" si="255"/>
        <v>TATA MOTORS LTD.15</v>
      </c>
      <c r="F16384" s="8" t="s">
        <v>789</v>
      </c>
      <c r="G16384" s="8">
        <v>1945</v>
      </c>
      <c r="H16384" s="8">
        <v>75</v>
      </c>
      <c r="I16384" s="8" t="s">
        <v>119</v>
      </c>
      <c r="J16384" s="8" t="s">
        <v>8733</v>
      </c>
      <c r="K16384" s="6" t="s">
        <v>8733</v>
      </c>
      <c r="L16384" s="7" t="s">
        <v>1050</v>
      </c>
      <c r="M16384" s="6"/>
      <c r="N16384" s="6"/>
      <c r="O16384" s="6"/>
      <c r="P16384" s="6"/>
      <c r="Q16384" s="6"/>
      <c r="R16384" s="6"/>
      <c r="S16384" s="6"/>
      <c r="T16384" s="6"/>
      <c r="U16384" s="6"/>
      <c r="V16384" s="6"/>
      <c r="W16384" s="8" t="s">
        <v>177</v>
      </c>
      <c r="X16384" s="8">
        <v>47.745085912198626</v>
      </c>
      <c r="Y16384" s="8">
        <v>25.666666666666668</v>
      </c>
      <c r="AP16384" s="6"/>
      <c r="AQ16384" s="6"/>
      <c r="AR16384" s="6"/>
      <c r="AS16384" s="6"/>
      <c r="AT16384" s="6"/>
    </row>
    <row r="16385" spans="1:46" ht="14.25" customHeight="1">
      <c r="A16385" s="7" t="s">
        <v>38</v>
      </c>
      <c r="B16385" s="7">
        <v>4097</v>
      </c>
      <c r="C16385" s="8">
        <v>248093</v>
      </c>
      <c r="D16385" s="8" t="s">
        <v>8639</v>
      </c>
      <c r="E16385" s="8" t="str">
        <f t="shared" si="255"/>
        <v>TATA MOTORS LTD.16</v>
      </c>
      <c r="F16385" s="8" t="s">
        <v>789</v>
      </c>
      <c r="G16385" s="8">
        <v>1945</v>
      </c>
      <c r="H16385" s="8">
        <v>75</v>
      </c>
      <c r="I16385" s="8" t="s">
        <v>52</v>
      </c>
      <c r="J16385" s="8" t="s">
        <v>8733</v>
      </c>
      <c r="K16385" s="6" t="s">
        <v>8733</v>
      </c>
      <c r="L16385" s="7" t="s">
        <v>1050</v>
      </c>
      <c r="M16385" s="6"/>
      <c r="N16385" s="6"/>
      <c r="O16385" s="6"/>
      <c r="P16385" s="6"/>
      <c r="Q16385" s="6"/>
      <c r="R16385" s="6"/>
      <c r="S16385" s="6"/>
      <c r="T16385" s="6"/>
      <c r="U16385" s="6"/>
      <c r="V16385" s="6"/>
      <c r="W16385" s="8" t="s">
        <v>177</v>
      </c>
      <c r="X16385" s="8">
        <v>47.745085912198626</v>
      </c>
      <c r="Y16385" s="8">
        <v>25.666666666666668</v>
      </c>
      <c r="AP16385" s="6"/>
      <c r="AQ16385" s="6"/>
      <c r="AR16385" s="6"/>
      <c r="AS16385" s="6"/>
      <c r="AT16385" s="6"/>
    </row>
    <row r="16386" spans="1:46" ht="14.25" customHeight="1">
      <c r="A16386" s="7" t="s">
        <v>38</v>
      </c>
      <c r="B16386" s="7">
        <v>4174</v>
      </c>
      <c r="C16386" s="8">
        <v>248093</v>
      </c>
      <c r="D16386" s="8" t="s">
        <v>8639</v>
      </c>
      <c r="E16386" s="8" t="str">
        <f t="shared" ref="E16386:E16449" si="256">CONCATENATE(LEFT(D16386,20),RIGHT(I16386,2))</f>
        <v>TATA MOTORS LTD.17</v>
      </c>
      <c r="F16386" s="8" t="s">
        <v>789</v>
      </c>
      <c r="G16386" s="8">
        <v>1945</v>
      </c>
      <c r="H16386" s="8">
        <v>75</v>
      </c>
      <c r="I16386" s="8" t="s">
        <v>54</v>
      </c>
      <c r="J16386" s="8" t="s">
        <v>8733</v>
      </c>
      <c r="K16386" s="6" t="s">
        <v>8734</v>
      </c>
      <c r="L16386" s="7" t="s">
        <v>1050</v>
      </c>
      <c r="M16386" s="6"/>
      <c r="N16386" s="6"/>
      <c r="O16386" s="6"/>
      <c r="P16386" s="6"/>
      <c r="Q16386" s="6"/>
      <c r="R16386" s="6"/>
      <c r="S16386" s="6"/>
      <c r="T16386" s="6"/>
      <c r="U16386" s="6"/>
      <c r="V16386" s="6"/>
      <c r="W16386" s="8" t="s">
        <v>177</v>
      </c>
      <c r="X16386" s="8">
        <v>47.745085912198626</v>
      </c>
      <c r="Y16386" s="8">
        <v>25.666666666666668</v>
      </c>
      <c r="AP16386" s="6"/>
      <c r="AQ16386" s="6"/>
      <c r="AR16386" s="6"/>
      <c r="AS16386" s="6"/>
      <c r="AT16386" s="6"/>
    </row>
    <row r="16387" spans="1:46" ht="14.25" customHeight="1">
      <c r="A16387" s="7" t="s">
        <v>38</v>
      </c>
      <c r="B16387" s="7">
        <v>4283</v>
      </c>
      <c r="C16387" s="8">
        <v>248093</v>
      </c>
      <c r="D16387" s="8" t="s">
        <v>8639</v>
      </c>
      <c r="E16387" s="8" t="str">
        <f t="shared" si="256"/>
        <v>TATA MOTORS LTD.18</v>
      </c>
      <c r="F16387" s="8" t="s">
        <v>789</v>
      </c>
      <c r="G16387" s="8">
        <v>1945</v>
      </c>
      <c r="H16387" s="8">
        <v>75</v>
      </c>
      <c r="I16387" s="8" t="s">
        <v>56</v>
      </c>
      <c r="J16387" s="8" t="s">
        <v>8733</v>
      </c>
      <c r="K16387" s="6" t="s">
        <v>8734</v>
      </c>
      <c r="L16387" s="7" t="s">
        <v>1050</v>
      </c>
      <c r="M16387" s="6"/>
      <c r="N16387" s="6"/>
      <c r="O16387" s="6"/>
      <c r="P16387" s="6"/>
      <c r="Q16387" s="6"/>
      <c r="R16387" s="6"/>
      <c r="S16387" s="6"/>
      <c r="T16387" s="6"/>
      <c r="U16387" s="6"/>
      <c r="V16387" s="6"/>
      <c r="W16387" s="8" t="s">
        <v>177</v>
      </c>
      <c r="X16387" s="8">
        <v>47.745085912198626</v>
      </c>
      <c r="Y16387" s="8">
        <v>25.666666666666668</v>
      </c>
      <c r="AP16387" s="6"/>
      <c r="AQ16387" s="6"/>
      <c r="AR16387" s="6"/>
      <c r="AS16387" s="6"/>
      <c r="AT16387" s="6"/>
    </row>
    <row r="16388" spans="1:46" ht="14.25" customHeight="1">
      <c r="A16388" s="7" t="s">
        <v>38</v>
      </c>
      <c r="B16388" s="7">
        <v>4380</v>
      </c>
      <c r="C16388" s="8">
        <v>248093</v>
      </c>
      <c r="D16388" s="8" t="s">
        <v>8639</v>
      </c>
      <c r="E16388" s="8" t="str">
        <f t="shared" si="256"/>
        <v>TATA MOTORS LTD.19</v>
      </c>
      <c r="F16388" s="8" t="s">
        <v>789</v>
      </c>
      <c r="G16388" s="8">
        <v>1945</v>
      </c>
      <c r="H16388" s="8">
        <v>75</v>
      </c>
      <c r="I16388" s="8" t="s">
        <v>41</v>
      </c>
      <c r="J16388" s="8" t="s">
        <v>8733</v>
      </c>
      <c r="K16388" s="6" t="s">
        <v>8734</v>
      </c>
      <c r="L16388" s="7" t="s">
        <v>1050</v>
      </c>
      <c r="M16388" s="6"/>
      <c r="N16388" s="6"/>
      <c r="O16388" s="6"/>
      <c r="P16388" s="6"/>
      <c r="Q16388" s="6"/>
      <c r="R16388" s="6"/>
      <c r="S16388" s="6"/>
      <c r="T16388" s="6"/>
      <c r="U16388" s="6"/>
      <c r="V16388" s="6"/>
      <c r="W16388" s="8" t="s">
        <v>177</v>
      </c>
      <c r="X16388" s="8">
        <v>47.745085912198626</v>
      </c>
      <c r="Y16388" s="8">
        <v>25.666666666666668</v>
      </c>
      <c r="AP16388" s="6"/>
      <c r="AQ16388" s="6"/>
      <c r="AR16388" s="6"/>
      <c r="AS16388" s="6"/>
      <c r="AT16388" s="6"/>
    </row>
    <row r="16389" spans="1:46" ht="14.25" customHeight="1">
      <c r="A16389" s="7" t="s">
        <v>38</v>
      </c>
      <c r="B16389" s="7">
        <v>4126</v>
      </c>
      <c r="C16389" s="8">
        <v>248093</v>
      </c>
      <c r="D16389" s="8" t="s">
        <v>8639</v>
      </c>
      <c r="E16389" s="8" t="str">
        <f t="shared" si="256"/>
        <v>TATA MOTORS LTD.16</v>
      </c>
      <c r="F16389" s="8" t="s">
        <v>789</v>
      </c>
      <c r="G16389" s="8">
        <v>1945</v>
      </c>
      <c r="H16389" s="8">
        <v>75</v>
      </c>
      <c r="I16389" s="8" t="s">
        <v>52</v>
      </c>
      <c r="J16389" s="8" t="s">
        <v>8735</v>
      </c>
      <c r="K16389" s="6" t="s">
        <v>8736</v>
      </c>
      <c r="L16389" s="7" t="s">
        <v>60</v>
      </c>
      <c r="M16389" s="6"/>
      <c r="N16389" s="6"/>
      <c r="O16389" s="6"/>
      <c r="P16389" s="6"/>
      <c r="Q16389" s="6"/>
      <c r="R16389" s="6"/>
      <c r="S16389" s="6"/>
      <c r="T16389" s="6"/>
      <c r="U16389" s="6"/>
      <c r="V16389" s="6"/>
      <c r="W16389" s="8" t="s">
        <v>61</v>
      </c>
      <c r="X16389" s="8">
        <v>44.512039702530892</v>
      </c>
      <c r="Y16389" s="8">
        <v>18.666666666666668</v>
      </c>
      <c r="AP16389" s="6"/>
      <c r="AQ16389" s="6"/>
      <c r="AR16389" s="6"/>
      <c r="AS16389" s="6"/>
      <c r="AT16389" s="6"/>
    </row>
    <row r="16390" spans="1:46" ht="14.25" customHeight="1">
      <c r="A16390" s="7" t="s">
        <v>38</v>
      </c>
      <c r="B16390" s="7">
        <v>4201</v>
      </c>
      <c r="C16390" s="8">
        <v>248093</v>
      </c>
      <c r="D16390" s="8" t="s">
        <v>8639</v>
      </c>
      <c r="E16390" s="8" t="str">
        <f t="shared" si="256"/>
        <v>TATA MOTORS LTD.17</v>
      </c>
      <c r="F16390" s="8" t="s">
        <v>789</v>
      </c>
      <c r="G16390" s="8">
        <v>1945</v>
      </c>
      <c r="H16390" s="8">
        <v>75</v>
      </c>
      <c r="I16390" s="8" t="s">
        <v>54</v>
      </c>
      <c r="J16390" s="8" t="s">
        <v>8735</v>
      </c>
      <c r="K16390" s="6" t="s">
        <v>8737</v>
      </c>
      <c r="L16390" s="7" t="s">
        <v>60</v>
      </c>
      <c r="M16390" s="6"/>
      <c r="N16390" s="6"/>
      <c r="O16390" s="6"/>
      <c r="P16390" s="6"/>
      <c r="Q16390" s="6"/>
      <c r="R16390" s="6"/>
      <c r="S16390" s="6"/>
      <c r="T16390" s="6"/>
      <c r="U16390" s="6"/>
      <c r="V16390" s="6"/>
      <c r="W16390" s="8" t="s">
        <v>61</v>
      </c>
      <c r="X16390" s="8">
        <v>44.512039702530892</v>
      </c>
      <c r="Y16390" s="8">
        <v>18.666666666666668</v>
      </c>
      <c r="AP16390" s="6"/>
      <c r="AQ16390" s="6"/>
      <c r="AR16390" s="6"/>
      <c r="AS16390" s="6"/>
      <c r="AT16390" s="6"/>
    </row>
    <row r="16391" spans="1:46" ht="14.25" customHeight="1">
      <c r="A16391" s="7" t="s">
        <v>38</v>
      </c>
      <c r="B16391" s="7">
        <v>4299</v>
      </c>
      <c r="C16391" s="8">
        <v>248093</v>
      </c>
      <c r="D16391" s="8" t="s">
        <v>8639</v>
      </c>
      <c r="E16391" s="8" t="str">
        <f t="shared" si="256"/>
        <v>TATA MOTORS LTD.18</v>
      </c>
      <c r="F16391" s="8" t="s">
        <v>789</v>
      </c>
      <c r="G16391" s="8">
        <v>1945</v>
      </c>
      <c r="H16391" s="8">
        <v>75</v>
      </c>
      <c r="I16391" s="8" t="s">
        <v>56</v>
      </c>
      <c r="J16391" s="8" t="s">
        <v>8735</v>
      </c>
      <c r="K16391" s="6" t="s">
        <v>8737</v>
      </c>
      <c r="L16391" s="7" t="s">
        <v>60</v>
      </c>
      <c r="M16391" s="6"/>
      <c r="N16391" s="6"/>
      <c r="O16391" s="6"/>
      <c r="P16391" s="6"/>
      <c r="Q16391" s="6"/>
      <c r="R16391" s="6"/>
      <c r="S16391" s="6"/>
      <c r="T16391" s="6"/>
      <c r="U16391" s="6"/>
      <c r="V16391" s="6"/>
      <c r="W16391" s="8" t="s">
        <v>61</v>
      </c>
      <c r="X16391" s="8">
        <v>44.512039702530892</v>
      </c>
      <c r="Y16391" s="8">
        <v>18.666666666666668</v>
      </c>
      <c r="AP16391" s="6"/>
      <c r="AQ16391" s="6"/>
      <c r="AR16391" s="6"/>
      <c r="AS16391" s="6"/>
      <c r="AT16391" s="6"/>
    </row>
    <row r="16392" spans="1:46" ht="14.25" customHeight="1">
      <c r="A16392" s="7" t="s">
        <v>38</v>
      </c>
      <c r="B16392" s="7">
        <v>4396</v>
      </c>
      <c r="C16392" s="8">
        <v>248093</v>
      </c>
      <c r="D16392" s="8" t="s">
        <v>8639</v>
      </c>
      <c r="E16392" s="8" t="str">
        <f t="shared" si="256"/>
        <v>TATA MOTORS LTD.19</v>
      </c>
      <c r="F16392" s="8" t="s">
        <v>789</v>
      </c>
      <c r="G16392" s="8">
        <v>1945</v>
      </c>
      <c r="H16392" s="8">
        <v>75</v>
      </c>
      <c r="I16392" s="8" t="s">
        <v>41</v>
      </c>
      <c r="J16392" s="8" t="s">
        <v>8735</v>
      </c>
      <c r="K16392" s="6" t="s">
        <v>8737</v>
      </c>
      <c r="L16392" s="7" t="s">
        <v>60</v>
      </c>
      <c r="M16392" s="6"/>
      <c r="N16392" s="6"/>
      <c r="O16392" s="6"/>
      <c r="P16392" s="6"/>
      <c r="Q16392" s="6"/>
      <c r="R16392" s="6"/>
      <c r="S16392" s="6"/>
      <c r="T16392" s="6"/>
      <c r="U16392" s="6"/>
      <c r="V16392" s="6"/>
      <c r="W16392" s="8" t="s">
        <v>61</v>
      </c>
      <c r="X16392" s="8">
        <v>44.512039702530892</v>
      </c>
      <c r="Y16392" s="8">
        <v>18.666666666666668</v>
      </c>
      <c r="AP16392" s="6"/>
      <c r="AQ16392" s="6"/>
      <c r="AR16392" s="6"/>
      <c r="AS16392" s="6"/>
      <c r="AT16392" s="6"/>
    </row>
    <row r="16393" spans="1:46" ht="14.25" customHeight="1">
      <c r="A16393" s="7" t="s">
        <v>38</v>
      </c>
      <c r="B16393" s="7">
        <v>4125</v>
      </c>
      <c r="C16393" s="8">
        <v>248093</v>
      </c>
      <c r="D16393" s="8" t="s">
        <v>8639</v>
      </c>
      <c r="E16393" s="8" t="str">
        <f t="shared" si="256"/>
        <v>TATA MOTORS LTD.16</v>
      </c>
      <c r="F16393" s="8" t="s">
        <v>789</v>
      </c>
      <c r="G16393" s="8">
        <v>1945</v>
      </c>
      <c r="H16393" s="8">
        <v>75</v>
      </c>
      <c r="I16393" s="8" t="s">
        <v>52</v>
      </c>
      <c r="J16393" s="8" t="s">
        <v>8738</v>
      </c>
      <c r="K16393" s="6" t="s">
        <v>8738</v>
      </c>
      <c r="L16393" s="7" t="s">
        <v>3033</v>
      </c>
      <c r="M16393" s="6"/>
      <c r="N16393" s="6"/>
      <c r="O16393" s="6"/>
      <c r="P16393" s="6"/>
      <c r="Q16393" s="6"/>
      <c r="R16393" s="6"/>
      <c r="S16393" s="6"/>
      <c r="T16393" s="6"/>
      <c r="U16393" s="6"/>
      <c r="V16393" s="6"/>
      <c r="W16393" s="8" t="s">
        <v>336</v>
      </c>
      <c r="X16393" s="8" t="s">
        <v>147</v>
      </c>
      <c r="Y16393" s="8" t="e">
        <v>#N/A</v>
      </c>
      <c r="AP16393" s="6"/>
      <c r="AQ16393" s="6"/>
      <c r="AR16393" s="6"/>
      <c r="AS16393" s="6"/>
      <c r="AT16393" s="6"/>
    </row>
    <row r="16394" spans="1:46" ht="14.25" customHeight="1">
      <c r="A16394" s="7" t="s">
        <v>38</v>
      </c>
      <c r="B16394" s="7">
        <v>4200</v>
      </c>
      <c r="C16394" s="8">
        <v>248093</v>
      </c>
      <c r="D16394" s="8" t="s">
        <v>8639</v>
      </c>
      <c r="E16394" s="8" t="str">
        <f t="shared" si="256"/>
        <v>TATA MOTORS LTD.17</v>
      </c>
      <c r="F16394" s="8" t="s">
        <v>789</v>
      </c>
      <c r="G16394" s="8">
        <v>1945</v>
      </c>
      <c r="H16394" s="8">
        <v>75</v>
      </c>
      <c r="I16394" s="8" t="s">
        <v>54</v>
      </c>
      <c r="J16394" s="8" t="s">
        <v>8738</v>
      </c>
      <c r="K16394" s="6" t="s">
        <v>8739</v>
      </c>
      <c r="L16394" s="7" t="s">
        <v>3033</v>
      </c>
      <c r="M16394" s="6"/>
      <c r="N16394" s="6"/>
      <c r="O16394" s="6"/>
      <c r="P16394" s="6"/>
      <c r="Q16394" s="6"/>
      <c r="R16394" s="6"/>
      <c r="S16394" s="6"/>
      <c r="T16394" s="6"/>
      <c r="U16394" s="6"/>
      <c r="V16394" s="6"/>
      <c r="W16394" s="8" t="s">
        <v>336</v>
      </c>
      <c r="X16394" s="8" t="s">
        <v>147</v>
      </c>
      <c r="Y16394" s="8" t="e">
        <v>#N/A</v>
      </c>
      <c r="AP16394" s="6"/>
      <c r="AQ16394" s="6"/>
      <c r="AR16394" s="6"/>
      <c r="AS16394" s="6"/>
      <c r="AT16394" s="6"/>
    </row>
    <row r="16395" spans="1:46" ht="14.25" customHeight="1">
      <c r="A16395" s="7" t="s">
        <v>38</v>
      </c>
      <c r="B16395" s="7">
        <v>4254</v>
      </c>
      <c r="C16395" s="8">
        <v>248093</v>
      </c>
      <c r="D16395" s="8" t="s">
        <v>8639</v>
      </c>
      <c r="E16395" s="8" t="str">
        <f t="shared" si="256"/>
        <v>TATA MOTORS LTD.18</v>
      </c>
      <c r="F16395" s="8" t="s">
        <v>789</v>
      </c>
      <c r="G16395" s="8">
        <v>1945</v>
      </c>
      <c r="H16395" s="8">
        <v>75</v>
      </c>
      <c r="I16395" s="8" t="s">
        <v>56</v>
      </c>
      <c r="J16395" s="8" t="s">
        <v>8738</v>
      </c>
      <c r="K16395" s="6" t="s">
        <v>8739</v>
      </c>
      <c r="L16395" s="7" t="s">
        <v>3033</v>
      </c>
      <c r="M16395" s="6"/>
      <c r="N16395" s="6"/>
      <c r="O16395" s="6"/>
      <c r="P16395" s="6"/>
      <c r="Q16395" s="6"/>
      <c r="R16395" s="6"/>
      <c r="S16395" s="6"/>
      <c r="T16395" s="6"/>
      <c r="U16395" s="6"/>
      <c r="V16395" s="6"/>
      <c r="W16395" s="8" t="s">
        <v>336</v>
      </c>
      <c r="X16395" s="8" t="s">
        <v>147</v>
      </c>
      <c r="Y16395" s="8" t="e">
        <v>#N/A</v>
      </c>
      <c r="AP16395" s="6"/>
      <c r="AQ16395" s="6"/>
      <c r="AR16395" s="6"/>
      <c r="AS16395" s="6"/>
      <c r="AT16395" s="6"/>
    </row>
    <row r="16396" spans="1:46" ht="14.25" customHeight="1">
      <c r="A16396" s="7" t="s">
        <v>38</v>
      </c>
      <c r="B16396" s="7">
        <v>4348</v>
      </c>
      <c r="C16396" s="8">
        <v>248093</v>
      </c>
      <c r="D16396" s="8" t="s">
        <v>8639</v>
      </c>
      <c r="E16396" s="8" t="str">
        <f t="shared" si="256"/>
        <v>TATA MOTORS LTD.19</v>
      </c>
      <c r="F16396" s="8" t="s">
        <v>789</v>
      </c>
      <c r="G16396" s="8">
        <v>1945</v>
      </c>
      <c r="H16396" s="8">
        <v>75</v>
      </c>
      <c r="I16396" s="8" t="s">
        <v>41</v>
      </c>
      <c r="J16396" s="8" t="s">
        <v>8738</v>
      </c>
      <c r="K16396" s="6" t="s">
        <v>8740</v>
      </c>
      <c r="L16396" s="7" t="s">
        <v>3033</v>
      </c>
      <c r="M16396" s="6"/>
      <c r="N16396" s="6"/>
      <c r="O16396" s="6"/>
      <c r="P16396" s="6"/>
      <c r="Q16396" s="6"/>
      <c r="R16396" s="6"/>
      <c r="S16396" s="6"/>
      <c r="T16396" s="6"/>
      <c r="U16396" s="6"/>
      <c r="V16396" s="6"/>
      <c r="W16396" s="8" t="s">
        <v>336</v>
      </c>
      <c r="X16396" s="8" t="s">
        <v>147</v>
      </c>
      <c r="Y16396" s="8" t="e">
        <v>#N/A</v>
      </c>
      <c r="AP16396" s="6"/>
      <c r="AQ16396" s="6"/>
      <c r="AR16396" s="6"/>
      <c r="AS16396" s="6"/>
      <c r="AT16396" s="6"/>
    </row>
    <row r="16397" spans="1:46" ht="14.25" customHeight="1">
      <c r="A16397" s="7" t="s">
        <v>38</v>
      </c>
      <c r="B16397" s="7">
        <v>3963</v>
      </c>
      <c r="C16397" s="8">
        <v>248093</v>
      </c>
      <c r="D16397" s="8" t="s">
        <v>8639</v>
      </c>
      <c r="E16397" s="8" t="str">
        <f t="shared" si="256"/>
        <v>TATA MOTORS LTD.14</v>
      </c>
      <c r="F16397" s="8" t="s">
        <v>789</v>
      </c>
      <c r="G16397" s="8">
        <v>1945</v>
      </c>
      <c r="H16397" s="8">
        <v>75</v>
      </c>
      <c r="I16397" s="8" t="s">
        <v>117</v>
      </c>
      <c r="J16397" s="8" t="s">
        <v>8741</v>
      </c>
      <c r="K16397" s="6" t="s">
        <v>8741</v>
      </c>
      <c r="L16397" s="7" t="s">
        <v>203</v>
      </c>
      <c r="M16397" s="6"/>
      <c r="N16397" s="6"/>
      <c r="O16397" s="6"/>
      <c r="P16397" s="6"/>
      <c r="Q16397" s="6"/>
      <c r="R16397" s="6"/>
      <c r="S16397" s="6"/>
      <c r="T16397" s="6"/>
      <c r="U16397" s="6"/>
      <c r="V16397" s="6"/>
      <c r="W16397" s="8" t="s">
        <v>204</v>
      </c>
      <c r="X16397" s="8">
        <v>58</v>
      </c>
      <c r="Y16397" s="8">
        <v>19.166666666666668</v>
      </c>
      <c r="AP16397" s="6"/>
      <c r="AQ16397" s="6"/>
      <c r="AR16397" s="6"/>
      <c r="AS16397" s="6"/>
      <c r="AT16397" s="6"/>
    </row>
    <row r="16398" spans="1:46" ht="14.25" customHeight="1">
      <c r="A16398" s="7" t="s">
        <v>38</v>
      </c>
      <c r="B16398" s="7">
        <v>4035</v>
      </c>
      <c r="C16398" s="8">
        <v>248093</v>
      </c>
      <c r="D16398" s="8" t="s">
        <v>8639</v>
      </c>
      <c r="E16398" s="8" t="str">
        <f t="shared" si="256"/>
        <v>TATA MOTORS LTD.15</v>
      </c>
      <c r="F16398" s="8" t="s">
        <v>789</v>
      </c>
      <c r="G16398" s="8">
        <v>1945</v>
      </c>
      <c r="H16398" s="8">
        <v>75</v>
      </c>
      <c r="I16398" s="8" t="s">
        <v>119</v>
      </c>
      <c r="J16398" s="8" t="s">
        <v>8741</v>
      </c>
      <c r="K16398" s="6" t="s">
        <v>8741</v>
      </c>
      <c r="L16398" s="7" t="s">
        <v>203</v>
      </c>
      <c r="M16398" s="6"/>
      <c r="N16398" s="6"/>
      <c r="O16398" s="6"/>
      <c r="P16398" s="6"/>
      <c r="Q16398" s="6"/>
      <c r="R16398" s="6"/>
      <c r="S16398" s="6"/>
      <c r="T16398" s="6"/>
      <c r="U16398" s="6"/>
      <c r="V16398" s="6"/>
      <c r="W16398" s="8" t="s">
        <v>204</v>
      </c>
      <c r="X16398" s="8">
        <v>58</v>
      </c>
      <c r="Y16398" s="8">
        <v>19.166666666666668</v>
      </c>
      <c r="AP16398" s="6"/>
      <c r="AQ16398" s="6"/>
      <c r="AR16398" s="6"/>
      <c r="AS16398" s="6"/>
      <c r="AT16398" s="6"/>
    </row>
    <row r="16399" spans="1:46" ht="14.25" customHeight="1">
      <c r="A16399" s="7" t="s">
        <v>38</v>
      </c>
      <c r="B16399" s="7">
        <v>4108</v>
      </c>
      <c r="C16399" s="8">
        <v>248093</v>
      </c>
      <c r="D16399" s="8" t="s">
        <v>8639</v>
      </c>
      <c r="E16399" s="8" t="str">
        <f t="shared" si="256"/>
        <v>TATA MOTORS LTD.16</v>
      </c>
      <c r="F16399" s="8" t="s">
        <v>789</v>
      </c>
      <c r="G16399" s="8">
        <v>1945</v>
      </c>
      <c r="H16399" s="8">
        <v>75</v>
      </c>
      <c r="I16399" s="8" t="s">
        <v>52</v>
      </c>
      <c r="J16399" s="8" t="s">
        <v>8741</v>
      </c>
      <c r="K16399" s="6" t="s">
        <v>8741</v>
      </c>
      <c r="L16399" s="7" t="s">
        <v>203</v>
      </c>
      <c r="M16399" s="6"/>
      <c r="N16399" s="6"/>
      <c r="O16399" s="6"/>
      <c r="P16399" s="6"/>
      <c r="Q16399" s="6"/>
      <c r="R16399" s="6"/>
      <c r="S16399" s="6"/>
      <c r="T16399" s="6"/>
      <c r="U16399" s="6"/>
      <c r="V16399" s="6"/>
      <c r="W16399" s="8" t="s">
        <v>204</v>
      </c>
      <c r="X16399" s="8">
        <v>58</v>
      </c>
      <c r="Y16399" s="8">
        <v>19.166666666666668</v>
      </c>
      <c r="AP16399" s="6"/>
      <c r="AQ16399" s="6"/>
      <c r="AR16399" s="6"/>
      <c r="AS16399" s="6"/>
      <c r="AT16399" s="6"/>
    </row>
    <row r="16400" spans="1:46" ht="14.25" customHeight="1">
      <c r="A16400" s="7" t="s">
        <v>38</v>
      </c>
      <c r="B16400" s="7">
        <v>4185</v>
      </c>
      <c r="C16400" s="8">
        <v>248093</v>
      </c>
      <c r="D16400" s="8" t="s">
        <v>8639</v>
      </c>
      <c r="E16400" s="8" t="str">
        <f t="shared" si="256"/>
        <v>TATA MOTORS LTD.17</v>
      </c>
      <c r="F16400" s="8" t="s">
        <v>789</v>
      </c>
      <c r="G16400" s="8">
        <v>1945</v>
      </c>
      <c r="H16400" s="8">
        <v>75</v>
      </c>
      <c r="I16400" s="8" t="s">
        <v>54</v>
      </c>
      <c r="J16400" s="8" t="s">
        <v>8741</v>
      </c>
      <c r="K16400" s="6" t="s">
        <v>8742</v>
      </c>
      <c r="L16400" s="7" t="s">
        <v>203</v>
      </c>
      <c r="M16400" s="6"/>
      <c r="N16400" s="6"/>
      <c r="O16400" s="6"/>
      <c r="P16400" s="6"/>
      <c r="Q16400" s="6"/>
      <c r="R16400" s="6"/>
      <c r="S16400" s="6"/>
      <c r="T16400" s="6"/>
      <c r="U16400" s="6"/>
      <c r="V16400" s="6"/>
      <c r="W16400" s="8" t="s">
        <v>204</v>
      </c>
      <c r="X16400" s="8">
        <v>58</v>
      </c>
      <c r="Y16400" s="8">
        <v>19.166666666666668</v>
      </c>
      <c r="AP16400" s="6"/>
      <c r="AQ16400" s="6"/>
      <c r="AR16400" s="6"/>
      <c r="AS16400" s="6"/>
      <c r="AT16400" s="6"/>
    </row>
    <row r="16401" spans="1:46" ht="14.25" customHeight="1">
      <c r="A16401" s="7" t="s">
        <v>38</v>
      </c>
      <c r="B16401" s="7">
        <v>4244</v>
      </c>
      <c r="C16401" s="8">
        <v>248093</v>
      </c>
      <c r="D16401" s="8" t="s">
        <v>8639</v>
      </c>
      <c r="E16401" s="8" t="str">
        <f t="shared" si="256"/>
        <v>TATA MOTORS LTD.18</v>
      </c>
      <c r="F16401" s="8" t="s">
        <v>789</v>
      </c>
      <c r="G16401" s="8">
        <v>1945</v>
      </c>
      <c r="H16401" s="8">
        <v>75</v>
      </c>
      <c r="I16401" s="8" t="s">
        <v>56</v>
      </c>
      <c r="J16401" s="8" t="s">
        <v>8741</v>
      </c>
      <c r="K16401" s="6" t="s">
        <v>8743</v>
      </c>
      <c r="L16401" s="7" t="s">
        <v>203</v>
      </c>
      <c r="M16401" s="6"/>
      <c r="N16401" s="6"/>
      <c r="O16401" s="6"/>
      <c r="P16401" s="6"/>
      <c r="Q16401" s="6"/>
      <c r="R16401" s="6"/>
      <c r="S16401" s="6"/>
      <c r="T16401" s="6"/>
      <c r="U16401" s="6"/>
      <c r="V16401" s="6"/>
      <c r="W16401" s="8" t="s">
        <v>204</v>
      </c>
      <c r="X16401" s="8">
        <v>58</v>
      </c>
      <c r="Y16401" s="8">
        <v>19.166666666666668</v>
      </c>
      <c r="AP16401" s="6"/>
      <c r="AQ16401" s="6"/>
      <c r="AR16401" s="6"/>
      <c r="AS16401" s="6"/>
      <c r="AT16401" s="6"/>
    </row>
    <row r="16402" spans="1:46" ht="14.25" customHeight="1">
      <c r="A16402" s="7" t="s">
        <v>38</v>
      </c>
      <c r="B16402" s="7">
        <v>4338</v>
      </c>
      <c r="C16402" s="8">
        <v>248093</v>
      </c>
      <c r="D16402" s="8" t="s">
        <v>8639</v>
      </c>
      <c r="E16402" s="8" t="str">
        <f t="shared" si="256"/>
        <v>TATA MOTORS LTD.19</v>
      </c>
      <c r="F16402" s="8" t="s">
        <v>789</v>
      </c>
      <c r="G16402" s="8">
        <v>1945</v>
      </c>
      <c r="H16402" s="8">
        <v>75</v>
      </c>
      <c r="I16402" s="8" t="s">
        <v>41</v>
      </c>
      <c r="J16402" s="8" t="s">
        <v>8741</v>
      </c>
      <c r="K16402" s="6" t="s">
        <v>8743</v>
      </c>
      <c r="L16402" s="7" t="s">
        <v>203</v>
      </c>
      <c r="M16402" s="6"/>
      <c r="N16402" s="6"/>
      <c r="O16402" s="6"/>
      <c r="P16402" s="6"/>
      <c r="Q16402" s="6"/>
      <c r="R16402" s="6"/>
      <c r="S16402" s="6"/>
      <c r="T16402" s="6"/>
      <c r="U16402" s="6"/>
      <c r="V16402" s="6"/>
      <c r="W16402" s="8" t="s">
        <v>204</v>
      </c>
      <c r="X16402" s="8">
        <v>58</v>
      </c>
      <c r="Y16402" s="8">
        <v>19.166666666666668</v>
      </c>
      <c r="AP16402" s="6"/>
      <c r="AQ16402" s="6"/>
      <c r="AR16402" s="6"/>
      <c r="AS16402" s="6"/>
      <c r="AT16402" s="6"/>
    </row>
    <row r="16403" spans="1:46" ht="14.25" customHeight="1">
      <c r="A16403" s="7" t="s">
        <v>38</v>
      </c>
      <c r="B16403" s="7">
        <v>3961</v>
      </c>
      <c r="C16403" s="8">
        <v>248093</v>
      </c>
      <c r="D16403" s="8" t="s">
        <v>8639</v>
      </c>
      <c r="E16403" s="8" t="str">
        <f t="shared" si="256"/>
        <v>TATA MOTORS LTD.14</v>
      </c>
      <c r="F16403" s="8" t="s">
        <v>789</v>
      </c>
      <c r="G16403" s="8">
        <v>1945</v>
      </c>
      <c r="H16403" s="8">
        <v>75</v>
      </c>
      <c r="I16403" s="8" t="s">
        <v>117</v>
      </c>
      <c r="J16403" s="8" t="s">
        <v>8744</v>
      </c>
      <c r="K16403" s="6" t="s">
        <v>8744</v>
      </c>
      <c r="L16403" s="7" t="s">
        <v>203</v>
      </c>
      <c r="M16403" s="6"/>
      <c r="N16403" s="6"/>
      <c r="O16403" s="6"/>
      <c r="P16403" s="6"/>
      <c r="Q16403" s="6"/>
      <c r="R16403" s="6"/>
      <c r="S16403" s="6"/>
      <c r="T16403" s="6"/>
      <c r="U16403" s="6"/>
      <c r="V16403" s="6"/>
      <c r="W16403" s="8" t="s">
        <v>204</v>
      </c>
      <c r="X16403" s="8">
        <v>53.833333333333336</v>
      </c>
      <c r="Y16403" s="8">
        <v>19.166666666666668</v>
      </c>
      <c r="AP16403" s="6"/>
      <c r="AQ16403" s="6"/>
      <c r="AR16403" s="6"/>
      <c r="AS16403" s="6"/>
      <c r="AT16403" s="6"/>
    </row>
    <row r="16404" spans="1:46" ht="14.25" customHeight="1">
      <c r="A16404" s="7" t="s">
        <v>38</v>
      </c>
      <c r="B16404" s="7">
        <v>4033</v>
      </c>
      <c r="C16404" s="8">
        <v>248093</v>
      </c>
      <c r="D16404" s="8" t="s">
        <v>8639</v>
      </c>
      <c r="E16404" s="8" t="str">
        <f t="shared" si="256"/>
        <v>TATA MOTORS LTD.15</v>
      </c>
      <c r="F16404" s="8" t="s">
        <v>789</v>
      </c>
      <c r="G16404" s="8">
        <v>1945</v>
      </c>
      <c r="H16404" s="8">
        <v>75</v>
      </c>
      <c r="I16404" s="8" t="s">
        <v>119</v>
      </c>
      <c r="J16404" s="8" t="s">
        <v>8744</v>
      </c>
      <c r="K16404" s="6" t="s">
        <v>8744</v>
      </c>
      <c r="L16404" s="7" t="s">
        <v>203</v>
      </c>
      <c r="M16404" s="6"/>
      <c r="N16404" s="6"/>
      <c r="O16404" s="6"/>
      <c r="P16404" s="6"/>
      <c r="Q16404" s="6"/>
      <c r="R16404" s="6"/>
      <c r="S16404" s="6"/>
      <c r="T16404" s="6"/>
      <c r="U16404" s="6"/>
      <c r="V16404" s="6"/>
      <c r="W16404" s="8" t="s">
        <v>204</v>
      </c>
      <c r="X16404" s="8">
        <v>53.833333333333336</v>
      </c>
      <c r="Y16404" s="8">
        <v>19.166666666666668</v>
      </c>
      <c r="AP16404" s="6"/>
      <c r="AQ16404" s="6"/>
      <c r="AR16404" s="6"/>
      <c r="AS16404" s="6"/>
      <c r="AT16404" s="6"/>
    </row>
    <row r="16405" spans="1:46" ht="14.25" customHeight="1">
      <c r="A16405" s="7" t="s">
        <v>38</v>
      </c>
      <c r="B16405" s="7">
        <v>4106</v>
      </c>
      <c r="C16405" s="8">
        <v>248093</v>
      </c>
      <c r="D16405" s="8" t="s">
        <v>8639</v>
      </c>
      <c r="E16405" s="8" t="str">
        <f t="shared" si="256"/>
        <v>TATA MOTORS LTD.16</v>
      </c>
      <c r="F16405" s="8" t="s">
        <v>789</v>
      </c>
      <c r="G16405" s="8">
        <v>1945</v>
      </c>
      <c r="H16405" s="8">
        <v>75</v>
      </c>
      <c r="I16405" s="8" t="s">
        <v>52</v>
      </c>
      <c r="J16405" s="8" t="s">
        <v>8744</v>
      </c>
      <c r="K16405" s="6" t="s">
        <v>8744</v>
      </c>
      <c r="L16405" s="7" t="s">
        <v>203</v>
      </c>
      <c r="M16405" s="6"/>
      <c r="N16405" s="6"/>
      <c r="O16405" s="6"/>
      <c r="P16405" s="6"/>
      <c r="Q16405" s="6"/>
      <c r="R16405" s="6"/>
      <c r="S16405" s="6"/>
      <c r="T16405" s="6"/>
      <c r="U16405" s="6"/>
      <c r="V16405" s="6"/>
      <c r="W16405" s="8" t="s">
        <v>204</v>
      </c>
      <c r="X16405" s="8">
        <v>53.833333333333336</v>
      </c>
      <c r="Y16405" s="8">
        <v>19.166666666666668</v>
      </c>
      <c r="AP16405" s="6"/>
      <c r="AQ16405" s="6"/>
      <c r="AR16405" s="6"/>
      <c r="AS16405" s="6"/>
      <c r="AT16405" s="6"/>
    </row>
    <row r="16406" spans="1:46" ht="14.25" customHeight="1">
      <c r="A16406" s="7" t="s">
        <v>38</v>
      </c>
      <c r="B16406" s="7">
        <v>4183</v>
      </c>
      <c r="C16406" s="8">
        <v>248093</v>
      </c>
      <c r="D16406" s="8" t="s">
        <v>8639</v>
      </c>
      <c r="E16406" s="8" t="str">
        <f t="shared" si="256"/>
        <v>TATA MOTORS LTD.17</v>
      </c>
      <c r="F16406" s="8" t="s">
        <v>789</v>
      </c>
      <c r="G16406" s="8">
        <v>1945</v>
      </c>
      <c r="H16406" s="8">
        <v>75</v>
      </c>
      <c r="I16406" s="8" t="s">
        <v>54</v>
      </c>
      <c r="J16406" s="8" t="s">
        <v>8744</v>
      </c>
      <c r="K16406" s="6" t="s">
        <v>8745</v>
      </c>
      <c r="L16406" s="7" t="s">
        <v>203</v>
      </c>
      <c r="M16406" s="6"/>
      <c r="N16406" s="6"/>
      <c r="O16406" s="6"/>
      <c r="P16406" s="6"/>
      <c r="Q16406" s="6"/>
      <c r="R16406" s="6"/>
      <c r="S16406" s="6"/>
      <c r="T16406" s="6"/>
      <c r="U16406" s="6"/>
      <c r="V16406" s="6"/>
      <c r="W16406" s="8" t="s">
        <v>204</v>
      </c>
      <c r="X16406" s="8">
        <v>53.833333333333336</v>
      </c>
      <c r="Y16406" s="8">
        <v>19.166666666666668</v>
      </c>
      <c r="AP16406" s="6"/>
      <c r="AQ16406" s="6"/>
      <c r="AR16406" s="6"/>
      <c r="AS16406" s="6"/>
      <c r="AT16406" s="6"/>
    </row>
    <row r="16407" spans="1:46" ht="14.25" customHeight="1">
      <c r="A16407" s="7" t="s">
        <v>38</v>
      </c>
      <c r="B16407" s="7">
        <v>4297</v>
      </c>
      <c r="C16407" s="8">
        <v>248093</v>
      </c>
      <c r="D16407" s="8" t="s">
        <v>8639</v>
      </c>
      <c r="E16407" s="8" t="str">
        <f t="shared" si="256"/>
        <v>TATA MOTORS LTD.18</v>
      </c>
      <c r="F16407" s="8" t="s">
        <v>789</v>
      </c>
      <c r="G16407" s="8">
        <v>1945</v>
      </c>
      <c r="H16407" s="8">
        <v>75</v>
      </c>
      <c r="I16407" s="8" t="s">
        <v>56</v>
      </c>
      <c r="J16407" s="8" t="s">
        <v>8744</v>
      </c>
      <c r="K16407" s="6" t="s">
        <v>8746</v>
      </c>
      <c r="L16407" s="7" t="s">
        <v>203</v>
      </c>
      <c r="M16407" s="6"/>
      <c r="N16407" s="6"/>
      <c r="O16407" s="6"/>
      <c r="P16407" s="6"/>
      <c r="Q16407" s="6"/>
      <c r="R16407" s="6"/>
      <c r="S16407" s="6"/>
      <c r="T16407" s="6"/>
      <c r="U16407" s="6"/>
      <c r="V16407" s="6"/>
      <c r="W16407" s="8" t="s">
        <v>204</v>
      </c>
      <c r="X16407" s="8">
        <v>53.833333333333336</v>
      </c>
      <c r="Y16407" s="8">
        <v>19.166666666666668</v>
      </c>
      <c r="AP16407" s="6"/>
      <c r="AQ16407" s="6"/>
      <c r="AR16407" s="6"/>
      <c r="AS16407" s="6"/>
      <c r="AT16407" s="6"/>
    </row>
    <row r="16408" spans="1:46" ht="14.25" customHeight="1">
      <c r="A16408" s="7" t="s">
        <v>38</v>
      </c>
      <c r="B16408" s="7">
        <v>4394</v>
      </c>
      <c r="C16408" s="8">
        <v>248093</v>
      </c>
      <c r="D16408" s="8" t="s">
        <v>8639</v>
      </c>
      <c r="E16408" s="8" t="str">
        <f t="shared" si="256"/>
        <v>TATA MOTORS LTD.19</v>
      </c>
      <c r="F16408" s="8" t="s">
        <v>789</v>
      </c>
      <c r="G16408" s="8">
        <v>1945</v>
      </c>
      <c r="H16408" s="8">
        <v>75</v>
      </c>
      <c r="I16408" s="8" t="s">
        <v>41</v>
      </c>
      <c r="J16408" s="8" t="s">
        <v>8744</v>
      </c>
      <c r="K16408" s="6" t="s">
        <v>8746</v>
      </c>
      <c r="L16408" s="7" t="s">
        <v>203</v>
      </c>
      <c r="M16408" s="6"/>
      <c r="N16408" s="6"/>
      <c r="O16408" s="6"/>
      <c r="P16408" s="6"/>
      <c r="Q16408" s="6"/>
      <c r="R16408" s="6"/>
      <c r="S16408" s="6"/>
      <c r="T16408" s="6"/>
      <c r="U16408" s="6"/>
      <c r="V16408" s="6"/>
      <c r="W16408" s="8" t="s">
        <v>204</v>
      </c>
      <c r="X16408" s="8">
        <v>53.833333333333336</v>
      </c>
      <c r="Y16408" s="8">
        <v>19.166666666666668</v>
      </c>
      <c r="AP16408" s="6"/>
      <c r="AQ16408" s="6"/>
      <c r="AR16408" s="6"/>
      <c r="AS16408" s="6"/>
      <c r="AT16408" s="6"/>
    </row>
    <row r="16409" spans="1:46" ht="14.25" customHeight="1">
      <c r="A16409" s="7" t="s">
        <v>38</v>
      </c>
      <c r="B16409" s="7">
        <v>4300</v>
      </c>
      <c r="C16409" s="8">
        <v>248093</v>
      </c>
      <c r="D16409" s="8" t="s">
        <v>8639</v>
      </c>
      <c r="E16409" s="8" t="str">
        <f t="shared" si="256"/>
        <v>TATA MOTORS LTD.18</v>
      </c>
      <c r="F16409" s="8" t="s">
        <v>789</v>
      </c>
      <c r="G16409" s="8">
        <v>1945</v>
      </c>
      <c r="H16409" s="8">
        <v>75</v>
      </c>
      <c r="I16409" s="8" t="s">
        <v>56</v>
      </c>
      <c r="J16409" s="8" t="s">
        <v>8747</v>
      </c>
      <c r="K16409" s="6" t="s">
        <v>8747</v>
      </c>
      <c r="L16409" s="7" t="s">
        <v>2242</v>
      </c>
      <c r="M16409" s="6"/>
      <c r="N16409" s="6"/>
      <c r="O16409" s="6"/>
      <c r="P16409" s="6"/>
      <c r="Q16409" s="6"/>
      <c r="R16409" s="6"/>
      <c r="S16409" s="6"/>
      <c r="T16409" s="6"/>
      <c r="U16409" s="6"/>
      <c r="V16409" s="6"/>
      <c r="W16409" s="8" t="s">
        <v>194</v>
      </c>
      <c r="X16409" s="8">
        <v>55.175707688617003</v>
      </c>
      <c r="Y16409" s="8">
        <v>25.833333333333332</v>
      </c>
      <c r="AP16409" s="6"/>
      <c r="AQ16409" s="6"/>
      <c r="AR16409" s="6"/>
      <c r="AS16409" s="6"/>
      <c r="AT16409" s="6"/>
    </row>
    <row r="16410" spans="1:46" ht="14.25" customHeight="1">
      <c r="A16410" s="7" t="s">
        <v>38</v>
      </c>
      <c r="B16410" s="7">
        <v>4397</v>
      </c>
      <c r="C16410" s="8">
        <v>248093</v>
      </c>
      <c r="D16410" s="8" t="s">
        <v>8639</v>
      </c>
      <c r="E16410" s="8" t="str">
        <f t="shared" si="256"/>
        <v>TATA MOTORS LTD.19</v>
      </c>
      <c r="F16410" s="8" t="s">
        <v>789</v>
      </c>
      <c r="G16410" s="8">
        <v>1945</v>
      </c>
      <c r="H16410" s="8">
        <v>75</v>
      </c>
      <c r="I16410" s="8" t="s">
        <v>41</v>
      </c>
      <c r="J16410" s="8" t="s">
        <v>8747</v>
      </c>
      <c r="K16410" s="6" t="s">
        <v>8747</v>
      </c>
      <c r="L16410" s="7" t="s">
        <v>2242</v>
      </c>
      <c r="M16410" s="6"/>
      <c r="N16410" s="6"/>
      <c r="O16410" s="6"/>
      <c r="P16410" s="6"/>
      <c r="Q16410" s="6"/>
      <c r="R16410" s="6"/>
      <c r="S16410" s="6"/>
      <c r="T16410" s="6"/>
      <c r="U16410" s="6"/>
      <c r="V16410" s="6"/>
      <c r="W16410" s="8" t="s">
        <v>194</v>
      </c>
      <c r="X16410" s="8">
        <v>55.175707688617003</v>
      </c>
      <c r="Y16410" s="8">
        <v>25.833333333333332</v>
      </c>
      <c r="AP16410" s="6"/>
      <c r="AQ16410" s="6"/>
      <c r="AR16410" s="6"/>
      <c r="AS16410" s="6"/>
      <c r="AT16410" s="6"/>
    </row>
    <row r="16411" spans="1:46" ht="14.25" customHeight="1">
      <c r="A16411" s="7" t="s">
        <v>38</v>
      </c>
      <c r="B16411" s="7">
        <v>4280</v>
      </c>
      <c r="C16411" s="8">
        <v>248093</v>
      </c>
      <c r="D16411" s="8" t="s">
        <v>8639</v>
      </c>
      <c r="E16411" s="8" t="str">
        <f t="shared" si="256"/>
        <v>TATA MOTORS LTD.18</v>
      </c>
      <c r="F16411" s="8" t="s">
        <v>789</v>
      </c>
      <c r="G16411" s="8">
        <v>1945</v>
      </c>
      <c r="H16411" s="8">
        <v>75</v>
      </c>
      <c r="I16411" s="8" t="s">
        <v>56</v>
      </c>
      <c r="J16411" s="8" t="s">
        <v>8748</v>
      </c>
      <c r="K16411" s="6" t="s">
        <v>8748</v>
      </c>
      <c r="L16411" s="7" t="s">
        <v>288</v>
      </c>
      <c r="M16411" s="6"/>
      <c r="N16411" s="6"/>
      <c r="O16411" s="6"/>
      <c r="P16411" s="6"/>
      <c r="Q16411" s="6"/>
      <c r="R16411" s="6"/>
      <c r="S16411" s="6"/>
      <c r="T16411" s="6"/>
      <c r="U16411" s="6"/>
      <c r="V16411" s="6"/>
      <c r="W16411" s="8" t="s">
        <v>289</v>
      </c>
      <c r="X16411" s="8">
        <v>63.917131462156654</v>
      </c>
      <c r="Y16411" s="8">
        <v>29.166666666666668</v>
      </c>
      <c r="AP16411" s="6"/>
      <c r="AQ16411" s="6"/>
      <c r="AR16411" s="6"/>
      <c r="AS16411" s="6"/>
      <c r="AT16411" s="6"/>
    </row>
    <row r="16412" spans="1:46" ht="14.25" customHeight="1">
      <c r="A16412" s="7" t="s">
        <v>38</v>
      </c>
      <c r="B16412" s="7">
        <v>4377</v>
      </c>
      <c r="C16412" s="8">
        <v>248093</v>
      </c>
      <c r="D16412" s="8" t="s">
        <v>8639</v>
      </c>
      <c r="E16412" s="8" t="str">
        <f t="shared" si="256"/>
        <v>TATA MOTORS LTD.19</v>
      </c>
      <c r="F16412" s="8" t="s">
        <v>789</v>
      </c>
      <c r="G16412" s="8">
        <v>1945</v>
      </c>
      <c r="H16412" s="8">
        <v>75</v>
      </c>
      <c r="I16412" s="8" t="s">
        <v>41</v>
      </c>
      <c r="J16412" s="8" t="s">
        <v>8748</v>
      </c>
      <c r="K16412" s="6" t="s">
        <v>8748</v>
      </c>
      <c r="L16412" s="7" t="s">
        <v>288</v>
      </c>
      <c r="M16412" s="6"/>
      <c r="N16412" s="6"/>
      <c r="O16412" s="6"/>
      <c r="P16412" s="6"/>
      <c r="Q16412" s="6"/>
      <c r="R16412" s="6"/>
      <c r="S16412" s="6"/>
      <c r="T16412" s="6"/>
      <c r="U16412" s="6"/>
      <c r="V16412" s="6"/>
      <c r="W16412" s="8" t="s">
        <v>289</v>
      </c>
      <c r="X16412" s="8">
        <v>63.917131462156654</v>
      </c>
      <c r="Y16412" s="8">
        <v>29.166666666666668</v>
      </c>
      <c r="AP16412" s="6"/>
      <c r="AQ16412" s="6"/>
      <c r="AR16412" s="6"/>
      <c r="AS16412" s="6"/>
      <c r="AT16412" s="6"/>
    </row>
    <row r="16413" spans="1:46" ht="14.25" customHeight="1">
      <c r="A16413" s="7" t="s">
        <v>38</v>
      </c>
      <c r="B16413" s="7">
        <v>4281</v>
      </c>
      <c r="C16413" s="8">
        <v>248093</v>
      </c>
      <c r="D16413" s="8" t="s">
        <v>8639</v>
      </c>
      <c r="E16413" s="8" t="str">
        <f t="shared" si="256"/>
        <v>TATA MOTORS LTD.18</v>
      </c>
      <c r="F16413" s="8" t="s">
        <v>789</v>
      </c>
      <c r="G16413" s="8">
        <v>1945</v>
      </c>
      <c r="H16413" s="8">
        <v>75</v>
      </c>
      <c r="I16413" s="8" t="s">
        <v>56</v>
      </c>
      <c r="J16413" s="8" t="s">
        <v>8749</v>
      </c>
      <c r="K16413" s="6" t="s">
        <v>8749</v>
      </c>
      <c r="L16413" s="7" t="s">
        <v>288</v>
      </c>
      <c r="M16413" s="6"/>
      <c r="N16413" s="6"/>
      <c r="O16413" s="6"/>
      <c r="P16413" s="6"/>
      <c r="Q16413" s="6"/>
      <c r="R16413" s="6"/>
      <c r="S16413" s="6"/>
      <c r="T16413" s="6"/>
      <c r="U16413" s="6"/>
      <c r="V16413" s="6"/>
      <c r="W16413" s="8" t="s">
        <v>289</v>
      </c>
      <c r="X16413" s="8">
        <v>63.917131462156654</v>
      </c>
      <c r="Y16413" s="8">
        <v>29.166666666666668</v>
      </c>
      <c r="AP16413" s="6"/>
      <c r="AQ16413" s="6"/>
      <c r="AR16413" s="6"/>
      <c r="AS16413" s="6"/>
      <c r="AT16413" s="6"/>
    </row>
    <row r="16414" spans="1:46" ht="14.25" customHeight="1">
      <c r="A16414" s="7" t="s">
        <v>38</v>
      </c>
      <c r="B16414" s="7">
        <v>4378</v>
      </c>
      <c r="C16414" s="8">
        <v>248093</v>
      </c>
      <c r="D16414" s="8" t="s">
        <v>8639</v>
      </c>
      <c r="E16414" s="8" t="str">
        <f t="shared" si="256"/>
        <v>TATA MOTORS LTD.19</v>
      </c>
      <c r="F16414" s="8" t="s">
        <v>789</v>
      </c>
      <c r="G16414" s="8">
        <v>1945</v>
      </c>
      <c r="H16414" s="8">
        <v>75</v>
      </c>
      <c r="I16414" s="8" t="s">
        <v>41</v>
      </c>
      <c r="J16414" s="8" t="s">
        <v>8749</v>
      </c>
      <c r="K16414" s="6" t="s">
        <v>8749</v>
      </c>
      <c r="L16414" s="7" t="s">
        <v>288</v>
      </c>
      <c r="M16414" s="6"/>
      <c r="N16414" s="6"/>
      <c r="O16414" s="6"/>
      <c r="P16414" s="6"/>
      <c r="Q16414" s="6"/>
      <c r="R16414" s="6"/>
      <c r="S16414" s="6"/>
      <c r="T16414" s="6"/>
      <c r="U16414" s="6"/>
      <c r="V16414" s="6"/>
      <c r="W16414" s="8" t="s">
        <v>289</v>
      </c>
      <c r="X16414" s="8">
        <v>63.917131462156654</v>
      </c>
      <c r="Y16414" s="8">
        <v>29.166666666666668</v>
      </c>
      <c r="AP16414" s="6"/>
      <c r="AQ16414" s="6"/>
      <c r="AR16414" s="6"/>
      <c r="AS16414" s="6"/>
      <c r="AT16414" s="6"/>
    </row>
    <row r="16415" spans="1:46" ht="14.25" customHeight="1">
      <c r="A16415" s="7" t="s">
        <v>38</v>
      </c>
      <c r="B16415" s="7">
        <v>4127</v>
      </c>
      <c r="C16415" s="8">
        <v>248093</v>
      </c>
      <c r="D16415" s="8" t="s">
        <v>8639</v>
      </c>
      <c r="E16415" s="8" t="str">
        <f t="shared" si="256"/>
        <v>TATA MOTORS LTD.16</v>
      </c>
      <c r="F16415" s="8" t="s">
        <v>789</v>
      </c>
      <c r="G16415" s="8">
        <v>1945</v>
      </c>
      <c r="H16415" s="8">
        <v>75</v>
      </c>
      <c r="I16415" s="8" t="s">
        <v>52</v>
      </c>
      <c r="J16415" s="8" t="s">
        <v>8750</v>
      </c>
      <c r="K16415" s="6" t="s">
        <v>8750</v>
      </c>
      <c r="L16415" s="7" t="s">
        <v>223</v>
      </c>
      <c r="M16415" s="6"/>
      <c r="N16415" s="6"/>
      <c r="O16415" s="6"/>
      <c r="P16415" s="6"/>
      <c r="Q16415" s="6"/>
      <c r="R16415" s="6"/>
      <c r="S16415" s="6"/>
      <c r="T16415" s="6"/>
      <c r="U16415" s="6"/>
      <c r="V16415" s="6"/>
      <c r="W16415" s="8" t="s">
        <v>122</v>
      </c>
      <c r="X16415" s="8">
        <v>58</v>
      </c>
      <c r="Y16415" s="8">
        <v>23.5</v>
      </c>
      <c r="AP16415" s="6"/>
      <c r="AQ16415" s="6"/>
      <c r="AR16415" s="6"/>
      <c r="AS16415" s="6"/>
      <c r="AT16415" s="6"/>
    </row>
    <row r="16416" spans="1:46" ht="14.25" customHeight="1">
      <c r="A16416" s="7" t="s">
        <v>38</v>
      </c>
      <c r="B16416" s="7">
        <v>4202</v>
      </c>
      <c r="C16416" s="8">
        <v>248093</v>
      </c>
      <c r="D16416" s="8" t="s">
        <v>8639</v>
      </c>
      <c r="E16416" s="8" t="str">
        <f t="shared" si="256"/>
        <v>TATA MOTORS LTD.17</v>
      </c>
      <c r="F16416" s="8" t="s">
        <v>789</v>
      </c>
      <c r="G16416" s="8">
        <v>1945</v>
      </c>
      <c r="H16416" s="8">
        <v>75</v>
      </c>
      <c r="I16416" s="8" t="s">
        <v>54</v>
      </c>
      <c r="J16416" s="8" t="s">
        <v>8750</v>
      </c>
      <c r="K16416" s="6" t="s">
        <v>8751</v>
      </c>
      <c r="L16416" s="7" t="s">
        <v>223</v>
      </c>
      <c r="M16416" s="6"/>
      <c r="N16416" s="6"/>
      <c r="O16416" s="6"/>
      <c r="P16416" s="6"/>
      <c r="Q16416" s="6"/>
      <c r="R16416" s="6"/>
      <c r="S16416" s="6"/>
      <c r="T16416" s="6"/>
      <c r="U16416" s="6"/>
      <c r="V16416" s="6"/>
      <c r="W16416" s="8" t="s">
        <v>122</v>
      </c>
      <c r="X16416" s="8">
        <v>58</v>
      </c>
      <c r="Y16416" s="8">
        <v>23.5</v>
      </c>
      <c r="AP16416" s="6"/>
      <c r="AQ16416" s="6"/>
      <c r="AR16416" s="6"/>
      <c r="AS16416" s="6"/>
      <c r="AT16416" s="6"/>
    </row>
    <row r="16417" spans="1:46" ht="14.25" customHeight="1">
      <c r="A16417" s="7" t="s">
        <v>38</v>
      </c>
      <c r="B16417" s="7">
        <v>4255</v>
      </c>
      <c r="C16417" s="8">
        <v>248093</v>
      </c>
      <c r="D16417" s="8" t="s">
        <v>8639</v>
      </c>
      <c r="E16417" s="8" t="str">
        <f t="shared" si="256"/>
        <v>TATA MOTORS LTD.18</v>
      </c>
      <c r="F16417" s="8" t="s">
        <v>789</v>
      </c>
      <c r="G16417" s="8">
        <v>1945</v>
      </c>
      <c r="H16417" s="8">
        <v>75</v>
      </c>
      <c r="I16417" s="8" t="s">
        <v>56</v>
      </c>
      <c r="J16417" s="8" t="s">
        <v>8750</v>
      </c>
      <c r="K16417" s="6" t="s">
        <v>8751</v>
      </c>
      <c r="L16417" s="7" t="s">
        <v>223</v>
      </c>
      <c r="M16417" s="6"/>
      <c r="N16417" s="6"/>
      <c r="O16417" s="6"/>
      <c r="P16417" s="6"/>
      <c r="Q16417" s="6"/>
      <c r="R16417" s="6"/>
      <c r="S16417" s="6"/>
      <c r="T16417" s="6"/>
      <c r="U16417" s="6"/>
      <c r="V16417" s="6"/>
      <c r="W16417" s="8" t="s">
        <v>122</v>
      </c>
      <c r="X16417" s="8">
        <v>58</v>
      </c>
      <c r="Y16417" s="8">
        <v>23.5</v>
      </c>
      <c r="AP16417" s="6"/>
      <c r="AQ16417" s="6"/>
      <c r="AR16417" s="6"/>
      <c r="AS16417" s="6"/>
      <c r="AT16417" s="6"/>
    </row>
    <row r="16418" spans="1:46" ht="14.25" customHeight="1">
      <c r="A16418" s="7" t="s">
        <v>38</v>
      </c>
      <c r="B16418" s="7">
        <v>4349</v>
      </c>
      <c r="C16418" s="8">
        <v>248093</v>
      </c>
      <c r="D16418" s="8" t="s">
        <v>8639</v>
      </c>
      <c r="E16418" s="8" t="str">
        <f t="shared" si="256"/>
        <v>TATA MOTORS LTD.19</v>
      </c>
      <c r="F16418" s="8" t="s">
        <v>789</v>
      </c>
      <c r="G16418" s="8">
        <v>1945</v>
      </c>
      <c r="H16418" s="8">
        <v>75</v>
      </c>
      <c r="I16418" s="8" t="s">
        <v>41</v>
      </c>
      <c r="J16418" s="8" t="s">
        <v>8750</v>
      </c>
      <c r="K16418" s="6" t="s">
        <v>8751</v>
      </c>
      <c r="L16418" s="7" t="s">
        <v>223</v>
      </c>
      <c r="M16418" s="6"/>
      <c r="N16418" s="6"/>
      <c r="O16418" s="6"/>
      <c r="P16418" s="6"/>
      <c r="Q16418" s="6"/>
      <c r="R16418" s="6"/>
      <c r="S16418" s="6"/>
      <c r="T16418" s="6"/>
      <c r="U16418" s="6"/>
      <c r="V16418" s="6"/>
      <c r="W16418" s="8" t="s">
        <v>122</v>
      </c>
      <c r="X16418" s="8">
        <v>58</v>
      </c>
      <c r="Y16418" s="8">
        <v>23.5</v>
      </c>
      <c r="AP16418" s="6"/>
      <c r="AQ16418" s="6"/>
      <c r="AR16418" s="6"/>
      <c r="AS16418" s="6"/>
      <c r="AT16418" s="6"/>
    </row>
    <row r="16419" spans="1:46" ht="14.25" customHeight="1">
      <c r="A16419" s="7" t="s">
        <v>38</v>
      </c>
      <c r="B16419" s="7">
        <v>4052</v>
      </c>
      <c r="C16419" s="8">
        <v>248093</v>
      </c>
      <c r="D16419" s="8" t="s">
        <v>8639</v>
      </c>
      <c r="E16419" s="8" t="str">
        <f t="shared" si="256"/>
        <v>TATA MOTORS LTD.15</v>
      </c>
      <c r="F16419" s="8" t="s">
        <v>789</v>
      </c>
      <c r="G16419" s="8">
        <v>1945</v>
      </c>
      <c r="H16419" s="8">
        <v>75</v>
      </c>
      <c r="I16419" s="8" t="s">
        <v>119</v>
      </c>
      <c r="J16419" s="8" t="s">
        <v>8752</v>
      </c>
      <c r="K16419" s="6" t="s">
        <v>8752</v>
      </c>
      <c r="L16419" s="7" t="s">
        <v>223</v>
      </c>
      <c r="M16419" s="6"/>
      <c r="N16419" s="6"/>
      <c r="O16419" s="6"/>
      <c r="P16419" s="6"/>
      <c r="Q16419" s="6"/>
      <c r="R16419" s="6"/>
      <c r="S16419" s="6"/>
      <c r="T16419" s="6"/>
      <c r="U16419" s="6"/>
      <c r="V16419" s="6"/>
      <c r="W16419" s="8" t="s">
        <v>122</v>
      </c>
      <c r="X16419" s="8">
        <v>58</v>
      </c>
      <c r="Y16419" s="8">
        <v>23.5</v>
      </c>
      <c r="AP16419" s="6"/>
      <c r="AQ16419" s="6"/>
      <c r="AR16419" s="6"/>
      <c r="AS16419" s="6"/>
      <c r="AT16419" s="6"/>
    </row>
    <row r="16420" spans="1:46" ht="14.25" customHeight="1">
      <c r="A16420" s="7" t="s">
        <v>38</v>
      </c>
      <c r="B16420" s="7">
        <v>4123</v>
      </c>
      <c r="C16420" s="8">
        <v>248093</v>
      </c>
      <c r="D16420" s="8" t="s">
        <v>8639</v>
      </c>
      <c r="E16420" s="8" t="str">
        <f t="shared" si="256"/>
        <v>TATA MOTORS LTD.16</v>
      </c>
      <c r="F16420" s="8" t="s">
        <v>789</v>
      </c>
      <c r="G16420" s="8">
        <v>1945</v>
      </c>
      <c r="H16420" s="8">
        <v>75</v>
      </c>
      <c r="I16420" s="8" t="s">
        <v>52</v>
      </c>
      <c r="J16420" s="8" t="s">
        <v>8752</v>
      </c>
      <c r="K16420" s="6" t="s">
        <v>8752</v>
      </c>
      <c r="L16420" s="7" t="s">
        <v>223</v>
      </c>
      <c r="M16420" s="6"/>
      <c r="N16420" s="6"/>
      <c r="O16420" s="6"/>
      <c r="P16420" s="6"/>
      <c r="Q16420" s="6"/>
      <c r="R16420" s="6"/>
      <c r="S16420" s="6"/>
      <c r="T16420" s="6"/>
      <c r="U16420" s="6"/>
      <c r="V16420" s="6"/>
      <c r="W16420" s="8" t="s">
        <v>122</v>
      </c>
      <c r="X16420" s="8">
        <v>58</v>
      </c>
      <c r="Y16420" s="8">
        <v>23.5</v>
      </c>
      <c r="AP16420" s="6"/>
      <c r="AQ16420" s="6"/>
      <c r="AR16420" s="6"/>
      <c r="AS16420" s="6"/>
      <c r="AT16420" s="6"/>
    </row>
    <row r="16421" spans="1:46" ht="14.25" customHeight="1">
      <c r="A16421" s="7" t="s">
        <v>38</v>
      </c>
      <c r="B16421" s="7">
        <v>3947</v>
      </c>
      <c r="C16421" s="8">
        <v>248093</v>
      </c>
      <c r="D16421" s="8" t="s">
        <v>8639</v>
      </c>
      <c r="E16421" s="8" t="str">
        <f t="shared" si="256"/>
        <v>TATA MOTORS LTD.14</v>
      </c>
      <c r="F16421" s="8" t="s">
        <v>789</v>
      </c>
      <c r="G16421" s="8">
        <v>1945</v>
      </c>
      <c r="H16421" s="8">
        <v>75</v>
      </c>
      <c r="I16421" s="8" t="s">
        <v>117</v>
      </c>
      <c r="J16421" s="8" t="s">
        <v>8753</v>
      </c>
      <c r="K16421" s="6" t="s">
        <v>8753</v>
      </c>
      <c r="L16421" s="7" t="s">
        <v>223</v>
      </c>
      <c r="M16421" s="6"/>
      <c r="N16421" s="6"/>
      <c r="O16421" s="6"/>
      <c r="P16421" s="6"/>
      <c r="Q16421" s="6"/>
      <c r="R16421" s="6"/>
      <c r="S16421" s="6"/>
      <c r="T16421" s="6"/>
      <c r="U16421" s="6"/>
      <c r="V16421" s="6"/>
      <c r="W16421" s="8" t="s">
        <v>122</v>
      </c>
      <c r="X16421" s="8">
        <v>58</v>
      </c>
      <c r="Y16421" s="8">
        <v>23.5</v>
      </c>
      <c r="AP16421" s="6"/>
      <c r="AQ16421" s="6"/>
      <c r="AR16421" s="6"/>
      <c r="AS16421" s="6"/>
      <c r="AT16421" s="6"/>
    </row>
    <row r="16422" spans="1:46" ht="14.25" customHeight="1">
      <c r="A16422" s="7" t="s">
        <v>38</v>
      </c>
      <c r="B16422" s="7">
        <v>4019</v>
      </c>
      <c r="C16422" s="8">
        <v>248093</v>
      </c>
      <c r="D16422" s="8" t="s">
        <v>8639</v>
      </c>
      <c r="E16422" s="8" t="str">
        <f t="shared" si="256"/>
        <v>TATA MOTORS LTD.15</v>
      </c>
      <c r="F16422" s="8" t="s">
        <v>789</v>
      </c>
      <c r="G16422" s="8">
        <v>1945</v>
      </c>
      <c r="H16422" s="8">
        <v>75</v>
      </c>
      <c r="I16422" s="8" t="s">
        <v>119</v>
      </c>
      <c r="J16422" s="8" t="s">
        <v>8753</v>
      </c>
      <c r="K16422" s="6" t="s">
        <v>8753</v>
      </c>
      <c r="L16422" s="7" t="s">
        <v>223</v>
      </c>
      <c r="M16422" s="6"/>
      <c r="N16422" s="6"/>
      <c r="O16422" s="6"/>
      <c r="P16422" s="6"/>
      <c r="Q16422" s="6"/>
      <c r="R16422" s="6"/>
      <c r="S16422" s="6"/>
      <c r="T16422" s="6"/>
      <c r="U16422" s="6"/>
      <c r="V16422" s="6"/>
      <c r="W16422" s="8" t="s">
        <v>122</v>
      </c>
      <c r="X16422" s="8">
        <v>58</v>
      </c>
      <c r="Y16422" s="8">
        <v>23.5</v>
      </c>
      <c r="AP16422" s="6"/>
      <c r="AQ16422" s="6"/>
      <c r="AR16422" s="6"/>
      <c r="AS16422" s="6"/>
      <c r="AT16422" s="6"/>
    </row>
    <row r="16423" spans="1:46" ht="14.25" customHeight="1">
      <c r="A16423" s="7" t="s">
        <v>38</v>
      </c>
      <c r="B16423" s="7">
        <v>4092</v>
      </c>
      <c r="C16423" s="8">
        <v>248093</v>
      </c>
      <c r="D16423" s="8" t="s">
        <v>8639</v>
      </c>
      <c r="E16423" s="8" t="str">
        <f t="shared" si="256"/>
        <v>TATA MOTORS LTD.16</v>
      </c>
      <c r="F16423" s="8" t="s">
        <v>789</v>
      </c>
      <c r="G16423" s="8">
        <v>1945</v>
      </c>
      <c r="H16423" s="8">
        <v>75</v>
      </c>
      <c r="I16423" s="8" t="s">
        <v>52</v>
      </c>
      <c r="J16423" s="8" t="s">
        <v>8753</v>
      </c>
      <c r="K16423" s="6" t="s">
        <v>8754</v>
      </c>
      <c r="L16423" s="7" t="s">
        <v>223</v>
      </c>
      <c r="M16423" s="6"/>
      <c r="N16423" s="6"/>
      <c r="O16423" s="6"/>
      <c r="P16423" s="6"/>
      <c r="Q16423" s="6"/>
      <c r="R16423" s="6"/>
      <c r="S16423" s="6"/>
      <c r="T16423" s="6"/>
      <c r="U16423" s="6"/>
      <c r="V16423" s="6"/>
      <c r="W16423" s="8" t="s">
        <v>122</v>
      </c>
      <c r="X16423" s="8">
        <v>58</v>
      </c>
      <c r="Y16423" s="8">
        <v>23.5</v>
      </c>
      <c r="AP16423" s="6"/>
      <c r="AQ16423" s="6"/>
      <c r="AR16423" s="6"/>
      <c r="AS16423" s="6"/>
      <c r="AT16423" s="6"/>
    </row>
    <row r="16424" spans="1:46" ht="14.25" customHeight="1">
      <c r="A16424" s="7" t="s">
        <v>38</v>
      </c>
      <c r="B16424" s="7">
        <v>4169</v>
      </c>
      <c r="C16424" s="8">
        <v>248093</v>
      </c>
      <c r="D16424" s="8" t="s">
        <v>8639</v>
      </c>
      <c r="E16424" s="8" t="str">
        <f t="shared" si="256"/>
        <v>TATA MOTORS LTD.17</v>
      </c>
      <c r="F16424" s="8" t="s">
        <v>789</v>
      </c>
      <c r="G16424" s="8">
        <v>1945</v>
      </c>
      <c r="H16424" s="8">
        <v>75</v>
      </c>
      <c r="I16424" s="8" t="s">
        <v>54</v>
      </c>
      <c r="J16424" s="8" t="s">
        <v>8753</v>
      </c>
      <c r="K16424" s="6" t="s">
        <v>8755</v>
      </c>
      <c r="L16424" s="7" t="s">
        <v>223</v>
      </c>
      <c r="M16424" s="6"/>
      <c r="N16424" s="6"/>
      <c r="O16424" s="6"/>
      <c r="P16424" s="6"/>
      <c r="Q16424" s="6"/>
      <c r="R16424" s="6"/>
      <c r="S16424" s="6"/>
      <c r="T16424" s="6"/>
      <c r="U16424" s="6"/>
      <c r="V16424" s="6"/>
      <c r="W16424" s="8" t="s">
        <v>122</v>
      </c>
      <c r="X16424" s="8">
        <v>58</v>
      </c>
      <c r="Y16424" s="8">
        <v>23.5</v>
      </c>
      <c r="AP16424" s="6"/>
      <c r="AQ16424" s="6"/>
      <c r="AR16424" s="6"/>
      <c r="AS16424" s="6"/>
      <c r="AT16424" s="6"/>
    </row>
    <row r="16425" spans="1:46" ht="14.25" customHeight="1">
      <c r="A16425" s="7" t="s">
        <v>38</v>
      </c>
      <c r="B16425" s="7">
        <v>4243</v>
      </c>
      <c r="C16425" s="8">
        <v>248093</v>
      </c>
      <c r="D16425" s="8" t="s">
        <v>8639</v>
      </c>
      <c r="E16425" s="8" t="str">
        <f t="shared" si="256"/>
        <v>TATA MOTORS LTD.18</v>
      </c>
      <c r="F16425" s="8" t="s">
        <v>789</v>
      </c>
      <c r="G16425" s="8">
        <v>1945</v>
      </c>
      <c r="H16425" s="8">
        <v>75</v>
      </c>
      <c r="I16425" s="8" t="s">
        <v>56</v>
      </c>
      <c r="J16425" s="8" t="s">
        <v>8753</v>
      </c>
      <c r="K16425" s="6" t="s">
        <v>8756</v>
      </c>
      <c r="L16425" s="7" t="s">
        <v>223</v>
      </c>
      <c r="M16425" s="6"/>
      <c r="N16425" s="6"/>
      <c r="O16425" s="6"/>
      <c r="P16425" s="6"/>
      <c r="Q16425" s="6"/>
      <c r="R16425" s="6"/>
      <c r="S16425" s="6"/>
      <c r="T16425" s="6"/>
      <c r="U16425" s="6"/>
      <c r="V16425" s="6"/>
      <c r="W16425" s="8" t="s">
        <v>122</v>
      </c>
      <c r="X16425" s="8">
        <v>58</v>
      </c>
      <c r="Y16425" s="8">
        <v>23.5</v>
      </c>
      <c r="AP16425" s="6"/>
      <c r="AQ16425" s="6"/>
      <c r="AR16425" s="6"/>
      <c r="AS16425" s="6"/>
      <c r="AT16425" s="6"/>
    </row>
    <row r="16426" spans="1:46" ht="14.25" customHeight="1">
      <c r="A16426" s="7" t="s">
        <v>38</v>
      </c>
      <c r="B16426" s="7">
        <v>4337</v>
      </c>
      <c r="C16426" s="8">
        <v>248093</v>
      </c>
      <c r="D16426" s="8" t="s">
        <v>8639</v>
      </c>
      <c r="E16426" s="8" t="str">
        <f t="shared" si="256"/>
        <v>TATA MOTORS LTD.19</v>
      </c>
      <c r="F16426" s="8" t="s">
        <v>789</v>
      </c>
      <c r="G16426" s="8">
        <v>1945</v>
      </c>
      <c r="H16426" s="8">
        <v>75</v>
      </c>
      <c r="I16426" s="8" t="s">
        <v>41</v>
      </c>
      <c r="J16426" s="8" t="s">
        <v>8753</v>
      </c>
      <c r="K16426" s="6" t="s">
        <v>8757</v>
      </c>
      <c r="L16426" s="7" t="s">
        <v>223</v>
      </c>
      <c r="M16426" s="6"/>
      <c r="N16426" s="6"/>
      <c r="O16426" s="6"/>
      <c r="P16426" s="6"/>
      <c r="Q16426" s="6"/>
      <c r="R16426" s="6"/>
      <c r="S16426" s="6"/>
      <c r="T16426" s="6"/>
      <c r="U16426" s="6"/>
      <c r="V16426" s="6"/>
      <c r="W16426" s="8" t="s">
        <v>122</v>
      </c>
      <c r="X16426" s="8">
        <v>58</v>
      </c>
      <c r="Y16426" s="8">
        <v>23.5</v>
      </c>
      <c r="AP16426" s="6"/>
      <c r="AQ16426" s="6"/>
      <c r="AR16426" s="6"/>
      <c r="AS16426" s="6"/>
      <c r="AT16426" s="6"/>
    </row>
    <row r="16427" spans="1:46" ht="14.25" customHeight="1">
      <c r="A16427" s="7" t="s">
        <v>38</v>
      </c>
      <c r="B16427" s="7">
        <v>4340</v>
      </c>
      <c r="C16427" s="8">
        <v>248093</v>
      </c>
      <c r="D16427" s="8" t="s">
        <v>8639</v>
      </c>
      <c r="E16427" s="8" t="str">
        <f t="shared" si="256"/>
        <v>TATA MOTORS LTD.19</v>
      </c>
      <c r="F16427" s="8" t="s">
        <v>789</v>
      </c>
      <c r="G16427" s="8">
        <v>1945</v>
      </c>
      <c r="H16427" s="8">
        <v>75</v>
      </c>
      <c r="I16427" s="8" t="s">
        <v>41</v>
      </c>
      <c r="J16427" s="8" t="s">
        <v>8758</v>
      </c>
      <c r="K16427" s="6" t="s">
        <v>8759</v>
      </c>
      <c r="L16427" s="7" t="s">
        <v>223</v>
      </c>
      <c r="M16427" s="6"/>
      <c r="N16427" s="6"/>
      <c r="O16427" s="6"/>
      <c r="P16427" s="6"/>
      <c r="Q16427" s="6"/>
      <c r="R16427" s="6"/>
      <c r="S16427" s="6"/>
      <c r="T16427" s="6"/>
      <c r="U16427" s="6"/>
      <c r="V16427" s="6"/>
      <c r="W16427" s="8" t="s">
        <v>122</v>
      </c>
      <c r="X16427" s="8">
        <v>58</v>
      </c>
      <c r="Y16427" s="8">
        <v>23.5</v>
      </c>
      <c r="AP16427" s="6"/>
      <c r="AQ16427" s="6"/>
      <c r="AR16427" s="6"/>
      <c r="AS16427" s="6"/>
      <c r="AT16427" s="6"/>
    </row>
    <row r="16428" spans="1:46" ht="14.25" customHeight="1">
      <c r="A16428" s="7" t="s">
        <v>38</v>
      </c>
      <c r="B16428" s="7">
        <v>4246</v>
      </c>
      <c r="C16428" s="8">
        <v>248093</v>
      </c>
      <c r="D16428" s="8" t="s">
        <v>8639</v>
      </c>
      <c r="E16428" s="8" t="str">
        <f t="shared" si="256"/>
        <v>TATA MOTORS LTD.18</v>
      </c>
      <c r="F16428" s="8" t="s">
        <v>789</v>
      </c>
      <c r="G16428" s="8">
        <v>1945</v>
      </c>
      <c r="H16428" s="8">
        <v>75</v>
      </c>
      <c r="I16428" s="8" t="s">
        <v>56</v>
      </c>
      <c r="J16428" s="8" t="s">
        <v>8760</v>
      </c>
      <c r="K16428" s="6" t="s">
        <v>8761</v>
      </c>
      <c r="L16428" s="7" t="s">
        <v>223</v>
      </c>
      <c r="M16428" s="6"/>
      <c r="N16428" s="6"/>
      <c r="O16428" s="6"/>
      <c r="P16428" s="6"/>
      <c r="Q16428" s="6"/>
      <c r="R16428" s="6"/>
      <c r="S16428" s="6"/>
      <c r="T16428" s="6"/>
      <c r="U16428" s="6"/>
      <c r="V16428" s="6"/>
      <c r="W16428" s="8" t="s">
        <v>122</v>
      </c>
      <c r="X16428" s="8">
        <v>58</v>
      </c>
      <c r="Y16428" s="8">
        <v>23.5</v>
      </c>
      <c r="AP16428" s="6"/>
      <c r="AQ16428" s="6"/>
      <c r="AR16428" s="6"/>
      <c r="AS16428" s="6"/>
      <c r="AT16428" s="6"/>
    </row>
    <row r="16429" spans="1:46" ht="14.25" customHeight="1">
      <c r="A16429" s="7" t="s">
        <v>38</v>
      </c>
      <c r="B16429" s="7">
        <v>4049</v>
      </c>
      <c r="C16429" s="8">
        <v>248093</v>
      </c>
      <c r="D16429" s="8" t="s">
        <v>8639</v>
      </c>
      <c r="E16429" s="8" t="str">
        <f t="shared" si="256"/>
        <v>TATA MOTORS LTD.15</v>
      </c>
      <c r="F16429" s="8" t="s">
        <v>789</v>
      </c>
      <c r="G16429" s="8">
        <v>1945</v>
      </c>
      <c r="H16429" s="8">
        <v>75</v>
      </c>
      <c r="I16429" s="8" t="s">
        <v>119</v>
      </c>
      <c r="J16429" s="8" t="s">
        <v>8762</v>
      </c>
      <c r="K16429" s="6" t="s">
        <v>8762</v>
      </c>
      <c r="L16429" s="7" t="s">
        <v>223</v>
      </c>
      <c r="M16429" s="6"/>
      <c r="N16429" s="6"/>
      <c r="O16429" s="6"/>
      <c r="P16429" s="6"/>
      <c r="Q16429" s="6"/>
      <c r="R16429" s="6"/>
      <c r="S16429" s="6"/>
      <c r="T16429" s="6"/>
      <c r="U16429" s="6"/>
      <c r="V16429" s="6"/>
      <c r="W16429" s="8" t="s">
        <v>122</v>
      </c>
      <c r="X16429" s="8">
        <v>58</v>
      </c>
      <c r="Y16429" s="8">
        <v>23.5</v>
      </c>
      <c r="AP16429" s="6"/>
      <c r="AQ16429" s="6"/>
      <c r="AR16429" s="6"/>
      <c r="AS16429" s="6"/>
      <c r="AT16429" s="6"/>
    </row>
    <row r="16430" spans="1:46" ht="14.25" customHeight="1">
      <c r="A16430" s="7" t="s">
        <v>38</v>
      </c>
      <c r="B16430" s="7">
        <v>4120</v>
      </c>
      <c r="C16430" s="8">
        <v>248093</v>
      </c>
      <c r="D16430" s="8" t="s">
        <v>8639</v>
      </c>
      <c r="E16430" s="8" t="str">
        <f t="shared" si="256"/>
        <v>TATA MOTORS LTD.16</v>
      </c>
      <c r="F16430" s="8" t="s">
        <v>789</v>
      </c>
      <c r="G16430" s="8">
        <v>1945</v>
      </c>
      <c r="H16430" s="8">
        <v>75</v>
      </c>
      <c r="I16430" s="8" t="s">
        <v>52</v>
      </c>
      <c r="J16430" s="8" t="s">
        <v>8762</v>
      </c>
      <c r="K16430" s="6" t="s">
        <v>8762</v>
      </c>
      <c r="L16430" s="7" t="s">
        <v>223</v>
      </c>
      <c r="M16430" s="6"/>
      <c r="N16430" s="6"/>
      <c r="O16430" s="6"/>
      <c r="P16430" s="6"/>
      <c r="Q16430" s="6"/>
      <c r="R16430" s="6"/>
      <c r="S16430" s="6"/>
      <c r="T16430" s="6"/>
      <c r="U16430" s="6"/>
      <c r="V16430" s="6"/>
      <c r="W16430" s="8" t="s">
        <v>122</v>
      </c>
      <c r="X16430" s="8">
        <v>58</v>
      </c>
      <c r="Y16430" s="8">
        <v>23.5</v>
      </c>
      <c r="AP16430" s="6"/>
      <c r="AQ16430" s="6"/>
      <c r="AR16430" s="6"/>
      <c r="AS16430" s="6"/>
      <c r="AT16430" s="6"/>
    </row>
    <row r="16431" spans="1:46" ht="14.25" customHeight="1">
      <c r="A16431" s="7" t="s">
        <v>38</v>
      </c>
      <c r="B16431" s="7">
        <v>4197</v>
      </c>
      <c r="C16431" s="8">
        <v>248093</v>
      </c>
      <c r="D16431" s="8" t="s">
        <v>8639</v>
      </c>
      <c r="E16431" s="8" t="str">
        <f t="shared" si="256"/>
        <v>TATA MOTORS LTD.17</v>
      </c>
      <c r="F16431" s="8" t="s">
        <v>789</v>
      </c>
      <c r="G16431" s="8">
        <v>1945</v>
      </c>
      <c r="H16431" s="8">
        <v>75</v>
      </c>
      <c r="I16431" s="8" t="s">
        <v>54</v>
      </c>
      <c r="J16431" s="8" t="s">
        <v>8762</v>
      </c>
      <c r="K16431" s="6" t="s">
        <v>8763</v>
      </c>
      <c r="L16431" s="7" t="s">
        <v>223</v>
      </c>
      <c r="M16431" s="6"/>
      <c r="N16431" s="6"/>
      <c r="O16431" s="6"/>
      <c r="P16431" s="6"/>
      <c r="Q16431" s="6"/>
      <c r="R16431" s="6"/>
      <c r="S16431" s="6"/>
      <c r="T16431" s="6"/>
      <c r="U16431" s="6"/>
      <c r="V16431" s="6"/>
      <c r="W16431" s="8" t="s">
        <v>122</v>
      </c>
      <c r="X16431" s="8">
        <v>58</v>
      </c>
      <c r="Y16431" s="8">
        <v>23.5</v>
      </c>
      <c r="AP16431" s="6"/>
      <c r="AQ16431" s="6"/>
      <c r="AR16431" s="6"/>
      <c r="AS16431" s="6"/>
      <c r="AT16431" s="6"/>
    </row>
    <row r="16432" spans="1:46" ht="14.25" customHeight="1">
      <c r="A16432" s="7" t="s">
        <v>38</v>
      </c>
      <c r="B16432" s="7">
        <v>3964</v>
      </c>
      <c r="C16432" s="8">
        <v>248093</v>
      </c>
      <c r="D16432" s="8" t="s">
        <v>8639</v>
      </c>
      <c r="E16432" s="8" t="str">
        <f t="shared" si="256"/>
        <v>TATA MOTORS LTD.14</v>
      </c>
      <c r="F16432" s="8" t="s">
        <v>789</v>
      </c>
      <c r="G16432" s="8">
        <v>1945</v>
      </c>
      <c r="H16432" s="8">
        <v>75</v>
      </c>
      <c r="I16432" s="8" t="s">
        <v>117</v>
      </c>
      <c r="J16432" s="8" t="s">
        <v>8764</v>
      </c>
      <c r="K16432" s="6" t="s">
        <v>8764</v>
      </c>
      <c r="L16432" s="7" t="s">
        <v>223</v>
      </c>
      <c r="M16432" s="6"/>
      <c r="N16432" s="6"/>
      <c r="O16432" s="6"/>
      <c r="P16432" s="6"/>
      <c r="Q16432" s="6"/>
      <c r="R16432" s="6"/>
      <c r="S16432" s="6"/>
      <c r="T16432" s="6"/>
      <c r="U16432" s="6"/>
      <c r="V16432" s="6"/>
      <c r="W16432" s="8" t="s">
        <v>122</v>
      </c>
      <c r="X16432" s="8">
        <v>58</v>
      </c>
      <c r="Y16432" s="8">
        <v>23.5</v>
      </c>
      <c r="AP16432" s="6"/>
      <c r="AQ16432" s="6"/>
      <c r="AR16432" s="6"/>
      <c r="AS16432" s="6"/>
      <c r="AT16432" s="6"/>
    </row>
    <row r="16433" spans="1:46" ht="14.25" customHeight="1">
      <c r="A16433" s="7" t="s">
        <v>38</v>
      </c>
      <c r="B16433" s="7">
        <v>4036</v>
      </c>
      <c r="C16433" s="8">
        <v>248093</v>
      </c>
      <c r="D16433" s="8" t="s">
        <v>8639</v>
      </c>
      <c r="E16433" s="8" t="str">
        <f t="shared" si="256"/>
        <v>TATA MOTORS LTD.15</v>
      </c>
      <c r="F16433" s="8" t="s">
        <v>789</v>
      </c>
      <c r="G16433" s="8">
        <v>1945</v>
      </c>
      <c r="H16433" s="8">
        <v>75</v>
      </c>
      <c r="I16433" s="8" t="s">
        <v>119</v>
      </c>
      <c r="J16433" s="8" t="s">
        <v>8764</v>
      </c>
      <c r="K16433" s="6" t="s">
        <v>8765</v>
      </c>
      <c r="L16433" s="7" t="s">
        <v>223</v>
      </c>
      <c r="M16433" s="6"/>
      <c r="N16433" s="6"/>
      <c r="O16433" s="6"/>
      <c r="P16433" s="6"/>
      <c r="Q16433" s="6"/>
      <c r="R16433" s="6"/>
      <c r="S16433" s="6"/>
      <c r="T16433" s="6"/>
      <c r="U16433" s="6"/>
      <c r="V16433" s="6"/>
      <c r="W16433" s="8" t="s">
        <v>122</v>
      </c>
      <c r="X16433" s="8">
        <v>58</v>
      </c>
      <c r="Y16433" s="8">
        <v>23.5</v>
      </c>
      <c r="AP16433" s="6"/>
      <c r="AQ16433" s="6"/>
      <c r="AR16433" s="6"/>
      <c r="AS16433" s="6"/>
      <c r="AT16433" s="6"/>
    </row>
    <row r="16434" spans="1:46" ht="14.25" customHeight="1">
      <c r="A16434" s="7" t="s">
        <v>38</v>
      </c>
      <c r="B16434" s="7">
        <v>3965</v>
      </c>
      <c r="C16434" s="8">
        <v>248093</v>
      </c>
      <c r="D16434" s="8" t="s">
        <v>8639</v>
      </c>
      <c r="E16434" s="8" t="str">
        <f t="shared" si="256"/>
        <v>TATA MOTORS LTD.14</v>
      </c>
      <c r="F16434" s="8" t="s">
        <v>789</v>
      </c>
      <c r="G16434" s="8">
        <v>1945</v>
      </c>
      <c r="H16434" s="8">
        <v>75</v>
      </c>
      <c r="I16434" s="8" t="s">
        <v>117</v>
      </c>
      <c r="J16434" s="8" t="s">
        <v>8766</v>
      </c>
      <c r="K16434" s="6" t="s">
        <v>8766</v>
      </c>
      <c r="L16434" s="7" t="s">
        <v>1035</v>
      </c>
      <c r="M16434" s="6"/>
      <c r="N16434" s="6"/>
      <c r="O16434" s="6"/>
      <c r="P16434" s="6"/>
      <c r="Q16434" s="6"/>
      <c r="R16434" s="6"/>
      <c r="S16434" s="6"/>
      <c r="T16434" s="6"/>
      <c r="U16434" s="6"/>
      <c r="V16434" s="6"/>
      <c r="W16434" s="8" t="s">
        <v>421</v>
      </c>
      <c r="X16434" s="8">
        <v>48.39810108552237</v>
      </c>
      <c r="Y16434" s="8">
        <v>25.666666666666668</v>
      </c>
      <c r="AP16434" s="6"/>
      <c r="AQ16434" s="6"/>
      <c r="AR16434" s="6"/>
      <c r="AS16434" s="6"/>
      <c r="AT16434" s="6"/>
    </row>
    <row r="16435" spans="1:46" ht="14.25" customHeight="1">
      <c r="A16435" s="7" t="s">
        <v>38</v>
      </c>
      <c r="B16435" s="7">
        <v>4037</v>
      </c>
      <c r="C16435" s="8">
        <v>248093</v>
      </c>
      <c r="D16435" s="8" t="s">
        <v>8639</v>
      </c>
      <c r="E16435" s="8" t="str">
        <f t="shared" si="256"/>
        <v>TATA MOTORS LTD.15</v>
      </c>
      <c r="F16435" s="8" t="s">
        <v>789</v>
      </c>
      <c r="G16435" s="8">
        <v>1945</v>
      </c>
      <c r="H16435" s="8">
        <v>75</v>
      </c>
      <c r="I16435" s="8" t="s">
        <v>119</v>
      </c>
      <c r="J16435" s="8" t="s">
        <v>8766</v>
      </c>
      <c r="K16435" s="6" t="s">
        <v>8766</v>
      </c>
      <c r="L16435" s="7" t="s">
        <v>1035</v>
      </c>
      <c r="M16435" s="6"/>
      <c r="N16435" s="6"/>
      <c r="O16435" s="6"/>
      <c r="P16435" s="6"/>
      <c r="Q16435" s="6"/>
      <c r="R16435" s="6"/>
      <c r="S16435" s="6"/>
      <c r="T16435" s="6"/>
      <c r="U16435" s="6"/>
      <c r="V16435" s="6"/>
      <c r="W16435" s="8" t="s">
        <v>421</v>
      </c>
      <c r="X16435" s="8">
        <v>48.39810108552237</v>
      </c>
      <c r="Y16435" s="8">
        <v>25.666666666666668</v>
      </c>
      <c r="AP16435" s="6"/>
      <c r="AQ16435" s="6"/>
      <c r="AR16435" s="6"/>
      <c r="AS16435" s="6"/>
      <c r="AT16435" s="6"/>
    </row>
    <row r="16436" spans="1:46" ht="14.25" customHeight="1">
      <c r="A16436" s="7" t="s">
        <v>38</v>
      </c>
      <c r="B16436" s="7">
        <v>4109</v>
      </c>
      <c r="C16436" s="8">
        <v>248093</v>
      </c>
      <c r="D16436" s="8" t="s">
        <v>8639</v>
      </c>
      <c r="E16436" s="8" t="str">
        <f t="shared" si="256"/>
        <v>TATA MOTORS LTD.16</v>
      </c>
      <c r="F16436" s="8" t="s">
        <v>789</v>
      </c>
      <c r="G16436" s="8">
        <v>1945</v>
      </c>
      <c r="H16436" s="8">
        <v>75</v>
      </c>
      <c r="I16436" s="8" t="s">
        <v>52</v>
      </c>
      <c r="J16436" s="8" t="s">
        <v>8766</v>
      </c>
      <c r="K16436" s="6" t="s">
        <v>8766</v>
      </c>
      <c r="L16436" s="7" t="s">
        <v>1035</v>
      </c>
      <c r="M16436" s="6"/>
      <c r="N16436" s="6"/>
      <c r="O16436" s="6"/>
      <c r="P16436" s="6"/>
      <c r="Q16436" s="6"/>
      <c r="R16436" s="6"/>
      <c r="S16436" s="6"/>
      <c r="T16436" s="6"/>
      <c r="U16436" s="6"/>
      <c r="V16436" s="6"/>
      <c r="W16436" s="8" t="s">
        <v>421</v>
      </c>
      <c r="X16436" s="8">
        <v>48.39810108552237</v>
      </c>
      <c r="Y16436" s="8">
        <v>25.666666666666668</v>
      </c>
      <c r="AP16436" s="6"/>
      <c r="AQ16436" s="6"/>
      <c r="AR16436" s="6"/>
      <c r="AS16436" s="6"/>
      <c r="AT16436" s="6"/>
    </row>
    <row r="16437" spans="1:46" ht="14.25" customHeight="1">
      <c r="A16437" s="7" t="s">
        <v>38</v>
      </c>
      <c r="B16437" s="7">
        <v>4186</v>
      </c>
      <c r="C16437" s="8">
        <v>248093</v>
      </c>
      <c r="D16437" s="8" t="s">
        <v>8639</v>
      </c>
      <c r="E16437" s="8" t="str">
        <f t="shared" si="256"/>
        <v>TATA MOTORS LTD.17</v>
      </c>
      <c r="F16437" s="8" t="s">
        <v>789</v>
      </c>
      <c r="G16437" s="8">
        <v>1945</v>
      </c>
      <c r="H16437" s="8">
        <v>75</v>
      </c>
      <c r="I16437" s="8" t="s">
        <v>54</v>
      </c>
      <c r="J16437" s="8" t="s">
        <v>8766</v>
      </c>
      <c r="K16437" s="6" t="s">
        <v>8767</v>
      </c>
      <c r="L16437" s="7" t="s">
        <v>1035</v>
      </c>
      <c r="M16437" s="6"/>
      <c r="N16437" s="6"/>
      <c r="O16437" s="6"/>
      <c r="P16437" s="6"/>
      <c r="Q16437" s="6"/>
      <c r="R16437" s="6"/>
      <c r="S16437" s="6"/>
      <c r="T16437" s="6"/>
      <c r="U16437" s="6"/>
      <c r="V16437" s="6"/>
      <c r="W16437" s="8" t="s">
        <v>421</v>
      </c>
      <c r="X16437" s="8">
        <v>48.39810108552237</v>
      </c>
      <c r="Y16437" s="8">
        <v>25.666666666666668</v>
      </c>
      <c r="AP16437" s="6"/>
      <c r="AQ16437" s="6"/>
      <c r="AR16437" s="6"/>
      <c r="AS16437" s="6"/>
      <c r="AT16437" s="6"/>
    </row>
    <row r="16438" spans="1:46" ht="14.25" customHeight="1">
      <c r="A16438" s="7" t="s">
        <v>38</v>
      </c>
      <c r="B16438" s="7">
        <v>4286</v>
      </c>
      <c r="C16438" s="8">
        <v>248093</v>
      </c>
      <c r="D16438" s="8" t="s">
        <v>8639</v>
      </c>
      <c r="E16438" s="8" t="str">
        <f t="shared" si="256"/>
        <v>TATA MOTORS LTD.18</v>
      </c>
      <c r="F16438" s="8" t="s">
        <v>789</v>
      </c>
      <c r="G16438" s="8">
        <v>1945</v>
      </c>
      <c r="H16438" s="8">
        <v>75</v>
      </c>
      <c r="I16438" s="8" t="s">
        <v>56</v>
      </c>
      <c r="J16438" s="8" t="s">
        <v>8766</v>
      </c>
      <c r="K16438" s="6" t="s">
        <v>8768</v>
      </c>
      <c r="L16438" s="7" t="s">
        <v>1035</v>
      </c>
      <c r="M16438" s="6"/>
      <c r="N16438" s="6"/>
      <c r="O16438" s="6"/>
      <c r="P16438" s="6"/>
      <c r="Q16438" s="6"/>
      <c r="R16438" s="6"/>
      <c r="S16438" s="6"/>
      <c r="T16438" s="6"/>
      <c r="U16438" s="6"/>
      <c r="V16438" s="6"/>
      <c r="W16438" s="8" t="s">
        <v>421</v>
      </c>
      <c r="X16438" s="8">
        <v>48.39810108552237</v>
      </c>
      <c r="Y16438" s="8">
        <v>25.666666666666668</v>
      </c>
      <c r="AP16438" s="6"/>
      <c r="AQ16438" s="6"/>
      <c r="AR16438" s="6"/>
      <c r="AS16438" s="6"/>
      <c r="AT16438" s="6"/>
    </row>
    <row r="16439" spans="1:46" ht="14.25" customHeight="1">
      <c r="A16439" s="7" t="s">
        <v>38</v>
      </c>
      <c r="B16439" s="7">
        <v>4383</v>
      </c>
      <c r="C16439" s="8">
        <v>248093</v>
      </c>
      <c r="D16439" s="8" t="s">
        <v>8639</v>
      </c>
      <c r="E16439" s="8" t="str">
        <f t="shared" si="256"/>
        <v>TATA MOTORS LTD.19</v>
      </c>
      <c r="F16439" s="8" t="s">
        <v>789</v>
      </c>
      <c r="G16439" s="8">
        <v>1945</v>
      </c>
      <c r="H16439" s="8">
        <v>75</v>
      </c>
      <c r="I16439" s="8" t="s">
        <v>41</v>
      </c>
      <c r="J16439" s="8" t="s">
        <v>8766</v>
      </c>
      <c r="K16439" s="6" t="s">
        <v>8768</v>
      </c>
      <c r="L16439" s="7" t="s">
        <v>1035</v>
      </c>
      <c r="M16439" s="6"/>
      <c r="N16439" s="6"/>
      <c r="O16439" s="6"/>
      <c r="P16439" s="6"/>
      <c r="Q16439" s="6"/>
      <c r="R16439" s="6"/>
      <c r="S16439" s="6"/>
      <c r="T16439" s="6"/>
      <c r="U16439" s="6"/>
      <c r="V16439" s="6"/>
      <c r="W16439" s="8" t="s">
        <v>421</v>
      </c>
      <c r="X16439" s="8">
        <v>48.39810108552237</v>
      </c>
      <c r="Y16439" s="8">
        <v>25.666666666666668</v>
      </c>
      <c r="AP16439" s="6"/>
      <c r="AQ16439" s="6"/>
      <c r="AR16439" s="6"/>
      <c r="AS16439" s="6"/>
      <c r="AT16439" s="6"/>
    </row>
    <row r="16440" spans="1:46" ht="14.25" customHeight="1">
      <c r="A16440" s="7" t="s">
        <v>38</v>
      </c>
      <c r="B16440" s="7">
        <v>4260</v>
      </c>
      <c r="C16440" s="8">
        <v>248093</v>
      </c>
      <c r="D16440" s="8" t="s">
        <v>8639</v>
      </c>
      <c r="E16440" s="8" t="str">
        <f t="shared" si="256"/>
        <v>TATA MOTORS LTD.18</v>
      </c>
      <c r="F16440" s="8" t="s">
        <v>789</v>
      </c>
      <c r="G16440" s="8">
        <v>1945</v>
      </c>
      <c r="H16440" s="8">
        <v>75</v>
      </c>
      <c r="I16440" s="8" t="s">
        <v>56</v>
      </c>
      <c r="J16440" s="8" t="s">
        <v>8769</v>
      </c>
      <c r="K16440" s="6" t="s">
        <v>8769</v>
      </c>
      <c r="L16440" s="7" t="s">
        <v>223</v>
      </c>
      <c r="M16440" s="6"/>
      <c r="N16440" s="6"/>
      <c r="O16440" s="6"/>
      <c r="P16440" s="6"/>
      <c r="Q16440" s="6"/>
      <c r="R16440" s="6"/>
      <c r="S16440" s="6"/>
      <c r="T16440" s="6"/>
      <c r="U16440" s="6"/>
      <c r="V16440" s="6"/>
      <c r="W16440" s="8" t="s">
        <v>122</v>
      </c>
      <c r="X16440" s="8">
        <v>58</v>
      </c>
      <c r="Y16440" s="8">
        <v>23.5</v>
      </c>
      <c r="AP16440" s="6"/>
      <c r="AQ16440" s="6"/>
      <c r="AR16440" s="6"/>
      <c r="AS16440" s="6"/>
      <c r="AT16440" s="6"/>
    </row>
    <row r="16441" spans="1:46" ht="14.25" customHeight="1">
      <c r="A16441" s="7" t="s">
        <v>38</v>
      </c>
      <c r="B16441" s="7">
        <v>4355</v>
      </c>
      <c r="C16441" s="8">
        <v>248093</v>
      </c>
      <c r="D16441" s="8" t="s">
        <v>8639</v>
      </c>
      <c r="E16441" s="8" t="str">
        <f t="shared" si="256"/>
        <v>TATA MOTORS LTD.19</v>
      </c>
      <c r="F16441" s="8" t="s">
        <v>789</v>
      </c>
      <c r="G16441" s="8">
        <v>1945</v>
      </c>
      <c r="H16441" s="8">
        <v>75</v>
      </c>
      <c r="I16441" s="8" t="s">
        <v>41</v>
      </c>
      <c r="J16441" s="8" t="s">
        <v>8769</v>
      </c>
      <c r="K16441" s="6" t="s">
        <v>8769</v>
      </c>
      <c r="L16441" s="7" t="s">
        <v>223</v>
      </c>
      <c r="M16441" s="6"/>
      <c r="N16441" s="6"/>
      <c r="O16441" s="6"/>
      <c r="P16441" s="6"/>
      <c r="Q16441" s="6"/>
      <c r="R16441" s="6"/>
      <c r="S16441" s="6"/>
      <c r="T16441" s="6"/>
      <c r="U16441" s="6"/>
      <c r="V16441" s="6"/>
      <c r="W16441" s="8" t="s">
        <v>122</v>
      </c>
      <c r="X16441" s="8">
        <v>58</v>
      </c>
      <c r="Y16441" s="8">
        <v>23.5</v>
      </c>
      <c r="AP16441" s="6"/>
      <c r="AQ16441" s="6"/>
      <c r="AR16441" s="6"/>
      <c r="AS16441" s="6"/>
      <c r="AT16441" s="6"/>
    </row>
    <row r="16442" spans="1:46" ht="14.25" customHeight="1">
      <c r="A16442" s="7" t="s">
        <v>38</v>
      </c>
      <c r="B16442" s="7">
        <v>3969</v>
      </c>
      <c r="C16442" s="8">
        <v>248093</v>
      </c>
      <c r="D16442" s="8" t="s">
        <v>8639</v>
      </c>
      <c r="E16442" s="8" t="str">
        <f t="shared" si="256"/>
        <v>TATA MOTORS LTD.14</v>
      </c>
      <c r="F16442" s="8" t="s">
        <v>789</v>
      </c>
      <c r="G16442" s="8">
        <v>1945</v>
      </c>
      <c r="H16442" s="8">
        <v>75</v>
      </c>
      <c r="I16442" s="8" t="s">
        <v>117</v>
      </c>
      <c r="J16442" s="8" t="s">
        <v>8770</v>
      </c>
      <c r="K16442" s="6" t="s">
        <v>8770</v>
      </c>
      <c r="L16442" s="7" t="s">
        <v>223</v>
      </c>
      <c r="M16442" s="6"/>
      <c r="N16442" s="6"/>
      <c r="O16442" s="6"/>
      <c r="P16442" s="6"/>
      <c r="Q16442" s="6"/>
      <c r="R16442" s="6"/>
      <c r="S16442" s="6"/>
      <c r="T16442" s="6"/>
      <c r="U16442" s="6"/>
      <c r="V16442" s="6"/>
      <c r="W16442" s="8" t="s">
        <v>122</v>
      </c>
      <c r="X16442" s="8">
        <v>58</v>
      </c>
      <c r="Y16442" s="8">
        <v>23.5</v>
      </c>
      <c r="AP16442" s="6"/>
      <c r="AQ16442" s="6"/>
      <c r="AR16442" s="6"/>
      <c r="AS16442" s="6"/>
      <c r="AT16442" s="6"/>
    </row>
    <row r="16443" spans="1:46" ht="14.25" customHeight="1">
      <c r="A16443" s="7" t="s">
        <v>38</v>
      </c>
      <c r="B16443" s="7">
        <v>4041</v>
      </c>
      <c r="C16443" s="8">
        <v>248093</v>
      </c>
      <c r="D16443" s="8" t="s">
        <v>8639</v>
      </c>
      <c r="E16443" s="8" t="str">
        <f t="shared" si="256"/>
        <v>TATA MOTORS LTD.15</v>
      </c>
      <c r="F16443" s="8" t="s">
        <v>789</v>
      </c>
      <c r="G16443" s="8">
        <v>1945</v>
      </c>
      <c r="H16443" s="8">
        <v>75</v>
      </c>
      <c r="I16443" s="8" t="s">
        <v>119</v>
      </c>
      <c r="J16443" s="8" t="s">
        <v>8770</v>
      </c>
      <c r="K16443" s="6" t="s">
        <v>8770</v>
      </c>
      <c r="L16443" s="7" t="s">
        <v>223</v>
      </c>
      <c r="M16443" s="6"/>
      <c r="N16443" s="6"/>
      <c r="O16443" s="6"/>
      <c r="P16443" s="6"/>
      <c r="Q16443" s="6"/>
      <c r="R16443" s="6"/>
      <c r="S16443" s="6"/>
      <c r="T16443" s="6"/>
      <c r="U16443" s="6"/>
      <c r="V16443" s="6"/>
      <c r="W16443" s="8" t="s">
        <v>122</v>
      </c>
      <c r="X16443" s="8">
        <v>58</v>
      </c>
      <c r="Y16443" s="8">
        <v>23.5</v>
      </c>
      <c r="AP16443" s="6"/>
      <c r="AQ16443" s="6"/>
      <c r="AR16443" s="6"/>
      <c r="AS16443" s="6"/>
      <c r="AT16443" s="6"/>
    </row>
    <row r="16444" spans="1:46" ht="14.25" customHeight="1">
      <c r="A16444" s="7" t="s">
        <v>38</v>
      </c>
      <c r="B16444" s="7">
        <v>3960</v>
      </c>
      <c r="C16444" s="8">
        <v>248093</v>
      </c>
      <c r="D16444" s="8" t="s">
        <v>8639</v>
      </c>
      <c r="E16444" s="8" t="str">
        <f t="shared" si="256"/>
        <v>TATA MOTORS LTD.14</v>
      </c>
      <c r="F16444" s="8" t="s">
        <v>789</v>
      </c>
      <c r="G16444" s="8">
        <v>1945</v>
      </c>
      <c r="H16444" s="8">
        <v>75</v>
      </c>
      <c r="I16444" s="8" t="s">
        <v>117</v>
      </c>
      <c r="J16444" s="8" t="s">
        <v>8771</v>
      </c>
      <c r="K16444" s="6" t="s">
        <v>8772</v>
      </c>
      <c r="L16444" s="7" t="s">
        <v>824</v>
      </c>
      <c r="M16444" s="6"/>
      <c r="N16444" s="6"/>
      <c r="O16444" s="6"/>
      <c r="P16444" s="6"/>
      <c r="Q16444" s="6"/>
      <c r="R16444" s="6"/>
      <c r="S16444" s="6"/>
      <c r="T16444" s="6"/>
      <c r="U16444" s="6"/>
      <c r="V16444" s="6"/>
      <c r="W16444" s="8" t="s">
        <v>336</v>
      </c>
      <c r="X16444" s="8">
        <v>60.704378823317739</v>
      </c>
      <c r="Y16444" s="8">
        <v>22.666666666666668</v>
      </c>
      <c r="AP16444" s="6"/>
      <c r="AQ16444" s="6"/>
      <c r="AR16444" s="6"/>
      <c r="AS16444" s="6"/>
      <c r="AT16444" s="6"/>
    </row>
    <row r="16445" spans="1:46" ht="14.25" customHeight="1">
      <c r="A16445" s="7" t="s">
        <v>38</v>
      </c>
      <c r="B16445" s="7">
        <v>4032</v>
      </c>
      <c r="C16445" s="8">
        <v>248093</v>
      </c>
      <c r="D16445" s="8" t="s">
        <v>8639</v>
      </c>
      <c r="E16445" s="8" t="str">
        <f t="shared" si="256"/>
        <v>TATA MOTORS LTD.15</v>
      </c>
      <c r="F16445" s="8" t="s">
        <v>789</v>
      </c>
      <c r="G16445" s="8">
        <v>1945</v>
      </c>
      <c r="H16445" s="8">
        <v>75</v>
      </c>
      <c r="I16445" s="8" t="s">
        <v>119</v>
      </c>
      <c r="J16445" s="8" t="s">
        <v>8771</v>
      </c>
      <c r="K16445" s="6" t="s">
        <v>8771</v>
      </c>
      <c r="L16445" s="7" t="s">
        <v>824</v>
      </c>
      <c r="M16445" s="6"/>
      <c r="N16445" s="6"/>
      <c r="O16445" s="6"/>
      <c r="P16445" s="6"/>
      <c r="Q16445" s="6"/>
      <c r="R16445" s="6"/>
      <c r="S16445" s="6"/>
      <c r="T16445" s="6"/>
      <c r="U16445" s="6"/>
      <c r="V16445" s="6"/>
      <c r="W16445" s="8" t="s">
        <v>336</v>
      </c>
      <c r="X16445" s="8">
        <v>60.704378823317739</v>
      </c>
      <c r="Y16445" s="8">
        <v>22.666666666666668</v>
      </c>
      <c r="AP16445" s="6"/>
      <c r="AQ16445" s="6"/>
      <c r="AR16445" s="6"/>
      <c r="AS16445" s="6"/>
      <c r="AT16445" s="6"/>
    </row>
    <row r="16446" spans="1:46" ht="14.25" customHeight="1">
      <c r="A16446" s="7" t="s">
        <v>38</v>
      </c>
      <c r="B16446" s="7">
        <v>4105</v>
      </c>
      <c r="C16446" s="8">
        <v>248093</v>
      </c>
      <c r="D16446" s="8" t="s">
        <v>8639</v>
      </c>
      <c r="E16446" s="8" t="str">
        <f t="shared" si="256"/>
        <v>TATA MOTORS LTD.16</v>
      </c>
      <c r="F16446" s="8" t="s">
        <v>789</v>
      </c>
      <c r="G16446" s="8">
        <v>1945</v>
      </c>
      <c r="H16446" s="8">
        <v>75</v>
      </c>
      <c r="I16446" s="8" t="s">
        <v>52</v>
      </c>
      <c r="J16446" s="8" t="s">
        <v>8771</v>
      </c>
      <c r="K16446" s="6" t="s">
        <v>8771</v>
      </c>
      <c r="L16446" s="7" t="s">
        <v>824</v>
      </c>
      <c r="M16446" s="6"/>
      <c r="N16446" s="6"/>
      <c r="O16446" s="6"/>
      <c r="P16446" s="6"/>
      <c r="Q16446" s="6"/>
      <c r="R16446" s="6"/>
      <c r="S16446" s="6"/>
      <c r="T16446" s="6"/>
      <c r="U16446" s="6"/>
      <c r="V16446" s="6"/>
      <c r="W16446" s="8" t="s">
        <v>336</v>
      </c>
      <c r="X16446" s="8">
        <v>60.704378823317739</v>
      </c>
      <c r="Y16446" s="8">
        <v>22.666666666666668</v>
      </c>
      <c r="AP16446" s="6"/>
      <c r="AQ16446" s="6"/>
      <c r="AR16446" s="6"/>
      <c r="AS16446" s="6"/>
      <c r="AT16446" s="6"/>
    </row>
    <row r="16447" spans="1:46" ht="14.25" customHeight="1">
      <c r="A16447" s="7" t="s">
        <v>38</v>
      </c>
      <c r="B16447" s="7">
        <v>4182</v>
      </c>
      <c r="C16447" s="8">
        <v>248093</v>
      </c>
      <c r="D16447" s="8" t="s">
        <v>8639</v>
      </c>
      <c r="E16447" s="8" t="str">
        <f t="shared" si="256"/>
        <v>TATA MOTORS LTD.17</v>
      </c>
      <c r="F16447" s="8" t="s">
        <v>789</v>
      </c>
      <c r="G16447" s="8">
        <v>1945</v>
      </c>
      <c r="H16447" s="8">
        <v>75</v>
      </c>
      <c r="I16447" s="8" t="s">
        <v>54</v>
      </c>
      <c r="J16447" s="8" t="s">
        <v>8771</v>
      </c>
      <c r="K16447" s="6" t="s">
        <v>8773</v>
      </c>
      <c r="L16447" s="7" t="s">
        <v>824</v>
      </c>
      <c r="M16447" s="6"/>
      <c r="N16447" s="6"/>
      <c r="O16447" s="6"/>
      <c r="P16447" s="6"/>
      <c r="Q16447" s="6"/>
      <c r="R16447" s="6"/>
      <c r="S16447" s="6"/>
      <c r="T16447" s="6"/>
      <c r="U16447" s="6"/>
      <c r="V16447" s="6"/>
      <c r="W16447" s="8" t="s">
        <v>336</v>
      </c>
      <c r="X16447" s="8">
        <v>60.704378823317739</v>
      </c>
      <c r="Y16447" s="8">
        <v>22.666666666666668</v>
      </c>
      <c r="AP16447" s="6"/>
      <c r="AQ16447" s="6"/>
      <c r="AR16447" s="6"/>
      <c r="AS16447" s="6"/>
      <c r="AT16447" s="6"/>
    </row>
    <row r="16448" spans="1:46" ht="14.25" customHeight="1">
      <c r="A16448" s="7" t="s">
        <v>38</v>
      </c>
      <c r="B16448" s="7">
        <v>4276</v>
      </c>
      <c r="C16448" s="8">
        <v>248093</v>
      </c>
      <c r="D16448" s="8" t="s">
        <v>8639</v>
      </c>
      <c r="E16448" s="8" t="str">
        <f t="shared" si="256"/>
        <v>TATA MOTORS LTD.18</v>
      </c>
      <c r="F16448" s="8" t="s">
        <v>789</v>
      </c>
      <c r="G16448" s="8">
        <v>1945</v>
      </c>
      <c r="H16448" s="8">
        <v>75</v>
      </c>
      <c r="I16448" s="8" t="s">
        <v>56</v>
      </c>
      <c r="J16448" s="8" t="s">
        <v>8771</v>
      </c>
      <c r="K16448" s="6" t="s">
        <v>8773</v>
      </c>
      <c r="L16448" s="7" t="s">
        <v>824</v>
      </c>
      <c r="M16448" s="6"/>
      <c r="N16448" s="6"/>
      <c r="O16448" s="6"/>
      <c r="P16448" s="6"/>
      <c r="Q16448" s="6"/>
      <c r="R16448" s="6"/>
      <c r="S16448" s="6"/>
      <c r="T16448" s="6"/>
      <c r="U16448" s="6"/>
      <c r="V16448" s="6"/>
      <c r="W16448" s="8" t="s">
        <v>336</v>
      </c>
      <c r="X16448" s="8">
        <v>60.704378823317739</v>
      </c>
      <c r="Y16448" s="8">
        <v>22.666666666666668</v>
      </c>
      <c r="AP16448" s="6"/>
      <c r="AQ16448" s="6"/>
      <c r="AR16448" s="6"/>
      <c r="AS16448" s="6"/>
      <c r="AT16448" s="6"/>
    </row>
    <row r="16449" spans="1:46" ht="14.25" customHeight="1">
      <c r="A16449" s="7" t="s">
        <v>38</v>
      </c>
      <c r="B16449" s="7">
        <v>4373</v>
      </c>
      <c r="C16449" s="8">
        <v>248093</v>
      </c>
      <c r="D16449" s="8" t="s">
        <v>8639</v>
      </c>
      <c r="E16449" s="8" t="str">
        <f t="shared" si="256"/>
        <v>TATA MOTORS LTD.19</v>
      </c>
      <c r="F16449" s="8" t="s">
        <v>789</v>
      </c>
      <c r="G16449" s="8">
        <v>1945</v>
      </c>
      <c r="H16449" s="8">
        <v>75</v>
      </c>
      <c r="I16449" s="8" t="s">
        <v>41</v>
      </c>
      <c r="J16449" s="8" t="s">
        <v>8771</v>
      </c>
      <c r="K16449" s="6" t="s">
        <v>8773</v>
      </c>
      <c r="L16449" s="7" t="s">
        <v>824</v>
      </c>
      <c r="M16449" s="6"/>
      <c r="N16449" s="6"/>
      <c r="O16449" s="6"/>
      <c r="P16449" s="6"/>
      <c r="Q16449" s="6"/>
      <c r="R16449" s="6"/>
      <c r="S16449" s="6"/>
      <c r="T16449" s="6"/>
      <c r="U16449" s="6"/>
      <c r="V16449" s="6"/>
      <c r="W16449" s="8" t="s">
        <v>336</v>
      </c>
      <c r="X16449" s="8">
        <v>60.704378823317739</v>
      </c>
      <c r="Y16449" s="8">
        <v>22.666666666666668</v>
      </c>
      <c r="AP16449" s="6"/>
      <c r="AQ16449" s="6"/>
      <c r="AR16449" s="6"/>
      <c r="AS16449" s="6"/>
      <c r="AT16449" s="6"/>
    </row>
    <row r="16450" spans="1:46" ht="14.25" customHeight="1">
      <c r="A16450" s="7" t="s">
        <v>38</v>
      </c>
      <c r="B16450" s="7">
        <v>3941</v>
      </c>
      <c r="C16450" s="8">
        <v>248093</v>
      </c>
      <c r="D16450" s="8" t="s">
        <v>8639</v>
      </c>
      <c r="E16450" s="8" t="str">
        <f t="shared" ref="E16450:E16513" si="257">CONCATENATE(LEFT(D16450,20),RIGHT(I16450,2))</f>
        <v>TATA MOTORS LTD.14</v>
      </c>
      <c r="F16450" s="8" t="s">
        <v>789</v>
      </c>
      <c r="G16450" s="8">
        <v>1945</v>
      </c>
      <c r="H16450" s="8">
        <v>75</v>
      </c>
      <c r="I16450" s="8" t="s">
        <v>117</v>
      </c>
      <c r="J16450" s="8" t="s">
        <v>8774</v>
      </c>
      <c r="K16450" s="6" t="s">
        <v>8774</v>
      </c>
      <c r="L16450" s="7" t="s">
        <v>69</v>
      </c>
      <c r="M16450" s="6"/>
      <c r="N16450" s="6"/>
      <c r="O16450" s="6"/>
      <c r="P16450" s="6"/>
      <c r="Q16450" s="6"/>
      <c r="R16450" s="6"/>
      <c r="S16450" s="6"/>
      <c r="T16450" s="6"/>
      <c r="U16450" s="6"/>
      <c r="V16450" s="6"/>
      <c r="W16450" s="8" t="s">
        <v>70</v>
      </c>
      <c r="X16450" s="8">
        <v>55.462175392827156</v>
      </c>
      <c r="Y16450" s="8">
        <v>26.5</v>
      </c>
      <c r="AP16450" s="6"/>
      <c r="AQ16450" s="6"/>
      <c r="AR16450" s="6"/>
      <c r="AS16450" s="6"/>
      <c r="AT16450" s="6"/>
    </row>
    <row r="16451" spans="1:46" ht="14.25" customHeight="1">
      <c r="A16451" s="7" t="s">
        <v>38</v>
      </c>
      <c r="B16451" s="7">
        <v>4013</v>
      </c>
      <c r="C16451" s="8">
        <v>248093</v>
      </c>
      <c r="D16451" s="8" t="s">
        <v>8639</v>
      </c>
      <c r="E16451" s="8" t="str">
        <f t="shared" si="257"/>
        <v>TATA MOTORS LTD.15</v>
      </c>
      <c r="F16451" s="8" t="s">
        <v>789</v>
      </c>
      <c r="G16451" s="8">
        <v>1945</v>
      </c>
      <c r="H16451" s="8">
        <v>75</v>
      </c>
      <c r="I16451" s="8" t="s">
        <v>119</v>
      </c>
      <c r="J16451" s="8" t="s">
        <v>8774</v>
      </c>
      <c r="K16451" s="6" t="s">
        <v>8774</v>
      </c>
      <c r="L16451" s="7" t="s">
        <v>69</v>
      </c>
      <c r="M16451" s="6"/>
      <c r="N16451" s="6"/>
      <c r="O16451" s="6"/>
      <c r="P16451" s="6"/>
      <c r="Q16451" s="6"/>
      <c r="R16451" s="6"/>
      <c r="S16451" s="6"/>
      <c r="T16451" s="6"/>
      <c r="U16451" s="6"/>
      <c r="V16451" s="6"/>
      <c r="W16451" s="8" t="s">
        <v>70</v>
      </c>
      <c r="X16451" s="8">
        <v>55.462175392827156</v>
      </c>
      <c r="Y16451" s="8">
        <v>26.5</v>
      </c>
      <c r="AP16451" s="6"/>
      <c r="AQ16451" s="6"/>
      <c r="AR16451" s="6"/>
      <c r="AS16451" s="6"/>
      <c r="AT16451" s="6"/>
    </row>
    <row r="16452" spans="1:46" ht="14.25" customHeight="1">
      <c r="A16452" s="7" t="s">
        <v>38</v>
      </c>
      <c r="B16452" s="7">
        <v>4086</v>
      </c>
      <c r="C16452" s="8">
        <v>248093</v>
      </c>
      <c r="D16452" s="8" t="s">
        <v>8639</v>
      </c>
      <c r="E16452" s="8" t="str">
        <f t="shared" si="257"/>
        <v>TATA MOTORS LTD.16</v>
      </c>
      <c r="F16452" s="8" t="s">
        <v>789</v>
      </c>
      <c r="G16452" s="8">
        <v>1945</v>
      </c>
      <c r="H16452" s="8">
        <v>75</v>
      </c>
      <c r="I16452" s="8" t="s">
        <v>52</v>
      </c>
      <c r="J16452" s="8" t="s">
        <v>8774</v>
      </c>
      <c r="K16452" s="6" t="s">
        <v>8775</v>
      </c>
      <c r="L16452" s="7" t="s">
        <v>69</v>
      </c>
      <c r="M16452" s="6"/>
      <c r="N16452" s="6"/>
      <c r="O16452" s="6"/>
      <c r="P16452" s="6"/>
      <c r="Q16452" s="6"/>
      <c r="R16452" s="6"/>
      <c r="S16452" s="6"/>
      <c r="T16452" s="6"/>
      <c r="U16452" s="6"/>
      <c r="V16452" s="6"/>
      <c r="W16452" s="8" t="s">
        <v>70</v>
      </c>
      <c r="X16452" s="8">
        <v>55.462175392827156</v>
      </c>
      <c r="Y16452" s="8">
        <v>26.5</v>
      </c>
      <c r="AP16452" s="6"/>
      <c r="AQ16452" s="6"/>
      <c r="AR16452" s="6"/>
      <c r="AS16452" s="6"/>
      <c r="AT16452" s="6"/>
    </row>
    <row r="16453" spans="1:46" ht="14.25" customHeight="1">
      <c r="A16453" s="7" t="s">
        <v>38</v>
      </c>
      <c r="B16453" s="7">
        <v>4163</v>
      </c>
      <c r="C16453" s="8">
        <v>248093</v>
      </c>
      <c r="D16453" s="8" t="s">
        <v>8639</v>
      </c>
      <c r="E16453" s="8" t="str">
        <f t="shared" si="257"/>
        <v>TATA MOTORS LTD.17</v>
      </c>
      <c r="F16453" s="8" t="s">
        <v>789</v>
      </c>
      <c r="G16453" s="8">
        <v>1945</v>
      </c>
      <c r="H16453" s="8">
        <v>75</v>
      </c>
      <c r="I16453" s="8" t="s">
        <v>54</v>
      </c>
      <c r="J16453" s="8" t="s">
        <v>8774</v>
      </c>
      <c r="K16453" s="6" t="s">
        <v>8776</v>
      </c>
      <c r="L16453" s="7" t="s">
        <v>69</v>
      </c>
      <c r="M16453" s="6"/>
      <c r="N16453" s="6"/>
      <c r="O16453" s="6"/>
      <c r="P16453" s="6"/>
      <c r="Q16453" s="6"/>
      <c r="R16453" s="6"/>
      <c r="S16453" s="6"/>
      <c r="T16453" s="6"/>
      <c r="U16453" s="6"/>
      <c r="V16453" s="6"/>
      <c r="W16453" s="8" t="s">
        <v>70</v>
      </c>
      <c r="X16453" s="8">
        <v>55.462175392827156</v>
      </c>
      <c r="Y16453" s="8">
        <v>26.5</v>
      </c>
      <c r="AP16453" s="6"/>
      <c r="AQ16453" s="6"/>
      <c r="AR16453" s="6"/>
      <c r="AS16453" s="6"/>
      <c r="AT16453" s="6"/>
    </row>
    <row r="16454" spans="1:46" ht="14.25" customHeight="1">
      <c r="A16454" s="7" t="s">
        <v>38</v>
      </c>
      <c r="B16454" s="7">
        <v>3978</v>
      </c>
      <c r="C16454" s="8">
        <v>248093</v>
      </c>
      <c r="D16454" s="8" t="s">
        <v>8639</v>
      </c>
      <c r="E16454" s="8" t="str">
        <f t="shared" si="257"/>
        <v>TATA MOTORS LTD.14</v>
      </c>
      <c r="F16454" s="8" t="s">
        <v>789</v>
      </c>
      <c r="G16454" s="8">
        <v>1945</v>
      </c>
      <c r="H16454" s="8">
        <v>75</v>
      </c>
      <c r="I16454" s="8" t="s">
        <v>117</v>
      </c>
      <c r="J16454" s="8" t="s">
        <v>8777</v>
      </c>
      <c r="K16454" s="6" t="s">
        <v>8777</v>
      </c>
      <c r="L16454" s="7" t="s">
        <v>577</v>
      </c>
      <c r="M16454" s="6"/>
      <c r="N16454" s="6"/>
      <c r="O16454" s="6"/>
      <c r="P16454" s="6"/>
      <c r="Q16454" s="6"/>
      <c r="R16454" s="6"/>
      <c r="S16454" s="6"/>
      <c r="T16454" s="6"/>
      <c r="U16454" s="6"/>
      <c r="V16454" s="6"/>
      <c r="W16454" s="8" t="s">
        <v>61</v>
      </c>
      <c r="X16454" s="8">
        <v>47.614658300347848</v>
      </c>
      <c r="Y16454" s="8">
        <v>12.666666666666666</v>
      </c>
      <c r="AP16454" s="6"/>
      <c r="AQ16454" s="6"/>
      <c r="AR16454" s="6"/>
      <c r="AS16454" s="6"/>
      <c r="AT16454" s="6"/>
    </row>
    <row r="16455" spans="1:46" ht="14.25" customHeight="1">
      <c r="A16455" s="7" t="s">
        <v>38</v>
      </c>
      <c r="B16455" s="7">
        <v>4054</v>
      </c>
      <c r="C16455" s="8">
        <v>248093</v>
      </c>
      <c r="D16455" s="8" t="s">
        <v>8639</v>
      </c>
      <c r="E16455" s="8" t="str">
        <f t="shared" si="257"/>
        <v>TATA MOTORS LTD.15</v>
      </c>
      <c r="F16455" s="8" t="s">
        <v>789</v>
      </c>
      <c r="G16455" s="8">
        <v>1945</v>
      </c>
      <c r="H16455" s="8">
        <v>75</v>
      </c>
      <c r="I16455" s="8" t="s">
        <v>119</v>
      </c>
      <c r="J16455" s="8" t="s">
        <v>8777</v>
      </c>
      <c r="K16455" s="6" t="s">
        <v>8777</v>
      </c>
      <c r="L16455" s="7" t="s">
        <v>577</v>
      </c>
      <c r="M16455" s="6"/>
      <c r="N16455" s="6"/>
      <c r="O16455" s="6"/>
      <c r="P16455" s="6"/>
      <c r="Q16455" s="6"/>
      <c r="R16455" s="6"/>
      <c r="S16455" s="6"/>
      <c r="T16455" s="6"/>
      <c r="U16455" s="6"/>
      <c r="V16455" s="6"/>
      <c r="W16455" s="8" t="s">
        <v>61</v>
      </c>
      <c r="X16455" s="8">
        <v>47.614658300347848</v>
      </c>
      <c r="Y16455" s="8">
        <v>12.666666666666666</v>
      </c>
      <c r="AP16455" s="6"/>
      <c r="AQ16455" s="6"/>
      <c r="AR16455" s="6"/>
      <c r="AS16455" s="6"/>
      <c r="AT16455" s="6"/>
    </row>
    <row r="16456" spans="1:46" ht="14.25" customHeight="1">
      <c r="A16456" s="7" t="s">
        <v>38</v>
      </c>
      <c r="B16456" s="7">
        <v>4131</v>
      </c>
      <c r="C16456" s="8">
        <v>248093</v>
      </c>
      <c r="D16456" s="8" t="s">
        <v>8639</v>
      </c>
      <c r="E16456" s="8" t="str">
        <f t="shared" si="257"/>
        <v>TATA MOTORS LTD.16</v>
      </c>
      <c r="F16456" s="8" t="s">
        <v>789</v>
      </c>
      <c r="G16456" s="8">
        <v>1945</v>
      </c>
      <c r="H16456" s="8">
        <v>75</v>
      </c>
      <c r="I16456" s="8" t="s">
        <v>52</v>
      </c>
      <c r="J16456" s="8" t="s">
        <v>8777</v>
      </c>
      <c r="K16456" s="6" t="s">
        <v>8777</v>
      </c>
      <c r="L16456" s="7" t="s">
        <v>577</v>
      </c>
      <c r="M16456" s="6"/>
      <c r="N16456" s="6"/>
      <c r="O16456" s="6"/>
      <c r="P16456" s="6"/>
      <c r="Q16456" s="6"/>
      <c r="R16456" s="6"/>
      <c r="S16456" s="6"/>
      <c r="T16456" s="6"/>
      <c r="U16456" s="6"/>
      <c r="V16456" s="6"/>
      <c r="W16456" s="8" t="s">
        <v>61</v>
      </c>
      <c r="X16456" s="8">
        <v>47.614658300347848</v>
      </c>
      <c r="Y16456" s="8">
        <v>12.666666666666666</v>
      </c>
      <c r="AP16456" s="6"/>
      <c r="AQ16456" s="6"/>
      <c r="AR16456" s="6"/>
      <c r="AS16456" s="6"/>
      <c r="AT16456" s="6"/>
    </row>
    <row r="16457" spans="1:46" ht="14.25" customHeight="1">
      <c r="A16457" s="7" t="s">
        <v>38</v>
      </c>
      <c r="B16457" s="7">
        <v>4207</v>
      </c>
      <c r="C16457" s="8">
        <v>248093</v>
      </c>
      <c r="D16457" s="8" t="s">
        <v>8639</v>
      </c>
      <c r="E16457" s="8" t="str">
        <f t="shared" si="257"/>
        <v>TATA MOTORS LTD.17</v>
      </c>
      <c r="F16457" s="8" t="s">
        <v>789</v>
      </c>
      <c r="G16457" s="8">
        <v>1945</v>
      </c>
      <c r="H16457" s="8">
        <v>75</v>
      </c>
      <c r="I16457" s="8" t="s">
        <v>54</v>
      </c>
      <c r="J16457" s="8" t="s">
        <v>8777</v>
      </c>
      <c r="K16457" s="6" t="s">
        <v>8778</v>
      </c>
      <c r="L16457" s="7" t="s">
        <v>577</v>
      </c>
      <c r="M16457" s="6"/>
      <c r="N16457" s="6"/>
      <c r="O16457" s="6"/>
      <c r="P16457" s="6"/>
      <c r="Q16457" s="6"/>
      <c r="R16457" s="6"/>
      <c r="S16457" s="6"/>
      <c r="T16457" s="6"/>
      <c r="U16457" s="6"/>
      <c r="V16457" s="6"/>
      <c r="W16457" s="8" t="s">
        <v>61</v>
      </c>
      <c r="X16457" s="8">
        <v>47.614658300347848</v>
      </c>
      <c r="Y16457" s="8">
        <v>12.666666666666666</v>
      </c>
      <c r="AP16457" s="6"/>
      <c r="AQ16457" s="6"/>
      <c r="AR16457" s="6"/>
      <c r="AS16457" s="6"/>
      <c r="AT16457" s="6"/>
    </row>
    <row r="16458" spans="1:46" ht="14.25" customHeight="1">
      <c r="A16458" s="7" t="s">
        <v>38</v>
      </c>
      <c r="B16458" s="7">
        <v>4303</v>
      </c>
      <c r="C16458" s="8">
        <v>248093</v>
      </c>
      <c r="D16458" s="8" t="s">
        <v>8639</v>
      </c>
      <c r="E16458" s="8" t="str">
        <f t="shared" si="257"/>
        <v>TATA MOTORS LTD.18</v>
      </c>
      <c r="F16458" s="8" t="s">
        <v>789</v>
      </c>
      <c r="G16458" s="8">
        <v>1945</v>
      </c>
      <c r="H16458" s="8">
        <v>75</v>
      </c>
      <c r="I16458" s="8" t="s">
        <v>56</v>
      </c>
      <c r="J16458" s="8" t="s">
        <v>8777</v>
      </c>
      <c r="K16458" s="6" t="s">
        <v>8778</v>
      </c>
      <c r="L16458" s="7" t="s">
        <v>577</v>
      </c>
      <c r="M16458" s="6"/>
      <c r="N16458" s="6"/>
      <c r="O16458" s="6"/>
      <c r="P16458" s="6"/>
      <c r="Q16458" s="6"/>
      <c r="R16458" s="6"/>
      <c r="S16458" s="6"/>
      <c r="T16458" s="6"/>
      <c r="U16458" s="6"/>
      <c r="V16458" s="6"/>
      <c r="W16458" s="8" t="s">
        <v>61</v>
      </c>
      <c r="X16458" s="8">
        <v>47.614658300347848</v>
      </c>
      <c r="Y16458" s="8">
        <v>12.666666666666666</v>
      </c>
      <c r="AP16458" s="6"/>
      <c r="AQ16458" s="6"/>
      <c r="AR16458" s="6"/>
      <c r="AS16458" s="6"/>
      <c r="AT16458" s="6"/>
    </row>
    <row r="16459" spans="1:46" ht="14.25" customHeight="1">
      <c r="A16459" s="7" t="s">
        <v>38</v>
      </c>
      <c r="B16459" s="7">
        <v>4403</v>
      </c>
      <c r="C16459" s="8">
        <v>248093</v>
      </c>
      <c r="D16459" s="8" t="s">
        <v>8639</v>
      </c>
      <c r="E16459" s="8" t="str">
        <f t="shared" si="257"/>
        <v>TATA MOTORS LTD.19</v>
      </c>
      <c r="F16459" s="8" t="s">
        <v>789</v>
      </c>
      <c r="G16459" s="8">
        <v>1945</v>
      </c>
      <c r="H16459" s="8">
        <v>75</v>
      </c>
      <c r="I16459" s="8" t="s">
        <v>41</v>
      </c>
      <c r="J16459" s="8" t="s">
        <v>8777</v>
      </c>
      <c r="K16459" s="6" t="s">
        <v>8778</v>
      </c>
      <c r="L16459" s="7" t="s">
        <v>577</v>
      </c>
      <c r="M16459" s="6"/>
      <c r="N16459" s="6"/>
      <c r="O16459" s="6"/>
      <c r="P16459" s="6"/>
      <c r="Q16459" s="6"/>
      <c r="R16459" s="6"/>
      <c r="S16459" s="6"/>
      <c r="T16459" s="6"/>
      <c r="U16459" s="6"/>
      <c r="V16459" s="6"/>
      <c r="W16459" s="8" t="s">
        <v>61</v>
      </c>
      <c r="X16459" s="8">
        <v>47.614658300347848</v>
      </c>
      <c r="Y16459" s="8">
        <v>12.666666666666666</v>
      </c>
      <c r="AP16459" s="6"/>
      <c r="AQ16459" s="6"/>
      <c r="AR16459" s="6"/>
      <c r="AS16459" s="6"/>
      <c r="AT16459" s="6"/>
    </row>
    <row r="16460" spans="1:46" ht="14.25" customHeight="1">
      <c r="A16460" s="7" t="s">
        <v>38</v>
      </c>
      <c r="B16460" s="7">
        <v>3926</v>
      </c>
      <c r="C16460" s="8">
        <v>248093</v>
      </c>
      <c r="D16460" s="8" t="s">
        <v>8639</v>
      </c>
      <c r="E16460" s="8" t="str">
        <f t="shared" si="257"/>
        <v>TATA MOTORS LTD.14</v>
      </c>
      <c r="F16460" s="8" t="s">
        <v>789</v>
      </c>
      <c r="G16460" s="8">
        <v>1945</v>
      </c>
      <c r="H16460" s="8">
        <v>75</v>
      </c>
      <c r="I16460" s="8" t="s">
        <v>117</v>
      </c>
      <c r="J16460" s="8" t="s">
        <v>8779</v>
      </c>
      <c r="K16460" s="6" t="s">
        <v>8779</v>
      </c>
      <c r="L16460" s="7" t="s">
        <v>577</v>
      </c>
      <c r="M16460" s="6"/>
      <c r="N16460" s="6"/>
      <c r="O16460" s="6"/>
      <c r="P16460" s="6"/>
      <c r="Q16460" s="6"/>
      <c r="R16460" s="6"/>
      <c r="S16460" s="6"/>
      <c r="T16460" s="6"/>
      <c r="U16460" s="6"/>
      <c r="V16460" s="6"/>
      <c r="W16460" s="8" t="s">
        <v>61</v>
      </c>
      <c r="X16460" s="8">
        <v>47.614658300347848</v>
      </c>
      <c r="Y16460" s="8">
        <v>12.666666666666666</v>
      </c>
      <c r="AP16460" s="6"/>
      <c r="AQ16460" s="6"/>
      <c r="AR16460" s="6"/>
      <c r="AS16460" s="6"/>
      <c r="AT16460" s="6"/>
    </row>
    <row r="16461" spans="1:46" ht="14.25" customHeight="1">
      <c r="A16461" s="7" t="s">
        <v>38</v>
      </c>
      <c r="B16461" s="7">
        <v>3998</v>
      </c>
      <c r="C16461" s="8">
        <v>248093</v>
      </c>
      <c r="D16461" s="8" t="s">
        <v>8639</v>
      </c>
      <c r="E16461" s="8" t="str">
        <f t="shared" si="257"/>
        <v>TATA MOTORS LTD.15</v>
      </c>
      <c r="F16461" s="8" t="s">
        <v>789</v>
      </c>
      <c r="G16461" s="8">
        <v>1945</v>
      </c>
      <c r="H16461" s="8">
        <v>75</v>
      </c>
      <c r="I16461" s="8" t="s">
        <v>119</v>
      </c>
      <c r="J16461" s="8" t="s">
        <v>8779</v>
      </c>
      <c r="K16461" s="6" t="s">
        <v>8779</v>
      </c>
      <c r="L16461" s="7" t="s">
        <v>577</v>
      </c>
      <c r="M16461" s="6"/>
      <c r="N16461" s="6"/>
      <c r="O16461" s="6"/>
      <c r="P16461" s="6"/>
      <c r="Q16461" s="6"/>
      <c r="R16461" s="6"/>
      <c r="S16461" s="6"/>
      <c r="T16461" s="6"/>
      <c r="U16461" s="6"/>
      <c r="V16461" s="6"/>
      <c r="W16461" s="8" t="s">
        <v>61</v>
      </c>
      <c r="X16461" s="8">
        <v>47.614658300347848</v>
      </c>
      <c r="Y16461" s="8">
        <v>12.666666666666666</v>
      </c>
      <c r="AP16461" s="6"/>
      <c r="AQ16461" s="6"/>
      <c r="AR16461" s="6"/>
      <c r="AS16461" s="6"/>
      <c r="AT16461" s="6"/>
    </row>
    <row r="16462" spans="1:46" ht="14.25" customHeight="1">
      <c r="A16462" s="7" t="s">
        <v>38</v>
      </c>
      <c r="B16462" s="7">
        <v>4074</v>
      </c>
      <c r="C16462" s="8">
        <v>248093</v>
      </c>
      <c r="D16462" s="8" t="s">
        <v>8639</v>
      </c>
      <c r="E16462" s="8" t="str">
        <f t="shared" si="257"/>
        <v>TATA MOTORS LTD.16</v>
      </c>
      <c r="F16462" s="8" t="s">
        <v>789</v>
      </c>
      <c r="G16462" s="8">
        <v>1945</v>
      </c>
      <c r="H16462" s="8">
        <v>75</v>
      </c>
      <c r="I16462" s="8" t="s">
        <v>52</v>
      </c>
      <c r="J16462" s="8" t="s">
        <v>8779</v>
      </c>
      <c r="K16462" s="6" t="s">
        <v>8779</v>
      </c>
      <c r="L16462" s="7" t="s">
        <v>577</v>
      </c>
      <c r="M16462" s="6"/>
      <c r="N16462" s="6"/>
      <c r="O16462" s="6"/>
      <c r="P16462" s="6"/>
      <c r="Q16462" s="6"/>
      <c r="R16462" s="6"/>
      <c r="S16462" s="6"/>
      <c r="T16462" s="6"/>
      <c r="U16462" s="6"/>
      <c r="V16462" s="6"/>
      <c r="W16462" s="8" t="s">
        <v>61</v>
      </c>
      <c r="X16462" s="8">
        <v>47.614658300347848</v>
      </c>
      <c r="Y16462" s="8">
        <v>12.666666666666666</v>
      </c>
      <c r="AP16462" s="6"/>
      <c r="AQ16462" s="6"/>
      <c r="AR16462" s="6"/>
      <c r="AS16462" s="6"/>
      <c r="AT16462" s="6"/>
    </row>
    <row r="16463" spans="1:46" ht="14.25" customHeight="1">
      <c r="A16463" s="7" t="s">
        <v>38</v>
      </c>
      <c r="B16463" s="7">
        <v>4151</v>
      </c>
      <c r="C16463" s="8">
        <v>248093</v>
      </c>
      <c r="D16463" s="8" t="s">
        <v>8639</v>
      </c>
      <c r="E16463" s="8" t="str">
        <f t="shared" si="257"/>
        <v>TATA MOTORS LTD.17</v>
      </c>
      <c r="F16463" s="8" t="s">
        <v>789</v>
      </c>
      <c r="G16463" s="8">
        <v>1945</v>
      </c>
      <c r="H16463" s="8">
        <v>75</v>
      </c>
      <c r="I16463" s="8" t="s">
        <v>54</v>
      </c>
      <c r="J16463" s="8" t="s">
        <v>8779</v>
      </c>
      <c r="K16463" s="6" t="s">
        <v>8780</v>
      </c>
      <c r="L16463" s="7" t="s">
        <v>577</v>
      </c>
      <c r="M16463" s="6"/>
      <c r="N16463" s="6"/>
      <c r="O16463" s="6"/>
      <c r="P16463" s="6"/>
      <c r="Q16463" s="6"/>
      <c r="R16463" s="6"/>
      <c r="S16463" s="6"/>
      <c r="T16463" s="6"/>
      <c r="U16463" s="6"/>
      <c r="V16463" s="6"/>
      <c r="W16463" s="8" t="s">
        <v>61</v>
      </c>
      <c r="X16463" s="8">
        <v>47.614658300347848</v>
      </c>
      <c r="Y16463" s="8">
        <v>12.666666666666666</v>
      </c>
      <c r="AP16463" s="6"/>
      <c r="AQ16463" s="6"/>
      <c r="AR16463" s="6"/>
      <c r="AS16463" s="6"/>
      <c r="AT16463" s="6"/>
    </row>
    <row r="16464" spans="1:46" ht="14.25" customHeight="1">
      <c r="A16464" s="7" t="s">
        <v>38</v>
      </c>
      <c r="B16464" s="7">
        <v>4226</v>
      </c>
      <c r="C16464" s="8">
        <v>248093</v>
      </c>
      <c r="D16464" s="8" t="s">
        <v>8639</v>
      </c>
      <c r="E16464" s="8" t="str">
        <f t="shared" si="257"/>
        <v>TATA MOTORS LTD.18</v>
      </c>
      <c r="F16464" s="8" t="s">
        <v>789</v>
      </c>
      <c r="G16464" s="8">
        <v>1945</v>
      </c>
      <c r="H16464" s="8">
        <v>75</v>
      </c>
      <c r="I16464" s="8" t="s">
        <v>56</v>
      </c>
      <c r="J16464" s="8" t="s">
        <v>8779</v>
      </c>
      <c r="K16464" s="6" t="s">
        <v>8780</v>
      </c>
      <c r="L16464" s="7" t="s">
        <v>577</v>
      </c>
      <c r="M16464" s="6"/>
      <c r="N16464" s="6"/>
      <c r="O16464" s="6"/>
      <c r="P16464" s="6"/>
      <c r="Q16464" s="6"/>
      <c r="R16464" s="6"/>
      <c r="S16464" s="6"/>
      <c r="T16464" s="6"/>
      <c r="U16464" s="6"/>
      <c r="V16464" s="6"/>
      <c r="W16464" s="8" t="s">
        <v>61</v>
      </c>
      <c r="X16464" s="8">
        <v>47.614658300347848</v>
      </c>
      <c r="Y16464" s="8">
        <v>12.666666666666666</v>
      </c>
      <c r="AP16464" s="6"/>
      <c r="AQ16464" s="6"/>
      <c r="AR16464" s="6"/>
      <c r="AS16464" s="6"/>
      <c r="AT16464" s="6"/>
    </row>
    <row r="16465" spans="1:46" ht="14.25" customHeight="1">
      <c r="A16465" s="7" t="s">
        <v>38</v>
      </c>
      <c r="B16465" s="7">
        <v>4321</v>
      </c>
      <c r="C16465" s="8">
        <v>248093</v>
      </c>
      <c r="D16465" s="8" t="s">
        <v>8639</v>
      </c>
      <c r="E16465" s="8" t="str">
        <f t="shared" si="257"/>
        <v>TATA MOTORS LTD.19</v>
      </c>
      <c r="F16465" s="8" t="s">
        <v>789</v>
      </c>
      <c r="G16465" s="8">
        <v>1945</v>
      </c>
      <c r="H16465" s="8">
        <v>75</v>
      </c>
      <c r="I16465" s="8" t="s">
        <v>41</v>
      </c>
      <c r="J16465" s="8" t="s">
        <v>8779</v>
      </c>
      <c r="K16465" s="6" t="s">
        <v>8780</v>
      </c>
      <c r="L16465" s="7" t="s">
        <v>577</v>
      </c>
      <c r="M16465" s="6"/>
      <c r="N16465" s="6"/>
      <c r="O16465" s="6"/>
      <c r="P16465" s="6"/>
      <c r="Q16465" s="6"/>
      <c r="R16465" s="6"/>
      <c r="S16465" s="6"/>
      <c r="T16465" s="6"/>
      <c r="U16465" s="6"/>
      <c r="V16465" s="6"/>
      <c r="W16465" s="8" t="s">
        <v>61</v>
      </c>
      <c r="X16465" s="8">
        <v>47.614658300347848</v>
      </c>
      <c r="Y16465" s="8">
        <v>12.666666666666666</v>
      </c>
      <c r="AP16465" s="6"/>
      <c r="AQ16465" s="6"/>
      <c r="AR16465" s="6"/>
      <c r="AS16465" s="6"/>
      <c r="AT16465" s="6"/>
    </row>
    <row r="16466" spans="1:46" ht="14.25" customHeight="1">
      <c r="A16466" s="7" t="s">
        <v>38</v>
      </c>
      <c r="B16466" s="7">
        <v>3972</v>
      </c>
      <c r="C16466" s="8">
        <v>248093</v>
      </c>
      <c r="D16466" s="8" t="s">
        <v>8639</v>
      </c>
      <c r="E16466" s="8" t="str">
        <f t="shared" si="257"/>
        <v>TATA MOTORS LTD.14</v>
      </c>
      <c r="F16466" s="8" t="s">
        <v>789</v>
      </c>
      <c r="G16466" s="8">
        <v>1945</v>
      </c>
      <c r="H16466" s="8">
        <v>75</v>
      </c>
      <c r="I16466" s="8" t="s">
        <v>117</v>
      </c>
      <c r="J16466" s="8" t="s">
        <v>8781</v>
      </c>
      <c r="K16466" s="6" t="s">
        <v>8782</v>
      </c>
      <c r="L16466" s="7" t="s">
        <v>223</v>
      </c>
      <c r="M16466" s="6"/>
      <c r="N16466" s="6"/>
      <c r="O16466" s="6"/>
      <c r="P16466" s="6"/>
      <c r="Q16466" s="6"/>
      <c r="R16466" s="6"/>
      <c r="S16466" s="6"/>
      <c r="T16466" s="6"/>
      <c r="U16466" s="6"/>
      <c r="V16466" s="6"/>
      <c r="W16466" s="8" t="s">
        <v>122</v>
      </c>
      <c r="X16466" s="8">
        <v>58</v>
      </c>
      <c r="Y16466" s="8">
        <v>23.5</v>
      </c>
      <c r="AP16466" s="6"/>
      <c r="AQ16466" s="6"/>
      <c r="AR16466" s="6"/>
      <c r="AS16466" s="6"/>
      <c r="AT16466" s="6"/>
    </row>
    <row r="16467" spans="1:46" ht="14.25" customHeight="1">
      <c r="A16467" s="7" t="s">
        <v>38</v>
      </c>
      <c r="B16467" s="7">
        <v>4044</v>
      </c>
      <c r="C16467" s="8">
        <v>248093</v>
      </c>
      <c r="D16467" s="8" t="s">
        <v>8639</v>
      </c>
      <c r="E16467" s="8" t="str">
        <f t="shared" si="257"/>
        <v>TATA MOTORS LTD.15</v>
      </c>
      <c r="F16467" s="8" t="s">
        <v>789</v>
      </c>
      <c r="G16467" s="8">
        <v>1945</v>
      </c>
      <c r="H16467" s="8">
        <v>75</v>
      </c>
      <c r="I16467" s="8" t="s">
        <v>119</v>
      </c>
      <c r="J16467" s="8" t="s">
        <v>8781</v>
      </c>
      <c r="K16467" s="6" t="s">
        <v>8782</v>
      </c>
      <c r="L16467" s="7" t="s">
        <v>223</v>
      </c>
      <c r="M16467" s="6"/>
      <c r="N16467" s="6"/>
      <c r="O16467" s="6"/>
      <c r="P16467" s="6"/>
      <c r="Q16467" s="6"/>
      <c r="R16467" s="6"/>
      <c r="S16467" s="6"/>
      <c r="T16467" s="6"/>
      <c r="U16467" s="6"/>
      <c r="V16467" s="6"/>
      <c r="W16467" s="8" t="s">
        <v>122</v>
      </c>
      <c r="X16467" s="8">
        <v>58</v>
      </c>
      <c r="Y16467" s="8">
        <v>23.5</v>
      </c>
      <c r="AP16467" s="6"/>
      <c r="AQ16467" s="6"/>
      <c r="AR16467" s="6"/>
      <c r="AS16467" s="6"/>
      <c r="AT16467" s="6"/>
    </row>
    <row r="16468" spans="1:46" ht="14.25" customHeight="1">
      <c r="A16468" s="7" t="s">
        <v>38</v>
      </c>
      <c r="B16468" s="7">
        <v>4115</v>
      </c>
      <c r="C16468" s="8">
        <v>248093</v>
      </c>
      <c r="D16468" s="8" t="s">
        <v>8639</v>
      </c>
      <c r="E16468" s="8" t="str">
        <f t="shared" si="257"/>
        <v>TATA MOTORS LTD.16</v>
      </c>
      <c r="F16468" s="8" t="s">
        <v>789</v>
      </c>
      <c r="G16468" s="8">
        <v>1945</v>
      </c>
      <c r="H16468" s="8">
        <v>75</v>
      </c>
      <c r="I16468" s="8" t="s">
        <v>52</v>
      </c>
      <c r="J16468" s="8" t="s">
        <v>8781</v>
      </c>
      <c r="K16468" s="6" t="s">
        <v>8782</v>
      </c>
      <c r="L16468" s="7" t="s">
        <v>223</v>
      </c>
      <c r="M16468" s="6"/>
      <c r="N16468" s="6"/>
      <c r="O16468" s="6"/>
      <c r="P16468" s="6"/>
      <c r="Q16468" s="6"/>
      <c r="R16468" s="6"/>
      <c r="S16468" s="6"/>
      <c r="T16468" s="6"/>
      <c r="U16468" s="6"/>
      <c r="V16468" s="6"/>
      <c r="W16468" s="8" t="s">
        <v>122</v>
      </c>
      <c r="X16468" s="8">
        <v>58</v>
      </c>
      <c r="Y16468" s="8">
        <v>23.5</v>
      </c>
      <c r="AP16468" s="6"/>
      <c r="AQ16468" s="6"/>
      <c r="AR16468" s="6"/>
      <c r="AS16468" s="6"/>
      <c r="AT16468" s="6"/>
    </row>
    <row r="16469" spans="1:46" ht="14.25" customHeight="1">
      <c r="A16469" s="7" t="s">
        <v>38</v>
      </c>
      <c r="B16469" s="7">
        <v>4192</v>
      </c>
      <c r="C16469" s="8">
        <v>248093</v>
      </c>
      <c r="D16469" s="8" t="s">
        <v>8639</v>
      </c>
      <c r="E16469" s="8" t="str">
        <f t="shared" si="257"/>
        <v>TATA MOTORS LTD.17</v>
      </c>
      <c r="F16469" s="8" t="s">
        <v>789</v>
      </c>
      <c r="G16469" s="8">
        <v>1945</v>
      </c>
      <c r="H16469" s="8">
        <v>75</v>
      </c>
      <c r="I16469" s="8" t="s">
        <v>54</v>
      </c>
      <c r="J16469" s="8" t="s">
        <v>8781</v>
      </c>
      <c r="K16469" s="6" t="s">
        <v>8781</v>
      </c>
      <c r="L16469" s="7" t="s">
        <v>223</v>
      </c>
      <c r="M16469" s="6"/>
      <c r="N16469" s="6"/>
      <c r="O16469" s="6"/>
      <c r="P16469" s="6"/>
      <c r="Q16469" s="6"/>
      <c r="R16469" s="6"/>
      <c r="S16469" s="6"/>
      <c r="T16469" s="6"/>
      <c r="U16469" s="6"/>
      <c r="V16469" s="6"/>
      <c r="W16469" s="8" t="s">
        <v>122</v>
      </c>
      <c r="X16469" s="8">
        <v>58</v>
      </c>
      <c r="Y16469" s="8">
        <v>23.5</v>
      </c>
      <c r="AP16469" s="6"/>
      <c r="AQ16469" s="6"/>
      <c r="AR16469" s="6"/>
      <c r="AS16469" s="6"/>
      <c r="AT16469" s="6"/>
    </row>
    <row r="16470" spans="1:46" ht="14.25" customHeight="1">
      <c r="A16470" s="7" t="s">
        <v>38</v>
      </c>
      <c r="B16470" s="7">
        <v>4249</v>
      </c>
      <c r="C16470" s="8">
        <v>248093</v>
      </c>
      <c r="D16470" s="8" t="s">
        <v>8639</v>
      </c>
      <c r="E16470" s="8" t="str">
        <f t="shared" si="257"/>
        <v>TATA MOTORS LTD.18</v>
      </c>
      <c r="F16470" s="8" t="s">
        <v>789</v>
      </c>
      <c r="G16470" s="8">
        <v>1945</v>
      </c>
      <c r="H16470" s="8">
        <v>75</v>
      </c>
      <c r="I16470" s="8" t="s">
        <v>56</v>
      </c>
      <c r="J16470" s="8" t="s">
        <v>8781</v>
      </c>
      <c r="K16470" s="6" t="s">
        <v>8781</v>
      </c>
      <c r="L16470" s="7" t="s">
        <v>223</v>
      </c>
      <c r="M16470" s="6"/>
      <c r="N16470" s="6"/>
      <c r="O16470" s="6"/>
      <c r="P16470" s="6"/>
      <c r="Q16470" s="6"/>
      <c r="R16470" s="6"/>
      <c r="S16470" s="6"/>
      <c r="T16470" s="6"/>
      <c r="U16470" s="6"/>
      <c r="V16470" s="6"/>
      <c r="W16470" s="8" t="s">
        <v>122</v>
      </c>
      <c r="X16470" s="8">
        <v>58</v>
      </c>
      <c r="Y16470" s="8">
        <v>23.5</v>
      </c>
      <c r="AP16470" s="6"/>
      <c r="AQ16470" s="6"/>
      <c r="AR16470" s="6"/>
      <c r="AS16470" s="6"/>
      <c r="AT16470" s="6"/>
    </row>
    <row r="16471" spans="1:46" ht="14.25" customHeight="1">
      <c r="A16471" s="7" t="s">
        <v>38</v>
      </c>
      <c r="B16471" s="7">
        <v>4343</v>
      </c>
      <c r="C16471" s="8">
        <v>248093</v>
      </c>
      <c r="D16471" s="8" t="s">
        <v>8639</v>
      </c>
      <c r="E16471" s="8" t="str">
        <f t="shared" si="257"/>
        <v>TATA MOTORS LTD.19</v>
      </c>
      <c r="F16471" s="8" t="s">
        <v>789</v>
      </c>
      <c r="G16471" s="8">
        <v>1945</v>
      </c>
      <c r="H16471" s="8">
        <v>75</v>
      </c>
      <c r="I16471" s="8" t="s">
        <v>41</v>
      </c>
      <c r="J16471" s="8" t="s">
        <v>8781</v>
      </c>
      <c r="K16471" s="6" t="s">
        <v>8783</v>
      </c>
      <c r="L16471" s="7" t="s">
        <v>223</v>
      </c>
      <c r="M16471" s="6"/>
      <c r="N16471" s="6"/>
      <c r="O16471" s="6"/>
      <c r="P16471" s="6"/>
      <c r="Q16471" s="6"/>
      <c r="R16471" s="6"/>
      <c r="S16471" s="6"/>
      <c r="T16471" s="6"/>
      <c r="U16471" s="6"/>
      <c r="V16471" s="6"/>
      <c r="W16471" s="8" t="s">
        <v>122</v>
      </c>
      <c r="X16471" s="8">
        <v>58</v>
      </c>
      <c r="Y16471" s="8">
        <v>23.5</v>
      </c>
      <c r="AP16471" s="6"/>
      <c r="AQ16471" s="6"/>
      <c r="AR16471" s="6"/>
      <c r="AS16471" s="6"/>
      <c r="AT16471" s="6"/>
    </row>
    <row r="16472" spans="1:46" ht="14.25" customHeight="1">
      <c r="A16472" s="7" t="s">
        <v>38</v>
      </c>
      <c r="B16472" s="7">
        <v>4051</v>
      </c>
      <c r="C16472" s="8">
        <v>248093</v>
      </c>
      <c r="D16472" s="8" t="s">
        <v>8639</v>
      </c>
      <c r="E16472" s="8" t="str">
        <f t="shared" si="257"/>
        <v>TATA MOTORS LTD.15</v>
      </c>
      <c r="F16472" s="8" t="s">
        <v>789</v>
      </c>
      <c r="G16472" s="8">
        <v>1945</v>
      </c>
      <c r="H16472" s="8">
        <v>75</v>
      </c>
      <c r="I16472" s="8" t="s">
        <v>119</v>
      </c>
      <c r="J16472" s="8" t="s">
        <v>8784</v>
      </c>
      <c r="K16472" s="6" t="s">
        <v>8784</v>
      </c>
      <c r="L16472" s="7" t="s">
        <v>303</v>
      </c>
      <c r="M16472" s="6"/>
      <c r="N16472" s="6"/>
      <c r="O16472" s="6"/>
      <c r="P16472" s="6"/>
      <c r="Q16472" s="6"/>
      <c r="R16472" s="6"/>
      <c r="S16472" s="6"/>
      <c r="T16472" s="6"/>
      <c r="U16472" s="6"/>
      <c r="V16472" s="6"/>
      <c r="W16472" s="8" t="s">
        <v>194</v>
      </c>
      <c r="X16472" s="8">
        <v>51.177709307904507</v>
      </c>
      <c r="Y16472" s="8">
        <v>14.833333333333334</v>
      </c>
      <c r="AP16472" s="6"/>
      <c r="AQ16472" s="6"/>
      <c r="AR16472" s="6"/>
      <c r="AS16472" s="6"/>
      <c r="AT16472" s="6"/>
    </row>
    <row r="16473" spans="1:46" ht="14.25" customHeight="1">
      <c r="A16473" s="7" t="s">
        <v>38</v>
      </c>
      <c r="B16473" s="7">
        <v>4122</v>
      </c>
      <c r="C16473" s="8">
        <v>248093</v>
      </c>
      <c r="D16473" s="8" t="s">
        <v>8639</v>
      </c>
      <c r="E16473" s="8" t="str">
        <f t="shared" si="257"/>
        <v>TATA MOTORS LTD.16</v>
      </c>
      <c r="F16473" s="8" t="s">
        <v>789</v>
      </c>
      <c r="G16473" s="8">
        <v>1945</v>
      </c>
      <c r="H16473" s="8">
        <v>75</v>
      </c>
      <c r="I16473" s="8" t="s">
        <v>52</v>
      </c>
      <c r="J16473" s="8" t="s">
        <v>8784</v>
      </c>
      <c r="K16473" s="6" t="s">
        <v>8784</v>
      </c>
      <c r="L16473" s="7" t="s">
        <v>303</v>
      </c>
      <c r="M16473" s="6"/>
      <c r="N16473" s="6"/>
      <c r="O16473" s="6"/>
      <c r="P16473" s="6"/>
      <c r="Q16473" s="6"/>
      <c r="R16473" s="6"/>
      <c r="S16473" s="6"/>
      <c r="T16473" s="6"/>
      <c r="U16473" s="6"/>
      <c r="V16473" s="6"/>
      <c r="W16473" s="8" t="s">
        <v>194</v>
      </c>
      <c r="X16473" s="8">
        <v>51.177709307904507</v>
      </c>
      <c r="Y16473" s="8">
        <v>14.833333333333334</v>
      </c>
      <c r="AP16473" s="6"/>
      <c r="AQ16473" s="6"/>
      <c r="AR16473" s="6"/>
      <c r="AS16473" s="6"/>
      <c r="AT16473" s="6"/>
    </row>
    <row r="16474" spans="1:46" ht="14.25" customHeight="1">
      <c r="A16474" s="7" t="s">
        <v>38</v>
      </c>
      <c r="B16474" s="7">
        <v>4199</v>
      </c>
      <c r="C16474" s="8">
        <v>248093</v>
      </c>
      <c r="D16474" s="8" t="s">
        <v>8639</v>
      </c>
      <c r="E16474" s="8" t="str">
        <f t="shared" si="257"/>
        <v>TATA MOTORS LTD.17</v>
      </c>
      <c r="F16474" s="8" t="s">
        <v>789</v>
      </c>
      <c r="G16474" s="8">
        <v>1945</v>
      </c>
      <c r="H16474" s="8">
        <v>75</v>
      </c>
      <c r="I16474" s="8" t="s">
        <v>54</v>
      </c>
      <c r="J16474" s="8" t="s">
        <v>8784</v>
      </c>
      <c r="K16474" s="6" t="s">
        <v>8785</v>
      </c>
      <c r="L16474" s="7" t="s">
        <v>303</v>
      </c>
      <c r="M16474" s="6"/>
      <c r="N16474" s="6"/>
      <c r="O16474" s="6"/>
      <c r="P16474" s="6"/>
      <c r="Q16474" s="6"/>
      <c r="R16474" s="6"/>
      <c r="S16474" s="6"/>
      <c r="T16474" s="6"/>
      <c r="U16474" s="6"/>
      <c r="V16474" s="6"/>
      <c r="W16474" s="8" t="s">
        <v>194</v>
      </c>
      <c r="X16474" s="8">
        <v>51.177709307904507</v>
      </c>
      <c r="Y16474" s="8">
        <v>14.833333333333334</v>
      </c>
      <c r="AP16474" s="6"/>
      <c r="AQ16474" s="6"/>
      <c r="AR16474" s="6"/>
      <c r="AS16474" s="6"/>
      <c r="AT16474" s="6"/>
    </row>
    <row r="16475" spans="1:46" ht="14.25" customHeight="1">
      <c r="A16475" s="7" t="s">
        <v>38</v>
      </c>
      <c r="B16475" s="7">
        <v>4278</v>
      </c>
      <c r="C16475" s="8">
        <v>248093</v>
      </c>
      <c r="D16475" s="8" t="s">
        <v>8639</v>
      </c>
      <c r="E16475" s="8" t="str">
        <f t="shared" si="257"/>
        <v>TATA MOTORS LTD.18</v>
      </c>
      <c r="F16475" s="8" t="s">
        <v>789</v>
      </c>
      <c r="G16475" s="8">
        <v>1945</v>
      </c>
      <c r="H16475" s="8">
        <v>75</v>
      </c>
      <c r="I16475" s="8" t="s">
        <v>56</v>
      </c>
      <c r="J16475" s="8" t="s">
        <v>8784</v>
      </c>
      <c r="K16475" s="6" t="s">
        <v>8786</v>
      </c>
      <c r="L16475" s="7" t="s">
        <v>303</v>
      </c>
      <c r="M16475" s="6"/>
      <c r="N16475" s="6"/>
      <c r="O16475" s="6"/>
      <c r="P16475" s="6"/>
      <c r="Q16475" s="6"/>
      <c r="R16475" s="6"/>
      <c r="S16475" s="6"/>
      <c r="T16475" s="6"/>
      <c r="U16475" s="6"/>
      <c r="V16475" s="6"/>
      <c r="W16475" s="8" t="s">
        <v>194</v>
      </c>
      <c r="X16475" s="8">
        <v>51.177709307904507</v>
      </c>
      <c r="Y16475" s="8">
        <v>14.833333333333334</v>
      </c>
      <c r="AP16475" s="6"/>
      <c r="AQ16475" s="6"/>
      <c r="AR16475" s="6"/>
      <c r="AS16475" s="6"/>
      <c r="AT16475" s="6"/>
    </row>
    <row r="16476" spans="1:46" ht="14.25" customHeight="1">
      <c r="A16476" s="7" t="s">
        <v>38</v>
      </c>
      <c r="B16476" s="7">
        <v>4375</v>
      </c>
      <c r="C16476" s="8">
        <v>248093</v>
      </c>
      <c r="D16476" s="8" t="s">
        <v>8639</v>
      </c>
      <c r="E16476" s="8" t="str">
        <f t="shared" si="257"/>
        <v>TATA MOTORS LTD.19</v>
      </c>
      <c r="F16476" s="8" t="s">
        <v>789</v>
      </c>
      <c r="G16476" s="8">
        <v>1945</v>
      </c>
      <c r="H16476" s="8">
        <v>75</v>
      </c>
      <c r="I16476" s="8" t="s">
        <v>41</v>
      </c>
      <c r="J16476" s="8" t="s">
        <v>8784</v>
      </c>
      <c r="K16476" s="6" t="s">
        <v>8786</v>
      </c>
      <c r="L16476" s="7" t="s">
        <v>303</v>
      </c>
      <c r="M16476" s="6"/>
      <c r="N16476" s="6"/>
      <c r="O16476" s="6"/>
      <c r="P16476" s="6"/>
      <c r="Q16476" s="6"/>
      <c r="R16476" s="6"/>
      <c r="S16476" s="6"/>
      <c r="T16476" s="6"/>
      <c r="U16476" s="6"/>
      <c r="V16476" s="6"/>
      <c r="W16476" s="8" t="s">
        <v>194</v>
      </c>
      <c r="X16476" s="8">
        <v>51.177709307904507</v>
      </c>
      <c r="Y16476" s="8">
        <v>14.833333333333334</v>
      </c>
      <c r="AP16476" s="6"/>
      <c r="AQ16476" s="6"/>
      <c r="AR16476" s="6"/>
      <c r="AS16476" s="6"/>
      <c r="AT16476" s="6"/>
    </row>
    <row r="16477" spans="1:46" ht="14.25" customHeight="1">
      <c r="A16477" s="7" t="s">
        <v>38</v>
      </c>
      <c r="B16477" s="7">
        <v>3912</v>
      </c>
      <c r="C16477" s="8">
        <v>248093</v>
      </c>
      <c r="D16477" s="8" t="s">
        <v>8639</v>
      </c>
      <c r="E16477" s="8" t="str">
        <f t="shared" si="257"/>
        <v>TATA MOTORS LTD.14</v>
      </c>
      <c r="F16477" s="8" t="s">
        <v>789</v>
      </c>
      <c r="G16477" s="8">
        <v>1945</v>
      </c>
      <c r="H16477" s="8">
        <v>75</v>
      </c>
      <c r="I16477" s="8" t="s">
        <v>117</v>
      </c>
      <c r="J16477" s="8" t="s">
        <v>8787</v>
      </c>
      <c r="K16477" s="8" t="s">
        <v>8787</v>
      </c>
      <c r="L16477" s="7" t="s">
        <v>48</v>
      </c>
      <c r="M16477" s="6"/>
      <c r="N16477" s="6"/>
      <c r="O16477" s="6"/>
      <c r="P16477" s="6"/>
      <c r="Q16477" s="6"/>
      <c r="R16477" s="6"/>
      <c r="S16477" s="6"/>
      <c r="T16477" s="6"/>
      <c r="U16477" s="6"/>
      <c r="V16477" s="6"/>
      <c r="W16477" s="8" t="s">
        <v>49</v>
      </c>
      <c r="X16477" s="8">
        <v>49.666280586541916</v>
      </c>
      <c r="Y16477" s="8">
        <v>0</v>
      </c>
      <c r="AP16477" s="6"/>
      <c r="AQ16477" s="6"/>
      <c r="AR16477" s="6"/>
      <c r="AS16477" s="6"/>
      <c r="AT16477" s="6"/>
    </row>
    <row r="16478" spans="1:46" ht="14.25" customHeight="1">
      <c r="A16478" s="7" t="s">
        <v>38</v>
      </c>
      <c r="B16478" s="7">
        <v>3982</v>
      </c>
      <c r="C16478" s="8">
        <v>248093</v>
      </c>
      <c r="D16478" s="8" t="s">
        <v>8639</v>
      </c>
      <c r="E16478" s="8" t="str">
        <f t="shared" si="257"/>
        <v>TATA MOTORS LTD.15</v>
      </c>
      <c r="F16478" s="8" t="s">
        <v>789</v>
      </c>
      <c r="G16478" s="8">
        <v>1945</v>
      </c>
      <c r="H16478" s="8">
        <v>75</v>
      </c>
      <c r="I16478" s="8" t="s">
        <v>119</v>
      </c>
      <c r="J16478" s="8" t="s">
        <v>8787</v>
      </c>
      <c r="K16478" s="8" t="s">
        <v>8787</v>
      </c>
      <c r="L16478" s="7" t="s">
        <v>48</v>
      </c>
      <c r="M16478" s="6"/>
      <c r="N16478" s="6"/>
      <c r="O16478" s="6"/>
      <c r="P16478" s="6"/>
      <c r="Q16478" s="6"/>
      <c r="R16478" s="6"/>
      <c r="S16478" s="6"/>
      <c r="T16478" s="6"/>
      <c r="U16478" s="6"/>
      <c r="V16478" s="6"/>
      <c r="W16478" s="8" t="s">
        <v>49</v>
      </c>
      <c r="X16478" s="8">
        <v>49.666280586541916</v>
      </c>
      <c r="Y16478" s="8">
        <v>0</v>
      </c>
      <c r="AP16478" s="6"/>
      <c r="AQ16478" s="6"/>
      <c r="AR16478" s="6"/>
      <c r="AS16478" s="6"/>
      <c r="AT16478" s="6"/>
    </row>
    <row r="16479" spans="1:46" ht="14.25" customHeight="1">
      <c r="A16479" s="7" t="s">
        <v>38</v>
      </c>
      <c r="B16479" s="7">
        <v>4058</v>
      </c>
      <c r="C16479" s="8">
        <v>248093</v>
      </c>
      <c r="D16479" s="8" t="s">
        <v>8639</v>
      </c>
      <c r="E16479" s="8" t="str">
        <f t="shared" si="257"/>
        <v>TATA MOTORS LTD.16</v>
      </c>
      <c r="F16479" s="8" t="s">
        <v>789</v>
      </c>
      <c r="G16479" s="8">
        <v>1945</v>
      </c>
      <c r="H16479" s="8">
        <v>75</v>
      </c>
      <c r="I16479" s="8" t="s">
        <v>52</v>
      </c>
      <c r="J16479" s="8" t="s">
        <v>8787</v>
      </c>
      <c r="K16479" s="8" t="s">
        <v>8787</v>
      </c>
      <c r="L16479" s="7" t="s">
        <v>48</v>
      </c>
      <c r="M16479" s="6"/>
      <c r="N16479" s="6"/>
      <c r="O16479" s="6"/>
      <c r="P16479" s="6"/>
      <c r="Q16479" s="6"/>
      <c r="R16479" s="6"/>
      <c r="S16479" s="6"/>
      <c r="T16479" s="6"/>
      <c r="U16479" s="6"/>
      <c r="V16479" s="6"/>
      <c r="W16479" s="8" t="s">
        <v>49</v>
      </c>
      <c r="X16479" s="8">
        <v>49.666280586541916</v>
      </c>
      <c r="Y16479" s="8">
        <v>0</v>
      </c>
      <c r="AP16479" s="6"/>
      <c r="AQ16479" s="6"/>
      <c r="AR16479" s="6"/>
      <c r="AS16479" s="6"/>
      <c r="AT16479" s="6"/>
    </row>
    <row r="16480" spans="1:46" ht="14.25" customHeight="1">
      <c r="A16480" s="7" t="s">
        <v>38</v>
      </c>
      <c r="B16480" s="7">
        <v>4135</v>
      </c>
      <c r="C16480" s="8">
        <v>248093</v>
      </c>
      <c r="D16480" s="8" t="s">
        <v>8639</v>
      </c>
      <c r="E16480" s="8" t="str">
        <f t="shared" si="257"/>
        <v>TATA MOTORS LTD.17</v>
      </c>
      <c r="F16480" s="8" t="s">
        <v>789</v>
      </c>
      <c r="G16480" s="8">
        <v>1945</v>
      </c>
      <c r="H16480" s="8">
        <v>75</v>
      </c>
      <c r="I16480" s="8" t="s">
        <v>54</v>
      </c>
      <c r="J16480" s="8" t="s">
        <v>8788</v>
      </c>
      <c r="K16480" s="8" t="s">
        <v>8788</v>
      </c>
      <c r="L16480" s="7" t="s">
        <v>48</v>
      </c>
      <c r="M16480" s="6"/>
      <c r="N16480" s="6"/>
      <c r="O16480" s="6"/>
      <c r="P16480" s="6"/>
      <c r="Q16480" s="6"/>
      <c r="R16480" s="6"/>
      <c r="S16480" s="6"/>
      <c r="T16480" s="6"/>
      <c r="U16480" s="6"/>
      <c r="V16480" s="6"/>
      <c r="W16480" s="8" t="s">
        <v>49</v>
      </c>
      <c r="X16480" s="8">
        <v>49.666280586541916</v>
      </c>
      <c r="Y16480" s="8">
        <v>0</v>
      </c>
      <c r="AP16480" s="6"/>
      <c r="AQ16480" s="6"/>
      <c r="AR16480" s="6"/>
      <c r="AS16480" s="6"/>
      <c r="AT16480" s="6"/>
    </row>
    <row r="16481" spans="1:46" ht="14.25" customHeight="1">
      <c r="A16481" s="7" t="s">
        <v>38</v>
      </c>
      <c r="B16481" s="7">
        <v>4124</v>
      </c>
      <c r="C16481" s="8">
        <v>248093</v>
      </c>
      <c r="D16481" s="8" t="s">
        <v>8639</v>
      </c>
      <c r="E16481" s="8" t="str">
        <f t="shared" si="257"/>
        <v>TATA MOTORS LTD.16</v>
      </c>
      <c r="F16481" s="8" t="s">
        <v>789</v>
      </c>
      <c r="G16481" s="8">
        <v>1945</v>
      </c>
      <c r="H16481" s="8">
        <v>75</v>
      </c>
      <c r="I16481" s="8" t="s">
        <v>52</v>
      </c>
      <c r="J16481" s="8" t="s">
        <v>8789</v>
      </c>
      <c r="K16481" s="6" t="s">
        <v>8789</v>
      </c>
      <c r="L16481" s="7" t="s">
        <v>223</v>
      </c>
      <c r="M16481" s="6"/>
      <c r="N16481" s="6"/>
      <c r="O16481" s="6"/>
      <c r="P16481" s="6"/>
      <c r="Q16481" s="6"/>
      <c r="R16481" s="6"/>
      <c r="S16481" s="6"/>
      <c r="T16481" s="6"/>
      <c r="U16481" s="6"/>
      <c r="V16481" s="6"/>
      <c r="W16481" s="8" t="s">
        <v>122</v>
      </c>
      <c r="X16481" s="8">
        <v>58</v>
      </c>
      <c r="Y16481" s="8">
        <v>23.5</v>
      </c>
      <c r="AP16481" s="6"/>
      <c r="AQ16481" s="6"/>
      <c r="AR16481" s="6"/>
      <c r="AS16481" s="6"/>
      <c r="AT16481" s="6"/>
    </row>
    <row r="16482" spans="1:46" ht="14.25" customHeight="1">
      <c r="A16482" s="7" t="s">
        <v>38</v>
      </c>
      <c r="B16482" s="7">
        <v>4274</v>
      </c>
      <c r="C16482" s="8">
        <v>248093</v>
      </c>
      <c r="D16482" s="8" t="s">
        <v>8639</v>
      </c>
      <c r="E16482" s="8" t="str">
        <f t="shared" si="257"/>
        <v>TATA MOTORS LTD.18</v>
      </c>
      <c r="F16482" s="8" t="s">
        <v>789</v>
      </c>
      <c r="G16482" s="8">
        <v>1945</v>
      </c>
      <c r="H16482" s="8">
        <v>75</v>
      </c>
      <c r="I16482" s="8" t="s">
        <v>56</v>
      </c>
      <c r="J16482" s="8" t="s">
        <v>8790</v>
      </c>
      <c r="K16482" s="6" t="s">
        <v>8790</v>
      </c>
      <c r="L16482" s="7" t="s">
        <v>172</v>
      </c>
      <c r="M16482" s="6"/>
      <c r="N16482" s="6"/>
      <c r="O16482" s="6"/>
      <c r="P16482" s="6"/>
      <c r="Q16482" s="6"/>
      <c r="R16482" s="6"/>
      <c r="S16482" s="6"/>
      <c r="T16482" s="6"/>
      <c r="U16482" s="6"/>
      <c r="V16482" s="6"/>
      <c r="W16482" s="8" t="s">
        <v>173</v>
      </c>
      <c r="X16482" s="8">
        <v>53.887287093678786</v>
      </c>
      <c r="Y16482" s="8">
        <v>23.166666666666668</v>
      </c>
      <c r="AP16482" s="6"/>
      <c r="AQ16482" s="6"/>
      <c r="AR16482" s="6"/>
      <c r="AS16482" s="6"/>
      <c r="AT16482" s="6"/>
    </row>
    <row r="16483" spans="1:46" ht="14.25" customHeight="1">
      <c r="A16483" s="7" t="s">
        <v>38</v>
      </c>
      <c r="B16483" s="7">
        <v>4369</v>
      </c>
      <c r="C16483" s="8">
        <v>248093</v>
      </c>
      <c r="D16483" s="8" t="s">
        <v>8639</v>
      </c>
      <c r="E16483" s="8" t="str">
        <f t="shared" si="257"/>
        <v>TATA MOTORS LTD.19</v>
      </c>
      <c r="F16483" s="8" t="s">
        <v>789</v>
      </c>
      <c r="G16483" s="8">
        <v>1945</v>
      </c>
      <c r="H16483" s="8">
        <v>75</v>
      </c>
      <c r="I16483" s="8" t="s">
        <v>41</v>
      </c>
      <c r="J16483" s="8" t="s">
        <v>8790</v>
      </c>
      <c r="K16483" s="6" t="s">
        <v>8790</v>
      </c>
      <c r="L16483" s="7" t="s">
        <v>172</v>
      </c>
      <c r="M16483" s="6"/>
      <c r="N16483" s="6"/>
      <c r="O16483" s="6"/>
      <c r="P16483" s="6"/>
      <c r="Q16483" s="6"/>
      <c r="R16483" s="6"/>
      <c r="S16483" s="6"/>
      <c r="T16483" s="6"/>
      <c r="U16483" s="6"/>
      <c r="V16483" s="6"/>
      <c r="W16483" s="8" t="s">
        <v>173</v>
      </c>
      <c r="X16483" s="8">
        <v>53.887287093678786</v>
      </c>
      <c r="Y16483" s="8">
        <v>23.166666666666668</v>
      </c>
      <c r="AP16483" s="6"/>
      <c r="AQ16483" s="6"/>
      <c r="AR16483" s="6"/>
      <c r="AS16483" s="6"/>
      <c r="AT16483" s="6"/>
    </row>
    <row r="16484" spans="1:46" ht="14.25" customHeight="1">
      <c r="A16484" s="7" t="s">
        <v>38</v>
      </c>
      <c r="B16484" s="7">
        <v>4371</v>
      </c>
      <c r="C16484" s="8">
        <v>248093</v>
      </c>
      <c r="D16484" s="8" t="s">
        <v>8639</v>
      </c>
      <c r="E16484" s="8" t="str">
        <f t="shared" si="257"/>
        <v>TATA MOTORS LTD.19</v>
      </c>
      <c r="F16484" s="8" t="s">
        <v>789</v>
      </c>
      <c r="G16484" s="8">
        <v>1945</v>
      </c>
      <c r="H16484" s="8">
        <v>75</v>
      </c>
      <c r="I16484" s="8" t="s">
        <v>41</v>
      </c>
      <c r="J16484" s="8" t="s">
        <v>8791</v>
      </c>
      <c r="K16484" s="6" t="s">
        <v>8791</v>
      </c>
      <c r="L16484" s="7" t="s">
        <v>436</v>
      </c>
      <c r="M16484" s="6"/>
      <c r="N16484" s="6"/>
      <c r="O16484" s="6"/>
      <c r="P16484" s="6"/>
      <c r="Q16484" s="6"/>
      <c r="R16484" s="6"/>
      <c r="S16484" s="6"/>
      <c r="T16484" s="6"/>
      <c r="U16484" s="6"/>
      <c r="V16484" s="6"/>
      <c r="W16484" s="8" t="s">
        <v>219</v>
      </c>
      <c r="X16484" s="8">
        <v>53.355658510255488</v>
      </c>
      <c r="Y16484" s="8">
        <v>31.333333333333332</v>
      </c>
      <c r="AP16484" s="6"/>
      <c r="AQ16484" s="6"/>
      <c r="AR16484" s="6"/>
      <c r="AS16484" s="6"/>
      <c r="AT16484" s="6"/>
    </row>
    <row r="16485" spans="1:46" ht="14.25" customHeight="1">
      <c r="A16485" s="7" t="s">
        <v>38</v>
      </c>
      <c r="B16485" s="7">
        <v>4270</v>
      </c>
      <c r="C16485" s="8">
        <v>248093</v>
      </c>
      <c r="D16485" s="8" t="s">
        <v>8639</v>
      </c>
      <c r="E16485" s="8" t="str">
        <f t="shared" si="257"/>
        <v>TATA MOTORS LTD.18</v>
      </c>
      <c r="F16485" s="8" t="s">
        <v>789</v>
      </c>
      <c r="G16485" s="8">
        <v>1945</v>
      </c>
      <c r="H16485" s="8">
        <v>75</v>
      </c>
      <c r="I16485" s="8" t="s">
        <v>56</v>
      </c>
      <c r="J16485" s="8" t="s">
        <v>8792</v>
      </c>
      <c r="K16485" s="6" t="s">
        <v>8792</v>
      </c>
      <c r="L16485" s="7" t="s">
        <v>404</v>
      </c>
      <c r="M16485" s="6"/>
      <c r="N16485" s="6"/>
      <c r="O16485" s="6"/>
      <c r="P16485" s="6"/>
      <c r="Q16485" s="6"/>
      <c r="R16485" s="6"/>
      <c r="S16485" s="6"/>
      <c r="T16485" s="6"/>
      <c r="U16485" s="6"/>
      <c r="V16485" s="6"/>
      <c r="W16485" s="8" t="s">
        <v>177</v>
      </c>
      <c r="X16485" s="8">
        <v>54.522306435168531</v>
      </c>
      <c r="Y16485" s="8">
        <v>17.333333333333332</v>
      </c>
      <c r="AP16485" s="6"/>
      <c r="AQ16485" s="6"/>
      <c r="AR16485" s="6"/>
      <c r="AS16485" s="6"/>
      <c r="AT16485" s="6"/>
    </row>
    <row r="16486" spans="1:46" ht="14.25" customHeight="1">
      <c r="A16486" s="7" t="s">
        <v>38</v>
      </c>
      <c r="B16486" s="7">
        <v>4365</v>
      </c>
      <c r="C16486" s="8">
        <v>248093</v>
      </c>
      <c r="D16486" s="8" t="s">
        <v>8639</v>
      </c>
      <c r="E16486" s="8" t="str">
        <f t="shared" si="257"/>
        <v>TATA MOTORS LTD.19</v>
      </c>
      <c r="F16486" s="8" t="s">
        <v>789</v>
      </c>
      <c r="G16486" s="8">
        <v>1945</v>
      </c>
      <c r="H16486" s="8">
        <v>75</v>
      </c>
      <c r="I16486" s="8" t="s">
        <v>41</v>
      </c>
      <c r="J16486" s="8" t="s">
        <v>8792</v>
      </c>
      <c r="K16486" s="6" t="s">
        <v>8792</v>
      </c>
      <c r="L16486" s="7" t="s">
        <v>404</v>
      </c>
      <c r="M16486" s="6"/>
      <c r="N16486" s="6"/>
      <c r="O16486" s="6"/>
      <c r="P16486" s="6"/>
      <c r="Q16486" s="6"/>
      <c r="R16486" s="6"/>
      <c r="S16486" s="6"/>
      <c r="T16486" s="6"/>
      <c r="U16486" s="6"/>
      <c r="V16486" s="6"/>
      <c r="W16486" s="8" t="s">
        <v>177</v>
      </c>
      <c r="X16486" s="8">
        <v>54.522306435168531</v>
      </c>
      <c r="Y16486" s="8">
        <v>17.333333333333332</v>
      </c>
      <c r="AP16486" s="6"/>
      <c r="AQ16486" s="6"/>
      <c r="AR16486" s="6"/>
      <c r="AS16486" s="6"/>
      <c r="AT16486" s="6"/>
    </row>
    <row r="16487" spans="1:46" ht="14.25" customHeight="1">
      <c r="A16487" s="7" t="s">
        <v>38</v>
      </c>
      <c r="B16487" s="7">
        <v>4268</v>
      </c>
      <c r="C16487" s="8">
        <v>248093</v>
      </c>
      <c r="D16487" s="8" t="s">
        <v>8639</v>
      </c>
      <c r="E16487" s="8" t="str">
        <f t="shared" si="257"/>
        <v>TATA MOTORS LTD.18</v>
      </c>
      <c r="F16487" s="8" t="s">
        <v>789</v>
      </c>
      <c r="G16487" s="8">
        <v>1945</v>
      </c>
      <c r="H16487" s="8">
        <v>75</v>
      </c>
      <c r="I16487" s="8" t="s">
        <v>56</v>
      </c>
      <c r="J16487" s="8" t="s">
        <v>8793</v>
      </c>
      <c r="K16487" s="8" t="s">
        <v>8793</v>
      </c>
      <c r="L16487" s="7" t="s">
        <v>48</v>
      </c>
      <c r="M16487" s="6"/>
      <c r="N16487" s="6"/>
      <c r="O16487" s="6"/>
      <c r="P16487" s="6"/>
      <c r="Q16487" s="6"/>
      <c r="R16487" s="6"/>
      <c r="S16487" s="6"/>
      <c r="T16487" s="6"/>
      <c r="U16487" s="6"/>
      <c r="V16487" s="6"/>
      <c r="W16487" s="8" t="s">
        <v>49</v>
      </c>
      <c r="X16487" s="8">
        <v>49.666280586541916</v>
      </c>
      <c r="Y16487" s="8">
        <v>0</v>
      </c>
      <c r="AP16487" s="6"/>
      <c r="AQ16487" s="6"/>
      <c r="AR16487" s="6"/>
      <c r="AS16487" s="6"/>
      <c r="AT16487" s="6"/>
    </row>
    <row r="16488" spans="1:46" ht="14.25" customHeight="1">
      <c r="A16488" s="7" t="s">
        <v>38</v>
      </c>
      <c r="B16488" s="7">
        <v>4363</v>
      </c>
      <c r="C16488" s="8">
        <v>248093</v>
      </c>
      <c r="D16488" s="8" t="s">
        <v>8639</v>
      </c>
      <c r="E16488" s="8" t="str">
        <f t="shared" si="257"/>
        <v>TATA MOTORS LTD.19</v>
      </c>
      <c r="F16488" s="8" t="s">
        <v>789</v>
      </c>
      <c r="G16488" s="8">
        <v>1945</v>
      </c>
      <c r="H16488" s="8">
        <v>75</v>
      </c>
      <c r="I16488" s="8" t="s">
        <v>41</v>
      </c>
      <c r="J16488" s="8" t="s">
        <v>8793</v>
      </c>
      <c r="K16488" s="8" t="s">
        <v>8794</v>
      </c>
      <c r="L16488" s="7" t="s">
        <v>48</v>
      </c>
      <c r="M16488" s="6"/>
      <c r="N16488" s="6"/>
      <c r="O16488" s="6"/>
      <c r="P16488" s="6"/>
      <c r="Q16488" s="6"/>
      <c r="R16488" s="6"/>
      <c r="S16488" s="6"/>
      <c r="T16488" s="6"/>
      <c r="U16488" s="6"/>
      <c r="V16488" s="6"/>
      <c r="W16488" s="8" t="s">
        <v>49</v>
      </c>
      <c r="X16488" s="8">
        <v>49.666280586541916</v>
      </c>
      <c r="Y16488" s="8">
        <v>0</v>
      </c>
      <c r="AP16488" s="6"/>
      <c r="AQ16488" s="6"/>
      <c r="AR16488" s="6"/>
      <c r="AS16488" s="6"/>
      <c r="AT16488" s="6"/>
    </row>
    <row r="16489" spans="1:46" ht="14.25" customHeight="1">
      <c r="A16489" s="7" t="s">
        <v>38</v>
      </c>
      <c r="B16489" s="7">
        <v>4264</v>
      </c>
      <c r="C16489" s="8">
        <v>248093</v>
      </c>
      <c r="D16489" s="8" t="s">
        <v>8639</v>
      </c>
      <c r="E16489" s="8" t="str">
        <f t="shared" si="257"/>
        <v>TATA MOTORS LTD.18</v>
      </c>
      <c r="F16489" s="8" t="s">
        <v>789</v>
      </c>
      <c r="G16489" s="8">
        <v>1945</v>
      </c>
      <c r="H16489" s="8">
        <v>75</v>
      </c>
      <c r="I16489" s="8" t="s">
        <v>56</v>
      </c>
      <c r="J16489" s="8" t="s">
        <v>8795</v>
      </c>
      <c r="K16489" s="6" t="s">
        <v>8795</v>
      </c>
      <c r="L16489" s="7" t="s">
        <v>207</v>
      </c>
      <c r="M16489" s="6"/>
      <c r="N16489" s="6"/>
      <c r="O16489" s="6"/>
      <c r="P16489" s="6"/>
      <c r="Q16489" s="6"/>
      <c r="R16489" s="6"/>
      <c r="S16489" s="6"/>
      <c r="T16489" s="6"/>
      <c r="U16489" s="6"/>
      <c r="V16489" s="6"/>
      <c r="W16489" s="8" t="s">
        <v>122</v>
      </c>
      <c r="X16489" s="8">
        <v>59.378887039702533</v>
      </c>
      <c r="Y16489" s="8">
        <v>23.666666666666668</v>
      </c>
      <c r="AP16489" s="6"/>
      <c r="AQ16489" s="6"/>
      <c r="AR16489" s="6"/>
      <c r="AS16489" s="6"/>
      <c r="AT16489" s="6"/>
    </row>
    <row r="16490" spans="1:46" ht="14.25" customHeight="1">
      <c r="A16490" s="7" t="s">
        <v>38</v>
      </c>
      <c r="B16490" s="7">
        <v>4359</v>
      </c>
      <c r="C16490" s="8">
        <v>248093</v>
      </c>
      <c r="D16490" s="8" t="s">
        <v>8639</v>
      </c>
      <c r="E16490" s="8" t="str">
        <f t="shared" si="257"/>
        <v>TATA MOTORS LTD.19</v>
      </c>
      <c r="F16490" s="8" t="s">
        <v>789</v>
      </c>
      <c r="G16490" s="8">
        <v>1945</v>
      </c>
      <c r="H16490" s="8">
        <v>75</v>
      </c>
      <c r="I16490" s="8" t="s">
        <v>41</v>
      </c>
      <c r="J16490" s="8" t="s">
        <v>8795</v>
      </c>
      <c r="K16490" s="6" t="s">
        <v>8795</v>
      </c>
      <c r="L16490" s="7" t="s">
        <v>207</v>
      </c>
      <c r="M16490" s="6"/>
      <c r="N16490" s="6"/>
      <c r="O16490" s="6"/>
      <c r="P16490" s="6"/>
      <c r="Q16490" s="6"/>
      <c r="R16490" s="6"/>
      <c r="S16490" s="6"/>
      <c r="T16490" s="6"/>
      <c r="U16490" s="6"/>
      <c r="V16490" s="6"/>
      <c r="W16490" s="8" t="s">
        <v>122</v>
      </c>
      <c r="X16490" s="8">
        <v>59.378887039702533</v>
      </c>
      <c r="Y16490" s="8">
        <v>23.666666666666668</v>
      </c>
      <c r="AP16490" s="6"/>
      <c r="AQ16490" s="6"/>
      <c r="AR16490" s="6"/>
      <c r="AS16490" s="6"/>
      <c r="AT16490" s="6"/>
    </row>
    <row r="16491" spans="1:46" ht="14.25" customHeight="1">
      <c r="A16491" s="7" t="s">
        <v>38</v>
      </c>
      <c r="B16491" s="7">
        <v>4261</v>
      </c>
      <c r="C16491" s="8">
        <v>248093</v>
      </c>
      <c r="D16491" s="8" t="s">
        <v>8639</v>
      </c>
      <c r="E16491" s="8" t="str">
        <f t="shared" si="257"/>
        <v>TATA MOTORS LTD.18</v>
      </c>
      <c r="F16491" s="8" t="s">
        <v>789</v>
      </c>
      <c r="G16491" s="8">
        <v>1945</v>
      </c>
      <c r="H16491" s="8">
        <v>75</v>
      </c>
      <c r="I16491" s="8" t="s">
        <v>56</v>
      </c>
      <c r="J16491" s="8" t="s">
        <v>8796</v>
      </c>
      <c r="K16491" s="6" t="s">
        <v>8796</v>
      </c>
      <c r="L16491" s="7" t="s">
        <v>223</v>
      </c>
      <c r="M16491" s="6"/>
      <c r="N16491" s="6"/>
      <c r="O16491" s="6"/>
      <c r="P16491" s="6"/>
      <c r="Q16491" s="6"/>
      <c r="R16491" s="6"/>
      <c r="S16491" s="6"/>
      <c r="T16491" s="6"/>
      <c r="U16491" s="6"/>
      <c r="V16491" s="6"/>
      <c r="W16491" s="8" t="s">
        <v>122</v>
      </c>
      <c r="X16491" s="8">
        <v>58</v>
      </c>
      <c r="Y16491" s="8">
        <v>23.5</v>
      </c>
      <c r="AE16491" s="7"/>
      <c r="AP16491" s="6"/>
      <c r="AQ16491" s="6"/>
      <c r="AR16491" s="6"/>
      <c r="AS16491" s="6"/>
      <c r="AT16491" s="6"/>
    </row>
    <row r="16492" spans="1:46" ht="14.25" customHeight="1">
      <c r="A16492" s="7" t="s">
        <v>38</v>
      </c>
      <c r="B16492" s="7">
        <v>4356</v>
      </c>
      <c r="C16492" s="8">
        <v>248093</v>
      </c>
      <c r="D16492" s="8" t="s">
        <v>8639</v>
      </c>
      <c r="E16492" s="8" t="str">
        <f t="shared" si="257"/>
        <v>TATA MOTORS LTD.19</v>
      </c>
      <c r="F16492" s="8" t="s">
        <v>789</v>
      </c>
      <c r="G16492" s="8">
        <v>1945</v>
      </c>
      <c r="H16492" s="8">
        <v>75</v>
      </c>
      <c r="I16492" s="8" t="s">
        <v>41</v>
      </c>
      <c r="J16492" s="8" t="s">
        <v>8796</v>
      </c>
      <c r="K16492" s="6" t="s">
        <v>8797</v>
      </c>
      <c r="L16492" s="7" t="s">
        <v>223</v>
      </c>
      <c r="M16492" s="6"/>
      <c r="N16492" s="6"/>
      <c r="O16492" s="6"/>
      <c r="P16492" s="6"/>
      <c r="Q16492" s="6"/>
      <c r="R16492" s="6"/>
      <c r="S16492" s="6"/>
      <c r="T16492" s="6"/>
      <c r="U16492" s="6"/>
      <c r="V16492" s="6"/>
      <c r="W16492" s="8" t="s">
        <v>122</v>
      </c>
      <c r="X16492" s="8">
        <v>58</v>
      </c>
      <c r="Y16492" s="8">
        <v>23.5</v>
      </c>
      <c r="AP16492" s="6"/>
      <c r="AQ16492" s="6"/>
      <c r="AR16492" s="6"/>
      <c r="AS16492" s="6"/>
      <c r="AT16492" s="6"/>
    </row>
    <row r="16493" spans="1:46" ht="14.25" customHeight="1">
      <c r="A16493" s="7" t="s">
        <v>38</v>
      </c>
      <c r="B16493" s="7">
        <v>4273</v>
      </c>
      <c r="C16493" s="8">
        <v>248093</v>
      </c>
      <c r="D16493" s="8" t="s">
        <v>8639</v>
      </c>
      <c r="E16493" s="8" t="str">
        <f t="shared" si="257"/>
        <v>TATA MOTORS LTD.18</v>
      </c>
      <c r="F16493" s="8" t="s">
        <v>789</v>
      </c>
      <c r="G16493" s="8">
        <v>1945</v>
      </c>
      <c r="H16493" s="8">
        <v>75</v>
      </c>
      <c r="I16493" s="8" t="s">
        <v>56</v>
      </c>
      <c r="J16493" s="8" t="s">
        <v>8798</v>
      </c>
      <c r="K16493" s="6" t="s">
        <v>8798</v>
      </c>
      <c r="L16493" s="7" t="s">
        <v>369</v>
      </c>
      <c r="M16493" s="6"/>
      <c r="N16493" s="6"/>
      <c r="O16493" s="6"/>
      <c r="P16493" s="6"/>
      <c r="Q16493" s="6"/>
      <c r="R16493" s="6"/>
      <c r="S16493" s="6"/>
      <c r="T16493" s="6"/>
      <c r="U16493" s="6"/>
      <c r="V16493" s="6"/>
      <c r="W16493" s="8" t="s">
        <v>194</v>
      </c>
      <c r="X16493" s="8">
        <v>69.441731887969283</v>
      </c>
      <c r="Y16493" s="8">
        <v>28.166666666666668</v>
      </c>
      <c r="AP16493" s="6"/>
      <c r="AQ16493" s="6"/>
      <c r="AR16493" s="6"/>
      <c r="AS16493" s="6"/>
      <c r="AT16493" s="6"/>
    </row>
    <row r="16494" spans="1:46" ht="14.25" customHeight="1">
      <c r="A16494" s="7" t="s">
        <v>38</v>
      </c>
      <c r="B16494" s="7">
        <v>4368</v>
      </c>
      <c r="C16494" s="8">
        <v>248093</v>
      </c>
      <c r="D16494" s="8" t="s">
        <v>8639</v>
      </c>
      <c r="E16494" s="8" t="str">
        <f t="shared" si="257"/>
        <v>TATA MOTORS LTD.19</v>
      </c>
      <c r="F16494" s="8" t="s">
        <v>789</v>
      </c>
      <c r="G16494" s="8">
        <v>1945</v>
      </c>
      <c r="H16494" s="8">
        <v>75</v>
      </c>
      <c r="I16494" s="8" t="s">
        <v>41</v>
      </c>
      <c r="J16494" s="8" t="s">
        <v>8798</v>
      </c>
      <c r="K16494" s="6" t="s">
        <v>8798</v>
      </c>
      <c r="L16494" s="7" t="s">
        <v>369</v>
      </c>
      <c r="M16494" s="6"/>
      <c r="N16494" s="6"/>
      <c r="O16494" s="6"/>
      <c r="P16494" s="6"/>
      <c r="Q16494" s="6"/>
      <c r="R16494" s="6"/>
      <c r="S16494" s="6"/>
      <c r="T16494" s="6"/>
      <c r="U16494" s="6"/>
      <c r="V16494" s="6"/>
      <c r="W16494" s="8" t="s">
        <v>194</v>
      </c>
      <c r="X16494" s="8">
        <v>69.441731887969283</v>
      </c>
      <c r="Y16494" s="8">
        <v>28.166666666666668</v>
      </c>
      <c r="AP16494" s="6"/>
      <c r="AQ16494" s="6"/>
      <c r="AR16494" s="6"/>
      <c r="AS16494" s="6"/>
      <c r="AT16494" s="6"/>
    </row>
    <row r="16495" spans="1:46" ht="14.25" customHeight="1">
      <c r="A16495" s="7" t="s">
        <v>38</v>
      </c>
      <c r="B16495" s="7">
        <v>4265</v>
      </c>
      <c r="C16495" s="8">
        <v>248093</v>
      </c>
      <c r="D16495" s="8" t="s">
        <v>8639</v>
      </c>
      <c r="E16495" s="8" t="str">
        <f t="shared" si="257"/>
        <v>TATA MOTORS LTD.18</v>
      </c>
      <c r="F16495" s="8" t="s">
        <v>789</v>
      </c>
      <c r="G16495" s="8">
        <v>1945</v>
      </c>
      <c r="H16495" s="8">
        <v>75</v>
      </c>
      <c r="I16495" s="8" t="s">
        <v>56</v>
      </c>
      <c r="J16495" s="8" t="s">
        <v>8799</v>
      </c>
      <c r="K16495" s="6" t="s">
        <v>8800</v>
      </c>
      <c r="L16495" s="7" t="s">
        <v>69</v>
      </c>
      <c r="M16495" s="6"/>
      <c r="N16495" s="6"/>
      <c r="O16495" s="6"/>
      <c r="P16495" s="6"/>
      <c r="Q16495" s="6"/>
      <c r="R16495" s="6"/>
      <c r="S16495" s="6"/>
      <c r="T16495" s="6"/>
      <c r="U16495" s="6"/>
      <c r="V16495" s="6"/>
      <c r="W16495" s="8" t="s">
        <v>70</v>
      </c>
      <c r="X16495" s="8">
        <v>55.462175392827156</v>
      </c>
      <c r="Y16495" s="8">
        <v>26.5</v>
      </c>
      <c r="AP16495" s="6"/>
      <c r="AQ16495" s="6"/>
      <c r="AR16495" s="6"/>
      <c r="AS16495" s="6"/>
      <c r="AT16495" s="6"/>
    </row>
    <row r="16496" spans="1:46" ht="14.25" customHeight="1">
      <c r="A16496" s="7" t="s">
        <v>38</v>
      </c>
      <c r="B16496" s="7">
        <v>4360</v>
      </c>
      <c r="C16496" s="8">
        <v>248093</v>
      </c>
      <c r="D16496" s="8" t="s">
        <v>8639</v>
      </c>
      <c r="E16496" s="8" t="str">
        <f t="shared" si="257"/>
        <v>TATA MOTORS LTD.19</v>
      </c>
      <c r="F16496" s="8" t="s">
        <v>789</v>
      </c>
      <c r="G16496" s="8">
        <v>1945</v>
      </c>
      <c r="H16496" s="8">
        <v>75</v>
      </c>
      <c r="I16496" s="8" t="s">
        <v>41</v>
      </c>
      <c r="J16496" s="8" t="s">
        <v>8799</v>
      </c>
      <c r="K16496" s="6" t="s">
        <v>8799</v>
      </c>
      <c r="L16496" s="7" t="s">
        <v>69</v>
      </c>
      <c r="M16496" s="6"/>
      <c r="N16496" s="6"/>
      <c r="O16496" s="6"/>
      <c r="P16496" s="6"/>
      <c r="Q16496" s="6"/>
      <c r="R16496" s="6"/>
      <c r="S16496" s="6"/>
      <c r="T16496" s="6"/>
      <c r="U16496" s="6"/>
      <c r="V16496" s="6"/>
      <c r="W16496" s="8" t="s">
        <v>70</v>
      </c>
      <c r="X16496" s="8">
        <v>55.462175392827156</v>
      </c>
      <c r="Y16496" s="8">
        <v>26.5</v>
      </c>
      <c r="AP16496" s="6"/>
      <c r="AQ16496" s="6"/>
      <c r="AR16496" s="6"/>
      <c r="AS16496" s="6"/>
      <c r="AT16496" s="6"/>
    </row>
    <row r="16497" spans="1:46" ht="14.25" customHeight="1">
      <c r="A16497" s="7" t="s">
        <v>38</v>
      </c>
      <c r="B16497" s="7">
        <v>4262</v>
      </c>
      <c r="C16497" s="8">
        <v>248093</v>
      </c>
      <c r="D16497" s="8" t="s">
        <v>8639</v>
      </c>
      <c r="E16497" s="8" t="str">
        <f t="shared" si="257"/>
        <v>TATA MOTORS LTD.18</v>
      </c>
      <c r="F16497" s="8" t="s">
        <v>789</v>
      </c>
      <c r="G16497" s="8">
        <v>1945</v>
      </c>
      <c r="H16497" s="8">
        <v>75</v>
      </c>
      <c r="I16497" s="8" t="s">
        <v>56</v>
      </c>
      <c r="J16497" s="8" t="s">
        <v>8801</v>
      </c>
      <c r="K16497" s="6" t="s">
        <v>8801</v>
      </c>
      <c r="L16497" s="7" t="s">
        <v>223</v>
      </c>
      <c r="M16497" s="6"/>
      <c r="N16497" s="6"/>
      <c r="O16497" s="6"/>
      <c r="P16497" s="6"/>
      <c r="Q16497" s="6"/>
      <c r="R16497" s="6"/>
      <c r="S16497" s="6"/>
      <c r="T16497" s="6"/>
      <c r="U16497" s="6"/>
      <c r="V16497" s="6"/>
      <c r="W16497" s="8" t="s">
        <v>122</v>
      </c>
      <c r="X16497" s="8">
        <v>58</v>
      </c>
      <c r="Y16497" s="8">
        <v>23.5</v>
      </c>
      <c r="AP16497" s="6"/>
      <c r="AQ16497" s="6"/>
      <c r="AR16497" s="6"/>
      <c r="AS16497" s="6"/>
      <c r="AT16497" s="6"/>
    </row>
    <row r="16498" spans="1:46" ht="14.25" customHeight="1">
      <c r="A16498" s="7" t="s">
        <v>38</v>
      </c>
      <c r="B16498" s="7">
        <v>4357</v>
      </c>
      <c r="C16498" s="8">
        <v>248093</v>
      </c>
      <c r="D16498" s="8" t="s">
        <v>8639</v>
      </c>
      <c r="E16498" s="8" t="str">
        <f t="shared" si="257"/>
        <v>TATA MOTORS LTD.19</v>
      </c>
      <c r="F16498" s="8" t="s">
        <v>789</v>
      </c>
      <c r="G16498" s="8">
        <v>1945</v>
      </c>
      <c r="H16498" s="8">
        <v>75</v>
      </c>
      <c r="I16498" s="8" t="s">
        <v>41</v>
      </c>
      <c r="J16498" s="8" t="s">
        <v>8801</v>
      </c>
      <c r="K16498" s="6" t="s">
        <v>8801</v>
      </c>
      <c r="L16498" s="7" t="s">
        <v>223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8" t="s">
        <v>122</v>
      </c>
      <c r="X16498" s="8">
        <v>58</v>
      </c>
      <c r="Y16498" s="8">
        <v>23.5</v>
      </c>
      <c r="AP16498" s="6"/>
      <c r="AQ16498" s="6"/>
      <c r="AR16498" s="6"/>
      <c r="AS16498" s="6"/>
      <c r="AT16498" s="6"/>
    </row>
    <row r="16499" spans="1:46" ht="14.25" customHeight="1">
      <c r="A16499" s="7" t="s">
        <v>38</v>
      </c>
      <c r="B16499" s="7">
        <v>4272</v>
      </c>
      <c r="C16499" s="8">
        <v>248093</v>
      </c>
      <c r="D16499" s="8" t="s">
        <v>8639</v>
      </c>
      <c r="E16499" s="8" t="str">
        <f t="shared" si="257"/>
        <v>TATA MOTORS LTD.18</v>
      </c>
      <c r="F16499" s="8" t="s">
        <v>789</v>
      </c>
      <c r="G16499" s="8">
        <v>1945</v>
      </c>
      <c r="H16499" s="8">
        <v>75</v>
      </c>
      <c r="I16499" s="8" t="s">
        <v>56</v>
      </c>
      <c r="J16499" s="8" t="s">
        <v>8802</v>
      </c>
      <c r="K16499" s="6" t="s">
        <v>8802</v>
      </c>
      <c r="L16499" s="7" t="s">
        <v>193</v>
      </c>
      <c r="M16499" s="6"/>
      <c r="N16499" s="6"/>
      <c r="O16499" s="6"/>
      <c r="P16499" s="6"/>
      <c r="Q16499" s="6"/>
      <c r="R16499" s="6"/>
      <c r="S16499" s="6"/>
      <c r="T16499" s="6"/>
      <c r="U16499" s="6"/>
      <c r="V16499" s="6"/>
      <c r="W16499" s="8" t="s">
        <v>194</v>
      </c>
      <c r="X16499" s="8">
        <v>55.24404761904762</v>
      </c>
      <c r="Y16499" s="8">
        <v>26.833333333333332</v>
      </c>
      <c r="AP16499" s="6"/>
      <c r="AQ16499" s="6"/>
      <c r="AR16499" s="6"/>
      <c r="AS16499" s="6"/>
      <c r="AT16499" s="6"/>
    </row>
    <row r="16500" spans="1:46" ht="14.25" customHeight="1">
      <c r="A16500" s="7" t="s">
        <v>38</v>
      </c>
      <c r="B16500" s="7">
        <v>4367</v>
      </c>
      <c r="C16500" s="8">
        <v>248093</v>
      </c>
      <c r="D16500" s="8" t="s">
        <v>8639</v>
      </c>
      <c r="E16500" s="8" t="str">
        <f t="shared" si="257"/>
        <v>TATA MOTORS LTD.19</v>
      </c>
      <c r="F16500" s="8" t="s">
        <v>789</v>
      </c>
      <c r="G16500" s="8">
        <v>1945</v>
      </c>
      <c r="H16500" s="8">
        <v>75</v>
      </c>
      <c r="I16500" s="8" t="s">
        <v>41</v>
      </c>
      <c r="J16500" s="8" t="s">
        <v>8802</v>
      </c>
      <c r="K16500" s="6" t="s">
        <v>8802</v>
      </c>
      <c r="L16500" s="7" t="s">
        <v>193</v>
      </c>
      <c r="M16500" s="6"/>
      <c r="N16500" s="6"/>
      <c r="O16500" s="6"/>
      <c r="P16500" s="6"/>
      <c r="Q16500" s="6"/>
      <c r="R16500" s="6"/>
      <c r="S16500" s="6"/>
      <c r="T16500" s="6"/>
      <c r="U16500" s="6"/>
      <c r="V16500" s="6"/>
      <c r="W16500" s="8" t="s">
        <v>194</v>
      </c>
      <c r="X16500" s="8">
        <v>55.24404761904762</v>
      </c>
      <c r="Y16500" s="8">
        <v>26.833333333333332</v>
      </c>
      <c r="AP16500" s="6"/>
      <c r="AQ16500" s="6"/>
      <c r="AR16500" s="6"/>
      <c r="AS16500" s="6"/>
      <c r="AT16500" s="6"/>
    </row>
    <row r="16501" spans="1:46" ht="14.25" customHeight="1">
      <c r="A16501" s="7" t="s">
        <v>38</v>
      </c>
      <c r="B16501" s="7">
        <v>4266</v>
      </c>
      <c r="C16501" s="8">
        <v>248093</v>
      </c>
      <c r="D16501" s="8" t="s">
        <v>8639</v>
      </c>
      <c r="E16501" s="8" t="str">
        <f t="shared" si="257"/>
        <v>TATA MOTORS LTD.18</v>
      </c>
      <c r="F16501" s="8" t="s">
        <v>789</v>
      </c>
      <c r="G16501" s="8">
        <v>1945</v>
      </c>
      <c r="H16501" s="8">
        <v>75</v>
      </c>
      <c r="I16501" s="8" t="s">
        <v>56</v>
      </c>
      <c r="J16501" s="8" t="s">
        <v>8803</v>
      </c>
      <c r="K16501" s="6" t="s">
        <v>8803</v>
      </c>
      <c r="L16501" s="7" t="s">
        <v>303</v>
      </c>
      <c r="M16501" s="6"/>
      <c r="N16501" s="6"/>
      <c r="O16501" s="6"/>
      <c r="P16501" s="6"/>
      <c r="Q16501" s="6"/>
      <c r="R16501" s="6"/>
      <c r="S16501" s="6"/>
      <c r="T16501" s="6"/>
      <c r="U16501" s="6"/>
      <c r="V16501" s="6"/>
      <c r="W16501" s="8" t="s">
        <v>194</v>
      </c>
      <c r="X16501" s="8">
        <v>51.177709307904507</v>
      </c>
      <c r="Y16501" s="8">
        <v>14.833333333333334</v>
      </c>
      <c r="AP16501" s="6"/>
      <c r="AQ16501" s="6"/>
      <c r="AR16501" s="6"/>
      <c r="AS16501" s="6"/>
      <c r="AT16501" s="6"/>
    </row>
    <row r="16502" spans="1:46" ht="14.25" customHeight="1">
      <c r="A16502" s="7" t="s">
        <v>38</v>
      </c>
      <c r="B16502" s="7">
        <v>4361</v>
      </c>
      <c r="C16502" s="8">
        <v>248093</v>
      </c>
      <c r="D16502" s="8" t="s">
        <v>8639</v>
      </c>
      <c r="E16502" s="8" t="str">
        <f t="shared" si="257"/>
        <v>TATA MOTORS LTD.19</v>
      </c>
      <c r="F16502" s="8" t="s">
        <v>789</v>
      </c>
      <c r="G16502" s="8">
        <v>1945</v>
      </c>
      <c r="H16502" s="8">
        <v>75</v>
      </c>
      <c r="I16502" s="8" t="s">
        <v>41</v>
      </c>
      <c r="J16502" s="8" t="s">
        <v>8803</v>
      </c>
      <c r="K16502" s="6" t="s">
        <v>8803</v>
      </c>
      <c r="L16502" s="7" t="s">
        <v>303</v>
      </c>
      <c r="M16502" s="6"/>
      <c r="N16502" s="6"/>
      <c r="O16502" s="6"/>
      <c r="P16502" s="6"/>
      <c r="Q16502" s="6"/>
      <c r="R16502" s="6"/>
      <c r="S16502" s="6"/>
      <c r="T16502" s="6"/>
      <c r="U16502" s="6"/>
      <c r="V16502" s="6"/>
      <c r="W16502" s="8" t="s">
        <v>194</v>
      </c>
      <c r="X16502" s="8">
        <v>51.177709307904507</v>
      </c>
      <c r="Y16502" s="8">
        <v>14.833333333333334</v>
      </c>
      <c r="AP16502" s="6"/>
      <c r="AQ16502" s="6"/>
      <c r="AR16502" s="6"/>
      <c r="AS16502" s="6"/>
      <c r="AT16502" s="6"/>
    </row>
    <row r="16503" spans="1:46" ht="14.25" customHeight="1">
      <c r="A16503" s="7" t="s">
        <v>38</v>
      </c>
      <c r="B16503" s="7">
        <v>4267</v>
      </c>
      <c r="C16503" s="8">
        <v>248093</v>
      </c>
      <c r="D16503" s="8" t="s">
        <v>8639</v>
      </c>
      <c r="E16503" s="8" t="str">
        <f t="shared" si="257"/>
        <v>TATA MOTORS LTD.18</v>
      </c>
      <c r="F16503" s="8" t="s">
        <v>789</v>
      </c>
      <c r="G16503" s="8">
        <v>1945</v>
      </c>
      <c r="H16503" s="8">
        <v>75</v>
      </c>
      <c r="I16503" s="8" t="s">
        <v>56</v>
      </c>
      <c r="J16503" s="8" t="s">
        <v>8804</v>
      </c>
      <c r="K16503" s="6" t="s">
        <v>8804</v>
      </c>
      <c r="L16503" s="7" t="s">
        <v>278</v>
      </c>
      <c r="M16503" s="6"/>
      <c r="N16503" s="6"/>
      <c r="O16503" s="6"/>
      <c r="P16503" s="6"/>
      <c r="Q16503" s="6"/>
      <c r="R16503" s="6"/>
      <c r="S16503" s="6"/>
      <c r="T16503" s="6"/>
      <c r="U16503" s="6"/>
      <c r="V16503" s="6"/>
      <c r="W16503" s="8" t="s">
        <v>279</v>
      </c>
      <c r="X16503" s="8">
        <v>61</v>
      </c>
      <c r="Y16503" s="8">
        <v>20.5</v>
      </c>
      <c r="AP16503" s="6"/>
      <c r="AQ16503" s="6"/>
      <c r="AR16503" s="6"/>
      <c r="AS16503" s="6"/>
      <c r="AT16503" s="6"/>
    </row>
    <row r="16504" spans="1:46" ht="14.25" customHeight="1">
      <c r="A16504" s="7" t="s">
        <v>38</v>
      </c>
      <c r="B16504" s="7">
        <v>4362</v>
      </c>
      <c r="C16504" s="8">
        <v>248093</v>
      </c>
      <c r="D16504" s="8" t="s">
        <v>8639</v>
      </c>
      <c r="E16504" s="8" t="str">
        <f t="shared" si="257"/>
        <v>TATA MOTORS LTD.19</v>
      </c>
      <c r="F16504" s="8" t="s">
        <v>789</v>
      </c>
      <c r="G16504" s="8">
        <v>1945</v>
      </c>
      <c r="H16504" s="8">
        <v>75</v>
      </c>
      <c r="I16504" s="8" t="s">
        <v>41</v>
      </c>
      <c r="J16504" s="8" t="s">
        <v>8804</v>
      </c>
      <c r="K16504" s="6" t="s">
        <v>8804</v>
      </c>
      <c r="L16504" s="7" t="s">
        <v>278</v>
      </c>
      <c r="M16504" s="6"/>
      <c r="N16504" s="6"/>
      <c r="O16504" s="6"/>
      <c r="P16504" s="6"/>
      <c r="Q16504" s="6"/>
      <c r="R16504" s="6"/>
      <c r="S16504" s="6"/>
      <c r="T16504" s="6"/>
      <c r="U16504" s="6"/>
      <c r="V16504" s="6"/>
      <c r="W16504" s="8" t="s">
        <v>279</v>
      </c>
      <c r="X16504" s="8">
        <v>61</v>
      </c>
      <c r="Y16504" s="8">
        <v>20.5</v>
      </c>
      <c r="AP16504" s="6"/>
      <c r="AQ16504" s="6"/>
      <c r="AR16504" s="6"/>
      <c r="AS16504" s="6"/>
      <c r="AT16504" s="6"/>
    </row>
    <row r="16505" spans="1:46" ht="14.25" customHeight="1">
      <c r="A16505" s="7" t="s">
        <v>38</v>
      </c>
      <c r="B16505" s="7">
        <v>4269</v>
      </c>
      <c r="C16505" s="8">
        <v>248093</v>
      </c>
      <c r="D16505" s="8" t="s">
        <v>8639</v>
      </c>
      <c r="E16505" s="8" t="str">
        <f t="shared" si="257"/>
        <v>TATA MOTORS LTD.18</v>
      </c>
      <c r="F16505" s="8" t="s">
        <v>789</v>
      </c>
      <c r="G16505" s="8">
        <v>1945</v>
      </c>
      <c r="H16505" s="8">
        <v>75</v>
      </c>
      <c r="I16505" s="8" t="s">
        <v>56</v>
      </c>
      <c r="J16505" s="8" t="s">
        <v>8805</v>
      </c>
      <c r="K16505" s="6" t="s">
        <v>8805</v>
      </c>
      <c r="L16505" s="7" t="s">
        <v>60</v>
      </c>
      <c r="M16505" s="6"/>
      <c r="N16505" s="6"/>
      <c r="O16505" s="6"/>
      <c r="P16505" s="6"/>
      <c r="Q16505" s="6"/>
      <c r="R16505" s="6"/>
      <c r="S16505" s="6"/>
      <c r="T16505" s="6"/>
      <c r="U16505" s="6"/>
      <c r="V16505" s="6"/>
      <c r="W16505" s="8" t="s">
        <v>61</v>
      </c>
      <c r="X16505" s="8">
        <v>44.512039702530892</v>
      </c>
      <c r="Y16505" s="8">
        <v>18.666666666666668</v>
      </c>
      <c r="AP16505" s="6"/>
      <c r="AQ16505" s="6"/>
      <c r="AR16505" s="6"/>
      <c r="AS16505" s="6"/>
      <c r="AT16505" s="6"/>
    </row>
    <row r="16506" spans="1:46" ht="14.25" customHeight="1">
      <c r="A16506" s="7" t="s">
        <v>38</v>
      </c>
      <c r="B16506" s="7">
        <v>4364</v>
      </c>
      <c r="C16506" s="8">
        <v>248093</v>
      </c>
      <c r="D16506" s="8" t="s">
        <v>8639</v>
      </c>
      <c r="E16506" s="8" t="str">
        <f t="shared" si="257"/>
        <v>TATA MOTORS LTD.19</v>
      </c>
      <c r="F16506" s="8" t="s">
        <v>789</v>
      </c>
      <c r="G16506" s="8">
        <v>1945</v>
      </c>
      <c r="H16506" s="8">
        <v>75</v>
      </c>
      <c r="I16506" s="8" t="s">
        <v>41</v>
      </c>
      <c r="J16506" s="8" t="s">
        <v>8805</v>
      </c>
      <c r="K16506" s="6" t="s">
        <v>8805</v>
      </c>
      <c r="L16506" s="7" t="s">
        <v>60</v>
      </c>
      <c r="M16506" s="6"/>
      <c r="N16506" s="6"/>
      <c r="O16506" s="6"/>
      <c r="P16506" s="6"/>
      <c r="Q16506" s="6"/>
      <c r="R16506" s="6"/>
      <c r="S16506" s="6"/>
      <c r="T16506" s="6"/>
      <c r="U16506" s="6"/>
      <c r="V16506" s="6"/>
      <c r="W16506" s="8" t="s">
        <v>61</v>
      </c>
      <c r="X16506" s="8">
        <v>44.512039702530892</v>
      </c>
      <c r="Y16506" s="8">
        <v>18.666666666666668</v>
      </c>
      <c r="AP16506" s="6"/>
      <c r="AQ16506" s="6"/>
      <c r="AR16506" s="6"/>
      <c r="AS16506" s="6"/>
      <c r="AT16506" s="6"/>
    </row>
    <row r="16507" spans="1:46" ht="14.25" customHeight="1">
      <c r="A16507" s="7" t="s">
        <v>38</v>
      </c>
      <c r="B16507" s="7">
        <v>4263</v>
      </c>
      <c r="C16507" s="8">
        <v>248093</v>
      </c>
      <c r="D16507" s="8" t="s">
        <v>8639</v>
      </c>
      <c r="E16507" s="8" t="str">
        <f t="shared" si="257"/>
        <v>TATA MOTORS LTD.18</v>
      </c>
      <c r="F16507" s="8" t="s">
        <v>789</v>
      </c>
      <c r="G16507" s="8">
        <v>1945</v>
      </c>
      <c r="H16507" s="8">
        <v>75</v>
      </c>
      <c r="I16507" s="8" t="s">
        <v>56</v>
      </c>
      <c r="J16507" s="8" t="s">
        <v>8806</v>
      </c>
      <c r="K16507" s="6" t="s">
        <v>8806</v>
      </c>
      <c r="L16507" s="7" t="s">
        <v>43</v>
      </c>
      <c r="M16507" s="6"/>
      <c r="N16507" s="6"/>
      <c r="O16507" s="6"/>
      <c r="P16507" s="6"/>
      <c r="Q16507" s="6"/>
      <c r="R16507" s="6"/>
      <c r="S16507" s="6"/>
      <c r="T16507" s="6"/>
      <c r="U16507" s="6"/>
      <c r="V16507" s="6"/>
      <c r="W16507" s="8" t="s">
        <v>44</v>
      </c>
      <c r="X16507" s="8">
        <v>55.4312102674823</v>
      </c>
      <c r="Y16507" s="8">
        <v>28.666666666666668</v>
      </c>
      <c r="AP16507" s="6"/>
      <c r="AQ16507" s="6"/>
      <c r="AR16507" s="6"/>
      <c r="AS16507" s="6"/>
      <c r="AT16507" s="6"/>
    </row>
    <row r="16508" spans="1:46" ht="14.25" customHeight="1">
      <c r="A16508" s="7" t="s">
        <v>38</v>
      </c>
      <c r="B16508" s="7">
        <v>4358</v>
      </c>
      <c r="C16508" s="8">
        <v>248093</v>
      </c>
      <c r="D16508" s="8" t="s">
        <v>8639</v>
      </c>
      <c r="E16508" s="8" t="str">
        <f t="shared" si="257"/>
        <v>TATA MOTORS LTD.19</v>
      </c>
      <c r="F16508" s="8" t="s">
        <v>789</v>
      </c>
      <c r="G16508" s="8">
        <v>1945</v>
      </c>
      <c r="H16508" s="8">
        <v>75</v>
      </c>
      <c r="I16508" s="8" t="s">
        <v>41</v>
      </c>
      <c r="J16508" s="8" t="s">
        <v>8806</v>
      </c>
      <c r="K16508" s="6" t="s">
        <v>8806</v>
      </c>
      <c r="L16508" s="7" t="s">
        <v>43</v>
      </c>
      <c r="M16508" s="6"/>
      <c r="N16508" s="6"/>
      <c r="O16508" s="6"/>
      <c r="P16508" s="6"/>
      <c r="Q16508" s="6"/>
      <c r="R16508" s="6"/>
      <c r="S16508" s="6"/>
      <c r="T16508" s="6"/>
      <c r="U16508" s="6"/>
      <c r="V16508" s="6"/>
      <c r="W16508" s="8" t="s">
        <v>44</v>
      </c>
      <c r="X16508" s="8">
        <v>55.4312102674823</v>
      </c>
      <c r="Y16508" s="8">
        <v>28.666666666666668</v>
      </c>
      <c r="AP16508" s="6"/>
      <c r="AQ16508" s="6"/>
      <c r="AR16508" s="6"/>
      <c r="AS16508" s="6"/>
      <c r="AT16508" s="6"/>
    </row>
    <row r="16509" spans="1:46" ht="14.25" customHeight="1">
      <c r="A16509" s="7" t="s">
        <v>38</v>
      </c>
      <c r="B16509" s="7">
        <v>4275</v>
      </c>
      <c r="C16509" s="8">
        <v>248093</v>
      </c>
      <c r="D16509" s="8" t="s">
        <v>8639</v>
      </c>
      <c r="E16509" s="8" t="str">
        <f t="shared" si="257"/>
        <v>TATA MOTORS LTD.18</v>
      </c>
      <c r="F16509" s="8" t="s">
        <v>789</v>
      </c>
      <c r="G16509" s="8">
        <v>1945</v>
      </c>
      <c r="H16509" s="8">
        <v>75</v>
      </c>
      <c r="I16509" s="8" t="s">
        <v>56</v>
      </c>
      <c r="J16509" s="8" t="s">
        <v>8807</v>
      </c>
      <c r="K16509" s="6" t="s">
        <v>8807</v>
      </c>
      <c r="L16509" s="7" t="s">
        <v>203</v>
      </c>
      <c r="M16509" s="6"/>
      <c r="N16509" s="6"/>
      <c r="O16509" s="6"/>
      <c r="P16509" s="6"/>
      <c r="Q16509" s="6"/>
      <c r="R16509" s="6"/>
      <c r="S16509" s="6"/>
      <c r="T16509" s="6"/>
      <c r="U16509" s="6"/>
      <c r="V16509" s="6"/>
      <c r="W16509" s="8" t="s">
        <v>204</v>
      </c>
      <c r="X16509" s="8">
        <v>53.833333333333336</v>
      </c>
      <c r="Y16509" s="8">
        <v>19.166666666666668</v>
      </c>
      <c r="AP16509" s="6"/>
      <c r="AQ16509" s="6"/>
      <c r="AR16509" s="6"/>
      <c r="AS16509" s="6"/>
      <c r="AT16509" s="6"/>
    </row>
    <row r="16510" spans="1:46" ht="14.25" customHeight="1">
      <c r="A16510" s="7" t="s">
        <v>38</v>
      </c>
      <c r="B16510" s="7">
        <v>4370</v>
      </c>
      <c r="C16510" s="8">
        <v>248093</v>
      </c>
      <c r="D16510" s="8" t="s">
        <v>8639</v>
      </c>
      <c r="E16510" s="8" t="str">
        <f t="shared" si="257"/>
        <v>TATA MOTORS LTD.19</v>
      </c>
      <c r="F16510" s="8" t="s">
        <v>789</v>
      </c>
      <c r="G16510" s="8">
        <v>1945</v>
      </c>
      <c r="H16510" s="8">
        <v>75</v>
      </c>
      <c r="I16510" s="8" t="s">
        <v>41</v>
      </c>
      <c r="J16510" s="8" t="s">
        <v>8807</v>
      </c>
      <c r="K16510" s="6" t="s">
        <v>8807</v>
      </c>
      <c r="L16510" s="7" t="s">
        <v>203</v>
      </c>
      <c r="M16510" s="6"/>
      <c r="N16510" s="6"/>
      <c r="O16510" s="6"/>
      <c r="P16510" s="6"/>
      <c r="Q16510" s="6"/>
      <c r="R16510" s="6"/>
      <c r="S16510" s="6"/>
      <c r="T16510" s="6"/>
      <c r="U16510" s="6"/>
      <c r="V16510" s="6"/>
      <c r="W16510" s="8" t="s">
        <v>204</v>
      </c>
      <c r="X16510" s="8">
        <v>53.833333333333336</v>
      </c>
      <c r="Y16510" s="8">
        <v>19.166666666666668</v>
      </c>
      <c r="AP16510" s="6"/>
      <c r="AQ16510" s="6"/>
      <c r="AR16510" s="6"/>
      <c r="AS16510" s="6"/>
      <c r="AT16510" s="6"/>
    </row>
    <row r="16511" spans="1:46" ht="14.25" customHeight="1">
      <c r="A16511" s="7" t="s">
        <v>38</v>
      </c>
      <c r="B16511" s="7">
        <v>4271</v>
      </c>
      <c r="C16511" s="8">
        <v>248093</v>
      </c>
      <c r="D16511" s="8" t="s">
        <v>8639</v>
      </c>
      <c r="E16511" s="8" t="str">
        <f t="shared" si="257"/>
        <v>TATA MOTORS LTD.18</v>
      </c>
      <c r="F16511" s="8" t="s">
        <v>789</v>
      </c>
      <c r="G16511" s="8">
        <v>1945</v>
      </c>
      <c r="H16511" s="8">
        <v>75</v>
      </c>
      <c r="I16511" s="8" t="s">
        <v>56</v>
      </c>
      <c r="J16511" s="8" t="s">
        <v>8808</v>
      </c>
      <c r="K16511" s="6" t="s">
        <v>8808</v>
      </c>
      <c r="L16511" s="7" t="s">
        <v>458</v>
      </c>
      <c r="M16511" s="6"/>
      <c r="N16511" s="6"/>
      <c r="O16511" s="6"/>
      <c r="P16511" s="6"/>
      <c r="Q16511" s="6"/>
      <c r="R16511" s="6"/>
      <c r="S16511" s="6"/>
      <c r="T16511" s="6"/>
      <c r="U16511" s="6"/>
      <c r="V16511" s="6"/>
      <c r="W16511" s="8" t="s">
        <v>177</v>
      </c>
      <c r="X16511" s="8">
        <v>60.358076196473547</v>
      </c>
      <c r="Y16511" s="8">
        <v>19.666666666666668</v>
      </c>
      <c r="AP16511" s="6"/>
      <c r="AQ16511" s="6"/>
      <c r="AR16511" s="6"/>
      <c r="AS16511" s="6"/>
      <c r="AT16511" s="6"/>
    </row>
    <row r="16512" spans="1:46" ht="14.25" customHeight="1">
      <c r="A16512" s="7" t="s">
        <v>38</v>
      </c>
      <c r="B16512" s="7">
        <v>4366</v>
      </c>
      <c r="C16512" s="8">
        <v>248093</v>
      </c>
      <c r="D16512" s="8" t="s">
        <v>8639</v>
      </c>
      <c r="E16512" s="8" t="str">
        <f t="shared" si="257"/>
        <v>TATA MOTORS LTD.19</v>
      </c>
      <c r="F16512" s="8" t="s">
        <v>789</v>
      </c>
      <c r="G16512" s="8">
        <v>1945</v>
      </c>
      <c r="H16512" s="8">
        <v>75</v>
      </c>
      <c r="I16512" s="8" t="s">
        <v>41</v>
      </c>
      <c r="J16512" s="8" t="s">
        <v>8808</v>
      </c>
      <c r="K16512" s="6" t="s">
        <v>8808</v>
      </c>
      <c r="L16512" s="7" t="s">
        <v>458</v>
      </c>
      <c r="M16512" s="6"/>
      <c r="N16512" s="6"/>
      <c r="O16512" s="6"/>
      <c r="P16512" s="6"/>
      <c r="Q16512" s="6"/>
      <c r="R16512" s="6"/>
      <c r="S16512" s="6"/>
      <c r="T16512" s="6"/>
      <c r="U16512" s="6"/>
      <c r="V16512" s="6"/>
      <c r="W16512" s="8" t="s">
        <v>177</v>
      </c>
      <c r="X16512" s="8">
        <v>60.358076196473547</v>
      </c>
      <c r="Y16512" s="8">
        <v>19.666666666666668</v>
      </c>
      <c r="AP16512" s="6"/>
      <c r="AQ16512" s="6"/>
      <c r="AR16512" s="6"/>
      <c r="AS16512" s="6"/>
      <c r="AT16512" s="6"/>
    </row>
    <row r="16513" spans="1:46" ht="14.25" customHeight="1">
      <c r="A16513" s="7" t="s">
        <v>38</v>
      </c>
      <c r="B16513" s="7">
        <v>4372</v>
      </c>
      <c r="C16513" s="8">
        <v>248093</v>
      </c>
      <c r="D16513" s="8" t="s">
        <v>8639</v>
      </c>
      <c r="E16513" s="8" t="str">
        <f t="shared" si="257"/>
        <v>TATA MOTORS LTD.19</v>
      </c>
      <c r="F16513" s="8" t="s">
        <v>789</v>
      </c>
      <c r="G16513" s="8">
        <v>1945</v>
      </c>
      <c r="H16513" s="8">
        <v>75</v>
      </c>
      <c r="I16513" s="8" t="s">
        <v>41</v>
      </c>
      <c r="J16513" s="8" t="s">
        <v>8809</v>
      </c>
      <c r="K16513" s="6" t="s">
        <v>8809</v>
      </c>
      <c r="L16513" s="7" t="s">
        <v>2242</v>
      </c>
      <c r="M16513" s="6"/>
      <c r="N16513" s="6"/>
      <c r="O16513" s="6"/>
      <c r="P16513" s="6"/>
      <c r="Q16513" s="6"/>
      <c r="R16513" s="6"/>
      <c r="S16513" s="6"/>
      <c r="T16513" s="6"/>
      <c r="U16513" s="6"/>
      <c r="V16513" s="6"/>
      <c r="W16513" s="8" t="s">
        <v>194</v>
      </c>
      <c r="X16513" s="8">
        <v>55.175707688617003</v>
      </c>
      <c r="Y16513" s="8">
        <v>25.833333333333332</v>
      </c>
      <c r="AP16513" s="6"/>
      <c r="AQ16513" s="6"/>
      <c r="AR16513" s="6"/>
      <c r="AS16513" s="6"/>
      <c r="AT16513" s="6"/>
    </row>
    <row r="16514" spans="1:46" ht="14.25" customHeight="1">
      <c r="A16514" s="7" t="s">
        <v>38</v>
      </c>
      <c r="B16514" s="7">
        <v>3909</v>
      </c>
      <c r="C16514" s="8">
        <v>248093</v>
      </c>
      <c r="D16514" s="8" t="s">
        <v>8639</v>
      </c>
      <c r="E16514" s="8" t="str">
        <f t="shared" ref="E16514:E16577" si="258">CONCATENATE(LEFT(D16514,20),RIGHT(I16514,2))</f>
        <v>TATA MOTORS LTD.14</v>
      </c>
      <c r="F16514" s="8" t="s">
        <v>789</v>
      </c>
      <c r="G16514" s="8">
        <v>1945</v>
      </c>
      <c r="H16514" s="8">
        <v>75</v>
      </c>
      <c r="I16514" s="8" t="s">
        <v>117</v>
      </c>
      <c r="J16514" s="8" t="s">
        <v>8810</v>
      </c>
      <c r="K16514" s="8" t="s">
        <v>8810</v>
      </c>
      <c r="L16514" s="7" t="s">
        <v>48</v>
      </c>
      <c r="M16514" s="6"/>
      <c r="N16514" s="6"/>
      <c r="O16514" s="6"/>
      <c r="P16514" s="6"/>
      <c r="Q16514" s="6"/>
      <c r="R16514" s="6"/>
      <c r="S16514" s="6"/>
      <c r="T16514" s="6"/>
      <c r="U16514" s="6"/>
      <c r="V16514" s="6"/>
      <c r="W16514" s="8" t="s">
        <v>49</v>
      </c>
      <c r="X16514" s="8">
        <v>49.666280586541916</v>
      </c>
      <c r="Y16514" s="8">
        <v>0</v>
      </c>
      <c r="AP16514" s="6"/>
      <c r="AQ16514" s="6"/>
      <c r="AR16514" s="6"/>
      <c r="AS16514" s="6"/>
      <c r="AT16514" s="6"/>
    </row>
    <row r="16515" spans="1:46" ht="14.25" customHeight="1">
      <c r="A16515" s="7" t="s">
        <v>38</v>
      </c>
      <c r="B16515" s="7">
        <v>3979</v>
      </c>
      <c r="C16515" s="8">
        <v>248093</v>
      </c>
      <c r="D16515" s="8" t="s">
        <v>8639</v>
      </c>
      <c r="E16515" s="8" t="str">
        <f t="shared" si="258"/>
        <v>TATA MOTORS LTD.15</v>
      </c>
      <c r="F16515" s="8" t="s">
        <v>789</v>
      </c>
      <c r="G16515" s="8">
        <v>1945</v>
      </c>
      <c r="H16515" s="8">
        <v>75</v>
      </c>
      <c r="I16515" s="8" t="s">
        <v>119</v>
      </c>
      <c r="J16515" s="8" t="s">
        <v>8810</v>
      </c>
      <c r="K16515" s="8" t="s">
        <v>8810</v>
      </c>
      <c r="L16515" s="7" t="s">
        <v>48</v>
      </c>
      <c r="M16515" s="6"/>
      <c r="N16515" s="6"/>
      <c r="O16515" s="6"/>
      <c r="P16515" s="6"/>
      <c r="Q16515" s="6"/>
      <c r="R16515" s="6"/>
      <c r="S16515" s="6"/>
      <c r="T16515" s="6"/>
      <c r="U16515" s="6"/>
      <c r="V16515" s="6"/>
      <c r="W16515" s="8" t="s">
        <v>49</v>
      </c>
      <c r="X16515" s="8">
        <v>49.666280586541916</v>
      </c>
      <c r="Y16515" s="8">
        <v>0</v>
      </c>
      <c r="AP16515" s="6"/>
      <c r="AQ16515" s="6"/>
      <c r="AR16515" s="6"/>
      <c r="AS16515" s="6"/>
      <c r="AT16515" s="6"/>
    </row>
    <row r="16516" spans="1:46" ht="14.25" customHeight="1">
      <c r="A16516" s="7" t="s">
        <v>38</v>
      </c>
      <c r="B16516" s="7">
        <v>4055</v>
      </c>
      <c r="C16516" s="8">
        <v>248093</v>
      </c>
      <c r="D16516" s="8" t="s">
        <v>8639</v>
      </c>
      <c r="E16516" s="8" t="str">
        <f t="shared" si="258"/>
        <v>TATA MOTORS LTD.16</v>
      </c>
      <c r="F16516" s="8" t="s">
        <v>789</v>
      </c>
      <c r="G16516" s="8">
        <v>1945</v>
      </c>
      <c r="H16516" s="8">
        <v>75</v>
      </c>
      <c r="I16516" s="8" t="s">
        <v>52</v>
      </c>
      <c r="J16516" s="8" t="s">
        <v>8810</v>
      </c>
      <c r="K16516" s="8" t="s">
        <v>8810</v>
      </c>
      <c r="L16516" s="7" t="s">
        <v>48</v>
      </c>
      <c r="M16516" s="6"/>
      <c r="N16516" s="6"/>
      <c r="O16516" s="6"/>
      <c r="P16516" s="6"/>
      <c r="Q16516" s="6"/>
      <c r="R16516" s="6"/>
      <c r="S16516" s="6"/>
      <c r="T16516" s="6"/>
      <c r="U16516" s="6"/>
      <c r="V16516" s="6"/>
      <c r="W16516" s="8" t="s">
        <v>49</v>
      </c>
      <c r="X16516" s="8">
        <v>49.666280586541916</v>
      </c>
      <c r="Y16516" s="8">
        <v>0</v>
      </c>
      <c r="AP16516" s="6"/>
      <c r="AQ16516" s="6"/>
      <c r="AR16516" s="6"/>
      <c r="AS16516" s="6"/>
      <c r="AT16516" s="6"/>
    </row>
    <row r="16517" spans="1:46" ht="14.25" customHeight="1">
      <c r="A16517" s="7" t="s">
        <v>38</v>
      </c>
      <c r="B16517" s="7">
        <v>4132</v>
      </c>
      <c r="C16517" s="8">
        <v>248093</v>
      </c>
      <c r="D16517" s="8" t="s">
        <v>8639</v>
      </c>
      <c r="E16517" s="8" t="str">
        <f t="shared" si="258"/>
        <v>TATA MOTORS LTD.17</v>
      </c>
      <c r="F16517" s="8" t="s">
        <v>789</v>
      </c>
      <c r="G16517" s="8">
        <v>1945</v>
      </c>
      <c r="H16517" s="8">
        <v>75</v>
      </c>
      <c r="I16517" s="8" t="s">
        <v>54</v>
      </c>
      <c r="J16517" s="8" t="s">
        <v>8811</v>
      </c>
      <c r="K16517" s="8" t="s">
        <v>8811</v>
      </c>
      <c r="L16517" s="7" t="s">
        <v>48</v>
      </c>
      <c r="M16517" s="6"/>
      <c r="N16517" s="6"/>
      <c r="O16517" s="6"/>
      <c r="P16517" s="6"/>
      <c r="Q16517" s="6"/>
      <c r="R16517" s="6"/>
      <c r="S16517" s="6"/>
      <c r="T16517" s="6"/>
      <c r="U16517" s="6"/>
      <c r="V16517" s="6"/>
      <c r="W16517" s="8" t="s">
        <v>49</v>
      </c>
      <c r="X16517" s="8">
        <v>49.666280586541916</v>
      </c>
      <c r="Y16517" s="8">
        <v>0</v>
      </c>
      <c r="AP16517" s="6"/>
      <c r="AQ16517" s="6"/>
      <c r="AR16517" s="6"/>
      <c r="AS16517" s="6"/>
      <c r="AT16517" s="6"/>
    </row>
    <row r="16518" spans="1:46" ht="14.25" customHeight="1">
      <c r="A16518" s="7" t="s">
        <v>38</v>
      </c>
      <c r="B16518" s="7">
        <v>4208</v>
      </c>
      <c r="C16518" s="8">
        <v>248093</v>
      </c>
      <c r="D16518" s="8" t="s">
        <v>8639</v>
      </c>
      <c r="E16518" s="8" t="str">
        <f t="shared" si="258"/>
        <v>TATA MOTORS LTD.18</v>
      </c>
      <c r="F16518" s="8" t="s">
        <v>789</v>
      </c>
      <c r="G16518" s="8">
        <v>1945</v>
      </c>
      <c r="H16518" s="8">
        <v>75</v>
      </c>
      <c r="I16518" s="8" t="s">
        <v>56</v>
      </c>
      <c r="J16518" s="8" t="s">
        <v>8811</v>
      </c>
      <c r="K16518" s="8" t="s">
        <v>8811</v>
      </c>
      <c r="L16518" s="7" t="s">
        <v>48</v>
      </c>
      <c r="M16518" s="6"/>
      <c r="N16518" s="6"/>
      <c r="O16518" s="6"/>
      <c r="P16518" s="6"/>
      <c r="Q16518" s="6"/>
      <c r="R16518" s="6"/>
      <c r="S16518" s="6"/>
      <c r="T16518" s="6"/>
      <c r="U16518" s="6"/>
      <c r="V16518" s="6"/>
      <c r="W16518" s="8" t="s">
        <v>49</v>
      </c>
      <c r="X16518" s="8">
        <v>49.666280586541916</v>
      </c>
      <c r="Y16518" s="8">
        <v>0</v>
      </c>
      <c r="AP16518" s="6"/>
      <c r="AQ16518" s="6"/>
      <c r="AR16518" s="6"/>
      <c r="AS16518" s="6"/>
      <c r="AT16518" s="6"/>
    </row>
    <row r="16519" spans="1:46" ht="14.25" customHeight="1">
      <c r="A16519" s="7" t="s">
        <v>38</v>
      </c>
      <c r="B16519" s="7">
        <v>3913</v>
      </c>
      <c r="C16519" s="8">
        <v>248093</v>
      </c>
      <c r="D16519" s="8" t="s">
        <v>8639</v>
      </c>
      <c r="E16519" s="8" t="str">
        <f t="shared" si="258"/>
        <v>TATA MOTORS LTD.14</v>
      </c>
      <c r="F16519" s="8" t="s">
        <v>789</v>
      </c>
      <c r="G16519" s="8">
        <v>1945</v>
      </c>
      <c r="H16519" s="8">
        <v>75</v>
      </c>
      <c r="I16519" s="8" t="s">
        <v>117</v>
      </c>
      <c r="J16519" s="8" t="s">
        <v>8812</v>
      </c>
      <c r="K16519" s="6" t="s">
        <v>8812</v>
      </c>
      <c r="L16519" s="7" t="s">
        <v>193</v>
      </c>
      <c r="M16519" s="6"/>
      <c r="N16519" s="6"/>
      <c r="O16519" s="6"/>
      <c r="P16519" s="6"/>
      <c r="Q16519" s="6"/>
      <c r="R16519" s="6"/>
      <c r="S16519" s="6"/>
      <c r="T16519" s="6"/>
      <c r="U16519" s="6"/>
      <c r="V16519" s="6"/>
      <c r="W16519" s="8" t="s">
        <v>194</v>
      </c>
      <c r="X16519" s="8">
        <v>55.24404761904762</v>
      </c>
      <c r="Y16519" s="8">
        <v>26.833333333333332</v>
      </c>
      <c r="AP16519" s="6"/>
      <c r="AQ16519" s="6"/>
      <c r="AR16519" s="6"/>
      <c r="AS16519" s="6"/>
      <c r="AT16519" s="6"/>
    </row>
    <row r="16520" spans="1:46" ht="14.25" customHeight="1">
      <c r="A16520" s="7" t="s">
        <v>38</v>
      </c>
      <c r="B16520" s="7">
        <v>3983</v>
      </c>
      <c r="C16520" s="8">
        <v>248093</v>
      </c>
      <c r="D16520" s="8" t="s">
        <v>8639</v>
      </c>
      <c r="E16520" s="8" t="str">
        <f t="shared" si="258"/>
        <v>TATA MOTORS LTD.15</v>
      </c>
      <c r="F16520" s="8" t="s">
        <v>789</v>
      </c>
      <c r="G16520" s="8">
        <v>1945</v>
      </c>
      <c r="H16520" s="8">
        <v>75</v>
      </c>
      <c r="I16520" s="8" t="s">
        <v>119</v>
      </c>
      <c r="J16520" s="8" t="s">
        <v>8812</v>
      </c>
      <c r="K16520" s="6" t="s">
        <v>8812</v>
      </c>
      <c r="L16520" s="7" t="s">
        <v>193</v>
      </c>
      <c r="M16520" s="6"/>
      <c r="N16520" s="6"/>
      <c r="O16520" s="6"/>
      <c r="P16520" s="6"/>
      <c r="Q16520" s="6"/>
      <c r="R16520" s="6"/>
      <c r="S16520" s="6"/>
      <c r="T16520" s="6"/>
      <c r="U16520" s="6"/>
      <c r="V16520" s="6"/>
      <c r="W16520" s="8" t="s">
        <v>194</v>
      </c>
      <c r="X16520" s="8">
        <v>55.24404761904762</v>
      </c>
      <c r="Y16520" s="8">
        <v>26.833333333333332</v>
      </c>
      <c r="AP16520" s="6"/>
      <c r="AQ16520" s="6"/>
      <c r="AR16520" s="6"/>
      <c r="AS16520" s="6"/>
      <c r="AT16520" s="6"/>
    </row>
    <row r="16521" spans="1:46" ht="14.25" customHeight="1">
      <c r="A16521" s="7" t="s">
        <v>38</v>
      </c>
      <c r="B16521" s="7">
        <v>4059</v>
      </c>
      <c r="C16521" s="8">
        <v>248093</v>
      </c>
      <c r="D16521" s="8" t="s">
        <v>8639</v>
      </c>
      <c r="E16521" s="8" t="str">
        <f t="shared" si="258"/>
        <v>TATA MOTORS LTD.16</v>
      </c>
      <c r="F16521" s="8" t="s">
        <v>789</v>
      </c>
      <c r="G16521" s="8">
        <v>1945</v>
      </c>
      <c r="H16521" s="8">
        <v>75</v>
      </c>
      <c r="I16521" s="8" t="s">
        <v>52</v>
      </c>
      <c r="J16521" s="8" t="s">
        <v>8812</v>
      </c>
      <c r="K16521" s="6" t="s">
        <v>8812</v>
      </c>
      <c r="L16521" s="7" t="s">
        <v>193</v>
      </c>
      <c r="M16521" s="6"/>
      <c r="N16521" s="6"/>
      <c r="O16521" s="6"/>
      <c r="P16521" s="6"/>
      <c r="Q16521" s="6"/>
      <c r="R16521" s="6"/>
      <c r="S16521" s="6"/>
      <c r="T16521" s="6"/>
      <c r="U16521" s="6"/>
      <c r="V16521" s="6"/>
      <c r="W16521" s="8" t="s">
        <v>194</v>
      </c>
      <c r="X16521" s="8">
        <v>55.24404761904762</v>
      </c>
      <c r="Y16521" s="8">
        <v>26.833333333333332</v>
      </c>
      <c r="AP16521" s="6"/>
      <c r="AQ16521" s="6"/>
      <c r="AR16521" s="6"/>
      <c r="AS16521" s="6"/>
      <c r="AT16521" s="6"/>
    </row>
    <row r="16522" spans="1:46" ht="14.25" customHeight="1">
      <c r="A16522" s="7" t="s">
        <v>38</v>
      </c>
      <c r="B16522" s="7">
        <v>4136</v>
      </c>
      <c r="C16522" s="8">
        <v>248093</v>
      </c>
      <c r="D16522" s="8" t="s">
        <v>8639</v>
      </c>
      <c r="E16522" s="8" t="str">
        <f t="shared" si="258"/>
        <v>TATA MOTORS LTD.17</v>
      </c>
      <c r="F16522" s="8" t="s">
        <v>789</v>
      </c>
      <c r="G16522" s="8">
        <v>1945</v>
      </c>
      <c r="H16522" s="8">
        <v>75</v>
      </c>
      <c r="I16522" s="8" t="s">
        <v>54</v>
      </c>
      <c r="J16522" s="8" t="s">
        <v>8812</v>
      </c>
      <c r="K16522" s="6" t="s">
        <v>8813</v>
      </c>
      <c r="L16522" s="7" t="s">
        <v>193</v>
      </c>
      <c r="M16522" s="6"/>
      <c r="N16522" s="6"/>
      <c r="O16522" s="6"/>
      <c r="P16522" s="6"/>
      <c r="Q16522" s="6"/>
      <c r="R16522" s="6"/>
      <c r="S16522" s="6"/>
      <c r="T16522" s="6"/>
      <c r="U16522" s="6"/>
      <c r="V16522" s="6"/>
      <c r="W16522" s="8" t="s">
        <v>194</v>
      </c>
      <c r="X16522" s="8">
        <v>55.24404761904762</v>
      </c>
      <c r="Y16522" s="8">
        <v>26.833333333333332</v>
      </c>
      <c r="AP16522" s="6"/>
      <c r="AQ16522" s="6"/>
      <c r="AR16522" s="6"/>
      <c r="AS16522" s="6"/>
      <c r="AT16522" s="6"/>
    </row>
    <row r="16523" spans="1:46" ht="14.25" customHeight="1">
      <c r="A16523" s="7" t="s">
        <v>38</v>
      </c>
      <c r="B16523" s="7">
        <v>4211</v>
      </c>
      <c r="C16523" s="8">
        <v>248093</v>
      </c>
      <c r="D16523" s="8" t="s">
        <v>8639</v>
      </c>
      <c r="E16523" s="8" t="str">
        <f t="shared" si="258"/>
        <v>TATA MOTORS LTD.18</v>
      </c>
      <c r="F16523" s="8" t="s">
        <v>789</v>
      </c>
      <c r="G16523" s="8">
        <v>1945</v>
      </c>
      <c r="H16523" s="8">
        <v>75</v>
      </c>
      <c r="I16523" s="8" t="s">
        <v>56</v>
      </c>
      <c r="J16523" s="8" t="s">
        <v>8812</v>
      </c>
      <c r="K16523" s="6" t="s">
        <v>8813</v>
      </c>
      <c r="L16523" s="7" t="s">
        <v>193</v>
      </c>
      <c r="M16523" s="6"/>
      <c r="N16523" s="6"/>
      <c r="O16523" s="6"/>
      <c r="P16523" s="6"/>
      <c r="Q16523" s="6"/>
      <c r="R16523" s="6"/>
      <c r="S16523" s="6"/>
      <c r="T16523" s="6"/>
      <c r="U16523" s="6"/>
      <c r="V16523" s="6"/>
      <c r="W16523" s="8" t="s">
        <v>194</v>
      </c>
      <c r="X16523" s="8">
        <v>55.24404761904762</v>
      </c>
      <c r="Y16523" s="8">
        <v>26.833333333333332</v>
      </c>
      <c r="AP16523" s="6"/>
      <c r="AQ16523" s="6"/>
      <c r="AR16523" s="6"/>
      <c r="AS16523" s="6"/>
      <c r="AT16523" s="6"/>
    </row>
    <row r="16524" spans="1:46" ht="14.25" customHeight="1">
      <c r="A16524" s="7" t="s">
        <v>38</v>
      </c>
      <c r="B16524" s="7">
        <v>4306</v>
      </c>
      <c r="C16524" s="8">
        <v>248093</v>
      </c>
      <c r="D16524" s="8" t="s">
        <v>8639</v>
      </c>
      <c r="E16524" s="8" t="str">
        <f t="shared" si="258"/>
        <v>TATA MOTORS LTD.19</v>
      </c>
      <c r="F16524" s="8" t="s">
        <v>789</v>
      </c>
      <c r="G16524" s="8">
        <v>1945</v>
      </c>
      <c r="H16524" s="8">
        <v>75</v>
      </c>
      <c r="I16524" s="8" t="s">
        <v>41</v>
      </c>
      <c r="J16524" s="8" t="s">
        <v>8812</v>
      </c>
      <c r="K16524" s="6" t="s">
        <v>8814</v>
      </c>
      <c r="L16524" s="7" t="s">
        <v>193</v>
      </c>
      <c r="M16524" s="6"/>
      <c r="N16524" s="6"/>
      <c r="O16524" s="6"/>
      <c r="P16524" s="6"/>
      <c r="Q16524" s="6"/>
      <c r="R16524" s="6"/>
      <c r="S16524" s="6"/>
      <c r="T16524" s="6"/>
      <c r="U16524" s="6"/>
      <c r="V16524" s="6"/>
      <c r="W16524" s="8" t="s">
        <v>194</v>
      </c>
      <c r="X16524" s="8">
        <v>55.24404761904762</v>
      </c>
      <c r="Y16524" s="8">
        <v>26.833333333333332</v>
      </c>
      <c r="AP16524" s="6"/>
      <c r="AQ16524" s="6"/>
      <c r="AR16524" s="6"/>
      <c r="AS16524" s="6"/>
      <c r="AT16524" s="6"/>
    </row>
    <row r="16525" spans="1:46" ht="14.25" customHeight="1">
      <c r="A16525" s="7" t="s">
        <v>38</v>
      </c>
      <c r="B16525" s="7">
        <v>3977</v>
      </c>
      <c r="C16525" s="8">
        <v>248093</v>
      </c>
      <c r="D16525" s="8" t="s">
        <v>8639</v>
      </c>
      <c r="E16525" s="8" t="str">
        <f t="shared" si="258"/>
        <v>TATA MOTORS LTD.14</v>
      </c>
      <c r="F16525" s="8" t="s">
        <v>789</v>
      </c>
      <c r="G16525" s="8">
        <v>1945</v>
      </c>
      <c r="H16525" s="8">
        <v>75</v>
      </c>
      <c r="I16525" s="8" t="s">
        <v>117</v>
      </c>
      <c r="J16525" s="8" t="s">
        <v>8815</v>
      </c>
      <c r="K16525" s="6" t="s">
        <v>8815</v>
      </c>
      <c r="L16525" s="7" t="s">
        <v>193</v>
      </c>
      <c r="M16525" s="6"/>
      <c r="N16525" s="6"/>
      <c r="O16525" s="6"/>
      <c r="P16525" s="6"/>
      <c r="Q16525" s="6"/>
      <c r="R16525" s="6"/>
      <c r="S16525" s="6"/>
      <c r="T16525" s="6"/>
      <c r="U16525" s="6"/>
      <c r="V16525" s="6"/>
      <c r="W16525" s="8" t="s">
        <v>194</v>
      </c>
      <c r="X16525" s="8">
        <v>55.24404761904762</v>
      </c>
      <c r="Y16525" s="8">
        <v>26.833333333333332</v>
      </c>
      <c r="AP16525" s="6"/>
      <c r="AQ16525" s="6"/>
      <c r="AR16525" s="6"/>
      <c r="AS16525" s="6"/>
      <c r="AT16525" s="6"/>
    </row>
    <row r="16526" spans="1:46" ht="14.25" customHeight="1">
      <c r="A16526" s="7" t="s">
        <v>38</v>
      </c>
      <c r="B16526" s="7">
        <v>4053</v>
      </c>
      <c r="C16526" s="8">
        <v>248093</v>
      </c>
      <c r="D16526" s="8" t="s">
        <v>8639</v>
      </c>
      <c r="E16526" s="8" t="str">
        <f t="shared" si="258"/>
        <v>TATA MOTORS LTD.15</v>
      </c>
      <c r="F16526" s="8" t="s">
        <v>789</v>
      </c>
      <c r="G16526" s="8">
        <v>1945</v>
      </c>
      <c r="H16526" s="8">
        <v>75</v>
      </c>
      <c r="I16526" s="8" t="s">
        <v>119</v>
      </c>
      <c r="J16526" s="8" t="s">
        <v>8815</v>
      </c>
      <c r="K16526" s="6" t="s">
        <v>8815</v>
      </c>
      <c r="L16526" s="7" t="s">
        <v>193</v>
      </c>
      <c r="M16526" s="6"/>
      <c r="N16526" s="6"/>
      <c r="O16526" s="6"/>
      <c r="P16526" s="6"/>
      <c r="Q16526" s="6"/>
      <c r="R16526" s="6"/>
      <c r="S16526" s="6"/>
      <c r="T16526" s="6"/>
      <c r="U16526" s="6"/>
      <c r="V16526" s="6"/>
      <c r="W16526" s="8" t="s">
        <v>194</v>
      </c>
      <c r="X16526" s="8">
        <v>55.24404761904762</v>
      </c>
      <c r="Y16526" s="8">
        <v>26.833333333333332</v>
      </c>
      <c r="AP16526" s="6"/>
      <c r="AQ16526" s="6"/>
      <c r="AR16526" s="6"/>
      <c r="AS16526" s="6"/>
      <c r="AT16526" s="6"/>
    </row>
    <row r="16527" spans="1:46" ht="14.25" customHeight="1">
      <c r="A16527" s="7" t="s">
        <v>38</v>
      </c>
      <c r="B16527" s="7">
        <v>4130</v>
      </c>
      <c r="C16527" s="8">
        <v>248093</v>
      </c>
      <c r="D16527" s="8" t="s">
        <v>8639</v>
      </c>
      <c r="E16527" s="8" t="str">
        <f t="shared" si="258"/>
        <v>TATA MOTORS LTD.16</v>
      </c>
      <c r="F16527" s="8" t="s">
        <v>789</v>
      </c>
      <c r="G16527" s="8">
        <v>1945</v>
      </c>
      <c r="H16527" s="8">
        <v>75</v>
      </c>
      <c r="I16527" s="8" t="s">
        <v>52</v>
      </c>
      <c r="J16527" s="8" t="s">
        <v>8815</v>
      </c>
      <c r="K16527" s="6" t="s">
        <v>8815</v>
      </c>
      <c r="L16527" s="7" t="s">
        <v>193</v>
      </c>
      <c r="M16527" s="6"/>
      <c r="N16527" s="6"/>
      <c r="O16527" s="6"/>
      <c r="P16527" s="6"/>
      <c r="Q16527" s="6"/>
      <c r="R16527" s="6"/>
      <c r="S16527" s="6"/>
      <c r="T16527" s="6"/>
      <c r="U16527" s="6"/>
      <c r="V16527" s="6"/>
      <c r="W16527" s="8" t="s">
        <v>194</v>
      </c>
      <c r="X16527" s="8">
        <v>55.24404761904762</v>
      </c>
      <c r="Y16527" s="8">
        <v>26.833333333333332</v>
      </c>
      <c r="AP16527" s="6"/>
      <c r="AQ16527" s="6"/>
      <c r="AR16527" s="6"/>
      <c r="AS16527" s="6"/>
      <c r="AT16527" s="6"/>
    </row>
    <row r="16528" spans="1:46" ht="14.25" customHeight="1">
      <c r="A16528" s="7" t="s">
        <v>38</v>
      </c>
      <c r="B16528" s="7">
        <v>4206</v>
      </c>
      <c r="C16528" s="8">
        <v>248093</v>
      </c>
      <c r="D16528" s="8" t="s">
        <v>8639</v>
      </c>
      <c r="E16528" s="8" t="str">
        <f t="shared" si="258"/>
        <v>TATA MOTORS LTD.17</v>
      </c>
      <c r="F16528" s="8" t="s">
        <v>789</v>
      </c>
      <c r="G16528" s="8">
        <v>1945</v>
      </c>
      <c r="H16528" s="8">
        <v>75</v>
      </c>
      <c r="I16528" s="8" t="s">
        <v>54</v>
      </c>
      <c r="J16528" s="8" t="s">
        <v>8815</v>
      </c>
      <c r="K16528" s="6" t="s">
        <v>8816</v>
      </c>
      <c r="L16528" s="7" t="s">
        <v>193</v>
      </c>
      <c r="M16528" s="6"/>
      <c r="N16528" s="6"/>
      <c r="O16528" s="6"/>
      <c r="P16528" s="6"/>
      <c r="Q16528" s="6"/>
      <c r="R16528" s="6"/>
      <c r="S16528" s="6"/>
      <c r="T16528" s="6"/>
      <c r="U16528" s="6"/>
      <c r="V16528" s="6"/>
      <c r="W16528" s="8" t="s">
        <v>194</v>
      </c>
      <c r="X16528" s="8">
        <v>55.24404761904762</v>
      </c>
      <c r="Y16528" s="8">
        <v>26.833333333333332</v>
      </c>
      <c r="AP16528" s="6"/>
      <c r="AQ16528" s="6"/>
      <c r="AR16528" s="6"/>
      <c r="AS16528" s="6"/>
      <c r="AT16528" s="6"/>
    </row>
    <row r="16529" spans="1:46" ht="14.25" customHeight="1">
      <c r="A16529" s="7" t="s">
        <v>38</v>
      </c>
      <c r="B16529" s="7">
        <v>4302</v>
      </c>
      <c r="C16529" s="8">
        <v>248093</v>
      </c>
      <c r="D16529" s="8" t="s">
        <v>8639</v>
      </c>
      <c r="E16529" s="8" t="str">
        <f t="shared" si="258"/>
        <v>TATA MOTORS LTD.18</v>
      </c>
      <c r="F16529" s="8" t="s">
        <v>789</v>
      </c>
      <c r="G16529" s="8">
        <v>1945</v>
      </c>
      <c r="H16529" s="8">
        <v>75</v>
      </c>
      <c r="I16529" s="8" t="s">
        <v>56</v>
      </c>
      <c r="J16529" s="8" t="s">
        <v>8815</v>
      </c>
      <c r="K16529" s="6" t="s">
        <v>8816</v>
      </c>
      <c r="L16529" s="7" t="s">
        <v>193</v>
      </c>
      <c r="M16529" s="6"/>
      <c r="N16529" s="6"/>
      <c r="O16529" s="6"/>
      <c r="P16529" s="6"/>
      <c r="Q16529" s="6"/>
      <c r="R16529" s="6"/>
      <c r="S16529" s="6"/>
      <c r="T16529" s="6"/>
      <c r="U16529" s="6"/>
      <c r="V16529" s="6"/>
      <c r="W16529" s="8" t="s">
        <v>194</v>
      </c>
      <c r="X16529" s="8">
        <v>55.24404761904762</v>
      </c>
      <c r="Y16529" s="8">
        <v>26.833333333333332</v>
      </c>
      <c r="AP16529" s="6"/>
      <c r="AQ16529" s="6"/>
      <c r="AR16529" s="6"/>
      <c r="AS16529" s="6"/>
      <c r="AT16529" s="6"/>
    </row>
    <row r="16530" spans="1:46" ht="14.25" customHeight="1">
      <c r="A16530" s="7" t="s">
        <v>38</v>
      </c>
      <c r="B16530" s="7">
        <v>4402</v>
      </c>
      <c r="C16530" s="8">
        <v>248093</v>
      </c>
      <c r="D16530" s="8" t="s">
        <v>8639</v>
      </c>
      <c r="E16530" s="8" t="str">
        <f t="shared" si="258"/>
        <v>TATA MOTORS LTD.19</v>
      </c>
      <c r="F16530" s="8" t="s">
        <v>789</v>
      </c>
      <c r="G16530" s="8">
        <v>1945</v>
      </c>
      <c r="H16530" s="8">
        <v>75</v>
      </c>
      <c r="I16530" s="8" t="s">
        <v>41</v>
      </c>
      <c r="J16530" s="8" t="s">
        <v>8815</v>
      </c>
      <c r="K16530" s="6" t="s">
        <v>8816</v>
      </c>
      <c r="L16530" s="7" t="s">
        <v>193</v>
      </c>
      <c r="M16530" s="6"/>
      <c r="N16530" s="6"/>
      <c r="O16530" s="6"/>
      <c r="P16530" s="6"/>
      <c r="Q16530" s="6"/>
      <c r="R16530" s="6"/>
      <c r="S16530" s="6"/>
      <c r="T16530" s="6"/>
      <c r="U16530" s="6"/>
      <c r="V16530" s="6"/>
      <c r="W16530" s="8" t="s">
        <v>194</v>
      </c>
      <c r="X16530" s="8">
        <v>55.24404761904762</v>
      </c>
      <c r="Y16530" s="8">
        <v>26.833333333333332</v>
      </c>
      <c r="AP16530" s="6"/>
      <c r="AQ16530" s="6"/>
      <c r="AR16530" s="6"/>
      <c r="AS16530" s="6"/>
      <c r="AT16530" s="6"/>
    </row>
    <row r="16531" spans="1:46" ht="14.25" customHeight="1">
      <c r="A16531" s="7" t="s">
        <v>38</v>
      </c>
      <c r="B16531" s="7">
        <v>3923</v>
      </c>
      <c r="C16531" s="8">
        <v>248093</v>
      </c>
      <c r="D16531" s="8" t="s">
        <v>8639</v>
      </c>
      <c r="E16531" s="8" t="str">
        <f t="shared" si="258"/>
        <v>TATA MOTORS LTD.14</v>
      </c>
      <c r="F16531" s="8" t="s">
        <v>789</v>
      </c>
      <c r="G16531" s="8">
        <v>1945</v>
      </c>
      <c r="H16531" s="8">
        <v>75</v>
      </c>
      <c r="I16531" s="8" t="s">
        <v>117</v>
      </c>
      <c r="J16531" s="8" t="s">
        <v>8817</v>
      </c>
      <c r="K16531" s="6" t="s">
        <v>8817</v>
      </c>
      <c r="L16531" s="7" t="s">
        <v>404</v>
      </c>
      <c r="M16531" s="6"/>
      <c r="N16531" s="6"/>
      <c r="O16531" s="6"/>
      <c r="P16531" s="6"/>
      <c r="Q16531" s="6"/>
      <c r="R16531" s="6"/>
      <c r="S16531" s="6"/>
      <c r="T16531" s="6"/>
      <c r="U16531" s="6"/>
      <c r="V16531" s="6"/>
      <c r="W16531" s="8" t="s">
        <v>177</v>
      </c>
      <c r="X16531" s="8">
        <v>54.522306435168531</v>
      </c>
      <c r="Y16531" s="8">
        <v>17.333333333333332</v>
      </c>
      <c r="AP16531" s="6"/>
      <c r="AQ16531" s="6"/>
      <c r="AR16531" s="6"/>
      <c r="AS16531" s="6"/>
      <c r="AT16531" s="6"/>
    </row>
    <row r="16532" spans="1:46" ht="14.25" customHeight="1">
      <c r="A16532" s="7" t="s">
        <v>38</v>
      </c>
      <c r="B16532" s="7">
        <v>3994</v>
      </c>
      <c r="C16532" s="8">
        <v>248093</v>
      </c>
      <c r="D16532" s="8" t="s">
        <v>8639</v>
      </c>
      <c r="E16532" s="8" t="str">
        <f t="shared" si="258"/>
        <v>TATA MOTORS LTD.15</v>
      </c>
      <c r="F16532" s="8" t="s">
        <v>789</v>
      </c>
      <c r="G16532" s="8">
        <v>1945</v>
      </c>
      <c r="H16532" s="8">
        <v>75</v>
      </c>
      <c r="I16532" s="8" t="s">
        <v>119</v>
      </c>
      <c r="J16532" s="8" t="s">
        <v>8817</v>
      </c>
      <c r="K16532" s="6" t="s">
        <v>8817</v>
      </c>
      <c r="L16532" s="7" t="s">
        <v>404</v>
      </c>
      <c r="M16532" s="6"/>
      <c r="N16532" s="6"/>
      <c r="O16532" s="6"/>
      <c r="P16532" s="6"/>
      <c r="Q16532" s="6"/>
      <c r="R16532" s="6"/>
      <c r="S16532" s="6"/>
      <c r="T16532" s="6"/>
      <c r="U16532" s="6"/>
      <c r="V16532" s="6"/>
      <c r="W16532" s="8" t="s">
        <v>177</v>
      </c>
      <c r="X16532" s="8">
        <v>54.522306435168531</v>
      </c>
      <c r="Y16532" s="8">
        <v>17.333333333333332</v>
      </c>
      <c r="AP16532" s="6"/>
      <c r="AQ16532" s="6"/>
      <c r="AR16532" s="6"/>
      <c r="AS16532" s="6"/>
      <c r="AT16532" s="6"/>
    </row>
    <row r="16533" spans="1:46" ht="14.25" customHeight="1">
      <c r="A16533" s="7" t="s">
        <v>38</v>
      </c>
      <c r="B16533" s="7">
        <v>4070</v>
      </c>
      <c r="C16533" s="8">
        <v>248093</v>
      </c>
      <c r="D16533" s="8" t="s">
        <v>8639</v>
      </c>
      <c r="E16533" s="8" t="str">
        <f t="shared" si="258"/>
        <v>TATA MOTORS LTD.16</v>
      </c>
      <c r="F16533" s="8" t="s">
        <v>789</v>
      </c>
      <c r="G16533" s="8">
        <v>1945</v>
      </c>
      <c r="H16533" s="8">
        <v>75</v>
      </c>
      <c r="I16533" s="8" t="s">
        <v>52</v>
      </c>
      <c r="J16533" s="8" t="s">
        <v>8817</v>
      </c>
      <c r="K16533" s="6" t="s">
        <v>8817</v>
      </c>
      <c r="L16533" s="7" t="s">
        <v>404</v>
      </c>
      <c r="M16533" s="6"/>
      <c r="N16533" s="6"/>
      <c r="O16533" s="6"/>
      <c r="P16533" s="6"/>
      <c r="Q16533" s="6"/>
      <c r="R16533" s="6"/>
      <c r="S16533" s="6"/>
      <c r="T16533" s="6"/>
      <c r="U16533" s="6"/>
      <c r="V16533" s="6"/>
      <c r="W16533" s="8" t="s">
        <v>177</v>
      </c>
      <c r="X16533" s="8">
        <v>54.522306435168531</v>
      </c>
      <c r="Y16533" s="8">
        <v>17.333333333333332</v>
      </c>
      <c r="AP16533" s="6"/>
      <c r="AQ16533" s="6"/>
      <c r="AR16533" s="6"/>
      <c r="AS16533" s="6"/>
      <c r="AT16533" s="6"/>
    </row>
    <row r="16534" spans="1:46" ht="14.25" customHeight="1">
      <c r="A16534" s="7" t="s">
        <v>38</v>
      </c>
      <c r="B16534" s="7">
        <v>4147</v>
      </c>
      <c r="C16534" s="8">
        <v>248093</v>
      </c>
      <c r="D16534" s="8" t="s">
        <v>8639</v>
      </c>
      <c r="E16534" s="8" t="str">
        <f t="shared" si="258"/>
        <v>TATA MOTORS LTD.17</v>
      </c>
      <c r="F16534" s="8" t="s">
        <v>789</v>
      </c>
      <c r="G16534" s="8">
        <v>1945</v>
      </c>
      <c r="H16534" s="8">
        <v>75</v>
      </c>
      <c r="I16534" s="8" t="s">
        <v>54</v>
      </c>
      <c r="J16534" s="8" t="s">
        <v>8817</v>
      </c>
      <c r="K16534" s="6" t="s">
        <v>8818</v>
      </c>
      <c r="L16534" s="7" t="s">
        <v>404</v>
      </c>
      <c r="M16534" s="6"/>
      <c r="N16534" s="6"/>
      <c r="O16534" s="6"/>
      <c r="P16534" s="6"/>
      <c r="Q16534" s="6"/>
      <c r="R16534" s="6"/>
      <c r="S16534" s="6"/>
      <c r="T16534" s="6"/>
      <c r="U16534" s="6"/>
      <c r="V16534" s="6"/>
      <c r="W16534" s="8" t="s">
        <v>177</v>
      </c>
      <c r="X16534" s="8">
        <v>54.522306435168531</v>
      </c>
      <c r="Y16534" s="8">
        <v>17.333333333333332</v>
      </c>
      <c r="AP16534" s="6"/>
      <c r="AQ16534" s="6"/>
      <c r="AR16534" s="6"/>
      <c r="AS16534" s="6"/>
      <c r="AT16534" s="6"/>
    </row>
    <row r="16535" spans="1:46" ht="14.25" customHeight="1">
      <c r="A16535" s="7" t="s">
        <v>38</v>
      </c>
      <c r="B16535" s="7">
        <v>4222</v>
      </c>
      <c r="C16535" s="8">
        <v>248093</v>
      </c>
      <c r="D16535" s="8" t="s">
        <v>8639</v>
      </c>
      <c r="E16535" s="8" t="str">
        <f t="shared" si="258"/>
        <v>TATA MOTORS LTD.18</v>
      </c>
      <c r="F16535" s="8" t="s">
        <v>789</v>
      </c>
      <c r="G16535" s="8">
        <v>1945</v>
      </c>
      <c r="H16535" s="8">
        <v>75</v>
      </c>
      <c r="I16535" s="8" t="s">
        <v>56</v>
      </c>
      <c r="J16535" s="8" t="s">
        <v>8817</v>
      </c>
      <c r="K16535" s="6" t="s">
        <v>8818</v>
      </c>
      <c r="L16535" s="7" t="s">
        <v>404</v>
      </c>
      <c r="M16535" s="6"/>
      <c r="N16535" s="6"/>
      <c r="O16535" s="6"/>
      <c r="P16535" s="6"/>
      <c r="Q16535" s="6"/>
      <c r="R16535" s="6"/>
      <c r="S16535" s="6"/>
      <c r="T16535" s="6"/>
      <c r="U16535" s="6"/>
      <c r="V16535" s="6"/>
      <c r="W16535" s="8" t="s">
        <v>177</v>
      </c>
      <c r="X16535" s="8">
        <v>54.522306435168531</v>
      </c>
      <c r="Y16535" s="8">
        <v>17.333333333333332</v>
      </c>
      <c r="AP16535" s="6"/>
      <c r="AQ16535" s="6"/>
      <c r="AR16535" s="6"/>
      <c r="AS16535" s="6"/>
      <c r="AT16535" s="6"/>
    </row>
    <row r="16536" spans="1:46" ht="14.25" customHeight="1">
      <c r="A16536" s="7" t="s">
        <v>38</v>
      </c>
      <c r="B16536" s="7">
        <v>4317</v>
      </c>
      <c r="C16536" s="8">
        <v>248093</v>
      </c>
      <c r="D16536" s="8" t="s">
        <v>8639</v>
      </c>
      <c r="E16536" s="8" t="str">
        <f t="shared" si="258"/>
        <v>TATA MOTORS LTD.19</v>
      </c>
      <c r="F16536" s="8" t="s">
        <v>789</v>
      </c>
      <c r="G16536" s="8">
        <v>1945</v>
      </c>
      <c r="H16536" s="8">
        <v>75</v>
      </c>
      <c r="I16536" s="8" t="s">
        <v>41</v>
      </c>
      <c r="J16536" s="8" t="s">
        <v>8817</v>
      </c>
      <c r="K16536" s="6" t="s">
        <v>8818</v>
      </c>
      <c r="L16536" s="7" t="s">
        <v>404</v>
      </c>
      <c r="M16536" s="6"/>
      <c r="N16536" s="6"/>
      <c r="O16536" s="6"/>
      <c r="P16536" s="6"/>
      <c r="Q16536" s="6"/>
      <c r="R16536" s="6"/>
      <c r="S16536" s="6"/>
      <c r="T16536" s="6"/>
      <c r="U16536" s="6"/>
      <c r="V16536" s="6"/>
      <c r="W16536" s="8" t="s">
        <v>177</v>
      </c>
      <c r="X16536" s="8">
        <v>54.522306435168531</v>
      </c>
      <c r="Y16536" s="8">
        <v>17.333333333333332</v>
      </c>
      <c r="AP16536" s="6"/>
      <c r="AQ16536" s="6"/>
      <c r="AR16536" s="6"/>
      <c r="AS16536" s="6"/>
      <c r="AT16536" s="6"/>
    </row>
    <row r="16537" spans="1:46" ht="14.25" customHeight="1">
      <c r="A16537" s="7" t="s">
        <v>38</v>
      </c>
      <c r="B16537" s="7">
        <v>3976</v>
      </c>
      <c r="C16537" s="8">
        <v>248093</v>
      </c>
      <c r="D16537" s="8" t="s">
        <v>8639</v>
      </c>
      <c r="E16537" s="8" t="str">
        <f t="shared" si="258"/>
        <v>TATA MOTORS LTD.14</v>
      </c>
      <c r="F16537" s="8" t="s">
        <v>789</v>
      </c>
      <c r="G16537" s="8">
        <v>1945</v>
      </c>
      <c r="H16537" s="8">
        <v>75</v>
      </c>
      <c r="I16537" s="8" t="s">
        <v>117</v>
      </c>
      <c r="J16537" s="8" t="s">
        <v>8819</v>
      </c>
      <c r="K16537" s="6" t="s">
        <v>8819</v>
      </c>
      <c r="L16537" s="7" t="s">
        <v>479</v>
      </c>
      <c r="M16537" s="6"/>
      <c r="N16537" s="6"/>
      <c r="O16537" s="6"/>
      <c r="P16537" s="6"/>
      <c r="Q16537" s="6"/>
      <c r="R16537" s="6"/>
      <c r="S16537" s="6"/>
      <c r="T16537" s="6"/>
      <c r="U16537" s="6"/>
      <c r="V16537" s="6"/>
      <c r="W16537" s="8" t="s">
        <v>330</v>
      </c>
      <c r="X16537" s="8">
        <v>46.09203700371836</v>
      </c>
      <c r="Y16537" s="8">
        <v>13</v>
      </c>
      <c r="AP16537" s="6"/>
      <c r="AQ16537" s="6"/>
      <c r="AR16537" s="6"/>
      <c r="AS16537" s="6"/>
      <c r="AT16537" s="6"/>
    </row>
    <row r="16538" spans="1:46" ht="14.25" customHeight="1">
      <c r="A16538" s="7" t="s">
        <v>38</v>
      </c>
      <c r="B16538" s="7">
        <v>3995</v>
      </c>
      <c r="C16538" s="8">
        <v>248093</v>
      </c>
      <c r="D16538" s="8" t="s">
        <v>8639</v>
      </c>
      <c r="E16538" s="8" t="str">
        <f t="shared" si="258"/>
        <v>TATA MOTORS LTD.15</v>
      </c>
      <c r="F16538" s="8" t="s">
        <v>789</v>
      </c>
      <c r="G16538" s="8">
        <v>1945</v>
      </c>
      <c r="H16538" s="8">
        <v>75</v>
      </c>
      <c r="I16538" s="8" t="s">
        <v>119</v>
      </c>
      <c r="J16538" s="8" t="s">
        <v>8819</v>
      </c>
      <c r="K16538" s="6" t="s">
        <v>8819</v>
      </c>
      <c r="L16538" s="7" t="s">
        <v>479</v>
      </c>
      <c r="M16538" s="6"/>
      <c r="N16538" s="6"/>
      <c r="O16538" s="6"/>
      <c r="P16538" s="6"/>
      <c r="Q16538" s="6"/>
      <c r="R16538" s="6"/>
      <c r="S16538" s="6"/>
      <c r="T16538" s="6"/>
      <c r="U16538" s="6"/>
      <c r="V16538" s="6"/>
      <c r="W16538" s="8" t="s">
        <v>330</v>
      </c>
      <c r="X16538" s="8">
        <v>46.09203700371836</v>
      </c>
      <c r="Y16538" s="8">
        <v>13</v>
      </c>
      <c r="AP16538" s="6"/>
      <c r="AQ16538" s="6"/>
      <c r="AR16538" s="6"/>
      <c r="AS16538" s="6"/>
      <c r="AT16538" s="6"/>
    </row>
    <row r="16539" spans="1:46" ht="14.25" customHeight="1">
      <c r="A16539" s="7" t="s">
        <v>38</v>
      </c>
      <c r="B16539" s="7">
        <v>4071</v>
      </c>
      <c r="C16539" s="8">
        <v>248093</v>
      </c>
      <c r="D16539" s="8" t="s">
        <v>8639</v>
      </c>
      <c r="E16539" s="8" t="str">
        <f t="shared" si="258"/>
        <v>TATA MOTORS LTD.16</v>
      </c>
      <c r="F16539" s="8" t="s">
        <v>789</v>
      </c>
      <c r="G16539" s="8">
        <v>1945</v>
      </c>
      <c r="H16539" s="8">
        <v>75</v>
      </c>
      <c r="I16539" s="8" t="s">
        <v>52</v>
      </c>
      <c r="J16539" s="8" t="s">
        <v>8819</v>
      </c>
      <c r="K16539" s="6" t="s">
        <v>8819</v>
      </c>
      <c r="L16539" s="7" t="s">
        <v>479</v>
      </c>
      <c r="M16539" s="6"/>
      <c r="N16539" s="6"/>
      <c r="O16539" s="6"/>
      <c r="P16539" s="6"/>
      <c r="Q16539" s="6"/>
      <c r="R16539" s="6"/>
      <c r="S16539" s="6"/>
      <c r="T16539" s="6"/>
      <c r="U16539" s="6"/>
      <c r="V16539" s="6"/>
      <c r="W16539" s="8" t="s">
        <v>330</v>
      </c>
      <c r="X16539" s="8">
        <v>46.09203700371836</v>
      </c>
      <c r="Y16539" s="8">
        <v>13</v>
      </c>
      <c r="AP16539" s="6"/>
      <c r="AQ16539" s="6"/>
      <c r="AR16539" s="6"/>
      <c r="AS16539" s="6"/>
      <c r="AT16539" s="6"/>
    </row>
    <row r="16540" spans="1:46" ht="14.25" customHeight="1">
      <c r="A16540" s="7" t="s">
        <v>38</v>
      </c>
      <c r="B16540" s="7">
        <v>4148</v>
      </c>
      <c r="C16540" s="8">
        <v>248093</v>
      </c>
      <c r="D16540" s="8" t="s">
        <v>8639</v>
      </c>
      <c r="E16540" s="8" t="str">
        <f t="shared" si="258"/>
        <v>TATA MOTORS LTD.17</v>
      </c>
      <c r="F16540" s="8" t="s">
        <v>789</v>
      </c>
      <c r="G16540" s="8">
        <v>1945</v>
      </c>
      <c r="H16540" s="8">
        <v>75</v>
      </c>
      <c r="I16540" s="8" t="s">
        <v>54</v>
      </c>
      <c r="J16540" s="8" t="s">
        <v>8819</v>
      </c>
      <c r="K16540" s="6" t="s">
        <v>8820</v>
      </c>
      <c r="L16540" s="7" t="s">
        <v>479</v>
      </c>
      <c r="M16540" s="6"/>
      <c r="N16540" s="6"/>
      <c r="O16540" s="6"/>
      <c r="P16540" s="6"/>
      <c r="Q16540" s="6"/>
      <c r="R16540" s="6"/>
      <c r="S16540" s="6"/>
      <c r="T16540" s="6"/>
      <c r="U16540" s="6"/>
      <c r="V16540" s="6"/>
      <c r="W16540" s="8" t="s">
        <v>330</v>
      </c>
      <c r="X16540" s="8">
        <v>46.09203700371836</v>
      </c>
      <c r="Y16540" s="8">
        <v>13</v>
      </c>
      <c r="AP16540" s="6"/>
      <c r="AQ16540" s="6"/>
      <c r="AR16540" s="6"/>
      <c r="AS16540" s="6"/>
      <c r="AT16540" s="6"/>
    </row>
    <row r="16541" spans="1:46" ht="14.25" customHeight="1">
      <c r="A16541" s="7" t="s">
        <v>38</v>
      </c>
      <c r="B16541" s="7">
        <v>4223</v>
      </c>
      <c r="C16541" s="8">
        <v>248093</v>
      </c>
      <c r="D16541" s="8" t="s">
        <v>8639</v>
      </c>
      <c r="E16541" s="8" t="str">
        <f t="shared" si="258"/>
        <v>TATA MOTORS LTD.18</v>
      </c>
      <c r="F16541" s="8" t="s">
        <v>789</v>
      </c>
      <c r="G16541" s="8">
        <v>1945</v>
      </c>
      <c r="H16541" s="8">
        <v>75</v>
      </c>
      <c r="I16541" s="8" t="s">
        <v>56</v>
      </c>
      <c r="J16541" s="8" t="s">
        <v>8819</v>
      </c>
      <c r="K16541" s="6" t="s">
        <v>8820</v>
      </c>
      <c r="L16541" s="7" t="s">
        <v>479</v>
      </c>
      <c r="M16541" s="6"/>
      <c r="N16541" s="6"/>
      <c r="O16541" s="6"/>
      <c r="P16541" s="6"/>
      <c r="Q16541" s="6"/>
      <c r="R16541" s="6"/>
      <c r="S16541" s="6"/>
      <c r="T16541" s="6"/>
      <c r="U16541" s="6"/>
      <c r="V16541" s="6"/>
      <c r="W16541" s="8" t="s">
        <v>330</v>
      </c>
      <c r="X16541" s="8">
        <v>46.09203700371836</v>
      </c>
      <c r="Y16541" s="8">
        <v>13</v>
      </c>
      <c r="AP16541" s="6"/>
      <c r="AQ16541" s="6"/>
      <c r="AR16541" s="6"/>
      <c r="AS16541" s="6"/>
      <c r="AT16541" s="6"/>
    </row>
    <row r="16542" spans="1:46" ht="14.25" customHeight="1">
      <c r="A16542" s="7" t="s">
        <v>38</v>
      </c>
      <c r="B16542" s="7">
        <v>4318</v>
      </c>
      <c r="C16542" s="8">
        <v>248093</v>
      </c>
      <c r="D16542" s="8" t="s">
        <v>8639</v>
      </c>
      <c r="E16542" s="8" t="str">
        <f t="shared" si="258"/>
        <v>TATA MOTORS LTD.19</v>
      </c>
      <c r="F16542" s="8" t="s">
        <v>789</v>
      </c>
      <c r="G16542" s="8">
        <v>1945</v>
      </c>
      <c r="H16542" s="8">
        <v>75</v>
      </c>
      <c r="I16542" s="8" t="s">
        <v>41</v>
      </c>
      <c r="J16542" s="8" t="s">
        <v>8819</v>
      </c>
      <c r="K16542" s="6" t="s">
        <v>8820</v>
      </c>
      <c r="L16542" s="7" t="s">
        <v>479</v>
      </c>
      <c r="M16542" s="6"/>
      <c r="N16542" s="6"/>
      <c r="O16542" s="6"/>
      <c r="P16542" s="6"/>
      <c r="Q16542" s="6"/>
      <c r="R16542" s="6"/>
      <c r="S16542" s="6"/>
      <c r="T16542" s="6"/>
      <c r="U16542" s="6"/>
      <c r="V16542" s="6"/>
      <c r="W16542" s="8" t="s">
        <v>330</v>
      </c>
      <c r="X16542" s="8">
        <v>46.09203700371836</v>
      </c>
      <c r="Y16542" s="8">
        <v>13</v>
      </c>
      <c r="AP16542" s="6"/>
      <c r="AQ16542" s="6"/>
      <c r="AR16542" s="6"/>
      <c r="AS16542" s="6"/>
      <c r="AT16542" s="6"/>
    </row>
    <row r="16543" spans="1:46" ht="14.25" customHeight="1">
      <c r="A16543" s="7" t="s">
        <v>38</v>
      </c>
      <c r="B16543" s="7">
        <v>4234</v>
      </c>
      <c r="C16543" s="8">
        <v>248093</v>
      </c>
      <c r="D16543" s="8" t="s">
        <v>8639</v>
      </c>
      <c r="E16543" s="8" t="str">
        <f t="shared" si="258"/>
        <v>TATA MOTORS LTD.18</v>
      </c>
      <c r="F16543" s="8" t="s">
        <v>789</v>
      </c>
      <c r="G16543" s="8">
        <v>1945</v>
      </c>
      <c r="H16543" s="8">
        <v>75</v>
      </c>
      <c r="I16543" s="8" t="s">
        <v>56</v>
      </c>
      <c r="J16543" s="8" t="s">
        <v>8821</v>
      </c>
      <c r="K16543" s="6" t="s">
        <v>8822</v>
      </c>
      <c r="L16543" s="7" t="s">
        <v>303</v>
      </c>
      <c r="M16543" s="6"/>
      <c r="N16543" s="6"/>
      <c r="O16543" s="6"/>
      <c r="P16543" s="6"/>
      <c r="Q16543" s="6"/>
      <c r="R16543" s="6"/>
      <c r="S16543" s="6"/>
      <c r="T16543" s="6"/>
      <c r="U16543" s="6"/>
      <c r="V16543" s="6"/>
      <c r="W16543" s="8" t="s">
        <v>194</v>
      </c>
      <c r="X16543" s="8">
        <v>51.177709307904507</v>
      </c>
      <c r="Y16543" s="8">
        <v>14.833333333333334</v>
      </c>
      <c r="AP16543" s="6"/>
      <c r="AQ16543" s="6"/>
      <c r="AR16543" s="6"/>
      <c r="AS16543" s="6"/>
      <c r="AT16543" s="6"/>
    </row>
    <row r="16544" spans="1:46" ht="14.25" customHeight="1">
      <c r="A16544" s="7" t="s">
        <v>38</v>
      </c>
      <c r="B16544" s="7">
        <v>4328</v>
      </c>
      <c r="C16544" s="8">
        <v>248093</v>
      </c>
      <c r="D16544" s="8" t="s">
        <v>8639</v>
      </c>
      <c r="E16544" s="8" t="str">
        <f t="shared" si="258"/>
        <v>TATA MOTORS LTD.19</v>
      </c>
      <c r="F16544" s="8" t="s">
        <v>789</v>
      </c>
      <c r="G16544" s="8">
        <v>1945</v>
      </c>
      <c r="H16544" s="8">
        <v>75</v>
      </c>
      <c r="I16544" s="8" t="s">
        <v>41</v>
      </c>
      <c r="J16544" s="8" t="s">
        <v>8821</v>
      </c>
      <c r="K16544" s="6" t="s">
        <v>8822</v>
      </c>
      <c r="L16544" s="7" t="s">
        <v>303</v>
      </c>
      <c r="M16544" s="6"/>
      <c r="N16544" s="6"/>
      <c r="O16544" s="6"/>
      <c r="P16544" s="6"/>
      <c r="Q16544" s="6"/>
      <c r="R16544" s="6"/>
      <c r="S16544" s="6"/>
      <c r="T16544" s="6"/>
      <c r="U16544" s="6"/>
      <c r="V16544" s="6"/>
      <c r="W16544" s="8" t="s">
        <v>194</v>
      </c>
      <c r="X16544" s="8">
        <v>51.177709307904507</v>
      </c>
      <c r="Y16544" s="8">
        <v>14.833333333333334</v>
      </c>
      <c r="AP16544" s="6"/>
      <c r="AQ16544" s="6"/>
      <c r="AR16544" s="6"/>
      <c r="AS16544" s="6"/>
      <c r="AT16544" s="6"/>
    </row>
    <row r="16545" spans="1:46" ht="14.25" customHeight="1">
      <c r="A16545" s="7" t="s">
        <v>38</v>
      </c>
      <c r="B16545" s="7">
        <v>3920</v>
      </c>
      <c r="C16545" s="8">
        <v>248093</v>
      </c>
      <c r="D16545" s="8" t="s">
        <v>8639</v>
      </c>
      <c r="E16545" s="8" t="str">
        <f t="shared" si="258"/>
        <v>TATA MOTORS LTD.14</v>
      </c>
      <c r="F16545" s="8" t="s">
        <v>789</v>
      </c>
      <c r="G16545" s="8">
        <v>1945</v>
      </c>
      <c r="H16545" s="8">
        <v>75</v>
      </c>
      <c r="I16545" s="8" t="s">
        <v>117</v>
      </c>
      <c r="J16545" s="8" t="s">
        <v>8823</v>
      </c>
      <c r="K16545" s="8" t="s">
        <v>8823</v>
      </c>
      <c r="L16545" s="7" t="s">
        <v>48</v>
      </c>
      <c r="M16545" s="6"/>
      <c r="N16545" s="6"/>
      <c r="O16545" s="6"/>
      <c r="P16545" s="6"/>
      <c r="Q16545" s="6"/>
      <c r="R16545" s="6"/>
      <c r="S16545" s="6"/>
      <c r="T16545" s="6"/>
      <c r="U16545" s="6"/>
      <c r="V16545" s="6"/>
      <c r="W16545" s="8" t="s">
        <v>49</v>
      </c>
      <c r="X16545" s="8">
        <v>49.666280586541916</v>
      </c>
      <c r="Y16545" s="8">
        <v>0</v>
      </c>
      <c r="AP16545" s="6"/>
      <c r="AQ16545" s="6"/>
      <c r="AR16545" s="6"/>
      <c r="AS16545" s="6"/>
      <c r="AT16545" s="6"/>
    </row>
    <row r="16546" spans="1:46" ht="14.25" customHeight="1">
      <c r="A16546" s="7" t="s">
        <v>38</v>
      </c>
      <c r="B16546" s="7">
        <v>3991</v>
      </c>
      <c r="C16546" s="8">
        <v>248093</v>
      </c>
      <c r="D16546" s="8" t="s">
        <v>8639</v>
      </c>
      <c r="E16546" s="8" t="str">
        <f t="shared" si="258"/>
        <v>TATA MOTORS LTD.15</v>
      </c>
      <c r="F16546" s="8" t="s">
        <v>789</v>
      </c>
      <c r="G16546" s="8">
        <v>1945</v>
      </c>
      <c r="H16546" s="8">
        <v>75</v>
      </c>
      <c r="I16546" s="8" t="s">
        <v>119</v>
      </c>
      <c r="J16546" s="8" t="s">
        <v>8823</v>
      </c>
      <c r="K16546" s="8" t="s">
        <v>8823</v>
      </c>
      <c r="L16546" s="7" t="s">
        <v>48</v>
      </c>
      <c r="M16546" s="6"/>
      <c r="N16546" s="6"/>
      <c r="O16546" s="6"/>
      <c r="P16546" s="6"/>
      <c r="Q16546" s="6"/>
      <c r="R16546" s="6"/>
      <c r="S16546" s="6"/>
      <c r="T16546" s="6"/>
      <c r="U16546" s="6"/>
      <c r="V16546" s="6"/>
      <c r="W16546" s="8" t="s">
        <v>49</v>
      </c>
      <c r="X16546" s="8">
        <v>49.666280586541916</v>
      </c>
      <c r="Y16546" s="8">
        <v>0</v>
      </c>
      <c r="AP16546" s="6"/>
      <c r="AQ16546" s="6"/>
      <c r="AR16546" s="6"/>
      <c r="AS16546" s="6"/>
      <c r="AT16546" s="6"/>
    </row>
    <row r="16547" spans="1:46" ht="14.25" customHeight="1">
      <c r="A16547" s="7" t="s">
        <v>38</v>
      </c>
      <c r="B16547" s="7">
        <v>4067</v>
      </c>
      <c r="C16547" s="8">
        <v>248093</v>
      </c>
      <c r="D16547" s="8" t="s">
        <v>8639</v>
      </c>
      <c r="E16547" s="8" t="str">
        <f t="shared" si="258"/>
        <v>TATA MOTORS LTD.16</v>
      </c>
      <c r="F16547" s="8" t="s">
        <v>789</v>
      </c>
      <c r="G16547" s="8">
        <v>1945</v>
      </c>
      <c r="H16547" s="8">
        <v>75</v>
      </c>
      <c r="I16547" s="8" t="s">
        <v>52</v>
      </c>
      <c r="J16547" s="8" t="s">
        <v>8823</v>
      </c>
      <c r="K16547" s="8" t="s">
        <v>8823</v>
      </c>
      <c r="L16547" s="7" t="s">
        <v>48</v>
      </c>
      <c r="M16547" s="6"/>
      <c r="N16547" s="6"/>
      <c r="O16547" s="6"/>
      <c r="P16547" s="6"/>
      <c r="Q16547" s="6"/>
      <c r="R16547" s="6"/>
      <c r="S16547" s="6"/>
      <c r="T16547" s="6"/>
      <c r="U16547" s="6"/>
      <c r="V16547" s="6"/>
      <c r="W16547" s="8" t="s">
        <v>49</v>
      </c>
      <c r="X16547" s="8">
        <v>49.666280586541916</v>
      </c>
      <c r="Y16547" s="8">
        <v>0</v>
      </c>
      <c r="AP16547" s="6"/>
      <c r="AQ16547" s="6"/>
      <c r="AR16547" s="6"/>
      <c r="AS16547" s="6"/>
      <c r="AT16547" s="6"/>
    </row>
    <row r="16548" spans="1:46" ht="14.25" customHeight="1">
      <c r="A16548" s="7" t="s">
        <v>38</v>
      </c>
      <c r="B16548" s="7">
        <v>4144</v>
      </c>
      <c r="C16548" s="8">
        <v>248093</v>
      </c>
      <c r="D16548" s="8" t="s">
        <v>8639</v>
      </c>
      <c r="E16548" s="8" t="str">
        <f t="shared" si="258"/>
        <v>TATA MOTORS LTD.17</v>
      </c>
      <c r="F16548" s="8" t="s">
        <v>789</v>
      </c>
      <c r="G16548" s="8">
        <v>1945</v>
      </c>
      <c r="H16548" s="8">
        <v>75</v>
      </c>
      <c r="I16548" s="8" t="s">
        <v>54</v>
      </c>
      <c r="J16548" s="8" t="s">
        <v>8824</v>
      </c>
      <c r="K16548" s="8" t="s">
        <v>8824</v>
      </c>
      <c r="L16548" s="7" t="s">
        <v>48</v>
      </c>
      <c r="M16548" s="6"/>
      <c r="N16548" s="6"/>
      <c r="O16548" s="6"/>
      <c r="P16548" s="6"/>
      <c r="Q16548" s="6"/>
      <c r="R16548" s="6"/>
      <c r="S16548" s="6"/>
      <c r="T16548" s="6"/>
      <c r="U16548" s="6"/>
      <c r="V16548" s="6"/>
      <c r="W16548" s="8" t="s">
        <v>49</v>
      </c>
      <c r="X16548" s="8">
        <v>49.666280586541916</v>
      </c>
      <c r="Y16548" s="8">
        <v>0</v>
      </c>
      <c r="AP16548" s="6"/>
      <c r="AQ16548" s="6"/>
      <c r="AR16548" s="6"/>
      <c r="AS16548" s="6"/>
      <c r="AT16548" s="6"/>
    </row>
    <row r="16549" spans="1:46" ht="14.25" customHeight="1">
      <c r="A16549" s="7" t="s">
        <v>38</v>
      </c>
      <c r="B16549" s="7">
        <v>4219</v>
      </c>
      <c r="C16549" s="8">
        <v>248093</v>
      </c>
      <c r="D16549" s="8" t="s">
        <v>8639</v>
      </c>
      <c r="E16549" s="8" t="str">
        <f t="shared" si="258"/>
        <v>TATA MOTORS LTD.18</v>
      </c>
      <c r="F16549" s="8" t="s">
        <v>789</v>
      </c>
      <c r="G16549" s="8">
        <v>1945</v>
      </c>
      <c r="H16549" s="8">
        <v>75</v>
      </c>
      <c r="I16549" s="8" t="s">
        <v>56</v>
      </c>
      <c r="J16549" s="8" t="s">
        <v>8824</v>
      </c>
      <c r="K16549" s="8" t="s">
        <v>8824</v>
      </c>
      <c r="L16549" s="7" t="s">
        <v>48</v>
      </c>
      <c r="M16549" s="6"/>
      <c r="N16549" s="6"/>
      <c r="O16549" s="6"/>
      <c r="P16549" s="6"/>
      <c r="Q16549" s="6"/>
      <c r="R16549" s="6"/>
      <c r="S16549" s="6"/>
      <c r="T16549" s="6"/>
      <c r="U16549" s="6"/>
      <c r="V16549" s="6"/>
      <c r="W16549" s="8" t="s">
        <v>49</v>
      </c>
      <c r="X16549" s="8">
        <v>49.666280586541916</v>
      </c>
      <c r="Y16549" s="8">
        <v>0</v>
      </c>
      <c r="AP16549" s="6"/>
      <c r="AQ16549" s="6"/>
      <c r="AR16549" s="6"/>
      <c r="AS16549" s="6"/>
      <c r="AT16549" s="6"/>
    </row>
    <row r="16550" spans="1:46" ht="14.25" customHeight="1">
      <c r="A16550" s="7" t="s">
        <v>38</v>
      </c>
      <c r="B16550" s="7">
        <v>4314</v>
      </c>
      <c r="C16550" s="8">
        <v>248093</v>
      </c>
      <c r="D16550" s="8" t="s">
        <v>8639</v>
      </c>
      <c r="E16550" s="8" t="str">
        <f t="shared" si="258"/>
        <v>TATA MOTORS LTD.19</v>
      </c>
      <c r="F16550" s="8" t="s">
        <v>789</v>
      </c>
      <c r="G16550" s="8">
        <v>1945</v>
      </c>
      <c r="H16550" s="8">
        <v>75</v>
      </c>
      <c r="I16550" s="8" t="s">
        <v>41</v>
      </c>
      <c r="J16550" s="8" t="s">
        <v>8824</v>
      </c>
      <c r="K16550" s="8" t="s">
        <v>8824</v>
      </c>
      <c r="L16550" s="7" t="s">
        <v>48</v>
      </c>
      <c r="M16550" s="6"/>
      <c r="N16550" s="6"/>
      <c r="O16550" s="6"/>
      <c r="P16550" s="6"/>
      <c r="Q16550" s="6"/>
      <c r="R16550" s="6"/>
      <c r="S16550" s="6"/>
      <c r="T16550" s="6"/>
      <c r="U16550" s="6"/>
      <c r="V16550" s="6"/>
      <c r="W16550" s="8" t="s">
        <v>49</v>
      </c>
      <c r="X16550" s="8">
        <v>49.666280586541916</v>
      </c>
      <c r="Y16550" s="8">
        <v>0</v>
      </c>
      <c r="AP16550" s="6"/>
      <c r="AQ16550" s="6"/>
      <c r="AR16550" s="6"/>
      <c r="AS16550" s="6"/>
      <c r="AT16550" s="6"/>
    </row>
    <row r="16551" spans="1:46" ht="14.25" customHeight="1">
      <c r="A16551" s="7" t="s">
        <v>38</v>
      </c>
      <c r="B16551" s="7">
        <v>3916</v>
      </c>
      <c r="C16551" s="8">
        <v>248093</v>
      </c>
      <c r="D16551" s="8" t="s">
        <v>8639</v>
      </c>
      <c r="E16551" s="8" t="str">
        <f t="shared" si="258"/>
        <v>TATA MOTORS LTD.14</v>
      </c>
      <c r="F16551" s="8" t="s">
        <v>789</v>
      </c>
      <c r="G16551" s="8">
        <v>1945</v>
      </c>
      <c r="H16551" s="8">
        <v>75</v>
      </c>
      <c r="I16551" s="8" t="s">
        <v>117</v>
      </c>
      <c r="J16551" s="8" t="s">
        <v>8825</v>
      </c>
      <c r="K16551" s="6" t="s">
        <v>8825</v>
      </c>
      <c r="L16551" s="7" t="s">
        <v>223</v>
      </c>
      <c r="M16551" s="6"/>
      <c r="N16551" s="6"/>
      <c r="O16551" s="6"/>
      <c r="P16551" s="6"/>
      <c r="Q16551" s="6"/>
      <c r="R16551" s="6"/>
      <c r="S16551" s="6"/>
      <c r="T16551" s="6"/>
      <c r="U16551" s="6"/>
      <c r="V16551" s="6"/>
      <c r="W16551" s="8" t="s">
        <v>122</v>
      </c>
      <c r="X16551" s="8">
        <v>58</v>
      </c>
      <c r="Y16551" s="8">
        <v>23.5</v>
      </c>
      <c r="AP16551" s="6"/>
      <c r="AQ16551" s="6"/>
      <c r="AR16551" s="6"/>
      <c r="AS16551" s="6"/>
      <c r="AT16551" s="6"/>
    </row>
    <row r="16552" spans="1:46" ht="14.25" customHeight="1">
      <c r="A16552" s="7" t="s">
        <v>38</v>
      </c>
      <c r="B16552" s="7">
        <v>3986</v>
      </c>
      <c r="C16552" s="8">
        <v>248093</v>
      </c>
      <c r="D16552" s="8" t="s">
        <v>8639</v>
      </c>
      <c r="E16552" s="8" t="str">
        <f t="shared" si="258"/>
        <v>TATA MOTORS LTD.15</v>
      </c>
      <c r="F16552" s="8" t="s">
        <v>789</v>
      </c>
      <c r="G16552" s="8">
        <v>1945</v>
      </c>
      <c r="H16552" s="8">
        <v>75</v>
      </c>
      <c r="I16552" s="8" t="s">
        <v>119</v>
      </c>
      <c r="J16552" s="8" t="s">
        <v>8825</v>
      </c>
      <c r="K16552" s="6" t="s">
        <v>8825</v>
      </c>
      <c r="L16552" s="7" t="s">
        <v>223</v>
      </c>
      <c r="M16552" s="6"/>
      <c r="N16552" s="6"/>
      <c r="O16552" s="6"/>
      <c r="P16552" s="6"/>
      <c r="Q16552" s="6"/>
      <c r="R16552" s="6"/>
      <c r="S16552" s="6"/>
      <c r="T16552" s="6"/>
      <c r="U16552" s="6"/>
      <c r="V16552" s="6"/>
      <c r="W16552" s="8" t="s">
        <v>122</v>
      </c>
      <c r="X16552" s="8">
        <v>58</v>
      </c>
      <c r="Y16552" s="8">
        <v>23.5</v>
      </c>
      <c r="AP16552" s="6"/>
      <c r="AQ16552" s="6"/>
      <c r="AR16552" s="6"/>
      <c r="AS16552" s="6"/>
      <c r="AT16552" s="6"/>
    </row>
    <row r="16553" spans="1:46" ht="14.25" customHeight="1">
      <c r="A16553" s="7" t="s">
        <v>38</v>
      </c>
      <c r="B16553" s="7">
        <v>4062</v>
      </c>
      <c r="C16553" s="8">
        <v>248093</v>
      </c>
      <c r="D16553" s="8" t="s">
        <v>8639</v>
      </c>
      <c r="E16553" s="8" t="str">
        <f t="shared" si="258"/>
        <v>TATA MOTORS LTD.16</v>
      </c>
      <c r="F16553" s="8" t="s">
        <v>789</v>
      </c>
      <c r="G16553" s="8">
        <v>1945</v>
      </c>
      <c r="H16553" s="8">
        <v>75</v>
      </c>
      <c r="I16553" s="8" t="s">
        <v>52</v>
      </c>
      <c r="J16553" s="8" t="s">
        <v>8825</v>
      </c>
      <c r="K16553" s="6" t="s">
        <v>8825</v>
      </c>
      <c r="L16553" s="7" t="s">
        <v>223</v>
      </c>
      <c r="M16553" s="6"/>
      <c r="N16553" s="6"/>
      <c r="O16553" s="6"/>
      <c r="P16553" s="6"/>
      <c r="Q16553" s="6"/>
      <c r="R16553" s="6"/>
      <c r="S16553" s="6"/>
      <c r="T16553" s="6"/>
      <c r="U16553" s="6"/>
      <c r="V16553" s="6"/>
      <c r="W16553" s="8" t="s">
        <v>122</v>
      </c>
      <c r="X16553" s="8">
        <v>58</v>
      </c>
      <c r="Y16553" s="8">
        <v>23.5</v>
      </c>
      <c r="AP16553" s="6"/>
      <c r="AQ16553" s="6"/>
      <c r="AR16553" s="6"/>
      <c r="AS16553" s="6"/>
      <c r="AT16553" s="6"/>
    </row>
    <row r="16554" spans="1:46" ht="14.25" customHeight="1">
      <c r="A16554" s="7" t="s">
        <v>38</v>
      </c>
      <c r="B16554" s="7">
        <v>4139</v>
      </c>
      <c r="C16554" s="8">
        <v>248093</v>
      </c>
      <c r="D16554" s="8" t="s">
        <v>8639</v>
      </c>
      <c r="E16554" s="8" t="str">
        <f t="shared" si="258"/>
        <v>TATA MOTORS LTD.17</v>
      </c>
      <c r="F16554" s="8" t="s">
        <v>789</v>
      </c>
      <c r="G16554" s="8">
        <v>1945</v>
      </c>
      <c r="H16554" s="8">
        <v>75</v>
      </c>
      <c r="I16554" s="8" t="s">
        <v>54</v>
      </c>
      <c r="J16554" s="8" t="s">
        <v>8825</v>
      </c>
      <c r="K16554" s="6" t="s">
        <v>8826</v>
      </c>
      <c r="L16554" s="7" t="s">
        <v>223</v>
      </c>
      <c r="M16554" s="6"/>
      <c r="N16554" s="6"/>
      <c r="O16554" s="6"/>
      <c r="P16554" s="6"/>
      <c r="Q16554" s="6"/>
      <c r="R16554" s="6"/>
      <c r="S16554" s="6"/>
      <c r="T16554" s="6"/>
      <c r="U16554" s="6"/>
      <c r="V16554" s="6"/>
      <c r="W16554" s="8" t="s">
        <v>122</v>
      </c>
      <c r="X16554" s="8">
        <v>58</v>
      </c>
      <c r="Y16554" s="8">
        <v>23.5</v>
      </c>
      <c r="AP16554" s="6"/>
      <c r="AQ16554" s="6"/>
      <c r="AR16554" s="6"/>
      <c r="AS16554" s="6"/>
      <c r="AT16554" s="6"/>
    </row>
    <row r="16555" spans="1:46" ht="14.25" customHeight="1">
      <c r="A16555" s="7" t="s">
        <v>38</v>
      </c>
      <c r="B16555" s="7">
        <v>4214</v>
      </c>
      <c r="C16555" s="8">
        <v>248093</v>
      </c>
      <c r="D16555" s="8" t="s">
        <v>8639</v>
      </c>
      <c r="E16555" s="8" t="str">
        <f t="shared" si="258"/>
        <v>TATA MOTORS LTD.18</v>
      </c>
      <c r="F16555" s="8" t="s">
        <v>789</v>
      </c>
      <c r="G16555" s="8">
        <v>1945</v>
      </c>
      <c r="H16555" s="8">
        <v>75</v>
      </c>
      <c r="I16555" s="8" t="s">
        <v>56</v>
      </c>
      <c r="J16555" s="8" t="s">
        <v>8825</v>
      </c>
      <c r="K16555" s="6" t="s">
        <v>8826</v>
      </c>
      <c r="L16555" s="7" t="s">
        <v>223</v>
      </c>
      <c r="M16555" s="6"/>
      <c r="N16555" s="6"/>
      <c r="O16555" s="6"/>
      <c r="P16555" s="6"/>
      <c r="Q16555" s="6"/>
      <c r="R16555" s="6"/>
      <c r="S16555" s="6"/>
      <c r="T16555" s="6"/>
      <c r="U16555" s="6"/>
      <c r="V16555" s="6"/>
      <c r="W16555" s="8" t="s">
        <v>122</v>
      </c>
      <c r="X16555" s="8">
        <v>58</v>
      </c>
      <c r="Y16555" s="8">
        <v>23.5</v>
      </c>
      <c r="AP16555" s="6"/>
      <c r="AQ16555" s="6"/>
      <c r="AR16555" s="6"/>
      <c r="AS16555" s="6"/>
      <c r="AT16555" s="6"/>
    </row>
    <row r="16556" spans="1:46" ht="14.25" customHeight="1">
      <c r="A16556" s="7" t="s">
        <v>38</v>
      </c>
      <c r="B16556" s="7">
        <v>4309</v>
      </c>
      <c r="C16556" s="8">
        <v>248093</v>
      </c>
      <c r="D16556" s="8" t="s">
        <v>8639</v>
      </c>
      <c r="E16556" s="8" t="str">
        <f t="shared" si="258"/>
        <v>TATA MOTORS LTD.19</v>
      </c>
      <c r="F16556" s="8" t="s">
        <v>789</v>
      </c>
      <c r="G16556" s="8">
        <v>1945</v>
      </c>
      <c r="H16556" s="8">
        <v>75</v>
      </c>
      <c r="I16556" s="8" t="s">
        <v>41</v>
      </c>
      <c r="J16556" s="8" t="s">
        <v>8825</v>
      </c>
      <c r="K16556" s="6" t="s">
        <v>8826</v>
      </c>
      <c r="L16556" s="7" t="s">
        <v>223</v>
      </c>
      <c r="M16556" s="6"/>
      <c r="N16556" s="6"/>
      <c r="O16556" s="6"/>
      <c r="P16556" s="6"/>
      <c r="Q16556" s="6"/>
      <c r="R16556" s="6"/>
      <c r="S16556" s="6"/>
      <c r="T16556" s="6"/>
      <c r="U16556" s="6"/>
      <c r="V16556" s="6"/>
      <c r="W16556" s="8" t="s">
        <v>122</v>
      </c>
      <c r="X16556" s="8">
        <v>58</v>
      </c>
      <c r="Y16556" s="8">
        <v>23.5</v>
      </c>
      <c r="AP16556" s="6"/>
      <c r="AQ16556" s="6"/>
      <c r="AR16556" s="6"/>
      <c r="AS16556" s="6"/>
      <c r="AT16556" s="6"/>
    </row>
    <row r="16557" spans="1:46" ht="14.25" customHeight="1">
      <c r="A16557" s="7" t="s">
        <v>38</v>
      </c>
      <c r="B16557" s="7">
        <v>3919</v>
      </c>
      <c r="C16557" s="8">
        <v>248093</v>
      </c>
      <c r="D16557" s="8" t="s">
        <v>8639</v>
      </c>
      <c r="E16557" s="8" t="str">
        <f t="shared" si="258"/>
        <v>TATA MOTORS LTD.14</v>
      </c>
      <c r="F16557" s="8" t="s">
        <v>789</v>
      </c>
      <c r="G16557" s="8">
        <v>1945</v>
      </c>
      <c r="H16557" s="8">
        <v>75</v>
      </c>
      <c r="I16557" s="8" t="s">
        <v>117</v>
      </c>
      <c r="J16557" s="8" t="s">
        <v>8827</v>
      </c>
      <c r="K16557" s="8" t="s">
        <v>8827</v>
      </c>
      <c r="L16557" s="7" t="s">
        <v>48</v>
      </c>
      <c r="M16557" s="6"/>
      <c r="N16557" s="6"/>
      <c r="O16557" s="6"/>
      <c r="P16557" s="6"/>
      <c r="Q16557" s="6"/>
      <c r="R16557" s="6"/>
      <c r="S16557" s="6"/>
      <c r="T16557" s="6"/>
      <c r="U16557" s="6"/>
      <c r="V16557" s="6"/>
      <c r="W16557" s="8" t="s">
        <v>49</v>
      </c>
      <c r="X16557" s="8">
        <v>49.666280586541916</v>
      </c>
      <c r="Y16557" s="8">
        <v>0</v>
      </c>
      <c r="AP16557" s="6"/>
      <c r="AQ16557" s="6"/>
      <c r="AR16557" s="6"/>
      <c r="AS16557" s="6"/>
      <c r="AT16557" s="6"/>
    </row>
    <row r="16558" spans="1:46" ht="14.25" customHeight="1">
      <c r="A16558" s="7" t="s">
        <v>38</v>
      </c>
      <c r="B16558" s="7">
        <v>3989</v>
      </c>
      <c r="C16558" s="8">
        <v>248093</v>
      </c>
      <c r="D16558" s="8" t="s">
        <v>8639</v>
      </c>
      <c r="E16558" s="8" t="str">
        <f t="shared" si="258"/>
        <v>TATA MOTORS LTD.15</v>
      </c>
      <c r="F16558" s="8" t="s">
        <v>789</v>
      </c>
      <c r="G16558" s="8">
        <v>1945</v>
      </c>
      <c r="H16558" s="8">
        <v>75</v>
      </c>
      <c r="I16558" s="8" t="s">
        <v>119</v>
      </c>
      <c r="J16558" s="8" t="s">
        <v>8827</v>
      </c>
      <c r="K16558" s="8" t="s">
        <v>8827</v>
      </c>
      <c r="L16558" s="7" t="s">
        <v>48</v>
      </c>
      <c r="M16558" s="6"/>
      <c r="N16558" s="6"/>
      <c r="O16558" s="6"/>
      <c r="P16558" s="6"/>
      <c r="Q16558" s="6"/>
      <c r="R16558" s="6"/>
      <c r="S16558" s="6"/>
      <c r="T16558" s="6"/>
      <c r="U16558" s="6"/>
      <c r="V16558" s="6"/>
      <c r="W16558" s="8" t="s">
        <v>49</v>
      </c>
      <c r="X16558" s="8">
        <v>49.666280586541916</v>
      </c>
      <c r="Y16558" s="8">
        <v>0</v>
      </c>
      <c r="AP16558" s="6"/>
      <c r="AQ16558" s="6"/>
      <c r="AR16558" s="6"/>
      <c r="AS16558" s="6"/>
      <c r="AT16558" s="6"/>
    </row>
    <row r="16559" spans="1:46" ht="14.25" customHeight="1">
      <c r="A16559" s="7" t="s">
        <v>38</v>
      </c>
      <c r="B16559" s="7">
        <v>4065</v>
      </c>
      <c r="C16559" s="8">
        <v>248093</v>
      </c>
      <c r="D16559" s="8" t="s">
        <v>8639</v>
      </c>
      <c r="E16559" s="8" t="str">
        <f t="shared" si="258"/>
        <v>TATA MOTORS LTD.16</v>
      </c>
      <c r="F16559" s="8" t="s">
        <v>789</v>
      </c>
      <c r="G16559" s="8">
        <v>1945</v>
      </c>
      <c r="H16559" s="8">
        <v>75</v>
      </c>
      <c r="I16559" s="8" t="s">
        <v>52</v>
      </c>
      <c r="J16559" s="8" t="s">
        <v>8827</v>
      </c>
      <c r="K16559" s="8" t="s">
        <v>8827</v>
      </c>
      <c r="L16559" s="7" t="s">
        <v>48</v>
      </c>
      <c r="M16559" s="6"/>
      <c r="N16559" s="6"/>
      <c r="O16559" s="6"/>
      <c r="P16559" s="6"/>
      <c r="Q16559" s="6"/>
      <c r="R16559" s="6"/>
      <c r="S16559" s="6"/>
      <c r="T16559" s="6"/>
      <c r="U16559" s="6"/>
      <c r="V16559" s="6"/>
      <c r="W16559" s="8" t="s">
        <v>49</v>
      </c>
      <c r="X16559" s="8">
        <v>49.666280586541916</v>
      </c>
      <c r="Y16559" s="8">
        <v>0</v>
      </c>
      <c r="AP16559" s="6"/>
      <c r="AQ16559" s="6"/>
      <c r="AR16559" s="6"/>
      <c r="AS16559" s="6"/>
      <c r="AT16559" s="6"/>
    </row>
    <row r="16560" spans="1:46" ht="14.25" customHeight="1">
      <c r="A16560" s="7" t="s">
        <v>38</v>
      </c>
      <c r="B16560" s="7">
        <v>4305</v>
      </c>
      <c r="C16560" s="8">
        <v>248093</v>
      </c>
      <c r="D16560" s="8" t="s">
        <v>8639</v>
      </c>
      <c r="E16560" s="8" t="str">
        <f t="shared" si="258"/>
        <v>TATA MOTORS LTD.19</v>
      </c>
      <c r="F16560" s="8" t="s">
        <v>789</v>
      </c>
      <c r="G16560" s="8">
        <v>1945</v>
      </c>
      <c r="H16560" s="8">
        <v>75</v>
      </c>
      <c r="I16560" s="8" t="s">
        <v>41</v>
      </c>
      <c r="J16560" s="8" t="s">
        <v>8828</v>
      </c>
      <c r="K16560" s="8" t="s">
        <v>8828</v>
      </c>
      <c r="L16560" s="7" t="s">
        <v>48</v>
      </c>
      <c r="M16560" s="6"/>
      <c r="N16560" s="6"/>
      <c r="O16560" s="6"/>
      <c r="P16560" s="6"/>
      <c r="Q16560" s="6"/>
      <c r="R16560" s="6"/>
      <c r="S16560" s="6"/>
      <c r="T16560" s="6"/>
      <c r="U16560" s="6"/>
      <c r="V16560" s="6"/>
      <c r="W16560" s="8" t="s">
        <v>49</v>
      </c>
      <c r="X16560" s="8">
        <v>49.666280586541916</v>
      </c>
      <c r="Y16560" s="8">
        <v>0</v>
      </c>
      <c r="AP16560" s="6"/>
      <c r="AQ16560" s="6"/>
      <c r="AR16560" s="6"/>
      <c r="AS16560" s="6"/>
      <c r="AT16560" s="6"/>
    </row>
    <row r="16561" spans="1:46" ht="14.25" customHeight="1">
      <c r="A16561" s="7" t="s">
        <v>38</v>
      </c>
      <c r="B16561" s="7">
        <v>4210</v>
      </c>
      <c r="C16561" s="8">
        <v>248093</v>
      </c>
      <c r="D16561" s="8" t="s">
        <v>8639</v>
      </c>
      <c r="E16561" s="8" t="str">
        <f t="shared" si="258"/>
        <v>TATA MOTORS LTD.18</v>
      </c>
      <c r="F16561" s="8" t="s">
        <v>789</v>
      </c>
      <c r="G16561" s="8">
        <v>1945</v>
      </c>
      <c r="H16561" s="8">
        <v>75</v>
      </c>
      <c r="I16561" s="8" t="s">
        <v>56</v>
      </c>
      <c r="J16561" s="8" t="s">
        <v>8829</v>
      </c>
      <c r="K16561" s="8" t="s">
        <v>8829</v>
      </c>
      <c r="L16561" s="7" t="s">
        <v>48</v>
      </c>
      <c r="M16561" s="6"/>
      <c r="N16561" s="6"/>
      <c r="O16561" s="6"/>
      <c r="P16561" s="6"/>
      <c r="Q16561" s="6"/>
      <c r="R16561" s="6"/>
      <c r="S16561" s="6"/>
      <c r="T16561" s="6"/>
      <c r="U16561" s="6"/>
      <c r="V16561" s="6"/>
      <c r="W16561" s="8" t="s">
        <v>49</v>
      </c>
      <c r="X16561" s="8">
        <v>49.666280586541916</v>
      </c>
      <c r="Y16561" s="8">
        <v>0</v>
      </c>
      <c r="AP16561" s="6"/>
      <c r="AQ16561" s="6"/>
      <c r="AR16561" s="6"/>
      <c r="AS16561" s="6"/>
      <c r="AT16561" s="6"/>
    </row>
    <row r="16562" spans="1:46" ht="14.25" customHeight="1">
      <c r="A16562" s="7" t="s">
        <v>38</v>
      </c>
      <c r="B16562" s="7">
        <v>4142</v>
      </c>
      <c r="C16562" s="8">
        <v>248093</v>
      </c>
      <c r="D16562" s="8" t="s">
        <v>8639</v>
      </c>
      <c r="E16562" s="8" t="str">
        <f t="shared" si="258"/>
        <v>TATA MOTORS LTD.17</v>
      </c>
      <c r="F16562" s="8" t="s">
        <v>789</v>
      </c>
      <c r="G16562" s="8">
        <v>1945</v>
      </c>
      <c r="H16562" s="8">
        <v>75</v>
      </c>
      <c r="I16562" s="8" t="s">
        <v>54</v>
      </c>
      <c r="J16562" s="8" t="s">
        <v>8830</v>
      </c>
      <c r="K16562" s="8" t="s">
        <v>8830</v>
      </c>
      <c r="L16562" s="7" t="s">
        <v>48</v>
      </c>
      <c r="M16562" s="6"/>
      <c r="N16562" s="6"/>
      <c r="O16562" s="6"/>
      <c r="P16562" s="6"/>
      <c r="Q16562" s="6"/>
      <c r="R16562" s="6"/>
      <c r="S16562" s="6"/>
      <c r="T16562" s="6"/>
      <c r="U16562" s="6"/>
      <c r="V16562" s="6"/>
      <c r="W16562" s="8" t="s">
        <v>49</v>
      </c>
      <c r="X16562" s="8">
        <v>49.666280586541916</v>
      </c>
      <c r="Y16562" s="8">
        <v>0</v>
      </c>
      <c r="AP16562" s="6"/>
      <c r="AQ16562" s="6"/>
      <c r="AR16562" s="6"/>
      <c r="AS16562" s="6"/>
      <c r="AT16562" s="6"/>
    </row>
    <row r="16563" spans="1:46" ht="14.25" customHeight="1">
      <c r="A16563" s="7" t="s">
        <v>38</v>
      </c>
      <c r="B16563" s="7">
        <v>4066</v>
      </c>
      <c r="C16563" s="8">
        <v>248093</v>
      </c>
      <c r="D16563" s="8" t="s">
        <v>8639</v>
      </c>
      <c r="E16563" s="8" t="str">
        <f t="shared" si="258"/>
        <v>TATA MOTORS LTD.16</v>
      </c>
      <c r="F16563" s="8" t="s">
        <v>789</v>
      </c>
      <c r="G16563" s="8">
        <v>1945</v>
      </c>
      <c r="H16563" s="8">
        <v>75</v>
      </c>
      <c r="I16563" s="8" t="s">
        <v>52</v>
      </c>
      <c r="J16563" s="8" t="s">
        <v>8831</v>
      </c>
      <c r="K16563" s="8" t="s">
        <v>8831</v>
      </c>
      <c r="L16563" s="7" t="s">
        <v>48</v>
      </c>
      <c r="M16563" s="6"/>
      <c r="N16563" s="6"/>
      <c r="O16563" s="6"/>
      <c r="P16563" s="6"/>
      <c r="Q16563" s="6"/>
      <c r="R16563" s="6"/>
      <c r="S16563" s="6"/>
      <c r="T16563" s="6"/>
      <c r="U16563" s="6"/>
      <c r="V16563" s="6"/>
      <c r="W16563" s="8" t="s">
        <v>49</v>
      </c>
      <c r="X16563" s="8">
        <v>49.666280586541916</v>
      </c>
      <c r="Y16563" s="8">
        <v>0</v>
      </c>
      <c r="AP16563" s="6"/>
      <c r="AQ16563" s="6"/>
      <c r="AR16563" s="6"/>
      <c r="AS16563" s="6"/>
      <c r="AT16563" s="6"/>
    </row>
    <row r="16564" spans="1:46" ht="14.25" customHeight="1">
      <c r="A16564" s="7" t="s">
        <v>38</v>
      </c>
      <c r="B16564" s="7">
        <v>4143</v>
      </c>
      <c r="C16564" s="8">
        <v>248093</v>
      </c>
      <c r="D16564" s="8" t="s">
        <v>8639</v>
      </c>
      <c r="E16564" s="8" t="str">
        <f t="shared" si="258"/>
        <v>TATA MOTORS LTD.17</v>
      </c>
      <c r="F16564" s="8" t="s">
        <v>789</v>
      </c>
      <c r="G16564" s="8">
        <v>1945</v>
      </c>
      <c r="H16564" s="8">
        <v>75</v>
      </c>
      <c r="I16564" s="8" t="s">
        <v>54</v>
      </c>
      <c r="J16564" s="8" t="s">
        <v>8832</v>
      </c>
      <c r="K16564" s="8" t="s">
        <v>8832</v>
      </c>
      <c r="L16564" s="7" t="s">
        <v>48</v>
      </c>
      <c r="M16564" s="6"/>
      <c r="N16564" s="6"/>
      <c r="O16564" s="6"/>
      <c r="P16564" s="6"/>
      <c r="Q16564" s="6"/>
      <c r="R16564" s="6"/>
      <c r="S16564" s="6"/>
      <c r="T16564" s="6"/>
      <c r="U16564" s="6"/>
      <c r="V16564" s="6"/>
      <c r="W16564" s="8" t="s">
        <v>49</v>
      </c>
      <c r="X16564" s="8">
        <v>49.666280586541916</v>
      </c>
      <c r="Y16564" s="8">
        <v>0</v>
      </c>
      <c r="AP16564" s="6"/>
      <c r="AQ16564" s="6"/>
      <c r="AR16564" s="6"/>
      <c r="AS16564" s="6"/>
      <c r="AT16564" s="6"/>
    </row>
    <row r="16565" spans="1:46" ht="14.25" customHeight="1">
      <c r="A16565" s="7" t="s">
        <v>38</v>
      </c>
      <c r="B16565" s="7">
        <v>4218</v>
      </c>
      <c r="C16565" s="8">
        <v>248093</v>
      </c>
      <c r="D16565" s="8" t="s">
        <v>8639</v>
      </c>
      <c r="E16565" s="8" t="str">
        <f t="shared" si="258"/>
        <v>TATA MOTORS LTD.18</v>
      </c>
      <c r="F16565" s="8" t="s">
        <v>789</v>
      </c>
      <c r="G16565" s="8">
        <v>1945</v>
      </c>
      <c r="H16565" s="8">
        <v>75</v>
      </c>
      <c r="I16565" s="8" t="s">
        <v>56</v>
      </c>
      <c r="J16565" s="8" t="s">
        <v>8832</v>
      </c>
      <c r="K16565" s="8" t="s">
        <v>8833</v>
      </c>
      <c r="L16565" s="7" t="s">
        <v>48</v>
      </c>
      <c r="M16565" s="6"/>
      <c r="N16565" s="6"/>
      <c r="O16565" s="6"/>
      <c r="P16565" s="6"/>
      <c r="Q16565" s="6"/>
      <c r="R16565" s="6"/>
      <c r="S16565" s="6"/>
      <c r="T16565" s="6"/>
      <c r="U16565" s="6"/>
      <c r="V16565" s="6"/>
      <c r="W16565" s="8" t="s">
        <v>49</v>
      </c>
      <c r="X16565" s="8">
        <v>49.666280586541916</v>
      </c>
      <c r="Y16565" s="8">
        <v>0</v>
      </c>
      <c r="AP16565" s="6"/>
      <c r="AQ16565" s="6"/>
      <c r="AR16565" s="6"/>
      <c r="AS16565" s="6"/>
      <c r="AT16565" s="6"/>
    </row>
    <row r="16566" spans="1:46" ht="14.25" customHeight="1">
      <c r="A16566" s="7" t="s">
        <v>38</v>
      </c>
      <c r="B16566" s="7">
        <v>4313</v>
      </c>
      <c r="C16566" s="8">
        <v>248093</v>
      </c>
      <c r="D16566" s="8" t="s">
        <v>8639</v>
      </c>
      <c r="E16566" s="8" t="str">
        <f t="shared" si="258"/>
        <v>TATA MOTORS LTD.19</v>
      </c>
      <c r="F16566" s="8" t="s">
        <v>789</v>
      </c>
      <c r="G16566" s="8">
        <v>1945</v>
      </c>
      <c r="H16566" s="8">
        <v>75</v>
      </c>
      <c r="I16566" s="8" t="s">
        <v>41</v>
      </c>
      <c r="J16566" s="8" t="s">
        <v>8832</v>
      </c>
      <c r="K16566" s="8" t="s">
        <v>8833</v>
      </c>
      <c r="L16566" s="7" t="s">
        <v>48</v>
      </c>
      <c r="M16566" s="6"/>
      <c r="N16566" s="6"/>
      <c r="O16566" s="6"/>
      <c r="P16566" s="6"/>
      <c r="Q16566" s="6"/>
      <c r="R16566" s="6"/>
      <c r="S16566" s="6"/>
      <c r="T16566" s="6"/>
      <c r="U16566" s="6"/>
      <c r="V16566" s="6"/>
      <c r="W16566" s="8" t="s">
        <v>49</v>
      </c>
      <c r="X16566" s="8">
        <v>49.666280586541916</v>
      </c>
      <c r="Y16566" s="8">
        <v>0</v>
      </c>
      <c r="AP16566" s="6"/>
      <c r="AQ16566" s="6"/>
      <c r="AR16566" s="6"/>
      <c r="AS16566" s="6"/>
      <c r="AT16566" s="6"/>
    </row>
    <row r="16567" spans="1:46" ht="14.25" customHeight="1">
      <c r="A16567" s="7" t="s">
        <v>38</v>
      </c>
      <c r="B16567" s="7">
        <v>3990</v>
      </c>
      <c r="C16567" s="8">
        <v>248093</v>
      </c>
      <c r="D16567" s="8" t="s">
        <v>8639</v>
      </c>
      <c r="E16567" s="8" t="str">
        <f t="shared" si="258"/>
        <v>TATA MOTORS LTD.15</v>
      </c>
      <c r="F16567" s="8" t="s">
        <v>789</v>
      </c>
      <c r="G16567" s="8">
        <v>1945</v>
      </c>
      <c r="H16567" s="8">
        <v>75</v>
      </c>
      <c r="I16567" s="8" t="s">
        <v>119</v>
      </c>
      <c r="J16567" s="8" t="s">
        <v>8834</v>
      </c>
      <c r="K16567" s="8" t="s">
        <v>8834</v>
      </c>
      <c r="L16567" s="7" t="s">
        <v>48</v>
      </c>
      <c r="M16567" s="6"/>
      <c r="N16567" s="6"/>
      <c r="O16567" s="6"/>
      <c r="P16567" s="6"/>
      <c r="Q16567" s="6"/>
      <c r="R16567" s="6"/>
      <c r="S16567" s="6"/>
      <c r="T16567" s="6"/>
      <c r="U16567" s="6"/>
      <c r="V16567" s="6"/>
      <c r="W16567" s="8" t="s">
        <v>49</v>
      </c>
      <c r="X16567" s="8">
        <v>49.666280586541916</v>
      </c>
      <c r="Y16567" s="8">
        <v>0</v>
      </c>
      <c r="AP16567" s="6"/>
      <c r="AQ16567" s="6"/>
      <c r="AR16567" s="6"/>
      <c r="AS16567" s="6"/>
      <c r="AT16567" s="6"/>
    </row>
    <row r="16568" spans="1:46" ht="14.25" customHeight="1">
      <c r="A16568" s="7" t="s">
        <v>38</v>
      </c>
      <c r="B16568" s="7">
        <v>3915</v>
      </c>
      <c r="C16568" s="8">
        <v>248093</v>
      </c>
      <c r="D16568" s="8" t="s">
        <v>8639</v>
      </c>
      <c r="E16568" s="8" t="str">
        <f t="shared" si="258"/>
        <v>TATA MOTORS LTD.14</v>
      </c>
      <c r="F16568" s="8" t="s">
        <v>789</v>
      </c>
      <c r="G16568" s="8">
        <v>1945</v>
      </c>
      <c r="H16568" s="8">
        <v>75</v>
      </c>
      <c r="I16568" s="8" t="s">
        <v>117</v>
      </c>
      <c r="J16568" s="8" t="s">
        <v>8835</v>
      </c>
      <c r="K16568" s="8" t="s">
        <v>8835</v>
      </c>
      <c r="L16568" s="7" t="s">
        <v>48</v>
      </c>
      <c r="M16568" s="6"/>
      <c r="N16568" s="6"/>
      <c r="O16568" s="6"/>
      <c r="P16568" s="6"/>
      <c r="Q16568" s="6"/>
      <c r="R16568" s="6"/>
      <c r="S16568" s="6"/>
      <c r="T16568" s="6"/>
      <c r="U16568" s="6"/>
      <c r="V16568" s="6"/>
      <c r="W16568" s="8" t="s">
        <v>49</v>
      </c>
      <c r="X16568" s="8">
        <v>49.666280586541916</v>
      </c>
      <c r="Y16568" s="8">
        <v>0</v>
      </c>
      <c r="AP16568" s="6"/>
      <c r="AQ16568" s="6"/>
      <c r="AR16568" s="6"/>
      <c r="AS16568" s="6"/>
      <c r="AT16568" s="6"/>
    </row>
    <row r="16569" spans="1:46" ht="14.25" customHeight="1">
      <c r="A16569" s="7" t="s">
        <v>38</v>
      </c>
      <c r="B16569" s="7">
        <v>3985</v>
      </c>
      <c r="C16569" s="8">
        <v>248093</v>
      </c>
      <c r="D16569" s="8" t="s">
        <v>8639</v>
      </c>
      <c r="E16569" s="8" t="str">
        <f t="shared" si="258"/>
        <v>TATA MOTORS LTD.15</v>
      </c>
      <c r="F16569" s="8" t="s">
        <v>789</v>
      </c>
      <c r="G16569" s="8">
        <v>1945</v>
      </c>
      <c r="H16569" s="8">
        <v>75</v>
      </c>
      <c r="I16569" s="8" t="s">
        <v>119</v>
      </c>
      <c r="J16569" s="8" t="s">
        <v>8835</v>
      </c>
      <c r="K16569" s="8" t="s">
        <v>8835</v>
      </c>
      <c r="L16569" s="7" t="s">
        <v>48</v>
      </c>
      <c r="M16569" s="6"/>
      <c r="N16569" s="6"/>
      <c r="O16569" s="6"/>
      <c r="P16569" s="6"/>
      <c r="Q16569" s="6"/>
      <c r="R16569" s="6"/>
      <c r="S16569" s="6"/>
      <c r="T16569" s="6"/>
      <c r="U16569" s="6"/>
      <c r="V16569" s="6"/>
      <c r="W16569" s="8" t="s">
        <v>49</v>
      </c>
      <c r="X16569" s="8">
        <v>49.666280586541916</v>
      </c>
      <c r="Y16569" s="8">
        <v>0</v>
      </c>
      <c r="AP16569" s="6"/>
      <c r="AQ16569" s="6"/>
      <c r="AR16569" s="6"/>
      <c r="AS16569" s="6"/>
      <c r="AT16569" s="6"/>
    </row>
    <row r="16570" spans="1:46" ht="14.25" customHeight="1">
      <c r="A16570" s="7" t="s">
        <v>38</v>
      </c>
      <c r="B16570" s="7">
        <v>4061</v>
      </c>
      <c r="C16570" s="8">
        <v>248093</v>
      </c>
      <c r="D16570" s="8" t="s">
        <v>8639</v>
      </c>
      <c r="E16570" s="8" t="str">
        <f t="shared" si="258"/>
        <v>TATA MOTORS LTD.16</v>
      </c>
      <c r="F16570" s="8" t="s">
        <v>789</v>
      </c>
      <c r="G16570" s="8">
        <v>1945</v>
      </c>
      <c r="H16570" s="8">
        <v>75</v>
      </c>
      <c r="I16570" s="8" t="s">
        <v>52</v>
      </c>
      <c r="J16570" s="8" t="s">
        <v>8835</v>
      </c>
      <c r="K16570" s="8" t="s">
        <v>8835</v>
      </c>
      <c r="L16570" s="7" t="s">
        <v>48</v>
      </c>
      <c r="M16570" s="6"/>
      <c r="N16570" s="6"/>
      <c r="O16570" s="6"/>
      <c r="P16570" s="6"/>
      <c r="Q16570" s="6"/>
      <c r="R16570" s="6"/>
      <c r="S16570" s="6"/>
      <c r="T16570" s="6"/>
      <c r="U16570" s="6"/>
      <c r="V16570" s="6"/>
      <c r="W16570" s="8" t="s">
        <v>49</v>
      </c>
      <c r="X16570" s="8">
        <v>49.666280586541916</v>
      </c>
      <c r="Y16570" s="8">
        <v>0</v>
      </c>
      <c r="AP16570" s="6"/>
      <c r="AQ16570" s="6"/>
      <c r="AR16570" s="6"/>
      <c r="AS16570" s="6"/>
      <c r="AT16570" s="6"/>
    </row>
    <row r="16571" spans="1:46" ht="14.25" customHeight="1">
      <c r="A16571" s="7" t="s">
        <v>38</v>
      </c>
      <c r="B16571" s="7">
        <v>4138</v>
      </c>
      <c r="C16571" s="8">
        <v>248093</v>
      </c>
      <c r="D16571" s="8" t="s">
        <v>8639</v>
      </c>
      <c r="E16571" s="8" t="str">
        <f t="shared" si="258"/>
        <v>TATA MOTORS LTD.17</v>
      </c>
      <c r="F16571" s="8" t="s">
        <v>789</v>
      </c>
      <c r="G16571" s="8">
        <v>1945</v>
      </c>
      <c r="H16571" s="8">
        <v>75</v>
      </c>
      <c r="I16571" s="8" t="s">
        <v>54</v>
      </c>
      <c r="J16571" s="8" t="s">
        <v>8836</v>
      </c>
      <c r="K16571" s="8" t="s">
        <v>8836</v>
      </c>
      <c r="L16571" s="7" t="s">
        <v>48</v>
      </c>
      <c r="M16571" s="6"/>
      <c r="N16571" s="6"/>
      <c r="O16571" s="6"/>
      <c r="P16571" s="6"/>
      <c r="Q16571" s="6"/>
      <c r="R16571" s="6"/>
      <c r="S16571" s="6"/>
      <c r="T16571" s="6"/>
      <c r="U16571" s="6"/>
      <c r="V16571" s="6"/>
      <c r="W16571" s="8" t="s">
        <v>49</v>
      </c>
      <c r="X16571" s="8">
        <v>49.666280586541916</v>
      </c>
      <c r="Y16571" s="8">
        <v>0</v>
      </c>
      <c r="AP16571" s="6"/>
      <c r="AQ16571" s="6"/>
      <c r="AR16571" s="6"/>
      <c r="AS16571" s="6"/>
      <c r="AT16571" s="6"/>
    </row>
    <row r="16572" spans="1:46" ht="14.25" customHeight="1">
      <c r="A16572" s="7" t="s">
        <v>38</v>
      </c>
      <c r="B16572" s="7">
        <v>4213</v>
      </c>
      <c r="C16572" s="8">
        <v>248093</v>
      </c>
      <c r="D16572" s="8" t="s">
        <v>8639</v>
      </c>
      <c r="E16572" s="8" t="str">
        <f t="shared" si="258"/>
        <v>TATA MOTORS LTD.18</v>
      </c>
      <c r="F16572" s="8" t="s">
        <v>789</v>
      </c>
      <c r="G16572" s="8">
        <v>1945</v>
      </c>
      <c r="H16572" s="8">
        <v>75</v>
      </c>
      <c r="I16572" s="8" t="s">
        <v>56</v>
      </c>
      <c r="J16572" s="8" t="s">
        <v>8836</v>
      </c>
      <c r="K16572" s="8" t="s">
        <v>8836</v>
      </c>
      <c r="L16572" s="7" t="s">
        <v>48</v>
      </c>
      <c r="M16572" s="6"/>
      <c r="N16572" s="6"/>
      <c r="O16572" s="6"/>
      <c r="P16572" s="6"/>
      <c r="Q16572" s="6"/>
      <c r="R16572" s="6"/>
      <c r="S16572" s="6"/>
      <c r="T16572" s="6"/>
      <c r="U16572" s="6"/>
      <c r="V16572" s="6"/>
      <c r="W16572" s="8" t="s">
        <v>49</v>
      </c>
      <c r="X16572" s="8">
        <v>49.666280586541916</v>
      </c>
      <c r="Y16572" s="8">
        <v>0</v>
      </c>
      <c r="AP16572" s="6"/>
      <c r="AQ16572" s="6"/>
      <c r="AR16572" s="6"/>
      <c r="AS16572" s="6"/>
      <c r="AT16572" s="6"/>
    </row>
    <row r="16573" spans="1:46" ht="14.25" customHeight="1">
      <c r="A16573" s="7" t="s">
        <v>38</v>
      </c>
      <c r="B16573" s="7">
        <v>4308</v>
      </c>
      <c r="C16573" s="8">
        <v>248093</v>
      </c>
      <c r="D16573" s="8" t="s">
        <v>8639</v>
      </c>
      <c r="E16573" s="8" t="str">
        <f t="shared" si="258"/>
        <v>TATA MOTORS LTD.19</v>
      </c>
      <c r="F16573" s="8" t="s">
        <v>789</v>
      </c>
      <c r="G16573" s="8">
        <v>1945</v>
      </c>
      <c r="H16573" s="8">
        <v>75</v>
      </c>
      <c r="I16573" s="8" t="s">
        <v>41</v>
      </c>
      <c r="J16573" s="8" t="s">
        <v>8836</v>
      </c>
      <c r="K16573" s="8" t="s">
        <v>8836</v>
      </c>
      <c r="L16573" s="7" t="s">
        <v>48</v>
      </c>
      <c r="M16573" s="6"/>
      <c r="N16573" s="6"/>
      <c r="O16573" s="6"/>
      <c r="P16573" s="6"/>
      <c r="Q16573" s="6"/>
      <c r="R16573" s="6"/>
      <c r="S16573" s="6"/>
      <c r="T16573" s="6"/>
      <c r="U16573" s="6"/>
      <c r="V16573" s="6"/>
      <c r="W16573" s="8" t="s">
        <v>49</v>
      </c>
      <c r="X16573" s="8">
        <v>49.666280586541916</v>
      </c>
      <c r="Y16573" s="8">
        <v>0</v>
      </c>
      <c r="AP16573" s="6"/>
      <c r="AQ16573" s="6"/>
      <c r="AR16573" s="6"/>
      <c r="AS16573" s="6"/>
      <c r="AT16573" s="6"/>
    </row>
    <row r="16574" spans="1:46" ht="14.25" customHeight="1">
      <c r="A16574" s="7" t="s">
        <v>38</v>
      </c>
      <c r="B16574" s="7">
        <v>3918</v>
      </c>
      <c r="C16574" s="8">
        <v>248093</v>
      </c>
      <c r="D16574" s="8" t="s">
        <v>8639</v>
      </c>
      <c r="E16574" s="8" t="str">
        <f t="shared" si="258"/>
        <v>TATA MOTORS LTD.14</v>
      </c>
      <c r="F16574" s="8" t="s">
        <v>789</v>
      </c>
      <c r="G16574" s="8">
        <v>1945</v>
      </c>
      <c r="H16574" s="8">
        <v>75</v>
      </c>
      <c r="I16574" s="8" t="s">
        <v>117</v>
      </c>
      <c r="J16574" s="8" t="s">
        <v>8837</v>
      </c>
      <c r="K16574" s="6" t="s">
        <v>8837</v>
      </c>
      <c r="L16574" s="7" t="s">
        <v>203</v>
      </c>
      <c r="M16574" s="6"/>
      <c r="N16574" s="6"/>
      <c r="O16574" s="6"/>
      <c r="P16574" s="6"/>
      <c r="Q16574" s="6"/>
      <c r="R16574" s="6"/>
      <c r="S16574" s="6"/>
      <c r="T16574" s="6"/>
      <c r="U16574" s="6"/>
      <c r="V16574" s="6"/>
      <c r="W16574" s="8" t="s">
        <v>204</v>
      </c>
      <c r="X16574" s="8">
        <v>53.833333333333336</v>
      </c>
      <c r="Y16574" s="8">
        <v>19.166666666666668</v>
      </c>
      <c r="AP16574" s="6"/>
      <c r="AQ16574" s="6"/>
      <c r="AR16574" s="6"/>
      <c r="AS16574" s="6"/>
      <c r="AT16574" s="6"/>
    </row>
    <row r="16575" spans="1:46" ht="14.25" customHeight="1">
      <c r="A16575" s="7" t="s">
        <v>38</v>
      </c>
      <c r="B16575" s="7">
        <v>3988</v>
      </c>
      <c r="C16575" s="8">
        <v>248093</v>
      </c>
      <c r="D16575" s="8" t="s">
        <v>8639</v>
      </c>
      <c r="E16575" s="8" t="str">
        <f t="shared" si="258"/>
        <v>TATA MOTORS LTD.15</v>
      </c>
      <c r="F16575" s="8" t="s">
        <v>789</v>
      </c>
      <c r="G16575" s="8">
        <v>1945</v>
      </c>
      <c r="H16575" s="8">
        <v>75</v>
      </c>
      <c r="I16575" s="8" t="s">
        <v>119</v>
      </c>
      <c r="J16575" s="8" t="s">
        <v>8837</v>
      </c>
      <c r="K16575" s="6" t="s">
        <v>8837</v>
      </c>
      <c r="L16575" s="7" t="s">
        <v>203</v>
      </c>
      <c r="M16575" s="6"/>
      <c r="N16575" s="6"/>
      <c r="O16575" s="6"/>
      <c r="P16575" s="6"/>
      <c r="Q16575" s="6"/>
      <c r="R16575" s="6"/>
      <c r="S16575" s="6"/>
      <c r="T16575" s="6"/>
      <c r="U16575" s="6"/>
      <c r="V16575" s="6"/>
      <c r="W16575" s="8" t="s">
        <v>204</v>
      </c>
      <c r="X16575" s="8">
        <v>53.833333333333336</v>
      </c>
      <c r="Y16575" s="8">
        <v>19.166666666666668</v>
      </c>
      <c r="AP16575" s="6"/>
      <c r="AQ16575" s="6"/>
      <c r="AR16575" s="6"/>
      <c r="AS16575" s="6"/>
      <c r="AT16575" s="6"/>
    </row>
    <row r="16576" spans="1:46" ht="14.25" customHeight="1">
      <c r="A16576" s="7" t="s">
        <v>38</v>
      </c>
      <c r="B16576" s="7">
        <v>4064</v>
      </c>
      <c r="C16576" s="8">
        <v>248093</v>
      </c>
      <c r="D16576" s="8" t="s">
        <v>8639</v>
      </c>
      <c r="E16576" s="8" t="str">
        <f t="shared" si="258"/>
        <v>TATA MOTORS LTD.16</v>
      </c>
      <c r="F16576" s="8" t="s">
        <v>789</v>
      </c>
      <c r="G16576" s="8">
        <v>1945</v>
      </c>
      <c r="H16576" s="8">
        <v>75</v>
      </c>
      <c r="I16576" s="8" t="s">
        <v>52</v>
      </c>
      <c r="J16576" s="8" t="s">
        <v>8837</v>
      </c>
      <c r="K16576" s="6" t="s">
        <v>8837</v>
      </c>
      <c r="L16576" s="7" t="s">
        <v>203</v>
      </c>
      <c r="M16576" s="6"/>
      <c r="N16576" s="6"/>
      <c r="O16576" s="6"/>
      <c r="P16576" s="6"/>
      <c r="Q16576" s="6"/>
      <c r="R16576" s="6"/>
      <c r="S16576" s="6"/>
      <c r="T16576" s="6"/>
      <c r="U16576" s="6"/>
      <c r="V16576" s="6"/>
      <c r="W16576" s="8" t="s">
        <v>204</v>
      </c>
      <c r="X16576" s="8">
        <v>53.833333333333336</v>
      </c>
      <c r="Y16576" s="8">
        <v>19.166666666666668</v>
      </c>
      <c r="AP16576" s="6"/>
      <c r="AQ16576" s="6"/>
      <c r="AR16576" s="6"/>
      <c r="AS16576" s="6"/>
      <c r="AT16576" s="6"/>
    </row>
    <row r="16577" spans="1:46" ht="14.25" customHeight="1">
      <c r="A16577" s="7" t="s">
        <v>38</v>
      </c>
      <c r="B16577" s="7">
        <v>4141</v>
      </c>
      <c r="C16577" s="8">
        <v>248093</v>
      </c>
      <c r="D16577" s="8" t="s">
        <v>8639</v>
      </c>
      <c r="E16577" s="8" t="str">
        <f t="shared" si="258"/>
        <v>TATA MOTORS LTD.17</v>
      </c>
      <c r="F16577" s="8" t="s">
        <v>789</v>
      </c>
      <c r="G16577" s="8">
        <v>1945</v>
      </c>
      <c r="H16577" s="8">
        <v>75</v>
      </c>
      <c r="I16577" s="8" t="s">
        <v>54</v>
      </c>
      <c r="J16577" s="8" t="s">
        <v>8837</v>
      </c>
      <c r="K16577" s="6" t="s">
        <v>8838</v>
      </c>
      <c r="L16577" s="7" t="s">
        <v>203</v>
      </c>
      <c r="M16577" s="6"/>
      <c r="N16577" s="6"/>
      <c r="O16577" s="6"/>
      <c r="P16577" s="6"/>
      <c r="Q16577" s="6"/>
      <c r="R16577" s="6"/>
      <c r="S16577" s="6"/>
      <c r="T16577" s="6"/>
      <c r="U16577" s="6"/>
      <c r="V16577" s="6"/>
      <c r="W16577" s="8" t="s">
        <v>204</v>
      </c>
      <c r="X16577" s="8">
        <v>53.833333333333336</v>
      </c>
      <c r="Y16577" s="8">
        <v>19.166666666666668</v>
      </c>
      <c r="AP16577" s="6"/>
      <c r="AQ16577" s="6"/>
      <c r="AR16577" s="6"/>
      <c r="AS16577" s="6"/>
      <c r="AT16577" s="6"/>
    </row>
    <row r="16578" spans="1:46" ht="14.25" customHeight="1">
      <c r="A16578" s="7" t="s">
        <v>38</v>
      </c>
      <c r="B16578" s="7">
        <v>4216</v>
      </c>
      <c r="C16578" s="8">
        <v>248093</v>
      </c>
      <c r="D16578" s="8" t="s">
        <v>8639</v>
      </c>
      <c r="E16578" s="8" t="str">
        <f t="shared" ref="E16578:E16641" si="259">CONCATENATE(LEFT(D16578,20),RIGHT(I16578,2))</f>
        <v>TATA MOTORS LTD.18</v>
      </c>
      <c r="F16578" s="8" t="s">
        <v>789</v>
      </c>
      <c r="G16578" s="8">
        <v>1945</v>
      </c>
      <c r="H16578" s="8">
        <v>75</v>
      </c>
      <c r="I16578" s="8" t="s">
        <v>56</v>
      </c>
      <c r="J16578" s="8" t="s">
        <v>8837</v>
      </c>
      <c r="K16578" s="6" t="s">
        <v>8838</v>
      </c>
      <c r="L16578" s="7" t="s">
        <v>203</v>
      </c>
      <c r="M16578" s="6"/>
      <c r="N16578" s="6"/>
      <c r="O16578" s="6"/>
      <c r="P16578" s="6"/>
      <c r="Q16578" s="6"/>
      <c r="R16578" s="6"/>
      <c r="S16578" s="6"/>
      <c r="T16578" s="6"/>
      <c r="U16578" s="6"/>
      <c r="V16578" s="6"/>
      <c r="W16578" s="8" t="s">
        <v>204</v>
      </c>
      <c r="X16578" s="8">
        <v>53.833333333333336</v>
      </c>
      <c r="Y16578" s="8">
        <v>19.166666666666668</v>
      </c>
      <c r="AP16578" s="6"/>
      <c r="AQ16578" s="6"/>
      <c r="AR16578" s="6"/>
      <c r="AS16578" s="6"/>
      <c r="AT16578" s="6"/>
    </row>
    <row r="16579" spans="1:46" ht="14.25" customHeight="1">
      <c r="A16579" s="7" t="s">
        <v>38</v>
      </c>
      <c r="B16579" s="7">
        <v>4311</v>
      </c>
      <c r="C16579" s="8">
        <v>248093</v>
      </c>
      <c r="D16579" s="8" t="s">
        <v>8639</v>
      </c>
      <c r="E16579" s="8" t="str">
        <f t="shared" si="259"/>
        <v>TATA MOTORS LTD.19</v>
      </c>
      <c r="F16579" s="8" t="s">
        <v>789</v>
      </c>
      <c r="G16579" s="8">
        <v>1945</v>
      </c>
      <c r="H16579" s="8">
        <v>75</v>
      </c>
      <c r="I16579" s="8" t="s">
        <v>41</v>
      </c>
      <c r="J16579" s="8" t="s">
        <v>8837</v>
      </c>
      <c r="K16579" s="6" t="s">
        <v>8838</v>
      </c>
      <c r="L16579" s="7" t="s">
        <v>203</v>
      </c>
      <c r="M16579" s="6"/>
      <c r="N16579" s="6"/>
      <c r="O16579" s="6"/>
      <c r="P16579" s="6"/>
      <c r="Q16579" s="6"/>
      <c r="R16579" s="6"/>
      <c r="S16579" s="6"/>
      <c r="T16579" s="6"/>
      <c r="U16579" s="6"/>
      <c r="V16579" s="6"/>
      <c r="W16579" s="8" t="s">
        <v>204</v>
      </c>
      <c r="X16579" s="8">
        <v>53.833333333333336</v>
      </c>
      <c r="Y16579" s="8">
        <v>19.166666666666668</v>
      </c>
      <c r="AP16579" s="6"/>
      <c r="AQ16579" s="6"/>
      <c r="AR16579" s="6"/>
      <c r="AS16579" s="6"/>
      <c r="AT16579" s="6"/>
    </row>
    <row r="16580" spans="1:46" ht="14.25" customHeight="1">
      <c r="A16580" s="7" t="s">
        <v>38</v>
      </c>
      <c r="B16580" s="7">
        <v>3921</v>
      </c>
      <c r="C16580" s="8">
        <v>248093</v>
      </c>
      <c r="D16580" s="8" t="s">
        <v>8639</v>
      </c>
      <c r="E16580" s="8" t="str">
        <f t="shared" si="259"/>
        <v>TATA MOTORS LTD.14</v>
      </c>
      <c r="F16580" s="8" t="s">
        <v>789</v>
      </c>
      <c r="G16580" s="8">
        <v>1945</v>
      </c>
      <c r="H16580" s="8">
        <v>75</v>
      </c>
      <c r="I16580" s="8" t="s">
        <v>117</v>
      </c>
      <c r="J16580" s="8" t="s">
        <v>8839</v>
      </c>
      <c r="K16580" s="6" t="s">
        <v>8839</v>
      </c>
      <c r="L16580" s="7" t="s">
        <v>493</v>
      </c>
      <c r="M16580" s="6"/>
      <c r="N16580" s="6"/>
      <c r="O16580" s="6"/>
      <c r="P16580" s="6"/>
      <c r="Q16580" s="6"/>
      <c r="R16580" s="6"/>
      <c r="S16580" s="6"/>
      <c r="T16580" s="6"/>
      <c r="U16580" s="6"/>
      <c r="V16580" s="6"/>
      <c r="W16580" s="8" t="s">
        <v>61</v>
      </c>
      <c r="X16580" s="8">
        <v>43.137886829794887</v>
      </c>
      <c r="Y16580" s="8">
        <v>20.833333333333332</v>
      </c>
      <c r="AP16580" s="6"/>
      <c r="AQ16580" s="6"/>
      <c r="AR16580" s="6"/>
      <c r="AS16580" s="6"/>
      <c r="AT16580" s="6"/>
    </row>
    <row r="16581" spans="1:46" ht="14.25" customHeight="1">
      <c r="A16581" s="7" t="s">
        <v>38</v>
      </c>
      <c r="B16581" s="7">
        <v>3992</v>
      </c>
      <c r="C16581" s="8">
        <v>248093</v>
      </c>
      <c r="D16581" s="8" t="s">
        <v>8639</v>
      </c>
      <c r="E16581" s="8" t="str">
        <f t="shared" si="259"/>
        <v>TATA MOTORS LTD.15</v>
      </c>
      <c r="F16581" s="8" t="s">
        <v>789</v>
      </c>
      <c r="G16581" s="8">
        <v>1945</v>
      </c>
      <c r="H16581" s="8">
        <v>75</v>
      </c>
      <c r="I16581" s="8" t="s">
        <v>119</v>
      </c>
      <c r="J16581" s="8" t="s">
        <v>8839</v>
      </c>
      <c r="K16581" s="6" t="s">
        <v>8839</v>
      </c>
      <c r="L16581" s="7" t="s">
        <v>493</v>
      </c>
      <c r="M16581" s="6"/>
      <c r="N16581" s="6"/>
      <c r="O16581" s="6"/>
      <c r="P16581" s="6"/>
      <c r="Q16581" s="6"/>
      <c r="R16581" s="6"/>
      <c r="S16581" s="6"/>
      <c r="T16581" s="6"/>
      <c r="U16581" s="6"/>
      <c r="V16581" s="6"/>
      <c r="W16581" s="8" t="s">
        <v>61</v>
      </c>
      <c r="X16581" s="8">
        <v>43.137886829794887</v>
      </c>
      <c r="Y16581" s="8">
        <v>20.833333333333332</v>
      </c>
      <c r="AP16581" s="6"/>
      <c r="AQ16581" s="6"/>
      <c r="AR16581" s="6"/>
      <c r="AS16581" s="6"/>
      <c r="AT16581" s="6"/>
    </row>
    <row r="16582" spans="1:46" ht="14.25" customHeight="1">
      <c r="A16582" s="7" t="s">
        <v>38</v>
      </c>
      <c r="B16582" s="7">
        <v>4068</v>
      </c>
      <c r="C16582" s="8">
        <v>248093</v>
      </c>
      <c r="D16582" s="8" t="s">
        <v>8639</v>
      </c>
      <c r="E16582" s="8" t="str">
        <f t="shared" si="259"/>
        <v>TATA MOTORS LTD.16</v>
      </c>
      <c r="F16582" s="8" t="s">
        <v>789</v>
      </c>
      <c r="G16582" s="8">
        <v>1945</v>
      </c>
      <c r="H16582" s="8">
        <v>75</v>
      </c>
      <c r="I16582" s="8" t="s">
        <v>52</v>
      </c>
      <c r="J16582" s="8" t="s">
        <v>8839</v>
      </c>
      <c r="K16582" s="6" t="s">
        <v>8839</v>
      </c>
      <c r="L16582" s="7" t="s">
        <v>493</v>
      </c>
      <c r="M16582" s="6"/>
      <c r="N16582" s="6"/>
      <c r="O16582" s="6"/>
      <c r="P16582" s="6"/>
      <c r="Q16582" s="6"/>
      <c r="R16582" s="6"/>
      <c r="S16582" s="6"/>
      <c r="T16582" s="6"/>
      <c r="U16582" s="6"/>
      <c r="V16582" s="6"/>
      <c r="W16582" s="8" t="s">
        <v>61</v>
      </c>
      <c r="X16582" s="8">
        <v>43.137886829794887</v>
      </c>
      <c r="Y16582" s="8">
        <v>20.833333333333332</v>
      </c>
      <c r="AP16582" s="6"/>
      <c r="AQ16582" s="6"/>
      <c r="AR16582" s="6"/>
      <c r="AS16582" s="6"/>
      <c r="AT16582" s="6"/>
    </row>
    <row r="16583" spans="1:46" ht="14.25" customHeight="1">
      <c r="A16583" s="7" t="s">
        <v>38</v>
      </c>
      <c r="B16583" s="7">
        <v>4145</v>
      </c>
      <c r="C16583" s="8">
        <v>248093</v>
      </c>
      <c r="D16583" s="8" t="s">
        <v>8639</v>
      </c>
      <c r="E16583" s="8" t="str">
        <f t="shared" si="259"/>
        <v>TATA MOTORS LTD.17</v>
      </c>
      <c r="F16583" s="8" t="s">
        <v>789</v>
      </c>
      <c r="G16583" s="8">
        <v>1945</v>
      </c>
      <c r="H16583" s="8">
        <v>75</v>
      </c>
      <c r="I16583" s="8" t="s">
        <v>54</v>
      </c>
      <c r="J16583" s="8" t="s">
        <v>8839</v>
      </c>
      <c r="K16583" s="6" t="s">
        <v>8840</v>
      </c>
      <c r="L16583" s="7" t="s">
        <v>493</v>
      </c>
      <c r="M16583" s="6"/>
      <c r="N16583" s="6"/>
      <c r="O16583" s="6"/>
      <c r="P16583" s="6"/>
      <c r="Q16583" s="6"/>
      <c r="R16583" s="6"/>
      <c r="S16583" s="6"/>
      <c r="T16583" s="6"/>
      <c r="U16583" s="6"/>
      <c r="V16583" s="6"/>
      <c r="W16583" s="8" t="s">
        <v>61</v>
      </c>
      <c r="X16583" s="8">
        <v>43.137886829794887</v>
      </c>
      <c r="Y16583" s="8">
        <v>20.833333333333332</v>
      </c>
      <c r="AP16583" s="6"/>
      <c r="AQ16583" s="6"/>
      <c r="AR16583" s="6"/>
      <c r="AS16583" s="6"/>
      <c r="AT16583" s="6"/>
    </row>
    <row r="16584" spans="1:46" ht="14.25" customHeight="1">
      <c r="A16584" s="7" t="s">
        <v>38</v>
      </c>
      <c r="B16584" s="7">
        <v>4220</v>
      </c>
      <c r="C16584" s="8">
        <v>248093</v>
      </c>
      <c r="D16584" s="8" t="s">
        <v>8639</v>
      </c>
      <c r="E16584" s="8" t="str">
        <f t="shared" si="259"/>
        <v>TATA MOTORS LTD.18</v>
      </c>
      <c r="F16584" s="8" t="s">
        <v>789</v>
      </c>
      <c r="G16584" s="8">
        <v>1945</v>
      </c>
      <c r="H16584" s="8">
        <v>75</v>
      </c>
      <c r="I16584" s="8" t="s">
        <v>56</v>
      </c>
      <c r="J16584" s="8" t="s">
        <v>8839</v>
      </c>
      <c r="K16584" s="6" t="s">
        <v>8840</v>
      </c>
      <c r="L16584" s="7" t="s">
        <v>493</v>
      </c>
      <c r="M16584" s="6"/>
      <c r="N16584" s="6"/>
      <c r="O16584" s="6"/>
      <c r="P16584" s="6"/>
      <c r="Q16584" s="6"/>
      <c r="R16584" s="6"/>
      <c r="S16584" s="6"/>
      <c r="T16584" s="6"/>
      <c r="U16584" s="6"/>
      <c r="V16584" s="6"/>
      <c r="W16584" s="8" t="s">
        <v>61</v>
      </c>
      <c r="X16584" s="8">
        <v>43.137886829794887</v>
      </c>
      <c r="Y16584" s="8">
        <v>20.833333333333332</v>
      </c>
      <c r="AP16584" s="6"/>
      <c r="AQ16584" s="6"/>
      <c r="AR16584" s="6"/>
      <c r="AS16584" s="6"/>
      <c r="AT16584" s="6"/>
    </row>
    <row r="16585" spans="1:46" ht="14.25" customHeight="1">
      <c r="A16585" s="7" t="s">
        <v>38</v>
      </c>
      <c r="B16585" s="7">
        <v>4315</v>
      </c>
      <c r="C16585" s="8">
        <v>248093</v>
      </c>
      <c r="D16585" s="8" t="s">
        <v>8639</v>
      </c>
      <c r="E16585" s="8" t="str">
        <f t="shared" si="259"/>
        <v>TATA MOTORS LTD.19</v>
      </c>
      <c r="F16585" s="8" t="s">
        <v>789</v>
      </c>
      <c r="G16585" s="8">
        <v>1945</v>
      </c>
      <c r="H16585" s="8">
        <v>75</v>
      </c>
      <c r="I16585" s="8" t="s">
        <v>41</v>
      </c>
      <c r="J16585" s="8" t="s">
        <v>8839</v>
      </c>
      <c r="K16585" s="6" t="s">
        <v>8840</v>
      </c>
      <c r="L16585" s="7" t="s">
        <v>493</v>
      </c>
      <c r="M16585" s="6"/>
      <c r="N16585" s="6"/>
      <c r="O16585" s="6"/>
      <c r="P16585" s="6"/>
      <c r="Q16585" s="6"/>
      <c r="R16585" s="6"/>
      <c r="S16585" s="6"/>
      <c r="T16585" s="6"/>
      <c r="U16585" s="6"/>
      <c r="V16585" s="6"/>
      <c r="W16585" s="8" t="s">
        <v>61</v>
      </c>
      <c r="X16585" s="8">
        <v>43.137886829794887</v>
      </c>
      <c r="Y16585" s="8">
        <v>20.833333333333332</v>
      </c>
      <c r="AP16585" s="6"/>
      <c r="AQ16585" s="6"/>
      <c r="AR16585" s="6"/>
      <c r="AS16585" s="6"/>
      <c r="AT16585" s="6"/>
    </row>
    <row r="16586" spans="1:46" ht="14.25" customHeight="1">
      <c r="A16586" s="7" t="s">
        <v>38</v>
      </c>
      <c r="B16586" s="7">
        <v>3925</v>
      </c>
      <c r="C16586" s="8">
        <v>248093</v>
      </c>
      <c r="D16586" s="8" t="s">
        <v>8639</v>
      </c>
      <c r="E16586" s="8" t="str">
        <f t="shared" si="259"/>
        <v>TATA MOTORS LTD.14</v>
      </c>
      <c r="F16586" s="8" t="s">
        <v>789</v>
      </c>
      <c r="G16586" s="8">
        <v>1945</v>
      </c>
      <c r="H16586" s="8">
        <v>75</v>
      </c>
      <c r="I16586" s="8" t="s">
        <v>117</v>
      </c>
      <c r="J16586" s="8" t="s">
        <v>8841</v>
      </c>
      <c r="K16586" s="6" t="s">
        <v>8841</v>
      </c>
      <c r="L16586" s="7" t="s">
        <v>60</v>
      </c>
      <c r="M16586" s="6"/>
      <c r="N16586" s="6"/>
      <c r="O16586" s="6"/>
      <c r="P16586" s="6"/>
      <c r="Q16586" s="6"/>
      <c r="R16586" s="6"/>
      <c r="S16586" s="6"/>
      <c r="T16586" s="6"/>
      <c r="U16586" s="6"/>
      <c r="V16586" s="6"/>
      <c r="W16586" s="8" t="s">
        <v>61</v>
      </c>
      <c r="X16586" s="8">
        <v>44.512039702530892</v>
      </c>
      <c r="Y16586" s="8">
        <v>18.666666666666668</v>
      </c>
      <c r="AP16586" s="6"/>
      <c r="AQ16586" s="6"/>
      <c r="AR16586" s="6"/>
      <c r="AS16586" s="6"/>
      <c r="AT16586" s="6"/>
    </row>
    <row r="16587" spans="1:46" ht="14.25" customHeight="1">
      <c r="A16587" s="7" t="s">
        <v>38</v>
      </c>
      <c r="B16587" s="7">
        <v>3997</v>
      </c>
      <c r="C16587" s="8">
        <v>248093</v>
      </c>
      <c r="D16587" s="8" t="s">
        <v>8639</v>
      </c>
      <c r="E16587" s="8" t="str">
        <f t="shared" si="259"/>
        <v>TATA MOTORS LTD.15</v>
      </c>
      <c r="F16587" s="8" t="s">
        <v>789</v>
      </c>
      <c r="G16587" s="8">
        <v>1945</v>
      </c>
      <c r="H16587" s="8">
        <v>75</v>
      </c>
      <c r="I16587" s="8" t="s">
        <v>119</v>
      </c>
      <c r="J16587" s="8" t="s">
        <v>8841</v>
      </c>
      <c r="K16587" s="6" t="s">
        <v>8841</v>
      </c>
      <c r="L16587" s="7" t="s">
        <v>60</v>
      </c>
      <c r="M16587" s="6"/>
      <c r="N16587" s="6"/>
      <c r="O16587" s="6"/>
      <c r="P16587" s="6"/>
      <c r="Q16587" s="6"/>
      <c r="R16587" s="6"/>
      <c r="S16587" s="6"/>
      <c r="T16587" s="6"/>
      <c r="U16587" s="6"/>
      <c r="V16587" s="6"/>
      <c r="W16587" s="8" t="s">
        <v>61</v>
      </c>
      <c r="X16587" s="8">
        <v>44.512039702530892</v>
      </c>
      <c r="Y16587" s="8">
        <v>18.666666666666668</v>
      </c>
      <c r="AP16587" s="6"/>
      <c r="AQ16587" s="6"/>
      <c r="AR16587" s="6"/>
      <c r="AS16587" s="6"/>
      <c r="AT16587" s="6"/>
    </row>
    <row r="16588" spans="1:46" ht="14.25" customHeight="1">
      <c r="A16588" s="7" t="s">
        <v>38</v>
      </c>
      <c r="B16588" s="7">
        <v>4073</v>
      </c>
      <c r="C16588" s="8">
        <v>248093</v>
      </c>
      <c r="D16588" s="8" t="s">
        <v>8639</v>
      </c>
      <c r="E16588" s="8" t="str">
        <f t="shared" si="259"/>
        <v>TATA MOTORS LTD.16</v>
      </c>
      <c r="F16588" s="8" t="s">
        <v>789</v>
      </c>
      <c r="G16588" s="8">
        <v>1945</v>
      </c>
      <c r="H16588" s="8">
        <v>75</v>
      </c>
      <c r="I16588" s="8" t="s">
        <v>52</v>
      </c>
      <c r="J16588" s="8" t="s">
        <v>8841</v>
      </c>
      <c r="K16588" s="6" t="s">
        <v>8841</v>
      </c>
      <c r="L16588" s="7" t="s">
        <v>60</v>
      </c>
      <c r="M16588" s="6"/>
      <c r="N16588" s="6"/>
      <c r="O16588" s="6"/>
      <c r="P16588" s="6"/>
      <c r="Q16588" s="6"/>
      <c r="R16588" s="6"/>
      <c r="S16588" s="6"/>
      <c r="T16588" s="6"/>
      <c r="U16588" s="6"/>
      <c r="V16588" s="6"/>
      <c r="W16588" s="8" t="s">
        <v>61</v>
      </c>
      <c r="X16588" s="8">
        <v>44.512039702530892</v>
      </c>
      <c r="Y16588" s="8">
        <v>18.666666666666668</v>
      </c>
      <c r="AP16588" s="6"/>
      <c r="AQ16588" s="6"/>
      <c r="AR16588" s="6"/>
      <c r="AS16588" s="6"/>
      <c r="AT16588" s="6"/>
    </row>
    <row r="16589" spans="1:46" ht="14.25" customHeight="1">
      <c r="A16589" s="7" t="s">
        <v>38</v>
      </c>
      <c r="B16589" s="7">
        <v>4150</v>
      </c>
      <c r="C16589" s="8">
        <v>248093</v>
      </c>
      <c r="D16589" s="8" t="s">
        <v>8639</v>
      </c>
      <c r="E16589" s="8" t="str">
        <f t="shared" si="259"/>
        <v>TATA MOTORS LTD.17</v>
      </c>
      <c r="F16589" s="8" t="s">
        <v>789</v>
      </c>
      <c r="G16589" s="8">
        <v>1945</v>
      </c>
      <c r="H16589" s="8">
        <v>75</v>
      </c>
      <c r="I16589" s="8" t="s">
        <v>54</v>
      </c>
      <c r="J16589" s="8" t="s">
        <v>8841</v>
      </c>
      <c r="K16589" s="6" t="s">
        <v>8842</v>
      </c>
      <c r="L16589" s="7" t="s">
        <v>60</v>
      </c>
      <c r="M16589" s="6"/>
      <c r="N16589" s="6"/>
      <c r="O16589" s="6"/>
      <c r="P16589" s="6"/>
      <c r="Q16589" s="6"/>
      <c r="R16589" s="6"/>
      <c r="S16589" s="6"/>
      <c r="T16589" s="6"/>
      <c r="U16589" s="6"/>
      <c r="V16589" s="6"/>
      <c r="W16589" s="8" t="s">
        <v>61</v>
      </c>
      <c r="X16589" s="8">
        <v>44.512039702530892</v>
      </c>
      <c r="Y16589" s="8">
        <v>18.666666666666668</v>
      </c>
      <c r="AP16589" s="6"/>
      <c r="AQ16589" s="6"/>
      <c r="AR16589" s="6"/>
      <c r="AS16589" s="6"/>
      <c r="AT16589" s="6"/>
    </row>
    <row r="16590" spans="1:46" ht="14.25" customHeight="1">
      <c r="A16590" s="7" t="s">
        <v>38</v>
      </c>
      <c r="B16590" s="7">
        <v>4225</v>
      </c>
      <c r="C16590" s="8">
        <v>248093</v>
      </c>
      <c r="D16590" s="8" t="s">
        <v>8639</v>
      </c>
      <c r="E16590" s="8" t="str">
        <f t="shared" si="259"/>
        <v>TATA MOTORS LTD.18</v>
      </c>
      <c r="F16590" s="8" t="s">
        <v>789</v>
      </c>
      <c r="G16590" s="8">
        <v>1945</v>
      </c>
      <c r="H16590" s="8">
        <v>75</v>
      </c>
      <c r="I16590" s="8" t="s">
        <v>56</v>
      </c>
      <c r="J16590" s="8" t="s">
        <v>8841</v>
      </c>
      <c r="K16590" s="6" t="s">
        <v>8842</v>
      </c>
      <c r="L16590" s="7" t="s">
        <v>60</v>
      </c>
      <c r="M16590" s="6"/>
      <c r="N16590" s="6"/>
      <c r="O16590" s="6"/>
      <c r="P16590" s="6"/>
      <c r="Q16590" s="6"/>
      <c r="R16590" s="6"/>
      <c r="S16590" s="6"/>
      <c r="T16590" s="6"/>
      <c r="U16590" s="6"/>
      <c r="V16590" s="6"/>
      <c r="W16590" s="8" t="s">
        <v>61</v>
      </c>
      <c r="X16590" s="8">
        <v>44.512039702530892</v>
      </c>
      <c r="Y16590" s="8">
        <v>18.666666666666668</v>
      </c>
      <c r="AP16590" s="6"/>
      <c r="AQ16590" s="6"/>
      <c r="AR16590" s="6"/>
      <c r="AS16590" s="6"/>
      <c r="AT16590" s="6"/>
    </row>
    <row r="16591" spans="1:46" ht="14.25" customHeight="1">
      <c r="A16591" s="7" t="s">
        <v>38</v>
      </c>
      <c r="B16591" s="7">
        <v>4320</v>
      </c>
      <c r="C16591" s="8">
        <v>248093</v>
      </c>
      <c r="D16591" s="8" t="s">
        <v>8639</v>
      </c>
      <c r="E16591" s="8" t="str">
        <f t="shared" si="259"/>
        <v>TATA MOTORS LTD.19</v>
      </c>
      <c r="F16591" s="8" t="s">
        <v>789</v>
      </c>
      <c r="G16591" s="8">
        <v>1945</v>
      </c>
      <c r="H16591" s="8">
        <v>75</v>
      </c>
      <c r="I16591" s="8" t="s">
        <v>41</v>
      </c>
      <c r="J16591" s="8" t="s">
        <v>8841</v>
      </c>
      <c r="K16591" s="6" t="s">
        <v>8842</v>
      </c>
      <c r="L16591" s="7" t="s">
        <v>60</v>
      </c>
      <c r="M16591" s="6"/>
      <c r="N16591" s="6"/>
      <c r="O16591" s="6"/>
      <c r="P16591" s="6"/>
      <c r="Q16591" s="6"/>
      <c r="R16591" s="6"/>
      <c r="S16591" s="6"/>
      <c r="T16591" s="6"/>
      <c r="U16591" s="6"/>
      <c r="V16591" s="6"/>
      <c r="W16591" s="8" t="s">
        <v>61</v>
      </c>
      <c r="X16591" s="8">
        <v>44.512039702530892</v>
      </c>
      <c r="Y16591" s="8">
        <v>18.666666666666668</v>
      </c>
      <c r="AP16591" s="6"/>
      <c r="AQ16591" s="6"/>
      <c r="AR16591" s="6"/>
      <c r="AS16591" s="6"/>
      <c r="AT16591" s="6"/>
    </row>
    <row r="16592" spans="1:46" ht="14.25" customHeight="1">
      <c r="A16592" s="7" t="s">
        <v>38</v>
      </c>
      <c r="B16592" s="7">
        <v>3942</v>
      </c>
      <c r="C16592" s="8">
        <v>248093</v>
      </c>
      <c r="D16592" s="8" t="s">
        <v>8639</v>
      </c>
      <c r="E16592" s="8" t="str">
        <f t="shared" si="259"/>
        <v>TATA MOTORS LTD.14</v>
      </c>
      <c r="F16592" s="8" t="s">
        <v>789</v>
      </c>
      <c r="G16592" s="8">
        <v>1945</v>
      </c>
      <c r="H16592" s="8">
        <v>75</v>
      </c>
      <c r="I16592" s="8" t="s">
        <v>117</v>
      </c>
      <c r="J16592" s="8" t="s">
        <v>8843</v>
      </c>
      <c r="K16592" s="6" t="s">
        <v>8844</v>
      </c>
      <c r="L16592" s="7" t="s">
        <v>393</v>
      </c>
      <c r="M16592" s="6"/>
      <c r="N16592" s="6"/>
      <c r="O16592" s="6"/>
      <c r="P16592" s="6"/>
      <c r="Q16592" s="6"/>
      <c r="R16592" s="6"/>
      <c r="S16592" s="6"/>
      <c r="T16592" s="6"/>
      <c r="U16592" s="6"/>
      <c r="V16592" s="6"/>
      <c r="W16592" s="8" t="s">
        <v>336</v>
      </c>
      <c r="X16592" s="8">
        <v>53.959206699052423</v>
      </c>
      <c r="Y16592" s="8">
        <v>17</v>
      </c>
      <c r="AP16592" s="6"/>
      <c r="AQ16592" s="6"/>
      <c r="AR16592" s="6"/>
      <c r="AS16592" s="6"/>
      <c r="AT16592" s="6"/>
    </row>
    <row r="16593" spans="1:46" ht="14.25" customHeight="1">
      <c r="A16593" s="7" t="s">
        <v>38</v>
      </c>
      <c r="B16593" s="7">
        <v>4233</v>
      </c>
      <c r="C16593" s="8">
        <v>248093</v>
      </c>
      <c r="D16593" s="8" t="s">
        <v>8639</v>
      </c>
      <c r="E16593" s="8" t="str">
        <f t="shared" si="259"/>
        <v>TATA MOTORS LTD.18</v>
      </c>
      <c r="F16593" s="8" t="s">
        <v>789</v>
      </c>
      <c r="G16593" s="8">
        <v>1945</v>
      </c>
      <c r="H16593" s="8">
        <v>75</v>
      </c>
      <c r="I16593" s="8" t="s">
        <v>56</v>
      </c>
      <c r="J16593" s="8" t="s">
        <v>8843</v>
      </c>
      <c r="K16593" s="6" t="s">
        <v>8845</v>
      </c>
      <c r="L16593" s="7" t="s">
        <v>393</v>
      </c>
      <c r="M16593" s="6"/>
      <c r="N16593" s="6"/>
      <c r="O16593" s="6"/>
      <c r="P16593" s="6"/>
      <c r="Q16593" s="6"/>
      <c r="R16593" s="6"/>
      <c r="S16593" s="6"/>
      <c r="T16593" s="6"/>
      <c r="U16593" s="6"/>
      <c r="V16593" s="6"/>
      <c r="W16593" s="8" t="s">
        <v>336</v>
      </c>
      <c r="X16593" s="8">
        <v>53.959206699052423</v>
      </c>
      <c r="Y16593" s="8">
        <v>17</v>
      </c>
      <c r="AP16593" s="6"/>
      <c r="AQ16593" s="6"/>
      <c r="AR16593" s="6"/>
      <c r="AS16593" s="6"/>
      <c r="AT16593" s="6"/>
    </row>
    <row r="16594" spans="1:46" ht="14.25" customHeight="1">
      <c r="A16594" s="7" t="s">
        <v>38</v>
      </c>
      <c r="B16594" s="7">
        <v>4327</v>
      </c>
      <c r="C16594" s="8">
        <v>248093</v>
      </c>
      <c r="D16594" s="8" t="s">
        <v>8639</v>
      </c>
      <c r="E16594" s="8" t="str">
        <f t="shared" si="259"/>
        <v>TATA MOTORS LTD.19</v>
      </c>
      <c r="F16594" s="8" t="s">
        <v>789</v>
      </c>
      <c r="G16594" s="8">
        <v>1945</v>
      </c>
      <c r="H16594" s="8">
        <v>75</v>
      </c>
      <c r="I16594" s="8" t="s">
        <v>41</v>
      </c>
      <c r="J16594" s="8" t="s">
        <v>8843</v>
      </c>
      <c r="K16594" s="6" t="s">
        <v>8845</v>
      </c>
      <c r="L16594" s="7" t="s">
        <v>393</v>
      </c>
      <c r="M16594" s="6"/>
      <c r="N16594" s="6"/>
      <c r="O16594" s="6"/>
      <c r="P16594" s="6"/>
      <c r="Q16594" s="6"/>
      <c r="R16594" s="6"/>
      <c r="S16594" s="6"/>
      <c r="T16594" s="6"/>
      <c r="U16594" s="6"/>
      <c r="V16594" s="6"/>
      <c r="W16594" s="8" t="s">
        <v>336</v>
      </c>
      <c r="X16594" s="8">
        <v>53.959206699052423</v>
      </c>
      <c r="Y16594" s="8">
        <v>17</v>
      </c>
      <c r="AP16594" s="6"/>
      <c r="AQ16594" s="6"/>
      <c r="AR16594" s="6"/>
      <c r="AS16594" s="6"/>
      <c r="AT16594" s="6"/>
    </row>
    <row r="16595" spans="1:46" ht="14.25" customHeight="1">
      <c r="A16595" s="7" t="s">
        <v>38</v>
      </c>
      <c r="B16595" s="7">
        <v>3929</v>
      </c>
      <c r="C16595" s="8">
        <v>248093</v>
      </c>
      <c r="D16595" s="8" t="s">
        <v>8639</v>
      </c>
      <c r="E16595" s="8" t="str">
        <f t="shared" si="259"/>
        <v>TATA MOTORS LTD.14</v>
      </c>
      <c r="F16595" s="8" t="s">
        <v>789</v>
      </c>
      <c r="G16595" s="8">
        <v>1945</v>
      </c>
      <c r="H16595" s="8">
        <v>75</v>
      </c>
      <c r="I16595" s="8" t="s">
        <v>117</v>
      </c>
      <c r="J16595" s="8" t="s">
        <v>8846</v>
      </c>
      <c r="K16595" s="6" t="s">
        <v>8846</v>
      </c>
      <c r="L16595" s="7" t="s">
        <v>172</v>
      </c>
      <c r="M16595" s="6"/>
      <c r="N16595" s="6"/>
      <c r="O16595" s="6"/>
      <c r="P16595" s="6"/>
      <c r="Q16595" s="6"/>
      <c r="R16595" s="6"/>
      <c r="S16595" s="6"/>
      <c r="T16595" s="6"/>
      <c r="U16595" s="6"/>
      <c r="V16595" s="6"/>
      <c r="W16595" s="8" t="s">
        <v>173</v>
      </c>
      <c r="X16595" s="8">
        <v>53.887287093678786</v>
      </c>
      <c r="Y16595" s="8">
        <v>23.166666666666668</v>
      </c>
      <c r="AP16595" s="6"/>
      <c r="AQ16595" s="6"/>
      <c r="AR16595" s="6"/>
      <c r="AS16595" s="6"/>
      <c r="AT16595" s="6"/>
    </row>
    <row r="16596" spans="1:46" ht="14.25" customHeight="1">
      <c r="A16596" s="7" t="s">
        <v>38</v>
      </c>
      <c r="B16596" s="7">
        <v>4001</v>
      </c>
      <c r="C16596" s="8">
        <v>248093</v>
      </c>
      <c r="D16596" s="8" t="s">
        <v>8639</v>
      </c>
      <c r="E16596" s="8" t="str">
        <f t="shared" si="259"/>
        <v>TATA MOTORS LTD.15</v>
      </c>
      <c r="F16596" s="8" t="s">
        <v>789</v>
      </c>
      <c r="G16596" s="8">
        <v>1945</v>
      </c>
      <c r="H16596" s="8">
        <v>75</v>
      </c>
      <c r="I16596" s="8" t="s">
        <v>119</v>
      </c>
      <c r="J16596" s="8" t="s">
        <v>8846</v>
      </c>
      <c r="K16596" s="6" t="s">
        <v>8846</v>
      </c>
      <c r="L16596" s="7" t="s">
        <v>69</v>
      </c>
      <c r="M16596" s="6"/>
      <c r="N16596" s="6"/>
      <c r="O16596" s="6"/>
      <c r="P16596" s="6"/>
      <c r="Q16596" s="6"/>
      <c r="R16596" s="6"/>
      <c r="S16596" s="6"/>
      <c r="T16596" s="6"/>
      <c r="U16596" s="6"/>
      <c r="V16596" s="6"/>
      <c r="W16596" s="8" t="s">
        <v>70</v>
      </c>
      <c r="X16596" s="8">
        <v>55.462175392827156</v>
      </c>
      <c r="Y16596" s="8">
        <v>26.5</v>
      </c>
      <c r="AP16596" s="6"/>
      <c r="AQ16596" s="6"/>
      <c r="AR16596" s="6"/>
      <c r="AS16596" s="6"/>
      <c r="AT16596" s="6"/>
    </row>
    <row r="16597" spans="1:46" ht="14.25" customHeight="1">
      <c r="A16597" s="7" t="s">
        <v>38</v>
      </c>
      <c r="B16597" s="7">
        <v>4077</v>
      </c>
      <c r="C16597" s="8">
        <v>248093</v>
      </c>
      <c r="D16597" s="8" t="s">
        <v>8639</v>
      </c>
      <c r="E16597" s="8" t="str">
        <f t="shared" si="259"/>
        <v>TATA MOTORS LTD.16</v>
      </c>
      <c r="F16597" s="8" t="s">
        <v>789</v>
      </c>
      <c r="G16597" s="8">
        <v>1945</v>
      </c>
      <c r="H16597" s="8">
        <v>75</v>
      </c>
      <c r="I16597" s="8" t="s">
        <v>52</v>
      </c>
      <c r="J16597" s="8" t="s">
        <v>8846</v>
      </c>
      <c r="K16597" s="6" t="s">
        <v>8846</v>
      </c>
      <c r="L16597" s="7" t="s">
        <v>69</v>
      </c>
      <c r="M16597" s="6"/>
      <c r="N16597" s="6"/>
      <c r="O16597" s="6"/>
      <c r="P16597" s="6"/>
      <c r="Q16597" s="6"/>
      <c r="R16597" s="6"/>
      <c r="S16597" s="6"/>
      <c r="T16597" s="6"/>
      <c r="U16597" s="6"/>
      <c r="V16597" s="6"/>
      <c r="W16597" s="8" t="s">
        <v>70</v>
      </c>
      <c r="X16597" s="8">
        <v>55.462175392827156</v>
      </c>
      <c r="Y16597" s="8">
        <v>26.5</v>
      </c>
      <c r="AP16597" s="6"/>
      <c r="AQ16597" s="6"/>
      <c r="AR16597" s="6"/>
      <c r="AS16597" s="6"/>
      <c r="AT16597" s="6"/>
    </row>
    <row r="16598" spans="1:46" ht="14.25" customHeight="1">
      <c r="A16598" s="7" t="s">
        <v>38</v>
      </c>
      <c r="B16598" s="7">
        <v>4154</v>
      </c>
      <c r="C16598" s="8">
        <v>248093</v>
      </c>
      <c r="D16598" s="8" t="s">
        <v>8639</v>
      </c>
      <c r="E16598" s="8" t="str">
        <f t="shared" si="259"/>
        <v>TATA MOTORS LTD.17</v>
      </c>
      <c r="F16598" s="8" t="s">
        <v>789</v>
      </c>
      <c r="G16598" s="8">
        <v>1945</v>
      </c>
      <c r="H16598" s="8">
        <v>75</v>
      </c>
      <c r="I16598" s="8" t="s">
        <v>54</v>
      </c>
      <c r="J16598" s="8" t="s">
        <v>8846</v>
      </c>
      <c r="K16598" s="6" t="s">
        <v>8847</v>
      </c>
      <c r="L16598" s="7" t="s">
        <v>172</v>
      </c>
      <c r="M16598" s="6"/>
      <c r="N16598" s="6"/>
      <c r="O16598" s="6"/>
      <c r="P16598" s="6"/>
      <c r="Q16598" s="6"/>
      <c r="R16598" s="6"/>
      <c r="S16598" s="6"/>
      <c r="T16598" s="6"/>
      <c r="U16598" s="6"/>
      <c r="V16598" s="6"/>
      <c r="W16598" s="8" t="s">
        <v>173</v>
      </c>
      <c r="X16598" s="8">
        <v>53.887287093678786</v>
      </c>
      <c r="Y16598" s="8">
        <v>23.166666666666668</v>
      </c>
      <c r="AP16598" s="6"/>
      <c r="AQ16598" s="6"/>
      <c r="AR16598" s="6"/>
      <c r="AS16598" s="6"/>
      <c r="AT16598" s="6"/>
    </row>
    <row r="16599" spans="1:46" ht="14.25" customHeight="1">
      <c r="A16599" s="7" t="s">
        <v>38</v>
      </c>
      <c r="B16599" s="7">
        <v>3930</v>
      </c>
      <c r="C16599" s="8">
        <v>248093</v>
      </c>
      <c r="D16599" s="8" t="s">
        <v>8639</v>
      </c>
      <c r="E16599" s="8" t="str">
        <f t="shared" si="259"/>
        <v>TATA MOTORS LTD.14</v>
      </c>
      <c r="F16599" s="8" t="s">
        <v>789</v>
      </c>
      <c r="G16599" s="8">
        <v>1945</v>
      </c>
      <c r="H16599" s="8">
        <v>75</v>
      </c>
      <c r="I16599" s="8" t="s">
        <v>117</v>
      </c>
      <c r="J16599" s="8" t="s">
        <v>8848</v>
      </c>
      <c r="K16599" s="6" t="s">
        <v>8848</v>
      </c>
      <c r="L16599" s="7" t="s">
        <v>288</v>
      </c>
      <c r="M16599" s="6"/>
      <c r="N16599" s="6"/>
      <c r="O16599" s="6"/>
      <c r="P16599" s="6"/>
      <c r="Q16599" s="6"/>
      <c r="R16599" s="6"/>
      <c r="S16599" s="6"/>
      <c r="T16599" s="6"/>
      <c r="U16599" s="6"/>
      <c r="V16599" s="6"/>
      <c r="W16599" s="8" t="s">
        <v>289</v>
      </c>
      <c r="X16599" s="8">
        <v>63.917131462156654</v>
      </c>
      <c r="Y16599" s="8">
        <v>29.166666666666668</v>
      </c>
      <c r="AP16599" s="6"/>
      <c r="AQ16599" s="6"/>
      <c r="AR16599" s="6"/>
      <c r="AS16599" s="6"/>
      <c r="AT16599" s="6"/>
    </row>
    <row r="16600" spans="1:46" ht="14.25" customHeight="1">
      <c r="A16600" s="7" t="s">
        <v>38</v>
      </c>
      <c r="B16600" s="7">
        <v>4002</v>
      </c>
      <c r="C16600" s="8">
        <v>248093</v>
      </c>
      <c r="D16600" s="8" t="s">
        <v>8639</v>
      </c>
      <c r="E16600" s="8" t="str">
        <f t="shared" si="259"/>
        <v>TATA MOTORS LTD.15</v>
      </c>
      <c r="F16600" s="8" t="s">
        <v>789</v>
      </c>
      <c r="G16600" s="8">
        <v>1945</v>
      </c>
      <c r="H16600" s="8">
        <v>75</v>
      </c>
      <c r="I16600" s="8" t="s">
        <v>119</v>
      </c>
      <c r="J16600" s="8" t="s">
        <v>8848</v>
      </c>
      <c r="K16600" s="6" t="s">
        <v>8848</v>
      </c>
      <c r="L16600" s="7" t="s">
        <v>69</v>
      </c>
      <c r="M16600" s="6"/>
      <c r="N16600" s="6"/>
      <c r="O16600" s="6"/>
      <c r="P16600" s="6"/>
      <c r="Q16600" s="6"/>
      <c r="R16600" s="6"/>
      <c r="S16600" s="6"/>
      <c r="T16600" s="6"/>
      <c r="U16600" s="6"/>
      <c r="V16600" s="6"/>
      <c r="W16600" s="8" t="s">
        <v>70</v>
      </c>
      <c r="X16600" s="8">
        <v>55.462175392827156</v>
      </c>
      <c r="Y16600" s="8">
        <v>26.5</v>
      </c>
      <c r="AP16600" s="6"/>
      <c r="AQ16600" s="6"/>
      <c r="AR16600" s="6"/>
      <c r="AS16600" s="6"/>
      <c r="AT16600" s="6"/>
    </row>
    <row r="16601" spans="1:46" ht="14.25" customHeight="1">
      <c r="A16601" s="7" t="s">
        <v>38</v>
      </c>
      <c r="B16601" s="7">
        <v>4078</v>
      </c>
      <c r="C16601" s="8">
        <v>248093</v>
      </c>
      <c r="D16601" s="8" t="s">
        <v>8639</v>
      </c>
      <c r="E16601" s="8" t="str">
        <f t="shared" si="259"/>
        <v>TATA MOTORS LTD.16</v>
      </c>
      <c r="F16601" s="8" t="s">
        <v>789</v>
      </c>
      <c r="G16601" s="8">
        <v>1945</v>
      </c>
      <c r="H16601" s="8">
        <v>75</v>
      </c>
      <c r="I16601" s="8" t="s">
        <v>52</v>
      </c>
      <c r="J16601" s="8" t="s">
        <v>8848</v>
      </c>
      <c r="K16601" s="6" t="s">
        <v>8848</v>
      </c>
      <c r="L16601" s="7" t="s">
        <v>69</v>
      </c>
      <c r="M16601" s="6"/>
      <c r="N16601" s="6"/>
      <c r="O16601" s="6"/>
      <c r="P16601" s="6"/>
      <c r="Q16601" s="6"/>
      <c r="R16601" s="6"/>
      <c r="S16601" s="6"/>
      <c r="T16601" s="6"/>
      <c r="U16601" s="6"/>
      <c r="V16601" s="6"/>
      <c r="W16601" s="8" t="s">
        <v>70</v>
      </c>
      <c r="X16601" s="8">
        <v>55.462175392827156</v>
      </c>
      <c r="Y16601" s="8">
        <v>26.5</v>
      </c>
      <c r="AP16601" s="6"/>
      <c r="AQ16601" s="6"/>
      <c r="AR16601" s="6"/>
      <c r="AS16601" s="6"/>
      <c r="AT16601" s="6"/>
    </row>
    <row r="16602" spans="1:46" ht="14.25" customHeight="1">
      <c r="A16602" s="7" t="s">
        <v>38</v>
      </c>
      <c r="B16602" s="7">
        <v>4155</v>
      </c>
      <c r="C16602" s="8">
        <v>248093</v>
      </c>
      <c r="D16602" s="8" t="s">
        <v>8639</v>
      </c>
      <c r="E16602" s="8" t="str">
        <f t="shared" si="259"/>
        <v>TATA MOTORS LTD.17</v>
      </c>
      <c r="F16602" s="8" t="s">
        <v>789</v>
      </c>
      <c r="G16602" s="8">
        <v>1945</v>
      </c>
      <c r="H16602" s="8">
        <v>75</v>
      </c>
      <c r="I16602" s="8" t="s">
        <v>54</v>
      </c>
      <c r="J16602" s="8" t="s">
        <v>8849</v>
      </c>
      <c r="K16602" s="6" t="s">
        <v>8849</v>
      </c>
      <c r="L16602" s="7" t="s">
        <v>288</v>
      </c>
      <c r="M16602" s="6"/>
      <c r="N16602" s="6"/>
      <c r="O16602" s="6"/>
      <c r="P16602" s="6"/>
      <c r="Q16602" s="6"/>
      <c r="R16602" s="6"/>
      <c r="S16602" s="6"/>
      <c r="T16602" s="6"/>
      <c r="U16602" s="6"/>
      <c r="V16602" s="6"/>
      <c r="W16602" s="8" t="s">
        <v>289</v>
      </c>
      <c r="X16602" s="8">
        <v>63.917131462156654</v>
      </c>
      <c r="Y16602" s="8">
        <v>29.166666666666668</v>
      </c>
      <c r="AP16602" s="6"/>
      <c r="AQ16602" s="6"/>
      <c r="AR16602" s="6"/>
      <c r="AS16602" s="6"/>
      <c r="AT16602" s="6"/>
    </row>
    <row r="16603" spans="1:46" ht="14.25" customHeight="1">
      <c r="A16603" s="7" t="s">
        <v>38</v>
      </c>
      <c r="B16603" s="7">
        <v>4229</v>
      </c>
      <c r="C16603" s="8">
        <v>248093</v>
      </c>
      <c r="D16603" s="8" t="s">
        <v>8639</v>
      </c>
      <c r="E16603" s="8" t="str">
        <f t="shared" si="259"/>
        <v>TATA MOTORS LTD.18</v>
      </c>
      <c r="F16603" s="8" t="s">
        <v>789</v>
      </c>
      <c r="G16603" s="8">
        <v>1945</v>
      </c>
      <c r="H16603" s="8">
        <v>75</v>
      </c>
      <c r="I16603" s="8" t="s">
        <v>56</v>
      </c>
      <c r="J16603" s="8" t="s">
        <v>8849</v>
      </c>
      <c r="K16603" s="6" t="s">
        <v>8849</v>
      </c>
      <c r="L16603" s="7" t="s">
        <v>288</v>
      </c>
      <c r="M16603" s="6"/>
      <c r="N16603" s="6"/>
      <c r="O16603" s="6"/>
      <c r="P16603" s="6"/>
      <c r="Q16603" s="6"/>
      <c r="R16603" s="6"/>
      <c r="S16603" s="6"/>
      <c r="T16603" s="6"/>
      <c r="U16603" s="6"/>
      <c r="V16603" s="6"/>
      <c r="W16603" s="8" t="s">
        <v>289</v>
      </c>
      <c r="X16603" s="8">
        <v>63.917131462156654</v>
      </c>
      <c r="Y16603" s="8">
        <v>29.166666666666668</v>
      </c>
      <c r="AP16603" s="6"/>
      <c r="AQ16603" s="6"/>
      <c r="AR16603" s="6"/>
      <c r="AS16603" s="6"/>
      <c r="AT16603" s="6"/>
    </row>
    <row r="16604" spans="1:46" ht="14.25" customHeight="1">
      <c r="A16604" s="7" t="s">
        <v>38</v>
      </c>
      <c r="B16604" s="7">
        <v>4324</v>
      </c>
      <c r="C16604" s="8">
        <v>248093</v>
      </c>
      <c r="D16604" s="8" t="s">
        <v>8639</v>
      </c>
      <c r="E16604" s="8" t="str">
        <f t="shared" si="259"/>
        <v>TATA MOTORS LTD.19</v>
      </c>
      <c r="F16604" s="8" t="s">
        <v>789</v>
      </c>
      <c r="G16604" s="8">
        <v>1945</v>
      </c>
      <c r="H16604" s="8">
        <v>75</v>
      </c>
      <c r="I16604" s="8" t="s">
        <v>41</v>
      </c>
      <c r="J16604" s="8" t="s">
        <v>8849</v>
      </c>
      <c r="K16604" s="6" t="s">
        <v>8849</v>
      </c>
      <c r="L16604" s="7" t="s">
        <v>288</v>
      </c>
      <c r="M16604" s="6"/>
      <c r="N16604" s="6"/>
      <c r="O16604" s="6"/>
      <c r="P16604" s="6"/>
      <c r="Q16604" s="6"/>
      <c r="R16604" s="6"/>
      <c r="S16604" s="6"/>
      <c r="T16604" s="6"/>
      <c r="U16604" s="6"/>
      <c r="V16604" s="6"/>
      <c r="W16604" s="8" t="s">
        <v>289</v>
      </c>
      <c r="X16604" s="8">
        <v>63.917131462156654</v>
      </c>
      <c r="Y16604" s="8">
        <v>29.166666666666668</v>
      </c>
      <c r="AP16604" s="6"/>
      <c r="AQ16604" s="6"/>
      <c r="AR16604" s="6"/>
      <c r="AS16604" s="6"/>
      <c r="AT16604" s="6"/>
    </row>
    <row r="16605" spans="1:46" ht="14.25" customHeight="1">
      <c r="A16605" s="7" t="s">
        <v>38</v>
      </c>
      <c r="B16605" s="7">
        <v>3931</v>
      </c>
      <c r="C16605" s="8">
        <v>248093</v>
      </c>
      <c r="D16605" s="8" t="s">
        <v>8639</v>
      </c>
      <c r="E16605" s="8" t="str">
        <f t="shared" si="259"/>
        <v>TATA MOTORS LTD.14</v>
      </c>
      <c r="F16605" s="8" t="s">
        <v>789</v>
      </c>
      <c r="G16605" s="8">
        <v>1945</v>
      </c>
      <c r="H16605" s="8">
        <v>75</v>
      </c>
      <c r="I16605" s="8" t="s">
        <v>117</v>
      </c>
      <c r="J16605" s="8" t="s">
        <v>8850</v>
      </c>
      <c r="K16605" s="6" t="s">
        <v>8850</v>
      </c>
      <c r="L16605" s="7" t="s">
        <v>223</v>
      </c>
      <c r="M16605" s="6"/>
      <c r="N16605" s="6"/>
      <c r="O16605" s="6"/>
      <c r="P16605" s="6"/>
      <c r="Q16605" s="6"/>
      <c r="R16605" s="6"/>
      <c r="S16605" s="6"/>
      <c r="T16605" s="6"/>
      <c r="U16605" s="6"/>
      <c r="V16605" s="6"/>
      <c r="W16605" s="8" t="s">
        <v>122</v>
      </c>
      <c r="X16605" s="8">
        <v>58</v>
      </c>
      <c r="Y16605" s="8">
        <v>23.5</v>
      </c>
      <c r="AP16605" s="6"/>
      <c r="AQ16605" s="6"/>
      <c r="AR16605" s="6"/>
      <c r="AS16605" s="6"/>
      <c r="AT16605" s="6"/>
    </row>
    <row r="16606" spans="1:46" ht="14.25" customHeight="1">
      <c r="A16606" s="7" t="s">
        <v>38</v>
      </c>
      <c r="B16606" s="7">
        <v>4003</v>
      </c>
      <c r="C16606" s="8">
        <v>248093</v>
      </c>
      <c r="D16606" s="8" t="s">
        <v>8639</v>
      </c>
      <c r="E16606" s="8" t="str">
        <f t="shared" si="259"/>
        <v>TATA MOTORS LTD.15</v>
      </c>
      <c r="F16606" s="8" t="s">
        <v>789</v>
      </c>
      <c r="G16606" s="8">
        <v>1945</v>
      </c>
      <c r="H16606" s="8">
        <v>75</v>
      </c>
      <c r="I16606" s="8" t="s">
        <v>119</v>
      </c>
      <c r="J16606" s="8" t="s">
        <v>8850</v>
      </c>
      <c r="K16606" s="6" t="s">
        <v>8850</v>
      </c>
      <c r="L16606" s="7" t="s">
        <v>223</v>
      </c>
      <c r="M16606" s="6"/>
      <c r="N16606" s="6"/>
      <c r="O16606" s="6"/>
      <c r="P16606" s="6"/>
      <c r="Q16606" s="6"/>
      <c r="R16606" s="6"/>
      <c r="S16606" s="6"/>
      <c r="T16606" s="6"/>
      <c r="U16606" s="6"/>
      <c r="V16606" s="6"/>
      <c r="W16606" s="8" t="s">
        <v>122</v>
      </c>
      <c r="X16606" s="8">
        <v>58</v>
      </c>
      <c r="Y16606" s="8">
        <v>23.5</v>
      </c>
      <c r="AP16606" s="6"/>
      <c r="AQ16606" s="6"/>
      <c r="AR16606" s="6"/>
      <c r="AS16606" s="6"/>
      <c r="AT16606" s="6"/>
    </row>
    <row r="16607" spans="1:46" ht="14.25" customHeight="1">
      <c r="A16607" s="7" t="s">
        <v>38</v>
      </c>
      <c r="B16607" s="7">
        <v>4079</v>
      </c>
      <c r="C16607" s="8">
        <v>248093</v>
      </c>
      <c r="D16607" s="8" t="s">
        <v>8639</v>
      </c>
      <c r="E16607" s="8" t="str">
        <f t="shared" si="259"/>
        <v>TATA MOTORS LTD.16</v>
      </c>
      <c r="F16607" s="8" t="s">
        <v>789</v>
      </c>
      <c r="G16607" s="8">
        <v>1945</v>
      </c>
      <c r="H16607" s="8">
        <v>75</v>
      </c>
      <c r="I16607" s="8" t="s">
        <v>52</v>
      </c>
      <c r="J16607" s="8" t="s">
        <v>8850</v>
      </c>
      <c r="K16607" s="6" t="s">
        <v>8850</v>
      </c>
      <c r="L16607" s="7" t="s">
        <v>223</v>
      </c>
      <c r="M16607" s="6"/>
      <c r="N16607" s="6"/>
      <c r="O16607" s="6"/>
      <c r="P16607" s="6"/>
      <c r="Q16607" s="6"/>
      <c r="R16607" s="6"/>
      <c r="S16607" s="6"/>
      <c r="T16607" s="6"/>
      <c r="U16607" s="6"/>
      <c r="V16607" s="6"/>
      <c r="W16607" s="8" t="s">
        <v>122</v>
      </c>
      <c r="X16607" s="8">
        <v>58</v>
      </c>
      <c r="Y16607" s="8">
        <v>23.5</v>
      </c>
      <c r="AP16607" s="6"/>
      <c r="AQ16607" s="6"/>
      <c r="AR16607" s="6"/>
      <c r="AS16607" s="6"/>
      <c r="AT16607" s="6"/>
    </row>
    <row r="16608" spans="1:46" ht="14.25" customHeight="1">
      <c r="A16608" s="7" t="s">
        <v>38</v>
      </c>
      <c r="B16608" s="7">
        <v>4156</v>
      </c>
      <c r="C16608" s="8">
        <v>248093</v>
      </c>
      <c r="D16608" s="8" t="s">
        <v>8639</v>
      </c>
      <c r="E16608" s="8" t="str">
        <f t="shared" si="259"/>
        <v>TATA MOTORS LTD.17</v>
      </c>
      <c r="F16608" s="8" t="s">
        <v>789</v>
      </c>
      <c r="G16608" s="8">
        <v>1945</v>
      </c>
      <c r="H16608" s="8">
        <v>75</v>
      </c>
      <c r="I16608" s="8" t="s">
        <v>54</v>
      </c>
      <c r="J16608" s="8" t="s">
        <v>8850</v>
      </c>
      <c r="K16608" s="6" t="s">
        <v>8851</v>
      </c>
      <c r="L16608" s="7" t="s">
        <v>223</v>
      </c>
      <c r="M16608" s="6"/>
      <c r="N16608" s="6"/>
      <c r="O16608" s="6"/>
      <c r="P16608" s="6"/>
      <c r="Q16608" s="6"/>
      <c r="R16608" s="6"/>
      <c r="S16608" s="6"/>
      <c r="T16608" s="6"/>
      <c r="U16608" s="6"/>
      <c r="V16608" s="6"/>
      <c r="W16608" s="8" t="s">
        <v>122</v>
      </c>
      <c r="X16608" s="8">
        <v>58</v>
      </c>
      <c r="Y16608" s="8">
        <v>23.5</v>
      </c>
      <c r="AP16608" s="6"/>
      <c r="AQ16608" s="6"/>
      <c r="AR16608" s="6"/>
      <c r="AS16608" s="6"/>
      <c r="AT16608" s="6"/>
    </row>
    <row r="16609" spans="1:46" ht="14.25" customHeight="1">
      <c r="A16609" s="7" t="s">
        <v>38</v>
      </c>
      <c r="B16609" s="7">
        <v>4235</v>
      </c>
      <c r="C16609" s="8">
        <v>248093</v>
      </c>
      <c r="D16609" s="8" t="s">
        <v>8639</v>
      </c>
      <c r="E16609" s="8" t="str">
        <f t="shared" si="259"/>
        <v>TATA MOTORS LTD.18</v>
      </c>
      <c r="F16609" s="8" t="s">
        <v>789</v>
      </c>
      <c r="G16609" s="8">
        <v>1945</v>
      </c>
      <c r="H16609" s="8">
        <v>75</v>
      </c>
      <c r="I16609" s="8" t="s">
        <v>56</v>
      </c>
      <c r="J16609" s="8" t="s">
        <v>8850</v>
      </c>
      <c r="K16609" s="6" t="s">
        <v>8851</v>
      </c>
      <c r="L16609" s="7" t="s">
        <v>223</v>
      </c>
      <c r="M16609" s="6"/>
      <c r="N16609" s="6"/>
      <c r="O16609" s="6"/>
      <c r="P16609" s="6"/>
      <c r="Q16609" s="6"/>
      <c r="R16609" s="6"/>
      <c r="S16609" s="6"/>
      <c r="T16609" s="6"/>
      <c r="U16609" s="6"/>
      <c r="V16609" s="6"/>
      <c r="W16609" s="8" t="s">
        <v>122</v>
      </c>
      <c r="X16609" s="8">
        <v>58</v>
      </c>
      <c r="Y16609" s="8">
        <v>23.5</v>
      </c>
      <c r="AP16609" s="6"/>
      <c r="AQ16609" s="6"/>
      <c r="AR16609" s="6"/>
      <c r="AS16609" s="6"/>
      <c r="AT16609" s="6"/>
    </row>
    <row r="16610" spans="1:46" ht="14.25" customHeight="1">
      <c r="A16610" s="7" t="s">
        <v>38</v>
      </c>
      <c r="B16610" s="7">
        <v>4329</v>
      </c>
      <c r="C16610" s="8">
        <v>248093</v>
      </c>
      <c r="D16610" s="8" t="s">
        <v>8639</v>
      </c>
      <c r="E16610" s="8" t="str">
        <f t="shared" si="259"/>
        <v>TATA MOTORS LTD.19</v>
      </c>
      <c r="F16610" s="8" t="s">
        <v>789</v>
      </c>
      <c r="G16610" s="8">
        <v>1945</v>
      </c>
      <c r="H16610" s="8">
        <v>75</v>
      </c>
      <c r="I16610" s="8" t="s">
        <v>41</v>
      </c>
      <c r="J16610" s="8" t="s">
        <v>8850</v>
      </c>
      <c r="K16610" s="6" t="s">
        <v>8851</v>
      </c>
      <c r="L16610" s="7" t="s">
        <v>223</v>
      </c>
      <c r="M16610" s="6"/>
      <c r="N16610" s="6"/>
      <c r="O16610" s="6"/>
      <c r="P16610" s="6"/>
      <c r="Q16610" s="6"/>
      <c r="R16610" s="6"/>
      <c r="S16610" s="6"/>
      <c r="T16610" s="6"/>
      <c r="U16610" s="6"/>
      <c r="V16610" s="6"/>
      <c r="W16610" s="8" t="s">
        <v>122</v>
      </c>
      <c r="X16610" s="8">
        <v>58</v>
      </c>
      <c r="Y16610" s="8">
        <v>23.5</v>
      </c>
      <c r="AP16610" s="6"/>
      <c r="AQ16610" s="6"/>
      <c r="AR16610" s="6"/>
      <c r="AS16610" s="6"/>
      <c r="AT16610" s="6"/>
    </row>
    <row r="16611" spans="1:46" ht="14.25" customHeight="1">
      <c r="A16611" s="7" t="s">
        <v>38</v>
      </c>
      <c r="B16611" s="7">
        <v>3928</v>
      </c>
      <c r="C16611" s="8">
        <v>248093</v>
      </c>
      <c r="D16611" s="8" t="s">
        <v>8639</v>
      </c>
      <c r="E16611" s="8" t="str">
        <f t="shared" si="259"/>
        <v>TATA MOTORS LTD.14</v>
      </c>
      <c r="F16611" s="8" t="s">
        <v>789</v>
      </c>
      <c r="G16611" s="8">
        <v>1945</v>
      </c>
      <c r="H16611" s="8">
        <v>75</v>
      </c>
      <c r="I16611" s="8" t="s">
        <v>117</v>
      </c>
      <c r="J16611" s="8" t="s">
        <v>8852</v>
      </c>
      <c r="K16611" s="6" t="s">
        <v>8852</v>
      </c>
      <c r="L16611" s="7" t="s">
        <v>69</v>
      </c>
      <c r="M16611" s="6"/>
      <c r="N16611" s="6"/>
      <c r="O16611" s="6"/>
      <c r="P16611" s="6"/>
      <c r="Q16611" s="6"/>
      <c r="R16611" s="6"/>
      <c r="S16611" s="6"/>
      <c r="T16611" s="6"/>
      <c r="U16611" s="6"/>
      <c r="V16611" s="6"/>
      <c r="W16611" s="8" t="s">
        <v>70</v>
      </c>
      <c r="X16611" s="8">
        <v>55.462175392827156</v>
      </c>
      <c r="Y16611" s="8">
        <v>26.5</v>
      </c>
      <c r="AP16611" s="6"/>
      <c r="AQ16611" s="6"/>
      <c r="AR16611" s="6"/>
      <c r="AS16611" s="6"/>
      <c r="AT16611" s="6"/>
    </row>
    <row r="16612" spans="1:46" ht="14.25" customHeight="1">
      <c r="A16612" s="7" t="s">
        <v>38</v>
      </c>
      <c r="B16612" s="7">
        <v>4000</v>
      </c>
      <c r="C16612" s="8">
        <v>248093</v>
      </c>
      <c r="D16612" s="8" t="s">
        <v>8639</v>
      </c>
      <c r="E16612" s="8" t="str">
        <f t="shared" si="259"/>
        <v>TATA MOTORS LTD.15</v>
      </c>
      <c r="F16612" s="8" t="s">
        <v>789</v>
      </c>
      <c r="G16612" s="8">
        <v>1945</v>
      </c>
      <c r="H16612" s="8">
        <v>75</v>
      </c>
      <c r="I16612" s="8" t="s">
        <v>119</v>
      </c>
      <c r="J16612" s="8" t="s">
        <v>8852</v>
      </c>
      <c r="K16612" s="6" t="s">
        <v>8852</v>
      </c>
      <c r="L16612" s="7" t="s">
        <v>69</v>
      </c>
      <c r="M16612" s="6"/>
      <c r="N16612" s="6"/>
      <c r="O16612" s="6"/>
      <c r="P16612" s="6"/>
      <c r="Q16612" s="6"/>
      <c r="R16612" s="6"/>
      <c r="S16612" s="6"/>
      <c r="T16612" s="6"/>
      <c r="U16612" s="6"/>
      <c r="V16612" s="6"/>
      <c r="W16612" s="8" t="s">
        <v>70</v>
      </c>
      <c r="X16612" s="8">
        <v>55.462175392827156</v>
      </c>
      <c r="Y16612" s="8">
        <v>26.5</v>
      </c>
      <c r="AP16612" s="6"/>
      <c r="AQ16612" s="6"/>
      <c r="AR16612" s="6"/>
      <c r="AS16612" s="6"/>
      <c r="AT16612" s="6"/>
    </row>
    <row r="16613" spans="1:46" ht="14.25" customHeight="1">
      <c r="A16613" s="7" t="s">
        <v>38</v>
      </c>
      <c r="B16613" s="7">
        <v>4076</v>
      </c>
      <c r="C16613" s="8">
        <v>248093</v>
      </c>
      <c r="D16613" s="8" t="s">
        <v>8639</v>
      </c>
      <c r="E16613" s="8" t="str">
        <f t="shared" si="259"/>
        <v>TATA MOTORS LTD.16</v>
      </c>
      <c r="F16613" s="8" t="s">
        <v>789</v>
      </c>
      <c r="G16613" s="8">
        <v>1945</v>
      </c>
      <c r="H16613" s="8">
        <v>75</v>
      </c>
      <c r="I16613" s="8" t="s">
        <v>52</v>
      </c>
      <c r="J16613" s="8" t="s">
        <v>8852</v>
      </c>
      <c r="K16613" s="6" t="s">
        <v>8852</v>
      </c>
      <c r="L16613" s="7" t="s">
        <v>69</v>
      </c>
      <c r="M16613" s="6"/>
      <c r="N16613" s="6"/>
      <c r="O16613" s="6"/>
      <c r="P16613" s="6"/>
      <c r="Q16613" s="6"/>
      <c r="R16613" s="6"/>
      <c r="S16613" s="6"/>
      <c r="T16613" s="6"/>
      <c r="U16613" s="6"/>
      <c r="V16613" s="6"/>
      <c r="W16613" s="8" t="s">
        <v>70</v>
      </c>
      <c r="X16613" s="8">
        <v>55.462175392827156</v>
      </c>
      <c r="Y16613" s="8">
        <v>26.5</v>
      </c>
      <c r="AP16613" s="6"/>
      <c r="AQ16613" s="6"/>
      <c r="AR16613" s="6"/>
      <c r="AS16613" s="6"/>
      <c r="AT16613" s="6"/>
    </row>
    <row r="16614" spans="1:46" ht="14.25" customHeight="1">
      <c r="A16614" s="7" t="s">
        <v>38</v>
      </c>
      <c r="B16614" s="7">
        <v>4153</v>
      </c>
      <c r="C16614" s="8">
        <v>248093</v>
      </c>
      <c r="D16614" s="8" t="s">
        <v>8639</v>
      </c>
      <c r="E16614" s="8" t="str">
        <f t="shared" si="259"/>
        <v>TATA MOTORS LTD.17</v>
      </c>
      <c r="F16614" s="8" t="s">
        <v>789</v>
      </c>
      <c r="G16614" s="8">
        <v>1945</v>
      </c>
      <c r="H16614" s="8">
        <v>75</v>
      </c>
      <c r="I16614" s="8" t="s">
        <v>54</v>
      </c>
      <c r="J16614" s="8" t="s">
        <v>8852</v>
      </c>
      <c r="K16614" s="6" t="s">
        <v>8853</v>
      </c>
      <c r="L16614" s="7" t="s">
        <v>69</v>
      </c>
      <c r="M16614" s="6"/>
      <c r="N16614" s="6"/>
      <c r="O16614" s="6"/>
      <c r="P16614" s="6"/>
      <c r="Q16614" s="6"/>
      <c r="R16614" s="6"/>
      <c r="S16614" s="6"/>
      <c r="T16614" s="6"/>
      <c r="U16614" s="6"/>
      <c r="V16614" s="6"/>
      <c r="W16614" s="8" t="s">
        <v>70</v>
      </c>
      <c r="X16614" s="8">
        <v>55.462175392827156</v>
      </c>
      <c r="Y16614" s="8">
        <v>26.5</v>
      </c>
      <c r="AP16614" s="6"/>
      <c r="AQ16614" s="6"/>
      <c r="AR16614" s="6"/>
      <c r="AS16614" s="6"/>
      <c r="AT16614" s="6"/>
    </row>
    <row r="16615" spans="1:46" ht="14.25" customHeight="1">
      <c r="A16615" s="7" t="s">
        <v>38</v>
      </c>
      <c r="B16615" s="7">
        <v>4228</v>
      </c>
      <c r="C16615" s="8">
        <v>248093</v>
      </c>
      <c r="D16615" s="8" t="s">
        <v>8639</v>
      </c>
      <c r="E16615" s="8" t="str">
        <f t="shared" si="259"/>
        <v>TATA MOTORS LTD.18</v>
      </c>
      <c r="F16615" s="8" t="s">
        <v>789</v>
      </c>
      <c r="G16615" s="8">
        <v>1945</v>
      </c>
      <c r="H16615" s="8">
        <v>75</v>
      </c>
      <c r="I16615" s="8" t="s">
        <v>56</v>
      </c>
      <c r="J16615" s="8" t="s">
        <v>8852</v>
      </c>
      <c r="K16615" s="6" t="s">
        <v>8854</v>
      </c>
      <c r="L16615" s="7" t="s">
        <v>69</v>
      </c>
      <c r="M16615" s="6"/>
      <c r="N16615" s="6"/>
      <c r="O16615" s="6"/>
      <c r="P16615" s="6"/>
      <c r="Q16615" s="6"/>
      <c r="R16615" s="6"/>
      <c r="S16615" s="6"/>
      <c r="T16615" s="6"/>
      <c r="U16615" s="6"/>
      <c r="V16615" s="6"/>
      <c r="W16615" s="8" t="s">
        <v>70</v>
      </c>
      <c r="X16615" s="8">
        <v>55.462175392827156</v>
      </c>
      <c r="Y16615" s="8">
        <v>26.5</v>
      </c>
      <c r="AP16615" s="6"/>
      <c r="AQ16615" s="6"/>
      <c r="AR16615" s="6"/>
      <c r="AS16615" s="6"/>
      <c r="AT16615" s="6"/>
    </row>
    <row r="16616" spans="1:46" ht="14.25" customHeight="1">
      <c r="A16616" s="7" t="s">
        <v>38</v>
      </c>
      <c r="B16616" s="7">
        <v>4323</v>
      </c>
      <c r="C16616" s="8">
        <v>248093</v>
      </c>
      <c r="D16616" s="8" t="s">
        <v>8639</v>
      </c>
      <c r="E16616" s="8" t="str">
        <f t="shared" si="259"/>
        <v>TATA MOTORS LTD.19</v>
      </c>
      <c r="F16616" s="8" t="s">
        <v>789</v>
      </c>
      <c r="G16616" s="8">
        <v>1945</v>
      </c>
      <c r="H16616" s="8">
        <v>75</v>
      </c>
      <c r="I16616" s="8" t="s">
        <v>41</v>
      </c>
      <c r="J16616" s="8" t="s">
        <v>8852</v>
      </c>
      <c r="K16616" s="6" t="s">
        <v>8854</v>
      </c>
      <c r="L16616" s="7" t="s">
        <v>69</v>
      </c>
      <c r="M16616" s="6"/>
      <c r="N16616" s="6"/>
      <c r="O16616" s="6"/>
      <c r="P16616" s="6"/>
      <c r="Q16616" s="6"/>
      <c r="R16616" s="6"/>
      <c r="S16616" s="6"/>
      <c r="T16616" s="6"/>
      <c r="U16616" s="6"/>
      <c r="V16616" s="6"/>
      <c r="W16616" s="8" t="s">
        <v>70</v>
      </c>
      <c r="X16616" s="8">
        <v>55.462175392827156</v>
      </c>
      <c r="Y16616" s="8">
        <v>26.5</v>
      </c>
      <c r="AP16616" s="6"/>
      <c r="AQ16616" s="6"/>
      <c r="AR16616" s="6"/>
      <c r="AS16616" s="6"/>
      <c r="AT16616" s="6"/>
    </row>
    <row r="16617" spans="1:46" ht="14.25" customHeight="1">
      <c r="A16617" s="7" t="s">
        <v>38</v>
      </c>
      <c r="B16617" s="7">
        <v>3914</v>
      </c>
      <c r="C16617" s="8">
        <v>248093</v>
      </c>
      <c r="D16617" s="8" t="s">
        <v>8639</v>
      </c>
      <c r="E16617" s="8" t="str">
        <f t="shared" si="259"/>
        <v>TATA MOTORS LTD.14</v>
      </c>
      <c r="F16617" s="8" t="s">
        <v>789</v>
      </c>
      <c r="G16617" s="8">
        <v>1945</v>
      </c>
      <c r="H16617" s="8">
        <v>75</v>
      </c>
      <c r="I16617" s="8" t="s">
        <v>117</v>
      </c>
      <c r="J16617" s="8" t="s">
        <v>8855</v>
      </c>
      <c r="K16617" s="8" t="s">
        <v>8855</v>
      </c>
      <c r="L16617" s="7" t="s">
        <v>48</v>
      </c>
      <c r="M16617" s="6"/>
      <c r="N16617" s="6"/>
      <c r="O16617" s="6"/>
      <c r="P16617" s="6"/>
      <c r="Q16617" s="6"/>
      <c r="R16617" s="6"/>
      <c r="S16617" s="6"/>
      <c r="T16617" s="6"/>
      <c r="U16617" s="6"/>
      <c r="V16617" s="6"/>
      <c r="W16617" s="8" t="s">
        <v>49</v>
      </c>
      <c r="X16617" s="8">
        <v>49.666280586541916</v>
      </c>
      <c r="Y16617" s="8">
        <v>0</v>
      </c>
      <c r="AP16617" s="6"/>
      <c r="AQ16617" s="6"/>
      <c r="AR16617" s="6"/>
      <c r="AS16617" s="6"/>
      <c r="AT16617" s="6"/>
    </row>
    <row r="16618" spans="1:46" ht="14.25" customHeight="1">
      <c r="A16618" s="7" t="s">
        <v>38</v>
      </c>
      <c r="B16618" s="7">
        <v>3984</v>
      </c>
      <c r="C16618" s="8">
        <v>248093</v>
      </c>
      <c r="D16618" s="8" t="s">
        <v>8639</v>
      </c>
      <c r="E16618" s="8" t="str">
        <f t="shared" si="259"/>
        <v>TATA MOTORS LTD.15</v>
      </c>
      <c r="F16618" s="8" t="s">
        <v>789</v>
      </c>
      <c r="G16618" s="8">
        <v>1945</v>
      </c>
      <c r="H16618" s="8">
        <v>75</v>
      </c>
      <c r="I16618" s="8" t="s">
        <v>119</v>
      </c>
      <c r="J16618" s="8" t="s">
        <v>8855</v>
      </c>
      <c r="K16618" s="8" t="s">
        <v>8855</v>
      </c>
      <c r="L16618" s="7" t="s">
        <v>48</v>
      </c>
      <c r="M16618" s="6"/>
      <c r="N16618" s="6"/>
      <c r="O16618" s="6"/>
      <c r="P16618" s="6"/>
      <c r="Q16618" s="6"/>
      <c r="R16618" s="6"/>
      <c r="S16618" s="6"/>
      <c r="T16618" s="6"/>
      <c r="U16618" s="6"/>
      <c r="V16618" s="6"/>
      <c r="W16618" s="8" t="s">
        <v>49</v>
      </c>
      <c r="X16618" s="8">
        <v>49.666280586541916</v>
      </c>
      <c r="Y16618" s="8">
        <v>0</v>
      </c>
      <c r="AP16618" s="6"/>
      <c r="AQ16618" s="6"/>
      <c r="AR16618" s="6"/>
      <c r="AS16618" s="6"/>
      <c r="AT16618" s="6"/>
    </row>
    <row r="16619" spans="1:46" ht="14.25" customHeight="1">
      <c r="A16619" s="7" t="s">
        <v>38</v>
      </c>
      <c r="B16619" s="7">
        <v>4060</v>
      </c>
      <c r="C16619" s="8">
        <v>248093</v>
      </c>
      <c r="D16619" s="8" t="s">
        <v>8639</v>
      </c>
      <c r="E16619" s="8" t="str">
        <f t="shared" si="259"/>
        <v>TATA MOTORS LTD.16</v>
      </c>
      <c r="F16619" s="8" t="s">
        <v>789</v>
      </c>
      <c r="G16619" s="8">
        <v>1945</v>
      </c>
      <c r="H16619" s="8">
        <v>75</v>
      </c>
      <c r="I16619" s="8" t="s">
        <v>52</v>
      </c>
      <c r="J16619" s="8" t="s">
        <v>8855</v>
      </c>
      <c r="K16619" s="8" t="s">
        <v>8855</v>
      </c>
      <c r="L16619" s="7" t="s">
        <v>48</v>
      </c>
      <c r="M16619" s="6"/>
      <c r="N16619" s="6"/>
      <c r="O16619" s="6"/>
      <c r="P16619" s="6"/>
      <c r="Q16619" s="6"/>
      <c r="R16619" s="6"/>
      <c r="S16619" s="6"/>
      <c r="T16619" s="6"/>
      <c r="U16619" s="6"/>
      <c r="V16619" s="6"/>
      <c r="W16619" s="8" t="s">
        <v>49</v>
      </c>
      <c r="X16619" s="8">
        <v>49.666280586541916</v>
      </c>
      <c r="Y16619" s="8">
        <v>0</v>
      </c>
      <c r="AP16619" s="6"/>
      <c r="AQ16619" s="6"/>
      <c r="AR16619" s="6"/>
      <c r="AS16619" s="6"/>
      <c r="AT16619" s="6"/>
    </row>
    <row r="16620" spans="1:46" ht="14.25" customHeight="1">
      <c r="A16620" s="7" t="s">
        <v>38</v>
      </c>
      <c r="B16620" s="7">
        <v>4137</v>
      </c>
      <c r="C16620" s="8">
        <v>248093</v>
      </c>
      <c r="D16620" s="8" t="s">
        <v>8639</v>
      </c>
      <c r="E16620" s="8" t="str">
        <f t="shared" si="259"/>
        <v>TATA MOTORS LTD.17</v>
      </c>
      <c r="F16620" s="8" t="s">
        <v>789</v>
      </c>
      <c r="G16620" s="8">
        <v>1945</v>
      </c>
      <c r="H16620" s="8">
        <v>75</v>
      </c>
      <c r="I16620" s="8" t="s">
        <v>54</v>
      </c>
      <c r="J16620" s="8" t="s">
        <v>8856</v>
      </c>
      <c r="K16620" s="8" t="s">
        <v>8856</v>
      </c>
      <c r="L16620" s="7" t="s">
        <v>48</v>
      </c>
      <c r="M16620" s="6"/>
      <c r="N16620" s="6"/>
      <c r="O16620" s="6"/>
      <c r="P16620" s="6"/>
      <c r="Q16620" s="6"/>
      <c r="R16620" s="6"/>
      <c r="S16620" s="6"/>
      <c r="T16620" s="6"/>
      <c r="U16620" s="6"/>
      <c r="V16620" s="6"/>
      <c r="W16620" s="8" t="s">
        <v>49</v>
      </c>
      <c r="X16620" s="8">
        <v>49.666280586541916</v>
      </c>
      <c r="Y16620" s="8">
        <v>0</v>
      </c>
      <c r="AP16620" s="6"/>
      <c r="AQ16620" s="6"/>
      <c r="AR16620" s="6"/>
      <c r="AS16620" s="6"/>
      <c r="AT16620" s="6"/>
    </row>
    <row r="16621" spans="1:46" ht="14.25" customHeight="1">
      <c r="A16621" s="7" t="s">
        <v>38</v>
      </c>
      <c r="B16621" s="7">
        <v>4212</v>
      </c>
      <c r="C16621" s="8">
        <v>248093</v>
      </c>
      <c r="D16621" s="8" t="s">
        <v>8639</v>
      </c>
      <c r="E16621" s="8" t="str">
        <f t="shared" si="259"/>
        <v>TATA MOTORS LTD.18</v>
      </c>
      <c r="F16621" s="8" t="s">
        <v>789</v>
      </c>
      <c r="G16621" s="8">
        <v>1945</v>
      </c>
      <c r="H16621" s="8">
        <v>75</v>
      </c>
      <c r="I16621" s="8" t="s">
        <v>56</v>
      </c>
      <c r="J16621" s="8" t="s">
        <v>8856</v>
      </c>
      <c r="K16621" s="8" t="s">
        <v>8856</v>
      </c>
      <c r="L16621" s="7" t="s">
        <v>48</v>
      </c>
      <c r="M16621" s="6"/>
      <c r="N16621" s="6"/>
      <c r="O16621" s="6"/>
      <c r="P16621" s="6"/>
      <c r="Q16621" s="6"/>
      <c r="R16621" s="6"/>
      <c r="S16621" s="6"/>
      <c r="T16621" s="6"/>
      <c r="U16621" s="6"/>
      <c r="V16621" s="6"/>
      <c r="W16621" s="8" t="s">
        <v>49</v>
      </c>
      <c r="X16621" s="8">
        <v>49.666280586541916</v>
      </c>
      <c r="Y16621" s="8">
        <v>0</v>
      </c>
      <c r="AP16621" s="6"/>
      <c r="AQ16621" s="6"/>
      <c r="AR16621" s="6"/>
      <c r="AS16621" s="6"/>
      <c r="AT16621" s="6"/>
    </row>
    <row r="16622" spans="1:46" ht="14.25" customHeight="1">
      <c r="A16622" s="7" t="s">
        <v>38</v>
      </c>
      <c r="B16622" s="7">
        <v>4307</v>
      </c>
      <c r="C16622" s="8">
        <v>248093</v>
      </c>
      <c r="D16622" s="8" t="s">
        <v>8639</v>
      </c>
      <c r="E16622" s="8" t="str">
        <f t="shared" si="259"/>
        <v>TATA MOTORS LTD.19</v>
      </c>
      <c r="F16622" s="8" t="s">
        <v>789</v>
      </c>
      <c r="G16622" s="8">
        <v>1945</v>
      </c>
      <c r="H16622" s="8">
        <v>75</v>
      </c>
      <c r="I16622" s="8" t="s">
        <v>41</v>
      </c>
      <c r="J16622" s="8" t="s">
        <v>8856</v>
      </c>
      <c r="K16622" s="8" t="s">
        <v>8856</v>
      </c>
      <c r="L16622" s="7" t="s">
        <v>48</v>
      </c>
      <c r="M16622" s="6"/>
      <c r="N16622" s="6"/>
      <c r="O16622" s="6"/>
      <c r="P16622" s="6"/>
      <c r="Q16622" s="6"/>
      <c r="R16622" s="6"/>
      <c r="S16622" s="6"/>
      <c r="T16622" s="6"/>
      <c r="U16622" s="6"/>
      <c r="V16622" s="6"/>
      <c r="W16622" s="8" t="s">
        <v>49</v>
      </c>
      <c r="X16622" s="8">
        <v>49.666280586541916</v>
      </c>
      <c r="Y16622" s="8">
        <v>0</v>
      </c>
      <c r="AP16622" s="6"/>
      <c r="AQ16622" s="6"/>
      <c r="AR16622" s="6"/>
      <c r="AS16622" s="6"/>
      <c r="AT16622" s="6"/>
    </row>
    <row r="16623" spans="1:46" ht="14.25" customHeight="1">
      <c r="A16623" s="7" t="s">
        <v>38</v>
      </c>
      <c r="B16623" s="7">
        <v>3934</v>
      </c>
      <c r="C16623" s="8">
        <v>248093</v>
      </c>
      <c r="D16623" s="8" t="s">
        <v>8639</v>
      </c>
      <c r="E16623" s="8" t="str">
        <f t="shared" si="259"/>
        <v>TATA MOTORS LTD.14</v>
      </c>
      <c r="F16623" s="8" t="s">
        <v>789</v>
      </c>
      <c r="G16623" s="8">
        <v>1945</v>
      </c>
      <c r="H16623" s="8">
        <v>75</v>
      </c>
      <c r="I16623" s="8" t="s">
        <v>117</v>
      </c>
      <c r="J16623" s="8" t="s">
        <v>8857</v>
      </c>
      <c r="K16623" s="6" t="s">
        <v>8858</v>
      </c>
      <c r="L16623" s="7" t="s">
        <v>60</v>
      </c>
      <c r="M16623" s="6"/>
      <c r="N16623" s="6"/>
      <c r="O16623" s="6"/>
      <c r="P16623" s="6"/>
      <c r="Q16623" s="6"/>
      <c r="R16623" s="6"/>
      <c r="S16623" s="6"/>
      <c r="T16623" s="6"/>
      <c r="U16623" s="6"/>
      <c r="V16623" s="6"/>
      <c r="W16623" s="8" t="s">
        <v>61</v>
      </c>
      <c r="X16623" s="8">
        <v>44.512039702530892</v>
      </c>
      <c r="Y16623" s="8">
        <v>18.666666666666668</v>
      </c>
      <c r="AP16623" s="6"/>
      <c r="AQ16623" s="6"/>
      <c r="AR16623" s="6"/>
      <c r="AS16623" s="6"/>
      <c r="AT16623" s="6"/>
    </row>
    <row r="16624" spans="1:46" ht="14.25" customHeight="1">
      <c r="A16624" s="7" t="s">
        <v>38</v>
      </c>
      <c r="B16624" s="7">
        <v>4006</v>
      </c>
      <c r="C16624" s="8">
        <v>248093</v>
      </c>
      <c r="D16624" s="8" t="s">
        <v>8639</v>
      </c>
      <c r="E16624" s="8" t="str">
        <f t="shared" si="259"/>
        <v>TATA MOTORS LTD.15</v>
      </c>
      <c r="F16624" s="8" t="s">
        <v>789</v>
      </c>
      <c r="G16624" s="8">
        <v>1945</v>
      </c>
      <c r="H16624" s="8">
        <v>75</v>
      </c>
      <c r="I16624" s="8" t="s">
        <v>119</v>
      </c>
      <c r="J16624" s="8" t="s">
        <v>8857</v>
      </c>
      <c r="K16624" s="6" t="s">
        <v>8858</v>
      </c>
      <c r="L16624" s="7" t="s">
        <v>60</v>
      </c>
      <c r="M16624" s="6"/>
      <c r="N16624" s="6"/>
      <c r="O16624" s="6"/>
      <c r="P16624" s="6"/>
      <c r="Q16624" s="6"/>
      <c r="R16624" s="6"/>
      <c r="S16624" s="6"/>
      <c r="T16624" s="6"/>
      <c r="U16624" s="6"/>
      <c r="V16624" s="6"/>
      <c r="W16624" s="8" t="s">
        <v>61</v>
      </c>
      <c r="X16624" s="8">
        <v>44.512039702530892</v>
      </c>
      <c r="Y16624" s="8">
        <v>18.666666666666668</v>
      </c>
      <c r="AP16624" s="6"/>
      <c r="AQ16624" s="6"/>
      <c r="AR16624" s="6"/>
      <c r="AS16624" s="6"/>
      <c r="AT16624" s="6"/>
    </row>
    <row r="16625" spans="1:46" ht="14.25" customHeight="1">
      <c r="A16625" s="7" t="s">
        <v>38</v>
      </c>
      <c r="B16625" s="7">
        <v>4082</v>
      </c>
      <c r="C16625" s="8">
        <v>248093</v>
      </c>
      <c r="D16625" s="8" t="s">
        <v>8639</v>
      </c>
      <c r="E16625" s="8" t="str">
        <f t="shared" si="259"/>
        <v>TATA MOTORS LTD.16</v>
      </c>
      <c r="F16625" s="8" t="s">
        <v>789</v>
      </c>
      <c r="G16625" s="8">
        <v>1945</v>
      </c>
      <c r="H16625" s="8">
        <v>75</v>
      </c>
      <c r="I16625" s="8" t="s">
        <v>52</v>
      </c>
      <c r="J16625" s="8" t="s">
        <v>8857</v>
      </c>
      <c r="K16625" s="6" t="s">
        <v>8857</v>
      </c>
      <c r="L16625" s="7" t="s">
        <v>60</v>
      </c>
      <c r="M16625" s="6"/>
      <c r="N16625" s="6"/>
      <c r="O16625" s="6"/>
      <c r="P16625" s="6"/>
      <c r="Q16625" s="6"/>
      <c r="R16625" s="6"/>
      <c r="S16625" s="6"/>
      <c r="T16625" s="6"/>
      <c r="U16625" s="6"/>
      <c r="V16625" s="6"/>
      <c r="W16625" s="8" t="s">
        <v>61</v>
      </c>
      <c r="X16625" s="8">
        <v>44.512039702530892</v>
      </c>
      <c r="Y16625" s="8">
        <v>18.666666666666668</v>
      </c>
      <c r="AP16625" s="6"/>
      <c r="AQ16625" s="6"/>
      <c r="AR16625" s="6"/>
      <c r="AS16625" s="6"/>
      <c r="AT16625" s="6"/>
    </row>
    <row r="16626" spans="1:46" ht="14.25" customHeight="1">
      <c r="A16626" s="7" t="s">
        <v>38</v>
      </c>
      <c r="B16626" s="7">
        <v>4159</v>
      </c>
      <c r="C16626" s="8">
        <v>248093</v>
      </c>
      <c r="D16626" s="8" t="s">
        <v>8639</v>
      </c>
      <c r="E16626" s="8" t="str">
        <f t="shared" si="259"/>
        <v>TATA MOTORS LTD.17</v>
      </c>
      <c r="F16626" s="8" t="s">
        <v>789</v>
      </c>
      <c r="G16626" s="8">
        <v>1945</v>
      </c>
      <c r="H16626" s="8">
        <v>75</v>
      </c>
      <c r="I16626" s="8" t="s">
        <v>54</v>
      </c>
      <c r="J16626" s="8" t="s">
        <v>8857</v>
      </c>
      <c r="K16626" s="6" t="s">
        <v>8859</v>
      </c>
      <c r="L16626" s="7" t="s">
        <v>60</v>
      </c>
      <c r="M16626" s="6"/>
      <c r="N16626" s="6"/>
      <c r="O16626" s="6"/>
      <c r="P16626" s="6"/>
      <c r="Q16626" s="6"/>
      <c r="R16626" s="6"/>
      <c r="S16626" s="6"/>
      <c r="T16626" s="6"/>
      <c r="U16626" s="6"/>
      <c r="V16626" s="6"/>
      <c r="W16626" s="8" t="s">
        <v>61</v>
      </c>
      <c r="X16626" s="8">
        <v>44.512039702530892</v>
      </c>
      <c r="Y16626" s="8">
        <v>18.666666666666668</v>
      </c>
      <c r="AP16626" s="6"/>
      <c r="AQ16626" s="6"/>
      <c r="AR16626" s="6"/>
      <c r="AS16626" s="6"/>
      <c r="AT16626" s="6"/>
    </row>
    <row r="16627" spans="1:46" ht="14.25" customHeight="1">
      <c r="A16627" s="7" t="s">
        <v>38</v>
      </c>
      <c r="B16627" s="7">
        <v>4239</v>
      </c>
      <c r="C16627" s="8">
        <v>248093</v>
      </c>
      <c r="D16627" s="8" t="s">
        <v>8639</v>
      </c>
      <c r="E16627" s="8" t="str">
        <f t="shared" si="259"/>
        <v>TATA MOTORS LTD.18</v>
      </c>
      <c r="F16627" s="8" t="s">
        <v>789</v>
      </c>
      <c r="G16627" s="8">
        <v>1945</v>
      </c>
      <c r="H16627" s="8">
        <v>75</v>
      </c>
      <c r="I16627" s="8" t="s">
        <v>56</v>
      </c>
      <c r="J16627" s="8" t="s">
        <v>8857</v>
      </c>
      <c r="K16627" s="6" t="s">
        <v>8859</v>
      </c>
      <c r="L16627" s="7" t="s">
        <v>60</v>
      </c>
      <c r="M16627" s="6"/>
      <c r="N16627" s="6"/>
      <c r="O16627" s="6"/>
      <c r="P16627" s="6"/>
      <c r="Q16627" s="6"/>
      <c r="R16627" s="6"/>
      <c r="S16627" s="6"/>
      <c r="T16627" s="6"/>
      <c r="U16627" s="6"/>
      <c r="V16627" s="6"/>
      <c r="W16627" s="8" t="s">
        <v>61</v>
      </c>
      <c r="X16627" s="8">
        <v>44.512039702530892</v>
      </c>
      <c r="Y16627" s="8">
        <v>18.666666666666668</v>
      </c>
      <c r="AP16627" s="6"/>
      <c r="AQ16627" s="6"/>
      <c r="AR16627" s="6"/>
      <c r="AS16627" s="6"/>
      <c r="AT16627" s="6"/>
    </row>
    <row r="16628" spans="1:46" ht="14.25" customHeight="1">
      <c r="A16628" s="7" t="s">
        <v>38</v>
      </c>
      <c r="B16628" s="7">
        <v>4333</v>
      </c>
      <c r="C16628" s="8">
        <v>248093</v>
      </c>
      <c r="D16628" s="8" t="s">
        <v>8639</v>
      </c>
      <c r="E16628" s="8" t="str">
        <f t="shared" si="259"/>
        <v>TATA MOTORS LTD.19</v>
      </c>
      <c r="F16628" s="8" t="s">
        <v>789</v>
      </c>
      <c r="G16628" s="8">
        <v>1945</v>
      </c>
      <c r="H16628" s="8">
        <v>75</v>
      </c>
      <c r="I16628" s="8" t="s">
        <v>41</v>
      </c>
      <c r="J16628" s="8" t="s">
        <v>8857</v>
      </c>
      <c r="K16628" s="6" t="s">
        <v>8859</v>
      </c>
      <c r="L16628" s="7" t="s">
        <v>60</v>
      </c>
      <c r="M16628" s="6"/>
      <c r="N16628" s="6"/>
      <c r="O16628" s="6"/>
      <c r="P16628" s="6"/>
      <c r="Q16628" s="6"/>
      <c r="R16628" s="6"/>
      <c r="S16628" s="6"/>
      <c r="T16628" s="6"/>
      <c r="U16628" s="6"/>
      <c r="V16628" s="6"/>
      <c r="W16628" s="8" t="s">
        <v>61</v>
      </c>
      <c r="X16628" s="8">
        <v>44.512039702530892</v>
      </c>
      <c r="Y16628" s="8">
        <v>18.666666666666668</v>
      </c>
      <c r="AP16628" s="6"/>
      <c r="AQ16628" s="6"/>
      <c r="AR16628" s="6"/>
      <c r="AS16628" s="6"/>
      <c r="AT16628" s="6"/>
    </row>
    <row r="16629" spans="1:46" ht="14.25" customHeight="1">
      <c r="A16629" s="7" t="s">
        <v>38</v>
      </c>
      <c r="B16629" s="7">
        <v>4014</v>
      </c>
      <c r="C16629" s="8">
        <v>248093</v>
      </c>
      <c r="D16629" s="8" t="s">
        <v>8639</v>
      </c>
      <c r="E16629" s="8" t="str">
        <f t="shared" si="259"/>
        <v>TATA MOTORS LTD.15</v>
      </c>
      <c r="F16629" s="8" t="s">
        <v>789</v>
      </c>
      <c r="G16629" s="8">
        <v>1945</v>
      </c>
      <c r="H16629" s="8">
        <v>75</v>
      </c>
      <c r="I16629" s="8" t="s">
        <v>119</v>
      </c>
      <c r="J16629" s="8" t="s">
        <v>8860</v>
      </c>
      <c r="K16629" s="6" t="s">
        <v>8860</v>
      </c>
      <c r="L16629" s="7" t="s">
        <v>393</v>
      </c>
      <c r="M16629" s="6"/>
      <c r="N16629" s="6"/>
      <c r="O16629" s="6"/>
      <c r="P16629" s="6"/>
      <c r="Q16629" s="6"/>
      <c r="R16629" s="6"/>
      <c r="S16629" s="6"/>
      <c r="T16629" s="6"/>
      <c r="U16629" s="6"/>
      <c r="V16629" s="6"/>
      <c r="W16629" s="8" t="s">
        <v>336</v>
      </c>
      <c r="X16629" s="8">
        <v>53.959206699052423</v>
      </c>
      <c r="Y16629" s="8">
        <v>17</v>
      </c>
      <c r="AP16629" s="6"/>
      <c r="AQ16629" s="6"/>
      <c r="AR16629" s="6"/>
      <c r="AS16629" s="6"/>
      <c r="AT16629" s="6"/>
    </row>
    <row r="16630" spans="1:46" ht="14.25" customHeight="1">
      <c r="A16630" s="7" t="s">
        <v>38</v>
      </c>
      <c r="B16630" s="7">
        <v>4087</v>
      </c>
      <c r="C16630" s="8">
        <v>248093</v>
      </c>
      <c r="D16630" s="8" t="s">
        <v>8639</v>
      </c>
      <c r="E16630" s="8" t="str">
        <f t="shared" si="259"/>
        <v>TATA MOTORS LTD.16</v>
      </c>
      <c r="F16630" s="8" t="s">
        <v>789</v>
      </c>
      <c r="G16630" s="8">
        <v>1945</v>
      </c>
      <c r="H16630" s="8">
        <v>75</v>
      </c>
      <c r="I16630" s="8" t="s">
        <v>52</v>
      </c>
      <c r="J16630" s="8" t="s">
        <v>8860</v>
      </c>
      <c r="K16630" s="6" t="s">
        <v>8860</v>
      </c>
      <c r="L16630" s="7" t="s">
        <v>393</v>
      </c>
      <c r="M16630" s="6"/>
      <c r="N16630" s="6"/>
      <c r="O16630" s="6"/>
      <c r="P16630" s="6"/>
      <c r="Q16630" s="6"/>
      <c r="R16630" s="6"/>
      <c r="S16630" s="6"/>
      <c r="T16630" s="6"/>
      <c r="U16630" s="6"/>
      <c r="V16630" s="6"/>
      <c r="W16630" s="8" t="s">
        <v>336</v>
      </c>
      <c r="X16630" s="8">
        <v>53.959206699052423</v>
      </c>
      <c r="Y16630" s="8">
        <v>17</v>
      </c>
      <c r="AP16630" s="6"/>
      <c r="AQ16630" s="6"/>
      <c r="AR16630" s="6"/>
      <c r="AS16630" s="6"/>
      <c r="AT16630" s="6"/>
    </row>
    <row r="16631" spans="1:46" ht="14.25" customHeight="1">
      <c r="A16631" s="7" t="s">
        <v>38</v>
      </c>
      <c r="B16631" s="7">
        <v>4164</v>
      </c>
      <c r="C16631" s="8">
        <v>248093</v>
      </c>
      <c r="D16631" s="8" t="s">
        <v>8639</v>
      </c>
      <c r="E16631" s="8" t="str">
        <f t="shared" si="259"/>
        <v>TATA MOTORS LTD.17</v>
      </c>
      <c r="F16631" s="8" t="s">
        <v>789</v>
      </c>
      <c r="G16631" s="8">
        <v>1945</v>
      </c>
      <c r="H16631" s="8">
        <v>75</v>
      </c>
      <c r="I16631" s="8" t="s">
        <v>54</v>
      </c>
      <c r="J16631" s="8" t="s">
        <v>8860</v>
      </c>
      <c r="K16631" s="6" t="s">
        <v>8861</v>
      </c>
      <c r="L16631" s="7" t="s">
        <v>393</v>
      </c>
      <c r="M16631" s="6"/>
      <c r="N16631" s="6"/>
      <c r="O16631" s="6"/>
      <c r="P16631" s="6"/>
      <c r="Q16631" s="6"/>
      <c r="R16631" s="6"/>
      <c r="S16631" s="6"/>
      <c r="T16631" s="6"/>
      <c r="U16631" s="6"/>
      <c r="V16631" s="6"/>
      <c r="W16631" s="8" t="s">
        <v>336</v>
      </c>
      <c r="X16631" s="8">
        <v>53.959206699052423</v>
      </c>
      <c r="Y16631" s="8">
        <v>17</v>
      </c>
      <c r="AP16631" s="6"/>
      <c r="AQ16631" s="6"/>
      <c r="AR16631" s="6"/>
      <c r="AS16631" s="6"/>
      <c r="AT16631" s="6"/>
    </row>
    <row r="16632" spans="1:46" ht="14.25" customHeight="1">
      <c r="A16632" s="7" t="s">
        <v>38</v>
      </c>
      <c r="B16632" s="7">
        <v>3933</v>
      </c>
      <c r="C16632" s="8">
        <v>248093</v>
      </c>
      <c r="D16632" s="8" t="s">
        <v>8639</v>
      </c>
      <c r="E16632" s="8" t="str">
        <f t="shared" si="259"/>
        <v>TATA MOTORS LTD.14</v>
      </c>
      <c r="F16632" s="8" t="s">
        <v>789</v>
      </c>
      <c r="G16632" s="8">
        <v>1945</v>
      </c>
      <c r="H16632" s="8">
        <v>75</v>
      </c>
      <c r="I16632" s="8" t="s">
        <v>117</v>
      </c>
      <c r="J16632" s="8" t="s">
        <v>3726</v>
      </c>
      <c r="K16632" s="6" t="s">
        <v>3726</v>
      </c>
      <c r="L16632" s="7" t="s">
        <v>493</v>
      </c>
      <c r="M16632" s="6"/>
      <c r="N16632" s="6"/>
      <c r="O16632" s="6"/>
      <c r="P16632" s="6"/>
      <c r="Q16632" s="6"/>
      <c r="R16632" s="6"/>
      <c r="S16632" s="6"/>
      <c r="T16632" s="6"/>
      <c r="U16632" s="6"/>
      <c r="V16632" s="6"/>
      <c r="W16632" s="8" t="s">
        <v>61</v>
      </c>
      <c r="X16632" s="8">
        <v>43.137886829794887</v>
      </c>
      <c r="Y16632" s="8">
        <v>20.833333333333332</v>
      </c>
      <c r="AP16632" s="6"/>
      <c r="AQ16632" s="6"/>
      <c r="AR16632" s="6"/>
      <c r="AS16632" s="6"/>
      <c r="AT16632" s="6"/>
    </row>
    <row r="16633" spans="1:46" ht="14.25" customHeight="1">
      <c r="A16633" s="7" t="s">
        <v>38</v>
      </c>
      <c r="B16633" s="7">
        <v>4005</v>
      </c>
      <c r="C16633" s="8">
        <v>248093</v>
      </c>
      <c r="D16633" s="8" t="s">
        <v>8639</v>
      </c>
      <c r="E16633" s="8" t="str">
        <f t="shared" si="259"/>
        <v>TATA MOTORS LTD.15</v>
      </c>
      <c r="F16633" s="8" t="s">
        <v>789</v>
      </c>
      <c r="G16633" s="8">
        <v>1945</v>
      </c>
      <c r="H16633" s="8">
        <v>75</v>
      </c>
      <c r="I16633" s="8" t="s">
        <v>119</v>
      </c>
      <c r="J16633" s="8" t="s">
        <v>3726</v>
      </c>
      <c r="K16633" s="6" t="s">
        <v>3726</v>
      </c>
      <c r="L16633" s="7" t="s">
        <v>493</v>
      </c>
      <c r="M16633" s="6"/>
      <c r="N16633" s="6"/>
      <c r="O16633" s="6"/>
      <c r="P16633" s="6"/>
      <c r="Q16633" s="6"/>
      <c r="R16633" s="6"/>
      <c r="S16633" s="6"/>
      <c r="T16633" s="6"/>
      <c r="U16633" s="6"/>
      <c r="V16633" s="6"/>
      <c r="W16633" s="8" t="s">
        <v>61</v>
      </c>
      <c r="X16633" s="8">
        <v>43.137886829794887</v>
      </c>
      <c r="Y16633" s="8">
        <v>20.833333333333332</v>
      </c>
      <c r="AP16633" s="6"/>
      <c r="AQ16633" s="6"/>
      <c r="AR16633" s="6"/>
      <c r="AS16633" s="6"/>
      <c r="AT16633" s="6"/>
    </row>
    <row r="16634" spans="1:46" ht="14.25" customHeight="1">
      <c r="A16634" s="7" t="s">
        <v>38</v>
      </c>
      <c r="B16634" s="7">
        <v>4081</v>
      </c>
      <c r="C16634" s="8">
        <v>248093</v>
      </c>
      <c r="D16634" s="8" t="s">
        <v>8639</v>
      </c>
      <c r="E16634" s="8" t="str">
        <f t="shared" si="259"/>
        <v>TATA MOTORS LTD.16</v>
      </c>
      <c r="F16634" s="8" t="s">
        <v>789</v>
      </c>
      <c r="G16634" s="8">
        <v>1945</v>
      </c>
      <c r="H16634" s="8">
        <v>75</v>
      </c>
      <c r="I16634" s="8" t="s">
        <v>52</v>
      </c>
      <c r="J16634" s="8" t="s">
        <v>3726</v>
      </c>
      <c r="K16634" s="6" t="s">
        <v>3726</v>
      </c>
      <c r="L16634" s="7" t="s">
        <v>493</v>
      </c>
      <c r="M16634" s="6"/>
      <c r="N16634" s="6"/>
      <c r="O16634" s="6"/>
      <c r="P16634" s="6"/>
      <c r="Q16634" s="6"/>
      <c r="R16634" s="6"/>
      <c r="S16634" s="6"/>
      <c r="T16634" s="6"/>
      <c r="U16634" s="6"/>
      <c r="V16634" s="6"/>
      <c r="W16634" s="8" t="s">
        <v>61</v>
      </c>
      <c r="X16634" s="8">
        <v>43.137886829794887</v>
      </c>
      <c r="Y16634" s="8">
        <v>20.833333333333332</v>
      </c>
      <c r="AP16634" s="6"/>
      <c r="AQ16634" s="6"/>
      <c r="AR16634" s="6"/>
      <c r="AS16634" s="6"/>
      <c r="AT16634" s="6"/>
    </row>
    <row r="16635" spans="1:46" ht="14.25" customHeight="1">
      <c r="A16635" s="7" t="s">
        <v>38</v>
      </c>
      <c r="B16635" s="7">
        <v>4158</v>
      </c>
      <c r="C16635" s="8">
        <v>248093</v>
      </c>
      <c r="D16635" s="8" t="s">
        <v>8639</v>
      </c>
      <c r="E16635" s="8" t="str">
        <f t="shared" si="259"/>
        <v>TATA MOTORS LTD.17</v>
      </c>
      <c r="F16635" s="8" t="s">
        <v>789</v>
      </c>
      <c r="G16635" s="8">
        <v>1945</v>
      </c>
      <c r="H16635" s="8">
        <v>75</v>
      </c>
      <c r="I16635" s="8" t="s">
        <v>54</v>
      </c>
      <c r="J16635" s="8" t="s">
        <v>3726</v>
      </c>
      <c r="K16635" s="6" t="s">
        <v>8862</v>
      </c>
      <c r="L16635" s="7" t="s">
        <v>493</v>
      </c>
      <c r="M16635" s="6"/>
      <c r="N16635" s="6"/>
      <c r="O16635" s="6"/>
      <c r="P16635" s="6"/>
      <c r="Q16635" s="6"/>
      <c r="R16635" s="6"/>
      <c r="S16635" s="6"/>
      <c r="T16635" s="6"/>
      <c r="U16635" s="6"/>
      <c r="V16635" s="6"/>
      <c r="W16635" s="8" t="s">
        <v>61</v>
      </c>
      <c r="X16635" s="8">
        <v>43.137886829794887</v>
      </c>
      <c r="Y16635" s="8">
        <v>20.833333333333332</v>
      </c>
      <c r="AP16635" s="6"/>
      <c r="AQ16635" s="6"/>
      <c r="AR16635" s="6"/>
      <c r="AS16635" s="6"/>
      <c r="AT16635" s="6"/>
    </row>
    <row r="16636" spans="1:46" ht="14.25" customHeight="1">
      <c r="A16636" s="7" t="s">
        <v>38</v>
      </c>
      <c r="B16636" s="7">
        <v>4238</v>
      </c>
      <c r="C16636" s="8">
        <v>248093</v>
      </c>
      <c r="D16636" s="8" t="s">
        <v>8639</v>
      </c>
      <c r="E16636" s="8" t="str">
        <f t="shared" si="259"/>
        <v>TATA MOTORS LTD.18</v>
      </c>
      <c r="F16636" s="8" t="s">
        <v>789</v>
      </c>
      <c r="G16636" s="8">
        <v>1945</v>
      </c>
      <c r="H16636" s="8">
        <v>75</v>
      </c>
      <c r="I16636" s="8" t="s">
        <v>56</v>
      </c>
      <c r="J16636" s="8" t="s">
        <v>3726</v>
      </c>
      <c r="K16636" s="6" t="s">
        <v>8862</v>
      </c>
      <c r="L16636" s="7" t="s">
        <v>493</v>
      </c>
      <c r="M16636" s="6"/>
      <c r="N16636" s="6"/>
      <c r="O16636" s="6"/>
      <c r="P16636" s="6"/>
      <c r="Q16636" s="6"/>
      <c r="R16636" s="6"/>
      <c r="S16636" s="6"/>
      <c r="T16636" s="6"/>
      <c r="U16636" s="6"/>
      <c r="V16636" s="6"/>
      <c r="W16636" s="8" t="s">
        <v>61</v>
      </c>
      <c r="X16636" s="8">
        <v>43.137886829794887</v>
      </c>
      <c r="Y16636" s="8">
        <v>20.833333333333332</v>
      </c>
      <c r="AP16636" s="6"/>
      <c r="AQ16636" s="6"/>
      <c r="AR16636" s="6"/>
      <c r="AS16636" s="6"/>
      <c r="AT16636" s="6"/>
    </row>
    <row r="16637" spans="1:46" ht="14.25" customHeight="1">
      <c r="A16637" s="7" t="s">
        <v>38</v>
      </c>
      <c r="B16637" s="7">
        <v>4332</v>
      </c>
      <c r="C16637" s="8">
        <v>248093</v>
      </c>
      <c r="D16637" s="8" t="s">
        <v>8639</v>
      </c>
      <c r="E16637" s="8" t="str">
        <f t="shared" si="259"/>
        <v>TATA MOTORS LTD.19</v>
      </c>
      <c r="F16637" s="8" t="s">
        <v>789</v>
      </c>
      <c r="G16637" s="8">
        <v>1945</v>
      </c>
      <c r="H16637" s="8">
        <v>75</v>
      </c>
      <c r="I16637" s="8" t="s">
        <v>41</v>
      </c>
      <c r="J16637" s="8" t="s">
        <v>3726</v>
      </c>
      <c r="K16637" s="6" t="s">
        <v>8862</v>
      </c>
      <c r="L16637" s="7" t="s">
        <v>493</v>
      </c>
      <c r="M16637" s="6"/>
      <c r="N16637" s="6"/>
      <c r="O16637" s="6"/>
      <c r="P16637" s="6"/>
      <c r="Q16637" s="6"/>
      <c r="R16637" s="6"/>
      <c r="S16637" s="6"/>
      <c r="T16637" s="6"/>
      <c r="U16637" s="6"/>
      <c r="V16637" s="6"/>
      <c r="W16637" s="8" t="s">
        <v>61</v>
      </c>
      <c r="X16637" s="8">
        <v>43.137886829794887</v>
      </c>
      <c r="Y16637" s="8">
        <v>20.833333333333332</v>
      </c>
      <c r="AP16637" s="6"/>
      <c r="AQ16637" s="6"/>
      <c r="AR16637" s="6"/>
      <c r="AS16637" s="6"/>
      <c r="AT16637" s="6"/>
    </row>
    <row r="16638" spans="1:46" ht="14.25" customHeight="1">
      <c r="A16638" s="7" t="s">
        <v>38</v>
      </c>
      <c r="B16638" s="7">
        <v>3971</v>
      </c>
      <c r="C16638" s="8">
        <v>248093</v>
      </c>
      <c r="D16638" s="8" t="s">
        <v>8639</v>
      </c>
      <c r="E16638" s="8" t="str">
        <f t="shared" si="259"/>
        <v>TATA MOTORS LTD.14</v>
      </c>
      <c r="F16638" s="8" t="s">
        <v>789</v>
      </c>
      <c r="G16638" s="8">
        <v>1945</v>
      </c>
      <c r="H16638" s="8">
        <v>75</v>
      </c>
      <c r="I16638" s="8" t="s">
        <v>117</v>
      </c>
      <c r="J16638" s="8" t="s">
        <v>8863</v>
      </c>
      <c r="K16638" s="6" t="s">
        <v>8863</v>
      </c>
      <c r="L16638" s="7" t="s">
        <v>223</v>
      </c>
      <c r="M16638" s="6"/>
      <c r="N16638" s="6"/>
      <c r="O16638" s="6"/>
      <c r="P16638" s="6"/>
      <c r="Q16638" s="6"/>
      <c r="R16638" s="6"/>
      <c r="S16638" s="6"/>
      <c r="T16638" s="6"/>
      <c r="U16638" s="6"/>
      <c r="V16638" s="6"/>
      <c r="W16638" s="8" t="s">
        <v>122</v>
      </c>
      <c r="X16638" s="8">
        <v>58</v>
      </c>
      <c r="Y16638" s="8">
        <v>23.5</v>
      </c>
      <c r="AP16638" s="6"/>
      <c r="AQ16638" s="6"/>
      <c r="AR16638" s="6"/>
      <c r="AS16638" s="6"/>
      <c r="AT16638" s="6"/>
    </row>
    <row r="16639" spans="1:46" ht="14.25" customHeight="1">
      <c r="A16639" s="7" t="s">
        <v>38</v>
      </c>
      <c r="B16639" s="7">
        <v>4043</v>
      </c>
      <c r="C16639" s="8">
        <v>248093</v>
      </c>
      <c r="D16639" s="8" t="s">
        <v>8639</v>
      </c>
      <c r="E16639" s="8" t="str">
        <f t="shared" si="259"/>
        <v>TATA MOTORS LTD.15</v>
      </c>
      <c r="F16639" s="8" t="s">
        <v>789</v>
      </c>
      <c r="G16639" s="8">
        <v>1945</v>
      </c>
      <c r="H16639" s="8">
        <v>75</v>
      </c>
      <c r="I16639" s="8" t="s">
        <v>119</v>
      </c>
      <c r="J16639" s="8" t="s">
        <v>8863</v>
      </c>
      <c r="K16639" s="6" t="s">
        <v>8863</v>
      </c>
      <c r="L16639" s="7" t="s">
        <v>223</v>
      </c>
      <c r="M16639" s="6"/>
      <c r="N16639" s="6"/>
      <c r="O16639" s="6"/>
      <c r="P16639" s="6"/>
      <c r="Q16639" s="6"/>
      <c r="R16639" s="6"/>
      <c r="S16639" s="6"/>
      <c r="T16639" s="6"/>
      <c r="U16639" s="6"/>
      <c r="V16639" s="6"/>
      <c r="W16639" s="8" t="s">
        <v>122</v>
      </c>
      <c r="X16639" s="8">
        <v>58</v>
      </c>
      <c r="Y16639" s="8">
        <v>23.5</v>
      </c>
      <c r="AP16639" s="6"/>
      <c r="AQ16639" s="6"/>
      <c r="AR16639" s="6"/>
      <c r="AS16639" s="6"/>
      <c r="AT16639" s="6"/>
    </row>
    <row r="16640" spans="1:46" ht="14.25" customHeight="1">
      <c r="A16640" s="7" t="s">
        <v>38</v>
      </c>
      <c r="B16640" s="7">
        <v>4114</v>
      </c>
      <c r="C16640" s="8">
        <v>248093</v>
      </c>
      <c r="D16640" s="8" t="s">
        <v>8639</v>
      </c>
      <c r="E16640" s="8" t="str">
        <f t="shared" si="259"/>
        <v>TATA MOTORS LTD.16</v>
      </c>
      <c r="F16640" s="8" t="s">
        <v>789</v>
      </c>
      <c r="G16640" s="8">
        <v>1945</v>
      </c>
      <c r="H16640" s="8">
        <v>75</v>
      </c>
      <c r="I16640" s="8" t="s">
        <v>52</v>
      </c>
      <c r="J16640" s="8" t="s">
        <v>8863</v>
      </c>
      <c r="K16640" s="6" t="s">
        <v>8863</v>
      </c>
      <c r="L16640" s="7" t="s">
        <v>223</v>
      </c>
      <c r="M16640" s="6"/>
      <c r="N16640" s="6"/>
      <c r="O16640" s="6"/>
      <c r="P16640" s="6"/>
      <c r="Q16640" s="6"/>
      <c r="R16640" s="6"/>
      <c r="S16640" s="6"/>
      <c r="T16640" s="6"/>
      <c r="U16640" s="6"/>
      <c r="V16640" s="6"/>
      <c r="W16640" s="8" t="s">
        <v>122</v>
      </c>
      <c r="X16640" s="8">
        <v>58</v>
      </c>
      <c r="Y16640" s="8">
        <v>23.5</v>
      </c>
      <c r="AP16640" s="6"/>
      <c r="AQ16640" s="6"/>
      <c r="AR16640" s="6"/>
      <c r="AS16640" s="6"/>
      <c r="AT16640" s="6"/>
    </row>
    <row r="16641" spans="1:46" ht="14.25" customHeight="1">
      <c r="A16641" s="7" t="s">
        <v>38</v>
      </c>
      <c r="B16641" s="7">
        <v>4191</v>
      </c>
      <c r="C16641" s="8">
        <v>248093</v>
      </c>
      <c r="D16641" s="8" t="s">
        <v>8639</v>
      </c>
      <c r="E16641" s="8" t="str">
        <f t="shared" si="259"/>
        <v>TATA MOTORS LTD.17</v>
      </c>
      <c r="F16641" s="8" t="s">
        <v>789</v>
      </c>
      <c r="G16641" s="8">
        <v>1945</v>
      </c>
      <c r="H16641" s="8">
        <v>75</v>
      </c>
      <c r="I16641" s="8" t="s">
        <v>54</v>
      </c>
      <c r="J16641" s="8" t="s">
        <v>8863</v>
      </c>
      <c r="K16641" s="6" t="s">
        <v>8864</v>
      </c>
      <c r="L16641" s="7" t="s">
        <v>223</v>
      </c>
      <c r="M16641" s="6"/>
      <c r="N16641" s="6"/>
      <c r="O16641" s="6"/>
      <c r="P16641" s="6"/>
      <c r="Q16641" s="6"/>
      <c r="R16641" s="6"/>
      <c r="S16641" s="6"/>
      <c r="T16641" s="6"/>
      <c r="U16641" s="6"/>
      <c r="V16641" s="6"/>
      <c r="W16641" s="8" t="s">
        <v>122</v>
      </c>
      <c r="X16641" s="8">
        <v>58</v>
      </c>
      <c r="Y16641" s="8">
        <v>23.5</v>
      </c>
      <c r="AP16641" s="6"/>
      <c r="AQ16641" s="6"/>
      <c r="AR16641" s="6"/>
      <c r="AS16641" s="6"/>
      <c r="AT16641" s="6"/>
    </row>
    <row r="16642" spans="1:46" ht="14.25" customHeight="1">
      <c r="A16642" s="7" t="s">
        <v>38</v>
      </c>
      <c r="B16642" s="7">
        <v>4248</v>
      </c>
      <c r="C16642" s="8">
        <v>248093</v>
      </c>
      <c r="D16642" s="8" t="s">
        <v>8639</v>
      </c>
      <c r="E16642" s="8" t="str">
        <f t="shared" ref="E16642:E16705" si="260">CONCATENATE(LEFT(D16642,20),RIGHT(I16642,2))</f>
        <v>TATA MOTORS LTD.18</v>
      </c>
      <c r="F16642" s="8" t="s">
        <v>789</v>
      </c>
      <c r="G16642" s="8">
        <v>1945</v>
      </c>
      <c r="H16642" s="8">
        <v>75</v>
      </c>
      <c r="I16642" s="8" t="s">
        <v>56</v>
      </c>
      <c r="J16642" s="8" t="s">
        <v>8863</v>
      </c>
      <c r="K16642" s="6" t="s">
        <v>8864</v>
      </c>
      <c r="L16642" s="7" t="s">
        <v>223</v>
      </c>
      <c r="M16642" s="6"/>
      <c r="N16642" s="6"/>
      <c r="O16642" s="6"/>
      <c r="P16642" s="6"/>
      <c r="Q16642" s="6"/>
      <c r="R16642" s="6"/>
      <c r="S16642" s="6"/>
      <c r="T16642" s="6"/>
      <c r="U16642" s="6"/>
      <c r="V16642" s="6"/>
      <c r="W16642" s="8" t="s">
        <v>122</v>
      </c>
      <c r="X16642" s="8">
        <v>58</v>
      </c>
      <c r="Y16642" s="8">
        <v>23.5</v>
      </c>
      <c r="AP16642" s="6"/>
      <c r="AQ16642" s="6"/>
      <c r="AR16642" s="6"/>
      <c r="AS16642" s="6"/>
      <c r="AT16642" s="6"/>
    </row>
    <row r="16643" spans="1:46" ht="14.25" customHeight="1">
      <c r="A16643" s="7" t="s">
        <v>38</v>
      </c>
      <c r="B16643" s="7">
        <v>4342</v>
      </c>
      <c r="C16643" s="8">
        <v>248093</v>
      </c>
      <c r="D16643" s="8" t="s">
        <v>8639</v>
      </c>
      <c r="E16643" s="8" t="str">
        <f t="shared" si="260"/>
        <v>TATA MOTORS LTD.19</v>
      </c>
      <c r="F16643" s="8" t="s">
        <v>789</v>
      </c>
      <c r="G16643" s="8">
        <v>1945</v>
      </c>
      <c r="H16643" s="8">
        <v>75</v>
      </c>
      <c r="I16643" s="8" t="s">
        <v>41</v>
      </c>
      <c r="J16643" s="8" t="s">
        <v>8863</v>
      </c>
      <c r="K16643" s="6" t="s">
        <v>8865</v>
      </c>
      <c r="L16643" s="7" t="s">
        <v>223</v>
      </c>
      <c r="M16643" s="6"/>
      <c r="N16643" s="6"/>
      <c r="O16643" s="6"/>
      <c r="P16643" s="6"/>
      <c r="Q16643" s="6"/>
      <c r="R16643" s="6"/>
      <c r="S16643" s="6"/>
      <c r="T16643" s="6"/>
      <c r="U16643" s="6"/>
      <c r="V16643" s="6"/>
      <c r="W16643" s="8" t="s">
        <v>122</v>
      </c>
      <c r="X16643" s="8">
        <v>58</v>
      </c>
      <c r="Y16643" s="8">
        <v>23.5</v>
      </c>
      <c r="AP16643" s="6"/>
      <c r="AQ16643" s="6"/>
      <c r="AR16643" s="6"/>
      <c r="AS16643" s="6"/>
      <c r="AT16643" s="6"/>
    </row>
    <row r="16644" spans="1:46" ht="14.25" customHeight="1">
      <c r="A16644" s="7" t="s">
        <v>38</v>
      </c>
      <c r="B16644" s="7">
        <v>3974</v>
      </c>
      <c r="C16644" s="8">
        <v>248093</v>
      </c>
      <c r="D16644" s="8" t="s">
        <v>8639</v>
      </c>
      <c r="E16644" s="8" t="str">
        <f t="shared" si="260"/>
        <v>TATA MOTORS LTD.14</v>
      </c>
      <c r="F16644" s="8" t="s">
        <v>789</v>
      </c>
      <c r="G16644" s="8">
        <v>1945</v>
      </c>
      <c r="H16644" s="8">
        <v>75</v>
      </c>
      <c r="I16644" s="8" t="s">
        <v>117</v>
      </c>
      <c r="J16644" s="8" t="s">
        <v>8866</v>
      </c>
      <c r="K16644" s="6" t="s">
        <v>8866</v>
      </c>
      <c r="L16644" s="7" t="s">
        <v>223</v>
      </c>
      <c r="M16644" s="6"/>
      <c r="N16644" s="6"/>
      <c r="O16644" s="6"/>
      <c r="P16644" s="6"/>
      <c r="Q16644" s="6"/>
      <c r="R16644" s="6"/>
      <c r="S16644" s="6"/>
      <c r="T16644" s="6"/>
      <c r="U16644" s="6"/>
      <c r="V16644" s="6"/>
      <c r="W16644" s="8" t="s">
        <v>122</v>
      </c>
      <c r="X16644" s="8">
        <v>58</v>
      </c>
      <c r="Y16644" s="8">
        <v>23.5</v>
      </c>
      <c r="AP16644" s="6"/>
      <c r="AQ16644" s="6"/>
      <c r="AR16644" s="6"/>
      <c r="AS16644" s="6"/>
      <c r="AT16644" s="6"/>
    </row>
    <row r="16645" spans="1:46" ht="14.25" customHeight="1">
      <c r="A16645" s="7" t="s">
        <v>38</v>
      </c>
      <c r="B16645" s="7">
        <v>4046</v>
      </c>
      <c r="C16645" s="8">
        <v>248093</v>
      </c>
      <c r="D16645" s="8" t="s">
        <v>8639</v>
      </c>
      <c r="E16645" s="8" t="str">
        <f t="shared" si="260"/>
        <v>TATA MOTORS LTD.15</v>
      </c>
      <c r="F16645" s="8" t="s">
        <v>789</v>
      </c>
      <c r="G16645" s="8">
        <v>1945</v>
      </c>
      <c r="H16645" s="8">
        <v>75</v>
      </c>
      <c r="I16645" s="8" t="s">
        <v>119</v>
      </c>
      <c r="J16645" s="8" t="s">
        <v>8866</v>
      </c>
      <c r="K16645" s="6" t="s">
        <v>8866</v>
      </c>
      <c r="L16645" s="7" t="s">
        <v>223</v>
      </c>
      <c r="M16645" s="6"/>
      <c r="N16645" s="6"/>
      <c r="O16645" s="6"/>
      <c r="P16645" s="6"/>
      <c r="Q16645" s="6"/>
      <c r="R16645" s="6"/>
      <c r="S16645" s="6"/>
      <c r="T16645" s="6"/>
      <c r="U16645" s="6"/>
      <c r="V16645" s="6"/>
      <c r="W16645" s="8" t="s">
        <v>122</v>
      </c>
      <c r="X16645" s="8">
        <v>58</v>
      </c>
      <c r="Y16645" s="8">
        <v>23.5</v>
      </c>
      <c r="AP16645" s="6"/>
      <c r="AQ16645" s="6"/>
      <c r="AR16645" s="6"/>
      <c r="AS16645" s="6"/>
      <c r="AT16645" s="6"/>
    </row>
    <row r="16646" spans="1:46" ht="14.25" customHeight="1">
      <c r="A16646" s="7" t="s">
        <v>38</v>
      </c>
      <c r="B16646" s="7">
        <v>4117</v>
      </c>
      <c r="C16646" s="8">
        <v>248093</v>
      </c>
      <c r="D16646" s="8" t="s">
        <v>8639</v>
      </c>
      <c r="E16646" s="8" t="str">
        <f t="shared" si="260"/>
        <v>TATA MOTORS LTD.16</v>
      </c>
      <c r="F16646" s="8" t="s">
        <v>789</v>
      </c>
      <c r="G16646" s="8">
        <v>1945</v>
      </c>
      <c r="H16646" s="8">
        <v>75</v>
      </c>
      <c r="I16646" s="8" t="s">
        <v>52</v>
      </c>
      <c r="J16646" s="8" t="s">
        <v>8866</v>
      </c>
      <c r="K16646" s="6" t="s">
        <v>8866</v>
      </c>
      <c r="L16646" s="7" t="s">
        <v>223</v>
      </c>
      <c r="M16646" s="6"/>
      <c r="N16646" s="6"/>
      <c r="O16646" s="6"/>
      <c r="P16646" s="6"/>
      <c r="Q16646" s="6"/>
      <c r="R16646" s="6"/>
      <c r="S16646" s="6"/>
      <c r="T16646" s="6"/>
      <c r="U16646" s="6"/>
      <c r="V16646" s="6"/>
      <c r="W16646" s="8" t="s">
        <v>122</v>
      </c>
      <c r="X16646" s="8">
        <v>58</v>
      </c>
      <c r="Y16646" s="8">
        <v>23.5</v>
      </c>
      <c r="AP16646" s="6"/>
      <c r="AQ16646" s="6"/>
      <c r="AR16646" s="6"/>
      <c r="AS16646" s="6"/>
      <c r="AT16646" s="6"/>
    </row>
    <row r="16647" spans="1:46" ht="14.25" customHeight="1">
      <c r="A16647" s="7" t="s">
        <v>38</v>
      </c>
      <c r="B16647" s="7">
        <v>4194</v>
      </c>
      <c r="C16647" s="8">
        <v>248093</v>
      </c>
      <c r="D16647" s="8" t="s">
        <v>8639</v>
      </c>
      <c r="E16647" s="8" t="str">
        <f t="shared" si="260"/>
        <v>TATA MOTORS LTD.17</v>
      </c>
      <c r="F16647" s="8" t="s">
        <v>789</v>
      </c>
      <c r="G16647" s="8">
        <v>1945</v>
      </c>
      <c r="H16647" s="8">
        <v>75</v>
      </c>
      <c r="I16647" s="8" t="s">
        <v>54</v>
      </c>
      <c r="J16647" s="8" t="s">
        <v>8866</v>
      </c>
      <c r="K16647" s="6" t="s">
        <v>8867</v>
      </c>
      <c r="L16647" s="7" t="s">
        <v>223</v>
      </c>
      <c r="M16647" s="6"/>
      <c r="N16647" s="6"/>
      <c r="O16647" s="6"/>
      <c r="P16647" s="6"/>
      <c r="Q16647" s="6"/>
      <c r="R16647" s="6"/>
      <c r="S16647" s="6"/>
      <c r="T16647" s="6"/>
      <c r="U16647" s="6"/>
      <c r="V16647" s="6"/>
      <c r="W16647" s="8" t="s">
        <v>122</v>
      </c>
      <c r="X16647" s="8">
        <v>58</v>
      </c>
      <c r="Y16647" s="8">
        <v>23.5</v>
      </c>
      <c r="AP16647" s="6"/>
      <c r="AQ16647" s="6"/>
      <c r="AR16647" s="6"/>
      <c r="AS16647" s="6"/>
      <c r="AT16647" s="6"/>
    </row>
    <row r="16648" spans="1:46" ht="14.25" customHeight="1">
      <c r="A16648" s="7" t="s">
        <v>38</v>
      </c>
      <c r="B16648" s="7">
        <v>4251</v>
      </c>
      <c r="C16648" s="8">
        <v>248093</v>
      </c>
      <c r="D16648" s="8" t="s">
        <v>8639</v>
      </c>
      <c r="E16648" s="8" t="str">
        <f t="shared" si="260"/>
        <v>TATA MOTORS LTD.18</v>
      </c>
      <c r="F16648" s="8" t="s">
        <v>789</v>
      </c>
      <c r="G16648" s="8">
        <v>1945</v>
      </c>
      <c r="H16648" s="8">
        <v>75</v>
      </c>
      <c r="I16648" s="8" t="s">
        <v>56</v>
      </c>
      <c r="J16648" s="8" t="s">
        <v>8866</v>
      </c>
      <c r="K16648" s="6" t="s">
        <v>8867</v>
      </c>
      <c r="L16648" s="7" t="s">
        <v>223</v>
      </c>
      <c r="M16648" s="6"/>
      <c r="N16648" s="6"/>
      <c r="O16648" s="6"/>
      <c r="P16648" s="6"/>
      <c r="Q16648" s="6"/>
      <c r="R16648" s="6"/>
      <c r="S16648" s="6"/>
      <c r="T16648" s="6"/>
      <c r="U16648" s="6"/>
      <c r="V16648" s="6"/>
      <c r="W16648" s="8" t="s">
        <v>122</v>
      </c>
      <c r="X16648" s="8">
        <v>58</v>
      </c>
      <c r="Y16648" s="8">
        <v>23.5</v>
      </c>
      <c r="AP16648" s="6"/>
      <c r="AQ16648" s="6"/>
      <c r="AR16648" s="6"/>
      <c r="AS16648" s="6"/>
      <c r="AT16648" s="6"/>
    </row>
    <row r="16649" spans="1:46" ht="14.25" customHeight="1">
      <c r="A16649" s="7" t="s">
        <v>38</v>
      </c>
      <c r="B16649" s="7">
        <v>4345</v>
      </c>
      <c r="C16649" s="8">
        <v>248093</v>
      </c>
      <c r="D16649" s="8" t="s">
        <v>8639</v>
      </c>
      <c r="E16649" s="8" t="str">
        <f t="shared" si="260"/>
        <v>TATA MOTORS LTD.19</v>
      </c>
      <c r="F16649" s="8" t="s">
        <v>789</v>
      </c>
      <c r="G16649" s="8">
        <v>1945</v>
      </c>
      <c r="H16649" s="8">
        <v>75</v>
      </c>
      <c r="I16649" s="8" t="s">
        <v>41</v>
      </c>
      <c r="J16649" s="8" t="s">
        <v>8866</v>
      </c>
      <c r="K16649" s="6" t="s">
        <v>8868</v>
      </c>
      <c r="L16649" s="7" t="s">
        <v>223</v>
      </c>
      <c r="M16649" s="6"/>
      <c r="N16649" s="6"/>
      <c r="O16649" s="6"/>
      <c r="P16649" s="6"/>
      <c r="Q16649" s="6"/>
      <c r="R16649" s="6"/>
      <c r="S16649" s="6"/>
      <c r="T16649" s="6"/>
      <c r="U16649" s="6"/>
      <c r="V16649" s="6"/>
      <c r="W16649" s="8" t="s">
        <v>122</v>
      </c>
      <c r="X16649" s="8">
        <v>58</v>
      </c>
      <c r="Y16649" s="8">
        <v>23.5</v>
      </c>
      <c r="AP16649" s="6"/>
      <c r="AQ16649" s="6"/>
      <c r="AR16649" s="6"/>
      <c r="AS16649" s="6"/>
      <c r="AT16649" s="6"/>
    </row>
    <row r="16650" spans="1:46" ht="14.25" customHeight="1">
      <c r="A16650" s="7" t="s">
        <v>38</v>
      </c>
      <c r="B16650" s="7">
        <v>3970</v>
      </c>
      <c r="C16650" s="8">
        <v>248093</v>
      </c>
      <c r="D16650" s="8" t="s">
        <v>8639</v>
      </c>
      <c r="E16650" s="8" t="str">
        <f t="shared" si="260"/>
        <v>TATA MOTORS LTD.14</v>
      </c>
      <c r="F16650" s="8" t="s">
        <v>789</v>
      </c>
      <c r="G16650" s="8">
        <v>1945</v>
      </c>
      <c r="H16650" s="8">
        <v>75</v>
      </c>
      <c r="I16650" s="8" t="s">
        <v>117</v>
      </c>
      <c r="J16650" s="8" t="s">
        <v>8869</v>
      </c>
      <c r="K16650" s="6" t="s">
        <v>8869</v>
      </c>
      <c r="L16650" s="7" t="s">
        <v>223</v>
      </c>
      <c r="M16650" s="6"/>
      <c r="N16650" s="6"/>
      <c r="O16650" s="6"/>
      <c r="P16650" s="6"/>
      <c r="Q16650" s="6"/>
      <c r="R16650" s="6"/>
      <c r="S16650" s="6"/>
      <c r="T16650" s="6"/>
      <c r="U16650" s="6"/>
      <c r="V16650" s="6"/>
      <c r="W16650" s="8" t="s">
        <v>122</v>
      </c>
      <c r="X16650" s="8">
        <v>58</v>
      </c>
      <c r="Y16650" s="8">
        <v>23.5</v>
      </c>
      <c r="AP16650" s="6"/>
      <c r="AQ16650" s="6"/>
      <c r="AR16650" s="6"/>
      <c r="AS16650" s="6"/>
      <c r="AT16650" s="6"/>
    </row>
    <row r="16651" spans="1:46" ht="14.25" customHeight="1">
      <c r="A16651" s="7" t="s">
        <v>38</v>
      </c>
      <c r="B16651" s="7">
        <v>4042</v>
      </c>
      <c r="C16651" s="8">
        <v>248093</v>
      </c>
      <c r="D16651" s="8" t="s">
        <v>8639</v>
      </c>
      <c r="E16651" s="8" t="str">
        <f t="shared" si="260"/>
        <v>TATA MOTORS LTD.15</v>
      </c>
      <c r="F16651" s="8" t="s">
        <v>789</v>
      </c>
      <c r="G16651" s="8">
        <v>1945</v>
      </c>
      <c r="H16651" s="8">
        <v>75</v>
      </c>
      <c r="I16651" s="8" t="s">
        <v>119</v>
      </c>
      <c r="J16651" s="8" t="s">
        <v>8869</v>
      </c>
      <c r="K16651" s="6" t="s">
        <v>8869</v>
      </c>
      <c r="L16651" s="7" t="s">
        <v>223</v>
      </c>
      <c r="M16651" s="6"/>
      <c r="N16651" s="6"/>
      <c r="O16651" s="6"/>
      <c r="P16651" s="6"/>
      <c r="Q16651" s="6"/>
      <c r="R16651" s="6"/>
      <c r="S16651" s="6"/>
      <c r="T16651" s="6"/>
      <c r="U16651" s="6"/>
      <c r="V16651" s="6"/>
      <c r="W16651" s="8" t="s">
        <v>122</v>
      </c>
      <c r="X16651" s="8">
        <v>58</v>
      </c>
      <c r="Y16651" s="8">
        <v>23.5</v>
      </c>
      <c r="AP16651" s="6"/>
      <c r="AQ16651" s="6"/>
      <c r="AR16651" s="6"/>
      <c r="AS16651" s="6"/>
      <c r="AT16651" s="6"/>
    </row>
    <row r="16652" spans="1:46" ht="14.25" customHeight="1">
      <c r="A16652" s="7" t="s">
        <v>38</v>
      </c>
      <c r="B16652" s="7">
        <v>4113</v>
      </c>
      <c r="C16652" s="8">
        <v>248093</v>
      </c>
      <c r="D16652" s="8" t="s">
        <v>8639</v>
      </c>
      <c r="E16652" s="8" t="str">
        <f t="shared" si="260"/>
        <v>TATA MOTORS LTD.16</v>
      </c>
      <c r="F16652" s="8" t="s">
        <v>789</v>
      </c>
      <c r="G16652" s="8">
        <v>1945</v>
      </c>
      <c r="H16652" s="8">
        <v>75</v>
      </c>
      <c r="I16652" s="8" t="s">
        <v>52</v>
      </c>
      <c r="J16652" s="8" t="s">
        <v>8869</v>
      </c>
      <c r="K16652" s="6" t="s">
        <v>8869</v>
      </c>
      <c r="L16652" s="7" t="s">
        <v>223</v>
      </c>
      <c r="M16652" s="6"/>
      <c r="N16652" s="6"/>
      <c r="O16652" s="6"/>
      <c r="P16652" s="6"/>
      <c r="Q16652" s="6"/>
      <c r="R16652" s="6"/>
      <c r="S16652" s="6"/>
      <c r="T16652" s="6"/>
      <c r="U16652" s="6"/>
      <c r="V16652" s="6"/>
      <c r="W16652" s="8" t="s">
        <v>122</v>
      </c>
      <c r="X16652" s="8">
        <v>58</v>
      </c>
      <c r="Y16652" s="8">
        <v>23.5</v>
      </c>
      <c r="AP16652" s="6"/>
      <c r="AQ16652" s="6"/>
      <c r="AR16652" s="6"/>
      <c r="AS16652" s="6"/>
      <c r="AT16652" s="6"/>
    </row>
    <row r="16653" spans="1:46" ht="14.25" customHeight="1">
      <c r="A16653" s="7" t="s">
        <v>38</v>
      </c>
      <c r="B16653" s="7">
        <v>4190</v>
      </c>
      <c r="C16653" s="8">
        <v>248093</v>
      </c>
      <c r="D16653" s="8" t="s">
        <v>8639</v>
      </c>
      <c r="E16653" s="8" t="str">
        <f t="shared" si="260"/>
        <v>TATA MOTORS LTD.17</v>
      </c>
      <c r="F16653" s="8" t="s">
        <v>789</v>
      </c>
      <c r="G16653" s="8">
        <v>1945</v>
      </c>
      <c r="H16653" s="8">
        <v>75</v>
      </c>
      <c r="I16653" s="8" t="s">
        <v>54</v>
      </c>
      <c r="J16653" s="8" t="s">
        <v>8869</v>
      </c>
      <c r="K16653" s="6" t="s">
        <v>8870</v>
      </c>
      <c r="L16653" s="7" t="s">
        <v>223</v>
      </c>
      <c r="M16653" s="6"/>
      <c r="N16653" s="6"/>
      <c r="O16653" s="6"/>
      <c r="P16653" s="6"/>
      <c r="Q16653" s="6"/>
      <c r="R16653" s="6"/>
      <c r="S16653" s="6"/>
      <c r="T16653" s="6"/>
      <c r="U16653" s="6"/>
      <c r="V16653" s="6"/>
      <c r="W16653" s="8" t="s">
        <v>122</v>
      </c>
      <c r="X16653" s="8">
        <v>58</v>
      </c>
      <c r="Y16653" s="8">
        <v>23.5</v>
      </c>
      <c r="AP16653" s="6"/>
      <c r="AQ16653" s="6"/>
      <c r="AR16653" s="6"/>
      <c r="AS16653" s="6"/>
      <c r="AT16653" s="6"/>
    </row>
    <row r="16654" spans="1:46" ht="14.25" customHeight="1">
      <c r="A16654" s="7" t="s">
        <v>38</v>
      </c>
      <c r="B16654" s="7">
        <v>4247</v>
      </c>
      <c r="C16654" s="8">
        <v>248093</v>
      </c>
      <c r="D16654" s="8" t="s">
        <v>8639</v>
      </c>
      <c r="E16654" s="8" t="str">
        <f t="shared" si="260"/>
        <v>TATA MOTORS LTD.18</v>
      </c>
      <c r="F16654" s="8" t="s">
        <v>789</v>
      </c>
      <c r="G16654" s="8">
        <v>1945</v>
      </c>
      <c r="H16654" s="8">
        <v>75</v>
      </c>
      <c r="I16654" s="8" t="s">
        <v>56</v>
      </c>
      <c r="J16654" s="8" t="s">
        <v>8869</v>
      </c>
      <c r="K16654" s="6" t="s">
        <v>8870</v>
      </c>
      <c r="L16654" s="7" t="s">
        <v>223</v>
      </c>
      <c r="M16654" s="6"/>
      <c r="N16654" s="6"/>
      <c r="O16654" s="6"/>
      <c r="P16654" s="6"/>
      <c r="Q16654" s="6"/>
      <c r="R16654" s="6"/>
      <c r="S16654" s="6"/>
      <c r="T16654" s="6"/>
      <c r="U16654" s="6"/>
      <c r="V16654" s="6"/>
      <c r="W16654" s="8" t="s">
        <v>122</v>
      </c>
      <c r="X16654" s="8">
        <v>58</v>
      </c>
      <c r="Y16654" s="8">
        <v>23.5</v>
      </c>
      <c r="AP16654" s="6"/>
      <c r="AQ16654" s="6"/>
      <c r="AR16654" s="6"/>
      <c r="AS16654" s="6"/>
      <c r="AT16654" s="6"/>
    </row>
    <row r="16655" spans="1:46" ht="14.25" customHeight="1">
      <c r="A16655" s="7" t="s">
        <v>38</v>
      </c>
      <c r="B16655" s="7">
        <v>4341</v>
      </c>
      <c r="C16655" s="8">
        <v>248093</v>
      </c>
      <c r="D16655" s="8" t="s">
        <v>8639</v>
      </c>
      <c r="E16655" s="8" t="str">
        <f t="shared" si="260"/>
        <v>TATA MOTORS LTD.19</v>
      </c>
      <c r="F16655" s="8" t="s">
        <v>789</v>
      </c>
      <c r="G16655" s="8">
        <v>1945</v>
      </c>
      <c r="H16655" s="8">
        <v>75</v>
      </c>
      <c r="I16655" s="8" t="s">
        <v>41</v>
      </c>
      <c r="J16655" s="8" t="s">
        <v>8869</v>
      </c>
      <c r="K16655" s="6" t="s">
        <v>8871</v>
      </c>
      <c r="L16655" s="7" t="s">
        <v>223</v>
      </c>
      <c r="M16655" s="6"/>
      <c r="N16655" s="6"/>
      <c r="O16655" s="6"/>
      <c r="P16655" s="6"/>
      <c r="Q16655" s="6"/>
      <c r="R16655" s="6"/>
      <c r="S16655" s="6"/>
      <c r="T16655" s="6"/>
      <c r="U16655" s="6"/>
      <c r="V16655" s="6"/>
      <c r="W16655" s="8" t="s">
        <v>122</v>
      </c>
      <c r="X16655" s="8">
        <v>58</v>
      </c>
      <c r="Y16655" s="8">
        <v>23.5</v>
      </c>
      <c r="AP16655" s="6"/>
      <c r="AQ16655" s="6"/>
      <c r="AR16655" s="6"/>
      <c r="AS16655" s="6"/>
      <c r="AT16655" s="6"/>
    </row>
    <row r="16656" spans="1:46" ht="14.25" customHeight="1">
      <c r="A16656" s="7" t="s">
        <v>38</v>
      </c>
      <c r="B16656" s="7">
        <v>4217</v>
      </c>
      <c r="C16656" s="8">
        <v>248093</v>
      </c>
      <c r="D16656" s="8" t="s">
        <v>8639</v>
      </c>
      <c r="E16656" s="8" t="str">
        <f t="shared" si="260"/>
        <v>TATA MOTORS LTD.18</v>
      </c>
      <c r="F16656" s="8" t="s">
        <v>789</v>
      </c>
      <c r="G16656" s="8">
        <v>1945</v>
      </c>
      <c r="H16656" s="8">
        <v>75</v>
      </c>
      <c r="I16656" s="8" t="s">
        <v>56</v>
      </c>
      <c r="J16656" s="8" t="s">
        <v>8872</v>
      </c>
      <c r="K16656" s="8" t="s">
        <v>8872</v>
      </c>
      <c r="L16656" s="7" t="s">
        <v>48</v>
      </c>
      <c r="M16656" s="6"/>
      <c r="N16656" s="6"/>
      <c r="O16656" s="6"/>
      <c r="P16656" s="6"/>
      <c r="Q16656" s="6"/>
      <c r="R16656" s="6"/>
      <c r="S16656" s="6"/>
      <c r="T16656" s="6"/>
      <c r="U16656" s="6"/>
      <c r="V16656" s="6"/>
      <c r="W16656" s="8" t="s">
        <v>49</v>
      </c>
      <c r="X16656" s="8">
        <v>49.666280586541916</v>
      </c>
      <c r="Y16656" s="8">
        <v>0</v>
      </c>
      <c r="AP16656" s="6"/>
      <c r="AQ16656" s="6"/>
      <c r="AR16656" s="6"/>
      <c r="AS16656" s="6"/>
      <c r="AT16656" s="6"/>
    </row>
    <row r="16657" spans="1:46" ht="14.25" customHeight="1">
      <c r="A16657" s="7" t="s">
        <v>38</v>
      </c>
      <c r="B16657" s="7">
        <v>4312</v>
      </c>
      <c r="C16657" s="8">
        <v>248093</v>
      </c>
      <c r="D16657" s="8" t="s">
        <v>8639</v>
      </c>
      <c r="E16657" s="8" t="str">
        <f t="shared" si="260"/>
        <v>TATA MOTORS LTD.19</v>
      </c>
      <c r="F16657" s="8" t="s">
        <v>789</v>
      </c>
      <c r="G16657" s="8">
        <v>1945</v>
      </c>
      <c r="H16657" s="8">
        <v>75</v>
      </c>
      <c r="I16657" s="8" t="s">
        <v>41</v>
      </c>
      <c r="J16657" s="8" t="s">
        <v>8872</v>
      </c>
      <c r="K16657" s="8" t="s">
        <v>8872</v>
      </c>
      <c r="L16657" s="7" t="s">
        <v>48</v>
      </c>
      <c r="M16657" s="6"/>
      <c r="N16657" s="6"/>
      <c r="O16657" s="6"/>
      <c r="P16657" s="6"/>
      <c r="Q16657" s="6"/>
      <c r="R16657" s="6"/>
      <c r="S16657" s="6"/>
      <c r="T16657" s="6"/>
      <c r="U16657" s="6"/>
      <c r="V16657" s="6"/>
      <c r="W16657" s="8" t="s">
        <v>49</v>
      </c>
      <c r="X16657" s="8">
        <v>49.666280586541916</v>
      </c>
      <c r="Y16657" s="8">
        <v>0</v>
      </c>
      <c r="AP16657" s="6"/>
      <c r="AQ16657" s="6"/>
      <c r="AR16657" s="6"/>
      <c r="AS16657" s="6"/>
      <c r="AT16657" s="6"/>
    </row>
    <row r="16658" spans="1:46" ht="14.25" customHeight="1">
      <c r="A16658" s="7" t="s">
        <v>38</v>
      </c>
      <c r="B16658" s="7">
        <v>3917</v>
      </c>
      <c r="C16658" s="8">
        <v>248093</v>
      </c>
      <c r="D16658" s="8" t="s">
        <v>8639</v>
      </c>
      <c r="E16658" s="8" t="str">
        <f t="shared" si="260"/>
        <v>TATA MOTORS LTD.14</v>
      </c>
      <c r="F16658" s="8" t="s">
        <v>789</v>
      </c>
      <c r="G16658" s="8">
        <v>1945</v>
      </c>
      <c r="H16658" s="8">
        <v>75</v>
      </c>
      <c r="I16658" s="8" t="s">
        <v>117</v>
      </c>
      <c r="J16658" s="8" t="s">
        <v>8873</v>
      </c>
      <c r="K16658" s="8" t="s">
        <v>8873</v>
      </c>
      <c r="L16658" s="7" t="s">
        <v>48</v>
      </c>
      <c r="M16658" s="6"/>
      <c r="N16658" s="6"/>
      <c r="O16658" s="6"/>
      <c r="P16658" s="6"/>
      <c r="Q16658" s="6"/>
      <c r="R16658" s="6"/>
      <c r="S16658" s="6"/>
      <c r="T16658" s="6"/>
      <c r="U16658" s="6"/>
      <c r="V16658" s="6"/>
      <c r="W16658" s="8" t="s">
        <v>49</v>
      </c>
      <c r="X16658" s="8">
        <v>49.666280586541916</v>
      </c>
      <c r="Y16658" s="8">
        <v>0</v>
      </c>
      <c r="AP16658" s="6"/>
      <c r="AQ16658" s="6"/>
      <c r="AR16658" s="6"/>
      <c r="AS16658" s="6"/>
      <c r="AT16658" s="6"/>
    </row>
    <row r="16659" spans="1:46" ht="14.25" customHeight="1">
      <c r="A16659" s="7" t="s">
        <v>38</v>
      </c>
      <c r="B16659" s="7">
        <v>3987</v>
      </c>
      <c r="C16659" s="8">
        <v>248093</v>
      </c>
      <c r="D16659" s="8" t="s">
        <v>8639</v>
      </c>
      <c r="E16659" s="8" t="str">
        <f t="shared" si="260"/>
        <v>TATA MOTORS LTD.15</v>
      </c>
      <c r="F16659" s="8" t="s">
        <v>789</v>
      </c>
      <c r="G16659" s="8">
        <v>1945</v>
      </c>
      <c r="H16659" s="8">
        <v>75</v>
      </c>
      <c r="I16659" s="8" t="s">
        <v>119</v>
      </c>
      <c r="J16659" s="8" t="s">
        <v>8873</v>
      </c>
      <c r="K16659" s="8" t="s">
        <v>8873</v>
      </c>
      <c r="L16659" s="7" t="s">
        <v>48</v>
      </c>
      <c r="M16659" s="6"/>
      <c r="N16659" s="6"/>
      <c r="O16659" s="6"/>
      <c r="P16659" s="6"/>
      <c r="Q16659" s="6"/>
      <c r="R16659" s="6"/>
      <c r="S16659" s="6"/>
      <c r="T16659" s="6"/>
      <c r="U16659" s="6"/>
      <c r="V16659" s="6"/>
      <c r="W16659" s="8" t="s">
        <v>49</v>
      </c>
      <c r="X16659" s="8">
        <v>49.666280586541916</v>
      </c>
      <c r="Y16659" s="8">
        <v>0</v>
      </c>
      <c r="AP16659" s="6"/>
      <c r="AQ16659" s="6"/>
      <c r="AR16659" s="6"/>
      <c r="AS16659" s="6"/>
      <c r="AT16659" s="6"/>
    </row>
    <row r="16660" spans="1:46" ht="14.25" customHeight="1">
      <c r="A16660" s="7" t="s">
        <v>38</v>
      </c>
      <c r="B16660" s="7">
        <v>4063</v>
      </c>
      <c r="C16660" s="8">
        <v>248093</v>
      </c>
      <c r="D16660" s="8" t="s">
        <v>8639</v>
      </c>
      <c r="E16660" s="8" t="str">
        <f t="shared" si="260"/>
        <v>TATA MOTORS LTD.16</v>
      </c>
      <c r="F16660" s="8" t="s">
        <v>789</v>
      </c>
      <c r="G16660" s="8">
        <v>1945</v>
      </c>
      <c r="H16660" s="8">
        <v>75</v>
      </c>
      <c r="I16660" s="8" t="s">
        <v>52</v>
      </c>
      <c r="J16660" s="8" t="s">
        <v>8873</v>
      </c>
      <c r="K16660" s="8" t="s">
        <v>8873</v>
      </c>
      <c r="L16660" s="7" t="s">
        <v>48</v>
      </c>
      <c r="M16660" s="6"/>
      <c r="N16660" s="6"/>
      <c r="O16660" s="6"/>
      <c r="P16660" s="6"/>
      <c r="Q16660" s="6"/>
      <c r="R16660" s="6"/>
      <c r="S16660" s="6"/>
      <c r="T16660" s="6"/>
      <c r="U16660" s="6"/>
      <c r="V16660" s="6"/>
      <c r="W16660" s="8" t="s">
        <v>49</v>
      </c>
      <c r="X16660" s="8">
        <v>49.666280586541916</v>
      </c>
      <c r="Y16660" s="8">
        <v>0</v>
      </c>
      <c r="AP16660" s="6"/>
      <c r="AQ16660" s="6"/>
      <c r="AR16660" s="6"/>
      <c r="AS16660" s="6"/>
      <c r="AT16660" s="6"/>
    </row>
    <row r="16661" spans="1:46" ht="14.25" customHeight="1">
      <c r="A16661" s="7" t="s">
        <v>38</v>
      </c>
      <c r="B16661" s="7">
        <v>4140</v>
      </c>
      <c r="C16661" s="8">
        <v>248093</v>
      </c>
      <c r="D16661" s="8" t="s">
        <v>8639</v>
      </c>
      <c r="E16661" s="8" t="str">
        <f t="shared" si="260"/>
        <v>TATA MOTORS LTD.17</v>
      </c>
      <c r="F16661" s="8" t="s">
        <v>789</v>
      </c>
      <c r="G16661" s="8">
        <v>1945</v>
      </c>
      <c r="H16661" s="8">
        <v>75</v>
      </c>
      <c r="I16661" s="8" t="s">
        <v>54</v>
      </c>
      <c r="J16661" s="8" t="s">
        <v>8874</v>
      </c>
      <c r="K16661" s="8" t="s">
        <v>8874</v>
      </c>
      <c r="L16661" s="7" t="s">
        <v>48</v>
      </c>
      <c r="M16661" s="6"/>
      <c r="N16661" s="6"/>
      <c r="O16661" s="6"/>
      <c r="P16661" s="6"/>
      <c r="Q16661" s="6"/>
      <c r="R16661" s="6"/>
      <c r="S16661" s="6"/>
      <c r="T16661" s="6"/>
      <c r="U16661" s="6"/>
      <c r="V16661" s="6"/>
      <c r="W16661" s="8" t="s">
        <v>49</v>
      </c>
      <c r="X16661" s="8">
        <v>49.666280586541916</v>
      </c>
      <c r="Y16661" s="8">
        <v>0</v>
      </c>
      <c r="AP16661" s="6"/>
      <c r="AQ16661" s="6"/>
      <c r="AR16661" s="6"/>
      <c r="AS16661" s="6"/>
      <c r="AT16661" s="6"/>
    </row>
    <row r="16662" spans="1:46" ht="14.25" customHeight="1">
      <c r="A16662" s="7" t="s">
        <v>38</v>
      </c>
      <c r="B16662" s="7">
        <v>4215</v>
      </c>
      <c r="C16662" s="8">
        <v>248093</v>
      </c>
      <c r="D16662" s="8" t="s">
        <v>8639</v>
      </c>
      <c r="E16662" s="8" t="str">
        <f t="shared" si="260"/>
        <v>TATA MOTORS LTD.18</v>
      </c>
      <c r="F16662" s="8" t="s">
        <v>789</v>
      </c>
      <c r="G16662" s="8">
        <v>1945</v>
      </c>
      <c r="H16662" s="8">
        <v>75</v>
      </c>
      <c r="I16662" s="8" t="s">
        <v>56</v>
      </c>
      <c r="J16662" s="8" t="s">
        <v>8874</v>
      </c>
      <c r="K16662" s="8" t="s">
        <v>8874</v>
      </c>
      <c r="L16662" s="7" t="s">
        <v>48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8" t="s">
        <v>49</v>
      </c>
      <c r="X16662" s="8">
        <v>49.666280586541916</v>
      </c>
      <c r="Y16662" s="8">
        <v>0</v>
      </c>
      <c r="AP16662" s="6"/>
      <c r="AQ16662" s="6"/>
      <c r="AR16662" s="6"/>
      <c r="AS16662" s="6"/>
      <c r="AT16662" s="6"/>
    </row>
    <row r="16663" spans="1:46" ht="14.25" customHeight="1">
      <c r="A16663" s="7" t="s">
        <v>38</v>
      </c>
      <c r="B16663" s="7">
        <v>4310</v>
      </c>
      <c r="C16663" s="8">
        <v>248093</v>
      </c>
      <c r="D16663" s="8" t="s">
        <v>8639</v>
      </c>
      <c r="E16663" s="8" t="str">
        <f t="shared" si="260"/>
        <v>TATA MOTORS LTD.19</v>
      </c>
      <c r="F16663" s="8" t="s">
        <v>789</v>
      </c>
      <c r="G16663" s="8">
        <v>1945</v>
      </c>
      <c r="H16663" s="8">
        <v>75</v>
      </c>
      <c r="I16663" s="8" t="s">
        <v>41</v>
      </c>
      <c r="J16663" s="8" t="s">
        <v>8874</v>
      </c>
      <c r="K16663" s="8" t="s">
        <v>8874</v>
      </c>
      <c r="L16663" s="7" t="s">
        <v>48</v>
      </c>
      <c r="M16663" s="6"/>
      <c r="N16663" s="6"/>
      <c r="O16663" s="6"/>
      <c r="P16663" s="6"/>
      <c r="Q16663" s="6"/>
      <c r="R16663" s="6"/>
      <c r="S16663" s="6"/>
      <c r="T16663" s="6"/>
      <c r="U16663" s="6"/>
      <c r="V16663" s="6"/>
      <c r="W16663" s="8" t="s">
        <v>49</v>
      </c>
      <c r="X16663" s="8">
        <v>49.666280586541916</v>
      </c>
      <c r="Y16663" s="8">
        <v>0</v>
      </c>
      <c r="AP16663" s="6"/>
      <c r="AQ16663" s="6"/>
      <c r="AR16663" s="6"/>
      <c r="AS16663" s="6"/>
      <c r="AT16663" s="6"/>
    </row>
    <row r="16664" spans="1:46" ht="14.25" customHeight="1">
      <c r="A16664" s="7" t="s">
        <v>38</v>
      </c>
      <c r="B16664" s="7">
        <v>3910</v>
      </c>
      <c r="C16664" s="8">
        <v>248093</v>
      </c>
      <c r="D16664" s="8" t="s">
        <v>8639</v>
      </c>
      <c r="E16664" s="8" t="str">
        <f t="shared" si="260"/>
        <v>TATA MOTORS LTD.14</v>
      </c>
      <c r="F16664" s="8" t="s">
        <v>789</v>
      </c>
      <c r="G16664" s="8">
        <v>1945</v>
      </c>
      <c r="H16664" s="8">
        <v>75</v>
      </c>
      <c r="I16664" s="8" t="s">
        <v>117</v>
      </c>
      <c r="J16664" s="8" t="s">
        <v>8875</v>
      </c>
      <c r="K16664" s="8" t="s">
        <v>8875</v>
      </c>
      <c r="L16664" s="7" t="s">
        <v>48</v>
      </c>
      <c r="M16664" s="6"/>
      <c r="N16664" s="6"/>
      <c r="O16664" s="6"/>
      <c r="P16664" s="6"/>
      <c r="Q16664" s="6"/>
      <c r="R16664" s="6"/>
      <c r="S16664" s="6"/>
      <c r="T16664" s="6"/>
      <c r="U16664" s="6"/>
      <c r="V16664" s="6"/>
      <c r="W16664" s="8" t="s">
        <v>49</v>
      </c>
      <c r="X16664" s="8">
        <v>49.666280586541916</v>
      </c>
      <c r="Y16664" s="8">
        <v>0</v>
      </c>
      <c r="AP16664" s="6"/>
      <c r="AQ16664" s="6"/>
      <c r="AR16664" s="6"/>
      <c r="AS16664" s="6"/>
      <c r="AT16664" s="6"/>
    </row>
    <row r="16665" spans="1:46" ht="14.25" customHeight="1">
      <c r="A16665" s="7" t="s">
        <v>38</v>
      </c>
      <c r="B16665" s="7">
        <v>3980</v>
      </c>
      <c r="C16665" s="8">
        <v>248093</v>
      </c>
      <c r="D16665" s="8" t="s">
        <v>8639</v>
      </c>
      <c r="E16665" s="8" t="str">
        <f t="shared" si="260"/>
        <v>TATA MOTORS LTD.15</v>
      </c>
      <c r="F16665" s="8" t="s">
        <v>789</v>
      </c>
      <c r="G16665" s="8">
        <v>1945</v>
      </c>
      <c r="H16665" s="8">
        <v>75</v>
      </c>
      <c r="I16665" s="8" t="s">
        <v>119</v>
      </c>
      <c r="J16665" s="8" t="s">
        <v>8875</v>
      </c>
      <c r="K16665" s="8" t="s">
        <v>8875</v>
      </c>
      <c r="L16665" s="7" t="s">
        <v>48</v>
      </c>
      <c r="M16665" s="6"/>
      <c r="N16665" s="6"/>
      <c r="O16665" s="6"/>
      <c r="P16665" s="6"/>
      <c r="Q16665" s="6"/>
      <c r="R16665" s="6"/>
      <c r="S16665" s="6"/>
      <c r="T16665" s="6"/>
      <c r="U16665" s="6"/>
      <c r="V16665" s="6"/>
      <c r="W16665" s="8" t="s">
        <v>49</v>
      </c>
      <c r="X16665" s="8">
        <v>49.666280586541916</v>
      </c>
      <c r="Y16665" s="8">
        <v>0</v>
      </c>
      <c r="AP16665" s="6"/>
      <c r="AQ16665" s="6"/>
      <c r="AR16665" s="6"/>
      <c r="AS16665" s="6"/>
      <c r="AT16665" s="6"/>
    </row>
    <row r="16666" spans="1:46" ht="14.25" customHeight="1">
      <c r="A16666" s="7" t="s">
        <v>38</v>
      </c>
      <c r="B16666" s="7">
        <v>4056</v>
      </c>
      <c r="C16666" s="8">
        <v>248093</v>
      </c>
      <c r="D16666" s="8" t="s">
        <v>8639</v>
      </c>
      <c r="E16666" s="8" t="str">
        <f t="shared" si="260"/>
        <v>TATA MOTORS LTD.16</v>
      </c>
      <c r="F16666" s="8" t="s">
        <v>789</v>
      </c>
      <c r="G16666" s="8">
        <v>1945</v>
      </c>
      <c r="H16666" s="8">
        <v>75</v>
      </c>
      <c r="I16666" s="8" t="s">
        <v>52</v>
      </c>
      <c r="J16666" s="8" t="s">
        <v>8875</v>
      </c>
      <c r="K16666" s="8" t="s">
        <v>8875</v>
      </c>
      <c r="L16666" s="7" t="s">
        <v>48</v>
      </c>
      <c r="M16666" s="6"/>
      <c r="N16666" s="6"/>
      <c r="O16666" s="6"/>
      <c r="P16666" s="6"/>
      <c r="Q16666" s="6"/>
      <c r="R16666" s="6"/>
      <c r="S16666" s="6"/>
      <c r="T16666" s="6"/>
      <c r="U16666" s="6"/>
      <c r="V16666" s="6"/>
      <c r="W16666" s="8" t="s">
        <v>49</v>
      </c>
      <c r="X16666" s="8">
        <v>49.666280586541916</v>
      </c>
      <c r="Y16666" s="8">
        <v>0</v>
      </c>
      <c r="AP16666" s="6"/>
      <c r="AQ16666" s="6"/>
      <c r="AR16666" s="6"/>
      <c r="AS16666" s="6"/>
      <c r="AT16666" s="6"/>
    </row>
    <row r="16667" spans="1:46" ht="14.25" customHeight="1">
      <c r="A16667" s="7" t="s">
        <v>38</v>
      </c>
      <c r="B16667" s="7">
        <v>4133</v>
      </c>
      <c r="C16667" s="8">
        <v>248093</v>
      </c>
      <c r="D16667" s="8" t="s">
        <v>8639</v>
      </c>
      <c r="E16667" s="8" t="str">
        <f t="shared" si="260"/>
        <v>TATA MOTORS LTD.17</v>
      </c>
      <c r="F16667" s="8" t="s">
        <v>789</v>
      </c>
      <c r="G16667" s="8">
        <v>1945</v>
      </c>
      <c r="H16667" s="8">
        <v>75</v>
      </c>
      <c r="I16667" s="8" t="s">
        <v>54</v>
      </c>
      <c r="J16667" s="8" t="s">
        <v>8876</v>
      </c>
      <c r="K16667" s="8" t="s">
        <v>8876</v>
      </c>
      <c r="L16667" s="7" t="s">
        <v>48</v>
      </c>
      <c r="M16667" s="6"/>
      <c r="N16667" s="6"/>
      <c r="O16667" s="6"/>
      <c r="P16667" s="6"/>
      <c r="Q16667" s="6"/>
      <c r="R16667" s="6"/>
      <c r="S16667" s="6"/>
      <c r="T16667" s="6"/>
      <c r="U16667" s="6"/>
      <c r="V16667" s="6"/>
      <c r="W16667" s="8" t="s">
        <v>49</v>
      </c>
      <c r="X16667" s="8">
        <v>49.666280586541916</v>
      </c>
      <c r="Y16667" s="8">
        <v>0</v>
      </c>
      <c r="AP16667" s="6"/>
      <c r="AQ16667" s="6"/>
      <c r="AR16667" s="6"/>
      <c r="AS16667" s="6"/>
      <c r="AT16667" s="6"/>
    </row>
    <row r="16668" spans="1:46" ht="14.25" customHeight="1">
      <c r="A16668" s="7" t="s">
        <v>38</v>
      </c>
      <c r="B16668" s="7">
        <v>3922</v>
      </c>
      <c r="C16668" s="8">
        <v>248093</v>
      </c>
      <c r="D16668" s="8" t="s">
        <v>8639</v>
      </c>
      <c r="E16668" s="8" t="str">
        <f t="shared" si="260"/>
        <v>TATA MOTORS LTD.14</v>
      </c>
      <c r="F16668" s="8" t="s">
        <v>789</v>
      </c>
      <c r="G16668" s="8">
        <v>1945</v>
      </c>
      <c r="H16668" s="8">
        <v>75</v>
      </c>
      <c r="I16668" s="8" t="s">
        <v>117</v>
      </c>
      <c r="J16668" s="8" t="s">
        <v>8877</v>
      </c>
      <c r="K16668" s="6" t="s">
        <v>8877</v>
      </c>
      <c r="L16668" s="7" t="s">
        <v>60</v>
      </c>
      <c r="M16668" s="6"/>
      <c r="N16668" s="6"/>
      <c r="O16668" s="6"/>
      <c r="P16668" s="6"/>
      <c r="Q16668" s="6"/>
      <c r="R16668" s="6"/>
      <c r="S16668" s="6"/>
      <c r="T16668" s="6"/>
      <c r="U16668" s="6"/>
      <c r="V16668" s="6"/>
      <c r="W16668" s="8" t="s">
        <v>61</v>
      </c>
      <c r="X16668" s="8">
        <v>44.512039702530892</v>
      </c>
      <c r="Y16668" s="8">
        <v>18.666666666666668</v>
      </c>
      <c r="AP16668" s="6"/>
      <c r="AQ16668" s="6"/>
      <c r="AR16668" s="6"/>
      <c r="AS16668" s="6"/>
      <c r="AT16668" s="6"/>
    </row>
    <row r="16669" spans="1:46" ht="14.25" customHeight="1">
      <c r="A16669" s="7" t="s">
        <v>38</v>
      </c>
      <c r="B16669" s="7">
        <v>3993</v>
      </c>
      <c r="C16669" s="8">
        <v>248093</v>
      </c>
      <c r="D16669" s="8" t="s">
        <v>8639</v>
      </c>
      <c r="E16669" s="8" t="str">
        <f t="shared" si="260"/>
        <v>TATA MOTORS LTD.15</v>
      </c>
      <c r="F16669" s="8" t="s">
        <v>789</v>
      </c>
      <c r="G16669" s="8">
        <v>1945</v>
      </c>
      <c r="H16669" s="8">
        <v>75</v>
      </c>
      <c r="I16669" s="8" t="s">
        <v>119</v>
      </c>
      <c r="J16669" s="8" t="s">
        <v>8877</v>
      </c>
      <c r="K16669" s="6" t="s">
        <v>8877</v>
      </c>
      <c r="L16669" s="7" t="s">
        <v>60</v>
      </c>
      <c r="M16669" s="6"/>
      <c r="N16669" s="6"/>
      <c r="O16669" s="6"/>
      <c r="P16669" s="6"/>
      <c r="Q16669" s="6"/>
      <c r="R16669" s="6"/>
      <c r="S16669" s="6"/>
      <c r="T16669" s="6"/>
      <c r="U16669" s="6"/>
      <c r="V16669" s="6"/>
      <c r="W16669" s="8" t="s">
        <v>61</v>
      </c>
      <c r="X16669" s="8">
        <v>44.512039702530892</v>
      </c>
      <c r="Y16669" s="8">
        <v>18.666666666666668</v>
      </c>
      <c r="AP16669" s="6"/>
      <c r="AQ16669" s="6"/>
      <c r="AR16669" s="6"/>
      <c r="AS16669" s="6"/>
      <c r="AT16669" s="6"/>
    </row>
    <row r="16670" spans="1:46" ht="14.25" customHeight="1">
      <c r="A16670" s="7" t="s">
        <v>38</v>
      </c>
      <c r="B16670" s="7">
        <v>4069</v>
      </c>
      <c r="C16670" s="8">
        <v>248093</v>
      </c>
      <c r="D16670" s="8" t="s">
        <v>8639</v>
      </c>
      <c r="E16670" s="8" t="str">
        <f t="shared" si="260"/>
        <v>TATA MOTORS LTD.16</v>
      </c>
      <c r="F16670" s="8" t="s">
        <v>789</v>
      </c>
      <c r="G16670" s="8">
        <v>1945</v>
      </c>
      <c r="H16670" s="8">
        <v>75</v>
      </c>
      <c r="I16670" s="8" t="s">
        <v>52</v>
      </c>
      <c r="J16670" s="8" t="s">
        <v>8877</v>
      </c>
      <c r="K16670" s="6" t="s">
        <v>8877</v>
      </c>
      <c r="L16670" s="7" t="s">
        <v>60</v>
      </c>
      <c r="M16670" s="6"/>
      <c r="N16670" s="6"/>
      <c r="O16670" s="6"/>
      <c r="P16670" s="6"/>
      <c r="Q16670" s="6"/>
      <c r="R16670" s="6"/>
      <c r="S16670" s="6"/>
      <c r="T16670" s="6"/>
      <c r="U16670" s="6"/>
      <c r="V16670" s="6"/>
      <c r="W16670" s="8" t="s">
        <v>61</v>
      </c>
      <c r="X16670" s="8">
        <v>44.512039702530892</v>
      </c>
      <c r="Y16670" s="8">
        <v>18.666666666666668</v>
      </c>
      <c r="AP16670" s="6"/>
      <c r="AQ16670" s="6"/>
      <c r="AR16670" s="6"/>
      <c r="AS16670" s="6"/>
      <c r="AT16670" s="6"/>
    </row>
    <row r="16671" spans="1:46" ht="14.25" customHeight="1">
      <c r="A16671" s="7" t="s">
        <v>38</v>
      </c>
      <c r="B16671" s="7">
        <v>4146</v>
      </c>
      <c r="C16671" s="8">
        <v>248093</v>
      </c>
      <c r="D16671" s="8" t="s">
        <v>8639</v>
      </c>
      <c r="E16671" s="8" t="str">
        <f t="shared" si="260"/>
        <v>TATA MOTORS LTD.17</v>
      </c>
      <c r="F16671" s="8" t="s">
        <v>789</v>
      </c>
      <c r="G16671" s="8">
        <v>1945</v>
      </c>
      <c r="H16671" s="8">
        <v>75</v>
      </c>
      <c r="I16671" s="8" t="s">
        <v>54</v>
      </c>
      <c r="J16671" s="8" t="s">
        <v>8877</v>
      </c>
      <c r="K16671" s="6" t="s">
        <v>8878</v>
      </c>
      <c r="L16671" s="7" t="s">
        <v>60</v>
      </c>
      <c r="M16671" s="6"/>
      <c r="N16671" s="6"/>
      <c r="O16671" s="6"/>
      <c r="P16671" s="6"/>
      <c r="Q16671" s="6"/>
      <c r="R16671" s="6"/>
      <c r="S16671" s="6"/>
      <c r="T16671" s="6"/>
      <c r="U16671" s="6"/>
      <c r="V16671" s="6"/>
      <c r="W16671" s="8" t="s">
        <v>61</v>
      </c>
      <c r="X16671" s="8">
        <v>44.512039702530892</v>
      </c>
      <c r="Y16671" s="8">
        <v>18.666666666666668</v>
      </c>
      <c r="AP16671" s="6"/>
      <c r="AQ16671" s="6"/>
      <c r="AR16671" s="6"/>
      <c r="AS16671" s="6"/>
      <c r="AT16671" s="6"/>
    </row>
    <row r="16672" spans="1:46" ht="14.25" customHeight="1">
      <c r="A16672" s="7" t="s">
        <v>38</v>
      </c>
      <c r="B16672" s="7">
        <v>4221</v>
      </c>
      <c r="C16672" s="8">
        <v>248093</v>
      </c>
      <c r="D16672" s="8" t="s">
        <v>8639</v>
      </c>
      <c r="E16672" s="8" t="str">
        <f t="shared" si="260"/>
        <v>TATA MOTORS LTD.18</v>
      </c>
      <c r="F16672" s="8" t="s">
        <v>789</v>
      </c>
      <c r="G16672" s="8">
        <v>1945</v>
      </c>
      <c r="H16672" s="8">
        <v>75</v>
      </c>
      <c r="I16672" s="8" t="s">
        <v>56</v>
      </c>
      <c r="J16672" s="8" t="s">
        <v>8877</v>
      </c>
      <c r="K16672" s="6" t="s">
        <v>8878</v>
      </c>
      <c r="L16672" s="7" t="s">
        <v>60</v>
      </c>
      <c r="M16672" s="6"/>
      <c r="N16672" s="6"/>
      <c r="O16672" s="6"/>
      <c r="P16672" s="6"/>
      <c r="Q16672" s="6"/>
      <c r="R16672" s="6"/>
      <c r="S16672" s="6"/>
      <c r="T16672" s="6"/>
      <c r="U16672" s="6"/>
      <c r="V16672" s="6"/>
      <c r="W16672" s="8" t="s">
        <v>61</v>
      </c>
      <c r="X16672" s="8">
        <v>44.512039702530892</v>
      </c>
      <c r="Y16672" s="8">
        <v>18.666666666666668</v>
      </c>
      <c r="AP16672" s="6"/>
      <c r="AQ16672" s="6"/>
      <c r="AR16672" s="6"/>
      <c r="AS16672" s="6"/>
      <c r="AT16672" s="6"/>
    </row>
    <row r="16673" spans="1:46" ht="14.25" customHeight="1">
      <c r="A16673" s="7" t="s">
        <v>38</v>
      </c>
      <c r="B16673" s="7">
        <v>4316</v>
      </c>
      <c r="C16673" s="8">
        <v>248093</v>
      </c>
      <c r="D16673" s="8" t="s">
        <v>8639</v>
      </c>
      <c r="E16673" s="8" t="str">
        <f t="shared" si="260"/>
        <v>TATA MOTORS LTD.19</v>
      </c>
      <c r="F16673" s="8" t="s">
        <v>789</v>
      </c>
      <c r="G16673" s="8">
        <v>1945</v>
      </c>
      <c r="H16673" s="8">
        <v>75</v>
      </c>
      <c r="I16673" s="8" t="s">
        <v>41</v>
      </c>
      <c r="J16673" s="8" t="s">
        <v>8877</v>
      </c>
      <c r="K16673" s="6" t="s">
        <v>8878</v>
      </c>
      <c r="L16673" s="7" t="s">
        <v>60</v>
      </c>
      <c r="M16673" s="6"/>
      <c r="N16673" s="6"/>
      <c r="O16673" s="6"/>
      <c r="P16673" s="6"/>
      <c r="Q16673" s="6"/>
      <c r="R16673" s="6"/>
      <c r="S16673" s="6"/>
      <c r="T16673" s="6"/>
      <c r="U16673" s="6"/>
      <c r="V16673" s="6"/>
      <c r="W16673" s="8" t="s">
        <v>61</v>
      </c>
      <c r="X16673" s="8">
        <v>44.512039702530892</v>
      </c>
      <c r="Y16673" s="8">
        <v>18.666666666666668</v>
      </c>
      <c r="AP16673" s="6"/>
      <c r="AQ16673" s="6"/>
      <c r="AR16673" s="6"/>
      <c r="AS16673" s="6"/>
      <c r="AT16673" s="6"/>
    </row>
    <row r="16674" spans="1:46" ht="14.25" customHeight="1">
      <c r="A16674" s="7" t="s">
        <v>38</v>
      </c>
      <c r="B16674" s="7">
        <v>4129</v>
      </c>
      <c r="C16674" s="8">
        <v>248093</v>
      </c>
      <c r="D16674" s="8" t="s">
        <v>8639</v>
      </c>
      <c r="E16674" s="8" t="str">
        <f t="shared" si="260"/>
        <v>TATA MOTORS LTD.16</v>
      </c>
      <c r="F16674" s="8" t="s">
        <v>789</v>
      </c>
      <c r="G16674" s="8">
        <v>1945</v>
      </c>
      <c r="H16674" s="8">
        <v>75</v>
      </c>
      <c r="I16674" s="8" t="s">
        <v>52</v>
      </c>
      <c r="J16674" s="8" t="s">
        <v>8879</v>
      </c>
      <c r="K16674" s="6" t="s">
        <v>8879</v>
      </c>
      <c r="L16674" s="7" t="s">
        <v>149</v>
      </c>
      <c r="M16674" s="6"/>
      <c r="N16674" s="6"/>
      <c r="O16674" s="6"/>
      <c r="P16674" s="6"/>
      <c r="Q16674" s="6"/>
      <c r="R16674" s="6"/>
      <c r="S16674" s="6"/>
      <c r="T16674" s="6"/>
      <c r="U16674" s="6"/>
      <c r="V16674" s="6"/>
      <c r="W16674" s="8" t="s">
        <v>150</v>
      </c>
      <c r="X16674" s="8">
        <v>53.629153172604049</v>
      </c>
      <c r="Y16674" s="8">
        <v>22.666666666666668</v>
      </c>
      <c r="AP16674" s="6"/>
      <c r="AQ16674" s="6"/>
      <c r="AR16674" s="6"/>
      <c r="AS16674" s="6"/>
      <c r="AT16674" s="6"/>
    </row>
    <row r="16675" spans="1:46" ht="14.25" customHeight="1">
      <c r="A16675" s="7" t="s">
        <v>38</v>
      </c>
      <c r="B16675" s="7">
        <v>4205</v>
      </c>
      <c r="C16675" s="8">
        <v>248093</v>
      </c>
      <c r="D16675" s="8" t="s">
        <v>8639</v>
      </c>
      <c r="E16675" s="8" t="str">
        <f t="shared" si="260"/>
        <v>TATA MOTORS LTD.17</v>
      </c>
      <c r="F16675" s="8" t="s">
        <v>789</v>
      </c>
      <c r="G16675" s="8">
        <v>1945</v>
      </c>
      <c r="H16675" s="8">
        <v>75</v>
      </c>
      <c r="I16675" s="8" t="s">
        <v>54</v>
      </c>
      <c r="J16675" s="8" t="s">
        <v>8879</v>
      </c>
      <c r="K16675" s="6" t="s">
        <v>8880</v>
      </c>
      <c r="L16675" s="7" t="s">
        <v>149</v>
      </c>
      <c r="M16675" s="6"/>
      <c r="N16675" s="6"/>
      <c r="O16675" s="6"/>
      <c r="P16675" s="6"/>
      <c r="Q16675" s="6"/>
      <c r="R16675" s="6"/>
      <c r="S16675" s="6"/>
      <c r="T16675" s="6"/>
      <c r="U16675" s="6"/>
      <c r="V16675" s="6"/>
      <c r="W16675" s="8" t="s">
        <v>150</v>
      </c>
      <c r="X16675" s="8">
        <v>53.629153172604049</v>
      </c>
      <c r="Y16675" s="8">
        <v>22.666666666666668</v>
      </c>
      <c r="AP16675" s="6"/>
      <c r="AQ16675" s="6"/>
      <c r="AR16675" s="6"/>
      <c r="AS16675" s="6"/>
      <c r="AT16675" s="6"/>
    </row>
    <row r="16676" spans="1:46" ht="14.25" customHeight="1">
      <c r="A16676" s="7" t="s">
        <v>38</v>
      </c>
      <c r="B16676" s="7">
        <v>4301</v>
      </c>
      <c r="C16676" s="8">
        <v>248093</v>
      </c>
      <c r="D16676" s="8" t="s">
        <v>8639</v>
      </c>
      <c r="E16676" s="8" t="str">
        <f t="shared" si="260"/>
        <v>TATA MOTORS LTD.18</v>
      </c>
      <c r="F16676" s="8" t="s">
        <v>789</v>
      </c>
      <c r="G16676" s="8">
        <v>1945</v>
      </c>
      <c r="H16676" s="8">
        <v>75</v>
      </c>
      <c r="I16676" s="8" t="s">
        <v>56</v>
      </c>
      <c r="J16676" s="8" t="s">
        <v>8879</v>
      </c>
      <c r="K16676" s="6" t="s">
        <v>8880</v>
      </c>
      <c r="L16676" s="7" t="s">
        <v>149</v>
      </c>
      <c r="M16676" s="6"/>
      <c r="N16676" s="6"/>
      <c r="O16676" s="6"/>
      <c r="P16676" s="6"/>
      <c r="Q16676" s="6"/>
      <c r="R16676" s="6"/>
      <c r="S16676" s="6"/>
      <c r="T16676" s="6"/>
      <c r="U16676" s="6"/>
      <c r="V16676" s="6"/>
      <c r="W16676" s="8" t="s">
        <v>150</v>
      </c>
      <c r="X16676" s="8">
        <v>53.629153172604049</v>
      </c>
      <c r="Y16676" s="8">
        <v>22.666666666666668</v>
      </c>
      <c r="AP16676" s="6"/>
      <c r="AQ16676" s="6"/>
      <c r="AR16676" s="6"/>
      <c r="AS16676" s="6"/>
      <c r="AT16676" s="6"/>
    </row>
    <row r="16677" spans="1:46" ht="14.25" customHeight="1">
      <c r="A16677" s="7" t="s">
        <v>38</v>
      </c>
      <c r="B16677" s="7">
        <v>4401</v>
      </c>
      <c r="C16677" s="8">
        <v>248093</v>
      </c>
      <c r="D16677" s="8" t="s">
        <v>8639</v>
      </c>
      <c r="E16677" s="8" t="str">
        <f t="shared" si="260"/>
        <v>TATA MOTORS LTD.19</v>
      </c>
      <c r="F16677" s="8" t="s">
        <v>789</v>
      </c>
      <c r="G16677" s="8">
        <v>1945</v>
      </c>
      <c r="H16677" s="8">
        <v>75</v>
      </c>
      <c r="I16677" s="8" t="s">
        <v>41</v>
      </c>
      <c r="J16677" s="8" t="s">
        <v>8879</v>
      </c>
      <c r="K16677" s="6" t="s">
        <v>8880</v>
      </c>
      <c r="L16677" s="7" t="s">
        <v>149</v>
      </c>
      <c r="M16677" s="6"/>
      <c r="N16677" s="6"/>
      <c r="O16677" s="6"/>
      <c r="P16677" s="6"/>
      <c r="Q16677" s="6"/>
      <c r="R16677" s="6"/>
      <c r="S16677" s="6"/>
      <c r="T16677" s="6"/>
      <c r="U16677" s="6"/>
      <c r="V16677" s="6"/>
      <c r="W16677" s="8" t="s">
        <v>150</v>
      </c>
      <c r="X16677" s="8">
        <v>53.629153172604049</v>
      </c>
      <c r="Y16677" s="8">
        <v>22.666666666666668</v>
      </c>
      <c r="AP16677" s="6"/>
      <c r="AQ16677" s="6"/>
      <c r="AR16677" s="6"/>
      <c r="AS16677" s="6"/>
      <c r="AT16677" s="6"/>
    </row>
    <row r="16678" spans="1:46" ht="14.25" customHeight="1">
      <c r="A16678" s="7" t="s">
        <v>38</v>
      </c>
      <c r="B16678" s="7">
        <v>3924</v>
      </c>
      <c r="C16678" s="8">
        <v>248093</v>
      </c>
      <c r="D16678" s="8" t="s">
        <v>8639</v>
      </c>
      <c r="E16678" s="8" t="str">
        <f t="shared" si="260"/>
        <v>TATA MOTORS LTD.14</v>
      </c>
      <c r="F16678" s="8" t="s">
        <v>789</v>
      </c>
      <c r="G16678" s="8">
        <v>1945</v>
      </c>
      <c r="H16678" s="8">
        <v>75</v>
      </c>
      <c r="I16678" s="8" t="s">
        <v>117</v>
      </c>
      <c r="J16678" s="8" t="s">
        <v>8881</v>
      </c>
      <c r="K16678" s="6" t="s">
        <v>8881</v>
      </c>
      <c r="L16678" s="7" t="s">
        <v>458</v>
      </c>
      <c r="M16678" s="6"/>
      <c r="N16678" s="6"/>
      <c r="O16678" s="6"/>
      <c r="P16678" s="6"/>
      <c r="Q16678" s="6"/>
      <c r="R16678" s="6"/>
      <c r="S16678" s="6"/>
      <c r="T16678" s="6"/>
      <c r="U16678" s="6"/>
      <c r="V16678" s="6"/>
      <c r="W16678" s="8" t="s">
        <v>177</v>
      </c>
      <c r="X16678" s="8">
        <v>60.358076196473547</v>
      </c>
      <c r="Y16678" s="8">
        <v>19.666666666666668</v>
      </c>
      <c r="AP16678" s="6"/>
      <c r="AQ16678" s="6"/>
      <c r="AR16678" s="6"/>
      <c r="AS16678" s="6"/>
      <c r="AT16678" s="6"/>
    </row>
    <row r="16679" spans="1:46" ht="14.25" customHeight="1">
      <c r="A16679" s="7" t="s">
        <v>38</v>
      </c>
      <c r="B16679" s="7">
        <v>3996</v>
      </c>
      <c r="C16679" s="8">
        <v>248093</v>
      </c>
      <c r="D16679" s="8" t="s">
        <v>8639</v>
      </c>
      <c r="E16679" s="8" t="str">
        <f t="shared" si="260"/>
        <v>TATA MOTORS LTD.15</v>
      </c>
      <c r="F16679" s="8" t="s">
        <v>789</v>
      </c>
      <c r="G16679" s="8">
        <v>1945</v>
      </c>
      <c r="H16679" s="8">
        <v>75</v>
      </c>
      <c r="I16679" s="8" t="s">
        <v>119</v>
      </c>
      <c r="J16679" s="8" t="s">
        <v>8881</v>
      </c>
      <c r="K16679" s="6" t="s">
        <v>8881</v>
      </c>
      <c r="L16679" s="7" t="s">
        <v>458</v>
      </c>
      <c r="M16679" s="6"/>
      <c r="N16679" s="6"/>
      <c r="O16679" s="6"/>
      <c r="P16679" s="6"/>
      <c r="Q16679" s="6"/>
      <c r="R16679" s="6"/>
      <c r="S16679" s="6"/>
      <c r="T16679" s="6"/>
      <c r="U16679" s="6"/>
      <c r="V16679" s="6"/>
      <c r="W16679" s="8" t="s">
        <v>177</v>
      </c>
      <c r="X16679" s="8">
        <v>60.358076196473547</v>
      </c>
      <c r="Y16679" s="8">
        <v>19.666666666666668</v>
      </c>
      <c r="AP16679" s="6"/>
      <c r="AQ16679" s="6"/>
      <c r="AR16679" s="6"/>
      <c r="AS16679" s="6"/>
      <c r="AT16679" s="6"/>
    </row>
    <row r="16680" spans="1:46" ht="14.25" customHeight="1">
      <c r="A16680" s="7" t="s">
        <v>38</v>
      </c>
      <c r="B16680" s="7">
        <v>4072</v>
      </c>
      <c r="C16680" s="8">
        <v>248093</v>
      </c>
      <c r="D16680" s="8" t="s">
        <v>8639</v>
      </c>
      <c r="E16680" s="8" t="str">
        <f t="shared" si="260"/>
        <v>TATA MOTORS LTD.16</v>
      </c>
      <c r="F16680" s="8" t="s">
        <v>789</v>
      </c>
      <c r="G16680" s="8">
        <v>1945</v>
      </c>
      <c r="H16680" s="8">
        <v>75</v>
      </c>
      <c r="I16680" s="8" t="s">
        <v>52</v>
      </c>
      <c r="J16680" s="8" t="s">
        <v>8881</v>
      </c>
      <c r="K16680" s="6" t="s">
        <v>8881</v>
      </c>
      <c r="L16680" s="7" t="s">
        <v>458</v>
      </c>
      <c r="M16680" s="6"/>
      <c r="N16680" s="6"/>
      <c r="O16680" s="6"/>
      <c r="P16680" s="6"/>
      <c r="Q16680" s="6"/>
      <c r="R16680" s="6"/>
      <c r="S16680" s="6"/>
      <c r="T16680" s="6"/>
      <c r="U16680" s="6"/>
      <c r="V16680" s="6"/>
      <c r="W16680" s="8" t="s">
        <v>177</v>
      </c>
      <c r="X16680" s="8">
        <v>60.358076196473547</v>
      </c>
      <c r="Y16680" s="8">
        <v>19.666666666666668</v>
      </c>
      <c r="AP16680" s="6"/>
      <c r="AQ16680" s="6"/>
      <c r="AR16680" s="6"/>
      <c r="AS16680" s="6"/>
      <c r="AT16680" s="6"/>
    </row>
    <row r="16681" spans="1:46" ht="14.25" customHeight="1">
      <c r="A16681" s="7" t="s">
        <v>38</v>
      </c>
      <c r="B16681" s="7">
        <v>4149</v>
      </c>
      <c r="C16681" s="8">
        <v>248093</v>
      </c>
      <c r="D16681" s="8" t="s">
        <v>8639</v>
      </c>
      <c r="E16681" s="8" t="str">
        <f t="shared" si="260"/>
        <v>TATA MOTORS LTD.17</v>
      </c>
      <c r="F16681" s="8" t="s">
        <v>789</v>
      </c>
      <c r="G16681" s="8">
        <v>1945</v>
      </c>
      <c r="H16681" s="8">
        <v>75</v>
      </c>
      <c r="I16681" s="8" t="s">
        <v>54</v>
      </c>
      <c r="J16681" s="8" t="s">
        <v>8881</v>
      </c>
      <c r="K16681" s="6" t="s">
        <v>8882</v>
      </c>
      <c r="L16681" s="7" t="s">
        <v>458</v>
      </c>
      <c r="M16681" s="6"/>
      <c r="N16681" s="6"/>
      <c r="O16681" s="6"/>
      <c r="P16681" s="6"/>
      <c r="Q16681" s="6"/>
      <c r="R16681" s="6"/>
      <c r="S16681" s="6"/>
      <c r="T16681" s="6"/>
      <c r="U16681" s="6"/>
      <c r="V16681" s="6"/>
      <c r="W16681" s="8" t="s">
        <v>177</v>
      </c>
      <c r="X16681" s="8">
        <v>60.358076196473547</v>
      </c>
      <c r="Y16681" s="8">
        <v>19.666666666666668</v>
      </c>
      <c r="AP16681" s="6"/>
      <c r="AQ16681" s="6"/>
      <c r="AR16681" s="6"/>
      <c r="AS16681" s="6"/>
      <c r="AT16681" s="6"/>
    </row>
    <row r="16682" spans="1:46" ht="14.25" customHeight="1">
      <c r="A16682" s="7" t="s">
        <v>38</v>
      </c>
      <c r="B16682" s="7">
        <v>4224</v>
      </c>
      <c r="C16682" s="8">
        <v>248093</v>
      </c>
      <c r="D16682" s="8" t="s">
        <v>8639</v>
      </c>
      <c r="E16682" s="8" t="str">
        <f t="shared" si="260"/>
        <v>TATA MOTORS LTD.18</v>
      </c>
      <c r="F16682" s="8" t="s">
        <v>789</v>
      </c>
      <c r="G16682" s="8">
        <v>1945</v>
      </c>
      <c r="H16682" s="8">
        <v>75</v>
      </c>
      <c r="I16682" s="8" t="s">
        <v>56</v>
      </c>
      <c r="J16682" s="8" t="s">
        <v>8881</v>
      </c>
      <c r="K16682" s="6" t="s">
        <v>8882</v>
      </c>
      <c r="L16682" s="7" t="s">
        <v>458</v>
      </c>
      <c r="M16682" s="6"/>
      <c r="N16682" s="6"/>
      <c r="O16682" s="6"/>
      <c r="P16682" s="6"/>
      <c r="Q16682" s="6"/>
      <c r="R16682" s="6"/>
      <c r="S16682" s="6"/>
      <c r="T16682" s="6"/>
      <c r="U16682" s="6"/>
      <c r="V16682" s="6"/>
      <c r="W16682" s="8" t="s">
        <v>177</v>
      </c>
      <c r="X16682" s="8">
        <v>60.358076196473547</v>
      </c>
      <c r="Y16682" s="8">
        <v>19.666666666666668</v>
      </c>
      <c r="AP16682" s="6"/>
      <c r="AQ16682" s="6"/>
      <c r="AR16682" s="6"/>
      <c r="AS16682" s="6"/>
      <c r="AT16682" s="6"/>
    </row>
    <row r="16683" spans="1:46" ht="14.25" customHeight="1">
      <c r="A16683" s="7" t="s">
        <v>38</v>
      </c>
      <c r="B16683" s="7">
        <v>4319</v>
      </c>
      <c r="C16683" s="8">
        <v>248093</v>
      </c>
      <c r="D16683" s="8" t="s">
        <v>8639</v>
      </c>
      <c r="E16683" s="8" t="str">
        <f t="shared" si="260"/>
        <v>TATA MOTORS LTD.19</v>
      </c>
      <c r="F16683" s="8" t="s">
        <v>789</v>
      </c>
      <c r="G16683" s="8">
        <v>1945</v>
      </c>
      <c r="H16683" s="8">
        <v>75</v>
      </c>
      <c r="I16683" s="8" t="s">
        <v>41</v>
      </c>
      <c r="J16683" s="8" t="s">
        <v>8881</v>
      </c>
      <c r="K16683" s="6" t="s">
        <v>8882</v>
      </c>
      <c r="L16683" s="7" t="s">
        <v>458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8" t="s">
        <v>177</v>
      </c>
      <c r="X16683" s="8">
        <v>60.358076196473547</v>
      </c>
      <c r="Y16683" s="8">
        <v>19.666666666666668</v>
      </c>
      <c r="AP16683" s="6"/>
      <c r="AQ16683" s="6"/>
      <c r="AR16683" s="6"/>
      <c r="AS16683" s="6"/>
      <c r="AT16683" s="6"/>
    </row>
    <row r="16684" spans="1:46" ht="14.25" customHeight="1">
      <c r="A16684" s="7" t="s">
        <v>38</v>
      </c>
      <c r="B16684" s="7">
        <v>8891</v>
      </c>
      <c r="C16684" s="8">
        <v>248136</v>
      </c>
      <c r="D16684" s="8" t="s">
        <v>8883</v>
      </c>
      <c r="E16684" s="8" t="str">
        <f t="shared" si="260"/>
        <v>TATA STEEL LTD.14</v>
      </c>
      <c r="F16684" s="8" t="s">
        <v>8884</v>
      </c>
      <c r="G16684" s="8">
        <v>1907</v>
      </c>
      <c r="H16684" s="8">
        <v>113</v>
      </c>
      <c r="I16684" s="8" t="s">
        <v>117</v>
      </c>
      <c r="J16684" s="8" t="s">
        <v>8885</v>
      </c>
      <c r="K16684" s="6" t="s">
        <v>8885</v>
      </c>
      <c r="L16684" s="7" t="s">
        <v>60</v>
      </c>
      <c r="M16684" s="6"/>
      <c r="N16684" s="6"/>
      <c r="O16684" s="6"/>
      <c r="P16684" s="6"/>
      <c r="Q16684" s="6"/>
      <c r="R16684" s="6"/>
      <c r="S16684" s="6"/>
      <c r="T16684" s="6"/>
      <c r="U16684" s="6"/>
      <c r="V16684" s="6"/>
      <c r="W16684" s="8" t="s">
        <v>61</v>
      </c>
      <c r="X16684" s="8">
        <v>44.512039702530892</v>
      </c>
      <c r="Y16684" s="8">
        <v>18.666666666666668</v>
      </c>
      <c r="AP16684" s="6"/>
      <c r="AQ16684" s="6"/>
      <c r="AR16684" s="6"/>
      <c r="AS16684" s="6"/>
      <c r="AT16684" s="6"/>
    </row>
    <row r="16685" spans="1:46" ht="14.25" customHeight="1">
      <c r="A16685" s="7" t="s">
        <v>159</v>
      </c>
      <c r="B16685" s="7">
        <v>508</v>
      </c>
      <c r="C16685" s="8">
        <v>248136</v>
      </c>
      <c r="D16685" s="8" t="s">
        <v>8883</v>
      </c>
      <c r="E16685" s="8" t="str">
        <f t="shared" si="260"/>
        <v>TATA STEEL LTD.15</v>
      </c>
      <c r="F16685" s="8" t="s">
        <v>8884</v>
      </c>
      <c r="G16685" s="8">
        <v>1907</v>
      </c>
      <c r="H16685" s="8">
        <v>113</v>
      </c>
      <c r="I16685" s="8" t="s">
        <v>119</v>
      </c>
      <c r="J16685" s="8" t="s">
        <v>8885</v>
      </c>
      <c r="K16685" s="6" t="s">
        <v>8886</v>
      </c>
      <c r="L16685" s="7" t="s">
        <v>60</v>
      </c>
      <c r="M16685" s="6"/>
      <c r="N16685" s="6"/>
      <c r="O16685" s="6"/>
      <c r="P16685" s="6"/>
      <c r="Q16685" s="6"/>
      <c r="R16685" s="6"/>
      <c r="S16685" s="6"/>
      <c r="T16685" s="6"/>
      <c r="U16685" s="6"/>
      <c r="V16685" s="6"/>
      <c r="W16685" s="8" t="s">
        <v>61</v>
      </c>
      <c r="Z16685" s="8" t="s">
        <v>1147</v>
      </c>
      <c r="AP16685" s="6"/>
      <c r="AQ16685" s="6"/>
      <c r="AR16685" s="6"/>
      <c r="AS16685" s="6"/>
      <c r="AT16685" s="6"/>
    </row>
    <row r="16686" spans="1:46" ht="14.25" customHeight="1">
      <c r="A16686" s="7" t="s">
        <v>159</v>
      </c>
      <c r="B16686" s="7">
        <v>795</v>
      </c>
      <c r="C16686" s="8">
        <v>248136</v>
      </c>
      <c r="D16686" s="8" t="s">
        <v>8883</v>
      </c>
      <c r="E16686" s="8" t="str">
        <f t="shared" si="260"/>
        <v>TATA STEEL LTD.16</v>
      </c>
      <c r="F16686" s="8" t="s">
        <v>8884</v>
      </c>
      <c r="G16686" s="8">
        <v>1907</v>
      </c>
      <c r="H16686" s="8">
        <v>113</v>
      </c>
      <c r="I16686" s="8" t="s">
        <v>52</v>
      </c>
      <c r="J16686" s="8" t="s">
        <v>8885</v>
      </c>
      <c r="K16686" s="6" t="s">
        <v>8886</v>
      </c>
      <c r="L16686" s="7" t="s">
        <v>60</v>
      </c>
      <c r="M16686" s="6"/>
      <c r="N16686" s="6"/>
      <c r="O16686" s="6"/>
      <c r="P16686" s="6"/>
      <c r="Q16686" s="6"/>
      <c r="R16686" s="6"/>
      <c r="S16686" s="6"/>
      <c r="T16686" s="6"/>
      <c r="U16686" s="6"/>
      <c r="V16686" s="6"/>
      <c r="W16686" s="8" t="s">
        <v>61</v>
      </c>
      <c r="Z16686" s="8" t="s">
        <v>1147</v>
      </c>
      <c r="AE16686" s="7"/>
      <c r="AP16686" s="6"/>
      <c r="AQ16686" s="6"/>
      <c r="AR16686" s="6"/>
      <c r="AS16686" s="6"/>
      <c r="AT16686" s="6"/>
    </row>
    <row r="16687" spans="1:46" ht="14.25" customHeight="1">
      <c r="A16687" s="7" t="s">
        <v>159</v>
      </c>
      <c r="B16687" s="7">
        <v>1075</v>
      </c>
      <c r="C16687" s="8">
        <v>248136</v>
      </c>
      <c r="D16687" s="8" t="s">
        <v>8883</v>
      </c>
      <c r="E16687" s="8" t="str">
        <f t="shared" si="260"/>
        <v>TATA STEEL LTD.17</v>
      </c>
      <c r="F16687" s="8" t="s">
        <v>8884</v>
      </c>
      <c r="G16687" s="8">
        <v>1907</v>
      </c>
      <c r="H16687" s="8">
        <v>113</v>
      </c>
      <c r="I16687" s="8" t="s">
        <v>54</v>
      </c>
      <c r="J16687" s="8" t="s">
        <v>8885</v>
      </c>
      <c r="K16687" s="6" t="s">
        <v>8886</v>
      </c>
      <c r="L16687" s="7" t="s">
        <v>60</v>
      </c>
      <c r="M16687" s="6"/>
      <c r="N16687" s="6"/>
      <c r="O16687" s="6"/>
      <c r="P16687" s="6"/>
      <c r="Q16687" s="6"/>
      <c r="R16687" s="6"/>
      <c r="S16687" s="6"/>
      <c r="T16687" s="6"/>
      <c r="U16687" s="6"/>
      <c r="V16687" s="6"/>
      <c r="W16687" s="8" t="s">
        <v>61</v>
      </c>
      <c r="Z16687" s="8" t="s">
        <v>1139</v>
      </c>
      <c r="AP16687" s="6"/>
      <c r="AQ16687" s="6"/>
      <c r="AR16687" s="6"/>
      <c r="AS16687" s="6"/>
      <c r="AT16687" s="6"/>
    </row>
    <row r="16688" spans="1:46" ht="14.25" customHeight="1">
      <c r="A16688" s="7" t="s">
        <v>159</v>
      </c>
      <c r="B16688" s="7">
        <v>1319</v>
      </c>
      <c r="C16688" s="8">
        <v>248136</v>
      </c>
      <c r="D16688" s="8" t="s">
        <v>8883</v>
      </c>
      <c r="E16688" s="8" t="str">
        <f t="shared" si="260"/>
        <v>TATA STEEL LTD.18</v>
      </c>
      <c r="F16688" s="8" t="s">
        <v>8884</v>
      </c>
      <c r="G16688" s="8">
        <v>1907</v>
      </c>
      <c r="H16688" s="8">
        <v>113</v>
      </c>
      <c r="I16688" s="8" t="s">
        <v>56</v>
      </c>
      <c r="J16688" s="8" t="s">
        <v>8885</v>
      </c>
      <c r="K16688" s="6" t="s">
        <v>8886</v>
      </c>
      <c r="L16688" s="7" t="s">
        <v>60</v>
      </c>
      <c r="M16688" s="6"/>
      <c r="N16688" s="6"/>
      <c r="O16688" s="6"/>
      <c r="P16688" s="6"/>
      <c r="Q16688" s="6"/>
      <c r="R16688" s="6"/>
      <c r="S16688" s="6"/>
      <c r="T16688" s="6"/>
      <c r="U16688" s="6"/>
      <c r="V16688" s="6"/>
      <c r="W16688" s="8" t="s">
        <v>61</v>
      </c>
      <c r="Z16688" s="8" t="s">
        <v>1147</v>
      </c>
      <c r="AP16688" s="6"/>
      <c r="AQ16688" s="6"/>
      <c r="AR16688" s="6"/>
      <c r="AS16688" s="6"/>
      <c r="AT16688" s="6"/>
    </row>
    <row r="16689" spans="1:46" ht="14.25" customHeight="1">
      <c r="A16689" s="7" t="s">
        <v>159</v>
      </c>
      <c r="B16689" s="7">
        <v>1563</v>
      </c>
      <c r="C16689" s="8">
        <v>248136</v>
      </c>
      <c r="D16689" s="8" t="s">
        <v>8883</v>
      </c>
      <c r="E16689" s="8" t="str">
        <f t="shared" si="260"/>
        <v>TATA STEEL LTD.19</v>
      </c>
      <c r="F16689" s="8" t="s">
        <v>8884</v>
      </c>
      <c r="G16689" s="8">
        <v>1907</v>
      </c>
      <c r="H16689" s="8">
        <v>113</v>
      </c>
      <c r="I16689" s="8" t="s">
        <v>41</v>
      </c>
      <c r="J16689" s="8" t="s">
        <v>8885</v>
      </c>
      <c r="K16689" s="6" t="s">
        <v>8886</v>
      </c>
      <c r="L16689" s="7" t="s">
        <v>60</v>
      </c>
      <c r="M16689" s="6"/>
      <c r="N16689" s="6"/>
      <c r="O16689" s="6"/>
      <c r="P16689" s="6"/>
      <c r="Q16689" s="6"/>
      <c r="R16689" s="6"/>
      <c r="S16689" s="6"/>
      <c r="T16689" s="6"/>
      <c r="U16689" s="6"/>
      <c r="V16689" s="6"/>
      <c r="W16689" s="8" t="s">
        <v>61</v>
      </c>
      <c r="Z16689" s="8" t="s">
        <v>1147</v>
      </c>
      <c r="AP16689" s="6"/>
      <c r="AQ16689" s="6"/>
      <c r="AR16689" s="6"/>
      <c r="AS16689" s="6"/>
      <c r="AT16689" s="6"/>
    </row>
    <row r="16690" spans="1:46" ht="14.25" customHeight="1">
      <c r="A16690" s="7" t="s">
        <v>38</v>
      </c>
      <c r="B16690" s="7">
        <v>8892</v>
      </c>
      <c r="C16690" s="8">
        <v>248136</v>
      </c>
      <c r="D16690" s="8" t="s">
        <v>8883</v>
      </c>
      <c r="E16690" s="8" t="str">
        <f t="shared" si="260"/>
        <v>TATA STEEL LTD.14</v>
      </c>
      <c r="F16690" s="8" t="s">
        <v>8884</v>
      </c>
      <c r="G16690" s="8">
        <v>1907</v>
      </c>
      <c r="H16690" s="8">
        <v>113</v>
      </c>
      <c r="I16690" s="8" t="s">
        <v>117</v>
      </c>
      <c r="J16690" s="8" t="s">
        <v>8887</v>
      </c>
      <c r="K16690" s="8" t="s">
        <v>8887</v>
      </c>
      <c r="L16690" s="7" t="s">
        <v>48</v>
      </c>
      <c r="M16690" s="6"/>
      <c r="N16690" s="6"/>
      <c r="O16690" s="6"/>
      <c r="P16690" s="6"/>
      <c r="Q16690" s="6"/>
      <c r="R16690" s="6"/>
      <c r="S16690" s="6"/>
      <c r="T16690" s="6"/>
      <c r="U16690" s="6"/>
      <c r="V16690" s="6"/>
      <c r="W16690" s="8" t="s">
        <v>49</v>
      </c>
      <c r="X16690" s="8">
        <v>49.666280586541916</v>
      </c>
      <c r="Y16690" s="8">
        <v>0</v>
      </c>
      <c r="AP16690" s="6"/>
      <c r="AQ16690" s="6"/>
      <c r="AR16690" s="6"/>
      <c r="AS16690" s="6"/>
      <c r="AT16690" s="6"/>
    </row>
    <row r="16691" spans="1:46" ht="14.25" customHeight="1">
      <c r="A16691" s="7" t="s">
        <v>159</v>
      </c>
      <c r="B16691" s="7">
        <v>509</v>
      </c>
      <c r="C16691" s="8">
        <v>248136</v>
      </c>
      <c r="D16691" s="8" t="s">
        <v>8883</v>
      </c>
      <c r="E16691" s="8" t="str">
        <f t="shared" si="260"/>
        <v>TATA STEEL LTD.15</v>
      </c>
      <c r="F16691" s="8" t="s">
        <v>8884</v>
      </c>
      <c r="G16691" s="8">
        <v>1907</v>
      </c>
      <c r="H16691" s="8">
        <v>113</v>
      </c>
      <c r="I16691" s="8" t="s">
        <v>119</v>
      </c>
      <c r="J16691" s="8" t="s">
        <v>8887</v>
      </c>
      <c r="K16691" s="8" t="s">
        <v>8888</v>
      </c>
      <c r="L16691" s="7" t="s">
        <v>48</v>
      </c>
      <c r="M16691" s="6"/>
      <c r="N16691" s="6"/>
      <c r="O16691" s="6"/>
      <c r="P16691" s="6"/>
      <c r="Q16691" s="6"/>
      <c r="R16691" s="6"/>
      <c r="S16691" s="6"/>
      <c r="T16691" s="6"/>
      <c r="U16691" s="6"/>
      <c r="V16691" s="6"/>
      <c r="W16691" s="8" t="s">
        <v>49</v>
      </c>
      <c r="Z16691" s="8" t="s">
        <v>1147</v>
      </c>
      <c r="AP16691" s="6"/>
      <c r="AQ16691" s="6"/>
      <c r="AR16691" s="6"/>
      <c r="AS16691" s="6"/>
      <c r="AT16691" s="6"/>
    </row>
    <row r="16692" spans="1:46" ht="14.25" customHeight="1">
      <c r="A16692" s="7" t="s">
        <v>159</v>
      </c>
      <c r="B16692" s="7">
        <v>796</v>
      </c>
      <c r="C16692" s="8">
        <v>248136</v>
      </c>
      <c r="D16692" s="8" t="s">
        <v>8883</v>
      </c>
      <c r="E16692" s="8" t="str">
        <f t="shared" si="260"/>
        <v>TATA STEEL LTD.16</v>
      </c>
      <c r="F16692" s="8" t="s">
        <v>8884</v>
      </c>
      <c r="G16692" s="8">
        <v>1907</v>
      </c>
      <c r="H16692" s="8">
        <v>113</v>
      </c>
      <c r="I16692" s="8" t="s">
        <v>52</v>
      </c>
      <c r="J16692" s="8" t="s">
        <v>8887</v>
      </c>
      <c r="K16692" s="8" t="s">
        <v>8888</v>
      </c>
      <c r="L16692" s="7" t="s">
        <v>48</v>
      </c>
      <c r="M16692" s="6"/>
      <c r="N16692" s="6"/>
      <c r="O16692" s="6"/>
      <c r="P16692" s="6"/>
      <c r="Q16692" s="6"/>
      <c r="R16692" s="6"/>
      <c r="S16692" s="6"/>
      <c r="T16692" s="6"/>
      <c r="U16692" s="6"/>
      <c r="V16692" s="6"/>
      <c r="W16692" s="8" t="s">
        <v>49</v>
      </c>
      <c r="Z16692" s="8" t="s">
        <v>1147</v>
      </c>
      <c r="AP16692" s="6"/>
      <c r="AQ16692" s="6"/>
      <c r="AR16692" s="6"/>
      <c r="AS16692" s="6"/>
      <c r="AT16692" s="6"/>
    </row>
    <row r="16693" spans="1:46" ht="14.25" customHeight="1">
      <c r="A16693" s="7" t="s">
        <v>159</v>
      </c>
      <c r="B16693" s="7">
        <v>1076</v>
      </c>
      <c r="C16693" s="8">
        <v>248136</v>
      </c>
      <c r="D16693" s="8" t="s">
        <v>8883</v>
      </c>
      <c r="E16693" s="8" t="str">
        <f t="shared" si="260"/>
        <v>TATA STEEL LTD.17</v>
      </c>
      <c r="F16693" s="8" t="s">
        <v>8884</v>
      </c>
      <c r="G16693" s="8">
        <v>1907</v>
      </c>
      <c r="H16693" s="8">
        <v>113</v>
      </c>
      <c r="I16693" s="8" t="s">
        <v>54</v>
      </c>
      <c r="J16693" s="8" t="s">
        <v>8887</v>
      </c>
      <c r="K16693" s="8" t="s">
        <v>8888</v>
      </c>
      <c r="L16693" s="7" t="s">
        <v>48</v>
      </c>
      <c r="M16693" s="6"/>
      <c r="N16693" s="6"/>
      <c r="O16693" s="6"/>
      <c r="P16693" s="6"/>
      <c r="Q16693" s="6"/>
      <c r="R16693" s="6"/>
      <c r="S16693" s="6"/>
      <c r="T16693" s="6"/>
      <c r="U16693" s="6"/>
      <c r="V16693" s="6"/>
      <c r="W16693" s="8" t="s">
        <v>49</v>
      </c>
      <c r="Z16693" s="8" t="s">
        <v>1139</v>
      </c>
      <c r="AP16693" s="6"/>
      <c r="AQ16693" s="6"/>
      <c r="AR16693" s="6"/>
      <c r="AS16693" s="6"/>
      <c r="AT16693" s="6"/>
    </row>
    <row r="16694" spans="1:46" ht="14.25" customHeight="1">
      <c r="A16694" s="7" t="s">
        <v>159</v>
      </c>
      <c r="B16694" s="7">
        <v>1320</v>
      </c>
      <c r="C16694" s="8">
        <v>248136</v>
      </c>
      <c r="D16694" s="8" t="s">
        <v>8883</v>
      </c>
      <c r="E16694" s="8" t="str">
        <f t="shared" si="260"/>
        <v>TATA STEEL LTD.18</v>
      </c>
      <c r="F16694" s="8" t="s">
        <v>8884</v>
      </c>
      <c r="G16694" s="8">
        <v>1907</v>
      </c>
      <c r="H16694" s="8">
        <v>113</v>
      </c>
      <c r="I16694" s="8" t="s">
        <v>56</v>
      </c>
      <c r="J16694" s="8" t="s">
        <v>8887</v>
      </c>
      <c r="K16694" s="8" t="s">
        <v>8888</v>
      </c>
      <c r="L16694" s="7" t="s">
        <v>48</v>
      </c>
      <c r="M16694" s="6"/>
      <c r="N16694" s="6"/>
      <c r="O16694" s="6"/>
      <c r="P16694" s="6"/>
      <c r="Q16694" s="6"/>
      <c r="R16694" s="6"/>
      <c r="S16694" s="6"/>
      <c r="T16694" s="6"/>
      <c r="U16694" s="6"/>
      <c r="V16694" s="6"/>
      <c r="W16694" s="8" t="s">
        <v>49</v>
      </c>
      <c r="Z16694" s="8" t="s">
        <v>1147</v>
      </c>
      <c r="AP16694" s="6"/>
      <c r="AQ16694" s="6"/>
      <c r="AR16694" s="6"/>
      <c r="AS16694" s="6"/>
      <c r="AT16694" s="6"/>
    </row>
    <row r="16695" spans="1:46" ht="14.25" customHeight="1">
      <c r="A16695" s="7" t="s">
        <v>159</v>
      </c>
      <c r="B16695" s="7">
        <v>1564</v>
      </c>
      <c r="C16695" s="8">
        <v>248136</v>
      </c>
      <c r="D16695" s="8" t="s">
        <v>8883</v>
      </c>
      <c r="E16695" s="8" t="str">
        <f t="shared" si="260"/>
        <v>TATA STEEL LTD.19</v>
      </c>
      <c r="F16695" s="8" t="s">
        <v>8884</v>
      </c>
      <c r="G16695" s="8">
        <v>1907</v>
      </c>
      <c r="H16695" s="8">
        <v>113</v>
      </c>
      <c r="I16695" s="8" t="s">
        <v>41</v>
      </c>
      <c r="J16695" s="8" t="s">
        <v>8887</v>
      </c>
      <c r="K16695" s="8" t="s">
        <v>8888</v>
      </c>
      <c r="L16695" s="7" t="s">
        <v>48</v>
      </c>
      <c r="M16695" s="6"/>
      <c r="N16695" s="6"/>
      <c r="O16695" s="6"/>
      <c r="P16695" s="6"/>
      <c r="Q16695" s="6"/>
      <c r="R16695" s="6"/>
      <c r="S16695" s="6"/>
      <c r="T16695" s="6"/>
      <c r="U16695" s="6"/>
      <c r="V16695" s="6"/>
      <c r="W16695" s="8" t="s">
        <v>49</v>
      </c>
      <c r="Z16695" s="8" t="s">
        <v>1147</v>
      </c>
      <c r="AP16695" s="6"/>
      <c r="AQ16695" s="6"/>
      <c r="AR16695" s="6"/>
      <c r="AS16695" s="6"/>
      <c r="AT16695" s="6"/>
    </row>
    <row r="16696" spans="1:46" ht="14.25" customHeight="1">
      <c r="A16696" s="7" t="s">
        <v>38</v>
      </c>
      <c r="B16696" s="7">
        <v>9159</v>
      </c>
      <c r="C16696" s="8">
        <v>248136</v>
      </c>
      <c r="D16696" s="8" t="s">
        <v>8883</v>
      </c>
      <c r="E16696" s="8" t="str">
        <f t="shared" si="260"/>
        <v>TATA STEEL LTD.14</v>
      </c>
      <c r="F16696" s="8" t="s">
        <v>8884</v>
      </c>
      <c r="G16696" s="8">
        <v>1907</v>
      </c>
      <c r="H16696" s="8">
        <v>113</v>
      </c>
      <c r="I16696" s="8" t="s">
        <v>117</v>
      </c>
      <c r="J16696" s="8" t="s">
        <v>8889</v>
      </c>
      <c r="K16696" s="6" t="s">
        <v>8889</v>
      </c>
      <c r="L16696" s="7" t="s">
        <v>875</v>
      </c>
      <c r="M16696" s="6"/>
      <c r="N16696" s="6"/>
      <c r="O16696" s="6"/>
      <c r="P16696" s="6"/>
      <c r="Q16696" s="6"/>
      <c r="R16696" s="6"/>
      <c r="S16696" s="6"/>
      <c r="T16696" s="6"/>
      <c r="U16696" s="6"/>
      <c r="V16696" s="6"/>
      <c r="W16696" s="8" t="s">
        <v>279</v>
      </c>
      <c r="X16696" s="8" t="s">
        <v>147</v>
      </c>
      <c r="Y16696" s="8" t="e">
        <v>#N/A</v>
      </c>
      <c r="AP16696" s="6"/>
      <c r="AQ16696" s="6"/>
      <c r="AR16696" s="6"/>
      <c r="AS16696" s="6"/>
      <c r="AT16696" s="6"/>
    </row>
    <row r="16697" spans="1:46" ht="14.25" customHeight="1">
      <c r="A16697" s="7" t="s">
        <v>159</v>
      </c>
      <c r="B16697" s="7">
        <v>763</v>
      </c>
      <c r="C16697" s="8">
        <v>248136</v>
      </c>
      <c r="D16697" s="8" t="s">
        <v>8883</v>
      </c>
      <c r="E16697" s="8" t="str">
        <f t="shared" si="260"/>
        <v>TATA STEEL LTD.15</v>
      </c>
      <c r="F16697" s="8" t="s">
        <v>8884</v>
      </c>
      <c r="G16697" s="8">
        <v>1907</v>
      </c>
      <c r="H16697" s="8">
        <v>113</v>
      </c>
      <c r="I16697" s="8" t="s">
        <v>119</v>
      </c>
      <c r="J16697" s="8" t="s">
        <v>8889</v>
      </c>
      <c r="K16697" s="6" t="s">
        <v>8889</v>
      </c>
      <c r="L16697" s="7" t="s">
        <v>875</v>
      </c>
      <c r="M16697" s="6"/>
      <c r="N16697" s="6"/>
      <c r="O16697" s="6"/>
      <c r="P16697" s="6"/>
      <c r="Q16697" s="6"/>
      <c r="R16697" s="6"/>
      <c r="S16697" s="6"/>
      <c r="T16697" s="6"/>
      <c r="U16697" s="6"/>
      <c r="V16697" s="6"/>
      <c r="W16697" s="8" t="s">
        <v>279</v>
      </c>
      <c r="Z16697" s="8" t="s">
        <v>1147</v>
      </c>
      <c r="AP16697" s="6"/>
      <c r="AQ16697" s="6"/>
      <c r="AR16697" s="6"/>
      <c r="AS16697" s="6"/>
      <c r="AT16697" s="6"/>
    </row>
    <row r="16698" spans="1:46" ht="14.25" customHeight="1">
      <c r="A16698" s="7" t="s">
        <v>159</v>
      </c>
      <c r="B16698" s="7">
        <v>1043</v>
      </c>
      <c r="C16698" s="8">
        <v>248136</v>
      </c>
      <c r="D16698" s="8" t="s">
        <v>8883</v>
      </c>
      <c r="E16698" s="8" t="str">
        <f t="shared" si="260"/>
        <v>TATA STEEL LTD.16</v>
      </c>
      <c r="F16698" s="8" t="s">
        <v>8884</v>
      </c>
      <c r="G16698" s="8">
        <v>1907</v>
      </c>
      <c r="H16698" s="8">
        <v>113</v>
      </c>
      <c r="I16698" s="8" t="s">
        <v>52</v>
      </c>
      <c r="J16698" s="8" t="s">
        <v>8889</v>
      </c>
      <c r="K16698" s="6" t="s">
        <v>8889</v>
      </c>
      <c r="L16698" s="7" t="s">
        <v>875</v>
      </c>
      <c r="M16698" s="6"/>
      <c r="N16698" s="6"/>
      <c r="O16698" s="6"/>
      <c r="P16698" s="6"/>
      <c r="Q16698" s="6"/>
      <c r="R16698" s="6"/>
      <c r="S16698" s="6"/>
      <c r="T16698" s="6"/>
      <c r="U16698" s="6"/>
      <c r="V16698" s="6"/>
      <c r="W16698" s="8" t="s">
        <v>279</v>
      </c>
      <c r="Z16698" s="8" t="s">
        <v>1139</v>
      </c>
      <c r="AP16698" s="6"/>
      <c r="AQ16698" s="6"/>
      <c r="AR16698" s="6"/>
      <c r="AS16698" s="6"/>
      <c r="AT16698" s="6"/>
    </row>
    <row r="16699" spans="1:46" ht="14.25" customHeight="1">
      <c r="A16699" s="7" t="s">
        <v>159</v>
      </c>
      <c r="B16699" s="7">
        <v>1295</v>
      </c>
      <c r="C16699" s="8">
        <v>248136</v>
      </c>
      <c r="D16699" s="8" t="s">
        <v>8883</v>
      </c>
      <c r="E16699" s="8" t="str">
        <f t="shared" si="260"/>
        <v>TATA STEEL LTD.17</v>
      </c>
      <c r="F16699" s="8" t="s">
        <v>8884</v>
      </c>
      <c r="G16699" s="8">
        <v>1907</v>
      </c>
      <c r="H16699" s="8">
        <v>113</v>
      </c>
      <c r="I16699" s="8" t="s">
        <v>54</v>
      </c>
      <c r="J16699" s="8" t="s">
        <v>8889</v>
      </c>
      <c r="K16699" s="6" t="s">
        <v>8889</v>
      </c>
      <c r="L16699" s="7" t="s">
        <v>875</v>
      </c>
      <c r="M16699" s="6"/>
      <c r="N16699" s="6"/>
      <c r="O16699" s="6"/>
      <c r="P16699" s="6"/>
      <c r="Q16699" s="6"/>
      <c r="R16699" s="6"/>
      <c r="S16699" s="6"/>
      <c r="T16699" s="6"/>
      <c r="U16699" s="6"/>
      <c r="V16699" s="6"/>
      <c r="W16699" s="8" t="s">
        <v>279</v>
      </c>
      <c r="Z16699" s="8" t="s">
        <v>1147</v>
      </c>
      <c r="AP16699" s="6"/>
      <c r="AQ16699" s="6"/>
      <c r="AR16699" s="6"/>
      <c r="AS16699" s="6"/>
      <c r="AT16699" s="6"/>
    </row>
    <row r="16700" spans="1:46" ht="14.25" customHeight="1">
      <c r="A16700" s="7" t="s">
        <v>159</v>
      </c>
      <c r="B16700" s="7">
        <v>1527</v>
      </c>
      <c r="C16700" s="8">
        <v>248136</v>
      </c>
      <c r="D16700" s="8" t="s">
        <v>8883</v>
      </c>
      <c r="E16700" s="8" t="str">
        <f t="shared" si="260"/>
        <v>TATA STEEL LTD.18</v>
      </c>
      <c r="F16700" s="8" t="s">
        <v>8884</v>
      </c>
      <c r="G16700" s="8">
        <v>1907</v>
      </c>
      <c r="H16700" s="8">
        <v>113</v>
      </c>
      <c r="I16700" s="8" t="s">
        <v>56</v>
      </c>
      <c r="J16700" s="8" t="s">
        <v>8889</v>
      </c>
      <c r="K16700" s="6" t="s">
        <v>8889</v>
      </c>
      <c r="L16700" s="7" t="s">
        <v>875</v>
      </c>
      <c r="M16700" s="6"/>
      <c r="N16700" s="6"/>
      <c r="O16700" s="6"/>
      <c r="P16700" s="6"/>
      <c r="Q16700" s="6"/>
      <c r="R16700" s="6"/>
      <c r="S16700" s="6"/>
      <c r="T16700" s="6"/>
      <c r="U16700" s="6"/>
      <c r="V16700" s="6"/>
      <c r="W16700" s="8" t="s">
        <v>279</v>
      </c>
      <c r="Z16700" s="8" t="s">
        <v>1147</v>
      </c>
      <c r="AP16700" s="6"/>
      <c r="AQ16700" s="6"/>
      <c r="AR16700" s="6"/>
      <c r="AS16700" s="6"/>
      <c r="AT16700" s="6"/>
    </row>
    <row r="16701" spans="1:46" ht="14.25" customHeight="1">
      <c r="A16701" s="7" t="s">
        <v>159</v>
      </c>
      <c r="B16701" s="7">
        <v>1772</v>
      </c>
      <c r="C16701" s="8">
        <v>248136</v>
      </c>
      <c r="D16701" s="8" t="s">
        <v>8883</v>
      </c>
      <c r="E16701" s="8" t="str">
        <f t="shared" si="260"/>
        <v>TATA STEEL LTD.19</v>
      </c>
      <c r="F16701" s="8" t="s">
        <v>8884</v>
      </c>
      <c r="G16701" s="8">
        <v>1907</v>
      </c>
      <c r="H16701" s="8">
        <v>113</v>
      </c>
      <c r="I16701" s="8" t="s">
        <v>41</v>
      </c>
      <c r="J16701" s="8" t="s">
        <v>8889</v>
      </c>
      <c r="K16701" s="6" t="s">
        <v>8889</v>
      </c>
      <c r="L16701" s="7" t="s">
        <v>875</v>
      </c>
      <c r="M16701" s="6"/>
      <c r="N16701" s="6"/>
      <c r="O16701" s="6"/>
      <c r="P16701" s="6"/>
      <c r="Q16701" s="6"/>
      <c r="R16701" s="6"/>
      <c r="S16701" s="6"/>
      <c r="T16701" s="6"/>
      <c r="U16701" s="6"/>
      <c r="V16701" s="6"/>
      <c r="W16701" s="8" t="s">
        <v>279</v>
      </c>
      <c r="Z16701" s="8" t="s">
        <v>1147</v>
      </c>
      <c r="AP16701" s="6"/>
      <c r="AQ16701" s="6"/>
      <c r="AR16701" s="6"/>
      <c r="AS16701" s="6"/>
      <c r="AT16701" s="6"/>
    </row>
    <row r="16702" spans="1:46" ht="14.25" customHeight="1">
      <c r="A16702" s="7" t="s">
        <v>38</v>
      </c>
      <c r="B16702" s="7">
        <v>8933</v>
      </c>
      <c r="C16702" s="8">
        <v>248136</v>
      </c>
      <c r="D16702" s="8" t="s">
        <v>8883</v>
      </c>
      <c r="E16702" s="8" t="str">
        <f t="shared" si="260"/>
        <v>TATA STEEL LTD.14</v>
      </c>
      <c r="F16702" s="8" t="s">
        <v>8884</v>
      </c>
      <c r="G16702" s="8">
        <v>1907</v>
      </c>
      <c r="H16702" s="8">
        <v>113</v>
      </c>
      <c r="I16702" s="8" t="s">
        <v>117</v>
      </c>
      <c r="J16702" s="8" t="s">
        <v>8890</v>
      </c>
      <c r="K16702" s="6" t="s">
        <v>8890</v>
      </c>
      <c r="L16702" s="7" t="s">
        <v>966</v>
      </c>
      <c r="M16702" s="6"/>
      <c r="N16702" s="6"/>
      <c r="O16702" s="6"/>
      <c r="P16702" s="6"/>
      <c r="Q16702" s="6"/>
      <c r="R16702" s="6"/>
      <c r="S16702" s="6"/>
      <c r="T16702" s="6"/>
      <c r="U16702" s="6"/>
      <c r="V16702" s="6"/>
      <c r="W16702" s="8" t="s">
        <v>122</v>
      </c>
      <c r="X16702" s="8" t="s">
        <v>147</v>
      </c>
      <c r="Y16702" s="8" t="e">
        <v>#N/A</v>
      </c>
      <c r="AP16702" s="6"/>
      <c r="AQ16702" s="6"/>
      <c r="AR16702" s="6"/>
      <c r="AS16702" s="6"/>
      <c r="AT16702" s="6"/>
    </row>
    <row r="16703" spans="1:46" ht="14.25" customHeight="1">
      <c r="A16703" s="7" t="s">
        <v>159</v>
      </c>
      <c r="B16703" s="7">
        <v>549</v>
      </c>
      <c r="C16703" s="8">
        <v>248136</v>
      </c>
      <c r="D16703" s="8" t="s">
        <v>8883</v>
      </c>
      <c r="E16703" s="8" t="str">
        <f t="shared" si="260"/>
        <v>TATA STEEL LTD.15</v>
      </c>
      <c r="F16703" s="8" t="s">
        <v>8884</v>
      </c>
      <c r="G16703" s="8">
        <v>1907</v>
      </c>
      <c r="H16703" s="8">
        <v>113</v>
      </c>
      <c r="I16703" s="8" t="s">
        <v>119</v>
      </c>
      <c r="J16703" s="8" t="s">
        <v>8890</v>
      </c>
      <c r="K16703" s="6" t="s">
        <v>8891</v>
      </c>
      <c r="L16703" s="7" t="s">
        <v>966</v>
      </c>
      <c r="M16703" s="6"/>
      <c r="N16703" s="6"/>
      <c r="O16703" s="6"/>
      <c r="P16703" s="6"/>
      <c r="Q16703" s="6"/>
      <c r="R16703" s="6"/>
      <c r="S16703" s="6"/>
      <c r="T16703" s="6"/>
      <c r="U16703" s="6"/>
      <c r="V16703" s="6"/>
      <c r="W16703" s="8" t="s">
        <v>122</v>
      </c>
      <c r="Z16703" s="8" t="s">
        <v>1139</v>
      </c>
      <c r="AP16703" s="6"/>
      <c r="AQ16703" s="6"/>
      <c r="AR16703" s="6"/>
      <c r="AS16703" s="6"/>
      <c r="AT16703" s="6"/>
    </row>
    <row r="16704" spans="1:46" ht="14.25" customHeight="1">
      <c r="A16704" s="7" t="s">
        <v>159</v>
      </c>
      <c r="B16704" s="7">
        <v>832</v>
      </c>
      <c r="C16704" s="8">
        <v>248136</v>
      </c>
      <c r="D16704" s="8" t="s">
        <v>8883</v>
      </c>
      <c r="E16704" s="8" t="str">
        <f t="shared" si="260"/>
        <v>TATA STEEL LTD.16</v>
      </c>
      <c r="F16704" s="8" t="s">
        <v>8884</v>
      </c>
      <c r="G16704" s="8">
        <v>1907</v>
      </c>
      <c r="H16704" s="8">
        <v>113</v>
      </c>
      <c r="I16704" s="8" t="s">
        <v>52</v>
      </c>
      <c r="J16704" s="8" t="s">
        <v>8890</v>
      </c>
      <c r="K16704" s="6" t="s">
        <v>8891</v>
      </c>
      <c r="L16704" s="7" t="s">
        <v>966</v>
      </c>
      <c r="M16704" s="6"/>
      <c r="N16704" s="6"/>
      <c r="O16704" s="6"/>
      <c r="P16704" s="6"/>
      <c r="Q16704" s="6"/>
      <c r="R16704" s="6"/>
      <c r="S16704" s="6"/>
      <c r="T16704" s="6"/>
      <c r="U16704" s="6"/>
      <c r="V16704" s="6"/>
      <c r="W16704" s="8" t="s">
        <v>122</v>
      </c>
      <c r="Z16704" s="8" t="s">
        <v>1147</v>
      </c>
      <c r="AP16704" s="6"/>
      <c r="AQ16704" s="6"/>
      <c r="AR16704" s="6"/>
      <c r="AS16704" s="6"/>
      <c r="AT16704" s="6"/>
    </row>
    <row r="16705" spans="1:46" ht="14.25" customHeight="1">
      <c r="A16705" s="7" t="s">
        <v>38</v>
      </c>
      <c r="B16705" s="7">
        <v>8934</v>
      </c>
      <c r="C16705" s="8">
        <v>248136</v>
      </c>
      <c r="D16705" s="8" t="s">
        <v>8883</v>
      </c>
      <c r="E16705" s="8" t="str">
        <f t="shared" si="260"/>
        <v>TATA STEEL LTD.14</v>
      </c>
      <c r="F16705" s="8" t="s">
        <v>8884</v>
      </c>
      <c r="G16705" s="8">
        <v>1907</v>
      </c>
      <c r="H16705" s="8">
        <v>113</v>
      </c>
      <c r="I16705" s="8" t="s">
        <v>117</v>
      </c>
      <c r="J16705" s="8" t="s">
        <v>8892</v>
      </c>
      <c r="K16705" s="6" t="s">
        <v>8892</v>
      </c>
      <c r="L16705" s="7" t="s">
        <v>69</v>
      </c>
      <c r="M16705" s="6"/>
      <c r="N16705" s="6"/>
      <c r="O16705" s="6"/>
      <c r="P16705" s="6"/>
      <c r="Q16705" s="6"/>
      <c r="R16705" s="6"/>
      <c r="S16705" s="6"/>
      <c r="T16705" s="6"/>
      <c r="U16705" s="6"/>
      <c r="V16705" s="6"/>
      <c r="W16705" s="8" t="s">
        <v>70</v>
      </c>
      <c r="X16705" s="8">
        <v>55.462175392827156</v>
      </c>
      <c r="Y16705" s="8">
        <v>26.5</v>
      </c>
      <c r="AP16705" s="6"/>
      <c r="AQ16705" s="6"/>
      <c r="AR16705" s="6"/>
      <c r="AS16705" s="6"/>
      <c r="AT16705" s="6"/>
    </row>
    <row r="16706" spans="1:46" ht="14.25" customHeight="1">
      <c r="A16706" s="7" t="s">
        <v>159</v>
      </c>
      <c r="B16706" s="7">
        <v>550</v>
      </c>
      <c r="C16706" s="8">
        <v>248136</v>
      </c>
      <c r="D16706" s="8" t="s">
        <v>8883</v>
      </c>
      <c r="E16706" s="8" t="str">
        <f t="shared" ref="E16706:E16769" si="261">CONCATENATE(LEFT(D16706,20),RIGHT(I16706,2))</f>
        <v>TATA STEEL LTD.15</v>
      </c>
      <c r="F16706" s="8" t="s">
        <v>8884</v>
      </c>
      <c r="G16706" s="8">
        <v>1907</v>
      </c>
      <c r="H16706" s="8">
        <v>113</v>
      </c>
      <c r="I16706" s="8" t="s">
        <v>119</v>
      </c>
      <c r="J16706" s="8" t="s">
        <v>8892</v>
      </c>
      <c r="K16706" s="6" t="s">
        <v>8893</v>
      </c>
      <c r="L16706" s="7" t="s">
        <v>69</v>
      </c>
      <c r="M16706" s="6"/>
      <c r="N16706" s="6"/>
      <c r="O16706" s="6"/>
      <c r="P16706" s="6"/>
      <c r="Q16706" s="6"/>
      <c r="R16706" s="6"/>
      <c r="S16706" s="6"/>
      <c r="T16706" s="6"/>
      <c r="U16706" s="6"/>
      <c r="V16706" s="6"/>
      <c r="W16706" s="8" t="s">
        <v>70</v>
      </c>
      <c r="Z16706" s="8" t="s">
        <v>1139</v>
      </c>
      <c r="AP16706" s="6"/>
      <c r="AQ16706" s="6"/>
      <c r="AR16706" s="6"/>
      <c r="AS16706" s="6"/>
      <c r="AT16706" s="6"/>
    </row>
    <row r="16707" spans="1:46" ht="14.25" customHeight="1">
      <c r="A16707" s="7" t="s">
        <v>159</v>
      </c>
      <c r="B16707" s="7">
        <v>833</v>
      </c>
      <c r="C16707" s="8">
        <v>248136</v>
      </c>
      <c r="D16707" s="8" t="s">
        <v>8883</v>
      </c>
      <c r="E16707" s="8" t="str">
        <f t="shared" si="261"/>
        <v>TATA STEEL LTD.16</v>
      </c>
      <c r="F16707" s="8" t="s">
        <v>8884</v>
      </c>
      <c r="G16707" s="8">
        <v>1907</v>
      </c>
      <c r="H16707" s="8">
        <v>113</v>
      </c>
      <c r="I16707" s="8" t="s">
        <v>52</v>
      </c>
      <c r="J16707" s="8" t="s">
        <v>8892</v>
      </c>
      <c r="K16707" s="6" t="s">
        <v>8893</v>
      </c>
      <c r="L16707" s="7" t="s">
        <v>69</v>
      </c>
      <c r="M16707" s="6"/>
      <c r="N16707" s="6"/>
      <c r="O16707" s="6"/>
      <c r="P16707" s="6"/>
      <c r="Q16707" s="6"/>
      <c r="R16707" s="6"/>
      <c r="S16707" s="6"/>
      <c r="T16707" s="6"/>
      <c r="U16707" s="6"/>
      <c r="V16707" s="6"/>
      <c r="W16707" s="8" t="s">
        <v>70</v>
      </c>
      <c r="Z16707" s="8" t="s">
        <v>1147</v>
      </c>
      <c r="AP16707" s="6"/>
      <c r="AQ16707" s="6"/>
      <c r="AR16707" s="6"/>
      <c r="AS16707" s="6"/>
      <c r="AT16707" s="6"/>
    </row>
    <row r="16708" spans="1:46" ht="14.25" customHeight="1">
      <c r="A16708" s="7" t="s">
        <v>159</v>
      </c>
      <c r="B16708" s="7">
        <v>1104</v>
      </c>
      <c r="C16708" s="8">
        <v>248136</v>
      </c>
      <c r="D16708" s="8" t="s">
        <v>8883</v>
      </c>
      <c r="E16708" s="8" t="str">
        <f t="shared" si="261"/>
        <v>TATA STEEL LTD.17</v>
      </c>
      <c r="F16708" s="8" t="s">
        <v>8884</v>
      </c>
      <c r="G16708" s="8">
        <v>1907</v>
      </c>
      <c r="H16708" s="8">
        <v>113</v>
      </c>
      <c r="I16708" s="8" t="s">
        <v>54</v>
      </c>
      <c r="J16708" s="8" t="s">
        <v>8892</v>
      </c>
      <c r="K16708" s="6" t="s">
        <v>8893</v>
      </c>
      <c r="L16708" s="7" t="s">
        <v>69</v>
      </c>
      <c r="M16708" s="6"/>
      <c r="N16708" s="6"/>
      <c r="O16708" s="6"/>
      <c r="P16708" s="6"/>
      <c r="Q16708" s="6"/>
      <c r="R16708" s="6"/>
      <c r="S16708" s="6"/>
      <c r="T16708" s="6"/>
      <c r="U16708" s="6"/>
      <c r="V16708" s="6"/>
      <c r="W16708" s="8" t="s">
        <v>70</v>
      </c>
      <c r="Z16708" s="8" t="s">
        <v>1147</v>
      </c>
      <c r="AP16708" s="6"/>
      <c r="AQ16708" s="6"/>
      <c r="AR16708" s="6"/>
      <c r="AS16708" s="6"/>
      <c r="AT16708" s="6"/>
    </row>
    <row r="16709" spans="1:46" ht="14.25" customHeight="1">
      <c r="A16709" s="7" t="s">
        <v>159</v>
      </c>
      <c r="B16709" s="7">
        <v>1350</v>
      </c>
      <c r="C16709" s="8">
        <v>248136</v>
      </c>
      <c r="D16709" s="8" t="s">
        <v>8883</v>
      </c>
      <c r="E16709" s="8" t="str">
        <f t="shared" si="261"/>
        <v>TATA STEEL LTD.18</v>
      </c>
      <c r="F16709" s="8" t="s">
        <v>8884</v>
      </c>
      <c r="G16709" s="8">
        <v>1907</v>
      </c>
      <c r="H16709" s="8">
        <v>113</v>
      </c>
      <c r="I16709" s="8" t="s">
        <v>56</v>
      </c>
      <c r="J16709" s="8" t="s">
        <v>8892</v>
      </c>
      <c r="K16709" s="6" t="s">
        <v>8893</v>
      </c>
      <c r="L16709" s="7" t="s">
        <v>69</v>
      </c>
      <c r="M16709" s="6"/>
      <c r="N16709" s="6"/>
      <c r="O16709" s="6"/>
      <c r="P16709" s="6"/>
      <c r="Q16709" s="6"/>
      <c r="R16709" s="6"/>
      <c r="S16709" s="6"/>
      <c r="T16709" s="6"/>
      <c r="U16709" s="6"/>
      <c r="V16709" s="6"/>
      <c r="W16709" s="8" t="s">
        <v>70</v>
      </c>
      <c r="Z16709" s="8" t="s">
        <v>1147</v>
      </c>
      <c r="AP16709" s="6"/>
      <c r="AQ16709" s="6"/>
      <c r="AR16709" s="6"/>
      <c r="AS16709" s="6"/>
      <c r="AT16709" s="6"/>
    </row>
    <row r="16710" spans="1:46" ht="14.25" customHeight="1">
      <c r="A16710" s="7" t="s">
        <v>159</v>
      </c>
      <c r="B16710" s="7">
        <v>1594</v>
      </c>
      <c r="C16710" s="8">
        <v>248136</v>
      </c>
      <c r="D16710" s="8" t="s">
        <v>8883</v>
      </c>
      <c r="E16710" s="8" t="str">
        <f t="shared" si="261"/>
        <v>TATA STEEL LTD.19</v>
      </c>
      <c r="F16710" s="8" t="s">
        <v>8884</v>
      </c>
      <c r="G16710" s="8">
        <v>1907</v>
      </c>
      <c r="H16710" s="8">
        <v>113</v>
      </c>
      <c r="I16710" s="8" t="s">
        <v>41</v>
      </c>
      <c r="J16710" s="8" t="s">
        <v>8892</v>
      </c>
      <c r="K16710" s="6" t="s">
        <v>8893</v>
      </c>
      <c r="L16710" s="7" t="s">
        <v>69</v>
      </c>
      <c r="M16710" s="6"/>
      <c r="N16710" s="6"/>
      <c r="O16710" s="6"/>
      <c r="P16710" s="6"/>
      <c r="Q16710" s="6"/>
      <c r="R16710" s="6"/>
      <c r="S16710" s="6"/>
      <c r="T16710" s="6"/>
      <c r="U16710" s="6"/>
      <c r="V16710" s="6"/>
      <c r="W16710" s="8" t="s">
        <v>70</v>
      </c>
      <c r="Z16710" s="8" t="s">
        <v>1147</v>
      </c>
      <c r="AP16710" s="6"/>
      <c r="AQ16710" s="6"/>
      <c r="AR16710" s="6"/>
      <c r="AS16710" s="6"/>
      <c r="AT16710" s="6"/>
    </row>
    <row r="16711" spans="1:46" ht="14.25" customHeight="1">
      <c r="A16711" s="7" t="s">
        <v>38</v>
      </c>
      <c r="B16711" s="7">
        <v>8935</v>
      </c>
      <c r="C16711" s="8">
        <v>248136</v>
      </c>
      <c r="D16711" s="8" t="s">
        <v>8883</v>
      </c>
      <c r="E16711" s="8" t="str">
        <f t="shared" si="261"/>
        <v>TATA STEEL LTD.14</v>
      </c>
      <c r="F16711" s="8" t="s">
        <v>8884</v>
      </c>
      <c r="G16711" s="8">
        <v>1907</v>
      </c>
      <c r="H16711" s="8">
        <v>113</v>
      </c>
      <c r="I16711" s="8" t="s">
        <v>117</v>
      </c>
      <c r="J16711" s="8" t="s">
        <v>8894</v>
      </c>
      <c r="K16711" s="6" t="s">
        <v>8894</v>
      </c>
      <c r="L16711" s="7" t="s">
        <v>223</v>
      </c>
      <c r="M16711" s="6"/>
      <c r="N16711" s="6"/>
      <c r="O16711" s="6"/>
      <c r="P16711" s="6"/>
      <c r="Q16711" s="6"/>
      <c r="R16711" s="6"/>
      <c r="S16711" s="6"/>
      <c r="T16711" s="6"/>
      <c r="U16711" s="6"/>
      <c r="V16711" s="6"/>
      <c r="W16711" s="8" t="s">
        <v>122</v>
      </c>
      <c r="X16711" s="8">
        <v>58</v>
      </c>
      <c r="Y16711" s="8">
        <v>23.5</v>
      </c>
      <c r="AP16711" s="6"/>
      <c r="AQ16711" s="6"/>
      <c r="AR16711" s="6"/>
      <c r="AS16711" s="6"/>
      <c r="AT16711" s="6"/>
    </row>
    <row r="16712" spans="1:46" ht="14.25" customHeight="1">
      <c r="A16712" s="7" t="s">
        <v>159</v>
      </c>
      <c r="B16712" s="7">
        <v>551</v>
      </c>
      <c r="C16712" s="8">
        <v>248136</v>
      </c>
      <c r="D16712" s="8" t="s">
        <v>8883</v>
      </c>
      <c r="E16712" s="8" t="str">
        <f t="shared" si="261"/>
        <v>TATA STEEL LTD.15</v>
      </c>
      <c r="F16712" s="8" t="s">
        <v>8884</v>
      </c>
      <c r="G16712" s="8">
        <v>1907</v>
      </c>
      <c r="H16712" s="8">
        <v>113</v>
      </c>
      <c r="I16712" s="8" t="s">
        <v>119</v>
      </c>
      <c r="J16712" s="8" t="s">
        <v>8894</v>
      </c>
      <c r="K16712" s="6" t="s">
        <v>8894</v>
      </c>
      <c r="L16712" s="7" t="s">
        <v>223</v>
      </c>
      <c r="M16712" s="6"/>
      <c r="N16712" s="6"/>
      <c r="O16712" s="6"/>
      <c r="P16712" s="6"/>
      <c r="Q16712" s="6"/>
      <c r="R16712" s="6"/>
      <c r="S16712" s="6"/>
      <c r="T16712" s="6"/>
      <c r="U16712" s="6"/>
      <c r="V16712" s="6"/>
      <c r="W16712" s="8" t="s">
        <v>122</v>
      </c>
      <c r="Z16712" s="8" t="s">
        <v>1139</v>
      </c>
      <c r="AP16712" s="6"/>
      <c r="AQ16712" s="6"/>
      <c r="AR16712" s="6"/>
      <c r="AS16712" s="6"/>
      <c r="AT16712" s="6"/>
    </row>
    <row r="16713" spans="1:46" ht="14.25" customHeight="1">
      <c r="A16713" s="7" t="s">
        <v>38</v>
      </c>
      <c r="B16713" s="7">
        <v>8936</v>
      </c>
      <c r="C16713" s="8">
        <v>248136</v>
      </c>
      <c r="D16713" s="8" t="s">
        <v>8883</v>
      </c>
      <c r="E16713" s="8" t="str">
        <f t="shared" si="261"/>
        <v>TATA STEEL LTD.14</v>
      </c>
      <c r="F16713" s="8" t="s">
        <v>8884</v>
      </c>
      <c r="G16713" s="8">
        <v>1907</v>
      </c>
      <c r="H16713" s="8">
        <v>113</v>
      </c>
      <c r="I16713" s="8" t="s">
        <v>117</v>
      </c>
      <c r="J16713" s="8" t="s">
        <v>8895</v>
      </c>
      <c r="K16713" s="6" t="s">
        <v>8895</v>
      </c>
      <c r="L16713" s="7" t="s">
        <v>207</v>
      </c>
      <c r="M16713" s="6"/>
      <c r="N16713" s="6"/>
      <c r="O16713" s="6"/>
      <c r="P16713" s="6"/>
      <c r="Q16713" s="6"/>
      <c r="R16713" s="6"/>
      <c r="S16713" s="6"/>
      <c r="T16713" s="6"/>
      <c r="U16713" s="6"/>
      <c r="V16713" s="6"/>
      <c r="W16713" s="8" t="s">
        <v>122</v>
      </c>
      <c r="X16713" s="8">
        <v>59.378887039702533</v>
      </c>
      <c r="Y16713" s="8">
        <v>23.666666666666668</v>
      </c>
      <c r="AP16713" s="6"/>
      <c r="AQ16713" s="6"/>
      <c r="AR16713" s="6"/>
      <c r="AS16713" s="6"/>
      <c r="AT16713" s="6"/>
    </row>
    <row r="16714" spans="1:46" ht="14.25" customHeight="1">
      <c r="A16714" s="7" t="s">
        <v>159</v>
      </c>
      <c r="B16714" s="7">
        <v>552</v>
      </c>
      <c r="C16714" s="8">
        <v>248136</v>
      </c>
      <c r="D16714" s="8" t="s">
        <v>8883</v>
      </c>
      <c r="E16714" s="8" t="str">
        <f t="shared" si="261"/>
        <v>TATA STEEL LTD.15</v>
      </c>
      <c r="F16714" s="8" t="s">
        <v>8884</v>
      </c>
      <c r="G16714" s="8">
        <v>1907</v>
      </c>
      <c r="H16714" s="8">
        <v>113</v>
      </c>
      <c r="I16714" s="8" t="s">
        <v>119</v>
      </c>
      <c r="J16714" s="8" t="s">
        <v>8895</v>
      </c>
      <c r="K16714" s="6" t="s">
        <v>8895</v>
      </c>
      <c r="L16714" s="7" t="s">
        <v>207</v>
      </c>
      <c r="M16714" s="6"/>
      <c r="N16714" s="6"/>
      <c r="O16714" s="6"/>
      <c r="P16714" s="6"/>
      <c r="Q16714" s="6"/>
      <c r="R16714" s="6"/>
      <c r="S16714" s="6"/>
      <c r="T16714" s="6"/>
      <c r="U16714" s="6"/>
      <c r="V16714" s="6"/>
      <c r="W16714" s="8" t="s">
        <v>122</v>
      </c>
      <c r="Z16714" s="8" t="s">
        <v>1139</v>
      </c>
      <c r="AP16714" s="6"/>
      <c r="AQ16714" s="6"/>
      <c r="AR16714" s="6"/>
      <c r="AS16714" s="6"/>
      <c r="AT16714" s="6"/>
    </row>
    <row r="16715" spans="1:46" ht="14.25" customHeight="1">
      <c r="A16715" s="7" t="s">
        <v>159</v>
      </c>
      <c r="B16715" s="7">
        <v>834</v>
      </c>
      <c r="C16715" s="8">
        <v>248136</v>
      </c>
      <c r="D16715" s="8" t="s">
        <v>8883</v>
      </c>
      <c r="E16715" s="8" t="str">
        <f t="shared" si="261"/>
        <v>TATA STEEL LTD.16</v>
      </c>
      <c r="F16715" s="8" t="s">
        <v>8884</v>
      </c>
      <c r="G16715" s="8">
        <v>1907</v>
      </c>
      <c r="H16715" s="8">
        <v>113</v>
      </c>
      <c r="I16715" s="8" t="s">
        <v>52</v>
      </c>
      <c r="J16715" s="8" t="s">
        <v>8895</v>
      </c>
      <c r="K16715" s="6" t="s">
        <v>8895</v>
      </c>
      <c r="L16715" s="7" t="s">
        <v>207</v>
      </c>
      <c r="M16715" s="6"/>
      <c r="N16715" s="6"/>
      <c r="O16715" s="6"/>
      <c r="P16715" s="6"/>
      <c r="Q16715" s="6"/>
      <c r="R16715" s="6"/>
      <c r="S16715" s="6"/>
      <c r="T16715" s="6"/>
      <c r="U16715" s="6"/>
      <c r="V16715" s="6"/>
      <c r="W16715" s="8" t="s">
        <v>122</v>
      </c>
      <c r="Z16715" s="8" t="s">
        <v>1147</v>
      </c>
      <c r="AE16715" s="7"/>
      <c r="AP16715" s="6"/>
      <c r="AQ16715" s="6"/>
      <c r="AR16715" s="6"/>
      <c r="AS16715" s="6"/>
      <c r="AT16715" s="6"/>
    </row>
    <row r="16716" spans="1:46" ht="14.25" customHeight="1">
      <c r="A16716" s="7" t="s">
        <v>159</v>
      </c>
      <c r="B16716" s="7">
        <v>1105</v>
      </c>
      <c r="C16716" s="8">
        <v>248136</v>
      </c>
      <c r="D16716" s="8" t="s">
        <v>8883</v>
      </c>
      <c r="E16716" s="8" t="str">
        <f t="shared" si="261"/>
        <v>TATA STEEL LTD.17</v>
      </c>
      <c r="F16716" s="8" t="s">
        <v>8884</v>
      </c>
      <c r="G16716" s="8">
        <v>1907</v>
      </c>
      <c r="H16716" s="8">
        <v>113</v>
      </c>
      <c r="I16716" s="8" t="s">
        <v>54</v>
      </c>
      <c r="J16716" s="8" t="s">
        <v>8895</v>
      </c>
      <c r="K16716" s="6" t="s">
        <v>8895</v>
      </c>
      <c r="L16716" s="7" t="s">
        <v>207</v>
      </c>
      <c r="M16716" s="6"/>
      <c r="N16716" s="6"/>
      <c r="O16716" s="6"/>
      <c r="P16716" s="6"/>
      <c r="Q16716" s="6"/>
      <c r="R16716" s="6"/>
      <c r="S16716" s="6"/>
      <c r="T16716" s="6"/>
      <c r="U16716" s="6"/>
      <c r="V16716" s="6"/>
      <c r="W16716" s="8" t="s">
        <v>122</v>
      </c>
      <c r="Z16716" s="8" t="s">
        <v>1147</v>
      </c>
      <c r="AP16716" s="6"/>
      <c r="AQ16716" s="6"/>
      <c r="AR16716" s="6"/>
      <c r="AS16716" s="6"/>
      <c r="AT16716" s="6"/>
    </row>
    <row r="16717" spans="1:46" ht="14.25" customHeight="1">
      <c r="A16717" s="7" t="s">
        <v>38</v>
      </c>
      <c r="B16717" s="7">
        <v>8937</v>
      </c>
      <c r="C16717" s="8">
        <v>248136</v>
      </c>
      <c r="D16717" s="8" t="s">
        <v>8883</v>
      </c>
      <c r="E16717" s="8" t="str">
        <f t="shared" si="261"/>
        <v>TATA STEEL LTD.14</v>
      </c>
      <c r="F16717" s="8" t="s">
        <v>8884</v>
      </c>
      <c r="G16717" s="8">
        <v>1907</v>
      </c>
      <c r="H16717" s="8">
        <v>113</v>
      </c>
      <c r="I16717" s="8" t="s">
        <v>117</v>
      </c>
      <c r="J16717" s="8" t="s">
        <v>8896</v>
      </c>
      <c r="K16717" s="6" t="s">
        <v>8896</v>
      </c>
      <c r="L16717" s="7" t="s">
        <v>223</v>
      </c>
      <c r="M16717" s="6"/>
      <c r="N16717" s="6"/>
      <c r="O16717" s="6"/>
      <c r="P16717" s="6"/>
      <c r="Q16717" s="6"/>
      <c r="R16717" s="6"/>
      <c r="S16717" s="6"/>
      <c r="T16717" s="6"/>
      <c r="U16717" s="6"/>
      <c r="V16717" s="6"/>
      <c r="W16717" s="8" t="s">
        <v>122</v>
      </c>
      <c r="X16717" s="8">
        <v>58</v>
      </c>
      <c r="Y16717" s="8">
        <v>23.5</v>
      </c>
      <c r="AP16717" s="6"/>
      <c r="AQ16717" s="6"/>
      <c r="AR16717" s="6"/>
      <c r="AS16717" s="6"/>
      <c r="AT16717" s="6"/>
    </row>
    <row r="16718" spans="1:46" ht="14.25" customHeight="1">
      <c r="A16718" s="7" t="s">
        <v>159</v>
      </c>
      <c r="B16718" s="7">
        <v>553</v>
      </c>
      <c r="C16718" s="8">
        <v>248136</v>
      </c>
      <c r="D16718" s="8" t="s">
        <v>8883</v>
      </c>
      <c r="E16718" s="8" t="str">
        <f t="shared" si="261"/>
        <v>TATA STEEL LTD.15</v>
      </c>
      <c r="F16718" s="8" t="s">
        <v>8884</v>
      </c>
      <c r="G16718" s="8">
        <v>1907</v>
      </c>
      <c r="H16718" s="8">
        <v>113</v>
      </c>
      <c r="I16718" s="8" t="s">
        <v>119</v>
      </c>
      <c r="J16718" s="8" t="s">
        <v>8896</v>
      </c>
      <c r="K16718" s="6" t="s">
        <v>8897</v>
      </c>
      <c r="L16718" s="7" t="s">
        <v>223</v>
      </c>
      <c r="M16718" s="6"/>
      <c r="N16718" s="6"/>
      <c r="O16718" s="6"/>
      <c r="P16718" s="6"/>
      <c r="Q16718" s="6"/>
      <c r="R16718" s="6"/>
      <c r="S16718" s="6"/>
      <c r="T16718" s="6"/>
      <c r="U16718" s="6"/>
      <c r="V16718" s="6"/>
      <c r="W16718" s="8" t="s">
        <v>122</v>
      </c>
      <c r="Z16718" s="8" t="s">
        <v>1139</v>
      </c>
      <c r="AP16718" s="6"/>
      <c r="AQ16718" s="6"/>
      <c r="AR16718" s="6"/>
      <c r="AS16718" s="6"/>
      <c r="AT16718" s="6"/>
    </row>
    <row r="16719" spans="1:46" ht="14.25" customHeight="1">
      <c r="A16719" s="7" t="s">
        <v>159</v>
      </c>
      <c r="B16719" s="7">
        <v>835</v>
      </c>
      <c r="C16719" s="8">
        <v>248136</v>
      </c>
      <c r="D16719" s="8" t="s">
        <v>8883</v>
      </c>
      <c r="E16719" s="8" t="str">
        <f t="shared" si="261"/>
        <v>TATA STEEL LTD.16</v>
      </c>
      <c r="F16719" s="8" t="s">
        <v>8884</v>
      </c>
      <c r="G16719" s="8">
        <v>1907</v>
      </c>
      <c r="H16719" s="8">
        <v>113</v>
      </c>
      <c r="I16719" s="8" t="s">
        <v>52</v>
      </c>
      <c r="J16719" s="8" t="s">
        <v>8896</v>
      </c>
      <c r="K16719" s="6" t="s">
        <v>8897</v>
      </c>
      <c r="L16719" s="7" t="s">
        <v>223</v>
      </c>
      <c r="M16719" s="6"/>
      <c r="N16719" s="6"/>
      <c r="O16719" s="6"/>
      <c r="P16719" s="6"/>
      <c r="Q16719" s="6"/>
      <c r="R16719" s="6"/>
      <c r="S16719" s="6"/>
      <c r="T16719" s="6"/>
      <c r="U16719" s="6"/>
      <c r="V16719" s="6"/>
      <c r="W16719" s="8" t="s">
        <v>122</v>
      </c>
      <c r="Z16719" s="8" t="s">
        <v>1147</v>
      </c>
      <c r="AP16719" s="6"/>
      <c r="AQ16719" s="6"/>
      <c r="AR16719" s="6"/>
      <c r="AS16719" s="6"/>
      <c r="AT16719" s="6"/>
    </row>
    <row r="16720" spans="1:46" ht="14.25" customHeight="1">
      <c r="A16720" s="7" t="s">
        <v>159</v>
      </c>
      <c r="B16720" s="7">
        <v>1106</v>
      </c>
      <c r="C16720" s="8">
        <v>248136</v>
      </c>
      <c r="D16720" s="8" t="s">
        <v>8883</v>
      </c>
      <c r="E16720" s="8" t="str">
        <f t="shared" si="261"/>
        <v>TATA STEEL LTD.17</v>
      </c>
      <c r="F16720" s="8" t="s">
        <v>8884</v>
      </c>
      <c r="G16720" s="8">
        <v>1907</v>
      </c>
      <c r="H16720" s="8">
        <v>113</v>
      </c>
      <c r="I16720" s="8" t="s">
        <v>54</v>
      </c>
      <c r="J16720" s="8" t="s">
        <v>8896</v>
      </c>
      <c r="K16720" s="6" t="s">
        <v>8897</v>
      </c>
      <c r="L16720" s="7" t="s">
        <v>223</v>
      </c>
      <c r="M16720" s="6"/>
      <c r="N16720" s="6"/>
      <c r="O16720" s="6"/>
      <c r="P16720" s="6"/>
      <c r="Q16720" s="6"/>
      <c r="R16720" s="6"/>
      <c r="S16720" s="6"/>
      <c r="T16720" s="6"/>
      <c r="U16720" s="6"/>
      <c r="V16720" s="6"/>
      <c r="W16720" s="8" t="s">
        <v>122</v>
      </c>
      <c r="Z16720" s="8" t="s">
        <v>1147</v>
      </c>
      <c r="AP16720" s="6"/>
      <c r="AQ16720" s="6"/>
      <c r="AR16720" s="6"/>
      <c r="AS16720" s="6"/>
      <c r="AT16720" s="6"/>
    </row>
    <row r="16721" spans="1:46" ht="14.25" customHeight="1">
      <c r="A16721" s="7" t="s">
        <v>159</v>
      </c>
      <c r="B16721" s="7">
        <v>1351</v>
      </c>
      <c r="C16721" s="8">
        <v>248136</v>
      </c>
      <c r="D16721" s="8" t="s">
        <v>8883</v>
      </c>
      <c r="E16721" s="8" t="str">
        <f t="shared" si="261"/>
        <v>TATA STEEL LTD.18</v>
      </c>
      <c r="F16721" s="8" t="s">
        <v>8884</v>
      </c>
      <c r="G16721" s="8">
        <v>1907</v>
      </c>
      <c r="H16721" s="8">
        <v>113</v>
      </c>
      <c r="I16721" s="8" t="s">
        <v>56</v>
      </c>
      <c r="J16721" s="8" t="s">
        <v>8896</v>
      </c>
      <c r="K16721" s="6" t="s">
        <v>8897</v>
      </c>
      <c r="L16721" s="7" t="s">
        <v>223</v>
      </c>
      <c r="M16721" s="6"/>
      <c r="N16721" s="6"/>
      <c r="O16721" s="6"/>
      <c r="P16721" s="6"/>
      <c r="Q16721" s="6"/>
      <c r="R16721" s="6"/>
      <c r="S16721" s="6"/>
      <c r="T16721" s="6"/>
      <c r="U16721" s="6"/>
      <c r="V16721" s="6"/>
      <c r="W16721" s="8" t="s">
        <v>122</v>
      </c>
      <c r="Z16721" s="8" t="s">
        <v>1147</v>
      </c>
      <c r="AP16721" s="6"/>
      <c r="AQ16721" s="6"/>
      <c r="AR16721" s="6"/>
      <c r="AS16721" s="6"/>
      <c r="AT16721" s="6"/>
    </row>
    <row r="16722" spans="1:46" ht="14.25" customHeight="1">
      <c r="A16722" s="7" t="s">
        <v>159</v>
      </c>
      <c r="B16722" s="7">
        <v>1595</v>
      </c>
      <c r="C16722" s="8">
        <v>248136</v>
      </c>
      <c r="D16722" s="8" t="s">
        <v>8883</v>
      </c>
      <c r="E16722" s="8" t="str">
        <f t="shared" si="261"/>
        <v>TATA STEEL LTD.19</v>
      </c>
      <c r="F16722" s="8" t="s">
        <v>8884</v>
      </c>
      <c r="G16722" s="8">
        <v>1907</v>
      </c>
      <c r="H16722" s="8">
        <v>113</v>
      </c>
      <c r="I16722" s="8" t="s">
        <v>41</v>
      </c>
      <c r="J16722" s="8" t="s">
        <v>8896</v>
      </c>
      <c r="K16722" s="6" t="s">
        <v>8897</v>
      </c>
      <c r="L16722" s="7" t="s">
        <v>223</v>
      </c>
      <c r="M16722" s="6"/>
      <c r="N16722" s="6"/>
      <c r="O16722" s="6"/>
      <c r="P16722" s="6"/>
      <c r="Q16722" s="6"/>
      <c r="R16722" s="6"/>
      <c r="S16722" s="6"/>
      <c r="T16722" s="6"/>
      <c r="U16722" s="6"/>
      <c r="V16722" s="6"/>
      <c r="W16722" s="8" t="s">
        <v>122</v>
      </c>
      <c r="Z16722" s="8" t="s">
        <v>1147</v>
      </c>
      <c r="AP16722" s="6"/>
      <c r="AQ16722" s="6"/>
      <c r="AR16722" s="6"/>
      <c r="AS16722" s="6"/>
      <c r="AT16722" s="6"/>
    </row>
    <row r="16723" spans="1:46" ht="14.25" customHeight="1">
      <c r="A16723" s="7" t="s">
        <v>38</v>
      </c>
      <c r="B16723" s="7">
        <v>8938</v>
      </c>
      <c r="C16723" s="8">
        <v>248136</v>
      </c>
      <c r="D16723" s="8" t="s">
        <v>8883</v>
      </c>
      <c r="E16723" s="8" t="str">
        <f t="shared" si="261"/>
        <v>TATA STEEL LTD.14</v>
      </c>
      <c r="F16723" s="8" t="s">
        <v>8884</v>
      </c>
      <c r="G16723" s="8">
        <v>1907</v>
      </c>
      <c r="H16723" s="8">
        <v>113</v>
      </c>
      <c r="I16723" s="8" t="s">
        <v>117</v>
      </c>
      <c r="J16723" s="8" t="s">
        <v>8898</v>
      </c>
      <c r="K16723" s="6" t="s">
        <v>8898</v>
      </c>
      <c r="L16723" s="7" t="s">
        <v>223</v>
      </c>
      <c r="M16723" s="6"/>
      <c r="N16723" s="6"/>
      <c r="O16723" s="6"/>
      <c r="P16723" s="6"/>
      <c r="Q16723" s="6"/>
      <c r="R16723" s="6"/>
      <c r="S16723" s="6"/>
      <c r="T16723" s="6"/>
      <c r="U16723" s="6"/>
      <c r="V16723" s="6"/>
      <c r="W16723" s="8" t="s">
        <v>122</v>
      </c>
      <c r="X16723" s="8">
        <v>58</v>
      </c>
      <c r="Y16723" s="8">
        <v>23.5</v>
      </c>
      <c r="AP16723" s="6"/>
      <c r="AQ16723" s="6"/>
      <c r="AR16723" s="6"/>
      <c r="AS16723" s="6"/>
      <c r="AT16723" s="6"/>
    </row>
    <row r="16724" spans="1:46" ht="14.25" customHeight="1">
      <c r="A16724" s="7" t="s">
        <v>159</v>
      </c>
      <c r="B16724" s="7">
        <v>554</v>
      </c>
      <c r="C16724" s="8">
        <v>248136</v>
      </c>
      <c r="D16724" s="8" t="s">
        <v>8883</v>
      </c>
      <c r="E16724" s="8" t="str">
        <f t="shared" si="261"/>
        <v>TATA STEEL LTD.15</v>
      </c>
      <c r="F16724" s="8" t="s">
        <v>8884</v>
      </c>
      <c r="G16724" s="8">
        <v>1907</v>
      </c>
      <c r="H16724" s="8">
        <v>113</v>
      </c>
      <c r="I16724" s="8" t="s">
        <v>119</v>
      </c>
      <c r="J16724" s="8" t="s">
        <v>8898</v>
      </c>
      <c r="K16724" s="6" t="s">
        <v>8899</v>
      </c>
      <c r="L16724" s="7" t="s">
        <v>223</v>
      </c>
      <c r="M16724" s="6"/>
      <c r="N16724" s="6"/>
      <c r="O16724" s="6"/>
      <c r="P16724" s="6"/>
      <c r="Q16724" s="6"/>
      <c r="R16724" s="6"/>
      <c r="S16724" s="6"/>
      <c r="T16724" s="6"/>
      <c r="U16724" s="6"/>
      <c r="V16724" s="6"/>
      <c r="W16724" s="8" t="s">
        <v>122</v>
      </c>
      <c r="Z16724" s="8" t="s">
        <v>1139</v>
      </c>
      <c r="AP16724" s="6"/>
      <c r="AQ16724" s="6"/>
      <c r="AR16724" s="6"/>
      <c r="AS16724" s="6"/>
      <c r="AT16724" s="6"/>
    </row>
    <row r="16725" spans="1:46" ht="14.25" customHeight="1">
      <c r="A16725" s="7" t="s">
        <v>159</v>
      </c>
      <c r="B16725" s="7">
        <v>836</v>
      </c>
      <c r="C16725" s="8">
        <v>248136</v>
      </c>
      <c r="D16725" s="8" t="s">
        <v>8883</v>
      </c>
      <c r="E16725" s="8" t="str">
        <f t="shared" si="261"/>
        <v>TATA STEEL LTD.16</v>
      </c>
      <c r="F16725" s="8" t="s">
        <v>8884</v>
      </c>
      <c r="G16725" s="8">
        <v>1907</v>
      </c>
      <c r="H16725" s="8">
        <v>113</v>
      </c>
      <c r="I16725" s="8" t="s">
        <v>52</v>
      </c>
      <c r="J16725" s="8" t="s">
        <v>8898</v>
      </c>
      <c r="K16725" s="6" t="s">
        <v>8899</v>
      </c>
      <c r="L16725" s="7" t="s">
        <v>223</v>
      </c>
      <c r="M16725" s="6"/>
      <c r="N16725" s="6"/>
      <c r="O16725" s="6"/>
      <c r="P16725" s="6"/>
      <c r="Q16725" s="6"/>
      <c r="R16725" s="6"/>
      <c r="S16725" s="6"/>
      <c r="T16725" s="6"/>
      <c r="U16725" s="6"/>
      <c r="V16725" s="6"/>
      <c r="W16725" s="8" t="s">
        <v>122</v>
      </c>
      <c r="Z16725" s="8" t="s">
        <v>1147</v>
      </c>
      <c r="AP16725" s="6"/>
      <c r="AQ16725" s="6"/>
      <c r="AR16725" s="6"/>
      <c r="AS16725" s="6"/>
      <c r="AT16725" s="6"/>
    </row>
    <row r="16726" spans="1:46" ht="14.25" customHeight="1">
      <c r="A16726" s="7" t="s">
        <v>159</v>
      </c>
      <c r="B16726" s="7">
        <v>1107</v>
      </c>
      <c r="C16726" s="8">
        <v>248136</v>
      </c>
      <c r="D16726" s="8" t="s">
        <v>8883</v>
      </c>
      <c r="E16726" s="8" t="str">
        <f t="shared" si="261"/>
        <v>TATA STEEL LTD.17</v>
      </c>
      <c r="F16726" s="8" t="s">
        <v>8884</v>
      </c>
      <c r="G16726" s="8">
        <v>1907</v>
      </c>
      <c r="H16726" s="8">
        <v>113</v>
      </c>
      <c r="I16726" s="8" t="s">
        <v>54</v>
      </c>
      <c r="J16726" s="8" t="s">
        <v>8898</v>
      </c>
      <c r="K16726" s="6" t="s">
        <v>8899</v>
      </c>
      <c r="L16726" s="7" t="s">
        <v>223</v>
      </c>
      <c r="M16726" s="6"/>
      <c r="N16726" s="6"/>
      <c r="O16726" s="6"/>
      <c r="P16726" s="6"/>
      <c r="Q16726" s="6"/>
      <c r="R16726" s="6"/>
      <c r="S16726" s="6"/>
      <c r="T16726" s="6"/>
      <c r="U16726" s="6"/>
      <c r="V16726" s="6"/>
      <c r="W16726" s="8" t="s">
        <v>122</v>
      </c>
      <c r="Z16726" s="8" t="s">
        <v>1147</v>
      </c>
      <c r="AP16726" s="6"/>
      <c r="AQ16726" s="6"/>
      <c r="AR16726" s="6"/>
      <c r="AS16726" s="6"/>
      <c r="AT16726" s="6"/>
    </row>
    <row r="16727" spans="1:46" ht="14.25" customHeight="1">
      <c r="A16727" s="7" t="s">
        <v>159</v>
      </c>
      <c r="B16727" s="7">
        <v>1558</v>
      </c>
      <c r="C16727" s="8">
        <v>248136</v>
      </c>
      <c r="D16727" s="8" t="s">
        <v>8883</v>
      </c>
      <c r="E16727" s="8" t="str">
        <f t="shared" si="261"/>
        <v>TATA STEEL LTD.18</v>
      </c>
      <c r="F16727" s="8" t="s">
        <v>8884</v>
      </c>
      <c r="G16727" s="8">
        <v>1907</v>
      </c>
      <c r="H16727" s="8">
        <v>113</v>
      </c>
      <c r="I16727" s="8" t="s">
        <v>56</v>
      </c>
      <c r="J16727" s="8" t="s">
        <v>8900</v>
      </c>
      <c r="K16727" s="8" t="s">
        <v>8901</v>
      </c>
      <c r="L16727" s="7" t="s">
        <v>48</v>
      </c>
      <c r="M16727" s="6"/>
      <c r="N16727" s="6"/>
      <c r="O16727" s="6"/>
      <c r="P16727" s="6"/>
      <c r="Q16727" s="6"/>
      <c r="R16727" s="6"/>
      <c r="S16727" s="6"/>
      <c r="T16727" s="6"/>
      <c r="U16727" s="6"/>
      <c r="V16727" s="6"/>
      <c r="W16727" s="8" t="s">
        <v>49</v>
      </c>
      <c r="Z16727" s="8" t="s">
        <v>1147</v>
      </c>
      <c r="AP16727" s="6"/>
      <c r="AQ16727" s="6"/>
      <c r="AR16727" s="6"/>
      <c r="AS16727" s="6"/>
      <c r="AT16727" s="6"/>
    </row>
    <row r="16728" spans="1:46" ht="14.25" customHeight="1">
      <c r="A16728" s="7" t="s">
        <v>159</v>
      </c>
      <c r="B16728" s="7">
        <v>1807</v>
      </c>
      <c r="C16728" s="8">
        <v>248136</v>
      </c>
      <c r="D16728" s="8" t="s">
        <v>8883</v>
      </c>
      <c r="E16728" s="8" t="str">
        <f t="shared" si="261"/>
        <v>TATA STEEL LTD.19</v>
      </c>
      <c r="F16728" s="8" t="s">
        <v>8884</v>
      </c>
      <c r="G16728" s="8">
        <v>1907</v>
      </c>
      <c r="H16728" s="8">
        <v>113</v>
      </c>
      <c r="I16728" s="8" t="s">
        <v>41</v>
      </c>
      <c r="J16728" s="8" t="s">
        <v>8900</v>
      </c>
      <c r="K16728" s="8" t="s">
        <v>8901</v>
      </c>
      <c r="L16728" s="7" t="s">
        <v>48</v>
      </c>
      <c r="M16728" s="6"/>
      <c r="N16728" s="6"/>
      <c r="O16728" s="6"/>
      <c r="P16728" s="6"/>
      <c r="Q16728" s="6"/>
      <c r="R16728" s="6"/>
      <c r="S16728" s="6"/>
      <c r="T16728" s="6"/>
      <c r="U16728" s="6"/>
      <c r="V16728" s="6"/>
      <c r="W16728" s="8" t="s">
        <v>49</v>
      </c>
      <c r="Z16728" s="8" t="s">
        <v>1147</v>
      </c>
      <c r="AP16728" s="6"/>
      <c r="AQ16728" s="6"/>
      <c r="AR16728" s="6"/>
      <c r="AS16728" s="6"/>
      <c r="AT16728" s="6"/>
    </row>
    <row r="16729" spans="1:46" ht="14.25" customHeight="1">
      <c r="A16729" s="7" t="s">
        <v>38</v>
      </c>
      <c r="B16729" s="7">
        <v>8898</v>
      </c>
      <c r="C16729" s="8">
        <v>248136</v>
      </c>
      <c r="D16729" s="8" t="s">
        <v>8883</v>
      </c>
      <c r="E16729" s="8" t="str">
        <f t="shared" si="261"/>
        <v>TATA STEEL LTD.14</v>
      </c>
      <c r="F16729" s="8" t="s">
        <v>8884</v>
      </c>
      <c r="G16729" s="8">
        <v>1907</v>
      </c>
      <c r="H16729" s="8">
        <v>113</v>
      </c>
      <c r="I16729" s="8" t="s">
        <v>117</v>
      </c>
      <c r="J16729" s="8" t="s">
        <v>8902</v>
      </c>
      <c r="K16729" s="6" t="s">
        <v>8902</v>
      </c>
      <c r="L16729" s="7" t="s">
        <v>266</v>
      </c>
      <c r="M16729" s="6"/>
      <c r="N16729" s="6"/>
      <c r="O16729" s="6"/>
      <c r="P16729" s="6"/>
      <c r="Q16729" s="6"/>
      <c r="R16729" s="6"/>
      <c r="S16729" s="6"/>
      <c r="T16729" s="6"/>
      <c r="U16729" s="6"/>
      <c r="V16729" s="6"/>
      <c r="W16729" s="8" t="s">
        <v>49</v>
      </c>
      <c r="X16729" s="8">
        <v>46.957688617008522</v>
      </c>
      <c r="Y16729" s="8">
        <v>10.333333333333334</v>
      </c>
      <c r="AP16729" s="6"/>
      <c r="AQ16729" s="6"/>
      <c r="AR16729" s="6"/>
      <c r="AS16729" s="6"/>
      <c r="AT16729" s="6"/>
    </row>
    <row r="16730" spans="1:46" ht="14.25" customHeight="1">
      <c r="A16730" s="7" t="s">
        <v>159</v>
      </c>
      <c r="B16730" s="7">
        <v>510</v>
      </c>
      <c r="C16730" s="8">
        <v>248136</v>
      </c>
      <c r="D16730" s="8" t="s">
        <v>8883</v>
      </c>
      <c r="E16730" s="8" t="str">
        <f t="shared" si="261"/>
        <v>TATA STEEL LTD.15</v>
      </c>
      <c r="F16730" s="8" t="s">
        <v>8884</v>
      </c>
      <c r="G16730" s="8">
        <v>1907</v>
      </c>
      <c r="H16730" s="8">
        <v>113</v>
      </c>
      <c r="I16730" s="8" t="s">
        <v>119</v>
      </c>
      <c r="J16730" s="8" t="s">
        <v>8903</v>
      </c>
      <c r="K16730" s="6" t="s">
        <v>8904</v>
      </c>
      <c r="L16730" s="7" t="s">
        <v>266</v>
      </c>
      <c r="M16730" s="6"/>
      <c r="N16730" s="6"/>
      <c r="O16730" s="6"/>
      <c r="P16730" s="6"/>
      <c r="Q16730" s="6"/>
      <c r="R16730" s="6"/>
      <c r="S16730" s="6"/>
      <c r="T16730" s="6"/>
      <c r="U16730" s="6"/>
      <c r="V16730" s="6"/>
      <c r="W16730" s="8" t="s">
        <v>49</v>
      </c>
      <c r="Z16730" s="8" t="s">
        <v>1147</v>
      </c>
      <c r="AP16730" s="6"/>
      <c r="AQ16730" s="6"/>
      <c r="AR16730" s="6"/>
      <c r="AS16730" s="6"/>
      <c r="AT16730" s="6"/>
    </row>
    <row r="16731" spans="1:46" ht="14.25" customHeight="1">
      <c r="A16731" s="7" t="s">
        <v>159</v>
      </c>
      <c r="B16731" s="7">
        <v>797</v>
      </c>
      <c r="C16731" s="8">
        <v>248136</v>
      </c>
      <c r="D16731" s="8" t="s">
        <v>8883</v>
      </c>
      <c r="E16731" s="8" t="str">
        <f t="shared" si="261"/>
        <v>TATA STEEL LTD.16</v>
      </c>
      <c r="F16731" s="8" t="s">
        <v>8884</v>
      </c>
      <c r="G16731" s="8">
        <v>1907</v>
      </c>
      <c r="H16731" s="8">
        <v>113</v>
      </c>
      <c r="I16731" s="8" t="s">
        <v>52</v>
      </c>
      <c r="J16731" s="8" t="s">
        <v>8903</v>
      </c>
      <c r="K16731" s="6" t="s">
        <v>8904</v>
      </c>
      <c r="L16731" s="7" t="s">
        <v>266</v>
      </c>
      <c r="M16731" s="6"/>
      <c r="N16731" s="6"/>
      <c r="O16731" s="6"/>
      <c r="P16731" s="6"/>
      <c r="Q16731" s="6"/>
      <c r="R16731" s="6"/>
      <c r="S16731" s="6"/>
      <c r="T16731" s="6"/>
      <c r="U16731" s="6"/>
      <c r="V16731" s="6"/>
      <c r="W16731" s="8" t="s">
        <v>49</v>
      </c>
      <c r="Z16731" s="8" t="s">
        <v>1147</v>
      </c>
      <c r="AP16731" s="6"/>
      <c r="AQ16731" s="6"/>
      <c r="AR16731" s="6"/>
      <c r="AS16731" s="6"/>
      <c r="AT16731" s="6"/>
    </row>
    <row r="16732" spans="1:46" ht="14.25" customHeight="1">
      <c r="A16732" s="7" t="s">
        <v>159</v>
      </c>
      <c r="B16732" s="7">
        <v>555</v>
      </c>
      <c r="C16732" s="8">
        <v>248136</v>
      </c>
      <c r="D16732" s="8" t="s">
        <v>8883</v>
      </c>
      <c r="E16732" s="8" t="str">
        <f t="shared" si="261"/>
        <v>TATA STEEL LTD.15</v>
      </c>
      <c r="F16732" s="8" t="s">
        <v>8884</v>
      </c>
      <c r="G16732" s="8">
        <v>1907</v>
      </c>
      <c r="H16732" s="8">
        <v>113</v>
      </c>
      <c r="I16732" s="8" t="s">
        <v>119</v>
      </c>
      <c r="J16732" s="8" t="s">
        <v>8905</v>
      </c>
      <c r="K16732" s="6" t="s">
        <v>8905</v>
      </c>
      <c r="L16732" s="7" t="s">
        <v>121</v>
      </c>
      <c r="M16732" s="6"/>
      <c r="N16732" s="6"/>
      <c r="O16732" s="6"/>
      <c r="P16732" s="6"/>
      <c r="Q16732" s="6"/>
      <c r="R16732" s="6"/>
      <c r="S16732" s="6"/>
      <c r="T16732" s="6"/>
      <c r="U16732" s="6"/>
      <c r="V16732" s="6"/>
      <c r="W16732" s="8" t="s">
        <v>122</v>
      </c>
      <c r="Z16732" s="8" t="s">
        <v>1139</v>
      </c>
      <c r="AP16732" s="6"/>
      <c r="AQ16732" s="6"/>
      <c r="AR16732" s="6"/>
      <c r="AS16732" s="6"/>
      <c r="AT16732" s="6"/>
    </row>
    <row r="16733" spans="1:46" ht="14.25" customHeight="1">
      <c r="A16733" s="7" t="s">
        <v>159</v>
      </c>
      <c r="B16733" s="7">
        <v>837</v>
      </c>
      <c r="C16733" s="8">
        <v>248136</v>
      </c>
      <c r="D16733" s="8" t="s">
        <v>8883</v>
      </c>
      <c r="E16733" s="8" t="str">
        <f t="shared" si="261"/>
        <v>TATA STEEL LTD.16</v>
      </c>
      <c r="F16733" s="8" t="s">
        <v>8884</v>
      </c>
      <c r="G16733" s="8">
        <v>1907</v>
      </c>
      <c r="H16733" s="8">
        <v>113</v>
      </c>
      <c r="I16733" s="8" t="s">
        <v>52</v>
      </c>
      <c r="J16733" s="8" t="s">
        <v>8905</v>
      </c>
      <c r="K16733" s="6" t="s">
        <v>8905</v>
      </c>
      <c r="L16733" s="7" t="s">
        <v>121</v>
      </c>
      <c r="M16733" s="6"/>
      <c r="N16733" s="6"/>
      <c r="O16733" s="6"/>
      <c r="P16733" s="6"/>
      <c r="Q16733" s="6"/>
      <c r="R16733" s="6"/>
      <c r="S16733" s="6"/>
      <c r="T16733" s="6"/>
      <c r="U16733" s="6"/>
      <c r="V16733" s="6"/>
      <c r="W16733" s="8" t="s">
        <v>122</v>
      </c>
      <c r="Z16733" s="8" t="s">
        <v>1147</v>
      </c>
      <c r="AP16733" s="6"/>
      <c r="AQ16733" s="6"/>
      <c r="AR16733" s="6"/>
      <c r="AS16733" s="6"/>
      <c r="AT16733" s="6"/>
    </row>
    <row r="16734" spans="1:46" ht="14.25" customHeight="1">
      <c r="A16734" s="7" t="s">
        <v>159</v>
      </c>
      <c r="B16734" s="7">
        <v>1108</v>
      </c>
      <c r="C16734" s="8">
        <v>248136</v>
      </c>
      <c r="D16734" s="8" t="s">
        <v>8883</v>
      </c>
      <c r="E16734" s="8" t="str">
        <f t="shared" si="261"/>
        <v>TATA STEEL LTD.17</v>
      </c>
      <c r="F16734" s="8" t="s">
        <v>8884</v>
      </c>
      <c r="G16734" s="8">
        <v>1907</v>
      </c>
      <c r="H16734" s="8">
        <v>113</v>
      </c>
      <c r="I16734" s="8" t="s">
        <v>54</v>
      </c>
      <c r="J16734" s="8" t="s">
        <v>8905</v>
      </c>
      <c r="K16734" s="6" t="s">
        <v>8905</v>
      </c>
      <c r="L16734" s="7" t="s">
        <v>121</v>
      </c>
      <c r="M16734" s="6"/>
      <c r="N16734" s="6"/>
      <c r="O16734" s="6"/>
      <c r="P16734" s="6"/>
      <c r="Q16734" s="6"/>
      <c r="R16734" s="6"/>
      <c r="S16734" s="6"/>
      <c r="T16734" s="6"/>
      <c r="U16734" s="6"/>
      <c r="V16734" s="6"/>
      <c r="W16734" s="8" t="s">
        <v>122</v>
      </c>
      <c r="Z16734" s="8" t="s">
        <v>1147</v>
      </c>
      <c r="AP16734" s="6"/>
      <c r="AQ16734" s="6"/>
      <c r="AR16734" s="6"/>
      <c r="AS16734" s="6"/>
      <c r="AT16734" s="6"/>
    </row>
    <row r="16735" spans="1:46" ht="14.25" customHeight="1">
      <c r="A16735" s="7" t="s">
        <v>159</v>
      </c>
      <c r="B16735" s="7">
        <v>1352</v>
      </c>
      <c r="C16735" s="8">
        <v>248136</v>
      </c>
      <c r="D16735" s="8" t="s">
        <v>8883</v>
      </c>
      <c r="E16735" s="8" t="str">
        <f t="shared" si="261"/>
        <v>TATA STEEL LTD.18</v>
      </c>
      <c r="F16735" s="8" t="s">
        <v>8884</v>
      </c>
      <c r="G16735" s="8">
        <v>1907</v>
      </c>
      <c r="H16735" s="8">
        <v>113</v>
      </c>
      <c r="I16735" s="8" t="s">
        <v>56</v>
      </c>
      <c r="J16735" s="8" t="s">
        <v>8905</v>
      </c>
      <c r="K16735" s="6" t="s">
        <v>8905</v>
      </c>
      <c r="L16735" s="7" t="s">
        <v>121</v>
      </c>
      <c r="M16735" s="6"/>
      <c r="N16735" s="6"/>
      <c r="O16735" s="6"/>
      <c r="P16735" s="6"/>
      <c r="Q16735" s="6"/>
      <c r="R16735" s="6"/>
      <c r="S16735" s="6"/>
      <c r="T16735" s="6"/>
      <c r="U16735" s="6"/>
      <c r="V16735" s="6"/>
      <c r="W16735" s="8" t="s">
        <v>122</v>
      </c>
      <c r="Z16735" s="8" t="s">
        <v>1147</v>
      </c>
      <c r="AP16735" s="6"/>
      <c r="AQ16735" s="6"/>
      <c r="AR16735" s="6"/>
      <c r="AS16735" s="6"/>
      <c r="AT16735" s="6"/>
    </row>
    <row r="16736" spans="1:46" ht="14.25" customHeight="1">
      <c r="A16736" s="7" t="s">
        <v>159</v>
      </c>
      <c r="B16736" s="7">
        <v>1596</v>
      </c>
      <c r="C16736" s="8">
        <v>248136</v>
      </c>
      <c r="D16736" s="8" t="s">
        <v>8883</v>
      </c>
      <c r="E16736" s="8" t="str">
        <f t="shared" si="261"/>
        <v>TATA STEEL LTD.19</v>
      </c>
      <c r="F16736" s="8" t="s">
        <v>8884</v>
      </c>
      <c r="G16736" s="8">
        <v>1907</v>
      </c>
      <c r="H16736" s="8">
        <v>113</v>
      </c>
      <c r="I16736" s="8" t="s">
        <v>41</v>
      </c>
      <c r="J16736" s="8" t="s">
        <v>8905</v>
      </c>
      <c r="K16736" s="6" t="s">
        <v>8905</v>
      </c>
      <c r="L16736" s="7" t="s">
        <v>121</v>
      </c>
      <c r="M16736" s="6"/>
      <c r="N16736" s="6"/>
      <c r="O16736" s="6"/>
      <c r="P16736" s="6"/>
      <c r="Q16736" s="6"/>
      <c r="R16736" s="6"/>
      <c r="S16736" s="6"/>
      <c r="T16736" s="6"/>
      <c r="U16736" s="6"/>
      <c r="V16736" s="6"/>
      <c r="W16736" s="8" t="s">
        <v>122</v>
      </c>
      <c r="Z16736" s="8" t="s">
        <v>1147</v>
      </c>
      <c r="AP16736" s="6"/>
      <c r="AQ16736" s="6"/>
      <c r="AR16736" s="6"/>
      <c r="AS16736" s="6"/>
      <c r="AT16736" s="6"/>
    </row>
    <row r="16737" spans="1:46" ht="14.25" customHeight="1">
      <c r="A16737" s="7" t="s">
        <v>38</v>
      </c>
      <c r="B16737" s="7">
        <v>8939</v>
      </c>
      <c r="C16737" s="8">
        <v>248136</v>
      </c>
      <c r="D16737" s="8" t="s">
        <v>8883</v>
      </c>
      <c r="E16737" s="8" t="str">
        <f t="shared" si="261"/>
        <v>TATA STEEL LTD.14</v>
      </c>
      <c r="F16737" s="8" t="s">
        <v>8884</v>
      </c>
      <c r="G16737" s="8">
        <v>1907</v>
      </c>
      <c r="H16737" s="8">
        <v>113</v>
      </c>
      <c r="I16737" s="8" t="s">
        <v>117</v>
      </c>
      <c r="J16737" s="8" t="s">
        <v>8906</v>
      </c>
      <c r="K16737" s="6" t="s">
        <v>8906</v>
      </c>
      <c r="L16737" s="7" t="s">
        <v>121</v>
      </c>
      <c r="M16737" s="6"/>
      <c r="N16737" s="6"/>
      <c r="O16737" s="6"/>
      <c r="P16737" s="6"/>
      <c r="Q16737" s="6"/>
      <c r="R16737" s="6"/>
      <c r="S16737" s="6"/>
      <c r="T16737" s="6"/>
      <c r="U16737" s="6"/>
      <c r="V16737" s="6"/>
      <c r="W16737" s="8" t="s">
        <v>122</v>
      </c>
      <c r="X16737" s="8">
        <v>53.384348386709839</v>
      </c>
      <c r="Y16737" s="8">
        <v>30.666666666666668</v>
      </c>
      <c r="AP16737" s="6"/>
      <c r="AQ16737" s="6"/>
      <c r="AR16737" s="6"/>
      <c r="AS16737" s="6"/>
      <c r="AT16737" s="6"/>
    </row>
    <row r="16738" spans="1:46" ht="14.25" customHeight="1">
      <c r="A16738" s="7" t="s">
        <v>159</v>
      </c>
      <c r="B16738" s="7">
        <v>556</v>
      </c>
      <c r="C16738" s="8">
        <v>248136</v>
      </c>
      <c r="D16738" s="8" t="s">
        <v>8883</v>
      </c>
      <c r="E16738" s="8" t="str">
        <f t="shared" si="261"/>
        <v>TATA STEEL LTD.15</v>
      </c>
      <c r="F16738" s="8" t="s">
        <v>8884</v>
      </c>
      <c r="G16738" s="8">
        <v>1907</v>
      </c>
      <c r="H16738" s="8">
        <v>113</v>
      </c>
      <c r="I16738" s="8" t="s">
        <v>119</v>
      </c>
      <c r="J16738" s="8" t="s">
        <v>8907</v>
      </c>
      <c r="K16738" s="6" t="s">
        <v>8907</v>
      </c>
      <c r="L16738" s="7" t="s">
        <v>121</v>
      </c>
      <c r="M16738" s="6"/>
      <c r="N16738" s="6"/>
      <c r="O16738" s="6"/>
      <c r="P16738" s="6"/>
      <c r="Q16738" s="6"/>
      <c r="R16738" s="6"/>
      <c r="S16738" s="6"/>
      <c r="T16738" s="6"/>
      <c r="U16738" s="6"/>
      <c r="V16738" s="6"/>
      <c r="W16738" s="8" t="s">
        <v>122</v>
      </c>
      <c r="Z16738" s="8" t="s">
        <v>1139</v>
      </c>
      <c r="AP16738" s="6"/>
      <c r="AQ16738" s="6"/>
      <c r="AR16738" s="6"/>
      <c r="AS16738" s="6"/>
      <c r="AT16738" s="6"/>
    </row>
    <row r="16739" spans="1:46" ht="14.25" customHeight="1">
      <c r="A16739" s="7" t="s">
        <v>38</v>
      </c>
      <c r="B16739" s="7">
        <v>8940</v>
      </c>
      <c r="C16739" s="8">
        <v>248136</v>
      </c>
      <c r="D16739" s="8" t="s">
        <v>8883</v>
      </c>
      <c r="E16739" s="8" t="str">
        <f t="shared" si="261"/>
        <v>TATA STEEL LTD.14</v>
      </c>
      <c r="F16739" s="8" t="s">
        <v>8884</v>
      </c>
      <c r="G16739" s="8">
        <v>1907</v>
      </c>
      <c r="H16739" s="8">
        <v>113</v>
      </c>
      <c r="I16739" s="8" t="s">
        <v>117</v>
      </c>
      <c r="J16739" s="8" t="s">
        <v>8908</v>
      </c>
      <c r="K16739" s="6" t="s">
        <v>8908</v>
      </c>
      <c r="L16739" s="7" t="s">
        <v>121</v>
      </c>
      <c r="M16739" s="6"/>
      <c r="N16739" s="6"/>
      <c r="O16739" s="6"/>
      <c r="P16739" s="6"/>
      <c r="Q16739" s="6"/>
      <c r="R16739" s="6"/>
      <c r="S16739" s="6"/>
      <c r="T16739" s="6"/>
      <c r="U16739" s="6"/>
      <c r="V16739" s="6"/>
      <c r="W16739" s="8" t="s">
        <v>122</v>
      </c>
      <c r="X16739" s="8">
        <v>53.384348386709839</v>
      </c>
      <c r="Y16739" s="8">
        <v>30.666666666666668</v>
      </c>
      <c r="AP16739" s="6"/>
      <c r="AQ16739" s="6"/>
      <c r="AR16739" s="6"/>
      <c r="AS16739" s="6"/>
      <c r="AT16739" s="6"/>
    </row>
    <row r="16740" spans="1:46" ht="14.25" customHeight="1">
      <c r="A16740" s="7" t="s">
        <v>38</v>
      </c>
      <c r="B16740" s="7">
        <v>8941</v>
      </c>
      <c r="C16740" s="8">
        <v>248136</v>
      </c>
      <c r="D16740" s="8" t="s">
        <v>8883</v>
      </c>
      <c r="E16740" s="8" t="str">
        <f t="shared" si="261"/>
        <v>TATA STEEL LTD.14</v>
      </c>
      <c r="F16740" s="8" t="s">
        <v>8884</v>
      </c>
      <c r="G16740" s="8">
        <v>1907</v>
      </c>
      <c r="H16740" s="8">
        <v>113</v>
      </c>
      <c r="I16740" s="8" t="s">
        <v>117</v>
      </c>
      <c r="J16740" s="8" t="s">
        <v>8909</v>
      </c>
      <c r="K16740" s="6" t="s">
        <v>8909</v>
      </c>
      <c r="L16740" s="7" t="s">
        <v>223</v>
      </c>
      <c r="M16740" s="6"/>
      <c r="N16740" s="6"/>
      <c r="O16740" s="6"/>
      <c r="P16740" s="6"/>
      <c r="Q16740" s="6"/>
      <c r="R16740" s="6"/>
      <c r="S16740" s="6"/>
      <c r="T16740" s="6"/>
      <c r="U16740" s="6"/>
      <c r="V16740" s="6"/>
      <c r="W16740" s="8" t="s">
        <v>122</v>
      </c>
      <c r="X16740" s="8">
        <v>58</v>
      </c>
      <c r="Y16740" s="8">
        <v>23.5</v>
      </c>
      <c r="AP16740" s="6"/>
      <c r="AQ16740" s="6"/>
      <c r="AR16740" s="6"/>
      <c r="AS16740" s="6"/>
      <c r="AT16740" s="6"/>
    </row>
    <row r="16741" spans="1:46" ht="14.25" customHeight="1">
      <c r="A16741" s="7" t="s">
        <v>159</v>
      </c>
      <c r="B16741" s="7">
        <v>557</v>
      </c>
      <c r="C16741" s="8">
        <v>248136</v>
      </c>
      <c r="D16741" s="8" t="s">
        <v>8883</v>
      </c>
      <c r="E16741" s="8" t="str">
        <f t="shared" si="261"/>
        <v>TATA STEEL LTD.15</v>
      </c>
      <c r="F16741" s="8" t="s">
        <v>8884</v>
      </c>
      <c r="G16741" s="8">
        <v>1907</v>
      </c>
      <c r="H16741" s="8">
        <v>113</v>
      </c>
      <c r="I16741" s="8" t="s">
        <v>119</v>
      </c>
      <c r="J16741" s="8" t="s">
        <v>8910</v>
      </c>
      <c r="K16741" s="6" t="s">
        <v>8911</v>
      </c>
      <c r="L16741" s="7" t="s">
        <v>223</v>
      </c>
      <c r="M16741" s="6"/>
      <c r="N16741" s="6"/>
      <c r="O16741" s="6"/>
      <c r="P16741" s="6"/>
      <c r="Q16741" s="6"/>
      <c r="R16741" s="6"/>
      <c r="S16741" s="6"/>
      <c r="T16741" s="6"/>
      <c r="U16741" s="6"/>
      <c r="V16741" s="6"/>
      <c r="W16741" s="8" t="s">
        <v>122</v>
      </c>
      <c r="Z16741" s="8" t="s">
        <v>1139</v>
      </c>
      <c r="AP16741" s="6"/>
      <c r="AQ16741" s="6"/>
      <c r="AR16741" s="6"/>
      <c r="AS16741" s="6"/>
      <c r="AT16741" s="6"/>
    </row>
    <row r="16742" spans="1:46" ht="14.25" customHeight="1">
      <c r="A16742" s="7" t="s">
        <v>159</v>
      </c>
      <c r="B16742" s="7">
        <v>838</v>
      </c>
      <c r="C16742" s="8">
        <v>248136</v>
      </c>
      <c r="D16742" s="8" t="s">
        <v>8883</v>
      </c>
      <c r="E16742" s="8" t="str">
        <f t="shared" si="261"/>
        <v>TATA STEEL LTD.16</v>
      </c>
      <c r="F16742" s="8" t="s">
        <v>8884</v>
      </c>
      <c r="G16742" s="8">
        <v>1907</v>
      </c>
      <c r="H16742" s="8">
        <v>113</v>
      </c>
      <c r="I16742" s="8" t="s">
        <v>52</v>
      </c>
      <c r="J16742" s="8" t="s">
        <v>8910</v>
      </c>
      <c r="K16742" s="6" t="s">
        <v>8911</v>
      </c>
      <c r="L16742" s="7" t="s">
        <v>223</v>
      </c>
      <c r="M16742" s="6"/>
      <c r="N16742" s="6"/>
      <c r="O16742" s="6"/>
      <c r="P16742" s="6"/>
      <c r="Q16742" s="6"/>
      <c r="R16742" s="6"/>
      <c r="S16742" s="6"/>
      <c r="T16742" s="6"/>
      <c r="U16742" s="6"/>
      <c r="V16742" s="6"/>
      <c r="W16742" s="8" t="s">
        <v>122</v>
      </c>
      <c r="Z16742" s="8" t="s">
        <v>1147</v>
      </c>
      <c r="AP16742" s="6"/>
      <c r="AQ16742" s="6"/>
      <c r="AR16742" s="6"/>
      <c r="AS16742" s="6"/>
      <c r="AT16742" s="6"/>
    </row>
    <row r="16743" spans="1:46" ht="14.25" customHeight="1">
      <c r="A16743" s="7" t="s">
        <v>159</v>
      </c>
      <c r="B16743" s="7">
        <v>1109</v>
      </c>
      <c r="C16743" s="8">
        <v>248136</v>
      </c>
      <c r="D16743" s="8" t="s">
        <v>8883</v>
      </c>
      <c r="E16743" s="8" t="str">
        <f t="shared" si="261"/>
        <v>TATA STEEL LTD.17</v>
      </c>
      <c r="F16743" s="8" t="s">
        <v>8884</v>
      </c>
      <c r="G16743" s="8">
        <v>1907</v>
      </c>
      <c r="H16743" s="8">
        <v>113</v>
      </c>
      <c r="I16743" s="8" t="s">
        <v>54</v>
      </c>
      <c r="J16743" s="8" t="s">
        <v>8910</v>
      </c>
      <c r="K16743" s="6" t="s">
        <v>8911</v>
      </c>
      <c r="L16743" s="7" t="s">
        <v>223</v>
      </c>
      <c r="M16743" s="6"/>
      <c r="N16743" s="6"/>
      <c r="O16743" s="6"/>
      <c r="P16743" s="6"/>
      <c r="Q16743" s="6"/>
      <c r="R16743" s="6"/>
      <c r="S16743" s="6"/>
      <c r="T16743" s="6"/>
      <c r="U16743" s="6"/>
      <c r="V16743" s="6"/>
      <c r="W16743" s="8" t="s">
        <v>122</v>
      </c>
      <c r="Z16743" s="8" t="s">
        <v>1147</v>
      </c>
      <c r="AP16743" s="6"/>
      <c r="AQ16743" s="6"/>
      <c r="AR16743" s="6"/>
      <c r="AS16743" s="6"/>
      <c r="AT16743" s="6"/>
    </row>
    <row r="16744" spans="1:46" ht="14.25" customHeight="1">
      <c r="A16744" s="7" t="s">
        <v>159</v>
      </c>
      <c r="B16744" s="7">
        <v>1353</v>
      </c>
      <c r="C16744" s="8">
        <v>248136</v>
      </c>
      <c r="D16744" s="8" t="s">
        <v>8883</v>
      </c>
      <c r="E16744" s="8" t="str">
        <f t="shared" si="261"/>
        <v>TATA STEEL LTD.18</v>
      </c>
      <c r="F16744" s="8" t="s">
        <v>8884</v>
      </c>
      <c r="G16744" s="8">
        <v>1907</v>
      </c>
      <c r="H16744" s="8">
        <v>113</v>
      </c>
      <c r="I16744" s="8" t="s">
        <v>56</v>
      </c>
      <c r="J16744" s="8" t="s">
        <v>8910</v>
      </c>
      <c r="K16744" s="6" t="s">
        <v>8911</v>
      </c>
      <c r="L16744" s="7" t="s">
        <v>223</v>
      </c>
      <c r="M16744" s="6"/>
      <c r="N16744" s="6"/>
      <c r="O16744" s="6"/>
      <c r="P16744" s="6"/>
      <c r="Q16744" s="6"/>
      <c r="R16744" s="6"/>
      <c r="S16744" s="6"/>
      <c r="T16744" s="6"/>
      <c r="U16744" s="6"/>
      <c r="V16744" s="6"/>
      <c r="W16744" s="8" t="s">
        <v>122</v>
      </c>
      <c r="Z16744" s="8" t="s">
        <v>1147</v>
      </c>
      <c r="AP16744" s="6"/>
      <c r="AQ16744" s="6"/>
      <c r="AR16744" s="6"/>
      <c r="AS16744" s="6"/>
      <c r="AT16744" s="6"/>
    </row>
    <row r="16745" spans="1:46" ht="14.25" customHeight="1">
      <c r="A16745" s="7" t="s">
        <v>159</v>
      </c>
      <c r="B16745" s="7">
        <v>1597</v>
      </c>
      <c r="C16745" s="8">
        <v>248136</v>
      </c>
      <c r="D16745" s="8" t="s">
        <v>8883</v>
      </c>
      <c r="E16745" s="8" t="str">
        <f t="shared" si="261"/>
        <v>TATA STEEL LTD.19</v>
      </c>
      <c r="F16745" s="8" t="s">
        <v>8884</v>
      </c>
      <c r="G16745" s="8">
        <v>1907</v>
      </c>
      <c r="H16745" s="8">
        <v>113</v>
      </c>
      <c r="I16745" s="8" t="s">
        <v>41</v>
      </c>
      <c r="J16745" s="8" t="s">
        <v>8910</v>
      </c>
      <c r="K16745" s="6" t="s">
        <v>8911</v>
      </c>
      <c r="L16745" s="7" t="s">
        <v>223</v>
      </c>
      <c r="M16745" s="6"/>
      <c r="N16745" s="6"/>
      <c r="O16745" s="6"/>
      <c r="P16745" s="6"/>
      <c r="Q16745" s="6"/>
      <c r="R16745" s="6"/>
      <c r="S16745" s="6"/>
      <c r="T16745" s="6"/>
      <c r="U16745" s="6"/>
      <c r="V16745" s="6"/>
      <c r="W16745" s="8" t="s">
        <v>122</v>
      </c>
      <c r="Z16745" s="8" t="s">
        <v>1147</v>
      </c>
      <c r="AP16745" s="6"/>
      <c r="AQ16745" s="6"/>
      <c r="AR16745" s="6"/>
      <c r="AS16745" s="6"/>
      <c r="AT16745" s="6"/>
    </row>
    <row r="16746" spans="1:46" ht="14.25" customHeight="1">
      <c r="A16746" s="7" t="s">
        <v>38</v>
      </c>
      <c r="B16746" s="7">
        <v>8914</v>
      </c>
      <c r="C16746" s="8">
        <v>248136</v>
      </c>
      <c r="D16746" s="8" t="s">
        <v>8883</v>
      </c>
      <c r="E16746" s="8" t="str">
        <f t="shared" si="261"/>
        <v>TATA STEEL LTD.14</v>
      </c>
      <c r="F16746" s="8" t="s">
        <v>8884</v>
      </c>
      <c r="G16746" s="8">
        <v>1907</v>
      </c>
      <c r="H16746" s="8">
        <v>113</v>
      </c>
      <c r="I16746" s="8" t="s">
        <v>117</v>
      </c>
      <c r="J16746" s="8" t="s">
        <v>8912</v>
      </c>
      <c r="K16746" s="6" t="s">
        <v>8912</v>
      </c>
      <c r="L16746" s="7" t="s">
        <v>43</v>
      </c>
      <c r="M16746" s="6"/>
      <c r="N16746" s="6"/>
      <c r="O16746" s="6"/>
      <c r="P16746" s="6"/>
      <c r="Q16746" s="6"/>
      <c r="R16746" s="6"/>
      <c r="S16746" s="6"/>
      <c r="T16746" s="6"/>
      <c r="U16746" s="6"/>
      <c r="V16746" s="6"/>
      <c r="W16746" s="8" t="s">
        <v>44</v>
      </c>
      <c r="X16746" s="8">
        <v>55.4312102674823</v>
      </c>
      <c r="Y16746" s="8">
        <v>28.666666666666668</v>
      </c>
      <c r="AP16746" s="6"/>
      <c r="AQ16746" s="6"/>
      <c r="AR16746" s="6"/>
      <c r="AS16746" s="6"/>
      <c r="AT16746" s="6"/>
    </row>
    <row r="16747" spans="1:46" ht="14.25" customHeight="1">
      <c r="A16747" s="7" t="s">
        <v>38</v>
      </c>
      <c r="B16747" s="7">
        <v>8915</v>
      </c>
      <c r="C16747" s="8">
        <v>248136</v>
      </c>
      <c r="D16747" s="8" t="s">
        <v>8883</v>
      </c>
      <c r="E16747" s="8" t="str">
        <f t="shared" si="261"/>
        <v>TATA STEEL LTD.14</v>
      </c>
      <c r="F16747" s="8" t="s">
        <v>8884</v>
      </c>
      <c r="G16747" s="8">
        <v>1907</v>
      </c>
      <c r="H16747" s="8">
        <v>113</v>
      </c>
      <c r="I16747" s="8" t="s">
        <v>117</v>
      </c>
      <c r="J16747" s="8" t="s">
        <v>8913</v>
      </c>
      <c r="K16747" s="6" t="s">
        <v>8913</v>
      </c>
      <c r="L16747" s="7" t="s">
        <v>43</v>
      </c>
      <c r="M16747" s="6"/>
      <c r="N16747" s="6"/>
      <c r="O16747" s="6"/>
      <c r="P16747" s="6"/>
      <c r="Q16747" s="6"/>
      <c r="R16747" s="6"/>
      <c r="S16747" s="6"/>
      <c r="T16747" s="6"/>
      <c r="U16747" s="6"/>
      <c r="V16747" s="6"/>
      <c r="W16747" s="8" t="s">
        <v>44</v>
      </c>
      <c r="X16747" s="8">
        <v>55.4312102674823</v>
      </c>
      <c r="Y16747" s="8">
        <v>28.666666666666668</v>
      </c>
      <c r="AP16747" s="6"/>
      <c r="AQ16747" s="6"/>
      <c r="AR16747" s="6"/>
      <c r="AS16747" s="6"/>
      <c r="AT16747" s="6"/>
    </row>
    <row r="16748" spans="1:46" ht="14.25" customHeight="1">
      <c r="A16748" s="7" t="s">
        <v>159</v>
      </c>
      <c r="B16748" s="7">
        <v>1562</v>
      </c>
      <c r="C16748" s="8">
        <v>248136</v>
      </c>
      <c r="D16748" s="8" t="s">
        <v>8883</v>
      </c>
      <c r="E16748" s="8" t="str">
        <f t="shared" si="261"/>
        <v>TATA STEEL LTD.18</v>
      </c>
      <c r="F16748" s="8" t="s">
        <v>8884</v>
      </c>
      <c r="G16748" s="8">
        <v>1907</v>
      </c>
      <c r="H16748" s="8">
        <v>113</v>
      </c>
      <c r="I16748" s="8" t="s">
        <v>56</v>
      </c>
      <c r="J16748" s="8" t="s">
        <v>8914</v>
      </c>
      <c r="K16748" s="8" t="s">
        <v>8915</v>
      </c>
      <c r="L16748" s="7" t="s">
        <v>48</v>
      </c>
      <c r="M16748" s="6"/>
      <c r="N16748" s="6"/>
      <c r="O16748" s="6"/>
      <c r="P16748" s="6"/>
      <c r="Q16748" s="6"/>
      <c r="R16748" s="6"/>
      <c r="S16748" s="6"/>
      <c r="T16748" s="6"/>
      <c r="U16748" s="6"/>
      <c r="V16748" s="6"/>
      <c r="W16748" s="8" t="s">
        <v>49</v>
      </c>
      <c r="Z16748" s="8" t="s">
        <v>1147</v>
      </c>
      <c r="AP16748" s="6"/>
      <c r="AQ16748" s="6"/>
      <c r="AR16748" s="6"/>
      <c r="AS16748" s="6"/>
      <c r="AT16748" s="6"/>
    </row>
    <row r="16749" spans="1:46" ht="14.25" customHeight="1">
      <c r="A16749" s="7" t="s">
        <v>159</v>
      </c>
      <c r="B16749" s="7">
        <v>1806</v>
      </c>
      <c r="C16749" s="8">
        <v>248136</v>
      </c>
      <c r="D16749" s="8" t="s">
        <v>8883</v>
      </c>
      <c r="E16749" s="8" t="str">
        <f t="shared" si="261"/>
        <v>TATA STEEL LTD.19</v>
      </c>
      <c r="F16749" s="8" t="s">
        <v>8884</v>
      </c>
      <c r="G16749" s="8">
        <v>1907</v>
      </c>
      <c r="H16749" s="8">
        <v>113</v>
      </c>
      <c r="I16749" s="8" t="s">
        <v>41</v>
      </c>
      <c r="J16749" s="8" t="s">
        <v>8914</v>
      </c>
      <c r="K16749" s="8" t="s">
        <v>8915</v>
      </c>
      <c r="L16749" s="7" t="s">
        <v>48</v>
      </c>
      <c r="M16749" s="6"/>
      <c r="N16749" s="6"/>
      <c r="O16749" s="6"/>
      <c r="P16749" s="6"/>
      <c r="Q16749" s="6"/>
      <c r="R16749" s="6"/>
      <c r="S16749" s="6"/>
      <c r="T16749" s="6"/>
      <c r="U16749" s="6"/>
      <c r="V16749" s="6"/>
      <c r="W16749" s="8" t="s">
        <v>49</v>
      </c>
      <c r="Z16749" s="8" t="s">
        <v>1147</v>
      </c>
      <c r="AP16749" s="6"/>
      <c r="AQ16749" s="6"/>
      <c r="AR16749" s="6"/>
      <c r="AS16749" s="6"/>
      <c r="AT16749" s="6"/>
    </row>
    <row r="16750" spans="1:46" ht="14.25" customHeight="1">
      <c r="A16750" s="7" t="s">
        <v>159</v>
      </c>
      <c r="B16750" s="7">
        <v>1812</v>
      </c>
      <c r="C16750" s="8">
        <v>248136</v>
      </c>
      <c r="D16750" s="8" t="s">
        <v>8883</v>
      </c>
      <c r="E16750" s="8" t="str">
        <f t="shared" si="261"/>
        <v>TATA STEEL LTD.19</v>
      </c>
      <c r="F16750" s="8" t="s">
        <v>8884</v>
      </c>
      <c r="G16750" s="8">
        <v>1907</v>
      </c>
      <c r="H16750" s="8">
        <v>113</v>
      </c>
      <c r="I16750" s="8" t="s">
        <v>41</v>
      </c>
      <c r="J16750" s="8" t="s">
        <v>8916</v>
      </c>
      <c r="K16750" s="6" t="s">
        <v>8917</v>
      </c>
      <c r="L16750" s="7" t="s">
        <v>43</v>
      </c>
      <c r="M16750" s="6"/>
      <c r="N16750" s="6"/>
      <c r="O16750" s="6"/>
      <c r="P16750" s="6"/>
      <c r="Q16750" s="6"/>
      <c r="R16750" s="6"/>
      <c r="S16750" s="6"/>
      <c r="T16750" s="6"/>
      <c r="U16750" s="6"/>
      <c r="V16750" s="6"/>
      <c r="W16750" s="8" t="s">
        <v>44</v>
      </c>
      <c r="Z16750" s="8" t="s">
        <v>1147</v>
      </c>
      <c r="AP16750" s="6"/>
      <c r="AQ16750" s="6"/>
      <c r="AR16750" s="6"/>
      <c r="AS16750" s="6"/>
      <c r="AT16750" s="6"/>
    </row>
    <row r="16751" spans="1:46" ht="14.25" customHeight="1">
      <c r="A16751" s="7" t="s">
        <v>159</v>
      </c>
      <c r="B16751" s="7">
        <v>1811</v>
      </c>
      <c r="C16751" s="8">
        <v>248136</v>
      </c>
      <c r="D16751" s="8" t="s">
        <v>8883</v>
      </c>
      <c r="E16751" s="8" t="str">
        <f t="shared" si="261"/>
        <v>TATA STEEL LTD.19</v>
      </c>
      <c r="F16751" s="8" t="s">
        <v>8884</v>
      </c>
      <c r="G16751" s="8">
        <v>1907</v>
      </c>
      <c r="H16751" s="8">
        <v>113</v>
      </c>
      <c r="I16751" s="8" t="s">
        <v>41</v>
      </c>
      <c r="J16751" s="8" t="s">
        <v>8918</v>
      </c>
      <c r="K16751" s="8" t="s">
        <v>8919</v>
      </c>
      <c r="L16751" s="7" t="s">
        <v>48</v>
      </c>
      <c r="M16751" s="6"/>
      <c r="N16751" s="6"/>
      <c r="O16751" s="6"/>
      <c r="P16751" s="6"/>
      <c r="Q16751" s="6"/>
      <c r="R16751" s="6"/>
      <c r="S16751" s="6"/>
      <c r="T16751" s="6"/>
      <c r="U16751" s="6"/>
      <c r="V16751" s="6"/>
      <c r="W16751" s="8" t="s">
        <v>49</v>
      </c>
      <c r="Z16751" s="8" t="s">
        <v>1147</v>
      </c>
      <c r="AP16751" s="6"/>
      <c r="AQ16751" s="6"/>
      <c r="AR16751" s="6"/>
      <c r="AS16751" s="6"/>
      <c r="AT16751" s="6"/>
    </row>
    <row r="16752" spans="1:46" ht="14.25" customHeight="1">
      <c r="A16752" s="7" t="s">
        <v>159</v>
      </c>
      <c r="B16752" s="7">
        <v>1809</v>
      </c>
      <c r="C16752" s="8">
        <v>248136</v>
      </c>
      <c r="D16752" s="8" t="s">
        <v>8883</v>
      </c>
      <c r="E16752" s="8" t="str">
        <f t="shared" si="261"/>
        <v>TATA STEEL LTD.19</v>
      </c>
      <c r="F16752" s="8" t="s">
        <v>8884</v>
      </c>
      <c r="G16752" s="8">
        <v>1907</v>
      </c>
      <c r="H16752" s="8">
        <v>113</v>
      </c>
      <c r="I16752" s="8" t="s">
        <v>41</v>
      </c>
      <c r="J16752" s="8" t="s">
        <v>8920</v>
      </c>
      <c r="K16752" s="8" t="s">
        <v>8921</v>
      </c>
      <c r="L16752" s="7" t="s">
        <v>48</v>
      </c>
      <c r="M16752" s="6"/>
      <c r="N16752" s="6"/>
      <c r="O16752" s="6"/>
      <c r="P16752" s="6"/>
      <c r="Q16752" s="6"/>
      <c r="R16752" s="6"/>
      <c r="S16752" s="6"/>
      <c r="T16752" s="6"/>
      <c r="U16752" s="6"/>
      <c r="V16752" s="6"/>
      <c r="W16752" s="8" t="s">
        <v>49</v>
      </c>
      <c r="Z16752" s="8" t="s">
        <v>1147</v>
      </c>
      <c r="AP16752" s="6"/>
      <c r="AQ16752" s="6"/>
      <c r="AR16752" s="6"/>
      <c r="AS16752" s="6"/>
      <c r="AT16752" s="6"/>
    </row>
    <row r="16753" spans="1:46" ht="14.25" customHeight="1">
      <c r="A16753" s="7" t="s">
        <v>159</v>
      </c>
      <c r="B16753" s="7">
        <v>1810</v>
      </c>
      <c r="C16753" s="8">
        <v>248136</v>
      </c>
      <c r="D16753" s="8" t="s">
        <v>8883</v>
      </c>
      <c r="E16753" s="8" t="str">
        <f t="shared" si="261"/>
        <v>TATA STEEL LTD.19</v>
      </c>
      <c r="F16753" s="8" t="s">
        <v>8884</v>
      </c>
      <c r="G16753" s="8">
        <v>1907</v>
      </c>
      <c r="H16753" s="8">
        <v>113</v>
      </c>
      <c r="I16753" s="8" t="s">
        <v>41</v>
      </c>
      <c r="J16753" s="8" t="s">
        <v>8922</v>
      </c>
      <c r="K16753" s="8" t="s">
        <v>8923</v>
      </c>
      <c r="L16753" s="7" t="s">
        <v>48</v>
      </c>
      <c r="M16753" s="6"/>
      <c r="N16753" s="6"/>
      <c r="O16753" s="6"/>
      <c r="P16753" s="6"/>
      <c r="Q16753" s="6"/>
      <c r="R16753" s="6"/>
      <c r="S16753" s="6"/>
      <c r="T16753" s="6"/>
      <c r="U16753" s="6"/>
      <c r="V16753" s="6"/>
      <c r="W16753" s="8" t="s">
        <v>49</v>
      </c>
      <c r="Z16753" s="8" t="s">
        <v>1147</v>
      </c>
      <c r="AP16753" s="6"/>
      <c r="AQ16753" s="6"/>
      <c r="AR16753" s="6"/>
      <c r="AS16753" s="6"/>
      <c r="AT16753" s="6"/>
    </row>
    <row r="16754" spans="1:46" ht="14.25" customHeight="1">
      <c r="A16754" s="7" t="s">
        <v>159</v>
      </c>
      <c r="B16754" s="7">
        <v>1559</v>
      </c>
      <c r="C16754" s="8">
        <v>248136</v>
      </c>
      <c r="D16754" s="8" t="s">
        <v>8883</v>
      </c>
      <c r="E16754" s="8" t="str">
        <f t="shared" si="261"/>
        <v>TATA STEEL LTD.18</v>
      </c>
      <c r="F16754" s="8" t="s">
        <v>8884</v>
      </c>
      <c r="G16754" s="8">
        <v>1907</v>
      </c>
      <c r="H16754" s="8">
        <v>113</v>
      </c>
      <c r="I16754" s="8" t="s">
        <v>56</v>
      </c>
      <c r="J16754" s="8" t="s">
        <v>8924</v>
      </c>
      <c r="K16754" s="8" t="s">
        <v>8925</v>
      </c>
      <c r="L16754" s="7" t="s">
        <v>48</v>
      </c>
      <c r="M16754" s="6"/>
      <c r="N16754" s="6"/>
      <c r="O16754" s="6"/>
      <c r="P16754" s="6"/>
      <c r="Q16754" s="6"/>
      <c r="R16754" s="6"/>
      <c r="S16754" s="6"/>
      <c r="T16754" s="6"/>
      <c r="U16754" s="6"/>
      <c r="V16754" s="6"/>
      <c r="W16754" s="8" t="s">
        <v>49</v>
      </c>
      <c r="Z16754" s="8" t="s">
        <v>1147</v>
      </c>
      <c r="AP16754" s="6"/>
      <c r="AQ16754" s="6"/>
      <c r="AR16754" s="6"/>
      <c r="AS16754" s="6"/>
      <c r="AT16754" s="6"/>
    </row>
    <row r="16755" spans="1:46" ht="14.25" customHeight="1">
      <c r="A16755" s="7" t="s">
        <v>159</v>
      </c>
      <c r="B16755" s="7">
        <v>1803</v>
      </c>
      <c r="C16755" s="8">
        <v>248136</v>
      </c>
      <c r="D16755" s="8" t="s">
        <v>8883</v>
      </c>
      <c r="E16755" s="8" t="str">
        <f t="shared" si="261"/>
        <v>TATA STEEL LTD.19</v>
      </c>
      <c r="F16755" s="8" t="s">
        <v>8884</v>
      </c>
      <c r="G16755" s="8">
        <v>1907</v>
      </c>
      <c r="H16755" s="8">
        <v>113</v>
      </c>
      <c r="I16755" s="8" t="s">
        <v>41</v>
      </c>
      <c r="J16755" s="8" t="s">
        <v>8924</v>
      </c>
      <c r="K16755" s="8" t="s">
        <v>8925</v>
      </c>
      <c r="L16755" s="7" t="s">
        <v>48</v>
      </c>
      <c r="M16755" s="6"/>
      <c r="N16755" s="6"/>
      <c r="O16755" s="6"/>
      <c r="P16755" s="6"/>
      <c r="Q16755" s="6"/>
      <c r="R16755" s="6"/>
      <c r="S16755" s="6"/>
      <c r="T16755" s="6"/>
      <c r="U16755" s="6"/>
      <c r="V16755" s="6"/>
      <c r="W16755" s="8" t="s">
        <v>49</v>
      </c>
      <c r="Z16755" s="8" t="s">
        <v>1147</v>
      </c>
      <c r="AP16755" s="6"/>
      <c r="AQ16755" s="6"/>
      <c r="AR16755" s="6"/>
      <c r="AS16755" s="6"/>
      <c r="AT16755" s="6"/>
    </row>
    <row r="16756" spans="1:46" ht="14.25" customHeight="1">
      <c r="A16756" s="7" t="s">
        <v>38</v>
      </c>
      <c r="B16756" s="7">
        <v>9160</v>
      </c>
      <c r="C16756" s="8">
        <v>248136</v>
      </c>
      <c r="D16756" s="8" t="s">
        <v>8883</v>
      </c>
      <c r="E16756" s="8" t="str">
        <f t="shared" si="261"/>
        <v>TATA STEEL LTD.14</v>
      </c>
      <c r="F16756" s="8" t="s">
        <v>8884</v>
      </c>
      <c r="G16756" s="8">
        <v>1907</v>
      </c>
      <c r="H16756" s="8">
        <v>113</v>
      </c>
      <c r="I16756" s="8" t="s">
        <v>117</v>
      </c>
      <c r="J16756" s="8" t="s">
        <v>8926</v>
      </c>
      <c r="K16756" s="6" t="s">
        <v>8926</v>
      </c>
      <c r="L16756" s="7" t="s">
        <v>203</v>
      </c>
      <c r="M16756" s="6"/>
      <c r="N16756" s="6"/>
      <c r="O16756" s="6"/>
      <c r="P16756" s="6"/>
      <c r="Q16756" s="6"/>
      <c r="R16756" s="6"/>
      <c r="S16756" s="6"/>
      <c r="T16756" s="6"/>
      <c r="U16756" s="6"/>
      <c r="V16756" s="6"/>
      <c r="W16756" s="8" t="s">
        <v>204</v>
      </c>
      <c r="X16756" s="8">
        <v>53.833333333333336</v>
      </c>
      <c r="Y16756" s="8">
        <v>19.166666666666668</v>
      </c>
      <c r="AP16756" s="6"/>
      <c r="AQ16756" s="6"/>
      <c r="AR16756" s="6"/>
      <c r="AS16756" s="6"/>
      <c r="AT16756" s="6"/>
    </row>
    <row r="16757" spans="1:46" ht="14.25" customHeight="1">
      <c r="A16757" s="7" t="s">
        <v>159</v>
      </c>
      <c r="B16757" s="7">
        <v>764</v>
      </c>
      <c r="C16757" s="8">
        <v>248136</v>
      </c>
      <c r="D16757" s="8" t="s">
        <v>8883</v>
      </c>
      <c r="E16757" s="8" t="str">
        <f t="shared" si="261"/>
        <v>TATA STEEL LTD.15</v>
      </c>
      <c r="F16757" s="8" t="s">
        <v>8884</v>
      </c>
      <c r="G16757" s="8">
        <v>1907</v>
      </c>
      <c r="H16757" s="8">
        <v>113</v>
      </c>
      <c r="I16757" s="8" t="s">
        <v>119</v>
      </c>
      <c r="J16757" s="8" t="s">
        <v>8927</v>
      </c>
      <c r="K16757" s="6" t="s">
        <v>8928</v>
      </c>
      <c r="L16757" s="7" t="s">
        <v>203</v>
      </c>
      <c r="M16757" s="6"/>
      <c r="N16757" s="6"/>
      <c r="O16757" s="6"/>
      <c r="P16757" s="6"/>
      <c r="Q16757" s="6"/>
      <c r="R16757" s="6"/>
      <c r="S16757" s="6"/>
      <c r="T16757" s="6"/>
      <c r="U16757" s="6"/>
      <c r="V16757" s="6"/>
      <c r="W16757" s="8" t="s">
        <v>204</v>
      </c>
      <c r="Z16757" s="8" t="s">
        <v>1147</v>
      </c>
      <c r="AP16757" s="6"/>
      <c r="AQ16757" s="6"/>
      <c r="AR16757" s="6"/>
      <c r="AS16757" s="6"/>
      <c r="AT16757" s="6"/>
    </row>
    <row r="16758" spans="1:46" ht="14.25" customHeight="1">
      <c r="A16758" s="7" t="s">
        <v>159</v>
      </c>
      <c r="B16758" s="7">
        <v>1044</v>
      </c>
      <c r="C16758" s="8">
        <v>248136</v>
      </c>
      <c r="D16758" s="8" t="s">
        <v>8883</v>
      </c>
      <c r="E16758" s="8" t="str">
        <f t="shared" si="261"/>
        <v>TATA STEEL LTD.16</v>
      </c>
      <c r="F16758" s="8" t="s">
        <v>8884</v>
      </c>
      <c r="G16758" s="8">
        <v>1907</v>
      </c>
      <c r="H16758" s="8">
        <v>113</v>
      </c>
      <c r="I16758" s="8" t="s">
        <v>52</v>
      </c>
      <c r="J16758" s="8" t="s">
        <v>8927</v>
      </c>
      <c r="K16758" s="6" t="s">
        <v>8928</v>
      </c>
      <c r="L16758" s="7" t="s">
        <v>203</v>
      </c>
      <c r="M16758" s="6"/>
      <c r="N16758" s="6"/>
      <c r="O16758" s="6"/>
      <c r="P16758" s="6"/>
      <c r="Q16758" s="6"/>
      <c r="R16758" s="6"/>
      <c r="S16758" s="6"/>
      <c r="T16758" s="6"/>
      <c r="U16758" s="6"/>
      <c r="V16758" s="6"/>
      <c r="W16758" s="8" t="s">
        <v>204</v>
      </c>
      <c r="Z16758" s="8" t="s">
        <v>1139</v>
      </c>
      <c r="AE16758" s="7"/>
      <c r="AP16758" s="6"/>
      <c r="AQ16758" s="6"/>
      <c r="AR16758" s="6"/>
      <c r="AS16758" s="6"/>
      <c r="AT16758" s="6"/>
    </row>
    <row r="16759" spans="1:46" ht="14.25" customHeight="1">
      <c r="A16759" s="7" t="s">
        <v>159</v>
      </c>
      <c r="B16759" s="7">
        <v>1296</v>
      </c>
      <c r="C16759" s="8">
        <v>248136</v>
      </c>
      <c r="D16759" s="8" t="s">
        <v>8883</v>
      </c>
      <c r="E16759" s="8" t="str">
        <f t="shared" si="261"/>
        <v>TATA STEEL LTD.17</v>
      </c>
      <c r="F16759" s="8" t="s">
        <v>8884</v>
      </c>
      <c r="G16759" s="8">
        <v>1907</v>
      </c>
      <c r="H16759" s="8">
        <v>113</v>
      </c>
      <c r="I16759" s="8" t="s">
        <v>54</v>
      </c>
      <c r="J16759" s="8" t="s">
        <v>8927</v>
      </c>
      <c r="K16759" s="6" t="s">
        <v>8928</v>
      </c>
      <c r="L16759" s="7" t="s">
        <v>203</v>
      </c>
      <c r="M16759" s="6"/>
      <c r="N16759" s="6"/>
      <c r="O16759" s="6"/>
      <c r="P16759" s="6"/>
      <c r="Q16759" s="6"/>
      <c r="R16759" s="6"/>
      <c r="S16759" s="6"/>
      <c r="T16759" s="6"/>
      <c r="U16759" s="6"/>
      <c r="V16759" s="6"/>
      <c r="W16759" s="8" t="s">
        <v>204</v>
      </c>
      <c r="Z16759" s="8" t="s">
        <v>1147</v>
      </c>
      <c r="AP16759" s="6"/>
      <c r="AQ16759" s="6"/>
      <c r="AR16759" s="6"/>
      <c r="AS16759" s="6"/>
      <c r="AT16759" s="6"/>
    </row>
    <row r="16760" spans="1:46" ht="14.25" customHeight="1">
      <c r="A16760" s="7" t="s">
        <v>159</v>
      </c>
      <c r="B16760" s="7">
        <v>1528</v>
      </c>
      <c r="C16760" s="8">
        <v>248136</v>
      </c>
      <c r="D16760" s="8" t="s">
        <v>8883</v>
      </c>
      <c r="E16760" s="8" t="str">
        <f t="shared" si="261"/>
        <v>TATA STEEL LTD.18</v>
      </c>
      <c r="F16760" s="8" t="s">
        <v>8884</v>
      </c>
      <c r="G16760" s="8">
        <v>1907</v>
      </c>
      <c r="H16760" s="8">
        <v>113</v>
      </c>
      <c r="I16760" s="8" t="s">
        <v>56</v>
      </c>
      <c r="J16760" s="8" t="s">
        <v>8927</v>
      </c>
      <c r="K16760" s="6" t="s">
        <v>8928</v>
      </c>
      <c r="L16760" s="7" t="s">
        <v>203</v>
      </c>
      <c r="M16760" s="6"/>
      <c r="N16760" s="6"/>
      <c r="O16760" s="6"/>
      <c r="P16760" s="6"/>
      <c r="Q16760" s="6"/>
      <c r="R16760" s="6"/>
      <c r="S16760" s="6"/>
      <c r="T16760" s="6"/>
      <c r="U16760" s="6"/>
      <c r="V16760" s="6"/>
      <c r="W16760" s="8" t="s">
        <v>204</v>
      </c>
      <c r="Z16760" s="8" t="s">
        <v>1147</v>
      </c>
      <c r="AP16760" s="6"/>
      <c r="AQ16760" s="6"/>
      <c r="AR16760" s="6"/>
      <c r="AS16760" s="6"/>
      <c r="AT16760" s="6"/>
    </row>
    <row r="16761" spans="1:46" ht="14.25" customHeight="1">
      <c r="A16761" s="7" t="s">
        <v>159</v>
      </c>
      <c r="B16761" s="7">
        <v>1777</v>
      </c>
      <c r="C16761" s="8">
        <v>248136</v>
      </c>
      <c r="D16761" s="8" t="s">
        <v>8883</v>
      </c>
      <c r="E16761" s="8" t="str">
        <f t="shared" si="261"/>
        <v>TATA STEEL LTD.19</v>
      </c>
      <c r="F16761" s="8" t="s">
        <v>8884</v>
      </c>
      <c r="G16761" s="8">
        <v>1907</v>
      </c>
      <c r="H16761" s="8">
        <v>113</v>
      </c>
      <c r="I16761" s="8" t="s">
        <v>41</v>
      </c>
      <c r="J16761" s="8" t="s">
        <v>8927</v>
      </c>
      <c r="K16761" s="6" t="s">
        <v>8928</v>
      </c>
      <c r="L16761" s="7" t="s">
        <v>203</v>
      </c>
      <c r="M16761" s="6"/>
      <c r="N16761" s="6"/>
      <c r="O16761" s="6"/>
      <c r="P16761" s="6"/>
      <c r="Q16761" s="6"/>
      <c r="R16761" s="6"/>
      <c r="S16761" s="6"/>
      <c r="T16761" s="6"/>
      <c r="U16761" s="6"/>
      <c r="V16761" s="6"/>
      <c r="W16761" s="8" t="s">
        <v>204</v>
      </c>
      <c r="Z16761" s="8" t="s">
        <v>1147</v>
      </c>
      <c r="AP16761" s="6"/>
      <c r="AQ16761" s="6"/>
      <c r="AR16761" s="6"/>
      <c r="AS16761" s="6"/>
      <c r="AT16761" s="6"/>
    </row>
    <row r="16762" spans="1:46" ht="14.25" customHeight="1">
      <c r="A16762" s="7" t="s">
        <v>38</v>
      </c>
      <c r="B16762" s="7">
        <v>8942</v>
      </c>
      <c r="C16762" s="8">
        <v>248136</v>
      </c>
      <c r="D16762" s="8" t="s">
        <v>8883</v>
      </c>
      <c r="E16762" s="8" t="str">
        <f t="shared" si="261"/>
        <v>TATA STEEL LTD.14</v>
      </c>
      <c r="F16762" s="8" t="s">
        <v>8884</v>
      </c>
      <c r="G16762" s="8">
        <v>1907</v>
      </c>
      <c r="H16762" s="8">
        <v>113</v>
      </c>
      <c r="I16762" s="8" t="s">
        <v>117</v>
      </c>
      <c r="J16762" s="8" t="s">
        <v>8929</v>
      </c>
      <c r="K16762" s="6" t="s">
        <v>8929</v>
      </c>
      <c r="L16762" s="7" t="s">
        <v>223</v>
      </c>
      <c r="M16762" s="6"/>
      <c r="N16762" s="6"/>
      <c r="O16762" s="6"/>
      <c r="P16762" s="6"/>
      <c r="Q16762" s="6"/>
      <c r="R16762" s="6"/>
      <c r="S16762" s="6"/>
      <c r="T16762" s="6"/>
      <c r="U16762" s="6"/>
      <c r="V16762" s="6"/>
      <c r="W16762" s="8" t="s">
        <v>122</v>
      </c>
      <c r="X16762" s="8">
        <v>58</v>
      </c>
      <c r="Y16762" s="8">
        <v>23.5</v>
      </c>
      <c r="AP16762" s="6"/>
      <c r="AQ16762" s="6"/>
      <c r="AR16762" s="6"/>
      <c r="AS16762" s="6"/>
      <c r="AT16762" s="6"/>
    </row>
    <row r="16763" spans="1:46" ht="14.25" customHeight="1">
      <c r="A16763" s="7" t="s">
        <v>159</v>
      </c>
      <c r="B16763" s="7">
        <v>558</v>
      </c>
      <c r="C16763" s="8">
        <v>248136</v>
      </c>
      <c r="D16763" s="8" t="s">
        <v>8883</v>
      </c>
      <c r="E16763" s="8" t="str">
        <f t="shared" si="261"/>
        <v>TATA STEEL LTD.15</v>
      </c>
      <c r="F16763" s="8" t="s">
        <v>8884</v>
      </c>
      <c r="G16763" s="8">
        <v>1907</v>
      </c>
      <c r="H16763" s="8">
        <v>113</v>
      </c>
      <c r="I16763" s="8" t="s">
        <v>119</v>
      </c>
      <c r="J16763" s="8" t="s">
        <v>8929</v>
      </c>
      <c r="K16763" s="6" t="s">
        <v>8930</v>
      </c>
      <c r="L16763" s="7" t="s">
        <v>223</v>
      </c>
      <c r="M16763" s="6"/>
      <c r="N16763" s="6"/>
      <c r="O16763" s="6"/>
      <c r="P16763" s="6"/>
      <c r="Q16763" s="6"/>
      <c r="R16763" s="6"/>
      <c r="S16763" s="6"/>
      <c r="T16763" s="6"/>
      <c r="U16763" s="6"/>
      <c r="V16763" s="6"/>
      <c r="W16763" s="8" t="s">
        <v>122</v>
      </c>
      <c r="Z16763" s="8" t="s">
        <v>1139</v>
      </c>
      <c r="AP16763" s="6"/>
      <c r="AQ16763" s="6"/>
      <c r="AR16763" s="6"/>
      <c r="AS16763" s="6"/>
      <c r="AT16763" s="6"/>
    </row>
    <row r="16764" spans="1:46" ht="14.25" customHeight="1">
      <c r="A16764" s="7" t="s">
        <v>159</v>
      </c>
      <c r="B16764" s="7">
        <v>839</v>
      </c>
      <c r="C16764" s="8">
        <v>248136</v>
      </c>
      <c r="D16764" s="8" t="s">
        <v>8883</v>
      </c>
      <c r="E16764" s="8" t="str">
        <f t="shared" si="261"/>
        <v>TATA STEEL LTD.16</v>
      </c>
      <c r="F16764" s="8" t="s">
        <v>8884</v>
      </c>
      <c r="G16764" s="8">
        <v>1907</v>
      </c>
      <c r="H16764" s="8">
        <v>113</v>
      </c>
      <c r="I16764" s="8" t="s">
        <v>52</v>
      </c>
      <c r="J16764" s="8" t="s">
        <v>8929</v>
      </c>
      <c r="K16764" s="6" t="s">
        <v>8930</v>
      </c>
      <c r="L16764" s="7" t="s">
        <v>223</v>
      </c>
      <c r="M16764" s="6"/>
      <c r="N16764" s="6"/>
      <c r="O16764" s="6"/>
      <c r="P16764" s="6"/>
      <c r="Q16764" s="6"/>
      <c r="R16764" s="6"/>
      <c r="S16764" s="6"/>
      <c r="T16764" s="6"/>
      <c r="U16764" s="6"/>
      <c r="V16764" s="6"/>
      <c r="W16764" s="8" t="s">
        <v>122</v>
      </c>
      <c r="Z16764" s="8" t="s">
        <v>1147</v>
      </c>
      <c r="AP16764" s="6"/>
      <c r="AQ16764" s="6"/>
      <c r="AR16764" s="6"/>
      <c r="AS16764" s="6"/>
      <c r="AT16764" s="6"/>
    </row>
    <row r="16765" spans="1:46" ht="14.25" customHeight="1">
      <c r="A16765" s="7" t="s">
        <v>159</v>
      </c>
      <c r="B16765" s="7">
        <v>1110</v>
      </c>
      <c r="C16765" s="8">
        <v>248136</v>
      </c>
      <c r="D16765" s="8" t="s">
        <v>8883</v>
      </c>
      <c r="E16765" s="8" t="str">
        <f t="shared" si="261"/>
        <v>TATA STEEL LTD.17</v>
      </c>
      <c r="F16765" s="8" t="s">
        <v>8884</v>
      </c>
      <c r="G16765" s="8">
        <v>1907</v>
      </c>
      <c r="H16765" s="8">
        <v>113</v>
      </c>
      <c r="I16765" s="8" t="s">
        <v>54</v>
      </c>
      <c r="J16765" s="8" t="s">
        <v>8929</v>
      </c>
      <c r="K16765" s="6" t="s">
        <v>8930</v>
      </c>
      <c r="L16765" s="7" t="s">
        <v>223</v>
      </c>
      <c r="M16765" s="6"/>
      <c r="N16765" s="6"/>
      <c r="O16765" s="6"/>
      <c r="P16765" s="6"/>
      <c r="Q16765" s="6"/>
      <c r="R16765" s="6"/>
      <c r="S16765" s="6"/>
      <c r="T16765" s="6"/>
      <c r="U16765" s="6"/>
      <c r="V16765" s="6"/>
      <c r="W16765" s="8" t="s">
        <v>122</v>
      </c>
      <c r="Z16765" s="8" t="s">
        <v>1147</v>
      </c>
      <c r="AP16765" s="6"/>
      <c r="AQ16765" s="6"/>
      <c r="AR16765" s="6"/>
      <c r="AS16765" s="6"/>
      <c r="AT16765" s="6"/>
    </row>
    <row r="16766" spans="1:46" ht="14.25" customHeight="1">
      <c r="A16766" s="7" t="s">
        <v>159</v>
      </c>
      <c r="B16766" s="7">
        <v>1354</v>
      </c>
      <c r="C16766" s="8">
        <v>248136</v>
      </c>
      <c r="D16766" s="8" t="s">
        <v>8883</v>
      </c>
      <c r="E16766" s="8" t="str">
        <f t="shared" si="261"/>
        <v>TATA STEEL LTD.18</v>
      </c>
      <c r="F16766" s="8" t="s">
        <v>8884</v>
      </c>
      <c r="G16766" s="8">
        <v>1907</v>
      </c>
      <c r="H16766" s="8">
        <v>113</v>
      </c>
      <c r="I16766" s="8" t="s">
        <v>56</v>
      </c>
      <c r="J16766" s="8" t="s">
        <v>8929</v>
      </c>
      <c r="K16766" s="6" t="s">
        <v>8930</v>
      </c>
      <c r="L16766" s="7" t="s">
        <v>223</v>
      </c>
      <c r="M16766" s="6"/>
      <c r="N16766" s="6"/>
      <c r="O16766" s="6"/>
      <c r="P16766" s="6"/>
      <c r="Q16766" s="6"/>
      <c r="R16766" s="6"/>
      <c r="S16766" s="6"/>
      <c r="T16766" s="6"/>
      <c r="U16766" s="6"/>
      <c r="V16766" s="6"/>
      <c r="W16766" s="8" t="s">
        <v>122</v>
      </c>
      <c r="Z16766" s="8" t="s">
        <v>1147</v>
      </c>
      <c r="AP16766" s="6"/>
      <c r="AQ16766" s="6"/>
      <c r="AR16766" s="6"/>
      <c r="AS16766" s="6"/>
      <c r="AT16766" s="6"/>
    </row>
    <row r="16767" spans="1:46" ht="14.25" customHeight="1">
      <c r="A16767" s="7" t="s">
        <v>159</v>
      </c>
      <c r="B16767" s="7">
        <v>1598</v>
      </c>
      <c r="C16767" s="8">
        <v>248136</v>
      </c>
      <c r="D16767" s="8" t="s">
        <v>8883</v>
      </c>
      <c r="E16767" s="8" t="str">
        <f t="shared" si="261"/>
        <v>TATA STEEL LTD.19</v>
      </c>
      <c r="F16767" s="8" t="s">
        <v>8884</v>
      </c>
      <c r="G16767" s="8">
        <v>1907</v>
      </c>
      <c r="H16767" s="8">
        <v>113</v>
      </c>
      <c r="I16767" s="8" t="s">
        <v>41</v>
      </c>
      <c r="J16767" s="8" t="s">
        <v>8929</v>
      </c>
      <c r="K16767" s="6" t="s">
        <v>8930</v>
      </c>
      <c r="L16767" s="7" t="s">
        <v>223</v>
      </c>
      <c r="M16767" s="6"/>
      <c r="N16767" s="6"/>
      <c r="O16767" s="6"/>
      <c r="P16767" s="6"/>
      <c r="Q16767" s="6"/>
      <c r="R16767" s="6"/>
      <c r="S16767" s="6"/>
      <c r="T16767" s="6"/>
      <c r="U16767" s="6"/>
      <c r="V16767" s="6"/>
      <c r="W16767" s="8" t="s">
        <v>122</v>
      </c>
      <c r="Z16767" s="8" t="s">
        <v>1147</v>
      </c>
      <c r="AP16767" s="6"/>
      <c r="AQ16767" s="6"/>
      <c r="AR16767" s="6"/>
      <c r="AS16767" s="6"/>
      <c r="AT16767" s="6"/>
    </row>
    <row r="16768" spans="1:46" ht="14.25" customHeight="1">
      <c r="A16768" s="7" t="s">
        <v>38</v>
      </c>
      <c r="B16768" s="7">
        <v>8943</v>
      </c>
      <c r="C16768" s="8">
        <v>248136</v>
      </c>
      <c r="D16768" s="8" t="s">
        <v>8883</v>
      </c>
      <c r="E16768" s="8" t="str">
        <f t="shared" si="261"/>
        <v>TATA STEEL LTD.14</v>
      </c>
      <c r="F16768" s="8" t="s">
        <v>8884</v>
      </c>
      <c r="G16768" s="8">
        <v>1907</v>
      </c>
      <c r="H16768" s="8">
        <v>113</v>
      </c>
      <c r="I16768" s="8" t="s">
        <v>117</v>
      </c>
      <c r="J16768" s="8" t="s">
        <v>8931</v>
      </c>
      <c r="K16768" s="6" t="s">
        <v>8931</v>
      </c>
      <c r="L16768" s="7" t="s">
        <v>207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8" t="s">
        <v>122</v>
      </c>
      <c r="X16768" s="8">
        <v>59.378887039702533</v>
      </c>
      <c r="Y16768" s="8">
        <v>23.666666666666668</v>
      </c>
      <c r="AP16768" s="6"/>
      <c r="AQ16768" s="6"/>
      <c r="AR16768" s="6"/>
      <c r="AS16768" s="6"/>
      <c r="AT16768" s="6"/>
    </row>
    <row r="16769" spans="1:46" ht="14.25" customHeight="1">
      <c r="A16769" s="7" t="s">
        <v>159</v>
      </c>
      <c r="B16769" s="7">
        <v>559</v>
      </c>
      <c r="C16769" s="8">
        <v>248136</v>
      </c>
      <c r="D16769" s="8" t="s">
        <v>8883</v>
      </c>
      <c r="E16769" s="8" t="str">
        <f t="shared" si="261"/>
        <v>TATA STEEL LTD.15</v>
      </c>
      <c r="F16769" s="8" t="s">
        <v>8884</v>
      </c>
      <c r="G16769" s="8">
        <v>1907</v>
      </c>
      <c r="H16769" s="8">
        <v>113</v>
      </c>
      <c r="I16769" s="8" t="s">
        <v>119</v>
      </c>
      <c r="J16769" s="8" t="s">
        <v>8931</v>
      </c>
      <c r="K16769" s="6" t="s">
        <v>8931</v>
      </c>
      <c r="L16769" s="7" t="s">
        <v>207</v>
      </c>
      <c r="M16769" s="6"/>
      <c r="N16769" s="6"/>
      <c r="O16769" s="6"/>
      <c r="P16769" s="6"/>
      <c r="Q16769" s="6"/>
      <c r="R16769" s="6"/>
      <c r="S16769" s="6"/>
      <c r="T16769" s="6"/>
      <c r="U16769" s="6"/>
      <c r="V16769" s="6"/>
      <c r="W16769" s="8" t="s">
        <v>122</v>
      </c>
      <c r="Z16769" s="8" t="s">
        <v>1139</v>
      </c>
      <c r="AP16769" s="6"/>
      <c r="AQ16769" s="6"/>
      <c r="AR16769" s="6"/>
      <c r="AS16769" s="6"/>
      <c r="AT16769" s="6"/>
    </row>
    <row r="16770" spans="1:46" ht="14.25" customHeight="1">
      <c r="A16770" s="7" t="s">
        <v>159</v>
      </c>
      <c r="B16770" s="7">
        <v>840</v>
      </c>
      <c r="C16770" s="8">
        <v>248136</v>
      </c>
      <c r="D16770" s="8" t="s">
        <v>8883</v>
      </c>
      <c r="E16770" s="8" t="str">
        <f t="shared" ref="E16770:E16833" si="262">CONCATENATE(LEFT(D16770,20),RIGHT(I16770,2))</f>
        <v>TATA STEEL LTD.16</v>
      </c>
      <c r="F16770" s="8" t="s">
        <v>8884</v>
      </c>
      <c r="G16770" s="8">
        <v>1907</v>
      </c>
      <c r="H16770" s="8">
        <v>113</v>
      </c>
      <c r="I16770" s="8" t="s">
        <v>52</v>
      </c>
      <c r="J16770" s="8" t="s">
        <v>8931</v>
      </c>
      <c r="K16770" s="6" t="s">
        <v>8931</v>
      </c>
      <c r="L16770" s="7" t="s">
        <v>207</v>
      </c>
      <c r="M16770" s="6"/>
      <c r="N16770" s="6"/>
      <c r="O16770" s="6"/>
      <c r="P16770" s="6"/>
      <c r="Q16770" s="6"/>
      <c r="R16770" s="6"/>
      <c r="S16770" s="6"/>
      <c r="T16770" s="6"/>
      <c r="U16770" s="6"/>
      <c r="V16770" s="6"/>
      <c r="W16770" s="8" t="s">
        <v>122</v>
      </c>
      <c r="Z16770" s="8" t="s">
        <v>1147</v>
      </c>
      <c r="AP16770" s="6"/>
      <c r="AQ16770" s="6"/>
      <c r="AR16770" s="6"/>
      <c r="AS16770" s="6"/>
      <c r="AT16770" s="6"/>
    </row>
    <row r="16771" spans="1:46" ht="14.25" customHeight="1">
      <c r="A16771" s="7" t="s">
        <v>159</v>
      </c>
      <c r="B16771" s="7">
        <v>1111</v>
      </c>
      <c r="C16771" s="8">
        <v>248136</v>
      </c>
      <c r="D16771" s="8" t="s">
        <v>8883</v>
      </c>
      <c r="E16771" s="8" t="str">
        <f t="shared" si="262"/>
        <v>TATA STEEL LTD.17</v>
      </c>
      <c r="F16771" s="8" t="s">
        <v>8884</v>
      </c>
      <c r="G16771" s="8">
        <v>1907</v>
      </c>
      <c r="H16771" s="8">
        <v>113</v>
      </c>
      <c r="I16771" s="8" t="s">
        <v>54</v>
      </c>
      <c r="J16771" s="8" t="s">
        <v>8931</v>
      </c>
      <c r="K16771" s="6" t="s">
        <v>8931</v>
      </c>
      <c r="L16771" s="7" t="s">
        <v>207</v>
      </c>
      <c r="M16771" s="6"/>
      <c r="N16771" s="6"/>
      <c r="O16771" s="6"/>
      <c r="P16771" s="6"/>
      <c r="Q16771" s="6"/>
      <c r="R16771" s="6"/>
      <c r="S16771" s="6"/>
      <c r="T16771" s="6"/>
      <c r="U16771" s="6"/>
      <c r="V16771" s="6"/>
      <c r="W16771" s="8" t="s">
        <v>122</v>
      </c>
      <c r="Z16771" s="8" t="s">
        <v>1147</v>
      </c>
      <c r="AE16771" s="7"/>
      <c r="AP16771" s="6"/>
      <c r="AQ16771" s="6"/>
      <c r="AR16771" s="6"/>
      <c r="AS16771" s="6"/>
      <c r="AT16771" s="6"/>
    </row>
    <row r="16772" spans="1:46" ht="14.25" customHeight="1">
      <c r="A16772" s="7" t="s">
        <v>159</v>
      </c>
      <c r="B16772" s="7">
        <v>1355</v>
      </c>
      <c r="C16772" s="8">
        <v>248136</v>
      </c>
      <c r="D16772" s="8" t="s">
        <v>8883</v>
      </c>
      <c r="E16772" s="8" t="str">
        <f t="shared" si="262"/>
        <v>TATA STEEL LTD.18</v>
      </c>
      <c r="F16772" s="8" t="s">
        <v>8884</v>
      </c>
      <c r="G16772" s="8">
        <v>1907</v>
      </c>
      <c r="H16772" s="8">
        <v>113</v>
      </c>
      <c r="I16772" s="8" t="s">
        <v>56</v>
      </c>
      <c r="J16772" s="8" t="s">
        <v>8931</v>
      </c>
      <c r="K16772" s="6" t="s">
        <v>8931</v>
      </c>
      <c r="L16772" s="7" t="s">
        <v>207</v>
      </c>
      <c r="M16772" s="6"/>
      <c r="N16772" s="6"/>
      <c r="O16772" s="6"/>
      <c r="P16772" s="6"/>
      <c r="Q16772" s="6"/>
      <c r="R16772" s="6"/>
      <c r="S16772" s="6"/>
      <c r="T16772" s="6"/>
      <c r="U16772" s="6"/>
      <c r="V16772" s="6"/>
      <c r="W16772" s="8" t="s">
        <v>122</v>
      </c>
      <c r="Z16772" s="8" t="s">
        <v>1147</v>
      </c>
      <c r="AP16772" s="6"/>
      <c r="AQ16772" s="6"/>
      <c r="AR16772" s="6"/>
      <c r="AS16772" s="6"/>
      <c r="AT16772" s="6"/>
    </row>
    <row r="16773" spans="1:46" ht="14.25" customHeight="1">
      <c r="A16773" s="7" t="s">
        <v>159</v>
      </c>
      <c r="B16773" s="7">
        <v>1759</v>
      </c>
      <c r="C16773" s="8">
        <v>248136</v>
      </c>
      <c r="D16773" s="8" t="s">
        <v>8883</v>
      </c>
      <c r="E16773" s="8" t="str">
        <f t="shared" si="262"/>
        <v>TATA STEEL LTD.19</v>
      </c>
      <c r="F16773" s="8" t="s">
        <v>8884</v>
      </c>
      <c r="G16773" s="8">
        <v>1907</v>
      </c>
      <c r="H16773" s="8">
        <v>113</v>
      </c>
      <c r="I16773" s="8" t="s">
        <v>41</v>
      </c>
      <c r="J16773" s="8" t="s">
        <v>8931</v>
      </c>
      <c r="K16773" s="6" t="s">
        <v>8931</v>
      </c>
      <c r="L16773" s="7" t="s">
        <v>207</v>
      </c>
      <c r="M16773" s="6"/>
      <c r="N16773" s="6"/>
      <c r="O16773" s="6"/>
      <c r="P16773" s="6"/>
      <c r="Q16773" s="6"/>
      <c r="R16773" s="6"/>
      <c r="S16773" s="6"/>
      <c r="T16773" s="6"/>
      <c r="U16773" s="6"/>
      <c r="V16773" s="6"/>
      <c r="W16773" s="8" t="s">
        <v>122</v>
      </c>
      <c r="Z16773" s="8" t="s">
        <v>1147</v>
      </c>
      <c r="AP16773" s="6"/>
      <c r="AQ16773" s="6"/>
      <c r="AR16773" s="6"/>
      <c r="AS16773" s="6"/>
      <c r="AT16773" s="6"/>
    </row>
    <row r="16774" spans="1:46" ht="14.25" customHeight="1">
      <c r="A16774" s="7" t="s">
        <v>159</v>
      </c>
      <c r="B16774" s="7">
        <v>560</v>
      </c>
      <c r="C16774" s="8">
        <v>248136</v>
      </c>
      <c r="D16774" s="8" t="s">
        <v>8883</v>
      </c>
      <c r="E16774" s="8" t="str">
        <f t="shared" si="262"/>
        <v>TATA STEEL LTD.15</v>
      </c>
      <c r="F16774" s="8" t="s">
        <v>8884</v>
      </c>
      <c r="G16774" s="8">
        <v>1907</v>
      </c>
      <c r="H16774" s="8">
        <v>113</v>
      </c>
      <c r="I16774" s="8" t="s">
        <v>119</v>
      </c>
      <c r="J16774" s="8" t="s">
        <v>8932</v>
      </c>
      <c r="K16774" s="6" t="s">
        <v>8932</v>
      </c>
      <c r="L16774" s="7" t="s">
        <v>391</v>
      </c>
      <c r="M16774" s="6"/>
      <c r="N16774" s="6"/>
      <c r="O16774" s="6"/>
      <c r="P16774" s="6"/>
      <c r="Q16774" s="6"/>
      <c r="R16774" s="6"/>
      <c r="S16774" s="6"/>
      <c r="T16774" s="6"/>
      <c r="U16774" s="6"/>
      <c r="V16774" s="6"/>
      <c r="W16774" s="8" t="s">
        <v>336</v>
      </c>
      <c r="Z16774" s="8" t="s">
        <v>1139</v>
      </c>
      <c r="AP16774" s="6"/>
      <c r="AQ16774" s="6"/>
      <c r="AR16774" s="6"/>
      <c r="AS16774" s="6"/>
      <c r="AT16774" s="6"/>
    </row>
    <row r="16775" spans="1:46" ht="14.25" customHeight="1">
      <c r="A16775" s="7" t="s">
        <v>159</v>
      </c>
      <c r="B16775" s="7">
        <v>841</v>
      </c>
      <c r="C16775" s="8">
        <v>248136</v>
      </c>
      <c r="D16775" s="8" t="s">
        <v>8883</v>
      </c>
      <c r="E16775" s="8" t="str">
        <f t="shared" si="262"/>
        <v>TATA STEEL LTD.16</v>
      </c>
      <c r="F16775" s="8" t="s">
        <v>8884</v>
      </c>
      <c r="G16775" s="8">
        <v>1907</v>
      </c>
      <c r="H16775" s="8">
        <v>113</v>
      </c>
      <c r="I16775" s="8" t="s">
        <v>52</v>
      </c>
      <c r="J16775" s="8" t="s">
        <v>8932</v>
      </c>
      <c r="K16775" s="6" t="s">
        <v>8932</v>
      </c>
      <c r="L16775" s="7" t="s">
        <v>391</v>
      </c>
      <c r="M16775" s="6"/>
      <c r="N16775" s="6"/>
      <c r="O16775" s="6"/>
      <c r="P16775" s="6"/>
      <c r="Q16775" s="6"/>
      <c r="R16775" s="6"/>
      <c r="S16775" s="6"/>
      <c r="T16775" s="6"/>
      <c r="U16775" s="6"/>
      <c r="V16775" s="6"/>
      <c r="W16775" s="8" t="s">
        <v>336</v>
      </c>
      <c r="Z16775" s="8" t="s">
        <v>1147</v>
      </c>
      <c r="AP16775" s="6"/>
      <c r="AQ16775" s="6"/>
      <c r="AR16775" s="6"/>
      <c r="AS16775" s="6"/>
      <c r="AT16775" s="6"/>
    </row>
    <row r="16776" spans="1:46" ht="14.25" customHeight="1">
      <c r="A16776" s="7" t="s">
        <v>159</v>
      </c>
      <c r="B16776" s="7">
        <v>1112</v>
      </c>
      <c r="C16776" s="8">
        <v>248136</v>
      </c>
      <c r="D16776" s="8" t="s">
        <v>8883</v>
      </c>
      <c r="E16776" s="8" t="str">
        <f t="shared" si="262"/>
        <v>TATA STEEL LTD.17</v>
      </c>
      <c r="F16776" s="8" t="s">
        <v>8884</v>
      </c>
      <c r="G16776" s="8">
        <v>1907</v>
      </c>
      <c r="H16776" s="8">
        <v>113</v>
      </c>
      <c r="I16776" s="8" t="s">
        <v>54</v>
      </c>
      <c r="J16776" s="8" t="s">
        <v>8932</v>
      </c>
      <c r="K16776" s="6" t="s">
        <v>8932</v>
      </c>
      <c r="L16776" s="7" t="s">
        <v>391</v>
      </c>
      <c r="M16776" s="6"/>
      <c r="N16776" s="6"/>
      <c r="O16776" s="6"/>
      <c r="P16776" s="6"/>
      <c r="Q16776" s="6"/>
      <c r="R16776" s="6"/>
      <c r="S16776" s="6"/>
      <c r="T16776" s="6"/>
      <c r="U16776" s="6"/>
      <c r="V16776" s="6"/>
      <c r="W16776" s="8" t="s">
        <v>336</v>
      </c>
      <c r="Z16776" s="8" t="s">
        <v>1147</v>
      </c>
      <c r="AP16776" s="6"/>
      <c r="AQ16776" s="6"/>
      <c r="AR16776" s="6"/>
      <c r="AS16776" s="6"/>
      <c r="AT16776" s="6"/>
    </row>
    <row r="16777" spans="1:46" ht="14.25" customHeight="1">
      <c r="A16777" s="7" t="s">
        <v>38</v>
      </c>
      <c r="B16777" s="7">
        <v>8944</v>
      </c>
      <c r="C16777" s="8">
        <v>248136</v>
      </c>
      <c r="D16777" s="8" t="s">
        <v>8883</v>
      </c>
      <c r="E16777" s="8" t="str">
        <f t="shared" si="262"/>
        <v>TATA STEEL LTD.14</v>
      </c>
      <c r="F16777" s="8" t="s">
        <v>8884</v>
      </c>
      <c r="G16777" s="8">
        <v>1907</v>
      </c>
      <c r="H16777" s="8">
        <v>113</v>
      </c>
      <c r="I16777" s="8" t="s">
        <v>117</v>
      </c>
      <c r="J16777" s="8" t="s">
        <v>8933</v>
      </c>
      <c r="K16777" s="6" t="s">
        <v>8933</v>
      </c>
      <c r="L16777" s="7" t="s">
        <v>391</v>
      </c>
      <c r="M16777" s="6"/>
      <c r="N16777" s="6"/>
      <c r="O16777" s="6"/>
      <c r="P16777" s="6"/>
      <c r="Q16777" s="6"/>
      <c r="R16777" s="6"/>
      <c r="S16777" s="6"/>
      <c r="T16777" s="6"/>
      <c r="U16777" s="6"/>
      <c r="V16777" s="6"/>
      <c r="W16777" s="8" t="s">
        <v>336</v>
      </c>
      <c r="X16777" s="8">
        <v>58.670741123905486</v>
      </c>
      <c r="Y16777" s="8">
        <v>16.333333333333332</v>
      </c>
      <c r="AP16777" s="6"/>
      <c r="AQ16777" s="6"/>
      <c r="AR16777" s="6"/>
      <c r="AS16777" s="6"/>
      <c r="AT16777" s="6"/>
    </row>
    <row r="16778" spans="1:46" ht="14.25" customHeight="1">
      <c r="A16778" s="7" t="s">
        <v>38</v>
      </c>
      <c r="B16778" s="7">
        <v>8945</v>
      </c>
      <c r="C16778" s="8">
        <v>248136</v>
      </c>
      <c r="D16778" s="8" t="s">
        <v>8883</v>
      </c>
      <c r="E16778" s="8" t="str">
        <f t="shared" si="262"/>
        <v>TATA STEEL LTD.14</v>
      </c>
      <c r="F16778" s="8" t="s">
        <v>8884</v>
      </c>
      <c r="G16778" s="8">
        <v>1907</v>
      </c>
      <c r="H16778" s="8">
        <v>113</v>
      </c>
      <c r="I16778" s="8" t="s">
        <v>117</v>
      </c>
      <c r="J16778" s="8" t="s">
        <v>8934</v>
      </c>
      <c r="K16778" s="6" t="s">
        <v>8934</v>
      </c>
      <c r="L16778" s="7" t="s">
        <v>223</v>
      </c>
      <c r="M16778" s="6"/>
      <c r="N16778" s="6"/>
      <c r="O16778" s="6"/>
      <c r="P16778" s="6"/>
      <c r="Q16778" s="6"/>
      <c r="R16778" s="6"/>
      <c r="S16778" s="6"/>
      <c r="T16778" s="6"/>
      <c r="U16778" s="6"/>
      <c r="V16778" s="6"/>
      <c r="W16778" s="8" t="s">
        <v>122</v>
      </c>
      <c r="X16778" s="8">
        <v>58</v>
      </c>
      <c r="Y16778" s="8">
        <v>23.5</v>
      </c>
      <c r="AP16778" s="6"/>
      <c r="AQ16778" s="6"/>
      <c r="AR16778" s="6"/>
      <c r="AS16778" s="6"/>
      <c r="AT16778" s="6"/>
    </row>
    <row r="16779" spans="1:46" ht="14.25" customHeight="1">
      <c r="A16779" s="7" t="s">
        <v>159</v>
      </c>
      <c r="B16779" s="7">
        <v>561</v>
      </c>
      <c r="C16779" s="8">
        <v>248136</v>
      </c>
      <c r="D16779" s="8" t="s">
        <v>8883</v>
      </c>
      <c r="E16779" s="8" t="str">
        <f t="shared" si="262"/>
        <v>TATA STEEL LTD.15</v>
      </c>
      <c r="F16779" s="8" t="s">
        <v>8884</v>
      </c>
      <c r="G16779" s="8">
        <v>1907</v>
      </c>
      <c r="H16779" s="8">
        <v>113</v>
      </c>
      <c r="I16779" s="8" t="s">
        <v>119</v>
      </c>
      <c r="J16779" s="8" t="s">
        <v>8934</v>
      </c>
      <c r="K16779" s="6" t="s">
        <v>8935</v>
      </c>
      <c r="L16779" s="7" t="s">
        <v>223</v>
      </c>
      <c r="M16779" s="6"/>
      <c r="N16779" s="6"/>
      <c r="O16779" s="6"/>
      <c r="P16779" s="6"/>
      <c r="Q16779" s="6"/>
      <c r="R16779" s="6"/>
      <c r="S16779" s="6"/>
      <c r="T16779" s="6"/>
      <c r="U16779" s="6"/>
      <c r="V16779" s="6"/>
      <c r="W16779" s="8" t="s">
        <v>122</v>
      </c>
      <c r="Z16779" s="8" t="s">
        <v>1139</v>
      </c>
      <c r="AP16779" s="6"/>
      <c r="AQ16779" s="6"/>
      <c r="AR16779" s="6"/>
      <c r="AS16779" s="6"/>
      <c r="AT16779" s="6"/>
    </row>
    <row r="16780" spans="1:46" ht="14.25" customHeight="1">
      <c r="A16780" s="7" t="s">
        <v>159</v>
      </c>
      <c r="B16780" s="7">
        <v>842</v>
      </c>
      <c r="C16780" s="8">
        <v>248136</v>
      </c>
      <c r="D16780" s="8" t="s">
        <v>8883</v>
      </c>
      <c r="E16780" s="8" t="str">
        <f t="shared" si="262"/>
        <v>TATA STEEL LTD.16</v>
      </c>
      <c r="F16780" s="8" t="s">
        <v>8884</v>
      </c>
      <c r="G16780" s="8">
        <v>1907</v>
      </c>
      <c r="H16780" s="8">
        <v>113</v>
      </c>
      <c r="I16780" s="8" t="s">
        <v>52</v>
      </c>
      <c r="J16780" s="8" t="s">
        <v>8934</v>
      </c>
      <c r="K16780" s="6" t="s">
        <v>8935</v>
      </c>
      <c r="L16780" s="7" t="s">
        <v>223</v>
      </c>
      <c r="M16780" s="6"/>
      <c r="N16780" s="6"/>
      <c r="O16780" s="6"/>
      <c r="P16780" s="6"/>
      <c r="Q16780" s="6"/>
      <c r="R16780" s="6"/>
      <c r="S16780" s="6"/>
      <c r="T16780" s="6"/>
      <c r="U16780" s="6"/>
      <c r="V16780" s="6"/>
      <c r="W16780" s="8" t="s">
        <v>122</v>
      </c>
      <c r="Z16780" s="8" t="s">
        <v>1147</v>
      </c>
      <c r="AP16780" s="6"/>
      <c r="AQ16780" s="6"/>
      <c r="AR16780" s="6"/>
      <c r="AS16780" s="6"/>
      <c r="AT16780" s="6"/>
    </row>
    <row r="16781" spans="1:46" ht="14.25" customHeight="1">
      <c r="A16781" s="7" t="s">
        <v>159</v>
      </c>
      <c r="B16781" s="7">
        <v>1113</v>
      </c>
      <c r="C16781" s="8">
        <v>248136</v>
      </c>
      <c r="D16781" s="8" t="s">
        <v>8883</v>
      </c>
      <c r="E16781" s="8" t="str">
        <f t="shared" si="262"/>
        <v>TATA STEEL LTD.17</v>
      </c>
      <c r="F16781" s="8" t="s">
        <v>8884</v>
      </c>
      <c r="G16781" s="8">
        <v>1907</v>
      </c>
      <c r="H16781" s="8">
        <v>113</v>
      </c>
      <c r="I16781" s="8" t="s">
        <v>54</v>
      </c>
      <c r="J16781" s="8" t="s">
        <v>8934</v>
      </c>
      <c r="K16781" s="6" t="s">
        <v>8935</v>
      </c>
      <c r="L16781" s="7" t="s">
        <v>223</v>
      </c>
      <c r="M16781" s="6"/>
      <c r="N16781" s="6"/>
      <c r="O16781" s="6"/>
      <c r="P16781" s="6"/>
      <c r="Q16781" s="6"/>
      <c r="R16781" s="6"/>
      <c r="S16781" s="6"/>
      <c r="T16781" s="6"/>
      <c r="U16781" s="6"/>
      <c r="V16781" s="6"/>
      <c r="W16781" s="8" t="s">
        <v>122</v>
      </c>
      <c r="Z16781" s="8" t="s">
        <v>1147</v>
      </c>
      <c r="AP16781" s="6"/>
      <c r="AQ16781" s="6"/>
      <c r="AR16781" s="6"/>
      <c r="AS16781" s="6"/>
      <c r="AT16781" s="6"/>
    </row>
    <row r="16782" spans="1:46" ht="14.25" customHeight="1">
      <c r="A16782" s="7" t="s">
        <v>159</v>
      </c>
      <c r="B16782" s="7">
        <v>1356</v>
      </c>
      <c r="C16782" s="8">
        <v>248136</v>
      </c>
      <c r="D16782" s="8" t="s">
        <v>8883</v>
      </c>
      <c r="E16782" s="8" t="str">
        <f t="shared" si="262"/>
        <v>TATA STEEL LTD.18</v>
      </c>
      <c r="F16782" s="8" t="s">
        <v>8884</v>
      </c>
      <c r="G16782" s="8">
        <v>1907</v>
      </c>
      <c r="H16782" s="8">
        <v>113</v>
      </c>
      <c r="I16782" s="8" t="s">
        <v>56</v>
      </c>
      <c r="J16782" s="8" t="s">
        <v>8934</v>
      </c>
      <c r="K16782" s="6" t="s">
        <v>8935</v>
      </c>
      <c r="L16782" s="7" t="s">
        <v>223</v>
      </c>
      <c r="M16782" s="6"/>
      <c r="N16782" s="6"/>
      <c r="O16782" s="6"/>
      <c r="P16782" s="6"/>
      <c r="Q16782" s="6"/>
      <c r="R16782" s="6"/>
      <c r="S16782" s="6"/>
      <c r="T16782" s="6"/>
      <c r="U16782" s="6"/>
      <c r="V16782" s="6"/>
      <c r="W16782" s="8" t="s">
        <v>122</v>
      </c>
      <c r="Z16782" s="8" t="s">
        <v>1147</v>
      </c>
      <c r="AP16782" s="6"/>
      <c r="AQ16782" s="6"/>
      <c r="AR16782" s="6"/>
      <c r="AS16782" s="6"/>
      <c r="AT16782" s="6"/>
    </row>
    <row r="16783" spans="1:46" ht="14.25" customHeight="1">
      <c r="A16783" s="7" t="s">
        <v>159</v>
      </c>
      <c r="B16783" s="7">
        <v>1599</v>
      </c>
      <c r="C16783" s="8">
        <v>248136</v>
      </c>
      <c r="D16783" s="8" t="s">
        <v>8883</v>
      </c>
      <c r="E16783" s="8" t="str">
        <f t="shared" si="262"/>
        <v>TATA STEEL LTD.19</v>
      </c>
      <c r="F16783" s="8" t="s">
        <v>8884</v>
      </c>
      <c r="G16783" s="8">
        <v>1907</v>
      </c>
      <c r="H16783" s="8">
        <v>113</v>
      </c>
      <c r="I16783" s="8" t="s">
        <v>41</v>
      </c>
      <c r="J16783" s="8" t="s">
        <v>8934</v>
      </c>
      <c r="K16783" s="6" t="s">
        <v>8935</v>
      </c>
      <c r="L16783" s="7" t="s">
        <v>223</v>
      </c>
      <c r="M16783" s="6"/>
      <c r="N16783" s="6"/>
      <c r="O16783" s="6"/>
      <c r="P16783" s="6"/>
      <c r="Q16783" s="6"/>
      <c r="R16783" s="6"/>
      <c r="S16783" s="6"/>
      <c r="T16783" s="6"/>
      <c r="U16783" s="6"/>
      <c r="V16783" s="6"/>
      <c r="W16783" s="8" t="s">
        <v>122</v>
      </c>
      <c r="Z16783" s="8" t="s">
        <v>1147</v>
      </c>
      <c r="AP16783" s="6"/>
      <c r="AQ16783" s="6"/>
      <c r="AR16783" s="6"/>
      <c r="AS16783" s="6"/>
      <c r="AT16783" s="6"/>
    </row>
    <row r="16784" spans="1:46" ht="14.25" customHeight="1">
      <c r="A16784" s="7" t="s">
        <v>38</v>
      </c>
      <c r="B16784" s="7">
        <v>8946</v>
      </c>
      <c r="C16784" s="8">
        <v>248136</v>
      </c>
      <c r="D16784" s="8" t="s">
        <v>8883</v>
      </c>
      <c r="E16784" s="8" t="str">
        <f t="shared" si="262"/>
        <v>TATA STEEL LTD.14</v>
      </c>
      <c r="F16784" s="8" t="s">
        <v>8884</v>
      </c>
      <c r="G16784" s="8">
        <v>1907</v>
      </c>
      <c r="H16784" s="8">
        <v>113</v>
      </c>
      <c r="I16784" s="8" t="s">
        <v>117</v>
      </c>
      <c r="J16784" s="8" t="s">
        <v>8936</v>
      </c>
      <c r="K16784" s="6" t="s">
        <v>8936</v>
      </c>
      <c r="L16784" s="7" t="s">
        <v>223</v>
      </c>
      <c r="M16784" s="6"/>
      <c r="N16784" s="6"/>
      <c r="O16784" s="6"/>
      <c r="P16784" s="6"/>
      <c r="Q16784" s="6"/>
      <c r="R16784" s="6"/>
      <c r="S16784" s="6"/>
      <c r="T16784" s="6"/>
      <c r="U16784" s="6"/>
      <c r="V16784" s="6"/>
      <c r="W16784" s="8" t="s">
        <v>122</v>
      </c>
      <c r="X16784" s="8">
        <v>58</v>
      </c>
      <c r="Y16784" s="8">
        <v>23.5</v>
      </c>
      <c r="AP16784" s="6"/>
      <c r="AQ16784" s="6"/>
      <c r="AR16784" s="6"/>
      <c r="AS16784" s="6"/>
      <c r="AT16784" s="6"/>
    </row>
    <row r="16785" spans="1:46" ht="14.25" customHeight="1">
      <c r="A16785" s="7" t="s">
        <v>159</v>
      </c>
      <c r="B16785" s="7">
        <v>562</v>
      </c>
      <c r="C16785" s="8">
        <v>248136</v>
      </c>
      <c r="D16785" s="8" t="s">
        <v>8883</v>
      </c>
      <c r="E16785" s="8" t="str">
        <f t="shared" si="262"/>
        <v>TATA STEEL LTD.15</v>
      </c>
      <c r="F16785" s="8" t="s">
        <v>8884</v>
      </c>
      <c r="G16785" s="8">
        <v>1907</v>
      </c>
      <c r="H16785" s="8">
        <v>113</v>
      </c>
      <c r="I16785" s="8" t="s">
        <v>119</v>
      </c>
      <c r="J16785" s="8" t="s">
        <v>8936</v>
      </c>
      <c r="K16785" s="6" t="s">
        <v>8937</v>
      </c>
      <c r="L16785" s="7" t="s">
        <v>223</v>
      </c>
      <c r="M16785" s="6"/>
      <c r="N16785" s="6"/>
      <c r="O16785" s="6"/>
      <c r="P16785" s="6"/>
      <c r="Q16785" s="6"/>
      <c r="R16785" s="6"/>
      <c r="S16785" s="6"/>
      <c r="T16785" s="6"/>
      <c r="U16785" s="6"/>
      <c r="V16785" s="6"/>
      <c r="W16785" s="8" t="s">
        <v>122</v>
      </c>
      <c r="Z16785" s="8" t="s">
        <v>1139</v>
      </c>
      <c r="AP16785" s="6"/>
      <c r="AQ16785" s="6"/>
      <c r="AR16785" s="6"/>
      <c r="AS16785" s="6"/>
      <c r="AT16785" s="6"/>
    </row>
    <row r="16786" spans="1:46" ht="14.25" customHeight="1">
      <c r="A16786" s="7" t="s">
        <v>159</v>
      </c>
      <c r="B16786" s="7">
        <v>843</v>
      </c>
      <c r="C16786" s="8">
        <v>248136</v>
      </c>
      <c r="D16786" s="8" t="s">
        <v>8883</v>
      </c>
      <c r="E16786" s="8" t="str">
        <f t="shared" si="262"/>
        <v>TATA STEEL LTD.16</v>
      </c>
      <c r="F16786" s="8" t="s">
        <v>8884</v>
      </c>
      <c r="G16786" s="8">
        <v>1907</v>
      </c>
      <c r="H16786" s="8">
        <v>113</v>
      </c>
      <c r="I16786" s="8" t="s">
        <v>52</v>
      </c>
      <c r="J16786" s="8" t="s">
        <v>8936</v>
      </c>
      <c r="K16786" s="6" t="s">
        <v>8937</v>
      </c>
      <c r="L16786" s="7" t="s">
        <v>223</v>
      </c>
      <c r="M16786" s="6"/>
      <c r="N16786" s="6"/>
      <c r="O16786" s="6"/>
      <c r="P16786" s="6"/>
      <c r="Q16786" s="6"/>
      <c r="R16786" s="6"/>
      <c r="S16786" s="6"/>
      <c r="T16786" s="6"/>
      <c r="U16786" s="6"/>
      <c r="V16786" s="6"/>
      <c r="W16786" s="8" t="s">
        <v>122</v>
      </c>
      <c r="Z16786" s="8" t="s">
        <v>1147</v>
      </c>
      <c r="AP16786" s="6"/>
      <c r="AQ16786" s="6"/>
      <c r="AR16786" s="6"/>
      <c r="AS16786" s="6"/>
      <c r="AT16786" s="6"/>
    </row>
    <row r="16787" spans="1:46" ht="14.25" customHeight="1">
      <c r="A16787" s="7" t="s">
        <v>159</v>
      </c>
      <c r="B16787" s="7">
        <v>1114</v>
      </c>
      <c r="C16787" s="8">
        <v>248136</v>
      </c>
      <c r="D16787" s="8" t="s">
        <v>8883</v>
      </c>
      <c r="E16787" s="8" t="str">
        <f t="shared" si="262"/>
        <v>TATA STEEL LTD.17</v>
      </c>
      <c r="F16787" s="8" t="s">
        <v>8884</v>
      </c>
      <c r="G16787" s="8">
        <v>1907</v>
      </c>
      <c r="H16787" s="8">
        <v>113</v>
      </c>
      <c r="I16787" s="8" t="s">
        <v>54</v>
      </c>
      <c r="J16787" s="8" t="s">
        <v>8936</v>
      </c>
      <c r="K16787" s="6" t="s">
        <v>8937</v>
      </c>
      <c r="L16787" s="7" t="s">
        <v>223</v>
      </c>
      <c r="M16787" s="6"/>
      <c r="N16787" s="6"/>
      <c r="O16787" s="6"/>
      <c r="P16787" s="6"/>
      <c r="Q16787" s="6"/>
      <c r="R16787" s="6"/>
      <c r="S16787" s="6"/>
      <c r="T16787" s="6"/>
      <c r="U16787" s="6"/>
      <c r="V16787" s="6"/>
      <c r="W16787" s="8" t="s">
        <v>122</v>
      </c>
      <c r="Z16787" s="8" t="s">
        <v>1147</v>
      </c>
      <c r="AP16787" s="6"/>
      <c r="AQ16787" s="6"/>
      <c r="AR16787" s="6"/>
      <c r="AS16787" s="6"/>
      <c r="AT16787" s="6"/>
    </row>
    <row r="16788" spans="1:46" ht="14.25" customHeight="1">
      <c r="A16788" s="7" t="s">
        <v>159</v>
      </c>
      <c r="B16788" s="7">
        <v>1357</v>
      </c>
      <c r="C16788" s="8">
        <v>248136</v>
      </c>
      <c r="D16788" s="8" t="s">
        <v>8883</v>
      </c>
      <c r="E16788" s="8" t="str">
        <f t="shared" si="262"/>
        <v>TATA STEEL LTD.18</v>
      </c>
      <c r="F16788" s="8" t="s">
        <v>8884</v>
      </c>
      <c r="G16788" s="8">
        <v>1907</v>
      </c>
      <c r="H16788" s="8">
        <v>113</v>
      </c>
      <c r="I16788" s="8" t="s">
        <v>56</v>
      </c>
      <c r="J16788" s="8" t="s">
        <v>8936</v>
      </c>
      <c r="K16788" s="6" t="s">
        <v>8937</v>
      </c>
      <c r="L16788" s="7" t="s">
        <v>223</v>
      </c>
      <c r="M16788" s="6"/>
      <c r="N16788" s="6"/>
      <c r="O16788" s="6"/>
      <c r="P16788" s="6"/>
      <c r="Q16788" s="6"/>
      <c r="R16788" s="6"/>
      <c r="S16788" s="6"/>
      <c r="T16788" s="6"/>
      <c r="U16788" s="6"/>
      <c r="V16788" s="6"/>
      <c r="W16788" s="8" t="s">
        <v>122</v>
      </c>
      <c r="Z16788" s="8" t="s">
        <v>1147</v>
      </c>
      <c r="AP16788" s="6"/>
      <c r="AQ16788" s="6"/>
      <c r="AR16788" s="6"/>
      <c r="AS16788" s="6"/>
      <c r="AT16788" s="6"/>
    </row>
    <row r="16789" spans="1:46" ht="14.25" customHeight="1">
      <c r="A16789" s="7" t="s">
        <v>159</v>
      </c>
      <c r="B16789" s="7">
        <v>1600</v>
      </c>
      <c r="C16789" s="8">
        <v>248136</v>
      </c>
      <c r="D16789" s="8" t="s">
        <v>8883</v>
      </c>
      <c r="E16789" s="8" t="str">
        <f t="shared" si="262"/>
        <v>TATA STEEL LTD.19</v>
      </c>
      <c r="F16789" s="8" t="s">
        <v>8884</v>
      </c>
      <c r="G16789" s="8">
        <v>1907</v>
      </c>
      <c r="H16789" s="8">
        <v>113</v>
      </c>
      <c r="I16789" s="8" t="s">
        <v>41</v>
      </c>
      <c r="J16789" s="8" t="s">
        <v>8936</v>
      </c>
      <c r="K16789" s="6" t="s">
        <v>8937</v>
      </c>
      <c r="L16789" s="7" t="s">
        <v>223</v>
      </c>
      <c r="M16789" s="6"/>
      <c r="N16789" s="6"/>
      <c r="O16789" s="6"/>
      <c r="P16789" s="6"/>
      <c r="Q16789" s="6"/>
      <c r="R16789" s="6"/>
      <c r="S16789" s="6"/>
      <c r="T16789" s="6"/>
      <c r="U16789" s="6"/>
      <c r="V16789" s="6"/>
      <c r="W16789" s="8" t="s">
        <v>122</v>
      </c>
      <c r="Z16789" s="8" t="s">
        <v>1147</v>
      </c>
      <c r="AP16789" s="6"/>
      <c r="AQ16789" s="6"/>
      <c r="AR16789" s="6"/>
      <c r="AS16789" s="6"/>
      <c r="AT16789" s="6"/>
    </row>
    <row r="16790" spans="1:46" ht="14.25" customHeight="1">
      <c r="A16790" s="7" t="s">
        <v>159</v>
      </c>
      <c r="B16790" s="7">
        <v>1814</v>
      </c>
      <c r="C16790" s="8">
        <v>248136</v>
      </c>
      <c r="D16790" s="8" t="s">
        <v>8883</v>
      </c>
      <c r="E16790" s="8" t="str">
        <f t="shared" si="262"/>
        <v>TATA STEEL LTD.19</v>
      </c>
      <c r="F16790" s="8" t="s">
        <v>8884</v>
      </c>
      <c r="G16790" s="8">
        <v>1907</v>
      </c>
      <c r="H16790" s="8">
        <v>113</v>
      </c>
      <c r="I16790" s="8" t="s">
        <v>41</v>
      </c>
      <c r="J16790" s="8" t="s">
        <v>8938</v>
      </c>
      <c r="K16790" s="6" t="s">
        <v>8939</v>
      </c>
      <c r="L16790" s="7" t="s">
        <v>43</v>
      </c>
      <c r="M16790" s="6"/>
      <c r="N16790" s="6"/>
      <c r="O16790" s="6"/>
      <c r="P16790" s="6"/>
      <c r="Q16790" s="6"/>
      <c r="R16790" s="6"/>
      <c r="S16790" s="6"/>
      <c r="T16790" s="6"/>
      <c r="U16790" s="6"/>
      <c r="V16790" s="6"/>
      <c r="W16790" s="8" t="s">
        <v>44</v>
      </c>
      <c r="Z16790" s="8" t="s">
        <v>1147</v>
      </c>
      <c r="AP16790" s="6"/>
      <c r="AQ16790" s="6"/>
      <c r="AR16790" s="6"/>
      <c r="AS16790" s="6"/>
      <c r="AT16790" s="6"/>
    </row>
    <row r="16791" spans="1:46" ht="14.25" customHeight="1">
      <c r="A16791" s="7" t="s">
        <v>159</v>
      </c>
      <c r="B16791" s="7">
        <v>1815</v>
      </c>
      <c r="C16791" s="8">
        <v>248136</v>
      </c>
      <c r="D16791" s="8" t="s">
        <v>8883</v>
      </c>
      <c r="E16791" s="8" t="str">
        <f t="shared" si="262"/>
        <v>TATA STEEL LTD.19</v>
      </c>
      <c r="F16791" s="8" t="s">
        <v>8884</v>
      </c>
      <c r="G16791" s="8">
        <v>1907</v>
      </c>
      <c r="H16791" s="8">
        <v>113</v>
      </c>
      <c r="I16791" s="8" t="s">
        <v>41</v>
      </c>
      <c r="J16791" s="8" t="s">
        <v>8940</v>
      </c>
      <c r="K16791" s="8" t="s">
        <v>8941</v>
      </c>
      <c r="L16791" s="7" t="s">
        <v>48</v>
      </c>
      <c r="M16791" s="6"/>
      <c r="N16791" s="6"/>
      <c r="O16791" s="6"/>
      <c r="P16791" s="6"/>
      <c r="Q16791" s="6"/>
      <c r="R16791" s="6"/>
      <c r="S16791" s="6"/>
      <c r="T16791" s="6"/>
      <c r="U16791" s="6"/>
      <c r="V16791" s="6"/>
      <c r="W16791" s="8" t="s">
        <v>49</v>
      </c>
      <c r="Z16791" s="8" t="s">
        <v>1147</v>
      </c>
      <c r="AP16791" s="6"/>
      <c r="AQ16791" s="6"/>
      <c r="AR16791" s="6"/>
      <c r="AS16791" s="6"/>
      <c r="AT16791" s="6"/>
    </row>
    <row r="16792" spans="1:46" ht="14.25" customHeight="1">
      <c r="A16792" s="7" t="s">
        <v>159</v>
      </c>
      <c r="B16792" s="7">
        <v>1813</v>
      </c>
      <c r="C16792" s="8">
        <v>248136</v>
      </c>
      <c r="D16792" s="8" t="s">
        <v>8883</v>
      </c>
      <c r="E16792" s="8" t="str">
        <f t="shared" si="262"/>
        <v>TATA STEEL LTD.19</v>
      </c>
      <c r="F16792" s="8" t="s">
        <v>8884</v>
      </c>
      <c r="G16792" s="8">
        <v>1907</v>
      </c>
      <c r="H16792" s="8">
        <v>113</v>
      </c>
      <c r="I16792" s="8" t="s">
        <v>41</v>
      </c>
      <c r="J16792" s="8" t="s">
        <v>8942</v>
      </c>
      <c r="K16792" s="6" t="s">
        <v>8943</v>
      </c>
      <c r="L16792" s="7" t="s">
        <v>43</v>
      </c>
      <c r="M16792" s="6"/>
      <c r="N16792" s="6"/>
      <c r="O16792" s="6"/>
      <c r="P16792" s="6"/>
      <c r="Q16792" s="6"/>
      <c r="R16792" s="6"/>
      <c r="S16792" s="6"/>
      <c r="T16792" s="6"/>
      <c r="U16792" s="6"/>
      <c r="V16792" s="6"/>
      <c r="W16792" s="8" t="s">
        <v>44</v>
      </c>
      <c r="Z16792" s="8" t="s">
        <v>1147</v>
      </c>
      <c r="AP16792" s="6"/>
      <c r="AQ16792" s="6"/>
      <c r="AR16792" s="6"/>
      <c r="AS16792" s="6"/>
      <c r="AT16792" s="6"/>
    </row>
    <row r="16793" spans="1:46" ht="14.25" customHeight="1">
      <c r="A16793" s="7" t="s">
        <v>38</v>
      </c>
      <c r="B16793" s="7">
        <v>8947</v>
      </c>
      <c r="C16793" s="8">
        <v>248136</v>
      </c>
      <c r="D16793" s="8" t="s">
        <v>8883</v>
      </c>
      <c r="E16793" s="8" t="str">
        <f t="shared" si="262"/>
        <v>TATA STEEL LTD.14</v>
      </c>
      <c r="F16793" s="8" t="s">
        <v>8884</v>
      </c>
      <c r="G16793" s="8">
        <v>1907</v>
      </c>
      <c r="H16793" s="8">
        <v>113</v>
      </c>
      <c r="I16793" s="8" t="s">
        <v>117</v>
      </c>
      <c r="J16793" s="8" t="s">
        <v>8944</v>
      </c>
      <c r="K16793" s="6" t="s">
        <v>8944</v>
      </c>
      <c r="L16793" s="7" t="s">
        <v>223</v>
      </c>
      <c r="M16793" s="6"/>
      <c r="N16793" s="6"/>
      <c r="O16793" s="6"/>
      <c r="P16793" s="6"/>
      <c r="Q16793" s="6"/>
      <c r="R16793" s="6"/>
      <c r="S16793" s="6"/>
      <c r="T16793" s="6"/>
      <c r="U16793" s="6"/>
      <c r="V16793" s="6"/>
      <c r="W16793" s="8" t="s">
        <v>122</v>
      </c>
      <c r="X16793" s="8">
        <v>58</v>
      </c>
      <c r="Y16793" s="8">
        <v>23.5</v>
      </c>
      <c r="AP16793" s="6"/>
      <c r="AQ16793" s="6"/>
      <c r="AR16793" s="6"/>
      <c r="AS16793" s="6"/>
      <c r="AT16793" s="6"/>
    </row>
    <row r="16794" spans="1:46" ht="14.25" customHeight="1">
      <c r="A16794" s="7" t="s">
        <v>159</v>
      </c>
      <c r="B16794" s="7">
        <v>563</v>
      </c>
      <c r="C16794" s="8">
        <v>248136</v>
      </c>
      <c r="D16794" s="8" t="s">
        <v>8883</v>
      </c>
      <c r="E16794" s="8" t="str">
        <f t="shared" si="262"/>
        <v>TATA STEEL LTD.15</v>
      </c>
      <c r="F16794" s="8" t="s">
        <v>8884</v>
      </c>
      <c r="G16794" s="8">
        <v>1907</v>
      </c>
      <c r="H16794" s="8">
        <v>113</v>
      </c>
      <c r="I16794" s="8" t="s">
        <v>119</v>
      </c>
      <c r="J16794" s="8" t="s">
        <v>8944</v>
      </c>
      <c r="K16794" s="6" t="s">
        <v>8945</v>
      </c>
      <c r="L16794" s="7" t="s">
        <v>223</v>
      </c>
      <c r="M16794" s="6"/>
      <c r="N16794" s="6"/>
      <c r="O16794" s="6"/>
      <c r="P16794" s="6"/>
      <c r="Q16794" s="6"/>
      <c r="R16794" s="6"/>
      <c r="S16794" s="6"/>
      <c r="T16794" s="6"/>
      <c r="U16794" s="6"/>
      <c r="V16794" s="6"/>
      <c r="W16794" s="8" t="s">
        <v>122</v>
      </c>
      <c r="Z16794" s="8" t="s">
        <v>163</v>
      </c>
      <c r="AP16794" s="6"/>
      <c r="AQ16794" s="6"/>
      <c r="AR16794" s="6"/>
      <c r="AS16794" s="6"/>
      <c r="AT16794" s="6"/>
    </row>
    <row r="16795" spans="1:46" ht="14.25" customHeight="1">
      <c r="A16795" s="7" t="s">
        <v>159</v>
      </c>
      <c r="B16795" s="7">
        <v>844</v>
      </c>
      <c r="C16795" s="8">
        <v>248136</v>
      </c>
      <c r="D16795" s="8" t="s">
        <v>8883</v>
      </c>
      <c r="E16795" s="8" t="str">
        <f t="shared" si="262"/>
        <v>TATA STEEL LTD.16</v>
      </c>
      <c r="F16795" s="8" t="s">
        <v>8884</v>
      </c>
      <c r="G16795" s="8">
        <v>1907</v>
      </c>
      <c r="H16795" s="8">
        <v>113</v>
      </c>
      <c r="I16795" s="8" t="s">
        <v>52</v>
      </c>
      <c r="J16795" s="8" t="s">
        <v>8944</v>
      </c>
      <c r="K16795" s="6" t="s">
        <v>8945</v>
      </c>
      <c r="L16795" s="7" t="s">
        <v>223</v>
      </c>
      <c r="M16795" s="6"/>
      <c r="N16795" s="6"/>
      <c r="O16795" s="6"/>
      <c r="P16795" s="6"/>
      <c r="Q16795" s="6"/>
      <c r="R16795" s="6"/>
      <c r="S16795" s="6"/>
      <c r="T16795" s="6"/>
      <c r="U16795" s="6"/>
      <c r="V16795" s="6"/>
      <c r="W16795" s="8" t="s">
        <v>122</v>
      </c>
      <c r="Z16795" s="8" t="s">
        <v>1147</v>
      </c>
      <c r="AP16795" s="6"/>
      <c r="AQ16795" s="6"/>
      <c r="AR16795" s="6"/>
      <c r="AS16795" s="6"/>
      <c r="AT16795" s="6"/>
    </row>
    <row r="16796" spans="1:46" ht="14.25" customHeight="1">
      <c r="A16796" s="7" t="s">
        <v>159</v>
      </c>
      <c r="B16796" s="7">
        <v>1115</v>
      </c>
      <c r="C16796" s="8">
        <v>248136</v>
      </c>
      <c r="D16796" s="8" t="s">
        <v>8883</v>
      </c>
      <c r="E16796" s="8" t="str">
        <f t="shared" si="262"/>
        <v>TATA STEEL LTD.17</v>
      </c>
      <c r="F16796" s="8" t="s">
        <v>8884</v>
      </c>
      <c r="G16796" s="8">
        <v>1907</v>
      </c>
      <c r="H16796" s="8">
        <v>113</v>
      </c>
      <c r="I16796" s="8" t="s">
        <v>54</v>
      </c>
      <c r="J16796" s="8" t="s">
        <v>8944</v>
      </c>
      <c r="K16796" s="6" t="s">
        <v>8945</v>
      </c>
      <c r="L16796" s="7" t="s">
        <v>223</v>
      </c>
      <c r="M16796" s="6"/>
      <c r="N16796" s="6"/>
      <c r="O16796" s="6"/>
      <c r="P16796" s="6"/>
      <c r="Q16796" s="6"/>
      <c r="R16796" s="6"/>
      <c r="S16796" s="6"/>
      <c r="T16796" s="6"/>
      <c r="U16796" s="6"/>
      <c r="V16796" s="6"/>
      <c r="W16796" s="8" t="s">
        <v>122</v>
      </c>
      <c r="Z16796" s="8" t="s">
        <v>1147</v>
      </c>
      <c r="AP16796" s="6"/>
      <c r="AQ16796" s="6"/>
      <c r="AR16796" s="6"/>
      <c r="AS16796" s="6"/>
      <c r="AT16796" s="6"/>
    </row>
    <row r="16797" spans="1:46" ht="14.25" customHeight="1">
      <c r="A16797" s="7" t="s">
        <v>159</v>
      </c>
      <c r="B16797" s="7">
        <v>1358</v>
      </c>
      <c r="C16797" s="8">
        <v>248136</v>
      </c>
      <c r="D16797" s="8" t="s">
        <v>8883</v>
      </c>
      <c r="E16797" s="8" t="str">
        <f t="shared" si="262"/>
        <v>TATA STEEL LTD.18</v>
      </c>
      <c r="F16797" s="8" t="s">
        <v>8884</v>
      </c>
      <c r="G16797" s="8">
        <v>1907</v>
      </c>
      <c r="H16797" s="8">
        <v>113</v>
      </c>
      <c r="I16797" s="8" t="s">
        <v>56</v>
      </c>
      <c r="J16797" s="8" t="s">
        <v>8944</v>
      </c>
      <c r="K16797" s="6" t="s">
        <v>8945</v>
      </c>
      <c r="L16797" s="7" t="s">
        <v>223</v>
      </c>
      <c r="M16797" s="6"/>
      <c r="N16797" s="6"/>
      <c r="O16797" s="6"/>
      <c r="P16797" s="6"/>
      <c r="Q16797" s="6"/>
      <c r="R16797" s="6"/>
      <c r="S16797" s="6"/>
      <c r="T16797" s="6"/>
      <c r="U16797" s="6"/>
      <c r="V16797" s="6"/>
      <c r="W16797" s="8" t="s">
        <v>122</v>
      </c>
      <c r="Z16797" s="8" t="s">
        <v>1147</v>
      </c>
      <c r="AP16797" s="6"/>
      <c r="AQ16797" s="6"/>
      <c r="AR16797" s="6"/>
      <c r="AS16797" s="6"/>
      <c r="AT16797" s="6"/>
    </row>
    <row r="16798" spans="1:46" ht="14.25" customHeight="1">
      <c r="A16798" s="7" t="s">
        <v>159</v>
      </c>
      <c r="B16798" s="7">
        <v>1601</v>
      </c>
      <c r="C16798" s="8">
        <v>248136</v>
      </c>
      <c r="D16798" s="8" t="s">
        <v>8883</v>
      </c>
      <c r="E16798" s="8" t="str">
        <f t="shared" si="262"/>
        <v>TATA STEEL LTD.19</v>
      </c>
      <c r="F16798" s="8" t="s">
        <v>8884</v>
      </c>
      <c r="G16798" s="8">
        <v>1907</v>
      </c>
      <c r="H16798" s="8">
        <v>113</v>
      </c>
      <c r="I16798" s="8" t="s">
        <v>41</v>
      </c>
      <c r="J16798" s="8" t="s">
        <v>8944</v>
      </c>
      <c r="K16798" s="6" t="s">
        <v>8945</v>
      </c>
      <c r="L16798" s="7" t="s">
        <v>223</v>
      </c>
      <c r="M16798" s="6"/>
      <c r="N16798" s="6"/>
      <c r="O16798" s="6"/>
      <c r="P16798" s="6"/>
      <c r="Q16798" s="6"/>
      <c r="R16798" s="6"/>
      <c r="S16798" s="6"/>
      <c r="T16798" s="6"/>
      <c r="U16798" s="6"/>
      <c r="V16798" s="6"/>
      <c r="W16798" s="8" t="s">
        <v>122</v>
      </c>
      <c r="Z16798" s="8" t="s">
        <v>1147</v>
      </c>
      <c r="AP16798" s="6"/>
      <c r="AQ16798" s="6"/>
      <c r="AR16798" s="6"/>
      <c r="AS16798" s="6"/>
      <c r="AT16798" s="6"/>
    </row>
    <row r="16799" spans="1:46" ht="14.25" customHeight="1">
      <c r="A16799" s="7" t="s">
        <v>38</v>
      </c>
      <c r="B16799" s="7">
        <v>8948</v>
      </c>
      <c r="C16799" s="8">
        <v>248136</v>
      </c>
      <c r="D16799" s="8" t="s">
        <v>8883</v>
      </c>
      <c r="E16799" s="8" t="str">
        <f t="shared" si="262"/>
        <v>TATA STEEL LTD.14</v>
      </c>
      <c r="F16799" s="8" t="s">
        <v>8884</v>
      </c>
      <c r="G16799" s="8">
        <v>1907</v>
      </c>
      <c r="H16799" s="8">
        <v>113</v>
      </c>
      <c r="I16799" s="8" t="s">
        <v>117</v>
      </c>
      <c r="J16799" s="8" t="s">
        <v>8946</v>
      </c>
      <c r="K16799" s="6" t="s">
        <v>8946</v>
      </c>
      <c r="L16799" s="7" t="s">
        <v>223</v>
      </c>
      <c r="M16799" s="6"/>
      <c r="N16799" s="6"/>
      <c r="O16799" s="6"/>
      <c r="P16799" s="6"/>
      <c r="Q16799" s="6"/>
      <c r="R16799" s="6"/>
      <c r="S16799" s="6"/>
      <c r="T16799" s="6"/>
      <c r="U16799" s="6"/>
      <c r="V16799" s="6"/>
      <c r="W16799" s="8" t="s">
        <v>122</v>
      </c>
      <c r="X16799" s="8">
        <v>58</v>
      </c>
      <c r="Y16799" s="8">
        <v>23.5</v>
      </c>
      <c r="AP16799" s="6"/>
      <c r="AQ16799" s="6"/>
      <c r="AR16799" s="6"/>
      <c r="AS16799" s="6"/>
      <c r="AT16799" s="6"/>
    </row>
    <row r="16800" spans="1:46" ht="14.25" customHeight="1">
      <c r="A16800" s="7" t="s">
        <v>159</v>
      </c>
      <c r="B16800" s="7">
        <v>564</v>
      </c>
      <c r="C16800" s="8">
        <v>248136</v>
      </c>
      <c r="D16800" s="8" t="s">
        <v>8883</v>
      </c>
      <c r="E16800" s="8" t="str">
        <f t="shared" si="262"/>
        <v>TATA STEEL LTD.15</v>
      </c>
      <c r="F16800" s="8" t="s">
        <v>8884</v>
      </c>
      <c r="G16800" s="8">
        <v>1907</v>
      </c>
      <c r="H16800" s="8">
        <v>113</v>
      </c>
      <c r="I16800" s="8" t="s">
        <v>119</v>
      </c>
      <c r="J16800" s="8" t="s">
        <v>8946</v>
      </c>
      <c r="K16800" s="6" t="s">
        <v>8947</v>
      </c>
      <c r="L16800" s="7" t="s">
        <v>223</v>
      </c>
      <c r="M16800" s="6"/>
      <c r="N16800" s="6"/>
      <c r="O16800" s="6"/>
      <c r="P16800" s="6"/>
      <c r="Q16800" s="6"/>
      <c r="R16800" s="6"/>
      <c r="S16800" s="6"/>
      <c r="T16800" s="6"/>
      <c r="U16800" s="6"/>
      <c r="V16800" s="6"/>
      <c r="W16800" s="8" t="s">
        <v>122</v>
      </c>
      <c r="Z16800" s="8" t="s">
        <v>163</v>
      </c>
      <c r="AP16800" s="6"/>
      <c r="AQ16800" s="6"/>
      <c r="AR16800" s="6"/>
      <c r="AS16800" s="6"/>
      <c r="AT16800" s="6"/>
    </row>
    <row r="16801" spans="1:46" ht="14.25" customHeight="1">
      <c r="A16801" s="7" t="s">
        <v>159</v>
      </c>
      <c r="B16801" s="7">
        <v>845</v>
      </c>
      <c r="C16801" s="8">
        <v>248136</v>
      </c>
      <c r="D16801" s="8" t="s">
        <v>8883</v>
      </c>
      <c r="E16801" s="8" t="str">
        <f t="shared" si="262"/>
        <v>TATA STEEL LTD.16</v>
      </c>
      <c r="F16801" s="8" t="s">
        <v>8884</v>
      </c>
      <c r="G16801" s="8">
        <v>1907</v>
      </c>
      <c r="H16801" s="8">
        <v>113</v>
      </c>
      <c r="I16801" s="8" t="s">
        <v>52</v>
      </c>
      <c r="J16801" s="8" t="s">
        <v>8946</v>
      </c>
      <c r="K16801" s="6" t="s">
        <v>8947</v>
      </c>
      <c r="L16801" s="7" t="s">
        <v>223</v>
      </c>
      <c r="M16801" s="6"/>
      <c r="N16801" s="6"/>
      <c r="O16801" s="6"/>
      <c r="P16801" s="6"/>
      <c r="Q16801" s="6"/>
      <c r="R16801" s="6"/>
      <c r="S16801" s="6"/>
      <c r="T16801" s="6"/>
      <c r="U16801" s="6"/>
      <c r="V16801" s="6"/>
      <c r="W16801" s="8" t="s">
        <v>122</v>
      </c>
      <c r="Z16801" s="8" t="s">
        <v>1147</v>
      </c>
      <c r="AP16801" s="6"/>
      <c r="AQ16801" s="6"/>
      <c r="AR16801" s="6"/>
      <c r="AS16801" s="6"/>
      <c r="AT16801" s="6"/>
    </row>
    <row r="16802" spans="1:46" ht="14.25" customHeight="1">
      <c r="A16802" s="7" t="s">
        <v>159</v>
      </c>
      <c r="B16802" s="7">
        <v>1116</v>
      </c>
      <c r="C16802" s="8">
        <v>248136</v>
      </c>
      <c r="D16802" s="8" t="s">
        <v>8883</v>
      </c>
      <c r="E16802" s="8" t="str">
        <f t="shared" si="262"/>
        <v>TATA STEEL LTD.17</v>
      </c>
      <c r="F16802" s="8" t="s">
        <v>8884</v>
      </c>
      <c r="G16802" s="8">
        <v>1907</v>
      </c>
      <c r="H16802" s="8">
        <v>113</v>
      </c>
      <c r="I16802" s="8" t="s">
        <v>54</v>
      </c>
      <c r="J16802" s="8" t="s">
        <v>8946</v>
      </c>
      <c r="K16802" s="6" t="s">
        <v>8947</v>
      </c>
      <c r="L16802" s="7" t="s">
        <v>223</v>
      </c>
      <c r="M16802" s="6"/>
      <c r="N16802" s="6"/>
      <c r="O16802" s="6"/>
      <c r="P16802" s="6"/>
      <c r="Q16802" s="6"/>
      <c r="R16802" s="6"/>
      <c r="S16802" s="6"/>
      <c r="T16802" s="6"/>
      <c r="U16802" s="6"/>
      <c r="V16802" s="6"/>
      <c r="W16802" s="8" t="s">
        <v>122</v>
      </c>
      <c r="Z16802" s="8" t="s">
        <v>1147</v>
      </c>
      <c r="AP16802" s="6"/>
      <c r="AQ16802" s="6"/>
      <c r="AR16802" s="6"/>
      <c r="AS16802" s="6"/>
      <c r="AT16802" s="6"/>
    </row>
    <row r="16803" spans="1:46" ht="14.25" customHeight="1">
      <c r="A16803" s="7" t="s">
        <v>159</v>
      </c>
      <c r="B16803" s="7">
        <v>1359</v>
      </c>
      <c r="C16803" s="8">
        <v>248136</v>
      </c>
      <c r="D16803" s="8" t="s">
        <v>8883</v>
      </c>
      <c r="E16803" s="8" t="str">
        <f t="shared" si="262"/>
        <v>TATA STEEL LTD.18</v>
      </c>
      <c r="F16803" s="8" t="s">
        <v>8884</v>
      </c>
      <c r="G16803" s="8">
        <v>1907</v>
      </c>
      <c r="H16803" s="8">
        <v>113</v>
      </c>
      <c r="I16803" s="8" t="s">
        <v>56</v>
      </c>
      <c r="J16803" s="8" t="s">
        <v>8946</v>
      </c>
      <c r="K16803" s="6" t="s">
        <v>8947</v>
      </c>
      <c r="L16803" s="7" t="s">
        <v>223</v>
      </c>
      <c r="M16803" s="6"/>
      <c r="N16803" s="6"/>
      <c r="O16803" s="6"/>
      <c r="P16803" s="6"/>
      <c r="Q16803" s="6"/>
      <c r="R16803" s="6"/>
      <c r="S16803" s="6"/>
      <c r="T16803" s="6"/>
      <c r="U16803" s="6"/>
      <c r="V16803" s="6"/>
      <c r="W16803" s="8" t="s">
        <v>122</v>
      </c>
      <c r="Z16803" s="8" t="s">
        <v>1147</v>
      </c>
      <c r="AP16803" s="6"/>
      <c r="AQ16803" s="6"/>
      <c r="AR16803" s="6"/>
      <c r="AS16803" s="6"/>
      <c r="AT16803" s="6"/>
    </row>
    <row r="16804" spans="1:46" ht="14.25" customHeight="1">
      <c r="A16804" s="7" t="s">
        <v>159</v>
      </c>
      <c r="B16804" s="7">
        <v>1602</v>
      </c>
      <c r="C16804" s="8">
        <v>248136</v>
      </c>
      <c r="D16804" s="8" t="s">
        <v>8883</v>
      </c>
      <c r="E16804" s="8" t="str">
        <f t="shared" si="262"/>
        <v>TATA STEEL LTD.19</v>
      </c>
      <c r="F16804" s="8" t="s">
        <v>8884</v>
      </c>
      <c r="G16804" s="8">
        <v>1907</v>
      </c>
      <c r="H16804" s="8">
        <v>113</v>
      </c>
      <c r="I16804" s="8" t="s">
        <v>41</v>
      </c>
      <c r="J16804" s="8" t="s">
        <v>8946</v>
      </c>
      <c r="K16804" s="6" t="s">
        <v>8947</v>
      </c>
      <c r="L16804" s="7" t="s">
        <v>223</v>
      </c>
      <c r="M16804" s="6"/>
      <c r="N16804" s="6"/>
      <c r="O16804" s="6"/>
      <c r="P16804" s="6"/>
      <c r="Q16804" s="6"/>
      <c r="R16804" s="6"/>
      <c r="S16804" s="6"/>
      <c r="T16804" s="6"/>
      <c r="U16804" s="6"/>
      <c r="V16804" s="6"/>
      <c r="W16804" s="8" t="s">
        <v>122</v>
      </c>
      <c r="Z16804" s="8" t="s">
        <v>1147</v>
      </c>
      <c r="AP16804" s="6"/>
      <c r="AQ16804" s="6"/>
      <c r="AR16804" s="6"/>
      <c r="AS16804" s="6"/>
      <c r="AT16804" s="6"/>
    </row>
    <row r="16805" spans="1:46" ht="14.25" customHeight="1">
      <c r="A16805" s="7" t="s">
        <v>159</v>
      </c>
      <c r="B16805" s="7">
        <v>565</v>
      </c>
      <c r="C16805" s="8">
        <v>248136</v>
      </c>
      <c r="D16805" s="8" t="s">
        <v>8883</v>
      </c>
      <c r="E16805" s="8" t="str">
        <f t="shared" si="262"/>
        <v>TATA STEEL LTD.15</v>
      </c>
      <c r="F16805" s="8" t="s">
        <v>8884</v>
      </c>
      <c r="G16805" s="8">
        <v>1907</v>
      </c>
      <c r="H16805" s="8">
        <v>113</v>
      </c>
      <c r="I16805" s="8" t="s">
        <v>119</v>
      </c>
      <c r="J16805" s="8" t="s">
        <v>8948</v>
      </c>
      <c r="K16805" s="6" t="s">
        <v>8948</v>
      </c>
      <c r="L16805" s="7" t="s">
        <v>288</v>
      </c>
      <c r="M16805" s="6"/>
      <c r="N16805" s="6"/>
      <c r="O16805" s="6"/>
      <c r="P16805" s="6"/>
      <c r="Q16805" s="6"/>
      <c r="R16805" s="6"/>
      <c r="S16805" s="6"/>
      <c r="T16805" s="6"/>
      <c r="U16805" s="6"/>
      <c r="V16805" s="6"/>
      <c r="W16805" s="8" t="s">
        <v>289</v>
      </c>
      <c r="Z16805" s="8" t="s">
        <v>163</v>
      </c>
      <c r="AP16805" s="6"/>
      <c r="AQ16805" s="6"/>
      <c r="AR16805" s="6"/>
      <c r="AS16805" s="6"/>
      <c r="AT16805" s="6"/>
    </row>
    <row r="16806" spans="1:46" ht="14.25" customHeight="1">
      <c r="A16806" s="7" t="s">
        <v>38</v>
      </c>
      <c r="B16806" s="7">
        <v>8949</v>
      </c>
      <c r="C16806" s="8">
        <v>248136</v>
      </c>
      <c r="D16806" s="8" t="s">
        <v>8883</v>
      </c>
      <c r="E16806" s="8" t="str">
        <f t="shared" si="262"/>
        <v>TATA STEEL LTD.14</v>
      </c>
      <c r="F16806" s="8" t="s">
        <v>8884</v>
      </c>
      <c r="G16806" s="8">
        <v>1907</v>
      </c>
      <c r="H16806" s="8">
        <v>113</v>
      </c>
      <c r="I16806" s="8" t="s">
        <v>117</v>
      </c>
      <c r="J16806" s="8" t="s">
        <v>8949</v>
      </c>
      <c r="K16806" s="6" t="s">
        <v>8949</v>
      </c>
      <c r="L16806" s="7" t="s">
        <v>288</v>
      </c>
      <c r="M16806" s="6"/>
      <c r="N16806" s="6"/>
      <c r="O16806" s="6"/>
      <c r="P16806" s="6"/>
      <c r="Q16806" s="6"/>
      <c r="R16806" s="6"/>
      <c r="S16806" s="6"/>
      <c r="T16806" s="6"/>
      <c r="U16806" s="6"/>
      <c r="V16806" s="6"/>
      <c r="W16806" s="8" t="s">
        <v>289</v>
      </c>
      <c r="X16806" s="8">
        <v>63.917131462156654</v>
      </c>
      <c r="Y16806" s="8">
        <v>29.166666666666668</v>
      </c>
      <c r="AP16806" s="6"/>
      <c r="AQ16806" s="6"/>
      <c r="AR16806" s="6"/>
      <c r="AS16806" s="6"/>
      <c r="AT16806" s="6"/>
    </row>
    <row r="16807" spans="1:46" ht="14.25" customHeight="1">
      <c r="A16807" s="7" t="s">
        <v>38</v>
      </c>
      <c r="B16807" s="7">
        <v>8950</v>
      </c>
      <c r="C16807" s="8">
        <v>248136</v>
      </c>
      <c r="D16807" s="8" t="s">
        <v>8883</v>
      </c>
      <c r="E16807" s="8" t="str">
        <f t="shared" si="262"/>
        <v>TATA STEEL LTD.14</v>
      </c>
      <c r="F16807" s="8" t="s">
        <v>8884</v>
      </c>
      <c r="G16807" s="8">
        <v>1907</v>
      </c>
      <c r="H16807" s="8">
        <v>113</v>
      </c>
      <c r="I16807" s="8" t="s">
        <v>117</v>
      </c>
      <c r="J16807" s="8" t="s">
        <v>8950</v>
      </c>
      <c r="K16807" s="6" t="s">
        <v>8950</v>
      </c>
      <c r="L16807" s="7" t="s">
        <v>223</v>
      </c>
      <c r="M16807" s="6"/>
      <c r="N16807" s="6"/>
      <c r="O16807" s="6"/>
      <c r="P16807" s="6"/>
      <c r="Q16807" s="6"/>
      <c r="R16807" s="6"/>
      <c r="S16807" s="6"/>
      <c r="T16807" s="6"/>
      <c r="U16807" s="6"/>
      <c r="V16807" s="6"/>
      <c r="W16807" s="8" t="s">
        <v>122</v>
      </c>
      <c r="X16807" s="8">
        <v>58</v>
      </c>
      <c r="Y16807" s="8">
        <v>23.5</v>
      </c>
      <c r="AP16807" s="6"/>
      <c r="AQ16807" s="6"/>
      <c r="AR16807" s="6"/>
      <c r="AS16807" s="6"/>
      <c r="AT16807" s="6"/>
    </row>
    <row r="16808" spans="1:46" ht="14.25" customHeight="1">
      <c r="A16808" s="7" t="s">
        <v>159</v>
      </c>
      <c r="B16808" s="7">
        <v>566</v>
      </c>
      <c r="C16808" s="8">
        <v>248136</v>
      </c>
      <c r="D16808" s="8" t="s">
        <v>8883</v>
      </c>
      <c r="E16808" s="8" t="str">
        <f t="shared" si="262"/>
        <v>TATA STEEL LTD.15</v>
      </c>
      <c r="F16808" s="8" t="s">
        <v>8884</v>
      </c>
      <c r="G16808" s="8">
        <v>1907</v>
      </c>
      <c r="H16808" s="8">
        <v>113</v>
      </c>
      <c r="I16808" s="8" t="s">
        <v>119</v>
      </c>
      <c r="J16808" s="8" t="s">
        <v>8950</v>
      </c>
      <c r="K16808" s="6" t="s">
        <v>8951</v>
      </c>
      <c r="L16808" s="7" t="s">
        <v>223</v>
      </c>
      <c r="M16808" s="6"/>
      <c r="N16808" s="6"/>
      <c r="O16808" s="6"/>
      <c r="P16808" s="6"/>
      <c r="Q16808" s="6"/>
      <c r="R16808" s="6"/>
      <c r="S16808" s="6"/>
      <c r="T16808" s="6"/>
      <c r="U16808" s="6"/>
      <c r="V16808" s="6"/>
      <c r="W16808" s="8" t="s">
        <v>122</v>
      </c>
      <c r="Z16808" s="8" t="s">
        <v>163</v>
      </c>
      <c r="AP16808" s="6"/>
      <c r="AQ16808" s="6"/>
      <c r="AR16808" s="6"/>
      <c r="AS16808" s="6"/>
      <c r="AT16808" s="6"/>
    </row>
    <row r="16809" spans="1:46" ht="14.25" customHeight="1">
      <c r="A16809" s="7" t="s">
        <v>159</v>
      </c>
      <c r="B16809" s="7">
        <v>846</v>
      </c>
      <c r="C16809" s="8">
        <v>248136</v>
      </c>
      <c r="D16809" s="8" t="s">
        <v>8883</v>
      </c>
      <c r="E16809" s="8" t="str">
        <f t="shared" si="262"/>
        <v>TATA STEEL LTD.16</v>
      </c>
      <c r="F16809" s="8" t="s">
        <v>8884</v>
      </c>
      <c r="G16809" s="8">
        <v>1907</v>
      </c>
      <c r="H16809" s="8">
        <v>113</v>
      </c>
      <c r="I16809" s="8" t="s">
        <v>52</v>
      </c>
      <c r="J16809" s="8" t="s">
        <v>8950</v>
      </c>
      <c r="K16809" s="6" t="s">
        <v>8951</v>
      </c>
      <c r="L16809" s="7" t="s">
        <v>223</v>
      </c>
      <c r="M16809" s="6"/>
      <c r="N16809" s="6"/>
      <c r="O16809" s="6"/>
      <c r="P16809" s="6"/>
      <c r="Q16809" s="6"/>
      <c r="R16809" s="6"/>
      <c r="S16809" s="6"/>
      <c r="T16809" s="6"/>
      <c r="U16809" s="6"/>
      <c r="V16809" s="6"/>
      <c r="W16809" s="8" t="s">
        <v>122</v>
      </c>
      <c r="Z16809" s="8" t="s">
        <v>1147</v>
      </c>
      <c r="AP16809" s="6"/>
      <c r="AQ16809" s="6"/>
      <c r="AR16809" s="6"/>
      <c r="AS16809" s="6"/>
      <c r="AT16809" s="6"/>
    </row>
    <row r="16810" spans="1:46" ht="14.25" customHeight="1">
      <c r="A16810" s="7" t="s">
        <v>159</v>
      </c>
      <c r="B16810" s="7">
        <v>1117</v>
      </c>
      <c r="C16810" s="8">
        <v>248136</v>
      </c>
      <c r="D16810" s="8" t="s">
        <v>8883</v>
      </c>
      <c r="E16810" s="8" t="str">
        <f t="shared" si="262"/>
        <v>TATA STEEL LTD.17</v>
      </c>
      <c r="F16810" s="8" t="s">
        <v>8884</v>
      </c>
      <c r="G16810" s="8">
        <v>1907</v>
      </c>
      <c r="H16810" s="8">
        <v>113</v>
      </c>
      <c r="I16810" s="8" t="s">
        <v>54</v>
      </c>
      <c r="J16810" s="8" t="s">
        <v>8950</v>
      </c>
      <c r="K16810" s="6" t="s">
        <v>8951</v>
      </c>
      <c r="L16810" s="7" t="s">
        <v>223</v>
      </c>
      <c r="M16810" s="6"/>
      <c r="N16810" s="6"/>
      <c r="O16810" s="6"/>
      <c r="P16810" s="6"/>
      <c r="Q16810" s="6"/>
      <c r="R16810" s="6"/>
      <c r="S16810" s="6"/>
      <c r="T16810" s="6"/>
      <c r="U16810" s="6"/>
      <c r="V16810" s="6"/>
      <c r="W16810" s="8" t="s">
        <v>122</v>
      </c>
      <c r="Z16810" s="8" t="s">
        <v>1147</v>
      </c>
      <c r="AP16810" s="6"/>
      <c r="AQ16810" s="6"/>
      <c r="AR16810" s="6"/>
      <c r="AS16810" s="6"/>
      <c r="AT16810" s="6"/>
    </row>
    <row r="16811" spans="1:46" ht="14.25" customHeight="1">
      <c r="A16811" s="7" t="s">
        <v>159</v>
      </c>
      <c r="B16811" s="7">
        <v>1360</v>
      </c>
      <c r="C16811" s="8">
        <v>248136</v>
      </c>
      <c r="D16811" s="8" t="s">
        <v>8883</v>
      </c>
      <c r="E16811" s="8" t="str">
        <f t="shared" si="262"/>
        <v>TATA STEEL LTD.18</v>
      </c>
      <c r="F16811" s="8" t="s">
        <v>8884</v>
      </c>
      <c r="G16811" s="8">
        <v>1907</v>
      </c>
      <c r="H16811" s="8">
        <v>113</v>
      </c>
      <c r="I16811" s="8" t="s">
        <v>56</v>
      </c>
      <c r="J16811" s="8" t="s">
        <v>8950</v>
      </c>
      <c r="K16811" s="6" t="s">
        <v>8951</v>
      </c>
      <c r="L16811" s="7" t="s">
        <v>223</v>
      </c>
      <c r="M16811" s="6"/>
      <c r="N16811" s="6"/>
      <c r="O16811" s="6"/>
      <c r="P16811" s="6"/>
      <c r="Q16811" s="6"/>
      <c r="R16811" s="6"/>
      <c r="S16811" s="6"/>
      <c r="T16811" s="6"/>
      <c r="U16811" s="6"/>
      <c r="V16811" s="6"/>
      <c r="W16811" s="8" t="s">
        <v>122</v>
      </c>
      <c r="Z16811" s="8" t="s">
        <v>1147</v>
      </c>
      <c r="AP16811" s="6"/>
      <c r="AQ16811" s="6"/>
      <c r="AR16811" s="6"/>
      <c r="AS16811" s="6"/>
      <c r="AT16811" s="6"/>
    </row>
    <row r="16812" spans="1:46" ht="14.25" customHeight="1">
      <c r="A16812" s="7" t="s">
        <v>159</v>
      </c>
      <c r="B16812" s="7">
        <v>1603</v>
      </c>
      <c r="C16812" s="8">
        <v>248136</v>
      </c>
      <c r="D16812" s="8" t="s">
        <v>8883</v>
      </c>
      <c r="E16812" s="8" t="str">
        <f t="shared" si="262"/>
        <v>TATA STEEL LTD.19</v>
      </c>
      <c r="F16812" s="8" t="s">
        <v>8884</v>
      </c>
      <c r="G16812" s="8">
        <v>1907</v>
      </c>
      <c r="H16812" s="8">
        <v>113</v>
      </c>
      <c r="I16812" s="8" t="s">
        <v>41</v>
      </c>
      <c r="J16812" s="8" t="s">
        <v>8950</v>
      </c>
      <c r="K16812" s="6" t="s">
        <v>8951</v>
      </c>
      <c r="L16812" s="7" t="s">
        <v>223</v>
      </c>
      <c r="M16812" s="6"/>
      <c r="N16812" s="6"/>
      <c r="O16812" s="6"/>
      <c r="P16812" s="6"/>
      <c r="Q16812" s="6"/>
      <c r="R16812" s="6"/>
      <c r="S16812" s="6"/>
      <c r="T16812" s="6"/>
      <c r="U16812" s="6"/>
      <c r="V16812" s="6"/>
      <c r="W16812" s="8" t="s">
        <v>122</v>
      </c>
      <c r="Z16812" s="8" t="s">
        <v>1147</v>
      </c>
      <c r="AP16812" s="6"/>
      <c r="AQ16812" s="6"/>
      <c r="AR16812" s="6"/>
      <c r="AS16812" s="6"/>
      <c r="AT16812" s="6"/>
    </row>
    <row r="16813" spans="1:46" ht="14.25" customHeight="1">
      <c r="A16813" s="7" t="s">
        <v>38</v>
      </c>
      <c r="B16813" s="7">
        <v>8951</v>
      </c>
      <c r="C16813" s="8">
        <v>248136</v>
      </c>
      <c r="D16813" s="8" t="s">
        <v>8883</v>
      </c>
      <c r="E16813" s="8" t="str">
        <f t="shared" si="262"/>
        <v>TATA STEEL LTD.14</v>
      </c>
      <c r="F16813" s="8" t="s">
        <v>8884</v>
      </c>
      <c r="G16813" s="8">
        <v>1907</v>
      </c>
      <c r="H16813" s="8">
        <v>113</v>
      </c>
      <c r="I16813" s="8" t="s">
        <v>117</v>
      </c>
      <c r="J16813" s="8" t="s">
        <v>8952</v>
      </c>
      <c r="K16813" s="6" t="s">
        <v>8952</v>
      </c>
      <c r="L16813" s="7" t="s">
        <v>223</v>
      </c>
      <c r="M16813" s="6"/>
      <c r="N16813" s="6"/>
      <c r="O16813" s="6"/>
      <c r="P16813" s="6"/>
      <c r="Q16813" s="6"/>
      <c r="R16813" s="6"/>
      <c r="S16813" s="6"/>
      <c r="T16813" s="6"/>
      <c r="U16813" s="6"/>
      <c r="V16813" s="6"/>
      <c r="W16813" s="8" t="s">
        <v>122</v>
      </c>
      <c r="X16813" s="8">
        <v>58</v>
      </c>
      <c r="Y16813" s="8">
        <v>23.5</v>
      </c>
      <c r="AP16813" s="6"/>
      <c r="AQ16813" s="6"/>
      <c r="AR16813" s="6"/>
      <c r="AS16813" s="6"/>
      <c r="AT16813" s="6"/>
    </row>
    <row r="16814" spans="1:46" ht="14.25" customHeight="1">
      <c r="A16814" s="7" t="s">
        <v>38</v>
      </c>
      <c r="B16814" s="7">
        <v>8952</v>
      </c>
      <c r="C16814" s="8">
        <v>248136</v>
      </c>
      <c r="D16814" s="8" t="s">
        <v>8883</v>
      </c>
      <c r="E16814" s="8" t="str">
        <f t="shared" si="262"/>
        <v>TATA STEEL LTD.14</v>
      </c>
      <c r="F16814" s="8" t="s">
        <v>8884</v>
      </c>
      <c r="G16814" s="8">
        <v>1907</v>
      </c>
      <c r="H16814" s="8">
        <v>113</v>
      </c>
      <c r="I16814" s="8" t="s">
        <v>117</v>
      </c>
      <c r="J16814" s="8" t="s">
        <v>8953</v>
      </c>
      <c r="K16814" s="6" t="s">
        <v>8953</v>
      </c>
      <c r="L16814" s="7" t="s">
        <v>223</v>
      </c>
      <c r="M16814" s="6"/>
      <c r="N16814" s="6"/>
      <c r="O16814" s="6"/>
      <c r="P16814" s="6"/>
      <c r="Q16814" s="6"/>
      <c r="R16814" s="6"/>
      <c r="S16814" s="6"/>
      <c r="T16814" s="6"/>
      <c r="U16814" s="6"/>
      <c r="V16814" s="6"/>
      <c r="W16814" s="8" t="s">
        <v>122</v>
      </c>
      <c r="X16814" s="8">
        <v>58</v>
      </c>
      <c r="Y16814" s="8">
        <v>23.5</v>
      </c>
      <c r="AP16814" s="6"/>
      <c r="AQ16814" s="6"/>
      <c r="AR16814" s="6"/>
      <c r="AS16814" s="6"/>
      <c r="AT16814" s="6"/>
    </row>
    <row r="16815" spans="1:46" ht="14.25" customHeight="1">
      <c r="A16815" s="7" t="s">
        <v>159</v>
      </c>
      <c r="B16815" s="7">
        <v>567</v>
      </c>
      <c r="C16815" s="8">
        <v>248136</v>
      </c>
      <c r="D16815" s="8" t="s">
        <v>8883</v>
      </c>
      <c r="E16815" s="8" t="str">
        <f t="shared" si="262"/>
        <v>TATA STEEL LTD.15</v>
      </c>
      <c r="F16815" s="8" t="s">
        <v>8884</v>
      </c>
      <c r="G16815" s="8">
        <v>1907</v>
      </c>
      <c r="H16815" s="8">
        <v>113</v>
      </c>
      <c r="I16815" s="8" t="s">
        <v>119</v>
      </c>
      <c r="J16815" s="8" t="s">
        <v>8953</v>
      </c>
      <c r="K16815" s="6" t="s">
        <v>8954</v>
      </c>
      <c r="L16815" s="7" t="s">
        <v>223</v>
      </c>
      <c r="M16815" s="6"/>
      <c r="N16815" s="6"/>
      <c r="O16815" s="6"/>
      <c r="P16815" s="6"/>
      <c r="Q16815" s="6"/>
      <c r="R16815" s="6"/>
      <c r="S16815" s="6"/>
      <c r="T16815" s="6"/>
      <c r="U16815" s="6"/>
      <c r="V16815" s="6"/>
      <c r="W16815" s="8" t="s">
        <v>122</v>
      </c>
      <c r="Z16815" s="8" t="s">
        <v>163</v>
      </c>
      <c r="AP16815" s="6"/>
      <c r="AQ16815" s="6"/>
      <c r="AR16815" s="6"/>
      <c r="AS16815" s="6"/>
      <c r="AT16815" s="6"/>
    </row>
    <row r="16816" spans="1:46" ht="14.25" customHeight="1">
      <c r="A16816" s="7" t="s">
        <v>159</v>
      </c>
      <c r="B16816" s="7">
        <v>847</v>
      </c>
      <c r="C16816" s="8">
        <v>248136</v>
      </c>
      <c r="D16816" s="8" t="s">
        <v>8883</v>
      </c>
      <c r="E16816" s="8" t="str">
        <f t="shared" si="262"/>
        <v>TATA STEEL LTD.16</v>
      </c>
      <c r="F16816" s="8" t="s">
        <v>8884</v>
      </c>
      <c r="G16816" s="8">
        <v>1907</v>
      </c>
      <c r="H16816" s="8">
        <v>113</v>
      </c>
      <c r="I16816" s="8" t="s">
        <v>52</v>
      </c>
      <c r="J16816" s="8" t="s">
        <v>8953</v>
      </c>
      <c r="K16816" s="6" t="s">
        <v>8955</v>
      </c>
      <c r="L16816" s="7" t="s">
        <v>223</v>
      </c>
      <c r="M16816" s="6"/>
      <c r="N16816" s="6"/>
      <c r="O16816" s="6"/>
      <c r="P16816" s="6"/>
      <c r="Q16816" s="6"/>
      <c r="R16816" s="6"/>
      <c r="S16816" s="6"/>
      <c r="T16816" s="6"/>
      <c r="U16816" s="6"/>
      <c r="V16816" s="6"/>
      <c r="W16816" s="8" t="s">
        <v>122</v>
      </c>
      <c r="Z16816" s="8" t="s">
        <v>1147</v>
      </c>
      <c r="AP16816" s="6"/>
      <c r="AQ16816" s="6"/>
      <c r="AR16816" s="6"/>
      <c r="AS16816" s="6"/>
      <c r="AT16816" s="6"/>
    </row>
    <row r="16817" spans="1:46" ht="14.25" customHeight="1">
      <c r="A16817" s="7" t="s">
        <v>159</v>
      </c>
      <c r="B16817" s="7">
        <v>1118</v>
      </c>
      <c r="C16817" s="8">
        <v>248136</v>
      </c>
      <c r="D16817" s="8" t="s">
        <v>8883</v>
      </c>
      <c r="E16817" s="8" t="str">
        <f t="shared" si="262"/>
        <v>TATA STEEL LTD.17</v>
      </c>
      <c r="F16817" s="8" t="s">
        <v>8884</v>
      </c>
      <c r="G16817" s="8">
        <v>1907</v>
      </c>
      <c r="H16817" s="8">
        <v>113</v>
      </c>
      <c r="I16817" s="8" t="s">
        <v>54</v>
      </c>
      <c r="J16817" s="8" t="s">
        <v>8953</v>
      </c>
      <c r="K16817" s="6" t="s">
        <v>8954</v>
      </c>
      <c r="L16817" s="7" t="s">
        <v>223</v>
      </c>
      <c r="M16817" s="6"/>
      <c r="N16817" s="6"/>
      <c r="O16817" s="6"/>
      <c r="P16817" s="6"/>
      <c r="Q16817" s="6"/>
      <c r="R16817" s="6"/>
      <c r="S16817" s="6"/>
      <c r="T16817" s="6"/>
      <c r="U16817" s="6"/>
      <c r="V16817" s="6"/>
      <c r="W16817" s="8" t="s">
        <v>122</v>
      </c>
      <c r="Z16817" s="8" t="s">
        <v>1147</v>
      </c>
      <c r="AP16817" s="6"/>
      <c r="AQ16817" s="6"/>
      <c r="AR16817" s="6"/>
      <c r="AS16817" s="6"/>
      <c r="AT16817" s="6"/>
    </row>
    <row r="16818" spans="1:46" ht="14.25" customHeight="1">
      <c r="A16818" s="7" t="s">
        <v>159</v>
      </c>
      <c r="B16818" s="7">
        <v>1361</v>
      </c>
      <c r="C16818" s="8">
        <v>248136</v>
      </c>
      <c r="D16818" s="8" t="s">
        <v>8883</v>
      </c>
      <c r="E16818" s="8" t="str">
        <f t="shared" si="262"/>
        <v>TATA STEEL LTD.18</v>
      </c>
      <c r="F16818" s="8" t="s">
        <v>8884</v>
      </c>
      <c r="G16818" s="8">
        <v>1907</v>
      </c>
      <c r="H16818" s="8">
        <v>113</v>
      </c>
      <c r="I16818" s="8" t="s">
        <v>56</v>
      </c>
      <c r="J16818" s="8" t="s">
        <v>8953</v>
      </c>
      <c r="K16818" s="6" t="s">
        <v>8954</v>
      </c>
      <c r="L16818" s="7" t="s">
        <v>223</v>
      </c>
      <c r="M16818" s="6"/>
      <c r="N16818" s="6"/>
      <c r="O16818" s="6"/>
      <c r="P16818" s="6"/>
      <c r="Q16818" s="6"/>
      <c r="R16818" s="6"/>
      <c r="S16818" s="6"/>
      <c r="T16818" s="6"/>
      <c r="U16818" s="6"/>
      <c r="V16818" s="6"/>
      <c r="W16818" s="8" t="s">
        <v>122</v>
      </c>
      <c r="Z16818" s="8" t="s">
        <v>1147</v>
      </c>
      <c r="AP16818" s="6"/>
      <c r="AQ16818" s="6"/>
      <c r="AR16818" s="6"/>
      <c r="AS16818" s="6"/>
      <c r="AT16818" s="6"/>
    </row>
    <row r="16819" spans="1:46" ht="14.25" customHeight="1">
      <c r="A16819" s="7" t="s">
        <v>159</v>
      </c>
      <c r="B16819" s="7">
        <v>1604</v>
      </c>
      <c r="C16819" s="8">
        <v>248136</v>
      </c>
      <c r="D16819" s="8" t="s">
        <v>8883</v>
      </c>
      <c r="E16819" s="8" t="str">
        <f t="shared" si="262"/>
        <v>TATA STEEL LTD.19</v>
      </c>
      <c r="F16819" s="8" t="s">
        <v>8884</v>
      </c>
      <c r="G16819" s="8">
        <v>1907</v>
      </c>
      <c r="H16819" s="8">
        <v>113</v>
      </c>
      <c r="I16819" s="8" t="s">
        <v>41</v>
      </c>
      <c r="J16819" s="8" t="s">
        <v>8953</v>
      </c>
      <c r="K16819" s="6" t="s">
        <v>8956</v>
      </c>
      <c r="L16819" s="7" t="s">
        <v>223</v>
      </c>
      <c r="M16819" s="6"/>
      <c r="N16819" s="6"/>
      <c r="O16819" s="6"/>
      <c r="P16819" s="6"/>
      <c r="Q16819" s="6"/>
      <c r="R16819" s="6"/>
      <c r="S16819" s="6"/>
      <c r="T16819" s="6"/>
      <c r="U16819" s="6"/>
      <c r="V16819" s="6"/>
      <c r="W16819" s="8" t="s">
        <v>122</v>
      </c>
      <c r="Z16819" s="8" t="s">
        <v>1147</v>
      </c>
      <c r="AP16819" s="6"/>
      <c r="AQ16819" s="6"/>
      <c r="AR16819" s="6"/>
      <c r="AS16819" s="6"/>
      <c r="AT16819" s="6"/>
    </row>
    <row r="16820" spans="1:46" ht="14.25" customHeight="1">
      <c r="A16820" s="7" t="s">
        <v>159</v>
      </c>
      <c r="B16820" s="7">
        <v>568</v>
      </c>
      <c r="C16820" s="8">
        <v>248136</v>
      </c>
      <c r="D16820" s="8" t="s">
        <v>8883</v>
      </c>
      <c r="E16820" s="8" t="str">
        <f t="shared" si="262"/>
        <v>TATA STEEL LTD.15</v>
      </c>
      <c r="F16820" s="8" t="s">
        <v>8884</v>
      </c>
      <c r="G16820" s="8">
        <v>1907</v>
      </c>
      <c r="H16820" s="8">
        <v>113</v>
      </c>
      <c r="I16820" s="8" t="s">
        <v>119</v>
      </c>
      <c r="J16820" s="8" t="s">
        <v>8957</v>
      </c>
      <c r="K16820" s="6" t="s">
        <v>8957</v>
      </c>
      <c r="L16820" s="7" t="s">
        <v>121</v>
      </c>
      <c r="M16820" s="6"/>
      <c r="N16820" s="6"/>
      <c r="O16820" s="6"/>
      <c r="P16820" s="6"/>
      <c r="Q16820" s="6"/>
      <c r="R16820" s="6"/>
      <c r="S16820" s="6"/>
      <c r="T16820" s="6"/>
      <c r="U16820" s="6"/>
      <c r="V16820" s="6"/>
      <c r="W16820" s="8" t="s">
        <v>122</v>
      </c>
      <c r="Z16820" s="8" t="s">
        <v>163</v>
      </c>
      <c r="AP16820" s="6"/>
      <c r="AQ16820" s="6"/>
      <c r="AR16820" s="6"/>
      <c r="AS16820" s="6"/>
      <c r="AT16820" s="6"/>
    </row>
    <row r="16821" spans="1:46" ht="14.25" customHeight="1">
      <c r="A16821" s="7" t="s">
        <v>159</v>
      </c>
      <c r="B16821" s="7">
        <v>848</v>
      </c>
      <c r="C16821" s="8">
        <v>248136</v>
      </c>
      <c r="D16821" s="8" t="s">
        <v>8883</v>
      </c>
      <c r="E16821" s="8" t="str">
        <f t="shared" si="262"/>
        <v>TATA STEEL LTD.16</v>
      </c>
      <c r="F16821" s="8" t="s">
        <v>8884</v>
      </c>
      <c r="G16821" s="8">
        <v>1907</v>
      </c>
      <c r="H16821" s="8">
        <v>113</v>
      </c>
      <c r="I16821" s="8" t="s">
        <v>52</v>
      </c>
      <c r="J16821" s="8" t="s">
        <v>8957</v>
      </c>
      <c r="K16821" s="6" t="s">
        <v>8957</v>
      </c>
      <c r="L16821" s="7" t="s">
        <v>121</v>
      </c>
      <c r="M16821" s="6"/>
      <c r="N16821" s="6"/>
      <c r="O16821" s="6"/>
      <c r="P16821" s="6"/>
      <c r="Q16821" s="6"/>
      <c r="R16821" s="6"/>
      <c r="S16821" s="6"/>
      <c r="T16821" s="6"/>
      <c r="U16821" s="6"/>
      <c r="V16821" s="6"/>
      <c r="W16821" s="8" t="s">
        <v>122</v>
      </c>
      <c r="Z16821" s="8" t="s">
        <v>1147</v>
      </c>
      <c r="AP16821" s="6"/>
      <c r="AQ16821" s="6"/>
      <c r="AR16821" s="6"/>
      <c r="AS16821" s="6"/>
      <c r="AT16821" s="6"/>
    </row>
    <row r="16822" spans="1:46" ht="14.25" customHeight="1">
      <c r="A16822" s="7" t="s">
        <v>159</v>
      </c>
      <c r="B16822" s="7">
        <v>1119</v>
      </c>
      <c r="C16822" s="8">
        <v>248136</v>
      </c>
      <c r="D16822" s="8" t="s">
        <v>8883</v>
      </c>
      <c r="E16822" s="8" t="str">
        <f t="shared" si="262"/>
        <v>TATA STEEL LTD.17</v>
      </c>
      <c r="F16822" s="8" t="s">
        <v>8884</v>
      </c>
      <c r="G16822" s="8">
        <v>1907</v>
      </c>
      <c r="H16822" s="8">
        <v>113</v>
      </c>
      <c r="I16822" s="8" t="s">
        <v>54</v>
      </c>
      <c r="J16822" s="8" t="s">
        <v>8957</v>
      </c>
      <c r="K16822" s="6" t="s">
        <v>8957</v>
      </c>
      <c r="L16822" s="7" t="s">
        <v>121</v>
      </c>
      <c r="M16822" s="6"/>
      <c r="N16822" s="6"/>
      <c r="O16822" s="6"/>
      <c r="P16822" s="6"/>
      <c r="Q16822" s="6"/>
      <c r="R16822" s="6"/>
      <c r="S16822" s="6"/>
      <c r="T16822" s="6"/>
      <c r="U16822" s="6"/>
      <c r="V16822" s="6"/>
      <c r="W16822" s="8" t="s">
        <v>122</v>
      </c>
      <c r="Z16822" s="8" t="s">
        <v>1147</v>
      </c>
      <c r="AP16822" s="6"/>
      <c r="AQ16822" s="6"/>
      <c r="AR16822" s="6"/>
      <c r="AS16822" s="6"/>
      <c r="AT16822" s="6"/>
    </row>
    <row r="16823" spans="1:46" ht="14.25" customHeight="1">
      <c r="A16823" s="7" t="s">
        <v>159</v>
      </c>
      <c r="B16823" s="7">
        <v>1362</v>
      </c>
      <c r="C16823" s="8">
        <v>248136</v>
      </c>
      <c r="D16823" s="8" t="s">
        <v>8883</v>
      </c>
      <c r="E16823" s="8" t="str">
        <f t="shared" si="262"/>
        <v>TATA STEEL LTD.18</v>
      </c>
      <c r="F16823" s="8" t="s">
        <v>8884</v>
      </c>
      <c r="G16823" s="8">
        <v>1907</v>
      </c>
      <c r="H16823" s="8">
        <v>113</v>
      </c>
      <c r="I16823" s="8" t="s">
        <v>56</v>
      </c>
      <c r="J16823" s="8" t="s">
        <v>8957</v>
      </c>
      <c r="K16823" s="6" t="s">
        <v>8957</v>
      </c>
      <c r="L16823" s="7" t="s">
        <v>121</v>
      </c>
      <c r="M16823" s="6"/>
      <c r="N16823" s="6"/>
      <c r="O16823" s="6"/>
      <c r="P16823" s="6"/>
      <c r="Q16823" s="6"/>
      <c r="R16823" s="6"/>
      <c r="S16823" s="6"/>
      <c r="T16823" s="6"/>
      <c r="U16823" s="6"/>
      <c r="V16823" s="6"/>
      <c r="W16823" s="8" t="s">
        <v>122</v>
      </c>
      <c r="Z16823" s="8" t="s">
        <v>1147</v>
      </c>
      <c r="AP16823" s="6"/>
      <c r="AQ16823" s="6"/>
      <c r="AR16823" s="6"/>
      <c r="AS16823" s="6"/>
      <c r="AT16823" s="6"/>
    </row>
    <row r="16824" spans="1:46" ht="14.25" customHeight="1">
      <c r="A16824" s="7" t="s">
        <v>159</v>
      </c>
      <c r="B16824" s="7">
        <v>1605</v>
      </c>
      <c r="C16824" s="8">
        <v>248136</v>
      </c>
      <c r="D16824" s="8" t="s">
        <v>8883</v>
      </c>
      <c r="E16824" s="8" t="str">
        <f t="shared" si="262"/>
        <v>TATA STEEL LTD.19</v>
      </c>
      <c r="F16824" s="8" t="s">
        <v>8884</v>
      </c>
      <c r="G16824" s="8">
        <v>1907</v>
      </c>
      <c r="H16824" s="8">
        <v>113</v>
      </c>
      <c r="I16824" s="8" t="s">
        <v>41</v>
      </c>
      <c r="J16824" s="8" t="s">
        <v>8957</v>
      </c>
      <c r="K16824" s="6" t="s">
        <v>8957</v>
      </c>
      <c r="L16824" s="7" t="s">
        <v>121</v>
      </c>
      <c r="M16824" s="6"/>
      <c r="N16824" s="6"/>
      <c r="O16824" s="6"/>
      <c r="P16824" s="6"/>
      <c r="Q16824" s="6"/>
      <c r="R16824" s="6"/>
      <c r="S16824" s="6"/>
      <c r="T16824" s="6"/>
      <c r="U16824" s="6"/>
      <c r="V16824" s="6"/>
      <c r="W16824" s="8" t="s">
        <v>122</v>
      </c>
      <c r="Z16824" s="8" t="s">
        <v>1147</v>
      </c>
      <c r="AP16824" s="6"/>
      <c r="AQ16824" s="6"/>
      <c r="AR16824" s="6"/>
      <c r="AS16824" s="6"/>
      <c r="AT16824" s="6"/>
    </row>
    <row r="16825" spans="1:46" ht="14.25" customHeight="1">
      <c r="A16825" s="7" t="s">
        <v>38</v>
      </c>
      <c r="B16825" s="7">
        <v>8953</v>
      </c>
      <c r="C16825" s="8">
        <v>248136</v>
      </c>
      <c r="D16825" s="8" t="s">
        <v>8883</v>
      </c>
      <c r="E16825" s="8" t="str">
        <f t="shared" si="262"/>
        <v>TATA STEEL LTD.14</v>
      </c>
      <c r="F16825" s="8" t="s">
        <v>8884</v>
      </c>
      <c r="G16825" s="8">
        <v>1907</v>
      </c>
      <c r="H16825" s="8">
        <v>113</v>
      </c>
      <c r="I16825" s="8" t="s">
        <v>117</v>
      </c>
      <c r="J16825" s="8" t="s">
        <v>8958</v>
      </c>
      <c r="K16825" s="6" t="s">
        <v>8958</v>
      </c>
      <c r="L16825" s="7" t="s">
        <v>121</v>
      </c>
      <c r="M16825" s="6"/>
      <c r="N16825" s="6"/>
      <c r="O16825" s="6"/>
      <c r="P16825" s="6"/>
      <c r="Q16825" s="6"/>
      <c r="R16825" s="6"/>
      <c r="S16825" s="6"/>
      <c r="T16825" s="6"/>
      <c r="U16825" s="6"/>
      <c r="V16825" s="6"/>
      <c r="W16825" s="8" t="s">
        <v>122</v>
      </c>
      <c r="X16825" s="8">
        <v>53.384348386709839</v>
      </c>
      <c r="Y16825" s="8">
        <v>30.666666666666668</v>
      </c>
      <c r="AP16825" s="6"/>
      <c r="AQ16825" s="6"/>
      <c r="AR16825" s="6"/>
      <c r="AS16825" s="6"/>
      <c r="AT16825" s="6"/>
    </row>
    <row r="16826" spans="1:46" ht="14.25" customHeight="1">
      <c r="A16826" s="7" t="s">
        <v>38</v>
      </c>
      <c r="B16826" s="7">
        <v>8954</v>
      </c>
      <c r="C16826" s="8">
        <v>248136</v>
      </c>
      <c r="D16826" s="8" t="s">
        <v>8883</v>
      </c>
      <c r="E16826" s="8" t="str">
        <f t="shared" si="262"/>
        <v>TATA STEEL LTD.14</v>
      </c>
      <c r="F16826" s="8" t="s">
        <v>8884</v>
      </c>
      <c r="G16826" s="8">
        <v>1907</v>
      </c>
      <c r="H16826" s="8">
        <v>113</v>
      </c>
      <c r="I16826" s="8" t="s">
        <v>117</v>
      </c>
      <c r="J16826" s="8" t="s">
        <v>8959</v>
      </c>
      <c r="K16826" s="6" t="s">
        <v>8959</v>
      </c>
      <c r="L16826" s="7" t="s">
        <v>223</v>
      </c>
      <c r="M16826" s="6"/>
      <c r="N16826" s="6"/>
      <c r="O16826" s="6"/>
      <c r="P16826" s="6"/>
      <c r="Q16826" s="6"/>
      <c r="R16826" s="6"/>
      <c r="S16826" s="6"/>
      <c r="T16826" s="6"/>
      <c r="U16826" s="6"/>
      <c r="V16826" s="6"/>
      <c r="W16826" s="8" t="s">
        <v>122</v>
      </c>
      <c r="X16826" s="8">
        <v>58</v>
      </c>
      <c r="Y16826" s="8">
        <v>23.5</v>
      </c>
      <c r="AP16826" s="6"/>
      <c r="AQ16826" s="6"/>
      <c r="AR16826" s="6"/>
      <c r="AS16826" s="6"/>
      <c r="AT16826" s="6"/>
    </row>
    <row r="16827" spans="1:46" ht="14.25" customHeight="1">
      <c r="A16827" s="7" t="s">
        <v>159</v>
      </c>
      <c r="B16827" s="7">
        <v>569</v>
      </c>
      <c r="C16827" s="8">
        <v>248136</v>
      </c>
      <c r="D16827" s="8" t="s">
        <v>8883</v>
      </c>
      <c r="E16827" s="8" t="str">
        <f t="shared" si="262"/>
        <v>TATA STEEL LTD.15</v>
      </c>
      <c r="F16827" s="8" t="s">
        <v>8884</v>
      </c>
      <c r="G16827" s="8">
        <v>1907</v>
      </c>
      <c r="H16827" s="8">
        <v>113</v>
      </c>
      <c r="I16827" s="8" t="s">
        <v>119</v>
      </c>
      <c r="J16827" s="8" t="s">
        <v>8959</v>
      </c>
      <c r="K16827" s="6" t="s">
        <v>8960</v>
      </c>
      <c r="L16827" s="7" t="s">
        <v>223</v>
      </c>
      <c r="M16827" s="6"/>
      <c r="N16827" s="6"/>
      <c r="O16827" s="6"/>
      <c r="P16827" s="6"/>
      <c r="Q16827" s="6"/>
      <c r="R16827" s="6"/>
      <c r="S16827" s="6"/>
      <c r="T16827" s="6"/>
      <c r="U16827" s="6"/>
      <c r="V16827" s="6"/>
      <c r="W16827" s="8" t="s">
        <v>122</v>
      </c>
      <c r="Z16827" s="8" t="s">
        <v>163</v>
      </c>
      <c r="AP16827" s="6"/>
      <c r="AQ16827" s="6"/>
      <c r="AR16827" s="6"/>
      <c r="AS16827" s="6"/>
      <c r="AT16827" s="6"/>
    </row>
    <row r="16828" spans="1:46" ht="14.25" customHeight="1">
      <c r="A16828" s="7" t="s">
        <v>159</v>
      </c>
      <c r="B16828" s="7">
        <v>849</v>
      </c>
      <c r="C16828" s="8">
        <v>248136</v>
      </c>
      <c r="D16828" s="8" t="s">
        <v>8883</v>
      </c>
      <c r="E16828" s="8" t="str">
        <f t="shared" si="262"/>
        <v>TATA STEEL LTD.16</v>
      </c>
      <c r="F16828" s="8" t="s">
        <v>8884</v>
      </c>
      <c r="G16828" s="8">
        <v>1907</v>
      </c>
      <c r="H16828" s="8">
        <v>113</v>
      </c>
      <c r="I16828" s="8" t="s">
        <v>52</v>
      </c>
      <c r="J16828" s="8" t="s">
        <v>8959</v>
      </c>
      <c r="K16828" s="6" t="s">
        <v>8960</v>
      </c>
      <c r="L16828" s="7" t="s">
        <v>223</v>
      </c>
      <c r="M16828" s="6"/>
      <c r="N16828" s="6"/>
      <c r="O16828" s="6"/>
      <c r="P16828" s="6"/>
      <c r="Q16828" s="6"/>
      <c r="R16828" s="6"/>
      <c r="S16828" s="6"/>
      <c r="T16828" s="6"/>
      <c r="U16828" s="6"/>
      <c r="V16828" s="6"/>
      <c r="W16828" s="8" t="s">
        <v>122</v>
      </c>
      <c r="Z16828" s="8" t="s">
        <v>1147</v>
      </c>
      <c r="AP16828" s="6"/>
      <c r="AQ16828" s="6"/>
      <c r="AR16828" s="6"/>
      <c r="AS16828" s="6"/>
      <c r="AT16828" s="6"/>
    </row>
    <row r="16829" spans="1:46" ht="14.25" customHeight="1">
      <c r="A16829" s="7" t="s">
        <v>38</v>
      </c>
      <c r="B16829" s="7">
        <v>8955</v>
      </c>
      <c r="C16829" s="8">
        <v>248136</v>
      </c>
      <c r="D16829" s="8" t="s">
        <v>8883</v>
      </c>
      <c r="E16829" s="8" t="str">
        <f t="shared" si="262"/>
        <v>TATA STEEL LTD.14</v>
      </c>
      <c r="F16829" s="8" t="s">
        <v>8884</v>
      </c>
      <c r="G16829" s="8">
        <v>1907</v>
      </c>
      <c r="H16829" s="8">
        <v>113</v>
      </c>
      <c r="I16829" s="8" t="s">
        <v>117</v>
      </c>
      <c r="J16829" s="8" t="s">
        <v>8961</v>
      </c>
      <c r="K16829" s="6" t="s">
        <v>8961</v>
      </c>
      <c r="L16829" s="7" t="s">
        <v>223</v>
      </c>
      <c r="M16829" s="6"/>
      <c r="N16829" s="6"/>
      <c r="O16829" s="6"/>
      <c r="P16829" s="6"/>
      <c r="Q16829" s="6"/>
      <c r="R16829" s="6"/>
      <c r="S16829" s="6"/>
      <c r="T16829" s="6"/>
      <c r="U16829" s="6"/>
      <c r="V16829" s="6"/>
      <c r="W16829" s="8" t="s">
        <v>122</v>
      </c>
      <c r="X16829" s="8">
        <v>58</v>
      </c>
      <c r="Y16829" s="8">
        <v>23.5</v>
      </c>
      <c r="AP16829" s="6"/>
      <c r="AQ16829" s="6"/>
      <c r="AR16829" s="6"/>
      <c r="AS16829" s="6"/>
      <c r="AT16829" s="6"/>
    </row>
    <row r="16830" spans="1:46" ht="14.25" customHeight="1">
      <c r="A16830" s="7" t="s">
        <v>159</v>
      </c>
      <c r="B16830" s="7">
        <v>570</v>
      </c>
      <c r="C16830" s="8">
        <v>248136</v>
      </c>
      <c r="D16830" s="8" t="s">
        <v>8883</v>
      </c>
      <c r="E16830" s="8" t="str">
        <f t="shared" si="262"/>
        <v>TATA STEEL LTD.15</v>
      </c>
      <c r="F16830" s="8" t="s">
        <v>8884</v>
      </c>
      <c r="G16830" s="8">
        <v>1907</v>
      </c>
      <c r="H16830" s="8">
        <v>113</v>
      </c>
      <c r="I16830" s="8" t="s">
        <v>119</v>
      </c>
      <c r="J16830" s="8" t="s">
        <v>8961</v>
      </c>
      <c r="K16830" s="6" t="s">
        <v>8962</v>
      </c>
      <c r="L16830" s="7" t="s">
        <v>223</v>
      </c>
      <c r="M16830" s="6"/>
      <c r="N16830" s="6"/>
      <c r="O16830" s="6"/>
      <c r="P16830" s="6"/>
      <c r="Q16830" s="6"/>
      <c r="R16830" s="6"/>
      <c r="S16830" s="6"/>
      <c r="T16830" s="6"/>
      <c r="U16830" s="6"/>
      <c r="V16830" s="6"/>
      <c r="W16830" s="8" t="s">
        <v>122</v>
      </c>
      <c r="Z16830" s="8" t="s">
        <v>163</v>
      </c>
      <c r="AP16830" s="6"/>
      <c r="AQ16830" s="6"/>
      <c r="AR16830" s="6"/>
      <c r="AS16830" s="6"/>
      <c r="AT16830" s="6"/>
    </row>
    <row r="16831" spans="1:46" ht="14.25" customHeight="1">
      <c r="A16831" s="7" t="s">
        <v>159</v>
      </c>
      <c r="B16831" s="7">
        <v>850</v>
      </c>
      <c r="C16831" s="8">
        <v>248136</v>
      </c>
      <c r="D16831" s="8" t="s">
        <v>8883</v>
      </c>
      <c r="E16831" s="8" t="str">
        <f t="shared" si="262"/>
        <v>TATA STEEL LTD.16</v>
      </c>
      <c r="F16831" s="8" t="s">
        <v>8884</v>
      </c>
      <c r="G16831" s="8">
        <v>1907</v>
      </c>
      <c r="H16831" s="8">
        <v>113</v>
      </c>
      <c r="I16831" s="8" t="s">
        <v>52</v>
      </c>
      <c r="J16831" s="8" t="s">
        <v>8961</v>
      </c>
      <c r="K16831" s="6" t="s">
        <v>8962</v>
      </c>
      <c r="L16831" s="7" t="s">
        <v>223</v>
      </c>
      <c r="M16831" s="6"/>
      <c r="N16831" s="6"/>
      <c r="O16831" s="6"/>
      <c r="P16831" s="6"/>
      <c r="Q16831" s="6"/>
      <c r="R16831" s="6"/>
      <c r="S16831" s="6"/>
      <c r="T16831" s="6"/>
      <c r="U16831" s="6"/>
      <c r="V16831" s="6"/>
      <c r="W16831" s="8" t="s">
        <v>122</v>
      </c>
      <c r="Z16831" s="8" t="s">
        <v>1147</v>
      </c>
      <c r="AP16831" s="6"/>
      <c r="AQ16831" s="6"/>
      <c r="AR16831" s="6"/>
      <c r="AS16831" s="6"/>
      <c r="AT16831" s="6"/>
    </row>
    <row r="16832" spans="1:46" ht="14.25" customHeight="1">
      <c r="A16832" s="7" t="s">
        <v>159</v>
      </c>
      <c r="B16832" s="7">
        <v>1120</v>
      </c>
      <c r="C16832" s="8">
        <v>248136</v>
      </c>
      <c r="D16832" s="8" t="s">
        <v>8883</v>
      </c>
      <c r="E16832" s="8" t="str">
        <f t="shared" si="262"/>
        <v>TATA STEEL LTD.17</v>
      </c>
      <c r="F16832" s="8" t="s">
        <v>8884</v>
      </c>
      <c r="G16832" s="8">
        <v>1907</v>
      </c>
      <c r="H16832" s="8">
        <v>113</v>
      </c>
      <c r="I16832" s="8" t="s">
        <v>54</v>
      </c>
      <c r="J16832" s="8" t="s">
        <v>8961</v>
      </c>
      <c r="K16832" s="6" t="s">
        <v>8962</v>
      </c>
      <c r="L16832" s="7" t="s">
        <v>223</v>
      </c>
      <c r="M16832" s="6"/>
      <c r="N16832" s="6"/>
      <c r="O16832" s="6"/>
      <c r="P16832" s="6"/>
      <c r="Q16832" s="6"/>
      <c r="R16832" s="6"/>
      <c r="S16832" s="6"/>
      <c r="T16832" s="6"/>
      <c r="U16832" s="6"/>
      <c r="V16832" s="6"/>
      <c r="W16832" s="8" t="s">
        <v>122</v>
      </c>
      <c r="Z16832" s="8" t="s">
        <v>1147</v>
      </c>
      <c r="AP16832" s="6"/>
      <c r="AQ16832" s="6"/>
      <c r="AR16832" s="6"/>
      <c r="AS16832" s="6"/>
      <c r="AT16832" s="6"/>
    </row>
    <row r="16833" spans="1:46" ht="14.25" customHeight="1">
      <c r="A16833" s="7" t="s">
        <v>159</v>
      </c>
      <c r="B16833" s="7">
        <v>1363</v>
      </c>
      <c r="C16833" s="8">
        <v>248136</v>
      </c>
      <c r="D16833" s="8" t="s">
        <v>8883</v>
      </c>
      <c r="E16833" s="8" t="str">
        <f t="shared" si="262"/>
        <v>TATA STEEL LTD.18</v>
      </c>
      <c r="F16833" s="8" t="s">
        <v>8884</v>
      </c>
      <c r="G16833" s="8">
        <v>1907</v>
      </c>
      <c r="H16833" s="8">
        <v>113</v>
      </c>
      <c r="I16833" s="8" t="s">
        <v>56</v>
      </c>
      <c r="J16833" s="8" t="s">
        <v>8961</v>
      </c>
      <c r="K16833" s="6" t="s">
        <v>8962</v>
      </c>
      <c r="L16833" s="7" t="s">
        <v>223</v>
      </c>
      <c r="M16833" s="6"/>
      <c r="N16833" s="6"/>
      <c r="O16833" s="6"/>
      <c r="P16833" s="6"/>
      <c r="Q16833" s="6"/>
      <c r="R16833" s="6"/>
      <c r="S16833" s="6"/>
      <c r="T16833" s="6"/>
      <c r="U16833" s="6"/>
      <c r="V16833" s="6"/>
      <c r="W16833" s="8" t="s">
        <v>122</v>
      </c>
      <c r="Z16833" s="8" t="s">
        <v>1147</v>
      </c>
      <c r="AP16833" s="6"/>
      <c r="AQ16833" s="6"/>
      <c r="AR16833" s="6"/>
      <c r="AS16833" s="6"/>
      <c r="AT16833" s="6"/>
    </row>
    <row r="16834" spans="1:46" ht="14.25" customHeight="1">
      <c r="A16834" s="7" t="s">
        <v>159</v>
      </c>
      <c r="B16834" s="7">
        <v>1606</v>
      </c>
      <c r="C16834" s="8">
        <v>248136</v>
      </c>
      <c r="D16834" s="8" t="s">
        <v>8883</v>
      </c>
      <c r="E16834" s="8" t="str">
        <f t="shared" ref="E16834:E16897" si="263">CONCATENATE(LEFT(D16834,20),RIGHT(I16834,2))</f>
        <v>TATA STEEL LTD.19</v>
      </c>
      <c r="F16834" s="8" t="s">
        <v>8884</v>
      </c>
      <c r="G16834" s="8">
        <v>1907</v>
      </c>
      <c r="H16834" s="8">
        <v>113</v>
      </c>
      <c r="I16834" s="8" t="s">
        <v>41</v>
      </c>
      <c r="J16834" s="8" t="s">
        <v>8961</v>
      </c>
      <c r="K16834" s="6" t="s">
        <v>8962</v>
      </c>
      <c r="L16834" s="7" t="s">
        <v>223</v>
      </c>
      <c r="M16834" s="6"/>
      <c r="N16834" s="6"/>
      <c r="O16834" s="6"/>
      <c r="P16834" s="6"/>
      <c r="Q16834" s="6"/>
      <c r="R16834" s="6"/>
      <c r="S16834" s="6"/>
      <c r="T16834" s="6"/>
      <c r="U16834" s="6"/>
      <c r="V16834" s="6"/>
      <c r="W16834" s="8" t="s">
        <v>122</v>
      </c>
      <c r="Z16834" s="8" t="s">
        <v>1147</v>
      </c>
      <c r="AP16834" s="6"/>
      <c r="AQ16834" s="6"/>
      <c r="AR16834" s="6"/>
      <c r="AS16834" s="6"/>
      <c r="AT16834" s="6"/>
    </row>
    <row r="16835" spans="1:46" ht="14.25" customHeight="1">
      <c r="A16835" s="7" t="s">
        <v>159</v>
      </c>
      <c r="B16835" s="7">
        <v>1758</v>
      </c>
      <c r="C16835" s="8">
        <v>248136</v>
      </c>
      <c r="D16835" s="8" t="s">
        <v>8883</v>
      </c>
      <c r="E16835" s="8" t="str">
        <f t="shared" si="263"/>
        <v>TATA STEEL LTD.19</v>
      </c>
      <c r="F16835" s="8" t="s">
        <v>8884</v>
      </c>
      <c r="G16835" s="8">
        <v>1907</v>
      </c>
      <c r="H16835" s="8">
        <v>113</v>
      </c>
      <c r="I16835" s="8" t="s">
        <v>41</v>
      </c>
      <c r="J16835" s="8" t="s">
        <v>8963</v>
      </c>
      <c r="K16835" s="6" t="s">
        <v>8964</v>
      </c>
      <c r="L16835" s="7" t="s">
        <v>223</v>
      </c>
      <c r="M16835" s="6"/>
      <c r="N16835" s="6"/>
      <c r="O16835" s="6"/>
      <c r="P16835" s="6"/>
      <c r="Q16835" s="6"/>
      <c r="R16835" s="6"/>
      <c r="S16835" s="6"/>
      <c r="T16835" s="6"/>
      <c r="U16835" s="6"/>
      <c r="V16835" s="6"/>
      <c r="W16835" s="8" t="s">
        <v>122</v>
      </c>
      <c r="Z16835" s="8" t="s">
        <v>1147</v>
      </c>
      <c r="AP16835" s="6"/>
      <c r="AQ16835" s="6"/>
      <c r="AR16835" s="6"/>
      <c r="AS16835" s="6"/>
      <c r="AT16835" s="6"/>
    </row>
    <row r="16836" spans="1:46" ht="14.25" customHeight="1">
      <c r="A16836" s="7" t="s">
        <v>38</v>
      </c>
      <c r="B16836" s="7">
        <v>8956</v>
      </c>
      <c r="C16836" s="8">
        <v>248136</v>
      </c>
      <c r="D16836" s="8" t="s">
        <v>8883</v>
      </c>
      <c r="E16836" s="8" t="str">
        <f t="shared" si="263"/>
        <v>TATA STEEL LTD.14</v>
      </c>
      <c r="F16836" s="8" t="s">
        <v>8884</v>
      </c>
      <c r="G16836" s="8">
        <v>1907</v>
      </c>
      <c r="H16836" s="8">
        <v>113</v>
      </c>
      <c r="I16836" s="8" t="s">
        <v>117</v>
      </c>
      <c r="J16836" s="8" t="s">
        <v>8965</v>
      </c>
      <c r="K16836" s="6" t="s">
        <v>8965</v>
      </c>
      <c r="L16836" s="7" t="s">
        <v>223</v>
      </c>
      <c r="M16836" s="6"/>
      <c r="N16836" s="6"/>
      <c r="O16836" s="6"/>
      <c r="P16836" s="6"/>
      <c r="Q16836" s="6"/>
      <c r="R16836" s="6"/>
      <c r="S16836" s="6"/>
      <c r="T16836" s="6"/>
      <c r="U16836" s="6"/>
      <c r="V16836" s="6"/>
      <c r="W16836" s="8" t="s">
        <v>122</v>
      </c>
      <c r="X16836" s="8">
        <v>58</v>
      </c>
      <c r="Y16836" s="8">
        <v>23.5</v>
      </c>
      <c r="AP16836" s="6"/>
      <c r="AQ16836" s="6"/>
      <c r="AR16836" s="6"/>
      <c r="AS16836" s="6"/>
      <c r="AT16836" s="6"/>
    </row>
    <row r="16837" spans="1:46" ht="14.25" customHeight="1">
      <c r="A16837" s="7" t="s">
        <v>159</v>
      </c>
      <c r="B16837" s="7">
        <v>571</v>
      </c>
      <c r="C16837" s="8">
        <v>248136</v>
      </c>
      <c r="D16837" s="8" t="s">
        <v>8883</v>
      </c>
      <c r="E16837" s="8" t="str">
        <f t="shared" si="263"/>
        <v>TATA STEEL LTD.15</v>
      </c>
      <c r="F16837" s="8" t="s">
        <v>8884</v>
      </c>
      <c r="G16837" s="8">
        <v>1907</v>
      </c>
      <c r="H16837" s="8">
        <v>113</v>
      </c>
      <c r="I16837" s="8" t="s">
        <v>119</v>
      </c>
      <c r="J16837" s="8" t="s">
        <v>8965</v>
      </c>
      <c r="K16837" s="6" t="s">
        <v>8966</v>
      </c>
      <c r="L16837" s="7" t="s">
        <v>223</v>
      </c>
      <c r="M16837" s="6"/>
      <c r="N16837" s="6"/>
      <c r="O16837" s="6"/>
      <c r="P16837" s="6"/>
      <c r="Q16837" s="6"/>
      <c r="R16837" s="6"/>
      <c r="S16837" s="6"/>
      <c r="T16837" s="6"/>
      <c r="U16837" s="6"/>
      <c r="V16837" s="6"/>
      <c r="W16837" s="8" t="s">
        <v>122</v>
      </c>
      <c r="Z16837" s="8" t="s">
        <v>163</v>
      </c>
      <c r="AP16837" s="6"/>
      <c r="AQ16837" s="6"/>
      <c r="AR16837" s="6"/>
      <c r="AS16837" s="6"/>
      <c r="AT16837" s="6"/>
    </row>
    <row r="16838" spans="1:46" ht="14.25" customHeight="1">
      <c r="A16838" s="7" t="s">
        <v>159</v>
      </c>
      <c r="B16838" s="7">
        <v>851</v>
      </c>
      <c r="C16838" s="8">
        <v>248136</v>
      </c>
      <c r="D16838" s="8" t="s">
        <v>8883</v>
      </c>
      <c r="E16838" s="8" t="str">
        <f t="shared" si="263"/>
        <v>TATA STEEL LTD.16</v>
      </c>
      <c r="F16838" s="8" t="s">
        <v>8884</v>
      </c>
      <c r="G16838" s="8">
        <v>1907</v>
      </c>
      <c r="H16838" s="8">
        <v>113</v>
      </c>
      <c r="I16838" s="8" t="s">
        <v>52</v>
      </c>
      <c r="J16838" s="8" t="s">
        <v>8965</v>
      </c>
      <c r="K16838" s="6" t="s">
        <v>8966</v>
      </c>
      <c r="L16838" s="7" t="s">
        <v>223</v>
      </c>
      <c r="M16838" s="6"/>
      <c r="N16838" s="6"/>
      <c r="O16838" s="6"/>
      <c r="P16838" s="6"/>
      <c r="Q16838" s="6"/>
      <c r="R16838" s="6"/>
      <c r="S16838" s="6"/>
      <c r="T16838" s="6"/>
      <c r="U16838" s="6"/>
      <c r="V16838" s="6"/>
      <c r="W16838" s="8" t="s">
        <v>122</v>
      </c>
      <c r="Z16838" s="8" t="s">
        <v>1147</v>
      </c>
      <c r="AP16838" s="6"/>
      <c r="AQ16838" s="6"/>
      <c r="AR16838" s="6"/>
      <c r="AS16838" s="6"/>
      <c r="AT16838" s="6"/>
    </row>
    <row r="16839" spans="1:46" ht="14.25" customHeight="1">
      <c r="A16839" s="7" t="s">
        <v>159</v>
      </c>
      <c r="B16839" s="7">
        <v>1121</v>
      </c>
      <c r="C16839" s="8">
        <v>248136</v>
      </c>
      <c r="D16839" s="8" t="s">
        <v>8883</v>
      </c>
      <c r="E16839" s="8" t="str">
        <f t="shared" si="263"/>
        <v>TATA STEEL LTD.17</v>
      </c>
      <c r="F16839" s="8" t="s">
        <v>8884</v>
      </c>
      <c r="G16839" s="8">
        <v>1907</v>
      </c>
      <c r="H16839" s="8">
        <v>113</v>
      </c>
      <c r="I16839" s="8" t="s">
        <v>54</v>
      </c>
      <c r="J16839" s="8" t="s">
        <v>8965</v>
      </c>
      <c r="K16839" s="6" t="s">
        <v>8966</v>
      </c>
      <c r="L16839" s="7" t="s">
        <v>223</v>
      </c>
      <c r="M16839" s="6"/>
      <c r="N16839" s="6"/>
      <c r="O16839" s="6"/>
      <c r="P16839" s="6"/>
      <c r="Q16839" s="6"/>
      <c r="R16839" s="6"/>
      <c r="S16839" s="6"/>
      <c r="T16839" s="6"/>
      <c r="U16839" s="6"/>
      <c r="V16839" s="6"/>
      <c r="W16839" s="8" t="s">
        <v>122</v>
      </c>
      <c r="Z16839" s="8" t="s">
        <v>1147</v>
      </c>
      <c r="AP16839" s="6"/>
      <c r="AQ16839" s="6"/>
      <c r="AR16839" s="6"/>
      <c r="AS16839" s="6"/>
      <c r="AT16839" s="6"/>
    </row>
    <row r="16840" spans="1:46" ht="14.25" customHeight="1">
      <c r="A16840" s="7" t="s">
        <v>159</v>
      </c>
      <c r="B16840" s="7">
        <v>1364</v>
      </c>
      <c r="C16840" s="8">
        <v>248136</v>
      </c>
      <c r="D16840" s="8" t="s">
        <v>8883</v>
      </c>
      <c r="E16840" s="8" t="str">
        <f t="shared" si="263"/>
        <v>TATA STEEL LTD.18</v>
      </c>
      <c r="F16840" s="8" t="s">
        <v>8884</v>
      </c>
      <c r="G16840" s="8">
        <v>1907</v>
      </c>
      <c r="H16840" s="8">
        <v>113</v>
      </c>
      <c r="I16840" s="8" t="s">
        <v>56</v>
      </c>
      <c r="J16840" s="8" t="s">
        <v>8965</v>
      </c>
      <c r="K16840" s="6" t="s">
        <v>8966</v>
      </c>
      <c r="L16840" s="7" t="s">
        <v>223</v>
      </c>
      <c r="M16840" s="6"/>
      <c r="N16840" s="6"/>
      <c r="O16840" s="6"/>
      <c r="P16840" s="6"/>
      <c r="Q16840" s="6"/>
      <c r="R16840" s="6"/>
      <c r="S16840" s="6"/>
      <c r="T16840" s="6"/>
      <c r="U16840" s="6"/>
      <c r="V16840" s="6"/>
      <c r="W16840" s="8" t="s">
        <v>122</v>
      </c>
      <c r="Z16840" s="8" t="s">
        <v>1147</v>
      </c>
      <c r="AP16840" s="6"/>
      <c r="AQ16840" s="6"/>
      <c r="AR16840" s="6"/>
      <c r="AS16840" s="6"/>
      <c r="AT16840" s="6"/>
    </row>
    <row r="16841" spans="1:46" ht="14.25" customHeight="1">
      <c r="A16841" s="7" t="s">
        <v>159</v>
      </c>
      <c r="B16841" s="7">
        <v>1607</v>
      </c>
      <c r="C16841" s="8">
        <v>248136</v>
      </c>
      <c r="D16841" s="8" t="s">
        <v>8883</v>
      </c>
      <c r="E16841" s="8" t="str">
        <f t="shared" si="263"/>
        <v>TATA STEEL LTD.19</v>
      </c>
      <c r="F16841" s="8" t="s">
        <v>8884</v>
      </c>
      <c r="G16841" s="8">
        <v>1907</v>
      </c>
      <c r="H16841" s="8">
        <v>113</v>
      </c>
      <c r="I16841" s="8" t="s">
        <v>41</v>
      </c>
      <c r="J16841" s="8" t="s">
        <v>8965</v>
      </c>
      <c r="K16841" s="6" t="s">
        <v>8966</v>
      </c>
      <c r="L16841" s="7" t="s">
        <v>223</v>
      </c>
      <c r="M16841" s="6"/>
      <c r="N16841" s="6"/>
      <c r="O16841" s="6"/>
      <c r="P16841" s="6"/>
      <c r="Q16841" s="6"/>
      <c r="R16841" s="6"/>
      <c r="S16841" s="6"/>
      <c r="T16841" s="6"/>
      <c r="U16841" s="6"/>
      <c r="V16841" s="6"/>
      <c r="W16841" s="8" t="s">
        <v>122</v>
      </c>
      <c r="Z16841" s="8" t="s">
        <v>1147</v>
      </c>
      <c r="AP16841" s="6"/>
      <c r="AQ16841" s="6"/>
      <c r="AR16841" s="6"/>
      <c r="AS16841" s="6"/>
      <c r="AT16841" s="6"/>
    </row>
    <row r="16842" spans="1:46" ht="14.25" customHeight="1">
      <c r="A16842" s="7" t="s">
        <v>38</v>
      </c>
      <c r="B16842" s="7">
        <v>8957</v>
      </c>
      <c r="C16842" s="8">
        <v>248136</v>
      </c>
      <c r="D16842" s="8" t="s">
        <v>8883</v>
      </c>
      <c r="E16842" s="8" t="str">
        <f t="shared" si="263"/>
        <v>TATA STEEL LTD.14</v>
      </c>
      <c r="F16842" s="8" t="s">
        <v>8884</v>
      </c>
      <c r="G16842" s="8">
        <v>1907</v>
      </c>
      <c r="H16842" s="8">
        <v>113</v>
      </c>
      <c r="I16842" s="8" t="s">
        <v>117</v>
      </c>
      <c r="J16842" s="8" t="s">
        <v>8967</v>
      </c>
      <c r="K16842" s="6" t="s">
        <v>8967</v>
      </c>
      <c r="L16842" s="7" t="s">
        <v>223</v>
      </c>
      <c r="M16842" s="6"/>
      <c r="N16842" s="6"/>
      <c r="O16842" s="6"/>
      <c r="P16842" s="6"/>
      <c r="Q16842" s="6"/>
      <c r="R16842" s="6"/>
      <c r="S16842" s="6"/>
      <c r="T16842" s="6"/>
      <c r="U16842" s="6"/>
      <c r="V16842" s="6"/>
      <c r="W16842" s="8" t="s">
        <v>122</v>
      </c>
      <c r="X16842" s="8">
        <v>58</v>
      </c>
      <c r="Y16842" s="8">
        <v>23.5</v>
      </c>
      <c r="AP16842" s="6"/>
      <c r="AQ16842" s="6"/>
      <c r="AR16842" s="6"/>
      <c r="AS16842" s="6"/>
      <c r="AT16842" s="6"/>
    </row>
    <row r="16843" spans="1:46" ht="14.25" customHeight="1">
      <c r="A16843" s="7" t="s">
        <v>38</v>
      </c>
      <c r="B16843" s="7">
        <v>8958</v>
      </c>
      <c r="C16843" s="8">
        <v>248136</v>
      </c>
      <c r="D16843" s="8" t="s">
        <v>8883</v>
      </c>
      <c r="E16843" s="8" t="str">
        <f t="shared" si="263"/>
        <v>TATA STEEL LTD.14</v>
      </c>
      <c r="F16843" s="8" t="s">
        <v>8884</v>
      </c>
      <c r="G16843" s="8">
        <v>1907</v>
      </c>
      <c r="H16843" s="8">
        <v>113</v>
      </c>
      <c r="I16843" s="8" t="s">
        <v>117</v>
      </c>
      <c r="J16843" s="8" t="s">
        <v>8968</v>
      </c>
      <c r="K16843" s="6" t="s">
        <v>8968</v>
      </c>
      <c r="L16843" s="7" t="s">
        <v>207</v>
      </c>
      <c r="M16843" s="6"/>
      <c r="N16843" s="6"/>
      <c r="O16843" s="6"/>
      <c r="P16843" s="6"/>
      <c r="Q16843" s="6"/>
      <c r="R16843" s="6"/>
      <c r="S16843" s="6"/>
      <c r="T16843" s="6"/>
      <c r="U16843" s="6"/>
      <c r="V16843" s="6"/>
      <c r="W16843" s="8" t="s">
        <v>122</v>
      </c>
      <c r="X16843" s="8">
        <v>59.378887039702533</v>
      </c>
      <c r="Y16843" s="8">
        <v>23.666666666666668</v>
      </c>
      <c r="AP16843" s="6"/>
      <c r="AQ16843" s="6"/>
      <c r="AR16843" s="6"/>
      <c r="AS16843" s="6"/>
      <c r="AT16843" s="6"/>
    </row>
    <row r="16844" spans="1:46" ht="14.25" customHeight="1">
      <c r="A16844" s="7" t="s">
        <v>38</v>
      </c>
      <c r="B16844" s="7">
        <v>8916</v>
      </c>
      <c r="C16844" s="8">
        <v>248136</v>
      </c>
      <c r="D16844" s="8" t="s">
        <v>8883</v>
      </c>
      <c r="E16844" s="8" t="str">
        <f t="shared" si="263"/>
        <v>TATA STEEL LTD.14</v>
      </c>
      <c r="F16844" s="8" t="s">
        <v>8884</v>
      </c>
      <c r="G16844" s="8">
        <v>1907</v>
      </c>
      <c r="H16844" s="8">
        <v>113</v>
      </c>
      <c r="I16844" s="8" t="s">
        <v>117</v>
      </c>
      <c r="J16844" s="8" t="s">
        <v>8969</v>
      </c>
      <c r="K16844" s="6" t="s">
        <v>8970</v>
      </c>
      <c r="L16844" s="7" t="s">
        <v>60</v>
      </c>
      <c r="M16844" s="6"/>
      <c r="N16844" s="6"/>
      <c r="O16844" s="6"/>
      <c r="P16844" s="6"/>
      <c r="Q16844" s="6"/>
      <c r="R16844" s="6"/>
      <c r="S16844" s="6"/>
      <c r="T16844" s="6"/>
      <c r="U16844" s="6"/>
      <c r="V16844" s="6"/>
      <c r="W16844" s="8" t="s">
        <v>61</v>
      </c>
      <c r="X16844" s="8">
        <v>44.512039702530892</v>
      </c>
      <c r="Y16844" s="8">
        <v>18.666666666666668</v>
      </c>
      <c r="AP16844" s="6"/>
      <c r="AQ16844" s="6"/>
      <c r="AR16844" s="6"/>
      <c r="AS16844" s="6"/>
      <c r="AT16844" s="6"/>
    </row>
    <row r="16845" spans="1:46" ht="14.25" customHeight="1">
      <c r="A16845" s="7" t="s">
        <v>159</v>
      </c>
      <c r="B16845" s="7">
        <v>534</v>
      </c>
      <c r="C16845" s="8">
        <v>248136</v>
      </c>
      <c r="D16845" s="8" t="s">
        <v>8883</v>
      </c>
      <c r="E16845" s="8" t="str">
        <f t="shared" si="263"/>
        <v>TATA STEEL LTD.15</v>
      </c>
      <c r="F16845" s="8" t="s">
        <v>8884</v>
      </c>
      <c r="G16845" s="8">
        <v>1907</v>
      </c>
      <c r="H16845" s="8">
        <v>113</v>
      </c>
      <c r="I16845" s="8" t="s">
        <v>119</v>
      </c>
      <c r="J16845" s="8" t="s">
        <v>8969</v>
      </c>
      <c r="K16845" s="6" t="s">
        <v>8971</v>
      </c>
      <c r="L16845" s="7" t="s">
        <v>60</v>
      </c>
      <c r="M16845" s="6"/>
      <c r="N16845" s="6"/>
      <c r="O16845" s="6"/>
      <c r="P16845" s="6"/>
      <c r="Q16845" s="6"/>
      <c r="R16845" s="6"/>
      <c r="S16845" s="6"/>
      <c r="T16845" s="6"/>
      <c r="U16845" s="6"/>
      <c r="V16845" s="6"/>
      <c r="W16845" s="8" t="s">
        <v>61</v>
      </c>
      <c r="Z16845" s="8" t="s">
        <v>163</v>
      </c>
      <c r="AP16845" s="6"/>
      <c r="AQ16845" s="6"/>
      <c r="AR16845" s="6"/>
      <c r="AS16845" s="6"/>
      <c r="AT16845" s="6"/>
    </row>
    <row r="16846" spans="1:46" ht="14.25" customHeight="1">
      <c r="A16846" s="7" t="s">
        <v>38</v>
      </c>
      <c r="B16846" s="7">
        <v>8959</v>
      </c>
      <c r="C16846" s="8">
        <v>248136</v>
      </c>
      <c r="D16846" s="8" t="s">
        <v>8883</v>
      </c>
      <c r="E16846" s="8" t="str">
        <f t="shared" si="263"/>
        <v>TATA STEEL LTD.14</v>
      </c>
      <c r="F16846" s="8" t="s">
        <v>8884</v>
      </c>
      <c r="G16846" s="8">
        <v>1907</v>
      </c>
      <c r="H16846" s="8">
        <v>113</v>
      </c>
      <c r="I16846" s="8" t="s">
        <v>117</v>
      </c>
      <c r="J16846" s="8" t="s">
        <v>8972</v>
      </c>
      <c r="K16846" s="6" t="s">
        <v>8972</v>
      </c>
      <c r="L16846" s="7" t="s">
        <v>121</v>
      </c>
      <c r="M16846" s="6"/>
      <c r="N16846" s="6"/>
      <c r="O16846" s="6"/>
      <c r="P16846" s="6"/>
      <c r="Q16846" s="6"/>
      <c r="R16846" s="6"/>
      <c r="S16846" s="6"/>
      <c r="T16846" s="6"/>
      <c r="U16846" s="6"/>
      <c r="V16846" s="6"/>
      <c r="W16846" s="8" t="s">
        <v>122</v>
      </c>
      <c r="X16846" s="8">
        <v>53.384348386709839</v>
      </c>
      <c r="Y16846" s="8">
        <v>30.666666666666668</v>
      </c>
      <c r="AP16846" s="6"/>
      <c r="AQ16846" s="6"/>
      <c r="AR16846" s="6"/>
      <c r="AS16846" s="6"/>
      <c r="AT16846" s="6"/>
    </row>
    <row r="16847" spans="1:46" ht="14.25" customHeight="1">
      <c r="A16847" s="7" t="s">
        <v>159</v>
      </c>
      <c r="B16847" s="7">
        <v>572</v>
      </c>
      <c r="C16847" s="8">
        <v>248136</v>
      </c>
      <c r="D16847" s="8" t="s">
        <v>8883</v>
      </c>
      <c r="E16847" s="8" t="str">
        <f t="shared" si="263"/>
        <v>TATA STEEL LTD.15</v>
      </c>
      <c r="F16847" s="8" t="s">
        <v>8884</v>
      </c>
      <c r="G16847" s="8">
        <v>1907</v>
      </c>
      <c r="H16847" s="8">
        <v>113</v>
      </c>
      <c r="I16847" s="8" t="s">
        <v>119</v>
      </c>
      <c r="J16847" s="8" t="s">
        <v>8972</v>
      </c>
      <c r="K16847" s="6" t="s">
        <v>8972</v>
      </c>
      <c r="L16847" s="7" t="s">
        <v>121</v>
      </c>
      <c r="M16847" s="6"/>
      <c r="N16847" s="6"/>
      <c r="O16847" s="6"/>
      <c r="P16847" s="6"/>
      <c r="Q16847" s="6"/>
      <c r="R16847" s="6"/>
      <c r="S16847" s="6"/>
      <c r="T16847" s="6"/>
      <c r="U16847" s="6"/>
      <c r="V16847" s="6"/>
      <c r="W16847" s="8" t="s">
        <v>122</v>
      </c>
      <c r="Z16847" s="8" t="s">
        <v>163</v>
      </c>
      <c r="AP16847" s="6"/>
      <c r="AQ16847" s="6"/>
      <c r="AR16847" s="6"/>
      <c r="AS16847" s="6"/>
      <c r="AT16847" s="6"/>
    </row>
    <row r="16848" spans="1:46" ht="14.25" customHeight="1">
      <c r="A16848" s="7" t="s">
        <v>159</v>
      </c>
      <c r="B16848" s="7">
        <v>852</v>
      </c>
      <c r="C16848" s="8">
        <v>248136</v>
      </c>
      <c r="D16848" s="8" t="s">
        <v>8883</v>
      </c>
      <c r="E16848" s="8" t="str">
        <f t="shared" si="263"/>
        <v>TATA STEEL LTD.16</v>
      </c>
      <c r="F16848" s="8" t="s">
        <v>8884</v>
      </c>
      <c r="G16848" s="8">
        <v>1907</v>
      </c>
      <c r="H16848" s="8">
        <v>113</v>
      </c>
      <c r="I16848" s="8" t="s">
        <v>52</v>
      </c>
      <c r="J16848" s="8" t="s">
        <v>8972</v>
      </c>
      <c r="K16848" s="6" t="s">
        <v>8972</v>
      </c>
      <c r="L16848" s="7" t="s">
        <v>121</v>
      </c>
      <c r="M16848" s="6"/>
      <c r="N16848" s="6"/>
      <c r="O16848" s="6"/>
      <c r="P16848" s="6"/>
      <c r="Q16848" s="6"/>
      <c r="R16848" s="6"/>
      <c r="S16848" s="6"/>
      <c r="T16848" s="6"/>
      <c r="U16848" s="6"/>
      <c r="V16848" s="6"/>
      <c r="W16848" s="8" t="s">
        <v>122</v>
      </c>
      <c r="Z16848" s="8" t="s">
        <v>1147</v>
      </c>
      <c r="AP16848" s="6"/>
      <c r="AQ16848" s="6"/>
      <c r="AR16848" s="6"/>
      <c r="AS16848" s="6"/>
      <c r="AT16848" s="6"/>
    </row>
    <row r="16849" spans="1:46" ht="14.25" customHeight="1">
      <c r="A16849" s="7" t="s">
        <v>159</v>
      </c>
      <c r="B16849" s="7">
        <v>1122</v>
      </c>
      <c r="C16849" s="8">
        <v>248136</v>
      </c>
      <c r="D16849" s="8" t="s">
        <v>8883</v>
      </c>
      <c r="E16849" s="8" t="str">
        <f t="shared" si="263"/>
        <v>TATA STEEL LTD.17</v>
      </c>
      <c r="F16849" s="8" t="s">
        <v>8884</v>
      </c>
      <c r="G16849" s="8">
        <v>1907</v>
      </c>
      <c r="H16849" s="8">
        <v>113</v>
      </c>
      <c r="I16849" s="8" t="s">
        <v>54</v>
      </c>
      <c r="J16849" s="8" t="s">
        <v>8972</v>
      </c>
      <c r="K16849" s="6" t="s">
        <v>8972</v>
      </c>
      <c r="L16849" s="7" t="s">
        <v>121</v>
      </c>
      <c r="M16849" s="6"/>
      <c r="N16849" s="6"/>
      <c r="O16849" s="6"/>
      <c r="P16849" s="6"/>
      <c r="Q16849" s="6"/>
      <c r="R16849" s="6"/>
      <c r="S16849" s="6"/>
      <c r="T16849" s="6"/>
      <c r="U16849" s="6"/>
      <c r="V16849" s="6"/>
      <c r="W16849" s="8" t="s">
        <v>122</v>
      </c>
      <c r="Z16849" s="8" t="s">
        <v>1147</v>
      </c>
      <c r="AP16849" s="6"/>
      <c r="AQ16849" s="6"/>
      <c r="AR16849" s="6"/>
      <c r="AS16849" s="6"/>
      <c r="AT16849" s="6"/>
    </row>
    <row r="16850" spans="1:46" ht="14.25" customHeight="1">
      <c r="A16850" s="7" t="s">
        <v>159</v>
      </c>
      <c r="B16850" s="7">
        <v>1365</v>
      </c>
      <c r="C16850" s="8">
        <v>248136</v>
      </c>
      <c r="D16850" s="8" t="s">
        <v>8883</v>
      </c>
      <c r="E16850" s="8" t="str">
        <f t="shared" si="263"/>
        <v>TATA STEEL LTD.18</v>
      </c>
      <c r="F16850" s="8" t="s">
        <v>8884</v>
      </c>
      <c r="G16850" s="8">
        <v>1907</v>
      </c>
      <c r="H16850" s="8">
        <v>113</v>
      </c>
      <c r="I16850" s="8" t="s">
        <v>56</v>
      </c>
      <c r="J16850" s="8" t="s">
        <v>8972</v>
      </c>
      <c r="K16850" s="6" t="s">
        <v>8972</v>
      </c>
      <c r="L16850" s="7" t="s">
        <v>121</v>
      </c>
      <c r="M16850" s="6"/>
      <c r="N16850" s="6"/>
      <c r="O16850" s="6"/>
      <c r="P16850" s="6"/>
      <c r="Q16850" s="6"/>
      <c r="R16850" s="6"/>
      <c r="S16850" s="6"/>
      <c r="T16850" s="6"/>
      <c r="U16850" s="6"/>
      <c r="V16850" s="6"/>
      <c r="W16850" s="8" t="s">
        <v>122</v>
      </c>
      <c r="Z16850" s="8" t="s">
        <v>1147</v>
      </c>
      <c r="AP16850" s="6"/>
      <c r="AQ16850" s="6"/>
      <c r="AR16850" s="6"/>
      <c r="AS16850" s="6"/>
      <c r="AT16850" s="6"/>
    </row>
    <row r="16851" spans="1:46" ht="14.25" customHeight="1">
      <c r="A16851" s="7" t="s">
        <v>159</v>
      </c>
      <c r="B16851" s="7">
        <v>1608</v>
      </c>
      <c r="C16851" s="8">
        <v>248136</v>
      </c>
      <c r="D16851" s="8" t="s">
        <v>8883</v>
      </c>
      <c r="E16851" s="8" t="str">
        <f t="shared" si="263"/>
        <v>TATA STEEL LTD.19</v>
      </c>
      <c r="F16851" s="8" t="s">
        <v>8884</v>
      </c>
      <c r="G16851" s="8">
        <v>1907</v>
      </c>
      <c r="H16851" s="8">
        <v>113</v>
      </c>
      <c r="I16851" s="8" t="s">
        <v>41</v>
      </c>
      <c r="J16851" s="8" t="s">
        <v>8972</v>
      </c>
      <c r="K16851" s="6" t="s">
        <v>8972</v>
      </c>
      <c r="L16851" s="7" t="s">
        <v>121</v>
      </c>
      <c r="M16851" s="6"/>
      <c r="N16851" s="6"/>
      <c r="O16851" s="6"/>
      <c r="P16851" s="6"/>
      <c r="Q16851" s="6"/>
      <c r="R16851" s="6"/>
      <c r="S16851" s="6"/>
      <c r="T16851" s="6"/>
      <c r="U16851" s="6"/>
      <c r="V16851" s="6"/>
      <c r="W16851" s="8" t="s">
        <v>122</v>
      </c>
      <c r="Z16851" s="8" t="s">
        <v>1147</v>
      </c>
      <c r="AP16851" s="6"/>
      <c r="AQ16851" s="6"/>
      <c r="AR16851" s="6"/>
      <c r="AS16851" s="6"/>
      <c r="AT16851" s="6"/>
    </row>
    <row r="16852" spans="1:46" ht="14.25" customHeight="1">
      <c r="A16852" s="7" t="s">
        <v>38</v>
      </c>
      <c r="B16852" s="7">
        <v>8960</v>
      </c>
      <c r="C16852" s="8">
        <v>248136</v>
      </c>
      <c r="D16852" s="8" t="s">
        <v>8883</v>
      </c>
      <c r="E16852" s="8" t="str">
        <f t="shared" si="263"/>
        <v>TATA STEEL LTD.14</v>
      </c>
      <c r="F16852" s="8" t="s">
        <v>8884</v>
      </c>
      <c r="G16852" s="8">
        <v>1907</v>
      </c>
      <c r="H16852" s="8">
        <v>113</v>
      </c>
      <c r="I16852" s="8" t="s">
        <v>117</v>
      </c>
      <c r="J16852" s="8" t="s">
        <v>8973</v>
      </c>
      <c r="K16852" s="6" t="s">
        <v>8973</v>
      </c>
      <c r="L16852" s="7" t="s">
        <v>223</v>
      </c>
      <c r="M16852" s="6"/>
      <c r="N16852" s="6"/>
      <c r="O16852" s="6"/>
      <c r="P16852" s="6"/>
      <c r="Q16852" s="6"/>
      <c r="R16852" s="6"/>
      <c r="S16852" s="6"/>
      <c r="T16852" s="6"/>
      <c r="U16852" s="6"/>
      <c r="V16852" s="6"/>
      <c r="W16852" s="8" t="s">
        <v>122</v>
      </c>
      <c r="X16852" s="8">
        <v>58</v>
      </c>
      <c r="Y16852" s="8">
        <v>23.5</v>
      </c>
      <c r="AP16852" s="6"/>
      <c r="AQ16852" s="6"/>
      <c r="AR16852" s="6"/>
      <c r="AS16852" s="6"/>
      <c r="AT16852" s="6"/>
    </row>
    <row r="16853" spans="1:46" ht="14.25" customHeight="1">
      <c r="A16853" s="7" t="s">
        <v>159</v>
      </c>
      <c r="B16853" s="7">
        <v>573</v>
      </c>
      <c r="C16853" s="8">
        <v>248136</v>
      </c>
      <c r="D16853" s="8" t="s">
        <v>8883</v>
      </c>
      <c r="E16853" s="8" t="str">
        <f t="shared" si="263"/>
        <v>TATA STEEL LTD.15</v>
      </c>
      <c r="F16853" s="8" t="s">
        <v>8884</v>
      </c>
      <c r="G16853" s="8">
        <v>1907</v>
      </c>
      <c r="H16853" s="8">
        <v>113</v>
      </c>
      <c r="I16853" s="8" t="s">
        <v>119</v>
      </c>
      <c r="J16853" s="8" t="s">
        <v>8974</v>
      </c>
      <c r="K16853" s="6" t="s">
        <v>8975</v>
      </c>
      <c r="L16853" s="7" t="s">
        <v>223</v>
      </c>
      <c r="M16853" s="6"/>
      <c r="N16853" s="6"/>
      <c r="O16853" s="6"/>
      <c r="P16853" s="6"/>
      <c r="Q16853" s="6"/>
      <c r="R16853" s="6"/>
      <c r="S16853" s="6"/>
      <c r="T16853" s="6"/>
      <c r="U16853" s="6"/>
      <c r="V16853" s="6"/>
      <c r="W16853" s="8" t="s">
        <v>122</v>
      </c>
      <c r="Z16853" s="8" t="s">
        <v>163</v>
      </c>
      <c r="AP16853" s="6"/>
      <c r="AQ16853" s="6"/>
      <c r="AR16853" s="6"/>
      <c r="AS16853" s="6"/>
      <c r="AT16853" s="6"/>
    </row>
    <row r="16854" spans="1:46" ht="14.25" customHeight="1">
      <c r="A16854" s="7" t="s">
        <v>159</v>
      </c>
      <c r="B16854" s="7">
        <v>853</v>
      </c>
      <c r="C16854" s="8">
        <v>248136</v>
      </c>
      <c r="D16854" s="8" t="s">
        <v>8883</v>
      </c>
      <c r="E16854" s="8" t="str">
        <f t="shared" si="263"/>
        <v>TATA STEEL LTD.16</v>
      </c>
      <c r="F16854" s="8" t="s">
        <v>8884</v>
      </c>
      <c r="G16854" s="8">
        <v>1907</v>
      </c>
      <c r="H16854" s="8">
        <v>113</v>
      </c>
      <c r="I16854" s="8" t="s">
        <v>52</v>
      </c>
      <c r="J16854" s="8" t="s">
        <v>8974</v>
      </c>
      <c r="K16854" s="6" t="s">
        <v>8975</v>
      </c>
      <c r="L16854" s="7" t="s">
        <v>223</v>
      </c>
      <c r="M16854" s="6"/>
      <c r="N16854" s="6"/>
      <c r="O16854" s="6"/>
      <c r="P16854" s="6"/>
      <c r="Q16854" s="6"/>
      <c r="R16854" s="6"/>
      <c r="S16854" s="6"/>
      <c r="T16854" s="6"/>
      <c r="U16854" s="6"/>
      <c r="V16854" s="6"/>
      <c r="W16854" s="8" t="s">
        <v>122</v>
      </c>
      <c r="Z16854" s="8" t="s">
        <v>1147</v>
      </c>
      <c r="AP16854" s="6"/>
      <c r="AQ16854" s="6"/>
      <c r="AR16854" s="6"/>
      <c r="AS16854" s="6"/>
      <c r="AT16854" s="6"/>
    </row>
    <row r="16855" spans="1:46" ht="14.25" customHeight="1">
      <c r="A16855" s="7" t="s">
        <v>159</v>
      </c>
      <c r="B16855" s="7">
        <v>1123</v>
      </c>
      <c r="C16855" s="8">
        <v>248136</v>
      </c>
      <c r="D16855" s="8" t="s">
        <v>8883</v>
      </c>
      <c r="E16855" s="8" t="str">
        <f t="shared" si="263"/>
        <v>TATA STEEL LTD.17</v>
      </c>
      <c r="F16855" s="8" t="s">
        <v>8884</v>
      </c>
      <c r="G16855" s="8">
        <v>1907</v>
      </c>
      <c r="H16855" s="8">
        <v>113</v>
      </c>
      <c r="I16855" s="8" t="s">
        <v>54</v>
      </c>
      <c r="J16855" s="8" t="s">
        <v>8974</v>
      </c>
      <c r="K16855" s="6" t="s">
        <v>8975</v>
      </c>
      <c r="L16855" s="7" t="s">
        <v>223</v>
      </c>
      <c r="M16855" s="6"/>
      <c r="N16855" s="6"/>
      <c r="O16855" s="6"/>
      <c r="P16855" s="6"/>
      <c r="Q16855" s="6"/>
      <c r="R16855" s="6"/>
      <c r="S16855" s="6"/>
      <c r="T16855" s="6"/>
      <c r="U16855" s="6"/>
      <c r="V16855" s="6"/>
      <c r="W16855" s="8" t="s">
        <v>122</v>
      </c>
      <c r="Z16855" s="8" t="s">
        <v>1147</v>
      </c>
      <c r="AP16855" s="6"/>
      <c r="AQ16855" s="6"/>
      <c r="AR16855" s="6"/>
      <c r="AS16855" s="6"/>
      <c r="AT16855" s="6"/>
    </row>
    <row r="16856" spans="1:46" ht="14.25" customHeight="1">
      <c r="A16856" s="7" t="s">
        <v>159</v>
      </c>
      <c r="B16856" s="7">
        <v>1366</v>
      </c>
      <c r="C16856" s="8">
        <v>248136</v>
      </c>
      <c r="D16856" s="8" t="s">
        <v>8883</v>
      </c>
      <c r="E16856" s="8" t="str">
        <f t="shared" si="263"/>
        <v>TATA STEEL LTD.18</v>
      </c>
      <c r="F16856" s="8" t="s">
        <v>8884</v>
      </c>
      <c r="G16856" s="8">
        <v>1907</v>
      </c>
      <c r="H16856" s="8">
        <v>113</v>
      </c>
      <c r="I16856" s="8" t="s">
        <v>56</v>
      </c>
      <c r="J16856" s="8" t="s">
        <v>8974</v>
      </c>
      <c r="K16856" s="6" t="s">
        <v>8975</v>
      </c>
      <c r="L16856" s="7" t="s">
        <v>223</v>
      </c>
      <c r="M16856" s="6"/>
      <c r="N16856" s="6"/>
      <c r="O16856" s="6"/>
      <c r="P16856" s="6"/>
      <c r="Q16856" s="6"/>
      <c r="R16856" s="6"/>
      <c r="S16856" s="6"/>
      <c r="T16856" s="6"/>
      <c r="U16856" s="6"/>
      <c r="V16856" s="6"/>
      <c r="W16856" s="8" t="s">
        <v>122</v>
      </c>
      <c r="Z16856" s="8" t="s">
        <v>1147</v>
      </c>
      <c r="AP16856" s="6"/>
      <c r="AQ16856" s="6"/>
      <c r="AR16856" s="6"/>
      <c r="AS16856" s="6"/>
      <c r="AT16856" s="6"/>
    </row>
    <row r="16857" spans="1:46" ht="14.25" customHeight="1">
      <c r="A16857" s="7" t="s">
        <v>159</v>
      </c>
      <c r="B16857" s="7">
        <v>1609</v>
      </c>
      <c r="C16857" s="8">
        <v>248136</v>
      </c>
      <c r="D16857" s="8" t="s">
        <v>8883</v>
      </c>
      <c r="E16857" s="8" t="str">
        <f t="shared" si="263"/>
        <v>TATA STEEL LTD.19</v>
      </c>
      <c r="F16857" s="8" t="s">
        <v>8884</v>
      </c>
      <c r="G16857" s="8">
        <v>1907</v>
      </c>
      <c r="H16857" s="8">
        <v>113</v>
      </c>
      <c r="I16857" s="8" t="s">
        <v>41</v>
      </c>
      <c r="J16857" s="8" t="s">
        <v>8974</v>
      </c>
      <c r="K16857" s="6" t="s">
        <v>8975</v>
      </c>
      <c r="L16857" s="7" t="s">
        <v>223</v>
      </c>
      <c r="M16857" s="6"/>
      <c r="N16857" s="6"/>
      <c r="O16857" s="6"/>
      <c r="P16857" s="6"/>
      <c r="Q16857" s="6"/>
      <c r="R16857" s="6"/>
      <c r="S16857" s="6"/>
      <c r="T16857" s="6"/>
      <c r="U16857" s="6"/>
      <c r="V16857" s="6"/>
      <c r="W16857" s="8" t="s">
        <v>122</v>
      </c>
      <c r="Z16857" s="8" t="s">
        <v>1147</v>
      </c>
      <c r="AP16857" s="6"/>
      <c r="AQ16857" s="6"/>
      <c r="AR16857" s="6"/>
      <c r="AS16857" s="6"/>
      <c r="AT16857" s="6"/>
    </row>
    <row r="16858" spans="1:46" ht="14.25" customHeight="1">
      <c r="A16858" s="7" t="s">
        <v>38</v>
      </c>
      <c r="B16858" s="7">
        <v>8961</v>
      </c>
      <c r="C16858" s="8">
        <v>248136</v>
      </c>
      <c r="D16858" s="8" t="s">
        <v>8883</v>
      </c>
      <c r="E16858" s="8" t="str">
        <f t="shared" si="263"/>
        <v>TATA STEEL LTD.14</v>
      </c>
      <c r="F16858" s="8" t="s">
        <v>8884</v>
      </c>
      <c r="G16858" s="8">
        <v>1907</v>
      </c>
      <c r="H16858" s="8">
        <v>113</v>
      </c>
      <c r="I16858" s="8" t="s">
        <v>117</v>
      </c>
      <c r="J16858" s="8" t="s">
        <v>8976</v>
      </c>
      <c r="K16858" s="6" t="s">
        <v>8976</v>
      </c>
      <c r="L16858" s="7" t="s">
        <v>207</v>
      </c>
      <c r="M16858" s="6"/>
      <c r="N16858" s="6"/>
      <c r="O16858" s="6"/>
      <c r="P16858" s="6"/>
      <c r="Q16858" s="6"/>
      <c r="R16858" s="6"/>
      <c r="S16858" s="6"/>
      <c r="T16858" s="6"/>
      <c r="U16858" s="6"/>
      <c r="V16858" s="6"/>
      <c r="W16858" s="8" t="s">
        <v>122</v>
      </c>
      <c r="X16858" s="8">
        <v>59.378887039702533</v>
      </c>
      <c r="Y16858" s="8">
        <v>23.666666666666668</v>
      </c>
      <c r="AP16858" s="6"/>
      <c r="AQ16858" s="6"/>
      <c r="AR16858" s="6"/>
      <c r="AS16858" s="6"/>
      <c r="AT16858" s="6"/>
    </row>
    <row r="16859" spans="1:46" ht="14.25" customHeight="1">
      <c r="A16859" s="7" t="s">
        <v>159</v>
      </c>
      <c r="B16859" s="7">
        <v>574</v>
      </c>
      <c r="C16859" s="8">
        <v>248136</v>
      </c>
      <c r="D16859" s="8" t="s">
        <v>8883</v>
      </c>
      <c r="E16859" s="8" t="str">
        <f t="shared" si="263"/>
        <v>TATA STEEL LTD.15</v>
      </c>
      <c r="F16859" s="8" t="s">
        <v>8884</v>
      </c>
      <c r="G16859" s="8">
        <v>1907</v>
      </c>
      <c r="H16859" s="8">
        <v>113</v>
      </c>
      <c r="I16859" s="8" t="s">
        <v>119</v>
      </c>
      <c r="J16859" s="8" t="s">
        <v>8976</v>
      </c>
      <c r="K16859" s="6" t="s">
        <v>8976</v>
      </c>
      <c r="L16859" s="7" t="s">
        <v>207</v>
      </c>
      <c r="M16859" s="6"/>
      <c r="N16859" s="6"/>
      <c r="O16859" s="6"/>
      <c r="P16859" s="6"/>
      <c r="Q16859" s="6"/>
      <c r="R16859" s="6"/>
      <c r="S16859" s="6"/>
      <c r="T16859" s="6"/>
      <c r="U16859" s="6"/>
      <c r="V16859" s="6"/>
      <c r="W16859" s="8" t="s">
        <v>122</v>
      </c>
      <c r="Z16859" s="8" t="s">
        <v>163</v>
      </c>
      <c r="AP16859" s="6"/>
      <c r="AQ16859" s="6"/>
      <c r="AR16859" s="6"/>
      <c r="AS16859" s="6"/>
      <c r="AT16859" s="6"/>
    </row>
    <row r="16860" spans="1:46" ht="14.25" customHeight="1">
      <c r="A16860" s="7" t="s">
        <v>159</v>
      </c>
      <c r="B16860" s="7">
        <v>854</v>
      </c>
      <c r="C16860" s="8">
        <v>248136</v>
      </c>
      <c r="D16860" s="8" t="s">
        <v>8883</v>
      </c>
      <c r="E16860" s="8" t="str">
        <f t="shared" si="263"/>
        <v>TATA STEEL LTD.16</v>
      </c>
      <c r="F16860" s="8" t="s">
        <v>8884</v>
      </c>
      <c r="G16860" s="8">
        <v>1907</v>
      </c>
      <c r="H16860" s="8">
        <v>113</v>
      </c>
      <c r="I16860" s="8" t="s">
        <v>52</v>
      </c>
      <c r="J16860" s="8" t="s">
        <v>8976</v>
      </c>
      <c r="K16860" s="6" t="s">
        <v>8976</v>
      </c>
      <c r="L16860" s="7" t="s">
        <v>207</v>
      </c>
      <c r="M16860" s="6"/>
      <c r="N16860" s="6"/>
      <c r="O16860" s="6"/>
      <c r="P16860" s="6"/>
      <c r="Q16860" s="6"/>
      <c r="R16860" s="6"/>
      <c r="S16860" s="6"/>
      <c r="T16860" s="6"/>
      <c r="U16860" s="6"/>
      <c r="V16860" s="6"/>
      <c r="W16860" s="8" t="s">
        <v>122</v>
      </c>
      <c r="Z16860" s="8" t="s">
        <v>1147</v>
      </c>
      <c r="AP16860" s="6"/>
      <c r="AQ16860" s="6"/>
      <c r="AR16860" s="6"/>
      <c r="AS16860" s="6"/>
      <c r="AT16860" s="6"/>
    </row>
    <row r="16861" spans="1:46" ht="14.25" customHeight="1">
      <c r="A16861" s="7" t="s">
        <v>159</v>
      </c>
      <c r="B16861" s="7">
        <v>1124</v>
      </c>
      <c r="C16861" s="8">
        <v>248136</v>
      </c>
      <c r="D16861" s="8" t="s">
        <v>8883</v>
      </c>
      <c r="E16861" s="8" t="str">
        <f t="shared" si="263"/>
        <v>TATA STEEL LTD.17</v>
      </c>
      <c r="F16861" s="8" t="s">
        <v>8884</v>
      </c>
      <c r="G16861" s="8">
        <v>1907</v>
      </c>
      <c r="H16861" s="8">
        <v>113</v>
      </c>
      <c r="I16861" s="8" t="s">
        <v>54</v>
      </c>
      <c r="J16861" s="8" t="s">
        <v>8976</v>
      </c>
      <c r="K16861" s="6" t="s">
        <v>8976</v>
      </c>
      <c r="L16861" s="7" t="s">
        <v>207</v>
      </c>
      <c r="M16861" s="6"/>
      <c r="N16861" s="6"/>
      <c r="O16861" s="6"/>
      <c r="P16861" s="6"/>
      <c r="Q16861" s="6"/>
      <c r="R16861" s="6"/>
      <c r="S16861" s="6"/>
      <c r="T16861" s="6"/>
      <c r="U16861" s="6"/>
      <c r="V16861" s="6"/>
      <c r="W16861" s="8" t="s">
        <v>122</v>
      </c>
      <c r="Z16861" s="8" t="s">
        <v>1147</v>
      </c>
      <c r="AP16861" s="6"/>
      <c r="AQ16861" s="6"/>
      <c r="AR16861" s="6"/>
      <c r="AS16861" s="6"/>
      <c r="AT16861" s="6"/>
    </row>
    <row r="16862" spans="1:46" ht="14.25" customHeight="1">
      <c r="A16862" s="7" t="s">
        <v>159</v>
      </c>
      <c r="B16862" s="7">
        <v>1367</v>
      </c>
      <c r="C16862" s="8">
        <v>248136</v>
      </c>
      <c r="D16862" s="8" t="s">
        <v>8883</v>
      </c>
      <c r="E16862" s="8" t="str">
        <f t="shared" si="263"/>
        <v>TATA STEEL LTD.18</v>
      </c>
      <c r="F16862" s="8" t="s">
        <v>8884</v>
      </c>
      <c r="G16862" s="8">
        <v>1907</v>
      </c>
      <c r="H16862" s="8">
        <v>113</v>
      </c>
      <c r="I16862" s="8" t="s">
        <v>56</v>
      </c>
      <c r="J16862" s="8" t="s">
        <v>8976</v>
      </c>
      <c r="K16862" s="6" t="s">
        <v>8976</v>
      </c>
      <c r="L16862" s="7" t="s">
        <v>207</v>
      </c>
      <c r="M16862" s="6"/>
      <c r="N16862" s="6"/>
      <c r="O16862" s="6"/>
      <c r="P16862" s="6"/>
      <c r="Q16862" s="6"/>
      <c r="R16862" s="6"/>
      <c r="S16862" s="6"/>
      <c r="T16862" s="6"/>
      <c r="U16862" s="6"/>
      <c r="V16862" s="6"/>
      <c r="W16862" s="8" t="s">
        <v>122</v>
      </c>
      <c r="Z16862" s="8" t="s">
        <v>1147</v>
      </c>
      <c r="AP16862" s="6"/>
      <c r="AQ16862" s="6"/>
      <c r="AR16862" s="6"/>
      <c r="AS16862" s="6"/>
      <c r="AT16862" s="6"/>
    </row>
    <row r="16863" spans="1:46" ht="14.25" customHeight="1">
      <c r="A16863" s="7" t="s">
        <v>159</v>
      </c>
      <c r="B16863" s="7">
        <v>1610</v>
      </c>
      <c r="C16863" s="8">
        <v>248136</v>
      </c>
      <c r="D16863" s="8" t="s">
        <v>8883</v>
      </c>
      <c r="E16863" s="8" t="str">
        <f t="shared" si="263"/>
        <v>TATA STEEL LTD.19</v>
      </c>
      <c r="F16863" s="8" t="s">
        <v>8884</v>
      </c>
      <c r="G16863" s="8">
        <v>1907</v>
      </c>
      <c r="H16863" s="8">
        <v>113</v>
      </c>
      <c r="I16863" s="8" t="s">
        <v>41</v>
      </c>
      <c r="J16863" s="8" t="s">
        <v>8976</v>
      </c>
      <c r="K16863" s="6" t="s">
        <v>8976</v>
      </c>
      <c r="L16863" s="7" t="s">
        <v>207</v>
      </c>
      <c r="M16863" s="6"/>
      <c r="N16863" s="6"/>
      <c r="O16863" s="6"/>
      <c r="P16863" s="6"/>
      <c r="Q16863" s="6"/>
      <c r="R16863" s="6"/>
      <c r="S16863" s="6"/>
      <c r="T16863" s="6"/>
      <c r="U16863" s="6"/>
      <c r="V16863" s="6"/>
      <c r="W16863" s="8" t="s">
        <v>122</v>
      </c>
      <c r="Z16863" s="8" t="s">
        <v>1147</v>
      </c>
      <c r="AP16863" s="6"/>
      <c r="AQ16863" s="6"/>
      <c r="AR16863" s="6"/>
      <c r="AS16863" s="6"/>
      <c r="AT16863" s="6"/>
    </row>
    <row r="16864" spans="1:46" ht="14.25" customHeight="1">
      <c r="A16864" s="7" t="s">
        <v>38</v>
      </c>
      <c r="B16864" s="7">
        <v>8962</v>
      </c>
      <c r="C16864" s="8">
        <v>248136</v>
      </c>
      <c r="D16864" s="8" t="s">
        <v>8883</v>
      </c>
      <c r="E16864" s="8" t="str">
        <f t="shared" si="263"/>
        <v>TATA STEEL LTD.14</v>
      </c>
      <c r="F16864" s="8" t="s">
        <v>8884</v>
      </c>
      <c r="G16864" s="8">
        <v>1907</v>
      </c>
      <c r="H16864" s="8">
        <v>113</v>
      </c>
      <c r="I16864" s="8" t="s">
        <v>117</v>
      </c>
      <c r="J16864" s="8" t="s">
        <v>8977</v>
      </c>
      <c r="K16864" s="6" t="s">
        <v>8977</v>
      </c>
      <c r="L16864" s="7" t="s">
        <v>223</v>
      </c>
      <c r="M16864" s="6"/>
      <c r="N16864" s="6"/>
      <c r="O16864" s="6"/>
      <c r="P16864" s="6"/>
      <c r="Q16864" s="6"/>
      <c r="R16864" s="6"/>
      <c r="S16864" s="6"/>
      <c r="T16864" s="6"/>
      <c r="U16864" s="6"/>
      <c r="V16864" s="6"/>
      <c r="W16864" s="8" t="s">
        <v>122</v>
      </c>
      <c r="X16864" s="8">
        <v>58</v>
      </c>
      <c r="Y16864" s="8">
        <v>23.5</v>
      </c>
      <c r="AP16864" s="6"/>
      <c r="AQ16864" s="6"/>
      <c r="AR16864" s="6"/>
      <c r="AS16864" s="6"/>
      <c r="AT16864" s="6"/>
    </row>
    <row r="16865" spans="1:46" ht="14.25" customHeight="1">
      <c r="A16865" s="7" t="s">
        <v>159</v>
      </c>
      <c r="B16865" s="7">
        <v>575</v>
      </c>
      <c r="C16865" s="8">
        <v>248136</v>
      </c>
      <c r="D16865" s="8" t="s">
        <v>8883</v>
      </c>
      <c r="E16865" s="8" t="str">
        <f t="shared" si="263"/>
        <v>TATA STEEL LTD.15</v>
      </c>
      <c r="F16865" s="8" t="s">
        <v>8884</v>
      </c>
      <c r="G16865" s="8">
        <v>1907</v>
      </c>
      <c r="H16865" s="8">
        <v>113</v>
      </c>
      <c r="I16865" s="8" t="s">
        <v>119</v>
      </c>
      <c r="J16865" s="8" t="s">
        <v>8977</v>
      </c>
      <c r="K16865" s="6" t="s">
        <v>8978</v>
      </c>
      <c r="L16865" s="7" t="s">
        <v>223</v>
      </c>
      <c r="M16865" s="6"/>
      <c r="N16865" s="6"/>
      <c r="O16865" s="6"/>
      <c r="P16865" s="6"/>
      <c r="Q16865" s="6"/>
      <c r="R16865" s="6"/>
      <c r="S16865" s="6"/>
      <c r="T16865" s="6"/>
      <c r="U16865" s="6"/>
      <c r="V16865" s="6"/>
      <c r="W16865" s="8" t="s">
        <v>122</v>
      </c>
      <c r="Z16865" s="8" t="s">
        <v>163</v>
      </c>
      <c r="AP16865" s="6"/>
      <c r="AQ16865" s="6"/>
      <c r="AR16865" s="6"/>
      <c r="AS16865" s="6"/>
      <c r="AT16865" s="6"/>
    </row>
    <row r="16866" spans="1:46" ht="14.25" customHeight="1">
      <c r="A16866" s="7" t="s">
        <v>159</v>
      </c>
      <c r="B16866" s="7">
        <v>855</v>
      </c>
      <c r="C16866" s="8">
        <v>248136</v>
      </c>
      <c r="D16866" s="8" t="s">
        <v>8883</v>
      </c>
      <c r="E16866" s="8" t="str">
        <f t="shared" si="263"/>
        <v>TATA STEEL LTD.16</v>
      </c>
      <c r="F16866" s="8" t="s">
        <v>8884</v>
      </c>
      <c r="G16866" s="8">
        <v>1907</v>
      </c>
      <c r="H16866" s="8">
        <v>113</v>
      </c>
      <c r="I16866" s="8" t="s">
        <v>52</v>
      </c>
      <c r="J16866" s="8" t="s">
        <v>8977</v>
      </c>
      <c r="K16866" s="6" t="s">
        <v>8978</v>
      </c>
      <c r="L16866" s="7" t="s">
        <v>223</v>
      </c>
      <c r="M16866" s="6"/>
      <c r="N16866" s="6"/>
      <c r="O16866" s="6"/>
      <c r="P16866" s="6"/>
      <c r="Q16866" s="6"/>
      <c r="R16866" s="6"/>
      <c r="S16866" s="6"/>
      <c r="T16866" s="6"/>
      <c r="U16866" s="6"/>
      <c r="V16866" s="6"/>
      <c r="W16866" s="8" t="s">
        <v>122</v>
      </c>
      <c r="Z16866" s="8" t="s">
        <v>1147</v>
      </c>
      <c r="AP16866" s="6"/>
      <c r="AQ16866" s="6"/>
      <c r="AR16866" s="6"/>
      <c r="AS16866" s="6"/>
      <c r="AT16866" s="6"/>
    </row>
    <row r="16867" spans="1:46" ht="14.25" customHeight="1">
      <c r="A16867" s="7" t="s">
        <v>159</v>
      </c>
      <c r="B16867" s="7">
        <v>1125</v>
      </c>
      <c r="C16867" s="8">
        <v>248136</v>
      </c>
      <c r="D16867" s="8" t="s">
        <v>8883</v>
      </c>
      <c r="E16867" s="8" t="str">
        <f t="shared" si="263"/>
        <v>TATA STEEL LTD.17</v>
      </c>
      <c r="F16867" s="8" t="s">
        <v>8884</v>
      </c>
      <c r="G16867" s="8">
        <v>1907</v>
      </c>
      <c r="H16867" s="8">
        <v>113</v>
      </c>
      <c r="I16867" s="8" t="s">
        <v>54</v>
      </c>
      <c r="J16867" s="8" t="s">
        <v>8977</v>
      </c>
      <c r="K16867" s="6" t="s">
        <v>8978</v>
      </c>
      <c r="L16867" s="7" t="s">
        <v>223</v>
      </c>
      <c r="M16867" s="6"/>
      <c r="N16867" s="6"/>
      <c r="O16867" s="6"/>
      <c r="P16867" s="6"/>
      <c r="Q16867" s="6"/>
      <c r="R16867" s="6"/>
      <c r="S16867" s="6"/>
      <c r="T16867" s="6"/>
      <c r="U16867" s="6"/>
      <c r="V16867" s="6"/>
      <c r="W16867" s="8" t="s">
        <v>122</v>
      </c>
      <c r="Z16867" s="8" t="s">
        <v>1147</v>
      </c>
      <c r="AP16867" s="6"/>
      <c r="AQ16867" s="6"/>
      <c r="AR16867" s="6"/>
      <c r="AS16867" s="6"/>
      <c r="AT16867" s="6"/>
    </row>
    <row r="16868" spans="1:46" ht="14.25" customHeight="1">
      <c r="A16868" s="7" t="s">
        <v>159</v>
      </c>
      <c r="B16868" s="7">
        <v>1368</v>
      </c>
      <c r="C16868" s="8">
        <v>248136</v>
      </c>
      <c r="D16868" s="8" t="s">
        <v>8883</v>
      </c>
      <c r="E16868" s="8" t="str">
        <f t="shared" si="263"/>
        <v>TATA STEEL LTD.18</v>
      </c>
      <c r="F16868" s="8" t="s">
        <v>8884</v>
      </c>
      <c r="G16868" s="8">
        <v>1907</v>
      </c>
      <c r="H16868" s="8">
        <v>113</v>
      </c>
      <c r="I16868" s="8" t="s">
        <v>56</v>
      </c>
      <c r="J16868" s="8" t="s">
        <v>8977</v>
      </c>
      <c r="K16868" s="6" t="s">
        <v>8978</v>
      </c>
      <c r="L16868" s="7" t="s">
        <v>223</v>
      </c>
      <c r="M16868" s="6"/>
      <c r="N16868" s="6"/>
      <c r="O16868" s="6"/>
      <c r="P16868" s="6"/>
      <c r="Q16868" s="6"/>
      <c r="R16868" s="6"/>
      <c r="S16868" s="6"/>
      <c r="T16868" s="6"/>
      <c r="U16868" s="6"/>
      <c r="V16868" s="6"/>
      <c r="W16868" s="8" t="s">
        <v>122</v>
      </c>
      <c r="Z16868" s="8" t="s">
        <v>1147</v>
      </c>
      <c r="AP16868" s="6"/>
      <c r="AQ16868" s="6"/>
      <c r="AR16868" s="6"/>
      <c r="AS16868" s="6"/>
      <c r="AT16868" s="6"/>
    </row>
    <row r="16869" spans="1:46" ht="14.25" customHeight="1">
      <c r="A16869" s="7" t="s">
        <v>159</v>
      </c>
      <c r="B16869" s="7">
        <v>1611</v>
      </c>
      <c r="C16869" s="8">
        <v>248136</v>
      </c>
      <c r="D16869" s="8" t="s">
        <v>8883</v>
      </c>
      <c r="E16869" s="8" t="str">
        <f t="shared" si="263"/>
        <v>TATA STEEL LTD.19</v>
      </c>
      <c r="F16869" s="8" t="s">
        <v>8884</v>
      </c>
      <c r="G16869" s="8">
        <v>1907</v>
      </c>
      <c r="H16869" s="8">
        <v>113</v>
      </c>
      <c r="I16869" s="8" t="s">
        <v>41</v>
      </c>
      <c r="J16869" s="8" t="s">
        <v>8977</v>
      </c>
      <c r="K16869" s="6" t="s">
        <v>8978</v>
      </c>
      <c r="L16869" s="7" t="s">
        <v>223</v>
      </c>
      <c r="M16869" s="6"/>
      <c r="N16869" s="6"/>
      <c r="O16869" s="6"/>
      <c r="P16869" s="6"/>
      <c r="Q16869" s="6"/>
      <c r="R16869" s="6"/>
      <c r="S16869" s="6"/>
      <c r="T16869" s="6"/>
      <c r="U16869" s="6"/>
      <c r="V16869" s="6"/>
      <c r="W16869" s="8" t="s">
        <v>122</v>
      </c>
      <c r="Z16869" s="8" t="s">
        <v>1147</v>
      </c>
      <c r="AP16869" s="6"/>
      <c r="AQ16869" s="6"/>
      <c r="AR16869" s="6"/>
      <c r="AS16869" s="6"/>
      <c r="AT16869" s="6"/>
    </row>
    <row r="16870" spans="1:46" ht="14.25" customHeight="1">
      <c r="A16870" s="7" t="s">
        <v>38</v>
      </c>
      <c r="B16870" s="7">
        <v>8963</v>
      </c>
      <c r="C16870" s="8">
        <v>248136</v>
      </c>
      <c r="D16870" s="8" t="s">
        <v>8883</v>
      </c>
      <c r="E16870" s="8" t="str">
        <f t="shared" si="263"/>
        <v>TATA STEEL LTD.14</v>
      </c>
      <c r="F16870" s="8" t="s">
        <v>8884</v>
      </c>
      <c r="G16870" s="8">
        <v>1907</v>
      </c>
      <c r="H16870" s="8">
        <v>113</v>
      </c>
      <c r="I16870" s="8" t="s">
        <v>117</v>
      </c>
      <c r="J16870" s="8" t="s">
        <v>8979</v>
      </c>
      <c r="K16870" s="6" t="s">
        <v>8979</v>
      </c>
      <c r="L16870" s="7" t="s">
        <v>539</v>
      </c>
      <c r="M16870" s="6"/>
      <c r="N16870" s="6"/>
      <c r="O16870" s="6"/>
      <c r="P16870" s="6"/>
      <c r="Q16870" s="6"/>
      <c r="R16870" s="6"/>
      <c r="S16870" s="6"/>
      <c r="T16870" s="6"/>
      <c r="U16870" s="6"/>
      <c r="V16870" s="6"/>
      <c r="W16870" s="8" t="s">
        <v>122</v>
      </c>
      <c r="X16870" s="8">
        <v>63.207321278637401</v>
      </c>
      <c r="Y16870" s="8">
        <v>20.833333333333332</v>
      </c>
      <c r="AP16870" s="6"/>
      <c r="AQ16870" s="6"/>
      <c r="AR16870" s="6"/>
      <c r="AS16870" s="6"/>
      <c r="AT16870" s="6"/>
    </row>
    <row r="16871" spans="1:46" ht="14.25" customHeight="1">
      <c r="A16871" s="7" t="s">
        <v>159</v>
      </c>
      <c r="B16871" s="7">
        <v>576</v>
      </c>
      <c r="C16871" s="8">
        <v>248136</v>
      </c>
      <c r="D16871" s="8" t="s">
        <v>8883</v>
      </c>
      <c r="E16871" s="8" t="str">
        <f t="shared" si="263"/>
        <v>TATA STEEL LTD.15</v>
      </c>
      <c r="F16871" s="8" t="s">
        <v>8884</v>
      </c>
      <c r="G16871" s="8">
        <v>1907</v>
      </c>
      <c r="H16871" s="8">
        <v>113</v>
      </c>
      <c r="I16871" s="8" t="s">
        <v>119</v>
      </c>
      <c r="J16871" s="8" t="s">
        <v>8979</v>
      </c>
      <c r="K16871" s="6" t="s">
        <v>8979</v>
      </c>
      <c r="L16871" s="7" t="s">
        <v>539</v>
      </c>
      <c r="M16871" s="6"/>
      <c r="N16871" s="6"/>
      <c r="O16871" s="6"/>
      <c r="P16871" s="6"/>
      <c r="Q16871" s="6"/>
      <c r="R16871" s="6"/>
      <c r="S16871" s="6"/>
      <c r="T16871" s="6"/>
      <c r="U16871" s="6"/>
      <c r="V16871" s="6"/>
      <c r="W16871" s="8" t="s">
        <v>122</v>
      </c>
      <c r="Z16871" s="8" t="s">
        <v>163</v>
      </c>
      <c r="AP16871" s="6"/>
      <c r="AQ16871" s="6"/>
      <c r="AR16871" s="6"/>
      <c r="AS16871" s="6"/>
      <c r="AT16871" s="6"/>
    </row>
    <row r="16872" spans="1:46" ht="14.25" customHeight="1">
      <c r="A16872" s="7" t="s">
        <v>159</v>
      </c>
      <c r="B16872" s="7">
        <v>856</v>
      </c>
      <c r="C16872" s="8">
        <v>248136</v>
      </c>
      <c r="D16872" s="8" t="s">
        <v>8883</v>
      </c>
      <c r="E16872" s="8" t="str">
        <f t="shared" si="263"/>
        <v>TATA STEEL LTD.16</v>
      </c>
      <c r="F16872" s="8" t="s">
        <v>8884</v>
      </c>
      <c r="G16872" s="8">
        <v>1907</v>
      </c>
      <c r="H16872" s="8">
        <v>113</v>
      </c>
      <c r="I16872" s="8" t="s">
        <v>52</v>
      </c>
      <c r="J16872" s="8" t="s">
        <v>8979</v>
      </c>
      <c r="K16872" s="6" t="s">
        <v>8979</v>
      </c>
      <c r="L16872" s="7" t="s">
        <v>539</v>
      </c>
      <c r="M16872" s="6"/>
      <c r="N16872" s="6"/>
      <c r="O16872" s="6"/>
      <c r="P16872" s="6"/>
      <c r="Q16872" s="6"/>
      <c r="R16872" s="6"/>
      <c r="S16872" s="6"/>
      <c r="T16872" s="6"/>
      <c r="U16872" s="6"/>
      <c r="V16872" s="6"/>
      <c r="W16872" s="8" t="s">
        <v>122</v>
      </c>
      <c r="Z16872" s="8" t="s">
        <v>1147</v>
      </c>
      <c r="AP16872" s="6"/>
      <c r="AQ16872" s="6"/>
      <c r="AR16872" s="6"/>
      <c r="AS16872" s="6"/>
      <c r="AT16872" s="6"/>
    </row>
    <row r="16873" spans="1:46" ht="14.25" customHeight="1">
      <c r="A16873" s="7" t="s">
        <v>159</v>
      </c>
      <c r="B16873" s="7">
        <v>1126</v>
      </c>
      <c r="C16873" s="8">
        <v>248136</v>
      </c>
      <c r="D16873" s="8" t="s">
        <v>8883</v>
      </c>
      <c r="E16873" s="8" t="str">
        <f t="shared" si="263"/>
        <v>TATA STEEL LTD.17</v>
      </c>
      <c r="F16873" s="8" t="s">
        <v>8884</v>
      </c>
      <c r="G16873" s="8">
        <v>1907</v>
      </c>
      <c r="H16873" s="8">
        <v>113</v>
      </c>
      <c r="I16873" s="8" t="s">
        <v>54</v>
      </c>
      <c r="J16873" s="8" t="s">
        <v>8979</v>
      </c>
      <c r="K16873" s="6" t="s">
        <v>8979</v>
      </c>
      <c r="L16873" s="7" t="s">
        <v>539</v>
      </c>
      <c r="M16873" s="6"/>
      <c r="N16873" s="6"/>
      <c r="O16873" s="6"/>
      <c r="P16873" s="6"/>
      <c r="Q16873" s="6"/>
      <c r="R16873" s="6"/>
      <c r="S16873" s="6"/>
      <c r="T16873" s="6"/>
      <c r="U16873" s="6"/>
      <c r="V16873" s="6"/>
      <c r="W16873" s="8" t="s">
        <v>122</v>
      </c>
      <c r="Z16873" s="8" t="s">
        <v>1147</v>
      </c>
      <c r="AP16873" s="6"/>
      <c r="AQ16873" s="6"/>
      <c r="AR16873" s="6"/>
      <c r="AS16873" s="6"/>
      <c r="AT16873" s="6"/>
    </row>
    <row r="16874" spans="1:46" ht="14.25" customHeight="1">
      <c r="A16874" s="7" t="s">
        <v>159</v>
      </c>
      <c r="B16874" s="7">
        <v>1369</v>
      </c>
      <c r="C16874" s="8">
        <v>248136</v>
      </c>
      <c r="D16874" s="8" t="s">
        <v>8883</v>
      </c>
      <c r="E16874" s="8" t="str">
        <f t="shared" si="263"/>
        <v>TATA STEEL LTD.18</v>
      </c>
      <c r="F16874" s="8" t="s">
        <v>8884</v>
      </c>
      <c r="G16874" s="8">
        <v>1907</v>
      </c>
      <c r="H16874" s="8">
        <v>113</v>
      </c>
      <c r="I16874" s="8" t="s">
        <v>56</v>
      </c>
      <c r="J16874" s="8" t="s">
        <v>8979</v>
      </c>
      <c r="K16874" s="6" t="s">
        <v>8979</v>
      </c>
      <c r="L16874" s="7" t="s">
        <v>539</v>
      </c>
      <c r="M16874" s="6"/>
      <c r="N16874" s="6"/>
      <c r="O16874" s="6"/>
      <c r="P16874" s="6"/>
      <c r="Q16874" s="6"/>
      <c r="R16874" s="6"/>
      <c r="S16874" s="6"/>
      <c r="T16874" s="6"/>
      <c r="U16874" s="6"/>
      <c r="V16874" s="6"/>
      <c r="W16874" s="8" t="s">
        <v>122</v>
      </c>
      <c r="Z16874" s="8" t="s">
        <v>1147</v>
      </c>
      <c r="AP16874" s="6"/>
      <c r="AQ16874" s="6"/>
      <c r="AR16874" s="6"/>
      <c r="AS16874" s="6"/>
      <c r="AT16874" s="6"/>
    </row>
    <row r="16875" spans="1:46" ht="14.25" customHeight="1">
      <c r="A16875" s="7" t="s">
        <v>159</v>
      </c>
      <c r="B16875" s="7">
        <v>1612</v>
      </c>
      <c r="C16875" s="8">
        <v>248136</v>
      </c>
      <c r="D16875" s="8" t="s">
        <v>8883</v>
      </c>
      <c r="E16875" s="8" t="str">
        <f t="shared" si="263"/>
        <v>TATA STEEL LTD.19</v>
      </c>
      <c r="F16875" s="8" t="s">
        <v>8884</v>
      </c>
      <c r="G16875" s="8">
        <v>1907</v>
      </c>
      <c r="H16875" s="8">
        <v>113</v>
      </c>
      <c r="I16875" s="8" t="s">
        <v>41</v>
      </c>
      <c r="J16875" s="8" t="s">
        <v>8979</v>
      </c>
      <c r="K16875" s="6" t="s">
        <v>8979</v>
      </c>
      <c r="L16875" s="7" t="s">
        <v>539</v>
      </c>
      <c r="M16875" s="6"/>
      <c r="N16875" s="6"/>
      <c r="O16875" s="6"/>
      <c r="P16875" s="6"/>
      <c r="Q16875" s="6"/>
      <c r="R16875" s="6"/>
      <c r="S16875" s="6"/>
      <c r="T16875" s="6"/>
      <c r="U16875" s="6"/>
      <c r="V16875" s="6"/>
      <c r="W16875" s="8" t="s">
        <v>122</v>
      </c>
      <c r="Z16875" s="8" t="s">
        <v>1147</v>
      </c>
      <c r="AP16875" s="6"/>
      <c r="AQ16875" s="6"/>
      <c r="AR16875" s="6"/>
      <c r="AS16875" s="6"/>
      <c r="AT16875" s="6"/>
    </row>
    <row r="16876" spans="1:46" ht="14.25" customHeight="1">
      <c r="A16876" s="7" t="s">
        <v>38</v>
      </c>
      <c r="B16876" s="7">
        <v>8964</v>
      </c>
      <c r="C16876" s="8">
        <v>248136</v>
      </c>
      <c r="D16876" s="8" t="s">
        <v>8883</v>
      </c>
      <c r="E16876" s="8" t="str">
        <f t="shared" si="263"/>
        <v>TATA STEEL LTD.14</v>
      </c>
      <c r="F16876" s="8" t="s">
        <v>8884</v>
      </c>
      <c r="G16876" s="8">
        <v>1907</v>
      </c>
      <c r="H16876" s="8">
        <v>113</v>
      </c>
      <c r="I16876" s="8" t="s">
        <v>117</v>
      </c>
      <c r="J16876" s="8" t="s">
        <v>8980</v>
      </c>
      <c r="K16876" s="6" t="s">
        <v>8980</v>
      </c>
      <c r="L16876" s="7" t="s">
        <v>223</v>
      </c>
      <c r="M16876" s="6"/>
      <c r="N16876" s="6"/>
      <c r="O16876" s="6"/>
      <c r="P16876" s="6"/>
      <c r="Q16876" s="6"/>
      <c r="R16876" s="6"/>
      <c r="S16876" s="6"/>
      <c r="T16876" s="6"/>
      <c r="U16876" s="6"/>
      <c r="V16876" s="6"/>
      <c r="W16876" s="8" t="s">
        <v>122</v>
      </c>
      <c r="X16876" s="8">
        <v>58</v>
      </c>
      <c r="Y16876" s="8">
        <v>23.5</v>
      </c>
      <c r="AP16876" s="6"/>
      <c r="AQ16876" s="6"/>
      <c r="AR16876" s="6"/>
      <c r="AS16876" s="6"/>
      <c r="AT16876" s="6"/>
    </row>
    <row r="16877" spans="1:46" ht="14.25" customHeight="1">
      <c r="A16877" s="7" t="s">
        <v>159</v>
      </c>
      <c r="B16877" s="7">
        <v>577</v>
      </c>
      <c r="C16877" s="8">
        <v>248136</v>
      </c>
      <c r="D16877" s="8" t="s">
        <v>8883</v>
      </c>
      <c r="E16877" s="8" t="str">
        <f t="shared" si="263"/>
        <v>TATA STEEL LTD.15</v>
      </c>
      <c r="F16877" s="8" t="s">
        <v>8884</v>
      </c>
      <c r="G16877" s="8">
        <v>1907</v>
      </c>
      <c r="H16877" s="8">
        <v>113</v>
      </c>
      <c r="I16877" s="8" t="s">
        <v>119</v>
      </c>
      <c r="J16877" s="8" t="s">
        <v>8981</v>
      </c>
      <c r="K16877" s="6" t="s">
        <v>8982</v>
      </c>
      <c r="L16877" s="7" t="s">
        <v>223</v>
      </c>
      <c r="M16877" s="6"/>
      <c r="N16877" s="6"/>
      <c r="O16877" s="6"/>
      <c r="P16877" s="6"/>
      <c r="Q16877" s="6"/>
      <c r="R16877" s="6"/>
      <c r="S16877" s="6"/>
      <c r="T16877" s="6"/>
      <c r="U16877" s="6"/>
      <c r="V16877" s="6"/>
      <c r="W16877" s="8" t="s">
        <v>122</v>
      </c>
      <c r="Z16877" s="8" t="s">
        <v>163</v>
      </c>
      <c r="AP16877" s="6"/>
      <c r="AQ16877" s="6"/>
      <c r="AR16877" s="6"/>
      <c r="AS16877" s="6"/>
      <c r="AT16877" s="6"/>
    </row>
    <row r="16878" spans="1:46" ht="14.25" customHeight="1">
      <c r="A16878" s="7" t="s">
        <v>159</v>
      </c>
      <c r="B16878" s="7">
        <v>857</v>
      </c>
      <c r="C16878" s="8">
        <v>248136</v>
      </c>
      <c r="D16878" s="8" t="s">
        <v>8883</v>
      </c>
      <c r="E16878" s="8" t="str">
        <f t="shared" si="263"/>
        <v>TATA STEEL LTD.16</v>
      </c>
      <c r="F16878" s="8" t="s">
        <v>8884</v>
      </c>
      <c r="G16878" s="8">
        <v>1907</v>
      </c>
      <c r="H16878" s="8">
        <v>113</v>
      </c>
      <c r="I16878" s="8" t="s">
        <v>52</v>
      </c>
      <c r="J16878" s="8" t="s">
        <v>8981</v>
      </c>
      <c r="K16878" s="6" t="s">
        <v>8982</v>
      </c>
      <c r="L16878" s="7" t="s">
        <v>223</v>
      </c>
      <c r="M16878" s="6"/>
      <c r="N16878" s="6"/>
      <c r="O16878" s="6"/>
      <c r="P16878" s="6"/>
      <c r="Q16878" s="6"/>
      <c r="R16878" s="6"/>
      <c r="S16878" s="6"/>
      <c r="T16878" s="6"/>
      <c r="U16878" s="6"/>
      <c r="V16878" s="6"/>
      <c r="W16878" s="8" t="s">
        <v>122</v>
      </c>
      <c r="Z16878" s="8" t="s">
        <v>1147</v>
      </c>
      <c r="AP16878" s="6"/>
      <c r="AQ16878" s="6"/>
      <c r="AR16878" s="6"/>
      <c r="AS16878" s="6"/>
      <c r="AT16878" s="6"/>
    </row>
    <row r="16879" spans="1:46" ht="14.25" customHeight="1">
      <c r="A16879" s="7" t="s">
        <v>38</v>
      </c>
      <c r="B16879" s="7">
        <v>8965</v>
      </c>
      <c r="C16879" s="8">
        <v>248136</v>
      </c>
      <c r="D16879" s="8" t="s">
        <v>8883</v>
      </c>
      <c r="E16879" s="8" t="str">
        <f t="shared" si="263"/>
        <v>TATA STEEL LTD.14</v>
      </c>
      <c r="F16879" s="8" t="s">
        <v>8884</v>
      </c>
      <c r="G16879" s="8">
        <v>1907</v>
      </c>
      <c r="H16879" s="8">
        <v>113</v>
      </c>
      <c r="I16879" s="8" t="s">
        <v>117</v>
      </c>
      <c r="J16879" s="8" t="s">
        <v>8983</v>
      </c>
      <c r="K16879" s="6" t="s">
        <v>8983</v>
      </c>
      <c r="L16879" s="7" t="s">
        <v>172</v>
      </c>
      <c r="M16879" s="6"/>
      <c r="N16879" s="6"/>
      <c r="O16879" s="6"/>
      <c r="P16879" s="6"/>
      <c r="Q16879" s="6"/>
      <c r="R16879" s="6"/>
      <c r="S16879" s="6"/>
      <c r="T16879" s="6"/>
      <c r="U16879" s="6"/>
      <c r="V16879" s="6"/>
      <c r="W16879" s="8" t="s">
        <v>173</v>
      </c>
      <c r="X16879" s="8">
        <v>53.887287093678786</v>
      </c>
      <c r="Y16879" s="8">
        <v>23.166666666666668</v>
      </c>
      <c r="AP16879" s="6"/>
      <c r="AQ16879" s="6"/>
      <c r="AR16879" s="6"/>
      <c r="AS16879" s="6"/>
      <c r="AT16879" s="6"/>
    </row>
    <row r="16880" spans="1:46" ht="14.25" customHeight="1">
      <c r="A16880" s="7" t="s">
        <v>38</v>
      </c>
      <c r="B16880" s="7">
        <v>8967</v>
      </c>
      <c r="C16880" s="8">
        <v>248136</v>
      </c>
      <c r="D16880" s="8" t="s">
        <v>8883</v>
      </c>
      <c r="E16880" s="8" t="str">
        <f t="shared" si="263"/>
        <v>TATA STEEL LTD.14</v>
      </c>
      <c r="F16880" s="8" t="s">
        <v>8884</v>
      </c>
      <c r="G16880" s="8">
        <v>1907</v>
      </c>
      <c r="H16880" s="8">
        <v>113</v>
      </c>
      <c r="I16880" s="8" t="s">
        <v>117</v>
      </c>
      <c r="J16880" s="8" t="s">
        <v>8983</v>
      </c>
      <c r="K16880" s="6" t="s">
        <v>8983</v>
      </c>
      <c r="L16880" s="7" t="s">
        <v>172</v>
      </c>
      <c r="M16880" s="6"/>
      <c r="N16880" s="6"/>
      <c r="O16880" s="6"/>
      <c r="P16880" s="6"/>
      <c r="Q16880" s="6"/>
      <c r="R16880" s="6"/>
      <c r="S16880" s="6"/>
      <c r="T16880" s="6"/>
      <c r="U16880" s="6"/>
      <c r="V16880" s="6"/>
      <c r="W16880" s="8" t="s">
        <v>173</v>
      </c>
      <c r="X16880" s="8">
        <v>55.462175392827156</v>
      </c>
      <c r="Y16880" s="8">
        <v>23.166666666666668</v>
      </c>
      <c r="AP16880" s="6"/>
      <c r="AQ16880" s="6"/>
      <c r="AR16880" s="6"/>
      <c r="AS16880" s="6"/>
      <c r="AT16880" s="6"/>
    </row>
    <row r="16881" spans="1:46" ht="14.25" customHeight="1">
      <c r="A16881" s="7" t="s">
        <v>159</v>
      </c>
      <c r="B16881" s="7">
        <v>578</v>
      </c>
      <c r="C16881" s="8">
        <v>248136</v>
      </c>
      <c r="D16881" s="8" t="s">
        <v>8883</v>
      </c>
      <c r="E16881" s="8" t="str">
        <f t="shared" si="263"/>
        <v>TATA STEEL LTD.15</v>
      </c>
      <c r="F16881" s="8" t="s">
        <v>8884</v>
      </c>
      <c r="G16881" s="8">
        <v>1907</v>
      </c>
      <c r="H16881" s="8">
        <v>113</v>
      </c>
      <c r="I16881" s="8" t="s">
        <v>119</v>
      </c>
      <c r="J16881" s="8" t="s">
        <v>8983</v>
      </c>
      <c r="K16881" s="6" t="s">
        <v>8983</v>
      </c>
      <c r="L16881" s="7" t="s">
        <v>172</v>
      </c>
      <c r="M16881" s="6"/>
      <c r="N16881" s="6"/>
      <c r="O16881" s="6"/>
      <c r="P16881" s="6"/>
      <c r="Q16881" s="6"/>
      <c r="R16881" s="6"/>
      <c r="S16881" s="6"/>
      <c r="T16881" s="6"/>
      <c r="U16881" s="6"/>
      <c r="V16881" s="6"/>
      <c r="W16881" s="8" t="s">
        <v>173</v>
      </c>
      <c r="Z16881" s="8" t="s">
        <v>163</v>
      </c>
      <c r="AP16881" s="6"/>
      <c r="AQ16881" s="6"/>
      <c r="AR16881" s="6"/>
      <c r="AS16881" s="6"/>
      <c r="AT16881" s="6"/>
    </row>
    <row r="16882" spans="1:46" ht="14.25" customHeight="1">
      <c r="A16882" s="7" t="s">
        <v>159</v>
      </c>
      <c r="B16882" s="7">
        <v>580</v>
      </c>
      <c r="C16882" s="8">
        <v>248136</v>
      </c>
      <c r="D16882" s="8" t="s">
        <v>8883</v>
      </c>
      <c r="E16882" s="8" t="str">
        <f t="shared" si="263"/>
        <v>TATA STEEL LTD.15</v>
      </c>
      <c r="F16882" s="8" t="s">
        <v>8884</v>
      </c>
      <c r="G16882" s="8">
        <v>1907</v>
      </c>
      <c r="H16882" s="8">
        <v>113</v>
      </c>
      <c r="I16882" s="8" t="s">
        <v>119</v>
      </c>
      <c r="J16882" s="8" t="s">
        <v>8983</v>
      </c>
      <c r="K16882" s="6" t="s">
        <v>8983</v>
      </c>
      <c r="L16882" s="7" t="s">
        <v>69</v>
      </c>
      <c r="M16882" s="6"/>
      <c r="N16882" s="6"/>
      <c r="O16882" s="6"/>
      <c r="P16882" s="6"/>
      <c r="Q16882" s="6"/>
      <c r="R16882" s="6"/>
      <c r="S16882" s="6"/>
      <c r="T16882" s="6"/>
      <c r="U16882" s="6"/>
      <c r="V16882" s="6"/>
      <c r="W16882" s="8" t="s">
        <v>70</v>
      </c>
      <c r="Z16882" s="8" t="s">
        <v>163</v>
      </c>
      <c r="AP16882" s="6"/>
      <c r="AQ16882" s="6"/>
      <c r="AR16882" s="6"/>
      <c r="AS16882" s="6"/>
      <c r="AT16882" s="6"/>
    </row>
    <row r="16883" spans="1:46" ht="14.25" customHeight="1">
      <c r="A16883" s="7" t="s">
        <v>159</v>
      </c>
      <c r="B16883" s="7">
        <v>858</v>
      </c>
      <c r="C16883" s="8">
        <v>248136</v>
      </c>
      <c r="D16883" s="8" t="s">
        <v>8883</v>
      </c>
      <c r="E16883" s="8" t="str">
        <f t="shared" si="263"/>
        <v>TATA STEEL LTD.16</v>
      </c>
      <c r="F16883" s="8" t="s">
        <v>8884</v>
      </c>
      <c r="G16883" s="8">
        <v>1907</v>
      </c>
      <c r="H16883" s="8">
        <v>113</v>
      </c>
      <c r="I16883" s="8" t="s">
        <v>52</v>
      </c>
      <c r="J16883" s="8" t="s">
        <v>8983</v>
      </c>
      <c r="K16883" s="6" t="s">
        <v>8983</v>
      </c>
      <c r="L16883" s="7" t="s">
        <v>172</v>
      </c>
      <c r="M16883" s="6"/>
      <c r="N16883" s="6"/>
      <c r="O16883" s="6"/>
      <c r="P16883" s="6"/>
      <c r="Q16883" s="6"/>
      <c r="R16883" s="6"/>
      <c r="S16883" s="6"/>
      <c r="T16883" s="6"/>
      <c r="U16883" s="6"/>
      <c r="V16883" s="6"/>
      <c r="W16883" s="8" t="s">
        <v>173</v>
      </c>
      <c r="Z16883" s="8" t="s">
        <v>1147</v>
      </c>
      <c r="AP16883" s="6"/>
      <c r="AQ16883" s="6"/>
      <c r="AR16883" s="6"/>
      <c r="AS16883" s="6"/>
      <c r="AT16883" s="6"/>
    </row>
    <row r="16884" spans="1:46" ht="14.25" customHeight="1">
      <c r="A16884" s="7" t="s">
        <v>159</v>
      </c>
      <c r="B16884" s="7">
        <v>860</v>
      </c>
      <c r="C16884" s="8">
        <v>248136</v>
      </c>
      <c r="D16884" s="8" t="s">
        <v>8883</v>
      </c>
      <c r="E16884" s="8" t="str">
        <f t="shared" si="263"/>
        <v>TATA STEEL LTD.16</v>
      </c>
      <c r="F16884" s="8" t="s">
        <v>8884</v>
      </c>
      <c r="G16884" s="8">
        <v>1907</v>
      </c>
      <c r="H16884" s="8">
        <v>113</v>
      </c>
      <c r="I16884" s="8" t="s">
        <v>52</v>
      </c>
      <c r="J16884" s="8" t="s">
        <v>8983</v>
      </c>
      <c r="K16884" s="6" t="s">
        <v>8983</v>
      </c>
      <c r="L16884" s="7" t="s">
        <v>69</v>
      </c>
      <c r="M16884" s="6"/>
      <c r="N16884" s="6"/>
      <c r="O16884" s="6"/>
      <c r="P16884" s="6"/>
      <c r="Q16884" s="6"/>
      <c r="R16884" s="6"/>
      <c r="S16884" s="6"/>
      <c r="T16884" s="6"/>
      <c r="U16884" s="6"/>
      <c r="V16884" s="6"/>
      <c r="W16884" s="8" t="s">
        <v>70</v>
      </c>
      <c r="Z16884" s="8" t="s">
        <v>1147</v>
      </c>
      <c r="AP16884" s="6"/>
      <c r="AQ16884" s="6"/>
      <c r="AR16884" s="6"/>
      <c r="AS16884" s="6"/>
      <c r="AT16884" s="6"/>
    </row>
    <row r="16885" spans="1:46" ht="14.25" customHeight="1">
      <c r="A16885" s="7" t="s">
        <v>159</v>
      </c>
      <c r="B16885" s="7">
        <v>1127</v>
      </c>
      <c r="C16885" s="8">
        <v>248136</v>
      </c>
      <c r="D16885" s="8" t="s">
        <v>8883</v>
      </c>
      <c r="E16885" s="8" t="str">
        <f t="shared" si="263"/>
        <v>TATA STEEL LTD.17</v>
      </c>
      <c r="F16885" s="8" t="s">
        <v>8884</v>
      </c>
      <c r="G16885" s="8">
        <v>1907</v>
      </c>
      <c r="H16885" s="8">
        <v>113</v>
      </c>
      <c r="I16885" s="8" t="s">
        <v>54</v>
      </c>
      <c r="J16885" s="8" t="s">
        <v>8983</v>
      </c>
      <c r="K16885" s="6" t="s">
        <v>8983</v>
      </c>
      <c r="L16885" s="7" t="s">
        <v>172</v>
      </c>
      <c r="M16885" s="6"/>
      <c r="N16885" s="6"/>
      <c r="O16885" s="6"/>
      <c r="P16885" s="6"/>
      <c r="Q16885" s="6"/>
      <c r="R16885" s="6"/>
      <c r="S16885" s="6"/>
      <c r="T16885" s="6"/>
      <c r="U16885" s="6"/>
      <c r="V16885" s="6"/>
      <c r="W16885" s="8" t="s">
        <v>173</v>
      </c>
      <c r="Z16885" s="8" t="s">
        <v>1147</v>
      </c>
      <c r="AP16885" s="6"/>
      <c r="AQ16885" s="6"/>
      <c r="AR16885" s="6"/>
      <c r="AS16885" s="6"/>
      <c r="AT16885" s="6"/>
    </row>
    <row r="16886" spans="1:46" ht="14.25" customHeight="1">
      <c r="A16886" s="7" t="s">
        <v>159</v>
      </c>
      <c r="B16886" s="7">
        <v>1129</v>
      </c>
      <c r="C16886" s="8">
        <v>248136</v>
      </c>
      <c r="D16886" s="8" t="s">
        <v>8883</v>
      </c>
      <c r="E16886" s="8" t="str">
        <f t="shared" si="263"/>
        <v>TATA STEEL LTD.17</v>
      </c>
      <c r="F16886" s="8" t="s">
        <v>8884</v>
      </c>
      <c r="G16886" s="8">
        <v>1907</v>
      </c>
      <c r="H16886" s="8">
        <v>113</v>
      </c>
      <c r="I16886" s="8" t="s">
        <v>54</v>
      </c>
      <c r="J16886" s="8" t="s">
        <v>8983</v>
      </c>
      <c r="K16886" s="6" t="s">
        <v>8983</v>
      </c>
      <c r="L16886" s="7" t="s">
        <v>69</v>
      </c>
      <c r="M16886" s="6"/>
      <c r="N16886" s="6"/>
      <c r="O16886" s="6"/>
      <c r="P16886" s="6"/>
      <c r="Q16886" s="6"/>
      <c r="R16886" s="6"/>
      <c r="S16886" s="6"/>
      <c r="T16886" s="6"/>
      <c r="U16886" s="6"/>
      <c r="V16886" s="6"/>
      <c r="W16886" s="8" t="s">
        <v>70</v>
      </c>
      <c r="Z16886" s="8" t="s">
        <v>1147</v>
      </c>
      <c r="AP16886" s="6"/>
      <c r="AQ16886" s="6"/>
      <c r="AR16886" s="6"/>
      <c r="AS16886" s="6"/>
      <c r="AT16886" s="6"/>
    </row>
    <row r="16887" spans="1:46" ht="14.25" customHeight="1">
      <c r="A16887" s="7" t="s">
        <v>159</v>
      </c>
      <c r="B16887" s="7">
        <v>1370</v>
      </c>
      <c r="C16887" s="8">
        <v>248136</v>
      </c>
      <c r="D16887" s="8" t="s">
        <v>8883</v>
      </c>
      <c r="E16887" s="8" t="str">
        <f t="shared" si="263"/>
        <v>TATA STEEL LTD.18</v>
      </c>
      <c r="F16887" s="8" t="s">
        <v>8884</v>
      </c>
      <c r="G16887" s="8">
        <v>1907</v>
      </c>
      <c r="H16887" s="8">
        <v>113</v>
      </c>
      <c r="I16887" s="8" t="s">
        <v>56</v>
      </c>
      <c r="J16887" s="8" t="s">
        <v>8983</v>
      </c>
      <c r="K16887" s="6" t="s">
        <v>8983</v>
      </c>
      <c r="L16887" s="7" t="s">
        <v>172</v>
      </c>
      <c r="M16887" s="6"/>
      <c r="N16887" s="6"/>
      <c r="O16887" s="6"/>
      <c r="P16887" s="6"/>
      <c r="Q16887" s="6"/>
      <c r="R16887" s="6"/>
      <c r="S16887" s="6"/>
      <c r="T16887" s="6"/>
      <c r="U16887" s="6"/>
      <c r="V16887" s="6"/>
      <c r="W16887" s="8" t="s">
        <v>173</v>
      </c>
      <c r="Z16887" s="8" t="s">
        <v>1147</v>
      </c>
      <c r="AP16887" s="6"/>
      <c r="AQ16887" s="6"/>
      <c r="AR16887" s="6"/>
      <c r="AS16887" s="6"/>
      <c r="AT16887" s="6"/>
    </row>
    <row r="16888" spans="1:46" ht="14.25" customHeight="1">
      <c r="A16888" s="7" t="s">
        <v>159</v>
      </c>
      <c r="B16888" s="7">
        <v>1372</v>
      </c>
      <c r="C16888" s="8">
        <v>248136</v>
      </c>
      <c r="D16888" s="8" t="s">
        <v>8883</v>
      </c>
      <c r="E16888" s="8" t="str">
        <f t="shared" si="263"/>
        <v>TATA STEEL LTD.18</v>
      </c>
      <c r="F16888" s="8" t="s">
        <v>8884</v>
      </c>
      <c r="G16888" s="8">
        <v>1907</v>
      </c>
      <c r="H16888" s="8">
        <v>113</v>
      </c>
      <c r="I16888" s="8" t="s">
        <v>56</v>
      </c>
      <c r="J16888" s="8" t="s">
        <v>8983</v>
      </c>
      <c r="K16888" s="6" t="s">
        <v>8983</v>
      </c>
      <c r="L16888" s="7" t="s">
        <v>69</v>
      </c>
      <c r="M16888" s="6"/>
      <c r="N16888" s="6"/>
      <c r="O16888" s="6"/>
      <c r="P16888" s="6"/>
      <c r="Q16888" s="6"/>
      <c r="R16888" s="6"/>
      <c r="S16888" s="6"/>
      <c r="T16888" s="6"/>
      <c r="U16888" s="6"/>
      <c r="V16888" s="6"/>
      <c r="W16888" s="8" t="s">
        <v>70</v>
      </c>
      <c r="Z16888" s="8" t="s">
        <v>1147</v>
      </c>
      <c r="AP16888" s="6"/>
      <c r="AQ16888" s="6"/>
      <c r="AR16888" s="6"/>
      <c r="AS16888" s="6"/>
      <c r="AT16888" s="6"/>
    </row>
    <row r="16889" spans="1:46" ht="14.25" customHeight="1">
      <c r="A16889" s="7" t="s">
        <v>159</v>
      </c>
      <c r="B16889" s="7">
        <v>1613</v>
      </c>
      <c r="C16889" s="8">
        <v>248136</v>
      </c>
      <c r="D16889" s="8" t="s">
        <v>8883</v>
      </c>
      <c r="E16889" s="8" t="str">
        <f t="shared" si="263"/>
        <v>TATA STEEL LTD.19</v>
      </c>
      <c r="F16889" s="8" t="s">
        <v>8884</v>
      </c>
      <c r="G16889" s="8">
        <v>1907</v>
      </c>
      <c r="H16889" s="8">
        <v>113</v>
      </c>
      <c r="I16889" s="8" t="s">
        <v>41</v>
      </c>
      <c r="J16889" s="8" t="s">
        <v>8983</v>
      </c>
      <c r="K16889" s="6" t="s">
        <v>8983</v>
      </c>
      <c r="L16889" s="7" t="s">
        <v>172</v>
      </c>
      <c r="M16889" s="6"/>
      <c r="N16889" s="6"/>
      <c r="O16889" s="6"/>
      <c r="P16889" s="6"/>
      <c r="Q16889" s="6"/>
      <c r="R16889" s="6"/>
      <c r="S16889" s="6"/>
      <c r="T16889" s="6"/>
      <c r="U16889" s="6"/>
      <c r="V16889" s="6"/>
      <c r="W16889" s="8" t="s">
        <v>173</v>
      </c>
      <c r="Z16889" s="8" t="s">
        <v>1147</v>
      </c>
      <c r="AP16889" s="6"/>
      <c r="AQ16889" s="6"/>
      <c r="AR16889" s="6"/>
      <c r="AS16889" s="6"/>
      <c r="AT16889" s="6"/>
    </row>
    <row r="16890" spans="1:46" ht="14.25" customHeight="1">
      <c r="A16890" s="7" t="s">
        <v>159</v>
      </c>
      <c r="B16890" s="7">
        <v>1615</v>
      </c>
      <c r="C16890" s="8">
        <v>248136</v>
      </c>
      <c r="D16890" s="8" t="s">
        <v>8883</v>
      </c>
      <c r="E16890" s="8" t="str">
        <f t="shared" si="263"/>
        <v>TATA STEEL LTD.19</v>
      </c>
      <c r="F16890" s="8" t="s">
        <v>8884</v>
      </c>
      <c r="G16890" s="8">
        <v>1907</v>
      </c>
      <c r="H16890" s="8">
        <v>113</v>
      </c>
      <c r="I16890" s="8" t="s">
        <v>41</v>
      </c>
      <c r="J16890" s="8" t="s">
        <v>8983</v>
      </c>
      <c r="K16890" s="6" t="s">
        <v>8983</v>
      </c>
      <c r="L16890" s="7" t="s">
        <v>69</v>
      </c>
      <c r="M16890" s="6"/>
      <c r="N16890" s="6"/>
      <c r="O16890" s="6"/>
      <c r="P16890" s="6"/>
      <c r="Q16890" s="6"/>
      <c r="R16890" s="6"/>
      <c r="S16890" s="6"/>
      <c r="T16890" s="6"/>
      <c r="U16890" s="6"/>
      <c r="V16890" s="6"/>
      <c r="W16890" s="8" t="s">
        <v>70</v>
      </c>
      <c r="Z16890" s="8" t="s">
        <v>1147</v>
      </c>
      <c r="AP16890" s="6"/>
      <c r="AQ16890" s="6"/>
      <c r="AR16890" s="6"/>
      <c r="AS16890" s="6"/>
      <c r="AT16890" s="6"/>
    </row>
    <row r="16891" spans="1:46" ht="14.25" customHeight="1">
      <c r="A16891" s="7" t="s">
        <v>38</v>
      </c>
      <c r="B16891" s="7">
        <v>8968</v>
      </c>
      <c r="C16891" s="8">
        <v>248136</v>
      </c>
      <c r="D16891" s="8" t="s">
        <v>8883</v>
      </c>
      <c r="E16891" s="8" t="str">
        <f t="shared" si="263"/>
        <v>TATA STEEL LTD.14</v>
      </c>
      <c r="F16891" s="8" t="s">
        <v>8884</v>
      </c>
      <c r="G16891" s="8">
        <v>1907</v>
      </c>
      <c r="H16891" s="8">
        <v>113</v>
      </c>
      <c r="I16891" s="8" t="s">
        <v>117</v>
      </c>
      <c r="J16891" s="8" t="s">
        <v>8984</v>
      </c>
      <c r="K16891" s="6" t="s">
        <v>8984</v>
      </c>
      <c r="L16891" s="7" t="s">
        <v>223</v>
      </c>
      <c r="M16891" s="6"/>
      <c r="N16891" s="6"/>
      <c r="O16891" s="6"/>
      <c r="P16891" s="6"/>
      <c r="Q16891" s="6"/>
      <c r="R16891" s="6"/>
      <c r="S16891" s="6"/>
      <c r="T16891" s="6"/>
      <c r="U16891" s="6"/>
      <c r="V16891" s="6"/>
      <c r="W16891" s="8" t="s">
        <v>122</v>
      </c>
      <c r="X16891" s="8">
        <v>58</v>
      </c>
      <c r="Y16891" s="8">
        <v>23.5</v>
      </c>
      <c r="AP16891" s="6"/>
      <c r="AQ16891" s="6"/>
      <c r="AR16891" s="6"/>
      <c r="AS16891" s="6"/>
      <c r="AT16891" s="6"/>
    </row>
    <row r="16892" spans="1:46" ht="14.25" customHeight="1">
      <c r="A16892" s="7" t="s">
        <v>159</v>
      </c>
      <c r="B16892" s="7">
        <v>581</v>
      </c>
      <c r="C16892" s="8">
        <v>248136</v>
      </c>
      <c r="D16892" s="8" t="s">
        <v>8883</v>
      </c>
      <c r="E16892" s="8" t="str">
        <f t="shared" si="263"/>
        <v>TATA STEEL LTD.15</v>
      </c>
      <c r="F16892" s="8" t="s">
        <v>8884</v>
      </c>
      <c r="G16892" s="8">
        <v>1907</v>
      </c>
      <c r="H16892" s="8">
        <v>113</v>
      </c>
      <c r="I16892" s="8" t="s">
        <v>119</v>
      </c>
      <c r="J16892" s="8" t="s">
        <v>8984</v>
      </c>
      <c r="K16892" s="6" t="s">
        <v>8985</v>
      </c>
      <c r="L16892" s="7" t="s">
        <v>223</v>
      </c>
      <c r="M16892" s="6"/>
      <c r="N16892" s="6"/>
      <c r="O16892" s="6"/>
      <c r="P16892" s="6"/>
      <c r="Q16892" s="6"/>
      <c r="R16892" s="6"/>
      <c r="S16892" s="6"/>
      <c r="T16892" s="6"/>
      <c r="U16892" s="6"/>
      <c r="V16892" s="6"/>
      <c r="W16892" s="8" t="s">
        <v>122</v>
      </c>
      <c r="Z16892" s="8" t="s">
        <v>163</v>
      </c>
      <c r="AP16892" s="6"/>
      <c r="AQ16892" s="6"/>
      <c r="AR16892" s="6"/>
      <c r="AS16892" s="6"/>
      <c r="AT16892" s="6"/>
    </row>
    <row r="16893" spans="1:46" ht="14.25" customHeight="1">
      <c r="A16893" s="7" t="s">
        <v>159</v>
      </c>
      <c r="B16893" s="7">
        <v>861</v>
      </c>
      <c r="C16893" s="8">
        <v>248136</v>
      </c>
      <c r="D16893" s="8" t="s">
        <v>8883</v>
      </c>
      <c r="E16893" s="8" t="str">
        <f t="shared" si="263"/>
        <v>TATA STEEL LTD.16</v>
      </c>
      <c r="F16893" s="8" t="s">
        <v>8884</v>
      </c>
      <c r="G16893" s="8">
        <v>1907</v>
      </c>
      <c r="H16893" s="8">
        <v>113</v>
      </c>
      <c r="I16893" s="8" t="s">
        <v>52</v>
      </c>
      <c r="J16893" s="8" t="s">
        <v>8984</v>
      </c>
      <c r="K16893" s="6" t="s">
        <v>8985</v>
      </c>
      <c r="L16893" s="7" t="s">
        <v>223</v>
      </c>
      <c r="M16893" s="6"/>
      <c r="N16893" s="6"/>
      <c r="O16893" s="6"/>
      <c r="P16893" s="6"/>
      <c r="Q16893" s="6"/>
      <c r="R16893" s="6"/>
      <c r="S16893" s="6"/>
      <c r="T16893" s="6"/>
      <c r="U16893" s="6"/>
      <c r="V16893" s="6"/>
      <c r="W16893" s="8" t="s">
        <v>122</v>
      </c>
      <c r="Z16893" s="8" t="s">
        <v>1147</v>
      </c>
      <c r="AE16893" s="7"/>
      <c r="AP16893" s="6"/>
      <c r="AQ16893" s="6"/>
      <c r="AR16893" s="6"/>
      <c r="AS16893" s="6"/>
      <c r="AT16893" s="6"/>
    </row>
    <row r="16894" spans="1:46" ht="14.25" customHeight="1">
      <c r="A16894" s="7" t="s">
        <v>159</v>
      </c>
      <c r="B16894" s="7">
        <v>1130</v>
      </c>
      <c r="C16894" s="8">
        <v>248136</v>
      </c>
      <c r="D16894" s="8" t="s">
        <v>8883</v>
      </c>
      <c r="E16894" s="8" t="str">
        <f t="shared" si="263"/>
        <v>TATA STEEL LTD.17</v>
      </c>
      <c r="F16894" s="8" t="s">
        <v>8884</v>
      </c>
      <c r="G16894" s="8">
        <v>1907</v>
      </c>
      <c r="H16894" s="8">
        <v>113</v>
      </c>
      <c r="I16894" s="8" t="s">
        <v>54</v>
      </c>
      <c r="J16894" s="8" t="s">
        <v>8984</v>
      </c>
      <c r="K16894" s="6" t="s">
        <v>8985</v>
      </c>
      <c r="L16894" s="7" t="s">
        <v>223</v>
      </c>
      <c r="M16894" s="6"/>
      <c r="N16894" s="6"/>
      <c r="O16894" s="6"/>
      <c r="P16894" s="6"/>
      <c r="Q16894" s="6"/>
      <c r="R16894" s="6"/>
      <c r="S16894" s="6"/>
      <c r="T16894" s="6"/>
      <c r="U16894" s="6"/>
      <c r="V16894" s="6"/>
      <c r="W16894" s="8" t="s">
        <v>122</v>
      </c>
      <c r="Z16894" s="8" t="s">
        <v>1147</v>
      </c>
      <c r="AP16894" s="6"/>
      <c r="AQ16894" s="6"/>
      <c r="AR16894" s="6"/>
      <c r="AS16894" s="6"/>
      <c r="AT16894" s="6"/>
    </row>
    <row r="16895" spans="1:46" ht="14.25" customHeight="1">
      <c r="A16895" s="7" t="s">
        <v>159</v>
      </c>
      <c r="B16895" s="7">
        <v>1373</v>
      </c>
      <c r="C16895" s="8">
        <v>248136</v>
      </c>
      <c r="D16895" s="8" t="s">
        <v>8883</v>
      </c>
      <c r="E16895" s="8" t="str">
        <f t="shared" si="263"/>
        <v>TATA STEEL LTD.18</v>
      </c>
      <c r="F16895" s="8" t="s">
        <v>8884</v>
      </c>
      <c r="G16895" s="8">
        <v>1907</v>
      </c>
      <c r="H16895" s="8">
        <v>113</v>
      </c>
      <c r="I16895" s="8" t="s">
        <v>56</v>
      </c>
      <c r="J16895" s="8" t="s">
        <v>8984</v>
      </c>
      <c r="K16895" s="6" t="s">
        <v>8985</v>
      </c>
      <c r="L16895" s="7" t="s">
        <v>223</v>
      </c>
      <c r="M16895" s="6"/>
      <c r="N16895" s="6"/>
      <c r="O16895" s="6"/>
      <c r="P16895" s="6"/>
      <c r="Q16895" s="6"/>
      <c r="R16895" s="6"/>
      <c r="S16895" s="6"/>
      <c r="T16895" s="6"/>
      <c r="U16895" s="6"/>
      <c r="V16895" s="6"/>
      <c r="W16895" s="8" t="s">
        <v>122</v>
      </c>
      <c r="Z16895" s="8" t="s">
        <v>1147</v>
      </c>
      <c r="AP16895" s="6"/>
      <c r="AQ16895" s="6"/>
      <c r="AR16895" s="6"/>
      <c r="AS16895" s="6"/>
      <c r="AT16895" s="6"/>
    </row>
    <row r="16896" spans="1:46" ht="14.25" customHeight="1">
      <c r="A16896" s="7" t="s">
        <v>159</v>
      </c>
      <c r="B16896" s="7">
        <v>1616</v>
      </c>
      <c r="C16896" s="8">
        <v>248136</v>
      </c>
      <c r="D16896" s="8" t="s">
        <v>8883</v>
      </c>
      <c r="E16896" s="8" t="str">
        <f t="shared" si="263"/>
        <v>TATA STEEL LTD.19</v>
      </c>
      <c r="F16896" s="8" t="s">
        <v>8884</v>
      </c>
      <c r="G16896" s="8">
        <v>1907</v>
      </c>
      <c r="H16896" s="8">
        <v>113</v>
      </c>
      <c r="I16896" s="8" t="s">
        <v>41</v>
      </c>
      <c r="J16896" s="8" t="s">
        <v>8984</v>
      </c>
      <c r="K16896" s="6" t="s">
        <v>8985</v>
      </c>
      <c r="L16896" s="7" t="s">
        <v>223</v>
      </c>
      <c r="M16896" s="6"/>
      <c r="N16896" s="6"/>
      <c r="O16896" s="6"/>
      <c r="P16896" s="6"/>
      <c r="Q16896" s="6"/>
      <c r="R16896" s="6"/>
      <c r="S16896" s="6"/>
      <c r="T16896" s="6"/>
      <c r="U16896" s="6"/>
      <c r="V16896" s="6"/>
      <c r="W16896" s="8" t="s">
        <v>122</v>
      </c>
      <c r="Z16896" s="8" t="s">
        <v>1147</v>
      </c>
      <c r="AP16896" s="6"/>
      <c r="AQ16896" s="6"/>
      <c r="AR16896" s="6"/>
      <c r="AS16896" s="6"/>
      <c r="AT16896" s="6"/>
    </row>
    <row r="16897" spans="1:46" ht="14.25" customHeight="1">
      <c r="A16897" s="7" t="s">
        <v>38</v>
      </c>
      <c r="B16897" s="7">
        <v>8966</v>
      </c>
      <c r="C16897" s="8">
        <v>248136</v>
      </c>
      <c r="D16897" s="8" t="s">
        <v>8883</v>
      </c>
      <c r="E16897" s="8" t="str">
        <f t="shared" si="263"/>
        <v>TATA STEEL LTD.14</v>
      </c>
      <c r="F16897" s="8" t="s">
        <v>8884</v>
      </c>
      <c r="G16897" s="8">
        <v>1907</v>
      </c>
      <c r="H16897" s="8">
        <v>113</v>
      </c>
      <c r="I16897" s="8" t="s">
        <v>117</v>
      </c>
      <c r="J16897" s="8" t="s">
        <v>8986</v>
      </c>
      <c r="K16897" s="6" t="s">
        <v>8986</v>
      </c>
      <c r="L16897" s="7" t="s">
        <v>288</v>
      </c>
      <c r="M16897" s="6"/>
      <c r="N16897" s="6"/>
      <c r="O16897" s="6"/>
      <c r="P16897" s="6"/>
      <c r="Q16897" s="6"/>
      <c r="R16897" s="6"/>
      <c r="S16897" s="6"/>
      <c r="T16897" s="6"/>
      <c r="U16897" s="6"/>
      <c r="V16897" s="6"/>
      <c r="W16897" s="8" t="s">
        <v>289</v>
      </c>
      <c r="X16897" s="8">
        <v>63.917131462156654</v>
      </c>
      <c r="Y16897" s="8">
        <v>29.166666666666668</v>
      </c>
      <c r="AP16897" s="6"/>
      <c r="AQ16897" s="6"/>
      <c r="AR16897" s="6"/>
      <c r="AS16897" s="6"/>
      <c r="AT16897" s="6"/>
    </row>
    <row r="16898" spans="1:46" ht="14.25" customHeight="1">
      <c r="A16898" s="7" t="s">
        <v>159</v>
      </c>
      <c r="B16898" s="7">
        <v>579</v>
      </c>
      <c r="C16898" s="8">
        <v>248136</v>
      </c>
      <c r="D16898" s="8" t="s">
        <v>8883</v>
      </c>
      <c r="E16898" s="8" t="str">
        <f t="shared" ref="E16898:E16961" si="264">CONCATENATE(LEFT(D16898,20),RIGHT(I16898,2))</f>
        <v>TATA STEEL LTD.15</v>
      </c>
      <c r="F16898" s="8" t="s">
        <v>8884</v>
      </c>
      <c r="G16898" s="8">
        <v>1907</v>
      </c>
      <c r="H16898" s="8">
        <v>113</v>
      </c>
      <c r="I16898" s="8" t="s">
        <v>119</v>
      </c>
      <c r="J16898" s="8" t="s">
        <v>8986</v>
      </c>
      <c r="K16898" s="6" t="s">
        <v>8986</v>
      </c>
      <c r="L16898" s="7" t="s">
        <v>288</v>
      </c>
      <c r="M16898" s="6"/>
      <c r="N16898" s="6"/>
      <c r="O16898" s="6"/>
      <c r="P16898" s="6"/>
      <c r="Q16898" s="6"/>
      <c r="R16898" s="6"/>
      <c r="S16898" s="6"/>
      <c r="T16898" s="6"/>
      <c r="U16898" s="6"/>
      <c r="V16898" s="6"/>
      <c r="W16898" s="8" t="s">
        <v>289</v>
      </c>
      <c r="Z16898" s="8" t="s">
        <v>163</v>
      </c>
      <c r="AP16898" s="6"/>
      <c r="AQ16898" s="6"/>
      <c r="AR16898" s="6"/>
      <c r="AS16898" s="6"/>
      <c r="AT16898" s="6"/>
    </row>
    <row r="16899" spans="1:46" ht="14.25" customHeight="1">
      <c r="A16899" s="7" t="s">
        <v>159</v>
      </c>
      <c r="B16899" s="7">
        <v>859</v>
      </c>
      <c r="C16899" s="8">
        <v>248136</v>
      </c>
      <c r="D16899" s="8" t="s">
        <v>8883</v>
      </c>
      <c r="E16899" s="8" t="str">
        <f t="shared" si="264"/>
        <v>TATA STEEL LTD.16</v>
      </c>
      <c r="F16899" s="8" t="s">
        <v>8884</v>
      </c>
      <c r="G16899" s="8">
        <v>1907</v>
      </c>
      <c r="H16899" s="8">
        <v>113</v>
      </c>
      <c r="I16899" s="8" t="s">
        <v>52</v>
      </c>
      <c r="J16899" s="8" t="s">
        <v>8986</v>
      </c>
      <c r="K16899" s="6" t="s">
        <v>8986</v>
      </c>
      <c r="L16899" s="7" t="s">
        <v>288</v>
      </c>
      <c r="M16899" s="6"/>
      <c r="N16899" s="6"/>
      <c r="O16899" s="6"/>
      <c r="P16899" s="6"/>
      <c r="Q16899" s="6"/>
      <c r="R16899" s="6"/>
      <c r="S16899" s="6"/>
      <c r="T16899" s="6"/>
      <c r="U16899" s="6"/>
      <c r="V16899" s="6"/>
      <c r="W16899" s="8" t="s">
        <v>289</v>
      </c>
      <c r="Z16899" s="8" t="s">
        <v>1147</v>
      </c>
      <c r="AP16899" s="6"/>
      <c r="AQ16899" s="6"/>
      <c r="AR16899" s="6"/>
      <c r="AS16899" s="6"/>
      <c r="AT16899" s="6"/>
    </row>
    <row r="16900" spans="1:46" ht="14.25" customHeight="1">
      <c r="A16900" s="7" t="s">
        <v>38</v>
      </c>
      <c r="B16900" s="7">
        <v>8969</v>
      </c>
      <c r="C16900" s="8">
        <v>248136</v>
      </c>
      <c r="D16900" s="8" t="s">
        <v>8883</v>
      </c>
      <c r="E16900" s="8" t="str">
        <f t="shared" si="264"/>
        <v>TATA STEEL LTD.14</v>
      </c>
      <c r="F16900" s="8" t="s">
        <v>8884</v>
      </c>
      <c r="G16900" s="8">
        <v>1907</v>
      </c>
      <c r="H16900" s="8">
        <v>113</v>
      </c>
      <c r="I16900" s="8" t="s">
        <v>117</v>
      </c>
      <c r="J16900" s="8" t="s">
        <v>8987</v>
      </c>
      <c r="K16900" s="6" t="s">
        <v>8987</v>
      </c>
      <c r="L16900" s="7" t="s">
        <v>223</v>
      </c>
      <c r="M16900" s="6"/>
      <c r="N16900" s="6"/>
      <c r="O16900" s="6"/>
      <c r="P16900" s="6"/>
      <c r="Q16900" s="6"/>
      <c r="R16900" s="6"/>
      <c r="S16900" s="6"/>
      <c r="T16900" s="6"/>
      <c r="U16900" s="6"/>
      <c r="V16900" s="6"/>
      <c r="W16900" s="8" t="s">
        <v>122</v>
      </c>
      <c r="X16900" s="8">
        <v>58</v>
      </c>
      <c r="Y16900" s="8">
        <v>23.5</v>
      </c>
      <c r="AP16900" s="6"/>
      <c r="AQ16900" s="6"/>
      <c r="AR16900" s="6"/>
      <c r="AS16900" s="6"/>
      <c r="AT16900" s="6"/>
    </row>
    <row r="16901" spans="1:46" ht="14.25" customHeight="1">
      <c r="A16901" s="7" t="s">
        <v>159</v>
      </c>
      <c r="B16901" s="7">
        <v>582</v>
      </c>
      <c r="C16901" s="8">
        <v>248136</v>
      </c>
      <c r="D16901" s="8" t="s">
        <v>8883</v>
      </c>
      <c r="E16901" s="8" t="str">
        <f t="shared" si="264"/>
        <v>TATA STEEL LTD.15</v>
      </c>
      <c r="F16901" s="8" t="s">
        <v>8884</v>
      </c>
      <c r="G16901" s="8">
        <v>1907</v>
      </c>
      <c r="H16901" s="8">
        <v>113</v>
      </c>
      <c r="I16901" s="8" t="s">
        <v>119</v>
      </c>
      <c r="J16901" s="8" t="s">
        <v>8987</v>
      </c>
      <c r="K16901" s="6" t="s">
        <v>8988</v>
      </c>
      <c r="L16901" s="7" t="s">
        <v>223</v>
      </c>
      <c r="M16901" s="6"/>
      <c r="N16901" s="6"/>
      <c r="O16901" s="6"/>
      <c r="P16901" s="6"/>
      <c r="Q16901" s="6"/>
      <c r="R16901" s="6"/>
      <c r="S16901" s="6"/>
      <c r="T16901" s="6"/>
      <c r="U16901" s="6"/>
      <c r="V16901" s="6"/>
      <c r="W16901" s="8" t="s">
        <v>122</v>
      </c>
      <c r="Z16901" s="8" t="s">
        <v>163</v>
      </c>
      <c r="AP16901" s="6"/>
      <c r="AQ16901" s="6"/>
      <c r="AR16901" s="6"/>
      <c r="AS16901" s="6"/>
      <c r="AT16901" s="6"/>
    </row>
    <row r="16902" spans="1:46" ht="14.25" customHeight="1">
      <c r="A16902" s="7" t="s">
        <v>159</v>
      </c>
      <c r="B16902" s="7">
        <v>862</v>
      </c>
      <c r="C16902" s="8">
        <v>248136</v>
      </c>
      <c r="D16902" s="8" t="s">
        <v>8883</v>
      </c>
      <c r="E16902" s="8" t="str">
        <f t="shared" si="264"/>
        <v>TATA STEEL LTD.16</v>
      </c>
      <c r="F16902" s="8" t="s">
        <v>8884</v>
      </c>
      <c r="G16902" s="8">
        <v>1907</v>
      </c>
      <c r="H16902" s="8">
        <v>113</v>
      </c>
      <c r="I16902" s="8" t="s">
        <v>52</v>
      </c>
      <c r="J16902" s="8" t="s">
        <v>8987</v>
      </c>
      <c r="K16902" s="6" t="s">
        <v>8988</v>
      </c>
      <c r="L16902" s="7" t="s">
        <v>223</v>
      </c>
      <c r="M16902" s="6"/>
      <c r="N16902" s="6"/>
      <c r="O16902" s="6"/>
      <c r="P16902" s="6"/>
      <c r="Q16902" s="6"/>
      <c r="R16902" s="6"/>
      <c r="S16902" s="6"/>
      <c r="T16902" s="6"/>
      <c r="U16902" s="6"/>
      <c r="V16902" s="6"/>
      <c r="W16902" s="8" t="s">
        <v>122</v>
      </c>
      <c r="Z16902" s="8" t="s">
        <v>1147</v>
      </c>
      <c r="AP16902" s="6"/>
      <c r="AQ16902" s="6"/>
      <c r="AR16902" s="6"/>
      <c r="AS16902" s="6"/>
      <c r="AT16902" s="6"/>
    </row>
    <row r="16903" spans="1:46" ht="14.25" customHeight="1">
      <c r="A16903" s="7" t="s">
        <v>159</v>
      </c>
      <c r="B16903" s="7">
        <v>1131</v>
      </c>
      <c r="C16903" s="8">
        <v>248136</v>
      </c>
      <c r="D16903" s="8" t="s">
        <v>8883</v>
      </c>
      <c r="E16903" s="8" t="str">
        <f t="shared" si="264"/>
        <v>TATA STEEL LTD.17</v>
      </c>
      <c r="F16903" s="8" t="s">
        <v>8884</v>
      </c>
      <c r="G16903" s="8">
        <v>1907</v>
      </c>
      <c r="H16903" s="8">
        <v>113</v>
      </c>
      <c r="I16903" s="8" t="s">
        <v>54</v>
      </c>
      <c r="J16903" s="8" t="s">
        <v>8987</v>
      </c>
      <c r="K16903" s="6" t="s">
        <v>8988</v>
      </c>
      <c r="L16903" s="7" t="s">
        <v>223</v>
      </c>
      <c r="M16903" s="6"/>
      <c r="N16903" s="6"/>
      <c r="O16903" s="6"/>
      <c r="P16903" s="6"/>
      <c r="Q16903" s="6"/>
      <c r="R16903" s="6"/>
      <c r="S16903" s="6"/>
      <c r="T16903" s="6"/>
      <c r="U16903" s="6"/>
      <c r="V16903" s="6"/>
      <c r="W16903" s="8" t="s">
        <v>122</v>
      </c>
      <c r="Z16903" s="8" t="s">
        <v>1147</v>
      </c>
      <c r="AP16903" s="6"/>
      <c r="AQ16903" s="6"/>
      <c r="AR16903" s="6"/>
      <c r="AS16903" s="6"/>
      <c r="AT16903" s="6"/>
    </row>
    <row r="16904" spans="1:46" ht="14.25" customHeight="1">
      <c r="A16904" s="7" t="s">
        <v>159</v>
      </c>
      <c r="B16904" s="7">
        <v>1374</v>
      </c>
      <c r="C16904" s="8">
        <v>248136</v>
      </c>
      <c r="D16904" s="8" t="s">
        <v>8883</v>
      </c>
      <c r="E16904" s="8" t="str">
        <f t="shared" si="264"/>
        <v>TATA STEEL LTD.18</v>
      </c>
      <c r="F16904" s="8" t="s">
        <v>8884</v>
      </c>
      <c r="G16904" s="8">
        <v>1907</v>
      </c>
      <c r="H16904" s="8">
        <v>113</v>
      </c>
      <c r="I16904" s="8" t="s">
        <v>56</v>
      </c>
      <c r="J16904" s="8" t="s">
        <v>8987</v>
      </c>
      <c r="K16904" s="6" t="s">
        <v>8988</v>
      </c>
      <c r="L16904" s="7" t="s">
        <v>223</v>
      </c>
      <c r="M16904" s="6"/>
      <c r="N16904" s="6"/>
      <c r="O16904" s="6"/>
      <c r="P16904" s="6"/>
      <c r="Q16904" s="6"/>
      <c r="R16904" s="6"/>
      <c r="S16904" s="6"/>
      <c r="T16904" s="6"/>
      <c r="U16904" s="6"/>
      <c r="V16904" s="6"/>
      <c r="W16904" s="8" t="s">
        <v>122</v>
      </c>
      <c r="Z16904" s="8" t="s">
        <v>1147</v>
      </c>
      <c r="AP16904" s="6"/>
      <c r="AQ16904" s="6"/>
      <c r="AR16904" s="6"/>
      <c r="AS16904" s="6"/>
      <c r="AT16904" s="6"/>
    </row>
    <row r="16905" spans="1:46" ht="14.25" customHeight="1">
      <c r="A16905" s="7" t="s">
        <v>159</v>
      </c>
      <c r="B16905" s="7">
        <v>1617</v>
      </c>
      <c r="C16905" s="8">
        <v>248136</v>
      </c>
      <c r="D16905" s="8" t="s">
        <v>8883</v>
      </c>
      <c r="E16905" s="8" t="str">
        <f t="shared" si="264"/>
        <v>TATA STEEL LTD.19</v>
      </c>
      <c r="F16905" s="8" t="s">
        <v>8884</v>
      </c>
      <c r="G16905" s="8">
        <v>1907</v>
      </c>
      <c r="H16905" s="8">
        <v>113</v>
      </c>
      <c r="I16905" s="8" t="s">
        <v>41</v>
      </c>
      <c r="J16905" s="8" t="s">
        <v>8987</v>
      </c>
      <c r="K16905" s="6" t="s">
        <v>8988</v>
      </c>
      <c r="L16905" s="7" t="s">
        <v>223</v>
      </c>
      <c r="M16905" s="6"/>
      <c r="N16905" s="6"/>
      <c r="O16905" s="6"/>
      <c r="P16905" s="6"/>
      <c r="Q16905" s="6"/>
      <c r="R16905" s="6"/>
      <c r="S16905" s="6"/>
      <c r="T16905" s="6"/>
      <c r="U16905" s="6"/>
      <c r="V16905" s="6"/>
      <c r="W16905" s="8" t="s">
        <v>122</v>
      </c>
      <c r="Z16905" s="8" t="s">
        <v>1147</v>
      </c>
      <c r="AP16905" s="6"/>
      <c r="AQ16905" s="6"/>
      <c r="AR16905" s="6"/>
      <c r="AS16905" s="6"/>
      <c r="AT16905" s="6"/>
    </row>
    <row r="16906" spans="1:46" ht="14.25" customHeight="1">
      <c r="A16906" s="7" t="s">
        <v>159</v>
      </c>
      <c r="B16906" s="7">
        <v>1020</v>
      </c>
      <c r="C16906" s="8">
        <v>248136</v>
      </c>
      <c r="D16906" s="8" t="s">
        <v>8883</v>
      </c>
      <c r="E16906" s="8" t="str">
        <f t="shared" si="264"/>
        <v>TATA STEEL LTD.16</v>
      </c>
      <c r="F16906" s="8" t="s">
        <v>8884</v>
      </c>
      <c r="G16906" s="8">
        <v>1907</v>
      </c>
      <c r="H16906" s="8">
        <v>113</v>
      </c>
      <c r="I16906" s="8" t="s">
        <v>52</v>
      </c>
      <c r="J16906" s="8" t="s">
        <v>8989</v>
      </c>
      <c r="K16906" s="6" t="s">
        <v>8990</v>
      </c>
      <c r="L16906" s="7" t="s">
        <v>303</v>
      </c>
      <c r="M16906" s="6"/>
      <c r="N16906" s="6"/>
      <c r="O16906" s="6"/>
      <c r="P16906" s="6"/>
      <c r="Q16906" s="6"/>
      <c r="R16906" s="6"/>
      <c r="S16906" s="6"/>
      <c r="T16906" s="6"/>
      <c r="U16906" s="6"/>
      <c r="V16906" s="6"/>
      <c r="W16906" s="8" t="s">
        <v>194</v>
      </c>
      <c r="Z16906" s="8" t="s">
        <v>1139</v>
      </c>
      <c r="AP16906" s="6"/>
      <c r="AQ16906" s="6"/>
      <c r="AR16906" s="6"/>
      <c r="AS16906" s="6"/>
      <c r="AT16906" s="6"/>
    </row>
    <row r="16907" spans="1:46" ht="14.25" customHeight="1">
      <c r="A16907" s="7" t="s">
        <v>38</v>
      </c>
      <c r="B16907" s="7">
        <v>8970</v>
      </c>
      <c r="C16907" s="8">
        <v>248136</v>
      </c>
      <c r="D16907" s="8" t="s">
        <v>8883</v>
      </c>
      <c r="E16907" s="8" t="str">
        <f t="shared" si="264"/>
        <v>TATA STEEL LTD.14</v>
      </c>
      <c r="F16907" s="8" t="s">
        <v>8884</v>
      </c>
      <c r="G16907" s="8">
        <v>1907</v>
      </c>
      <c r="H16907" s="8">
        <v>113</v>
      </c>
      <c r="I16907" s="8" t="s">
        <v>117</v>
      </c>
      <c r="J16907" s="8" t="s">
        <v>8991</v>
      </c>
      <c r="K16907" s="6" t="s">
        <v>8991</v>
      </c>
      <c r="L16907" s="7" t="s">
        <v>539</v>
      </c>
      <c r="M16907" s="6"/>
      <c r="N16907" s="6"/>
      <c r="O16907" s="6"/>
      <c r="P16907" s="6"/>
      <c r="Q16907" s="6"/>
      <c r="R16907" s="6"/>
      <c r="S16907" s="6"/>
      <c r="T16907" s="6"/>
      <c r="U16907" s="6"/>
      <c r="V16907" s="6"/>
      <c r="W16907" s="8" t="s">
        <v>122</v>
      </c>
      <c r="X16907" s="8">
        <v>63.207321278637401</v>
      </c>
      <c r="Y16907" s="8">
        <v>20.833333333333332</v>
      </c>
      <c r="AP16907" s="6"/>
      <c r="AQ16907" s="6"/>
      <c r="AR16907" s="6"/>
      <c r="AS16907" s="6"/>
      <c r="AT16907" s="6"/>
    </row>
    <row r="16908" spans="1:46" ht="14.25" customHeight="1">
      <c r="A16908" s="7" t="s">
        <v>159</v>
      </c>
      <c r="B16908" s="7">
        <v>583</v>
      </c>
      <c r="C16908" s="8">
        <v>248136</v>
      </c>
      <c r="D16908" s="8" t="s">
        <v>8883</v>
      </c>
      <c r="E16908" s="8" t="str">
        <f t="shared" si="264"/>
        <v>TATA STEEL LTD.15</v>
      </c>
      <c r="F16908" s="8" t="s">
        <v>8884</v>
      </c>
      <c r="G16908" s="8">
        <v>1907</v>
      </c>
      <c r="H16908" s="8">
        <v>113</v>
      </c>
      <c r="I16908" s="8" t="s">
        <v>119</v>
      </c>
      <c r="J16908" s="8" t="s">
        <v>8991</v>
      </c>
      <c r="K16908" s="6" t="s">
        <v>8991</v>
      </c>
      <c r="L16908" s="7" t="s">
        <v>539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8" t="s">
        <v>122</v>
      </c>
      <c r="Z16908" s="8" t="s">
        <v>163</v>
      </c>
      <c r="AP16908" s="6"/>
      <c r="AQ16908" s="6"/>
      <c r="AR16908" s="6"/>
      <c r="AS16908" s="6"/>
      <c r="AT16908" s="6"/>
    </row>
    <row r="16909" spans="1:46" ht="14.25" customHeight="1">
      <c r="A16909" s="7" t="s">
        <v>159</v>
      </c>
      <c r="B16909" s="7">
        <v>863</v>
      </c>
      <c r="C16909" s="8">
        <v>248136</v>
      </c>
      <c r="D16909" s="8" t="s">
        <v>8883</v>
      </c>
      <c r="E16909" s="8" t="str">
        <f t="shared" si="264"/>
        <v>TATA STEEL LTD.16</v>
      </c>
      <c r="F16909" s="8" t="s">
        <v>8884</v>
      </c>
      <c r="G16909" s="8">
        <v>1907</v>
      </c>
      <c r="H16909" s="8">
        <v>113</v>
      </c>
      <c r="I16909" s="8" t="s">
        <v>52</v>
      </c>
      <c r="J16909" s="8" t="s">
        <v>8991</v>
      </c>
      <c r="K16909" s="6" t="s">
        <v>8991</v>
      </c>
      <c r="L16909" s="7" t="s">
        <v>539</v>
      </c>
      <c r="M16909" s="6"/>
      <c r="N16909" s="6"/>
      <c r="O16909" s="6"/>
      <c r="P16909" s="6"/>
      <c r="Q16909" s="6"/>
      <c r="R16909" s="6"/>
      <c r="S16909" s="6"/>
      <c r="T16909" s="6"/>
      <c r="U16909" s="6"/>
      <c r="V16909" s="6"/>
      <c r="W16909" s="8" t="s">
        <v>122</v>
      </c>
      <c r="Z16909" s="8" t="s">
        <v>1147</v>
      </c>
      <c r="AP16909" s="6"/>
      <c r="AQ16909" s="6"/>
      <c r="AR16909" s="6"/>
      <c r="AS16909" s="6"/>
      <c r="AT16909" s="6"/>
    </row>
    <row r="16910" spans="1:46" ht="14.25" customHeight="1">
      <c r="A16910" s="7" t="s">
        <v>159</v>
      </c>
      <c r="B16910" s="7">
        <v>1132</v>
      </c>
      <c r="C16910" s="8">
        <v>248136</v>
      </c>
      <c r="D16910" s="8" t="s">
        <v>8883</v>
      </c>
      <c r="E16910" s="8" t="str">
        <f t="shared" si="264"/>
        <v>TATA STEEL LTD.17</v>
      </c>
      <c r="F16910" s="8" t="s">
        <v>8884</v>
      </c>
      <c r="G16910" s="8">
        <v>1907</v>
      </c>
      <c r="H16910" s="8">
        <v>113</v>
      </c>
      <c r="I16910" s="8" t="s">
        <v>54</v>
      </c>
      <c r="J16910" s="8" t="s">
        <v>8991</v>
      </c>
      <c r="K16910" s="6" t="s">
        <v>8991</v>
      </c>
      <c r="L16910" s="7" t="s">
        <v>539</v>
      </c>
      <c r="M16910" s="6"/>
      <c r="N16910" s="6"/>
      <c r="O16910" s="6"/>
      <c r="P16910" s="6"/>
      <c r="Q16910" s="6"/>
      <c r="R16910" s="6"/>
      <c r="S16910" s="6"/>
      <c r="T16910" s="6"/>
      <c r="U16910" s="6"/>
      <c r="V16910" s="6"/>
      <c r="W16910" s="8" t="s">
        <v>122</v>
      </c>
      <c r="Z16910" s="8" t="s">
        <v>1147</v>
      </c>
      <c r="AP16910" s="6"/>
      <c r="AQ16910" s="6"/>
      <c r="AR16910" s="6"/>
      <c r="AS16910" s="6"/>
      <c r="AT16910" s="6"/>
    </row>
    <row r="16911" spans="1:46" ht="14.25" customHeight="1">
      <c r="A16911" s="7" t="s">
        <v>159</v>
      </c>
      <c r="B16911" s="7">
        <v>1375</v>
      </c>
      <c r="C16911" s="8">
        <v>248136</v>
      </c>
      <c r="D16911" s="8" t="s">
        <v>8883</v>
      </c>
      <c r="E16911" s="8" t="str">
        <f t="shared" si="264"/>
        <v>TATA STEEL LTD.18</v>
      </c>
      <c r="F16911" s="8" t="s">
        <v>8884</v>
      </c>
      <c r="G16911" s="8">
        <v>1907</v>
      </c>
      <c r="H16911" s="8">
        <v>113</v>
      </c>
      <c r="I16911" s="8" t="s">
        <v>56</v>
      </c>
      <c r="J16911" s="8" t="s">
        <v>8991</v>
      </c>
      <c r="K16911" s="6" t="s">
        <v>8991</v>
      </c>
      <c r="L16911" s="7" t="s">
        <v>539</v>
      </c>
      <c r="M16911" s="6"/>
      <c r="N16911" s="6"/>
      <c r="O16911" s="6"/>
      <c r="P16911" s="6"/>
      <c r="Q16911" s="6"/>
      <c r="R16911" s="6"/>
      <c r="S16911" s="6"/>
      <c r="T16911" s="6"/>
      <c r="U16911" s="6"/>
      <c r="V16911" s="6"/>
      <c r="W16911" s="8" t="s">
        <v>122</v>
      </c>
      <c r="Z16911" s="8" t="s">
        <v>1147</v>
      </c>
      <c r="AP16911" s="6"/>
      <c r="AQ16911" s="6"/>
      <c r="AR16911" s="6"/>
      <c r="AS16911" s="6"/>
      <c r="AT16911" s="6"/>
    </row>
    <row r="16912" spans="1:46" ht="14.25" customHeight="1">
      <c r="A16912" s="7" t="s">
        <v>159</v>
      </c>
      <c r="B16912" s="7">
        <v>1618</v>
      </c>
      <c r="C16912" s="8">
        <v>248136</v>
      </c>
      <c r="D16912" s="8" t="s">
        <v>8883</v>
      </c>
      <c r="E16912" s="8" t="str">
        <f t="shared" si="264"/>
        <v>TATA STEEL LTD.19</v>
      </c>
      <c r="F16912" s="8" t="s">
        <v>8884</v>
      </c>
      <c r="G16912" s="8">
        <v>1907</v>
      </c>
      <c r="H16912" s="8">
        <v>113</v>
      </c>
      <c r="I16912" s="8" t="s">
        <v>41</v>
      </c>
      <c r="J16912" s="8" t="s">
        <v>8991</v>
      </c>
      <c r="K16912" s="6" t="s">
        <v>8991</v>
      </c>
      <c r="L16912" s="7" t="s">
        <v>539</v>
      </c>
      <c r="M16912" s="6"/>
      <c r="N16912" s="6"/>
      <c r="O16912" s="6"/>
      <c r="P16912" s="6"/>
      <c r="Q16912" s="6"/>
      <c r="R16912" s="6"/>
      <c r="S16912" s="6"/>
      <c r="T16912" s="6"/>
      <c r="U16912" s="6"/>
      <c r="V16912" s="6"/>
      <c r="W16912" s="8" t="s">
        <v>122</v>
      </c>
      <c r="Z16912" s="8" t="s">
        <v>1147</v>
      </c>
      <c r="AP16912" s="6"/>
      <c r="AQ16912" s="6"/>
      <c r="AR16912" s="6"/>
      <c r="AS16912" s="6"/>
      <c r="AT16912" s="6"/>
    </row>
    <row r="16913" spans="1:46" ht="14.25" customHeight="1">
      <c r="A16913" s="7" t="s">
        <v>38</v>
      </c>
      <c r="B16913" s="7">
        <v>8971</v>
      </c>
      <c r="C16913" s="8">
        <v>248136</v>
      </c>
      <c r="D16913" s="8" t="s">
        <v>8883</v>
      </c>
      <c r="E16913" s="8" t="str">
        <f t="shared" si="264"/>
        <v>TATA STEEL LTD.14</v>
      </c>
      <c r="F16913" s="8" t="s">
        <v>8884</v>
      </c>
      <c r="G16913" s="8">
        <v>1907</v>
      </c>
      <c r="H16913" s="8">
        <v>113</v>
      </c>
      <c r="I16913" s="8" t="s">
        <v>117</v>
      </c>
      <c r="J16913" s="8" t="s">
        <v>8992</v>
      </c>
      <c r="K16913" s="6" t="s">
        <v>8992</v>
      </c>
      <c r="L16913" s="7" t="s">
        <v>223</v>
      </c>
      <c r="M16913" s="6"/>
      <c r="N16913" s="6"/>
      <c r="O16913" s="6"/>
      <c r="P16913" s="6"/>
      <c r="Q16913" s="6"/>
      <c r="R16913" s="6"/>
      <c r="S16913" s="6"/>
      <c r="T16913" s="6"/>
      <c r="U16913" s="6"/>
      <c r="V16913" s="6"/>
      <c r="W16913" s="8" t="s">
        <v>122</v>
      </c>
      <c r="X16913" s="8">
        <v>58</v>
      </c>
      <c r="Y16913" s="8">
        <v>23.5</v>
      </c>
      <c r="AP16913" s="6"/>
      <c r="AQ16913" s="6"/>
      <c r="AR16913" s="6"/>
      <c r="AS16913" s="6"/>
      <c r="AT16913" s="6"/>
    </row>
    <row r="16914" spans="1:46" ht="14.25" customHeight="1">
      <c r="A16914" s="7" t="s">
        <v>159</v>
      </c>
      <c r="B16914" s="7">
        <v>584</v>
      </c>
      <c r="C16914" s="8">
        <v>248136</v>
      </c>
      <c r="D16914" s="8" t="s">
        <v>8883</v>
      </c>
      <c r="E16914" s="8" t="str">
        <f t="shared" si="264"/>
        <v>TATA STEEL LTD.15</v>
      </c>
      <c r="F16914" s="8" t="s">
        <v>8884</v>
      </c>
      <c r="G16914" s="8">
        <v>1907</v>
      </c>
      <c r="H16914" s="8">
        <v>113</v>
      </c>
      <c r="I16914" s="8" t="s">
        <v>119</v>
      </c>
      <c r="J16914" s="8" t="s">
        <v>8993</v>
      </c>
      <c r="K16914" s="6" t="s">
        <v>8993</v>
      </c>
      <c r="L16914" s="7" t="s">
        <v>223</v>
      </c>
      <c r="M16914" s="6"/>
      <c r="N16914" s="6"/>
      <c r="O16914" s="6"/>
      <c r="P16914" s="6"/>
      <c r="Q16914" s="6"/>
      <c r="R16914" s="6"/>
      <c r="S16914" s="6"/>
      <c r="T16914" s="6"/>
      <c r="U16914" s="6"/>
      <c r="V16914" s="6"/>
      <c r="W16914" s="8" t="s">
        <v>122</v>
      </c>
      <c r="Z16914" s="8" t="s">
        <v>163</v>
      </c>
      <c r="AP16914" s="6"/>
      <c r="AQ16914" s="6"/>
      <c r="AR16914" s="6"/>
      <c r="AS16914" s="6"/>
      <c r="AT16914" s="6"/>
    </row>
    <row r="16915" spans="1:46" ht="14.25" customHeight="1">
      <c r="A16915" s="7" t="s">
        <v>159</v>
      </c>
      <c r="B16915" s="7">
        <v>864</v>
      </c>
      <c r="C16915" s="8">
        <v>248136</v>
      </c>
      <c r="D16915" s="8" t="s">
        <v>8883</v>
      </c>
      <c r="E16915" s="8" t="str">
        <f t="shared" si="264"/>
        <v>TATA STEEL LTD.16</v>
      </c>
      <c r="F16915" s="8" t="s">
        <v>8884</v>
      </c>
      <c r="G16915" s="8">
        <v>1907</v>
      </c>
      <c r="H16915" s="8">
        <v>113</v>
      </c>
      <c r="I16915" s="8" t="s">
        <v>52</v>
      </c>
      <c r="J16915" s="8" t="s">
        <v>8993</v>
      </c>
      <c r="K16915" s="6" t="s">
        <v>8993</v>
      </c>
      <c r="L16915" s="7" t="s">
        <v>223</v>
      </c>
      <c r="M16915" s="6"/>
      <c r="N16915" s="6"/>
      <c r="O16915" s="6"/>
      <c r="P16915" s="6"/>
      <c r="Q16915" s="6"/>
      <c r="R16915" s="6"/>
      <c r="S16915" s="6"/>
      <c r="T16915" s="6"/>
      <c r="U16915" s="6"/>
      <c r="V16915" s="6"/>
      <c r="W16915" s="8" t="s">
        <v>122</v>
      </c>
      <c r="Z16915" s="8" t="s">
        <v>1147</v>
      </c>
      <c r="AP16915" s="6"/>
      <c r="AQ16915" s="6"/>
      <c r="AR16915" s="6"/>
      <c r="AS16915" s="6"/>
      <c r="AT16915" s="6"/>
    </row>
    <row r="16916" spans="1:46" ht="14.25" customHeight="1">
      <c r="A16916" s="7" t="s">
        <v>159</v>
      </c>
      <c r="B16916" s="7">
        <v>1133</v>
      </c>
      <c r="C16916" s="8">
        <v>248136</v>
      </c>
      <c r="D16916" s="8" t="s">
        <v>8883</v>
      </c>
      <c r="E16916" s="8" t="str">
        <f t="shared" si="264"/>
        <v>TATA STEEL LTD.17</v>
      </c>
      <c r="F16916" s="8" t="s">
        <v>8884</v>
      </c>
      <c r="G16916" s="8">
        <v>1907</v>
      </c>
      <c r="H16916" s="8">
        <v>113</v>
      </c>
      <c r="I16916" s="8" t="s">
        <v>54</v>
      </c>
      <c r="J16916" s="8" t="s">
        <v>8993</v>
      </c>
      <c r="K16916" s="6" t="s">
        <v>8994</v>
      </c>
      <c r="L16916" s="7" t="s">
        <v>223</v>
      </c>
      <c r="M16916" s="6"/>
      <c r="N16916" s="6"/>
      <c r="O16916" s="6"/>
      <c r="P16916" s="6"/>
      <c r="Q16916" s="6"/>
      <c r="R16916" s="6"/>
      <c r="S16916" s="6"/>
      <c r="T16916" s="6"/>
      <c r="U16916" s="6"/>
      <c r="V16916" s="6"/>
      <c r="W16916" s="8" t="s">
        <v>122</v>
      </c>
      <c r="Z16916" s="8" t="s">
        <v>1147</v>
      </c>
      <c r="AP16916" s="6"/>
      <c r="AQ16916" s="6"/>
      <c r="AR16916" s="6"/>
      <c r="AS16916" s="6"/>
      <c r="AT16916" s="6"/>
    </row>
    <row r="16917" spans="1:46" ht="14.25" customHeight="1">
      <c r="A16917" s="7" t="s">
        <v>159</v>
      </c>
      <c r="B16917" s="7">
        <v>1376</v>
      </c>
      <c r="C16917" s="8">
        <v>248136</v>
      </c>
      <c r="D16917" s="8" t="s">
        <v>8883</v>
      </c>
      <c r="E16917" s="8" t="str">
        <f t="shared" si="264"/>
        <v>TATA STEEL LTD.18</v>
      </c>
      <c r="F16917" s="8" t="s">
        <v>8884</v>
      </c>
      <c r="G16917" s="8">
        <v>1907</v>
      </c>
      <c r="H16917" s="8">
        <v>113</v>
      </c>
      <c r="I16917" s="8" t="s">
        <v>56</v>
      </c>
      <c r="J16917" s="8" t="s">
        <v>8993</v>
      </c>
      <c r="K16917" s="6" t="s">
        <v>8994</v>
      </c>
      <c r="L16917" s="7" t="s">
        <v>223</v>
      </c>
      <c r="M16917" s="6"/>
      <c r="N16917" s="6"/>
      <c r="O16917" s="6"/>
      <c r="P16917" s="6"/>
      <c r="Q16917" s="6"/>
      <c r="R16917" s="6"/>
      <c r="S16917" s="6"/>
      <c r="T16917" s="6"/>
      <c r="U16917" s="6"/>
      <c r="V16917" s="6"/>
      <c r="W16917" s="8" t="s">
        <v>122</v>
      </c>
      <c r="Z16917" s="8" t="s">
        <v>1147</v>
      </c>
      <c r="AP16917" s="6"/>
      <c r="AQ16917" s="6"/>
      <c r="AR16917" s="6"/>
      <c r="AS16917" s="6"/>
      <c r="AT16917" s="6"/>
    </row>
    <row r="16918" spans="1:46" ht="14.25" customHeight="1">
      <c r="A16918" s="7" t="s">
        <v>159</v>
      </c>
      <c r="B16918" s="7">
        <v>1619</v>
      </c>
      <c r="C16918" s="8">
        <v>248136</v>
      </c>
      <c r="D16918" s="8" t="s">
        <v>8883</v>
      </c>
      <c r="E16918" s="8" t="str">
        <f t="shared" si="264"/>
        <v>TATA STEEL LTD.19</v>
      </c>
      <c r="F16918" s="8" t="s">
        <v>8884</v>
      </c>
      <c r="G16918" s="8">
        <v>1907</v>
      </c>
      <c r="H16918" s="8">
        <v>113</v>
      </c>
      <c r="I16918" s="8" t="s">
        <v>41</v>
      </c>
      <c r="J16918" s="8" t="s">
        <v>8993</v>
      </c>
      <c r="K16918" s="6" t="s">
        <v>8995</v>
      </c>
      <c r="L16918" s="7" t="s">
        <v>223</v>
      </c>
      <c r="M16918" s="6"/>
      <c r="N16918" s="6"/>
      <c r="O16918" s="6"/>
      <c r="P16918" s="6"/>
      <c r="Q16918" s="6"/>
      <c r="R16918" s="6"/>
      <c r="S16918" s="6"/>
      <c r="T16918" s="6"/>
      <c r="U16918" s="6"/>
      <c r="V16918" s="6"/>
      <c r="W16918" s="8" t="s">
        <v>122</v>
      </c>
      <c r="Z16918" s="8" t="s">
        <v>1147</v>
      </c>
      <c r="AP16918" s="6"/>
      <c r="AQ16918" s="6"/>
      <c r="AR16918" s="6"/>
      <c r="AS16918" s="6"/>
      <c r="AT16918" s="6"/>
    </row>
    <row r="16919" spans="1:46" ht="14.25" customHeight="1">
      <c r="A16919" s="7" t="s">
        <v>159</v>
      </c>
      <c r="B16919" s="7">
        <v>585</v>
      </c>
      <c r="C16919" s="8">
        <v>248136</v>
      </c>
      <c r="D16919" s="8" t="s">
        <v>8883</v>
      </c>
      <c r="E16919" s="8" t="str">
        <f t="shared" si="264"/>
        <v>TATA STEEL LTD.15</v>
      </c>
      <c r="F16919" s="8" t="s">
        <v>8884</v>
      </c>
      <c r="G16919" s="8">
        <v>1907</v>
      </c>
      <c r="H16919" s="8">
        <v>113</v>
      </c>
      <c r="I16919" s="8" t="s">
        <v>119</v>
      </c>
      <c r="J16919" s="8" t="s">
        <v>8996</v>
      </c>
      <c r="K16919" s="6" t="s">
        <v>8997</v>
      </c>
      <c r="L16919" s="7" t="s">
        <v>223</v>
      </c>
      <c r="M16919" s="6"/>
      <c r="N16919" s="6"/>
      <c r="O16919" s="6"/>
      <c r="P16919" s="6"/>
      <c r="Q16919" s="6"/>
      <c r="R16919" s="6"/>
      <c r="S16919" s="6"/>
      <c r="T16919" s="6"/>
      <c r="U16919" s="6"/>
      <c r="V16919" s="6"/>
      <c r="W16919" s="8" t="s">
        <v>122</v>
      </c>
      <c r="Z16919" s="8" t="s">
        <v>163</v>
      </c>
      <c r="AP16919" s="6"/>
      <c r="AQ16919" s="6"/>
      <c r="AR16919" s="6"/>
      <c r="AS16919" s="6"/>
      <c r="AT16919" s="6"/>
    </row>
    <row r="16920" spans="1:46" ht="14.25" customHeight="1">
      <c r="A16920" s="7" t="s">
        <v>159</v>
      </c>
      <c r="B16920" s="7">
        <v>865</v>
      </c>
      <c r="C16920" s="8">
        <v>248136</v>
      </c>
      <c r="D16920" s="8" t="s">
        <v>8883</v>
      </c>
      <c r="E16920" s="8" t="str">
        <f t="shared" si="264"/>
        <v>TATA STEEL LTD.16</v>
      </c>
      <c r="F16920" s="8" t="s">
        <v>8884</v>
      </c>
      <c r="G16920" s="8">
        <v>1907</v>
      </c>
      <c r="H16920" s="8">
        <v>113</v>
      </c>
      <c r="I16920" s="8" t="s">
        <v>52</v>
      </c>
      <c r="J16920" s="8" t="s">
        <v>8996</v>
      </c>
      <c r="K16920" s="6" t="s">
        <v>8997</v>
      </c>
      <c r="L16920" s="7" t="s">
        <v>223</v>
      </c>
      <c r="M16920" s="6"/>
      <c r="N16920" s="6"/>
      <c r="O16920" s="6"/>
      <c r="P16920" s="6"/>
      <c r="Q16920" s="6"/>
      <c r="R16920" s="6"/>
      <c r="S16920" s="6"/>
      <c r="T16920" s="6"/>
      <c r="U16920" s="6"/>
      <c r="V16920" s="6"/>
      <c r="W16920" s="8" t="s">
        <v>122</v>
      </c>
      <c r="Z16920" s="8" t="s">
        <v>1147</v>
      </c>
      <c r="AP16920" s="6"/>
      <c r="AQ16920" s="6"/>
      <c r="AR16920" s="6"/>
      <c r="AS16920" s="6"/>
      <c r="AT16920" s="6"/>
    </row>
    <row r="16921" spans="1:46" ht="14.25" customHeight="1">
      <c r="A16921" s="7" t="s">
        <v>159</v>
      </c>
      <c r="B16921" s="7">
        <v>1134</v>
      </c>
      <c r="C16921" s="8">
        <v>248136</v>
      </c>
      <c r="D16921" s="8" t="s">
        <v>8883</v>
      </c>
      <c r="E16921" s="8" t="str">
        <f t="shared" si="264"/>
        <v>TATA STEEL LTD.17</v>
      </c>
      <c r="F16921" s="8" t="s">
        <v>8884</v>
      </c>
      <c r="G16921" s="8">
        <v>1907</v>
      </c>
      <c r="H16921" s="8">
        <v>113</v>
      </c>
      <c r="I16921" s="8" t="s">
        <v>54</v>
      </c>
      <c r="J16921" s="8" t="s">
        <v>8996</v>
      </c>
      <c r="K16921" s="6" t="s">
        <v>8997</v>
      </c>
      <c r="L16921" s="7" t="s">
        <v>223</v>
      </c>
      <c r="M16921" s="6"/>
      <c r="N16921" s="6"/>
      <c r="O16921" s="6"/>
      <c r="P16921" s="6"/>
      <c r="Q16921" s="6"/>
      <c r="R16921" s="6"/>
      <c r="S16921" s="6"/>
      <c r="T16921" s="6"/>
      <c r="U16921" s="6"/>
      <c r="V16921" s="6"/>
      <c r="W16921" s="8" t="s">
        <v>122</v>
      </c>
      <c r="Z16921" s="8" t="s">
        <v>1147</v>
      </c>
      <c r="AP16921" s="6"/>
      <c r="AQ16921" s="6"/>
      <c r="AR16921" s="6"/>
      <c r="AS16921" s="6"/>
      <c r="AT16921" s="6"/>
    </row>
    <row r="16922" spans="1:46" ht="14.25" customHeight="1">
      <c r="A16922" s="7" t="s">
        <v>159</v>
      </c>
      <c r="B16922" s="7">
        <v>1377</v>
      </c>
      <c r="C16922" s="8">
        <v>248136</v>
      </c>
      <c r="D16922" s="8" t="s">
        <v>8883</v>
      </c>
      <c r="E16922" s="8" t="str">
        <f t="shared" si="264"/>
        <v>TATA STEEL LTD.18</v>
      </c>
      <c r="F16922" s="8" t="s">
        <v>8884</v>
      </c>
      <c r="G16922" s="8">
        <v>1907</v>
      </c>
      <c r="H16922" s="8">
        <v>113</v>
      </c>
      <c r="I16922" s="8" t="s">
        <v>56</v>
      </c>
      <c r="J16922" s="8" t="s">
        <v>8996</v>
      </c>
      <c r="K16922" s="6" t="s">
        <v>8997</v>
      </c>
      <c r="L16922" s="7" t="s">
        <v>223</v>
      </c>
      <c r="M16922" s="6"/>
      <c r="N16922" s="6"/>
      <c r="O16922" s="6"/>
      <c r="P16922" s="6"/>
      <c r="Q16922" s="6"/>
      <c r="R16922" s="6"/>
      <c r="S16922" s="6"/>
      <c r="T16922" s="6"/>
      <c r="U16922" s="6"/>
      <c r="V16922" s="6"/>
      <c r="W16922" s="8" t="s">
        <v>122</v>
      </c>
      <c r="Z16922" s="8" t="s">
        <v>1147</v>
      </c>
      <c r="AP16922" s="6"/>
      <c r="AQ16922" s="6"/>
      <c r="AR16922" s="6"/>
      <c r="AS16922" s="6"/>
      <c r="AT16922" s="6"/>
    </row>
    <row r="16923" spans="1:46" ht="14.25" customHeight="1">
      <c r="A16923" s="7" t="s">
        <v>159</v>
      </c>
      <c r="B16923" s="7">
        <v>1620</v>
      </c>
      <c r="C16923" s="8">
        <v>248136</v>
      </c>
      <c r="D16923" s="8" t="s">
        <v>8883</v>
      </c>
      <c r="E16923" s="8" t="str">
        <f t="shared" si="264"/>
        <v>TATA STEEL LTD.19</v>
      </c>
      <c r="F16923" s="8" t="s">
        <v>8884</v>
      </c>
      <c r="G16923" s="8">
        <v>1907</v>
      </c>
      <c r="H16923" s="8">
        <v>113</v>
      </c>
      <c r="I16923" s="8" t="s">
        <v>41</v>
      </c>
      <c r="J16923" s="8" t="s">
        <v>8996</v>
      </c>
      <c r="K16923" s="6" t="s">
        <v>8997</v>
      </c>
      <c r="L16923" s="7" t="s">
        <v>223</v>
      </c>
      <c r="M16923" s="6"/>
      <c r="N16923" s="6"/>
      <c r="O16923" s="6"/>
      <c r="P16923" s="6"/>
      <c r="Q16923" s="6"/>
      <c r="R16923" s="6"/>
      <c r="S16923" s="6"/>
      <c r="T16923" s="6"/>
      <c r="U16923" s="6"/>
      <c r="V16923" s="6"/>
      <c r="W16923" s="8" t="s">
        <v>122</v>
      </c>
      <c r="Z16923" s="8" t="s">
        <v>1147</v>
      </c>
      <c r="AP16923" s="6"/>
      <c r="AQ16923" s="6"/>
      <c r="AR16923" s="6"/>
      <c r="AS16923" s="6"/>
      <c r="AT16923" s="6"/>
    </row>
    <row r="16924" spans="1:46" ht="14.25" customHeight="1">
      <c r="A16924" s="7" t="s">
        <v>38</v>
      </c>
      <c r="B16924" s="7">
        <v>8972</v>
      </c>
      <c r="C16924" s="8">
        <v>248136</v>
      </c>
      <c r="D16924" s="8" t="s">
        <v>8883</v>
      </c>
      <c r="E16924" s="8" t="str">
        <f t="shared" si="264"/>
        <v>TATA STEEL LTD.14</v>
      </c>
      <c r="F16924" s="8" t="s">
        <v>8884</v>
      </c>
      <c r="G16924" s="8">
        <v>1907</v>
      </c>
      <c r="H16924" s="8">
        <v>113</v>
      </c>
      <c r="I16924" s="8" t="s">
        <v>117</v>
      </c>
      <c r="J16924" s="8" t="s">
        <v>8998</v>
      </c>
      <c r="K16924" s="6" t="s">
        <v>8998</v>
      </c>
      <c r="L16924" s="7" t="s">
        <v>223</v>
      </c>
      <c r="M16924" s="6"/>
      <c r="N16924" s="6"/>
      <c r="O16924" s="6"/>
      <c r="P16924" s="6"/>
      <c r="Q16924" s="6"/>
      <c r="R16924" s="6"/>
      <c r="S16924" s="6"/>
      <c r="T16924" s="6"/>
      <c r="U16924" s="6"/>
      <c r="V16924" s="6"/>
      <c r="W16924" s="8" t="s">
        <v>122</v>
      </c>
      <c r="X16924" s="8">
        <v>58</v>
      </c>
      <c r="Y16924" s="8">
        <v>23.5</v>
      </c>
      <c r="AP16924" s="6"/>
      <c r="AQ16924" s="6"/>
      <c r="AR16924" s="6"/>
      <c r="AS16924" s="6"/>
      <c r="AT16924" s="6"/>
    </row>
    <row r="16925" spans="1:46" ht="14.25" customHeight="1">
      <c r="A16925" s="7" t="s">
        <v>38</v>
      </c>
      <c r="B16925" s="7">
        <v>8974</v>
      </c>
      <c r="C16925" s="8">
        <v>248136</v>
      </c>
      <c r="D16925" s="8" t="s">
        <v>8883</v>
      </c>
      <c r="E16925" s="8" t="str">
        <f t="shared" si="264"/>
        <v>TATA STEEL LTD.14</v>
      </c>
      <c r="F16925" s="8" t="s">
        <v>8884</v>
      </c>
      <c r="G16925" s="8">
        <v>1907</v>
      </c>
      <c r="H16925" s="8">
        <v>113</v>
      </c>
      <c r="I16925" s="8" t="s">
        <v>117</v>
      </c>
      <c r="J16925" s="8" t="s">
        <v>8999</v>
      </c>
      <c r="K16925" s="6" t="s">
        <v>8999</v>
      </c>
      <c r="L16925" s="7" t="s">
        <v>207</v>
      </c>
      <c r="M16925" s="6"/>
      <c r="N16925" s="6"/>
      <c r="O16925" s="6"/>
      <c r="P16925" s="6"/>
      <c r="Q16925" s="6"/>
      <c r="R16925" s="6"/>
      <c r="S16925" s="6"/>
      <c r="T16925" s="6"/>
      <c r="U16925" s="6"/>
      <c r="V16925" s="6"/>
      <c r="W16925" s="8" t="s">
        <v>122</v>
      </c>
      <c r="X16925" s="8">
        <v>59.378887039702533</v>
      </c>
      <c r="Y16925" s="8">
        <v>23.666666666666668</v>
      </c>
      <c r="AP16925" s="6"/>
      <c r="AQ16925" s="6"/>
      <c r="AR16925" s="6"/>
      <c r="AS16925" s="6"/>
      <c r="AT16925" s="6"/>
    </row>
    <row r="16926" spans="1:46" ht="14.25" customHeight="1">
      <c r="A16926" s="7" t="s">
        <v>159</v>
      </c>
      <c r="B16926" s="7">
        <v>586</v>
      </c>
      <c r="C16926" s="8">
        <v>248136</v>
      </c>
      <c r="D16926" s="8" t="s">
        <v>8883</v>
      </c>
      <c r="E16926" s="8" t="str">
        <f t="shared" si="264"/>
        <v>TATA STEEL LTD.15</v>
      </c>
      <c r="F16926" s="8" t="s">
        <v>8884</v>
      </c>
      <c r="G16926" s="8">
        <v>1907</v>
      </c>
      <c r="H16926" s="8">
        <v>113</v>
      </c>
      <c r="I16926" s="8" t="s">
        <v>119</v>
      </c>
      <c r="J16926" s="8" t="s">
        <v>8999</v>
      </c>
      <c r="K16926" s="6" t="s">
        <v>8999</v>
      </c>
      <c r="L16926" s="7" t="s">
        <v>207</v>
      </c>
      <c r="M16926" s="6"/>
      <c r="N16926" s="6"/>
      <c r="O16926" s="6"/>
      <c r="P16926" s="6"/>
      <c r="Q16926" s="6"/>
      <c r="R16926" s="6"/>
      <c r="S16926" s="6"/>
      <c r="T16926" s="6"/>
      <c r="U16926" s="6"/>
      <c r="V16926" s="6"/>
      <c r="W16926" s="8" t="s">
        <v>122</v>
      </c>
      <c r="Z16926" s="8" t="s">
        <v>163</v>
      </c>
      <c r="AP16926" s="6"/>
      <c r="AQ16926" s="6"/>
      <c r="AR16926" s="6"/>
      <c r="AS16926" s="6"/>
      <c r="AT16926" s="6"/>
    </row>
    <row r="16927" spans="1:46" ht="14.25" customHeight="1">
      <c r="A16927" s="7" t="s">
        <v>159</v>
      </c>
      <c r="B16927" s="7">
        <v>866</v>
      </c>
      <c r="C16927" s="8">
        <v>248136</v>
      </c>
      <c r="D16927" s="8" t="s">
        <v>8883</v>
      </c>
      <c r="E16927" s="8" t="str">
        <f t="shared" si="264"/>
        <v>TATA STEEL LTD.16</v>
      </c>
      <c r="F16927" s="8" t="s">
        <v>8884</v>
      </c>
      <c r="G16927" s="8">
        <v>1907</v>
      </c>
      <c r="H16927" s="8">
        <v>113</v>
      </c>
      <c r="I16927" s="8" t="s">
        <v>52</v>
      </c>
      <c r="J16927" s="8" t="s">
        <v>8999</v>
      </c>
      <c r="K16927" s="6" t="s">
        <v>8999</v>
      </c>
      <c r="L16927" s="7" t="s">
        <v>207</v>
      </c>
      <c r="M16927" s="6"/>
      <c r="N16927" s="6"/>
      <c r="O16927" s="6"/>
      <c r="P16927" s="6"/>
      <c r="Q16927" s="6"/>
      <c r="R16927" s="6"/>
      <c r="S16927" s="6"/>
      <c r="T16927" s="6"/>
      <c r="U16927" s="6"/>
      <c r="V16927" s="6"/>
      <c r="W16927" s="8" t="s">
        <v>122</v>
      </c>
      <c r="Z16927" s="8" t="s">
        <v>1147</v>
      </c>
      <c r="AP16927" s="6"/>
      <c r="AQ16927" s="6"/>
      <c r="AR16927" s="6"/>
      <c r="AS16927" s="6"/>
      <c r="AT16927" s="6"/>
    </row>
    <row r="16928" spans="1:46" ht="14.25" customHeight="1">
      <c r="A16928" s="7" t="s">
        <v>159</v>
      </c>
      <c r="B16928" s="7">
        <v>1135</v>
      </c>
      <c r="C16928" s="8">
        <v>248136</v>
      </c>
      <c r="D16928" s="8" t="s">
        <v>8883</v>
      </c>
      <c r="E16928" s="8" t="str">
        <f t="shared" si="264"/>
        <v>TATA STEEL LTD.17</v>
      </c>
      <c r="F16928" s="8" t="s">
        <v>8884</v>
      </c>
      <c r="G16928" s="8">
        <v>1907</v>
      </c>
      <c r="H16928" s="8">
        <v>113</v>
      </c>
      <c r="I16928" s="8" t="s">
        <v>54</v>
      </c>
      <c r="J16928" s="8" t="s">
        <v>8999</v>
      </c>
      <c r="K16928" s="6" t="s">
        <v>8999</v>
      </c>
      <c r="L16928" s="7" t="s">
        <v>207</v>
      </c>
      <c r="M16928" s="6"/>
      <c r="N16928" s="6"/>
      <c r="O16928" s="6"/>
      <c r="P16928" s="6"/>
      <c r="Q16928" s="6"/>
      <c r="R16928" s="6"/>
      <c r="S16928" s="6"/>
      <c r="T16928" s="6"/>
      <c r="U16928" s="6"/>
      <c r="V16928" s="6"/>
      <c r="W16928" s="8" t="s">
        <v>122</v>
      </c>
      <c r="Z16928" s="8" t="s">
        <v>1147</v>
      </c>
      <c r="AP16928" s="6"/>
      <c r="AQ16928" s="6"/>
      <c r="AR16928" s="6"/>
      <c r="AS16928" s="6"/>
      <c r="AT16928" s="6"/>
    </row>
    <row r="16929" spans="1:46" ht="14.25" customHeight="1">
      <c r="A16929" s="7" t="s">
        <v>159</v>
      </c>
      <c r="B16929" s="7">
        <v>1378</v>
      </c>
      <c r="C16929" s="8">
        <v>248136</v>
      </c>
      <c r="D16929" s="8" t="s">
        <v>8883</v>
      </c>
      <c r="E16929" s="8" t="str">
        <f t="shared" si="264"/>
        <v>TATA STEEL LTD.18</v>
      </c>
      <c r="F16929" s="8" t="s">
        <v>8884</v>
      </c>
      <c r="G16929" s="8">
        <v>1907</v>
      </c>
      <c r="H16929" s="8">
        <v>113</v>
      </c>
      <c r="I16929" s="8" t="s">
        <v>56</v>
      </c>
      <c r="J16929" s="8" t="s">
        <v>8999</v>
      </c>
      <c r="K16929" s="6" t="s">
        <v>8999</v>
      </c>
      <c r="L16929" s="7" t="s">
        <v>207</v>
      </c>
      <c r="M16929" s="6"/>
      <c r="N16929" s="6"/>
      <c r="O16929" s="6"/>
      <c r="P16929" s="6"/>
      <c r="Q16929" s="6"/>
      <c r="R16929" s="6"/>
      <c r="S16929" s="6"/>
      <c r="T16929" s="6"/>
      <c r="U16929" s="6"/>
      <c r="V16929" s="6"/>
      <c r="W16929" s="8" t="s">
        <v>122</v>
      </c>
      <c r="Z16929" s="8" t="s">
        <v>1147</v>
      </c>
      <c r="AP16929" s="6"/>
      <c r="AQ16929" s="6"/>
      <c r="AR16929" s="6"/>
      <c r="AS16929" s="6"/>
      <c r="AT16929" s="6"/>
    </row>
    <row r="16930" spans="1:46" ht="14.25" customHeight="1">
      <c r="A16930" s="7" t="s">
        <v>159</v>
      </c>
      <c r="B16930" s="7">
        <v>1760</v>
      </c>
      <c r="C16930" s="8">
        <v>248136</v>
      </c>
      <c r="D16930" s="8" t="s">
        <v>8883</v>
      </c>
      <c r="E16930" s="8" t="str">
        <f t="shared" si="264"/>
        <v>TATA STEEL LTD.19</v>
      </c>
      <c r="F16930" s="8" t="s">
        <v>8884</v>
      </c>
      <c r="G16930" s="8">
        <v>1907</v>
      </c>
      <c r="H16930" s="8">
        <v>113</v>
      </c>
      <c r="I16930" s="8" t="s">
        <v>41</v>
      </c>
      <c r="J16930" s="8" t="s">
        <v>8999</v>
      </c>
      <c r="K16930" s="6" t="s">
        <v>9000</v>
      </c>
      <c r="L16930" s="7" t="s">
        <v>207</v>
      </c>
      <c r="M16930" s="6"/>
      <c r="N16930" s="6"/>
      <c r="O16930" s="6"/>
      <c r="P16930" s="6"/>
      <c r="Q16930" s="6"/>
      <c r="R16930" s="6"/>
      <c r="S16930" s="6"/>
      <c r="T16930" s="6"/>
      <c r="U16930" s="6"/>
      <c r="V16930" s="6"/>
      <c r="W16930" s="8" t="s">
        <v>122</v>
      </c>
      <c r="Z16930" s="8" t="s">
        <v>1147</v>
      </c>
      <c r="AP16930" s="6"/>
      <c r="AQ16930" s="6"/>
      <c r="AR16930" s="6"/>
      <c r="AS16930" s="6"/>
      <c r="AT16930" s="6"/>
    </row>
    <row r="16931" spans="1:46" ht="14.25" customHeight="1">
      <c r="A16931" s="7" t="s">
        <v>38</v>
      </c>
      <c r="B16931" s="7">
        <v>8975</v>
      </c>
      <c r="C16931" s="8">
        <v>248136</v>
      </c>
      <c r="D16931" s="8" t="s">
        <v>8883</v>
      </c>
      <c r="E16931" s="8" t="str">
        <f t="shared" si="264"/>
        <v>TATA STEEL LTD.14</v>
      </c>
      <c r="F16931" s="8" t="s">
        <v>8884</v>
      </c>
      <c r="G16931" s="8">
        <v>1907</v>
      </c>
      <c r="H16931" s="8">
        <v>113</v>
      </c>
      <c r="I16931" s="8" t="s">
        <v>117</v>
      </c>
      <c r="J16931" s="8" t="s">
        <v>9001</v>
      </c>
      <c r="K16931" s="6" t="s">
        <v>9001</v>
      </c>
      <c r="L16931" s="7" t="s">
        <v>207</v>
      </c>
      <c r="M16931" s="6"/>
      <c r="N16931" s="6"/>
      <c r="O16931" s="6"/>
      <c r="P16931" s="6"/>
      <c r="Q16931" s="6"/>
      <c r="R16931" s="6"/>
      <c r="S16931" s="6"/>
      <c r="T16931" s="6"/>
      <c r="U16931" s="6"/>
      <c r="V16931" s="6"/>
      <c r="W16931" s="8" t="s">
        <v>122</v>
      </c>
      <c r="X16931" s="8">
        <v>59.378887039702533</v>
      </c>
      <c r="Y16931" s="8">
        <v>23.666666666666668</v>
      </c>
      <c r="AP16931" s="6"/>
      <c r="AQ16931" s="6"/>
      <c r="AR16931" s="6"/>
      <c r="AS16931" s="6"/>
      <c r="AT16931" s="6"/>
    </row>
    <row r="16932" spans="1:46" ht="14.25" customHeight="1">
      <c r="A16932" s="7" t="s">
        <v>159</v>
      </c>
      <c r="B16932" s="7">
        <v>587</v>
      </c>
      <c r="C16932" s="8">
        <v>248136</v>
      </c>
      <c r="D16932" s="8" t="s">
        <v>8883</v>
      </c>
      <c r="E16932" s="8" t="str">
        <f t="shared" si="264"/>
        <v>TATA STEEL LTD.15</v>
      </c>
      <c r="F16932" s="8" t="s">
        <v>8884</v>
      </c>
      <c r="G16932" s="8">
        <v>1907</v>
      </c>
      <c r="H16932" s="8">
        <v>113</v>
      </c>
      <c r="I16932" s="8" t="s">
        <v>119</v>
      </c>
      <c r="J16932" s="8" t="s">
        <v>9001</v>
      </c>
      <c r="K16932" s="6" t="s">
        <v>9001</v>
      </c>
      <c r="L16932" s="7" t="s">
        <v>207</v>
      </c>
      <c r="M16932" s="6"/>
      <c r="N16932" s="6"/>
      <c r="O16932" s="6"/>
      <c r="P16932" s="6"/>
      <c r="Q16932" s="6"/>
      <c r="R16932" s="6"/>
      <c r="S16932" s="6"/>
      <c r="T16932" s="6"/>
      <c r="U16932" s="6"/>
      <c r="V16932" s="6"/>
      <c r="W16932" s="8" t="s">
        <v>122</v>
      </c>
      <c r="Z16932" s="8" t="s">
        <v>163</v>
      </c>
      <c r="AP16932" s="6"/>
      <c r="AQ16932" s="6"/>
      <c r="AR16932" s="6"/>
      <c r="AS16932" s="6"/>
      <c r="AT16932" s="6"/>
    </row>
    <row r="16933" spans="1:46" ht="14.25" customHeight="1">
      <c r="A16933" s="7" t="s">
        <v>159</v>
      </c>
      <c r="B16933" s="7">
        <v>867</v>
      </c>
      <c r="C16933" s="8">
        <v>248136</v>
      </c>
      <c r="D16933" s="8" t="s">
        <v>8883</v>
      </c>
      <c r="E16933" s="8" t="str">
        <f t="shared" si="264"/>
        <v>TATA STEEL LTD.16</v>
      </c>
      <c r="F16933" s="8" t="s">
        <v>8884</v>
      </c>
      <c r="G16933" s="8">
        <v>1907</v>
      </c>
      <c r="H16933" s="8">
        <v>113</v>
      </c>
      <c r="I16933" s="8" t="s">
        <v>52</v>
      </c>
      <c r="J16933" s="8" t="s">
        <v>9001</v>
      </c>
      <c r="K16933" s="6" t="s">
        <v>9001</v>
      </c>
      <c r="L16933" s="7" t="s">
        <v>207</v>
      </c>
      <c r="M16933" s="6"/>
      <c r="N16933" s="6"/>
      <c r="O16933" s="6"/>
      <c r="P16933" s="6"/>
      <c r="Q16933" s="6"/>
      <c r="R16933" s="6"/>
      <c r="S16933" s="6"/>
      <c r="T16933" s="6"/>
      <c r="U16933" s="6"/>
      <c r="V16933" s="6"/>
      <c r="W16933" s="8" t="s">
        <v>122</v>
      </c>
      <c r="Z16933" s="8" t="s">
        <v>1147</v>
      </c>
      <c r="AE16933" s="7"/>
      <c r="AP16933" s="6"/>
      <c r="AQ16933" s="6"/>
      <c r="AR16933" s="6"/>
      <c r="AS16933" s="6"/>
      <c r="AT16933" s="6"/>
    </row>
    <row r="16934" spans="1:46" ht="14.25" customHeight="1">
      <c r="A16934" s="7" t="s">
        <v>159</v>
      </c>
      <c r="B16934" s="7">
        <v>1136</v>
      </c>
      <c r="C16934" s="8">
        <v>248136</v>
      </c>
      <c r="D16934" s="8" t="s">
        <v>8883</v>
      </c>
      <c r="E16934" s="8" t="str">
        <f t="shared" si="264"/>
        <v>TATA STEEL LTD.17</v>
      </c>
      <c r="F16934" s="8" t="s">
        <v>8884</v>
      </c>
      <c r="G16934" s="8">
        <v>1907</v>
      </c>
      <c r="H16934" s="8">
        <v>113</v>
      </c>
      <c r="I16934" s="8" t="s">
        <v>54</v>
      </c>
      <c r="J16934" s="8" t="s">
        <v>9001</v>
      </c>
      <c r="K16934" s="6" t="s">
        <v>9001</v>
      </c>
      <c r="L16934" s="7" t="s">
        <v>207</v>
      </c>
      <c r="M16934" s="6"/>
      <c r="N16934" s="6"/>
      <c r="O16934" s="6"/>
      <c r="P16934" s="6"/>
      <c r="Q16934" s="6"/>
      <c r="R16934" s="6"/>
      <c r="S16934" s="6"/>
      <c r="T16934" s="6"/>
      <c r="U16934" s="6"/>
      <c r="V16934" s="6"/>
      <c r="W16934" s="8" t="s">
        <v>122</v>
      </c>
      <c r="Z16934" s="8" t="s">
        <v>1147</v>
      </c>
      <c r="AP16934" s="6"/>
      <c r="AQ16934" s="6"/>
      <c r="AR16934" s="6"/>
      <c r="AS16934" s="6"/>
      <c r="AT16934" s="6"/>
    </row>
    <row r="16935" spans="1:46" ht="14.25" customHeight="1">
      <c r="A16935" s="7" t="s">
        <v>38</v>
      </c>
      <c r="B16935" s="7">
        <v>8976</v>
      </c>
      <c r="C16935" s="8">
        <v>248136</v>
      </c>
      <c r="D16935" s="8" t="s">
        <v>8883</v>
      </c>
      <c r="E16935" s="8" t="str">
        <f t="shared" si="264"/>
        <v>TATA STEEL LTD.14</v>
      </c>
      <c r="F16935" s="8" t="s">
        <v>8884</v>
      </c>
      <c r="G16935" s="8">
        <v>1907</v>
      </c>
      <c r="H16935" s="8">
        <v>113</v>
      </c>
      <c r="I16935" s="8" t="s">
        <v>117</v>
      </c>
      <c r="J16935" s="8" t="s">
        <v>9002</v>
      </c>
      <c r="K16935" s="6" t="s">
        <v>9002</v>
      </c>
      <c r="L16935" s="7" t="s">
        <v>335</v>
      </c>
      <c r="M16935" s="6"/>
      <c r="N16935" s="6"/>
      <c r="O16935" s="6"/>
      <c r="P16935" s="6"/>
      <c r="Q16935" s="6"/>
      <c r="R16935" s="6"/>
      <c r="S16935" s="6"/>
      <c r="T16935" s="6"/>
      <c r="U16935" s="6"/>
      <c r="V16935" s="6"/>
      <c r="W16935" s="8" t="s">
        <v>336</v>
      </c>
      <c r="X16935" s="8">
        <v>51.644307754587977</v>
      </c>
      <c r="Y16935" s="8">
        <v>19</v>
      </c>
      <c r="AP16935" s="6"/>
      <c r="AQ16935" s="6"/>
      <c r="AR16935" s="6"/>
      <c r="AS16935" s="6"/>
      <c r="AT16935" s="6"/>
    </row>
    <row r="16936" spans="1:46" ht="14.25" customHeight="1">
      <c r="A16936" s="7" t="s">
        <v>159</v>
      </c>
      <c r="B16936" s="7">
        <v>588</v>
      </c>
      <c r="C16936" s="8">
        <v>248136</v>
      </c>
      <c r="D16936" s="8" t="s">
        <v>8883</v>
      </c>
      <c r="E16936" s="8" t="str">
        <f t="shared" si="264"/>
        <v>TATA STEEL LTD.15</v>
      </c>
      <c r="F16936" s="8" t="s">
        <v>8884</v>
      </c>
      <c r="G16936" s="8">
        <v>1907</v>
      </c>
      <c r="H16936" s="8">
        <v>113</v>
      </c>
      <c r="I16936" s="8" t="s">
        <v>119</v>
      </c>
      <c r="J16936" s="8" t="s">
        <v>9002</v>
      </c>
      <c r="K16936" s="6" t="s">
        <v>9002</v>
      </c>
      <c r="L16936" s="7" t="s">
        <v>335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8" t="s">
        <v>336</v>
      </c>
      <c r="Z16936" s="8" t="s">
        <v>163</v>
      </c>
      <c r="AP16936" s="6"/>
      <c r="AQ16936" s="6"/>
      <c r="AR16936" s="6"/>
      <c r="AS16936" s="6"/>
      <c r="AT16936" s="6"/>
    </row>
    <row r="16937" spans="1:46" ht="14.25" customHeight="1">
      <c r="A16937" s="7" t="s">
        <v>159</v>
      </c>
      <c r="B16937" s="7">
        <v>868</v>
      </c>
      <c r="C16937" s="8">
        <v>248136</v>
      </c>
      <c r="D16937" s="8" t="s">
        <v>8883</v>
      </c>
      <c r="E16937" s="8" t="str">
        <f t="shared" si="264"/>
        <v>TATA STEEL LTD.16</v>
      </c>
      <c r="F16937" s="8" t="s">
        <v>8884</v>
      </c>
      <c r="G16937" s="8">
        <v>1907</v>
      </c>
      <c r="H16937" s="8">
        <v>113</v>
      </c>
      <c r="I16937" s="8" t="s">
        <v>52</v>
      </c>
      <c r="J16937" s="8" t="s">
        <v>9002</v>
      </c>
      <c r="K16937" s="6" t="s">
        <v>9002</v>
      </c>
      <c r="L16937" s="7" t="s">
        <v>335</v>
      </c>
      <c r="M16937" s="6"/>
      <c r="N16937" s="6"/>
      <c r="O16937" s="6"/>
      <c r="P16937" s="6"/>
      <c r="Q16937" s="6"/>
      <c r="R16937" s="6"/>
      <c r="S16937" s="6"/>
      <c r="T16937" s="6"/>
      <c r="U16937" s="6"/>
      <c r="V16937" s="6"/>
      <c r="W16937" s="8" t="s">
        <v>336</v>
      </c>
      <c r="Z16937" s="8" t="s">
        <v>1147</v>
      </c>
      <c r="AP16937" s="6"/>
      <c r="AQ16937" s="6"/>
      <c r="AR16937" s="6"/>
      <c r="AS16937" s="6"/>
      <c r="AT16937" s="6"/>
    </row>
    <row r="16938" spans="1:46" ht="14.25" customHeight="1">
      <c r="A16938" s="7" t="s">
        <v>159</v>
      </c>
      <c r="B16938" s="7">
        <v>1137</v>
      </c>
      <c r="C16938" s="8">
        <v>248136</v>
      </c>
      <c r="D16938" s="8" t="s">
        <v>8883</v>
      </c>
      <c r="E16938" s="8" t="str">
        <f t="shared" si="264"/>
        <v>TATA STEEL LTD.17</v>
      </c>
      <c r="F16938" s="8" t="s">
        <v>8884</v>
      </c>
      <c r="G16938" s="8">
        <v>1907</v>
      </c>
      <c r="H16938" s="8">
        <v>113</v>
      </c>
      <c r="I16938" s="8" t="s">
        <v>54</v>
      </c>
      <c r="J16938" s="8" t="s">
        <v>9002</v>
      </c>
      <c r="K16938" s="6" t="s">
        <v>9002</v>
      </c>
      <c r="L16938" s="7" t="s">
        <v>335</v>
      </c>
      <c r="M16938" s="6"/>
      <c r="N16938" s="6"/>
      <c r="O16938" s="6"/>
      <c r="P16938" s="6"/>
      <c r="Q16938" s="6"/>
      <c r="R16938" s="6"/>
      <c r="S16938" s="6"/>
      <c r="T16938" s="6"/>
      <c r="U16938" s="6"/>
      <c r="V16938" s="6"/>
      <c r="W16938" s="8" t="s">
        <v>336</v>
      </c>
      <c r="Z16938" s="8" t="s">
        <v>1147</v>
      </c>
      <c r="AP16938" s="6"/>
      <c r="AQ16938" s="6"/>
      <c r="AR16938" s="6"/>
      <c r="AS16938" s="6"/>
      <c r="AT16938" s="6"/>
    </row>
    <row r="16939" spans="1:46" ht="14.25" customHeight="1">
      <c r="A16939" s="7" t="s">
        <v>159</v>
      </c>
      <c r="B16939" s="7">
        <v>1379</v>
      </c>
      <c r="C16939" s="8">
        <v>248136</v>
      </c>
      <c r="D16939" s="8" t="s">
        <v>8883</v>
      </c>
      <c r="E16939" s="8" t="str">
        <f t="shared" si="264"/>
        <v>TATA STEEL LTD.18</v>
      </c>
      <c r="F16939" s="8" t="s">
        <v>8884</v>
      </c>
      <c r="G16939" s="8">
        <v>1907</v>
      </c>
      <c r="H16939" s="8">
        <v>113</v>
      </c>
      <c r="I16939" s="8" t="s">
        <v>56</v>
      </c>
      <c r="J16939" s="8" t="s">
        <v>9002</v>
      </c>
      <c r="K16939" s="6" t="s">
        <v>9002</v>
      </c>
      <c r="L16939" s="7" t="s">
        <v>335</v>
      </c>
      <c r="M16939" s="6"/>
      <c r="N16939" s="6"/>
      <c r="O16939" s="6"/>
      <c r="P16939" s="6"/>
      <c r="Q16939" s="6"/>
      <c r="R16939" s="6"/>
      <c r="S16939" s="6"/>
      <c r="T16939" s="6"/>
      <c r="U16939" s="6"/>
      <c r="V16939" s="6"/>
      <c r="W16939" s="8" t="s">
        <v>336</v>
      </c>
      <c r="Z16939" s="8" t="s">
        <v>1147</v>
      </c>
      <c r="AP16939" s="6"/>
      <c r="AQ16939" s="6"/>
      <c r="AR16939" s="6"/>
      <c r="AS16939" s="6"/>
      <c r="AT16939" s="6"/>
    </row>
    <row r="16940" spans="1:46" ht="14.25" customHeight="1">
      <c r="A16940" s="7" t="s">
        <v>159</v>
      </c>
      <c r="B16940" s="7">
        <v>1761</v>
      </c>
      <c r="C16940" s="8">
        <v>248136</v>
      </c>
      <c r="D16940" s="8" t="s">
        <v>8883</v>
      </c>
      <c r="E16940" s="8" t="str">
        <f t="shared" si="264"/>
        <v>TATA STEEL LTD.19</v>
      </c>
      <c r="F16940" s="8" t="s">
        <v>8884</v>
      </c>
      <c r="G16940" s="8">
        <v>1907</v>
      </c>
      <c r="H16940" s="8">
        <v>113</v>
      </c>
      <c r="I16940" s="8" t="s">
        <v>41</v>
      </c>
      <c r="J16940" s="8" t="s">
        <v>9002</v>
      </c>
      <c r="K16940" s="6" t="s">
        <v>9002</v>
      </c>
      <c r="L16940" s="7" t="s">
        <v>335</v>
      </c>
      <c r="M16940" s="6"/>
      <c r="N16940" s="6"/>
      <c r="O16940" s="6"/>
      <c r="P16940" s="6"/>
      <c r="Q16940" s="6"/>
      <c r="R16940" s="6"/>
      <c r="S16940" s="6"/>
      <c r="T16940" s="6"/>
      <c r="U16940" s="6"/>
      <c r="V16940" s="6"/>
      <c r="W16940" s="8" t="s">
        <v>336</v>
      </c>
      <c r="Z16940" s="8" t="s">
        <v>1147</v>
      </c>
      <c r="AP16940" s="6"/>
      <c r="AQ16940" s="6"/>
      <c r="AR16940" s="6"/>
      <c r="AS16940" s="6"/>
      <c r="AT16940" s="6"/>
    </row>
    <row r="16941" spans="1:46" ht="14.25" customHeight="1">
      <c r="A16941" s="7" t="s">
        <v>38</v>
      </c>
      <c r="B16941" s="7">
        <v>8977</v>
      </c>
      <c r="C16941" s="8">
        <v>248136</v>
      </c>
      <c r="D16941" s="8" t="s">
        <v>8883</v>
      </c>
      <c r="E16941" s="8" t="str">
        <f t="shared" si="264"/>
        <v>TATA STEEL LTD.14</v>
      </c>
      <c r="F16941" s="8" t="s">
        <v>8884</v>
      </c>
      <c r="G16941" s="8">
        <v>1907</v>
      </c>
      <c r="H16941" s="8">
        <v>113</v>
      </c>
      <c r="I16941" s="8" t="s">
        <v>117</v>
      </c>
      <c r="J16941" s="8" t="s">
        <v>9003</v>
      </c>
      <c r="K16941" s="6" t="s">
        <v>9003</v>
      </c>
      <c r="L16941" s="7" t="s">
        <v>268</v>
      </c>
      <c r="M16941" s="6"/>
      <c r="N16941" s="6"/>
      <c r="O16941" s="6"/>
      <c r="P16941" s="6"/>
      <c r="Q16941" s="6"/>
      <c r="R16941" s="6"/>
      <c r="S16941" s="6"/>
      <c r="T16941" s="6"/>
      <c r="U16941" s="6"/>
      <c r="V16941" s="6"/>
      <c r="W16941" s="8" t="s">
        <v>122</v>
      </c>
      <c r="X16941" s="8">
        <v>71.093401403382515</v>
      </c>
      <c r="Y16941" s="8">
        <v>26.166666666666668</v>
      </c>
      <c r="AP16941" s="6"/>
      <c r="AQ16941" s="6"/>
      <c r="AR16941" s="6"/>
      <c r="AS16941" s="6"/>
      <c r="AT16941" s="6"/>
    </row>
    <row r="16942" spans="1:46" ht="14.25" customHeight="1">
      <c r="A16942" s="7" t="s">
        <v>38</v>
      </c>
      <c r="B16942" s="7">
        <v>8978</v>
      </c>
      <c r="C16942" s="8">
        <v>248136</v>
      </c>
      <c r="D16942" s="8" t="s">
        <v>8883</v>
      </c>
      <c r="E16942" s="8" t="str">
        <f t="shared" si="264"/>
        <v>TATA STEEL LTD.14</v>
      </c>
      <c r="F16942" s="8" t="s">
        <v>8884</v>
      </c>
      <c r="G16942" s="8">
        <v>1907</v>
      </c>
      <c r="H16942" s="8">
        <v>113</v>
      </c>
      <c r="I16942" s="8" t="s">
        <v>117</v>
      </c>
      <c r="J16942" s="8" t="s">
        <v>9004</v>
      </c>
      <c r="K16942" s="6" t="s">
        <v>9004</v>
      </c>
      <c r="L16942" s="7" t="s">
        <v>539</v>
      </c>
      <c r="M16942" s="6"/>
      <c r="N16942" s="6"/>
      <c r="O16942" s="6"/>
      <c r="P16942" s="6"/>
      <c r="Q16942" s="6"/>
      <c r="R16942" s="6"/>
      <c r="S16942" s="6"/>
      <c r="T16942" s="6"/>
      <c r="U16942" s="6"/>
      <c r="V16942" s="6"/>
      <c r="W16942" s="8" t="s">
        <v>122</v>
      </c>
      <c r="X16942" s="8">
        <v>63.207321278637401</v>
      </c>
      <c r="Y16942" s="8">
        <v>20.833333333333332</v>
      </c>
      <c r="AP16942" s="6"/>
      <c r="AQ16942" s="6"/>
      <c r="AR16942" s="6"/>
      <c r="AS16942" s="6"/>
      <c r="AT16942" s="6"/>
    </row>
    <row r="16943" spans="1:46" ht="14.25" customHeight="1">
      <c r="A16943" s="7" t="s">
        <v>159</v>
      </c>
      <c r="B16943" s="7">
        <v>589</v>
      </c>
      <c r="C16943" s="8">
        <v>248136</v>
      </c>
      <c r="D16943" s="8" t="s">
        <v>8883</v>
      </c>
      <c r="E16943" s="8" t="str">
        <f t="shared" si="264"/>
        <v>TATA STEEL LTD.15</v>
      </c>
      <c r="F16943" s="8" t="s">
        <v>8884</v>
      </c>
      <c r="G16943" s="8">
        <v>1907</v>
      </c>
      <c r="H16943" s="8">
        <v>113</v>
      </c>
      <c r="I16943" s="8" t="s">
        <v>119</v>
      </c>
      <c r="J16943" s="8" t="s">
        <v>9004</v>
      </c>
      <c r="K16943" s="6" t="s">
        <v>9004</v>
      </c>
      <c r="L16943" s="7" t="s">
        <v>539</v>
      </c>
      <c r="M16943" s="6"/>
      <c r="N16943" s="6"/>
      <c r="O16943" s="6"/>
      <c r="P16943" s="6"/>
      <c r="Q16943" s="6"/>
      <c r="R16943" s="6"/>
      <c r="S16943" s="6"/>
      <c r="T16943" s="6"/>
      <c r="U16943" s="6"/>
      <c r="V16943" s="6"/>
      <c r="W16943" s="8" t="s">
        <v>122</v>
      </c>
      <c r="Z16943" s="8" t="s">
        <v>163</v>
      </c>
      <c r="AP16943" s="6"/>
      <c r="AQ16943" s="6"/>
      <c r="AR16943" s="6"/>
      <c r="AS16943" s="6"/>
      <c r="AT16943" s="6"/>
    </row>
    <row r="16944" spans="1:46" ht="14.25" customHeight="1">
      <c r="A16944" s="7" t="s">
        <v>159</v>
      </c>
      <c r="B16944" s="7">
        <v>869</v>
      </c>
      <c r="C16944" s="8">
        <v>248136</v>
      </c>
      <c r="D16944" s="8" t="s">
        <v>8883</v>
      </c>
      <c r="E16944" s="8" t="str">
        <f t="shared" si="264"/>
        <v>TATA STEEL LTD.16</v>
      </c>
      <c r="F16944" s="8" t="s">
        <v>8884</v>
      </c>
      <c r="G16944" s="8">
        <v>1907</v>
      </c>
      <c r="H16944" s="8">
        <v>113</v>
      </c>
      <c r="I16944" s="8" t="s">
        <v>52</v>
      </c>
      <c r="J16944" s="8" t="s">
        <v>9004</v>
      </c>
      <c r="K16944" s="6" t="s">
        <v>9004</v>
      </c>
      <c r="L16944" s="7" t="s">
        <v>539</v>
      </c>
      <c r="M16944" s="6"/>
      <c r="N16944" s="6"/>
      <c r="O16944" s="6"/>
      <c r="P16944" s="6"/>
      <c r="Q16944" s="6"/>
      <c r="R16944" s="6"/>
      <c r="S16944" s="6"/>
      <c r="T16944" s="6"/>
      <c r="U16944" s="6"/>
      <c r="V16944" s="6"/>
      <c r="W16944" s="8" t="s">
        <v>122</v>
      </c>
      <c r="Z16944" s="8" t="s">
        <v>1147</v>
      </c>
      <c r="AP16944" s="6"/>
      <c r="AQ16944" s="6"/>
      <c r="AR16944" s="6"/>
      <c r="AS16944" s="6"/>
      <c r="AT16944" s="6"/>
    </row>
    <row r="16945" spans="1:46" ht="14.25" customHeight="1">
      <c r="A16945" s="7" t="s">
        <v>38</v>
      </c>
      <c r="B16945" s="7">
        <v>8980</v>
      </c>
      <c r="C16945" s="8">
        <v>248136</v>
      </c>
      <c r="D16945" s="8" t="s">
        <v>8883</v>
      </c>
      <c r="E16945" s="8" t="str">
        <f t="shared" si="264"/>
        <v>TATA STEEL LTD.14</v>
      </c>
      <c r="F16945" s="8" t="s">
        <v>8884</v>
      </c>
      <c r="G16945" s="8">
        <v>1907</v>
      </c>
      <c r="H16945" s="8">
        <v>113</v>
      </c>
      <c r="I16945" s="8" t="s">
        <v>117</v>
      </c>
      <c r="J16945" s="8" t="s">
        <v>9005</v>
      </c>
      <c r="K16945" s="6" t="s">
        <v>9005</v>
      </c>
      <c r="L16945" s="7" t="s">
        <v>223</v>
      </c>
      <c r="M16945" s="6"/>
      <c r="N16945" s="6"/>
      <c r="O16945" s="6"/>
      <c r="P16945" s="6"/>
      <c r="Q16945" s="6"/>
      <c r="R16945" s="6"/>
      <c r="S16945" s="6"/>
      <c r="T16945" s="6"/>
      <c r="U16945" s="6"/>
      <c r="V16945" s="6"/>
      <c r="W16945" s="8" t="s">
        <v>122</v>
      </c>
      <c r="X16945" s="8">
        <v>58</v>
      </c>
      <c r="Y16945" s="8">
        <v>23.5</v>
      </c>
      <c r="AP16945" s="6"/>
      <c r="AQ16945" s="6"/>
      <c r="AR16945" s="6"/>
      <c r="AS16945" s="6"/>
      <c r="AT16945" s="6"/>
    </row>
    <row r="16946" spans="1:46" ht="14.25" customHeight="1">
      <c r="A16946" s="7" t="s">
        <v>159</v>
      </c>
      <c r="B16946" s="7">
        <v>590</v>
      </c>
      <c r="C16946" s="8">
        <v>248136</v>
      </c>
      <c r="D16946" s="8" t="s">
        <v>8883</v>
      </c>
      <c r="E16946" s="8" t="str">
        <f t="shared" si="264"/>
        <v>TATA STEEL LTD.15</v>
      </c>
      <c r="F16946" s="8" t="s">
        <v>8884</v>
      </c>
      <c r="G16946" s="8">
        <v>1907</v>
      </c>
      <c r="H16946" s="8">
        <v>113</v>
      </c>
      <c r="I16946" s="8" t="s">
        <v>119</v>
      </c>
      <c r="J16946" s="8" t="s">
        <v>9005</v>
      </c>
      <c r="K16946" s="6" t="s">
        <v>9005</v>
      </c>
      <c r="L16946" s="7" t="s">
        <v>223</v>
      </c>
      <c r="M16946" s="6"/>
      <c r="N16946" s="6"/>
      <c r="O16946" s="6"/>
      <c r="P16946" s="6"/>
      <c r="Q16946" s="6"/>
      <c r="R16946" s="6"/>
      <c r="S16946" s="6"/>
      <c r="T16946" s="6"/>
      <c r="U16946" s="6"/>
      <c r="V16946" s="6"/>
      <c r="W16946" s="8" t="s">
        <v>122</v>
      </c>
      <c r="Z16946" s="8" t="s">
        <v>163</v>
      </c>
      <c r="AP16946" s="6"/>
      <c r="AQ16946" s="6"/>
      <c r="AR16946" s="6"/>
      <c r="AS16946" s="6"/>
      <c r="AT16946" s="6"/>
    </row>
    <row r="16947" spans="1:46" ht="14.25" customHeight="1">
      <c r="A16947" s="7" t="s">
        <v>159</v>
      </c>
      <c r="B16947" s="7">
        <v>870</v>
      </c>
      <c r="C16947" s="8">
        <v>248136</v>
      </c>
      <c r="D16947" s="8" t="s">
        <v>8883</v>
      </c>
      <c r="E16947" s="8" t="str">
        <f t="shared" si="264"/>
        <v>TATA STEEL LTD.16</v>
      </c>
      <c r="F16947" s="8" t="s">
        <v>8884</v>
      </c>
      <c r="G16947" s="8">
        <v>1907</v>
      </c>
      <c r="H16947" s="8">
        <v>113</v>
      </c>
      <c r="I16947" s="8" t="s">
        <v>52</v>
      </c>
      <c r="J16947" s="8" t="s">
        <v>9005</v>
      </c>
      <c r="K16947" s="6" t="s">
        <v>9005</v>
      </c>
      <c r="L16947" s="7" t="s">
        <v>223</v>
      </c>
      <c r="M16947" s="6"/>
      <c r="N16947" s="6"/>
      <c r="O16947" s="6"/>
      <c r="P16947" s="6"/>
      <c r="Q16947" s="6"/>
      <c r="R16947" s="6"/>
      <c r="S16947" s="6"/>
      <c r="T16947" s="6"/>
      <c r="U16947" s="6"/>
      <c r="V16947" s="6"/>
      <c r="W16947" s="8" t="s">
        <v>122</v>
      </c>
      <c r="Z16947" s="8" t="s">
        <v>1147</v>
      </c>
      <c r="AP16947" s="6"/>
      <c r="AQ16947" s="6"/>
      <c r="AR16947" s="6"/>
      <c r="AS16947" s="6"/>
      <c r="AT16947" s="6"/>
    </row>
    <row r="16948" spans="1:46" ht="14.25" customHeight="1">
      <c r="A16948" s="7" t="s">
        <v>159</v>
      </c>
      <c r="B16948" s="7">
        <v>1138</v>
      </c>
      <c r="C16948" s="8">
        <v>248136</v>
      </c>
      <c r="D16948" s="8" t="s">
        <v>8883</v>
      </c>
      <c r="E16948" s="8" t="str">
        <f t="shared" si="264"/>
        <v>TATA STEEL LTD.17</v>
      </c>
      <c r="F16948" s="8" t="s">
        <v>8884</v>
      </c>
      <c r="G16948" s="8">
        <v>1907</v>
      </c>
      <c r="H16948" s="8">
        <v>113</v>
      </c>
      <c r="I16948" s="8" t="s">
        <v>54</v>
      </c>
      <c r="J16948" s="8" t="s">
        <v>9005</v>
      </c>
      <c r="K16948" s="6" t="s">
        <v>9005</v>
      </c>
      <c r="L16948" s="7" t="s">
        <v>223</v>
      </c>
      <c r="M16948" s="6"/>
      <c r="N16948" s="6"/>
      <c r="O16948" s="6"/>
      <c r="P16948" s="6"/>
      <c r="Q16948" s="6"/>
      <c r="R16948" s="6"/>
      <c r="S16948" s="6"/>
      <c r="T16948" s="6"/>
      <c r="U16948" s="6"/>
      <c r="V16948" s="6"/>
      <c r="W16948" s="8" t="s">
        <v>122</v>
      </c>
      <c r="Z16948" s="8" t="s">
        <v>1147</v>
      </c>
      <c r="AP16948" s="6"/>
      <c r="AQ16948" s="6"/>
      <c r="AR16948" s="6"/>
      <c r="AS16948" s="6"/>
      <c r="AT16948" s="6"/>
    </row>
    <row r="16949" spans="1:46" ht="14.25" customHeight="1">
      <c r="A16949" s="7" t="s">
        <v>159</v>
      </c>
      <c r="B16949" s="7">
        <v>1380</v>
      </c>
      <c r="C16949" s="8">
        <v>248136</v>
      </c>
      <c r="D16949" s="8" t="s">
        <v>8883</v>
      </c>
      <c r="E16949" s="8" t="str">
        <f t="shared" si="264"/>
        <v>TATA STEEL LTD.18</v>
      </c>
      <c r="F16949" s="8" t="s">
        <v>8884</v>
      </c>
      <c r="G16949" s="8">
        <v>1907</v>
      </c>
      <c r="H16949" s="8">
        <v>113</v>
      </c>
      <c r="I16949" s="8" t="s">
        <v>56</v>
      </c>
      <c r="J16949" s="8" t="s">
        <v>9005</v>
      </c>
      <c r="K16949" s="6" t="s">
        <v>9005</v>
      </c>
      <c r="L16949" s="7" t="s">
        <v>223</v>
      </c>
      <c r="M16949" s="6"/>
      <c r="N16949" s="6"/>
      <c r="O16949" s="6"/>
      <c r="P16949" s="6"/>
      <c r="Q16949" s="6"/>
      <c r="R16949" s="6"/>
      <c r="S16949" s="6"/>
      <c r="T16949" s="6"/>
      <c r="U16949" s="6"/>
      <c r="V16949" s="6"/>
      <c r="W16949" s="8" t="s">
        <v>122</v>
      </c>
      <c r="Z16949" s="8" t="s">
        <v>1147</v>
      </c>
      <c r="AP16949" s="6"/>
      <c r="AQ16949" s="6"/>
      <c r="AR16949" s="6"/>
      <c r="AS16949" s="6"/>
      <c r="AT16949" s="6"/>
    </row>
    <row r="16950" spans="1:46" ht="14.25" customHeight="1">
      <c r="A16950" s="7" t="s">
        <v>159</v>
      </c>
      <c r="B16950" s="7">
        <v>1621</v>
      </c>
      <c r="C16950" s="8">
        <v>248136</v>
      </c>
      <c r="D16950" s="8" t="s">
        <v>8883</v>
      </c>
      <c r="E16950" s="8" t="str">
        <f t="shared" si="264"/>
        <v>TATA STEEL LTD.19</v>
      </c>
      <c r="F16950" s="8" t="s">
        <v>8884</v>
      </c>
      <c r="G16950" s="8">
        <v>1907</v>
      </c>
      <c r="H16950" s="8">
        <v>113</v>
      </c>
      <c r="I16950" s="8" t="s">
        <v>41</v>
      </c>
      <c r="J16950" s="8" t="s">
        <v>9005</v>
      </c>
      <c r="K16950" s="6" t="s">
        <v>9005</v>
      </c>
      <c r="L16950" s="7" t="s">
        <v>223</v>
      </c>
      <c r="M16950" s="6"/>
      <c r="N16950" s="6"/>
      <c r="O16950" s="6"/>
      <c r="P16950" s="6"/>
      <c r="Q16950" s="6"/>
      <c r="R16950" s="6"/>
      <c r="S16950" s="6"/>
      <c r="T16950" s="6"/>
      <c r="U16950" s="6"/>
      <c r="V16950" s="6"/>
      <c r="W16950" s="8" t="s">
        <v>122</v>
      </c>
      <c r="Z16950" s="8" t="s">
        <v>1147</v>
      </c>
      <c r="AP16950" s="6"/>
      <c r="AQ16950" s="6"/>
      <c r="AR16950" s="6"/>
      <c r="AS16950" s="6"/>
      <c r="AT16950" s="6"/>
    </row>
    <row r="16951" spans="1:46" ht="14.25" customHeight="1">
      <c r="A16951" s="7" t="s">
        <v>38</v>
      </c>
      <c r="B16951" s="7">
        <v>8981</v>
      </c>
      <c r="C16951" s="8">
        <v>248136</v>
      </c>
      <c r="D16951" s="8" t="s">
        <v>8883</v>
      </c>
      <c r="E16951" s="8" t="str">
        <f t="shared" si="264"/>
        <v>TATA STEEL LTD.14</v>
      </c>
      <c r="F16951" s="8" t="s">
        <v>8884</v>
      </c>
      <c r="G16951" s="8">
        <v>1907</v>
      </c>
      <c r="H16951" s="8">
        <v>113</v>
      </c>
      <c r="I16951" s="8" t="s">
        <v>117</v>
      </c>
      <c r="J16951" s="8" t="s">
        <v>9006</v>
      </c>
      <c r="K16951" s="6" t="s">
        <v>9006</v>
      </c>
      <c r="L16951" s="7" t="s">
        <v>69</v>
      </c>
      <c r="M16951" s="6"/>
      <c r="N16951" s="6"/>
      <c r="O16951" s="6"/>
      <c r="P16951" s="6"/>
      <c r="Q16951" s="6"/>
      <c r="R16951" s="6"/>
      <c r="S16951" s="6"/>
      <c r="T16951" s="6"/>
      <c r="U16951" s="6"/>
      <c r="V16951" s="6"/>
      <c r="W16951" s="8" t="s">
        <v>70</v>
      </c>
      <c r="X16951" s="8">
        <v>55.462175392827156</v>
      </c>
      <c r="Y16951" s="8">
        <v>26.5</v>
      </c>
      <c r="AP16951" s="6"/>
      <c r="AQ16951" s="6"/>
      <c r="AR16951" s="6"/>
      <c r="AS16951" s="6"/>
      <c r="AT16951" s="6"/>
    </row>
    <row r="16952" spans="1:46" ht="14.25" customHeight="1">
      <c r="A16952" s="7" t="s">
        <v>38</v>
      </c>
      <c r="B16952" s="7">
        <v>8982</v>
      </c>
      <c r="C16952" s="8">
        <v>248136</v>
      </c>
      <c r="D16952" s="8" t="s">
        <v>8883</v>
      </c>
      <c r="E16952" s="8" t="str">
        <f t="shared" si="264"/>
        <v>TATA STEEL LTD.14</v>
      </c>
      <c r="F16952" s="8" t="s">
        <v>8884</v>
      </c>
      <c r="G16952" s="8">
        <v>1907</v>
      </c>
      <c r="H16952" s="8">
        <v>113</v>
      </c>
      <c r="I16952" s="8" t="s">
        <v>117</v>
      </c>
      <c r="J16952" s="8" t="s">
        <v>9007</v>
      </c>
      <c r="K16952" s="6" t="s">
        <v>9007</v>
      </c>
      <c r="L16952" s="7" t="s">
        <v>223</v>
      </c>
      <c r="M16952" s="6"/>
      <c r="N16952" s="6"/>
      <c r="O16952" s="6"/>
      <c r="P16952" s="6"/>
      <c r="Q16952" s="6"/>
      <c r="R16952" s="6"/>
      <c r="S16952" s="6"/>
      <c r="T16952" s="6"/>
      <c r="U16952" s="6"/>
      <c r="V16952" s="6"/>
      <c r="W16952" s="8" t="s">
        <v>122</v>
      </c>
      <c r="X16952" s="8">
        <v>58</v>
      </c>
      <c r="Y16952" s="8">
        <v>23.5</v>
      </c>
      <c r="AP16952" s="6"/>
      <c r="AQ16952" s="6"/>
      <c r="AR16952" s="6"/>
      <c r="AS16952" s="6"/>
      <c r="AT16952" s="6"/>
    </row>
    <row r="16953" spans="1:46" ht="14.25" customHeight="1">
      <c r="A16953" s="7" t="s">
        <v>159</v>
      </c>
      <c r="B16953" s="7">
        <v>591</v>
      </c>
      <c r="C16953" s="8">
        <v>248136</v>
      </c>
      <c r="D16953" s="8" t="s">
        <v>8883</v>
      </c>
      <c r="E16953" s="8" t="str">
        <f t="shared" si="264"/>
        <v>TATA STEEL LTD.15</v>
      </c>
      <c r="F16953" s="8" t="s">
        <v>8884</v>
      </c>
      <c r="G16953" s="8">
        <v>1907</v>
      </c>
      <c r="H16953" s="8">
        <v>113</v>
      </c>
      <c r="I16953" s="8" t="s">
        <v>119</v>
      </c>
      <c r="J16953" s="8" t="s">
        <v>9007</v>
      </c>
      <c r="K16953" s="6" t="s">
        <v>9008</v>
      </c>
      <c r="L16953" s="7" t="s">
        <v>223</v>
      </c>
      <c r="M16953" s="6"/>
      <c r="N16953" s="6"/>
      <c r="O16953" s="6"/>
      <c r="P16953" s="6"/>
      <c r="Q16953" s="6"/>
      <c r="R16953" s="6"/>
      <c r="S16953" s="6"/>
      <c r="T16953" s="6"/>
      <c r="U16953" s="6"/>
      <c r="V16953" s="6"/>
      <c r="W16953" s="8" t="s">
        <v>122</v>
      </c>
      <c r="Z16953" s="8" t="s">
        <v>163</v>
      </c>
      <c r="AP16953" s="6"/>
      <c r="AQ16953" s="6"/>
      <c r="AR16953" s="6"/>
      <c r="AS16953" s="6"/>
      <c r="AT16953" s="6"/>
    </row>
    <row r="16954" spans="1:46" ht="14.25" customHeight="1">
      <c r="A16954" s="7" t="s">
        <v>159</v>
      </c>
      <c r="B16954" s="7">
        <v>871</v>
      </c>
      <c r="C16954" s="8">
        <v>248136</v>
      </c>
      <c r="D16954" s="8" t="s">
        <v>8883</v>
      </c>
      <c r="E16954" s="8" t="str">
        <f t="shared" si="264"/>
        <v>TATA STEEL LTD.16</v>
      </c>
      <c r="F16954" s="8" t="s">
        <v>8884</v>
      </c>
      <c r="G16954" s="8">
        <v>1907</v>
      </c>
      <c r="H16954" s="8">
        <v>113</v>
      </c>
      <c r="I16954" s="8" t="s">
        <v>52</v>
      </c>
      <c r="J16954" s="8" t="s">
        <v>9007</v>
      </c>
      <c r="K16954" s="6" t="s">
        <v>9008</v>
      </c>
      <c r="L16954" s="7" t="s">
        <v>223</v>
      </c>
      <c r="M16954" s="6"/>
      <c r="N16954" s="6"/>
      <c r="O16954" s="6"/>
      <c r="P16954" s="6"/>
      <c r="Q16954" s="6"/>
      <c r="R16954" s="6"/>
      <c r="S16954" s="6"/>
      <c r="T16954" s="6"/>
      <c r="U16954" s="6"/>
      <c r="V16954" s="6"/>
      <c r="W16954" s="8" t="s">
        <v>122</v>
      </c>
      <c r="Z16954" s="8" t="s">
        <v>1147</v>
      </c>
      <c r="AP16954" s="6"/>
      <c r="AQ16954" s="6"/>
      <c r="AR16954" s="6"/>
      <c r="AS16954" s="6"/>
      <c r="AT16954" s="6"/>
    </row>
    <row r="16955" spans="1:46" ht="14.25" customHeight="1">
      <c r="A16955" s="7" t="s">
        <v>159</v>
      </c>
      <c r="B16955" s="7">
        <v>1139</v>
      </c>
      <c r="C16955" s="8">
        <v>248136</v>
      </c>
      <c r="D16955" s="8" t="s">
        <v>8883</v>
      </c>
      <c r="E16955" s="8" t="str">
        <f t="shared" si="264"/>
        <v>TATA STEEL LTD.17</v>
      </c>
      <c r="F16955" s="8" t="s">
        <v>8884</v>
      </c>
      <c r="G16955" s="8">
        <v>1907</v>
      </c>
      <c r="H16955" s="8">
        <v>113</v>
      </c>
      <c r="I16955" s="8" t="s">
        <v>54</v>
      </c>
      <c r="J16955" s="8" t="s">
        <v>9007</v>
      </c>
      <c r="K16955" s="6" t="s">
        <v>9008</v>
      </c>
      <c r="L16955" s="7" t="s">
        <v>223</v>
      </c>
      <c r="M16955" s="6"/>
      <c r="N16955" s="6"/>
      <c r="O16955" s="6"/>
      <c r="P16955" s="6"/>
      <c r="Q16955" s="6"/>
      <c r="R16955" s="6"/>
      <c r="S16955" s="6"/>
      <c r="T16955" s="6"/>
      <c r="U16955" s="6"/>
      <c r="V16955" s="6"/>
      <c r="W16955" s="8" t="s">
        <v>122</v>
      </c>
      <c r="Z16955" s="8" t="s">
        <v>1147</v>
      </c>
      <c r="AP16955" s="6"/>
      <c r="AQ16955" s="6"/>
      <c r="AR16955" s="6"/>
      <c r="AS16955" s="6"/>
      <c r="AT16955" s="6"/>
    </row>
    <row r="16956" spans="1:46" ht="14.25" customHeight="1">
      <c r="A16956" s="7" t="s">
        <v>159</v>
      </c>
      <c r="B16956" s="7">
        <v>1381</v>
      </c>
      <c r="C16956" s="8">
        <v>248136</v>
      </c>
      <c r="D16956" s="8" t="s">
        <v>8883</v>
      </c>
      <c r="E16956" s="8" t="str">
        <f t="shared" si="264"/>
        <v>TATA STEEL LTD.18</v>
      </c>
      <c r="F16956" s="8" t="s">
        <v>8884</v>
      </c>
      <c r="G16956" s="8">
        <v>1907</v>
      </c>
      <c r="H16956" s="8">
        <v>113</v>
      </c>
      <c r="I16956" s="8" t="s">
        <v>56</v>
      </c>
      <c r="J16956" s="8" t="s">
        <v>9007</v>
      </c>
      <c r="K16956" s="6" t="s">
        <v>9008</v>
      </c>
      <c r="L16956" s="7" t="s">
        <v>223</v>
      </c>
      <c r="M16956" s="6"/>
      <c r="N16956" s="6"/>
      <c r="O16956" s="6"/>
      <c r="P16956" s="6"/>
      <c r="Q16956" s="6"/>
      <c r="R16956" s="6"/>
      <c r="S16956" s="6"/>
      <c r="T16956" s="6"/>
      <c r="U16956" s="6"/>
      <c r="V16956" s="6"/>
      <c r="W16956" s="8" t="s">
        <v>122</v>
      </c>
      <c r="Z16956" s="8" t="s">
        <v>1147</v>
      </c>
      <c r="AP16956" s="6"/>
      <c r="AQ16956" s="6"/>
      <c r="AR16956" s="6"/>
      <c r="AS16956" s="6"/>
      <c r="AT16956" s="6"/>
    </row>
    <row r="16957" spans="1:46" ht="14.25" customHeight="1">
      <c r="A16957" s="7" t="s">
        <v>159</v>
      </c>
      <c r="B16957" s="7">
        <v>1622</v>
      </c>
      <c r="C16957" s="8">
        <v>248136</v>
      </c>
      <c r="D16957" s="8" t="s">
        <v>8883</v>
      </c>
      <c r="E16957" s="8" t="str">
        <f t="shared" si="264"/>
        <v>TATA STEEL LTD.19</v>
      </c>
      <c r="F16957" s="8" t="s">
        <v>8884</v>
      </c>
      <c r="G16957" s="8">
        <v>1907</v>
      </c>
      <c r="H16957" s="8">
        <v>113</v>
      </c>
      <c r="I16957" s="8" t="s">
        <v>41</v>
      </c>
      <c r="J16957" s="8" t="s">
        <v>9007</v>
      </c>
      <c r="K16957" s="6" t="s">
        <v>9008</v>
      </c>
      <c r="L16957" s="7" t="s">
        <v>223</v>
      </c>
      <c r="M16957" s="6"/>
      <c r="N16957" s="6"/>
      <c r="O16957" s="6"/>
      <c r="P16957" s="6"/>
      <c r="Q16957" s="6"/>
      <c r="R16957" s="6"/>
      <c r="S16957" s="6"/>
      <c r="T16957" s="6"/>
      <c r="U16957" s="6"/>
      <c r="V16957" s="6"/>
      <c r="W16957" s="8" t="s">
        <v>122</v>
      </c>
      <c r="Z16957" s="8" t="s">
        <v>1147</v>
      </c>
      <c r="AP16957" s="6"/>
      <c r="AQ16957" s="6"/>
      <c r="AR16957" s="6"/>
      <c r="AS16957" s="6"/>
      <c r="AT16957" s="6"/>
    </row>
    <row r="16958" spans="1:46" ht="14.25" customHeight="1">
      <c r="A16958" s="7" t="s">
        <v>38</v>
      </c>
      <c r="B16958" s="7">
        <v>8984</v>
      </c>
      <c r="C16958" s="8">
        <v>248136</v>
      </c>
      <c r="D16958" s="8" t="s">
        <v>8883</v>
      </c>
      <c r="E16958" s="8" t="str">
        <f t="shared" si="264"/>
        <v>TATA STEEL LTD.14</v>
      </c>
      <c r="F16958" s="8" t="s">
        <v>8884</v>
      </c>
      <c r="G16958" s="8">
        <v>1907</v>
      </c>
      <c r="H16958" s="8">
        <v>113</v>
      </c>
      <c r="I16958" s="8" t="s">
        <v>117</v>
      </c>
      <c r="J16958" s="8" t="s">
        <v>9009</v>
      </c>
      <c r="K16958" s="6" t="s">
        <v>9009</v>
      </c>
      <c r="L16958" s="7" t="s">
        <v>223</v>
      </c>
      <c r="M16958" s="6"/>
      <c r="N16958" s="6"/>
      <c r="O16958" s="6"/>
      <c r="P16958" s="6"/>
      <c r="Q16958" s="6"/>
      <c r="R16958" s="6"/>
      <c r="S16958" s="6"/>
      <c r="T16958" s="6"/>
      <c r="U16958" s="6"/>
      <c r="V16958" s="6"/>
      <c r="W16958" s="8" t="s">
        <v>122</v>
      </c>
      <c r="X16958" s="8">
        <v>58</v>
      </c>
      <c r="Y16958" s="8">
        <v>23.5</v>
      </c>
      <c r="AP16958" s="6"/>
      <c r="AQ16958" s="6"/>
      <c r="AR16958" s="6"/>
      <c r="AS16958" s="6"/>
      <c r="AT16958" s="6"/>
    </row>
    <row r="16959" spans="1:46" ht="14.25" customHeight="1">
      <c r="A16959" s="7" t="s">
        <v>38</v>
      </c>
      <c r="B16959" s="7">
        <v>8985</v>
      </c>
      <c r="C16959" s="8">
        <v>248136</v>
      </c>
      <c r="D16959" s="8" t="s">
        <v>8883</v>
      </c>
      <c r="E16959" s="8" t="str">
        <f t="shared" si="264"/>
        <v>TATA STEEL LTD.14</v>
      </c>
      <c r="F16959" s="8" t="s">
        <v>8884</v>
      </c>
      <c r="G16959" s="8">
        <v>1907</v>
      </c>
      <c r="H16959" s="8">
        <v>113</v>
      </c>
      <c r="I16959" s="8" t="s">
        <v>117</v>
      </c>
      <c r="J16959" s="8" t="s">
        <v>9009</v>
      </c>
      <c r="K16959" s="6" t="s">
        <v>9010</v>
      </c>
      <c r="L16959" s="7" t="s">
        <v>223</v>
      </c>
      <c r="M16959" s="6"/>
      <c r="N16959" s="6"/>
      <c r="O16959" s="6"/>
      <c r="P16959" s="6"/>
      <c r="Q16959" s="6"/>
      <c r="R16959" s="6"/>
      <c r="S16959" s="6"/>
      <c r="T16959" s="6"/>
      <c r="U16959" s="6"/>
      <c r="V16959" s="6"/>
      <c r="W16959" s="8" t="s">
        <v>122</v>
      </c>
      <c r="X16959" s="8">
        <v>58</v>
      </c>
      <c r="Y16959" s="8">
        <v>23.5</v>
      </c>
      <c r="AP16959" s="6"/>
      <c r="AQ16959" s="6"/>
      <c r="AR16959" s="6"/>
      <c r="AS16959" s="6"/>
      <c r="AT16959" s="6"/>
    </row>
    <row r="16960" spans="1:46" ht="14.25" customHeight="1">
      <c r="A16960" s="7" t="s">
        <v>159</v>
      </c>
      <c r="B16960" s="7">
        <v>593</v>
      </c>
      <c r="C16960" s="8">
        <v>248136</v>
      </c>
      <c r="D16960" s="8" t="s">
        <v>8883</v>
      </c>
      <c r="E16960" s="8" t="str">
        <f t="shared" si="264"/>
        <v>TATA STEEL LTD.15</v>
      </c>
      <c r="F16960" s="8" t="s">
        <v>8884</v>
      </c>
      <c r="G16960" s="8">
        <v>1907</v>
      </c>
      <c r="H16960" s="8">
        <v>113</v>
      </c>
      <c r="I16960" s="8" t="s">
        <v>119</v>
      </c>
      <c r="J16960" s="8" t="s">
        <v>9009</v>
      </c>
      <c r="K16960" s="6" t="s">
        <v>9011</v>
      </c>
      <c r="L16960" s="7" t="s">
        <v>223</v>
      </c>
      <c r="M16960" s="6"/>
      <c r="N16960" s="6"/>
      <c r="O16960" s="6"/>
      <c r="P16960" s="6"/>
      <c r="Q16960" s="6"/>
      <c r="R16960" s="6"/>
      <c r="S16960" s="6"/>
      <c r="T16960" s="6"/>
      <c r="U16960" s="6"/>
      <c r="V16960" s="6"/>
      <c r="W16960" s="8" t="s">
        <v>122</v>
      </c>
      <c r="Z16960" s="8" t="s">
        <v>163</v>
      </c>
      <c r="AP16960" s="6"/>
      <c r="AQ16960" s="6"/>
      <c r="AR16960" s="6"/>
      <c r="AS16960" s="6"/>
      <c r="AT16960" s="6"/>
    </row>
    <row r="16961" spans="1:46" ht="14.25" customHeight="1">
      <c r="A16961" s="7" t="s">
        <v>159</v>
      </c>
      <c r="B16961" s="7">
        <v>873</v>
      </c>
      <c r="C16961" s="8">
        <v>248136</v>
      </c>
      <c r="D16961" s="8" t="s">
        <v>8883</v>
      </c>
      <c r="E16961" s="8" t="str">
        <f t="shared" si="264"/>
        <v>TATA STEEL LTD.16</v>
      </c>
      <c r="F16961" s="8" t="s">
        <v>8884</v>
      </c>
      <c r="G16961" s="8">
        <v>1907</v>
      </c>
      <c r="H16961" s="8">
        <v>113</v>
      </c>
      <c r="I16961" s="8" t="s">
        <v>52</v>
      </c>
      <c r="J16961" s="8" t="s">
        <v>9009</v>
      </c>
      <c r="K16961" s="6" t="s">
        <v>9012</v>
      </c>
      <c r="L16961" s="7" t="s">
        <v>223</v>
      </c>
      <c r="M16961" s="6"/>
      <c r="N16961" s="6"/>
      <c r="O16961" s="6"/>
      <c r="P16961" s="6"/>
      <c r="Q16961" s="6"/>
      <c r="R16961" s="6"/>
      <c r="S16961" s="6"/>
      <c r="T16961" s="6"/>
      <c r="U16961" s="6"/>
      <c r="V16961" s="6"/>
      <c r="W16961" s="8" t="s">
        <v>122</v>
      </c>
      <c r="Z16961" s="8" t="s">
        <v>1147</v>
      </c>
      <c r="AP16961" s="6"/>
      <c r="AQ16961" s="6"/>
      <c r="AR16961" s="6"/>
      <c r="AS16961" s="6"/>
      <c r="AT16961" s="6"/>
    </row>
    <row r="16962" spans="1:46" ht="14.25" customHeight="1">
      <c r="A16962" s="7" t="s">
        <v>159</v>
      </c>
      <c r="B16962" s="7">
        <v>1141</v>
      </c>
      <c r="C16962" s="8">
        <v>248136</v>
      </c>
      <c r="D16962" s="8" t="s">
        <v>8883</v>
      </c>
      <c r="E16962" s="8" t="str">
        <f t="shared" ref="E16962:E17025" si="265">CONCATENATE(LEFT(D16962,20),RIGHT(I16962,2))</f>
        <v>TATA STEEL LTD.17</v>
      </c>
      <c r="F16962" s="8" t="s">
        <v>8884</v>
      </c>
      <c r="G16962" s="8">
        <v>1907</v>
      </c>
      <c r="H16962" s="8">
        <v>113</v>
      </c>
      <c r="I16962" s="8" t="s">
        <v>54</v>
      </c>
      <c r="J16962" s="8" t="s">
        <v>9009</v>
      </c>
      <c r="K16962" s="6" t="s">
        <v>9011</v>
      </c>
      <c r="L16962" s="7" t="s">
        <v>223</v>
      </c>
      <c r="M16962" s="6"/>
      <c r="N16962" s="6"/>
      <c r="O16962" s="6"/>
      <c r="P16962" s="6"/>
      <c r="Q16962" s="6"/>
      <c r="R16962" s="6"/>
      <c r="S16962" s="6"/>
      <c r="T16962" s="6"/>
      <c r="U16962" s="6"/>
      <c r="V16962" s="6"/>
      <c r="W16962" s="8" t="s">
        <v>122</v>
      </c>
      <c r="Z16962" s="8" t="s">
        <v>1147</v>
      </c>
      <c r="AP16962" s="6"/>
      <c r="AQ16962" s="6"/>
      <c r="AR16962" s="6"/>
      <c r="AS16962" s="6"/>
      <c r="AT16962" s="6"/>
    </row>
    <row r="16963" spans="1:46" ht="14.25" customHeight="1">
      <c r="A16963" s="7" t="s">
        <v>159</v>
      </c>
      <c r="B16963" s="7">
        <v>1383</v>
      </c>
      <c r="C16963" s="8">
        <v>248136</v>
      </c>
      <c r="D16963" s="8" t="s">
        <v>8883</v>
      </c>
      <c r="E16963" s="8" t="str">
        <f t="shared" si="265"/>
        <v>TATA STEEL LTD.18</v>
      </c>
      <c r="F16963" s="8" t="s">
        <v>8884</v>
      </c>
      <c r="G16963" s="8">
        <v>1907</v>
      </c>
      <c r="H16963" s="8">
        <v>113</v>
      </c>
      <c r="I16963" s="8" t="s">
        <v>56</v>
      </c>
      <c r="J16963" s="8" t="s">
        <v>9009</v>
      </c>
      <c r="K16963" s="6" t="s">
        <v>9011</v>
      </c>
      <c r="L16963" s="7" t="s">
        <v>223</v>
      </c>
      <c r="M16963" s="6"/>
      <c r="N16963" s="6"/>
      <c r="O16963" s="6"/>
      <c r="P16963" s="6"/>
      <c r="Q16963" s="6"/>
      <c r="R16963" s="6"/>
      <c r="S16963" s="6"/>
      <c r="T16963" s="6"/>
      <c r="U16963" s="6"/>
      <c r="V16963" s="6"/>
      <c r="W16963" s="8" t="s">
        <v>122</v>
      </c>
      <c r="Z16963" s="8" t="s">
        <v>1147</v>
      </c>
      <c r="AP16963" s="6"/>
      <c r="AQ16963" s="6"/>
      <c r="AR16963" s="6"/>
      <c r="AS16963" s="6"/>
      <c r="AT16963" s="6"/>
    </row>
    <row r="16964" spans="1:46" ht="14.25" customHeight="1">
      <c r="A16964" s="7" t="s">
        <v>159</v>
      </c>
      <c r="B16964" s="7">
        <v>1624</v>
      </c>
      <c r="C16964" s="8">
        <v>248136</v>
      </c>
      <c r="D16964" s="8" t="s">
        <v>8883</v>
      </c>
      <c r="E16964" s="8" t="str">
        <f t="shared" si="265"/>
        <v>TATA STEEL LTD.19</v>
      </c>
      <c r="F16964" s="8" t="s">
        <v>8884</v>
      </c>
      <c r="G16964" s="8">
        <v>1907</v>
      </c>
      <c r="H16964" s="8">
        <v>113</v>
      </c>
      <c r="I16964" s="8" t="s">
        <v>41</v>
      </c>
      <c r="J16964" s="8" t="s">
        <v>9009</v>
      </c>
      <c r="K16964" s="6" t="s">
        <v>9013</v>
      </c>
      <c r="L16964" s="7" t="s">
        <v>223</v>
      </c>
      <c r="M16964" s="6"/>
      <c r="N16964" s="6"/>
      <c r="O16964" s="6"/>
      <c r="P16964" s="6"/>
      <c r="Q16964" s="6"/>
      <c r="R16964" s="6"/>
      <c r="S16964" s="6"/>
      <c r="T16964" s="6"/>
      <c r="U16964" s="6"/>
      <c r="V16964" s="6"/>
      <c r="W16964" s="8" t="s">
        <v>122</v>
      </c>
      <c r="Z16964" s="8" t="s">
        <v>1147</v>
      </c>
      <c r="AP16964" s="6"/>
      <c r="AQ16964" s="6"/>
      <c r="AR16964" s="6"/>
      <c r="AS16964" s="6"/>
      <c r="AT16964" s="6"/>
    </row>
    <row r="16965" spans="1:46" ht="14.25" customHeight="1">
      <c r="A16965" s="7" t="s">
        <v>159</v>
      </c>
      <c r="B16965" s="7">
        <v>594</v>
      </c>
      <c r="C16965" s="8">
        <v>248136</v>
      </c>
      <c r="D16965" s="8" t="s">
        <v>8883</v>
      </c>
      <c r="E16965" s="8" t="str">
        <f t="shared" si="265"/>
        <v>TATA STEEL LTD.15</v>
      </c>
      <c r="F16965" s="8" t="s">
        <v>8884</v>
      </c>
      <c r="G16965" s="8">
        <v>1907</v>
      </c>
      <c r="H16965" s="8">
        <v>113</v>
      </c>
      <c r="I16965" s="8" t="s">
        <v>119</v>
      </c>
      <c r="J16965" s="8" t="s">
        <v>9010</v>
      </c>
      <c r="K16965" s="6" t="s">
        <v>9014</v>
      </c>
      <c r="L16965" s="7" t="s">
        <v>223</v>
      </c>
      <c r="M16965" s="6"/>
      <c r="N16965" s="6"/>
      <c r="O16965" s="6"/>
      <c r="P16965" s="6"/>
      <c r="Q16965" s="6"/>
      <c r="R16965" s="6"/>
      <c r="S16965" s="6"/>
      <c r="T16965" s="6"/>
      <c r="U16965" s="6"/>
      <c r="V16965" s="6"/>
      <c r="W16965" s="8" t="s">
        <v>122</v>
      </c>
      <c r="Z16965" s="8" t="s">
        <v>163</v>
      </c>
      <c r="AP16965" s="6"/>
      <c r="AQ16965" s="6"/>
      <c r="AR16965" s="6"/>
      <c r="AS16965" s="6"/>
      <c r="AT16965" s="6"/>
    </row>
    <row r="16966" spans="1:46" ht="14.25" customHeight="1">
      <c r="A16966" s="7" t="s">
        <v>159</v>
      </c>
      <c r="B16966" s="7">
        <v>874</v>
      </c>
      <c r="C16966" s="8">
        <v>248136</v>
      </c>
      <c r="D16966" s="8" t="s">
        <v>8883</v>
      </c>
      <c r="E16966" s="8" t="str">
        <f t="shared" si="265"/>
        <v>TATA STEEL LTD.16</v>
      </c>
      <c r="F16966" s="8" t="s">
        <v>8884</v>
      </c>
      <c r="G16966" s="8">
        <v>1907</v>
      </c>
      <c r="H16966" s="8">
        <v>113</v>
      </c>
      <c r="I16966" s="8" t="s">
        <v>52</v>
      </c>
      <c r="J16966" s="8" t="s">
        <v>9010</v>
      </c>
      <c r="K16966" s="6" t="s">
        <v>9014</v>
      </c>
      <c r="L16966" s="7" t="s">
        <v>223</v>
      </c>
      <c r="M16966" s="6"/>
      <c r="N16966" s="6"/>
      <c r="O16966" s="6"/>
      <c r="P16966" s="6"/>
      <c r="Q16966" s="6"/>
      <c r="R16966" s="6"/>
      <c r="S16966" s="6"/>
      <c r="T16966" s="6"/>
      <c r="U16966" s="6"/>
      <c r="V16966" s="6"/>
      <c r="W16966" s="8" t="s">
        <v>122</v>
      </c>
      <c r="Z16966" s="8" t="s">
        <v>1147</v>
      </c>
      <c r="AP16966" s="6"/>
      <c r="AQ16966" s="6"/>
      <c r="AR16966" s="6"/>
      <c r="AS16966" s="6"/>
      <c r="AT16966" s="6"/>
    </row>
    <row r="16967" spans="1:46" ht="14.25" customHeight="1">
      <c r="A16967" s="7" t="s">
        <v>159</v>
      </c>
      <c r="B16967" s="7">
        <v>1142</v>
      </c>
      <c r="C16967" s="8">
        <v>248136</v>
      </c>
      <c r="D16967" s="8" t="s">
        <v>8883</v>
      </c>
      <c r="E16967" s="8" t="str">
        <f t="shared" si="265"/>
        <v>TATA STEEL LTD.17</v>
      </c>
      <c r="F16967" s="8" t="s">
        <v>8884</v>
      </c>
      <c r="G16967" s="8">
        <v>1907</v>
      </c>
      <c r="H16967" s="8">
        <v>113</v>
      </c>
      <c r="I16967" s="8" t="s">
        <v>54</v>
      </c>
      <c r="J16967" s="8" t="s">
        <v>9010</v>
      </c>
      <c r="K16967" s="6" t="s">
        <v>9014</v>
      </c>
      <c r="L16967" s="7" t="s">
        <v>223</v>
      </c>
      <c r="M16967" s="6"/>
      <c r="N16967" s="6"/>
      <c r="O16967" s="6"/>
      <c r="P16967" s="6"/>
      <c r="Q16967" s="6"/>
      <c r="R16967" s="6"/>
      <c r="S16967" s="6"/>
      <c r="T16967" s="6"/>
      <c r="U16967" s="6"/>
      <c r="V16967" s="6"/>
      <c r="W16967" s="8" t="s">
        <v>122</v>
      </c>
      <c r="Z16967" s="8" t="s">
        <v>1147</v>
      </c>
      <c r="AP16967" s="6"/>
      <c r="AQ16967" s="6"/>
      <c r="AR16967" s="6"/>
      <c r="AS16967" s="6"/>
      <c r="AT16967" s="6"/>
    </row>
    <row r="16968" spans="1:46" ht="14.25" customHeight="1">
      <c r="A16968" s="7" t="s">
        <v>159</v>
      </c>
      <c r="B16968" s="7">
        <v>1384</v>
      </c>
      <c r="C16968" s="8">
        <v>248136</v>
      </c>
      <c r="D16968" s="8" t="s">
        <v>8883</v>
      </c>
      <c r="E16968" s="8" t="str">
        <f t="shared" si="265"/>
        <v>TATA STEEL LTD.18</v>
      </c>
      <c r="F16968" s="8" t="s">
        <v>8884</v>
      </c>
      <c r="G16968" s="8">
        <v>1907</v>
      </c>
      <c r="H16968" s="8">
        <v>113</v>
      </c>
      <c r="I16968" s="8" t="s">
        <v>56</v>
      </c>
      <c r="J16968" s="8" t="s">
        <v>9010</v>
      </c>
      <c r="K16968" s="6" t="s">
        <v>9014</v>
      </c>
      <c r="L16968" s="7" t="s">
        <v>223</v>
      </c>
      <c r="M16968" s="6"/>
      <c r="N16968" s="6"/>
      <c r="O16968" s="6"/>
      <c r="P16968" s="6"/>
      <c r="Q16968" s="6"/>
      <c r="R16968" s="6"/>
      <c r="S16968" s="6"/>
      <c r="T16968" s="6"/>
      <c r="U16968" s="6"/>
      <c r="V16968" s="6"/>
      <c r="W16968" s="8" t="s">
        <v>122</v>
      </c>
      <c r="Z16968" s="8" t="s">
        <v>1147</v>
      </c>
      <c r="AP16968" s="6"/>
      <c r="AQ16968" s="6"/>
      <c r="AR16968" s="6"/>
      <c r="AS16968" s="6"/>
      <c r="AT16968" s="6"/>
    </row>
    <row r="16969" spans="1:46" ht="14.25" customHeight="1">
      <c r="A16969" s="7" t="s">
        <v>159</v>
      </c>
      <c r="B16969" s="7">
        <v>1625</v>
      </c>
      <c r="C16969" s="8">
        <v>248136</v>
      </c>
      <c r="D16969" s="8" t="s">
        <v>8883</v>
      </c>
      <c r="E16969" s="8" t="str">
        <f t="shared" si="265"/>
        <v>TATA STEEL LTD.19</v>
      </c>
      <c r="F16969" s="8" t="s">
        <v>8884</v>
      </c>
      <c r="G16969" s="8">
        <v>1907</v>
      </c>
      <c r="H16969" s="8">
        <v>113</v>
      </c>
      <c r="I16969" s="8" t="s">
        <v>41</v>
      </c>
      <c r="J16969" s="8" t="s">
        <v>9010</v>
      </c>
      <c r="K16969" s="6" t="s">
        <v>9014</v>
      </c>
      <c r="L16969" s="7" t="s">
        <v>223</v>
      </c>
      <c r="M16969" s="6"/>
      <c r="N16969" s="6"/>
      <c r="O16969" s="6"/>
      <c r="P16969" s="6"/>
      <c r="Q16969" s="6"/>
      <c r="R16969" s="6"/>
      <c r="S16969" s="6"/>
      <c r="T16969" s="6"/>
      <c r="U16969" s="6"/>
      <c r="V16969" s="6"/>
      <c r="W16969" s="8" t="s">
        <v>122</v>
      </c>
      <c r="Z16969" s="8" t="s">
        <v>1147</v>
      </c>
      <c r="AP16969" s="6"/>
      <c r="AQ16969" s="6"/>
      <c r="AR16969" s="6"/>
      <c r="AS16969" s="6"/>
      <c r="AT16969" s="6"/>
    </row>
    <row r="16970" spans="1:46" ht="14.25" customHeight="1">
      <c r="A16970" s="7" t="s">
        <v>38</v>
      </c>
      <c r="B16970" s="7">
        <v>8986</v>
      </c>
      <c r="C16970" s="8">
        <v>248136</v>
      </c>
      <c r="D16970" s="8" t="s">
        <v>8883</v>
      </c>
      <c r="E16970" s="8" t="str">
        <f t="shared" si="265"/>
        <v>TATA STEEL LTD.14</v>
      </c>
      <c r="F16970" s="8" t="s">
        <v>8884</v>
      </c>
      <c r="G16970" s="8">
        <v>1907</v>
      </c>
      <c r="H16970" s="8">
        <v>113</v>
      </c>
      <c r="I16970" s="8" t="s">
        <v>117</v>
      </c>
      <c r="J16970" s="8" t="s">
        <v>9015</v>
      </c>
      <c r="K16970" s="6" t="s">
        <v>9015</v>
      </c>
      <c r="L16970" s="7" t="s">
        <v>223</v>
      </c>
      <c r="M16970" s="6"/>
      <c r="N16970" s="6"/>
      <c r="O16970" s="6"/>
      <c r="P16970" s="6"/>
      <c r="Q16970" s="6"/>
      <c r="R16970" s="6"/>
      <c r="S16970" s="6"/>
      <c r="T16970" s="6"/>
      <c r="U16970" s="6"/>
      <c r="V16970" s="6"/>
      <c r="W16970" s="8" t="s">
        <v>122</v>
      </c>
      <c r="X16970" s="8">
        <v>58</v>
      </c>
      <c r="Y16970" s="8">
        <v>23.5</v>
      </c>
      <c r="AP16970" s="6"/>
      <c r="AQ16970" s="6"/>
      <c r="AR16970" s="6"/>
      <c r="AS16970" s="6"/>
      <c r="AT16970" s="6"/>
    </row>
    <row r="16971" spans="1:46" ht="14.25" customHeight="1">
      <c r="A16971" s="7" t="s">
        <v>159</v>
      </c>
      <c r="B16971" s="7">
        <v>595</v>
      </c>
      <c r="C16971" s="8">
        <v>248136</v>
      </c>
      <c r="D16971" s="8" t="s">
        <v>8883</v>
      </c>
      <c r="E16971" s="8" t="str">
        <f t="shared" si="265"/>
        <v>TATA STEEL LTD.15</v>
      </c>
      <c r="F16971" s="8" t="s">
        <v>8884</v>
      </c>
      <c r="G16971" s="8">
        <v>1907</v>
      </c>
      <c r="H16971" s="8">
        <v>113</v>
      </c>
      <c r="I16971" s="8" t="s">
        <v>119</v>
      </c>
      <c r="J16971" s="8" t="s">
        <v>9015</v>
      </c>
      <c r="K16971" s="6" t="s">
        <v>9016</v>
      </c>
      <c r="L16971" s="7" t="s">
        <v>223</v>
      </c>
      <c r="M16971" s="6"/>
      <c r="N16971" s="6"/>
      <c r="O16971" s="6"/>
      <c r="P16971" s="6"/>
      <c r="Q16971" s="6"/>
      <c r="R16971" s="6"/>
      <c r="S16971" s="6"/>
      <c r="T16971" s="6"/>
      <c r="U16971" s="6"/>
      <c r="V16971" s="6"/>
      <c r="W16971" s="8" t="s">
        <v>122</v>
      </c>
      <c r="Z16971" s="8" t="s">
        <v>163</v>
      </c>
      <c r="AP16971" s="6"/>
      <c r="AQ16971" s="6"/>
      <c r="AR16971" s="6"/>
      <c r="AS16971" s="6"/>
      <c r="AT16971" s="6"/>
    </row>
    <row r="16972" spans="1:46" ht="14.25" customHeight="1">
      <c r="A16972" s="7" t="s">
        <v>159</v>
      </c>
      <c r="B16972" s="7">
        <v>875</v>
      </c>
      <c r="C16972" s="8">
        <v>248136</v>
      </c>
      <c r="D16972" s="8" t="s">
        <v>8883</v>
      </c>
      <c r="E16972" s="8" t="str">
        <f t="shared" si="265"/>
        <v>TATA STEEL LTD.16</v>
      </c>
      <c r="F16972" s="8" t="s">
        <v>8884</v>
      </c>
      <c r="G16972" s="8">
        <v>1907</v>
      </c>
      <c r="H16972" s="8">
        <v>113</v>
      </c>
      <c r="I16972" s="8" t="s">
        <v>52</v>
      </c>
      <c r="J16972" s="8" t="s">
        <v>9015</v>
      </c>
      <c r="K16972" s="6" t="s">
        <v>9016</v>
      </c>
      <c r="L16972" s="7" t="s">
        <v>223</v>
      </c>
      <c r="M16972" s="6"/>
      <c r="N16972" s="6"/>
      <c r="O16972" s="6"/>
      <c r="P16972" s="6"/>
      <c r="Q16972" s="6"/>
      <c r="R16972" s="6"/>
      <c r="S16972" s="6"/>
      <c r="T16972" s="6"/>
      <c r="U16972" s="6"/>
      <c r="V16972" s="6"/>
      <c r="W16972" s="8" t="s">
        <v>122</v>
      </c>
      <c r="Z16972" s="8" t="s">
        <v>1147</v>
      </c>
      <c r="AP16972" s="6"/>
      <c r="AQ16972" s="6"/>
      <c r="AR16972" s="6"/>
      <c r="AS16972" s="6"/>
      <c r="AT16972" s="6"/>
    </row>
    <row r="16973" spans="1:46" ht="14.25" customHeight="1">
      <c r="A16973" s="7" t="s">
        <v>159</v>
      </c>
      <c r="B16973" s="7">
        <v>1143</v>
      </c>
      <c r="C16973" s="8">
        <v>248136</v>
      </c>
      <c r="D16973" s="8" t="s">
        <v>8883</v>
      </c>
      <c r="E16973" s="8" t="str">
        <f t="shared" si="265"/>
        <v>TATA STEEL LTD.17</v>
      </c>
      <c r="F16973" s="8" t="s">
        <v>8884</v>
      </c>
      <c r="G16973" s="8">
        <v>1907</v>
      </c>
      <c r="H16973" s="8">
        <v>113</v>
      </c>
      <c r="I16973" s="8" t="s">
        <v>54</v>
      </c>
      <c r="J16973" s="8" t="s">
        <v>9015</v>
      </c>
      <c r="K16973" s="6" t="s">
        <v>9016</v>
      </c>
      <c r="L16973" s="7" t="s">
        <v>223</v>
      </c>
      <c r="M16973" s="6"/>
      <c r="N16973" s="6"/>
      <c r="O16973" s="6"/>
      <c r="P16973" s="6"/>
      <c r="Q16973" s="6"/>
      <c r="R16973" s="6"/>
      <c r="S16973" s="6"/>
      <c r="T16973" s="6"/>
      <c r="U16973" s="6"/>
      <c r="V16973" s="6"/>
      <c r="W16973" s="8" t="s">
        <v>122</v>
      </c>
      <c r="Z16973" s="8" t="s">
        <v>1147</v>
      </c>
      <c r="AP16973" s="6"/>
      <c r="AQ16973" s="6"/>
      <c r="AR16973" s="6"/>
      <c r="AS16973" s="6"/>
      <c r="AT16973" s="6"/>
    </row>
    <row r="16974" spans="1:46" ht="14.25" customHeight="1">
      <c r="A16974" s="7" t="s">
        <v>159</v>
      </c>
      <c r="B16974" s="7">
        <v>1385</v>
      </c>
      <c r="C16974" s="8">
        <v>248136</v>
      </c>
      <c r="D16974" s="8" t="s">
        <v>8883</v>
      </c>
      <c r="E16974" s="8" t="str">
        <f t="shared" si="265"/>
        <v>TATA STEEL LTD.18</v>
      </c>
      <c r="F16974" s="8" t="s">
        <v>8884</v>
      </c>
      <c r="G16974" s="8">
        <v>1907</v>
      </c>
      <c r="H16974" s="8">
        <v>113</v>
      </c>
      <c r="I16974" s="8" t="s">
        <v>56</v>
      </c>
      <c r="J16974" s="8" t="s">
        <v>9015</v>
      </c>
      <c r="K16974" s="6" t="s">
        <v>9016</v>
      </c>
      <c r="L16974" s="7" t="s">
        <v>223</v>
      </c>
      <c r="M16974" s="6"/>
      <c r="N16974" s="6"/>
      <c r="O16974" s="6"/>
      <c r="P16974" s="6"/>
      <c r="Q16974" s="6"/>
      <c r="R16974" s="6"/>
      <c r="S16974" s="6"/>
      <c r="T16974" s="6"/>
      <c r="U16974" s="6"/>
      <c r="V16974" s="6"/>
      <c r="W16974" s="8" t="s">
        <v>122</v>
      </c>
      <c r="Z16974" s="8" t="s">
        <v>1147</v>
      </c>
      <c r="AP16974" s="6"/>
      <c r="AQ16974" s="6"/>
      <c r="AR16974" s="6"/>
      <c r="AS16974" s="6"/>
      <c r="AT16974" s="6"/>
    </row>
    <row r="16975" spans="1:46" ht="14.25" customHeight="1">
      <c r="A16975" s="7" t="s">
        <v>159</v>
      </c>
      <c r="B16975" s="7">
        <v>1626</v>
      </c>
      <c r="C16975" s="8">
        <v>248136</v>
      </c>
      <c r="D16975" s="8" t="s">
        <v>8883</v>
      </c>
      <c r="E16975" s="8" t="str">
        <f t="shared" si="265"/>
        <v>TATA STEEL LTD.19</v>
      </c>
      <c r="F16975" s="8" t="s">
        <v>8884</v>
      </c>
      <c r="G16975" s="8">
        <v>1907</v>
      </c>
      <c r="H16975" s="8">
        <v>113</v>
      </c>
      <c r="I16975" s="8" t="s">
        <v>41</v>
      </c>
      <c r="J16975" s="8" t="s">
        <v>9015</v>
      </c>
      <c r="K16975" s="6" t="s">
        <v>9017</v>
      </c>
      <c r="L16975" s="7" t="s">
        <v>223</v>
      </c>
      <c r="M16975" s="6"/>
      <c r="N16975" s="6"/>
      <c r="O16975" s="6"/>
      <c r="P16975" s="6"/>
      <c r="Q16975" s="6"/>
      <c r="R16975" s="6"/>
      <c r="S16975" s="6"/>
      <c r="T16975" s="6"/>
      <c r="U16975" s="6"/>
      <c r="V16975" s="6"/>
      <c r="W16975" s="8" t="s">
        <v>122</v>
      </c>
      <c r="Z16975" s="8" t="s">
        <v>1147</v>
      </c>
      <c r="AP16975" s="6"/>
      <c r="AQ16975" s="6"/>
      <c r="AR16975" s="6"/>
      <c r="AS16975" s="6"/>
      <c r="AT16975" s="6"/>
    </row>
    <row r="16976" spans="1:46" ht="14.25" customHeight="1">
      <c r="A16976" s="7" t="s">
        <v>38</v>
      </c>
      <c r="B16976" s="7">
        <v>8987</v>
      </c>
      <c r="C16976" s="8">
        <v>248136</v>
      </c>
      <c r="D16976" s="8" t="s">
        <v>8883</v>
      </c>
      <c r="E16976" s="8" t="str">
        <f t="shared" si="265"/>
        <v>TATA STEEL LTD.14</v>
      </c>
      <c r="F16976" s="8" t="s">
        <v>8884</v>
      </c>
      <c r="G16976" s="8">
        <v>1907</v>
      </c>
      <c r="H16976" s="8">
        <v>113</v>
      </c>
      <c r="I16976" s="8" t="s">
        <v>117</v>
      </c>
      <c r="J16976" s="8" t="s">
        <v>9018</v>
      </c>
      <c r="K16976" s="6" t="s">
        <v>9018</v>
      </c>
      <c r="L16976" s="7" t="s">
        <v>223</v>
      </c>
      <c r="M16976" s="6"/>
      <c r="N16976" s="6"/>
      <c r="O16976" s="6"/>
      <c r="P16976" s="6"/>
      <c r="Q16976" s="6"/>
      <c r="R16976" s="6"/>
      <c r="S16976" s="6"/>
      <c r="T16976" s="6"/>
      <c r="U16976" s="6"/>
      <c r="V16976" s="6"/>
      <c r="W16976" s="8" t="s">
        <v>122</v>
      </c>
      <c r="X16976" s="8">
        <v>58</v>
      </c>
      <c r="Y16976" s="8">
        <v>23.5</v>
      </c>
      <c r="AP16976" s="6"/>
      <c r="AQ16976" s="6"/>
      <c r="AR16976" s="6"/>
      <c r="AS16976" s="6"/>
      <c r="AT16976" s="6"/>
    </row>
    <row r="16977" spans="1:46" ht="14.25" customHeight="1">
      <c r="A16977" s="7" t="s">
        <v>159</v>
      </c>
      <c r="B16977" s="7">
        <v>596</v>
      </c>
      <c r="C16977" s="8">
        <v>248136</v>
      </c>
      <c r="D16977" s="8" t="s">
        <v>8883</v>
      </c>
      <c r="E16977" s="8" t="str">
        <f t="shared" si="265"/>
        <v>TATA STEEL LTD.15</v>
      </c>
      <c r="F16977" s="8" t="s">
        <v>8884</v>
      </c>
      <c r="G16977" s="8">
        <v>1907</v>
      </c>
      <c r="H16977" s="8">
        <v>113</v>
      </c>
      <c r="I16977" s="8" t="s">
        <v>119</v>
      </c>
      <c r="J16977" s="8" t="s">
        <v>9019</v>
      </c>
      <c r="K16977" s="6" t="s">
        <v>9020</v>
      </c>
      <c r="L16977" s="7" t="s">
        <v>223</v>
      </c>
      <c r="M16977" s="6"/>
      <c r="N16977" s="6"/>
      <c r="O16977" s="6"/>
      <c r="P16977" s="6"/>
      <c r="Q16977" s="6"/>
      <c r="R16977" s="6"/>
      <c r="S16977" s="6"/>
      <c r="T16977" s="6"/>
      <c r="U16977" s="6"/>
      <c r="V16977" s="6"/>
      <c r="W16977" s="8" t="s">
        <v>122</v>
      </c>
      <c r="Z16977" s="8" t="s">
        <v>163</v>
      </c>
      <c r="AP16977" s="6"/>
      <c r="AQ16977" s="6"/>
      <c r="AR16977" s="6"/>
      <c r="AS16977" s="6"/>
      <c r="AT16977" s="6"/>
    </row>
    <row r="16978" spans="1:46" ht="14.25" customHeight="1">
      <c r="A16978" s="7" t="s">
        <v>159</v>
      </c>
      <c r="B16978" s="7">
        <v>876</v>
      </c>
      <c r="C16978" s="8">
        <v>248136</v>
      </c>
      <c r="D16978" s="8" t="s">
        <v>8883</v>
      </c>
      <c r="E16978" s="8" t="str">
        <f t="shared" si="265"/>
        <v>TATA STEEL LTD.16</v>
      </c>
      <c r="F16978" s="8" t="s">
        <v>8884</v>
      </c>
      <c r="G16978" s="8">
        <v>1907</v>
      </c>
      <c r="H16978" s="8">
        <v>113</v>
      </c>
      <c r="I16978" s="8" t="s">
        <v>52</v>
      </c>
      <c r="J16978" s="8" t="s">
        <v>9019</v>
      </c>
      <c r="K16978" s="6" t="s">
        <v>9020</v>
      </c>
      <c r="L16978" s="7" t="s">
        <v>223</v>
      </c>
      <c r="M16978" s="6"/>
      <c r="N16978" s="6"/>
      <c r="O16978" s="6"/>
      <c r="P16978" s="6"/>
      <c r="Q16978" s="6"/>
      <c r="R16978" s="6"/>
      <c r="S16978" s="6"/>
      <c r="T16978" s="6"/>
      <c r="U16978" s="6"/>
      <c r="V16978" s="6"/>
      <c r="W16978" s="8" t="s">
        <v>122</v>
      </c>
      <c r="Z16978" s="8" t="s">
        <v>1147</v>
      </c>
      <c r="AP16978" s="6"/>
      <c r="AQ16978" s="6"/>
      <c r="AR16978" s="6"/>
      <c r="AS16978" s="6"/>
      <c r="AT16978" s="6"/>
    </row>
    <row r="16979" spans="1:46" ht="14.25" customHeight="1">
      <c r="A16979" s="7" t="s">
        <v>159</v>
      </c>
      <c r="B16979" s="7">
        <v>1144</v>
      </c>
      <c r="C16979" s="8">
        <v>248136</v>
      </c>
      <c r="D16979" s="8" t="s">
        <v>8883</v>
      </c>
      <c r="E16979" s="8" t="str">
        <f t="shared" si="265"/>
        <v>TATA STEEL LTD.17</v>
      </c>
      <c r="F16979" s="8" t="s">
        <v>8884</v>
      </c>
      <c r="G16979" s="8">
        <v>1907</v>
      </c>
      <c r="H16979" s="8">
        <v>113</v>
      </c>
      <c r="I16979" s="8" t="s">
        <v>54</v>
      </c>
      <c r="J16979" s="8" t="s">
        <v>9019</v>
      </c>
      <c r="K16979" s="6" t="s">
        <v>9020</v>
      </c>
      <c r="L16979" s="7" t="s">
        <v>223</v>
      </c>
      <c r="M16979" s="6"/>
      <c r="N16979" s="6"/>
      <c r="O16979" s="6"/>
      <c r="P16979" s="6"/>
      <c r="Q16979" s="6"/>
      <c r="R16979" s="6"/>
      <c r="S16979" s="6"/>
      <c r="T16979" s="6"/>
      <c r="U16979" s="6"/>
      <c r="V16979" s="6"/>
      <c r="W16979" s="8" t="s">
        <v>122</v>
      </c>
      <c r="Z16979" s="8" t="s">
        <v>1147</v>
      </c>
      <c r="AP16979" s="6"/>
      <c r="AQ16979" s="6"/>
      <c r="AR16979" s="6"/>
      <c r="AS16979" s="6"/>
      <c r="AT16979" s="6"/>
    </row>
    <row r="16980" spans="1:46" ht="14.25" customHeight="1">
      <c r="A16980" s="7" t="s">
        <v>159</v>
      </c>
      <c r="B16980" s="7">
        <v>1386</v>
      </c>
      <c r="C16980" s="8">
        <v>248136</v>
      </c>
      <c r="D16980" s="8" t="s">
        <v>8883</v>
      </c>
      <c r="E16980" s="8" t="str">
        <f t="shared" si="265"/>
        <v>TATA STEEL LTD.18</v>
      </c>
      <c r="F16980" s="8" t="s">
        <v>8884</v>
      </c>
      <c r="G16980" s="8">
        <v>1907</v>
      </c>
      <c r="H16980" s="8">
        <v>113</v>
      </c>
      <c r="I16980" s="8" t="s">
        <v>56</v>
      </c>
      <c r="J16980" s="8" t="s">
        <v>9019</v>
      </c>
      <c r="K16980" s="6" t="s">
        <v>9020</v>
      </c>
      <c r="L16980" s="7" t="s">
        <v>223</v>
      </c>
      <c r="M16980" s="6"/>
      <c r="N16980" s="6"/>
      <c r="O16980" s="6"/>
      <c r="P16980" s="6"/>
      <c r="Q16980" s="6"/>
      <c r="R16980" s="6"/>
      <c r="S16980" s="6"/>
      <c r="T16980" s="6"/>
      <c r="U16980" s="6"/>
      <c r="V16980" s="6"/>
      <c r="W16980" s="8" t="s">
        <v>122</v>
      </c>
      <c r="Z16980" s="8" t="s">
        <v>1147</v>
      </c>
      <c r="AP16980" s="6"/>
      <c r="AQ16980" s="6"/>
      <c r="AR16980" s="6"/>
      <c r="AS16980" s="6"/>
      <c r="AT16980" s="6"/>
    </row>
    <row r="16981" spans="1:46" ht="14.25" customHeight="1">
      <c r="A16981" s="7" t="s">
        <v>159</v>
      </c>
      <c r="B16981" s="7">
        <v>1627</v>
      </c>
      <c r="C16981" s="8">
        <v>248136</v>
      </c>
      <c r="D16981" s="8" t="s">
        <v>8883</v>
      </c>
      <c r="E16981" s="8" t="str">
        <f t="shared" si="265"/>
        <v>TATA STEEL LTD.19</v>
      </c>
      <c r="F16981" s="8" t="s">
        <v>8884</v>
      </c>
      <c r="G16981" s="8">
        <v>1907</v>
      </c>
      <c r="H16981" s="8">
        <v>113</v>
      </c>
      <c r="I16981" s="8" t="s">
        <v>41</v>
      </c>
      <c r="J16981" s="8" t="s">
        <v>9019</v>
      </c>
      <c r="K16981" s="6" t="s">
        <v>9021</v>
      </c>
      <c r="L16981" s="7" t="s">
        <v>223</v>
      </c>
      <c r="M16981" s="6"/>
      <c r="N16981" s="6"/>
      <c r="O16981" s="6"/>
      <c r="P16981" s="6"/>
      <c r="Q16981" s="6"/>
      <c r="R16981" s="6"/>
      <c r="S16981" s="6"/>
      <c r="T16981" s="6"/>
      <c r="U16981" s="6"/>
      <c r="V16981" s="6"/>
      <c r="W16981" s="8" t="s">
        <v>122</v>
      </c>
      <c r="Z16981" s="8" t="s">
        <v>1147</v>
      </c>
      <c r="AP16981" s="6"/>
      <c r="AQ16981" s="6"/>
      <c r="AR16981" s="6"/>
      <c r="AS16981" s="6"/>
      <c r="AT16981" s="6"/>
    </row>
    <row r="16982" spans="1:46" ht="14.25" customHeight="1">
      <c r="A16982" s="7" t="s">
        <v>38</v>
      </c>
      <c r="B16982" s="7">
        <v>8983</v>
      </c>
      <c r="C16982" s="8">
        <v>248136</v>
      </c>
      <c r="D16982" s="8" t="s">
        <v>8883</v>
      </c>
      <c r="E16982" s="8" t="str">
        <f t="shared" si="265"/>
        <v>TATA STEEL LTD.14</v>
      </c>
      <c r="F16982" s="8" t="s">
        <v>8884</v>
      </c>
      <c r="G16982" s="8">
        <v>1907</v>
      </c>
      <c r="H16982" s="8">
        <v>113</v>
      </c>
      <c r="I16982" s="8" t="s">
        <v>117</v>
      </c>
      <c r="J16982" s="8" t="s">
        <v>9022</v>
      </c>
      <c r="K16982" s="6" t="s">
        <v>9022</v>
      </c>
      <c r="L16982" s="7" t="s">
        <v>223</v>
      </c>
      <c r="M16982" s="6"/>
      <c r="N16982" s="6"/>
      <c r="O16982" s="6"/>
      <c r="P16982" s="6"/>
      <c r="Q16982" s="6"/>
      <c r="R16982" s="6"/>
      <c r="S16982" s="6"/>
      <c r="T16982" s="6"/>
      <c r="U16982" s="6"/>
      <c r="V16982" s="6"/>
      <c r="W16982" s="8" t="s">
        <v>122</v>
      </c>
      <c r="X16982" s="8">
        <v>58</v>
      </c>
      <c r="Y16982" s="8">
        <v>23.5</v>
      </c>
      <c r="AP16982" s="6"/>
      <c r="AQ16982" s="6"/>
      <c r="AR16982" s="6"/>
      <c r="AS16982" s="6"/>
      <c r="AT16982" s="6"/>
    </row>
    <row r="16983" spans="1:46" ht="14.25" customHeight="1">
      <c r="A16983" s="7" t="s">
        <v>159</v>
      </c>
      <c r="B16983" s="7">
        <v>592</v>
      </c>
      <c r="C16983" s="8">
        <v>248136</v>
      </c>
      <c r="D16983" s="8" t="s">
        <v>8883</v>
      </c>
      <c r="E16983" s="8" t="str">
        <f t="shared" si="265"/>
        <v>TATA STEEL LTD.15</v>
      </c>
      <c r="F16983" s="8" t="s">
        <v>8884</v>
      </c>
      <c r="G16983" s="8">
        <v>1907</v>
      </c>
      <c r="H16983" s="8">
        <v>113</v>
      </c>
      <c r="I16983" s="8" t="s">
        <v>119</v>
      </c>
      <c r="J16983" s="8" t="s">
        <v>9022</v>
      </c>
      <c r="K16983" s="6" t="s">
        <v>9023</v>
      </c>
      <c r="L16983" s="7" t="s">
        <v>223</v>
      </c>
      <c r="M16983" s="6"/>
      <c r="N16983" s="6"/>
      <c r="O16983" s="6"/>
      <c r="P16983" s="6"/>
      <c r="Q16983" s="6"/>
      <c r="R16983" s="6"/>
      <c r="S16983" s="6"/>
      <c r="T16983" s="6"/>
      <c r="U16983" s="6"/>
      <c r="V16983" s="6"/>
      <c r="W16983" s="8" t="s">
        <v>122</v>
      </c>
      <c r="Z16983" s="8" t="s">
        <v>163</v>
      </c>
      <c r="AP16983" s="6"/>
      <c r="AQ16983" s="6"/>
      <c r="AR16983" s="6"/>
      <c r="AS16983" s="6"/>
      <c r="AT16983" s="6"/>
    </row>
    <row r="16984" spans="1:46" ht="14.25" customHeight="1">
      <c r="A16984" s="7" t="s">
        <v>159</v>
      </c>
      <c r="B16984" s="7">
        <v>872</v>
      </c>
      <c r="C16984" s="8">
        <v>248136</v>
      </c>
      <c r="D16984" s="8" t="s">
        <v>8883</v>
      </c>
      <c r="E16984" s="8" t="str">
        <f t="shared" si="265"/>
        <v>TATA STEEL LTD.16</v>
      </c>
      <c r="F16984" s="8" t="s">
        <v>8884</v>
      </c>
      <c r="G16984" s="8">
        <v>1907</v>
      </c>
      <c r="H16984" s="8">
        <v>113</v>
      </c>
      <c r="I16984" s="8" t="s">
        <v>52</v>
      </c>
      <c r="J16984" s="8" t="s">
        <v>9022</v>
      </c>
      <c r="K16984" s="6" t="s">
        <v>9023</v>
      </c>
      <c r="L16984" s="7" t="s">
        <v>223</v>
      </c>
      <c r="M16984" s="6"/>
      <c r="N16984" s="6"/>
      <c r="O16984" s="6"/>
      <c r="P16984" s="6"/>
      <c r="Q16984" s="6"/>
      <c r="R16984" s="6"/>
      <c r="S16984" s="6"/>
      <c r="T16984" s="6"/>
      <c r="U16984" s="6"/>
      <c r="V16984" s="6"/>
      <c r="W16984" s="8" t="s">
        <v>122</v>
      </c>
      <c r="Z16984" s="8" t="s">
        <v>1147</v>
      </c>
      <c r="AP16984" s="6"/>
      <c r="AQ16984" s="6"/>
      <c r="AR16984" s="6"/>
      <c r="AS16984" s="6"/>
      <c r="AT16984" s="6"/>
    </row>
    <row r="16985" spans="1:46" ht="14.25" customHeight="1">
      <c r="A16985" s="7" t="s">
        <v>159</v>
      </c>
      <c r="B16985" s="7">
        <v>1140</v>
      </c>
      <c r="C16985" s="8">
        <v>248136</v>
      </c>
      <c r="D16985" s="8" t="s">
        <v>8883</v>
      </c>
      <c r="E16985" s="8" t="str">
        <f t="shared" si="265"/>
        <v>TATA STEEL LTD.17</v>
      </c>
      <c r="F16985" s="8" t="s">
        <v>8884</v>
      </c>
      <c r="G16985" s="8">
        <v>1907</v>
      </c>
      <c r="H16985" s="8">
        <v>113</v>
      </c>
      <c r="I16985" s="8" t="s">
        <v>54</v>
      </c>
      <c r="J16985" s="8" t="s">
        <v>9022</v>
      </c>
      <c r="K16985" s="6" t="s">
        <v>9023</v>
      </c>
      <c r="L16985" s="7" t="s">
        <v>223</v>
      </c>
      <c r="M16985" s="6"/>
      <c r="N16985" s="6"/>
      <c r="O16985" s="6"/>
      <c r="P16985" s="6"/>
      <c r="Q16985" s="6"/>
      <c r="R16985" s="6"/>
      <c r="S16985" s="6"/>
      <c r="T16985" s="6"/>
      <c r="U16985" s="6"/>
      <c r="V16985" s="6"/>
      <c r="W16985" s="8" t="s">
        <v>122</v>
      </c>
      <c r="Z16985" s="8" t="s">
        <v>1147</v>
      </c>
      <c r="AP16985" s="6"/>
      <c r="AQ16985" s="6"/>
      <c r="AR16985" s="6"/>
      <c r="AS16985" s="6"/>
      <c r="AT16985" s="6"/>
    </row>
    <row r="16986" spans="1:46" ht="14.25" customHeight="1">
      <c r="A16986" s="7" t="s">
        <v>159</v>
      </c>
      <c r="B16986" s="7">
        <v>1382</v>
      </c>
      <c r="C16986" s="8">
        <v>248136</v>
      </c>
      <c r="D16986" s="8" t="s">
        <v>8883</v>
      </c>
      <c r="E16986" s="8" t="str">
        <f t="shared" si="265"/>
        <v>TATA STEEL LTD.18</v>
      </c>
      <c r="F16986" s="8" t="s">
        <v>8884</v>
      </c>
      <c r="G16986" s="8">
        <v>1907</v>
      </c>
      <c r="H16986" s="8">
        <v>113</v>
      </c>
      <c r="I16986" s="8" t="s">
        <v>56</v>
      </c>
      <c r="J16986" s="8" t="s">
        <v>9022</v>
      </c>
      <c r="K16986" s="6" t="s">
        <v>9023</v>
      </c>
      <c r="L16986" s="7" t="s">
        <v>223</v>
      </c>
      <c r="M16986" s="6"/>
      <c r="N16986" s="6"/>
      <c r="O16986" s="6"/>
      <c r="P16986" s="6"/>
      <c r="Q16986" s="6"/>
      <c r="R16986" s="6"/>
      <c r="S16986" s="6"/>
      <c r="T16986" s="6"/>
      <c r="U16986" s="6"/>
      <c r="V16986" s="6"/>
      <c r="W16986" s="8" t="s">
        <v>122</v>
      </c>
      <c r="Z16986" s="8" t="s">
        <v>1147</v>
      </c>
      <c r="AP16986" s="6"/>
      <c r="AQ16986" s="6"/>
      <c r="AR16986" s="6"/>
      <c r="AS16986" s="6"/>
      <c r="AT16986" s="6"/>
    </row>
    <row r="16987" spans="1:46" ht="14.25" customHeight="1">
      <c r="A16987" s="7" t="s">
        <v>159</v>
      </c>
      <c r="B16987" s="7">
        <v>1623</v>
      </c>
      <c r="C16987" s="8">
        <v>248136</v>
      </c>
      <c r="D16987" s="8" t="s">
        <v>8883</v>
      </c>
      <c r="E16987" s="8" t="str">
        <f t="shared" si="265"/>
        <v>TATA STEEL LTD.19</v>
      </c>
      <c r="F16987" s="8" t="s">
        <v>8884</v>
      </c>
      <c r="G16987" s="8">
        <v>1907</v>
      </c>
      <c r="H16987" s="8">
        <v>113</v>
      </c>
      <c r="I16987" s="8" t="s">
        <v>41</v>
      </c>
      <c r="J16987" s="8" t="s">
        <v>9022</v>
      </c>
      <c r="K16987" s="6" t="s">
        <v>9023</v>
      </c>
      <c r="L16987" s="7" t="s">
        <v>223</v>
      </c>
      <c r="M16987" s="6"/>
      <c r="N16987" s="6"/>
      <c r="O16987" s="6"/>
      <c r="P16987" s="6"/>
      <c r="Q16987" s="6"/>
      <c r="R16987" s="6"/>
      <c r="S16987" s="6"/>
      <c r="T16987" s="6"/>
      <c r="U16987" s="6"/>
      <c r="V16987" s="6"/>
      <c r="W16987" s="8" t="s">
        <v>122</v>
      </c>
      <c r="Z16987" s="8" t="s">
        <v>1147</v>
      </c>
      <c r="AP16987" s="6"/>
      <c r="AQ16987" s="6"/>
      <c r="AR16987" s="6"/>
      <c r="AS16987" s="6"/>
      <c r="AT16987" s="6"/>
    </row>
    <row r="16988" spans="1:46" ht="14.25" customHeight="1">
      <c r="A16988" s="7" t="s">
        <v>38</v>
      </c>
      <c r="B16988" s="7">
        <v>8989</v>
      </c>
      <c r="C16988" s="8">
        <v>248136</v>
      </c>
      <c r="D16988" s="8" t="s">
        <v>8883</v>
      </c>
      <c r="E16988" s="8" t="str">
        <f t="shared" si="265"/>
        <v>TATA STEEL LTD.14</v>
      </c>
      <c r="F16988" s="8" t="s">
        <v>8884</v>
      </c>
      <c r="G16988" s="8">
        <v>1907</v>
      </c>
      <c r="H16988" s="8">
        <v>113</v>
      </c>
      <c r="I16988" s="8" t="s">
        <v>117</v>
      </c>
      <c r="J16988" s="8" t="s">
        <v>9024</v>
      </c>
      <c r="K16988" s="6" t="s">
        <v>9024</v>
      </c>
      <c r="L16988" s="7" t="s">
        <v>223</v>
      </c>
      <c r="M16988" s="6"/>
      <c r="N16988" s="6"/>
      <c r="O16988" s="6"/>
      <c r="P16988" s="6"/>
      <c r="Q16988" s="6"/>
      <c r="R16988" s="6"/>
      <c r="S16988" s="6"/>
      <c r="T16988" s="6"/>
      <c r="U16988" s="6"/>
      <c r="V16988" s="6"/>
      <c r="W16988" s="8" t="s">
        <v>122</v>
      </c>
      <c r="X16988" s="8">
        <v>58</v>
      </c>
      <c r="Y16988" s="8">
        <v>23.5</v>
      </c>
      <c r="AP16988" s="6"/>
      <c r="AQ16988" s="6"/>
      <c r="AR16988" s="6"/>
      <c r="AS16988" s="6"/>
      <c r="AT16988" s="6"/>
    </row>
    <row r="16989" spans="1:46" ht="14.25" customHeight="1">
      <c r="A16989" s="7" t="s">
        <v>159</v>
      </c>
      <c r="B16989" s="7">
        <v>597</v>
      </c>
      <c r="C16989" s="8">
        <v>248136</v>
      </c>
      <c r="D16989" s="8" t="s">
        <v>8883</v>
      </c>
      <c r="E16989" s="8" t="str">
        <f t="shared" si="265"/>
        <v>TATA STEEL LTD.15</v>
      </c>
      <c r="F16989" s="8" t="s">
        <v>8884</v>
      </c>
      <c r="G16989" s="8">
        <v>1907</v>
      </c>
      <c r="H16989" s="8">
        <v>113</v>
      </c>
      <c r="I16989" s="8" t="s">
        <v>119</v>
      </c>
      <c r="J16989" s="8" t="s">
        <v>9024</v>
      </c>
      <c r="K16989" s="6" t="s">
        <v>9025</v>
      </c>
      <c r="L16989" s="7" t="s">
        <v>223</v>
      </c>
      <c r="M16989" s="6"/>
      <c r="N16989" s="6"/>
      <c r="O16989" s="6"/>
      <c r="P16989" s="6"/>
      <c r="Q16989" s="6"/>
      <c r="R16989" s="6"/>
      <c r="S16989" s="6"/>
      <c r="T16989" s="6"/>
      <c r="U16989" s="6"/>
      <c r="V16989" s="6"/>
      <c r="W16989" s="8" t="s">
        <v>122</v>
      </c>
      <c r="Z16989" s="8" t="s">
        <v>163</v>
      </c>
      <c r="AP16989" s="6"/>
      <c r="AQ16989" s="6"/>
      <c r="AR16989" s="6"/>
      <c r="AS16989" s="6"/>
      <c r="AT16989" s="6"/>
    </row>
    <row r="16990" spans="1:46" ht="14.25" customHeight="1">
      <c r="A16990" s="7" t="s">
        <v>159</v>
      </c>
      <c r="B16990" s="7">
        <v>877</v>
      </c>
      <c r="C16990" s="8">
        <v>248136</v>
      </c>
      <c r="D16990" s="8" t="s">
        <v>8883</v>
      </c>
      <c r="E16990" s="8" t="str">
        <f t="shared" si="265"/>
        <v>TATA STEEL LTD.16</v>
      </c>
      <c r="F16990" s="8" t="s">
        <v>8884</v>
      </c>
      <c r="G16990" s="8">
        <v>1907</v>
      </c>
      <c r="H16990" s="8">
        <v>113</v>
      </c>
      <c r="I16990" s="8" t="s">
        <v>52</v>
      </c>
      <c r="J16990" s="8" t="s">
        <v>9024</v>
      </c>
      <c r="K16990" s="6" t="s">
        <v>9025</v>
      </c>
      <c r="L16990" s="7" t="s">
        <v>223</v>
      </c>
      <c r="M16990" s="6"/>
      <c r="N16990" s="6"/>
      <c r="O16990" s="6"/>
      <c r="P16990" s="6"/>
      <c r="Q16990" s="6"/>
      <c r="R16990" s="6"/>
      <c r="S16990" s="6"/>
      <c r="T16990" s="6"/>
      <c r="U16990" s="6"/>
      <c r="V16990" s="6"/>
      <c r="W16990" s="8" t="s">
        <v>122</v>
      </c>
      <c r="Z16990" s="8" t="s">
        <v>1147</v>
      </c>
      <c r="AE16990" s="7"/>
      <c r="AP16990" s="6"/>
      <c r="AQ16990" s="6"/>
      <c r="AR16990" s="6"/>
      <c r="AS16990" s="6"/>
      <c r="AT16990" s="6"/>
    </row>
    <row r="16991" spans="1:46" ht="14.25" customHeight="1">
      <c r="A16991" s="7" t="s">
        <v>159</v>
      </c>
      <c r="B16991" s="7">
        <v>1145</v>
      </c>
      <c r="C16991" s="8">
        <v>248136</v>
      </c>
      <c r="D16991" s="8" t="s">
        <v>8883</v>
      </c>
      <c r="E16991" s="8" t="str">
        <f t="shared" si="265"/>
        <v>TATA STEEL LTD.17</v>
      </c>
      <c r="F16991" s="8" t="s">
        <v>8884</v>
      </c>
      <c r="G16991" s="8">
        <v>1907</v>
      </c>
      <c r="H16991" s="8">
        <v>113</v>
      </c>
      <c r="I16991" s="8" t="s">
        <v>54</v>
      </c>
      <c r="J16991" s="8" t="s">
        <v>9024</v>
      </c>
      <c r="K16991" s="6" t="s">
        <v>9025</v>
      </c>
      <c r="L16991" s="7" t="s">
        <v>223</v>
      </c>
      <c r="M16991" s="6"/>
      <c r="N16991" s="6"/>
      <c r="O16991" s="6"/>
      <c r="P16991" s="6"/>
      <c r="Q16991" s="6"/>
      <c r="R16991" s="6"/>
      <c r="S16991" s="6"/>
      <c r="T16991" s="6"/>
      <c r="U16991" s="6"/>
      <c r="V16991" s="6"/>
      <c r="W16991" s="8" t="s">
        <v>122</v>
      </c>
      <c r="Z16991" s="8" t="s">
        <v>1147</v>
      </c>
      <c r="AP16991" s="6"/>
      <c r="AQ16991" s="6"/>
      <c r="AR16991" s="6"/>
      <c r="AS16991" s="6"/>
      <c r="AT16991" s="6"/>
    </row>
    <row r="16992" spans="1:46" ht="14.25" customHeight="1">
      <c r="A16992" s="7" t="s">
        <v>159</v>
      </c>
      <c r="B16992" s="7">
        <v>1387</v>
      </c>
      <c r="C16992" s="8">
        <v>248136</v>
      </c>
      <c r="D16992" s="8" t="s">
        <v>8883</v>
      </c>
      <c r="E16992" s="8" t="str">
        <f t="shared" si="265"/>
        <v>TATA STEEL LTD.18</v>
      </c>
      <c r="F16992" s="8" t="s">
        <v>8884</v>
      </c>
      <c r="G16992" s="8">
        <v>1907</v>
      </c>
      <c r="H16992" s="8">
        <v>113</v>
      </c>
      <c r="I16992" s="8" t="s">
        <v>56</v>
      </c>
      <c r="J16992" s="8" t="s">
        <v>9024</v>
      </c>
      <c r="K16992" s="6" t="s">
        <v>9025</v>
      </c>
      <c r="L16992" s="7" t="s">
        <v>223</v>
      </c>
      <c r="M16992" s="6"/>
      <c r="N16992" s="6"/>
      <c r="O16992" s="6"/>
      <c r="P16992" s="6"/>
      <c r="Q16992" s="6"/>
      <c r="R16992" s="6"/>
      <c r="S16992" s="6"/>
      <c r="T16992" s="6"/>
      <c r="U16992" s="6"/>
      <c r="V16992" s="6"/>
      <c r="W16992" s="8" t="s">
        <v>122</v>
      </c>
      <c r="Z16992" s="8" t="s">
        <v>1147</v>
      </c>
      <c r="AP16992" s="6"/>
      <c r="AQ16992" s="6"/>
      <c r="AR16992" s="6"/>
      <c r="AS16992" s="6"/>
      <c r="AT16992" s="6"/>
    </row>
    <row r="16993" spans="1:46" ht="14.25" customHeight="1">
      <c r="A16993" s="7" t="s">
        <v>159</v>
      </c>
      <c r="B16993" s="7">
        <v>1628</v>
      </c>
      <c r="C16993" s="8">
        <v>248136</v>
      </c>
      <c r="D16993" s="8" t="s">
        <v>8883</v>
      </c>
      <c r="E16993" s="8" t="str">
        <f t="shared" si="265"/>
        <v>TATA STEEL LTD.19</v>
      </c>
      <c r="F16993" s="8" t="s">
        <v>8884</v>
      </c>
      <c r="G16993" s="8">
        <v>1907</v>
      </c>
      <c r="H16993" s="8">
        <v>113</v>
      </c>
      <c r="I16993" s="8" t="s">
        <v>41</v>
      </c>
      <c r="J16993" s="8" t="s">
        <v>9024</v>
      </c>
      <c r="K16993" s="6" t="s">
        <v>9025</v>
      </c>
      <c r="L16993" s="7" t="s">
        <v>223</v>
      </c>
      <c r="M16993" s="6"/>
      <c r="N16993" s="6"/>
      <c r="O16993" s="6"/>
      <c r="P16993" s="6"/>
      <c r="Q16993" s="6"/>
      <c r="R16993" s="6"/>
      <c r="S16993" s="6"/>
      <c r="T16993" s="6"/>
      <c r="U16993" s="6"/>
      <c r="V16993" s="6"/>
      <c r="W16993" s="8" t="s">
        <v>122</v>
      </c>
      <c r="Z16993" s="8" t="s">
        <v>1147</v>
      </c>
      <c r="AP16993" s="6"/>
      <c r="AQ16993" s="6"/>
      <c r="AR16993" s="6"/>
      <c r="AS16993" s="6"/>
      <c r="AT16993" s="6"/>
    </row>
    <row r="16994" spans="1:46" ht="14.25" customHeight="1">
      <c r="A16994" s="7" t="s">
        <v>38</v>
      </c>
      <c r="B16994" s="7">
        <v>8990</v>
      </c>
      <c r="C16994" s="8">
        <v>248136</v>
      </c>
      <c r="D16994" s="8" t="s">
        <v>8883</v>
      </c>
      <c r="E16994" s="8" t="str">
        <f t="shared" si="265"/>
        <v>TATA STEEL LTD.14</v>
      </c>
      <c r="F16994" s="8" t="s">
        <v>8884</v>
      </c>
      <c r="G16994" s="8">
        <v>1907</v>
      </c>
      <c r="H16994" s="8">
        <v>113</v>
      </c>
      <c r="I16994" s="8" t="s">
        <v>117</v>
      </c>
      <c r="J16994" s="8" t="s">
        <v>9026</v>
      </c>
      <c r="K16994" s="6" t="s">
        <v>9026</v>
      </c>
      <c r="L16994" s="7" t="s">
        <v>223</v>
      </c>
      <c r="M16994" s="6"/>
      <c r="N16994" s="6"/>
      <c r="O16994" s="6"/>
      <c r="P16994" s="6"/>
      <c r="Q16994" s="6"/>
      <c r="R16994" s="6"/>
      <c r="S16994" s="6"/>
      <c r="T16994" s="6"/>
      <c r="U16994" s="6"/>
      <c r="V16994" s="6"/>
      <c r="W16994" s="8" t="s">
        <v>122</v>
      </c>
      <c r="X16994" s="8">
        <v>58</v>
      </c>
      <c r="Y16994" s="8">
        <v>23.5</v>
      </c>
      <c r="AP16994" s="6"/>
      <c r="AQ16994" s="6"/>
      <c r="AR16994" s="6"/>
      <c r="AS16994" s="6"/>
      <c r="AT16994" s="6"/>
    </row>
    <row r="16995" spans="1:46" ht="14.25" customHeight="1">
      <c r="A16995" s="7" t="s">
        <v>159</v>
      </c>
      <c r="B16995" s="7">
        <v>598</v>
      </c>
      <c r="C16995" s="8">
        <v>248136</v>
      </c>
      <c r="D16995" s="8" t="s">
        <v>8883</v>
      </c>
      <c r="E16995" s="8" t="str">
        <f t="shared" si="265"/>
        <v>TATA STEEL LTD.15</v>
      </c>
      <c r="F16995" s="8" t="s">
        <v>8884</v>
      </c>
      <c r="G16995" s="8">
        <v>1907</v>
      </c>
      <c r="H16995" s="8">
        <v>113</v>
      </c>
      <c r="I16995" s="8" t="s">
        <v>119</v>
      </c>
      <c r="J16995" s="8" t="s">
        <v>9026</v>
      </c>
      <c r="K16995" s="6" t="s">
        <v>9027</v>
      </c>
      <c r="L16995" s="7" t="s">
        <v>223</v>
      </c>
      <c r="M16995" s="6"/>
      <c r="N16995" s="6"/>
      <c r="O16995" s="6"/>
      <c r="P16995" s="6"/>
      <c r="Q16995" s="6"/>
      <c r="R16995" s="6"/>
      <c r="S16995" s="6"/>
      <c r="T16995" s="6"/>
      <c r="U16995" s="6"/>
      <c r="V16995" s="6"/>
      <c r="W16995" s="8" t="s">
        <v>122</v>
      </c>
      <c r="Z16995" s="8" t="s">
        <v>163</v>
      </c>
      <c r="AP16995" s="6"/>
      <c r="AQ16995" s="6"/>
      <c r="AR16995" s="6"/>
      <c r="AS16995" s="6"/>
      <c r="AT16995" s="6"/>
    </row>
    <row r="16996" spans="1:46" ht="14.25" customHeight="1">
      <c r="A16996" s="7" t="s">
        <v>159</v>
      </c>
      <c r="B16996" s="7">
        <v>878</v>
      </c>
      <c r="C16996" s="8">
        <v>248136</v>
      </c>
      <c r="D16996" s="8" t="s">
        <v>8883</v>
      </c>
      <c r="E16996" s="8" t="str">
        <f t="shared" si="265"/>
        <v>TATA STEEL LTD.16</v>
      </c>
      <c r="F16996" s="8" t="s">
        <v>8884</v>
      </c>
      <c r="G16996" s="8">
        <v>1907</v>
      </c>
      <c r="H16996" s="8">
        <v>113</v>
      </c>
      <c r="I16996" s="8" t="s">
        <v>52</v>
      </c>
      <c r="J16996" s="8" t="s">
        <v>9026</v>
      </c>
      <c r="K16996" s="6" t="s">
        <v>9027</v>
      </c>
      <c r="L16996" s="7" t="s">
        <v>223</v>
      </c>
      <c r="M16996" s="6"/>
      <c r="N16996" s="6"/>
      <c r="O16996" s="6"/>
      <c r="P16996" s="6"/>
      <c r="Q16996" s="6"/>
      <c r="R16996" s="6"/>
      <c r="S16996" s="6"/>
      <c r="T16996" s="6"/>
      <c r="U16996" s="6"/>
      <c r="V16996" s="6"/>
      <c r="W16996" s="8" t="s">
        <v>122</v>
      </c>
      <c r="Z16996" s="8" t="s">
        <v>1147</v>
      </c>
      <c r="AP16996" s="6"/>
      <c r="AQ16996" s="6"/>
      <c r="AR16996" s="6"/>
      <c r="AS16996" s="6"/>
      <c r="AT16996" s="6"/>
    </row>
    <row r="16997" spans="1:46" ht="14.25" customHeight="1">
      <c r="A16997" s="7" t="s">
        <v>159</v>
      </c>
      <c r="B16997" s="7">
        <v>1146</v>
      </c>
      <c r="C16997" s="8">
        <v>248136</v>
      </c>
      <c r="D16997" s="8" t="s">
        <v>8883</v>
      </c>
      <c r="E16997" s="8" t="str">
        <f t="shared" si="265"/>
        <v>TATA STEEL LTD.17</v>
      </c>
      <c r="F16997" s="8" t="s">
        <v>8884</v>
      </c>
      <c r="G16997" s="8">
        <v>1907</v>
      </c>
      <c r="H16997" s="8">
        <v>113</v>
      </c>
      <c r="I16997" s="8" t="s">
        <v>54</v>
      </c>
      <c r="J16997" s="8" t="s">
        <v>9026</v>
      </c>
      <c r="K16997" s="6" t="s">
        <v>9027</v>
      </c>
      <c r="L16997" s="7" t="s">
        <v>223</v>
      </c>
      <c r="M16997" s="6"/>
      <c r="N16997" s="6"/>
      <c r="O16997" s="6"/>
      <c r="P16997" s="6"/>
      <c r="Q16997" s="6"/>
      <c r="R16997" s="6"/>
      <c r="S16997" s="6"/>
      <c r="T16997" s="6"/>
      <c r="U16997" s="6"/>
      <c r="V16997" s="6"/>
      <c r="W16997" s="8" t="s">
        <v>122</v>
      </c>
      <c r="Z16997" s="8" t="s">
        <v>1147</v>
      </c>
      <c r="AP16997" s="6"/>
      <c r="AQ16997" s="6"/>
      <c r="AR16997" s="6"/>
      <c r="AS16997" s="6"/>
      <c r="AT16997" s="6"/>
    </row>
    <row r="16998" spans="1:46" ht="14.25" customHeight="1">
      <c r="A16998" s="7" t="s">
        <v>159</v>
      </c>
      <c r="B16998" s="7">
        <v>1388</v>
      </c>
      <c r="C16998" s="8">
        <v>248136</v>
      </c>
      <c r="D16998" s="8" t="s">
        <v>8883</v>
      </c>
      <c r="E16998" s="8" t="str">
        <f t="shared" si="265"/>
        <v>TATA STEEL LTD.18</v>
      </c>
      <c r="F16998" s="8" t="s">
        <v>8884</v>
      </c>
      <c r="G16998" s="8">
        <v>1907</v>
      </c>
      <c r="H16998" s="8">
        <v>113</v>
      </c>
      <c r="I16998" s="8" t="s">
        <v>56</v>
      </c>
      <c r="J16998" s="8" t="s">
        <v>9026</v>
      </c>
      <c r="K16998" s="6" t="s">
        <v>9027</v>
      </c>
      <c r="L16998" s="7" t="s">
        <v>223</v>
      </c>
      <c r="M16998" s="6"/>
      <c r="N16998" s="6"/>
      <c r="O16998" s="6"/>
      <c r="P16998" s="6"/>
      <c r="Q16998" s="6"/>
      <c r="R16998" s="6"/>
      <c r="S16998" s="6"/>
      <c r="T16998" s="6"/>
      <c r="U16998" s="6"/>
      <c r="V16998" s="6"/>
      <c r="W16998" s="8" t="s">
        <v>122</v>
      </c>
      <c r="Z16998" s="8" t="s">
        <v>1147</v>
      </c>
      <c r="AP16998" s="6"/>
      <c r="AQ16998" s="6"/>
      <c r="AR16998" s="6"/>
      <c r="AS16998" s="6"/>
      <c r="AT16998" s="6"/>
    </row>
    <row r="16999" spans="1:46" ht="14.25" customHeight="1">
      <c r="A16999" s="7" t="s">
        <v>159</v>
      </c>
      <c r="B16999" s="7">
        <v>1629</v>
      </c>
      <c r="C16999" s="8">
        <v>248136</v>
      </c>
      <c r="D16999" s="8" t="s">
        <v>8883</v>
      </c>
      <c r="E16999" s="8" t="str">
        <f t="shared" si="265"/>
        <v>TATA STEEL LTD.19</v>
      </c>
      <c r="F16999" s="8" t="s">
        <v>8884</v>
      </c>
      <c r="G16999" s="8">
        <v>1907</v>
      </c>
      <c r="H16999" s="8">
        <v>113</v>
      </c>
      <c r="I16999" s="8" t="s">
        <v>41</v>
      </c>
      <c r="J16999" s="8" t="s">
        <v>9026</v>
      </c>
      <c r="K16999" s="6" t="s">
        <v>9027</v>
      </c>
      <c r="L16999" s="7" t="s">
        <v>223</v>
      </c>
      <c r="M16999" s="6"/>
      <c r="N16999" s="6"/>
      <c r="O16999" s="6"/>
      <c r="P16999" s="6"/>
      <c r="Q16999" s="6"/>
      <c r="R16999" s="6"/>
      <c r="S16999" s="6"/>
      <c r="T16999" s="6"/>
      <c r="U16999" s="6"/>
      <c r="V16999" s="6"/>
      <c r="W16999" s="8" t="s">
        <v>122</v>
      </c>
      <c r="Z16999" s="8" t="s">
        <v>1147</v>
      </c>
      <c r="AP16999" s="6"/>
      <c r="AQ16999" s="6"/>
      <c r="AR16999" s="6"/>
      <c r="AS16999" s="6"/>
      <c r="AT16999" s="6"/>
    </row>
    <row r="17000" spans="1:46" ht="14.25" customHeight="1">
      <c r="A17000" s="7" t="s">
        <v>38</v>
      </c>
      <c r="B17000" s="7">
        <v>8992</v>
      </c>
      <c r="C17000" s="8">
        <v>248136</v>
      </c>
      <c r="D17000" s="8" t="s">
        <v>8883</v>
      </c>
      <c r="E17000" s="8" t="str">
        <f t="shared" si="265"/>
        <v>TATA STEEL LTD.14</v>
      </c>
      <c r="F17000" s="8" t="s">
        <v>8884</v>
      </c>
      <c r="G17000" s="8">
        <v>1907</v>
      </c>
      <c r="H17000" s="8">
        <v>113</v>
      </c>
      <c r="I17000" s="8" t="s">
        <v>117</v>
      </c>
      <c r="J17000" s="8" t="s">
        <v>9028</v>
      </c>
      <c r="K17000" s="6" t="s">
        <v>9028</v>
      </c>
      <c r="L17000" s="7" t="s">
        <v>223</v>
      </c>
      <c r="M17000" s="6"/>
      <c r="N17000" s="6"/>
      <c r="O17000" s="6"/>
      <c r="P17000" s="6"/>
      <c r="Q17000" s="6"/>
      <c r="R17000" s="6"/>
      <c r="S17000" s="6"/>
      <c r="T17000" s="6"/>
      <c r="U17000" s="6"/>
      <c r="V17000" s="6"/>
      <c r="W17000" s="8" t="s">
        <v>122</v>
      </c>
      <c r="X17000" s="8">
        <v>58</v>
      </c>
      <c r="Y17000" s="8">
        <v>23.5</v>
      </c>
      <c r="AP17000" s="6"/>
      <c r="AQ17000" s="6"/>
      <c r="AR17000" s="6"/>
      <c r="AS17000" s="6"/>
      <c r="AT17000" s="6"/>
    </row>
    <row r="17001" spans="1:46" ht="14.25" customHeight="1">
      <c r="A17001" s="7" t="s">
        <v>159</v>
      </c>
      <c r="B17001" s="7">
        <v>600</v>
      </c>
      <c r="C17001" s="8">
        <v>248136</v>
      </c>
      <c r="D17001" s="8" t="s">
        <v>8883</v>
      </c>
      <c r="E17001" s="8" t="str">
        <f t="shared" si="265"/>
        <v>TATA STEEL LTD.15</v>
      </c>
      <c r="F17001" s="8" t="s">
        <v>8884</v>
      </c>
      <c r="G17001" s="8">
        <v>1907</v>
      </c>
      <c r="H17001" s="8">
        <v>113</v>
      </c>
      <c r="I17001" s="8" t="s">
        <v>119</v>
      </c>
      <c r="J17001" s="8" t="s">
        <v>9028</v>
      </c>
      <c r="K17001" s="6" t="s">
        <v>9029</v>
      </c>
      <c r="L17001" s="7" t="s">
        <v>223</v>
      </c>
      <c r="M17001" s="6"/>
      <c r="N17001" s="6"/>
      <c r="O17001" s="6"/>
      <c r="P17001" s="6"/>
      <c r="Q17001" s="6"/>
      <c r="R17001" s="6"/>
      <c r="S17001" s="6"/>
      <c r="T17001" s="6"/>
      <c r="U17001" s="6"/>
      <c r="V17001" s="6"/>
      <c r="W17001" s="8" t="s">
        <v>122</v>
      </c>
      <c r="Z17001" s="8" t="s">
        <v>163</v>
      </c>
      <c r="AP17001" s="6"/>
      <c r="AQ17001" s="6"/>
      <c r="AR17001" s="6"/>
      <c r="AS17001" s="6"/>
      <c r="AT17001" s="6"/>
    </row>
    <row r="17002" spans="1:46" ht="14.25" customHeight="1">
      <c r="A17002" s="7" t="s">
        <v>159</v>
      </c>
      <c r="B17002" s="7">
        <v>880</v>
      </c>
      <c r="C17002" s="8">
        <v>248136</v>
      </c>
      <c r="D17002" s="8" t="s">
        <v>8883</v>
      </c>
      <c r="E17002" s="8" t="str">
        <f t="shared" si="265"/>
        <v>TATA STEEL LTD.16</v>
      </c>
      <c r="F17002" s="8" t="s">
        <v>8884</v>
      </c>
      <c r="G17002" s="8">
        <v>1907</v>
      </c>
      <c r="H17002" s="8">
        <v>113</v>
      </c>
      <c r="I17002" s="8" t="s">
        <v>52</v>
      </c>
      <c r="J17002" s="8" t="s">
        <v>9028</v>
      </c>
      <c r="K17002" s="6" t="s">
        <v>9029</v>
      </c>
      <c r="L17002" s="7" t="s">
        <v>223</v>
      </c>
      <c r="M17002" s="6"/>
      <c r="N17002" s="6"/>
      <c r="O17002" s="6"/>
      <c r="P17002" s="6"/>
      <c r="Q17002" s="6"/>
      <c r="R17002" s="6"/>
      <c r="S17002" s="6"/>
      <c r="T17002" s="6"/>
      <c r="U17002" s="6"/>
      <c r="V17002" s="6"/>
      <c r="W17002" s="8" t="s">
        <v>122</v>
      </c>
      <c r="Z17002" s="8" t="s">
        <v>1147</v>
      </c>
      <c r="AP17002" s="6"/>
      <c r="AQ17002" s="6"/>
      <c r="AR17002" s="6"/>
      <c r="AS17002" s="6"/>
      <c r="AT17002" s="6"/>
    </row>
    <row r="17003" spans="1:46" ht="14.25" customHeight="1">
      <c r="A17003" s="7" t="s">
        <v>159</v>
      </c>
      <c r="B17003" s="7">
        <v>1148</v>
      </c>
      <c r="C17003" s="8">
        <v>248136</v>
      </c>
      <c r="D17003" s="8" t="s">
        <v>8883</v>
      </c>
      <c r="E17003" s="8" t="str">
        <f t="shared" si="265"/>
        <v>TATA STEEL LTD.17</v>
      </c>
      <c r="F17003" s="8" t="s">
        <v>8884</v>
      </c>
      <c r="G17003" s="8">
        <v>1907</v>
      </c>
      <c r="H17003" s="8">
        <v>113</v>
      </c>
      <c r="I17003" s="8" t="s">
        <v>54</v>
      </c>
      <c r="J17003" s="8" t="s">
        <v>9028</v>
      </c>
      <c r="K17003" s="6" t="s">
        <v>9029</v>
      </c>
      <c r="L17003" s="7" t="s">
        <v>223</v>
      </c>
      <c r="M17003" s="6"/>
      <c r="N17003" s="6"/>
      <c r="O17003" s="6"/>
      <c r="P17003" s="6"/>
      <c r="Q17003" s="6"/>
      <c r="R17003" s="6"/>
      <c r="S17003" s="6"/>
      <c r="T17003" s="6"/>
      <c r="U17003" s="6"/>
      <c r="V17003" s="6"/>
      <c r="W17003" s="8" t="s">
        <v>122</v>
      </c>
      <c r="Z17003" s="8" t="s">
        <v>1147</v>
      </c>
      <c r="AP17003" s="6"/>
      <c r="AQ17003" s="6"/>
      <c r="AR17003" s="6"/>
      <c r="AS17003" s="6"/>
      <c r="AT17003" s="6"/>
    </row>
    <row r="17004" spans="1:46" ht="14.25" customHeight="1">
      <c r="A17004" s="7" t="s">
        <v>159</v>
      </c>
      <c r="B17004" s="7">
        <v>1390</v>
      </c>
      <c r="C17004" s="8">
        <v>248136</v>
      </c>
      <c r="D17004" s="8" t="s">
        <v>8883</v>
      </c>
      <c r="E17004" s="8" t="str">
        <f t="shared" si="265"/>
        <v>TATA STEEL LTD.18</v>
      </c>
      <c r="F17004" s="8" t="s">
        <v>8884</v>
      </c>
      <c r="G17004" s="8">
        <v>1907</v>
      </c>
      <c r="H17004" s="8">
        <v>113</v>
      </c>
      <c r="I17004" s="8" t="s">
        <v>56</v>
      </c>
      <c r="J17004" s="8" t="s">
        <v>9028</v>
      </c>
      <c r="K17004" s="6" t="s">
        <v>9029</v>
      </c>
      <c r="L17004" s="7" t="s">
        <v>223</v>
      </c>
      <c r="M17004" s="6"/>
      <c r="N17004" s="6"/>
      <c r="O17004" s="6"/>
      <c r="P17004" s="6"/>
      <c r="Q17004" s="6"/>
      <c r="R17004" s="6"/>
      <c r="S17004" s="6"/>
      <c r="T17004" s="6"/>
      <c r="U17004" s="6"/>
      <c r="V17004" s="6"/>
      <c r="W17004" s="8" t="s">
        <v>122</v>
      </c>
      <c r="Z17004" s="8" t="s">
        <v>1147</v>
      </c>
      <c r="AP17004" s="6"/>
      <c r="AQ17004" s="6"/>
      <c r="AR17004" s="6"/>
      <c r="AS17004" s="6"/>
      <c r="AT17004" s="6"/>
    </row>
    <row r="17005" spans="1:46" ht="14.25" customHeight="1">
      <c r="A17005" s="7" t="s">
        <v>159</v>
      </c>
      <c r="B17005" s="7">
        <v>1631</v>
      </c>
      <c r="C17005" s="8">
        <v>248136</v>
      </c>
      <c r="D17005" s="8" t="s">
        <v>8883</v>
      </c>
      <c r="E17005" s="8" t="str">
        <f t="shared" si="265"/>
        <v>TATA STEEL LTD.19</v>
      </c>
      <c r="F17005" s="8" t="s">
        <v>8884</v>
      </c>
      <c r="G17005" s="8">
        <v>1907</v>
      </c>
      <c r="H17005" s="8">
        <v>113</v>
      </c>
      <c r="I17005" s="8" t="s">
        <v>41</v>
      </c>
      <c r="J17005" s="8" t="s">
        <v>9028</v>
      </c>
      <c r="K17005" s="6" t="s">
        <v>9029</v>
      </c>
      <c r="L17005" s="7" t="s">
        <v>223</v>
      </c>
      <c r="M17005" s="6"/>
      <c r="N17005" s="6"/>
      <c r="O17005" s="6"/>
      <c r="P17005" s="6"/>
      <c r="Q17005" s="6"/>
      <c r="R17005" s="6"/>
      <c r="S17005" s="6"/>
      <c r="T17005" s="6"/>
      <c r="U17005" s="6"/>
      <c r="V17005" s="6"/>
      <c r="W17005" s="8" t="s">
        <v>122</v>
      </c>
      <c r="Z17005" s="8" t="s">
        <v>1147</v>
      </c>
      <c r="AP17005" s="6"/>
      <c r="AQ17005" s="6"/>
      <c r="AR17005" s="6"/>
      <c r="AS17005" s="6"/>
      <c r="AT17005" s="6"/>
    </row>
    <row r="17006" spans="1:46" ht="14.25" customHeight="1">
      <c r="A17006" s="7" t="s">
        <v>38</v>
      </c>
      <c r="B17006" s="7">
        <v>8991</v>
      </c>
      <c r="C17006" s="8">
        <v>248136</v>
      </c>
      <c r="D17006" s="8" t="s">
        <v>8883</v>
      </c>
      <c r="E17006" s="8" t="str">
        <f t="shared" si="265"/>
        <v>TATA STEEL LTD.14</v>
      </c>
      <c r="F17006" s="8" t="s">
        <v>8884</v>
      </c>
      <c r="G17006" s="8">
        <v>1907</v>
      </c>
      <c r="H17006" s="8">
        <v>113</v>
      </c>
      <c r="I17006" s="8" t="s">
        <v>117</v>
      </c>
      <c r="J17006" s="8" t="s">
        <v>9030</v>
      </c>
      <c r="K17006" s="6" t="s">
        <v>9030</v>
      </c>
      <c r="L17006" s="7" t="s">
        <v>223</v>
      </c>
      <c r="M17006" s="6"/>
      <c r="N17006" s="6"/>
      <c r="O17006" s="6"/>
      <c r="P17006" s="6"/>
      <c r="Q17006" s="6"/>
      <c r="R17006" s="6"/>
      <c r="S17006" s="6"/>
      <c r="T17006" s="6"/>
      <c r="U17006" s="6"/>
      <c r="V17006" s="6"/>
      <c r="W17006" s="8" t="s">
        <v>122</v>
      </c>
      <c r="X17006" s="8">
        <v>58</v>
      </c>
      <c r="Y17006" s="8">
        <v>23.5</v>
      </c>
      <c r="AP17006" s="6"/>
      <c r="AQ17006" s="6"/>
      <c r="AR17006" s="6"/>
      <c r="AS17006" s="6"/>
      <c r="AT17006" s="6"/>
    </row>
    <row r="17007" spans="1:46" ht="14.25" customHeight="1">
      <c r="A17007" s="7" t="s">
        <v>159</v>
      </c>
      <c r="B17007" s="7">
        <v>599</v>
      </c>
      <c r="C17007" s="8">
        <v>248136</v>
      </c>
      <c r="D17007" s="8" t="s">
        <v>8883</v>
      </c>
      <c r="E17007" s="8" t="str">
        <f t="shared" si="265"/>
        <v>TATA STEEL LTD.15</v>
      </c>
      <c r="F17007" s="8" t="s">
        <v>8884</v>
      </c>
      <c r="G17007" s="8">
        <v>1907</v>
      </c>
      <c r="H17007" s="8">
        <v>113</v>
      </c>
      <c r="I17007" s="8" t="s">
        <v>119</v>
      </c>
      <c r="J17007" s="8" t="s">
        <v>9030</v>
      </c>
      <c r="K17007" s="6" t="s">
        <v>9031</v>
      </c>
      <c r="L17007" s="7" t="s">
        <v>223</v>
      </c>
      <c r="M17007" s="6"/>
      <c r="N17007" s="6"/>
      <c r="O17007" s="6"/>
      <c r="P17007" s="6"/>
      <c r="Q17007" s="6"/>
      <c r="R17007" s="6"/>
      <c r="S17007" s="6"/>
      <c r="T17007" s="6"/>
      <c r="U17007" s="6"/>
      <c r="V17007" s="6"/>
      <c r="W17007" s="8" t="s">
        <v>122</v>
      </c>
      <c r="Z17007" s="8" t="s">
        <v>163</v>
      </c>
      <c r="AP17007" s="6"/>
      <c r="AQ17007" s="6"/>
      <c r="AR17007" s="6"/>
      <c r="AS17007" s="6"/>
      <c r="AT17007" s="6"/>
    </row>
    <row r="17008" spans="1:46" ht="14.25" customHeight="1">
      <c r="A17008" s="7" t="s">
        <v>159</v>
      </c>
      <c r="B17008" s="7">
        <v>879</v>
      </c>
      <c r="C17008" s="8">
        <v>248136</v>
      </c>
      <c r="D17008" s="8" t="s">
        <v>8883</v>
      </c>
      <c r="E17008" s="8" t="str">
        <f t="shared" si="265"/>
        <v>TATA STEEL LTD.16</v>
      </c>
      <c r="F17008" s="8" t="s">
        <v>8884</v>
      </c>
      <c r="G17008" s="8">
        <v>1907</v>
      </c>
      <c r="H17008" s="8">
        <v>113</v>
      </c>
      <c r="I17008" s="8" t="s">
        <v>52</v>
      </c>
      <c r="J17008" s="8" t="s">
        <v>9030</v>
      </c>
      <c r="K17008" s="6" t="s">
        <v>9032</v>
      </c>
      <c r="L17008" s="7" t="s">
        <v>223</v>
      </c>
      <c r="M17008" s="6"/>
      <c r="N17008" s="6"/>
      <c r="O17008" s="6"/>
      <c r="P17008" s="6"/>
      <c r="Q17008" s="6"/>
      <c r="R17008" s="6"/>
      <c r="S17008" s="6"/>
      <c r="T17008" s="6"/>
      <c r="U17008" s="6"/>
      <c r="V17008" s="6"/>
      <c r="W17008" s="8" t="s">
        <v>122</v>
      </c>
      <c r="Z17008" s="8" t="s">
        <v>1147</v>
      </c>
      <c r="AP17008" s="6"/>
      <c r="AQ17008" s="6"/>
      <c r="AR17008" s="6"/>
      <c r="AS17008" s="6"/>
      <c r="AT17008" s="6"/>
    </row>
    <row r="17009" spans="1:46" ht="14.25" customHeight="1">
      <c r="A17009" s="7" t="s">
        <v>159</v>
      </c>
      <c r="B17009" s="7">
        <v>1147</v>
      </c>
      <c r="C17009" s="8">
        <v>248136</v>
      </c>
      <c r="D17009" s="8" t="s">
        <v>8883</v>
      </c>
      <c r="E17009" s="8" t="str">
        <f t="shared" si="265"/>
        <v>TATA STEEL LTD.17</v>
      </c>
      <c r="F17009" s="8" t="s">
        <v>8884</v>
      </c>
      <c r="G17009" s="8">
        <v>1907</v>
      </c>
      <c r="H17009" s="8">
        <v>113</v>
      </c>
      <c r="I17009" s="8" t="s">
        <v>54</v>
      </c>
      <c r="J17009" s="8" t="s">
        <v>9030</v>
      </c>
      <c r="K17009" s="6" t="s">
        <v>9031</v>
      </c>
      <c r="L17009" s="7" t="s">
        <v>223</v>
      </c>
      <c r="M17009" s="6"/>
      <c r="N17009" s="6"/>
      <c r="O17009" s="6"/>
      <c r="P17009" s="6"/>
      <c r="Q17009" s="6"/>
      <c r="R17009" s="6"/>
      <c r="S17009" s="6"/>
      <c r="T17009" s="6"/>
      <c r="U17009" s="6"/>
      <c r="V17009" s="6"/>
      <c r="W17009" s="8" t="s">
        <v>122</v>
      </c>
      <c r="Z17009" s="8" t="s">
        <v>1147</v>
      </c>
      <c r="AP17009" s="6"/>
      <c r="AQ17009" s="6"/>
      <c r="AR17009" s="6"/>
      <c r="AS17009" s="6"/>
      <c r="AT17009" s="6"/>
    </row>
    <row r="17010" spans="1:46" ht="14.25" customHeight="1">
      <c r="A17010" s="7" t="s">
        <v>159</v>
      </c>
      <c r="B17010" s="7">
        <v>1389</v>
      </c>
      <c r="C17010" s="8">
        <v>248136</v>
      </c>
      <c r="D17010" s="8" t="s">
        <v>8883</v>
      </c>
      <c r="E17010" s="8" t="str">
        <f t="shared" si="265"/>
        <v>TATA STEEL LTD.18</v>
      </c>
      <c r="F17010" s="8" t="s">
        <v>8884</v>
      </c>
      <c r="G17010" s="8">
        <v>1907</v>
      </c>
      <c r="H17010" s="8">
        <v>113</v>
      </c>
      <c r="I17010" s="8" t="s">
        <v>56</v>
      </c>
      <c r="J17010" s="8" t="s">
        <v>9030</v>
      </c>
      <c r="K17010" s="6" t="s">
        <v>9031</v>
      </c>
      <c r="L17010" s="7" t="s">
        <v>223</v>
      </c>
      <c r="M17010" s="6"/>
      <c r="N17010" s="6"/>
      <c r="O17010" s="6"/>
      <c r="P17010" s="6"/>
      <c r="Q17010" s="6"/>
      <c r="R17010" s="6"/>
      <c r="S17010" s="6"/>
      <c r="T17010" s="6"/>
      <c r="U17010" s="6"/>
      <c r="V17010" s="6"/>
      <c r="W17010" s="8" t="s">
        <v>122</v>
      </c>
      <c r="Z17010" s="8" t="s">
        <v>1147</v>
      </c>
      <c r="AP17010" s="6"/>
      <c r="AQ17010" s="6"/>
      <c r="AR17010" s="6"/>
      <c r="AS17010" s="6"/>
      <c r="AT17010" s="6"/>
    </row>
    <row r="17011" spans="1:46" ht="14.25" customHeight="1">
      <c r="A17011" s="7" t="s">
        <v>159</v>
      </c>
      <c r="B17011" s="7">
        <v>1630</v>
      </c>
      <c r="C17011" s="8">
        <v>248136</v>
      </c>
      <c r="D17011" s="8" t="s">
        <v>8883</v>
      </c>
      <c r="E17011" s="8" t="str">
        <f t="shared" si="265"/>
        <v>TATA STEEL LTD.19</v>
      </c>
      <c r="F17011" s="8" t="s">
        <v>8884</v>
      </c>
      <c r="G17011" s="8">
        <v>1907</v>
      </c>
      <c r="H17011" s="8">
        <v>113</v>
      </c>
      <c r="I17011" s="8" t="s">
        <v>41</v>
      </c>
      <c r="J17011" s="8" t="s">
        <v>9030</v>
      </c>
      <c r="K17011" s="6" t="s">
        <v>9031</v>
      </c>
      <c r="L17011" s="7" t="s">
        <v>223</v>
      </c>
      <c r="M17011" s="6"/>
      <c r="N17011" s="6"/>
      <c r="O17011" s="6"/>
      <c r="P17011" s="6"/>
      <c r="Q17011" s="6"/>
      <c r="R17011" s="6"/>
      <c r="S17011" s="6"/>
      <c r="T17011" s="6"/>
      <c r="U17011" s="6"/>
      <c r="V17011" s="6"/>
      <c r="W17011" s="8" t="s">
        <v>122</v>
      </c>
      <c r="Z17011" s="8" t="s">
        <v>1147</v>
      </c>
      <c r="AP17011" s="6"/>
      <c r="AQ17011" s="6"/>
      <c r="AR17011" s="6"/>
      <c r="AS17011" s="6"/>
      <c r="AT17011" s="6"/>
    </row>
    <row r="17012" spans="1:46" ht="14.25" customHeight="1">
      <c r="A17012" s="7" t="s">
        <v>38</v>
      </c>
      <c r="B17012" s="7">
        <v>8993</v>
      </c>
      <c r="C17012" s="8">
        <v>248136</v>
      </c>
      <c r="D17012" s="8" t="s">
        <v>8883</v>
      </c>
      <c r="E17012" s="8" t="str">
        <f t="shared" si="265"/>
        <v>TATA STEEL LTD.14</v>
      </c>
      <c r="F17012" s="8" t="s">
        <v>8884</v>
      </c>
      <c r="G17012" s="8">
        <v>1907</v>
      </c>
      <c r="H17012" s="8">
        <v>113</v>
      </c>
      <c r="I17012" s="8" t="s">
        <v>117</v>
      </c>
      <c r="J17012" s="8" t="s">
        <v>9033</v>
      </c>
      <c r="K17012" s="6" t="s">
        <v>9033</v>
      </c>
      <c r="L17012" s="7" t="s">
        <v>393</v>
      </c>
      <c r="M17012" s="6"/>
      <c r="N17012" s="6"/>
      <c r="O17012" s="6"/>
      <c r="P17012" s="6"/>
      <c r="Q17012" s="6"/>
      <c r="R17012" s="6"/>
      <c r="S17012" s="6"/>
      <c r="T17012" s="6"/>
      <c r="U17012" s="6"/>
      <c r="V17012" s="6"/>
      <c r="W17012" s="8" t="s">
        <v>336</v>
      </c>
      <c r="X17012" s="8">
        <v>53.959206699052423</v>
      </c>
      <c r="Y17012" s="8">
        <v>17</v>
      </c>
      <c r="AP17012" s="6"/>
      <c r="AQ17012" s="6"/>
      <c r="AR17012" s="6"/>
      <c r="AS17012" s="6"/>
      <c r="AT17012" s="6"/>
    </row>
    <row r="17013" spans="1:46" ht="14.25" customHeight="1">
      <c r="A17013" s="7" t="s">
        <v>159</v>
      </c>
      <c r="B17013" s="7">
        <v>601</v>
      </c>
      <c r="C17013" s="8">
        <v>248136</v>
      </c>
      <c r="D17013" s="8" t="s">
        <v>8883</v>
      </c>
      <c r="E17013" s="8" t="str">
        <f t="shared" si="265"/>
        <v>TATA STEEL LTD.15</v>
      </c>
      <c r="F17013" s="8" t="s">
        <v>8884</v>
      </c>
      <c r="G17013" s="8">
        <v>1907</v>
      </c>
      <c r="H17013" s="8">
        <v>113</v>
      </c>
      <c r="I17013" s="8" t="s">
        <v>119</v>
      </c>
      <c r="J17013" s="8" t="s">
        <v>9033</v>
      </c>
      <c r="K17013" s="6" t="s">
        <v>9033</v>
      </c>
      <c r="L17013" s="7" t="s">
        <v>393</v>
      </c>
      <c r="M17013" s="6"/>
      <c r="N17013" s="6"/>
      <c r="O17013" s="6"/>
      <c r="P17013" s="6"/>
      <c r="Q17013" s="6"/>
      <c r="R17013" s="6"/>
      <c r="S17013" s="6"/>
      <c r="T17013" s="6"/>
      <c r="U17013" s="6"/>
      <c r="V17013" s="6"/>
      <c r="W17013" s="8" t="s">
        <v>336</v>
      </c>
      <c r="Z17013" s="8" t="s">
        <v>163</v>
      </c>
      <c r="AP17013" s="6"/>
      <c r="AQ17013" s="6"/>
      <c r="AR17013" s="6"/>
      <c r="AS17013" s="6"/>
      <c r="AT17013" s="6"/>
    </row>
    <row r="17014" spans="1:46" ht="14.25" customHeight="1">
      <c r="A17014" s="7" t="s">
        <v>159</v>
      </c>
      <c r="B17014" s="7">
        <v>881</v>
      </c>
      <c r="C17014" s="8">
        <v>248136</v>
      </c>
      <c r="D17014" s="8" t="s">
        <v>8883</v>
      </c>
      <c r="E17014" s="8" t="str">
        <f t="shared" si="265"/>
        <v>TATA STEEL LTD.16</v>
      </c>
      <c r="F17014" s="8" t="s">
        <v>8884</v>
      </c>
      <c r="G17014" s="8">
        <v>1907</v>
      </c>
      <c r="H17014" s="8">
        <v>113</v>
      </c>
      <c r="I17014" s="8" t="s">
        <v>52</v>
      </c>
      <c r="J17014" s="8" t="s">
        <v>9033</v>
      </c>
      <c r="K17014" s="6" t="s">
        <v>9033</v>
      </c>
      <c r="L17014" s="7" t="s">
        <v>393</v>
      </c>
      <c r="M17014" s="6"/>
      <c r="N17014" s="6"/>
      <c r="O17014" s="6"/>
      <c r="P17014" s="6"/>
      <c r="Q17014" s="6"/>
      <c r="R17014" s="6"/>
      <c r="S17014" s="6"/>
      <c r="T17014" s="6"/>
      <c r="U17014" s="6"/>
      <c r="V17014" s="6"/>
      <c r="W17014" s="8" t="s">
        <v>336</v>
      </c>
      <c r="Z17014" s="8" t="s">
        <v>1147</v>
      </c>
      <c r="AE17014" s="7"/>
      <c r="AP17014" s="6"/>
      <c r="AQ17014" s="6"/>
      <c r="AR17014" s="6"/>
      <c r="AS17014" s="6"/>
      <c r="AT17014" s="6"/>
    </row>
    <row r="17015" spans="1:46" ht="14.25" customHeight="1">
      <c r="A17015" s="7" t="s">
        <v>159</v>
      </c>
      <c r="B17015" s="7">
        <v>1149</v>
      </c>
      <c r="C17015" s="8">
        <v>248136</v>
      </c>
      <c r="D17015" s="8" t="s">
        <v>8883</v>
      </c>
      <c r="E17015" s="8" t="str">
        <f t="shared" si="265"/>
        <v>TATA STEEL LTD.17</v>
      </c>
      <c r="F17015" s="8" t="s">
        <v>8884</v>
      </c>
      <c r="G17015" s="8">
        <v>1907</v>
      </c>
      <c r="H17015" s="8">
        <v>113</v>
      </c>
      <c r="I17015" s="8" t="s">
        <v>54</v>
      </c>
      <c r="J17015" s="8" t="s">
        <v>9033</v>
      </c>
      <c r="K17015" s="6" t="s">
        <v>9033</v>
      </c>
      <c r="L17015" s="7" t="s">
        <v>393</v>
      </c>
      <c r="M17015" s="6"/>
      <c r="N17015" s="6"/>
      <c r="O17015" s="6"/>
      <c r="P17015" s="6"/>
      <c r="Q17015" s="6"/>
      <c r="R17015" s="6"/>
      <c r="S17015" s="6"/>
      <c r="T17015" s="6"/>
      <c r="U17015" s="6"/>
      <c r="V17015" s="6"/>
      <c r="W17015" s="8" t="s">
        <v>336</v>
      </c>
      <c r="Z17015" s="8" t="s">
        <v>1147</v>
      </c>
      <c r="AP17015" s="6"/>
      <c r="AQ17015" s="6"/>
      <c r="AR17015" s="6"/>
      <c r="AS17015" s="6"/>
      <c r="AT17015" s="6"/>
    </row>
    <row r="17016" spans="1:46" ht="14.25" customHeight="1">
      <c r="A17016" s="7" t="s">
        <v>159</v>
      </c>
      <c r="B17016" s="7">
        <v>1391</v>
      </c>
      <c r="C17016" s="8">
        <v>248136</v>
      </c>
      <c r="D17016" s="8" t="s">
        <v>8883</v>
      </c>
      <c r="E17016" s="8" t="str">
        <f t="shared" si="265"/>
        <v>TATA STEEL LTD.18</v>
      </c>
      <c r="F17016" s="8" t="s">
        <v>8884</v>
      </c>
      <c r="G17016" s="8">
        <v>1907</v>
      </c>
      <c r="H17016" s="8">
        <v>113</v>
      </c>
      <c r="I17016" s="8" t="s">
        <v>56</v>
      </c>
      <c r="J17016" s="8" t="s">
        <v>9033</v>
      </c>
      <c r="K17016" s="6" t="s">
        <v>9033</v>
      </c>
      <c r="L17016" s="7" t="s">
        <v>393</v>
      </c>
      <c r="M17016" s="6"/>
      <c r="N17016" s="6"/>
      <c r="O17016" s="6"/>
      <c r="P17016" s="6"/>
      <c r="Q17016" s="6"/>
      <c r="R17016" s="6"/>
      <c r="S17016" s="6"/>
      <c r="T17016" s="6"/>
      <c r="U17016" s="6"/>
      <c r="V17016" s="6"/>
      <c r="W17016" s="8" t="s">
        <v>336</v>
      </c>
      <c r="Z17016" s="8" t="s">
        <v>1147</v>
      </c>
      <c r="AP17016" s="6"/>
      <c r="AQ17016" s="6"/>
      <c r="AR17016" s="6"/>
      <c r="AS17016" s="6"/>
      <c r="AT17016" s="6"/>
    </row>
    <row r="17017" spans="1:46" ht="14.25" customHeight="1">
      <c r="A17017" s="7" t="s">
        <v>159</v>
      </c>
      <c r="B17017" s="7">
        <v>1632</v>
      </c>
      <c r="C17017" s="8">
        <v>248136</v>
      </c>
      <c r="D17017" s="8" t="s">
        <v>8883</v>
      </c>
      <c r="E17017" s="8" t="str">
        <f t="shared" si="265"/>
        <v>TATA STEEL LTD.19</v>
      </c>
      <c r="F17017" s="8" t="s">
        <v>8884</v>
      </c>
      <c r="G17017" s="8">
        <v>1907</v>
      </c>
      <c r="H17017" s="8">
        <v>113</v>
      </c>
      <c r="I17017" s="8" t="s">
        <v>41</v>
      </c>
      <c r="J17017" s="8" t="s">
        <v>9033</v>
      </c>
      <c r="K17017" s="6" t="s">
        <v>9033</v>
      </c>
      <c r="L17017" s="7" t="s">
        <v>393</v>
      </c>
      <c r="M17017" s="6"/>
      <c r="N17017" s="6"/>
      <c r="O17017" s="6"/>
      <c r="P17017" s="6"/>
      <c r="Q17017" s="6"/>
      <c r="R17017" s="6"/>
      <c r="S17017" s="6"/>
      <c r="T17017" s="6"/>
      <c r="U17017" s="6"/>
      <c r="V17017" s="6"/>
      <c r="W17017" s="8" t="s">
        <v>336</v>
      </c>
      <c r="Z17017" s="8" t="s">
        <v>1147</v>
      </c>
      <c r="AP17017" s="6"/>
      <c r="AQ17017" s="6"/>
      <c r="AR17017" s="6"/>
      <c r="AS17017" s="6"/>
      <c r="AT17017" s="6"/>
    </row>
    <row r="17018" spans="1:46" ht="14.25" customHeight="1">
      <c r="A17018" s="7" t="s">
        <v>38</v>
      </c>
      <c r="B17018" s="7">
        <v>8994</v>
      </c>
      <c r="C17018" s="8">
        <v>248136</v>
      </c>
      <c r="D17018" s="8" t="s">
        <v>8883</v>
      </c>
      <c r="E17018" s="8" t="str">
        <f t="shared" si="265"/>
        <v>TATA STEEL LTD.14</v>
      </c>
      <c r="F17018" s="8" t="s">
        <v>8884</v>
      </c>
      <c r="G17018" s="8">
        <v>1907</v>
      </c>
      <c r="H17018" s="8">
        <v>113</v>
      </c>
      <c r="I17018" s="8" t="s">
        <v>117</v>
      </c>
      <c r="J17018" s="8" t="s">
        <v>9034</v>
      </c>
      <c r="K17018" s="6" t="s">
        <v>9034</v>
      </c>
      <c r="L17018" s="7" t="s">
        <v>223</v>
      </c>
      <c r="M17018" s="6"/>
      <c r="N17018" s="6"/>
      <c r="O17018" s="6"/>
      <c r="P17018" s="6"/>
      <c r="Q17018" s="6"/>
      <c r="R17018" s="6"/>
      <c r="S17018" s="6"/>
      <c r="T17018" s="6"/>
      <c r="U17018" s="6"/>
      <c r="V17018" s="6"/>
      <c r="W17018" s="8" t="s">
        <v>122</v>
      </c>
      <c r="X17018" s="8">
        <v>58</v>
      </c>
      <c r="Y17018" s="8">
        <v>23.5</v>
      </c>
      <c r="AP17018" s="6"/>
      <c r="AQ17018" s="6"/>
      <c r="AR17018" s="6"/>
      <c r="AS17018" s="6"/>
      <c r="AT17018" s="6"/>
    </row>
    <row r="17019" spans="1:46" ht="14.25" customHeight="1">
      <c r="A17019" s="7" t="s">
        <v>159</v>
      </c>
      <c r="B17019" s="7">
        <v>602</v>
      </c>
      <c r="C17019" s="8">
        <v>248136</v>
      </c>
      <c r="D17019" s="8" t="s">
        <v>8883</v>
      </c>
      <c r="E17019" s="8" t="str">
        <f t="shared" si="265"/>
        <v>TATA STEEL LTD.15</v>
      </c>
      <c r="F17019" s="8" t="s">
        <v>8884</v>
      </c>
      <c r="G17019" s="8">
        <v>1907</v>
      </c>
      <c r="H17019" s="8">
        <v>113</v>
      </c>
      <c r="I17019" s="8" t="s">
        <v>119</v>
      </c>
      <c r="J17019" s="8" t="s">
        <v>9034</v>
      </c>
      <c r="K17019" s="6" t="s">
        <v>9035</v>
      </c>
      <c r="L17019" s="7" t="s">
        <v>223</v>
      </c>
      <c r="M17019" s="6"/>
      <c r="N17019" s="6"/>
      <c r="O17019" s="6"/>
      <c r="P17019" s="6"/>
      <c r="Q17019" s="6"/>
      <c r="R17019" s="6"/>
      <c r="S17019" s="6"/>
      <c r="T17019" s="6"/>
      <c r="U17019" s="6"/>
      <c r="V17019" s="6"/>
      <c r="W17019" s="8" t="s">
        <v>122</v>
      </c>
      <c r="Z17019" s="8" t="s">
        <v>163</v>
      </c>
      <c r="AP17019" s="6"/>
      <c r="AQ17019" s="6"/>
      <c r="AR17019" s="6"/>
      <c r="AS17019" s="6"/>
      <c r="AT17019" s="6"/>
    </row>
    <row r="17020" spans="1:46" ht="14.25" customHeight="1">
      <c r="A17020" s="7" t="s">
        <v>159</v>
      </c>
      <c r="B17020" s="7">
        <v>882</v>
      </c>
      <c r="C17020" s="8">
        <v>248136</v>
      </c>
      <c r="D17020" s="8" t="s">
        <v>8883</v>
      </c>
      <c r="E17020" s="8" t="str">
        <f t="shared" si="265"/>
        <v>TATA STEEL LTD.16</v>
      </c>
      <c r="F17020" s="8" t="s">
        <v>8884</v>
      </c>
      <c r="G17020" s="8">
        <v>1907</v>
      </c>
      <c r="H17020" s="8">
        <v>113</v>
      </c>
      <c r="I17020" s="8" t="s">
        <v>52</v>
      </c>
      <c r="J17020" s="8" t="s">
        <v>9034</v>
      </c>
      <c r="K17020" s="6" t="s">
        <v>9035</v>
      </c>
      <c r="L17020" s="7" t="s">
        <v>223</v>
      </c>
      <c r="M17020" s="6"/>
      <c r="N17020" s="6"/>
      <c r="O17020" s="6"/>
      <c r="P17020" s="6"/>
      <c r="Q17020" s="6"/>
      <c r="R17020" s="6"/>
      <c r="S17020" s="6"/>
      <c r="T17020" s="6"/>
      <c r="U17020" s="6"/>
      <c r="V17020" s="6"/>
      <c r="W17020" s="8" t="s">
        <v>122</v>
      </c>
      <c r="Z17020" s="8" t="s">
        <v>1147</v>
      </c>
      <c r="AP17020" s="6"/>
      <c r="AQ17020" s="6"/>
      <c r="AR17020" s="6"/>
      <c r="AS17020" s="6"/>
      <c r="AT17020" s="6"/>
    </row>
    <row r="17021" spans="1:46" ht="14.25" customHeight="1">
      <c r="A17021" s="7" t="s">
        <v>159</v>
      </c>
      <c r="B17021" s="7">
        <v>1150</v>
      </c>
      <c r="C17021" s="8">
        <v>248136</v>
      </c>
      <c r="D17021" s="8" t="s">
        <v>8883</v>
      </c>
      <c r="E17021" s="8" t="str">
        <f t="shared" si="265"/>
        <v>TATA STEEL LTD.17</v>
      </c>
      <c r="F17021" s="8" t="s">
        <v>8884</v>
      </c>
      <c r="G17021" s="8">
        <v>1907</v>
      </c>
      <c r="H17021" s="8">
        <v>113</v>
      </c>
      <c r="I17021" s="8" t="s">
        <v>54</v>
      </c>
      <c r="J17021" s="8" t="s">
        <v>9034</v>
      </c>
      <c r="K17021" s="6" t="s">
        <v>9035</v>
      </c>
      <c r="L17021" s="7" t="s">
        <v>223</v>
      </c>
      <c r="M17021" s="6"/>
      <c r="N17021" s="6"/>
      <c r="O17021" s="6"/>
      <c r="P17021" s="6"/>
      <c r="Q17021" s="6"/>
      <c r="R17021" s="6"/>
      <c r="S17021" s="6"/>
      <c r="T17021" s="6"/>
      <c r="U17021" s="6"/>
      <c r="V17021" s="6"/>
      <c r="W17021" s="8" t="s">
        <v>122</v>
      </c>
      <c r="Z17021" s="8" t="s">
        <v>1147</v>
      </c>
      <c r="AP17021" s="6"/>
      <c r="AQ17021" s="6"/>
      <c r="AR17021" s="6"/>
      <c r="AS17021" s="6"/>
      <c r="AT17021" s="6"/>
    </row>
    <row r="17022" spans="1:46" ht="14.25" customHeight="1">
      <c r="A17022" s="7" t="s">
        <v>159</v>
      </c>
      <c r="B17022" s="7">
        <v>1392</v>
      </c>
      <c r="C17022" s="8">
        <v>248136</v>
      </c>
      <c r="D17022" s="8" t="s">
        <v>8883</v>
      </c>
      <c r="E17022" s="8" t="str">
        <f t="shared" si="265"/>
        <v>TATA STEEL LTD.18</v>
      </c>
      <c r="F17022" s="8" t="s">
        <v>8884</v>
      </c>
      <c r="G17022" s="8">
        <v>1907</v>
      </c>
      <c r="H17022" s="8">
        <v>113</v>
      </c>
      <c r="I17022" s="8" t="s">
        <v>56</v>
      </c>
      <c r="J17022" s="8" t="s">
        <v>9034</v>
      </c>
      <c r="K17022" s="6" t="s">
        <v>9035</v>
      </c>
      <c r="L17022" s="7" t="s">
        <v>223</v>
      </c>
      <c r="M17022" s="6"/>
      <c r="N17022" s="6"/>
      <c r="O17022" s="6"/>
      <c r="P17022" s="6"/>
      <c r="Q17022" s="6"/>
      <c r="R17022" s="6"/>
      <c r="S17022" s="6"/>
      <c r="T17022" s="6"/>
      <c r="U17022" s="6"/>
      <c r="V17022" s="6"/>
      <c r="W17022" s="8" t="s">
        <v>122</v>
      </c>
      <c r="Z17022" s="8" t="s">
        <v>1147</v>
      </c>
      <c r="AP17022" s="6"/>
      <c r="AQ17022" s="6"/>
      <c r="AR17022" s="6"/>
      <c r="AS17022" s="6"/>
      <c r="AT17022" s="6"/>
    </row>
    <row r="17023" spans="1:46" ht="14.25" customHeight="1">
      <c r="A17023" s="7" t="s">
        <v>159</v>
      </c>
      <c r="B17023" s="7">
        <v>1633</v>
      </c>
      <c r="C17023" s="8">
        <v>248136</v>
      </c>
      <c r="D17023" s="8" t="s">
        <v>8883</v>
      </c>
      <c r="E17023" s="8" t="str">
        <f t="shared" si="265"/>
        <v>TATA STEEL LTD.19</v>
      </c>
      <c r="F17023" s="8" t="s">
        <v>8884</v>
      </c>
      <c r="G17023" s="8">
        <v>1907</v>
      </c>
      <c r="H17023" s="8">
        <v>113</v>
      </c>
      <c r="I17023" s="8" t="s">
        <v>41</v>
      </c>
      <c r="J17023" s="8" t="s">
        <v>9034</v>
      </c>
      <c r="K17023" s="6" t="s">
        <v>9035</v>
      </c>
      <c r="L17023" s="7" t="s">
        <v>223</v>
      </c>
      <c r="M17023" s="6"/>
      <c r="N17023" s="6"/>
      <c r="O17023" s="6"/>
      <c r="P17023" s="6"/>
      <c r="Q17023" s="6"/>
      <c r="R17023" s="6"/>
      <c r="S17023" s="6"/>
      <c r="T17023" s="6"/>
      <c r="U17023" s="6"/>
      <c r="V17023" s="6"/>
      <c r="W17023" s="8" t="s">
        <v>122</v>
      </c>
      <c r="Z17023" s="8" t="s">
        <v>1147</v>
      </c>
      <c r="AP17023" s="6"/>
      <c r="AQ17023" s="6"/>
      <c r="AR17023" s="6"/>
      <c r="AS17023" s="6"/>
      <c r="AT17023" s="6"/>
    </row>
    <row r="17024" spans="1:46" ht="14.25" customHeight="1">
      <c r="A17024" s="7" t="s">
        <v>38</v>
      </c>
      <c r="B17024" s="7">
        <v>8995</v>
      </c>
      <c r="C17024" s="8">
        <v>248136</v>
      </c>
      <c r="D17024" s="8" t="s">
        <v>8883</v>
      </c>
      <c r="E17024" s="8" t="str">
        <f t="shared" si="265"/>
        <v>TATA STEEL LTD.14</v>
      </c>
      <c r="F17024" s="8" t="s">
        <v>8884</v>
      </c>
      <c r="G17024" s="8">
        <v>1907</v>
      </c>
      <c r="H17024" s="8">
        <v>113</v>
      </c>
      <c r="I17024" s="8" t="s">
        <v>117</v>
      </c>
      <c r="J17024" s="8" t="s">
        <v>9036</v>
      </c>
      <c r="K17024" s="6" t="s">
        <v>9036</v>
      </c>
      <c r="L17024" s="7" t="s">
        <v>1035</v>
      </c>
      <c r="M17024" s="6"/>
      <c r="N17024" s="6"/>
      <c r="O17024" s="6"/>
      <c r="P17024" s="6"/>
      <c r="Q17024" s="6"/>
      <c r="R17024" s="6"/>
      <c r="S17024" s="6"/>
      <c r="T17024" s="6"/>
      <c r="U17024" s="6"/>
      <c r="V17024" s="6"/>
      <c r="W17024" s="8" t="s">
        <v>421</v>
      </c>
      <c r="X17024" s="8">
        <v>48.39810108552237</v>
      </c>
      <c r="Y17024" s="8">
        <v>25.666666666666668</v>
      </c>
      <c r="AP17024" s="6"/>
      <c r="AQ17024" s="6"/>
      <c r="AR17024" s="6"/>
      <c r="AS17024" s="6"/>
      <c r="AT17024" s="6"/>
    </row>
    <row r="17025" spans="1:46" ht="14.25" customHeight="1">
      <c r="A17025" s="7" t="s">
        <v>159</v>
      </c>
      <c r="B17025" s="7">
        <v>603</v>
      </c>
      <c r="C17025" s="8">
        <v>248136</v>
      </c>
      <c r="D17025" s="8" t="s">
        <v>8883</v>
      </c>
      <c r="E17025" s="8" t="str">
        <f t="shared" si="265"/>
        <v>TATA STEEL LTD.15</v>
      </c>
      <c r="F17025" s="8" t="s">
        <v>8884</v>
      </c>
      <c r="G17025" s="8">
        <v>1907</v>
      </c>
      <c r="H17025" s="8">
        <v>113</v>
      </c>
      <c r="I17025" s="8" t="s">
        <v>119</v>
      </c>
      <c r="J17025" s="8" t="s">
        <v>9036</v>
      </c>
      <c r="K17025" s="6" t="s">
        <v>9037</v>
      </c>
      <c r="L17025" s="7" t="s">
        <v>1035</v>
      </c>
      <c r="M17025" s="6"/>
      <c r="N17025" s="6"/>
      <c r="O17025" s="6"/>
      <c r="P17025" s="6"/>
      <c r="Q17025" s="6"/>
      <c r="R17025" s="6"/>
      <c r="S17025" s="6"/>
      <c r="T17025" s="6"/>
      <c r="U17025" s="6"/>
      <c r="V17025" s="6"/>
      <c r="W17025" s="8" t="s">
        <v>421</v>
      </c>
      <c r="Z17025" s="8" t="s">
        <v>163</v>
      </c>
      <c r="AP17025" s="6"/>
      <c r="AQ17025" s="6"/>
      <c r="AR17025" s="6"/>
      <c r="AS17025" s="6"/>
      <c r="AT17025" s="6"/>
    </row>
    <row r="17026" spans="1:46" ht="14.25" customHeight="1">
      <c r="A17026" s="7" t="s">
        <v>159</v>
      </c>
      <c r="B17026" s="7">
        <v>883</v>
      </c>
      <c r="C17026" s="8">
        <v>248136</v>
      </c>
      <c r="D17026" s="8" t="s">
        <v>8883</v>
      </c>
      <c r="E17026" s="8" t="str">
        <f t="shared" ref="E17026:E17089" si="266">CONCATENATE(LEFT(D17026,20),RIGHT(I17026,2))</f>
        <v>TATA STEEL LTD.16</v>
      </c>
      <c r="F17026" s="8" t="s">
        <v>8884</v>
      </c>
      <c r="G17026" s="8">
        <v>1907</v>
      </c>
      <c r="H17026" s="8">
        <v>113</v>
      </c>
      <c r="I17026" s="8" t="s">
        <v>52</v>
      </c>
      <c r="J17026" s="8" t="s">
        <v>9036</v>
      </c>
      <c r="K17026" s="6" t="s">
        <v>9037</v>
      </c>
      <c r="L17026" s="7" t="s">
        <v>1035</v>
      </c>
      <c r="M17026" s="6"/>
      <c r="N17026" s="6"/>
      <c r="O17026" s="6"/>
      <c r="P17026" s="6"/>
      <c r="Q17026" s="6"/>
      <c r="R17026" s="6"/>
      <c r="S17026" s="6"/>
      <c r="T17026" s="6"/>
      <c r="U17026" s="6"/>
      <c r="V17026" s="6"/>
      <c r="W17026" s="8" t="s">
        <v>421</v>
      </c>
      <c r="Z17026" s="8" t="s">
        <v>1147</v>
      </c>
      <c r="AE17026" s="7"/>
      <c r="AP17026" s="6"/>
      <c r="AQ17026" s="6"/>
      <c r="AR17026" s="6"/>
      <c r="AS17026" s="6"/>
      <c r="AT17026" s="6"/>
    </row>
    <row r="17027" spans="1:46" ht="14.25" customHeight="1">
      <c r="A17027" s="7" t="s">
        <v>159</v>
      </c>
      <c r="B17027" s="7">
        <v>1151</v>
      </c>
      <c r="C17027" s="8">
        <v>248136</v>
      </c>
      <c r="D17027" s="8" t="s">
        <v>8883</v>
      </c>
      <c r="E17027" s="8" t="str">
        <f t="shared" si="266"/>
        <v>TATA STEEL LTD.17</v>
      </c>
      <c r="F17027" s="8" t="s">
        <v>8884</v>
      </c>
      <c r="G17027" s="8">
        <v>1907</v>
      </c>
      <c r="H17027" s="8">
        <v>113</v>
      </c>
      <c r="I17027" s="8" t="s">
        <v>54</v>
      </c>
      <c r="J17027" s="8" t="s">
        <v>9036</v>
      </c>
      <c r="K17027" s="6" t="s">
        <v>9037</v>
      </c>
      <c r="L17027" s="7" t="s">
        <v>1035</v>
      </c>
      <c r="M17027" s="6"/>
      <c r="N17027" s="6"/>
      <c r="O17027" s="6"/>
      <c r="P17027" s="6"/>
      <c r="Q17027" s="6"/>
      <c r="R17027" s="6"/>
      <c r="S17027" s="6"/>
      <c r="T17027" s="6"/>
      <c r="U17027" s="6"/>
      <c r="V17027" s="6"/>
      <c r="W17027" s="8" t="s">
        <v>421</v>
      </c>
      <c r="Z17027" s="8" t="s">
        <v>1147</v>
      </c>
      <c r="AP17027" s="6"/>
      <c r="AQ17027" s="6"/>
      <c r="AR17027" s="6"/>
      <c r="AS17027" s="6"/>
      <c r="AT17027" s="6"/>
    </row>
    <row r="17028" spans="1:46" ht="14.25" customHeight="1">
      <c r="A17028" s="7" t="s">
        <v>159</v>
      </c>
      <c r="B17028" s="7">
        <v>1393</v>
      </c>
      <c r="C17028" s="8">
        <v>248136</v>
      </c>
      <c r="D17028" s="8" t="s">
        <v>8883</v>
      </c>
      <c r="E17028" s="8" t="str">
        <f t="shared" si="266"/>
        <v>TATA STEEL LTD.18</v>
      </c>
      <c r="F17028" s="8" t="s">
        <v>8884</v>
      </c>
      <c r="G17028" s="8">
        <v>1907</v>
      </c>
      <c r="H17028" s="8">
        <v>113</v>
      </c>
      <c r="I17028" s="8" t="s">
        <v>56</v>
      </c>
      <c r="J17028" s="8" t="s">
        <v>9036</v>
      </c>
      <c r="K17028" s="6" t="s">
        <v>9037</v>
      </c>
      <c r="L17028" s="7" t="s">
        <v>1035</v>
      </c>
      <c r="M17028" s="6"/>
      <c r="N17028" s="6"/>
      <c r="O17028" s="6"/>
      <c r="P17028" s="6"/>
      <c r="Q17028" s="6"/>
      <c r="R17028" s="6"/>
      <c r="S17028" s="6"/>
      <c r="T17028" s="6"/>
      <c r="U17028" s="6"/>
      <c r="V17028" s="6"/>
      <c r="W17028" s="8" t="s">
        <v>421</v>
      </c>
      <c r="Z17028" s="8" t="s">
        <v>1147</v>
      </c>
      <c r="AP17028" s="6"/>
      <c r="AQ17028" s="6"/>
      <c r="AR17028" s="6"/>
      <c r="AS17028" s="6"/>
      <c r="AT17028" s="6"/>
    </row>
    <row r="17029" spans="1:46" ht="14.25" customHeight="1">
      <c r="A17029" s="7" t="s">
        <v>159</v>
      </c>
      <c r="B17029" s="7">
        <v>1634</v>
      </c>
      <c r="C17029" s="8">
        <v>248136</v>
      </c>
      <c r="D17029" s="8" t="s">
        <v>8883</v>
      </c>
      <c r="E17029" s="8" t="str">
        <f t="shared" si="266"/>
        <v>TATA STEEL LTD.19</v>
      </c>
      <c r="F17029" s="8" t="s">
        <v>8884</v>
      </c>
      <c r="G17029" s="8">
        <v>1907</v>
      </c>
      <c r="H17029" s="8">
        <v>113</v>
      </c>
      <c r="I17029" s="8" t="s">
        <v>41</v>
      </c>
      <c r="J17029" s="8" t="s">
        <v>9036</v>
      </c>
      <c r="K17029" s="6" t="s">
        <v>9037</v>
      </c>
      <c r="L17029" s="7" t="s">
        <v>1035</v>
      </c>
      <c r="M17029" s="6"/>
      <c r="N17029" s="6"/>
      <c r="O17029" s="6"/>
      <c r="P17029" s="6"/>
      <c r="Q17029" s="6"/>
      <c r="R17029" s="6"/>
      <c r="S17029" s="6"/>
      <c r="T17029" s="6"/>
      <c r="U17029" s="6"/>
      <c r="V17029" s="6"/>
      <c r="W17029" s="8" t="s">
        <v>421</v>
      </c>
      <c r="Z17029" s="8" t="s">
        <v>1147</v>
      </c>
      <c r="AP17029" s="6"/>
      <c r="AQ17029" s="6"/>
      <c r="AR17029" s="6"/>
      <c r="AS17029" s="6"/>
      <c r="AT17029" s="6"/>
    </row>
    <row r="17030" spans="1:46" ht="14.25" customHeight="1">
      <c r="A17030" s="7" t="s">
        <v>38</v>
      </c>
      <c r="B17030" s="7">
        <v>8996</v>
      </c>
      <c r="C17030" s="8">
        <v>248136</v>
      </c>
      <c r="D17030" s="8" t="s">
        <v>8883</v>
      </c>
      <c r="E17030" s="8" t="str">
        <f t="shared" si="266"/>
        <v>TATA STEEL LTD.14</v>
      </c>
      <c r="F17030" s="8" t="s">
        <v>8884</v>
      </c>
      <c r="G17030" s="8">
        <v>1907</v>
      </c>
      <c r="H17030" s="8">
        <v>113</v>
      </c>
      <c r="I17030" s="8" t="s">
        <v>117</v>
      </c>
      <c r="J17030" s="8" t="s">
        <v>9038</v>
      </c>
      <c r="K17030" s="6" t="s">
        <v>9038</v>
      </c>
      <c r="L17030" s="7" t="s">
        <v>223</v>
      </c>
      <c r="M17030" s="6"/>
      <c r="N17030" s="6"/>
      <c r="O17030" s="6"/>
      <c r="P17030" s="6"/>
      <c r="Q17030" s="6"/>
      <c r="R17030" s="6"/>
      <c r="S17030" s="6"/>
      <c r="T17030" s="6"/>
      <c r="U17030" s="6"/>
      <c r="V17030" s="6"/>
      <c r="W17030" s="8" t="s">
        <v>122</v>
      </c>
      <c r="X17030" s="8">
        <v>58</v>
      </c>
      <c r="Y17030" s="8">
        <v>23.5</v>
      </c>
      <c r="AP17030" s="6"/>
      <c r="AQ17030" s="6"/>
      <c r="AR17030" s="6"/>
      <c r="AS17030" s="6"/>
      <c r="AT17030" s="6"/>
    </row>
    <row r="17031" spans="1:46" ht="14.25" customHeight="1">
      <c r="A17031" s="7" t="s">
        <v>159</v>
      </c>
      <c r="B17031" s="7">
        <v>604</v>
      </c>
      <c r="C17031" s="8">
        <v>248136</v>
      </c>
      <c r="D17031" s="8" t="s">
        <v>8883</v>
      </c>
      <c r="E17031" s="8" t="str">
        <f t="shared" si="266"/>
        <v>TATA STEEL LTD.15</v>
      </c>
      <c r="F17031" s="8" t="s">
        <v>8884</v>
      </c>
      <c r="G17031" s="8">
        <v>1907</v>
      </c>
      <c r="H17031" s="8">
        <v>113</v>
      </c>
      <c r="I17031" s="8" t="s">
        <v>119</v>
      </c>
      <c r="J17031" s="8" t="s">
        <v>9038</v>
      </c>
      <c r="K17031" s="6" t="s">
        <v>9039</v>
      </c>
      <c r="L17031" s="7" t="s">
        <v>223</v>
      </c>
      <c r="M17031" s="6"/>
      <c r="N17031" s="6"/>
      <c r="O17031" s="6"/>
      <c r="P17031" s="6"/>
      <c r="Q17031" s="6"/>
      <c r="R17031" s="6"/>
      <c r="S17031" s="6"/>
      <c r="T17031" s="6"/>
      <c r="U17031" s="6"/>
      <c r="V17031" s="6"/>
      <c r="W17031" s="8" t="s">
        <v>122</v>
      </c>
      <c r="Z17031" s="8" t="s">
        <v>163</v>
      </c>
      <c r="AP17031" s="6"/>
      <c r="AQ17031" s="6"/>
      <c r="AR17031" s="6"/>
      <c r="AS17031" s="6"/>
      <c r="AT17031" s="6"/>
    </row>
    <row r="17032" spans="1:46" ht="14.25" customHeight="1">
      <c r="A17032" s="7" t="s">
        <v>159</v>
      </c>
      <c r="B17032" s="7">
        <v>884</v>
      </c>
      <c r="C17032" s="8">
        <v>248136</v>
      </c>
      <c r="D17032" s="8" t="s">
        <v>8883</v>
      </c>
      <c r="E17032" s="8" t="str">
        <f t="shared" si="266"/>
        <v>TATA STEEL LTD.16</v>
      </c>
      <c r="F17032" s="8" t="s">
        <v>8884</v>
      </c>
      <c r="G17032" s="8">
        <v>1907</v>
      </c>
      <c r="H17032" s="8">
        <v>113</v>
      </c>
      <c r="I17032" s="8" t="s">
        <v>52</v>
      </c>
      <c r="J17032" s="8" t="s">
        <v>9038</v>
      </c>
      <c r="K17032" s="6" t="s">
        <v>9039</v>
      </c>
      <c r="L17032" s="7" t="s">
        <v>223</v>
      </c>
      <c r="M17032" s="6"/>
      <c r="N17032" s="6"/>
      <c r="O17032" s="6"/>
      <c r="P17032" s="6"/>
      <c r="Q17032" s="6"/>
      <c r="R17032" s="6"/>
      <c r="S17032" s="6"/>
      <c r="T17032" s="6"/>
      <c r="U17032" s="6"/>
      <c r="V17032" s="6"/>
      <c r="W17032" s="8" t="s">
        <v>122</v>
      </c>
      <c r="Z17032" s="8" t="s">
        <v>1147</v>
      </c>
      <c r="AP17032" s="6"/>
      <c r="AQ17032" s="6"/>
      <c r="AR17032" s="6"/>
      <c r="AS17032" s="6"/>
      <c r="AT17032" s="6"/>
    </row>
    <row r="17033" spans="1:46" ht="14.25" customHeight="1">
      <c r="A17033" s="7" t="s">
        <v>159</v>
      </c>
      <c r="B17033" s="7">
        <v>1152</v>
      </c>
      <c r="C17033" s="8">
        <v>248136</v>
      </c>
      <c r="D17033" s="8" t="s">
        <v>8883</v>
      </c>
      <c r="E17033" s="8" t="str">
        <f t="shared" si="266"/>
        <v>TATA STEEL LTD.17</v>
      </c>
      <c r="F17033" s="8" t="s">
        <v>8884</v>
      </c>
      <c r="G17033" s="8">
        <v>1907</v>
      </c>
      <c r="H17033" s="8">
        <v>113</v>
      </c>
      <c r="I17033" s="8" t="s">
        <v>54</v>
      </c>
      <c r="J17033" s="8" t="s">
        <v>9038</v>
      </c>
      <c r="K17033" s="6" t="s">
        <v>9039</v>
      </c>
      <c r="L17033" s="7" t="s">
        <v>223</v>
      </c>
      <c r="M17033" s="6"/>
      <c r="N17033" s="6"/>
      <c r="O17033" s="6"/>
      <c r="P17033" s="6"/>
      <c r="Q17033" s="6"/>
      <c r="R17033" s="6"/>
      <c r="S17033" s="6"/>
      <c r="T17033" s="6"/>
      <c r="U17033" s="6"/>
      <c r="V17033" s="6"/>
      <c r="W17033" s="8" t="s">
        <v>122</v>
      </c>
      <c r="Z17033" s="8" t="s">
        <v>1147</v>
      </c>
      <c r="AP17033" s="6"/>
      <c r="AQ17033" s="6"/>
      <c r="AR17033" s="6"/>
      <c r="AS17033" s="6"/>
      <c r="AT17033" s="6"/>
    </row>
    <row r="17034" spans="1:46" ht="14.25" customHeight="1">
      <c r="A17034" s="7" t="s">
        <v>159</v>
      </c>
      <c r="B17034" s="7">
        <v>1394</v>
      </c>
      <c r="C17034" s="8">
        <v>248136</v>
      </c>
      <c r="D17034" s="8" t="s">
        <v>8883</v>
      </c>
      <c r="E17034" s="8" t="str">
        <f t="shared" si="266"/>
        <v>TATA STEEL LTD.18</v>
      </c>
      <c r="F17034" s="8" t="s">
        <v>8884</v>
      </c>
      <c r="G17034" s="8">
        <v>1907</v>
      </c>
      <c r="H17034" s="8">
        <v>113</v>
      </c>
      <c r="I17034" s="8" t="s">
        <v>56</v>
      </c>
      <c r="J17034" s="8" t="s">
        <v>9038</v>
      </c>
      <c r="K17034" s="6" t="s">
        <v>9039</v>
      </c>
      <c r="L17034" s="7" t="s">
        <v>223</v>
      </c>
      <c r="M17034" s="6"/>
      <c r="N17034" s="6"/>
      <c r="O17034" s="6"/>
      <c r="P17034" s="6"/>
      <c r="Q17034" s="6"/>
      <c r="R17034" s="6"/>
      <c r="S17034" s="6"/>
      <c r="T17034" s="6"/>
      <c r="U17034" s="6"/>
      <c r="V17034" s="6"/>
      <c r="W17034" s="8" t="s">
        <v>122</v>
      </c>
      <c r="Z17034" s="8" t="s">
        <v>1147</v>
      </c>
      <c r="AP17034" s="6"/>
      <c r="AQ17034" s="6"/>
      <c r="AR17034" s="6"/>
      <c r="AS17034" s="6"/>
      <c r="AT17034" s="6"/>
    </row>
    <row r="17035" spans="1:46" ht="14.25" customHeight="1">
      <c r="A17035" s="7" t="s">
        <v>159</v>
      </c>
      <c r="B17035" s="7">
        <v>1635</v>
      </c>
      <c r="C17035" s="8">
        <v>248136</v>
      </c>
      <c r="D17035" s="8" t="s">
        <v>8883</v>
      </c>
      <c r="E17035" s="8" t="str">
        <f t="shared" si="266"/>
        <v>TATA STEEL LTD.19</v>
      </c>
      <c r="F17035" s="8" t="s">
        <v>8884</v>
      </c>
      <c r="G17035" s="8">
        <v>1907</v>
      </c>
      <c r="H17035" s="8">
        <v>113</v>
      </c>
      <c r="I17035" s="8" t="s">
        <v>41</v>
      </c>
      <c r="J17035" s="8" t="s">
        <v>9038</v>
      </c>
      <c r="K17035" s="6" t="s">
        <v>9039</v>
      </c>
      <c r="L17035" s="7" t="s">
        <v>223</v>
      </c>
      <c r="M17035" s="6"/>
      <c r="N17035" s="6"/>
      <c r="O17035" s="6"/>
      <c r="P17035" s="6"/>
      <c r="Q17035" s="6"/>
      <c r="R17035" s="6"/>
      <c r="S17035" s="6"/>
      <c r="T17035" s="6"/>
      <c r="U17035" s="6"/>
      <c r="V17035" s="6"/>
      <c r="W17035" s="8" t="s">
        <v>122</v>
      </c>
      <c r="Z17035" s="8" t="s">
        <v>1147</v>
      </c>
      <c r="AP17035" s="6"/>
      <c r="AQ17035" s="6"/>
      <c r="AR17035" s="6"/>
      <c r="AS17035" s="6"/>
      <c r="AT17035" s="6"/>
    </row>
    <row r="17036" spans="1:46" ht="14.25" customHeight="1">
      <c r="A17036" s="7" t="s">
        <v>38</v>
      </c>
      <c r="B17036" s="7">
        <v>8997</v>
      </c>
      <c r="C17036" s="8">
        <v>248136</v>
      </c>
      <c r="D17036" s="8" t="s">
        <v>8883</v>
      </c>
      <c r="E17036" s="8" t="str">
        <f t="shared" si="266"/>
        <v>TATA STEEL LTD.14</v>
      </c>
      <c r="F17036" s="8" t="s">
        <v>8884</v>
      </c>
      <c r="G17036" s="8">
        <v>1907</v>
      </c>
      <c r="H17036" s="8">
        <v>113</v>
      </c>
      <c r="I17036" s="8" t="s">
        <v>117</v>
      </c>
      <c r="J17036" s="8" t="s">
        <v>9040</v>
      </c>
      <c r="K17036" s="6" t="s">
        <v>9040</v>
      </c>
      <c r="L17036" s="7" t="s">
        <v>223</v>
      </c>
      <c r="M17036" s="6"/>
      <c r="N17036" s="6"/>
      <c r="O17036" s="6"/>
      <c r="P17036" s="6"/>
      <c r="Q17036" s="6"/>
      <c r="R17036" s="6"/>
      <c r="S17036" s="6"/>
      <c r="T17036" s="6"/>
      <c r="U17036" s="6"/>
      <c r="V17036" s="6"/>
      <c r="W17036" s="8" t="s">
        <v>122</v>
      </c>
      <c r="X17036" s="8">
        <v>58</v>
      </c>
      <c r="Y17036" s="8">
        <v>23.5</v>
      </c>
      <c r="AP17036" s="6"/>
      <c r="AQ17036" s="6"/>
      <c r="AR17036" s="6"/>
      <c r="AS17036" s="6"/>
      <c r="AT17036" s="6"/>
    </row>
    <row r="17037" spans="1:46" ht="14.25" customHeight="1">
      <c r="A17037" s="7" t="s">
        <v>159</v>
      </c>
      <c r="B17037" s="7">
        <v>605</v>
      </c>
      <c r="C17037" s="8">
        <v>248136</v>
      </c>
      <c r="D17037" s="8" t="s">
        <v>8883</v>
      </c>
      <c r="E17037" s="8" t="str">
        <f t="shared" si="266"/>
        <v>TATA STEEL LTD.15</v>
      </c>
      <c r="F17037" s="8" t="s">
        <v>8884</v>
      </c>
      <c r="G17037" s="8">
        <v>1907</v>
      </c>
      <c r="H17037" s="8">
        <v>113</v>
      </c>
      <c r="I17037" s="8" t="s">
        <v>119</v>
      </c>
      <c r="J17037" s="8" t="s">
        <v>9040</v>
      </c>
      <c r="K17037" s="8" t="s">
        <v>9041</v>
      </c>
      <c r="L17037" s="7" t="s">
        <v>48</v>
      </c>
      <c r="M17037" s="6"/>
      <c r="N17037" s="6"/>
      <c r="O17037" s="6"/>
      <c r="P17037" s="6"/>
      <c r="Q17037" s="6"/>
      <c r="R17037" s="6"/>
      <c r="S17037" s="6"/>
      <c r="T17037" s="6"/>
      <c r="U17037" s="6"/>
      <c r="V17037" s="6"/>
      <c r="W17037" s="8" t="s">
        <v>49</v>
      </c>
      <c r="Z17037" s="8" t="s">
        <v>163</v>
      </c>
      <c r="AP17037" s="6"/>
      <c r="AQ17037" s="6"/>
      <c r="AR17037" s="6"/>
      <c r="AS17037" s="6"/>
      <c r="AT17037" s="6"/>
    </row>
    <row r="17038" spans="1:46" ht="14.25" customHeight="1">
      <c r="A17038" s="7" t="s">
        <v>159</v>
      </c>
      <c r="B17038" s="7">
        <v>885</v>
      </c>
      <c r="C17038" s="8">
        <v>248136</v>
      </c>
      <c r="D17038" s="8" t="s">
        <v>8883</v>
      </c>
      <c r="E17038" s="8" t="str">
        <f t="shared" si="266"/>
        <v>TATA STEEL LTD.16</v>
      </c>
      <c r="F17038" s="8" t="s">
        <v>8884</v>
      </c>
      <c r="G17038" s="8">
        <v>1907</v>
      </c>
      <c r="H17038" s="8">
        <v>113</v>
      </c>
      <c r="I17038" s="8" t="s">
        <v>52</v>
      </c>
      <c r="J17038" s="8" t="s">
        <v>9040</v>
      </c>
      <c r="K17038" s="8" t="s">
        <v>9041</v>
      </c>
      <c r="L17038" s="7" t="s">
        <v>48</v>
      </c>
      <c r="M17038" s="6"/>
      <c r="N17038" s="6"/>
      <c r="O17038" s="6"/>
      <c r="P17038" s="6"/>
      <c r="Q17038" s="6"/>
      <c r="R17038" s="6"/>
      <c r="S17038" s="6"/>
      <c r="T17038" s="6"/>
      <c r="U17038" s="6"/>
      <c r="V17038" s="6"/>
      <c r="W17038" s="8" t="s">
        <v>49</v>
      </c>
      <c r="Z17038" s="8" t="s">
        <v>1147</v>
      </c>
      <c r="AP17038" s="6"/>
      <c r="AQ17038" s="6"/>
      <c r="AR17038" s="6"/>
      <c r="AS17038" s="6"/>
      <c r="AT17038" s="6"/>
    </row>
    <row r="17039" spans="1:46" ht="14.25" customHeight="1">
      <c r="A17039" s="7" t="s">
        <v>159</v>
      </c>
      <c r="B17039" s="7">
        <v>1153</v>
      </c>
      <c r="C17039" s="8">
        <v>248136</v>
      </c>
      <c r="D17039" s="8" t="s">
        <v>8883</v>
      </c>
      <c r="E17039" s="8" t="str">
        <f t="shared" si="266"/>
        <v>TATA STEEL LTD.17</v>
      </c>
      <c r="F17039" s="8" t="s">
        <v>8884</v>
      </c>
      <c r="G17039" s="8">
        <v>1907</v>
      </c>
      <c r="H17039" s="8">
        <v>113</v>
      </c>
      <c r="I17039" s="8" t="s">
        <v>54</v>
      </c>
      <c r="J17039" s="8" t="s">
        <v>9040</v>
      </c>
      <c r="K17039" s="8" t="s">
        <v>9041</v>
      </c>
      <c r="L17039" s="7" t="s">
        <v>48</v>
      </c>
      <c r="M17039" s="6"/>
      <c r="N17039" s="6"/>
      <c r="O17039" s="6"/>
      <c r="P17039" s="6"/>
      <c r="Q17039" s="6"/>
      <c r="R17039" s="6"/>
      <c r="S17039" s="6"/>
      <c r="T17039" s="6"/>
      <c r="U17039" s="6"/>
      <c r="V17039" s="6"/>
      <c r="W17039" s="8" t="s">
        <v>49</v>
      </c>
      <c r="Z17039" s="8" t="s">
        <v>1147</v>
      </c>
      <c r="AP17039" s="6"/>
      <c r="AQ17039" s="6"/>
      <c r="AR17039" s="6"/>
      <c r="AS17039" s="6"/>
      <c r="AT17039" s="6"/>
    </row>
    <row r="17040" spans="1:46" ht="14.25" customHeight="1">
      <c r="A17040" s="7" t="s">
        <v>159</v>
      </c>
      <c r="B17040" s="7">
        <v>1395</v>
      </c>
      <c r="C17040" s="8">
        <v>248136</v>
      </c>
      <c r="D17040" s="8" t="s">
        <v>8883</v>
      </c>
      <c r="E17040" s="8" t="str">
        <f t="shared" si="266"/>
        <v>TATA STEEL LTD.18</v>
      </c>
      <c r="F17040" s="8" t="s">
        <v>8884</v>
      </c>
      <c r="G17040" s="8">
        <v>1907</v>
      </c>
      <c r="H17040" s="8">
        <v>113</v>
      </c>
      <c r="I17040" s="8" t="s">
        <v>56</v>
      </c>
      <c r="J17040" s="8" t="s">
        <v>9040</v>
      </c>
      <c r="K17040" s="8" t="s">
        <v>9041</v>
      </c>
      <c r="L17040" s="7" t="s">
        <v>48</v>
      </c>
      <c r="M17040" s="6"/>
      <c r="N17040" s="6"/>
      <c r="O17040" s="6"/>
      <c r="P17040" s="6"/>
      <c r="Q17040" s="6"/>
      <c r="R17040" s="6"/>
      <c r="S17040" s="6"/>
      <c r="T17040" s="6"/>
      <c r="U17040" s="6"/>
      <c r="V17040" s="6"/>
      <c r="W17040" s="8" t="s">
        <v>49</v>
      </c>
      <c r="Z17040" s="8" t="s">
        <v>1147</v>
      </c>
      <c r="AP17040" s="6"/>
      <c r="AQ17040" s="6"/>
      <c r="AR17040" s="6"/>
      <c r="AS17040" s="6"/>
      <c r="AT17040" s="6"/>
    </row>
    <row r="17041" spans="1:46" ht="14.25" customHeight="1">
      <c r="A17041" s="7" t="s">
        <v>159</v>
      </c>
      <c r="B17041" s="7">
        <v>1636</v>
      </c>
      <c r="C17041" s="8">
        <v>248136</v>
      </c>
      <c r="D17041" s="8" t="s">
        <v>8883</v>
      </c>
      <c r="E17041" s="8" t="str">
        <f t="shared" si="266"/>
        <v>TATA STEEL LTD.19</v>
      </c>
      <c r="F17041" s="8" t="s">
        <v>8884</v>
      </c>
      <c r="G17041" s="8">
        <v>1907</v>
      </c>
      <c r="H17041" s="8">
        <v>113</v>
      </c>
      <c r="I17041" s="8" t="s">
        <v>41</v>
      </c>
      <c r="J17041" s="8" t="s">
        <v>9040</v>
      </c>
      <c r="K17041" s="8" t="s">
        <v>9041</v>
      </c>
      <c r="L17041" s="7" t="s">
        <v>48</v>
      </c>
      <c r="M17041" s="6"/>
      <c r="N17041" s="6"/>
      <c r="O17041" s="6"/>
      <c r="P17041" s="6"/>
      <c r="Q17041" s="6"/>
      <c r="R17041" s="6"/>
      <c r="S17041" s="6"/>
      <c r="T17041" s="6"/>
      <c r="U17041" s="6"/>
      <c r="V17041" s="6"/>
      <c r="W17041" s="8" t="s">
        <v>49</v>
      </c>
      <c r="Z17041" s="8" t="s">
        <v>1147</v>
      </c>
      <c r="AP17041" s="6"/>
      <c r="AQ17041" s="6"/>
      <c r="AR17041" s="6"/>
      <c r="AS17041" s="6"/>
      <c r="AT17041" s="6"/>
    </row>
    <row r="17042" spans="1:46" ht="14.25" customHeight="1">
      <c r="A17042" s="7" t="s">
        <v>38</v>
      </c>
      <c r="B17042" s="7">
        <v>8998</v>
      </c>
      <c r="C17042" s="8">
        <v>248136</v>
      </c>
      <c r="D17042" s="8" t="s">
        <v>8883</v>
      </c>
      <c r="E17042" s="8" t="str">
        <f t="shared" si="266"/>
        <v>TATA STEEL LTD.14</v>
      </c>
      <c r="F17042" s="8" t="s">
        <v>8884</v>
      </c>
      <c r="G17042" s="8">
        <v>1907</v>
      </c>
      <c r="H17042" s="8">
        <v>113</v>
      </c>
      <c r="I17042" s="8" t="s">
        <v>117</v>
      </c>
      <c r="J17042" s="8" t="s">
        <v>9042</v>
      </c>
      <c r="K17042" s="6" t="s">
        <v>9042</v>
      </c>
      <c r="L17042" s="7" t="s">
        <v>223</v>
      </c>
      <c r="M17042" s="6"/>
      <c r="N17042" s="6"/>
      <c r="O17042" s="6"/>
      <c r="P17042" s="6"/>
      <c r="Q17042" s="6"/>
      <c r="R17042" s="6"/>
      <c r="S17042" s="6"/>
      <c r="T17042" s="6"/>
      <c r="U17042" s="6"/>
      <c r="V17042" s="6"/>
      <c r="W17042" s="8" t="s">
        <v>122</v>
      </c>
      <c r="X17042" s="8">
        <v>58</v>
      </c>
      <c r="Y17042" s="8">
        <v>23.5</v>
      </c>
      <c r="AP17042" s="6"/>
      <c r="AQ17042" s="6"/>
      <c r="AR17042" s="6"/>
      <c r="AS17042" s="6"/>
      <c r="AT17042" s="6"/>
    </row>
    <row r="17043" spans="1:46" ht="14.25" customHeight="1">
      <c r="A17043" s="7" t="s">
        <v>159</v>
      </c>
      <c r="B17043" s="7">
        <v>606</v>
      </c>
      <c r="C17043" s="8">
        <v>248136</v>
      </c>
      <c r="D17043" s="8" t="s">
        <v>8883</v>
      </c>
      <c r="E17043" s="8" t="str">
        <f t="shared" si="266"/>
        <v>TATA STEEL LTD.15</v>
      </c>
      <c r="F17043" s="8" t="s">
        <v>8884</v>
      </c>
      <c r="G17043" s="8">
        <v>1907</v>
      </c>
      <c r="H17043" s="8">
        <v>113</v>
      </c>
      <c r="I17043" s="8" t="s">
        <v>119</v>
      </c>
      <c r="J17043" s="8" t="s">
        <v>9042</v>
      </c>
      <c r="K17043" s="6" t="s">
        <v>9043</v>
      </c>
      <c r="L17043" s="7" t="s">
        <v>223</v>
      </c>
      <c r="M17043" s="6"/>
      <c r="N17043" s="6"/>
      <c r="O17043" s="6"/>
      <c r="P17043" s="6"/>
      <c r="Q17043" s="6"/>
      <c r="R17043" s="6"/>
      <c r="S17043" s="6"/>
      <c r="T17043" s="6"/>
      <c r="U17043" s="6"/>
      <c r="V17043" s="6"/>
      <c r="W17043" s="8" t="s">
        <v>122</v>
      </c>
      <c r="Z17043" s="8" t="s">
        <v>163</v>
      </c>
      <c r="AP17043" s="6"/>
      <c r="AQ17043" s="6"/>
      <c r="AR17043" s="6"/>
      <c r="AS17043" s="6"/>
      <c r="AT17043" s="6"/>
    </row>
    <row r="17044" spans="1:46" ht="14.25" customHeight="1">
      <c r="A17044" s="7" t="s">
        <v>159</v>
      </c>
      <c r="B17044" s="7">
        <v>886</v>
      </c>
      <c r="C17044" s="8">
        <v>248136</v>
      </c>
      <c r="D17044" s="8" t="s">
        <v>8883</v>
      </c>
      <c r="E17044" s="8" t="str">
        <f t="shared" si="266"/>
        <v>TATA STEEL LTD.16</v>
      </c>
      <c r="F17044" s="8" t="s">
        <v>8884</v>
      </c>
      <c r="G17044" s="8">
        <v>1907</v>
      </c>
      <c r="H17044" s="8">
        <v>113</v>
      </c>
      <c r="I17044" s="8" t="s">
        <v>52</v>
      </c>
      <c r="J17044" s="8" t="s">
        <v>9042</v>
      </c>
      <c r="K17044" s="6" t="s">
        <v>9043</v>
      </c>
      <c r="L17044" s="7" t="s">
        <v>223</v>
      </c>
      <c r="M17044" s="6"/>
      <c r="N17044" s="6"/>
      <c r="O17044" s="6"/>
      <c r="P17044" s="6"/>
      <c r="Q17044" s="6"/>
      <c r="R17044" s="6"/>
      <c r="S17044" s="6"/>
      <c r="T17044" s="6"/>
      <c r="U17044" s="6"/>
      <c r="V17044" s="6"/>
      <c r="W17044" s="8" t="s">
        <v>122</v>
      </c>
      <c r="Z17044" s="8" t="s">
        <v>1147</v>
      </c>
      <c r="AP17044" s="6"/>
      <c r="AQ17044" s="6"/>
      <c r="AR17044" s="6"/>
      <c r="AS17044" s="6"/>
      <c r="AT17044" s="6"/>
    </row>
    <row r="17045" spans="1:46" ht="14.25" customHeight="1">
      <c r="A17045" s="7" t="s">
        <v>159</v>
      </c>
      <c r="B17045" s="7">
        <v>1154</v>
      </c>
      <c r="C17045" s="8">
        <v>248136</v>
      </c>
      <c r="D17045" s="8" t="s">
        <v>8883</v>
      </c>
      <c r="E17045" s="8" t="str">
        <f t="shared" si="266"/>
        <v>TATA STEEL LTD.17</v>
      </c>
      <c r="F17045" s="8" t="s">
        <v>8884</v>
      </c>
      <c r="G17045" s="8">
        <v>1907</v>
      </c>
      <c r="H17045" s="8">
        <v>113</v>
      </c>
      <c r="I17045" s="8" t="s">
        <v>54</v>
      </c>
      <c r="J17045" s="8" t="s">
        <v>9042</v>
      </c>
      <c r="K17045" s="6" t="s">
        <v>9043</v>
      </c>
      <c r="L17045" s="7" t="s">
        <v>223</v>
      </c>
      <c r="M17045" s="6"/>
      <c r="N17045" s="6"/>
      <c r="O17045" s="6"/>
      <c r="P17045" s="6"/>
      <c r="Q17045" s="6"/>
      <c r="R17045" s="6"/>
      <c r="S17045" s="6"/>
      <c r="T17045" s="6"/>
      <c r="U17045" s="6"/>
      <c r="V17045" s="6"/>
      <c r="W17045" s="8" t="s">
        <v>122</v>
      </c>
      <c r="Z17045" s="8" t="s">
        <v>1147</v>
      </c>
      <c r="AP17045" s="6"/>
      <c r="AQ17045" s="6"/>
      <c r="AR17045" s="6"/>
      <c r="AS17045" s="6"/>
      <c r="AT17045" s="6"/>
    </row>
    <row r="17046" spans="1:46" ht="14.25" customHeight="1">
      <c r="A17046" s="7" t="s">
        <v>159</v>
      </c>
      <c r="B17046" s="7">
        <v>1396</v>
      </c>
      <c r="C17046" s="8">
        <v>248136</v>
      </c>
      <c r="D17046" s="8" t="s">
        <v>8883</v>
      </c>
      <c r="E17046" s="8" t="str">
        <f t="shared" si="266"/>
        <v>TATA STEEL LTD.18</v>
      </c>
      <c r="F17046" s="8" t="s">
        <v>8884</v>
      </c>
      <c r="G17046" s="8">
        <v>1907</v>
      </c>
      <c r="H17046" s="8">
        <v>113</v>
      </c>
      <c r="I17046" s="8" t="s">
        <v>56</v>
      </c>
      <c r="J17046" s="8" t="s">
        <v>9042</v>
      </c>
      <c r="K17046" s="6" t="s">
        <v>9043</v>
      </c>
      <c r="L17046" s="7" t="s">
        <v>223</v>
      </c>
      <c r="M17046" s="6"/>
      <c r="N17046" s="6"/>
      <c r="O17046" s="6"/>
      <c r="P17046" s="6"/>
      <c r="Q17046" s="6"/>
      <c r="R17046" s="6"/>
      <c r="S17046" s="6"/>
      <c r="T17046" s="6"/>
      <c r="U17046" s="6"/>
      <c r="V17046" s="6"/>
      <c r="W17046" s="8" t="s">
        <v>122</v>
      </c>
      <c r="Z17046" s="8" t="s">
        <v>1147</v>
      </c>
      <c r="AP17046" s="6"/>
      <c r="AQ17046" s="6"/>
      <c r="AR17046" s="6"/>
      <c r="AS17046" s="6"/>
      <c r="AT17046" s="6"/>
    </row>
    <row r="17047" spans="1:46" ht="14.25" customHeight="1">
      <c r="A17047" s="7" t="s">
        <v>159</v>
      </c>
      <c r="B17047" s="7">
        <v>1637</v>
      </c>
      <c r="C17047" s="8">
        <v>248136</v>
      </c>
      <c r="D17047" s="8" t="s">
        <v>8883</v>
      </c>
      <c r="E17047" s="8" t="str">
        <f t="shared" si="266"/>
        <v>TATA STEEL LTD.19</v>
      </c>
      <c r="F17047" s="8" t="s">
        <v>8884</v>
      </c>
      <c r="G17047" s="8">
        <v>1907</v>
      </c>
      <c r="H17047" s="8">
        <v>113</v>
      </c>
      <c r="I17047" s="8" t="s">
        <v>41</v>
      </c>
      <c r="J17047" s="8" t="s">
        <v>9042</v>
      </c>
      <c r="K17047" s="6" t="s">
        <v>9043</v>
      </c>
      <c r="L17047" s="7" t="s">
        <v>223</v>
      </c>
      <c r="M17047" s="6"/>
      <c r="N17047" s="6"/>
      <c r="O17047" s="6"/>
      <c r="P17047" s="6"/>
      <c r="Q17047" s="6"/>
      <c r="R17047" s="6"/>
      <c r="S17047" s="6"/>
      <c r="T17047" s="6"/>
      <c r="U17047" s="6"/>
      <c r="V17047" s="6"/>
      <c r="W17047" s="8" t="s">
        <v>122</v>
      </c>
      <c r="Z17047" s="8" t="s">
        <v>1147</v>
      </c>
      <c r="AP17047" s="6"/>
      <c r="AQ17047" s="6"/>
      <c r="AR17047" s="6"/>
      <c r="AS17047" s="6"/>
      <c r="AT17047" s="6"/>
    </row>
    <row r="17048" spans="1:46" ht="14.25" customHeight="1">
      <c r="A17048" s="7" t="s">
        <v>38</v>
      </c>
      <c r="B17048" s="7">
        <v>8988</v>
      </c>
      <c r="C17048" s="8">
        <v>248136</v>
      </c>
      <c r="D17048" s="8" t="s">
        <v>8883</v>
      </c>
      <c r="E17048" s="8" t="str">
        <f t="shared" si="266"/>
        <v>TATA STEEL LTD.14</v>
      </c>
      <c r="F17048" s="8" t="s">
        <v>8884</v>
      </c>
      <c r="G17048" s="8">
        <v>1907</v>
      </c>
      <c r="H17048" s="8">
        <v>113</v>
      </c>
      <c r="I17048" s="8" t="s">
        <v>117</v>
      </c>
      <c r="J17048" s="8" t="s">
        <v>9044</v>
      </c>
      <c r="K17048" s="6" t="s">
        <v>9044</v>
      </c>
      <c r="L17048" s="7" t="s">
        <v>787</v>
      </c>
      <c r="M17048" s="6"/>
      <c r="N17048" s="6"/>
      <c r="O17048" s="6"/>
      <c r="P17048" s="6"/>
      <c r="Q17048" s="6"/>
      <c r="R17048" s="6"/>
      <c r="S17048" s="6"/>
      <c r="T17048" s="6"/>
      <c r="U17048" s="6"/>
      <c r="V17048" s="6"/>
      <c r="W17048" s="8" t="s">
        <v>421</v>
      </c>
      <c r="X17048" s="8">
        <v>41.273790782055897</v>
      </c>
      <c r="Y17048" s="8">
        <v>28.333333333333332</v>
      </c>
      <c r="AP17048" s="6"/>
      <c r="AQ17048" s="6"/>
      <c r="AR17048" s="6"/>
      <c r="AS17048" s="6"/>
      <c r="AT17048" s="6"/>
    </row>
    <row r="17049" spans="1:46" ht="14.25" customHeight="1">
      <c r="A17049" s="7" t="s">
        <v>159</v>
      </c>
      <c r="B17049" s="7">
        <v>607</v>
      </c>
      <c r="C17049" s="8">
        <v>248136</v>
      </c>
      <c r="D17049" s="8" t="s">
        <v>8883</v>
      </c>
      <c r="E17049" s="8" t="str">
        <f t="shared" si="266"/>
        <v>TATA STEEL LTD.15</v>
      </c>
      <c r="F17049" s="8" t="s">
        <v>8884</v>
      </c>
      <c r="G17049" s="8">
        <v>1907</v>
      </c>
      <c r="H17049" s="8">
        <v>113</v>
      </c>
      <c r="I17049" s="8" t="s">
        <v>119</v>
      </c>
      <c r="J17049" s="8" t="s">
        <v>9045</v>
      </c>
      <c r="K17049" s="6" t="s">
        <v>9045</v>
      </c>
      <c r="L17049" s="7" t="s">
        <v>121</v>
      </c>
      <c r="M17049" s="6"/>
      <c r="N17049" s="6"/>
      <c r="O17049" s="6"/>
      <c r="P17049" s="6"/>
      <c r="Q17049" s="6"/>
      <c r="R17049" s="6"/>
      <c r="S17049" s="6"/>
      <c r="T17049" s="6"/>
      <c r="U17049" s="6"/>
      <c r="V17049" s="6"/>
      <c r="W17049" s="8" t="s">
        <v>122</v>
      </c>
      <c r="Z17049" s="8" t="s">
        <v>163</v>
      </c>
      <c r="AP17049" s="6"/>
      <c r="AQ17049" s="6"/>
      <c r="AR17049" s="6"/>
      <c r="AS17049" s="6"/>
      <c r="AT17049" s="6"/>
    </row>
    <row r="17050" spans="1:46" ht="14.25" customHeight="1">
      <c r="A17050" s="7" t="s">
        <v>159</v>
      </c>
      <c r="B17050" s="7">
        <v>887</v>
      </c>
      <c r="C17050" s="8">
        <v>248136</v>
      </c>
      <c r="D17050" s="8" t="s">
        <v>8883</v>
      </c>
      <c r="E17050" s="8" t="str">
        <f t="shared" si="266"/>
        <v>TATA STEEL LTD.16</v>
      </c>
      <c r="F17050" s="8" t="s">
        <v>8884</v>
      </c>
      <c r="G17050" s="8">
        <v>1907</v>
      </c>
      <c r="H17050" s="8">
        <v>113</v>
      </c>
      <c r="I17050" s="8" t="s">
        <v>52</v>
      </c>
      <c r="J17050" s="8" t="s">
        <v>9045</v>
      </c>
      <c r="K17050" s="6" t="s">
        <v>9045</v>
      </c>
      <c r="L17050" s="7" t="s">
        <v>121</v>
      </c>
      <c r="M17050" s="6"/>
      <c r="N17050" s="6"/>
      <c r="O17050" s="6"/>
      <c r="P17050" s="6"/>
      <c r="Q17050" s="6"/>
      <c r="R17050" s="6"/>
      <c r="S17050" s="6"/>
      <c r="T17050" s="6"/>
      <c r="U17050" s="6"/>
      <c r="V17050" s="6"/>
      <c r="W17050" s="8" t="s">
        <v>122</v>
      </c>
      <c r="Z17050" s="8" t="s">
        <v>1147</v>
      </c>
      <c r="AE17050" s="7"/>
      <c r="AP17050" s="6"/>
      <c r="AQ17050" s="6"/>
      <c r="AR17050" s="6"/>
      <c r="AS17050" s="6"/>
      <c r="AT17050" s="6"/>
    </row>
    <row r="17051" spans="1:46" ht="14.25" customHeight="1">
      <c r="A17051" s="7" t="s">
        <v>159</v>
      </c>
      <c r="B17051" s="7">
        <v>1155</v>
      </c>
      <c r="C17051" s="8">
        <v>248136</v>
      </c>
      <c r="D17051" s="8" t="s">
        <v>8883</v>
      </c>
      <c r="E17051" s="8" t="str">
        <f t="shared" si="266"/>
        <v>TATA STEEL LTD.17</v>
      </c>
      <c r="F17051" s="8" t="s">
        <v>8884</v>
      </c>
      <c r="G17051" s="8">
        <v>1907</v>
      </c>
      <c r="H17051" s="8">
        <v>113</v>
      </c>
      <c r="I17051" s="8" t="s">
        <v>54</v>
      </c>
      <c r="J17051" s="8" t="s">
        <v>9045</v>
      </c>
      <c r="K17051" s="6" t="s">
        <v>9045</v>
      </c>
      <c r="L17051" s="7" t="s">
        <v>121</v>
      </c>
      <c r="M17051" s="6"/>
      <c r="N17051" s="6"/>
      <c r="O17051" s="6"/>
      <c r="P17051" s="6"/>
      <c r="Q17051" s="6"/>
      <c r="R17051" s="6"/>
      <c r="S17051" s="6"/>
      <c r="T17051" s="6"/>
      <c r="U17051" s="6"/>
      <c r="V17051" s="6"/>
      <c r="W17051" s="8" t="s">
        <v>122</v>
      </c>
      <c r="Z17051" s="8" t="s">
        <v>1147</v>
      </c>
      <c r="AP17051" s="6"/>
      <c r="AQ17051" s="6"/>
      <c r="AR17051" s="6"/>
      <c r="AS17051" s="6"/>
      <c r="AT17051" s="6"/>
    </row>
    <row r="17052" spans="1:46" ht="14.25" customHeight="1">
      <c r="A17052" s="7" t="s">
        <v>159</v>
      </c>
      <c r="B17052" s="7">
        <v>1397</v>
      </c>
      <c r="C17052" s="8">
        <v>248136</v>
      </c>
      <c r="D17052" s="8" t="s">
        <v>8883</v>
      </c>
      <c r="E17052" s="8" t="str">
        <f t="shared" si="266"/>
        <v>TATA STEEL LTD.18</v>
      </c>
      <c r="F17052" s="8" t="s">
        <v>8884</v>
      </c>
      <c r="G17052" s="8">
        <v>1907</v>
      </c>
      <c r="H17052" s="8">
        <v>113</v>
      </c>
      <c r="I17052" s="8" t="s">
        <v>56</v>
      </c>
      <c r="J17052" s="8" t="s">
        <v>9045</v>
      </c>
      <c r="K17052" s="6" t="s">
        <v>9045</v>
      </c>
      <c r="L17052" s="7" t="s">
        <v>121</v>
      </c>
      <c r="M17052" s="6"/>
      <c r="N17052" s="6"/>
      <c r="O17052" s="6"/>
      <c r="P17052" s="6"/>
      <c r="Q17052" s="6"/>
      <c r="R17052" s="6"/>
      <c r="S17052" s="6"/>
      <c r="T17052" s="6"/>
      <c r="U17052" s="6"/>
      <c r="V17052" s="6"/>
      <c r="W17052" s="8" t="s">
        <v>122</v>
      </c>
      <c r="Z17052" s="8" t="s">
        <v>1147</v>
      </c>
      <c r="AP17052" s="6"/>
      <c r="AQ17052" s="6"/>
      <c r="AR17052" s="6"/>
      <c r="AS17052" s="6"/>
      <c r="AT17052" s="6"/>
    </row>
    <row r="17053" spans="1:46" ht="14.25" customHeight="1">
      <c r="A17053" s="7" t="s">
        <v>159</v>
      </c>
      <c r="B17053" s="7">
        <v>1638</v>
      </c>
      <c r="C17053" s="8">
        <v>248136</v>
      </c>
      <c r="D17053" s="8" t="s">
        <v>8883</v>
      </c>
      <c r="E17053" s="8" t="str">
        <f t="shared" si="266"/>
        <v>TATA STEEL LTD.19</v>
      </c>
      <c r="F17053" s="8" t="s">
        <v>8884</v>
      </c>
      <c r="G17053" s="8">
        <v>1907</v>
      </c>
      <c r="H17053" s="8">
        <v>113</v>
      </c>
      <c r="I17053" s="8" t="s">
        <v>41</v>
      </c>
      <c r="J17053" s="8" t="s">
        <v>9045</v>
      </c>
      <c r="K17053" s="6" t="s">
        <v>9045</v>
      </c>
      <c r="L17053" s="7" t="s">
        <v>121</v>
      </c>
      <c r="M17053" s="6"/>
      <c r="N17053" s="6"/>
      <c r="O17053" s="6"/>
      <c r="P17053" s="6"/>
      <c r="Q17053" s="6"/>
      <c r="R17053" s="6"/>
      <c r="S17053" s="6"/>
      <c r="T17053" s="6"/>
      <c r="U17053" s="6"/>
      <c r="V17053" s="6"/>
      <c r="W17053" s="8" t="s">
        <v>122</v>
      </c>
      <c r="Z17053" s="8" t="s">
        <v>1147</v>
      </c>
      <c r="AP17053" s="6"/>
      <c r="AQ17053" s="6"/>
      <c r="AR17053" s="6"/>
      <c r="AS17053" s="6"/>
      <c r="AT17053" s="6"/>
    </row>
    <row r="17054" spans="1:46" ht="14.25" customHeight="1">
      <c r="A17054" s="7" t="s">
        <v>38</v>
      </c>
      <c r="B17054" s="7">
        <v>8999</v>
      </c>
      <c r="C17054" s="8">
        <v>248136</v>
      </c>
      <c r="D17054" s="8" t="s">
        <v>8883</v>
      </c>
      <c r="E17054" s="8" t="str">
        <f t="shared" si="266"/>
        <v>TATA STEEL LTD.14</v>
      </c>
      <c r="F17054" s="8" t="s">
        <v>8884</v>
      </c>
      <c r="G17054" s="8">
        <v>1907</v>
      </c>
      <c r="H17054" s="8">
        <v>113</v>
      </c>
      <c r="I17054" s="8" t="s">
        <v>117</v>
      </c>
      <c r="J17054" s="8" t="s">
        <v>9046</v>
      </c>
      <c r="K17054" s="6" t="s">
        <v>9046</v>
      </c>
      <c r="L17054" s="7" t="s">
        <v>121</v>
      </c>
      <c r="M17054" s="6"/>
      <c r="N17054" s="6"/>
      <c r="O17054" s="6"/>
      <c r="P17054" s="6"/>
      <c r="Q17054" s="6"/>
      <c r="R17054" s="6"/>
      <c r="S17054" s="6"/>
      <c r="T17054" s="6"/>
      <c r="U17054" s="6"/>
      <c r="V17054" s="6"/>
      <c r="W17054" s="8" t="s">
        <v>122</v>
      </c>
      <c r="X17054" s="8">
        <v>53.384348386709839</v>
      </c>
      <c r="Y17054" s="8">
        <v>30.666666666666668</v>
      </c>
      <c r="AP17054" s="6"/>
      <c r="AQ17054" s="6"/>
      <c r="AR17054" s="6"/>
      <c r="AS17054" s="6"/>
      <c r="AT17054" s="6"/>
    </row>
    <row r="17055" spans="1:46" ht="14.25" customHeight="1">
      <c r="A17055" s="7" t="s">
        <v>38</v>
      </c>
      <c r="B17055" s="7">
        <v>9000</v>
      </c>
      <c r="C17055" s="8">
        <v>248136</v>
      </c>
      <c r="D17055" s="8" t="s">
        <v>8883</v>
      </c>
      <c r="E17055" s="8" t="str">
        <f t="shared" si="266"/>
        <v>TATA STEEL LTD.14</v>
      </c>
      <c r="F17055" s="8" t="s">
        <v>8884</v>
      </c>
      <c r="G17055" s="8">
        <v>1907</v>
      </c>
      <c r="H17055" s="8">
        <v>113</v>
      </c>
      <c r="I17055" s="8" t="s">
        <v>117</v>
      </c>
      <c r="J17055" s="8" t="s">
        <v>9047</v>
      </c>
      <c r="K17055" s="6" t="s">
        <v>9047</v>
      </c>
      <c r="L17055" s="7" t="s">
        <v>223</v>
      </c>
      <c r="M17055" s="6"/>
      <c r="N17055" s="6"/>
      <c r="O17055" s="6"/>
      <c r="P17055" s="6"/>
      <c r="Q17055" s="6"/>
      <c r="R17055" s="6"/>
      <c r="S17055" s="6"/>
      <c r="T17055" s="6"/>
      <c r="U17055" s="6"/>
      <c r="V17055" s="6"/>
      <c r="W17055" s="8" t="s">
        <v>122</v>
      </c>
      <c r="X17055" s="8">
        <v>58</v>
      </c>
      <c r="Y17055" s="8">
        <v>23.5</v>
      </c>
      <c r="AP17055" s="6"/>
      <c r="AQ17055" s="6"/>
      <c r="AR17055" s="6"/>
      <c r="AS17055" s="6"/>
      <c r="AT17055" s="6"/>
    </row>
    <row r="17056" spans="1:46" ht="14.25" customHeight="1">
      <c r="A17056" s="7" t="s">
        <v>159</v>
      </c>
      <c r="B17056" s="7">
        <v>608</v>
      </c>
      <c r="C17056" s="8">
        <v>248136</v>
      </c>
      <c r="D17056" s="8" t="s">
        <v>8883</v>
      </c>
      <c r="E17056" s="8" t="str">
        <f t="shared" si="266"/>
        <v>TATA STEEL LTD.15</v>
      </c>
      <c r="F17056" s="8" t="s">
        <v>8884</v>
      </c>
      <c r="G17056" s="8">
        <v>1907</v>
      </c>
      <c r="H17056" s="8">
        <v>113</v>
      </c>
      <c r="I17056" s="8" t="s">
        <v>119</v>
      </c>
      <c r="J17056" s="8" t="s">
        <v>9047</v>
      </c>
      <c r="K17056" s="6" t="s">
        <v>9048</v>
      </c>
      <c r="L17056" s="7" t="s">
        <v>207</v>
      </c>
      <c r="M17056" s="6"/>
      <c r="N17056" s="6"/>
      <c r="O17056" s="6"/>
      <c r="P17056" s="6"/>
      <c r="Q17056" s="6"/>
      <c r="R17056" s="6"/>
      <c r="S17056" s="6"/>
      <c r="T17056" s="6"/>
      <c r="U17056" s="6"/>
      <c r="V17056" s="6"/>
      <c r="W17056" s="8" t="s">
        <v>122</v>
      </c>
      <c r="Z17056" s="8" t="s">
        <v>163</v>
      </c>
      <c r="AP17056" s="6"/>
      <c r="AQ17056" s="6"/>
      <c r="AR17056" s="6"/>
      <c r="AS17056" s="6"/>
      <c r="AT17056" s="6"/>
    </row>
    <row r="17057" spans="1:46" ht="14.25" customHeight="1">
      <c r="A17057" s="7" t="s">
        <v>159</v>
      </c>
      <c r="B17057" s="7">
        <v>888</v>
      </c>
      <c r="C17057" s="8">
        <v>248136</v>
      </c>
      <c r="D17057" s="8" t="s">
        <v>8883</v>
      </c>
      <c r="E17057" s="8" t="str">
        <f t="shared" si="266"/>
        <v>TATA STEEL LTD.16</v>
      </c>
      <c r="F17057" s="8" t="s">
        <v>8884</v>
      </c>
      <c r="G17057" s="8">
        <v>1907</v>
      </c>
      <c r="H17057" s="8">
        <v>113</v>
      </c>
      <c r="I17057" s="8" t="s">
        <v>52</v>
      </c>
      <c r="J17057" s="8" t="s">
        <v>9047</v>
      </c>
      <c r="K17057" s="6" t="s">
        <v>9048</v>
      </c>
      <c r="L17057" s="7" t="s">
        <v>207</v>
      </c>
      <c r="M17057" s="6"/>
      <c r="N17057" s="6"/>
      <c r="O17057" s="6"/>
      <c r="P17057" s="6"/>
      <c r="Q17057" s="6"/>
      <c r="R17057" s="6"/>
      <c r="S17057" s="6"/>
      <c r="T17057" s="6"/>
      <c r="U17057" s="6"/>
      <c r="V17057" s="6"/>
      <c r="W17057" s="8" t="s">
        <v>122</v>
      </c>
      <c r="Z17057" s="8" t="s">
        <v>1147</v>
      </c>
      <c r="AP17057" s="6"/>
      <c r="AQ17057" s="6"/>
      <c r="AR17057" s="6"/>
      <c r="AS17057" s="6"/>
      <c r="AT17057" s="6"/>
    </row>
    <row r="17058" spans="1:46" ht="14.25" customHeight="1">
      <c r="A17058" s="7" t="s">
        <v>38</v>
      </c>
      <c r="B17058" s="7">
        <v>9001</v>
      </c>
      <c r="C17058" s="8">
        <v>248136</v>
      </c>
      <c r="D17058" s="8" t="s">
        <v>8883</v>
      </c>
      <c r="E17058" s="8" t="str">
        <f t="shared" si="266"/>
        <v>TATA STEEL LTD.14</v>
      </c>
      <c r="F17058" s="8" t="s">
        <v>8884</v>
      </c>
      <c r="G17058" s="8">
        <v>1907</v>
      </c>
      <c r="H17058" s="8">
        <v>113</v>
      </c>
      <c r="I17058" s="8" t="s">
        <v>117</v>
      </c>
      <c r="J17058" s="8" t="s">
        <v>9049</v>
      </c>
      <c r="K17058" s="6" t="s">
        <v>9049</v>
      </c>
      <c r="L17058" s="7" t="s">
        <v>223</v>
      </c>
      <c r="M17058" s="6"/>
      <c r="N17058" s="6"/>
      <c r="O17058" s="6"/>
      <c r="P17058" s="6"/>
      <c r="Q17058" s="6"/>
      <c r="R17058" s="6"/>
      <c r="S17058" s="6"/>
      <c r="T17058" s="6"/>
      <c r="U17058" s="6"/>
      <c r="V17058" s="6"/>
      <c r="W17058" s="8" t="s">
        <v>122</v>
      </c>
      <c r="X17058" s="8">
        <v>58</v>
      </c>
      <c r="Y17058" s="8">
        <v>23.5</v>
      </c>
      <c r="AP17058" s="6"/>
      <c r="AQ17058" s="6"/>
      <c r="AR17058" s="6"/>
      <c r="AS17058" s="6"/>
      <c r="AT17058" s="6"/>
    </row>
    <row r="17059" spans="1:46" ht="14.25" customHeight="1">
      <c r="A17059" s="7" t="s">
        <v>159</v>
      </c>
      <c r="B17059" s="7">
        <v>609</v>
      </c>
      <c r="C17059" s="8">
        <v>248136</v>
      </c>
      <c r="D17059" s="8" t="s">
        <v>8883</v>
      </c>
      <c r="E17059" s="8" t="str">
        <f t="shared" si="266"/>
        <v>TATA STEEL LTD.15</v>
      </c>
      <c r="F17059" s="8" t="s">
        <v>8884</v>
      </c>
      <c r="G17059" s="8">
        <v>1907</v>
      </c>
      <c r="H17059" s="8">
        <v>113</v>
      </c>
      <c r="I17059" s="8" t="s">
        <v>119</v>
      </c>
      <c r="J17059" s="8" t="s">
        <v>9049</v>
      </c>
      <c r="K17059" s="6" t="s">
        <v>9049</v>
      </c>
      <c r="L17059" s="7" t="s">
        <v>223</v>
      </c>
      <c r="M17059" s="6"/>
      <c r="N17059" s="6"/>
      <c r="O17059" s="6"/>
      <c r="P17059" s="6"/>
      <c r="Q17059" s="6"/>
      <c r="R17059" s="6"/>
      <c r="S17059" s="6"/>
      <c r="T17059" s="6"/>
      <c r="U17059" s="6"/>
      <c r="V17059" s="6"/>
      <c r="W17059" s="8" t="s">
        <v>122</v>
      </c>
      <c r="Z17059" s="8" t="s">
        <v>163</v>
      </c>
      <c r="AP17059" s="6"/>
      <c r="AQ17059" s="6"/>
      <c r="AR17059" s="6"/>
      <c r="AS17059" s="6"/>
      <c r="AT17059" s="6"/>
    </row>
    <row r="17060" spans="1:46" ht="14.25" customHeight="1">
      <c r="A17060" s="7" t="s">
        <v>159</v>
      </c>
      <c r="B17060" s="7">
        <v>889</v>
      </c>
      <c r="C17060" s="8">
        <v>248136</v>
      </c>
      <c r="D17060" s="8" t="s">
        <v>8883</v>
      </c>
      <c r="E17060" s="8" t="str">
        <f t="shared" si="266"/>
        <v>TATA STEEL LTD.16</v>
      </c>
      <c r="F17060" s="8" t="s">
        <v>8884</v>
      </c>
      <c r="G17060" s="8">
        <v>1907</v>
      </c>
      <c r="H17060" s="8">
        <v>113</v>
      </c>
      <c r="I17060" s="8" t="s">
        <v>52</v>
      </c>
      <c r="J17060" s="8" t="s">
        <v>9049</v>
      </c>
      <c r="K17060" s="6" t="s">
        <v>9049</v>
      </c>
      <c r="L17060" s="7" t="s">
        <v>223</v>
      </c>
      <c r="M17060" s="6"/>
      <c r="N17060" s="6"/>
      <c r="O17060" s="6"/>
      <c r="P17060" s="6"/>
      <c r="Q17060" s="6"/>
      <c r="R17060" s="6"/>
      <c r="S17060" s="6"/>
      <c r="T17060" s="6"/>
      <c r="U17060" s="6"/>
      <c r="V17060" s="6"/>
      <c r="W17060" s="8" t="s">
        <v>122</v>
      </c>
      <c r="Z17060" s="8" t="s">
        <v>1147</v>
      </c>
      <c r="AP17060" s="6"/>
      <c r="AQ17060" s="6"/>
      <c r="AR17060" s="6"/>
      <c r="AS17060" s="6"/>
      <c r="AT17060" s="6"/>
    </row>
    <row r="17061" spans="1:46" ht="14.25" customHeight="1">
      <c r="A17061" s="7" t="s">
        <v>159</v>
      </c>
      <c r="B17061" s="7">
        <v>1156</v>
      </c>
      <c r="C17061" s="8">
        <v>248136</v>
      </c>
      <c r="D17061" s="8" t="s">
        <v>8883</v>
      </c>
      <c r="E17061" s="8" t="str">
        <f t="shared" si="266"/>
        <v>TATA STEEL LTD.17</v>
      </c>
      <c r="F17061" s="8" t="s">
        <v>8884</v>
      </c>
      <c r="G17061" s="8">
        <v>1907</v>
      </c>
      <c r="H17061" s="8">
        <v>113</v>
      </c>
      <c r="I17061" s="8" t="s">
        <v>54</v>
      </c>
      <c r="J17061" s="8" t="s">
        <v>9049</v>
      </c>
      <c r="K17061" s="6" t="s">
        <v>9049</v>
      </c>
      <c r="L17061" s="7" t="s">
        <v>223</v>
      </c>
      <c r="M17061" s="6"/>
      <c r="N17061" s="6"/>
      <c r="O17061" s="6"/>
      <c r="P17061" s="6"/>
      <c r="Q17061" s="6"/>
      <c r="R17061" s="6"/>
      <c r="S17061" s="6"/>
      <c r="T17061" s="6"/>
      <c r="U17061" s="6"/>
      <c r="V17061" s="6"/>
      <c r="W17061" s="8" t="s">
        <v>122</v>
      </c>
      <c r="Z17061" s="8" t="s">
        <v>1147</v>
      </c>
      <c r="AP17061" s="6"/>
      <c r="AQ17061" s="6"/>
      <c r="AR17061" s="6"/>
      <c r="AS17061" s="6"/>
      <c r="AT17061" s="6"/>
    </row>
    <row r="17062" spans="1:46" ht="14.25" customHeight="1">
      <c r="A17062" s="7" t="s">
        <v>159</v>
      </c>
      <c r="B17062" s="7">
        <v>1398</v>
      </c>
      <c r="C17062" s="8">
        <v>248136</v>
      </c>
      <c r="D17062" s="8" t="s">
        <v>8883</v>
      </c>
      <c r="E17062" s="8" t="str">
        <f t="shared" si="266"/>
        <v>TATA STEEL LTD.18</v>
      </c>
      <c r="F17062" s="8" t="s">
        <v>8884</v>
      </c>
      <c r="G17062" s="8">
        <v>1907</v>
      </c>
      <c r="H17062" s="8">
        <v>113</v>
      </c>
      <c r="I17062" s="8" t="s">
        <v>56</v>
      </c>
      <c r="J17062" s="8" t="s">
        <v>9049</v>
      </c>
      <c r="K17062" s="6" t="s">
        <v>9049</v>
      </c>
      <c r="L17062" s="7" t="s">
        <v>223</v>
      </c>
      <c r="M17062" s="6"/>
      <c r="N17062" s="6"/>
      <c r="O17062" s="6"/>
      <c r="P17062" s="6"/>
      <c r="Q17062" s="6"/>
      <c r="R17062" s="6"/>
      <c r="S17062" s="6"/>
      <c r="T17062" s="6"/>
      <c r="U17062" s="6"/>
      <c r="V17062" s="6"/>
      <c r="W17062" s="8" t="s">
        <v>122</v>
      </c>
      <c r="Z17062" s="8" t="s">
        <v>1147</v>
      </c>
      <c r="AP17062" s="6"/>
      <c r="AQ17062" s="6"/>
      <c r="AR17062" s="6"/>
      <c r="AS17062" s="6"/>
      <c r="AT17062" s="6"/>
    </row>
    <row r="17063" spans="1:46" ht="14.25" customHeight="1">
      <c r="A17063" s="7" t="s">
        <v>159</v>
      </c>
      <c r="B17063" s="7">
        <v>1639</v>
      </c>
      <c r="C17063" s="8">
        <v>248136</v>
      </c>
      <c r="D17063" s="8" t="s">
        <v>8883</v>
      </c>
      <c r="E17063" s="8" t="str">
        <f t="shared" si="266"/>
        <v>TATA STEEL LTD.19</v>
      </c>
      <c r="F17063" s="8" t="s">
        <v>8884</v>
      </c>
      <c r="G17063" s="8">
        <v>1907</v>
      </c>
      <c r="H17063" s="8">
        <v>113</v>
      </c>
      <c r="I17063" s="8" t="s">
        <v>41</v>
      </c>
      <c r="J17063" s="8" t="s">
        <v>9049</v>
      </c>
      <c r="K17063" s="6" t="s">
        <v>9049</v>
      </c>
      <c r="L17063" s="7" t="s">
        <v>223</v>
      </c>
      <c r="M17063" s="6"/>
      <c r="N17063" s="6"/>
      <c r="O17063" s="6"/>
      <c r="P17063" s="6"/>
      <c r="Q17063" s="6"/>
      <c r="R17063" s="6"/>
      <c r="S17063" s="6"/>
      <c r="T17063" s="6"/>
      <c r="U17063" s="6"/>
      <c r="V17063" s="6"/>
      <c r="W17063" s="8" t="s">
        <v>122</v>
      </c>
      <c r="Z17063" s="8" t="s">
        <v>1147</v>
      </c>
      <c r="AP17063" s="6"/>
      <c r="AQ17063" s="6"/>
      <c r="AR17063" s="6"/>
      <c r="AS17063" s="6"/>
      <c r="AT17063" s="6"/>
    </row>
    <row r="17064" spans="1:46" ht="14.25" customHeight="1">
      <c r="A17064" s="7" t="s">
        <v>159</v>
      </c>
      <c r="B17064" s="7">
        <v>610</v>
      </c>
      <c r="C17064" s="8">
        <v>248136</v>
      </c>
      <c r="D17064" s="8" t="s">
        <v>8883</v>
      </c>
      <c r="E17064" s="8" t="str">
        <f t="shared" si="266"/>
        <v>TATA STEEL LTD.15</v>
      </c>
      <c r="F17064" s="8" t="s">
        <v>8884</v>
      </c>
      <c r="G17064" s="8">
        <v>1907</v>
      </c>
      <c r="H17064" s="8">
        <v>113</v>
      </c>
      <c r="I17064" s="8" t="s">
        <v>119</v>
      </c>
      <c r="J17064" s="8" t="s">
        <v>9050</v>
      </c>
      <c r="K17064" s="6" t="s">
        <v>9051</v>
      </c>
      <c r="L17064" s="7" t="s">
        <v>1035</v>
      </c>
      <c r="M17064" s="6"/>
      <c r="N17064" s="6"/>
      <c r="O17064" s="6"/>
      <c r="P17064" s="6"/>
      <c r="Q17064" s="6"/>
      <c r="R17064" s="6"/>
      <c r="S17064" s="6"/>
      <c r="T17064" s="6"/>
      <c r="U17064" s="6"/>
      <c r="V17064" s="6"/>
      <c r="W17064" s="8" t="s">
        <v>421</v>
      </c>
      <c r="Z17064" s="8" t="s">
        <v>163</v>
      </c>
      <c r="AP17064" s="6"/>
      <c r="AQ17064" s="6"/>
      <c r="AR17064" s="6"/>
      <c r="AS17064" s="6"/>
      <c r="AT17064" s="6"/>
    </row>
    <row r="17065" spans="1:46" ht="14.25" customHeight="1">
      <c r="A17065" s="7" t="s">
        <v>159</v>
      </c>
      <c r="B17065" s="7">
        <v>890</v>
      </c>
      <c r="C17065" s="8">
        <v>248136</v>
      </c>
      <c r="D17065" s="8" t="s">
        <v>8883</v>
      </c>
      <c r="E17065" s="8" t="str">
        <f t="shared" si="266"/>
        <v>TATA STEEL LTD.16</v>
      </c>
      <c r="F17065" s="8" t="s">
        <v>8884</v>
      </c>
      <c r="G17065" s="8">
        <v>1907</v>
      </c>
      <c r="H17065" s="8">
        <v>113</v>
      </c>
      <c r="I17065" s="8" t="s">
        <v>52</v>
      </c>
      <c r="J17065" s="8" t="s">
        <v>9050</v>
      </c>
      <c r="K17065" s="6" t="s">
        <v>9050</v>
      </c>
      <c r="L17065" s="7" t="s">
        <v>1035</v>
      </c>
      <c r="M17065" s="6"/>
      <c r="N17065" s="6"/>
      <c r="O17065" s="6"/>
      <c r="P17065" s="6"/>
      <c r="Q17065" s="6"/>
      <c r="R17065" s="6"/>
      <c r="S17065" s="6"/>
      <c r="T17065" s="6"/>
      <c r="U17065" s="6"/>
      <c r="V17065" s="6"/>
      <c r="W17065" s="8" t="s">
        <v>421</v>
      </c>
      <c r="Z17065" s="8" t="s">
        <v>1147</v>
      </c>
      <c r="AP17065" s="6"/>
      <c r="AQ17065" s="6"/>
      <c r="AR17065" s="6"/>
      <c r="AS17065" s="6"/>
      <c r="AT17065" s="6"/>
    </row>
    <row r="17066" spans="1:46" ht="14.25" customHeight="1">
      <c r="A17066" s="7" t="s">
        <v>38</v>
      </c>
      <c r="B17066" s="7">
        <v>9002</v>
      </c>
      <c r="C17066" s="8">
        <v>248136</v>
      </c>
      <c r="D17066" s="8" t="s">
        <v>8883</v>
      </c>
      <c r="E17066" s="8" t="str">
        <f t="shared" si="266"/>
        <v>TATA STEEL LTD.14</v>
      </c>
      <c r="F17066" s="8" t="s">
        <v>8884</v>
      </c>
      <c r="G17066" s="8">
        <v>1907</v>
      </c>
      <c r="H17066" s="8">
        <v>113</v>
      </c>
      <c r="I17066" s="8" t="s">
        <v>117</v>
      </c>
      <c r="J17066" s="8" t="s">
        <v>9052</v>
      </c>
      <c r="K17066" s="6" t="s">
        <v>9052</v>
      </c>
      <c r="L17066" s="7" t="s">
        <v>1035</v>
      </c>
      <c r="M17066" s="6"/>
      <c r="N17066" s="6"/>
      <c r="O17066" s="6"/>
      <c r="P17066" s="6"/>
      <c r="Q17066" s="6"/>
      <c r="R17066" s="6"/>
      <c r="S17066" s="6"/>
      <c r="T17066" s="6"/>
      <c r="U17066" s="6"/>
      <c r="V17066" s="6"/>
      <c r="W17066" s="8" t="s">
        <v>421</v>
      </c>
      <c r="X17066" s="8">
        <v>48.39810108552237</v>
      </c>
      <c r="Y17066" s="8">
        <v>25.666666666666668</v>
      </c>
      <c r="AP17066" s="6"/>
      <c r="AQ17066" s="6"/>
      <c r="AR17066" s="6"/>
      <c r="AS17066" s="6"/>
      <c r="AT17066" s="6"/>
    </row>
    <row r="17067" spans="1:46" ht="14.25" customHeight="1">
      <c r="A17067" s="7" t="s">
        <v>38</v>
      </c>
      <c r="B17067" s="7">
        <v>9003</v>
      </c>
      <c r="C17067" s="8">
        <v>248136</v>
      </c>
      <c r="D17067" s="8" t="s">
        <v>8883</v>
      </c>
      <c r="E17067" s="8" t="str">
        <f t="shared" si="266"/>
        <v>TATA STEEL LTD.14</v>
      </c>
      <c r="F17067" s="8" t="s">
        <v>8884</v>
      </c>
      <c r="G17067" s="8">
        <v>1907</v>
      </c>
      <c r="H17067" s="8">
        <v>113</v>
      </c>
      <c r="I17067" s="8" t="s">
        <v>117</v>
      </c>
      <c r="J17067" s="8" t="s">
        <v>9053</v>
      </c>
      <c r="K17067" s="6" t="s">
        <v>9053</v>
      </c>
      <c r="L17067" s="7" t="s">
        <v>1035</v>
      </c>
      <c r="M17067" s="6"/>
      <c r="N17067" s="6"/>
      <c r="O17067" s="6"/>
      <c r="P17067" s="6"/>
      <c r="Q17067" s="6"/>
      <c r="R17067" s="6"/>
      <c r="S17067" s="6"/>
      <c r="T17067" s="6"/>
      <c r="U17067" s="6"/>
      <c r="V17067" s="6"/>
      <c r="W17067" s="8" t="s">
        <v>421</v>
      </c>
      <c r="X17067" s="8">
        <v>48.39810108552237</v>
      </c>
      <c r="Y17067" s="8">
        <v>25.666666666666668</v>
      </c>
      <c r="AP17067" s="6"/>
      <c r="AQ17067" s="6"/>
      <c r="AR17067" s="6"/>
      <c r="AS17067" s="6"/>
      <c r="AT17067" s="6"/>
    </row>
    <row r="17068" spans="1:46" ht="14.25" customHeight="1">
      <c r="A17068" s="7" t="s">
        <v>159</v>
      </c>
      <c r="B17068" s="7">
        <v>611</v>
      </c>
      <c r="C17068" s="8">
        <v>248136</v>
      </c>
      <c r="D17068" s="8" t="s">
        <v>8883</v>
      </c>
      <c r="E17068" s="8" t="str">
        <f t="shared" si="266"/>
        <v>TATA STEEL LTD.15</v>
      </c>
      <c r="F17068" s="8" t="s">
        <v>8884</v>
      </c>
      <c r="G17068" s="8">
        <v>1907</v>
      </c>
      <c r="H17068" s="8">
        <v>113</v>
      </c>
      <c r="I17068" s="8" t="s">
        <v>119</v>
      </c>
      <c r="J17068" s="8" t="s">
        <v>9053</v>
      </c>
      <c r="K17068" s="6" t="s">
        <v>9054</v>
      </c>
      <c r="L17068" s="7" t="s">
        <v>223</v>
      </c>
      <c r="M17068" s="6"/>
      <c r="N17068" s="6"/>
      <c r="O17068" s="6"/>
      <c r="P17068" s="6"/>
      <c r="Q17068" s="6"/>
      <c r="R17068" s="6"/>
      <c r="S17068" s="6"/>
      <c r="T17068" s="6"/>
      <c r="U17068" s="6"/>
      <c r="V17068" s="6"/>
      <c r="W17068" s="8" t="s">
        <v>122</v>
      </c>
      <c r="Z17068" s="8" t="s">
        <v>163</v>
      </c>
      <c r="AP17068" s="6"/>
      <c r="AQ17068" s="6"/>
      <c r="AR17068" s="6"/>
      <c r="AS17068" s="6"/>
      <c r="AT17068" s="6"/>
    </row>
    <row r="17069" spans="1:46" ht="14.25" customHeight="1">
      <c r="A17069" s="7" t="s">
        <v>159</v>
      </c>
      <c r="B17069" s="7">
        <v>891</v>
      </c>
      <c r="C17069" s="8">
        <v>248136</v>
      </c>
      <c r="D17069" s="8" t="s">
        <v>8883</v>
      </c>
      <c r="E17069" s="8" t="str">
        <f t="shared" si="266"/>
        <v>TATA STEEL LTD.16</v>
      </c>
      <c r="F17069" s="8" t="s">
        <v>8884</v>
      </c>
      <c r="G17069" s="8">
        <v>1907</v>
      </c>
      <c r="H17069" s="8">
        <v>113</v>
      </c>
      <c r="I17069" s="8" t="s">
        <v>52</v>
      </c>
      <c r="J17069" s="8" t="s">
        <v>9053</v>
      </c>
      <c r="K17069" s="6" t="s">
        <v>9054</v>
      </c>
      <c r="L17069" s="7" t="s">
        <v>223</v>
      </c>
      <c r="M17069" s="6"/>
      <c r="N17069" s="6"/>
      <c r="O17069" s="6"/>
      <c r="P17069" s="6"/>
      <c r="Q17069" s="6"/>
      <c r="R17069" s="6"/>
      <c r="S17069" s="6"/>
      <c r="T17069" s="6"/>
      <c r="U17069" s="6"/>
      <c r="V17069" s="6"/>
      <c r="W17069" s="8" t="s">
        <v>122</v>
      </c>
      <c r="Z17069" s="8" t="s">
        <v>1147</v>
      </c>
      <c r="AP17069" s="6"/>
      <c r="AQ17069" s="6"/>
      <c r="AR17069" s="6"/>
      <c r="AS17069" s="6"/>
      <c r="AT17069" s="6"/>
    </row>
    <row r="17070" spans="1:46" ht="14.25" customHeight="1">
      <c r="A17070" s="7" t="s">
        <v>159</v>
      </c>
      <c r="B17070" s="7">
        <v>1157</v>
      </c>
      <c r="C17070" s="8">
        <v>248136</v>
      </c>
      <c r="D17070" s="8" t="s">
        <v>8883</v>
      </c>
      <c r="E17070" s="8" t="str">
        <f t="shared" si="266"/>
        <v>TATA STEEL LTD.17</v>
      </c>
      <c r="F17070" s="8" t="s">
        <v>8884</v>
      </c>
      <c r="G17070" s="8">
        <v>1907</v>
      </c>
      <c r="H17070" s="8">
        <v>113</v>
      </c>
      <c r="I17070" s="8" t="s">
        <v>54</v>
      </c>
      <c r="J17070" s="8" t="s">
        <v>9053</v>
      </c>
      <c r="K17070" s="6" t="s">
        <v>9054</v>
      </c>
      <c r="L17070" s="7" t="s">
        <v>1035</v>
      </c>
      <c r="M17070" s="6"/>
      <c r="N17070" s="6"/>
      <c r="O17070" s="6"/>
      <c r="P17070" s="6"/>
      <c r="Q17070" s="6"/>
      <c r="R17070" s="6"/>
      <c r="S17070" s="6"/>
      <c r="T17070" s="6"/>
      <c r="U17070" s="6"/>
      <c r="V17070" s="6"/>
      <c r="W17070" s="8" t="s">
        <v>421</v>
      </c>
      <c r="Z17070" s="8" t="s">
        <v>1147</v>
      </c>
      <c r="AP17070" s="6"/>
      <c r="AQ17070" s="6"/>
      <c r="AR17070" s="6"/>
      <c r="AS17070" s="6"/>
      <c r="AT17070" s="6"/>
    </row>
    <row r="17071" spans="1:46" ht="14.25" customHeight="1">
      <c r="A17071" s="7" t="s">
        <v>159</v>
      </c>
      <c r="B17071" s="7">
        <v>1399</v>
      </c>
      <c r="C17071" s="8">
        <v>248136</v>
      </c>
      <c r="D17071" s="8" t="s">
        <v>8883</v>
      </c>
      <c r="E17071" s="8" t="str">
        <f t="shared" si="266"/>
        <v>TATA STEEL LTD.18</v>
      </c>
      <c r="F17071" s="8" t="s">
        <v>8884</v>
      </c>
      <c r="G17071" s="8">
        <v>1907</v>
      </c>
      <c r="H17071" s="8">
        <v>113</v>
      </c>
      <c r="I17071" s="8" t="s">
        <v>56</v>
      </c>
      <c r="J17071" s="8" t="s">
        <v>9053</v>
      </c>
      <c r="K17071" s="6" t="s">
        <v>9054</v>
      </c>
      <c r="L17071" s="7" t="s">
        <v>1035</v>
      </c>
      <c r="M17071" s="6"/>
      <c r="N17071" s="6"/>
      <c r="O17071" s="6"/>
      <c r="P17071" s="6"/>
      <c r="Q17071" s="6"/>
      <c r="R17071" s="6"/>
      <c r="S17071" s="6"/>
      <c r="T17071" s="6"/>
      <c r="U17071" s="6"/>
      <c r="V17071" s="6"/>
      <c r="W17071" s="8" t="s">
        <v>421</v>
      </c>
      <c r="Z17071" s="8" t="s">
        <v>1147</v>
      </c>
      <c r="AP17071" s="6"/>
      <c r="AQ17071" s="6"/>
      <c r="AR17071" s="6"/>
      <c r="AS17071" s="6"/>
      <c r="AT17071" s="6"/>
    </row>
    <row r="17072" spans="1:46" ht="14.25" customHeight="1">
      <c r="A17072" s="7" t="s">
        <v>159</v>
      </c>
      <c r="B17072" s="7">
        <v>1640</v>
      </c>
      <c r="C17072" s="8">
        <v>248136</v>
      </c>
      <c r="D17072" s="8" t="s">
        <v>8883</v>
      </c>
      <c r="E17072" s="8" t="str">
        <f t="shared" si="266"/>
        <v>TATA STEEL LTD.19</v>
      </c>
      <c r="F17072" s="8" t="s">
        <v>8884</v>
      </c>
      <c r="G17072" s="8">
        <v>1907</v>
      </c>
      <c r="H17072" s="8">
        <v>113</v>
      </c>
      <c r="I17072" s="8" t="s">
        <v>41</v>
      </c>
      <c r="J17072" s="8" t="s">
        <v>9053</v>
      </c>
      <c r="K17072" s="6" t="s">
        <v>9054</v>
      </c>
      <c r="L17072" s="7" t="s">
        <v>1035</v>
      </c>
      <c r="M17072" s="6"/>
      <c r="N17072" s="6"/>
      <c r="O17072" s="6"/>
      <c r="P17072" s="6"/>
      <c r="Q17072" s="6"/>
      <c r="R17072" s="6"/>
      <c r="S17072" s="6"/>
      <c r="T17072" s="6"/>
      <c r="U17072" s="6"/>
      <c r="V17072" s="6"/>
      <c r="W17072" s="8" t="s">
        <v>421</v>
      </c>
      <c r="Z17072" s="8" t="s">
        <v>1147</v>
      </c>
      <c r="AP17072" s="6"/>
      <c r="AQ17072" s="6"/>
      <c r="AR17072" s="6"/>
      <c r="AS17072" s="6"/>
      <c r="AT17072" s="6"/>
    </row>
    <row r="17073" spans="1:46" ht="14.25" customHeight="1">
      <c r="A17073" s="7" t="s">
        <v>38</v>
      </c>
      <c r="B17073" s="7">
        <v>9004</v>
      </c>
      <c r="C17073" s="8">
        <v>248136</v>
      </c>
      <c r="D17073" s="8" t="s">
        <v>8883</v>
      </c>
      <c r="E17073" s="8" t="str">
        <f t="shared" si="266"/>
        <v>TATA STEEL LTD.14</v>
      </c>
      <c r="F17073" s="8" t="s">
        <v>8884</v>
      </c>
      <c r="G17073" s="8">
        <v>1907</v>
      </c>
      <c r="H17073" s="8">
        <v>113</v>
      </c>
      <c r="I17073" s="8" t="s">
        <v>117</v>
      </c>
      <c r="J17073" s="8" t="s">
        <v>9055</v>
      </c>
      <c r="K17073" s="6" t="s">
        <v>9055</v>
      </c>
      <c r="L17073" s="7" t="s">
        <v>69</v>
      </c>
      <c r="M17073" s="6"/>
      <c r="N17073" s="6"/>
      <c r="O17073" s="6"/>
      <c r="P17073" s="6"/>
      <c r="Q17073" s="6"/>
      <c r="R17073" s="6"/>
      <c r="S17073" s="6"/>
      <c r="T17073" s="6"/>
      <c r="U17073" s="6"/>
      <c r="V17073" s="6"/>
      <c r="W17073" s="8" t="s">
        <v>70</v>
      </c>
      <c r="X17073" s="8">
        <v>55.462175392827156</v>
      </c>
      <c r="Y17073" s="8">
        <v>26.5</v>
      </c>
      <c r="AP17073" s="6"/>
      <c r="AQ17073" s="6"/>
      <c r="AR17073" s="6"/>
      <c r="AS17073" s="6"/>
      <c r="AT17073" s="6"/>
    </row>
    <row r="17074" spans="1:46" ht="14.25" customHeight="1">
      <c r="A17074" s="7" t="s">
        <v>38</v>
      </c>
      <c r="B17074" s="7">
        <v>9005</v>
      </c>
      <c r="C17074" s="8">
        <v>248136</v>
      </c>
      <c r="D17074" s="8" t="s">
        <v>8883</v>
      </c>
      <c r="E17074" s="8" t="str">
        <f t="shared" si="266"/>
        <v>TATA STEEL LTD.14</v>
      </c>
      <c r="F17074" s="8" t="s">
        <v>8884</v>
      </c>
      <c r="G17074" s="8">
        <v>1907</v>
      </c>
      <c r="H17074" s="8">
        <v>113</v>
      </c>
      <c r="I17074" s="8" t="s">
        <v>117</v>
      </c>
      <c r="J17074" s="8" t="s">
        <v>9056</v>
      </c>
      <c r="K17074" s="6" t="s">
        <v>9056</v>
      </c>
      <c r="L17074" s="7" t="s">
        <v>824</v>
      </c>
      <c r="M17074" s="6"/>
      <c r="N17074" s="6"/>
      <c r="O17074" s="6"/>
      <c r="P17074" s="6"/>
      <c r="Q17074" s="6"/>
      <c r="R17074" s="6"/>
      <c r="S17074" s="6"/>
      <c r="T17074" s="6"/>
      <c r="U17074" s="6"/>
      <c r="V17074" s="6"/>
      <c r="W17074" s="8" t="s">
        <v>336</v>
      </c>
      <c r="X17074" s="8">
        <v>60.704378823317739</v>
      </c>
      <c r="Y17074" s="8">
        <v>22.666666666666668</v>
      </c>
      <c r="AP17074" s="6"/>
      <c r="AQ17074" s="6"/>
      <c r="AR17074" s="6"/>
      <c r="AS17074" s="6"/>
      <c r="AT17074" s="6"/>
    </row>
    <row r="17075" spans="1:46" ht="14.25" customHeight="1">
      <c r="A17075" s="7" t="s">
        <v>159</v>
      </c>
      <c r="B17075" s="7">
        <v>612</v>
      </c>
      <c r="C17075" s="8">
        <v>248136</v>
      </c>
      <c r="D17075" s="8" t="s">
        <v>8883</v>
      </c>
      <c r="E17075" s="8" t="str">
        <f t="shared" si="266"/>
        <v>TATA STEEL LTD.15</v>
      </c>
      <c r="F17075" s="8" t="s">
        <v>8884</v>
      </c>
      <c r="G17075" s="8">
        <v>1907</v>
      </c>
      <c r="H17075" s="8">
        <v>113</v>
      </c>
      <c r="I17075" s="8" t="s">
        <v>119</v>
      </c>
      <c r="J17075" s="8" t="s">
        <v>9056</v>
      </c>
      <c r="K17075" s="6" t="s">
        <v>9056</v>
      </c>
      <c r="L17075" s="7" t="s">
        <v>824</v>
      </c>
      <c r="M17075" s="6"/>
      <c r="N17075" s="6"/>
      <c r="O17075" s="6"/>
      <c r="P17075" s="6"/>
      <c r="Q17075" s="6"/>
      <c r="R17075" s="6"/>
      <c r="S17075" s="6"/>
      <c r="T17075" s="6"/>
      <c r="U17075" s="6"/>
      <c r="V17075" s="6"/>
      <c r="W17075" s="8" t="s">
        <v>336</v>
      </c>
      <c r="Z17075" s="8" t="s">
        <v>163</v>
      </c>
      <c r="AP17075" s="6"/>
      <c r="AQ17075" s="6"/>
      <c r="AR17075" s="6"/>
      <c r="AS17075" s="6"/>
      <c r="AT17075" s="6"/>
    </row>
    <row r="17076" spans="1:46" ht="14.25" customHeight="1">
      <c r="A17076" s="7" t="s">
        <v>159</v>
      </c>
      <c r="B17076" s="7">
        <v>892</v>
      </c>
      <c r="C17076" s="8">
        <v>248136</v>
      </c>
      <c r="D17076" s="8" t="s">
        <v>8883</v>
      </c>
      <c r="E17076" s="8" t="str">
        <f t="shared" si="266"/>
        <v>TATA STEEL LTD.16</v>
      </c>
      <c r="F17076" s="8" t="s">
        <v>8884</v>
      </c>
      <c r="G17076" s="8">
        <v>1907</v>
      </c>
      <c r="H17076" s="8">
        <v>113</v>
      </c>
      <c r="I17076" s="8" t="s">
        <v>52</v>
      </c>
      <c r="J17076" s="8" t="s">
        <v>9056</v>
      </c>
      <c r="K17076" s="6" t="s">
        <v>9056</v>
      </c>
      <c r="L17076" s="7" t="s">
        <v>824</v>
      </c>
      <c r="M17076" s="6"/>
      <c r="N17076" s="6"/>
      <c r="O17076" s="6"/>
      <c r="P17076" s="6"/>
      <c r="Q17076" s="6"/>
      <c r="R17076" s="6"/>
      <c r="S17076" s="6"/>
      <c r="T17076" s="6"/>
      <c r="U17076" s="6"/>
      <c r="V17076" s="6"/>
      <c r="W17076" s="8" t="s">
        <v>336</v>
      </c>
      <c r="Z17076" s="8" t="s">
        <v>1147</v>
      </c>
      <c r="AE17076" s="7"/>
      <c r="AP17076" s="6"/>
      <c r="AQ17076" s="6"/>
      <c r="AR17076" s="6"/>
      <c r="AS17076" s="6"/>
      <c r="AT17076" s="6"/>
    </row>
    <row r="17077" spans="1:46" ht="14.25" customHeight="1">
      <c r="A17077" s="7" t="s">
        <v>159</v>
      </c>
      <c r="B17077" s="7">
        <v>1158</v>
      </c>
      <c r="C17077" s="8">
        <v>248136</v>
      </c>
      <c r="D17077" s="8" t="s">
        <v>8883</v>
      </c>
      <c r="E17077" s="8" t="str">
        <f t="shared" si="266"/>
        <v>TATA STEEL LTD.17</v>
      </c>
      <c r="F17077" s="8" t="s">
        <v>8884</v>
      </c>
      <c r="G17077" s="8">
        <v>1907</v>
      </c>
      <c r="H17077" s="8">
        <v>113</v>
      </c>
      <c r="I17077" s="8" t="s">
        <v>54</v>
      </c>
      <c r="J17077" s="8" t="s">
        <v>9056</v>
      </c>
      <c r="K17077" s="6" t="s">
        <v>9056</v>
      </c>
      <c r="L17077" s="7" t="s">
        <v>824</v>
      </c>
      <c r="M17077" s="6"/>
      <c r="N17077" s="6"/>
      <c r="O17077" s="6"/>
      <c r="P17077" s="6"/>
      <c r="Q17077" s="6"/>
      <c r="R17077" s="6"/>
      <c r="S17077" s="6"/>
      <c r="T17077" s="6"/>
      <c r="U17077" s="6"/>
      <c r="V17077" s="6"/>
      <c r="W17077" s="8" t="s">
        <v>336</v>
      </c>
      <c r="Z17077" s="8" t="s">
        <v>1147</v>
      </c>
      <c r="AP17077" s="6"/>
      <c r="AQ17077" s="6"/>
      <c r="AR17077" s="6"/>
      <c r="AS17077" s="6"/>
      <c r="AT17077" s="6"/>
    </row>
    <row r="17078" spans="1:46" ht="14.25" customHeight="1">
      <c r="A17078" s="7" t="s">
        <v>159</v>
      </c>
      <c r="B17078" s="7">
        <v>1400</v>
      </c>
      <c r="C17078" s="8">
        <v>248136</v>
      </c>
      <c r="D17078" s="8" t="s">
        <v>8883</v>
      </c>
      <c r="E17078" s="8" t="str">
        <f t="shared" si="266"/>
        <v>TATA STEEL LTD.18</v>
      </c>
      <c r="F17078" s="8" t="s">
        <v>8884</v>
      </c>
      <c r="G17078" s="8">
        <v>1907</v>
      </c>
      <c r="H17078" s="8">
        <v>113</v>
      </c>
      <c r="I17078" s="8" t="s">
        <v>56</v>
      </c>
      <c r="J17078" s="8" t="s">
        <v>9056</v>
      </c>
      <c r="K17078" s="6" t="s">
        <v>9056</v>
      </c>
      <c r="L17078" s="7" t="s">
        <v>824</v>
      </c>
      <c r="M17078" s="6"/>
      <c r="N17078" s="6"/>
      <c r="O17078" s="6"/>
      <c r="P17078" s="6"/>
      <c r="Q17078" s="6"/>
      <c r="R17078" s="6"/>
      <c r="S17078" s="6"/>
      <c r="T17078" s="6"/>
      <c r="U17078" s="6"/>
      <c r="V17078" s="6"/>
      <c r="W17078" s="8" t="s">
        <v>336</v>
      </c>
      <c r="Z17078" s="8" t="s">
        <v>1147</v>
      </c>
      <c r="AP17078" s="6"/>
      <c r="AQ17078" s="6"/>
      <c r="AR17078" s="6"/>
      <c r="AS17078" s="6"/>
      <c r="AT17078" s="6"/>
    </row>
    <row r="17079" spans="1:46" ht="14.25" customHeight="1">
      <c r="A17079" s="7" t="s">
        <v>159</v>
      </c>
      <c r="B17079" s="7">
        <v>1641</v>
      </c>
      <c r="C17079" s="8">
        <v>248136</v>
      </c>
      <c r="D17079" s="8" t="s">
        <v>8883</v>
      </c>
      <c r="E17079" s="8" t="str">
        <f t="shared" si="266"/>
        <v>TATA STEEL LTD.19</v>
      </c>
      <c r="F17079" s="8" t="s">
        <v>8884</v>
      </c>
      <c r="G17079" s="8">
        <v>1907</v>
      </c>
      <c r="H17079" s="8">
        <v>113</v>
      </c>
      <c r="I17079" s="8" t="s">
        <v>41</v>
      </c>
      <c r="J17079" s="8" t="s">
        <v>9056</v>
      </c>
      <c r="K17079" s="6" t="s">
        <v>9056</v>
      </c>
      <c r="L17079" s="7" t="s">
        <v>824</v>
      </c>
      <c r="M17079" s="6"/>
      <c r="N17079" s="6"/>
      <c r="O17079" s="6"/>
      <c r="P17079" s="6"/>
      <c r="Q17079" s="6"/>
      <c r="R17079" s="6"/>
      <c r="S17079" s="6"/>
      <c r="T17079" s="6"/>
      <c r="U17079" s="6"/>
      <c r="V17079" s="6"/>
      <c r="W17079" s="8" t="s">
        <v>336</v>
      </c>
      <c r="Z17079" s="8" t="s">
        <v>1147</v>
      </c>
      <c r="AP17079" s="6"/>
      <c r="AQ17079" s="6"/>
      <c r="AR17079" s="6"/>
      <c r="AS17079" s="6"/>
      <c r="AT17079" s="6"/>
    </row>
    <row r="17080" spans="1:46" ht="14.25" customHeight="1">
      <c r="A17080" s="7" t="s">
        <v>38</v>
      </c>
      <c r="B17080" s="7">
        <v>9006</v>
      </c>
      <c r="C17080" s="8">
        <v>248136</v>
      </c>
      <c r="D17080" s="8" t="s">
        <v>8883</v>
      </c>
      <c r="E17080" s="8" t="str">
        <f t="shared" si="266"/>
        <v>TATA STEEL LTD.14</v>
      </c>
      <c r="F17080" s="8" t="s">
        <v>8884</v>
      </c>
      <c r="G17080" s="8">
        <v>1907</v>
      </c>
      <c r="H17080" s="8">
        <v>113</v>
      </c>
      <c r="I17080" s="8" t="s">
        <v>117</v>
      </c>
      <c r="J17080" s="8" t="s">
        <v>9057</v>
      </c>
      <c r="K17080" s="6" t="s">
        <v>9057</v>
      </c>
      <c r="L17080" s="7" t="s">
        <v>69</v>
      </c>
      <c r="M17080" s="6"/>
      <c r="N17080" s="6"/>
      <c r="O17080" s="6"/>
      <c r="P17080" s="6"/>
      <c r="Q17080" s="6"/>
      <c r="R17080" s="6"/>
      <c r="S17080" s="6"/>
      <c r="T17080" s="6"/>
      <c r="U17080" s="6"/>
      <c r="V17080" s="6"/>
      <c r="W17080" s="8" t="s">
        <v>70</v>
      </c>
      <c r="X17080" s="8">
        <v>55.462175392827156</v>
      </c>
      <c r="Y17080" s="8">
        <v>26.5</v>
      </c>
      <c r="AP17080" s="6"/>
      <c r="AQ17080" s="6"/>
      <c r="AR17080" s="6"/>
      <c r="AS17080" s="6"/>
      <c r="AT17080" s="6"/>
    </row>
    <row r="17081" spans="1:46" ht="14.25" customHeight="1">
      <c r="A17081" s="7" t="s">
        <v>159</v>
      </c>
      <c r="B17081" s="7">
        <v>613</v>
      </c>
      <c r="C17081" s="8">
        <v>248136</v>
      </c>
      <c r="D17081" s="8" t="s">
        <v>8883</v>
      </c>
      <c r="E17081" s="8" t="str">
        <f t="shared" si="266"/>
        <v>TATA STEEL LTD.15</v>
      </c>
      <c r="F17081" s="8" t="s">
        <v>8884</v>
      </c>
      <c r="G17081" s="8">
        <v>1907</v>
      </c>
      <c r="H17081" s="8">
        <v>113</v>
      </c>
      <c r="I17081" s="8" t="s">
        <v>119</v>
      </c>
      <c r="J17081" s="8" t="s">
        <v>9058</v>
      </c>
      <c r="K17081" s="6" t="s">
        <v>9058</v>
      </c>
      <c r="L17081" s="7" t="s">
        <v>391</v>
      </c>
      <c r="M17081" s="6"/>
      <c r="N17081" s="6"/>
      <c r="O17081" s="6"/>
      <c r="P17081" s="6"/>
      <c r="Q17081" s="6"/>
      <c r="R17081" s="6"/>
      <c r="S17081" s="6"/>
      <c r="T17081" s="6"/>
      <c r="U17081" s="6"/>
      <c r="V17081" s="6"/>
      <c r="W17081" s="8" t="s">
        <v>336</v>
      </c>
      <c r="Z17081" s="8" t="s">
        <v>163</v>
      </c>
      <c r="AP17081" s="6"/>
      <c r="AQ17081" s="6"/>
      <c r="AR17081" s="6"/>
      <c r="AS17081" s="6"/>
      <c r="AT17081" s="6"/>
    </row>
    <row r="17082" spans="1:46" ht="14.25" customHeight="1">
      <c r="A17082" s="7" t="s">
        <v>159</v>
      </c>
      <c r="B17082" s="7">
        <v>893</v>
      </c>
      <c r="C17082" s="8">
        <v>248136</v>
      </c>
      <c r="D17082" s="8" t="s">
        <v>8883</v>
      </c>
      <c r="E17082" s="8" t="str">
        <f t="shared" si="266"/>
        <v>TATA STEEL LTD.16</v>
      </c>
      <c r="F17082" s="8" t="s">
        <v>8884</v>
      </c>
      <c r="G17082" s="8">
        <v>1907</v>
      </c>
      <c r="H17082" s="8">
        <v>113</v>
      </c>
      <c r="I17082" s="8" t="s">
        <v>52</v>
      </c>
      <c r="J17082" s="8" t="s">
        <v>9058</v>
      </c>
      <c r="K17082" s="6" t="s">
        <v>9058</v>
      </c>
      <c r="L17082" s="7" t="s">
        <v>391</v>
      </c>
      <c r="M17082" s="6"/>
      <c r="N17082" s="6"/>
      <c r="O17082" s="6"/>
      <c r="P17082" s="6"/>
      <c r="Q17082" s="6"/>
      <c r="R17082" s="6"/>
      <c r="S17082" s="6"/>
      <c r="T17082" s="6"/>
      <c r="U17082" s="6"/>
      <c r="V17082" s="6"/>
      <c r="W17082" s="8" t="s">
        <v>336</v>
      </c>
      <c r="Z17082" s="8" t="s">
        <v>1147</v>
      </c>
      <c r="AP17082" s="6"/>
      <c r="AQ17082" s="6"/>
      <c r="AR17082" s="6"/>
      <c r="AS17082" s="6"/>
      <c r="AT17082" s="6"/>
    </row>
    <row r="17083" spans="1:46" ht="14.25" customHeight="1">
      <c r="A17083" s="7" t="s">
        <v>159</v>
      </c>
      <c r="B17083" s="7">
        <v>1159</v>
      </c>
      <c r="C17083" s="8">
        <v>248136</v>
      </c>
      <c r="D17083" s="8" t="s">
        <v>8883</v>
      </c>
      <c r="E17083" s="8" t="str">
        <f t="shared" si="266"/>
        <v>TATA STEEL LTD.17</v>
      </c>
      <c r="F17083" s="8" t="s">
        <v>8884</v>
      </c>
      <c r="G17083" s="8">
        <v>1907</v>
      </c>
      <c r="H17083" s="8">
        <v>113</v>
      </c>
      <c r="I17083" s="8" t="s">
        <v>54</v>
      </c>
      <c r="J17083" s="8" t="s">
        <v>9058</v>
      </c>
      <c r="K17083" s="6" t="s">
        <v>9058</v>
      </c>
      <c r="L17083" s="7" t="s">
        <v>391</v>
      </c>
      <c r="M17083" s="6"/>
      <c r="N17083" s="6"/>
      <c r="O17083" s="6"/>
      <c r="P17083" s="6"/>
      <c r="Q17083" s="6"/>
      <c r="R17083" s="6"/>
      <c r="S17083" s="6"/>
      <c r="T17083" s="6"/>
      <c r="U17083" s="6"/>
      <c r="V17083" s="6"/>
      <c r="W17083" s="8" t="s">
        <v>336</v>
      </c>
      <c r="Z17083" s="8" t="s">
        <v>1147</v>
      </c>
      <c r="AP17083" s="6"/>
      <c r="AQ17083" s="6"/>
      <c r="AR17083" s="6"/>
      <c r="AS17083" s="6"/>
      <c r="AT17083" s="6"/>
    </row>
    <row r="17084" spans="1:46" ht="14.25" customHeight="1">
      <c r="A17084" s="7" t="s">
        <v>159</v>
      </c>
      <c r="B17084" s="7">
        <v>1401</v>
      </c>
      <c r="C17084" s="8">
        <v>248136</v>
      </c>
      <c r="D17084" s="8" t="s">
        <v>8883</v>
      </c>
      <c r="E17084" s="8" t="str">
        <f t="shared" si="266"/>
        <v>TATA STEEL LTD.18</v>
      </c>
      <c r="F17084" s="8" t="s">
        <v>8884</v>
      </c>
      <c r="G17084" s="8">
        <v>1907</v>
      </c>
      <c r="H17084" s="8">
        <v>113</v>
      </c>
      <c r="I17084" s="8" t="s">
        <v>56</v>
      </c>
      <c r="J17084" s="8" t="s">
        <v>9058</v>
      </c>
      <c r="K17084" s="6" t="s">
        <v>9058</v>
      </c>
      <c r="L17084" s="7" t="s">
        <v>391</v>
      </c>
      <c r="M17084" s="6"/>
      <c r="N17084" s="6"/>
      <c r="O17084" s="6"/>
      <c r="P17084" s="6"/>
      <c r="Q17084" s="6"/>
      <c r="R17084" s="6"/>
      <c r="S17084" s="6"/>
      <c r="T17084" s="6"/>
      <c r="U17084" s="6"/>
      <c r="V17084" s="6"/>
      <c r="W17084" s="8" t="s">
        <v>336</v>
      </c>
      <c r="Z17084" s="8" t="s">
        <v>1147</v>
      </c>
      <c r="AP17084" s="6"/>
      <c r="AQ17084" s="6"/>
      <c r="AR17084" s="6"/>
      <c r="AS17084" s="6"/>
      <c r="AT17084" s="6"/>
    </row>
    <row r="17085" spans="1:46" ht="14.25" customHeight="1">
      <c r="A17085" s="7" t="s">
        <v>159</v>
      </c>
      <c r="B17085" s="7">
        <v>1642</v>
      </c>
      <c r="C17085" s="8">
        <v>248136</v>
      </c>
      <c r="D17085" s="8" t="s">
        <v>8883</v>
      </c>
      <c r="E17085" s="8" t="str">
        <f t="shared" si="266"/>
        <v>TATA STEEL LTD.19</v>
      </c>
      <c r="F17085" s="8" t="s">
        <v>8884</v>
      </c>
      <c r="G17085" s="8">
        <v>1907</v>
      </c>
      <c r="H17085" s="8">
        <v>113</v>
      </c>
      <c r="I17085" s="8" t="s">
        <v>41</v>
      </c>
      <c r="J17085" s="8" t="s">
        <v>9058</v>
      </c>
      <c r="K17085" s="6" t="s">
        <v>9058</v>
      </c>
      <c r="L17085" s="7" t="s">
        <v>391</v>
      </c>
      <c r="M17085" s="6"/>
      <c r="N17085" s="6"/>
      <c r="O17085" s="6"/>
      <c r="P17085" s="6"/>
      <c r="Q17085" s="6"/>
      <c r="R17085" s="6"/>
      <c r="S17085" s="6"/>
      <c r="T17085" s="6"/>
      <c r="U17085" s="6"/>
      <c r="V17085" s="6"/>
      <c r="W17085" s="8" t="s">
        <v>336</v>
      </c>
      <c r="Z17085" s="8" t="s">
        <v>1147</v>
      </c>
      <c r="AP17085" s="6"/>
      <c r="AQ17085" s="6"/>
      <c r="AR17085" s="6"/>
      <c r="AS17085" s="6"/>
      <c r="AT17085" s="6"/>
    </row>
    <row r="17086" spans="1:46" ht="14.25" customHeight="1">
      <c r="A17086" s="7" t="s">
        <v>38</v>
      </c>
      <c r="B17086" s="7">
        <v>9007</v>
      </c>
      <c r="C17086" s="8">
        <v>248136</v>
      </c>
      <c r="D17086" s="8" t="s">
        <v>8883</v>
      </c>
      <c r="E17086" s="8" t="str">
        <f t="shared" si="266"/>
        <v>TATA STEEL LTD.14</v>
      </c>
      <c r="F17086" s="8" t="s">
        <v>8884</v>
      </c>
      <c r="G17086" s="8">
        <v>1907</v>
      </c>
      <c r="H17086" s="8">
        <v>113</v>
      </c>
      <c r="I17086" s="8" t="s">
        <v>117</v>
      </c>
      <c r="J17086" s="8" t="s">
        <v>9059</v>
      </c>
      <c r="K17086" s="6" t="s">
        <v>9059</v>
      </c>
      <c r="L17086" s="7" t="s">
        <v>391</v>
      </c>
      <c r="M17086" s="6"/>
      <c r="N17086" s="6"/>
      <c r="O17086" s="6"/>
      <c r="P17086" s="6"/>
      <c r="Q17086" s="6"/>
      <c r="R17086" s="6"/>
      <c r="S17086" s="6"/>
      <c r="T17086" s="6"/>
      <c r="U17086" s="6"/>
      <c r="V17086" s="6"/>
      <c r="W17086" s="8" t="s">
        <v>336</v>
      </c>
      <c r="X17086" s="8">
        <v>58.670741123905486</v>
      </c>
      <c r="Y17086" s="8">
        <v>16.333333333333332</v>
      </c>
      <c r="AP17086" s="6"/>
      <c r="AQ17086" s="6"/>
      <c r="AR17086" s="6"/>
      <c r="AS17086" s="6"/>
      <c r="AT17086" s="6"/>
    </row>
    <row r="17087" spans="1:46" ht="14.25" customHeight="1">
      <c r="A17087" s="7" t="s">
        <v>38</v>
      </c>
      <c r="B17087" s="7">
        <v>9008</v>
      </c>
      <c r="C17087" s="8">
        <v>248136</v>
      </c>
      <c r="D17087" s="8" t="s">
        <v>8883</v>
      </c>
      <c r="E17087" s="8" t="str">
        <f t="shared" si="266"/>
        <v>TATA STEEL LTD.14</v>
      </c>
      <c r="F17087" s="8" t="s">
        <v>8884</v>
      </c>
      <c r="G17087" s="8">
        <v>1907</v>
      </c>
      <c r="H17087" s="8">
        <v>113</v>
      </c>
      <c r="I17087" s="8" t="s">
        <v>117</v>
      </c>
      <c r="J17087" s="8" t="s">
        <v>9060</v>
      </c>
      <c r="K17087" s="6" t="s">
        <v>9060</v>
      </c>
      <c r="L17087" s="7" t="s">
        <v>223</v>
      </c>
      <c r="M17087" s="6"/>
      <c r="N17087" s="6"/>
      <c r="O17087" s="6"/>
      <c r="P17087" s="6"/>
      <c r="Q17087" s="6"/>
      <c r="R17087" s="6"/>
      <c r="S17087" s="6"/>
      <c r="T17087" s="6"/>
      <c r="U17087" s="6"/>
      <c r="V17087" s="6"/>
      <c r="W17087" s="8" t="s">
        <v>122</v>
      </c>
      <c r="X17087" s="8">
        <v>58</v>
      </c>
      <c r="Y17087" s="8">
        <v>23.5</v>
      </c>
      <c r="AP17087" s="6"/>
      <c r="AQ17087" s="6"/>
      <c r="AR17087" s="6"/>
      <c r="AS17087" s="6"/>
      <c r="AT17087" s="6"/>
    </row>
    <row r="17088" spans="1:46" ht="14.25" customHeight="1">
      <c r="A17088" s="7" t="s">
        <v>159</v>
      </c>
      <c r="B17088" s="7">
        <v>614</v>
      </c>
      <c r="C17088" s="8">
        <v>248136</v>
      </c>
      <c r="D17088" s="8" t="s">
        <v>8883</v>
      </c>
      <c r="E17088" s="8" t="str">
        <f t="shared" si="266"/>
        <v>TATA STEEL LTD.15</v>
      </c>
      <c r="F17088" s="8" t="s">
        <v>8884</v>
      </c>
      <c r="G17088" s="8">
        <v>1907</v>
      </c>
      <c r="H17088" s="8">
        <v>113</v>
      </c>
      <c r="I17088" s="8" t="s">
        <v>119</v>
      </c>
      <c r="J17088" s="8" t="s">
        <v>9060</v>
      </c>
      <c r="K17088" s="6" t="s">
        <v>9061</v>
      </c>
      <c r="L17088" s="7" t="s">
        <v>223</v>
      </c>
      <c r="M17088" s="6"/>
      <c r="N17088" s="6"/>
      <c r="O17088" s="6"/>
      <c r="P17088" s="6"/>
      <c r="Q17088" s="6"/>
      <c r="R17088" s="6"/>
      <c r="S17088" s="6"/>
      <c r="T17088" s="6"/>
      <c r="U17088" s="6"/>
      <c r="V17088" s="6"/>
      <c r="W17088" s="8" t="s">
        <v>122</v>
      </c>
      <c r="Z17088" s="8" t="s">
        <v>163</v>
      </c>
      <c r="AP17088" s="6"/>
      <c r="AQ17088" s="6"/>
      <c r="AR17088" s="6"/>
      <c r="AS17088" s="6"/>
      <c r="AT17088" s="6"/>
    </row>
    <row r="17089" spans="1:46" ht="14.25" customHeight="1">
      <c r="A17089" s="7" t="s">
        <v>159</v>
      </c>
      <c r="B17089" s="7">
        <v>894</v>
      </c>
      <c r="C17089" s="8">
        <v>248136</v>
      </c>
      <c r="D17089" s="8" t="s">
        <v>8883</v>
      </c>
      <c r="E17089" s="8" t="str">
        <f t="shared" si="266"/>
        <v>TATA STEEL LTD.16</v>
      </c>
      <c r="F17089" s="8" t="s">
        <v>8884</v>
      </c>
      <c r="G17089" s="8">
        <v>1907</v>
      </c>
      <c r="H17089" s="8">
        <v>113</v>
      </c>
      <c r="I17089" s="8" t="s">
        <v>52</v>
      </c>
      <c r="J17089" s="8" t="s">
        <v>9060</v>
      </c>
      <c r="K17089" s="6" t="s">
        <v>9061</v>
      </c>
      <c r="L17089" s="7" t="s">
        <v>223</v>
      </c>
      <c r="M17089" s="6"/>
      <c r="N17089" s="6"/>
      <c r="O17089" s="6"/>
      <c r="P17089" s="6"/>
      <c r="Q17089" s="6"/>
      <c r="R17089" s="6"/>
      <c r="S17089" s="6"/>
      <c r="T17089" s="6"/>
      <c r="U17089" s="6"/>
      <c r="V17089" s="6"/>
      <c r="W17089" s="8" t="s">
        <v>122</v>
      </c>
      <c r="Z17089" s="8" t="s">
        <v>1147</v>
      </c>
      <c r="AP17089" s="6"/>
      <c r="AQ17089" s="6"/>
      <c r="AR17089" s="6"/>
      <c r="AS17089" s="6"/>
      <c r="AT17089" s="6"/>
    </row>
    <row r="17090" spans="1:46" ht="14.25" customHeight="1">
      <c r="A17090" s="7" t="s">
        <v>159</v>
      </c>
      <c r="B17090" s="7">
        <v>1160</v>
      </c>
      <c r="C17090" s="8">
        <v>248136</v>
      </c>
      <c r="D17090" s="8" t="s">
        <v>8883</v>
      </c>
      <c r="E17090" s="8" t="str">
        <f t="shared" ref="E17090:E17153" si="267">CONCATENATE(LEFT(D17090,20),RIGHT(I17090,2))</f>
        <v>TATA STEEL LTD.17</v>
      </c>
      <c r="F17090" s="8" t="s">
        <v>8884</v>
      </c>
      <c r="G17090" s="8">
        <v>1907</v>
      </c>
      <c r="H17090" s="8">
        <v>113</v>
      </c>
      <c r="I17090" s="8" t="s">
        <v>54</v>
      </c>
      <c r="J17090" s="8" t="s">
        <v>9060</v>
      </c>
      <c r="K17090" s="6" t="s">
        <v>9061</v>
      </c>
      <c r="L17090" s="7" t="s">
        <v>223</v>
      </c>
      <c r="M17090" s="6"/>
      <c r="N17090" s="6"/>
      <c r="O17090" s="6"/>
      <c r="P17090" s="6"/>
      <c r="Q17090" s="6"/>
      <c r="R17090" s="6"/>
      <c r="S17090" s="6"/>
      <c r="T17090" s="6"/>
      <c r="U17090" s="6"/>
      <c r="V17090" s="6"/>
      <c r="W17090" s="8" t="s">
        <v>122</v>
      </c>
      <c r="Z17090" s="8" t="s">
        <v>1147</v>
      </c>
      <c r="AP17090" s="6"/>
      <c r="AQ17090" s="6"/>
      <c r="AR17090" s="6"/>
      <c r="AS17090" s="6"/>
      <c r="AT17090" s="6"/>
    </row>
    <row r="17091" spans="1:46" ht="14.25" customHeight="1">
      <c r="A17091" s="7" t="s">
        <v>159</v>
      </c>
      <c r="B17091" s="7">
        <v>1402</v>
      </c>
      <c r="C17091" s="8">
        <v>248136</v>
      </c>
      <c r="D17091" s="8" t="s">
        <v>8883</v>
      </c>
      <c r="E17091" s="8" t="str">
        <f t="shared" si="267"/>
        <v>TATA STEEL LTD.18</v>
      </c>
      <c r="F17091" s="8" t="s">
        <v>8884</v>
      </c>
      <c r="G17091" s="8">
        <v>1907</v>
      </c>
      <c r="H17091" s="8">
        <v>113</v>
      </c>
      <c r="I17091" s="8" t="s">
        <v>56</v>
      </c>
      <c r="J17091" s="8" t="s">
        <v>9060</v>
      </c>
      <c r="K17091" s="6" t="s">
        <v>9061</v>
      </c>
      <c r="L17091" s="7" t="s">
        <v>223</v>
      </c>
      <c r="M17091" s="6"/>
      <c r="N17091" s="6"/>
      <c r="O17091" s="6"/>
      <c r="P17091" s="6"/>
      <c r="Q17091" s="6"/>
      <c r="R17091" s="6"/>
      <c r="S17091" s="6"/>
      <c r="T17091" s="6"/>
      <c r="U17091" s="6"/>
      <c r="V17091" s="6"/>
      <c r="W17091" s="8" t="s">
        <v>122</v>
      </c>
      <c r="Z17091" s="8" t="s">
        <v>1147</v>
      </c>
      <c r="AP17091" s="6"/>
      <c r="AQ17091" s="6"/>
      <c r="AR17091" s="6"/>
      <c r="AS17091" s="6"/>
      <c r="AT17091" s="6"/>
    </row>
    <row r="17092" spans="1:46" ht="14.25" customHeight="1">
      <c r="A17092" s="7" t="s">
        <v>159</v>
      </c>
      <c r="B17092" s="7">
        <v>1643</v>
      </c>
      <c r="C17092" s="8">
        <v>248136</v>
      </c>
      <c r="D17092" s="8" t="s">
        <v>8883</v>
      </c>
      <c r="E17092" s="8" t="str">
        <f t="shared" si="267"/>
        <v>TATA STEEL LTD.19</v>
      </c>
      <c r="F17092" s="8" t="s">
        <v>8884</v>
      </c>
      <c r="G17092" s="8">
        <v>1907</v>
      </c>
      <c r="H17092" s="8">
        <v>113</v>
      </c>
      <c r="I17092" s="8" t="s">
        <v>41</v>
      </c>
      <c r="J17092" s="8" t="s">
        <v>9060</v>
      </c>
      <c r="K17092" s="6" t="s">
        <v>9061</v>
      </c>
      <c r="L17092" s="7" t="s">
        <v>223</v>
      </c>
      <c r="M17092" s="6"/>
      <c r="N17092" s="6"/>
      <c r="O17092" s="6"/>
      <c r="P17092" s="6"/>
      <c r="Q17092" s="6"/>
      <c r="R17092" s="6"/>
      <c r="S17092" s="6"/>
      <c r="T17092" s="6"/>
      <c r="U17092" s="6"/>
      <c r="V17092" s="6"/>
      <c r="W17092" s="8" t="s">
        <v>122</v>
      </c>
      <c r="Z17092" s="8" t="s">
        <v>1147</v>
      </c>
      <c r="AP17092" s="6"/>
      <c r="AQ17092" s="6"/>
      <c r="AR17092" s="6"/>
      <c r="AS17092" s="6"/>
      <c r="AT17092" s="6"/>
    </row>
    <row r="17093" spans="1:46" ht="14.25" customHeight="1">
      <c r="A17093" s="7" t="s">
        <v>38</v>
      </c>
      <c r="B17093" s="7">
        <v>9009</v>
      </c>
      <c r="C17093" s="8">
        <v>248136</v>
      </c>
      <c r="D17093" s="8" t="s">
        <v>8883</v>
      </c>
      <c r="E17093" s="8" t="str">
        <f t="shared" si="267"/>
        <v>TATA STEEL LTD.14</v>
      </c>
      <c r="F17093" s="8" t="s">
        <v>8884</v>
      </c>
      <c r="G17093" s="8">
        <v>1907</v>
      </c>
      <c r="H17093" s="8">
        <v>113</v>
      </c>
      <c r="I17093" s="8" t="s">
        <v>117</v>
      </c>
      <c r="J17093" s="8" t="s">
        <v>9062</v>
      </c>
      <c r="K17093" s="6" t="s">
        <v>9062</v>
      </c>
      <c r="L17093" s="7" t="s">
        <v>1161</v>
      </c>
      <c r="M17093" s="6"/>
      <c r="N17093" s="6"/>
      <c r="O17093" s="6"/>
      <c r="P17093" s="6"/>
      <c r="Q17093" s="6"/>
      <c r="R17093" s="6"/>
      <c r="S17093" s="6"/>
      <c r="T17093" s="6"/>
      <c r="U17093" s="6"/>
      <c r="V17093" s="6"/>
      <c r="W17093" s="8" t="s">
        <v>336</v>
      </c>
      <c r="X17093" s="8">
        <v>56.613949862060686</v>
      </c>
      <c r="Y17093" s="8">
        <v>28.166666666666668</v>
      </c>
      <c r="AP17093" s="6"/>
      <c r="AQ17093" s="6"/>
      <c r="AR17093" s="6"/>
      <c r="AS17093" s="6"/>
      <c r="AT17093" s="6"/>
    </row>
    <row r="17094" spans="1:46" ht="14.25" customHeight="1">
      <c r="A17094" s="7" t="s">
        <v>159</v>
      </c>
      <c r="B17094" s="7">
        <v>615</v>
      </c>
      <c r="C17094" s="8">
        <v>248136</v>
      </c>
      <c r="D17094" s="8" t="s">
        <v>8883</v>
      </c>
      <c r="E17094" s="8" t="str">
        <f t="shared" si="267"/>
        <v>TATA STEEL LTD.15</v>
      </c>
      <c r="F17094" s="8" t="s">
        <v>8884</v>
      </c>
      <c r="G17094" s="8">
        <v>1907</v>
      </c>
      <c r="H17094" s="8">
        <v>113</v>
      </c>
      <c r="I17094" s="8" t="s">
        <v>119</v>
      </c>
      <c r="J17094" s="8" t="s">
        <v>9063</v>
      </c>
      <c r="K17094" s="6" t="s">
        <v>9062</v>
      </c>
      <c r="L17094" s="7" t="s">
        <v>1161</v>
      </c>
      <c r="M17094" s="6"/>
      <c r="N17094" s="6"/>
      <c r="O17094" s="6"/>
      <c r="P17094" s="6"/>
      <c r="Q17094" s="6"/>
      <c r="R17094" s="6"/>
      <c r="S17094" s="6"/>
      <c r="T17094" s="6"/>
      <c r="U17094" s="6"/>
      <c r="V17094" s="6"/>
      <c r="W17094" s="8" t="s">
        <v>336</v>
      </c>
      <c r="Z17094" s="8" t="s">
        <v>163</v>
      </c>
      <c r="AP17094" s="6"/>
      <c r="AQ17094" s="6"/>
      <c r="AR17094" s="6"/>
      <c r="AS17094" s="6"/>
      <c r="AT17094" s="6"/>
    </row>
    <row r="17095" spans="1:46" ht="14.25" customHeight="1">
      <c r="A17095" s="7" t="s">
        <v>159</v>
      </c>
      <c r="B17095" s="7">
        <v>895</v>
      </c>
      <c r="C17095" s="8">
        <v>248136</v>
      </c>
      <c r="D17095" s="8" t="s">
        <v>8883</v>
      </c>
      <c r="E17095" s="8" t="str">
        <f t="shared" si="267"/>
        <v>TATA STEEL LTD.16</v>
      </c>
      <c r="F17095" s="8" t="s">
        <v>8884</v>
      </c>
      <c r="G17095" s="8">
        <v>1907</v>
      </c>
      <c r="H17095" s="8">
        <v>113</v>
      </c>
      <c r="I17095" s="8" t="s">
        <v>52</v>
      </c>
      <c r="J17095" s="8" t="s">
        <v>9063</v>
      </c>
      <c r="K17095" s="6" t="s">
        <v>9062</v>
      </c>
      <c r="L17095" s="7" t="s">
        <v>1161</v>
      </c>
      <c r="M17095" s="6"/>
      <c r="N17095" s="6"/>
      <c r="O17095" s="6"/>
      <c r="P17095" s="6"/>
      <c r="Q17095" s="6"/>
      <c r="R17095" s="6"/>
      <c r="S17095" s="6"/>
      <c r="T17095" s="6"/>
      <c r="U17095" s="6"/>
      <c r="V17095" s="6"/>
      <c r="W17095" s="8" t="s">
        <v>336</v>
      </c>
      <c r="Z17095" s="8" t="s">
        <v>1147</v>
      </c>
      <c r="AP17095" s="6"/>
      <c r="AQ17095" s="6"/>
      <c r="AR17095" s="6"/>
      <c r="AS17095" s="6"/>
      <c r="AT17095" s="6"/>
    </row>
    <row r="17096" spans="1:46" ht="14.25" customHeight="1">
      <c r="A17096" s="7" t="s">
        <v>159</v>
      </c>
      <c r="B17096" s="7">
        <v>1161</v>
      </c>
      <c r="C17096" s="8">
        <v>248136</v>
      </c>
      <c r="D17096" s="8" t="s">
        <v>8883</v>
      </c>
      <c r="E17096" s="8" t="str">
        <f t="shared" si="267"/>
        <v>TATA STEEL LTD.17</v>
      </c>
      <c r="F17096" s="8" t="s">
        <v>8884</v>
      </c>
      <c r="G17096" s="8">
        <v>1907</v>
      </c>
      <c r="H17096" s="8">
        <v>113</v>
      </c>
      <c r="I17096" s="8" t="s">
        <v>54</v>
      </c>
      <c r="J17096" s="8" t="s">
        <v>9063</v>
      </c>
      <c r="K17096" s="6" t="s">
        <v>9064</v>
      </c>
      <c r="L17096" s="7" t="s">
        <v>1161</v>
      </c>
      <c r="M17096" s="6"/>
      <c r="N17096" s="6"/>
      <c r="O17096" s="6"/>
      <c r="P17096" s="6"/>
      <c r="Q17096" s="6"/>
      <c r="R17096" s="6"/>
      <c r="S17096" s="6"/>
      <c r="T17096" s="6"/>
      <c r="U17096" s="6"/>
      <c r="V17096" s="6"/>
      <c r="W17096" s="8" t="s">
        <v>336</v>
      </c>
      <c r="Z17096" s="8" t="s">
        <v>1147</v>
      </c>
      <c r="AP17096" s="6"/>
      <c r="AQ17096" s="6"/>
      <c r="AR17096" s="6"/>
      <c r="AS17096" s="6"/>
      <c r="AT17096" s="6"/>
    </row>
    <row r="17097" spans="1:46" ht="14.25" customHeight="1">
      <c r="A17097" s="7" t="s">
        <v>159</v>
      </c>
      <c r="B17097" s="7">
        <v>1403</v>
      </c>
      <c r="C17097" s="8">
        <v>248136</v>
      </c>
      <c r="D17097" s="8" t="s">
        <v>8883</v>
      </c>
      <c r="E17097" s="8" t="str">
        <f t="shared" si="267"/>
        <v>TATA STEEL LTD.18</v>
      </c>
      <c r="F17097" s="8" t="s">
        <v>8884</v>
      </c>
      <c r="G17097" s="8">
        <v>1907</v>
      </c>
      <c r="H17097" s="8">
        <v>113</v>
      </c>
      <c r="I17097" s="8" t="s">
        <v>56</v>
      </c>
      <c r="J17097" s="8" t="s">
        <v>9063</v>
      </c>
      <c r="K17097" s="6" t="s">
        <v>9064</v>
      </c>
      <c r="L17097" s="7" t="s">
        <v>1161</v>
      </c>
      <c r="M17097" s="6"/>
      <c r="N17097" s="6"/>
      <c r="O17097" s="6"/>
      <c r="P17097" s="6"/>
      <c r="Q17097" s="6"/>
      <c r="R17097" s="6"/>
      <c r="S17097" s="6"/>
      <c r="T17097" s="6"/>
      <c r="U17097" s="6"/>
      <c r="V17097" s="6"/>
      <c r="W17097" s="8" t="s">
        <v>336</v>
      </c>
      <c r="Z17097" s="8" t="s">
        <v>1147</v>
      </c>
      <c r="AP17097" s="6"/>
      <c r="AQ17097" s="6"/>
      <c r="AR17097" s="6"/>
      <c r="AS17097" s="6"/>
      <c r="AT17097" s="6"/>
    </row>
    <row r="17098" spans="1:46" ht="14.25" customHeight="1">
      <c r="A17098" s="7" t="s">
        <v>159</v>
      </c>
      <c r="B17098" s="7">
        <v>1644</v>
      </c>
      <c r="C17098" s="8">
        <v>248136</v>
      </c>
      <c r="D17098" s="8" t="s">
        <v>8883</v>
      </c>
      <c r="E17098" s="8" t="str">
        <f t="shared" si="267"/>
        <v>TATA STEEL LTD.19</v>
      </c>
      <c r="F17098" s="8" t="s">
        <v>8884</v>
      </c>
      <c r="G17098" s="8">
        <v>1907</v>
      </c>
      <c r="H17098" s="8">
        <v>113</v>
      </c>
      <c r="I17098" s="8" t="s">
        <v>41</v>
      </c>
      <c r="J17098" s="8" t="s">
        <v>9063</v>
      </c>
      <c r="K17098" s="6" t="s">
        <v>9064</v>
      </c>
      <c r="L17098" s="7" t="s">
        <v>1161</v>
      </c>
      <c r="M17098" s="6"/>
      <c r="N17098" s="6"/>
      <c r="O17098" s="6"/>
      <c r="P17098" s="6"/>
      <c r="Q17098" s="6"/>
      <c r="R17098" s="6"/>
      <c r="S17098" s="6"/>
      <c r="T17098" s="6"/>
      <c r="U17098" s="6"/>
      <c r="V17098" s="6"/>
      <c r="W17098" s="8" t="s">
        <v>336</v>
      </c>
      <c r="Z17098" s="8" t="s">
        <v>1147</v>
      </c>
      <c r="AP17098" s="6"/>
      <c r="AQ17098" s="6"/>
      <c r="AR17098" s="6"/>
      <c r="AS17098" s="6"/>
      <c r="AT17098" s="6"/>
    </row>
    <row r="17099" spans="1:46" ht="14.25" customHeight="1">
      <c r="A17099" s="7" t="s">
        <v>38</v>
      </c>
      <c r="B17099" s="7">
        <v>9010</v>
      </c>
      <c r="C17099" s="8">
        <v>248136</v>
      </c>
      <c r="D17099" s="8" t="s">
        <v>8883</v>
      </c>
      <c r="E17099" s="8" t="str">
        <f t="shared" si="267"/>
        <v>TATA STEEL LTD.14</v>
      </c>
      <c r="F17099" s="8" t="s">
        <v>8884</v>
      </c>
      <c r="G17099" s="8">
        <v>1907</v>
      </c>
      <c r="H17099" s="8">
        <v>113</v>
      </c>
      <c r="I17099" s="8" t="s">
        <v>117</v>
      </c>
      <c r="J17099" s="8" t="s">
        <v>9065</v>
      </c>
      <c r="K17099" s="6" t="s">
        <v>9065</v>
      </c>
      <c r="L17099" s="7" t="s">
        <v>223</v>
      </c>
      <c r="M17099" s="6"/>
      <c r="N17099" s="6"/>
      <c r="O17099" s="6"/>
      <c r="P17099" s="6"/>
      <c r="Q17099" s="6"/>
      <c r="R17099" s="6"/>
      <c r="S17099" s="6"/>
      <c r="T17099" s="6"/>
      <c r="U17099" s="6"/>
      <c r="V17099" s="6"/>
      <c r="W17099" s="8" t="s">
        <v>122</v>
      </c>
      <c r="X17099" s="8">
        <v>58</v>
      </c>
      <c r="Y17099" s="8">
        <v>23.5</v>
      </c>
      <c r="AP17099" s="6"/>
      <c r="AQ17099" s="6"/>
      <c r="AR17099" s="6"/>
      <c r="AS17099" s="6"/>
      <c r="AT17099" s="6"/>
    </row>
    <row r="17100" spans="1:46" ht="14.25" customHeight="1">
      <c r="A17100" s="7" t="s">
        <v>159</v>
      </c>
      <c r="B17100" s="7">
        <v>616</v>
      </c>
      <c r="C17100" s="8">
        <v>248136</v>
      </c>
      <c r="D17100" s="8" t="s">
        <v>8883</v>
      </c>
      <c r="E17100" s="8" t="str">
        <f t="shared" si="267"/>
        <v>TATA STEEL LTD.15</v>
      </c>
      <c r="F17100" s="8" t="s">
        <v>8884</v>
      </c>
      <c r="G17100" s="8">
        <v>1907</v>
      </c>
      <c r="H17100" s="8">
        <v>113</v>
      </c>
      <c r="I17100" s="8" t="s">
        <v>119</v>
      </c>
      <c r="J17100" s="8" t="s">
        <v>9066</v>
      </c>
      <c r="K17100" s="6" t="s">
        <v>9067</v>
      </c>
      <c r="L17100" s="7" t="s">
        <v>223</v>
      </c>
      <c r="M17100" s="6"/>
      <c r="N17100" s="6"/>
      <c r="O17100" s="6"/>
      <c r="P17100" s="6"/>
      <c r="Q17100" s="6"/>
      <c r="R17100" s="6"/>
      <c r="S17100" s="6"/>
      <c r="T17100" s="6"/>
      <c r="U17100" s="6"/>
      <c r="V17100" s="6"/>
      <c r="W17100" s="8" t="s">
        <v>122</v>
      </c>
      <c r="Z17100" s="8" t="s">
        <v>163</v>
      </c>
      <c r="AP17100" s="6"/>
      <c r="AQ17100" s="6"/>
      <c r="AR17100" s="6"/>
      <c r="AS17100" s="6"/>
      <c r="AT17100" s="6"/>
    </row>
    <row r="17101" spans="1:46" ht="14.25" customHeight="1">
      <c r="A17101" s="7" t="s">
        <v>159</v>
      </c>
      <c r="B17101" s="7">
        <v>896</v>
      </c>
      <c r="C17101" s="8">
        <v>248136</v>
      </c>
      <c r="D17101" s="8" t="s">
        <v>8883</v>
      </c>
      <c r="E17101" s="8" t="str">
        <f t="shared" si="267"/>
        <v>TATA STEEL LTD.16</v>
      </c>
      <c r="F17101" s="8" t="s">
        <v>8884</v>
      </c>
      <c r="G17101" s="8">
        <v>1907</v>
      </c>
      <c r="H17101" s="8">
        <v>113</v>
      </c>
      <c r="I17101" s="8" t="s">
        <v>52</v>
      </c>
      <c r="J17101" s="8" t="s">
        <v>9066</v>
      </c>
      <c r="K17101" s="6" t="s">
        <v>9067</v>
      </c>
      <c r="L17101" s="7" t="s">
        <v>223</v>
      </c>
      <c r="M17101" s="6"/>
      <c r="N17101" s="6"/>
      <c r="O17101" s="6"/>
      <c r="P17101" s="6"/>
      <c r="Q17101" s="6"/>
      <c r="R17101" s="6"/>
      <c r="S17101" s="6"/>
      <c r="T17101" s="6"/>
      <c r="U17101" s="6"/>
      <c r="V17101" s="6"/>
      <c r="W17101" s="8" t="s">
        <v>122</v>
      </c>
      <c r="Z17101" s="8" t="s">
        <v>1147</v>
      </c>
      <c r="AP17101" s="6"/>
      <c r="AQ17101" s="6"/>
      <c r="AR17101" s="6"/>
      <c r="AS17101" s="6"/>
      <c r="AT17101" s="6"/>
    </row>
    <row r="17102" spans="1:46" ht="14.25" customHeight="1">
      <c r="A17102" s="7" t="s">
        <v>159</v>
      </c>
      <c r="B17102" s="7">
        <v>1162</v>
      </c>
      <c r="C17102" s="8">
        <v>248136</v>
      </c>
      <c r="D17102" s="8" t="s">
        <v>8883</v>
      </c>
      <c r="E17102" s="8" t="str">
        <f t="shared" si="267"/>
        <v>TATA STEEL LTD.17</v>
      </c>
      <c r="F17102" s="8" t="s">
        <v>8884</v>
      </c>
      <c r="G17102" s="8">
        <v>1907</v>
      </c>
      <c r="H17102" s="8">
        <v>113</v>
      </c>
      <c r="I17102" s="8" t="s">
        <v>54</v>
      </c>
      <c r="J17102" s="8" t="s">
        <v>9066</v>
      </c>
      <c r="K17102" s="6" t="s">
        <v>9067</v>
      </c>
      <c r="L17102" s="7" t="s">
        <v>223</v>
      </c>
      <c r="M17102" s="6"/>
      <c r="N17102" s="6"/>
      <c r="O17102" s="6"/>
      <c r="P17102" s="6"/>
      <c r="Q17102" s="6"/>
      <c r="R17102" s="6"/>
      <c r="S17102" s="6"/>
      <c r="T17102" s="6"/>
      <c r="U17102" s="6"/>
      <c r="V17102" s="6"/>
      <c r="W17102" s="8" t="s">
        <v>122</v>
      </c>
      <c r="Z17102" s="8" t="s">
        <v>1147</v>
      </c>
      <c r="AP17102" s="6"/>
      <c r="AQ17102" s="6"/>
      <c r="AR17102" s="6"/>
      <c r="AS17102" s="6"/>
      <c r="AT17102" s="6"/>
    </row>
    <row r="17103" spans="1:46" ht="14.25" customHeight="1">
      <c r="A17103" s="7" t="s">
        <v>159</v>
      </c>
      <c r="B17103" s="7">
        <v>1404</v>
      </c>
      <c r="C17103" s="8">
        <v>248136</v>
      </c>
      <c r="D17103" s="8" t="s">
        <v>8883</v>
      </c>
      <c r="E17103" s="8" t="str">
        <f t="shared" si="267"/>
        <v>TATA STEEL LTD.18</v>
      </c>
      <c r="F17103" s="8" t="s">
        <v>8884</v>
      </c>
      <c r="G17103" s="8">
        <v>1907</v>
      </c>
      <c r="H17103" s="8">
        <v>113</v>
      </c>
      <c r="I17103" s="8" t="s">
        <v>56</v>
      </c>
      <c r="J17103" s="8" t="s">
        <v>9066</v>
      </c>
      <c r="K17103" s="6" t="s">
        <v>9067</v>
      </c>
      <c r="L17103" s="7" t="s">
        <v>223</v>
      </c>
      <c r="M17103" s="6"/>
      <c r="N17103" s="6"/>
      <c r="O17103" s="6"/>
      <c r="P17103" s="6"/>
      <c r="Q17103" s="6"/>
      <c r="R17103" s="6"/>
      <c r="S17103" s="6"/>
      <c r="T17103" s="6"/>
      <c r="U17103" s="6"/>
      <c r="V17103" s="6"/>
      <c r="W17103" s="8" t="s">
        <v>122</v>
      </c>
      <c r="Z17103" s="8" t="s">
        <v>1147</v>
      </c>
      <c r="AP17103" s="6"/>
      <c r="AQ17103" s="6"/>
      <c r="AR17103" s="6"/>
      <c r="AS17103" s="6"/>
      <c r="AT17103" s="6"/>
    </row>
    <row r="17104" spans="1:46" ht="14.25" customHeight="1">
      <c r="A17104" s="7" t="s">
        <v>159</v>
      </c>
      <c r="B17104" s="7">
        <v>1645</v>
      </c>
      <c r="C17104" s="8">
        <v>248136</v>
      </c>
      <c r="D17104" s="8" t="s">
        <v>8883</v>
      </c>
      <c r="E17104" s="8" t="str">
        <f t="shared" si="267"/>
        <v>TATA STEEL LTD.19</v>
      </c>
      <c r="F17104" s="8" t="s">
        <v>8884</v>
      </c>
      <c r="G17104" s="8">
        <v>1907</v>
      </c>
      <c r="H17104" s="8">
        <v>113</v>
      </c>
      <c r="I17104" s="8" t="s">
        <v>41</v>
      </c>
      <c r="J17104" s="8" t="s">
        <v>9066</v>
      </c>
      <c r="K17104" s="6" t="s">
        <v>9067</v>
      </c>
      <c r="L17104" s="7" t="s">
        <v>223</v>
      </c>
      <c r="M17104" s="6"/>
      <c r="N17104" s="6"/>
      <c r="O17104" s="6"/>
      <c r="P17104" s="6"/>
      <c r="Q17104" s="6"/>
      <c r="R17104" s="6"/>
      <c r="S17104" s="6"/>
      <c r="T17104" s="6"/>
      <c r="U17104" s="6"/>
      <c r="V17104" s="6"/>
      <c r="W17104" s="8" t="s">
        <v>122</v>
      </c>
      <c r="Z17104" s="8" t="s">
        <v>1147</v>
      </c>
      <c r="AP17104" s="6"/>
      <c r="AQ17104" s="6"/>
      <c r="AR17104" s="6"/>
      <c r="AS17104" s="6"/>
      <c r="AT17104" s="6"/>
    </row>
    <row r="17105" spans="1:46" ht="14.25" customHeight="1">
      <c r="A17105" s="7" t="s">
        <v>159</v>
      </c>
      <c r="B17105" s="7">
        <v>1816</v>
      </c>
      <c r="C17105" s="8">
        <v>248136</v>
      </c>
      <c r="D17105" s="8" t="s">
        <v>8883</v>
      </c>
      <c r="E17105" s="8" t="str">
        <f t="shared" si="267"/>
        <v>TATA STEEL LTD.19</v>
      </c>
      <c r="F17105" s="8" t="s">
        <v>8884</v>
      </c>
      <c r="G17105" s="8">
        <v>1907</v>
      </c>
      <c r="H17105" s="8">
        <v>113</v>
      </c>
      <c r="I17105" s="8" t="s">
        <v>41</v>
      </c>
      <c r="J17105" s="8" t="s">
        <v>9068</v>
      </c>
      <c r="K17105" s="8" t="s">
        <v>9069</v>
      </c>
      <c r="L17105" s="7" t="s">
        <v>48</v>
      </c>
      <c r="M17105" s="6"/>
      <c r="N17105" s="6"/>
      <c r="O17105" s="6"/>
      <c r="P17105" s="6"/>
      <c r="Q17105" s="6"/>
      <c r="R17105" s="6"/>
      <c r="S17105" s="6"/>
      <c r="T17105" s="6"/>
      <c r="U17105" s="6"/>
      <c r="V17105" s="6"/>
      <c r="W17105" s="8" t="s">
        <v>49</v>
      </c>
      <c r="Z17105" s="8" t="s">
        <v>1147</v>
      </c>
      <c r="AP17105" s="6"/>
      <c r="AQ17105" s="6"/>
      <c r="AR17105" s="6"/>
      <c r="AS17105" s="6"/>
      <c r="AT17105" s="6"/>
    </row>
    <row r="17106" spans="1:46" ht="14.25" customHeight="1">
      <c r="A17106" s="7" t="s">
        <v>38</v>
      </c>
      <c r="B17106" s="7">
        <v>9011</v>
      </c>
      <c r="C17106" s="8">
        <v>248136</v>
      </c>
      <c r="D17106" s="8" t="s">
        <v>8883</v>
      </c>
      <c r="E17106" s="8" t="str">
        <f t="shared" si="267"/>
        <v>TATA STEEL LTD.14</v>
      </c>
      <c r="F17106" s="8" t="s">
        <v>8884</v>
      </c>
      <c r="G17106" s="8">
        <v>1907</v>
      </c>
      <c r="H17106" s="8">
        <v>113</v>
      </c>
      <c r="I17106" s="8" t="s">
        <v>117</v>
      </c>
      <c r="J17106" s="8" t="s">
        <v>9070</v>
      </c>
      <c r="K17106" s="6" t="s">
        <v>9070</v>
      </c>
      <c r="L17106" s="7" t="s">
        <v>9071</v>
      </c>
      <c r="M17106" s="6"/>
      <c r="N17106" s="6"/>
      <c r="O17106" s="6"/>
      <c r="P17106" s="6"/>
      <c r="Q17106" s="6"/>
      <c r="R17106" s="6"/>
      <c r="S17106" s="6"/>
      <c r="T17106" s="6"/>
      <c r="U17106" s="6"/>
      <c r="V17106" s="6"/>
      <c r="W17106" s="8" t="e">
        <v>#N/A</v>
      </c>
      <c r="X17106" s="8" t="s">
        <v>147</v>
      </c>
      <c r="Y17106" s="8" t="e">
        <v>#N/A</v>
      </c>
      <c r="AP17106" s="6"/>
      <c r="AQ17106" s="6"/>
      <c r="AR17106" s="6"/>
      <c r="AS17106" s="6"/>
      <c r="AT17106" s="6"/>
    </row>
    <row r="17107" spans="1:46" ht="14.25" customHeight="1">
      <c r="A17107" s="7" t="s">
        <v>159</v>
      </c>
      <c r="B17107" s="7">
        <v>617</v>
      </c>
      <c r="C17107" s="8">
        <v>248136</v>
      </c>
      <c r="D17107" s="8" t="s">
        <v>8883</v>
      </c>
      <c r="E17107" s="8" t="str">
        <f t="shared" si="267"/>
        <v>TATA STEEL LTD.15</v>
      </c>
      <c r="F17107" s="8" t="s">
        <v>8884</v>
      </c>
      <c r="G17107" s="8">
        <v>1907</v>
      </c>
      <c r="H17107" s="8">
        <v>113</v>
      </c>
      <c r="I17107" s="8" t="s">
        <v>119</v>
      </c>
      <c r="J17107" s="8" t="s">
        <v>9070</v>
      </c>
      <c r="K17107" s="6" t="s">
        <v>9072</v>
      </c>
      <c r="L17107" s="7" t="s">
        <v>223</v>
      </c>
      <c r="M17107" s="6"/>
      <c r="N17107" s="6"/>
      <c r="O17107" s="6"/>
      <c r="P17107" s="6"/>
      <c r="Q17107" s="6"/>
      <c r="R17107" s="6"/>
      <c r="S17107" s="6"/>
      <c r="T17107" s="6"/>
      <c r="U17107" s="6"/>
      <c r="V17107" s="6"/>
      <c r="W17107" s="8" t="s">
        <v>122</v>
      </c>
      <c r="Z17107" s="8" t="s">
        <v>163</v>
      </c>
      <c r="AP17107" s="6"/>
      <c r="AQ17107" s="6"/>
      <c r="AR17107" s="6"/>
      <c r="AS17107" s="6"/>
      <c r="AT17107" s="6"/>
    </row>
    <row r="17108" spans="1:46" ht="14.25" customHeight="1">
      <c r="A17108" s="7" t="s">
        <v>159</v>
      </c>
      <c r="B17108" s="7">
        <v>897</v>
      </c>
      <c r="C17108" s="8">
        <v>248136</v>
      </c>
      <c r="D17108" s="8" t="s">
        <v>8883</v>
      </c>
      <c r="E17108" s="8" t="str">
        <f t="shared" si="267"/>
        <v>TATA STEEL LTD.16</v>
      </c>
      <c r="F17108" s="8" t="s">
        <v>8884</v>
      </c>
      <c r="G17108" s="8">
        <v>1907</v>
      </c>
      <c r="H17108" s="8">
        <v>113</v>
      </c>
      <c r="I17108" s="8" t="s">
        <v>52</v>
      </c>
      <c r="J17108" s="8" t="s">
        <v>9070</v>
      </c>
      <c r="K17108" s="6" t="s">
        <v>9072</v>
      </c>
      <c r="L17108" s="7" t="s">
        <v>223</v>
      </c>
      <c r="M17108" s="6"/>
      <c r="N17108" s="6"/>
      <c r="O17108" s="6"/>
      <c r="P17108" s="6"/>
      <c r="Q17108" s="6"/>
      <c r="R17108" s="6"/>
      <c r="S17108" s="6"/>
      <c r="T17108" s="6"/>
      <c r="U17108" s="6"/>
      <c r="V17108" s="6"/>
      <c r="W17108" s="8" t="s">
        <v>122</v>
      </c>
      <c r="Z17108" s="8" t="s">
        <v>1147</v>
      </c>
      <c r="AE17108" s="7"/>
      <c r="AP17108" s="6"/>
      <c r="AQ17108" s="6"/>
      <c r="AR17108" s="6"/>
      <c r="AS17108" s="6"/>
      <c r="AT17108" s="6"/>
    </row>
    <row r="17109" spans="1:46" ht="14.25" customHeight="1">
      <c r="A17109" s="7" t="s">
        <v>159</v>
      </c>
      <c r="B17109" s="7">
        <v>1163</v>
      </c>
      <c r="C17109" s="8">
        <v>248136</v>
      </c>
      <c r="D17109" s="8" t="s">
        <v>8883</v>
      </c>
      <c r="E17109" s="8" t="str">
        <f t="shared" si="267"/>
        <v>TATA STEEL LTD.17</v>
      </c>
      <c r="F17109" s="8" t="s">
        <v>8884</v>
      </c>
      <c r="G17109" s="8">
        <v>1907</v>
      </c>
      <c r="H17109" s="8">
        <v>113</v>
      </c>
      <c r="I17109" s="8" t="s">
        <v>54</v>
      </c>
      <c r="J17109" s="8" t="s">
        <v>9070</v>
      </c>
      <c r="K17109" s="6" t="s">
        <v>9072</v>
      </c>
      <c r="L17109" s="7" t="s">
        <v>223</v>
      </c>
      <c r="M17109" s="6"/>
      <c r="N17109" s="6"/>
      <c r="O17109" s="6"/>
      <c r="P17109" s="6"/>
      <c r="Q17109" s="6"/>
      <c r="R17109" s="6"/>
      <c r="S17109" s="6"/>
      <c r="T17109" s="6"/>
      <c r="U17109" s="6"/>
      <c r="V17109" s="6"/>
      <c r="W17109" s="8" t="s">
        <v>122</v>
      </c>
      <c r="Z17109" s="8" t="s">
        <v>1147</v>
      </c>
      <c r="AP17109" s="6"/>
      <c r="AQ17109" s="6"/>
      <c r="AR17109" s="6"/>
      <c r="AS17109" s="6"/>
      <c r="AT17109" s="6"/>
    </row>
    <row r="17110" spans="1:46" ht="14.25" customHeight="1">
      <c r="A17110" s="7" t="s">
        <v>159</v>
      </c>
      <c r="B17110" s="7">
        <v>1405</v>
      </c>
      <c r="C17110" s="8">
        <v>248136</v>
      </c>
      <c r="D17110" s="8" t="s">
        <v>8883</v>
      </c>
      <c r="E17110" s="8" t="str">
        <f t="shared" si="267"/>
        <v>TATA STEEL LTD.18</v>
      </c>
      <c r="F17110" s="8" t="s">
        <v>8884</v>
      </c>
      <c r="G17110" s="8">
        <v>1907</v>
      </c>
      <c r="H17110" s="8">
        <v>113</v>
      </c>
      <c r="I17110" s="8" t="s">
        <v>56</v>
      </c>
      <c r="J17110" s="8" t="s">
        <v>9070</v>
      </c>
      <c r="K17110" s="6" t="s">
        <v>9072</v>
      </c>
      <c r="L17110" s="7" t="s">
        <v>223</v>
      </c>
      <c r="M17110" s="6"/>
      <c r="N17110" s="6"/>
      <c r="O17110" s="6"/>
      <c r="P17110" s="6"/>
      <c r="Q17110" s="6"/>
      <c r="R17110" s="6"/>
      <c r="S17110" s="6"/>
      <c r="T17110" s="6"/>
      <c r="U17110" s="6"/>
      <c r="V17110" s="6"/>
      <c r="W17110" s="8" t="s">
        <v>122</v>
      </c>
      <c r="Z17110" s="8" t="s">
        <v>1147</v>
      </c>
      <c r="AP17110" s="6"/>
      <c r="AQ17110" s="6"/>
      <c r="AR17110" s="6"/>
      <c r="AS17110" s="6"/>
      <c r="AT17110" s="6"/>
    </row>
    <row r="17111" spans="1:46" ht="14.25" customHeight="1">
      <c r="A17111" s="7" t="s">
        <v>159</v>
      </c>
      <c r="B17111" s="7">
        <v>1646</v>
      </c>
      <c r="C17111" s="8">
        <v>248136</v>
      </c>
      <c r="D17111" s="8" t="s">
        <v>8883</v>
      </c>
      <c r="E17111" s="8" t="str">
        <f t="shared" si="267"/>
        <v>TATA STEEL LTD.19</v>
      </c>
      <c r="F17111" s="8" t="s">
        <v>8884</v>
      </c>
      <c r="G17111" s="8">
        <v>1907</v>
      </c>
      <c r="H17111" s="8">
        <v>113</v>
      </c>
      <c r="I17111" s="8" t="s">
        <v>41</v>
      </c>
      <c r="J17111" s="8" t="s">
        <v>9070</v>
      </c>
      <c r="K17111" s="6" t="s">
        <v>9072</v>
      </c>
      <c r="L17111" s="7" t="s">
        <v>223</v>
      </c>
      <c r="M17111" s="6"/>
      <c r="N17111" s="6"/>
      <c r="O17111" s="6"/>
      <c r="P17111" s="6"/>
      <c r="Q17111" s="6"/>
      <c r="R17111" s="6"/>
      <c r="S17111" s="6"/>
      <c r="T17111" s="6"/>
      <c r="U17111" s="6"/>
      <c r="V17111" s="6"/>
      <c r="W17111" s="8" t="s">
        <v>122</v>
      </c>
      <c r="Z17111" s="8" t="s">
        <v>1147</v>
      </c>
      <c r="AP17111" s="6"/>
      <c r="AQ17111" s="6"/>
      <c r="AR17111" s="6"/>
      <c r="AS17111" s="6"/>
      <c r="AT17111" s="6"/>
    </row>
    <row r="17112" spans="1:46" ht="14.25" customHeight="1">
      <c r="A17112" s="7" t="s">
        <v>38</v>
      </c>
      <c r="B17112" s="7">
        <v>9012</v>
      </c>
      <c r="C17112" s="8">
        <v>248136</v>
      </c>
      <c r="D17112" s="8" t="s">
        <v>8883</v>
      </c>
      <c r="E17112" s="8" t="str">
        <f t="shared" si="267"/>
        <v>TATA STEEL LTD.14</v>
      </c>
      <c r="F17112" s="8" t="s">
        <v>8884</v>
      </c>
      <c r="G17112" s="8">
        <v>1907</v>
      </c>
      <c r="H17112" s="8">
        <v>113</v>
      </c>
      <c r="I17112" s="8" t="s">
        <v>117</v>
      </c>
      <c r="J17112" s="8" t="s">
        <v>9073</v>
      </c>
      <c r="K17112" s="6" t="s">
        <v>9073</v>
      </c>
      <c r="L17112" s="7" t="s">
        <v>207</v>
      </c>
      <c r="M17112" s="6"/>
      <c r="N17112" s="6"/>
      <c r="O17112" s="6"/>
      <c r="P17112" s="6"/>
      <c r="Q17112" s="6"/>
      <c r="R17112" s="6"/>
      <c r="S17112" s="6"/>
      <c r="T17112" s="6"/>
      <c r="U17112" s="6"/>
      <c r="V17112" s="6"/>
      <c r="W17112" s="8" t="s">
        <v>122</v>
      </c>
      <c r="X17112" s="8">
        <v>59.378887039702533</v>
      </c>
      <c r="Y17112" s="8">
        <v>23.666666666666668</v>
      </c>
      <c r="AP17112" s="6"/>
      <c r="AQ17112" s="6"/>
      <c r="AR17112" s="6"/>
      <c r="AS17112" s="6"/>
      <c r="AT17112" s="6"/>
    </row>
    <row r="17113" spans="1:46" ht="14.25" customHeight="1">
      <c r="A17113" s="7" t="s">
        <v>159</v>
      </c>
      <c r="B17113" s="7">
        <v>618</v>
      </c>
      <c r="C17113" s="8">
        <v>248136</v>
      </c>
      <c r="D17113" s="8" t="s">
        <v>8883</v>
      </c>
      <c r="E17113" s="8" t="str">
        <f t="shared" si="267"/>
        <v>TATA STEEL LTD.15</v>
      </c>
      <c r="F17113" s="8" t="s">
        <v>8884</v>
      </c>
      <c r="G17113" s="8">
        <v>1907</v>
      </c>
      <c r="H17113" s="8">
        <v>113</v>
      </c>
      <c r="I17113" s="8" t="s">
        <v>119</v>
      </c>
      <c r="J17113" s="8" t="s">
        <v>9073</v>
      </c>
      <c r="K17113" s="6" t="s">
        <v>9073</v>
      </c>
      <c r="L17113" s="7" t="s">
        <v>207</v>
      </c>
      <c r="M17113" s="6"/>
      <c r="N17113" s="6"/>
      <c r="O17113" s="6"/>
      <c r="P17113" s="6"/>
      <c r="Q17113" s="6"/>
      <c r="R17113" s="6"/>
      <c r="S17113" s="6"/>
      <c r="T17113" s="6"/>
      <c r="U17113" s="6"/>
      <c r="V17113" s="6"/>
      <c r="W17113" s="8" t="s">
        <v>122</v>
      </c>
      <c r="Z17113" s="8" t="s">
        <v>163</v>
      </c>
      <c r="AP17113" s="6"/>
      <c r="AQ17113" s="6"/>
      <c r="AR17113" s="6"/>
      <c r="AS17113" s="6"/>
      <c r="AT17113" s="6"/>
    </row>
    <row r="17114" spans="1:46" ht="14.25" customHeight="1">
      <c r="A17114" s="7" t="s">
        <v>159</v>
      </c>
      <c r="B17114" s="7">
        <v>898</v>
      </c>
      <c r="C17114" s="8">
        <v>248136</v>
      </c>
      <c r="D17114" s="8" t="s">
        <v>8883</v>
      </c>
      <c r="E17114" s="8" t="str">
        <f t="shared" si="267"/>
        <v>TATA STEEL LTD.16</v>
      </c>
      <c r="F17114" s="8" t="s">
        <v>8884</v>
      </c>
      <c r="G17114" s="8">
        <v>1907</v>
      </c>
      <c r="H17114" s="8">
        <v>113</v>
      </c>
      <c r="I17114" s="8" t="s">
        <v>52</v>
      </c>
      <c r="J17114" s="8" t="s">
        <v>9073</v>
      </c>
      <c r="K17114" s="6" t="s">
        <v>9073</v>
      </c>
      <c r="L17114" s="7" t="s">
        <v>207</v>
      </c>
      <c r="M17114" s="6"/>
      <c r="N17114" s="6"/>
      <c r="O17114" s="6"/>
      <c r="P17114" s="6"/>
      <c r="Q17114" s="6"/>
      <c r="R17114" s="6"/>
      <c r="S17114" s="6"/>
      <c r="T17114" s="6"/>
      <c r="U17114" s="6"/>
      <c r="V17114" s="6"/>
      <c r="W17114" s="8" t="s">
        <v>122</v>
      </c>
      <c r="Z17114" s="8" t="s">
        <v>1147</v>
      </c>
      <c r="AE17114" s="7"/>
      <c r="AP17114" s="6"/>
      <c r="AQ17114" s="6"/>
      <c r="AR17114" s="6"/>
      <c r="AS17114" s="6"/>
      <c r="AT17114" s="6"/>
    </row>
    <row r="17115" spans="1:46" ht="14.25" customHeight="1">
      <c r="A17115" s="7" t="s">
        <v>159</v>
      </c>
      <c r="B17115" s="7">
        <v>1164</v>
      </c>
      <c r="C17115" s="8">
        <v>248136</v>
      </c>
      <c r="D17115" s="8" t="s">
        <v>8883</v>
      </c>
      <c r="E17115" s="8" t="str">
        <f t="shared" si="267"/>
        <v>TATA STEEL LTD.17</v>
      </c>
      <c r="F17115" s="8" t="s">
        <v>8884</v>
      </c>
      <c r="G17115" s="8">
        <v>1907</v>
      </c>
      <c r="H17115" s="8">
        <v>113</v>
      </c>
      <c r="I17115" s="8" t="s">
        <v>54</v>
      </c>
      <c r="J17115" s="8" t="s">
        <v>9073</v>
      </c>
      <c r="K17115" s="6" t="s">
        <v>9073</v>
      </c>
      <c r="L17115" s="7" t="s">
        <v>207</v>
      </c>
      <c r="M17115" s="6"/>
      <c r="N17115" s="6"/>
      <c r="O17115" s="6"/>
      <c r="P17115" s="6"/>
      <c r="Q17115" s="6"/>
      <c r="R17115" s="6"/>
      <c r="S17115" s="6"/>
      <c r="T17115" s="6"/>
      <c r="U17115" s="6"/>
      <c r="V17115" s="6"/>
      <c r="W17115" s="8" t="s">
        <v>122</v>
      </c>
      <c r="Z17115" s="8" t="s">
        <v>1147</v>
      </c>
      <c r="AP17115" s="6"/>
      <c r="AQ17115" s="6"/>
      <c r="AR17115" s="6"/>
      <c r="AS17115" s="6"/>
      <c r="AT17115" s="6"/>
    </row>
    <row r="17116" spans="1:46" ht="14.25" customHeight="1">
      <c r="A17116" s="7" t="s">
        <v>159</v>
      </c>
      <c r="B17116" s="7">
        <v>1406</v>
      </c>
      <c r="C17116" s="8">
        <v>248136</v>
      </c>
      <c r="D17116" s="8" t="s">
        <v>8883</v>
      </c>
      <c r="E17116" s="8" t="str">
        <f t="shared" si="267"/>
        <v>TATA STEEL LTD.18</v>
      </c>
      <c r="F17116" s="8" t="s">
        <v>8884</v>
      </c>
      <c r="G17116" s="8">
        <v>1907</v>
      </c>
      <c r="H17116" s="8">
        <v>113</v>
      </c>
      <c r="I17116" s="8" t="s">
        <v>56</v>
      </c>
      <c r="J17116" s="8" t="s">
        <v>9073</v>
      </c>
      <c r="K17116" s="6" t="s">
        <v>9073</v>
      </c>
      <c r="L17116" s="7" t="s">
        <v>207</v>
      </c>
      <c r="M17116" s="6"/>
      <c r="N17116" s="6"/>
      <c r="O17116" s="6"/>
      <c r="P17116" s="6"/>
      <c r="Q17116" s="6"/>
      <c r="R17116" s="6"/>
      <c r="S17116" s="6"/>
      <c r="T17116" s="6"/>
      <c r="U17116" s="6"/>
      <c r="V17116" s="6"/>
      <c r="W17116" s="8" t="s">
        <v>122</v>
      </c>
      <c r="Z17116" s="8" t="s">
        <v>1147</v>
      </c>
      <c r="AP17116" s="6"/>
      <c r="AQ17116" s="6"/>
      <c r="AR17116" s="6"/>
      <c r="AS17116" s="6"/>
      <c r="AT17116" s="6"/>
    </row>
    <row r="17117" spans="1:46" ht="14.25" customHeight="1">
      <c r="A17117" s="7" t="s">
        <v>159</v>
      </c>
      <c r="B17117" s="7">
        <v>1647</v>
      </c>
      <c r="C17117" s="8">
        <v>248136</v>
      </c>
      <c r="D17117" s="8" t="s">
        <v>8883</v>
      </c>
      <c r="E17117" s="8" t="str">
        <f t="shared" si="267"/>
        <v>TATA STEEL LTD.19</v>
      </c>
      <c r="F17117" s="8" t="s">
        <v>8884</v>
      </c>
      <c r="G17117" s="8">
        <v>1907</v>
      </c>
      <c r="H17117" s="8">
        <v>113</v>
      </c>
      <c r="I17117" s="8" t="s">
        <v>41</v>
      </c>
      <c r="J17117" s="8" t="s">
        <v>9073</v>
      </c>
      <c r="K17117" s="6" t="s">
        <v>9073</v>
      </c>
      <c r="L17117" s="7" t="s">
        <v>207</v>
      </c>
      <c r="M17117" s="6"/>
      <c r="N17117" s="6"/>
      <c r="O17117" s="6"/>
      <c r="P17117" s="6"/>
      <c r="Q17117" s="6"/>
      <c r="R17117" s="6"/>
      <c r="S17117" s="6"/>
      <c r="T17117" s="6"/>
      <c r="U17117" s="6"/>
      <c r="V17117" s="6"/>
      <c r="W17117" s="8" t="s">
        <v>122</v>
      </c>
      <c r="Z17117" s="8" t="s">
        <v>1147</v>
      </c>
      <c r="AP17117" s="6"/>
      <c r="AQ17117" s="6"/>
      <c r="AR17117" s="6"/>
      <c r="AS17117" s="6"/>
      <c r="AT17117" s="6"/>
    </row>
    <row r="17118" spans="1:46" ht="14.25" customHeight="1">
      <c r="A17118" s="7" t="s">
        <v>159</v>
      </c>
      <c r="B17118" s="7">
        <v>619</v>
      </c>
      <c r="C17118" s="8">
        <v>248136</v>
      </c>
      <c r="D17118" s="8" t="s">
        <v>8883</v>
      </c>
      <c r="E17118" s="8" t="str">
        <f t="shared" si="267"/>
        <v>TATA STEEL LTD.15</v>
      </c>
      <c r="F17118" s="8" t="s">
        <v>8884</v>
      </c>
      <c r="G17118" s="8">
        <v>1907</v>
      </c>
      <c r="H17118" s="8">
        <v>113</v>
      </c>
      <c r="I17118" s="8" t="s">
        <v>119</v>
      </c>
      <c r="J17118" s="8" t="s">
        <v>9074</v>
      </c>
      <c r="K17118" s="6" t="s">
        <v>9074</v>
      </c>
      <c r="L17118" s="7" t="s">
        <v>121</v>
      </c>
      <c r="M17118" s="6"/>
      <c r="N17118" s="6"/>
      <c r="O17118" s="6"/>
      <c r="P17118" s="6"/>
      <c r="Q17118" s="6"/>
      <c r="R17118" s="6"/>
      <c r="S17118" s="6"/>
      <c r="T17118" s="6"/>
      <c r="U17118" s="6"/>
      <c r="V17118" s="6"/>
      <c r="W17118" s="8" t="s">
        <v>122</v>
      </c>
      <c r="Z17118" s="8" t="s">
        <v>163</v>
      </c>
      <c r="AP17118" s="6"/>
      <c r="AQ17118" s="6"/>
      <c r="AR17118" s="6"/>
      <c r="AS17118" s="6"/>
      <c r="AT17118" s="6"/>
    </row>
    <row r="17119" spans="1:46" ht="14.25" customHeight="1">
      <c r="A17119" s="7" t="s">
        <v>159</v>
      </c>
      <c r="B17119" s="7">
        <v>899</v>
      </c>
      <c r="C17119" s="8">
        <v>248136</v>
      </c>
      <c r="D17119" s="8" t="s">
        <v>8883</v>
      </c>
      <c r="E17119" s="8" t="str">
        <f t="shared" si="267"/>
        <v>TATA STEEL LTD.16</v>
      </c>
      <c r="F17119" s="8" t="s">
        <v>8884</v>
      </c>
      <c r="G17119" s="8">
        <v>1907</v>
      </c>
      <c r="H17119" s="8">
        <v>113</v>
      </c>
      <c r="I17119" s="8" t="s">
        <v>52</v>
      </c>
      <c r="J17119" s="8" t="s">
        <v>9074</v>
      </c>
      <c r="K17119" s="6" t="s">
        <v>9074</v>
      </c>
      <c r="L17119" s="7" t="s">
        <v>121</v>
      </c>
      <c r="M17119" s="6"/>
      <c r="N17119" s="6"/>
      <c r="O17119" s="6"/>
      <c r="P17119" s="6"/>
      <c r="Q17119" s="6"/>
      <c r="R17119" s="6"/>
      <c r="S17119" s="6"/>
      <c r="T17119" s="6"/>
      <c r="U17119" s="6"/>
      <c r="V17119" s="6"/>
      <c r="W17119" s="8" t="s">
        <v>122</v>
      </c>
      <c r="Z17119" s="8" t="s">
        <v>1147</v>
      </c>
      <c r="AE17119" s="7"/>
      <c r="AP17119" s="6"/>
      <c r="AQ17119" s="6"/>
      <c r="AR17119" s="6"/>
      <c r="AS17119" s="6"/>
      <c r="AT17119" s="6"/>
    </row>
    <row r="17120" spans="1:46" ht="14.25" customHeight="1">
      <c r="A17120" s="7" t="s">
        <v>159</v>
      </c>
      <c r="B17120" s="7">
        <v>1165</v>
      </c>
      <c r="C17120" s="8">
        <v>248136</v>
      </c>
      <c r="D17120" s="8" t="s">
        <v>8883</v>
      </c>
      <c r="E17120" s="8" t="str">
        <f t="shared" si="267"/>
        <v>TATA STEEL LTD.17</v>
      </c>
      <c r="F17120" s="8" t="s">
        <v>8884</v>
      </c>
      <c r="G17120" s="8">
        <v>1907</v>
      </c>
      <c r="H17120" s="8">
        <v>113</v>
      </c>
      <c r="I17120" s="8" t="s">
        <v>54</v>
      </c>
      <c r="J17120" s="8" t="s">
        <v>9074</v>
      </c>
      <c r="K17120" s="6" t="s">
        <v>9074</v>
      </c>
      <c r="L17120" s="7" t="s">
        <v>121</v>
      </c>
      <c r="M17120" s="6"/>
      <c r="N17120" s="6"/>
      <c r="O17120" s="6"/>
      <c r="P17120" s="6"/>
      <c r="Q17120" s="6"/>
      <c r="R17120" s="6"/>
      <c r="S17120" s="6"/>
      <c r="T17120" s="6"/>
      <c r="U17120" s="6"/>
      <c r="V17120" s="6"/>
      <c r="W17120" s="8" t="s">
        <v>122</v>
      </c>
      <c r="Z17120" s="8" t="s">
        <v>1147</v>
      </c>
      <c r="AP17120" s="6"/>
      <c r="AQ17120" s="6"/>
      <c r="AR17120" s="6"/>
      <c r="AS17120" s="6"/>
      <c r="AT17120" s="6"/>
    </row>
    <row r="17121" spans="1:46" ht="14.25" customHeight="1">
      <c r="A17121" s="7" t="s">
        <v>159</v>
      </c>
      <c r="B17121" s="7">
        <v>1407</v>
      </c>
      <c r="C17121" s="8">
        <v>248136</v>
      </c>
      <c r="D17121" s="8" t="s">
        <v>8883</v>
      </c>
      <c r="E17121" s="8" t="str">
        <f t="shared" si="267"/>
        <v>TATA STEEL LTD.18</v>
      </c>
      <c r="F17121" s="8" t="s">
        <v>8884</v>
      </c>
      <c r="G17121" s="8">
        <v>1907</v>
      </c>
      <c r="H17121" s="8">
        <v>113</v>
      </c>
      <c r="I17121" s="8" t="s">
        <v>56</v>
      </c>
      <c r="J17121" s="8" t="s">
        <v>9074</v>
      </c>
      <c r="K17121" s="6" t="s">
        <v>9074</v>
      </c>
      <c r="L17121" s="7" t="s">
        <v>121</v>
      </c>
      <c r="M17121" s="6"/>
      <c r="N17121" s="6"/>
      <c r="O17121" s="6"/>
      <c r="P17121" s="6"/>
      <c r="Q17121" s="6"/>
      <c r="R17121" s="6"/>
      <c r="S17121" s="6"/>
      <c r="T17121" s="6"/>
      <c r="U17121" s="6"/>
      <c r="V17121" s="6"/>
      <c r="W17121" s="8" t="s">
        <v>122</v>
      </c>
      <c r="Z17121" s="8" t="s">
        <v>1147</v>
      </c>
      <c r="AP17121" s="6"/>
      <c r="AQ17121" s="6"/>
      <c r="AR17121" s="6"/>
      <c r="AS17121" s="6"/>
      <c r="AT17121" s="6"/>
    </row>
    <row r="17122" spans="1:46" ht="14.25" customHeight="1">
      <c r="A17122" s="7" t="s">
        <v>159</v>
      </c>
      <c r="B17122" s="7">
        <v>1648</v>
      </c>
      <c r="C17122" s="8">
        <v>248136</v>
      </c>
      <c r="D17122" s="8" t="s">
        <v>8883</v>
      </c>
      <c r="E17122" s="8" t="str">
        <f t="shared" si="267"/>
        <v>TATA STEEL LTD.19</v>
      </c>
      <c r="F17122" s="8" t="s">
        <v>8884</v>
      </c>
      <c r="G17122" s="8">
        <v>1907</v>
      </c>
      <c r="H17122" s="8">
        <v>113</v>
      </c>
      <c r="I17122" s="8" t="s">
        <v>41</v>
      </c>
      <c r="J17122" s="8" t="s">
        <v>9074</v>
      </c>
      <c r="K17122" s="6" t="s">
        <v>9074</v>
      </c>
      <c r="L17122" s="7" t="s">
        <v>121</v>
      </c>
      <c r="M17122" s="6"/>
      <c r="N17122" s="6"/>
      <c r="O17122" s="6"/>
      <c r="P17122" s="6"/>
      <c r="Q17122" s="6"/>
      <c r="R17122" s="6"/>
      <c r="S17122" s="6"/>
      <c r="T17122" s="6"/>
      <c r="U17122" s="6"/>
      <c r="V17122" s="6"/>
      <c r="W17122" s="8" t="s">
        <v>122</v>
      </c>
      <c r="Z17122" s="8" t="s">
        <v>1147</v>
      </c>
      <c r="AP17122" s="6"/>
      <c r="AQ17122" s="6"/>
      <c r="AR17122" s="6"/>
      <c r="AS17122" s="6"/>
      <c r="AT17122" s="6"/>
    </row>
    <row r="17123" spans="1:46" ht="14.25" customHeight="1">
      <c r="A17123" s="7" t="s">
        <v>38</v>
      </c>
      <c r="B17123" s="7">
        <v>9013</v>
      </c>
      <c r="C17123" s="8">
        <v>248136</v>
      </c>
      <c r="D17123" s="8" t="s">
        <v>8883</v>
      </c>
      <c r="E17123" s="8" t="str">
        <f t="shared" si="267"/>
        <v>TATA STEEL LTD.14</v>
      </c>
      <c r="F17123" s="8" t="s">
        <v>8884</v>
      </c>
      <c r="G17123" s="8">
        <v>1907</v>
      </c>
      <c r="H17123" s="8">
        <v>113</v>
      </c>
      <c r="I17123" s="8" t="s">
        <v>117</v>
      </c>
      <c r="J17123" s="8" t="s">
        <v>9075</v>
      </c>
      <c r="K17123" s="6" t="s">
        <v>9075</v>
      </c>
      <c r="L17123" s="7" t="s">
        <v>121</v>
      </c>
      <c r="M17123" s="6"/>
      <c r="N17123" s="6"/>
      <c r="O17123" s="6"/>
      <c r="P17123" s="6"/>
      <c r="Q17123" s="6"/>
      <c r="R17123" s="6"/>
      <c r="S17123" s="6"/>
      <c r="T17123" s="6"/>
      <c r="U17123" s="6"/>
      <c r="V17123" s="6"/>
      <c r="W17123" s="8" t="s">
        <v>122</v>
      </c>
      <c r="X17123" s="8">
        <v>53.384348386709839</v>
      </c>
      <c r="Y17123" s="8">
        <v>30.666666666666668</v>
      </c>
      <c r="AP17123" s="6"/>
      <c r="AQ17123" s="6"/>
      <c r="AR17123" s="6"/>
      <c r="AS17123" s="6"/>
      <c r="AT17123" s="6"/>
    </row>
    <row r="17124" spans="1:46" ht="14.25" customHeight="1">
      <c r="A17124" s="7" t="s">
        <v>159</v>
      </c>
      <c r="B17124" s="7">
        <v>1561</v>
      </c>
      <c r="C17124" s="8">
        <v>248136</v>
      </c>
      <c r="D17124" s="8" t="s">
        <v>8883</v>
      </c>
      <c r="E17124" s="8" t="str">
        <f t="shared" si="267"/>
        <v>TATA STEEL LTD.18</v>
      </c>
      <c r="F17124" s="8" t="s">
        <v>8884</v>
      </c>
      <c r="G17124" s="8">
        <v>1907</v>
      </c>
      <c r="H17124" s="8">
        <v>113</v>
      </c>
      <c r="I17124" s="8" t="s">
        <v>56</v>
      </c>
      <c r="J17124" s="8" t="s">
        <v>9076</v>
      </c>
      <c r="K17124" s="8" t="s">
        <v>9077</v>
      </c>
      <c r="L17124" s="7" t="s">
        <v>48</v>
      </c>
      <c r="M17124" s="6"/>
      <c r="N17124" s="6"/>
      <c r="O17124" s="6"/>
      <c r="P17124" s="6"/>
      <c r="Q17124" s="6"/>
      <c r="R17124" s="6"/>
      <c r="S17124" s="6"/>
      <c r="T17124" s="6"/>
      <c r="U17124" s="6"/>
      <c r="V17124" s="6"/>
      <c r="W17124" s="8" t="s">
        <v>49</v>
      </c>
      <c r="Z17124" s="8" t="s">
        <v>1147</v>
      </c>
      <c r="AP17124" s="6"/>
      <c r="AQ17124" s="6"/>
      <c r="AR17124" s="6"/>
      <c r="AS17124" s="6"/>
      <c r="AT17124" s="6"/>
    </row>
    <row r="17125" spans="1:46" ht="14.25" customHeight="1">
      <c r="A17125" s="7" t="s">
        <v>159</v>
      </c>
      <c r="B17125" s="7">
        <v>1805</v>
      </c>
      <c r="C17125" s="8">
        <v>248136</v>
      </c>
      <c r="D17125" s="8" t="s">
        <v>8883</v>
      </c>
      <c r="E17125" s="8" t="str">
        <f t="shared" si="267"/>
        <v>TATA STEEL LTD.19</v>
      </c>
      <c r="F17125" s="8" t="s">
        <v>8884</v>
      </c>
      <c r="G17125" s="8">
        <v>1907</v>
      </c>
      <c r="H17125" s="8">
        <v>113</v>
      </c>
      <c r="I17125" s="8" t="s">
        <v>41</v>
      </c>
      <c r="J17125" s="8" t="s">
        <v>9076</v>
      </c>
      <c r="K17125" s="8" t="s">
        <v>9077</v>
      </c>
      <c r="L17125" s="7" t="s">
        <v>48</v>
      </c>
      <c r="M17125" s="6"/>
      <c r="N17125" s="6"/>
      <c r="O17125" s="6"/>
      <c r="P17125" s="6"/>
      <c r="Q17125" s="6"/>
      <c r="R17125" s="6"/>
      <c r="S17125" s="6"/>
      <c r="T17125" s="6"/>
      <c r="U17125" s="6"/>
      <c r="V17125" s="6"/>
      <c r="W17125" s="8" t="s">
        <v>49</v>
      </c>
      <c r="Z17125" s="8" t="s">
        <v>1147</v>
      </c>
      <c r="AP17125" s="6"/>
      <c r="AQ17125" s="6"/>
      <c r="AR17125" s="6"/>
      <c r="AS17125" s="6"/>
      <c r="AT17125" s="6"/>
    </row>
    <row r="17126" spans="1:46" ht="14.25" customHeight="1">
      <c r="A17126" s="7" t="s">
        <v>38</v>
      </c>
      <c r="B17126" s="7">
        <v>9014</v>
      </c>
      <c r="C17126" s="8">
        <v>248136</v>
      </c>
      <c r="D17126" s="8" t="s">
        <v>8883</v>
      </c>
      <c r="E17126" s="8" t="str">
        <f t="shared" si="267"/>
        <v>TATA STEEL LTD.14</v>
      </c>
      <c r="F17126" s="8" t="s">
        <v>8884</v>
      </c>
      <c r="G17126" s="8">
        <v>1907</v>
      </c>
      <c r="H17126" s="8">
        <v>113</v>
      </c>
      <c r="I17126" s="8" t="s">
        <v>117</v>
      </c>
      <c r="J17126" s="8" t="s">
        <v>9078</v>
      </c>
      <c r="K17126" s="6" t="s">
        <v>9078</v>
      </c>
      <c r="L17126" s="7" t="s">
        <v>223</v>
      </c>
      <c r="M17126" s="6"/>
      <c r="N17126" s="6"/>
      <c r="O17126" s="6"/>
      <c r="P17126" s="6"/>
      <c r="Q17126" s="6"/>
      <c r="R17126" s="6"/>
      <c r="S17126" s="6"/>
      <c r="T17126" s="6"/>
      <c r="U17126" s="6"/>
      <c r="V17126" s="6"/>
      <c r="W17126" s="8" t="s">
        <v>122</v>
      </c>
      <c r="X17126" s="8">
        <v>58</v>
      </c>
      <c r="Y17126" s="8">
        <v>23.5</v>
      </c>
      <c r="AP17126" s="6"/>
      <c r="AQ17126" s="6"/>
      <c r="AR17126" s="6"/>
      <c r="AS17126" s="6"/>
      <c r="AT17126" s="6"/>
    </row>
    <row r="17127" spans="1:46" ht="14.25" customHeight="1">
      <c r="A17127" s="7" t="s">
        <v>159</v>
      </c>
      <c r="B17127" s="7">
        <v>620</v>
      </c>
      <c r="C17127" s="8">
        <v>248136</v>
      </c>
      <c r="D17127" s="8" t="s">
        <v>8883</v>
      </c>
      <c r="E17127" s="8" t="str">
        <f t="shared" si="267"/>
        <v>TATA STEEL LTD.15</v>
      </c>
      <c r="F17127" s="8" t="s">
        <v>8884</v>
      </c>
      <c r="G17127" s="8">
        <v>1907</v>
      </c>
      <c r="H17127" s="8">
        <v>113</v>
      </c>
      <c r="I17127" s="8" t="s">
        <v>119</v>
      </c>
      <c r="J17127" s="8" t="s">
        <v>9078</v>
      </c>
      <c r="K17127" s="6" t="s">
        <v>9078</v>
      </c>
      <c r="L17127" s="7" t="s">
        <v>223</v>
      </c>
      <c r="M17127" s="6"/>
      <c r="N17127" s="6"/>
      <c r="O17127" s="6"/>
      <c r="P17127" s="6"/>
      <c r="Q17127" s="6"/>
      <c r="R17127" s="6"/>
      <c r="S17127" s="6"/>
      <c r="T17127" s="6"/>
      <c r="U17127" s="6"/>
      <c r="V17127" s="6"/>
      <c r="W17127" s="8" t="s">
        <v>122</v>
      </c>
      <c r="Z17127" s="8" t="s">
        <v>163</v>
      </c>
      <c r="AP17127" s="6"/>
      <c r="AQ17127" s="6"/>
      <c r="AR17127" s="6"/>
      <c r="AS17127" s="6"/>
      <c r="AT17127" s="6"/>
    </row>
    <row r="17128" spans="1:46" ht="14.25" customHeight="1">
      <c r="A17128" s="7" t="s">
        <v>159</v>
      </c>
      <c r="B17128" s="7">
        <v>900</v>
      </c>
      <c r="C17128" s="8">
        <v>248136</v>
      </c>
      <c r="D17128" s="8" t="s">
        <v>8883</v>
      </c>
      <c r="E17128" s="8" t="str">
        <f t="shared" si="267"/>
        <v>TATA STEEL LTD.16</v>
      </c>
      <c r="F17128" s="8" t="s">
        <v>8884</v>
      </c>
      <c r="G17128" s="8">
        <v>1907</v>
      </c>
      <c r="H17128" s="8">
        <v>113</v>
      </c>
      <c r="I17128" s="8" t="s">
        <v>52</v>
      </c>
      <c r="J17128" s="8" t="s">
        <v>9078</v>
      </c>
      <c r="K17128" s="6" t="s">
        <v>9078</v>
      </c>
      <c r="L17128" s="7" t="s">
        <v>223</v>
      </c>
      <c r="M17128" s="6"/>
      <c r="N17128" s="6"/>
      <c r="O17128" s="6"/>
      <c r="P17128" s="6"/>
      <c r="Q17128" s="6"/>
      <c r="R17128" s="6"/>
      <c r="S17128" s="6"/>
      <c r="T17128" s="6"/>
      <c r="U17128" s="6"/>
      <c r="V17128" s="6"/>
      <c r="W17128" s="8" t="s">
        <v>122</v>
      </c>
      <c r="Z17128" s="8" t="s">
        <v>1147</v>
      </c>
      <c r="AP17128" s="6"/>
      <c r="AQ17128" s="6"/>
      <c r="AR17128" s="6"/>
      <c r="AS17128" s="6"/>
      <c r="AT17128" s="6"/>
    </row>
    <row r="17129" spans="1:46" ht="14.25" customHeight="1">
      <c r="A17129" s="7" t="s">
        <v>159</v>
      </c>
      <c r="B17129" s="7">
        <v>1166</v>
      </c>
      <c r="C17129" s="8">
        <v>248136</v>
      </c>
      <c r="D17129" s="8" t="s">
        <v>8883</v>
      </c>
      <c r="E17129" s="8" t="str">
        <f t="shared" si="267"/>
        <v>TATA STEEL LTD.17</v>
      </c>
      <c r="F17129" s="8" t="s">
        <v>8884</v>
      </c>
      <c r="G17129" s="8">
        <v>1907</v>
      </c>
      <c r="H17129" s="8">
        <v>113</v>
      </c>
      <c r="I17129" s="8" t="s">
        <v>54</v>
      </c>
      <c r="J17129" s="8" t="s">
        <v>9078</v>
      </c>
      <c r="K17129" s="6" t="s">
        <v>9078</v>
      </c>
      <c r="L17129" s="7" t="s">
        <v>223</v>
      </c>
      <c r="M17129" s="6"/>
      <c r="N17129" s="6"/>
      <c r="O17129" s="6"/>
      <c r="P17129" s="6"/>
      <c r="Q17129" s="6"/>
      <c r="R17129" s="6"/>
      <c r="S17129" s="6"/>
      <c r="T17129" s="6"/>
      <c r="U17129" s="6"/>
      <c r="V17129" s="6"/>
      <c r="W17129" s="8" t="s">
        <v>122</v>
      </c>
      <c r="Z17129" s="8" t="s">
        <v>1147</v>
      </c>
      <c r="AP17129" s="6"/>
      <c r="AQ17129" s="6"/>
      <c r="AR17129" s="6"/>
      <c r="AS17129" s="6"/>
      <c r="AT17129" s="6"/>
    </row>
    <row r="17130" spans="1:46" ht="14.25" customHeight="1">
      <c r="A17130" s="7" t="s">
        <v>159</v>
      </c>
      <c r="B17130" s="7">
        <v>1408</v>
      </c>
      <c r="C17130" s="8">
        <v>248136</v>
      </c>
      <c r="D17130" s="8" t="s">
        <v>8883</v>
      </c>
      <c r="E17130" s="8" t="str">
        <f t="shared" si="267"/>
        <v>TATA STEEL LTD.18</v>
      </c>
      <c r="F17130" s="8" t="s">
        <v>8884</v>
      </c>
      <c r="G17130" s="8">
        <v>1907</v>
      </c>
      <c r="H17130" s="8">
        <v>113</v>
      </c>
      <c r="I17130" s="8" t="s">
        <v>56</v>
      </c>
      <c r="J17130" s="8" t="s">
        <v>9078</v>
      </c>
      <c r="K17130" s="6" t="s">
        <v>9078</v>
      </c>
      <c r="L17130" s="7" t="s">
        <v>223</v>
      </c>
      <c r="M17130" s="6"/>
      <c r="N17130" s="6"/>
      <c r="O17130" s="6"/>
      <c r="P17130" s="6"/>
      <c r="Q17130" s="6"/>
      <c r="R17130" s="6"/>
      <c r="S17130" s="6"/>
      <c r="T17130" s="6"/>
      <c r="U17130" s="6"/>
      <c r="V17130" s="6"/>
      <c r="W17130" s="8" t="s">
        <v>122</v>
      </c>
      <c r="Z17130" s="8" t="s">
        <v>1147</v>
      </c>
      <c r="AP17130" s="6"/>
      <c r="AQ17130" s="6"/>
      <c r="AR17130" s="6"/>
      <c r="AS17130" s="6"/>
      <c r="AT17130" s="6"/>
    </row>
    <row r="17131" spans="1:46" ht="14.25" customHeight="1">
      <c r="A17131" s="7" t="s">
        <v>159</v>
      </c>
      <c r="B17131" s="7">
        <v>1649</v>
      </c>
      <c r="C17131" s="8">
        <v>248136</v>
      </c>
      <c r="D17131" s="8" t="s">
        <v>8883</v>
      </c>
      <c r="E17131" s="8" t="str">
        <f t="shared" si="267"/>
        <v>TATA STEEL LTD.19</v>
      </c>
      <c r="F17131" s="8" t="s">
        <v>8884</v>
      </c>
      <c r="G17131" s="8">
        <v>1907</v>
      </c>
      <c r="H17131" s="8">
        <v>113</v>
      </c>
      <c r="I17131" s="8" t="s">
        <v>41</v>
      </c>
      <c r="J17131" s="8" t="s">
        <v>9078</v>
      </c>
      <c r="K17131" s="6" t="s">
        <v>9078</v>
      </c>
      <c r="L17131" s="7" t="s">
        <v>223</v>
      </c>
      <c r="M17131" s="6"/>
      <c r="N17131" s="6"/>
      <c r="O17131" s="6"/>
      <c r="P17131" s="6"/>
      <c r="Q17131" s="6"/>
      <c r="R17131" s="6"/>
      <c r="S17131" s="6"/>
      <c r="T17131" s="6"/>
      <c r="U17131" s="6"/>
      <c r="V17131" s="6"/>
      <c r="W17131" s="8" t="s">
        <v>122</v>
      </c>
      <c r="Z17131" s="8" t="s">
        <v>1147</v>
      </c>
      <c r="AP17131" s="6"/>
      <c r="AQ17131" s="6"/>
      <c r="AR17131" s="6"/>
      <c r="AS17131" s="6"/>
      <c r="AT17131" s="6"/>
    </row>
    <row r="17132" spans="1:46" ht="14.25" customHeight="1">
      <c r="A17132" s="7" t="s">
        <v>38</v>
      </c>
      <c r="B17132" s="7">
        <v>8917</v>
      </c>
      <c r="C17132" s="8">
        <v>248136</v>
      </c>
      <c r="D17132" s="8" t="s">
        <v>8883</v>
      </c>
      <c r="E17132" s="8" t="str">
        <f t="shared" si="267"/>
        <v>TATA STEEL LTD.14</v>
      </c>
      <c r="F17132" s="8" t="s">
        <v>8884</v>
      </c>
      <c r="G17132" s="8">
        <v>1907</v>
      </c>
      <c r="H17132" s="8">
        <v>113</v>
      </c>
      <c r="I17132" s="8" t="s">
        <v>117</v>
      </c>
      <c r="J17132" s="8" t="s">
        <v>9079</v>
      </c>
      <c r="K17132" s="6" t="s">
        <v>9079</v>
      </c>
      <c r="L17132" s="7" t="s">
        <v>60</v>
      </c>
      <c r="M17132" s="6"/>
      <c r="N17132" s="6"/>
      <c r="O17132" s="6"/>
      <c r="P17132" s="6"/>
      <c r="Q17132" s="6"/>
      <c r="R17132" s="6"/>
      <c r="S17132" s="6"/>
      <c r="T17132" s="6"/>
      <c r="U17132" s="6"/>
      <c r="V17132" s="6"/>
      <c r="W17132" s="8" t="s">
        <v>61</v>
      </c>
      <c r="X17132" s="8">
        <v>44.512039702530892</v>
      </c>
      <c r="Y17132" s="8">
        <v>18.666666666666668</v>
      </c>
      <c r="AP17132" s="6"/>
      <c r="AQ17132" s="6"/>
      <c r="AR17132" s="6"/>
      <c r="AS17132" s="6"/>
      <c r="AT17132" s="6"/>
    </row>
    <row r="17133" spans="1:46" ht="14.25" customHeight="1">
      <c r="A17133" s="7" t="s">
        <v>38</v>
      </c>
      <c r="B17133" s="7">
        <v>8918</v>
      </c>
      <c r="C17133" s="8">
        <v>248136</v>
      </c>
      <c r="D17133" s="8" t="s">
        <v>8883</v>
      </c>
      <c r="E17133" s="8" t="str">
        <f t="shared" si="267"/>
        <v>TATA STEEL LTD.14</v>
      </c>
      <c r="F17133" s="8" t="s">
        <v>8884</v>
      </c>
      <c r="G17133" s="8">
        <v>1907</v>
      </c>
      <c r="H17133" s="8">
        <v>113</v>
      </c>
      <c r="I17133" s="8" t="s">
        <v>117</v>
      </c>
      <c r="J17133" s="8" t="s">
        <v>9080</v>
      </c>
      <c r="K17133" s="6" t="s">
        <v>9080</v>
      </c>
      <c r="L17133" s="7" t="s">
        <v>125</v>
      </c>
      <c r="M17133" s="6"/>
      <c r="N17133" s="6"/>
      <c r="O17133" s="6"/>
      <c r="P17133" s="6"/>
      <c r="Q17133" s="6"/>
      <c r="R17133" s="6"/>
      <c r="S17133" s="6"/>
      <c r="T17133" s="6"/>
      <c r="U17133" s="6"/>
      <c r="V17133" s="6"/>
      <c r="W17133" s="8" t="s">
        <v>61</v>
      </c>
      <c r="X17133" s="8">
        <v>52.324817080484593</v>
      </c>
      <c r="Y17133" s="8">
        <v>16.666666666666668</v>
      </c>
      <c r="AP17133" s="6"/>
      <c r="AQ17133" s="6"/>
      <c r="AR17133" s="6"/>
      <c r="AS17133" s="6"/>
      <c r="AT17133" s="6"/>
    </row>
    <row r="17134" spans="1:46" ht="14.25" customHeight="1">
      <c r="A17134" s="7" t="s">
        <v>159</v>
      </c>
      <c r="B17134" s="7">
        <v>535</v>
      </c>
      <c r="C17134" s="8">
        <v>248136</v>
      </c>
      <c r="D17134" s="8" t="s">
        <v>8883</v>
      </c>
      <c r="E17134" s="8" t="str">
        <f t="shared" si="267"/>
        <v>TATA STEEL LTD.15</v>
      </c>
      <c r="F17134" s="8" t="s">
        <v>8884</v>
      </c>
      <c r="G17134" s="8">
        <v>1907</v>
      </c>
      <c r="H17134" s="8">
        <v>113</v>
      </c>
      <c r="I17134" s="8" t="s">
        <v>119</v>
      </c>
      <c r="J17134" s="8" t="s">
        <v>9080</v>
      </c>
      <c r="K17134" s="6" t="s">
        <v>9080</v>
      </c>
      <c r="L17134" s="7" t="s">
        <v>125</v>
      </c>
      <c r="M17134" s="6"/>
      <c r="N17134" s="6"/>
      <c r="O17134" s="6"/>
      <c r="P17134" s="6"/>
      <c r="Q17134" s="6"/>
      <c r="R17134" s="6"/>
      <c r="S17134" s="6"/>
      <c r="T17134" s="6"/>
      <c r="U17134" s="6"/>
      <c r="V17134" s="6"/>
      <c r="W17134" s="8" t="s">
        <v>61</v>
      </c>
      <c r="Z17134" s="8" t="s">
        <v>163</v>
      </c>
      <c r="AP17134" s="6"/>
      <c r="AQ17134" s="6"/>
      <c r="AR17134" s="6"/>
      <c r="AS17134" s="6"/>
      <c r="AT17134" s="6"/>
    </row>
    <row r="17135" spans="1:46" ht="14.25" customHeight="1">
      <c r="A17135" s="7" t="s">
        <v>159</v>
      </c>
      <c r="B17135" s="7">
        <v>822</v>
      </c>
      <c r="C17135" s="8">
        <v>248136</v>
      </c>
      <c r="D17135" s="8" t="s">
        <v>8883</v>
      </c>
      <c r="E17135" s="8" t="str">
        <f t="shared" si="267"/>
        <v>TATA STEEL LTD.16</v>
      </c>
      <c r="F17135" s="8" t="s">
        <v>8884</v>
      </c>
      <c r="G17135" s="8">
        <v>1907</v>
      </c>
      <c r="H17135" s="8">
        <v>113</v>
      </c>
      <c r="I17135" s="8" t="s">
        <v>52</v>
      </c>
      <c r="J17135" s="8" t="s">
        <v>9080</v>
      </c>
      <c r="K17135" s="6" t="s">
        <v>9080</v>
      </c>
      <c r="L17135" s="7" t="s">
        <v>125</v>
      </c>
      <c r="M17135" s="6"/>
      <c r="N17135" s="6"/>
      <c r="O17135" s="6"/>
      <c r="P17135" s="6"/>
      <c r="Q17135" s="6"/>
      <c r="R17135" s="6"/>
      <c r="S17135" s="6"/>
      <c r="T17135" s="6"/>
      <c r="U17135" s="6"/>
      <c r="V17135" s="6"/>
      <c r="W17135" s="8" t="s">
        <v>61</v>
      </c>
      <c r="Z17135" s="8" t="s">
        <v>1147</v>
      </c>
      <c r="AP17135" s="6"/>
      <c r="AQ17135" s="6"/>
      <c r="AR17135" s="6"/>
      <c r="AS17135" s="6"/>
      <c r="AT17135" s="6"/>
    </row>
    <row r="17136" spans="1:46" ht="14.25" customHeight="1">
      <c r="A17136" s="7" t="s">
        <v>159</v>
      </c>
      <c r="B17136" s="7">
        <v>1094</v>
      </c>
      <c r="C17136" s="8">
        <v>248136</v>
      </c>
      <c r="D17136" s="8" t="s">
        <v>8883</v>
      </c>
      <c r="E17136" s="8" t="str">
        <f t="shared" si="267"/>
        <v>TATA STEEL LTD.17</v>
      </c>
      <c r="F17136" s="8" t="s">
        <v>8884</v>
      </c>
      <c r="G17136" s="8">
        <v>1907</v>
      </c>
      <c r="H17136" s="8">
        <v>113</v>
      </c>
      <c r="I17136" s="8" t="s">
        <v>54</v>
      </c>
      <c r="J17136" s="8" t="s">
        <v>9080</v>
      </c>
      <c r="K17136" s="6" t="s">
        <v>9080</v>
      </c>
      <c r="L17136" s="7" t="s">
        <v>125</v>
      </c>
      <c r="M17136" s="6"/>
      <c r="N17136" s="6"/>
      <c r="O17136" s="6"/>
      <c r="P17136" s="6"/>
      <c r="Q17136" s="6"/>
      <c r="R17136" s="6"/>
      <c r="S17136" s="6"/>
      <c r="T17136" s="6"/>
      <c r="U17136" s="6"/>
      <c r="V17136" s="6"/>
      <c r="W17136" s="8" t="s">
        <v>61</v>
      </c>
      <c r="Z17136" s="8" t="s">
        <v>1147</v>
      </c>
      <c r="AP17136" s="6"/>
      <c r="AQ17136" s="6"/>
      <c r="AR17136" s="6"/>
      <c r="AS17136" s="6"/>
      <c r="AT17136" s="6"/>
    </row>
    <row r="17137" spans="1:46" ht="14.25" customHeight="1">
      <c r="A17137" s="7" t="s">
        <v>159</v>
      </c>
      <c r="B17137" s="7">
        <v>1340</v>
      </c>
      <c r="C17137" s="8">
        <v>248136</v>
      </c>
      <c r="D17137" s="8" t="s">
        <v>8883</v>
      </c>
      <c r="E17137" s="8" t="str">
        <f t="shared" si="267"/>
        <v>TATA STEEL LTD.18</v>
      </c>
      <c r="F17137" s="8" t="s">
        <v>8884</v>
      </c>
      <c r="G17137" s="8">
        <v>1907</v>
      </c>
      <c r="H17137" s="8">
        <v>113</v>
      </c>
      <c r="I17137" s="8" t="s">
        <v>56</v>
      </c>
      <c r="J17137" s="8" t="s">
        <v>9080</v>
      </c>
      <c r="K17137" s="6" t="s">
        <v>9080</v>
      </c>
      <c r="L17137" s="7" t="s">
        <v>125</v>
      </c>
      <c r="M17137" s="6"/>
      <c r="N17137" s="6"/>
      <c r="O17137" s="6"/>
      <c r="P17137" s="6"/>
      <c r="Q17137" s="6"/>
      <c r="R17137" s="6"/>
      <c r="S17137" s="6"/>
      <c r="T17137" s="6"/>
      <c r="U17137" s="6"/>
      <c r="V17137" s="6"/>
      <c r="W17137" s="8" t="s">
        <v>61</v>
      </c>
      <c r="Z17137" s="8" t="s">
        <v>1147</v>
      </c>
      <c r="AP17137" s="6"/>
      <c r="AQ17137" s="6"/>
      <c r="AR17137" s="6"/>
      <c r="AS17137" s="6"/>
      <c r="AT17137" s="6"/>
    </row>
    <row r="17138" spans="1:46" ht="14.25" customHeight="1">
      <c r="A17138" s="7" t="s">
        <v>159</v>
      </c>
      <c r="B17138" s="7">
        <v>1584</v>
      </c>
      <c r="C17138" s="8">
        <v>248136</v>
      </c>
      <c r="D17138" s="8" t="s">
        <v>8883</v>
      </c>
      <c r="E17138" s="8" t="str">
        <f t="shared" si="267"/>
        <v>TATA STEEL LTD.19</v>
      </c>
      <c r="F17138" s="8" t="s">
        <v>8884</v>
      </c>
      <c r="G17138" s="8">
        <v>1907</v>
      </c>
      <c r="H17138" s="8">
        <v>113</v>
      </c>
      <c r="I17138" s="8" t="s">
        <v>41</v>
      </c>
      <c r="J17138" s="8" t="s">
        <v>9080</v>
      </c>
      <c r="K17138" s="6" t="s">
        <v>9080</v>
      </c>
      <c r="L17138" s="7" t="s">
        <v>125</v>
      </c>
      <c r="M17138" s="6"/>
      <c r="N17138" s="6"/>
      <c r="O17138" s="6"/>
      <c r="P17138" s="6"/>
      <c r="Q17138" s="6"/>
      <c r="R17138" s="6"/>
      <c r="S17138" s="6"/>
      <c r="T17138" s="6"/>
      <c r="U17138" s="6"/>
      <c r="V17138" s="6"/>
      <c r="W17138" s="8" t="s">
        <v>61</v>
      </c>
      <c r="Z17138" s="8" t="s">
        <v>1147</v>
      </c>
      <c r="AP17138" s="6"/>
      <c r="AQ17138" s="6"/>
      <c r="AR17138" s="6"/>
      <c r="AS17138" s="6"/>
      <c r="AT17138" s="6"/>
    </row>
    <row r="17139" spans="1:46" ht="14.25" customHeight="1">
      <c r="A17139" s="7" t="s">
        <v>159</v>
      </c>
      <c r="B17139" s="7">
        <v>536</v>
      </c>
      <c r="C17139" s="8">
        <v>248136</v>
      </c>
      <c r="D17139" s="8" t="s">
        <v>8883</v>
      </c>
      <c r="E17139" s="8" t="str">
        <f t="shared" si="267"/>
        <v>TATA STEEL LTD.15</v>
      </c>
      <c r="F17139" s="8" t="s">
        <v>8884</v>
      </c>
      <c r="G17139" s="8">
        <v>1907</v>
      </c>
      <c r="H17139" s="8">
        <v>113</v>
      </c>
      <c r="I17139" s="8" t="s">
        <v>119</v>
      </c>
      <c r="J17139" s="8" t="s">
        <v>9081</v>
      </c>
      <c r="K17139" s="6" t="s">
        <v>9081</v>
      </c>
      <c r="L17139" s="7" t="s">
        <v>153</v>
      </c>
      <c r="M17139" s="6"/>
      <c r="N17139" s="6"/>
      <c r="O17139" s="6"/>
      <c r="P17139" s="6"/>
      <c r="Q17139" s="6"/>
      <c r="R17139" s="6"/>
      <c r="S17139" s="6"/>
      <c r="T17139" s="6"/>
      <c r="U17139" s="6"/>
      <c r="V17139" s="6"/>
      <c r="W17139" s="8" t="s">
        <v>61</v>
      </c>
      <c r="Z17139" s="8" t="s">
        <v>163</v>
      </c>
      <c r="AP17139" s="6"/>
      <c r="AQ17139" s="6"/>
      <c r="AR17139" s="6"/>
      <c r="AS17139" s="6"/>
      <c r="AT17139" s="6"/>
    </row>
    <row r="17140" spans="1:46" ht="14.25" customHeight="1">
      <c r="A17140" s="7" t="s">
        <v>159</v>
      </c>
      <c r="B17140" s="7">
        <v>823</v>
      </c>
      <c r="C17140" s="8">
        <v>248136</v>
      </c>
      <c r="D17140" s="8" t="s">
        <v>8883</v>
      </c>
      <c r="E17140" s="8" t="str">
        <f t="shared" si="267"/>
        <v>TATA STEEL LTD.16</v>
      </c>
      <c r="F17140" s="8" t="s">
        <v>8884</v>
      </c>
      <c r="G17140" s="8">
        <v>1907</v>
      </c>
      <c r="H17140" s="8">
        <v>113</v>
      </c>
      <c r="I17140" s="8" t="s">
        <v>52</v>
      </c>
      <c r="J17140" s="8" t="s">
        <v>9081</v>
      </c>
      <c r="K17140" s="6" t="s">
        <v>9082</v>
      </c>
      <c r="L17140" s="7" t="s">
        <v>153</v>
      </c>
      <c r="M17140" s="6"/>
      <c r="N17140" s="6"/>
      <c r="O17140" s="6"/>
      <c r="P17140" s="6"/>
      <c r="Q17140" s="6"/>
      <c r="R17140" s="6"/>
      <c r="S17140" s="6"/>
      <c r="T17140" s="6"/>
      <c r="U17140" s="6"/>
      <c r="V17140" s="6"/>
      <c r="W17140" s="8" t="s">
        <v>61</v>
      </c>
      <c r="Z17140" s="8" t="s">
        <v>1147</v>
      </c>
      <c r="AP17140" s="6"/>
      <c r="AQ17140" s="6"/>
      <c r="AR17140" s="6"/>
      <c r="AS17140" s="6"/>
      <c r="AT17140" s="6"/>
    </row>
    <row r="17141" spans="1:46" ht="14.25" customHeight="1">
      <c r="A17141" s="7" t="s">
        <v>159</v>
      </c>
      <c r="B17141" s="7">
        <v>1095</v>
      </c>
      <c r="C17141" s="8">
        <v>248136</v>
      </c>
      <c r="D17141" s="8" t="s">
        <v>8883</v>
      </c>
      <c r="E17141" s="8" t="str">
        <f t="shared" si="267"/>
        <v>TATA STEEL LTD.17</v>
      </c>
      <c r="F17141" s="8" t="s">
        <v>8884</v>
      </c>
      <c r="G17141" s="8">
        <v>1907</v>
      </c>
      <c r="H17141" s="8">
        <v>113</v>
      </c>
      <c r="I17141" s="8" t="s">
        <v>54</v>
      </c>
      <c r="J17141" s="8" t="s">
        <v>9081</v>
      </c>
      <c r="K17141" s="6" t="s">
        <v>9081</v>
      </c>
      <c r="L17141" s="7" t="s">
        <v>153</v>
      </c>
      <c r="M17141" s="6"/>
      <c r="N17141" s="6"/>
      <c r="O17141" s="6"/>
      <c r="P17141" s="6"/>
      <c r="Q17141" s="6"/>
      <c r="R17141" s="6"/>
      <c r="S17141" s="6"/>
      <c r="T17141" s="6"/>
      <c r="U17141" s="6"/>
      <c r="V17141" s="6"/>
      <c r="W17141" s="8" t="s">
        <v>61</v>
      </c>
      <c r="Z17141" s="8" t="s">
        <v>1147</v>
      </c>
      <c r="AP17141" s="6"/>
      <c r="AQ17141" s="6"/>
      <c r="AR17141" s="6"/>
      <c r="AS17141" s="6"/>
      <c r="AT17141" s="6"/>
    </row>
    <row r="17142" spans="1:46" ht="14.25" customHeight="1">
      <c r="A17142" s="7" t="s">
        <v>159</v>
      </c>
      <c r="B17142" s="7">
        <v>1341</v>
      </c>
      <c r="C17142" s="8">
        <v>248136</v>
      </c>
      <c r="D17142" s="8" t="s">
        <v>8883</v>
      </c>
      <c r="E17142" s="8" t="str">
        <f t="shared" si="267"/>
        <v>TATA STEEL LTD.18</v>
      </c>
      <c r="F17142" s="8" t="s">
        <v>8884</v>
      </c>
      <c r="G17142" s="8">
        <v>1907</v>
      </c>
      <c r="H17142" s="8">
        <v>113</v>
      </c>
      <c r="I17142" s="8" t="s">
        <v>56</v>
      </c>
      <c r="J17142" s="8" t="s">
        <v>9081</v>
      </c>
      <c r="K17142" s="6" t="s">
        <v>9081</v>
      </c>
      <c r="L17142" s="7" t="s">
        <v>153</v>
      </c>
      <c r="M17142" s="6"/>
      <c r="N17142" s="6"/>
      <c r="O17142" s="6"/>
      <c r="P17142" s="6"/>
      <c r="Q17142" s="6"/>
      <c r="R17142" s="6"/>
      <c r="S17142" s="6"/>
      <c r="T17142" s="6"/>
      <c r="U17142" s="6"/>
      <c r="V17142" s="6"/>
      <c r="W17142" s="8" t="s">
        <v>61</v>
      </c>
      <c r="Z17142" s="8" t="s">
        <v>1147</v>
      </c>
      <c r="AP17142" s="6"/>
      <c r="AQ17142" s="6"/>
      <c r="AR17142" s="6"/>
      <c r="AS17142" s="6"/>
      <c r="AT17142" s="6"/>
    </row>
    <row r="17143" spans="1:46" ht="14.25" customHeight="1">
      <c r="A17143" s="7" t="s">
        <v>159</v>
      </c>
      <c r="B17143" s="7">
        <v>1585</v>
      </c>
      <c r="C17143" s="8">
        <v>248136</v>
      </c>
      <c r="D17143" s="8" t="s">
        <v>8883</v>
      </c>
      <c r="E17143" s="8" t="str">
        <f t="shared" si="267"/>
        <v>TATA STEEL LTD.19</v>
      </c>
      <c r="F17143" s="8" t="s">
        <v>8884</v>
      </c>
      <c r="G17143" s="8">
        <v>1907</v>
      </c>
      <c r="H17143" s="8">
        <v>113</v>
      </c>
      <c r="I17143" s="8" t="s">
        <v>41</v>
      </c>
      <c r="J17143" s="8" t="s">
        <v>9081</v>
      </c>
      <c r="K17143" s="6" t="s">
        <v>9081</v>
      </c>
      <c r="L17143" s="7" t="s">
        <v>153</v>
      </c>
      <c r="M17143" s="6"/>
      <c r="N17143" s="6"/>
      <c r="O17143" s="6"/>
      <c r="P17143" s="6"/>
      <c r="Q17143" s="6"/>
      <c r="R17143" s="6"/>
      <c r="S17143" s="6"/>
      <c r="T17143" s="6"/>
      <c r="U17143" s="6"/>
      <c r="V17143" s="6"/>
      <c r="W17143" s="8" t="s">
        <v>61</v>
      </c>
      <c r="Z17143" s="8" t="s">
        <v>1147</v>
      </c>
      <c r="AP17143" s="6"/>
      <c r="AQ17143" s="6"/>
      <c r="AR17143" s="6"/>
      <c r="AS17143" s="6"/>
      <c r="AT17143" s="6"/>
    </row>
    <row r="17144" spans="1:46" ht="14.25" customHeight="1">
      <c r="A17144" s="7" t="s">
        <v>38</v>
      </c>
      <c r="B17144" s="7">
        <v>8919</v>
      </c>
      <c r="C17144" s="8">
        <v>248136</v>
      </c>
      <c r="D17144" s="8" t="s">
        <v>8883</v>
      </c>
      <c r="E17144" s="8" t="str">
        <f t="shared" si="267"/>
        <v>TATA STEEL LTD.14</v>
      </c>
      <c r="F17144" s="8" t="s">
        <v>8884</v>
      </c>
      <c r="G17144" s="8">
        <v>1907</v>
      </c>
      <c r="H17144" s="8">
        <v>113</v>
      </c>
      <c r="I17144" s="8" t="s">
        <v>117</v>
      </c>
      <c r="J17144" s="8" t="s">
        <v>9082</v>
      </c>
      <c r="K17144" s="6" t="s">
        <v>9082</v>
      </c>
      <c r="L17144" s="7" t="s">
        <v>153</v>
      </c>
      <c r="M17144" s="6"/>
      <c r="N17144" s="6"/>
      <c r="O17144" s="6"/>
      <c r="P17144" s="6"/>
      <c r="Q17144" s="6"/>
      <c r="R17144" s="6"/>
      <c r="S17144" s="6"/>
      <c r="T17144" s="6"/>
      <c r="U17144" s="6"/>
      <c r="V17144" s="6"/>
      <c r="W17144" s="8" t="s">
        <v>61</v>
      </c>
      <c r="X17144" s="8">
        <v>50.570034184958615</v>
      </c>
      <c r="Y17144" s="8">
        <v>14.166666666666666</v>
      </c>
      <c r="AP17144" s="6"/>
      <c r="AQ17144" s="6"/>
      <c r="AR17144" s="6"/>
      <c r="AS17144" s="6"/>
      <c r="AT17144" s="6"/>
    </row>
    <row r="17145" spans="1:46" ht="14.25" customHeight="1">
      <c r="A17145" s="7" t="s">
        <v>38</v>
      </c>
      <c r="B17145" s="7">
        <v>8920</v>
      </c>
      <c r="C17145" s="8">
        <v>248136</v>
      </c>
      <c r="D17145" s="8" t="s">
        <v>8883</v>
      </c>
      <c r="E17145" s="8" t="str">
        <f t="shared" si="267"/>
        <v>TATA STEEL LTD.14</v>
      </c>
      <c r="F17145" s="8" t="s">
        <v>8884</v>
      </c>
      <c r="G17145" s="8">
        <v>1907</v>
      </c>
      <c r="H17145" s="8">
        <v>113</v>
      </c>
      <c r="I17145" s="8" t="s">
        <v>117</v>
      </c>
      <c r="J17145" s="8" t="s">
        <v>9083</v>
      </c>
      <c r="K17145" s="6" t="s">
        <v>9083</v>
      </c>
      <c r="L17145" s="7" t="s">
        <v>60</v>
      </c>
      <c r="M17145" s="6"/>
      <c r="N17145" s="6"/>
      <c r="O17145" s="6"/>
      <c r="P17145" s="6"/>
      <c r="Q17145" s="6"/>
      <c r="R17145" s="6"/>
      <c r="S17145" s="6"/>
      <c r="T17145" s="6"/>
      <c r="U17145" s="6"/>
      <c r="V17145" s="6"/>
      <c r="W17145" s="8" t="s">
        <v>61</v>
      </c>
      <c r="X17145" s="8">
        <v>44.512039702530892</v>
      </c>
      <c r="Y17145" s="8">
        <v>18.666666666666668</v>
      </c>
      <c r="AP17145" s="6"/>
      <c r="AQ17145" s="6"/>
      <c r="AR17145" s="6"/>
      <c r="AS17145" s="6"/>
      <c r="AT17145" s="6"/>
    </row>
    <row r="17146" spans="1:46" ht="14.25" customHeight="1">
      <c r="A17146" s="7" t="s">
        <v>159</v>
      </c>
      <c r="B17146" s="7">
        <v>537</v>
      </c>
      <c r="C17146" s="8">
        <v>248136</v>
      </c>
      <c r="D17146" s="8" t="s">
        <v>8883</v>
      </c>
      <c r="E17146" s="8" t="str">
        <f t="shared" si="267"/>
        <v>TATA STEEL LTD.15</v>
      </c>
      <c r="F17146" s="8" t="s">
        <v>8884</v>
      </c>
      <c r="G17146" s="8">
        <v>1907</v>
      </c>
      <c r="H17146" s="8">
        <v>113</v>
      </c>
      <c r="I17146" s="8" t="s">
        <v>119</v>
      </c>
      <c r="J17146" s="8" t="s">
        <v>9083</v>
      </c>
      <c r="K17146" s="6" t="s">
        <v>9084</v>
      </c>
      <c r="L17146" s="7" t="s">
        <v>60</v>
      </c>
      <c r="M17146" s="6"/>
      <c r="N17146" s="6"/>
      <c r="O17146" s="6"/>
      <c r="P17146" s="6"/>
      <c r="Q17146" s="6"/>
      <c r="R17146" s="6"/>
      <c r="S17146" s="6"/>
      <c r="T17146" s="6"/>
      <c r="U17146" s="6"/>
      <c r="V17146" s="6"/>
      <c r="W17146" s="8" t="s">
        <v>61</v>
      </c>
      <c r="Z17146" s="8" t="s">
        <v>163</v>
      </c>
      <c r="AP17146" s="6"/>
      <c r="AQ17146" s="6"/>
      <c r="AR17146" s="6"/>
      <c r="AS17146" s="6"/>
      <c r="AT17146" s="6"/>
    </row>
    <row r="17147" spans="1:46" ht="14.25" customHeight="1">
      <c r="A17147" s="7" t="s">
        <v>38</v>
      </c>
      <c r="B17147" s="7">
        <v>8921</v>
      </c>
      <c r="C17147" s="8">
        <v>248136</v>
      </c>
      <c r="D17147" s="8" t="s">
        <v>8883</v>
      </c>
      <c r="E17147" s="8" t="str">
        <f t="shared" si="267"/>
        <v>TATA STEEL LTD.14</v>
      </c>
      <c r="F17147" s="8" t="s">
        <v>8884</v>
      </c>
      <c r="G17147" s="8">
        <v>1907</v>
      </c>
      <c r="H17147" s="8">
        <v>113</v>
      </c>
      <c r="I17147" s="8" t="s">
        <v>117</v>
      </c>
      <c r="J17147" s="8" t="s">
        <v>9085</v>
      </c>
      <c r="K17147" s="6" t="s">
        <v>9085</v>
      </c>
      <c r="L17147" s="7" t="s">
        <v>60</v>
      </c>
      <c r="M17147" s="6"/>
      <c r="N17147" s="6"/>
      <c r="O17147" s="6"/>
      <c r="P17147" s="6"/>
      <c r="Q17147" s="6"/>
      <c r="R17147" s="6"/>
      <c r="S17147" s="6"/>
      <c r="T17147" s="6"/>
      <c r="U17147" s="6"/>
      <c r="V17147" s="6"/>
      <c r="W17147" s="8" t="s">
        <v>61</v>
      </c>
      <c r="X17147" s="8">
        <v>44.512039702530892</v>
      </c>
      <c r="Y17147" s="8">
        <v>18.666666666666668</v>
      </c>
      <c r="AP17147" s="6"/>
      <c r="AQ17147" s="6"/>
      <c r="AR17147" s="6"/>
      <c r="AS17147" s="6"/>
      <c r="AT17147" s="6"/>
    </row>
    <row r="17148" spans="1:46" ht="14.25" customHeight="1">
      <c r="A17148" s="7" t="s">
        <v>159</v>
      </c>
      <c r="B17148" s="7">
        <v>538</v>
      </c>
      <c r="C17148" s="8">
        <v>248136</v>
      </c>
      <c r="D17148" s="8" t="s">
        <v>8883</v>
      </c>
      <c r="E17148" s="8" t="str">
        <f t="shared" si="267"/>
        <v>TATA STEEL LTD.15</v>
      </c>
      <c r="F17148" s="8" t="s">
        <v>8884</v>
      </c>
      <c r="G17148" s="8">
        <v>1907</v>
      </c>
      <c r="H17148" s="8">
        <v>113</v>
      </c>
      <c r="I17148" s="8" t="s">
        <v>119</v>
      </c>
      <c r="J17148" s="8" t="s">
        <v>9085</v>
      </c>
      <c r="K17148" s="6" t="s">
        <v>9086</v>
      </c>
      <c r="L17148" s="7" t="s">
        <v>60</v>
      </c>
      <c r="M17148" s="6"/>
      <c r="N17148" s="6"/>
      <c r="O17148" s="6"/>
      <c r="P17148" s="6"/>
      <c r="Q17148" s="6"/>
      <c r="R17148" s="6"/>
      <c r="S17148" s="6"/>
      <c r="T17148" s="6"/>
      <c r="U17148" s="6"/>
      <c r="V17148" s="6"/>
      <c r="W17148" s="8" t="s">
        <v>61</v>
      </c>
      <c r="Z17148" s="8" t="s">
        <v>163</v>
      </c>
      <c r="AP17148" s="6"/>
      <c r="AQ17148" s="6"/>
      <c r="AR17148" s="6"/>
      <c r="AS17148" s="6"/>
      <c r="AT17148" s="6"/>
    </row>
    <row r="17149" spans="1:46" ht="14.25" customHeight="1">
      <c r="A17149" s="7" t="s">
        <v>38</v>
      </c>
      <c r="B17149" s="7">
        <v>9015</v>
      </c>
      <c r="C17149" s="8">
        <v>248136</v>
      </c>
      <c r="D17149" s="8" t="s">
        <v>8883</v>
      </c>
      <c r="E17149" s="8" t="str">
        <f t="shared" si="267"/>
        <v>TATA STEEL LTD.14</v>
      </c>
      <c r="F17149" s="8" t="s">
        <v>8884</v>
      </c>
      <c r="G17149" s="8">
        <v>1907</v>
      </c>
      <c r="H17149" s="8">
        <v>113</v>
      </c>
      <c r="I17149" s="8" t="s">
        <v>117</v>
      </c>
      <c r="J17149" s="8" t="s">
        <v>9087</v>
      </c>
      <c r="K17149" s="6" t="s">
        <v>9087</v>
      </c>
      <c r="L17149" s="7" t="s">
        <v>784</v>
      </c>
      <c r="M17149" s="6"/>
      <c r="N17149" s="6"/>
      <c r="O17149" s="6"/>
      <c r="P17149" s="6"/>
      <c r="Q17149" s="6"/>
      <c r="R17149" s="6"/>
      <c r="S17149" s="6"/>
      <c r="T17149" s="6"/>
      <c r="U17149" s="6"/>
      <c r="V17149" s="6"/>
      <c r="W17149" s="8" t="s">
        <v>421</v>
      </c>
      <c r="X17149" s="8">
        <v>44.429216144896237</v>
      </c>
      <c r="Y17149" s="8">
        <v>30.833333333333332</v>
      </c>
      <c r="AP17149" s="6"/>
      <c r="AQ17149" s="6"/>
      <c r="AR17149" s="6"/>
      <c r="AS17149" s="6"/>
      <c r="AT17149" s="6"/>
    </row>
    <row r="17150" spans="1:46" ht="14.25" customHeight="1">
      <c r="A17150" s="7" t="s">
        <v>159</v>
      </c>
      <c r="B17150" s="7">
        <v>621</v>
      </c>
      <c r="C17150" s="8">
        <v>248136</v>
      </c>
      <c r="D17150" s="8" t="s">
        <v>8883</v>
      </c>
      <c r="E17150" s="8" t="str">
        <f t="shared" si="267"/>
        <v>TATA STEEL LTD.15</v>
      </c>
      <c r="F17150" s="8" t="s">
        <v>8884</v>
      </c>
      <c r="G17150" s="8">
        <v>1907</v>
      </c>
      <c r="H17150" s="8">
        <v>113</v>
      </c>
      <c r="I17150" s="8" t="s">
        <v>119</v>
      </c>
      <c r="J17150" s="8" t="s">
        <v>9088</v>
      </c>
      <c r="K17150" s="6" t="s">
        <v>9088</v>
      </c>
      <c r="L17150" s="7" t="s">
        <v>784</v>
      </c>
      <c r="M17150" s="6"/>
      <c r="N17150" s="6"/>
      <c r="O17150" s="6"/>
      <c r="P17150" s="6"/>
      <c r="Q17150" s="6"/>
      <c r="R17150" s="6"/>
      <c r="S17150" s="6"/>
      <c r="T17150" s="6"/>
      <c r="U17150" s="6"/>
      <c r="V17150" s="6"/>
      <c r="W17150" s="8" t="s">
        <v>421</v>
      </c>
      <c r="Z17150" s="8" t="s">
        <v>163</v>
      </c>
      <c r="AP17150" s="6"/>
      <c r="AQ17150" s="6"/>
      <c r="AR17150" s="6"/>
      <c r="AS17150" s="6"/>
      <c r="AT17150" s="6"/>
    </row>
    <row r="17151" spans="1:46" ht="14.25" customHeight="1">
      <c r="A17151" s="7" t="s">
        <v>159</v>
      </c>
      <c r="B17151" s="7">
        <v>901</v>
      </c>
      <c r="C17151" s="8">
        <v>248136</v>
      </c>
      <c r="D17151" s="8" t="s">
        <v>8883</v>
      </c>
      <c r="E17151" s="8" t="str">
        <f t="shared" si="267"/>
        <v>TATA STEEL LTD.16</v>
      </c>
      <c r="F17151" s="8" t="s">
        <v>8884</v>
      </c>
      <c r="G17151" s="8">
        <v>1907</v>
      </c>
      <c r="H17151" s="8">
        <v>113</v>
      </c>
      <c r="I17151" s="8" t="s">
        <v>52</v>
      </c>
      <c r="J17151" s="8" t="s">
        <v>9088</v>
      </c>
      <c r="K17151" s="6" t="s">
        <v>9088</v>
      </c>
      <c r="L17151" s="7" t="s">
        <v>784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8" t="s">
        <v>421</v>
      </c>
      <c r="Z17151" s="8" t="s">
        <v>1147</v>
      </c>
      <c r="AE17151" s="7"/>
      <c r="AP17151" s="6"/>
      <c r="AQ17151" s="6"/>
      <c r="AR17151" s="6"/>
      <c r="AS17151" s="6"/>
      <c r="AT17151" s="6"/>
    </row>
    <row r="17152" spans="1:46" ht="14.25" customHeight="1">
      <c r="A17152" s="7" t="s">
        <v>159</v>
      </c>
      <c r="B17152" s="7">
        <v>1167</v>
      </c>
      <c r="C17152" s="8">
        <v>248136</v>
      </c>
      <c r="D17152" s="8" t="s">
        <v>8883</v>
      </c>
      <c r="E17152" s="8" t="str">
        <f t="shared" si="267"/>
        <v>TATA STEEL LTD.17</v>
      </c>
      <c r="F17152" s="8" t="s">
        <v>8884</v>
      </c>
      <c r="G17152" s="8">
        <v>1907</v>
      </c>
      <c r="H17152" s="8">
        <v>113</v>
      </c>
      <c r="I17152" s="8" t="s">
        <v>54</v>
      </c>
      <c r="J17152" s="8" t="s">
        <v>9088</v>
      </c>
      <c r="K17152" s="6" t="s">
        <v>9088</v>
      </c>
      <c r="L17152" s="7" t="s">
        <v>784</v>
      </c>
      <c r="M17152" s="6"/>
      <c r="N17152" s="6"/>
      <c r="O17152" s="6"/>
      <c r="P17152" s="6"/>
      <c r="Q17152" s="6"/>
      <c r="R17152" s="6"/>
      <c r="S17152" s="6"/>
      <c r="T17152" s="6"/>
      <c r="U17152" s="6"/>
      <c r="V17152" s="6"/>
      <c r="W17152" s="8" t="s">
        <v>421</v>
      </c>
      <c r="Z17152" s="8" t="s">
        <v>1147</v>
      </c>
      <c r="AP17152" s="6"/>
      <c r="AQ17152" s="6"/>
      <c r="AR17152" s="6"/>
      <c r="AS17152" s="6"/>
      <c r="AT17152" s="6"/>
    </row>
    <row r="17153" spans="1:46" ht="14.25" customHeight="1">
      <c r="A17153" s="7" t="s">
        <v>159</v>
      </c>
      <c r="B17153" s="7">
        <v>622</v>
      </c>
      <c r="C17153" s="8">
        <v>248136</v>
      </c>
      <c r="D17153" s="8" t="s">
        <v>8883</v>
      </c>
      <c r="E17153" s="8" t="str">
        <f t="shared" si="267"/>
        <v>TATA STEEL LTD.15</v>
      </c>
      <c r="F17153" s="8" t="s">
        <v>8884</v>
      </c>
      <c r="G17153" s="8">
        <v>1907</v>
      </c>
      <c r="H17153" s="8">
        <v>113</v>
      </c>
      <c r="I17153" s="8" t="s">
        <v>119</v>
      </c>
      <c r="J17153" s="8" t="s">
        <v>9089</v>
      </c>
      <c r="K17153" s="6" t="s">
        <v>9089</v>
      </c>
      <c r="L17153" s="7" t="s">
        <v>121</v>
      </c>
      <c r="M17153" s="6"/>
      <c r="N17153" s="6"/>
      <c r="O17153" s="6"/>
      <c r="P17153" s="6"/>
      <c r="Q17153" s="6"/>
      <c r="R17153" s="6"/>
      <c r="S17153" s="6"/>
      <c r="T17153" s="6"/>
      <c r="U17153" s="6"/>
      <c r="V17153" s="6"/>
      <c r="W17153" s="8" t="s">
        <v>122</v>
      </c>
      <c r="Z17153" s="8" t="s">
        <v>163</v>
      </c>
      <c r="AP17153" s="6"/>
      <c r="AQ17153" s="6"/>
      <c r="AR17153" s="6"/>
      <c r="AS17153" s="6"/>
      <c r="AT17153" s="6"/>
    </row>
    <row r="17154" spans="1:46" ht="14.25" customHeight="1">
      <c r="A17154" s="7" t="s">
        <v>159</v>
      </c>
      <c r="B17154" s="7">
        <v>902</v>
      </c>
      <c r="C17154" s="8">
        <v>248136</v>
      </c>
      <c r="D17154" s="8" t="s">
        <v>8883</v>
      </c>
      <c r="E17154" s="8" t="str">
        <f t="shared" ref="E17154:E17217" si="268">CONCATENATE(LEFT(D17154,20),RIGHT(I17154,2))</f>
        <v>TATA STEEL LTD.16</v>
      </c>
      <c r="F17154" s="8" t="s">
        <v>8884</v>
      </c>
      <c r="G17154" s="8">
        <v>1907</v>
      </c>
      <c r="H17154" s="8">
        <v>113</v>
      </c>
      <c r="I17154" s="8" t="s">
        <v>52</v>
      </c>
      <c r="J17154" s="8" t="s">
        <v>9089</v>
      </c>
      <c r="K17154" s="6" t="s">
        <v>9089</v>
      </c>
      <c r="L17154" s="7" t="s">
        <v>121</v>
      </c>
      <c r="M17154" s="6"/>
      <c r="N17154" s="6"/>
      <c r="O17154" s="6"/>
      <c r="P17154" s="6"/>
      <c r="Q17154" s="6"/>
      <c r="R17154" s="6"/>
      <c r="S17154" s="6"/>
      <c r="T17154" s="6"/>
      <c r="U17154" s="6"/>
      <c r="V17154" s="6"/>
      <c r="W17154" s="8" t="s">
        <v>122</v>
      </c>
      <c r="Z17154" s="8" t="s">
        <v>1147</v>
      </c>
      <c r="AP17154" s="6"/>
      <c r="AQ17154" s="6"/>
      <c r="AR17154" s="6"/>
      <c r="AS17154" s="6"/>
      <c r="AT17154" s="6"/>
    </row>
    <row r="17155" spans="1:46" ht="14.25" customHeight="1">
      <c r="A17155" s="7" t="s">
        <v>159</v>
      </c>
      <c r="B17155" s="7">
        <v>1168</v>
      </c>
      <c r="C17155" s="8">
        <v>248136</v>
      </c>
      <c r="D17155" s="8" t="s">
        <v>8883</v>
      </c>
      <c r="E17155" s="8" t="str">
        <f t="shared" si="268"/>
        <v>TATA STEEL LTD.17</v>
      </c>
      <c r="F17155" s="8" t="s">
        <v>8884</v>
      </c>
      <c r="G17155" s="8">
        <v>1907</v>
      </c>
      <c r="H17155" s="8">
        <v>113</v>
      </c>
      <c r="I17155" s="8" t="s">
        <v>54</v>
      </c>
      <c r="J17155" s="8" t="s">
        <v>9089</v>
      </c>
      <c r="K17155" s="6" t="s">
        <v>9089</v>
      </c>
      <c r="L17155" s="7" t="s">
        <v>121</v>
      </c>
      <c r="M17155" s="6"/>
      <c r="N17155" s="6"/>
      <c r="O17155" s="6"/>
      <c r="P17155" s="6"/>
      <c r="Q17155" s="6"/>
      <c r="R17155" s="6"/>
      <c r="S17155" s="6"/>
      <c r="T17155" s="6"/>
      <c r="U17155" s="6"/>
      <c r="V17155" s="6"/>
      <c r="W17155" s="8" t="s">
        <v>122</v>
      </c>
      <c r="Z17155" s="8" t="s">
        <v>1147</v>
      </c>
      <c r="AP17155" s="6"/>
      <c r="AQ17155" s="6"/>
      <c r="AR17155" s="6"/>
      <c r="AS17155" s="6"/>
      <c r="AT17155" s="6"/>
    </row>
    <row r="17156" spans="1:46" ht="14.25" customHeight="1">
      <c r="A17156" s="7" t="s">
        <v>159</v>
      </c>
      <c r="B17156" s="7">
        <v>1409</v>
      </c>
      <c r="C17156" s="8">
        <v>248136</v>
      </c>
      <c r="D17156" s="8" t="s">
        <v>8883</v>
      </c>
      <c r="E17156" s="8" t="str">
        <f t="shared" si="268"/>
        <v>TATA STEEL LTD.18</v>
      </c>
      <c r="F17156" s="8" t="s">
        <v>8884</v>
      </c>
      <c r="G17156" s="8">
        <v>1907</v>
      </c>
      <c r="H17156" s="8">
        <v>113</v>
      </c>
      <c r="I17156" s="8" t="s">
        <v>56</v>
      </c>
      <c r="J17156" s="8" t="s">
        <v>9089</v>
      </c>
      <c r="K17156" s="6" t="s">
        <v>9089</v>
      </c>
      <c r="L17156" s="7" t="s">
        <v>121</v>
      </c>
      <c r="M17156" s="6"/>
      <c r="N17156" s="6"/>
      <c r="O17156" s="6"/>
      <c r="P17156" s="6"/>
      <c r="Q17156" s="6"/>
      <c r="R17156" s="6"/>
      <c r="S17156" s="6"/>
      <c r="T17156" s="6"/>
      <c r="U17156" s="6"/>
      <c r="V17156" s="6"/>
      <c r="W17156" s="8" t="s">
        <v>122</v>
      </c>
      <c r="Z17156" s="8" t="s">
        <v>1147</v>
      </c>
      <c r="AP17156" s="6"/>
      <c r="AQ17156" s="6"/>
      <c r="AR17156" s="6"/>
      <c r="AS17156" s="6"/>
      <c r="AT17156" s="6"/>
    </row>
    <row r="17157" spans="1:46" ht="14.25" customHeight="1">
      <c r="A17157" s="7" t="s">
        <v>159</v>
      </c>
      <c r="B17157" s="7">
        <v>1650</v>
      </c>
      <c r="C17157" s="8">
        <v>248136</v>
      </c>
      <c r="D17157" s="8" t="s">
        <v>8883</v>
      </c>
      <c r="E17157" s="8" t="str">
        <f t="shared" si="268"/>
        <v>TATA STEEL LTD.19</v>
      </c>
      <c r="F17157" s="8" t="s">
        <v>8884</v>
      </c>
      <c r="G17157" s="8">
        <v>1907</v>
      </c>
      <c r="H17157" s="8">
        <v>113</v>
      </c>
      <c r="I17157" s="8" t="s">
        <v>41</v>
      </c>
      <c r="J17157" s="8" t="s">
        <v>9089</v>
      </c>
      <c r="K17157" s="6" t="s">
        <v>9089</v>
      </c>
      <c r="L17157" s="7" t="s">
        <v>121</v>
      </c>
      <c r="M17157" s="6"/>
      <c r="N17157" s="6"/>
      <c r="O17157" s="6"/>
      <c r="P17157" s="6"/>
      <c r="Q17157" s="6"/>
      <c r="R17157" s="6"/>
      <c r="S17157" s="6"/>
      <c r="T17157" s="6"/>
      <c r="U17157" s="6"/>
      <c r="V17157" s="6"/>
      <c r="W17157" s="8" t="s">
        <v>122</v>
      </c>
      <c r="Z17157" s="8" t="s">
        <v>1147</v>
      </c>
      <c r="AP17157" s="6"/>
      <c r="AQ17157" s="6"/>
      <c r="AR17157" s="6"/>
      <c r="AS17157" s="6"/>
      <c r="AT17157" s="6"/>
    </row>
    <row r="17158" spans="1:46" ht="14.25" customHeight="1">
      <c r="A17158" s="7" t="s">
        <v>38</v>
      </c>
      <c r="B17158" s="7">
        <v>9016</v>
      </c>
      <c r="C17158" s="8">
        <v>248136</v>
      </c>
      <c r="D17158" s="8" t="s">
        <v>8883</v>
      </c>
      <c r="E17158" s="8" t="str">
        <f t="shared" si="268"/>
        <v>TATA STEEL LTD.14</v>
      </c>
      <c r="F17158" s="8" t="s">
        <v>8884</v>
      </c>
      <c r="G17158" s="8">
        <v>1907</v>
      </c>
      <c r="H17158" s="8">
        <v>113</v>
      </c>
      <c r="I17158" s="8" t="s">
        <v>117</v>
      </c>
      <c r="J17158" s="8" t="s">
        <v>9090</v>
      </c>
      <c r="K17158" s="6" t="s">
        <v>9090</v>
      </c>
      <c r="L17158" s="7" t="s">
        <v>121</v>
      </c>
      <c r="M17158" s="6"/>
      <c r="N17158" s="6"/>
      <c r="O17158" s="6"/>
      <c r="P17158" s="6"/>
      <c r="Q17158" s="6"/>
      <c r="R17158" s="6"/>
      <c r="S17158" s="6"/>
      <c r="T17158" s="6"/>
      <c r="U17158" s="6"/>
      <c r="V17158" s="6"/>
      <c r="W17158" s="8" t="s">
        <v>122</v>
      </c>
      <c r="X17158" s="8">
        <v>53.384348386709839</v>
      </c>
      <c r="Y17158" s="8">
        <v>30.666666666666668</v>
      </c>
      <c r="AP17158" s="6"/>
      <c r="AQ17158" s="6"/>
      <c r="AR17158" s="6"/>
      <c r="AS17158" s="6"/>
      <c r="AT17158" s="6"/>
    </row>
    <row r="17159" spans="1:46" ht="14.25" customHeight="1">
      <c r="A17159" s="7" t="s">
        <v>38</v>
      </c>
      <c r="B17159" s="7">
        <v>9017</v>
      </c>
      <c r="C17159" s="8">
        <v>248136</v>
      </c>
      <c r="D17159" s="8" t="s">
        <v>8883</v>
      </c>
      <c r="E17159" s="8" t="str">
        <f t="shared" si="268"/>
        <v>TATA STEEL LTD.14</v>
      </c>
      <c r="F17159" s="8" t="s">
        <v>8884</v>
      </c>
      <c r="G17159" s="8">
        <v>1907</v>
      </c>
      <c r="H17159" s="8">
        <v>113</v>
      </c>
      <c r="I17159" s="8" t="s">
        <v>117</v>
      </c>
      <c r="J17159" s="8" t="s">
        <v>9091</v>
      </c>
      <c r="K17159" s="6" t="s">
        <v>9091</v>
      </c>
      <c r="L17159" s="7" t="s">
        <v>223</v>
      </c>
      <c r="M17159" s="6"/>
      <c r="N17159" s="6"/>
      <c r="O17159" s="6"/>
      <c r="P17159" s="6"/>
      <c r="Q17159" s="6"/>
      <c r="R17159" s="6"/>
      <c r="S17159" s="6"/>
      <c r="T17159" s="6"/>
      <c r="U17159" s="6"/>
      <c r="V17159" s="6"/>
      <c r="W17159" s="8" t="s">
        <v>122</v>
      </c>
      <c r="X17159" s="8">
        <v>58</v>
      </c>
      <c r="Y17159" s="8">
        <v>23.5</v>
      </c>
      <c r="AP17159" s="6"/>
      <c r="AQ17159" s="6"/>
      <c r="AR17159" s="6"/>
      <c r="AS17159" s="6"/>
      <c r="AT17159" s="6"/>
    </row>
    <row r="17160" spans="1:46" ht="14.25" customHeight="1">
      <c r="A17160" s="7" t="s">
        <v>159</v>
      </c>
      <c r="B17160" s="7">
        <v>623</v>
      </c>
      <c r="C17160" s="8">
        <v>248136</v>
      </c>
      <c r="D17160" s="8" t="s">
        <v>8883</v>
      </c>
      <c r="E17160" s="8" t="str">
        <f t="shared" si="268"/>
        <v>TATA STEEL LTD.15</v>
      </c>
      <c r="F17160" s="8" t="s">
        <v>8884</v>
      </c>
      <c r="G17160" s="8">
        <v>1907</v>
      </c>
      <c r="H17160" s="8">
        <v>113</v>
      </c>
      <c r="I17160" s="8" t="s">
        <v>119</v>
      </c>
      <c r="J17160" s="8" t="s">
        <v>9091</v>
      </c>
      <c r="K17160" s="6" t="s">
        <v>9092</v>
      </c>
      <c r="L17160" s="7" t="s">
        <v>223</v>
      </c>
      <c r="M17160" s="6"/>
      <c r="N17160" s="6"/>
      <c r="O17160" s="6"/>
      <c r="P17160" s="6"/>
      <c r="Q17160" s="6"/>
      <c r="R17160" s="6"/>
      <c r="S17160" s="6"/>
      <c r="T17160" s="6"/>
      <c r="U17160" s="6"/>
      <c r="V17160" s="6"/>
      <c r="W17160" s="8" t="s">
        <v>122</v>
      </c>
      <c r="Z17160" s="8" t="s">
        <v>163</v>
      </c>
      <c r="AP17160" s="6"/>
      <c r="AQ17160" s="6"/>
      <c r="AR17160" s="6"/>
      <c r="AS17160" s="6"/>
      <c r="AT17160" s="6"/>
    </row>
    <row r="17161" spans="1:46" ht="14.25" customHeight="1">
      <c r="A17161" s="7" t="s">
        <v>159</v>
      </c>
      <c r="B17161" s="7">
        <v>903</v>
      </c>
      <c r="C17161" s="8">
        <v>248136</v>
      </c>
      <c r="D17161" s="8" t="s">
        <v>8883</v>
      </c>
      <c r="E17161" s="8" t="str">
        <f t="shared" si="268"/>
        <v>TATA STEEL LTD.16</v>
      </c>
      <c r="F17161" s="8" t="s">
        <v>8884</v>
      </c>
      <c r="G17161" s="8">
        <v>1907</v>
      </c>
      <c r="H17161" s="8">
        <v>113</v>
      </c>
      <c r="I17161" s="8" t="s">
        <v>52</v>
      </c>
      <c r="J17161" s="8" t="s">
        <v>9091</v>
      </c>
      <c r="K17161" s="6" t="s">
        <v>9092</v>
      </c>
      <c r="L17161" s="7" t="s">
        <v>223</v>
      </c>
      <c r="M17161" s="6"/>
      <c r="N17161" s="6"/>
      <c r="O17161" s="6"/>
      <c r="P17161" s="6"/>
      <c r="Q17161" s="6"/>
      <c r="R17161" s="6"/>
      <c r="S17161" s="6"/>
      <c r="T17161" s="6"/>
      <c r="U17161" s="6"/>
      <c r="V17161" s="6"/>
      <c r="W17161" s="8" t="s">
        <v>122</v>
      </c>
      <c r="Z17161" s="8" t="s">
        <v>1147</v>
      </c>
      <c r="AP17161" s="6"/>
      <c r="AQ17161" s="6"/>
      <c r="AR17161" s="6"/>
      <c r="AS17161" s="6"/>
      <c r="AT17161" s="6"/>
    </row>
    <row r="17162" spans="1:46" ht="14.25" customHeight="1">
      <c r="A17162" s="7" t="s">
        <v>159</v>
      </c>
      <c r="B17162" s="7">
        <v>1169</v>
      </c>
      <c r="C17162" s="8">
        <v>248136</v>
      </c>
      <c r="D17162" s="8" t="s">
        <v>8883</v>
      </c>
      <c r="E17162" s="8" t="str">
        <f t="shared" si="268"/>
        <v>TATA STEEL LTD.17</v>
      </c>
      <c r="F17162" s="8" t="s">
        <v>8884</v>
      </c>
      <c r="G17162" s="8">
        <v>1907</v>
      </c>
      <c r="H17162" s="8">
        <v>113</v>
      </c>
      <c r="I17162" s="8" t="s">
        <v>54</v>
      </c>
      <c r="J17162" s="8" t="s">
        <v>9091</v>
      </c>
      <c r="K17162" s="6" t="s">
        <v>9092</v>
      </c>
      <c r="L17162" s="7" t="s">
        <v>223</v>
      </c>
      <c r="M17162" s="6"/>
      <c r="N17162" s="6"/>
      <c r="O17162" s="6"/>
      <c r="P17162" s="6"/>
      <c r="Q17162" s="6"/>
      <c r="R17162" s="6"/>
      <c r="S17162" s="6"/>
      <c r="T17162" s="6"/>
      <c r="U17162" s="6"/>
      <c r="V17162" s="6"/>
      <c r="W17162" s="8" t="s">
        <v>122</v>
      </c>
      <c r="Z17162" s="8" t="s">
        <v>1147</v>
      </c>
      <c r="AP17162" s="6"/>
      <c r="AQ17162" s="6"/>
      <c r="AR17162" s="6"/>
      <c r="AS17162" s="6"/>
      <c r="AT17162" s="6"/>
    </row>
    <row r="17163" spans="1:46" ht="14.25" customHeight="1">
      <c r="A17163" s="7" t="s">
        <v>159</v>
      </c>
      <c r="B17163" s="7">
        <v>1410</v>
      </c>
      <c r="C17163" s="8">
        <v>248136</v>
      </c>
      <c r="D17163" s="8" t="s">
        <v>8883</v>
      </c>
      <c r="E17163" s="8" t="str">
        <f t="shared" si="268"/>
        <v>TATA STEEL LTD.18</v>
      </c>
      <c r="F17163" s="8" t="s">
        <v>8884</v>
      </c>
      <c r="G17163" s="8">
        <v>1907</v>
      </c>
      <c r="H17163" s="8">
        <v>113</v>
      </c>
      <c r="I17163" s="8" t="s">
        <v>56</v>
      </c>
      <c r="J17163" s="8" t="s">
        <v>9091</v>
      </c>
      <c r="K17163" s="6" t="s">
        <v>9092</v>
      </c>
      <c r="L17163" s="7" t="s">
        <v>223</v>
      </c>
      <c r="M17163" s="6"/>
      <c r="N17163" s="6"/>
      <c r="O17163" s="6"/>
      <c r="P17163" s="6"/>
      <c r="Q17163" s="6"/>
      <c r="R17163" s="6"/>
      <c r="S17163" s="6"/>
      <c r="T17163" s="6"/>
      <c r="U17163" s="6"/>
      <c r="V17163" s="6"/>
      <c r="W17163" s="8" t="s">
        <v>122</v>
      </c>
      <c r="Z17163" s="8" t="s">
        <v>1147</v>
      </c>
      <c r="AP17163" s="6"/>
      <c r="AQ17163" s="6"/>
      <c r="AR17163" s="6"/>
      <c r="AS17163" s="6"/>
      <c r="AT17163" s="6"/>
    </row>
    <row r="17164" spans="1:46" ht="14.25" customHeight="1">
      <c r="A17164" s="7" t="s">
        <v>159</v>
      </c>
      <c r="B17164" s="7">
        <v>1651</v>
      </c>
      <c r="C17164" s="8">
        <v>248136</v>
      </c>
      <c r="D17164" s="8" t="s">
        <v>8883</v>
      </c>
      <c r="E17164" s="8" t="str">
        <f t="shared" si="268"/>
        <v>TATA STEEL LTD.19</v>
      </c>
      <c r="F17164" s="8" t="s">
        <v>8884</v>
      </c>
      <c r="G17164" s="8">
        <v>1907</v>
      </c>
      <c r="H17164" s="8">
        <v>113</v>
      </c>
      <c r="I17164" s="8" t="s">
        <v>41</v>
      </c>
      <c r="J17164" s="8" t="s">
        <v>9091</v>
      </c>
      <c r="K17164" s="6" t="s">
        <v>9092</v>
      </c>
      <c r="L17164" s="7" t="s">
        <v>223</v>
      </c>
      <c r="M17164" s="6"/>
      <c r="N17164" s="6"/>
      <c r="O17164" s="6"/>
      <c r="P17164" s="6"/>
      <c r="Q17164" s="6"/>
      <c r="R17164" s="6"/>
      <c r="S17164" s="6"/>
      <c r="T17164" s="6"/>
      <c r="U17164" s="6"/>
      <c r="V17164" s="6"/>
      <c r="W17164" s="8" t="s">
        <v>122</v>
      </c>
      <c r="Z17164" s="8" t="s">
        <v>1147</v>
      </c>
      <c r="AP17164" s="6"/>
      <c r="AQ17164" s="6"/>
      <c r="AR17164" s="6"/>
      <c r="AS17164" s="6"/>
      <c r="AT17164" s="6"/>
    </row>
    <row r="17165" spans="1:46" ht="14.25" customHeight="1">
      <c r="A17165" s="7" t="s">
        <v>38</v>
      </c>
      <c r="B17165" s="7">
        <v>9018</v>
      </c>
      <c r="C17165" s="8">
        <v>248136</v>
      </c>
      <c r="D17165" s="8" t="s">
        <v>8883</v>
      </c>
      <c r="E17165" s="8" t="str">
        <f t="shared" si="268"/>
        <v>TATA STEEL LTD.14</v>
      </c>
      <c r="F17165" s="8" t="s">
        <v>8884</v>
      </c>
      <c r="G17165" s="8">
        <v>1907</v>
      </c>
      <c r="H17165" s="8">
        <v>113</v>
      </c>
      <c r="I17165" s="8" t="s">
        <v>117</v>
      </c>
      <c r="J17165" s="8" t="s">
        <v>9093</v>
      </c>
      <c r="K17165" s="6" t="s">
        <v>9093</v>
      </c>
      <c r="L17165" s="7" t="s">
        <v>223</v>
      </c>
      <c r="M17165" s="6"/>
      <c r="N17165" s="6"/>
      <c r="O17165" s="6"/>
      <c r="P17165" s="6"/>
      <c r="Q17165" s="6"/>
      <c r="R17165" s="6"/>
      <c r="S17165" s="6"/>
      <c r="T17165" s="6"/>
      <c r="U17165" s="6"/>
      <c r="V17165" s="6"/>
      <c r="W17165" s="8" t="s">
        <v>122</v>
      </c>
      <c r="X17165" s="8">
        <v>58</v>
      </c>
      <c r="Y17165" s="8">
        <v>23.5</v>
      </c>
      <c r="AP17165" s="6"/>
      <c r="AQ17165" s="6"/>
      <c r="AR17165" s="6"/>
      <c r="AS17165" s="6"/>
      <c r="AT17165" s="6"/>
    </row>
    <row r="17166" spans="1:46" ht="14.25" customHeight="1">
      <c r="A17166" s="7" t="s">
        <v>159</v>
      </c>
      <c r="B17166" s="7">
        <v>624</v>
      </c>
      <c r="C17166" s="8">
        <v>248136</v>
      </c>
      <c r="D17166" s="8" t="s">
        <v>8883</v>
      </c>
      <c r="E17166" s="8" t="str">
        <f t="shared" si="268"/>
        <v>TATA STEEL LTD.15</v>
      </c>
      <c r="F17166" s="8" t="s">
        <v>8884</v>
      </c>
      <c r="G17166" s="8">
        <v>1907</v>
      </c>
      <c r="H17166" s="8">
        <v>113</v>
      </c>
      <c r="I17166" s="8" t="s">
        <v>119</v>
      </c>
      <c r="J17166" s="8" t="s">
        <v>9093</v>
      </c>
      <c r="K17166" s="6" t="s">
        <v>9094</v>
      </c>
      <c r="L17166" s="7" t="s">
        <v>223</v>
      </c>
      <c r="M17166" s="6"/>
      <c r="N17166" s="6"/>
      <c r="O17166" s="6"/>
      <c r="P17166" s="6"/>
      <c r="Q17166" s="6"/>
      <c r="R17166" s="6"/>
      <c r="S17166" s="6"/>
      <c r="T17166" s="6"/>
      <c r="U17166" s="6"/>
      <c r="V17166" s="6"/>
      <c r="W17166" s="8" t="s">
        <v>122</v>
      </c>
      <c r="Z17166" s="8" t="s">
        <v>163</v>
      </c>
      <c r="AP17166" s="14"/>
      <c r="AQ17166" s="14"/>
      <c r="AR17166" s="6"/>
      <c r="AS17166" s="6"/>
      <c r="AT17166" s="6"/>
    </row>
    <row r="17167" spans="1:46" ht="14.25" customHeight="1">
      <c r="A17167" s="7" t="s">
        <v>159</v>
      </c>
      <c r="B17167" s="7">
        <v>904</v>
      </c>
      <c r="C17167" s="8">
        <v>248136</v>
      </c>
      <c r="D17167" s="8" t="s">
        <v>8883</v>
      </c>
      <c r="E17167" s="8" t="str">
        <f t="shared" si="268"/>
        <v>TATA STEEL LTD.16</v>
      </c>
      <c r="F17167" s="8" t="s">
        <v>8884</v>
      </c>
      <c r="G17167" s="8">
        <v>1907</v>
      </c>
      <c r="H17167" s="8">
        <v>113</v>
      </c>
      <c r="I17167" s="8" t="s">
        <v>52</v>
      </c>
      <c r="J17167" s="8" t="s">
        <v>9093</v>
      </c>
      <c r="K17167" s="6" t="s">
        <v>9094</v>
      </c>
      <c r="L17167" s="7" t="s">
        <v>223</v>
      </c>
      <c r="M17167" s="6"/>
      <c r="N17167" s="6"/>
      <c r="O17167" s="6"/>
      <c r="P17167" s="6"/>
      <c r="Q17167" s="6"/>
      <c r="R17167" s="6"/>
      <c r="S17167" s="6"/>
      <c r="T17167" s="6"/>
      <c r="U17167" s="6"/>
      <c r="V17167" s="6"/>
      <c r="W17167" s="8" t="s">
        <v>122</v>
      </c>
      <c r="Z17167" s="8" t="s">
        <v>1147</v>
      </c>
      <c r="AP17167" s="6"/>
      <c r="AQ17167" s="6"/>
      <c r="AR17167" s="6"/>
      <c r="AS17167" s="6"/>
      <c r="AT17167" s="6"/>
    </row>
    <row r="17168" spans="1:46" ht="14.25" customHeight="1">
      <c r="A17168" s="7" t="s">
        <v>159</v>
      </c>
      <c r="B17168" s="7">
        <v>1170</v>
      </c>
      <c r="C17168" s="8">
        <v>248136</v>
      </c>
      <c r="D17168" s="8" t="s">
        <v>8883</v>
      </c>
      <c r="E17168" s="8" t="str">
        <f t="shared" si="268"/>
        <v>TATA STEEL LTD.17</v>
      </c>
      <c r="F17168" s="8" t="s">
        <v>8884</v>
      </c>
      <c r="G17168" s="8">
        <v>1907</v>
      </c>
      <c r="H17168" s="8">
        <v>113</v>
      </c>
      <c r="I17168" s="8" t="s">
        <v>54</v>
      </c>
      <c r="J17168" s="8" t="s">
        <v>9093</v>
      </c>
      <c r="K17168" s="6" t="s">
        <v>9094</v>
      </c>
      <c r="L17168" s="7" t="s">
        <v>223</v>
      </c>
      <c r="M17168" s="6"/>
      <c r="N17168" s="6"/>
      <c r="O17168" s="6"/>
      <c r="P17168" s="6"/>
      <c r="Q17168" s="6"/>
      <c r="R17168" s="6"/>
      <c r="S17168" s="6"/>
      <c r="T17168" s="6"/>
      <c r="U17168" s="6"/>
      <c r="V17168" s="6"/>
      <c r="W17168" s="8" t="s">
        <v>122</v>
      </c>
      <c r="Z17168" s="8" t="s">
        <v>1147</v>
      </c>
      <c r="AP17168" s="6"/>
      <c r="AQ17168" s="6"/>
      <c r="AR17168" s="6"/>
      <c r="AS17168" s="6"/>
      <c r="AT17168" s="6"/>
    </row>
    <row r="17169" spans="1:46" ht="14.25" customHeight="1">
      <c r="A17169" s="7" t="s">
        <v>159</v>
      </c>
      <c r="B17169" s="7">
        <v>1411</v>
      </c>
      <c r="C17169" s="8">
        <v>248136</v>
      </c>
      <c r="D17169" s="8" t="s">
        <v>8883</v>
      </c>
      <c r="E17169" s="8" t="str">
        <f t="shared" si="268"/>
        <v>TATA STEEL LTD.18</v>
      </c>
      <c r="F17169" s="8" t="s">
        <v>8884</v>
      </c>
      <c r="G17169" s="8">
        <v>1907</v>
      </c>
      <c r="H17169" s="8">
        <v>113</v>
      </c>
      <c r="I17169" s="8" t="s">
        <v>56</v>
      </c>
      <c r="J17169" s="8" t="s">
        <v>9093</v>
      </c>
      <c r="K17169" s="6" t="s">
        <v>9094</v>
      </c>
      <c r="L17169" s="7" t="s">
        <v>223</v>
      </c>
      <c r="M17169" s="6"/>
      <c r="N17169" s="6"/>
      <c r="O17169" s="6"/>
      <c r="P17169" s="6"/>
      <c r="Q17169" s="6"/>
      <c r="R17169" s="6"/>
      <c r="S17169" s="6"/>
      <c r="T17169" s="6"/>
      <c r="U17169" s="6"/>
      <c r="V17169" s="6"/>
      <c r="W17169" s="8" t="s">
        <v>122</v>
      </c>
      <c r="Z17169" s="8" t="s">
        <v>1147</v>
      </c>
      <c r="AP17169" s="6"/>
      <c r="AQ17169" s="6"/>
      <c r="AR17169" s="6"/>
      <c r="AS17169" s="6"/>
      <c r="AT17169" s="6"/>
    </row>
    <row r="17170" spans="1:46" ht="14.25" customHeight="1">
      <c r="A17170" s="7" t="s">
        <v>159</v>
      </c>
      <c r="B17170" s="7">
        <v>1652</v>
      </c>
      <c r="C17170" s="8">
        <v>248136</v>
      </c>
      <c r="D17170" s="8" t="s">
        <v>8883</v>
      </c>
      <c r="E17170" s="8" t="str">
        <f t="shared" si="268"/>
        <v>TATA STEEL LTD.19</v>
      </c>
      <c r="F17170" s="8" t="s">
        <v>8884</v>
      </c>
      <c r="G17170" s="8">
        <v>1907</v>
      </c>
      <c r="H17170" s="8">
        <v>113</v>
      </c>
      <c r="I17170" s="8" t="s">
        <v>41</v>
      </c>
      <c r="J17170" s="8" t="s">
        <v>9093</v>
      </c>
      <c r="K17170" s="6" t="s">
        <v>9094</v>
      </c>
      <c r="L17170" s="7" t="s">
        <v>223</v>
      </c>
      <c r="M17170" s="6"/>
      <c r="N17170" s="6"/>
      <c r="O17170" s="6"/>
      <c r="P17170" s="6"/>
      <c r="Q17170" s="6"/>
      <c r="R17170" s="6"/>
      <c r="S17170" s="6"/>
      <c r="T17170" s="6"/>
      <c r="U17170" s="6"/>
      <c r="V17170" s="6"/>
      <c r="W17170" s="8" t="s">
        <v>122</v>
      </c>
      <c r="Z17170" s="8" t="s">
        <v>1147</v>
      </c>
      <c r="AP17170" s="6"/>
      <c r="AQ17170" s="6"/>
      <c r="AR17170" s="6"/>
      <c r="AS17170" s="6"/>
      <c r="AT17170" s="6"/>
    </row>
    <row r="17171" spans="1:46" ht="14.25" customHeight="1">
      <c r="A17171" s="7" t="s">
        <v>38</v>
      </c>
      <c r="B17171" s="7">
        <v>9019</v>
      </c>
      <c r="C17171" s="8">
        <v>248136</v>
      </c>
      <c r="D17171" s="8" t="s">
        <v>8883</v>
      </c>
      <c r="E17171" s="8" t="str">
        <f t="shared" si="268"/>
        <v>TATA STEEL LTD.14</v>
      </c>
      <c r="F17171" s="8" t="s">
        <v>8884</v>
      </c>
      <c r="G17171" s="8">
        <v>1907</v>
      </c>
      <c r="H17171" s="8">
        <v>113</v>
      </c>
      <c r="I17171" s="8" t="s">
        <v>117</v>
      </c>
      <c r="J17171" s="8" t="s">
        <v>9095</v>
      </c>
      <c r="K17171" s="6" t="s">
        <v>9095</v>
      </c>
      <c r="L17171" s="7" t="s">
        <v>223</v>
      </c>
      <c r="M17171" s="6"/>
      <c r="N17171" s="6"/>
      <c r="O17171" s="6"/>
      <c r="P17171" s="6"/>
      <c r="Q17171" s="6"/>
      <c r="R17171" s="6"/>
      <c r="S17171" s="6"/>
      <c r="T17171" s="6"/>
      <c r="U17171" s="6"/>
      <c r="V17171" s="6"/>
      <c r="W17171" s="8" t="s">
        <v>122</v>
      </c>
      <c r="X17171" s="8">
        <v>58</v>
      </c>
      <c r="Y17171" s="8">
        <v>23.5</v>
      </c>
      <c r="AP17171" s="6"/>
      <c r="AQ17171" s="6"/>
      <c r="AR17171" s="6"/>
      <c r="AS17171" s="6"/>
      <c r="AT17171" s="6"/>
    </row>
    <row r="17172" spans="1:46" ht="14.25" customHeight="1">
      <c r="A17172" s="7" t="s">
        <v>159</v>
      </c>
      <c r="B17172" s="7">
        <v>625</v>
      </c>
      <c r="C17172" s="8">
        <v>248136</v>
      </c>
      <c r="D17172" s="8" t="s">
        <v>8883</v>
      </c>
      <c r="E17172" s="8" t="str">
        <f t="shared" si="268"/>
        <v>TATA STEEL LTD.15</v>
      </c>
      <c r="F17172" s="8" t="s">
        <v>8884</v>
      </c>
      <c r="G17172" s="8">
        <v>1907</v>
      </c>
      <c r="H17172" s="8">
        <v>113</v>
      </c>
      <c r="I17172" s="8" t="s">
        <v>119</v>
      </c>
      <c r="J17172" s="8" t="s">
        <v>9095</v>
      </c>
      <c r="K17172" s="6" t="s">
        <v>9096</v>
      </c>
      <c r="L17172" s="7" t="s">
        <v>223</v>
      </c>
      <c r="M17172" s="6"/>
      <c r="N17172" s="6"/>
      <c r="O17172" s="6"/>
      <c r="P17172" s="6"/>
      <c r="Q17172" s="6"/>
      <c r="R17172" s="6"/>
      <c r="S17172" s="6"/>
      <c r="T17172" s="6"/>
      <c r="U17172" s="6"/>
      <c r="V17172" s="6"/>
      <c r="W17172" s="8" t="s">
        <v>122</v>
      </c>
      <c r="Z17172" s="8" t="s">
        <v>163</v>
      </c>
      <c r="AP17172" s="6"/>
      <c r="AQ17172" s="6"/>
      <c r="AR17172" s="6"/>
      <c r="AS17172" s="6"/>
      <c r="AT17172" s="6"/>
    </row>
    <row r="17173" spans="1:46" ht="14.25" customHeight="1">
      <c r="A17173" s="7" t="s">
        <v>159</v>
      </c>
      <c r="B17173" s="7">
        <v>905</v>
      </c>
      <c r="C17173" s="8">
        <v>248136</v>
      </c>
      <c r="D17173" s="8" t="s">
        <v>8883</v>
      </c>
      <c r="E17173" s="8" t="str">
        <f t="shared" si="268"/>
        <v>TATA STEEL LTD.16</v>
      </c>
      <c r="F17173" s="8" t="s">
        <v>8884</v>
      </c>
      <c r="G17173" s="8">
        <v>1907</v>
      </c>
      <c r="H17173" s="8">
        <v>113</v>
      </c>
      <c r="I17173" s="8" t="s">
        <v>52</v>
      </c>
      <c r="J17173" s="8" t="s">
        <v>9095</v>
      </c>
      <c r="K17173" s="6" t="s">
        <v>9096</v>
      </c>
      <c r="L17173" s="7" t="s">
        <v>223</v>
      </c>
      <c r="M17173" s="6"/>
      <c r="N17173" s="6"/>
      <c r="O17173" s="6"/>
      <c r="P17173" s="6"/>
      <c r="Q17173" s="6"/>
      <c r="R17173" s="6"/>
      <c r="S17173" s="6"/>
      <c r="T17173" s="6"/>
      <c r="U17173" s="6"/>
      <c r="V17173" s="6"/>
      <c r="W17173" s="8" t="s">
        <v>122</v>
      </c>
      <c r="Z17173" s="8" t="s">
        <v>1147</v>
      </c>
      <c r="AP17173" s="6"/>
      <c r="AQ17173" s="6"/>
      <c r="AR17173" s="6"/>
      <c r="AS17173" s="6"/>
      <c r="AT17173" s="6"/>
    </row>
    <row r="17174" spans="1:46" ht="14.25" customHeight="1">
      <c r="A17174" s="7" t="s">
        <v>159</v>
      </c>
      <c r="B17174" s="7">
        <v>1171</v>
      </c>
      <c r="C17174" s="8">
        <v>248136</v>
      </c>
      <c r="D17174" s="8" t="s">
        <v>8883</v>
      </c>
      <c r="E17174" s="8" t="str">
        <f t="shared" si="268"/>
        <v>TATA STEEL LTD.17</v>
      </c>
      <c r="F17174" s="8" t="s">
        <v>8884</v>
      </c>
      <c r="G17174" s="8">
        <v>1907</v>
      </c>
      <c r="H17174" s="8">
        <v>113</v>
      </c>
      <c r="I17174" s="8" t="s">
        <v>54</v>
      </c>
      <c r="J17174" s="8" t="s">
        <v>9095</v>
      </c>
      <c r="K17174" s="6" t="s">
        <v>9096</v>
      </c>
      <c r="L17174" s="7" t="s">
        <v>223</v>
      </c>
      <c r="M17174" s="6"/>
      <c r="N17174" s="6"/>
      <c r="O17174" s="6"/>
      <c r="P17174" s="6"/>
      <c r="Q17174" s="6"/>
      <c r="R17174" s="6"/>
      <c r="S17174" s="6"/>
      <c r="T17174" s="6"/>
      <c r="U17174" s="6"/>
      <c r="V17174" s="6"/>
      <c r="W17174" s="8" t="s">
        <v>122</v>
      </c>
      <c r="Z17174" s="8" t="s">
        <v>1147</v>
      </c>
      <c r="AP17174" s="6"/>
      <c r="AQ17174" s="6"/>
      <c r="AR17174" s="6"/>
      <c r="AS17174" s="6"/>
      <c r="AT17174" s="6"/>
    </row>
    <row r="17175" spans="1:46" ht="14.25" customHeight="1">
      <c r="A17175" s="7" t="s">
        <v>159</v>
      </c>
      <c r="B17175" s="7">
        <v>1412</v>
      </c>
      <c r="C17175" s="8">
        <v>248136</v>
      </c>
      <c r="D17175" s="8" t="s">
        <v>8883</v>
      </c>
      <c r="E17175" s="8" t="str">
        <f t="shared" si="268"/>
        <v>TATA STEEL LTD.18</v>
      </c>
      <c r="F17175" s="8" t="s">
        <v>8884</v>
      </c>
      <c r="G17175" s="8">
        <v>1907</v>
      </c>
      <c r="H17175" s="8">
        <v>113</v>
      </c>
      <c r="I17175" s="8" t="s">
        <v>56</v>
      </c>
      <c r="J17175" s="8" t="s">
        <v>9095</v>
      </c>
      <c r="K17175" s="6" t="s">
        <v>9096</v>
      </c>
      <c r="L17175" s="7" t="s">
        <v>223</v>
      </c>
      <c r="M17175" s="6"/>
      <c r="N17175" s="6"/>
      <c r="O17175" s="6"/>
      <c r="P17175" s="6"/>
      <c r="Q17175" s="6"/>
      <c r="R17175" s="6"/>
      <c r="S17175" s="6"/>
      <c r="T17175" s="6"/>
      <c r="U17175" s="6"/>
      <c r="V17175" s="6"/>
      <c r="W17175" s="8" t="s">
        <v>122</v>
      </c>
      <c r="Z17175" s="8" t="s">
        <v>1147</v>
      </c>
      <c r="AP17175" s="6"/>
      <c r="AQ17175" s="6"/>
      <c r="AR17175" s="6"/>
      <c r="AS17175" s="6"/>
      <c r="AT17175" s="6"/>
    </row>
    <row r="17176" spans="1:46" ht="14.25" customHeight="1">
      <c r="A17176" s="7" t="s">
        <v>159</v>
      </c>
      <c r="B17176" s="7">
        <v>1653</v>
      </c>
      <c r="C17176" s="8">
        <v>248136</v>
      </c>
      <c r="D17176" s="8" t="s">
        <v>8883</v>
      </c>
      <c r="E17176" s="8" t="str">
        <f t="shared" si="268"/>
        <v>TATA STEEL LTD.19</v>
      </c>
      <c r="F17176" s="8" t="s">
        <v>8884</v>
      </c>
      <c r="G17176" s="8">
        <v>1907</v>
      </c>
      <c r="H17176" s="8">
        <v>113</v>
      </c>
      <c r="I17176" s="8" t="s">
        <v>41</v>
      </c>
      <c r="J17176" s="8" t="s">
        <v>9095</v>
      </c>
      <c r="K17176" s="6" t="s">
        <v>9096</v>
      </c>
      <c r="L17176" s="7" t="s">
        <v>223</v>
      </c>
      <c r="M17176" s="6"/>
      <c r="N17176" s="6"/>
      <c r="O17176" s="6"/>
      <c r="P17176" s="6"/>
      <c r="Q17176" s="6"/>
      <c r="R17176" s="6"/>
      <c r="S17176" s="6"/>
      <c r="T17176" s="6"/>
      <c r="U17176" s="6"/>
      <c r="V17176" s="6"/>
      <c r="W17176" s="8" t="s">
        <v>122</v>
      </c>
      <c r="Z17176" s="8" t="s">
        <v>1147</v>
      </c>
      <c r="AP17176" s="6"/>
      <c r="AQ17176" s="6"/>
      <c r="AR17176" s="6"/>
      <c r="AS17176" s="6"/>
      <c r="AT17176" s="6"/>
    </row>
    <row r="17177" spans="1:46" ht="14.25" customHeight="1">
      <c r="A17177" s="7" t="s">
        <v>38</v>
      </c>
      <c r="B17177" s="7">
        <v>9020</v>
      </c>
      <c r="C17177" s="8">
        <v>248136</v>
      </c>
      <c r="D17177" s="8" t="s">
        <v>8883</v>
      </c>
      <c r="E17177" s="8" t="str">
        <f t="shared" si="268"/>
        <v>TATA STEEL LTD.14</v>
      </c>
      <c r="F17177" s="8" t="s">
        <v>8884</v>
      </c>
      <c r="G17177" s="8">
        <v>1907</v>
      </c>
      <c r="H17177" s="8">
        <v>113</v>
      </c>
      <c r="I17177" s="8" t="s">
        <v>117</v>
      </c>
      <c r="J17177" s="8" t="s">
        <v>9097</v>
      </c>
      <c r="K17177" s="6" t="s">
        <v>9097</v>
      </c>
      <c r="L17177" s="7" t="s">
        <v>223</v>
      </c>
      <c r="M17177" s="6"/>
      <c r="N17177" s="6"/>
      <c r="O17177" s="6"/>
      <c r="P17177" s="6"/>
      <c r="Q17177" s="6"/>
      <c r="R17177" s="6"/>
      <c r="S17177" s="6"/>
      <c r="T17177" s="6"/>
      <c r="U17177" s="6"/>
      <c r="V17177" s="6"/>
      <c r="W17177" s="8" t="s">
        <v>122</v>
      </c>
      <c r="X17177" s="8">
        <v>58</v>
      </c>
      <c r="Y17177" s="8">
        <v>23.5</v>
      </c>
      <c r="AP17177" s="6"/>
      <c r="AQ17177" s="6"/>
      <c r="AR17177" s="6"/>
      <c r="AS17177" s="6"/>
      <c r="AT17177" s="6"/>
    </row>
    <row r="17178" spans="1:46" ht="14.25" customHeight="1">
      <c r="A17178" s="7" t="s">
        <v>159</v>
      </c>
      <c r="B17178" s="7">
        <v>626</v>
      </c>
      <c r="C17178" s="8">
        <v>248136</v>
      </c>
      <c r="D17178" s="8" t="s">
        <v>8883</v>
      </c>
      <c r="E17178" s="8" t="str">
        <f t="shared" si="268"/>
        <v>TATA STEEL LTD.15</v>
      </c>
      <c r="F17178" s="8" t="s">
        <v>8884</v>
      </c>
      <c r="G17178" s="8">
        <v>1907</v>
      </c>
      <c r="H17178" s="8">
        <v>113</v>
      </c>
      <c r="I17178" s="8" t="s">
        <v>119</v>
      </c>
      <c r="J17178" s="8" t="s">
        <v>9097</v>
      </c>
      <c r="K17178" s="6" t="s">
        <v>9098</v>
      </c>
      <c r="L17178" s="7" t="s">
        <v>223</v>
      </c>
      <c r="M17178" s="6"/>
      <c r="N17178" s="6"/>
      <c r="O17178" s="6"/>
      <c r="P17178" s="6"/>
      <c r="Q17178" s="6"/>
      <c r="R17178" s="6"/>
      <c r="S17178" s="6"/>
      <c r="T17178" s="6"/>
      <c r="U17178" s="6"/>
      <c r="V17178" s="6"/>
      <c r="W17178" s="8" t="s">
        <v>122</v>
      </c>
      <c r="Z17178" s="8" t="s">
        <v>163</v>
      </c>
      <c r="AP17178" s="6"/>
      <c r="AQ17178" s="6"/>
      <c r="AR17178" s="6"/>
      <c r="AS17178" s="6"/>
      <c r="AT17178" s="6"/>
    </row>
    <row r="17179" spans="1:46" ht="14.25" customHeight="1">
      <c r="A17179" s="7" t="s">
        <v>159</v>
      </c>
      <c r="B17179" s="7">
        <v>906</v>
      </c>
      <c r="C17179" s="8">
        <v>248136</v>
      </c>
      <c r="D17179" s="8" t="s">
        <v>8883</v>
      </c>
      <c r="E17179" s="8" t="str">
        <f t="shared" si="268"/>
        <v>TATA STEEL LTD.16</v>
      </c>
      <c r="F17179" s="8" t="s">
        <v>8884</v>
      </c>
      <c r="G17179" s="8">
        <v>1907</v>
      </c>
      <c r="H17179" s="8">
        <v>113</v>
      </c>
      <c r="I17179" s="8" t="s">
        <v>52</v>
      </c>
      <c r="J17179" s="8" t="s">
        <v>9097</v>
      </c>
      <c r="K17179" s="6" t="s">
        <v>9098</v>
      </c>
      <c r="L17179" s="7" t="s">
        <v>223</v>
      </c>
      <c r="M17179" s="6"/>
      <c r="N17179" s="6"/>
      <c r="O17179" s="6"/>
      <c r="P17179" s="6"/>
      <c r="Q17179" s="6"/>
      <c r="R17179" s="6"/>
      <c r="S17179" s="6"/>
      <c r="T17179" s="6"/>
      <c r="U17179" s="6"/>
      <c r="V17179" s="6"/>
      <c r="W17179" s="8" t="s">
        <v>122</v>
      </c>
      <c r="Z17179" s="8" t="s">
        <v>163</v>
      </c>
      <c r="AP17179" s="6"/>
      <c r="AQ17179" s="6"/>
      <c r="AR17179" s="6"/>
      <c r="AS17179" s="6"/>
      <c r="AT17179" s="6"/>
    </row>
    <row r="17180" spans="1:46" ht="14.25" customHeight="1">
      <c r="A17180" s="7" t="s">
        <v>38</v>
      </c>
      <c r="B17180" s="7">
        <v>9021</v>
      </c>
      <c r="C17180" s="8">
        <v>248136</v>
      </c>
      <c r="D17180" s="8" t="s">
        <v>8883</v>
      </c>
      <c r="E17180" s="8" t="str">
        <f t="shared" si="268"/>
        <v>TATA STEEL LTD.14</v>
      </c>
      <c r="F17180" s="8" t="s">
        <v>8884</v>
      </c>
      <c r="G17180" s="8">
        <v>1907</v>
      </c>
      <c r="H17180" s="8">
        <v>113</v>
      </c>
      <c r="I17180" s="8" t="s">
        <v>117</v>
      </c>
      <c r="J17180" s="8" t="s">
        <v>9099</v>
      </c>
      <c r="K17180" s="6" t="s">
        <v>9099</v>
      </c>
      <c r="L17180" s="7" t="s">
        <v>207</v>
      </c>
      <c r="M17180" s="6"/>
      <c r="N17180" s="6"/>
      <c r="O17180" s="6"/>
      <c r="P17180" s="6"/>
      <c r="Q17180" s="6"/>
      <c r="R17180" s="6"/>
      <c r="S17180" s="6"/>
      <c r="T17180" s="6"/>
      <c r="U17180" s="6"/>
      <c r="V17180" s="6"/>
      <c r="W17180" s="8" t="s">
        <v>122</v>
      </c>
      <c r="X17180" s="8">
        <v>59.378887039702533</v>
      </c>
      <c r="Y17180" s="8">
        <v>23.666666666666668</v>
      </c>
      <c r="AP17180" s="6"/>
      <c r="AQ17180" s="6"/>
      <c r="AR17180" s="6"/>
      <c r="AS17180" s="6"/>
      <c r="AT17180" s="6"/>
    </row>
    <row r="17181" spans="1:46" ht="14.25" customHeight="1">
      <c r="A17181" s="7" t="s">
        <v>159</v>
      </c>
      <c r="B17181" s="7">
        <v>627</v>
      </c>
      <c r="C17181" s="8">
        <v>248136</v>
      </c>
      <c r="D17181" s="8" t="s">
        <v>8883</v>
      </c>
      <c r="E17181" s="8" t="str">
        <f t="shared" si="268"/>
        <v>TATA STEEL LTD.15</v>
      </c>
      <c r="F17181" s="8" t="s">
        <v>8884</v>
      </c>
      <c r="G17181" s="8">
        <v>1907</v>
      </c>
      <c r="H17181" s="8">
        <v>113</v>
      </c>
      <c r="I17181" s="8" t="s">
        <v>119</v>
      </c>
      <c r="J17181" s="8" t="s">
        <v>9099</v>
      </c>
      <c r="K17181" s="6" t="s">
        <v>9099</v>
      </c>
      <c r="L17181" s="7" t="s">
        <v>207</v>
      </c>
      <c r="M17181" s="6"/>
      <c r="N17181" s="6"/>
      <c r="O17181" s="6"/>
      <c r="P17181" s="6"/>
      <c r="Q17181" s="6"/>
      <c r="R17181" s="6"/>
      <c r="S17181" s="6"/>
      <c r="T17181" s="6"/>
      <c r="U17181" s="6"/>
      <c r="V17181" s="6"/>
      <c r="W17181" s="8" t="s">
        <v>122</v>
      </c>
      <c r="Z17181" s="8" t="s">
        <v>163</v>
      </c>
      <c r="AP17181" s="6"/>
      <c r="AQ17181" s="6"/>
      <c r="AR17181" s="6"/>
      <c r="AS17181" s="6"/>
      <c r="AT17181" s="6"/>
    </row>
    <row r="17182" spans="1:46" ht="14.25" customHeight="1">
      <c r="A17182" s="7" t="s">
        <v>159</v>
      </c>
      <c r="B17182" s="7">
        <v>907</v>
      </c>
      <c r="C17182" s="8">
        <v>248136</v>
      </c>
      <c r="D17182" s="8" t="s">
        <v>8883</v>
      </c>
      <c r="E17182" s="8" t="str">
        <f t="shared" si="268"/>
        <v>TATA STEEL LTD.16</v>
      </c>
      <c r="F17182" s="8" t="s">
        <v>8884</v>
      </c>
      <c r="G17182" s="8">
        <v>1907</v>
      </c>
      <c r="H17182" s="8">
        <v>113</v>
      </c>
      <c r="I17182" s="8" t="s">
        <v>52</v>
      </c>
      <c r="J17182" s="8" t="s">
        <v>9099</v>
      </c>
      <c r="K17182" s="6" t="s">
        <v>9099</v>
      </c>
      <c r="L17182" s="7" t="s">
        <v>207</v>
      </c>
      <c r="M17182" s="6"/>
      <c r="N17182" s="6"/>
      <c r="O17182" s="6"/>
      <c r="P17182" s="6"/>
      <c r="Q17182" s="6"/>
      <c r="R17182" s="6"/>
      <c r="S17182" s="6"/>
      <c r="T17182" s="6"/>
      <c r="U17182" s="6"/>
      <c r="V17182" s="6"/>
      <c r="W17182" s="8" t="s">
        <v>122</v>
      </c>
      <c r="Z17182" s="8" t="s">
        <v>163</v>
      </c>
      <c r="AE17182" s="7"/>
      <c r="AP17182" s="6"/>
      <c r="AQ17182" s="6"/>
      <c r="AR17182" s="6"/>
      <c r="AS17182" s="6"/>
      <c r="AT17182" s="6"/>
    </row>
    <row r="17183" spans="1:46" ht="14.25" customHeight="1">
      <c r="A17183" s="7" t="s">
        <v>159</v>
      </c>
      <c r="B17183" s="7">
        <v>1172</v>
      </c>
      <c r="C17183" s="8">
        <v>248136</v>
      </c>
      <c r="D17183" s="8" t="s">
        <v>8883</v>
      </c>
      <c r="E17183" s="8" t="str">
        <f t="shared" si="268"/>
        <v>TATA STEEL LTD.17</v>
      </c>
      <c r="F17183" s="8" t="s">
        <v>8884</v>
      </c>
      <c r="G17183" s="8">
        <v>1907</v>
      </c>
      <c r="H17183" s="8">
        <v>113</v>
      </c>
      <c r="I17183" s="8" t="s">
        <v>54</v>
      </c>
      <c r="J17183" s="8" t="s">
        <v>9099</v>
      </c>
      <c r="K17183" s="6" t="s">
        <v>9099</v>
      </c>
      <c r="L17183" s="7" t="s">
        <v>207</v>
      </c>
      <c r="M17183" s="6"/>
      <c r="N17183" s="6"/>
      <c r="O17183" s="6"/>
      <c r="P17183" s="6"/>
      <c r="Q17183" s="6"/>
      <c r="R17183" s="6"/>
      <c r="S17183" s="6"/>
      <c r="T17183" s="6"/>
      <c r="U17183" s="6"/>
      <c r="V17183" s="6"/>
      <c r="W17183" s="8" t="s">
        <v>122</v>
      </c>
      <c r="Z17183" s="8" t="s">
        <v>1147</v>
      </c>
      <c r="AP17183" s="6"/>
      <c r="AQ17183" s="6"/>
      <c r="AR17183" s="6"/>
      <c r="AS17183" s="6"/>
      <c r="AT17183" s="6"/>
    </row>
    <row r="17184" spans="1:46" ht="14.25" customHeight="1">
      <c r="A17184" s="7" t="s">
        <v>159</v>
      </c>
      <c r="B17184" s="7">
        <v>1413</v>
      </c>
      <c r="C17184" s="8">
        <v>248136</v>
      </c>
      <c r="D17184" s="8" t="s">
        <v>8883</v>
      </c>
      <c r="E17184" s="8" t="str">
        <f t="shared" si="268"/>
        <v>TATA STEEL LTD.18</v>
      </c>
      <c r="F17184" s="8" t="s">
        <v>8884</v>
      </c>
      <c r="G17184" s="8">
        <v>1907</v>
      </c>
      <c r="H17184" s="8">
        <v>113</v>
      </c>
      <c r="I17184" s="8" t="s">
        <v>56</v>
      </c>
      <c r="J17184" s="8" t="s">
        <v>9099</v>
      </c>
      <c r="K17184" s="6" t="s">
        <v>9099</v>
      </c>
      <c r="L17184" s="7" t="s">
        <v>207</v>
      </c>
      <c r="M17184" s="6"/>
      <c r="N17184" s="6"/>
      <c r="O17184" s="6"/>
      <c r="P17184" s="6"/>
      <c r="Q17184" s="6"/>
      <c r="R17184" s="6"/>
      <c r="S17184" s="6"/>
      <c r="T17184" s="6"/>
      <c r="U17184" s="6"/>
      <c r="V17184" s="6"/>
      <c r="W17184" s="8" t="s">
        <v>122</v>
      </c>
      <c r="Z17184" s="8" t="s">
        <v>1147</v>
      </c>
      <c r="AP17184" s="6"/>
      <c r="AQ17184" s="6"/>
      <c r="AR17184" s="6"/>
      <c r="AS17184" s="6"/>
      <c r="AT17184" s="6"/>
    </row>
    <row r="17185" spans="1:46" ht="14.25" customHeight="1">
      <c r="A17185" s="7" t="s">
        <v>159</v>
      </c>
      <c r="B17185" s="7">
        <v>1654</v>
      </c>
      <c r="C17185" s="8">
        <v>248136</v>
      </c>
      <c r="D17185" s="8" t="s">
        <v>8883</v>
      </c>
      <c r="E17185" s="8" t="str">
        <f t="shared" si="268"/>
        <v>TATA STEEL LTD.19</v>
      </c>
      <c r="F17185" s="8" t="s">
        <v>8884</v>
      </c>
      <c r="G17185" s="8">
        <v>1907</v>
      </c>
      <c r="H17185" s="8">
        <v>113</v>
      </c>
      <c r="I17185" s="8" t="s">
        <v>41</v>
      </c>
      <c r="J17185" s="8" t="s">
        <v>9099</v>
      </c>
      <c r="K17185" s="6" t="s">
        <v>9099</v>
      </c>
      <c r="L17185" s="7" t="s">
        <v>207</v>
      </c>
      <c r="M17185" s="6"/>
      <c r="N17185" s="6"/>
      <c r="O17185" s="6"/>
      <c r="P17185" s="6"/>
      <c r="Q17185" s="6"/>
      <c r="R17185" s="6"/>
      <c r="S17185" s="6"/>
      <c r="T17185" s="6"/>
      <c r="U17185" s="6"/>
      <c r="V17185" s="6"/>
      <c r="W17185" s="8" t="s">
        <v>122</v>
      </c>
      <c r="Z17185" s="8" t="s">
        <v>1147</v>
      </c>
      <c r="AP17185" s="6"/>
      <c r="AQ17185" s="6"/>
      <c r="AR17185" s="6"/>
      <c r="AS17185" s="6"/>
      <c r="AT17185" s="6"/>
    </row>
    <row r="17186" spans="1:46" ht="14.25" customHeight="1">
      <c r="A17186" s="7" t="s">
        <v>38</v>
      </c>
      <c r="B17186" s="7">
        <v>9022</v>
      </c>
      <c r="C17186" s="8">
        <v>248136</v>
      </c>
      <c r="D17186" s="8" t="s">
        <v>8883</v>
      </c>
      <c r="E17186" s="8" t="str">
        <f t="shared" si="268"/>
        <v>TATA STEEL LTD.14</v>
      </c>
      <c r="F17186" s="8" t="s">
        <v>8884</v>
      </c>
      <c r="G17186" s="8">
        <v>1907</v>
      </c>
      <c r="H17186" s="8">
        <v>113</v>
      </c>
      <c r="I17186" s="8" t="s">
        <v>117</v>
      </c>
      <c r="J17186" s="8" t="s">
        <v>9100</v>
      </c>
      <c r="K17186" s="6" t="s">
        <v>9100</v>
      </c>
      <c r="L17186" s="7" t="s">
        <v>1035</v>
      </c>
      <c r="M17186" s="6"/>
      <c r="N17186" s="6"/>
      <c r="O17186" s="6"/>
      <c r="P17186" s="6"/>
      <c r="Q17186" s="6"/>
      <c r="R17186" s="6"/>
      <c r="S17186" s="6"/>
      <c r="T17186" s="6"/>
      <c r="U17186" s="6"/>
      <c r="V17186" s="6"/>
      <c r="W17186" s="8" t="s">
        <v>421</v>
      </c>
      <c r="X17186" s="8">
        <v>48.39810108552237</v>
      </c>
      <c r="Y17186" s="8">
        <v>25.666666666666668</v>
      </c>
      <c r="AP17186" s="6"/>
      <c r="AQ17186" s="6"/>
      <c r="AR17186" s="6"/>
      <c r="AS17186" s="6"/>
      <c r="AT17186" s="6"/>
    </row>
    <row r="17187" spans="1:46" ht="14.25" customHeight="1">
      <c r="A17187" s="7" t="s">
        <v>159</v>
      </c>
      <c r="B17187" s="7">
        <v>628</v>
      </c>
      <c r="C17187" s="8">
        <v>248136</v>
      </c>
      <c r="D17187" s="8" t="s">
        <v>8883</v>
      </c>
      <c r="E17187" s="8" t="str">
        <f t="shared" si="268"/>
        <v>TATA STEEL LTD.15</v>
      </c>
      <c r="F17187" s="8" t="s">
        <v>8884</v>
      </c>
      <c r="G17187" s="8">
        <v>1907</v>
      </c>
      <c r="H17187" s="8">
        <v>113</v>
      </c>
      <c r="I17187" s="8" t="s">
        <v>119</v>
      </c>
      <c r="J17187" s="8" t="s">
        <v>9100</v>
      </c>
      <c r="K17187" s="6" t="s">
        <v>9101</v>
      </c>
      <c r="L17187" s="7" t="s">
        <v>1035</v>
      </c>
      <c r="M17187" s="6"/>
      <c r="N17187" s="6"/>
      <c r="O17187" s="6"/>
      <c r="P17187" s="6"/>
      <c r="Q17187" s="6"/>
      <c r="R17187" s="6"/>
      <c r="S17187" s="6"/>
      <c r="T17187" s="6"/>
      <c r="U17187" s="6"/>
      <c r="V17187" s="6"/>
      <c r="W17187" s="8" t="s">
        <v>421</v>
      </c>
      <c r="Z17187" s="8" t="s">
        <v>163</v>
      </c>
      <c r="AP17187" s="6"/>
      <c r="AQ17187" s="6"/>
      <c r="AR17187" s="6"/>
      <c r="AS17187" s="6"/>
      <c r="AT17187" s="6"/>
    </row>
    <row r="17188" spans="1:46" ht="14.25" customHeight="1">
      <c r="A17188" s="7" t="s">
        <v>159</v>
      </c>
      <c r="B17188" s="7">
        <v>908</v>
      </c>
      <c r="C17188" s="8">
        <v>248136</v>
      </c>
      <c r="D17188" s="8" t="s">
        <v>8883</v>
      </c>
      <c r="E17188" s="8" t="str">
        <f t="shared" si="268"/>
        <v>TATA STEEL LTD.16</v>
      </c>
      <c r="F17188" s="8" t="s">
        <v>8884</v>
      </c>
      <c r="G17188" s="8">
        <v>1907</v>
      </c>
      <c r="H17188" s="8">
        <v>113</v>
      </c>
      <c r="I17188" s="8" t="s">
        <v>52</v>
      </c>
      <c r="J17188" s="8" t="s">
        <v>9100</v>
      </c>
      <c r="K17188" s="6" t="s">
        <v>9101</v>
      </c>
      <c r="L17188" s="7" t="s">
        <v>1035</v>
      </c>
      <c r="M17188" s="6"/>
      <c r="N17188" s="6"/>
      <c r="O17188" s="6"/>
      <c r="P17188" s="6"/>
      <c r="Q17188" s="6"/>
      <c r="R17188" s="6"/>
      <c r="S17188" s="6"/>
      <c r="T17188" s="6"/>
      <c r="U17188" s="6"/>
      <c r="V17188" s="6"/>
      <c r="W17188" s="8" t="s">
        <v>421</v>
      </c>
      <c r="Z17188" s="8" t="s">
        <v>163</v>
      </c>
      <c r="AP17188" s="6"/>
      <c r="AQ17188" s="6"/>
      <c r="AR17188" s="6"/>
      <c r="AS17188" s="6"/>
      <c r="AT17188" s="6"/>
    </row>
    <row r="17189" spans="1:46" ht="14.25" customHeight="1">
      <c r="A17189" s="7" t="s">
        <v>159</v>
      </c>
      <c r="B17189" s="7">
        <v>1173</v>
      </c>
      <c r="C17189" s="8">
        <v>248136</v>
      </c>
      <c r="D17189" s="8" t="s">
        <v>8883</v>
      </c>
      <c r="E17189" s="8" t="str">
        <f t="shared" si="268"/>
        <v>TATA STEEL LTD.17</v>
      </c>
      <c r="F17189" s="8" t="s">
        <v>8884</v>
      </c>
      <c r="G17189" s="8">
        <v>1907</v>
      </c>
      <c r="H17189" s="8">
        <v>113</v>
      </c>
      <c r="I17189" s="8" t="s">
        <v>54</v>
      </c>
      <c r="J17189" s="8" t="s">
        <v>9100</v>
      </c>
      <c r="K17189" s="6" t="s">
        <v>9101</v>
      </c>
      <c r="L17189" s="7" t="s">
        <v>1035</v>
      </c>
      <c r="M17189" s="6"/>
      <c r="N17189" s="6"/>
      <c r="O17189" s="6"/>
      <c r="P17189" s="6"/>
      <c r="Q17189" s="6"/>
      <c r="R17189" s="6"/>
      <c r="S17189" s="6"/>
      <c r="T17189" s="6"/>
      <c r="U17189" s="6"/>
      <c r="V17189" s="6"/>
      <c r="W17189" s="8" t="s">
        <v>421</v>
      </c>
      <c r="Z17189" s="8" t="s">
        <v>1147</v>
      </c>
      <c r="AP17189" s="6"/>
      <c r="AQ17189" s="6"/>
      <c r="AR17189" s="6"/>
      <c r="AS17189" s="6"/>
      <c r="AT17189" s="6"/>
    </row>
    <row r="17190" spans="1:46" ht="14.25" customHeight="1">
      <c r="A17190" s="7" t="s">
        <v>159</v>
      </c>
      <c r="B17190" s="7">
        <v>1414</v>
      </c>
      <c r="C17190" s="8">
        <v>248136</v>
      </c>
      <c r="D17190" s="8" t="s">
        <v>8883</v>
      </c>
      <c r="E17190" s="8" t="str">
        <f t="shared" si="268"/>
        <v>TATA STEEL LTD.18</v>
      </c>
      <c r="F17190" s="8" t="s">
        <v>8884</v>
      </c>
      <c r="G17190" s="8">
        <v>1907</v>
      </c>
      <c r="H17190" s="8">
        <v>113</v>
      </c>
      <c r="I17190" s="8" t="s">
        <v>56</v>
      </c>
      <c r="J17190" s="8" t="s">
        <v>9100</v>
      </c>
      <c r="K17190" s="6" t="s">
        <v>9101</v>
      </c>
      <c r="L17190" s="7" t="s">
        <v>1035</v>
      </c>
      <c r="M17190" s="6"/>
      <c r="N17190" s="6"/>
      <c r="O17190" s="6"/>
      <c r="P17190" s="6"/>
      <c r="Q17190" s="6"/>
      <c r="R17190" s="6"/>
      <c r="S17190" s="6"/>
      <c r="T17190" s="6"/>
      <c r="U17190" s="6"/>
      <c r="V17190" s="6"/>
      <c r="W17190" s="8" t="s">
        <v>421</v>
      </c>
      <c r="Z17190" s="8" t="s">
        <v>1147</v>
      </c>
      <c r="AP17190" s="6"/>
      <c r="AQ17190" s="6"/>
      <c r="AR17190" s="6"/>
      <c r="AS17190" s="6"/>
      <c r="AT17190" s="6"/>
    </row>
    <row r="17191" spans="1:46" ht="14.25" customHeight="1">
      <c r="A17191" s="7" t="s">
        <v>159</v>
      </c>
      <c r="B17191" s="7">
        <v>1655</v>
      </c>
      <c r="C17191" s="8">
        <v>248136</v>
      </c>
      <c r="D17191" s="8" t="s">
        <v>8883</v>
      </c>
      <c r="E17191" s="8" t="str">
        <f t="shared" si="268"/>
        <v>TATA STEEL LTD.19</v>
      </c>
      <c r="F17191" s="8" t="s">
        <v>8884</v>
      </c>
      <c r="G17191" s="8">
        <v>1907</v>
      </c>
      <c r="H17191" s="8">
        <v>113</v>
      </c>
      <c r="I17191" s="8" t="s">
        <v>41</v>
      </c>
      <c r="J17191" s="8" t="s">
        <v>9100</v>
      </c>
      <c r="K17191" s="6" t="s">
        <v>9101</v>
      </c>
      <c r="L17191" s="7" t="s">
        <v>1035</v>
      </c>
      <c r="M17191" s="6"/>
      <c r="N17191" s="6"/>
      <c r="O17191" s="6"/>
      <c r="P17191" s="6"/>
      <c r="Q17191" s="6"/>
      <c r="R17191" s="6"/>
      <c r="S17191" s="6"/>
      <c r="T17191" s="6"/>
      <c r="U17191" s="6"/>
      <c r="V17191" s="6"/>
      <c r="W17191" s="8" t="s">
        <v>421</v>
      </c>
      <c r="Z17191" s="8" t="s">
        <v>1147</v>
      </c>
      <c r="AP17191" s="6"/>
      <c r="AQ17191" s="6"/>
      <c r="AR17191" s="6"/>
      <c r="AS17191" s="6"/>
      <c r="AT17191" s="6"/>
    </row>
    <row r="17192" spans="1:46" ht="14.25" customHeight="1">
      <c r="A17192" s="7" t="s">
        <v>38</v>
      </c>
      <c r="B17192" s="7">
        <v>8893</v>
      </c>
      <c r="C17192" s="8">
        <v>248136</v>
      </c>
      <c r="D17192" s="8" t="s">
        <v>8883</v>
      </c>
      <c r="E17192" s="8" t="str">
        <f t="shared" si="268"/>
        <v>TATA STEEL LTD.14</v>
      </c>
      <c r="F17192" s="8" t="s">
        <v>8884</v>
      </c>
      <c r="G17192" s="8">
        <v>1907</v>
      </c>
      <c r="H17192" s="8">
        <v>113</v>
      </c>
      <c r="I17192" s="8" t="s">
        <v>117</v>
      </c>
      <c r="J17192" s="8" t="s">
        <v>9102</v>
      </c>
      <c r="K17192" s="8" t="s">
        <v>9102</v>
      </c>
      <c r="L17192" s="7" t="s">
        <v>48</v>
      </c>
      <c r="M17192" s="6"/>
      <c r="N17192" s="6"/>
      <c r="O17192" s="6"/>
      <c r="P17192" s="6"/>
      <c r="Q17192" s="6"/>
      <c r="R17192" s="6"/>
      <c r="S17192" s="6"/>
      <c r="T17192" s="6"/>
      <c r="U17192" s="6"/>
      <c r="V17192" s="6"/>
      <c r="W17192" s="8" t="s">
        <v>49</v>
      </c>
      <c r="X17192" s="8">
        <v>49.666280586541916</v>
      </c>
      <c r="Y17192" s="8">
        <v>0</v>
      </c>
      <c r="AP17192" s="6"/>
      <c r="AQ17192" s="6"/>
      <c r="AR17192" s="6"/>
      <c r="AS17192" s="6"/>
      <c r="AT17192" s="6"/>
    </row>
    <row r="17193" spans="1:46" ht="14.25" customHeight="1">
      <c r="A17193" s="7" t="s">
        <v>38</v>
      </c>
      <c r="B17193" s="7">
        <v>9023</v>
      </c>
      <c r="C17193" s="8">
        <v>248136</v>
      </c>
      <c r="D17193" s="8" t="s">
        <v>8883</v>
      </c>
      <c r="E17193" s="8" t="str">
        <f t="shared" si="268"/>
        <v>TATA STEEL LTD.14</v>
      </c>
      <c r="F17193" s="8" t="s">
        <v>8884</v>
      </c>
      <c r="G17193" s="8">
        <v>1907</v>
      </c>
      <c r="H17193" s="8">
        <v>113</v>
      </c>
      <c r="I17193" s="8" t="s">
        <v>117</v>
      </c>
      <c r="J17193" s="8" t="s">
        <v>9103</v>
      </c>
      <c r="K17193" s="6" t="s">
        <v>9103</v>
      </c>
      <c r="L17193" s="7" t="s">
        <v>223</v>
      </c>
      <c r="M17193" s="6"/>
      <c r="N17193" s="6"/>
      <c r="O17193" s="6"/>
      <c r="P17193" s="6"/>
      <c r="Q17193" s="6"/>
      <c r="R17193" s="6"/>
      <c r="S17193" s="6"/>
      <c r="T17193" s="6"/>
      <c r="U17193" s="6"/>
      <c r="V17193" s="6"/>
      <c r="W17193" s="8" t="s">
        <v>122</v>
      </c>
      <c r="X17193" s="8">
        <v>58</v>
      </c>
      <c r="Y17193" s="8">
        <v>23.5</v>
      </c>
      <c r="AP17193" s="6"/>
      <c r="AQ17193" s="6"/>
      <c r="AR17193" s="6"/>
      <c r="AS17193" s="6"/>
      <c r="AT17193" s="6"/>
    </row>
    <row r="17194" spans="1:46" ht="14.25" customHeight="1">
      <c r="A17194" s="7" t="s">
        <v>159</v>
      </c>
      <c r="B17194" s="7">
        <v>629</v>
      </c>
      <c r="C17194" s="8">
        <v>248136</v>
      </c>
      <c r="D17194" s="8" t="s">
        <v>8883</v>
      </c>
      <c r="E17194" s="8" t="str">
        <f t="shared" si="268"/>
        <v>TATA STEEL LTD.15</v>
      </c>
      <c r="F17194" s="8" t="s">
        <v>8884</v>
      </c>
      <c r="G17194" s="8">
        <v>1907</v>
      </c>
      <c r="H17194" s="8">
        <v>113</v>
      </c>
      <c r="I17194" s="8" t="s">
        <v>119</v>
      </c>
      <c r="J17194" s="8" t="s">
        <v>9103</v>
      </c>
      <c r="K17194" s="6" t="s">
        <v>9104</v>
      </c>
      <c r="L17194" s="7" t="s">
        <v>223</v>
      </c>
      <c r="M17194" s="6"/>
      <c r="N17194" s="6"/>
      <c r="O17194" s="6"/>
      <c r="P17194" s="6"/>
      <c r="Q17194" s="6"/>
      <c r="R17194" s="6"/>
      <c r="S17194" s="6"/>
      <c r="T17194" s="6"/>
      <c r="U17194" s="6"/>
      <c r="V17194" s="6"/>
      <c r="W17194" s="8" t="s">
        <v>122</v>
      </c>
      <c r="Z17194" s="8" t="s">
        <v>163</v>
      </c>
      <c r="AP17194" s="14"/>
      <c r="AQ17194" s="14"/>
      <c r="AR17194" s="6"/>
      <c r="AS17194" s="6"/>
      <c r="AT17194" s="6"/>
    </row>
    <row r="17195" spans="1:46" ht="14.25" customHeight="1">
      <c r="A17195" s="7" t="s">
        <v>159</v>
      </c>
      <c r="B17195" s="7">
        <v>909</v>
      </c>
      <c r="C17195" s="8">
        <v>248136</v>
      </c>
      <c r="D17195" s="8" t="s">
        <v>8883</v>
      </c>
      <c r="E17195" s="8" t="str">
        <f t="shared" si="268"/>
        <v>TATA STEEL LTD.16</v>
      </c>
      <c r="F17195" s="8" t="s">
        <v>8884</v>
      </c>
      <c r="G17195" s="8">
        <v>1907</v>
      </c>
      <c r="H17195" s="8">
        <v>113</v>
      </c>
      <c r="I17195" s="8" t="s">
        <v>52</v>
      </c>
      <c r="J17195" s="8" t="s">
        <v>9103</v>
      </c>
      <c r="K17195" s="6" t="s">
        <v>9104</v>
      </c>
      <c r="L17195" s="7" t="s">
        <v>223</v>
      </c>
      <c r="M17195" s="6"/>
      <c r="N17195" s="6"/>
      <c r="O17195" s="6"/>
      <c r="P17195" s="6"/>
      <c r="Q17195" s="6"/>
      <c r="R17195" s="6"/>
      <c r="S17195" s="6"/>
      <c r="T17195" s="6"/>
      <c r="U17195" s="6"/>
      <c r="V17195" s="6"/>
      <c r="W17195" s="8" t="s">
        <v>122</v>
      </c>
      <c r="Z17195" s="8" t="s">
        <v>163</v>
      </c>
      <c r="AP17195" s="6"/>
      <c r="AQ17195" s="6"/>
      <c r="AR17195" s="6"/>
      <c r="AS17195" s="6"/>
      <c r="AT17195" s="6"/>
    </row>
    <row r="17196" spans="1:46" ht="14.25" customHeight="1">
      <c r="A17196" s="7" t="s">
        <v>159</v>
      </c>
      <c r="B17196" s="7">
        <v>1174</v>
      </c>
      <c r="C17196" s="8">
        <v>248136</v>
      </c>
      <c r="D17196" s="8" t="s">
        <v>8883</v>
      </c>
      <c r="E17196" s="8" t="str">
        <f t="shared" si="268"/>
        <v>TATA STEEL LTD.17</v>
      </c>
      <c r="F17196" s="8" t="s">
        <v>8884</v>
      </c>
      <c r="G17196" s="8">
        <v>1907</v>
      </c>
      <c r="H17196" s="8">
        <v>113</v>
      </c>
      <c r="I17196" s="8" t="s">
        <v>54</v>
      </c>
      <c r="J17196" s="8" t="s">
        <v>9103</v>
      </c>
      <c r="K17196" s="6" t="s">
        <v>9104</v>
      </c>
      <c r="L17196" s="7" t="s">
        <v>223</v>
      </c>
      <c r="M17196" s="6"/>
      <c r="N17196" s="6"/>
      <c r="O17196" s="6"/>
      <c r="P17196" s="6"/>
      <c r="Q17196" s="6"/>
      <c r="R17196" s="6"/>
      <c r="S17196" s="6"/>
      <c r="T17196" s="6"/>
      <c r="U17196" s="6"/>
      <c r="V17196" s="6"/>
      <c r="W17196" s="8" t="s">
        <v>122</v>
      </c>
      <c r="Z17196" s="8" t="s">
        <v>1147</v>
      </c>
      <c r="AP17196" s="6"/>
      <c r="AQ17196" s="6"/>
      <c r="AR17196" s="6"/>
      <c r="AS17196" s="6"/>
      <c r="AT17196" s="6"/>
    </row>
    <row r="17197" spans="1:46" ht="14.25" customHeight="1">
      <c r="A17197" s="7" t="s">
        <v>159</v>
      </c>
      <c r="B17197" s="7">
        <v>1415</v>
      </c>
      <c r="C17197" s="8">
        <v>248136</v>
      </c>
      <c r="D17197" s="8" t="s">
        <v>8883</v>
      </c>
      <c r="E17197" s="8" t="str">
        <f t="shared" si="268"/>
        <v>TATA STEEL LTD.18</v>
      </c>
      <c r="F17197" s="8" t="s">
        <v>8884</v>
      </c>
      <c r="G17197" s="8">
        <v>1907</v>
      </c>
      <c r="H17197" s="8">
        <v>113</v>
      </c>
      <c r="I17197" s="8" t="s">
        <v>56</v>
      </c>
      <c r="J17197" s="8" t="s">
        <v>9103</v>
      </c>
      <c r="K17197" s="6" t="s">
        <v>9104</v>
      </c>
      <c r="L17197" s="7" t="s">
        <v>223</v>
      </c>
      <c r="M17197" s="6"/>
      <c r="N17197" s="6"/>
      <c r="O17197" s="6"/>
      <c r="P17197" s="6"/>
      <c r="Q17197" s="6"/>
      <c r="R17197" s="6"/>
      <c r="S17197" s="6"/>
      <c r="T17197" s="6"/>
      <c r="U17197" s="6"/>
      <c r="V17197" s="6"/>
      <c r="W17197" s="8" t="s">
        <v>122</v>
      </c>
      <c r="Z17197" s="8" t="s">
        <v>1147</v>
      </c>
      <c r="AP17197" s="6"/>
      <c r="AQ17197" s="6"/>
      <c r="AR17197" s="6"/>
      <c r="AS17197" s="6"/>
      <c r="AT17197" s="6"/>
    </row>
    <row r="17198" spans="1:46" ht="14.25" customHeight="1">
      <c r="A17198" s="7" t="s">
        <v>159</v>
      </c>
      <c r="B17198" s="7">
        <v>1656</v>
      </c>
      <c r="C17198" s="8">
        <v>248136</v>
      </c>
      <c r="D17198" s="8" t="s">
        <v>8883</v>
      </c>
      <c r="E17198" s="8" t="str">
        <f t="shared" si="268"/>
        <v>TATA STEEL LTD.19</v>
      </c>
      <c r="F17198" s="8" t="s">
        <v>8884</v>
      </c>
      <c r="G17198" s="8">
        <v>1907</v>
      </c>
      <c r="H17198" s="8">
        <v>113</v>
      </c>
      <c r="I17198" s="8" t="s">
        <v>41</v>
      </c>
      <c r="J17198" s="8" t="s">
        <v>9103</v>
      </c>
      <c r="K17198" s="6" t="s">
        <v>9104</v>
      </c>
      <c r="L17198" s="7" t="s">
        <v>223</v>
      </c>
      <c r="M17198" s="6"/>
      <c r="N17198" s="6"/>
      <c r="O17198" s="6"/>
      <c r="P17198" s="6"/>
      <c r="Q17198" s="6"/>
      <c r="R17198" s="6"/>
      <c r="S17198" s="6"/>
      <c r="T17198" s="6"/>
      <c r="U17198" s="6"/>
      <c r="V17198" s="6"/>
      <c r="W17198" s="8" t="s">
        <v>122</v>
      </c>
      <c r="Z17198" s="8" t="s">
        <v>1147</v>
      </c>
      <c r="AP17198" s="6"/>
      <c r="AQ17198" s="6"/>
      <c r="AR17198" s="6"/>
      <c r="AS17198" s="6"/>
      <c r="AT17198" s="6"/>
    </row>
    <row r="17199" spans="1:46" ht="14.25" customHeight="1">
      <c r="A17199" s="7" t="s">
        <v>38</v>
      </c>
      <c r="B17199" s="7">
        <v>9024</v>
      </c>
      <c r="C17199" s="8">
        <v>248136</v>
      </c>
      <c r="D17199" s="8" t="s">
        <v>8883</v>
      </c>
      <c r="E17199" s="8" t="str">
        <f t="shared" si="268"/>
        <v>TATA STEEL LTD.14</v>
      </c>
      <c r="F17199" s="8" t="s">
        <v>8884</v>
      </c>
      <c r="G17199" s="8">
        <v>1907</v>
      </c>
      <c r="H17199" s="8">
        <v>113</v>
      </c>
      <c r="I17199" s="8" t="s">
        <v>117</v>
      </c>
      <c r="J17199" s="8" t="s">
        <v>9105</v>
      </c>
      <c r="K17199" s="6" t="s">
        <v>9105</v>
      </c>
      <c r="L17199" s="7" t="s">
        <v>223</v>
      </c>
      <c r="M17199" s="6"/>
      <c r="N17199" s="6"/>
      <c r="O17199" s="6"/>
      <c r="P17199" s="6"/>
      <c r="Q17199" s="6"/>
      <c r="R17199" s="6"/>
      <c r="S17199" s="6"/>
      <c r="T17199" s="6"/>
      <c r="U17199" s="6"/>
      <c r="V17199" s="6"/>
      <c r="W17199" s="8" t="s">
        <v>122</v>
      </c>
      <c r="X17199" s="8">
        <v>58</v>
      </c>
      <c r="Y17199" s="8">
        <v>23.5</v>
      </c>
      <c r="AP17199" s="6"/>
      <c r="AQ17199" s="6"/>
      <c r="AR17199" s="6"/>
      <c r="AS17199" s="6"/>
      <c r="AT17199" s="6"/>
    </row>
    <row r="17200" spans="1:46" ht="14.25" customHeight="1">
      <c r="A17200" s="7" t="s">
        <v>159</v>
      </c>
      <c r="B17200" s="7">
        <v>630</v>
      </c>
      <c r="C17200" s="8">
        <v>248136</v>
      </c>
      <c r="D17200" s="8" t="s">
        <v>8883</v>
      </c>
      <c r="E17200" s="8" t="str">
        <f t="shared" si="268"/>
        <v>TATA STEEL LTD.15</v>
      </c>
      <c r="F17200" s="8" t="s">
        <v>8884</v>
      </c>
      <c r="G17200" s="8">
        <v>1907</v>
      </c>
      <c r="H17200" s="8">
        <v>113</v>
      </c>
      <c r="I17200" s="8" t="s">
        <v>119</v>
      </c>
      <c r="J17200" s="8" t="s">
        <v>9105</v>
      </c>
      <c r="K17200" s="6" t="s">
        <v>9106</v>
      </c>
      <c r="L17200" s="7" t="s">
        <v>223</v>
      </c>
      <c r="M17200" s="6"/>
      <c r="N17200" s="6"/>
      <c r="O17200" s="6"/>
      <c r="P17200" s="6"/>
      <c r="Q17200" s="6"/>
      <c r="R17200" s="6"/>
      <c r="S17200" s="6"/>
      <c r="T17200" s="6"/>
      <c r="U17200" s="6"/>
      <c r="V17200" s="6"/>
      <c r="W17200" s="8" t="s">
        <v>122</v>
      </c>
      <c r="Z17200" s="8" t="s">
        <v>163</v>
      </c>
      <c r="AP17200" s="6"/>
      <c r="AQ17200" s="6"/>
      <c r="AR17200" s="6"/>
      <c r="AS17200" s="6"/>
      <c r="AT17200" s="6"/>
    </row>
    <row r="17201" spans="1:46" ht="14.25" customHeight="1">
      <c r="A17201" s="7" t="s">
        <v>159</v>
      </c>
      <c r="B17201" s="7">
        <v>910</v>
      </c>
      <c r="C17201" s="8">
        <v>248136</v>
      </c>
      <c r="D17201" s="8" t="s">
        <v>8883</v>
      </c>
      <c r="E17201" s="8" t="str">
        <f t="shared" si="268"/>
        <v>TATA STEEL LTD.16</v>
      </c>
      <c r="F17201" s="8" t="s">
        <v>8884</v>
      </c>
      <c r="G17201" s="8">
        <v>1907</v>
      </c>
      <c r="H17201" s="8">
        <v>113</v>
      </c>
      <c r="I17201" s="8" t="s">
        <v>52</v>
      </c>
      <c r="J17201" s="8" t="s">
        <v>9105</v>
      </c>
      <c r="K17201" s="6" t="s">
        <v>9106</v>
      </c>
      <c r="L17201" s="7" t="s">
        <v>223</v>
      </c>
      <c r="M17201" s="6"/>
      <c r="N17201" s="6"/>
      <c r="O17201" s="6"/>
      <c r="P17201" s="6"/>
      <c r="Q17201" s="6"/>
      <c r="R17201" s="6"/>
      <c r="S17201" s="6"/>
      <c r="T17201" s="6"/>
      <c r="U17201" s="6"/>
      <c r="V17201" s="6"/>
      <c r="W17201" s="8" t="s">
        <v>122</v>
      </c>
      <c r="Z17201" s="8" t="s">
        <v>163</v>
      </c>
      <c r="AP17201" s="6"/>
      <c r="AQ17201" s="6"/>
      <c r="AR17201" s="6"/>
      <c r="AS17201" s="6"/>
      <c r="AT17201" s="6"/>
    </row>
    <row r="17202" spans="1:46" ht="14.25" customHeight="1">
      <c r="A17202" s="7" t="s">
        <v>159</v>
      </c>
      <c r="B17202" s="7">
        <v>1175</v>
      </c>
      <c r="C17202" s="8">
        <v>248136</v>
      </c>
      <c r="D17202" s="8" t="s">
        <v>8883</v>
      </c>
      <c r="E17202" s="8" t="str">
        <f t="shared" si="268"/>
        <v>TATA STEEL LTD.17</v>
      </c>
      <c r="F17202" s="8" t="s">
        <v>8884</v>
      </c>
      <c r="G17202" s="8">
        <v>1907</v>
      </c>
      <c r="H17202" s="8">
        <v>113</v>
      </c>
      <c r="I17202" s="8" t="s">
        <v>54</v>
      </c>
      <c r="J17202" s="8" t="s">
        <v>9105</v>
      </c>
      <c r="K17202" s="6" t="s">
        <v>9106</v>
      </c>
      <c r="L17202" s="7" t="s">
        <v>223</v>
      </c>
      <c r="M17202" s="6"/>
      <c r="N17202" s="6"/>
      <c r="O17202" s="6"/>
      <c r="P17202" s="6"/>
      <c r="Q17202" s="6"/>
      <c r="R17202" s="6"/>
      <c r="S17202" s="6"/>
      <c r="T17202" s="6"/>
      <c r="U17202" s="6"/>
      <c r="V17202" s="6"/>
      <c r="W17202" s="8" t="s">
        <v>122</v>
      </c>
      <c r="Z17202" s="8" t="s">
        <v>1147</v>
      </c>
      <c r="AP17202" s="6"/>
      <c r="AQ17202" s="6"/>
      <c r="AR17202" s="6"/>
      <c r="AS17202" s="6"/>
      <c r="AT17202" s="6"/>
    </row>
    <row r="17203" spans="1:46" ht="14.25" customHeight="1">
      <c r="A17203" s="7" t="s">
        <v>159</v>
      </c>
      <c r="B17203" s="7">
        <v>1416</v>
      </c>
      <c r="C17203" s="8">
        <v>248136</v>
      </c>
      <c r="D17203" s="8" t="s">
        <v>8883</v>
      </c>
      <c r="E17203" s="8" t="str">
        <f t="shared" si="268"/>
        <v>TATA STEEL LTD.18</v>
      </c>
      <c r="F17203" s="8" t="s">
        <v>8884</v>
      </c>
      <c r="G17203" s="8">
        <v>1907</v>
      </c>
      <c r="H17203" s="8">
        <v>113</v>
      </c>
      <c r="I17203" s="8" t="s">
        <v>56</v>
      </c>
      <c r="J17203" s="8" t="s">
        <v>9105</v>
      </c>
      <c r="K17203" s="6" t="s">
        <v>9106</v>
      </c>
      <c r="L17203" s="7" t="s">
        <v>223</v>
      </c>
      <c r="M17203" s="6"/>
      <c r="N17203" s="6"/>
      <c r="O17203" s="6"/>
      <c r="P17203" s="6"/>
      <c r="Q17203" s="6"/>
      <c r="R17203" s="6"/>
      <c r="S17203" s="6"/>
      <c r="T17203" s="6"/>
      <c r="U17203" s="6"/>
      <c r="V17203" s="6"/>
      <c r="W17203" s="8" t="s">
        <v>122</v>
      </c>
      <c r="Z17203" s="8" t="s">
        <v>1147</v>
      </c>
      <c r="AP17203" s="6"/>
      <c r="AQ17203" s="6"/>
      <c r="AR17203" s="6"/>
      <c r="AS17203" s="6"/>
      <c r="AT17203" s="6"/>
    </row>
    <row r="17204" spans="1:46" ht="14.25" customHeight="1">
      <c r="A17204" s="7" t="s">
        <v>159</v>
      </c>
      <c r="B17204" s="7">
        <v>1657</v>
      </c>
      <c r="C17204" s="8">
        <v>248136</v>
      </c>
      <c r="D17204" s="8" t="s">
        <v>8883</v>
      </c>
      <c r="E17204" s="8" t="str">
        <f t="shared" si="268"/>
        <v>TATA STEEL LTD.19</v>
      </c>
      <c r="F17204" s="8" t="s">
        <v>8884</v>
      </c>
      <c r="G17204" s="8">
        <v>1907</v>
      </c>
      <c r="H17204" s="8">
        <v>113</v>
      </c>
      <c r="I17204" s="8" t="s">
        <v>41</v>
      </c>
      <c r="J17204" s="8" t="s">
        <v>9105</v>
      </c>
      <c r="K17204" s="6" t="s">
        <v>9106</v>
      </c>
      <c r="L17204" s="7" t="s">
        <v>223</v>
      </c>
      <c r="M17204" s="6"/>
      <c r="N17204" s="6"/>
      <c r="O17204" s="6"/>
      <c r="P17204" s="6"/>
      <c r="Q17204" s="6"/>
      <c r="R17204" s="6"/>
      <c r="S17204" s="6"/>
      <c r="T17204" s="6"/>
      <c r="U17204" s="6"/>
      <c r="V17204" s="6"/>
      <c r="W17204" s="8" t="s">
        <v>122</v>
      </c>
      <c r="Z17204" s="8" t="s">
        <v>1147</v>
      </c>
      <c r="AP17204" s="6"/>
      <c r="AQ17204" s="6"/>
      <c r="AR17204" s="6"/>
      <c r="AS17204" s="6"/>
      <c r="AT17204" s="6"/>
    </row>
    <row r="17205" spans="1:46" ht="14.25" customHeight="1">
      <c r="A17205" s="7" t="s">
        <v>38</v>
      </c>
      <c r="B17205" s="7">
        <v>9025</v>
      </c>
      <c r="C17205" s="8">
        <v>248136</v>
      </c>
      <c r="D17205" s="8" t="s">
        <v>8883</v>
      </c>
      <c r="E17205" s="8" t="str">
        <f t="shared" si="268"/>
        <v>TATA STEEL LTD.14</v>
      </c>
      <c r="F17205" s="8" t="s">
        <v>8884</v>
      </c>
      <c r="G17205" s="8">
        <v>1907</v>
      </c>
      <c r="H17205" s="8">
        <v>113</v>
      </c>
      <c r="I17205" s="8" t="s">
        <v>117</v>
      </c>
      <c r="J17205" s="8" t="s">
        <v>9107</v>
      </c>
      <c r="K17205" s="6" t="s">
        <v>9107</v>
      </c>
      <c r="L17205" s="7" t="s">
        <v>223</v>
      </c>
      <c r="M17205" s="6"/>
      <c r="N17205" s="6"/>
      <c r="O17205" s="6"/>
      <c r="P17205" s="6"/>
      <c r="Q17205" s="6"/>
      <c r="R17205" s="6"/>
      <c r="S17205" s="6"/>
      <c r="T17205" s="6"/>
      <c r="U17205" s="6"/>
      <c r="V17205" s="6"/>
      <c r="W17205" s="8" t="s">
        <v>122</v>
      </c>
      <c r="X17205" s="8">
        <v>58</v>
      </c>
      <c r="Y17205" s="8">
        <v>23.5</v>
      </c>
      <c r="AP17205" s="6"/>
      <c r="AQ17205" s="6"/>
      <c r="AR17205" s="6"/>
      <c r="AS17205" s="6"/>
      <c r="AT17205" s="6"/>
    </row>
    <row r="17206" spans="1:46" ht="14.25" customHeight="1">
      <c r="A17206" s="7" t="s">
        <v>159</v>
      </c>
      <c r="B17206" s="7">
        <v>631</v>
      </c>
      <c r="C17206" s="8">
        <v>248136</v>
      </c>
      <c r="D17206" s="8" t="s">
        <v>8883</v>
      </c>
      <c r="E17206" s="8" t="str">
        <f t="shared" si="268"/>
        <v>TATA STEEL LTD.15</v>
      </c>
      <c r="F17206" s="8" t="s">
        <v>8884</v>
      </c>
      <c r="G17206" s="8">
        <v>1907</v>
      </c>
      <c r="H17206" s="8">
        <v>113</v>
      </c>
      <c r="I17206" s="8" t="s">
        <v>119</v>
      </c>
      <c r="J17206" s="8" t="s">
        <v>9107</v>
      </c>
      <c r="K17206" s="6" t="s">
        <v>9108</v>
      </c>
      <c r="L17206" s="7" t="s">
        <v>223</v>
      </c>
      <c r="M17206" s="6"/>
      <c r="N17206" s="6"/>
      <c r="O17206" s="6"/>
      <c r="P17206" s="6"/>
      <c r="Q17206" s="6"/>
      <c r="R17206" s="6"/>
      <c r="S17206" s="6"/>
      <c r="T17206" s="6"/>
      <c r="U17206" s="6"/>
      <c r="V17206" s="6"/>
      <c r="W17206" s="8" t="s">
        <v>122</v>
      </c>
      <c r="Z17206" s="8" t="s">
        <v>163</v>
      </c>
      <c r="AP17206" s="6"/>
      <c r="AQ17206" s="6"/>
      <c r="AR17206" s="6"/>
      <c r="AS17206" s="6"/>
      <c r="AT17206" s="6"/>
    </row>
    <row r="17207" spans="1:46" ht="14.25" customHeight="1">
      <c r="A17207" s="7" t="s">
        <v>159</v>
      </c>
      <c r="B17207" s="7">
        <v>911</v>
      </c>
      <c r="C17207" s="8">
        <v>248136</v>
      </c>
      <c r="D17207" s="8" t="s">
        <v>8883</v>
      </c>
      <c r="E17207" s="8" t="str">
        <f t="shared" si="268"/>
        <v>TATA STEEL LTD.16</v>
      </c>
      <c r="F17207" s="8" t="s">
        <v>8884</v>
      </c>
      <c r="G17207" s="8">
        <v>1907</v>
      </c>
      <c r="H17207" s="8">
        <v>113</v>
      </c>
      <c r="I17207" s="8" t="s">
        <v>52</v>
      </c>
      <c r="J17207" s="8" t="s">
        <v>9107</v>
      </c>
      <c r="K17207" s="6" t="s">
        <v>9108</v>
      </c>
      <c r="L17207" s="7" t="s">
        <v>223</v>
      </c>
      <c r="M17207" s="6"/>
      <c r="N17207" s="6"/>
      <c r="O17207" s="6"/>
      <c r="P17207" s="6"/>
      <c r="Q17207" s="6"/>
      <c r="R17207" s="6"/>
      <c r="S17207" s="6"/>
      <c r="T17207" s="6"/>
      <c r="U17207" s="6"/>
      <c r="V17207" s="6"/>
      <c r="W17207" s="8" t="s">
        <v>122</v>
      </c>
      <c r="Z17207" s="8" t="s">
        <v>163</v>
      </c>
      <c r="AP17207" s="6"/>
      <c r="AQ17207" s="6"/>
      <c r="AR17207" s="6"/>
      <c r="AS17207" s="6"/>
      <c r="AT17207" s="6"/>
    </row>
    <row r="17208" spans="1:46" ht="14.25" customHeight="1">
      <c r="A17208" s="7" t="s">
        <v>159</v>
      </c>
      <c r="B17208" s="7">
        <v>1176</v>
      </c>
      <c r="C17208" s="8">
        <v>248136</v>
      </c>
      <c r="D17208" s="8" t="s">
        <v>8883</v>
      </c>
      <c r="E17208" s="8" t="str">
        <f t="shared" si="268"/>
        <v>TATA STEEL LTD.17</v>
      </c>
      <c r="F17208" s="8" t="s">
        <v>8884</v>
      </c>
      <c r="G17208" s="8">
        <v>1907</v>
      </c>
      <c r="H17208" s="8">
        <v>113</v>
      </c>
      <c r="I17208" s="8" t="s">
        <v>54</v>
      </c>
      <c r="J17208" s="8" t="s">
        <v>9107</v>
      </c>
      <c r="K17208" s="6" t="s">
        <v>9108</v>
      </c>
      <c r="L17208" s="7" t="s">
        <v>223</v>
      </c>
      <c r="M17208" s="6"/>
      <c r="N17208" s="6"/>
      <c r="O17208" s="6"/>
      <c r="P17208" s="6"/>
      <c r="Q17208" s="6"/>
      <c r="R17208" s="6"/>
      <c r="S17208" s="6"/>
      <c r="T17208" s="6"/>
      <c r="U17208" s="6"/>
      <c r="V17208" s="6"/>
      <c r="W17208" s="8" t="s">
        <v>122</v>
      </c>
      <c r="Z17208" s="8" t="s">
        <v>1147</v>
      </c>
      <c r="AP17208" s="6"/>
      <c r="AQ17208" s="6"/>
      <c r="AR17208" s="6"/>
      <c r="AS17208" s="6"/>
      <c r="AT17208" s="6"/>
    </row>
    <row r="17209" spans="1:46" ht="14.25" customHeight="1">
      <c r="A17209" s="7" t="s">
        <v>159</v>
      </c>
      <c r="B17209" s="7">
        <v>1417</v>
      </c>
      <c r="C17209" s="8">
        <v>248136</v>
      </c>
      <c r="D17209" s="8" t="s">
        <v>8883</v>
      </c>
      <c r="E17209" s="8" t="str">
        <f t="shared" si="268"/>
        <v>TATA STEEL LTD.18</v>
      </c>
      <c r="F17209" s="8" t="s">
        <v>8884</v>
      </c>
      <c r="G17209" s="8">
        <v>1907</v>
      </c>
      <c r="H17209" s="8">
        <v>113</v>
      </c>
      <c r="I17209" s="8" t="s">
        <v>56</v>
      </c>
      <c r="J17209" s="8" t="s">
        <v>9107</v>
      </c>
      <c r="K17209" s="6" t="s">
        <v>9108</v>
      </c>
      <c r="L17209" s="7" t="s">
        <v>223</v>
      </c>
      <c r="M17209" s="6"/>
      <c r="N17209" s="6"/>
      <c r="O17209" s="6"/>
      <c r="P17209" s="6"/>
      <c r="Q17209" s="6"/>
      <c r="R17209" s="6"/>
      <c r="S17209" s="6"/>
      <c r="T17209" s="6"/>
      <c r="U17209" s="6"/>
      <c r="V17209" s="6"/>
      <c r="W17209" s="8" t="s">
        <v>122</v>
      </c>
      <c r="Z17209" s="8" t="s">
        <v>1147</v>
      </c>
      <c r="AP17209" s="6"/>
      <c r="AQ17209" s="6"/>
      <c r="AR17209" s="6"/>
      <c r="AS17209" s="6"/>
      <c r="AT17209" s="6"/>
    </row>
    <row r="17210" spans="1:46" ht="14.25" customHeight="1">
      <c r="A17210" s="7" t="s">
        <v>159</v>
      </c>
      <c r="B17210" s="7">
        <v>1658</v>
      </c>
      <c r="C17210" s="8">
        <v>248136</v>
      </c>
      <c r="D17210" s="8" t="s">
        <v>8883</v>
      </c>
      <c r="E17210" s="8" t="str">
        <f t="shared" si="268"/>
        <v>TATA STEEL LTD.19</v>
      </c>
      <c r="F17210" s="8" t="s">
        <v>8884</v>
      </c>
      <c r="G17210" s="8">
        <v>1907</v>
      </c>
      <c r="H17210" s="8">
        <v>113</v>
      </c>
      <c r="I17210" s="8" t="s">
        <v>41</v>
      </c>
      <c r="J17210" s="8" t="s">
        <v>9107</v>
      </c>
      <c r="K17210" s="6" t="s">
        <v>9108</v>
      </c>
      <c r="L17210" s="7" t="s">
        <v>223</v>
      </c>
      <c r="M17210" s="6"/>
      <c r="N17210" s="6"/>
      <c r="O17210" s="6"/>
      <c r="P17210" s="6"/>
      <c r="Q17210" s="6"/>
      <c r="R17210" s="6"/>
      <c r="S17210" s="6"/>
      <c r="T17210" s="6"/>
      <c r="U17210" s="6"/>
      <c r="V17210" s="6"/>
      <c r="W17210" s="8" t="s">
        <v>122</v>
      </c>
      <c r="Z17210" s="8" t="s">
        <v>1147</v>
      </c>
      <c r="AP17210" s="6"/>
      <c r="AQ17210" s="6"/>
      <c r="AR17210" s="6"/>
      <c r="AS17210" s="6"/>
      <c r="AT17210" s="6"/>
    </row>
    <row r="17211" spans="1:46" ht="14.25" customHeight="1">
      <c r="A17211" s="7" t="s">
        <v>38</v>
      </c>
      <c r="B17211" s="7">
        <v>8895</v>
      </c>
      <c r="C17211" s="8">
        <v>248136</v>
      </c>
      <c r="D17211" s="8" t="s">
        <v>8883</v>
      </c>
      <c r="E17211" s="8" t="str">
        <f t="shared" si="268"/>
        <v>TATA STEEL LTD.14</v>
      </c>
      <c r="F17211" s="8" t="s">
        <v>8884</v>
      </c>
      <c r="G17211" s="8">
        <v>1907</v>
      </c>
      <c r="H17211" s="8">
        <v>113</v>
      </c>
      <c r="I17211" s="8" t="s">
        <v>117</v>
      </c>
      <c r="J17211" s="8" t="s">
        <v>9109</v>
      </c>
      <c r="K17211" s="8" t="s">
        <v>9109</v>
      </c>
      <c r="L17211" s="7" t="s">
        <v>48</v>
      </c>
      <c r="M17211" s="6"/>
      <c r="N17211" s="6"/>
      <c r="O17211" s="6"/>
      <c r="P17211" s="6"/>
      <c r="Q17211" s="6"/>
      <c r="R17211" s="6"/>
      <c r="S17211" s="6"/>
      <c r="T17211" s="6"/>
      <c r="U17211" s="6"/>
      <c r="V17211" s="6"/>
      <c r="W17211" s="8" t="s">
        <v>49</v>
      </c>
      <c r="X17211" s="8">
        <v>49.666280586541916</v>
      </c>
      <c r="Y17211" s="8">
        <v>0</v>
      </c>
      <c r="AP17211" s="6"/>
      <c r="AQ17211" s="6"/>
      <c r="AR17211" s="6"/>
      <c r="AS17211" s="6"/>
      <c r="AT17211" s="6"/>
    </row>
    <row r="17212" spans="1:46" ht="14.25" customHeight="1">
      <c r="A17212" s="7" t="s">
        <v>159</v>
      </c>
      <c r="B17212" s="7">
        <v>515</v>
      </c>
      <c r="C17212" s="8">
        <v>248136</v>
      </c>
      <c r="D17212" s="8" t="s">
        <v>8883</v>
      </c>
      <c r="E17212" s="8" t="str">
        <f t="shared" si="268"/>
        <v>TATA STEEL LTD.15</v>
      </c>
      <c r="F17212" s="8" t="s">
        <v>8884</v>
      </c>
      <c r="G17212" s="8">
        <v>1907</v>
      </c>
      <c r="H17212" s="8">
        <v>113</v>
      </c>
      <c r="I17212" s="8" t="s">
        <v>119</v>
      </c>
      <c r="J17212" s="8" t="s">
        <v>9109</v>
      </c>
      <c r="K17212" s="8" t="s">
        <v>9110</v>
      </c>
      <c r="L17212" s="7" t="s">
        <v>48</v>
      </c>
      <c r="M17212" s="6"/>
      <c r="N17212" s="6"/>
      <c r="O17212" s="6"/>
      <c r="P17212" s="6"/>
      <c r="Q17212" s="6"/>
      <c r="R17212" s="6"/>
      <c r="S17212" s="6"/>
      <c r="T17212" s="6"/>
      <c r="U17212" s="6"/>
      <c r="V17212" s="6"/>
      <c r="W17212" s="8" t="s">
        <v>49</v>
      </c>
      <c r="Z17212" s="8" t="s">
        <v>163</v>
      </c>
      <c r="AP17212" s="6"/>
      <c r="AQ17212" s="6"/>
      <c r="AR17212" s="6"/>
      <c r="AS17212" s="6"/>
      <c r="AT17212" s="6"/>
    </row>
    <row r="17213" spans="1:46" ht="14.25" customHeight="1">
      <c r="A17213" s="7" t="s">
        <v>159</v>
      </c>
      <c r="B17213" s="7">
        <v>803</v>
      </c>
      <c r="C17213" s="8">
        <v>248136</v>
      </c>
      <c r="D17213" s="8" t="s">
        <v>8883</v>
      </c>
      <c r="E17213" s="8" t="str">
        <f t="shared" si="268"/>
        <v>TATA STEEL LTD.16</v>
      </c>
      <c r="F17213" s="8" t="s">
        <v>8884</v>
      </c>
      <c r="G17213" s="8">
        <v>1907</v>
      </c>
      <c r="H17213" s="8">
        <v>113</v>
      </c>
      <c r="I17213" s="8" t="s">
        <v>52</v>
      </c>
      <c r="J17213" s="8" t="s">
        <v>9109</v>
      </c>
      <c r="K17213" s="8" t="s">
        <v>9110</v>
      </c>
      <c r="L17213" s="7" t="s">
        <v>48</v>
      </c>
      <c r="M17213" s="6"/>
      <c r="N17213" s="6"/>
      <c r="O17213" s="6"/>
      <c r="P17213" s="6"/>
      <c r="Q17213" s="6"/>
      <c r="R17213" s="6"/>
      <c r="S17213" s="6"/>
      <c r="T17213" s="6"/>
      <c r="U17213" s="6"/>
      <c r="V17213" s="6"/>
      <c r="W17213" s="8" t="s">
        <v>49</v>
      </c>
      <c r="Z17213" s="8" t="s">
        <v>1147</v>
      </c>
      <c r="AP17213" s="6"/>
      <c r="AQ17213" s="6"/>
      <c r="AR17213" s="6"/>
      <c r="AS17213" s="6"/>
      <c r="AT17213" s="6"/>
    </row>
    <row r="17214" spans="1:46" ht="14.25" customHeight="1">
      <c r="A17214" s="7" t="s">
        <v>159</v>
      </c>
      <c r="B17214" s="7">
        <v>1080</v>
      </c>
      <c r="C17214" s="8">
        <v>248136</v>
      </c>
      <c r="D17214" s="8" t="s">
        <v>8883</v>
      </c>
      <c r="E17214" s="8" t="str">
        <f t="shared" si="268"/>
        <v>TATA STEEL LTD.17</v>
      </c>
      <c r="F17214" s="8" t="s">
        <v>8884</v>
      </c>
      <c r="G17214" s="8">
        <v>1907</v>
      </c>
      <c r="H17214" s="8">
        <v>113</v>
      </c>
      <c r="I17214" s="8" t="s">
        <v>54</v>
      </c>
      <c r="J17214" s="8" t="s">
        <v>9109</v>
      </c>
      <c r="K17214" s="8" t="s">
        <v>9110</v>
      </c>
      <c r="L17214" s="7" t="s">
        <v>48</v>
      </c>
      <c r="M17214" s="6"/>
      <c r="N17214" s="6"/>
      <c r="O17214" s="6"/>
      <c r="P17214" s="6"/>
      <c r="Q17214" s="6"/>
      <c r="R17214" s="6"/>
      <c r="S17214" s="6"/>
      <c r="T17214" s="6"/>
      <c r="U17214" s="6"/>
      <c r="V17214" s="6"/>
      <c r="W17214" s="8" t="s">
        <v>49</v>
      </c>
      <c r="Z17214" s="8" t="s">
        <v>1139</v>
      </c>
      <c r="AP17214" s="6"/>
      <c r="AQ17214" s="6"/>
      <c r="AR17214" s="6"/>
      <c r="AS17214" s="6"/>
      <c r="AT17214" s="6"/>
    </row>
    <row r="17215" spans="1:46" ht="14.25" customHeight="1">
      <c r="A17215" s="7" t="s">
        <v>159</v>
      </c>
      <c r="B17215" s="7">
        <v>1324</v>
      </c>
      <c r="C17215" s="8">
        <v>248136</v>
      </c>
      <c r="D17215" s="8" t="s">
        <v>8883</v>
      </c>
      <c r="E17215" s="8" t="str">
        <f t="shared" si="268"/>
        <v>TATA STEEL LTD.18</v>
      </c>
      <c r="F17215" s="8" t="s">
        <v>8884</v>
      </c>
      <c r="G17215" s="8">
        <v>1907</v>
      </c>
      <c r="H17215" s="8">
        <v>113</v>
      </c>
      <c r="I17215" s="8" t="s">
        <v>56</v>
      </c>
      <c r="J17215" s="8" t="s">
        <v>9109</v>
      </c>
      <c r="K17215" s="8" t="s">
        <v>9110</v>
      </c>
      <c r="L17215" s="7" t="s">
        <v>48</v>
      </c>
      <c r="M17215" s="6"/>
      <c r="N17215" s="6"/>
      <c r="O17215" s="6"/>
      <c r="P17215" s="6"/>
      <c r="Q17215" s="6"/>
      <c r="R17215" s="6"/>
      <c r="S17215" s="6"/>
      <c r="T17215" s="6"/>
      <c r="U17215" s="6"/>
      <c r="V17215" s="6"/>
      <c r="W17215" s="8" t="s">
        <v>49</v>
      </c>
      <c r="Z17215" s="8" t="s">
        <v>1147</v>
      </c>
      <c r="AP17215" s="6"/>
      <c r="AQ17215" s="6"/>
      <c r="AR17215" s="6"/>
      <c r="AS17215" s="6"/>
      <c r="AT17215" s="6"/>
    </row>
    <row r="17216" spans="1:46" ht="14.25" customHeight="1">
      <c r="A17216" s="7" t="s">
        <v>159</v>
      </c>
      <c r="B17216" s="7">
        <v>1568</v>
      </c>
      <c r="C17216" s="8">
        <v>248136</v>
      </c>
      <c r="D17216" s="8" t="s">
        <v>8883</v>
      </c>
      <c r="E17216" s="8" t="str">
        <f t="shared" si="268"/>
        <v>TATA STEEL LTD.19</v>
      </c>
      <c r="F17216" s="8" t="s">
        <v>8884</v>
      </c>
      <c r="G17216" s="8">
        <v>1907</v>
      </c>
      <c r="H17216" s="8">
        <v>113</v>
      </c>
      <c r="I17216" s="8" t="s">
        <v>41</v>
      </c>
      <c r="J17216" s="8" t="s">
        <v>9109</v>
      </c>
      <c r="K17216" s="8" t="s">
        <v>9110</v>
      </c>
      <c r="L17216" s="7" t="s">
        <v>48</v>
      </c>
      <c r="M17216" s="6"/>
      <c r="N17216" s="6"/>
      <c r="O17216" s="6"/>
      <c r="P17216" s="6"/>
      <c r="Q17216" s="6"/>
      <c r="R17216" s="6"/>
      <c r="S17216" s="6"/>
      <c r="T17216" s="6"/>
      <c r="U17216" s="6"/>
      <c r="V17216" s="6"/>
      <c r="W17216" s="8" t="s">
        <v>49</v>
      </c>
      <c r="Z17216" s="8" t="s">
        <v>1147</v>
      </c>
      <c r="AP17216" s="6"/>
      <c r="AQ17216" s="6"/>
      <c r="AR17216" s="6"/>
      <c r="AS17216" s="6"/>
      <c r="AT17216" s="6"/>
    </row>
    <row r="17217" spans="1:46" ht="14.25" customHeight="1">
      <c r="A17217" s="7" t="s">
        <v>159</v>
      </c>
      <c r="B17217" s="7">
        <v>632</v>
      </c>
      <c r="C17217" s="8">
        <v>248136</v>
      </c>
      <c r="D17217" s="8" t="s">
        <v>8883</v>
      </c>
      <c r="E17217" s="8" t="str">
        <f t="shared" si="268"/>
        <v>TATA STEEL LTD.15</v>
      </c>
      <c r="F17217" s="8" t="s">
        <v>8884</v>
      </c>
      <c r="G17217" s="8">
        <v>1907</v>
      </c>
      <c r="H17217" s="8">
        <v>113</v>
      </c>
      <c r="I17217" s="8" t="s">
        <v>119</v>
      </c>
      <c r="J17217" s="8" t="s">
        <v>9111</v>
      </c>
      <c r="K17217" s="6" t="s">
        <v>9111</v>
      </c>
      <c r="L17217" s="7" t="s">
        <v>784</v>
      </c>
      <c r="M17217" s="6"/>
      <c r="N17217" s="6"/>
      <c r="O17217" s="6"/>
      <c r="P17217" s="6"/>
      <c r="Q17217" s="6"/>
      <c r="R17217" s="6"/>
      <c r="S17217" s="6"/>
      <c r="T17217" s="6"/>
      <c r="U17217" s="6"/>
      <c r="V17217" s="6"/>
      <c r="W17217" s="8" t="s">
        <v>421</v>
      </c>
      <c r="Z17217" s="8" t="s">
        <v>163</v>
      </c>
      <c r="AP17217" s="6"/>
      <c r="AQ17217" s="6"/>
      <c r="AR17217" s="6"/>
      <c r="AS17217" s="6"/>
      <c r="AT17217" s="6"/>
    </row>
    <row r="17218" spans="1:46" ht="14.25" customHeight="1">
      <c r="A17218" s="7" t="s">
        <v>159</v>
      </c>
      <c r="B17218" s="7">
        <v>912</v>
      </c>
      <c r="C17218" s="8">
        <v>248136</v>
      </c>
      <c r="D17218" s="8" t="s">
        <v>8883</v>
      </c>
      <c r="E17218" s="8" t="str">
        <f t="shared" ref="E17218:E17281" si="269">CONCATENATE(LEFT(D17218,20),RIGHT(I17218,2))</f>
        <v>TATA STEEL LTD.16</v>
      </c>
      <c r="F17218" s="8" t="s">
        <v>8884</v>
      </c>
      <c r="G17218" s="8">
        <v>1907</v>
      </c>
      <c r="H17218" s="8">
        <v>113</v>
      </c>
      <c r="I17218" s="8" t="s">
        <v>52</v>
      </c>
      <c r="J17218" s="8" t="s">
        <v>9111</v>
      </c>
      <c r="K17218" s="6" t="s">
        <v>9111</v>
      </c>
      <c r="L17218" s="7" t="s">
        <v>784</v>
      </c>
      <c r="M17218" s="6"/>
      <c r="N17218" s="6"/>
      <c r="O17218" s="6"/>
      <c r="P17218" s="6"/>
      <c r="Q17218" s="6"/>
      <c r="R17218" s="6"/>
      <c r="S17218" s="6"/>
      <c r="T17218" s="6"/>
      <c r="U17218" s="6"/>
      <c r="V17218" s="6"/>
      <c r="W17218" s="8" t="s">
        <v>421</v>
      </c>
      <c r="Z17218" s="8" t="s">
        <v>163</v>
      </c>
      <c r="AE17218" s="7"/>
      <c r="AP17218" s="6"/>
      <c r="AQ17218" s="6"/>
      <c r="AR17218" s="6"/>
      <c r="AS17218" s="6"/>
      <c r="AT17218" s="6"/>
    </row>
    <row r="17219" spans="1:46" ht="14.25" customHeight="1">
      <c r="A17219" s="7" t="s">
        <v>159</v>
      </c>
      <c r="B17219" s="7">
        <v>1177</v>
      </c>
      <c r="C17219" s="8">
        <v>248136</v>
      </c>
      <c r="D17219" s="8" t="s">
        <v>8883</v>
      </c>
      <c r="E17219" s="8" t="str">
        <f t="shared" si="269"/>
        <v>TATA STEEL LTD.17</v>
      </c>
      <c r="F17219" s="8" t="s">
        <v>8884</v>
      </c>
      <c r="G17219" s="8">
        <v>1907</v>
      </c>
      <c r="H17219" s="8">
        <v>113</v>
      </c>
      <c r="I17219" s="8" t="s">
        <v>54</v>
      </c>
      <c r="J17219" s="8" t="s">
        <v>9111</v>
      </c>
      <c r="K17219" s="6" t="s">
        <v>9111</v>
      </c>
      <c r="L17219" s="7" t="s">
        <v>784</v>
      </c>
      <c r="M17219" s="6"/>
      <c r="N17219" s="6"/>
      <c r="O17219" s="6"/>
      <c r="P17219" s="6"/>
      <c r="Q17219" s="6"/>
      <c r="R17219" s="6"/>
      <c r="S17219" s="6"/>
      <c r="T17219" s="6"/>
      <c r="U17219" s="6"/>
      <c r="V17219" s="6"/>
      <c r="W17219" s="8" t="s">
        <v>421</v>
      </c>
      <c r="Z17219" s="8" t="s">
        <v>1147</v>
      </c>
      <c r="AP17219" s="6"/>
      <c r="AQ17219" s="6"/>
      <c r="AR17219" s="6"/>
      <c r="AS17219" s="6"/>
      <c r="AT17219" s="6"/>
    </row>
    <row r="17220" spans="1:46" ht="14.25" customHeight="1">
      <c r="A17220" s="7" t="s">
        <v>159</v>
      </c>
      <c r="B17220" s="7">
        <v>1418</v>
      </c>
      <c r="C17220" s="8">
        <v>248136</v>
      </c>
      <c r="D17220" s="8" t="s">
        <v>8883</v>
      </c>
      <c r="E17220" s="8" t="str">
        <f t="shared" si="269"/>
        <v>TATA STEEL LTD.18</v>
      </c>
      <c r="F17220" s="8" t="s">
        <v>8884</v>
      </c>
      <c r="G17220" s="8">
        <v>1907</v>
      </c>
      <c r="H17220" s="8">
        <v>113</v>
      </c>
      <c r="I17220" s="8" t="s">
        <v>56</v>
      </c>
      <c r="J17220" s="8" t="s">
        <v>9111</v>
      </c>
      <c r="K17220" s="6" t="s">
        <v>9111</v>
      </c>
      <c r="L17220" s="7" t="s">
        <v>784</v>
      </c>
      <c r="M17220" s="6"/>
      <c r="N17220" s="6"/>
      <c r="O17220" s="6"/>
      <c r="P17220" s="6"/>
      <c r="Q17220" s="6"/>
      <c r="R17220" s="6"/>
      <c r="S17220" s="6"/>
      <c r="T17220" s="6"/>
      <c r="U17220" s="6"/>
      <c r="V17220" s="6"/>
      <c r="W17220" s="8" t="s">
        <v>421</v>
      </c>
      <c r="Z17220" s="8" t="s">
        <v>1147</v>
      </c>
      <c r="AP17220" s="6"/>
      <c r="AQ17220" s="6"/>
      <c r="AR17220" s="6"/>
      <c r="AS17220" s="6"/>
      <c r="AT17220" s="6"/>
    </row>
    <row r="17221" spans="1:46" ht="14.25" customHeight="1">
      <c r="A17221" s="7" t="s">
        <v>159</v>
      </c>
      <c r="B17221" s="7">
        <v>1659</v>
      </c>
      <c r="C17221" s="8">
        <v>248136</v>
      </c>
      <c r="D17221" s="8" t="s">
        <v>8883</v>
      </c>
      <c r="E17221" s="8" t="str">
        <f t="shared" si="269"/>
        <v>TATA STEEL LTD.19</v>
      </c>
      <c r="F17221" s="8" t="s">
        <v>8884</v>
      </c>
      <c r="G17221" s="8">
        <v>1907</v>
      </c>
      <c r="H17221" s="8">
        <v>113</v>
      </c>
      <c r="I17221" s="8" t="s">
        <v>41</v>
      </c>
      <c r="J17221" s="8" t="s">
        <v>9111</v>
      </c>
      <c r="K17221" s="6" t="s">
        <v>9111</v>
      </c>
      <c r="L17221" s="7" t="s">
        <v>784</v>
      </c>
      <c r="M17221" s="6"/>
      <c r="N17221" s="6"/>
      <c r="O17221" s="6"/>
      <c r="P17221" s="6"/>
      <c r="Q17221" s="6"/>
      <c r="R17221" s="6"/>
      <c r="S17221" s="6"/>
      <c r="T17221" s="6"/>
      <c r="U17221" s="6"/>
      <c r="V17221" s="6"/>
      <c r="W17221" s="8" t="s">
        <v>421</v>
      </c>
      <c r="Z17221" s="8" t="s">
        <v>1147</v>
      </c>
      <c r="AP17221" s="6"/>
      <c r="AQ17221" s="6"/>
      <c r="AR17221" s="6"/>
      <c r="AS17221" s="6"/>
      <c r="AT17221" s="6"/>
    </row>
    <row r="17222" spans="1:46" ht="14.25" customHeight="1">
      <c r="A17222" s="7" t="s">
        <v>38</v>
      </c>
      <c r="B17222" s="7">
        <v>9026</v>
      </c>
      <c r="C17222" s="8">
        <v>248136</v>
      </c>
      <c r="D17222" s="8" t="s">
        <v>8883</v>
      </c>
      <c r="E17222" s="8" t="str">
        <f t="shared" si="269"/>
        <v>TATA STEEL LTD.14</v>
      </c>
      <c r="F17222" s="8" t="s">
        <v>8884</v>
      </c>
      <c r="G17222" s="8">
        <v>1907</v>
      </c>
      <c r="H17222" s="8">
        <v>113</v>
      </c>
      <c r="I17222" s="8" t="s">
        <v>117</v>
      </c>
      <c r="J17222" s="8" t="s">
        <v>9112</v>
      </c>
      <c r="K17222" s="6" t="s">
        <v>9112</v>
      </c>
      <c r="L17222" s="7" t="s">
        <v>223</v>
      </c>
      <c r="M17222" s="6"/>
      <c r="N17222" s="6"/>
      <c r="O17222" s="6"/>
      <c r="P17222" s="6"/>
      <c r="Q17222" s="6"/>
      <c r="R17222" s="6"/>
      <c r="S17222" s="6"/>
      <c r="T17222" s="6"/>
      <c r="U17222" s="6"/>
      <c r="V17222" s="6"/>
      <c r="W17222" s="8" t="s">
        <v>122</v>
      </c>
      <c r="X17222" s="8">
        <v>58</v>
      </c>
      <c r="Y17222" s="8">
        <v>23.5</v>
      </c>
      <c r="AP17222" s="6"/>
      <c r="AQ17222" s="6"/>
      <c r="AR17222" s="6"/>
      <c r="AS17222" s="6"/>
      <c r="AT17222" s="6"/>
    </row>
    <row r="17223" spans="1:46" ht="14.25" customHeight="1">
      <c r="A17223" s="7" t="s">
        <v>159</v>
      </c>
      <c r="B17223" s="7">
        <v>633</v>
      </c>
      <c r="C17223" s="8">
        <v>248136</v>
      </c>
      <c r="D17223" s="8" t="s">
        <v>8883</v>
      </c>
      <c r="E17223" s="8" t="str">
        <f t="shared" si="269"/>
        <v>TATA STEEL LTD.15</v>
      </c>
      <c r="F17223" s="8" t="s">
        <v>8884</v>
      </c>
      <c r="G17223" s="8">
        <v>1907</v>
      </c>
      <c r="H17223" s="8">
        <v>113</v>
      </c>
      <c r="I17223" s="8" t="s">
        <v>119</v>
      </c>
      <c r="J17223" s="8" t="s">
        <v>9112</v>
      </c>
      <c r="K17223" s="6" t="s">
        <v>9113</v>
      </c>
      <c r="L17223" s="7" t="s">
        <v>223</v>
      </c>
      <c r="M17223" s="6"/>
      <c r="N17223" s="6"/>
      <c r="O17223" s="6"/>
      <c r="P17223" s="6"/>
      <c r="Q17223" s="6"/>
      <c r="R17223" s="6"/>
      <c r="S17223" s="6"/>
      <c r="T17223" s="6"/>
      <c r="U17223" s="6"/>
      <c r="V17223" s="6"/>
      <c r="W17223" s="8" t="s">
        <v>122</v>
      </c>
      <c r="Z17223" s="8" t="s">
        <v>163</v>
      </c>
      <c r="AP17223" s="6"/>
      <c r="AQ17223" s="6"/>
      <c r="AR17223" s="6"/>
      <c r="AS17223" s="6"/>
      <c r="AT17223" s="6"/>
    </row>
    <row r="17224" spans="1:46" ht="14.25" customHeight="1">
      <c r="A17224" s="7" t="s">
        <v>159</v>
      </c>
      <c r="B17224" s="7">
        <v>913</v>
      </c>
      <c r="C17224" s="8">
        <v>248136</v>
      </c>
      <c r="D17224" s="8" t="s">
        <v>8883</v>
      </c>
      <c r="E17224" s="8" t="str">
        <f t="shared" si="269"/>
        <v>TATA STEEL LTD.16</v>
      </c>
      <c r="F17224" s="8" t="s">
        <v>8884</v>
      </c>
      <c r="G17224" s="8">
        <v>1907</v>
      </c>
      <c r="H17224" s="8">
        <v>113</v>
      </c>
      <c r="I17224" s="8" t="s">
        <v>52</v>
      </c>
      <c r="J17224" s="8" t="s">
        <v>9112</v>
      </c>
      <c r="K17224" s="6" t="s">
        <v>9113</v>
      </c>
      <c r="L17224" s="7" t="s">
        <v>223</v>
      </c>
      <c r="M17224" s="6"/>
      <c r="N17224" s="6"/>
      <c r="O17224" s="6"/>
      <c r="P17224" s="6"/>
      <c r="Q17224" s="6"/>
      <c r="R17224" s="6"/>
      <c r="S17224" s="6"/>
      <c r="T17224" s="6"/>
      <c r="U17224" s="6"/>
      <c r="V17224" s="6"/>
      <c r="W17224" s="8" t="s">
        <v>122</v>
      </c>
      <c r="Z17224" s="8" t="s">
        <v>163</v>
      </c>
      <c r="AP17224" s="6"/>
      <c r="AQ17224" s="6"/>
      <c r="AR17224" s="6"/>
      <c r="AS17224" s="6"/>
      <c r="AT17224" s="6"/>
    </row>
    <row r="17225" spans="1:46" ht="14.25" customHeight="1">
      <c r="A17225" s="7" t="s">
        <v>159</v>
      </c>
      <c r="B17225" s="7">
        <v>1178</v>
      </c>
      <c r="C17225" s="8">
        <v>248136</v>
      </c>
      <c r="D17225" s="8" t="s">
        <v>8883</v>
      </c>
      <c r="E17225" s="8" t="str">
        <f t="shared" si="269"/>
        <v>TATA STEEL LTD.17</v>
      </c>
      <c r="F17225" s="8" t="s">
        <v>8884</v>
      </c>
      <c r="G17225" s="8">
        <v>1907</v>
      </c>
      <c r="H17225" s="8">
        <v>113</v>
      </c>
      <c r="I17225" s="8" t="s">
        <v>54</v>
      </c>
      <c r="J17225" s="8" t="s">
        <v>9112</v>
      </c>
      <c r="K17225" s="6" t="s">
        <v>9113</v>
      </c>
      <c r="L17225" s="7" t="s">
        <v>223</v>
      </c>
      <c r="M17225" s="6"/>
      <c r="N17225" s="6"/>
      <c r="O17225" s="6"/>
      <c r="P17225" s="6"/>
      <c r="Q17225" s="6"/>
      <c r="R17225" s="6"/>
      <c r="S17225" s="6"/>
      <c r="T17225" s="6"/>
      <c r="U17225" s="6"/>
      <c r="V17225" s="6"/>
      <c r="W17225" s="8" t="s">
        <v>122</v>
      </c>
      <c r="Z17225" s="8" t="s">
        <v>1147</v>
      </c>
      <c r="AP17225" s="6"/>
      <c r="AQ17225" s="6"/>
      <c r="AR17225" s="6"/>
      <c r="AS17225" s="6"/>
      <c r="AT17225" s="6"/>
    </row>
    <row r="17226" spans="1:46" ht="14.25" customHeight="1">
      <c r="A17226" s="7" t="s">
        <v>159</v>
      </c>
      <c r="B17226" s="7">
        <v>1419</v>
      </c>
      <c r="C17226" s="8">
        <v>248136</v>
      </c>
      <c r="D17226" s="8" t="s">
        <v>8883</v>
      </c>
      <c r="E17226" s="8" t="str">
        <f t="shared" si="269"/>
        <v>TATA STEEL LTD.18</v>
      </c>
      <c r="F17226" s="8" t="s">
        <v>8884</v>
      </c>
      <c r="G17226" s="8">
        <v>1907</v>
      </c>
      <c r="H17226" s="8">
        <v>113</v>
      </c>
      <c r="I17226" s="8" t="s">
        <v>56</v>
      </c>
      <c r="J17226" s="8" t="s">
        <v>9112</v>
      </c>
      <c r="K17226" s="6" t="s">
        <v>9113</v>
      </c>
      <c r="L17226" s="7" t="s">
        <v>223</v>
      </c>
      <c r="M17226" s="6"/>
      <c r="N17226" s="6"/>
      <c r="O17226" s="6"/>
      <c r="P17226" s="6"/>
      <c r="Q17226" s="6"/>
      <c r="R17226" s="6"/>
      <c r="S17226" s="6"/>
      <c r="T17226" s="6"/>
      <c r="U17226" s="6"/>
      <c r="V17226" s="6"/>
      <c r="W17226" s="8" t="s">
        <v>122</v>
      </c>
      <c r="Z17226" s="8" t="s">
        <v>1147</v>
      </c>
      <c r="AP17226" s="6"/>
      <c r="AQ17226" s="6"/>
      <c r="AR17226" s="6"/>
      <c r="AS17226" s="6"/>
      <c r="AT17226" s="6"/>
    </row>
    <row r="17227" spans="1:46" ht="14.25" customHeight="1">
      <c r="A17227" s="7" t="s">
        <v>159</v>
      </c>
      <c r="B17227" s="7">
        <v>1660</v>
      </c>
      <c r="C17227" s="8">
        <v>248136</v>
      </c>
      <c r="D17227" s="8" t="s">
        <v>8883</v>
      </c>
      <c r="E17227" s="8" t="str">
        <f t="shared" si="269"/>
        <v>TATA STEEL LTD.19</v>
      </c>
      <c r="F17227" s="8" t="s">
        <v>8884</v>
      </c>
      <c r="G17227" s="8">
        <v>1907</v>
      </c>
      <c r="H17227" s="8">
        <v>113</v>
      </c>
      <c r="I17227" s="8" t="s">
        <v>41</v>
      </c>
      <c r="J17227" s="8" t="s">
        <v>9112</v>
      </c>
      <c r="K17227" s="6" t="s">
        <v>9113</v>
      </c>
      <c r="L17227" s="7" t="s">
        <v>223</v>
      </c>
      <c r="M17227" s="6"/>
      <c r="N17227" s="6"/>
      <c r="O17227" s="6"/>
      <c r="P17227" s="6"/>
      <c r="Q17227" s="6"/>
      <c r="R17227" s="6"/>
      <c r="S17227" s="6"/>
      <c r="T17227" s="6"/>
      <c r="U17227" s="6"/>
      <c r="V17227" s="6"/>
      <c r="W17227" s="8" t="s">
        <v>122</v>
      </c>
      <c r="Z17227" s="8" t="s">
        <v>1147</v>
      </c>
      <c r="AP17227" s="6"/>
      <c r="AQ17227" s="6"/>
      <c r="AR17227" s="6"/>
      <c r="AS17227" s="6"/>
      <c r="AT17227" s="6"/>
    </row>
    <row r="17228" spans="1:46" ht="14.25" customHeight="1">
      <c r="A17228" s="7" t="s">
        <v>38</v>
      </c>
      <c r="B17228" s="7">
        <v>9027</v>
      </c>
      <c r="C17228" s="8">
        <v>248136</v>
      </c>
      <c r="D17228" s="8" t="s">
        <v>8883</v>
      </c>
      <c r="E17228" s="8" t="str">
        <f t="shared" si="269"/>
        <v>TATA STEEL LTD.14</v>
      </c>
      <c r="F17228" s="8" t="s">
        <v>8884</v>
      </c>
      <c r="G17228" s="8">
        <v>1907</v>
      </c>
      <c r="H17228" s="8">
        <v>113</v>
      </c>
      <c r="I17228" s="8" t="s">
        <v>117</v>
      </c>
      <c r="J17228" s="8" t="s">
        <v>9114</v>
      </c>
      <c r="K17228" s="6" t="s">
        <v>9114</v>
      </c>
      <c r="L17228" s="7" t="s">
        <v>223</v>
      </c>
      <c r="M17228" s="6"/>
      <c r="N17228" s="6"/>
      <c r="O17228" s="6"/>
      <c r="P17228" s="6"/>
      <c r="Q17228" s="6"/>
      <c r="R17228" s="6"/>
      <c r="S17228" s="6"/>
      <c r="T17228" s="6"/>
      <c r="U17228" s="6"/>
      <c r="V17228" s="6"/>
      <c r="W17228" s="8" t="s">
        <v>122</v>
      </c>
      <c r="X17228" s="8">
        <v>58</v>
      </c>
      <c r="Y17228" s="8">
        <v>23.5</v>
      </c>
      <c r="AP17228" s="6"/>
      <c r="AQ17228" s="6"/>
      <c r="AR17228" s="6"/>
      <c r="AS17228" s="6"/>
      <c r="AT17228" s="6"/>
    </row>
    <row r="17229" spans="1:46" ht="14.25" customHeight="1">
      <c r="A17229" s="7" t="s">
        <v>159</v>
      </c>
      <c r="B17229" s="7">
        <v>634</v>
      </c>
      <c r="C17229" s="8">
        <v>248136</v>
      </c>
      <c r="D17229" s="8" t="s">
        <v>8883</v>
      </c>
      <c r="E17229" s="8" t="str">
        <f t="shared" si="269"/>
        <v>TATA STEEL LTD.15</v>
      </c>
      <c r="F17229" s="8" t="s">
        <v>8884</v>
      </c>
      <c r="G17229" s="8">
        <v>1907</v>
      </c>
      <c r="H17229" s="8">
        <v>113</v>
      </c>
      <c r="I17229" s="8" t="s">
        <v>119</v>
      </c>
      <c r="J17229" s="8" t="s">
        <v>9114</v>
      </c>
      <c r="K17229" s="6" t="s">
        <v>9115</v>
      </c>
      <c r="L17229" s="7" t="s">
        <v>223</v>
      </c>
      <c r="M17229" s="6"/>
      <c r="N17229" s="6"/>
      <c r="O17229" s="6"/>
      <c r="P17229" s="6"/>
      <c r="Q17229" s="6"/>
      <c r="R17229" s="6"/>
      <c r="S17229" s="6"/>
      <c r="T17229" s="6"/>
      <c r="U17229" s="6"/>
      <c r="V17229" s="6"/>
      <c r="W17229" s="8" t="s">
        <v>122</v>
      </c>
      <c r="Z17229" s="8" t="s">
        <v>163</v>
      </c>
      <c r="AP17229" s="6"/>
      <c r="AQ17229" s="6"/>
      <c r="AR17229" s="6"/>
      <c r="AS17229" s="6"/>
      <c r="AT17229" s="6"/>
    </row>
    <row r="17230" spans="1:46" ht="14.25" customHeight="1">
      <c r="A17230" s="7" t="s">
        <v>159</v>
      </c>
      <c r="B17230" s="7">
        <v>914</v>
      </c>
      <c r="C17230" s="8">
        <v>248136</v>
      </c>
      <c r="D17230" s="8" t="s">
        <v>8883</v>
      </c>
      <c r="E17230" s="8" t="str">
        <f t="shared" si="269"/>
        <v>TATA STEEL LTD.16</v>
      </c>
      <c r="F17230" s="8" t="s">
        <v>8884</v>
      </c>
      <c r="G17230" s="8">
        <v>1907</v>
      </c>
      <c r="H17230" s="8">
        <v>113</v>
      </c>
      <c r="I17230" s="8" t="s">
        <v>52</v>
      </c>
      <c r="J17230" s="8" t="s">
        <v>9114</v>
      </c>
      <c r="K17230" s="6" t="s">
        <v>9115</v>
      </c>
      <c r="L17230" s="7" t="s">
        <v>223</v>
      </c>
      <c r="M17230" s="6"/>
      <c r="N17230" s="6"/>
      <c r="O17230" s="6"/>
      <c r="P17230" s="6"/>
      <c r="Q17230" s="6"/>
      <c r="R17230" s="6"/>
      <c r="S17230" s="6"/>
      <c r="T17230" s="6"/>
      <c r="U17230" s="6"/>
      <c r="V17230" s="6"/>
      <c r="W17230" s="8" t="s">
        <v>122</v>
      </c>
      <c r="Z17230" s="8" t="s">
        <v>163</v>
      </c>
      <c r="AP17230" s="6"/>
      <c r="AQ17230" s="6"/>
      <c r="AR17230" s="6"/>
      <c r="AS17230" s="6"/>
      <c r="AT17230" s="6"/>
    </row>
    <row r="17231" spans="1:46" ht="14.25" customHeight="1">
      <c r="A17231" s="7" t="s">
        <v>159</v>
      </c>
      <c r="B17231" s="7">
        <v>1179</v>
      </c>
      <c r="C17231" s="8">
        <v>248136</v>
      </c>
      <c r="D17231" s="8" t="s">
        <v>8883</v>
      </c>
      <c r="E17231" s="8" t="str">
        <f t="shared" si="269"/>
        <v>TATA STEEL LTD.17</v>
      </c>
      <c r="F17231" s="8" t="s">
        <v>8884</v>
      </c>
      <c r="G17231" s="8">
        <v>1907</v>
      </c>
      <c r="H17231" s="8">
        <v>113</v>
      </c>
      <c r="I17231" s="8" t="s">
        <v>54</v>
      </c>
      <c r="J17231" s="8" t="s">
        <v>9114</v>
      </c>
      <c r="K17231" s="6" t="s">
        <v>9115</v>
      </c>
      <c r="L17231" s="7" t="s">
        <v>223</v>
      </c>
      <c r="M17231" s="6"/>
      <c r="N17231" s="6"/>
      <c r="O17231" s="6"/>
      <c r="P17231" s="6"/>
      <c r="Q17231" s="6"/>
      <c r="R17231" s="6"/>
      <c r="S17231" s="6"/>
      <c r="T17231" s="6"/>
      <c r="U17231" s="6"/>
      <c r="V17231" s="6"/>
      <c r="W17231" s="8" t="s">
        <v>122</v>
      </c>
      <c r="Z17231" s="8" t="s">
        <v>1147</v>
      </c>
      <c r="AP17231" s="6"/>
      <c r="AQ17231" s="6"/>
      <c r="AR17231" s="6"/>
      <c r="AS17231" s="6"/>
      <c r="AT17231" s="6"/>
    </row>
    <row r="17232" spans="1:46" ht="14.25" customHeight="1">
      <c r="A17232" s="7" t="s">
        <v>159</v>
      </c>
      <c r="B17232" s="7">
        <v>1420</v>
      </c>
      <c r="C17232" s="8">
        <v>248136</v>
      </c>
      <c r="D17232" s="8" t="s">
        <v>8883</v>
      </c>
      <c r="E17232" s="8" t="str">
        <f t="shared" si="269"/>
        <v>TATA STEEL LTD.18</v>
      </c>
      <c r="F17232" s="8" t="s">
        <v>8884</v>
      </c>
      <c r="G17232" s="8">
        <v>1907</v>
      </c>
      <c r="H17232" s="8">
        <v>113</v>
      </c>
      <c r="I17232" s="8" t="s">
        <v>56</v>
      </c>
      <c r="J17232" s="8" t="s">
        <v>9114</v>
      </c>
      <c r="K17232" s="6" t="s">
        <v>9115</v>
      </c>
      <c r="L17232" s="7" t="s">
        <v>223</v>
      </c>
      <c r="M17232" s="6"/>
      <c r="N17232" s="6"/>
      <c r="O17232" s="6"/>
      <c r="P17232" s="6"/>
      <c r="Q17232" s="6"/>
      <c r="R17232" s="6"/>
      <c r="S17232" s="6"/>
      <c r="T17232" s="6"/>
      <c r="U17232" s="6"/>
      <c r="V17232" s="6"/>
      <c r="W17232" s="8" t="s">
        <v>122</v>
      </c>
      <c r="Z17232" s="8" t="s">
        <v>1147</v>
      </c>
      <c r="AP17232" s="6"/>
      <c r="AQ17232" s="6"/>
      <c r="AR17232" s="6"/>
      <c r="AS17232" s="6"/>
      <c r="AT17232" s="6"/>
    </row>
    <row r="17233" spans="1:46" ht="14.25" customHeight="1">
      <c r="A17233" s="7" t="s">
        <v>159</v>
      </c>
      <c r="B17233" s="7">
        <v>1661</v>
      </c>
      <c r="C17233" s="8">
        <v>248136</v>
      </c>
      <c r="D17233" s="8" t="s">
        <v>8883</v>
      </c>
      <c r="E17233" s="8" t="str">
        <f t="shared" si="269"/>
        <v>TATA STEEL LTD.19</v>
      </c>
      <c r="F17233" s="8" t="s">
        <v>8884</v>
      </c>
      <c r="G17233" s="8">
        <v>1907</v>
      </c>
      <c r="H17233" s="8">
        <v>113</v>
      </c>
      <c r="I17233" s="8" t="s">
        <v>41</v>
      </c>
      <c r="J17233" s="8" t="s">
        <v>9114</v>
      </c>
      <c r="K17233" s="6" t="s">
        <v>9115</v>
      </c>
      <c r="L17233" s="7" t="s">
        <v>223</v>
      </c>
      <c r="M17233" s="6"/>
      <c r="N17233" s="6"/>
      <c r="O17233" s="6"/>
      <c r="P17233" s="6"/>
      <c r="Q17233" s="6"/>
      <c r="R17233" s="6"/>
      <c r="S17233" s="6"/>
      <c r="T17233" s="6"/>
      <c r="U17233" s="6"/>
      <c r="V17233" s="6"/>
      <c r="W17233" s="8" t="s">
        <v>122</v>
      </c>
      <c r="Z17233" s="8" t="s">
        <v>1147</v>
      </c>
      <c r="AP17233" s="6"/>
      <c r="AQ17233" s="6"/>
      <c r="AR17233" s="6"/>
      <c r="AS17233" s="6"/>
      <c r="AT17233" s="6"/>
    </row>
    <row r="17234" spans="1:46" ht="14.25" customHeight="1">
      <c r="A17234" s="7" t="s">
        <v>38</v>
      </c>
      <c r="B17234" s="7">
        <v>9028</v>
      </c>
      <c r="C17234" s="8">
        <v>248136</v>
      </c>
      <c r="D17234" s="8" t="s">
        <v>8883</v>
      </c>
      <c r="E17234" s="8" t="str">
        <f t="shared" si="269"/>
        <v>TATA STEEL LTD.14</v>
      </c>
      <c r="F17234" s="8" t="s">
        <v>8884</v>
      </c>
      <c r="G17234" s="8">
        <v>1907</v>
      </c>
      <c r="H17234" s="8">
        <v>113</v>
      </c>
      <c r="I17234" s="8" t="s">
        <v>117</v>
      </c>
      <c r="J17234" s="8" t="s">
        <v>9116</v>
      </c>
      <c r="K17234" s="6" t="s">
        <v>9116</v>
      </c>
      <c r="L17234" s="7" t="s">
        <v>207</v>
      </c>
      <c r="M17234" s="6"/>
      <c r="N17234" s="6"/>
      <c r="O17234" s="6"/>
      <c r="P17234" s="6"/>
      <c r="Q17234" s="6"/>
      <c r="R17234" s="6"/>
      <c r="S17234" s="6"/>
      <c r="T17234" s="6"/>
      <c r="U17234" s="6"/>
      <c r="V17234" s="6"/>
      <c r="W17234" s="8" t="s">
        <v>122</v>
      </c>
      <c r="X17234" s="8">
        <v>59.378887039702533</v>
      </c>
      <c r="Y17234" s="8">
        <v>23.666666666666668</v>
      </c>
      <c r="AP17234" s="6"/>
      <c r="AQ17234" s="6"/>
      <c r="AR17234" s="6"/>
      <c r="AS17234" s="6"/>
      <c r="AT17234" s="6"/>
    </row>
    <row r="17235" spans="1:46" ht="14.25" customHeight="1">
      <c r="A17235" s="7" t="s">
        <v>38</v>
      </c>
      <c r="B17235" s="7">
        <v>9029</v>
      </c>
      <c r="C17235" s="8">
        <v>248136</v>
      </c>
      <c r="D17235" s="8" t="s">
        <v>8883</v>
      </c>
      <c r="E17235" s="8" t="str">
        <f t="shared" si="269"/>
        <v>TATA STEEL LTD.14</v>
      </c>
      <c r="F17235" s="8" t="s">
        <v>8884</v>
      </c>
      <c r="G17235" s="8">
        <v>1907</v>
      </c>
      <c r="H17235" s="8">
        <v>113</v>
      </c>
      <c r="I17235" s="8" t="s">
        <v>117</v>
      </c>
      <c r="J17235" s="8" t="s">
        <v>9117</v>
      </c>
      <c r="K17235" s="6" t="s">
        <v>9117</v>
      </c>
      <c r="L17235" s="7" t="s">
        <v>69</v>
      </c>
      <c r="M17235" s="6"/>
      <c r="N17235" s="6"/>
      <c r="O17235" s="6"/>
      <c r="P17235" s="6"/>
      <c r="Q17235" s="6"/>
      <c r="R17235" s="6"/>
      <c r="S17235" s="6"/>
      <c r="T17235" s="6"/>
      <c r="U17235" s="6"/>
      <c r="V17235" s="6"/>
      <c r="W17235" s="8" t="s">
        <v>70</v>
      </c>
      <c r="X17235" s="8">
        <v>55.462175392827156</v>
      </c>
      <c r="Y17235" s="8">
        <v>26.5</v>
      </c>
      <c r="AP17235" s="6"/>
      <c r="AQ17235" s="6"/>
      <c r="AR17235" s="6"/>
      <c r="AS17235" s="6"/>
      <c r="AT17235" s="6"/>
    </row>
    <row r="17236" spans="1:46" ht="14.25" customHeight="1">
      <c r="A17236" s="7" t="s">
        <v>159</v>
      </c>
      <c r="B17236" s="7">
        <v>635</v>
      </c>
      <c r="C17236" s="8">
        <v>248136</v>
      </c>
      <c r="D17236" s="8" t="s">
        <v>8883</v>
      </c>
      <c r="E17236" s="8" t="str">
        <f t="shared" si="269"/>
        <v>TATA STEEL LTD.15</v>
      </c>
      <c r="F17236" s="8" t="s">
        <v>8884</v>
      </c>
      <c r="G17236" s="8">
        <v>1907</v>
      </c>
      <c r="H17236" s="8">
        <v>113</v>
      </c>
      <c r="I17236" s="8" t="s">
        <v>119</v>
      </c>
      <c r="J17236" s="8" t="s">
        <v>9118</v>
      </c>
      <c r="K17236" s="6" t="s">
        <v>9118</v>
      </c>
      <c r="L17236" s="7" t="s">
        <v>207</v>
      </c>
      <c r="M17236" s="6"/>
      <c r="N17236" s="6"/>
      <c r="O17236" s="6"/>
      <c r="P17236" s="6"/>
      <c r="Q17236" s="6"/>
      <c r="R17236" s="6"/>
      <c r="S17236" s="6"/>
      <c r="T17236" s="6"/>
      <c r="U17236" s="6"/>
      <c r="V17236" s="6"/>
      <c r="W17236" s="8" t="s">
        <v>122</v>
      </c>
      <c r="Z17236" s="8" t="s">
        <v>163</v>
      </c>
      <c r="AP17236" s="6"/>
      <c r="AQ17236" s="6"/>
      <c r="AR17236" s="6"/>
      <c r="AS17236" s="6"/>
      <c r="AT17236" s="6"/>
    </row>
    <row r="17237" spans="1:46" ht="14.25" customHeight="1">
      <c r="A17237" s="7" t="s">
        <v>159</v>
      </c>
      <c r="B17237" s="7">
        <v>915</v>
      </c>
      <c r="C17237" s="8">
        <v>248136</v>
      </c>
      <c r="D17237" s="8" t="s">
        <v>8883</v>
      </c>
      <c r="E17237" s="8" t="str">
        <f t="shared" si="269"/>
        <v>TATA STEEL LTD.16</v>
      </c>
      <c r="F17237" s="8" t="s">
        <v>8884</v>
      </c>
      <c r="G17237" s="8">
        <v>1907</v>
      </c>
      <c r="H17237" s="8">
        <v>113</v>
      </c>
      <c r="I17237" s="8" t="s">
        <v>52</v>
      </c>
      <c r="J17237" s="8" t="s">
        <v>9118</v>
      </c>
      <c r="K17237" s="6" t="s">
        <v>9118</v>
      </c>
      <c r="L17237" s="7" t="s">
        <v>207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8" t="s">
        <v>122</v>
      </c>
      <c r="Z17237" s="8" t="s">
        <v>163</v>
      </c>
      <c r="AE17237" s="7"/>
      <c r="AP17237" s="6"/>
      <c r="AQ17237" s="6"/>
      <c r="AR17237" s="6"/>
      <c r="AS17237" s="6"/>
      <c r="AT17237" s="6"/>
    </row>
    <row r="17238" spans="1:46" ht="14.25" customHeight="1">
      <c r="A17238" s="7" t="s">
        <v>159</v>
      </c>
      <c r="B17238" s="7">
        <v>1180</v>
      </c>
      <c r="C17238" s="8">
        <v>248136</v>
      </c>
      <c r="D17238" s="8" t="s">
        <v>8883</v>
      </c>
      <c r="E17238" s="8" t="str">
        <f t="shared" si="269"/>
        <v>TATA STEEL LTD.17</v>
      </c>
      <c r="F17238" s="8" t="s">
        <v>8884</v>
      </c>
      <c r="G17238" s="8">
        <v>1907</v>
      </c>
      <c r="H17238" s="8">
        <v>113</v>
      </c>
      <c r="I17238" s="8" t="s">
        <v>54</v>
      </c>
      <c r="J17238" s="8" t="s">
        <v>9118</v>
      </c>
      <c r="K17238" s="6" t="s">
        <v>9118</v>
      </c>
      <c r="L17238" s="7" t="s">
        <v>207</v>
      </c>
      <c r="M17238" s="6"/>
      <c r="N17238" s="6"/>
      <c r="O17238" s="6"/>
      <c r="P17238" s="6"/>
      <c r="Q17238" s="6"/>
      <c r="R17238" s="6"/>
      <c r="S17238" s="6"/>
      <c r="T17238" s="6"/>
      <c r="U17238" s="6"/>
      <c r="V17238" s="6"/>
      <c r="W17238" s="8" t="s">
        <v>122</v>
      </c>
      <c r="Z17238" s="8" t="s">
        <v>1147</v>
      </c>
      <c r="AP17238" s="6"/>
      <c r="AQ17238" s="6"/>
      <c r="AR17238" s="6"/>
      <c r="AS17238" s="6"/>
      <c r="AT17238" s="6"/>
    </row>
    <row r="17239" spans="1:46" ht="14.25" customHeight="1">
      <c r="A17239" s="7" t="s">
        <v>159</v>
      </c>
      <c r="B17239" s="7">
        <v>1421</v>
      </c>
      <c r="C17239" s="8">
        <v>248136</v>
      </c>
      <c r="D17239" s="8" t="s">
        <v>8883</v>
      </c>
      <c r="E17239" s="8" t="str">
        <f t="shared" si="269"/>
        <v>TATA STEEL LTD.18</v>
      </c>
      <c r="F17239" s="8" t="s">
        <v>8884</v>
      </c>
      <c r="G17239" s="8">
        <v>1907</v>
      </c>
      <c r="H17239" s="8">
        <v>113</v>
      </c>
      <c r="I17239" s="8" t="s">
        <v>56</v>
      </c>
      <c r="J17239" s="8" t="s">
        <v>9118</v>
      </c>
      <c r="K17239" s="6" t="s">
        <v>9118</v>
      </c>
      <c r="L17239" s="7" t="s">
        <v>207</v>
      </c>
      <c r="M17239" s="6"/>
      <c r="N17239" s="6"/>
      <c r="O17239" s="6"/>
      <c r="P17239" s="6"/>
      <c r="Q17239" s="6"/>
      <c r="R17239" s="6"/>
      <c r="S17239" s="6"/>
      <c r="T17239" s="6"/>
      <c r="U17239" s="6"/>
      <c r="V17239" s="6"/>
      <c r="W17239" s="8" t="s">
        <v>122</v>
      </c>
      <c r="Z17239" s="8" t="s">
        <v>1147</v>
      </c>
      <c r="AP17239" s="6"/>
      <c r="AQ17239" s="6"/>
      <c r="AR17239" s="6"/>
      <c r="AS17239" s="6"/>
      <c r="AT17239" s="6"/>
    </row>
    <row r="17240" spans="1:46" ht="14.25" customHeight="1">
      <c r="A17240" s="7" t="s">
        <v>159</v>
      </c>
      <c r="B17240" s="7">
        <v>1662</v>
      </c>
      <c r="C17240" s="8">
        <v>248136</v>
      </c>
      <c r="D17240" s="8" t="s">
        <v>8883</v>
      </c>
      <c r="E17240" s="8" t="str">
        <f t="shared" si="269"/>
        <v>TATA STEEL LTD.19</v>
      </c>
      <c r="F17240" s="8" t="s">
        <v>8884</v>
      </c>
      <c r="G17240" s="8">
        <v>1907</v>
      </c>
      <c r="H17240" s="8">
        <v>113</v>
      </c>
      <c r="I17240" s="8" t="s">
        <v>41</v>
      </c>
      <c r="J17240" s="8" t="s">
        <v>9118</v>
      </c>
      <c r="K17240" s="6" t="s">
        <v>9118</v>
      </c>
      <c r="L17240" s="7" t="s">
        <v>207</v>
      </c>
      <c r="M17240" s="6"/>
      <c r="N17240" s="6"/>
      <c r="O17240" s="6"/>
      <c r="P17240" s="6"/>
      <c r="Q17240" s="6"/>
      <c r="R17240" s="6"/>
      <c r="S17240" s="6"/>
      <c r="T17240" s="6"/>
      <c r="U17240" s="6"/>
      <c r="V17240" s="6"/>
      <c r="W17240" s="8" t="s">
        <v>122</v>
      </c>
      <c r="Z17240" s="8" t="s">
        <v>1147</v>
      </c>
      <c r="AP17240" s="6"/>
      <c r="AQ17240" s="6"/>
      <c r="AR17240" s="6"/>
      <c r="AS17240" s="6"/>
      <c r="AT17240" s="6"/>
    </row>
    <row r="17241" spans="1:46" ht="14.25" customHeight="1">
      <c r="A17241" s="7" t="s">
        <v>159</v>
      </c>
      <c r="B17241" s="7">
        <v>636</v>
      </c>
      <c r="C17241" s="8">
        <v>248136</v>
      </c>
      <c r="D17241" s="8" t="s">
        <v>8883</v>
      </c>
      <c r="E17241" s="8" t="str">
        <f t="shared" si="269"/>
        <v>TATA STEEL LTD.15</v>
      </c>
      <c r="F17241" s="8" t="s">
        <v>8884</v>
      </c>
      <c r="G17241" s="8">
        <v>1907</v>
      </c>
      <c r="H17241" s="8">
        <v>113</v>
      </c>
      <c r="I17241" s="8" t="s">
        <v>119</v>
      </c>
      <c r="J17241" s="8" t="s">
        <v>9119</v>
      </c>
      <c r="K17241" s="6" t="s">
        <v>9119</v>
      </c>
      <c r="L17241" s="7" t="s">
        <v>69</v>
      </c>
      <c r="M17241" s="6"/>
      <c r="N17241" s="6"/>
      <c r="O17241" s="6"/>
      <c r="P17241" s="6"/>
      <c r="Q17241" s="6"/>
      <c r="R17241" s="6"/>
      <c r="S17241" s="6"/>
      <c r="T17241" s="6"/>
      <c r="U17241" s="6"/>
      <c r="V17241" s="6"/>
      <c r="W17241" s="8" t="s">
        <v>70</v>
      </c>
      <c r="Z17241" s="8" t="s">
        <v>163</v>
      </c>
      <c r="AP17241" s="6"/>
      <c r="AQ17241" s="6"/>
      <c r="AR17241" s="6"/>
      <c r="AS17241" s="6"/>
      <c r="AT17241" s="6"/>
    </row>
    <row r="17242" spans="1:46" ht="14.25" customHeight="1">
      <c r="A17242" s="7" t="s">
        <v>159</v>
      </c>
      <c r="B17242" s="7">
        <v>916</v>
      </c>
      <c r="C17242" s="8">
        <v>248136</v>
      </c>
      <c r="D17242" s="8" t="s">
        <v>8883</v>
      </c>
      <c r="E17242" s="8" t="str">
        <f t="shared" si="269"/>
        <v>TATA STEEL LTD.16</v>
      </c>
      <c r="F17242" s="8" t="s">
        <v>8884</v>
      </c>
      <c r="G17242" s="8">
        <v>1907</v>
      </c>
      <c r="H17242" s="8">
        <v>113</v>
      </c>
      <c r="I17242" s="8" t="s">
        <v>52</v>
      </c>
      <c r="J17242" s="8" t="s">
        <v>9119</v>
      </c>
      <c r="K17242" s="6" t="s">
        <v>9119</v>
      </c>
      <c r="L17242" s="7" t="s">
        <v>69</v>
      </c>
      <c r="M17242" s="6"/>
      <c r="N17242" s="6"/>
      <c r="O17242" s="6"/>
      <c r="P17242" s="6"/>
      <c r="Q17242" s="6"/>
      <c r="R17242" s="6"/>
      <c r="S17242" s="6"/>
      <c r="T17242" s="6"/>
      <c r="U17242" s="6"/>
      <c r="V17242" s="6"/>
      <c r="W17242" s="8" t="s">
        <v>70</v>
      </c>
      <c r="Z17242" s="8" t="s">
        <v>163</v>
      </c>
      <c r="AP17242" s="6"/>
      <c r="AQ17242" s="6"/>
      <c r="AR17242" s="6"/>
      <c r="AS17242" s="6"/>
      <c r="AT17242" s="6"/>
    </row>
    <row r="17243" spans="1:46" ht="14.25" customHeight="1">
      <c r="A17243" s="7" t="s">
        <v>159</v>
      </c>
      <c r="B17243" s="7">
        <v>1181</v>
      </c>
      <c r="C17243" s="8">
        <v>248136</v>
      </c>
      <c r="D17243" s="8" t="s">
        <v>8883</v>
      </c>
      <c r="E17243" s="8" t="str">
        <f t="shared" si="269"/>
        <v>TATA STEEL LTD.17</v>
      </c>
      <c r="F17243" s="8" t="s">
        <v>8884</v>
      </c>
      <c r="G17243" s="8">
        <v>1907</v>
      </c>
      <c r="H17243" s="8">
        <v>113</v>
      </c>
      <c r="I17243" s="8" t="s">
        <v>54</v>
      </c>
      <c r="J17243" s="8" t="s">
        <v>9119</v>
      </c>
      <c r="K17243" s="6" t="s">
        <v>9119</v>
      </c>
      <c r="L17243" s="7" t="s">
        <v>69</v>
      </c>
      <c r="M17243" s="6"/>
      <c r="N17243" s="6"/>
      <c r="O17243" s="6"/>
      <c r="P17243" s="6"/>
      <c r="Q17243" s="6"/>
      <c r="R17243" s="6"/>
      <c r="S17243" s="6"/>
      <c r="T17243" s="6"/>
      <c r="U17243" s="6"/>
      <c r="V17243" s="6"/>
      <c r="W17243" s="8" t="s">
        <v>70</v>
      </c>
      <c r="Z17243" s="8" t="s">
        <v>1147</v>
      </c>
      <c r="AP17243" s="6"/>
      <c r="AQ17243" s="6"/>
      <c r="AR17243" s="6"/>
      <c r="AS17243" s="6"/>
      <c r="AT17243" s="6"/>
    </row>
    <row r="17244" spans="1:46" ht="14.25" customHeight="1">
      <c r="A17244" s="7" t="s">
        <v>159</v>
      </c>
      <c r="B17244" s="7">
        <v>1422</v>
      </c>
      <c r="C17244" s="8">
        <v>248136</v>
      </c>
      <c r="D17244" s="8" t="s">
        <v>8883</v>
      </c>
      <c r="E17244" s="8" t="str">
        <f t="shared" si="269"/>
        <v>TATA STEEL LTD.18</v>
      </c>
      <c r="F17244" s="8" t="s">
        <v>8884</v>
      </c>
      <c r="G17244" s="8">
        <v>1907</v>
      </c>
      <c r="H17244" s="8">
        <v>113</v>
      </c>
      <c r="I17244" s="8" t="s">
        <v>56</v>
      </c>
      <c r="J17244" s="8" t="s">
        <v>9119</v>
      </c>
      <c r="K17244" s="6" t="s">
        <v>9119</v>
      </c>
      <c r="L17244" s="7" t="s">
        <v>69</v>
      </c>
      <c r="M17244" s="6"/>
      <c r="N17244" s="6"/>
      <c r="O17244" s="6"/>
      <c r="P17244" s="6"/>
      <c r="Q17244" s="6"/>
      <c r="R17244" s="6"/>
      <c r="S17244" s="6"/>
      <c r="T17244" s="6"/>
      <c r="U17244" s="6"/>
      <c r="V17244" s="6"/>
      <c r="W17244" s="8" t="s">
        <v>70</v>
      </c>
      <c r="Z17244" s="8" t="s">
        <v>1147</v>
      </c>
      <c r="AP17244" s="6"/>
      <c r="AQ17244" s="6"/>
      <c r="AR17244" s="6"/>
      <c r="AS17244" s="6"/>
      <c r="AT17244" s="6"/>
    </row>
    <row r="17245" spans="1:46" ht="14.25" customHeight="1">
      <c r="A17245" s="7" t="s">
        <v>159</v>
      </c>
      <c r="B17245" s="7">
        <v>1663</v>
      </c>
      <c r="C17245" s="8">
        <v>248136</v>
      </c>
      <c r="D17245" s="8" t="s">
        <v>8883</v>
      </c>
      <c r="E17245" s="8" t="str">
        <f t="shared" si="269"/>
        <v>TATA STEEL LTD.19</v>
      </c>
      <c r="F17245" s="8" t="s">
        <v>8884</v>
      </c>
      <c r="G17245" s="8">
        <v>1907</v>
      </c>
      <c r="H17245" s="8">
        <v>113</v>
      </c>
      <c r="I17245" s="8" t="s">
        <v>41</v>
      </c>
      <c r="J17245" s="8" t="s">
        <v>9119</v>
      </c>
      <c r="K17245" s="6" t="s">
        <v>9119</v>
      </c>
      <c r="L17245" s="7" t="s">
        <v>69</v>
      </c>
      <c r="M17245" s="6"/>
      <c r="N17245" s="6"/>
      <c r="O17245" s="6"/>
      <c r="P17245" s="6"/>
      <c r="Q17245" s="6"/>
      <c r="R17245" s="6"/>
      <c r="S17245" s="6"/>
      <c r="T17245" s="6"/>
      <c r="U17245" s="6"/>
      <c r="V17245" s="6"/>
      <c r="W17245" s="8" t="s">
        <v>70</v>
      </c>
      <c r="Z17245" s="8" t="s">
        <v>1147</v>
      </c>
      <c r="AP17245" s="6"/>
      <c r="AQ17245" s="6"/>
      <c r="AR17245" s="6"/>
      <c r="AS17245" s="6"/>
      <c r="AT17245" s="6"/>
    </row>
    <row r="17246" spans="1:46" ht="14.25" customHeight="1">
      <c r="A17246" s="7" t="s">
        <v>38</v>
      </c>
      <c r="B17246" s="7">
        <v>9031</v>
      </c>
      <c r="C17246" s="8">
        <v>248136</v>
      </c>
      <c r="D17246" s="8" t="s">
        <v>8883</v>
      </c>
      <c r="E17246" s="8" t="str">
        <f t="shared" si="269"/>
        <v>TATA STEEL LTD.14</v>
      </c>
      <c r="F17246" s="8" t="s">
        <v>8884</v>
      </c>
      <c r="G17246" s="8">
        <v>1907</v>
      </c>
      <c r="H17246" s="8">
        <v>113</v>
      </c>
      <c r="I17246" s="8" t="s">
        <v>117</v>
      </c>
      <c r="J17246" s="8" t="s">
        <v>9120</v>
      </c>
      <c r="K17246" s="6" t="s">
        <v>9120</v>
      </c>
      <c r="L17246" s="7" t="s">
        <v>223</v>
      </c>
      <c r="M17246" s="6"/>
      <c r="N17246" s="6"/>
      <c r="O17246" s="6"/>
      <c r="P17246" s="6"/>
      <c r="Q17246" s="6"/>
      <c r="R17246" s="6"/>
      <c r="S17246" s="6"/>
      <c r="T17246" s="6"/>
      <c r="U17246" s="6"/>
      <c r="V17246" s="6"/>
      <c r="W17246" s="8" t="s">
        <v>122</v>
      </c>
      <c r="X17246" s="8">
        <v>58</v>
      </c>
      <c r="Y17246" s="8">
        <v>23.5</v>
      </c>
      <c r="AP17246" s="6"/>
      <c r="AQ17246" s="6"/>
      <c r="AR17246" s="6"/>
      <c r="AS17246" s="6"/>
      <c r="AT17246" s="6"/>
    </row>
    <row r="17247" spans="1:46" ht="14.25" customHeight="1">
      <c r="A17247" s="7" t="s">
        <v>159</v>
      </c>
      <c r="B17247" s="7">
        <v>638</v>
      </c>
      <c r="C17247" s="8">
        <v>248136</v>
      </c>
      <c r="D17247" s="8" t="s">
        <v>8883</v>
      </c>
      <c r="E17247" s="8" t="str">
        <f t="shared" si="269"/>
        <v>TATA STEEL LTD.15</v>
      </c>
      <c r="F17247" s="8" t="s">
        <v>8884</v>
      </c>
      <c r="G17247" s="8">
        <v>1907</v>
      </c>
      <c r="H17247" s="8">
        <v>113</v>
      </c>
      <c r="I17247" s="8" t="s">
        <v>119</v>
      </c>
      <c r="J17247" s="8" t="s">
        <v>9120</v>
      </c>
      <c r="K17247" s="6" t="s">
        <v>9121</v>
      </c>
      <c r="L17247" s="7" t="s">
        <v>223</v>
      </c>
      <c r="M17247" s="6"/>
      <c r="N17247" s="6"/>
      <c r="O17247" s="6"/>
      <c r="P17247" s="6"/>
      <c r="Q17247" s="6"/>
      <c r="R17247" s="6"/>
      <c r="S17247" s="6"/>
      <c r="T17247" s="6"/>
      <c r="U17247" s="6"/>
      <c r="V17247" s="6"/>
      <c r="W17247" s="8" t="s">
        <v>122</v>
      </c>
      <c r="Z17247" s="8" t="s">
        <v>163</v>
      </c>
      <c r="AP17247" s="6"/>
      <c r="AQ17247" s="6"/>
      <c r="AR17247" s="6"/>
      <c r="AS17247" s="6"/>
      <c r="AT17247" s="6"/>
    </row>
    <row r="17248" spans="1:46" ht="14.25" customHeight="1">
      <c r="A17248" s="7" t="s">
        <v>159</v>
      </c>
      <c r="B17248" s="7">
        <v>918</v>
      </c>
      <c r="C17248" s="8">
        <v>248136</v>
      </c>
      <c r="D17248" s="8" t="s">
        <v>8883</v>
      </c>
      <c r="E17248" s="8" t="str">
        <f t="shared" si="269"/>
        <v>TATA STEEL LTD.16</v>
      </c>
      <c r="F17248" s="8" t="s">
        <v>8884</v>
      </c>
      <c r="G17248" s="8">
        <v>1907</v>
      </c>
      <c r="H17248" s="8">
        <v>113</v>
      </c>
      <c r="I17248" s="8" t="s">
        <v>52</v>
      </c>
      <c r="J17248" s="8" t="s">
        <v>9120</v>
      </c>
      <c r="K17248" s="6" t="s">
        <v>9121</v>
      </c>
      <c r="L17248" s="7" t="s">
        <v>223</v>
      </c>
      <c r="M17248" s="6"/>
      <c r="N17248" s="6"/>
      <c r="O17248" s="6"/>
      <c r="P17248" s="6"/>
      <c r="Q17248" s="6"/>
      <c r="R17248" s="6"/>
      <c r="S17248" s="6"/>
      <c r="T17248" s="6"/>
      <c r="U17248" s="6"/>
      <c r="V17248" s="6"/>
      <c r="W17248" s="8" t="s">
        <v>122</v>
      </c>
      <c r="Z17248" s="8" t="s">
        <v>163</v>
      </c>
      <c r="AP17248" s="6"/>
      <c r="AQ17248" s="6"/>
      <c r="AR17248" s="6"/>
      <c r="AS17248" s="6"/>
      <c r="AT17248" s="6"/>
    </row>
    <row r="17249" spans="1:46" ht="14.25" customHeight="1">
      <c r="A17249" s="7" t="s">
        <v>159</v>
      </c>
      <c r="B17249" s="7">
        <v>639</v>
      </c>
      <c r="C17249" s="8">
        <v>248136</v>
      </c>
      <c r="D17249" s="8" t="s">
        <v>8883</v>
      </c>
      <c r="E17249" s="8" t="str">
        <f t="shared" si="269"/>
        <v>TATA STEEL LTD.15</v>
      </c>
      <c r="F17249" s="8" t="s">
        <v>8884</v>
      </c>
      <c r="G17249" s="8">
        <v>1907</v>
      </c>
      <c r="H17249" s="8">
        <v>113</v>
      </c>
      <c r="I17249" s="8" t="s">
        <v>119</v>
      </c>
      <c r="J17249" s="8" t="s">
        <v>9122</v>
      </c>
      <c r="K17249" s="6" t="s">
        <v>9122</v>
      </c>
      <c r="L17249" s="7" t="s">
        <v>121</v>
      </c>
      <c r="M17249" s="6"/>
      <c r="N17249" s="6"/>
      <c r="O17249" s="6"/>
      <c r="P17249" s="6"/>
      <c r="Q17249" s="6"/>
      <c r="R17249" s="6"/>
      <c r="S17249" s="6"/>
      <c r="T17249" s="6"/>
      <c r="U17249" s="6"/>
      <c r="V17249" s="6"/>
      <c r="W17249" s="8" t="s">
        <v>122</v>
      </c>
      <c r="Z17249" s="8" t="s">
        <v>163</v>
      </c>
      <c r="AP17249" s="6"/>
      <c r="AQ17249" s="6"/>
      <c r="AR17249" s="6"/>
      <c r="AS17249" s="6"/>
      <c r="AT17249" s="6"/>
    </row>
    <row r="17250" spans="1:46" ht="14.25" customHeight="1">
      <c r="A17250" s="7" t="s">
        <v>159</v>
      </c>
      <c r="B17250" s="7">
        <v>919</v>
      </c>
      <c r="C17250" s="8">
        <v>248136</v>
      </c>
      <c r="D17250" s="8" t="s">
        <v>8883</v>
      </c>
      <c r="E17250" s="8" t="str">
        <f t="shared" si="269"/>
        <v>TATA STEEL LTD.16</v>
      </c>
      <c r="F17250" s="8" t="s">
        <v>8884</v>
      </c>
      <c r="G17250" s="8">
        <v>1907</v>
      </c>
      <c r="H17250" s="8">
        <v>113</v>
      </c>
      <c r="I17250" s="8" t="s">
        <v>52</v>
      </c>
      <c r="J17250" s="8" t="s">
        <v>9122</v>
      </c>
      <c r="K17250" s="6" t="s">
        <v>9122</v>
      </c>
      <c r="L17250" s="7" t="s">
        <v>121</v>
      </c>
      <c r="M17250" s="6"/>
      <c r="N17250" s="6"/>
      <c r="O17250" s="6"/>
      <c r="P17250" s="6"/>
      <c r="Q17250" s="6"/>
      <c r="R17250" s="6"/>
      <c r="S17250" s="6"/>
      <c r="T17250" s="6"/>
      <c r="U17250" s="6"/>
      <c r="V17250" s="6"/>
      <c r="W17250" s="8" t="s">
        <v>122</v>
      </c>
      <c r="Z17250" s="8" t="s">
        <v>163</v>
      </c>
      <c r="AP17250" s="6"/>
      <c r="AQ17250" s="6"/>
      <c r="AR17250" s="6"/>
      <c r="AS17250" s="6"/>
      <c r="AT17250" s="6"/>
    </row>
    <row r="17251" spans="1:46" ht="14.25" customHeight="1">
      <c r="A17251" s="7" t="s">
        <v>38</v>
      </c>
      <c r="B17251" s="7">
        <v>9032</v>
      </c>
      <c r="C17251" s="8">
        <v>248136</v>
      </c>
      <c r="D17251" s="8" t="s">
        <v>8883</v>
      </c>
      <c r="E17251" s="8" t="str">
        <f t="shared" si="269"/>
        <v>TATA STEEL LTD.14</v>
      </c>
      <c r="F17251" s="8" t="s">
        <v>8884</v>
      </c>
      <c r="G17251" s="8">
        <v>1907</v>
      </c>
      <c r="H17251" s="8">
        <v>113</v>
      </c>
      <c r="I17251" s="8" t="s">
        <v>117</v>
      </c>
      <c r="J17251" s="8" t="s">
        <v>9123</v>
      </c>
      <c r="K17251" s="6" t="s">
        <v>9123</v>
      </c>
      <c r="L17251" s="7" t="s">
        <v>121</v>
      </c>
      <c r="M17251" s="6"/>
      <c r="N17251" s="6"/>
      <c r="O17251" s="6"/>
      <c r="P17251" s="6"/>
      <c r="Q17251" s="6"/>
      <c r="R17251" s="6"/>
      <c r="S17251" s="6"/>
      <c r="T17251" s="6"/>
      <c r="U17251" s="6"/>
      <c r="V17251" s="6"/>
      <c r="W17251" s="8" t="s">
        <v>122</v>
      </c>
      <c r="X17251" s="8">
        <v>53.384348386709839</v>
      </c>
      <c r="Y17251" s="8">
        <v>30.666666666666668</v>
      </c>
      <c r="AP17251" s="6"/>
      <c r="AQ17251" s="6"/>
      <c r="AR17251" s="6"/>
      <c r="AS17251" s="6"/>
      <c r="AT17251" s="6"/>
    </row>
    <row r="17252" spans="1:46" ht="14.25" customHeight="1">
      <c r="A17252" s="7" t="s">
        <v>38</v>
      </c>
      <c r="B17252" s="7">
        <v>9030</v>
      </c>
      <c r="C17252" s="8">
        <v>248136</v>
      </c>
      <c r="D17252" s="8" t="s">
        <v>8883</v>
      </c>
      <c r="E17252" s="8" t="str">
        <f t="shared" si="269"/>
        <v>TATA STEEL LTD.14</v>
      </c>
      <c r="F17252" s="8" t="s">
        <v>8884</v>
      </c>
      <c r="G17252" s="8">
        <v>1907</v>
      </c>
      <c r="H17252" s="8">
        <v>113</v>
      </c>
      <c r="I17252" s="8" t="s">
        <v>117</v>
      </c>
      <c r="J17252" s="8" t="s">
        <v>9124</v>
      </c>
      <c r="K17252" s="6" t="s">
        <v>9124</v>
      </c>
      <c r="L17252" s="7" t="s">
        <v>223</v>
      </c>
      <c r="M17252" s="6"/>
      <c r="N17252" s="6"/>
      <c r="O17252" s="6"/>
      <c r="P17252" s="6"/>
      <c r="Q17252" s="6"/>
      <c r="R17252" s="6"/>
      <c r="S17252" s="6"/>
      <c r="T17252" s="6"/>
      <c r="U17252" s="6"/>
      <c r="V17252" s="6"/>
      <c r="W17252" s="8" t="s">
        <v>122</v>
      </c>
      <c r="X17252" s="8">
        <v>58</v>
      </c>
      <c r="Y17252" s="8">
        <v>23.5</v>
      </c>
      <c r="AP17252" s="6"/>
      <c r="AQ17252" s="6"/>
      <c r="AR17252" s="6"/>
      <c r="AS17252" s="6"/>
      <c r="AT17252" s="6"/>
    </row>
    <row r="17253" spans="1:46" ht="14.25" customHeight="1">
      <c r="A17253" s="7" t="s">
        <v>159</v>
      </c>
      <c r="B17253" s="7">
        <v>637</v>
      </c>
      <c r="C17253" s="8">
        <v>248136</v>
      </c>
      <c r="D17253" s="8" t="s">
        <v>8883</v>
      </c>
      <c r="E17253" s="8" t="str">
        <f t="shared" si="269"/>
        <v>TATA STEEL LTD.15</v>
      </c>
      <c r="F17253" s="8" t="s">
        <v>8884</v>
      </c>
      <c r="G17253" s="8">
        <v>1907</v>
      </c>
      <c r="H17253" s="8">
        <v>113</v>
      </c>
      <c r="I17253" s="8" t="s">
        <v>119</v>
      </c>
      <c r="J17253" s="8" t="s">
        <v>9124</v>
      </c>
      <c r="K17253" s="6" t="s">
        <v>9125</v>
      </c>
      <c r="L17253" s="7" t="s">
        <v>223</v>
      </c>
      <c r="M17253" s="6"/>
      <c r="N17253" s="6"/>
      <c r="O17253" s="6"/>
      <c r="P17253" s="6"/>
      <c r="Q17253" s="6"/>
      <c r="R17253" s="6"/>
      <c r="S17253" s="6"/>
      <c r="T17253" s="6"/>
      <c r="U17253" s="6"/>
      <c r="V17253" s="6"/>
      <c r="W17253" s="8" t="s">
        <v>122</v>
      </c>
      <c r="Z17253" s="8" t="s">
        <v>163</v>
      </c>
      <c r="AP17253" s="6"/>
      <c r="AQ17253" s="6"/>
      <c r="AR17253" s="6"/>
      <c r="AS17253" s="6"/>
      <c r="AT17253" s="6"/>
    </row>
    <row r="17254" spans="1:46" ht="14.25" customHeight="1">
      <c r="A17254" s="7" t="s">
        <v>159</v>
      </c>
      <c r="B17254" s="7">
        <v>917</v>
      </c>
      <c r="C17254" s="8">
        <v>248136</v>
      </c>
      <c r="D17254" s="8" t="s">
        <v>8883</v>
      </c>
      <c r="E17254" s="8" t="str">
        <f t="shared" si="269"/>
        <v>TATA STEEL LTD.16</v>
      </c>
      <c r="F17254" s="8" t="s">
        <v>8884</v>
      </c>
      <c r="G17254" s="8">
        <v>1907</v>
      </c>
      <c r="H17254" s="8">
        <v>113</v>
      </c>
      <c r="I17254" s="8" t="s">
        <v>52</v>
      </c>
      <c r="J17254" s="8" t="s">
        <v>9124</v>
      </c>
      <c r="K17254" s="6" t="s">
        <v>9125</v>
      </c>
      <c r="L17254" s="7" t="s">
        <v>223</v>
      </c>
      <c r="M17254" s="6"/>
      <c r="N17254" s="6"/>
      <c r="O17254" s="6"/>
      <c r="P17254" s="6"/>
      <c r="Q17254" s="6"/>
      <c r="R17254" s="6"/>
      <c r="S17254" s="6"/>
      <c r="T17254" s="6"/>
      <c r="U17254" s="6"/>
      <c r="V17254" s="6"/>
      <c r="W17254" s="8" t="s">
        <v>122</v>
      </c>
      <c r="Z17254" s="8" t="s">
        <v>163</v>
      </c>
      <c r="AP17254" s="6"/>
      <c r="AQ17254" s="6"/>
      <c r="AR17254" s="6"/>
      <c r="AS17254" s="6"/>
      <c r="AT17254" s="6"/>
    </row>
    <row r="17255" spans="1:46" ht="14.25" customHeight="1">
      <c r="A17255" s="7" t="s">
        <v>38</v>
      </c>
      <c r="B17255" s="7">
        <v>9033</v>
      </c>
      <c r="C17255" s="8">
        <v>248136</v>
      </c>
      <c r="D17255" s="8" t="s">
        <v>8883</v>
      </c>
      <c r="E17255" s="8" t="str">
        <f t="shared" si="269"/>
        <v>TATA STEEL LTD.14</v>
      </c>
      <c r="F17255" s="8" t="s">
        <v>8884</v>
      </c>
      <c r="G17255" s="8">
        <v>1907</v>
      </c>
      <c r="H17255" s="8">
        <v>113</v>
      </c>
      <c r="I17255" s="8" t="s">
        <v>117</v>
      </c>
      <c r="J17255" s="8" t="s">
        <v>9126</v>
      </c>
      <c r="K17255" s="6" t="s">
        <v>9126</v>
      </c>
      <c r="L17255" s="7" t="s">
        <v>69</v>
      </c>
      <c r="M17255" s="6"/>
      <c r="N17255" s="6"/>
      <c r="O17255" s="6"/>
      <c r="P17255" s="6"/>
      <c r="Q17255" s="6"/>
      <c r="R17255" s="6"/>
      <c r="S17255" s="6"/>
      <c r="T17255" s="6"/>
      <c r="U17255" s="6"/>
      <c r="V17255" s="6"/>
      <c r="W17255" s="8" t="s">
        <v>70</v>
      </c>
      <c r="X17255" s="8">
        <v>55.462175392827156</v>
      </c>
      <c r="Y17255" s="8">
        <v>26.5</v>
      </c>
      <c r="AP17255" s="6"/>
      <c r="AQ17255" s="6"/>
      <c r="AR17255" s="6"/>
      <c r="AS17255" s="6"/>
      <c r="AT17255" s="6"/>
    </row>
    <row r="17256" spans="1:46" ht="14.25" customHeight="1">
      <c r="A17256" s="7" t="s">
        <v>159</v>
      </c>
      <c r="B17256" s="7">
        <v>640</v>
      </c>
      <c r="C17256" s="8">
        <v>248136</v>
      </c>
      <c r="D17256" s="8" t="s">
        <v>8883</v>
      </c>
      <c r="E17256" s="8" t="str">
        <f t="shared" si="269"/>
        <v>TATA STEEL LTD.15</v>
      </c>
      <c r="F17256" s="8" t="s">
        <v>8884</v>
      </c>
      <c r="G17256" s="8">
        <v>1907</v>
      </c>
      <c r="H17256" s="8">
        <v>113</v>
      </c>
      <c r="I17256" s="8" t="s">
        <v>119</v>
      </c>
      <c r="J17256" s="8" t="s">
        <v>9126</v>
      </c>
      <c r="K17256" s="6" t="s">
        <v>9126</v>
      </c>
      <c r="L17256" s="7" t="s">
        <v>69</v>
      </c>
      <c r="M17256" s="6"/>
      <c r="N17256" s="6"/>
      <c r="O17256" s="6"/>
      <c r="P17256" s="6"/>
      <c r="Q17256" s="6"/>
      <c r="R17256" s="6"/>
      <c r="S17256" s="6"/>
      <c r="T17256" s="6"/>
      <c r="U17256" s="6"/>
      <c r="V17256" s="6"/>
      <c r="W17256" s="8" t="s">
        <v>70</v>
      </c>
      <c r="Z17256" s="8" t="s">
        <v>163</v>
      </c>
      <c r="AP17256" s="6"/>
      <c r="AQ17256" s="6"/>
      <c r="AR17256" s="6"/>
      <c r="AS17256" s="6"/>
      <c r="AT17256" s="6"/>
    </row>
    <row r="17257" spans="1:46" ht="14.25" customHeight="1">
      <c r="A17257" s="7" t="s">
        <v>159</v>
      </c>
      <c r="B17257" s="7">
        <v>920</v>
      </c>
      <c r="C17257" s="8">
        <v>248136</v>
      </c>
      <c r="D17257" s="8" t="s">
        <v>8883</v>
      </c>
      <c r="E17257" s="8" t="str">
        <f t="shared" si="269"/>
        <v>TATA STEEL LTD.16</v>
      </c>
      <c r="F17257" s="8" t="s">
        <v>8884</v>
      </c>
      <c r="G17257" s="8">
        <v>1907</v>
      </c>
      <c r="H17257" s="8">
        <v>113</v>
      </c>
      <c r="I17257" s="8" t="s">
        <v>52</v>
      </c>
      <c r="J17257" s="8" t="s">
        <v>9126</v>
      </c>
      <c r="K17257" s="6" t="s">
        <v>9126</v>
      </c>
      <c r="L17257" s="7" t="s">
        <v>69</v>
      </c>
      <c r="M17257" s="6"/>
      <c r="N17257" s="6"/>
      <c r="O17257" s="6"/>
      <c r="P17257" s="6"/>
      <c r="Q17257" s="6"/>
      <c r="R17257" s="6"/>
      <c r="S17257" s="6"/>
      <c r="T17257" s="6"/>
      <c r="U17257" s="6"/>
      <c r="V17257" s="6"/>
      <c r="W17257" s="8" t="s">
        <v>70</v>
      </c>
      <c r="Z17257" s="8" t="s">
        <v>163</v>
      </c>
      <c r="AP17257" s="6"/>
      <c r="AQ17257" s="6"/>
      <c r="AR17257" s="6"/>
      <c r="AS17257" s="6"/>
      <c r="AT17257" s="6"/>
    </row>
    <row r="17258" spans="1:46" ht="14.25" customHeight="1">
      <c r="A17258" s="7" t="s">
        <v>159</v>
      </c>
      <c r="B17258" s="7">
        <v>1182</v>
      </c>
      <c r="C17258" s="8">
        <v>248136</v>
      </c>
      <c r="D17258" s="8" t="s">
        <v>8883</v>
      </c>
      <c r="E17258" s="8" t="str">
        <f t="shared" si="269"/>
        <v>TATA STEEL LTD.17</v>
      </c>
      <c r="F17258" s="8" t="s">
        <v>8884</v>
      </c>
      <c r="G17258" s="8">
        <v>1907</v>
      </c>
      <c r="H17258" s="8">
        <v>113</v>
      </c>
      <c r="I17258" s="8" t="s">
        <v>54</v>
      </c>
      <c r="J17258" s="8" t="s">
        <v>9126</v>
      </c>
      <c r="K17258" s="6" t="s">
        <v>9126</v>
      </c>
      <c r="L17258" s="7" t="s">
        <v>69</v>
      </c>
      <c r="M17258" s="6"/>
      <c r="N17258" s="6"/>
      <c r="O17258" s="6"/>
      <c r="P17258" s="6"/>
      <c r="Q17258" s="6"/>
      <c r="R17258" s="6"/>
      <c r="S17258" s="6"/>
      <c r="T17258" s="6"/>
      <c r="U17258" s="6"/>
      <c r="V17258" s="6"/>
      <c r="W17258" s="8" t="s">
        <v>70</v>
      </c>
      <c r="Z17258" s="8" t="s">
        <v>1147</v>
      </c>
      <c r="AP17258" s="6"/>
      <c r="AQ17258" s="6"/>
      <c r="AR17258" s="6"/>
      <c r="AS17258" s="6"/>
      <c r="AT17258" s="6"/>
    </row>
    <row r="17259" spans="1:46" ht="14.25" customHeight="1">
      <c r="A17259" s="7" t="s">
        <v>159</v>
      </c>
      <c r="B17259" s="7">
        <v>1423</v>
      </c>
      <c r="C17259" s="8">
        <v>248136</v>
      </c>
      <c r="D17259" s="8" t="s">
        <v>8883</v>
      </c>
      <c r="E17259" s="8" t="str">
        <f t="shared" si="269"/>
        <v>TATA STEEL LTD.18</v>
      </c>
      <c r="F17259" s="8" t="s">
        <v>8884</v>
      </c>
      <c r="G17259" s="8">
        <v>1907</v>
      </c>
      <c r="H17259" s="8">
        <v>113</v>
      </c>
      <c r="I17259" s="8" t="s">
        <v>56</v>
      </c>
      <c r="J17259" s="8" t="s">
        <v>9126</v>
      </c>
      <c r="K17259" s="6" t="s">
        <v>9126</v>
      </c>
      <c r="L17259" s="7" t="s">
        <v>69</v>
      </c>
      <c r="M17259" s="6"/>
      <c r="N17259" s="6"/>
      <c r="O17259" s="6"/>
      <c r="P17259" s="6"/>
      <c r="Q17259" s="6"/>
      <c r="R17259" s="6"/>
      <c r="S17259" s="6"/>
      <c r="T17259" s="6"/>
      <c r="U17259" s="6"/>
      <c r="V17259" s="6"/>
      <c r="W17259" s="8" t="s">
        <v>70</v>
      </c>
      <c r="Z17259" s="8" t="s">
        <v>1147</v>
      </c>
      <c r="AP17259" s="6"/>
      <c r="AQ17259" s="6"/>
      <c r="AR17259" s="6"/>
      <c r="AS17259" s="6"/>
      <c r="AT17259" s="6"/>
    </row>
    <row r="17260" spans="1:46" ht="14.25" customHeight="1">
      <c r="A17260" s="7" t="s">
        <v>159</v>
      </c>
      <c r="B17260" s="7">
        <v>1664</v>
      </c>
      <c r="C17260" s="8">
        <v>248136</v>
      </c>
      <c r="D17260" s="8" t="s">
        <v>8883</v>
      </c>
      <c r="E17260" s="8" t="str">
        <f t="shared" si="269"/>
        <v>TATA STEEL LTD.19</v>
      </c>
      <c r="F17260" s="8" t="s">
        <v>8884</v>
      </c>
      <c r="G17260" s="8">
        <v>1907</v>
      </c>
      <c r="H17260" s="8">
        <v>113</v>
      </c>
      <c r="I17260" s="8" t="s">
        <v>41</v>
      </c>
      <c r="J17260" s="8" t="s">
        <v>9126</v>
      </c>
      <c r="K17260" s="6" t="s">
        <v>9126</v>
      </c>
      <c r="L17260" s="7" t="s">
        <v>69</v>
      </c>
      <c r="M17260" s="6"/>
      <c r="N17260" s="6"/>
      <c r="O17260" s="6"/>
      <c r="P17260" s="6"/>
      <c r="Q17260" s="6"/>
      <c r="R17260" s="6"/>
      <c r="S17260" s="6"/>
      <c r="T17260" s="6"/>
      <c r="U17260" s="6"/>
      <c r="V17260" s="6"/>
      <c r="W17260" s="8" t="s">
        <v>70</v>
      </c>
      <c r="Z17260" s="8" t="s">
        <v>1147</v>
      </c>
      <c r="AP17260" s="6"/>
      <c r="AQ17260" s="6"/>
      <c r="AR17260" s="6"/>
      <c r="AS17260" s="6"/>
      <c r="AT17260" s="6"/>
    </row>
    <row r="17261" spans="1:46" ht="14.25" customHeight="1">
      <c r="A17261" s="7" t="s">
        <v>38</v>
      </c>
      <c r="B17261" s="7">
        <v>9167</v>
      </c>
      <c r="C17261" s="8">
        <v>248136</v>
      </c>
      <c r="D17261" s="8" t="s">
        <v>8883</v>
      </c>
      <c r="E17261" s="8" t="str">
        <f t="shared" si="269"/>
        <v>TATA STEEL LTD.14</v>
      </c>
      <c r="F17261" s="8" t="s">
        <v>8884</v>
      </c>
      <c r="G17261" s="8">
        <v>1907</v>
      </c>
      <c r="H17261" s="8">
        <v>113</v>
      </c>
      <c r="I17261" s="8" t="s">
        <v>117</v>
      </c>
      <c r="J17261" s="8" t="s">
        <v>9127</v>
      </c>
      <c r="K17261" s="6" t="s">
        <v>9127</v>
      </c>
      <c r="L17261" s="7" t="s">
        <v>172</v>
      </c>
      <c r="M17261" s="6"/>
      <c r="N17261" s="6"/>
      <c r="O17261" s="6"/>
      <c r="P17261" s="6"/>
      <c r="Q17261" s="6"/>
      <c r="R17261" s="6"/>
      <c r="S17261" s="6"/>
      <c r="T17261" s="6"/>
      <c r="U17261" s="6"/>
      <c r="V17261" s="6"/>
      <c r="W17261" s="8" t="s">
        <v>173</v>
      </c>
      <c r="X17261" s="8">
        <v>53.887287093678786</v>
      </c>
      <c r="Y17261" s="8">
        <v>23.166666666666668</v>
      </c>
      <c r="AP17261" s="6"/>
      <c r="AQ17261" s="6"/>
      <c r="AR17261" s="6"/>
      <c r="AS17261" s="6"/>
      <c r="AT17261" s="6"/>
    </row>
    <row r="17262" spans="1:46" ht="14.25" customHeight="1">
      <c r="A17262" s="7" t="s">
        <v>159</v>
      </c>
      <c r="B17262" s="7">
        <v>771</v>
      </c>
      <c r="C17262" s="8">
        <v>248136</v>
      </c>
      <c r="D17262" s="8" t="s">
        <v>8883</v>
      </c>
      <c r="E17262" s="8" t="str">
        <f t="shared" si="269"/>
        <v>TATA STEEL LTD.15</v>
      </c>
      <c r="F17262" s="8" t="s">
        <v>8884</v>
      </c>
      <c r="G17262" s="8">
        <v>1907</v>
      </c>
      <c r="H17262" s="8">
        <v>113</v>
      </c>
      <c r="I17262" s="8" t="s">
        <v>119</v>
      </c>
      <c r="J17262" s="8" t="s">
        <v>9127</v>
      </c>
      <c r="K17262" s="6" t="s">
        <v>9128</v>
      </c>
      <c r="L17262" s="7" t="s">
        <v>172</v>
      </c>
      <c r="M17262" s="6"/>
      <c r="N17262" s="6"/>
      <c r="O17262" s="6"/>
      <c r="P17262" s="6"/>
      <c r="Q17262" s="6"/>
      <c r="R17262" s="6"/>
      <c r="S17262" s="6"/>
      <c r="T17262" s="6"/>
      <c r="U17262" s="6"/>
      <c r="V17262" s="6"/>
      <c r="W17262" s="8" t="s">
        <v>173</v>
      </c>
      <c r="Z17262" s="8" t="s">
        <v>1147</v>
      </c>
      <c r="AP17262" s="6"/>
      <c r="AQ17262" s="6"/>
      <c r="AR17262" s="6"/>
      <c r="AS17262" s="6"/>
      <c r="AT17262" s="6"/>
    </row>
    <row r="17263" spans="1:46" ht="14.25" customHeight="1">
      <c r="A17263" s="7" t="s">
        <v>159</v>
      </c>
      <c r="B17263" s="7">
        <v>1045</v>
      </c>
      <c r="C17263" s="8">
        <v>248136</v>
      </c>
      <c r="D17263" s="8" t="s">
        <v>8883</v>
      </c>
      <c r="E17263" s="8" t="str">
        <f t="shared" si="269"/>
        <v>TATA STEEL LTD.16</v>
      </c>
      <c r="F17263" s="8" t="s">
        <v>8884</v>
      </c>
      <c r="G17263" s="8">
        <v>1907</v>
      </c>
      <c r="H17263" s="8">
        <v>113</v>
      </c>
      <c r="I17263" s="8" t="s">
        <v>52</v>
      </c>
      <c r="J17263" s="8" t="s">
        <v>9127</v>
      </c>
      <c r="K17263" s="6" t="s">
        <v>9128</v>
      </c>
      <c r="L17263" s="7" t="s">
        <v>69</v>
      </c>
      <c r="M17263" s="6"/>
      <c r="N17263" s="6"/>
      <c r="O17263" s="6"/>
      <c r="P17263" s="6"/>
      <c r="Q17263" s="6"/>
      <c r="R17263" s="6"/>
      <c r="S17263" s="6"/>
      <c r="T17263" s="6"/>
      <c r="U17263" s="6"/>
      <c r="V17263" s="6"/>
      <c r="W17263" s="8" t="s">
        <v>70</v>
      </c>
      <c r="Z17263" s="8" t="s">
        <v>1139</v>
      </c>
      <c r="AE17263" s="7"/>
      <c r="AP17263" s="6"/>
      <c r="AQ17263" s="6"/>
      <c r="AR17263" s="6"/>
      <c r="AS17263" s="6"/>
      <c r="AT17263" s="6"/>
    </row>
    <row r="17264" spans="1:46" ht="14.25" customHeight="1">
      <c r="A17264" s="7" t="s">
        <v>159</v>
      </c>
      <c r="B17264" s="7">
        <v>641</v>
      </c>
      <c r="C17264" s="8">
        <v>248136</v>
      </c>
      <c r="D17264" s="8" t="s">
        <v>8883</v>
      </c>
      <c r="E17264" s="8" t="str">
        <f t="shared" si="269"/>
        <v>TATA STEEL LTD.15</v>
      </c>
      <c r="F17264" s="8" t="s">
        <v>8884</v>
      </c>
      <c r="G17264" s="8">
        <v>1907</v>
      </c>
      <c r="H17264" s="8">
        <v>113</v>
      </c>
      <c r="I17264" s="8" t="s">
        <v>119</v>
      </c>
      <c r="J17264" s="8" t="s">
        <v>9129</v>
      </c>
      <c r="K17264" s="6" t="s">
        <v>9129</v>
      </c>
      <c r="L17264" s="7" t="s">
        <v>121</v>
      </c>
      <c r="M17264" s="6"/>
      <c r="N17264" s="6"/>
      <c r="O17264" s="6"/>
      <c r="P17264" s="6"/>
      <c r="Q17264" s="6"/>
      <c r="R17264" s="6"/>
      <c r="S17264" s="6"/>
      <c r="T17264" s="6"/>
      <c r="U17264" s="6"/>
      <c r="V17264" s="6"/>
      <c r="W17264" s="8" t="s">
        <v>122</v>
      </c>
      <c r="Z17264" s="8" t="s">
        <v>163</v>
      </c>
      <c r="AP17264" s="6"/>
      <c r="AQ17264" s="6"/>
      <c r="AR17264" s="6"/>
      <c r="AS17264" s="6"/>
      <c r="AT17264" s="6"/>
    </row>
    <row r="17265" spans="1:46" ht="14.25" customHeight="1">
      <c r="A17265" s="7" t="s">
        <v>159</v>
      </c>
      <c r="B17265" s="7">
        <v>921</v>
      </c>
      <c r="C17265" s="8">
        <v>248136</v>
      </c>
      <c r="D17265" s="8" t="s">
        <v>8883</v>
      </c>
      <c r="E17265" s="8" t="str">
        <f t="shared" si="269"/>
        <v>TATA STEEL LTD.16</v>
      </c>
      <c r="F17265" s="8" t="s">
        <v>8884</v>
      </c>
      <c r="G17265" s="8">
        <v>1907</v>
      </c>
      <c r="H17265" s="8">
        <v>113</v>
      </c>
      <c r="I17265" s="8" t="s">
        <v>52</v>
      </c>
      <c r="J17265" s="8" t="s">
        <v>9129</v>
      </c>
      <c r="K17265" s="6" t="s">
        <v>9129</v>
      </c>
      <c r="L17265" s="7" t="s">
        <v>121</v>
      </c>
      <c r="M17265" s="6"/>
      <c r="N17265" s="6"/>
      <c r="O17265" s="6"/>
      <c r="P17265" s="6"/>
      <c r="Q17265" s="6"/>
      <c r="R17265" s="6"/>
      <c r="S17265" s="6"/>
      <c r="T17265" s="6"/>
      <c r="U17265" s="6"/>
      <c r="V17265" s="6"/>
      <c r="W17265" s="8" t="s">
        <v>122</v>
      </c>
      <c r="Z17265" s="8" t="s">
        <v>163</v>
      </c>
      <c r="AP17265" s="6"/>
      <c r="AQ17265" s="6"/>
      <c r="AR17265" s="6"/>
      <c r="AS17265" s="6"/>
      <c r="AT17265" s="6"/>
    </row>
    <row r="17266" spans="1:46" ht="14.25" customHeight="1">
      <c r="A17266" s="7" t="s">
        <v>159</v>
      </c>
      <c r="B17266" s="7">
        <v>1183</v>
      </c>
      <c r="C17266" s="8">
        <v>248136</v>
      </c>
      <c r="D17266" s="8" t="s">
        <v>8883</v>
      </c>
      <c r="E17266" s="8" t="str">
        <f t="shared" si="269"/>
        <v>TATA STEEL LTD.17</v>
      </c>
      <c r="F17266" s="8" t="s">
        <v>8884</v>
      </c>
      <c r="G17266" s="8">
        <v>1907</v>
      </c>
      <c r="H17266" s="8">
        <v>113</v>
      </c>
      <c r="I17266" s="8" t="s">
        <v>54</v>
      </c>
      <c r="J17266" s="8" t="s">
        <v>9129</v>
      </c>
      <c r="K17266" s="6" t="s">
        <v>9129</v>
      </c>
      <c r="L17266" s="7" t="s">
        <v>121</v>
      </c>
      <c r="M17266" s="6"/>
      <c r="N17266" s="6"/>
      <c r="O17266" s="6"/>
      <c r="P17266" s="6"/>
      <c r="Q17266" s="6"/>
      <c r="R17266" s="6"/>
      <c r="S17266" s="6"/>
      <c r="T17266" s="6"/>
      <c r="U17266" s="6"/>
      <c r="V17266" s="6"/>
      <c r="W17266" s="8" t="s">
        <v>122</v>
      </c>
      <c r="Z17266" s="8" t="s">
        <v>1147</v>
      </c>
      <c r="AP17266" s="6"/>
      <c r="AQ17266" s="6"/>
      <c r="AR17266" s="6"/>
      <c r="AS17266" s="6"/>
      <c r="AT17266" s="6"/>
    </row>
    <row r="17267" spans="1:46" ht="14.25" customHeight="1">
      <c r="A17267" s="7" t="s">
        <v>159</v>
      </c>
      <c r="B17267" s="7">
        <v>1424</v>
      </c>
      <c r="C17267" s="8">
        <v>248136</v>
      </c>
      <c r="D17267" s="8" t="s">
        <v>8883</v>
      </c>
      <c r="E17267" s="8" t="str">
        <f t="shared" si="269"/>
        <v>TATA STEEL LTD.18</v>
      </c>
      <c r="F17267" s="8" t="s">
        <v>8884</v>
      </c>
      <c r="G17267" s="8">
        <v>1907</v>
      </c>
      <c r="H17267" s="8">
        <v>113</v>
      </c>
      <c r="I17267" s="8" t="s">
        <v>56</v>
      </c>
      <c r="J17267" s="8" t="s">
        <v>9129</v>
      </c>
      <c r="K17267" s="6" t="s">
        <v>9129</v>
      </c>
      <c r="L17267" s="7" t="s">
        <v>121</v>
      </c>
      <c r="M17267" s="6"/>
      <c r="N17267" s="6"/>
      <c r="O17267" s="6"/>
      <c r="P17267" s="6"/>
      <c r="Q17267" s="6"/>
      <c r="R17267" s="6"/>
      <c r="S17267" s="6"/>
      <c r="T17267" s="6"/>
      <c r="U17267" s="6"/>
      <c r="V17267" s="6"/>
      <c r="W17267" s="8" t="s">
        <v>122</v>
      </c>
      <c r="Z17267" s="8" t="s">
        <v>1147</v>
      </c>
      <c r="AP17267" s="6"/>
      <c r="AQ17267" s="6"/>
      <c r="AR17267" s="6"/>
      <c r="AS17267" s="6"/>
      <c r="AT17267" s="6"/>
    </row>
    <row r="17268" spans="1:46" ht="14.25" customHeight="1">
      <c r="A17268" s="7" t="s">
        <v>159</v>
      </c>
      <c r="B17268" s="7">
        <v>1665</v>
      </c>
      <c r="C17268" s="8">
        <v>248136</v>
      </c>
      <c r="D17268" s="8" t="s">
        <v>8883</v>
      </c>
      <c r="E17268" s="8" t="str">
        <f t="shared" si="269"/>
        <v>TATA STEEL LTD.19</v>
      </c>
      <c r="F17268" s="8" t="s">
        <v>8884</v>
      </c>
      <c r="G17268" s="8">
        <v>1907</v>
      </c>
      <c r="H17268" s="8">
        <v>113</v>
      </c>
      <c r="I17268" s="8" t="s">
        <v>41</v>
      </c>
      <c r="J17268" s="8" t="s">
        <v>9129</v>
      </c>
      <c r="K17268" s="6" t="s">
        <v>9129</v>
      </c>
      <c r="L17268" s="7" t="s">
        <v>121</v>
      </c>
      <c r="M17268" s="6"/>
      <c r="N17268" s="6"/>
      <c r="O17268" s="6"/>
      <c r="P17268" s="6"/>
      <c r="Q17268" s="6"/>
      <c r="R17268" s="6"/>
      <c r="S17268" s="6"/>
      <c r="T17268" s="6"/>
      <c r="U17268" s="6"/>
      <c r="V17268" s="6"/>
      <c r="W17268" s="8" t="s">
        <v>122</v>
      </c>
      <c r="Z17268" s="8" t="s">
        <v>1147</v>
      </c>
      <c r="AP17268" s="6"/>
      <c r="AQ17268" s="6"/>
      <c r="AR17268" s="6"/>
      <c r="AS17268" s="6"/>
      <c r="AT17268" s="6"/>
    </row>
    <row r="17269" spans="1:46" ht="14.25" customHeight="1">
      <c r="A17269" s="7" t="s">
        <v>38</v>
      </c>
      <c r="B17269" s="7">
        <v>9034</v>
      </c>
      <c r="C17269" s="8">
        <v>248136</v>
      </c>
      <c r="D17269" s="8" t="s">
        <v>8883</v>
      </c>
      <c r="E17269" s="8" t="str">
        <f t="shared" si="269"/>
        <v>TATA STEEL LTD.14</v>
      </c>
      <c r="F17269" s="8" t="s">
        <v>8884</v>
      </c>
      <c r="G17269" s="8">
        <v>1907</v>
      </c>
      <c r="H17269" s="8">
        <v>113</v>
      </c>
      <c r="I17269" s="8" t="s">
        <v>117</v>
      </c>
      <c r="J17269" s="8" t="s">
        <v>9130</v>
      </c>
      <c r="K17269" s="6" t="s">
        <v>9131</v>
      </c>
      <c r="L17269" s="7" t="s">
        <v>121</v>
      </c>
      <c r="M17269" s="6"/>
      <c r="N17269" s="6"/>
      <c r="O17269" s="6"/>
      <c r="P17269" s="6"/>
      <c r="Q17269" s="6"/>
      <c r="R17269" s="6"/>
      <c r="S17269" s="6"/>
      <c r="T17269" s="6"/>
      <c r="U17269" s="6"/>
      <c r="V17269" s="6"/>
      <c r="W17269" s="8" t="s">
        <v>122</v>
      </c>
      <c r="X17269" s="8">
        <v>53.384348386709839</v>
      </c>
      <c r="Y17269" s="8">
        <v>30.666666666666668</v>
      </c>
      <c r="AP17269" s="6"/>
      <c r="AQ17269" s="6"/>
      <c r="AR17269" s="6"/>
      <c r="AS17269" s="6"/>
      <c r="AT17269" s="6"/>
    </row>
    <row r="17270" spans="1:46" ht="14.25" customHeight="1">
      <c r="A17270" s="7" t="s">
        <v>38</v>
      </c>
      <c r="B17270" s="7">
        <v>9035</v>
      </c>
      <c r="C17270" s="8">
        <v>248136</v>
      </c>
      <c r="D17270" s="8" t="s">
        <v>8883</v>
      </c>
      <c r="E17270" s="8" t="str">
        <f t="shared" si="269"/>
        <v>TATA STEEL LTD.14</v>
      </c>
      <c r="F17270" s="8" t="s">
        <v>8884</v>
      </c>
      <c r="G17270" s="8">
        <v>1907</v>
      </c>
      <c r="H17270" s="8">
        <v>113</v>
      </c>
      <c r="I17270" s="8" t="s">
        <v>117</v>
      </c>
      <c r="J17270" s="8" t="s">
        <v>9132</v>
      </c>
      <c r="K17270" s="6" t="s">
        <v>9132</v>
      </c>
      <c r="L17270" s="7" t="s">
        <v>223</v>
      </c>
      <c r="M17270" s="6"/>
      <c r="N17270" s="6"/>
      <c r="O17270" s="6"/>
      <c r="P17270" s="6"/>
      <c r="Q17270" s="6"/>
      <c r="R17270" s="6"/>
      <c r="S17270" s="6"/>
      <c r="T17270" s="6"/>
      <c r="U17270" s="6"/>
      <c r="V17270" s="6"/>
      <c r="W17270" s="8" t="s">
        <v>122</v>
      </c>
      <c r="X17270" s="8">
        <v>58</v>
      </c>
      <c r="Y17270" s="8">
        <v>23.5</v>
      </c>
      <c r="AP17270" s="6"/>
      <c r="AQ17270" s="6"/>
      <c r="AR17270" s="6"/>
      <c r="AS17270" s="6"/>
      <c r="AT17270" s="6"/>
    </row>
    <row r="17271" spans="1:46" ht="14.25" customHeight="1">
      <c r="A17271" s="7" t="s">
        <v>159</v>
      </c>
      <c r="B17271" s="7">
        <v>642</v>
      </c>
      <c r="C17271" s="8">
        <v>248136</v>
      </c>
      <c r="D17271" s="8" t="s">
        <v>8883</v>
      </c>
      <c r="E17271" s="8" t="str">
        <f t="shared" si="269"/>
        <v>TATA STEEL LTD.15</v>
      </c>
      <c r="F17271" s="8" t="s">
        <v>8884</v>
      </c>
      <c r="G17271" s="8">
        <v>1907</v>
      </c>
      <c r="H17271" s="8">
        <v>113</v>
      </c>
      <c r="I17271" s="8" t="s">
        <v>119</v>
      </c>
      <c r="J17271" s="8" t="s">
        <v>9133</v>
      </c>
      <c r="K17271" s="6" t="s">
        <v>9134</v>
      </c>
      <c r="L17271" s="7" t="s">
        <v>223</v>
      </c>
      <c r="M17271" s="6"/>
      <c r="N17271" s="6"/>
      <c r="O17271" s="6"/>
      <c r="P17271" s="6"/>
      <c r="Q17271" s="6"/>
      <c r="R17271" s="6"/>
      <c r="S17271" s="6"/>
      <c r="T17271" s="6"/>
      <c r="U17271" s="6"/>
      <c r="V17271" s="6"/>
      <c r="W17271" s="8" t="s">
        <v>122</v>
      </c>
      <c r="Z17271" s="8" t="s">
        <v>163</v>
      </c>
      <c r="AP17271" s="6"/>
      <c r="AQ17271" s="6"/>
      <c r="AR17271" s="6"/>
      <c r="AS17271" s="6"/>
      <c r="AT17271" s="6"/>
    </row>
    <row r="17272" spans="1:46" ht="14.25" customHeight="1">
      <c r="A17272" s="7" t="s">
        <v>159</v>
      </c>
      <c r="B17272" s="7">
        <v>922</v>
      </c>
      <c r="C17272" s="8">
        <v>248136</v>
      </c>
      <c r="D17272" s="8" t="s">
        <v>8883</v>
      </c>
      <c r="E17272" s="8" t="str">
        <f t="shared" si="269"/>
        <v>TATA STEEL LTD.16</v>
      </c>
      <c r="F17272" s="8" t="s">
        <v>8884</v>
      </c>
      <c r="G17272" s="8">
        <v>1907</v>
      </c>
      <c r="H17272" s="8">
        <v>113</v>
      </c>
      <c r="I17272" s="8" t="s">
        <v>52</v>
      </c>
      <c r="J17272" s="8" t="s">
        <v>9133</v>
      </c>
      <c r="K17272" s="6" t="s">
        <v>9134</v>
      </c>
      <c r="L17272" s="7" t="s">
        <v>223</v>
      </c>
      <c r="M17272" s="6"/>
      <c r="N17272" s="6"/>
      <c r="O17272" s="6"/>
      <c r="P17272" s="6"/>
      <c r="Q17272" s="6"/>
      <c r="R17272" s="6"/>
      <c r="S17272" s="6"/>
      <c r="T17272" s="6"/>
      <c r="U17272" s="6"/>
      <c r="V17272" s="6"/>
      <c r="W17272" s="8" t="s">
        <v>122</v>
      </c>
      <c r="Z17272" s="8" t="s">
        <v>163</v>
      </c>
      <c r="AP17272" s="6"/>
      <c r="AQ17272" s="6"/>
      <c r="AR17272" s="6"/>
      <c r="AS17272" s="6"/>
      <c r="AT17272" s="6"/>
    </row>
    <row r="17273" spans="1:46" ht="14.25" customHeight="1">
      <c r="A17273" s="7" t="s">
        <v>159</v>
      </c>
      <c r="B17273" s="7">
        <v>1184</v>
      </c>
      <c r="C17273" s="8">
        <v>248136</v>
      </c>
      <c r="D17273" s="8" t="s">
        <v>8883</v>
      </c>
      <c r="E17273" s="8" t="str">
        <f t="shared" si="269"/>
        <v>TATA STEEL LTD.17</v>
      </c>
      <c r="F17273" s="8" t="s">
        <v>8884</v>
      </c>
      <c r="G17273" s="8">
        <v>1907</v>
      </c>
      <c r="H17273" s="8">
        <v>113</v>
      </c>
      <c r="I17273" s="8" t="s">
        <v>54</v>
      </c>
      <c r="J17273" s="8" t="s">
        <v>9133</v>
      </c>
      <c r="K17273" s="6" t="s">
        <v>9134</v>
      </c>
      <c r="L17273" s="7" t="s">
        <v>223</v>
      </c>
      <c r="M17273" s="6"/>
      <c r="N17273" s="6"/>
      <c r="O17273" s="6"/>
      <c r="P17273" s="6"/>
      <c r="Q17273" s="6"/>
      <c r="R17273" s="6"/>
      <c r="S17273" s="6"/>
      <c r="T17273" s="6"/>
      <c r="U17273" s="6"/>
      <c r="V17273" s="6"/>
      <c r="W17273" s="8" t="s">
        <v>122</v>
      </c>
      <c r="Z17273" s="8" t="s">
        <v>1147</v>
      </c>
      <c r="AP17273" s="6"/>
      <c r="AQ17273" s="6"/>
      <c r="AR17273" s="6"/>
      <c r="AS17273" s="6"/>
      <c r="AT17273" s="6"/>
    </row>
    <row r="17274" spans="1:46" ht="14.25" customHeight="1">
      <c r="A17274" s="7" t="s">
        <v>38</v>
      </c>
      <c r="B17274" s="7">
        <v>9036</v>
      </c>
      <c r="C17274" s="8">
        <v>248136</v>
      </c>
      <c r="D17274" s="8" t="s">
        <v>8883</v>
      </c>
      <c r="E17274" s="8" t="str">
        <f t="shared" si="269"/>
        <v>TATA STEEL LTD.14</v>
      </c>
      <c r="F17274" s="8" t="s">
        <v>8884</v>
      </c>
      <c r="G17274" s="8">
        <v>1907</v>
      </c>
      <c r="H17274" s="8">
        <v>113</v>
      </c>
      <c r="I17274" s="8" t="s">
        <v>117</v>
      </c>
      <c r="J17274" s="8" t="s">
        <v>9135</v>
      </c>
      <c r="K17274" s="6" t="s">
        <v>9135</v>
      </c>
      <c r="L17274" s="7" t="s">
        <v>539</v>
      </c>
      <c r="M17274" s="6"/>
      <c r="N17274" s="6"/>
      <c r="O17274" s="6"/>
      <c r="P17274" s="6"/>
      <c r="Q17274" s="6"/>
      <c r="R17274" s="6"/>
      <c r="S17274" s="6"/>
      <c r="T17274" s="6"/>
      <c r="U17274" s="6"/>
      <c r="V17274" s="6"/>
      <c r="W17274" s="8" t="s">
        <v>122</v>
      </c>
      <c r="X17274" s="8">
        <v>63.207321278637401</v>
      </c>
      <c r="Y17274" s="8">
        <v>20.833333333333332</v>
      </c>
      <c r="AP17274" s="6"/>
      <c r="AQ17274" s="6"/>
      <c r="AR17274" s="6"/>
      <c r="AS17274" s="6"/>
      <c r="AT17274" s="6"/>
    </row>
    <row r="17275" spans="1:46" ht="14.25" customHeight="1">
      <c r="A17275" s="7" t="s">
        <v>38</v>
      </c>
      <c r="B17275" s="7">
        <v>9188</v>
      </c>
      <c r="C17275" s="8">
        <v>248136</v>
      </c>
      <c r="D17275" s="8" t="s">
        <v>8883</v>
      </c>
      <c r="E17275" s="8" t="str">
        <f t="shared" si="269"/>
        <v>TATA STEEL LTD.14</v>
      </c>
      <c r="F17275" s="8" t="s">
        <v>8884</v>
      </c>
      <c r="G17275" s="8">
        <v>1907</v>
      </c>
      <c r="H17275" s="8">
        <v>113</v>
      </c>
      <c r="I17275" s="8" t="s">
        <v>117</v>
      </c>
      <c r="J17275" s="8" t="s">
        <v>9136</v>
      </c>
      <c r="K17275" s="8" t="s">
        <v>9136</v>
      </c>
      <c r="L17275" s="7" t="s">
        <v>48</v>
      </c>
      <c r="M17275" s="6"/>
      <c r="N17275" s="6"/>
      <c r="O17275" s="6"/>
      <c r="P17275" s="6"/>
      <c r="Q17275" s="6"/>
      <c r="R17275" s="6"/>
      <c r="S17275" s="6"/>
      <c r="T17275" s="6"/>
      <c r="U17275" s="6"/>
      <c r="V17275" s="6"/>
      <c r="W17275" s="8" t="s">
        <v>49</v>
      </c>
      <c r="X17275" s="8">
        <v>49.666280586541916</v>
      </c>
      <c r="Y17275" s="8">
        <v>0</v>
      </c>
      <c r="AP17275" s="6"/>
      <c r="AQ17275" s="6"/>
      <c r="AR17275" s="6"/>
      <c r="AS17275" s="6"/>
      <c r="AT17275" s="6"/>
    </row>
    <row r="17276" spans="1:46" ht="14.25" customHeight="1">
      <c r="A17276" s="7" t="s">
        <v>159</v>
      </c>
      <c r="B17276" s="7">
        <v>512</v>
      </c>
      <c r="C17276" s="8">
        <v>248136</v>
      </c>
      <c r="D17276" s="8" t="s">
        <v>8883</v>
      </c>
      <c r="E17276" s="8" t="str">
        <f t="shared" si="269"/>
        <v>TATA STEEL LTD.15</v>
      </c>
      <c r="F17276" s="8" t="s">
        <v>8884</v>
      </c>
      <c r="G17276" s="8">
        <v>1907</v>
      </c>
      <c r="H17276" s="8">
        <v>113</v>
      </c>
      <c r="I17276" s="8" t="s">
        <v>119</v>
      </c>
      <c r="J17276" s="8" t="s">
        <v>9137</v>
      </c>
      <c r="K17276" s="8" t="s">
        <v>9138</v>
      </c>
      <c r="L17276" s="7" t="s">
        <v>48</v>
      </c>
      <c r="M17276" s="6"/>
      <c r="N17276" s="6"/>
      <c r="O17276" s="6"/>
      <c r="P17276" s="6"/>
      <c r="Q17276" s="6"/>
      <c r="R17276" s="6"/>
      <c r="S17276" s="6"/>
      <c r="T17276" s="6"/>
      <c r="U17276" s="6"/>
      <c r="V17276" s="6"/>
      <c r="W17276" s="8" t="s">
        <v>49</v>
      </c>
      <c r="Z17276" s="8" t="s">
        <v>163</v>
      </c>
      <c r="AP17276" s="6"/>
      <c r="AQ17276" s="6"/>
      <c r="AR17276" s="6"/>
      <c r="AS17276" s="6"/>
      <c r="AT17276" s="6"/>
    </row>
    <row r="17277" spans="1:46" ht="14.25" customHeight="1">
      <c r="A17277" s="7" t="s">
        <v>159</v>
      </c>
      <c r="B17277" s="7">
        <v>799</v>
      </c>
      <c r="C17277" s="8">
        <v>248136</v>
      </c>
      <c r="D17277" s="8" t="s">
        <v>8883</v>
      </c>
      <c r="E17277" s="8" t="str">
        <f t="shared" si="269"/>
        <v>TATA STEEL LTD.16</v>
      </c>
      <c r="F17277" s="8" t="s">
        <v>8884</v>
      </c>
      <c r="G17277" s="8">
        <v>1907</v>
      </c>
      <c r="H17277" s="8">
        <v>113</v>
      </c>
      <c r="I17277" s="8" t="s">
        <v>52</v>
      </c>
      <c r="J17277" s="8" t="s">
        <v>9137</v>
      </c>
      <c r="K17277" s="8" t="s">
        <v>9138</v>
      </c>
      <c r="L17277" s="7" t="s">
        <v>48</v>
      </c>
      <c r="M17277" s="6"/>
      <c r="N17277" s="6"/>
      <c r="O17277" s="6"/>
      <c r="P17277" s="6"/>
      <c r="Q17277" s="6"/>
      <c r="R17277" s="6"/>
      <c r="S17277" s="6"/>
      <c r="T17277" s="6"/>
      <c r="U17277" s="6"/>
      <c r="V17277" s="6"/>
      <c r="W17277" s="8" t="s">
        <v>49</v>
      </c>
      <c r="Z17277" s="8" t="s">
        <v>1147</v>
      </c>
      <c r="AP17277" s="6"/>
      <c r="AQ17277" s="6"/>
      <c r="AR17277" s="6"/>
      <c r="AS17277" s="6"/>
      <c r="AT17277" s="6"/>
    </row>
    <row r="17278" spans="1:46" ht="14.25" customHeight="1">
      <c r="A17278" s="7" t="s">
        <v>159</v>
      </c>
      <c r="B17278" s="7">
        <v>1078</v>
      </c>
      <c r="C17278" s="8">
        <v>248136</v>
      </c>
      <c r="D17278" s="8" t="s">
        <v>8883</v>
      </c>
      <c r="E17278" s="8" t="str">
        <f t="shared" si="269"/>
        <v>TATA STEEL LTD.17</v>
      </c>
      <c r="F17278" s="8" t="s">
        <v>8884</v>
      </c>
      <c r="G17278" s="8">
        <v>1907</v>
      </c>
      <c r="H17278" s="8">
        <v>113</v>
      </c>
      <c r="I17278" s="8" t="s">
        <v>54</v>
      </c>
      <c r="J17278" s="8" t="s">
        <v>9137</v>
      </c>
      <c r="K17278" s="8" t="s">
        <v>9138</v>
      </c>
      <c r="L17278" s="7" t="s">
        <v>48</v>
      </c>
      <c r="M17278" s="6"/>
      <c r="N17278" s="6"/>
      <c r="O17278" s="6"/>
      <c r="P17278" s="6"/>
      <c r="Q17278" s="6"/>
      <c r="R17278" s="6"/>
      <c r="S17278" s="6"/>
      <c r="T17278" s="6"/>
      <c r="U17278" s="6"/>
      <c r="V17278" s="6"/>
      <c r="W17278" s="8" t="s">
        <v>49</v>
      </c>
      <c r="Z17278" s="8" t="s">
        <v>1139</v>
      </c>
      <c r="AP17278" s="6"/>
      <c r="AQ17278" s="6"/>
      <c r="AR17278" s="6"/>
      <c r="AS17278" s="6"/>
      <c r="AT17278" s="6"/>
    </row>
    <row r="17279" spans="1:46" ht="14.25" customHeight="1">
      <c r="A17279" s="7" t="s">
        <v>159</v>
      </c>
      <c r="B17279" s="7">
        <v>1322</v>
      </c>
      <c r="C17279" s="8">
        <v>248136</v>
      </c>
      <c r="D17279" s="8" t="s">
        <v>8883</v>
      </c>
      <c r="E17279" s="8" t="str">
        <f t="shared" si="269"/>
        <v>TATA STEEL LTD.18</v>
      </c>
      <c r="F17279" s="8" t="s">
        <v>8884</v>
      </c>
      <c r="G17279" s="8">
        <v>1907</v>
      </c>
      <c r="H17279" s="8">
        <v>113</v>
      </c>
      <c r="I17279" s="8" t="s">
        <v>56</v>
      </c>
      <c r="J17279" s="8" t="s">
        <v>9137</v>
      </c>
      <c r="K17279" s="8" t="s">
        <v>9138</v>
      </c>
      <c r="L17279" s="7" t="s">
        <v>48</v>
      </c>
      <c r="M17279" s="6"/>
      <c r="N17279" s="6"/>
      <c r="O17279" s="6"/>
      <c r="P17279" s="6"/>
      <c r="Q17279" s="6"/>
      <c r="R17279" s="6"/>
      <c r="S17279" s="6"/>
      <c r="T17279" s="6"/>
      <c r="U17279" s="6"/>
      <c r="V17279" s="6"/>
      <c r="W17279" s="8" t="s">
        <v>49</v>
      </c>
      <c r="Z17279" s="8" t="s">
        <v>1147</v>
      </c>
      <c r="AP17279" s="6"/>
      <c r="AQ17279" s="6"/>
      <c r="AR17279" s="6"/>
      <c r="AS17279" s="6"/>
      <c r="AT17279" s="6"/>
    </row>
    <row r="17280" spans="1:46" ht="14.25" customHeight="1">
      <c r="A17280" s="7" t="s">
        <v>159</v>
      </c>
      <c r="B17280" s="7">
        <v>1566</v>
      </c>
      <c r="C17280" s="8">
        <v>248136</v>
      </c>
      <c r="D17280" s="8" t="s">
        <v>8883</v>
      </c>
      <c r="E17280" s="8" t="str">
        <f t="shared" si="269"/>
        <v>TATA STEEL LTD.19</v>
      </c>
      <c r="F17280" s="8" t="s">
        <v>8884</v>
      </c>
      <c r="G17280" s="8">
        <v>1907</v>
      </c>
      <c r="H17280" s="8">
        <v>113</v>
      </c>
      <c r="I17280" s="8" t="s">
        <v>41</v>
      </c>
      <c r="J17280" s="8" t="s">
        <v>9137</v>
      </c>
      <c r="K17280" s="8" t="s">
        <v>9139</v>
      </c>
      <c r="L17280" s="7" t="s">
        <v>48</v>
      </c>
      <c r="M17280" s="6"/>
      <c r="N17280" s="6"/>
      <c r="O17280" s="6"/>
      <c r="P17280" s="6"/>
      <c r="Q17280" s="6"/>
      <c r="R17280" s="6"/>
      <c r="S17280" s="6"/>
      <c r="T17280" s="6"/>
      <c r="U17280" s="6"/>
      <c r="V17280" s="6"/>
      <c r="W17280" s="8" t="s">
        <v>49</v>
      </c>
      <c r="Z17280" s="8" t="s">
        <v>1147</v>
      </c>
      <c r="AP17280" s="6"/>
      <c r="AQ17280" s="6"/>
      <c r="AR17280" s="6"/>
      <c r="AS17280" s="6"/>
      <c r="AT17280" s="6"/>
    </row>
    <row r="17281" spans="1:46" ht="14.25" customHeight="1">
      <c r="A17281" s="7" t="s">
        <v>38</v>
      </c>
      <c r="B17281" s="7">
        <v>9037</v>
      </c>
      <c r="C17281" s="8">
        <v>248136</v>
      </c>
      <c r="D17281" s="8" t="s">
        <v>8883</v>
      </c>
      <c r="E17281" s="8" t="str">
        <f t="shared" si="269"/>
        <v>TATA STEEL LTD.14</v>
      </c>
      <c r="F17281" s="8" t="s">
        <v>8884</v>
      </c>
      <c r="G17281" s="8">
        <v>1907</v>
      </c>
      <c r="H17281" s="8">
        <v>113</v>
      </c>
      <c r="I17281" s="8" t="s">
        <v>117</v>
      </c>
      <c r="J17281" s="8" t="s">
        <v>9140</v>
      </c>
      <c r="K17281" s="6" t="s">
        <v>9140</v>
      </c>
      <c r="L17281" s="7" t="s">
        <v>539</v>
      </c>
      <c r="M17281" s="6"/>
      <c r="N17281" s="6"/>
      <c r="O17281" s="6"/>
      <c r="P17281" s="6"/>
      <c r="Q17281" s="6"/>
      <c r="R17281" s="6"/>
      <c r="S17281" s="6"/>
      <c r="T17281" s="6"/>
      <c r="U17281" s="6"/>
      <c r="V17281" s="6"/>
      <c r="W17281" s="8" t="s">
        <v>122</v>
      </c>
      <c r="X17281" s="8">
        <v>63.207321278637401</v>
      </c>
      <c r="Y17281" s="8">
        <v>20.833333333333332</v>
      </c>
      <c r="AP17281" s="6"/>
      <c r="AQ17281" s="6"/>
      <c r="AR17281" s="6"/>
      <c r="AS17281" s="6"/>
      <c r="AT17281" s="6"/>
    </row>
    <row r="17282" spans="1:46" ht="14.25" customHeight="1">
      <c r="A17282" s="7" t="s">
        <v>159</v>
      </c>
      <c r="B17282" s="7">
        <v>643</v>
      </c>
      <c r="C17282" s="8">
        <v>248136</v>
      </c>
      <c r="D17282" s="8" t="s">
        <v>8883</v>
      </c>
      <c r="E17282" s="8" t="str">
        <f t="shared" ref="E17282:E17345" si="270">CONCATENATE(LEFT(D17282,20),RIGHT(I17282,2))</f>
        <v>TATA STEEL LTD.15</v>
      </c>
      <c r="F17282" s="8" t="s">
        <v>8884</v>
      </c>
      <c r="G17282" s="8">
        <v>1907</v>
      </c>
      <c r="H17282" s="8">
        <v>113</v>
      </c>
      <c r="I17282" s="8" t="s">
        <v>119</v>
      </c>
      <c r="J17282" s="8" t="s">
        <v>9140</v>
      </c>
      <c r="K17282" s="6" t="s">
        <v>9140</v>
      </c>
      <c r="L17282" s="7" t="s">
        <v>539</v>
      </c>
      <c r="M17282" s="6"/>
      <c r="N17282" s="6"/>
      <c r="O17282" s="6"/>
      <c r="P17282" s="6"/>
      <c r="Q17282" s="6"/>
      <c r="R17282" s="6"/>
      <c r="S17282" s="6"/>
      <c r="T17282" s="6"/>
      <c r="U17282" s="6"/>
      <c r="V17282" s="6"/>
      <c r="W17282" s="8" t="s">
        <v>122</v>
      </c>
      <c r="Z17282" s="8" t="s">
        <v>163</v>
      </c>
      <c r="AP17282" s="6"/>
      <c r="AQ17282" s="6"/>
      <c r="AR17282" s="6"/>
      <c r="AS17282" s="6"/>
      <c r="AT17282" s="6"/>
    </row>
    <row r="17283" spans="1:46" ht="14.25" customHeight="1">
      <c r="A17283" s="7" t="s">
        <v>159</v>
      </c>
      <c r="B17283" s="7">
        <v>923</v>
      </c>
      <c r="C17283" s="8">
        <v>248136</v>
      </c>
      <c r="D17283" s="8" t="s">
        <v>8883</v>
      </c>
      <c r="E17283" s="8" t="str">
        <f t="shared" si="270"/>
        <v>TATA STEEL LTD.16</v>
      </c>
      <c r="F17283" s="8" t="s">
        <v>8884</v>
      </c>
      <c r="G17283" s="8">
        <v>1907</v>
      </c>
      <c r="H17283" s="8">
        <v>113</v>
      </c>
      <c r="I17283" s="8" t="s">
        <v>52</v>
      </c>
      <c r="J17283" s="8" t="s">
        <v>9140</v>
      </c>
      <c r="K17283" s="6" t="s">
        <v>9140</v>
      </c>
      <c r="L17283" s="7" t="s">
        <v>539</v>
      </c>
      <c r="M17283" s="6"/>
      <c r="N17283" s="6"/>
      <c r="O17283" s="6"/>
      <c r="P17283" s="6"/>
      <c r="Q17283" s="6"/>
      <c r="R17283" s="6"/>
      <c r="S17283" s="6"/>
      <c r="T17283" s="6"/>
      <c r="U17283" s="6"/>
      <c r="V17283" s="6"/>
      <c r="W17283" s="8" t="s">
        <v>122</v>
      </c>
      <c r="Z17283" s="8" t="s">
        <v>163</v>
      </c>
      <c r="AP17283" s="6"/>
      <c r="AQ17283" s="6"/>
      <c r="AR17283" s="6"/>
      <c r="AS17283" s="6"/>
      <c r="AT17283" s="6"/>
    </row>
    <row r="17284" spans="1:46" ht="14.25" customHeight="1">
      <c r="A17284" s="7" t="s">
        <v>159</v>
      </c>
      <c r="B17284" s="7">
        <v>1185</v>
      </c>
      <c r="C17284" s="8">
        <v>248136</v>
      </c>
      <c r="D17284" s="8" t="s">
        <v>8883</v>
      </c>
      <c r="E17284" s="8" t="str">
        <f t="shared" si="270"/>
        <v>TATA STEEL LTD.17</v>
      </c>
      <c r="F17284" s="8" t="s">
        <v>8884</v>
      </c>
      <c r="G17284" s="8">
        <v>1907</v>
      </c>
      <c r="H17284" s="8">
        <v>113</v>
      </c>
      <c r="I17284" s="8" t="s">
        <v>54</v>
      </c>
      <c r="J17284" s="8" t="s">
        <v>9140</v>
      </c>
      <c r="K17284" s="6" t="s">
        <v>9140</v>
      </c>
      <c r="L17284" s="7" t="s">
        <v>539</v>
      </c>
      <c r="M17284" s="6"/>
      <c r="N17284" s="6"/>
      <c r="O17284" s="6"/>
      <c r="P17284" s="6"/>
      <c r="Q17284" s="6"/>
      <c r="R17284" s="6"/>
      <c r="S17284" s="6"/>
      <c r="T17284" s="6"/>
      <c r="U17284" s="6"/>
      <c r="V17284" s="6"/>
      <c r="W17284" s="8" t="s">
        <v>122</v>
      </c>
      <c r="Z17284" s="8" t="s">
        <v>1147</v>
      </c>
      <c r="AP17284" s="6"/>
      <c r="AQ17284" s="6"/>
      <c r="AR17284" s="6"/>
      <c r="AS17284" s="6"/>
      <c r="AT17284" s="6"/>
    </row>
    <row r="17285" spans="1:46" ht="14.25" customHeight="1">
      <c r="A17285" s="7" t="s">
        <v>159</v>
      </c>
      <c r="B17285" s="7">
        <v>1425</v>
      </c>
      <c r="C17285" s="8">
        <v>248136</v>
      </c>
      <c r="D17285" s="8" t="s">
        <v>8883</v>
      </c>
      <c r="E17285" s="8" t="str">
        <f t="shared" si="270"/>
        <v>TATA STEEL LTD.18</v>
      </c>
      <c r="F17285" s="8" t="s">
        <v>8884</v>
      </c>
      <c r="G17285" s="8">
        <v>1907</v>
      </c>
      <c r="H17285" s="8">
        <v>113</v>
      </c>
      <c r="I17285" s="8" t="s">
        <v>56</v>
      </c>
      <c r="J17285" s="8" t="s">
        <v>9140</v>
      </c>
      <c r="K17285" s="6" t="s">
        <v>9140</v>
      </c>
      <c r="L17285" s="7" t="s">
        <v>539</v>
      </c>
      <c r="M17285" s="6"/>
      <c r="N17285" s="6"/>
      <c r="O17285" s="6"/>
      <c r="P17285" s="6"/>
      <c r="Q17285" s="6"/>
      <c r="R17285" s="6"/>
      <c r="S17285" s="6"/>
      <c r="T17285" s="6"/>
      <c r="U17285" s="6"/>
      <c r="V17285" s="6"/>
      <c r="W17285" s="8" t="s">
        <v>122</v>
      </c>
      <c r="Z17285" s="8" t="s">
        <v>1147</v>
      </c>
      <c r="AP17285" s="6"/>
      <c r="AQ17285" s="6"/>
      <c r="AR17285" s="6"/>
      <c r="AS17285" s="6"/>
      <c r="AT17285" s="6"/>
    </row>
    <row r="17286" spans="1:46" ht="14.25" customHeight="1">
      <c r="A17286" s="7" t="s">
        <v>159</v>
      </c>
      <c r="B17286" s="7">
        <v>1666</v>
      </c>
      <c r="C17286" s="8">
        <v>248136</v>
      </c>
      <c r="D17286" s="8" t="s">
        <v>8883</v>
      </c>
      <c r="E17286" s="8" t="str">
        <f t="shared" si="270"/>
        <v>TATA STEEL LTD.19</v>
      </c>
      <c r="F17286" s="8" t="s">
        <v>8884</v>
      </c>
      <c r="G17286" s="8">
        <v>1907</v>
      </c>
      <c r="H17286" s="8">
        <v>113</v>
      </c>
      <c r="I17286" s="8" t="s">
        <v>41</v>
      </c>
      <c r="J17286" s="8" t="s">
        <v>9140</v>
      </c>
      <c r="K17286" s="6" t="s">
        <v>9140</v>
      </c>
      <c r="L17286" s="7" t="s">
        <v>539</v>
      </c>
      <c r="M17286" s="6"/>
      <c r="N17286" s="6"/>
      <c r="O17286" s="6"/>
      <c r="P17286" s="6"/>
      <c r="Q17286" s="6"/>
      <c r="R17286" s="6"/>
      <c r="S17286" s="6"/>
      <c r="T17286" s="6"/>
      <c r="U17286" s="6"/>
      <c r="V17286" s="6"/>
      <c r="W17286" s="8" t="s">
        <v>122</v>
      </c>
      <c r="Z17286" s="8" t="s">
        <v>1147</v>
      </c>
      <c r="AP17286" s="6"/>
      <c r="AQ17286" s="6"/>
      <c r="AR17286" s="6"/>
      <c r="AS17286" s="6"/>
      <c r="AT17286" s="6"/>
    </row>
    <row r="17287" spans="1:46" ht="14.25" customHeight="1">
      <c r="A17287" s="7" t="s">
        <v>38</v>
      </c>
      <c r="B17287" s="7">
        <v>9183</v>
      </c>
      <c r="C17287" s="8">
        <v>248136</v>
      </c>
      <c r="D17287" s="8" t="s">
        <v>8883</v>
      </c>
      <c r="E17287" s="8" t="str">
        <f t="shared" si="270"/>
        <v>TATA STEEL LTD.14</v>
      </c>
      <c r="F17287" s="8" t="s">
        <v>8884</v>
      </c>
      <c r="G17287" s="8">
        <v>1907</v>
      </c>
      <c r="H17287" s="8">
        <v>113</v>
      </c>
      <c r="I17287" s="8" t="s">
        <v>117</v>
      </c>
      <c r="J17287" s="8" t="s">
        <v>9141</v>
      </c>
      <c r="K17287" s="6" t="s">
        <v>9141</v>
      </c>
      <c r="L17287" s="7" t="s">
        <v>278</v>
      </c>
      <c r="M17287" s="6"/>
      <c r="N17287" s="6"/>
      <c r="O17287" s="6"/>
      <c r="P17287" s="6"/>
      <c r="Q17287" s="6"/>
      <c r="R17287" s="6"/>
      <c r="S17287" s="6"/>
      <c r="T17287" s="6"/>
      <c r="U17287" s="6"/>
      <c r="V17287" s="6"/>
      <c r="W17287" s="8" t="s">
        <v>279</v>
      </c>
      <c r="X17287" s="8">
        <v>61</v>
      </c>
      <c r="Y17287" s="8">
        <v>20.5</v>
      </c>
      <c r="AP17287" s="6"/>
      <c r="AQ17287" s="6"/>
      <c r="AR17287" s="6"/>
      <c r="AS17287" s="6"/>
      <c r="AT17287" s="6"/>
    </row>
    <row r="17288" spans="1:46" ht="14.25" customHeight="1">
      <c r="A17288" s="7" t="s">
        <v>159</v>
      </c>
      <c r="B17288" s="7">
        <v>788</v>
      </c>
      <c r="C17288" s="8">
        <v>248136</v>
      </c>
      <c r="D17288" s="8" t="s">
        <v>8883</v>
      </c>
      <c r="E17288" s="8" t="str">
        <f t="shared" si="270"/>
        <v>TATA STEEL LTD.15</v>
      </c>
      <c r="F17288" s="8" t="s">
        <v>8884</v>
      </c>
      <c r="G17288" s="8">
        <v>1907</v>
      </c>
      <c r="H17288" s="8">
        <v>113</v>
      </c>
      <c r="I17288" s="8" t="s">
        <v>119</v>
      </c>
      <c r="J17288" s="8" t="s">
        <v>9141</v>
      </c>
      <c r="K17288" s="6" t="s">
        <v>9141</v>
      </c>
      <c r="L17288" s="7" t="s">
        <v>278</v>
      </c>
      <c r="M17288" s="6"/>
      <c r="N17288" s="6"/>
      <c r="O17288" s="6"/>
      <c r="P17288" s="6"/>
      <c r="Q17288" s="6"/>
      <c r="R17288" s="6"/>
      <c r="S17288" s="6"/>
      <c r="T17288" s="6"/>
      <c r="U17288" s="6"/>
      <c r="V17288" s="6"/>
      <c r="W17288" s="8" t="s">
        <v>279</v>
      </c>
      <c r="Z17288" s="8" t="s">
        <v>1147</v>
      </c>
      <c r="AP17288" s="6"/>
      <c r="AQ17288" s="6"/>
      <c r="AR17288" s="6"/>
      <c r="AS17288" s="6"/>
      <c r="AT17288" s="6"/>
    </row>
    <row r="17289" spans="1:46" ht="14.25" customHeight="1">
      <c r="A17289" s="7" t="s">
        <v>159</v>
      </c>
      <c r="B17289" s="7">
        <v>1068</v>
      </c>
      <c r="C17289" s="8">
        <v>248136</v>
      </c>
      <c r="D17289" s="8" t="s">
        <v>8883</v>
      </c>
      <c r="E17289" s="8" t="str">
        <f t="shared" si="270"/>
        <v>TATA STEEL LTD.16</v>
      </c>
      <c r="F17289" s="8" t="s">
        <v>8884</v>
      </c>
      <c r="G17289" s="8">
        <v>1907</v>
      </c>
      <c r="H17289" s="8">
        <v>113</v>
      </c>
      <c r="I17289" s="8" t="s">
        <v>52</v>
      </c>
      <c r="J17289" s="8" t="s">
        <v>9141</v>
      </c>
      <c r="K17289" s="6" t="s">
        <v>9141</v>
      </c>
      <c r="L17289" s="7" t="s">
        <v>278</v>
      </c>
      <c r="M17289" s="6"/>
      <c r="N17289" s="6"/>
      <c r="O17289" s="6"/>
      <c r="P17289" s="6"/>
      <c r="Q17289" s="6"/>
      <c r="R17289" s="6"/>
      <c r="S17289" s="6"/>
      <c r="T17289" s="6"/>
      <c r="U17289" s="6"/>
      <c r="V17289" s="6"/>
      <c r="W17289" s="8" t="s">
        <v>279</v>
      </c>
      <c r="Z17289" s="8" t="s">
        <v>1139</v>
      </c>
      <c r="AE17289" s="7"/>
      <c r="AP17289" s="6"/>
      <c r="AQ17289" s="6"/>
      <c r="AR17289" s="6"/>
      <c r="AS17289" s="6"/>
      <c r="AT17289" s="6"/>
    </row>
    <row r="17290" spans="1:46" ht="14.25" customHeight="1">
      <c r="A17290" s="7" t="s">
        <v>159</v>
      </c>
      <c r="B17290" s="7">
        <v>1560</v>
      </c>
      <c r="C17290" s="8">
        <v>248136</v>
      </c>
      <c r="D17290" s="8" t="s">
        <v>8883</v>
      </c>
      <c r="E17290" s="8" t="str">
        <f t="shared" si="270"/>
        <v>TATA STEEL LTD.18</v>
      </c>
      <c r="F17290" s="8" t="s">
        <v>8884</v>
      </c>
      <c r="G17290" s="8">
        <v>1907</v>
      </c>
      <c r="H17290" s="8">
        <v>113</v>
      </c>
      <c r="I17290" s="8" t="s">
        <v>56</v>
      </c>
      <c r="J17290" s="8" t="s">
        <v>9142</v>
      </c>
      <c r="K17290" s="8" t="s">
        <v>9143</v>
      </c>
      <c r="L17290" s="7" t="s">
        <v>48</v>
      </c>
      <c r="M17290" s="6"/>
      <c r="N17290" s="6"/>
      <c r="O17290" s="6"/>
      <c r="P17290" s="6"/>
      <c r="Q17290" s="6"/>
      <c r="R17290" s="6"/>
      <c r="S17290" s="6"/>
      <c r="T17290" s="6"/>
      <c r="U17290" s="6"/>
      <c r="V17290" s="6"/>
      <c r="W17290" s="8" t="s">
        <v>49</v>
      </c>
      <c r="Z17290" s="8" t="s">
        <v>1147</v>
      </c>
      <c r="AP17290" s="6"/>
      <c r="AQ17290" s="6"/>
      <c r="AR17290" s="6"/>
      <c r="AS17290" s="6"/>
      <c r="AT17290" s="6"/>
    </row>
    <row r="17291" spans="1:46" ht="14.25" customHeight="1">
      <c r="A17291" s="7" t="s">
        <v>159</v>
      </c>
      <c r="B17291" s="7">
        <v>1804</v>
      </c>
      <c r="C17291" s="8">
        <v>248136</v>
      </c>
      <c r="D17291" s="8" t="s">
        <v>8883</v>
      </c>
      <c r="E17291" s="8" t="str">
        <f t="shared" si="270"/>
        <v>TATA STEEL LTD.19</v>
      </c>
      <c r="F17291" s="8" t="s">
        <v>8884</v>
      </c>
      <c r="G17291" s="8">
        <v>1907</v>
      </c>
      <c r="H17291" s="8">
        <v>113</v>
      </c>
      <c r="I17291" s="8" t="s">
        <v>41</v>
      </c>
      <c r="J17291" s="8" t="s">
        <v>9142</v>
      </c>
      <c r="K17291" s="8" t="s">
        <v>9143</v>
      </c>
      <c r="L17291" s="7" t="s">
        <v>48</v>
      </c>
      <c r="M17291" s="6"/>
      <c r="N17291" s="6"/>
      <c r="O17291" s="6"/>
      <c r="P17291" s="6"/>
      <c r="Q17291" s="6"/>
      <c r="R17291" s="6"/>
      <c r="S17291" s="6"/>
      <c r="T17291" s="6"/>
      <c r="U17291" s="6"/>
      <c r="V17291" s="6"/>
      <c r="W17291" s="8" t="s">
        <v>49</v>
      </c>
      <c r="Z17291" s="8" t="s">
        <v>1147</v>
      </c>
      <c r="AP17291" s="6"/>
      <c r="AQ17291" s="6"/>
      <c r="AR17291" s="6"/>
      <c r="AS17291" s="6"/>
      <c r="AT17291" s="6"/>
    </row>
    <row r="17292" spans="1:46" ht="14.25" customHeight="1">
      <c r="A17292" s="7" t="s">
        <v>159</v>
      </c>
      <c r="B17292" s="7">
        <v>800</v>
      </c>
      <c r="C17292" s="8">
        <v>248136</v>
      </c>
      <c r="D17292" s="8" t="s">
        <v>8883</v>
      </c>
      <c r="E17292" s="8" t="str">
        <f t="shared" si="270"/>
        <v>TATA STEEL LTD.16</v>
      </c>
      <c r="F17292" s="8" t="s">
        <v>8884</v>
      </c>
      <c r="G17292" s="8">
        <v>1907</v>
      </c>
      <c r="H17292" s="8">
        <v>113</v>
      </c>
      <c r="I17292" s="8" t="s">
        <v>52</v>
      </c>
      <c r="J17292" s="8" t="s">
        <v>9144</v>
      </c>
      <c r="K17292" s="8" t="s">
        <v>9144</v>
      </c>
      <c r="L17292" s="7" t="s">
        <v>48</v>
      </c>
      <c r="M17292" s="6"/>
      <c r="N17292" s="6"/>
      <c r="O17292" s="6"/>
      <c r="P17292" s="6"/>
      <c r="Q17292" s="6"/>
      <c r="R17292" s="6"/>
      <c r="S17292" s="6"/>
      <c r="T17292" s="6"/>
      <c r="U17292" s="6"/>
      <c r="V17292" s="6"/>
      <c r="W17292" s="8" t="s">
        <v>49</v>
      </c>
      <c r="Z17292" s="8" t="s">
        <v>1147</v>
      </c>
      <c r="AP17292" s="6"/>
      <c r="AQ17292" s="6"/>
      <c r="AR17292" s="6"/>
      <c r="AS17292" s="6"/>
      <c r="AT17292" s="6"/>
    </row>
    <row r="17293" spans="1:46" ht="14.25" customHeight="1">
      <c r="A17293" s="7" t="s">
        <v>38</v>
      </c>
      <c r="B17293" s="7">
        <v>9191</v>
      </c>
      <c r="C17293" s="8">
        <v>248136</v>
      </c>
      <c r="D17293" s="8" t="s">
        <v>8883</v>
      </c>
      <c r="E17293" s="8" t="str">
        <f t="shared" si="270"/>
        <v>TATA STEEL LTD.14</v>
      </c>
      <c r="F17293" s="8" t="s">
        <v>8884</v>
      </c>
      <c r="G17293" s="8">
        <v>1907</v>
      </c>
      <c r="H17293" s="8">
        <v>113</v>
      </c>
      <c r="I17293" s="8" t="s">
        <v>117</v>
      </c>
      <c r="J17293" s="8" t="s">
        <v>9145</v>
      </c>
      <c r="K17293" s="8" t="s">
        <v>9145</v>
      </c>
      <c r="L17293" s="7" t="s">
        <v>48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8" t="s">
        <v>49</v>
      </c>
      <c r="X17293" s="8">
        <v>49.666280586541916</v>
      </c>
      <c r="Y17293" s="8">
        <v>0</v>
      </c>
      <c r="AP17293" s="6"/>
      <c r="AQ17293" s="6"/>
      <c r="AR17293" s="6"/>
      <c r="AS17293" s="6"/>
      <c r="AT17293" s="6"/>
    </row>
    <row r="17294" spans="1:46" ht="14.25" customHeight="1">
      <c r="A17294" s="7" t="s">
        <v>159</v>
      </c>
      <c r="B17294" s="7">
        <v>513</v>
      </c>
      <c r="C17294" s="8">
        <v>248136</v>
      </c>
      <c r="D17294" s="8" t="s">
        <v>8883</v>
      </c>
      <c r="E17294" s="8" t="str">
        <f t="shared" si="270"/>
        <v>TATA STEEL LTD.15</v>
      </c>
      <c r="F17294" s="8" t="s">
        <v>8884</v>
      </c>
      <c r="G17294" s="8">
        <v>1907</v>
      </c>
      <c r="H17294" s="8">
        <v>113</v>
      </c>
      <c r="I17294" s="8" t="s">
        <v>119</v>
      </c>
      <c r="J17294" s="8" t="s">
        <v>9145</v>
      </c>
      <c r="K17294" s="8" t="s">
        <v>9146</v>
      </c>
      <c r="L17294" s="7" t="s">
        <v>48</v>
      </c>
      <c r="M17294" s="6"/>
      <c r="N17294" s="6"/>
      <c r="O17294" s="6"/>
      <c r="P17294" s="6"/>
      <c r="Q17294" s="6"/>
      <c r="R17294" s="6"/>
      <c r="S17294" s="6"/>
      <c r="T17294" s="6"/>
      <c r="U17294" s="6"/>
      <c r="V17294" s="6"/>
      <c r="W17294" s="8" t="s">
        <v>49</v>
      </c>
      <c r="Z17294" s="8" t="s">
        <v>163</v>
      </c>
      <c r="AP17294" s="6"/>
      <c r="AQ17294" s="6"/>
      <c r="AR17294" s="6"/>
      <c r="AS17294" s="6"/>
      <c r="AT17294" s="6"/>
    </row>
    <row r="17295" spans="1:46" ht="14.25" customHeight="1">
      <c r="A17295" s="7" t="s">
        <v>159</v>
      </c>
      <c r="B17295" s="7">
        <v>1553</v>
      </c>
      <c r="C17295" s="8">
        <v>248136</v>
      </c>
      <c r="D17295" s="8" t="s">
        <v>8883</v>
      </c>
      <c r="E17295" s="8" t="str">
        <f t="shared" si="270"/>
        <v>TATA STEEL LTD.18</v>
      </c>
      <c r="F17295" s="8" t="s">
        <v>8884</v>
      </c>
      <c r="G17295" s="8">
        <v>1907</v>
      </c>
      <c r="H17295" s="8">
        <v>113</v>
      </c>
      <c r="I17295" s="8" t="s">
        <v>56</v>
      </c>
      <c r="J17295" s="8" t="s">
        <v>9147</v>
      </c>
      <c r="K17295" s="8" t="s">
        <v>9148</v>
      </c>
      <c r="L17295" s="7" t="s">
        <v>48</v>
      </c>
      <c r="M17295" s="6"/>
      <c r="N17295" s="6"/>
      <c r="O17295" s="6"/>
      <c r="P17295" s="6"/>
      <c r="Q17295" s="6"/>
      <c r="R17295" s="6"/>
      <c r="S17295" s="6"/>
      <c r="T17295" s="6"/>
      <c r="U17295" s="6"/>
      <c r="V17295" s="6"/>
      <c r="W17295" s="8" t="s">
        <v>49</v>
      </c>
      <c r="Z17295" s="8" t="s">
        <v>1147</v>
      </c>
      <c r="AP17295" s="6"/>
      <c r="AQ17295" s="6"/>
      <c r="AR17295" s="6"/>
      <c r="AS17295" s="6"/>
      <c r="AT17295" s="6"/>
    </row>
    <row r="17296" spans="1:46" ht="14.25" customHeight="1">
      <c r="A17296" s="7" t="s">
        <v>159</v>
      </c>
      <c r="B17296" s="7">
        <v>1798</v>
      </c>
      <c r="C17296" s="8">
        <v>248136</v>
      </c>
      <c r="D17296" s="8" t="s">
        <v>8883</v>
      </c>
      <c r="E17296" s="8" t="str">
        <f t="shared" si="270"/>
        <v>TATA STEEL LTD.19</v>
      </c>
      <c r="F17296" s="8" t="s">
        <v>8884</v>
      </c>
      <c r="G17296" s="8">
        <v>1907</v>
      </c>
      <c r="H17296" s="8">
        <v>113</v>
      </c>
      <c r="I17296" s="8" t="s">
        <v>41</v>
      </c>
      <c r="J17296" s="8" t="s">
        <v>9147</v>
      </c>
      <c r="K17296" s="8" t="s">
        <v>9149</v>
      </c>
      <c r="L17296" s="7" t="s">
        <v>48</v>
      </c>
      <c r="M17296" s="6"/>
      <c r="N17296" s="6"/>
      <c r="O17296" s="6"/>
      <c r="P17296" s="6"/>
      <c r="Q17296" s="6"/>
      <c r="R17296" s="6"/>
      <c r="S17296" s="6"/>
      <c r="T17296" s="6"/>
      <c r="U17296" s="6"/>
      <c r="V17296" s="6"/>
      <c r="W17296" s="8" t="s">
        <v>49</v>
      </c>
      <c r="Z17296" s="8" t="s">
        <v>1147</v>
      </c>
      <c r="AP17296" s="6"/>
      <c r="AQ17296" s="6"/>
      <c r="AR17296" s="6"/>
      <c r="AS17296" s="6"/>
      <c r="AT17296" s="6"/>
    </row>
    <row r="17297" spans="1:46" ht="14.25" customHeight="1">
      <c r="A17297" s="7" t="s">
        <v>38</v>
      </c>
      <c r="B17297" s="7">
        <v>8894</v>
      </c>
      <c r="C17297" s="8">
        <v>248136</v>
      </c>
      <c r="D17297" s="8" t="s">
        <v>8883</v>
      </c>
      <c r="E17297" s="8" t="str">
        <f t="shared" si="270"/>
        <v>TATA STEEL LTD.14</v>
      </c>
      <c r="F17297" s="8" t="s">
        <v>8884</v>
      </c>
      <c r="G17297" s="8">
        <v>1907</v>
      </c>
      <c r="H17297" s="8">
        <v>113</v>
      </c>
      <c r="I17297" s="8" t="s">
        <v>117</v>
      </c>
      <c r="J17297" s="8" t="s">
        <v>9150</v>
      </c>
      <c r="K17297" s="8" t="s">
        <v>9150</v>
      </c>
      <c r="L17297" s="7" t="s">
        <v>48</v>
      </c>
      <c r="M17297" s="6"/>
      <c r="N17297" s="6"/>
      <c r="O17297" s="6"/>
      <c r="P17297" s="6"/>
      <c r="Q17297" s="6"/>
      <c r="R17297" s="6"/>
      <c r="S17297" s="6"/>
      <c r="T17297" s="6"/>
      <c r="U17297" s="6"/>
      <c r="V17297" s="6"/>
      <c r="W17297" s="8" t="s">
        <v>49</v>
      </c>
      <c r="X17297" s="8">
        <v>49.666280586541916</v>
      </c>
      <c r="Y17297" s="8">
        <v>0</v>
      </c>
      <c r="AP17297" s="6"/>
      <c r="AQ17297" s="6"/>
      <c r="AR17297" s="6"/>
      <c r="AS17297" s="6"/>
      <c r="AT17297" s="6"/>
    </row>
    <row r="17298" spans="1:46" ht="14.25" customHeight="1">
      <c r="A17298" s="7" t="s">
        <v>159</v>
      </c>
      <c r="B17298" s="7">
        <v>514</v>
      </c>
      <c r="C17298" s="8">
        <v>248136</v>
      </c>
      <c r="D17298" s="8" t="s">
        <v>8883</v>
      </c>
      <c r="E17298" s="8" t="str">
        <f t="shared" si="270"/>
        <v>TATA STEEL LTD.15</v>
      </c>
      <c r="F17298" s="8" t="s">
        <v>8884</v>
      </c>
      <c r="G17298" s="8">
        <v>1907</v>
      </c>
      <c r="H17298" s="8">
        <v>113</v>
      </c>
      <c r="I17298" s="8" t="s">
        <v>119</v>
      </c>
      <c r="J17298" s="8" t="s">
        <v>9151</v>
      </c>
      <c r="K17298" s="8" t="s">
        <v>9152</v>
      </c>
      <c r="L17298" s="7" t="s">
        <v>48</v>
      </c>
      <c r="M17298" s="6"/>
      <c r="N17298" s="6"/>
      <c r="O17298" s="6"/>
      <c r="P17298" s="6"/>
      <c r="Q17298" s="6"/>
      <c r="R17298" s="6"/>
      <c r="S17298" s="6"/>
      <c r="T17298" s="6"/>
      <c r="U17298" s="6"/>
      <c r="V17298" s="6"/>
      <c r="W17298" s="8" t="s">
        <v>49</v>
      </c>
      <c r="Z17298" s="8" t="s">
        <v>163</v>
      </c>
      <c r="AP17298" s="6"/>
      <c r="AQ17298" s="6"/>
      <c r="AR17298" s="6"/>
      <c r="AS17298" s="6"/>
      <c r="AT17298" s="6"/>
    </row>
    <row r="17299" spans="1:46" ht="14.25" customHeight="1">
      <c r="A17299" s="7" t="s">
        <v>159</v>
      </c>
      <c r="B17299" s="7">
        <v>802</v>
      </c>
      <c r="C17299" s="8">
        <v>248136</v>
      </c>
      <c r="D17299" s="8" t="s">
        <v>8883</v>
      </c>
      <c r="E17299" s="8" t="str">
        <f t="shared" si="270"/>
        <v>TATA STEEL LTD.16</v>
      </c>
      <c r="F17299" s="8" t="s">
        <v>8884</v>
      </c>
      <c r="G17299" s="8">
        <v>1907</v>
      </c>
      <c r="H17299" s="8">
        <v>113</v>
      </c>
      <c r="I17299" s="8" t="s">
        <v>52</v>
      </c>
      <c r="J17299" s="8" t="s">
        <v>9151</v>
      </c>
      <c r="K17299" s="8" t="s">
        <v>9153</v>
      </c>
      <c r="L17299" s="7" t="s">
        <v>48</v>
      </c>
      <c r="M17299" s="6"/>
      <c r="N17299" s="6"/>
      <c r="O17299" s="6"/>
      <c r="P17299" s="6"/>
      <c r="Q17299" s="6"/>
      <c r="R17299" s="6"/>
      <c r="S17299" s="6"/>
      <c r="T17299" s="6"/>
      <c r="U17299" s="6"/>
      <c r="V17299" s="6"/>
      <c r="W17299" s="8" t="s">
        <v>49</v>
      </c>
      <c r="Z17299" s="8" t="s">
        <v>1147</v>
      </c>
      <c r="AP17299" s="6"/>
      <c r="AQ17299" s="6"/>
      <c r="AR17299" s="6"/>
      <c r="AS17299" s="6"/>
      <c r="AT17299" s="6"/>
    </row>
    <row r="17300" spans="1:46" ht="14.25" customHeight="1">
      <c r="A17300" s="7" t="s">
        <v>159</v>
      </c>
      <c r="B17300" s="7">
        <v>1079</v>
      </c>
      <c r="C17300" s="8">
        <v>248136</v>
      </c>
      <c r="D17300" s="8" t="s">
        <v>8883</v>
      </c>
      <c r="E17300" s="8" t="str">
        <f t="shared" si="270"/>
        <v>TATA STEEL LTD.17</v>
      </c>
      <c r="F17300" s="8" t="s">
        <v>8884</v>
      </c>
      <c r="G17300" s="8">
        <v>1907</v>
      </c>
      <c r="H17300" s="8">
        <v>113</v>
      </c>
      <c r="I17300" s="8" t="s">
        <v>54</v>
      </c>
      <c r="J17300" s="8" t="s">
        <v>9151</v>
      </c>
      <c r="K17300" s="8" t="s">
        <v>9152</v>
      </c>
      <c r="L17300" s="7" t="s">
        <v>48</v>
      </c>
      <c r="M17300" s="6"/>
      <c r="N17300" s="6"/>
      <c r="O17300" s="6"/>
      <c r="P17300" s="6"/>
      <c r="Q17300" s="6"/>
      <c r="R17300" s="6"/>
      <c r="S17300" s="6"/>
      <c r="T17300" s="6"/>
      <c r="U17300" s="6"/>
      <c r="V17300" s="6"/>
      <c r="W17300" s="8" t="s">
        <v>49</v>
      </c>
      <c r="Z17300" s="8" t="s">
        <v>1139</v>
      </c>
      <c r="AP17300" s="6"/>
      <c r="AQ17300" s="6"/>
      <c r="AR17300" s="6"/>
      <c r="AS17300" s="6"/>
      <c r="AT17300" s="6"/>
    </row>
    <row r="17301" spans="1:46" ht="14.25" customHeight="1">
      <c r="A17301" s="7" t="s">
        <v>159</v>
      </c>
      <c r="B17301" s="7">
        <v>1323</v>
      </c>
      <c r="C17301" s="8">
        <v>248136</v>
      </c>
      <c r="D17301" s="8" t="s">
        <v>8883</v>
      </c>
      <c r="E17301" s="8" t="str">
        <f t="shared" si="270"/>
        <v>TATA STEEL LTD.18</v>
      </c>
      <c r="F17301" s="8" t="s">
        <v>8884</v>
      </c>
      <c r="G17301" s="8">
        <v>1907</v>
      </c>
      <c r="H17301" s="8">
        <v>113</v>
      </c>
      <c r="I17301" s="8" t="s">
        <v>56</v>
      </c>
      <c r="J17301" s="8" t="s">
        <v>9151</v>
      </c>
      <c r="K17301" s="8" t="s">
        <v>9152</v>
      </c>
      <c r="L17301" s="7" t="s">
        <v>48</v>
      </c>
      <c r="M17301" s="6"/>
      <c r="N17301" s="6"/>
      <c r="O17301" s="6"/>
      <c r="P17301" s="6"/>
      <c r="Q17301" s="6"/>
      <c r="R17301" s="6"/>
      <c r="S17301" s="6"/>
      <c r="T17301" s="6"/>
      <c r="U17301" s="6"/>
      <c r="V17301" s="6"/>
      <c r="W17301" s="8" t="s">
        <v>49</v>
      </c>
      <c r="Z17301" s="8" t="s">
        <v>1147</v>
      </c>
      <c r="AP17301" s="6"/>
      <c r="AQ17301" s="6"/>
      <c r="AR17301" s="6"/>
      <c r="AS17301" s="6"/>
      <c r="AT17301" s="6"/>
    </row>
    <row r="17302" spans="1:46" ht="14.25" customHeight="1">
      <c r="A17302" s="7" t="s">
        <v>159</v>
      </c>
      <c r="B17302" s="7">
        <v>1567</v>
      </c>
      <c r="C17302" s="8">
        <v>248136</v>
      </c>
      <c r="D17302" s="8" t="s">
        <v>8883</v>
      </c>
      <c r="E17302" s="8" t="str">
        <f t="shared" si="270"/>
        <v>TATA STEEL LTD.19</v>
      </c>
      <c r="F17302" s="8" t="s">
        <v>8884</v>
      </c>
      <c r="G17302" s="8">
        <v>1907</v>
      </c>
      <c r="H17302" s="8">
        <v>113</v>
      </c>
      <c r="I17302" s="8" t="s">
        <v>41</v>
      </c>
      <c r="J17302" s="8" t="s">
        <v>9151</v>
      </c>
      <c r="K17302" s="8" t="s">
        <v>9154</v>
      </c>
      <c r="L17302" s="7" t="s">
        <v>48</v>
      </c>
      <c r="M17302" s="6"/>
      <c r="N17302" s="6"/>
      <c r="O17302" s="6"/>
      <c r="P17302" s="6"/>
      <c r="Q17302" s="6"/>
      <c r="R17302" s="6"/>
      <c r="S17302" s="6"/>
      <c r="T17302" s="6"/>
      <c r="U17302" s="6"/>
      <c r="V17302" s="6"/>
      <c r="W17302" s="8" t="s">
        <v>49</v>
      </c>
      <c r="Z17302" s="8" t="s">
        <v>1147</v>
      </c>
      <c r="AP17302" s="6"/>
      <c r="AQ17302" s="6"/>
      <c r="AR17302" s="6"/>
      <c r="AS17302" s="6"/>
      <c r="AT17302" s="6"/>
    </row>
    <row r="17303" spans="1:46" ht="14.25" customHeight="1">
      <c r="A17303" s="7" t="s">
        <v>159</v>
      </c>
      <c r="B17303" s="7">
        <v>1555</v>
      </c>
      <c r="C17303" s="8">
        <v>248136</v>
      </c>
      <c r="D17303" s="8" t="s">
        <v>8883</v>
      </c>
      <c r="E17303" s="8" t="str">
        <f t="shared" si="270"/>
        <v>TATA STEEL LTD.18</v>
      </c>
      <c r="F17303" s="8" t="s">
        <v>8884</v>
      </c>
      <c r="G17303" s="8">
        <v>1907</v>
      </c>
      <c r="H17303" s="8">
        <v>113</v>
      </c>
      <c r="I17303" s="8" t="s">
        <v>56</v>
      </c>
      <c r="J17303" s="8" t="s">
        <v>9155</v>
      </c>
      <c r="K17303" s="8" t="s">
        <v>9156</v>
      </c>
      <c r="L17303" s="7" t="s">
        <v>48</v>
      </c>
      <c r="M17303" s="6"/>
      <c r="N17303" s="6"/>
      <c r="O17303" s="6"/>
      <c r="P17303" s="6"/>
      <c r="Q17303" s="6"/>
      <c r="R17303" s="6"/>
      <c r="S17303" s="6"/>
      <c r="T17303" s="6"/>
      <c r="U17303" s="6"/>
      <c r="V17303" s="6"/>
      <c r="W17303" s="8" t="s">
        <v>49</v>
      </c>
      <c r="Z17303" s="8" t="s">
        <v>1147</v>
      </c>
      <c r="AP17303" s="6"/>
      <c r="AQ17303" s="6"/>
      <c r="AR17303" s="6"/>
      <c r="AS17303" s="6"/>
      <c r="AT17303" s="6"/>
    </row>
    <row r="17304" spans="1:46" ht="14.25" customHeight="1">
      <c r="A17304" s="7" t="s">
        <v>159</v>
      </c>
      <c r="B17304" s="7">
        <v>1800</v>
      </c>
      <c r="C17304" s="8">
        <v>248136</v>
      </c>
      <c r="D17304" s="8" t="s">
        <v>8883</v>
      </c>
      <c r="E17304" s="8" t="str">
        <f t="shared" si="270"/>
        <v>TATA STEEL LTD.19</v>
      </c>
      <c r="F17304" s="8" t="s">
        <v>8884</v>
      </c>
      <c r="G17304" s="8">
        <v>1907</v>
      </c>
      <c r="H17304" s="8">
        <v>113</v>
      </c>
      <c r="I17304" s="8" t="s">
        <v>41</v>
      </c>
      <c r="J17304" s="8" t="s">
        <v>9155</v>
      </c>
      <c r="K17304" s="8" t="s">
        <v>9156</v>
      </c>
      <c r="L17304" s="7" t="s">
        <v>48</v>
      </c>
      <c r="M17304" s="6"/>
      <c r="N17304" s="6"/>
      <c r="O17304" s="6"/>
      <c r="P17304" s="6"/>
      <c r="Q17304" s="6"/>
      <c r="R17304" s="6"/>
      <c r="S17304" s="6"/>
      <c r="T17304" s="6"/>
      <c r="U17304" s="6"/>
      <c r="V17304" s="6"/>
      <c r="W17304" s="8" t="s">
        <v>49</v>
      </c>
      <c r="Z17304" s="8" t="s">
        <v>1147</v>
      </c>
      <c r="AP17304" s="6"/>
      <c r="AQ17304" s="6"/>
      <c r="AR17304" s="6"/>
      <c r="AS17304" s="6"/>
      <c r="AT17304" s="6"/>
    </row>
    <row r="17305" spans="1:46" ht="14.25" customHeight="1">
      <c r="A17305" s="7" t="s">
        <v>38</v>
      </c>
      <c r="B17305" s="7">
        <v>9161</v>
      </c>
      <c r="C17305" s="8">
        <v>248136</v>
      </c>
      <c r="D17305" s="8" t="s">
        <v>8883</v>
      </c>
      <c r="E17305" s="8" t="str">
        <f t="shared" si="270"/>
        <v>TATA STEEL LTD.14</v>
      </c>
      <c r="F17305" s="8" t="s">
        <v>8884</v>
      </c>
      <c r="G17305" s="8">
        <v>1907</v>
      </c>
      <c r="H17305" s="8">
        <v>113</v>
      </c>
      <c r="I17305" s="8" t="s">
        <v>117</v>
      </c>
      <c r="J17305" s="8" t="s">
        <v>9157</v>
      </c>
      <c r="K17305" s="6" t="s">
        <v>9157</v>
      </c>
      <c r="L17305" s="7" t="s">
        <v>43</v>
      </c>
      <c r="M17305" s="6"/>
      <c r="N17305" s="6"/>
      <c r="O17305" s="6"/>
      <c r="P17305" s="6"/>
      <c r="Q17305" s="6"/>
      <c r="R17305" s="6"/>
      <c r="S17305" s="6"/>
      <c r="T17305" s="6"/>
      <c r="U17305" s="6"/>
      <c r="V17305" s="6"/>
      <c r="W17305" s="8" t="s">
        <v>44</v>
      </c>
      <c r="X17305" s="8">
        <v>55.4312102674823</v>
      </c>
      <c r="Y17305" s="8">
        <v>28.666666666666668</v>
      </c>
      <c r="AP17305" s="6"/>
      <c r="AQ17305" s="6"/>
      <c r="AR17305" s="6"/>
      <c r="AS17305" s="6"/>
      <c r="AT17305" s="6"/>
    </row>
    <row r="17306" spans="1:46" ht="14.25" customHeight="1">
      <c r="A17306" s="7" t="s">
        <v>159</v>
      </c>
      <c r="B17306" s="7">
        <v>765</v>
      </c>
      <c r="C17306" s="8">
        <v>248136</v>
      </c>
      <c r="D17306" s="8" t="s">
        <v>8883</v>
      </c>
      <c r="E17306" s="8" t="str">
        <f t="shared" si="270"/>
        <v>TATA STEEL LTD.15</v>
      </c>
      <c r="F17306" s="8" t="s">
        <v>8884</v>
      </c>
      <c r="G17306" s="8">
        <v>1907</v>
      </c>
      <c r="H17306" s="8">
        <v>113</v>
      </c>
      <c r="I17306" s="8" t="s">
        <v>119</v>
      </c>
      <c r="J17306" s="8" t="s">
        <v>9157</v>
      </c>
      <c r="K17306" s="6" t="s">
        <v>9158</v>
      </c>
      <c r="L17306" s="7" t="s">
        <v>43</v>
      </c>
      <c r="M17306" s="6"/>
      <c r="N17306" s="6"/>
      <c r="O17306" s="6"/>
      <c r="P17306" s="6"/>
      <c r="Q17306" s="6"/>
      <c r="R17306" s="6"/>
      <c r="S17306" s="6"/>
      <c r="T17306" s="6"/>
      <c r="U17306" s="6"/>
      <c r="V17306" s="6"/>
      <c r="W17306" s="8" t="s">
        <v>44</v>
      </c>
      <c r="Z17306" s="8" t="s">
        <v>1147</v>
      </c>
      <c r="AP17306" s="6"/>
      <c r="AQ17306" s="6"/>
      <c r="AR17306" s="6"/>
      <c r="AS17306" s="6"/>
      <c r="AT17306" s="6"/>
    </row>
    <row r="17307" spans="1:46" ht="14.25" customHeight="1">
      <c r="A17307" s="7" t="s">
        <v>159</v>
      </c>
      <c r="B17307" s="7">
        <v>1046</v>
      </c>
      <c r="C17307" s="8">
        <v>248136</v>
      </c>
      <c r="D17307" s="8" t="s">
        <v>8883</v>
      </c>
      <c r="E17307" s="8" t="str">
        <f t="shared" si="270"/>
        <v>TATA STEEL LTD.16</v>
      </c>
      <c r="F17307" s="8" t="s">
        <v>8884</v>
      </c>
      <c r="G17307" s="8">
        <v>1907</v>
      </c>
      <c r="H17307" s="8">
        <v>113</v>
      </c>
      <c r="I17307" s="8" t="s">
        <v>52</v>
      </c>
      <c r="J17307" s="8" t="s">
        <v>9157</v>
      </c>
      <c r="K17307" s="6" t="s">
        <v>9158</v>
      </c>
      <c r="L17307" s="7" t="s">
        <v>43</v>
      </c>
      <c r="M17307" s="6"/>
      <c r="N17307" s="6"/>
      <c r="O17307" s="6"/>
      <c r="P17307" s="6"/>
      <c r="Q17307" s="6"/>
      <c r="R17307" s="6"/>
      <c r="S17307" s="6"/>
      <c r="T17307" s="6"/>
      <c r="U17307" s="6"/>
      <c r="V17307" s="6"/>
      <c r="W17307" s="8" t="s">
        <v>44</v>
      </c>
      <c r="Z17307" s="8" t="s">
        <v>1139</v>
      </c>
      <c r="AE17307" s="7"/>
      <c r="AP17307" s="6"/>
      <c r="AQ17307" s="6"/>
      <c r="AR17307" s="6"/>
      <c r="AS17307" s="6"/>
      <c r="AT17307" s="6"/>
    </row>
    <row r="17308" spans="1:46" ht="14.25" customHeight="1">
      <c r="A17308" s="7" t="s">
        <v>159</v>
      </c>
      <c r="B17308" s="7">
        <v>1297</v>
      </c>
      <c r="C17308" s="8">
        <v>248136</v>
      </c>
      <c r="D17308" s="8" t="s">
        <v>8883</v>
      </c>
      <c r="E17308" s="8" t="str">
        <f t="shared" si="270"/>
        <v>TATA STEEL LTD.17</v>
      </c>
      <c r="F17308" s="8" t="s">
        <v>8884</v>
      </c>
      <c r="G17308" s="8">
        <v>1907</v>
      </c>
      <c r="H17308" s="8">
        <v>113</v>
      </c>
      <c r="I17308" s="8" t="s">
        <v>54</v>
      </c>
      <c r="J17308" s="8" t="s">
        <v>9157</v>
      </c>
      <c r="K17308" s="6" t="s">
        <v>9158</v>
      </c>
      <c r="L17308" s="7" t="s">
        <v>43</v>
      </c>
      <c r="M17308" s="6"/>
      <c r="N17308" s="6"/>
      <c r="O17308" s="6"/>
      <c r="P17308" s="6"/>
      <c r="Q17308" s="6"/>
      <c r="R17308" s="6"/>
      <c r="S17308" s="6"/>
      <c r="T17308" s="6"/>
      <c r="U17308" s="6"/>
      <c r="V17308" s="6"/>
      <c r="W17308" s="8" t="s">
        <v>44</v>
      </c>
      <c r="Z17308" s="8" t="s">
        <v>1147</v>
      </c>
      <c r="AP17308" s="6"/>
      <c r="AQ17308" s="6"/>
      <c r="AR17308" s="6"/>
      <c r="AS17308" s="6"/>
      <c r="AT17308" s="6"/>
    </row>
    <row r="17309" spans="1:46" ht="14.25" customHeight="1">
      <c r="A17309" s="7" t="s">
        <v>159</v>
      </c>
      <c r="B17309" s="7">
        <v>1529</v>
      </c>
      <c r="C17309" s="8">
        <v>248136</v>
      </c>
      <c r="D17309" s="8" t="s">
        <v>8883</v>
      </c>
      <c r="E17309" s="8" t="str">
        <f t="shared" si="270"/>
        <v>TATA STEEL LTD.18</v>
      </c>
      <c r="F17309" s="8" t="s">
        <v>8884</v>
      </c>
      <c r="G17309" s="8">
        <v>1907</v>
      </c>
      <c r="H17309" s="8">
        <v>113</v>
      </c>
      <c r="I17309" s="8" t="s">
        <v>56</v>
      </c>
      <c r="J17309" s="8" t="s">
        <v>9157</v>
      </c>
      <c r="K17309" s="6" t="s">
        <v>9158</v>
      </c>
      <c r="L17309" s="7" t="s">
        <v>43</v>
      </c>
      <c r="M17309" s="6"/>
      <c r="N17309" s="6"/>
      <c r="O17309" s="6"/>
      <c r="P17309" s="6"/>
      <c r="Q17309" s="6"/>
      <c r="R17309" s="6"/>
      <c r="S17309" s="6"/>
      <c r="T17309" s="6"/>
      <c r="U17309" s="6"/>
      <c r="V17309" s="6"/>
      <c r="W17309" s="8" t="s">
        <v>44</v>
      </c>
      <c r="Z17309" s="8" t="s">
        <v>1147</v>
      </c>
      <c r="AP17309" s="6"/>
      <c r="AQ17309" s="6"/>
      <c r="AR17309" s="6"/>
      <c r="AS17309" s="6"/>
      <c r="AT17309" s="6"/>
    </row>
    <row r="17310" spans="1:46" ht="14.25" customHeight="1">
      <c r="A17310" s="7" t="s">
        <v>159</v>
      </c>
      <c r="B17310" s="7">
        <v>1773</v>
      </c>
      <c r="C17310" s="8">
        <v>248136</v>
      </c>
      <c r="D17310" s="8" t="s">
        <v>8883</v>
      </c>
      <c r="E17310" s="8" t="str">
        <f t="shared" si="270"/>
        <v>TATA STEEL LTD.19</v>
      </c>
      <c r="F17310" s="8" t="s">
        <v>8884</v>
      </c>
      <c r="G17310" s="8">
        <v>1907</v>
      </c>
      <c r="H17310" s="8">
        <v>113</v>
      </c>
      <c r="I17310" s="8" t="s">
        <v>41</v>
      </c>
      <c r="J17310" s="8" t="s">
        <v>9157</v>
      </c>
      <c r="K17310" s="6" t="s">
        <v>9158</v>
      </c>
      <c r="L17310" s="7" t="s">
        <v>43</v>
      </c>
      <c r="M17310" s="6"/>
      <c r="N17310" s="6"/>
      <c r="O17310" s="6"/>
      <c r="P17310" s="6"/>
      <c r="Q17310" s="6"/>
      <c r="R17310" s="6"/>
      <c r="S17310" s="6"/>
      <c r="T17310" s="6"/>
      <c r="U17310" s="6"/>
      <c r="V17310" s="6"/>
      <c r="W17310" s="8" t="s">
        <v>44</v>
      </c>
      <c r="Z17310" s="8" t="s">
        <v>1147</v>
      </c>
      <c r="AP17310" s="6"/>
      <c r="AQ17310" s="6"/>
      <c r="AR17310" s="6"/>
      <c r="AS17310" s="6"/>
      <c r="AT17310" s="6"/>
    </row>
    <row r="17311" spans="1:46" ht="14.25" customHeight="1">
      <c r="A17311" s="7" t="s">
        <v>159</v>
      </c>
      <c r="B17311" s="7">
        <v>1325</v>
      </c>
      <c r="C17311" s="8">
        <v>248136</v>
      </c>
      <c r="D17311" s="8" t="s">
        <v>8883</v>
      </c>
      <c r="E17311" s="8" t="str">
        <f t="shared" si="270"/>
        <v>TATA STEEL LTD.18</v>
      </c>
      <c r="F17311" s="8" t="s">
        <v>8884</v>
      </c>
      <c r="G17311" s="8">
        <v>1907</v>
      </c>
      <c r="H17311" s="8">
        <v>113</v>
      </c>
      <c r="I17311" s="8" t="s">
        <v>56</v>
      </c>
      <c r="J17311" s="8" t="s">
        <v>9159</v>
      </c>
      <c r="K17311" s="8" t="s">
        <v>9160</v>
      </c>
      <c r="L17311" s="7" t="s">
        <v>48</v>
      </c>
      <c r="M17311" s="6"/>
      <c r="N17311" s="6"/>
      <c r="O17311" s="6"/>
      <c r="P17311" s="6"/>
      <c r="Q17311" s="6"/>
      <c r="R17311" s="6"/>
      <c r="S17311" s="6"/>
      <c r="T17311" s="6"/>
      <c r="U17311" s="6"/>
      <c r="V17311" s="6"/>
      <c r="W17311" s="8" t="s">
        <v>49</v>
      </c>
      <c r="Z17311" s="8" t="s">
        <v>1147</v>
      </c>
      <c r="AP17311" s="6"/>
      <c r="AQ17311" s="6"/>
      <c r="AR17311" s="6"/>
      <c r="AS17311" s="6"/>
      <c r="AT17311" s="6"/>
    </row>
    <row r="17312" spans="1:46" ht="14.25" customHeight="1">
      <c r="A17312" s="7" t="s">
        <v>159</v>
      </c>
      <c r="B17312" s="7">
        <v>1569</v>
      </c>
      <c r="C17312" s="8">
        <v>248136</v>
      </c>
      <c r="D17312" s="8" t="s">
        <v>8883</v>
      </c>
      <c r="E17312" s="8" t="str">
        <f t="shared" si="270"/>
        <v>TATA STEEL LTD.19</v>
      </c>
      <c r="F17312" s="8" t="s">
        <v>8884</v>
      </c>
      <c r="G17312" s="8">
        <v>1907</v>
      </c>
      <c r="H17312" s="8">
        <v>113</v>
      </c>
      <c r="I17312" s="8" t="s">
        <v>41</v>
      </c>
      <c r="J17312" s="8" t="s">
        <v>9159</v>
      </c>
      <c r="K17312" s="8" t="s">
        <v>9160</v>
      </c>
      <c r="L17312" s="7" t="s">
        <v>48</v>
      </c>
      <c r="M17312" s="6"/>
      <c r="N17312" s="6"/>
      <c r="O17312" s="6"/>
      <c r="P17312" s="6"/>
      <c r="Q17312" s="6"/>
      <c r="R17312" s="6"/>
      <c r="S17312" s="6"/>
      <c r="T17312" s="6"/>
      <c r="U17312" s="6"/>
      <c r="V17312" s="6"/>
      <c r="W17312" s="8" t="s">
        <v>49</v>
      </c>
      <c r="Z17312" s="8" t="s">
        <v>1147</v>
      </c>
      <c r="AP17312" s="6"/>
      <c r="AQ17312" s="6"/>
      <c r="AR17312" s="6"/>
      <c r="AS17312" s="6"/>
      <c r="AT17312" s="6"/>
    </row>
    <row r="17313" spans="1:46" ht="14.25" customHeight="1">
      <c r="A17313" s="7" t="s">
        <v>38</v>
      </c>
      <c r="B17313" s="7">
        <v>9038</v>
      </c>
      <c r="C17313" s="8">
        <v>248136</v>
      </c>
      <c r="D17313" s="8" t="s">
        <v>8883</v>
      </c>
      <c r="E17313" s="8" t="str">
        <f t="shared" si="270"/>
        <v>TATA STEEL LTD.14</v>
      </c>
      <c r="F17313" s="8" t="s">
        <v>8884</v>
      </c>
      <c r="G17313" s="8">
        <v>1907</v>
      </c>
      <c r="H17313" s="8">
        <v>113</v>
      </c>
      <c r="I17313" s="8" t="s">
        <v>117</v>
      </c>
      <c r="J17313" s="8" t="s">
        <v>9161</v>
      </c>
      <c r="K17313" s="6" t="s">
        <v>9161</v>
      </c>
      <c r="L17313" s="7" t="s">
        <v>60</v>
      </c>
      <c r="M17313" s="6"/>
      <c r="N17313" s="6"/>
      <c r="O17313" s="6"/>
      <c r="P17313" s="6"/>
      <c r="Q17313" s="6"/>
      <c r="R17313" s="6"/>
      <c r="S17313" s="6"/>
      <c r="T17313" s="6"/>
      <c r="U17313" s="6"/>
      <c r="V17313" s="6"/>
      <c r="W17313" s="8" t="s">
        <v>61</v>
      </c>
      <c r="X17313" s="8">
        <v>44.512039702530892</v>
      </c>
      <c r="Y17313" s="8">
        <v>18.666666666666668</v>
      </c>
      <c r="AP17313" s="6"/>
      <c r="AQ17313" s="6"/>
      <c r="AR17313" s="6"/>
      <c r="AS17313" s="6"/>
      <c r="AT17313" s="6"/>
    </row>
    <row r="17314" spans="1:46" ht="14.25" customHeight="1">
      <c r="A17314" s="7" t="s">
        <v>159</v>
      </c>
      <c r="B17314" s="7">
        <v>644</v>
      </c>
      <c r="C17314" s="8">
        <v>248136</v>
      </c>
      <c r="D17314" s="8" t="s">
        <v>8883</v>
      </c>
      <c r="E17314" s="8" t="str">
        <f t="shared" si="270"/>
        <v>TATA STEEL LTD.15</v>
      </c>
      <c r="F17314" s="8" t="s">
        <v>8884</v>
      </c>
      <c r="G17314" s="8">
        <v>1907</v>
      </c>
      <c r="H17314" s="8">
        <v>113</v>
      </c>
      <c r="I17314" s="8" t="s">
        <v>119</v>
      </c>
      <c r="J17314" s="8" t="s">
        <v>9161</v>
      </c>
      <c r="K17314" s="6" t="s">
        <v>9162</v>
      </c>
      <c r="L17314" s="7" t="s">
        <v>60</v>
      </c>
      <c r="M17314" s="6"/>
      <c r="N17314" s="6"/>
      <c r="O17314" s="6"/>
      <c r="P17314" s="6"/>
      <c r="Q17314" s="6"/>
      <c r="R17314" s="6"/>
      <c r="S17314" s="6"/>
      <c r="T17314" s="6"/>
      <c r="U17314" s="6"/>
      <c r="V17314" s="6"/>
      <c r="W17314" s="8" t="s">
        <v>61</v>
      </c>
      <c r="Z17314" s="8" t="s">
        <v>163</v>
      </c>
      <c r="AP17314" s="6"/>
      <c r="AQ17314" s="6"/>
      <c r="AR17314" s="6"/>
      <c r="AS17314" s="6"/>
      <c r="AT17314" s="6"/>
    </row>
    <row r="17315" spans="1:46" ht="14.25" customHeight="1">
      <c r="A17315" s="7" t="s">
        <v>159</v>
      </c>
      <c r="B17315" s="7">
        <v>924</v>
      </c>
      <c r="C17315" s="8">
        <v>248136</v>
      </c>
      <c r="D17315" s="8" t="s">
        <v>8883</v>
      </c>
      <c r="E17315" s="8" t="str">
        <f t="shared" si="270"/>
        <v>TATA STEEL LTD.16</v>
      </c>
      <c r="F17315" s="8" t="s">
        <v>8884</v>
      </c>
      <c r="G17315" s="8">
        <v>1907</v>
      </c>
      <c r="H17315" s="8">
        <v>113</v>
      </c>
      <c r="I17315" s="8" t="s">
        <v>52</v>
      </c>
      <c r="J17315" s="8" t="s">
        <v>9161</v>
      </c>
      <c r="K17315" s="6" t="s">
        <v>9162</v>
      </c>
      <c r="L17315" s="7" t="s">
        <v>60</v>
      </c>
      <c r="M17315" s="6"/>
      <c r="N17315" s="6"/>
      <c r="O17315" s="6"/>
      <c r="P17315" s="6"/>
      <c r="Q17315" s="6"/>
      <c r="R17315" s="6"/>
      <c r="S17315" s="6"/>
      <c r="T17315" s="6"/>
      <c r="U17315" s="6"/>
      <c r="V17315" s="6"/>
      <c r="W17315" s="8" t="s">
        <v>61</v>
      </c>
      <c r="Z17315" s="8" t="s">
        <v>163</v>
      </c>
      <c r="AE17315" s="7"/>
      <c r="AP17315" s="6"/>
      <c r="AQ17315" s="6"/>
      <c r="AR17315" s="6"/>
      <c r="AS17315" s="6"/>
      <c r="AT17315" s="6"/>
    </row>
    <row r="17316" spans="1:46" ht="14.25" customHeight="1">
      <c r="A17316" s="7" t="s">
        <v>159</v>
      </c>
      <c r="B17316" s="7">
        <v>1186</v>
      </c>
      <c r="C17316" s="8">
        <v>248136</v>
      </c>
      <c r="D17316" s="8" t="s">
        <v>8883</v>
      </c>
      <c r="E17316" s="8" t="str">
        <f t="shared" si="270"/>
        <v>TATA STEEL LTD.17</v>
      </c>
      <c r="F17316" s="8" t="s">
        <v>8884</v>
      </c>
      <c r="G17316" s="8">
        <v>1907</v>
      </c>
      <c r="H17316" s="8">
        <v>113</v>
      </c>
      <c r="I17316" s="8" t="s">
        <v>54</v>
      </c>
      <c r="J17316" s="8" t="s">
        <v>9161</v>
      </c>
      <c r="K17316" s="6" t="s">
        <v>9162</v>
      </c>
      <c r="L17316" s="7" t="s">
        <v>60</v>
      </c>
      <c r="M17316" s="6"/>
      <c r="N17316" s="6"/>
      <c r="O17316" s="6"/>
      <c r="P17316" s="6"/>
      <c r="Q17316" s="6"/>
      <c r="R17316" s="6"/>
      <c r="S17316" s="6"/>
      <c r="T17316" s="6"/>
      <c r="U17316" s="6"/>
      <c r="V17316" s="6"/>
      <c r="W17316" s="8" t="s">
        <v>61</v>
      </c>
      <c r="Z17316" s="8" t="s">
        <v>1147</v>
      </c>
      <c r="AP17316" s="6"/>
      <c r="AQ17316" s="6"/>
      <c r="AR17316" s="6"/>
      <c r="AS17316" s="6"/>
      <c r="AT17316" s="6"/>
    </row>
    <row r="17317" spans="1:46" ht="14.25" customHeight="1">
      <c r="A17317" s="7" t="s">
        <v>159</v>
      </c>
      <c r="B17317" s="7">
        <v>1426</v>
      </c>
      <c r="C17317" s="8">
        <v>248136</v>
      </c>
      <c r="D17317" s="8" t="s">
        <v>8883</v>
      </c>
      <c r="E17317" s="8" t="str">
        <f t="shared" si="270"/>
        <v>TATA STEEL LTD.18</v>
      </c>
      <c r="F17317" s="8" t="s">
        <v>8884</v>
      </c>
      <c r="G17317" s="8">
        <v>1907</v>
      </c>
      <c r="H17317" s="8">
        <v>113</v>
      </c>
      <c r="I17317" s="8" t="s">
        <v>56</v>
      </c>
      <c r="J17317" s="8" t="s">
        <v>9161</v>
      </c>
      <c r="K17317" s="6" t="s">
        <v>9162</v>
      </c>
      <c r="L17317" s="7" t="s">
        <v>60</v>
      </c>
      <c r="M17317" s="6"/>
      <c r="N17317" s="6"/>
      <c r="O17317" s="6"/>
      <c r="P17317" s="6"/>
      <c r="Q17317" s="6"/>
      <c r="R17317" s="6"/>
      <c r="S17317" s="6"/>
      <c r="T17317" s="6"/>
      <c r="U17317" s="6"/>
      <c r="V17317" s="6"/>
      <c r="W17317" s="8" t="s">
        <v>61</v>
      </c>
      <c r="Z17317" s="8" t="s">
        <v>1147</v>
      </c>
      <c r="AP17317" s="6"/>
      <c r="AQ17317" s="6"/>
      <c r="AR17317" s="6"/>
      <c r="AS17317" s="6"/>
      <c r="AT17317" s="6"/>
    </row>
    <row r="17318" spans="1:46" ht="14.25" customHeight="1">
      <c r="A17318" s="7" t="s">
        <v>159</v>
      </c>
      <c r="B17318" s="7">
        <v>1762</v>
      </c>
      <c r="C17318" s="8">
        <v>248136</v>
      </c>
      <c r="D17318" s="8" t="s">
        <v>8883</v>
      </c>
      <c r="E17318" s="8" t="str">
        <f t="shared" si="270"/>
        <v>TATA STEEL LTD.19</v>
      </c>
      <c r="F17318" s="8" t="s">
        <v>8884</v>
      </c>
      <c r="G17318" s="8">
        <v>1907</v>
      </c>
      <c r="H17318" s="8">
        <v>113</v>
      </c>
      <c r="I17318" s="8" t="s">
        <v>41</v>
      </c>
      <c r="J17318" s="8" t="s">
        <v>9161</v>
      </c>
      <c r="K17318" s="6" t="s">
        <v>9162</v>
      </c>
      <c r="L17318" s="7" t="s">
        <v>60</v>
      </c>
      <c r="M17318" s="6"/>
      <c r="N17318" s="6"/>
      <c r="O17318" s="6"/>
      <c r="P17318" s="6"/>
      <c r="Q17318" s="6"/>
      <c r="R17318" s="6"/>
      <c r="S17318" s="6"/>
      <c r="T17318" s="6"/>
      <c r="U17318" s="6"/>
      <c r="V17318" s="6"/>
      <c r="W17318" s="8" t="s">
        <v>61</v>
      </c>
      <c r="Z17318" s="8" t="s">
        <v>1147</v>
      </c>
      <c r="AP17318" s="6"/>
      <c r="AQ17318" s="6"/>
      <c r="AR17318" s="6"/>
      <c r="AS17318" s="6"/>
      <c r="AT17318" s="6"/>
    </row>
    <row r="17319" spans="1:46" ht="14.25" customHeight="1">
      <c r="A17319" s="7" t="s">
        <v>38</v>
      </c>
      <c r="B17319" s="7">
        <v>9039</v>
      </c>
      <c r="C17319" s="8">
        <v>248136</v>
      </c>
      <c r="D17319" s="8" t="s">
        <v>8883</v>
      </c>
      <c r="E17319" s="8" t="str">
        <f t="shared" si="270"/>
        <v>TATA STEEL LTD.14</v>
      </c>
      <c r="F17319" s="8" t="s">
        <v>8884</v>
      </c>
      <c r="G17319" s="8">
        <v>1907</v>
      </c>
      <c r="H17319" s="8">
        <v>113</v>
      </c>
      <c r="I17319" s="8" t="s">
        <v>117</v>
      </c>
      <c r="J17319" s="8" t="s">
        <v>9163</v>
      </c>
      <c r="K17319" s="6" t="s">
        <v>9163</v>
      </c>
      <c r="L17319" s="7" t="s">
        <v>278</v>
      </c>
      <c r="M17319" s="6"/>
      <c r="N17319" s="6"/>
      <c r="O17319" s="6"/>
      <c r="P17319" s="6"/>
      <c r="Q17319" s="6"/>
      <c r="R17319" s="6"/>
      <c r="S17319" s="6"/>
      <c r="T17319" s="6"/>
      <c r="U17319" s="6"/>
      <c r="V17319" s="6"/>
      <c r="W17319" s="8" t="s">
        <v>279</v>
      </c>
      <c r="X17319" s="8">
        <v>61</v>
      </c>
      <c r="Y17319" s="8">
        <v>20.5</v>
      </c>
      <c r="AP17319" s="6"/>
      <c r="AQ17319" s="6"/>
      <c r="AR17319" s="6"/>
      <c r="AS17319" s="6"/>
      <c r="AT17319" s="6"/>
    </row>
    <row r="17320" spans="1:46" ht="14.25" customHeight="1">
      <c r="A17320" s="7" t="s">
        <v>159</v>
      </c>
      <c r="B17320" s="7">
        <v>645</v>
      </c>
      <c r="C17320" s="8">
        <v>248136</v>
      </c>
      <c r="D17320" s="8" t="s">
        <v>8883</v>
      </c>
      <c r="E17320" s="8" t="str">
        <f t="shared" si="270"/>
        <v>TATA STEEL LTD.15</v>
      </c>
      <c r="F17320" s="8" t="s">
        <v>8884</v>
      </c>
      <c r="G17320" s="8">
        <v>1907</v>
      </c>
      <c r="H17320" s="8">
        <v>113</v>
      </c>
      <c r="I17320" s="8" t="s">
        <v>119</v>
      </c>
      <c r="J17320" s="8" t="s">
        <v>9163</v>
      </c>
      <c r="K17320" s="6" t="s">
        <v>9163</v>
      </c>
      <c r="L17320" s="7" t="s">
        <v>278</v>
      </c>
      <c r="M17320" s="6"/>
      <c r="N17320" s="6"/>
      <c r="O17320" s="6"/>
      <c r="P17320" s="6"/>
      <c r="Q17320" s="6"/>
      <c r="R17320" s="6"/>
      <c r="S17320" s="6"/>
      <c r="T17320" s="6"/>
      <c r="U17320" s="6"/>
      <c r="V17320" s="6"/>
      <c r="W17320" s="8" t="s">
        <v>279</v>
      </c>
      <c r="Z17320" s="8" t="s">
        <v>163</v>
      </c>
      <c r="AP17320" s="6"/>
      <c r="AQ17320" s="6"/>
      <c r="AR17320" s="6"/>
      <c r="AS17320" s="6"/>
      <c r="AT17320" s="6"/>
    </row>
    <row r="17321" spans="1:46" ht="14.25" customHeight="1">
      <c r="A17321" s="7" t="s">
        <v>159</v>
      </c>
      <c r="B17321" s="7">
        <v>925</v>
      </c>
      <c r="C17321" s="8">
        <v>248136</v>
      </c>
      <c r="D17321" s="8" t="s">
        <v>8883</v>
      </c>
      <c r="E17321" s="8" t="str">
        <f t="shared" si="270"/>
        <v>TATA STEEL LTD.16</v>
      </c>
      <c r="F17321" s="8" t="s">
        <v>8884</v>
      </c>
      <c r="G17321" s="8">
        <v>1907</v>
      </c>
      <c r="H17321" s="8">
        <v>113</v>
      </c>
      <c r="I17321" s="8" t="s">
        <v>52</v>
      </c>
      <c r="J17321" s="8" t="s">
        <v>9163</v>
      </c>
      <c r="K17321" s="6" t="s">
        <v>9163</v>
      </c>
      <c r="L17321" s="7" t="s">
        <v>278</v>
      </c>
      <c r="M17321" s="6"/>
      <c r="N17321" s="6"/>
      <c r="O17321" s="6"/>
      <c r="P17321" s="6"/>
      <c r="Q17321" s="6"/>
      <c r="R17321" s="6"/>
      <c r="S17321" s="6"/>
      <c r="T17321" s="6"/>
      <c r="U17321" s="6"/>
      <c r="V17321" s="6"/>
      <c r="W17321" s="8" t="s">
        <v>279</v>
      </c>
      <c r="Z17321" s="8" t="s">
        <v>163</v>
      </c>
      <c r="AP17321" s="6"/>
      <c r="AQ17321" s="6"/>
      <c r="AR17321" s="6"/>
      <c r="AS17321" s="6"/>
      <c r="AT17321" s="6"/>
    </row>
    <row r="17322" spans="1:46" ht="14.25" customHeight="1">
      <c r="A17322" s="7" t="s">
        <v>159</v>
      </c>
      <c r="B17322" s="7">
        <v>1187</v>
      </c>
      <c r="C17322" s="8">
        <v>248136</v>
      </c>
      <c r="D17322" s="8" t="s">
        <v>8883</v>
      </c>
      <c r="E17322" s="8" t="str">
        <f t="shared" si="270"/>
        <v>TATA STEEL LTD.17</v>
      </c>
      <c r="F17322" s="8" t="s">
        <v>8884</v>
      </c>
      <c r="G17322" s="8">
        <v>1907</v>
      </c>
      <c r="H17322" s="8">
        <v>113</v>
      </c>
      <c r="I17322" s="8" t="s">
        <v>54</v>
      </c>
      <c r="J17322" s="8" t="s">
        <v>9163</v>
      </c>
      <c r="K17322" s="6" t="s">
        <v>9163</v>
      </c>
      <c r="L17322" s="7" t="s">
        <v>278</v>
      </c>
      <c r="M17322" s="6"/>
      <c r="N17322" s="6"/>
      <c r="O17322" s="6"/>
      <c r="P17322" s="6"/>
      <c r="Q17322" s="6"/>
      <c r="R17322" s="6"/>
      <c r="S17322" s="6"/>
      <c r="T17322" s="6"/>
      <c r="U17322" s="6"/>
      <c r="V17322" s="6"/>
      <c r="W17322" s="8" t="s">
        <v>279</v>
      </c>
      <c r="Z17322" s="8" t="s">
        <v>1147</v>
      </c>
      <c r="AP17322" s="6"/>
      <c r="AQ17322" s="6"/>
      <c r="AR17322" s="6"/>
      <c r="AS17322" s="6"/>
      <c r="AT17322" s="6"/>
    </row>
    <row r="17323" spans="1:46" ht="14.25" customHeight="1">
      <c r="A17323" s="7" t="s">
        <v>159</v>
      </c>
      <c r="B17323" s="7">
        <v>1427</v>
      </c>
      <c r="C17323" s="8">
        <v>248136</v>
      </c>
      <c r="D17323" s="8" t="s">
        <v>8883</v>
      </c>
      <c r="E17323" s="8" t="str">
        <f t="shared" si="270"/>
        <v>TATA STEEL LTD.18</v>
      </c>
      <c r="F17323" s="8" t="s">
        <v>8884</v>
      </c>
      <c r="G17323" s="8">
        <v>1907</v>
      </c>
      <c r="H17323" s="8">
        <v>113</v>
      </c>
      <c r="I17323" s="8" t="s">
        <v>56</v>
      </c>
      <c r="J17323" s="8" t="s">
        <v>9163</v>
      </c>
      <c r="K17323" s="6" t="s">
        <v>9163</v>
      </c>
      <c r="L17323" s="7" t="s">
        <v>278</v>
      </c>
      <c r="M17323" s="6"/>
      <c r="N17323" s="6"/>
      <c r="O17323" s="6"/>
      <c r="P17323" s="6"/>
      <c r="Q17323" s="6"/>
      <c r="R17323" s="6"/>
      <c r="S17323" s="6"/>
      <c r="T17323" s="6"/>
      <c r="U17323" s="6"/>
      <c r="V17323" s="6"/>
      <c r="W17323" s="8" t="s">
        <v>279</v>
      </c>
      <c r="Z17323" s="8" t="s">
        <v>1147</v>
      </c>
      <c r="AP17323" s="6"/>
      <c r="AQ17323" s="6"/>
      <c r="AR17323" s="6"/>
      <c r="AS17323" s="6"/>
      <c r="AT17323" s="6"/>
    </row>
    <row r="17324" spans="1:46" ht="14.25" customHeight="1">
      <c r="A17324" s="7" t="s">
        <v>159</v>
      </c>
      <c r="B17324" s="7">
        <v>1763</v>
      </c>
      <c r="C17324" s="8">
        <v>248136</v>
      </c>
      <c r="D17324" s="8" t="s">
        <v>8883</v>
      </c>
      <c r="E17324" s="8" t="str">
        <f t="shared" si="270"/>
        <v>TATA STEEL LTD.19</v>
      </c>
      <c r="F17324" s="8" t="s">
        <v>8884</v>
      </c>
      <c r="G17324" s="8">
        <v>1907</v>
      </c>
      <c r="H17324" s="8">
        <v>113</v>
      </c>
      <c r="I17324" s="8" t="s">
        <v>41</v>
      </c>
      <c r="J17324" s="8" t="s">
        <v>9163</v>
      </c>
      <c r="K17324" s="6" t="s">
        <v>9163</v>
      </c>
      <c r="L17324" s="7" t="s">
        <v>278</v>
      </c>
      <c r="M17324" s="6"/>
      <c r="N17324" s="6"/>
      <c r="O17324" s="6"/>
      <c r="P17324" s="6"/>
      <c r="Q17324" s="6"/>
      <c r="R17324" s="6"/>
      <c r="S17324" s="6"/>
      <c r="T17324" s="6"/>
      <c r="U17324" s="6"/>
      <c r="V17324" s="6"/>
      <c r="W17324" s="8" t="s">
        <v>279</v>
      </c>
      <c r="Z17324" s="8" t="s">
        <v>1147</v>
      </c>
      <c r="AP17324" s="6"/>
      <c r="AQ17324" s="6"/>
      <c r="AR17324" s="6"/>
      <c r="AS17324" s="6"/>
      <c r="AT17324" s="6"/>
    </row>
    <row r="17325" spans="1:46" ht="14.25" customHeight="1">
      <c r="A17325" s="7" t="s">
        <v>38</v>
      </c>
      <c r="B17325" s="7">
        <v>9040</v>
      </c>
      <c r="C17325" s="8">
        <v>248136</v>
      </c>
      <c r="D17325" s="8" t="s">
        <v>8883</v>
      </c>
      <c r="E17325" s="8" t="str">
        <f t="shared" si="270"/>
        <v>TATA STEEL LTD.14</v>
      </c>
      <c r="F17325" s="8" t="s">
        <v>8884</v>
      </c>
      <c r="G17325" s="8">
        <v>1907</v>
      </c>
      <c r="H17325" s="8">
        <v>113</v>
      </c>
      <c r="I17325" s="8" t="s">
        <v>117</v>
      </c>
      <c r="J17325" s="8" t="s">
        <v>9164</v>
      </c>
      <c r="K17325" s="6" t="s">
        <v>9164</v>
      </c>
      <c r="L17325" s="7" t="s">
        <v>751</v>
      </c>
      <c r="M17325" s="6"/>
      <c r="N17325" s="6"/>
      <c r="O17325" s="6"/>
      <c r="P17325" s="6"/>
      <c r="Q17325" s="6"/>
      <c r="R17325" s="6"/>
      <c r="S17325" s="6"/>
      <c r="T17325" s="6"/>
      <c r="U17325" s="6"/>
      <c r="V17325" s="6"/>
      <c r="W17325" s="8" t="s">
        <v>122</v>
      </c>
      <c r="X17325" s="8">
        <v>56.362769131582098</v>
      </c>
      <c r="Y17325" s="8">
        <v>28.666666666666668</v>
      </c>
      <c r="AP17325" s="6"/>
      <c r="AQ17325" s="6"/>
      <c r="AR17325" s="6"/>
      <c r="AS17325" s="6"/>
      <c r="AT17325" s="6"/>
    </row>
    <row r="17326" spans="1:46" ht="14.25" customHeight="1">
      <c r="A17326" s="7" t="s">
        <v>38</v>
      </c>
      <c r="B17326" s="7">
        <v>9041</v>
      </c>
      <c r="C17326" s="8">
        <v>248136</v>
      </c>
      <c r="D17326" s="8" t="s">
        <v>8883</v>
      </c>
      <c r="E17326" s="8" t="str">
        <f t="shared" si="270"/>
        <v>TATA STEEL LTD.14</v>
      </c>
      <c r="F17326" s="8" t="s">
        <v>8884</v>
      </c>
      <c r="G17326" s="8">
        <v>1907</v>
      </c>
      <c r="H17326" s="8">
        <v>113</v>
      </c>
      <c r="I17326" s="8" t="s">
        <v>117</v>
      </c>
      <c r="J17326" s="8" t="s">
        <v>9164</v>
      </c>
      <c r="K17326" s="6" t="s">
        <v>9164</v>
      </c>
      <c r="L17326" s="7" t="s">
        <v>207</v>
      </c>
      <c r="M17326" s="6"/>
      <c r="N17326" s="6"/>
      <c r="O17326" s="6"/>
      <c r="P17326" s="6"/>
      <c r="Q17326" s="6"/>
      <c r="R17326" s="6"/>
      <c r="S17326" s="6"/>
      <c r="T17326" s="6"/>
      <c r="U17326" s="6"/>
      <c r="V17326" s="6"/>
      <c r="W17326" s="8" t="s">
        <v>122</v>
      </c>
      <c r="X17326" s="8">
        <v>59.378887039702533</v>
      </c>
      <c r="Y17326" s="8">
        <v>23.666666666666668</v>
      </c>
      <c r="AP17326" s="6"/>
      <c r="AQ17326" s="6"/>
      <c r="AR17326" s="6"/>
      <c r="AS17326" s="6"/>
      <c r="AT17326" s="6"/>
    </row>
    <row r="17327" spans="1:46" ht="14.25" customHeight="1">
      <c r="A17327" s="7" t="s">
        <v>159</v>
      </c>
      <c r="B17327" s="7">
        <v>647</v>
      </c>
      <c r="C17327" s="8">
        <v>248136</v>
      </c>
      <c r="D17327" s="8" t="s">
        <v>8883</v>
      </c>
      <c r="E17327" s="8" t="str">
        <f t="shared" si="270"/>
        <v>TATA STEEL LTD.15</v>
      </c>
      <c r="F17327" s="8" t="s">
        <v>8884</v>
      </c>
      <c r="G17327" s="8">
        <v>1907</v>
      </c>
      <c r="H17327" s="8">
        <v>113</v>
      </c>
      <c r="I17327" s="8" t="s">
        <v>119</v>
      </c>
      <c r="J17327" s="8" t="s">
        <v>9164</v>
      </c>
      <c r="K17327" s="6" t="s">
        <v>9164</v>
      </c>
      <c r="L17327" s="7" t="s">
        <v>751</v>
      </c>
      <c r="M17327" s="6"/>
      <c r="N17327" s="6"/>
      <c r="O17327" s="6"/>
      <c r="P17327" s="6"/>
      <c r="Q17327" s="6"/>
      <c r="R17327" s="6"/>
      <c r="S17327" s="6"/>
      <c r="T17327" s="6"/>
      <c r="U17327" s="6"/>
      <c r="V17327" s="6"/>
      <c r="W17327" s="8" t="s">
        <v>122</v>
      </c>
      <c r="Z17327" s="8" t="s">
        <v>163</v>
      </c>
      <c r="AP17327" s="6"/>
      <c r="AQ17327" s="6"/>
      <c r="AR17327" s="6"/>
      <c r="AS17327" s="6"/>
      <c r="AT17327" s="6"/>
    </row>
    <row r="17328" spans="1:46" ht="14.25" customHeight="1">
      <c r="A17328" s="7" t="s">
        <v>159</v>
      </c>
      <c r="B17328" s="7">
        <v>927</v>
      </c>
      <c r="C17328" s="8">
        <v>248136</v>
      </c>
      <c r="D17328" s="8" t="s">
        <v>8883</v>
      </c>
      <c r="E17328" s="8" t="str">
        <f t="shared" si="270"/>
        <v>TATA STEEL LTD.16</v>
      </c>
      <c r="F17328" s="8" t="s">
        <v>8884</v>
      </c>
      <c r="G17328" s="8">
        <v>1907</v>
      </c>
      <c r="H17328" s="8">
        <v>113</v>
      </c>
      <c r="I17328" s="8" t="s">
        <v>52</v>
      </c>
      <c r="J17328" s="8" t="s">
        <v>9164</v>
      </c>
      <c r="K17328" s="6" t="s">
        <v>9164</v>
      </c>
      <c r="L17328" s="7" t="s">
        <v>751</v>
      </c>
      <c r="M17328" s="6"/>
      <c r="N17328" s="6"/>
      <c r="O17328" s="6"/>
      <c r="P17328" s="6"/>
      <c r="Q17328" s="6"/>
      <c r="R17328" s="6"/>
      <c r="S17328" s="6"/>
      <c r="T17328" s="6"/>
      <c r="U17328" s="6"/>
      <c r="V17328" s="6"/>
      <c r="W17328" s="8" t="s">
        <v>122</v>
      </c>
      <c r="Z17328" s="8" t="s">
        <v>163</v>
      </c>
      <c r="AP17328" s="6"/>
      <c r="AQ17328" s="6"/>
      <c r="AR17328" s="6"/>
      <c r="AS17328" s="6"/>
      <c r="AT17328" s="6"/>
    </row>
    <row r="17329" spans="1:46" ht="14.25" customHeight="1">
      <c r="A17329" s="7" t="s">
        <v>159</v>
      </c>
      <c r="B17329" s="7">
        <v>1189</v>
      </c>
      <c r="C17329" s="8">
        <v>248136</v>
      </c>
      <c r="D17329" s="8" t="s">
        <v>8883</v>
      </c>
      <c r="E17329" s="8" t="str">
        <f t="shared" si="270"/>
        <v>TATA STEEL LTD.17</v>
      </c>
      <c r="F17329" s="8" t="s">
        <v>8884</v>
      </c>
      <c r="G17329" s="8">
        <v>1907</v>
      </c>
      <c r="H17329" s="8">
        <v>113</v>
      </c>
      <c r="I17329" s="8" t="s">
        <v>54</v>
      </c>
      <c r="J17329" s="8" t="s">
        <v>9164</v>
      </c>
      <c r="K17329" s="6" t="s">
        <v>9164</v>
      </c>
      <c r="L17329" s="7" t="s">
        <v>751</v>
      </c>
      <c r="M17329" s="6"/>
      <c r="N17329" s="6"/>
      <c r="O17329" s="6"/>
      <c r="P17329" s="6"/>
      <c r="Q17329" s="6"/>
      <c r="R17329" s="6"/>
      <c r="S17329" s="6"/>
      <c r="T17329" s="6"/>
      <c r="U17329" s="6"/>
      <c r="V17329" s="6"/>
      <c r="W17329" s="8" t="s">
        <v>122</v>
      </c>
      <c r="Z17329" s="8" t="s">
        <v>1147</v>
      </c>
      <c r="AP17329" s="6"/>
      <c r="AQ17329" s="6"/>
      <c r="AR17329" s="6"/>
      <c r="AS17329" s="6"/>
      <c r="AT17329" s="6"/>
    </row>
    <row r="17330" spans="1:46" ht="14.25" customHeight="1">
      <c r="A17330" s="7" t="s">
        <v>159</v>
      </c>
      <c r="B17330" s="7">
        <v>1428</v>
      </c>
      <c r="C17330" s="8">
        <v>248136</v>
      </c>
      <c r="D17330" s="8" t="s">
        <v>8883</v>
      </c>
      <c r="E17330" s="8" t="str">
        <f t="shared" si="270"/>
        <v>TATA STEEL LTD.18</v>
      </c>
      <c r="F17330" s="8" t="s">
        <v>8884</v>
      </c>
      <c r="G17330" s="8">
        <v>1907</v>
      </c>
      <c r="H17330" s="8">
        <v>113</v>
      </c>
      <c r="I17330" s="8" t="s">
        <v>56</v>
      </c>
      <c r="J17330" s="8" t="s">
        <v>9164</v>
      </c>
      <c r="K17330" s="6" t="s">
        <v>9164</v>
      </c>
      <c r="L17330" s="7" t="s">
        <v>751</v>
      </c>
      <c r="M17330" s="6"/>
      <c r="N17330" s="6"/>
      <c r="O17330" s="6"/>
      <c r="P17330" s="6"/>
      <c r="Q17330" s="6"/>
      <c r="R17330" s="6"/>
      <c r="S17330" s="6"/>
      <c r="T17330" s="6"/>
      <c r="U17330" s="6"/>
      <c r="V17330" s="6"/>
      <c r="W17330" s="8" t="s">
        <v>122</v>
      </c>
      <c r="Z17330" s="8" t="s">
        <v>1147</v>
      </c>
      <c r="AP17330" s="6"/>
      <c r="AQ17330" s="6"/>
      <c r="AR17330" s="6"/>
      <c r="AS17330" s="6"/>
      <c r="AT17330" s="6"/>
    </row>
    <row r="17331" spans="1:46" ht="14.25" customHeight="1">
      <c r="A17331" s="7" t="s">
        <v>159</v>
      </c>
      <c r="B17331" s="7">
        <v>1429</v>
      </c>
      <c r="C17331" s="8">
        <v>248136</v>
      </c>
      <c r="D17331" s="8" t="s">
        <v>8883</v>
      </c>
      <c r="E17331" s="8" t="str">
        <f t="shared" si="270"/>
        <v>TATA STEEL LTD.18</v>
      </c>
      <c r="F17331" s="8" t="s">
        <v>8884</v>
      </c>
      <c r="G17331" s="8">
        <v>1907</v>
      </c>
      <c r="H17331" s="8">
        <v>113</v>
      </c>
      <c r="I17331" s="8" t="s">
        <v>56</v>
      </c>
      <c r="J17331" s="8" t="s">
        <v>9164</v>
      </c>
      <c r="K17331" s="6" t="s">
        <v>9164</v>
      </c>
      <c r="L17331" s="7" t="s">
        <v>751</v>
      </c>
      <c r="M17331" s="6"/>
      <c r="N17331" s="6"/>
      <c r="O17331" s="6"/>
      <c r="P17331" s="6"/>
      <c r="Q17331" s="6"/>
      <c r="R17331" s="6"/>
      <c r="S17331" s="6"/>
      <c r="T17331" s="6"/>
      <c r="U17331" s="6"/>
      <c r="V17331" s="6"/>
      <c r="W17331" s="8" t="s">
        <v>122</v>
      </c>
      <c r="Z17331" s="8" t="s">
        <v>1147</v>
      </c>
      <c r="AP17331" s="6"/>
      <c r="AQ17331" s="6"/>
      <c r="AR17331" s="6"/>
      <c r="AS17331" s="6"/>
      <c r="AT17331" s="6"/>
    </row>
    <row r="17332" spans="1:46" ht="14.25" customHeight="1">
      <c r="A17332" s="7" t="s">
        <v>159</v>
      </c>
      <c r="B17332" s="7">
        <v>1765</v>
      </c>
      <c r="C17332" s="8">
        <v>248136</v>
      </c>
      <c r="D17332" s="8" t="s">
        <v>8883</v>
      </c>
      <c r="E17332" s="8" t="str">
        <f t="shared" si="270"/>
        <v>TATA STEEL LTD.19</v>
      </c>
      <c r="F17332" s="8" t="s">
        <v>8884</v>
      </c>
      <c r="G17332" s="8">
        <v>1907</v>
      </c>
      <c r="H17332" s="8">
        <v>113</v>
      </c>
      <c r="I17332" s="8" t="s">
        <v>41</v>
      </c>
      <c r="J17332" s="8" t="s">
        <v>9164</v>
      </c>
      <c r="K17332" s="6" t="s">
        <v>9164</v>
      </c>
      <c r="L17332" s="7" t="s">
        <v>751</v>
      </c>
      <c r="M17332" s="6"/>
      <c r="N17332" s="6"/>
      <c r="O17332" s="6"/>
      <c r="P17332" s="6"/>
      <c r="Q17332" s="6"/>
      <c r="R17332" s="6"/>
      <c r="S17332" s="6"/>
      <c r="T17332" s="6"/>
      <c r="U17332" s="6"/>
      <c r="V17332" s="6"/>
      <c r="W17332" s="8" t="s">
        <v>122</v>
      </c>
      <c r="Z17332" s="8" t="s">
        <v>1147</v>
      </c>
      <c r="AP17332" s="6"/>
      <c r="AQ17332" s="6"/>
      <c r="AR17332" s="6"/>
      <c r="AS17332" s="6"/>
      <c r="AT17332" s="6"/>
    </row>
    <row r="17333" spans="1:46" ht="14.25" customHeight="1">
      <c r="A17333" s="7" t="s">
        <v>159</v>
      </c>
      <c r="B17333" s="7">
        <v>646</v>
      </c>
      <c r="C17333" s="8">
        <v>248136</v>
      </c>
      <c r="D17333" s="8" t="s">
        <v>8883</v>
      </c>
      <c r="E17333" s="8" t="str">
        <f t="shared" si="270"/>
        <v>TATA STEEL LTD.15</v>
      </c>
      <c r="F17333" s="8" t="s">
        <v>8884</v>
      </c>
      <c r="G17333" s="8">
        <v>1907</v>
      </c>
      <c r="H17333" s="8">
        <v>113</v>
      </c>
      <c r="I17333" s="8" t="s">
        <v>119</v>
      </c>
      <c r="J17333" s="8" t="s">
        <v>9165</v>
      </c>
      <c r="K17333" s="6" t="s">
        <v>9164</v>
      </c>
      <c r="L17333" s="7" t="s">
        <v>207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8" t="s">
        <v>122</v>
      </c>
      <c r="Z17333" s="8" t="s">
        <v>163</v>
      </c>
      <c r="AP17333" s="6"/>
      <c r="AQ17333" s="6"/>
      <c r="AR17333" s="6"/>
      <c r="AS17333" s="6"/>
      <c r="AT17333" s="6"/>
    </row>
    <row r="17334" spans="1:46" ht="14.25" customHeight="1">
      <c r="A17334" s="7" t="s">
        <v>159</v>
      </c>
      <c r="B17334" s="7">
        <v>926</v>
      </c>
      <c r="C17334" s="8">
        <v>248136</v>
      </c>
      <c r="D17334" s="8" t="s">
        <v>8883</v>
      </c>
      <c r="E17334" s="8" t="str">
        <f t="shared" si="270"/>
        <v>TATA STEEL LTD.16</v>
      </c>
      <c r="F17334" s="8" t="s">
        <v>8884</v>
      </c>
      <c r="G17334" s="8">
        <v>1907</v>
      </c>
      <c r="H17334" s="8">
        <v>113</v>
      </c>
      <c r="I17334" s="8" t="s">
        <v>52</v>
      </c>
      <c r="J17334" s="8" t="s">
        <v>9165</v>
      </c>
      <c r="K17334" s="6" t="s">
        <v>9164</v>
      </c>
      <c r="L17334" s="7" t="s">
        <v>207</v>
      </c>
      <c r="M17334" s="6"/>
      <c r="N17334" s="6"/>
      <c r="O17334" s="6"/>
      <c r="P17334" s="6"/>
      <c r="Q17334" s="6"/>
      <c r="R17334" s="6"/>
      <c r="S17334" s="6"/>
      <c r="T17334" s="6"/>
      <c r="U17334" s="6"/>
      <c r="V17334" s="6"/>
      <c r="W17334" s="8" t="s">
        <v>122</v>
      </c>
      <c r="Z17334" s="8" t="s">
        <v>163</v>
      </c>
      <c r="AP17334" s="6"/>
      <c r="AQ17334" s="6"/>
      <c r="AR17334" s="6"/>
      <c r="AS17334" s="6"/>
      <c r="AT17334" s="6"/>
    </row>
    <row r="17335" spans="1:46" ht="14.25" customHeight="1">
      <c r="A17335" s="7" t="s">
        <v>159</v>
      </c>
      <c r="B17335" s="7">
        <v>1188</v>
      </c>
      <c r="C17335" s="8">
        <v>248136</v>
      </c>
      <c r="D17335" s="8" t="s">
        <v>8883</v>
      </c>
      <c r="E17335" s="8" t="str">
        <f t="shared" si="270"/>
        <v>TATA STEEL LTD.17</v>
      </c>
      <c r="F17335" s="8" t="s">
        <v>8884</v>
      </c>
      <c r="G17335" s="8">
        <v>1907</v>
      </c>
      <c r="H17335" s="8">
        <v>113</v>
      </c>
      <c r="I17335" s="8" t="s">
        <v>54</v>
      </c>
      <c r="J17335" s="8" t="s">
        <v>9165</v>
      </c>
      <c r="K17335" s="6" t="s">
        <v>9164</v>
      </c>
      <c r="L17335" s="7" t="s">
        <v>207</v>
      </c>
      <c r="M17335" s="6"/>
      <c r="N17335" s="6"/>
      <c r="O17335" s="6"/>
      <c r="P17335" s="6"/>
      <c r="Q17335" s="6"/>
      <c r="R17335" s="6"/>
      <c r="S17335" s="6"/>
      <c r="T17335" s="6"/>
      <c r="U17335" s="6"/>
      <c r="V17335" s="6"/>
      <c r="W17335" s="8" t="s">
        <v>122</v>
      </c>
      <c r="Z17335" s="8" t="s">
        <v>1147</v>
      </c>
      <c r="AP17335" s="6"/>
      <c r="AQ17335" s="6"/>
      <c r="AR17335" s="6"/>
      <c r="AS17335" s="6"/>
      <c r="AT17335" s="6"/>
    </row>
    <row r="17336" spans="1:46" ht="14.25" customHeight="1">
      <c r="A17336" s="7" t="s">
        <v>159</v>
      </c>
      <c r="B17336" s="7">
        <v>1764</v>
      </c>
      <c r="C17336" s="8">
        <v>248136</v>
      </c>
      <c r="D17336" s="8" t="s">
        <v>8883</v>
      </c>
      <c r="E17336" s="8" t="str">
        <f t="shared" si="270"/>
        <v>TATA STEEL LTD.19</v>
      </c>
      <c r="F17336" s="8" t="s">
        <v>8884</v>
      </c>
      <c r="G17336" s="8">
        <v>1907</v>
      </c>
      <c r="H17336" s="8">
        <v>113</v>
      </c>
      <c r="I17336" s="8" t="s">
        <v>41</v>
      </c>
      <c r="J17336" s="8" t="s">
        <v>9165</v>
      </c>
      <c r="K17336" s="6" t="s">
        <v>9164</v>
      </c>
      <c r="L17336" s="7" t="s">
        <v>207</v>
      </c>
      <c r="M17336" s="6"/>
      <c r="N17336" s="6"/>
      <c r="O17336" s="6"/>
      <c r="P17336" s="6"/>
      <c r="Q17336" s="6"/>
      <c r="R17336" s="6"/>
      <c r="S17336" s="6"/>
      <c r="T17336" s="6"/>
      <c r="U17336" s="6"/>
      <c r="V17336" s="6"/>
      <c r="W17336" s="8" t="s">
        <v>122</v>
      </c>
      <c r="Z17336" s="8" t="s">
        <v>1147</v>
      </c>
      <c r="AP17336" s="6"/>
      <c r="AQ17336" s="6"/>
      <c r="AR17336" s="6"/>
      <c r="AS17336" s="6"/>
      <c r="AT17336" s="6"/>
    </row>
    <row r="17337" spans="1:46" ht="14.25" customHeight="1">
      <c r="A17337" s="7" t="s">
        <v>38</v>
      </c>
      <c r="B17337" s="7">
        <v>9042</v>
      </c>
      <c r="C17337" s="8">
        <v>248136</v>
      </c>
      <c r="D17337" s="8" t="s">
        <v>8883</v>
      </c>
      <c r="E17337" s="8" t="str">
        <f t="shared" si="270"/>
        <v>TATA STEEL LTD.14</v>
      </c>
      <c r="F17337" s="8" t="s">
        <v>8884</v>
      </c>
      <c r="G17337" s="8">
        <v>1907</v>
      </c>
      <c r="H17337" s="8">
        <v>113</v>
      </c>
      <c r="I17337" s="8" t="s">
        <v>117</v>
      </c>
      <c r="J17337" s="8" t="s">
        <v>9166</v>
      </c>
      <c r="K17337" s="6" t="s">
        <v>9166</v>
      </c>
      <c r="L17337" s="7" t="s">
        <v>303</v>
      </c>
      <c r="M17337" s="6"/>
      <c r="N17337" s="6"/>
      <c r="O17337" s="6"/>
      <c r="P17337" s="6"/>
      <c r="Q17337" s="6"/>
      <c r="R17337" s="6"/>
      <c r="S17337" s="6"/>
      <c r="T17337" s="6"/>
      <c r="U17337" s="6"/>
      <c r="V17337" s="6"/>
      <c r="W17337" s="8" t="s">
        <v>194</v>
      </c>
      <c r="X17337" s="8">
        <v>51.177709307904507</v>
      </c>
      <c r="Y17337" s="8">
        <v>14.833333333333334</v>
      </c>
      <c r="AP17337" s="6"/>
      <c r="AQ17337" s="6"/>
      <c r="AR17337" s="6"/>
      <c r="AS17337" s="6"/>
      <c r="AT17337" s="6"/>
    </row>
    <row r="17338" spans="1:46" ht="14.25" customHeight="1">
      <c r="A17338" s="7" t="s">
        <v>159</v>
      </c>
      <c r="B17338" s="7">
        <v>648</v>
      </c>
      <c r="C17338" s="8">
        <v>248136</v>
      </c>
      <c r="D17338" s="8" t="s">
        <v>8883</v>
      </c>
      <c r="E17338" s="8" t="str">
        <f t="shared" si="270"/>
        <v>TATA STEEL LTD.15</v>
      </c>
      <c r="F17338" s="8" t="s">
        <v>8884</v>
      </c>
      <c r="G17338" s="8">
        <v>1907</v>
      </c>
      <c r="H17338" s="8">
        <v>113</v>
      </c>
      <c r="I17338" s="8" t="s">
        <v>119</v>
      </c>
      <c r="J17338" s="8" t="s">
        <v>9166</v>
      </c>
      <c r="K17338" s="6" t="s">
        <v>9167</v>
      </c>
      <c r="L17338" s="7" t="s">
        <v>303</v>
      </c>
      <c r="M17338" s="6"/>
      <c r="N17338" s="6"/>
      <c r="O17338" s="6"/>
      <c r="P17338" s="6"/>
      <c r="Q17338" s="6"/>
      <c r="R17338" s="6"/>
      <c r="S17338" s="6"/>
      <c r="T17338" s="6"/>
      <c r="U17338" s="6"/>
      <c r="V17338" s="6"/>
      <c r="W17338" s="8" t="s">
        <v>194</v>
      </c>
      <c r="Z17338" s="8" t="s">
        <v>163</v>
      </c>
      <c r="AP17338" s="6"/>
      <c r="AQ17338" s="6"/>
      <c r="AR17338" s="6"/>
      <c r="AS17338" s="6"/>
      <c r="AT17338" s="6"/>
    </row>
    <row r="17339" spans="1:46" ht="14.25" customHeight="1">
      <c r="A17339" s="7" t="s">
        <v>159</v>
      </c>
      <c r="B17339" s="7">
        <v>928</v>
      </c>
      <c r="C17339" s="8">
        <v>248136</v>
      </c>
      <c r="D17339" s="8" t="s">
        <v>8883</v>
      </c>
      <c r="E17339" s="8" t="str">
        <f t="shared" si="270"/>
        <v>TATA STEEL LTD.16</v>
      </c>
      <c r="F17339" s="8" t="s">
        <v>8884</v>
      </c>
      <c r="G17339" s="8">
        <v>1907</v>
      </c>
      <c r="H17339" s="8">
        <v>113</v>
      </c>
      <c r="I17339" s="8" t="s">
        <v>52</v>
      </c>
      <c r="J17339" s="8" t="s">
        <v>9166</v>
      </c>
      <c r="K17339" s="6" t="s">
        <v>9167</v>
      </c>
      <c r="L17339" s="7" t="s">
        <v>303</v>
      </c>
      <c r="M17339" s="6"/>
      <c r="N17339" s="6"/>
      <c r="O17339" s="6"/>
      <c r="P17339" s="6"/>
      <c r="Q17339" s="6"/>
      <c r="R17339" s="6"/>
      <c r="S17339" s="6"/>
      <c r="T17339" s="6"/>
      <c r="U17339" s="6"/>
      <c r="V17339" s="6"/>
      <c r="W17339" s="8" t="s">
        <v>194</v>
      </c>
      <c r="Z17339" s="8" t="s">
        <v>163</v>
      </c>
      <c r="AP17339" s="6"/>
      <c r="AQ17339" s="6"/>
      <c r="AR17339" s="6"/>
      <c r="AS17339" s="6"/>
      <c r="AT17339" s="6"/>
    </row>
    <row r="17340" spans="1:46" ht="14.25" customHeight="1">
      <c r="A17340" s="7" t="s">
        <v>38</v>
      </c>
      <c r="B17340" s="7">
        <v>9043</v>
      </c>
      <c r="C17340" s="8">
        <v>248136</v>
      </c>
      <c r="D17340" s="8" t="s">
        <v>8883</v>
      </c>
      <c r="E17340" s="8" t="str">
        <f t="shared" si="270"/>
        <v>TATA STEEL LTD.14</v>
      </c>
      <c r="F17340" s="8" t="s">
        <v>8884</v>
      </c>
      <c r="G17340" s="8">
        <v>1907</v>
      </c>
      <c r="H17340" s="8">
        <v>113</v>
      </c>
      <c r="I17340" s="8" t="s">
        <v>117</v>
      </c>
      <c r="J17340" s="8" t="s">
        <v>9168</v>
      </c>
      <c r="K17340" s="6" t="s">
        <v>9168</v>
      </c>
      <c r="L17340" s="7" t="s">
        <v>69</v>
      </c>
      <c r="M17340" s="6"/>
      <c r="N17340" s="6"/>
      <c r="O17340" s="6"/>
      <c r="P17340" s="6"/>
      <c r="Q17340" s="6"/>
      <c r="R17340" s="6"/>
      <c r="S17340" s="6"/>
      <c r="T17340" s="6"/>
      <c r="U17340" s="6"/>
      <c r="V17340" s="6"/>
      <c r="W17340" s="8" t="s">
        <v>70</v>
      </c>
      <c r="X17340" s="8">
        <v>55.462175392827156</v>
      </c>
      <c r="Y17340" s="8">
        <v>26.5</v>
      </c>
      <c r="AP17340" s="6"/>
      <c r="AQ17340" s="6"/>
      <c r="AR17340" s="6"/>
      <c r="AS17340" s="6"/>
      <c r="AT17340" s="6"/>
    </row>
    <row r="17341" spans="1:46" ht="14.25" customHeight="1">
      <c r="A17341" s="7" t="s">
        <v>159</v>
      </c>
      <c r="B17341" s="7">
        <v>649</v>
      </c>
      <c r="C17341" s="8">
        <v>248136</v>
      </c>
      <c r="D17341" s="8" t="s">
        <v>8883</v>
      </c>
      <c r="E17341" s="8" t="str">
        <f t="shared" si="270"/>
        <v>TATA STEEL LTD.15</v>
      </c>
      <c r="F17341" s="8" t="s">
        <v>8884</v>
      </c>
      <c r="G17341" s="8">
        <v>1907</v>
      </c>
      <c r="H17341" s="8">
        <v>113</v>
      </c>
      <c r="I17341" s="8" t="s">
        <v>119</v>
      </c>
      <c r="J17341" s="8" t="s">
        <v>9168</v>
      </c>
      <c r="K17341" s="6" t="s">
        <v>9168</v>
      </c>
      <c r="L17341" s="7" t="s">
        <v>69</v>
      </c>
      <c r="M17341" s="6"/>
      <c r="N17341" s="6"/>
      <c r="O17341" s="6"/>
      <c r="P17341" s="6"/>
      <c r="Q17341" s="6"/>
      <c r="R17341" s="6"/>
      <c r="S17341" s="6"/>
      <c r="T17341" s="6"/>
      <c r="U17341" s="6"/>
      <c r="V17341" s="6"/>
      <c r="W17341" s="8" t="s">
        <v>70</v>
      </c>
      <c r="Z17341" s="8" t="s">
        <v>163</v>
      </c>
      <c r="AP17341" s="6"/>
      <c r="AQ17341" s="6"/>
      <c r="AR17341" s="6"/>
      <c r="AS17341" s="6"/>
      <c r="AT17341" s="6"/>
    </row>
    <row r="17342" spans="1:46" ht="14.25" customHeight="1">
      <c r="A17342" s="7" t="s">
        <v>159</v>
      </c>
      <c r="B17342" s="7">
        <v>929</v>
      </c>
      <c r="C17342" s="8">
        <v>248136</v>
      </c>
      <c r="D17342" s="8" t="s">
        <v>8883</v>
      </c>
      <c r="E17342" s="8" t="str">
        <f t="shared" si="270"/>
        <v>TATA STEEL LTD.16</v>
      </c>
      <c r="F17342" s="8" t="s">
        <v>8884</v>
      </c>
      <c r="G17342" s="8">
        <v>1907</v>
      </c>
      <c r="H17342" s="8">
        <v>113</v>
      </c>
      <c r="I17342" s="8" t="s">
        <v>52</v>
      </c>
      <c r="J17342" s="8" t="s">
        <v>9168</v>
      </c>
      <c r="K17342" s="6" t="s">
        <v>9168</v>
      </c>
      <c r="L17342" s="7" t="s">
        <v>69</v>
      </c>
      <c r="M17342" s="6"/>
      <c r="N17342" s="6"/>
      <c r="O17342" s="6"/>
      <c r="P17342" s="6"/>
      <c r="Q17342" s="6"/>
      <c r="R17342" s="6"/>
      <c r="S17342" s="6"/>
      <c r="T17342" s="6"/>
      <c r="U17342" s="6"/>
      <c r="V17342" s="6"/>
      <c r="W17342" s="8" t="s">
        <v>70</v>
      </c>
      <c r="Z17342" s="8" t="s">
        <v>163</v>
      </c>
      <c r="AE17342" s="7"/>
      <c r="AP17342" s="6"/>
      <c r="AQ17342" s="6"/>
      <c r="AR17342" s="6"/>
      <c r="AS17342" s="6"/>
      <c r="AT17342" s="6"/>
    </row>
    <row r="17343" spans="1:46" ht="14.25" customHeight="1">
      <c r="A17343" s="7" t="s">
        <v>159</v>
      </c>
      <c r="B17343" s="7">
        <v>1190</v>
      </c>
      <c r="C17343" s="8">
        <v>248136</v>
      </c>
      <c r="D17343" s="8" t="s">
        <v>8883</v>
      </c>
      <c r="E17343" s="8" t="str">
        <f t="shared" si="270"/>
        <v>TATA STEEL LTD.17</v>
      </c>
      <c r="F17343" s="8" t="s">
        <v>8884</v>
      </c>
      <c r="G17343" s="8">
        <v>1907</v>
      </c>
      <c r="H17343" s="8">
        <v>113</v>
      </c>
      <c r="I17343" s="8" t="s">
        <v>54</v>
      </c>
      <c r="J17343" s="8" t="s">
        <v>9168</v>
      </c>
      <c r="K17343" s="6" t="s">
        <v>9168</v>
      </c>
      <c r="L17343" s="7" t="s">
        <v>69</v>
      </c>
      <c r="M17343" s="6"/>
      <c r="N17343" s="6"/>
      <c r="O17343" s="6"/>
      <c r="P17343" s="6"/>
      <c r="Q17343" s="6"/>
      <c r="R17343" s="6"/>
      <c r="S17343" s="6"/>
      <c r="T17343" s="6"/>
      <c r="U17343" s="6"/>
      <c r="V17343" s="6"/>
      <c r="W17343" s="8" t="s">
        <v>70</v>
      </c>
      <c r="Z17343" s="8" t="s">
        <v>1147</v>
      </c>
      <c r="AP17343" s="6"/>
      <c r="AQ17343" s="6"/>
      <c r="AR17343" s="6"/>
      <c r="AS17343" s="6"/>
      <c r="AT17343" s="6"/>
    </row>
    <row r="17344" spans="1:46" ht="14.25" customHeight="1">
      <c r="A17344" s="7" t="s">
        <v>38</v>
      </c>
      <c r="B17344" s="7">
        <v>9044</v>
      </c>
      <c r="C17344" s="8">
        <v>248136</v>
      </c>
      <c r="D17344" s="8" t="s">
        <v>8883</v>
      </c>
      <c r="E17344" s="8" t="str">
        <f t="shared" si="270"/>
        <v>TATA STEEL LTD.14</v>
      </c>
      <c r="F17344" s="8" t="s">
        <v>8884</v>
      </c>
      <c r="G17344" s="8">
        <v>1907</v>
      </c>
      <c r="H17344" s="8">
        <v>113</v>
      </c>
      <c r="I17344" s="8" t="s">
        <v>117</v>
      </c>
      <c r="J17344" s="8" t="s">
        <v>9169</v>
      </c>
      <c r="K17344" s="8" t="s">
        <v>9169</v>
      </c>
      <c r="L17344" s="7" t="s">
        <v>48</v>
      </c>
      <c r="M17344" s="6"/>
      <c r="N17344" s="6"/>
      <c r="O17344" s="6"/>
      <c r="P17344" s="6"/>
      <c r="Q17344" s="6"/>
      <c r="R17344" s="6"/>
      <c r="S17344" s="6"/>
      <c r="T17344" s="6"/>
      <c r="U17344" s="6"/>
      <c r="V17344" s="6"/>
      <c r="W17344" s="8" t="s">
        <v>49</v>
      </c>
      <c r="X17344" s="8">
        <v>49.666280586541916</v>
      </c>
      <c r="Y17344" s="8">
        <v>0</v>
      </c>
      <c r="AP17344" s="6"/>
      <c r="AQ17344" s="6"/>
      <c r="AR17344" s="6"/>
      <c r="AS17344" s="6"/>
      <c r="AT17344" s="6"/>
    </row>
    <row r="17345" spans="1:46" ht="14.25" customHeight="1">
      <c r="A17345" s="7" t="s">
        <v>159</v>
      </c>
      <c r="B17345" s="7">
        <v>650</v>
      </c>
      <c r="C17345" s="8">
        <v>248136</v>
      </c>
      <c r="D17345" s="8" t="s">
        <v>8883</v>
      </c>
      <c r="E17345" s="8" t="str">
        <f t="shared" si="270"/>
        <v>TATA STEEL LTD.15</v>
      </c>
      <c r="F17345" s="8" t="s">
        <v>8884</v>
      </c>
      <c r="G17345" s="8">
        <v>1907</v>
      </c>
      <c r="H17345" s="8">
        <v>113</v>
      </c>
      <c r="I17345" s="8" t="s">
        <v>119</v>
      </c>
      <c r="J17345" s="8" t="s">
        <v>9169</v>
      </c>
      <c r="K17345" s="8" t="s">
        <v>9170</v>
      </c>
      <c r="L17345" s="7" t="s">
        <v>48</v>
      </c>
      <c r="M17345" s="6"/>
      <c r="N17345" s="6"/>
      <c r="O17345" s="6"/>
      <c r="P17345" s="6"/>
      <c r="Q17345" s="6"/>
      <c r="R17345" s="6"/>
      <c r="S17345" s="6"/>
      <c r="T17345" s="6"/>
      <c r="U17345" s="6"/>
      <c r="V17345" s="6"/>
      <c r="W17345" s="8" t="s">
        <v>49</v>
      </c>
      <c r="Z17345" s="8" t="s">
        <v>163</v>
      </c>
      <c r="AP17345" s="6"/>
      <c r="AQ17345" s="6"/>
      <c r="AR17345" s="6"/>
      <c r="AS17345" s="6"/>
      <c r="AT17345" s="6"/>
    </row>
    <row r="17346" spans="1:46" ht="14.25" customHeight="1">
      <c r="A17346" s="7" t="s">
        <v>159</v>
      </c>
      <c r="B17346" s="7">
        <v>930</v>
      </c>
      <c r="C17346" s="8">
        <v>248136</v>
      </c>
      <c r="D17346" s="8" t="s">
        <v>8883</v>
      </c>
      <c r="E17346" s="8" t="str">
        <f t="shared" ref="E17346:E17409" si="271">CONCATENATE(LEFT(D17346,20),RIGHT(I17346,2))</f>
        <v>TATA STEEL LTD.16</v>
      </c>
      <c r="F17346" s="8" t="s">
        <v>8884</v>
      </c>
      <c r="G17346" s="8">
        <v>1907</v>
      </c>
      <c r="H17346" s="8">
        <v>113</v>
      </c>
      <c r="I17346" s="8" t="s">
        <v>52</v>
      </c>
      <c r="J17346" s="8" t="s">
        <v>9169</v>
      </c>
      <c r="K17346" s="8" t="s">
        <v>9170</v>
      </c>
      <c r="L17346" s="7" t="s">
        <v>48</v>
      </c>
      <c r="M17346" s="6"/>
      <c r="N17346" s="6"/>
      <c r="O17346" s="6"/>
      <c r="P17346" s="6"/>
      <c r="Q17346" s="6"/>
      <c r="R17346" s="6"/>
      <c r="S17346" s="6"/>
      <c r="T17346" s="6"/>
      <c r="U17346" s="6"/>
      <c r="V17346" s="6"/>
      <c r="W17346" s="8" t="s">
        <v>49</v>
      </c>
      <c r="Z17346" s="8" t="s">
        <v>163</v>
      </c>
      <c r="AP17346" s="6"/>
      <c r="AQ17346" s="6"/>
      <c r="AR17346" s="6"/>
      <c r="AS17346" s="6"/>
      <c r="AT17346" s="6"/>
    </row>
    <row r="17347" spans="1:46" ht="14.25" customHeight="1">
      <c r="A17347" s="7" t="s">
        <v>159</v>
      </c>
      <c r="B17347" s="7">
        <v>1191</v>
      </c>
      <c r="C17347" s="8">
        <v>248136</v>
      </c>
      <c r="D17347" s="8" t="s">
        <v>8883</v>
      </c>
      <c r="E17347" s="8" t="str">
        <f t="shared" si="271"/>
        <v>TATA STEEL LTD.17</v>
      </c>
      <c r="F17347" s="8" t="s">
        <v>8884</v>
      </c>
      <c r="G17347" s="8">
        <v>1907</v>
      </c>
      <c r="H17347" s="8">
        <v>113</v>
      </c>
      <c r="I17347" s="8" t="s">
        <v>54</v>
      </c>
      <c r="J17347" s="8" t="s">
        <v>9169</v>
      </c>
      <c r="K17347" s="8" t="s">
        <v>9170</v>
      </c>
      <c r="L17347" s="7" t="s">
        <v>48</v>
      </c>
      <c r="M17347" s="6"/>
      <c r="N17347" s="6"/>
      <c r="O17347" s="6"/>
      <c r="P17347" s="6"/>
      <c r="Q17347" s="6"/>
      <c r="R17347" s="6"/>
      <c r="S17347" s="6"/>
      <c r="T17347" s="6"/>
      <c r="U17347" s="6"/>
      <c r="V17347" s="6"/>
      <c r="W17347" s="8" t="s">
        <v>49</v>
      </c>
      <c r="Z17347" s="8" t="s">
        <v>1147</v>
      </c>
      <c r="AP17347" s="6"/>
      <c r="AQ17347" s="6"/>
      <c r="AR17347" s="6"/>
      <c r="AS17347" s="6"/>
      <c r="AT17347" s="6"/>
    </row>
    <row r="17348" spans="1:46" ht="14.25" customHeight="1">
      <c r="A17348" s="7" t="s">
        <v>159</v>
      </c>
      <c r="B17348" s="7">
        <v>1430</v>
      </c>
      <c r="C17348" s="8">
        <v>248136</v>
      </c>
      <c r="D17348" s="8" t="s">
        <v>8883</v>
      </c>
      <c r="E17348" s="8" t="str">
        <f t="shared" si="271"/>
        <v>TATA STEEL LTD.18</v>
      </c>
      <c r="F17348" s="8" t="s">
        <v>8884</v>
      </c>
      <c r="G17348" s="8">
        <v>1907</v>
      </c>
      <c r="H17348" s="8">
        <v>113</v>
      </c>
      <c r="I17348" s="8" t="s">
        <v>56</v>
      </c>
      <c r="J17348" s="8" t="s">
        <v>9169</v>
      </c>
      <c r="K17348" s="8" t="s">
        <v>9170</v>
      </c>
      <c r="L17348" s="7" t="s">
        <v>48</v>
      </c>
      <c r="M17348" s="6"/>
      <c r="N17348" s="6"/>
      <c r="O17348" s="6"/>
      <c r="P17348" s="6"/>
      <c r="Q17348" s="6"/>
      <c r="R17348" s="6"/>
      <c r="S17348" s="6"/>
      <c r="T17348" s="6"/>
      <c r="U17348" s="6"/>
      <c r="V17348" s="6"/>
      <c r="W17348" s="8" t="s">
        <v>49</v>
      </c>
      <c r="Z17348" s="8" t="s">
        <v>1147</v>
      </c>
      <c r="AP17348" s="6"/>
      <c r="AQ17348" s="6"/>
      <c r="AR17348" s="6"/>
      <c r="AS17348" s="6"/>
      <c r="AT17348" s="6"/>
    </row>
    <row r="17349" spans="1:46" ht="14.25" customHeight="1">
      <c r="A17349" s="7" t="s">
        <v>159</v>
      </c>
      <c r="B17349" s="7">
        <v>1766</v>
      </c>
      <c r="C17349" s="8">
        <v>248136</v>
      </c>
      <c r="D17349" s="8" t="s">
        <v>8883</v>
      </c>
      <c r="E17349" s="8" t="str">
        <f t="shared" si="271"/>
        <v>TATA STEEL LTD.19</v>
      </c>
      <c r="F17349" s="8" t="s">
        <v>8884</v>
      </c>
      <c r="G17349" s="8">
        <v>1907</v>
      </c>
      <c r="H17349" s="8">
        <v>113</v>
      </c>
      <c r="I17349" s="8" t="s">
        <v>41</v>
      </c>
      <c r="J17349" s="8" t="s">
        <v>9169</v>
      </c>
      <c r="K17349" s="8" t="s">
        <v>9170</v>
      </c>
      <c r="L17349" s="7" t="s">
        <v>48</v>
      </c>
      <c r="M17349" s="6"/>
      <c r="N17349" s="6"/>
      <c r="O17349" s="6"/>
      <c r="P17349" s="6"/>
      <c r="Q17349" s="6"/>
      <c r="R17349" s="6"/>
      <c r="S17349" s="6"/>
      <c r="T17349" s="6"/>
      <c r="U17349" s="6"/>
      <c r="V17349" s="6"/>
      <c r="W17349" s="8" t="s">
        <v>49</v>
      </c>
      <c r="Z17349" s="8" t="s">
        <v>1147</v>
      </c>
      <c r="AP17349" s="6"/>
      <c r="AQ17349" s="6"/>
      <c r="AR17349" s="6"/>
      <c r="AS17349" s="6"/>
      <c r="AT17349" s="6"/>
    </row>
    <row r="17350" spans="1:46" ht="14.25" customHeight="1">
      <c r="A17350" s="7" t="s">
        <v>38</v>
      </c>
      <c r="B17350" s="7">
        <v>9045</v>
      </c>
      <c r="C17350" s="8">
        <v>248136</v>
      </c>
      <c r="D17350" s="8" t="s">
        <v>8883</v>
      </c>
      <c r="E17350" s="8" t="str">
        <f t="shared" si="271"/>
        <v>TATA STEEL LTD.14</v>
      </c>
      <c r="F17350" s="8" t="s">
        <v>8884</v>
      </c>
      <c r="G17350" s="8">
        <v>1907</v>
      </c>
      <c r="H17350" s="8">
        <v>113</v>
      </c>
      <c r="I17350" s="8" t="s">
        <v>117</v>
      </c>
      <c r="J17350" s="8" t="s">
        <v>9171</v>
      </c>
      <c r="K17350" s="6" t="s">
        <v>9171</v>
      </c>
      <c r="L17350" s="7" t="s">
        <v>458</v>
      </c>
      <c r="M17350" s="6"/>
      <c r="N17350" s="6"/>
      <c r="O17350" s="6"/>
      <c r="P17350" s="6"/>
      <c r="Q17350" s="6"/>
      <c r="R17350" s="6"/>
      <c r="S17350" s="6"/>
      <c r="T17350" s="6"/>
      <c r="U17350" s="6"/>
      <c r="V17350" s="6"/>
      <c r="W17350" s="8" t="s">
        <v>177</v>
      </c>
      <c r="X17350" s="8">
        <v>60.358076196473547</v>
      </c>
      <c r="Y17350" s="8">
        <v>19.666666666666668</v>
      </c>
      <c r="AP17350" s="6"/>
      <c r="AQ17350" s="6"/>
      <c r="AR17350" s="6"/>
      <c r="AS17350" s="6"/>
      <c r="AT17350" s="6"/>
    </row>
    <row r="17351" spans="1:46" ht="14.25" customHeight="1">
      <c r="A17351" s="7" t="s">
        <v>159</v>
      </c>
      <c r="B17351" s="7">
        <v>651</v>
      </c>
      <c r="C17351" s="8">
        <v>248136</v>
      </c>
      <c r="D17351" s="8" t="s">
        <v>8883</v>
      </c>
      <c r="E17351" s="8" t="str">
        <f t="shared" si="271"/>
        <v>TATA STEEL LTD.15</v>
      </c>
      <c r="F17351" s="8" t="s">
        <v>8884</v>
      </c>
      <c r="G17351" s="8">
        <v>1907</v>
      </c>
      <c r="H17351" s="8">
        <v>113</v>
      </c>
      <c r="I17351" s="8" t="s">
        <v>119</v>
      </c>
      <c r="J17351" s="8" t="s">
        <v>9171</v>
      </c>
      <c r="K17351" s="6" t="s">
        <v>9171</v>
      </c>
      <c r="L17351" s="7" t="s">
        <v>458</v>
      </c>
      <c r="M17351" s="6"/>
      <c r="N17351" s="6"/>
      <c r="O17351" s="6"/>
      <c r="P17351" s="6"/>
      <c r="Q17351" s="6"/>
      <c r="R17351" s="6"/>
      <c r="S17351" s="6"/>
      <c r="T17351" s="6"/>
      <c r="U17351" s="6"/>
      <c r="V17351" s="6"/>
      <c r="W17351" s="8" t="s">
        <v>177</v>
      </c>
      <c r="Z17351" s="8" t="s">
        <v>163</v>
      </c>
      <c r="AP17351" s="6"/>
      <c r="AQ17351" s="6"/>
      <c r="AR17351" s="6"/>
      <c r="AS17351" s="6"/>
      <c r="AT17351" s="6"/>
    </row>
    <row r="17352" spans="1:46" ht="14.25" customHeight="1">
      <c r="A17352" s="7" t="s">
        <v>159</v>
      </c>
      <c r="B17352" s="7">
        <v>931</v>
      </c>
      <c r="C17352" s="8">
        <v>248136</v>
      </c>
      <c r="D17352" s="8" t="s">
        <v>8883</v>
      </c>
      <c r="E17352" s="8" t="str">
        <f t="shared" si="271"/>
        <v>TATA STEEL LTD.16</v>
      </c>
      <c r="F17352" s="8" t="s">
        <v>8884</v>
      </c>
      <c r="G17352" s="8">
        <v>1907</v>
      </c>
      <c r="H17352" s="8">
        <v>113</v>
      </c>
      <c r="I17352" s="8" t="s">
        <v>52</v>
      </c>
      <c r="J17352" s="8" t="s">
        <v>9171</v>
      </c>
      <c r="K17352" s="6" t="s">
        <v>9171</v>
      </c>
      <c r="L17352" s="7" t="s">
        <v>458</v>
      </c>
      <c r="M17352" s="6"/>
      <c r="N17352" s="6"/>
      <c r="O17352" s="6"/>
      <c r="P17352" s="6"/>
      <c r="Q17352" s="6"/>
      <c r="R17352" s="6"/>
      <c r="S17352" s="6"/>
      <c r="T17352" s="6"/>
      <c r="U17352" s="6"/>
      <c r="V17352" s="6"/>
      <c r="W17352" s="8" t="s">
        <v>177</v>
      </c>
      <c r="Z17352" s="8" t="s">
        <v>163</v>
      </c>
      <c r="AP17352" s="6"/>
      <c r="AQ17352" s="6"/>
      <c r="AR17352" s="6"/>
      <c r="AS17352" s="6"/>
      <c r="AT17352" s="6"/>
    </row>
    <row r="17353" spans="1:46" ht="14.25" customHeight="1">
      <c r="A17353" s="7" t="s">
        <v>159</v>
      </c>
      <c r="B17353" s="7">
        <v>1192</v>
      </c>
      <c r="C17353" s="8">
        <v>248136</v>
      </c>
      <c r="D17353" s="8" t="s">
        <v>8883</v>
      </c>
      <c r="E17353" s="8" t="str">
        <f t="shared" si="271"/>
        <v>TATA STEEL LTD.17</v>
      </c>
      <c r="F17353" s="8" t="s">
        <v>8884</v>
      </c>
      <c r="G17353" s="8">
        <v>1907</v>
      </c>
      <c r="H17353" s="8">
        <v>113</v>
      </c>
      <c r="I17353" s="8" t="s">
        <v>54</v>
      </c>
      <c r="J17353" s="8" t="s">
        <v>9171</v>
      </c>
      <c r="K17353" s="6" t="s">
        <v>9171</v>
      </c>
      <c r="L17353" s="7" t="s">
        <v>458</v>
      </c>
      <c r="M17353" s="6"/>
      <c r="N17353" s="6"/>
      <c r="O17353" s="6"/>
      <c r="P17353" s="6"/>
      <c r="Q17353" s="6"/>
      <c r="R17353" s="6"/>
      <c r="S17353" s="6"/>
      <c r="T17353" s="6"/>
      <c r="U17353" s="6"/>
      <c r="V17353" s="6"/>
      <c r="W17353" s="8" t="s">
        <v>177</v>
      </c>
      <c r="Z17353" s="8" t="s">
        <v>1147</v>
      </c>
      <c r="AP17353" s="6"/>
      <c r="AQ17353" s="6"/>
      <c r="AR17353" s="6"/>
      <c r="AS17353" s="6"/>
      <c r="AT17353" s="6"/>
    </row>
    <row r="17354" spans="1:46" ht="14.25" customHeight="1">
      <c r="A17354" s="7" t="s">
        <v>159</v>
      </c>
      <c r="B17354" s="7">
        <v>1431</v>
      </c>
      <c r="C17354" s="8">
        <v>248136</v>
      </c>
      <c r="D17354" s="8" t="s">
        <v>8883</v>
      </c>
      <c r="E17354" s="8" t="str">
        <f t="shared" si="271"/>
        <v>TATA STEEL LTD.18</v>
      </c>
      <c r="F17354" s="8" t="s">
        <v>8884</v>
      </c>
      <c r="G17354" s="8">
        <v>1907</v>
      </c>
      <c r="H17354" s="8">
        <v>113</v>
      </c>
      <c r="I17354" s="8" t="s">
        <v>56</v>
      </c>
      <c r="J17354" s="8" t="s">
        <v>9171</v>
      </c>
      <c r="K17354" s="6" t="s">
        <v>9171</v>
      </c>
      <c r="L17354" s="7" t="s">
        <v>458</v>
      </c>
      <c r="M17354" s="6"/>
      <c r="N17354" s="6"/>
      <c r="O17354" s="6"/>
      <c r="P17354" s="6"/>
      <c r="Q17354" s="6"/>
      <c r="R17354" s="6"/>
      <c r="S17354" s="6"/>
      <c r="T17354" s="6"/>
      <c r="U17354" s="6"/>
      <c r="V17354" s="6"/>
      <c r="W17354" s="8" t="s">
        <v>177</v>
      </c>
      <c r="Z17354" s="8" t="s">
        <v>1147</v>
      </c>
      <c r="AP17354" s="6"/>
      <c r="AQ17354" s="6"/>
      <c r="AR17354" s="6"/>
      <c r="AS17354" s="6"/>
      <c r="AT17354" s="6"/>
    </row>
    <row r="17355" spans="1:46" ht="14.25" customHeight="1">
      <c r="A17355" s="7" t="s">
        <v>159</v>
      </c>
      <c r="B17355" s="7">
        <v>1767</v>
      </c>
      <c r="C17355" s="8">
        <v>248136</v>
      </c>
      <c r="D17355" s="8" t="s">
        <v>8883</v>
      </c>
      <c r="E17355" s="8" t="str">
        <f t="shared" si="271"/>
        <v>TATA STEEL LTD.19</v>
      </c>
      <c r="F17355" s="8" t="s">
        <v>8884</v>
      </c>
      <c r="G17355" s="8">
        <v>1907</v>
      </c>
      <c r="H17355" s="8">
        <v>113</v>
      </c>
      <c r="I17355" s="8" t="s">
        <v>41</v>
      </c>
      <c r="J17355" s="8" t="s">
        <v>9171</v>
      </c>
      <c r="K17355" s="6" t="s">
        <v>9171</v>
      </c>
      <c r="L17355" s="7" t="s">
        <v>458</v>
      </c>
      <c r="M17355" s="6"/>
      <c r="N17355" s="6"/>
      <c r="O17355" s="6"/>
      <c r="P17355" s="6"/>
      <c r="Q17355" s="6"/>
      <c r="R17355" s="6"/>
      <c r="S17355" s="6"/>
      <c r="T17355" s="6"/>
      <c r="U17355" s="6"/>
      <c r="V17355" s="6"/>
      <c r="W17355" s="8" t="s">
        <v>177</v>
      </c>
      <c r="Z17355" s="8" t="s">
        <v>1147</v>
      </c>
      <c r="AP17355" s="6"/>
      <c r="AQ17355" s="6"/>
      <c r="AR17355" s="6"/>
      <c r="AS17355" s="6"/>
      <c r="AT17355" s="6"/>
    </row>
    <row r="17356" spans="1:46" ht="14.25" customHeight="1">
      <c r="A17356" s="7" t="s">
        <v>38</v>
      </c>
      <c r="B17356" s="7">
        <v>9046</v>
      </c>
      <c r="C17356" s="8">
        <v>248136</v>
      </c>
      <c r="D17356" s="8" t="s">
        <v>8883</v>
      </c>
      <c r="E17356" s="8" t="str">
        <f t="shared" si="271"/>
        <v>TATA STEEL LTD.14</v>
      </c>
      <c r="F17356" s="8" t="s">
        <v>8884</v>
      </c>
      <c r="G17356" s="8">
        <v>1907</v>
      </c>
      <c r="H17356" s="8">
        <v>113</v>
      </c>
      <c r="I17356" s="8" t="s">
        <v>117</v>
      </c>
      <c r="J17356" s="8" t="s">
        <v>9172</v>
      </c>
      <c r="K17356" s="6" t="s">
        <v>9172</v>
      </c>
      <c r="L17356" s="7" t="s">
        <v>223</v>
      </c>
      <c r="M17356" s="6"/>
      <c r="N17356" s="6"/>
      <c r="O17356" s="6"/>
      <c r="P17356" s="6"/>
      <c r="Q17356" s="6"/>
      <c r="R17356" s="6"/>
      <c r="S17356" s="6"/>
      <c r="T17356" s="6"/>
      <c r="U17356" s="6"/>
      <c r="V17356" s="6"/>
      <c r="W17356" s="8" t="s">
        <v>122</v>
      </c>
      <c r="X17356" s="8">
        <v>58</v>
      </c>
      <c r="Y17356" s="8">
        <v>23.5</v>
      </c>
      <c r="AP17356" s="6"/>
      <c r="AQ17356" s="6"/>
      <c r="AR17356" s="6"/>
      <c r="AS17356" s="6"/>
      <c r="AT17356" s="6"/>
    </row>
    <row r="17357" spans="1:46" ht="14.25" customHeight="1">
      <c r="A17357" s="7" t="s">
        <v>159</v>
      </c>
      <c r="B17357" s="7">
        <v>652</v>
      </c>
      <c r="C17357" s="8">
        <v>248136</v>
      </c>
      <c r="D17357" s="8" t="s">
        <v>8883</v>
      </c>
      <c r="E17357" s="8" t="str">
        <f t="shared" si="271"/>
        <v>TATA STEEL LTD.15</v>
      </c>
      <c r="F17357" s="8" t="s">
        <v>8884</v>
      </c>
      <c r="G17357" s="8">
        <v>1907</v>
      </c>
      <c r="H17357" s="8">
        <v>113</v>
      </c>
      <c r="I17357" s="8" t="s">
        <v>119</v>
      </c>
      <c r="J17357" s="8" t="s">
        <v>9172</v>
      </c>
      <c r="K17357" s="6" t="s">
        <v>9173</v>
      </c>
      <c r="L17357" s="7" t="s">
        <v>223</v>
      </c>
      <c r="M17357" s="6"/>
      <c r="N17357" s="6"/>
      <c r="O17357" s="6"/>
      <c r="P17357" s="6"/>
      <c r="Q17357" s="6"/>
      <c r="R17357" s="6"/>
      <c r="S17357" s="6"/>
      <c r="T17357" s="6"/>
      <c r="U17357" s="6"/>
      <c r="V17357" s="6"/>
      <c r="W17357" s="8" t="s">
        <v>122</v>
      </c>
      <c r="Z17357" s="8" t="s">
        <v>163</v>
      </c>
      <c r="AP17357" s="6"/>
      <c r="AQ17357" s="6"/>
      <c r="AR17357" s="6"/>
      <c r="AS17357" s="6"/>
      <c r="AT17357" s="6"/>
    </row>
    <row r="17358" spans="1:46" ht="14.25" customHeight="1">
      <c r="A17358" s="7" t="s">
        <v>159</v>
      </c>
      <c r="B17358" s="7">
        <v>932</v>
      </c>
      <c r="C17358" s="8">
        <v>248136</v>
      </c>
      <c r="D17358" s="8" t="s">
        <v>8883</v>
      </c>
      <c r="E17358" s="8" t="str">
        <f t="shared" si="271"/>
        <v>TATA STEEL LTD.16</v>
      </c>
      <c r="F17358" s="8" t="s">
        <v>8884</v>
      </c>
      <c r="G17358" s="8">
        <v>1907</v>
      </c>
      <c r="H17358" s="8">
        <v>113</v>
      </c>
      <c r="I17358" s="8" t="s">
        <v>52</v>
      </c>
      <c r="J17358" s="8" t="s">
        <v>9172</v>
      </c>
      <c r="K17358" s="6" t="s">
        <v>9173</v>
      </c>
      <c r="L17358" s="7" t="s">
        <v>223</v>
      </c>
      <c r="M17358" s="6"/>
      <c r="N17358" s="6"/>
      <c r="O17358" s="6"/>
      <c r="P17358" s="6"/>
      <c r="Q17358" s="6"/>
      <c r="R17358" s="6"/>
      <c r="S17358" s="6"/>
      <c r="T17358" s="6"/>
      <c r="U17358" s="6"/>
      <c r="V17358" s="6"/>
      <c r="W17358" s="8" t="s">
        <v>122</v>
      </c>
      <c r="Z17358" s="8" t="s">
        <v>163</v>
      </c>
      <c r="AE17358" s="7"/>
      <c r="AP17358" s="6"/>
      <c r="AQ17358" s="6"/>
      <c r="AR17358" s="6"/>
      <c r="AS17358" s="6"/>
      <c r="AT17358" s="6"/>
    </row>
    <row r="17359" spans="1:46" ht="14.25" customHeight="1">
      <c r="A17359" s="7" t="s">
        <v>159</v>
      </c>
      <c r="B17359" s="7">
        <v>1193</v>
      </c>
      <c r="C17359" s="8">
        <v>248136</v>
      </c>
      <c r="D17359" s="8" t="s">
        <v>8883</v>
      </c>
      <c r="E17359" s="8" t="str">
        <f t="shared" si="271"/>
        <v>TATA STEEL LTD.17</v>
      </c>
      <c r="F17359" s="8" t="s">
        <v>8884</v>
      </c>
      <c r="G17359" s="8">
        <v>1907</v>
      </c>
      <c r="H17359" s="8">
        <v>113</v>
      </c>
      <c r="I17359" s="8" t="s">
        <v>54</v>
      </c>
      <c r="J17359" s="8" t="s">
        <v>9172</v>
      </c>
      <c r="K17359" s="6" t="s">
        <v>9173</v>
      </c>
      <c r="L17359" s="7" t="s">
        <v>223</v>
      </c>
      <c r="M17359" s="6"/>
      <c r="N17359" s="6"/>
      <c r="O17359" s="6"/>
      <c r="P17359" s="6"/>
      <c r="Q17359" s="6"/>
      <c r="R17359" s="6"/>
      <c r="S17359" s="6"/>
      <c r="T17359" s="6"/>
      <c r="U17359" s="6"/>
      <c r="V17359" s="6"/>
      <c r="W17359" s="8" t="s">
        <v>122</v>
      </c>
      <c r="Z17359" s="8" t="s">
        <v>1147</v>
      </c>
      <c r="AP17359" s="6"/>
      <c r="AQ17359" s="6"/>
      <c r="AR17359" s="6"/>
      <c r="AS17359" s="6"/>
      <c r="AT17359" s="6"/>
    </row>
    <row r="17360" spans="1:46" ht="14.25" customHeight="1">
      <c r="A17360" s="7" t="s">
        <v>159</v>
      </c>
      <c r="B17360" s="7">
        <v>1432</v>
      </c>
      <c r="C17360" s="8">
        <v>248136</v>
      </c>
      <c r="D17360" s="8" t="s">
        <v>8883</v>
      </c>
      <c r="E17360" s="8" t="str">
        <f t="shared" si="271"/>
        <v>TATA STEEL LTD.18</v>
      </c>
      <c r="F17360" s="8" t="s">
        <v>8884</v>
      </c>
      <c r="G17360" s="8">
        <v>1907</v>
      </c>
      <c r="H17360" s="8">
        <v>113</v>
      </c>
      <c r="I17360" s="8" t="s">
        <v>56</v>
      </c>
      <c r="J17360" s="8" t="s">
        <v>9172</v>
      </c>
      <c r="K17360" s="6" t="s">
        <v>9173</v>
      </c>
      <c r="L17360" s="7" t="s">
        <v>223</v>
      </c>
      <c r="M17360" s="6"/>
      <c r="N17360" s="6"/>
      <c r="O17360" s="6"/>
      <c r="P17360" s="6"/>
      <c r="Q17360" s="6"/>
      <c r="R17360" s="6"/>
      <c r="S17360" s="6"/>
      <c r="T17360" s="6"/>
      <c r="U17360" s="6"/>
      <c r="V17360" s="6"/>
      <c r="W17360" s="8" t="s">
        <v>122</v>
      </c>
      <c r="Z17360" s="8" t="s">
        <v>1147</v>
      </c>
      <c r="AP17360" s="6"/>
      <c r="AQ17360" s="6"/>
      <c r="AR17360" s="6"/>
      <c r="AS17360" s="6"/>
      <c r="AT17360" s="6"/>
    </row>
    <row r="17361" spans="1:46" ht="14.25" customHeight="1">
      <c r="A17361" s="7" t="s">
        <v>159</v>
      </c>
      <c r="B17361" s="7">
        <v>1768</v>
      </c>
      <c r="C17361" s="8">
        <v>248136</v>
      </c>
      <c r="D17361" s="8" t="s">
        <v>8883</v>
      </c>
      <c r="E17361" s="8" t="str">
        <f t="shared" si="271"/>
        <v>TATA STEEL LTD.19</v>
      </c>
      <c r="F17361" s="8" t="s">
        <v>8884</v>
      </c>
      <c r="G17361" s="8">
        <v>1907</v>
      </c>
      <c r="H17361" s="8">
        <v>113</v>
      </c>
      <c r="I17361" s="8" t="s">
        <v>41</v>
      </c>
      <c r="J17361" s="8" t="s">
        <v>9172</v>
      </c>
      <c r="K17361" s="6" t="s">
        <v>9173</v>
      </c>
      <c r="L17361" s="7" t="s">
        <v>223</v>
      </c>
      <c r="M17361" s="6"/>
      <c r="N17361" s="6"/>
      <c r="O17361" s="6"/>
      <c r="P17361" s="6"/>
      <c r="Q17361" s="6"/>
      <c r="R17361" s="6"/>
      <c r="S17361" s="6"/>
      <c r="T17361" s="6"/>
      <c r="U17361" s="6"/>
      <c r="V17361" s="6"/>
      <c r="W17361" s="8" t="s">
        <v>122</v>
      </c>
      <c r="Z17361" s="8" t="s">
        <v>1147</v>
      </c>
      <c r="AP17361" s="6"/>
      <c r="AQ17361" s="6"/>
      <c r="AR17361" s="6"/>
      <c r="AS17361" s="6"/>
      <c r="AT17361" s="6"/>
    </row>
    <row r="17362" spans="1:46" ht="14.25" customHeight="1">
      <c r="A17362" s="7" t="s">
        <v>159</v>
      </c>
      <c r="B17362" s="7">
        <v>653</v>
      </c>
      <c r="C17362" s="8">
        <v>248136</v>
      </c>
      <c r="D17362" s="8" t="s">
        <v>8883</v>
      </c>
      <c r="E17362" s="8" t="str">
        <f t="shared" si="271"/>
        <v>TATA STEEL LTD.15</v>
      </c>
      <c r="F17362" s="8" t="s">
        <v>8884</v>
      </c>
      <c r="G17362" s="8">
        <v>1907</v>
      </c>
      <c r="H17362" s="8">
        <v>113</v>
      </c>
      <c r="I17362" s="8" t="s">
        <v>119</v>
      </c>
      <c r="J17362" s="8" t="s">
        <v>9174</v>
      </c>
      <c r="K17362" s="6" t="s">
        <v>9174</v>
      </c>
      <c r="L17362" s="7" t="s">
        <v>404</v>
      </c>
      <c r="M17362" s="6"/>
      <c r="N17362" s="6"/>
      <c r="O17362" s="6"/>
      <c r="P17362" s="6"/>
      <c r="Q17362" s="6"/>
      <c r="R17362" s="6"/>
      <c r="S17362" s="6"/>
      <c r="T17362" s="6"/>
      <c r="U17362" s="6"/>
      <c r="V17362" s="6"/>
      <c r="W17362" s="8" t="s">
        <v>177</v>
      </c>
      <c r="Z17362" s="8" t="s">
        <v>163</v>
      </c>
      <c r="AP17362" s="6"/>
      <c r="AQ17362" s="6"/>
      <c r="AR17362" s="6"/>
      <c r="AS17362" s="6"/>
      <c r="AT17362" s="6"/>
    </row>
    <row r="17363" spans="1:46" ht="14.25" customHeight="1">
      <c r="A17363" s="7" t="s">
        <v>159</v>
      </c>
      <c r="B17363" s="7">
        <v>933</v>
      </c>
      <c r="C17363" s="8">
        <v>248136</v>
      </c>
      <c r="D17363" s="8" t="s">
        <v>8883</v>
      </c>
      <c r="E17363" s="8" t="str">
        <f t="shared" si="271"/>
        <v>TATA STEEL LTD.16</v>
      </c>
      <c r="F17363" s="8" t="s">
        <v>8884</v>
      </c>
      <c r="G17363" s="8">
        <v>1907</v>
      </c>
      <c r="H17363" s="8">
        <v>113</v>
      </c>
      <c r="I17363" s="8" t="s">
        <v>52</v>
      </c>
      <c r="J17363" s="8" t="s">
        <v>9174</v>
      </c>
      <c r="K17363" s="6" t="s">
        <v>9174</v>
      </c>
      <c r="L17363" s="7" t="s">
        <v>404</v>
      </c>
      <c r="M17363" s="6"/>
      <c r="N17363" s="6"/>
      <c r="O17363" s="6"/>
      <c r="P17363" s="6"/>
      <c r="Q17363" s="6"/>
      <c r="R17363" s="6"/>
      <c r="S17363" s="6"/>
      <c r="T17363" s="6"/>
      <c r="U17363" s="6"/>
      <c r="V17363" s="6"/>
      <c r="W17363" s="8" t="s">
        <v>177</v>
      </c>
      <c r="Z17363" s="8" t="s">
        <v>163</v>
      </c>
      <c r="AP17363" s="6"/>
      <c r="AQ17363" s="6"/>
      <c r="AR17363" s="6"/>
      <c r="AS17363" s="6"/>
      <c r="AT17363" s="6"/>
    </row>
    <row r="17364" spans="1:46" ht="14.25" customHeight="1">
      <c r="A17364" s="7" t="s">
        <v>159</v>
      </c>
      <c r="B17364" s="7">
        <v>1194</v>
      </c>
      <c r="C17364" s="8">
        <v>248136</v>
      </c>
      <c r="D17364" s="8" t="s">
        <v>8883</v>
      </c>
      <c r="E17364" s="8" t="str">
        <f t="shared" si="271"/>
        <v>TATA STEEL LTD.17</v>
      </c>
      <c r="F17364" s="8" t="s">
        <v>8884</v>
      </c>
      <c r="G17364" s="8">
        <v>1907</v>
      </c>
      <c r="H17364" s="8">
        <v>113</v>
      </c>
      <c r="I17364" s="8" t="s">
        <v>54</v>
      </c>
      <c r="J17364" s="8" t="s">
        <v>9174</v>
      </c>
      <c r="K17364" s="6" t="s">
        <v>9174</v>
      </c>
      <c r="L17364" s="7" t="s">
        <v>404</v>
      </c>
      <c r="M17364" s="6"/>
      <c r="N17364" s="6"/>
      <c r="O17364" s="6"/>
      <c r="P17364" s="6"/>
      <c r="Q17364" s="6"/>
      <c r="R17364" s="6"/>
      <c r="S17364" s="6"/>
      <c r="T17364" s="6"/>
      <c r="U17364" s="6"/>
      <c r="V17364" s="6"/>
      <c r="W17364" s="8" t="s">
        <v>177</v>
      </c>
      <c r="Z17364" s="8" t="s">
        <v>1147</v>
      </c>
      <c r="AP17364" s="6"/>
      <c r="AQ17364" s="6"/>
      <c r="AR17364" s="6"/>
      <c r="AS17364" s="6"/>
      <c r="AT17364" s="6"/>
    </row>
    <row r="17365" spans="1:46" ht="14.25" customHeight="1">
      <c r="A17365" s="7" t="s">
        <v>159</v>
      </c>
      <c r="B17365" s="7">
        <v>1433</v>
      </c>
      <c r="C17365" s="8">
        <v>248136</v>
      </c>
      <c r="D17365" s="8" t="s">
        <v>8883</v>
      </c>
      <c r="E17365" s="8" t="str">
        <f t="shared" si="271"/>
        <v>TATA STEEL LTD.18</v>
      </c>
      <c r="F17365" s="8" t="s">
        <v>8884</v>
      </c>
      <c r="G17365" s="8">
        <v>1907</v>
      </c>
      <c r="H17365" s="8">
        <v>113</v>
      </c>
      <c r="I17365" s="8" t="s">
        <v>56</v>
      </c>
      <c r="J17365" s="8" t="s">
        <v>9174</v>
      </c>
      <c r="K17365" s="6" t="s">
        <v>9174</v>
      </c>
      <c r="L17365" s="7" t="s">
        <v>404</v>
      </c>
      <c r="M17365" s="6"/>
      <c r="N17365" s="6"/>
      <c r="O17365" s="6"/>
      <c r="P17365" s="6"/>
      <c r="Q17365" s="6"/>
      <c r="R17365" s="6"/>
      <c r="S17365" s="6"/>
      <c r="T17365" s="6"/>
      <c r="U17365" s="6"/>
      <c r="V17365" s="6"/>
      <c r="W17365" s="8" t="s">
        <v>177</v>
      </c>
      <c r="Z17365" s="8" t="s">
        <v>1147</v>
      </c>
      <c r="AP17365" s="6"/>
      <c r="AQ17365" s="6"/>
      <c r="AR17365" s="6"/>
      <c r="AS17365" s="6"/>
      <c r="AT17365" s="6"/>
    </row>
    <row r="17366" spans="1:46" ht="14.25" customHeight="1">
      <c r="A17366" s="7" t="s">
        <v>159</v>
      </c>
      <c r="B17366" s="7">
        <v>1769</v>
      </c>
      <c r="C17366" s="8">
        <v>248136</v>
      </c>
      <c r="D17366" s="8" t="s">
        <v>8883</v>
      </c>
      <c r="E17366" s="8" t="str">
        <f t="shared" si="271"/>
        <v>TATA STEEL LTD.19</v>
      </c>
      <c r="F17366" s="8" t="s">
        <v>8884</v>
      </c>
      <c r="G17366" s="8">
        <v>1907</v>
      </c>
      <c r="H17366" s="8">
        <v>113</v>
      </c>
      <c r="I17366" s="8" t="s">
        <v>41</v>
      </c>
      <c r="J17366" s="8" t="s">
        <v>9174</v>
      </c>
      <c r="K17366" s="6" t="s">
        <v>9174</v>
      </c>
      <c r="L17366" s="7" t="s">
        <v>404</v>
      </c>
      <c r="M17366" s="6"/>
      <c r="N17366" s="6"/>
      <c r="O17366" s="6"/>
      <c r="P17366" s="6"/>
      <c r="Q17366" s="6"/>
      <c r="R17366" s="6"/>
      <c r="S17366" s="6"/>
      <c r="T17366" s="6"/>
      <c r="U17366" s="6"/>
      <c r="V17366" s="6"/>
      <c r="W17366" s="8" t="s">
        <v>177</v>
      </c>
      <c r="Z17366" s="8" t="s">
        <v>1147</v>
      </c>
      <c r="AP17366" s="6"/>
      <c r="AQ17366" s="6"/>
      <c r="AR17366" s="6"/>
      <c r="AS17366" s="6"/>
      <c r="AT17366" s="6"/>
    </row>
    <row r="17367" spans="1:46" ht="14.25" customHeight="1">
      <c r="A17367" s="7" t="s">
        <v>38</v>
      </c>
      <c r="B17367" s="7">
        <v>9047</v>
      </c>
      <c r="C17367" s="8">
        <v>248136</v>
      </c>
      <c r="D17367" s="8" t="s">
        <v>8883</v>
      </c>
      <c r="E17367" s="8" t="str">
        <f t="shared" si="271"/>
        <v>TATA STEEL LTD.14</v>
      </c>
      <c r="F17367" s="8" t="s">
        <v>8884</v>
      </c>
      <c r="G17367" s="8">
        <v>1907</v>
      </c>
      <c r="H17367" s="8">
        <v>113</v>
      </c>
      <c r="I17367" s="8" t="s">
        <v>117</v>
      </c>
      <c r="J17367" s="8" t="s">
        <v>9175</v>
      </c>
      <c r="K17367" s="6" t="s">
        <v>9175</v>
      </c>
      <c r="L17367" s="7" t="s">
        <v>404</v>
      </c>
      <c r="M17367" s="6"/>
      <c r="N17367" s="6"/>
      <c r="O17367" s="6"/>
      <c r="P17367" s="6"/>
      <c r="Q17367" s="6"/>
      <c r="R17367" s="6"/>
      <c r="S17367" s="6"/>
      <c r="T17367" s="6"/>
      <c r="U17367" s="6"/>
      <c r="V17367" s="6"/>
      <c r="W17367" s="8" t="s">
        <v>177</v>
      </c>
      <c r="X17367" s="8">
        <v>54.522306435168531</v>
      </c>
      <c r="Y17367" s="8">
        <v>17.333333333333332</v>
      </c>
      <c r="AP17367" s="6"/>
      <c r="AQ17367" s="6"/>
      <c r="AR17367" s="6"/>
      <c r="AS17367" s="6"/>
      <c r="AT17367" s="6"/>
    </row>
    <row r="17368" spans="1:46" ht="14.25" customHeight="1">
      <c r="A17368" s="7" t="s">
        <v>38</v>
      </c>
      <c r="B17368" s="7">
        <v>8899</v>
      </c>
      <c r="C17368" s="8">
        <v>248136</v>
      </c>
      <c r="D17368" s="8" t="s">
        <v>8883</v>
      </c>
      <c r="E17368" s="8" t="str">
        <f t="shared" si="271"/>
        <v>TATA STEEL LTD.14</v>
      </c>
      <c r="F17368" s="8" t="s">
        <v>8884</v>
      </c>
      <c r="G17368" s="8">
        <v>1907</v>
      </c>
      <c r="H17368" s="8">
        <v>113</v>
      </c>
      <c r="I17368" s="8" t="s">
        <v>117</v>
      </c>
      <c r="J17368" s="8" t="s">
        <v>9176</v>
      </c>
      <c r="K17368" s="6" t="s">
        <v>9176</v>
      </c>
      <c r="L17368" s="7" t="s">
        <v>276</v>
      </c>
      <c r="M17368" s="6"/>
      <c r="N17368" s="6"/>
      <c r="O17368" s="6"/>
      <c r="P17368" s="6"/>
      <c r="Q17368" s="6"/>
      <c r="R17368" s="6"/>
      <c r="S17368" s="6"/>
      <c r="T17368" s="6"/>
      <c r="U17368" s="6"/>
      <c r="V17368" s="6"/>
      <c r="W17368" s="8" t="s">
        <v>49</v>
      </c>
      <c r="X17368" s="8">
        <v>43</v>
      </c>
      <c r="Y17368" s="8">
        <v>14.6</v>
      </c>
      <c r="AP17368" s="6"/>
      <c r="AQ17368" s="6"/>
      <c r="AR17368" s="6"/>
      <c r="AS17368" s="6"/>
      <c r="AT17368" s="6"/>
    </row>
    <row r="17369" spans="1:46" ht="14.25" customHeight="1">
      <c r="A17369" s="7" t="s">
        <v>159</v>
      </c>
      <c r="B17369" s="7">
        <v>654</v>
      </c>
      <c r="C17369" s="8">
        <v>248136</v>
      </c>
      <c r="D17369" s="8" t="s">
        <v>8883</v>
      </c>
      <c r="E17369" s="8" t="str">
        <f t="shared" si="271"/>
        <v>TATA STEEL LTD.15</v>
      </c>
      <c r="F17369" s="8" t="s">
        <v>8884</v>
      </c>
      <c r="G17369" s="8">
        <v>1907</v>
      </c>
      <c r="H17369" s="8">
        <v>113</v>
      </c>
      <c r="I17369" s="8" t="s">
        <v>119</v>
      </c>
      <c r="J17369" s="8" t="s">
        <v>9177</v>
      </c>
      <c r="K17369" s="6" t="s">
        <v>9177</v>
      </c>
      <c r="L17369" s="7" t="s">
        <v>404</v>
      </c>
      <c r="M17369" s="6"/>
      <c r="N17369" s="6"/>
      <c r="O17369" s="6"/>
      <c r="P17369" s="6"/>
      <c r="Q17369" s="6"/>
      <c r="R17369" s="6"/>
      <c r="S17369" s="6"/>
      <c r="T17369" s="6"/>
      <c r="U17369" s="6"/>
      <c r="V17369" s="6"/>
      <c r="W17369" s="8" t="s">
        <v>177</v>
      </c>
      <c r="Z17369" s="8" t="s">
        <v>163</v>
      </c>
      <c r="AP17369" s="6"/>
      <c r="AQ17369" s="6"/>
      <c r="AR17369" s="6"/>
      <c r="AS17369" s="6"/>
      <c r="AT17369" s="6"/>
    </row>
    <row r="17370" spans="1:46" ht="14.25" customHeight="1">
      <c r="A17370" s="7" t="s">
        <v>159</v>
      </c>
      <c r="B17370" s="7">
        <v>934</v>
      </c>
      <c r="C17370" s="8">
        <v>248136</v>
      </c>
      <c r="D17370" s="8" t="s">
        <v>8883</v>
      </c>
      <c r="E17370" s="8" t="str">
        <f t="shared" si="271"/>
        <v>TATA STEEL LTD.16</v>
      </c>
      <c r="F17370" s="8" t="s">
        <v>8884</v>
      </c>
      <c r="G17370" s="8">
        <v>1907</v>
      </c>
      <c r="H17370" s="8">
        <v>113</v>
      </c>
      <c r="I17370" s="8" t="s">
        <v>52</v>
      </c>
      <c r="J17370" s="8" t="s">
        <v>9177</v>
      </c>
      <c r="K17370" s="6" t="s">
        <v>9177</v>
      </c>
      <c r="L17370" s="7" t="s">
        <v>404</v>
      </c>
      <c r="M17370" s="6"/>
      <c r="N17370" s="6"/>
      <c r="O17370" s="6"/>
      <c r="P17370" s="6"/>
      <c r="Q17370" s="6"/>
      <c r="R17370" s="6"/>
      <c r="S17370" s="6"/>
      <c r="T17370" s="6"/>
      <c r="U17370" s="6"/>
      <c r="V17370" s="6"/>
      <c r="W17370" s="8" t="s">
        <v>177</v>
      </c>
      <c r="Z17370" s="8" t="s">
        <v>163</v>
      </c>
      <c r="AE17370" s="7"/>
      <c r="AP17370" s="6"/>
      <c r="AQ17370" s="6"/>
      <c r="AR17370" s="6"/>
      <c r="AS17370" s="6"/>
      <c r="AT17370" s="6"/>
    </row>
    <row r="17371" spans="1:46" ht="14.25" customHeight="1">
      <c r="A17371" s="7" t="s">
        <v>159</v>
      </c>
      <c r="B17371" s="7">
        <v>1195</v>
      </c>
      <c r="C17371" s="8">
        <v>248136</v>
      </c>
      <c r="D17371" s="8" t="s">
        <v>8883</v>
      </c>
      <c r="E17371" s="8" t="str">
        <f t="shared" si="271"/>
        <v>TATA STEEL LTD.17</v>
      </c>
      <c r="F17371" s="8" t="s">
        <v>8884</v>
      </c>
      <c r="G17371" s="8">
        <v>1907</v>
      </c>
      <c r="H17371" s="8">
        <v>113</v>
      </c>
      <c r="I17371" s="8" t="s">
        <v>54</v>
      </c>
      <c r="J17371" s="8" t="s">
        <v>9177</v>
      </c>
      <c r="K17371" s="6" t="s">
        <v>9177</v>
      </c>
      <c r="L17371" s="7" t="s">
        <v>404</v>
      </c>
      <c r="M17371" s="6"/>
      <c r="N17371" s="6"/>
      <c r="O17371" s="6"/>
      <c r="P17371" s="6"/>
      <c r="Q17371" s="6"/>
      <c r="R17371" s="6"/>
      <c r="S17371" s="6"/>
      <c r="T17371" s="6"/>
      <c r="U17371" s="6"/>
      <c r="V17371" s="6"/>
      <c r="W17371" s="8" t="s">
        <v>177</v>
      </c>
      <c r="Z17371" s="8" t="s">
        <v>1147</v>
      </c>
      <c r="AP17371" s="6"/>
      <c r="AQ17371" s="6"/>
      <c r="AR17371" s="6"/>
      <c r="AS17371" s="6"/>
      <c r="AT17371" s="6"/>
    </row>
    <row r="17372" spans="1:46" ht="14.25" customHeight="1">
      <c r="A17372" s="7" t="s">
        <v>159</v>
      </c>
      <c r="B17372" s="7">
        <v>1434</v>
      </c>
      <c r="C17372" s="8">
        <v>248136</v>
      </c>
      <c r="D17372" s="8" t="s">
        <v>8883</v>
      </c>
      <c r="E17372" s="8" t="str">
        <f t="shared" si="271"/>
        <v>TATA STEEL LTD.18</v>
      </c>
      <c r="F17372" s="8" t="s">
        <v>8884</v>
      </c>
      <c r="G17372" s="8">
        <v>1907</v>
      </c>
      <c r="H17372" s="8">
        <v>113</v>
      </c>
      <c r="I17372" s="8" t="s">
        <v>56</v>
      </c>
      <c r="J17372" s="8" t="s">
        <v>9177</v>
      </c>
      <c r="K17372" s="6" t="s">
        <v>9177</v>
      </c>
      <c r="L17372" s="7" t="s">
        <v>404</v>
      </c>
      <c r="M17372" s="6"/>
      <c r="N17372" s="6"/>
      <c r="O17372" s="6"/>
      <c r="P17372" s="6"/>
      <c r="Q17372" s="6"/>
      <c r="R17372" s="6"/>
      <c r="S17372" s="6"/>
      <c r="T17372" s="6"/>
      <c r="U17372" s="6"/>
      <c r="V17372" s="6"/>
      <c r="W17372" s="8" t="s">
        <v>177</v>
      </c>
      <c r="Z17372" s="8" t="s">
        <v>1147</v>
      </c>
      <c r="AP17372" s="6"/>
      <c r="AQ17372" s="6"/>
      <c r="AR17372" s="6"/>
      <c r="AS17372" s="6"/>
      <c r="AT17372" s="6"/>
    </row>
    <row r="17373" spans="1:46" ht="14.25" customHeight="1">
      <c r="A17373" s="7" t="s">
        <v>159</v>
      </c>
      <c r="B17373" s="7">
        <v>1667</v>
      </c>
      <c r="C17373" s="8">
        <v>248136</v>
      </c>
      <c r="D17373" s="8" t="s">
        <v>8883</v>
      </c>
      <c r="E17373" s="8" t="str">
        <f t="shared" si="271"/>
        <v>TATA STEEL LTD.19</v>
      </c>
      <c r="F17373" s="8" t="s">
        <v>8884</v>
      </c>
      <c r="G17373" s="8">
        <v>1907</v>
      </c>
      <c r="H17373" s="8">
        <v>113</v>
      </c>
      <c r="I17373" s="8" t="s">
        <v>41</v>
      </c>
      <c r="J17373" s="8" t="s">
        <v>9177</v>
      </c>
      <c r="K17373" s="6" t="s">
        <v>9177</v>
      </c>
      <c r="L17373" s="7" t="s">
        <v>404</v>
      </c>
      <c r="M17373" s="6"/>
      <c r="N17373" s="6"/>
      <c r="O17373" s="6"/>
      <c r="P17373" s="6"/>
      <c r="Q17373" s="6"/>
      <c r="R17373" s="6"/>
      <c r="S17373" s="6"/>
      <c r="T17373" s="6"/>
      <c r="U17373" s="6"/>
      <c r="V17373" s="6"/>
      <c r="W17373" s="8" t="s">
        <v>177</v>
      </c>
      <c r="Z17373" s="8" t="s">
        <v>1147</v>
      </c>
      <c r="AP17373" s="6"/>
      <c r="AQ17373" s="6"/>
      <c r="AR17373" s="6"/>
      <c r="AS17373" s="6"/>
      <c r="AT17373" s="6"/>
    </row>
    <row r="17374" spans="1:46" ht="14.25" customHeight="1">
      <c r="A17374" s="7" t="s">
        <v>38</v>
      </c>
      <c r="B17374" s="7">
        <v>9048</v>
      </c>
      <c r="C17374" s="8">
        <v>248136</v>
      </c>
      <c r="D17374" s="8" t="s">
        <v>8883</v>
      </c>
      <c r="E17374" s="8" t="str">
        <f t="shared" si="271"/>
        <v>TATA STEEL LTD.14</v>
      </c>
      <c r="F17374" s="8" t="s">
        <v>8884</v>
      </c>
      <c r="G17374" s="8">
        <v>1907</v>
      </c>
      <c r="H17374" s="8">
        <v>113</v>
      </c>
      <c r="I17374" s="8" t="s">
        <v>117</v>
      </c>
      <c r="J17374" s="8" t="s">
        <v>9178</v>
      </c>
      <c r="K17374" s="6" t="s">
        <v>9178</v>
      </c>
      <c r="L17374" s="7" t="s">
        <v>404</v>
      </c>
      <c r="M17374" s="6"/>
      <c r="N17374" s="6"/>
      <c r="O17374" s="6"/>
      <c r="P17374" s="6"/>
      <c r="Q17374" s="6"/>
      <c r="R17374" s="6"/>
      <c r="S17374" s="6"/>
      <c r="T17374" s="6"/>
      <c r="U17374" s="6"/>
      <c r="V17374" s="6"/>
      <c r="W17374" s="8" t="s">
        <v>177</v>
      </c>
      <c r="X17374" s="8">
        <v>54.522306435168531</v>
      </c>
      <c r="Y17374" s="8">
        <v>17.333333333333332</v>
      </c>
      <c r="AP17374" s="6"/>
      <c r="AQ17374" s="6"/>
      <c r="AR17374" s="6"/>
      <c r="AS17374" s="6"/>
      <c r="AT17374" s="6"/>
    </row>
    <row r="17375" spans="1:46" ht="14.25" customHeight="1">
      <c r="A17375" s="7" t="s">
        <v>38</v>
      </c>
      <c r="B17375" s="7">
        <v>9049</v>
      </c>
      <c r="C17375" s="8">
        <v>248136</v>
      </c>
      <c r="D17375" s="8" t="s">
        <v>8883</v>
      </c>
      <c r="E17375" s="8" t="str">
        <f t="shared" si="271"/>
        <v>TATA STEEL LTD.14</v>
      </c>
      <c r="F17375" s="8" t="s">
        <v>8884</v>
      </c>
      <c r="G17375" s="8">
        <v>1907</v>
      </c>
      <c r="H17375" s="8">
        <v>113</v>
      </c>
      <c r="I17375" s="8" t="s">
        <v>117</v>
      </c>
      <c r="J17375" s="8" t="s">
        <v>9179</v>
      </c>
      <c r="K17375" s="6" t="s">
        <v>9179</v>
      </c>
      <c r="L17375" s="7" t="s">
        <v>1035</v>
      </c>
      <c r="M17375" s="6"/>
      <c r="N17375" s="6"/>
      <c r="O17375" s="6"/>
      <c r="P17375" s="6"/>
      <c r="Q17375" s="6"/>
      <c r="R17375" s="6"/>
      <c r="S17375" s="6"/>
      <c r="T17375" s="6"/>
      <c r="U17375" s="6"/>
      <c r="V17375" s="6"/>
      <c r="W17375" s="8" t="s">
        <v>421</v>
      </c>
      <c r="X17375" s="8">
        <v>48.39810108552237</v>
      </c>
      <c r="Y17375" s="8">
        <v>25.666666666666668</v>
      </c>
      <c r="AP17375" s="6"/>
      <c r="AQ17375" s="6"/>
      <c r="AR17375" s="6"/>
      <c r="AS17375" s="6"/>
      <c r="AT17375" s="6"/>
    </row>
    <row r="17376" spans="1:46" ht="14.25" customHeight="1">
      <c r="A17376" s="7" t="s">
        <v>159</v>
      </c>
      <c r="B17376" s="7">
        <v>655</v>
      </c>
      <c r="C17376" s="8">
        <v>248136</v>
      </c>
      <c r="D17376" s="8" t="s">
        <v>8883</v>
      </c>
      <c r="E17376" s="8" t="str">
        <f t="shared" si="271"/>
        <v>TATA STEEL LTD.15</v>
      </c>
      <c r="F17376" s="8" t="s">
        <v>8884</v>
      </c>
      <c r="G17376" s="8">
        <v>1907</v>
      </c>
      <c r="H17376" s="8">
        <v>113</v>
      </c>
      <c r="I17376" s="8" t="s">
        <v>119</v>
      </c>
      <c r="J17376" s="8" t="s">
        <v>9179</v>
      </c>
      <c r="K17376" s="6" t="s">
        <v>9180</v>
      </c>
      <c r="L17376" s="7" t="s">
        <v>1035</v>
      </c>
      <c r="M17376" s="6"/>
      <c r="N17376" s="6"/>
      <c r="O17376" s="6"/>
      <c r="P17376" s="6"/>
      <c r="Q17376" s="6"/>
      <c r="R17376" s="6"/>
      <c r="S17376" s="6"/>
      <c r="T17376" s="6"/>
      <c r="U17376" s="6"/>
      <c r="V17376" s="6"/>
      <c r="W17376" s="8" t="s">
        <v>421</v>
      </c>
      <c r="Z17376" s="8" t="s">
        <v>163</v>
      </c>
      <c r="AP17376" s="6"/>
      <c r="AQ17376" s="6"/>
      <c r="AR17376" s="6"/>
      <c r="AS17376" s="6"/>
      <c r="AT17376" s="6"/>
    </row>
    <row r="17377" spans="1:46" ht="14.25" customHeight="1">
      <c r="A17377" s="7" t="s">
        <v>159</v>
      </c>
      <c r="B17377" s="7">
        <v>935</v>
      </c>
      <c r="C17377" s="8">
        <v>248136</v>
      </c>
      <c r="D17377" s="8" t="s">
        <v>8883</v>
      </c>
      <c r="E17377" s="8" t="str">
        <f t="shared" si="271"/>
        <v>TATA STEEL LTD.16</v>
      </c>
      <c r="F17377" s="8" t="s">
        <v>8884</v>
      </c>
      <c r="G17377" s="8">
        <v>1907</v>
      </c>
      <c r="H17377" s="8">
        <v>113</v>
      </c>
      <c r="I17377" s="8" t="s">
        <v>52</v>
      </c>
      <c r="J17377" s="8" t="s">
        <v>9179</v>
      </c>
      <c r="K17377" s="6" t="s">
        <v>9180</v>
      </c>
      <c r="L17377" s="7" t="s">
        <v>1035</v>
      </c>
      <c r="M17377" s="6"/>
      <c r="N17377" s="6"/>
      <c r="O17377" s="6"/>
      <c r="P17377" s="6"/>
      <c r="Q17377" s="6"/>
      <c r="R17377" s="6"/>
      <c r="S17377" s="6"/>
      <c r="T17377" s="6"/>
      <c r="U17377" s="6"/>
      <c r="V17377" s="6"/>
      <c r="W17377" s="8" t="s">
        <v>421</v>
      </c>
      <c r="Z17377" s="8" t="s">
        <v>163</v>
      </c>
      <c r="AP17377" s="6"/>
      <c r="AQ17377" s="6"/>
      <c r="AR17377" s="6"/>
      <c r="AS17377" s="6"/>
      <c r="AT17377" s="6"/>
    </row>
    <row r="17378" spans="1:46" ht="14.25" customHeight="1">
      <c r="A17378" s="7" t="s">
        <v>159</v>
      </c>
      <c r="B17378" s="7">
        <v>1196</v>
      </c>
      <c r="C17378" s="8">
        <v>248136</v>
      </c>
      <c r="D17378" s="8" t="s">
        <v>8883</v>
      </c>
      <c r="E17378" s="8" t="str">
        <f t="shared" si="271"/>
        <v>TATA STEEL LTD.17</v>
      </c>
      <c r="F17378" s="8" t="s">
        <v>8884</v>
      </c>
      <c r="G17378" s="8">
        <v>1907</v>
      </c>
      <c r="H17378" s="8">
        <v>113</v>
      </c>
      <c r="I17378" s="8" t="s">
        <v>54</v>
      </c>
      <c r="J17378" s="8" t="s">
        <v>9179</v>
      </c>
      <c r="K17378" s="6" t="s">
        <v>9180</v>
      </c>
      <c r="L17378" s="7" t="s">
        <v>1035</v>
      </c>
      <c r="M17378" s="6"/>
      <c r="N17378" s="6"/>
      <c r="O17378" s="6"/>
      <c r="P17378" s="6"/>
      <c r="Q17378" s="6"/>
      <c r="R17378" s="6"/>
      <c r="S17378" s="6"/>
      <c r="T17378" s="6"/>
      <c r="U17378" s="6"/>
      <c r="V17378" s="6"/>
      <c r="W17378" s="8" t="s">
        <v>421</v>
      </c>
      <c r="Z17378" s="8" t="s">
        <v>1147</v>
      </c>
      <c r="AP17378" s="6"/>
      <c r="AQ17378" s="6"/>
      <c r="AR17378" s="6"/>
      <c r="AS17378" s="6"/>
      <c r="AT17378" s="6"/>
    </row>
    <row r="17379" spans="1:46" ht="14.25" customHeight="1">
      <c r="A17379" s="7" t="s">
        <v>159</v>
      </c>
      <c r="B17379" s="7">
        <v>1435</v>
      </c>
      <c r="C17379" s="8">
        <v>248136</v>
      </c>
      <c r="D17379" s="8" t="s">
        <v>8883</v>
      </c>
      <c r="E17379" s="8" t="str">
        <f t="shared" si="271"/>
        <v>TATA STEEL LTD.18</v>
      </c>
      <c r="F17379" s="8" t="s">
        <v>8884</v>
      </c>
      <c r="G17379" s="8">
        <v>1907</v>
      </c>
      <c r="H17379" s="8">
        <v>113</v>
      </c>
      <c r="I17379" s="8" t="s">
        <v>56</v>
      </c>
      <c r="J17379" s="8" t="s">
        <v>9179</v>
      </c>
      <c r="K17379" s="6" t="s">
        <v>9180</v>
      </c>
      <c r="L17379" s="7" t="s">
        <v>1035</v>
      </c>
      <c r="M17379" s="6"/>
      <c r="N17379" s="6"/>
      <c r="O17379" s="6"/>
      <c r="P17379" s="6"/>
      <c r="Q17379" s="6"/>
      <c r="R17379" s="6"/>
      <c r="S17379" s="6"/>
      <c r="T17379" s="6"/>
      <c r="U17379" s="6"/>
      <c r="V17379" s="6"/>
      <c r="W17379" s="8" t="s">
        <v>421</v>
      </c>
      <c r="Z17379" s="8" t="s">
        <v>1147</v>
      </c>
      <c r="AP17379" s="6"/>
      <c r="AQ17379" s="6"/>
      <c r="AR17379" s="6"/>
      <c r="AS17379" s="6"/>
      <c r="AT17379" s="6"/>
    </row>
    <row r="17380" spans="1:46" ht="14.25" customHeight="1">
      <c r="A17380" s="7" t="s">
        <v>159</v>
      </c>
      <c r="B17380" s="7">
        <v>1668</v>
      </c>
      <c r="C17380" s="8">
        <v>248136</v>
      </c>
      <c r="D17380" s="8" t="s">
        <v>8883</v>
      </c>
      <c r="E17380" s="8" t="str">
        <f t="shared" si="271"/>
        <v>TATA STEEL LTD.19</v>
      </c>
      <c r="F17380" s="8" t="s">
        <v>8884</v>
      </c>
      <c r="G17380" s="8">
        <v>1907</v>
      </c>
      <c r="H17380" s="8">
        <v>113</v>
      </c>
      <c r="I17380" s="8" t="s">
        <v>41</v>
      </c>
      <c r="J17380" s="8" t="s">
        <v>9179</v>
      </c>
      <c r="K17380" s="6" t="s">
        <v>9180</v>
      </c>
      <c r="L17380" s="7" t="s">
        <v>1035</v>
      </c>
      <c r="M17380" s="6"/>
      <c r="N17380" s="6"/>
      <c r="O17380" s="6"/>
      <c r="P17380" s="6"/>
      <c r="Q17380" s="6"/>
      <c r="R17380" s="6"/>
      <c r="S17380" s="6"/>
      <c r="T17380" s="6"/>
      <c r="U17380" s="6"/>
      <c r="V17380" s="6"/>
      <c r="W17380" s="8" t="s">
        <v>421</v>
      </c>
      <c r="Z17380" s="8" t="s">
        <v>1147</v>
      </c>
      <c r="AP17380" s="6"/>
      <c r="AQ17380" s="6"/>
      <c r="AR17380" s="6"/>
      <c r="AS17380" s="6"/>
      <c r="AT17380" s="6"/>
    </row>
    <row r="17381" spans="1:46" ht="14.25" customHeight="1">
      <c r="A17381" s="7" t="s">
        <v>38</v>
      </c>
      <c r="B17381" s="7">
        <v>9050</v>
      </c>
      <c r="C17381" s="8">
        <v>248136</v>
      </c>
      <c r="D17381" s="8" t="s">
        <v>8883</v>
      </c>
      <c r="E17381" s="8" t="str">
        <f t="shared" si="271"/>
        <v>TATA STEEL LTD.14</v>
      </c>
      <c r="F17381" s="8" t="s">
        <v>8884</v>
      </c>
      <c r="G17381" s="8">
        <v>1907</v>
      </c>
      <c r="H17381" s="8">
        <v>113</v>
      </c>
      <c r="I17381" s="8" t="s">
        <v>117</v>
      </c>
      <c r="J17381" s="8" t="s">
        <v>9181</v>
      </c>
      <c r="K17381" s="6" t="s">
        <v>9181</v>
      </c>
      <c r="L17381" s="7" t="s">
        <v>223</v>
      </c>
      <c r="M17381" s="6"/>
      <c r="N17381" s="6"/>
      <c r="O17381" s="6"/>
      <c r="P17381" s="6"/>
      <c r="Q17381" s="6"/>
      <c r="R17381" s="6"/>
      <c r="S17381" s="6"/>
      <c r="T17381" s="6"/>
      <c r="U17381" s="6"/>
      <c r="V17381" s="6"/>
      <c r="W17381" s="8" t="s">
        <v>122</v>
      </c>
      <c r="X17381" s="8">
        <v>58</v>
      </c>
      <c r="Y17381" s="8">
        <v>23.5</v>
      </c>
      <c r="AP17381" s="6"/>
      <c r="AQ17381" s="6"/>
      <c r="AR17381" s="6"/>
      <c r="AS17381" s="6"/>
      <c r="AT17381" s="6"/>
    </row>
    <row r="17382" spans="1:46" ht="14.25" customHeight="1">
      <c r="A17382" s="7" t="s">
        <v>159</v>
      </c>
      <c r="B17382" s="7">
        <v>656</v>
      </c>
      <c r="C17382" s="8">
        <v>248136</v>
      </c>
      <c r="D17382" s="8" t="s">
        <v>8883</v>
      </c>
      <c r="E17382" s="8" t="str">
        <f t="shared" si="271"/>
        <v>TATA STEEL LTD.15</v>
      </c>
      <c r="F17382" s="8" t="s">
        <v>8884</v>
      </c>
      <c r="G17382" s="8">
        <v>1907</v>
      </c>
      <c r="H17382" s="8">
        <v>113</v>
      </c>
      <c r="I17382" s="8" t="s">
        <v>119</v>
      </c>
      <c r="J17382" s="8" t="s">
        <v>9181</v>
      </c>
      <c r="K17382" s="6" t="s">
        <v>9182</v>
      </c>
      <c r="L17382" s="7" t="s">
        <v>223</v>
      </c>
      <c r="M17382" s="6"/>
      <c r="N17382" s="6"/>
      <c r="O17382" s="6"/>
      <c r="P17382" s="6"/>
      <c r="Q17382" s="6"/>
      <c r="R17382" s="6"/>
      <c r="S17382" s="6"/>
      <c r="T17382" s="6"/>
      <c r="U17382" s="6"/>
      <c r="V17382" s="6"/>
      <c r="W17382" s="8" t="s">
        <v>122</v>
      </c>
      <c r="Z17382" s="8" t="s">
        <v>163</v>
      </c>
      <c r="AP17382" s="6"/>
      <c r="AQ17382" s="6"/>
      <c r="AR17382" s="6"/>
      <c r="AS17382" s="6"/>
      <c r="AT17382" s="6"/>
    </row>
    <row r="17383" spans="1:46" ht="14.25" customHeight="1">
      <c r="A17383" s="7" t="s">
        <v>159</v>
      </c>
      <c r="B17383" s="7">
        <v>936</v>
      </c>
      <c r="C17383" s="8">
        <v>248136</v>
      </c>
      <c r="D17383" s="8" t="s">
        <v>8883</v>
      </c>
      <c r="E17383" s="8" t="str">
        <f t="shared" si="271"/>
        <v>TATA STEEL LTD.16</v>
      </c>
      <c r="F17383" s="8" t="s">
        <v>8884</v>
      </c>
      <c r="G17383" s="8">
        <v>1907</v>
      </c>
      <c r="H17383" s="8">
        <v>113</v>
      </c>
      <c r="I17383" s="8" t="s">
        <v>52</v>
      </c>
      <c r="J17383" s="8" t="s">
        <v>9181</v>
      </c>
      <c r="K17383" s="6" t="s">
        <v>9182</v>
      </c>
      <c r="L17383" s="7" t="s">
        <v>223</v>
      </c>
      <c r="M17383" s="6"/>
      <c r="N17383" s="6"/>
      <c r="O17383" s="6"/>
      <c r="P17383" s="6"/>
      <c r="Q17383" s="6"/>
      <c r="R17383" s="6"/>
      <c r="S17383" s="6"/>
      <c r="T17383" s="6"/>
      <c r="U17383" s="6"/>
      <c r="V17383" s="6"/>
      <c r="W17383" s="8" t="s">
        <v>122</v>
      </c>
      <c r="Z17383" s="8" t="s">
        <v>163</v>
      </c>
      <c r="AP17383" s="6"/>
      <c r="AQ17383" s="6"/>
      <c r="AR17383" s="6"/>
      <c r="AS17383" s="6"/>
      <c r="AT17383" s="6"/>
    </row>
    <row r="17384" spans="1:46" ht="14.25" customHeight="1">
      <c r="A17384" s="7" t="s">
        <v>159</v>
      </c>
      <c r="B17384" s="7">
        <v>1197</v>
      </c>
      <c r="C17384" s="8">
        <v>248136</v>
      </c>
      <c r="D17384" s="8" t="s">
        <v>8883</v>
      </c>
      <c r="E17384" s="8" t="str">
        <f t="shared" si="271"/>
        <v>TATA STEEL LTD.17</v>
      </c>
      <c r="F17384" s="8" t="s">
        <v>8884</v>
      </c>
      <c r="G17384" s="8">
        <v>1907</v>
      </c>
      <c r="H17384" s="8">
        <v>113</v>
      </c>
      <c r="I17384" s="8" t="s">
        <v>54</v>
      </c>
      <c r="J17384" s="8" t="s">
        <v>9181</v>
      </c>
      <c r="K17384" s="6" t="s">
        <v>9182</v>
      </c>
      <c r="L17384" s="7" t="s">
        <v>223</v>
      </c>
      <c r="M17384" s="6"/>
      <c r="N17384" s="6"/>
      <c r="O17384" s="6"/>
      <c r="P17384" s="6"/>
      <c r="Q17384" s="6"/>
      <c r="R17384" s="6"/>
      <c r="S17384" s="6"/>
      <c r="T17384" s="6"/>
      <c r="U17384" s="6"/>
      <c r="V17384" s="6"/>
      <c r="W17384" s="8" t="s">
        <v>122</v>
      </c>
      <c r="Z17384" s="8" t="s">
        <v>1147</v>
      </c>
      <c r="AP17384" s="6"/>
      <c r="AQ17384" s="6"/>
      <c r="AR17384" s="6"/>
      <c r="AS17384" s="6"/>
      <c r="AT17384" s="6"/>
    </row>
    <row r="17385" spans="1:46" ht="14.25" customHeight="1">
      <c r="A17385" s="7" t="s">
        <v>159</v>
      </c>
      <c r="B17385" s="7">
        <v>1436</v>
      </c>
      <c r="C17385" s="8">
        <v>248136</v>
      </c>
      <c r="D17385" s="8" t="s">
        <v>8883</v>
      </c>
      <c r="E17385" s="8" t="str">
        <f t="shared" si="271"/>
        <v>TATA STEEL LTD.18</v>
      </c>
      <c r="F17385" s="8" t="s">
        <v>8884</v>
      </c>
      <c r="G17385" s="8">
        <v>1907</v>
      </c>
      <c r="H17385" s="8">
        <v>113</v>
      </c>
      <c r="I17385" s="8" t="s">
        <v>56</v>
      </c>
      <c r="J17385" s="8" t="s">
        <v>9181</v>
      </c>
      <c r="K17385" s="6" t="s">
        <v>9182</v>
      </c>
      <c r="L17385" s="7" t="s">
        <v>223</v>
      </c>
      <c r="M17385" s="6"/>
      <c r="N17385" s="6"/>
      <c r="O17385" s="6"/>
      <c r="P17385" s="6"/>
      <c r="Q17385" s="6"/>
      <c r="R17385" s="6"/>
      <c r="S17385" s="6"/>
      <c r="T17385" s="6"/>
      <c r="U17385" s="6"/>
      <c r="V17385" s="6"/>
      <c r="W17385" s="8" t="s">
        <v>122</v>
      </c>
      <c r="Z17385" s="8" t="s">
        <v>1147</v>
      </c>
      <c r="AP17385" s="6"/>
      <c r="AQ17385" s="6"/>
      <c r="AR17385" s="6"/>
      <c r="AS17385" s="6"/>
      <c r="AT17385" s="6"/>
    </row>
    <row r="17386" spans="1:46" ht="14.25" customHeight="1">
      <c r="A17386" s="7" t="s">
        <v>159</v>
      </c>
      <c r="B17386" s="7">
        <v>1669</v>
      </c>
      <c r="C17386" s="8">
        <v>248136</v>
      </c>
      <c r="D17386" s="8" t="s">
        <v>8883</v>
      </c>
      <c r="E17386" s="8" t="str">
        <f t="shared" si="271"/>
        <v>TATA STEEL LTD.19</v>
      </c>
      <c r="F17386" s="8" t="s">
        <v>8884</v>
      </c>
      <c r="G17386" s="8">
        <v>1907</v>
      </c>
      <c r="H17386" s="8">
        <v>113</v>
      </c>
      <c r="I17386" s="8" t="s">
        <v>41</v>
      </c>
      <c r="J17386" s="8" t="s">
        <v>9181</v>
      </c>
      <c r="K17386" s="6" t="s">
        <v>9182</v>
      </c>
      <c r="L17386" s="7" t="s">
        <v>223</v>
      </c>
      <c r="M17386" s="6"/>
      <c r="N17386" s="6"/>
      <c r="O17386" s="6"/>
      <c r="P17386" s="6"/>
      <c r="Q17386" s="6"/>
      <c r="R17386" s="6"/>
      <c r="S17386" s="6"/>
      <c r="T17386" s="6"/>
      <c r="U17386" s="6"/>
      <c r="V17386" s="6"/>
      <c r="W17386" s="8" t="s">
        <v>122</v>
      </c>
      <c r="Z17386" s="8" t="s">
        <v>1147</v>
      </c>
      <c r="AP17386" s="6"/>
      <c r="AQ17386" s="6"/>
      <c r="AR17386" s="6"/>
      <c r="AS17386" s="6"/>
      <c r="AT17386" s="6"/>
    </row>
    <row r="17387" spans="1:46" ht="14.25" customHeight="1">
      <c r="A17387" s="7" t="s">
        <v>159</v>
      </c>
      <c r="B17387" s="7">
        <v>657</v>
      </c>
      <c r="C17387" s="8">
        <v>248136</v>
      </c>
      <c r="D17387" s="8" t="s">
        <v>8883</v>
      </c>
      <c r="E17387" s="8" t="str">
        <f t="shared" si="271"/>
        <v>TATA STEEL LTD.15</v>
      </c>
      <c r="F17387" s="8" t="s">
        <v>8884</v>
      </c>
      <c r="G17387" s="8">
        <v>1907</v>
      </c>
      <c r="H17387" s="8">
        <v>113</v>
      </c>
      <c r="I17387" s="8" t="s">
        <v>119</v>
      </c>
      <c r="J17387" s="8" t="s">
        <v>9183</v>
      </c>
      <c r="K17387" s="6" t="s">
        <v>9184</v>
      </c>
      <c r="L17387" s="7" t="s">
        <v>223</v>
      </c>
      <c r="M17387" s="6"/>
      <c r="N17387" s="6"/>
      <c r="O17387" s="6"/>
      <c r="P17387" s="6"/>
      <c r="Q17387" s="6"/>
      <c r="R17387" s="6"/>
      <c r="S17387" s="6"/>
      <c r="T17387" s="6"/>
      <c r="U17387" s="6"/>
      <c r="V17387" s="6"/>
      <c r="W17387" s="8" t="s">
        <v>122</v>
      </c>
      <c r="Z17387" s="8" t="s">
        <v>163</v>
      </c>
      <c r="AP17387" s="6"/>
      <c r="AQ17387" s="6"/>
      <c r="AR17387" s="6"/>
      <c r="AS17387" s="6"/>
      <c r="AT17387" s="6"/>
    </row>
    <row r="17388" spans="1:46" ht="14.25" customHeight="1">
      <c r="A17388" s="7" t="s">
        <v>159</v>
      </c>
      <c r="B17388" s="7">
        <v>937</v>
      </c>
      <c r="C17388" s="8">
        <v>248136</v>
      </c>
      <c r="D17388" s="8" t="s">
        <v>8883</v>
      </c>
      <c r="E17388" s="8" t="str">
        <f t="shared" si="271"/>
        <v>TATA STEEL LTD.16</v>
      </c>
      <c r="F17388" s="8" t="s">
        <v>8884</v>
      </c>
      <c r="G17388" s="8">
        <v>1907</v>
      </c>
      <c r="H17388" s="8">
        <v>113</v>
      </c>
      <c r="I17388" s="8" t="s">
        <v>52</v>
      </c>
      <c r="J17388" s="8" t="s">
        <v>9183</v>
      </c>
      <c r="K17388" s="6" t="s">
        <v>9184</v>
      </c>
      <c r="L17388" s="7" t="s">
        <v>223</v>
      </c>
      <c r="M17388" s="6"/>
      <c r="N17388" s="6"/>
      <c r="O17388" s="6"/>
      <c r="P17388" s="6"/>
      <c r="Q17388" s="6"/>
      <c r="R17388" s="6"/>
      <c r="S17388" s="6"/>
      <c r="T17388" s="6"/>
      <c r="U17388" s="6"/>
      <c r="V17388" s="6"/>
      <c r="W17388" s="8" t="s">
        <v>122</v>
      </c>
      <c r="Z17388" s="8" t="s">
        <v>163</v>
      </c>
      <c r="AE17388" s="7"/>
      <c r="AP17388" s="6"/>
      <c r="AQ17388" s="6"/>
      <c r="AR17388" s="6"/>
      <c r="AS17388" s="6"/>
      <c r="AT17388" s="6"/>
    </row>
    <row r="17389" spans="1:46" ht="14.25" customHeight="1">
      <c r="A17389" s="7" t="s">
        <v>159</v>
      </c>
      <c r="B17389" s="7">
        <v>1037</v>
      </c>
      <c r="C17389" s="8">
        <v>248136</v>
      </c>
      <c r="D17389" s="8" t="s">
        <v>8883</v>
      </c>
      <c r="E17389" s="8" t="str">
        <f t="shared" si="271"/>
        <v>TATA STEEL LTD.16</v>
      </c>
      <c r="F17389" s="8" t="s">
        <v>8884</v>
      </c>
      <c r="G17389" s="8">
        <v>1907</v>
      </c>
      <c r="H17389" s="8">
        <v>113</v>
      </c>
      <c r="I17389" s="8" t="s">
        <v>52</v>
      </c>
      <c r="J17389" s="8" t="s">
        <v>9185</v>
      </c>
      <c r="K17389" s="8" t="s">
        <v>9186</v>
      </c>
      <c r="L17389" s="7" t="s">
        <v>48</v>
      </c>
      <c r="M17389" s="6"/>
      <c r="N17389" s="6"/>
      <c r="O17389" s="6"/>
      <c r="P17389" s="6"/>
      <c r="Q17389" s="6"/>
      <c r="R17389" s="6"/>
      <c r="S17389" s="6"/>
      <c r="T17389" s="6"/>
      <c r="U17389" s="6"/>
      <c r="V17389" s="6"/>
      <c r="W17389" s="8" t="s">
        <v>49</v>
      </c>
      <c r="Z17389" s="8" t="s">
        <v>1139</v>
      </c>
      <c r="AP17389" s="6"/>
      <c r="AQ17389" s="6"/>
      <c r="AR17389" s="6"/>
      <c r="AS17389" s="6"/>
      <c r="AT17389" s="6"/>
    </row>
    <row r="17390" spans="1:46" ht="14.25" customHeight="1">
      <c r="A17390" s="7" t="s">
        <v>38</v>
      </c>
      <c r="B17390" s="7">
        <v>9051</v>
      </c>
      <c r="C17390" s="8">
        <v>248136</v>
      </c>
      <c r="D17390" s="8" t="s">
        <v>8883</v>
      </c>
      <c r="E17390" s="8" t="str">
        <f t="shared" si="271"/>
        <v>TATA STEEL LTD.14</v>
      </c>
      <c r="F17390" s="8" t="s">
        <v>8884</v>
      </c>
      <c r="G17390" s="8">
        <v>1907</v>
      </c>
      <c r="H17390" s="8">
        <v>113</v>
      </c>
      <c r="I17390" s="8" t="s">
        <v>117</v>
      </c>
      <c r="J17390" s="8" t="s">
        <v>9187</v>
      </c>
      <c r="K17390" s="6" t="s">
        <v>9187</v>
      </c>
      <c r="L17390" s="7" t="s">
        <v>223</v>
      </c>
      <c r="M17390" s="6"/>
      <c r="N17390" s="6"/>
      <c r="O17390" s="6"/>
      <c r="P17390" s="6"/>
      <c r="Q17390" s="6"/>
      <c r="R17390" s="6"/>
      <c r="S17390" s="6"/>
      <c r="T17390" s="6"/>
      <c r="U17390" s="6"/>
      <c r="V17390" s="6"/>
      <c r="W17390" s="8" t="s">
        <v>122</v>
      </c>
      <c r="X17390" s="8">
        <v>58</v>
      </c>
      <c r="Y17390" s="8">
        <v>23.5</v>
      </c>
      <c r="AP17390" s="6"/>
      <c r="AQ17390" s="6"/>
      <c r="AR17390" s="6"/>
      <c r="AS17390" s="6"/>
      <c r="AT17390" s="6"/>
    </row>
    <row r="17391" spans="1:46" ht="14.25" customHeight="1">
      <c r="A17391" s="7" t="s">
        <v>159</v>
      </c>
      <c r="B17391" s="7">
        <v>658</v>
      </c>
      <c r="C17391" s="8">
        <v>248136</v>
      </c>
      <c r="D17391" s="8" t="s">
        <v>8883</v>
      </c>
      <c r="E17391" s="8" t="str">
        <f t="shared" si="271"/>
        <v>TATA STEEL LTD.15</v>
      </c>
      <c r="F17391" s="8" t="s">
        <v>8884</v>
      </c>
      <c r="G17391" s="8">
        <v>1907</v>
      </c>
      <c r="H17391" s="8">
        <v>113</v>
      </c>
      <c r="I17391" s="8" t="s">
        <v>119</v>
      </c>
      <c r="J17391" s="8" t="s">
        <v>9187</v>
      </c>
      <c r="K17391" s="6" t="s">
        <v>9188</v>
      </c>
      <c r="L17391" s="7" t="s">
        <v>223</v>
      </c>
      <c r="M17391" s="6"/>
      <c r="N17391" s="6"/>
      <c r="O17391" s="6"/>
      <c r="P17391" s="6"/>
      <c r="Q17391" s="6"/>
      <c r="R17391" s="6"/>
      <c r="S17391" s="6"/>
      <c r="T17391" s="6"/>
      <c r="U17391" s="6"/>
      <c r="V17391" s="6"/>
      <c r="W17391" s="8" t="s">
        <v>122</v>
      </c>
      <c r="Z17391" s="8" t="s">
        <v>163</v>
      </c>
      <c r="AP17391" s="6"/>
      <c r="AQ17391" s="6"/>
      <c r="AR17391" s="6"/>
      <c r="AS17391" s="6"/>
      <c r="AT17391" s="6"/>
    </row>
    <row r="17392" spans="1:46" ht="14.25" customHeight="1">
      <c r="A17392" s="7" t="s">
        <v>159</v>
      </c>
      <c r="B17392" s="7">
        <v>938</v>
      </c>
      <c r="C17392" s="8">
        <v>248136</v>
      </c>
      <c r="D17392" s="8" t="s">
        <v>8883</v>
      </c>
      <c r="E17392" s="8" t="str">
        <f t="shared" si="271"/>
        <v>TATA STEEL LTD.16</v>
      </c>
      <c r="F17392" s="8" t="s">
        <v>8884</v>
      </c>
      <c r="G17392" s="8">
        <v>1907</v>
      </c>
      <c r="H17392" s="8">
        <v>113</v>
      </c>
      <c r="I17392" s="8" t="s">
        <v>52</v>
      </c>
      <c r="J17392" s="8" t="s">
        <v>9187</v>
      </c>
      <c r="K17392" s="6" t="s">
        <v>9188</v>
      </c>
      <c r="L17392" s="7" t="s">
        <v>223</v>
      </c>
      <c r="M17392" s="6"/>
      <c r="N17392" s="6"/>
      <c r="O17392" s="6"/>
      <c r="P17392" s="6"/>
      <c r="Q17392" s="6"/>
      <c r="R17392" s="6"/>
      <c r="S17392" s="6"/>
      <c r="T17392" s="6"/>
      <c r="U17392" s="6"/>
      <c r="V17392" s="6"/>
      <c r="W17392" s="8" t="s">
        <v>122</v>
      </c>
      <c r="Z17392" s="8" t="s">
        <v>163</v>
      </c>
      <c r="AP17392" s="6"/>
      <c r="AQ17392" s="6"/>
      <c r="AR17392" s="6"/>
      <c r="AS17392" s="6"/>
      <c r="AT17392" s="6"/>
    </row>
    <row r="17393" spans="1:46" ht="14.25" customHeight="1">
      <c r="A17393" s="7" t="s">
        <v>159</v>
      </c>
      <c r="B17393" s="7">
        <v>1198</v>
      </c>
      <c r="C17393" s="8">
        <v>248136</v>
      </c>
      <c r="D17393" s="8" t="s">
        <v>8883</v>
      </c>
      <c r="E17393" s="8" t="str">
        <f t="shared" si="271"/>
        <v>TATA STEEL LTD.17</v>
      </c>
      <c r="F17393" s="8" t="s">
        <v>8884</v>
      </c>
      <c r="G17393" s="8">
        <v>1907</v>
      </c>
      <c r="H17393" s="8">
        <v>113</v>
      </c>
      <c r="I17393" s="8" t="s">
        <v>54</v>
      </c>
      <c r="J17393" s="8" t="s">
        <v>9187</v>
      </c>
      <c r="K17393" s="6" t="s">
        <v>9188</v>
      </c>
      <c r="L17393" s="7" t="s">
        <v>223</v>
      </c>
      <c r="M17393" s="6"/>
      <c r="N17393" s="6"/>
      <c r="O17393" s="6"/>
      <c r="P17393" s="6"/>
      <c r="Q17393" s="6"/>
      <c r="R17393" s="6"/>
      <c r="S17393" s="6"/>
      <c r="T17393" s="6"/>
      <c r="U17393" s="6"/>
      <c r="V17393" s="6"/>
      <c r="W17393" s="8" t="s">
        <v>122</v>
      </c>
      <c r="Z17393" s="8" t="s">
        <v>1147</v>
      </c>
      <c r="AP17393" s="6"/>
      <c r="AQ17393" s="6"/>
      <c r="AR17393" s="6"/>
      <c r="AS17393" s="6"/>
      <c r="AT17393" s="6"/>
    </row>
    <row r="17394" spans="1:46" ht="14.25" customHeight="1">
      <c r="A17394" s="7" t="s">
        <v>159</v>
      </c>
      <c r="B17394" s="7">
        <v>1437</v>
      </c>
      <c r="C17394" s="8">
        <v>248136</v>
      </c>
      <c r="D17394" s="8" t="s">
        <v>8883</v>
      </c>
      <c r="E17394" s="8" t="str">
        <f t="shared" si="271"/>
        <v>TATA STEEL LTD.18</v>
      </c>
      <c r="F17394" s="8" t="s">
        <v>8884</v>
      </c>
      <c r="G17394" s="8">
        <v>1907</v>
      </c>
      <c r="H17394" s="8">
        <v>113</v>
      </c>
      <c r="I17394" s="8" t="s">
        <v>56</v>
      </c>
      <c r="J17394" s="8" t="s">
        <v>9187</v>
      </c>
      <c r="K17394" s="6" t="s">
        <v>9188</v>
      </c>
      <c r="L17394" s="7" t="s">
        <v>223</v>
      </c>
      <c r="M17394" s="6"/>
      <c r="N17394" s="6"/>
      <c r="O17394" s="6"/>
      <c r="P17394" s="6"/>
      <c r="Q17394" s="6"/>
      <c r="R17394" s="6"/>
      <c r="S17394" s="6"/>
      <c r="T17394" s="6"/>
      <c r="U17394" s="6"/>
      <c r="V17394" s="6"/>
      <c r="W17394" s="8" t="s">
        <v>122</v>
      </c>
      <c r="Z17394" s="8" t="s">
        <v>1147</v>
      </c>
      <c r="AP17394" s="6"/>
      <c r="AQ17394" s="6"/>
      <c r="AR17394" s="6"/>
      <c r="AS17394" s="6"/>
      <c r="AT17394" s="6"/>
    </row>
    <row r="17395" spans="1:46" ht="14.25" customHeight="1">
      <c r="A17395" s="7" t="s">
        <v>159</v>
      </c>
      <c r="B17395" s="7">
        <v>1670</v>
      </c>
      <c r="C17395" s="8">
        <v>248136</v>
      </c>
      <c r="D17395" s="8" t="s">
        <v>8883</v>
      </c>
      <c r="E17395" s="8" t="str">
        <f t="shared" si="271"/>
        <v>TATA STEEL LTD.19</v>
      </c>
      <c r="F17395" s="8" t="s">
        <v>8884</v>
      </c>
      <c r="G17395" s="8">
        <v>1907</v>
      </c>
      <c r="H17395" s="8">
        <v>113</v>
      </c>
      <c r="I17395" s="8" t="s">
        <v>41</v>
      </c>
      <c r="J17395" s="8" t="s">
        <v>9187</v>
      </c>
      <c r="K17395" s="6" t="s">
        <v>9188</v>
      </c>
      <c r="L17395" s="7" t="s">
        <v>223</v>
      </c>
      <c r="M17395" s="6"/>
      <c r="N17395" s="6"/>
      <c r="O17395" s="6"/>
      <c r="P17395" s="6"/>
      <c r="Q17395" s="6"/>
      <c r="R17395" s="6"/>
      <c r="S17395" s="6"/>
      <c r="T17395" s="6"/>
      <c r="U17395" s="6"/>
      <c r="V17395" s="6"/>
      <c r="W17395" s="8" t="s">
        <v>122</v>
      </c>
      <c r="Z17395" s="8" t="s">
        <v>1147</v>
      </c>
      <c r="AP17395" s="6"/>
      <c r="AQ17395" s="6"/>
      <c r="AR17395" s="6"/>
      <c r="AS17395" s="6"/>
      <c r="AT17395" s="6"/>
    </row>
    <row r="17396" spans="1:46" ht="14.25" customHeight="1">
      <c r="A17396" s="7" t="s">
        <v>38</v>
      </c>
      <c r="B17396" s="7">
        <v>9052</v>
      </c>
      <c r="C17396" s="8">
        <v>248136</v>
      </c>
      <c r="D17396" s="8" t="s">
        <v>8883</v>
      </c>
      <c r="E17396" s="8" t="str">
        <f t="shared" si="271"/>
        <v>TATA STEEL LTD.14</v>
      </c>
      <c r="F17396" s="8" t="s">
        <v>8884</v>
      </c>
      <c r="G17396" s="8">
        <v>1907</v>
      </c>
      <c r="H17396" s="8">
        <v>113</v>
      </c>
      <c r="I17396" s="8" t="s">
        <v>117</v>
      </c>
      <c r="J17396" s="8" t="s">
        <v>9189</v>
      </c>
      <c r="K17396" s="6" t="s">
        <v>9189</v>
      </c>
      <c r="L17396" s="7" t="s">
        <v>223</v>
      </c>
      <c r="M17396" s="6"/>
      <c r="N17396" s="6"/>
      <c r="O17396" s="6"/>
      <c r="P17396" s="6"/>
      <c r="Q17396" s="6"/>
      <c r="R17396" s="6"/>
      <c r="S17396" s="6"/>
      <c r="T17396" s="6"/>
      <c r="U17396" s="6"/>
      <c r="V17396" s="6"/>
      <c r="W17396" s="8" t="s">
        <v>122</v>
      </c>
      <c r="X17396" s="8">
        <v>58</v>
      </c>
      <c r="Y17396" s="8">
        <v>23.5</v>
      </c>
      <c r="AP17396" s="6"/>
      <c r="AQ17396" s="6"/>
      <c r="AR17396" s="6"/>
      <c r="AS17396" s="6"/>
      <c r="AT17396" s="6"/>
    </row>
    <row r="17397" spans="1:46" ht="14.25" customHeight="1">
      <c r="A17397" s="7" t="s">
        <v>159</v>
      </c>
      <c r="B17397" s="7">
        <v>659</v>
      </c>
      <c r="C17397" s="8">
        <v>248136</v>
      </c>
      <c r="D17397" s="8" t="s">
        <v>8883</v>
      </c>
      <c r="E17397" s="8" t="str">
        <f t="shared" si="271"/>
        <v>TATA STEEL LTD.15</v>
      </c>
      <c r="F17397" s="8" t="s">
        <v>8884</v>
      </c>
      <c r="G17397" s="8">
        <v>1907</v>
      </c>
      <c r="H17397" s="8">
        <v>113</v>
      </c>
      <c r="I17397" s="8" t="s">
        <v>119</v>
      </c>
      <c r="J17397" s="8" t="s">
        <v>9189</v>
      </c>
      <c r="K17397" s="6" t="s">
        <v>9190</v>
      </c>
      <c r="L17397" s="7" t="s">
        <v>223</v>
      </c>
      <c r="M17397" s="6"/>
      <c r="N17397" s="6"/>
      <c r="O17397" s="6"/>
      <c r="P17397" s="6"/>
      <c r="Q17397" s="6"/>
      <c r="R17397" s="6"/>
      <c r="S17397" s="6"/>
      <c r="T17397" s="6"/>
      <c r="U17397" s="6"/>
      <c r="V17397" s="6"/>
      <c r="W17397" s="8" t="s">
        <v>122</v>
      </c>
      <c r="Z17397" s="8" t="s">
        <v>163</v>
      </c>
      <c r="AP17397" s="6"/>
      <c r="AQ17397" s="6"/>
      <c r="AR17397" s="6"/>
      <c r="AS17397" s="6"/>
      <c r="AT17397" s="6"/>
    </row>
    <row r="17398" spans="1:46" ht="14.25" customHeight="1">
      <c r="A17398" s="7" t="s">
        <v>159</v>
      </c>
      <c r="B17398" s="7">
        <v>939</v>
      </c>
      <c r="C17398" s="8">
        <v>248136</v>
      </c>
      <c r="D17398" s="8" t="s">
        <v>8883</v>
      </c>
      <c r="E17398" s="8" t="str">
        <f t="shared" si="271"/>
        <v>TATA STEEL LTD.16</v>
      </c>
      <c r="F17398" s="8" t="s">
        <v>8884</v>
      </c>
      <c r="G17398" s="8">
        <v>1907</v>
      </c>
      <c r="H17398" s="8">
        <v>113</v>
      </c>
      <c r="I17398" s="8" t="s">
        <v>52</v>
      </c>
      <c r="J17398" s="8" t="s">
        <v>9189</v>
      </c>
      <c r="K17398" s="6" t="s">
        <v>9190</v>
      </c>
      <c r="L17398" s="7" t="s">
        <v>223</v>
      </c>
      <c r="M17398" s="6"/>
      <c r="N17398" s="6"/>
      <c r="O17398" s="6"/>
      <c r="P17398" s="6"/>
      <c r="Q17398" s="6"/>
      <c r="R17398" s="6"/>
      <c r="S17398" s="6"/>
      <c r="T17398" s="6"/>
      <c r="U17398" s="6"/>
      <c r="V17398" s="6"/>
      <c r="W17398" s="8" t="s">
        <v>122</v>
      </c>
      <c r="Z17398" s="8" t="s">
        <v>163</v>
      </c>
      <c r="AP17398" s="6"/>
      <c r="AQ17398" s="6"/>
      <c r="AR17398" s="6"/>
      <c r="AS17398" s="6"/>
      <c r="AT17398" s="6"/>
    </row>
    <row r="17399" spans="1:46" ht="14.25" customHeight="1">
      <c r="A17399" s="7" t="s">
        <v>159</v>
      </c>
      <c r="B17399" s="7">
        <v>806</v>
      </c>
      <c r="C17399" s="8">
        <v>248136</v>
      </c>
      <c r="D17399" s="8" t="s">
        <v>8883</v>
      </c>
      <c r="E17399" s="8" t="str">
        <f t="shared" si="271"/>
        <v>TATA STEEL LTD.16</v>
      </c>
      <c r="F17399" s="8" t="s">
        <v>8884</v>
      </c>
      <c r="G17399" s="8">
        <v>1907</v>
      </c>
      <c r="H17399" s="8">
        <v>113</v>
      </c>
      <c r="I17399" s="8" t="s">
        <v>52</v>
      </c>
      <c r="J17399" s="8" t="s">
        <v>9191</v>
      </c>
      <c r="K17399" s="8" t="s">
        <v>9192</v>
      </c>
      <c r="L17399" s="7" t="s">
        <v>48</v>
      </c>
      <c r="M17399" s="6"/>
      <c r="N17399" s="6"/>
      <c r="O17399" s="6"/>
      <c r="P17399" s="6"/>
      <c r="Q17399" s="6"/>
      <c r="R17399" s="6"/>
      <c r="S17399" s="6"/>
      <c r="T17399" s="6"/>
      <c r="U17399" s="6"/>
      <c r="V17399" s="6"/>
      <c r="W17399" s="8" t="s">
        <v>49</v>
      </c>
      <c r="Z17399" s="8" t="s">
        <v>1147</v>
      </c>
      <c r="AP17399" s="6"/>
      <c r="AQ17399" s="6"/>
      <c r="AR17399" s="6"/>
      <c r="AS17399" s="6"/>
      <c r="AT17399" s="6"/>
    </row>
    <row r="17400" spans="1:46" ht="14.25" customHeight="1">
      <c r="A17400" s="7" t="s">
        <v>159</v>
      </c>
      <c r="B17400" s="7">
        <v>1326</v>
      </c>
      <c r="C17400" s="8">
        <v>248136</v>
      </c>
      <c r="D17400" s="8" t="s">
        <v>8883</v>
      </c>
      <c r="E17400" s="8" t="str">
        <f t="shared" si="271"/>
        <v>TATA STEEL LTD.18</v>
      </c>
      <c r="F17400" s="8" t="s">
        <v>8884</v>
      </c>
      <c r="G17400" s="8">
        <v>1907</v>
      </c>
      <c r="H17400" s="8">
        <v>113</v>
      </c>
      <c r="I17400" s="8" t="s">
        <v>56</v>
      </c>
      <c r="J17400" s="8" t="s">
        <v>9191</v>
      </c>
      <c r="K17400" s="8" t="s">
        <v>9192</v>
      </c>
      <c r="L17400" s="7" t="s">
        <v>48</v>
      </c>
      <c r="M17400" s="6"/>
      <c r="N17400" s="6"/>
      <c r="O17400" s="6"/>
      <c r="P17400" s="6"/>
      <c r="Q17400" s="6"/>
      <c r="R17400" s="6"/>
      <c r="S17400" s="6"/>
      <c r="T17400" s="6"/>
      <c r="U17400" s="6"/>
      <c r="V17400" s="6"/>
      <c r="W17400" s="8" t="s">
        <v>49</v>
      </c>
      <c r="Z17400" s="8" t="s">
        <v>1147</v>
      </c>
      <c r="AP17400" s="6"/>
      <c r="AQ17400" s="6"/>
      <c r="AR17400" s="6"/>
      <c r="AS17400" s="6"/>
      <c r="AT17400" s="6"/>
    </row>
    <row r="17401" spans="1:46" ht="14.25" customHeight="1">
      <c r="A17401" s="7" t="s">
        <v>159</v>
      </c>
      <c r="B17401" s="7">
        <v>1570</v>
      </c>
      <c r="C17401" s="8">
        <v>248136</v>
      </c>
      <c r="D17401" s="8" t="s">
        <v>8883</v>
      </c>
      <c r="E17401" s="8" t="str">
        <f t="shared" si="271"/>
        <v>TATA STEEL LTD.19</v>
      </c>
      <c r="F17401" s="8" t="s">
        <v>8884</v>
      </c>
      <c r="G17401" s="8">
        <v>1907</v>
      </c>
      <c r="H17401" s="8">
        <v>113</v>
      </c>
      <c r="I17401" s="8" t="s">
        <v>41</v>
      </c>
      <c r="J17401" s="8" t="s">
        <v>9191</v>
      </c>
      <c r="K17401" s="8" t="s">
        <v>9192</v>
      </c>
      <c r="L17401" s="7" t="s">
        <v>48</v>
      </c>
      <c r="M17401" s="6"/>
      <c r="N17401" s="6"/>
      <c r="O17401" s="6"/>
      <c r="P17401" s="6"/>
      <c r="Q17401" s="6"/>
      <c r="R17401" s="6"/>
      <c r="S17401" s="6"/>
      <c r="T17401" s="6"/>
      <c r="U17401" s="6"/>
      <c r="V17401" s="6"/>
      <c r="W17401" s="8" t="s">
        <v>49</v>
      </c>
      <c r="Z17401" s="8" t="s">
        <v>1147</v>
      </c>
      <c r="AP17401" s="6"/>
      <c r="AQ17401" s="6"/>
      <c r="AR17401" s="6"/>
      <c r="AS17401" s="6"/>
      <c r="AT17401" s="6"/>
    </row>
    <row r="17402" spans="1:46" ht="14.25" customHeight="1">
      <c r="A17402" s="7" t="s">
        <v>38</v>
      </c>
      <c r="B17402" s="7">
        <v>9053</v>
      </c>
      <c r="C17402" s="8">
        <v>248136</v>
      </c>
      <c r="D17402" s="8" t="s">
        <v>8883</v>
      </c>
      <c r="E17402" s="8" t="str">
        <f t="shared" si="271"/>
        <v>TATA STEEL LTD.14</v>
      </c>
      <c r="F17402" s="8" t="s">
        <v>8884</v>
      </c>
      <c r="G17402" s="8">
        <v>1907</v>
      </c>
      <c r="H17402" s="8">
        <v>113</v>
      </c>
      <c r="I17402" s="8" t="s">
        <v>117</v>
      </c>
      <c r="J17402" s="8" t="s">
        <v>9193</v>
      </c>
      <c r="K17402" s="6" t="s">
        <v>9193</v>
      </c>
      <c r="L17402" s="7" t="s">
        <v>166</v>
      </c>
      <c r="M17402" s="6"/>
      <c r="N17402" s="6"/>
      <c r="O17402" s="6"/>
      <c r="P17402" s="6"/>
      <c r="Q17402" s="6"/>
      <c r="R17402" s="6"/>
      <c r="S17402" s="6"/>
      <c r="T17402" s="6"/>
      <c r="U17402" s="6"/>
      <c r="V17402" s="6"/>
      <c r="W17402" s="8" t="s">
        <v>122</v>
      </c>
      <c r="X17402" s="8">
        <v>61.603844308504272</v>
      </c>
      <c r="Y17402" s="8">
        <v>26.333333333333332</v>
      </c>
      <c r="AP17402" s="6"/>
      <c r="AQ17402" s="6"/>
      <c r="AR17402" s="6"/>
      <c r="AS17402" s="6"/>
      <c r="AT17402" s="6"/>
    </row>
    <row r="17403" spans="1:46" ht="14.25" customHeight="1">
      <c r="A17403" s="7" t="s">
        <v>159</v>
      </c>
      <c r="B17403" s="7">
        <v>660</v>
      </c>
      <c r="C17403" s="8">
        <v>248136</v>
      </c>
      <c r="D17403" s="8" t="s">
        <v>8883</v>
      </c>
      <c r="E17403" s="8" t="str">
        <f t="shared" si="271"/>
        <v>TATA STEEL LTD.15</v>
      </c>
      <c r="F17403" s="8" t="s">
        <v>8884</v>
      </c>
      <c r="G17403" s="8">
        <v>1907</v>
      </c>
      <c r="H17403" s="8">
        <v>113</v>
      </c>
      <c r="I17403" s="8" t="s">
        <v>119</v>
      </c>
      <c r="J17403" s="8" t="s">
        <v>9193</v>
      </c>
      <c r="K17403" s="6" t="s">
        <v>9193</v>
      </c>
      <c r="L17403" s="7" t="s">
        <v>166</v>
      </c>
      <c r="M17403" s="6"/>
      <c r="N17403" s="6"/>
      <c r="O17403" s="6"/>
      <c r="P17403" s="6"/>
      <c r="Q17403" s="6"/>
      <c r="R17403" s="6"/>
      <c r="S17403" s="6"/>
      <c r="T17403" s="6"/>
      <c r="U17403" s="6"/>
      <c r="V17403" s="6"/>
      <c r="W17403" s="8" t="s">
        <v>122</v>
      </c>
      <c r="Z17403" s="8" t="s">
        <v>163</v>
      </c>
      <c r="AP17403" s="6"/>
      <c r="AQ17403" s="6"/>
      <c r="AR17403" s="6"/>
      <c r="AS17403" s="6"/>
      <c r="AT17403" s="6"/>
    </row>
    <row r="17404" spans="1:46" ht="14.25" customHeight="1">
      <c r="A17404" s="7" t="s">
        <v>159</v>
      </c>
      <c r="B17404" s="7">
        <v>940</v>
      </c>
      <c r="C17404" s="8">
        <v>248136</v>
      </c>
      <c r="D17404" s="8" t="s">
        <v>8883</v>
      </c>
      <c r="E17404" s="8" t="str">
        <f t="shared" si="271"/>
        <v>TATA STEEL LTD.16</v>
      </c>
      <c r="F17404" s="8" t="s">
        <v>8884</v>
      </c>
      <c r="G17404" s="8">
        <v>1907</v>
      </c>
      <c r="H17404" s="8">
        <v>113</v>
      </c>
      <c r="I17404" s="8" t="s">
        <v>52</v>
      </c>
      <c r="J17404" s="8" t="s">
        <v>9193</v>
      </c>
      <c r="K17404" s="6" t="s">
        <v>9193</v>
      </c>
      <c r="L17404" s="7" t="s">
        <v>166</v>
      </c>
      <c r="M17404" s="6"/>
      <c r="N17404" s="6"/>
      <c r="O17404" s="6"/>
      <c r="P17404" s="6"/>
      <c r="Q17404" s="6"/>
      <c r="R17404" s="6"/>
      <c r="S17404" s="6"/>
      <c r="T17404" s="6"/>
      <c r="U17404" s="6"/>
      <c r="V17404" s="6"/>
      <c r="W17404" s="8" t="s">
        <v>122</v>
      </c>
      <c r="Z17404" s="8" t="s">
        <v>163</v>
      </c>
      <c r="AP17404" s="6"/>
      <c r="AQ17404" s="6"/>
      <c r="AR17404" s="6"/>
      <c r="AS17404" s="6"/>
      <c r="AT17404" s="6"/>
    </row>
    <row r="17405" spans="1:46" ht="14.25" customHeight="1">
      <c r="A17405" s="7" t="s">
        <v>159</v>
      </c>
      <c r="B17405" s="7">
        <v>1199</v>
      </c>
      <c r="C17405" s="8">
        <v>248136</v>
      </c>
      <c r="D17405" s="8" t="s">
        <v>8883</v>
      </c>
      <c r="E17405" s="8" t="str">
        <f t="shared" si="271"/>
        <v>TATA STEEL LTD.17</v>
      </c>
      <c r="F17405" s="8" t="s">
        <v>8884</v>
      </c>
      <c r="G17405" s="8">
        <v>1907</v>
      </c>
      <c r="H17405" s="8">
        <v>113</v>
      </c>
      <c r="I17405" s="8" t="s">
        <v>54</v>
      </c>
      <c r="J17405" s="8" t="s">
        <v>9193</v>
      </c>
      <c r="K17405" s="6" t="s">
        <v>9193</v>
      </c>
      <c r="L17405" s="7" t="s">
        <v>166</v>
      </c>
      <c r="M17405" s="6"/>
      <c r="N17405" s="6"/>
      <c r="O17405" s="6"/>
      <c r="P17405" s="6"/>
      <c r="Q17405" s="6"/>
      <c r="R17405" s="6"/>
      <c r="S17405" s="6"/>
      <c r="T17405" s="6"/>
      <c r="U17405" s="6"/>
      <c r="V17405" s="6"/>
      <c r="W17405" s="8" t="s">
        <v>122</v>
      </c>
      <c r="Z17405" s="8" t="s">
        <v>1147</v>
      </c>
      <c r="AP17405" s="6"/>
      <c r="AQ17405" s="6"/>
      <c r="AR17405" s="6"/>
      <c r="AS17405" s="6"/>
      <c r="AT17405" s="6"/>
    </row>
    <row r="17406" spans="1:46" ht="14.25" customHeight="1">
      <c r="A17406" s="7" t="s">
        <v>159</v>
      </c>
      <c r="B17406" s="7">
        <v>1438</v>
      </c>
      <c r="C17406" s="8">
        <v>248136</v>
      </c>
      <c r="D17406" s="8" t="s">
        <v>8883</v>
      </c>
      <c r="E17406" s="8" t="str">
        <f t="shared" si="271"/>
        <v>TATA STEEL LTD.18</v>
      </c>
      <c r="F17406" s="8" t="s">
        <v>8884</v>
      </c>
      <c r="G17406" s="8">
        <v>1907</v>
      </c>
      <c r="H17406" s="8">
        <v>113</v>
      </c>
      <c r="I17406" s="8" t="s">
        <v>56</v>
      </c>
      <c r="J17406" s="8" t="s">
        <v>9193</v>
      </c>
      <c r="K17406" s="6" t="s">
        <v>9193</v>
      </c>
      <c r="L17406" s="7" t="s">
        <v>166</v>
      </c>
      <c r="M17406" s="6"/>
      <c r="N17406" s="6"/>
      <c r="O17406" s="6"/>
      <c r="P17406" s="6"/>
      <c r="Q17406" s="6"/>
      <c r="R17406" s="6"/>
      <c r="S17406" s="6"/>
      <c r="T17406" s="6"/>
      <c r="U17406" s="6"/>
      <c r="V17406" s="6"/>
      <c r="W17406" s="8" t="s">
        <v>122</v>
      </c>
      <c r="Z17406" s="8" t="s">
        <v>1147</v>
      </c>
      <c r="AP17406" s="6"/>
      <c r="AQ17406" s="6"/>
      <c r="AR17406" s="6"/>
      <c r="AS17406" s="6"/>
      <c r="AT17406" s="6"/>
    </row>
    <row r="17407" spans="1:46" ht="14.25" customHeight="1">
      <c r="A17407" s="7" t="s">
        <v>159</v>
      </c>
      <c r="B17407" s="7">
        <v>1671</v>
      </c>
      <c r="C17407" s="8">
        <v>248136</v>
      </c>
      <c r="D17407" s="8" t="s">
        <v>8883</v>
      </c>
      <c r="E17407" s="8" t="str">
        <f t="shared" si="271"/>
        <v>TATA STEEL LTD.19</v>
      </c>
      <c r="F17407" s="8" t="s">
        <v>8884</v>
      </c>
      <c r="G17407" s="8">
        <v>1907</v>
      </c>
      <c r="H17407" s="8">
        <v>113</v>
      </c>
      <c r="I17407" s="8" t="s">
        <v>41</v>
      </c>
      <c r="J17407" s="8" t="s">
        <v>9193</v>
      </c>
      <c r="K17407" s="6" t="s">
        <v>9193</v>
      </c>
      <c r="L17407" s="7" t="s">
        <v>166</v>
      </c>
      <c r="M17407" s="6"/>
      <c r="N17407" s="6"/>
      <c r="O17407" s="6"/>
      <c r="P17407" s="6"/>
      <c r="Q17407" s="6"/>
      <c r="R17407" s="6"/>
      <c r="S17407" s="6"/>
      <c r="T17407" s="6"/>
      <c r="U17407" s="6"/>
      <c r="V17407" s="6"/>
      <c r="W17407" s="8" t="s">
        <v>122</v>
      </c>
      <c r="Z17407" s="8" t="s">
        <v>1147</v>
      </c>
      <c r="AP17407" s="6"/>
      <c r="AQ17407" s="6"/>
      <c r="AR17407" s="6"/>
      <c r="AS17407" s="6"/>
      <c r="AT17407" s="6"/>
    </row>
    <row r="17408" spans="1:46" ht="14.25" customHeight="1">
      <c r="A17408" s="7" t="s">
        <v>38</v>
      </c>
      <c r="B17408" s="7">
        <v>9054</v>
      </c>
      <c r="C17408" s="8">
        <v>248136</v>
      </c>
      <c r="D17408" s="8" t="s">
        <v>8883</v>
      </c>
      <c r="E17408" s="8" t="str">
        <f t="shared" si="271"/>
        <v>TATA STEEL LTD.14</v>
      </c>
      <c r="F17408" s="8" t="s">
        <v>8884</v>
      </c>
      <c r="G17408" s="8">
        <v>1907</v>
      </c>
      <c r="H17408" s="8">
        <v>113</v>
      </c>
      <c r="I17408" s="8" t="s">
        <v>117</v>
      </c>
      <c r="J17408" s="8" t="s">
        <v>9194</v>
      </c>
      <c r="K17408" s="6" t="s">
        <v>9194</v>
      </c>
      <c r="L17408" s="7" t="s">
        <v>207</v>
      </c>
      <c r="M17408" s="6"/>
      <c r="N17408" s="6"/>
      <c r="O17408" s="6"/>
      <c r="P17408" s="6"/>
      <c r="Q17408" s="6"/>
      <c r="R17408" s="6"/>
      <c r="S17408" s="6"/>
      <c r="T17408" s="6"/>
      <c r="U17408" s="6"/>
      <c r="V17408" s="6"/>
      <c r="W17408" s="8" t="s">
        <v>122</v>
      </c>
      <c r="X17408" s="8">
        <v>59.378887039702533</v>
      </c>
      <c r="Y17408" s="8">
        <v>23.666666666666668</v>
      </c>
      <c r="AP17408" s="6"/>
      <c r="AQ17408" s="6"/>
      <c r="AR17408" s="6"/>
      <c r="AS17408" s="6"/>
      <c r="AT17408" s="6"/>
    </row>
    <row r="17409" spans="1:46" ht="14.25" customHeight="1">
      <c r="A17409" s="7" t="s">
        <v>38</v>
      </c>
      <c r="B17409" s="7">
        <v>9055</v>
      </c>
      <c r="C17409" s="8">
        <v>248136</v>
      </c>
      <c r="D17409" s="8" t="s">
        <v>8883</v>
      </c>
      <c r="E17409" s="8" t="str">
        <f t="shared" si="271"/>
        <v>TATA STEEL LTD.14</v>
      </c>
      <c r="F17409" s="8" t="s">
        <v>8884</v>
      </c>
      <c r="G17409" s="8">
        <v>1907</v>
      </c>
      <c r="H17409" s="8">
        <v>113</v>
      </c>
      <c r="I17409" s="8" t="s">
        <v>117</v>
      </c>
      <c r="J17409" s="8" t="s">
        <v>9195</v>
      </c>
      <c r="K17409" s="6" t="s">
        <v>9195</v>
      </c>
      <c r="L17409" s="7" t="s">
        <v>404</v>
      </c>
      <c r="M17409" s="6"/>
      <c r="N17409" s="6"/>
      <c r="O17409" s="6"/>
      <c r="P17409" s="6"/>
      <c r="Q17409" s="6"/>
      <c r="R17409" s="6"/>
      <c r="S17409" s="6"/>
      <c r="T17409" s="6"/>
      <c r="U17409" s="6"/>
      <c r="V17409" s="6"/>
      <c r="W17409" s="8" t="s">
        <v>177</v>
      </c>
      <c r="X17409" s="8">
        <v>54.522306435168531</v>
      </c>
      <c r="Y17409" s="8">
        <v>17.333333333333332</v>
      </c>
      <c r="AP17409" s="6"/>
      <c r="AQ17409" s="6"/>
      <c r="AR17409" s="6"/>
      <c r="AS17409" s="6"/>
      <c r="AT17409" s="6"/>
    </row>
    <row r="17410" spans="1:46" ht="14.25" customHeight="1">
      <c r="A17410" s="7" t="s">
        <v>159</v>
      </c>
      <c r="B17410" s="7">
        <v>661</v>
      </c>
      <c r="C17410" s="8">
        <v>248136</v>
      </c>
      <c r="D17410" s="8" t="s">
        <v>8883</v>
      </c>
      <c r="E17410" s="8" t="str">
        <f t="shared" ref="E17410:E17473" si="272">CONCATENATE(LEFT(D17410,20),RIGHT(I17410,2))</f>
        <v>TATA STEEL LTD.15</v>
      </c>
      <c r="F17410" s="8" t="s">
        <v>8884</v>
      </c>
      <c r="G17410" s="8">
        <v>1907</v>
      </c>
      <c r="H17410" s="8">
        <v>113</v>
      </c>
      <c r="I17410" s="8" t="s">
        <v>119</v>
      </c>
      <c r="J17410" s="8" t="s">
        <v>9196</v>
      </c>
      <c r="K17410" s="6" t="s">
        <v>9196</v>
      </c>
      <c r="L17410" s="7" t="s">
        <v>121</v>
      </c>
      <c r="M17410" s="6"/>
      <c r="N17410" s="6"/>
      <c r="O17410" s="6"/>
      <c r="P17410" s="6"/>
      <c r="Q17410" s="6"/>
      <c r="R17410" s="6"/>
      <c r="S17410" s="6"/>
      <c r="T17410" s="6"/>
      <c r="U17410" s="6"/>
      <c r="V17410" s="6"/>
      <c r="W17410" s="8" t="s">
        <v>122</v>
      </c>
      <c r="Z17410" s="8" t="s">
        <v>163</v>
      </c>
      <c r="AP17410" s="6"/>
      <c r="AQ17410" s="6"/>
      <c r="AR17410" s="6"/>
      <c r="AS17410" s="6"/>
      <c r="AT17410" s="6"/>
    </row>
    <row r="17411" spans="1:46" ht="14.25" customHeight="1">
      <c r="A17411" s="7" t="s">
        <v>38</v>
      </c>
      <c r="B17411" s="7">
        <v>9056</v>
      </c>
      <c r="C17411" s="8">
        <v>248136</v>
      </c>
      <c r="D17411" s="8" t="s">
        <v>8883</v>
      </c>
      <c r="E17411" s="8" t="str">
        <f t="shared" si="272"/>
        <v>TATA STEEL LTD.14</v>
      </c>
      <c r="F17411" s="8" t="s">
        <v>8884</v>
      </c>
      <c r="G17411" s="8">
        <v>1907</v>
      </c>
      <c r="H17411" s="8">
        <v>113</v>
      </c>
      <c r="I17411" s="8" t="s">
        <v>117</v>
      </c>
      <c r="J17411" s="8" t="s">
        <v>9197</v>
      </c>
      <c r="K17411" s="6" t="s">
        <v>9197</v>
      </c>
      <c r="L17411" s="7" t="s">
        <v>121</v>
      </c>
      <c r="M17411" s="6"/>
      <c r="N17411" s="6"/>
      <c r="O17411" s="6"/>
      <c r="P17411" s="6"/>
      <c r="Q17411" s="6"/>
      <c r="R17411" s="6"/>
      <c r="S17411" s="6"/>
      <c r="T17411" s="6"/>
      <c r="U17411" s="6"/>
      <c r="V17411" s="6"/>
      <c r="W17411" s="8" t="s">
        <v>122</v>
      </c>
      <c r="X17411" s="8">
        <v>53.384348386709839</v>
      </c>
      <c r="Y17411" s="8">
        <v>30.666666666666668</v>
      </c>
      <c r="AP17411" s="6"/>
      <c r="AQ17411" s="6"/>
      <c r="AR17411" s="6"/>
      <c r="AS17411" s="6"/>
      <c r="AT17411" s="6"/>
    </row>
    <row r="17412" spans="1:46" ht="14.25" customHeight="1">
      <c r="A17412" s="7" t="s">
        <v>159</v>
      </c>
      <c r="B17412" s="7">
        <v>779</v>
      </c>
      <c r="C17412" s="8">
        <v>248136</v>
      </c>
      <c r="D17412" s="8" t="s">
        <v>8883</v>
      </c>
      <c r="E17412" s="8" t="str">
        <f t="shared" si="272"/>
        <v>TATA STEEL LTD.15</v>
      </c>
      <c r="F17412" s="8" t="s">
        <v>8884</v>
      </c>
      <c r="G17412" s="8">
        <v>1907</v>
      </c>
      <c r="H17412" s="8">
        <v>113</v>
      </c>
      <c r="I17412" s="8" t="s">
        <v>119</v>
      </c>
      <c r="J17412" s="8" t="s">
        <v>9198</v>
      </c>
      <c r="K17412" s="6" t="s">
        <v>9198</v>
      </c>
      <c r="L17412" s="7" t="s">
        <v>493</v>
      </c>
      <c r="M17412" s="6"/>
      <c r="N17412" s="6"/>
      <c r="O17412" s="6"/>
      <c r="P17412" s="6"/>
      <c r="Q17412" s="6"/>
      <c r="R17412" s="6"/>
      <c r="S17412" s="6"/>
      <c r="T17412" s="6"/>
      <c r="U17412" s="6"/>
      <c r="V17412" s="6"/>
      <c r="W17412" s="8" t="s">
        <v>61</v>
      </c>
      <c r="Z17412" s="8" t="s">
        <v>1147</v>
      </c>
      <c r="AP17412" s="6"/>
      <c r="AQ17412" s="6"/>
      <c r="AR17412" s="6"/>
      <c r="AS17412" s="6"/>
      <c r="AT17412" s="6"/>
    </row>
    <row r="17413" spans="1:46" ht="14.25" customHeight="1">
      <c r="A17413" s="7" t="s">
        <v>159</v>
      </c>
      <c r="B17413" s="7">
        <v>1059</v>
      </c>
      <c r="C17413" s="8">
        <v>248136</v>
      </c>
      <c r="D17413" s="8" t="s">
        <v>8883</v>
      </c>
      <c r="E17413" s="8" t="str">
        <f t="shared" si="272"/>
        <v>TATA STEEL LTD.16</v>
      </c>
      <c r="F17413" s="8" t="s">
        <v>8884</v>
      </c>
      <c r="G17413" s="8">
        <v>1907</v>
      </c>
      <c r="H17413" s="8">
        <v>113</v>
      </c>
      <c r="I17413" s="8" t="s">
        <v>52</v>
      </c>
      <c r="J17413" s="8" t="s">
        <v>9198</v>
      </c>
      <c r="K17413" s="6" t="s">
        <v>9198</v>
      </c>
      <c r="L17413" s="7" t="s">
        <v>493</v>
      </c>
      <c r="M17413" s="6"/>
      <c r="N17413" s="6"/>
      <c r="O17413" s="6"/>
      <c r="P17413" s="6"/>
      <c r="Q17413" s="6"/>
      <c r="R17413" s="6"/>
      <c r="S17413" s="6"/>
      <c r="T17413" s="6"/>
      <c r="U17413" s="6"/>
      <c r="V17413" s="6"/>
      <c r="W17413" s="8" t="s">
        <v>61</v>
      </c>
      <c r="Z17413" s="8" t="s">
        <v>1139</v>
      </c>
      <c r="AE17413" s="7"/>
      <c r="AP17413" s="6"/>
      <c r="AQ17413" s="6"/>
      <c r="AR17413" s="6"/>
      <c r="AS17413" s="6"/>
      <c r="AT17413" s="6"/>
    </row>
    <row r="17414" spans="1:46" ht="14.25" customHeight="1">
      <c r="A17414" s="7" t="s">
        <v>159</v>
      </c>
      <c r="B17414" s="7">
        <v>1308</v>
      </c>
      <c r="C17414" s="8">
        <v>248136</v>
      </c>
      <c r="D17414" s="8" t="s">
        <v>8883</v>
      </c>
      <c r="E17414" s="8" t="str">
        <f t="shared" si="272"/>
        <v>TATA STEEL LTD.17</v>
      </c>
      <c r="F17414" s="8" t="s">
        <v>8884</v>
      </c>
      <c r="G17414" s="8">
        <v>1907</v>
      </c>
      <c r="H17414" s="8">
        <v>113</v>
      </c>
      <c r="I17414" s="8" t="s">
        <v>54</v>
      </c>
      <c r="J17414" s="8" t="s">
        <v>9198</v>
      </c>
      <c r="K17414" s="6" t="s">
        <v>9198</v>
      </c>
      <c r="L17414" s="7" t="s">
        <v>493</v>
      </c>
      <c r="M17414" s="6"/>
      <c r="N17414" s="6"/>
      <c r="O17414" s="6"/>
      <c r="P17414" s="6"/>
      <c r="Q17414" s="6"/>
      <c r="R17414" s="6"/>
      <c r="S17414" s="6"/>
      <c r="T17414" s="6"/>
      <c r="U17414" s="6"/>
      <c r="V17414" s="6"/>
      <c r="W17414" s="8" t="s">
        <v>61</v>
      </c>
      <c r="Z17414" s="8" t="s">
        <v>1147</v>
      </c>
      <c r="AP17414" s="6"/>
      <c r="AQ17414" s="6"/>
      <c r="AR17414" s="6"/>
      <c r="AS17414" s="6"/>
      <c r="AT17414" s="6"/>
    </row>
    <row r="17415" spans="1:46" ht="14.25" customHeight="1">
      <c r="A17415" s="7" t="s">
        <v>159</v>
      </c>
      <c r="B17415" s="7">
        <v>1542</v>
      </c>
      <c r="C17415" s="8">
        <v>248136</v>
      </c>
      <c r="D17415" s="8" t="s">
        <v>8883</v>
      </c>
      <c r="E17415" s="8" t="str">
        <f t="shared" si="272"/>
        <v>TATA STEEL LTD.18</v>
      </c>
      <c r="F17415" s="8" t="s">
        <v>8884</v>
      </c>
      <c r="G17415" s="8">
        <v>1907</v>
      </c>
      <c r="H17415" s="8">
        <v>113</v>
      </c>
      <c r="I17415" s="8" t="s">
        <v>56</v>
      </c>
      <c r="J17415" s="8" t="s">
        <v>9198</v>
      </c>
      <c r="K17415" s="6" t="s">
        <v>9198</v>
      </c>
      <c r="L17415" s="7" t="s">
        <v>493</v>
      </c>
      <c r="M17415" s="6"/>
      <c r="N17415" s="6"/>
      <c r="O17415" s="6"/>
      <c r="P17415" s="6"/>
      <c r="Q17415" s="6"/>
      <c r="R17415" s="6"/>
      <c r="S17415" s="6"/>
      <c r="T17415" s="6"/>
      <c r="U17415" s="6"/>
      <c r="V17415" s="6"/>
      <c r="W17415" s="8" t="s">
        <v>61</v>
      </c>
      <c r="Z17415" s="8" t="s">
        <v>1147</v>
      </c>
      <c r="AP17415" s="6"/>
      <c r="AQ17415" s="6"/>
      <c r="AR17415" s="6"/>
      <c r="AS17415" s="6"/>
      <c r="AT17415" s="6"/>
    </row>
    <row r="17416" spans="1:46" ht="14.25" customHeight="1">
      <c r="A17416" s="7" t="s">
        <v>159</v>
      </c>
      <c r="B17416" s="7">
        <v>1787</v>
      </c>
      <c r="C17416" s="8">
        <v>248136</v>
      </c>
      <c r="D17416" s="8" t="s">
        <v>8883</v>
      </c>
      <c r="E17416" s="8" t="str">
        <f t="shared" si="272"/>
        <v>TATA STEEL LTD.19</v>
      </c>
      <c r="F17416" s="8" t="s">
        <v>8884</v>
      </c>
      <c r="G17416" s="8">
        <v>1907</v>
      </c>
      <c r="H17416" s="8">
        <v>113</v>
      </c>
      <c r="I17416" s="8" t="s">
        <v>41</v>
      </c>
      <c r="J17416" s="8" t="s">
        <v>9198</v>
      </c>
      <c r="K17416" s="6" t="s">
        <v>9198</v>
      </c>
      <c r="L17416" s="7" t="s">
        <v>493</v>
      </c>
      <c r="M17416" s="6"/>
      <c r="N17416" s="6"/>
      <c r="O17416" s="6"/>
      <c r="P17416" s="6"/>
      <c r="Q17416" s="6"/>
      <c r="R17416" s="6"/>
      <c r="S17416" s="6"/>
      <c r="T17416" s="6"/>
      <c r="U17416" s="6"/>
      <c r="V17416" s="6"/>
      <c r="W17416" s="8" t="s">
        <v>61</v>
      </c>
      <c r="Z17416" s="8" t="s">
        <v>1147</v>
      </c>
      <c r="AP17416" s="6"/>
      <c r="AQ17416" s="6"/>
      <c r="AR17416" s="6"/>
      <c r="AS17416" s="6"/>
      <c r="AT17416" s="6"/>
    </row>
    <row r="17417" spans="1:46" ht="14.25" customHeight="1">
      <c r="A17417" s="7" t="s">
        <v>159</v>
      </c>
      <c r="B17417" s="7">
        <v>662</v>
      </c>
      <c r="C17417" s="8">
        <v>248136</v>
      </c>
      <c r="D17417" s="8" t="s">
        <v>8883</v>
      </c>
      <c r="E17417" s="8" t="str">
        <f t="shared" si="272"/>
        <v>TATA STEEL LTD.15</v>
      </c>
      <c r="F17417" s="8" t="s">
        <v>8884</v>
      </c>
      <c r="G17417" s="8">
        <v>1907</v>
      </c>
      <c r="H17417" s="8">
        <v>113</v>
      </c>
      <c r="I17417" s="8" t="s">
        <v>119</v>
      </c>
      <c r="J17417" s="8" t="s">
        <v>9199</v>
      </c>
      <c r="K17417" s="6" t="s">
        <v>9199</v>
      </c>
      <c r="L17417" s="7" t="s">
        <v>3654</v>
      </c>
      <c r="M17417" s="6"/>
      <c r="N17417" s="6"/>
      <c r="O17417" s="6"/>
      <c r="P17417" s="6"/>
      <c r="Q17417" s="6"/>
      <c r="R17417" s="6"/>
      <c r="S17417" s="6"/>
      <c r="T17417" s="6"/>
      <c r="U17417" s="6"/>
      <c r="V17417" s="6"/>
      <c r="W17417" s="8" t="s">
        <v>421</v>
      </c>
      <c r="Z17417" s="8" t="s">
        <v>163</v>
      </c>
      <c r="AP17417" s="6"/>
      <c r="AQ17417" s="6"/>
      <c r="AR17417" s="6"/>
      <c r="AS17417" s="6"/>
      <c r="AT17417" s="6"/>
    </row>
    <row r="17418" spans="1:46" ht="14.25" customHeight="1">
      <c r="A17418" s="7" t="s">
        <v>159</v>
      </c>
      <c r="B17418" s="7">
        <v>941</v>
      </c>
      <c r="C17418" s="8">
        <v>248136</v>
      </c>
      <c r="D17418" s="8" t="s">
        <v>8883</v>
      </c>
      <c r="E17418" s="8" t="str">
        <f t="shared" si="272"/>
        <v>TATA STEEL LTD.16</v>
      </c>
      <c r="F17418" s="8" t="s">
        <v>8884</v>
      </c>
      <c r="G17418" s="8">
        <v>1907</v>
      </c>
      <c r="H17418" s="8">
        <v>113</v>
      </c>
      <c r="I17418" s="8" t="s">
        <v>52</v>
      </c>
      <c r="J17418" s="8" t="s">
        <v>9199</v>
      </c>
      <c r="K17418" s="6" t="s">
        <v>9199</v>
      </c>
      <c r="L17418" s="7" t="s">
        <v>3654</v>
      </c>
      <c r="M17418" s="6"/>
      <c r="N17418" s="6"/>
      <c r="O17418" s="6"/>
      <c r="P17418" s="6"/>
      <c r="Q17418" s="6"/>
      <c r="R17418" s="6"/>
      <c r="S17418" s="6"/>
      <c r="T17418" s="6"/>
      <c r="U17418" s="6"/>
      <c r="V17418" s="6"/>
      <c r="W17418" s="8" t="s">
        <v>421</v>
      </c>
      <c r="Z17418" s="8" t="s">
        <v>163</v>
      </c>
      <c r="AE17418" s="7"/>
      <c r="AP17418" s="6"/>
      <c r="AQ17418" s="6"/>
      <c r="AR17418" s="6"/>
      <c r="AS17418" s="6"/>
      <c r="AT17418" s="6"/>
    </row>
    <row r="17419" spans="1:46" ht="14.25" customHeight="1">
      <c r="A17419" s="7" t="s">
        <v>159</v>
      </c>
      <c r="B17419" s="7">
        <v>1200</v>
      </c>
      <c r="C17419" s="8">
        <v>248136</v>
      </c>
      <c r="D17419" s="8" t="s">
        <v>8883</v>
      </c>
      <c r="E17419" s="8" t="str">
        <f t="shared" si="272"/>
        <v>TATA STEEL LTD.17</v>
      </c>
      <c r="F17419" s="8" t="s">
        <v>8884</v>
      </c>
      <c r="G17419" s="8">
        <v>1907</v>
      </c>
      <c r="H17419" s="8">
        <v>113</v>
      </c>
      <c r="I17419" s="8" t="s">
        <v>54</v>
      </c>
      <c r="J17419" s="8" t="s">
        <v>9199</v>
      </c>
      <c r="K17419" s="6" t="s">
        <v>9199</v>
      </c>
      <c r="L17419" s="7" t="s">
        <v>3654</v>
      </c>
      <c r="M17419" s="6"/>
      <c r="N17419" s="6"/>
      <c r="O17419" s="6"/>
      <c r="P17419" s="6"/>
      <c r="Q17419" s="6"/>
      <c r="R17419" s="6"/>
      <c r="S17419" s="6"/>
      <c r="T17419" s="6"/>
      <c r="U17419" s="6"/>
      <c r="V17419" s="6"/>
      <c r="W17419" s="8" t="s">
        <v>421</v>
      </c>
      <c r="Z17419" s="8" t="s">
        <v>1147</v>
      </c>
      <c r="AP17419" s="6"/>
      <c r="AQ17419" s="6"/>
      <c r="AR17419" s="6"/>
      <c r="AS17419" s="6"/>
      <c r="AT17419" s="6"/>
    </row>
    <row r="17420" spans="1:46" ht="14.25" customHeight="1">
      <c r="A17420" s="7" t="s">
        <v>159</v>
      </c>
      <c r="B17420" s="7">
        <v>1439</v>
      </c>
      <c r="C17420" s="8">
        <v>248136</v>
      </c>
      <c r="D17420" s="8" t="s">
        <v>8883</v>
      </c>
      <c r="E17420" s="8" t="str">
        <f t="shared" si="272"/>
        <v>TATA STEEL LTD.18</v>
      </c>
      <c r="F17420" s="8" t="s">
        <v>8884</v>
      </c>
      <c r="G17420" s="8">
        <v>1907</v>
      </c>
      <c r="H17420" s="8">
        <v>113</v>
      </c>
      <c r="I17420" s="8" t="s">
        <v>56</v>
      </c>
      <c r="J17420" s="8" t="s">
        <v>9199</v>
      </c>
      <c r="K17420" s="6" t="s">
        <v>9199</v>
      </c>
      <c r="L17420" s="7" t="s">
        <v>3654</v>
      </c>
      <c r="M17420" s="6"/>
      <c r="N17420" s="6"/>
      <c r="O17420" s="6"/>
      <c r="P17420" s="6"/>
      <c r="Q17420" s="6"/>
      <c r="R17420" s="6"/>
      <c r="S17420" s="6"/>
      <c r="T17420" s="6"/>
      <c r="U17420" s="6"/>
      <c r="V17420" s="6"/>
      <c r="W17420" s="8" t="s">
        <v>421</v>
      </c>
      <c r="Z17420" s="8" t="s">
        <v>1147</v>
      </c>
      <c r="AP17420" s="6"/>
      <c r="AQ17420" s="6"/>
      <c r="AR17420" s="6"/>
      <c r="AS17420" s="6"/>
      <c r="AT17420" s="6"/>
    </row>
    <row r="17421" spans="1:46" ht="14.25" customHeight="1">
      <c r="A17421" s="7" t="s">
        <v>159</v>
      </c>
      <c r="B17421" s="7">
        <v>1672</v>
      </c>
      <c r="C17421" s="8">
        <v>248136</v>
      </c>
      <c r="D17421" s="8" t="s">
        <v>8883</v>
      </c>
      <c r="E17421" s="8" t="str">
        <f t="shared" si="272"/>
        <v>TATA STEEL LTD.19</v>
      </c>
      <c r="F17421" s="8" t="s">
        <v>8884</v>
      </c>
      <c r="G17421" s="8">
        <v>1907</v>
      </c>
      <c r="H17421" s="8">
        <v>113</v>
      </c>
      <c r="I17421" s="8" t="s">
        <v>41</v>
      </c>
      <c r="J17421" s="8" t="s">
        <v>9199</v>
      </c>
      <c r="K17421" s="6" t="s">
        <v>9199</v>
      </c>
      <c r="L17421" s="7" t="s">
        <v>3654</v>
      </c>
      <c r="M17421" s="6"/>
      <c r="N17421" s="6"/>
      <c r="O17421" s="6"/>
      <c r="P17421" s="6"/>
      <c r="Q17421" s="6"/>
      <c r="R17421" s="6"/>
      <c r="S17421" s="6"/>
      <c r="T17421" s="6"/>
      <c r="U17421" s="6"/>
      <c r="V17421" s="6"/>
      <c r="W17421" s="8" t="s">
        <v>421</v>
      </c>
      <c r="Z17421" s="8" t="s">
        <v>1147</v>
      </c>
      <c r="AP17421" s="6"/>
      <c r="AQ17421" s="6"/>
      <c r="AR17421" s="6"/>
      <c r="AS17421" s="6"/>
      <c r="AT17421" s="6"/>
    </row>
    <row r="17422" spans="1:46" ht="14.25" customHeight="1">
      <c r="A17422" s="7" t="s">
        <v>38</v>
      </c>
      <c r="B17422" s="7">
        <v>8896</v>
      </c>
      <c r="C17422" s="8">
        <v>248136</v>
      </c>
      <c r="D17422" s="8" t="s">
        <v>8883</v>
      </c>
      <c r="E17422" s="8" t="str">
        <f t="shared" si="272"/>
        <v>TATA STEEL LTD.14</v>
      </c>
      <c r="F17422" s="8" t="s">
        <v>8884</v>
      </c>
      <c r="G17422" s="8">
        <v>1907</v>
      </c>
      <c r="H17422" s="8">
        <v>113</v>
      </c>
      <c r="I17422" s="8" t="s">
        <v>117</v>
      </c>
      <c r="J17422" s="8" t="s">
        <v>9200</v>
      </c>
      <c r="K17422" s="8" t="s">
        <v>9200</v>
      </c>
      <c r="L17422" s="7" t="s">
        <v>48</v>
      </c>
      <c r="M17422" s="6"/>
      <c r="N17422" s="6"/>
      <c r="O17422" s="6"/>
      <c r="P17422" s="6"/>
      <c r="Q17422" s="6"/>
      <c r="R17422" s="6"/>
      <c r="S17422" s="6"/>
      <c r="T17422" s="6"/>
      <c r="U17422" s="6"/>
      <c r="V17422" s="6"/>
      <c r="W17422" s="8" t="s">
        <v>49</v>
      </c>
      <c r="X17422" s="8">
        <v>49.666280586541916</v>
      </c>
      <c r="Y17422" s="8">
        <v>0</v>
      </c>
      <c r="AP17422" s="6"/>
      <c r="AQ17422" s="6"/>
      <c r="AR17422" s="6"/>
      <c r="AS17422" s="6"/>
      <c r="AT17422" s="6"/>
    </row>
    <row r="17423" spans="1:46" ht="14.25" customHeight="1">
      <c r="A17423" s="7" t="s">
        <v>159</v>
      </c>
      <c r="B17423" s="7">
        <v>516</v>
      </c>
      <c r="C17423" s="8">
        <v>248136</v>
      </c>
      <c r="D17423" s="8" t="s">
        <v>8883</v>
      </c>
      <c r="E17423" s="8" t="str">
        <f t="shared" si="272"/>
        <v>TATA STEEL LTD.15</v>
      </c>
      <c r="F17423" s="8" t="s">
        <v>8884</v>
      </c>
      <c r="G17423" s="8">
        <v>1907</v>
      </c>
      <c r="H17423" s="8">
        <v>113</v>
      </c>
      <c r="I17423" s="8" t="s">
        <v>119</v>
      </c>
      <c r="J17423" s="8" t="s">
        <v>9200</v>
      </c>
      <c r="K17423" s="8" t="s">
        <v>9201</v>
      </c>
      <c r="L17423" s="7" t="s">
        <v>48</v>
      </c>
      <c r="M17423" s="6"/>
      <c r="N17423" s="6"/>
      <c r="O17423" s="6"/>
      <c r="P17423" s="6"/>
      <c r="Q17423" s="6"/>
      <c r="R17423" s="6"/>
      <c r="S17423" s="6"/>
      <c r="T17423" s="6"/>
      <c r="U17423" s="6"/>
      <c r="V17423" s="6"/>
      <c r="W17423" s="8" t="s">
        <v>49</v>
      </c>
      <c r="Z17423" s="8" t="s">
        <v>163</v>
      </c>
      <c r="AP17423" s="6"/>
      <c r="AQ17423" s="6"/>
      <c r="AR17423" s="6"/>
      <c r="AS17423" s="6"/>
      <c r="AT17423" s="6"/>
    </row>
    <row r="17424" spans="1:46" ht="14.25" customHeight="1">
      <c r="A17424" s="7" t="s">
        <v>159</v>
      </c>
      <c r="B17424" s="7">
        <v>804</v>
      </c>
      <c r="C17424" s="8">
        <v>248136</v>
      </c>
      <c r="D17424" s="8" t="s">
        <v>8883</v>
      </c>
      <c r="E17424" s="8" t="str">
        <f t="shared" si="272"/>
        <v>TATA STEEL LTD.16</v>
      </c>
      <c r="F17424" s="8" t="s">
        <v>8884</v>
      </c>
      <c r="G17424" s="8">
        <v>1907</v>
      </c>
      <c r="H17424" s="8">
        <v>113</v>
      </c>
      <c r="I17424" s="8" t="s">
        <v>52</v>
      </c>
      <c r="J17424" s="8" t="s">
        <v>9200</v>
      </c>
      <c r="K17424" s="8" t="s">
        <v>9202</v>
      </c>
      <c r="L17424" s="7" t="s">
        <v>48</v>
      </c>
      <c r="M17424" s="6"/>
      <c r="N17424" s="6"/>
      <c r="O17424" s="6"/>
      <c r="P17424" s="6"/>
      <c r="Q17424" s="6"/>
      <c r="R17424" s="6"/>
      <c r="S17424" s="6"/>
      <c r="T17424" s="6"/>
      <c r="U17424" s="6"/>
      <c r="V17424" s="6"/>
      <c r="W17424" s="8" t="s">
        <v>49</v>
      </c>
      <c r="Z17424" s="8" t="s">
        <v>1147</v>
      </c>
      <c r="AP17424" s="6"/>
      <c r="AQ17424" s="6"/>
      <c r="AR17424" s="6"/>
      <c r="AS17424" s="6"/>
      <c r="AT17424" s="6"/>
    </row>
    <row r="17425" spans="1:46" ht="14.25" customHeight="1">
      <c r="A17425" s="7" t="s">
        <v>159</v>
      </c>
      <c r="B17425" s="7">
        <v>663</v>
      </c>
      <c r="C17425" s="8">
        <v>248136</v>
      </c>
      <c r="D17425" s="8" t="s">
        <v>8883</v>
      </c>
      <c r="E17425" s="8" t="str">
        <f t="shared" si="272"/>
        <v>TATA STEEL LTD.15</v>
      </c>
      <c r="F17425" s="8" t="s">
        <v>8884</v>
      </c>
      <c r="G17425" s="8">
        <v>1907</v>
      </c>
      <c r="H17425" s="8">
        <v>113</v>
      </c>
      <c r="I17425" s="8" t="s">
        <v>119</v>
      </c>
      <c r="J17425" s="8" t="s">
        <v>9203</v>
      </c>
      <c r="K17425" s="6" t="s">
        <v>9203</v>
      </c>
      <c r="L17425" s="7" t="s">
        <v>121</v>
      </c>
      <c r="M17425" s="6"/>
      <c r="N17425" s="6"/>
      <c r="O17425" s="6"/>
      <c r="P17425" s="6"/>
      <c r="Q17425" s="6"/>
      <c r="R17425" s="6"/>
      <c r="S17425" s="6"/>
      <c r="T17425" s="6"/>
      <c r="U17425" s="6"/>
      <c r="V17425" s="6"/>
      <c r="W17425" s="8" t="s">
        <v>122</v>
      </c>
      <c r="Z17425" s="8" t="s">
        <v>163</v>
      </c>
      <c r="AP17425" s="6"/>
      <c r="AQ17425" s="6"/>
      <c r="AR17425" s="6"/>
      <c r="AS17425" s="6"/>
      <c r="AT17425" s="6"/>
    </row>
    <row r="17426" spans="1:46" ht="14.25" customHeight="1">
      <c r="A17426" s="7" t="s">
        <v>38</v>
      </c>
      <c r="B17426" s="7">
        <v>9057</v>
      </c>
      <c r="C17426" s="8">
        <v>248136</v>
      </c>
      <c r="D17426" s="8" t="s">
        <v>8883</v>
      </c>
      <c r="E17426" s="8" t="str">
        <f t="shared" si="272"/>
        <v>TATA STEEL LTD.14</v>
      </c>
      <c r="F17426" s="8" t="s">
        <v>8884</v>
      </c>
      <c r="G17426" s="8">
        <v>1907</v>
      </c>
      <c r="H17426" s="8">
        <v>113</v>
      </c>
      <c r="I17426" s="8" t="s">
        <v>117</v>
      </c>
      <c r="J17426" s="8" t="s">
        <v>9204</v>
      </c>
      <c r="K17426" s="6" t="s">
        <v>9204</v>
      </c>
      <c r="L17426" s="7" t="s">
        <v>121</v>
      </c>
      <c r="M17426" s="6"/>
      <c r="N17426" s="6"/>
      <c r="O17426" s="6"/>
      <c r="P17426" s="6"/>
      <c r="Q17426" s="6"/>
      <c r="R17426" s="6"/>
      <c r="S17426" s="6"/>
      <c r="T17426" s="6"/>
      <c r="U17426" s="6"/>
      <c r="V17426" s="6"/>
      <c r="W17426" s="8" t="s">
        <v>122</v>
      </c>
      <c r="X17426" s="8">
        <v>53.384348386709839</v>
      </c>
      <c r="Y17426" s="8">
        <v>30.666666666666668</v>
      </c>
      <c r="AP17426" s="6"/>
      <c r="AQ17426" s="6"/>
      <c r="AR17426" s="6"/>
      <c r="AS17426" s="6"/>
      <c r="AT17426" s="6"/>
    </row>
    <row r="17427" spans="1:46" ht="14.25" customHeight="1">
      <c r="A17427" s="7" t="s">
        <v>38</v>
      </c>
      <c r="B17427" s="7">
        <v>9058</v>
      </c>
      <c r="C17427" s="8">
        <v>248136</v>
      </c>
      <c r="D17427" s="8" t="s">
        <v>8883</v>
      </c>
      <c r="E17427" s="8" t="str">
        <f t="shared" si="272"/>
        <v>TATA STEEL LTD.14</v>
      </c>
      <c r="F17427" s="8" t="s">
        <v>8884</v>
      </c>
      <c r="G17427" s="8">
        <v>1907</v>
      </c>
      <c r="H17427" s="8">
        <v>113</v>
      </c>
      <c r="I17427" s="8" t="s">
        <v>117</v>
      </c>
      <c r="J17427" s="8" t="s">
        <v>9205</v>
      </c>
      <c r="K17427" s="6" t="s">
        <v>9205</v>
      </c>
      <c r="L17427" s="7" t="s">
        <v>223</v>
      </c>
      <c r="M17427" s="6"/>
      <c r="N17427" s="6"/>
      <c r="O17427" s="6"/>
      <c r="P17427" s="6"/>
      <c r="Q17427" s="6"/>
      <c r="R17427" s="6"/>
      <c r="S17427" s="6"/>
      <c r="T17427" s="6"/>
      <c r="U17427" s="6"/>
      <c r="V17427" s="6"/>
      <c r="W17427" s="8" t="s">
        <v>122</v>
      </c>
      <c r="X17427" s="8">
        <v>58</v>
      </c>
      <c r="Y17427" s="8">
        <v>23.5</v>
      </c>
      <c r="AP17427" s="6"/>
      <c r="AQ17427" s="6"/>
      <c r="AR17427" s="6"/>
      <c r="AS17427" s="6"/>
      <c r="AT17427" s="6"/>
    </row>
    <row r="17428" spans="1:46" ht="14.25" customHeight="1">
      <c r="A17428" s="7" t="s">
        <v>159</v>
      </c>
      <c r="B17428" s="7">
        <v>664</v>
      </c>
      <c r="C17428" s="8">
        <v>248136</v>
      </c>
      <c r="D17428" s="8" t="s">
        <v>8883</v>
      </c>
      <c r="E17428" s="8" t="str">
        <f t="shared" si="272"/>
        <v>TATA STEEL LTD.15</v>
      </c>
      <c r="F17428" s="8" t="s">
        <v>8884</v>
      </c>
      <c r="G17428" s="8">
        <v>1907</v>
      </c>
      <c r="H17428" s="8">
        <v>113</v>
      </c>
      <c r="I17428" s="8" t="s">
        <v>119</v>
      </c>
      <c r="J17428" s="8" t="s">
        <v>9205</v>
      </c>
      <c r="K17428" s="6" t="s">
        <v>9206</v>
      </c>
      <c r="L17428" s="7" t="s">
        <v>223</v>
      </c>
      <c r="M17428" s="6"/>
      <c r="N17428" s="6"/>
      <c r="O17428" s="6"/>
      <c r="P17428" s="6"/>
      <c r="Q17428" s="6"/>
      <c r="R17428" s="6"/>
      <c r="S17428" s="6"/>
      <c r="T17428" s="6"/>
      <c r="U17428" s="6"/>
      <c r="V17428" s="6"/>
      <c r="W17428" s="8" t="s">
        <v>122</v>
      </c>
      <c r="Z17428" s="8" t="s">
        <v>163</v>
      </c>
      <c r="AP17428" s="6"/>
      <c r="AQ17428" s="6"/>
      <c r="AR17428" s="6"/>
      <c r="AS17428" s="6"/>
      <c r="AT17428" s="6"/>
    </row>
    <row r="17429" spans="1:46" ht="14.25" customHeight="1">
      <c r="A17429" s="7" t="s">
        <v>159</v>
      </c>
      <c r="B17429" s="7">
        <v>942</v>
      </c>
      <c r="C17429" s="8">
        <v>248136</v>
      </c>
      <c r="D17429" s="8" t="s">
        <v>8883</v>
      </c>
      <c r="E17429" s="8" t="str">
        <f t="shared" si="272"/>
        <v>TATA STEEL LTD.16</v>
      </c>
      <c r="F17429" s="8" t="s">
        <v>8884</v>
      </c>
      <c r="G17429" s="8">
        <v>1907</v>
      </c>
      <c r="H17429" s="8">
        <v>113</v>
      </c>
      <c r="I17429" s="8" t="s">
        <v>52</v>
      </c>
      <c r="J17429" s="8" t="s">
        <v>9205</v>
      </c>
      <c r="K17429" s="6" t="s">
        <v>9206</v>
      </c>
      <c r="L17429" s="7" t="s">
        <v>223</v>
      </c>
      <c r="M17429" s="6"/>
      <c r="N17429" s="6"/>
      <c r="O17429" s="6"/>
      <c r="P17429" s="6"/>
      <c r="Q17429" s="6"/>
      <c r="R17429" s="6"/>
      <c r="S17429" s="6"/>
      <c r="T17429" s="6"/>
      <c r="U17429" s="6"/>
      <c r="V17429" s="6"/>
      <c r="W17429" s="8" t="s">
        <v>122</v>
      </c>
      <c r="Z17429" s="8" t="s">
        <v>163</v>
      </c>
      <c r="AP17429" s="6"/>
      <c r="AQ17429" s="6"/>
      <c r="AR17429" s="6"/>
      <c r="AS17429" s="6"/>
      <c r="AT17429" s="6"/>
    </row>
    <row r="17430" spans="1:46" ht="14.25" customHeight="1">
      <c r="A17430" s="7" t="s">
        <v>159</v>
      </c>
      <c r="B17430" s="7">
        <v>1201</v>
      </c>
      <c r="C17430" s="8">
        <v>248136</v>
      </c>
      <c r="D17430" s="8" t="s">
        <v>8883</v>
      </c>
      <c r="E17430" s="8" t="str">
        <f t="shared" si="272"/>
        <v>TATA STEEL LTD.17</v>
      </c>
      <c r="F17430" s="8" t="s">
        <v>8884</v>
      </c>
      <c r="G17430" s="8">
        <v>1907</v>
      </c>
      <c r="H17430" s="8">
        <v>113</v>
      </c>
      <c r="I17430" s="8" t="s">
        <v>54</v>
      </c>
      <c r="J17430" s="8" t="s">
        <v>9205</v>
      </c>
      <c r="K17430" s="6" t="s">
        <v>9206</v>
      </c>
      <c r="L17430" s="7" t="s">
        <v>223</v>
      </c>
      <c r="M17430" s="6"/>
      <c r="N17430" s="6"/>
      <c r="O17430" s="6"/>
      <c r="P17430" s="6"/>
      <c r="Q17430" s="6"/>
      <c r="R17430" s="6"/>
      <c r="S17430" s="6"/>
      <c r="T17430" s="6"/>
      <c r="U17430" s="6"/>
      <c r="V17430" s="6"/>
      <c r="W17430" s="8" t="s">
        <v>122</v>
      </c>
      <c r="Z17430" s="8" t="s">
        <v>1147</v>
      </c>
      <c r="AP17430" s="6"/>
      <c r="AQ17430" s="6"/>
      <c r="AR17430" s="6"/>
      <c r="AS17430" s="6"/>
      <c r="AT17430" s="6"/>
    </row>
    <row r="17431" spans="1:46" ht="14.25" customHeight="1">
      <c r="A17431" s="7" t="s">
        <v>159</v>
      </c>
      <c r="B17431" s="7">
        <v>1440</v>
      </c>
      <c r="C17431" s="8">
        <v>248136</v>
      </c>
      <c r="D17431" s="8" t="s">
        <v>8883</v>
      </c>
      <c r="E17431" s="8" t="str">
        <f t="shared" si="272"/>
        <v>TATA STEEL LTD.18</v>
      </c>
      <c r="F17431" s="8" t="s">
        <v>8884</v>
      </c>
      <c r="G17431" s="8">
        <v>1907</v>
      </c>
      <c r="H17431" s="8">
        <v>113</v>
      </c>
      <c r="I17431" s="8" t="s">
        <v>56</v>
      </c>
      <c r="J17431" s="8" t="s">
        <v>9205</v>
      </c>
      <c r="K17431" s="6" t="s">
        <v>9206</v>
      </c>
      <c r="L17431" s="7" t="s">
        <v>223</v>
      </c>
      <c r="M17431" s="6"/>
      <c r="N17431" s="6"/>
      <c r="O17431" s="6"/>
      <c r="P17431" s="6"/>
      <c r="Q17431" s="6"/>
      <c r="R17431" s="6"/>
      <c r="S17431" s="6"/>
      <c r="T17431" s="6"/>
      <c r="U17431" s="6"/>
      <c r="V17431" s="6"/>
      <c r="W17431" s="8" t="s">
        <v>122</v>
      </c>
      <c r="Z17431" s="8" t="s">
        <v>1147</v>
      </c>
      <c r="AP17431" s="6"/>
      <c r="AQ17431" s="6"/>
      <c r="AR17431" s="6"/>
      <c r="AS17431" s="6"/>
      <c r="AT17431" s="6"/>
    </row>
    <row r="17432" spans="1:46" ht="14.25" customHeight="1">
      <c r="A17432" s="7" t="s">
        <v>159</v>
      </c>
      <c r="B17432" s="7">
        <v>1673</v>
      </c>
      <c r="C17432" s="8">
        <v>248136</v>
      </c>
      <c r="D17432" s="8" t="s">
        <v>8883</v>
      </c>
      <c r="E17432" s="8" t="str">
        <f t="shared" si="272"/>
        <v>TATA STEEL LTD.19</v>
      </c>
      <c r="F17432" s="8" t="s">
        <v>8884</v>
      </c>
      <c r="G17432" s="8">
        <v>1907</v>
      </c>
      <c r="H17432" s="8">
        <v>113</v>
      </c>
      <c r="I17432" s="8" t="s">
        <v>41</v>
      </c>
      <c r="J17432" s="8" t="s">
        <v>9205</v>
      </c>
      <c r="K17432" s="6" t="s">
        <v>9206</v>
      </c>
      <c r="L17432" s="7" t="s">
        <v>223</v>
      </c>
      <c r="M17432" s="6"/>
      <c r="N17432" s="6"/>
      <c r="O17432" s="6"/>
      <c r="P17432" s="6"/>
      <c r="Q17432" s="6"/>
      <c r="R17432" s="6"/>
      <c r="S17432" s="6"/>
      <c r="T17432" s="6"/>
      <c r="U17432" s="6"/>
      <c r="V17432" s="6"/>
      <c r="W17432" s="8" t="s">
        <v>122</v>
      </c>
      <c r="Z17432" s="8" t="s">
        <v>1147</v>
      </c>
      <c r="AP17432" s="6"/>
      <c r="AQ17432" s="6"/>
      <c r="AR17432" s="6"/>
      <c r="AS17432" s="6"/>
      <c r="AT17432" s="6"/>
    </row>
    <row r="17433" spans="1:46" ht="14.25" customHeight="1">
      <c r="A17433" s="7" t="s">
        <v>38</v>
      </c>
      <c r="B17433" s="7">
        <v>8900</v>
      </c>
      <c r="C17433" s="8">
        <v>248136</v>
      </c>
      <c r="D17433" s="8" t="s">
        <v>8883</v>
      </c>
      <c r="E17433" s="8" t="str">
        <f t="shared" si="272"/>
        <v>TATA STEEL LTD.14</v>
      </c>
      <c r="F17433" s="8" t="s">
        <v>8884</v>
      </c>
      <c r="G17433" s="8">
        <v>1907</v>
      </c>
      <c r="H17433" s="8">
        <v>113</v>
      </c>
      <c r="I17433" s="8" t="s">
        <v>117</v>
      </c>
      <c r="J17433" s="8" t="s">
        <v>9207</v>
      </c>
      <c r="K17433" s="6" t="s">
        <v>9207</v>
      </c>
      <c r="L17433" s="7" t="s">
        <v>60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8" t="s">
        <v>61</v>
      </c>
      <c r="X17433" s="8">
        <v>44.512039702530892</v>
      </c>
      <c r="Y17433" s="8">
        <v>18.666666666666668</v>
      </c>
      <c r="AP17433" s="6"/>
      <c r="AQ17433" s="6"/>
      <c r="AR17433" s="6"/>
      <c r="AS17433" s="6"/>
      <c r="AT17433" s="6"/>
    </row>
    <row r="17434" spans="1:46" ht="14.25" customHeight="1">
      <c r="A17434" s="7" t="s">
        <v>159</v>
      </c>
      <c r="B17434" s="7">
        <v>518</v>
      </c>
      <c r="C17434" s="8">
        <v>248136</v>
      </c>
      <c r="D17434" s="8" t="s">
        <v>8883</v>
      </c>
      <c r="E17434" s="8" t="str">
        <f t="shared" si="272"/>
        <v>TATA STEEL LTD.15</v>
      </c>
      <c r="F17434" s="8" t="s">
        <v>8884</v>
      </c>
      <c r="G17434" s="8">
        <v>1907</v>
      </c>
      <c r="H17434" s="8">
        <v>113</v>
      </c>
      <c r="I17434" s="8" t="s">
        <v>119</v>
      </c>
      <c r="J17434" s="8" t="s">
        <v>9207</v>
      </c>
      <c r="K17434" s="6" t="s">
        <v>9208</v>
      </c>
      <c r="L17434" s="7" t="s">
        <v>60</v>
      </c>
      <c r="M17434" s="6"/>
      <c r="N17434" s="6"/>
      <c r="O17434" s="6"/>
      <c r="P17434" s="6"/>
      <c r="Q17434" s="6"/>
      <c r="R17434" s="6"/>
      <c r="S17434" s="6"/>
      <c r="T17434" s="6"/>
      <c r="U17434" s="6"/>
      <c r="V17434" s="6"/>
      <c r="W17434" s="8" t="s">
        <v>61</v>
      </c>
      <c r="Z17434" s="8" t="s">
        <v>163</v>
      </c>
      <c r="AP17434" s="6"/>
      <c r="AQ17434" s="6"/>
      <c r="AR17434" s="6"/>
      <c r="AS17434" s="6"/>
      <c r="AT17434" s="6"/>
    </row>
    <row r="17435" spans="1:46" ht="14.25" customHeight="1">
      <c r="A17435" s="7" t="s">
        <v>159</v>
      </c>
      <c r="B17435" s="7">
        <v>807</v>
      </c>
      <c r="C17435" s="8">
        <v>248136</v>
      </c>
      <c r="D17435" s="8" t="s">
        <v>8883</v>
      </c>
      <c r="E17435" s="8" t="str">
        <f t="shared" si="272"/>
        <v>TATA STEEL LTD.16</v>
      </c>
      <c r="F17435" s="8" t="s">
        <v>8884</v>
      </c>
      <c r="G17435" s="8">
        <v>1907</v>
      </c>
      <c r="H17435" s="8">
        <v>113</v>
      </c>
      <c r="I17435" s="8" t="s">
        <v>52</v>
      </c>
      <c r="J17435" s="8" t="s">
        <v>9207</v>
      </c>
      <c r="K17435" s="6" t="s">
        <v>9208</v>
      </c>
      <c r="L17435" s="7" t="s">
        <v>60</v>
      </c>
      <c r="M17435" s="6"/>
      <c r="N17435" s="6"/>
      <c r="O17435" s="6"/>
      <c r="P17435" s="6"/>
      <c r="Q17435" s="6"/>
      <c r="R17435" s="6"/>
      <c r="S17435" s="6"/>
      <c r="T17435" s="6"/>
      <c r="U17435" s="6"/>
      <c r="V17435" s="6"/>
      <c r="W17435" s="8" t="s">
        <v>61</v>
      </c>
      <c r="Z17435" s="8" t="s">
        <v>1147</v>
      </c>
      <c r="AP17435" s="6"/>
      <c r="AQ17435" s="6"/>
      <c r="AR17435" s="6"/>
      <c r="AS17435" s="6"/>
      <c r="AT17435" s="6"/>
    </row>
    <row r="17436" spans="1:46" ht="14.25" customHeight="1">
      <c r="A17436" s="7" t="s">
        <v>159</v>
      </c>
      <c r="B17436" s="7">
        <v>1081</v>
      </c>
      <c r="C17436" s="8">
        <v>248136</v>
      </c>
      <c r="D17436" s="8" t="s">
        <v>8883</v>
      </c>
      <c r="E17436" s="8" t="str">
        <f t="shared" si="272"/>
        <v>TATA STEEL LTD.17</v>
      </c>
      <c r="F17436" s="8" t="s">
        <v>8884</v>
      </c>
      <c r="G17436" s="8">
        <v>1907</v>
      </c>
      <c r="H17436" s="8">
        <v>113</v>
      </c>
      <c r="I17436" s="8" t="s">
        <v>54</v>
      </c>
      <c r="J17436" s="8" t="s">
        <v>9207</v>
      </c>
      <c r="K17436" s="6" t="s">
        <v>9208</v>
      </c>
      <c r="L17436" s="7" t="s">
        <v>60</v>
      </c>
      <c r="M17436" s="6"/>
      <c r="N17436" s="6"/>
      <c r="O17436" s="6"/>
      <c r="P17436" s="6"/>
      <c r="Q17436" s="6"/>
      <c r="R17436" s="6"/>
      <c r="S17436" s="6"/>
      <c r="T17436" s="6"/>
      <c r="U17436" s="6"/>
      <c r="V17436" s="6"/>
      <c r="W17436" s="8" t="s">
        <v>61</v>
      </c>
      <c r="Z17436" s="8" t="s">
        <v>1139</v>
      </c>
      <c r="AP17436" s="6"/>
      <c r="AQ17436" s="6"/>
      <c r="AR17436" s="6"/>
      <c r="AS17436" s="6"/>
      <c r="AT17436" s="6"/>
    </row>
    <row r="17437" spans="1:46" ht="14.25" customHeight="1">
      <c r="A17437" s="7" t="s">
        <v>159</v>
      </c>
      <c r="B17437" s="7">
        <v>1327</v>
      </c>
      <c r="C17437" s="8">
        <v>248136</v>
      </c>
      <c r="D17437" s="8" t="s">
        <v>8883</v>
      </c>
      <c r="E17437" s="8" t="str">
        <f t="shared" si="272"/>
        <v>TATA STEEL LTD.18</v>
      </c>
      <c r="F17437" s="8" t="s">
        <v>8884</v>
      </c>
      <c r="G17437" s="8">
        <v>1907</v>
      </c>
      <c r="H17437" s="8">
        <v>113</v>
      </c>
      <c r="I17437" s="8" t="s">
        <v>56</v>
      </c>
      <c r="J17437" s="8" t="s">
        <v>9207</v>
      </c>
      <c r="K17437" s="6" t="s">
        <v>9208</v>
      </c>
      <c r="L17437" s="7" t="s">
        <v>60</v>
      </c>
      <c r="M17437" s="6"/>
      <c r="N17437" s="6"/>
      <c r="O17437" s="6"/>
      <c r="P17437" s="6"/>
      <c r="Q17437" s="6"/>
      <c r="R17437" s="6"/>
      <c r="S17437" s="6"/>
      <c r="T17437" s="6"/>
      <c r="U17437" s="6"/>
      <c r="V17437" s="6"/>
      <c r="W17437" s="8" t="s">
        <v>61</v>
      </c>
      <c r="Z17437" s="8" t="s">
        <v>1147</v>
      </c>
      <c r="AP17437" s="6"/>
      <c r="AQ17437" s="6"/>
      <c r="AR17437" s="6"/>
      <c r="AS17437" s="6"/>
      <c r="AT17437" s="6"/>
    </row>
    <row r="17438" spans="1:46" ht="14.25" customHeight="1">
      <c r="A17438" s="7" t="s">
        <v>159</v>
      </c>
      <c r="B17438" s="7">
        <v>1571</v>
      </c>
      <c r="C17438" s="8">
        <v>248136</v>
      </c>
      <c r="D17438" s="8" t="s">
        <v>8883</v>
      </c>
      <c r="E17438" s="8" t="str">
        <f t="shared" si="272"/>
        <v>TATA STEEL LTD.19</v>
      </c>
      <c r="F17438" s="8" t="s">
        <v>8884</v>
      </c>
      <c r="G17438" s="8">
        <v>1907</v>
      </c>
      <c r="H17438" s="8">
        <v>113</v>
      </c>
      <c r="I17438" s="8" t="s">
        <v>41</v>
      </c>
      <c r="J17438" s="8" t="s">
        <v>9207</v>
      </c>
      <c r="K17438" s="6" t="s">
        <v>9208</v>
      </c>
      <c r="L17438" s="7" t="s">
        <v>60</v>
      </c>
      <c r="M17438" s="6"/>
      <c r="N17438" s="6"/>
      <c r="O17438" s="6"/>
      <c r="P17438" s="6"/>
      <c r="Q17438" s="6"/>
      <c r="R17438" s="6"/>
      <c r="S17438" s="6"/>
      <c r="T17438" s="6"/>
      <c r="U17438" s="6"/>
      <c r="V17438" s="6"/>
      <c r="W17438" s="8" t="s">
        <v>61</v>
      </c>
      <c r="Z17438" s="8" t="s">
        <v>1147</v>
      </c>
      <c r="AP17438" s="6"/>
      <c r="AQ17438" s="6"/>
      <c r="AR17438" s="6"/>
      <c r="AS17438" s="6"/>
      <c r="AT17438" s="6"/>
    </row>
    <row r="17439" spans="1:46" ht="14.25" customHeight="1">
      <c r="A17439" s="7" t="s">
        <v>38</v>
      </c>
      <c r="B17439" s="7">
        <v>8923</v>
      </c>
      <c r="C17439" s="8">
        <v>248136</v>
      </c>
      <c r="D17439" s="8" t="s">
        <v>8883</v>
      </c>
      <c r="E17439" s="8" t="str">
        <f t="shared" si="272"/>
        <v>TATA STEEL LTD.14</v>
      </c>
      <c r="F17439" s="8" t="s">
        <v>8884</v>
      </c>
      <c r="G17439" s="8">
        <v>1907</v>
      </c>
      <c r="H17439" s="8">
        <v>113</v>
      </c>
      <c r="I17439" s="8" t="s">
        <v>117</v>
      </c>
      <c r="J17439" s="8" t="s">
        <v>9209</v>
      </c>
      <c r="K17439" s="6" t="s">
        <v>9209</v>
      </c>
      <c r="L17439" s="7" t="s">
        <v>60</v>
      </c>
      <c r="M17439" s="6"/>
      <c r="N17439" s="6"/>
      <c r="O17439" s="6"/>
      <c r="P17439" s="6"/>
      <c r="Q17439" s="6"/>
      <c r="R17439" s="6"/>
      <c r="S17439" s="6"/>
      <c r="T17439" s="6"/>
      <c r="U17439" s="6"/>
      <c r="V17439" s="6"/>
      <c r="W17439" s="8" t="s">
        <v>61</v>
      </c>
      <c r="X17439" s="8">
        <v>44.512039702530892</v>
      </c>
      <c r="Y17439" s="8">
        <v>18.666666666666668</v>
      </c>
      <c r="AP17439" s="6"/>
      <c r="AQ17439" s="6"/>
      <c r="AR17439" s="6"/>
      <c r="AS17439" s="6"/>
      <c r="AT17439" s="6"/>
    </row>
    <row r="17440" spans="1:46" ht="14.25" customHeight="1">
      <c r="A17440" s="7" t="s">
        <v>159</v>
      </c>
      <c r="B17440" s="7">
        <v>540</v>
      </c>
      <c r="C17440" s="8">
        <v>248136</v>
      </c>
      <c r="D17440" s="8" t="s">
        <v>8883</v>
      </c>
      <c r="E17440" s="8" t="str">
        <f t="shared" si="272"/>
        <v>TATA STEEL LTD.15</v>
      </c>
      <c r="F17440" s="8" t="s">
        <v>8884</v>
      </c>
      <c r="G17440" s="8">
        <v>1907</v>
      </c>
      <c r="H17440" s="8">
        <v>113</v>
      </c>
      <c r="I17440" s="8" t="s">
        <v>119</v>
      </c>
      <c r="J17440" s="8" t="s">
        <v>9209</v>
      </c>
      <c r="K17440" s="6" t="s">
        <v>9208</v>
      </c>
      <c r="L17440" s="7" t="s">
        <v>60</v>
      </c>
      <c r="M17440" s="6"/>
      <c r="N17440" s="6"/>
      <c r="O17440" s="6"/>
      <c r="P17440" s="6"/>
      <c r="Q17440" s="6"/>
      <c r="R17440" s="6"/>
      <c r="S17440" s="6"/>
      <c r="T17440" s="6"/>
      <c r="U17440" s="6"/>
      <c r="V17440" s="6"/>
      <c r="W17440" s="8" t="s">
        <v>61</v>
      </c>
      <c r="Z17440" s="8" t="s">
        <v>163</v>
      </c>
      <c r="AP17440" s="6"/>
      <c r="AQ17440" s="6"/>
      <c r="AR17440" s="6"/>
      <c r="AS17440" s="6"/>
      <c r="AT17440" s="6"/>
    </row>
    <row r="17441" spans="1:46" ht="14.25" customHeight="1">
      <c r="A17441" s="7" t="s">
        <v>38</v>
      </c>
      <c r="B17441" s="7">
        <v>8924</v>
      </c>
      <c r="C17441" s="8">
        <v>248136</v>
      </c>
      <c r="D17441" s="8" t="s">
        <v>8883</v>
      </c>
      <c r="E17441" s="8" t="str">
        <f t="shared" si="272"/>
        <v>TATA STEEL LTD.14</v>
      </c>
      <c r="F17441" s="8" t="s">
        <v>8884</v>
      </c>
      <c r="G17441" s="8">
        <v>1907</v>
      </c>
      <c r="H17441" s="8">
        <v>113</v>
      </c>
      <c r="I17441" s="8" t="s">
        <v>117</v>
      </c>
      <c r="J17441" s="8" t="s">
        <v>9210</v>
      </c>
      <c r="K17441" s="6" t="s">
        <v>9210</v>
      </c>
      <c r="L17441" s="7" t="s">
        <v>43</v>
      </c>
      <c r="M17441" s="6"/>
      <c r="N17441" s="6"/>
      <c r="O17441" s="6"/>
      <c r="P17441" s="6"/>
      <c r="Q17441" s="6"/>
      <c r="R17441" s="6"/>
      <c r="S17441" s="6"/>
      <c r="T17441" s="6"/>
      <c r="U17441" s="6"/>
      <c r="V17441" s="6"/>
      <c r="W17441" s="8" t="s">
        <v>44</v>
      </c>
      <c r="X17441" s="8">
        <v>55.4312102674823</v>
      </c>
      <c r="Y17441" s="8">
        <v>28.666666666666668</v>
      </c>
      <c r="AP17441" s="6"/>
      <c r="AQ17441" s="6"/>
      <c r="AR17441" s="6"/>
      <c r="AS17441" s="6"/>
      <c r="AT17441" s="6"/>
    </row>
    <row r="17442" spans="1:46" ht="14.25" customHeight="1">
      <c r="A17442" s="7" t="s">
        <v>38</v>
      </c>
      <c r="B17442" s="7">
        <v>8925</v>
      </c>
      <c r="C17442" s="8">
        <v>248136</v>
      </c>
      <c r="D17442" s="8" t="s">
        <v>8883</v>
      </c>
      <c r="E17442" s="8" t="str">
        <f t="shared" si="272"/>
        <v>TATA STEEL LTD.14</v>
      </c>
      <c r="F17442" s="8" t="s">
        <v>8884</v>
      </c>
      <c r="G17442" s="8">
        <v>1907</v>
      </c>
      <c r="H17442" s="8">
        <v>113</v>
      </c>
      <c r="I17442" s="8" t="s">
        <v>117</v>
      </c>
      <c r="J17442" s="8" t="s">
        <v>9211</v>
      </c>
      <c r="K17442" s="6" t="s">
        <v>9211</v>
      </c>
      <c r="L17442" s="7" t="s">
        <v>60</v>
      </c>
      <c r="M17442" s="6"/>
      <c r="N17442" s="6"/>
      <c r="O17442" s="6"/>
      <c r="P17442" s="6"/>
      <c r="Q17442" s="6"/>
      <c r="R17442" s="6"/>
      <c r="S17442" s="6"/>
      <c r="T17442" s="6"/>
      <c r="U17442" s="6"/>
      <c r="V17442" s="6"/>
      <c r="W17442" s="8" t="s">
        <v>61</v>
      </c>
      <c r="X17442" s="8">
        <v>44.512039702530892</v>
      </c>
      <c r="Y17442" s="8">
        <v>18.666666666666668</v>
      </c>
      <c r="AP17442" s="6"/>
      <c r="AQ17442" s="6"/>
      <c r="AR17442" s="6"/>
      <c r="AS17442" s="6"/>
      <c r="AT17442" s="6"/>
    </row>
    <row r="17443" spans="1:46" ht="14.25" customHeight="1">
      <c r="A17443" s="7" t="s">
        <v>159</v>
      </c>
      <c r="B17443" s="7">
        <v>541</v>
      </c>
      <c r="C17443" s="8">
        <v>248136</v>
      </c>
      <c r="D17443" s="8" t="s">
        <v>8883</v>
      </c>
      <c r="E17443" s="8" t="str">
        <f t="shared" si="272"/>
        <v>TATA STEEL LTD.15</v>
      </c>
      <c r="F17443" s="8" t="s">
        <v>8884</v>
      </c>
      <c r="G17443" s="8">
        <v>1907</v>
      </c>
      <c r="H17443" s="8">
        <v>113</v>
      </c>
      <c r="I17443" s="8" t="s">
        <v>119</v>
      </c>
      <c r="J17443" s="8" t="s">
        <v>9211</v>
      </c>
      <c r="K17443" s="6" t="s">
        <v>9212</v>
      </c>
      <c r="L17443" s="7" t="s">
        <v>60</v>
      </c>
      <c r="M17443" s="6"/>
      <c r="N17443" s="6"/>
      <c r="O17443" s="6"/>
      <c r="P17443" s="6"/>
      <c r="Q17443" s="6"/>
      <c r="R17443" s="6"/>
      <c r="S17443" s="6"/>
      <c r="T17443" s="6"/>
      <c r="U17443" s="6"/>
      <c r="V17443" s="6"/>
      <c r="W17443" s="8" t="s">
        <v>61</v>
      </c>
      <c r="Z17443" s="8" t="s">
        <v>163</v>
      </c>
      <c r="AP17443" s="6"/>
      <c r="AQ17443" s="6"/>
      <c r="AR17443" s="6"/>
      <c r="AS17443" s="6"/>
      <c r="AT17443" s="6"/>
    </row>
    <row r="17444" spans="1:46" ht="14.25" customHeight="1">
      <c r="A17444" s="7" t="s">
        <v>38</v>
      </c>
      <c r="B17444" s="7">
        <v>8913</v>
      </c>
      <c r="C17444" s="8">
        <v>248136</v>
      </c>
      <c r="D17444" s="8" t="s">
        <v>8883</v>
      </c>
      <c r="E17444" s="8" t="str">
        <f t="shared" si="272"/>
        <v>TATA STEEL LTD.14</v>
      </c>
      <c r="F17444" s="8" t="s">
        <v>8884</v>
      </c>
      <c r="G17444" s="8">
        <v>1907</v>
      </c>
      <c r="H17444" s="8">
        <v>113</v>
      </c>
      <c r="I17444" s="8" t="s">
        <v>117</v>
      </c>
      <c r="J17444" s="8" t="s">
        <v>9213</v>
      </c>
      <c r="K17444" s="6" t="s">
        <v>9213</v>
      </c>
      <c r="L17444" s="7" t="s">
        <v>60</v>
      </c>
      <c r="M17444" s="6"/>
      <c r="N17444" s="6"/>
      <c r="O17444" s="6"/>
      <c r="P17444" s="6"/>
      <c r="Q17444" s="6"/>
      <c r="R17444" s="6"/>
      <c r="S17444" s="6"/>
      <c r="T17444" s="6"/>
      <c r="U17444" s="6"/>
      <c r="V17444" s="6"/>
      <c r="W17444" s="8" t="s">
        <v>61</v>
      </c>
      <c r="X17444" s="8">
        <v>44.512039702530892</v>
      </c>
      <c r="Y17444" s="8">
        <v>18.666666666666668</v>
      </c>
      <c r="AP17444" s="6"/>
      <c r="AQ17444" s="6"/>
      <c r="AR17444" s="6"/>
      <c r="AS17444" s="6"/>
      <c r="AT17444" s="6"/>
    </row>
    <row r="17445" spans="1:46" ht="14.25" customHeight="1">
      <c r="A17445" s="7" t="s">
        <v>159</v>
      </c>
      <c r="B17445" s="7">
        <v>533</v>
      </c>
      <c r="C17445" s="8">
        <v>248136</v>
      </c>
      <c r="D17445" s="8" t="s">
        <v>8883</v>
      </c>
      <c r="E17445" s="8" t="str">
        <f t="shared" si="272"/>
        <v>TATA STEEL LTD.15</v>
      </c>
      <c r="F17445" s="8" t="s">
        <v>8884</v>
      </c>
      <c r="G17445" s="8">
        <v>1907</v>
      </c>
      <c r="H17445" s="8">
        <v>113</v>
      </c>
      <c r="I17445" s="8" t="s">
        <v>119</v>
      </c>
      <c r="J17445" s="8" t="s">
        <v>9213</v>
      </c>
      <c r="K17445" s="6" t="s">
        <v>9214</v>
      </c>
      <c r="L17445" s="7" t="s">
        <v>60</v>
      </c>
      <c r="M17445" s="6"/>
      <c r="N17445" s="6"/>
      <c r="O17445" s="6"/>
      <c r="P17445" s="6"/>
      <c r="Q17445" s="6"/>
      <c r="R17445" s="6"/>
      <c r="S17445" s="6"/>
      <c r="T17445" s="6"/>
      <c r="U17445" s="6"/>
      <c r="V17445" s="6"/>
      <c r="W17445" s="8" t="s">
        <v>61</v>
      </c>
      <c r="Z17445" s="8" t="s">
        <v>163</v>
      </c>
      <c r="AP17445" s="6"/>
      <c r="AQ17445" s="6"/>
      <c r="AR17445" s="6"/>
      <c r="AS17445" s="6"/>
      <c r="AT17445" s="6"/>
    </row>
    <row r="17446" spans="1:46" ht="14.25" customHeight="1">
      <c r="A17446" s="7" t="s">
        <v>159</v>
      </c>
      <c r="B17446" s="7">
        <v>821</v>
      </c>
      <c r="C17446" s="8">
        <v>248136</v>
      </c>
      <c r="D17446" s="8" t="s">
        <v>8883</v>
      </c>
      <c r="E17446" s="8" t="str">
        <f t="shared" si="272"/>
        <v>TATA STEEL LTD.16</v>
      </c>
      <c r="F17446" s="8" t="s">
        <v>8884</v>
      </c>
      <c r="G17446" s="8">
        <v>1907</v>
      </c>
      <c r="H17446" s="8">
        <v>113</v>
      </c>
      <c r="I17446" s="8" t="s">
        <v>52</v>
      </c>
      <c r="J17446" s="8" t="s">
        <v>9213</v>
      </c>
      <c r="K17446" s="6" t="s">
        <v>9214</v>
      </c>
      <c r="L17446" s="7" t="s">
        <v>60</v>
      </c>
      <c r="M17446" s="6"/>
      <c r="N17446" s="6"/>
      <c r="O17446" s="6"/>
      <c r="P17446" s="6"/>
      <c r="Q17446" s="6"/>
      <c r="R17446" s="6"/>
      <c r="S17446" s="6"/>
      <c r="T17446" s="6"/>
      <c r="U17446" s="6"/>
      <c r="V17446" s="6"/>
      <c r="W17446" s="8" t="s">
        <v>61</v>
      </c>
      <c r="Z17446" s="8" t="s">
        <v>1147</v>
      </c>
      <c r="AE17446" s="7"/>
      <c r="AP17446" s="6"/>
      <c r="AQ17446" s="6"/>
      <c r="AR17446" s="6"/>
      <c r="AS17446" s="6"/>
      <c r="AT17446" s="6"/>
    </row>
    <row r="17447" spans="1:46" ht="14.25" customHeight="1">
      <c r="A17447" s="7" t="s">
        <v>159</v>
      </c>
      <c r="B17447" s="7">
        <v>1093</v>
      </c>
      <c r="C17447" s="8">
        <v>248136</v>
      </c>
      <c r="D17447" s="8" t="s">
        <v>8883</v>
      </c>
      <c r="E17447" s="8" t="str">
        <f t="shared" si="272"/>
        <v>TATA STEEL LTD.17</v>
      </c>
      <c r="F17447" s="8" t="s">
        <v>8884</v>
      </c>
      <c r="G17447" s="8">
        <v>1907</v>
      </c>
      <c r="H17447" s="8">
        <v>113</v>
      </c>
      <c r="I17447" s="8" t="s">
        <v>54</v>
      </c>
      <c r="J17447" s="8" t="s">
        <v>9213</v>
      </c>
      <c r="K17447" s="6" t="s">
        <v>9214</v>
      </c>
      <c r="L17447" s="7" t="s">
        <v>60</v>
      </c>
      <c r="M17447" s="6"/>
      <c r="N17447" s="6"/>
      <c r="O17447" s="6"/>
      <c r="P17447" s="6"/>
      <c r="Q17447" s="6"/>
      <c r="R17447" s="6"/>
      <c r="S17447" s="6"/>
      <c r="T17447" s="6"/>
      <c r="U17447" s="6"/>
      <c r="V17447" s="6"/>
      <c r="W17447" s="8" t="s">
        <v>61</v>
      </c>
      <c r="Z17447" s="8" t="s">
        <v>1147</v>
      </c>
      <c r="AP17447" s="6"/>
      <c r="AQ17447" s="6"/>
      <c r="AR17447" s="6"/>
      <c r="AS17447" s="6"/>
      <c r="AT17447" s="6"/>
    </row>
    <row r="17448" spans="1:46" ht="14.25" customHeight="1">
      <c r="A17448" s="7" t="s">
        <v>159</v>
      </c>
      <c r="B17448" s="7">
        <v>1339</v>
      </c>
      <c r="C17448" s="8">
        <v>248136</v>
      </c>
      <c r="D17448" s="8" t="s">
        <v>8883</v>
      </c>
      <c r="E17448" s="8" t="str">
        <f t="shared" si="272"/>
        <v>TATA STEEL LTD.18</v>
      </c>
      <c r="F17448" s="8" t="s">
        <v>8884</v>
      </c>
      <c r="G17448" s="8">
        <v>1907</v>
      </c>
      <c r="H17448" s="8">
        <v>113</v>
      </c>
      <c r="I17448" s="8" t="s">
        <v>56</v>
      </c>
      <c r="J17448" s="8" t="s">
        <v>9213</v>
      </c>
      <c r="K17448" s="6" t="s">
        <v>9214</v>
      </c>
      <c r="L17448" s="7" t="s">
        <v>60</v>
      </c>
      <c r="M17448" s="6"/>
      <c r="N17448" s="6"/>
      <c r="O17448" s="6"/>
      <c r="P17448" s="6"/>
      <c r="Q17448" s="6"/>
      <c r="R17448" s="6"/>
      <c r="S17448" s="6"/>
      <c r="T17448" s="6"/>
      <c r="U17448" s="6"/>
      <c r="V17448" s="6"/>
      <c r="W17448" s="8" t="s">
        <v>61</v>
      </c>
      <c r="Z17448" s="8" t="s">
        <v>1147</v>
      </c>
      <c r="AP17448" s="6"/>
      <c r="AQ17448" s="6"/>
      <c r="AR17448" s="6"/>
      <c r="AS17448" s="6"/>
      <c r="AT17448" s="6"/>
    </row>
    <row r="17449" spans="1:46" ht="14.25" customHeight="1">
      <c r="A17449" s="7" t="s">
        <v>159</v>
      </c>
      <c r="B17449" s="7">
        <v>1583</v>
      </c>
      <c r="C17449" s="8">
        <v>248136</v>
      </c>
      <c r="D17449" s="8" t="s">
        <v>8883</v>
      </c>
      <c r="E17449" s="8" t="str">
        <f t="shared" si="272"/>
        <v>TATA STEEL LTD.19</v>
      </c>
      <c r="F17449" s="8" t="s">
        <v>8884</v>
      </c>
      <c r="G17449" s="8">
        <v>1907</v>
      </c>
      <c r="H17449" s="8">
        <v>113</v>
      </c>
      <c r="I17449" s="8" t="s">
        <v>41</v>
      </c>
      <c r="J17449" s="8" t="s">
        <v>9213</v>
      </c>
      <c r="K17449" s="6" t="s">
        <v>9214</v>
      </c>
      <c r="L17449" s="7" t="s">
        <v>60</v>
      </c>
      <c r="M17449" s="6"/>
      <c r="N17449" s="6"/>
      <c r="O17449" s="6"/>
      <c r="P17449" s="6"/>
      <c r="Q17449" s="6"/>
      <c r="R17449" s="6"/>
      <c r="S17449" s="6"/>
      <c r="T17449" s="6"/>
      <c r="U17449" s="6"/>
      <c r="V17449" s="6"/>
      <c r="W17449" s="8" t="s">
        <v>61</v>
      </c>
      <c r="Z17449" s="8" t="s">
        <v>1147</v>
      </c>
      <c r="AP17449" s="6"/>
      <c r="AQ17449" s="6"/>
      <c r="AR17449" s="6"/>
      <c r="AS17449" s="6"/>
      <c r="AT17449" s="6"/>
    </row>
    <row r="17450" spans="1:46" ht="14.25" customHeight="1">
      <c r="A17450" s="7" t="s">
        <v>38</v>
      </c>
      <c r="B17450" s="7">
        <v>8926</v>
      </c>
      <c r="C17450" s="8">
        <v>248136</v>
      </c>
      <c r="D17450" s="8" t="s">
        <v>8883</v>
      </c>
      <c r="E17450" s="8" t="str">
        <f t="shared" si="272"/>
        <v>TATA STEEL LTD.14</v>
      </c>
      <c r="F17450" s="8" t="s">
        <v>8884</v>
      </c>
      <c r="G17450" s="8">
        <v>1907</v>
      </c>
      <c r="H17450" s="8">
        <v>113</v>
      </c>
      <c r="I17450" s="8" t="s">
        <v>117</v>
      </c>
      <c r="J17450" s="8" t="s">
        <v>9215</v>
      </c>
      <c r="K17450" s="6" t="s">
        <v>9215</v>
      </c>
      <c r="L17450" s="7" t="s">
        <v>60</v>
      </c>
      <c r="M17450" s="6"/>
      <c r="N17450" s="6"/>
      <c r="O17450" s="6"/>
      <c r="P17450" s="6"/>
      <c r="Q17450" s="6"/>
      <c r="R17450" s="6"/>
      <c r="S17450" s="6"/>
      <c r="T17450" s="6"/>
      <c r="U17450" s="6"/>
      <c r="V17450" s="6"/>
      <c r="W17450" s="8" t="s">
        <v>61</v>
      </c>
      <c r="X17450" s="8">
        <v>44.512039702530892</v>
      </c>
      <c r="Y17450" s="8">
        <v>18.666666666666668</v>
      </c>
      <c r="AP17450" s="6"/>
      <c r="AQ17450" s="6"/>
      <c r="AR17450" s="6"/>
      <c r="AS17450" s="6"/>
      <c r="AT17450" s="6"/>
    </row>
    <row r="17451" spans="1:46" ht="14.25" customHeight="1">
      <c r="A17451" s="7" t="s">
        <v>159</v>
      </c>
      <c r="B17451" s="7">
        <v>542</v>
      </c>
      <c r="C17451" s="8">
        <v>248136</v>
      </c>
      <c r="D17451" s="8" t="s">
        <v>8883</v>
      </c>
      <c r="E17451" s="8" t="str">
        <f t="shared" si="272"/>
        <v>TATA STEEL LTD.15</v>
      </c>
      <c r="F17451" s="8" t="s">
        <v>8884</v>
      </c>
      <c r="G17451" s="8">
        <v>1907</v>
      </c>
      <c r="H17451" s="8">
        <v>113</v>
      </c>
      <c r="I17451" s="8" t="s">
        <v>119</v>
      </c>
      <c r="J17451" s="8" t="s">
        <v>9215</v>
      </c>
      <c r="K17451" s="6" t="s">
        <v>9216</v>
      </c>
      <c r="L17451" s="7" t="s">
        <v>60</v>
      </c>
      <c r="M17451" s="6"/>
      <c r="N17451" s="6"/>
      <c r="O17451" s="6"/>
      <c r="P17451" s="6"/>
      <c r="Q17451" s="6"/>
      <c r="R17451" s="6"/>
      <c r="S17451" s="6"/>
      <c r="T17451" s="6"/>
      <c r="U17451" s="6"/>
      <c r="V17451" s="6"/>
      <c r="W17451" s="8" t="s">
        <v>61</v>
      </c>
      <c r="Z17451" s="8" t="s">
        <v>163</v>
      </c>
      <c r="AP17451" s="6"/>
      <c r="AQ17451" s="6"/>
      <c r="AR17451" s="6"/>
      <c r="AS17451" s="6"/>
      <c r="AT17451" s="6"/>
    </row>
    <row r="17452" spans="1:46" ht="14.25" customHeight="1">
      <c r="A17452" s="7" t="s">
        <v>159</v>
      </c>
      <c r="B17452" s="7">
        <v>825</v>
      </c>
      <c r="C17452" s="8">
        <v>248136</v>
      </c>
      <c r="D17452" s="8" t="s">
        <v>8883</v>
      </c>
      <c r="E17452" s="8" t="str">
        <f t="shared" si="272"/>
        <v>TATA STEEL LTD.16</v>
      </c>
      <c r="F17452" s="8" t="s">
        <v>8884</v>
      </c>
      <c r="G17452" s="8">
        <v>1907</v>
      </c>
      <c r="H17452" s="8">
        <v>113</v>
      </c>
      <c r="I17452" s="8" t="s">
        <v>52</v>
      </c>
      <c r="J17452" s="8" t="s">
        <v>9215</v>
      </c>
      <c r="K17452" s="6" t="s">
        <v>9216</v>
      </c>
      <c r="L17452" s="7" t="s">
        <v>60</v>
      </c>
      <c r="M17452" s="6"/>
      <c r="N17452" s="6"/>
      <c r="O17452" s="6"/>
      <c r="P17452" s="6"/>
      <c r="Q17452" s="6"/>
      <c r="R17452" s="6"/>
      <c r="S17452" s="6"/>
      <c r="T17452" s="6"/>
      <c r="U17452" s="6"/>
      <c r="V17452" s="6"/>
      <c r="W17452" s="8" t="s">
        <v>61</v>
      </c>
      <c r="Z17452" s="8" t="s">
        <v>1147</v>
      </c>
      <c r="AP17452" s="6"/>
      <c r="AQ17452" s="6"/>
      <c r="AR17452" s="6"/>
      <c r="AS17452" s="6"/>
      <c r="AT17452" s="6"/>
    </row>
    <row r="17453" spans="1:46" ht="14.25" customHeight="1">
      <c r="A17453" s="7" t="s">
        <v>159</v>
      </c>
      <c r="B17453" s="7">
        <v>1097</v>
      </c>
      <c r="C17453" s="8">
        <v>248136</v>
      </c>
      <c r="D17453" s="8" t="s">
        <v>8883</v>
      </c>
      <c r="E17453" s="8" t="str">
        <f t="shared" si="272"/>
        <v>TATA STEEL LTD.17</v>
      </c>
      <c r="F17453" s="8" t="s">
        <v>8884</v>
      </c>
      <c r="G17453" s="8">
        <v>1907</v>
      </c>
      <c r="H17453" s="8">
        <v>113</v>
      </c>
      <c r="I17453" s="8" t="s">
        <v>54</v>
      </c>
      <c r="J17453" s="8" t="s">
        <v>9215</v>
      </c>
      <c r="K17453" s="6" t="s">
        <v>9216</v>
      </c>
      <c r="L17453" s="7" t="s">
        <v>60</v>
      </c>
      <c r="M17453" s="6"/>
      <c r="N17453" s="6"/>
      <c r="O17453" s="6"/>
      <c r="P17453" s="6"/>
      <c r="Q17453" s="6"/>
      <c r="R17453" s="6"/>
      <c r="S17453" s="6"/>
      <c r="T17453" s="6"/>
      <c r="U17453" s="6"/>
      <c r="V17453" s="6"/>
      <c r="W17453" s="8" t="s">
        <v>61</v>
      </c>
      <c r="Z17453" s="8" t="s">
        <v>1147</v>
      </c>
      <c r="AP17453" s="6"/>
      <c r="AQ17453" s="6"/>
      <c r="AR17453" s="6"/>
      <c r="AS17453" s="6"/>
      <c r="AT17453" s="6"/>
    </row>
    <row r="17454" spans="1:46" ht="14.25" customHeight="1">
      <c r="A17454" s="7" t="s">
        <v>159</v>
      </c>
      <c r="B17454" s="7">
        <v>1343</v>
      </c>
      <c r="C17454" s="8">
        <v>248136</v>
      </c>
      <c r="D17454" s="8" t="s">
        <v>8883</v>
      </c>
      <c r="E17454" s="8" t="str">
        <f t="shared" si="272"/>
        <v>TATA STEEL LTD.18</v>
      </c>
      <c r="F17454" s="8" t="s">
        <v>8884</v>
      </c>
      <c r="G17454" s="8">
        <v>1907</v>
      </c>
      <c r="H17454" s="8">
        <v>113</v>
      </c>
      <c r="I17454" s="8" t="s">
        <v>56</v>
      </c>
      <c r="J17454" s="8" t="s">
        <v>9215</v>
      </c>
      <c r="K17454" s="6" t="s">
        <v>9216</v>
      </c>
      <c r="L17454" s="7" t="s">
        <v>60</v>
      </c>
      <c r="M17454" s="6"/>
      <c r="N17454" s="6"/>
      <c r="O17454" s="6"/>
      <c r="P17454" s="6"/>
      <c r="Q17454" s="6"/>
      <c r="R17454" s="6"/>
      <c r="S17454" s="6"/>
      <c r="T17454" s="6"/>
      <c r="U17454" s="6"/>
      <c r="V17454" s="6"/>
      <c r="W17454" s="8" t="s">
        <v>61</v>
      </c>
      <c r="Z17454" s="8" t="s">
        <v>1147</v>
      </c>
      <c r="AP17454" s="6"/>
      <c r="AQ17454" s="6"/>
      <c r="AR17454" s="6"/>
      <c r="AS17454" s="6"/>
      <c r="AT17454" s="6"/>
    </row>
    <row r="17455" spans="1:46" ht="14.25" customHeight="1">
      <c r="A17455" s="7" t="s">
        <v>159</v>
      </c>
      <c r="B17455" s="7">
        <v>1587</v>
      </c>
      <c r="C17455" s="8">
        <v>248136</v>
      </c>
      <c r="D17455" s="8" t="s">
        <v>8883</v>
      </c>
      <c r="E17455" s="8" t="str">
        <f t="shared" si="272"/>
        <v>TATA STEEL LTD.19</v>
      </c>
      <c r="F17455" s="8" t="s">
        <v>8884</v>
      </c>
      <c r="G17455" s="8">
        <v>1907</v>
      </c>
      <c r="H17455" s="8">
        <v>113</v>
      </c>
      <c r="I17455" s="8" t="s">
        <v>41</v>
      </c>
      <c r="J17455" s="8" t="s">
        <v>9215</v>
      </c>
      <c r="K17455" s="6" t="s">
        <v>9216</v>
      </c>
      <c r="L17455" s="7" t="s">
        <v>60</v>
      </c>
      <c r="M17455" s="6"/>
      <c r="N17455" s="6"/>
      <c r="O17455" s="6"/>
      <c r="P17455" s="6"/>
      <c r="Q17455" s="6"/>
      <c r="R17455" s="6"/>
      <c r="S17455" s="6"/>
      <c r="T17455" s="6"/>
      <c r="U17455" s="6"/>
      <c r="V17455" s="6"/>
      <c r="W17455" s="8" t="s">
        <v>61</v>
      </c>
      <c r="Z17455" s="8" t="s">
        <v>1147</v>
      </c>
      <c r="AP17455" s="6"/>
      <c r="AQ17455" s="6"/>
      <c r="AR17455" s="6"/>
      <c r="AS17455" s="6"/>
      <c r="AT17455" s="6"/>
    </row>
    <row r="17456" spans="1:46" ht="14.25" customHeight="1">
      <c r="A17456" s="7" t="s">
        <v>38</v>
      </c>
      <c r="B17456" s="7">
        <v>8929</v>
      </c>
      <c r="C17456" s="8">
        <v>248136</v>
      </c>
      <c r="D17456" s="8" t="s">
        <v>8883</v>
      </c>
      <c r="E17456" s="8" t="str">
        <f t="shared" si="272"/>
        <v>TATA STEEL LTD.14</v>
      </c>
      <c r="F17456" s="8" t="s">
        <v>8884</v>
      </c>
      <c r="G17456" s="8">
        <v>1907</v>
      </c>
      <c r="H17456" s="8">
        <v>113</v>
      </c>
      <c r="I17456" s="8" t="s">
        <v>117</v>
      </c>
      <c r="J17456" s="8" t="s">
        <v>9217</v>
      </c>
      <c r="K17456" s="6" t="s">
        <v>9217</v>
      </c>
      <c r="L17456" s="7" t="s">
        <v>72</v>
      </c>
      <c r="M17456" s="6"/>
      <c r="N17456" s="6"/>
      <c r="O17456" s="6"/>
      <c r="P17456" s="6"/>
      <c r="Q17456" s="6"/>
      <c r="R17456" s="6"/>
      <c r="S17456" s="6"/>
      <c r="T17456" s="6"/>
      <c r="U17456" s="6"/>
      <c r="V17456" s="6"/>
      <c r="W17456" s="8" t="s">
        <v>61</v>
      </c>
      <c r="X17456" s="8">
        <v>42.111652123065845</v>
      </c>
      <c r="Y17456" s="8">
        <v>12.666666666666666</v>
      </c>
      <c r="AP17456" s="6"/>
      <c r="AQ17456" s="6"/>
      <c r="AR17456" s="6"/>
      <c r="AS17456" s="6"/>
      <c r="AT17456" s="6"/>
    </row>
    <row r="17457" spans="1:46" ht="14.25" customHeight="1">
      <c r="A17457" s="7" t="s">
        <v>159</v>
      </c>
      <c r="B17457" s="7">
        <v>545</v>
      </c>
      <c r="C17457" s="8">
        <v>248136</v>
      </c>
      <c r="D17457" s="8" t="s">
        <v>8883</v>
      </c>
      <c r="E17457" s="8" t="str">
        <f t="shared" si="272"/>
        <v>TATA STEEL LTD.15</v>
      </c>
      <c r="F17457" s="8" t="s">
        <v>8884</v>
      </c>
      <c r="G17457" s="8">
        <v>1907</v>
      </c>
      <c r="H17457" s="8">
        <v>113</v>
      </c>
      <c r="I17457" s="8" t="s">
        <v>119</v>
      </c>
      <c r="J17457" s="8" t="s">
        <v>9217</v>
      </c>
      <c r="K17457" s="6" t="s">
        <v>9218</v>
      </c>
      <c r="L17457" s="7" t="s">
        <v>72</v>
      </c>
      <c r="M17457" s="6"/>
      <c r="N17457" s="6"/>
      <c r="O17457" s="6"/>
      <c r="P17457" s="6"/>
      <c r="Q17457" s="6"/>
      <c r="R17457" s="6"/>
      <c r="S17457" s="6"/>
      <c r="T17457" s="6"/>
      <c r="U17457" s="6"/>
      <c r="V17457" s="6"/>
      <c r="W17457" s="8" t="s">
        <v>61</v>
      </c>
      <c r="Z17457" s="8" t="s">
        <v>1139</v>
      </c>
      <c r="AP17457" s="6"/>
      <c r="AQ17457" s="6"/>
      <c r="AR17457" s="6"/>
      <c r="AS17457" s="6"/>
      <c r="AT17457" s="6"/>
    </row>
    <row r="17458" spans="1:46" ht="14.25" customHeight="1">
      <c r="A17458" s="7" t="s">
        <v>159</v>
      </c>
      <c r="B17458" s="7">
        <v>828</v>
      </c>
      <c r="C17458" s="8">
        <v>248136</v>
      </c>
      <c r="D17458" s="8" t="s">
        <v>8883</v>
      </c>
      <c r="E17458" s="8" t="str">
        <f t="shared" si="272"/>
        <v>TATA STEEL LTD.16</v>
      </c>
      <c r="F17458" s="8" t="s">
        <v>8884</v>
      </c>
      <c r="G17458" s="8">
        <v>1907</v>
      </c>
      <c r="H17458" s="8">
        <v>113</v>
      </c>
      <c r="I17458" s="8" t="s">
        <v>52</v>
      </c>
      <c r="J17458" s="8" t="s">
        <v>9217</v>
      </c>
      <c r="K17458" s="6" t="s">
        <v>9218</v>
      </c>
      <c r="L17458" s="7" t="s">
        <v>72</v>
      </c>
      <c r="M17458" s="6"/>
      <c r="N17458" s="6"/>
      <c r="O17458" s="6"/>
      <c r="P17458" s="6"/>
      <c r="Q17458" s="6"/>
      <c r="R17458" s="6"/>
      <c r="S17458" s="6"/>
      <c r="T17458" s="6"/>
      <c r="U17458" s="6"/>
      <c r="V17458" s="6"/>
      <c r="W17458" s="8" t="s">
        <v>61</v>
      </c>
      <c r="Z17458" s="8" t="s">
        <v>1147</v>
      </c>
      <c r="AP17458" s="6"/>
      <c r="AQ17458" s="6"/>
      <c r="AR17458" s="6"/>
      <c r="AS17458" s="6"/>
      <c r="AT17458" s="6"/>
    </row>
    <row r="17459" spans="1:46" ht="14.25" customHeight="1">
      <c r="A17459" s="7" t="s">
        <v>159</v>
      </c>
      <c r="B17459" s="7">
        <v>1100</v>
      </c>
      <c r="C17459" s="8">
        <v>248136</v>
      </c>
      <c r="D17459" s="8" t="s">
        <v>8883</v>
      </c>
      <c r="E17459" s="8" t="str">
        <f t="shared" si="272"/>
        <v>TATA STEEL LTD.17</v>
      </c>
      <c r="F17459" s="8" t="s">
        <v>8884</v>
      </c>
      <c r="G17459" s="8">
        <v>1907</v>
      </c>
      <c r="H17459" s="8">
        <v>113</v>
      </c>
      <c r="I17459" s="8" t="s">
        <v>54</v>
      </c>
      <c r="J17459" s="8" t="s">
        <v>9217</v>
      </c>
      <c r="K17459" s="6" t="s">
        <v>9218</v>
      </c>
      <c r="L17459" s="7" t="s">
        <v>72</v>
      </c>
      <c r="M17459" s="6"/>
      <c r="N17459" s="6"/>
      <c r="O17459" s="6"/>
      <c r="P17459" s="6"/>
      <c r="Q17459" s="6"/>
      <c r="R17459" s="6"/>
      <c r="S17459" s="6"/>
      <c r="T17459" s="6"/>
      <c r="U17459" s="6"/>
      <c r="V17459" s="6"/>
      <c r="W17459" s="8" t="s">
        <v>61</v>
      </c>
      <c r="Z17459" s="8" t="s">
        <v>1147</v>
      </c>
      <c r="AP17459" s="6"/>
      <c r="AQ17459" s="6"/>
      <c r="AR17459" s="6"/>
      <c r="AS17459" s="6"/>
      <c r="AT17459" s="6"/>
    </row>
    <row r="17460" spans="1:46" ht="14.25" customHeight="1">
      <c r="A17460" s="7" t="s">
        <v>159</v>
      </c>
      <c r="B17460" s="7">
        <v>1346</v>
      </c>
      <c r="C17460" s="8">
        <v>248136</v>
      </c>
      <c r="D17460" s="8" t="s">
        <v>8883</v>
      </c>
      <c r="E17460" s="8" t="str">
        <f t="shared" si="272"/>
        <v>TATA STEEL LTD.18</v>
      </c>
      <c r="F17460" s="8" t="s">
        <v>8884</v>
      </c>
      <c r="G17460" s="8">
        <v>1907</v>
      </c>
      <c r="H17460" s="8">
        <v>113</v>
      </c>
      <c r="I17460" s="8" t="s">
        <v>56</v>
      </c>
      <c r="J17460" s="8" t="s">
        <v>9217</v>
      </c>
      <c r="K17460" s="6" t="s">
        <v>9218</v>
      </c>
      <c r="L17460" s="7" t="s">
        <v>72</v>
      </c>
      <c r="M17460" s="6"/>
      <c r="N17460" s="6"/>
      <c r="O17460" s="6"/>
      <c r="P17460" s="6"/>
      <c r="Q17460" s="6"/>
      <c r="R17460" s="6"/>
      <c r="S17460" s="6"/>
      <c r="T17460" s="6"/>
      <c r="U17460" s="6"/>
      <c r="V17460" s="6"/>
      <c r="W17460" s="8" t="s">
        <v>61</v>
      </c>
      <c r="Z17460" s="8" t="s">
        <v>1147</v>
      </c>
      <c r="AP17460" s="6"/>
      <c r="AQ17460" s="6"/>
      <c r="AR17460" s="6"/>
      <c r="AS17460" s="6"/>
      <c r="AT17460" s="6"/>
    </row>
    <row r="17461" spans="1:46" ht="14.25" customHeight="1">
      <c r="A17461" s="7" t="s">
        <v>159</v>
      </c>
      <c r="B17461" s="7">
        <v>1590</v>
      </c>
      <c r="C17461" s="8">
        <v>248136</v>
      </c>
      <c r="D17461" s="8" t="s">
        <v>8883</v>
      </c>
      <c r="E17461" s="8" t="str">
        <f t="shared" si="272"/>
        <v>TATA STEEL LTD.19</v>
      </c>
      <c r="F17461" s="8" t="s">
        <v>8884</v>
      </c>
      <c r="G17461" s="8">
        <v>1907</v>
      </c>
      <c r="H17461" s="8">
        <v>113</v>
      </c>
      <c r="I17461" s="8" t="s">
        <v>41</v>
      </c>
      <c r="J17461" s="8" t="s">
        <v>9217</v>
      </c>
      <c r="K17461" s="6" t="s">
        <v>9218</v>
      </c>
      <c r="L17461" s="7" t="s">
        <v>72</v>
      </c>
      <c r="M17461" s="6"/>
      <c r="N17461" s="6"/>
      <c r="O17461" s="6"/>
      <c r="P17461" s="6"/>
      <c r="Q17461" s="6"/>
      <c r="R17461" s="6"/>
      <c r="S17461" s="6"/>
      <c r="T17461" s="6"/>
      <c r="U17461" s="6"/>
      <c r="V17461" s="6"/>
      <c r="W17461" s="8" t="s">
        <v>61</v>
      </c>
      <c r="Z17461" s="8" t="s">
        <v>1147</v>
      </c>
      <c r="AP17461" s="6"/>
      <c r="AQ17461" s="6"/>
      <c r="AR17461" s="6"/>
      <c r="AS17461" s="6"/>
      <c r="AT17461" s="6"/>
    </row>
    <row r="17462" spans="1:46" ht="14.25" customHeight="1">
      <c r="A17462" s="7" t="s">
        <v>38</v>
      </c>
      <c r="B17462" s="7">
        <v>8922</v>
      </c>
      <c r="C17462" s="8">
        <v>248136</v>
      </c>
      <c r="D17462" s="8" t="s">
        <v>8883</v>
      </c>
      <c r="E17462" s="8" t="str">
        <f t="shared" si="272"/>
        <v>TATA STEEL LTD.14</v>
      </c>
      <c r="F17462" s="8" t="s">
        <v>8884</v>
      </c>
      <c r="G17462" s="8">
        <v>1907</v>
      </c>
      <c r="H17462" s="8">
        <v>113</v>
      </c>
      <c r="I17462" s="8" t="s">
        <v>117</v>
      </c>
      <c r="J17462" s="8" t="s">
        <v>9219</v>
      </c>
      <c r="K17462" s="6" t="s">
        <v>9219</v>
      </c>
      <c r="L17462" s="7" t="s">
        <v>303</v>
      </c>
      <c r="M17462" s="6"/>
      <c r="N17462" s="6"/>
      <c r="O17462" s="6"/>
      <c r="P17462" s="6"/>
      <c r="Q17462" s="6"/>
      <c r="R17462" s="6"/>
      <c r="S17462" s="6"/>
      <c r="T17462" s="6"/>
      <c r="U17462" s="6"/>
      <c r="V17462" s="6"/>
      <c r="W17462" s="8" t="s">
        <v>194</v>
      </c>
      <c r="X17462" s="8">
        <v>51.177709307904507</v>
      </c>
      <c r="Y17462" s="8">
        <v>14.833333333333334</v>
      </c>
      <c r="AP17462" s="6"/>
      <c r="AQ17462" s="6"/>
      <c r="AR17462" s="6"/>
      <c r="AS17462" s="6"/>
      <c r="AT17462" s="6"/>
    </row>
    <row r="17463" spans="1:46" ht="14.25" customHeight="1">
      <c r="A17463" s="7" t="s">
        <v>159</v>
      </c>
      <c r="B17463" s="7">
        <v>539</v>
      </c>
      <c r="C17463" s="8">
        <v>248136</v>
      </c>
      <c r="D17463" s="8" t="s">
        <v>8883</v>
      </c>
      <c r="E17463" s="8" t="str">
        <f t="shared" si="272"/>
        <v>TATA STEEL LTD.15</v>
      </c>
      <c r="F17463" s="8" t="s">
        <v>8884</v>
      </c>
      <c r="G17463" s="8">
        <v>1907</v>
      </c>
      <c r="H17463" s="8">
        <v>113</v>
      </c>
      <c r="I17463" s="8" t="s">
        <v>119</v>
      </c>
      <c r="J17463" s="8" t="s">
        <v>9219</v>
      </c>
      <c r="K17463" s="6" t="s">
        <v>9220</v>
      </c>
      <c r="L17463" s="7" t="s">
        <v>303</v>
      </c>
      <c r="M17463" s="6"/>
      <c r="N17463" s="6"/>
      <c r="O17463" s="6"/>
      <c r="P17463" s="6"/>
      <c r="Q17463" s="6"/>
      <c r="R17463" s="6"/>
      <c r="S17463" s="6"/>
      <c r="T17463" s="6"/>
      <c r="U17463" s="6"/>
      <c r="V17463" s="6"/>
      <c r="W17463" s="8" t="s">
        <v>194</v>
      </c>
      <c r="Z17463" s="8" t="s">
        <v>163</v>
      </c>
      <c r="AP17463" s="6"/>
      <c r="AQ17463" s="6"/>
      <c r="AR17463" s="6"/>
      <c r="AS17463" s="6"/>
      <c r="AT17463" s="6"/>
    </row>
    <row r="17464" spans="1:46" ht="14.25" customHeight="1">
      <c r="A17464" s="7" t="s">
        <v>159</v>
      </c>
      <c r="B17464" s="7">
        <v>824</v>
      </c>
      <c r="C17464" s="8">
        <v>248136</v>
      </c>
      <c r="D17464" s="8" t="s">
        <v>8883</v>
      </c>
      <c r="E17464" s="8" t="str">
        <f t="shared" si="272"/>
        <v>TATA STEEL LTD.16</v>
      </c>
      <c r="F17464" s="8" t="s">
        <v>8884</v>
      </c>
      <c r="G17464" s="8">
        <v>1907</v>
      </c>
      <c r="H17464" s="8">
        <v>113</v>
      </c>
      <c r="I17464" s="8" t="s">
        <v>52</v>
      </c>
      <c r="J17464" s="8" t="s">
        <v>9219</v>
      </c>
      <c r="K17464" s="6" t="s">
        <v>9220</v>
      </c>
      <c r="L17464" s="7" t="s">
        <v>303</v>
      </c>
      <c r="M17464" s="6"/>
      <c r="N17464" s="6"/>
      <c r="O17464" s="6"/>
      <c r="P17464" s="6"/>
      <c r="Q17464" s="6"/>
      <c r="R17464" s="6"/>
      <c r="S17464" s="6"/>
      <c r="T17464" s="6"/>
      <c r="U17464" s="6"/>
      <c r="V17464" s="6"/>
      <c r="W17464" s="8" t="s">
        <v>194</v>
      </c>
      <c r="Z17464" s="8" t="s">
        <v>1147</v>
      </c>
      <c r="AE17464" s="7"/>
      <c r="AP17464" s="6"/>
      <c r="AQ17464" s="6"/>
      <c r="AR17464" s="6"/>
      <c r="AS17464" s="6"/>
      <c r="AT17464" s="6"/>
    </row>
    <row r="17465" spans="1:46" ht="14.25" customHeight="1">
      <c r="A17465" s="7" t="s">
        <v>159</v>
      </c>
      <c r="B17465" s="7">
        <v>1096</v>
      </c>
      <c r="C17465" s="8">
        <v>248136</v>
      </c>
      <c r="D17465" s="8" t="s">
        <v>8883</v>
      </c>
      <c r="E17465" s="8" t="str">
        <f t="shared" si="272"/>
        <v>TATA STEEL LTD.17</v>
      </c>
      <c r="F17465" s="8" t="s">
        <v>8884</v>
      </c>
      <c r="G17465" s="8">
        <v>1907</v>
      </c>
      <c r="H17465" s="8">
        <v>113</v>
      </c>
      <c r="I17465" s="8" t="s">
        <v>54</v>
      </c>
      <c r="J17465" s="8" t="s">
        <v>9219</v>
      </c>
      <c r="K17465" s="6" t="s">
        <v>9220</v>
      </c>
      <c r="L17465" s="7" t="s">
        <v>303</v>
      </c>
      <c r="M17465" s="6"/>
      <c r="N17465" s="6"/>
      <c r="O17465" s="6"/>
      <c r="P17465" s="6"/>
      <c r="Q17465" s="6"/>
      <c r="R17465" s="6"/>
      <c r="S17465" s="6"/>
      <c r="T17465" s="6"/>
      <c r="U17465" s="6"/>
      <c r="V17465" s="6"/>
      <c r="W17465" s="8" t="s">
        <v>194</v>
      </c>
      <c r="Z17465" s="8" t="s">
        <v>1147</v>
      </c>
      <c r="AP17465" s="6"/>
      <c r="AQ17465" s="6"/>
      <c r="AR17465" s="6"/>
      <c r="AS17465" s="6"/>
      <c r="AT17465" s="6"/>
    </row>
    <row r="17466" spans="1:46" ht="14.25" customHeight="1">
      <c r="A17466" s="7" t="s">
        <v>159</v>
      </c>
      <c r="B17466" s="7">
        <v>1342</v>
      </c>
      <c r="C17466" s="8">
        <v>248136</v>
      </c>
      <c r="D17466" s="8" t="s">
        <v>8883</v>
      </c>
      <c r="E17466" s="8" t="str">
        <f t="shared" si="272"/>
        <v>TATA STEEL LTD.18</v>
      </c>
      <c r="F17466" s="8" t="s">
        <v>8884</v>
      </c>
      <c r="G17466" s="8">
        <v>1907</v>
      </c>
      <c r="H17466" s="8">
        <v>113</v>
      </c>
      <c r="I17466" s="8" t="s">
        <v>56</v>
      </c>
      <c r="J17466" s="8" t="s">
        <v>9219</v>
      </c>
      <c r="K17466" s="6" t="s">
        <v>9220</v>
      </c>
      <c r="L17466" s="7" t="s">
        <v>303</v>
      </c>
      <c r="M17466" s="6"/>
      <c r="N17466" s="6"/>
      <c r="O17466" s="6"/>
      <c r="P17466" s="6"/>
      <c r="Q17466" s="6"/>
      <c r="R17466" s="6"/>
      <c r="S17466" s="6"/>
      <c r="T17466" s="6"/>
      <c r="U17466" s="6"/>
      <c r="V17466" s="6"/>
      <c r="W17466" s="8" t="s">
        <v>194</v>
      </c>
      <c r="Z17466" s="8" t="s">
        <v>1147</v>
      </c>
      <c r="AP17466" s="6"/>
      <c r="AQ17466" s="6"/>
      <c r="AR17466" s="6"/>
      <c r="AS17466" s="6"/>
      <c r="AT17466" s="6"/>
    </row>
    <row r="17467" spans="1:46" ht="14.25" customHeight="1">
      <c r="A17467" s="7" t="s">
        <v>159</v>
      </c>
      <c r="B17467" s="7">
        <v>1586</v>
      </c>
      <c r="C17467" s="8">
        <v>248136</v>
      </c>
      <c r="D17467" s="8" t="s">
        <v>8883</v>
      </c>
      <c r="E17467" s="8" t="str">
        <f t="shared" si="272"/>
        <v>TATA STEEL LTD.19</v>
      </c>
      <c r="F17467" s="8" t="s">
        <v>8884</v>
      </c>
      <c r="G17467" s="8">
        <v>1907</v>
      </c>
      <c r="H17467" s="8">
        <v>113</v>
      </c>
      <c r="I17467" s="8" t="s">
        <v>41</v>
      </c>
      <c r="J17467" s="8" t="s">
        <v>9219</v>
      </c>
      <c r="K17467" s="6" t="s">
        <v>9220</v>
      </c>
      <c r="L17467" s="7" t="s">
        <v>303</v>
      </c>
      <c r="M17467" s="6"/>
      <c r="N17467" s="6"/>
      <c r="O17467" s="6"/>
      <c r="P17467" s="6"/>
      <c r="Q17467" s="6"/>
      <c r="R17467" s="6"/>
      <c r="S17467" s="6"/>
      <c r="T17467" s="6"/>
      <c r="U17467" s="6"/>
      <c r="V17467" s="6"/>
      <c r="W17467" s="8" t="s">
        <v>194</v>
      </c>
      <c r="Z17467" s="8" t="s">
        <v>1147</v>
      </c>
      <c r="AP17467" s="6"/>
      <c r="AQ17467" s="6"/>
      <c r="AR17467" s="6"/>
      <c r="AS17467" s="6"/>
      <c r="AT17467" s="6"/>
    </row>
    <row r="17468" spans="1:46" ht="14.25" customHeight="1">
      <c r="A17468" s="7" t="s">
        <v>38</v>
      </c>
      <c r="B17468" s="7">
        <v>8928</v>
      </c>
      <c r="C17468" s="8">
        <v>248136</v>
      </c>
      <c r="D17468" s="8" t="s">
        <v>8883</v>
      </c>
      <c r="E17468" s="8" t="str">
        <f t="shared" si="272"/>
        <v>TATA STEEL LTD.14</v>
      </c>
      <c r="F17468" s="8" t="s">
        <v>8884</v>
      </c>
      <c r="G17468" s="8">
        <v>1907</v>
      </c>
      <c r="H17468" s="8">
        <v>113</v>
      </c>
      <c r="I17468" s="8" t="s">
        <v>117</v>
      </c>
      <c r="J17468" s="8" t="s">
        <v>9221</v>
      </c>
      <c r="K17468" s="6" t="s">
        <v>9222</v>
      </c>
      <c r="L17468" s="7" t="s">
        <v>60</v>
      </c>
      <c r="M17468" s="6"/>
      <c r="N17468" s="6"/>
      <c r="O17468" s="6"/>
      <c r="P17468" s="6"/>
      <c r="Q17468" s="6"/>
      <c r="R17468" s="6"/>
      <c r="S17468" s="6"/>
      <c r="T17468" s="6"/>
      <c r="U17468" s="6"/>
      <c r="V17468" s="6"/>
      <c r="W17468" s="8" t="s">
        <v>61</v>
      </c>
      <c r="X17468" s="8">
        <v>44.512039702530892</v>
      </c>
      <c r="Y17468" s="8">
        <v>18.666666666666668</v>
      </c>
      <c r="AP17468" s="6"/>
      <c r="AQ17468" s="6"/>
      <c r="AR17468" s="6"/>
      <c r="AS17468" s="6"/>
      <c r="AT17468" s="6"/>
    </row>
    <row r="17469" spans="1:46" ht="14.25" customHeight="1">
      <c r="A17469" s="7" t="s">
        <v>159</v>
      </c>
      <c r="B17469" s="7">
        <v>544</v>
      </c>
      <c r="C17469" s="8">
        <v>248136</v>
      </c>
      <c r="D17469" s="8" t="s">
        <v>8883</v>
      </c>
      <c r="E17469" s="8" t="str">
        <f t="shared" si="272"/>
        <v>TATA STEEL LTD.15</v>
      </c>
      <c r="F17469" s="8" t="s">
        <v>8884</v>
      </c>
      <c r="G17469" s="8">
        <v>1907</v>
      </c>
      <c r="H17469" s="8">
        <v>113</v>
      </c>
      <c r="I17469" s="8" t="s">
        <v>119</v>
      </c>
      <c r="J17469" s="8" t="s">
        <v>9221</v>
      </c>
      <c r="K17469" s="6" t="s">
        <v>9223</v>
      </c>
      <c r="L17469" s="7" t="s">
        <v>60</v>
      </c>
      <c r="M17469" s="6"/>
      <c r="N17469" s="6"/>
      <c r="O17469" s="6"/>
      <c r="P17469" s="6"/>
      <c r="Q17469" s="6"/>
      <c r="R17469" s="6"/>
      <c r="S17469" s="6"/>
      <c r="T17469" s="6"/>
      <c r="U17469" s="6"/>
      <c r="V17469" s="6"/>
      <c r="W17469" s="8" t="s">
        <v>61</v>
      </c>
      <c r="Z17469" s="8" t="s">
        <v>163</v>
      </c>
      <c r="AP17469" s="6"/>
      <c r="AQ17469" s="6"/>
      <c r="AR17469" s="6"/>
      <c r="AS17469" s="6"/>
      <c r="AT17469" s="6"/>
    </row>
    <row r="17470" spans="1:46" ht="14.25" customHeight="1">
      <c r="A17470" s="7" t="s">
        <v>159</v>
      </c>
      <c r="B17470" s="7">
        <v>827</v>
      </c>
      <c r="C17470" s="8">
        <v>248136</v>
      </c>
      <c r="D17470" s="8" t="s">
        <v>8883</v>
      </c>
      <c r="E17470" s="8" t="str">
        <f t="shared" si="272"/>
        <v>TATA STEEL LTD.16</v>
      </c>
      <c r="F17470" s="8" t="s">
        <v>8884</v>
      </c>
      <c r="G17470" s="8">
        <v>1907</v>
      </c>
      <c r="H17470" s="8">
        <v>113</v>
      </c>
      <c r="I17470" s="8" t="s">
        <v>52</v>
      </c>
      <c r="J17470" s="8" t="s">
        <v>9221</v>
      </c>
      <c r="K17470" s="6" t="s">
        <v>9223</v>
      </c>
      <c r="L17470" s="7" t="s">
        <v>60</v>
      </c>
      <c r="M17470" s="6"/>
      <c r="N17470" s="6"/>
      <c r="O17470" s="6"/>
      <c r="P17470" s="6"/>
      <c r="Q17470" s="6"/>
      <c r="R17470" s="6"/>
      <c r="S17470" s="6"/>
      <c r="T17470" s="6"/>
      <c r="U17470" s="6"/>
      <c r="V17470" s="6"/>
      <c r="W17470" s="8" t="s">
        <v>61</v>
      </c>
      <c r="Z17470" s="8" t="s">
        <v>1147</v>
      </c>
      <c r="AP17470" s="6"/>
      <c r="AQ17470" s="6"/>
      <c r="AR17470" s="6"/>
      <c r="AS17470" s="6"/>
      <c r="AT17470" s="6"/>
    </row>
    <row r="17471" spans="1:46" ht="14.25" customHeight="1">
      <c r="A17471" s="7" t="s">
        <v>159</v>
      </c>
      <c r="B17471" s="7">
        <v>1099</v>
      </c>
      <c r="C17471" s="8">
        <v>248136</v>
      </c>
      <c r="D17471" s="8" t="s">
        <v>8883</v>
      </c>
      <c r="E17471" s="8" t="str">
        <f t="shared" si="272"/>
        <v>TATA STEEL LTD.17</v>
      </c>
      <c r="F17471" s="8" t="s">
        <v>8884</v>
      </c>
      <c r="G17471" s="8">
        <v>1907</v>
      </c>
      <c r="H17471" s="8">
        <v>113</v>
      </c>
      <c r="I17471" s="8" t="s">
        <v>54</v>
      </c>
      <c r="J17471" s="8" t="s">
        <v>9221</v>
      </c>
      <c r="K17471" s="6" t="s">
        <v>9223</v>
      </c>
      <c r="L17471" s="7" t="s">
        <v>60</v>
      </c>
      <c r="M17471" s="6"/>
      <c r="N17471" s="6"/>
      <c r="O17471" s="6"/>
      <c r="P17471" s="6"/>
      <c r="Q17471" s="6"/>
      <c r="R17471" s="6"/>
      <c r="S17471" s="6"/>
      <c r="T17471" s="6"/>
      <c r="U17471" s="6"/>
      <c r="V17471" s="6"/>
      <c r="W17471" s="8" t="s">
        <v>61</v>
      </c>
      <c r="Z17471" s="8" t="s">
        <v>1147</v>
      </c>
      <c r="AP17471" s="6"/>
      <c r="AQ17471" s="6"/>
      <c r="AR17471" s="6"/>
      <c r="AS17471" s="6"/>
      <c r="AT17471" s="6"/>
    </row>
    <row r="17472" spans="1:46" ht="14.25" customHeight="1">
      <c r="A17472" s="7" t="s">
        <v>159</v>
      </c>
      <c r="B17472" s="7">
        <v>1345</v>
      </c>
      <c r="C17472" s="8">
        <v>248136</v>
      </c>
      <c r="D17472" s="8" t="s">
        <v>8883</v>
      </c>
      <c r="E17472" s="8" t="str">
        <f t="shared" si="272"/>
        <v>TATA STEEL LTD.18</v>
      </c>
      <c r="F17472" s="8" t="s">
        <v>8884</v>
      </c>
      <c r="G17472" s="8">
        <v>1907</v>
      </c>
      <c r="H17472" s="8">
        <v>113</v>
      </c>
      <c r="I17472" s="8" t="s">
        <v>56</v>
      </c>
      <c r="J17472" s="8" t="s">
        <v>9221</v>
      </c>
      <c r="K17472" s="6" t="s">
        <v>9223</v>
      </c>
      <c r="L17472" s="7" t="s">
        <v>60</v>
      </c>
      <c r="M17472" s="6"/>
      <c r="N17472" s="6"/>
      <c r="O17472" s="6"/>
      <c r="P17472" s="6"/>
      <c r="Q17472" s="6"/>
      <c r="R17472" s="6"/>
      <c r="S17472" s="6"/>
      <c r="T17472" s="6"/>
      <c r="U17472" s="6"/>
      <c r="V17472" s="6"/>
      <c r="W17472" s="8" t="s">
        <v>61</v>
      </c>
      <c r="Z17472" s="8" t="s">
        <v>1147</v>
      </c>
      <c r="AP17472" s="6"/>
      <c r="AQ17472" s="6"/>
      <c r="AR17472" s="6"/>
      <c r="AS17472" s="6"/>
      <c r="AT17472" s="6"/>
    </row>
    <row r="17473" spans="1:46" ht="14.25" customHeight="1">
      <c r="A17473" s="7" t="s">
        <v>159</v>
      </c>
      <c r="B17473" s="7">
        <v>1589</v>
      </c>
      <c r="C17473" s="8">
        <v>248136</v>
      </c>
      <c r="D17473" s="8" t="s">
        <v>8883</v>
      </c>
      <c r="E17473" s="8" t="str">
        <f t="shared" si="272"/>
        <v>TATA STEEL LTD.19</v>
      </c>
      <c r="F17473" s="8" t="s">
        <v>8884</v>
      </c>
      <c r="G17473" s="8">
        <v>1907</v>
      </c>
      <c r="H17473" s="8">
        <v>113</v>
      </c>
      <c r="I17473" s="8" t="s">
        <v>41</v>
      </c>
      <c r="J17473" s="8" t="s">
        <v>9221</v>
      </c>
      <c r="K17473" s="6" t="s">
        <v>9223</v>
      </c>
      <c r="L17473" s="7" t="s">
        <v>60</v>
      </c>
      <c r="M17473" s="6"/>
      <c r="N17473" s="6"/>
      <c r="O17473" s="6"/>
      <c r="P17473" s="6"/>
      <c r="Q17473" s="6"/>
      <c r="R17473" s="6"/>
      <c r="S17473" s="6"/>
      <c r="T17473" s="6"/>
      <c r="U17473" s="6"/>
      <c r="V17473" s="6"/>
      <c r="W17473" s="8" t="s">
        <v>61</v>
      </c>
      <c r="Z17473" s="8" t="s">
        <v>1147</v>
      </c>
      <c r="AP17473" s="6"/>
      <c r="AQ17473" s="6"/>
      <c r="AR17473" s="6"/>
      <c r="AS17473" s="6"/>
      <c r="AT17473" s="6"/>
    </row>
    <row r="17474" spans="1:46" ht="14.25" customHeight="1">
      <c r="A17474" s="7" t="s">
        <v>38</v>
      </c>
      <c r="B17474" s="7">
        <v>8927</v>
      </c>
      <c r="C17474" s="8">
        <v>248136</v>
      </c>
      <c r="D17474" s="8" t="s">
        <v>8883</v>
      </c>
      <c r="E17474" s="8" t="str">
        <f t="shared" ref="E17474:E17537" si="273">CONCATENATE(LEFT(D17474,20),RIGHT(I17474,2))</f>
        <v>TATA STEEL LTD.14</v>
      </c>
      <c r="F17474" s="8" t="s">
        <v>8884</v>
      </c>
      <c r="G17474" s="8">
        <v>1907</v>
      </c>
      <c r="H17474" s="8">
        <v>113</v>
      </c>
      <c r="I17474" s="8" t="s">
        <v>117</v>
      </c>
      <c r="J17474" s="8" t="s">
        <v>9224</v>
      </c>
      <c r="K17474" s="6" t="s">
        <v>9225</v>
      </c>
      <c r="L17474" s="7" t="s">
        <v>303</v>
      </c>
      <c r="M17474" s="6"/>
      <c r="N17474" s="6"/>
      <c r="O17474" s="6"/>
      <c r="P17474" s="6"/>
      <c r="Q17474" s="6"/>
      <c r="R17474" s="6"/>
      <c r="S17474" s="6"/>
      <c r="T17474" s="6"/>
      <c r="U17474" s="6"/>
      <c r="V17474" s="6"/>
      <c r="W17474" s="8" t="s">
        <v>194</v>
      </c>
      <c r="X17474" s="8">
        <v>51.177709307904507</v>
      </c>
      <c r="Y17474" s="8">
        <v>14.833333333333334</v>
      </c>
      <c r="AP17474" s="6"/>
      <c r="AQ17474" s="6"/>
      <c r="AR17474" s="6"/>
      <c r="AS17474" s="6"/>
      <c r="AT17474" s="6"/>
    </row>
    <row r="17475" spans="1:46" ht="14.25" customHeight="1">
      <c r="A17475" s="7" t="s">
        <v>159</v>
      </c>
      <c r="B17475" s="7">
        <v>543</v>
      </c>
      <c r="C17475" s="8">
        <v>248136</v>
      </c>
      <c r="D17475" s="8" t="s">
        <v>8883</v>
      </c>
      <c r="E17475" s="8" t="str">
        <f t="shared" si="273"/>
        <v>TATA STEEL LTD.15</v>
      </c>
      <c r="F17475" s="8" t="s">
        <v>8884</v>
      </c>
      <c r="G17475" s="8">
        <v>1907</v>
      </c>
      <c r="H17475" s="8">
        <v>113</v>
      </c>
      <c r="I17475" s="8" t="s">
        <v>119</v>
      </c>
      <c r="J17475" s="8" t="s">
        <v>9224</v>
      </c>
      <c r="K17475" s="6" t="s">
        <v>9226</v>
      </c>
      <c r="L17475" s="7" t="s">
        <v>303</v>
      </c>
      <c r="M17475" s="6"/>
      <c r="N17475" s="6"/>
      <c r="O17475" s="6"/>
      <c r="P17475" s="6"/>
      <c r="Q17475" s="6"/>
      <c r="R17475" s="6"/>
      <c r="S17475" s="6"/>
      <c r="T17475" s="6"/>
      <c r="U17475" s="6"/>
      <c r="V17475" s="6"/>
      <c r="W17475" s="8" t="s">
        <v>194</v>
      </c>
      <c r="Z17475" s="8" t="s">
        <v>163</v>
      </c>
      <c r="AP17475" s="6"/>
      <c r="AQ17475" s="6"/>
      <c r="AR17475" s="6"/>
      <c r="AS17475" s="6"/>
      <c r="AT17475" s="6"/>
    </row>
    <row r="17476" spans="1:46" ht="14.25" customHeight="1">
      <c r="A17476" s="7" t="s">
        <v>159</v>
      </c>
      <c r="B17476" s="7">
        <v>826</v>
      </c>
      <c r="C17476" s="8">
        <v>248136</v>
      </c>
      <c r="D17476" s="8" t="s">
        <v>8883</v>
      </c>
      <c r="E17476" s="8" t="str">
        <f t="shared" si="273"/>
        <v>TATA STEEL LTD.16</v>
      </c>
      <c r="F17476" s="8" t="s">
        <v>8884</v>
      </c>
      <c r="G17476" s="8">
        <v>1907</v>
      </c>
      <c r="H17476" s="8">
        <v>113</v>
      </c>
      <c r="I17476" s="8" t="s">
        <v>52</v>
      </c>
      <c r="J17476" s="8" t="s">
        <v>9224</v>
      </c>
      <c r="K17476" s="6" t="s">
        <v>9227</v>
      </c>
      <c r="L17476" s="7" t="s">
        <v>303</v>
      </c>
      <c r="M17476" s="6"/>
      <c r="N17476" s="6"/>
      <c r="O17476" s="6"/>
      <c r="P17476" s="6"/>
      <c r="Q17476" s="6"/>
      <c r="R17476" s="6"/>
      <c r="S17476" s="6"/>
      <c r="T17476" s="6"/>
      <c r="U17476" s="6"/>
      <c r="V17476" s="6"/>
      <c r="W17476" s="8" t="s">
        <v>194</v>
      </c>
      <c r="Z17476" s="8" t="s">
        <v>1147</v>
      </c>
      <c r="AE17476" s="7"/>
      <c r="AP17476" s="6"/>
      <c r="AQ17476" s="6"/>
      <c r="AR17476" s="6"/>
      <c r="AS17476" s="6"/>
      <c r="AT17476" s="6"/>
    </row>
    <row r="17477" spans="1:46" ht="14.25" customHeight="1">
      <c r="A17477" s="7" t="s">
        <v>159</v>
      </c>
      <c r="B17477" s="7">
        <v>1098</v>
      </c>
      <c r="C17477" s="8">
        <v>248136</v>
      </c>
      <c r="D17477" s="8" t="s">
        <v>8883</v>
      </c>
      <c r="E17477" s="8" t="str">
        <f t="shared" si="273"/>
        <v>TATA STEEL LTD.17</v>
      </c>
      <c r="F17477" s="8" t="s">
        <v>8884</v>
      </c>
      <c r="G17477" s="8">
        <v>1907</v>
      </c>
      <c r="H17477" s="8">
        <v>113</v>
      </c>
      <c r="I17477" s="8" t="s">
        <v>54</v>
      </c>
      <c r="J17477" s="8" t="s">
        <v>9224</v>
      </c>
      <c r="K17477" s="6" t="s">
        <v>9226</v>
      </c>
      <c r="L17477" s="7" t="s">
        <v>303</v>
      </c>
      <c r="M17477" s="6"/>
      <c r="N17477" s="6"/>
      <c r="O17477" s="6"/>
      <c r="P17477" s="6"/>
      <c r="Q17477" s="6"/>
      <c r="R17477" s="6"/>
      <c r="S17477" s="6"/>
      <c r="T17477" s="6"/>
      <c r="U17477" s="6"/>
      <c r="V17477" s="6"/>
      <c r="W17477" s="8" t="s">
        <v>194</v>
      </c>
      <c r="Z17477" s="8" t="s">
        <v>1147</v>
      </c>
      <c r="AP17477" s="6"/>
      <c r="AQ17477" s="6"/>
      <c r="AR17477" s="6"/>
      <c r="AS17477" s="6"/>
      <c r="AT17477" s="6"/>
    </row>
    <row r="17478" spans="1:46" ht="14.25" customHeight="1">
      <c r="A17478" s="7" t="s">
        <v>159</v>
      </c>
      <c r="B17478" s="7">
        <v>1344</v>
      </c>
      <c r="C17478" s="8">
        <v>248136</v>
      </c>
      <c r="D17478" s="8" t="s">
        <v>8883</v>
      </c>
      <c r="E17478" s="8" t="str">
        <f t="shared" si="273"/>
        <v>TATA STEEL LTD.18</v>
      </c>
      <c r="F17478" s="8" t="s">
        <v>8884</v>
      </c>
      <c r="G17478" s="8">
        <v>1907</v>
      </c>
      <c r="H17478" s="8">
        <v>113</v>
      </c>
      <c r="I17478" s="8" t="s">
        <v>56</v>
      </c>
      <c r="J17478" s="8" t="s">
        <v>9224</v>
      </c>
      <c r="K17478" s="6" t="s">
        <v>9226</v>
      </c>
      <c r="L17478" s="7" t="s">
        <v>303</v>
      </c>
      <c r="M17478" s="6"/>
      <c r="N17478" s="6"/>
      <c r="O17478" s="6"/>
      <c r="P17478" s="6"/>
      <c r="Q17478" s="6"/>
      <c r="R17478" s="6"/>
      <c r="S17478" s="6"/>
      <c r="T17478" s="6"/>
      <c r="U17478" s="6"/>
      <c r="V17478" s="6"/>
      <c r="W17478" s="8" t="s">
        <v>194</v>
      </c>
      <c r="Z17478" s="8" t="s">
        <v>1147</v>
      </c>
      <c r="AP17478" s="6"/>
      <c r="AQ17478" s="6"/>
      <c r="AR17478" s="6"/>
      <c r="AS17478" s="6"/>
      <c r="AT17478" s="6"/>
    </row>
    <row r="17479" spans="1:46" ht="14.25" customHeight="1">
      <c r="A17479" s="7" t="s">
        <v>159</v>
      </c>
      <c r="B17479" s="7">
        <v>1588</v>
      </c>
      <c r="C17479" s="8">
        <v>248136</v>
      </c>
      <c r="D17479" s="8" t="s">
        <v>8883</v>
      </c>
      <c r="E17479" s="8" t="str">
        <f t="shared" si="273"/>
        <v>TATA STEEL LTD.19</v>
      </c>
      <c r="F17479" s="8" t="s">
        <v>8884</v>
      </c>
      <c r="G17479" s="8">
        <v>1907</v>
      </c>
      <c r="H17479" s="8">
        <v>113</v>
      </c>
      <c r="I17479" s="8" t="s">
        <v>41</v>
      </c>
      <c r="J17479" s="8" t="s">
        <v>9224</v>
      </c>
      <c r="K17479" s="6" t="s">
        <v>9226</v>
      </c>
      <c r="L17479" s="7" t="s">
        <v>303</v>
      </c>
      <c r="M17479" s="6"/>
      <c r="N17479" s="6"/>
      <c r="O17479" s="6"/>
      <c r="P17479" s="6"/>
      <c r="Q17479" s="6"/>
      <c r="R17479" s="6"/>
      <c r="S17479" s="6"/>
      <c r="T17479" s="6"/>
      <c r="U17479" s="6"/>
      <c r="V17479" s="6"/>
      <c r="W17479" s="8" t="s">
        <v>194</v>
      </c>
      <c r="Z17479" s="8" t="s">
        <v>1147</v>
      </c>
      <c r="AP17479" s="6"/>
      <c r="AQ17479" s="6"/>
      <c r="AR17479" s="6"/>
      <c r="AS17479" s="6"/>
      <c r="AT17479" s="6"/>
    </row>
    <row r="17480" spans="1:46" ht="14.25" customHeight="1">
      <c r="A17480" s="7" t="s">
        <v>159</v>
      </c>
      <c r="B17480" s="7">
        <v>1556</v>
      </c>
      <c r="C17480" s="8">
        <v>248136</v>
      </c>
      <c r="D17480" s="8" t="s">
        <v>8883</v>
      </c>
      <c r="E17480" s="8" t="str">
        <f t="shared" si="273"/>
        <v>TATA STEEL LTD.18</v>
      </c>
      <c r="F17480" s="8" t="s">
        <v>8884</v>
      </c>
      <c r="G17480" s="8">
        <v>1907</v>
      </c>
      <c r="H17480" s="8">
        <v>113</v>
      </c>
      <c r="I17480" s="8" t="s">
        <v>56</v>
      </c>
      <c r="J17480" s="8" t="s">
        <v>9228</v>
      </c>
      <c r="K17480" s="8" t="s">
        <v>9229</v>
      </c>
      <c r="L17480" s="7" t="s">
        <v>48</v>
      </c>
      <c r="M17480" s="6"/>
      <c r="N17480" s="6"/>
      <c r="O17480" s="6"/>
      <c r="P17480" s="6"/>
      <c r="Q17480" s="6"/>
      <c r="R17480" s="6"/>
      <c r="S17480" s="6"/>
      <c r="T17480" s="6"/>
      <c r="U17480" s="6"/>
      <c r="V17480" s="6"/>
      <c r="W17480" s="8" t="s">
        <v>49</v>
      </c>
      <c r="Z17480" s="8" t="s">
        <v>1147</v>
      </c>
      <c r="AP17480" s="6"/>
      <c r="AQ17480" s="6"/>
      <c r="AR17480" s="6"/>
      <c r="AS17480" s="6"/>
      <c r="AT17480" s="6"/>
    </row>
    <row r="17481" spans="1:46" ht="14.25" customHeight="1">
      <c r="A17481" s="7" t="s">
        <v>159</v>
      </c>
      <c r="B17481" s="7">
        <v>1801</v>
      </c>
      <c r="C17481" s="8">
        <v>248136</v>
      </c>
      <c r="D17481" s="8" t="s">
        <v>8883</v>
      </c>
      <c r="E17481" s="8" t="str">
        <f t="shared" si="273"/>
        <v>TATA STEEL LTD.19</v>
      </c>
      <c r="F17481" s="8" t="s">
        <v>8884</v>
      </c>
      <c r="G17481" s="8">
        <v>1907</v>
      </c>
      <c r="H17481" s="8">
        <v>113</v>
      </c>
      <c r="I17481" s="8" t="s">
        <v>41</v>
      </c>
      <c r="J17481" s="8" t="s">
        <v>9228</v>
      </c>
      <c r="K17481" s="8" t="s">
        <v>9229</v>
      </c>
      <c r="L17481" s="7" t="s">
        <v>48</v>
      </c>
      <c r="M17481" s="6"/>
      <c r="N17481" s="6"/>
      <c r="O17481" s="6"/>
      <c r="P17481" s="6"/>
      <c r="Q17481" s="6"/>
      <c r="R17481" s="6"/>
      <c r="S17481" s="6"/>
      <c r="T17481" s="6"/>
      <c r="U17481" s="6"/>
      <c r="V17481" s="6"/>
      <c r="W17481" s="8" t="s">
        <v>49</v>
      </c>
      <c r="Z17481" s="8" t="s">
        <v>1147</v>
      </c>
      <c r="AP17481" s="6"/>
      <c r="AQ17481" s="6"/>
      <c r="AR17481" s="6"/>
      <c r="AS17481" s="6"/>
      <c r="AT17481" s="6"/>
    </row>
    <row r="17482" spans="1:46" ht="14.25" customHeight="1">
      <c r="A17482" s="7" t="s">
        <v>159</v>
      </c>
      <c r="B17482" s="7">
        <v>1203</v>
      </c>
      <c r="C17482" s="8">
        <v>248136</v>
      </c>
      <c r="D17482" s="8" t="s">
        <v>8883</v>
      </c>
      <c r="E17482" s="8" t="str">
        <f t="shared" si="273"/>
        <v>TATA STEEL LTD.17</v>
      </c>
      <c r="F17482" s="8" t="s">
        <v>8884</v>
      </c>
      <c r="G17482" s="8">
        <v>1907</v>
      </c>
      <c r="H17482" s="8">
        <v>113</v>
      </c>
      <c r="I17482" s="8" t="s">
        <v>54</v>
      </c>
      <c r="J17482" s="8" t="s">
        <v>9230</v>
      </c>
      <c r="K17482" s="6" t="s">
        <v>9231</v>
      </c>
      <c r="L17482" s="7" t="s">
        <v>784</v>
      </c>
      <c r="M17482" s="6"/>
      <c r="N17482" s="6"/>
      <c r="O17482" s="6"/>
      <c r="P17482" s="6"/>
      <c r="Q17482" s="6"/>
      <c r="R17482" s="6"/>
      <c r="S17482" s="6"/>
      <c r="T17482" s="6"/>
      <c r="U17482" s="6"/>
      <c r="V17482" s="6"/>
      <c r="W17482" s="8" t="s">
        <v>421</v>
      </c>
      <c r="Z17482" s="8" t="s">
        <v>1147</v>
      </c>
      <c r="AP17482" s="6"/>
      <c r="AQ17482" s="6"/>
      <c r="AR17482" s="6"/>
      <c r="AS17482" s="6"/>
      <c r="AT17482" s="6"/>
    </row>
    <row r="17483" spans="1:46" ht="14.25" customHeight="1">
      <c r="A17483" s="7" t="s">
        <v>159</v>
      </c>
      <c r="B17483" s="7">
        <v>1442</v>
      </c>
      <c r="C17483" s="8">
        <v>248136</v>
      </c>
      <c r="D17483" s="8" t="s">
        <v>8883</v>
      </c>
      <c r="E17483" s="8" t="str">
        <f t="shared" si="273"/>
        <v>TATA STEEL LTD.18</v>
      </c>
      <c r="F17483" s="8" t="s">
        <v>8884</v>
      </c>
      <c r="G17483" s="8">
        <v>1907</v>
      </c>
      <c r="H17483" s="8">
        <v>113</v>
      </c>
      <c r="I17483" s="8" t="s">
        <v>56</v>
      </c>
      <c r="J17483" s="8" t="s">
        <v>9230</v>
      </c>
      <c r="K17483" s="6" t="s">
        <v>9231</v>
      </c>
      <c r="L17483" s="7" t="s">
        <v>784</v>
      </c>
      <c r="M17483" s="6"/>
      <c r="N17483" s="6"/>
      <c r="O17483" s="6"/>
      <c r="P17483" s="6"/>
      <c r="Q17483" s="6"/>
      <c r="R17483" s="6"/>
      <c r="S17483" s="6"/>
      <c r="T17483" s="6"/>
      <c r="U17483" s="6"/>
      <c r="V17483" s="6"/>
      <c r="W17483" s="8" t="s">
        <v>421</v>
      </c>
      <c r="Z17483" s="8" t="s">
        <v>1147</v>
      </c>
      <c r="AP17483" s="6"/>
      <c r="AQ17483" s="6"/>
      <c r="AR17483" s="6"/>
      <c r="AS17483" s="6"/>
      <c r="AT17483" s="6"/>
    </row>
    <row r="17484" spans="1:46" ht="14.25" customHeight="1">
      <c r="A17484" s="7" t="s">
        <v>159</v>
      </c>
      <c r="B17484" s="7">
        <v>1675</v>
      </c>
      <c r="C17484" s="8">
        <v>248136</v>
      </c>
      <c r="D17484" s="8" t="s">
        <v>8883</v>
      </c>
      <c r="E17484" s="8" t="str">
        <f t="shared" si="273"/>
        <v>TATA STEEL LTD.19</v>
      </c>
      <c r="F17484" s="8" t="s">
        <v>8884</v>
      </c>
      <c r="G17484" s="8">
        <v>1907</v>
      </c>
      <c r="H17484" s="8">
        <v>113</v>
      </c>
      <c r="I17484" s="8" t="s">
        <v>41</v>
      </c>
      <c r="J17484" s="8" t="s">
        <v>9230</v>
      </c>
      <c r="K17484" s="6" t="s">
        <v>9231</v>
      </c>
      <c r="L17484" s="7" t="s">
        <v>784</v>
      </c>
      <c r="M17484" s="6"/>
      <c r="N17484" s="6"/>
      <c r="O17484" s="6"/>
      <c r="P17484" s="6"/>
      <c r="Q17484" s="6"/>
      <c r="R17484" s="6"/>
      <c r="S17484" s="6"/>
      <c r="T17484" s="6"/>
      <c r="U17484" s="6"/>
      <c r="V17484" s="6"/>
      <c r="W17484" s="8" t="s">
        <v>421</v>
      </c>
      <c r="Z17484" s="8" t="s">
        <v>1147</v>
      </c>
      <c r="AP17484" s="6"/>
      <c r="AQ17484" s="6"/>
      <c r="AR17484" s="6"/>
      <c r="AS17484" s="6"/>
      <c r="AT17484" s="6"/>
    </row>
    <row r="17485" spans="1:46" ht="14.25" customHeight="1">
      <c r="A17485" s="7" t="s">
        <v>159</v>
      </c>
      <c r="B17485" s="7">
        <v>665</v>
      </c>
      <c r="C17485" s="8">
        <v>248136</v>
      </c>
      <c r="D17485" s="8" t="s">
        <v>8883</v>
      </c>
      <c r="E17485" s="8" t="str">
        <f t="shared" si="273"/>
        <v>TATA STEEL LTD.15</v>
      </c>
      <c r="F17485" s="8" t="s">
        <v>8884</v>
      </c>
      <c r="G17485" s="8">
        <v>1907</v>
      </c>
      <c r="H17485" s="8">
        <v>113</v>
      </c>
      <c r="I17485" s="8" t="s">
        <v>119</v>
      </c>
      <c r="J17485" s="8" t="s">
        <v>9232</v>
      </c>
      <c r="K17485" s="6" t="s">
        <v>9233</v>
      </c>
      <c r="L17485" s="7" t="s">
        <v>787</v>
      </c>
      <c r="M17485" s="6"/>
      <c r="N17485" s="6"/>
      <c r="O17485" s="6"/>
      <c r="P17485" s="6"/>
      <c r="Q17485" s="6"/>
      <c r="R17485" s="6"/>
      <c r="S17485" s="6"/>
      <c r="T17485" s="6"/>
      <c r="U17485" s="6"/>
      <c r="V17485" s="6"/>
      <c r="W17485" s="8" t="s">
        <v>421</v>
      </c>
      <c r="Z17485" s="8" t="s">
        <v>163</v>
      </c>
      <c r="AP17485" s="6"/>
      <c r="AQ17485" s="6"/>
      <c r="AR17485" s="6"/>
      <c r="AS17485" s="6"/>
      <c r="AT17485" s="6"/>
    </row>
    <row r="17486" spans="1:46" ht="14.25" customHeight="1">
      <c r="A17486" s="7" t="s">
        <v>159</v>
      </c>
      <c r="B17486" s="7">
        <v>943</v>
      </c>
      <c r="C17486" s="8">
        <v>248136</v>
      </c>
      <c r="D17486" s="8" t="s">
        <v>8883</v>
      </c>
      <c r="E17486" s="8" t="str">
        <f t="shared" si="273"/>
        <v>TATA STEEL LTD.16</v>
      </c>
      <c r="F17486" s="8" t="s">
        <v>8884</v>
      </c>
      <c r="G17486" s="8">
        <v>1907</v>
      </c>
      <c r="H17486" s="8">
        <v>113</v>
      </c>
      <c r="I17486" s="8" t="s">
        <v>52</v>
      </c>
      <c r="J17486" s="8" t="s">
        <v>9232</v>
      </c>
      <c r="K17486" s="6" t="s">
        <v>9233</v>
      </c>
      <c r="L17486" s="7" t="s">
        <v>787</v>
      </c>
      <c r="M17486" s="6"/>
      <c r="N17486" s="6"/>
      <c r="O17486" s="6"/>
      <c r="P17486" s="6"/>
      <c r="Q17486" s="6"/>
      <c r="R17486" s="6"/>
      <c r="S17486" s="6"/>
      <c r="T17486" s="6"/>
      <c r="U17486" s="6"/>
      <c r="V17486" s="6"/>
      <c r="W17486" s="8" t="s">
        <v>421</v>
      </c>
      <c r="Z17486" s="8" t="s">
        <v>163</v>
      </c>
      <c r="AP17486" s="6"/>
      <c r="AQ17486" s="6"/>
      <c r="AR17486" s="6"/>
      <c r="AS17486" s="6"/>
      <c r="AT17486" s="6"/>
    </row>
    <row r="17487" spans="1:46" ht="14.25" customHeight="1">
      <c r="A17487" s="7" t="s">
        <v>159</v>
      </c>
      <c r="B17487" s="7">
        <v>1202</v>
      </c>
      <c r="C17487" s="8">
        <v>248136</v>
      </c>
      <c r="D17487" s="8" t="s">
        <v>8883</v>
      </c>
      <c r="E17487" s="8" t="str">
        <f t="shared" si="273"/>
        <v>TATA STEEL LTD.17</v>
      </c>
      <c r="F17487" s="8" t="s">
        <v>8884</v>
      </c>
      <c r="G17487" s="8">
        <v>1907</v>
      </c>
      <c r="H17487" s="8">
        <v>113</v>
      </c>
      <c r="I17487" s="8" t="s">
        <v>54</v>
      </c>
      <c r="J17487" s="8" t="s">
        <v>9232</v>
      </c>
      <c r="K17487" s="6" t="s">
        <v>9233</v>
      </c>
      <c r="L17487" s="7" t="s">
        <v>787</v>
      </c>
      <c r="M17487" s="6"/>
      <c r="N17487" s="6"/>
      <c r="O17487" s="6"/>
      <c r="P17487" s="6"/>
      <c r="Q17487" s="6"/>
      <c r="R17487" s="6"/>
      <c r="S17487" s="6"/>
      <c r="T17487" s="6"/>
      <c r="U17487" s="6"/>
      <c r="V17487" s="6"/>
      <c r="W17487" s="8" t="s">
        <v>421</v>
      </c>
      <c r="Z17487" s="8" t="s">
        <v>1147</v>
      </c>
      <c r="AP17487" s="6"/>
      <c r="AQ17487" s="6"/>
      <c r="AR17487" s="6"/>
      <c r="AS17487" s="6"/>
      <c r="AT17487" s="6"/>
    </row>
    <row r="17488" spans="1:46" ht="14.25" customHeight="1">
      <c r="A17488" s="7" t="s">
        <v>159</v>
      </c>
      <c r="B17488" s="7">
        <v>1441</v>
      </c>
      <c r="C17488" s="8">
        <v>248136</v>
      </c>
      <c r="D17488" s="8" t="s">
        <v>8883</v>
      </c>
      <c r="E17488" s="8" t="str">
        <f t="shared" si="273"/>
        <v>TATA STEEL LTD.18</v>
      </c>
      <c r="F17488" s="8" t="s">
        <v>8884</v>
      </c>
      <c r="G17488" s="8">
        <v>1907</v>
      </c>
      <c r="H17488" s="8">
        <v>113</v>
      </c>
      <c r="I17488" s="8" t="s">
        <v>56</v>
      </c>
      <c r="J17488" s="8" t="s">
        <v>9232</v>
      </c>
      <c r="K17488" s="6" t="s">
        <v>9233</v>
      </c>
      <c r="L17488" s="7" t="s">
        <v>787</v>
      </c>
      <c r="M17488" s="6"/>
      <c r="N17488" s="6"/>
      <c r="O17488" s="6"/>
      <c r="P17488" s="6"/>
      <c r="Q17488" s="6"/>
      <c r="R17488" s="6"/>
      <c r="S17488" s="6"/>
      <c r="T17488" s="6"/>
      <c r="U17488" s="6"/>
      <c r="V17488" s="6"/>
      <c r="W17488" s="8" t="s">
        <v>421</v>
      </c>
      <c r="Z17488" s="8" t="s">
        <v>1147</v>
      </c>
      <c r="AP17488" s="6"/>
      <c r="AQ17488" s="6"/>
      <c r="AR17488" s="6"/>
      <c r="AS17488" s="6"/>
      <c r="AT17488" s="6"/>
    </row>
    <row r="17489" spans="1:46" ht="14.25" customHeight="1">
      <c r="A17489" s="7" t="s">
        <v>159</v>
      </c>
      <c r="B17489" s="7">
        <v>1674</v>
      </c>
      <c r="C17489" s="8">
        <v>248136</v>
      </c>
      <c r="D17489" s="8" t="s">
        <v>8883</v>
      </c>
      <c r="E17489" s="8" t="str">
        <f t="shared" si="273"/>
        <v>TATA STEEL LTD.19</v>
      </c>
      <c r="F17489" s="8" t="s">
        <v>8884</v>
      </c>
      <c r="G17489" s="8">
        <v>1907</v>
      </c>
      <c r="H17489" s="8">
        <v>113</v>
      </c>
      <c r="I17489" s="8" t="s">
        <v>41</v>
      </c>
      <c r="J17489" s="8" t="s">
        <v>9232</v>
      </c>
      <c r="K17489" s="6" t="s">
        <v>9233</v>
      </c>
      <c r="L17489" s="7" t="s">
        <v>787</v>
      </c>
      <c r="M17489" s="6"/>
      <c r="N17489" s="6"/>
      <c r="O17489" s="6"/>
      <c r="P17489" s="6"/>
      <c r="Q17489" s="6"/>
      <c r="R17489" s="6"/>
      <c r="S17489" s="6"/>
      <c r="T17489" s="6"/>
      <c r="U17489" s="6"/>
      <c r="V17489" s="6"/>
      <c r="W17489" s="8" t="s">
        <v>421</v>
      </c>
      <c r="Z17489" s="8" t="s">
        <v>1147</v>
      </c>
      <c r="AP17489" s="6"/>
      <c r="AQ17489" s="6"/>
      <c r="AR17489" s="6"/>
      <c r="AS17489" s="6"/>
      <c r="AT17489" s="6"/>
    </row>
    <row r="17490" spans="1:46" ht="14.25" customHeight="1">
      <c r="A17490" s="7" t="s">
        <v>38</v>
      </c>
      <c r="B17490" s="7">
        <v>9176</v>
      </c>
      <c r="C17490" s="8">
        <v>248136</v>
      </c>
      <c r="D17490" s="8" t="s">
        <v>8883</v>
      </c>
      <c r="E17490" s="8" t="str">
        <f t="shared" si="273"/>
        <v>TATA STEEL LTD.14</v>
      </c>
      <c r="F17490" s="8" t="s">
        <v>8884</v>
      </c>
      <c r="G17490" s="8">
        <v>1907</v>
      </c>
      <c r="H17490" s="8">
        <v>113</v>
      </c>
      <c r="I17490" s="8" t="s">
        <v>117</v>
      </c>
      <c r="J17490" s="8" t="s">
        <v>9234</v>
      </c>
      <c r="K17490" s="6" t="s">
        <v>9234</v>
      </c>
      <c r="L17490" s="7" t="s">
        <v>493</v>
      </c>
      <c r="M17490" s="6"/>
      <c r="N17490" s="6"/>
      <c r="O17490" s="6"/>
      <c r="P17490" s="6"/>
      <c r="Q17490" s="6"/>
      <c r="R17490" s="6"/>
      <c r="S17490" s="6"/>
      <c r="T17490" s="6"/>
      <c r="U17490" s="6"/>
      <c r="V17490" s="6"/>
      <c r="W17490" s="8" t="s">
        <v>61</v>
      </c>
      <c r="X17490" s="8">
        <v>43.137886829794887</v>
      </c>
      <c r="Y17490" s="8">
        <v>20.833333333333332</v>
      </c>
      <c r="AP17490" s="6"/>
      <c r="AQ17490" s="6"/>
      <c r="AR17490" s="6"/>
      <c r="AS17490" s="6"/>
      <c r="AT17490" s="6"/>
    </row>
    <row r="17491" spans="1:46" ht="14.25" customHeight="1">
      <c r="A17491" s="7" t="s">
        <v>38</v>
      </c>
      <c r="B17491" s="7">
        <v>9059</v>
      </c>
      <c r="C17491" s="8">
        <v>248136</v>
      </c>
      <c r="D17491" s="8" t="s">
        <v>8883</v>
      </c>
      <c r="E17491" s="8" t="str">
        <f t="shared" si="273"/>
        <v>TATA STEEL LTD.14</v>
      </c>
      <c r="F17491" s="8" t="s">
        <v>8884</v>
      </c>
      <c r="G17491" s="8">
        <v>1907</v>
      </c>
      <c r="H17491" s="8">
        <v>113</v>
      </c>
      <c r="I17491" s="8" t="s">
        <v>117</v>
      </c>
      <c r="J17491" s="8" t="s">
        <v>9235</v>
      </c>
      <c r="K17491" s="6" t="s">
        <v>9235</v>
      </c>
      <c r="L17491" s="7" t="s">
        <v>223</v>
      </c>
      <c r="M17491" s="6"/>
      <c r="N17491" s="6"/>
      <c r="O17491" s="6"/>
      <c r="P17491" s="6"/>
      <c r="Q17491" s="6"/>
      <c r="R17491" s="6"/>
      <c r="S17491" s="6"/>
      <c r="T17491" s="6"/>
      <c r="U17491" s="6"/>
      <c r="V17491" s="6"/>
      <c r="W17491" s="8" t="s">
        <v>122</v>
      </c>
      <c r="X17491" s="8">
        <v>58</v>
      </c>
      <c r="Y17491" s="8">
        <v>23.5</v>
      </c>
      <c r="AP17491" s="6"/>
      <c r="AQ17491" s="6"/>
      <c r="AR17491" s="6"/>
      <c r="AS17491" s="6"/>
      <c r="AT17491" s="6"/>
    </row>
    <row r="17492" spans="1:46" ht="14.25" customHeight="1">
      <c r="A17492" s="7" t="s">
        <v>159</v>
      </c>
      <c r="B17492" s="7">
        <v>666</v>
      </c>
      <c r="C17492" s="8">
        <v>248136</v>
      </c>
      <c r="D17492" s="8" t="s">
        <v>8883</v>
      </c>
      <c r="E17492" s="8" t="str">
        <f t="shared" si="273"/>
        <v>TATA STEEL LTD.15</v>
      </c>
      <c r="F17492" s="8" t="s">
        <v>8884</v>
      </c>
      <c r="G17492" s="8">
        <v>1907</v>
      </c>
      <c r="H17492" s="8">
        <v>113</v>
      </c>
      <c r="I17492" s="8" t="s">
        <v>119</v>
      </c>
      <c r="J17492" s="8" t="s">
        <v>9235</v>
      </c>
      <c r="K17492" s="6" t="s">
        <v>9236</v>
      </c>
      <c r="L17492" s="7" t="s">
        <v>223</v>
      </c>
      <c r="M17492" s="6"/>
      <c r="N17492" s="6"/>
      <c r="O17492" s="6"/>
      <c r="P17492" s="6"/>
      <c r="Q17492" s="6"/>
      <c r="R17492" s="6"/>
      <c r="S17492" s="6"/>
      <c r="T17492" s="6"/>
      <c r="U17492" s="6"/>
      <c r="V17492" s="6"/>
      <c r="W17492" s="8" t="s">
        <v>122</v>
      </c>
      <c r="Z17492" s="8" t="s">
        <v>163</v>
      </c>
      <c r="AP17492" s="6"/>
      <c r="AQ17492" s="6"/>
      <c r="AR17492" s="6"/>
      <c r="AS17492" s="6"/>
      <c r="AT17492" s="6"/>
    </row>
    <row r="17493" spans="1:46" ht="14.25" customHeight="1">
      <c r="A17493" s="7" t="s">
        <v>159</v>
      </c>
      <c r="B17493" s="7">
        <v>944</v>
      </c>
      <c r="C17493" s="8">
        <v>248136</v>
      </c>
      <c r="D17493" s="8" t="s">
        <v>8883</v>
      </c>
      <c r="E17493" s="8" t="str">
        <f t="shared" si="273"/>
        <v>TATA STEEL LTD.16</v>
      </c>
      <c r="F17493" s="8" t="s">
        <v>8884</v>
      </c>
      <c r="G17493" s="8">
        <v>1907</v>
      </c>
      <c r="H17493" s="8">
        <v>113</v>
      </c>
      <c r="I17493" s="8" t="s">
        <v>52</v>
      </c>
      <c r="J17493" s="8" t="s">
        <v>9235</v>
      </c>
      <c r="K17493" s="6" t="s">
        <v>9236</v>
      </c>
      <c r="L17493" s="7" t="s">
        <v>223</v>
      </c>
      <c r="M17493" s="6"/>
      <c r="N17493" s="6"/>
      <c r="O17493" s="6"/>
      <c r="P17493" s="6"/>
      <c r="Q17493" s="6"/>
      <c r="R17493" s="6"/>
      <c r="S17493" s="6"/>
      <c r="T17493" s="6"/>
      <c r="U17493" s="6"/>
      <c r="V17493" s="6"/>
      <c r="W17493" s="8" t="s">
        <v>122</v>
      </c>
      <c r="Z17493" s="8" t="s">
        <v>163</v>
      </c>
      <c r="AP17493" s="6"/>
      <c r="AQ17493" s="6"/>
      <c r="AR17493" s="6"/>
      <c r="AS17493" s="6"/>
      <c r="AT17493" s="6"/>
    </row>
    <row r="17494" spans="1:46" ht="14.25" customHeight="1">
      <c r="A17494" s="7" t="s">
        <v>159</v>
      </c>
      <c r="B17494" s="7">
        <v>1204</v>
      </c>
      <c r="C17494" s="8">
        <v>248136</v>
      </c>
      <c r="D17494" s="8" t="s">
        <v>8883</v>
      </c>
      <c r="E17494" s="8" t="str">
        <f t="shared" si="273"/>
        <v>TATA STEEL LTD.17</v>
      </c>
      <c r="F17494" s="8" t="s">
        <v>8884</v>
      </c>
      <c r="G17494" s="8">
        <v>1907</v>
      </c>
      <c r="H17494" s="8">
        <v>113</v>
      </c>
      <c r="I17494" s="8" t="s">
        <v>54</v>
      </c>
      <c r="J17494" s="8" t="s">
        <v>9235</v>
      </c>
      <c r="K17494" s="6" t="s">
        <v>9236</v>
      </c>
      <c r="L17494" s="7" t="s">
        <v>223</v>
      </c>
      <c r="M17494" s="6"/>
      <c r="N17494" s="6"/>
      <c r="O17494" s="6"/>
      <c r="P17494" s="6"/>
      <c r="Q17494" s="6"/>
      <c r="R17494" s="6"/>
      <c r="S17494" s="6"/>
      <c r="T17494" s="6"/>
      <c r="U17494" s="6"/>
      <c r="V17494" s="6"/>
      <c r="W17494" s="8" t="s">
        <v>122</v>
      </c>
      <c r="Z17494" s="8" t="s">
        <v>1147</v>
      </c>
      <c r="AP17494" s="6"/>
      <c r="AQ17494" s="6"/>
      <c r="AR17494" s="6"/>
      <c r="AS17494" s="6"/>
      <c r="AT17494" s="6"/>
    </row>
    <row r="17495" spans="1:46" ht="14.25" customHeight="1">
      <c r="A17495" s="7" t="s">
        <v>159</v>
      </c>
      <c r="B17495" s="7">
        <v>1443</v>
      </c>
      <c r="C17495" s="8">
        <v>248136</v>
      </c>
      <c r="D17495" s="8" t="s">
        <v>8883</v>
      </c>
      <c r="E17495" s="8" t="str">
        <f t="shared" si="273"/>
        <v>TATA STEEL LTD.18</v>
      </c>
      <c r="F17495" s="8" t="s">
        <v>8884</v>
      </c>
      <c r="G17495" s="8">
        <v>1907</v>
      </c>
      <c r="H17495" s="8">
        <v>113</v>
      </c>
      <c r="I17495" s="8" t="s">
        <v>56</v>
      </c>
      <c r="J17495" s="8" t="s">
        <v>9235</v>
      </c>
      <c r="K17495" s="6" t="s">
        <v>9236</v>
      </c>
      <c r="L17495" s="7" t="s">
        <v>223</v>
      </c>
      <c r="M17495" s="6"/>
      <c r="N17495" s="6"/>
      <c r="O17495" s="6"/>
      <c r="P17495" s="6"/>
      <c r="Q17495" s="6"/>
      <c r="R17495" s="6"/>
      <c r="S17495" s="6"/>
      <c r="T17495" s="6"/>
      <c r="U17495" s="6"/>
      <c r="V17495" s="6"/>
      <c r="W17495" s="8" t="s">
        <v>122</v>
      </c>
      <c r="Z17495" s="8" t="s">
        <v>1147</v>
      </c>
      <c r="AP17495" s="6"/>
      <c r="AQ17495" s="6"/>
      <c r="AR17495" s="6"/>
      <c r="AS17495" s="6"/>
      <c r="AT17495" s="6"/>
    </row>
    <row r="17496" spans="1:46" ht="14.25" customHeight="1">
      <c r="A17496" s="7" t="s">
        <v>159</v>
      </c>
      <c r="B17496" s="7">
        <v>1676</v>
      </c>
      <c r="C17496" s="8">
        <v>248136</v>
      </c>
      <c r="D17496" s="8" t="s">
        <v>8883</v>
      </c>
      <c r="E17496" s="8" t="str">
        <f t="shared" si="273"/>
        <v>TATA STEEL LTD.19</v>
      </c>
      <c r="F17496" s="8" t="s">
        <v>8884</v>
      </c>
      <c r="G17496" s="8">
        <v>1907</v>
      </c>
      <c r="H17496" s="8">
        <v>113</v>
      </c>
      <c r="I17496" s="8" t="s">
        <v>41</v>
      </c>
      <c r="J17496" s="8" t="s">
        <v>9235</v>
      </c>
      <c r="K17496" s="6" t="s">
        <v>9236</v>
      </c>
      <c r="L17496" s="7" t="s">
        <v>223</v>
      </c>
      <c r="M17496" s="6"/>
      <c r="N17496" s="6"/>
      <c r="O17496" s="6"/>
      <c r="P17496" s="6"/>
      <c r="Q17496" s="6"/>
      <c r="R17496" s="6"/>
      <c r="S17496" s="6"/>
      <c r="T17496" s="6"/>
      <c r="U17496" s="6"/>
      <c r="V17496" s="6"/>
      <c r="W17496" s="8" t="s">
        <v>122</v>
      </c>
      <c r="Z17496" s="8" t="s">
        <v>1147</v>
      </c>
      <c r="AP17496" s="6"/>
      <c r="AQ17496" s="6"/>
      <c r="AR17496" s="6"/>
      <c r="AS17496" s="6"/>
      <c r="AT17496" s="6"/>
    </row>
    <row r="17497" spans="1:46" ht="14.25" customHeight="1">
      <c r="A17497" s="7" t="s">
        <v>159</v>
      </c>
      <c r="B17497" s="7">
        <v>532</v>
      </c>
      <c r="C17497" s="8">
        <v>248136</v>
      </c>
      <c r="D17497" s="8" t="s">
        <v>8883</v>
      </c>
      <c r="E17497" s="8" t="str">
        <f t="shared" si="273"/>
        <v>TATA STEEL LTD.15</v>
      </c>
      <c r="F17497" s="8" t="s">
        <v>8884</v>
      </c>
      <c r="G17497" s="8">
        <v>1907</v>
      </c>
      <c r="H17497" s="8">
        <v>113</v>
      </c>
      <c r="I17497" s="8" t="s">
        <v>119</v>
      </c>
      <c r="J17497" s="8" t="s">
        <v>9237</v>
      </c>
      <c r="K17497" s="6" t="s">
        <v>9237</v>
      </c>
      <c r="L17497" s="7" t="s">
        <v>121</v>
      </c>
      <c r="M17497" s="6"/>
      <c r="N17497" s="6"/>
      <c r="O17497" s="6"/>
      <c r="P17497" s="6"/>
      <c r="Q17497" s="6"/>
      <c r="R17497" s="6"/>
      <c r="S17497" s="6"/>
      <c r="T17497" s="6"/>
      <c r="U17497" s="6"/>
      <c r="V17497" s="6"/>
      <c r="W17497" s="8" t="s">
        <v>122</v>
      </c>
      <c r="Z17497" s="8" t="s">
        <v>163</v>
      </c>
      <c r="AP17497" s="6"/>
      <c r="AQ17497" s="6"/>
      <c r="AR17497" s="6"/>
      <c r="AS17497" s="6"/>
      <c r="AT17497" s="6"/>
    </row>
    <row r="17498" spans="1:46" ht="14.25" customHeight="1">
      <c r="A17498" s="7" t="s">
        <v>159</v>
      </c>
      <c r="B17498" s="7">
        <v>820</v>
      </c>
      <c r="C17498" s="8">
        <v>248136</v>
      </c>
      <c r="D17498" s="8" t="s">
        <v>8883</v>
      </c>
      <c r="E17498" s="8" t="str">
        <f t="shared" si="273"/>
        <v>TATA STEEL LTD.16</v>
      </c>
      <c r="F17498" s="8" t="s">
        <v>8884</v>
      </c>
      <c r="G17498" s="8">
        <v>1907</v>
      </c>
      <c r="H17498" s="8">
        <v>113</v>
      </c>
      <c r="I17498" s="8" t="s">
        <v>52</v>
      </c>
      <c r="J17498" s="8" t="s">
        <v>9237</v>
      </c>
      <c r="K17498" s="6" t="s">
        <v>9237</v>
      </c>
      <c r="L17498" s="7" t="s">
        <v>121</v>
      </c>
      <c r="M17498" s="6"/>
      <c r="N17498" s="6"/>
      <c r="O17498" s="6"/>
      <c r="P17498" s="6"/>
      <c r="Q17498" s="6"/>
      <c r="R17498" s="6"/>
      <c r="S17498" s="6"/>
      <c r="T17498" s="6"/>
      <c r="U17498" s="6"/>
      <c r="V17498" s="6"/>
      <c r="W17498" s="8" t="s">
        <v>122</v>
      </c>
      <c r="Z17498" s="8" t="s">
        <v>1147</v>
      </c>
      <c r="AE17498" s="7"/>
      <c r="AP17498" s="6"/>
      <c r="AQ17498" s="6"/>
      <c r="AR17498" s="6"/>
      <c r="AS17498" s="6"/>
      <c r="AT17498" s="6"/>
    </row>
    <row r="17499" spans="1:46" ht="14.25" customHeight="1">
      <c r="A17499" s="7" t="s">
        <v>159</v>
      </c>
      <c r="B17499" s="7">
        <v>1092</v>
      </c>
      <c r="C17499" s="8">
        <v>248136</v>
      </c>
      <c r="D17499" s="8" t="s">
        <v>8883</v>
      </c>
      <c r="E17499" s="8" t="str">
        <f t="shared" si="273"/>
        <v>TATA STEEL LTD.17</v>
      </c>
      <c r="F17499" s="8" t="s">
        <v>8884</v>
      </c>
      <c r="G17499" s="8">
        <v>1907</v>
      </c>
      <c r="H17499" s="8">
        <v>113</v>
      </c>
      <c r="I17499" s="8" t="s">
        <v>54</v>
      </c>
      <c r="J17499" s="8" t="s">
        <v>9237</v>
      </c>
      <c r="K17499" s="6" t="s">
        <v>9237</v>
      </c>
      <c r="L17499" s="7" t="s">
        <v>121</v>
      </c>
      <c r="M17499" s="6"/>
      <c r="N17499" s="6"/>
      <c r="O17499" s="6"/>
      <c r="P17499" s="6"/>
      <c r="Q17499" s="6"/>
      <c r="R17499" s="6"/>
      <c r="S17499" s="6"/>
      <c r="T17499" s="6"/>
      <c r="U17499" s="6"/>
      <c r="V17499" s="6"/>
      <c r="W17499" s="8" t="s">
        <v>122</v>
      </c>
      <c r="Z17499" s="8" t="s">
        <v>1147</v>
      </c>
      <c r="AP17499" s="6"/>
      <c r="AQ17499" s="6"/>
      <c r="AR17499" s="6"/>
      <c r="AS17499" s="6"/>
      <c r="AT17499" s="6"/>
    </row>
    <row r="17500" spans="1:46" ht="14.25" customHeight="1">
      <c r="A17500" s="7" t="s">
        <v>159</v>
      </c>
      <c r="B17500" s="7">
        <v>1338</v>
      </c>
      <c r="C17500" s="8">
        <v>248136</v>
      </c>
      <c r="D17500" s="8" t="s">
        <v>8883</v>
      </c>
      <c r="E17500" s="8" t="str">
        <f t="shared" si="273"/>
        <v>TATA STEEL LTD.18</v>
      </c>
      <c r="F17500" s="8" t="s">
        <v>8884</v>
      </c>
      <c r="G17500" s="8">
        <v>1907</v>
      </c>
      <c r="H17500" s="8">
        <v>113</v>
      </c>
      <c r="I17500" s="8" t="s">
        <v>56</v>
      </c>
      <c r="J17500" s="8" t="s">
        <v>9237</v>
      </c>
      <c r="K17500" s="6" t="s">
        <v>9237</v>
      </c>
      <c r="L17500" s="7" t="s">
        <v>121</v>
      </c>
      <c r="M17500" s="6"/>
      <c r="N17500" s="6"/>
      <c r="O17500" s="6"/>
      <c r="P17500" s="6"/>
      <c r="Q17500" s="6"/>
      <c r="R17500" s="6"/>
      <c r="S17500" s="6"/>
      <c r="T17500" s="6"/>
      <c r="U17500" s="6"/>
      <c r="V17500" s="6"/>
      <c r="W17500" s="8" t="s">
        <v>122</v>
      </c>
      <c r="Z17500" s="8" t="s">
        <v>1147</v>
      </c>
      <c r="AP17500" s="6"/>
      <c r="AQ17500" s="6"/>
      <c r="AR17500" s="6"/>
      <c r="AS17500" s="6"/>
      <c r="AT17500" s="6"/>
    </row>
    <row r="17501" spans="1:46" ht="14.25" customHeight="1">
      <c r="A17501" s="7" t="s">
        <v>159</v>
      </c>
      <c r="B17501" s="7">
        <v>1582</v>
      </c>
      <c r="C17501" s="8">
        <v>248136</v>
      </c>
      <c r="D17501" s="8" t="s">
        <v>8883</v>
      </c>
      <c r="E17501" s="8" t="str">
        <f t="shared" si="273"/>
        <v>TATA STEEL LTD.19</v>
      </c>
      <c r="F17501" s="8" t="s">
        <v>8884</v>
      </c>
      <c r="G17501" s="8">
        <v>1907</v>
      </c>
      <c r="H17501" s="8">
        <v>113</v>
      </c>
      <c r="I17501" s="8" t="s">
        <v>41</v>
      </c>
      <c r="J17501" s="8" t="s">
        <v>9237</v>
      </c>
      <c r="K17501" s="6" t="s">
        <v>9237</v>
      </c>
      <c r="L17501" s="7" t="s">
        <v>121</v>
      </c>
      <c r="M17501" s="6"/>
      <c r="N17501" s="6"/>
      <c r="O17501" s="6"/>
      <c r="P17501" s="6"/>
      <c r="Q17501" s="6"/>
      <c r="R17501" s="6"/>
      <c r="S17501" s="6"/>
      <c r="T17501" s="6"/>
      <c r="U17501" s="6"/>
      <c r="V17501" s="6"/>
      <c r="W17501" s="8" t="s">
        <v>122</v>
      </c>
      <c r="Z17501" s="8" t="s">
        <v>1147</v>
      </c>
      <c r="AP17501" s="6"/>
      <c r="AQ17501" s="6"/>
      <c r="AR17501" s="6"/>
      <c r="AS17501" s="6"/>
      <c r="AT17501" s="6"/>
    </row>
    <row r="17502" spans="1:46" ht="14.25" customHeight="1">
      <c r="A17502" s="7" t="s">
        <v>38</v>
      </c>
      <c r="B17502" s="7">
        <v>8912</v>
      </c>
      <c r="C17502" s="8">
        <v>248136</v>
      </c>
      <c r="D17502" s="8" t="s">
        <v>8883</v>
      </c>
      <c r="E17502" s="8" t="str">
        <f t="shared" si="273"/>
        <v>TATA STEEL LTD.14</v>
      </c>
      <c r="F17502" s="8" t="s">
        <v>8884</v>
      </c>
      <c r="G17502" s="8">
        <v>1907</v>
      </c>
      <c r="H17502" s="8">
        <v>113</v>
      </c>
      <c r="I17502" s="8" t="s">
        <v>117</v>
      </c>
      <c r="J17502" s="8" t="s">
        <v>9238</v>
      </c>
      <c r="K17502" s="6" t="s">
        <v>9238</v>
      </c>
      <c r="L17502" s="7" t="s">
        <v>121</v>
      </c>
      <c r="M17502" s="6"/>
      <c r="N17502" s="6"/>
      <c r="O17502" s="6"/>
      <c r="P17502" s="6"/>
      <c r="Q17502" s="6"/>
      <c r="R17502" s="6"/>
      <c r="S17502" s="6"/>
      <c r="T17502" s="6"/>
      <c r="U17502" s="6"/>
      <c r="V17502" s="6"/>
      <c r="W17502" s="8" t="s">
        <v>122</v>
      </c>
      <c r="X17502" s="8">
        <v>53.384348386709839</v>
      </c>
      <c r="Y17502" s="8">
        <v>30.666666666666668</v>
      </c>
      <c r="AP17502" s="6"/>
      <c r="AQ17502" s="6"/>
      <c r="AR17502" s="6"/>
      <c r="AS17502" s="6"/>
      <c r="AT17502" s="6"/>
    </row>
    <row r="17503" spans="1:46" ht="14.25" customHeight="1">
      <c r="A17503" s="7" t="s">
        <v>38</v>
      </c>
      <c r="B17503" s="7">
        <v>9060</v>
      </c>
      <c r="C17503" s="8">
        <v>248136</v>
      </c>
      <c r="D17503" s="8" t="s">
        <v>8883</v>
      </c>
      <c r="E17503" s="8" t="str">
        <f t="shared" si="273"/>
        <v>TATA STEEL LTD.14</v>
      </c>
      <c r="F17503" s="8" t="s">
        <v>8884</v>
      </c>
      <c r="G17503" s="8">
        <v>1907</v>
      </c>
      <c r="H17503" s="8">
        <v>113</v>
      </c>
      <c r="I17503" s="8" t="s">
        <v>117</v>
      </c>
      <c r="J17503" s="8" t="s">
        <v>9239</v>
      </c>
      <c r="K17503" s="6" t="s">
        <v>9239</v>
      </c>
      <c r="L17503" s="7" t="s">
        <v>223</v>
      </c>
      <c r="M17503" s="6"/>
      <c r="N17503" s="6"/>
      <c r="O17503" s="6"/>
      <c r="P17503" s="6"/>
      <c r="Q17503" s="6"/>
      <c r="R17503" s="6"/>
      <c r="S17503" s="6"/>
      <c r="T17503" s="6"/>
      <c r="U17503" s="6"/>
      <c r="V17503" s="6"/>
      <c r="W17503" s="8" t="s">
        <v>122</v>
      </c>
      <c r="X17503" s="8">
        <v>58</v>
      </c>
      <c r="Y17503" s="8">
        <v>23.5</v>
      </c>
      <c r="AP17503" s="6"/>
      <c r="AQ17503" s="6"/>
      <c r="AR17503" s="6"/>
      <c r="AS17503" s="6"/>
      <c r="AT17503" s="6"/>
    </row>
    <row r="17504" spans="1:46" ht="14.25" customHeight="1">
      <c r="A17504" s="7" t="s">
        <v>159</v>
      </c>
      <c r="B17504" s="7">
        <v>667</v>
      </c>
      <c r="C17504" s="8">
        <v>248136</v>
      </c>
      <c r="D17504" s="8" t="s">
        <v>8883</v>
      </c>
      <c r="E17504" s="8" t="str">
        <f t="shared" si="273"/>
        <v>TATA STEEL LTD.15</v>
      </c>
      <c r="F17504" s="8" t="s">
        <v>8884</v>
      </c>
      <c r="G17504" s="8">
        <v>1907</v>
      </c>
      <c r="H17504" s="8">
        <v>113</v>
      </c>
      <c r="I17504" s="8" t="s">
        <v>119</v>
      </c>
      <c r="J17504" s="8" t="s">
        <v>9239</v>
      </c>
      <c r="K17504" s="6" t="s">
        <v>9240</v>
      </c>
      <c r="L17504" s="7" t="s">
        <v>223</v>
      </c>
      <c r="M17504" s="6"/>
      <c r="N17504" s="6"/>
      <c r="O17504" s="6"/>
      <c r="P17504" s="6"/>
      <c r="Q17504" s="6"/>
      <c r="R17504" s="6"/>
      <c r="S17504" s="6"/>
      <c r="T17504" s="6"/>
      <c r="U17504" s="6"/>
      <c r="V17504" s="6"/>
      <c r="W17504" s="8" t="s">
        <v>122</v>
      </c>
      <c r="Z17504" s="8" t="s">
        <v>163</v>
      </c>
      <c r="AP17504" s="6"/>
      <c r="AQ17504" s="6"/>
      <c r="AR17504" s="6"/>
      <c r="AS17504" s="6"/>
      <c r="AT17504" s="6"/>
    </row>
    <row r="17505" spans="1:46" ht="14.25" customHeight="1">
      <c r="A17505" s="7" t="s">
        <v>159</v>
      </c>
      <c r="B17505" s="7">
        <v>945</v>
      </c>
      <c r="C17505" s="8">
        <v>248136</v>
      </c>
      <c r="D17505" s="8" t="s">
        <v>8883</v>
      </c>
      <c r="E17505" s="8" t="str">
        <f t="shared" si="273"/>
        <v>TATA STEEL LTD.16</v>
      </c>
      <c r="F17505" s="8" t="s">
        <v>8884</v>
      </c>
      <c r="G17505" s="8">
        <v>1907</v>
      </c>
      <c r="H17505" s="8">
        <v>113</v>
      </c>
      <c r="I17505" s="8" t="s">
        <v>52</v>
      </c>
      <c r="J17505" s="8" t="s">
        <v>9239</v>
      </c>
      <c r="K17505" s="6" t="s">
        <v>9240</v>
      </c>
      <c r="L17505" s="7" t="s">
        <v>223</v>
      </c>
      <c r="M17505" s="6"/>
      <c r="N17505" s="6"/>
      <c r="O17505" s="6"/>
      <c r="P17505" s="6"/>
      <c r="Q17505" s="6"/>
      <c r="R17505" s="6"/>
      <c r="S17505" s="6"/>
      <c r="T17505" s="6"/>
      <c r="U17505" s="6"/>
      <c r="V17505" s="6"/>
      <c r="W17505" s="8" t="s">
        <v>122</v>
      </c>
      <c r="Z17505" s="8" t="s">
        <v>163</v>
      </c>
      <c r="AP17505" s="6"/>
      <c r="AQ17505" s="6"/>
      <c r="AR17505" s="6"/>
      <c r="AS17505" s="6"/>
      <c r="AT17505" s="6"/>
    </row>
    <row r="17506" spans="1:46" ht="14.25" customHeight="1">
      <c r="A17506" s="7" t="s">
        <v>159</v>
      </c>
      <c r="B17506" s="7">
        <v>1205</v>
      </c>
      <c r="C17506" s="8">
        <v>248136</v>
      </c>
      <c r="D17506" s="8" t="s">
        <v>8883</v>
      </c>
      <c r="E17506" s="8" t="str">
        <f t="shared" si="273"/>
        <v>TATA STEEL LTD.17</v>
      </c>
      <c r="F17506" s="8" t="s">
        <v>8884</v>
      </c>
      <c r="G17506" s="8">
        <v>1907</v>
      </c>
      <c r="H17506" s="8">
        <v>113</v>
      </c>
      <c r="I17506" s="8" t="s">
        <v>54</v>
      </c>
      <c r="J17506" s="8" t="s">
        <v>9239</v>
      </c>
      <c r="K17506" s="6" t="s">
        <v>9240</v>
      </c>
      <c r="L17506" s="7" t="s">
        <v>223</v>
      </c>
      <c r="M17506" s="6"/>
      <c r="N17506" s="6"/>
      <c r="O17506" s="6"/>
      <c r="P17506" s="6"/>
      <c r="Q17506" s="6"/>
      <c r="R17506" s="6"/>
      <c r="S17506" s="6"/>
      <c r="T17506" s="6"/>
      <c r="U17506" s="6"/>
      <c r="V17506" s="6"/>
      <c r="W17506" s="8" t="s">
        <v>122</v>
      </c>
      <c r="Z17506" s="8" t="s">
        <v>1147</v>
      </c>
      <c r="AP17506" s="6"/>
      <c r="AQ17506" s="6"/>
      <c r="AR17506" s="6"/>
      <c r="AS17506" s="6"/>
      <c r="AT17506" s="6"/>
    </row>
    <row r="17507" spans="1:46" ht="14.25" customHeight="1">
      <c r="A17507" s="7" t="s">
        <v>159</v>
      </c>
      <c r="B17507" s="7">
        <v>1444</v>
      </c>
      <c r="C17507" s="8">
        <v>248136</v>
      </c>
      <c r="D17507" s="8" t="s">
        <v>8883</v>
      </c>
      <c r="E17507" s="8" t="str">
        <f t="shared" si="273"/>
        <v>TATA STEEL LTD.18</v>
      </c>
      <c r="F17507" s="8" t="s">
        <v>8884</v>
      </c>
      <c r="G17507" s="8">
        <v>1907</v>
      </c>
      <c r="H17507" s="8">
        <v>113</v>
      </c>
      <c r="I17507" s="8" t="s">
        <v>56</v>
      </c>
      <c r="J17507" s="8" t="s">
        <v>9239</v>
      </c>
      <c r="K17507" s="6" t="s">
        <v>9240</v>
      </c>
      <c r="L17507" s="7" t="s">
        <v>223</v>
      </c>
      <c r="M17507" s="6"/>
      <c r="N17507" s="6"/>
      <c r="O17507" s="6"/>
      <c r="P17507" s="6"/>
      <c r="Q17507" s="6"/>
      <c r="R17507" s="6"/>
      <c r="S17507" s="6"/>
      <c r="T17507" s="6"/>
      <c r="U17507" s="6"/>
      <c r="V17507" s="6"/>
      <c r="W17507" s="8" t="s">
        <v>122</v>
      </c>
      <c r="Z17507" s="8" t="s">
        <v>1147</v>
      </c>
      <c r="AP17507" s="6"/>
      <c r="AQ17507" s="6"/>
      <c r="AR17507" s="6"/>
      <c r="AS17507" s="6"/>
      <c r="AT17507" s="6"/>
    </row>
    <row r="17508" spans="1:46" ht="14.25" customHeight="1">
      <c r="A17508" s="7" t="s">
        <v>159</v>
      </c>
      <c r="B17508" s="7">
        <v>1677</v>
      </c>
      <c r="C17508" s="8">
        <v>248136</v>
      </c>
      <c r="D17508" s="8" t="s">
        <v>8883</v>
      </c>
      <c r="E17508" s="8" t="str">
        <f t="shared" si="273"/>
        <v>TATA STEEL LTD.19</v>
      </c>
      <c r="F17508" s="8" t="s">
        <v>8884</v>
      </c>
      <c r="G17508" s="8">
        <v>1907</v>
      </c>
      <c r="H17508" s="8">
        <v>113</v>
      </c>
      <c r="I17508" s="8" t="s">
        <v>41</v>
      </c>
      <c r="J17508" s="8" t="s">
        <v>9239</v>
      </c>
      <c r="K17508" s="6" t="s">
        <v>9240</v>
      </c>
      <c r="L17508" s="7" t="s">
        <v>223</v>
      </c>
      <c r="M17508" s="6"/>
      <c r="N17508" s="6"/>
      <c r="O17508" s="6"/>
      <c r="P17508" s="6"/>
      <c r="Q17508" s="6"/>
      <c r="R17508" s="6"/>
      <c r="S17508" s="6"/>
      <c r="T17508" s="6"/>
      <c r="U17508" s="6"/>
      <c r="V17508" s="6"/>
      <c r="W17508" s="8" t="s">
        <v>122</v>
      </c>
      <c r="Z17508" s="8" t="s">
        <v>1147</v>
      </c>
      <c r="AP17508" s="6"/>
      <c r="AQ17508" s="6"/>
      <c r="AR17508" s="6"/>
      <c r="AS17508" s="6"/>
      <c r="AT17508" s="6"/>
    </row>
    <row r="17509" spans="1:46" ht="14.25" customHeight="1">
      <c r="A17509" s="7" t="s">
        <v>38</v>
      </c>
      <c r="B17509" s="7">
        <v>9061</v>
      </c>
      <c r="C17509" s="8">
        <v>248136</v>
      </c>
      <c r="D17509" s="8" t="s">
        <v>8883</v>
      </c>
      <c r="E17509" s="8" t="str">
        <f t="shared" si="273"/>
        <v>TATA STEEL LTD.14</v>
      </c>
      <c r="F17509" s="8" t="s">
        <v>8884</v>
      </c>
      <c r="G17509" s="8">
        <v>1907</v>
      </c>
      <c r="H17509" s="8">
        <v>113</v>
      </c>
      <c r="I17509" s="8" t="s">
        <v>117</v>
      </c>
      <c r="J17509" s="8" t="s">
        <v>9241</v>
      </c>
      <c r="K17509" s="6" t="s">
        <v>9241</v>
      </c>
      <c r="L17509" s="7" t="s">
        <v>69</v>
      </c>
      <c r="M17509" s="6"/>
      <c r="N17509" s="6"/>
      <c r="O17509" s="6"/>
      <c r="P17509" s="6"/>
      <c r="Q17509" s="6"/>
      <c r="R17509" s="6"/>
      <c r="S17509" s="6"/>
      <c r="T17509" s="6"/>
      <c r="U17509" s="6"/>
      <c r="V17509" s="6"/>
      <c r="W17509" s="8" t="s">
        <v>70</v>
      </c>
      <c r="X17509" s="8">
        <v>55.462175392827156</v>
      </c>
      <c r="Y17509" s="8">
        <v>26.5</v>
      </c>
      <c r="AP17509" s="6"/>
      <c r="AQ17509" s="6"/>
      <c r="AR17509" s="6"/>
      <c r="AS17509" s="6"/>
      <c r="AT17509" s="6"/>
    </row>
    <row r="17510" spans="1:46" ht="14.25" customHeight="1">
      <c r="A17510" s="7" t="s">
        <v>159</v>
      </c>
      <c r="B17510" s="7">
        <v>668</v>
      </c>
      <c r="C17510" s="8">
        <v>248136</v>
      </c>
      <c r="D17510" s="8" t="s">
        <v>8883</v>
      </c>
      <c r="E17510" s="8" t="str">
        <f t="shared" si="273"/>
        <v>TATA STEEL LTD.15</v>
      </c>
      <c r="F17510" s="8" t="s">
        <v>8884</v>
      </c>
      <c r="G17510" s="8">
        <v>1907</v>
      </c>
      <c r="H17510" s="8">
        <v>113</v>
      </c>
      <c r="I17510" s="8" t="s">
        <v>119</v>
      </c>
      <c r="J17510" s="8" t="s">
        <v>9241</v>
      </c>
      <c r="K17510" s="6" t="s">
        <v>9241</v>
      </c>
      <c r="L17510" s="7" t="s">
        <v>69</v>
      </c>
      <c r="M17510" s="6"/>
      <c r="N17510" s="6"/>
      <c r="O17510" s="6"/>
      <c r="P17510" s="6"/>
      <c r="Q17510" s="6"/>
      <c r="R17510" s="6"/>
      <c r="S17510" s="6"/>
      <c r="T17510" s="6"/>
      <c r="U17510" s="6"/>
      <c r="V17510" s="6"/>
      <c r="W17510" s="8" t="s">
        <v>70</v>
      </c>
      <c r="Z17510" s="8" t="s">
        <v>163</v>
      </c>
      <c r="AP17510" s="6"/>
      <c r="AQ17510" s="6"/>
      <c r="AR17510" s="6"/>
      <c r="AS17510" s="6"/>
      <c r="AT17510" s="6"/>
    </row>
    <row r="17511" spans="1:46" ht="14.25" customHeight="1">
      <c r="A17511" s="7" t="s">
        <v>159</v>
      </c>
      <c r="B17511" s="7">
        <v>946</v>
      </c>
      <c r="C17511" s="8">
        <v>248136</v>
      </c>
      <c r="D17511" s="8" t="s">
        <v>8883</v>
      </c>
      <c r="E17511" s="8" t="str">
        <f t="shared" si="273"/>
        <v>TATA STEEL LTD.16</v>
      </c>
      <c r="F17511" s="8" t="s">
        <v>8884</v>
      </c>
      <c r="G17511" s="8">
        <v>1907</v>
      </c>
      <c r="H17511" s="8">
        <v>113</v>
      </c>
      <c r="I17511" s="8" t="s">
        <v>52</v>
      </c>
      <c r="J17511" s="8" t="s">
        <v>9241</v>
      </c>
      <c r="K17511" s="6" t="s">
        <v>9241</v>
      </c>
      <c r="L17511" s="7" t="s">
        <v>69</v>
      </c>
      <c r="M17511" s="6"/>
      <c r="N17511" s="6"/>
      <c r="O17511" s="6"/>
      <c r="P17511" s="6"/>
      <c r="Q17511" s="6"/>
      <c r="R17511" s="6"/>
      <c r="S17511" s="6"/>
      <c r="T17511" s="6"/>
      <c r="U17511" s="6"/>
      <c r="V17511" s="6"/>
      <c r="W17511" s="8" t="s">
        <v>70</v>
      </c>
      <c r="Z17511" s="8" t="s">
        <v>163</v>
      </c>
      <c r="AE17511" s="7"/>
      <c r="AP17511" s="6"/>
      <c r="AQ17511" s="6"/>
      <c r="AR17511" s="6"/>
      <c r="AS17511" s="6"/>
      <c r="AT17511" s="6"/>
    </row>
    <row r="17512" spans="1:46" ht="14.25" customHeight="1">
      <c r="A17512" s="7" t="s">
        <v>159</v>
      </c>
      <c r="B17512" s="7">
        <v>1206</v>
      </c>
      <c r="C17512" s="8">
        <v>248136</v>
      </c>
      <c r="D17512" s="8" t="s">
        <v>8883</v>
      </c>
      <c r="E17512" s="8" t="str">
        <f t="shared" si="273"/>
        <v>TATA STEEL LTD.17</v>
      </c>
      <c r="F17512" s="8" t="s">
        <v>8884</v>
      </c>
      <c r="G17512" s="8">
        <v>1907</v>
      </c>
      <c r="H17512" s="8">
        <v>113</v>
      </c>
      <c r="I17512" s="8" t="s">
        <v>54</v>
      </c>
      <c r="J17512" s="8" t="s">
        <v>9241</v>
      </c>
      <c r="K17512" s="6" t="s">
        <v>9241</v>
      </c>
      <c r="L17512" s="7" t="s">
        <v>69</v>
      </c>
      <c r="M17512" s="6"/>
      <c r="N17512" s="6"/>
      <c r="O17512" s="6"/>
      <c r="P17512" s="6"/>
      <c r="Q17512" s="6"/>
      <c r="R17512" s="6"/>
      <c r="S17512" s="6"/>
      <c r="T17512" s="6"/>
      <c r="U17512" s="6"/>
      <c r="V17512" s="6"/>
      <c r="W17512" s="8" t="s">
        <v>70</v>
      </c>
      <c r="Z17512" s="8" t="s">
        <v>1147</v>
      </c>
      <c r="AP17512" s="6"/>
      <c r="AQ17512" s="6"/>
      <c r="AR17512" s="6"/>
      <c r="AS17512" s="6"/>
      <c r="AT17512" s="6"/>
    </row>
    <row r="17513" spans="1:46" ht="14.25" customHeight="1">
      <c r="A17513" s="7" t="s">
        <v>159</v>
      </c>
      <c r="B17513" s="7">
        <v>1445</v>
      </c>
      <c r="C17513" s="8">
        <v>248136</v>
      </c>
      <c r="D17513" s="8" t="s">
        <v>8883</v>
      </c>
      <c r="E17513" s="8" t="str">
        <f t="shared" si="273"/>
        <v>TATA STEEL LTD.18</v>
      </c>
      <c r="F17513" s="8" t="s">
        <v>8884</v>
      </c>
      <c r="G17513" s="8">
        <v>1907</v>
      </c>
      <c r="H17513" s="8">
        <v>113</v>
      </c>
      <c r="I17513" s="8" t="s">
        <v>56</v>
      </c>
      <c r="J17513" s="8" t="s">
        <v>9241</v>
      </c>
      <c r="K17513" s="6" t="s">
        <v>9241</v>
      </c>
      <c r="L17513" s="7" t="s">
        <v>69</v>
      </c>
      <c r="M17513" s="6"/>
      <c r="N17513" s="6"/>
      <c r="O17513" s="6"/>
      <c r="P17513" s="6"/>
      <c r="Q17513" s="6"/>
      <c r="R17513" s="6"/>
      <c r="S17513" s="6"/>
      <c r="T17513" s="6"/>
      <c r="U17513" s="6"/>
      <c r="V17513" s="6"/>
      <c r="W17513" s="8" t="s">
        <v>70</v>
      </c>
      <c r="Z17513" s="8" t="s">
        <v>1147</v>
      </c>
      <c r="AP17513" s="6"/>
      <c r="AQ17513" s="6"/>
      <c r="AR17513" s="6"/>
      <c r="AS17513" s="6"/>
      <c r="AT17513" s="6"/>
    </row>
    <row r="17514" spans="1:46" ht="14.25" customHeight="1">
      <c r="A17514" s="7" t="s">
        <v>159</v>
      </c>
      <c r="B17514" s="7">
        <v>1678</v>
      </c>
      <c r="C17514" s="8">
        <v>248136</v>
      </c>
      <c r="D17514" s="8" t="s">
        <v>8883</v>
      </c>
      <c r="E17514" s="8" t="str">
        <f t="shared" si="273"/>
        <v>TATA STEEL LTD.19</v>
      </c>
      <c r="F17514" s="8" t="s">
        <v>8884</v>
      </c>
      <c r="G17514" s="8">
        <v>1907</v>
      </c>
      <c r="H17514" s="8">
        <v>113</v>
      </c>
      <c r="I17514" s="8" t="s">
        <v>41</v>
      </c>
      <c r="J17514" s="8" t="s">
        <v>9241</v>
      </c>
      <c r="K17514" s="6" t="s">
        <v>9241</v>
      </c>
      <c r="L17514" s="7" t="s">
        <v>69</v>
      </c>
      <c r="M17514" s="6"/>
      <c r="N17514" s="6"/>
      <c r="O17514" s="6"/>
      <c r="P17514" s="6"/>
      <c r="Q17514" s="6"/>
      <c r="R17514" s="6"/>
      <c r="S17514" s="6"/>
      <c r="T17514" s="6"/>
      <c r="U17514" s="6"/>
      <c r="V17514" s="6"/>
      <c r="W17514" s="8" t="s">
        <v>70</v>
      </c>
      <c r="Z17514" s="8" t="s">
        <v>1147</v>
      </c>
      <c r="AP17514" s="6"/>
      <c r="AQ17514" s="6"/>
      <c r="AR17514" s="6"/>
      <c r="AS17514" s="6"/>
      <c r="AT17514" s="6"/>
    </row>
    <row r="17515" spans="1:46" ht="14.25" customHeight="1">
      <c r="A17515" s="7" t="s">
        <v>38</v>
      </c>
      <c r="B17515" s="7">
        <v>9062</v>
      </c>
      <c r="C17515" s="8">
        <v>248136</v>
      </c>
      <c r="D17515" s="8" t="s">
        <v>8883</v>
      </c>
      <c r="E17515" s="8" t="str">
        <f t="shared" si="273"/>
        <v>TATA STEEL LTD.14</v>
      </c>
      <c r="F17515" s="8" t="s">
        <v>8884</v>
      </c>
      <c r="G17515" s="8">
        <v>1907</v>
      </c>
      <c r="H17515" s="8">
        <v>113</v>
      </c>
      <c r="I17515" s="8" t="s">
        <v>117</v>
      </c>
      <c r="J17515" s="8" t="s">
        <v>9242</v>
      </c>
      <c r="K17515" s="6" t="s">
        <v>9242</v>
      </c>
      <c r="L17515" s="7" t="s">
        <v>223</v>
      </c>
      <c r="M17515" s="6"/>
      <c r="N17515" s="6"/>
      <c r="O17515" s="6"/>
      <c r="P17515" s="6"/>
      <c r="Q17515" s="6"/>
      <c r="R17515" s="6"/>
      <c r="S17515" s="6"/>
      <c r="T17515" s="6"/>
      <c r="U17515" s="6"/>
      <c r="V17515" s="6"/>
      <c r="W17515" s="8" t="s">
        <v>122</v>
      </c>
      <c r="X17515" s="8">
        <v>58</v>
      </c>
      <c r="Y17515" s="8">
        <v>23.5</v>
      </c>
      <c r="AP17515" s="6"/>
      <c r="AQ17515" s="6"/>
      <c r="AR17515" s="6"/>
      <c r="AS17515" s="6"/>
      <c r="AT17515" s="6"/>
    </row>
    <row r="17516" spans="1:46" ht="14.25" customHeight="1">
      <c r="A17516" s="7" t="s">
        <v>159</v>
      </c>
      <c r="B17516" s="7">
        <v>669</v>
      </c>
      <c r="C17516" s="8">
        <v>248136</v>
      </c>
      <c r="D17516" s="8" t="s">
        <v>8883</v>
      </c>
      <c r="E17516" s="8" t="str">
        <f t="shared" si="273"/>
        <v>TATA STEEL LTD.15</v>
      </c>
      <c r="F17516" s="8" t="s">
        <v>8884</v>
      </c>
      <c r="G17516" s="8">
        <v>1907</v>
      </c>
      <c r="H17516" s="8">
        <v>113</v>
      </c>
      <c r="I17516" s="8" t="s">
        <v>119</v>
      </c>
      <c r="J17516" s="8" t="s">
        <v>9242</v>
      </c>
      <c r="K17516" s="6" t="s">
        <v>9243</v>
      </c>
      <c r="L17516" s="7" t="s">
        <v>223</v>
      </c>
      <c r="M17516" s="6"/>
      <c r="N17516" s="6"/>
      <c r="O17516" s="6"/>
      <c r="P17516" s="6"/>
      <c r="Q17516" s="6"/>
      <c r="R17516" s="6"/>
      <c r="S17516" s="6"/>
      <c r="T17516" s="6"/>
      <c r="U17516" s="6"/>
      <c r="V17516" s="6"/>
      <c r="W17516" s="8" t="s">
        <v>122</v>
      </c>
      <c r="Z17516" s="8" t="s">
        <v>163</v>
      </c>
      <c r="AP17516" s="6"/>
      <c r="AQ17516" s="6"/>
      <c r="AR17516" s="6"/>
      <c r="AS17516" s="6"/>
      <c r="AT17516" s="6"/>
    </row>
    <row r="17517" spans="1:46" ht="14.25" customHeight="1">
      <c r="A17517" s="7" t="s">
        <v>159</v>
      </c>
      <c r="B17517" s="7">
        <v>947</v>
      </c>
      <c r="C17517" s="8">
        <v>248136</v>
      </c>
      <c r="D17517" s="8" t="s">
        <v>8883</v>
      </c>
      <c r="E17517" s="8" t="str">
        <f t="shared" si="273"/>
        <v>TATA STEEL LTD.16</v>
      </c>
      <c r="F17517" s="8" t="s">
        <v>8884</v>
      </c>
      <c r="G17517" s="8">
        <v>1907</v>
      </c>
      <c r="H17517" s="8">
        <v>113</v>
      </c>
      <c r="I17517" s="8" t="s">
        <v>52</v>
      </c>
      <c r="J17517" s="8" t="s">
        <v>9242</v>
      </c>
      <c r="K17517" s="6" t="s">
        <v>9243</v>
      </c>
      <c r="L17517" s="7" t="s">
        <v>223</v>
      </c>
      <c r="M17517" s="6"/>
      <c r="N17517" s="6"/>
      <c r="O17517" s="6"/>
      <c r="P17517" s="6"/>
      <c r="Q17517" s="6"/>
      <c r="R17517" s="6"/>
      <c r="S17517" s="6"/>
      <c r="T17517" s="6"/>
      <c r="U17517" s="6"/>
      <c r="V17517" s="6"/>
      <c r="W17517" s="8" t="s">
        <v>122</v>
      </c>
      <c r="Z17517" s="8" t="s">
        <v>163</v>
      </c>
      <c r="AP17517" s="6"/>
      <c r="AQ17517" s="6"/>
      <c r="AR17517" s="6"/>
      <c r="AS17517" s="6"/>
      <c r="AT17517" s="6"/>
    </row>
    <row r="17518" spans="1:46" ht="14.25" customHeight="1">
      <c r="A17518" s="7" t="s">
        <v>159</v>
      </c>
      <c r="B17518" s="7">
        <v>1207</v>
      </c>
      <c r="C17518" s="8">
        <v>248136</v>
      </c>
      <c r="D17518" s="8" t="s">
        <v>8883</v>
      </c>
      <c r="E17518" s="8" t="str">
        <f t="shared" si="273"/>
        <v>TATA STEEL LTD.17</v>
      </c>
      <c r="F17518" s="8" t="s">
        <v>8884</v>
      </c>
      <c r="G17518" s="8">
        <v>1907</v>
      </c>
      <c r="H17518" s="8">
        <v>113</v>
      </c>
      <c r="I17518" s="8" t="s">
        <v>54</v>
      </c>
      <c r="J17518" s="8" t="s">
        <v>9242</v>
      </c>
      <c r="K17518" s="6" t="s">
        <v>9243</v>
      </c>
      <c r="L17518" s="7" t="s">
        <v>223</v>
      </c>
      <c r="M17518" s="6"/>
      <c r="N17518" s="6"/>
      <c r="O17518" s="6"/>
      <c r="P17518" s="6"/>
      <c r="Q17518" s="6"/>
      <c r="R17518" s="6"/>
      <c r="S17518" s="6"/>
      <c r="T17518" s="6"/>
      <c r="U17518" s="6"/>
      <c r="V17518" s="6"/>
      <c r="W17518" s="8" t="s">
        <v>122</v>
      </c>
      <c r="Z17518" s="8" t="s">
        <v>1147</v>
      </c>
      <c r="AP17518" s="6"/>
      <c r="AQ17518" s="6"/>
      <c r="AR17518" s="6"/>
      <c r="AS17518" s="6"/>
      <c r="AT17518" s="6"/>
    </row>
    <row r="17519" spans="1:46" ht="14.25" customHeight="1">
      <c r="A17519" s="7" t="s">
        <v>159</v>
      </c>
      <c r="B17519" s="7">
        <v>1446</v>
      </c>
      <c r="C17519" s="8">
        <v>248136</v>
      </c>
      <c r="D17519" s="8" t="s">
        <v>8883</v>
      </c>
      <c r="E17519" s="8" t="str">
        <f t="shared" si="273"/>
        <v>TATA STEEL LTD.18</v>
      </c>
      <c r="F17519" s="8" t="s">
        <v>8884</v>
      </c>
      <c r="G17519" s="8">
        <v>1907</v>
      </c>
      <c r="H17519" s="8">
        <v>113</v>
      </c>
      <c r="I17519" s="8" t="s">
        <v>56</v>
      </c>
      <c r="J17519" s="8" t="s">
        <v>9242</v>
      </c>
      <c r="K17519" s="6" t="s">
        <v>9243</v>
      </c>
      <c r="L17519" s="7" t="s">
        <v>223</v>
      </c>
      <c r="M17519" s="6"/>
      <c r="N17519" s="6"/>
      <c r="O17519" s="6"/>
      <c r="P17519" s="6"/>
      <c r="Q17519" s="6"/>
      <c r="R17519" s="6"/>
      <c r="S17519" s="6"/>
      <c r="T17519" s="6"/>
      <c r="U17519" s="6"/>
      <c r="V17519" s="6"/>
      <c r="W17519" s="8" t="s">
        <v>122</v>
      </c>
      <c r="Z17519" s="8" t="s">
        <v>1147</v>
      </c>
      <c r="AP17519" s="6"/>
      <c r="AQ17519" s="6"/>
      <c r="AR17519" s="6"/>
      <c r="AS17519" s="6"/>
      <c r="AT17519" s="6"/>
    </row>
    <row r="17520" spans="1:46" ht="14.25" customHeight="1">
      <c r="A17520" s="7" t="s">
        <v>159</v>
      </c>
      <c r="B17520" s="7">
        <v>1679</v>
      </c>
      <c r="C17520" s="8">
        <v>248136</v>
      </c>
      <c r="D17520" s="8" t="s">
        <v>8883</v>
      </c>
      <c r="E17520" s="8" t="str">
        <f t="shared" si="273"/>
        <v>TATA STEEL LTD.19</v>
      </c>
      <c r="F17520" s="8" t="s">
        <v>8884</v>
      </c>
      <c r="G17520" s="8">
        <v>1907</v>
      </c>
      <c r="H17520" s="8">
        <v>113</v>
      </c>
      <c r="I17520" s="8" t="s">
        <v>41</v>
      </c>
      <c r="J17520" s="8" t="s">
        <v>9242</v>
      </c>
      <c r="K17520" s="6" t="s">
        <v>9243</v>
      </c>
      <c r="L17520" s="7" t="s">
        <v>223</v>
      </c>
      <c r="M17520" s="6"/>
      <c r="N17520" s="6"/>
      <c r="O17520" s="6"/>
      <c r="P17520" s="6"/>
      <c r="Q17520" s="6"/>
      <c r="R17520" s="6"/>
      <c r="S17520" s="6"/>
      <c r="T17520" s="6"/>
      <c r="U17520" s="6"/>
      <c r="V17520" s="6"/>
      <c r="W17520" s="8" t="s">
        <v>122</v>
      </c>
      <c r="Z17520" s="8" t="s">
        <v>1147</v>
      </c>
      <c r="AP17520" s="6"/>
      <c r="AQ17520" s="6"/>
      <c r="AR17520" s="6"/>
      <c r="AS17520" s="6"/>
      <c r="AT17520" s="6"/>
    </row>
    <row r="17521" spans="1:46" ht="14.25" customHeight="1">
      <c r="A17521" s="7" t="s">
        <v>38</v>
      </c>
      <c r="B17521" s="7">
        <v>9063</v>
      </c>
      <c r="C17521" s="8">
        <v>248136</v>
      </c>
      <c r="D17521" s="8" t="s">
        <v>8883</v>
      </c>
      <c r="E17521" s="8" t="str">
        <f t="shared" si="273"/>
        <v>TATA STEEL LTD.14</v>
      </c>
      <c r="F17521" s="8" t="s">
        <v>8884</v>
      </c>
      <c r="G17521" s="8">
        <v>1907</v>
      </c>
      <c r="H17521" s="8">
        <v>113</v>
      </c>
      <c r="I17521" s="8" t="s">
        <v>117</v>
      </c>
      <c r="J17521" s="8" t="s">
        <v>9244</v>
      </c>
      <c r="K17521" s="6" t="s">
        <v>9244</v>
      </c>
      <c r="L17521" s="7" t="s">
        <v>223</v>
      </c>
      <c r="M17521" s="6"/>
      <c r="N17521" s="6"/>
      <c r="O17521" s="6"/>
      <c r="P17521" s="6"/>
      <c r="Q17521" s="6"/>
      <c r="R17521" s="6"/>
      <c r="S17521" s="6"/>
      <c r="T17521" s="6"/>
      <c r="U17521" s="6"/>
      <c r="V17521" s="6"/>
      <c r="W17521" s="8" t="s">
        <v>122</v>
      </c>
      <c r="X17521" s="8">
        <v>58</v>
      </c>
      <c r="Y17521" s="8">
        <v>23.5</v>
      </c>
      <c r="AP17521" s="6"/>
      <c r="AQ17521" s="6"/>
      <c r="AR17521" s="6"/>
      <c r="AS17521" s="6"/>
      <c r="AT17521" s="6"/>
    </row>
    <row r="17522" spans="1:46" ht="14.25" customHeight="1">
      <c r="A17522" s="7" t="s">
        <v>159</v>
      </c>
      <c r="B17522" s="7">
        <v>670</v>
      </c>
      <c r="C17522" s="8">
        <v>248136</v>
      </c>
      <c r="D17522" s="8" t="s">
        <v>8883</v>
      </c>
      <c r="E17522" s="8" t="str">
        <f t="shared" si="273"/>
        <v>TATA STEEL LTD.15</v>
      </c>
      <c r="F17522" s="8" t="s">
        <v>8884</v>
      </c>
      <c r="G17522" s="8">
        <v>1907</v>
      </c>
      <c r="H17522" s="8">
        <v>113</v>
      </c>
      <c r="I17522" s="8" t="s">
        <v>119</v>
      </c>
      <c r="J17522" s="8" t="s">
        <v>9244</v>
      </c>
      <c r="K17522" s="6" t="s">
        <v>9245</v>
      </c>
      <c r="L17522" s="7" t="s">
        <v>223</v>
      </c>
      <c r="M17522" s="6"/>
      <c r="N17522" s="6"/>
      <c r="O17522" s="6"/>
      <c r="P17522" s="6"/>
      <c r="Q17522" s="6"/>
      <c r="R17522" s="6"/>
      <c r="S17522" s="6"/>
      <c r="T17522" s="6"/>
      <c r="U17522" s="6"/>
      <c r="V17522" s="6"/>
      <c r="W17522" s="8" t="s">
        <v>122</v>
      </c>
      <c r="Z17522" s="8" t="s">
        <v>163</v>
      </c>
      <c r="AP17522" s="6"/>
      <c r="AQ17522" s="6"/>
      <c r="AR17522" s="6"/>
      <c r="AS17522" s="6"/>
      <c r="AT17522" s="6"/>
    </row>
    <row r="17523" spans="1:46" ht="14.25" customHeight="1">
      <c r="A17523" s="7" t="s">
        <v>159</v>
      </c>
      <c r="B17523" s="7">
        <v>948</v>
      </c>
      <c r="C17523" s="8">
        <v>248136</v>
      </c>
      <c r="D17523" s="8" t="s">
        <v>8883</v>
      </c>
      <c r="E17523" s="8" t="str">
        <f t="shared" si="273"/>
        <v>TATA STEEL LTD.16</v>
      </c>
      <c r="F17523" s="8" t="s">
        <v>8884</v>
      </c>
      <c r="G17523" s="8">
        <v>1907</v>
      </c>
      <c r="H17523" s="8">
        <v>113</v>
      </c>
      <c r="I17523" s="8" t="s">
        <v>52</v>
      </c>
      <c r="J17523" s="8" t="s">
        <v>9244</v>
      </c>
      <c r="K17523" s="6" t="s">
        <v>9245</v>
      </c>
      <c r="L17523" s="7" t="s">
        <v>223</v>
      </c>
      <c r="M17523" s="6"/>
      <c r="N17523" s="6"/>
      <c r="O17523" s="6"/>
      <c r="P17523" s="6"/>
      <c r="Q17523" s="6"/>
      <c r="R17523" s="6"/>
      <c r="S17523" s="6"/>
      <c r="T17523" s="6"/>
      <c r="U17523" s="6"/>
      <c r="V17523" s="6"/>
      <c r="W17523" s="8" t="s">
        <v>122</v>
      </c>
      <c r="Z17523" s="8" t="s">
        <v>163</v>
      </c>
      <c r="AP17523" s="6"/>
      <c r="AQ17523" s="6"/>
      <c r="AR17523" s="6"/>
      <c r="AS17523" s="6"/>
      <c r="AT17523" s="6"/>
    </row>
    <row r="17524" spans="1:46" ht="14.25" customHeight="1">
      <c r="A17524" s="7" t="s">
        <v>159</v>
      </c>
      <c r="B17524" s="7">
        <v>1208</v>
      </c>
      <c r="C17524" s="8">
        <v>248136</v>
      </c>
      <c r="D17524" s="8" t="s">
        <v>8883</v>
      </c>
      <c r="E17524" s="8" t="str">
        <f t="shared" si="273"/>
        <v>TATA STEEL LTD.17</v>
      </c>
      <c r="F17524" s="8" t="s">
        <v>8884</v>
      </c>
      <c r="G17524" s="8">
        <v>1907</v>
      </c>
      <c r="H17524" s="8">
        <v>113</v>
      </c>
      <c r="I17524" s="8" t="s">
        <v>54</v>
      </c>
      <c r="J17524" s="8" t="s">
        <v>9244</v>
      </c>
      <c r="K17524" s="6" t="s">
        <v>9245</v>
      </c>
      <c r="L17524" s="7" t="s">
        <v>223</v>
      </c>
      <c r="M17524" s="6"/>
      <c r="N17524" s="6"/>
      <c r="O17524" s="6"/>
      <c r="P17524" s="6"/>
      <c r="Q17524" s="6"/>
      <c r="R17524" s="6"/>
      <c r="S17524" s="6"/>
      <c r="T17524" s="6"/>
      <c r="U17524" s="6"/>
      <c r="V17524" s="6"/>
      <c r="W17524" s="8" t="s">
        <v>122</v>
      </c>
      <c r="Z17524" s="8" t="s">
        <v>1147</v>
      </c>
      <c r="AP17524" s="6"/>
      <c r="AQ17524" s="6"/>
      <c r="AR17524" s="6"/>
      <c r="AS17524" s="6"/>
      <c r="AT17524" s="6"/>
    </row>
    <row r="17525" spans="1:46" ht="14.25" customHeight="1">
      <c r="A17525" s="7" t="s">
        <v>159</v>
      </c>
      <c r="B17525" s="7">
        <v>1447</v>
      </c>
      <c r="C17525" s="8">
        <v>248136</v>
      </c>
      <c r="D17525" s="8" t="s">
        <v>8883</v>
      </c>
      <c r="E17525" s="8" t="str">
        <f t="shared" si="273"/>
        <v>TATA STEEL LTD.18</v>
      </c>
      <c r="F17525" s="8" t="s">
        <v>8884</v>
      </c>
      <c r="G17525" s="8">
        <v>1907</v>
      </c>
      <c r="H17525" s="8">
        <v>113</v>
      </c>
      <c r="I17525" s="8" t="s">
        <v>56</v>
      </c>
      <c r="J17525" s="8" t="s">
        <v>9244</v>
      </c>
      <c r="K17525" s="6" t="s">
        <v>9245</v>
      </c>
      <c r="L17525" s="7" t="s">
        <v>223</v>
      </c>
      <c r="M17525" s="6"/>
      <c r="N17525" s="6"/>
      <c r="O17525" s="6"/>
      <c r="P17525" s="6"/>
      <c r="Q17525" s="6"/>
      <c r="R17525" s="6"/>
      <c r="S17525" s="6"/>
      <c r="T17525" s="6"/>
      <c r="U17525" s="6"/>
      <c r="V17525" s="6"/>
      <c r="W17525" s="8" t="s">
        <v>122</v>
      </c>
      <c r="Z17525" s="8" t="s">
        <v>1147</v>
      </c>
      <c r="AP17525" s="6"/>
      <c r="AQ17525" s="6"/>
      <c r="AR17525" s="6"/>
      <c r="AS17525" s="6"/>
      <c r="AT17525" s="6"/>
    </row>
    <row r="17526" spans="1:46" ht="14.25" customHeight="1">
      <c r="A17526" s="7" t="s">
        <v>159</v>
      </c>
      <c r="B17526" s="7">
        <v>1680</v>
      </c>
      <c r="C17526" s="8">
        <v>248136</v>
      </c>
      <c r="D17526" s="8" t="s">
        <v>8883</v>
      </c>
      <c r="E17526" s="8" t="str">
        <f t="shared" si="273"/>
        <v>TATA STEEL LTD.19</v>
      </c>
      <c r="F17526" s="8" t="s">
        <v>8884</v>
      </c>
      <c r="G17526" s="8">
        <v>1907</v>
      </c>
      <c r="H17526" s="8">
        <v>113</v>
      </c>
      <c r="I17526" s="8" t="s">
        <v>41</v>
      </c>
      <c r="J17526" s="8" t="s">
        <v>9244</v>
      </c>
      <c r="K17526" s="6" t="s">
        <v>9245</v>
      </c>
      <c r="L17526" s="7" t="s">
        <v>223</v>
      </c>
      <c r="M17526" s="6"/>
      <c r="N17526" s="6"/>
      <c r="O17526" s="6"/>
      <c r="P17526" s="6"/>
      <c r="Q17526" s="6"/>
      <c r="R17526" s="6"/>
      <c r="S17526" s="6"/>
      <c r="T17526" s="6"/>
      <c r="U17526" s="6"/>
      <c r="V17526" s="6"/>
      <c r="W17526" s="8" t="s">
        <v>122</v>
      </c>
      <c r="Z17526" s="8" t="s">
        <v>1147</v>
      </c>
      <c r="AP17526" s="6"/>
      <c r="AQ17526" s="6"/>
      <c r="AR17526" s="6"/>
      <c r="AS17526" s="6"/>
      <c r="AT17526" s="6"/>
    </row>
    <row r="17527" spans="1:46" ht="14.25" customHeight="1">
      <c r="A17527" s="7" t="s">
        <v>38</v>
      </c>
      <c r="B17527" s="7">
        <v>9064</v>
      </c>
      <c r="C17527" s="8">
        <v>248136</v>
      </c>
      <c r="D17527" s="8" t="s">
        <v>8883</v>
      </c>
      <c r="E17527" s="8" t="str">
        <f t="shared" si="273"/>
        <v>TATA STEEL LTD.14</v>
      </c>
      <c r="F17527" s="8" t="s">
        <v>8884</v>
      </c>
      <c r="G17527" s="8">
        <v>1907</v>
      </c>
      <c r="H17527" s="8">
        <v>113</v>
      </c>
      <c r="I17527" s="8" t="s">
        <v>117</v>
      </c>
      <c r="J17527" s="8" t="s">
        <v>9246</v>
      </c>
      <c r="K17527" s="6" t="s">
        <v>9246</v>
      </c>
      <c r="L17527" s="7" t="s">
        <v>223</v>
      </c>
      <c r="M17527" s="6"/>
      <c r="N17527" s="6"/>
      <c r="O17527" s="6"/>
      <c r="P17527" s="6"/>
      <c r="Q17527" s="6"/>
      <c r="R17527" s="6"/>
      <c r="S17527" s="6"/>
      <c r="T17527" s="6"/>
      <c r="U17527" s="6"/>
      <c r="V17527" s="6"/>
      <c r="W17527" s="8" t="s">
        <v>122</v>
      </c>
      <c r="X17527" s="8">
        <v>58</v>
      </c>
      <c r="Y17527" s="8">
        <v>23.5</v>
      </c>
      <c r="AP17527" s="6"/>
      <c r="AQ17527" s="6"/>
      <c r="AR17527" s="6"/>
      <c r="AS17527" s="6"/>
      <c r="AT17527" s="6"/>
    </row>
    <row r="17528" spans="1:46" ht="14.25" customHeight="1">
      <c r="A17528" s="7" t="s">
        <v>159</v>
      </c>
      <c r="B17528" s="7">
        <v>671</v>
      </c>
      <c r="C17528" s="8">
        <v>248136</v>
      </c>
      <c r="D17528" s="8" t="s">
        <v>8883</v>
      </c>
      <c r="E17528" s="8" t="str">
        <f t="shared" si="273"/>
        <v>TATA STEEL LTD.15</v>
      </c>
      <c r="F17528" s="8" t="s">
        <v>8884</v>
      </c>
      <c r="G17528" s="8">
        <v>1907</v>
      </c>
      <c r="H17528" s="8">
        <v>113</v>
      </c>
      <c r="I17528" s="8" t="s">
        <v>119</v>
      </c>
      <c r="J17528" s="8" t="s">
        <v>9246</v>
      </c>
      <c r="K17528" s="6" t="s">
        <v>9247</v>
      </c>
      <c r="L17528" s="7" t="s">
        <v>223</v>
      </c>
      <c r="M17528" s="6"/>
      <c r="N17528" s="6"/>
      <c r="O17528" s="6"/>
      <c r="P17528" s="6"/>
      <c r="Q17528" s="6"/>
      <c r="R17528" s="6"/>
      <c r="S17528" s="6"/>
      <c r="T17528" s="6"/>
      <c r="U17528" s="6"/>
      <c r="V17528" s="6"/>
      <c r="W17528" s="8" t="s">
        <v>122</v>
      </c>
      <c r="Z17528" s="8" t="s">
        <v>163</v>
      </c>
      <c r="AP17528" s="6"/>
      <c r="AQ17528" s="6"/>
      <c r="AR17528" s="6"/>
      <c r="AS17528" s="6"/>
      <c r="AT17528" s="6"/>
    </row>
    <row r="17529" spans="1:46" ht="14.25" customHeight="1">
      <c r="A17529" s="7" t="s">
        <v>159</v>
      </c>
      <c r="B17529" s="7">
        <v>949</v>
      </c>
      <c r="C17529" s="8">
        <v>248136</v>
      </c>
      <c r="D17529" s="8" t="s">
        <v>8883</v>
      </c>
      <c r="E17529" s="8" t="str">
        <f t="shared" si="273"/>
        <v>TATA STEEL LTD.16</v>
      </c>
      <c r="F17529" s="8" t="s">
        <v>8884</v>
      </c>
      <c r="G17529" s="8">
        <v>1907</v>
      </c>
      <c r="H17529" s="8">
        <v>113</v>
      </c>
      <c r="I17529" s="8" t="s">
        <v>52</v>
      </c>
      <c r="J17529" s="8" t="s">
        <v>9246</v>
      </c>
      <c r="K17529" s="6" t="s">
        <v>9247</v>
      </c>
      <c r="L17529" s="7" t="s">
        <v>223</v>
      </c>
      <c r="M17529" s="6"/>
      <c r="N17529" s="6"/>
      <c r="O17529" s="6"/>
      <c r="P17529" s="6"/>
      <c r="Q17529" s="6"/>
      <c r="R17529" s="6"/>
      <c r="S17529" s="6"/>
      <c r="T17529" s="6"/>
      <c r="U17529" s="6"/>
      <c r="V17529" s="6"/>
      <c r="W17529" s="8" t="s">
        <v>122</v>
      </c>
      <c r="Z17529" s="8" t="s">
        <v>163</v>
      </c>
      <c r="AP17529" s="6"/>
      <c r="AQ17529" s="6"/>
      <c r="AR17529" s="6"/>
      <c r="AS17529" s="6"/>
      <c r="AT17529" s="6"/>
    </row>
    <row r="17530" spans="1:46" ht="14.25" customHeight="1">
      <c r="A17530" s="7" t="s">
        <v>159</v>
      </c>
      <c r="B17530" s="7">
        <v>1209</v>
      </c>
      <c r="C17530" s="8">
        <v>248136</v>
      </c>
      <c r="D17530" s="8" t="s">
        <v>8883</v>
      </c>
      <c r="E17530" s="8" t="str">
        <f t="shared" si="273"/>
        <v>TATA STEEL LTD.17</v>
      </c>
      <c r="F17530" s="8" t="s">
        <v>8884</v>
      </c>
      <c r="G17530" s="8">
        <v>1907</v>
      </c>
      <c r="H17530" s="8">
        <v>113</v>
      </c>
      <c r="I17530" s="8" t="s">
        <v>54</v>
      </c>
      <c r="J17530" s="8" t="s">
        <v>9246</v>
      </c>
      <c r="K17530" s="6" t="s">
        <v>9247</v>
      </c>
      <c r="L17530" s="7" t="s">
        <v>223</v>
      </c>
      <c r="M17530" s="6"/>
      <c r="N17530" s="6"/>
      <c r="O17530" s="6"/>
      <c r="P17530" s="6"/>
      <c r="Q17530" s="6"/>
      <c r="R17530" s="6"/>
      <c r="S17530" s="6"/>
      <c r="T17530" s="6"/>
      <c r="U17530" s="6"/>
      <c r="V17530" s="6"/>
      <c r="W17530" s="8" t="s">
        <v>122</v>
      </c>
      <c r="Z17530" s="8" t="s">
        <v>1147</v>
      </c>
      <c r="AP17530" s="6"/>
      <c r="AQ17530" s="6"/>
      <c r="AR17530" s="6"/>
      <c r="AS17530" s="6"/>
      <c r="AT17530" s="6"/>
    </row>
    <row r="17531" spans="1:46" ht="14.25" customHeight="1">
      <c r="A17531" s="7" t="s">
        <v>159</v>
      </c>
      <c r="B17531" s="7">
        <v>1448</v>
      </c>
      <c r="C17531" s="8">
        <v>248136</v>
      </c>
      <c r="D17531" s="8" t="s">
        <v>8883</v>
      </c>
      <c r="E17531" s="8" t="str">
        <f t="shared" si="273"/>
        <v>TATA STEEL LTD.18</v>
      </c>
      <c r="F17531" s="8" t="s">
        <v>8884</v>
      </c>
      <c r="G17531" s="8">
        <v>1907</v>
      </c>
      <c r="H17531" s="8">
        <v>113</v>
      </c>
      <c r="I17531" s="8" t="s">
        <v>56</v>
      </c>
      <c r="J17531" s="8" t="s">
        <v>9246</v>
      </c>
      <c r="K17531" s="6" t="s">
        <v>9247</v>
      </c>
      <c r="L17531" s="7" t="s">
        <v>223</v>
      </c>
      <c r="M17531" s="6"/>
      <c r="N17531" s="6"/>
      <c r="O17531" s="6"/>
      <c r="P17531" s="6"/>
      <c r="Q17531" s="6"/>
      <c r="R17531" s="6"/>
      <c r="S17531" s="6"/>
      <c r="T17531" s="6"/>
      <c r="U17531" s="6"/>
      <c r="V17531" s="6"/>
      <c r="W17531" s="8" t="s">
        <v>122</v>
      </c>
      <c r="Z17531" s="8" t="s">
        <v>1147</v>
      </c>
      <c r="AP17531" s="6"/>
      <c r="AQ17531" s="6"/>
      <c r="AR17531" s="6"/>
      <c r="AS17531" s="6"/>
      <c r="AT17531" s="6"/>
    </row>
    <row r="17532" spans="1:46" ht="14.25" customHeight="1">
      <c r="A17532" s="7" t="s">
        <v>159</v>
      </c>
      <c r="B17532" s="7">
        <v>1681</v>
      </c>
      <c r="C17532" s="8">
        <v>248136</v>
      </c>
      <c r="D17532" s="8" t="s">
        <v>8883</v>
      </c>
      <c r="E17532" s="8" t="str">
        <f t="shared" si="273"/>
        <v>TATA STEEL LTD.19</v>
      </c>
      <c r="F17532" s="8" t="s">
        <v>8884</v>
      </c>
      <c r="G17532" s="8">
        <v>1907</v>
      </c>
      <c r="H17532" s="8">
        <v>113</v>
      </c>
      <c r="I17532" s="8" t="s">
        <v>41</v>
      </c>
      <c r="J17532" s="8" t="s">
        <v>9246</v>
      </c>
      <c r="K17532" s="6" t="s">
        <v>9247</v>
      </c>
      <c r="L17532" s="7" t="s">
        <v>223</v>
      </c>
      <c r="M17532" s="6"/>
      <c r="N17532" s="6"/>
      <c r="O17532" s="6"/>
      <c r="P17532" s="6"/>
      <c r="Q17532" s="6"/>
      <c r="R17532" s="6"/>
      <c r="S17532" s="6"/>
      <c r="T17532" s="6"/>
      <c r="U17532" s="6"/>
      <c r="V17532" s="6"/>
      <c r="W17532" s="8" t="s">
        <v>122</v>
      </c>
      <c r="Z17532" s="8" t="s">
        <v>1147</v>
      </c>
      <c r="AP17532" s="6"/>
      <c r="AQ17532" s="6"/>
      <c r="AR17532" s="6"/>
      <c r="AS17532" s="6"/>
      <c r="AT17532" s="6"/>
    </row>
    <row r="17533" spans="1:46" ht="14.25" customHeight="1">
      <c r="A17533" s="7" t="s">
        <v>159</v>
      </c>
      <c r="B17533" s="7">
        <v>801</v>
      </c>
      <c r="C17533" s="8">
        <v>248136</v>
      </c>
      <c r="D17533" s="8" t="s">
        <v>8883</v>
      </c>
      <c r="E17533" s="8" t="str">
        <f t="shared" si="273"/>
        <v>TATA STEEL LTD.16</v>
      </c>
      <c r="F17533" s="8" t="s">
        <v>8884</v>
      </c>
      <c r="G17533" s="8">
        <v>1907</v>
      </c>
      <c r="H17533" s="8">
        <v>113</v>
      </c>
      <c r="I17533" s="8" t="s">
        <v>52</v>
      </c>
      <c r="J17533" s="8" t="s">
        <v>9248</v>
      </c>
      <c r="K17533" s="8" t="s">
        <v>9249</v>
      </c>
      <c r="L17533" s="7" t="s">
        <v>48</v>
      </c>
      <c r="M17533" s="6"/>
      <c r="N17533" s="6"/>
      <c r="O17533" s="6"/>
      <c r="P17533" s="6"/>
      <c r="Q17533" s="6"/>
      <c r="R17533" s="6"/>
      <c r="S17533" s="6"/>
      <c r="T17533" s="6"/>
      <c r="U17533" s="6"/>
      <c r="V17533" s="6"/>
      <c r="W17533" s="8" t="s">
        <v>49</v>
      </c>
      <c r="Z17533" s="8" t="s">
        <v>1147</v>
      </c>
      <c r="AP17533" s="6"/>
      <c r="AQ17533" s="6"/>
      <c r="AR17533" s="6"/>
      <c r="AS17533" s="6"/>
      <c r="AT17533" s="6"/>
    </row>
    <row r="17534" spans="1:46" ht="14.25" customHeight="1">
      <c r="A17534" s="7" t="s">
        <v>38</v>
      </c>
      <c r="B17534" s="7">
        <v>9180</v>
      </c>
      <c r="C17534" s="8">
        <v>248136</v>
      </c>
      <c r="D17534" s="8" t="s">
        <v>8883</v>
      </c>
      <c r="E17534" s="8" t="str">
        <f t="shared" si="273"/>
        <v>TATA STEEL LTD.14</v>
      </c>
      <c r="F17534" s="8" t="s">
        <v>8884</v>
      </c>
      <c r="G17534" s="8">
        <v>1907</v>
      </c>
      <c r="H17534" s="8">
        <v>113</v>
      </c>
      <c r="I17534" s="8" t="s">
        <v>117</v>
      </c>
      <c r="J17534" s="8" t="s">
        <v>9250</v>
      </c>
      <c r="K17534" s="6" t="s">
        <v>9250</v>
      </c>
      <c r="L17534" s="7" t="s">
        <v>60</v>
      </c>
      <c r="M17534" s="6"/>
      <c r="N17534" s="6"/>
      <c r="O17534" s="6"/>
      <c r="P17534" s="6"/>
      <c r="Q17534" s="6"/>
      <c r="R17534" s="6"/>
      <c r="S17534" s="6"/>
      <c r="T17534" s="6"/>
      <c r="U17534" s="6"/>
      <c r="V17534" s="6"/>
      <c r="W17534" s="8" t="s">
        <v>61</v>
      </c>
      <c r="X17534" s="8">
        <v>44.512039702530892</v>
      </c>
      <c r="Y17534" s="8">
        <v>18.666666666666668</v>
      </c>
      <c r="AP17534" s="6"/>
      <c r="AQ17534" s="6"/>
      <c r="AR17534" s="6"/>
      <c r="AS17534" s="6"/>
      <c r="AT17534" s="6"/>
    </row>
    <row r="17535" spans="1:46" ht="14.25" customHeight="1">
      <c r="A17535" s="7" t="s">
        <v>159</v>
      </c>
      <c r="B17535" s="7">
        <v>783</v>
      </c>
      <c r="C17535" s="8">
        <v>248136</v>
      </c>
      <c r="D17535" s="8" t="s">
        <v>8883</v>
      </c>
      <c r="E17535" s="8" t="str">
        <f t="shared" si="273"/>
        <v>TATA STEEL LTD.15</v>
      </c>
      <c r="F17535" s="8" t="s">
        <v>8884</v>
      </c>
      <c r="G17535" s="8">
        <v>1907</v>
      </c>
      <c r="H17535" s="8">
        <v>113</v>
      </c>
      <c r="I17535" s="8" t="s">
        <v>119</v>
      </c>
      <c r="J17535" s="8" t="s">
        <v>9250</v>
      </c>
      <c r="K17535" s="6" t="s">
        <v>9251</v>
      </c>
      <c r="L17535" s="7" t="s">
        <v>60</v>
      </c>
      <c r="M17535" s="6"/>
      <c r="N17535" s="6"/>
      <c r="O17535" s="6"/>
      <c r="P17535" s="6"/>
      <c r="Q17535" s="6"/>
      <c r="R17535" s="6"/>
      <c r="S17535" s="6"/>
      <c r="T17535" s="6"/>
      <c r="U17535" s="6"/>
      <c r="V17535" s="6"/>
      <c r="W17535" s="8" t="s">
        <v>61</v>
      </c>
      <c r="Z17535" s="8" t="s">
        <v>1147</v>
      </c>
      <c r="AP17535" s="6"/>
      <c r="AQ17535" s="6"/>
      <c r="AR17535" s="6"/>
      <c r="AS17535" s="6"/>
      <c r="AT17535" s="6"/>
    </row>
    <row r="17536" spans="1:46" ht="14.25" customHeight="1">
      <c r="A17536" s="7" t="s">
        <v>159</v>
      </c>
      <c r="B17536" s="7">
        <v>1063</v>
      </c>
      <c r="C17536" s="8">
        <v>248136</v>
      </c>
      <c r="D17536" s="8" t="s">
        <v>8883</v>
      </c>
      <c r="E17536" s="8" t="str">
        <f t="shared" si="273"/>
        <v>TATA STEEL LTD.16</v>
      </c>
      <c r="F17536" s="8" t="s">
        <v>8884</v>
      </c>
      <c r="G17536" s="8">
        <v>1907</v>
      </c>
      <c r="H17536" s="8">
        <v>113</v>
      </c>
      <c r="I17536" s="8" t="s">
        <v>52</v>
      </c>
      <c r="J17536" s="8" t="s">
        <v>9250</v>
      </c>
      <c r="K17536" s="6" t="s">
        <v>9251</v>
      </c>
      <c r="L17536" s="7" t="s">
        <v>60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8" t="s">
        <v>61</v>
      </c>
      <c r="Z17536" s="8" t="s">
        <v>1139</v>
      </c>
      <c r="AP17536" s="6"/>
      <c r="AQ17536" s="6"/>
      <c r="AR17536" s="6"/>
      <c r="AS17536" s="6"/>
      <c r="AT17536" s="6"/>
    </row>
    <row r="17537" spans="1:46" ht="14.25" customHeight="1">
      <c r="A17537" s="7" t="s">
        <v>159</v>
      </c>
      <c r="B17537" s="7">
        <v>1312</v>
      </c>
      <c r="C17537" s="8">
        <v>248136</v>
      </c>
      <c r="D17537" s="8" t="s">
        <v>8883</v>
      </c>
      <c r="E17537" s="8" t="str">
        <f t="shared" si="273"/>
        <v>TATA STEEL LTD.17</v>
      </c>
      <c r="F17537" s="8" t="s">
        <v>8884</v>
      </c>
      <c r="G17537" s="8">
        <v>1907</v>
      </c>
      <c r="H17537" s="8">
        <v>113</v>
      </c>
      <c r="I17537" s="8" t="s">
        <v>54</v>
      </c>
      <c r="J17537" s="8" t="s">
        <v>9250</v>
      </c>
      <c r="K17537" s="6" t="s">
        <v>9251</v>
      </c>
      <c r="L17537" s="7" t="s">
        <v>60</v>
      </c>
      <c r="M17537" s="6"/>
      <c r="N17537" s="6"/>
      <c r="O17537" s="6"/>
      <c r="P17537" s="6"/>
      <c r="Q17537" s="6"/>
      <c r="R17537" s="6"/>
      <c r="S17537" s="6"/>
      <c r="T17537" s="6"/>
      <c r="U17537" s="6"/>
      <c r="V17537" s="6"/>
      <c r="W17537" s="8" t="s">
        <v>61</v>
      </c>
      <c r="Z17537" s="8" t="s">
        <v>1147</v>
      </c>
      <c r="AP17537" s="6"/>
      <c r="AQ17537" s="6"/>
      <c r="AR17537" s="6"/>
      <c r="AS17537" s="6"/>
      <c r="AT17537" s="6"/>
    </row>
    <row r="17538" spans="1:46" ht="14.25" customHeight="1">
      <c r="A17538" s="7" t="s">
        <v>159</v>
      </c>
      <c r="B17538" s="7">
        <v>1546</v>
      </c>
      <c r="C17538" s="8">
        <v>248136</v>
      </c>
      <c r="D17538" s="8" t="s">
        <v>8883</v>
      </c>
      <c r="E17538" s="8" t="str">
        <f t="shared" ref="E17538:E17601" si="274">CONCATENATE(LEFT(D17538,20),RIGHT(I17538,2))</f>
        <v>TATA STEEL LTD.18</v>
      </c>
      <c r="F17538" s="8" t="s">
        <v>8884</v>
      </c>
      <c r="G17538" s="8">
        <v>1907</v>
      </c>
      <c r="H17538" s="8">
        <v>113</v>
      </c>
      <c r="I17538" s="8" t="s">
        <v>56</v>
      </c>
      <c r="J17538" s="8" t="s">
        <v>9250</v>
      </c>
      <c r="K17538" s="6" t="s">
        <v>9251</v>
      </c>
      <c r="L17538" s="7" t="s">
        <v>60</v>
      </c>
      <c r="M17538" s="6"/>
      <c r="N17538" s="6"/>
      <c r="O17538" s="6"/>
      <c r="P17538" s="6"/>
      <c r="Q17538" s="6"/>
      <c r="R17538" s="6"/>
      <c r="S17538" s="6"/>
      <c r="T17538" s="6"/>
      <c r="U17538" s="6"/>
      <c r="V17538" s="6"/>
      <c r="W17538" s="8" t="s">
        <v>61</v>
      </c>
      <c r="Z17538" s="8" t="s">
        <v>1147</v>
      </c>
      <c r="AP17538" s="6"/>
      <c r="AQ17538" s="6"/>
      <c r="AR17538" s="6"/>
      <c r="AS17538" s="6"/>
      <c r="AT17538" s="6"/>
    </row>
    <row r="17539" spans="1:46" ht="14.25" customHeight="1">
      <c r="A17539" s="7" t="s">
        <v>159</v>
      </c>
      <c r="B17539" s="7">
        <v>1791</v>
      </c>
      <c r="C17539" s="8">
        <v>248136</v>
      </c>
      <c r="D17539" s="8" t="s">
        <v>8883</v>
      </c>
      <c r="E17539" s="8" t="str">
        <f t="shared" si="274"/>
        <v>TATA STEEL LTD.19</v>
      </c>
      <c r="F17539" s="8" t="s">
        <v>8884</v>
      </c>
      <c r="G17539" s="8">
        <v>1907</v>
      </c>
      <c r="H17539" s="8">
        <v>113</v>
      </c>
      <c r="I17539" s="8" t="s">
        <v>41</v>
      </c>
      <c r="J17539" s="8" t="s">
        <v>9250</v>
      </c>
      <c r="K17539" s="6" t="s">
        <v>9251</v>
      </c>
      <c r="L17539" s="7" t="s">
        <v>60</v>
      </c>
      <c r="M17539" s="6"/>
      <c r="N17539" s="6"/>
      <c r="O17539" s="6"/>
      <c r="P17539" s="6"/>
      <c r="Q17539" s="6"/>
      <c r="R17539" s="6"/>
      <c r="S17539" s="6"/>
      <c r="T17539" s="6"/>
      <c r="U17539" s="6"/>
      <c r="V17539" s="6"/>
      <c r="W17539" s="8" t="s">
        <v>61</v>
      </c>
      <c r="Z17539" s="8" t="s">
        <v>1147</v>
      </c>
      <c r="AP17539" s="6"/>
      <c r="AQ17539" s="6"/>
      <c r="AR17539" s="6"/>
      <c r="AS17539" s="6"/>
      <c r="AT17539" s="6"/>
    </row>
    <row r="17540" spans="1:46" ht="14.25" customHeight="1">
      <c r="A17540" s="7" t="s">
        <v>38</v>
      </c>
      <c r="B17540" s="7">
        <v>9065</v>
      </c>
      <c r="C17540" s="8">
        <v>248136</v>
      </c>
      <c r="D17540" s="8" t="s">
        <v>8883</v>
      </c>
      <c r="E17540" s="8" t="str">
        <f t="shared" si="274"/>
        <v>TATA STEEL LTD.14</v>
      </c>
      <c r="F17540" s="8" t="s">
        <v>8884</v>
      </c>
      <c r="G17540" s="8">
        <v>1907</v>
      </c>
      <c r="H17540" s="8">
        <v>113</v>
      </c>
      <c r="I17540" s="8" t="s">
        <v>117</v>
      </c>
      <c r="J17540" s="8" t="s">
        <v>9252</v>
      </c>
      <c r="K17540" s="6" t="s">
        <v>9253</v>
      </c>
      <c r="L17540" s="7" t="s">
        <v>69</v>
      </c>
      <c r="M17540" s="6"/>
      <c r="N17540" s="6"/>
      <c r="O17540" s="6"/>
      <c r="P17540" s="6"/>
      <c r="Q17540" s="6"/>
      <c r="R17540" s="6"/>
      <c r="S17540" s="6"/>
      <c r="T17540" s="6"/>
      <c r="U17540" s="6"/>
      <c r="V17540" s="6"/>
      <c r="W17540" s="8" t="s">
        <v>70</v>
      </c>
      <c r="X17540" s="8">
        <v>55.462175392827156</v>
      </c>
      <c r="Y17540" s="8">
        <v>26.5</v>
      </c>
      <c r="AP17540" s="6"/>
      <c r="AQ17540" s="6"/>
      <c r="AR17540" s="6"/>
      <c r="AS17540" s="6"/>
      <c r="AT17540" s="6"/>
    </row>
    <row r="17541" spans="1:46" ht="14.25" customHeight="1">
      <c r="A17541" s="7" t="s">
        <v>159</v>
      </c>
      <c r="B17541" s="7">
        <v>672</v>
      </c>
      <c r="C17541" s="8">
        <v>248136</v>
      </c>
      <c r="D17541" s="8" t="s">
        <v>8883</v>
      </c>
      <c r="E17541" s="8" t="str">
        <f t="shared" si="274"/>
        <v>TATA STEEL LTD.15</v>
      </c>
      <c r="F17541" s="8" t="s">
        <v>8884</v>
      </c>
      <c r="G17541" s="8">
        <v>1907</v>
      </c>
      <c r="H17541" s="8">
        <v>113</v>
      </c>
      <c r="I17541" s="8" t="s">
        <v>119</v>
      </c>
      <c r="J17541" s="8" t="s">
        <v>9252</v>
      </c>
      <c r="K17541" s="6" t="s">
        <v>9252</v>
      </c>
      <c r="L17541" s="7" t="s">
        <v>69</v>
      </c>
      <c r="M17541" s="6"/>
      <c r="N17541" s="6"/>
      <c r="O17541" s="6"/>
      <c r="P17541" s="6"/>
      <c r="Q17541" s="6"/>
      <c r="R17541" s="6"/>
      <c r="S17541" s="6"/>
      <c r="T17541" s="6"/>
      <c r="U17541" s="6"/>
      <c r="V17541" s="6"/>
      <c r="W17541" s="8" t="s">
        <v>70</v>
      </c>
      <c r="Z17541" s="8" t="s">
        <v>163</v>
      </c>
      <c r="AP17541" s="6"/>
      <c r="AQ17541" s="6"/>
      <c r="AR17541" s="6"/>
      <c r="AS17541" s="6"/>
      <c r="AT17541" s="6"/>
    </row>
    <row r="17542" spans="1:46" ht="14.25" customHeight="1">
      <c r="A17542" s="7" t="s">
        <v>159</v>
      </c>
      <c r="B17542" s="7">
        <v>950</v>
      </c>
      <c r="C17542" s="8">
        <v>248136</v>
      </c>
      <c r="D17542" s="8" t="s">
        <v>8883</v>
      </c>
      <c r="E17542" s="8" t="str">
        <f t="shared" si="274"/>
        <v>TATA STEEL LTD.16</v>
      </c>
      <c r="F17542" s="8" t="s">
        <v>8884</v>
      </c>
      <c r="G17542" s="8">
        <v>1907</v>
      </c>
      <c r="H17542" s="8">
        <v>113</v>
      </c>
      <c r="I17542" s="8" t="s">
        <v>52</v>
      </c>
      <c r="J17542" s="8" t="s">
        <v>9252</v>
      </c>
      <c r="K17542" s="6" t="s">
        <v>9252</v>
      </c>
      <c r="L17542" s="7" t="s">
        <v>69</v>
      </c>
      <c r="M17542" s="6"/>
      <c r="N17542" s="6"/>
      <c r="O17542" s="6"/>
      <c r="P17542" s="6"/>
      <c r="Q17542" s="6"/>
      <c r="R17542" s="6"/>
      <c r="S17542" s="6"/>
      <c r="T17542" s="6"/>
      <c r="U17542" s="6"/>
      <c r="V17542" s="6"/>
      <c r="W17542" s="8" t="s">
        <v>70</v>
      </c>
      <c r="Z17542" s="8" t="s">
        <v>163</v>
      </c>
      <c r="AE17542" s="7"/>
      <c r="AP17542" s="6"/>
      <c r="AQ17542" s="6"/>
      <c r="AR17542" s="6"/>
      <c r="AS17542" s="6"/>
      <c r="AT17542" s="6"/>
    </row>
    <row r="17543" spans="1:46" ht="14.25" customHeight="1">
      <c r="A17543" s="7" t="s">
        <v>159</v>
      </c>
      <c r="B17543" s="7">
        <v>1210</v>
      </c>
      <c r="C17543" s="8">
        <v>248136</v>
      </c>
      <c r="D17543" s="8" t="s">
        <v>8883</v>
      </c>
      <c r="E17543" s="8" t="str">
        <f t="shared" si="274"/>
        <v>TATA STEEL LTD.17</v>
      </c>
      <c r="F17543" s="8" t="s">
        <v>8884</v>
      </c>
      <c r="G17543" s="8">
        <v>1907</v>
      </c>
      <c r="H17543" s="8">
        <v>113</v>
      </c>
      <c r="I17543" s="8" t="s">
        <v>54</v>
      </c>
      <c r="J17543" s="8" t="s">
        <v>9252</v>
      </c>
      <c r="K17543" s="6" t="s">
        <v>9252</v>
      </c>
      <c r="L17543" s="7" t="s">
        <v>69</v>
      </c>
      <c r="M17543" s="6"/>
      <c r="N17543" s="6"/>
      <c r="O17543" s="6"/>
      <c r="P17543" s="6"/>
      <c r="Q17543" s="6"/>
      <c r="R17543" s="6"/>
      <c r="S17543" s="6"/>
      <c r="T17543" s="6"/>
      <c r="U17543" s="6"/>
      <c r="V17543" s="6"/>
      <c r="W17543" s="8" t="s">
        <v>70</v>
      </c>
      <c r="Z17543" s="8" t="s">
        <v>1147</v>
      </c>
      <c r="AP17543" s="6"/>
      <c r="AQ17543" s="6"/>
      <c r="AR17543" s="6"/>
      <c r="AS17543" s="6"/>
      <c r="AT17543" s="6"/>
    </row>
    <row r="17544" spans="1:46" ht="14.25" customHeight="1">
      <c r="A17544" s="7" t="s">
        <v>159</v>
      </c>
      <c r="B17544" s="7">
        <v>1449</v>
      </c>
      <c r="C17544" s="8">
        <v>248136</v>
      </c>
      <c r="D17544" s="8" t="s">
        <v>8883</v>
      </c>
      <c r="E17544" s="8" t="str">
        <f t="shared" si="274"/>
        <v>TATA STEEL LTD.18</v>
      </c>
      <c r="F17544" s="8" t="s">
        <v>8884</v>
      </c>
      <c r="G17544" s="8">
        <v>1907</v>
      </c>
      <c r="H17544" s="8">
        <v>113</v>
      </c>
      <c r="I17544" s="8" t="s">
        <v>56</v>
      </c>
      <c r="J17544" s="8" t="s">
        <v>9252</v>
      </c>
      <c r="K17544" s="6" t="s">
        <v>9252</v>
      </c>
      <c r="L17544" s="7" t="s">
        <v>69</v>
      </c>
      <c r="M17544" s="6"/>
      <c r="N17544" s="6"/>
      <c r="O17544" s="6"/>
      <c r="P17544" s="6"/>
      <c r="Q17544" s="6"/>
      <c r="R17544" s="6"/>
      <c r="S17544" s="6"/>
      <c r="T17544" s="6"/>
      <c r="U17544" s="6"/>
      <c r="V17544" s="6"/>
      <c r="W17544" s="8" t="s">
        <v>70</v>
      </c>
      <c r="Z17544" s="8" t="s">
        <v>1147</v>
      </c>
      <c r="AP17544" s="6"/>
      <c r="AQ17544" s="6"/>
      <c r="AR17544" s="6"/>
      <c r="AS17544" s="6"/>
      <c r="AT17544" s="6"/>
    </row>
    <row r="17545" spans="1:46" ht="14.25" customHeight="1">
      <c r="A17545" s="7" t="s">
        <v>159</v>
      </c>
      <c r="B17545" s="7">
        <v>1682</v>
      </c>
      <c r="C17545" s="8">
        <v>248136</v>
      </c>
      <c r="D17545" s="8" t="s">
        <v>8883</v>
      </c>
      <c r="E17545" s="8" t="str">
        <f t="shared" si="274"/>
        <v>TATA STEEL LTD.19</v>
      </c>
      <c r="F17545" s="8" t="s">
        <v>8884</v>
      </c>
      <c r="G17545" s="8">
        <v>1907</v>
      </c>
      <c r="H17545" s="8">
        <v>113</v>
      </c>
      <c r="I17545" s="8" t="s">
        <v>41</v>
      </c>
      <c r="J17545" s="8" t="s">
        <v>9252</v>
      </c>
      <c r="K17545" s="6" t="s">
        <v>9252</v>
      </c>
      <c r="L17545" s="7" t="s">
        <v>69</v>
      </c>
      <c r="M17545" s="6"/>
      <c r="N17545" s="6"/>
      <c r="O17545" s="6"/>
      <c r="P17545" s="6"/>
      <c r="Q17545" s="6"/>
      <c r="R17545" s="6"/>
      <c r="S17545" s="6"/>
      <c r="T17545" s="6"/>
      <c r="U17545" s="6"/>
      <c r="V17545" s="6"/>
      <c r="W17545" s="8" t="s">
        <v>70</v>
      </c>
      <c r="Z17545" s="8" t="s">
        <v>1147</v>
      </c>
      <c r="AP17545" s="6"/>
      <c r="AQ17545" s="6"/>
      <c r="AR17545" s="6"/>
      <c r="AS17545" s="6"/>
      <c r="AT17545" s="6"/>
    </row>
    <row r="17546" spans="1:46" ht="14.25" customHeight="1">
      <c r="A17546" s="7" t="s">
        <v>38</v>
      </c>
      <c r="B17546" s="7">
        <v>9066</v>
      </c>
      <c r="C17546" s="8">
        <v>248136</v>
      </c>
      <c r="D17546" s="8" t="s">
        <v>8883</v>
      </c>
      <c r="E17546" s="8" t="str">
        <f t="shared" si="274"/>
        <v>TATA STEEL LTD.14</v>
      </c>
      <c r="F17546" s="8" t="s">
        <v>8884</v>
      </c>
      <c r="G17546" s="8">
        <v>1907</v>
      </c>
      <c r="H17546" s="8">
        <v>113</v>
      </c>
      <c r="I17546" s="8" t="s">
        <v>117</v>
      </c>
      <c r="J17546" s="8" t="s">
        <v>9254</v>
      </c>
      <c r="K17546" s="6" t="s">
        <v>9254</v>
      </c>
      <c r="L17546" s="7" t="s">
        <v>223</v>
      </c>
      <c r="M17546" s="6"/>
      <c r="N17546" s="6"/>
      <c r="O17546" s="6"/>
      <c r="P17546" s="6"/>
      <c r="Q17546" s="6"/>
      <c r="R17546" s="6"/>
      <c r="S17546" s="6"/>
      <c r="T17546" s="6"/>
      <c r="U17546" s="6"/>
      <c r="V17546" s="6"/>
      <c r="W17546" s="8" t="s">
        <v>122</v>
      </c>
      <c r="X17546" s="8">
        <v>58</v>
      </c>
      <c r="Y17546" s="8">
        <v>23.5</v>
      </c>
      <c r="AP17546" s="6"/>
      <c r="AQ17546" s="6"/>
      <c r="AR17546" s="6"/>
      <c r="AS17546" s="6"/>
      <c r="AT17546" s="6"/>
    </row>
    <row r="17547" spans="1:46" ht="14.25" customHeight="1">
      <c r="A17547" s="7" t="s">
        <v>159</v>
      </c>
      <c r="B17547" s="7">
        <v>673</v>
      </c>
      <c r="C17547" s="8">
        <v>248136</v>
      </c>
      <c r="D17547" s="8" t="s">
        <v>8883</v>
      </c>
      <c r="E17547" s="8" t="str">
        <f t="shared" si="274"/>
        <v>TATA STEEL LTD.15</v>
      </c>
      <c r="F17547" s="8" t="s">
        <v>8884</v>
      </c>
      <c r="G17547" s="8">
        <v>1907</v>
      </c>
      <c r="H17547" s="8">
        <v>113</v>
      </c>
      <c r="I17547" s="8" t="s">
        <v>119</v>
      </c>
      <c r="J17547" s="8" t="s">
        <v>9254</v>
      </c>
      <c r="K17547" s="6" t="s">
        <v>9255</v>
      </c>
      <c r="L17547" s="7" t="s">
        <v>223</v>
      </c>
      <c r="M17547" s="6"/>
      <c r="N17547" s="6"/>
      <c r="O17547" s="6"/>
      <c r="P17547" s="6"/>
      <c r="Q17547" s="6"/>
      <c r="R17547" s="6"/>
      <c r="S17547" s="6"/>
      <c r="T17547" s="6"/>
      <c r="U17547" s="6"/>
      <c r="V17547" s="6"/>
      <c r="W17547" s="8" t="s">
        <v>122</v>
      </c>
      <c r="Z17547" s="8" t="s">
        <v>163</v>
      </c>
      <c r="AP17547" s="6"/>
      <c r="AQ17547" s="6"/>
      <c r="AR17547" s="6"/>
      <c r="AS17547" s="6"/>
      <c r="AT17547" s="6"/>
    </row>
    <row r="17548" spans="1:46" ht="14.25" customHeight="1">
      <c r="A17548" s="7" t="s">
        <v>159</v>
      </c>
      <c r="B17548" s="7">
        <v>951</v>
      </c>
      <c r="C17548" s="8">
        <v>248136</v>
      </c>
      <c r="D17548" s="8" t="s">
        <v>8883</v>
      </c>
      <c r="E17548" s="8" t="str">
        <f t="shared" si="274"/>
        <v>TATA STEEL LTD.16</v>
      </c>
      <c r="F17548" s="8" t="s">
        <v>8884</v>
      </c>
      <c r="G17548" s="8">
        <v>1907</v>
      </c>
      <c r="H17548" s="8">
        <v>113</v>
      </c>
      <c r="I17548" s="8" t="s">
        <v>52</v>
      </c>
      <c r="J17548" s="8" t="s">
        <v>9254</v>
      </c>
      <c r="K17548" s="6" t="s">
        <v>9255</v>
      </c>
      <c r="L17548" s="7" t="s">
        <v>223</v>
      </c>
      <c r="M17548" s="6"/>
      <c r="N17548" s="6"/>
      <c r="O17548" s="6"/>
      <c r="P17548" s="6"/>
      <c r="Q17548" s="6"/>
      <c r="R17548" s="6"/>
      <c r="S17548" s="6"/>
      <c r="T17548" s="6"/>
      <c r="U17548" s="6"/>
      <c r="V17548" s="6"/>
      <c r="W17548" s="8" t="s">
        <v>122</v>
      </c>
      <c r="Z17548" s="8" t="s">
        <v>163</v>
      </c>
      <c r="AP17548" s="6"/>
      <c r="AQ17548" s="6"/>
      <c r="AR17548" s="6"/>
      <c r="AS17548" s="6"/>
      <c r="AT17548" s="6"/>
    </row>
    <row r="17549" spans="1:46" ht="14.25" customHeight="1">
      <c r="A17549" s="7" t="s">
        <v>159</v>
      </c>
      <c r="B17549" s="7">
        <v>1211</v>
      </c>
      <c r="C17549" s="8">
        <v>248136</v>
      </c>
      <c r="D17549" s="8" t="s">
        <v>8883</v>
      </c>
      <c r="E17549" s="8" t="str">
        <f t="shared" si="274"/>
        <v>TATA STEEL LTD.17</v>
      </c>
      <c r="F17549" s="8" t="s">
        <v>8884</v>
      </c>
      <c r="G17549" s="8">
        <v>1907</v>
      </c>
      <c r="H17549" s="8">
        <v>113</v>
      </c>
      <c r="I17549" s="8" t="s">
        <v>54</v>
      </c>
      <c r="J17549" s="8" t="s">
        <v>9254</v>
      </c>
      <c r="K17549" s="6" t="s">
        <v>9255</v>
      </c>
      <c r="L17549" s="7" t="s">
        <v>223</v>
      </c>
      <c r="M17549" s="6"/>
      <c r="N17549" s="6"/>
      <c r="O17549" s="6"/>
      <c r="P17549" s="6"/>
      <c r="Q17549" s="6"/>
      <c r="R17549" s="6"/>
      <c r="S17549" s="6"/>
      <c r="T17549" s="6"/>
      <c r="U17549" s="6"/>
      <c r="V17549" s="6"/>
      <c r="W17549" s="8" t="s">
        <v>122</v>
      </c>
      <c r="Z17549" s="8" t="s">
        <v>1147</v>
      </c>
      <c r="AP17549" s="6"/>
      <c r="AQ17549" s="6"/>
      <c r="AR17549" s="6"/>
      <c r="AS17549" s="6"/>
      <c r="AT17549" s="6"/>
    </row>
    <row r="17550" spans="1:46" ht="14.25" customHeight="1">
      <c r="A17550" s="7" t="s">
        <v>159</v>
      </c>
      <c r="B17550" s="7">
        <v>1450</v>
      </c>
      <c r="C17550" s="8">
        <v>248136</v>
      </c>
      <c r="D17550" s="8" t="s">
        <v>8883</v>
      </c>
      <c r="E17550" s="8" t="str">
        <f t="shared" si="274"/>
        <v>TATA STEEL LTD.18</v>
      </c>
      <c r="F17550" s="8" t="s">
        <v>8884</v>
      </c>
      <c r="G17550" s="8">
        <v>1907</v>
      </c>
      <c r="H17550" s="8">
        <v>113</v>
      </c>
      <c r="I17550" s="8" t="s">
        <v>56</v>
      </c>
      <c r="J17550" s="8" t="s">
        <v>9254</v>
      </c>
      <c r="K17550" s="6" t="s">
        <v>9255</v>
      </c>
      <c r="L17550" s="7" t="s">
        <v>223</v>
      </c>
      <c r="M17550" s="6"/>
      <c r="N17550" s="6"/>
      <c r="O17550" s="6"/>
      <c r="P17550" s="6"/>
      <c r="Q17550" s="6"/>
      <c r="R17550" s="6"/>
      <c r="S17550" s="6"/>
      <c r="T17550" s="6"/>
      <c r="U17550" s="6"/>
      <c r="V17550" s="6"/>
      <c r="W17550" s="8" t="s">
        <v>122</v>
      </c>
      <c r="Z17550" s="8" t="s">
        <v>1147</v>
      </c>
      <c r="AP17550" s="6"/>
      <c r="AQ17550" s="6"/>
      <c r="AR17550" s="6"/>
      <c r="AS17550" s="6"/>
      <c r="AT17550" s="6"/>
    </row>
    <row r="17551" spans="1:46" ht="14.25" customHeight="1">
      <c r="A17551" s="7" t="s">
        <v>159</v>
      </c>
      <c r="B17551" s="7">
        <v>1683</v>
      </c>
      <c r="C17551" s="8">
        <v>248136</v>
      </c>
      <c r="D17551" s="8" t="s">
        <v>8883</v>
      </c>
      <c r="E17551" s="8" t="str">
        <f t="shared" si="274"/>
        <v>TATA STEEL LTD.19</v>
      </c>
      <c r="F17551" s="8" t="s">
        <v>8884</v>
      </c>
      <c r="G17551" s="8">
        <v>1907</v>
      </c>
      <c r="H17551" s="8">
        <v>113</v>
      </c>
      <c r="I17551" s="8" t="s">
        <v>41</v>
      </c>
      <c r="J17551" s="8" t="s">
        <v>9254</v>
      </c>
      <c r="K17551" s="6" t="s">
        <v>9255</v>
      </c>
      <c r="L17551" s="7" t="s">
        <v>223</v>
      </c>
      <c r="M17551" s="6"/>
      <c r="N17551" s="6"/>
      <c r="O17551" s="6"/>
      <c r="P17551" s="6"/>
      <c r="Q17551" s="6"/>
      <c r="R17551" s="6"/>
      <c r="S17551" s="6"/>
      <c r="T17551" s="6"/>
      <c r="U17551" s="6"/>
      <c r="V17551" s="6"/>
      <c r="W17551" s="8" t="s">
        <v>122</v>
      </c>
      <c r="Z17551" s="8" t="s">
        <v>1147</v>
      </c>
      <c r="AP17551" s="6"/>
      <c r="AQ17551" s="6"/>
      <c r="AR17551" s="6"/>
      <c r="AS17551" s="6"/>
      <c r="AT17551" s="6"/>
    </row>
    <row r="17552" spans="1:46" ht="14.25" customHeight="1">
      <c r="A17552" s="7" t="s">
        <v>159</v>
      </c>
      <c r="B17552" s="7">
        <v>809</v>
      </c>
      <c r="C17552" s="8">
        <v>248136</v>
      </c>
      <c r="D17552" s="8" t="s">
        <v>8883</v>
      </c>
      <c r="E17552" s="8" t="str">
        <f t="shared" si="274"/>
        <v>TATA STEEL LTD.16</v>
      </c>
      <c r="F17552" s="8" t="s">
        <v>8884</v>
      </c>
      <c r="G17552" s="8">
        <v>1907</v>
      </c>
      <c r="H17552" s="8">
        <v>113</v>
      </c>
      <c r="I17552" s="8" t="s">
        <v>52</v>
      </c>
      <c r="J17552" s="8" t="s">
        <v>9256</v>
      </c>
      <c r="K17552" s="8" t="s">
        <v>9257</v>
      </c>
      <c r="L17552" s="7" t="s">
        <v>48</v>
      </c>
      <c r="M17552" s="6"/>
      <c r="N17552" s="6"/>
      <c r="O17552" s="6"/>
      <c r="P17552" s="6"/>
      <c r="Q17552" s="6"/>
      <c r="R17552" s="6"/>
      <c r="S17552" s="6"/>
      <c r="T17552" s="6"/>
      <c r="U17552" s="6"/>
      <c r="V17552" s="6"/>
      <c r="W17552" s="8" t="s">
        <v>49</v>
      </c>
      <c r="Z17552" s="8" t="s">
        <v>1147</v>
      </c>
      <c r="AP17552" s="6"/>
      <c r="AQ17552" s="6"/>
      <c r="AR17552" s="6"/>
      <c r="AS17552" s="6"/>
      <c r="AT17552" s="6"/>
    </row>
    <row r="17553" spans="1:46" ht="14.25" customHeight="1">
      <c r="A17553" s="7" t="s">
        <v>159</v>
      </c>
      <c r="B17553" s="7">
        <v>1083</v>
      </c>
      <c r="C17553" s="8">
        <v>248136</v>
      </c>
      <c r="D17553" s="8" t="s">
        <v>8883</v>
      </c>
      <c r="E17553" s="8" t="str">
        <f t="shared" si="274"/>
        <v>TATA STEEL LTD.17</v>
      </c>
      <c r="F17553" s="8" t="s">
        <v>8884</v>
      </c>
      <c r="G17553" s="8">
        <v>1907</v>
      </c>
      <c r="H17553" s="8">
        <v>113</v>
      </c>
      <c r="I17553" s="8" t="s">
        <v>54</v>
      </c>
      <c r="J17553" s="8" t="s">
        <v>9256</v>
      </c>
      <c r="K17553" s="8" t="s">
        <v>9257</v>
      </c>
      <c r="L17553" s="7" t="s">
        <v>48</v>
      </c>
      <c r="M17553" s="6"/>
      <c r="N17553" s="6"/>
      <c r="O17553" s="6"/>
      <c r="P17553" s="6"/>
      <c r="Q17553" s="6"/>
      <c r="R17553" s="6"/>
      <c r="S17553" s="6"/>
      <c r="T17553" s="6"/>
      <c r="U17553" s="6"/>
      <c r="V17553" s="6"/>
      <c r="W17553" s="8" t="s">
        <v>49</v>
      </c>
      <c r="Z17553" s="8" t="s">
        <v>1139</v>
      </c>
      <c r="AP17553" s="6"/>
      <c r="AQ17553" s="6"/>
      <c r="AR17553" s="6"/>
      <c r="AS17553" s="6"/>
      <c r="AT17553" s="6"/>
    </row>
    <row r="17554" spans="1:46" ht="14.25" customHeight="1">
      <c r="A17554" s="7" t="s">
        <v>159</v>
      </c>
      <c r="B17554" s="7">
        <v>1329</v>
      </c>
      <c r="C17554" s="8">
        <v>248136</v>
      </c>
      <c r="D17554" s="8" t="s">
        <v>8883</v>
      </c>
      <c r="E17554" s="8" t="str">
        <f t="shared" si="274"/>
        <v>TATA STEEL LTD.18</v>
      </c>
      <c r="F17554" s="8" t="s">
        <v>8884</v>
      </c>
      <c r="G17554" s="8">
        <v>1907</v>
      </c>
      <c r="H17554" s="8">
        <v>113</v>
      </c>
      <c r="I17554" s="8" t="s">
        <v>56</v>
      </c>
      <c r="J17554" s="8" t="s">
        <v>9256</v>
      </c>
      <c r="K17554" s="8" t="s">
        <v>9257</v>
      </c>
      <c r="L17554" s="7" t="s">
        <v>48</v>
      </c>
      <c r="M17554" s="6"/>
      <c r="N17554" s="6"/>
      <c r="O17554" s="6"/>
      <c r="P17554" s="6"/>
      <c r="Q17554" s="6"/>
      <c r="R17554" s="6"/>
      <c r="S17554" s="6"/>
      <c r="T17554" s="6"/>
      <c r="U17554" s="6"/>
      <c r="V17554" s="6"/>
      <c r="W17554" s="8" t="s">
        <v>49</v>
      </c>
      <c r="Z17554" s="8" t="s">
        <v>1147</v>
      </c>
      <c r="AP17554" s="6"/>
      <c r="AQ17554" s="6"/>
      <c r="AR17554" s="6"/>
      <c r="AS17554" s="6"/>
      <c r="AT17554" s="6"/>
    </row>
    <row r="17555" spans="1:46" ht="14.25" customHeight="1">
      <c r="A17555" s="7" t="s">
        <v>159</v>
      </c>
      <c r="B17555" s="7">
        <v>1573</v>
      </c>
      <c r="C17555" s="8">
        <v>248136</v>
      </c>
      <c r="D17555" s="8" t="s">
        <v>8883</v>
      </c>
      <c r="E17555" s="8" t="str">
        <f t="shared" si="274"/>
        <v>TATA STEEL LTD.19</v>
      </c>
      <c r="F17555" s="8" t="s">
        <v>8884</v>
      </c>
      <c r="G17555" s="8">
        <v>1907</v>
      </c>
      <c r="H17555" s="8">
        <v>113</v>
      </c>
      <c r="I17555" s="8" t="s">
        <v>41</v>
      </c>
      <c r="J17555" s="8" t="s">
        <v>9256</v>
      </c>
      <c r="K17555" s="8" t="s">
        <v>9257</v>
      </c>
      <c r="L17555" s="7" t="s">
        <v>48</v>
      </c>
      <c r="M17555" s="6"/>
      <c r="N17555" s="6"/>
      <c r="O17555" s="6"/>
      <c r="P17555" s="6"/>
      <c r="Q17555" s="6"/>
      <c r="R17555" s="6"/>
      <c r="S17555" s="6"/>
      <c r="T17555" s="6"/>
      <c r="U17555" s="6"/>
      <c r="V17555" s="6"/>
      <c r="W17555" s="8" t="s">
        <v>49</v>
      </c>
      <c r="Z17555" s="8" t="s">
        <v>1147</v>
      </c>
      <c r="AP17555" s="6"/>
      <c r="AQ17555" s="6"/>
      <c r="AR17555" s="6"/>
      <c r="AS17555" s="6"/>
      <c r="AT17555" s="6"/>
    </row>
    <row r="17556" spans="1:46" ht="14.25" customHeight="1">
      <c r="A17556" s="7" t="s">
        <v>38</v>
      </c>
      <c r="B17556" s="7">
        <v>9067</v>
      </c>
      <c r="C17556" s="8">
        <v>248136</v>
      </c>
      <c r="D17556" s="8" t="s">
        <v>8883</v>
      </c>
      <c r="E17556" s="8" t="str">
        <f t="shared" si="274"/>
        <v>TATA STEEL LTD.14</v>
      </c>
      <c r="F17556" s="8" t="s">
        <v>8884</v>
      </c>
      <c r="G17556" s="8">
        <v>1907</v>
      </c>
      <c r="H17556" s="8">
        <v>113</v>
      </c>
      <c r="I17556" s="8" t="s">
        <v>117</v>
      </c>
      <c r="J17556" s="8" t="s">
        <v>9258</v>
      </c>
      <c r="K17556" s="6" t="s">
        <v>9258</v>
      </c>
      <c r="L17556" s="7" t="s">
        <v>223</v>
      </c>
      <c r="M17556" s="6"/>
      <c r="N17556" s="6"/>
      <c r="O17556" s="6"/>
      <c r="P17556" s="6"/>
      <c r="Q17556" s="6"/>
      <c r="R17556" s="6"/>
      <c r="S17556" s="6"/>
      <c r="T17556" s="6"/>
      <c r="U17556" s="6"/>
      <c r="V17556" s="6"/>
      <c r="W17556" s="8" t="s">
        <v>122</v>
      </c>
      <c r="X17556" s="8">
        <v>58</v>
      </c>
      <c r="Y17556" s="8">
        <v>23.5</v>
      </c>
      <c r="AP17556" s="6"/>
      <c r="AQ17556" s="6"/>
      <c r="AR17556" s="6"/>
      <c r="AS17556" s="6"/>
      <c r="AT17556" s="6"/>
    </row>
    <row r="17557" spans="1:46" ht="14.25" customHeight="1">
      <c r="A17557" s="7" t="s">
        <v>159</v>
      </c>
      <c r="B17557" s="7">
        <v>674</v>
      </c>
      <c r="C17557" s="8">
        <v>248136</v>
      </c>
      <c r="D17557" s="8" t="s">
        <v>8883</v>
      </c>
      <c r="E17557" s="8" t="str">
        <f t="shared" si="274"/>
        <v>TATA STEEL LTD.15</v>
      </c>
      <c r="F17557" s="8" t="s">
        <v>8884</v>
      </c>
      <c r="G17557" s="8">
        <v>1907</v>
      </c>
      <c r="H17557" s="8">
        <v>113</v>
      </c>
      <c r="I17557" s="8" t="s">
        <v>119</v>
      </c>
      <c r="J17557" s="8" t="s">
        <v>9258</v>
      </c>
      <c r="K17557" s="6" t="s">
        <v>9259</v>
      </c>
      <c r="L17557" s="7" t="s">
        <v>223</v>
      </c>
      <c r="M17557" s="6"/>
      <c r="N17557" s="6"/>
      <c r="O17557" s="6"/>
      <c r="P17557" s="6"/>
      <c r="Q17557" s="6"/>
      <c r="R17557" s="6"/>
      <c r="S17557" s="6"/>
      <c r="T17557" s="6"/>
      <c r="U17557" s="6"/>
      <c r="V17557" s="6"/>
      <c r="W17557" s="8" t="s">
        <v>122</v>
      </c>
      <c r="Z17557" s="8" t="s">
        <v>163</v>
      </c>
      <c r="AP17557" s="6"/>
      <c r="AQ17557" s="6"/>
      <c r="AR17557" s="6"/>
      <c r="AS17557" s="6"/>
      <c r="AT17557" s="6"/>
    </row>
    <row r="17558" spans="1:46" ht="14.25" customHeight="1">
      <c r="A17558" s="7" t="s">
        <v>159</v>
      </c>
      <c r="B17558" s="7">
        <v>952</v>
      </c>
      <c r="C17558" s="8">
        <v>248136</v>
      </c>
      <c r="D17558" s="8" t="s">
        <v>8883</v>
      </c>
      <c r="E17558" s="8" t="str">
        <f t="shared" si="274"/>
        <v>TATA STEEL LTD.16</v>
      </c>
      <c r="F17558" s="8" t="s">
        <v>8884</v>
      </c>
      <c r="G17558" s="8">
        <v>1907</v>
      </c>
      <c r="H17558" s="8">
        <v>113</v>
      </c>
      <c r="I17558" s="8" t="s">
        <v>52</v>
      </c>
      <c r="J17558" s="8" t="s">
        <v>9258</v>
      </c>
      <c r="K17558" s="6" t="s">
        <v>9259</v>
      </c>
      <c r="L17558" s="7" t="s">
        <v>223</v>
      </c>
      <c r="M17558" s="6"/>
      <c r="N17558" s="6"/>
      <c r="O17558" s="6"/>
      <c r="P17558" s="6"/>
      <c r="Q17558" s="6"/>
      <c r="R17558" s="6"/>
      <c r="S17558" s="6"/>
      <c r="T17558" s="6"/>
      <c r="U17558" s="6"/>
      <c r="V17558" s="6"/>
      <c r="W17558" s="8" t="s">
        <v>122</v>
      </c>
      <c r="Z17558" s="8" t="s">
        <v>163</v>
      </c>
      <c r="AP17558" s="6"/>
      <c r="AQ17558" s="6"/>
      <c r="AR17558" s="6"/>
      <c r="AS17558" s="6"/>
      <c r="AT17558" s="6"/>
    </row>
    <row r="17559" spans="1:46" ht="14.25" customHeight="1">
      <c r="A17559" s="7" t="s">
        <v>159</v>
      </c>
      <c r="B17559" s="7">
        <v>1212</v>
      </c>
      <c r="C17559" s="8">
        <v>248136</v>
      </c>
      <c r="D17559" s="8" t="s">
        <v>8883</v>
      </c>
      <c r="E17559" s="8" t="str">
        <f t="shared" si="274"/>
        <v>TATA STEEL LTD.17</v>
      </c>
      <c r="F17559" s="8" t="s">
        <v>8884</v>
      </c>
      <c r="G17559" s="8">
        <v>1907</v>
      </c>
      <c r="H17559" s="8">
        <v>113</v>
      </c>
      <c r="I17559" s="8" t="s">
        <v>54</v>
      </c>
      <c r="J17559" s="8" t="s">
        <v>9258</v>
      </c>
      <c r="K17559" s="6" t="s">
        <v>9259</v>
      </c>
      <c r="L17559" s="7" t="s">
        <v>223</v>
      </c>
      <c r="M17559" s="6"/>
      <c r="N17559" s="6"/>
      <c r="O17559" s="6"/>
      <c r="P17559" s="6"/>
      <c r="Q17559" s="6"/>
      <c r="R17559" s="6"/>
      <c r="S17559" s="6"/>
      <c r="T17559" s="6"/>
      <c r="U17559" s="6"/>
      <c r="V17559" s="6"/>
      <c r="W17559" s="8" t="s">
        <v>122</v>
      </c>
      <c r="Z17559" s="8" t="s">
        <v>1147</v>
      </c>
      <c r="AP17559" s="6"/>
      <c r="AQ17559" s="6"/>
      <c r="AR17559" s="6"/>
      <c r="AS17559" s="6"/>
      <c r="AT17559" s="6"/>
    </row>
    <row r="17560" spans="1:46" ht="14.25" customHeight="1">
      <c r="A17560" s="7" t="s">
        <v>159</v>
      </c>
      <c r="B17560" s="7">
        <v>1451</v>
      </c>
      <c r="C17560" s="8">
        <v>248136</v>
      </c>
      <c r="D17560" s="8" t="s">
        <v>8883</v>
      </c>
      <c r="E17560" s="8" t="str">
        <f t="shared" si="274"/>
        <v>TATA STEEL LTD.18</v>
      </c>
      <c r="F17560" s="8" t="s">
        <v>8884</v>
      </c>
      <c r="G17560" s="8">
        <v>1907</v>
      </c>
      <c r="H17560" s="8">
        <v>113</v>
      </c>
      <c r="I17560" s="8" t="s">
        <v>56</v>
      </c>
      <c r="J17560" s="8" t="s">
        <v>9258</v>
      </c>
      <c r="K17560" s="6" t="s">
        <v>9259</v>
      </c>
      <c r="L17560" s="7" t="s">
        <v>223</v>
      </c>
      <c r="M17560" s="6"/>
      <c r="N17560" s="6"/>
      <c r="O17560" s="6"/>
      <c r="P17560" s="6"/>
      <c r="Q17560" s="6"/>
      <c r="R17560" s="6"/>
      <c r="S17560" s="6"/>
      <c r="T17560" s="6"/>
      <c r="U17560" s="6"/>
      <c r="V17560" s="6"/>
      <c r="W17560" s="8" t="s">
        <v>122</v>
      </c>
      <c r="Z17560" s="8" t="s">
        <v>1147</v>
      </c>
      <c r="AP17560" s="6"/>
      <c r="AQ17560" s="6"/>
      <c r="AR17560" s="6"/>
      <c r="AS17560" s="6"/>
      <c r="AT17560" s="6"/>
    </row>
    <row r="17561" spans="1:46" ht="14.25" customHeight="1">
      <c r="A17561" s="7" t="s">
        <v>159</v>
      </c>
      <c r="B17561" s="7">
        <v>1684</v>
      </c>
      <c r="C17561" s="8">
        <v>248136</v>
      </c>
      <c r="D17561" s="8" t="s">
        <v>8883</v>
      </c>
      <c r="E17561" s="8" t="str">
        <f t="shared" si="274"/>
        <v>TATA STEEL LTD.19</v>
      </c>
      <c r="F17561" s="8" t="s">
        <v>8884</v>
      </c>
      <c r="G17561" s="8">
        <v>1907</v>
      </c>
      <c r="H17561" s="8">
        <v>113</v>
      </c>
      <c r="I17561" s="8" t="s">
        <v>41</v>
      </c>
      <c r="J17561" s="8" t="s">
        <v>9258</v>
      </c>
      <c r="K17561" s="6" t="s">
        <v>9259</v>
      </c>
      <c r="L17561" s="7" t="s">
        <v>223</v>
      </c>
      <c r="M17561" s="6"/>
      <c r="N17561" s="6"/>
      <c r="O17561" s="6"/>
      <c r="P17561" s="6"/>
      <c r="Q17561" s="6"/>
      <c r="R17561" s="6"/>
      <c r="S17561" s="6"/>
      <c r="T17561" s="6"/>
      <c r="U17561" s="6"/>
      <c r="V17561" s="6"/>
      <c r="W17561" s="8" t="s">
        <v>122</v>
      </c>
      <c r="Z17561" s="8" t="s">
        <v>1147</v>
      </c>
      <c r="AP17561" s="6"/>
      <c r="AQ17561" s="6"/>
      <c r="AR17561" s="6"/>
      <c r="AS17561" s="6"/>
      <c r="AT17561" s="6"/>
    </row>
    <row r="17562" spans="1:46" ht="14.25" customHeight="1">
      <c r="A17562" s="7" t="s">
        <v>38</v>
      </c>
      <c r="B17562" s="7">
        <v>9068</v>
      </c>
      <c r="C17562" s="8">
        <v>248136</v>
      </c>
      <c r="D17562" s="8" t="s">
        <v>8883</v>
      </c>
      <c r="E17562" s="8" t="str">
        <f t="shared" si="274"/>
        <v>TATA STEEL LTD.14</v>
      </c>
      <c r="F17562" s="8" t="s">
        <v>8884</v>
      </c>
      <c r="G17562" s="8">
        <v>1907</v>
      </c>
      <c r="H17562" s="8">
        <v>113</v>
      </c>
      <c r="I17562" s="8" t="s">
        <v>117</v>
      </c>
      <c r="J17562" s="8" t="s">
        <v>9260</v>
      </c>
      <c r="K17562" s="6" t="s">
        <v>9260</v>
      </c>
      <c r="L17562" s="7" t="s">
        <v>223</v>
      </c>
      <c r="M17562" s="6"/>
      <c r="N17562" s="6"/>
      <c r="O17562" s="6"/>
      <c r="P17562" s="6"/>
      <c r="Q17562" s="6"/>
      <c r="R17562" s="6"/>
      <c r="S17562" s="6"/>
      <c r="T17562" s="6"/>
      <c r="U17562" s="6"/>
      <c r="V17562" s="6"/>
      <c r="W17562" s="8" t="s">
        <v>122</v>
      </c>
      <c r="X17562" s="8">
        <v>58</v>
      </c>
      <c r="Y17562" s="8">
        <v>23.5</v>
      </c>
      <c r="AP17562" s="6"/>
      <c r="AQ17562" s="6"/>
      <c r="AR17562" s="6"/>
      <c r="AS17562" s="6"/>
      <c r="AT17562" s="6"/>
    </row>
    <row r="17563" spans="1:46" ht="14.25" customHeight="1">
      <c r="A17563" s="7" t="s">
        <v>159</v>
      </c>
      <c r="B17563" s="7">
        <v>675</v>
      </c>
      <c r="C17563" s="8">
        <v>248136</v>
      </c>
      <c r="D17563" s="8" t="s">
        <v>8883</v>
      </c>
      <c r="E17563" s="8" t="str">
        <f t="shared" si="274"/>
        <v>TATA STEEL LTD.15</v>
      </c>
      <c r="F17563" s="8" t="s">
        <v>8884</v>
      </c>
      <c r="G17563" s="8">
        <v>1907</v>
      </c>
      <c r="H17563" s="8">
        <v>113</v>
      </c>
      <c r="I17563" s="8" t="s">
        <v>119</v>
      </c>
      <c r="J17563" s="8" t="s">
        <v>9260</v>
      </c>
      <c r="K17563" s="6" t="s">
        <v>9261</v>
      </c>
      <c r="L17563" s="7" t="s">
        <v>223</v>
      </c>
      <c r="M17563" s="6"/>
      <c r="N17563" s="6"/>
      <c r="O17563" s="6"/>
      <c r="P17563" s="6"/>
      <c r="Q17563" s="6"/>
      <c r="R17563" s="6"/>
      <c r="S17563" s="6"/>
      <c r="T17563" s="6"/>
      <c r="U17563" s="6"/>
      <c r="V17563" s="6"/>
      <c r="W17563" s="8" t="s">
        <v>122</v>
      </c>
      <c r="Z17563" s="8" t="s">
        <v>163</v>
      </c>
      <c r="AP17563" s="6"/>
      <c r="AQ17563" s="6"/>
      <c r="AR17563" s="6"/>
      <c r="AS17563" s="6"/>
      <c r="AT17563" s="6"/>
    </row>
    <row r="17564" spans="1:46" ht="14.25" customHeight="1">
      <c r="A17564" s="7" t="s">
        <v>159</v>
      </c>
      <c r="B17564" s="7">
        <v>953</v>
      </c>
      <c r="C17564" s="8">
        <v>248136</v>
      </c>
      <c r="D17564" s="8" t="s">
        <v>8883</v>
      </c>
      <c r="E17564" s="8" t="str">
        <f t="shared" si="274"/>
        <v>TATA STEEL LTD.16</v>
      </c>
      <c r="F17564" s="8" t="s">
        <v>8884</v>
      </c>
      <c r="G17564" s="8">
        <v>1907</v>
      </c>
      <c r="H17564" s="8">
        <v>113</v>
      </c>
      <c r="I17564" s="8" t="s">
        <v>52</v>
      </c>
      <c r="J17564" s="8" t="s">
        <v>9260</v>
      </c>
      <c r="K17564" s="6" t="s">
        <v>9261</v>
      </c>
      <c r="L17564" s="7" t="s">
        <v>223</v>
      </c>
      <c r="M17564" s="6"/>
      <c r="N17564" s="6"/>
      <c r="O17564" s="6"/>
      <c r="P17564" s="6"/>
      <c r="Q17564" s="6"/>
      <c r="R17564" s="6"/>
      <c r="S17564" s="6"/>
      <c r="T17564" s="6"/>
      <c r="U17564" s="6"/>
      <c r="V17564" s="6"/>
      <c r="W17564" s="8" t="s">
        <v>122</v>
      </c>
      <c r="Z17564" s="8" t="s">
        <v>163</v>
      </c>
      <c r="AP17564" s="6"/>
      <c r="AQ17564" s="6"/>
      <c r="AR17564" s="6"/>
      <c r="AS17564" s="6"/>
      <c r="AT17564" s="6"/>
    </row>
    <row r="17565" spans="1:46" ht="14.25" customHeight="1">
      <c r="A17565" s="7" t="s">
        <v>159</v>
      </c>
      <c r="B17565" s="7">
        <v>1213</v>
      </c>
      <c r="C17565" s="8">
        <v>248136</v>
      </c>
      <c r="D17565" s="8" t="s">
        <v>8883</v>
      </c>
      <c r="E17565" s="8" t="str">
        <f t="shared" si="274"/>
        <v>TATA STEEL LTD.17</v>
      </c>
      <c r="F17565" s="8" t="s">
        <v>8884</v>
      </c>
      <c r="G17565" s="8">
        <v>1907</v>
      </c>
      <c r="H17565" s="8">
        <v>113</v>
      </c>
      <c r="I17565" s="8" t="s">
        <v>54</v>
      </c>
      <c r="J17565" s="8" t="s">
        <v>9260</v>
      </c>
      <c r="K17565" s="6" t="s">
        <v>9261</v>
      </c>
      <c r="L17565" s="7" t="s">
        <v>223</v>
      </c>
      <c r="M17565" s="6"/>
      <c r="N17565" s="6"/>
      <c r="O17565" s="6"/>
      <c r="P17565" s="6"/>
      <c r="Q17565" s="6"/>
      <c r="R17565" s="6"/>
      <c r="S17565" s="6"/>
      <c r="T17565" s="6"/>
      <c r="U17565" s="6"/>
      <c r="V17565" s="6"/>
      <c r="W17565" s="8" t="s">
        <v>122</v>
      </c>
      <c r="Z17565" s="8" t="s">
        <v>1147</v>
      </c>
      <c r="AP17565" s="6"/>
      <c r="AQ17565" s="6"/>
      <c r="AR17565" s="6"/>
      <c r="AS17565" s="6"/>
      <c r="AT17565" s="6"/>
    </row>
    <row r="17566" spans="1:46" ht="14.25" customHeight="1">
      <c r="A17566" s="7" t="s">
        <v>159</v>
      </c>
      <c r="B17566" s="7">
        <v>1452</v>
      </c>
      <c r="C17566" s="8">
        <v>248136</v>
      </c>
      <c r="D17566" s="8" t="s">
        <v>8883</v>
      </c>
      <c r="E17566" s="8" t="str">
        <f t="shared" si="274"/>
        <v>TATA STEEL LTD.18</v>
      </c>
      <c r="F17566" s="8" t="s">
        <v>8884</v>
      </c>
      <c r="G17566" s="8">
        <v>1907</v>
      </c>
      <c r="H17566" s="8">
        <v>113</v>
      </c>
      <c r="I17566" s="8" t="s">
        <v>56</v>
      </c>
      <c r="J17566" s="8" t="s">
        <v>9260</v>
      </c>
      <c r="K17566" s="6" t="s">
        <v>9261</v>
      </c>
      <c r="L17566" s="7" t="s">
        <v>223</v>
      </c>
      <c r="M17566" s="6"/>
      <c r="N17566" s="6"/>
      <c r="O17566" s="6"/>
      <c r="P17566" s="6"/>
      <c r="Q17566" s="6"/>
      <c r="R17566" s="6"/>
      <c r="S17566" s="6"/>
      <c r="T17566" s="6"/>
      <c r="U17566" s="6"/>
      <c r="V17566" s="6"/>
      <c r="W17566" s="8" t="s">
        <v>122</v>
      </c>
      <c r="Z17566" s="8" t="s">
        <v>1147</v>
      </c>
      <c r="AP17566" s="6"/>
      <c r="AQ17566" s="6"/>
      <c r="AR17566" s="6"/>
      <c r="AS17566" s="6"/>
      <c r="AT17566" s="6"/>
    </row>
    <row r="17567" spans="1:46" ht="14.25" customHeight="1">
      <c r="A17567" s="7" t="s">
        <v>159</v>
      </c>
      <c r="B17567" s="7">
        <v>1685</v>
      </c>
      <c r="C17567" s="8">
        <v>248136</v>
      </c>
      <c r="D17567" s="8" t="s">
        <v>8883</v>
      </c>
      <c r="E17567" s="8" t="str">
        <f t="shared" si="274"/>
        <v>TATA STEEL LTD.19</v>
      </c>
      <c r="F17567" s="8" t="s">
        <v>8884</v>
      </c>
      <c r="G17567" s="8">
        <v>1907</v>
      </c>
      <c r="H17567" s="8">
        <v>113</v>
      </c>
      <c r="I17567" s="8" t="s">
        <v>41</v>
      </c>
      <c r="J17567" s="8" t="s">
        <v>9260</v>
      </c>
      <c r="K17567" s="6" t="s">
        <v>9261</v>
      </c>
      <c r="L17567" s="7" t="s">
        <v>223</v>
      </c>
      <c r="M17567" s="6"/>
      <c r="N17567" s="6"/>
      <c r="O17567" s="6"/>
      <c r="P17567" s="6"/>
      <c r="Q17567" s="6"/>
      <c r="R17567" s="6"/>
      <c r="S17567" s="6"/>
      <c r="T17567" s="6"/>
      <c r="U17567" s="6"/>
      <c r="V17567" s="6"/>
      <c r="W17567" s="8" t="s">
        <v>122</v>
      </c>
      <c r="Z17567" s="8" t="s">
        <v>1147</v>
      </c>
      <c r="AP17567" s="6"/>
      <c r="AQ17567" s="6"/>
      <c r="AR17567" s="6"/>
      <c r="AS17567" s="6"/>
      <c r="AT17567" s="6"/>
    </row>
    <row r="17568" spans="1:46" ht="14.25" customHeight="1">
      <c r="A17568" s="7" t="s">
        <v>159</v>
      </c>
      <c r="B17568" s="7">
        <v>676</v>
      </c>
      <c r="C17568" s="8">
        <v>248136</v>
      </c>
      <c r="D17568" s="8" t="s">
        <v>8883</v>
      </c>
      <c r="E17568" s="8" t="str">
        <f t="shared" si="274"/>
        <v>TATA STEEL LTD.15</v>
      </c>
      <c r="F17568" s="8" t="s">
        <v>8884</v>
      </c>
      <c r="G17568" s="8">
        <v>1907</v>
      </c>
      <c r="H17568" s="8">
        <v>113</v>
      </c>
      <c r="I17568" s="8" t="s">
        <v>119</v>
      </c>
      <c r="J17568" s="8" t="s">
        <v>9262</v>
      </c>
      <c r="K17568" s="6" t="s">
        <v>9262</v>
      </c>
      <c r="L17568" s="7" t="s">
        <v>121</v>
      </c>
      <c r="M17568" s="6"/>
      <c r="N17568" s="6"/>
      <c r="O17568" s="6"/>
      <c r="P17568" s="6"/>
      <c r="Q17568" s="6"/>
      <c r="R17568" s="6"/>
      <c r="S17568" s="6"/>
      <c r="T17568" s="6"/>
      <c r="U17568" s="6"/>
      <c r="V17568" s="6"/>
      <c r="W17568" s="8" t="s">
        <v>122</v>
      </c>
      <c r="Z17568" s="8" t="s">
        <v>163</v>
      </c>
      <c r="AP17568" s="6"/>
      <c r="AQ17568" s="6"/>
      <c r="AR17568" s="6"/>
      <c r="AS17568" s="6"/>
      <c r="AT17568" s="6"/>
    </row>
    <row r="17569" spans="1:46" ht="14.25" customHeight="1">
      <c r="A17569" s="7" t="s">
        <v>159</v>
      </c>
      <c r="B17569" s="7">
        <v>954</v>
      </c>
      <c r="C17569" s="8">
        <v>248136</v>
      </c>
      <c r="D17569" s="8" t="s">
        <v>8883</v>
      </c>
      <c r="E17569" s="8" t="str">
        <f t="shared" si="274"/>
        <v>TATA STEEL LTD.16</v>
      </c>
      <c r="F17569" s="8" t="s">
        <v>8884</v>
      </c>
      <c r="G17569" s="8">
        <v>1907</v>
      </c>
      <c r="H17569" s="8">
        <v>113</v>
      </c>
      <c r="I17569" s="8" t="s">
        <v>52</v>
      </c>
      <c r="J17569" s="8" t="s">
        <v>9262</v>
      </c>
      <c r="K17569" s="6" t="s">
        <v>9262</v>
      </c>
      <c r="L17569" s="7" t="s">
        <v>121</v>
      </c>
      <c r="M17569" s="6"/>
      <c r="N17569" s="6"/>
      <c r="O17569" s="6"/>
      <c r="P17569" s="6"/>
      <c r="Q17569" s="6"/>
      <c r="R17569" s="6"/>
      <c r="S17569" s="6"/>
      <c r="T17569" s="6"/>
      <c r="U17569" s="6"/>
      <c r="V17569" s="6"/>
      <c r="W17569" s="8" t="s">
        <v>122</v>
      </c>
      <c r="Z17569" s="8" t="s">
        <v>163</v>
      </c>
      <c r="AP17569" s="6"/>
      <c r="AQ17569" s="6"/>
      <c r="AR17569" s="6"/>
      <c r="AS17569" s="6"/>
      <c r="AT17569" s="6"/>
    </row>
    <row r="17570" spans="1:46" ht="14.25" customHeight="1">
      <c r="A17570" s="7" t="s">
        <v>159</v>
      </c>
      <c r="B17570" s="7">
        <v>1214</v>
      </c>
      <c r="C17570" s="8">
        <v>248136</v>
      </c>
      <c r="D17570" s="8" t="s">
        <v>8883</v>
      </c>
      <c r="E17570" s="8" t="str">
        <f t="shared" si="274"/>
        <v>TATA STEEL LTD.17</v>
      </c>
      <c r="F17570" s="8" t="s">
        <v>8884</v>
      </c>
      <c r="G17570" s="8">
        <v>1907</v>
      </c>
      <c r="H17570" s="8">
        <v>113</v>
      </c>
      <c r="I17570" s="8" t="s">
        <v>54</v>
      </c>
      <c r="J17570" s="8" t="s">
        <v>9262</v>
      </c>
      <c r="K17570" s="6" t="s">
        <v>9262</v>
      </c>
      <c r="L17570" s="7" t="s">
        <v>121</v>
      </c>
      <c r="M17570" s="6"/>
      <c r="N17570" s="6"/>
      <c r="O17570" s="6"/>
      <c r="P17570" s="6"/>
      <c r="Q17570" s="6"/>
      <c r="R17570" s="6"/>
      <c r="S17570" s="6"/>
      <c r="T17570" s="6"/>
      <c r="U17570" s="6"/>
      <c r="V17570" s="6"/>
      <c r="W17570" s="8" t="s">
        <v>122</v>
      </c>
      <c r="Z17570" s="8" t="s">
        <v>1147</v>
      </c>
      <c r="AP17570" s="6"/>
      <c r="AQ17570" s="6"/>
      <c r="AR17570" s="6"/>
      <c r="AS17570" s="6"/>
      <c r="AT17570" s="6"/>
    </row>
    <row r="17571" spans="1:46" ht="14.25" customHeight="1">
      <c r="A17571" s="7" t="s">
        <v>159</v>
      </c>
      <c r="B17571" s="7">
        <v>1453</v>
      </c>
      <c r="C17571" s="8">
        <v>248136</v>
      </c>
      <c r="D17571" s="8" t="s">
        <v>8883</v>
      </c>
      <c r="E17571" s="8" t="str">
        <f t="shared" si="274"/>
        <v>TATA STEEL LTD.18</v>
      </c>
      <c r="F17571" s="8" t="s">
        <v>8884</v>
      </c>
      <c r="G17571" s="8">
        <v>1907</v>
      </c>
      <c r="H17571" s="8">
        <v>113</v>
      </c>
      <c r="I17571" s="8" t="s">
        <v>56</v>
      </c>
      <c r="J17571" s="8" t="s">
        <v>9262</v>
      </c>
      <c r="K17571" s="6" t="s">
        <v>9262</v>
      </c>
      <c r="L17571" s="7" t="s">
        <v>121</v>
      </c>
      <c r="M17571" s="6"/>
      <c r="N17571" s="6"/>
      <c r="O17571" s="6"/>
      <c r="P17571" s="6"/>
      <c r="Q17571" s="6"/>
      <c r="R17571" s="6"/>
      <c r="S17571" s="6"/>
      <c r="T17571" s="6"/>
      <c r="U17571" s="6"/>
      <c r="V17571" s="6"/>
      <c r="W17571" s="8" t="s">
        <v>122</v>
      </c>
      <c r="Z17571" s="8" t="s">
        <v>1147</v>
      </c>
      <c r="AP17571" s="6"/>
      <c r="AQ17571" s="6"/>
      <c r="AR17571" s="6"/>
      <c r="AS17571" s="6"/>
      <c r="AT17571" s="6"/>
    </row>
    <row r="17572" spans="1:46" ht="14.25" customHeight="1">
      <c r="A17572" s="7" t="s">
        <v>159</v>
      </c>
      <c r="B17572" s="7">
        <v>1686</v>
      </c>
      <c r="C17572" s="8">
        <v>248136</v>
      </c>
      <c r="D17572" s="8" t="s">
        <v>8883</v>
      </c>
      <c r="E17572" s="8" t="str">
        <f t="shared" si="274"/>
        <v>TATA STEEL LTD.19</v>
      </c>
      <c r="F17572" s="8" t="s">
        <v>8884</v>
      </c>
      <c r="G17572" s="8">
        <v>1907</v>
      </c>
      <c r="H17572" s="8">
        <v>113</v>
      </c>
      <c r="I17572" s="8" t="s">
        <v>41</v>
      </c>
      <c r="J17572" s="8" t="s">
        <v>9262</v>
      </c>
      <c r="K17572" s="6" t="s">
        <v>9262</v>
      </c>
      <c r="L17572" s="7" t="s">
        <v>121</v>
      </c>
      <c r="M17572" s="6"/>
      <c r="N17572" s="6"/>
      <c r="O17572" s="6"/>
      <c r="P17572" s="6"/>
      <c r="Q17572" s="6"/>
      <c r="R17572" s="6"/>
      <c r="S17572" s="6"/>
      <c r="T17572" s="6"/>
      <c r="U17572" s="6"/>
      <c r="V17572" s="6"/>
      <c r="W17572" s="8" t="s">
        <v>122</v>
      </c>
      <c r="Z17572" s="8" t="s">
        <v>1147</v>
      </c>
      <c r="AP17572" s="6"/>
      <c r="AQ17572" s="6"/>
      <c r="AR17572" s="6"/>
      <c r="AS17572" s="6"/>
      <c r="AT17572" s="6"/>
    </row>
    <row r="17573" spans="1:46" ht="14.25" customHeight="1">
      <c r="A17573" s="7" t="s">
        <v>38</v>
      </c>
      <c r="B17573" s="7">
        <v>9069</v>
      </c>
      <c r="C17573" s="8">
        <v>248136</v>
      </c>
      <c r="D17573" s="8" t="s">
        <v>8883</v>
      </c>
      <c r="E17573" s="8" t="str">
        <f t="shared" si="274"/>
        <v>TATA STEEL LTD.14</v>
      </c>
      <c r="F17573" s="8" t="s">
        <v>8884</v>
      </c>
      <c r="G17573" s="8">
        <v>1907</v>
      </c>
      <c r="H17573" s="8">
        <v>113</v>
      </c>
      <c r="I17573" s="8" t="s">
        <v>117</v>
      </c>
      <c r="J17573" s="8" t="s">
        <v>9263</v>
      </c>
      <c r="K17573" s="6" t="s">
        <v>9263</v>
      </c>
      <c r="L17573" s="7" t="s">
        <v>121</v>
      </c>
      <c r="M17573" s="6"/>
      <c r="N17573" s="6"/>
      <c r="O17573" s="6"/>
      <c r="P17573" s="6"/>
      <c r="Q17573" s="6"/>
      <c r="R17573" s="6"/>
      <c r="S17573" s="6"/>
      <c r="T17573" s="6"/>
      <c r="U17573" s="6"/>
      <c r="V17573" s="6"/>
      <c r="W17573" s="8" t="s">
        <v>122</v>
      </c>
      <c r="X17573" s="8">
        <v>53.384348386709839</v>
      </c>
      <c r="Y17573" s="8">
        <v>30.666666666666668</v>
      </c>
      <c r="AP17573" s="6"/>
      <c r="AQ17573" s="6"/>
      <c r="AR17573" s="6"/>
      <c r="AS17573" s="6"/>
      <c r="AT17573" s="6"/>
    </row>
    <row r="17574" spans="1:46" ht="14.25" customHeight="1">
      <c r="A17574" s="7" t="s">
        <v>38</v>
      </c>
      <c r="B17574" s="7">
        <v>9070</v>
      </c>
      <c r="C17574" s="8">
        <v>248136</v>
      </c>
      <c r="D17574" s="8" t="s">
        <v>8883</v>
      </c>
      <c r="E17574" s="8" t="str">
        <f t="shared" si="274"/>
        <v>TATA STEEL LTD.14</v>
      </c>
      <c r="F17574" s="8" t="s">
        <v>8884</v>
      </c>
      <c r="G17574" s="8">
        <v>1907</v>
      </c>
      <c r="H17574" s="8">
        <v>113</v>
      </c>
      <c r="I17574" s="8" t="s">
        <v>117</v>
      </c>
      <c r="J17574" s="8" t="s">
        <v>9264</v>
      </c>
      <c r="K17574" s="6" t="s">
        <v>9264</v>
      </c>
      <c r="L17574" s="7" t="s">
        <v>207</v>
      </c>
      <c r="M17574" s="6"/>
      <c r="N17574" s="6"/>
      <c r="O17574" s="6"/>
      <c r="P17574" s="6"/>
      <c r="Q17574" s="6"/>
      <c r="R17574" s="6"/>
      <c r="S17574" s="6"/>
      <c r="T17574" s="6"/>
      <c r="U17574" s="6"/>
      <c r="V17574" s="6"/>
      <c r="W17574" s="8" t="s">
        <v>122</v>
      </c>
      <c r="X17574" s="8">
        <v>59.378887039702533</v>
      </c>
      <c r="Y17574" s="8">
        <v>23.666666666666668</v>
      </c>
      <c r="AP17574" s="6"/>
      <c r="AQ17574" s="6"/>
      <c r="AR17574" s="6"/>
      <c r="AS17574" s="6"/>
      <c r="AT17574" s="6"/>
    </row>
    <row r="17575" spans="1:46" ht="14.25" customHeight="1">
      <c r="A17575" s="7" t="s">
        <v>159</v>
      </c>
      <c r="B17575" s="7">
        <v>677</v>
      </c>
      <c r="C17575" s="8">
        <v>248136</v>
      </c>
      <c r="D17575" s="8" t="s">
        <v>8883</v>
      </c>
      <c r="E17575" s="8" t="str">
        <f t="shared" si="274"/>
        <v>TATA STEEL LTD.15</v>
      </c>
      <c r="F17575" s="8" t="s">
        <v>8884</v>
      </c>
      <c r="G17575" s="8">
        <v>1907</v>
      </c>
      <c r="H17575" s="8">
        <v>113</v>
      </c>
      <c r="I17575" s="8" t="s">
        <v>119</v>
      </c>
      <c r="J17575" s="8" t="s">
        <v>9264</v>
      </c>
      <c r="K17575" s="6" t="s">
        <v>9264</v>
      </c>
      <c r="L17575" s="7" t="s">
        <v>207</v>
      </c>
      <c r="M17575" s="6"/>
      <c r="N17575" s="6"/>
      <c r="O17575" s="6"/>
      <c r="P17575" s="6"/>
      <c r="Q17575" s="6"/>
      <c r="R17575" s="6"/>
      <c r="S17575" s="6"/>
      <c r="T17575" s="6"/>
      <c r="U17575" s="6"/>
      <c r="V17575" s="6"/>
      <c r="W17575" s="8" t="s">
        <v>122</v>
      </c>
      <c r="Z17575" s="8" t="s">
        <v>163</v>
      </c>
      <c r="AP17575" s="6"/>
      <c r="AQ17575" s="6"/>
      <c r="AR17575" s="6"/>
      <c r="AS17575" s="6"/>
      <c r="AT17575" s="6"/>
    </row>
    <row r="17576" spans="1:46" ht="14.25" customHeight="1">
      <c r="A17576" s="7" t="s">
        <v>159</v>
      </c>
      <c r="B17576" s="7">
        <v>955</v>
      </c>
      <c r="C17576" s="8">
        <v>248136</v>
      </c>
      <c r="D17576" s="8" t="s">
        <v>8883</v>
      </c>
      <c r="E17576" s="8" t="str">
        <f t="shared" si="274"/>
        <v>TATA STEEL LTD.16</v>
      </c>
      <c r="F17576" s="8" t="s">
        <v>8884</v>
      </c>
      <c r="G17576" s="8">
        <v>1907</v>
      </c>
      <c r="H17576" s="8">
        <v>113</v>
      </c>
      <c r="I17576" s="8" t="s">
        <v>52</v>
      </c>
      <c r="J17576" s="8" t="s">
        <v>9264</v>
      </c>
      <c r="K17576" s="6" t="s">
        <v>9264</v>
      </c>
      <c r="L17576" s="7" t="s">
        <v>207</v>
      </c>
      <c r="M17576" s="6"/>
      <c r="N17576" s="6"/>
      <c r="O17576" s="6"/>
      <c r="P17576" s="6"/>
      <c r="Q17576" s="6"/>
      <c r="R17576" s="6"/>
      <c r="S17576" s="6"/>
      <c r="T17576" s="6"/>
      <c r="U17576" s="6"/>
      <c r="V17576" s="6"/>
      <c r="W17576" s="8" t="s">
        <v>122</v>
      </c>
      <c r="Z17576" s="8" t="s">
        <v>163</v>
      </c>
      <c r="AP17576" s="6"/>
      <c r="AQ17576" s="6"/>
      <c r="AR17576" s="6"/>
      <c r="AS17576" s="6"/>
      <c r="AT17576" s="6"/>
    </row>
    <row r="17577" spans="1:46" ht="14.25" customHeight="1">
      <c r="A17577" s="7" t="s">
        <v>159</v>
      </c>
      <c r="B17577" s="7">
        <v>1215</v>
      </c>
      <c r="C17577" s="8">
        <v>248136</v>
      </c>
      <c r="D17577" s="8" t="s">
        <v>8883</v>
      </c>
      <c r="E17577" s="8" t="str">
        <f t="shared" si="274"/>
        <v>TATA STEEL LTD.17</v>
      </c>
      <c r="F17577" s="8" t="s">
        <v>8884</v>
      </c>
      <c r="G17577" s="8">
        <v>1907</v>
      </c>
      <c r="H17577" s="8">
        <v>113</v>
      </c>
      <c r="I17577" s="8" t="s">
        <v>54</v>
      </c>
      <c r="J17577" s="8" t="s">
        <v>9264</v>
      </c>
      <c r="K17577" s="6" t="s">
        <v>9264</v>
      </c>
      <c r="L17577" s="7" t="s">
        <v>207</v>
      </c>
      <c r="M17577" s="6"/>
      <c r="N17577" s="6"/>
      <c r="O17577" s="6"/>
      <c r="P17577" s="6"/>
      <c r="Q17577" s="6"/>
      <c r="R17577" s="6"/>
      <c r="S17577" s="6"/>
      <c r="T17577" s="6"/>
      <c r="U17577" s="6"/>
      <c r="V17577" s="6"/>
      <c r="W17577" s="8" t="s">
        <v>122</v>
      </c>
      <c r="Z17577" s="8" t="s">
        <v>1147</v>
      </c>
      <c r="AP17577" s="6"/>
      <c r="AQ17577" s="6"/>
      <c r="AR17577" s="6"/>
      <c r="AS17577" s="6"/>
      <c r="AT17577" s="6"/>
    </row>
    <row r="17578" spans="1:46" ht="14.25" customHeight="1">
      <c r="A17578" s="7" t="s">
        <v>159</v>
      </c>
      <c r="B17578" s="7">
        <v>1454</v>
      </c>
      <c r="C17578" s="8">
        <v>248136</v>
      </c>
      <c r="D17578" s="8" t="s">
        <v>8883</v>
      </c>
      <c r="E17578" s="8" t="str">
        <f t="shared" si="274"/>
        <v>TATA STEEL LTD.18</v>
      </c>
      <c r="F17578" s="8" t="s">
        <v>8884</v>
      </c>
      <c r="G17578" s="8">
        <v>1907</v>
      </c>
      <c r="H17578" s="8">
        <v>113</v>
      </c>
      <c r="I17578" s="8" t="s">
        <v>56</v>
      </c>
      <c r="J17578" s="8" t="s">
        <v>9264</v>
      </c>
      <c r="K17578" s="6" t="s">
        <v>9264</v>
      </c>
      <c r="L17578" s="7" t="s">
        <v>207</v>
      </c>
      <c r="M17578" s="6"/>
      <c r="N17578" s="6"/>
      <c r="O17578" s="6"/>
      <c r="P17578" s="6"/>
      <c r="Q17578" s="6"/>
      <c r="R17578" s="6"/>
      <c r="S17578" s="6"/>
      <c r="T17578" s="6"/>
      <c r="U17578" s="6"/>
      <c r="V17578" s="6"/>
      <c r="W17578" s="8" t="s">
        <v>122</v>
      </c>
      <c r="Z17578" s="8" t="s">
        <v>1147</v>
      </c>
      <c r="AP17578" s="6"/>
      <c r="AQ17578" s="6"/>
      <c r="AR17578" s="6"/>
      <c r="AS17578" s="6"/>
      <c r="AT17578" s="6"/>
    </row>
    <row r="17579" spans="1:46" ht="14.25" customHeight="1">
      <c r="A17579" s="7" t="s">
        <v>159</v>
      </c>
      <c r="B17579" s="7">
        <v>1687</v>
      </c>
      <c r="C17579" s="8">
        <v>248136</v>
      </c>
      <c r="D17579" s="8" t="s">
        <v>8883</v>
      </c>
      <c r="E17579" s="8" t="str">
        <f t="shared" si="274"/>
        <v>TATA STEEL LTD.19</v>
      </c>
      <c r="F17579" s="8" t="s">
        <v>8884</v>
      </c>
      <c r="G17579" s="8">
        <v>1907</v>
      </c>
      <c r="H17579" s="8">
        <v>113</v>
      </c>
      <c r="I17579" s="8" t="s">
        <v>41</v>
      </c>
      <c r="J17579" s="8" t="s">
        <v>9264</v>
      </c>
      <c r="K17579" s="6" t="s">
        <v>9264</v>
      </c>
      <c r="L17579" s="7" t="s">
        <v>207</v>
      </c>
      <c r="M17579" s="6"/>
      <c r="N17579" s="6"/>
      <c r="O17579" s="6"/>
      <c r="P17579" s="6"/>
      <c r="Q17579" s="6"/>
      <c r="R17579" s="6"/>
      <c r="S17579" s="6"/>
      <c r="T17579" s="6"/>
      <c r="U17579" s="6"/>
      <c r="V17579" s="6"/>
      <c r="W17579" s="8" t="s">
        <v>122</v>
      </c>
      <c r="Z17579" s="8" t="s">
        <v>1147</v>
      </c>
      <c r="AP17579" s="6"/>
      <c r="AQ17579" s="6"/>
      <c r="AR17579" s="6"/>
      <c r="AS17579" s="6"/>
      <c r="AT17579" s="6"/>
    </row>
    <row r="17580" spans="1:46" ht="14.25" customHeight="1">
      <c r="A17580" s="7" t="s">
        <v>159</v>
      </c>
      <c r="B17580" s="7">
        <v>1554</v>
      </c>
      <c r="C17580" s="8">
        <v>248136</v>
      </c>
      <c r="D17580" s="8" t="s">
        <v>8883</v>
      </c>
      <c r="E17580" s="8" t="str">
        <f t="shared" si="274"/>
        <v>TATA STEEL LTD.18</v>
      </c>
      <c r="F17580" s="8" t="s">
        <v>8884</v>
      </c>
      <c r="G17580" s="8">
        <v>1907</v>
      </c>
      <c r="H17580" s="8">
        <v>113</v>
      </c>
      <c r="I17580" s="8" t="s">
        <v>56</v>
      </c>
      <c r="J17580" s="8" t="s">
        <v>9265</v>
      </c>
      <c r="K17580" s="8" t="s">
        <v>9266</v>
      </c>
      <c r="L17580" s="7" t="s">
        <v>48</v>
      </c>
      <c r="M17580" s="6"/>
      <c r="N17580" s="6"/>
      <c r="O17580" s="6"/>
      <c r="P17580" s="6"/>
      <c r="Q17580" s="6"/>
      <c r="R17580" s="6"/>
      <c r="S17580" s="6"/>
      <c r="T17580" s="6"/>
      <c r="U17580" s="6"/>
      <c r="V17580" s="6"/>
      <c r="W17580" s="8" t="s">
        <v>49</v>
      </c>
      <c r="Z17580" s="8" t="s">
        <v>1147</v>
      </c>
      <c r="AP17580" s="6"/>
      <c r="AQ17580" s="6"/>
      <c r="AR17580" s="6"/>
      <c r="AS17580" s="6"/>
      <c r="AT17580" s="6"/>
    </row>
    <row r="17581" spans="1:46" ht="14.25" customHeight="1">
      <c r="A17581" s="7" t="s">
        <v>159</v>
      </c>
      <c r="B17581" s="7">
        <v>1799</v>
      </c>
      <c r="C17581" s="8">
        <v>248136</v>
      </c>
      <c r="D17581" s="8" t="s">
        <v>8883</v>
      </c>
      <c r="E17581" s="8" t="str">
        <f t="shared" si="274"/>
        <v>TATA STEEL LTD.19</v>
      </c>
      <c r="F17581" s="8" t="s">
        <v>8884</v>
      </c>
      <c r="G17581" s="8">
        <v>1907</v>
      </c>
      <c r="H17581" s="8">
        <v>113</v>
      </c>
      <c r="I17581" s="8" t="s">
        <v>41</v>
      </c>
      <c r="J17581" s="8" t="s">
        <v>9265</v>
      </c>
      <c r="K17581" s="8" t="s">
        <v>9266</v>
      </c>
      <c r="L17581" s="7" t="s">
        <v>48</v>
      </c>
      <c r="M17581" s="6"/>
      <c r="N17581" s="6"/>
      <c r="O17581" s="6"/>
      <c r="P17581" s="6"/>
      <c r="Q17581" s="6"/>
      <c r="R17581" s="6"/>
      <c r="S17581" s="6"/>
      <c r="T17581" s="6"/>
      <c r="U17581" s="6"/>
      <c r="V17581" s="6"/>
      <c r="W17581" s="8" t="s">
        <v>49</v>
      </c>
      <c r="Z17581" s="8" t="s">
        <v>1147</v>
      </c>
      <c r="AP17581" s="6"/>
      <c r="AQ17581" s="6"/>
      <c r="AR17581" s="6"/>
      <c r="AS17581" s="6"/>
      <c r="AT17581" s="6"/>
    </row>
    <row r="17582" spans="1:46" ht="14.25" customHeight="1">
      <c r="A17582" s="7" t="s">
        <v>38</v>
      </c>
      <c r="B17582" s="7">
        <v>9071</v>
      </c>
      <c r="C17582" s="8">
        <v>248136</v>
      </c>
      <c r="D17582" s="8" t="s">
        <v>8883</v>
      </c>
      <c r="E17582" s="8" t="str">
        <f t="shared" si="274"/>
        <v>TATA STEEL LTD.14</v>
      </c>
      <c r="F17582" s="8" t="s">
        <v>8884</v>
      </c>
      <c r="G17582" s="8">
        <v>1907</v>
      </c>
      <c r="H17582" s="8">
        <v>113</v>
      </c>
      <c r="I17582" s="8" t="s">
        <v>117</v>
      </c>
      <c r="J17582" s="8" t="s">
        <v>9267</v>
      </c>
      <c r="K17582" s="6" t="s">
        <v>9267</v>
      </c>
      <c r="L17582" s="7" t="s">
        <v>121</v>
      </c>
      <c r="M17582" s="6"/>
      <c r="N17582" s="6"/>
      <c r="O17582" s="6"/>
      <c r="P17582" s="6"/>
      <c r="Q17582" s="6"/>
      <c r="R17582" s="6"/>
      <c r="S17582" s="6"/>
      <c r="T17582" s="6"/>
      <c r="U17582" s="6"/>
      <c r="V17582" s="6"/>
      <c r="W17582" s="8" t="s">
        <v>122</v>
      </c>
      <c r="X17582" s="8">
        <v>53.384348386709839</v>
      </c>
      <c r="Y17582" s="8">
        <v>30.666666666666668</v>
      </c>
      <c r="AP17582" s="6"/>
      <c r="AQ17582" s="6"/>
      <c r="AR17582" s="6"/>
      <c r="AS17582" s="6"/>
      <c r="AT17582" s="6"/>
    </row>
    <row r="17583" spans="1:46" ht="14.25" customHeight="1">
      <c r="A17583" s="7" t="s">
        <v>38</v>
      </c>
      <c r="B17583" s="7">
        <v>9072</v>
      </c>
      <c r="C17583" s="8">
        <v>248136</v>
      </c>
      <c r="D17583" s="8" t="s">
        <v>8883</v>
      </c>
      <c r="E17583" s="8" t="str">
        <f t="shared" si="274"/>
        <v>TATA STEEL LTD.14</v>
      </c>
      <c r="F17583" s="8" t="s">
        <v>8884</v>
      </c>
      <c r="G17583" s="8">
        <v>1907</v>
      </c>
      <c r="H17583" s="8">
        <v>113</v>
      </c>
      <c r="I17583" s="8" t="s">
        <v>117</v>
      </c>
      <c r="J17583" s="8" t="s">
        <v>9268</v>
      </c>
      <c r="K17583" s="6" t="s">
        <v>9268</v>
      </c>
      <c r="L17583" s="7" t="s">
        <v>223</v>
      </c>
      <c r="M17583" s="6"/>
      <c r="N17583" s="6"/>
      <c r="O17583" s="6"/>
      <c r="P17583" s="6"/>
      <c r="Q17583" s="6"/>
      <c r="R17583" s="6"/>
      <c r="S17583" s="6"/>
      <c r="T17583" s="6"/>
      <c r="U17583" s="6"/>
      <c r="V17583" s="6"/>
      <c r="W17583" s="8" t="s">
        <v>122</v>
      </c>
      <c r="X17583" s="8">
        <v>58</v>
      </c>
      <c r="Y17583" s="8">
        <v>23.5</v>
      </c>
      <c r="AP17583" s="6"/>
      <c r="AQ17583" s="6"/>
      <c r="AR17583" s="6"/>
      <c r="AS17583" s="6"/>
      <c r="AT17583" s="6"/>
    </row>
    <row r="17584" spans="1:46" ht="14.25" customHeight="1">
      <c r="A17584" s="7" t="s">
        <v>159</v>
      </c>
      <c r="B17584" s="7">
        <v>678</v>
      </c>
      <c r="C17584" s="8">
        <v>248136</v>
      </c>
      <c r="D17584" s="8" t="s">
        <v>8883</v>
      </c>
      <c r="E17584" s="8" t="str">
        <f t="shared" si="274"/>
        <v>TATA STEEL LTD.15</v>
      </c>
      <c r="F17584" s="8" t="s">
        <v>8884</v>
      </c>
      <c r="G17584" s="8">
        <v>1907</v>
      </c>
      <c r="H17584" s="8">
        <v>113</v>
      </c>
      <c r="I17584" s="8" t="s">
        <v>119</v>
      </c>
      <c r="J17584" s="8" t="s">
        <v>9268</v>
      </c>
      <c r="K17584" s="6" t="s">
        <v>9269</v>
      </c>
      <c r="L17584" s="7" t="s">
        <v>223</v>
      </c>
      <c r="M17584" s="6"/>
      <c r="N17584" s="6"/>
      <c r="O17584" s="6"/>
      <c r="P17584" s="6"/>
      <c r="Q17584" s="6"/>
      <c r="R17584" s="6"/>
      <c r="S17584" s="6"/>
      <c r="T17584" s="6"/>
      <c r="U17584" s="6"/>
      <c r="V17584" s="6"/>
      <c r="W17584" s="8" t="s">
        <v>122</v>
      </c>
      <c r="Z17584" s="8" t="s">
        <v>163</v>
      </c>
      <c r="AP17584" s="6"/>
      <c r="AQ17584" s="6"/>
      <c r="AR17584" s="6"/>
      <c r="AS17584" s="6"/>
      <c r="AT17584" s="6"/>
    </row>
    <row r="17585" spans="1:46" ht="14.25" customHeight="1">
      <c r="A17585" s="7" t="s">
        <v>159</v>
      </c>
      <c r="B17585" s="7">
        <v>956</v>
      </c>
      <c r="C17585" s="8">
        <v>248136</v>
      </c>
      <c r="D17585" s="8" t="s">
        <v>8883</v>
      </c>
      <c r="E17585" s="8" t="str">
        <f t="shared" si="274"/>
        <v>TATA STEEL LTD.16</v>
      </c>
      <c r="F17585" s="8" t="s">
        <v>8884</v>
      </c>
      <c r="G17585" s="8">
        <v>1907</v>
      </c>
      <c r="H17585" s="8">
        <v>113</v>
      </c>
      <c r="I17585" s="8" t="s">
        <v>52</v>
      </c>
      <c r="J17585" s="8" t="s">
        <v>9268</v>
      </c>
      <c r="K17585" s="6" t="s">
        <v>9269</v>
      </c>
      <c r="L17585" s="7" t="s">
        <v>223</v>
      </c>
      <c r="M17585" s="6"/>
      <c r="N17585" s="6"/>
      <c r="O17585" s="6"/>
      <c r="P17585" s="6"/>
      <c r="Q17585" s="6"/>
      <c r="R17585" s="6"/>
      <c r="S17585" s="6"/>
      <c r="T17585" s="6"/>
      <c r="U17585" s="6"/>
      <c r="V17585" s="6"/>
      <c r="W17585" s="8" t="s">
        <v>122</v>
      </c>
      <c r="Z17585" s="8" t="s">
        <v>163</v>
      </c>
      <c r="AP17585" s="6"/>
      <c r="AQ17585" s="6"/>
      <c r="AR17585" s="6"/>
      <c r="AS17585" s="6"/>
      <c r="AT17585" s="6"/>
    </row>
    <row r="17586" spans="1:46" ht="14.25" customHeight="1">
      <c r="A17586" s="7" t="s">
        <v>159</v>
      </c>
      <c r="B17586" s="7">
        <v>1216</v>
      </c>
      <c r="C17586" s="8">
        <v>248136</v>
      </c>
      <c r="D17586" s="8" t="s">
        <v>8883</v>
      </c>
      <c r="E17586" s="8" t="str">
        <f t="shared" si="274"/>
        <v>TATA STEEL LTD.17</v>
      </c>
      <c r="F17586" s="8" t="s">
        <v>8884</v>
      </c>
      <c r="G17586" s="8">
        <v>1907</v>
      </c>
      <c r="H17586" s="8">
        <v>113</v>
      </c>
      <c r="I17586" s="8" t="s">
        <v>54</v>
      </c>
      <c r="J17586" s="8" t="s">
        <v>9268</v>
      </c>
      <c r="K17586" s="6" t="s">
        <v>9269</v>
      </c>
      <c r="L17586" s="7" t="s">
        <v>223</v>
      </c>
      <c r="M17586" s="6"/>
      <c r="N17586" s="6"/>
      <c r="O17586" s="6"/>
      <c r="P17586" s="6"/>
      <c r="Q17586" s="6"/>
      <c r="R17586" s="6"/>
      <c r="S17586" s="6"/>
      <c r="T17586" s="6"/>
      <c r="U17586" s="6"/>
      <c r="V17586" s="6"/>
      <c r="W17586" s="8" t="s">
        <v>122</v>
      </c>
      <c r="Z17586" s="8" t="s">
        <v>1147</v>
      </c>
      <c r="AP17586" s="6"/>
      <c r="AQ17586" s="6"/>
      <c r="AR17586" s="6"/>
      <c r="AS17586" s="6"/>
      <c r="AT17586" s="6"/>
    </row>
    <row r="17587" spans="1:46" ht="14.25" customHeight="1">
      <c r="A17587" s="7" t="s">
        <v>159</v>
      </c>
      <c r="B17587" s="7">
        <v>1455</v>
      </c>
      <c r="C17587" s="8">
        <v>248136</v>
      </c>
      <c r="D17587" s="8" t="s">
        <v>8883</v>
      </c>
      <c r="E17587" s="8" t="str">
        <f t="shared" si="274"/>
        <v>TATA STEEL LTD.18</v>
      </c>
      <c r="F17587" s="8" t="s">
        <v>8884</v>
      </c>
      <c r="G17587" s="8">
        <v>1907</v>
      </c>
      <c r="H17587" s="8">
        <v>113</v>
      </c>
      <c r="I17587" s="8" t="s">
        <v>56</v>
      </c>
      <c r="J17587" s="8" t="s">
        <v>9268</v>
      </c>
      <c r="K17587" s="6" t="s">
        <v>9269</v>
      </c>
      <c r="L17587" s="7" t="s">
        <v>223</v>
      </c>
      <c r="M17587" s="6"/>
      <c r="N17587" s="6"/>
      <c r="O17587" s="6"/>
      <c r="P17587" s="6"/>
      <c r="Q17587" s="6"/>
      <c r="R17587" s="6"/>
      <c r="S17587" s="6"/>
      <c r="T17587" s="6"/>
      <c r="U17587" s="6"/>
      <c r="V17587" s="6"/>
      <c r="W17587" s="8" t="s">
        <v>122</v>
      </c>
      <c r="Z17587" s="8" t="s">
        <v>1147</v>
      </c>
      <c r="AP17587" s="6"/>
      <c r="AQ17587" s="6"/>
      <c r="AR17587" s="6"/>
      <c r="AS17587" s="6"/>
      <c r="AT17587" s="6"/>
    </row>
    <row r="17588" spans="1:46" ht="14.25" customHeight="1">
      <c r="A17588" s="7" t="s">
        <v>159</v>
      </c>
      <c r="B17588" s="7">
        <v>1688</v>
      </c>
      <c r="C17588" s="8">
        <v>248136</v>
      </c>
      <c r="D17588" s="8" t="s">
        <v>8883</v>
      </c>
      <c r="E17588" s="8" t="str">
        <f t="shared" si="274"/>
        <v>TATA STEEL LTD.19</v>
      </c>
      <c r="F17588" s="8" t="s">
        <v>8884</v>
      </c>
      <c r="G17588" s="8">
        <v>1907</v>
      </c>
      <c r="H17588" s="8">
        <v>113</v>
      </c>
      <c r="I17588" s="8" t="s">
        <v>41</v>
      </c>
      <c r="J17588" s="8" t="s">
        <v>9268</v>
      </c>
      <c r="K17588" s="6" t="s">
        <v>9269</v>
      </c>
      <c r="L17588" s="7" t="s">
        <v>223</v>
      </c>
      <c r="M17588" s="6"/>
      <c r="N17588" s="6"/>
      <c r="O17588" s="6"/>
      <c r="P17588" s="6"/>
      <c r="Q17588" s="6"/>
      <c r="R17588" s="6"/>
      <c r="S17588" s="6"/>
      <c r="T17588" s="6"/>
      <c r="U17588" s="6"/>
      <c r="V17588" s="6"/>
      <c r="W17588" s="8" t="s">
        <v>122</v>
      </c>
      <c r="Z17588" s="8" t="s">
        <v>1147</v>
      </c>
      <c r="AP17588" s="6"/>
      <c r="AQ17588" s="6"/>
      <c r="AR17588" s="6"/>
      <c r="AS17588" s="6"/>
      <c r="AT17588" s="6"/>
    </row>
    <row r="17589" spans="1:46" ht="14.25" customHeight="1">
      <c r="A17589" s="7" t="s">
        <v>38</v>
      </c>
      <c r="B17589" s="7">
        <v>9162</v>
      </c>
      <c r="C17589" s="8">
        <v>248136</v>
      </c>
      <c r="D17589" s="8" t="s">
        <v>8883</v>
      </c>
      <c r="E17589" s="8" t="str">
        <f t="shared" si="274"/>
        <v>TATA STEEL LTD.14</v>
      </c>
      <c r="F17589" s="8" t="s">
        <v>8884</v>
      </c>
      <c r="G17589" s="8">
        <v>1907</v>
      </c>
      <c r="H17589" s="8">
        <v>113</v>
      </c>
      <c r="I17589" s="8" t="s">
        <v>117</v>
      </c>
      <c r="J17589" s="8" t="s">
        <v>9270</v>
      </c>
      <c r="K17589" s="6" t="s">
        <v>9270</v>
      </c>
      <c r="L17589" s="7" t="s">
        <v>203</v>
      </c>
      <c r="M17589" s="6"/>
      <c r="N17589" s="6"/>
      <c r="O17589" s="6"/>
      <c r="P17589" s="6"/>
      <c r="Q17589" s="6"/>
      <c r="R17589" s="6"/>
      <c r="S17589" s="6"/>
      <c r="T17589" s="6"/>
      <c r="U17589" s="6"/>
      <c r="V17589" s="6"/>
      <c r="W17589" s="8" t="s">
        <v>204</v>
      </c>
      <c r="X17589" s="8">
        <v>53.833333333333336</v>
      </c>
      <c r="Y17589" s="8">
        <v>19.166666666666668</v>
      </c>
      <c r="AP17589" s="6"/>
      <c r="AQ17589" s="6"/>
      <c r="AR17589" s="6"/>
      <c r="AS17589" s="6"/>
      <c r="AT17589" s="6"/>
    </row>
    <row r="17590" spans="1:46" ht="14.25" customHeight="1">
      <c r="A17590" s="7" t="s">
        <v>159</v>
      </c>
      <c r="B17590" s="7">
        <v>766</v>
      </c>
      <c r="C17590" s="8">
        <v>248136</v>
      </c>
      <c r="D17590" s="8" t="s">
        <v>8883</v>
      </c>
      <c r="E17590" s="8" t="str">
        <f t="shared" si="274"/>
        <v>TATA STEEL LTD.15</v>
      </c>
      <c r="F17590" s="8" t="s">
        <v>8884</v>
      </c>
      <c r="G17590" s="8">
        <v>1907</v>
      </c>
      <c r="H17590" s="8">
        <v>113</v>
      </c>
      <c r="I17590" s="8" t="s">
        <v>119</v>
      </c>
      <c r="J17590" s="8" t="s">
        <v>9270</v>
      </c>
      <c r="K17590" s="6" t="s">
        <v>9271</v>
      </c>
      <c r="L17590" s="7" t="s">
        <v>203</v>
      </c>
      <c r="M17590" s="6"/>
      <c r="N17590" s="6"/>
      <c r="O17590" s="6"/>
      <c r="P17590" s="6"/>
      <c r="Q17590" s="6"/>
      <c r="R17590" s="6"/>
      <c r="S17590" s="6"/>
      <c r="T17590" s="6"/>
      <c r="U17590" s="6"/>
      <c r="V17590" s="6"/>
      <c r="W17590" s="8" t="s">
        <v>204</v>
      </c>
      <c r="Z17590" s="8" t="s">
        <v>1147</v>
      </c>
      <c r="AP17590" s="6"/>
      <c r="AQ17590" s="6"/>
      <c r="AR17590" s="6"/>
      <c r="AS17590" s="6"/>
      <c r="AT17590" s="6"/>
    </row>
    <row r="17591" spans="1:46" ht="14.25" customHeight="1">
      <c r="A17591" s="7" t="s">
        <v>159</v>
      </c>
      <c r="B17591" s="7">
        <v>1047</v>
      </c>
      <c r="C17591" s="8">
        <v>248136</v>
      </c>
      <c r="D17591" s="8" t="s">
        <v>8883</v>
      </c>
      <c r="E17591" s="8" t="str">
        <f t="shared" si="274"/>
        <v>TATA STEEL LTD.16</v>
      </c>
      <c r="F17591" s="8" t="s">
        <v>8884</v>
      </c>
      <c r="G17591" s="8">
        <v>1907</v>
      </c>
      <c r="H17591" s="8">
        <v>113</v>
      </c>
      <c r="I17591" s="8" t="s">
        <v>52</v>
      </c>
      <c r="J17591" s="8" t="s">
        <v>9270</v>
      </c>
      <c r="K17591" s="6" t="s">
        <v>9271</v>
      </c>
      <c r="L17591" s="7" t="s">
        <v>203</v>
      </c>
      <c r="M17591" s="6"/>
      <c r="N17591" s="6"/>
      <c r="O17591" s="6"/>
      <c r="P17591" s="6"/>
      <c r="Q17591" s="6"/>
      <c r="R17591" s="6"/>
      <c r="S17591" s="6"/>
      <c r="T17591" s="6"/>
      <c r="U17591" s="6"/>
      <c r="V17591" s="6"/>
      <c r="W17591" s="8" t="s">
        <v>204</v>
      </c>
      <c r="Z17591" s="8" t="s">
        <v>1139</v>
      </c>
      <c r="AP17591" s="6"/>
      <c r="AQ17591" s="6"/>
      <c r="AR17591" s="6"/>
      <c r="AS17591" s="6"/>
      <c r="AT17591" s="6"/>
    </row>
    <row r="17592" spans="1:46" ht="14.25" customHeight="1">
      <c r="A17592" s="7" t="s">
        <v>159</v>
      </c>
      <c r="B17592" s="7">
        <v>1298</v>
      </c>
      <c r="C17592" s="8">
        <v>248136</v>
      </c>
      <c r="D17592" s="8" t="s">
        <v>8883</v>
      </c>
      <c r="E17592" s="8" t="str">
        <f t="shared" si="274"/>
        <v>TATA STEEL LTD.17</v>
      </c>
      <c r="F17592" s="8" t="s">
        <v>8884</v>
      </c>
      <c r="G17592" s="8">
        <v>1907</v>
      </c>
      <c r="H17592" s="8">
        <v>113</v>
      </c>
      <c r="I17592" s="8" t="s">
        <v>54</v>
      </c>
      <c r="J17592" s="8" t="s">
        <v>9270</v>
      </c>
      <c r="K17592" s="6" t="s">
        <v>9271</v>
      </c>
      <c r="L17592" s="7" t="s">
        <v>203</v>
      </c>
      <c r="M17592" s="6"/>
      <c r="N17592" s="6"/>
      <c r="O17592" s="6"/>
      <c r="P17592" s="6"/>
      <c r="Q17592" s="6"/>
      <c r="R17592" s="6"/>
      <c r="S17592" s="6"/>
      <c r="T17592" s="6"/>
      <c r="U17592" s="6"/>
      <c r="V17592" s="6"/>
      <c r="W17592" s="8" t="s">
        <v>204</v>
      </c>
      <c r="Z17592" s="8" t="s">
        <v>1147</v>
      </c>
      <c r="AP17592" s="6"/>
      <c r="AQ17592" s="6"/>
      <c r="AR17592" s="6"/>
      <c r="AS17592" s="6"/>
      <c r="AT17592" s="6"/>
    </row>
    <row r="17593" spans="1:46" ht="14.25" customHeight="1">
      <c r="A17593" s="7" t="s">
        <v>159</v>
      </c>
      <c r="B17593" s="7">
        <v>1530</v>
      </c>
      <c r="C17593" s="8">
        <v>248136</v>
      </c>
      <c r="D17593" s="8" t="s">
        <v>8883</v>
      </c>
      <c r="E17593" s="8" t="str">
        <f t="shared" si="274"/>
        <v>TATA STEEL LTD.18</v>
      </c>
      <c r="F17593" s="8" t="s">
        <v>8884</v>
      </c>
      <c r="G17593" s="8">
        <v>1907</v>
      </c>
      <c r="H17593" s="8">
        <v>113</v>
      </c>
      <c r="I17593" s="8" t="s">
        <v>56</v>
      </c>
      <c r="J17593" s="8" t="s">
        <v>9270</v>
      </c>
      <c r="K17593" s="6" t="s">
        <v>9271</v>
      </c>
      <c r="L17593" s="7" t="s">
        <v>203</v>
      </c>
      <c r="M17593" s="6"/>
      <c r="N17593" s="6"/>
      <c r="O17593" s="6"/>
      <c r="P17593" s="6"/>
      <c r="Q17593" s="6"/>
      <c r="R17593" s="6"/>
      <c r="S17593" s="6"/>
      <c r="T17593" s="6"/>
      <c r="U17593" s="6"/>
      <c r="V17593" s="6"/>
      <c r="W17593" s="8" t="s">
        <v>204</v>
      </c>
      <c r="Z17593" s="8" t="s">
        <v>1147</v>
      </c>
      <c r="AP17593" s="6"/>
      <c r="AQ17593" s="6"/>
      <c r="AR17593" s="6"/>
      <c r="AS17593" s="6"/>
      <c r="AT17593" s="6"/>
    </row>
    <row r="17594" spans="1:46" ht="14.25" customHeight="1">
      <c r="A17594" s="7" t="s">
        <v>159</v>
      </c>
      <c r="B17594" s="7">
        <v>1778</v>
      </c>
      <c r="C17594" s="8">
        <v>248136</v>
      </c>
      <c r="D17594" s="8" t="s">
        <v>8883</v>
      </c>
      <c r="E17594" s="8" t="str">
        <f t="shared" si="274"/>
        <v>TATA STEEL LTD.19</v>
      </c>
      <c r="F17594" s="8" t="s">
        <v>8884</v>
      </c>
      <c r="G17594" s="8">
        <v>1907</v>
      </c>
      <c r="H17594" s="8">
        <v>113</v>
      </c>
      <c r="I17594" s="8" t="s">
        <v>41</v>
      </c>
      <c r="J17594" s="8" t="s">
        <v>9270</v>
      </c>
      <c r="K17594" s="6" t="s">
        <v>9271</v>
      </c>
      <c r="L17594" s="7" t="s">
        <v>203</v>
      </c>
      <c r="M17594" s="6"/>
      <c r="N17594" s="6"/>
      <c r="O17594" s="6"/>
      <c r="P17594" s="6"/>
      <c r="Q17594" s="6"/>
      <c r="R17594" s="6"/>
      <c r="S17594" s="6"/>
      <c r="T17594" s="6"/>
      <c r="U17594" s="6"/>
      <c r="V17594" s="6"/>
      <c r="W17594" s="8" t="s">
        <v>204</v>
      </c>
      <c r="Z17594" s="8" t="s">
        <v>1147</v>
      </c>
      <c r="AP17594" s="6"/>
      <c r="AQ17594" s="6"/>
      <c r="AR17594" s="6"/>
      <c r="AS17594" s="6"/>
      <c r="AT17594" s="6"/>
    </row>
    <row r="17595" spans="1:46" ht="14.25" customHeight="1">
      <c r="A17595" s="7" t="s">
        <v>38</v>
      </c>
      <c r="B17595" s="7">
        <v>9073</v>
      </c>
      <c r="C17595" s="8">
        <v>248136</v>
      </c>
      <c r="D17595" s="8" t="s">
        <v>8883</v>
      </c>
      <c r="E17595" s="8" t="str">
        <f t="shared" si="274"/>
        <v>TATA STEEL LTD.14</v>
      </c>
      <c r="F17595" s="8" t="s">
        <v>8884</v>
      </c>
      <c r="G17595" s="8">
        <v>1907</v>
      </c>
      <c r="H17595" s="8">
        <v>113</v>
      </c>
      <c r="I17595" s="8" t="s">
        <v>117</v>
      </c>
      <c r="J17595" s="8" t="s">
        <v>9272</v>
      </c>
      <c r="K17595" s="6" t="s">
        <v>9272</v>
      </c>
      <c r="L17595" s="7" t="s">
        <v>207</v>
      </c>
      <c r="M17595" s="6"/>
      <c r="N17595" s="6"/>
      <c r="O17595" s="6"/>
      <c r="P17595" s="6"/>
      <c r="Q17595" s="6"/>
      <c r="R17595" s="6"/>
      <c r="S17595" s="6"/>
      <c r="T17595" s="6"/>
      <c r="U17595" s="6"/>
      <c r="V17595" s="6"/>
      <c r="W17595" s="8" t="s">
        <v>122</v>
      </c>
      <c r="X17595" s="8">
        <v>59.378887039702533</v>
      </c>
      <c r="Y17595" s="8">
        <v>23.666666666666668</v>
      </c>
      <c r="AP17595" s="6"/>
      <c r="AQ17595" s="6"/>
      <c r="AR17595" s="6"/>
      <c r="AS17595" s="6"/>
      <c r="AT17595" s="6"/>
    </row>
    <row r="17596" spans="1:46" ht="14.25" customHeight="1">
      <c r="A17596" s="7" t="s">
        <v>159</v>
      </c>
      <c r="B17596" s="7">
        <v>679</v>
      </c>
      <c r="C17596" s="8">
        <v>248136</v>
      </c>
      <c r="D17596" s="8" t="s">
        <v>8883</v>
      </c>
      <c r="E17596" s="8" t="str">
        <f t="shared" si="274"/>
        <v>TATA STEEL LTD.15</v>
      </c>
      <c r="F17596" s="8" t="s">
        <v>8884</v>
      </c>
      <c r="G17596" s="8">
        <v>1907</v>
      </c>
      <c r="H17596" s="8">
        <v>113</v>
      </c>
      <c r="I17596" s="8" t="s">
        <v>119</v>
      </c>
      <c r="J17596" s="8" t="s">
        <v>9272</v>
      </c>
      <c r="K17596" s="6" t="s">
        <v>9272</v>
      </c>
      <c r="L17596" s="7" t="s">
        <v>207</v>
      </c>
      <c r="M17596" s="6"/>
      <c r="N17596" s="6"/>
      <c r="O17596" s="6"/>
      <c r="P17596" s="6"/>
      <c r="Q17596" s="6"/>
      <c r="R17596" s="6"/>
      <c r="S17596" s="6"/>
      <c r="T17596" s="6"/>
      <c r="U17596" s="6"/>
      <c r="V17596" s="6"/>
      <c r="W17596" s="8" t="s">
        <v>122</v>
      </c>
      <c r="Z17596" s="8" t="s">
        <v>163</v>
      </c>
      <c r="AP17596" s="6"/>
      <c r="AQ17596" s="6"/>
      <c r="AR17596" s="6"/>
      <c r="AS17596" s="6"/>
      <c r="AT17596" s="6"/>
    </row>
    <row r="17597" spans="1:46" ht="14.25" customHeight="1">
      <c r="A17597" s="7" t="s">
        <v>159</v>
      </c>
      <c r="B17597" s="7">
        <v>957</v>
      </c>
      <c r="C17597" s="8">
        <v>248136</v>
      </c>
      <c r="D17597" s="8" t="s">
        <v>8883</v>
      </c>
      <c r="E17597" s="8" t="str">
        <f t="shared" si="274"/>
        <v>TATA STEEL LTD.16</v>
      </c>
      <c r="F17597" s="8" t="s">
        <v>8884</v>
      </c>
      <c r="G17597" s="8">
        <v>1907</v>
      </c>
      <c r="H17597" s="8">
        <v>113</v>
      </c>
      <c r="I17597" s="8" t="s">
        <v>52</v>
      </c>
      <c r="J17597" s="8" t="s">
        <v>9272</v>
      </c>
      <c r="K17597" s="6" t="s">
        <v>9272</v>
      </c>
      <c r="L17597" s="7" t="s">
        <v>207</v>
      </c>
      <c r="M17597" s="6"/>
      <c r="N17597" s="6"/>
      <c r="O17597" s="6"/>
      <c r="P17597" s="6"/>
      <c r="Q17597" s="6"/>
      <c r="R17597" s="6"/>
      <c r="S17597" s="6"/>
      <c r="T17597" s="6"/>
      <c r="U17597" s="6"/>
      <c r="V17597" s="6"/>
      <c r="W17597" s="8" t="s">
        <v>122</v>
      </c>
      <c r="Z17597" s="8" t="s">
        <v>163</v>
      </c>
      <c r="AE17597" s="7"/>
      <c r="AP17597" s="6"/>
      <c r="AQ17597" s="6"/>
      <c r="AR17597" s="6"/>
      <c r="AS17597" s="6"/>
      <c r="AT17597" s="6"/>
    </row>
    <row r="17598" spans="1:46" ht="14.25" customHeight="1">
      <c r="A17598" s="7" t="s">
        <v>159</v>
      </c>
      <c r="B17598" s="7">
        <v>1217</v>
      </c>
      <c r="C17598" s="8">
        <v>248136</v>
      </c>
      <c r="D17598" s="8" t="s">
        <v>8883</v>
      </c>
      <c r="E17598" s="8" t="str">
        <f t="shared" si="274"/>
        <v>TATA STEEL LTD.17</v>
      </c>
      <c r="F17598" s="8" t="s">
        <v>8884</v>
      </c>
      <c r="G17598" s="8">
        <v>1907</v>
      </c>
      <c r="H17598" s="8">
        <v>113</v>
      </c>
      <c r="I17598" s="8" t="s">
        <v>54</v>
      </c>
      <c r="J17598" s="8" t="s">
        <v>9272</v>
      </c>
      <c r="K17598" s="6" t="s">
        <v>9272</v>
      </c>
      <c r="L17598" s="7" t="s">
        <v>207</v>
      </c>
      <c r="M17598" s="6"/>
      <c r="N17598" s="6"/>
      <c r="O17598" s="6"/>
      <c r="P17598" s="6"/>
      <c r="Q17598" s="6"/>
      <c r="R17598" s="6"/>
      <c r="S17598" s="6"/>
      <c r="T17598" s="6"/>
      <c r="U17598" s="6"/>
      <c r="V17598" s="6"/>
      <c r="W17598" s="8" t="s">
        <v>122</v>
      </c>
      <c r="Z17598" s="8" t="s">
        <v>1147</v>
      </c>
      <c r="AP17598" s="6"/>
      <c r="AQ17598" s="6"/>
      <c r="AR17598" s="6"/>
      <c r="AS17598" s="6"/>
      <c r="AT17598" s="6"/>
    </row>
    <row r="17599" spans="1:46" ht="14.25" customHeight="1">
      <c r="A17599" s="7" t="s">
        <v>159</v>
      </c>
      <c r="B17599" s="7">
        <v>1456</v>
      </c>
      <c r="C17599" s="8">
        <v>248136</v>
      </c>
      <c r="D17599" s="8" t="s">
        <v>8883</v>
      </c>
      <c r="E17599" s="8" t="str">
        <f t="shared" si="274"/>
        <v>TATA STEEL LTD.18</v>
      </c>
      <c r="F17599" s="8" t="s">
        <v>8884</v>
      </c>
      <c r="G17599" s="8">
        <v>1907</v>
      </c>
      <c r="H17599" s="8">
        <v>113</v>
      </c>
      <c r="I17599" s="8" t="s">
        <v>56</v>
      </c>
      <c r="J17599" s="8" t="s">
        <v>9272</v>
      </c>
      <c r="K17599" s="6" t="s">
        <v>9272</v>
      </c>
      <c r="L17599" s="7" t="s">
        <v>207</v>
      </c>
      <c r="M17599" s="6"/>
      <c r="N17599" s="6"/>
      <c r="O17599" s="6"/>
      <c r="P17599" s="6"/>
      <c r="Q17599" s="6"/>
      <c r="R17599" s="6"/>
      <c r="S17599" s="6"/>
      <c r="T17599" s="6"/>
      <c r="U17599" s="6"/>
      <c r="V17599" s="6"/>
      <c r="W17599" s="8" t="s">
        <v>122</v>
      </c>
      <c r="Z17599" s="8" t="s">
        <v>1147</v>
      </c>
      <c r="AP17599" s="6"/>
      <c r="AQ17599" s="6"/>
      <c r="AR17599" s="6"/>
      <c r="AS17599" s="6"/>
      <c r="AT17599" s="6"/>
    </row>
    <row r="17600" spans="1:46" ht="14.25" customHeight="1">
      <c r="A17600" s="7" t="s">
        <v>159</v>
      </c>
      <c r="B17600" s="7">
        <v>1689</v>
      </c>
      <c r="C17600" s="8">
        <v>248136</v>
      </c>
      <c r="D17600" s="8" t="s">
        <v>8883</v>
      </c>
      <c r="E17600" s="8" t="str">
        <f t="shared" si="274"/>
        <v>TATA STEEL LTD.19</v>
      </c>
      <c r="F17600" s="8" t="s">
        <v>8884</v>
      </c>
      <c r="G17600" s="8">
        <v>1907</v>
      </c>
      <c r="H17600" s="8">
        <v>113</v>
      </c>
      <c r="I17600" s="8" t="s">
        <v>41</v>
      </c>
      <c r="J17600" s="8" t="s">
        <v>9272</v>
      </c>
      <c r="K17600" s="6" t="s">
        <v>9272</v>
      </c>
      <c r="L17600" s="7" t="s">
        <v>207</v>
      </c>
      <c r="M17600" s="6"/>
      <c r="N17600" s="6"/>
      <c r="O17600" s="6"/>
      <c r="P17600" s="6"/>
      <c r="Q17600" s="6"/>
      <c r="R17600" s="6"/>
      <c r="S17600" s="6"/>
      <c r="T17600" s="6"/>
      <c r="U17600" s="6"/>
      <c r="V17600" s="6"/>
      <c r="W17600" s="8" t="s">
        <v>122</v>
      </c>
      <c r="Z17600" s="8" t="s">
        <v>1147</v>
      </c>
      <c r="AP17600" s="6"/>
      <c r="AQ17600" s="6"/>
      <c r="AR17600" s="6"/>
      <c r="AS17600" s="6"/>
      <c r="AT17600" s="6"/>
    </row>
    <row r="17601" spans="1:46" ht="14.25" customHeight="1">
      <c r="A17601" s="7" t="s">
        <v>159</v>
      </c>
      <c r="B17601" s="7">
        <v>680</v>
      </c>
      <c r="C17601" s="8">
        <v>248136</v>
      </c>
      <c r="D17601" s="8" t="s">
        <v>8883</v>
      </c>
      <c r="E17601" s="8" t="str">
        <f t="shared" si="274"/>
        <v>TATA STEEL LTD.15</v>
      </c>
      <c r="F17601" s="8" t="s">
        <v>8884</v>
      </c>
      <c r="G17601" s="8">
        <v>1907</v>
      </c>
      <c r="H17601" s="8">
        <v>113</v>
      </c>
      <c r="I17601" s="8" t="s">
        <v>119</v>
      </c>
      <c r="J17601" s="8" t="s">
        <v>9273</v>
      </c>
      <c r="K17601" s="6" t="s">
        <v>9273</v>
      </c>
      <c r="L17601" s="7" t="s">
        <v>121</v>
      </c>
      <c r="M17601" s="6"/>
      <c r="N17601" s="6"/>
      <c r="O17601" s="6"/>
      <c r="P17601" s="6"/>
      <c r="Q17601" s="6"/>
      <c r="R17601" s="6"/>
      <c r="S17601" s="6"/>
      <c r="T17601" s="6"/>
      <c r="U17601" s="6"/>
      <c r="V17601" s="6"/>
      <c r="W17601" s="8" t="s">
        <v>122</v>
      </c>
      <c r="Z17601" s="8" t="s">
        <v>163</v>
      </c>
      <c r="AP17601" s="6"/>
      <c r="AQ17601" s="6"/>
      <c r="AR17601" s="6"/>
      <c r="AS17601" s="6"/>
      <c r="AT17601" s="6"/>
    </row>
    <row r="17602" spans="1:46" ht="14.25" customHeight="1">
      <c r="A17602" s="7" t="s">
        <v>159</v>
      </c>
      <c r="B17602" s="7">
        <v>958</v>
      </c>
      <c r="C17602" s="8">
        <v>248136</v>
      </c>
      <c r="D17602" s="8" t="s">
        <v>8883</v>
      </c>
      <c r="E17602" s="8" t="str">
        <f t="shared" ref="E17602:E17665" si="275">CONCATENATE(LEFT(D17602,20),RIGHT(I17602,2))</f>
        <v>TATA STEEL LTD.16</v>
      </c>
      <c r="F17602" s="8" t="s">
        <v>8884</v>
      </c>
      <c r="G17602" s="8">
        <v>1907</v>
      </c>
      <c r="H17602" s="8">
        <v>113</v>
      </c>
      <c r="I17602" s="8" t="s">
        <v>52</v>
      </c>
      <c r="J17602" s="8" t="s">
        <v>9273</v>
      </c>
      <c r="K17602" s="6" t="s">
        <v>9273</v>
      </c>
      <c r="L17602" s="7" t="s">
        <v>121</v>
      </c>
      <c r="M17602" s="6"/>
      <c r="N17602" s="6"/>
      <c r="O17602" s="6"/>
      <c r="P17602" s="6"/>
      <c r="Q17602" s="6"/>
      <c r="R17602" s="6"/>
      <c r="S17602" s="6"/>
      <c r="T17602" s="6"/>
      <c r="U17602" s="6"/>
      <c r="V17602" s="6"/>
      <c r="W17602" s="8" t="s">
        <v>122</v>
      </c>
      <c r="Z17602" s="8" t="s">
        <v>163</v>
      </c>
      <c r="AE17602" s="7"/>
      <c r="AP17602" s="6"/>
      <c r="AQ17602" s="6"/>
      <c r="AR17602" s="6"/>
      <c r="AS17602" s="6"/>
      <c r="AT17602" s="6"/>
    </row>
    <row r="17603" spans="1:46" ht="14.25" customHeight="1">
      <c r="A17603" s="7" t="s">
        <v>159</v>
      </c>
      <c r="B17603" s="7">
        <v>1218</v>
      </c>
      <c r="C17603" s="8">
        <v>248136</v>
      </c>
      <c r="D17603" s="8" t="s">
        <v>8883</v>
      </c>
      <c r="E17603" s="8" t="str">
        <f t="shared" si="275"/>
        <v>TATA STEEL LTD.17</v>
      </c>
      <c r="F17603" s="8" t="s">
        <v>8884</v>
      </c>
      <c r="G17603" s="8">
        <v>1907</v>
      </c>
      <c r="H17603" s="8">
        <v>113</v>
      </c>
      <c r="I17603" s="8" t="s">
        <v>54</v>
      </c>
      <c r="J17603" s="8" t="s">
        <v>9273</v>
      </c>
      <c r="K17603" s="6" t="s">
        <v>9273</v>
      </c>
      <c r="L17603" s="7" t="s">
        <v>121</v>
      </c>
      <c r="M17603" s="6"/>
      <c r="N17603" s="6"/>
      <c r="O17603" s="6"/>
      <c r="P17603" s="6"/>
      <c r="Q17603" s="6"/>
      <c r="R17603" s="6"/>
      <c r="S17603" s="6"/>
      <c r="T17603" s="6"/>
      <c r="U17603" s="6"/>
      <c r="V17603" s="6"/>
      <c r="W17603" s="8" t="s">
        <v>122</v>
      </c>
      <c r="Z17603" s="8" t="s">
        <v>1147</v>
      </c>
      <c r="AP17603" s="6"/>
      <c r="AQ17603" s="6"/>
      <c r="AR17603" s="6"/>
      <c r="AS17603" s="6"/>
      <c r="AT17603" s="6"/>
    </row>
    <row r="17604" spans="1:46" ht="14.25" customHeight="1">
      <c r="A17604" s="7" t="s">
        <v>159</v>
      </c>
      <c r="B17604" s="7">
        <v>1457</v>
      </c>
      <c r="C17604" s="8">
        <v>248136</v>
      </c>
      <c r="D17604" s="8" t="s">
        <v>8883</v>
      </c>
      <c r="E17604" s="8" t="str">
        <f t="shared" si="275"/>
        <v>TATA STEEL LTD.18</v>
      </c>
      <c r="F17604" s="8" t="s">
        <v>8884</v>
      </c>
      <c r="G17604" s="8">
        <v>1907</v>
      </c>
      <c r="H17604" s="8">
        <v>113</v>
      </c>
      <c r="I17604" s="8" t="s">
        <v>56</v>
      </c>
      <c r="J17604" s="8" t="s">
        <v>9273</v>
      </c>
      <c r="K17604" s="6" t="s">
        <v>9273</v>
      </c>
      <c r="L17604" s="7" t="s">
        <v>121</v>
      </c>
      <c r="M17604" s="6"/>
      <c r="N17604" s="6"/>
      <c r="O17604" s="6"/>
      <c r="P17604" s="6"/>
      <c r="Q17604" s="6"/>
      <c r="R17604" s="6"/>
      <c r="S17604" s="6"/>
      <c r="T17604" s="6"/>
      <c r="U17604" s="6"/>
      <c r="V17604" s="6"/>
      <c r="W17604" s="8" t="s">
        <v>122</v>
      </c>
      <c r="Z17604" s="8" t="s">
        <v>1147</v>
      </c>
      <c r="AP17604" s="6"/>
      <c r="AQ17604" s="6"/>
      <c r="AR17604" s="6"/>
      <c r="AS17604" s="6"/>
      <c r="AT17604" s="6"/>
    </row>
    <row r="17605" spans="1:46" ht="14.25" customHeight="1">
      <c r="A17605" s="7" t="s">
        <v>159</v>
      </c>
      <c r="B17605" s="7">
        <v>1690</v>
      </c>
      <c r="C17605" s="8">
        <v>248136</v>
      </c>
      <c r="D17605" s="8" t="s">
        <v>8883</v>
      </c>
      <c r="E17605" s="8" t="str">
        <f t="shared" si="275"/>
        <v>TATA STEEL LTD.19</v>
      </c>
      <c r="F17605" s="8" t="s">
        <v>8884</v>
      </c>
      <c r="G17605" s="8">
        <v>1907</v>
      </c>
      <c r="H17605" s="8">
        <v>113</v>
      </c>
      <c r="I17605" s="8" t="s">
        <v>41</v>
      </c>
      <c r="J17605" s="8" t="s">
        <v>9273</v>
      </c>
      <c r="K17605" s="6" t="s">
        <v>9273</v>
      </c>
      <c r="L17605" s="7" t="s">
        <v>121</v>
      </c>
      <c r="M17605" s="6"/>
      <c r="N17605" s="6"/>
      <c r="O17605" s="6"/>
      <c r="P17605" s="6"/>
      <c r="Q17605" s="6"/>
      <c r="R17605" s="6"/>
      <c r="S17605" s="6"/>
      <c r="T17605" s="6"/>
      <c r="U17605" s="6"/>
      <c r="V17605" s="6"/>
      <c r="W17605" s="8" t="s">
        <v>122</v>
      </c>
      <c r="Z17605" s="8" t="s">
        <v>1147</v>
      </c>
      <c r="AP17605" s="6"/>
      <c r="AQ17605" s="6"/>
      <c r="AR17605" s="6"/>
      <c r="AS17605" s="6"/>
      <c r="AT17605" s="6"/>
    </row>
    <row r="17606" spans="1:46" ht="14.25" customHeight="1">
      <c r="A17606" s="7" t="s">
        <v>38</v>
      </c>
      <c r="B17606" s="7">
        <v>9074</v>
      </c>
      <c r="C17606" s="8">
        <v>248136</v>
      </c>
      <c r="D17606" s="8" t="s">
        <v>8883</v>
      </c>
      <c r="E17606" s="8" t="str">
        <f t="shared" si="275"/>
        <v>TATA STEEL LTD.14</v>
      </c>
      <c r="F17606" s="8" t="s">
        <v>8884</v>
      </c>
      <c r="G17606" s="8">
        <v>1907</v>
      </c>
      <c r="H17606" s="8">
        <v>113</v>
      </c>
      <c r="I17606" s="8" t="s">
        <v>117</v>
      </c>
      <c r="J17606" s="8" t="s">
        <v>9274</v>
      </c>
      <c r="K17606" s="6" t="s">
        <v>9274</v>
      </c>
      <c r="L17606" s="7" t="s">
        <v>121</v>
      </c>
      <c r="M17606" s="6"/>
      <c r="N17606" s="6"/>
      <c r="O17606" s="6"/>
      <c r="P17606" s="6"/>
      <c r="Q17606" s="6"/>
      <c r="R17606" s="6"/>
      <c r="S17606" s="6"/>
      <c r="T17606" s="6"/>
      <c r="U17606" s="6"/>
      <c r="V17606" s="6"/>
      <c r="W17606" s="8" t="s">
        <v>122</v>
      </c>
      <c r="X17606" s="8">
        <v>53.384348386709839</v>
      </c>
      <c r="Y17606" s="8">
        <v>30.666666666666668</v>
      </c>
      <c r="AP17606" s="6"/>
      <c r="AQ17606" s="6"/>
      <c r="AR17606" s="6"/>
      <c r="AS17606" s="6"/>
      <c r="AT17606" s="6"/>
    </row>
    <row r="17607" spans="1:46" ht="14.25" customHeight="1">
      <c r="A17607" s="7" t="s">
        <v>38</v>
      </c>
      <c r="B17607" s="7">
        <v>8897</v>
      </c>
      <c r="C17607" s="8">
        <v>248136</v>
      </c>
      <c r="D17607" s="8" t="s">
        <v>8883</v>
      </c>
      <c r="E17607" s="8" t="str">
        <f t="shared" si="275"/>
        <v>TATA STEEL LTD.14</v>
      </c>
      <c r="F17607" s="8" t="s">
        <v>8884</v>
      </c>
      <c r="G17607" s="8">
        <v>1907</v>
      </c>
      <c r="H17607" s="8">
        <v>113</v>
      </c>
      <c r="I17607" s="8" t="s">
        <v>117</v>
      </c>
      <c r="J17607" s="8" t="s">
        <v>9275</v>
      </c>
      <c r="K17607" s="8" t="s">
        <v>9275</v>
      </c>
      <c r="L17607" s="7" t="s">
        <v>48</v>
      </c>
      <c r="M17607" s="6"/>
      <c r="N17607" s="6"/>
      <c r="O17607" s="6"/>
      <c r="P17607" s="6"/>
      <c r="Q17607" s="6"/>
      <c r="R17607" s="6"/>
      <c r="S17607" s="6"/>
      <c r="T17607" s="6"/>
      <c r="U17607" s="6"/>
      <c r="V17607" s="6"/>
      <c r="W17607" s="8" t="s">
        <v>49</v>
      </c>
      <c r="X17607" s="8">
        <v>49.666280586541916</v>
      </c>
      <c r="Y17607" s="8">
        <v>0</v>
      </c>
      <c r="AP17607" s="6"/>
      <c r="AQ17607" s="6"/>
      <c r="AR17607" s="6"/>
      <c r="AS17607" s="6"/>
      <c r="AT17607" s="6"/>
    </row>
    <row r="17608" spans="1:46" ht="14.25" customHeight="1">
      <c r="A17608" s="7" t="s">
        <v>159</v>
      </c>
      <c r="B17608" s="7">
        <v>517</v>
      </c>
      <c r="C17608" s="8">
        <v>248136</v>
      </c>
      <c r="D17608" s="8" t="s">
        <v>8883</v>
      </c>
      <c r="E17608" s="8" t="str">
        <f t="shared" si="275"/>
        <v>TATA STEEL LTD.15</v>
      </c>
      <c r="F17608" s="8" t="s">
        <v>8884</v>
      </c>
      <c r="G17608" s="8">
        <v>1907</v>
      </c>
      <c r="H17608" s="8">
        <v>113</v>
      </c>
      <c r="I17608" s="8" t="s">
        <v>119</v>
      </c>
      <c r="J17608" s="8" t="s">
        <v>9275</v>
      </c>
      <c r="K17608" s="8" t="s">
        <v>9276</v>
      </c>
      <c r="L17608" s="7" t="s">
        <v>48</v>
      </c>
      <c r="M17608" s="6"/>
      <c r="N17608" s="6"/>
      <c r="O17608" s="6"/>
      <c r="P17608" s="6"/>
      <c r="Q17608" s="6"/>
      <c r="R17608" s="6"/>
      <c r="S17608" s="6"/>
      <c r="T17608" s="6"/>
      <c r="U17608" s="6"/>
      <c r="V17608" s="6"/>
      <c r="W17608" s="8" t="s">
        <v>49</v>
      </c>
      <c r="Z17608" s="8" t="s">
        <v>163</v>
      </c>
      <c r="AP17608" s="6"/>
      <c r="AQ17608" s="6"/>
      <c r="AR17608" s="6"/>
      <c r="AS17608" s="6"/>
      <c r="AT17608" s="6"/>
    </row>
    <row r="17609" spans="1:46" ht="14.25" customHeight="1">
      <c r="A17609" s="7" t="s">
        <v>159</v>
      </c>
      <c r="B17609" s="7">
        <v>805</v>
      </c>
      <c r="C17609" s="8">
        <v>248136</v>
      </c>
      <c r="D17609" s="8" t="s">
        <v>8883</v>
      </c>
      <c r="E17609" s="8" t="str">
        <f t="shared" si="275"/>
        <v>TATA STEEL LTD.16</v>
      </c>
      <c r="F17609" s="8" t="s">
        <v>8884</v>
      </c>
      <c r="G17609" s="8">
        <v>1907</v>
      </c>
      <c r="H17609" s="8">
        <v>113</v>
      </c>
      <c r="I17609" s="8" t="s">
        <v>52</v>
      </c>
      <c r="J17609" s="8" t="s">
        <v>9275</v>
      </c>
      <c r="K17609" s="8" t="s">
        <v>9276</v>
      </c>
      <c r="L17609" s="7" t="s">
        <v>48</v>
      </c>
      <c r="M17609" s="6"/>
      <c r="N17609" s="6"/>
      <c r="O17609" s="6"/>
      <c r="P17609" s="6"/>
      <c r="Q17609" s="6"/>
      <c r="R17609" s="6"/>
      <c r="S17609" s="6"/>
      <c r="T17609" s="6"/>
      <c r="U17609" s="6"/>
      <c r="V17609" s="6"/>
      <c r="W17609" s="8" t="s">
        <v>49</v>
      </c>
      <c r="Z17609" s="8" t="s">
        <v>1147</v>
      </c>
      <c r="AP17609" s="6"/>
      <c r="AQ17609" s="6"/>
      <c r="AR17609" s="6"/>
      <c r="AS17609" s="6"/>
      <c r="AT17609" s="6"/>
    </row>
    <row r="17610" spans="1:46" ht="14.25" customHeight="1">
      <c r="A17610" s="7" t="s">
        <v>38</v>
      </c>
      <c r="B17610" s="7">
        <v>9075</v>
      </c>
      <c r="C17610" s="8">
        <v>248136</v>
      </c>
      <c r="D17610" s="8" t="s">
        <v>8883</v>
      </c>
      <c r="E17610" s="8" t="str">
        <f t="shared" si="275"/>
        <v>TATA STEEL LTD.14</v>
      </c>
      <c r="F17610" s="8" t="s">
        <v>8884</v>
      </c>
      <c r="G17610" s="8">
        <v>1907</v>
      </c>
      <c r="H17610" s="8">
        <v>113</v>
      </c>
      <c r="I17610" s="8" t="s">
        <v>117</v>
      </c>
      <c r="J17610" s="8" t="s">
        <v>9277</v>
      </c>
      <c r="K17610" s="6" t="s">
        <v>9277</v>
      </c>
      <c r="L17610" s="7" t="s">
        <v>420</v>
      </c>
      <c r="M17610" s="6"/>
      <c r="N17610" s="6"/>
      <c r="O17610" s="6"/>
      <c r="P17610" s="6"/>
      <c r="Q17610" s="6"/>
      <c r="R17610" s="6"/>
      <c r="S17610" s="6"/>
      <c r="T17610" s="6"/>
      <c r="U17610" s="6"/>
      <c r="V17610" s="6"/>
      <c r="W17610" s="8" t="s">
        <v>421</v>
      </c>
      <c r="X17610" s="8">
        <v>44.618695274079407</v>
      </c>
      <c r="Y17610" s="8">
        <v>26</v>
      </c>
      <c r="AP17610" s="6"/>
      <c r="AQ17610" s="6"/>
      <c r="AR17610" s="6"/>
      <c r="AS17610" s="6"/>
      <c r="AT17610" s="6"/>
    </row>
    <row r="17611" spans="1:46" ht="14.25" customHeight="1">
      <c r="A17611" s="7" t="s">
        <v>38</v>
      </c>
      <c r="B17611" s="7">
        <v>9076</v>
      </c>
      <c r="C17611" s="8">
        <v>248136</v>
      </c>
      <c r="D17611" s="8" t="s">
        <v>8883</v>
      </c>
      <c r="E17611" s="8" t="str">
        <f t="shared" si="275"/>
        <v>TATA STEEL LTD.14</v>
      </c>
      <c r="F17611" s="8" t="s">
        <v>8884</v>
      </c>
      <c r="G17611" s="8">
        <v>1907</v>
      </c>
      <c r="H17611" s="8">
        <v>113</v>
      </c>
      <c r="I17611" s="8" t="s">
        <v>117</v>
      </c>
      <c r="J17611" s="8" t="s">
        <v>9278</v>
      </c>
      <c r="K17611" s="6" t="s">
        <v>9278</v>
      </c>
      <c r="L17611" s="7" t="s">
        <v>784</v>
      </c>
      <c r="M17611" s="6"/>
      <c r="N17611" s="6"/>
      <c r="O17611" s="6"/>
      <c r="P17611" s="6"/>
      <c r="Q17611" s="6"/>
      <c r="R17611" s="6"/>
      <c r="S17611" s="6"/>
      <c r="T17611" s="6"/>
      <c r="U17611" s="6"/>
      <c r="V17611" s="6"/>
      <c r="W17611" s="8" t="s">
        <v>421</v>
      </c>
      <c r="X17611" s="8">
        <v>44.429216144896237</v>
      </c>
      <c r="Y17611" s="8">
        <v>30.833333333333332</v>
      </c>
      <c r="AP17611" s="6"/>
      <c r="AQ17611" s="6"/>
      <c r="AR17611" s="6"/>
      <c r="AS17611" s="6"/>
      <c r="AT17611" s="6"/>
    </row>
    <row r="17612" spans="1:46" ht="14.25" customHeight="1">
      <c r="A17612" s="7" t="s">
        <v>159</v>
      </c>
      <c r="B17612" s="7">
        <v>681</v>
      </c>
      <c r="C17612" s="8">
        <v>248136</v>
      </c>
      <c r="D17612" s="8" t="s">
        <v>8883</v>
      </c>
      <c r="E17612" s="8" t="str">
        <f t="shared" si="275"/>
        <v>TATA STEEL LTD.15</v>
      </c>
      <c r="F17612" s="8" t="s">
        <v>8884</v>
      </c>
      <c r="G17612" s="8">
        <v>1907</v>
      </c>
      <c r="H17612" s="8">
        <v>113</v>
      </c>
      <c r="I17612" s="8" t="s">
        <v>119</v>
      </c>
      <c r="J17612" s="8" t="s">
        <v>9278</v>
      </c>
      <c r="K17612" s="6" t="s">
        <v>9278</v>
      </c>
      <c r="L17612" s="7" t="s">
        <v>784</v>
      </c>
      <c r="M17612" s="6"/>
      <c r="N17612" s="6"/>
      <c r="O17612" s="6"/>
      <c r="P17612" s="6"/>
      <c r="Q17612" s="6"/>
      <c r="R17612" s="6"/>
      <c r="S17612" s="6"/>
      <c r="T17612" s="6"/>
      <c r="U17612" s="6"/>
      <c r="V17612" s="6"/>
      <c r="W17612" s="8" t="s">
        <v>421</v>
      </c>
      <c r="Z17612" s="8" t="s">
        <v>163</v>
      </c>
      <c r="AP17612" s="6"/>
      <c r="AQ17612" s="6"/>
      <c r="AR17612" s="6"/>
      <c r="AS17612" s="6"/>
      <c r="AT17612" s="6"/>
    </row>
    <row r="17613" spans="1:46" ht="14.25" customHeight="1">
      <c r="A17613" s="7" t="s">
        <v>159</v>
      </c>
      <c r="B17613" s="7">
        <v>959</v>
      </c>
      <c r="C17613" s="8">
        <v>248136</v>
      </c>
      <c r="D17613" s="8" t="s">
        <v>8883</v>
      </c>
      <c r="E17613" s="8" t="str">
        <f t="shared" si="275"/>
        <v>TATA STEEL LTD.16</v>
      </c>
      <c r="F17613" s="8" t="s">
        <v>8884</v>
      </c>
      <c r="G17613" s="8">
        <v>1907</v>
      </c>
      <c r="H17613" s="8">
        <v>113</v>
      </c>
      <c r="I17613" s="8" t="s">
        <v>52</v>
      </c>
      <c r="J17613" s="8" t="s">
        <v>9278</v>
      </c>
      <c r="K17613" s="6" t="s">
        <v>9278</v>
      </c>
      <c r="L17613" s="7" t="s">
        <v>784</v>
      </c>
      <c r="M17613" s="6"/>
      <c r="N17613" s="6"/>
      <c r="O17613" s="6"/>
      <c r="P17613" s="6"/>
      <c r="Q17613" s="6"/>
      <c r="R17613" s="6"/>
      <c r="S17613" s="6"/>
      <c r="T17613" s="6"/>
      <c r="U17613" s="6"/>
      <c r="V17613" s="6"/>
      <c r="W17613" s="8" t="s">
        <v>421</v>
      </c>
      <c r="Z17613" s="8" t="s">
        <v>163</v>
      </c>
      <c r="AE17613" s="7"/>
      <c r="AP17613" s="6"/>
      <c r="AQ17613" s="6"/>
      <c r="AR17613" s="6"/>
      <c r="AS17613" s="6"/>
      <c r="AT17613" s="6"/>
    </row>
    <row r="17614" spans="1:46" ht="14.25" customHeight="1">
      <c r="A17614" s="7" t="s">
        <v>159</v>
      </c>
      <c r="B17614" s="7">
        <v>1219</v>
      </c>
      <c r="C17614" s="8">
        <v>248136</v>
      </c>
      <c r="D17614" s="8" t="s">
        <v>8883</v>
      </c>
      <c r="E17614" s="8" t="str">
        <f t="shared" si="275"/>
        <v>TATA STEEL LTD.17</v>
      </c>
      <c r="F17614" s="8" t="s">
        <v>8884</v>
      </c>
      <c r="G17614" s="8">
        <v>1907</v>
      </c>
      <c r="H17614" s="8">
        <v>113</v>
      </c>
      <c r="I17614" s="8" t="s">
        <v>54</v>
      </c>
      <c r="J17614" s="8" t="s">
        <v>9278</v>
      </c>
      <c r="K17614" s="6" t="s">
        <v>9278</v>
      </c>
      <c r="L17614" s="7" t="s">
        <v>784</v>
      </c>
      <c r="M17614" s="6"/>
      <c r="N17614" s="6"/>
      <c r="O17614" s="6"/>
      <c r="P17614" s="6"/>
      <c r="Q17614" s="6"/>
      <c r="R17614" s="6"/>
      <c r="S17614" s="6"/>
      <c r="T17614" s="6"/>
      <c r="U17614" s="6"/>
      <c r="V17614" s="6"/>
      <c r="W17614" s="8" t="s">
        <v>421</v>
      </c>
      <c r="Z17614" s="8" t="s">
        <v>1147</v>
      </c>
      <c r="AP17614" s="6"/>
      <c r="AQ17614" s="6"/>
      <c r="AR17614" s="6"/>
      <c r="AS17614" s="6"/>
      <c r="AT17614" s="6"/>
    </row>
    <row r="17615" spans="1:46" ht="14.25" customHeight="1">
      <c r="A17615" s="7" t="s">
        <v>38</v>
      </c>
      <c r="B17615" s="7">
        <v>9077</v>
      </c>
      <c r="C17615" s="8">
        <v>248136</v>
      </c>
      <c r="D17615" s="8" t="s">
        <v>8883</v>
      </c>
      <c r="E17615" s="8" t="str">
        <f t="shared" si="275"/>
        <v>TATA STEEL LTD.14</v>
      </c>
      <c r="F17615" s="8" t="s">
        <v>8884</v>
      </c>
      <c r="G17615" s="8">
        <v>1907</v>
      </c>
      <c r="H17615" s="8">
        <v>113</v>
      </c>
      <c r="I17615" s="8" t="s">
        <v>117</v>
      </c>
      <c r="J17615" s="8" t="s">
        <v>9279</v>
      </c>
      <c r="K17615" s="6" t="s">
        <v>9279</v>
      </c>
      <c r="L17615" s="7" t="s">
        <v>268</v>
      </c>
      <c r="M17615" s="6"/>
      <c r="N17615" s="6"/>
      <c r="O17615" s="6"/>
      <c r="P17615" s="6"/>
      <c r="Q17615" s="6"/>
      <c r="R17615" s="6"/>
      <c r="S17615" s="6"/>
      <c r="T17615" s="6"/>
      <c r="U17615" s="6"/>
      <c r="V17615" s="6"/>
      <c r="W17615" s="8" t="s">
        <v>122</v>
      </c>
      <c r="X17615" s="8">
        <v>71.093401403382515</v>
      </c>
      <c r="Y17615" s="8">
        <v>26.166666666666668</v>
      </c>
      <c r="AP17615" s="6"/>
      <c r="AQ17615" s="6"/>
      <c r="AR17615" s="6"/>
      <c r="AS17615" s="6"/>
      <c r="AT17615" s="6"/>
    </row>
    <row r="17616" spans="1:46" ht="14.25" customHeight="1">
      <c r="A17616" s="7" t="s">
        <v>159</v>
      </c>
      <c r="B17616" s="7">
        <v>682</v>
      </c>
      <c r="C17616" s="8">
        <v>248136</v>
      </c>
      <c r="D17616" s="8" t="s">
        <v>8883</v>
      </c>
      <c r="E17616" s="8" t="str">
        <f t="shared" si="275"/>
        <v>TATA STEEL LTD.15</v>
      </c>
      <c r="F17616" s="8" t="s">
        <v>8884</v>
      </c>
      <c r="G17616" s="8">
        <v>1907</v>
      </c>
      <c r="H17616" s="8">
        <v>113</v>
      </c>
      <c r="I17616" s="8" t="s">
        <v>119</v>
      </c>
      <c r="J17616" s="8" t="s">
        <v>9279</v>
      </c>
      <c r="K17616" s="6" t="s">
        <v>9279</v>
      </c>
      <c r="L17616" s="7" t="s">
        <v>268</v>
      </c>
      <c r="M17616" s="6"/>
      <c r="N17616" s="6"/>
      <c r="O17616" s="6"/>
      <c r="P17616" s="6"/>
      <c r="Q17616" s="6"/>
      <c r="R17616" s="6"/>
      <c r="S17616" s="6"/>
      <c r="T17616" s="6"/>
      <c r="U17616" s="6"/>
      <c r="V17616" s="6"/>
      <c r="W17616" s="8" t="s">
        <v>122</v>
      </c>
      <c r="Z17616" s="8" t="s">
        <v>163</v>
      </c>
      <c r="AP17616" s="6"/>
      <c r="AQ17616" s="6"/>
      <c r="AR17616" s="6"/>
      <c r="AS17616" s="6"/>
      <c r="AT17616" s="6"/>
    </row>
    <row r="17617" spans="1:46" ht="14.25" customHeight="1">
      <c r="A17617" s="7" t="s">
        <v>159</v>
      </c>
      <c r="B17617" s="7">
        <v>960</v>
      </c>
      <c r="C17617" s="8">
        <v>248136</v>
      </c>
      <c r="D17617" s="8" t="s">
        <v>8883</v>
      </c>
      <c r="E17617" s="8" t="str">
        <f t="shared" si="275"/>
        <v>TATA STEEL LTD.16</v>
      </c>
      <c r="F17617" s="8" t="s">
        <v>8884</v>
      </c>
      <c r="G17617" s="8">
        <v>1907</v>
      </c>
      <c r="H17617" s="8">
        <v>113</v>
      </c>
      <c r="I17617" s="8" t="s">
        <v>52</v>
      </c>
      <c r="J17617" s="8" t="s">
        <v>9279</v>
      </c>
      <c r="K17617" s="6" t="s">
        <v>9279</v>
      </c>
      <c r="L17617" s="7" t="s">
        <v>268</v>
      </c>
      <c r="M17617" s="6"/>
      <c r="N17617" s="6"/>
      <c r="O17617" s="6"/>
      <c r="P17617" s="6"/>
      <c r="Q17617" s="6"/>
      <c r="R17617" s="6"/>
      <c r="S17617" s="6"/>
      <c r="T17617" s="6"/>
      <c r="U17617" s="6"/>
      <c r="V17617" s="6"/>
      <c r="W17617" s="8" t="s">
        <v>122</v>
      </c>
      <c r="Z17617" s="8" t="s">
        <v>163</v>
      </c>
      <c r="AP17617" s="6"/>
      <c r="AQ17617" s="6"/>
      <c r="AR17617" s="6"/>
      <c r="AS17617" s="6"/>
      <c r="AT17617" s="6"/>
    </row>
    <row r="17618" spans="1:46" ht="14.25" customHeight="1">
      <c r="A17618" s="7" t="s">
        <v>159</v>
      </c>
      <c r="B17618" s="7">
        <v>1220</v>
      </c>
      <c r="C17618" s="8">
        <v>248136</v>
      </c>
      <c r="D17618" s="8" t="s">
        <v>8883</v>
      </c>
      <c r="E17618" s="8" t="str">
        <f t="shared" si="275"/>
        <v>TATA STEEL LTD.17</v>
      </c>
      <c r="F17618" s="8" t="s">
        <v>8884</v>
      </c>
      <c r="G17618" s="8">
        <v>1907</v>
      </c>
      <c r="H17618" s="8">
        <v>113</v>
      </c>
      <c r="I17618" s="8" t="s">
        <v>54</v>
      </c>
      <c r="J17618" s="8" t="s">
        <v>9279</v>
      </c>
      <c r="K17618" s="6" t="s">
        <v>9279</v>
      </c>
      <c r="L17618" s="7" t="s">
        <v>268</v>
      </c>
      <c r="M17618" s="6"/>
      <c r="N17618" s="6"/>
      <c r="O17618" s="6"/>
      <c r="P17618" s="6"/>
      <c r="Q17618" s="6"/>
      <c r="R17618" s="6"/>
      <c r="S17618" s="6"/>
      <c r="T17618" s="6"/>
      <c r="U17618" s="6"/>
      <c r="V17618" s="6"/>
      <c r="W17618" s="8" t="s">
        <v>122</v>
      </c>
      <c r="Z17618" s="8" t="s">
        <v>1147</v>
      </c>
      <c r="AP17618" s="6"/>
      <c r="AQ17618" s="6"/>
      <c r="AR17618" s="6"/>
      <c r="AS17618" s="6"/>
      <c r="AT17618" s="6"/>
    </row>
    <row r="17619" spans="1:46" ht="14.25" customHeight="1">
      <c r="A17619" s="7" t="s">
        <v>159</v>
      </c>
      <c r="B17619" s="7">
        <v>1458</v>
      </c>
      <c r="C17619" s="8">
        <v>248136</v>
      </c>
      <c r="D17619" s="8" t="s">
        <v>8883</v>
      </c>
      <c r="E17619" s="8" t="str">
        <f t="shared" si="275"/>
        <v>TATA STEEL LTD.18</v>
      </c>
      <c r="F17619" s="8" t="s">
        <v>8884</v>
      </c>
      <c r="G17619" s="8">
        <v>1907</v>
      </c>
      <c r="H17619" s="8">
        <v>113</v>
      </c>
      <c r="I17619" s="8" t="s">
        <v>56</v>
      </c>
      <c r="J17619" s="8" t="s">
        <v>9279</v>
      </c>
      <c r="K17619" s="6" t="s">
        <v>9279</v>
      </c>
      <c r="L17619" s="7" t="s">
        <v>784</v>
      </c>
      <c r="M17619" s="6"/>
      <c r="N17619" s="6"/>
      <c r="O17619" s="6"/>
      <c r="P17619" s="6"/>
      <c r="Q17619" s="6"/>
      <c r="R17619" s="6"/>
      <c r="S17619" s="6"/>
      <c r="T17619" s="6"/>
      <c r="U17619" s="6"/>
      <c r="V17619" s="6"/>
      <c r="W17619" s="8" t="s">
        <v>421</v>
      </c>
      <c r="Z17619" s="8" t="s">
        <v>1147</v>
      </c>
      <c r="AP17619" s="6"/>
      <c r="AQ17619" s="6"/>
      <c r="AR17619" s="6"/>
      <c r="AS17619" s="6"/>
      <c r="AT17619" s="6"/>
    </row>
    <row r="17620" spans="1:46" ht="14.25" customHeight="1">
      <c r="A17620" s="7" t="s">
        <v>159</v>
      </c>
      <c r="B17620" s="7">
        <v>1691</v>
      </c>
      <c r="C17620" s="8">
        <v>248136</v>
      </c>
      <c r="D17620" s="8" t="s">
        <v>8883</v>
      </c>
      <c r="E17620" s="8" t="str">
        <f t="shared" si="275"/>
        <v>TATA STEEL LTD.19</v>
      </c>
      <c r="F17620" s="8" t="s">
        <v>8884</v>
      </c>
      <c r="G17620" s="8">
        <v>1907</v>
      </c>
      <c r="H17620" s="8">
        <v>113</v>
      </c>
      <c r="I17620" s="8" t="s">
        <v>41</v>
      </c>
      <c r="J17620" s="8" t="s">
        <v>9279</v>
      </c>
      <c r="K17620" s="6" t="s">
        <v>9279</v>
      </c>
      <c r="L17620" s="7" t="s">
        <v>268</v>
      </c>
      <c r="M17620" s="6"/>
      <c r="N17620" s="6"/>
      <c r="O17620" s="6"/>
      <c r="P17620" s="6"/>
      <c r="Q17620" s="6"/>
      <c r="R17620" s="6"/>
      <c r="S17620" s="6"/>
      <c r="T17620" s="6"/>
      <c r="U17620" s="6"/>
      <c r="V17620" s="6"/>
      <c r="W17620" s="8" t="s">
        <v>122</v>
      </c>
      <c r="Z17620" s="8" t="s">
        <v>1147</v>
      </c>
      <c r="AP17620" s="6"/>
      <c r="AQ17620" s="6"/>
      <c r="AR17620" s="6"/>
      <c r="AS17620" s="6"/>
      <c r="AT17620" s="6"/>
    </row>
    <row r="17621" spans="1:46" ht="14.25" customHeight="1">
      <c r="A17621" s="7" t="s">
        <v>38</v>
      </c>
      <c r="B17621" s="7">
        <v>9103</v>
      </c>
      <c r="C17621" s="8">
        <v>248136</v>
      </c>
      <c r="D17621" s="8" t="s">
        <v>8883</v>
      </c>
      <c r="E17621" s="8" t="str">
        <f t="shared" si="275"/>
        <v>TATA STEEL LTD.14</v>
      </c>
      <c r="F17621" s="8" t="s">
        <v>8884</v>
      </c>
      <c r="G17621" s="8">
        <v>1907</v>
      </c>
      <c r="H17621" s="8">
        <v>113</v>
      </c>
      <c r="I17621" s="8" t="s">
        <v>117</v>
      </c>
      <c r="J17621" s="8" t="s">
        <v>9280</v>
      </c>
      <c r="K17621" s="6" t="s">
        <v>9280</v>
      </c>
      <c r="L17621" s="7" t="s">
        <v>9281</v>
      </c>
      <c r="M17621" s="6"/>
      <c r="N17621" s="6"/>
      <c r="O17621" s="6"/>
      <c r="P17621" s="6"/>
      <c r="Q17621" s="6"/>
      <c r="R17621" s="6"/>
      <c r="S17621" s="6"/>
      <c r="T17621" s="6"/>
      <c r="U17621" s="6"/>
      <c r="V17621" s="6"/>
      <c r="W17621" s="8" t="e">
        <v>#N/A</v>
      </c>
      <c r="X17621" s="8" t="s">
        <v>147</v>
      </c>
      <c r="Y17621" s="8" t="e">
        <v>#N/A</v>
      </c>
      <c r="AP17621" s="6"/>
      <c r="AQ17621" s="6"/>
      <c r="AR17621" s="6"/>
      <c r="AS17621" s="6"/>
      <c r="AT17621" s="6"/>
    </row>
    <row r="17622" spans="1:46" ht="14.25" customHeight="1">
      <c r="A17622" s="7" t="s">
        <v>159</v>
      </c>
      <c r="B17622" s="7">
        <v>683</v>
      </c>
      <c r="C17622" s="8">
        <v>248136</v>
      </c>
      <c r="D17622" s="8" t="s">
        <v>8883</v>
      </c>
      <c r="E17622" s="8" t="str">
        <f t="shared" si="275"/>
        <v>TATA STEEL LTD.15</v>
      </c>
      <c r="F17622" s="8" t="s">
        <v>8884</v>
      </c>
      <c r="G17622" s="8">
        <v>1907</v>
      </c>
      <c r="H17622" s="8">
        <v>113</v>
      </c>
      <c r="I17622" s="8" t="s">
        <v>119</v>
      </c>
      <c r="J17622" s="8" t="s">
        <v>9282</v>
      </c>
      <c r="K17622" s="6" t="s">
        <v>9282</v>
      </c>
      <c r="L17622" s="7" t="s">
        <v>121</v>
      </c>
      <c r="M17622" s="6"/>
      <c r="N17622" s="6"/>
      <c r="O17622" s="6"/>
      <c r="P17622" s="6"/>
      <c r="Q17622" s="6"/>
      <c r="R17622" s="6"/>
      <c r="S17622" s="6"/>
      <c r="T17622" s="6"/>
      <c r="U17622" s="6"/>
      <c r="V17622" s="6"/>
      <c r="W17622" s="8" t="s">
        <v>122</v>
      </c>
      <c r="Z17622" s="8" t="s">
        <v>163</v>
      </c>
      <c r="AP17622" s="6"/>
      <c r="AQ17622" s="6"/>
      <c r="AR17622" s="6"/>
      <c r="AS17622" s="6"/>
      <c r="AT17622" s="6"/>
    </row>
    <row r="17623" spans="1:46" ht="14.25" customHeight="1">
      <c r="A17623" s="7" t="s">
        <v>159</v>
      </c>
      <c r="B17623" s="7">
        <v>961</v>
      </c>
      <c r="C17623" s="8">
        <v>248136</v>
      </c>
      <c r="D17623" s="8" t="s">
        <v>8883</v>
      </c>
      <c r="E17623" s="8" t="str">
        <f t="shared" si="275"/>
        <v>TATA STEEL LTD.16</v>
      </c>
      <c r="F17623" s="8" t="s">
        <v>8884</v>
      </c>
      <c r="G17623" s="8">
        <v>1907</v>
      </c>
      <c r="H17623" s="8">
        <v>113</v>
      </c>
      <c r="I17623" s="8" t="s">
        <v>52</v>
      </c>
      <c r="J17623" s="8" t="s">
        <v>9282</v>
      </c>
      <c r="K17623" s="6" t="s">
        <v>9282</v>
      </c>
      <c r="L17623" s="7" t="s">
        <v>121</v>
      </c>
      <c r="M17623" s="6"/>
      <c r="N17623" s="6"/>
      <c r="O17623" s="6"/>
      <c r="P17623" s="6"/>
      <c r="Q17623" s="6"/>
      <c r="R17623" s="6"/>
      <c r="S17623" s="6"/>
      <c r="T17623" s="6"/>
      <c r="U17623" s="6"/>
      <c r="V17623" s="6"/>
      <c r="W17623" s="8" t="s">
        <v>122</v>
      </c>
      <c r="Z17623" s="8" t="s">
        <v>163</v>
      </c>
      <c r="AE17623" s="7"/>
      <c r="AP17623" s="6"/>
      <c r="AQ17623" s="6"/>
      <c r="AR17623" s="6"/>
      <c r="AS17623" s="6"/>
      <c r="AT17623" s="6"/>
    </row>
    <row r="17624" spans="1:46" ht="14.25" customHeight="1">
      <c r="A17624" s="7" t="s">
        <v>159</v>
      </c>
      <c r="B17624" s="7">
        <v>1221</v>
      </c>
      <c r="C17624" s="8">
        <v>248136</v>
      </c>
      <c r="D17624" s="8" t="s">
        <v>8883</v>
      </c>
      <c r="E17624" s="8" t="str">
        <f t="shared" si="275"/>
        <v>TATA STEEL LTD.17</v>
      </c>
      <c r="F17624" s="8" t="s">
        <v>8884</v>
      </c>
      <c r="G17624" s="8">
        <v>1907</v>
      </c>
      <c r="H17624" s="8">
        <v>113</v>
      </c>
      <c r="I17624" s="8" t="s">
        <v>54</v>
      </c>
      <c r="J17624" s="8" t="s">
        <v>9282</v>
      </c>
      <c r="K17624" s="6" t="s">
        <v>9282</v>
      </c>
      <c r="L17624" s="7" t="s">
        <v>121</v>
      </c>
      <c r="M17624" s="6"/>
      <c r="N17624" s="6"/>
      <c r="O17624" s="6"/>
      <c r="P17624" s="6"/>
      <c r="Q17624" s="6"/>
      <c r="R17624" s="6"/>
      <c r="S17624" s="6"/>
      <c r="T17624" s="6"/>
      <c r="U17624" s="6"/>
      <c r="V17624" s="6"/>
      <c r="W17624" s="8" t="s">
        <v>122</v>
      </c>
      <c r="Z17624" s="8" t="s">
        <v>1147</v>
      </c>
      <c r="AP17624" s="6"/>
      <c r="AQ17624" s="6"/>
      <c r="AR17624" s="6"/>
      <c r="AS17624" s="6"/>
      <c r="AT17624" s="6"/>
    </row>
    <row r="17625" spans="1:46" ht="14.25" customHeight="1">
      <c r="A17625" s="7" t="s">
        <v>159</v>
      </c>
      <c r="B17625" s="7">
        <v>1459</v>
      </c>
      <c r="C17625" s="8">
        <v>248136</v>
      </c>
      <c r="D17625" s="8" t="s">
        <v>8883</v>
      </c>
      <c r="E17625" s="8" t="str">
        <f t="shared" si="275"/>
        <v>TATA STEEL LTD.18</v>
      </c>
      <c r="F17625" s="8" t="s">
        <v>8884</v>
      </c>
      <c r="G17625" s="8">
        <v>1907</v>
      </c>
      <c r="H17625" s="8">
        <v>113</v>
      </c>
      <c r="I17625" s="8" t="s">
        <v>56</v>
      </c>
      <c r="J17625" s="8" t="s">
        <v>9282</v>
      </c>
      <c r="K17625" s="6" t="s">
        <v>9282</v>
      </c>
      <c r="L17625" s="7" t="s">
        <v>121</v>
      </c>
      <c r="M17625" s="6"/>
      <c r="N17625" s="6"/>
      <c r="O17625" s="6"/>
      <c r="P17625" s="6"/>
      <c r="Q17625" s="6"/>
      <c r="R17625" s="6"/>
      <c r="S17625" s="6"/>
      <c r="T17625" s="6"/>
      <c r="U17625" s="6"/>
      <c r="V17625" s="6"/>
      <c r="W17625" s="8" t="s">
        <v>122</v>
      </c>
      <c r="Z17625" s="8" t="s">
        <v>1147</v>
      </c>
      <c r="AP17625" s="6"/>
      <c r="AQ17625" s="6"/>
      <c r="AR17625" s="6"/>
      <c r="AS17625" s="6"/>
      <c r="AT17625" s="6"/>
    </row>
    <row r="17626" spans="1:46" ht="14.25" customHeight="1">
      <c r="A17626" s="7" t="s">
        <v>159</v>
      </c>
      <c r="B17626" s="7">
        <v>1692</v>
      </c>
      <c r="C17626" s="8">
        <v>248136</v>
      </c>
      <c r="D17626" s="8" t="s">
        <v>8883</v>
      </c>
      <c r="E17626" s="8" t="str">
        <f t="shared" si="275"/>
        <v>TATA STEEL LTD.19</v>
      </c>
      <c r="F17626" s="8" t="s">
        <v>8884</v>
      </c>
      <c r="G17626" s="8">
        <v>1907</v>
      </c>
      <c r="H17626" s="8">
        <v>113</v>
      </c>
      <c r="I17626" s="8" t="s">
        <v>41</v>
      </c>
      <c r="J17626" s="8" t="s">
        <v>9282</v>
      </c>
      <c r="K17626" s="6" t="s">
        <v>9282</v>
      </c>
      <c r="L17626" s="7" t="s">
        <v>121</v>
      </c>
      <c r="M17626" s="6"/>
      <c r="N17626" s="6"/>
      <c r="O17626" s="6"/>
      <c r="P17626" s="6"/>
      <c r="Q17626" s="6"/>
      <c r="R17626" s="6"/>
      <c r="S17626" s="6"/>
      <c r="T17626" s="6"/>
      <c r="U17626" s="6"/>
      <c r="V17626" s="6"/>
      <c r="W17626" s="8" t="s">
        <v>122</v>
      </c>
      <c r="Z17626" s="8" t="s">
        <v>1147</v>
      </c>
      <c r="AP17626" s="6"/>
      <c r="AQ17626" s="6"/>
      <c r="AR17626" s="6"/>
      <c r="AS17626" s="6"/>
      <c r="AT17626" s="6"/>
    </row>
    <row r="17627" spans="1:46" ht="14.25" customHeight="1">
      <c r="A17627" s="7" t="s">
        <v>38</v>
      </c>
      <c r="B17627" s="7">
        <v>9078</v>
      </c>
      <c r="C17627" s="8">
        <v>248136</v>
      </c>
      <c r="D17627" s="8" t="s">
        <v>8883</v>
      </c>
      <c r="E17627" s="8" t="str">
        <f t="shared" si="275"/>
        <v>TATA STEEL LTD.14</v>
      </c>
      <c r="F17627" s="8" t="s">
        <v>8884</v>
      </c>
      <c r="G17627" s="8">
        <v>1907</v>
      </c>
      <c r="H17627" s="8">
        <v>113</v>
      </c>
      <c r="I17627" s="8" t="s">
        <v>117</v>
      </c>
      <c r="J17627" s="8" t="s">
        <v>9283</v>
      </c>
      <c r="K17627" s="6" t="s">
        <v>9283</v>
      </c>
      <c r="L17627" s="7" t="s">
        <v>121</v>
      </c>
      <c r="M17627" s="6"/>
      <c r="N17627" s="6"/>
      <c r="O17627" s="6"/>
      <c r="P17627" s="6"/>
      <c r="Q17627" s="6"/>
      <c r="R17627" s="6"/>
      <c r="S17627" s="6"/>
      <c r="T17627" s="6"/>
      <c r="U17627" s="6"/>
      <c r="V17627" s="6"/>
      <c r="W17627" s="8" t="s">
        <v>122</v>
      </c>
      <c r="X17627" s="8">
        <v>53.384348386709839</v>
      </c>
      <c r="Y17627" s="8">
        <v>30.666666666666668</v>
      </c>
      <c r="AP17627" s="6"/>
      <c r="AQ17627" s="6"/>
      <c r="AR17627" s="6"/>
      <c r="AS17627" s="6"/>
      <c r="AT17627" s="6"/>
    </row>
    <row r="17628" spans="1:46" ht="14.25" customHeight="1">
      <c r="A17628" s="7" t="s">
        <v>38</v>
      </c>
      <c r="B17628" s="7">
        <v>9079</v>
      </c>
      <c r="C17628" s="8">
        <v>248136</v>
      </c>
      <c r="D17628" s="8" t="s">
        <v>8883</v>
      </c>
      <c r="E17628" s="8" t="str">
        <f t="shared" si="275"/>
        <v>TATA STEEL LTD.14</v>
      </c>
      <c r="F17628" s="8" t="s">
        <v>8884</v>
      </c>
      <c r="G17628" s="8">
        <v>1907</v>
      </c>
      <c r="H17628" s="8">
        <v>113</v>
      </c>
      <c r="I17628" s="8" t="s">
        <v>117</v>
      </c>
      <c r="J17628" s="8" t="s">
        <v>9284</v>
      </c>
      <c r="K17628" s="6" t="s">
        <v>9285</v>
      </c>
      <c r="L17628" s="7" t="s">
        <v>121</v>
      </c>
      <c r="M17628" s="6"/>
      <c r="N17628" s="6"/>
      <c r="O17628" s="6"/>
      <c r="P17628" s="6"/>
      <c r="Q17628" s="6"/>
      <c r="R17628" s="6"/>
      <c r="S17628" s="6"/>
      <c r="T17628" s="6"/>
      <c r="U17628" s="6"/>
      <c r="V17628" s="6"/>
      <c r="W17628" s="8" t="s">
        <v>122</v>
      </c>
      <c r="X17628" s="8">
        <v>53.384348386709839</v>
      </c>
      <c r="Y17628" s="8">
        <v>30.666666666666668</v>
      </c>
      <c r="AP17628" s="6"/>
      <c r="AQ17628" s="6"/>
      <c r="AR17628" s="6"/>
      <c r="AS17628" s="6"/>
      <c r="AT17628" s="6"/>
    </row>
    <row r="17629" spans="1:46" ht="14.25" customHeight="1">
      <c r="A17629" s="7" t="s">
        <v>159</v>
      </c>
      <c r="B17629" s="7">
        <v>684</v>
      </c>
      <c r="C17629" s="8">
        <v>248136</v>
      </c>
      <c r="D17629" s="8" t="s">
        <v>8883</v>
      </c>
      <c r="E17629" s="8" t="str">
        <f t="shared" si="275"/>
        <v>TATA STEEL LTD.15</v>
      </c>
      <c r="F17629" s="8" t="s">
        <v>8884</v>
      </c>
      <c r="G17629" s="8">
        <v>1907</v>
      </c>
      <c r="H17629" s="8">
        <v>113</v>
      </c>
      <c r="I17629" s="8" t="s">
        <v>119</v>
      </c>
      <c r="J17629" s="8" t="s">
        <v>9284</v>
      </c>
      <c r="K17629" s="6" t="s">
        <v>9284</v>
      </c>
      <c r="L17629" s="7" t="s">
        <v>121</v>
      </c>
      <c r="M17629" s="6"/>
      <c r="N17629" s="6"/>
      <c r="O17629" s="6"/>
      <c r="P17629" s="6"/>
      <c r="Q17629" s="6"/>
      <c r="R17629" s="6"/>
      <c r="S17629" s="6"/>
      <c r="T17629" s="6"/>
      <c r="U17629" s="6"/>
      <c r="V17629" s="6"/>
      <c r="W17629" s="8" t="s">
        <v>122</v>
      </c>
      <c r="Z17629" s="8" t="s">
        <v>163</v>
      </c>
      <c r="AP17629" s="6"/>
      <c r="AQ17629" s="6"/>
      <c r="AR17629" s="6"/>
      <c r="AS17629" s="6"/>
      <c r="AT17629" s="6"/>
    </row>
    <row r="17630" spans="1:46" ht="14.25" customHeight="1">
      <c r="A17630" s="7" t="s">
        <v>159</v>
      </c>
      <c r="B17630" s="7">
        <v>962</v>
      </c>
      <c r="C17630" s="8">
        <v>248136</v>
      </c>
      <c r="D17630" s="8" t="s">
        <v>8883</v>
      </c>
      <c r="E17630" s="8" t="str">
        <f t="shared" si="275"/>
        <v>TATA STEEL LTD.16</v>
      </c>
      <c r="F17630" s="8" t="s">
        <v>8884</v>
      </c>
      <c r="G17630" s="8">
        <v>1907</v>
      </c>
      <c r="H17630" s="8">
        <v>113</v>
      </c>
      <c r="I17630" s="8" t="s">
        <v>52</v>
      </c>
      <c r="J17630" s="8" t="s">
        <v>9284</v>
      </c>
      <c r="K17630" s="6" t="s">
        <v>9284</v>
      </c>
      <c r="L17630" s="7" t="s">
        <v>121</v>
      </c>
      <c r="M17630" s="6"/>
      <c r="N17630" s="6"/>
      <c r="O17630" s="6"/>
      <c r="P17630" s="6"/>
      <c r="Q17630" s="6"/>
      <c r="R17630" s="6"/>
      <c r="S17630" s="6"/>
      <c r="T17630" s="6"/>
      <c r="U17630" s="6"/>
      <c r="V17630" s="6"/>
      <c r="W17630" s="8" t="s">
        <v>122</v>
      </c>
      <c r="Z17630" s="8" t="s">
        <v>163</v>
      </c>
      <c r="AP17630" s="6"/>
      <c r="AQ17630" s="6"/>
      <c r="AR17630" s="6"/>
      <c r="AS17630" s="6"/>
      <c r="AT17630" s="6"/>
    </row>
    <row r="17631" spans="1:46" ht="14.25" customHeight="1">
      <c r="A17631" s="7" t="s">
        <v>38</v>
      </c>
      <c r="B17631" s="7">
        <v>9080</v>
      </c>
      <c r="C17631" s="8">
        <v>248136</v>
      </c>
      <c r="D17631" s="8" t="s">
        <v>8883</v>
      </c>
      <c r="E17631" s="8" t="str">
        <f t="shared" si="275"/>
        <v>TATA STEEL LTD.14</v>
      </c>
      <c r="F17631" s="8" t="s">
        <v>8884</v>
      </c>
      <c r="G17631" s="8">
        <v>1907</v>
      </c>
      <c r="H17631" s="8">
        <v>113</v>
      </c>
      <c r="I17631" s="8" t="s">
        <v>117</v>
      </c>
      <c r="J17631" s="8" t="s">
        <v>9286</v>
      </c>
      <c r="K17631" s="6" t="s">
        <v>9286</v>
      </c>
      <c r="L17631" s="7" t="s">
        <v>223</v>
      </c>
      <c r="M17631" s="6"/>
      <c r="N17631" s="6"/>
      <c r="O17631" s="6"/>
      <c r="P17631" s="6"/>
      <c r="Q17631" s="6"/>
      <c r="R17631" s="6"/>
      <c r="S17631" s="6"/>
      <c r="T17631" s="6"/>
      <c r="U17631" s="6"/>
      <c r="V17631" s="6"/>
      <c r="W17631" s="8" t="s">
        <v>122</v>
      </c>
      <c r="X17631" s="8">
        <v>58</v>
      </c>
      <c r="Y17631" s="8">
        <v>23.5</v>
      </c>
      <c r="AP17631" s="6"/>
      <c r="AQ17631" s="6"/>
      <c r="AR17631" s="6"/>
      <c r="AS17631" s="6"/>
      <c r="AT17631" s="6"/>
    </row>
    <row r="17632" spans="1:46" ht="14.25" customHeight="1">
      <c r="A17632" s="7" t="s">
        <v>159</v>
      </c>
      <c r="B17632" s="7">
        <v>685</v>
      </c>
      <c r="C17632" s="8">
        <v>248136</v>
      </c>
      <c r="D17632" s="8" t="s">
        <v>8883</v>
      </c>
      <c r="E17632" s="8" t="str">
        <f t="shared" si="275"/>
        <v>TATA STEEL LTD.15</v>
      </c>
      <c r="F17632" s="8" t="s">
        <v>8884</v>
      </c>
      <c r="G17632" s="8">
        <v>1907</v>
      </c>
      <c r="H17632" s="8">
        <v>113</v>
      </c>
      <c r="I17632" s="8" t="s">
        <v>119</v>
      </c>
      <c r="J17632" s="8" t="s">
        <v>9286</v>
      </c>
      <c r="K17632" s="6" t="s">
        <v>9287</v>
      </c>
      <c r="L17632" s="7" t="s">
        <v>223</v>
      </c>
      <c r="M17632" s="6"/>
      <c r="N17632" s="6"/>
      <c r="O17632" s="6"/>
      <c r="P17632" s="6"/>
      <c r="Q17632" s="6"/>
      <c r="R17632" s="6"/>
      <c r="S17632" s="6"/>
      <c r="T17632" s="6"/>
      <c r="U17632" s="6"/>
      <c r="V17632" s="6"/>
      <c r="W17632" s="8" t="s">
        <v>122</v>
      </c>
      <c r="Z17632" s="8" t="s">
        <v>163</v>
      </c>
      <c r="AP17632" s="6"/>
      <c r="AQ17632" s="6"/>
      <c r="AR17632" s="6"/>
      <c r="AS17632" s="6"/>
      <c r="AT17632" s="6"/>
    </row>
    <row r="17633" spans="1:46" ht="14.25" customHeight="1">
      <c r="A17633" s="7" t="s">
        <v>159</v>
      </c>
      <c r="B17633" s="7">
        <v>963</v>
      </c>
      <c r="C17633" s="8">
        <v>248136</v>
      </c>
      <c r="D17633" s="8" t="s">
        <v>8883</v>
      </c>
      <c r="E17633" s="8" t="str">
        <f t="shared" si="275"/>
        <v>TATA STEEL LTD.16</v>
      </c>
      <c r="F17633" s="8" t="s">
        <v>8884</v>
      </c>
      <c r="G17633" s="8">
        <v>1907</v>
      </c>
      <c r="H17633" s="8">
        <v>113</v>
      </c>
      <c r="I17633" s="8" t="s">
        <v>52</v>
      </c>
      <c r="J17633" s="8" t="s">
        <v>9286</v>
      </c>
      <c r="K17633" s="6" t="s">
        <v>9287</v>
      </c>
      <c r="L17633" s="7" t="s">
        <v>223</v>
      </c>
      <c r="M17633" s="6"/>
      <c r="N17633" s="6"/>
      <c r="O17633" s="6"/>
      <c r="P17633" s="6"/>
      <c r="Q17633" s="6"/>
      <c r="R17633" s="6"/>
      <c r="S17633" s="6"/>
      <c r="T17633" s="6"/>
      <c r="U17633" s="6"/>
      <c r="V17633" s="6"/>
      <c r="W17633" s="8" t="s">
        <v>122</v>
      </c>
      <c r="Z17633" s="8" t="s">
        <v>163</v>
      </c>
      <c r="AP17633" s="6"/>
      <c r="AQ17633" s="6"/>
      <c r="AR17633" s="6"/>
      <c r="AS17633" s="6"/>
      <c r="AT17633" s="6"/>
    </row>
    <row r="17634" spans="1:46" ht="14.25" customHeight="1">
      <c r="A17634" s="7" t="s">
        <v>159</v>
      </c>
      <c r="B17634" s="7">
        <v>1222</v>
      </c>
      <c r="C17634" s="8">
        <v>248136</v>
      </c>
      <c r="D17634" s="8" t="s">
        <v>8883</v>
      </c>
      <c r="E17634" s="8" t="str">
        <f t="shared" si="275"/>
        <v>TATA STEEL LTD.17</v>
      </c>
      <c r="F17634" s="8" t="s">
        <v>8884</v>
      </c>
      <c r="G17634" s="8">
        <v>1907</v>
      </c>
      <c r="H17634" s="8">
        <v>113</v>
      </c>
      <c r="I17634" s="8" t="s">
        <v>54</v>
      </c>
      <c r="J17634" s="8" t="s">
        <v>9286</v>
      </c>
      <c r="K17634" s="6" t="s">
        <v>9287</v>
      </c>
      <c r="L17634" s="7" t="s">
        <v>223</v>
      </c>
      <c r="M17634" s="6"/>
      <c r="N17634" s="6"/>
      <c r="O17634" s="6"/>
      <c r="P17634" s="6"/>
      <c r="Q17634" s="6"/>
      <c r="R17634" s="6"/>
      <c r="S17634" s="6"/>
      <c r="T17634" s="6"/>
      <c r="U17634" s="6"/>
      <c r="V17634" s="6"/>
      <c r="W17634" s="8" t="s">
        <v>122</v>
      </c>
      <c r="Z17634" s="8" t="s">
        <v>1147</v>
      </c>
      <c r="AP17634" s="6"/>
      <c r="AQ17634" s="6"/>
      <c r="AR17634" s="6"/>
      <c r="AS17634" s="6"/>
      <c r="AT17634" s="6"/>
    </row>
    <row r="17635" spans="1:46" ht="14.25" customHeight="1">
      <c r="A17635" s="7" t="s">
        <v>159</v>
      </c>
      <c r="B17635" s="7">
        <v>1460</v>
      </c>
      <c r="C17635" s="8">
        <v>248136</v>
      </c>
      <c r="D17635" s="8" t="s">
        <v>8883</v>
      </c>
      <c r="E17635" s="8" t="str">
        <f t="shared" si="275"/>
        <v>TATA STEEL LTD.18</v>
      </c>
      <c r="F17635" s="8" t="s">
        <v>8884</v>
      </c>
      <c r="G17635" s="8">
        <v>1907</v>
      </c>
      <c r="H17635" s="8">
        <v>113</v>
      </c>
      <c r="I17635" s="8" t="s">
        <v>56</v>
      </c>
      <c r="J17635" s="8" t="s">
        <v>9286</v>
      </c>
      <c r="K17635" s="6" t="s">
        <v>9287</v>
      </c>
      <c r="L17635" s="7" t="s">
        <v>223</v>
      </c>
      <c r="M17635" s="6"/>
      <c r="N17635" s="6"/>
      <c r="O17635" s="6"/>
      <c r="P17635" s="6"/>
      <c r="Q17635" s="6"/>
      <c r="R17635" s="6"/>
      <c r="S17635" s="6"/>
      <c r="T17635" s="6"/>
      <c r="U17635" s="6"/>
      <c r="V17635" s="6"/>
      <c r="W17635" s="8" t="s">
        <v>122</v>
      </c>
      <c r="Z17635" s="8" t="s">
        <v>1147</v>
      </c>
      <c r="AP17635" s="6"/>
      <c r="AQ17635" s="6"/>
      <c r="AR17635" s="6"/>
      <c r="AS17635" s="6"/>
      <c r="AT17635" s="6"/>
    </row>
    <row r="17636" spans="1:46" ht="14.25" customHeight="1">
      <c r="A17636" s="7" t="s">
        <v>159</v>
      </c>
      <c r="B17636" s="7">
        <v>1693</v>
      </c>
      <c r="C17636" s="8">
        <v>248136</v>
      </c>
      <c r="D17636" s="8" t="s">
        <v>8883</v>
      </c>
      <c r="E17636" s="8" t="str">
        <f t="shared" si="275"/>
        <v>TATA STEEL LTD.19</v>
      </c>
      <c r="F17636" s="8" t="s">
        <v>8884</v>
      </c>
      <c r="G17636" s="8">
        <v>1907</v>
      </c>
      <c r="H17636" s="8">
        <v>113</v>
      </c>
      <c r="I17636" s="8" t="s">
        <v>41</v>
      </c>
      <c r="J17636" s="8" t="s">
        <v>9286</v>
      </c>
      <c r="K17636" s="6" t="s">
        <v>9287</v>
      </c>
      <c r="L17636" s="7" t="s">
        <v>223</v>
      </c>
      <c r="M17636" s="6"/>
      <c r="N17636" s="6"/>
      <c r="O17636" s="6"/>
      <c r="P17636" s="6"/>
      <c r="Q17636" s="6"/>
      <c r="R17636" s="6"/>
      <c r="S17636" s="6"/>
      <c r="T17636" s="6"/>
      <c r="U17636" s="6"/>
      <c r="V17636" s="6"/>
      <c r="W17636" s="8" t="s">
        <v>122</v>
      </c>
      <c r="Z17636" s="8" t="s">
        <v>1147</v>
      </c>
      <c r="AP17636" s="6"/>
      <c r="AQ17636" s="6"/>
      <c r="AR17636" s="6"/>
      <c r="AS17636" s="6"/>
      <c r="AT17636" s="6"/>
    </row>
    <row r="17637" spans="1:46" ht="14.25" customHeight="1">
      <c r="A17637" s="7" t="s">
        <v>38</v>
      </c>
      <c r="B17637" s="7">
        <v>9081</v>
      </c>
      <c r="C17637" s="8">
        <v>248136</v>
      </c>
      <c r="D17637" s="8" t="s">
        <v>8883</v>
      </c>
      <c r="E17637" s="8" t="str">
        <f t="shared" si="275"/>
        <v>TATA STEEL LTD.14</v>
      </c>
      <c r="F17637" s="8" t="s">
        <v>8884</v>
      </c>
      <c r="G17637" s="8">
        <v>1907</v>
      </c>
      <c r="H17637" s="8">
        <v>113</v>
      </c>
      <c r="I17637" s="8" t="s">
        <v>117</v>
      </c>
      <c r="J17637" s="8" t="s">
        <v>9288</v>
      </c>
      <c r="K17637" s="6" t="s">
        <v>9288</v>
      </c>
      <c r="L17637" s="7" t="s">
        <v>223</v>
      </c>
      <c r="M17637" s="6"/>
      <c r="N17637" s="6"/>
      <c r="O17637" s="6"/>
      <c r="P17637" s="6"/>
      <c r="Q17637" s="6"/>
      <c r="R17637" s="6"/>
      <c r="S17637" s="6"/>
      <c r="T17637" s="6"/>
      <c r="U17637" s="6"/>
      <c r="V17637" s="6"/>
      <c r="W17637" s="8" t="s">
        <v>122</v>
      </c>
      <c r="X17637" s="8">
        <v>58</v>
      </c>
      <c r="Y17637" s="8">
        <v>23.5</v>
      </c>
      <c r="AP17637" s="6"/>
      <c r="AQ17637" s="6"/>
      <c r="AR17637" s="6"/>
      <c r="AS17637" s="6"/>
      <c r="AT17637" s="6"/>
    </row>
    <row r="17638" spans="1:46" ht="14.25" customHeight="1">
      <c r="A17638" s="7" t="s">
        <v>159</v>
      </c>
      <c r="B17638" s="7">
        <v>686</v>
      </c>
      <c r="C17638" s="8">
        <v>248136</v>
      </c>
      <c r="D17638" s="8" t="s">
        <v>8883</v>
      </c>
      <c r="E17638" s="8" t="str">
        <f t="shared" si="275"/>
        <v>TATA STEEL LTD.15</v>
      </c>
      <c r="F17638" s="8" t="s">
        <v>8884</v>
      </c>
      <c r="G17638" s="8">
        <v>1907</v>
      </c>
      <c r="H17638" s="8">
        <v>113</v>
      </c>
      <c r="I17638" s="8" t="s">
        <v>119</v>
      </c>
      <c r="J17638" s="8" t="s">
        <v>9288</v>
      </c>
      <c r="K17638" s="6" t="s">
        <v>9289</v>
      </c>
      <c r="L17638" s="7" t="s">
        <v>223</v>
      </c>
      <c r="M17638" s="6"/>
      <c r="N17638" s="6"/>
      <c r="O17638" s="6"/>
      <c r="P17638" s="6"/>
      <c r="Q17638" s="6"/>
      <c r="R17638" s="6"/>
      <c r="S17638" s="6"/>
      <c r="T17638" s="6"/>
      <c r="U17638" s="6"/>
      <c r="V17638" s="6"/>
      <c r="W17638" s="8" t="s">
        <v>122</v>
      </c>
      <c r="Z17638" s="8" t="s">
        <v>163</v>
      </c>
      <c r="AP17638" s="6"/>
      <c r="AQ17638" s="6"/>
      <c r="AR17638" s="6"/>
      <c r="AS17638" s="6"/>
      <c r="AT17638" s="6"/>
    </row>
    <row r="17639" spans="1:46" ht="14.25" customHeight="1">
      <c r="A17639" s="7" t="s">
        <v>159</v>
      </c>
      <c r="B17639" s="7">
        <v>964</v>
      </c>
      <c r="C17639" s="8">
        <v>248136</v>
      </c>
      <c r="D17639" s="8" t="s">
        <v>8883</v>
      </c>
      <c r="E17639" s="8" t="str">
        <f t="shared" si="275"/>
        <v>TATA STEEL LTD.16</v>
      </c>
      <c r="F17639" s="8" t="s">
        <v>8884</v>
      </c>
      <c r="G17639" s="8">
        <v>1907</v>
      </c>
      <c r="H17639" s="8">
        <v>113</v>
      </c>
      <c r="I17639" s="8" t="s">
        <v>52</v>
      </c>
      <c r="J17639" s="8" t="s">
        <v>9288</v>
      </c>
      <c r="K17639" s="6" t="s">
        <v>9289</v>
      </c>
      <c r="L17639" s="7" t="s">
        <v>223</v>
      </c>
      <c r="M17639" s="6"/>
      <c r="N17639" s="6"/>
      <c r="O17639" s="6"/>
      <c r="P17639" s="6"/>
      <c r="Q17639" s="6"/>
      <c r="R17639" s="6"/>
      <c r="S17639" s="6"/>
      <c r="T17639" s="6"/>
      <c r="U17639" s="6"/>
      <c r="V17639" s="6"/>
      <c r="W17639" s="8" t="s">
        <v>122</v>
      </c>
      <c r="Z17639" s="8" t="s">
        <v>163</v>
      </c>
      <c r="AP17639" s="6"/>
      <c r="AQ17639" s="6"/>
      <c r="AR17639" s="6"/>
      <c r="AS17639" s="6"/>
      <c r="AT17639" s="6"/>
    </row>
    <row r="17640" spans="1:46" ht="14.25" customHeight="1">
      <c r="A17640" s="7" t="s">
        <v>159</v>
      </c>
      <c r="B17640" s="7">
        <v>1223</v>
      </c>
      <c r="C17640" s="8">
        <v>248136</v>
      </c>
      <c r="D17640" s="8" t="s">
        <v>8883</v>
      </c>
      <c r="E17640" s="8" t="str">
        <f t="shared" si="275"/>
        <v>TATA STEEL LTD.17</v>
      </c>
      <c r="F17640" s="8" t="s">
        <v>8884</v>
      </c>
      <c r="G17640" s="8">
        <v>1907</v>
      </c>
      <c r="H17640" s="8">
        <v>113</v>
      </c>
      <c r="I17640" s="8" t="s">
        <v>54</v>
      </c>
      <c r="J17640" s="8" t="s">
        <v>9288</v>
      </c>
      <c r="K17640" s="6" t="s">
        <v>9289</v>
      </c>
      <c r="L17640" s="7" t="s">
        <v>223</v>
      </c>
      <c r="M17640" s="6"/>
      <c r="N17640" s="6"/>
      <c r="O17640" s="6"/>
      <c r="P17640" s="6"/>
      <c r="Q17640" s="6"/>
      <c r="R17640" s="6"/>
      <c r="S17640" s="6"/>
      <c r="T17640" s="6"/>
      <c r="U17640" s="6"/>
      <c r="V17640" s="6"/>
      <c r="W17640" s="8" t="s">
        <v>122</v>
      </c>
      <c r="Z17640" s="8" t="s">
        <v>1147</v>
      </c>
      <c r="AP17640" s="6"/>
      <c r="AQ17640" s="6"/>
      <c r="AR17640" s="6"/>
      <c r="AS17640" s="6"/>
      <c r="AT17640" s="6"/>
    </row>
    <row r="17641" spans="1:46" ht="14.25" customHeight="1">
      <c r="A17641" s="7" t="s">
        <v>159</v>
      </c>
      <c r="B17641" s="7">
        <v>1461</v>
      </c>
      <c r="C17641" s="8">
        <v>248136</v>
      </c>
      <c r="D17641" s="8" t="s">
        <v>8883</v>
      </c>
      <c r="E17641" s="8" t="str">
        <f t="shared" si="275"/>
        <v>TATA STEEL LTD.18</v>
      </c>
      <c r="F17641" s="8" t="s">
        <v>8884</v>
      </c>
      <c r="G17641" s="8">
        <v>1907</v>
      </c>
      <c r="H17641" s="8">
        <v>113</v>
      </c>
      <c r="I17641" s="8" t="s">
        <v>56</v>
      </c>
      <c r="J17641" s="8" t="s">
        <v>9288</v>
      </c>
      <c r="K17641" s="6" t="s">
        <v>9289</v>
      </c>
      <c r="L17641" s="7" t="s">
        <v>223</v>
      </c>
      <c r="M17641" s="6"/>
      <c r="N17641" s="6"/>
      <c r="O17641" s="6"/>
      <c r="P17641" s="6"/>
      <c r="Q17641" s="6"/>
      <c r="R17641" s="6"/>
      <c r="S17641" s="6"/>
      <c r="T17641" s="6"/>
      <c r="U17641" s="6"/>
      <c r="V17641" s="6"/>
      <c r="W17641" s="8" t="s">
        <v>122</v>
      </c>
      <c r="Z17641" s="8" t="s">
        <v>1147</v>
      </c>
      <c r="AP17641" s="6"/>
      <c r="AQ17641" s="6"/>
      <c r="AR17641" s="6"/>
      <c r="AS17641" s="6"/>
      <c r="AT17641" s="6"/>
    </row>
    <row r="17642" spans="1:46" ht="14.25" customHeight="1">
      <c r="A17642" s="7" t="s">
        <v>159</v>
      </c>
      <c r="B17642" s="7">
        <v>1694</v>
      </c>
      <c r="C17642" s="8">
        <v>248136</v>
      </c>
      <c r="D17642" s="8" t="s">
        <v>8883</v>
      </c>
      <c r="E17642" s="8" t="str">
        <f t="shared" si="275"/>
        <v>TATA STEEL LTD.19</v>
      </c>
      <c r="F17642" s="8" t="s">
        <v>8884</v>
      </c>
      <c r="G17642" s="8">
        <v>1907</v>
      </c>
      <c r="H17642" s="8">
        <v>113</v>
      </c>
      <c r="I17642" s="8" t="s">
        <v>41</v>
      </c>
      <c r="J17642" s="8" t="s">
        <v>9288</v>
      </c>
      <c r="K17642" s="6" t="s">
        <v>9289</v>
      </c>
      <c r="L17642" s="7" t="s">
        <v>223</v>
      </c>
      <c r="M17642" s="6"/>
      <c r="N17642" s="6"/>
      <c r="O17642" s="6"/>
      <c r="P17642" s="6"/>
      <c r="Q17642" s="6"/>
      <c r="R17642" s="6"/>
      <c r="S17642" s="6"/>
      <c r="T17642" s="6"/>
      <c r="U17642" s="6"/>
      <c r="V17642" s="6"/>
      <c r="W17642" s="8" t="s">
        <v>122</v>
      </c>
      <c r="Z17642" s="8" t="s">
        <v>1147</v>
      </c>
      <c r="AP17642" s="6"/>
      <c r="AQ17642" s="6"/>
      <c r="AR17642" s="6"/>
      <c r="AS17642" s="6"/>
      <c r="AT17642" s="6"/>
    </row>
    <row r="17643" spans="1:46" ht="14.25" customHeight="1">
      <c r="A17643" s="7" t="s">
        <v>38</v>
      </c>
      <c r="B17643" s="7">
        <v>9082</v>
      </c>
      <c r="C17643" s="8">
        <v>248136</v>
      </c>
      <c r="D17643" s="8" t="s">
        <v>8883</v>
      </c>
      <c r="E17643" s="8" t="str">
        <f t="shared" si="275"/>
        <v>TATA STEEL LTD.14</v>
      </c>
      <c r="F17643" s="8" t="s">
        <v>8884</v>
      </c>
      <c r="G17643" s="8">
        <v>1907</v>
      </c>
      <c r="H17643" s="8">
        <v>113</v>
      </c>
      <c r="I17643" s="8" t="s">
        <v>117</v>
      </c>
      <c r="J17643" s="8" t="s">
        <v>9290</v>
      </c>
      <c r="K17643" s="6" t="s">
        <v>9290</v>
      </c>
      <c r="L17643" s="7" t="s">
        <v>1035</v>
      </c>
      <c r="M17643" s="6"/>
      <c r="N17643" s="6"/>
      <c r="O17643" s="6"/>
      <c r="P17643" s="6"/>
      <c r="Q17643" s="6"/>
      <c r="R17643" s="6"/>
      <c r="S17643" s="6"/>
      <c r="T17643" s="6"/>
      <c r="U17643" s="6"/>
      <c r="V17643" s="6"/>
      <c r="W17643" s="8" t="s">
        <v>421</v>
      </c>
      <c r="X17643" s="8">
        <v>48.39810108552237</v>
      </c>
      <c r="Y17643" s="8">
        <v>25.666666666666668</v>
      </c>
      <c r="AP17643" s="6"/>
      <c r="AQ17643" s="6"/>
      <c r="AR17643" s="6"/>
      <c r="AS17643" s="6"/>
      <c r="AT17643" s="6"/>
    </row>
    <row r="17644" spans="1:46" ht="14.25" customHeight="1">
      <c r="A17644" s="7" t="s">
        <v>38</v>
      </c>
      <c r="B17644" s="7">
        <v>9083</v>
      </c>
      <c r="C17644" s="8">
        <v>248136</v>
      </c>
      <c r="D17644" s="8" t="s">
        <v>8883</v>
      </c>
      <c r="E17644" s="8" t="str">
        <f t="shared" si="275"/>
        <v>TATA STEEL LTD.14</v>
      </c>
      <c r="F17644" s="8" t="s">
        <v>8884</v>
      </c>
      <c r="G17644" s="8">
        <v>1907</v>
      </c>
      <c r="H17644" s="8">
        <v>113</v>
      </c>
      <c r="I17644" s="8" t="s">
        <v>117</v>
      </c>
      <c r="J17644" s="8" t="s">
        <v>9291</v>
      </c>
      <c r="K17644" s="6" t="s">
        <v>9291</v>
      </c>
      <c r="L17644" s="7" t="s">
        <v>223</v>
      </c>
      <c r="M17644" s="6"/>
      <c r="N17644" s="6"/>
      <c r="O17644" s="6"/>
      <c r="P17644" s="6"/>
      <c r="Q17644" s="6"/>
      <c r="R17644" s="6"/>
      <c r="S17644" s="6"/>
      <c r="T17644" s="6"/>
      <c r="U17644" s="6"/>
      <c r="V17644" s="6"/>
      <c r="W17644" s="8" t="s">
        <v>122</v>
      </c>
      <c r="X17644" s="8">
        <v>58</v>
      </c>
      <c r="Y17644" s="8">
        <v>23.5</v>
      </c>
      <c r="AP17644" s="6"/>
      <c r="AQ17644" s="6"/>
      <c r="AR17644" s="6"/>
      <c r="AS17644" s="6"/>
      <c r="AT17644" s="6"/>
    </row>
    <row r="17645" spans="1:46" ht="14.25" customHeight="1">
      <c r="A17645" s="7" t="s">
        <v>159</v>
      </c>
      <c r="B17645" s="7">
        <v>688</v>
      </c>
      <c r="C17645" s="8">
        <v>248136</v>
      </c>
      <c r="D17645" s="8" t="s">
        <v>8883</v>
      </c>
      <c r="E17645" s="8" t="str">
        <f t="shared" si="275"/>
        <v>TATA STEEL LTD.15</v>
      </c>
      <c r="F17645" s="8" t="s">
        <v>8884</v>
      </c>
      <c r="G17645" s="8">
        <v>1907</v>
      </c>
      <c r="H17645" s="8">
        <v>113</v>
      </c>
      <c r="I17645" s="8" t="s">
        <v>119</v>
      </c>
      <c r="J17645" s="8" t="s">
        <v>9291</v>
      </c>
      <c r="K17645" s="6" t="s">
        <v>9292</v>
      </c>
      <c r="L17645" s="7" t="s">
        <v>223</v>
      </c>
      <c r="M17645" s="6"/>
      <c r="N17645" s="6"/>
      <c r="O17645" s="6"/>
      <c r="P17645" s="6"/>
      <c r="Q17645" s="6"/>
      <c r="R17645" s="6"/>
      <c r="S17645" s="6"/>
      <c r="T17645" s="6"/>
      <c r="U17645" s="6"/>
      <c r="V17645" s="6"/>
      <c r="W17645" s="8" t="s">
        <v>122</v>
      </c>
      <c r="Z17645" s="8" t="s">
        <v>163</v>
      </c>
      <c r="AP17645" s="6"/>
      <c r="AQ17645" s="6"/>
      <c r="AR17645" s="6"/>
      <c r="AS17645" s="6"/>
      <c r="AT17645" s="6"/>
    </row>
    <row r="17646" spans="1:46" ht="14.25" customHeight="1">
      <c r="A17646" s="7" t="s">
        <v>159</v>
      </c>
      <c r="B17646" s="7">
        <v>966</v>
      </c>
      <c r="C17646" s="8">
        <v>248136</v>
      </c>
      <c r="D17646" s="8" t="s">
        <v>8883</v>
      </c>
      <c r="E17646" s="8" t="str">
        <f t="shared" si="275"/>
        <v>TATA STEEL LTD.16</v>
      </c>
      <c r="F17646" s="8" t="s">
        <v>8884</v>
      </c>
      <c r="G17646" s="8">
        <v>1907</v>
      </c>
      <c r="H17646" s="8">
        <v>113</v>
      </c>
      <c r="I17646" s="8" t="s">
        <v>52</v>
      </c>
      <c r="J17646" s="8" t="s">
        <v>9291</v>
      </c>
      <c r="K17646" s="6" t="s">
        <v>9292</v>
      </c>
      <c r="L17646" s="7" t="s">
        <v>223</v>
      </c>
      <c r="M17646" s="6"/>
      <c r="N17646" s="6"/>
      <c r="O17646" s="6"/>
      <c r="P17646" s="6"/>
      <c r="Q17646" s="6"/>
      <c r="R17646" s="6"/>
      <c r="S17646" s="6"/>
      <c r="T17646" s="6"/>
      <c r="U17646" s="6"/>
      <c r="V17646" s="6"/>
      <c r="W17646" s="8" t="s">
        <v>122</v>
      </c>
      <c r="Z17646" s="8" t="s">
        <v>163</v>
      </c>
      <c r="AP17646" s="6"/>
      <c r="AQ17646" s="6"/>
      <c r="AR17646" s="6"/>
      <c r="AS17646" s="6"/>
      <c r="AT17646" s="6"/>
    </row>
    <row r="17647" spans="1:46" ht="14.25" customHeight="1">
      <c r="A17647" s="7" t="s">
        <v>159</v>
      </c>
      <c r="B17647" s="7">
        <v>1225</v>
      </c>
      <c r="C17647" s="8">
        <v>248136</v>
      </c>
      <c r="D17647" s="8" t="s">
        <v>8883</v>
      </c>
      <c r="E17647" s="8" t="str">
        <f t="shared" si="275"/>
        <v>TATA STEEL LTD.17</v>
      </c>
      <c r="F17647" s="8" t="s">
        <v>8884</v>
      </c>
      <c r="G17647" s="8">
        <v>1907</v>
      </c>
      <c r="H17647" s="8">
        <v>113</v>
      </c>
      <c r="I17647" s="8" t="s">
        <v>54</v>
      </c>
      <c r="J17647" s="8" t="s">
        <v>9291</v>
      </c>
      <c r="K17647" s="6" t="s">
        <v>9292</v>
      </c>
      <c r="L17647" s="7" t="s">
        <v>223</v>
      </c>
      <c r="M17647" s="6"/>
      <c r="N17647" s="6"/>
      <c r="O17647" s="6"/>
      <c r="P17647" s="6"/>
      <c r="Q17647" s="6"/>
      <c r="R17647" s="6"/>
      <c r="S17647" s="6"/>
      <c r="T17647" s="6"/>
      <c r="U17647" s="6"/>
      <c r="V17647" s="6"/>
      <c r="W17647" s="8" t="s">
        <v>122</v>
      </c>
      <c r="Z17647" s="8" t="s">
        <v>1147</v>
      </c>
      <c r="AP17647" s="6"/>
      <c r="AQ17647" s="6"/>
      <c r="AR17647" s="6"/>
      <c r="AS17647" s="6"/>
      <c r="AT17647" s="6"/>
    </row>
    <row r="17648" spans="1:46" ht="14.25" customHeight="1">
      <c r="A17648" s="7" t="s">
        <v>159</v>
      </c>
      <c r="B17648" s="7">
        <v>1463</v>
      </c>
      <c r="C17648" s="8">
        <v>248136</v>
      </c>
      <c r="D17648" s="8" t="s">
        <v>8883</v>
      </c>
      <c r="E17648" s="8" t="str">
        <f t="shared" si="275"/>
        <v>TATA STEEL LTD.18</v>
      </c>
      <c r="F17648" s="8" t="s">
        <v>8884</v>
      </c>
      <c r="G17648" s="8">
        <v>1907</v>
      </c>
      <c r="H17648" s="8">
        <v>113</v>
      </c>
      <c r="I17648" s="8" t="s">
        <v>56</v>
      </c>
      <c r="J17648" s="8" t="s">
        <v>9291</v>
      </c>
      <c r="K17648" s="6" t="s">
        <v>9292</v>
      </c>
      <c r="L17648" s="7" t="s">
        <v>223</v>
      </c>
      <c r="M17648" s="6"/>
      <c r="N17648" s="6"/>
      <c r="O17648" s="6"/>
      <c r="P17648" s="6"/>
      <c r="Q17648" s="6"/>
      <c r="R17648" s="6"/>
      <c r="S17648" s="6"/>
      <c r="T17648" s="6"/>
      <c r="U17648" s="6"/>
      <c r="V17648" s="6"/>
      <c r="W17648" s="8" t="s">
        <v>122</v>
      </c>
      <c r="Z17648" s="8" t="s">
        <v>1147</v>
      </c>
      <c r="AP17648" s="6"/>
      <c r="AQ17648" s="6"/>
      <c r="AR17648" s="6"/>
      <c r="AS17648" s="6"/>
      <c r="AT17648" s="6"/>
    </row>
    <row r="17649" spans="1:46" ht="14.25" customHeight="1">
      <c r="A17649" s="7" t="s">
        <v>159</v>
      </c>
      <c r="B17649" s="7">
        <v>1696</v>
      </c>
      <c r="C17649" s="8">
        <v>248136</v>
      </c>
      <c r="D17649" s="8" t="s">
        <v>8883</v>
      </c>
      <c r="E17649" s="8" t="str">
        <f t="shared" si="275"/>
        <v>TATA STEEL LTD.19</v>
      </c>
      <c r="F17649" s="8" t="s">
        <v>8884</v>
      </c>
      <c r="G17649" s="8">
        <v>1907</v>
      </c>
      <c r="H17649" s="8">
        <v>113</v>
      </c>
      <c r="I17649" s="8" t="s">
        <v>41</v>
      </c>
      <c r="J17649" s="8" t="s">
        <v>9291</v>
      </c>
      <c r="K17649" s="6" t="s">
        <v>9292</v>
      </c>
      <c r="L17649" s="7" t="s">
        <v>223</v>
      </c>
      <c r="M17649" s="6"/>
      <c r="N17649" s="6"/>
      <c r="O17649" s="6"/>
      <c r="P17649" s="6"/>
      <c r="Q17649" s="6"/>
      <c r="R17649" s="6"/>
      <c r="S17649" s="6"/>
      <c r="T17649" s="6"/>
      <c r="U17649" s="6"/>
      <c r="V17649" s="6"/>
      <c r="W17649" s="8" t="s">
        <v>122</v>
      </c>
      <c r="Z17649" s="8" t="s">
        <v>1147</v>
      </c>
      <c r="AP17649" s="6"/>
      <c r="AQ17649" s="6"/>
      <c r="AR17649" s="6"/>
      <c r="AS17649" s="6"/>
      <c r="AT17649" s="6"/>
    </row>
    <row r="17650" spans="1:46" ht="14.25" customHeight="1">
      <c r="A17650" s="7" t="s">
        <v>159</v>
      </c>
      <c r="B17650" s="7">
        <v>687</v>
      </c>
      <c r="C17650" s="8">
        <v>248136</v>
      </c>
      <c r="D17650" s="8" t="s">
        <v>8883</v>
      </c>
      <c r="E17650" s="8" t="str">
        <f t="shared" si="275"/>
        <v>TATA STEEL LTD.15</v>
      </c>
      <c r="F17650" s="8" t="s">
        <v>8884</v>
      </c>
      <c r="G17650" s="8">
        <v>1907</v>
      </c>
      <c r="H17650" s="8">
        <v>113</v>
      </c>
      <c r="I17650" s="8" t="s">
        <v>119</v>
      </c>
      <c r="J17650" s="8" t="s">
        <v>9293</v>
      </c>
      <c r="K17650" s="6" t="s">
        <v>9294</v>
      </c>
      <c r="L17650" s="7" t="s">
        <v>1035</v>
      </c>
      <c r="M17650" s="6"/>
      <c r="N17650" s="6"/>
      <c r="O17650" s="6"/>
      <c r="P17650" s="6"/>
      <c r="Q17650" s="6"/>
      <c r="R17650" s="6"/>
      <c r="S17650" s="6"/>
      <c r="T17650" s="6"/>
      <c r="U17650" s="6"/>
      <c r="V17650" s="6"/>
      <c r="W17650" s="8" t="s">
        <v>421</v>
      </c>
      <c r="Z17650" s="8" t="s">
        <v>163</v>
      </c>
      <c r="AP17650" s="14"/>
      <c r="AQ17650" s="14"/>
      <c r="AR17650" s="6"/>
      <c r="AS17650" s="6"/>
      <c r="AT17650" s="6"/>
    </row>
    <row r="17651" spans="1:46" ht="14.25" customHeight="1">
      <c r="A17651" s="7" t="s">
        <v>159</v>
      </c>
      <c r="B17651" s="7">
        <v>965</v>
      </c>
      <c r="C17651" s="8">
        <v>248136</v>
      </c>
      <c r="D17651" s="8" t="s">
        <v>8883</v>
      </c>
      <c r="E17651" s="8" t="str">
        <f t="shared" si="275"/>
        <v>TATA STEEL LTD.16</v>
      </c>
      <c r="F17651" s="8" t="s">
        <v>8884</v>
      </c>
      <c r="G17651" s="8">
        <v>1907</v>
      </c>
      <c r="H17651" s="8">
        <v>113</v>
      </c>
      <c r="I17651" s="8" t="s">
        <v>52</v>
      </c>
      <c r="J17651" s="8" t="s">
        <v>9293</v>
      </c>
      <c r="K17651" s="6" t="s">
        <v>9294</v>
      </c>
      <c r="L17651" s="7" t="s">
        <v>1035</v>
      </c>
      <c r="M17651" s="6"/>
      <c r="N17651" s="6"/>
      <c r="O17651" s="6"/>
      <c r="P17651" s="6"/>
      <c r="Q17651" s="6"/>
      <c r="R17651" s="6"/>
      <c r="S17651" s="6"/>
      <c r="T17651" s="6"/>
      <c r="U17651" s="6"/>
      <c r="V17651" s="6"/>
      <c r="W17651" s="8" t="s">
        <v>421</v>
      </c>
      <c r="Z17651" s="8" t="s">
        <v>163</v>
      </c>
      <c r="AP17651" s="6"/>
      <c r="AQ17651" s="6"/>
      <c r="AR17651" s="6"/>
      <c r="AS17651" s="6"/>
      <c r="AT17651" s="6"/>
    </row>
    <row r="17652" spans="1:46" ht="14.25" customHeight="1">
      <c r="A17652" s="7" t="s">
        <v>159</v>
      </c>
      <c r="B17652" s="7">
        <v>1224</v>
      </c>
      <c r="C17652" s="8">
        <v>248136</v>
      </c>
      <c r="D17652" s="8" t="s">
        <v>8883</v>
      </c>
      <c r="E17652" s="8" t="str">
        <f t="shared" si="275"/>
        <v>TATA STEEL LTD.17</v>
      </c>
      <c r="F17652" s="8" t="s">
        <v>8884</v>
      </c>
      <c r="G17652" s="8">
        <v>1907</v>
      </c>
      <c r="H17652" s="8">
        <v>113</v>
      </c>
      <c r="I17652" s="8" t="s">
        <v>54</v>
      </c>
      <c r="J17652" s="8" t="s">
        <v>9293</v>
      </c>
      <c r="K17652" s="6" t="s">
        <v>9294</v>
      </c>
      <c r="L17652" s="7" t="s">
        <v>1035</v>
      </c>
      <c r="M17652" s="6"/>
      <c r="N17652" s="6"/>
      <c r="O17652" s="6"/>
      <c r="P17652" s="6"/>
      <c r="Q17652" s="6"/>
      <c r="R17652" s="6"/>
      <c r="S17652" s="6"/>
      <c r="T17652" s="6"/>
      <c r="U17652" s="6"/>
      <c r="V17652" s="6"/>
      <c r="W17652" s="8" t="s">
        <v>421</v>
      </c>
      <c r="Z17652" s="8" t="s">
        <v>1147</v>
      </c>
      <c r="AP17652" s="6"/>
      <c r="AQ17652" s="6"/>
      <c r="AR17652" s="6"/>
      <c r="AS17652" s="6"/>
      <c r="AT17652" s="6"/>
    </row>
    <row r="17653" spans="1:46" ht="14.25" customHeight="1">
      <c r="A17653" s="7" t="s">
        <v>159</v>
      </c>
      <c r="B17653" s="7">
        <v>1462</v>
      </c>
      <c r="C17653" s="8">
        <v>248136</v>
      </c>
      <c r="D17653" s="8" t="s">
        <v>8883</v>
      </c>
      <c r="E17653" s="8" t="str">
        <f t="shared" si="275"/>
        <v>TATA STEEL LTD.18</v>
      </c>
      <c r="F17653" s="8" t="s">
        <v>8884</v>
      </c>
      <c r="G17653" s="8">
        <v>1907</v>
      </c>
      <c r="H17653" s="8">
        <v>113</v>
      </c>
      <c r="I17653" s="8" t="s">
        <v>56</v>
      </c>
      <c r="J17653" s="8" t="s">
        <v>9293</v>
      </c>
      <c r="K17653" s="6" t="s">
        <v>9294</v>
      </c>
      <c r="L17653" s="7" t="s">
        <v>1035</v>
      </c>
      <c r="M17653" s="6"/>
      <c r="N17653" s="6"/>
      <c r="O17653" s="6"/>
      <c r="P17653" s="6"/>
      <c r="Q17653" s="6"/>
      <c r="R17653" s="6"/>
      <c r="S17653" s="6"/>
      <c r="T17653" s="6"/>
      <c r="U17653" s="6"/>
      <c r="V17653" s="6"/>
      <c r="W17653" s="8" t="s">
        <v>421</v>
      </c>
      <c r="Z17653" s="8" t="s">
        <v>1147</v>
      </c>
      <c r="AP17653" s="6"/>
      <c r="AQ17653" s="6"/>
      <c r="AR17653" s="6"/>
      <c r="AS17653" s="6"/>
      <c r="AT17653" s="6"/>
    </row>
    <row r="17654" spans="1:46" ht="14.25" customHeight="1">
      <c r="A17654" s="7" t="s">
        <v>159</v>
      </c>
      <c r="B17654" s="7">
        <v>1695</v>
      </c>
      <c r="C17654" s="8">
        <v>248136</v>
      </c>
      <c r="D17654" s="8" t="s">
        <v>8883</v>
      </c>
      <c r="E17654" s="8" t="str">
        <f t="shared" si="275"/>
        <v>TATA STEEL LTD.19</v>
      </c>
      <c r="F17654" s="8" t="s">
        <v>8884</v>
      </c>
      <c r="G17654" s="8">
        <v>1907</v>
      </c>
      <c r="H17654" s="8">
        <v>113</v>
      </c>
      <c r="I17654" s="8" t="s">
        <v>41</v>
      </c>
      <c r="J17654" s="8" t="s">
        <v>9293</v>
      </c>
      <c r="K17654" s="6" t="s">
        <v>9294</v>
      </c>
      <c r="L17654" s="7" t="s">
        <v>1035</v>
      </c>
      <c r="M17654" s="6"/>
      <c r="N17654" s="6"/>
      <c r="O17654" s="6"/>
      <c r="P17654" s="6"/>
      <c r="Q17654" s="6"/>
      <c r="R17654" s="6"/>
      <c r="S17654" s="6"/>
      <c r="T17654" s="6"/>
      <c r="U17654" s="6"/>
      <c r="V17654" s="6"/>
      <c r="W17654" s="8" t="s">
        <v>421</v>
      </c>
      <c r="Z17654" s="8" t="s">
        <v>1147</v>
      </c>
      <c r="AP17654" s="6"/>
      <c r="AQ17654" s="6"/>
      <c r="AR17654" s="6"/>
      <c r="AS17654" s="6"/>
      <c r="AT17654" s="6"/>
    </row>
    <row r="17655" spans="1:46" ht="14.25" customHeight="1">
      <c r="A17655" s="7" t="s">
        <v>38</v>
      </c>
      <c r="B17655" s="7">
        <v>9084</v>
      </c>
      <c r="C17655" s="8">
        <v>248136</v>
      </c>
      <c r="D17655" s="8" t="s">
        <v>8883</v>
      </c>
      <c r="E17655" s="8" t="str">
        <f t="shared" si="275"/>
        <v>TATA STEEL LTD.14</v>
      </c>
      <c r="F17655" s="8" t="s">
        <v>8884</v>
      </c>
      <c r="G17655" s="8">
        <v>1907</v>
      </c>
      <c r="H17655" s="8">
        <v>113</v>
      </c>
      <c r="I17655" s="8" t="s">
        <v>117</v>
      </c>
      <c r="J17655" s="8" t="s">
        <v>9295</v>
      </c>
      <c r="K17655" s="6" t="s">
        <v>9295</v>
      </c>
      <c r="L17655" s="7" t="s">
        <v>223</v>
      </c>
      <c r="M17655" s="6"/>
      <c r="N17655" s="6"/>
      <c r="O17655" s="6"/>
      <c r="P17655" s="6"/>
      <c r="Q17655" s="6"/>
      <c r="R17655" s="6"/>
      <c r="S17655" s="6"/>
      <c r="T17655" s="6"/>
      <c r="U17655" s="6"/>
      <c r="V17655" s="6"/>
      <c r="W17655" s="8" t="s">
        <v>122</v>
      </c>
      <c r="X17655" s="8">
        <v>58</v>
      </c>
      <c r="Y17655" s="8">
        <v>23.5</v>
      </c>
      <c r="AP17655" s="6"/>
      <c r="AQ17655" s="6"/>
      <c r="AR17655" s="6"/>
      <c r="AS17655" s="6"/>
      <c r="AT17655" s="6"/>
    </row>
    <row r="17656" spans="1:46" ht="14.25" customHeight="1">
      <c r="A17656" s="7" t="s">
        <v>159</v>
      </c>
      <c r="B17656" s="7">
        <v>689</v>
      </c>
      <c r="C17656" s="8">
        <v>248136</v>
      </c>
      <c r="D17656" s="8" t="s">
        <v>8883</v>
      </c>
      <c r="E17656" s="8" t="str">
        <f t="shared" si="275"/>
        <v>TATA STEEL LTD.15</v>
      </c>
      <c r="F17656" s="8" t="s">
        <v>8884</v>
      </c>
      <c r="G17656" s="8">
        <v>1907</v>
      </c>
      <c r="H17656" s="8">
        <v>113</v>
      </c>
      <c r="I17656" s="8" t="s">
        <v>119</v>
      </c>
      <c r="J17656" s="8" t="s">
        <v>9295</v>
      </c>
      <c r="K17656" s="6" t="s">
        <v>9296</v>
      </c>
      <c r="L17656" s="7" t="s">
        <v>223</v>
      </c>
      <c r="M17656" s="6"/>
      <c r="N17656" s="6"/>
      <c r="O17656" s="6"/>
      <c r="P17656" s="6"/>
      <c r="Q17656" s="6"/>
      <c r="R17656" s="6"/>
      <c r="S17656" s="6"/>
      <c r="T17656" s="6"/>
      <c r="U17656" s="6"/>
      <c r="V17656" s="6"/>
      <c r="W17656" s="8" t="s">
        <v>122</v>
      </c>
      <c r="Z17656" s="8" t="s">
        <v>163</v>
      </c>
      <c r="AP17656" s="6"/>
      <c r="AQ17656" s="6"/>
      <c r="AR17656" s="6"/>
      <c r="AS17656" s="6"/>
      <c r="AT17656" s="6"/>
    </row>
    <row r="17657" spans="1:46" ht="14.25" customHeight="1">
      <c r="A17657" s="7" t="s">
        <v>159</v>
      </c>
      <c r="B17657" s="7">
        <v>967</v>
      </c>
      <c r="C17657" s="8">
        <v>248136</v>
      </c>
      <c r="D17657" s="8" t="s">
        <v>8883</v>
      </c>
      <c r="E17657" s="8" t="str">
        <f t="shared" si="275"/>
        <v>TATA STEEL LTD.16</v>
      </c>
      <c r="F17657" s="8" t="s">
        <v>8884</v>
      </c>
      <c r="G17657" s="8">
        <v>1907</v>
      </c>
      <c r="H17657" s="8">
        <v>113</v>
      </c>
      <c r="I17657" s="8" t="s">
        <v>52</v>
      </c>
      <c r="J17657" s="8" t="s">
        <v>9295</v>
      </c>
      <c r="K17657" s="6" t="s">
        <v>9296</v>
      </c>
      <c r="L17657" s="7" t="s">
        <v>223</v>
      </c>
      <c r="M17657" s="6"/>
      <c r="N17657" s="6"/>
      <c r="O17657" s="6"/>
      <c r="P17657" s="6"/>
      <c r="Q17657" s="6"/>
      <c r="R17657" s="6"/>
      <c r="S17657" s="6"/>
      <c r="T17657" s="6"/>
      <c r="U17657" s="6"/>
      <c r="V17657" s="6"/>
      <c r="W17657" s="8" t="s">
        <v>122</v>
      </c>
      <c r="Z17657" s="8" t="s">
        <v>163</v>
      </c>
      <c r="AP17657" s="6"/>
      <c r="AQ17657" s="6"/>
      <c r="AR17657" s="6"/>
      <c r="AS17657" s="6"/>
      <c r="AT17657" s="6"/>
    </row>
    <row r="17658" spans="1:46" ht="14.25" customHeight="1">
      <c r="A17658" s="7" t="s">
        <v>159</v>
      </c>
      <c r="B17658" s="7">
        <v>1226</v>
      </c>
      <c r="C17658" s="8">
        <v>248136</v>
      </c>
      <c r="D17658" s="8" t="s">
        <v>8883</v>
      </c>
      <c r="E17658" s="8" t="str">
        <f t="shared" si="275"/>
        <v>TATA STEEL LTD.17</v>
      </c>
      <c r="F17658" s="8" t="s">
        <v>8884</v>
      </c>
      <c r="G17658" s="8">
        <v>1907</v>
      </c>
      <c r="H17658" s="8">
        <v>113</v>
      </c>
      <c r="I17658" s="8" t="s">
        <v>54</v>
      </c>
      <c r="J17658" s="8" t="s">
        <v>9295</v>
      </c>
      <c r="K17658" s="6" t="s">
        <v>9296</v>
      </c>
      <c r="L17658" s="7" t="s">
        <v>223</v>
      </c>
      <c r="M17658" s="6"/>
      <c r="N17658" s="6"/>
      <c r="O17658" s="6"/>
      <c r="P17658" s="6"/>
      <c r="Q17658" s="6"/>
      <c r="R17658" s="6"/>
      <c r="S17658" s="6"/>
      <c r="T17658" s="6"/>
      <c r="U17658" s="6"/>
      <c r="V17658" s="6"/>
      <c r="W17658" s="8" t="s">
        <v>122</v>
      </c>
      <c r="Z17658" s="8" t="s">
        <v>1147</v>
      </c>
      <c r="AP17658" s="6"/>
      <c r="AQ17658" s="6"/>
      <c r="AR17658" s="6"/>
      <c r="AS17658" s="6"/>
      <c r="AT17658" s="6"/>
    </row>
    <row r="17659" spans="1:46" ht="14.25" customHeight="1">
      <c r="A17659" s="7" t="s">
        <v>159</v>
      </c>
      <c r="B17659" s="7">
        <v>1557</v>
      </c>
      <c r="C17659" s="8">
        <v>248136</v>
      </c>
      <c r="D17659" s="8" t="s">
        <v>8883</v>
      </c>
      <c r="E17659" s="8" t="str">
        <f t="shared" si="275"/>
        <v>TATA STEEL LTD.18</v>
      </c>
      <c r="F17659" s="8" t="s">
        <v>8884</v>
      </c>
      <c r="G17659" s="8">
        <v>1907</v>
      </c>
      <c r="H17659" s="8">
        <v>113</v>
      </c>
      <c r="I17659" s="8" t="s">
        <v>56</v>
      </c>
      <c r="J17659" s="8" t="s">
        <v>9297</v>
      </c>
      <c r="K17659" s="8" t="s">
        <v>9298</v>
      </c>
      <c r="L17659" s="7" t="s">
        <v>48</v>
      </c>
      <c r="M17659" s="6"/>
      <c r="N17659" s="6"/>
      <c r="O17659" s="6"/>
      <c r="P17659" s="6"/>
      <c r="Q17659" s="6"/>
      <c r="R17659" s="6"/>
      <c r="S17659" s="6"/>
      <c r="T17659" s="6"/>
      <c r="U17659" s="6"/>
      <c r="V17659" s="6"/>
      <c r="W17659" s="8" t="s">
        <v>49</v>
      </c>
      <c r="Z17659" s="8" t="s">
        <v>1147</v>
      </c>
      <c r="AP17659" s="6"/>
      <c r="AQ17659" s="6"/>
      <c r="AR17659" s="6"/>
      <c r="AS17659" s="6"/>
      <c r="AT17659" s="6"/>
    </row>
    <row r="17660" spans="1:46" ht="14.25" customHeight="1">
      <c r="A17660" s="7" t="s">
        <v>159</v>
      </c>
      <c r="B17660" s="7">
        <v>1802</v>
      </c>
      <c r="C17660" s="8">
        <v>248136</v>
      </c>
      <c r="D17660" s="8" t="s">
        <v>8883</v>
      </c>
      <c r="E17660" s="8" t="str">
        <f t="shared" si="275"/>
        <v>TATA STEEL LTD.19</v>
      </c>
      <c r="F17660" s="8" t="s">
        <v>8884</v>
      </c>
      <c r="G17660" s="8">
        <v>1907</v>
      </c>
      <c r="H17660" s="8">
        <v>113</v>
      </c>
      <c r="I17660" s="8" t="s">
        <v>41</v>
      </c>
      <c r="J17660" s="8" t="s">
        <v>9297</v>
      </c>
      <c r="K17660" s="8" t="s">
        <v>9298</v>
      </c>
      <c r="L17660" s="7" t="s">
        <v>48</v>
      </c>
      <c r="M17660" s="6"/>
      <c r="N17660" s="6"/>
      <c r="O17660" s="6"/>
      <c r="P17660" s="6"/>
      <c r="Q17660" s="6"/>
      <c r="R17660" s="6"/>
      <c r="S17660" s="6"/>
      <c r="T17660" s="6"/>
      <c r="U17660" s="6"/>
      <c r="V17660" s="6"/>
      <c r="W17660" s="8" t="s">
        <v>49</v>
      </c>
      <c r="Z17660" s="8" t="s">
        <v>1147</v>
      </c>
      <c r="AP17660" s="6"/>
      <c r="AQ17660" s="6"/>
      <c r="AR17660" s="6"/>
      <c r="AS17660" s="6"/>
      <c r="AT17660" s="6"/>
    </row>
    <row r="17661" spans="1:46" ht="14.25" customHeight="1">
      <c r="A17661" s="7" t="s">
        <v>159</v>
      </c>
      <c r="B17661" s="7">
        <v>1817</v>
      </c>
      <c r="C17661" s="8">
        <v>248136</v>
      </c>
      <c r="D17661" s="8" t="s">
        <v>8883</v>
      </c>
      <c r="E17661" s="8" t="str">
        <f t="shared" si="275"/>
        <v>TATA STEEL LTD.19</v>
      </c>
      <c r="F17661" s="8" t="s">
        <v>8884</v>
      </c>
      <c r="G17661" s="8">
        <v>1907</v>
      </c>
      <c r="H17661" s="8">
        <v>113</v>
      </c>
      <c r="I17661" s="8" t="s">
        <v>41</v>
      </c>
      <c r="J17661" s="8" t="s">
        <v>9299</v>
      </c>
      <c r="K17661" s="8" t="s">
        <v>9300</v>
      </c>
      <c r="L17661" s="7" t="s">
        <v>48</v>
      </c>
      <c r="M17661" s="6"/>
      <c r="N17661" s="6"/>
      <c r="O17661" s="6"/>
      <c r="P17661" s="6"/>
      <c r="Q17661" s="6"/>
      <c r="R17661" s="6"/>
      <c r="S17661" s="6"/>
      <c r="T17661" s="6"/>
      <c r="U17661" s="6"/>
      <c r="V17661" s="6"/>
      <c r="W17661" s="8" t="s">
        <v>49</v>
      </c>
      <c r="Z17661" s="8" t="s">
        <v>1147</v>
      </c>
      <c r="AP17661" s="6"/>
      <c r="AQ17661" s="6"/>
      <c r="AR17661" s="6"/>
      <c r="AS17661" s="6"/>
      <c r="AT17661" s="6"/>
    </row>
    <row r="17662" spans="1:46" ht="14.25" customHeight="1">
      <c r="A17662" s="7" t="s">
        <v>38</v>
      </c>
      <c r="B17662" s="7">
        <v>9085</v>
      </c>
      <c r="C17662" s="8">
        <v>248136</v>
      </c>
      <c r="D17662" s="8" t="s">
        <v>8883</v>
      </c>
      <c r="E17662" s="8" t="str">
        <f t="shared" si="275"/>
        <v>TATA STEEL LTD.14</v>
      </c>
      <c r="F17662" s="8" t="s">
        <v>8884</v>
      </c>
      <c r="G17662" s="8">
        <v>1907</v>
      </c>
      <c r="H17662" s="8">
        <v>113</v>
      </c>
      <c r="I17662" s="8" t="s">
        <v>117</v>
      </c>
      <c r="J17662" s="8" t="s">
        <v>9301</v>
      </c>
      <c r="K17662" s="6" t="s">
        <v>9301</v>
      </c>
      <c r="L17662" s="7" t="s">
        <v>784</v>
      </c>
      <c r="M17662" s="6"/>
      <c r="N17662" s="6"/>
      <c r="O17662" s="6"/>
      <c r="P17662" s="6"/>
      <c r="Q17662" s="6"/>
      <c r="R17662" s="6"/>
      <c r="S17662" s="6"/>
      <c r="T17662" s="6"/>
      <c r="U17662" s="6"/>
      <c r="V17662" s="6"/>
      <c r="W17662" s="8" t="s">
        <v>421</v>
      </c>
      <c r="X17662" s="8">
        <v>44.429216144896237</v>
      </c>
      <c r="Y17662" s="8">
        <v>30.833333333333332</v>
      </c>
      <c r="AP17662" s="6"/>
      <c r="AQ17662" s="6"/>
      <c r="AR17662" s="6"/>
      <c r="AS17662" s="6"/>
      <c r="AT17662" s="6"/>
    </row>
    <row r="17663" spans="1:46" ht="14.25" customHeight="1">
      <c r="A17663" s="7" t="s">
        <v>159</v>
      </c>
      <c r="B17663" s="7">
        <v>690</v>
      </c>
      <c r="C17663" s="8">
        <v>248136</v>
      </c>
      <c r="D17663" s="8" t="s">
        <v>8883</v>
      </c>
      <c r="E17663" s="8" t="str">
        <f t="shared" si="275"/>
        <v>TATA STEEL LTD.15</v>
      </c>
      <c r="F17663" s="8" t="s">
        <v>8884</v>
      </c>
      <c r="G17663" s="8">
        <v>1907</v>
      </c>
      <c r="H17663" s="8">
        <v>113</v>
      </c>
      <c r="I17663" s="8" t="s">
        <v>119</v>
      </c>
      <c r="J17663" s="8" t="s">
        <v>9301</v>
      </c>
      <c r="K17663" s="6" t="s">
        <v>9301</v>
      </c>
      <c r="L17663" s="7" t="s">
        <v>784</v>
      </c>
      <c r="M17663" s="6"/>
      <c r="N17663" s="6"/>
      <c r="O17663" s="6"/>
      <c r="P17663" s="6"/>
      <c r="Q17663" s="6"/>
      <c r="R17663" s="6"/>
      <c r="S17663" s="6"/>
      <c r="T17663" s="6"/>
      <c r="U17663" s="6"/>
      <c r="V17663" s="6"/>
      <c r="W17663" s="8" t="s">
        <v>421</v>
      </c>
      <c r="Z17663" s="8" t="s">
        <v>163</v>
      </c>
      <c r="AP17663" s="6"/>
      <c r="AQ17663" s="6"/>
      <c r="AR17663" s="6"/>
      <c r="AS17663" s="6"/>
      <c r="AT17663" s="6"/>
    </row>
    <row r="17664" spans="1:46" ht="14.25" customHeight="1">
      <c r="A17664" s="7" t="s">
        <v>159</v>
      </c>
      <c r="B17664" s="7">
        <v>968</v>
      </c>
      <c r="C17664" s="8">
        <v>248136</v>
      </c>
      <c r="D17664" s="8" t="s">
        <v>8883</v>
      </c>
      <c r="E17664" s="8" t="str">
        <f t="shared" si="275"/>
        <v>TATA STEEL LTD.16</v>
      </c>
      <c r="F17664" s="8" t="s">
        <v>8884</v>
      </c>
      <c r="G17664" s="8">
        <v>1907</v>
      </c>
      <c r="H17664" s="8">
        <v>113</v>
      </c>
      <c r="I17664" s="8" t="s">
        <v>52</v>
      </c>
      <c r="J17664" s="8" t="s">
        <v>9301</v>
      </c>
      <c r="K17664" s="6" t="s">
        <v>9301</v>
      </c>
      <c r="L17664" s="7" t="s">
        <v>784</v>
      </c>
      <c r="M17664" s="6"/>
      <c r="N17664" s="6"/>
      <c r="O17664" s="6"/>
      <c r="P17664" s="6"/>
      <c r="Q17664" s="6"/>
      <c r="R17664" s="6"/>
      <c r="S17664" s="6"/>
      <c r="T17664" s="6"/>
      <c r="U17664" s="6"/>
      <c r="V17664" s="6"/>
      <c r="W17664" s="8" t="s">
        <v>421</v>
      </c>
      <c r="Z17664" s="8" t="s">
        <v>163</v>
      </c>
      <c r="AP17664" s="6"/>
      <c r="AQ17664" s="6"/>
      <c r="AR17664" s="6"/>
      <c r="AS17664" s="6"/>
      <c r="AT17664" s="6"/>
    </row>
    <row r="17665" spans="1:46" ht="14.25" customHeight="1">
      <c r="A17665" s="7" t="s">
        <v>159</v>
      </c>
      <c r="B17665" s="7">
        <v>1227</v>
      </c>
      <c r="C17665" s="8">
        <v>248136</v>
      </c>
      <c r="D17665" s="8" t="s">
        <v>8883</v>
      </c>
      <c r="E17665" s="8" t="str">
        <f t="shared" si="275"/>
        <v>TATA STEEL LTD.17</v>
      </c>
      <c r="F17665" s="8" t="s">
        <v>8884</v>
      </c>
      <c r="G17665" s="8">
        <v>1907</v>
      </c>
      <c r="H17665" s="8">
        <v>113</v>
      </c>
      <c r="I17665" s="8" t="s">
        <v>54</v>
      </c>
      <c r="J17665" s="8" t="s">
        <v>9301</v>
      </c>
      <c r="K17665" s="6" t="s">
        <v>9301</v>
      </c>
      <c r="L17665" s="7" t="s">
        <v>784</v>
      </c>
      <c r="M17665" s="6"/>
      <c r="N17665" s="6"/>
      <c r="O17665" s="6"/>
      <c r="P17665" s="6"/>
      <c r="Q17665" s="6"/>
      <c r="R17665" s="6"/>
      <c r="S17665" s="6"/>
      <c r="T17665" s="6"/>
      <c r="U17665" s="6"/>
      <c r="V17665" s="6"/>
      <c r="W17665" s="8" t="s">
        <v>421</v>
      </c>
      <c r="Z17665" s="8" t="s">
        <v>1147</v>
      </c>
      <c r="AP17665" s="6"/>
      <c r="AQ17665" s="6"/>
      <c r="AR17665" s="6"/>
      <c r="AS17665" s="6"/>
      <c r="AT17665" s="6"/>
    </row>
    <row r="17666" spans="1:46" ht="14.25" customHeight="1">
      <c r="A17666" s="7" t="s">
        <v>159</v>
      </c>
      <c r="B17666" s="7">
        <v>1464</v>
      </c>
      <c r="C17666" s="8">
        <v>248136</v>
      </c>
      <c r="D17666" s="8" t="s">
        <v>8883</v>
      </c>
      <c r="E17666" s="8" t="str">
        <f t="shared" ref="E17666:E17729" si="276">CONCATENATE(LEFT(D17666,20),RIGHT(I17666,2))</f>
        <v>TATA STEEL LTD.18</v>
      </c>
      <c r="F17666" s="8" t="s">
        <v>8884</v>
      </c>
      <c r="G17666" s="8">
        <v>1907</v>
      </c>
      <c r="H17666" s="8">
        <v>113</v>
      </c>
      <c r="I17666" s="8" t="s">
        <v>56</v>
      </c>
      <c r="J17666" s="8" t="s">
        <v>9301</v>
      </c>
      <c r="K17666" s="6" t="s">
        <v>9301</v>
      </c>
      <c r="L17666" s="7" t="s">
        <v>784</v>
      </c>
      <c r="M17666" s="6"/>
      <c r="N17666" s="6"/>
      <c r="O17666" s="6"/>
      <c r="P17666" s="6"/>
      <c r="Q17666" s="6"/>
      <c r="R17666" s="6"/>
      <c r="S17666" s="6"/>
      <c r="T17666" s="6"/>
      <c r="U17666" s="6"/>
      <c r="V17666" s="6"/>
      <c r="W17666" s="8" t="s">
        <v>421</v>
      </c>
      <c r="Z17666" s="8" t="s">
        <v>1147</v>
      </c>
      <c r="AP17666" s="6"/>
      <c r="AQ17666" s="6"/>
      <c r="AR17666" s="6"/>
      <c r="AS17666" s="6"/>
      <c r="AT17666" s="6"/>
    </row>
    <row r="17667" spans="1:46" ht="14.25" customHeight="1">
      <c r="A17667" s="7" t="s">
        <v>159</v>
      </c>
      <c r="B17667" s="7">
        <v>1697</v>
      </c>
      <c r="C17667" s="8">
        <v>248136</v>
      </c>
      <c r="D17667" s="8" t="s">
        <v>8883</v>
      </c>
      <c r="E17667" s="8" t="str">
        <f t="shared" si="276"/>
        <v>TATA STEEL LTD.19</v>
      </c>
      <c r="F17667" s="8" t="s">
        <v>8884</v>
      </c>
      <c r="G17667" s="8">
        <v>1907</v>
      </c>
      <c r="H17667" s="8">
        <v>113</v>
      </c>
      <c r="I17667" s="8" t="s">
        <v>41</v>
      </c>
      <c r="J17667" s="8" t="s">
        <v>9301</v>
      </c>
      <c r="K17667" s="6" t="s">
        <v>9301</v>
      </c>
      <c r="L17667" s="7" t="s">
        <v>784</v>
      </c>
      <c r="M17667" s="6"/>
      <c r="N17667" s="6"/>
      <c r="O17667" s="6"/>
      <c r="P17667" s="6"/>
      <c r="Q17667" s="6"/>
      <c r="R17667" s="6"/>
      <c r="S17667" s="6"/>
      <c r="T17667" s="6"/>
      <c r="U17667" s="6"/>
      <c r="V17667" s="6"/>
      <c r="W17667" s="8" t="s">
        <v>421</v>
      </c>
      <c r="Z17667" s="8" t="s">
        <v>1147</v>
      </c>
      <c r="AP17667" s="6"/>
      <c r="AQ17667" s="6"/>
      <c r="AR17667" s="6"/>
      <c r="AS17667" s="6"/>
      <c r="AT17667" s="6"/>
    </row>
    <row r="17668" spans="1:46" ht="14.25" customHeight="1">
      <c r="A17668" s="7" t="s">
        <v>159</v>
      </c>
      <c r="B17668" s="7">
        <v>1011</v>
      </c>
      <c r="C17668" s="8">
        <v>248136</v>
      </c>
      <c r="D17668" s="8" t="s">
        <v>8883</v>
      </c>
      <c r="E17668" s="8" t="str">
        <f t="shared" si="276"/>
        <v>TATA STEEL LTD.16</v>
      </c>
      <c r="F17668" s="8" t="s">
        <v>8884</v>
      </c>
      <c r="G17668" s="8">
        <v>1907</v>
      </c>
      <c r="H17668" s="8">
        <v>113</v>
      </c>
      <c r="I17668" s="8" t="s">
        <v>52</v>
      </c>
      <c r="J17668" s="8" t="s">
        <v>9302</v>
      </c>
      <c r="K17668" s="6" t="s">
        <v>9303</v>
      </c>
      <c r="L17668" s="7" t="s">
        <v>303</v>
      </c>
      <c r="M17668" s="6"/>
      <c r="N17668" s="6"/>
      <c r="O17668" s="6"/>
      <c r="P17668" s="6"/>
      <c r="Q17668" s="6"/>
      <c r="R17668" s="6"/>
      <c r="S17668" s="6"/>
      <c r="T17668" s="6"/>
      <c r="U17668" s="6"/>
      <c r="V17668" s="6"/>
      <c r="W17668" s="8" t="s">
        <v>194</v>
      </c>
      <c r="Z17668" s="8" t="s">
        <v>163</v>
      </c>
      <c r="AP17668" s="6"/>
      <c r="AQ17668" s="6"/>
      <c r="AR17668" s="6"/>
      <c r="AS17668" s="6"/>
      <c r="AT17668" s="6"/>
    </row>
    <row r="17669" spans="1:46" ht="14.25" customHeight="1">
      <c r="A17669" s="7" t="s">
        <v>38</v>
      </c>
      <c r="B17669" s="7">
        <v>9086</v>
      </c>
      <c r="C17669" s="8">
        <v>248136</v>
      </c>
      <c r="D17669" s="8" t="s">
        <v>8883</v>
      </c>
      <c r="E17669" s="8" t="str">
        <f t="shared" si="276"/>
        <v>TATA STEEL LTD.14</v>
      </c>
      <c r="F17669" s="8" t="s">
        <v>8884</v>
      </c>
      <c r="G17669" s="8">
        <v>1907</v>
      </c>
      <c r="H17669" s="8">
        <v>113</v>
      </c>
      <c r="I17669" s="8" t="s">
        <v>117</v>
      </c>
      <c r="J17669" s="8" t="s">
        <v>9304</v>
      </c>
      <c r="K17669" s="6" t="s">
        <v>9304</v>
      </c>
      <c r="L17669" s="7" t="s">
        <v>223</v>
      </c>
      <c r="M17669" s="6"/>
      <c r="N17669" s="6"/>
      <c r="O17669" s="6"/>
      <c r="P17669" s="6"/>
      <c r="Q17669" s="6"/>
      <c r="R17669" s="6"/>
      <c r="S17669" s="6"/>
      <c r="T17669" s="6"/>
      <c r="U17669" s="6"/>
      <c r="V17669" s="6"/>
      <c r="W17669" s="8" t="s">
        <v>122</v>
      </c>
      <c r="X17669" s="8">
        <v>58</v>
      </c>
      <c r="Y17669" s="8">
        <v>23.5</v>
      </c>
      <c r="AP17669" s="6"/>
      <c r="AQ17669" s="6"/>
      <c r="AR17669" s="6"/>
      <c r="AS17669" s="6"/>
      <c r="AT17669" s="6"/>
    </row>
    <row r="17670" spans="1:46" ht="14.25" customHeight="1">
      <c r="A17670" s="7" t="s">
        <v>159</v>
      </c>
      <c r="B17670" s="7">
        <v>691</v>
      </c>
      <c r="C17670" s="8">
        <v>248136</v>
      </c>
      <c r="D17670" s="8" t="s">
        <v>8883</v>
      </c>
      <c r="E17670" s="8" t="str">
        <f t="shared" si="276"/>
        <v>TATA STEEL LTD.15</v>
      </c>
      <c r="F17670" s="8" t="s">
        <v>8884</v>
      </c>
      <c r="G17670" s="8">
        <v>1907</v>
      </c>
      <c r="H17670" s="8">
        <v>113</v>
      </c>
      <c r="I17670" s="8" t="s">
        <v>119</v>
      </c>
      <c r="J17670" s="8" t="s">
        <v>9305</v>
      </c>
      <c r="K17670" s="6" t="s">
        <v>9306</v>
      </c>
      <c r="L17670" s="7" t="s">
        <v>223</v>
      </c>
      <c r="M17670" s="6"/>
      <c r="N17670" s="6"/>
      <c r="O17670" s="6"/>
      <c r="P17670" s="6"/>
      <c r="Q17670" s="6"/>
      <c r="R17670" s="6"/>
      <c r="S17670" s="6"/>
      <c r="T17670" s="6"/>
      <c r="U17670" s="6"/>
      <c r="V17670" s="6"/>
      <c r="W17670" s="8" t="s">
        <v>122</v>
      </c>
      <c r="Z17670" s="8" t="s">
        <v>163</v>
      </c>
      <c r="AP17670" s="6"/>
      <c r="AQ17670" s="6"/>
      <c r="AR17670" s="6"/>
      <c r="AS17670" s="6"/>
      <c r="AT17670" s="6"/>
    </row>
    <row r="17671" spans="1:46" ht="14.25" customHeight="1">
      <c r="A17671" s="7" t="s">
        <v>159</v>
      </c>
      <c r="B17671" s="7">
        <v>969</v>
      </c>
      <c r="C17671" s="8">
        <v>248136</v>
      </c>
      <c r="D17671" s="8" t="s">
        <v>8883</v>
      </c>
      <c r="E17671" s="8" t="str">
        <f t="shared" si="276"/>
        <v>TATA STEEL LTD.16</v>
      </c>
      <c r="F17671" s="8" t="s">
        <v>8884</v>
      </c>
      <c r="G17671" s="8">
        <v>1907</v>
      </c>
      <c r="H17671" s="8">
        <v>113</v>
      </c>
      <c r="I17671" s="8" t="s">
        <v>52</v>
      </c>
      <c r="J17671" s="8" t="s">
        <v>9305</v>
      </c>
      <c r="K17671" s="6" t="s">
        <v>9306</v>
      </c>
      <c r="L17671" s="7" t="s">
        <v>223</v>
      </c>
      <c r="M17671" s="6"/>
      <c r="N17671" s="6"/>
      <c r="O17671" s="6"/>
      <c r="P17671" s="6"/>
      <c r="Q17671" s="6"/>
      <c r="R17671" s="6"/>
      <c r="S17671" s="6"/>
      <c r="T17671" s="6"/>
      <c r="U17671" s="6"/>
      <c r="V17671" s="6"/>
      <c r="W17671" s="8" t="s">
        <v>122</v>
      </c>
      <c r="Z17671" s="8" t="s">
        <v>163</v>
      </c>
      <c r="AP17671" s="6"/>
      <c r="AQ17671" s="6"/>
      <c r="AR17671" s="6"/>
      <c r="AS17671" s="6"/>
      <c r="AT17671" s="6"/>
    </row>
    <row r="17672" spans="1:46" ht="14.25" customHeight="1">
      <c r="A17672" s="7" t="s">
        <v>159</v>
      </c>
      <c r="B17672" s="7">
        <v>1228</v>
      </c>
      <c r="C17672" s="8">
        <v>248136</v>
      </c>
      <c r="D17672" s="8" t="s">
        <v>8883</v>
      </c>
      <c r="E17672" s="8" t="str">
        <f t="shared" si="276"/>
        <v>TATA STEEL LTD.17</v>
      </c>
      <c r="F17672" s="8" t="s">
        <v>8884</v>
      </c>
      <c r="G17672" s="8">
        <v>1907</v>
      </c>
      <c r="H17672" s="8">
        <v>113</v>
      </c>
      <c r="I17672" s="8" t="s">
        <v>54</v>
      </c>
      <c r="J17672" s="8" t="s">
        <v>9305</v>
      </c>
      <c r="K17672" s="6" t="s">
        <v>9304</v>
      </c>
      <c r="L17672" s="7" t="s">
        <v>223</v>
      </c>
      <c r="M17672" s="6"/>
      <c r="N17672" s="6"/>
      <c r="O17672" s="6"/>
      <c r="P17672" s="6"/>
      <c r="Q17672" s="6"/>
      <c r="R17672" s="6"/>
      <c r="S17672" s="6"/>
      <c r="T17672" s="6"/>
      <c r="U17672" s="6"/>
      <c r="V17672" s="6"/>
      <c r="W17672" s="8" t="s">
        <v>122</v>
      </c>
      <c r="Z17672" s="8" t="s">
        <v>1147</v>
      </c>
      <c r="AP17672" s="6"/>
      <c r="AQ17672" s="6"/>
      <c r="AR17672" s="6"/>
      <c r="AS17672" s="6"/>
      <c r="AT17672" s="6"/>
    </row>
    <row r="17673" spans="1:46" ht="14.25" customHeight="1">
      <c r="A17673" s="7" t="s">
        <v>159</v>
      </c>
      <c r="B17673" s="7">
        <v>1465</v>
      </c>
      <c r="C17673" s="8">
        <v>248136</v>
      </c>
      <c r="D17673" s="8" t="s">
        <v>8883</v>
      </c>
      <c r="E17673" s="8" t="str">
        <f t="shared" si="276"/>
        <v>TATA STEEL LTD.18</v>
      </c>
      <c r="F17673" s="8" t="s">
        <v>8884</v>
      </c>
      <c r="G17673" s="8">
        <v>1907</v>
      </c>
      <c r="H17673" s="8">
        <v>113</v>
      </c>
      <c r="I17673" s="8" t="s">
        <v>56</v>
      </c>
      <c r="J17673" s="8" t="s">
        <v>9305</v>
      </c>
      <c r="K17673" s="6" t="s">
        <v>9306</v>
      </c>
      <c r="L17673" s="7" t="s">
        <v>223</v>
      </c>
      <c r="M17673" s="6"/>
      <c r="N17673" s="6"/>
      <c r="O17673" s="6"/>
      <c r="P17673" s="6"/>
      <c r="Q17673" s="6"/>
      <c r="R17673" s="6"/>
      <c r="S17673" s="6"/>
      <c r="T17673" s="6"/>
      <c r="U17673" s="6"/>
      <c r="V17673" s="6"/>
      <c r="W17673" s="8" t="s">
        <v>122</v>
      </c>
      <c r="Z17673" s="8" t="s">
        <v>1147</v>
      </c>
      <c r="AP17673" s="6"/>
      <c r="AQ17673" s="6"/>
      <c r="AR17673" s="6"/>
      <c r="AS17673" s="6"/>
      <c r="AT17673" s="6"/>
    </row>
    <row r="17674" spans="1:46" ht="14.25" customHeight="1">
      <c r="A17674" s="7" t="s">
        <v>159</v>
      </c>
      <c r="B17674" s="7">
        <v>1698</v>
      </c>
      <c r="C17674" s="8">
        <v>248136</v>
      </c>
      <c r="D17674" s="8" t="s">
        <v>8883</v>
      </c>
      <c r="E17674" s="8" t="str">
        <f t="shared" si="276"/>
        <v>TATA STEEL LTD.19</v>
      </c>
      <c r="F17674" s="8" t="s">
        <v>8884</v>
      </c>
      <c r="G17674" s="8">
        <v>1907</v>
      </c>
      <c r="H17674" s="8">
        <v>113</v>
      </c>
      <c r="I17674" s="8" t="s">
        <v>41</v>
      </c>
      <c r="J17674" s="8" t="s">
        <v>9305</v>
      </c>
      <c r="K17674" s="6" t="s">
        <v>9306</v>
      </c>
      <c r="L17674" s="7" t="s">
        <v>784</v>
      </c>
      <c r="M17674" s="6"/>
      <c r="N17674" s="6"/>
      <c r="O17674" s="6"/>
      <c r="P17674" s="6"/>
      <c r="Q17674" s="6"/>
      <c r="R17674" s="6"/>
      <c r="S17674" s="6"/>
      <c r="T17674" s="6"/>
      <c r="U17674" s="6"/>
      <c r="V17674" s="6"/>
      <c r="W17674" s="8" t="s">
        <v>421</v>
      </c>
      <c r="Z17674" s="8" t="s">
        <v>1147</v>
      </c>
      <c r="AP17674" s="6"/>
      <c r="AQ17674" s="6"/>
      <c r="AR17674" s="6"/>
      <c r="AS17674" s="6"/>
      <c r="AT17674" s="6"/>
    </row>
    <row r="17675" spans="1:46" ht="14.25" customHeight="1">
      <c r="A17675" s="7" t="s">
        <v>38</v>
      </c>
      <c r="B17675" s="7">
        <v>9190</v>
      </c>
      <c r="C17675" s="8">
        <v>248136</v>
      </c>
      <c r="D17675" s="8" t="s">
        <v>8883</v>
      </c>
      <c r="E17675" s="8" t="str">
        <f t="shared" si="276"/>
        <v>TATA STEEL LTD.14</v>
      </c>
      <c r="F17675" s="8" t="s">
        <v>8884</v>
      </c>
      <c r="G17675" s="8">
        <v>1907</v>
      </c>
      <c r="H17675" s="8">
        <v>113</v>
      </c>
      <c r="I17675" s="8" t="s">
        <v>117</v>
      </c>
      <c r="J17675" s="8" t="s">
        <v>9307</v>
      </c>
      <c r="K17675" s="8" t="s">
        <v>9307</v>
      </c>
      <c r="L17675" s="7" t="s">
        <v>48</v>
      </c>
      <c r="M17675" s="6"/>
      <c r="N17675" s="6"/>
      <c r="O17675" s="6"/>
      <c r="P17675" s="6"/>
      <c r="Q17675" s="6"/>
      <c r="R17675" s="6"/>
      <c r="S17675" s="6"/>
      <c r="T17675" s="6"/>
      <c r="U17675" s="6"/>
      <c r="V17675" s="6"/>
      <c r="W17675" s="8" t="s">
        <v>49</v>
      </c>
      <c r="X17675" s="8">
        <v>49.666280586541916</v>
      </c>
      <c r="Y17675" s="8">
        <v>0</v>
      </c>
      <c r="AP17675" s="6"/>
      <c r="AQ17675" s="6"/>
      <c r="AR17675" s="6"/>
      <c r="AS17675" s="6"/>
      <c r="AT17675" s="6"/>
    </row>
    <row r="17676" spans="1:46" ht="14.25" customHeight="1">
      <c r="A17676" s="7" t="s">
        <v>159</v>
      </c>
      <c r="B17676" s="7">
        <v>521</v>
      </c>
      <c r="C17676" s="8">
        <v>248136</v>
      </c>
      <c r="D17676" s="8" t="s">
        <v>8883</v>
      </c>
      <c r="E17676" s="8" t="str">
        <f t="shared" si="276"/>
        <v>TATA STEEL LTD.15</v>
      </c>
      <c r="F17676" s="8" t="s">
        <v>8884</v>
      </c>
      <c r="G17676" s="8">
        <v>1907</v>
      </c>
      <c r="H17676" s="8">
        <v>113</v>
      </c>
      <c r="I17676" s="8" t="s">
        <v>119</v>
      </c>
      <c r="J17676" s="8" t="s">
        <v>9307</v>
      </c>
      <c r="K17676" s="8" t="s">
        <v>9308</v>
      </c>
      <c r="L17676" s="7" t="s">
        <v>48</v>
      </c>
      <c r="M17676" s="6"/>
      <c r="N17676" s="6"/>
      <c r="O17676" s="6"/>
      <c r="P17676" s="6"/>
      <c r="Q17676" s="6"/>
      <c r="R17676" s="6"/>
      <c r="S17676" s="6"/>
      <c r="T17676" s="6"/>
      <c r="U17676" s="6"/>
      <c r="V17676" s="6"/>
      <c r="W17676" s="8" t="s">
        <v>49</v>
      </c>
      <c r="Z17676" s="8" t="s">
        <v>163</v>
      </c>
      <c r="AP17676" s="6"/>
      <c r="AQ17676" s="6"/>
      <c r="AR17676" s="6"/>
      <c r="AS17676" s="6"/>
      <c r="AT17676" s="6"/>
    </row>
    <row r="17677" spans="1:46" ht="14.25" customHeight="1">
      <c r="A17677" s="7" t="s">
        <v>159</v>
      </c>
      <c r="B17677" s="7">
        <v>810</v>
      </c>
      <c r="C17677" s="8">
        <v>248136</v>
      </c>
      <c r="D17677" s="8" t="s">
        <v>8883</v>
      </c>
      <c r="E17677" s="8" t="str">
        <f t="shared" si="276"/>
        <v>TATA STEEL LTD.16</v>
      </c>
      <c r="F17677" s="8" t="s">
        <v>8884</v>
      </c>
      <c r="G17677" s="8">
        <v>1907</v>
      </c>
      <c r="H17677" s="8">
        <v>113</v>
      </c>
      <c r="I17677" s="8" t="s">
        <v>52</v>
      </c>
      <c r="J17677" s="8" t="s">
        <v>9307</v>
      </c>
      <c r="K17677" s="8" t="s">
        <v>9308</v>
      </c>
      <c r="L17677" s="7" t="s">
        <v>48</v>
      </c>
      <c r="M17677" s="6"/>
      <c r="N17677" s="6"/>
      <c r="O17677" s="6"/>
      <c r="P17677" s="6"/>
      <c r="Q17677" s="6"/>
      <c r="R17677" s="6"/>
      <c r="S17677" s="6"/>
      <c r="T17677" s="6"/>
      <c r="U17677" s="6"/>
      <c r="V17677" s="6"/>
      <c r="W17677" s="8" t="s">
        <v>49</v>
      </c>
      <c r="Z17677" s="8" t="s">
        <v>1147</v>
      </c>
      <c r="AP17677" s="6"/>
      <c r="AQ17677" s="6"/>
      <c r="AR17677" s="6"/>
      <c r="AS17677" s="6"/>
      <c r="AT17677" s="6"/>
    </row>
    <row r="17678" spans="1:46" ht="14.25" customHeight="1">
      <c r="A17678" s="7" t="s">
        <v>38</v>
      </c>
      <c r="B17678" s="7">
        <v>8903</v>
      </c>
      <c r="C17678" s="8">
        <v>248136</v>
      </c>
      <c r="D17678" s="8" t="s">
        <v>8883</v>
      </c>
      <c r="E17678" s="8" t="str">
        <f t="shared" si="276"/>
        <v>TATA STEEL LTD.14</v>
      </c>
      <c r="F17678" s="8" t="s">
        <v>8884</v>
      </c>
      <c r="G17678" s="8">
        <v>1907</v>
      </c>
      <c r="H17678" s="8">
        <v>113</v>
      </c>
      <c r="I17678" s="8" t="s">
        <v>117</v>
      </c>
      <c r="J17678" s="8" t="s">
        <v>9309</v>
      </c>
      <c r="K17678" s="8" t="s">
        <v>9309</v>
      </c>
      <c r="L17678" s="7" t="s">
        <v>48</v>
      </c>
      <c r="M17678" s="6"/>
      <c r="N17678" s="6"/>
      <c r="O17678" s="6"/>
      <c r="P17678" s="6"/>
      <c r="Q17678" s="6"/>
      <c r="R17678" s="6"/>
      <c r="S17678" s="6"/>
      <c r="T17678" s="6"/>
      <c r="U17678" s="6"/>
      <c r="V17678" s="6"/>
      <c r="W17678" s="8" t="s">
        <v>49</v>
      </c>
      <c r="X17678" s="8">
        <v>49.666280586541916</v>
      </c>
      <c r="Y17678" s="8">
        <v>0</v>
      </c>
      <c r="AP17678" s="6"/>
      <c r="AQ17678" s="6"/>
      <c r="AR17678" s="6"/>
      <c r="AS17678" s="6"/>
      <c r="AT17678" s="6"/>
    </row>
    <row r="17679" spans="1:46" ht="14.25" customHeight="1">
      <c r="A17679" s="7" t="s">
        <v>159</v>
      </c>
      <c r="B17679" s="7">
        <v>522</v>
      </c>
      <c r="C17679" s="8">
        <v>248136</v>
      </c>
      <c r="D17679" s="8" t="s">
        <v>8883</v>
      </c>
      <c r="E17679" s="8" t="str">
        <f t="shared" si="276"/>
        <v>TATA STEEL LTD.15</v>
      </c>
      <c r="F17679" s="8" t="s">
        <v>8884</v>
      </c>
      <c r="G17679" s="8">
        <v>1907</v>
      </c>
      <c r="H17679" s="8">
        <v>113</v>
      </c>
      <c r="I17679" s="8" t="s">
        <v>119</v>
      </c>
      <c r="J17679" s="8" t="s">
        <v>9309</v>
      </c>
      <c r="K17679" s="8" t="s">
        <v>9310</v>
      </c>
      <c r="L17679" s="7" t="s">
        <v>48</v>
      </c>
      <c r="M17679" s="6"/>
      <c r="N17679" s="6"/>
      <c r="O17679" s="6"/>
      <c r="P17679" s="6"/>
      <c r="Q17679" s="6"/>
      <c r="R17679" s="6"/>
      <c r="S17679" s="6"/>
      <c r="T17679" s="6"/>
      <c r="U17679" s="6"/>
      <c r="V17679" s="6"/>
      <c r="W17679" s="8" t="s">
        <v>49</v>
      </c>
      <c r="Z17679" s="8" t="s">
        <v>163</v>
      </c>
      <c r="AP17679" s="6"/>
      <c r="AQ17679" s="6"/>
      <c r="AR17679" s="6"/>
      <c r="AS17679" s="6"/>
      <c r="AT17679" s="6"/>
    </row>
    <row r="17680" spans="1:46" ht="14.25" customHeight="1">
      <c r="A17680" s="7" t="s">
        <v>159</v>
      </c>
      <c r="B17680" s="7">
        <v>811</v>
      </c>
      <c r="C17680" s="8">
        <v>248136</v>
      </c>
      <c r="D17680" s="8" t="s">
        <v>8883</v>
      </c>
      <c r="E17680" s="8" t="str">
        <f t="shared" si="276"/>
        <v>TATA STEEL LTD.16</v>
      </c>
      <c r="F17680" s="8" t="s">
        <v>8884</v>
      </c>
      <c r="G17680" s="8">
        <v>1907</v>
      </c>
      <c r="H17680" s="8">
        <v>113</v>
      </c>
      <c r="I17680" s="8" t="s">
        <v>52</v>
      </c>
      <c r="J17680" s="8" t="s">
        <v>9309</v>
      </c>
      <c r="K17680" s="8" t="s">
        <v>9310</v>
      </c>
      <c r="L17680" s="7" t="s">
        <v>48</v>
      </c>
      <c r="M17680" s="6"/>
      <c r="N17680" s="6"/>
      <c r="O17680" s="6"/>
      <c r="P17680" s="6"/>
      <c r="Q17680" s="6"/>
      <c r="R17680" s="6"/>
      <c r="S17680" s="6"/>
      <c r="T17680" s="6"/>
      <c r="U17680" s="6"/>
      <c r="V17680" s="6"/>
      <c r="W17680" s="8" t="s">
        <v>49</v>
      </c>
      <c r="Z17680" s="8" t="s">
        <v>1147</v>
      </c>
      <c r="AP17680" s="6"/>
      <c r="AQ17680" s="6"/>
      <c r="AR17680" s="6"/>
      <c r="AS17680" s="6"/>
      <c r="AT17680" s="6"/>
    </row>
    <row r="17681" spans="1:46" ht="14.25" customHeight="1">
      <c r="A17681" s="7" t="s">
        <v>159</v>
      </c>
      <c r="B17681" s="7">
        <v>1084</v>
      </c>
      <c r="C17681" s="8">
        <v>248136</v>
      </c>
      <c r="D17681" s="8" t="s">
        <v>8883</v>
      </c>
      <c r="E17681" s="8" t="str">
        <f t="shared" si="276"/>
        <v>TATA STEEL LTD.17</v>
      </c>
      <c r="F17681" s="8" t="s">
        <v>8884</v>
      </c>
      <c r="G17681" s="8">
        <v>1907</v>
      </c>
      <c r="H17681" s="8">
        <v>113</v>
      </c>
      <c r="I17681" s="8" t="s">
        <v>54</v>
      </c>
      <c r="J17681" s="8" t="s">
        <v>9309</v>
      </c>
      <c r="K17681" s="8" t="s">
        <v>9310</v>
      </c>
      <c r="L17681" s="7" t="s">
        <v>48</v>
      </c>
      <c r="M17681" s="6"/>
      <c r="N17681" s="6"/>
      <c r="O17681" s="6"/>
      <c r="P17681" s="6"/>
      <c r="Q17681" s="6"/>
      <c r="R17681" s="6"/>
      <c r="S17681" s="6"/>
      <c r="T17681" s="6"/>
      <c r="U17681" s="6"/>
      <c r="V17681" s="6"/>
      <c r="W17681" s="8" t="s">
        <v>49</v>
      </c>
      <c r="Z17681" s="8" t="s">
        <v>1139</v>
      </c>
      <c r="AP17681" s="6"/>
      <c r="AQ17681" s="6"/>
      <c r="AR17681" s="6"/>
      <c r="AS17681" s="6"/>
      <c r="AT17681" s="6"/>
    </row>
    <row r="17682" spans="1:46" ht="14.25" customHeight="1">
      <c r="A17682" s="7" t="s">
        <v>159</v>
      </c>
      <c r="B17682" s="7">
        <v>1330</v>
      </c>
      <c r="C17682" s="8">
        <v>248136</v>
      </c>
      <c r="D17682" s="8" t="s">
        <v>8883</v>
      </c>
      <c r="E17682" s="8" t="str">
        <f t="shared" si="276"/>
        <v>TATA STEEL LTD.18</v>
      </c>
      <c r="F17682" s="8" t="s">
        <v>8884</v>
      </c>
      <c r="G17682" s="8">
        <v>1907</v>
      </c>
      <c r="H17682" s="8">
        <v>113</v>
      </c>
      <c r="I17682" s="8" t="s">
        <v>56</v>
      </c>
      <c r="J17682" s="8" t="s">
        <v>9309</v>
      </c>
      <c r="K17682" s="8" t="s">
        <v>9310</v>
      </c>
      <c r="L17682" s="7" t="s">
        <v>48</v>
      </c>
      <c r="M17682" s="6"/>
      <c r="N17682" s="6"/>
      <c r="O17682" s="6"/>
      <c r="P17682" s="6"/>
      <c r="Q17682" s="6"/>
      <c r="R17682" s="6"/>
      <c r="S17682" s="6"/>
      <c r="T17682" s="6"/>
      <c r="U17682" s="6"/>
      <c r="V17682" s="6"/>
      <c r="W17682" s="8" t="s">
        <v>49</v>
      </c>
      <c r="Z17682" s="8" t="s">
        <v>1147</v>
      </c>
      <c r="AP17682" s="6"/>
      <c r="AQ17682" s="6"/>
      <c r="AR17682" s="6"/>
      <c r="AS17682" s="6"/>
      <c r="AT17682" s="6"/>
    </row>
    <row r="17683" spans="1:46" ht="14.25" customHeight="1">
      <c r="A17683" s="7" t="s">
        <v>159</v>
      </c>
      <c r="B17683" s="7">
        <v>1574</v>
      </c>
      <c r="C17683" s="8">
        <v>248136</v>
      </c>
      <c r="D17683" s="8" t="s">
        <v>8883</v>
      </c>
      <c r="E17683" s="8" t="str">
        <f t="shared" si="276"/>
        <v>TATA STEEL LTD.19</v>
      </c>
      <c r="F17683" s="8" t="s">
        <v>8884</v>
      </c>
      <c r="G17683" s="8">
        <v>1907</v>
      </c>
      <c r="H17683" s="8">
        <v>113</v>
      </c>
      <c r="I17683" s="8" t="s">
        <v>41</v>
      </c>
      <c r="J17683" s="8" t="s">
        <v>9309</v>
      </c>
      <c r="K17683" s="8" t="s">
        <v>9310</v>
      </c>
      <c r="L17683" s="7" t="s">
        <v>48</v>
      </c>
      <c r="M17683" s="6"/>
      <c r="N17683" s="6"/>
      <c r="O17683" s="6"/>
      <c r="P17683" s="6"/>
      <c r="Q17683" s="6"/>
      <c r="R17683" s="6"/>
      <c r="S17683" s="6"/>
      <c r="T17683" s="6"/>
      <c r="U17683" s="6"/>
      <c r="V17683" s="6"/>
      <c r="W17683" s="8" t="s">
        <v>49</v>
      </c>
      <c r="Z17683" s="8" t="s">
        <v>1147</v>
      </c>
      <c r="AP17683" s="6"/>
      <c r="AQ17683" s="6"/>
      <c r="AR17683" s="6"/>
      <c r="AS17683" s="6"/>
      <c r="AT17683" s="6"/>
    </row>
    <row r="17684" spans="1:46" ht="14.25" customHeight="1">
      <c r="A17684" s="7" t="s">
        <v>159</v>
      </c>
      <c r="B17684" s="7">
        <v>770</v>
      </c>
      <c r="C17684" s="8">
        <v>248136</v>
      </c>
      <c r="D17684" s="8" t="s">
        <v>8883</v>
      </c>
      <c r="E17684" s="8" t="str">
        <f t="shared" si="276"/>
        <v>TATA STEEL LTD.15</v>
      </c>
      <c r="F17684" s="8" t="s">
        <v>8884</v>
      </c>
      <c r="G17684" s="8">
        <v>1907</v>
      </c>
      <c r="H17684" s="8">
        <v>113</v>
      </c>
      <c r="I17684" s="8" t="s">
        <v>119</v>
      </c>
      <c r="J17684" s="8" t="s">
        <v>9311</v>
      </c>
      <c r="K17684" s="6" t="s">
        <v>9312</v>
      </c>
      <c r="L17684" s="7" t="s">
        <v>172</v>
      </c>
      <c r="M17684" s="6"/>
      <c r="N17684" s="6"/>
      <c r="O17684" s="6"/>
      <c r="P17684" s="6"/>
      <c r="Q17684" s="6"/>
      <c r="R17684" s="6"/>
      <c r="S17684" s="6"/>
      <c r="T17684" s="6"/>
      <c r="U17684" s="6"/>
      <c r="V17684" s="6"/>
      <c r="W17684" s="8" t="s">
        <v>173</v>
      </c>
      <c r="Z17684" s="8" t="s">
        <v>1147</v>
      </c>
      <c r="AP17684" s="6"/>
      <c r="AQ17684" s="6"/>
      <c r="AR17684" s="6"/>
      <c r="AS17684" s="6"/>
      <c r="AT17684" s="6"/>
    </row>
    <row r="17685" spans="1:46" ht="14.25" customHeight="1">
      <c r="A17685" s="7" t="s">
        <v>159</v>
      </c>
      <c r="B17685" s="7">
        <v>1051</v>
      </c>
      <c r="C17685" s="8">
        <v>248136</v>
      </c>
      <c r="D17685" s="8" t="s">
        <v>8883</v>
      </c>
      <c r="E17685" s="8" t="str">
        <f t="shared" si="276"/>
        <v>TATA STEEL LTD.16</v>
      </c>
      <c r="F17685" s="8" t="s">
        <v>8884</v>
      </c>
      <c r="G17685" s="8">
        <v>1907</v>
      </c>
      <c r="H17685" s="8">
        <v>113</v>
      </c>
      <c r="I17685" s="8" t="s">
        <v>52</v>
      </c>
      <c r="J17685" s="8" t="s">
        <v>9311</v>
      </c>
      <c r="K17685" s="6" t="s">
        <v>9312</v>
      </c>
      <c r="L17685" s="7" t="s">
        <v>172</v>
      </c>
      <c r="M17685" s="6"/>
      <c r="N17685" s="6"/>
      <c r="O17685" s="6"/>
      <c r="P17685" s="6"/>
      <c r="Q17685" s="6"/>
      <c r="R17685" s="6"/>
      <c r="S17685" s="6"/>
      <c r="T17685" s="6"/>
      <c r="U17685" s="6"/>
      <c r="V17685" s="6"/>
      <c r="W17685" s="8" t="s">
        <v>173</v>
      </c>
      <c r="Z17685" s="8" t="s">
        <v>1139</v>
      </c>
      <c r="AP17685" s="6"/>
      <c r="AQ17685" s="6"/>
      <c r="AR17685" s="6"/>
      <c r="AS17685" s="6"/>
      <c r="AT17685" s="6"/>
    </row>
    <row r="17686" spans="1:46" ht="14.25" customHeight="1">
      <c r="A17686" s="7" t="s">
        <v>159</v>
      </c>
      <c r="B17686" s="7">
        <v>1302</v>
      </c>
      <c r="C17686" s="8">
        <v>248136</v>
      </c>
      <c r="D17686" s="8" t="s">
        <v>8883</v>
      </c>
      <c r="E17686" s="8" t="str">
        <f t="shared" si="276"/>
        <v>TATA STEEL LTD.17</v>
      </c>
      <c r="F17686" s="8" t="s">
        <v>8884</v>
      </c>
      <c r="G17686" s="8">
        <v>1907</v>
      </c>
      <c r="H17686" s="8">
        <v>113</v>
      </c>
      <c r="I17686" s="8" t="s">
        <v>54</v>
      </c>
      <c r="J17686" s="8" t="s">
        <v>9311</v>
      </c>
      <c r="K17686" s="6" t="s">
        <v>9312</v>
      </c>
      <c r="L17686" s="7" t="s">
        <v>172</v>
      </c>
      <c r="M17686" s="6"/>
      <c r="N17686" s="6"/>
      <c r="O17686" s="6"/>
      <c r="P17686" s="6"/>
      <c r="Q17686" s="6"/>
      <c r="R17686" s="6"/>
      <c r="S17686" s="6"/>
      <c r="T17686" s="6"/>
      <c r="U17686" s="6"/>
      <c r="V17686" s="6"/>
      <c r="W17686" s="8" t="s">
        <v>173</v>
      </c>
      <c r="Z17686" s="8" t="s">
        <v>1147</v>
      </c>
      <c r="AP17686" s="6"/>
      <c r="AQ17686" s="6"/>
      <c r="AR17686" s="6"/>
      <c r="AS17686" s="6"/>
      <c r="AT17686" s="6"/>
    </row>
    <row r="17687" spans="1:46" ht="14.25" customHeight="1">
      <c r="A17687" s="7" t="s">
        <v>159</v>
      </c>
      <c r="B17687" s="7">
        <v>1534</v>
      </c>
      <c r="C17687" s="8">
        <v>248136</v>
      </c>
      <c r="D17687" s="8" t="s">
        <v>8883</v>
      </c>
      <c r="E17687" s="8" t="str">
        <f t="shared" si="276"/>
        <v>TATA STEEL LTD.18</v>
      </c>
      <c r="F17687" s="8" t="s">
        <v>8884</v>
      </c>
      <c r="G17687" s="8">
        <v>1907</v>
      </c>
      <c r="H17687" s="8">
        <v>113</v>
      </c>
      <c r="I17687" s="8" t="s">
        <v>56</v>
      </c>
      <c r="J17687" s="8" t="s">
        <v>9311</v>
      </c>
      <c r="K17687" s="6" t="s">
        <v>9312</v>
      </c>
      <c r="L17687" s="7" t="s">
        <v>172</v>
      </c>
      <c r="M17687" s="6"/>
      <c r="N17687" s="6"/>
      <c r="O17687" s="6"/>
      <c r="P17687" s="6"/>
      <c r="Q17687" s="6"/>
      <c r="R17687" s="6"/>
      <c r="S17687" s="6"/>
      <c r="T17687" s="6"/>
      <c r="U17687" s="6"/>
      <c r="V17687" s="6"/>
      <c r="W17687" s="8" t="s">
        <v>173</v>
      </c>
      <c r="Z17687" s="8" t="s">
        <v>1147</v>
      </c>
      <c r="AP17687" s="6"/>
      <c r="AQ17687" s="6"/>
      <c r="AR17687" s="6"/>
      <c r="AS17687" s="6"/>
      <c r="AT17687" s="6"/>
    </row>
    <row r="17688" spans="1:46" ht="14.25" customHeight="1">
      <c r="A17688" s="7" t="s">
        <v>159</v>
      </c>
      <c r="B17688" s="7">
        <v>1775</v>
      </c>
      <c r="C17688" s="8">
        <v>248136</v>
      </c>
      <c r="D17688" s="8" t="s">
        <v>8883</v>
      </c>
      <c r="E17688" s="8" t="str">
        <f t="shared" si="276"/>
        <v>TATA STEEL LTD.19</v>
      </c>
      <c r="F17688" s="8" t="s">
        <v>8884</v>
      </c>
      <c r="G17688" s="8">
        <v>1907</v>
      </c>
      <c r="H17688" s="8">
        <v>113</v>
      </c>
      <c r="I17688" s="8" t="s">
        <v>41</v>
      </c>
      <c r="J17688" s="8" t="s">
        <v>9311</v>
      </c>
      <c r="K17688" s="6" t="s">
        <v>9312</v>
      </c>
      <c r="L17688" s="7" t="s">
        <v>172</v>
      </c>
      <c r="M17688" s="6"/>
      <c r="N17688" s="6"/>
      <c r="O17688" s="6"/>
      <c r="P17688" s="6"/>
      <c r="Q17688" s="6"/>
      <c r="R17688" s="6"/>
      <c r="S17688" s="6"/>
      <c r="T17688" s="6"/>
      <c r="U17688" s="6"/>
      <c r="V17688" s="6"/>
      <c r="W17688" s="8" t="s">
        <v>173</v>
      </c>
      <c r="Z17688" s="8" t="s">
        <v>1147</v>
      </c>
      <c r="AP17688" s="6"/>
      <c r="AQ17688" s="6"/>
      <c r="AR17688" s="6"/>
      <c r="AS17688" s="6"/>
      <c r="AT17688" s="6"/>
    </row>
    <row r="17689" spans="1:46" ht="14.25" customHeight="1">
      <c r="A17689" s="7" t="s">
        <v>159</v>
      </c>
      <c r="B17689" s="7">
        <v>819</v>
      </c>
      <c r="C17689" s="8">
        <v>248136</v>
      </c>
      <c r="D17689" s="8" t="s">
        <v>8883</v>
      </c>
      <c r="E17689" s="8" t="str">
        <f t="shared" si="276"/>
        <v>TATA STEEL LTD.16</v>
      </c>
      <c r="F17689" s="8" t="s">
        <v>8884</v>
      </c>
      <c r="G17689" s="8">
        <v>1907</v>
      </c>
      <c r="H17689" s="8">
        <v>113</v>
      </c>
      <c r="I17689" s="8" t="s">
        <v>52</v>
      </c>
      <c r="J17689" s="8" t="s">
        <v>9313</v>
      </c>
      <c r="K17689" s="6" t="s">
        <v>9314</v>
      </c>
      <c r="L17689" s="7" t="s">
        <v>223</v>
      </c>
      <c r="M17689" s="6"/>
      <c r="N17689" s="6"/>
      <c r="O17689" s="6"/>
      <c r="P17689" s="6"/>
      <c r="Q17689" s="6"/>
      <c r="R17689" s="6"/>
      <c r="S17689" s="6"/>
      <c r="T17689" s="6"/>
      <c r="U17689" s="6"/>
      <c r="V17689" s="6"/>
      <c r="W17689" s="8" t="s">
        <v>122</v>
      </c>
      <c r="Z17689" s="8" t="s">
        <v>1147</v>
      </c>
      <c r="AE17689" s="7"/>
      <c r="AP17689" s="6"/>
      <c r="AQ17689" s="6"/>
      <c r="AR17689" s="6"/>
      <c r="AS17689" s="6"/>
      <c r="AT17689" s="6"/>
    </row>
    <row r="17690" spans="1:46" ht="14.25" customHeight="1">
      <c r="A17690" s="7" t="s">
        <v>159</v>
      </c>
      <c r="B17690" s="7">
        <v>1091</v>
      </c>
      <c r="C17690" s="8">
        <v>248136</v>
      </c>
      <c r="D17690" s="8" t="s">
        <v>8883</v>
      </c>
      <c r="E17690" s="8" t="str">
        <f t="shared" si="276"/>
        <v>TATA STEEL LTD.17</v>
      </c>
      <c r="F17690" s="8" t="s">
        <v>8884</v>
      </c>
      <c r="G17690" s="8">
        <v>1907</v>
      </c>
      <c r="H17690" s="8">
        <v>113</v>
      </c>
      <c r="I17690" s="8" t="s">
        <v>54</v>
      </c>
      <c r="J17690" s="8" t="s">
        <v>9313</v>
      </c>
      <c r="K17690" s="6" t="s">
        <v>9314</v>
      </c>
      <c r="L17690" s="7" t="s">
        <v>223</v>
      </c>
      <c r="M17690" s="6"/>
      <c r="N17690" s="6"/>
      <c r="O17690" s="6"/>
      <c r="P17690" s="6"/>
      <c r="Q17690" s="6"/>
      <c r="R17690" s="6"/>
      <c r="S17690" s="6"/>
      <c r="T17690" s="6"/>
      <c r="U17690" s="6"/>
      <c r="V17690" s="6"/>
      <c r="W17690" s="8" t="s">
        <v>122</v>
      </c>
      <c r="Z17690" s="8" t="s">
        <v>1139</v>
      </c>
      <c r="AP17690" s="6"/>
      <c r="AQ17690" s="6"/>
      <c r="AR17690" s="6"/>
      <c r="AS17690" s="6"/>
      <c r="AT17690" s="6"/>
    </row>
    <row r="17691" spans="1:46" ht="14.25" customHeight="1">
      <c r="A17691" s="7" t="s">
        <v>159</v>
      </c>
      <c r="B17691" s="7">
        <v>1337</v>
      </c>
      <c r="C17691" s="8">
        <v>248136</v>
      </c>
      <c r="D17691" s="8" t="s">
        <v>8883</v>
      </c>
      <c r="E17691" s="8" t="str">
        <f t="shared" si="276"/>
        <v>TATA STEEL LTD.18</v>
      </c>
      <c r="F17691" s="8" t="s">
        <v>8884</v>
      </c>
      <c r="G17691" s="8">
        <v>1907</v>
      </c>
      <c r="H17691" s="8">
        <v>113</v>
      </c>
      <c r="I17691" s="8" t="s">
        <v>56</v>
      </c>
      <c r="J17691" s="8" t="s">
        <v>9313</v>
      </c>
      <c r="K17691" s="6" t="s">
        <v>9314</v>
      </c>
      <c r="L17691" s="7" t="s">
        <v>223</v>
      </c>
      <c r="M17691" s="6"/>
      <c r="N17691" s="6"/>
      <c r="O17691" s="6"/>
      <c r="P17691" s="6"/>
      <c r="Q17691" s="6"/>
      <c r="R17691" s="6"/>
      <c r="S17691" s="6"/>
      <c r="T17691" s="6"/>
      <c r="U17691" s="6"/>
      <c r="V17691" s="6"/>
      <c r="W17691" s="8" t="s">
        <v>122</v>
      </c>
      <c r="Z17691" s="8" t="s">
        <v>1147</v>
      </c>
      <c r="AP17691" s="6"/>
      <c r="AQ17691" s="6"/>
      <c r="AR17691" s="6"/>
      <c r="AS17691" s="6"/>
      <c r="AT17691" s="6"/>
    </row>
    <row r="17692" spans="1:46" ht="14.25" customHeight="1">
      <c r="A17692" s="7" t="s">
        <v>159</v>
      </c>
      <c r="B17692" s="7">
        <v>1581</v>
      </c>
      <c r="C17692" s="8">
        <v>248136</v>
      </c>
      <c r="D17692" s="8" t="s">
        <v>8883</v>
      </c>
      <c r="E17692" s="8" t="str">
        <f t="shared" si="276"/>
        <v>TATA STEEL LTD.19</v>
      </c>
      <c r="F17692" s="8" t="s">
        <v>8884</v>
      </c>
      <c r="G17692" s="8">
        <v>1907</v>
      </c>
      <c r="H17692" s="8">
        <v>113</v>
      </c>
      <c r="I17692" s="8" t="s">
        <v>41</v>
      </c>
      <c r="J17692" s="8" t="s">
        <v>9313</v>
      </c>
      <c r="K17692" s="6" t="s">
        <v>9314</v>
      </c>
      <c r="L17692" s="7" t="s">
        <v>223</v>
      </c>
      <c r="M17692" s="6"/>
      <c r="N17692" s="6"/>
      <c r="O17692" s="6"/>
      <c r="P17692" s="6"/>
      <c r="Q17692" s="6"/>
      <c r="R17692" s="6"/>
      <c r="S17692" s="6"/>
      <c r="T17692" s="6"/>
      <c r="U17692" s="6"/>
      <c r="V17692" s="6"/>
      <c r="W17692" s="8" t="s">
        <v>122</v>
      </c>
      <c r="Z17692" s="8" t="s">
        <v>1147</v>
      </c>
      <c r="AP17692" s="6"/>
      <c r="AQ17692" s="6"/>
      <c r="AR17692" s="6"/>
      <c r="AS17692" s="6"/>
      <c r="AT17692" s="6"/>
    </row>
    <row r="17693" spans="1:46" ht="14.25" customHeight="1">
      <c r="A17693" s="7" t="s">
        <v>38</v>
      </c>
      <c r="B17693" s="7">
        <v>8904</v>
      </c>
      <c r="C17693" s="8">
        <v>248136</v>
      </c>
      <c r="D17693" s="8" t="s">
        <v>8883</v>
      </c>
      <c r="E17693" s="8" t="str">
        <f t="shared" si="276"/>
        <v>TATA STEEL LTD.14</v>
      </c>
      <c r="F17693" s="8" t="s">
        <v>8884</v>
      </c>
      <c r="G17693" s="8">
        <v>1907</v>
      </c>
      <c r="H17693" s="8">
        <v>113</v>
      </c>
      <c r="I17693" s="8" t="s">
        <v>117</v>
      </c>
      <c r="J17693" s="8" t="s">
        <v>9315</v>
      </c>
      <c r="K17693" s="6" t="s">
        <v>9315</v>
      </c>
      <c r="L17693" s="7" t="s">
        <v>69</v>
      </c>
      <c r="M17693" s="6"/>
      <c r="N17693" s="6"/>
      <c r="O17693" s="6"/>
      <c r="P17693" s="6"/>
      <c r="Q17693" s="6"/>
      <c r="R17693" s="6"/>
      <c r="S17693" s="6"/>
      <c r="T17693" s="6"/>
      <c r="U17693" s="6"/>
      <c r="V17693" s="6"/>
      <c r="W17693" s="8" t="s">
        <v>70</v>
      </c>
      <c r="X17693" s="8">
        <v>55.462175392827156</v>
      </c>
      <c r="Y17693" s="8">
        <v>26.5</v>
      </c>
      <c r="AP17693" s="6"/>
      <c r="AQ17693" s="6"/>
      <c r="AR17693" s="6"/>
      <c r="AS17693" s="6"/>
      <c r="AT17693" s="6"/>
    </row>
    <row r="17694" spans="1:46" ht="14.25" customHeight="1">
      <c r="A17694" s="7" t="s">
        <v>159</v>
      </c>
      <c r="B17694" s="7">
        <v>523</v>
      </c>
      <c r="C17694" s="8">
        <v>248136</v>
      </c>
      <c r="D17694" s="8" t="s">
        <v>8883</v>
      </c>
      <c r="E17694" s="8" t="str">
        <f t="shared" si="276"/>
        <v>TATA STEEL LTD.15</v>
      </c>
      <c r="F17694" s="8" t="s">
        <v>8884</v>
      </c>
      <c r="G17694" s="8">
        <v>1907</v>
      </c>
      <c r="H17694" s="8">
        <v>113</v>
      </c>
      <c r="I17694" s="8" t="s">
        <v>119</v>
      </c>
      <c r="J17694" s="8" t="s">
        <v>9315</v>
      </c>
      <c r="K17694" s="6" t="s">
        <v>9315</v>
      </c>
      <c r="L17694" s="7" t="s">
        <v>69</v>
      </c>
      <c r="M17694" s="6"/>
      <c r="N17694" s="6"/>
      <c r="O17694" s="6"/>
      <c r="P17694" s="6"/>
      <c r="Q17694" s="6"/>
      <c r="R17694" s="6"/>
      <c r="S17694" s="6"/>
      <c r="T17694" s="6"/>
      <c r="U17694" s="6"/>
      <c r="V17694" s="6"/>
      <c r="W17694" s="8" t="s">
        <v>70</v>
      </c>
      <c r="Z17694" s="8" t="s">
        <v>163</v>
      </c>
      <c r="AP17694" s="6"/>
      <c r="AQ17694" s="6"/>
      <c r="AR17694" s="6"/>
      <c r="AS17694" s="6"/>
      <c r="AT17694" s="6"/>
    </row>
    <row r="17695" spans="1:46" ht="14.25" customHeight="1">
      <c r="A17695" s="7" t="s">
        <v>38</v>
      </c>
      <c r="B17695" s="7">
        <v>8905</v>
      </c>
      <c r="C17695" s="8">
        <v>248136</v>
      </c>
      <c r="D17695" s="8" t="s">
        <v>8883</v>
      </c>
      <c r="E17695" s="8" t="str">
        <f t="shared" si="276"/>
        <v>TATA STEEL LTD.14</v>
      </c>
      <c r="F17695" s="8" t="s">
        <v>8884</v>
      </c>
      <c r="G17695" s="8">
        <v>1907</v>
      </c>
      <c r="H17695" s="8">
        <v>113</v>
      </c>
      <c r="I17695" s="8" t="s">
        <v>117</v>
      </c>
      <c r="J17695" s="8" t="s">
        <v>9316</v>
      </c>
      <c r="K17695" s="8" t="s">
        <v>9316</v>
      </c>
      <c r="L17695" s="7" t="s">
        <v>48</v>
      </c>
      <c r="M17695" s="6"/>
      <c r="N17695" s="6"/>
      <c r="O17695" s="6"/>
      <c r="P17695" s="6"/>
      <c r="Q17695" s="6"/>
      <c r="R17695" s="6"/>
      <c r="S17695" s="6"/>
      <c r="T17695" s="6"/>
      <c r="U17695" s="6"/>
      <c r="V17695" s="6"/>
      <c r="W17695" s="8" t="s">
        <v>49</v>
      </c>
      <c r="X17695" s="8">
        <v>49.666280586541916</v>
      </c>
      <c r="Y17695" s="8">
        <v>0</v>
      </c>
      <c r="AP17695" s="6"/>
      <c r="AQ17695" s="6"/>
      <c r="AR17695" s="6"/>
      <c r="AS17695" s="6"/>
      <c r="AT17695" s="6"/>
    </row>
    <row r="17696" spans="1:46" ht="14.25" customHeight="1">
      <c r="A17696" s="7" t="s">
        <v>159</v>
      </c>
      <c r="B17696" s="7">
        <v>524</v>
      </c>
      <c r="C17696" s="8">
        <v>248136</v>
      </c>
      <c r="D17696" s="8" t="s">
        <v>8883</v>
      </c>
      <c r="E17696" s="8" t="str">
        <f t="shared" si="276"/>
        <v>TATA STEEL LTD.15</v>
      </c>
      <c r="F17696" s="8" t="s">
        <v>8884</v>
      </c>
      <c r="G17696" s="8">
        <v>1907</v>
      </c>
      <c r="H17696" s="8">
        <v>113</v>
      </c>
      <c r="I17696" s="8" t="s">
        <v>119</v>
      </c>
      <c r="J17696" s="8" t="s">
        <v>9316</v>
      </c>
      <c r="K17696" s="8" t="s">
        <v>9317</v>
      </c>
      <c r="L17696" s="7" t="s">
        <v>48</v>
      </c>
      <c r="M17696" s="6"/>
      <c r="N17696" s="6"/>
      <c r="O17696" s="6"/>
      <c r="P17696" s="6"/>
      <c r="Q17696" s="6"/>
      <c r="R17696" s="6"/>
      <c r="S17696" s="6"/>
      <c r="T17696" s="6"/>
      <c r="U17696" s="6"/>
      <c r="V17696" s="6"/>
      <c r="W17696" s="8" t="s">
        <v>49</v>
      </c>
      <c r="Z17696" s="8" t="s">
        <v>163</v>
      </c>
      <c r="AP17696" s="6"/>
      <c r="AQ17696" s="6"/>
      <c r="AR17696" s="6"/>
      <c r="AS17696" s="6"/>
      <c r="AT17696" s="6"/>
    </row>
    <row r="17697" spans="1:46" ht="14.25" customHeight="1">
      <c r="A17697" s="7" t="s">
        <v>159</v>
      </c>
      <c r="B17697" s="7">
        <v>812</v>
      </c>
      <c r="C17697" s="8">
        <v>248136</v>
      </c>
      <c r="D17697" s="8" t="s">
        <v>8883</v>
      </c>
      <c r="E17697" s="8" t="str">
        <f t="shared" si="276"/>
        <v>TATA STEEL LTD.16</v>
      </c>
      <c r="F17697" s="8" t="s">
        <v>8884</v>
      </c>
      <c r="G17697" s="8">
        <v>1907</v>
      </c>
      <c r="H17697" s="8">
        <v>113</v>
      </c>
      <c r="I17697" s="8" t="s">
        <v>52</v>
      </c>
      <c r="J17697" s="8" t="s">
        <v>9316</v>
      </c>
      <c r="K17697" s="8" t="s">
        <v>9317</v>
      </c>
      <c r="L17697" s="7" t="s">
        <v>48</v>
      </c>
      <c r="M17697" s="6"/>
      <c r="N17697" s="6"/>
      <c r="O17697" s="6"/>
      <c r="P17697" s="6"/>
      <c r="Q17697" s="6"/>
      <c r="R17697" s="6"/>
      <c r="S17697" s="6"/>
      <c r="T17697" s="6"/>
      <c r="U17697" s="6"/>
      <c r="V17697" s="6"/>
      <c r="W17697" s="8" t="s">
        <v>49</v>
      </c>
      <c r="Z17697" s="8" t="s">
        <v>1147</v>
      </c>
      <c r="AP17697" s="6"/>
      <c r="AQ17697" s="6"/>
      <c r="AR17697" s="6"/>
      <c r="AS17697" s="6"/>
      <c r="AT17697" s="6"/>
    </row>
    <row r="17698" spans="1:46" ht="14.25" customHeight="1">
      <c r="A17698" s="7" t="s">
        <v>159</v>
      </c>
      <c r="B17698" s="7">
        <v>1085</v>
      </c>
      <c r="C17698" s="8">
        <v>248136</v>
      </c>
      <c r="D17698" s="8" t="s">
        <v>8883</v>
      </c>
      <c r="E17698" s="8" t="str">
        <f t="shared" si="276"/>
        <v>TATA STEEL LTD.17</v>
      </c>
      <c r="F17698" s="8" t="s">
        <v>8884</v>
      </c>
      <c r="G17698" s="8">
        <v>1907</v>
      </c>
      <c r="H17698" s="8">
        <v>113</v>
      </c>
      <c r="I17698" s="8" t="s">
        <v>54</v>
      </c>
      <c r="J17698" s="8" t="s">
        <v>9316</v>
      </c>
      <c r="K17698" s="8" t="s">
        <v>9317</v>
      </c>
      <c r="L17698" s="7" t="s">
        <v>48</v>
      </c>
      <c r="M17698" s="6"/>
      <c r="N17698" s="6"/>
      <c r="O17698" s="6"/>
      <c r="P17698" s="6"/>
      <c r="Q17698" s="6"/>
      <c r="R17698" s="6"/>
      <c r="S17698" s="6"/>
      <c r="T17698" s="6"/>
      <c r="U17698" s="6"/>
      <c r="V17698" s="6"/>
      <c r="W17698" s="8" t="s">
        <v>49</v>
      </c>
      <c r="Z17698" s="8" t="s">
        <v>1139</v>
      </c>
      <c r="AP17698" s="6"/>
      <c r="AQ17698" s="6"/>
      <c r="AR17698" s="6"/>
      <c r="AS17698" s="6"/>
      <c r="AT17698" s="6"/>
    </row>
    <row r="17699" spans="1:46" ht="14.25" customHeight="1">
      <c r="A17699" s="7" t="s">
        <v>159</v>
      </c>
      <c r="B17699" s="7">
        <v>1331</v>
      </c>
      <c r="C17699" s="8">
        <v>248136</v>
      </c>
      <c r="D17699" s="8" t="s">
        <v>8883</v>
      </c>
      <c r="E17699" s="8" t="str">
        <f t="shared" si="276"/>
        <v>TATA STEEL LTD.18</v>
      </c>
      <c r="F17699" s="8" t="s">
        <v>8884</v>
      </c>
      <c r="G17699" s="8">
        <v>1907</v>
      </c>
      <c r="H17699" s="8">
        <v>113</v>
      </c>
      <c r="I17699" s="8" t="s">
        <v>56</v>
      </c>
      <c r="J17699" s="8" t="s">
        <v>9316</v>
      </c>
      <c r="K17699" s="8" t="s">
        <v>9317</v>
      </c>
      <c r="L17699" s="7" t="s">
        <v>48</v>
      </c>
      <c r="M17699" s="6"/>
      <c r="N17699" s="6"/>
      <c r="O17699" s="6"/>
      <c r="P17699" s="6"/>
      <c r="Q17699" s="6"/>
      <c r="R17699" s="6"/>
      <c r="S17699" s="6"/>
      <c r="T17699" s="6"/>
      <c r="U17699" s="6"/>
      <c r="V17699" s="6"/>
      <c r="W17699" s="8" t="s">
        <v>49</v>
      </c>
      <c r="Z17699" s="8" t="s">
        <v>1147</v>
      </c>
      <c r="AP17699" s="6"/>
      <c r="AQ17699" s="6"/>
      <c r="AR17699" s="6"/>
      <c r="AS17699" s="6"/>
      <c r="AT17699" s="6"/>
    </row>
    <row r="17700" spans="1:46" ht="14.25" customHeight="1">
      <c r="A17700" s="7" t="s">
        <v>159</v>
      </c>
      <c r="B17700" s="7">
        <v>1575</v>
      </c>
      <c r="C17700" s="8">
        <v>248136</v>
      </c>
      <c r="D17700" s="8" t="s">
        <v>8883</v>
      </c>
      <c r="E17700" s="8" t="str">
        <f t="shared" si="276"/>
        <v>TATA STEEL LTD.19</v>
      </c>
      <c r="F17700" s="8" t="s">
        <v>8884</v>
      </c>
      <c r="G17700" s="8">
        <v>1907</v>
      </c>
      <c r="H17700" s="8">
        <v>113</v>
      </c>
      <c r="I17700" s="8" t="s">
        <v>41</v>
      </c>
      <c r="J17700" s="8" t="s">
        <v>9316</v>
      </c>
      <c r="K17700" s="8" t="s">
        <v>9317</v>
      </c>
      <c r="L17700" s="7" t="s">
        <v>48</v>
      </c>
      <c r="M17700" s="6"/>
      <c r="N17700" s="6"/>
      <c r="O17700" s="6"/>
      <c r="P17700" s="6"/>
      <c r="Q17700" s="6"/>
      <c r="R17700" s="6"/>
      <c r="S17700" s="6"/>
      <c r="T17700" s="6"/>
      <c r="U17700" s="6"/>
      <c r="V17700" s="6"/>
      <c r="W17700" s="8" t="s">
        <v>49</v>
      </c>
      <c r="Z17700" s="8" t="s">
        <v>1147</v>
      </c>
      <c r="AP17700" s="6"/>
      <c r="AQ17700" s="6"/>
      <c r="AR17700" s="6"/>
      <c r="AS17700" s="6"/>
      <c r="AT17700" s="6"/>
    </row>
    <row r="17701" spans="1:46" ht="14.25" customHeight="1">
      <c r="A17701" s="7" t="s">
        <v>38</v>
      </c>
      <c r="B17701" s="7">
        <v>8907</v>
      </c>
      <c r="C17701" s="8">
        <v>248136</v>
      </c>
      <c r="D17701" s="8" t="s">
        <v>8883</v>
      </c>
      <c r="E17701" s="8" t="str">
        <f t="shared" si="276"/>
        <v>TATA STEEL LTD.14</v>
      </c>
      <c r="F17701" s="8" t="s">
        <v>8884</v>
      </c>
      <c r="G17701" s="8">
        <v>1907</v>
      </c>
      <c r="H17701" s="8">
        <v>113</v>
      </c>
      <c r="I17701" s="8" t="s">
        <v>117</v>
      </c>
      <c r="J17701" s="8" t="s">
        <v>9318</v>
      </c>
      <c r="K17701" s="8" t="s">
        <v>9318</v>
      </c>
      <c r="L17701" s="7" t="s">
        <v>48</v>
      </c>
      <c r="M17701" s="6"/>
      <c r="N17701" s="6"/>
      <c r="O17701" s="6"/>
      <c r="P17701" s="6"/>
      <c r="Q17701" s="6"/>
      <c r="R17701" s="6"/>
      <c r="S17701" s="6"/>
      <c r="T17701" s="6"/>
      <c r="U17701" s="6"/>
      <c r="V17701" s="6"/>
      <c r="W17701" s="8" t="s">
        <v>49</v>
      </c>
      <c r="X17701" s="8">
        <v>49.666280586541916</v>
      </c>
      <c r="Y17701" s="8">
        <v>0</v>
      </c>
      <c r="AP17701" s="6"/>
      <c r="AQ17701" s="6"/>
      <c r="AR17701" s="6"/>
      <c r="AS17701" s="6"/>
      <c r="AT17701" s="6"/>
    </row>
    <row r="17702" spans="1:46" ht="14.25" customHeight="1">
      <c r="A17702" s="7" t="s">
        <v>159</v>
      </c>
      <c r="B17702" s="7">
        <v>526</v>
      </c>
      <c r="C17702" s="8">
        <v>248136</v>
      </c>
      <c r="D17702" s="8" t="s">
        <v>8883</v>
      </c>
      <c r="E17702" s="8" t="str">
        <f t="shared" si="276"/>
        <v>TATA STEEL LTD.15</v>
      </c>
      <c r="F17702" s="8" t="s">
        <v>8884</v>
      </c>
      <c r="G17702" s="8">
        <v>1907</v>
      </c>
      <c r="H17702" s="8">
        <v>113</v>
      </c>
      <c r="I17702" s="8" t="s">
        <v>119</v>
      </c>
      <c r="J17702" s="8" t="s">
        <v>9318</v>
      </c>
      <c r="K17702" s="8" t="s">
        <v>9319</v>
      </c>
      <c r="L17702" s="7" t="s">
        <v>48</v>
      </c>
      <c r="M17702" s="6"/>
      <c r="N17702" s="6"/>
      <c r="O17702" s="6"/>
      <c r="P17702" s="6"/>
      <c r="Q17702" s="6"/>
      <c r="R17702" s="6"/>
      <c r="S17702" s="6"/>
      <c r="T17702" s="6"/>
      <c r="U17702" s="6"/>
      <c r="V17702" s="6"/>
      <c r="W17702" s="8" t="s">
        <v>49</v>
      </c>
      <c r="Z17702" s="8" t="s">
        <v>163</v>
      </c>
      <c r="AP17702" s="6"/>
      <c r="AQ17702" s="6"/>
      <c r="AR17702" s="6"/>
      <c r="AS17702" s="6"/>
      <c r="AT17702" s="6"/>
    </row>
    <row r="17703" spans="1:46" ht="14.25" customHeight="1">
      <c r="A17703" s="7" t="s">
        <v>159</v>
      </c>
      <c r="B17703" s="7">
        <v>814</v>
      </c>
      <c r="C17703" s="8">
        <v>248136</v>
      </c>
      <c r="D17703" s="8" t="s">
        <v>8883</v>
      </c>
      <c r="E17703" s="8" t="str">
        <f t="shared" si="276"/>
        <v>TATA STEEL LTD.16</v>
      </c>
      <c r="F17703" s="8" t="s">
        <v>8884</v>
      </c>
      <c r="G17703" s="8">
        <v>1907</v>
      </c>
      <c r="H17703" s="8">
        <v>113</v>
      </c>
      <c r="I17703" s="8" t="s">
        <v>52</v>
      </c>
      <c r="J17703" s="8" t="s">
        <v>9318</v>
      </c>
      <c r="K17703" s="8" t="s">
        <v>9319</v>
      </c>
      <c r="L17703" s="7" t="s">
        <v>48</v>
      </c>
      <c r="M17703" s="6"/>
      <c r="N17703" s="6"/>
      <c r="O17703" s="6"/>
      <c r="P17703" s="6"/>
      <c r="Q17703" s="6"/>
      <c r="R17703" s="6"/>
      <c r="S17703" s="6"/>
      <c r="T17703" s="6"/>
      <c r="U17703" s="6"/>
      <c r="V17703" s="6"/>
      <c r="W17703" s="8" t="s">
        <v>49</v>
      </c>
      <c r="Z17703" s="8" t="s">
        <v>1147</v>
      </c>
      <c r="AP17703" s="6"/>
      <c r="AQ17703" s="6"/>
      <c r="AR17703" s="6"/>
      <c r="AS17703" s="6"/>
      <c r="AT17703" s="6"/>
    </row>
    <row r="17704" spans="1:46" ht="14.25" customHeight="1">
      <c r="A17704" s="7" t="s">
        <v>38</v>
      </c>
      <c r="B17704" s="7">
        <v>8906</v>
      </c>
      <c r="C17704" s="8">
        <v>248136</v>
      </c>
      <c r="D17704" s="8" t="s">
        <v>8883</v>
      </c>
      <c r="E17704" s="8" t="str">
        <f t="shared" si="276"/>
        <v>TATA STEEL LTD.14</v>
      </c>
      <c r="F17704" s="8" t="s">
        <v>8884</v>
      </c>
      <c r="G17704" s="8">
        <v>1907</v>
      </c>
      <c r="H17704" s="8">
        <v>113</v>
      </c>
      <c r="I17704" s="8" t="s">
        <v>117</v>
      </c>
      <c r="J17704" s="8" t="s">
        <v>9320</v>
      </c>
      <c r="K17704" s="8" t="s">
        <v>9320</v>
      </c>
      <c r="L17704" s="7" t="s">
        <v>48</v>
      </c>
      <c r="M17704" s="6"/>
      <c r="N17704" s="6"/>
      <c r="O17704" s="6"/>
      <c r="P17704" s="6"/>
      <c r="Q17704" s="6"/>
      <c r="R17704" s="6"/>
      <c r="S17704" s="6"/>
      <c r="T17704" s="6"/>
      <c r="U17704" s="6"/>
      <c r="V17704" s="6"/>
      <c r="W17704" s="8" t="s">
        <v>49</v>
      </c>
      <c r="X17704" s="8">
        <v>49.666280586541916</v>
      </c>
      <c r="Y17704" s="8">
        <v>0</v>
      </c>
      <c r="AP17704" s="6"/>
      <c r="AQ17704" s="6"/>
      <c r="AR17704" s="6"/>
      <c r="AS17704" s="6"/>
      <c r="AT17704" s="6"/>
    </row>
    <row r="17705" spans="1:46" ht="14.25" customHeight="1">
      <c r="A17705" s="7" t="s">
        <v>159</v>
      </c>
      <c r="B17705" s="7">
        <v>525</v>
      </c>
      <c r="C17705" s="8">
        <v>248136</v>
      </c>
      <c r="D17705" s="8" t="s">
        <v>8883</v>
      </c>
      <c r="E17705" s="8" t="str">
        <f t="shared" si="276"/>
        <v>TATA STEEL LTD.15</v>
      </c>
      <c r="F17705" s="8" t="s">
        <v>8884</v>
      </c>
      <c r="G17705" s="8">
        <v>1907</v>
      </c>
      <c r="H17705" s="8">
        <v>113</v>
      </c>
      <c r="I17705" s="8" t="s">
        <v>119</v>
      </c>
      <c r="J17705" s="8" t="s">
        <v>9320</v>
      </c>
      <c r="K17705" s="8" t="s">
        <v>9321</v>
      </c>
      <c r="L17705" s="7" t="s">
        <v>48</v>
      </c>
      <c r="M17705" s="6"/>
      <c r="N17705" s="6"/>
      <c r="O17705" s="6"/>
      <c r="P17705" s="6"/>
      <c r="Q17705" s="6"/>
      <c r="R17705" s="6"/>
      <c r="S17705" s="6"/>
      <c r="T17705" s="6"/>
      <c r="U17705" s="6"/>
      <c r="V17705" s="6"/>
      <c r="W17705" s="8" t="s">
        <v>49</v>
      </c>
      <c r="Z17705" s="8" t="s">
        <v>163</v>
      </c>
      <c r="AP17705" s="6"/>
      <c r="AQ17705" s="6"/>
      <c r="AR17705" s="6"/>
      <c r="AS17705" s="6"/>
      <c r="AT17705" s="6"/>
    </row>
    <row r="17706" spans="1:46" ht="14.25" customHeight="1">
      <c r="A17706" s="7" t="s">
        <v>159</v>
      </c>
      <c r="B17706" s="7">
        <v>813</v>
      </c>
      <c r="C17706" s="8">
        <v>248136</v>
      </c>
      <c r="D17706" s="8" t="s">
        <v>8883</v>
      </c>
      <c r="E17706" s="8" t="str">
        <f t="shared" si="276"/>
        <v>TATA STEEL LTD.16</v>
      </c>
      <c r="F17706" s="8" t="s">
        <v>8884</v>
      </c>
      <c r="G17706" s="8">
        <v>1907</v>
      </c>
      <c r="H17706" s="8">
        <v>113</v>
      </c>
      <c r="I17706" s="8" t="s">
        <v>52</v>
      </c>
      <c r="J17706" s="8" t="s">
        <v>9320</v>
      </c>
      <c r="K17706" s="8" t="s">
        <v>9321</v>
      </c>
      <c r="L17706" s="7" t="s">
        <v>48</v>
      </c>
      <c r="M17706" s="6"/>
      <c r="N17706" s="6"/>
      <c r="O17706" s="6"/>
      <c r="P17706" s="6"/>
      <c r="Q17706" s="6"/>
      <c r="R17706" s="6"/>
      <c r="S17706" s="6"/>
      <c r="T17706" s="6"/>
      <c r="U17706" s="6"/>
      <c r="V17706" s="6"/>
      <c r="W17706" s="8" t="s">
        <v>49</v>
      </c>
      <c r="Z17706" s="8" t="s">
        <v>1147</v>
      </c>
      <c r="AP17706" s="6"/>
      <c r="AQ17706" s="6"/>
      <c r="AR17706" s="6"/>
      <c r="AS17706" s="6"/>
      <c r="AT17706" s="6"/>
    </row>
    <row r="17707" spans="1:46" ht="14.25" customHeight="1">
      <c r="A17707" s="7" t="s">
        <v>159</v>
      </c>
      <c r="B17707" s="7">
        <v>1086</v>
      </c>
      <c r="C17707" s="8">
        <v>248136</v>
      </c>
      <c r="D17707" s="8" t="s">
        <v>8883</v>
      </c>
      <c r="E17707" s="8" t="str">
        <f t="shared" si="276"/>
        <v>TATA STEEL LTD.17</v>
      </c>
      <c r="F17707" s="8" t="s">
        <v>8884</v>
      </c>
      <c r="G17707" s="8">
        <v>1907</v>
      </c>
      <c r="H17707" s="8">
        <v>113</v>
      </c>
      <c r="I17707" s="8" t="s">
        <v>54</v>
      </c>
      <c r="J17707" s="8" t="s">
        <v>9320</v>
      </c>
      <c r="K17707" s="8" t="s">
        <v>9321</v>
      </c>
      <c r="L17707" s="7" t="s">
        <v>48</v>
      </c>
      <c r="M17707" s="6"/>
      <c r="N17707" s="6"/>
      <c r="O17707" s="6"/>
      <c r="P17707" s="6"/>
      <c r="Q17707" s="6"/>
      <c r="R17707" s="6"/>
      <c r="S17707" s="6"/>
      <c r="T17707" s="6"/>
      <c r="U17707" s="6"/>
      <c r="V17707" s="6"/>
      <c r="W17707" s="8" t="s">
        <v>49</v>
      </c>
      <c r="Z17707" s="8" t="s">
        <v>1139</v>
      </c>
      <c r="AP17707" s="6"/>
      <c r="AQ17707" s="6"/>
      <c r="AR17707" s="6"/>
      <c r="AS17707" s="6"/>
      <c r="AT17707" s="6"/>
    </row>
    <row r="17708" spans="1:46" ht="14.25" customHeight="1">
      <c r="A17708" s="7" t="s">
        <v>159</v>
      </c>
      <c r="B17708" s="7">
        <v>1332</v>
      </c>
      <c r="C17708" s="8">
        <v>248136</v>
      </c>
      <c r="D17708" s="8" t="s">
        <v>8883</v>
      </c>
      <c r="E17708" s="8" t="str">
        <f t="shared" si="276"/>
        <v>TATA STEEL LTD.18</v>
      </c>
      <c r="F17708" s="8" t="s">
        <v>8884</v>
      </c>
      <c r="G17708" s="8">
        <v>1907</v>
      </c>
      <c r="H17708" s="8">
        <v>113</v>
      </c>
      <c r="I17708" s="8" t="s">
        <v>56</v>
      </c>
      <c r="J17708" s="8" t="s">
        <v>9320</v>
      </c>
      <c r="K17708" s="8" t="s">
        <v>9321</v>
      </c>
      <c r="L17708" s="7" t="s">
        <v>48</v>
      </c>
      <c r="M17708" s="6"/>
      <c r="N17708" s="6"/>
      <c r="O17708" s="6"/>
      <c r="P17708" s="6"/>
      <c r="Q17708" s="6"/>
      <c r="R17708" s="6"/>
      <c r="S17708" s="6"/>
      <c r="T17708" s="6"/>
      <c r="U17708" s="6"/>
      <c r="V17708" s="6"/>
      <c r="W17708" s="8" t="s">
        <v>49</v>
      </c>
      <c r="Z17708" s="8" t="s">
        <v>1147</v>
      </c>
      <c r="AP17708" s="6"/>
      <c r="AQ17708" s="6"/>
      <c r="AR17708" s="6"/>
      <c r="AS17708" s="6"/>
      <c r="AT17708" s="6"/>
    </row>
    <row r="17709" spans="1:46" ht="14.25" customHeight="1">
      <c r="A17709" s="7" t="s">
        <v>159</v>
      </c>
      <c r="B17709" s="7">
        <v>1576</v>
      </c>
      <c r="C17709" s="8">
        <v>248136</v>
      </c>
      <c r="D17709" s="8" t="s">
        <v>8883</v>
      </c>
      <c r="E17709" s="8" t="str">
        <f t="shared" si="276"/>
        <v>TATA STEEL LTD.19</v>
      </c>
      <c r="F17709" s="8" t="s">
        <v>8884</v>
      </c>
      <c r="G17709" s="8">
        <v>1907</v>
      </c>
      <c r="H17709" s="8">
        <v>113</v>
      </c>
      <c r="I17709" s="8" t="s">
        <v>41</v>
      </c>
      <c r="J17709" s="8" t="s">
        <v>9320</v>
      </c>
      <c r="K17709" s="8" t="s">
        <v>9321</v>
      </c>
      <c r="L17709" s="7" t="s">
        <v>48</v>
      </c>
      <c r="M17709" s="6"/>
      <c r="N17709" s="6"/>
      <c r="O17709" s="6"/>
      <c r="P17709" s="6"/>
      <c r="Q17709" s="6"/>
      <c r="R17709" s="6"/>
      <c r="S17709" s="6"/>
      <c r="T17709" s="6"/>
      <c r="U17709" s="6"/>
      <c r="V17709" s="6"/>
      <c r="W17709" s="8" t="s">
        <v>49</v>
      </c>
      <c r="Z17709" s="8" t="s">
        <v>1147</v>
      </c>
      <c r="AP17709" s="6"/>
      <c r="AQ17709" s="6"/>
      <c r="AR17709" s="6"/>
      <c r="AS17709" s="6"/>
      <c r="AT17709" s="6"/>
    </row>
    <row r="17710" spans="1:46" ht="14.25" customHeight="1">
      <c r="A17710" s="7" t="s">
        <v>159</v>
      </c>
      <c r="B17710" s="7">
        <v>793</v>
      </c>
      <c r="C17710" s="8">
        <v>248136</v>
      </c>
      <c r="D17710" s="8" t="s">
        <v>8883</v>
      </c>
      <c r="E17710" s="8" t="str">
        <f t="shared" si="276"/>
        <v>TATA STEEL LTD.15</v>
      </c>
      <c r="F17710" s="8" t="s">
        <v>8884</v>
      </c>
      <c r="G17710" s="8">
        <v>1907</v>
      </c>
      <c r="H17710" s="8">
        <v>113</v>
      </c>
      <c r="I17710" s="8" t="s">
        <v>119</v>
      </c>
      <c r="J17710" s="8" t="s">
        <v>9322</v>
      </c>
      <c r="K17710" s="8" t="s">
        <v>9323</v>
      </c>
      <c r="L17710" s="7" t="s">
        <v>48</v>
      </c>
      <c r="M17710" s="6"/>
      <c r="N17710" s="6"/>
      <c r="O17710" s="6"/>
      <c r="P17710" s="6"/>
      <c r="Q17710" s="6"/>
      <c r="R17710" s="6"/>
      <c r="S17710" s="6"/>
      <c r="T17710" s="6"/>
      <c r="U17710" s="6"/>
      <c r="V17710" s="6"/>
      <c r="W17710" s="8" t="s">
        <v>49</v>
      </c>
      <c r="Z17710" s="8" t="s">
        <v>1147</v>
      </c>
      <c r="AP17710" s="6"/>
      <c r="AQ17710" s="6"/>
      <c r="AR17710" s="6"/>
      <c r="AS17710" s="6"/>
      <c r="AT17710" s="6"/>
    </row>
    <row r="17711" spans="1:46" ht="14.25" customHeight="1">
      <c r="A17711" s="7" t="s">
        <v>159</v>
      </c>
      <c r="B17711" s="7">
        <v>1073</v>
      </c>
      <c r="C17711" s="8">
        <v>248136</v>
      </c>
      <c r="D17711" s="8" t="s">
        <v>8883</v>
      </c>
      <c r="E17711" s="8" t="str">
        <f t="shared" si="276"/>
        <v>TATA STEEL LTD.16</v>
      </c>
      <c r="F17711" s="8" t="s">
        <v>8884</v>
      </c>
      <c r="G17711" s="8">
        <v>1907</v>
      </c>
      <c r="H17711" s="8">
        <v>113</v>
      </c>
      <c r="I17711" s="8" t="s">
        <v>52</v>
      </c>
      <c r="J17711" s="8" t="s">
        <v>9322</v>
      </c>
      <c r="K17711" s="8" t="s">
        <v>9323</v>
      </c>
      <c r="L17711" s="7" t="s">
        <v>48</v>
      </c>
      <c r="M17711" s="6"/>
      <c r="N17711" s="6"/>
      <c r="O17711" s="6"/>
      <c r="P17711" s="6"/>
      <c r="Q17711" s="6"/>
      <c r="R17711" s="6"/>
      <c r="S17711" s="6"/>
      <c r="T17711" s="6"/>
      <c r="U17711" s="6"/>
      <c r="V17711" s="6"/>
      <c r="W17711" s="8" t="s">
        <v>49</v>
      </c>
      <c r="Z17711" s="8" t="s">
        <v>1139</v>
      </c>
      <c r="AP17711" s="6"/>
      <c r="AQ17711" s="6"/>
      <c r="AR17711" s="6"/>
      <c r="AS17711" s="6"/>
      <c r="AT17711" s="6"/>
    </row>
    <row r="17712" spans="1:46" ht="14.25" customHeight="1">
      <c r="A17712" s="7" t="s">
        <v>159</v>
      </c>
      <c r="B17712" s="7">
        <v>1316</v>
      </c>
      <c r="C17712" s="8">
        <v>248136</v>
      </c>
      <c r="D17712" s="8" t="s">
        <v>8883</v>
      </c>
      <c r="E17712" s="8" t="str">
        <f t="shared" si="276"/>
        <v>TATA STEEL LTD.17</v>
      </c>
      <c r="F17712" s="8" t="s">
        <v>8884</v>
      </c>
      <c r="G17712" s="8">
        <v>1907</v>
      </c>
      <c r="H17712" s="8">
        <v>113</v>
      </c>
      <c r="I17712" s="8" t="s">
        <v>54</v>
      </c>
      <c r="J17712" s="8" t="s">
        <v>9322</v>
      </c>
      <c r="K17712" s="8" t="s">
        <v>9323</v>
      </c>
      <c r="L17712" s="7" t="s">
        <v>48</v>
      </c>
      <c r="M17712" s="6"/>
      <c r="N17712" s="6"/>
      <c r="O17712" s="6"/>
      <c r="P17712" s="6"/>
      <c r="Q17712" s="6"/>
      <c r="R17712" s="6"/>
      <c r="S17712" s="6"/>
      <c r="T17712" s="6"/>
      <c r="U17712" s="6"/>
      <c r="V17712" s="6"/>
      <c r="W17712" s="8" t="s">
        <v>49</v>
      </c>
      <c r="Z17712" s="8" t="s">
        <v>1147</v>
      </c>
      <c r="AP17712" s="6"/>
      <c r="AQ17712" s="6"/>
      <c r="AR17712" s="6"/>
      <c r="AS17712" s="6"/>
      <c r="AT17712" s="6"/>
    </row>
    <row r="17713" spans="1:46" ht="14.25" customHeight="1">
      <c r="A17713" s="7" t="s">
        <v>159</v>
      </c>
      <c r="B17713" s="7">
        <v>1550</v>
      </c>
      <c r="C17713" s="8">
        <v>248136</v>
      </c>
      <c r="D17713" s="8" t="s">
        <v>8883</v>
      </c>
      <c r="E17713" s="8" t="str">
        <f t="shared" si="276"/>
        <v>TATA STEEL LTD.18</v>
      </c>
      <c r="F17713" s="8" t="s">
        <v>8884</v>
      </c>
      <c r="G17713" s="8">
        <v>1907</v>
      </c>
      <c r="H17713" s="8">
        <v>113</v>
      </c>
      <c r="I17713" s="8" t="s">
        <v>56</v>
      </c>
      <c r="J17713" s="8" t="s">
        <v>9322</v>
      </c>
      <c r="K17713" s="8" t="s">
        <v>9324</v>
      </c>
      <c r="L17713" s="7" t="s">
        <v>48</v>
      </c>
      <c r="M17713" s="6"/>
      <c r="N17713" s="6"/>
      <c r="O17713" s="6"/>
      <c r="P17713" s="6"/>
      <c r="Q17713" s="6"/>
      <c r="R17713" s="6"/>
      <c r="S17713" s="6"/>
      <c r="T17713" s="6"/>
      <c r="U17713" s="6"/>
      <c r="V17713" s="6"/>
      <c r="W17713" s="8" t="s">
        <v>49</v>
      </c>
      <c r="Z17713" s="8" t="s">
        <v>1147</v>
      </c>
      <c r="AP17713" s="6"/>
      <c r="AQ17713" s="6"/>
      <c r="AR17713" s="6"/>
      <c r="AS17713" s="6"/>
      <c r="AT17713" s="6"/>
    </row>
    <row r="17714" spans="1:46" ht="14.25" customHeight="1">
      <c r="A17714" s="7" t="s">
        <v>159</v>
      </c>
      <c r="B17714" s="7">
        <v>1795</v>
      </c>
      <c r="C17714" s="8">
        <v>248136</v>
      </c>
      <c r="D17714" s="8" t="s">
        <v>8883</v>
      </c>
      <c r="E17714" s="8" t="str">
        <f t="shared" si="276"/>
        <v>TATA STEEL LTD.19</v>
      </c>
      <c r="F17714" s="8" t="s">
        <v>8884</v>
      </c>
      <c r="G17714" s="8">
        <v>1907</v>
      </c>
      <c r="H17714" s="8">
        <v>113</v>
      </c>
      <c r="I17714" s="8" t="s">
        <v>41</v>
      </c>
      <c r="J17714" s="8" t="s">
        <v>9322</v>
      </c>
      <c r="K17714" s="8" t="s">
        <v>9324</v>
      </c>
      <c r="L17714" s="7" t="s">
        <v>48</v>
      </c>
      <c r="M17714" s="6"/>
      <c r="N17714" s="6"/>
      <c r="O17714" s="6"/>
      <c r="P17714" s="6"/>
      <c r="Q17714" s="6"/>
      <c r="R17714" s="6"/>
      <c r="S17714" s="6"/>
      <c r="T17714" s="6"/>
      <c r="U17714" s="6"/>
      <c r="V17714" s="6"/>
      <c r="W17714" s="8" t="s">
        <v>49</v>
      </c>
      <c r="Z17714" s="8" t="s">
        <v>1147</v>
      </c>
      <c r="AP17714" s="6"/>
      <c r="AQ17714" s="6"/>
      <c r="AR17714" s="6"/>
      <c r="AS17714" s="6"/>
      <c r="AT17714" s="6"/>
    </row>
    <row r="17715" spans="1:46" ht="14.25" customHeight="1">
      <c r="A17715" s="7" t="s">
        <v>38</v>
      </c>
      <c r="B17715" s="7">
        <v>9193</v>
      </c>
      <c r="C17715" s="8">
        <v>248136</v>
      </c>
      <c r="D17715" s="8" t="s">
        <v>8883</v>
      </c>
      <c r="E17715" s="8" t="str">
        <f t="shared" si="276"/>
        <v>TATA STEEL LTD.14</v>
      </c>
      <c r="F17715" s="8" t="s">
        <v>8884</v>
      </c>
      <c r="G17715" s="8">
        <v>1907</v>
      </c>
      <c r="H17715" s="8">
        <v>113</v>
      </c>
      <c r="I17715" s="8" t="s">
        <v>117</v>
      </c>
      <c r="J17715" s="8" t="s">
        <v>9325</v>
      </c>
      <c r="K17715" s="8" t="s">
        <v>9325</v>
      </c>
      <c r="L17715" s="7" t="s">
        <v>48</v>
      </c>
      <c r="M17715" s="6"/>
      <c r="N17715" s="6"/>
      <c r="O17715" s="6"/>
      <c r="P17715" s="6"/>
      <c r="Q17715" s="6"/>
      <c r="R17715" s="6"/>
      <c r="S17715" s="6"/>
      <c r="T17715" s="6"/>
      <c r="U17715" s="6"/>
      <c r="V17715" s="6"/>
      <c r="W17715" s="8" t="s">
        <v>49</v>
      </c>
      <c r="X17715" s="8">
        <v>49.666280586541916</v>
      </c>
      <c r="Y17715" s="8">
        <v>0</v>
      </c>
      <c r="AP17715" s="6"/>
      <c r="AQ17715" s="6"/>
      <c r="AR17715" s="6"/>
      <c r="AS17715" s="6"/>
      <c r="AT17715" s="6"/>
    </row>
    <row r="17716" spans="1:46" ht="14.25" customHeight="1">
      <c r="A17716" s="7" t="s">
        <v>159</v>
      </c>
      <c r="B17716" s="7">
        <v>527</v>
      </c>
      <c r="C17716" s="8">
        <v>248136</v>
      </c>
      <c r="D17716" s="8" t="s">
        <v>8883</v>
      </c>
      <c r="E17716" s="8" t="str">
        <f t="shared" si="276"/>
        <v>TATA STEEL LTD.15</v>
      </c>
      <c r="F17716" s="8" t="s">
        <v>8884</v>
      </c>
      <c r="G17716" s="8">
        <v>1907</v>
      </c>
      <c r="H17716" s="8">
        <v>113</v>
      </c>
      <c r="I17716" s="8" t="s">
        <v>119</v>
      </c>
      <c r="J17716" s="8" t="s">
        <v>9325</v>
      </c>
      <c r="K17716" s="8" t="s">
        <v>9326</v>
      </c>
      <c r="L17716" s="7" t="s">
        <v>48</v>
      </c>
      <c r="M17716" s="6"/>
      <c r="N17716" s="6"/>
      <c r="O17716" s="6"/>
      <c r="P17716" s="6"/>
      <c r="Q17716" s="6"/>
      <c r="R17716" s="6"/>
      <c r="S17716" s="6"/>
      <c r="T17716" s="6"/>
      <c r="U17716" s="6"/>
      <c r="V17716" s="6"/>
      <c r="W17716" s="8" t="s">
        <v>49</v>
      </c>
      <c r="Z17716" s="8" t="s">
        <v>163</v>
      </c>
      <c r="AP17716" s="6"/>
      <c r="AQ17716" s="6"/>
      <c r="AR17716" s="6"/>
      <c r="AS17716" s="6"/>
      <c r="AT17716" s="6"/>
    </row>
    <row r="17717" spans="1:46" ht="14.25" customHeight="1">
      <c r="A17717" s="7" t="s">
        <v>159</v>
      </c>
      <c r="B17717" s="7">
        <v>815</v>
      </c>
      <c r="C17717" s="8">
        <v>248136</v>
      </c>
      <c r="D17717" s="8" t="s">
        <v>8883</v>
      </c>
      <c r="E17717" s="8" t="str">
        <f t="shared" si="276"/>
        <v>TATA STEEL LTD.16</v>
      </c>
      <c r="F17717" s="8" t="s">
        <v>8884</v>
      </c>
      <c r="G17717" s="8">
        <v>1907</v>
      </c>
      <c r="H17717" s="8">
        <v>113</v>
      </c>
      <c r="I17717" s="8" t="s">
        <v>52</v>
      </c>
      <c r="J17717" s="8" t="s">
        <v>9325</v>
      </c>
      <c r="K17717" s="8" t="s">
        <v>9326</v>
      </c>
      <c r="L17717" s="7" t="s">
        <v>48</v>
      </c>
      <c r="M17717" s="6"/>
      <c r="N17717" s="6"/>
      <c r="O17717" s="6"/>
      <c r="P17717" s="6"/>
      <c r="Q17717" s="6"/>
      <c r="R17717" s="6"/>
      <c r="S17717" s="6"/>
      <c r="T17717" s="6"/>
      <c r="U17717" s="6"/>
      <c r="V17717" s="6"/>
      <c r="W17717" s="8" t="s">
        <v>49</v>
      </c>
      <c r="Z17717" s="8" t="s">
        <v>1147</v>
      </c>
      <c r="AP17717" s="6"/>
      <c r="AQ17717" s="6"/>
      <c r="AR17717" s="6"/>
      <c r="AS17717" s="6"/>
      <c r="AT17717" s="6"/>
    </row>
    <row r="17718" spans="1:46" ht="14.25" customHeight="1">
      <c r="A17718" s="7" t="s">
        <v>159</v>
      </c>
      <c r="B17718" s="7">
        <v>1087</v>
      </c>
      <c r="C17718" s="8">
        <v>248136</v>
      </c>
      <c r="D17718" s="8" t="s">
        <v>8883</v>
      </c>
      <c r="E17718" s="8" t="str">
        <f t="shared" si="276"/>
        <v>TATA STEEL LTD.17</v>
      </c>
      <c r="F17718" s="8" t="s">
        <v>8884</v>
      </c>
      <c r="G17718" s="8">
        <v>1907</v>
      </c>
      <c r="H17718" s="8">
        <v>113</v>
      </c>
      <c r="I17718" s="8" t="s">
        <v>54</v>
      </c>
      <c r="J17718" s="8" t="s">
        <v>9325</v>
      </c>
      <c r="K17718" s="8" t="s">
        <v>9326</v>
      </c>
      <c r="L17718" s="7" t="s">
        <v>48</v>
      </c>
      <c r="M17718" s="6"/>
      <c r="N17718" s="6"/>
      <c r="O17718" s="6"/>
      <c r="P17718" s="6"/>
      <c r="Q17718" s="6"/>
      <c r="R17718" s="6"/>
      <c r="S17718" s="6"/>
      <c r="T17718" s="6"/>
      <c r="U17718" s="6"/>
      <c r="V17718" s="6"/>
      <c r="W17718" s="8" t="s">
        <v>49</v>
      </c>
      <c r="Z17718" s="8" t="s">
        <v>1139</v>
      </c>
      <c r="AP17718" s="6"/>
      <c r="AQ17718" s="6"/>
      <c r="AR17718" s="6"/>
      <c r="AS17718" s="6"/>
      <c r="AT17718" s="6"/>
    </row>
    <row r="17719" spans="1:46" ht="14.25" customHeight="1">
      <c r="A17719" s="7" t="s">
        <v>159</v>
      </c>
      <c r="B17719" s="7">
        <v>1333</v>
      </c>
      <c r="C17719" s="8">
        <v>248136</v>
      </c>
      <c r="D17719" s="8" t="s">
        <v>8883</v>
      </c>
      <c r="E17719" s="8" t="str">
        <f t="shared" si="276"/>
        <v>TATA STEEL LTD.18</v>
      </c>
      <c r="F17719" s="8" t="s">
        <v>8884</v>
      </c>
      <c r="G17719" s="8">
        <v>1907</v>
      </c>
      <c r="H17719" s="8">
        <v>113</v>
      </c>
      <c r="I17719" s="8" t="s">
        <v>56</v>
      </c>
      <c r="J17719" s="8" t="s">
        <v>9325</v>
      </c>
      <c r="K17719" s="8" t="s">
        <v>9326</v>
      </c>
      <c r="L17719" s="7" t="s">
        <v>48</v>
      </c>
      <c r="M17719" s="6"/>
      <c r="N17719" s="6"/>
      <c r="O17719" s="6"/>
      <c r="P17719" s="6"/>
      <c r="Q17719" s="6"/>
      <c r="R17719" s="6"/>
      <c r="S17719" s="6"/>
      <c r="T17719" s="6"/>
      <c r="U17719" s="6"/>
      <c r="V17719" s="6"/>
      <c r="W17719" s="8" t="s">
        <v>49</v>
      </c>
      <c r="Z17719" s="8" t="s">
        <v>1147</v>
      </c>
      <c r="AP17719" s="6"/>
      <c r="AQ17719" s="6"/>
      <c r="AR17719" s="6"/>
      <c r="AS17719" s="6"/>
      <c r="AT17719" s="6"/>
    </row>
    <row r="17720" spans="1:46" ht="14.25" customHeight="1">
      <c r="A17720" s="7" t="s">
        <v>159</v>
      </c>
      <c r="B17720" s="7">
        <v>1577</v>
      </c>
      <c r="C17720" s="8">
        <v>248136</v>
      </c>
      <c r="D17720" s="8" t="s">
        <v>8883</v>
      </c>
      <c r="E17720" s="8" t="str">
        <f t="shared" si="276"/>
        <v>TATA STEEL LTD.19</v>
      </c>
      <c r="F17720" s="8" t="s">
        <v>8884</v>
      </c>
      <c r="G17720" s="8">
        <v>1907</v>
      </c>
      <c r="H17720" s="8">
        <v>113</v>
      </c>
      <c r="I17720" s="8" t="s">
        <v>41</v>
      </c>
      <c r="J17720" s="8" t="s">
        <v>9325</v>
      </c>
      <c r="K17720" s="8" t="s">
        <v>9326</v>
      </c>
      <c r="L17720" s="7" t="s">
        <v>48</v>
      </c>
      <c r="M17720" s="6"/>
      <c r="N17720" s="6"/>
      <c r="O17720" s="6"/>
      <c r="P17720" s="6"/>
      <c r="Q17720" s="6"/>
      <c r="R17720" s="6"/>
      <c r="S17720" s="6"/>
      <c r="T17720" s="6"/>
      <c r="U17720" s="6"/>
      <c r="V17720" s="6"/>
      <c r="W17720" s="8" t="s">
        <v>49</v>
      </c>
      <c r="Z17720" s="8" t="s">
        <v>1147</v>
      </c>
      <c r="AP17720" s="6"/>
      <c r="AQ17720" s="6"/>
      <c r="AR17720" s="6"/>
      <c r="AS17720" s="6"/>
      <c r="AT17720" s="6"/>
    </row>
    <row r="17721" spans="1:46" ht="14.25" customHeight="1">
      <c r="A17721" s="7" t="s">
        <v>38</v>
      </c>
      <c r="B17721" s="7">
        <v>8901</v>
      </c>
      <c r="C17721" s="8">
        <v>248136</v>
      </c>
      <c r="D17721" s="8" t="s">
        <v>8883</v>
      </c>
      <c r="E17721" s="8" t="str">
        <f t="shared" si="276"/>
        <v>TATA STEEL LTD.14</v>
      </c>
      <c r="F17721" s="8" t="s">
        <v>8884</v>
      </c>
      <c r="G17721" s="8">
        <v>1907</v>
      </c>
      <c r="H17721" s="8">
        <v>113</v>
      </c>
      <c r="I17721" s="8" t="s">
        <v>117</v>
      </c>
      <c r="J17721" s="8" t="s">
        <v>9327</v>
      </c>
      <c r="K17721" s="6" t="s">
        <v>9327</v>
      </c>
      <c r="L17721" s="7" t="s">
        <v>272</v>
      </c>
      <c r="M17721" s="6"/>
      <c r="N17721" s="6"/>
      <c r="O17721" s="6"/>
      <c r="P17721" s="6"/>
      <c r="Q17721" s="6"/>
      <c r="R17721" s="6"/>
      <c r="S17721" s="6"/>
      <c r="T17721" s="6"/>
      <c r="U17721" s="6"/>
      <c r="V17721" s="6"/>
      <c r="W17721" s="8" t="s">
        <v>194</v>
      </c>
      <c r="X17721" s="8">
        <v>42.82024409259926</v>
      </c>
      <c r="Y17721" s="8">
        <v>10.5</v>
      </c>
      <c r="AP17721" s="6"/>
      <c r="AQ17721" s="6"/>
      <c r="AR17721" s="6"/>
      <c r="AS17721" s="6"/>
      <c r="AT17721" s="6"/>
    </row>
    <row r="17722" spans="1:46" ht="14.25" customHeight="1">
      <c r="A17722" s="7" t="s">
        <v>159</v>
      </c>
      <c r="B17722" s="7">
        <v>519</v>
      </c>
      <c r="C17722" s="8">
        <v>248136</v>
      </c>
      <c r="D17722" s="8" t="s">
        <v>8883</v>
      </c>
      <c r="E17722" s="8" t="str">
        <f t="shared" si="276"/>
        <v>TATA STEEL LTD.15</v>
      </c>
      <c r="F17722" s="8" t="s">
        <v>8884</v>
      </c>
      <c r="G17722" s="8">
        <v>1907</v>
      </c>
      <c r="H17722" s="8">
        <v>113</v>
      </c>
      <c r="I17722" s="8" t="s">
        <v>119</v>
      </c>
      <c r="J17722" s="8" t="s">
        <v>9327</v>
      </c>
      <c r="K17722" s="6" t="s">
        <v>9328</v>
      </c>
      <c r="L17722" s="7" t="s">
        <v>272</v>
      </c>
      <c r="M17722" s="6"/>
      <c r="N17722" s="6"/>
      <c r="O17722" s="6"/>
      <c r="P17722" s="6"/>
      <c r="Q17722" s="6"/>
      <c r="R17722" s="6"/>
      <c r="S17722" s="6"/>
      <c r="T17722" s="6"/>
      <c r="U17722" s="6"/>
      <c r="V17722" s="6"/>
      <c r="W17722" s="8" t="s">
        <v>194</v>
      </c>
      <c r="Z17722" s="8" t="s">
        <v>163</v>
      </c>
      <c r="AP17722" s="6"/>
      <c r="AQ17722" s="6"/>
      <c r="AR17722" s="6"/>
      <c r="AS17722" s="6"/>
      <c r="AT17722" s="6"/>
    </row>
    <row r="17723" spans="1:46" ht="14.25" customHeight="1">
      <c r="A17723" s="7" t="s">
        <v>159</v>
      </c>
      <c r="B17723" s="7">
        <v>808</v>
      </c>
      <c r="C17723" s="8">
        <v>248136</v>
      </c>
      <c r="D17723" s="8" t="s">
        <v>8883</v>
      </c>
      <c r="E17723" s="8" t="str">
        <f t="shared" si="276"/>
        <v>TATA STEEL LTD.16</v>
      </c>
      <c r="F17723" s="8" t="s">
        <v>8884</v>
      </c>
      <c r="G17723" s="8">
        <v>1907</v>
      </c>
      <c r="H17723" s="8">
        <v>113</v>
      </c>
      <c r="I17723" s="8" t="s">
        <v>52</v>
      </c>
      <c r="J17723" s="8" t="s">
        <v>9327</v>
      </c>
      <c r="K17723" s="6" t="s">
        <v>9329</v>
      </c>
      <c r="L17723" s="7" t="s">
        <v>272</v>
      </c>
      <c r="M17723" s="6"/>
      <c r="N17723" s="6"/>
      <c r="O17723" s="6"/>
      <c r="P17723" s="6"/>
      <c r="Q17723" s="6"/>
      <c r="R17723" s="6"/>
      <c r="S17723" s="6"/>
      <c r="T17723" s="6"/>
      <c r="U17723" s="6"/>
      <c r="V17723" s="6"/>
      <c r="W17723" s="8" t="s">
        <v>194</v>
      </c>
      <c r="Z17723" s="8" t="s">
        <v>1147</v>
      </c>
      <c r="AE17723" s="7"/>
      <c r="AP17723" s="6"/>
      <c r="AQ17723" s="6"/>
      <c r="AR17723" s="6"/>
      <c r="AS17723" s="6"/>
      <c r="AT17723" s="6"/>
    </row>
    <row r="17724" spans="1:46" ht="14.25" customHeight="1">
      <c r="A17724" s="7" t="s">
        <v>159</v>
      </c>
      <c r="B17724" s="7">
        <v>1082</v>
      </c>
      <c r="C17724" s="8">
        <v>248136</v>
      </c>
      <c r="D17724" s="8" t="s">
        <v>8883</v>
      </c>
      <c r="E17724" s="8" t="str">
        <f t="shared" si="276"/>
        <v>TATA STEEL LTD.17</v>
      </c>
      <c r="F17724" s="8" t="s">
        <v>8884</v>
      </c>
      <c r="G17724" s="8">
        <v>1907</v>
      </c>
      <c r="H17724" s="8">
        <v>113</v>
      </c>
      <c r="I17724" s="8" t="s">
        <v>54</v>
      </c>
      <c r="J17724" s="8" t="s">
        <v>9327</v>
      </c>
      <c r="K17724" s="6" t="s">
        <v>9329</v>
      </c>
      <c r="L17724" s="7" t="s">
        <v>272</v>
      </c>
      <c r="M17724" s="6"/>
      <c r="N17724" s="6"/>
      <c r="O17724" s="6"/>
      <c r="P17724" s="6"/>
      <c r="Q17724" s="6"/>
      <c r="R17724" s="6"/>
      <c r="S17724" s="6"/>
      <c r="T17724" s="6"/>
      <c r="U17724" s="6"/>
      <c r="V17724" s="6"/>
      <c r="W17724" s="8" t="s">
        <v>194</v>
      </c>
      <c r="Z17724" s="8" t="s">
        <v>1139</v>
      </c>
      <c r="AP17724" s="6"/>
      <c r="AQ17724" s="6"/>
      <c r="AR17724" s="6"/>
      <c r="AS17724" s="6"/>
      <c r="AT17724" s="6"/>
    </row>
    <row r="17725" spans="1:46" ht="14.25" customHeight="1">
      <c r="A17725" s="7" t="s">
        <v>159</v>
      </c>
      <c r="B17725" s="7">
        <v>1328</v>
      </c>
      <c r="C17725" s="8">
        <v>248136</v>
      </c>
      <c r="D17725" s="8" t="s">
        <v>8883</v>
      </c>
      <c r="E17725" s="8" t="str">
        <f t="shared" si="276"/>
        <v>TATA STEEL LTD.18</v>
      </c>
      <c r="F17725" s="8" t="s">
        <v>8884</v>
      </c>
      <c r="G17725" s="8">
        <v>1907</v>
      </c>
      <c r="H17725" s="8">
        <v>113</v>
      </c>
      <c r="I17725" s="8" t="s">
        <v>56</v>
      </c>
      <c r="J17725" s="8" t="s">
        <v>9327</v>
      </c>
      <c r="K17725" s="6" t="s">
        <v>9329</v>
      </c>
      <c r="L17725" s="7" t="s">
        <v>272</v>
      </c>
      <c r="M17725" s="6"/>
      <c r="N17725" s="6"/>
      <c r="O17725" s="6"/>
      <c r="P17725" s="6"/>
      <c r="Q17725" s="6"/>
      <c r="R17725" s="6"/>
      <c r="S17725" s="6"/>
      <c r="T17725" s="6"/>
      <c r="U17725" s="6"/>
      <c r="V17725" s="6"/>
      <c r="W17725" s="8" t="s">
        <v>194</v>
      </c>
      <c r="Z17725" s="8" t="s">
        <v>1147</v>
      </c>
      <c r="AP17725" s="6"/>
      <c r="AQ17725" s="6"/>
      <c r="AR17725" s="6"/>
      <c r="AS17725" s="6"/>
      <c r="AT17725" s="6"/>
    </row>
    <row r="17726" spans="1:46" ht="14.25" customHeight="1">
      <c r="A17726" s="7" t="s">
        <v>159</v>
      </c>
      <c r="B17726" s="7">
        <v>1572</v>
      </c>
      <c r="C17726" s="8">
        <v>248136</v>
      </c>
      <c r="D17726" s="8" t="s">
        <v>8883</v>
      </c>
      <c r="E17726" s="8" t="str">
        <f t="shared" si="276"/>
        <v>TATA STEEL LTD.19</v>
      </c>
      <c r="F17726" s="8" t="s">
        <v>8884</v>
      </c>
      <c r="G17726" s="8">
        <v>1907</v>
      </c>
      <c r="H17726" s="8">
        <v>113</v>
      </c>
      <c r="I17726" s="8" t="s">
        <v>41</v>
      </c>
      <c r="J17726" s="8" t="s">
        <v>9327</v>
      </c>
      <c r="K17726" s="6" t="s">
        <v>9329</v>
      </c>
      <c r="L17726" s="7" t="s">
        <v>272</v>
      </c>
      <c r="M17726" s="6"/>
      <c r="N17726" s="6"/>
      <c r="O17726" s="6"/>
      <c r="P17726" s="6"/>
      <c r="Q17726" s="6"/>
      <c r="R17726" s="6"/>
      <c r="S17726" s="6"/>
      <c r="T17726" s="6"/>
      <c r="U17726" s="6"/>
      <c r="V17726" s="6"/>
      <c r="W17726" s="8" t="s">
        <v>194</v>
      </c>
      <c r="Z17726" s="8" t="s">
        <v>1147</v>
      </c>
      <c r="AP17726" s="6"/>
      <c r="AQ17726" s="6"/>
      <c r="AR17726" s="6"/>
      <c r="AS17726" s="6"/>
      <c r="AT17726" s="6"/>
    </row>
    <row r="17727" spans="1:46" ht="14.25" customHeight="1">
      <c r="A17727" s="7" t="s">
        <v>159</v>
      </c>
      <c r="B17727" s="7">
        <v>692</v>
      </c>
      <c r="C17727" s="8">
        <v>248136</v>
      </c>
      <c r="D17727" s="8" t="s">
        <v>8883</v>
      </c>
      <c r="E17727" s="8" t="str">
        <f t="shared" si="276"/>
        <v>TATA STEEL LTD.15</v>
      </c>
      <c r="F17727" s="8" t="s">
        <v>8884</v>
      </c>
      <c r="G17727" s="8">
        <v>1907</v>
      </c>
      <c r="H17727" s="8">
        <v>113</v>
      </c>
      <c r="I17727" s="8" t="s">
        <v>119</v>
      </c>
      <c r="J17727" s="8" t="s">
        <v>9330</v>
      </c>
      <c r="K17727" s="6" t="s">
        <v>9330</v>
      </c>
      <c r="L17727" s="7" t="s">
        <v>121</v>
      </c>
      <c r="M17727" s="6"/>
      <c r="N17727" s="6"/>
      <c r="O17727" s="6"/>
      <c r="P17727" s="6"/>
      <c r="Q17727" s="6"/>
      <c r="R17727" s="6"/>
      <c r="S17727" s="6"/>
      <c r="T17727" s="6"/>
      <c r="U17727" s="6"/>
      <c r="V17727" s="6"/>
      <c r="W17727" s="8" t="s">
        <v>122</v>
      </c>
      <c r="Z17727" s="8" t="s">
        <v>163</v>
      </c>
      <c r="AP17727" s="6"/>
      <c r="AQ17727" s="6"/>
      <c r="AR17727" s="6"/>
      <c r="AS17727" s="6"/>
      <c r="AT17727" s="6"/>
    </row>
    <row r="17728" spans="1:46" ht="14.25" customHeight="1">
      <c r="A17728" s="7" t="s">
        <v>159</v>
      </c>
      <c r="B17728" s="7">
        <v>970</v>
      </c>
      <c r="C17728" s="8">
        <v>248136</v>
      </c>
      <c r="D17728" s="8" t="s">
        <v>8883</v>
      </c>
      <c r="E17728" s="8" t="str">
        <f t="shared" si="276"/>
        <v>TATA STEEL LTD.16</v>
      </c>
      <c r="F17728" s="8" t="s">
        <v>8884</v>
      </c>
      <c r="G17728" s="8">
        <v>1907</v>
      </c>
      <c r="H17728" s="8">
        <v>113</v>
      </c>
      <c r="I17728" s="8" t="s">
        <v>52</v>
      </c>
      <c r="J17728" s="8" t="s">
        <v>9330</v>
      </c>
      <c r="K17728" s="6" t="s">
        <v>9330</v>
      </c>
      <c r="L17728" s="7" t="s">
        <v>268</v>
      </c>
      <c r="M17728" s="6"/>
      <c r="N17728" s="6"/>
      <c r="O17728" s="6"/>
      <c r="P17728" s="6"/>
      <c r="Q17728" s="6"/>
      <c r="R17728" s="6"/>
      <c r="S17728" s="6"/>
      <c r="T17728" s="6"/>
      <c r="U17728" s="6"/>
      <c r="V17728" s="6"/>
      <c r="W17728" s="8" t="s">
        <v>122</v>
      </c>
      <c r="Z17728" s="8" t="s">
        <v>163</v>
      </c>
      <c r="AP17728" s="6"/>
      <c r="AQ17728" s="6"/>
      <c r="AR17728" s="6"/>
      <c r="AS17728" s="6"/>
      <c r="AT17728" s="6"/>
    </row>
    <row r="17729" spans="1:46" ht="14.25" customHeight="1">
      <c r="A17729" s="7" t="s">
        <v>159</v>
      </c>
      <c r="B17729" s="7">
        <v>1229</v>
      </c>
      <c r="C17729" s="8">
        <v>248136</v>
      </c>
      <c r="D17729" s="8" t="s">
        <v>8883</v>
      </c>
      <c r="E17729" s="8" t="str">
        <f t="shared" si="276"/>
        <v>TATA STEEL LTD.17</v>
      </c>
      <c r="F17729" s="8" t="s">
        <v>8884</v>
      </c>
      <c r="G17729" s="8">
        <v>1907</v>
      </c>
      <c r="H17729" s="8">
        <v>113</v>
      </c>
      <c r="I17729" s="8" t="s">
        <v>54</v>
      </c>
      <c r="J17729" s="8" t="s">
        <v>9330</v>
      </c>
      <c r="K17729" s="6" t="s">
        <v>9330</v>
      </c>
      <c r="L17729" s="7" t="s">
        <v>268</v>
      </c>
      <c r="M17729" s="6"/>
      <c r="N17729" s="6"/>
      <c r="O17729" s="6"/>
      <c r="P17729" s="6"/>
      <c r="Q17729" s="6"/>
      <c r="R17729" s="6"/>
      <c r="S17729" s="6"/>
      <c r="T17729" s="6"/>
      <c r="U17729" s="6"/>
      <c r="V17729" s="6"/>
      <c r="W17729" s="8" t="s">
        <v>122</v>
      </c>
      <c r="Z17729" s="8" t="s">
        <v>1147</v>
      </c>
      <c r="AP17729" s="6"/>
      <c r="AQ17729" s="6"/>
      <c r="AR17729" s="6"/>
      <c r="AS17729" s="6"/>
      <c r="AT17729" s="6"/>
    </row>
    <row r="17730" spans="1:46" ht="14.25" customHeight="1">
      <c r="A17730" s="7" t="s">
        <v>159</v>
      </c>
      <c r="B17730" s="7">
        <v>1466</v>
      </c>
      <c r="C17730" s="8">
        <v>248136</v>
      </c>
      <c r="D17730" s="8" t="s">
        <v>8883</v>
      </c>
      <c r="E17730" s="8" t="str">
        <f t="shared" ref="E17730:E17793" si="277">CONCATENATE(LEFT(D17730,20),RIGHT(I17730,2))</f>
        <v>TATA STEEL LTD.18</v>
      </c>
      <c r="F17730" s="8" t="s">
        <v>8884</v>
      </c>
      <c r="G17730" s="8">
        <v>1907</v>
      </c>
      <c r="H17730" s="8">
        <v>113</v>
      </c>
      <c r="I17730" s="8" t="s">
        <v>56</v>
      </c>
      <c r="J17730" s="8" t="s">
        <v>9330</v>
      </c>
      <c r="K17730" s="6" t="s">
        <v>9330</v>
      </c>
      <c r="L17730" s="7" t="s">
        <v>268</v>
      </c>
      <c r="M17730" s="6"/>
      <c r="N17730" s="6"/>
      <c r="O17730" s="6"/>
      <c r="P17730" s="6"/>
      <c r="Q17730" s="6"/>
      <c r="R17730" s="6"/>
      <c r="S17730" s="6"/>
      <c r="T17730" s="6"/>
      <c r="U17730" s="6"/>
      <c r="V17730" s="6"/>
      <c r="W17730" s="8" t="s">
        <v>122</v>
      </c>
      <c r="Z17730" s="8" t="s">
        <v>1147</v>
      </c>
      <c r="AP17730" s="6"/>
      <c r="AQ17730" s="6"/>
      <c r="AR17730" s="6"/>
      <c r="AS17730" s="6"/>
      <c r="AT17730" s="6"/>
    </row>
    <row r="17731" spans="1:46" ht="14.25" customHeight="1">
      <c r="A17731" s="7" t="s">
        <v>159</v>
      </c>
      <c r="B17731" s="7">
        <v>1699</v>
      </c>
      <c r="C17731" s="8">
        <v>248136</v>
      </c>
      <c r="D17731" s="8" t="s">
        <v>8883</v>
      </c>
      <c r="E17731" s="8" t="str">
        <f t="shared" si="277"/>
        <v>TATA STEEL LTD.19</v>
      </c>
      <c r="F17731" s="8" t="s">
        <v>8884</v>
      </c>
      <c r="G17731" s="8">
        <v>1907</v>
      </c>
      <c r="H17731" s="8">
        <v>113</v>
      </c>
      <c r="I17731" s="8" t="s">
        <v>41</v>
      </c>
      <c r="J17731" s="8" t="s">
        <v>9330</v>
      </c>
      <c r="K17731" s="6" t="s">
        <v>9330</v>
      </c>
      <c r="L17731" s="7" t="s">
        <v>223</v>
      </c>
      <c r="M17731" s="6"/>
      <c r="N17731" s="6"/>
      <c r="O17731" s="6"/>
      <c r="P17731" s="6"/>
      <c r="Q17731" s="6"/>
      <c r="R17731" s="6"/>
      <c r="S17731" s="6"/>
      <c r="T17731" s="6"/>
      <c r="U17731" s="6"/>
      <c r="V17731" s="6"/>
      <c r="W17731" s="8" t="s">
        <v>122</v>
      </c>
      <c r="Z17731" s="8" t="s">
        <v>1147</v>
      </c>
      <c r="AP17731" s="6"/>
      <c r="AQ17731" s="6"/>
      <c r="AR17731" s="6"/>
      <c r="AS17731" s="6"/>
      <c r="AT17731" s="6"/>
    </row>
    <row r="17732" spans="1:46" ht="14.25" customHeight="1">
      <c r="A17732" s="7" t="s">
        <v>38</v>
      </c>
      <c r="B17732" s="7">
        <v>9087</v>
      </c>
      <c r="C17732" s="8">
        <v>248136</v>
      </c>
      <c r="D17732" s="8" t="s">
        <v>8883</v>
      </c>
      <c r="E17732" s="8" t="str">
        <f t="shared" si="277"/>
        <v>TATA STEEL LTD.14</v>
      </c>
      <c r="F17732" s="8" t="s">
        <v>8884</v>
      </c>
      <c r="G17732" s="8">
        <v>1907</v>
      </c>
      <c r="H17732" s="8">
        <v>113</v>
      </c>
      <c r="I17732" s="8" t="s">
        <v>117</v>
      </c>
      <c r="J17732" s="8" t="s">
        <v>9331</v>
      </c>
      <c r="K17732" s="6" t="s">
        <v>9331</v>
      </c>
      <c r="L17732" s="7" t="s">
        <v>268</v>
      </c>
      <c r="M17732" s="6"/>
      <c r="N17732" s="6"/>
      <c r="O17732" s="6"/>
      <c r="P17732" s="6"/>
      <c r="Q17732" s="6"/>
      <c r="R17732" s="6"/>
      <c r="S17732" s="6"/>
      <c r="T17732" s="6"/>
      <c r="U17732" s="6"/>
      <c r="V17732" s="6"/>
      <c r="W17732" s="8" t="s">
        <v>122</v>
      </c>
      <c r="X17732" s="8">
        <v>71.093401403382515</v>
      </c>
      <c r="Y17732" s="8">
        <v>26.166666666666668</v>
      </c>
      <c r="AP17732" s="6"/>
      <c r="AQ17732" s="6"/>
      <c r="AR17732" s="6"/>
      <c r="AS17732" s="6"/>
      <c r="AT17732" s="6"/>
    </row>
    <row r="17733" spans="1:46" ht="14.25" customHeight="1">
      <c r="A17733" s="7" t="s">
        <v>159</v>
      </c>
      <c r="B17733" s="7">
        <v>693</v>
      </c>
      <c r="C17733" s="8">
        <v>248136</v>
      </c>
      <c r="D17733" s="8" t="s">
        <v>8883</v>
      </c>
      <c r="E17733" s="8" t="str">
        <f t="shared" si="277"/>
        <v>TATA STEEL LTD.15</v>
      </c>
      <c r="F17733" s="8" t="s">
        <v>8884</v>
      </c>
      <c r="G17733" s="8">
        <v>1907</v>
      </c>
      <c r="H17733" s="8">
        <v>113</v>
      </c>
      <c r="I17733" s="8" t="s">
        <v>119</v>
      </c>
      <c r="J17733" s="8" t="s">
        <v>9332</v>
      </c>
      <c r="K17733" s="6" t="s">
        <v>9332</v>
      </c>
      <c r="L17733" s="7" t="s">
        <v>121</v>
      </c>
      <c r="M17733" s="6"/>
      <c r="N17733" s="6"/>
      <c r="O17733" s="6"/>
      <c r="P17733" s="6"/>
      <c r="Q17733" s="6"/>
      <c r="R17733" s="6"/>
      <c r="S17733" s="6"/>
      <c r="T17733" s="6"/>
      <c r="U17733" s="6"/>
      <c r="V17733" s="6"/>
      <c r="W17733" s="8" t="s">
        <v>122</v>
      </c>
      <c r="Z17733" s="8" t="s">
        <v>163</v>
      </c>
      <c r="AP17733" s="6"/>
      <c r="AQ17733" s="6"/>
      <c r="AR17733" s="6"/>
      <c r="AS17733" s="6"/>
      <c r="AT17733" s="6"/>
    </row>
    <row r="17734" spans="1:46" ht="14.25" customHeight="1">
      <c r="A17734" s="7" t="s">
        <v>159</v>
      </c>
      <c r="B17734" s="7">
        <v>971</v>
      </c>
      <c r="C17734" s="8">
        <v>248136</v>
      </c>
      <c r="D17734" s="8" t="s">
        <v>8883</v>
      </c>
      <c r="E17734" s="8" t="str">
        <f t="shared" si="277"/>
        <v>TATA STEEL LTD.16</v>
      </c>
      <c r="F17734" s="8" t="s">
        <v>8884</v>
      </c>
      <c r="G17734" s="8">
        <v>1907</v>
      </c>
      <c r="H17734" s="8">
        <v>113</v>
      </c>
      <c r="I17734" s="8" t="s">
        <v>52</v>
      </c>
      <c r="J17734" s="8" t="s">
        <v>9332</v>
      </c>
      <c r="K17734" s="6" t="s">
        <v>9332</v>
      </c>
      <c r="L17734" s="7" t="s">
        <v>268</v>
      </c>
      <c r="M17734" s="6"/>
      <c r="N17734" s="6"/>
      <c r="O17734" s="6"/>
      <c r="P17734" s="6"/>
      <c r="Q17734" s="6"/>
      <c r="R17734" s="6"/>
      <c r="S17734" s="6"/>
      <c r="T17734" s="6"/>
      <c r="U17734" s="6"/>
      <c r="V17734" s="6"/>
      <c r="W17734" s="8" t="s">
        <v>122</v>
      </c>
      <c r="Z17734" s="8" t="s">
        <v>163</v>
      </c>
      <c r="AP17734" s="6"/>
      <c r="AQ17734" s="6"/>
      <c r="AR17734" s="6"/>
      <c r="AS17734" s="6"/>
      <c r="AT17734" s="6"/>
    </row>
    <row r="17735" spans="1:46" ht="14.25" customHeight="1">
      <c r="A17735" s="7" t="s">
        <v>159</v>
      </c>
      <c r="B17735" s="7">
        <v>1230</v>
      </c>
      <c r="C17735" s="8">
        <v>248136</v>
      </c>
      <c r="D17735" s="8" t="s">
        <v>8883</v>
      </c>
      <c r="E17735" s="8" t="str">
        <f t="shared" si="277"/>
        <v>TATA STEEL LTD.17</v>
      </c>
      <c r="F17735" s="8" t="s">
        <v>8884</v>
      </c>
      <c r="G17735" s="8">
        <v>1907</v>
      </c>
      <c r="H17735" s="8">
        <v>113</v>
      </c>
      <c r="I17735" s="8" t="s">
        <v>54</v>
      </c>
      <c r="J17735" s="8" t="s">
        <v>9332</v>
      </c>
      <c r="K17735" s="6" t="s">
        <v>9332</v>
      </c>
      <c r="L17735" s="7" t="s">
        <v>268</v>
      </c>
      <c r="M17735" s="6"/>
      <c r="N17735" s="6"/>
      <c r="O17735" s="6"/>
      <c r="P17735" s="6"/>
      <c r="Q17735" s="6"/>
      <c r="R17735" s="6"/>
      <c r="S17735" s="6"/>
      <c r="T17735" s="6"/>
      <c r="U17735" s="6"/>
      <c r="V17735" s="6"/>
      <c r="W17735" s="8" t="s">
        <v>122</v>
      </c>
      <c r="Z17735" s="8" t="s">
        <v>1147</v>
      </c>
      <c r="AP17735" s="6"/>
      <c r="AQ17735" s="6"/>
      <c r="AR17735" s="6"/>
      <c r="AS17735" s="6"/>
      <c r="AT17735" s="6"/>
    </row>
    <row r="17736" spans="1:46" ht="14.25" customHeight="1">
      <c r="A17736" s="7" t="s">
        <v>159</v>
      </c>
      <c r="B17736" s="7">
        <v>1467</v>
      </c>
      <c r="C17736" s="8">
        <v>248136</v>
      </c>
      <c r="D17736" s="8" t="s">
        <v>8883</v>
      </c>
      <c r="E17736" s="8" t="str">
        <f t="shared" si="277"/>
        <v>TATA STEEL LTD.18</v>
      </c>
      <c r="F17736" s="8" t="s">
        <v>8884</v>
      </c>
      <c r="G17736" s="8">
        <v>1907</v>
      </c>
      <c r="H17736" s="8">
        <v>113</v>
      </c>
      <c r="I17736" s="8" t="s">
        <v>56</v>
      </c>
      <c r="J17736" s="8" t="s">
        <v>9332</v>
      </c>
      <c r="K17736" s="6" t="s">
        <v>9332</v>
      </c>
      <c r="L17736" s="7" t="s">
        <v>268</v>
      </c>
      <c r="M17736" s="6"/>
      <c r="N17736" s="6"/>
      <c r="O17736" s="6"/>
      <c r="P17736" s="6"/>
      <c r="Q17736" s="6"/>
      <c r="R17736" s="6"/>
      <c r="S17736" s="6"/>
      <c r="T17736" s="6"/>
      <c r="U17736" s="6"/>
      <c r="V17736" s="6"/>
      <c r="W17736" s="8" t="s">
        <v>122</v>
      </c>
      <c r="Z17736" s="8" t="s">
        <v>1147</v>
      </c>
      <c r="AP17736" s="6"/>
      <c r="AQ17736" s="6"/>
      <c r="AR17736" s="6"/>
      <c r="AS17736" s="6"/>
      <c r="AT17736" s="6"/>
    </row>
    <row r="17737" spans="1:46" ht="14.25" customHeight="1">
      <c r="A17737" s="7" t="s">
        <v>159</v>
      </c>
      <c r="B17737" s="7">
        <v>1700</v>
      </c>
      <c r="C17737" s="8">
        <v>248136</v>
      </c>
      <c r="D17737" s="8" t="s">
        <v>8883</v>
      </c>
      <c r="E17737" s="8" t="str">
        <f t="shared" si="277"/>
        <v>TATA STEEL LTD.19</v>
      </c>
      <c r="F17737" s="8" t="s">
        <v>8884</v>
      </c>
      <c r="G17737" s="8">
        <v>1907</v>
      </c>
      <c r="H17737" s="8">
        <v>113</v>
      </c>
      <c r="I17737" s="8" t="s">
        <v>41</v>
      </c>
      <c r="J17737" s="8" t="s">
        <v>9332</v>
      </c>
      <c r="K17737" s="6" t="s">
        <v>9332</v>
      </c>
      <c r="L17737" s="7" t="s">
        <v>268</v>
      </c>
      <c r="M17737" s="6"/>
      <c r="N17737" s="6"/>
      <c r="O17737" s="6"/>
      <c r="P17737" s="6"/>
      <c r="Q17737" s="6"/>
      <c r="R17737" s="6"/>
      <c r="S17737" s="6"/>
      <c r="T17737" s="6"/>
      <c r="U17737" s="6"/>
      <c r="V17737" s="6"/>
      <c r="W17737" s="8" t="s">
        <v>122</v>
      </c>
      <c r="Z17737" s="8" t="s">
        <v>1147</v>
      </c>
      <c r="AP17737" s="6"/>
      <c r="AQ17737" s="6"/>
      <c r="AR17737" s="6"/>
      <c r="AS17737" s="6"/>
      <c r="AT17737" s="6"/>
    </row>
    <row r="17738" spans="1:46" ht="14.25" customHeight="1">
      <c r="A17738" s="7" t="s">
        <v>38</v>
      </c>
      <c r="B17738" s="7">
        <v>9088</v>
      </c>
      <c r="C17738" s="8">
        <v>248136</v>
      </c>
      <c r="D17738" s="8" t="s">
        <v>8883</v>
      </c>
      <c r="E17738" s="8" t="str">
        <f t="shared" si="277"/>
        <v>TATA STEEL LTD.14</v>
      </c>
      <c r="F17738" s="8" t="s">
        <v>8884</v>
      </c>
      <c r="G17738" s="8">
        <v>1907</v>
      </c>
      <c r="H17738" s="8">
        <v>113</v>
      </c>
      <c r="I17738" s="8" t="s">
        <v>117</v>
      </c>
      <c r="J17738" s="8" t="s">
        <v>9333</v>
      </c>
      <c r="K17738" s="6" t="s">
        <v>9333</v>
      </c>
      <c r="L17738" s="7" t="s">
        <v>268</v>
      </c>
      <c r="M17738" s="6"/>
      <c r="N17738" s="6"/>
      <c r="O17738" s="6"/>
      <c r="P17738" s="6"/>
      <c r="Q17738" s="6"/>
      <c r="R17738" s="6"/>
      <c r="S17738" s="6"/>
      <c r="T17738" s="6"/>
      <c r="U17738" s="6"/>
      <c r="V17738" s="6"/>
      <c r="W17738" s="8" t="s">
        <v>122</v>
      </c>
      <c r="X17738" s="8">
        <v>71.093401403382515</v>
      </c>
      <c r="Y17738" s="8">
        <v>26.166666666666668</v>
      </c>
      <c r="AP17738" s="6"/>
      <c r="AQ17738" s="6"/>
      <c r="AR17738" s="6"/>
      <c r="AS17738" s="6"/>
      <c r="AT17738" s="6"/>
    </row>
    <row r="17739" spans="1:46" ht="14.25" customHeight="1">
      <c r="A17739" s="7" t="s">
        <v>159</v>
      </c>
      <c r="B17739" s="7">
        <v>1808</v>
      </c>
      <c r="C17739" s="8">
        <v>248136</v>
      </c>
      <c r="D17739" s="8" t="s">
        <v>8883</v>
      </c>
      <c r="E17739" s="8" t="str">
        <f t="shared" si="277"/>
        <v>TATA STEEL LTD.19</v>
      </c>
      <c r="F17739" s="8" t="s">
        <v>8884</v>
      </c>
      <c r="G17739" s="8">
        <v>1907</v>
      </c>
      <c r="H17739" s="8">
        <v>113</v>
      </c>
      <c r="I17739" s="8" t="s">
        <v>41</v>
      </c>
      <c r="J17739" s="8" t="s">
        <v>9334</v>
      </c>
      <c r="K17739" s="8" t="s">
        <v>9335</v>
      </c>
      <c r="L17739" s="7" t="s">
        <v>48</v>
      </c>
      <c r="M17739" s="6"/>
      <c r="N17739" s="6"/>
      <c r="O17739" s="6"/>
      <c r="P17739" s="6"/>
      <c r="Q17739" s="6"/>
      <c r="R17739" s="6"/>
      <c r="S17739" s="6"/>
      <c r="T17739" s="6"/>
      <c r="U17739" s="6"/>
      <c r="V17739" s="6"/>
      <c r="W17739" s="8" t="s">
        <v>49</v>
      </c>
      <c r="Z17739" s="8" t="s">
        <v>1147</v>
      </c>
      <c r="AP17739" s="6"/>
      <c r="AQ17739" s="6"/>
      <c r="AR17739" s="6"/>
      <c r="AS17739" s="6"/>
      <c r="AT17739" s="6"/>
    </row>
    <row r="17740" spans="1:46" ht="14.25" customHeight="1">
      <c r="A17740" s="7" t="s">
        <v>159</v>
      </c>
      <c r="B17740" s="7">
        <v>767</v>
      </c>
      <c r="C17740" s="8">
        <v>248136</v>
      </c>
      <c r="D17740" s="8" t="s">
        <v>8883</v>
      </c>
      <c r="E17740" s="8" t="str">
        <f t="shared" si="277"/>
        <v>TATA STEEL LTD.15</v>
      </c>
      <c r="F17740" s="8" t="s">
        <v>8884</v>
      </c>
      <c r="G17740" s="8">
        <v>1907</v>
      </c>
      <c r="H17740" s="8">
        <v>113</v>
      </c>
      <c r="I17740" s="8" t="s">
        <v>119</v>
      </c>
      <c r="J17740" s="8" t="s">
        <v>9336</v>
      </c>
      <c r="K17740" s="6" t="s">
        <v>9336</v>
      </c>
      <c r="L17740" s="7" t="s">
        <v>339</v>
      </c>
      <c r="M17740" s="6"/>
      <c r="N17740" s="6"/>
      <c r="O17740" s="6"/>
      <c r="P17740" s="6"/>
      <c r="Q17740" s="6"/>
      <c r="R17740" s="6"/>
      <c r="S17740" s="6"/>
      <c r="T17740" s="6"/>
      <c r="U17740" s="6"/>
      <c r="V17740" s="6"/>
      <c r="W17740" s="8" t="s">
        <v>150</v>
      </c>
      <c r="Z17740" s="8" t="s">
        <v>1147</v>
      </c>
      <c r="AP17740" s="6"/>
      <c r="AQ17740" s="6"/>
      <c r="AR17740" s="6"/>
      <c r="AS17740" s="6"/>
      <c r="AT17740" s="6"/>
    </row>
    <row r="17741" spans="1:46" ht="14.25" customHeight="1">
      <c r="A17741" s="7" t="s">
        <v>159</v>
      </c>
      <c r="B17741" s="7">
        <v>1048</v>
      </c>
      <c r="C17741" s="8">
        <v>248136</v>
      </c>
      <c r="D17741" s="8" t="s">
        <v>8883</v>
      </c>
      <c r="E17741" s="8" t="str">
        <f t="shared" si="277"/>
        <v>TATA STEEL LTD.16</v>
      </c>
      <c r="F17741" s="8" t="s">
        <v>8884</v>
      </c>
      <c r="G17741" s="8">
        <v>1907</v>
      </c>
      <c r="H17741" s="8">
        <v>113</v>
      </c>
      <c r="I17741" s="8" t="s">
        <v>52</v>
      </c>
      <c r="J17741" s="8" t="s">
        <v>9336</v>
      </c>
      <c r="K17741" s="6" t="s">
        <v>9336</v>
      </c>
      <c r="L17741" s="7" t="s">
        <v>339</v>
      </c>
      <c r="M17741" s="6"/>
      <c r="N17741" s="6"/>
      <c r="O17741" s="6"/>
      <c r="P17741" s="6"/>
      <c r="Q17741" s="6"/>
      <c r="R17741" s="6"/>
      <c r="S17741" s="6"/>
      <c r="T17741" s="6"/>
      <c r="U17741" s="6"/>
      <c r="V17741" s="6"/>
      <c r="W17741" s="8" t="s">
        <v>150</v>
      </c>
      <c r="Z17741" s="8" t="s">
        <v>1139</v>
      </c>
      <c r="AE17741" s="7"/>
      <c r="AP17741" s="6"/>
      <c r="AQ17741" s="6"/>
      <c r="AR17741" s="6"/>
      <c r="AS17741" s="6"/>
      <c r="AT17741" s="6"/>
    </row>
    <row r="17742" spans="1:46" ht="14.25" customHeight="1">
      <c r="A17742" s="7" t="s">
        <v>159</v>
      </c>
      <c r="B17742" s="7">
        <v>1299</v>
      </c>
      <c r="C17742" s="8">
        <v>248136</v>
      </c>
      <c r="D17742" s="8" t="s">
        <v>8883</v>
      </c>
      <c r="E17742" s="8" t="str">
        <f t="shared" si="277"/>
        <v>TATA STEEL LTD.17</v>
      </c>
      <c r="F17742" s="8" t="s">
        <v>8884</v>
      </c>
      <c r="G17742" s="8">
        <v>1907</v>
      </c>
      <c r="H17742" s="8">
        <v>113</v>
      </c>
      <c r="I17742" s="8" t="s">
        <v>54</v>
      </c>
      <c r="J17742" s="8" t="s">
        <v>9336</v>
      </c>
      <c r="K17742" s="6" t="s">
        <v>9336</v>
      </c>
      <c r="L17742" s="7" t="s">
        <v>339</v>
      </c>
      <c r="M17742" s="6"/>
      <c r="N17742" s="6"/>
      <c r="O17742" s="6"/>
      <c r="P17742" s="6"/>
      <c r="Q17742" s="6"/>
      <c r="R17742" s="6"/>
      <c r="S17742" s="6"/>
      <c r="T17742" s="6"/>
      <c r="U17742" s="6"/>
      <c r="V17742" s="6"/>
      <c r="W17742" s="8" t="s">
        <v>150</v>
      </c>
      <c r="Z17742" s="8" t="s">
        <v>1147</v>
      </c>
      <c r="AP17742" s="6"/>
      <c r="AQ17742" s="6"/>
      <c r="AR17742" s="6"/>
      <c r="AS17742" s="6"/>
      <c r="AT17742" s="6"/>
    </row>
    <row r="17743" spans="1:46" ht="14.25" customHeight="1">
      <c r="A17743" s="7" t="s">
        <v>159</v>
      </c>
      <c r="B17743" s="7">
        <v>1531</v>
      </c>
      <c r="C17743" s="8">
        <v>248136</v>
      </c>
      <c r="D17743" s="8" t="s">
        <v>8883</v>
      </c>
      <c r="E17743" s="8" t="str">
        <f t="shared" si="277"/>
        <v>TATA STEEL LTD.18</v>
      </c>
      <c r="F17743" s="8" t="s">
        <v>8884</v>
      </c>
      <c r="G17743" s="8">
        <v>1907</v>
      </c>
      <c r="H17743" s="8">
        <v>113</v>
      </c>
      <c r="I17743" s="8" t="s">
        <v>56</v>
      </c>
      <c r="J17743" s="8" t="s">
        <v>9336</v>
      </c>
      <c r="K17743" s="6" t="s">
        <v>9336</v>
      </c>
      <c r="L17743" s="7" t="s">
        <v>339</v>
      </c>
      <c r="M17743" s="6"/>
      <c r="N17743" s="6"/>
      <c r="O17743" s="6"/>
      <c r="P17743" s="6"/>
      <c r="Q17743" s="6"/>
      <c r="R17743" s="6"/>
      <c r="S17743" s="6"/>
      <c r="T17743" s="6"/>
      <c r="U17743" s="6"/>
      <c r="V17743" s="6"/>
      <c r="W17743" s="8" t="s">
        <v>150</v>
      </c>
      <c r="Z17743" s="8" t="s">
        <v>1147</v>
      </c>
      <c r="AP17743" s="6"/>
      <c r="AQ17743" s="6"/>
      <c r="AR17743" s="6"/>
      <c r="AS17743" s="6"/>
      <c r="AT17743" s="6"/>
    </row>
    <row r="17744" spans="1:46" ht="14.25" customHeight="1">
      <c r="A17744" s="7" t="s">
        <v>159</v>
      </c>
      <c r="B17744" s="7">
        <v>1779</v>
      </c>
      <c r="C17744" s="8">
        <v>248136</v>
      </c>
      <c r="D17744" s="8" t="s">
        <v>8883</v>
      </c>
      <c r="E17744" s="8" t="str">
        <f t="shared" si="277"/>
        <v>TATA STEEL LTD.19</v>
      </c>
      <c r="F17744" s="8" t="s">
        <v>8884</v>
      </c>
      <c r="G17744" s="8">
        <v>1907</v>
      </c>
      <c r="H17744" s="8">
        <v>113</v>
      </c>
      <c r="I17744" s="8" t="s">
        <v>41</v>
      </c>
      <c r="J17744" s="8" t="s">
        <v>9336</v>
      </c>
      <c r="K17744" s="6" t="s">
        <v>9336</v>
      </c>
      <c r="L17744" s="7" t="s">
        <v>339</v>
      </c>
      <c r="M17744" s="6"/>
      <c r="N17744" s="6"/>
      <c r="O17744" s="6"/>
      <c r="P17744" s="6"/>
      <c r="Q17744" s="6"/>
      <c r="R17744" s="6"/>
      <c r="S17744" s="6"/>
      <c r="T17744" s="6"/>
      <c r="U17744" s="6"/>
      <c r="V17744" s="6"/>
      <c r="W17744" s="8" t="s">
        <v>150</v>
      </c>
      <c r="Z17744" s="8" t="s">
        <v>1147</v>
      </c>
      <c r="AP17744" s="6"/>
      <c r="AQ17744" s="6"/>
      <c r="AR17744" s="6"/>
      <c r="AS17744" s="6"/>
      <c r="AT17744" s="6"/>
    </row>
    <row r="17745" spans="1:46" ht="14.25" customHeight="1">
      <c r="A17745" s="7" t="s">
        <v>38</v>
      </c>
      <c r="B17745" s="7">
        <v>9163</v>
      </c>
      <c r="C17745" s="8">
        <v>248136</v>
      </c>
      <c r="D17745" s="8" t="s">
        <v>8883</v>
      </c>
      <c r="E17745" s="8" t="str">
        <f t="shared" si="277"/>
        <v>TATA STEEL LTD.14</v>
      </c>
      <c r="F17745" s="8" t="s">
        <v>8884</v>
      </c>
      <c r="G17745" s="8">
        <v>1907</v>
      </c>
      <c r="H17745" s="8">
        <v>113</v>
      </c>
      <c r="I17745" s="8" t="s">
        <v>117</v>
      </c>
      <c r="J17745" s="8" t="s">
        <v>9337</v>
      </c>
      <c r="K17745" s="6" t="s">
        <v>9338</v>
      </c>
      <c r="L17745" s="7" t="s">
        <v>339</v>
      </c>
      <c r="M17745" s="6"/>
      <c r="N17745" s="6"/>
      <c r="O17745" s="6"/>
      <c r="P17745" s="6"/>
      <c r="Q17745" s="6"/>
      <c r="R17745" s="6"/>
      <c r="S17745" s="6"/>
      <c r="T17745" s="6"/>
      <c r="U17745" s="6"/>
      <c r="V17745" s="6"/>
      <c r="W17745" s="8" t="s">
        <v>150</v>
      </c>
      <c r="X17745" s="8" t="s">
        <v>147</v>
      </c>
      <c r="Y17745" s="8" t="e">
        <v>#N/A</v>
      </c>
      <c r="AP17745" s="6"/>
      <c r="AQ17745" s="6"/>
      <c r="AR17745" s="6"/>
      <c r="AS17745" s="6"/>
      <c r="AT17745" s="6"/>
    </row>
    <row r="17746" spans="1:46" ht="14.25" customHeight="1">
      <c r="A17746" s="7" t="s">
        <v>159</v>
      </c>
      <c r="B17746" s="7">
        <v>694</v>
      </c>
      <c r="C17746" s="8">
        <v>248136</v>
      </c>
      <c r="D17746" s="8" t="s">
        <v>8883</v>
      </c>
      <c r="E17746" s="8" t="str">
        <f t="shared" si="277"/>
        <v>TATA STEEL LTD.15</v>
      </c>
      <c r="F17746" s="8" t="s">
        <v>8884</v>
      </c>
      <c r="G17746" s="8">
        <v>1907</v>
      </c>
      <c r="H17746" s="8">
        <v>113</v>
      </c>
      <c r="I17746" s="8" t="s">
        <v>119</v>
      </c>
      <c r="J17746" s="8" t="s">
        <v>9339</v>
      </c>
      <c r="K17746" s="6" t="s">
        <v>9339</v>
      </c>
      <c r="L17746" s="7" t="s">
        <v>1012</v>
      </c>
      <c r="M17746" s="6"/>
      <c r="N17746" s="6"/>
      <c r="O17746" s="6"/>
      <c r="P17746" s="6"/>
      <c r="Q17746" s="6"/>
      <c r="R17746" s="6"/>
      <c r="S17746" s="6"/>
      <c r="T17746" s="6"/>
      <c r="U17746" s="6"/>
      <c r="V17746" s="6"/>
      <c r="W17746" s="8" t="s">
        <v>421</v>
      </c>
      <c r="Z17746" s="8" t="s">
        <v>163</v>
      </c>
      <c r="AP17746" s="14"/>
      <c r="AQ17746" s="14"/>
      <c r="AR17746" s="6"/>
      <c r="AS17746" s="6"/>
      <c r="AT17746" s="6"/>
    </row>
    <row r="17747" spans="1:46" ht="14.25" customHeight="1">
      <c r="A17747" s="7" t="s">
        <v>159</v>
      </c>
      <c r="B17747" s="7">
        <v>972</v>
      </c>
      <c r="C17747" s="8">
        <v>248136</v>
      </c>
      <c r="D17747" s="8" t="s">
        <v>8883</v>
      </c>
      <c r="E17747" s="8" t="str">
        <f t="shared" si="277"/>
        <v>TATA STEEL LTD.16</v>
      </c>
      <c r="F17747" s="8" t="s">
        <v>8884</v>
      </c>
      <c r="G17747" s="8">
        <v>1907</v>
      </c>
      <c r="H17747" s="8">
        <v>113</v>
      </c>
      <c r="I17747" s="8" t="s">
        <v>52</v>
      </c>
      <c r="J17747" s="8" t="s">
        <v>9339</v>
      </c>
      <c r="K17747" s="6" t="s">
        <v>9339</v>
      </c>
      <c r="L17747" s="7" t="s">
        <v>1012</v>
      </c>
      <c r="M17747" s="6"/>
      <c r="N17747" s="6"/>
      <c r="O17747" s="6"/>
      <c r="P17747" s="6"/>
      <c r="Q17747" s="6"/>
      <c r="R17747" s="6"/>
      <c r="S17747" s="6"/>
      <c r="T17747" s="6"/>
      <c r="U17747" s="6"/>
      <c r="V17747" s="6"/>
      <c r="W17747" s="8" t="s">
        <v>421</v>
      </c>
      <c r="Z17747" s="8" t="s">
        <v>163</v>
      </c>
      <c r="AE17747" s="7"/>
      <c r="AP17747" s="6"/>
      <c r="AQ17747" s="6"/>
      <c r="AR17747" s="6"/>
      <c r="AS17747" s="6"/>
      <c r="AT17747" s="6"/>
    </row>
    <row r="17748" spans="1:46" ht="14.25" customHeight="1">
      <c r="A17748" s="7" t="s">
        <v>159</v>
      </c>
      <c r="B17748" s="7">
        <v>1231</v>
      </c>
      <c r="C17748" s="8">
        <v>248136</v>
      </c>
      <c r="D17748" s="8" t="s">
        <v>8883</v>
      </c>
      <c r="E17748" s="8" t="str">
        <f t="shared" si="277"/>
        <v>TATA STEEL LTD.17</v>
      </c>
      <c r="F17748" s="8" t="s">
        <v>8884</v>
      </c>
      <c r="G17748" s="8">
        <v>1907</v>
      </c>
      <c r="H17748" s="8">
        <v>113</v>
      </c>
      <c r="I17748" s="8" t="s">
        <v>54</v>
      </c>
      <c r="J17748" s="8" t="s">
        <v>9339</v>
      </c>
      <c r="K17748" s="6" t="s">
        <v>9339</v>
      </c>
      <c r="L17748" s="7" t="s">
        <v>1012</v>
      </c>
      <c r="M17748" s="6"/>
      <c r="N17748" s="6"/>
      <c r="O17748" s="6"/>
      <c r="P17748" s="6"/>
      <c r="Q17748" s="6"/>
      <c r="R17748" s="6"/>
      <c r="S17748" s="6"/>
      <c r="T17748" s="6"/>
      <c r="U17748" s="6"/>
      <c r="V17748" s="6"/>
      <c r="W17748" s="8" t="s">
        <v>421</v>
      </c>
      <c r="Z17748" s="8" t="s">
        <v>1147</v>
      </c>
      <c r="AP17748" s="6"/>
      <c r="AQ17748" s="6"/>
      <c r="AR17748" s="6"/>
      <c r="AS17748" s="6"/>
      <c r="AT17748" s="6"/>
    </row>
    <row r="17749" spans="1:46" ht="14.25" customHeight="1">
      <c r="A17749" s="7" t="s">
        <v>159</v>
      </c>
      <c r="B17749" s="7">
        <v>1468</v>
      </c>
      <c r="C17749" s="8">
        <v>248136</v>
      </c>
      <c r="D17749" s="8" t="s">
        <v>8883</v>
      </c>
      <c r="E17749" s="8" t="str">
        <f t="shared" si="277"/>
        <v>TATA STEEL LTD.18</v>
      </c>
      <c r="F17749" s="8" t="s">
        <v>8884</v>
      </c>
      <c r="G17749" s="8">
        <v>1907</v>
      </c>
      <c r="H17749" s="8">
        <v>113</v>
      </c>
      <c r="I17749" s="8" t="s">
        <v>56</v>
      </c>
      <c r="J17749" s="8" t="s">
        <v>9339</v>
      </c>
      <c r="K17749" s="6" t="s">
        <v>9339</v>
      </c>
      <c r="L17749" s="7" t="s">
        <v>1012</v>
      </c>
      <c r="M17749" s="6"/>
      <c r="N17749" s="6"/>
      <c r="O17749" s="6"/>
      <c r="P17749" s="6"/>
      <c r="Q17749" s="6"/>
      <c r="R17749" s="6"/>
      <c r="S17749" s="6"/>
      <c r="T17749" s="6"/>
      <c r="U17749" s="6"/>
      <c r="V17749" s="6"/>
      <c r="W17749" s="8" t="s">
        <v>421</v>
      </c>
      <c r="Z17749" s="8" t="s">
        <v>1147</v>
      </c>
      <c r="AP17749" s="6"/>
      <c r="AQ17749" s="6"/>
      <c r="AR17749" s="6"/>
      <c r="AS17749" s="6"/>
      <c r="AT17749" s="6"/>
    </row>
    <row r="17750" spans="1:46" ht="14.25" customHeight="1">
      <c r="A17750" s="7" t="s">
        <v>159</v>
      </c>
      <c r="B17750" s="7">
        <v>1701</v>
      </c>
      <c r="C17750" s="8">
        <v>248136</v>
      </c>
      <c r="D17750" s="8" t="s">
        <v>8883</v>
      </c>
      <c r="E17750" s="8" t="str">
        <f t="shared" si="277"/>
        <v>TATA STEEL LTD.19</v>
      </c>
      <c r="F17750" s="8" t="s">
        <v>8884</v>
      </c>
      <c r="G17750" s="8">
        <v>1907</v>
      </c>
      <c r="H17750" s="8">
        <v>113</v>
      </c>
      <c r="I17750" s="8" t="s">
        <v>41</v>
      </c>
      <c r="J17750" s="8" t="s">
        <v>9339</v>
      </c>
      <c r="K17750" s="6" t="s">
        <v>9339</v>
      </c>
      <c r="L17750" s="7" t="s">
        <v>1012</v>
      </c>
      <c r="M17750" s="6"/>
      <c r="N17750" s="6"/>
      <c r="O17750" s="6"/>
      <c r="P17750" s="6"/>
      <c r="Q17750" s="6"/>
      <c r="R17750" s="6"/>
      <c r="S17750" s="6"/>
      <c r="T17750" s="6"/>
      <c r="U17750" s="6"/>
      <c r="V17750" s="6"/>
      <c r="W17750" s="8" t="s">
        <v>421</v>
      </c>
      <c r="Z17750" s="8" t="s">
        <v>1147</v>
      </c>
      <c r="AP17750" s="6"/>
      <c r="AQ17750" s="6"/>
      <c r="AR17750" s="6"/>
      <c r="AS17750" s="6"/>
      <c r="AT17750" s="6"/>
    </row>
    <row r="17751" spans="1:46" ht="14.25" customHeight="1">
      <c r="A17751" s="7" t="s">
        <v>38</v>
      </c>
      <c r="B17751" s="7">
        <v>9089</v>
      </c>
      <c r="C17751" s="8">
        <v>248136</v>
      </c>
      <c r="D17751" s="8" t="s">
        <v>8883</v>
      </c>
      <c r="E17751" s="8" t="str">
        <f t="shared" si="277"/>
        <v>TATA STEEL LTD.14</v>
      </c>
      <c r="F17751" s="8" t="s">
        <v>8884</v>
      </c>
      <c r="G17751" s="8">
        <v>1907</v>
      </c>
      <c r="H17751" s="8">
        <v>113</v>
      </c>
      <c r="I17751" s="8" t="s">
        <v>117</v>
      </c>
      <c r="J17751" s="8" t="s">
        <v>9340</v>
      </c>
      <c r="K17751" s="6" t="s">
        <v>9340</v>
      </c>
      <c r="L17751" s="7" t="s">
        <v>1012</v>
      </c>
      <c r="M17751" s="6"/>
      <c r="N17751" s="6"/>
      <c r="O17751" s="6"/>
      <c r="P17751" s="6"/>
      <c r="Q17751" s="6"/>
      <c r="R17751" s="6"/>
      <c r="S17751" s="6"/>
      <c r="T17751" s="6"/>
      <c r="U17751" s="6"/>
      <c r="V17751" s="6"/>
      <c r="W17751" s="8" t="s">
        <v>421</v>
      </c>
      <c r="X17751" s="8">
        <v>39.233927072088285</v>
      </c>
      <c r="Y17751" s="8">
        <v>33.666666666666664</v>
      </c>
      <c r="AP17751" s="6"/>
      <c r="AQ17751" s="6"/>
      <c r="AR17751" s="6"/>
      <c r="AS17751" s="6"/>
      <c r="AT17751" s="6"/>
    </row>
    <row r="17752" spans="1:46" ht="14.25" customHeight="1">
      <c r="A17752" s="7" t="s">
        <v>38</v>
      </c>
      <c r="B17752" s="7">
        <v>9090</v>
      </c>
      <c r="C17752" s="8">
        <v>248136</v>
      </c>
      <c r="D17752" s="8" t="s">
        <v>8883</v>
      </c>
      <c r="E17752" s="8" t="str">
        <f t="shared" si="277"/>
        <v>TATA STEEL LTD.14</v>
      </c>
      <c r="F17752" s="8" t="s">
        <v>8884</v>
      </c>
      <c r="G17752" s="8">
        <v>1907</v>
      </c>
      <c r="H17752" s="8">
        <v>113</v>
      </c>
      <c r="I17752" s="8" t="s">
        <v>117</v>
      </c>
      <c r="J17752" s="8" t="s">
        <v>9341</v>
      </c>
      <c r="K17752" s="6" t="s">
        <v>9341</v>
      </c>
      <c r="L17752" s="7" t="s">
        <v>121</v>
      </c>
      <c r="M17752" s="6"/>
      <c r="N17752" s="6"/>
      <c r="O17752" s="6"/>
      <c r="P17752" s="6"/>
      <c r="Q17752" s="6"/>
      <c r="R17752" s="6"/>
      <c r="S17752" s="6"/>
      <c r="T17752" s="6"/>
      <c r="U17752" s="6"/>
      <c r="V17752" s="6"/>
      <c r="W17752" s="8" t="s">
        <v>122</v>
      </c>
      <c r="X17752" s="8">
        <v>53.384348386709839</v>
      </c>
      <c r="Y17752" s="8">
        <v>30.666666666666668</v>
      </c>
      <c r="AP17752" s="6"/>
      <c r="AQ17752" s="6"/>
      <c r="AR17752" s="6"/>
      <c r="AS17752" s="6"/>
      <c r="AT17752" s="6"/>
    </row>
    <row r="17753" spans="1:46" ht="14.25" customHeight="1">
      <c r="A17753" s="7" t="s">
        <v>159</v>
      </c>
      <c r="B17753" s="7">
        <v>695</v>
      </c>
      <c r="C17753" s="8">
        <v>248136</v>
      </c>
      <c r="D17753" s="8" t="s">
        <v>8883</v>
      </c>
      <c r="E17753" s="8" t="str">
        <f t="shared" si="277"/>
        <v>TATA STEEL LTD.15</v>
      </c>
      <c r="F17753" s="8" t="s">
        <v>8884</v>
      </c>
      <c r="G17753" s="8">
        <v>1907</v>
      </c>
      <c r="H17753" s="8">
        <v>113</v>
      </c>
      <c r="I17753" s="8" t="s">
        <v>119</v>
      </c>
      <c r="J17753" s="8" t="s">
        <v>9341</v>
      </c>
      <c r="K17753" s="6" t="s">
        <v>9341</v>
      </c>
      <c r="L17753" s="7" t="s">
        <v>121</v>
      </c>
      <c r="M17753" s="6"/>
      <c r="N17753" s="6"/>
      <c r="O17753" s="6"/>
      <c r="P17753" s="6"/>
      <c r="Q17753" s="6"/>
      <c r="R17753" s="6"/>
      <c r="S17753" s="6"/>
      <c r="T17753" s="6"/>
      <c r="U17753" s="6"/>
      <c r="V17753" s="6"/>
      <c r="W17753" s="8" t="s">
        <v>122</v>
      </c>
      <c r="Z17753" s="8" t="s">
        <v>163</v>
      </c>
      <c r="AP17753" s="6"/>
      <c r="AQ17753" s="6"/>
      <c r="AR17753" s="6"/>
      <c r="AS17753" s="6"/>
      <c r="AT17753" s="6"/>
    </row>
    <row r="17754" spans="1:46" ht="14.25" customHeight="1">
      <c r="A17754" s="7" t="s">
        <v>159</v>
      </c>
      <c r="B17754" s="7">
        <v>973</v>
      </c>
      <c r="C17754" s="8">
        <v>248136</v>
      </c>
      <c r="D17754" s="8" t="s">
        <v>8883</v>
      </c>
      <c r="E17754" s="8" t="str">
        <f t="shared" si="277"/>
        <v>TATA STEEL LTD.16</v>
      </c>
      <c r="F17754" s="8" t="s">
        <v>8884</v>
      </c>
      <c r="G17754" s="8">
        <v>1907</v>
      </c>
      <c r="H17754" s="8">
        <v>113</v>
      </c>
      <c r="I17754" s="8" t="s">
        <v>52</v>
      </c>
      <c r="J17754" s="8" t="s">
        <v>9341</v>
      </c>
      <c r="K17754" s="6" t="s">
        <v>9341</v>
      </c>
      <c r="L17754" s="7" t="s">
        <v>121</v>
      </c>
      <c r="M17754" s="6"/>
      <c r="N17754" s="6"/>
      <c r="O17754" s="6"/>
      <c r="P17754" s="6"/>
      <c r="Q17754" s="6"/>
      <c r="R17754" s="6"/>
      <c r="S17754" s="6"/>
      <c r="T17754" s="6"/>
      <c r="U17754" s="6"/>
      <c r="V17754" s="6"/>
      <c r="W17754" s="8" t="s">
        <v>122</v>
      </c>
      <c r="Z17754" s="8" t="s">
        <v>163</v>
      </c>
      <c r="AP17754" s="6"/>
      <c r="AQ17754" s="6"/>
      <c r="AR17754" s="6"/>
      <c r="AS17754" s="6"/>
      <c r="AT17754" s="6"/>
    </row>
    <row r="17755" spans="1:46" ht="14.25" customHeight="1">
      <c r="A17755" s="7" t="s">
        <v>159</v>
      </c>
      <c r="B17755" s="7">
        <v>1232</v>
      </c>
      <c r="C17755" s="8">
        <v>248136</v>
      </c>
      <c r="D17755" s="8" t="s">
        <v>8883</v>
      </c>
      <c r="E17755" s="8" t="str">
        <f t="shared" si="277"/>
        <v>TATA STEEL LTD.17</v>
      </c>
      <c r="F17755" s="8" t="s">
        <v>8884</v>
      </c>
      <c r="G17755" s="8">
        <v>1907</v>
      </c>
      <c r="H17755" s="8">
        <v>113</v>
      </c>
      <c r="I17755" s="8" t="s">
        <v>54</v>
      </c>
      <c r="J17755" s="8" t="s">
        <v>9341</v>
      </c>
      <c r="K17755" s="6" t="s">
        <v>9341</v>
      </c>
      <c r="L17755" s="7" t="s">
        <v>121</v>
      </c>
      <c r="M17755" s="6"/>
      <c r="N17755" s="6"/>
      <c r="O17755" s="6"/>
      <c r="P17755" s="6"/>
      <c r="Q17755" s="6"/>
      <c r="R17755" s="6"/>
      <c r="S17755" s="6"/>
      <c r="T17755" s="6"/>
      <c r="U17755" s="6"/>
      <c r="V17755" s="6"/>
      <c r="W17755" s="8" t="s">
        <v>122</v>
      </c>
      <c r="Z17755" s="8" t="s">
        <v>1147</v>
      </c>
      <c r="AP17755" s="6"/>
      <c r="AQ17755" s="6"/>
      <c r="AR17755" s="6"/>
      <c r="AS17755" s="6"/>
      <c r="AT17755" s="6"/>
    </row>
    <row r="17756" spans="1:46" ht="14.25" customHeight="1">
      <c r="A17756" s="7" t="s">
        <v>159</v>
      </c>
      <c r="B17756" s="7">
        <v>1469</v>
      </c>
      <c r="C17756" s="8">
        <v>248136</v>
      </c>
      <c r="D17756" s="8" t="s">
        <v>8883</v>
      </c>
      <c r="E17756" s="8" t="str">
        <f t="shared" si="277"/>
        <v>TATA STEEL LTD.18</v>
      </c>
      <c r="F17756" s="8" t="s">
        <v>8884</v>
      </c>
      <c r="G17756" s="8">
        <v>1907</v>
      </c>
      <c r="H17756" s="8">
        <v>113</v>
      </c>
      <c r="I17756" s="8" t="s">
        <v>56</v>
      </c>
      <c r="J17756" s="8" t="s">
        <v>9341</v>
      </c>
      <c r="K17756" s="6" t="s">
        <v>9341</v>
      </c>
      <c r="L17756" s="7" t="s">
        <v>121</v>
      </c>
      <c r="M17756" s="6"/>
      <c r="N17756" s="6"/>
      <c r="O17756" s="6"/>
      <c r="P17756" s="6"/>
      <c r="Q17756" s="6"/>
      <c r="R17756" s="6"/>
      <c r="S17756" s="6"/>
      <c r="T17756" s="6"/>
      <c r="U17756" s="6"/>
      <c r="V17756" s="6"/>
      <c r="W17756" s="8" t="s">
        <v>122</v>
      </c>
      <c r="Z17756" s="8" t="s">
        <v>1147</v>
      </c>
      <c r="AP17756" s="6"/>
      <c r="AQ17756" s="6"/>
      <c r="AR17756" s="6"/>
      <c r="AS17756" s="6"/>
      <c r="AT17756" s="6"/>
    </row>
    <row r="17757" spans="1:46" ht="14.25" customHeight="1">
      <c r="A17757" s="7" t="s">
        <v>159</v>
      </c>
      <c r="B17757" s="7">
        <v>1702</v>
      </c>
      <c r="C17757" s="8">
        <v>248136</v>
      </c>
      <c r="D17757" s="8" t="s">
        <v>8883</v>
      </c>
      <c r="E17757" s="8" t="str">
        <f t="shared" si="277"/>
        <v>TATA STEEL LTD.19</v>
      </c>
      <c r="F17757" s="8" t="s">
        <v>8884</v>
      </c>
      <c r="G17757" s="8">
        <v>1907</v>
      </c>
      <c r="H17757" s="8">
        <v>113</v>
      </c>
      <c r="I17757" s="8" t="s">
        <v>41</v>
      </c>
      <c r="J17757" s="8" t="s">
        <v>9341</v>
      </c>
      <c r="K17757" s="6" t="s">
        <v>9341</v>
      </c>
      <c r="L17757" s="7" t="s">
        <v>121</v>
      </c>
      <c r="M17757" s="6"/>
      <c r="N17757" s="6"/>
      <c r="O17757" s="6"/>
      <c r="P17757" s="6"/>
      <c r="Q17757" s="6"/>
      <c r="R17757" s="6"/>
      <c r="S17757" s="6"/>
      <c r="T17757" s="6"/>
      <c r="U17757" s="6"/>
      <c r="V17757" s="6"/>
      <c r="W17757" s="8" t="s">
        <v>122</v>
      </c>
      <c r="Z17757" s="8" t="s">
        <v>1147</v>
      </c>
      <c r="AP17757" s="6"/>
      <c r="AQ17757" s="6"/>
      <c r="AR17757" s="6"/>
      <c r="AS17757" s="6"/>
      <c r="AT17757" s="6"/>
    </row>
    <row r="17758" spans="1:46" ht="14.25" customHeight="1">
      <c r="A17758" s="7" t="s">
        <v>38</v>
      </c>
      <c r="B17758" s="7">
        <v>8932</v>
      </c>
      <c r="C17758" s="8">
        <v>248136</v>
      </c>
      <c r="D17758" s="8" t="s">
        <v>8883</v>
      </c>
      <c r="E17758" s="8" t="str">
        <f t="shared" si="277"/>
        <v>TATA STEEL LTD.14</v>
      </c>
      <c r="F17758" s="8" t="s">
        <v>8884</v>
      </c>
      <c r="G17758" s="8">
        <v>1907</v>
      </c>
      <c r="H17758" s="8">
        <v>113</v>
      </c>
      <c r="I17758" s="8" t="s">
        <v>117</v>
      </c>
      <c r="J17758" s="8" t="s">
        <v>9342</v>
      </c>
      <c r="K17758" s="6" t="s">
        <v>9342</v>
      </c>
      <c r="L17758" s="7" t="s">
        <v>223</v>
      </c>
      <c r="M17758" s="6"/>
      <c r="N17758" s="6"/>
      <c r="O17758" s="6"/>
      <c r="P17758" s="6"/>
      <c r="Q17758" s="6"/>
      <c r="R17758" s="6"/>
      <c r="S17758" s="6"/>
      <c r="T17758" s="6"/>
      <c r="U17758" s="6"/>
      <c r="V17758" s="6"/>
      <c r="W17758" s="8" t="s">
        <v>122</v>
      </c>
      <c r="X17758" s="8">
        <v>58</v>
      </c>
      <c r="Y17758" s="8">
        <v>23.5</v>
      </c>
      <c r="AP17758" s="6"/>
      <c r="AQ17758" s="6"/>
      <c r="AR17758" s="6"/>
      <c r="AS17758" s="6"/>
      <c r="AT17758" s="6"/>
    </row>
    <row r="17759" spans="1:46" ht="14.25" customHeight="1">
      <c r="A17759" s="7" t="s">
        <v>159</v>
      </c>
      <c r="B17759" s="7">
        <v>548</v>
      </c>
      <c r="C17759" s="8">
        <v>248136</v>
      </c>
      <c r="D17759" s="8" t="s">
        <v>8883</v>
      </c>
      <c r="E17759" s="8" t="str">
        <f t="shared" si="277"/>
        <v>TATA STEEL LTD.15</v>
      </c>
      <c r="F17759" s="8" t="s">
        <v>8884</v>
      </c>
      <c r="G17759" s="8">
        <v>1907</v>
      </c>
      <c r="H17759" s="8">
        <v>113</v>
      </c>
      <c r="I17759" s="8" t="s">
        <v>119</v>
      </c>
      <c r="J17759" s="8" t="s">
        <v>9342</v>
      </c>
      <c r="K17759" s="6" t="s">
        <v>9343</v>
      </c>
      <c r="L17759" s="7" t="s">
        <v>223</v>
      </c>
      <c r="M17759" s="6"/>
      <c r="N17759" s="6"/>
      <c r="O17759" s="6"/>
      <c r="P17759" s="6"/>
      <c r="Q17759" s="6"/>
      <c r="R17759" s="6"/>
      <c r="S17759" s="6"/>
      <c r="T17759" s="6"/>
      <c r="U17759" s="6"/>
      <c r="V17759" s="6"/>
      <c r="W17759" s="8" t="s">
        <v>122</v>
      </c>
      <c r="Z17759" s="8" t="s">
        <v>1139</v>
      </c>
      <c r="AP17759" s="6"/>
      <c r="AQ17759" s="6"/>
      <c r="AR17759" s="6"/>
      <c r="AS17759" s="6"/>
      <c r="AT17759" s="6"/>
    </row>
    <row r="17760" spans="1:46" ht="14.25" customHeight="1">
      <c r="A17760" s="7" t="s">
        <v>159</v>
      </c>
      <c r="B17760" s="7">
        <v>831</v>
      </c>
      <c r="C17760" s="8">
        <v>248136</v>
      </c>
      <c r="D17760" s="8" t="s">
        <v>8883</v>
      </c>
      <c r="E17760" s="8" t="str">
        <f t="shared" si="277"/>
        <v>TATA STEEL LTD.16</v>
      </c>
      <c r="F17760" s="8" t="s">
        <v>8884</v>
      </c>
      <c r="G17760" s="8">
        <v>1907</v>
      </c>
      <c r="H17760" s="8">
        <v>113</v>
      </c>
      <c r="I17760" s="8" t="s">
        <v>52</v>
      </c>
      <c r="J17760" s="8" t="s">
        <v>9342</v>
      </c>
      <c r="K17760" s="6" t="s">
        <v>9343</v>
      </c>
      <c r="L17760" s="7" t="s">
        <v>121</v>
      </c>
      <c r="M17760" s="6"/>
      <c r="N17760" s="6"/>
      <c r="O17760" s="6"/>
      <c r="P17760" s="6"/>
      <c r="Q17760" s="6"/>
      <c r="R17760" s="6"/>
      <c r="S17760" s="6"/>
      <c r="T17760" s="6"/>
      <c r="U17760" s="6"/>
      <c r="V17760" s="6"/>
      <c r="W17760" s="8" t="s">
        <v>122</v>
      </c>
      <c r="Z17760" s="8" t="s">
        <v>1147</v>
      </c>
      <c r="AE17760" s="7"/>
      <c r="AP17760" s="6"/>
      <c r="AQ17760" s="6"/>
      <c r="AR17760" s="6"/>
      <c r="AS17760" s="6"/>
      <c r="AT17760" s="6"/>
    </row>
    <row r="17761" spans="1:46" ht="14.25" customHeight="1">
      <c r="A17761" s="7" t="s">
        <v>159</v>
      </c>
      <c r="B17761" s="7">
        <v>1103</v>
      </c>
      <c r="C17761" s="8">
        <v>248136</v>
      </c>
      <c r="D17761" s="8" t="s">
        <v>8883</v>
      </c>
      <c r="E17761" s="8" t="str">
        <f t="shared" si="277"/>
        <v>TATA STEEL LTD.17</v>
      </c>
      <c r="F17761" s="8" t="s">
        <v>8884</v>
      </c>
      <c r="G17761" s="8">
        <v>1907</v>
      </c>
      <c r="H17761" s="8">
        <v>113</v>
      </c>
      <c r="I17761" s="8" t="s">
        <v>54</v>
      </c>
      <c r="J17761" s="8" t="s">
        <v>9342</v>
      </c>
      <c r="K17761" s="6" t="s">
        <v>9343</v>
      </c>
      <c r="L17761" s="7" t="s">
        <v>223</v>
      </c>
      <c r="M17761" s="6"/>
      <c r="N17761" s="6"/>
      <c r="O17761" s="6"/>
      <c r="P17761" s="6"/>
      <c r="Q17761" s="6"/>
      <c r="R17761" s="6"/>
      <c r="S17761" s="6"/>
      <c r="T17761" s="6"/>
      <c r="U17761" s="6"/>
      <c r="V17761" s="6"/>
      <c r="W17761" s="8" t="s">
        <v>122</v>
      </c>
      <c r="Z17761" s="8" t="s">
        <v>1147</v>
      </c>
      <c r="AP17761" s="6"/>
      <c r="AQ17761" s="6"/>
      <c r="AR17761" s="6"/>
      <c r="AS17761" s="6"/>
      <c r="AT17761" s="6"/>
    </row>
    <row r="17762" spans="1:46" ht="14.25" customHeight="1">
      <c r="A17762" s="7" t="s">
        <v>159</v>
      </c>
      <c r="B17762" s="7">
        <v>1349</v>
      </c>
      <c r="C17762" s="8">
        <v>248136</v>
      </c>
      <c r="D17762" s="8" t="s">
        <v>8883</v>
      </c>
      <c r="E17762" s="8" t="str">
        <f t="shared" si="277"/>
        <v>TATA STEEL LTD.18</v>
      </c>
      <c r="F17762" s="8" t="s">
        <v>8884</v>
      </c>
      <c r="G17762" s="8">
        <v>1907</v>
      </c>
      <c r="H17762" s="8">
        <v>113</v>
      </c>
      <c r="I17762" s="8" t="s">
        <v>56</v>
      </c>
      <c r="J17762" s="8" t="s">
        <v>9342</v>
      </c>
      <c r="K17762" s="6" t="s">
        <v>9343</v>
      </c>
      <c r="L17762" s="7" t="s">
        <v>223</v>
      </c>
      <c r="M17762" s="6"/>
      <c r="N17762" s="6"/>
      <c r="O17762" s="6"/>
      <c r="P17762" s="6"/>
      <c r="Q17762" s="6"/>
      <c r="R17762" s="6"/>
      <c r="S17762" s="6"/>
      <c r="T17762" s="6"/>
      <c r="U17762" s="6"/>
      <c r="V17762" s="6"/>
      <c r="W17762" s="8" t="s">
        <v>122</v>
      </c>
      <c r="Z17762" s="8" t="s">
        <v>1147</v>
      </c>
      <c r="AP17762" s="6"/>
      <c r="AQ17762" s="6"/>
      <c r="AR17762" s="6"/>
      <c r="AS17762" s="6"/>
      <c r="AT17762" s="6"/>
    </row>
    <row r="17763" spans="1:46" ht="14.25" customHeight="1">
      <c r="A17763" s="7" t="s">
        <v>159</v>
      </c>
      <c r="B17763" s="7">
        <v>1593</v>
      </c>
      <c r="C17763" s="8">
        <v>248136</v>
      </c>
      <c r="D17763" s="8" t="s">
        <v>8883</v>
      </c>
      <c r="E17763" s="8" t="str">
        <f t="shared" si="277"/>
        <v>TATA STEEL LTD.19</v>
      </c>
      <c r="F17763" s="8" t="s">
        <v>8884</v>
      </c>
      <c r="G17763" s="8">
        <v>1907</v>
      </c>
      <c r="H17763" s="8">
        <v>113</v>
      </c>
      <c r="I17763" s="8" t="s">
        <v>41</v>
      </c>
      <c r="J17763" s="8" t="s">
        <v>9342</v>
      </c>
      <c r="K17763" s="6" t="s">
        <v>9343</v>
      </c>
      <c r="L17763" s="7" t="s">
        <v>223</v>
      </c>
      <c r="M17763" s="6"/>
      <c r="N17763" s="6"/>
      <c r="O17763" s="6"/>
      <c r="P17763" s="6"/>
      <c r="Q17763" s="6"/>
      <c r="R17763" s="6"/>
      <c r="S17763" s="6"/>
      <c r="T17763" s="6"/>
      <c r="U17763" s="6"/>
      <c r="V17763" s="6"/>
      <c r="W17763" s="8" t="s">
        <v>122</v>
      </c>
      <c r="Z17763" s="8" t="s">
        <v>1147</v>
      </c>
      <c r="AP17763" s="6"/>
      <c r="AQ17763" s="6"/>
      <c r="AR17763" s="6"/>
      <c r="AS17763" s="6"/>
      <c r="AT17763" s="6"/>
    </row>
    <row r="17764" spans="1:46" ht="14.25" customHeight="1">
      <c r="A17764" s="7" t="s">
        <v>38</v>
      </c>
      <c r="B17764" s="7">
        <v>9091</v>
      </c>
      <c r="C17764" s="8">
        <v>248136</v>
      </c>
      <c r="D17764" s="8" t="s">
        <v>8883</v>
      </c>
      <c r="E17764" s="8" t="str">
        <f t="shared" si="277"/>
        <v>TATA STEEL LTD.14</v>
      </c>
      <c r="F17764" s="8" t="s">
        <v>8884</v>
      </c>
      <c r="G17764" s="8">
        <v>1907</v>
      </c>
      <c r="H17764" s="8">
        <v>113</v>
      </c>
      <c r="I17764" s="8" t="s">
        <v>117</v>
      </c>
      <c r="J17764" s="8" t="s">
        <v>9344</v>
      </c>
      <c r="K17764" s="6" t="s">
        <v>9344</v>
      </c>
      <c r="L17764" s="7" t="s">
        <v>121</v>
      </c>
      <c r="M17764" s="6"/>
      <c r="N17764" s="6"/>
      <c r="O17764" s="6"/>
      <c r="P17764" s="6"/>
      <c r="Q17764" s="6"/>
      <c r="R17764" s="6"/>
      <c r="S17764" s="6"/>
      <c r="T17764" s="6"/>
      <c r="U17764" s="6"/>
      <c r="V17764" s="6"/>
      <c r="W17764" s="8" t="s">
        <v>122</v>
      </c>
      <c r="X17764" s="8">
        <v>53.384348386709839</v>
      </c>
      <c r="Y17764" s="8">
        <v>30.666666666666668</v>
      </c>
      <c r="AP17764" s="6"/>
      <c r="AQ17764" s="6"/>
      <c r="AR17764" s="6"/>
      <c r="AS17764" s="6"/>
      <c r="AT17764" s="6"/>
    </row>
    <row r="17765" spans="1:46" ht="14.25" customHeight="1">
      <c r="A17765" s="7" t="s">
        <v>159</v>
      </c>
      <c r="B17765" s="7">
        <v>696</v>
      </c>
      <c r="C17765" s="8">
        <v>248136</v>
      </c>
      <c r="D17765" s="8" t="s">
        <v>8883</v>
      </c>
      <c r="E17765" s="8" t="str">
        <f t="shared" si="277"/>
        <v>TATA STEEL LTD.15</v>
      </c>
      <c r="F17765" s="8" t="s">
        <v>8884</v>
      </c>
      <c r="G17765" s="8">
        <v>1907</v>
      </c>
      <c r="H17765" s="8">
        <v>113</v>
      </c>
      <c r="I17765" s="8" t="s">
        <v>119</v>
      </c>
      <c r="J17765" s="8" t="s">
        <v>9344</v>
      </c>
      <c r="K17765" s="6" t="s">
        <v>9344</v>
      </c>
      <c r="L17765" s="7" t="s">
        <v>121</v>
      </c>
      <c r="M17765" s="6"/>
      <c r="N17765" s="6"/>
      <c r="O17765" s="6"/>
      <c r="P17765" s="6"/>
      <c r="Q17765" s="6"/>
      <c r="R17765" s="6"/>
      <c r="S17765" s="6"/>
      <c r="T17765" s="6"/>
      <c r="U17765" s="6"/>
      <c r="V17765" s="6"/>
      <c r="W17765" s="8" t="s">
        <v>122</v>
      </c>
      <c r="Z17765" s="8" t="s">
        <v>1147</v>
      </c>
      <c r="AP17765" s="6"/>
      <c r="AQ17765" s="6"/>
      <c r="AR17765" s="6"/>
      <c r="AS17765" s="6"/>
      <c r="AT17765" s="6"/>
    </row>
    <row r="17766" spans="1:46" ht="14.25" customHeight="1">
      <c r="A17766" s="7" t="s">
        <v>159</v>
      </c>
      <c r="B17766" s="7">
        <v>974</v>
      </c>
      <c r="C17766" s="8">
        <v>248136</v>
      </c>
      <c r="D17766" s="8" t="s">
        <v>8883</v>
      </c>
      <c r="E17766" s="8" t="str">
        <f t="shared" si="277"/>
        <v>TATA STEEL LTD.16</v>
      </c>
      <c r="F17766" s="8" t="s">
        <v>8884</v>
      </c>
      <c r="G17766" s="8">
        <v>1907</v>
      </c>
      <c r="H17766" s="8">
        <v>113</v>
      </c>
      <c r="I17766" s="8" t="s">
        <v>52</v>
      </c>
      <c r="J17766" s="8" t="s">
        <v>9344</v>
      </c>
      <c r="K17766" s="6" t="s">
        <v>9344</v>
      </c>
      <c r="L17766" s="7" t="s">
        <v>121</v>
      </c>
      <c r="M17766" s="6"/>
      <c r="N17766" s="6"/>
      <c r="O17766" s="6"/>
      <c r="P17766" s="6"/>
      <c r="Q17766" s="6"/>
      <c r="R17766" s="6"/>
      <c r="S17766" s="6"/>
      <c r="T17766" s="6"/>
      <c r="U17766" s="6"/>
      <c r="V17766" s="6"/>
      <c r="W17766" s="8" t="s">
        <v>122</v>
      </c>
      <c r="Z17766" s="8" t="s">
        <v>163</v>
      </c>
      <c r="AP17766" s="6"/>
      <c r="AQ17766" s="6"/>
      <c r="AR17766" s="6"/>
      <c r="AS17766" s="6"/>
      <c r="AT17766" s="6"/>
    </row>
    <row r="17767" spans="1:46" ht="14.25" customHeight="1">
      <c r="A17767" s="7" t="s">
        <v>159</v>
      </c>
      <c r="B17767" s="7">
        <v>1233</v>
      </c>
      <c r="C17767" s="8">
        <v>248136</v>
      </c>
      <c r="D17767" s="8" t="s">
        <v>8883</v>
      </c>
      <c r="E17767" s="8" t="str">
        <f t="shared" si="277"/>
        <v>TATA STEEL LTD.17</v>
      </c>
      <c r="F17767" s="8" t="s">
        <v>8884</v>
      </c>
      <c r="G17767" s="8">
        <v>1907</v>
      </c>
      <c r="H17767" s="8">
        <v>113</v>
      </c>
      <c r="I17767" s="8" t="s">
        <v>54</v>
      </c>
      <c r="J17767" s="8" t="s">
        <v>9344</v>
      </c>
      <c r="K17767" s="6" t="s">
        <v>9344</v>
      </c>
      <c r="L17767" s="7" t="s">
        <v>121</v>
      </c>
      <c r="M17767" s="6"/>
      <c r="N17767" s="6"/>
      <c r="O17767" s="6"/>
      <c r="P17767" s="6"/>
      <c r="Q17767" s="6"/>
      <c r="R17767" s="6"/>
      <c r="S17767" s="6"/>
      <c r="T17767" s="6"/>
      <c r="U17767" s="6"/>
      <c r="V17767" s="6"/>
      <c r="W17767" s="8" t="s">
        <v>122</v>
      </c>
      <c r="Z17767" s="8" t="s">
        <v>1147</v>
      </c>
      <c r="AP17767" s="6"/>
      <c r="AQ17767" s="6"/>
      <c r="AR17767" s="6"/>
      <c r="AS17767" s="6"/>
      <c r="AT17767" s="6"/>
    </row>
    <row r="17768" spans="1:46" ht="14.25" customHeight="1">
      <c r="A17768" s="7" t="s">
        <v>159</v>
      </c>
      <c r="B17768" s="7">
        <v>1470</v>
      </c>
      <c r="C17768" s="8">
        <v>248136</v>
      </c>
      <c r="D17768" s="8" t="s">
        <v>8883</v>
      </c>
      <c r="E17768" s="8" t="str">
        <f t="shared" si="277"/>
        <v>TATA STEEL LTD.18</v>
      </c>
      <c r="F17768" s="8" t="s">
        <v>8884</v>
      </c>
      <c r="G17768" s="8">
        <v>1907</v>
      </c>
      <c r="H17768" s="8">
        <v>113</v>
      </c>
      <c r="I17768" s="8" t="s">
        <v>56</v>
      </c>
      <c r="J17768" s="8" t="s">
        <v>9344</v>
      </c>
      <c r="K17768" s="6" t="s">
        <v>9344</v>
      </c>
      <c r="L17768" s="7" t="s">
        <v>121</v>
      </c>
      <c r="M17768" s="6"/>
      <c r="N17768" s="6"/>
      <c r="O17768" s="6"/>
      <c r="P17768" s="6"/>
      <c r="Q17768" s="6"/>
      <c r="R17768" s="6"/>
      <c r="S17768" s="6"/>
      <c r="T17768" s="6"/>
      <c r="U17768" s="6"/>
      <c r="V17768" s="6"/>
      <c r="W17768" s="8" t="s">
        <v>122</v>
      </c>
      <c r="Z17768" s="8" t="s">
        <v>1147</v>
      </c>
      <c r="AP17768" s="6"/>
      <c r="AQ17768" s="6"/>
      <c r="AR17768" s="6"/>
      <c r="AS17768" s="6"/>
      <c r="AT17768" s="6"/>
    </row>
    <row r="17769" spans="1:46" ht="14.25" customHeight="1">
      <c r="A17769" s="7" t="s">
        <v>159</v>
      </c>
      <c r="B17769" s="7">
        <v>1703</v>
      </c>
      <c r="C17769" s="8">
        <v>248136</v>
      </c>
      <c r="D17769" s="8" t="s">
        <v>8883</v>
      </c>
      <c r="E17769" s="8" t="str">
        <f t="shared" si="277"/>
        <v>TATA STEEL LTD.19</v>
      </c>
      <c r="F17769" s="8" t="s">
        <v>8884</v>
      </c>
      <c r="G17769" s="8">
        <v>1907</v>
      </c>
      <c r="H17769" s="8">
        <v>113</v>
      </c>
      <c r="I17769" s="8" t="s">
        <v>41</v>
      </c>
      <c r="J17769" s="8" t="s">
        <v>9344</v>
      </c>
      <c r="K17769" s="6" t="s">
        <v>9344</v>
      </c>
      <c r="L17769" s="7" t="s">
        <v>121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8" t="s">
        <v>122</v>
      </c>
      <c r="Z17769" s="8" t="s">
        <v>1147</v>
      </c>
      <c r="AP17769" s="6"/>
      <c r="AQ17769" s="6"/>
      <c r="AR17769" s="6"/>
      <c r="AS17769" s="6"/>
      <c r="AT17769" s="6"/>
    </row>
    <row r="17770" spans="1:46" ht="14.25" customHeight="1">
      <c r="A17770" s="7" t="s">
        <v>159</v>
      </c>
      <c r="B17770" s="7">
        <v>1318</v>
      </c>
      <c r="C17770" s="8">
        <v>248136</v>
      </c>
      <c r="D17770" s="8" t="s">
        <v>8883</v>
      </c>
      <c r="E17770" s="8" t="str">
        <f t="shared" si="277"/>
        <v>TATA STEEL LTD.17</v>
      </c>
      <c r="F17770" s="8" t="s">
        <v>8884</v>
      </c>
      <c r="G17770" s="8">
        <v>1907</v>
      </c>
      <c r="H17770" s="8">
        <v>113</v>
      </c>
      <c r="I17770" s="8" t="s">
        <v>54</v>
      </c>
      <c r="J17770" s="8" t="s">
        <v>9345</v>
      </c>
      <c r="K17770" s="8" t="s">
        <v>9345</v>
      </c>
      <c r="L17770" s="7" t="s">
        <v>48</v>
      </c>
      <c r="M17770" s="6"/>
      <c r="N17770" s="6"/>
      <c r="O17770" s="6"/>
      <c r="P17770" s="6"/>
      <c r="Q17770" s="6"/>
      <c r="R17770" s="6"/>
      <c r="S17770" s="6"/>
      <c r="T17770" s="6"/>
      <c r="U17770" s="6"/>
      <c r="V17770" s="6"/>
      <c r="W17770" s="8" t="s">
        <v>49</v>
      </c>
      <c r="Z17770" s="8" t="s">
        <v>1147</v>
      </c>
      <c r="AP17770" s="6"/>
      <c r="AQ17770" s="6"/>
      <c r="AR17770" s="6"/>
      <c r="AS17770" s="6"/>
      <c r="AT17770" s="6"/>
    </row>
    <row r="17771" spans="1:46" ht="14.25" customHeight="1">
      <c r="A17771" s="7" t="s">
        <v>159</v>
      </c>
      <c r="B17771" s="7">
        <v>1552</v>
      </c>
      <c r="C17771" s="8">
        <v>248136</v>
      </c>
      <c r="D17771" s="8" t="s">
        <v>8883</v>
      </c>
      <c r="E17771" s="8" t="str">
        <f t="shared" si="277"/>
        <v>TATA STEEL LTD.18</v>
      </c>
      <c r="F17771" s="8" t="s">
        <v>8884</v>
      </c>
      <c r="G17771" s="8">
        <v>1907</v>
      </c>
      <c r="H17771" s="8">
        <v>113</v>
      </c>
      <c r="I17771" s="8" t="s">
        <v>56</v>
      </c>
      <c r="J17771" s="8" t="s">
        <v>9345</v>
      </c>
      <c r="K17771" s="8" t="s">
        <v>9345</v>
      </c>
      <c r="L17771" s="7" t="s">
        <v>48</v>
      </c>
      <c r="M17771" s="6"/>
      <c r="N17771" s="6"/>
      <c r="O17771" s="6"/>
      <c r="P17771" s="6"/>
      <c r="Q17771" s="6"/>
      <c r="R17771" s="6"/>
      <c r="S17771" s="6"/>
      <c r="T17771" s="6"/>
      <c r="U17771" s="6"/>
      <c r="V17771" s="6"/>
      <c r="W17771" s="8" t="s">
        <v>49</v>
      </c>
      <c r="Z17771" s="8" t="s">
        <v>1147</v>
      </c>
      <c r="AP17771" s="6"/>
      <c r="AQ17771" s="6"/>
      <c r="AR17771" s="6"/>
      <c r="AS17771" s="6"/>
      <c r="AT17771" s="6"/>
    </row>
    <row r="17772" spans="1:46" ht="14.25" customHeight="1">
      <c r="A17772" s="7" t="s">
        <v>159</v>
      </c>
      <c r="B17772" s="7">
        <v>1797</v>
      </c>
      <c r="C17772" s="8">
        <v>248136</v>
      </c>
      <c r="D17772" s="8" t="s">
        <v>8883</v>
      </c>
      <c r="E17772" s="8" t="str">
        <f t="shared" si="277"/>
        <v>TATA STEEL LTD.19</v>
      </c>
      <c r="F17772" s="8" t="s">
        <v>8884</v>
      </c>
      <c r="G17772" s="8">
        <v>1907</v>
      </c>
      <c r="H17772" s="8">
        <v>113</v>
      </c>
      <c r="I17772" s="8" t="s">
        <v>41</v>
      </c>
      <c r="J17772" s="8" t="s">
        <v>9345</v>
      </c>
      <c r="K17772" s="8" t="s">
        <v>9345</v>
      </c>
      <c r="L17772" s="7" t="s">
        <v>48</v>
      </c>
      <c r="M17772" s="6"/>
      <c r="N17772" s="6"/>
      <c r="O17772" s="6"/>
      <c r="P17772" s="6"/>
      <c r="Q17772" s="6"/>
      <c r="R17772" s="6"/>
      <c r="S17772" s="6"/>
      <c r="T17772" s="6"/>
      <c r="U17772" s="6"/>
      <c r="V17772" s="6"/>
      <c r="W17772" s="8" t="s">
        <v>49</v>
      </c>
      <c r="Z17772" s="8" t="s">
        <v>1147</v>
      </c>
      <c r="AP17772" s="6"/>
      <c r="AQ17772" s="6"/>
      <c r="AR17772" s="6"/>
      <c r="AS17772" s="6"/>
      <c r="AT17772" s="6"/>
    </row>
    <row r="17773" spans="1:46" ht="14.25" customHeight="1">
      <c r="A17773" s="7" t="s">
        <v>38</v>
      </c>
      <c r="B17773" s="7">
        <v>9092</v>
      </c>
      <c r="C17773" s="8">
        <v>248136</v>
      </c>
      <c r="D17773" s="8" t="s">
        <v>8883</v>
      </c>
      <c r="E17773" s="8" t="str">
        <f t="shared" si="277"/>
        <v>TATA STEEL LTD.14</v>
      </c>
      <c r="F17773" s="8" t="s">
        <v>8884</v>
      </c>
      <c r="G17773" s="8">
        <v>1907</v>
      </c>
      <c r="H17773" s="8">
        <v>113</v>
      </c>
      <c r="I17773" s="8" t="s">
        <v>117</v>
      </c>
      <c r="J17773" s="8" t="s">
        <v>9346</v>
      </c>
      <c r="K17773" s="6" t="s">
        <v>9346</v>
      </c>
      <c r="L17773" s="7" t="s">
        <v>539</v>
      </c>
      <c r="M17773" s="6"/>
      <c r="N17773" s="6"/>
      <c r="O17773" s="6"/>
      <c r="P17773" s="6"/>
      <c r="Q17773" s="6"/>
      <c r="R17773" s="6"/>
      <c r="S17773" s="6"/>
      <c r="T17773" s="6"/>
      <c r="U17773" s="6"/>
      <c r="V17773" s="6"/>
      <c r="W17773" s="8" t="s">
        <v>122</v>
      </c>
      <c r="X17773" s="8">
        <v>63.207321278637401</v>
      </c>
      <c r="Y17773" s="8">
        <v>20.833333333333332</v>
      </c>
      <c r="AP17773" s="6"/>
      <c r="AQ17773" s="6"/>
      <c r="AR17773" s="6"/>
      <c r="AS17773" s="6"/>
      <c r="AT17773" s="6"/>
    </row>
    <row r="17774" spans="1:46" ht="14.25" customHeight="1">
      <c r="A17774" s="7" t="s">
        <v>159</v>
      </c>
      <c r="B17774" s="7">
        <v>697</v>
      </c>
      <c r="C17774" s="8">
        <v>248136</v>
      </c>
      <c r="D17774" s="8" t="s">
        <v>8883</v>
      </c>
      <c r="E17774" s="8" t="str">
        <f t="shared" si="277"/>
        <v>TATA STEEL LTD.15</v>
      </c>
      <c r="F17774" s="8" t="s">
        <v>8884</v>
      </c>
      <c r="G17774" s="8">
        <v>1907</v>
      </c>
      <c r="H17774" s="8">
        <v>113</v>
      </c>
      <c r="I17774" s="8" t="s">
        <v>119</v>
      </c>
      <c r="J17774" s="8" t="s">
        <v>9346</v>
      </c>
      <c r="K17774" s="6" t="s">
        <v>9346</v>
      </c>
      <c r="L17774" s="7" t="s">
        <v>539</v>
      </c>
      <c r="M17774" s="6"/>
      <c r="N17774" s="6"/>
      <c r="O17774" s="6"/>
      <c r="P17774" s="6"/>
      <c r="Q17774" s="6"/>
      <c r="R17774" s="6"/>
      <c r="S17774" s="6"/>
      <c r="T17774" s="6"/>
      <c r="U17774" s="6"/>
      <c r="V17774" s="6"/>
      <c r="W17774" s="8" t="s">
        <v>122</v>
      </c>
      <c r="Z17774" s="8" t="s">
        <v>1147</v>
      </c>
      <c r="AP17774" s="6"/>
      <c r="AQ17774" s="6"/>
      <c r="AR17774" s="6"/>
      <c r="AS17774" s="6"/>
      <c r="AT17774" s="6"/>
    </row>
    <row r="17775" spans="1:46" ht="14.25" customHeight="1">
      <c r="A17775" s="7" t="s">
        <v>159</v>
      </c>
      <c r="B17775" s="7">
        <v>975</v>
      </c>
      <c r="C17775" s="8">
        <v>248136</v>
      </c>
      <c r="D17775" s="8" t="s">
        <v>8883</v>
      </c>
      <c r="E17775" s="8" t="str">
        <f t="shared" si="277"/>
        <v>TATA STEEL LTD.16</v>
      </c>
      <c r="F17775" s="8" t="s">
        <v>8884</v>
      </c>
      <c r="G17775" s="8">
        <v>1907</v>
      </c>
      <c r="H17775" s="8">
        <v>113</v>
      </c>
      <c r="I17775" s="8" t="s">
        <v>52</v>
      </c>
      <c r="J17775" s="8" t="s">
        <v>9346</v>
      </c>
      <c r="K17775" s="6" t="s">
        <v>9346</v>
      </c>
      <c r="L17775" s="7" t="s">
        <v>539</v>
      </c>
      <c r="M17775" s="6"/>
      <c r="N17775" s="6"/>
      <c r="O17775" s="6"/>
      <c r="P17775" s="6"/>
      <c r="Q17775" s="6"/>
      <c r="R17775" s="6"/>
      <c r="S17775" s="6"/>
      <c r="T17775" s="6"/>
      <c r="U17775" s="6"/>
      <c r="V17775" s="6"/>
      <c r="W17775" s="8" t="s">
        <v>122</v>
      </c>
      <c r="Z17775" s="8" t="s">
        <v>163</v>
      </c>
      <c r="AE17775" s="7"/>
      <c r="AP17775" s="6"/>
      <c r="AQ17775" s="6"/>
      <c r="AR17775" s="6"/>
      <c r="AS17775" s="6"/>
      <c r="AT17775" s="6"/>
    </row>
    <row r="17776" spans="1:46" ht="14.25" customHeight="1">
      <c r="A17776" s="7" t="s">
        <v>159</v>
      </c>
      <c r="B17776" s="7">
        <v>1234</v>
      </c>
      <c r="C17776" s="8">
        <v>248136</v>
      </c>
      <c r="D17776" s="8" t="s">
        <v>8883</v>
      </c>
      <c r="E17776" s="8" t="str">
        <f t="shared" si="277"/>
        <v>TATA STEEL LTD.17</v>
      </c>
      <c r="F17776" s="8" t="s">
        <v>8884</v>
      </c>
      <c r="G17776" s="8">
        <v>1907</v>
      </c>
      <c r="H17776" s="8">
        <v>113</v>
      </c>
      <c r="I17776" s="8" t="s">
        <v>54</v>
      </c>
      <c r="J17776" s="8" t="s">
        <v>9346</v>
      </c>
      <c r="K17776" s="6" t="s">
        <v>9346</v>
      </c>
      <c r="L17776" s="7" t="s">
        <v>539</v>
      </c>
      <c r="M17776" s="6"/>
      <c r="N17776" s="6"/>
      <c r="O17776" s="6"/>
      <c r="P17776" s="6"/>
      <c r="Q17776" s="6"/>
      <c r="R17776" s="6"/>
      <c r="S17776" s="6"/>
      <c r="T17776" s="6"/>
      <c r="U17776" s="6"/>
      <c r="V17776" s="6"/>
      <c r="W17776" s="8" t="s">
        <v>122</v>
      </c>
      <c r="Z17776" s="8" t="s">
        <v>1147</v>
      </c>
      <c r="AP17776" s="6"/>
      <c r="AQ17776" s="6"/>
      <c r="AR17776" s="6"/>
      <c r="AS17776" s="6"/>
      <c r="AT17776" s="6"/>
    </row>
    <row r="17777" spans="1:46" ht="14.25" customHeight="1">
      <c r="A17777" s="7" t="s">
        <v>159</v>
      </c>
      <c r="B17777" s="7">
        <v>1471</v>
      </c>
      <c r="C17777" s="8">
        <v>248136</v>
      </c>
      <c r="D17777" s="8" t="s">
        <v>8883</v>
      </c>
      <c r="E17777" s="8" t="str">
        <f t="shared" si="277"/>
        <v>TATA STEEL LTD.18</v>
      </c>
      <c r="F17777" s="8" t="s">
        <v>8884</v>
      </c>
      <c r="G17777" s="8">
        <v>1907</v>
      </c>
      <c r="H17777" s="8">
        <v>113</v>
      </c>
      <c r="I17777" s="8" t="s">
        <v>56</v>
      </c>
      <c r="J17777" s="8" t="s">
        <v>9346</v>
      </c>
      <c r="K17777" s="6" t="s">
        <v>9346</v>
      </c>
      <c r="L17777" s="7" t="s">
        <v>539</v>
      </c>
      <c r="M17777" s="6"/>
      <c r="N17777" s="6"/>
      <c r="O17777" s="6"/>
      <c r="P17777" s="6"/>
      <c r="Q17777" s="6"/>
      <c r="R17777" s="6"/>
      <c r="S17777" s="6"/>
      <c r="T17777" s="6"/>
      <c r="U17777" s="6"/>
      <c r="V17777" s="6"/>
      <c r="W17777" s="8" t="s">
        <v>122</v>
      </c>
      <c r="Z17777" s="8" t="s">
        <v>1147</v>
      </c>
      <c r="AP17777" s="6"/>
      <c r="AQ17777" s="6"/>
      <c r="AR17777" s="6"/>
      <c r="AS17777" s="6"/>
      <c r="AT17777" s="6"/>
    </row>
    <row r="17778" spans="1:46" ht="14.25" customHeight="1">
      <c r="A17778" s="7" t="s">
        <v>159</v>
      </c>
      <c r="B17778" s="7">
        <v>1704</v>
      </c>
      <c r="C17778" s="8">
        <v>248136</v>
      </c>
      <c r="D17778" s="8" t="s">
        <v>8883</v>
      </c>
      <c r="E17778" s="8" t="str">
        <f t="shared" si="277"/>
        <v>TATA STEEL LTD.19</v>
      </c>
      <c r="F17778" s="8" t="s">
        <v>8884</v>
      </c>
      <c r="G17778" s="8">
        <v>1907</v>
      </c>
      <c r="H17778" s="8">
        <v>113</v>
      </c>
      <c r="I17778" s="8" t="s">
        <v>41</v>
      </c>
      <c r="J17778" s="8" t="s">
        <v>9346</v>
      </c>
      <c r="K17778" s="6" t="s">
        <v>9346</v>
      </c>
      <c r="L17778" s="7" t="s">
        <v>539</v>
      </c>
      <c r="M17778" s="6"/>
      <c r="N17778" s="6"/>
      <c r="O17778" s="6"/>
      <c r="P17778" s="6"/>
      <c r="Q17778" s="6"/>
      <c r="R17778" s="6"/>
      <c r="S17778" s="6"/>
      <c r="T17778" s="6"/>
      <c r="U17778" s="6"/>
      <c r="V17778" s="6"/>
      <c r="W17778" s="8" t="s">
        <v>122</v>
      </c>
      <c r="Z17778" s="8" t="s">
        <v>1147</v>
      </c>
      <c r="AP17778" s="6"/>
      <c r="AQ17778" s="6"/>
      <c r="AR17778" s="6"/>
      <c r="AS17778" s="6"/>
      <c r="AT17778" s="6"/>
    </row>
    <row r="17779" spans="1:46" ht="14.25" customHeight="1">
      <c r="A17779" s="7" t="s">
        <v>38</v>
      </c>
      <c r="B17779" s="7">
        <v>9093</v>
      </c>
      <c r="C17779" s="8">
        <v>248136</v>
      </c>
      <c r="D17779" s="8" t="s">
        <v>8883</v>
      </c>
      <c r="E17779" s="8" t="str">
        <f t="shared" si="277"/>
        <v>TATA STEEL LTD.14</v>
      </c>
      <c r="F17779" s="8" t="s">
        <v>8884</v>
      </c>
      <c r="G17779" s="8">
        <v>1907</v>
      </c>
      <c r="H17779" s="8">
        <v>113</v>
      </c>
      <c r="I17779" s="8" t="s">
        <v>117</v>
      </c>
      <c r="J17779" s="8" t="s">
        <v>9347</v>
      </c>
      <c r="K17779" s="6" t="s">
        <v>9347</v>
      </c>
      <c r="L17779" s="7" t="s">
        <v>539</v>
      </c>
      <c r="M17779" s="6"/>
      <c r="N17779" s="6"/>
      <c r="O17779" s="6"/>
      <c r="P17779" s="6"/>
      <c r="Q17779" s="6"/>
      <c r="R17779" s="6"/>
      <c r="S17779" s="6"/>
      <c r="T17779" s="6"/>
      <c r="U17779" s="6"/>
      <c r="V17779" s="6"/>
      <c r="W17779" s="8" t="s">
        <v>122</v>
      </c>
      <c r="X17779" s="8">
        <v>63.207321278637401</v>
      </c>
      <c r="Y17779" s="8">
        <v>20.833333333333332</v>
      </c>
      <c r="AP17779" s="6"/>
      <c r="AQ17779" s="6"/>
      <c r="AR17779" s="6"/>
      <c r="AS17779" s="6"/>
      <c r="AT17779" s="6"/>
    </row>
    <row r="17780" spans="1:46" ht="14.25" customHeight="1">
      <c r="A17780" s="7" t="s">
        <v>159</v>
      </c>
      <c r="B17780" s="7">
        <v>698</v>
      </c>
      <c r="C17780" s="8">
        <v>248136</v>
      </c>
      <c r="D17780" s="8" t="s">
        <v>8883</v>
      </c>
      <c r="E17780" s="8" t="str">
        <f t="shared" si="277"/>
        <v>TATA STEEL LTD.15</v>
      </c>
      <c r="F17780" s="8" t="s">
        <v>8884</v>
      </c>
      <c r="G17780" s="8">
        <v>1907</v>
      </c>
      <c r="H17780" s="8">
        <v>113</v>
      </c>
      <c r="I17780" s="8" t="s">
        <v>119</v>
      </c>
      <c r="J17780" s="8" t="s">
        <v>9347</v>
      </c>
      <c r="K17780" s="6" t="s">
        <v>9347</v>
      </c>
      <c r="L17780" s="7" t="s">
        <v>539</v>
      </c>
      <c r="M17780" s="6"/>
      <c r="N17780" s="6"/>
      <c r="O17780" s="6"/>
      <c r="P17780" s="6"/>
      <c r="Q17780" s="6"/>
      <c r="R17780" s="6"/>
      <c r="S17780" s="6"/>
      <c r="T17780" s="6"/>
      <c r="U17780" s="6"/>
      <c r="V17780" s="6"/>
      <c r="W17780" s="8" t="s">
        <v>122</v>
      </c>
      <c r="Z17780" s="8" t="s">
        <v>1147</v>
      </c>
      <c r="AP17780" s="6"/>
      <c r="AQ17780" s="6"/>
      <c r="AR17780" s="6"/>
      <c r="AS17780" s="6"/>
      <c r="AT17780" s="6"/>
    </row>
    <row r="17781" spans="1:46" ht="14.25" customHeight="1">
      <c r="A17781" s="7" t="s">
        <v>159</v>
      </c>
      <c r="B17781" s="7">
        <v>976</v>
      </c>
      <c r="C17781" s="8">
        <v>248136</v>
      </c>
      <c r="D17781" s="8" t="s">
        <v>8883</v>
      </c>
      <c r="E17781" s="8" t="str">
        <f t="shared" si="277"/>
        <v>TATA STEEL LTD.16</v>
      </c>
      <c r="F17781" s="8" t="s">
        <v>8884</v>
      </c>
      <c r="G17781" s="8">
        <v>1907</v>
      </c>
      <c r="H17781" s="8">
        <v>113</v>
      </c>
      <c r="I17781" s="8" t="s">
        <v>52</v>
      </c>
      <c r="J17781" s="8" t="s">
        <v>9347</v>
      </c>
      <c r="K17781" s="6" t="s">
        <v>9347</v>
      </c>
      <c r="L17781" s="7" t="s">
        <v>539</v>
      </c>
      <c r="M17781" s="6"/>
      <c r="N17781" s="6"/>
      <c r="O17781" s="6"/>
      <c r="P17781" s="6"/>
      <c r="Q17781" s="6"/>
      <c r="R17781" s="6"/>
      <c r="S17781" s="6"/>
      <c r="T17781" s="6"/>
      <c r="U17781" s="6"/>
      <c r="V17781" s="6"/>
      <c r="W17781" s="8" t="s">
        <v>122</v>
      </c>
      <c r="Z17781" s="8" t="s">
        <v>163</v>
      </c>
      <c r="AP17781" s="6"/>
      <c r="AQ17781" s="6"/>
      <c r="AR17781" s="6"/>
      <c r="AS17781" s="6"/>
      <c r="AT17781" s="6"/>
    </row>
    <row r="17782" spans="1:46" ht="14.25" customHeight="1">
      <c r="A17782" s="7" t="s">
        <v>159</v>
      </c>
      <c r="B17782" s="7">
        <v>1235</v>
      </c>
      <c r="C17782" s="8">
        <v>248136</v>
      </c>
      <c r="D17782" s="8" t="s">
        <v>8883</v>
      </c>
      <c r="E17782" s="8" t="str">
        <f t="shared" si="277"/>
        <v>TATA STEEL LTD.17</v>
      </c>
      <c r="F17782" s="8" t="s">
        <v>8884</v>
      </c>
      <c r="G17782" s="8">
        <v>1907</v>
      </c>
      <c r="H17782" s="8">
        <v>113</v>
      </c>
      <c r="I17782" s="8" t="s">
        <v>54</v>
      </c>
      <c r="J17782" s="8" t="s">
        <v>9347</v>
      </c>
      <c r="K17782" s="6" t="s">
        <v>9347</v>
      </c>
      <c r="L17782" s="7" t="s">
        <v>539</v>
      </c>
      <c r="M17782" s="6"/>
      <c r="N17782" s="6"/>
      <c r="O17782" s="6"/>
      <c r="P17782" s="6"/>
      <c r="Q17782" s="6"/>
      <c r="R17782" s="6"/>
      <c r="S17782" s="6"/>
      <c r="T17782" s="6"/>
      <c r="U17782" s="6"/>
      <c r="V17782" s="6"/>
      <c r="W17782" s="8" t="s">
        <v>122</v>
      </c>
      <c r="Z17782" s="8" t="s">
        <v>1147</v>
      </c>
      <c r="AP17782" s="6"/>
      <c r="AQ17782" s="6"/>
      <c r="AR17782" s="6"/>
      <c r="AS17782" s="6"/>
      <c r="AT17782" s="6"/>
    </row>
    <row r="17783" spans="1:46" ht="14.25" customHeight="1">
      <c r="A17783" s="7" t="s">
        <v>159</v>
      </c>
      <c r="B17783" s="7">
        <v>1472</v>
      </c>
      <c r="C17783" s="8">
        <v>248136</v>
      </c>
      <c r="D17783" s="8" t="s">
        <v>8883</v>
      </c>
      <c r="E17783" s="8" t="str">
        <f t="shared" si="277"/>
        <v>TATA STEEL LTD.18</v>
      </c>
      <c r="F17783" s="8" t="s">
        <v>8884</v>
      </c>
      <c r="G17783" s="8">
        <v>1907</v>
      </c>
      <c r="H17783" s="8">
        <v>113</v>
      </c>
      <c r="I17783" s="8" t="s">
        <v>56</v>
      </c>
      <c r="J17783" s="8" t="s">
        <v>9347</v>
      </c>
      <c r="K17783" s="6" t="s">
        <v>9347</v>
      </c>
      <c r="L17783" s="7" t="s">
        <v>539</v>
      </c>
      <c r="M17783" s="6"/>
      <c r="N17783" s="6"/>
      <c r="O17783" s="6"/>
      <c r="P17783" s="6"/>
      <c r="Q17783" s="6"/>
      <c r="R17783" s="6"/>
      <c r="S17783" s="6"/>
      <c r="T17783" s="6"/>
      <c r="U17783" s="6"/>
      <c r="V17783" s="6"/>
      <c r="W17783" s="8" t="s">
        <v>122</v>
      </c>
      <c r="Z17783" s="8" t="s">
        <v>1147</v>
      </c>
      <c r="AP17783" s="6"/>
      <c r="AQ17783" s="6"/>
      <c r="AR17783" s="6"/>
      <c r="AS17783" s="6"/>
      <c r="AT17783" s="6"/>
    </row>
    <row r="17784" spans="1:46" ht="14.25" customHeight="1">
      <c r="A17784" s="7" t="s">
        <v>159</v>
      </c>
      <c r="B17784" s="7">
        <v>1705</v>
      </c>
      <c r="C17784" s="8">
        <v>248136</v>
      </c>
      <c r="D17784" s="8" t="s">
        <v>8883</v>
      </c>
      <c r="E17784" s="8" t="str">
        <f t="shared" si="277"/>
        <v>TATA STEEL LTD.19</v>
      </c>
      <c r="F17784" s="8" t="s">
        <v>8884</v>
      </c>
      <c r="G17784" s="8">
        <v>1907</v>
      </c>
      <c r="H17784" s="8">
        <v>113</v>
      </c>
      <c r="I17784" s="8" t="s">
        <v>41</v>
      </c>
      <c r="J17784" s="8" t="s">
        <v>9347</v>
      </c>
      <c r="K17784" s="6" t="s">
        <v>9347</v>
      </c>
      <c r="L17784" s="7" t="s">
        <v>539</v>
      </c>
      <c r="M17784" s="6"/>
      <c r="N17784" s="6"/>
      <c r="O17784" s="6"/>
      <c r="P17784" s="6"/>
      <c r="Q17784" s="6"/>
      <c r="R17784" s="6"/>
      <c r="S17784" s="6"/>
      <c r="T17784" s="6"/>
      <c r="U17784" s="6"/>
      <c r="V17784" s="6"/>
      <c r="W17784" s="8" t="s">
        <v>122</v>
      </c>
      <c r="Z17784" s="8" t="s">
        <v>1147</v>
      </c>
      <c r="AP17784" s="6"/>
      <c r="AQ17784" s="6"/>
      <c r="AR17784" s="6"/>
      <c r="AS17784" s="6"/>
      <c r="AT17784" s="6"/>
    </row>
    <row r="17785" spans="1:46" ht="14.25" customHeight="1">
      <c r="A17785" s="7" t="s">
        <v>38</v>
      </c>
      <c r="B17785" s="7">
        <v>9094</v>
      </c>
      <c r="C17785" s="8">
        <v>248136</v>
      </c>
      <c r="D17785" s="8" t="s">
        <v>8883</v>
      </c>
      <c r="E17785" s="8" t="str">
        <f t="shared" si="277"/>
        <v>TATA STEEL LTD.14</v>
      </c>
      <c r="F17785" s="8" t="s">
        <v>8884</v>
      </c>
      <c r="G17785" s="8">
        <v>1907</v>
      </c>
      <c r="H17785" s="8">
        <v>113</v>
      </c>
      <c r="I17785" s="8" t="s">
        <v>117</v>
      </c>
      <c r="J17785" s="8" t="s">
        <v>9348</v>
      </c>
      <c r="K17785" s="6" t="s">
        <v>9348</v>
      </c>
      <c r="L17785" s="7" t="s">
        <v>539</v>
      </c>
      <c r="M17785" s="6"/>
      <c r="N17785" s="6"/>
      <c r="O17785" s="6"/>
      <c r="P17785" s="6"/>
      <c r="Q17785" s="6"/>
      <c r="R17785" s="6"/>
      <c r="S17785" s="6"/>
      <c r="T17785" s="6"/>
      <c r="U17785" s="6"/>
      <c r="V17785" s="6"/>
      <c r="W17785" s="8" t="s">
        <v>122</v>
      </c>
      <c r="X17785" s="8">
        <v>63.207321278637401</v>
      </c>
      <c r="Y17785" s="8">
        <v>20.833333333333332</v>
      </c>
      <c r="AP17785" s="6"/>
      <c r="AQ17785" s="6"/>
      <c r="AR17785" s="6"/>
      <c r="AS17785" s="6"/>
      <c r="AT17785" s="6"/>
    </row>
    <row r="17786" spans="1:46" ht="14.25" customHeight="1">
      <c r="A17786" s="7" t="s">
        <v>159</v>
      </c>
      <c r="B17786" s="7">
        <v>699</v>
      </c>
      <c r="C17786" s="8">
        <v>248136</v>
      </c>
      <c r="D17786" s="8" t="s">
        <v>8883</v>
      </c>
      <c r="E17786" s="8" t="str">
        <f t="shared" si="277"/>
        <v>TATA STEEL LTD.15</v>
      </c>
      <c r="F17786" s="8" t="s">
        <v>8884</v>
      </c>
      <c r="G17786" s="8">
        <v>1907</v>
      </c>
      <c r="H17786" s="8">
        <v>113</v>
      </c>
      <c r="I17786" s="8" t="s">
        <v>119</v>
      </c>
      <c r="J17786" s="8" t="s">
        <v>9349</v>
      </c>
      <c r="K17786" s="6" t="s">
        <v>9349</v>
      </c>
      <c r="L17786" s="7" t="s">
        <v>539</v>
      </c>
      <c r="M17786" s="6"/>
      <c r="N17786" s="6"/>
      <c r="O17786" s="6"/>
      <c r="P17786" s="6"/>
      <c r="Q17786" s="6"/>
      <c r="R17786" s="6"/>
      <c r="S17786" s="6"/>
      <c r="T17786" s="6"/>
      <c r="U17786" s="6"/>
      <c r="V17786" s="6"/>
      <c r="W17786" s="8" t="s">
        <v>122</v>
      </c>
      <c r="Z17786" s="8" t="s">
        <v>1147</v>
      </c>
      <c r="AP17786" s="6"/>
      <c r="AQ17786" s="6"/>
      <c r="AR17786" s="6"/>
      <c r="AS17786" s="6"/>
      <c r="AT17786" s="6"/>
    </row>
    <row r="17787" spans="1:46" ht="14.25" customHeight="1">
      <c r="A17787" s="7" t="s">
        <v>159</v>
      </c>
      <c r="B17787" s="7">
        <v>977</v>
      </c>
      <c r="C17787" s="8">
        <v>248136</v>
      </c>
      <c r="D17787" s="8" t="s">
        <v>8883</v>
      </c>
      <c r="E17787" s="8" t="str">
        <f t="shared" si="277"/>
        <v>TATA STEEL LTD.16</v>
      </c>
      <c r="F17787" s="8" t="s">
        <v>8884</v>
      </c>
      <c r="G17787" s="8">
        <v>1907</v>
      </c>
      <c r="H17787" s="8">
        <v>113</v>
      </c>
      <c r="I17787" s="8" t="s">
        <v>52</v>
      </c>
      <c r="J17787" s="8" t="s">
        <v>9349</v>
      </c>
      <c r="K17787" s="6" t="s">
        <v>9349</v>
      </c>
      <c r="L17787" s="7" t="s">
        <v>539</v>
      </c>
      <c r="M17787" s="6"/>
      <c r="N17787" s="6"/>
      <c r="O17787" s="6"/>
      <c r="P17787" s="6"/>
      <c r="Q17787" s="6"/>
      <c r="R17787" s="6"/>
      <c r="S17787" s="6"/>
      <c r="T17787" s="6"/>
      <c r="U17787" s="6"/>
      <c r="V17787" s="6"/>
      <c r="W17787" s="8" t="s">
        <v>122</v>
      </c>
      <c r="Z17787" s="8" t="s">
        <v>163</v>
      </c>
      <c r="AP17787" s="6"/>
      <c r="AQ17787" s="6"/>
      <c r="AR17787" s="6"/>
      <c r="AS17787" s="6"/>
      <c r="AT17787" s="6"/>
    </row>
    <row r="17788" spans="1:46" ht="14.25" customHeight="1">
      <c r="A17788" s="7" t="s">
        <v>38</v>
      </c>
      <c r="B17788" s="7">
        <v>9095</v>
      </c>
      <c r="C17788" s="8">
        <v>248136</v>
      </c>
      <c r="D17788" s="8" t="s">
        <v>8883</v>
      </c>
      <c r="E17788" s="8" t="str">
        <f t="shared" si="277"/>
        <v>TATA STEEL LTD.14</v>
      </c>
      <c r="F17788" s="8" t="s">
        <v>8884</v>
      </c>
      <c r="G17788" s="8">
        <v>1907</v>
      </c>
      <c r="H17788" s="8">
        <v>113</v>
      </c>
      <c r="I17788" s="8" t="s">
        <v>117</v>
      </c>
      <c r="J17788" s="8" t="s">
        <v>9350</v>
      </c>
      <c r="K17788" s="6" t="s">
        <v>9350</v>
      </c>
      <c r="L17788" s="7" t="s">
        <v>207</v>
      </c>
      <c r="M17788" s="6"/>
      <c r="N17788" s="6"/>
      <c r="O17788" s="6"/>
      <c r="P17788" s="6"/>
      <c r="Q17788" s="6"/>
      <c r="R17788" s="6"/>
      <c r="S17788" s="6"/>
      <c r="T17788" s="6"/>
      <c r="U17788" s="6"/>
      <c r="V17788" s="6"/>
      <c r="W17788" s="8" t="s">
        <v>122</v>
      </c>
      <c r="X17788" s="8">
        <v>59.378887039702533</v>
      </c>
      <c r="Y17788" s="8">
        <v>23.666666666666668</v>
      </c>
      <c r="AP17788" s="6"/>
      <c r="AQ17788" s="6"/>
      <c r="AR17788" s="6"/>
      <c r="AS17788" s="6"/>
      <c r="AT17788" s="6"/>
    </row>
    <row r="17789" spans="1:46" ht="14.25" customHeight="1">
      <c r="A17789" s="7" t="s">
        <v>159</v>
      </c>
      <c r="B17789" s="7">
        <v>700</v>
      </c>
      <c r="C17789" s="8">
        <v>248136</v>
      </c>
      <c r="D17789" s="8" t="s">
        <v>8883</v>
      </c>
      <c r="E17789" s="8" t="str">
        <f t="shared" si="277"/>
        <v>TATA STEEL LTD.15</v>
      </c>
      <c r="F17789" s="8" t="s">
        <v>8884</v>
      </c>
      <c r="G17789" s="8">
        <v>1907</v>
      </c>
      <c r="H17789" s="8">
        <v>113</v>
      </c>
      <c r="I17789" s="8" t="s">
        <v>119</v>
      </c>
      <c r="J17789" s="8" t="s">
        <v>9350</v>
      </c>
      <c r="K17789" s="6" t="s">
        <v>9350</v>
      </c>
      <c r="L17789" s="7" t="s">
        <v>207</v>
      </c>
      <c r="M17789" s="6"/>
      <c r="N17789" s="6"/>
      <c r="O17789" s="6"/>
      <c r="P17789" s="6"/>
      <c r="Q17789" s="6"/>
      <c r="R17789" s="6"/>
      <c r="S17789" s="6"/>
      <c r="T17789" s="6"/>
      <c r="U17789" s="6"/>
      <c r="V17789" s="6"/>
      <c r="W17789" s="8" t="s">
        <v>122</v>
      </c>
      <c r="Z17789" s="8" t="s">
        <v>1147</v>
      </c>
      <c r="AP17789" s="6"/>
      <c r="AQ17789" s="6"/>
      <c r="AR17789" s="6"/>
      <c r="AS17789" s="6"/>
      <c r="AT17789" s="6"/>
    </row>
    <row r="17790" spans="1:46" ht="14.25" customHeight="1">
      <c r="A17790" s="7" t="s">
        <v>159</v>
      </c>
      <c r="B17790" s="7">
        <v>978</v>
      </c>
      <c r="C17790" s="8">
        <v>248136</v>
      </c>
      <c r="D17790" s="8" t="s">
        <v>8883</v>
      </c>
      <c r="E17790" s="8" t="str">
        <f t="shared" si="277"/>
        <v>TATA STEEL LTD.16</v>
      </c>
      <c r="F17790" s="8" t="s">
        <v>8884</v>
      </c>
      <c r="G17790" s="8">
        <v>1907</v>
      </c>
      <c r="H17790" s="8">
        <v>113</v>
      </c>
      <c r="I17790" s="8" t="s">
        <v>52</v>
      </c>
      <c r="J17790" s="8" t="s">
        <v>9350</v>
      </c>
      <c r="K17790" s="6" t="s">
        <v>9350</v>
      </c>
      <c r="L17790" s="7" t="s">
        <v>207</v>
      </c>
      <c r="M17790" s="6"/>
      <c r="N17790" s="6"/>
      <c r="O17790" s="6"/>
      <c r="P17790" s="6"/>
      <c r="Q17790" s="6"/>
      <c r="R17790" s="6"/>
      <c r="S17790" s="6"/>
      <c r="T17790" s="6"/>
      <c r="U17790" s="6"/>
      <c r="V17790" s="6"/>
      <c r="W17790" s="8" t="s">
        <v>122</v>
      </c>
      <c r="Z17790" s="8" t="s">
        <v>163</v>
      </c>
      <c r="AE17790" s="7"/>
      <c r="AP17790" s="6"/>
      <c r="AQ17790" s="6"/>
      <c r="AR17790" s="6"/>
      <c r="AS17790" s="6"/>
      <c r="AT17790" s="6"/>
    </row>
    <row r="17791" spans="1:46" ht="14.25" customHeight="1">
      <c r="A17791" s="7" t="s">
        <v>159</v>
      </c>
      <c r="B17791" s="7">
        <v>1236</v>
      </c>
      <c r="C17791" s="8">
        <v>248136</v>
      </c>
      <c r="D17791" s="8" t="s">
        <v>8883</v>
      </c>
      <c r="E17791" s="8" t="str">
        <f t="shared" si="277"/>
        <v>TATA STEEL LTD.17</v>
      </c>
      <c r="F17791" s="8" t="s">
        <v>8884</v>
      </c>
      <c r="G17791" s="8">
        <v>1907</v>
      </c>
      <c r="H17791" s="8">
        <v>113</v>
      </c>
      <c r="I17791" s="8" t="s">
        <v>54</v>
      </c>
      <c r="J17791" s="8" t="s">
        <v>9350</v>
      </c>
      <c r="K17791" s="6" t="s">
        <v>9350</v>
      </c>
      <c r="L17791" s="7" t="s">
        <v>207</v>
      </c>
      <c r="M17791" s="6"/>
      <c r="N17791" s="6"/>
      <c r="O17791" s="6"/>
      <c r="P17791" s="6"/>
      <c r="Q17791" s="6"/>
      <c r="R17791" s="6"/>
      <c r="S17791" s="6"/>
      <c r="T17791" s="6"/>
      <c r="U17791" s="6"/>
      <c r="V17791" s="6"/>
      <c r="W17791" s="8" t="s">
        <v>122</v>
      </c>
      <c r="Z17791" s="8" t="s">
        <v>1147</v>
      </c>
      <c r="AP17791" s="6"/>
      <c r="AQ17791" s="6"/>
      <c r="AR17791" s="6"/>
      <c r="AS17791" s="6"/>
      <c r="AT17791" s="6"/>
    </row>
    <row r="17792" spans="1:46" ht="14.25" customHeight="1">
      <c r="A17792" s="7" t="s">
        <v>159</v>
      </c>
      <c r="B17792" s="7">
        <v>1473</v>
      </c>
      <c r="C17792" s="8">
        <v>248136</v>
      </c>
      <c r="D17792" s="8" t="s">
        <v>8883</v>
      </c>
      <c r="E17792" s="8" t="str">
        <f t="shared" si="277"/>
        <v>TATA STEEL LTD.18</v>
      </c>
      <c r="F17792" s="8" t="s">
        <v>8884</v>
      </c>
      <c r="G17792" s="8">
        <v>1907</v>
      </c>
      <c r="H17792" s="8">
        <v>113</v>
      </c>
      <c r="I17792" s="8" t="s">
        <v>56</v>
      </c>
      <c r="J17792" s="8" t="s">
        <v>9350</v>
      </c>
      <c r="K17792" s="6" t="s">
        <v>9350</v>
      </c>
      <c r="L17792" s="7" t="s">
        <v>207</v>
      </c>
      <c r="M17792" s="6"/>
      <c r="N17792" s="6"/>
      <c r="O17792" s="6"/>
      <c r="P17792" s="6"/>
      <c r="Q17792" s="6"/>
      <c r="R17792" s="6"/>
      <c r="S17792" s="6"/>
      <c r="T17792" s="6"/>
      <c r="U17792" s="6"/>
      <c r="V17792" s="6"/>
      <c r="W17792" s="8" t="s">
        <v>122</v>
      </c>
      <c r="Z17792" s="8" t="s">
        <v>1147</v>
      </c>
      <c r="AP17792" s="6"/>
      <c r="AQ17792" s="6"/>
      <c r="AR17792" s="6"/>
      <c r="AS17792" s="6"/>
      <c r="AT17792" s="6"/>
    </row>
    <row r="17793" spans="1:46" ht="14.25" customHeight="1">
      <c r="A17793" s="7" t="s">
        <v>159</v>
      </c>
      <c r="B17793" s="7">
        <v>1706</v>
      </c>
      <c r="C17793" s="8">
        <v>248136</v>
      </c>
      <c r="D17793" s="8" t="s">
        <v>8883</v>
      </c>
      <c r="E17793" s="8" t="str">
        <f t="shared" si="277"/>
        <v>TATA STEEL LTD.19</v>
      </c>
      <c r="F17793" s="8" t="s">
        <v>8884</v>
      </c>
      <c r="G17793" s="8">
        <v>1907</v>
      </c>
      <c r="H17793" s="8">
        <v>113</v>
      </c>
      <c r="I17793" s="8" t="s">
        <v>41</v>
      </c>
      <c r="J17793" s="8" t="s">
        <v>9350</v>
      </c>
      <c r="K17793" s="6" t="s">
        <v>9350</v>
      </c>
      <c r="L17793" s="7" t="s">
        <v>207</v>
      </c>
      <c r="M17793" s="6"/>
      <c r="N17793" s="6"/>
      <c r="O17793" s="6"/>
      <c r="P17793" s="6"/>
      <c r="Q17793" s="6"/>
      <c r="R17793" s="6"/>
      <c r="S17793" s="6"/>
      <c r="T17793" s="6"/>
      <c r="U17793" s="6"/>
      <c r="V17793" s="6"/>
      <c r="W17793" s="8" t="s">
        <v>122</v>
      </c>
      <c r="Z17793" s="8" t="s">
        <v>1147</v>
      </c>
      <c r="AP17793" s="6"/>
      <c r="AQ17793" s="6"/>
      <c r="AR17793" s="6"/>
      <c r="AS17793" s="6"/>
      <c r="AT17793" s="6"/>
    </row>
    <row r="17794" spans="1:46" ht="14.25" customHeight="1">
      <c r="A17794" s="7" t="s">
        <v>38</v>
      </c>
      <c r="B17794" s="7">
        <v>8911</v>
      </c>
      <c r="C17794" s="8">
        <v>248136</v>
      </c>
      <c r="D17794" s="8" t="s">
        <v>8883</v>
      </c>
      <c r="E17794" s="8" t="str">
        <f t="shared" ref="E17794:E17857" si="278">CONCATENATE(LEFT(D17794,20),RIGHT(I17794,2))</f>
        <v>TATA STEEL LTD.14</v>
      </c>
      <c r="F17794" s="8" t="s">
        <v>8884</v>
      </c>
      <c r="G17794" s="8">
        <v>1907</v>
      </c>
      <c r="H17794" s="8">
        <v>113</v>
      </c>
      <c r="I17794" s="8" t="s">
        <v>117</v>
      </c>
      <c r="J17794" s="8" t="s">
        <v>9351</v>
      </c>
      <c r="K17794" s="6" t="s">
        <v>9351</v>
      </c>
      <c r="L17794" s="7" t="s">
        <v>60</v>
      </c>
      <c r="M17794" s="6"/>
      <c r="N17794" s="6"/>
      <c r="O17794" s="6"/>
      <c r="P17794" s="6"/>
      <c r="Q17794" s="6"/>
      <c r="R17794" s="6"/>
      <c r="S17794" s="6"/>
      <c r="T17794" s="6"/>
      <c r="U17794" s="6"/>
      <c r="V17794" s="6"/>
      <c r="W17794" s="8" t="s">
        <v>61</v>
      </c>
      <c r="X17794" s="8">
        <v>44.512039702530892</v>
      </c>
      <c r="Y17794" s="8">
        <v>18.666666666666668</v>
      </c>
      <c r="AP17794" s="6"/>
      <c r="AQ17794" s="6"/>
      <c r="AR17794" s="6"/>
      <c r="AS17794" s="6"/>
      <c r="AT17794" s="6"/>
    </row>
    <row r="17795" spans="1:46" ht="14.25" customHeight="1">
      <c r="A17795" s="7" t="s">
        <v>159</v>
      </c>
      <c r="B17795" s="7">
        <v>531</v>
      </c>
      <c r="C17795" s="8">
        <v>248136</v>
      </c>
      <c r="D17795" s="8" t="s">
        <v>8883</v>
      </c>
      <c r="E17795" s="8" t="str">
        <f t="shared" si="278"/>
        <v>TATA STEEL LTD.15</v>
      </c>
      <c r="F17795" s="8" t="s">
        <v>8884</v>
      </c>
      <c r="G17795" s="8">
        <v>1907</v>
      </c>
      <c r="H17795" s="8">
        <v>113</v>
      </c>
      <c r="I17795" s="8" t="s">
        <v>119</v>
      </c>
      <c r="J17795" s="8" t="s">
        <v>9351</v>
      </c>
      <c r="K17795" s="6" t="s">
        <v>9352</v>
      </c>
      <c r="L17795" s="7" t="s">
        <v>60</v>
      </c>
      <c r="M17795" s="6"/>
      <c r="N17795" s="6"/>
      <c r="O17795" s="6"/>
      <c r="P17795" s="6"/>
      <c r="Q17795" s="6"/>
      <c r="R17795" s="6"/>
      <c r="S17795" s="6"/>
      <c r="T17795" s="6"/>
      <c r="U17795" s="6"/>
      <c r="V17795" s="6"/>
      <c r="W17795" s="8" t="s">
        <v>61</v>
      </c>
      <c r="Z17795" s="8" t="s">
        <v>163</v>
      </c>
      <c r="AP17795" s="6"/>
      <c r="AQ17795" s="6"/>
      <c r="AR17795" s="6"/>
      <c r="AS17795" s="6"/>
      <c r="AT17795" s="6"/>
    </row>
    <row r="17796" spans="1:46" ht="14.25" customHeight="1">
      <c r="A17796" s="7" t="s">
        <v>38</v>
      </c>
      <c r="B17796" s="7">
        <v>9158</v>
      </c>
      <c r="C17796" s="8">
        <v>248136</v>
      </c>
      <c r="D17796" s="8" t="s">
        <v>8883</v>
      </c>
      <c r="E17796" s="8" t="str">
        <f t="shared" si="278"/>
        <v>TATA STEEL LTD.14</v>
      </c>
      <c r="F17796" s="8" t="s">
        <v>8884</v>
      </c>
      <c r="G17796" s="8">
        <v>1907</v>
      </c>
      <c r="H17796" s="8">
        <v>113</v>
      </c>
      <c r="I17796" s="8" t="s">
        <v>117</v>
      </c>
      <c r="J17796" s="8" t="s">
        <v>9353</v>
      </c>
      <c r="K17796" s="6" t="s">
        <v>9353</v>
      </c>
      <c r="L17796" s="7" t="s">
        <v>60</v>
      </c>
      <c r="M17796" s="6"/>
      <c r="N17796" s="6"/>
      <c r="O17796" s="6"/>
      <c r="P17796" s="6"/>
      <c r="Q17796" s="6"/>
      <c r="R17796" s="6"/>
      <c r="S17796" s="6"/>
      <c r="T17796" s="6"/>
      <c r="U17796" s="6"/>
      <c r="V17796" s="6"/>
      <c r="W17796" s="8" t="s">
        <v>61</v>
      </c>
      <c r="X17796" s="8">
        <v>44.512039702530892</v>
      </c>
      <c r="Y17796" s="8">
        <v>18.666666666666668</v>
      </c>
      <c r="AP17796" s="6"/>
      <c r="AQ17796" s="6"/>
      <c r="AR17796" s="6"/>
      <c r="AS17796" s="6"/>
      <c r="AT17796" s="6"/>
    </row>
    <row r="17797" spans="1:46" ht="14.25" customHeight="1">
      <c r="A17797" s="7" t="s">
        <v>159</v>
      </c>
      <c r="B17797" s="7">
        <v>762</v>
      </c>
      <c r="C17797" s="8">
        <v>248136</v>
      </c>
      <c r="D17797" s="8" t="s">
        <v>8883</v>
      </c>
      <c r="E17797" s="8" t="str">
        <f t="shared" si="278"/>
        <v>TATA STEEL LTD.15</v>
      </c>
      <c r="F17797" s="8" t="s">
        <v>8884</v>
      </c>
      <c r="G17797" s="8">
        <v>1907</v>
      </c>
      <c r="H17797" s="8">
        <v>113</v>
      </c>
      <c r="I17797" s="8" t="s">
        <v>119</v>
      </c>
      <c r="J17797" s="8" t="s">
        <v>9353</v>
      </c>
      <c r="K17797" s="6" t="s">
        <v>9354</v>
      </c>
      <c r="L17797" s="7" t="s">
        <v>60</v>
      </c>
      <c r="M17797" s="6"/>
      <c r="N17797" s="6"/>
      <c r="O17797" s="6"/>
      <c r="P17797" s="6"/>
      <c r="Q17797" s="6"/>
      <c r="R17797" s="6"/>
      <c r="S17797" s="6"/>
      <c r="T17797" s="6"/>
      <c r="U17797" s="6"/>
      <c r="V17797" s="6"/>
      <c r="W17797" s="8" t="s">
        <v>61</v>
      </c>
      <c r="Z17797" s="8" t="s">
        <v>1147</v>
      </c>
      <c r="AP17797" s="6"/>
      <c r="AQ17797" s="6"/>
      <c r="AR17797" s="6"/>
      <c r="AS17797" s="6"/>
      <c r="AT17797" s="6"/>
    </row>
    <row r="17798" spans="1:46" ht="14.25" customHeight="1">
      <c r="A17798" s="7" t="s">
        <v>159</v>
      </c>
      <c r="B17798" s="7">
        <v>1042</v>
      </c>
      <c r="C17798" s="8">
        <v>248136</v>
      </c>
      <c r="D17798" s="8" t="s">
        <v>8883</v>
      </c>
      <c r="E17798" s="8" t="str">
        <f t="shared" si="278"/>
        <v>TATA STEEL LTD.16</v>
      </c>
      <c r="F17798" s="8" t="s">
        <v>8884</v>
      </c>
      <c r="G17798" s="8">
        <v>1907</v>
      </c>
      <c r="H17798" s="8">
        <v>113</v>
      </c>
      <c r="I17798" s="8" t="s">
        <v>52</v>
      </c>
      <c r="J17798" s="8" t="s">
        <v>9353</v>
      </c>
      <c r="K17798" s="6" t="s">
        <v>9355</v>
      </c>
      <c r="L17798" s="7" t="s">
        <v>60</v>
      </c>
      <c r="M17798" s="6"/>
      <c r="N17798" s="6"/>
      <c r="O17798" s="6"/>
      <c r="P17798" s="6"/>
      <c r="Q17798" s="6"/>
      <c r="R17798" s="6"/>
      <c r="S17798" s="6"/>
      <c r="T17798" s="6"/>
      <c r="U17798" s="6"/>
      <c r="V17798" s="6"/>
      <c r="W17798" s="8" t="s">
        <v>61</v>
      </c>
      <c r="Z17798" s="8" t="s">
        <v>1139</v>
      </c>
      <c r="AE17798" s="7"/>
      <c r="AP17798" s="6"/>
      <c r="AQ17798" s="6"/>
      <c r="AR17798" s="6"/>
      <c r="AS17798" s="6"/>
      <c r="AT17798" s="6"/>
    </row>
    <row r="17799" spans="1:46" ht="14.25" customHeight="1">
      <c r="A17799" s="7" t="s">
        <v>159</v>
      </c>
      <c r="B17799" s="7">
        <v>1294</v>
      </c>
      <c r="C17799" s="8">
        <v>248136</v>
      </c>
      <c r="D17799" s="8" t="s">
        <v>8883</v>
      </c>
      <c r="E17799" s="8" t="str">
        <f t="shared" si="278"/>
        <v>TATA STEEL LTD.17</v>
      </c>
      <c r="F17799" s="8" t="s">
        <v>8884</v>
      </c>
      <c r="G17799" s="8">
        <v>1907</v>
      </c>
      <c r="H17799" s="8">
        <v>113</v>
      </c>
      <c r="I17799" s="8" t="s">
        <v>54</v>
      </c>
      <c r="J17799" s="8" t="s">
        <v>9353</v>
      </c>
      <c r="K17799" s="6" t="s">
        <v>9355</v>
      </c>
      <c r="L17799" s="7" t="s">
        <v>60</v>
      </c>
      <c r="M17799" s="6"/>
      <c r="N17799" s="6"/>
      <c r="O17799" s="6"/>
      <c r="P17799" s="6"/>
      <c r="Q17799" s="6"/>
      <c r="R17799" s="6"/>
      <c r="S17799" s="6"/>
      <c r="T17799" s="6"/>
      <c r="U17799" s="6"/>
      <c r="V17799" s="6"/>
      <c r="W17799" s="8" t="s">
        <v>61</v>
      </c>
      <c r="Z17799" s="8" t="s">
        <v>1147</v>
      </c>
      <c r="AP17799" s="6"/>
      <c r="AQ17799" s="6"/>
      <c r="AR17799" s="6"/>
      <c r="AS17799" s="6"/>
      <c r="AT17799" s="6"/>
    </row>
    <row r="17800" spans="1:46" ht="14.25" customHeight="1">
      <c r="A17800" s="7" t="s">
        <v>159</v>
      </c>
      <c r="B17800" s="7">
        <v>1526</v>
      </c>
      <c r="C17800" s="8">
        <v>248136</v>
      </c>
      <c r="D17800" s="8" t="s">
        <v>8883</v>
      </c>
      <c r="E17800" s="8" t="str">
        <f t="shared" si="278"/>
        <v>TATA STEEL LTD.18</v>
      </c>
      <c r="F17800" s="8" t="s">
        <v>8884</v>
      </c>
      <c r="G17800" s="8">
        <v>1907</v>
      </c>
      <c r="H17800" s="8">
        <v>113</v>
      </c>
      <c r="I17800" s="8" t="s">
        <v>56</v>
      </c>
      <c r="J17800" s="8" t="s">
        <v>9353</v>
      </c>
      <c r="K17800" s="6" t="s">
        <v>9355</v>
      </c>
      <c r="L17800" s="7" t="s">
        <v>60</v>
      </c>
      <c r="M17800" s="6"/>
      <c r="N17800" s="6"/>
      <c r="O17800" s="6"/>
      <c r="P17800" s="6"/>
      <c r="Q17800" s="6"/>
      <c r="R17800" s="6"/>
      <c r="S17800" s="6"/>
      <c r="T17800" s="6"/>
      <c r="U17800" s="6"/>
      <c r="V17800" s="6"/>
      <c r="W17800" s="8" t="s">
        <v>61</v>
      </c>
      <c r="Z17800" s="8" t="s">
        <v>1147</v>
      </c>
      <c r="AP17800" s="6"/>
      <c r="AQ17800" s="6"/>
      <c r="AR17800" s="6"/>
      <c r="AS17800" s="6"/>
      <c r="AT17800" s="6"/>
    </row>
    <row r="17801" spans="1:46" ht="14.25" customHeight="1">
      <c r="A17801" s="7" t="s">
        <v>159</v>
      </c>
      <c r="B17801" s="7">
        <v>1771</v>
      </c>
      <c r="C17801" s="8">
        <v>248136</v>
      </c>
      <c r="D17801" s="8" t="s">
        <v>8883</v>
      </c>
      <c r="E17801" s="8" t="str">
        <f t="shared" si="278"/>
        <v>TATA STEEL LTD.19</v>
      </c>
      <c r="F17801" s="8" t="s">
        <v>8884</v>
      </c>
      <c r="G17801" s="8">
        <v>1907</v>
      </c>
      <c r="H17801" s="8">
        <v>113</v>
      </c>
      <c r="I17801" s="8" t="s">
        <v>41</v>
      </c>
      <c r="J17801" s="8" t="s">
        <v>9353</v>
      </c>
      <c r="K17801" s="6" t="s">
        <v>9355</v>
      </c>
      <c r="L17801" s="7" t="s">
        <v>60</v>
      </c>
      <c r="M17801" s="6"/>
      <c r="N17801" s="6"/>
      <c r="O17801" s="6"/>
      <c r="P17801" s="6"/>
      <c r="Q17801" s="6"/>
      <c r="R17801" s="6"/>
      <c r="S17801" s="6"/>
      <c r="T17801" s="6"/>
      <c r="U17801" s="6"/>
      <c r="V17801" s="6"/>
      <c r="W17801" s="8" t="s">
        <v>61</v>
      </c>
      <c r="Z17801" s="8" t="s">
        <v>1147</v>
      </c>
      <c r="AP17801" s="6"/>
      <c r="AQ17801" s="6"/>
      <c r="AR17801" s="6"/>
      <c r="AS17801" s="6"/>
      <c r="AT17801" s="6"/>
    </row>
    <row r="17802" spans="1:46" ht="14.25" customHeight="1">
      <c r="A17802" s="7" t="s">
        <v>38</v>
      </c>
      <c r="B17802" s="7">
        <v>9179</v>
      </c>
      <c r="C17802" s="8">
        <v>248136</v>
      </c>
      <c r="D17802" s="8" t="s">
        <v>8883</v>
      </c>
      <c r="E17802" s="8" t="str">
        <f t="shared" si="278"/>
        <v>TATA STEEL LTD.14</v>
      </c>
      <c r="F17802" s="8" t="s">
        <v>8884</v>
      </c>
      <c r="G17802" s="8">
        <v>1907</v>
      </c>
      <c r="H17802" s="8">
        <v>113</v>
      </c>
      <c r="I17802" s="8" t="s">
        <v>117</v>
      </c>
      <c r="J17802" s="8" t="s">
        <v>9356</v>
      </c>
      <c r="K17802" s="6" t="s">
        <v>9356</v>
      </c>
      <c r="L17802" s="7" t="s">
        <v>60</v>
      </c>
      <c r="M17802" s="6"/>
      <c r="N17802" s="6"/>
      <c r="O17802" s="6"/>
      <c r="P17802" s="6"/>
      <c r="Q17802" s="6"/>
      <c r="R17802" s="6"/>
      <c r="S17802" s="6"/>
      <c r="T17802" s="6"/>
      <c r="U17802" s="6"/>
      <c r="V17802" s="6"/>
      <c r="W17802" s="8" t="s">
        <v>61</v>
      </c>
      <c r="X17802" s="8">
        <v>44.512039702530892</v>
      </c>
      <c r="Y17802" s="8">
        <v>18.666666666666668</v>
      </c>
      <c r="AP17802" s="6"/>
      <c r="AQ17802" s="6"/>
      <c r="AR17802" s="6"/>
      <c r="AS17802" s="6"/>
      <c r="AT17802" s="6"/>
    </row>
    <row r="17803" spans="1:46" ht="14.25" customHeight="1">
      <c r="A17803" s="7" t="s">
        <v>159</v>
      </c>
      <c r="B17803" s="7">
        <v>782</v>
      </c>
      <c r="C17803" s="8">
        <v>248136</v>
      </c>
      <c r="D17803" s="8" t="s">
        <v>8883</v>
      </c>
      <c r="E17803" s="8" t="str">
        <f t="shared" si="278"/>
        <v>TATA STEEL LTD.15</v>
      </c>
      <c r="F17803" s="8" t="s">
        <v>8884</v>
      </c>
      <c r="G17803" s="8">
        <v>1907</v>
      </c>
      <c r="H17803" s="8">
        <v>113</v>
      </c>
      <c r="I17803" s="8" t="s">
        <v>119</v>
      </c>
      <c r="J17803" s="8" t="s">
        <v>9356</v>
      </c>
      <c r="K17803" s="6" t="s">
        <v>9357</v>
      </c>
      <c r="L17803" s="7" t="s">
        <v>60</v>
      </c>
      <c r="M17803" s="6"/>
      <c r="N17803" s="6"/>
      <c r="O17803" s="6"/>
      <c r="P17803" s="6"/>
      <c r="Q17803" s="6"/>
      <c r="R17803" s="6"/>
      <c r="S17803" s="6"/>
      <c r="T17803" s="6"/>
      <c r="U17803" s="6"/>
      <c r="V17803" s="6"/>
      <c r="W17803" s="8" t="s">
        <v>61</v>
      </c>
      <c r="Z17803" s="8" t="s">
        <v>1147</v>
      </c>
      <c r="AP17803" s="6"/>
      <c r="AQ17803" s="6"/>
      <c r="AR17803" s="6"/>
      <c r="AS17803" s="6"/>
      <c r="AT17803" s="6"/>
    </row>
    <row r="17804" spans="1:46" ht="14.25" customHeight="1">
      <c r="A17804" s="7" t="s">
        <v>159</v>
      </c>
      <c r="B17804" s="7">
        <v>1062</v>
      </c>
      <c r="C17804" s="8">
        <v>248136</v>
      </c>
      <c r="D17804" s="8" t="s">
        <v>8883</v>
      </c>
      <c r="E17804" s="8" t="str">
        <f t="shared" si="278"/>
        <v>TATA STEEL LTD.16</v>
      </c>
      <c r="F17804" s="8" t="s">
        <v>8884</v>
      </c>
      <c r="G17804" s="8">
        <v>1907</v>
      </c>
      <c r="H17804" s="8">
        <v>113</v>
      </c>
      <c r="I17804" s="8" t="s">
        <v>52</v>
      </c>
      <c r="J17804" s="8" t="s">
        <v>9356</v>
      </c>
      <c r="K17804" s="6" t="s">
        <v>9358</v>
      </c>
      <c r="L17804" s="7" t="s">
        <v>60</v>
      </c>
      <c r="M17804" s="6"/>
      <c r="N17804" s="6"/>
      <c r="O17804" s="6"/>
      <c r="P17804" s="6"/>
      <c r="Q17804" s="6"/>
      <c r="R17804" s="6"/>
      <c r="S17804" s="6"/>
      <c r="T17804" s="6"/>
      <c r="U17804" s="6"/>
      <c r="V17804" s="6"/>
      <c r="W17804" s="8" t="s">
        <v>61</v>
      </c>
      <c r="Z17804" s="8" t="s">
        <v>1139</v>
      </c>
      <c r="AP17804" s="6"/>
      <c r="AQ17804" s="6"/>
      <c r="AR17804" s="6"/>
      <c r="AS17804" s="6"/>
      <c r="AT17804" s="6"/>
    </row>
    <row r="17805" spans="1:46" ht="14.25" customHeight="1">
      <c r="A17805" s="7" t="s">
        <v>159</v>
      </c>
      <c r="B17805" s="7">
        <v>1311</v>
      </c>
      <c r="C17805" s="8">
        <v>248136</v>
      </c>
      <c r="D17805" s="8" t="s">
        <v>8883</v>
      </c>
      <c r="E17805" s="8" t="str">
        <f t="shared" si="278"/>
        <v>TATA STEEL LTD.17</v>
      </c>
      <c r="F17805" s="8" t="s">
        <v>8884</v>
      </c>
      <c r="G17805" s="8">
        <v>1907</v>
      </c>
      <c r="H17805" s="8">
        <v>113</v>
      </c>
      <c r="I17805" s="8" t="s">
        <v>54</v>
      </c>
      <c r="J17805" s="8" t="s">
        <v>9356</v>
      </c>
      <c r="K17805" s="6" t="s">
        <v>9358</v>
      </c>
      <c r="L17805" s="7" t="s">
        <v>60</v>
      </c>
      <c r="M17805" s="6"/>
      <c r="N17805" s="6"/>
      <c r="O17805" s="6"/>
      <c r="P17805" s="6"/>
      <c r="Q17805" s="6"/>
      <c r="R17805" s="6"/>
      <c r="S17805" s="6"/>
      <c r="T17805" s="6"/>
      <c r="U17805" s="6"/>
      <c r="V17805" s="6"/>
      <c r="W17805" s="8" t="s">
        <v>61</v>
      </c>
      <c r="Z17805" s="8" t="s">
        <v>1147</v>
      </c>
      <c r="AP17805" s="6"/>
      <c r="AQ17805" s="6"/>
      <c r="AR17805" s="6"/>
      <c r="AS17805" s="6"/>
      <c r="AT17805" s="6"/>
    </row>
    <row r="17806" spans="1:46" ht="14.25" customHeight="1">
      <c r="A17806" s="7" t="s">
        <v>159</v>
      </c>
      <c r="B17806" s="7">
        <v>1545</v>
      </c>
      <c r="C17806" s="8">
        <v>248136</v>
      </c>
      <c r="D17806" s="8" t="s">
        <v>8883</v>
      </c>
      <c r="E17806" s="8" t="str">
        <f t="shared" si="278"/>
        <v>TATA STEEL LTD.18</v>
      </c>
      <c r="F17806" s="8" t="s">
        <v>8884</v>
      </c>
      <c r="G17806" s="8">
        <v>1907</v>
      </c>
      <c r="H17806" s="8">
        <v>113</v>
      </c>
      <c r="I17806" s="8" t="s">
        <v>56</v>
      </c>
      <c r="J17806" s="8" t="s">
        <v>9356</v>
      </c>
      <c r="K17806" s="6" t="s">
        <v>9358</v>
      </c>
      <c r="L17806" s="7" t="s">
        <v>60</v>
      </c>
      <c r="M17806" s="6"/>
      <c r="N17806" s="6"/>
      <c r="O17806" s="6"/>
      <c r="P17806" s="6"/>
      <c r="Q17806" s="6"/>
      <c r="R17806" s="6"/>
      <c r="S17806" s="6"/>
      <c r="T17806" s="6"/>
      <c r="U17806" s="6"/>
      <c r="V17806" s="6"/>
      <c r="W17806" s="8" t="s">
        <v>61</v>
      </c>
      <c r="Z17806" s="8" t="s">
        <v>1147</v>
      </c>
      <c r="AP17806" s="6"/>
      <c r="AQ17806" s="6"/>
      <c r="AR17806" s="6"/>
      <c r="AS17806" s="6"/>
      <c r="AT17806" s="6"/>
    </row>
    <row r="17807" spans="1:46" ht="14.25" customHeight="1">
      <c r="A17807" s="7" t="s">
        <v>159</v>
      </c>
      <c r="B17807" s="7">
        <v>1790</v>
      </c>
      <c r="C17807" s="8">
        <v>248136</v>
      </c>
      <c r="D17807" s="8" t="s">
        <v>8883</v>
      </c>
      <c r="E17807" s="8" t="str">
        <f t="shared" si="278"/>
        <v>TATA STEEL LTD.19</v>
      </c>
      <c r="F17807" s="8" t="s">
        <v>8884</v>
      </c>
      <c r="G17807" s="8">
        <v>1907</v>
      </c>
      <c r="H17807" s="8">
        <v>113</v>
      </c>
      <c r="I17807" s="8" t="s">
        <v>41</v>
      </c>
      <c r="J17807" s="8" t="s">
        <v>9356</v>
      </c>
      <c r="K17807" s="6" t="s">
        <v>9359</v>
      </c>
      <c r="L17807" s="7" t="s">
        <v>60</v>
      </c>
      <c r="M17807" s="6"/>
      <c r="N17807" s="6"/>
      <c r="O17807" s="6"/>
      <c r="P17807" s="6"/>
      <c r="Q17807" s="6"/>
      <c r="R17807" s="6"/>
      <c r="S17807" s="6"/>
      <c r="T17807" s="6"/>
      <c r="U17807" s="6"/>
      <c r="V17807" s="6"/>
      <c r="W17807" s="8" t="s">
        <v>61</v>
      </c>
      <c r="Z17807" s="8" t="s">
        <v>1147</v>
      </c>
      <c r="AP17807" s="6"/>
      <c r="AQ17807" s="6"/>
      <c r="AR17807" s="6"/>
      <c r="AS17807" s="6"/>
      <c r="AT17807" s="6"/>
    </row>
    <row r="17808" spans="1:46" ht="14.25" customHeight="1">
      <c r="A17808" s="7" t="s">
        <v>38</v>
      </c>
      <c r="B17808" s="7">
        <v>8910</v>
      </c>
      <c r="C17808" s="8">
        <v>248136</v>
      </c>
      <c r="D17808" s="8" t="s">
        <v>8883</v>
      </c>
      <c r="E17808" s="8" t="str">
        <f t="shared" si="278"/>
        <v>TATA STEEL LTD.14</v>
      </c>
      <c r="F17808" s="8" t="s">
        <v>8884</v>
      </c>
      <c r="G17808" s="8">
        <v>1907</v>
      </c>
      <c r="H17808" s="8">
        <v>113</v>
      </c>
      <c r="I17808" s="8" t="s">
        <v>117</v>
      </c>
      <c r="J17808" s="8" t="s">
        <v>9360</v>
      </c>
      <c r="K17808" s="6" t="s">
        <v>9360</v>
      </c>
      <c r="L17808" s="7" t="s">
        <v>60</v>
      </c>
      <c r="M17808" s="6"/>
      <c r="N17808" s="6"/>
      <c r="O17808" s="6"/>
      <c r="P17808" s="6"/>
      <c r="Q17808" s="6"/>
      <c r="R17808" s="6"/>
      <c r="S17808" s="6"/>
      <c r="T17808" s="6"/>
      <c r="U17808" s="6"/>
      <c r="V17808" s="6"/>
      <c r="W17808" s="8" t="s">
        <v>61</v>
      </c>
      <c r="X17808" s="8">
        <v>44.512039702530892</v>
      </c>
      <c r="Y17808" s="8">
        <v>18.666666666666668</v>
      </c>
      <c r="AP17808" s="6"/>
      <c r="AQ17808" s="6"/>
      <c r="AR17808" s="6"/>
      <c r="AS17808" s="6"/>
      <c r="AT17808" s="6"/>
    </row>
    <row r="17809" spans="1:46" ht="14.25" customHeight="1">
      <c r="A17809" s="7" t="s">
        <v>159</v>
      </c>
      <c r="B17809" s="7">
        <v>530</v>
      </c>
      <c r="C17809" s="8">
        <v>248136</v>
      </c>
      <c r="D17809" s="8" t="s">
        <v>8883</v>
      </c>
      <c r="E17809" s="8" t="str">
        <f t="shared" si="278"/>
        <v>TATA STEEL LTD.15</v>
      </c>
      <c r="F17809" s="8" t="s">
        <v>8884</v>
      </c>
      <c r="G17809" s="8">
        <v>1907</v>
      </c>
      <c r="H17809" s="8">
        <v>113</v>
      </c>
      <c r="I17809" s="8" t="s">
        <v>119</v>
      </c>
      <c r="J17809" s="8" t="s">
        <v>9360</v>
      </c>
      <c r="K17809" s="6" t="s">
        <v>9361</v>
      </c>
      <c r="L17809" s="7" t="s">
        <v>60</v>
      </c>
      <c r="M17809" s="6"/>
      <c r="N17809" s="6"/>
      <c r="O17809" s="6"/>
      <c r="P17809" s="6"/>
      <c r="Q17809" s="6"/>
      <c r="R17809" s="6"/>
      <c r="S17809" s="6"/>
      <c r="T17809" s="6"/>
      <c r="U17809" s="6"/>
      <c r="V17809" s="6"/>
      <c r="W17809" s="8" t="s">
        <v>61</v>
      </c>
      <c r="Z17809" s="8" t="s">
        <v>163</v>
      </c>
      <c r="AP17809" s="6"/>
      <c r="AQ17809" s="6"/>
      <c r="AR17809" s="6"/>
      <c r="AS17809" s="6"/>
      <c r="AT17809" s="6"/>
    </row>
    <row r="17810" spans="1:46" ht="14.25" customHeight="1">
      <c r="A17810" s="7" t="s">
        <v>159</v>
      </c>
      <c r="B17810" s="7">
        <v>818</v>
      </c>
      <c r="C17810" s="8">
        <v>248136</v>
      </c>
      <c r="D17810" s="8" t="s">
        <v>8883</v>
      </c>
      <c r="E17810" s="8" t="str">
        <f t="shared" si="278"/>
        <v>TATA STEEL LTD.16</v>
      </c>
      <c r="F17810" s="8" t="s">
        <v>8884</v>
      </c>
      <c r="G17810" s="8">
        <v>1907</v>
      </c>
      <c r="H17810" s="8">
        <v>113</v>
      </c>
      <c r="I17810" s="8" t="s">
        <v>52</v>
      </c>
      <c r="J17810" s="8" t="s">
        <v>9360</v>
      </c>
      <c r="K17810" s="6" t="s">
        <v>9362</v>
      </c>
      <c r="L17810" s="7" t="s">
        <v>60</v>
      </c>
      <c r="M17810" s="6"/>
      <c r="N17810" s="6"/>
      <c r="O17810" s="6"/>
      <c r="P17810" s="6"/>
      <c r="Q17810" s="6"/>
      <c r="R17810" s="6"/>
      <c r="S17810" s="6"/>
      <c r="T17810" s="6"/>
      <c r="U17810" s="6"/>
      <c r="V17810" s="6"/>
      <c r="W17810" s="8" t="s">
        <v>61</v>
      </c>
      <c r="Z17810" s="8" t="s">
        <v>1147</v>
      </c>
      <c r="AE17810" s="7"/>
      <c r="AP17810" s="6"/>
      <c r="AQ17810" s="6"/>
      <c r="AR17810" s="6"/>
      <c r="AS17810" s="6"/>
      <c r="AT17810" s="6"/>
    </row>
    <row r="17811" spans="1:46" ht="14.25" customHeight="1">
      <c r="A17811" s="7" t="s">
        <v>159</v>
      </c>
      <c r="B17811" s="7">
        <v>1090</v>
      </c>
      <c r="C17811" s="8">
        <v>248136</v>
      </c>
      <c r="D17811" s="8" t="s">
        <v>8883</v>
      </c>
      <c r="E17811" s="8" t="str">
        <f t="shared" si="278"/>
        <v>TATA STEEL LTD.17</v>
      </c>
      <c r="F17811" s="8" t="s">
        <v>8884</v>
      </c>
      <c r="G17811" s="8">
        <v>1907</v>
      </c>
      <c r="H17811" s="8">
        <v>113</v>
      </c>
      <c r="I17811" s="8" t="s">
        <v>54</v>
      </c>
      <c r="J17811" s="8" t="s">
        <v>9360</v>
      </c>
      <c r="K17811" s="6" t="s">
        <v>9362</v>
      </c>
      <c r="L17811" s="7" t="s">
        <v>60</v>
      </c>
      <c r="M17811" s="6"/>
      <c r="N17811" s="6"/>
      <c r="O17811" s="6"/>
      <c r="P17811" s="6"/>
      <c r="Q17811" s="6"/>
      <c r="R17811" s="6"/>
      <c r="S17811" s="6"/>
      <c r="T17811" s="6"/>
      <c r="U17811" s="6"/>
      <c r="V17811" s="6"/>
      <c r="W17811" s="8" t="s">
        <v>61</v>
      </c>
      <c r="Z17811" s="8" t="s">
        <v>1139</v>
      </c>
      <c r="AP17811" s="6"/>
      <c r="AQ17811" s="6"/>
      <c r="AR17811" s="6"/>
      <c r="AS17811" s="6"/>
      <c r="AT17811" s="6"/>
    </row>
    <row r="17812" spans="1:46" ht="14.25" customHeight="1">
      <c r="A17812" s="7" t="s">
        <v>159</v>
      </c>
      <c r="B17812" s="7">
        <v>1336</v>
      </c>
      <c r="C17812" s="8">
        <v>248136</v>
      </c>
      <c r="D17812" s="8" t="s">
        <v>8883</v>
      </c>
      <c r="E17812" s="8" t="str">
        <f t="shared" si="278"/>
        <v>TATA STEEL LTD.18</v>
      </c>
      <c r="F17812" s="8" t="s">
        <v>8884</v>
      </c>
      <c r="G17812" s="8">
        <v>1907</v>
      </c>
      <c r="H17812" s="8">
        <v>113</v>
      </c>
      <c r="I17812" s="8" t="s">
        <v>56</v>
      </c>
      <c r="J17812" s="8" t="s">
        <v>9360</v>
      </c>
      <c r="K17812" s="6" t="s">
        <v>9362</v>
      </c>
      <c r="L17812" s="7" t="s">
        <v>60</v>
      </c>
      <c r="M17812" s="6"/>
      <c r="N17812" s="6"/>
      <c r="O17812" s="6"/>
      <c r="P17812" s="6"/>
      <c r="Q17812" s="6"/>
      <c r="R17812" s="6"/>
      <c r="S17812" s="6"/>
      <c r="T17812" s="6"/>
      <c r="U17812" s="6"/>
      <c r="V17812" s="6"/>
      <c r="W17812" s="8" t="s">
        <v>61</v>
      </c>
      <c r="Z17812" s="8" t="s">
        <v>1147</v>
      </c>
      <c r="AP17812" s="6"/>
      <c r="AQ17812" s="6"/>
      <c r="AR17812" s="6"/>
      <c r="AS17812" s="6"/>
      <c r="AT17812" s="6"/>
    </row>
    <row r="17813" spans="1:46" ht="14.25" customHeight="1">
      <c r="A17813" s="7" t="s">
        <v>159</v>
      </c>
      <c r="B17813" s="7">
        <v>1580</v>
      </c>
      <c r="C17813" s="8">
        <v>248136</v>
      </c>
      <c r="D17813" s="8" t="s">
        <v>8883</v>
      </c>
      <c r="E17813" s="8" t="str">
        <f t="shared" si="278"/>
        <v>TATA STEEL LTD.19</v>
      </c>
      <c r="F17813" s="8" t="s">
        <v>8884</v>
      </c>
      <c r="G17813" s="8">
        <v>1907</v>
      </c>
      <c r="H17813" s="8">
        <v>113</v>
      </c>
      <c r="I17813" s="8" t="s">
        <v>41</v>
      </c>
      <c r="J17813" s="8" t="s">
        <v>9360</v>
      </c>
      <c r="K17813" s="6" t="s">
        <v>9362</v>
      </c>
      <c r="L17813" s="7" t="s">
        <v>60</v>
      </c>
      <c r="M17813" s="6"/>
      <c r="N17813" s="6"/>
      <c r="O17813" s="6"/>
      <c r="P17813" s="6"/>
      <c r="Q17813" s="6"/>
      <c r="R17813" s="6"/>
      <c r="S17813" s="6"/>
      <c r="T17813" s="6"/>
      <c r="U17813" s="6"/>
      <c r="V17813" s="6"/>
      <c r="W17813" s="8" t="s">
        <v>61</v>
      </c>
      <c r="Z17813" s="8" t="s">
        <v>1147</v>
      </c>
      <c r="AP17813" s="6"/>
      <c r="AQ17813" s="6"/>
      <c r="AR17813" s="6"/>
      <c r="AS17813" s="6"/>
      <c r="AT17813" s="6"/>
    </row>
    <row r="17814" spans="1:46" ht="14.25" customHeight="1">
      <c r="A17814" s="7" t="s">
        <v>38</v>
      </c>
      <c r="B17814" s="7">
        <v>9096</v>
      </c>
      <c r="C17814" s="8">
        <v>248136</v>
      </c>
      <c r="D17814" s="8" t="s">
        <v>8883</v>
      </c>
      <c r="E17814" s="8" t="str">
        <f t="shared" si="278"/>
        <v>TATA STEEL LTD.14</v>
      </c>
      <c r="F17814" s="8" t="s">
        <v>8884</v>
      </c>
      <c r="G17814" s="8">
        <v>1907</v>
      </c>
      <c r="H17814" s="8">
        <v>113</v>
      </c>
      <c r="I17814" s="8" t="s">
        <v>117</v>
      </c>
      <c r="J17814" s="8" t="s">
        <v>9363</v>
      </c>
      <c r="K17814" s="6" t="s">
        <v>9363</v>
      </c>
      <c r="L17814" s="7" t="s">
        <v>121</v>
      </c>
      <c r="M17814" s="6"/>
      <c r="N17814" s="6"/>
      <c r="O17814" s="6"/>
      <c r="P17814" s="6"/>
      <c r="Q17814" s="6"/>
      <c r="R17814" s="6"/>
      <c r="S17814" s="6"/>
      <c r="T17814" s="6"/>
      <c r="U17814" s="6"/>
      <c r="V17814" s="6"/>
      <c r="W17814" s="8" t="s">
        <v>122</v>
      </c>
      <c r="X17814" s="8">
        <v>53.384348386709839</v>
      </c>
      <c r="Y17814" s="8">
        <v>30.666666666666668</v>
      </c>
      <c r="AP17814" s="6"/>
      <c r="AQ17814" s="6"/>
      <c r="AR17814" s="6"/>
      <c r="AS17814" s="6"/>
      <c r="AT17814" s="6"/>
    </row>
    <row r="17815" spans="1:46" ht="14.25" customHeight="1">
      <c r="A17815" s="7" t="s">
        <v>159</v>
      </c>
      <c r="B17815" s="7">
        <v>701</v>
      </c>
      <c r="C17815" s="8">
        <v>248136</v>
      </c>
      <c r="D17815" s="8" t="s">
        <v>8883</v>
      </c>
      <c r="E17815" s="8" t="str">
        <f t="shared" si="278"/>
        <v>TATA STEEL LTD.15</v>
      </c>
      <c r="F17815" s="8" t="s">
        <v>8884</v>
      </c>
      <c r="G17815" s="8">
        <v>1907</v>
      </c>
      <c r="H17815" s="8">
        <v>113</v>
      </c>
      <c r="I17815" s="8" t="s">
        <v>119</v>
      </c>
      <c r="J17815" s="8" t="s">
        <v>9363</v>
      </c>
      <c r="K17815" s="6" t="s">
        <v>9363</v>
      </c>
      <c r="L17815" s="7" t="s">
        <v>121</v>
      </c>
      <c r="M17815" s="6"/>
      <c r="N17815" s="6"/>
      <c r="O17815" s="6"/>
      <c r="P17815" s="6"/>
      <c r="Q17815" s="6"/>
      <c r="R17815" s="6"/>
      <c r="S17815" s="6"/>
      <c r="T17815" s="6"/>
      <c r="U17815" s="6"/>
      <c r="V17815" s="6"/>
      <c r="W17815" s="8" t="s">
        <v>122</v>
      </c>
      <c r="Z17815" s="8" t="s">
        <v>1147</v>
      </c>
      <c r="AP17815" s="6"/>
      <c r="AQ17815" s="6"/>
      <c r="AR17815" s="6"/>
      <c r="AS17815" s="6"/>
      <c r="AT17815" s="6"/>
    </row>
    <row r="17816" spans="1:46" ht="14.25" customHeight="1">
      <c r="A17816" s="7" t="s">
        <v>159</v>
      </c>
      <c r="B17816" s="7">
        <v>979</v>
      </c>
      <c r="C17816" s="8">
        <v>248136</v>
      </c>
      <c r="D17816" s="8" t="s">
        <v>8883</v>
      </c>
      <c r="E17816" s="8" t="str">
        <f t="shared" si="278"/>
        <v>TATA STEEL LTD.16</v>
      </c>
      <c r="F17816" s="8" t="s">
        <v>8884</v>
      </c>
      <c r="G17816" s="8">
        <v>1907</v>
      </c>
      <c r="H17816" s="8">
        <v>113</v>
      </c>
      <c r="I17816" s="8" t="s">
        <v>52</v>
      </c>
      <c r="J17816" s="8" t="s">
        <v>9363</v>
      </c>
      <c r="K17816" s="6" t="s">
        <v>9363</v>
      </c>
      <c r="L17816" s="7" t="s">
        <v>121</v>
      </c>
      <c r="M17816" s="6"/>
      <c r="N17816" s="6"/>
      <c r="O17816" s="6"/>
      <c r="P17816" s="6"/>
      <c r="Q17816" s="6"/>
      <c r="R17816" s="6"/>
      <c r="S17816" s="6"/>
      <c r="T17816" s="6"/>
      <c r="U17816" s="6"/>
      <c r="V17816" s="6"/>
      <c r="W17816" s="8" t="s">
        <v>122</v>
      </c>
      <c r="Z17816" s="8" t="s">
        <v>163</v>
      </c>
      <c r="AP17816" s="6"/>
      <c r="AQ17816" s="6"/>
      <c r="AR17816" s="6"/>
      <c r="AS17816" s="6"/>
      <c r="AT17816" s="6"/>
    </row>
    <row r="17817" spans="1:46" ht="14.25" customHeight="1">
      <c r="A17817" s="7" t="s">
        <v>159</v>
      </c>
      <c r="B17817" s="7">
        <v>1237</v>
      </c>
      <c r="C17817" s="8">
        <v>248136</v>
      </c>
      <c r="D17817" s="8" t="s">
        <v>8883</v>
      </c>
      <c r="E17817" s="8" t="str">
        <f t="shared" si="278"/>
        <v>TATA STEEL LTD.17</v>
      </c>
      <c r="F17817" s="8" t="s">
        <v>8884</v>
      </c>
      <c r="G17817" s="8">
        <v>1907</v>
      </c>
      <c r="H17817" s="8">
        <v>113</v>
      </c>
      <c r="I17817" s="8" t="s">
        <v>54</v>
      </c>
      <c r="J17817" s="8" t="s">
        <v>9363</v>
      </c>
      <c r="K17817" s="6" t="s">
        <v>9363</v>
      </c>
      <c r="L17817" s="7" t="s">
        <v>121</v>
      </c>
      <c r="M17817" s="6"/>
      <c r="N17817" s="6"/>
      <c r="O17817" s="6"/>
      <c r="P17817" s="6"/>
      <c r="Q17817" s="6"/>
      <c r="R17817" s="6"/>
      <c r="S17817" s="6"/>
      <c r="T17817" s="6"/>
      <c r="U17817" s="6"/>
      <c r="V17817" s="6"/>
      <c r="W17817" s="8" t="s">
        <v>122</v>
      </c>
      <c r="Z17817" s="8" t="s">
        <v>1147</v>
      </c>
      <c r="AP17817" s="6"/>
      <c r="AQ17817" s="6"/>
      <c r="AR17817" s="6"/>
      <c r="AS17817" s="6"/>
      <c r="AT17817" s="6"/>
    </row>
    <row r="17818" spans="1:46" ht="14.25" customHeight="1">
      <c r="A17818" s="7" t="s">
        <v>159</v>
      </c>
      <c r="B17818" s="7">
        <v>1474</v>
      </c>
      <c r="C17818" s="8">
        <v>248136</v>
      </c>
      <c r="D17818" s="8" t="s">
        <v>8883</v>
      </c>
      <c r="E17818" s="8" t="str">
        <f t="shared" si="278"/>
        <v>TATA STEEL LTD.18</v>
      </c>
      <c r="F17818" s="8" t="s">
        <v>8884</v>
      </c>
      <c r="G17818" s="8">
        <v>1907</v>
      </c>
      <c r="H17818" s="8">
        <v>113</v>
      </c>
      <c r="I17818" s="8" t="s">
        <v>56</v>
      </c>
      <c r="J17818" s="8" t="s">
        <v>9363</v>
      </c>
      <c r="K17818" s="6" t="s">
        <v>9363</v>
      </c>
      <c r="L17818" s="7" t="s">
        <v>121</v>
      </c>
      <c r="M17818" s="6"/>
      <c r="N17818" s="6"/>
      <c r="O17818" s="6"/>
      <c r="P17818" s="6"/>
      <c r="Q17818" s="6"/>
      <c r="R17818" s="6"/>
      <c r="S17818" s="6"/>
      <c r="T17818" s="6"/>
      <c r="U17818" s="6"/>
      <c r="V17818" s="6"/>
      <c r="W17818" s="8" t="s">
        <v>122</v>
      </c>
      <c r="Z17818" s="8" t="s">
        <v>1147</v>
      </c>
      <c r="AP17818" s="6"/>
      <c r="AQ17818" s="6"/>
      <c r="AR17818" s="6"/>
      <c r="AS17818" s="6"/>
      <c r="AT17818" s="6"/>
    </row>
    <row r="17819" spans="1:46" ht="14.25" customHeight="1">
      <c r="A17819" s="7" t="s">
        <v>159</v>
      </c>
      <c r="B17819" s="7">
        <v>1707</v>
      </c>
      <c r="C17819" s="8">
        <v>248136</v>
      </c>
      <c r="D17819" s="8" t="s">
        <v>8883</v>
      </c>
      <c r="E17819" s="8" t="str">
        <f t="shared" si="278"/>
        <v>TATA STEEL LTD.19</v>
      </c>
      <c r="F17819" s="8" t="s">
        <v>8884</v>
      </c>
      <c r="G17819" s="8">
        <v>1907</v>
      </c>
      <c r="H17819" s="8">
        <v>113</v>
      </c>
      <c r="I17819" s="8" t="s">
        <v>41</v>
      </c>
      <c r="J17819" s="8" t="s">
        <v>9363</v>
      </c>
      <c r="K17819" s="6" t="s">
        <v>9363</v>
      </c>
      <c r="L17819" s="7" t="s">
        <v>121</v>
      </c>
      <c r="M17819" s="6"/>
      <c r="N17819" s="6"/>
      <c r="O17819" s="6"/>
      <c r="P17819" s="6"/>
      <c r="Q17819" s="6"/>
      <c r="R17819" s="6"/>
      <c r="S17819" s="6"/>
      <c r="T17819" s="6"/>
      <c r="U17819" s="6"/>
      <c r="V17819" s="6"/>
      <c r="W17819" s="8" t="s">
        <v>122</v>
      </c>
      <c r="Z17819" s="8" t="s">
        <v>1147</v>
      </c>
      <c r="AP17819" s="6"/>
      <c r="AQ17819" s="6"/>
      <c r="AR17819" s="6"/>
      <c r="AS17819" s="6"/>
      <c r="AT17819" s="6"/>
    </row>
    <row r="17820" spans="1:46" ht="14.25" customHeight="1">
      <c r="A17820" s="7" t="s">
        <v>38</v>
      </c>
      <c r="B17820" s="7">
        <v>9097</v>
      </c>
      <c r="C17820" s="8">
        <v>248136</v>
      </c>
      <c r="D17820" s="8" t="s">
        <v>8883</v>
      </c>
      <c r="E17820" s="8" t="str">
        <f t="shared" si="278"/>
        <v>TATA STEEL LTD.14</v>
      </c>
      <c r="F17820" s="8" t="s">
        <v>8884</v>
      </c>
      <c r="G17820" s="8">
        <v>1907</v>
      </c>
      <c r="H17820" s="8">
        <v>113</v>
      </c>
      <c r="I17820" s="8" t="s">
        <v>117</v>
      </c>
      <c r="J17820" s="8" t="s">
        <v>9364</v>
      </c>
      <c r="K17820" s="6" t="s">
        <v>9364</v>
      </c>
      <c r="L17820" s="7" t="s">
        <v>69</v>
      </c>
      <c r="M17820" s="6"/>
      <c r="N17820" s="6"/>
      <c r="O17820" s="6"/>
      <c r="P17820" s="6"/>
      <c r="Q17820" s="6"/>
      <c r="R17820" s="6"/>
      <c r="S17820" s="6"/>
      <c r="T17820" s="6"/>
      <c r="U17820" s="6"/>
      <c r="V17820" s="6"/>
      <c r="W17820" s="8" t="s">
        <v>70</v>
      </c>
      <c r="X17820" s="8">
        <v>55.462175392827156</v>
      </c>
      <c r="Y17820" s="8">
        <v>26.5</v>
      </c>
      <c r="AP17820" s="6"/>
      <c r="AQ17820" s="6"/>
      <c r="AR17820" s="6"/>
      <c r="AS17820" s="6"/>
      <c r="AT17820" s="6"/>
    </row>
    <row r="17821" spans="1:46" ht="14.25" customHeight="1">
      <c r="A17821" s="7" t="s">
        <v>38</v>
      </c>
      <c r="B17821" s="7">
        <v>9098</v>
      </c>
      <c r="C17821" s="8">
        <v>248136</v>
      </c>
      <c r="D17821" s="8" t="s">
        <v>8883</v>
      </c>
      <c r="E17821" s="8" t="str">
        <f t="shared" si="278"/>
        <v>TATA STEEL LTD.14</v>
      </c>
      <c r="F17821" s="8" t="s">
        <v>8884</v>
      </c>
      <c r="G17821" s="8">
        <v>1907</v>
      </c>
      <c r="H17821" s="8">
        <v>113</v>
      </c>
      <c r="I17821" s="8" t="s">
        <v>117</v>
      </c>
      <c r="J17821" s="8" t="s">
        <v>9364</v>
      </c>
      <c r="K17821" s="6" t="s">
        <v>9365</v>
      </c>
      <c r="L17821" s="7" t="s">
        <v>69</v>
      </c>
      <c r="M17821" s="6"/>
      <c r="N17821" s="6"/>
      <c r="O17821" s="6"/>
      <c r="P17821" s="6"/>
      <c r="Q17821" s="6"/>
      <c r="R17821" s="6"/>
      <c r="S17821" s="6"/>
      <c r="T17821" s="6"/>
      <c r="U17821" s="6"/>
      <c r="V17821" s="6"/>
      <c r="W17821" s="8" t="s">
        <v>70</v>
      </c>
      <c r="X17821" s="8">
        <v>55.462175392827156</v>
      </c>
      <c r="Y17821" s="8">
        <v>26.5</v>
      </c>
      <c r="AP17821" s="6"/>
      <c r="AQ17821" s="6"/>
      <c r="AR17821" s="6"/>
      <c r="AS17821" s="6"/>
      <c r="AT17821" s="6"/>
    </row>
    <row r="17822" spans="1:46" ht="14.25" customHeight="1">
      <c r="A17822" s="7" t="s">
        <v>159</v>
      </c>
      <c r="B17822" s="7">
        <v>702</v>
      </c>
      <c r="C17822" s="8">
        <v>248136</v>
      </c>
      <c r="D17822" s="8" t="s">
        <v>8883</v>
      </c>
      <c r="E17822" s="8" t="str">
        <f t="shared" si="278"/>
        <v>TATA STEEL LTD.15</v>
      </c>
      <c r="F17822" s="8" t="s">
        <v>8884</v>
      </c>
      <c r="G17822" s="8">
        <v>1907</v>
      </c>
      <c r="H17822" s="8">
        <v>113</v>
      </c>
      <c r="I17822" s="8" t="s">
        <v>119</v>
      </c>
      <c r="J17822" s="8" t="s">
        <v>9366</v>
      </c>
      <c r="K17822" s="6" t="s">
        <v>9366</v>
      </c>
      <c r="L17822" s="7" t="s">
        <v>69</v>
      </c>
      <c r="M17822" s="6"/>
      <c r="N17822" s="6"/>
      <c r="O17822" s="6"/>
      <c r="P17822" s="6"/>
      <c r="Q17822" s="6"/>
      <c r="R17822" s="6"/>
      <c r="S17822" s="6"/>
      <c r="T17822" s="6"/>
      <c r="U17822" s="6"/>
      <c r="V17822" s="6"/>
      <c r="W17822" s="8" t="s">
        <v>70</v>
      </c>
      <c r="Z17822" s="8" t="s">
        <v>1147</v>
      </c>
      <c r="AP17822" s="6"/>
      <c r="AQ17822" s="6"/>
      <c r="AR17822" s="6"/>
      <c r="AS17822" s="6"/>
      <c r="AT17822" s="6"/>
    </row>
    <row r="17823" spans="1:46" ht="14.25" customHeight="1">
      <c r="A17823" s="7" t="s">
        <v>159</v>
      </c>
      <c r="B17823" s="7">
        <v>980</v>
      </c>
      <c r="C17823" s="8">
        <v>248136</v>
      </c>
      <c r="D17823" s="8" t="s">
        <v>8883</v>
      </c>
      <c r="E17823" s="8" t="str">
        <f t="shared" si="278"/>
        <v>TATA STEEL LTD.16</v>
      </c>
      <c r="F17823" s="8" t="s">
        <v>8884</v>
      </c>
      <c r="G17823" s="8">
        <v>1907</v>
      </c>
      <c r="H17823" s="8">
        <v>113</v>
      </c>
      <c r="I17823" s="8" t="s">
        <v>52</v>
      </c>
      <c r="J17823" s="8" t="s">
        <v>9366</v>
      </c>
      <c r="K17823" s="6" t="s">
        <v>9366</v>
      </c>
      <c r="L17823" s="7" t="s">
        <v>69</v>
      </c>
      <c r="M17823" s="6"/>
      <c r="N17823" s="6"/>
      <c r="O17823" s="6"/>
      <c r="P17823" s="6"/>
      <c r="Q17823" s="6"/>
      <c r="R17823" s="6"/>
      <c r="S17823" s="6"/>
      <c r="T17823" s="6"/>
      <c r="U17823" s="6"/>
      <c r="V17823" s="6"/>
      <c r="W17823" s="8" t="s">
        <v>70</v>
      </c>
      <c r="Z17823" s="8" t="s">
        <v>163</v>
      </c>
      <c r="AP17823" s="6"/>
      <c r="AQ17823" s="6"/>
      <c r="AR17823" s="6"/>
      <c r="AS17823" s="6"/>
      <c r="AT17823" s="6"/>
    </row>
    <row r="17824" spans="1:46" ht="14.25" customHeight="1">
      <c r="A17824" s="7" t="s">
        <v>159</v>
      </c>
      <c r="B17824" s="7">
        <v>1238</v>
      </c>
      <c r="C17824" s="8">
        <v>248136</v>
      </c>
      <c r="D17824" s="8" t="s">
        <v>8883</v>
      </c>
      <c r="E17824" s="8" t="str">
        <f t="shared" si="278"/>
        <v>TATA STEEL LTD.17</v>
      </c>
      <c r="F17824" s="8" t="s">
        <v>8884</v>
      </c>
      <c r="G17824" s="8">
        <v>1907</v>
      </c>
      <c r="H17824" s="8">
        <v>113</v>
      </c>
      <c r="I17824" s="8" t="s">
        <v>54</v>
      </c>
      <c r="J17824" s="8" t="s">
        <v>9366</v>
      </c>
      <c r="K17824" s="6" t="s">
        <v>9366</v>
      </c>
      <c r="L17824" s="7" t="s">
        <v>69</v>
      </c>
      <c r="M17824" s="6"/>
      <c r="N17824" s="6"/>
      <c r="O17824" s="6"/>
      <c r="P17824" s="6"/>
      <c r="Q17824" s="6"/>
      <c r="R17824" s="6"/>
      <c r="S17824" s="6"/>
      <c r="T17824" s="6"/>
      <c r="U17824" s="6"/>
      <c r="V17824" s="6"/>
      <c r="W17824" s="8" t="s">
        <v>70</v>
      </c>
      <c r="Z17824" s="8" t="s">
        <v>1147</v>
      </c>
      <c r="AP17824" s="6"/>
      <c r="AQ17824" s="6"/>
      <c r="AR17824" s="6"/>
      <c r="AS17824" s="6"/>
      <c r="AT17824" s="6"/>
    </row>
    <row r="17825" spans="1:46" ht="14.25" customHeight="1">
      <c r="A17825" s="7" t="s">
        <v>159</v>
      </c>
      <c r="B17825" s="7">
        <v>1475</v>
      </c>
      <c r="C17825" s="8">
        <v>248136</v>
      </c>
      <c r="D17825" s="8" t="s">
        <v>8883</v>
      </c>
      <c r="E17825" s="8" t="str">
        <f t="shared" si="278"/>
        <v>TATA STEEL LTD.18</v>
      </c>
      <c r="F17825" s="8" t="s">
        <v>8884</v>
      </c>
      <c r="G17825" s="8">
        <v>1907</v>
      </c>
      <c r="H17825" s="8">
        <v>113</v>
      </c>
      <c r="I17825" s="8" t="s">
        <v>56</v>
      </c>
      <c r="J17825" s="8" t="s">
        <v>9366</v>
      </c>
      <c r="K17825" s="6" t="s">
        <v>9366</v>
      </c>
      <c r="L17825" s="7" t="s">
        <v>69</v>
      </c>
      <c r="M17825" s="6"/>
      <c r="N17825" s="6"/>
      <c r="O17825" s="6"/>
      <c r="P17825" s="6"/>
      <c r="Q17825" s="6"/>
      <c r="R17825" s="6"/>
      <c r="S17825" s="6"/>
      <c r="T17825" s="6"/>
      <c r="U17825" s="6"/>
      <c r="V17825" s="6"/>
      <c r="W17825" s="8" t="s">
        <v>70</v>
      </c>
      <c r="Z17825" s="8" t="s">
        <v>1147</v>
      </c>
      <c r="AP17825" s="6"/>
      <c r="AQ17825" s="6"/>
      <c r="AR17825" s="6"/>
      <c r="AS17825" s="6"/>
      <c r="AT17825" s="6"/>
    </row>
    <row r="17826" spans="1:46" ht="14.25" customHeight="1">
      <c r="A17826" s="7" t="s">
        <v>159</v>
      </c>
      <c r="B17826" s="7">
        <v>1708</v>
      </c>
      <c r="C17826" s="8">
        <v>248136</v>
      </c>
      <c r="D17826" s="8" t="s">
        <v>8883</v>
      </c>
      <c r="E17826" s="8" t="str">
        <f t="shared" si="278"/>
        <v>TATA STEEL LTD.19</v>
      </c>
      <c r="F17826" s="8" t="s">
        <v>8884</v>
      </c>
      <c r="G17826" s="8">
        <v>1907</v>
      </c>
      <c r="H17826" s="8">
        <v>113</v>
      </c>
      <c r="I17826" s="8" t="s">
        <v>41</v>
      </c>
      <c r="J17826" s="8" t="s">
        <v>9366</v>
      </c>
      <c r="K17826" s="6" t="s">
        <v>9366</v>
      </c>
      <c r="L17826" s="7" t="s">
        <v>69</v>
      </c>
      <c r="M17826" s="6"/>
      <c r="N17826" s="6"/>
      <c r="O17826" s="6"/>
      <c r="P17826" s="6"/>
      <c r="Q17826" s="6"/>
      <c r="R17826" s="6"/>
      <c r="S17826" s="6"/>
      <c r="T17826" s="6"/>
      <c r="U17826" s="6"/>
      <c r="V17826" s="6"/>
      <c r="W17826" s="8" t="s">
        <v>70</v>
      </c>
      <c r="Z17826" s="8" t="s">
        <v>1147</v>
      </c>
      <c r="AP17826" s="6"/>
      <c r="AQ17826" s="6"/>
      <c r="AR17826" s="6"/>
      <c r="AS17826" s="6"/>
      <c r="AT17826" s="6"/>
    </row>
    <row r="17827" spans="1:46" ht="14.25" customHeight="1">
      <c r="A17827" s="7" t="s">
        <v>159</v>
      </c>
      <c r="B17827" s="7">
        <v>703</v>
      </c>
      <c r="C17827" s="8">
        <v>248136</v>
      </c>
      <c r="D17827" s="8" t="s">
        <v>8883</v>
      </c>
      <c r="E17827" s="8" t="str">
        <f t="shared" si="278"/>
        <v>TATA STEEL LTD.15</v>
      </c>
      <c r="F17827" s="8" t="s">
        <v>8884</v>
      </c>
      <c r="G17827" s="8">
        <v>1907</v>
      </c>
      <c r="H17827" s="8">
        <v>113</v>
      </c>
      <c r="I17827" s="8" t="s">
        <v>119</v>
      </c>
      <c r="J17827" s="8" t="s">
        <v>9365</v>
      </c>
      <c r="K17827" s="6" t="s">
        <v>9365</v>
      </c>
      <c r="L17827" s="7" t="s">
        <v>69</v>
      </c>
      <c r="M17827" s="6"/>
      <c r="N17827" s="6"/>
      <c r="O17827" s="6"/>
      <c r="P17827" s="6"/>
      <c r="Q17827" s="6"/>
      <c r="R17827" s="6"/>
      <c r="S17827" s="6"/>
      <c r="T17827" s="6"/>
      <c r="U17827" s="6"/>
      <c r="V17827" s="6"/>
      <c r="W17827" s="8" t="s">
        <v>70</v>
      </c>
      <c r="Z17827" s="8" t="s">
        <v>1147</v>
      </c>
      <c r="AP17827" s="6"/>
      <c r="AQ17827" s="6"/>
      <c r="AR17827" s="6"/>
      <c r="AS17827" s="6"/>
      <c r="AT17827" s="6"/>
    </row>
    <row r="17828" spans="1:46" ht="14.25" customHeight="1">
      <c r="A17828" s="7" t="s">
        <v>159</v>
      </c>
      <c r="B17828" s="7">
        <v>981</v>
      </c>
      <c r="C17828" s="8">
        <v>248136</v>
      </c>
      <c r="D17828" s="8" t="s">
        <v>8883</v>
      </c>
      <c r="E17828" s="8" t="str">
        <f t="shared" si="278"/>
        <v>TATA STEEL LTD.16</v>
      </c>
      <c r="F17828" s="8" t="s">
        <v>8884</v>
      </c>
      <c r="G17828" s="8">
        <v>1907</v>
      </c>
      <c r="H17828" s="8">
        <v>113</v>
      </c>
      <c r="I17828" s="8" t="s">
        <v>52</v>
      </c>
      <c r="J17828" s="8" t="s">
        <v>9365</v>
      </c>
      <c r="K17828" s="6" t="s">
        <v>9365</v>
      </c>
      <c r="L17828" s="7" t="s">
        <v>69</v>
      </c>
      <c r="M17828" s="6"/>
      <c r="N17828" s="6"/>
      <c r="O17828" s="6"/>
      <c r="P17828" s="6"/>
      <c r="Q17828" s="6"/>
      <c r="R17828" s="6"/>
      <c r="S17828" s="6"/>
      <c r="T17828" s="6"/>
      <c r="U17828" s="6"/>
      <c r="V17828" s="6"/>
      <c r="W17828" s="8" t="s">
        <v>70</v>
      </c>
      <c r="Z17828" s="8" t="s">
        <v>163</v>
      </c>
      <c r="AP17828" s="6"/>
      <c r="AQ17828" s="6"/>
      <c r="AR17828" s="6"/>
      <c r="AS17828" s="6"/>
      <c r="AT17828" s="6"/>
    </row>
    <row r="17829" spans="1:46" ht="14.25" customHeight="1">
      <c r="A17829" s="7" t="s">
        <v>159</v>
      </c>
      <c r="B17829" s="7">
        <v>1239</v>
      </c>
      <c r="C17829" s="8">
        <v>248136</v>
      </c>
      <c r="D17829" s="8" t="s">
        <v>8883</v>
      </c>
      <c r="E17829" s="8" t="str">
        <f t="shared" si="278"/>
        <v>TATA STEEL LTD.17</v>
      </c>
      <c r="F17829" s="8" t="s">
        <v>8884</v>
      </c>
      <c r="G17829" s="8">
        <v>1907</v>
      </c>
      <c r="H17829" s="8">
        <v>113</v>
      </c>
      <c r="I17829" s="8" t="s">
        <v>54</v>
      </c>
      <c r="J17829" s="8" t="s">
        <v>9365</v>
      </c>
      <c r="K17829" s="6" t="s">
        <v>9365</v>
      </c>
      <c r="L17829" s="7" t="s">
        <v>69</v>
      </c>
      <c r="M17829" s="6"/>
      <c r="N17829" s="6"/>
      <c r="O17829" s="6"/>
      <c r="P17829" s="6"/>
      <c r="Q17829" s="6"/>
      <c r="R17829" s="6"/>
      <c r="S17829" s="6"/>
      <c r="T17829" s="6"/>
      <c r="U17829" s="6"/>
      <c r="V17829" s="6"/>
      <c r="W17829" s="8" t="s">
        <v>70</v>
      </c>
      <c r="Z17829" s="8" t="s">
        <v>1147</v>
      </c>
      <c r="AP17829" s="6"/>
      <c r="AQ17829" s="6"/>
      <c r="AR17829" s="6"/>
      <c r="AS17829" s="6"/>
      <c r="AT17829" s="6"/>
    </row>
    <row r="17830" spans="1:46" ht="14.25" customHeight="1">
      <c r="A17830" s="7" t="s">
        <v>159</v>
      </c>
      <c r="B17830" s="7">
        <v>1476</v>
      </c>
      <c r="C17830" s="8">
        <v>248136</v>
      </c>
      <c r="D17830" s="8" t="s">
        <v>8883</v>
      </c>
      <c r="E17830" s="8" t="str">
        <f t="shared" si="278"/>
        <v>TATA STEEL LTD.18</v>
      </c>
      <c r="F17830" s="8" t="s">
        <v>8884</v>
      </c>
      <c r="G17830" s="8">
        <v>1907</v>
      </c>
      <c r="H17830" s="8">
        <v>113</v>
      </c>
      <c r="I17830" s="8" t="s">
        <v>56</v>
      </c>
      <c r="J17830" s="8" t="s">
        <v>9365</v>
      </c>
      <c r="K17830" s="6" t="s">
        <v>9365</v>
      </c>
      <c r="L17830" s="7" t="s">
        <v>69</v>
      </c>
      <c r="M17830" s="6"/>
      <c r="N17830" s="6"/>
      <c r="O17830" s="6"/>
      <c r="P17830" s="6"/>
      <c r="Q17830" s="6"/>
      <c r="R17830" s="6"/>
      <c r="S17830" s="6"/>
      <c r="T17830" s="6"/>
      <c r="U17830" s="6"/>
      <c r="V17830" s="6"/>
      <c r="W17830" s="8" t="s">
        <v>70</v>
      </c>
      <c r="Z17830" s="8" t="s">
        <v>1147</v>
      </c>
      <c r="AP17830" s="6"/>
      <c r="AQ17830" s="6"/>
      <c r="AR17830" s="6"/>
      <c r="AS17830" s="6"/>
      <c r="AT17830" s="6"/>
    </row>
    <row r="17831" spans="1:46" ht="14.25" customHeight="1">
      <c r="A17831" s="7" t="s">
        <v>159</v>
      </c>
      <c r="B17831" s="7">
        <v>1709</v>
      </c>
      <c r="C17831" s="8">
        <v>248136</v>
      </c>
      <c r="D17831" s="8" t="s">
        <v>8883</v>
      </c>
      <c r="E17831" s="8" t="str">
        <f t="shared" si="278"/>
        <v>TATA STEEL LTD.19</v>
      </c>
      <c r="F17831" s="8" t="s">
        <v>8884</v>
      </c>
      <c r="G17831" s="8">
        <v>1907</v>
      </c>
      <c r="H17831" s="8">
        <v>113</v>
      </c>
      <c r="I17831" s="8" t="s">
        <v>41</v>
      </c>
      <c r="J17831" s="8" t="s">
        <v>9365</v>
      </c>
      <c r="K17831" s="6" t="s">
        <v>9365</v>
      </c>
      <c r="L17831" s="7" t="s">
        <v>69</v>
      </c>
      <c r="M17831" s="6"/>
      <c r="N17831" s="6"/>
      <c r="O17831" s="6"/>
      <c r="P17831" s="6"/>
      <c r="Q17831" s="6"/>
      <c r="R17831" s="6"/>
      <c r="S17831" s="6"/>
      <c r="T17831" s="6"/>
      <c r="U17831" s="6"/>
      <c r="V17831" s="6"/>
      <c r="W17831" s="8" t="s">
        <v>70</v>
      </c>
      <c r="Z17831" s="8" t="s">
        <v>1147</v>
      </c>
      <c r="AP17831" s="6"/>
      <c r="AQ17831" s="6"/>
      <c r="AR17831" s="6"/>
      <c r="AS17831" s="6"/>
      <c r="AT17831" s="6"/>
    </row>
    <row r="17832" spans="1:46" ht="14.25" customHeight="1">
      <c r="A17832" s="7" t="s">
        <v>38</v>
      </c>
      <c r="B17832" s="7">
        <v>9174</v>
      </c>
      <c r="C17832" s="8">
        <v>248136</v>
      </c>
      <c r="D17832" s="8" t="s">
        <v>8883</v>
      </c>
      <c r="E17832" s="8" t="str">
        <f t="shared" si="278"/>
        <v>TATA STEEL LTD.14</v>
      </c>
      <c r="F17832" s="8" t="s">
        <v>8884</v>
      </c>
      <c r="G17832" s="8">
        <v>1907</v>
      </c>
      <c r="H17832" s="8">
        <v>113</v>
      </c>
      <c r="I17832" s="8" t="s">
        <v>117</v>
      </c>
      <c r="J17832" s="8" t="s">
        <v>9367</v>
      </c>
      <c r="K17832" s="6" t="s">
        <v>9367</v>
      </c>
      <c r="L17832" s="7" t="s">
        <v>272</v>
      </c>
      <c r="M17832" s="6"/>
      <c r="N17832" s="6"/>
      <c r="O17832" s="6"/>
      <c r="P17832" s="6"/>
      <c r="Q17832" s="6"/>
      <c r="R17832" s="6"/>
      <c r="S17832" s="6"/>
      <c r="T17832" s="6"/>
      <c r="U17832" s="6"/>
      <c r="V17832" s="6"/>
      <c r="W17832" s="8" t="s">
        <v>194</v>
      </c>
      <c r="X17832" s="8">
        <v>42.82024409259926</v>
      </c>
      <c r="Y17832" s="8">
        <v>10.5</v>
      </c>
      <c r="AP17832" s="6"/>
      <c r="AQ17832" s="6"/>
      <c r="AR17832" s="6"/>
      <c r="AS17832" s="6"/>
      <c r="AT17832" s="6"/>
    </row>
    <row r="17833" spans="1:46" ht="14.25" customHeight="1">
      <c r="A17833" s="7" t="s">
        <v>159</v>
      </c>
      <c r="B17833" s="7">
        <v>777</v>
      </c>
      <c r="C17833" s="8">
        <v>248136</v>
      </c>
      <c r="D17833" s="8" t="s">
        <v>8883</v>
      </c>
      <c r="E17833" s="8" t="str">
        <f t="shared" si="278"/>
        <v>TATA STEEL LTD.15</v>
      </c>
      <c r="F17833" s="8" t="s">
        <v>8884</v>
      </c>
      <c r="G17833" s="8">
        <v>1907</v>
      </c>
      <c r="H17833" s="8">
        <v>113</v>
      </c>
      <c r="I17833" s="8" t="s">
        <v>119</v>
      </c>
      <c r="J17833" s="8" t="s">
        <v>9367</v>
      </c>
      <c r="K17833" s="6" t="s">
        <v>9368</v>
      </c>
      <c r="L17833" s="7" t="s">
        <v>272</v>
      </c>
      <c r="M17833" s="6"/>
      <c r="N17833" s="6"/>
      <c r="O17833" s="6"/>
      <c r="P17833" s="6"/>
      <c r="Q17833" s="6"/>
      <c r="R17833" s="6"/>
      <c r="S17833" s="6"/>
      <c r="T17833" s="6"/>
      <c r="U17833" s="6"/>
      <c r="V17833" s="6"/>
      <c r="W17833" s="8" t="s">
        <v>194</v>
      </c>
      <c r="Z17833" s="8" t="s">
        <v>1147</v>
      </c>
      <c r="AP17833" s="6"/>
      <c r="AQ17833" s="6"/>
      <c r="AR17833" s="6"/>
      <c r="AS17833" s="6"/>
      <c r="AT17833" s="6"/>
    </row>
    <row r="17834" spans="1:46" ht="14.25" customHeight="1">
      <c r="A17834" s="7" t="s">
        <v>159</v>
      </c>
      <c r="B17834" s="7">
        <v>1057</v>
      </c>
      <c r="C17834" s="8">
        <v>248136</v>
      </c>
      <c r="D17834" s="8" t="s">
        <v>8883</v>
      </c>
      <c r="E17834" s="8" t="str">
        <f t="shared" si="278"/>
        <v>TATA STEEL LTD.16</v>
      </c>
      <c r="F17834" s="8" t="s">
        <v>8884</v>
      </c>
      <c r="G17834" s="8">
        <v>1907</v>
      </c>
      <c r="H17834" s="8">
        <v>113</v>
      </c>
      <c r="I17834" s="8" t="s">
        <v>52</v>
      </c>
      <c r="J17834" s="8" t="s">
        <v>9367</v>
      </c>
      <c r="K17834" s="6" t="s">
        <v>9368</v>
      </c>
      <c r="L17834" s="7" t="s">
        <v>272</v>
      </c>
      <c r="M17834" s="6"/>
      <c r="N17834" s="6"/>
      <c r="O17834" s="6"/>
      <c r="P17834" s="6"/>
      <c r="Q17834" s="6"/>
      <c r="R17834" s="6"/>
      <c r="S17834" s="6"/>
      <c r="T17834" s="6"/>
      <c r="U17834" s="6"/>
      <c r="V17834" s="6"/>
      <c r="W17834" s="8" t="s">
        <v>194</v>
      </c>
      <c r="Z17834" s="8" t="s">
        <v>1139</v>
      </c>
      <c r="AE17834" s="7"/>
      <c r="AP17834" s="6"/>
      <c r="AQ17834" s="6"/>
      <c r="AR17834" s="6"/>
      <c r="AS17834" s="6"/>
      <c r="AT17834" s="6"/>
    </row>
    <row r="17835" spans="1:46" ht="14.25" customHeight="1">
      <c r="A17835" s="7" t="s">
        <v>159</v>
      </c>
      <c r="B17835" s="7">
        <v>1306</v>
      </c>
      <c r="C17835" s="8">
        <v>248136</v>
      </c>
      <c r="D17835" s="8" t="s">
        <v>8883</v>
      </c>
      <c r="E17835" s="8" t="str">
        <f t="shared" si="278"/>
        <v>TATA STEEL LTD.17</v>
      </c>
      <c r="F17835" s="8" t="s">
        <v>8884</v>
      </c>
      <c r="G17835" s="8">
        <v>1907</v>
      </c>
      <c r="H17835" s="8">
        <v>113</v>
      </c>
      <c r="I17835" s="8" t="s">
        <v>54</v>
      </c>
      <c r="J17835" s="8" t="s">
        <v>9367</v>
      </c>
      <c r="K17835" s="6" t="s">
        <v>9368</v>
      </c>
      <c r="L17835" s="7" t="s">
        <v>272</v>
      </c>
      <c r="M17835" s="6"/>
      <c r="N17835" s="6"/>
      <c r="O17835" s="6"/>
      <c r="P17835" s="6"/>
      <c r="Q17835" s="6"/>
      <c r="R17835" s="6"/>
      <c r="S17835" s="6"/>
      <c r="T17835" s="6"/>
      <c r="U17835" s="6"/>
      <c r="V17835" s="6"/>
      <c r="W17835" s="8" t="s">
        <v>194</v>
      </c>
      <c r="Z17835" s="8" t="s">
        <v>1147</v>
      </c>
      <c r="AP17835" s="6"/>
      <c r="AQ17835" s="6"/>
      <c r="AR17835" s="6"/>
      <c r="AS17835" s="6"/>
      <c r="AT17835" s="6"/>
    </row>
    <row r="17836" spans="1:46" ht="14.25" customHeight="1">
      <c r="A17836" s="7" t="s">
        <v>159</v>
      </c>
      <c r="B17836" s="7">
        <v>1538</v>
      </c>
      <c r="C17836" s="8">
        <v>248136</v>
      </c>
      <c r="D17836" s="8" t="s">
        <v>8883</v>
      </c>
      <c r="E17836" s="8" t="str">
        <f t="shared" si="278"/>
        <v>TATA STEEL LTD.18</v>
      </c>
      <c r="F17836" s="8" t="s">
        <v>8884</v>
      </c>
      <c r="G17836" s="8">
        <v>1907</v>
      </c>
      <c r="H17836" s="8">
        <v>113</v>
      </c>
      <c r="I17836" s="8" t="s">
        <v>56</v>
      </c>
      <c r="J17836" s="8" t="s">
        <v>9367</v>
      </c>
      <c r="K17836" s="6" t="s">
        <v>9368</v>
      </c>
      <c r="L17836" s="7" t="s">
        <v>272</v>
      </c>
      <c r="M17836" s="6"/>
      <c r="N17836" s="6"/>
      <c r="O17836" s="6"/>
      <c r="P17836" s="6"/>
      <c r="Q17836" s="6"/>
      <c r="R17836" s="6"/>
      <c r="S17836" s="6"/>
      <c r="T17836" s="6"/>
      <c r="U17836" s="6"/>
      <c r="V17836" s="6"/>
      <c r="W17836" s="8" t="s">
        <v>194</v>
      </c>
      <c r="Z17836" s="8" t="s">
        <v>1147</v>
      </c>
      <c r="AP17836" s="6"/>
      <c r="AQ17836" s="6"/>
      <c r="AR17836" s="6"/>
      <c r="AS17836" s="6"/>
      <c r="AT17836" s="6"/>
    </row>
    <row r="17837" spans="1:46" ht="14.25" customHeight="1">
      <c r="A17837" s="7" t="s">
        <v>159</v>
      </c>
      <c r="B17837" s="7">
        <v>1782</v>
      </c>
      <c r="C17837" s="8">
        <v>248136</v>
      </c>
      <c r="D17837" s="8" t="s">
        <v>8883</v>
      </c>
      <c r="E17837" s="8" t="str">
        <f t="shared" si="278"/>
        <v>TATA STEEL LTD.19</v>
      </c>
      <c r="F17837" s="8" t="s">
        <v>8884</v>
      </c>
      <c r="G17837" s="8">
        <v>1907</v>
      </c>
      <c r="H17837" s="8">
        <v>113</v>
      </c>
      <c r="I17837" s="8" t="s">
        <v>41</v>
      </c>
      <c r="J17837" s="8" t="s">
        <v>9367</v>
      </c>
      <c r="K17837" s="6" t="s">
        <v>9368</v>
      </c>
      <c r="L17837" s="7" t="s">
        <v>272</v>
      </c>
      <c r="M17837" s="6"/>
      <c r="N17837" s="6"/>
      <c r="O17837" s="6"/>
      <c r="P17837" s="6"/>
      <c r="Q17837" s="6"/>
      <c r="R17837" s="6"/>
      <c r="S17837" s="6"/>
      <c r="T17837" s="6"/>
      <c r="U17837" s="6"/>
      <c r="V17837" s="6"/>
      <c r="W17837" s="8" t="s">
        <v>194</v>
      </c>
      <c r="Z17837" s="8" t="s">
        <v>1147</v>
      </c>
      <c r="AP17837" s="6"/>
      <c r="AQ17837" s="6"/>
      <c r="AR17837" s="6"/>
      <c r="AS17837" s="6"/>
      <c r="AT17837" s="6"/>
    </row>
    <row r="17838" spans="1:46" ht="14.25" customHeight="1">
      <c r="A17838" s="7" t="s">
        <v>38</v>
      </c>
      <c r="B17838" s="7">
        <v>9099</v>
      </c>
      <c r="C17838" s="8">
        <v>248136</v>
      </c>
      <c r="D17838" s="8" t="s">
        <v>8883</v>
      </c>
      <c r="E17838" s="8" t="str">
        <f t="shared" si="278"/>
        <v>TATA STEEL LTD.14</v>
      </c>
      <c r="F17838" s="8" t="s">
        <v>8884</v>
      </c>
      <c r="G17838" s="8">
        <v>1907</v>
      </c>
      <c r="H17838" s="8">
        <v>113</v>
      </c>
      <c r="I17838" s="8" t="s">
        <v>117</v>
      </c>
      <c r="J17838" s="8" t="s">
        <v>9369</v>
      </c>
      <c r="K17838" s="6" t="s">
        <v>9370</v>
      </c>
      <c r="L17838" s="7" t="s">
        <v>43</v>
      </c>
      <c r="M17838" s="6"/>
      <c r="N17838" s="6"/>
      <c r="O17838" s="6"/>
      <c r="P17838" s="6"/>
      <c r="Q17838" s="6"/>
      <c r="R17838" s="6"/>
      <c r="S17838" s="6"/>
      <c r="T17838" s="6"/>
      <c r="U17838" s="6"/>
      <c r="V17838" s="6"/>
      <c r="W17838" s="8" t="s">
        <v>44</v>
      </c>
      <c r="X17838" s="8">
        <v>52.549860561353</v>
      </c>
      <c r="Y17838" s="8">
        <v>28.666666666666668</v>
      </c>
      <c r="AP17838" s="6"/>
      <c r="AQ17838" s="6"/>
      <c r="AR17838" s="6"/>
      <c r="AS17838" s="6"/>
      <c r="AT17838" s="6"/>
    </row>
    <row r="17839" spans="1:46" ht="14.25" customHeight="1">
      <c r="A17839" s="7" t="s">
        <v>38</v>
      </c>
      <c r="B17839" s="7">
        <v>9100</v>
      </c>
      <c r="C17839" s="8">
        <v>248136</v>
      </c>
      <c r="D17839" s="8" t="s">
        <v>8883</v>
      </c>
      <c r="E17839" s="8" t="str">
        <f t="shared" si="278"/>
        <v>TATA STEEL LTD.14</v>
      </c>
      <c r="F17839" s="8" t="s">
        <v>8884</v>
      </c>
      <c r="G17839" s="8">
        <v>1907</v>
      </c>
      <c r="H17839" s="8">
        <v>113</v>
      </c>
      <c r="I17839" s="8" t="s">
        <v>117</v>
      </c>
      <c r="J17839" s="8" t="s">
        <v>9371</v>
      </c>
      <c r="K17839" s="6" t="s">
        <v>9371</v>
      </c>
      <c r="L17839" s="7" t="s">
        <v>121</v>
      </c>
      <c r="M17839" s="6"/>
      <c r="N17839" s="6"/>
      <c r="O17839" s="6"/>
      <c r="P17839" s="6"/>
      <c r="Q17839" s="6"/>
      <c r="R17839" s="6"/>
      <c r="S17839" s="6"/>
      <c r="T17839" s="6"/>
      <c r="U17839" s="6"/>
      <c r="V17839" s="6"/>
      <c r="W17839" s="8" t="s">
        <v>122</v>
      </c>
      <c r="X17839" s="8">
        <v>53.384348386709839</v>
      </c>
      <c r="Y17839" s="8">
        <v>30.666666666666668</v>
      </c>
      <c r="AP17839" s="6"/>
      <c r="AQ17839" s="6"/>
      <c r="AR17839" s="6"/>
      <c r="AS17839" s="6"/>
      <c r="AT17839" s="6"/>
    </row>
    <row r="17840" spans="1:46" ht="14.25" customHeight="1">
      <c r="A17840" s="7" t="s">
        <v>159</v>
      </c>
      <c r="B17840" s="7">
        <v>704</v>
      </c>
      <c r="C17840" s="8">
        <v>248136</v>
      </c>
      <c r="D17840" s="8" t="s">
        <v>8883</v>
      </c>
      <c r="E17840" s="8" t="str">
        <f t="shared" si="278"/>
        <v>TATA STEEL LTD.15</v>
      </c>
      <c r="F17840" s="8" t="s">
        <v>8884</v>
      </c>
      <c r="G17840" s="8">
        <v>1907</v>
      </c>
      <c r="H17840" s="8">
        <v>113</v>
      </c>
      <c r="I17840" s="8" t="s">
        <v>119</v>
      </c>
      <c r="J17840" s="8" t="s">
        <v>9371</v>
      </c>
      <c r="K17840" s="6" t="s">
        <v>9371</v>
      </c>
      <c r="L17840" s="7" t="s">
        <v>121</v>
      </c>
      <c r="M17840" s="6"/>
      <c r="N17840" s="6"/>
      <c r="O17840" s="6"/>
      <c r="P17840" s="6"/>
      <c r="Q17840" s="6"/>
      <c r="R17840" s="6"/>
      <c r="S17840" s="6"/>
      <c r="T17840" s="6"/>
      <c r="U17840" s="6"/>
      <c r="V17840" s="6"/>
      <c r="W17840" s="8" t="s">
        <v>122</v>
      </c>
      <c r="Z17840" s="8" t="s">
        <v>1139</v>
      </c>
      <c r="AP17840" s="6"/>
      <c r="AQ17840" s="6"/>
      <c r="AR17840" s="6"/>
      <c r="AS17840" s="6"/>
      <c r="AT17840" s="6"/>
    </row>
    <row r="17841" spans="1:46" ht="14.25" customHeight="1">
      <c r="A17841" s="7" t="s">
        <v>159</v>
      </c>
      <c r="B17841" s="7">
        <v>982</v>
      </c>
      <c r="C17841" s="8">
        <v>248136</v>
      </c>
      <c r="D17841" s="8" t="s">
        <v>8883</v>
      </c>
      <c r="E17841" s="8" t="str">
        <f t="shared" si="278"/>
        <v>TATA STEEL LTD.16</v>
      </c>
      <c r="F17841" s="8" t="s">
        <v>8884</v>
      </c>
      <c r="G17841" s="8">
        <v>1907</v>
      </c>
      <c r="H17841" s="8">
        <v>113</v>
      </c>
      <c r="I17841" s="8" t="s">
        <v>52</v>
      </c>
      <c r="J17841" s="8" t="s">
        <v>9371</v>
      </c>
      <c r="K17841" s="6" t="s">
        <v>9371</v>
      </c>
      <c r="L17841" s="7" t="s">
        <v>121</v>
      </c>
      <c r="M17841" s="6"/>
      <c r="N17841" s="6"/>
      <c r="O17841" s="6"/>
      <c r="P17841" s="6"/>
      <c r="Q17841" s="6"/>
      <c r="R17841" s="6"/>
      <c r="S17841" s="6"/>
      <c r="T17841" s="6"/>
      <c r="U17841" s="6"/>
      <c r="V17841" s="6"/>
      <c r="W17841" s="8" t="s">
        <v>122</v>
      </c>
      <c r="Z17841" s="8" t="s">
        <v>163</v>
      </c>
      <c r="AP17841" s="6"/>
      <c r="AQ17841" s="6"/>
      <c r="AR17841" s="6"/>
      <c r="AS17841" s="6"/>
      <c r="AT17841" s="6"/>
    </row>
    <row r="17842" spans="1:46" ht="14.25" customHeight="1">
      <c r="A17842" s="7" t="s">
        <v>159</v>
      </c>
      <c r="B17842" s="7">
        <v>1240</v>
      </c>
      <c r="C17842" s="8">
        <v>248136</v>
      </c>
      <c r="D17842" s="8" t="s">
        <v>8883</v>
      </c>
      <c r="E17842" s="8" t="str">
        <f t="shared" si="278"/>
        <v>TATA STEEL LTD.17</v>
      </c>
      <c r="F17842" s="8" t="s">
        <v>8884</v>
      </c>
      <c r="G17842" s="8">
        <v>1907</v>
      </c>
      <c r="H17842" s="8">
        <v>113</v>
      </c>
      <c r="I17842" s="8" t="s">
        <v>54</v>
      </c>
      <c r="J17842" s="8" t="s">
        <v>9371</v>
      </c>
      <c r="K17842" s="6" t="s">
        <v>9371</v>
      </c>
      <c r="L17842" s="7" t="s">
        <v>121</v>
      </c>
      <c r="M17842" s="6"/>
      <c r="N17842" s="6"/>
      <c r="O17842" s="6"/>
      <c r="P17842" s="6"/>
      <c r="Q17842" s="6"/>
      <c r="R17842" s="6"/>
      <c r="S17842" s="6"/>
      <c r="T17842" s="6"/>
      <c r="U17842" s="6"/>
      <c r="V17842" s="6"/>
      <c r="W17842" s="8" t="s">
        <v>122</v>
      </c>
      <c r="Z17842" s="8" t="s">
        <v>1147</v>
      </c>
      <c r="AP17842" s="6"/>
      <c r="AQ17842" s="6"/>
      <c r="AR17842" s="6"/>
      <c r="AS17842" s="6"/>
      <c r="AT17842" s="6"/>
    </row>
    <row r="17843" spans="1:46" ht="14.25" customHeight="1">
      <c r="A17843" s="7" t="s">
        <v>38</v>
      </c>
      <c r="B17843" s="7">
        <v>9101</v>
      </c>
      <c r="C17843" s="8">
        <v>248136</v>
      </c>
      <c r="D17843" s="8" t="s">
        <v>8883</v>
      </c>
      <c r="E17843" s="8" t="str">
        <f t="shared" si="278"/>
        <v>TATA STEEL LTD.14</v>
      </c>
      <c r="F17843" s="8" t="s">
        <v>8884</v>
      </c>
      <c r="G17843" s="8">
        <v>1907</v>
      </c>
      <c r="H17843" s="8">
        <v>113</v>
      </c>
      <c r="I17843" s="8" t="s">
        <v>117</v>
      </c>
      <c r="J17843" s="8" t="s">
        <v>9372</v>
      </c>
      <c r="K17843" s="6" t="s">
        <v>9372</v>
      </c>
      <c r="L17843" s="7" t="s">
        <v>172</v>
      </c>
      <c r="M17843" s="6"/>
      <c r="N17843" s="6"/>
      <c r="O17843" s="6"/>
      <c r="P17843" s="6"/>
      <c r="Q17843" s="6"/>
      <c r="R17843" s="6"/>
      <c r="S17843" s="6"/>
      <c r="T17843" s="6"/>
      <c r="U17843" s="6"/>
      <c r="V17843" s="6"/>
      <c r="W17843" s="8" t="s">
        <v>173</v>
      </c>
      <c r="X17843" s="8">
        <v>53.887287093678786</v>
      </c>
      <c r="Y17843" s="8">
        <v>23.166666666666668</v>
      </c>
      <c r="AP17843" s="6"/>
      <c r="AQ17843" s="6"/>
      <c r="AR17843" s="6"/>
      <c r="AS17843" s="6"/>
      <c r="AT17843" s="6"/>
    </row>
    <row r="17844" spans="1:46" ht="14.25" customHeight="1">
      <c r="A17844" s="7" t="s">
        <v>159</v>
      </c>
      <c r="B17844" s="7">
        <v>705</v>
      </c>
      <c r="C17844" s="8">
        <v>248136</v>
      </c>
      <c r="D17844" s="8" t="s">
        <v>8883</v>
      </c>
      <c r="E17844" s="8" t="str">
        <f t="shared" si="278"/>
        <v>TATA STEEL LTD.15</v>
      </c>
      <c r="F17844" s="8" t="s">
        <v>8884</v>
      </c>
      <c r="G17844" s="8">
        <v>1907</v>
      </c>
      <c r="H17844" s="8">
        <v>113</v>
      </c>
      <c r="I17844" s="8" t="s">
        <v>119</v>
      </c>
      <c r="J17844" s="8" t="s">
        <v>9373</v>
      </c>
      <c r="K17844" s="6" t="s">
        <v>9373</v>
      </c>
      <c r="L17844" s="7" t="s">
        <v>172</v>
      </c>
      <c r="M17844" s="6"/>
      <c r="N17844" s="6"/>
      <c r="O17844" s="6"/>
      <c r="P17844" s="6"/>
      <c r="Q17844" s="6"/>
      <c r="R17844" s="6"/>
      <c r="S17844" s="6"/>
      <c r="T17844" s="6"/>
      <c r="U17844" s="6"/>
      <c r="V17844" s="6"/>
      <c r="W17844" s="8" t="s">
        <v>173</v>
      </c>
      <c r="Z17844" s="8" t="s">
        <v>1139</v>
      </c>
      <c r="AP17844" s="6"/>
      <c r="AQ17844" s="6"/>
      <c r="AR17844" s="6"/>
      <c r="AS17844" s="6"/>
      <c r="AT17844" s="6"/>
    </row>
    <row r="17845" spans="1:46" ht="14.25" customHeight="1">
      <c r="A17845" s="7" t="s">
        <v>159</v>
      </c>
      <c r="B17845" s="7">
        <v>983</v>
      </c>
      <c r="C17845" s="8">
        <v>248136</v>
      </c>
      <c r="D17845" s="8" t="s">
        <v>8883</v>
      </c>
      <c r="E17845" s="8" t="str">
        <f t="shared" si="278"/>
        <v>TATA STEEL LTD.16</v>
      </c>
      <c r="F17845" s="8" t="s">
        <v>8884</v>
      </c>
      <c r="G17845" s="8">
        <v>1907</v>
      </c>
      <c r="H17845" s="8">
        <v>113</v>
      </c>
      <c r="I17845" s="8" t="s">
        <v>52</v>
      </c>
      <c r="J17845" s="8" t="s">
        <v>9373</v>
      </c>
      <c r="K17845" s="6" t="s">
        <v>9373</v>
      </c>
      <c r="L17845" s="7" t="s">
        <v>172</v>
      </c>
      <c r="M17845" s="6"/>
      <c r="N17845" s="6"/>
      <c r="O17845" s="6"/>
      <c r="P17845" s="6"/>
      <c r="Q17845" s="6"/>
      <c r="R17845" s="6"/>
      <c r="S17845" s="6"/>
      <c r="T17845" s="6"/>
      <c r="U17845" s="6"/>
      <c r="V17845" s="6"/>
      <c r="W17845" s="8" t="s">
        <v>173</v>
      </c>
      <c r="Z17845" s="8" t="s">
        <v>163</v>
      </c>
      <c r="AP17845" s="6"/>
      <c r="AQ17845" s="6"/>
      <c r="AR17845" s="6"/>
      <c r="AS17845" s="6"/>
      <c r="AT17845" s="6"/>
    </row>
    <row r="17846" spans="1:46" ht="14.25" customHeight="1">
      <c r="A17846" s="7" t="s">
        <v>159</v>
      </c>
      <c r="B17846" s="7">
        <v>1241</v>
      </c>
      <c r="C17846" s="8">
        <v>248136</v>
      </c>
      <c r="D17846" s="8" t="s">
        <v>8883</v>
      </c>
      <c r="E17846" s="8" t="str">
        <f t="shared" si="278"/>
        <v>TATA STEEL LTD.17</v>
      </c>
      <c r="F17846" s="8" t="s">
        <v>8884</v>
      </c>
      <c r="G17846" s="8">
        <v>1907</v>
      </c>
      <c r="H17846" s="8">
        <v>113</v>
      </c>
      <c r="I17846" s="8" t="s">
        <v>54</v>
      </c>
      <c r="J17846" s="8" t="s">
        <v>9373</v>
      </c>
      <c r="K17846" s="6" t="s">
        <v>9373</v>
      </c>
      <c r="L17846" s="7" t="s">
        <v>172</v>
      </c>
      <c r="M17846" s="6"/>
      <c r="N17846" s="6"/>
      <c r="O17846" s="6"/>
      <c r="P17846" s="6"/>
      <c r="Q17846" s="6"/>
      <c r="R17846" s="6"/>
      <c r="S17846" s="6"/>
      <c r="T17846" s="6"/>
      <c r="U17846" s="6"/>
      <c r="V17846" s="6"/>
      <c r="W17846" s="8" t="s">
        <v>173</v>
      </c>
      <c r="Z17846" s="8" t="s">
        <v>1147</v>
      </c>
      <c r="AP17846" s="6"/>
      <c r="AQ17846" s="6"/>
      <c r="AR17846" s="6"/>
      <c r="AS17846" s="6"/>
      <c r="AT17846" s="6"/>
    </row>
    <row r="17847" spans="1:46" ht="14.25" customHeight="1">
      <c r="A17847" s="7" t="s">
        <v>159</v>
      </c>
      <c r="B17847" s="7">
        <v>1477</v>
      </c>
      <c r="C17847" s="8">
        <v>248136</v>
      </c>
      <c r="D17847" s="8" t="s">
        <v>8883</v>
      </c>
      <c r="E17847" s="8" t="str">
        <f t="shared" si="278"/>
        <v>TATA STEEL LTD.18</v>
      </c>
      <c r="F17847" s="8" t="s">
        <v>8884</v>
      </c>
      <c r="G17847" s="8">
        <v>1907</v>
      </c>
      <c r="H17847" s="8">
        <v>113</v>
      </c>
      <c r="I17847" s="8" t="s">
        <v>56</v>
      </c>
      <c r="J17847" s="8" t="s">
        <v>9373</v>
      </c>
      <c r="K17847" s="6" t="s">
        <v>9373</v>
      </c>
      <c r="L17847" s="7" t="s">
        <v>172</v>
      </c>
      <c r="M17847" s="6"/>
      <c r="N17847" s="6"/>
      <c r="O17847" s="6"/>
      <c r="P17847" s="6"/>
      <c r="Q17847" s="6"/>
      <c r="R17847" s="6"/>
      <c r="S17847" s="6"/>
      <c r="T17847" s="6"/>
      <c r="U17847" s="6"/>
      <c r="V17847" s="6"/>
      <c r="W17847" s="8" t="s">
        <v>173</v>
      </c>
      <c r="Z17847" s="8" t="s">
        <v>1147</v>
      </c>
      <c r="AP17847" s="6"/>
      <c r="AQ17847" s="6"/>
      <c r="AR17847" s="6"/>
      <c r="AS17847" s="6"/>
      <c r="AT17847" s="6"/>
    </row>
    <row r="17848" spans="1:46" ht="14.25" customHeight="1">
      <c r="A17848" s="7" t="s">
        <v>159</v>
      </c>
      <c r="B17848" s="7">
        <v>1710</v>
      </c>
      <c r="C17848" s="8">
        <v>248136</v>
      </c>
      <c r="D17848" s="8" t="s">
        <v>8883</v>
      </c>
      <c r="E17848" s="8" t="str">
        <f t="shared" si="278"/>
        <v>TATA STEEL LTD.19</v>
      </c>
      <c r="F17848" s="8" t="s">
        <v>8884</v>
      </c>
      <c r="G17848" s="8">
        <v>1907</v>
      </c>
      <c r="H17848" s="8">
        <v>113</v>
      </c>
      <c r="I17848" s="8" t="s">
        <v>41</v>
      </c>
      <c r="J17848" s="8" t="s">
        <v>9373</v>
      </c>
      <c r="K17848" s="6" t="s">
        <v>9373</v>
      </c>
      <c r="L17848" s="7" t="s">
        <v>172</v>
      </c>
      <c r="M17848" s="6"/>
      <c r="N17848" s="6"/>
      <c r="O17848" s="6"/>
      <c r="P17848" s="6"/>
      <c r="Q17848" s="6"/>
      <c r="R17848" s="6"/>
      <c r="S17848" s="6"/>
      <c r="T17848" s="6"/>
      <c r="U17848" s="6"/>
      <c r="V17848" s="6"/>
      <c r="W17848" s="8" t="s">
        <v>173</v>
      </c>
      <c r="Z17848" s="8" t="s">
        <v>1147</v>
      </c>
      <c r="AP17848" s="6"/>
      <c r="AQ17848" s="6"/>
      <c r="AR17848" s="6"/>
      <c r="AS17848" s="6"/>
      <c r="AT17848" s="6"/>
    </row>
    <row r="17849" spans="1:46" ht="14.25" customHeight="1">
      <c r="A17849" s="7" t="s">
        <v>38</v>
      </c>
      <c r="B17849" s="7">
        <v>9102</v>
      </c>
      <c r="C17849" s="8">
        <v>248136</v>
      </c>
      <c r="D17849" s="8" t="s">
        <v>8883</v>
      </c>
      <c r="E17849" s="8" t="str">
        <f t="shared" si="278"/>
        <v>TATA STEEL LTD.14</v>
      </c>
      <c r="F17849" s="8" t="s">
        <v>8884</v>
      </c>
      <c r="G17849" s="8">
        <v>1907</v>
      </c>
      <c r="H17849" s="8">
        <v>113</v>
      </c>
      <c r="I17849" s="8" t="s">
        <v>117</v>
      </c>
      <c r="J17849" s="8" t="s">
        <v>9374</v>
      </c>
      <c r="K17849" s="6" t="s">
        <v>9374</v>
      </c>
      <c r="L17849" s="7" t="s">
        <v>449</v>
      </c>
      <c r="M17849" s="6"/>
      <c r="N17849" s="6"/>
      <c r="O17849" s="6"/>
      <c r="P17849" s="6"/>
      <c r="Q17849" s="6"/>
      <c r="R17849" s="6"/>
      <c r="S17849" s="6"/>
      <c r="T17849" s="6"/>
      <c r="U17849" s="6"/>
      <c r="V17849" s="6"/>
      <c r="W17849" s="8" t="s">
        <v>336</v>
      </c>
      <c r="X17849" s="8">
        <v>57.581579105193718</v>
      </c>
      <c r="Y17849" s="8">
        <v>14.5</v>
      </c>
      <c r="AP17849" s="6"/>
      <c r="AQ17849" s="6"/>
      <c r="AR17849" s="6"/>
      <c r="AS17849" s="6"/>
      <c r="AT17849" s="6"/>
    </row>
    <row r="17850" spans="1:46" ht="14.25" customHeight="1">
      <c r="A17850" s="7" t="s">
        <v>159</v>
      </c>
      <c r="B17850" s="7">
        <v>706</v>
      </c>
      <c r="C17850" s="8">
        <v>248136</v>
      </c>
      <c r="D17850" s="8" t="s">
        <v>8883</v>
      </c>
      <c r="E17850" s="8" t="str">
        <f t="shared" si="278"/>
        <v>TATA STEEL LTD.15</v>
      </c>
      <c r="F17850" s="8" t="s">
        <v>8884</v>
      </c>
      <c r="G17850" s="8">
        <v>1907</v>
      </c>
      <c r="H17850" s="8">
        <v>113</v>
      </c>
      <c r="I17850" s="8" t="s">
        <v>119</v>
      </c>
      <c r="J17850" s="8" t="s">
        <v>9375</v>
      </c>
      <c r="K17850" s="6" t="s">
        <v>9375</v>
      </c>
      <c r="L17850" s="7" t="s">
        <v>449</v>
      </c>
      <c r="M17850" s="6"/>
      <c r="N17850" s="6"/>
      <c r="O17850" s="6"/>
      <c r="P17850" s="6"/>
      <c r="Q17850" s="6"/>
      <c r="R17850" s="6"/>
      <c r="S17850" s="6"/>
      <c r="T17850" s="6"/>
      <c r="U17850" s="6"/>
      <c r="V17850" s="6"/>
      <c r="W17850" s="8" t="s">
        <v>336</v>
      </c>
      <c r="Z17850" s="8" t="s">
        <v>1139</v>
      </c>
      <c r="AP17850" s="6"/>
      <c r="AQ17850" s="6"/>
      <c r="AR17850" s="6"/>
      <c r="AS17850" s="6"/>
      <c r="AT17850" s="6"/>
    </row>
    <row r="17851" spans="1:46" ht="14.25" customHeight="1">
      <c r="A17851" s="7" t="s">
        <v>159</v>
      </c>
      <c r="B17851" s="7">
        <v>984</v>
      </c>
      <c r="C17851" s="8">
        <v>248136</v>
      </c>
      <c r="D17851" s="8" t="s">
        <v>8883</v>
      </c>
      <c r="E17851" s="8" t="str">
        <f t="shared" si="278"/>
        <v>TATA STEEL LTD.16</v>
      </c>
      <c r="F17851" s="8" t="s">
        <v>8884</v>
      </c>
      <c r="G17851" s="8">
        <v>1907</v>
      </c>
      <c r="H17851" s="8">
        <v>113</v>
      </c>
      <c r="I17851" s="8" t="s">
        <v>52</v>
      </c>
      <c r="J17851" s="8" t="s">
        <v>9375</v>
      </c>
      <c r="K17851" s="6" t="s">
        <v>9375</v>
      </c>
      <c r="L17851" s="7" t="s">
        <v>449</v>
      </c>
      <c r="M17851" s="6"/>
      <c r="N17851" s="6"/>
      <c r="O17851" s="6"/>
      <c r="P17851" s="6"/>
      <c r="Q17851" s="6"/>
      <c r="R17851" s="6"/>
      <c r="S17851" s="6"/>
      <c r="T17851" s="6"/>
      <c r="U17851" s="6"/>
      <c r="V17851" s="6"/>
      <c r="W17851" s="8" t="s">
        <v>336</v>
      </c>
      <c r="Z17851" s="8" t="s">
        <v>163</v>
      </c>
      <c r="AP17851" s="6"/>
      <c r="AQ17851" s="6"/>
      <c r="AR17851" s="6"/>
      <c r="AS17851" s="6"/>
      <c r="AT17851" s="6"/>
    </row>
    <row r="17852" spans="1:46" ht="14.25" customHeight="1">
      <c r="A17852" s="7" t="s">
        <v>159</v>
      </c>
      <c r="B17852" s="7">
        <v>1242</v>
      </c>
      <c r="C17852" s="8">
        <v>248136</v>
      </c>
      <c r="D17852" s="8" t="s">
        <v>8883</v>
      </c>
      <c r="E17852" s="8" t="str">
        <f t="shared" si="278"/>
        <v>TATA STEEL LTD.17</v>
      </c>
      <c r="F17852" s="8" t="s">
        <v>8884</v>
      </c>
      <c r="G17852" s="8">
        <v>1907</v>
      </c>
      <c r="H17852" s="8">
        <v>113</v>
      </c>
      <c r="I17852" s="8" t="s">
        <v>54</v>
      </c>
      <c r="J17852" s="8" t="s">
        <v>9375</v>
      </c>
      <c r="K17852" s="6" t="s">
        <v>9375</v>
      </c>
      <c r="L17852" s="7" t="s">
        <v>449</v>
      </c>
      <c r="M17852" s="6"/>
      <c r="N17852" s="6"/>
      <c r="O17852" s="6"/>
      <c r="P17852" s="6"/>
      <c r="Q17852" s="6"/>
      <c r="R17852" s="6"/>
      <c r="S17852" s="6"/>
      <c r="T17852" s="6"/>
      <c r="U17852" s="6"/>
      <c r="V17852" s="6"/>
      <c r="W17852" s="8" t="s">
        <v>336</v>
      </c>
      <c r="Z17852" s="8" t="s">
        <v>1147</v>
      </c>
      <c r="AP17852" s="6"/>
      <c r="AQ17852" s="6"/>
      <c r="AR17852" s="6"/>
      <c r="AS17852" s="6"/>
      <c r="AT17852" s="6"/>
    </row>
    <row r="17853" spans="1:46" ht="14.25" customHeight="1">
      <c r="A17853" s="7" t="s">
        <v>159</v>
      </c>
      <c r="B17853" s="7">
        <v>1478</v>
      </c>
      <c r="C17853" s="8">
        <v>248136</v>
      </c>
      <c r="D17853" s="8" t="s">
        <v>8883</v>
      </c>
      <c r="E17853" s="8" t="str">
        <f t="shared" si="278"/>
        <v>TATA STEEL LTD.18</v>
      </c>
      <c r="F17853" s="8" t="s">
        <v>8884</v>
      </c>
      <c r="G17853" s="8">
        <v>1907</v>
      </c>
      <c r="H17853" s="8">
        <v>113</v>
      </c>
      <c r="I17853" s="8" t="s">
        <v>56</v>
      </c>
      <c r="J17853" s="8" t="s">
        <v>9375</v>
      </c>
      <c r="K17853" s="6" t="s">
        <v>9375</v>
      </c>
      <c r="L17853" s="7" t="s">
        <v>449</v>
      </c>
      <c r="M17853" s="6"/>
      <c r="N17853" s="6"/>
      <c r="O17853" s="6"/>
      <c r="P17853" s="6"/>
      <c r="Q17853" s="6"/>
      <c r="R17853" s="6"/>
      <c r="S17853" s="6"/>
      <c r="T17853" s="6"/>
      <c r="U17853" s="6"/>
      <c r="V17853" s="6"/>
      <c r="W17853" s="8" t="s">
        <v>336</v>
      </c>
      <c r="Z17853" s="8" t="s">
        <v>1147</v>
      </c>
      <c r="AP17853" s="6"/>
      <c r="AQ17853" s="6"/>
      <c r="AR17853" s="6"/>
      <c r="AS17853" s="6"/>
      <c r="AT17853" s="6"/>
    </row>
    <row r="17854" spans="1:46" ht="14.25" customHeight="1">
      <c r="A17854" s="7" t="s">
        <v>159</v>
      </c>
      <c r="B17854" s="7">
        <v>1711</v>
      </c>
      <c r="C17854" s="8">
        <v>248136</v>
      </c>
      <c r="D17854" s="8" t="s">
        <v>8883</v>
      </c>
      <c r="E17854" s="8" t="str">
        <f t="shared" si="278"/>
        <v>TATA STEEL LTD.19</v>
      </c>
      <c r="F17854" s="8" t="s">
        <v>8884</v>
      </c>
      <c r="G17854" s="8">
        <v>1907</v>
      </c>
      <c r="H17854" s="8">
        <v>113</v>
      </c>
      <c r="I17854" s="8" t="s">
        <v>41</v>
      </c>
      <c r="J17854" s="8" t="s">
        <v>9375</v>
      </c>
      <c r="K17854" s="6" t="s">
        <v>9375</v>
      </c>
      <c r="L17854" s="7" t="s">
        <v>449</v>
      </c>
      <c r="M17854" s="6"/>
      <c r="N17854" s="6"/>
      <c r="O17854" s="6"/>
      <c r="P17854" s="6"/>
      <c r="Q17854" s="6"/>
      <c r="R17854" s="6"/>
      <c r="S17854" s="6"/>
      <c r="T17854" s="6"/>
      <c r="U17854" s="6"/>
      <c r="V17854" s="6"/>
      <c r="W17854" s="8" t="s">
        <v>336</v>
      </c>
      <c r="Z17854" s="8" t="s">
        <v>1147</v>
      </c>
      <c r="AP17854" s="6"/>
      <c r="AQ17854" s="6"/>
      <c r="AR17854" s="6"/>
      <c r="AS17854" s="6"/>
      <c r="AT17854" s="6"/>
    </row>
    <row r="17855" spans="1:46" ht="14.25" customHeight="1">
      <c r="A17855" s="7" t="s">
        <v>159</v>
      </c>
      <c r="B17855" s="7">
        <v>707</v>
      </c>
      <c r="C17855" s="8">
        <v>248136</v>
      </c>
      <c r="D17855" s="8" t="s">
        <v>8883</v>
      </c>
      <c r="E17855" s="8" t="str">
        <f t="shared" si="278"/>
        <v>TATA STEEL LTD.15</v>
      </c>
      <c r="F17855" s="8" t="s">
        <v>8884</v>
      </c>
      <c r="G17855" s="8">
        <v>1907</v>
      </c>
      <c r="H17855" s="8">
        <v>113</v>
      </c>
      <c r="I17855" s="8" t="s">
        <v>119</v>
      </c>
      <c r="J17855" s="8" t="s">
        <v>9376</v>
      </c>
      <c r="K17855" s="6" t="s">
        <v>9376</v>
      </c>
      <c r="L17855" s="7" t="s">
        <v>1012</v>
      </c>
      <c r="M17855" s="6"/>
      <c r="N17855" s="6"/>
      <c r="O17855" s="6"/>
      <c r="P17855" s="6"/>
      <c r="Q17855" s="6"/>
      <c r="R17855" s="6"/>
      <c r="S17855" s="6"/>
      <c r="T17855" s="6"/>
      <c r="U17855" s="6"/>
      <c r="V17855" s="6"/>
      <c r="W17855" s="8" t="s">
        <v>421</v>
      </c>
      <c r="Z17855" s="8" t="s">
        <v>1139</v>
      </c>
      <c r="AP17855" s="6"/>
      <c r="AQ17855" s="6"/>
      <c r="AR17855" s="6"/>
      <c r="AS17855" s="6"/>
      <c r="AT17855" s="6"/>
    </row>
    <row r="17856" spans="1:46" ht="14.25" customHeight="1">
      <c r="A17856" s="7" t="s">
        <v>159</v>
      </c>
      <c r="B17856" s="7">
        <v>985</v>
      </c>
      <c r="C17856" s="8">
        <v>248136</v>
      </c>
      <c r="D17856" s="8" t="s">
        <v>8883</v>
      </c>
      <c r="E17856" s="8" t="str">
        <f t="shared" si="278"/>
        <v>TATA STEEL LTD.16</v>
      </c>
      <c r="F17856" s="8" t="s">
        <v>8884</v>
      </c>
      <c r="G17856" s="8">
        <v>1907</v>
      </c>
      <c r="H17856" s="8">
        <v>113</v>
      </c>
      <c r="I17856" s="8" t="s">
        <v>52</v>
      </c>
      <c r="J17856" s="8" t="s">
        <v>9376</v>
      </c>
      <c r="K17856" s="6" t="s">
        <v>9376</v>
      </c>
      <c r="L17856" s="7" t="s">
        <v>1012</v>
      </c>
      <c r="M17856" s="6"/>
      <c r="N17856" s="6"/>
      <c r="O17856" s="6"/>
      <c r="P17856" s="6"/>
      <c r="Q17856" s="6"/>
      <c r="R17856" s="6"/>
      <c r="S17856" s="6"/>
      <c r="T17856" s="6"/>
      <c r="U17856" s="6"/>
      <c r="V17856" s="6"/>
      <c r="W17856" s="8" t="s">
        <v>421</v>
      </c>
      <c r="Z17856" s="8" t="s">
        <v>163</v>
      </c>
      <c r="AE17856" s="7"/>
      <c r="AP17856" s="6"/>
      <c r="AQ17856" s="6"/>
      <c r="AR17856" s="6"/>
      <c r="AS17856" s="6"/>
      <c r="AT17856" s="6"/>
    </row>
    <row r="17857" spans="1:46" ht="14.25" customHeight="1">
      <c r="A17857" s="7" t="s">
        <v>159</v>
      </c>
      <c r="B17857" s="7">
        <v>1243</v>
      </c>
      <c r="C17857" s="8">
        <v>248136</v>
      </c>
      <c r="D17857" s="8" t="s">
        <v>8883</v>
      </c>
      <c r="E17857" s="8" t="str">
        <f t="shared" si="278"/>
        <v>TATA STEEL LTD.17</v>
      </c>
      <c r="F17857" s="8" t="s">
        <v>8884</v>
      </c>
      <c r="G17857" s="8">
        <v>1907</v>
      </c>
      <c r="H17857" s="8">
        <v>113</v>
      </c>
      <c r="I17857" s="8" t="s">
        <v>54</v>
      </c>
      <c r="J17857" s="8" t="s">
        <v>9376</v>
      </c>
      <c r="K17857" s="6" t="s">
        <v>9376</v>
      </c>
      <c r="L17857" s="7" t="s">
        <v>1012</v>
      </c>
      <c r="M17857" s="6"/>
      <c r="N17857" s="6"/>
      <c r="O17857" s="6"/>
      <c r="P17857" s="6"/>
      <c r="Q17857" s="6"/>
      <c r="R17857" s="6"/>
      <c r="S17857" s="6"/>
      <c r="T17857" s="6"/>
      <c r="U17857" s="6"/>
      <c r="V17857" s="6"/>
      <c r="W17857" s="8" t="s">
        <v>421</v>
      </c>
      <c r="Z17857" s="8" t="s">
        <v>1147</v>
      </c>
      <c r="AP17857" s="6"/>
      <c r="AQ17857" s="6"/>
      <c r="AR17857" s="6"/>
      <c r="AS17857" s="6"/>
      <c r="AT17857" s="6"/>
    </row>
    <row r="17858" spans="1:46" ht="14.25" customHeight="1">
      <c r="A17858" s="7" t="s">
        <v>159</v>
      </c>
      <c r="B17858" s="7">
        <v>1479</v>
      </c>
      <c r="C17858" s="8">
        <v>248136</v>
      </c>
      <c r="D17858" s="8" t="s">
        <v>8883</v>
      </c>
      <c r="E17858" s="8" t="str">
        <f t="shared" ref="E17858:E17921" si="279">CONCATENATE(LEFT(D17858,20),RIGHT(I17858,2))</f>
        <v>TATA STEEL LTD.18</v>
      </c>
      <c r="F17858" s="8" t="s">
        <v>8884</v>
      </c>
      <c r="G17858" s="8">
        <v>1907</v>
      </c>
      <c r="H17858" s="8">
        <v>113</v>
      </c>
      <c r="I17858" s="8" t="s">
        <v>56</v>
      </c>
      <c r="J17858" s="8" t="s">
        <v>9376</v>
      </c>
      <c r="K17858" s="6" t="s">
        <v>9376</v>
      </c>
      <c r="L17858" s="7" t="s">
        <v>1012</v>
      </c>
      <c r="M17858" s="6"/>
      <c r="N17858" s="6"/>
      <c r="O17858" s="6"/>
      <c r="P17858" s="6"/>
      <c r="Q17858" s="6"/>
      <c r="R17858" s="6"/>
      <c r="S17858" s="6"/>
      <c r="T17858" s="6"/>
      <c r="U17858" s="6"/>
      <c r="V17858" s="6"/>
      <c r="W17858" s="8" t="s">
        <v>421</v>
      </c>
      <c r="Z17858" s="8" t="s">
        <v>1147</v>
      </c>
      <c r="AP17858" s="6"/>
      <c r="AQ17858" s="6"/>
      <c r="AR17858" s="6"/>
      <c r="AS17858" s="6"/>
      <c r="AT17858" s="6"/>
    </row>
    <row r="17859" spans="1:46" ht="14.25" customHeight="1">
      <c r="A17859" s="7" t="s">
        <v>159</v>
      </c>
      <c r="B17859" s="7">
        <v>1712</v>
      </c>
      <c r="C17859" s="8">
        <v>248136</v>
      </c>
      <c r="D17859" s="8" t="s">
        <v>8883</v>
      </c>
      <c r="E17859" s="8" t="str">
        <f t="shared" si="279"/>
        <v>TATA STEEL LTD.19</v>
      </c>
      <c r="F17859" s="8" t="s">
        <v>8884</v>
      </c>
      <c r="G17859" s="8">
        <v>1907</v>
      </c>
      <c r="H17859" s="8">
        <v>113</v>
      </c>
      <c r="I17859" s="8" t="s">
        <v>41</v>
      </c>
      <c r="J17859" s="8" t="s">
        <v>9376</v>
      </c>
      <c r="K17859" s="6" t="s">
        <v>9376</v>
      </c>
      <c r="L17859" s="7" t="s">
        <v>1012</v>
      </c>
      <c r="M17859" s="6"/>
      <c r="N17859" s="6"/>
      <c r="O17859" s="6"/>
      <c r="P17859" s="6"/>
      <c r="Q17859" s="6"/>
      <c r="R17859" s="6"/>
      <c r="S17859" s="6"/>
      <c r="T17859" s="6"/>
      <c r="U17859" s="6"/>
      <c r="V17859" s="6"/>
      <c r="W17859" s="8" t="s">
        <v>421</v>
      </c>
      <c r="Z17859" s="8" t="s">
        <v>1147</v>
      </c>
      <c r="AP17859" s="6"/>
      <c r="AQ17859" s="6"/>
      <c r="AR17859" s="6"/>
      <c r="AS17859" s="6"/>
      <c r="AT17859" s="6"/>
    </row>
    <row r="17860" spans="1:46" ht="16.5" customHeight="1">
      <c r="A17860" s="7" t="s">
        <v>38</v>
      </c>
      <c r="B17860" s="7">
        <v>9104</v>
      </c>
      <c r="C17860" s="8">
        <v>248136</v>
      </c>
      <c r="D17860" s="8" t="s">
        <v>8883</v>
      </c>
      <c r="E17860" s="8" t="str">
        <f t="shared" si="279"/>
        <v>TATA STEEL LTD.14</v>
      </c>
      <c r="F17860" s="8" t="s">
        <v>8884</v>
      </c>
      <c r="G17860" s="8">
        <v>1907</v>
      </c>
      <c r="H17860" s="8">
        <v>113</v>
      </c>
      <c r="I17860" s="8" t="s">
        <v>117</v>
      </c>
      <c r="J17860" s="8" t="s">
        <v>9377</v>
      </c>
      <c r="K17860" s="6" t="s">
        <v>9377</v>
      </c>
      <c r="L17860" s="7" t="s">
        <v>1012</v>
      </c>
      <c r="M17860" s="6"/>
      <c r="N17860" s="6"/>
      <c r="O17860" s="6"/>
      <c r="P17860" s="6"/>
      <c r="Q17860" s="6"/>
      <c r="R17860" s="6"/>
      <c r="S17860" s="6"/>
      <c r="T17860" s="6"/>
      <c r="U17860" s="6"/>
      <c r="V17860" s="6"/>
      <c r="W17860" s="8" t="s">
        <v>421</v>
      </c>
      <c r="X17860" s="8">
        <v>39.233927072088285</v>
      </c>
      <c r="Y17860" s="8">
        <v>33.666666666666664</v>
      </c>
      <c r="AP17860" s="6"/>
      <c r="AQ17860" s="6"/>
      <c r="AR17860" s="6"/>
      <c r="AS17860" s="6"/>
      <c r="AT17860" s="6"/>
    </row>
    <row r="17861" spans="1:46" ht="14.25" customHeight="1">
      <c r="A17861" s="7" t="s">
        <v>38</v>
      </c>
      <c r="B17861" s="7">
        <v>9105</v>
      </c>
      <c r="C17861" s="8">
        <v>248136</v>
      </c>
      <c r="D17861" s="8" t="s">
        <v>8883</v>
      </c>
      <c r="E17861" s="8" t="str">
        <f t="shared" si="279"/>
        <v>TATA STEEL LTD.14</v>
      </c>
      <c r="F17861" s="8" t="s">
        <v>8884</v>
      </c>
      <c r="G17861" s="8">
        <v>1907</v>
      </c>
      <c r="H17861" s="8">
        <v>113</v>
      </c>
      <c r="I17861" s="8" t="s">
        <v>117</v>
      </c>
      <c r="J17861" s="8" t="s">
        <v>9378</v>
      </c>
      <c r="K17861" s="6" t="s">
        <v>9378</v>
      </c>
      <c r="L17861" s="7" t="s">
        <v>3654</v>
      </c>
      <c r="M17861" s="6"/>
      <c r="N17861" s="6"/>
      <c r="O17861" s="6"/>
      <c r="P17861" s="6"/>
      <c r="Q17861" s="6"/>
      <c r="R17861" s="6"/>
      <c r="S17861" s="6"/>
      <c r="T17861" s="6"/>
      <c r="U17861" s="6"/>
      <c r="V17861" s="6"/>
      <c r="W17861" s="8" t="s">
        <v>421</v>
      </c>
      <c r="X17861" s="8">
        <v>46.108870846827394</v>
      </c>
      <c r="Y17861" s="8">
        <v>25.333333333333332</v>
      </c>
      <c r="AP17861" s="6"/>
      <c r="AQ17861" s="6"/>
      <c r="AR17861" s="6"/>
      <c r="AS17861" s="6"/>
      <c r="AT17861" s="6"/>
    </row>
    <row r="17862" spans="1:46" ht="15.75" customHeight="1">
      <c r="A17862" s="7" t="s">
        <v>159</v>
      </c>
      <c r="B17862" s="7">
        <v>708</v>
      </c>
      <c r="C17862" s="8">
        <v>248136</v>
      </c>
      <c r="D17862" s="8" t="s">
        <v>8883</v>
      </c>
      <c r="E17862" s="8" t="str">
        <f t="shared" si="279"/>
        <v>TATA STEEL LTD.15</v>
      </c>
      <c r="F17862" s="8" t="s">
        <v>8884</v>
      </c>
      <c r="G17862" s="8">
        <v>1907</v>
      </c>
      <c r="H17862" s="8">
        <v>113</v>
      </c>
      <c r="I17862" s="8" t="s">
        <v>119</v>
      </c>
      <c r="J17862" s="8" t="s">
        <v>9378</v>
      </c>
      <c r="K17862" s="6" t="s">
        <v>9378</v>
      </c>
      <c r="L17862" s="7" t="s">
        <v>3654</v>
      </c>
      <c r="M17862" s="6"/>
      <c r="N17862" s="6"/>
      <c r="O17862" s="6"/>
      <c r="P17862" s="6"/>
      <c r="Q17862" s="6"/>
      <c r="R17862" s="6"/>
      <c r="S17862" s="6"/>
      <c r="T17862" s="6"/>
      <c r="U17862" s="6"/>
      <c r="V17862" s="6"/>
      <c r="W17862" s="8" t="s">
        <v>421</v>
      </c>
      <c r="Z17862" s="8" t="s">
        <v>1139</v>
      </c>
      <c r="AP17862" s="6"/>
      <c r="AQ17862" s="6"/>
      <c r="AR17862" s="6"/>
      <c r="AS17862" s="6"/>
      <c r="AT17862" s="6"/>
    </row>
    <row r="17863" spans="1:46" ht="13.5" customHeight="1">
      <c r="A17863" s="7" t="s">
        <v>159</v>
      </c>
      <c r="B17863" s="7">
        <v>986</v>
      </c>
      <c r="C17863" s="8">
        <v>248136</v>
      </c>
      <c r="D17863" s="8" t="s">
        <v>8883</v>
      </c>
      <c r="E17863" s="8" t="str">
        <f t="shared" si="279"/>
        <v>TATA STEEL LTD.16</v>
      </c>
      <c r="F17863" s="8" t="s">
        <v>8884</v>
      </c>
      <c r="G17863" s="8">
        <v>1907</v>
      </c>
      <c r="H17863" s="8">
        <v>113</v>
      </c>
      <c r="I17863" s="8" t="s">
        <v>52</v>
      </c>
      <c r="J17863" s="8" t="s">
        <v>9378</v>
      </c>
      <c r="K17863" s="6" t="s">
        <v>9378</v>
      </c>
      <c r="L17863" s="7" t="s">
        <v>3654</v>
      </c>
      <c r="M17863" s="6"/>
      <c r="N17863" s="6"/>
      <c r="O17863" s="6"/>
      <c r="P17863" s="6"/>
      <c r="Q17863" s="6"/>
      <c r="R17863" s="6"/>
      <c r="S17863" s="6"/>
      <c r="T17863" s="6"/>
      <c r="U17863" s="6"/>
      <c r="V17863" s="6"/>
      <c r="W17863" s="8" t="s">
        <v>421</v>
      </c>
      <c r="Z17863" s="8" t="s">
        <v>163</v>
      </c>
      <c r="AP17863" s="6"/>
      <c r="AQ17863" s="6"/>
      <c r="AR17863" s="6"/>
      <c r="AS17863" s="6"/>
      <c r="AT17863" s="6"/>
    </row>
    <row r="17864" spans="1:46" ht="14.25" customHeight="1">
      <c r="A17864" s="7" t="s">
        <v>159</v>
      </c>
      <c r="B17864" s="7">
        <v>1244</v>
      </c>
      <c r="C17864" s="8">
        <v>248136</v>
      </c>
      <c r="D17864" s="8" t="s">
        <v>8883</v>
      </c>
      <c r="E17864" s="8" t="str">
        <f t="shared" si="279"/>
        <v>TATA STEEL LTD.17</v>
      </c>
      <c r="F17864" s="8" t="s">
        <v>8884</v>
      </c>
      <c r="G17864" s="8">
        <v>1907</v>
      </c>
      <c r="H17864" s="8">
        <v>113</v>
      </c>
      <c r="I17864" s="8" t="s">
        <v>54</v>
      </c>
      <c r="J17864" s="8" t="s">
        <v>9378</v>
      </c>
      <c r="K17864" s="6" t="s">
        <v>9378</v>
      </c>
      <c r="L17864" s="7" t="s">
        <v>3654</v>
      </c>
      <c r="M17864" s="6"/>
      <c r="N17864" s="6"/>
      <c r="O17864" s="6"/>
      <c r="P17864" s="6"/>
      <c r="Q17864" s="6"/>
      <c r="R17864" s="6"/>
      <c r="S17864" s="6"/>
      <c r="T17864" s="6"/>
      <c r="U17864" s="6"/>
      <c r="V17864" s="6"/>
      <c r="W17864" s="8" t="s">
        <v>421</v>
      </c>
      <c r="Z17864" s="8" t="s">
        <v>1147</v>
      </c>
      <c r="AP17864" s="6"/>
      <c r="AQ17864" s="6"/>
      <c r="AR17864" s="6"/>
      <c r="AS17864" s="6"/>
      <c r="AT17864" s="6"/>
    </row>
    <row r="17865" spans="1:46" ht="14.25" customHeight="1">
      <c r="A17865" s="7" t="s">
        <v>159</v>
      </c>
      <c r="B17865" s="7">
        <v>1480</v>
      </c>
      <c r="C17865" s="8">
        <v>248136</v>
      </c>
      <c r="D17865" s="8" t="s">
        <v>8883</v>
      </c>
      <c r="E17865" s="8" t="str">
        <f t="shared" si="279"/>
        <v>TATA STEEL LTD.18</v>
      </c>
      <c r="F17865" s="8" t="s">
        <v>8884</v>
      </c>
      <c r="G17865" s="8">
        <v>1907</v>
      </c>
      <c r="H17865" s="8">
        <v>113</v>
      </c>
      <c r="I17865" s="8" t="s">
        <v>56</v>
      </c>
      <c r="J17865" s="8" t="s">
        <v>9378</v>
      </c>
      <c r="K17865" s="6" t="s">
        <v>9378</v>
      </c>
      <c r="L17865" s="7" t="s">
        <v>3654</v>
      </c>
      <c r="M17865" s="6"/>
      <c r="N17865" s="6"/>
      <c r="O17865" s="6"/>
      <c r="P17865" s="6"/>
      <c r="Q17865" s="6"/>
      <c r="R17865" s="6"/>
      <c r="S17865" s="6"/>
      <c r="T17865" s="6"/>
      <c r="U17865" s="6"/>
      <c r="V17865" s="6"/>
      <c r="W17865" s="8" t="s">
        <v>421</v>
      </c>
      <c r="Z17865" s="8" t="s">
        <v>1147</v>
      </c>
      <c r="AP17865" s="6"/>
      <c r="AQ17865" s="6"/>
      <c r="AR17865" s="6"/>
      <c r="AS17865" s="6"/>
      <c r="AT17865" s="6"/>
    </row>
    <row r="17866" spans="1:46" ht="14.25" customHeight="1">
      <c r="A17866" s="7" t="s">
        <v>159</v>
      </c>
      <c r="B17866" s="7">
        <v>1713</v>
      </c>
      <c r="C17866" s="8">
        <v>248136</v>
      </c>
      <c r="D17866" s="8" t="s">
        <v>8883</v>
      </c>
      <c r="E17866" s="8" t="str">
        <f t="shared" si="279"/>
        <v>TATA STEEL LTD.19</v>
      </c>
      <c r="F17866" s="8" t="s">
        <v>8884</v>
      </c>
      <c r="G17866" s="8">
        <v>1907</v>
      </c>
      <c r="H17866" s="8">
        <v>113</v>
      </c>
      <c r="I17866" s="8" t="s">
        <v>41</v>
      </c>
      <c r="J17866" s="8" t="s">
        <v>9378</v>
      </c>
      <c r="K17866" s="6" t="s">
        <v>9378</v>
      </c>
      <c r="L17866" s="7" t="s">
        <v>3654</v>
      </c>
      <c r="M17866" s="6"/>
      <c r="N17866" s="6"/>
      <c r="O17866" s="6"/>
      <c r="P17866" s="6"/>
      <c r="Q17866" s="6"/>
      <c r="R17866" s="6"/>
      <c r="S17866" s="6"/>
      <c r="T17866" s="6"/>
      <c r="U17866" s="6"/>
      <c r="V17866" s="6"/>
      <c r="W17866" s="8" t="s">
        <v>421</v>
      </c>
      <c r="Z17866" s="8" t="s">
        <v>1147</v>
      </c>
      <c r="AP17866" s="6"/>
      <c r="AQ17866" s="6"/>
      <c r="AR17866" s="6"/>
      <c r="AS17866" s="6"/>
      <c r="AT17866" s="6"/>
    </row>
    <row r="17867" spans="1:46" ht="14.25" customHeight="1">
      <c r="A17867" s="7" t="s">
        <v>38</v>
      </c>
      <c r="B17867" s="7">
        <v>9106</v>
      </c>
      <c r="C17867" s="8">
        <v>248136</v>
      </c>
      <c r="D17867" s="8" t="s">
        <v>8883</v>
      </c>
      <c r="E17867" s="8" t="str">
        <f t="shared" si="279"/>
        <v>TATA STEEL LTD.14</v>
      </c>
      <c r="F17867" s="8" t="s">
        <v>8884</v>
      </c>
      <c r="G17867" s="8">
        <v>1907</v>
      </c>
      <c r="H17867" s="8">
        <v>113</v>
      </c>
      <c r="I17867" s="8" t="s">
        <v>117</v>
      </c>
      <c r="J17867" s="8" t="s">
        <v>9379</v>
      </c>
      <c r="K17867" s="6" t="s">
        <v>9379</v>
      </c>
      <c r="L17867" s="7" t="s">
        <v>539</v>
      </c>
      <c r="M17867" s="6"/>
      <c r="N17867" s="6"/>
      <c r="O17867" s="6"/>
      <c r="P17867" s="6"/>
      <c r="Q17867" s="6"/>
      <c r="R17867" s="6"/>
      <c r="S17867" s="6"/>
      <c r="T17867" s="6"/>
      <c r="U17867" s="6"/>
      <c r="V17867" s="6"/>
      <c r="W17867" s="8" t="s">
        <v>122</v>
      </c>
      <c r="X17867" s="8">
        <v>63.207321278637401</v>
      </c>
      <c r="Y17867" s="8">
        <v>20.833333333333332</v>
      </c>
      <c r="AP17867" s="6"/>
      <c r="AQ17867" s="6"/>
      <c r="AR17867" s="6"/>
      <c r="AS17867" s="6"/>
      <c r="AT17867" s="6"/>
    </row>
    <row r="17868" spans="1:46" ht="14.25" customHeight="1">
      <c r="A17868" s="7" t="s">
        <v>159</v>
      </c>
      <c r="B17868" s="7">
        <v>709</v>
      </c>
      <c r="C17868" s="8">
        <v>248136</v>
      </c>
      <c r="D17868" s="8" t="s">
        <v>8883</v>
      </c>
      <c r="E17868" s="8" t="str">
        <f t="shared" si="279"/>
        <v>TATA STEEL LTD.15</v>
      </c>
      <c r="F17868" s="8" t="s">
        <v>8884</v>
      </c>
      <c r="G17868" s="8">
        <v>1907</v>
      </c>
      <c r="H17868" s="8">
        <v>113</v>
      </c>
      <c r="I17868" s="8" t="s">
        <v>119</v>
      </c>
      <c r="J17868" s="8" t="s">
        <v>9379</v>
      </c>
      <c r="K17868" s="6" t="s">
        <v>9379</v>
      </c>
      <c r="L17868" s="7" t="s">
        <v>539</v>
      </c>
      <c r="M17868" s="6"/>
      <c r="N17868" s="6"/>
      <c r="O17868" s="6"/>
      <c r="P17868" s="6"/>
      <c r="Q17868" s="6"/>
      <c r="R17868" s="6"/>
      <c r="S17868" s="6"/>
      <c r="T17868" s="6"/>
      <c r="U17868" s="6"/>
      <c r="V17868" s="6"/>
      <c r="W17868" s="8" t="s">
        <v>122</v>
      </c>
      <c r="Z17868" s="8" t="s">
        <v>1139</v>
      </c>
      <c r="AP17868" s="6"/>
      <c r="AQ17868" s="6"/>
      <c r="AR17868" s="6"/>
      <c r="AS17868" s="6"/>
      <c r="AT17868" s="6"/>
    </row>
    <row r="17869" spans="1:46" ht="14.25" customHeight="1">
      <c r="A17869" s="7" t="s">
        <v>159</v>
      </c>
      <c r="B17869" s="7">
        <v>987</v>
      </c>
      <c r="C17869" s="8">
        <v>248136</v>
      </c>
      <c r="D17869" s="8" t="s">
        <v>8883</v>
      </c>
      <c r="E17869" s="8" t="str">
        <f t="shared" si="279"/>
        <v>TATA STEEL LTD.16</v>
      </c>
      <c r="F17869" s="8" t="s">
        <v>8884</v>
      </c>
      <c r="G17869" s="8">
        <v>1907</v>
      </c>
      <c r="H17869" s="8">
        <v>113</v>
      </c>
      <c r="I17869" s="8" t="s">
        <v>52</v>
      </c>
      <c r="J17869" s="8" t="s">
        <v>9379</v>
      </c>
      <c r="K17869" s="6" t="s">
        <v>9379</v>
      </c>
      <c r="L17869" s="7" t="s">
        <v>539</v>
      </c>
      <c r="M17869" s="6"/>
      <c r="N17869" s="6"/>
      <c r="O17869" s="6"/>
      <c r="P17869" s="6"/>
      <c r="Q17869" s="6"/>
      <c r="R17869" s="6"/>
      <c r="S17869" s="6"/>
      <c r="T17869" s="6"/>
      <c r="U17869" s="6"/>
      <c r="V17869" s="6"/>
      <c r="W17869" s="8" t="s">
        <v>122</v>
      </c>
      <c r="Z17869" s="8" t="s">
        <v>163</v>
      </c>
      <c r="AP17869" s="6"/>
      <c r="AQ17869" s="6"/>
      <c r="AR17869" s="6"/>
      <c r="AS17869" s="6"/>
      <c r="AT17869" s="6"/>
    </row>
    <row r="17870" spans="1:46" ht="14.25" customHeight="1">
      <c r="A17870" s="7" t="s">
        <v>159</v>
      </c>
      <c r="B17870" s="7">
        <v>1245</v>
      </c>
      <c r="C17870" s="8">
        <v>248136</v>
      </c>
      <c r="D17870" s="8" t="s">
        <v>8883</v>
      </c>
      <c r="E17870" s="8" t="str">
        <f t="shared" si="279"/>
        <v>TATA STEEL LTD.17</v>
      </c>
      <c r="F17870" s="8" t="s">
        <v>8884</v>
      </c>
      <c r="G17870" s="8">
        <v>1907</v>
      </c>
      <c r="H17870" s="8">
        <v>113</v>
      </c>
      <c r="I17870" s="8" t="s">
        <v>54</v>
      </c>
      <c r="J17870" s="8" t="s">
        <v>9379</v>
      </c>
      <c r="K17870" s="6" t="s">
        <v>9379</v>
      </c>
      <c r="L17870" s="7" t="s">
        <v>539</v>
      </c>
      <c r="M17870" s="6"/>
      <c r="N17870" s="6"/>
      <c r="O17870" s="6"/>
      <c r="P17870" s="6"/>
      <c r="Q17870" s="6"/>
      <c r="R17870" s="6"/>
      <c r="S17870" s="6"/>
      <c r="T17870" s="6"/>
      <c r="U17870" s="6"/>
      <c r="V17870" s="6"/>
      <c r="W17870" s="8" t="s">
        <v>122</v>
      </c>
      <c r="Z17870" s="8" t="s">
        <v>1147</v>
      </c>
      <c r="AP17870" s="6"/>
      <c r="AQ17870" s="6"/>
      <c r="AR17870" s="6"/>
      <c r="AS17870" s="6"/>
      <c r="AT17870" s="6"/>
    </row>
    <row r="17871" spans="1:46" ht="14.25" customHeight="1">
      <c r="A17871" s="7" t="s">
        <v>159</v>
      </c>
      <c r="B17871" s="7">
        <v>1481</v>
      </c>
      <c r="C17871" s="8">
        <v>248136</v>
      </c>
      <c r="D17871" s="8" t="s">
        <v>8883</v>
      </c>
      <c r="E17871" s="8" t="str">
        <f t="shared" si="279"/>
        <v>TATA STEEL LTD.18</v>
      </c>
      <c r="F17871" s="8" t="s">
        <v>8884</v>
      </c>
      <c r="G17871" s="8">
        <v>1907</v>
      </c>
      <c r="H17871" s="8">
        <v>113</v>
      </c>
      <c r="I17871" s="8" t="s">
        <v>56</v>
      </c>
      <c r="J17871" s="8" t="s">
        <v>9379</v>
      </c>
      <c r="K17871" s="6" t="s">
        <v>9379</v>
      </c>
      <c r="L17871" s="7" t="s">
        <v>539</v>
      </c>
      <c r="M17871" s="6"/>
      <c r="N17871" s="6"/>
      <c r="O17871" s="6"/>
      <c r="P17871" s="6"/>
      <c r="Q17871" s="6"/>
      <c r="R17871" s="6"/>
      <c r="S17871" s="6"/>
      <c r="T17871" s="6"/>
      <c r="U17871" s="6"/>
      <c r="V17871" s="6"/>
      <c r="W17871" s="8" t="s">
        <v>122</v>
      </c>
      <c r="Z17871" s="8" t="s">
        <v>1147</v>
      </c>
      <c r="AP17871" s="6"/>
      <c r="AQ17871" s="6"/>
      <c r="AR17871" s="6"/>
      <c r="AS17871" s="6"/>
      <c r="AT17871" s="6"/>
    </row>
    <row r="17872" spans="1:46" ht="14.25" customHeight="1">
      <c r="A17872" s="7" t="s">
        <v>159</v>
      </c>
      <c r="B17872" s="7">
        <v>1714</v>
      </c>
      <c r="C17872" s="8">
        <v>248136</v>
      </c>
      <c r="D17872" s="8" t="s">
        <v>8883</v>
      </c>
      <c r="E17872" s="8" t="str">
        <f t="shared" si="279"/>
        <v>TATA STEEL LTD.19</v>
      </c>
      <c r="F17872" s="8" t="s">
        <v>8884</v>
      </c>
      <c r="G17872" s="8">
        <v>1907</v>
      </c>
      <c r="H17872" s="8">
        <v>113</v>
      </c>
      <c r="I17872" s="8" t="s">
        <v>41</v>
      </c>
      <c r="J17872" s="8" t="s">
        <v>9379</v>
      </c>
      <c r="K17872" s="6" t="s">
        <v>9379</v>
      </c>
      <c r="L17872" s="7" t="s">
        <v>539</v>
      </c>
      <c r="M17872" s="6"/>
      <c r="N17872" s="6"/>
      <c r="O17872" s="6"/>
      <c r="P17872" s="6"/>
      <c r="Q17872" s="6"/>
      <c r="R17872" s="6"/>
      <c r="S17872" s="6"/>
      <c r="T17872" s="6"/>
      <c r="U17872" s="6"/>
      <c r="V17872" s="6"/>
      <c r="W17872" s="8" t="s">
        <v>122</v>
      </c>
      <c r="Z17872" s="8" t="s">
        <v>1147</v>
      </c>
      <c r="AP17872" s="6"/>
      <c r="AQ17872" s="6"/>
      <c r="AR17872" s="6"/>
      <c r="AS17872" s="6"/>
      <c r="AT17872" s="6"/>
    </row>
    <row r="17873" spans="1:46" ht="14.25" customHeight="1">
      <c r="A17873" s="7" t="s">
        <v>38</v>
      </c>
      <c r="B17873" s="7">
        <v>9107</v>
      </c>
      <c r="C17873" s="8">
        <v>248136</v>
      </c>
      <c r="D17873" s="8" t="s">
        <v>8883</v>
      </c>
      <c r="E17873" s="8" t="str">
        <f t="shared" si="279"/>
        <v>TATA STEEL LTD.14</v>
      </c>
      <c r="F17873" s="8" t="s">
        <v>8884</v>
      </c>
      <c r="G17873" s="8">
        <v>1907</v>
      </c>
      <c r="H17873" s="8">
        <v>113</v>
      </c>
      <c r="I17873" s="8" t="s">
        <v>117</v>
      </c>
      <c r="J17873" s="8" t="s">
        <v>9380</v>
      </c>
      <c r="K17873" s="6" t="s">
        <v>9380</v>
      </c>
      <c r="L17873" s="7" t="s">
        <v>207</v>
      </c>
      <c r="M17873" s="6"/>
      <c r="N17873" s="6"/>
      <c r="O17873" s="6"/>
      <c r="P17873" s="6"/>
      <c r="Q17873" s="6"/>
      <c r="R17873" s="6"/>
      <c r="S17873" s="6"/>
      <c r="T17873" s="6"/>
      <c r="U17873" s="6"/>
      <c r="V17873" s="6"/>
      <c r="W17873" s="8" t="s">
        <v>122</v>
      </c>
      <c r="X17873" s="8">
        <v>59.378887039702533</v>
      </c>
      <c r="Y17873" s="8">
        <v>23.666666666666668</v>
      </c>
      <c r="AP17873" s="6"/>
      <c r="AQ17873" s="6"/>
      <c r="AR17873" s="6"/>
      <c r="AS17873" s="6"/>
      <c r="AT17873" s="6"/>
    </row>
    <row r="17874" spans="1:46" ht="14.25" customHeight="1">
      <c r="A17874" s="7" t="s">
        <v>159</v>
      </c>
      <c r="B17874" s="7">
        <v>710</v>
      </c>
      <c r="C17874" s="8">
        <v>248136</v>
      </c>
      <c r="D17874" s="8" t="s">
        <v>8883</v>
      </c>
      <c r="E17874" s="8" t="str">
        <f t="shared" si="279"/>
        <v>TATA STEEL LTD.15</v>
      </c>
      <c r="F17874" s="8" t="s">
        <v>8884</v>
      </c>
      <c r="G17874" s="8">
        <v>1907</v>
      </c>
      <c r="H17874" s="8">
        <v>113</v>
      </c>
      <c r="I17874" s="8" t="s">
        <v>119</v>
      </c>
      <c r="J17874" s="8" t="s">
        <v>9380</v>
      </c>
      <c r="K17874" s="6" t="s">
        <v>9380</v>
      </c>
      <c r="L17874" s="7" t="s">
        <v>207</v>
      </c>
      <c r="M17874" s="6"/>
      <c r="N17874" s="6"/>
      <c r="O17874" s="6"/>
      <c r="P17874" s="6"/>
      <c r="Q17874" s="6"/>
      <c r="R17874" s="6"/>
      <c r="S17874" s="6"/>
      <c r="T17874" s="6"/>
      <c r="U17874" s="6"/>
      <c r="V17874" s="6"/>
      <c r="W17874" s="8" t="s">
        <v>122</v>
      </c>
      <c r="Z17874" s="8" t="s">
        <v>1139</v>
      </c>
      <c r="AP17874" s="6"/>
      <c r="AQ17874" s="6"/>
      <c r="AR17874" s="6"/>
      <c r="AS17874" s="6"/>
      <c r="AT17874" s="6"/>
    </row>
    <row r="17875" spans="1:46" ht="14.25" customHeight="1">
      <c r="A17875" s="7" t="s">
        <v>159</v>
      </c>
      <c r="B17875" s="7">
        <v>988</v>
      </c>
      <c r="C17875" s="8">
        <v>248136</v>
      </c>
      <c r="D17875" s="8" t="s">
        <v>8883</v>
      </c>
      <c r="E17875" s="8" t="str">
        <f t="shared" si="279"/>
        <v>TATA STEEL LTD.16</v>
      </c>
      <c r="F17875" s="8" t="s">
        <v>8884</v>
      </c>
      <c r="G17875" s="8">
        <v>1907</v>
      </c>
      <c r="H17875" s="8">
        <v>113</v>
      </c>
      <c r="I17875" s="8" t="s">
        <v>52</v>
      </c>
      <c r="J17875" s="8" t="s">
        <v>9380</v>
      </c>
      <c r="K17875" s="6" t="s">
        <v>9380</v>
      </c>
      <c r="L17875" s="7" t="s">
        <v>207</v>
      </c>
      <c r="M17875" s="6"/>
      <c r="N17875" s="6"/>
      <c r="O17875" s="6"/>
      <c r="P17875" s="6"/>
      <c r="Q17875" s="6"/>
      <c r="R17875" s="6"/>
      <c r="S17875" s="6"/>
      <c r="T17875" s="6"/>
      <c r="U17875" s="6"/>
      <c r="V17875" s="6"/>
      <c r="W17875" s="8" t="s">
        <v>122</v>
      </c>
      <c r="Z17875" s="8" t="s">
        <v>163</v>
      </c>
      <c r="AP17875" s="6"/>
      <c r="AQ17875" s="6"/>
      <c r="AR17875" s="6"/>
      <c r="AS17875" s="6"/>
      <c r="AT17875" s="6"/>
    </row>
    <row r="17876" spans="1:46" ht="15" customHeight="1">
      <c r="A17876" s="7" t="s">
        <v>159</v>
      </c>
      <c r="B17876" s="7">
        <v>1246</v>
      </c>
      <c r="C17876" s="8">
        <v>248136</v>
      </c>
      <c r="D17876" s="8" t="s">
        <v>8883</v>
      </c>
      <c r="E17876" s="8" t="str">
        <f t="shared" si="279"/>
        <v>TATA STEEL LTD.17</v>
      </c>
      <c r="F17876" s="8" t="s">
        <v>8884</v>
      </c>
      <c r="G17876" s="8">
        <v>1907</v>
      </c>
      <c r="H17876" s="8">
        <v>113</v>
      </c>
      <c r="I17876" s="8" t="s">
        <v>54</v>
      </c>
      <c r="J17876" s="8" t="s">
        <v>9380</v>
      </c>
      <c r="K17876" s="6" t="s">
        <v>9380</v>
      </c>
      <c r="L17876" s="7" t="s">
        <v>207</v>
      </c>
      <c r="M17876" s="6"/>
      <c r="N17876" s="6"/>
      <c r="O17876" s="6"/>
      <c r="P17876" s="6"/>
      <c r="Q17876" s="6"/>
      <c r="R17876" s="6"/>
      <c r="S17876" s="6"/>
      <c r="T17876" s="6"/>
      <c r="U17876" s="6"/>
      <c r="V17876" s="6"/>
      <c r="W17876" s="8" t="s">
        <v>122</v>
      </c>
      <c r="Z17876" s="8" t="s">
        <v>1147</v>
      </c>
      <c r="AP17876" s="6"/>
      <c r="AQ17876" s="6"/>
      <c r="AR17876" s="6"/>
      <c r="AS17876" s="6"/>
      <c r="AT17876" s="6"/>
    </row>
    <row r="17877" spans="1:46" ht="15" customHeight="1">
      <c r="A17877" s="7" t="s">
        <v>159</v>
      </c>
      <c r="B17877" s="7">
        <v>1482</v>
      </c>
      <c r="C17877" s="8">
        <v>248136</v>
      </c>
      <c r="D17877" s="8" t="s">
        <v>8883</v>
      </c>
      <c r="E17877" s="8" t="str">
        <f t="shared" si="279"/>
        <v>TATA STEEL LTD.18</v>
      </c>
      <c r="F17877" s="8" t="s">
        <v>8884</v>
      </c>
      <c r="G17877" s="8">
        <v>1907</v>
      </c>
      <c r="H17877" s="8">
        <v>113</v>
      </c>
      <c r="I17877" s="8" t="s">
        <v>56</v>
      </c>
      <c r="J17877" s="8" t="s">
        <v>9380</v>
      </c>
      <c r="K17877" s="6" t="s">
        <v>9380</v>
      </c>
      <c r="L17877" s="7" t="s">
        <v>207</v>
      </c>
      <c r="M17877" s="6"/>
      <c r="N17877" s="6"/>
      <c r="O17877" s="6"/>
      <c r="P17877" s="6"/>
      <c r="Q17877" s="6"/>
      <c r="R17877" s="6"/>
      <c r="S17877" s="6"/>
      <c r="T17877" s="6"/>
      <c r="U17877" s="6"/>
      <c r="V17877" s="6"/>
      <c r="W17877" s="8" t="s">
        <v>122</v>
      </c>
      <c r="Z17877" s="8" t="s">
        <v>1147</v>
      </c>
      <c r="AP17877" s="6"/>
      <c r="AQ17877" s="6"/>
      <c r="AR17877" s="6"/>
      <c r="AS17877" s="6"/>
      <c r="AT17877" s="6"/>
    </row>
    <row r="17878" spans="1:46" ht="14.25" customHeight="1">
      <c r="A17878" s="7" t="s">
        <v>159</v>
      </c>
      <c r="B17878" s="7">
        <v>1715</v>
      </c>
      <c r="C17878" s="8">
        <v>248136</v>
      </c>
      <c r="D17878" s="8" t="s">
        <v>8883</v>
      </c>
      <c r="E17878" s="8" t="str">
        <f t="shared" si="279"/>
        <v>TATA STEEL LTD.19</v>
      </c>
      <c r="F17878" s="8" t="s">
        <v>8884</v>
      </c>
      <c r="G17878" s="8">
        <v>1907</v>
      </c>
      <c r="H17878" s="8">
        <v>113</v>
      </c>
      <c r="I17878" s="8" t="s">
        <v>41</v>
      </c>
      <c r="J17878" s="8" t="s">
        <v>9380</v>
      </c>
      <c r="K17878" s="6" t="s">
        <v>9380</v>
      </c>
      <c r="L17878" s="7" t="s">
        <v>207</v>
      </c>
      <c r="M17878" s="6"/>
      <c r="N17878" s="6"/>
      <c r="O17878" s="6"/>
      <c r="P17878" s="6"/>
      <c r="Q17878" s="6"/>
      <c r="R17878" s="6"/>
      <c r="S17878" s="6"/>
      <c r="T17878" s="6"/>
      <c r="U17878" s="6"/>
      <c r="V17878" s="6"/>
      <c r="W17878" s="8" t="s">
        <v>122</v>
      </c>
      <c r="Z17878" s="8" t="s">
        <v>1147</v>
      </c>
      <c r="AP17878" s="6"/>
      <c r="AQ17878" s="6"/>
      <c r="AR17878" s="6"/>
      <c r="AS17878" s="6"/>
      <c r="AT17878" s="6"/>
    </row>
    <row r="17879" spans="1:46" ht="14.25" customHeight="1">
      <c r="A17879" s="7" t="s">
        <v>38</v>
      </c>
      <c r="B17879" s="7">
        <v>9108</v>
      </c>
      <c r="C17879" s="8">
        <v>248136</v>
      </c>
      <c r="D17879" s="8" t="s">
        <v>8883</v>
      </c>
      <c r="E17879" s="8" t="str">
        <f t="shared" si="279"/>
        <v>TATA STEEL LTD.14</v>
      </c>
      <c r="F17879" s="8" t="s">
        <v>8884</v>
      </c>
      <c r="G17879" s="8">
        <v>1907</v>
      </c>
      <c r="H17879" s="8">
        <v>113</v>
      </c>
      <c r="I17879" s="8" t="s">
        <v>117</v>
      </c>
      <c r="J17879" s="8" t="s">
        <v>9381</v>
      </c>
      <c r="K17879" s="6" t="s">
        <v>9381</v>
      </c>
      <c r="L17879" s="7" t="s">
        <v>3662</v>
      </c>
      <c r="M17879" s="6"/>
      <c r="N17879" s="6"/>
      <c r="O17879" s="6"/>
      <c r="P17879" s="6"/>
      <c r="Q17879" s="6"/>
      <c r="R17879" s="6"/>
      <c r="S17879" s="6"/>
      <c r="T17879" s="6"/>
      <c r="U17879" s="6"/>
      <c r="V17879" s="6"/>
      <c r="W17879" s="8" t="s">
        <v>177</v>
      </c>
      <c r="X17879" s="8">
        <v>59.815603634400865</v>
      </c>
      <c r="Y17879" s="8">
        <v>22.166666666666668</v>
      </c>
      <c r="AP17879" s="6"/>
      <c r="AQ17879" s="6"/>
      <c r="AR17879" s="6"/>
      <c r="AS17879" s="6"/>
      <c r="AT17879" s="6"/>
    </row>
    <row r="17880" spans="1:46" ht="14.25" customHeight="1">
      <c r="A17880" s="7" t="s">
        <v>159</v>
      </c>
      <c r="B17880" s="7">
        <v>712</v>
      </c>
      <c r="C17880" s="8">
        <v>248136</v>
      </c>
      <c r="D17880" s="8" t="s">
        <v>8883</v>
      </c>
      <c r="E17880" s="8" t="str">
        <f t="shared" si="279"/>
        <v>TATA STEEL LTD.15</v>
      </c>
      <c r="F17880" s="8" t="s">
        <v>8884</v>
      </c>
      <c r="G17880" s="8">
        <v>1907</v>
      </c>
      <c r="H17880" s="8">
        <v>113</v>
      </c>
      <c r="I17880" s="8" t="s">
        <v>119</v>
      </c>
      <c r="J17880" s="8" t="s">
        <v>9381</v>
      </c>
      <c r="K17880" s="6" t="s">
        <v>9381</v>
      </c>
      <c r="L17880" s="7" t="s">
        <v>3662</v>
      </c>
      <c r="M17880" s="6"/>
      <c r="N17880" s="6"/>
      <c r="O17880" s="6"/>
      <c r="P17880" s="6"/>
      <c r="Q17880" s="6"/>
      <c r="R17880" s="6"/>
      <c r="S17880" s="6"/>
      <c r="T17880" s="6"/>
      <c r="U17880" s="6"/>
      <c r="V17880" s="6"/>
      <c r="W17880" s="8" t="s">
        <v>177</v>
      </c>
      <c r="Z17880" s="8" t="s">
        <v>1139</v>
      </c>
      <c r="AP17880" s="6"/>
      <c r="AQ17880" s="6"/>
      <c r="AR17880" s="6"/>
      <c r="AS17880" s="6"/>
      <c r="AT17880" s="6"/>
    </row>
    <row r="17881" spans="1:46" ht="14.25" customHeight="1">
      <c r="A17881" s="7" t="s">
        <v>159</v>
      </c>
      <c r="B17881" s="7">
        <v>990</v>
      </c>
      <c r="C17881" s="8">
        <v>248136</v>
      </c>
      <c r="D17881" s="8" t="s">
        <v>8883</v>
      </c>
      <c r="E17881" s="8" t="str">
        <f t="shared" si="279"/>
        <v>TATA STEEL LTD.16</v>
      </c>
      <c r="F17881" s="8" t="s">
        <v>8884</v>
      </c>
      <c r="G17881" s="8">
        <v>1907</v>
      </c>
      <c r="H17881" s="8">
        <v>113</v>
      </c>
      <c r="I17881" s="8" t="s">
        <v>52</v>
      </c>
      <c r="J17881" s="8" t="s">
        <v>9381</v>
      </c>
      <c r="K17881" s="6" t="s">
        <v>9381</v>
      </c>
      <c r="L17881" s="7" t="s">
        <v>3662</v>
      </c>
      <c r="M17881" s="6"/>
      <c r="N17881" s="6"/>
      <c r="O17881" s="6"/>
      <c r="P17881" s="6"/>
      <c r="Q17881" s="6"/>
      <c r="R17881" s="6"/>
      <c r="S17881" s="6"/>
      <c r="T17881" s="6"/>
      <c r="U17881" s="6"/>
      <c r="V17881" s="6"/>
      <c r="W17881" s="8" t="s">
        <v>177</v>
      </c>
      <c r="Z17881" s="8" t="s">
        <v>163</v>
      </c>
      <c r="AP17881" s="6"/>
      <c r="AQ17881" s="6"/>
      <c r="AR17881" s="6"/>
      <c r="AS17881" s="6"/>
      <c r="AT17881" s="6"/>
    </row>
    <row r="17882" spans="1:46" ht="14.25" customHeight="1">
      <c r="A17882" s="7" t="s">
        <v>159</v>
      </c>
      <c r="B17882" s="7">
        <v>1248</v>
      </c>
      <c r="C17882" s="8">
        <v>248136</v>
      </c>
      <c r="D17882" s="8" t="s">
        <v>8883</v>
      </c>
      <c r="E17882" s="8" t="str">
        <f t="shared" si="279"/>
        <v>TATA STEEL LTD.17</v>
      </c>
      <c r="F17882" s="8" t="s">
        <v>8884</v>
      </c>
      <c r="G17882" s="8">
        <v>1907</v>
      </c>
      <c r="H17882" s="8">
        <v>113</v>
      </c>
      <c r="I17882" s="8" t="s">
        <v>54</v>
      </c>
      <c r="J17882" s="8" t="s">
        <v>9381</v>
      </c>
      <c r="K17882" s="6" t="s">
        <v>9381</v>
      </c>
      <c r="L17882" s="7" t="s">
        <v>3662</v>
      </c>
      <c r="M17882" s="6"/>
      <c r="N17882" s="6"/>
      <c r="O17882" s="6"/>
      <c r="P17882" s="6"/>
      <c r="Q17882" s="6"/>
      <c r="R17882" s="6"/>
      <c r="S17882" s="6"/>
      <c r="T17882" s="6"/>
      <c r="U17882" s="6"/>
      <c r="V17882" s="6"/>
      <c r="W17882" s="8" t="s">
        <v>177</v>
      </c>
      <c r="Z17882" s="8" t="s">
        <v>1147</v>
      </c>
      <c r="AP17882" s="6"/>
      <c r="AQ17882" s="6"/>
      <c r="AR17882" s="6"/>
      <c r="AS17882" s="6"/>
      <c r="AT17882" s="6"/>
    </row>
    <row r="17883" spans="1:46" ht="14.25" customHeight="1">
      <c r="A17883" s="7" t="s">
        <v>159</v>
      </c>
      <c r="B17883" s="7">
        <v>1484</v>
      </c>
      <c r="C17883" s="8">
        <v>248136</v>
      </c>
      <c r="D17883" s="8" t="s">
        <v>8883</v>
      </c>
      <c r="E17883" s="8" t="str">
        <f t="shared" si="279"/>
        <v>TATA STEEL LTD.18</v>
      </c>
      <c r="F17883" s="8" t="s">
        <v>8884</v>
      </c>
      <c r="G17883" s="8">
        <v>1907</v>
      </c>
      <c r="H17883" s="8">
        <v>113</v>
      </c>
      <c r="I17883" s="8" t="s">
        <v>56</v>
      </c>
      <c r="J17883" s="8" t="s">
        <v>9381</v>
      </c>
      <c r="K17883" s="6" t="s">
        <v>9381</v>
      </c>
      <c r="L17883" s="7" t="s">
        <v>3662</v>
      </c>
      <c r="M17883" s="6"/>
      <c r="N17883" s="6"/>
      <c r="O17883" s="6"/>
      <c r="P17883" s="6"/>
      <c r="Q17883" s="6"/>
      <c r="R17883" s="6"/>
      <c r="S17883" s="6"/>
      <c r="T17883" s="6"/>
      <c r="U17883" s="6"/>
      <c r="V17883" s="6"/>
      <c r="W17883" s="8" t="s">
        <v>177</v>
      </c>
      <c r="Z17883" s="8" t="s">
        <v>1147</v>
      </c>
      <c r="AP17883" s="6"/>
      <c r="AQ17883" s="6"/>
      <c r="AR17883" s="6"/>
      <c r="AS17883" s="6"/>
      <c r="AT17883" s="6"/>
    </row>
    <row r="17884" spans="1:46" ht="14.25" customHeight="1">
      <c r="A17884" s="7" t="s">
        <v>159</v>
      </c>
      <c r="B17884" s="7">
        <v>1770</v>
      </c>
      <c r="C17884" s="8">
        <v>248136</v>
      </c>
      <c r="D17884" s="8" t="s">
        <v>8883</v>
      </c>
      <c r="E17884" s="8" t="str">
        <f t="shared" si="279"/>
        <v>TATA STEEL LTD.19</v>
      </c>
      <c r="F17884" s="8" t="s">
        <v>8884</v>
      </c>
      <c r="G17884" s="8">
        <v>1907</v>
      </c>
      <c r="H17884" s="8">
        <v>113</v>
      </c>
      <c r="I17884" s="8" t="s">
        <v>41</v>
      </c>
      <c r="J17884" s="8" t="s">
        <v>9381</v>
      </c>
      <c r="K17884" s="6" t="s">
        <v>9381</v>
      </c>
      <c r="L17884" s="7" t="s">
        <v>3662</v>
      </c>
      <c r="M17884" s="6"/>
      <c r="N17884" s="6"/>
      <c r="O17884" s="6"/>
      <c r="P17884" s="6"/>
      <c r="Q17884" s="6"/>
      <c r="R17884" s="6"/>
      <c r="S17884" s="6"/>
      <c r="T17884" s="6"/>
      <c r="U17884" s="6"/>
      <c r="V17884" s="6"/>
      <c r="W17884" s="8" t="s">
        <v>177</v>
      </c>
      <c r="Z17884" s="8" t="s">
        <v>1147</v>
      </c>
      <c r="AP17884" s="6"/>
      <c r="AQ17884" s="6"/>
      <c r="AR17884" s="6"/>
      <c r="AS17884" s="6"/>
      <c r="AT17884" s="6"/>
    </row>
    <row r="17885" spans="1:46" ht="14.25" customHeight="1">
      <c r="A17885" s="7" t="s">
        <v>38</v>
      </c>
      <c r="B17885" s="7">
        <v>9117</v>
      </c>
      <c r="C17885" s="8">
        <v>248136</v>
      </c>
      <c r="D17885" s="8" t="s">
        <v>8883</v>
      </c>
      <c r="E17885" s="8" t="str">
        <f t="shared" si="279"/>
        <v>TATA STEEL LTD.14</v>
      </c>
      <c r="F17885" s="8" t="s">
        <v>8884</v>
      </c>
      <c r="G17885" s="8">
        <v>1907</v>
      </c>
      <c r="H17885" s="8">
        <v>113</v>
      </c>
      <c r="I17885" s="8" t="s">
        <v>117</v>
      </c>
      <c r="J17885" s="8" t="s">
        <v>9382</v>
      </c>
      <c r="K17885" s="6" t="s">
        <v>9382</v>
      </c>
      <c r="L17885" s="7" t="s">
        <v>404</v>
      </c>
      <c r="M17885" s="6"/>
      <c r="N17885" s="6"/>
      <c r="O17885" s="6"/>
      <c r="P17885" s="6"/>
      <c r="Q17885" s="6"/>
      <c r="R17885" s="6"/>
      <c r="S17885" s="6"/>
      <c r="T17885" s="6"/>
      <c r="U17885" s="6"/>
      <c r="V17885" s="6"/>
      <c r="W17885" s="8" t="s">
        <v>177</v>
      </c>
      <c r="X17885" s="8">
        <v>54.522306435168531</v>
      </c>
      <c r="Y17885" s="8">
        <v>17.333333333333332</v>
      </c>
      <c r="AP17885" s="6"/>
      <c r="AQ17885" s="6"/>
      <c r="AR17885" s="6"/>
      <c r="AS17885" s="6"/>
      <c r="AT17885" s="6"/>
    </row>
    <row r="17886" spans="1:46" ht="14.25" customHeight="1">
      <c r="A17886" s="7" t="s">
        <v>159</v>
      </c>
      <c r="B17886" s="7">
        <v>720</v>
      </c>
      <c r="C17886" s="8">
        <v>248136</v>
      </c>
      <c r="D17886" s="8" t="s">
        <v>8883</v>
      </c>
      <c r="E17886" s="8" t="str">
        <f t="shared" si="279"/>
        <v>TATA STEEL LTD.15</v>
      </c>
      <c r="F17886" s="8" t="s">
        <v>8884</v>
      </c>
      <c r="G17886" s="8">
        <v>1907</v>
      </c>
      <c r="H17886" s="8">
        <v>113</v>
      </c>
      <c r="I17886" s="8" t="s">
        <v>119</v>
      </c>
      <c r="J17886" s="8" t="s">
        <v>9382</v>
      </c>
      <c r="K17886" s="6" t="s">
        <v>9382</v>
      </c>
      <c r="L17886" s="7" t="s">
        <v>404</v>
      </c>
      <c r="M17886" s="6"/>
      <c r="N17886" s="6"/>
      <c r="O17886" s="6"/>
      <c r="P17886" s="6"/>
      <c r="Q17886" s="6"/>
      <c r="R17886" s="6"/>
      <c r="S17886" s="6"/>
      <c r="T17886" s="6"/>
      <c r="U17886" s="6"/>
      <c r="V17886" s="6"/>
      <c r="W17886" s="8" t="s">
        <v>177</v>
      </c>
      <c r="Z17886" s="8" t="s">
        <v>163</v>
      </c>
      <c r="AP17886" s="6"/>
      <c r="AQ17886" s="6"/>
      <c r="AR17886" s="6"/>
      <c r="AS17886" s="6"/>
      <c r="AT17886" s="6"/>
    </row>
    <row r="17887" spans="1:46" ht="14.25" customHeight="1">
      <c r="A17887" s="7" t="s">
        <v>159</v>
      </c>
      <c r="B17887" s="7">
        <v>998</v>
      </c>
      <c r="C17887" s="8">
        <v>248136</v>
      </c>
      <c r="D17887" s="8" t="s">
        <v>8883</v>
      </c>
      <c r="E17887" s="8" t="str">
        <f t="shared" si="279"/>
        <v>TATA STEEL LTD.16</v>
      </c>
      <c r="F17887" s="8" t="s">
        <v>8884</v>
      </c>
      <c r="G17887" s="8">
        <v>1907</v>
      </c>
      <c r="H17887" s="8">
        <v>113</v>
      </c>
      <c r="I17887" s="8" t="s">
        <v>52</v>
      </c>
      <c r="J17887" s="8" t="s">
        <v>9382</v>
      </c>
      <c r="K17887" s="6" t="s">
        <v>9382</v>
      </c>
      <c r="L17887" s="7" t="s">
        <v>404</v>
      </c>
      <c r="M17887" s="6"/>
      <c r="N17887" s="6"/>
      <c r="O17887" s="6"/>
      <c r="P17887" s="6"/>
      <c r="Q17887" s="6"/>
      <c r="R17887" s="6"/>
      <c r="S17887" s="6"/>
      <c r="T17887" s="6"/>
      <c r="U17887" s="6"/>
      <c r="V17887" s="6"/>
      <c r="W17887" s="8" t="s">
        <v>177</v>
      </c>
      <c r="Z17887" s="8" t="s">
        <v>163</v>
      </c>
      <c r="AP17887" s="6"/>
      <c r="AQ17887" s="6"/>
      <c r="AR17887" s="6"/>
      <c r="AS17887" s="6"/>
      <c r="AT17887" s="6"/>
    </row>
    <row r="17888" spans="1:46" ht="14.25" customHeight="1">
      <c r="A17888" s="7" t="s">
        <v>159</v>
      </c>
      <c r="B17888" s="7">
        <v>1256</v>
      </c>
      <c r="C17888" s="8">
        <v>248136</v>
      </c>
      <c r="D17888" s="8" t="s">
        <v>8883</v>
      </c>
      <c r="E17888" s="8" t="str">
        <f t="shared" si="279"/>
        <v>TATA STEEL LTD.17</v>
      </c>
      <c r="F17888" s="8" t="s">
        <v>8884</v>
      </c>
      <c r="G17888" s="8">
        <v>1907</v>
      </c>
      <c r="H17888" s="8">
        <v>113</v>
      </c>
      <c r="I17888" s="8" t="s">
        <v>54</v>
      </c>
      <c r="J17888" s="8" t="s">
        <v>9382</v>
      </c>
      <c r="K17888" s="6" t="s">
        <v>9382</v>
      </c>
      <c r="L17888" s="7" t="s">
        <v>404</v>
      </c>
      <c r="M17888" s="6"/>
      <c r="N17888" s="6"/>
      <c r="O17888" s="6"/>
      <c r="P17888" s="6"/>
      <c r="Q17888" s="6"/>
      <c r="R17888" s="6"/>
      <c r="S17888" s="6"/>
      <c r="T17888" s="6"/>
      <c r="U17888" s="6"/>
      <c r="V17888" s="6"/>
      <c r="W17888" s="8" t="s">
        <v>177</v>
      </c>
      <c r="Z17888" s="8" t="s">
        <v>1147</v>
      </c>
      <c r="AP17888" s="6"/>
      <c r="AQ17888" s="6"/>
      <c r="AR17888" s="6"/>
      <c r="AS17888" s="6"/>
      <c r="AT17888" s="6"/>
    </row>
    <row r="17889" spans="1:46" ht="14.25" customHeight="1">
      <c r="A17889" s="7" t="s">
        <v>159</v>
      </c>
      <c r="B17889" s="7">
        <v>1492</v>
      </c>
      <c r="C17889" s="8">
        <v>248136</v>
      </c>
      <c r="D17889" s="8" t="s">
        <v>8883</v>
      </c>
      <c r="E17889" s="8" t="str">
        <f t="shared" si="279"/>
        <v>TATA STEEL LTD.18</v>
      </c>
      <c r="F17889" s="8" t="s">
        <v>8884</v>
      </c>
      <c r="G17889" s="8">
        <v>1907</v>
      </c>
      <c r="H17889" s="8">
        <v>113</v>
      </c>
      <c r="I17889" s="8" t="s">
        <v>56</v>
      </c>
      <c r="J17889" s="8" t="s">
        <v>9382</v>
      </c>
      <c r="K17889" s="6" t="s">
        <v>9382</v>
      </c>
      <c r="L17889" s="7" t="s">
        <v>404</v>
      </c>
      <c r="M17889" s="6"/>
      <c r="N17889" s="6"/>
      <c r="O17889" s="6"/>
      <c r="P17889" s="6"/>
      <c r="Q17889" s="6"/>
      <c r="R17889" s="6"/>
      <c r="S17889" s="6"/>
      <c r="T17889" s="6"/>
      <c r="U17889" s="6"/>
      <c r="V17889" s="6"/>
      <c r="W17889" s="8" t="s">
        <v>177</v>
      </c>
      <c r="Z17889" s="8" t="s">
        <v>1147</v>
      </c>
      <c r="AP17889" s="6"/>
      <c r="AQ17889" s="6"/>
      <c r="AR17889" s="6"/>
      <c r="AS17889" s="6"/>
      <c r="AT17889" s="6"/>
    </row>
    <row r="17890" spans="1:46" ht="14.25" customHeight="1">
      <c r="A17890" s="7" t="s">
        <v>159</v>
      </c>
      <c r="B17890" s="7">
        <v>1724</v>
      </c>
      <c r="C17890" s="8">
        <v>248136</v>
      </c>
      <c r="D17890" s="8" t="s">
        <v>8883</v>
      </c>
      <c r="E17890" s="8" t="str">
        <f t="shared" si="279"/>
        <v>TATA STEEL LTD.19</v>
      </c>
      <c r="F17890" s="8" t="s">
        <v>8884</v>
      </c>
      <c r="G17890" s="8">
        <v>1907</v>
      </c>
      <c r="H17890" s="8">
        <v>113</v>
      </c>
      <c r="I17890" s="8" t="s">
        <v>41</v>
      </c>
      <c r="J17890" s="8" t="s">
        <v>9382</v>
      </c>
      <c r="K17890" s="6" t="s">
        <v>9382</v>
      </c>
      <c r="L17890" s="7" t="s">
        <v>404</v>
      </c>
      <c r="M17890" s="6"/>
      <c r="N17890" s="6"/>
      <c r="O17890" s="6"/>
      <c r="P17890" s="6"/>
      <c r="Q17890" s="6"/>
      <c r="R17890" s="6"/>
      <c r="S17890" s="6"/>
      <c r="T17890" s="6"/>
      <c r="U17890" s="6"/>
      <c r="V17890" s="6"/>
      <c r="W17890" s="8" t="s">
        <v>177</v>
      </c>
      <c r="Z17890" s="8" t="s">
        <v>1147</v>
      </c>
      <c r="AP17890" s="6"/>
      <c r="AQ17890" s="6"/>
      <c r="AR17890" s="6"/>
      <c r="AS17890" s="6"/>
      <c r="AT17890" s="6"/>
    </row>
    <row r="17891" spans="1:46" ht="14.25" customHeight="1">
      <c r="A17891" s="7" t="s">
        <v>38</v>
      </c>
      <c r="B17891" s="7">
        <v>9109</v>
      </c>
      <c r="C17891" s="8">
        <v>248136</v>
      </c>
      <c r="D17891" s="8" t="s">
        <v>8883</v>
      </c>
      <c r="E17891" s="8" t="str">
        <f t="shared" si="279"/>
        <v>TATA STEEL LTD.14</v>
      </c>
      <c r="F17891" s="8" t="s">
        <v>8884</v>
      </c>
      <c r="G17891" s="8">
        <v>1907</v>
      </c>
      <c r="H17891" s="8">
        <v>113</v>
      </c>
      <c r="I17891" s="8" t="s">
        <v>117</v>
      </c>
      <c r="J17891" s="8" t="s">
        <v>9383</v>
      </c>
      <c r="K17891" s="8" t="s">
        <v>9383</v>
      </c>
      <c r="L17891" s="7" t="s">
        <v>48</v>
      </c>
      <c r="M17891" s="6"/>
      <c r="N17891" s="6"/>
      <c r="O17891" s="6"/>
      <c r="P17891" s="6"/>
      <c r="Q17891" s="6"/>
      <c r="R17891" s="6"/>
      <c r="S17891" s="6"/>
      <c r="T17891" s="6"/>
      <c r="U17891" s="6"/>
      <c r="V17891" s="6"/>
      <c r="W17891" s="8" t="s">
        <v>49</v>
      </c>
      <c r="X17891" s="8">
        <v>49.666280586541916</v>
      </c>
      <c r="Y17891" s="8">
        <v>0</v>
      </c>
      <c r="AP17891" s="6"/>
      <c r="AQ17891" s="6"/>
      <c r="AR17891" s="6"/>
      <c r="AS17891" s="6"/>
      <c r="AT17891" s="6"/>
    </row>
    <row r="17892" spans="1:46" ht="14.25" customHeight="1">
      <c r="A17892" s="7" t="s">
        <v>159</v>
      </c>
      <c r="B17892" s="7">
        <v>719</v>
      </c>
      <c r="C17892" s="8">
        <v>248136</v>
      </c>
      <c r="D17892" s="8" t="s">
        <v>8883</v>
      </c>
      <c r="E17892" s="8" t="str">
        <f t="shared" si="279"/>
        <v>TATA STEEL LTD.15</v>
      </c>
      <c r="F17892" s="8" t="s">
        <v>8884</v>
      </c>
      <c r="G17892" s="8">
        <v>1907</v>
      </c>
      <c r="H17892" s="8">
        <v>113</v>
      </c>
      <c r="I17892" s="8" t="s">
        <v>119</v>
      </c>
      <c r="J17892" s="8" t="s">
        <v>9383</v>
      </c>
      <c r="K17892" s="8" t="s">
        <v>9384</v>
      </c>
      <c r="L17892" s="7" t="s">
        <v>48</v>
      </c>
      <c r="M17892" s="6"/>
      <c r="N17892" s="6"/>
      <c r="O17892" s="6"/>
      <c r="P17892" s="6"/>
      <c r="Q17892" s="6"/>
      <c r="R17892" s="6"/>
      <c r="S17892" s="6"/>
      <c r="T17892" s="6"/>
      <c r="U17892" s="6"/>
      <c r="V17892" s="6"/>
      <c r="W17892" s="8" t="s">
        <v>49</v>
      </c>
      <c r="Z17892" s="8" t="s">
        <v>163</v>
      </c>
      <c r="AP17892" s="6"/>
      <c r="AQ17892" s="6"/>
      <c r="AR17892" s="6"/>
      <c r="AS17892" s="6"/>
      <c r="AT17892" s="6"/>
    </row>
    <row r="17893" spans="1:46" ht="14.25" customHeight="1">
      <c r="A17893" s="7" t="s">
        <v>159</v>
      </c>
      <c r="B17893" s="7">
        <v>997</v>
      </c>
      <c r="C17893" s="8">
        <v>248136</v>
      </c>
      <c r="D17893" s="8" t="s">
        <v>8883</v>
      </c>
      <c r="E17893" s="8" t="str">
        <f t="shared" si="279"/>
        <v>TATA STEEL LTD.16</v>
      </c>
      <c r="F17893" s="8" t="s">
        <v>8884</v>
      </c>
      <c r="G17893" s="8">
        <v>1907</v>
      </c>
      <c r="H17893" s="8">
        <v>113</v>
      </c>
      <c r="I17893" s="8" t="s">
        <v>52</v>
      </c>
      <c r="J17893" s="8" t="s">
        <v>9383</v>
      </c>
      <c r="K17893" s="8" t="s">
        <v>9384</v>
      </c>
      <c r="L17893" s="7" t="s">
        <v>48</v>
      </c>
      <c r="M17893" s="6"/>
      <c r="N17893" s="6"/>
      <c r="O17893" s="6"/>
      <c r="P17893" s="6"/>
      <c r="Q17893" s="6"/>
      <c r="R17893" s="6"/>
      <c r="S17893" s="6"/>
      <c r="T17893" s="6"/>
      <c r="U17893" s="6"/>
      <c r="V17893" s="6"/>
      <c r="W17893" s="8" t="s">
        <v>49</v>
      </c>
      <c r="Z17893" s="8" t="s">
        <v>163</v>
      </c>
      <c r="AP17893" s="6"/>
      <c r="AQ17893" s="6"/>
      <c r="AR17893" s="6"/>
      <c r="AS17893" s="6"/>
      <c r="AT17893" s="6"/>
    </row>
    <row r="17894" spans="1:46" ht="14.25" customHeight="1">
      <c r="A17894" s="7" t="s">
        <v>159</v>
      </c>
      <c r="B17894" s="7">
        <v>1255</v>
      </c>
      <c r="C17894" s="8">
        <v>248136</v>
      </c>
      <c r="D17894" s="8" t="s">
        <v>8883</v>
      </c>
      <c r="E17894" s="8" t="str">
        <f t="shared" si="279"/>
        <v>TATA STEEL LTD.17</v>
      </c>
      <c r="F17894" s="8" t="s">
        <v>8884</v>
      </c>
      <c r="G17894" s="8">
        <v>1907</v>
      </c>
      <c r="H17894" s="8">
        <v>113</v>
      </c>
      <c r="I17894" s="8" t="s">
        <v>54</v>
      </c>
      <c r="J17894" s="8" t="s">
        <v>9383</v>
      </c>
      <c r="K17894" s="8" t="s">
        <v>9384</v>
      </c>
      <c r="L17894" s="7" t="s">
        <v>48</v>
      </c>
      <c r="M17894" s="6"/>
      <c r="N17894" s="6"/>
      <c r="O17894" s="6"/>
      <c r="P17894" s="6"/>
      <c r="Q17894" s="6"/>
      <c r="R17894" s="6"/>
      <c r="S17894" s="6"/>
      <c r="T17894" s="6"/>
      <c r="U17894" s="6"/>
      <c r="V17894" s="6"/>
      <c r="W17894" s="8" t="s">
        <v>49</v>
      </c>
      <c r="Z17894" s="8" t="s">
        <v>1147</v>
      </c>
      <c r="AP17894" s="6"/>
      <c r="AQ17894" s="6"/>
      <c r="AR17894" s="6"/>
      <c r="AS17894" s="6"/>
      <c r="AT17894" s="6"/>
    </row>
    <row r="17895" spans="1:46" ht="14.25" customHeight="1">
      <c r="A17895" s="7" t="s">
        <v>159</v>
      </c>
      <c r="B17895" s="7">
        <v>1491</v>
      </c>
      <c r="C17895" s="8">
        <v>248136</v>
      </c>
      <c r="D17895" s="8" t="s">
        <v>8883</v>
      </c>
      <c r="E17895" s="8" t="str">
        <f t="shared" si="279"/>
        <v>TATA STEEL LTD.18</v>
      </c>
      <c r="F17895" s="8" t="s">
        <v>8884</v>
      </c>
      <c r="G17895" s="8">
        <v>1907</v>
      </c>
      <c r="H17895" s="8">
        <v>113</v>
      </c>
      <c r="I17895" s="8" t="s">
        <v>56</v>
      </c>
      <c r="J17895" s="8" t="s">
        <v>9383</v>
      </c>
      <c r="K17895" s="8" t="s">
        <v>9384</v>
      </c>
      <c r="L17895" s="7" t="s">
        <v>48</v>
      </c>
      <c r="M17895" s="6"/>
      <c r="N17895" s="6"/>
      <c r="O17895" s="6"/>
      <c r="P17895" s="6"/>
      <c r="Q17895" s="6"/>
      <c r="R17895" s="6"/>
      <c r="S17895" s="6"/>
      <c r="T17895" s="6"/>
      <c r="U17895" s="6"/>
      <c r="V17895" s="6"/>
      <c r="W17895" s="8" t="s">
        <v>49</v>
      </c>
      <c r="Z17895" s="8" t="s">
        <v>1147</v>
      </c>
      <c r="AP17895" s="6"/>
      <c r="AQ17895" s="6"/>
      <c r="AR17895" s="6"/>
      <c r="AS17895" s="6"/>
      <c r="AT17895" s="6"/>
    </row>
    <row r="17896" spans="1:46" ht="14.25" customHeight="1">
      <c r="A17896" s="7" t="s">
        <v>159</v>
      </c>
      <c r="B17896" s="7">
        <v>1723</v>
      </c>
      <c r="C17896" s="8">
        <v>248136</v>
      </c>
      <c r="D17896" s="8" t="s">
        <v>8883</v>
      </c>
      <c r="E17896" s="8" t="str">
        <f t="shared" si="279"/>
        <v>TATA STEEL LTD.19</v>
      </c>
      <c r="F17896" s="8" t="s">
        <v>8884</v>
      </c>
      <c r="G17896" s="8">
        <v>1907</v>
      </c>
      <c r="H17896" s="8">
        <v>113</v>
      </c>
      <c r="I17896" s="8" t="s">
        <v>41</v>
      </c>
      <c r="J17896" s="8" t="s">
        <v>9383</v>
      </c>
      <c r="K17896" s="8" t="s">
        <v>9384</v>
      </c>
      <c r="L17896" s="7" t="s">
        <v>48</v>
      </c>
      <c r="M17896" s="6"/>
      <c r="N17896" s="6"/>
      <c r="O17896" s="6"/>
      <c r="P17896" s="6"/>
      <c r="Q17896" s="6"/>
      <c r="R17896" s="6"/>
      <c r="S17896" s="6"/>
      <c r="T17896" s="6"/>
      <c r="U17896" s="6"/>
      <c r="V17896" s="6"/>
      <c r="W17896" s="8" t="s">
        <v>49</v>
      </c>
      <c r="Z17896" s="8" t="s">
        <v>1147</v>
      </c>
      <c r="AP17896" s="6"/>
      <c r="AQ17896" s="6"/>
      <c r="AR17896" s="6"/>
      <c r="AS17896" s="6"/>
      <c r="AT17896" s="6"/>
    </row>
    <row r="17897" spans="1:46" ht="14.25" customHeight="1">
      <c r="A17897" s="7" t="s">
        <v>38</v>
      </c>
      <c r="B17897" s="7">
        <v>9110</v>
      </c>
      <c r="C17897" s="8">
        <v>248136</v>
      </c>
      <c r="D17897" s="8" t="s">
        <v>8883</v>
      </c>
      <c r="E17897" s="8" t="str">
        <f t="shared" si="279"/>
        <v>TATA STEEL LTD.14</v>
      </c>
      <c r="F17897" s="8" t="s">
        <v>8884</v>
      </c>
      <c r="G17897" s="8">
        <v>1907</v>
      </c>
      <c r="H17897" s="8">
        <v>113</v>
      </c>
      <c r="I17897" s="8" t="s">
        <v>117</v>
      </c>
      <c r="J17897" s="8" t="s">
        <v>9385</v>
      </c>
      <c r="K17897" s="6" t="s">
        <v>9385</v>
      </c>
      <c r="L17897" s="7" t="s">
        <v>458</v>
      </c>
      <c r="M17897" s="6"/>
      <c r="N17897" s="6"/>
      <c r="O17897" s="6"/>
      <c r="P17897" s="6"/>
      <c r="Q17897" s="6"/>
      <c r="R17897" s="6"/>
      <c r="S17897" s="6"/>
      <c r="T17897" s="6"/>
      <c r="U17897" s="6"/>
      <c r="V17897" s="6"/>
      <c r="W17897" s="8" t="s">
        <v>177</v>
      </c>
      <c r="X17897" s="8">
        <v>60.358076196473547</v>
      </c>
      <c r="Y17897" s="8">
        <v>19.666666666666668</v>
      </c>
      <c r="AP17897" s="6"/>
      <c r="AQ17897" s="6"/>
      <c r="AR17897" s="6"/>
      <c r="AS17897" s="6"/>
      <c r="AT17897" s="6"/>
    </row>
    <row r="17898" spans="1:46" ht="14.25" customHeight="1">
      <c r="A17898" s="7" t="s">
        <v>159</v>
      </c>
      <c r="B17898" s="7">
        <v>713</v>
      </c>
      <c r="C17898" s="8">
        <v>248136</v>
      </c>
      <c r="D17898" s="8" t="s">
        <v>8883</v>
      </c>
      <c r="E17898" s="8" t="str">
        <f t="shared" si="279"/>
        <v>TATA STEEL LTD.15</v>
      </c>
      <c r="F17898" s="8" t="s">
        <v>8884</v>
      </c>
      <c r="G17898" s="8">
        <v>1907</v>
      </c>
      <c r="H17898" s="8">
        <v>113</v>
      </c>
      <c r="I17898" s="8" t="s">
        <v>119</v>
      </c>
      <c r="J17898" s="8" t="s">
        <v>9385</v>
      </c>
      <c r="K17898" s="6" t="s">
        <v>9385</v>
      </c>
      <c r="L17898" s="7" t="s">
        <v>458</v>
      </c>
      <c r="M17898" s="6"/>
      <c r="N17898" s="6"/>
      <c r="O17898" s="6"/>
      <c r="P17898" s="6"/>
      <c r="Q17898" s="6"/>
      <c r="R17898" s="6"/>
      <c r="S17898" s="6"/>
      <c r="T17898" s="6"/>
      <c r="U17898" s="6"/>
      <c r="V17898" s="6"/>
      <c r="W17898" s="8" t="s">
        <v>177</v>
      </c>
      <c r="Z17898" s="8" t="s">
        <v>163</v>
      </c>
      <c r="AP17898" s="14"/>
      <c r="AQ17898" s="14"/>
      <c r="AR17898" s="6"/>
      <c r="AS17898" s="6"/>
      <c r="AT17898" s="6"/>
    </row>
    <row r="17899" spans="1:46" ht="14.25" customHeight="1">
      <c r="A17899" s="7" t="s">
        <v>159</v>
      </c>
      <c r="B17899" s="7">
        <v>991</v>
      </c>
      <c r="C17899" s="8">
        <v>248136</v>
      </c>
      <c r="D17899" s="8" t="s">
        <v>8883</v>
      </c>
      <c r="E17899" s="8" t="str">
        <f t="shared" si="279"/>
        <v>TATA STEEL LTD.16</v>
      </c>
      <c r="F17899" s="8" t="s">
        <v>8884</v>
      </c>
      <c r="G17899" s="8">
        <v>1907</v>
      </c>
      <c r="H17899" s="8">
        <v>113</v>
      </c>
      <c r="I17899" s="8" t="s">
        <v>52</v>
      </c>
      <c r="J17899" s="8" t="s">
        <v>9385</v>
      </c>
      <c r="K17899" s="6" t="s">
        <v>9385</v>
      </c>
      <c r="L17899" s="7" t="s">
        <v>458</v>
      </c>
      <c r="M17899" s="6"/>
      <c r="N17899" s="6"/>
      <c r="O17899" s="6"/>
      <c r="P17899" s="6"/>
      <c r="Q17899" s="6"/>
      <c r="R17899" s="6"/>
      <c r="S17899" s="6"/>
      <c r="T17899" s="6"/>
      <c r="U17899" s="6"/>
      <c r="V17899" s="6"/>
      <c r="W17899" s="8" t="s">
        <v>177</v>
      </c>
      <c r="Z17899" s="8" t="s">
        <v>163</v>
      </c>
      <c r="AP17899" s="6"/>
      <c r="AQ17899" s="6"/>
      <c r="AR17899" s="6"/>
      <c r="AS17899" s="6"/>
      <c r="AT17899" s="6"/>
    </row>
    <row r="17900" spans="1:46" ht="14.25" customHeight="1">
      <c r="A17900" s="7" t="s">
        <v>159</v>
      </c>
      <c r="B17900" s="7">
        <v>1249</v>
      </c>
      <c r="C17900" s="8">
        <v>248136</v>
      </c>
      <c r="D17900" s="8" t="s">
        <v>8883</v>
      </c>
      <c r="E17900" s="8" t="str">
        <f t="shared" si="279"/>
        <v>TATA STEEL LTD.17</v>
      </c>
      <c r="F17900" s="8" t="s">
        <v>8884</v>
      </c>
      <c r="G17900" s="8">
        <v>1907</v>
      </c>
      <c r="H17900" s="8">
        <v>113</v>
      </c>
      <c r="I17900" s="8" t="s">
        <v>54</v>
      </c>
      <c r="J17900" s="8" t="s">
        <v>9385</v>
      </c>
      <c r="K17900" s="6" t="s">
        <v>9385</v>
      </c>
      <c r="L17900" s="7" t="s">
        <v>458</v>
      </c>
      <c r="M17900" s="6"/>
      <c r="N17900" s="6"/>
      <c r="O17900" s="6"/>
      <c r="P17900" s="6"/>
      <c r="Q17900" s="6"/>
      <c r="R17900" s="6"/>
      <c r="S17900" s="6"/>
      <c r="T17900" s="6"/>
      <c r="U17900" s="6"/>
      <c r="V17900" s="6"/>
      <c r="W17900" s="8" t="s">
        <v>177</v>
      </c>
      <c r="Z17900" s="8" t="s">
        <v>1147</v>
      </c>
      <c r="AP17900" s="6"/>
      <c r="AQ17900" s="6"/>
      <c r="AR17900" s="6"/>
      <c r="AS17900" s="6"/>
      <c r="AT17900" s="6"/>
    </row>
    <row r="17901" spans="1:46" ht="14.25" customHeight="1">
      <c r="A17901" s="7" t="s">
        <v>159</v>
      </c>
      <c r="B17901" s="7">
        <v>1485</v>
      </c>
      <c r="C17901" s="8">
        <v>248136</v>
      </c>
      <c r="D17901" s="8" t="s">
        <v>8883</v>
      </c>
      <c r="E17901" s="8" t="str">
        <f t="shared" si="279"/>
        <v>TATA STEEL LTD.18</v>
      </c>
      <c r="F17901" s="8" t="s">
        <v>8884</v>
      </c>
      <c r="G17901" s="8">
        <v>1907</v>
      </c>
      <c r="H17901" s="8">
        <v>113</v>
      </c>
      <c r="I17901" s="8" t="s">
        <v>56</v>
      </c>
      <c r="J17901" s="8" t="s">
        <v>9385</v>
      </c>
      <c r="K17901" s="6" t="s">
        <v>9385</v>
      </c>
      <c r="L17901" s="7" t="s">
        <v>458</v>
      </c>
      <c r="M17901" s="6"/>
      <c r="N17901" s="6"/>
      <c r="O17901" s="6"/>
      <c r="P17901" s="6"/>
      <c r="Q17901" s="6"/>
      <c r="R17901" s="6"/>
      <c r="S17901" s="6"/>
      <c r="T17901" s="6"/>
      <c r="U17901" s="6"/>
      <c r="V17901" s="6"/>
      <c r="W17901" s="8" t="s">
        <v>177</v>
      </c>
      <c r="Z17901" s="8" t="s">
        <v>1147</v>
      </c>
      <c r="AP17901" s="6"/>
      <c r="AQ17901" s="6"/>
      <c r="AR17901" s="6"/>
      <c r="AS17901" s="6"/>
      <c r="AT17901" s="6"/>
    </row>
    <row r="17902" spans="1:46" ht="15" customHeight="1">
      <c r="A17902" s="7" t="s">
        <v>159</v>
      </c>
      <c r="B17902" s="7">
        <v>1717</v>
      </c>
      <c r="C17902" s="8">
        <v>248136</v>
      </c>
      <c r="D17902" s="8" t="s">
        <v>8883</v>
      </c>
      <c r="E17902" s="8" t="str">
        <f t="shared" si="279"/>
        <v>TATA STEEL LTD.19</v>
      </c>
      <c r="F17902" s="8" t="s">
        <v>8884</v>
      </c>
      <c r="G17902" s="8">
        <v>1907</v>
      </c>
      <c r="H17902" s="8">
        <v>113</v>
      </c>
      <c r="I17902" s="8" t="s">
        <v>41</v>
      </c>
      <c r="J17902" s="8" t="s">
        <v>9385</v>
      </c>
      <c r="K17902" s="6" t="s">
        <v>9385</v>
      </c>
      <c r="L17902" s="7" t="s">
        <v>458</v>
      </c>
      <c r="M17902" s="6"/>
      <c r="N17902" s="6"/>
      <c r="O17902" s="6"/>
      <c r="P17902" s="6"/>
      <c r="Q17902" s="6"/>
      <c r="R17902" s="6"/>
      <c r="S17902" s="6"/>
      <c r="T17902" s="6"/>
      <c r="U17902" s="6"/>
      <c r="V17902" s="6"/>
      <c r="W17902" s="8" t="s">
        <v>177</v>
      </c>
      <c r="Z17902" s="8" t="s">
        <v>1147</v>
      </c>
      <c r="AP17902" s="6"/>
      <c r="AQ17902" s="6"/>
      <c r="AR17902" s="6"/>
      <c r="AS17902" s="6"/>
      <c r="AT17902" s="6"/>
    </row>
    <row r="17903" spans="1:46" ht="16.5" customHeight="1">
      <c r="A17903" s="7" t="s">
        <v>38</v>
      </c>
      <c r="B17903" s="7">
        <v>9171</v>
      </c>
      <c r="C17903" s="8">
        <v>248136</v>
      </c>
      <c r="D17903" s="8" t="s">
        <v>8883</v>
      </c>
      <c r="E17903" s="8" t="str">
        <f t="shared" si="279"/>
        <v>TATA STEEL LTD.14</v>
      </c>
      <c r="F17903" s="8" t="s">
        <v>8884</v>
      </c>
      <c r="G17903" s="8">
        <v>1907</v>
      </c>
      <c r="H17903" s="8">
        <v>113</v>
      </c>
      <c r="I17903" s="8" t="s">
        <v>117</v>
      </c>
      <c r="J17903" s="8" t="s">
        <v>9386</v>
      </c>
      <c r="K17903" s="6" t="s">
        <v>9386</v>
      </c>
      <c r="L17903" s="7" t="s">
        <v>125</v>
      </c>
      <c r="M17903" s="6"/>
      <c r="N17903" s="6"/>
      <c r="O17903" s="6"/>
      <c r="P17903" s="6"/>
      <c r="Q17903" s="6"/>
      <c r="R17903" s="6"/>
      <c r="S17903" s="6"/>
      <c r="T17903" s="6"/>
      <c r="U17903" s="6"/>
      <c r="V17903" s="6"/>
      <c r="W17903" s="8" t="s">
        <v>61</v>
      </c>
      <c r="X17903" s="8">
        <v>52.324817080484593</v>
      </c>
      <c r="Y17903" s="8">
        <v>16.666666666666668</v>
      </c>
      <c r="AP17903" s="6"/>
      <c r="AQ17903" s="6"/>
      <c r="AR17903" s="6"/>
      <c r="AS17903" s="6"/>
      <c r="AT17903" s="6"/>
    </row>
    <row r="17904" spans="1:46" ht="14.25" customHeight="1">
      <c r="A17904" s="7" t="s">
        <v>159</v>
      </c>
      <c r="B17904" s="7">
        <v>1128</v>
      </c>
      <c r="C17904" s="8">
        <v>248136</v>
      </c>
      <c r="D17904" s="8" t="s">
        <v>8883</v>
      </c>
      <c r="E17904" s="8" t="str">
        <f t="shared" si="279"/>
        <v>TATA STEEL LTD.17</v>
      </c>
      <c r="F17904" s="8" t="s">
        <v>8884</v>
      </c>
      <c r="G17904" s="8">
        <v>1907</v>
      </c>
      <c r="H17904" s="8">
        <v>113</v>
      </c>
      <c r="I17904" s="8" t="s">
        <v>54</v>
      </c>
      <c r="J17904" s="8" t="s">
        <v>9387</v>
      </c>
      <c r="K17904" s="6" t="s">
        <v>9387</v>
      </c>
      <c r="L17904" s="7" t="s">
        <v>288</v>
      </c>
      <c r="M17904" s="6"/>
      <c r="N17904" s="6"/>
      <c r="O17904" s="6"/>
      <c r="P17904" s="6"/>
      <c r="Q17904" s="6"/>
      <c r="R17904" s="6"/>
      <c r="S17904" s="6"/>
      <c r="T17904" s="6"/>
      <c r="U17904" s="6"/>
      <c r="V17904" s="6"/>
      <c r="W17904" s="8" t="s">
        <v>289</v>
      </c>
      <c r="Z17904" s="8" t="s">
        <v>1147</v>
      </c>
      <c r="AP17904" s="6"/>
      <c r="AQ17904" s="6"/>
      <c r="AR17904" s="6"/>
      <c r="AS17904" s="6"/>
      <c r="AT17904" s="6"/>
    </row>
    <row r="17905" spans="1:46" ht="14.25" customHeight="1">
      <c r="A17905" s="7" t="s">
        <v>38</v>
      </c>
      <c r="B17905" s="7">
        <v>9111</v>
      </c>
      <c r="C17905" s="8">
        <v>248136</v>
      </c>
      <c r="D17905" s="8" t="s">
        <v>8883</v>
      </c>
      <c r="E17905" s="8" t="str">
        <f t="shared" si="279"/>
        <v>TATA STEEL LTD.14</v>
      </c>
      <c r="F17905" s="8" t="s">
        <v>8884</v>
      </c>
      <c r="G17905" s="8">
        <v>1907</v>
      </c>
      <c r="H17905" s="8">
        <v>113</v>
      </c>
      <c r="I17905" s="8" t="s">
        <v>117</v>
      </c>
      <c r="J17905" s="8" t="s">
        <v>9388</v>
      </c>
      <c r="K17905" s="6" t="s">
        <v>9388</v>
      </c>
      <c r="L17905" s="7" t="s">
        <v>278</v>
      </c>
      <c r="M17905" s="6"/>
      <c r="N17905" s="6"/>
      <c r="O17905" s="6"/>
      <c r="P17905" s="6"/>
      <c r="Q17905" s="6"/>
      <c r="R17905" s="6"/>
      <c r="S17905" s="6"/>
      <c r="T17905" s="6"/>
      <c r="U17905" s="6"/>
      <c r="V17905" s="6"/>
      <c r="W17905" s="8" t="s">
        <v>279</v>
      </c>
      <c r="X17905" s="8">
        <v>61</v>
      </c>
      <c r="Y17905" s="8">
        <v>20.5</v>
      </c>
      <c r="AP17905" s="6"/>
      <c r="AQ17905" s="6"/>
      <c r="AR17905" s="6"/>
      <c r="AS17905" s="6"/>
      <c r="AT17905" s="6"/>
    </row>
    <row r="17906" spans="1:46" ht="14.25" customHeight="1">
      <c r="A17906" s="7" t="s">
        <v>159</v>
      </c>
      <c r="B17906" s="7">
        <v>714</v>
      </c>
      <c r="C17906" s="8">
        <v>248136</v>
      </c>
      <c r="D17906" s="8" t="s">
        <v>8883</v>
      </c>
      <c r="E17906" s="8" t="str">
        <f t="shared" si="279"/>
        <v>TATA STEEL LTD.15</v>
      </c>
      <c r="F17906" s="8" t="s">
        <v>8884</v>
      </c>
      <c r="G17906" s="8">
        <v>1907</v>
      </c>
      <c r="H17906" s="8">
        <v>113</v>
      </c>
      <c r="I17906" s="8" t="s">
        <v>119</v>
      </c>
      <c r="J17906" s="8" t="s">
        <v>9388</v>
      </c>
      <c r="K17906" s="6" t="s">
        <v>9388</v>
      </c>
      <c r="L17906" s="7" t="s">
        <v>278</v>
      </c>
      <c r="M17906" s="6"/>
      <c r="N17906" s="6"/>
      <c r="O17906" s="6"/>
      <c r="P17906" s="6"/>
      <c r="Q17906" s="6"/>
      <c r="R17906" s="6"/>
      <c r="S17906" s="6"/>
      <c r="T17906" s="6"/>
      <c r="U17906" s="6"/>
      <c r="V17906" s="6"/>
      <c r="W17906" s="8" t="s">
        <v>279</v>
      </c>
      <c r="Z17906" s="8" t="s">
        <v>163</v>
      </c>
      <c r="AP17906" s="6"/>
      <c r="AQ17906" s="6"/>
      <c r="AR17906" s="6"/>
      <c r="AS17906" s="6"/>
      <c r="AT17906" s="6"/>
    </row>
    <row r="17907" spans="1:46" ht="14.25" customHeight="1">
      <c r="A17907" s="7" t="s">
        <v>159</v>
      </c>
      <c r="B17907" s="7">
        <v>992</v>
      </c>
      <c r="C17907" s="8">
        <v>248136</v>
      </c>
      <c r="D17907" s="8" t="s">
        <v>8883</v>
      </c>
      <c r="E17907" s="8" t="str">
        <f t="shared" si="279"/>
        <v>TATA STEEL LTD.16</v>
      </c>
      <c r="F17907" s="8" t="s">
        <v>8884</v>
      </c>
      <c r="G17907" s="8">
        <v>1907</v>
      </c>
      <c r="H17907" s="8">
        <v>113</v>
      </c>
      <c r="I17907" s="8" t="s">
        <v>52</v>
      </c>
      <c r="J17907" s="8" t="s">
        <v>9388</v>
      </c>
      <c r="K17907" s="6" t="s">
        <v>9388</v>
      </c>
      <c r="L17907" s="7" t="s">
        <v>278</v>
      </c>
      <c r="M17907" s="6"/>
      <c r="N17907" s="6"/>
      <c r="O17907" s="6"/>
      <c r="P17907" s="6"/>
      <c r="Q17907" s="6"/>
      <c r="R17907" s="6"/>
      <c r="S17907" s="6"/>
      <c r="T17907" s="6"/>
      <c r="U17907" s="6"/>
      <c r="V17907" s="6"/>
      <c r="W17907" s="8" t="s">
        <v>279</v>
      </c>
      <c r="Z17907" s="8" t="s">
        <v>163</v>
      </c>
      <c r="AP17907" s="6"/>
      <c r="AQ17907" s="6"/>
      <c r="AR17907" s="6"/>
      <c r="AS17907" s="6"/>
      <c r="AT17907" s="6"/>
    </row>
    <row r="17908" spans="1:46" ht="14.25" customHeight="1">
      <c r="A17908" s="7" t="s">
        <v>159</v>
      </c>
      <c r="B17908" s="7">
        <v>1250</v>
      </c>
      <c r="C17908" s="8">
        <v>248136</v>
      </c>
      <c r="D17908" s="8" t="s">
        <v>8883</v>
      </c>
      <c r="E17908" s="8" t="str">
        <f t="shared" si="279"/>
        <v>TATA STEEL LTD.17</v>
      </c>
      <c r="F17908" s="8" t="s">
        <v>8884</v>
      </c>
      <c r="G17908" s="8">
        <v>1907</v>
      </c>
      <c r="H17908" s="8">
        <v>113</v>
      </c>
      <c r="I17908" s="8" t="s">
        <v>54</v>
      </c>
      <c r="J17908" s="8" t="s">
        <v>9388</v>
      </c>
      <c r="K17908" s="6" t="s">
        <v>9388</v>
      </c>
      <c r="L17908" s="7" t="s">
        <v>278</v>
      </c>
      <c r="M17908" s="6"/>
      <c r="N17908" s="6"/>
      <c r="O17908" s="6"/>
      <c r="P17908" s="6"/>
      <c r="Q17908" s="6"/>
      <c r="R17908" s="6"/>
      <c r="S17908" s="6"/>
      <c r="T17908" s="6"/>
      <c r="U17908" s="6"/>
      <c r="V17908" s="6"/>
      <c r="W17908" s="8" t="s">
        <v>279</v>
      </c>
      <c r="Z17908" s="8" t="s">
        <v>1147</v>
      </c>
      <c r="AP17908" s="6"/>
      <c r="AQ17908" s="6"/>
      <c r="AR17908" s="6"/>
      <c r="AS17908" s="6"/>
      <c r="AT17908" s="6"/>
    </row>
    <row r="17909" spans="1:46" ht="14.25" customHeight="1">
      <c r="A17909" s="7" t="s">
        <v>159</v>
      </c>
      <c r="B17909" s="7">
        <v>1486</v>
      </c>
      <c r="C17909" s="8">
        <v>248136</v>
      </c>
      <c r="D17909" s="8" t="s">
        <v>8883</v>
      </c>
      <c r="E17909" s="8" t="str">
        <f t="shared" si="279"/>
        <v>TATA STEEL LTD.18</v>
      </c>
      <c r="F17909" s="8" t="s">
        <v>8884</v>
      </c>
      <c r="G17909" s="8">
        <v>1907</v>
      </c>
      <c r="H17909" s="8">
        <v>113</v>
      </c>
      <c r="I17909" s="8" t="s">
        <v>56</v>
      </c>
      <c r="J17909" s="8" t="s">
        <v>9388</v>
      </c>
      <c r="K17909" s="6" t="s">
        <v>9388</v>
      </c>
      <c r="L17909" s="7" t="s">
        <v>278</v>
      </c>
      <c r="M17909" s="6"/>
      <c r="N17909" s="6"/>
      <c r="O17909" s="6"/>
      <c r="P17909" s="6"/>
      <c r="Q17909" s="6"/>
      <c r="R17909" s="6"/>
      <c r="S17909" s="6"/>
      <c r="T17909" s="6"/>
      <c r="U17909" s="6"/>
      <c r="V17909" s="6"/>
      <c r="W17909" s="8" t="s">
        <v>279</v>
      </c>
      <c r="Z17909" s="8" t="s">
        <v>1147</v>
      </c>
      <c r="AP17909" s="6"/>
      <c r="AQ17909" s="6"/>
      <c r="AR17909" s="6"/>
      <c r="AS17909" s="6"/>
      <c r="AT17909" s="6"/>
    </row>
    <row r="17910" spans="1:46" ht="14.25" customHeight="1">
      <c r="A17910" s="7" t="s">
        <v>159</v>
      </c>
      <c r="B17910" s="7">
        <v>1718</v>
      </c>
      <c r="C17910" s="8">
        <v>248136</v>
      </c>
      <c r="D17910" s="8" t="s">
        <v>8883</v>
      </c>
      <c r="E17910" s="8" t="str">
        <f t="shared" si="279"/>
        <v>TATA STEEL LTD.19</v>
      </c>
      <c r="F17910" s="8" t="s">
        <v>8884</v>
      </c>
      <c r="G17910" s="8">
        <v>1907</v>
      </c>
      <c r="H17910" s="8">
        <v>113</v>
      </c>
      <c r="I17910" s="8" t="s">
        <v>41</v>
      </c>
      <c r="J17910" s="8" t="s">
        <v>9388</v>
      </c>
      <c r="K17910" s="6" t="s">
        <v>9388</v>
      </c>
      <c r="L17910" s="7" t="s">
        <v>278</v>
      </c>
      <c r="M17910" s="6"/>
      <c r="N17910" s="6"/>
      <c r="O17910" s="6"/>
      <c r="P17910" s="6"/>
      <c r="Q17910" s="6"/>
      <c r="R17910" s="6"/>
      <c r="S17910" s="6"/>
      <c r="T17910" s="6"/>
      <c r="U17910" s="6"/>
      <c r="V17910" s="6"/>
      <c r="W17910" s="8" t="s">
        <v>279</v>
      </c>
      <c r="Z17910" s="8" t="s">
        <v>1147</v>
      </c>
      <c r="AP17910" s="6"/>
      <c r="AQ17910" s="6"/>
      <c r="AR17910" s="6"/>
      <c r="AS17910" s="6"/>
      <c r="AT17910" s="6"/>
    </row>
    <row r="17911" spans="1:46" ht="14.25" customHeight="1">
      <c r="A17911" s="7" t="s">
        <v>38</v>
      </c>
      <c r="B17911" s="7">
        <v>9112</v>
      </c>
      <c r="C17911" s="8">
        <v>248136</v>
      </c>
      <c r="D17911" s="8" t="s">
        <v>8883</v>
      </c>
      <c r="E17911" s="8" t="str">
        <f t="shared" si="279"/>
        <v>TATA STEEL LTD.14</v>
      </c>
      <c r="F17911" s="8" t="s">
        <v>8884</v>
      </c>
      <c r="G17911" s="8">
        <v>1907</v>
      </c>
      <c r="H17911" s="8">
        <v>113</v>
      </c>
      <c r="I17911" s="8" t="s">
        <v>117</v>
      </c>
      <c r="J17911" s="8" t="s">
        <v>9389</v>
      </c>
      <c r="K17911" s="6" t="s">
        <v>9389</v>
      </c>
      <c r="L17911" s="7" t="s">
        <v>149</v>
      </c>
      <c r="M17911" s="6"/>
      <c r="N17911" s="6"/>
      <c r="O17911" s="6"/>
      <c r="P17911" s="6"/>
      <c r="Q17911" s="6"/>
      <c r="R17911" s="6"/>
      <c r="S17911" s="6"/>
      <c r="T17911" s="6"/>
      <c r="U17911" s="6"/>
      <c r="V17911" s="6"/>
      <c r="W17911" s="8" t="s">
        <v>150</v>
      </c>
      <c r="X17911" s="8">
        <v>53.629153172604049</v>
      </c>
      <c r="Y17911" s="8">
        <v>22.666666666666668</v>
      </c>
      <c r="AP17911" s="6"/>
      <c r="AQ17911" s="6"/>
      <c r="AR17911" s="6"/>
      <c r="AS17911" s="6"/>
      <c r="AT17911" s="6"/>
    </row>
    <row r="17912" spans="1:46" ht="14.25" customHeight="1">
      <c r="A17912" s="7" t="s">
        <v>159</v>
      </c>
      <c r="B17912" s="7">
        <v>715</v>
      </c>
      <c r="C17912" s="8">
        <v>248136</v>
      </c>
      <c r="D17912" s="8" t="s">
        <v>8883</v>
      </c>
      <c r="E17912" s="8" t="str">
        <f t="shared" si="279"/>
        <v>TATA STEEL LTD.15</v>
      </c>
      <c r="F17912" s="8" t="s">
        <v>8884</v>
      </c>
      <c r="G17912" s="8">
        <v>1907</v>
      </c>
      <c r="H17912" s="8">
        <v>113</v>
      </c>
      <c r="I17912" s="8" t="s">
        <v>119</v>
      </c>
      <c r="J17912" s="8" t="s">
        <v>9389</v>
      </c>
      <c r="K17912" s="6" t="s">
        <v>9390</v>
      </c>
      <c r="L17912" s="7" t="s">
        <v>149</v>
      </c>
      <c r="M17912" s="6"/>
      <c r="N17912" s="6"/>
      <c r="O17912" s="6"/>
      <c r="P17912" s="6"/>
      <c r="Q17912" s="6"/>
      <c r="R17912" s="6"/>
      <c r="S17912" s="6"/>
      <c r="T17912" s="6"/>
      <c r="U17912" s="6"/>
      <c r="V17912" s="6"/>
      <c r="W17912" s="8" t="s">
        <v>150</v>
      </c>
      <c r="Z17912" s="8" t="s">
        <v>163</v>
      </c>
      <c r="AP17912" s="6"/>
      <c r="AQ17912" s="6"/>
      <c r="AR17912" s="6"/>
      <c r="AS17912" s="6"/>
      <c r="AT17912" s="6"/>
    </row>
    <row r="17913" spans="1:46" ht="14.25" customHeight="1">
      <c r="A17913" s="7" t="s">
        <v>159</v>
      </c>
      <c r="B17913" s="7">
        <v>993</v>
      </c>
      <c r="C17913" s="8">
        <v>248136</v>
      </c>
      <c r="D17913" s="8" t="s">
        <v>8883</v>
      </c>
      <c r="E17913" s="8" t="str">
        <f t="shared" si="279"/>
        <v>TATA STEEL LTD.16</v>
      </c>
      <c r="F17913" s="8" t="s">
        <v>8884</v>
      </c>
      <c r="G17913" s="8">
        <v>1907</v>
      </c>
      <c r="H17913" s="8">
        <v>113</v>
      </c>
      <c r="I17913" s="8" t="s">
        <v>52</v>
      </c>
      <c r="J17913" s="8" t="s">
        <v>9389</v>
      </c>
      <c r="K17913" s="6" t="s">
        <v>9390</v>
      </c>
      <c r="L17913" s="7" t="s">
        <v>149</v>
      </c>
      <c r="M17913" s="6"/>
      <c r="N17913" s="6"/>
      <c r="O17913" s="6"/>
      <c r="P17913" s="6"/>
      <c r="Q17913" s="6"/>
      <c r="R17913" s="6"/>
      <c r="S17913" s="6"/>
      <c r="T17913" s="6"/>
      <c r="U17913" s="6"/>
      <c r="V17913" s="6"/>
      <c r="W17913" s="8" t="s">
        <v>150</v>
      </c>
      <c r="Z17913" s="8" t="s">
        <v>163</v>
      </c>
      <c r="AP17913" s="6"/>
      <c r="AQ17913" s="6"/>
      <c r="AR17913" s="6"/>
      <c r="AS17913" s="6"/>
      <c r="AT17913" s="6"/>
    </row>
    <row r="17914" spans="1:46" ht="14.25" customHeight="1">
      <c r="A17914" s="7" t="s">
        <v>159</v>
      </c>
      <c r="B17914" s="7">
        <v>1251</v>
      </c>
      <c r="C17914" s="8">
        <v>248136</v>
      </c>
      <c r="D17914" s="8" t="s">
        <v>8883</v>
      </c>
      <c r="E17914" s="8" t="str">
        <f t="shared" si="279"/>
        <v>TATA STEEL LTD.17</v>
      </c>
      <c r="F17914" s="8" t="s">
        <v>8884</v>
      </c>
      <c r="G17914" s="8">
        <v>1907</v>
      </c>
      <c r="H17914" s="8">
        <v>113</v>
      </c>
      <c r="I17914" s="8" t="s">
        <v>54</v>
      </c>
      <c r="J17914" s="8" t="s">
        <v>9389</v>
      </c>
      <c r="K17914" s="6" t="s">
        <v>9390</v>
      </c>
      <c r="L17914" s="7" t="s">
        <v>149</v>
      </c>
      <c r="M17914" s="6"/>
      <c r="N17914" s="6"/>
      <c r="O17914" s="6"/>
      <c r="P17914" s="6"/>
      <c r="Q17914" s="6"/>
      <c r="R17914" s="6"/>
      <c r="S17914" s="6"/>
      <c r="T17914" s="6"/>
      <c r="U17914" s="6"/>
      <c r="V17914" s="6"/>
      <c r="W17914" s="8" t="s">
        <v>150</v>
      </c>
      <c r="Z17914" s="8" t="s">
        <v>1147</v>
      </c>
      <c r="AP17914" s="6"/>
      <c r="AQ17914" s="6"/>
      <c r="AR17914" s="6"/>
      <c r="AS17914" s="6"/>
      <c r="AT17914" s="6"/>
    </row>
    <row r="17915" spans="1:46" ht="14.25" customHeight="1">
      <c r="A17915" s="7" t="s">
        <v>159</v>
      </c>
      <c r="B17915" s="7">
        <v>1487</v>
      </c>
      <c r="C17915" s="8">
        <v>248136</v>
      </c>
      <c r="D17915" s="8" t="s">
        <v>8883</v>
      </c>
      <c r="E17915" s="8" t="str">
        <f t="shared" si="279"/>
        <v>TATA STEEL LTD.18</v>
      </c>
      <c r="F17915" s="8" t="s">
        <v>8884</v>
      </c>
      <c r="G17915" s="8">
        <v>1907</v>
      </c>
      <c r="H17915" s="8">
        <v>113</v>
      </c>
      <c r="I17915" s="8" t="s">
        <v>56</v>
      </c>
      <c r="J17915" s="8" t="s">
        <v>9389</v>
      </c>
      <c r="K17915" s="6" t="s">
        <v>9390</v>
      </c>
      <c r="L17915" s="7" t="s">
        <v>149</v>
      </c>
      <c r="M17915" s="6"/>
      <c r="N17915" s="6"/>
      <c r="O17915" s="6"/>
      <c r="P17915" s="6"/>
      <c r="Q17915" s="6"/>
      <c r="R17915" s="6"/>
      <c r="S17915" s="6"/>
      <c r="T17915" s="6"/>
      <c r="U17915" s="6"/>
      <c r="V17915" s="6"/>
      <c r="W17915" s="8" t="s">
        <v>150</v>
      </c>
      <c r="Z17915" s="8" t="s">
        <v>1147</v>
      </c>
      <c r="AP17915" s="6"/>
      <c r="AQ17915" s="6"/>
      <c r="AR17915" s="6"/>
      <c r="AS17915" s="6"/>
      <c r="AT17915" s="6"/>
    </row>
    <row r="17916" spans="1:46" ht="14.25" customHeight="1">
      <c r="A17916" s="7" t="s">
        <v>159</v>
      </c>
      <c r="B17916" s="7">
        <v>1719</v>
      </c>
      <c r="C17916" s="8">
        <v>248136</v>
      </c>
      <c r="D17916" s="8" t="s">
        <v>8883</v>
      </c>
      <c r="E17916" s="8" t="str">
        <f t="shared" si="279"/>
        <v>TATA STEEL LTD.19</v>
      </c>
      <c r="F17916" s="8" t="s">
        <v>8884</v>
      </c>
      <c r="G17916" s="8">
        <v>1907</v>
      </c>
      <c r="H17916" s="8">
        <v>113</v>
      </c>
      <c r="I17916" s="8" t="s">
        <v>41</v>
      </c>
      <c r="J17916" s="8" t="s">
        <v>9389</v>
      </c>
      <c r="K17916" s="6" t="s">
        <v>9390</v>
      </c>
      <c r="L17916" s="7" t="s">
        <v>149</v>
      </c>
      <c r="M17916" s="6"/>
      <c r="N17916" s="6"/>
      <c r="O17916" s="6"/>
      <c r="P17916" s="6"/>
      <c r="Q17916" s="6"/>
      <c r="R17916" s="6"/>
      <c r="S17916" s="6"/>
      <c r="T17916" s="6"/>
      <c r="U17916" s="6"/>
      <c r="V17916" s="6"/>
      <c r="W17916" s="8" t="s">
        <v>150</v>
      </c>
      <c r="Z17916" s="8" t="s">
        <v>1147</v>
      </c>
      <c r="AP17916" s="6"/>
      <c r="AQ17916" s="6"/>
      <c r="AR17916" s="6"/>
      <c r="AS17916" s="6"/>
      <c r="AT17916" s="6"/>
    </row>
    <row r="17917" spans="1:46" ht="14.25" customHeight="1">
      <c r="A17917" s="7" t="s">
        <v>38</v>
      </c>
      <c r="B17917" s="7">
        <v>9113</v>
      </c>
      <c r="C17917" s="8">
        <v>248136</v>
      </c>
      <c r="D17917" s="8" t="s">
        <v>8883</v>
      </c>
      <c r="E17917" s="8" t="str">
        <f t="shared" si="279"/>
        <v>TATA STEEL LTD.14</v>
      </c>
      <c r="F17917" s="8" t="s">
        <v>8884</v>
      </c>
      <c r="G17917" s="8">
        <v>1907</v>
      </c>
      <c r="H17917" s="8">
        <v>113</v>
      </c>
      <c r="I17917" s="8" t="s">
        <v>117</v>
      </c>
      <c r="J17917" s="8" t="s">
        <v>9391</v>
      </c>
      <c r="K17917" s="6" t="s">
        <v>9391</v>
      </c>
      <c r="L17917" s="7" t="s">
        <v>391</v>
      </c>
      <c r="M17917" s="6"/>
      <c r="N17917" s="6"/>
      <c r="O17917" s="6"/>
      <c r="P17917" s="6"/>
      <c r="Q17917" s="6"/>
      <c r="R17917" s="6"/>
      <c r="S17917" s="6"/>
      <c r="T17917" s="6"/>
      <c r="U17917" s="6"/>
      <c r="V17917" s="6"/>
      <c r="W17917" s="8" t="s">
        <v>336</v>
      </c>
      <c r="X17917" s="8">
        <v>58.670741123905486</v>
      </c>
      <c r="Y17917" s="8">
        <v>16.333333333333332</v>
      </c>
      <c r="AP17917" s="6"/>
      <c r="AQ17917" s="6"/>
      <c r="AR17917" s="6"/>
      <c r="AS17917" s="6"/>
      <c r="AT17917" s="6"/>
    </row>
    <row r="17918" spans="1:46" ht="14.25" customHeight="1">
      <c r="A17918" s="7" t="s">
        <v>159</v>
      </c>
      <c r="B17918" s="7">
        <v>716</v>
      </c>
      <c r="C17918" s="8">
        <v>248136</v>
      </c>
      <c r="D17918" s="8" t="s">
        <v>8883</v>
      </c>
      <c r="E17918" s="8" t="str">
        <f t="shared" si="279"/>
        <v>TATA STEEL LTD.15</v>
      </c>
      <c r="F17918" s="8" t="s">
        <v>8884</v>
      </c>
      <c r="G17918" s="8">
        <v>1907</v>
      </c>
      <c r="H17918" s="8">
        <v>113</v>
      </c>
      <c r="I17918" s="8" t="s">
        <v>119</v>
      </c>
      <c r="J17918" s="8" t="s">
        <v>9391</v>
      </c>
      <c r="K17918" s="6" t="s">
        <v>9391</v>
      </c>
      <c r="L17918" s="7" t="s">
        <v>391</v>
      </c>
      <c r="M17918" s="6"/>
      <c r="N17918" s="6"/>
      <c r="O17918" s="6"/>
      <c r="P17918" s="6"/>
      <c r="Q17918" s="6"/>
      <c r="R17918" s="6"/>
      <c r="S17918" s="6"/>
      <c r="T17918" s="6"/>
      <c r="U17918" s="6"/>
      <c r="V17918" s="6"/>
      <c r="W17918" s="8" t="s">
        <v>336</v>
      </c>
      <c r="Z17918" s="8" t="s">
        <v>163</v>
      </c>
      <c r="AP17918" s="6"/>
      <c r="AQ17918" s="6"/>
      <c r="AR17918" s="6"/>
      <c r="AS17918" s="6"/>
      <c r="AT17918" s="6"/>
    </row>
    <row r="17919" spans="1:46" ht="14.25" customHeight="1">
      <c r="A17919" s="7" t="s">
        <v>159</v>
      </c>
      <c r="B17919" s="7">
        <v>994</v>
      </c>
      <c r="C17919" s="8">
        <v>248136</v>
      </c>
      <c r="D17919" s="8" t="s">
        <v>8883</v>
      </c>
      <c r="E17919" s="8" t="str">
        <f t="shared" si="279"/>
        <v>TATA STEEL LTD.16</v>
      </c>
      <c r="F17919" s="8" t="s">
        <v>8884</v>
      </c>
      <c r="G17919" s="8">
        <v>1907</v>
      </c>
      <c r="H17919" s="8">
        <v>113</v>
      </c>
      <c r="I17919" s="8" t="s">
        <v>52</v>
      </c>
      <c r="J17919" s="8" t="s">
        <v>9391</v>
      </c>
      <c r="K17919" s="6" t="s">
        <v>9391</v>
      </c>
      <c r="L17919" s="7" t="s">
        <v>391</v>
      </c>
      <c r="M17919" s="6"/>
      <c r="N17919" s="6"/>
      <c r="O17919" s="6"/>
      <c r="P17919" s="6"/>
      <c r="Q17919" s="6"/>
      <c r="R17919" s="6"/>
      <c r="S17919" s="6"/>
      <c r="T17919" s="6"/>
      <c r="U17919" s="6"/>
      <c r="V17919" s="6"/>
      <c r="W17919" s="8" t="s">
        <v>336</v>
      </c>
      <c r="Z17919" s="8" t="s">
        <v>163</v>
      </c>
      <c r="AP17919" s="6"/>
      <c r="AQ17919" s="6"/>
      <c r="AR17919" s="6"/>
      <c r="AS17919" s="6"/>
      <c r="AT17919" s="6"/>
    </row>
    <row r="17920" spans="1:46" ht="14.25" customHeight="1">
      <c r="A17920" s="7" t="s">
        <v>159</v>
      </c>
      <c r="B17920" s="7">
        <v>1252</v>
      </c>
      <c r="C17920" s="8">
        <v>248136</v>
      </c>
      <c r="D17920" s="8" t="s">
        <v>8883</v>
      </c>
      <c r="E17920" s="8" t="str">
        <f t="shared" si="279"/>
        <v>TATA STEEL LTD.17</v>
      </c>
      <c r="F17920" s="8" t="s">
        <v>8884</v>
      </c>
      <c r="G17920" s="8">
        <v>1907</v>
      </c>
      <c r="H17920" s="8">
        <v>113</v>
      </c>
      <c r="I17920" s="8" t="s">
        <v>54</v>
      </c>
      <c r="J17920" s="8" t="s">
        <v>9391</v>
      </c>
      <c r="K17920" s="6" t="s">
        <v>9391</v>
      </c>
      <c r="L17920" s="7" t="s">
        <v>391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8" t="s">
        <v>336</v>
      </c>
      <c r="Z17920" s="8" t="s">
        <v>1147</v>
      </c>
      <c r="AP17920" s="6"/>
      <c r="AQ17920" s="6"/>
      <c r="AR17920" s="6"/>
      <c r="AS17920" s="6"/>
      <c r="AT17920" s="6"/>
    </row>
    <row r="17921" spans="1:46" ht="14.25" customHeight="1">
      <c r="A17921" s="7" t="s">
        <v>159</v>
      </c>
      <c r="B17921" s="7">
        <v>1488</v>
      </c>
      <c r="C17921" s="8">
        <v>248136</v>
      </c>
      <c r="D17921" s="8" t="s">
        <v>8883</v>
      </c>
      <c r="E17921" s="8" t="str">
        <f t="shared" si="279"/>
        <v>TATA STEEL LTD.18</v>
      </c>
      <c r="F17921" s="8" t="s">
        <v>8884</v>
      </c>
      <c r="G17921" s="8">
        <v>1907</v>
      </c>
      <c r="H17921" s="8">
        <v>113</v>
      </c>
      <c r="I17921" s="8" t="s">
        <v>56</v>
      </c>
      <c r="J17921" s="8" t="s">
        <v>9391</v>
      </c>
      <c r="K17921" s="6" t="s">
        <v>9391</v>
      </c>
      <c r="L17921" s="7" t="s">
        <v>391</v>
      </c>
      <c r="M17921" s="6"/>
      <c r="N17921" s="6"/>
      <c r="O17921" s="6"/>
      <c r="P17921" s="6"/>
      <c r="Q17921" s="6"/>
      <c r="R17921" s="6"/>
      <c r="S17921" s="6"/>
      <c r="T17921" s="6"/>
      <c r="U17921" s="6"/>
      <c r="V17921" s="6"/>
      <c r="W17921" s="8" t="s">
        <v>336</v>
      </c>
      <c r="Z17921" s="8" t="s">
        <v>1147</v>
      </c>
      <c r="AP17921" s="6"/>
      <c r="AQ17921" s="6"/>
      <c r="AR17921" s="6"/>
      <c r="AS17921" s="6"/>
      <c r="AT17921" s="6"/>
    </row>
    <row r="17922" spans="1:46" ht="14.25" customHeight="1">
      <c r="A17922" s="7" t="s">
        <v>159</v>
      </c>
      <c r="B17922" s="7">
        <v>1720</v>
      </c>
      <c r="C17922" s="8">
        <v>248136</v>
      </c>
      <c r="D17922" s="8" t="s">
        <v>8883</v>
      </c>
      <c r="E17922" s="8" t="str">
        <f t="shared" ref="E17922:E17985" si="280">CONCATENATE(LEFT(D17922,20),RIGHT(I17922,2))</f>
        <v>TATA STEEL LTD.19</v>
      </c>
      <c r="F17922" s="8" t="s">
        <v>8884</v>
      </c>
      <c r="G17922" s="8">
        <v>1907</v>
      </c>
      <c r="H17922" s="8">
        <v>113</v>
      </c>
      <c r="I17922" s="8" t="s">
        <v>41</v>
      </c>
      <c r="J17922" s="8" t="s">
        <v>9391</v>
      </c>
      <c r="K17922" s="6" t="s">
        <v>9391</v>
      </c>
      <c r="L17922" s="7" t="s">
        <v>391</v>
      </c>
      <c r="M17922" s="6"/>
      <c r="N17922" s="6"/>
      <c r="O17922" s="6"/>
      <c r="P17922" s="6"/>
      <c r="Q17922" s="6"/>
      <c r="R17922" s="6"/>
      <c r="S17922" s="6"/>
      <c r="T17922" s="6"/>
      <c r="U17922" s="6"/>
      <c r="V17922" s="6"/>
      <c r="W17922" s="8" t="s">
        <v>336</v>
      </c>
      <c r="Z17922" s="8" t="s">
        <v>1147</v>
      </c>
      <c r="AP17922" s="6"/>
      <c r="AQ17922" s="6"/>
      <c r="AR17922" s="6"/>
      <c r="AS17922" s="6"/>
      <c r="AT17922" s="6"/>
    </row>
    <row r="17923" spans="1:46" ht="14.25" customHeight="1">
      <c r="A17923" s="7" t="s">
        <v>38</v>
      </c>
      <c r="B17923" s="7">
        <v>9114</v>
      </c>
      <c r="C17923" s="8">
        <v>248136</v>
      </c>
      <c r="D17923" s="8" t="s">
        <v>8883</v>
      </c>
      <c r="E17923" s="8" t="str">
        <f t="shared" si="280"/>
        <v>TATA STEEL LTD.14</v>
      </c>
      <c r="F17923" s="8" t="s">
        <v>8884</v>
      </c>
      <c r="G17923" s="8">
        <v>1907</v>
      </c>
      <c r="H17923" s="8">
        <v>113</v>
      </c>
      <c r="I17923" s="8" t="s">
        <v>117</v>
      </c>
      <c r="J17923" s="8" t="s">
        <v>9392</v>
      </c>
      <c r="K17923" s="6" t="s">
        <v>9392</v>
      </c>
      <c r="L17923" s="7" t="s">
        <v>166</v>
      </c>
      <c r="M17923" s="6"/>
      <c r="N17923" s="6"/>
      <c r="O17923" s="6"/>
      <c r="P17923" s="6"/>
      <c r="Q17923" s="6"/>
      <c r="R17923" s="6"/>
      <c r="S17923" s="6"/>
      <c r="T17923" s="6"/>
      <c r="U17923" s="6"/>
      <c r="V17923" s="6"/>
      <c r="W17923" s="8" t="s">
        <v>122</v>
      </c>
      <c r="X17923" s="8">
        <v>61.603844308504272</v>
      </c>
      <c r="Y17923" s="8">
        <v>26.333333333333332</v>
      </c>
      <c r="AP17923" s="6"/>
      <c r="AQ17923" s="6"/>
      <c r="AR17923" s="6"/>
      <c r="AS17923" s="6"/>
      <c r="AT17923" s="6"/>
    </row>
    <row r="17924" spans="1:46" ht="14.25" customHeight="1">
      <c r="A17924" s="7" t="s">
        <v>159</v>
      </c>
      <c r="B17924" s="7">
        <v>717</v>
      </c>
      <c r="C17924" s="8">
        <v>248136</v>
      </c>
      <c r="D17924" s="8" t="s">
        <v>8883</v>
      </c>
      <c r="E17924" s="8" t="str">
        <f t="shared" si="280"/>
        <v>TATA STEEL LTD.15</v>
      </c>
      <c r="F17924" s="8" t="s">
        <v>8884</v>
      </c>
      <c r="G17924" s="8">
        <v>1907</v>
      </c>
      <c r="H17924" s="8">
        <v>113</v>
      </c>
      <c r="I17924" s="8" t="s">
        <v>119</v>
      </c>
      <c r="J17924" s="8" t="s">
        <v>9392</v>
      </c>
      <c r="K17924" s="6" t="s">
        <v>9392</v>
      </c>
      <c r="L17924" s="7" t="s">
        <v>166</v>
      </c>
      <c r="M17924" s="6"/>
      <c r="N17924" s="6"/>
      <c r="O17924" s="6"/>
      <c r="P17924" s="6"/>
      <c r="Q17924" s="6"/>
      <c r="R17924" s="6"/>
      <c r="S17924" s="6"/>
      <c r="T17924" s="6"/>
      <c r="U17924" s="6"/>
      <c r="V17924" s="6"/>
      <c r="W17924" s="8" t="s">
        <v>122</v>
      </c>
      <c r="Z17924" s="8" t="s">
        <v>163</v>
      </c>
      <c r="AP17924" s="6"/>
      <c r="AQ17924" s="6"/>
      <c r="AR17924" s="6"/>
      <c r="AS17924" s="6"/>
      <c r="AT17924" s="6"/>
    </row>
    <row r="17925" spans="1:46" ht="14.25" customHeight="1">
      <c r="A17925" s="7" t="s">
        <v>159</v>
      </c>
      <c r="B17925" s="7">
        <v>995</v>
      </c>
      <c r="C17925" s="8">
        <v>248136</v>
      </c>
      <c r="D17925" s="8" t="s">
        <v>8883</v>
      </c>
      <c r="E17925" s="8" t="str">
        <f t="shared" si="280"/>
        <v>TATA STEEL LTD.16</v>
      </c>
      <c r="F17925" s="8" t="s">
        <v>8884</v>
      </c>
      <c r="G17925" s="8">
        <v>1907</v>
      </c>
      <c r="H17925" s="8">
        <v>113</v>
      </c>
      <c r="I17925" s="8" t="s">
        <v>52</v>
      </c>
      <c r="J17925" s="8" t="s">
        <v>9392</v>
      </c>
      <c r="K17925" s="6" t="s">
        <v>9392</v>
      </c>
      <c r="L17925" s="7" t="s">
        <v>166</v>
      </c>
      <c r="M17925" s="6"/>
      <c r="N17925" s="6"/>
      <c r="O17925" s="6"/>
      <c r="P17925" s="6"/>
      <c r="Q17925" s="6"/>
      <c r="R17925" s="6"/>
      <c r="S17925" s="6"/>
      <c r="T17925" s="6"/>
      <c r="U17925" s="6"/>
      <c r="V17925" s="6"/>
      <c r="W17925" s="8" t="s">
        <v>122</v>
      </c>
      <c r="Z17925" s="8" t="s">
        <v>163</v>
      </c>
      <c r="AP17925" s="6"/>
      <c r="AQ17925" s="6"/>
      <c r="AR17925" s="6"/>
      <c r="AS17925" s="6"/>
      <c r="AT17925" s="6"/>
    </row>
    <row r="17926" spans="1:46" ht="14.25" customHeight="1">
      <c r="A17926" s="7" t="s">
        <v>159</v>
      </c>
      <c r="B17926" s="7">
        <v>1253</v>
      </c>
      <c r="C17926" s="8">
        <v>248136</v>
      </c>
      <c r="D17926" s="8" t="s">
        <v>8883</v>
      </c>
      <c r="E17926" s="8" t="str">
        <f t="shared" si="280"/>
        <v>TATA STEEL LTD.17</v>
      </c>
      <c r="F17926" s="8" t="s">
        <v>8884</v>
      </c>
      <c r="G17926" s="8">
        <v>1907</v>
      </c>
      <c r="H17926" s="8">
        <v>113</v>
      </c>
      <c r="I17926" s="8" t="s">
        <v>54</v>
      </c>
      <c r="J17926" s="8" t="s">
        <v>9392</v>
      </c>
      <c r="K17926" s="6" t="s">
        <v>9392</v>
      </c>
      <c r="L17926" s="7" t="s">
        <v>166</v>
      </c>
      <c r="M17926" s="6"/>
      <c r="N17926" s="6"/>
      <c r="O17926" s="6"/>
      <c r="P17926" s="6"/>
      <c r="Q17926" s="6"/>
      <c r="R17926" s="6"/>
      <c r="S17926" s="6"/>
      <c r="T17926" s="6"/>
      <c r="U17926" s="6"/>
      <c r="V17926" s="6"/>
      <c r="W17926" s="8" t="s">
        <v>122</v>
      </c>
      <c r="Z17926" s="8" t="s">
        <v>1147</v>
      </c>
      <c r="AP17926" s="6"/>
      <c r="AQ17926" s="6"/>
      <c r="AR17926" s="6"/>
      <c r="AS17926" s="6"/>
      <c r="AT17926" s="6"/>
    </row>
    <row r="17927" spans="1:46" ht="14.25" customHeight="1">
      <c r="A17927" s="7" t="s">
        <v>159</v>
      </c>
      <c r="B17927" s="7">
        <v>1489</v>
      </c>
      <c r="C17927" s="8">
        <v>248136</v>
      </c>
      <c r="D17927" s="8" t="s">
        <v>8883</v>
      </c>
      <c r="E17927" s="8" t="str">
        <f t="shared" si="280"/>
        <v>TATA STEEL LTD.18</v>
      </c>
      <c r="F17927" s="8" t="s">
        <v>8884</v>
      </c>
      <c r="G17927" s="8">
        <v>1907</v>
      </c>
      <c r="H17927" s="8">
        <v>113</v>
      </c>
      <c r="I17927" s="8" t="s">
        <v>56</v>
      </c>
      <c r="J17927" s="8" t="s">
        <v>9392</v>
      </c>
      <c r="K17927" s="6" t="s">
        <v>9392</v>
      </c>
      <c r="L17927" s="7" t="s">
        <v>166</v>
      </c>
      <c r="M17927" s="6"/>
      <c r="N17927" s="6"/>
      <c r="O17927" s="6"/>
      <c r="P17927" s="6"/>
      <c r="Q17927" s="6"/>
      <c r="R17927" s="6"/>
      <c r="S17927" s="6"/>
      <c r="T17927" s="6"/>
      <c r="U17927" s="6"/>
      <c r="V17927" s="6"/>
      <c r="W17927" s="8" t="s">
        <v>122</v>
      </c>
      <c r="Z17927" s="8" t="s">
        <v>1147</v>
      </c>
      <c r="AP17927" s="6"/>
      <c r="AQ17927" s="6"/>
      <c r="AR17927" s="6"/>
      <c r="AS17927" s="6"/>
      <c r="AT17927" s="6"/>
    </row>
    <row r="17928" spans="1:46" ht="14.25" customHeight="1">
      <c r="A17928" s="7" t="s">
        <v>159</v>
      </c>
      <c r="B17928" s="7">
        <v>1721</v>
      </c>
      <c r="C17928" s="8">
        <v>248136</v>
      </c>
      <c r="D17928" s="8" t="s">
        <v>8883</v>
      </c>
      <c r="E17928" s="8" t="str">
        <f t="shared" si="280"/>
        <v>TATA STEEL LTD.19</v>
      </c>
      <c r="F17928" s="8" t="s">
        <v>8884</v>
      </c>
      <c r="G17928" s="8">
        <v>1907</v>
      </c>
      <c r="H17928" s="8">
        <v>113</v>
      </c>
      <c r="I17928" s="8" t="s">
        <v>41</v>
      </c>
      <c r="J17928" s="8" t="s">
        <v>9392</v>
      </c>
      <c r="K17928" s="6" t="s">
        <v>9392</v>
      </c>
      <c r="L17928" s="7" t="s">
        <v>166</v>
      </c>
      <c r="M17928" s="6"/>
      <c r="N17928" s="6"/>
      <c r="O17928" s="6"/>
      <c r="P17928" s="6"/>
      <c r="Q17928" s="6"/>
      <c r="R17928" s="6"/>
      <c r="S17928" s="6"/>
      <c r="T17928" s="6"/>
      <c r="U17928" s="6"/>
      <c r="V17928" s="6"/>
      <c r="W17928" s="8" t="s">
        <v>122</v>
      </c>
      <c r="Z17928" s="8" t="s">
        <v>1147</v>
      </c>
      <c r="AP17928" s="6"/>
      <c r="AQ17928" s="6"/>
      <c r="AR17928" s="6"/>
      <c r="AS17928" s="6"/>
      <c r="AT17928" s="6"/>
    </row>
    <row r="17929" spans="1:46" ht="14.25" customHeight="1">
      <c r="A17929" s="7" t="s">
        <v>38</v>
      </c>
      <c r="B17929" s="7">
        <v>9170</v>
      </c>
      <c r="C17929" s="8">
        <v>248136</v>
      </c>
      <c r="D17929" s="8" t="s">
        <v>8883</v>
      </c>
      <c r="E17929" s="8" t="str">
        <f t="shared" si="280"/>
        <v>TATA STEEL LTD.14</v>
      </c>
      <c r="F17929" s="8" t="s">
        <v>8884</v>
      </c>
      <c r="G17929" s="8">
        <v>1907</v>
      </c>
      <c r="H17929" s="8">
        <v>113</v>
      </c>
      <c r="I17929" s="8" t="s">
        <v>117</v>
      </c>
      <c r="J17929" s="8" t="s">
        <v>9393</v>
      </c>
      <c r="K17929" s="6" t="s">
        <v>9393</v>
      </c>
      <c r="L17929" s="7" t="s">
        <v>303</v>
      </c>
      <c r="M17929" s="6"/>
      <c r="N17929" s="6"/>
      <c r="O17929" s="6"/>
      <c r="P17929" s="6"/>
      <c r="Q17929" s="6"/>
      <c r="R17929" s="6"/>
      <c r="S17929" s="6"/>
      <c r="T17929" s="6"/>
      <c r="U17929" s="6"/>
      <c r="V17929" s="6"/>
      <c r="W17929" s="8" t="s">
        <v>194</v>
      </c>
      <c r="X17929" s="8">
        <v>51.177709307904507</v>
      </c>
      <c r="Y17929" s="8">
        <v>14.833333333333334</v>
      </c>
      <c r="AP17929" s="6"/>
      <c r="AQ17929" s="6"/>
      <c r="AR17929" s="6"/>
      <c r="AS17929" s="6"/>
      <c r="AT17929" s="6"/>
    </row>
    <row r="17930" spans="1:46" ht="14.25" customHeight="1">
      <c r="A17930" s="7" t="s">
        <v>159</v>
      </c>
      <c r="B17930" s="7">
        <v>774</v>
      </c>
      <c r="C17930" s="8">
        <v>248136</v>
      </c>
      <c r="D17930" s="8" t="s">
        <v>8883</v>
      </c>
      <c r="E17930" s="8" t="str">
        <f t="shared" si="280"/>
        <v>TATA STEEL LTD.15</v>
      </c>
      <c r="F17930" s="8" t="s">
        <v>8884</v>
      </c>
      <c r="G17930" s="8">
        <v>1907</v>
      </c>
      <c r="H17930" s="8">
        <v>113</v>
      </c>
      <c r="I17930" s="8" t="s">
        <v>119</v>
      </c>
      <c r="J17930" s="8" t="s">
        <v>9393</v>
      </c>
      <c r="K17930" s="6" t="s">
        <v>9394</v>
      </c>
      <c r="L17930" s="7" t="s">
        <v>303</v>
      </c>
      <c r="M17930" s="6"/>
      <c r="N17930" s="6"/>
      <c r="O17930" s="6"/>
      <c r="P17930" s="6"/>
      <c r="Q17930" s="6"/>
      <c r="R17930" s="6"/>
      <c r="S17930" s="6"/>
      <c r="T17930" s="6"/>
      <c r="U17930" s="6"/>
      <c r="V17930" s="6"/>
      <c r="W17930" s="8" t="s">
        <v>194</v>
      </c>
      <c r="Z17930" s="8" t="s">
        <v>1147</v>
      </c>
      <c r="AP17930" s="6"/>
      <c r="AQ17930" s="6"/>
      <c r="AR17930" s="6"/>
      <c r="AS17930" s="6"/>
      <c r="AT17930" s="6"/>
    </row>
    <row r="17931" spans="1:46" ht="14.25" customHeight="1">
      <c r="A17931" s="7" t="s">
        <v>159</v>
      </c>
      <c r="B17931" s="7">
        <v>1054</v>
      </c>
      <c r="C17931" s="8">
        <v>248136</v>
      </c>
      <c r="D17931" s="8" t="s">
        <v>8883</v>
      </c>
      <c r="E17931" s="8" t="str">
        <f t="shared" si="280"/>
        <v>TATA STEEL LTD.16</v>
      </c>
      <c r="F17931" s="8" t="s">
        <v>8884</v>
      </c>
      <c r="G17931" s="8">
        <v>1907</v>
      </c>
      <c r="H17931" s="8">
        <v>113</v>
      </c>
      <c r="I17931" s="8" t="s">
        <v>52</v>
      </c>
      <c r="J17931" s="8" t="s">
        <v>9393</v>
      </c>
      <c r="K17931" s="6" t="s">
        <v>9394</v>
      </c>
      <c r="L17931" s="7" t="s">
        <v>303</v>
      </c>
      <c r="M17931" s="6"/>
      <c r="N17931" s="6"/>
      <c r="O17931" s="6"/>
      <c r="P17931" s="6"/>
      <c r="Q17931" s="6"/>
      <c r="R17931" s="6"/>
      <c r="S17931" s="6"/>
      <c r="T17931" s="6"/>
      <c r="U17931" s="6"/>
      <c r="V17931" s="6"/>
      <c r="W17931" s="8" t="s">
        <v>194</v>
      </c>
      <c r="Z17931" s="8" t="s">
        <v>1139</v>
      </c>
      <c r="AE17931" s="7"/>
      <c r="AP17931" s="6"/>
      <c r="AQ17931" s="6"/>
      <c r="AR17931" s="6"/>
      <c r="AS17931" s="6"/>
      <c r="AT17931" s="6"/>
    </row>
    <row r="17932" spans="1:46" ht="14.25" customHeight="1">
      <c r="A17932" s="7" t="s">
        <v>159</v>
      </c>
      <c r="B17932" s="7">
        <v>1304</v>
      </c>
      <c r="C17932" s="8">
        <v>248136</v>
      </c>
      <c r="D17932" s="8" t="s">
        <v>8883</v>
      </c>
      <c r="E17932" s="8" t="str">
        <f t="shared" si="280"/>
        <v>TATA STEEL LTD.17</v>
      </c>
      <c r="F17932" s="8" t="s">
        <v>8884</v>
      </c>
      <c r="G17932" s="8">
        <v>1907</v>
      </c>
      <c r="H17932" s="8">
        <v>113</v>
      </c>
      <c r="I17932" s="8" t="s">
        <v>54</v>
      </c>
      <c r="J17932" s="8" t="s">
        <v>9393</v>
      </c>
      <c r="K17932" s="6" t="s">
        <v>9394</v>
      </c>
      <c r="L17932" s="7" t="s">
        <v>303</v>
      </c>
      <c r="M17932" s="6"/>
      <c r="N17932" s="6"/>
      <c r="O17932" s="6"/>
      <c r="P17932" s="6"/>
      <c r="Q17932" s="6"/>
      <c r="R17932" s="6"/>
      <c r="S17932" s="6"/>
      <c r="T17932" s="6"/>
      <c r="U17932" s="6"/>
      <c r="V17932" s="6"/>
      <c r="W17932" s="8" t="s">
        <v>194</v>
      </c>
      <c r="Z17932" s="8" t="s">
        <v>1147</v>
      </c>
      <c r="AP17932" s="6"/>
      <c r="AQ17932" s="6"/>
      <c r="AR17932" s="6"/>
      <c r="AS17932" s="6"/>
      <c r="AT17932" s="6"/>
    </row>
    <row r="17933" spans="1:46" ht="14.25" customHeight="1">
      <c r="A17933" s="7" t="s">
        <v>159</v>
      </c>
      <c r="B17933" s="7">
        <v>1536</v>
      </c>
      <c r="C17933" s="8">
        <v>248136</v>
      </c>
      <c r="D17933" s="8" t="s">
        <v>8883</v>
      </c>
      <c r="E17933" s="8" t="str">
        <f t="shared" si="280"/>
        <v>TATA STEEL LTD.18</v>
      </c>
      <c r="F17933" s="8" t="s">
        <v>8884</v>
      </c>
      <c r="G17933" s="8">
        <v>1907</v>
      </c>
      <c r="H17933" s="8">
        <v>113</v>
      </c>
      <c r="I17933" s="8" t="s">
        <v>56</v>
      </c>
      <c r="J17933" s="8" t="s">
        <v>9393</v>
      </c>
      <c r="K17933" s="6" t="s">
        <v>9394</v>
      </c>
      <c r="L17933" s="7" t="s">
        <v>303</v>
      </c>
      <c r="M17933" s="6"/>
      <c r="N17933" s="6"/>
      <c r="O17933" s="6"/>
      <c r="P17933" s="6"/>
      <c r="Q17933" s="6"/>
      <c r="R17933" s="6"/>
      <c r="S17933" s="6"/>
      <c r="T17933" s="6"/>
      <c r="U17933" s="6"/>
      <c r="V17933" s="6"/>
      <c r="W17933" s="8" t="s">
        <v>194</v>
      </c>
      <c r="Z17933" s="8" t="s">
        <v>1147</v>
      </c>
      <c r="AP17933" s="6"/>
      <c r="AQ17933" s="6"/>
      <c r="AR17933" s="6"/>
      <c r="AS17933" s="6"/>
      <c r="AT17933" s="6"/>
    </row>
    <row r="17934" spans="1:46" ht="14.25" customHeight="1">
      <c r="A17934" s="7" t="s">
        <v>159</v>
      </c>
      <c r="B17934" s="7">
        <v>1785</v>
      </c>
      <c r="C17934" s="8">
        <v>248136</v>
      </c>
      <c r="D17934" s="8" t="s">
        <v>8883</v>
      </c>
      <c r="E17934" s="8" t="str">
        <f t="shared" si="280"/>
        <v>TATA STEEL LTD.19</v>
      </c>
      <c r="F17934" s="8" t="s">
        <v>8884</v>
      </c>
      <c r="G17934" s="8">
        <v>1907</v>
      </c>
      <c r="H17934" s="8">
        <v>113</v>
      </c>
      <c r="I17934" s="8" t="s">
        <v>41</v>
      </c>
      <c r="J17934" s="8" t="s">
        <v>9393</v>
      </c>
      <c r="K17934" s="6" t="s">
        <v>9394</v>
      </c>
      <c r="L17934" s="7" t="s">
        <v>303</v>
      </c>
      <c r="M17934" s="6"/>
      <c r="N17934" s="6"/>
      <c r="O17934" s="6"/>
      <c r="P17934" s="6"/>
      <c r="Q17934" s="6"/>
      <c r="R17934" s="6"/>
      <c r="S17934" s="6"/>
      <c r="T17934" s="6"/>
      <c r="U17934" s="6"/>
      <c r="V17934" s="6"/>
      <c r="W17934" s="8" t="s">
        <v>194</v>
      </c>
      <c r="Z17934" s="8" t="s">
        <v>1147</v>
      </c>
      <c r="AP17934" s="6"/>
      <c r="AQ17934" s="6"/>
      <c r="AR17934" s="6"/>
      <c r="AS17934" s="6"/>
      <c r="AT17934" s="6"/>
    </row>
    <row r="17935" spans="1:46" ht="14.25" customHeight="1">
      <c r="A17935" s="7" t="s">
        <v>38</v>
      </c>
      <c r="B17935" s="7">
        <v>9168</v>
      </c>
      <c r="C17935" s="8">
        <v>248136</v>
      </c>
      <c r="D17935" s="8" t="s">
        <v>8883</v>
      </c>
      <c r="E17935" s="8" t="str">
        <f t="shared" si="280"/>
        <v>TATA STEEL LTD.14</v>
      </c>
      <c r="F17935" s="8" t="s">
        <v>8884</v>
      </c>
      <c r="G17935" s="8">
        <v>1907</v>
      </c>
      <c r="H17935" s="8">
        <v>113</v>
      </c>
      <c r="I17935" s="8" t="s">
        <v>117</v>
      </c>
      <c r="J17935" s="8" t="s">
        <v>9395</v>
      </c>
      <c r="K17935" s="6" t="s">
        <v>9395</v>
      </c>
      <c r="L17935" s="7" t="s">
        <v>60</v>
      </c>
      <c r="M17935" s="6"/>
      <c r="N17935" s="6"/>
      <c r="O17935" s="6"/>
      <c r="P17935" s="6"/>
      <c r="Q17935" s="6"/>
      <c r="R17935" s="6"/>
      <c r="S17935" s="6"/>
      <c r="T17935" s="6"/>
      <c r="U17935" s="6"/>
      <c r="V17935" s="6"/>
      <c r="W17935" s="8" t="s">
        <v>61</v>
      </c>
      <c r="X17935" s="8">
        <v>44.512039702530892</v>
      </c>
      <c r="Y17935" s="8">
        <v>18.666666666666668</v>
      </c>
      <c r="AP17935" s="6"/>
      <c r="AQ17935" s="6"/>
      <c r="AR17935" s="6"/>
      <c r="AS17935" s="6"/>
      <c r="AT17935" s="6"/>
    </row>
    <row r="17936" spans="1:46" ht="14.25" customHeight="1">
      <c r="A17936" s="7" t="s">
        <v>38</v>
      </c>
      <c r="B17936" s="7">
        <v>9173</v>
      </c>
      <c r="C17936" s="8">
        <v>248136</v>
      </c>
      <c r="D17936" s="8" t="s">
        <v>8883</v>
      </c>
      <c r="E17936" s="8" t="str">
        <f t="shared" si="280"/>
        <v>TATA STEEL LTD.14</v>
      </c>
      <c r="F17936" s="8" t="s">
        <v>8884</v>
      </c>
      <c r="G17936" s="8">
        <v>1907</v>
      </c>
      <c r="H17936" s="8">
        <v>113</v>
      </c>
      <c r="I17936" s="8" t="s">
        <v>117</v>
      </c>
      <c r="J17936" s="8" t="s">
        <v>9395</v>
      </c>
      <c r="K17936" s="6" t="s">
        <v>9396</v>
      </c>
      <c r="L17936" s="7" t="s">
        <v>60</v>
      </c>
      <c r="M17936" s="6"/>
      <c r="N17936" s="6"/>
      <c r="O17936" s="6"/>
      <c r="P17936" s="6"/>
      <c r="Q17936" s="6"/>
      <c r="R17936" s="6"/>
      <c r="S17936" s="6"/>
      <c r="T17936" s="6"/>
      <c r="U17936" s="6"/>
      <c r="V17936" s="6"/>
      <c r="W17936" s="8" t="s">
        <v>61</v>
      </c>
      <c r="X17936" s="8">
        <v>44.512039702530892</v>
      </c>
      <c r="Y17936" s="8">
        <v>18.666666666666668</v>
      </c>
      <c r="AP17936" s="6"/>
      <c r="AQ17936" s="6"/>
      <c r="AR17936" s="6"/>
      <c r="AS17936" s="6"/>
      <c r="AT17936" s="6"/>
    </row>
    <row r="17937" spans="1:46" ht="14.25" customHeight="1">
      <c r="A17937" s="7" t="s">
        <v>159</v>
      </c>
      <c r="B17937" s="7">
        <v>772</v>
      </c>
      <c r="C17937" s="8">
        <v>248136</v>
      </c>
      <c r="D17937" s="8" t="s">
        <v>8883</v>
      </c>
      <c r="E17937" s="8" t="str">
        <f t="shared" si="280"/>
        <v>TATA STEEL LTD.15</v>
      </c>
      <c r="F17937" s="8" t="s">
        <v>8884</v>
      </c>
      <c r="G17937" s="8">
        <v>1907</v>
      </c>
      <c r="H17937" s="8">
        <v>113</v>
      </c>
      <c r="I17937" s="8" t="s">
        <v>119</v>
      </c>
      <c r="J17937" s="8" t="s">
        <v>9395</v>
      </c>
      <c r="K17937" s="6" t="s">
        <v>9397</v>
      </c>
      <c r="L17937" s="7" t="s">
        <v>60</v>
      </c>
      <c r="M17937" s="6"/>
      <c r="N17937" s="6"/>
      <c r="O17937" s="6"/>
      <c r="P17937" s="6"/>
      <c r="Q17937" s="6"/>
      <c r="R17937" s="6"/>
      <c r="S17937" s="6"/>
      <c r="T17937" s="6"/>
      <c r="U17937" s="6"/>
      <c r="V17937" s="6"/>
      <c r="W17937" s="8" t="s">
        <v>61</v>
      </c>
      <c r="Z17937" s="8" t="s">
        <v>1147</v>
      </c>
      <c r="AP17937" s="6"/>
      <c r="AQ17937" s="6"/>
      <c r="AR17937" s="6"/>
      <c r="AS17937" s="6"/>
      <c r="AT17937" s="6"/>
    </row>
    <row r="17938" spans="1:46" ht="14.25" customHeight="1">
      <c r="A17938" s="7" t="s">
        <v>159</v>
      </c>
      <c r="B17938" s="7">
        <v>1056</v>
      </c>
      <c r="C17938" s="8">
        <v>248136</v>
      </c>
      <c r="D17938" s="8" t="s">
        <v>8883</v>
      </c>
      <c r="E17938" s="8" t="str">
        <f t="shared" si="280"/>
        <v>TATA STEEL LTD.16</v>
      </c>
      <c r="F17938" s="8" t="s">
        <v>8884</v>
      </c>
      <c r="G17938" s="8">
        <v>1907</v>
      </c>
      <c r="H17938" s="8">
        <v>113</v>
      </c>
      <c r="I17938" s="8" t="s">
        <v>52</v>
      </c>
      <c r="J17938" s="8" t="s">
        <v>9395</v>
      </c>
      <c r="K17938" s="6" t="s">
        <v>9397</v>
      </c>
      <c r="L17938" s="7" t="s">
        <v>60</v>
      </c>
      <c r="M17938" s="6"/>
      <c r="N17938" s="6"/>
      <c r="O17938" s="6"/>
      <c r="P17938" s="6"/>
      <c r="Q17938" s="6"/>
      <c r="R17938" s="6"/>
      <c r="S17938" s="6"/>
      <c r="T17938" s="6"/>
      <c r="U17938" s="6"/>
      <c r="V17938" s="6"/>
      <c r="W17938" s="8" t="s">
        <v>61</v>
      </c>
      <c r="Z17938" s="8" t="s">
        <v>1139</v>
      </c>
      <c r="AE17938" s="7"/>
      <c r="AP17938" s="6"/>
      <c r="AQ17938" s="6"/>
      <c r="AR17938" s="6"/>
      <c r="AS17938" s="6"/>
      <c r="AT17938" s="6"/>
    </row>
    <row r="17939" spans="1:46" ht="14.25" customHeight="1">
      <c r="A17939" s="7" t="s">
        <v>159</v>
      </c>
      <c r="B17939" s="7">
        <v>1303</v>
      </c>
      <c r="C17939" s="8">
        <v>248136</v>
      </c>
      <c r="D17939" s="8" t="s">
        <v>8883</v>
      </c>
      <c r="E17939" s="8" t="str">
        <f t="shared" si="280"/>
        <v>TATA STEEL LTD.17</v>
      </c>
      <c r="F17939" s="8" t="s">
        <v>8884</v>
      </c>
      <c r="G17939" s="8">
        <v>1907</v>
      </c>
      <c r="H17939" s="8">
        <v>113</v>
      </c>
      <c r="I17939" s="8" t="s">
        <v>54</v>
      </c>
      <c r="J17939" s="8" t="s">
        <v>9395</v>
      </c>
      <c r="K17939" s="6" t="s">
        <v>9397</v>
      </c>
      <c r="L17939" s="7" t="s">
        <v>60</v>
      </c>
      <c r="M17939" s="6"/>
      <c r="N17939" s="6"/>
      <c r="O17939" s="6"/>
      <c r="P17939" s="6"/>
      <c r="Q17939" s="6"/>
      <c r="R17939" s="6"/>
      <c r="S17939" s="6"/>
      <c r="T17939" s="6"/>
      <c r="U17939" s="6"/>
      <c r="V17939" s="6"/>
      <c r="W17939" s="8" t="s">
        <v>61</v>
      </c>
      <c r="Z17939" s="8" t="s">
        <v>1147</v>
      </c>
      <c r="AP17939" s="6"/>
      <c r="AQ17939" s="6"/>
      <c r="AR17939" s="6"/>
      <c r="AS17939" s="6"/>
      <c r="AT17939" s="6"/>
    </row>
    <row r="17940" spans="1:46" ht="14.25" customHeight="1">
      <c r="A17940" s="7" t="s">
        <v>159</v>
      </c>
      <c r="B17940" s="7">
        <v>1535</v>
      </c>
      <c r="C17940" s="8">
        <v>248136</v>
      </c>
      <c r="D17940" s="8" t="s">
        <v>8883</v>
      </c>
      <c r="E17940" s="8" t="str">
        <f t="shared" si="280"/>
        <v>TATA STEEL LTD.18</v>
      </c>
      <c r="F17940" s="8" t="s">
        <v>8884</v>
      </c>
      <c r="G17940" s="8">
        <v>1907</v>
      </c>
      <c r="H17940" s="8">
        <v>113</v>
      </c>
      <c r="I17940" s="8" t="s">
        <v>56</v>
      </c>
      <c r="J17940" s="8" t="s">
        <v>9395</v>
      </c>
      <c r="K17940" s="6" t="s">
        <v>9397</v>
      </c>
      <c r="L17940" s="7" t="s">
        <v>60</v>
      </c>
      <c r="M17940" s="6"/>
      <c r="N17940" s="6"/>
      <c r="O17940" s="6"/>
      <c r="P17940" s="6"/>
      <c r="Q17940" s="6"/>
      <c r="R17940" s="6"/>
      <c r="S17940" s="6"/>
      <c r="T17940" s="6"/>
      <c r="U17940" s="6"/>
      <c r="V17940" s="6"/>
      <c r="W17940" s="8" t="s">
        <v>61</v>
      </c>
      <c r="Z17940" s="8" t="s">
        <v>1147</v>
      </c>
      <c r="AP17940" s="6"/>
      <c r="AQ17940" s="6"/>
      <c r="AR17940" s="6"/>
      <c r="AS17940" s="6"/>
      <c r="AT17940" s="6"/>
    </row>
    <row r="17941" spans="1:46" ht="14.25" customHeight="1">
      <c r="A17941" s="7" t="s">
        <v>159</v>
      </c>
      <c r="B17941" s="7">
        <v>1780</v>
      </c>
      <c r="C17941" s="8">
        <v>248136</v>
      </c>
      <c r="D17941" s="8" t="s">
        <v>8883</v>
      </c>
      <c r="E17941" s="8" t="str">
        <f t="shared" si="280"/>
        <v>TATA STEEL LTD.19</v>
      </c>
      <c r="F17941" s="8" t="s">
        <v>8884</v>
      </c>
      <c r="G17941" s="8">
        <v>1907</v>
      </c>
      <c r="H17941" s="8">
        <v>113</v>
      </c>
      <c r="I17941" s="8" t="s">
        <v>41</v>
      </c>
      <c r="J17941" s="8" t="s">
        <v>9395</v>
      </c>
      <c r="K17941" s="6" t="s">
        <v>9397</v>
      </c>
      <c r="L17941" s="7" t="s">
        <v>60</v>
      </c>
      <c r="M17941" s="6"/>
      <c r="N17941" s="6"/>
      <c r="O17941" s="6"/>
      <c r="P17941" s="6"/>
      <c r="Q17941" s="6"/>
      <c r="R17941" s="6"/>
      <c r="S17941" s="6"/>
      <c r="T17941" s="6"/>
      <c r="U17941" s="6"/>
      <c r="V17941" s="6"/>
      <c r="W17941" s="8" t="s">
        <v>61</v>
      </c>
      <c r="Z17941" s="8" t="s">
        <v>1147</v>
      </c>
      <c r="AP17941" s="6"/>
      <c r="AQ17941" s="6"/>
      <c r="AR17941" s="6"/>
      <c r="AS17941" s="6"/>
      <c r="AT17941" s="6"/>
    </row>
    <row r="17942" spans="1:46" ht="14.25" customHeight="1">
      <c r="A17942" s="7" t="s">
        <v>159</v>
      </c>
      <c r="B17942" s="7">
        <v>776</v>
      </c>
      <c r="C17942" s="8">
        <v>248136</v>
      </c>
      <c r="D17942" s="8" t="s">
        <v>8883</v>
      </c>
      <c r="E17942" s="8" t="str">
        <f t="shared" si="280"/>
        <v>TATA STEEL LTD.15</v>
      </c>
      <c r="F17942" s="8" t="s">
        <v>8884</v>
      </c>
      <c r="G17942" s="8">
        <v>1907</v>
      </c>
      <c r="H17942" s="8">
        <v>113</v>
      </c>
      <c r="I17942" s="8" t="s">
        <v>119</v>
      </c>
      <c r="J17942" s="8" t="s">
        <v>9396</v>
      </c>
      <c r="K17942" s="6" t="s">
        <v>9398</v>
      </c>
      <c r="L17942" s="7" t="s">
        <v>60</v>
      </c>
      <c r="M17942" s="6"/>
      <c r="N17942" s="6"/>
      <c r="O17942" s="6"/>
      <c r="P17942" s="6"/>
      <c r="Q17942" s="6"/>
      <c r="R17942" s="6"/>
      <c r="S17942" s="6"/>
      <c r="T17942" s="6"/>
      <c r="U17942" s="6"/>
      <c r="V17942" s="6"/>
      <c r="W17942" s="8" t="s">
        <v>61</v>
      </c>
      <c r="Z17942" s="8" t="s">
        <v>1147</v>
      </c>
      <c r="AP17942" s="6"/>
      <c r="AQ17942" s="6"/>
      <c r="AR17942" s="6"/>
      <c r="AS17942" s="6"/>
      <c r="AT17942" s="6"/>
    </row>
    <row r="17943" spans="1:46" ht="14.25" customHeight="1">
      <c r="A17943" s="7" t="s">
        <v>159</v>
      </c>
      <c r="B17943" s="7">
        <v>1052</v>
      </c>
      <c r="C17943" s="8">
        <v>248136</v>
      </c>
      <c r="D17943" s="8" t="s">
        <v>8883</v>
      </c>
      <c r="E17943" s="8" t="str">
        <f t="shared" si="280"/>
        <v>TATA STEEL LTD.16</v>
      </c>
      <c r="F17943" s="8" t="s">
        <v>8884</v>
      </c>
      <c r="G17943" s="8">
        <v>1907</v>
      </c>
      <c r="H17943" s="8">
        <v>113</v>
      </c>
      <c r="I17943" s="8" t="s">
        <v>52</v>
      </c>
      <c r="J17943" s="8" t="s">
        <v>9396</v>
      </c>
      <c r="K17943" s="6" t="s">
        <v>9398</v>
      </c>
      <c r="L17943" s="7" t="s">
        <v>60</v>
      </c>
      <c r="M17943" s="6"/>
      <c r="N17943" s="6"/>
      <c r="O17943" s="6"/>
      <c r="P17943" s="6"/>
      <c r="Q17943" s="6"/>
      <c r="R17943" s="6"/>
      <c r="S17943" s="6"/>
      <c r="T17943" s="6"/>
      <c r="U17943" s="6"/>
      <c r="V17943" s="6"/>
      <c r="W17943" s="8" t="s">
        <v>61</v>
      </c>
      <c r="Z17943" s="8" t="s">
        <v>1139</v>
      </c>
      <c r="AP17943" s="6"/>
      <c r="AQ17943" s="6"/>
      <c r="AR17943" s="6"/>
      <c r="AS17943" s="6"/>
      <c r="AT17943" s="6"/>
    </row>
    <row r="17944" spans="1:46" ht="14.25" customHeight="1">
      <c r="A17944" s="7" t="s">
        <v>159</v>
      </c>
      <c r="B17944" s="7">
        <v>1305</v>
      </c>
      <c r="C17944" s="8">
        <v>248136</v>
      </c>
      <c r="D17944" s="8" t="s">
        <v>8883</v>
      </c>
      <c r="E17944" s="8" t="str">
        <f t="shared" si="280"/>
        <v>TATA STEEL LTD.17</v>
      </c>
      <c r="F17944" s="8" t="s">
        <v>8884</v>
      </c>
      <c r="G17944" s="8">
        <v>1907</v>
      </c>
      <c r="H17944" s="8">
        <v>113</v>
      </c>
      <c r="I17944" s="8" t="s">
        <v>54</v>
      </c>
      <c r="J17944" s="8" t="s">
        <v>9396</v>
      </c>
      <c r="K17944" s="6" t="s">
        <v>9398</v>
      </c>
      <c r="L17944" s="7" t="s">
        <v>60</v>
      </c>
      <c r="M17944" s="6"/>
      <c r="N17944" s="6"/>
      <c r="O17944" s="6"/>
      <c r="P17944" s="6"/>
      <c r="Q17944" s="6"/>
      <c r="R17944" s="6"/>
      <c r="S17944" s="6"/>
      <c r="T17944" s="6"/>
      <c r="U17944" s="6"/>
      <c r="V17944" s="6"/>
      <c r="W17944" s="8" t="s">
        <v>61</v>
      </c>
      <c r="Z17944" s="8" t="s">
        <v>1147</v>
      </c>
      <c r="AP17944" s="6"/>
      <c r="AQ17944" s="6"/>
      <c r="AR17944" s="6"/>
      <c r="AS17944" s="6"/>
      <c r="AT17944" s="6"/>
    </row>
    <row r="17945" spans="1:46" ht="14.25" customHeight="1">
      <c r="A17945" s="7" t="s">
        <v>159</v>
      </c>
      <c r="B17945" s="7">
        <v>1537</v>
      </c>
      <c r="C17945" s="8">
        <v>248136</v>
      </c>
      <c r="D17945" s="8" t="s">
        <v>8883</v>
      </c>
      <c r="E17945" s="8" t="str">
        <f t="shared" si="280"/>
        <v>TATA STEEL LTD.18</v>
      </c>
      <c r="F17945" s="8" t="s">
        <v>8884</v>
      </c>
      <c r="G17945" s="8">
        <v>1907</v>
      </c>
      <c r="H17945" s="8">
        <v>113</v>
      </c>
      <c r="I17945" s="8" t="s">
        <v>56</v>
      </c>
      <c r="J17945" s="8" t="s">
        <v>9396</v>
      </c>
      <c r="K17945" s="6" t="s">
        <v>9398</v>
      </c>
      <c r="L17945" s="7" t="s">
        <v>60</v>
      </c>
      <c r="M17945" s="6"/>
      <c r="N17945" s="6"/>
      <c r="O17945" s="6"/>
      <c r="P17945" s="6"/>
      <c r="Q17945" s="6"/>
      <c r="R17945" s="6"/>
      <c r="S17945" s="6"/>
      <c r="T17945" s="6"/>
      <c r="U17945" s="6"/>
      <c r="V17945" s="6"/>
      <c r="W17945" s="8" t="s">
        <v>61</v>
      </c>
      <c r="Z17945" s="8" t="s">
        <v>1147</v>
      </c>
      <c r="AP17945" s="6"/>
      <c r="AQ17945" s="6"/>
      <c r="AR17945" s="6"/>
      <c r="AS17945" s="6"/>
      <c r="AT17945" s="6"/>
    </row>
    <row r="17946" spans="1:46" ht="14.25" customHeight="1">
      <c r="A17946" s="7" t="s">
        <v>159</v>
      </c>
      <c r="B17946" s="7">
        <v>1781</v>
      </c>
      <c r="C17946" s="8">
        <v>248136</v>
      </c>
      <c r="D17946" s="8" t="s">
        <v>8883</v>
      </c>
      <c r="E17946" s="8" t="str">
        <f t="shared" si="280"/>
        <v>TATA STEEL LTD.19</v>
      </c>
      <c r="F17946" s="8" t="s">
        <v>8884</v>
      </c>
      <c r="G17946" s="8">
        <v>1907</v>
      </c>
      <c r="H17946" s="8">
        <v>113</v>
      </c>
      <c r="I17946" s="8" t="s">
        <v>41</v>
      </c>
      <c r="J17946" s="8" t="s">
        <v>9396</v>
      </c>
      <c r="K17946" s="6" t="s">
        <v>9398</v>
      </c>
      <c r="L17946" s="7" t="s">
        <v>60</v>
      </c>
      <c r="M17946" s="6"/>
      <c r="N17946" s="6"/>
      <c r="O17946" s="6"/>
      <c r="P17946" s="6"/>
      <c r="Q17946" s="6"/>
      <c r="R17946" s="6"/>
      <c r="S17946" s="6"/>
      <c r="T17946" s="6"/>
      <c r="U17946" s="6"/>
      <c r="V17946" s="6"/>
      <c r="W17946" s="8" t="s">
        <v>61</v>
      </c>
      <c r="Z17946" s="8" t="s">
        <v>1147</v>
      </c>
      <c r="AP17946" s="6"/>
      <c r="AQ17946" s="6"/>
      <c r="AR17946" s="6"/>
      <c r="AS17946" s="6"/>
      <c r="AT17946" s="6"/>
    </row>
    <row r="17947" spans="1:46" ht="14.25" customHeight="1">
      <c r="A17947" s="7" t="s">
        <v>38</v>
      </c>
      <c r="B17947" s="7">
        <v>9116</v>
      </c>
      <c r="C17947" s="8">
        <v>248136</v>
      </c>
      <c r="D17947" s="8" t="s">
        <v>8883</v>
      </c>
      <c r="E17947" s="8" t="str">
        <f t="shared" si="280"/>
        <v>TATA STEEL LTD.14</v>
      </c>
      <c r="F17947" s="8" t="s">
        <v>8884</v>
      </c>
      <c r="G17947" s="8">
        <v>1907</v>
      </c>
      <c r="H17947" s="8">
        <v>113</v>
      </c>
      <c r="I17947" s="8" t="s">
        <v>117</v>
      </c>
      <c r="J17947" s="8" t="s">
        <v>9399</v>
      </c>
      <c r="K17947" s="6" t="s">
        <v>9399</v>
      </c>
      <c r="L17947" s="7" t="s">
        <v>301</v>
      </c>
      <c r="M17947" s="6"/>
      <c r="N17947" s="6"/>
      <c r="O17947" s="6"/>
      <c r="P17947" s="6"/>
      <c r="Q17947" s="6"/>
      <c r="R17947" s="6"/>
      <c r="S17947" s="6"/>
      <c r="T17947" s="6"/>
      <c r="U17947" s="6"/>
      <c r="V17947" s="6"/>
      <c r="W17947" s="8" t="s">
        <v>219</v>
      </c>
      <c r="X17947" s="8">
        <v>55.830083513254174</v>
      </c>
      <c r="Y17947" s="8">
        <v>16.833333333333332</v>
      </c>
      <c r="AP17947" s="6"/>
      <c r="AQ17947" s="6"/>
      <c r="AR17947" s="6"/>
      <c r="AS17947" s="6"/>
      <c r="AT17947" s="6"/>
    </row>
    <row r="17948" spans="1:46" ht="14.25" customHeight="1">
      <c r="A17948" s="7" t="s">
        <v>159</v>
      </c>
      <c r="B17948" s="7">
        <v>711</v>
      </c>
      <c r="C17948" s="8">
        <v>248136</v>
      </c>
      <c r="D17948" s="8" t="s">
        <v>8883</v>
      </c>
      <c r="E17948" s="8" t="str">
        <f t="shared" si="280"/>
        <v>TATA STEEL LTD.15</v>
      </c>
      <c r="F17948" s="8" t="s">
        <v>8884</v>
      </c>
      <c r="G17948" s="8">
        <v>1907</v>
      </c>
      <c r="H17948" s="8">
        <v>113</v>
      </c>
      <c r="I17948" s="8" t="s">
        <v>119</v>
      </c>
      <c r="J17948" s="8" t="s">
        <v>9400</v>
      </c>
      <c r="K17948" s="6" t="s">
        <v>9401</v>
      </c>
      <c r="L17948" s="7" t="s">
        <v>301</v>
      </c>
      <c r="M17948" s="6"/>
      <c r="N17948" s="6"/>
      <c r="O17948" s="6"/>
      <c r="P17948" s="6"/>
      <c r="Q17948" s="6"/>
      <c r="R17948" s="6"/>
      <c r="S17948" s="6"/>
      <c r="T17948" s="6"/>
      <c r="U17948" s="6"/>
      <c r="V17948" s="6"/>
      <c r="W17948" s="8" t="s">
        <v>219</v>
      </c>
      <c r="Z17948" s="8" t="s">
        <v>1139</v>
      </c>
      <c r="AP17948" s="6"/>
      <c r="AQ17948" s="6"/>
      <c r="AR17948" s="6"/>
      <c r="AS17948" s="6"/>
      <c r="AT17948" s="6"/>
    </row>
    <row r="17949" spans="1:46" ht="14.25" customHeight="1">
      <c r="A17949" s="7" t="s">
        <v>159</v>
      </c>
      <c r="B17949" s="7">
        <v>989</v>
      </c>
      <c r="C17949" s="8">
        <v>248136</v>
      </c>
      <c r="D17949" s="8" t="s">
        <v>8883</v>
      </c>
      <c r="E17949" s="8" t="str">
        <f t="shared" si="280"/>
        <v>TATA STEEL LTD.16</v>
      </c>
      <c r="F17949" s="8" t="s">
        <v>8884</v>
      </c>
      <c r="G17949" s="8">
        <v>1907</v>
      </c>
      <c r="H17949" s="8">
        <v>113</v>
      </c>
      <c r="I17949" s="8" t="s">
        <v>52</v>
      </c>
      <c r="J17949" s="8" t="s">
        <v>9400</v>
      </c>
      <c r="K17949" s="6" t="s">
        <v>9402</v>
      </c>
      <c r="L17949" s="7" t="s">
        <v>301</v>
      </c>
      <c r="M17949" s="6"/>
      <c r="N17949" s="6"/>
      <c r="O17949" s="6"/>
      <c r="P17949" s="6"/>
      <c r="Q17949" s="6"/>
      <c r="R17949" s="6"/>
      <c r="S17949" s="6"/>
      <c r="T17949" s="6"/>
      <c r="U17949" s="6"/>
      <c r="V17949" s="6"/>
      <c r="W17949" s="8" t="s">
        <v>219</v>
      </c>
      <c r="Z17949" s="8" t="s">
        <v>163</v>
      </c>
      <c r="AE17949" s="7"/>
      <c r="AP17949" s="6"/>
      <c r="AQ17949" s="6"/>
      <c r="AR17949" s="6"/>
      <c r="AS17949" s="6"/>
      <c r="AT17949" s="6"/>
    </row>
    <row r="17950" spans="1:46" ht="14.25" customHeight="1">
      <c r="A17950" s="7" t="s">
        <v>159</v>
      </c>
      <c r="B17950" s="7">
        <v>1247</v>
      </c>
      <c r="C17950" s="8">
        <v>248136</v>
      </c>
      <c r="D17950" s="8" t="s">
        <v>8883</v>
      </c>
      <c r="E17950" s="8" t="str">
        <f t="shared" si="280"/>
        <v>TATA STEEL LTD.17</v>
      </c>
      <c r="F17950" s="8" t="s">
        <v>8884</v>
      </c>
      <c r="G17950" s="8">
        <v>1907</v>
      </c>
      <c r="H17950" s="8">
        <v>113</v>
      </c>
      <c r="I17950" s="8" t="s">
        <v>54</v>
      </c>
      <c r="J17950" s="8" t="s">
        <v>9400</v>
      </c>
      <c r="K17950" s="6" t="s">
        <v>9403</v>
      </c>
      <c r="L17950" s="7" t="s">
        <v>301</v>
      </c>
      <c r="M17950" s="6"/>
      <c r="N17950" s="6"/>
      <c r="O17950" s="6"/>
      <c r="P17950" s="6"/>
      <c r="Q17950" s="6"/>
      <c r="R17950" s="6"/>
      <c r="S17950" s="6"/>
      <c r="T17950" s="6"/>
      <c r="U17950" s="6"/>
      <c r="V17950" s="6"/>
      <c r="W17950" s="8" t="s">
        <v>219</v>
      </c>
      <c r="Z17950" s="8" t="s">
        <v>1147</v>
      </c>
      <c r="AP17950" s="6"/>
      <c r="AQ17950" s="6"/>
      <c r="AR17950" s="6"/>
      <c r="AS17950" s="6"/>
      <c r="AT17950" s="6"/>
    </row>
    <row r="17951" spans="1:46" ht="14.25" customHeight="1">
      <c r="A17951" s="7" t="s">
        <v>159</v>
      </c>
      <c r="B17951" s="7">
        <v>1483</v>
      </c>
      <c r="C17951" s="8">
        <v>248136</v>
      </c>
      <c r="D17951" s="8" t="s">
        <v>8883</v>
      </c>
      <c r="E17951" s="8" t="str">
        <f t="shared" si="280"/>
        <v>TATA STEEL LTD.18</v>
      </c>
      <c r="F17951" s="8" t="s">
        <v>8884</v>
      </c>
      <c r="G17951" s="8">
        <v>1907</v>
      </c>
      <c r="H17951" s="8">
        <v>113</v>
      </c>
      <c r="I17951" s="8" t="s">
        <v>56</v>
      </c>
      <c r="J17951" s="8" t="s">
        <v>9400</v>
      </c>
      <c r="K17951" s="6" t="s">
        <v>9401</v>
      </c>
      <c r="L17951" s="7" t="s">
        <v>301</v>
      </c>
      <c r="M17951" s="6"/>
      <c r="N17951" s="6"/>
      <c r="O17951" s="6"/>
      <c r="P17951" s="6"/>
      <c r="Q17951" s="6"/>
      <c r="R17951" s="6"/>
      <c r="S17951" s="6"/>
      <c r="T17951" s="6"/>
      <c r="U17951" s="6"/>
      <c r="V17951" s="6"/>
      <c r="W17951" s="8" t="s">
        <v>219</v>
      </c>
      <c r="Z17951" s="8" t="s">
        <v>1147</v>
      </c>
      <c r="AP17951" s="6"/>
      <c r="AQ17951" s="6"/>
      <c r="AR17951" s="6"/>
      <c r="AS17951" s="6"/>
      <c r="AT17951" s="6"/>
    </row>
    <row r="17952" spans="1:46" ht="14.25" customHeight="1">
      <c r="A17952" s="7" t="s">
        <v>159</v>
      </c>
      <c r="B17952" s="7">
        <v>1716</v>
      </c>
      <c r="C17952" s="8">
        <v>248136</v>
      </c>
      <c r="D17952" s="8" t="s">
        <v>8883</v>
      </c>
      <c r="E17952" s="8" t="str">
        <f t="shared" si="280"/>
        <v>TATA STEEL LTD.19</v>
      </c>
      <c r="F17952" s="8" t="s">
        <v>8884</v>
      </c>
      <c r="G17952" s="8">
        <v>1907</v>
      </c>
      <c r="H17952" s="8">
        <v>113</v>
      </c>
      <c r="I17952" s="8" t="s">
        <v>41</v>
      </c>
      <c r="J17952" s="8" t="s">
        <v>9400</v>
      </c>
      <c r="K17952" s="6" t="s">
        <v>9402</v>
      </c>
      <c r="L17952" s="7" t="s">
        <v>301</v>
      </c>
      <c r="M17952" s="6"/>
      <c r="N17952" s="6"/>
      <c r="O17952" s="6"/>
      <c r="P17952" s="6"/>
      <c r="Q17952" s="6"/>
      <c r="R17952" s="6"/>
      <c r="S17952" s="6"/>
      <c r="T17952" s="6"/>
      <c r="U17952" s="6"/>
      <c r="V17952" s="6"/>
      <c r="W17952" s="8" t="s">
        <v>219</v>
      </c>
      <c r="Z17952" s="8" t="s">
        <v>1147</v>
      </c>
      <c r="AP17952" s="6"/>
      <c r="AQ17952" s="6"/>
      <c r="AR17952" s="6"/>
      <c r="AS17952" s="6"/>
      <c r="AT17952" s="6"/>
    </row>
    <row r="17953" spans="1:46" ht="14.25" customHeight="1">
      <c r="A17953" s="7" t="s">
        <v>38</v>
      </c>
      <c r="B17953" s="7">
        <v>9115</v>
      </c>
      <c r="C17953" s="8">
        <v>248136</v>
      </c>
      <c r="D17953" s="8" t="s">
        <v>8883</v>
      </c>
      <c r="E17953" s="8" t="str">
        <f t="shared" si="280"/>
        <v>TATA STEEL LTD.14</v>
      </c>
      <c r="F17953" s="8" t="s">
        <v>8884</v>
      </c>
      <c r="G17953" s="8">
        <v>1907</v>
      </c>
      <c r="H17953" s="8">
        <v>113</v>
      </c>
      <c r="I17953" s="8" t="s">
        <v>117</v>
      </c>
      <c r="J17953" s="8" t="s">
        <v>9404</v>
      </c>
      <c r="K17953" s="6" t="s">
        <v>9404</v>
      </c>
      <c r="L17953" s="7" t="s">
        <v>784</v>
      </c>
      <c r="M17953" s="6"/>
      <c r="N17953" s="6"/>
      <c r="O17953" s="6"/>
      <c r="P17953" s="6"/>
      <c r="Q17953" s="6"/>
      <c r="R17953" s="6"/>
      <c r="S17953" s="6"/>
      <c r="T17953" s="6"/>
      <c r="U17953" s="6"/>
      <c r="V17953" s="6"/>
      <c r="W17953" s="8" t="s">
        <v>421</v>
      </c>
      <c r="X17953" s="8">
        <v>44.429216144896237</v>
      </c>
      <c r="Y17953" s="8">
        <v>30.833333333333332</v>
      </c>
      <c r="AP17953" s="6"/>
      <c r="AQ17953" s="6"/>
      <c r="AR17953" s="6"/>
      <c r="AS17953" s="6"/>
      <c r="AT17953" s="6"/>
    </row>
    <row r="17954" spans="1:46" ht="14.25" customHeight="1">
      <c r="A17954" s="7" t="s">
        <v>159</v>
      </c>
      <c r="B17954" s="7">
        <v>718</v>
      </c>
      <c r="C17954" s="8">
        <v>248136</v>
      </c>
      <c r="D17954" s="8" t="s">
        <v>8883</v>
      </c>
      <c r="E17954" s="8" t="str">
        <f t="shared" si="280"/>
        <v>TATA STEEL LTD.15</v>
      </c>
      <c r="F17954" s="8" t="s">
        <v>8884</v>
      </c>
      <c r="G17954" s="8">
        <v>1907</v>
      </c>
      <c r="H17954" s="8">
        <v>113</v>
      </c>
      <c r="I17954" s="8" t="s">
        <v>119</v>
      </c>
      <c r="J17954" s="8" t="s">
        <v>9404</v>
      </c>
      <c r="K17954" s="6" t="s">
        <v>9404</v>
      </c>
      <c r="L17954" s="7" t="s">
        <v>784</v>
      </c>
      <c r="M17954" s="6"/>
      <c r="N17954" s="6"/>
      <c r="O17954" s="6"/>
      <c r="P17954" s="6"/>
      <c r="Q17954" s="6"/>
      <c r="R17954" s="6"/>
      <c r="S17954" s="6"/>
      <c r="T17954" s="6"/>
      <c r="U17954" s="6"/>
      <c r="V17954" s="6"/>
      <c r="W17954" s="8" t="s">
        <v>421</v>
      </c>
      <c r="Z17954" s="8" t="s">
        <v>163</v>
      </c>
      <c r="AP17954" s="6"/>
      <c r="AQ17954" s="6"/>
      <c r="AR17954" s="6"/>
      <c r="AS17954" s="6"/>
      <c r="AT17954" s="6"/>
    </row>
    <row r="17955" spans="1:46" ht="14.25" customHeight="1">
      <c r="A17955" s="7" t="s">
        <v>159</v>
      </c>
      <c r="B17955" s="7">
        <v>996</v>
      </c>
      <c r="C17955" s="8">
        <v>248136</v>
      </c>
      <c r="D17955" s="8" t="s">
        <v>8883</v>
      </c>
      <c r="E17955" s="8" t="str">
        <f t="shared" si="280"/>
        <v>TATA STEEL LTD.16</v>
      </c>
      <c r="F17955" s="8" t="s">
        <v>8884</v>
      </c>
      <c r="G17955" s="8">
        <v>1907</v>
      </c>
      <c r="H17955" s="8">
        <v>113</v>
      </c>
      <c r="I17955" s="8" t="s">
        <v>52</v>
      </c>
      <c r="J17955" s="8" t="s">
        <v>9404</v>
      </c>
      <c r="K17955" s="6" t="s">
        <v>9404</v>
      </c>
      <c r="L17955" s="7" t="s">
        <v>784</v>
      </c>
      <c r="M17955" s="6"/>
      <c r="N17955" s="6"/>
      <c r="O17955" s="6"/>
      <c r="P17955" s="6"/>
      <c r="Q17955" s="6"/>
      <c r="R17955" s="6"/>
      <c r="S17955" s="6"/>
      <c r="T17955" s="6"/>
      <c r="U17955" s="6"/>
      <c r="V17955" s="6"/>
      <c r="W17955" s="8" t="s">
        <v>421</v>
      </c>
      <c r="Z17955" s="8" t="s">
        <v>163</v>
      </c>
      <c r="AP17955" s="6"/>
      <c r="AQ17955" s="6"/>
      <c r="AR17955" s="6"/>
      <c r="AS17955" s="6"/>
      <c r="AT17955" s="6"/>
    </row>
    <row r="17956" spans="1:46" ht="14.25" customHeight="1">
      <c r="A17956" s="7" t="s">
        <v>159</v>
      </c>
      <c r="B17956" s="7">
        <v>1254</v>
      </c>
      <c r="C17956" s="8">
        <v>248136</v>
      </c>
      <c r="D17956" s="8" t="s">
        <v>8883</v>
      </c>
      <c r="E17956" s="8" t="str">
        <f t="shared" si="280"/>
        <v>TATA STEEL LTD.17</v>
      </c>
      <c r="F17956" s="8" t="s">
        <v>8884</v>
      </c>
      <c r="G17956" s="8">
        <v>1907</v>
      </c>
      <c r="H17956" s="8">
        <v>113</v>
      </c>
      <c r="I17956" s="8" t="s">
        <v>54</v>
      </c>
      <c r="J17956" s="8" t="s">
        <v>9404</v>
      </c>
      <c r="K17956" s="6" t="s">
        <v>9404</v>
      </c>
      <c r="L17956" s="7" t="s">
        <v>784</v>
      </c>
      <c r="M17956" s="6"/>
      <c r="N17956" s="6"/>
      <c r="O17956" s="6"/>
      <c r="P17956" s="6"/>
      <c r="Q17956" s="6"/>
      <c r="R17956" s="6"/>
      <c r="S17956" s="6"/>
      <c r="T17956" s="6"/>
      <c r="U17956" s="6"/>
      <c r="V17956" s="6"/>
      <c r="W17956" s="8" t="s">
        <v>421</v>
      </c>
      <c r="Z17956" s="8" t="s">
        <v>1147</v>
      </c>
      <c r="AP17956" s="6"/>
      <c r="AQ17956" s="6"/>
      <c r="AR17956" s="6"/>
      <c r="AS17956" s="6"/>
      <c r="AT17956" s="6"/>
    </row>
    <row r="17957" spans="1:46" ht="14.25" customHeight="1">
      <c r="A17957" s="7" t="s">
        <v>159</v>
      </c>
      <c r="B17957" s="7">
        <v>1490</v>
      </c>
      <c r="C17957" s="8">
        <v>248136</v>
      </c>
      <c r="D17957" s="8" t="s">
        <v>8883</v>
      </c>
      <c r="E17957" s="8" t="str">
        <f t="shared" si="280"/>
        <v>TATA STEEL LTD.18</v>
      </c>
      <c r="F17957" s="8" t="s">
        <v>8884</v>
      </c>
      <c r="G17957" s="8">
        <v>1907</v>
      </c>
      <c r="H17957" s="8">
        <v>113</v>
      </c>
      <c r="I17957" s="8" t="s">
        <v>56</v>
      </c>
      <c r="J17957" s="8" t="s">
        <v>9404</v>
      </c>
      <c r="K17957" s="6" t="s">
        <v>9404</v>
      </c>
      <c r="L17957" s="7" t="s">
        <v>784</v>
      </c>
      <c r="M17957" s="6"/>
      <c r="N17957" s="6"/>
      <c r="O17957" s="6"/>
      <c r="P17957" s="6"/>
      <c r="Q17957" s="6"/>
      <c r="R17957" s="6"/>
      <c r="S17957" s="6"/>
      <c r="T17957" s="6"/>
      <c r="U17957" s="6"/>
      <c r="V17957" s="6"/>
      <c r="W17957" s="8" t="s">
        <v>421</v>
      </c>
      <c r="Z17957" s="8" t="s">
        <v>1147</v>
      </c>
      <c r="AP17957" s="6"/>
      <c r="AQ17957" s="6"/>
      <c r="AR17957" s="6"/>
      <c r="AS17957" s="6"/>
      <c r="AT17957" s="6"/>
    </row>
    <row r="17958" spans="1:46" ht="14.25" customHeight="1">
      <c r="A17958" s="7" t="s">
        <v>159</v>
      </c>
      <c r="B17958" s="7">
        <v>1722</v>
      </c>
      <c r="C17958" s="8">
        <v>248136</v>
      </c>
      <c r="D17958" s="8" t="s">
        <v>8883</v>
      </c>
      <c r="E17958" s="8" t="str">
        <f t="shared" si="280"/>
        <v>TATA STEEL LTD.19</v>
      </c>
      <c r="F17958" s="8" t="s">
        <v>8884</v>
      </c>
      <c r="G17958" s="8">
        <v>1907</v>
      </c>
      <c r="H17958" s="8">
        <v>113</v>
      </c>
      <c r="I17958" s="8" t="s">
        <v>41</v>
      </c>
      <c r="J17958" s="8" t="s">
        <v>9404</v>
      </c>
      <c r="K17958" s="6" t="s">
        <v>9404</v>
      </c>
      <c r="L17958" s="7" t="s">
        <v>784</v>
      </c>
      <c r="M17958" s="6"/>
      <c r="N17958" s="6"/>
      <c r="O17958" s="6"/>
      <c r="P17958" s="6"/>
      <c r="Q17958" s="6"/>
      <c r="R17958" s="6"/>
      <c r="S17958" s="6"/>
      <c r="T17958" s="6"/>
      <c r="U17958" s="6"/>
      <c r="V17958" s="6"/>
      <c r="W17958" s="8" t="s">
        <v>421</v>
      </c>
      <c r="Z17958" s="8" t="s">
        <v>1147</v>
      </c>
      <c r="AP17958" s="6"/>
      <c r="AQ17958" s="6"/>
      <c r="AR17958" s="6"/>
      <c r="AS17958" s="6"/>
      <c r="AT17958" s="6"/>
    </row>
    <row r="17959" spans="1:46" ht="14.25" customHeight="1">
      <c r="A17959" s="7" t="s">
        <v>38</v>
      </c>
      <c r="B17959" s="7">
        <v>9172</v>
      </c>
      <c r="C17959" s="8">
        <v>248136</v>
      </c>
      <c r="D17959" s="8" t="s">
        <v>8883</v>
      </c>
      <c r="E17959" s="8" t="str">
        <f t="shared" si="280"/>
        <v>TATA STEEL LTD.14</v>
      </c>
      <c r="F17959" s="8" t="s">
        <v>8884</v>
      </c>
      <c r="G17959" s="8">
        <v>1907</v>
      </c>
      <c r="H17959" s="8">
        <v>113</v>
      </c>
      <c r="I17959" s="8" t="s">
        <v>117</v>
      </c>
      <c r="J17959" s="8" t="s">
        <v>9405</v>
      </c>
      <c r="K17959" s="6" t="s">
        <v>9406</v>
      </c>
      <c r="L17959" s="7" t="s">
        <v>493</v>
      </c>
      <c r="M17959" s="6"/>
      <c r="N17959" s="6"/>
      <c r="O17959" s="6"/>
      <c r="P17959" s="6"/>
      <c r="Q17959" s="6"/>
      <c r="R17959" s="6"/>
      <c r="S17959" s="6"/>
      <c r="T17959" s="6"/>
      <c r="U17959" s="6"/>
      <c r="V17959" s="6"/>
      <c r="W17959" s="8" t="s">
        <v>61</v>
      </c>
      <c r="X17959" s="8">
        <v>43.137886829794887</v>
      </c>
      <c r="Y17959" s="8">
        <v>20.833333333333332</v>
      </c>
      <c r="AP17959" s="6"/>
      <c r="AQ17959" s="6"/>
      <c r="AR17959" s="6"/>
      <c r="AS17959" s="6"/>
      <c r="AT17959" s="6"/>
    </row>
    <row r="17960" spans="1:46" ht="14.25" customHeight="1">
      <c r="A17960" s="7" t="s">
        <v>159</v>
      </c>
      <c r="B17960" s="7">
        <v>775</v>
      </c>
      <c r="C17960" s="8">
        <v>248136</v>
      </c>
      <c r="D17960" s="8" t="s">
        <v>8883</v>
      </c>
      <c r="E17960" s="8" t="str">
        <f t="shared" si="280"/>
        <v>TATA STEEL LTD.15</v>
      </c>
      <c r="F17960" s="8" t="s">
        <v>8884</v>
      </c>
      <c r="G17960" s="8">
        <v>1907</v>
      </c>
      <c r="H17960" s="8">
        <v>113</v>
      </c>
      <c r="I17960" s="8" t="s">
        <v>119</v>
      </c>
      <c r="J17960" s="8" t="s">
        <v>9405</v>
      </c>
      <c r="K17960" s="6" t="s">
        <v>9407</v>
      </c>
      <c r="L17960" s="7" t="s">
        <v>493</v>
      </c>
      <c r="M17960" s="6"/>
      <c r="N17960" s="6"/>
      <c r="O17960" s="6"/>
      <c r="P17960" s="6"/>
      <c r="Q17960" s="6"/>
      <c r="R17960" s="6"/>
      <c r="S17960" s="6"/>
      <c r="T17960" s="6"/>
      <c r="U17960" s="6"/>
      <c r="V17960" s="6"/>
      <c r="W17960" s="8" t="s">
        <v>61</v>
      </c>
      <c r="Z17960" s="8" t="s">
        <v>1147</v>
      </c>
      <c r="AP17960" s="6"/>
      <c r="AQ17960" s="6"/>
      <c r="AR17960" s="6"/>
      <c r="AS17960" s="6"/>
      <c r="AT17960" s="6"/>
    </row>
    <row r="17961" spans="1:46" ht="14.25" customHeight="1">
      <c r="A17961" s="7" t="s">
        <v>159</v>
      </c>
      <c r="B17961" s="7">
        <v>1055</v>
      </c>
      <c r="C17961" s="8">
        <v>248136</v>
      </c>
      <c r="D17961" s="8" t="s">
        <v>8883</v>
      </c>
      <c r="E17961" s="8" t="str">
        <f t="shared" si="280"/>
        <v>TATA STEEL LTD.16</v>
      </c>
      <c r="F17961" s="8" t="s">
        <v>8884</v>
      </c>
      <c r="G17961" s="8">
        <v>1907</v>
      </c>
      <c r="H17961" s="8">
        <v>113</v>
      </c>
      <c r="I17961" s="8" t="s">
        <v>52</v>
      </c>
      <c r="J17961" s="8" t="s">
        <v>9405</v>
      </c>
      <c r="K17961" s="6" t="s">
        <v>9407</v>
      </c>
      <c r="L17961" s="7" t="s">
        <v>493</v>
      </c>
      <c r="M17961" s="6"/>
      <c r="N17961" s="6"/>
      <c r="O17961" s="6"/>
      <c r="P17961" s="6"/>
      <c r="Q17961" s="6"/>
      <c r="R17961" s="6"/>
      <c r="S17961" s="6"/>
      <c r="T17961" s="6"/>
      <c r="U17961" s="6"/>
      <c r="V17961" s="6"/>
      <c r="W17961" s="8" t="s">
        <v>61</v>
      </c>
      <c r="Z17961" s="8" t="s">
        <v>1139</v>
      </c>
      <c r="AE17961" s="7"/>
      <c r="AP17961" s="6"/>
      <c r="AQ17961" s="6"/>
      <c r="AR17961" s="6"/>
      <c r="AS17961" s="6"/>
      <c r="AT17961" s="6"/>
    </row>
    <row r="17962" spans="1:46" ht="14.25" customHeight="1">
      <c r="A17962" s="7" t="s">
        <v>159</v>
      </c>
      <c r="B17962" s="7">
        <v>1540</v>
      </c>
      <c r="C17962" s="8">
        <v>248136</v>
      </c>
      <c r="D17962" s="8" t="s">
        <v>8883</v>
      </c>
      <c r="E17962" s="8" t="str">
        <f t="shared" si="280"/>
        <v>TATA STEEL LTD.18</v>
      </c>
      <c r="F17962" s="8" t="s">
        <v>8884</v>
      </c>
      <c r="G17962" s="8">
        <v>1907</v>
      </c>
      <c r="H17962" s="8">
        <v>113</v>
      </c>
      <c r="I17962" s="8" t="s">
        <v>56</v>
      </c>
      <c r="J17962" s="8" t="s">
        <v>9405</v>
      </c>
      <c r="K17962" s="6" t="s">
        <v>9407</v>
      </c>
      <c r="L17962" s="7" t="s">
        <v>493</v>
      </c>
      <c r="M17962" s="6"/>
      <c r="N17962" s="6"/>
      <c r="O17962" s="6"/>
      <c r="P17962" s="6"/>
      <c r="Q17962" s="6"/>
      <c r="R17962" s="6"/>
      <c r="S17962" s="6"/>
      <c r="T17962" s="6"/>
      <c r="U17962" s="6"/>
      <c r="V17962" s="6"/>
      <c r="W17962" s="8" t="s">
        <v>61</v>
      </c>
      <c r="Z17962" s="8" t="s">
        <v>1147</v>
      </c>
      <c r="AP17962" s="6"/>
      <c r="AQ17962" s="6"/>
      <c r="AR17962" s="6"/>
      <c r="AS17962" s="6"/>
      <c r="AT17962" s="6"/>
    </row>
    <row r="17963" spans="1:46" ht="14.25" customHeight="1">
      <c r="A17963" s="7" t="s">
        <v>159</v>
      </c>
      <c r="B17963" s="7">
        <v>1783</v>
      </c>
      <c r="C17963" s="8">
        <v>248136</v>
      </c>
      <c r="D17963" s="8" t="s">
        <v>8883</v>
      </c>
      <c r="E17963" s="8" t="str">
        <f t="shared" si="280"/>
        <v>TATA STEEL LTD.19</v>
      </c>
      <c r="F17963" s="8" t="s">
        <v>8884</v>
      </c>
      <c r="G17963" s="8">
        <v>1907</v>
      </c>
      <c r="H17963" s="8">
        <v>113</v>
      </c>
      <c r="I17963" s="8" t="s">
        <v>41</v>
      </c>
      <c r="J17963" s="8" t="s">
        <v>9405</v>
      </c>
      <c r="K17963" s="6" t="s">
        <v>9407</v>
      </c>
      <c r="L17963" s="7" t="s">
        <v>493</v>
      </c>
      <c r="M17963" s="6"/>
      <c r="N17963" s="6"/>
      <c r="O17963" s="6"/>
      <c r="P17963" s="6"/>
      <c r="Q17963" s="6"/>
      <c r="R17963" s="6"/>
      <c r="S17963" s="6"/>
      <c r="T17963" s="6"/>
      <c r="U17963" s="6"/>
      <c r="V17963" s="6"/>
      <c r="W17963" s="8" t="s">
        <v>61</v>
      </c>
      <c r="Z17963" s="8" t="s">
        <v>1147</v>
      </c>
      <c r="AP17963" s="6"/>
      <c r="AQ17963" s="6"/>
      <c r="AR17963" s="6"/>
      <c r="AS17963" s="6"/>
      <c r="AT17963" s="6"/>
    </row>
    <row r="17964" spans="1:46" ht="14.25" customHeight="1">
      <c r="A17964" s="7" t="s">
        <v>38</v>
      </c>
      <c r="B17964" s="7">
        <v>9118</v>
      </c>
      <c r="C17964" s="8">
        <v>248136</v>
      </c>
      <c r="D17964" s="8" t="s">
        <v>8883</v>
      </c>
      <c r="E17964" s="8" t="str">
        <f t="shared" si="280"/>
        <v>TATA STEEL LTD.14</v>
      </c>
      <c r="F17964" s="8" t="s">
        <v>8884</v>
      </c>
      <c r="G17964" s="8">
        <v>1907</v>
      </c>
      <c r="H17964" s="8">
        <v>113</v>
      </c>
      <c r="I17964" s="8" t="s">
        <v>117</v>
      </c>
      <c r="J17964" s="8" t="s">
        <v>9408</v>
      </c>
      <c r="K17964" s="6" t="s">
        <v>9408</v>
      </c>
      <c r="L17964" s="7" t="s">
        <v>498</v>
      </c>
      <c r="M17964" s="6"/>
      <c r="N17964" s="6"/>
      <c r="O17964" s="6"/>
      <c r="P17964" s="6"/>
      <c r="Q17964" s="6"/>
      <c r="R17964" s="6"/>
      <c r="S17964" s="6"/>
      <c r="T17964" s="6"/>
      <c r="U17964" s="6"/>
      <c r="V17964" s="6"/>
      <c r="W17964" s="8" t="s">
        <v>279</v>
      </c>
      <c r="X17964" s="8">
        <v>54.616513733957056</v>
      </c>
      <c r="Y17964" s="8">
        <v>17.666666666666668</v>
      </c>
      <c r="AP17964" s="6"/>
      <c r="AQ17964" s="6"/>
      <c r="AR17964" s="6"/>
      <c r="AS17964" s="6"/>
      <c r="AT17964" s="6"/>
    </row>
    <row r="17965" spans="1:46" ht="14.25" customHeight="1">
      <c r="A17965" s="7" t="s">
        <v>159</v>
      </c>
      <c r="B17965" s="7">
        <v>721</v>
      </c>
      <c r="C17965" s="8">
        <v>248136</v>
      </c>
      <c r="D17965" s="8" t="s">
        <v>8883</v>
      </c>
      <c r="E17965" s="8" t="str">
        <f t="shared" si="280"/>
        <v>TATA STEEL LTD.15</v>
      </c>
      <c r="F17965" s="8" t="s">
        <v>8884</v>
      </c>
      <c r="G17965" s="8">
        <v>1907</v>
      </c>
      <c r="H17965" s="8">
        <v>113</v>
      </c>
      <c r="I17965" s="8" t="s">
        <v>119</v>
      </c>
      <c r="J17965" s="8" t="s">
        <v>9408</v>
      </c>
      <c r="K17965" s="6" t="s">
        <v>9408</v>
      </c>
      <c r="L17965" s="7" t="s">
        <v>498</v>
      </c>
      <c r="M17965" s="6"/>
      <c r="N17965" s="6"/>
      <c r="O17965" s="6"/>
      <c r="P17965" s="6"/>
      <c r="Q17965" s="6"/>
      <c r="R17965" s="6"/>
      <c r="S17965" s="6"/>
      <c r="T17965" s="6"/>
      <c r="U17965" s="6"/>
      <c r="V17965" s="6"/>
      <c r="W17965" s="8" t="s">
        <v>279</v>
      </c>
      <c r="Z17965" s="8" t="s">
        <v>163</v>
      </c>
      <c r="AP17965" s="6"/>
      <c r="AQ17965" s="6"/>
      <c r="AR17965" s="6"/>
      <c r="AS17965" s="6"/>
      <c r="AT17965" s="6"/>
    </row>
    <row r="17966" spans="1:46" ht="14.25" customHeight="1">
      <c r="A17966" s="7" t="s">
        <v>159</v>
      </c>
      <c r="B17966" s="7">
        <v>999</v>
      </c>
      <c r="C17966" s="8">
        <v>248136</v>
      </c>
      <c r="D17966" s="8" t="s">
        <v>8883</v>
      </c>
      <c r="E17966" s="8" t="str">
        <f t="shared" si="280"/>
        <v>TATA STEEL LTD.16</v>
      </c>
      <c r="F17966" s="8" t="s">
        <v>8884</v>
      </c>
      <c r="G17966" s="8">
        <v>1907</v>
      </c>
      <c r="H17966" s="8">
        <v>113</v>
      </c>
      <c r="I17966" s="8" t="s">
        <v>52</v>
      </c>
      <c r="J17966" s="8" t="s">
        <v>9408</v>
      </c>
      <c r="K17966" s="6" t="s">
        <v>9408</v>
      </c>
      <c r="L17966" s="7" t="s">
        <v>498</v>
      </c>
      <c r="M17966" s="6"/>
      <c r="N17966" s="6"/>
      <c r="O17966" s="6"/>
      <c r="P17966" s="6"/>
      <c r="Q17966" s="6"/>
      <c r="R17966" s="6"/>
      <c r="S17966" s="6"/>
      <c r="T17966" s="6"/>
      <c r="U17966" s="6"/>
      <c r="V17966" s="6"/>
      <c r="W17966" s="8" t="s">
        <v>279</v>
      </c>
      <c r="Z17966" s="8" t="s">
        <v>163</v>
      </c>
      <c r="AE17966" s="7"/>
      <c r="AP17966" s="6"/>
      <c r="AQ17966" s="6"/>
      <c r="AR17966" s="6"/>
      <c r="AS17966" s="6"/>
      <c r="AT17966" s="6"/>
    </row>
    <row r="17967" spans="1:46" ht="14.25" customHeight="1">
      <c r="A17967" s="7" t="s">
        <v>159</v>
      </c>
      <c r="B17967" s="7">
        <v>1257</v>
      </c>
      <c r="C17967" s="8">
        <v>248136</v>
      </c>
      <c r="D17967" s="8" t="s">
        <v>8883</v>
      </c>
      <c r="E17967" s="8" t="str">
        <f t="shared" si="280"/>
        <v>TATA STEEL LTD.17</v>
      </c>
      <c r="F17967" s="8" t="s">
        <v>8884</v>
      </c>
      <c r="G17967" s="8">
        <v>1907</v>
      </c>
      <c r="H17967" s="8">
        <v>113</v>
      </c>
      <c r="I17967" s="8" t="s">
        <v>54</v>
      </c>
      <c r="J17967" s="8" t="s">
        <v>9408</v>
      </c>
      <c r="K17967" s="6" t="s">
        <v>9408</v>
      </c>
      <c r="L17967" s="7" t="s">
        <v>498</v>
      </c>
      <c r="M17967" s="6"/>
      <c r="N17967" s="6"/>
      <c r="O17967" s="6"/>
      <c r="P17967" s="6"/>
      <c r="Q17967" s="6"/>
      <c r="R17967" s="6"/>
      <c r="S17967" s="6"/>
      <c r="T17967" s="6"/>
      <c r="U17967" s="6"/>
      <c r="V17967" s="6"/>
      <c r="W17967" s="8" t="s">
        <v>279</v>
      </c>
      <c r="Z17967" s="8" t="s">
        <v>1147</v>
      </c>
      <c r="AP17967" s="6"/>
      <c r="AQ17967" s="6"/>
      <c r="AR17967" s="6"/>
      <c r="AS17967" s="6"/>
      <c r="AT17967" s="6"/>
    </row>
    <row r="17968" spans="1:46" ht="14.25" customHeight="1">
      <c r="A17968" s="7" t="s">
        <v>159</v>
      </c>
      <c r="B17968" s="7">
        <v>1493</v>
      </c>
      <c r="C17968" s="8">
        <v>248136</v>
      </c>
      <c r="D17968" s="8" t="s">
        <v>8883</v>
      </c>
      <c r="E17968" s="8" t="str">
        <f t="shared" si="280"/>
        <v>TATA STEEL LTD.18</v>
      </c>
      <c r="F17968" s="8" t="s">
        <v>8884</v>
      </c>
      <c r="G17968" s="8">
        <v>1907</v>
      </c>
      <c r="H17968" s="8">
        <v>113</v>
      </c>
      <c r="I17968" s="8" t="s">
        <v>56</v>
      </c>
      <c r="J17968" s="8" t="s">
        <v>9408</v>
      </c>
      <c r="K17968" s="6" t="s">
        <v>9408</v>
      </c>
      <c r="L17968" s="7" t="s">
        <v>498</v>
      </c>
      <c r="M17968" s="6"/>
      <c r="N17968" s="6"/>
      <c r="O17968" s="6"/>
      <c r="P17968" s="6"/>
      <c r="Q17968" s="6"/>
      <c r="R17968" s="6"/>
      <c r="S17968" s="6"/>
      <c r="T17968" s="6"/>
      <c r="U17968" s="6"/>
      <c r="V17968" s="6"/>
      <c r="W17968" s="8" t="s">
        <v>279</v>
      </c>
      <c r="Z17968" s="8" t="s">
        <v>1147</v>
      </c>
      <c r="AP17968" s="6"/>
      <c r="AQ17968" s="6"/>
      <c r="AR17968" s="6"/>
      <c r="AS17968" s="6"/>
      <c r="AT17968" s="6"/>
    </row>
    <row r="17969" spans="1:46" ht="14.25" customHeight="1">
      <c r="A17969" s="7" t="s">
        <v>159</v>
      </c>
      <c r="B17969" s="7">
        <v>1725</v>
      </c>
      <c r="C17969" s="8">
        <v>248136</v>
      </c>
      <c r="D17969" s="8" t="s">
        <v>8883</v>
      </c>
      <c r="E17969" s="8" t="str">
        <f t="shared" si="280"/>
        <v>TATA STEEL LTD.19</v>
      </c>
      <c r="F17969" s="8" t="s">
        <v>8884</v>
      </c>
      <c r="G17969" s="8">
        <v>1907</v>
      </c>
      <c r="H17969" s="8">
        <v>113</v>
      </c>
      <c r="I17969" s="8" t="s">
        <v>41</v>
      </c>
      <c r="J17969" s="8" t="s">
        <v>9408</v>
      </c>
      <c r="K17969" s="6" t="s">
        <v>9409</v>
      </c>
      <c r="L17969" s="7" t="s">
        <v>498</v>
      </c>
      <c r="M17969" s="6"/>
      <c r="N17969" s="6"/>
      <c r="O17969" s="6"/>
      <c r="P17969" s="6"/>
      <c r="Q17969" s="6"/>
      <c r="R17969" s="6"/>
      <c r="S17969" s="6"/>
      <c r="T17969" s="6"/>
      <c r="U17969" s="6"/>
      <c r="V17969" s="6"/>
      <c r="W17969" s="8" t="s">
        <v>279</v>
      </c>
      <c r="Z17969" s="8" t="s">
        <v>1147</v>
      </c>
      <c r="AP17969" s="6"/>
      <c r="AQ17969" s="6"/>
      <c r="AR17969" s="6"/>
      <c r="AS17969" s="6"/>
      <c r="AT17969" s="6"/>
    </row>
    <row r="17970" spans="1:46" ht="14.25" customHeight="1">
      <c r="A17970" s="7" t="s">
        <v>38</v>
      </c>
      <c r="B17970" s="7">
        <v>8909</v>
      </c>
      <c r="C17970" s="8">
        <v>248136</v>
      </c>
      <c r="D17970" s="8" t="s">
        <v>8883</v>
      </c>
      <c r="E17970" s="8" t="str">
        <f t="shared" si="280"/>
        <v>TATA STEEL LTD.14</v>
      </c>
      <c r="F17970" s="8" t="s">
        <v>8884</v>
      </c>
      <c r="G17970" s="8">
        <v>1907</v>
      </c>
      <c r="H17970" s="8">
        <v>113</v>
      </c>
      <c r="I17970" s="8" t="s">
        <v>117</v>
      </c>
      <c r="J17970" s="8" t="s">
        <v>9410</v>
      </c>
      <c r="K17970" s="6" t="s">
        <v>9410</v>
      </c>
      <c r="L17970" s="7" t="s">
        <v>203</v>
      </c>
      <c r="M17970" s="6"/>
      <c r="N17970" s="6"/>
      <c r="O17970" s="6"/>
      <c r="P17970" s="6"/>
      <c r="Q17970" s="6"/>
      <c r="R17970" s="6"/>
      <c r="S17970" s="6"/>
      <c r="T17970" s="6"/>
      <c r="U17970" s="6"/>
      <c r="V17970" s="6"/>
      <c r="W17970" s="8" t="s">
        <v>204</v>
      </c>
      <c r="X17970" s="8">
        <v>53.833333333333336</v>
      </c>
      <c r="Y17970" s="8">
        <v>19.166666666666668</v>
      </c>
      <c r="AP17970" s="6"/>
      <c r="AQ17970" s="6"/>
      <c r="AR17970" s="6"/>
      <c r="AS17970" s="6"/>
      <c r="AT17970" s="6"/>
    </row>
    <row r="17971" spans="1:46" ht="14.25" customHeight="1">
      <c r="A17971" s="7" t="s">
        <v>159</v>
      </c>
      <c r="B17971" s="7">
        <v>529</v>
      </c>
      <c r="C17971" s="8">
        <v>248136</v>
      </c>
      <c r="D17971" s="8" t="s">
        <v>8883</v>
      </c>
      <c r="E17971" s="8" t="str">
        <f t="shared" si="280"/>
        <v>TATA STEEL LTD.15</v>
      </c>
      <c r="F17971" s="8" t="s">
        <v>8884</v>
      </c>
      <c r="G17971" s="8">
        <v>1907</v>
      </c>
      <c r="H17971" s="8">
        <v>113</v>
      </c>
      <c r="I17971" s="8" t="s">
        <v>119</v>
      </c>
      <c r="J17971" s="8" t="s">
        <v>9410</v>
      </c>
      <c r="K17971" s="6" t="s">
        <v>9411</v>
      </c>
      <c r="L17971" s="7" t="s">
        <v>203</v>
      </c>
      <c r="M17971" s="6"/>
      <c r="N17971" s="6"/>
      <c r="O17971" s="6"/>
      <c r="P17971" s="6"/>
      <c r="Q17971" s="6"/>
      <c r="R17971" s="6"/>
      <c r="S17971" s="6"/>
      <c r="T17971" s="6"/>
      <c r="U17971" s="6"/>
      <c r="V17971" s="6"/>
      <c r="W17971" s="8" t="s">
        <v>204</v>
      </c>
      <c r="Z17971" s="8" t="s">
        <v>163</v>
      </c>
      <c r="AP17971" s="6"/>
      <c r="AQ17971" s="6"/>
      <c r="AR17971" s="6"/>
      <c r="AS17971" s="6"/>
      <c r="AT17971" s="6"/>
    </row>
    <row r="17972" spans="1:46" ht="14.25" customHeight="1">
      <c r="A17972" s="7" t="s">
        <v>159</v>
      </c>
      <c r="B17972" s="7">
        <v>817</v>
      </c>
      <c r="C17972" s="8">
        <v>248136</v>
      </c>
      <c r="D17972" s="8" t="s">
        <v>8883</v>
      </c>
      <c r="E17972" s="8" t="str">
        <f t="shared" si="280"/>
        <v>TATA STEEL LTD.16</v>
      </c>
      <c r="F17972" s="8" t="s">
        <v>8884</v>
      </c>
      <c r="G17972" s="8">
        <v>1907</v>
      </c>
      <c r="H17972" s="8">
        <v>113</v>
      </c>
      <c r="I17972" s="8" t="s">
        <v>52</v>
      </c>
      <c r="J17972" s="8" t="s">
        <v>9410</v>
      </c>
      <c r="K17972" s="6" t="s">
        <v>9411</v>
      </c>
      <c r="L17972" s="7" t="s">
        <v>203</v>
      </c>
      <c r="M17972" s="6"/>
      <c r="N17972" s="6"/>
      <c r="O17972" s="6"/>
      <c r="P17972" s="6"/>
      <c r="Q17972" s="6"/>
      <c r="R17972" s="6"/>
      <c r="S17972" s="6"/>
      <c r="T17972" s="6"/>
      <c r="U17972" s="6"/>
      <c r="V17972" s="6"/>
      <c r="W17972" s="8" t="s">
        <v>204</v>
      </c>
      <c r="Z17972" s="8" t="s">
        <v>1147</v>
      </c>
      <c r="AE17972" s="7"/>
      <c r="AP17972" s="6"/>
      <c r="AQ17972" s="6"/>
      <c r="AR17972" s="6"/>
      <c r="AS17972" s="6"/>
      <c r="AT17972" s="6"/>
    </row>
    <row r="17973" spans="1:46" ht="14.25" customHeight="1">
      <c r="A17973" s="7" t="s">
        <v>159</v>
      </c>
      <c r="B17973" s="7">
        <v>1089</v>
      </c>
      <c r="C17973" s="8">
        <v>248136</v>
      </c>
      <c r="D17973" s="8" t="s">
        <v>8883</v>
      </c>
      <c r="E17973" s="8" t="str">
        <f t="shared" si="280"/>
        <v>TATA STEEL LTD.17</v>
      </c>
      <c r="F17973" s="8" t="s">
        <v>8884</v>
      </c>
      <c r="G17973" s="8">
        <v>1907</v>
      </c>
      <c r="H17973" s="8">
        <v>113</v>
      </c>
      <c r="I17973" s="8" t="s">
        <v>54</v>
      </c>
      <c r="J17973" s="8" t="s">
        <v>9410</v>
      </c>
      <c r="K17973" s="6" t="s">
        <v>9411</v>
      </c>
      <c r="L17973" s="7" t="s">
        <v>203</v>
      </c>
      <c r="M17973" s="6"/>
      <c r="N17973" s="6"/>
      <c r="O17973" s="6"/>
      <c r="P17973" s="6"/>
      <c r="Q17973" s="6"/>
      <c r="R17973" s="6"/>
      <c r="S17973" s="6"/>
      <c r="T17973" s="6"/>
      <c r="U17973" s="6"/>
      <c r="V17973" s="6"/>
      <c r="W17973" s="8" t="s">
        <v>204</v>
      </c>
      <c r="Z17973" s="8" t="s">
        <v>1139</v>
      </c>
      <c r="AP17973" s="6"/>
      <c r="AQ17973" s="6"/>
      <c r="AR17973" s="6"/>
      <c r="AS17973" s="6"/>
      <c r="AT17973" s="6"/>
    </row>
    <row r="17974" spans="1:46" ht="14.25" customHeight="1">
      <c r="A17974" s="7" t="s">
        <v>159</v>
      </c>
      <c r="B17974" s="7">
        <v>1335</v>
      </c>
      <c r="C17974" s="8">
        <v>248136</v>
      </c>
      <c r="D17974" s="8" t="s">
        <v>8883</v>
      </c>
      <c r="E17974" s="8" t="str">
        <f t="shared" si="280"/>
        <v>TATA STEEL LTD.18</v>
      </c>
      <c r="F17974" s="8" t="s">
        <v>8884</v>
      </c>
      <c r="G17974" s="8">
        <v>1907</v>
      </c>
      <c r="H17974" s="8">
        <v>113</v>
      </c>
      <c r="I17974" s="8" t="s">
        <v>56</v>
      </c>
      <c r="J17974" s="8" t="s">
        <v>9410</v>
      </c>
      <c r="K17974" s="6" t="s">
        <v>9411</v>
      </c>
      <c r="L17974" s="7" t="s">
        <v>203</v>
      </c>
      <c r="M17974" s="6"/>
      <c r="N17974" s="6"/>
      <c r="O17974" s="6"/>
      <c r="P17974" s="6"/>
      <c r="Q17974" s="6"/>
      <c r="R17974" s="6"/>
      <c r="S17974" s="6"/>
      <c r="T17974" s="6"/>
      <c r="U17974" s="6"/>
      <c r="V17974" s="6"/>
      <c r="W17974" s="8" t="s">
        <v>204</v>
      </c>
      <c r="Z17974" s="8" t="s">
        <v>1147</v>
      </c>
      <c r="AP17974" s="6"/>
      <c r="AQ17974" s="6"/>
      <c r="AR17974" s="6"/>
      <c r="AS17974" s="6"/>
      <c r="AT17974" s="6"/>
    </row>
    <row r="17975" spans="1:46" ht="14.25" customHeight="1">
      <c r="A17975" s="7" t="s">
        <v>159</v>
      </c>
      <c r="B17975" s="7">
        <v>1579</v>
      </c>
      <c r="C17975" s="8">
        <v>248136</v>
      </c>
      <c r="D17975" s="8" t="s">
        <v>8883</v>
      </c>
      <c r="E17975" s="8" t="str">
        <f t="shared" si="280"/>
        <v>TATA STEEL LTD.19</v>
      </c>
      <c r="F17975" s="8" t="s">
        <v>8884</v>
      </c>
      <c r="G17975" s="8">
        <v>1907</v>
      </c>
      <c r="H17975" s="8">
        <v>113</v>
      </c>
      <c r="I17975" s="8" t="s">
        <v>41</v>
      </c>
      <c r="J17975" s="8" t="s">
        <v>9410</v>
      </c>
      <c r="K17975" s="6" t="s">
        <v>9411</v>
      </c>
      <c r="L17975" s="7" t="s">
        <v>203</v>
      </c>
      <c r="M17975" s="6"/>
      <c r="N17975" s="6"/>
      <c r="O17975" s="6"/>
      <c r="P17975" s="6"/>
      <c r="Q17975" s="6"/>
      <c r="R17975" s="6"/>
      <c r="S17975" s="6"/>
      <c r="T17975" s="6"/>
      <c r="U17975" s="6"/>
      <c r="V17975" s="6"/>
      <c r="W17975" s="8" t="s">
        <v>204</v>
      </c>
      <c r="Z17975" s="8" t="s">
        <v>1147</v>
      </c>
      <c r="AP17975" s="6"/>
      <c r="AQ17975" s="6"/>
      <c r="AR17975" s="6"/>
      <c r="AS17975" s="6"/>
      <c r="AT17975" s="6"/>
    </row>
    <row r="17976" spans="1:46" ht="14.25" customHeight="1">
      <c r="A17976" s="7" t="s">
        <v>159</v>
      </c>
      <c r="B17976" s="7">
        <v>722</v>
      </c>
      <c r="C17976" s="8">
        <v>248136</v>
      </c>
      <c r="D17976" s="8" t="s">
        <v>8883</v>
      </c>
      <c r="E17976" s="8" t="str">
        <f t="shared" si="280"/>
        <v>TATA STEEL LTD.15</v>
      </c>
      <c r="F17976" s="8" t="s">
        <v>8884</v>
      </c>
      <c r="G17976" s="8">
        <v>1907</v>
      </c>
      <c r="H17976" s="8">
        <v>113</v>
      </c>
      <c r="I17976" s="8" t="s">
        <v>119</v>
      </c>
      <c r="J17976" s="8" t="s">
        <v>9412</v>
      </c>
      <c r="K17976" s="6" t="s">
        <v>9412</v>
      </c>
      <c r="L17976" s="7" t="s">
        <v>420</v>
      </c>
      <c r="M17976" s="6"/>
      <c r="N17976" s="6"/>
      <c r="O17976" s="6"/>
      <c r="P17976" s="6"/>
      <c r="Q17976" s="6"/>
      <c r="R17976" s="6"/>
      <c r="S17976" s="6"/>
      <c r="T17976" s="6"/>
      <c r="U17976" s="6"/>
      <c r="V17976" s="6"/>
      <c r="W17976" s="8" t="s">
        <v>421</v>
      </c>
      <c r="Z17976" s="8" t="s">
        <v>163</v>
      </c>
      <c r="AP17976" s="6"/>
      <c r="AQ17976" s="6"/>
      <c r="AR17976" s="6"/>
      <c r="AS17976" s="6"/>
      <c r="AT17976" s="6"/>
    </row>
    <row r="17977" spans="1:46" ht="14.25" customHeight="1">
      <c r="A17977" s="7" t="s">
        <v>159</v>
      </c>
      <c r="B17977" s="7">
        <v>1000</v>
      </c>
      <c r="C17977" s="8">
        <v>248136</v>
      </c>
      <c r="D17977" s="8" t="s">
        <v>8883</v>
      </c>
      <c r="E17977" s="8" t="str">
        <f t="shared" si="280"/>
        <v>TATA STEEL LTD.16</v>
      </c>
      <c r="F17977" s="8" t="s">
        <v>8884</v>
      </c>
      <c r="G17977" s="8">
        <v>1907</v>
      </c>
      <c r="H17977" s="8">
        <v>113</v>
      </c>
      <c r="I17977" s="8" t="s">
        <v>52</v>
      </c>
      <c r="J17977" s="8" t="s">
        <v>9412</v>
      </c>
      <c r="K17977" s="6" t="s">
        <v>9412</v>
      </c>
      <c r="L17977" s="7" t="s">
        <v>420</v>
      </c>
      <c r="M17977" s="6"/>
      <c r="N17977" s="6"/>
      <c r="O17977" s="6"/>
      <c r="P17977" s="6"/>
      <c r="Q17977" s="6"/>
      <c r="R17977" s="6"/>
      <c r="S17977" s="6"/>
      <c r="T17977" s="6"/>
      <c r="U17977" s="6"/>
      <c r="V17977" s="6"/>
      <c r="W17977" s="8" t="s">
        <v>421</v>
      </c>
      <c r="Z17977" s="8" t="s">
        <v>163</v>
      </c>
      <c r="AP17977" s="6"/>
      <c r="AQ17977" s="6"/>
      <c r="AR17977" s="6"/>
      <c r="AS17977" s="6"/>
      <c r="AT17977" s="6"/>
    </row>
    <row r="17978" spans="1:46" ht="14.25" customHeight="1">
      <c r="A17978" s="7" t="s">
        <v>159</v>
      </c>
      <c r="B17978" s="7">
        <v>1258</v>
      </c>
      <c r="C17978" s="8">
        <v>248136</v>
      </c>
      <c r="D17978" s="8" t="s">
        <v>8883</v>
      </c>
      <c r="E17978" s="8" t="str">
        <f t="shared" si="280"/>
        <v>TATA STEEL LTD.17</v>
      </c>
      <c r="F17978" s="8" t="s">
        <v>8884</v>
      </c>
      <c r="G17978" s="8">
        <v>1907</v>
      </c>
      <c r="H17978" s="8">
        <v>113</v>
      </c>
      <c r="I17978" s="8" t="s">
        <v>54</v>
      </c>
      <c r="J17978" s="8" t="s">
        <v>9412</v>
      </c>
      <c r="K17978" s="6" t="s">
        <v>9412</v>
      </c>
      <c r="L17978" s="7" t="s">
        <v>420</v>
      </c>
      <c r="M17978" s="6"/>
      <c r="N17978" s="6"/>
      <c r="O17978" s="6"/>
      <c r="P17978" s="6"/>
      <c r="Q17978" s="6"/>
      <c r="R17978" s="6"/>
      <c r="S17978" s="6"/>
      <c r="T17978" s="6"/>
      <c r="U17978" s="6"/>
      <c r="V17978" s="6"/>
      <c r="W17978" s="8" t="s">
        <v>421</v>
      </c>
      <c r="Z17978" s="8" t="s">
        <v>1147</v>
      </c>
      <c r="AP17978" s="6"/>
      <c r="AQ17978" s="6"/>
      <c r="AR17978" s="6"/>
      <c r="AS17978" s="6"/>
      <c r="AT17978" s="6"/>
    </row>
    <row r="17979" spans="1:46" ht="14.25" customHeight="1">
      <c r="A17979" s="7" t="s">
        <v>38</v>
      </c>
      <c r="B17979" s="7">
        <v>9119</v>
      </c>
      <c r="C17979" s="8">
        <v>248136</v>
      </c>
      <c r="D17979" s="8" t="s">
        <v>8883</v>
      </c>
      <c r="E17979" s="8" t="str">
        <f t="shared" si="280"/>
        <v>TATA STEEL LTD.14</v>
      </c>
      <c r="F17979" s="8" t="s">
        <v>8884</v>
      </c>
      <c r="G17979" s="8">
        <v>1907</v>
      </c>
      <c r="H17979" s="8">
        <v>113</v>
      </c>
      <c r="I17979" s="8" t="s">
        <v>117</v>
      </c>
      <c r="J17979" s="8" t="s">
        <v>9413</v>
      </c>
      <c r="K17979" s="6" t="s">
        <v>9413</v>
      </c>
      <c r="L17979" s="7" t="s">
        <v>121</v>
      </c>
      <c r="M17979" s="6"/>
      <c r="N17979" s="6"/>
      <c r="O17979" s="6"/>
      <c r="P17979" s="6"/>
      <c r="Q17979" s="6"/>
      <c r="R17979" s="6"/>
      <c r="S17979" s="6"/>
      <c r="T17979" s="6"/>
      <c r="U17979" s="6"/>
      <c r="V17979" s="6"/>
      <c r="W17979" s="8" t="s">
        <v>122</v>
      </c>
      <c r="X17979" s="8">
        <v>53.384348386709839</v>
      </c>
      <c r="Y17979" s="8">
        <v>30.666666666666668</v>
      </c>
      <c r="AP17979" s="6"/>
      <c r="AQ17979" s="6"/>
      <c r="AR17979" s="6"/>
      <c r="AS17979" s="6"/>
      <c r="AT17979" s="6"/>
    </row>
    <row r="17980" spans="1:46" ht="14.25" customHeight="1">
      <c r="A17980" s="7" t="s">
        <v>159</v>
      </c>
      <c r="B17980" s="7">
        <v>723</v>
      </c>
      <c r="C17980" s="8">
        <v>248136</v>
      </c>
      <c r="D17980" s="8" t="s">
        <v>8883</v>
      </c>
      <c r="E17980" s="8" t="str">
        <f t="shared" si="280"/>
        <v>TATA STEEL LTD.15</v>
      </c>
      <c r="F17980" s="8" t="s">
        <v>8884</v>
      </c>
      <c r="G17980" s="8">
        <v>1907</v>
      </c>
      <c r="H17980" s="8">
        <v>113</v>
      </c>
      <c r="I17980" s="8" t="s">
        <v>119</v>
      </c>
      <c r="J17980" s="8" t="s">
        <v>9413</v>
      </c>
      <c r="K17980" s="6" t="s">
        <v>9413</v>
      </c>
      <c r="L17980" s="7" t="s">
        <v>121</v>
      </c>
      <c r="M17980" s="6"/>
      <c r="N17980" s="6"/>
      <c r="O17980" s="6"/>
      <c r="P17980" s="6"/>
      <c r="Q17980" s="6"/>
      <c r="R17980" s="6"/>
      <c r="S17980" s="6"/>
      <c r="T17980" s="6"/>
      <c r="U17980" s="6"/>
      <c r="V17980" s="6"/>
      <c r="W17980" s="8" t="s">
        <v>122</v>
      </c>
      <c r="Z17980" s="8" t="s">
        <v>163</v>
      </c>
      <c r="AP17980" s="6"/>
      <c r="AQ17980" s="6"/>
      <c r="AR17980" s="6"/>
      <c r="AS17980" s="6"/>
      <c r="AT17980" s="6"/>
    </row>
    <row r="17981" spans="1:46" ht="14.25" customHeight="1">
      <c r="A17981" s="7" t="s">
        <v>38</v>
      </c>
      <c r="B17981" s="7">
        <v>9120</v>
      </c>
      <c r="C17981" s="8">
        <v>248136</v>
      </c>
      <c r="D17981" s="8" t="s">
        <v>8883</v>
      </c>
      <c r="E17981" s="8" t="str">
        <f t="shared" si="280"/>
        <v>TATA STEEL LTD.14</v>
      </c>
      <c r="F17981" s="8" t="s">
        <v>8884</v>
      </c>
      <c r="G17981" s="8">
        <v>1907</v>
      </c>
      <c r="H17981" s="8">
        <v>113</v>
      </c>
      <c r="I17981" s="8" t="s">
        <v>117</v>
      </c>
      <c r="J17981" s="8" t="s">
        <v>9414</v>
      </c>
      <c r="K17981" s="6" t="s">
        <v>9414</v>
      </c>
      <c r="L17981" s="7" t="s">
        <v>539</v>
      </c>
      <c r="M17981" s="6"/>
      <c r="N17981" s="6"/>
      <c r="O17981" s="6"/>
      <c r="P17981" s="6"/>
      <c r="Q17981" s="6"/>
      <c r="R17981" s="6"/>
      <c r="S17981" s="6"/>
      <c r="T17981" s="6"/>
      <c r="U17981" s="6"/>
      <c r="V17981" s="6"/>
      <c r="W17981" s="8" t="s">
        <v>122</v>
      </c>
      <c r="X17981" s="8">
        <v>63.207321278637401</v>
      </c>
      <c r="Y17981" s="8">
        <v>20.833333333333332</v>
      </c>
      <c r="AP17981" s="6"/>
      <c r="AQ17981" s="6"/>
      <c r="AR17981" s="6"/>
      <c r="AS17981" s="6"/>
      <c r="AT17981" s="6"/>
    </row>
    <row r="17982" spans="1:46" ht="14.25" customHeight="1">
      <c r="A17982" s="7" t="s">
        <v>159</v>
      </c>
      <c r="B17982" s="7">
        <v>724</v>
      </c>
      <c r="C17982" s="8">
        <v>248136</v>
      </c>
      <c r="D17982" s="8" t="s">
        <v>8883</v>
      </c>
      <c r="E17982" s="8" t="str">
        <f t="shared" si="280"/>
        <v>TATA STEEL LTD.15</v>
      </c>
      <c r="F17982" s="8" t="s">
        <v>8884</v>
      </c>
      <c r="G17982" s="8">
        <v>1907</v>
      </c>
      <c r="H17982" s="8">
        <v>113</v>
      </c>
      <c r="I17982" s="8" t="s">
        <v>119</v>
      </c>
      <c r="J17982" s="8" t="s">
        <v>9414</v>
      </c>
      <c r="K17982" s="6" t="s">
        <v>9414</v>
      </c>
      <c r="L17982" s="7" t="s">
        <v>539</v>
      </c>
      <c r="M17982" s="6"/>
      <c r="N17982" s="6"/>
      <c r="O17982" s="6"/>
      <c r="P17982" s="6"/>
      <c r="Q17982" s="6"/>
      <c r="R17982" s="6"/>
      <c r="S17982" s="6"/>
      <c r="T17982" s="6"/>
      <c r="U17982" s="6"/>
      <c r="V17982" s="6"/>
      <c r="W17982" s="8" t="s">
        <v>122</v>
      </c>
      <c r="Z17982" s="8" t="s">
        <v>163</v>
      </c>
      <c r="AP17982" s="6"/>
      <c r="AQ17982" s="6"/>
      <c r="AR17982" s="6"/>
      <c r="AS17982" s="6"/>
      <c r="AT17982" s="6"/>
    </row>
    <row r="17983" spans="1:46" ht="14.25" customHeight="1">
      <c r="A17983" s="7" t="s">
        <v>159</v>
      </c>
      <c r="B17983" s="7">
        <v>1001</v>
      </c>
      <c r="C17983" s="8">
        <v>248136</v>
      </c>
      <c r="D17983" s="8" t="s">
        <v>8883</v>
      </c>
      <c r="E17983" s="8" t="str">
        <f t="shared" si="280"/>
        <v>TATA STEEL LTD.16</v>
      </c>
      <c r="F17983" s="8" t="s">
        <v>8884</v>
      </c>
      <c r="G17983" s="8">
        <v>1907</v>
      </c>
      <c r="H17983" s="8">
        <v>113</v>
      </c>
      <c r="I17983" s="8" t="s">
        <v>52</v>
      </c>
      <c r="J17983" s="8" t="s">
        <v>9414</v>
      </c>
      <c r="K17983" s="6" t="s">
        <v>9414</v>
      </c>
      <c r="L17983" s="7" t="s">
        <v>539</v>
      </c>
      <c r="M17983" s="6"/>
      <c r="N17983" s="6"/>
      <c r="O17983" s="6"/>
      <c r="P17983" s="6"/>
      <c r="Q17983" s="6"/>
      <c r="R17983" s="6"/>
      <c r="S17983" s="6"/>
      <c r="T17983" s="6"/>
      <c r="U17983" s="6"/>
      <c r="V17983" s="6"/>
      <c r="W17983" s="8" t="s">
        <v>122</v>
      </c>
      <c r="Z17983" s="8" t="s">
        <v>163</v>
      </c>
      <c r="AE17983" s="7"/>
      <c r="AP17983" s="6"/>
      <c r="AQ17983" s="6"/>
      <c r="AR17983" s="6"/>
      <c r="AS17983" s="6"/>
      <c r="AT17983" s="6"/>
    </row>
    <row r="17984" spans="1:46" ht="14.25" customHeight="1">
      <c r="A17984" s="7" t="s">
        <v>159</v>
      </c>
      <c r="B17984" s="7">
        <v>1259</v>
      </c>
      <c r="C17984" s="8">
        <v>248136</v>
      </c>
      <c r="D17984" s="8" t="s">
        <v>8883</v>
      </c>
      <c r="E17984" s="8" t="str">
        <f t="shared" si="280"/>
        <v>TATA STEEL LTD.17</v>
      </c>
      <c r="F17984" s="8" t="s">
        <v>8884</v>
      </c>
      <c r="G17984" s="8">
        <v>1907</v>
      </c>
      <c r="H17984" s="8">
        <v>113</v>
      </c>
      <c r="I17984" s="8" t="s">
        <v>54</v>
      </c>
      <c r="J17984" s="8" t="s">
        <v>9414</v>
      </c>
      <c r="K17984" s="6" t="s">
        <v>9414</v>
      </c>
      <c r="L17984" s="7" t="s">
        <v>539</v>
      </c>
      <c r="M17984" s="6"/>
      <c r="N17984" s="6"/>
      <c r="O17984" s="6"/>
      <c r="P17984" s="6"/>
      <c r="Q17984" s="6"/>
      <c r="R17984" s="6"/>
      <c r="S17984" s="6"/>
      <c r="T17984" s="6"/>
      <c r="U17984" s="6"/>
      <c r="V17984" s="6"/>
      <c r="W17984" s="8" t="s">
        <v>122</v>
      </c>
      <c r="Z17984" s="8" t="s">
        <v>1147</v>
      </c>
      <c r="AP17984" s="6"/>
      <c r="AQ17984" s="6"/>
      <c r="AR17984" s="6"/>
      <c r="AS17984" s="6"/>
      <c r="AT17984" s="6"/>
    </row>
    <row r="17985" spans="1:46" ht="14.25" customHeight="1">
      <c r="A17985" s="7" t="s">
        <v>159</v>
      </c>
      <c r="B17985" s="7">
        <v>1494</v>
      </c>
      <c r="C17985" s="8">
        <v>248136</v>
      </c>
      <c r="D17985" s="8" t="s">
        <v>8883</v>
      </c>
      <c r="E17985" s="8" t="str">
        <f t="shared" si="280"/>
        <v>TATA STEEL LTD.18</v>
      </c>
      <c r="F17985" s="8" t="s">
        <v>8884</v>
      </c>
      <c r="G17985" s="8">
        <v>1907</v>
      </c>
      <c r="H17985" s="8">
        <v>113</v>
      </c>
      <c r="I17985" s="8" t="s">
        <v>56</v>
      </c>
      <c r="J17985" s="8" t="s">
        <v>9414</v>
      </c>
      <c r="K17985" s="6" t="s">
        <v>9414</v>
      </c>
      <c r="L17985" s="7" t="s">
        <v>539</v>
      </c>
      <c r="M17985" s="6"/>
      <c r="N17985" s="6"/>
      <c r="O17985" s="6"/>
      <c r="P17985" s="6"/>
      <c r="Q17985" s="6"/>
      <c r="R17985" s="6"/>
      <c r="S17985" s="6"/>
      <c r="T17985" s="6"/>
      <c r="U17985" s="6"/>
      <c r="V17985" s="6"/>
      <c r="W17985" s="8" t="s">
        <v>122</v>
      </c>
      <c r="Z17985" s="8" t="s">
        <v>1147</v>
      </c>
      <c r="AP17985" s="6"/>
      <c r="AQ17985" s="6"/>
      <c r="AR17985" s="6"/>
      <c r="AS17985" s="6"/>
      <c r="AT17985" s="6"/>
    </row>
    <row r="17986" spans="1:46" ht="14.25" customHeight="1">
      <c r="A17986" s="7" t="s">
        <v>159</v>
      </c>
      <c r="B17986" s="7">
        <v>1726</v>
      </c>
      <c r="C17986" s="8">
        <v>248136</v>
      </c>
      <c r="D17986" s="8" t="s">
        <v>8883</v>
      </c>
      <c r="E17986" s="8" t="str">
        <f t="shared" ref="E17986:E18049" si="281">CONCATENATE(LEFT(D17986,20),RIGHT(I17986,2))</f>
        <v>TATA STEEL LTD.19</v>
      </c>
      <c r="F17986" s="8" t="s">
        <v>8884</v>
      </c>
      <c r="G17986" s="8">
        <v>1907</v>
      </c>
      <c r="H17986" s="8">
        <v>113</v>
      </c>
      <c r="I17986" s="8" t="s">
        <v>41</v>
      </c>
      <c r="J17986" s="8" t="s">
        <v>9414</v>
      </c>
      <c r="K17986" s="6" t="s">
        <v>9414</v>
      </c>
      <c r="L17986" s="7" t="s">
        <v>539</v>
      </c>
      <c r="M17986" s="6"/>
      <c r="N17986" s="6"/>
      <c r="O17986" s="6"/>
      <c r="P17986" s="6"/>
      <c r="Q17986" s="6"/>
      <c r="R17986" s="6"/>
      <c r="S17986" s="6"/>
      <c r="T17986" s="6"/>
      <c r="U17986" s="6"/>
      <c r="V17986" s="6"/>
      <c r="W17986" s="8" t="s">
        <v>122</v>
      </c>
      <c r="Z17986" s="8" t="s">
        <v>1147</v>
      </c>
      <c r="AP17986" s="6"/>
      <c r="AQ17986" s="6"/>
      <c r="AR17986" s="6"/>
      <c r="AS17986" s="6"/>
      <c r="AT17986" s="6"/>
    </row>
    <row r="17987" spans="1:46" ht="14.25" customHeight="1">
      <c r="A17987" s="7" t="s">
        <v>159</v>
      </c>
      <c r="B17987" s="7">
        <v>1371</v>
      </c>
      <c r="C17987" s="8">
        <v>248136</v>
      </c>
      <c r="D17987" s="8" t="s">
        <v>8883</v>
      </c>
      <c r="E17987" s="8" t="str">
        <f t="shared" si="281"/>
        <v>TATA STEEL LTD.18</v>
      </c>
      <c r="F17987" s="8" t="s">
        <v>8884</v>
      </c>
      <c r="G17987" s="8">
        <v>1907</v>
      </c>
      <c r="H17987" s="8">
        <v>113</v>
      </c>
      <c r="I17987" s="8" t="s">
        <v>56</v>
      </c>
      <c r="J17987" s="8" t="s">
        <v>9415</v>
      </c>
      <c r="K17987" s="6" t="s">
        <v>9415</v>
      </c>
      <c r="L17987" s="7" t="s">
        <v>288</v>
      </c>
      <c r="M17987" s="6"/>
      <c r="N17987" s="6"/>
      <c r="O17987" s="6"/>
      <c r="P17987" s="6"/>
      <c r="Q17987" s="6"/>
      <c r="R17987" s="6"/>
      <c r="S17987" s="6"/>
      <c r="T17987" s="6"/>
      <c r="U17987" s="6"/>
      <c r="V17987" s="6"/>
      <c r="W17987" s="8" t="s">
        <v>289</v>
      </c>
      <c r="Z17987" s="8" t="s">
        <v>1147</v>
      </c>
      <c r="AP17987" s="6"/>
      <c r="AQ17987" s="6"/>
      <c r="AR17987" s="6"/>
      <c r="AS17987" s="6"/>
      <c r="AT17987" s="6"/>
    </row>
    <row r="17988" spans="1:46" ht="14.25" customHeight="1">
      <c r="A17988" s="7" t="s">
        <v>159</v>
      </c>
      <c r="B17988" s="7">
        <v>1614</v>
      </c>
      <c r="C17988" s="8">
        <v>248136</v>
      </c>
      <c r="D17988" s="8" t="s">
        <v>8883</v>
      </c>
      <c r="E17988" s="8" t="str">
        <f t="shared" si="281"/>
        <v>TATA STEEL LTD.19</v>
      </c>
      <c r="F17988" s="8" t="s">
        <v>8884</v>
      </c>
      <c r="G17988" s="8">
        <v>1907</v>
      </c>
      <c r="H17988" s="8">
        <v>113</v>
      </c>
      <c r="I17988" s="8" t="s">
        <v>41</v>
      </c>
      <c r="J17988" s="8" t="s">
        <v>9415</v>
      </c>
      <c r="K17988" s="6" t="s">
        <v>9415</v>
      </c>
      <c r="L17988" s="7" t="s">
        <v>288</v>
      </c>
      <c r="M17988" s="6"/>
      <c r="N17988" s="6"/>
      <c r="O17988" s="6"/>
      <c r="P17988" s="6"/>
      <c r="Q17988" s="6"/>
      <c r="R17988" s="6"/>
      <c r="S17988" s="6"/>
      <c r="T17988" s="6"/>
      <c r="U17988" s="6"/>
      <c r="V17988" s="6"/>
      <c r="W17988" s="8" t="s">
        <v>289</v>
      </c>
      <c r="Z17988" s="8" t="s">
        <v>1147</v>
      </c>
      <c r="AP17988" s="6"/>
      <c r="AQ17988" s="6"/>
      <c r="AR17988" s="6"/>
      <c r="AS17988" s="6"/>
      <c r="AT17988" s="6"/>
    </row>
    <row r="17989" spans="1:46" ht="14.25" customHeight="1">
      <c r="A17989" s="7" t="s">
        <v>38</v>
      </c>
      <c r="B17989" s="7">
        <v>9165</v>
      </c>
      <c r="C17989" s="8">
        <v>248136</v>
      </c>
      <c r="D17989" s="8" t="s">
        <v>8883</v>
      </c>
      <c r="E17989" s="8" t="str">
        <f t="shared" si="281"/>
        <v>TATA STEEL LTD.14</v>
      </c>
      <c r="F17989" s="8" t="s">
        <v>8884</v>
      </c>
      <c r="G17989" s="8">
        <v>1907</v>
      </c>
      <c r="H17989" s="8">
        <v>113</v>
      </c>
      <c r="I17989" s="8" t="s">
        <v>117</v>
      </c>
      <c r="J17989" s="8" t="s">
        <v>9416</v>
      </c>
      <c r="K17989" s="6" t="s">
        <v>9416</v>
      </c>
      <c r="L17989" s="7" t="s">
        <v>172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8" t="s">
        <v>173</v>
      </c>
      <c r="X17989" s="8">
        <v>53.887287093678786</v>
      </c>
      <c r="Y17989" s="8">
        <v>23.166666666666668</v>
      </c>
      <c r="AP17989" s="6"/>
      <c r="AQ17989" s="6"/>
      <c r="AR17989" s="6"/>
      <c r="AS17989" s="6"/>
      <c r="AT17989" s="6"/>
    </row>
    <row r="17990" spans="1:46" ht="14.25" customHeight="1">
      <c r="A17990" s="7" t="s">
        <v>159</v>
      </c>
      <c r="B17990" s="7">
        <v>769</v>
      </c>
      <c r="C17990" s="8">
        <v>248136</v>
      </c>
      <c r="D17990" s="8" t="s">
        <v>8883</v>
      </c>
      <c r="E17990" s="8" t="str">
        <f t="shared" si="281"/>
        <v>TATA STEEL LTD.15</v>
      </c>
      <c r="F17990" s="8" t="s">
        <v>8884</v>
      </c>
      <c r="G17990" s="8">
        <v>1907</v>
      </c>
      <c r="H17990" s="8">
        <v>113</v>
      </c>
      <c r="I17990" s="8" t="s">
        <v>119</v>
      </c>
      <c r="J17990" s="8" t="s">
        <v>9416</v>
      </c>
      <c r="K17990" s="6" t="s">
        <v>9417</v>
      </c>
      <c r="L17990" s="7" t="s">
        <v>172</v>
      </c>
      <c r="M17990" s="6"/>
      <c r="N17990" s="6"/>
      <c r="O17990" s="6"/>
      <c r="P17990" s="6"/>
      <c r="Q17990" s="6"/>
      <c r="R17990" s="6"/>
      <c r="S17990" s="6"/>
      <c r="T17990" s="6"/>
      <c r="U17990" s="6"/>
      <c r="V17990" s="6"/>
      <c r="W17990" s="8" t="s">
        <v>173</v>
      </c>
      <c r="Z17990" s="8" t="s">
        <v>1147</v>
      </c>
      <c r="AP17990" s="6"/>
      <c r="AQ17990" s="6"/>
      <c r="AR17990" s="6"/>
      <c r="AS17990" s="6"/>
      <c r="AT17990" s="6"/>
    </row>
    <row r="17991" spans="1:46" ht="14.25" customHeight="1">
      <c r="A17991" s="7" t="s">
        <v>159</v>
      </c>
      <c r="B17991" s="7">
        <v>1050</v>
      </c>
      <c r="C17991" s="8">
        <v>248136</v>
      </c>
      <c r="D17991" s="8" t="s">
        <v>8883</v>
      </c>
      <c r="E17991" s="8" t="str">
        <f t="shared" si="281"/>
        <v>TATA STEEL LTD.16</v>
      </c>
      <c r="F17991" s="8" t="s">
        <v>8884</v>
      </c>
      <c r="G17991" s="8">
        <v>1907</v>
      </c>
      <c r="H17991" s="8">
        <v>113</v>
      </c>
      <c r="I17991" s="8" t="s">
        <v>52</v>
      </c>
      <c r="J17991" s="8" t="s">
        <v>9416</v>
      </c>
      <c r="K17991" s="6" t="s">
        <v>9417</v>
      </c>
      <c r="L17991" s="7" t="s">
        <v>172</v>
      </c>
      <c r="M17991" s="6"/>
      <c r="N17991" s="6"/>
      <c r="O17991" s="6"/>
      <c r="P17991" s="6"/>
      <c r="Q17991" s="6"/>
      <c r="R17991" s="6"/>
      <c r="S17991" s="6"/>
      <c r="T17991" s="6"/>
      <c r="U17991" s="6"/>
      <c r="V17991" s="6"/>
      <c r="W17991" s="8" t="s">
        <v>173</v>
      </c>
      <c r="Z17991" s="8" t="s">
        <v>1139</v>
      </c>
      <c r="AE17991" s="7"/>
      <c r="AP17991" s="6"/>
      <c r="AQ17991" s="6"/>
      <c r="AR17991" s="6"/>
      <c r="AS17991" s="6"/>
      <c r="AT17991" s="6"/>
    </row>
    <row r="17992" spans="1:46" ht="14.25" customHeight="1">
      <c r="A17992" s="7" t="s">
        <v>159</v>
      </c>
      <c r="B17992" s="7">
        <v>1301</v>
      </c>
      <c r="C17992" s="8">
        <v>248136</v>
      </c>
      <c r="D17992" s="8" t="s">
        <v>8883</v>
      </c>
      <c r="E17992" s="8" t="str">
        <f t="shared" si="281"/>
        <v>TATA STEEL LTD.17</v>
      </c>
      <c r="F17992" s="8" t="s">
        <v>8884</v>
      </c>
      <c r="G17992" s="8">
        <v>1907</v>
      </c>
      <c r="H17992" s="8">
        <v>113</v>
      </c>
      <c r="I17992" s="8" t="s">
        <v>54</v>
      </c>
      <c r="J17992" s="8" t="s">
        <v>9416</v>
      </c>
      <c r="K17992" s="6" t="s">
        <v>9417</v>
      </c>
      <c r="L17992" s="7" t="s">
        <v>172</v>
      </c>
      <c r="M17992" s="6"/>
      <c r="N17992" s="6"/>
      <c r="O17992" s="6"/>
      <c r="P17992" s="6"/>
      <c r="Q17992" s="6"/>
      <c r="R17992" s="6"/>
      <c r="S17992" s="6"/>
      <c r="T17992" s="6"/>
      <c r="U17992" s="6"/>
      <c r="V17992" s="6"/>
      <c r="W17992" s="8" t="s">
        <v>173</v>
      </c>
      <c r="Z17992" s="8" t="s">
        <v>1147</v>
      </c>
      <c r="AP17992" s="6"/>
      <c r="AQ17992" s="6"/>
      <c r="AR17992" s="6"/>
      <c r="AS17992" s="6"/>
      <c r="AT17992" s="6"/>
    </row>
    <row r="17993" spans="1:46" ht="14.25" customHeight="1">
      <c r="A17993" s="7" t="s">
        <v>159</v>
      </c>
      <c r="B17993" s="7">
        <v>1533</v>
      </c>
      <c r="C17993" s="8">
        <v>248136</v>
      </c>
      <c r="D17993" s="8" t="s">
        <v>8883</v>
      </c>
      <c r="E17993" s="8" t="str">
        <f t="shared" si="281"/>
        <v>TATA STEEL LTD.18</v>
      </c>
      <c r="F17993" s="8" t="s">
        <v>8884</v>
      </c>
      <c r="G17993" s="8">
        <v>1907</v>
      </c>
      <c r="H17993" s="8">
        <v>113</v>
      </c>
      <c r="I17993" s="8" t="s">
        <v>56</v>
      </c>
      <c r="J17993" s="8" t="s">
        <v>9416</v>
      </c>
      <c r="K17993" s="6" t="s">
        <v>9417</v>
      </c>
      <c r="L17993" s="7" t="s">
        <v>172</v>
      </c>
      <c r="M17993" s="6"/>
      <c r="N17993" s="6"/>
      <c r="O17993" s="6"/>
      <c r="P17993" s="6"/>
      <c r="Q17993" s="6"/>
      <c r="R17993" s="6"/>
      <c r="S17993" s="6"/>
      <c r="T17993" s="6"/>
      <c r="U17993" s="6"/>
      <c r="V17993" s="6"/>
      <c r="W17993" s="8" t="s">
        <v>173</v>
      </c>
      <c r="Z17993" s="8" t="s">
        <v>1147</v>
      </c>
      <c r="AP17993" s="6"/>
      <c r="AQ17993" s="6"/>
      <c r="AR17993" s="6"/>
      <c r="AS17993" s="6"/>
      <c r="AT17993" s="6"/>
    </row>
    <row r="17994" spans="1:46" ht="14.25" customHeight="1">
      <c r="A17994" s="7" t="s">
        <v>159</v>
      </c>
      <c r="B17994" s="7">
        <v>1776</v>
      </c>
      <c r="C17994" s="8">
        <v>248136</v>
      </c>
      <c r="D17994" s="8" t="s">
        <v>8883</v>
      </c>
      <c r="E17994" s="8" t="str">
        <f t="shared" si="281"/>
        <v>TATA STEEL LTD.19</v>
      </c>
      <c r="F17994" s="8" t="s">
        <v>8884</v>
      </c>
      <c r="G17994" s="8">
        <v>1907</v>
      </c>
      <c r="H17994" s="8">
        <v>113</v>
      </c>
      <c r="I17994" s="8" t="s">
        <v>41</v>
      </c>
      <c r="J17994" s="8" t="s">
        <v>9416</v>
      </c>
      <c r="K17994" s="6" t="s">
        <v>9417</v>
      </c>
      <c r="L17994" s="7" t="s">
        <v>172</v>
      </c>
      <c r="M17994" s="6"/>
      <c r="N17994" s="6"/>
      <c r="O17994" s="6"/>
      <c r="P17994" s="6"/>
      <c r="Q17994" s="6"/>
      <c r="R17994" s="6"/>
      <c r="S17994" s="6"/>
      <c r="T17994" s="6"/>
      <c r="U17994" s="6"/>
      <c r="V17994" s="6"/>
      <c r="W17994" s="8" t="s">
        <v>173</v>
      </c>
      <c r="Z17994" s="8" t="s">
        <v>1147</v>
      </c>
      <c r="AP17994" s="6"/>
      <c r="AQ17994" s="6"/>
      <c r="AR17994" s="6"/>
      <c r="AS17994" s="6"/>
      <c r="AT17994" s="6"/>
    </row>
    <row r="17995" spans="1:46" ht="14.25" customHeight="1">
      <c r="A17995" s="7" t="s">
        <v>38</v>
      </c>
      <c r="B17995" s="7">
        <v>9164</v>
      </c>
      <c r="C17995" s="8">
        <v>248136</v>
      </c>
      <c r="D17995" s="8" t="s">
        <v>8883</v>
      </c>
      <c r="E17995" s="8" t="str">
        <f t="shared" si="281"/>
        <v>TATA STEEL LTD.14</v>
      </c>
      <c r="F17995" s="8" t="s">
        <v>8884</v>
      </c>
      <c r="G17995" s="8">
        <v>1907</v>
      </c>
      <c r="H17995" s="8">
        <v>113</v>
      </c>
      <c r="I17995" s="8" t="s">
        <v>117</v>
      </c>
      <c r="J17995" s="8" t="s">
        <v>9418</v>
      </c>
      <c r="K17995" s="6" t="s">
        <v>9418</v>
      </c>
      <c r="L17995" s="7" t="s">
        <v>223</v>
      </c>
      <c r="M17995" s="6"/>
      <c r="N17995" s="6"/>
      <c r="O17995" s="6"/>
      <c r="P17995" s="6"/>
      <c r="Q17995" s="6"/>
      <c r="R17995" s="6"/>
      <c r="S17995" s="6"/>
      <c r="T17995" s="6"/>
      <c r="U17995" s="6"/>
      <c r="V17995" s="6"/>
      <c r="W17995" s="8" t="s">
        <v>122</v>
      </c>
      <c r="X17995" s="8">
        <v>58</v>
      </c>
      <c r="Y17995" s="8">
        <v>23.5</v>
      </c>
      <c r="AP17995" s="6"/>
      <c r="AQ17995" s="6"/>
      <c r="AR17995" s="6"/>
      <c r="AS17995" s="6"/>
      <c r="AT17995" s="6"/>
    </row>
    <row r="17996" spans="1:46" ht="14.25" customHeight="1">
      <c r="A17996" s="7" t="s">
        <v>159</v>
      </c>
      <c r="B17996" s="7">
        <v>768</v>
      </c>
      <c r="C17996" s="8">
        <v>248136</v>
      </c>
      <c r="D17996" s="8" t="s">
        <v>8883</v>
      </c>
      <c r="E17996" s="8" t="str">
        <f t="shared" si="281"/>
        <v>TATA STEEL LTD.15</v>
      </c>
      <c r="F17996" s="8" t="s">
        <v>8884</v>
      </c>
      <c r="G17996" s="8">
        <v>1907</v>
      </c>
      <c r="H17996" s="8">
        <v>113</v>
      </c>
      <c r="I17996" s="8" t="s">
        <v>119</v>
      </c>
      <c r="J17996" s="8" t="s">
        <v>9418</v>
      </c>
      <c r="K17996" s="6" t="s">
        <v>9419</v>
      </c>
      <c r="L17996" s="7" t="s">
        <v>223</v>
      </c>
      <c r="M17996" s="6"/>
      <c r="N17996" s="6"/>
      <c r="O17996" s="6"/>
      <c r="P17996" s="6"/>
      <c r="Q17996" s="6"/>
      <c r="R17996" s="6"/>
      <c r="S17996" s="6"/>
      <c r="T17996" s="6"/>
      <c r="U17996" s="6"/>
      <c r="V17996" s="6"/>
      <c r="W17996" s="8" t="s">
        <v>122</v>
      </c>
      <c r="Z17996" s="8" t="s">
        <v>1147</v>
      </c>
      <c r="AP17996" s="14"/>
      <c r="AQ17996" s="14"/>
      <c r="AR17996" s="6"/>
      <c r="AS17996" s="6"/>
      <c r="AT17996" s="6"/>
    </row>
    <row r="17997" spans="1:46" ht="14.25" customHeight="1">
      <c r="A17997" s="7" t="s">
        <v>159</v>
      </c>
      <c r="B17997" s="7">
        <v>1049</v>
      </c>
      <c r="C17997" s="8">
        <v>248136</v>
      </c>
      <c r="D17997" s="8" t="s">
        <v>8883</v>
      </c>
      <c r="E17997" s="8" t="str">
        <f t="shared" si="281"/>
        <v>TATA STEEL LTD.16</v>
      </c>
      <c r="F17997" s="8" t="s">
        <v>8884</v>
      </c>
      <c r="G17997" s="8">
        <v>1907</v>
      </c>
      <c r="H17997" s="8">
        <v>113</v>
      </c>
      <c r="I17997" s="8" t="s">
        <v>52</v>
      </c>
      <c r="J17997" s="8" t="s">
        <v>9418</v>
      </c>
      <c r="K17997" s="6" t="s">
        <v>9419</v>
      </c>
      <c r="L17997" s="7" t="s">
        <v>223</v>
      </c>
      <c r="M17997" s="6"/>
      <c r="N17997" s="6"/>
      <c r="O17997" s="6"/>
      <c r="P17997" s="6"/>
      <c r="Q17997" s="6"/>
      <c r="R17997" s="6"/>
      <c r="S17997" s="6"/>
      <c r="T17997" s="6"/>
      <c r="U17997" s="6"/>
      <c r="V17997" s="6"/>
      <c r="W17997" s="8" t="s">
        <v>122</v>
      </c>
      <c r="Z17997" s="8" t="s">
        <v>1139</v>
      </c>
      <c r="AE17997" s="7"/>
      <c r="AP17997" s="6"/>
      <c r="AQ17997" s="6"/>
      <c r="AR17997" s="6"/>
      <c r="AS17997" s="6"/>
      <c r="AT17997" s="6"/>
    </row>
    <row r="17998" spans="1:46" ht="14.25" customHeight="1">
      <c r="A17998" s="7" t="s">
        <v>38</v>
      </c>
      <c r="B17998" s="7">
        <v>9121</v>
      </c>
      <c r="C17998" s="8">
        <v>248136</v>
      </c>
      <c r="D17998" s="8" t="s">
        <v>8883</v>
      </c>
      <c r="E17998" s="8" t="str">
        <f t="shared" si="281"/>
        <v>TATA STEEL LTD.14</v>
      </c>
      <c r="F17998" s="8" t="s">
        <v>8884</v>
      </c>
      <c r="G17998" s="8">
        <v>1907</v>
      </c>
      <c r="H17998" s="8">
        <v>113</v>
      </c>
      <c r="I17998" s="8" t="s">
        <v>117</v>
      </c>
      <c r="J17998" s="8" t="s">
        <v>9420</v>
      </c>
      <c r="K17998" s="6" t="s">
        <v>9420</v>
      </c>
      <c r="L17998" s="7" t="s">
        <v>121</v>
      </c>
      <c r="M17998" s="6"/>
      <c r="N17998" s="6"/>
      <c r="O17998" s="6"/>
      <c r="P17998" s="6"/>
      <c r="Q17998" s="6"/>
      <c r="R17998" s="6"/>
      <c r="S17998" s="6"/>
      <c r="T17998" s="6"/>
      <c r="U17998" s="6"/>
      <c r="V17998" s="6"/>
      <c r="W17998" s="8" t="s">
        <v>122</v>
      </c>
      <c r="X17998" s="8">
        <v>53.384348386709839</v>
      </c>
      <c r="Y17998" s="8">
        <v>30.666666666666668</v>
      </c>
      <c r="AP17998" s="6"/>
      <c r="AQ17998" s="6"/>
      <c r="AR17998" s="6"/>
      <c r="AS17998" s="6"/>
      <c r="AT17998" s="6"/>
    </row>
    <row r="17999" spans="1:46" ht="14.25" customHeight="1">
      <c r="A17999" s="7" t="s">
        <v>159</v>
      </c>
      <c r="B17999" s="7">
        <v>725</v>
      </c>
      <c r="C17999" s="8">
        <v>248136</v>
      </c>
      <c r="D17999" s="8" t="s">
        <v>8883</v>
      </c>
      <c r="E17999" s="8" t="str">
        <f t="shared" si="281"/>
        <v>TATA STEEL LTD.15</v>
      </c>
      <c r="F17999" s="8" t="s">
        <v>8884</v>
      </c>
      <c r="G17999" s="8">
        <v>1907</v>
      </c>
      <c r="H17999" s="8">
        <v>113</v>
      </c>
      <c r="I17999" s="8" t="s">
        <v>119</v>
      </c>
      <c r="J17999" s="8" t="s">
        <v>9420</v>
      </c>
      <c r="K17999" s="6" t="s">
        <v>9420</v>
      </c>
      <c r="L17999" s="7" t="s">
        <v>121</v>
      </c>
      <c r="M17999" s="6"/>
      <c r="N17999" s="6"/>
      <c r="O17999" s="6"/>
      <c r="P17999" s="6"/>
      <c r="Q17999" s="6"/>
      <c r="R17999" s="6"/>
      <c r="S17999" s="6"/>
      <c r="T17999" s="6"/>
      <c r="U17999" s="6"/>
      <c r="V17999" s="6"/>
      <c r="W17999" s="8" t="s">
        <v>122</v>
      </c>
      <c r="Z17999" s="8" t="s">
        <v>163</v>
      </c>
      <c r="AP17999" s="6"/>
      <c r="AQ17999" s="6"/>
      <c r="AR17999" s="6"/>
      <c r="AS17999" s="6"/>
      <c r="AT17999" s="6"/>
    </row>
    <row r="18000" spans="1:46" ht="14.25" customHeight="1">
      <c r="A18000" s="7" t="s">
        <v>159</v>
      </c>
      <c r="B18000" s="7">
        <v>1002</v>
      </c>
      <c r="C18000" s="8">
        <v>248136</v>
      </c>
      <c r="D18000" s="8" t="s">
        <v>8883</v>
      </c>
      <c r="E18000" s="8" t="str">
        <f t="shared" si="281"/>
        <v>TATA STEEL LTD.16</v>
      </c>
      <c r="F18000" s="8" t="s">
        <v>8884</v>
      </c>
      <c r="G18000" s="8">
        <v>1907</v>
      </c>
      <c r="H18000" s="8">
        <v>113</v>
      </c>
      <c r="I18000" s="8" t="s">
        <v>52</v>
      </c>
      <c r="J18000" s="8" t="s">
        <v>9420</v>
      </c>
      <c r="K18000" s="6" t="s">
        <v>9420</v>
      </c>
      <c r="L18000" s="7" t="s">
        <v>121</v>
      </c>
      <c r="M18000" s="6"/>
      <c r="N18000" s="6"/>
      <c r="O18000" s="6"/>
      <c r="P18000" s="6"/>
      <c r="Q18000" s="6"/>
      <c r="R18000" s="6"/>
      <c r="S18000" s="6"/>
      <c r="T18000" s="6"/>
      <c r="U18000" s="6"/>
      <c r="V18000" s="6"/>
      <c r="W18000" s="8" t="s">
        <v>122</v>
      </c>
      <c r="Z18000" s="8" t="s">
        <v>163</v>
      </c>
      <c r="AP18000" s="6"/>
      <c r="AQ18000" s="6"/>
      <c r="AR18000" s="6"/>
      <c r="AS18000" s="6"/>
      <c r="AT18000" s="6"/>
    </row>
    <row r="18001" spans="1:46" ht="14.25" customHeight="1">
      <c r="A18001" s="7" t="s">
        <v>159</v>
      </c>
      <c r="B18001" s="7">
        <v>1260</v>
      </c>
      <c r="C18001" s="8">
        <v>248136</v>
      </c>
      <c r="D18001" s="8" t="s">
        <v>8883</v>
      </c>
      <c r="E18001" s="8" t="str">
        <f t="shared" si="281"/>
        <v>TATA STEEL LTD.17</v>
      </c>
      <c r="F18001" s="8" t="s">
        <v>8884</v>
      </c>
      <c r="G18001" s="8">
        <v>1907</v>
      </c>
      <c r="H18001" s="8">
        <v>113</v>
      </c>
      <c r="I18001" s="8" t="s">
        <v>54</v>
      </c>
      <c r="J18001" s="8" t="s">
        <v>9420</v>
      </c>
      <c r="K18001" s="6" t="s">
        <v>9420</v>
      </c>
      <c r="L18001" s="7" t="s">
        <v>121</v>
      </c>
      <c r="M18001" s="6"/>
      <c r="N18001" s="6"/>
      <c r="O18001" s="6"/>
      <c r="P18001" s="6"/>
      <c r="Q18001" s="6"/>
      <c r="R18001" s="6"/>
      <c r="S18001" s="6"/>
      <c r="T18001" s="6"/>
      <c r="U18001" s="6"/>
      <c r="V18001" s="6"/>
      <c r="W18001" s="8" t="s">
        <v>122</v>
      </c>
      <c r="Z18001" s="8" t="s">
        <v>1147</v>
      </c>
      <c r="AP18001" s="6"/>
      <c r="AQ18001" s="6"/>
      <c r="AR18001" s="6"/>
      <c r="AS18001" s="6"/>
      <c r="AT18001" s="6"/>
    </row>
    <row r="18002" spans="1:46" ht="14.25" customHeight="1">
      <c r="A18002" s="7" t="s">
        <v>159</v>
      </c>
      <c r="B18002" s="7">
        <v>1495</v>
      </c>
      <c r="C18002" s="8">
        <v>248136</v>
      </c>
      <c r="D18002" s="8" t="s">
        <v>8883</v>
      </c>
      <c r="E18002" s="8" t="str">
        <f t="shared" si="281"/>
        <v>TATA STEEL LTD.18</v>
      </c>
      <c r="F18002" s="8" t="s">
        <v>8884</v>
      </c>
      <c r="G18002" s="8">
        <v>1907</v>
      </c>
      <c r="H18002" s="8">
        <v>113</v>
      </c>
      <c r="I18002" s="8" t="s">
        <v>56</v>
      </c>
      <c r="J18002" s="8" t="s">
        <v>9420</v>
      </c>
      <c r="K18002" s="6" t="s">
        <v>9420</v>
      </c>
      <c r="L18002" s="7" t="s">
        <v>121</v>
      </c>
      <c r="M18002" s="6"/>
      <c r="N18002" s="6"/>
      <c r="O18002" s="6"/>
      <c r="P18002" s="6"/>
      <c r="Q18002" s="6"/>
      <c r="R18002" s="6"/>
      <c r="S18002" s="6"/>
      <c r="T18002" s="6"/>
      <c r="U18002" s="6"/>
      <c r="V18002" s="6"/>
      <c r="W18002" s="8" t="s">
        <v>122</v>
      </c>
      <c r="Z18002" s="8" t="s">
        <v>1147</v>
      </c>
      <c r="AP18002" s="6"/>
      <c r="AQ18002" s="6"/>
      <c r="AR18002" s="6"/>
      <c r="AS18002" s="6"/>
      <c r="AT18002" s="6"/>
    </row>
    <row r="18003" spans="1:46" ht="14.25" customHeight="1">
      <c r="A18003" s="7" t="s">
        <v>159</v>
      </c>
      <c r="B18003" s="7">
        <v>1727</v>
      </c>
      <c r="C18003" s="8">
        <v>248136</v>
      </c>
      <c r="D18003" s="8" t="s">
        <v>8883</v>
      </c>
      <c r="E18003" s="8" t="str">
        <f t="shared" si="281"/>
        <v>TATA STEEL LTD.19</v>
      </c>
      <c r="F18003" s="8" t="s">
        <v>8884</v>
      </c>
      <c r="G18003" s="8">
        <v>1907</v>
      </c>
      <c r="H18003" s="8">
        <v>113</v>
      </c>
      <c r="I18003" s="8" t="s">
        <v>41</v>
      </c>
      <c r="J18003" s="8" t="s">
        <v>9420</v>
      </c>
      <c r="K18003" s="6" t="s">
        <v>9420</v>
      </c>
      <c r="L18003" s="7" t="s">
        <v>121</v>
      </c>
      <c r="M18003" s="6"/>
      <c r="N18003" s="6"/>
      <c r="O18003" s="6"/>
      <c r="P18003" s="6"/>
      <c r="Q18003" s="6"/>
      <c r="R18003" s="6"/>
      <c r="S18003" s="6"/>
      <c r="T18003" s="6"/>
      <c r="U18003" s="6"/>
      <c r="V18003" s="6"/>
      <c r="W18003" s="8" t="s">
        <v>122</v>
      </c>
      <c r="Z18003" s="8" t="s">
        <v>1147</v>
      </c>
      <c r="AP18003" s="6"/>
      <c r="AQ18003" s="6"/>
      <c r="AR18003" s="6"/>
      <c r="AS18003" s="6"/>
      <c r="AT18003" s="6"/>
    </row>
    <row r="18004" spans="1:46" ht="14.25" customHeight="1">
      <c r="A18004" s="7" t="s">
        <v>38</v>
      </c>
      <c r="B18004" s="7">
        <v>9122</v>
      </c>
      <c r="C18004" s="8">
        <v>248136</v>
      </c>
      <c r="D18004" s="8" t="s">
        <v>8883</v>
      </c>
      <c r="E18004" s="8" t="str">
        <f t="shared" si="281"/>
        <v>TATA STEEL LTD.14</v>
      </c>
      <c r="F18004" s="8" t="s">
        <v>8884</v>
      </c>
      <c r="G18004" s="8">
        <v>1907</v>
      </c>
      <c r="H18004" s="8">
        <v>113</v>
      </c>
      <c r="I18004" s="8" t="s">
        <v>117</v>
      </c>
      <c r="J18004" s="8" t="s">
        <v>9421</v>
      </c>
      <c r="K18004" s="6" t="s">
        <v>9421</v>
      </c>
      <c r="L18004" s="7" t="s">
        <v>121</v>
      </c>
      <c r="M18004" s="6"/>
      <c r="N18004" s="6"/>
      <c r="O18004" s="6"/>
      <c r="P18004" s="6"/>
      <c r="Q18004" s="6"/>
      <c r="R18004" s="6"/>
      <c r="S18004" s="6"/>
      <c r="T18004" s="6"/>
      <c r="U18004" s="6"/>
      <c r="V18004" s="6"/>
      <c r="W18004" s="8" t="s">
        <v>122</v>
      </c>
      <c r="X18004" s="8">
        <v>53.384348386709839</v>
      </c>
      <c r="Y18004" s="8">
        <v>30.666666666666668</v>
      </c>
      <c r="AP18004" s="6"/>
      <c r="AQ18004" s="6"/>
      <c r="AR18004" s="6"/>
      <c r="AS18004" s="6"/>
      <c r="AT18004" s="6"/>
    </row>
    <row r="18005" spans="1:46" ht="14.25" customHeight="1">
      <c r="A18005" s="7" t="s">
        <v>159</v>
      </c>
      <c r="B18005" s="7">
        <v>726</v>
      </c>
      <c r="C18005" s="8">
        <v>248136</v>
      </c>
      <c r="D18005" s="8" t="s">
        <v>8883</v>
      </c>
      <c r="E18005" s="8" t="str">
        <f t="shared" si="281"/>
        <v>TATA STEEL LTD.15</v>
      </c>
      <c r="F18005" s="8" t="s">
        <v>8884</v>
      </c>
      <c r="G18005" s="8">
        <v>1907</v>
      </c>
      <c r="H18005" s="8">
        <v>113</v>
      </c>
      <c r="I18005" s="8" t="s">
        <v>119</v>
      </c>
      <c r="J18005" s="8" t="s">
        <v>9422</v>
      </c>
      <c r="K18005" s="6" t="s">
        <v>9422</v>
      </c>
      <c r="L18005" s="7" t="s">
        <v>121</v>
      </c>
      <c r="M18005" s="6"/>
      <c r="N18005" s="6"/>
      <c r="O18005" s="6"/>
      <c r="P18005" s="6"/>
      <c r="Q18005" s="6"/>
      <c r="R18005" s="6"/>
      <c r="S18005" s="6"/>
      <c r="T18005" s="6"/>
      <c r="U18005" s="6"/>
      <c r="V18005" s="6"/>
      <c r="W18005" s="8" t="s">
        <v>122</v>
      </c>
      <c r="Z18005" s="8" t="s">
        <v>163</v>
      </c>
      <c r="AP18005" s="6"/>
      <c r="AQ18005" s="6"/>
      <c r="AR18005" s="6"/>
      <c r="AS18005" s="6"/>
      <c r="AT18005" s="6"/>
    </row>
    <row r="18006" spans="1:46" ht="14.25" customHeight="1">
      <c r="A18006" s="7" t="s">
        <v>159</v>
      </c>
      <c r="B18006" s="7">
        <v>1003</v>
      </c>
      <c r="C18006" s="8">
        <v>248136</v>
      </c>
      <c r="D18006" s="8" t="s">
        <v>8883</v>
      </c>
      <c r="E18006" s="8" t="str">
        <f t="shared" si="281"/>
        <v>TATA STEEL LTD.16</v>
      </c>
      <c r="F18006" s="8" t="s">
        <v>8884</v>
      </c>
      <c r="G18006" s="8">
        <v>1907</v>
      </c>
      <c r="H18006" s="8">
        <v>113</v>
      </c>
      <c r="I18006" s="8" t="s">
        <v>52</v>
      </c>
      <c r="J18006" s="8" t="s">
        <v>9422</v>
      </c>
      <c r="K18006" s="6" t="s">
        <v>9422</v>
      </c>
      <c r="L18006" s="7" t="s">
        <v>121</v>
      </c>
      <c r="M18006" s="6"/>
      <c r="N18006" s="6"/>
      <c r="O18006" s="6"/>
      <c r="P18006" s="6"/>
      <c r="Q18006" s="6"/>
      <c r="R18006" s="6"/>
      <c r="S18006" s="6"/>
      <c r="T18006" s="6"/>
      <c r="U18006" s="6"/>
      <c r="V18006" s="6"/>
      <c r="W18006" s="8" t="s">
        <v>122</v>
      </c>
      <c r="Z18006" s="8" t="s">
        <v>163</v>
      </c>
      <c r="AP18006" s="6"/>
      <c r="AQ18006" s="6"/>
      <c r="AR18006" s="6"/>
      <c r="AS18006" s="6"/>
      <c r="AT18006" s="6"/>
    </row>
    <row r="18007" spans="1:46" ht="14.25" customHeight="1">
      <c r="A18007" s="7" t="s">
        <v>159</v>
      </c>
      <c r="B18007" s="7">
        <v>1261</v>
      </c>
      <c r="C18007" s="8">
        <v>248136</v>
      </c>
      <c r="D18007" s="8" t="s">
        <v>8883</v>
      </c>
      <c r="E18007" s="8" t="str">
        <f t="shared" si="281"/>
        <v>TATA STEEL LTD.17</v>
      </c>
      <c r="F18007" s="8" t="s">
        <v>8884</v>
      </c>
      <c r="G18007" s="8">
        <v>1907</v>
      </c>
      <c r="H18007" s="8">
        <v>113</v>
      </c>
      <c r="I18007" s="8" t="s">
        <v>54</v>
      </c>
      <c r="J18007" s="8" t="s">
        <v>9422</v>
      </c>
      <c r="K18007" s="6" t="s">
        <v>9422</v>
      </c>
      <c r="L18007" s="7" t="s">
        <v>121</v>
      </c>
      <c r="M18007" s="6"/>
      <c r="N18007" s="6"/>
      <c r="O18007" s="6"/>
      <c r="P18007" s="6"/>
      <c r="Q18007" s="6"/>
      <c r="R18007" s="6"/>
      <c r="S18007" s="6"/>
      <c r="T18007" s="6"/>
      <c r="U18007" s="6"/>
      <c r="V18007" s="6"/>
      <c r="W18007" s="8" t="s">
        <v>122</v>
      </c>
      <c r="Z18007" s="8" t="s">
        <v>1147</v>
      </c>
      <c r="AP18007" s="6"/>
      <c r="AQ18007" s="6"/>
      <c r="AR18007" s="6"/>
      <c r="AS18007" s="6"/>
      <c r="AT18007" s="6"/>
    </row>
    <row r="18008" spans="1:46" ht="14.25" customHeight="1">
      <c r="A18008" s="7" t="s">
        <v>159</v>
      </c>
      <c r="B18008" s="7">
        <v>1496</v>
      </c>
      <c r="C18008" s="8">
        <v>248136</v>
      </c>
      <c r="D18008" s="8" t="s">
        <v>8883</v>
      </c>
      <c r="E18008" s="8" t="str">
        <f t="shared" si="281"/>
        <v>TATA STEEL LTD.18</v>
      </c>
      <c r="F18008" s="8" t="s">
        <v>8884</v>
      </c>
      <c r="G18008" s="8">
        <v>1907</v>
      </c>
      <c r="H18008" s="8">
        <v>113</v>
      </c>
      <c r="I18008" s="8" t="s">
        <v>56</v>
      </c>
      <c r="J18008" s="8" t="s">
        <v>9422</v>
      </c>
      <c r="K18008" s="6" t="s">
        <v>9422</v>
      </c>
      <c r="L18008" s="7" t="s">
        <v>121</v>
      </c>
      <c r="M18008" s="6"/>
      <c r="N18008" s="6"/>
      <c r="O18008" s="6"/>
      <c r="P18008" s="6"/>
      <c r="Q18008" s="6"/>
      <c r="R18008" s="6"/>
      <c r="S18008" s="6"/>
      <c r="T18008" s="6"/>
      <c r="U18008" s="6"/>
      <c r="V18008" s="6"/>
      <c r="W18008" s="8" t="s">
        <v>122</v>
      </c>
      <c r="Z18008" s="8" t="s">
        <v>1147</v>
      </c>
      <c r="AP18008" s="6"/>
      <c r="AQ18008" s="6"/>
      <c r="AR18008" s="6"/>
      <c r="AS18008" s="6"/>
      <c r="AT18008" s="6"/>
    </row>
    <row r="18009" spans="1:46" ht="14.25" customHeight="1">
      <c r="A18009" s="7" t="s">
        <v>159</v>
      </c>
      <c r="B18009" s="7">
        <v>1728</v>
      </c>
      <c r="C18009" s="8">
        <v>248136</v>
      </c>
      <c r="D18009" s="8" t="s">
        <v>8883</v>
      </c>
      <c r="E18009" s="8" t="str">
        <f t="shared" si="281"/>
        <v>TATA STEEL LTD.19</v>
      </c>
      <c r="F18009" s="8" t="s">
        <v>8884</v>
      </c>
      <c r="G18009" s="8">
        <v>1907</v>
      </c>
      <c r="H18009" s="8">
        <v>113</v>
      </c>
      <c r="I18009" s="8" t="s">
        <v>41</v>
      </c>
      <c r="J18009" s="8" t="s">
        <v>9422</v>
      </c>
      <c r="K18009" s="6" t="s">
        <v>9422</v>
      </c>
      <c r="L18009" s="7" t="s">
        <v>121</v>
      </c>
      <c r="M18009" s="6"/>
      <c r="N18009" s="6"/>
      <c r="O18009" s="6"/>
      <c r="P18009" s="6"/>
      <c r="Q18009" s="6"/>
      <c r="R18009" s="6"/>
      <c r="S18009" s="6"/>
      <c r="T18009" s="6"/>
      <c r="U18009" s="6"/>
      <c r="V18009" s="6"/>
      <c r="W18009" s="8" t="s">
        <v>122</v>
      </c>
      <c r="Z18009" s="8" t="s">
        <v>1147</v>
      </c>
      <c r="AP18009" s="6"/>
      <c r="AQ18009" s="6"/>
      <c r="AR18009" s="6"/>
      <c r="AS18009" s="6"/>
      <c r="AT18009" s="6"/>
    </row>
    <row r="18010" spans="1:46" ht="14.25" customHeight="1">
      <c r="A18010" s="7" t="s">
        <v>38</v>
      </c>
      <c r="B18010" s="7">
        <v>9123</v>
      </c>
      <c r="C18010" s="8">
        <v>248136</v>
      </c>
      <c r="D18010" s="8" t="s">
        <v>8883</v>
      </c>
      <c r="E18010" s="8" t="str">
        <f t="shared" si="281"/>
        <v>TATA STEEL LTD.14</v>
      </c>
      <c r="F18010" s="8" t="s">
        <v>8884</v>
      </c>
      <c r="G18010" s="8">
        <v>1907</v>
      </c>
      <c r="H18010" s="8">
        <v>113</v>
      </c>
      <c r="I18010" s="8" t="s">
        <v>117</v>
      </c>
      <c r="J18010" s="8" t="s">
        <v>9423</v>
      </c>
      <c r="K18010" s="6" t="s">
        <v>9423</v>
      </c>
      <c r="L18010" s="7" t="s">
        <v>121</v>
      </c>
      <c r="M18010" s="6"/>
      <c r="N18010" s="6"/>
      <c r="O18010" s="6"/>
      <c r="P18010" s="6"/>
      <c r="Q18010" s="6"/>
      <c r="R18010" s="6"/>
      <c r="S18010" s="6"/>
      <c r="T18010" s="6"/>
      <c r="U18010" s="6"/>
      <c r="V18010" s="6"/>
      <c r="W18010" s="8" t="s">
        <v>122</v>
      </c>
      <c r="X18010" s="8">
        <v>53.384348386709839</v>
      </c>
      <c r="Y18010" s="8">
        <v>30.666666666666668</v>
      </c>
      <c r="AP18010" s="6"/>
      <c r="AQ18010" s="6"/>
      <c r="AR18010" s="6"/>
      <c r="AS18010" s="6"/>
      <c r="AT18010" s="6"/>
    </row>
    <row r="18011" spans="1:46" ht="14.25" customHeight="1">
      <c r="A18011" s="7" t="s">
        <v>38</v>
      </c>
      <c r="B18011" s="7">
        <v>9124</v>
      </c>
      <c r="C18011" s="8">
        <v>248136</v>
      </c>
      <c r="D18011" s="8" t="s">
        <v>8883</v>
      </c>
      <c r="E18011" s="8" t="str">
        <f t="shared" si="281"/>
        <v>TATA STEEL LTD.14</v>
      </c>
      <c r="F18011" s="8" t="s">
        <v>8884</v>
      </c>
      <c r="G18011" s="8">
        <v>1907</v>
      </c>
      <c r="H18011" s="8">
        <v>113</v>
      </c>
      <c r="I18011" s="8" t="s">
        <v>117</v>
      </c>
      <c r="J18011" s="8" t="s">
        <v>9424</v>
      </c>
      <c r="K18011" s="6" t="s">
        <v>9424</v>
      </c>
      <c r="L18011" s="7" t="s">
        <v>121</v>
      </c>
      <c r="M18011" s="6"/>
      <c r="N18011" s="6"/>
      <c r="O18011" s="6"/>
      <c r="P18011" s="6"/>
      <c r="Q18011" s="6"/>
      <c r="R18011" s="6"/>
      <c r="S18011" s="6"/>
      <c r="T18011" s="6"/>
      <c r="U18011" s="6"/>
      <c r="V18011" s="6"/>
      <c r="W18011" s="8" t="s">
        <v>122</v>
      </c>
      <c r="X18011" s="8">
        <v>53.384348386709839</v>
      </c>
      <c r="Y18011" s="8">
        <v>30.666666666666668</v>
      </c>
      <c r="AP18011" s="6"/>
      <c r="AQ18011" s="6"/>
      <c r="AR18011" s="6"/>
      <c r="AS18011" s="6"/>
      <c r="AT18011" s="6"/>
    </row>
    <row r="18012" spans="1:46" ht="14.25" customHeight="1">
      <c r="A18012" s="7" t="s">
        <v>38</v>
      </c>
      <c r="B18012" s="7">
        <v>9125</v>
      </c>
      <c r="C18012" s="8">
        <v>248136</v>
      </c>
      <c r="D18012" s="8" t="s">
        <v>8883</v>
      </c>
      <c r="E18012" s="8" t="str">
        <f t="shared" si="281"/>
        <v>TATA STEEL LTD.14</v>
      </c>
      <c r="F18012" s="8" t="s">
        <v>8884</v>
      </c>
      <c r="G18012" s="8">
        <v>1907</v>
      </c>
      <c r="H18012" s="8">
        <v>113</v>
      </c>
      <c r="I18012" s="8" t="s">
        <v>117</v>
      </c>
      <c r="J18012" s="8" t="s">
        <v>9425</v>
      </c>
      <c r="K18012" s="6" t="s">
        <v>9425</v>
      </c>
      <c r="L18012" s="7" t="s">
        <v>121</v>
      </c>
      <c r="M18012" s="6"/>
      <c r="N18012" s="6"/>
      <c r="O18012" s="6"/>
      <c r="P18012" s="6"/>
      <c r="Q18012" s="6"/>
      <c r="R18012" s="6"/>
      <c r="S18012" s="6"/>
      <c r="T18012" s="6"/>
      <c r="U18012" s="6"/>
      <c r="V18012" s="6"/>
      <c r="W18012" s="8" t="s">
        <v>122</v>
      </c>
      <c r="X18012" s="8">
        <v>53.384348386709839</v>
      </c>
      <c r="Y18012" s="8">
        <v>30.666666666666668</v>
      </c>
      <c r="AP18012" s="6"/>
      <c r="AQ18012" s="6"/>
      <c r="AR18012" s="6"/>
      <c r="AS18012" s="6"/>
      <c r="AT18012" s="6"/>
    </row>
    <row r="18013" spans="1:46" ht="14.25" customHeight="1">
      <c r="A18013" s="7" t="s">
        <v>159</v>
      </c>
      <c r="B18013" s="7">
        <v>727</v>
      </c>
      <c r="C18013" s="8">
        <v>248136</v>
      </c>
      <c r="D18013" s="8" t="s">
        <v>8883</v>
      </c>
      <c r="E18013" s="8" t="str">
        <f t="shared" si="281"/>
        <v>TATA STEEL LTD.15</v>
      </c>
      <c r="F18013" s="8" t="s">
        <v>8884</v>
      </c>
      <c r="G18013" s="8">
        <v>1907</v>
      </c>
      <c r="H18013" s="8">
        <v>113</v>
      </c>
      <c r="I18013" s="8" t="s">
        <v>119</v>
      </c>
      <c r="J18013" s="8" t="s">
        <v>9425</v>
      </c>
      <c r="K18013" s="6" t="s">
        <v>9425</v>
      </c>
      <c r="L18013" s="7" t="s">
        <v>121</v>
      </c>
      <c r="M18013" s="6"/>
      <c r="N18013" s="6"/>
      <c r="O18013" s="6"/>
      <c r="P18013" s="6"/>
      <c r="Q18013" s="6"/>
      <c r="R18013" s="6"/>
      <c r="S18013" s="6"/>
      <c r="T18013" s="6"/>
      <c r="U18013" s="6"/>
      <c r="V18013" s="6"/>
      <c r="W18013" s="8" t="s">
        <v>122</v>
      </c>
      <c r="Z18013" s="8" t="s">
        <v>163</v>
      </c>
      <c r="AP18013" s="6"/>
      <c r="AQ18013" s="6"/>
      <c r="AR18013" s="6"/>
      <c r="AS18013" s="6"/>
      <c r="AT18013" s="6"/>
    </row>
    <row r="18014" spans="1:46" ht="14.25" customHeight="1">
      <c r="A18014" s="7" t="s">
        <v>159</v>
      </c>
      <c r="B18014" s="7">
        <v>1004</v>
      </c>
      <c r="C18014" s="8">
        <v>248136</v>
      </c>
      <c r="D18014" s="8" t="s">
        <v>8883</v>
      </c>
      <c r="E18014" s="8" t="str">
        <f t="shared" si="281"/>
        <v>TATA STEEL LTD.16</v>
      </c>
      <c r="F18014" s="8" t="s">
        <v>8884</v>
      </c>
      <c r="G18014" s="8">
        <v>1907</v>
      </c>
      <c r="H18014" s="8">
        <v>113</v>
      </c>
      <c r="I18014" s="8" t="s">
        <v>52</v>
      </c>
      <c r="J18014" s="8" t="s">
        <v>9425</v>
      </c>
      <c r="K18014" s="6" t="s">
        <v>9425</v>
      </c>
      <c r="L18014" s="7" t="s">
        <v>121</v>
      </c>
      <c r="M18014" s="6"/>
      <c r="N18014" s="6"/>
      <c r="O18014" s="6"/>
      <c r="P18014" s="6"/>
      <c r="Q18014" s="6"/>
      <c r="R18014" s="6"/>
      <c r="S18014" s="6"/>
      <c r="T18014" s="6"/>
      <c r="U18014" s="6"/>
      <c r="V18014" s="6"/>
      <c r="W18014" s="8" t="s">
        <v>122</v>
      </c>
      <c r="Z18014" s="8" t="s">
        <v>163</v>
      </c>
      <c r="AE18014" s="7"/>
      <c r="AP18014" s="6"/>
      <c r="AQ18014" s="6"/>
      <c r="AR18014" s="6"/>
      <c r="AS18014" s="6"/>
      <c r="AT18014" s="6"/>
    </row>
    <row r="18015" spans="1:46" ht="14.25" customHeight="1">
      <c r="A18015" s="7" t="s">
        <v>159</v>
      </c>
      <c r="B18015" s="7">
        <v>1262</v>
      </c>
      <c r="C18015" s="8">
        <v>248136</v>
      </c>
      <c r="D18015" s="8" t="s">
        <v>8883</v>
      </c>
      <c r="E18015" s="8" t="str">
        <f t="shared" si="281"/>
        <v>TATA STEEL LTD.17</v>
      </c>
      <c r="F18015" s="8" t="s">
        <v>8884</v>
      </c>
      <c r="G18015" s="8">
        <v>1907</v>
      </c>
      <c r="H18015" s="8">
        <v>113</v>
      </c>
      <c r="I18015" s="8" t="s">
        <v>54</v>
      </c>
      <c r="J18015" s="8" t="s">
        <v>9425</v>
      </c>
      <c r="K18015" s="6" t="s">
        <v>9425</v>
      </c>
      <c r="L18015" s="7" t="s">
        <v>121</v>
      </c>
      <c r="M18015" s="6"/>
      <c r="N18015" s="6"/>
      <c r="O18015" s="6"/>
      <c r="P18015" s="6"/>
      <c r="Q18015" s="6"/>
      <c r="R18015" s="6"/>
      <c r="S18015" s="6"/>
      <c r="T18015" s="6"/>
      <c r="U18015" s="6"/>
      <c r="V18015" s="6"/>
      <c r="W18015" s="8" t="s">
        <v>122</v>
      </c>
      <c r="Z18015" s="8" t="s">
        <v>1147</v>
      </c>
      <c r="AP18015" s="6"/>
      <c r="AQ18015" s="6"/>
      <c r="AR18015" s="6"/>
      <c r="AS18015" s="6"/>
      <c r="AT18015" s="6"/>
    </row>
    <row r="18016" spans="1:46" ht="14.25" customHeight="1">
      <c r="A18016" s="7" t="s">
        <v>159</v>
      </c>
      <c r="B18016" s="7">
        <v>1497</v>
      </c>
      <c r="C18016" s="8">
        <v>248136</v>
      </c>
      <c r="D18016" s="8" t="s">
        <v>8883</v>
      </c>
      <c r="E18016" s="8" t="str">
        <f t="shared" si="281"/>
        <v>TATA STEEL LTD.18</v>
      </c>
      <c r="F18016" s="8" t="s">
        <v>8884</v>
      </c>
      <c r="G18016" s="8">
        <v>1907</v>
      </c>
      <c r="H18016" s="8">
        <v>113</v>
      </c>
      <c r="I18016" s="8" t="s">
        <v>56</v>
      </c>
      <c r="J18016" s="8" t="s">
        <v>9425</v>
      </c>
      <c r="K18016" s="6" t="s">
        <v>9425</v>
      </c>
      <c r="L18016" s="7" t="s">
        <v>121</v>
      </c>
      <c r="M18016" s="6"/>
      <c r="N18016" s="6"/>
      <c r="O18016" s="6"/>
      <c r="P18016" s="6"/>
      <c r="Q18016" s="6"/>
      <c r="R18016" s="6"/>
      <c r="S18016" s="6"/>
      <c r="T18016" s="6"/>
      <c r="U18016" s="6"/>
      <c r="V18016" s="6"/>
      <c r="W18016" s="8" t="s">
        <v>122</v>
      </c>
      <c r="Z18016" s="8" t="s">
        <v>1147</v>
      </c>
      <c r="AP18016" s="6"/>
      <c r="AQ18016" s="6"/>
      <c r="AR18016" s="6"/>
      <c r="AS18016" s="6"/>
      <c r="AT18016" s="6"/>
    </row>
    <row r="18017" spans="1:46" ht="14.25" customHeight="1">
      <c r="A18017" s="7" t="s">
        <v>159</v>
      </c>
      <c r="B18017" s="7">
        <v>1729</v>
      </c>
      <c r="C18017" s="8">
        <v>248136</v>
      </c>
      <c r="D18017" s="8" t="s">
        <v>8883</v>
      </c>
      <c r="E18017" s="8" t="str">
        <f t="shared" si="281"/>
        <v>TATA STEEL LTD.19</v>
      </c>
      <c r="F18017" s="8" t="s">
        <v>8884</v>
      </c>
      <c r="G18017" s="8">
        <v>1907</v>
      </c>
      <c r="H18017" s="8">
        <v>113</v>
      </c>
      <c r="I18017" s="8" t="s">
        <v>41</v>
      </c>
      <c r="J18017" s="8" t="s">
        <v>9425</v>
      </c>
      <c r="K18017" s="6" t="s">
        <v>9425</v>
      </c>
      <c r="L18017" s="7" t="s">
        <v>121</v>
      </c>
      <c r="M18017" s="6"/>
      <c r="N18017" s="6"/>
      <c r="O18017" s="6"/>
      <c r="P18017" s="6"/>
      <c r="Q18017" s="6"/>
      <c r="R18017" s="6"/>
      <c r="S18017" s="6"/>
      <c r="T18017" s="6"/>
      <c r="U18017" s="6"/>
      <c r="V18017" s="6"/>
      <c r="W18017" s="8" t="s">
        <v>122</v>
      </c>
      <c r="Z18017" s="8" t="s">
        <v>1147</v>
      </c>
      <c r="AP18017" s="6"/>
      <c r="AQ18017" s="6"/>
      <c r="AR18017" s="6"/>
      <c r="AS18017" s="6"/>
      <c r="AT18017" s="6"/>
    </row>
    <row r="18018" spans="1:46" ht="14.25" customHeight="1">
      <c r="A18018" s="7" t="s">
        <v>38</v>
      </c>
      <c r="B18018" s="7">
        <v>9126</v>
      </c>
      <c r="C18018" s="8">
        <v>248136</v>
      </c>
      <c r="D18018" s="8" t="s">
        <v>8883</v>
      </c>
      <c r="E18018" s="8" t="str">
        <f t="shared" si="281"/>
        <v>TATA STEEL LTD.14</v>
      </c>
      <c r="F18018" s="8" t="s">
        <v>8884</v>
      </c>
      <c r="G18018" s="8">
        <v>1907</v>
      </c>
      <c r="H18018" s="8">
        <v>113</v>
      </c>
      <c r="I18018" s="8" t="s">
        <v>117</v>
      </c>
      <c r="J18018" s="8" t="s">
        <v>9426</v>
      </c>
      <c r="K18018" s="6" t="s">
        <v>9427</v>
      </c>
      <c r="L18018" s="7" t="s">
        <v>121</v>
      </c>
      <c r="M18018" s="6"/>
      <c r="N18018" s="6"/>
      <c r="O18018" s="6"/>
      <c r="P18018" s="6"/>
      <c r="Q18018" s="6"/>
      <c r="R18018" s="6"/>
      <c r="S18018" s="6"/>
      <c r="T18018" s="6"/>
      <c r="U18018" s="6"/>
      <c r="V18018" s="6"/>
      <c r="W18018" s="8" t="s">
        <v>122</v>
      </c>
      <c r="X18018" s="8">
        <v>53.384348386709839</v>
      </c>
      <c r="Y18018" s="8">
        <v>30.666666666666668</v>
      </c>
      <c r="AP18018" s="6"/>
      <c r="AQ18018" s="6"/>
      <c r="AR18018" s="6"/>
      <c r="AS18018" s="6"/>
      <c r="AT18018" s="6"/>
    </row>
    <row r="18019" spans="1:46" ht="14.25" customHeight="1">
      <c r="A18019" s="7" t="s">
        <v>159</v>
      </c>
      <c r="B18019" s="7">
        <v>728</v>
      </c>
      <c r="C18019" s="8">
        <v>248136</v>
      </c>
      <c r="D18019" s="8" t="s">
        <v>8883</v>
      </c>
      <c r="E18019" s="8" t="str">
        <f t="shared" si="281"/>
        <v>TATA STEEL LTD.15</v>
      </c>
      <c r="F18019" s="8" t="s">
        <v>8884</v>
      </c>
      <c r="G18019" s="8">
        <v>1907</v>
      </c>
      <c r="H18019" s="8">
        <v>113</v>
      </c>
      <c r="I18019" s="8" t="s">
        <v>119</v>
      </c>
      <c r="J18019" s="8" t="s">
        <v>9426</v>
      </c>
      <c r="K18019" s="6" t="s">
        <v>9426</v>
      </c>
      <c r="L18019" s="7" t="s">
        <v>121</v>
      </c>
      <c r="M18019" s="6"/>
      <c r="N18019" s="6"/>
      <c r="O18019" s="6"/>
      <c r="P18019" s="6"/>
      <c r="Q18019" s="6"/>
      <c r="R18019" s="6"/>
      <c r="S18019" s="6"/>
      <c r="T18019" s="6"/>
      <c r="U18019" s="6"/>
      <c r="V18019" s="6"/>
      <c r="W18019" s="8" t="s">
        <v>122</v>
      </c>
      <c r="Z18019" s="8" t="s">
        <v>163</v>
      </c>
      <c r="AP18019" s="6"/>
      <c r="AQ18019" s="6"/>
      <c r="AR18019" s="6"/>
      <c r="AS18019" s="6"/>
      <c r="AT18019" s="6"/>
    </row>
    <row r="18020" spans="1:46" ht="14.25" customHeight="1">
      <c r="A18020" s="7" t="s">
        <v>159</v>
      </c>
      <c r="B18020" s="7">
        <v>1005</v>
      </c>
      <c r="C18020" s="8">
        <v>248136</v>
      </c>
      <c r="D18020" s="8" t="s">
        <v>8883</v>
      </c>
      <c r="E18020" s="8" t="str">
        <f t="shared" si="281"/>
        <v>TATA STEEL LTD.16</v>
      </c>
      <c r="F18020" s="8" t="s">
        <v>8884</v>
      </c>
      <c r="G18020" s="8">
        <v>1907</v>
      </c>
      <c r="H18020" s="8">
        <v>113</v>
      </c>
      <c r="I18020" s="8" t="s">
        <v>52</v>
      </c>
      <c r="J18020" s="8" t="s">
        <v>9426</v>
      </c>
      <c r="K18020" s="6" t="s">
        <v>9426</v>
      </c>
      <c r="L18020" s="7" t="s">
        <v>121</v>
      </c>
      <c r="M18020" s="6"/>
      <c r="N18020" s="6"/>
      <c r="O18020" s="6"/>
      <c r="P18020" s="6"/>
      <c r="Q18020" s="6"/>
      <c r="R18020" s="6"/>
      <c r="S18020" s="6"/>
      <c r="T18020" s="6"/>
      <c r="U18020" s="6"/>
      <c r="V18020" s="6"/>
      <c r="W18020" s="8" t="s">
        <v>122</v>
      </c>
      <c r="Z18020" s="8" t="s">
        <v>163</v>
      </c>
      <c r="AE18020" s="7"/>
      <c r="AP18020" s="6"/>
      <c r="AQ18020" s="6"/>
      <c r="AR18020" s="6"/>
      <c r="AS18020" s="6"/>
      <c r="AT18020" s="6"/>
    </row>
    <row r="18021" spans="1:46" ht="14.25" customHeight="1">
      <c r="A18021" s="7" t="s">
        <v>159</v>
      </c>
      <c r="B18021" s="7">
        <v>1263</v>
      </c>
      <c r="C18021" s="8">
        <v>248136</v>
      </c>
      <c r="D18021" s="8" t="s">
        <v>8883</v>
      </c>
      <c r="E18021" s="8" t="str">
        <f t="shared" si="281"/>
        <v>TATA STEEL LTD.17</v>
      </c>
      <c r="F18021" s="8" t="s">
        <v>8884</v>
      </c>
      <c r="G18021" s="8">
        <v>1907</v>
      </c>
      <c r="H18021" s="8">
        <v>113</v>
      </c>
      <c r="I18021" s="8" t="s">
        <v>54</v>
      </c>
      <c r="J18021" s="8" t="s">
        <v>9426</v>
      </c>
      <c r="K18021" s="6" t="s">
        <v>9426</v>
      </c>
      <c r="L18021" s="7" t="s">
        <v>121</v>
      </c>
      <c r="M18021" s="6"/>
      <c r="N18021" s="6"/>
      <c r="O18021" s="6"/>
      <c r="P18021" s="6"/>
      <c r="Q18021" s="6"/>
      <c r="R18021" s="6"/>
      <c r="S18021" s="6"/>
      <c r="T18021" s="6"/>
      <c r="U18021" s="6"/>
      <c r="V18021" s="6"/>
      <c r="W18021" s="8" t="s">
        <v>122</v>
      </c>
      <c r="Z18021" s="8" t="s">
        <v>1147</v>
      </c>
      <c r="AP18021" s="6"/>
      <c r="AQ18021" s="6"/>
      <c r="AR18021" s="6"/>
      <c r="AS18021" s="6"/>
      <c r="AT18021" s="6"/>
    </row>
    <row r="18022" spans="1:46" ht="14.25" customHeight="1">
      <c r="A18022" s="7" t="s">
        <v>159</v>
      </c>
      <c r="B18022" s="7">
        <v>1498</v>
      </c>
      <c r="C18022" s="8">
        <v>248136</v>
      </c>
      <c r="D18022" s="8" t="s">
        <v>8883</v>
      </c>
      <c r="E18022" s="8" t="str">
        <f t="shared" si="281"/>
        <v>TATA STEEL LTD.18</v>
      </c>
      <c r="F18022" s="8" t="s">
        <v>8884</v>
      </c>
      <c r="G18022" s="8">
        <v>1907</v>
      </c>
      <c r="H18022" s="8">
        <v>113</v>
      </c>
      <c r="I18022" s="8" t="s">
        <v>56</v>
      </c>
      <c r="J18022" s="8" t="s">
        <v>9426</v>
      </c>
      <c r="K18022" s="6" t="s">
        <v>9426</v>
      </c>
      <c r="L18022" s="7" t="s">
        <v>121</v>
      </c>
      <c r="M18022" s="6"/>
      <c r="N18022" s="6"/>
      <c r="O18022" s="6"/>
      <c r="P18022" s="6"/>
      <c r="Q18022" s="6"/>
      <c r="R18022" s="6"/>
      <c r="S18022" s="6"/>
      <c r="T18022" s="6"/>
      <c r="U18022" s="6"/>
      <c r="V18022" s="6"/>
      <c r="W18022" s="8" t="s">
        <v>122</v>
      </c>
      <c r="Z18022" s="8" t="s">
        <v>1147</v>
      </c>
      <c r="AP18022" s="6"/>
      <c r="AQ18022" s="6"/>
      <c r="AR18022" s="6"/>
      <c r="AS18022" s="6"/>
      <c r="AT18022" s="6"/>
    </row>
    <row r="18023" spans="1:46" ht="14.25" customHeight="1">
      <c r="A18023" s="7" t="s">
        <v>159</v>
      </c>
      <c r="B18023" s="7">
        <v>1730</v>
      </c>
      <c r="C18023" s="8">
        <v>248136</v>
      </c>
      <c r="D18023" s="8" t="s">
        <v>8883</v>
      </c>
      <c r="E18023" s="8" t="str">
        <f t="shared" si="281"/>
        <v>TATA STEEL LTD.19</v>
      </c>
      <c r="F18023" s="8" t="s">
        <v>8884</v>
      </c>
      <c r="G18023" s="8">
        <v>1907</v>
      </c>
      <c r="H18023" s="8">
        <v>113</v>
      </c>
      <c r="I18023" s="8" t="s">
        <v>41</v>
      </c>
      <c r="J18023" s="8" t="s">
        <v>9426</v>
      </c>
      <c r="K18023" s="6" t="s">
        <v>9426</v>
      </c>
      <c r="L18023" s="7" t="s">
        <v>121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8" t="s">
        <v>122</v>
      </c>
      <c r="Z18023" s="8" t="s">
        <v>1147</v>
      </c>
      <c r="AP18023" s="6"/>
      <c r="AQ18023" s="6"/>
      <c r="AR18023" s="6"/>
      <c r="AS18023" s="6"/>
      <c r="AT18023" s="6"/>
    </row>
    <row r="18024" spans="1:46" ht="14.25" customHeight="1">
      <c r="A18024" s="7" t="s">
        <v>38</v>
      </c>
      <c r="B18024" s="7">
        <v>9127</v>
      </c>
      <c r="C18024" s="8">
        <v>248136</v>
      </c>
      <c r="D18024" s="8" t="s">
        <v>8883</v>
      </c>
      <c r="E18024" s="8" t="str">
        <f t="shared" si="281"/>
        <v>TATA STEEL LTD.14</v>
      </c>
      <c r="F18024" s="8" t="s">
        <v>8884</v>
      </c>
      <c r="G18024" s="8">
        <v>1907</v>
      </c>
      <c r="H18024" s="8">
        <v>113</v>
      </c>
      <c r="I18024" s="8" t="s">
        <v>117</v>
      </c>
      <c r="J18024" s="8" t="s">
        <v>9428</v>
      </c>
      <c r="K18024" s="6" t="s">
        <v>9428</v>
      </c>
      <c r="L18024" s="7" t="s">
        <v>121</v>
      </c>
      <c r="M18024" s="6"/>
      <c r="N18024" s="6"/>
      <c r="O18024" s="6"/>
      <c r="P18024" s="6"/>
      <c r="Q18024" s="6"/>
      <c r="R18024" s="6"/>
      <c r="S18024" s="6"/>
      <c r="T18024" s="6"/>
      <c r="U18024" s="6"/>
      <c r="V18024" s="6"/>
      <c r="W18024" s="8" t="s">
        <v>122</v>
      </c>
      <c r="X18024" s="8">
        <v>53.384348386709839</v>
      </c>
      <c r="Y18024" s="8">
        <v>30.666666666666668</v>
      </c>
      <c r="AP18024" s="6"/>
      <c r="AQ18024" s="6"/>
      <c r="AR18024" s="6"/>
      <c r="AS18024" s="6"/>
      <c r="AT18024" s="6"/>
    </row>
    <row r="18025" spans="1:46" ht="14.25" customHeight="1">
      <c r="A18025" s="7" t="s">
        <v>159</v>
      </c>
      <c r="B18025" s="7">
        <v>729</v>
      </c>
      <c r="C18025" s="8">
        <v>248136</v>
      </c>
      <c r="D18025" s="8" t="s">
        <v>8883</v>
      </c>
      <c r="E18025" s="8" t="str">
        <f t="shared" si="281"/>
        <v>TATA STEEL LTD.15</v>
      </c>
      <c r="F18025" s="8" t="s">
        <v>8884</v>
      </c>
      <c r="G18025" s="8">
        <v>1907</v>
      </c>
      <c r="H18025" s="8">
        <v>113</v>
      </c>
      <c r="I18025" s="8" t="s">
        <v>119</v>
      </c>
      <c r="J18025" s="8" t="s">
        <v>9428</v>
      </c>
      <c r="K18025" s="6" t="s">
        <v>9428</v>
      </c>
      <c r="L18025" s="7" t="s">
        <v>121</v>
      </c>
      <c r="M18025" s="6"/>
      <c r="N18025" s="6"/>
      <c r="O18025" s="6"/>
      <c r="P18025" s="6"/>
      <c r="Q18025" s="6"/>
      <c r="R18025" s="6"/>
      <c r="S18025" s="6"/>
      <c r="T18025" s="6"/>
      <c r="U18025" s="6"/>
      <c r="V18025" s="6"/>
      <c r="W18025" s="8" t="s">
        <v>122</v>
      </c>
      <c r="Z18025" s="8" t="s">
        <v>163</v>
      </c>
      <c r="AP18025" s="6"/>
      <c r="AQ18025" s="6"/>
      <c r="AR18025" s="6"/>
      <c r="AS18025" s="6"/>
      <c r="AT18025" s="6"/>
    </row>
    <row r="18026" spans="1:46" ht="14.25" customHeight="1">
      <c r="A18026" s="7" t="s">
        <v>159</v>
      </c>
      <c r="B18026" s="7">
        <v>1006</v>
      </c>
      <c r="C18026" s="8">
        <v>248136</v>
      </c>
      <c r="D18026" s="8" t="s">
        <v>8883</v>
      </c>
      <c r="E18026" s="8" t="str">
        <f t="shared" si="281"/>
        <v>TATA STEEL LTD.16</v>
      </c>
      <c r="F18026" s="8" t="s">
        <v>8884</v>
      </c>
      <c r="G18026" s="8">
        <v>1907</v>
      </c>
      <c r="H18026" s="8">
        <v>113</v>
      </c>
      <c r="I18026" s="8" t="s">
        <v>52</v>
      </c>
      <c r="J18026" s="8" t="s">
        <v>9428</v>
      </c>
      <c r="K18026" s="6" t="s">
        <v>9428</v>
      </c>
      <c r="L18026" s="7" t="s">
        <v>121</v>
      </c>
      <c r="M18026" s="6"/>
      <c r="N18026" s="6"/>
      <c r="O18026" s="6"/>
      <c r="P18026" s="6"/>
      <c r="Q18026" s="6"/>
      <c r="R18026" s="6"/>
      <c r="S18026" s="6"/>
      <c r="T18026" s="6"/>
      <c r="U18026" s="6"/>
      <c r="V18026" s="6"/>
      <c r="W18026" s="8" t="s">
        <v>122</v>
      </c>
      <c r="Z18026" s="8" t="s">
        <v>163</v>
      </c>
      <c r="AP18026" s="6"/>
      <c r="AQ18026" s="6"/>
      <c r="AR18026" s="6"/>
      <c r="AS18026" s="6"/>
      <c r="AT18026" s="6"/>
    </row>
    <row r="18027" spans="1:46" ht="14.25" customHeight="1">
      <c r="A18027" s="7" t="s">
        <v>159</v>
      </c>
      <c r="B18027" s="7">
        <v>1264</v>
      </c>
      <c r="C18027" s="8">
        <v>248136</v>
      </c>
      <c r="D18027" s="8" t="s">
        <v>8883</v>
      </c>
      <c r="E18027" s="8" t="str">
        <f t="shared" si="281"/>
        <v>TATA STEEL LTD.17</v>
      </c>
      <c r="F18027" s="8" t="s">
        <v>8884</v>
      </c>
      <c r="G18027" s="8">
        <v>1907</v>
      </c>
      <c r="H18027" s="8">
        <v>113</v>
      </c>
      <c r="I18027" s="8" t="s">
        <v>54</v>
      </c>
      <c r="J18027" s="8" t="s">
        <v>9428</v>
      </c>
      <c r="K18027" s="6" t="s">
        <v>9428</v>
      </c>
      <c r="L18027" s="7" t="s">
        <v>121</v>
      </c>
      <c r="M18027" s="6"/>
      <c r="N18027" s="6"/>
      <c r="O18027" s="6"/>
      <c r="P18027" s="6"/>
      <c r="Q18027" s="6"/>
      <c r="R18027" s="6"/>
      <c r="S18027" s="6"/>
      <c r="T18027" s="6"/>
      <c r="U18027" s="6"/>
      <c r="V18027" s="6"/>
      <c r="W18027" s="8" t="s">
        <v>122</v>
      </c>
      <c r="Z18027" s="8" t="s">
        <v>1147</v>
      </c>
      <c r="AP18027" s="6"/>
      <c r="AQ18027" s="6"/>
      <c r="AR18027" s="6"/>
      <c r="AS18027" s="6"/>
      <c r="AT18027" s="6"/>
    </row>
    <row r="18028" spans="1:46" ht="14.25" customHeight="1">
      <c r="A18028" s="7" t="s">
        <v>159</v>
      </c>
      <c r="B18028" s="7">
        <v>1499</v>
      </c>
      <c r="C18028" s="8">
        <v>248136</v>
      </c>
      <c r="D18028" s="8" t="s">
        <v>8883</v>
      </c>
      <c r="E18028" s="8" t="str">
        <f t="shared" si="281"/>
        <v>TATA STEEL LTD.18</v>
      </c>
      <c r="F18028" s="8" t="s">
        <v>8884</v>
      </c>
      <c r="G18028" s="8">
        <v>1907</v>
      </c>
      <c r="H18028" s="8">
        <v>113</v>
      </c>
      <c r="I18028" s="8" t="s">
        <v>56</v>
      </c>
      <c r="J18028" s="8" t="s">
        <v>9428</v>
      </c>
      <c r="K18028" s="6" t="s">
        <v>9428</v>
      </c>
      <c r="L18028" s="7" t="s">
        <v>121</v>
      </c>
      <c r="M18028" s="6"/>
      <c r="N18028" s="6"/>
      <c r="O18028" s="6"/>
      <c r="P18028" s="6"/>
      <c r="Q18028" s="6"/>
      <c r="R18028" s="6"/>
      <c r="S18028" s="6"/>
      <c r="T18028" s="6"/>
      <c r="U18028" s="6"/>
      <c r="V18028" s="6"/>
      <c r="W18028" s="8" t="s">
        <v>122</v>
      </c>
      <c r="Z18028" s="8" t="s">
        <v>1147</v>
      </c>
      <c r="AP18028" s="6"/>
      <c r="AQ18028" s="6"/>
      <c r="AR18028" s="6"/>
      <c r="AS18028" s="6"/>
      <c r="AT18028" s="6"/>
    </row>
    <row r="18029" spans="1:46" ht="14.25" customHeight="1">
      <c r="A18029" s="7" t="s">
        <v>159</v>
      </c>
      <c r="B18029" s="7">
        <v>1731</v>
      </c>
      <c r="C18029" s="8">
        <v>248136</v>
      </c>
      <c r="D18029" s="8" t="s">
        <v>8883</v>
      </c>
      <c r="E18029" s="8" t="str">
        <f t="shared" si="281"/>
        <v>TATA STEEL LTD.19</v>
      </c>
      <c r="F18029" s="8" t="s">
        <v>8884</v>
      </c>
      <c r="G18029" s="8">
        <v>1907</v>
      </c>
      <c r="H18029" s="8">
        <v>113</v>
      </c>
      <c r="I18029" s="8" t="s">
        <v>41</v>
      </c>
      <c r="J18029" s="8" t="s">
        <v>9428</v>
      </c>
      <c r="K18029" s="6" t="s">
        <v>9428</v>
      </c>
      <c r="L18029" s="7" t="s">
        <v>121</v>
      </c>
      <c r="M18029" s="6"/>
      <c r="N18029" s="6"/>
      <c r="O18029" s="6"/>
      <c r="P18029" s="6"/>
      <c r="Q18029" s="6"/>
      <c r="R18029" s="6"/>
      <c r="S18029" s="6"/>
      <c r="T18029" s="6"/>
      <c r="U18029" s="6"/>
      <c r="V18029" s="6"/>
      <c r="W18029" s="8" t="s">
        <v>122</v>
      </c>
      <c r="Z18029" s="8" t="s">
        <v>1147</v>
      </c>
      <c r="AP18029" s="6"/>
      <c r="AQ18029" s="6"/>
      <c r="AR18029" s="6"/>
      <c r="AS18029" s="6"/>
      <c r="AT18029" s="6"/>
    </row>
    <row r="18030" spans="1:46" ht="14.25" customHeight="1">
      <c r="A18030" s="7" t="s">
        <v>38</v>
      </c>
      <c r="B18030" s="7">
        <v>9128</v>
      </c>
      <c r="C18030" s="8">
        <v>248136</v>
      </c>
      <c r="D18030" s="8" t="s">
        <v>8883</v>
      </c>
      <c r="E18030" s="8" t="str">
        <f t="shared" si="281"/>
        <v>TATA STEEL LTD.14</v>
      </c>
      <c r="F18030" s="8" t="s">
        <v>8884</v>
      </c>
      <c r="G18030" s="8">
        <v>1907</v>
      </c>
      <c r="H18030" s="8">
        <v>113</v>
      </c>
      <c r="I18030" s="8" t="s">
        <v>117</v>
      </c>
      <c r="J18030" s="8" t="s">
        <v>9429</v>
      </c>
      <c r="K18030" s="6" t="s">
        <v>9429</v>
      </c>
      <c r="L18030" s="7" t="s">
        <v>121</v>
      </c>
      <c r="M18030" s="6"/>
      <c r="N18030" s="6"/>
      <c r="O18030" s="6"/>
      <c r="P18030" s="6"/>
      <c r="Q18030" s="6"/>
      <c r="R18030" s="6"/>
      <c r="S18030" s="6"/>
      <c r="T18030" s="6"/>
      <c r="U18030" s="6"/>
      <c r="V18030" s="6"/>
      <c r="W18030" s="8" t="s">
        <v>122</v>
      </c>
      <c r="X18030" s="8">
        <v>53.384348386709839</v>
      </c>
      <c r="Y18030" s="8">
        <v>30.666666666666668</v>
      </c>
      <c r="AP18030" s="6"/>
      <c r="AQ18030" s="6"/>
      <c r="AR18030" s="6"/>
      <c r="AS18030" s="6"/>
      <c r="AT18030" s="6"/>
    </row>
    <row r="18031" spans="1:46" ht="14.25" customHeight="1">
      <c r="A18031" s="7" t="s">
        <v>159</v>
      </c>
      <c r="B18031" s="7">
        <v>730</v>
      </c>
      <c r="C18031" s="8">
        <v>248136</v>
      </c>
      <c r="D18031" s="8" t="s">
        <v>8883</v>
      </c>
      <c r="E18031" s="8" t="str">
        <f t="shared" si="281"/>
        <v>TATA STEEL LTD.15</v>
      </c>
      <c r="F18031" s="8" t="s">
        <v>8884</v>
      </c>
      <c r="G18031" s="8">
        <v>1907</v>
      </c>
      <c r="H18031" s="8">
        <v>113</v>
      </c>
      <c r="I18031" s="8" t="s">
        <v>119</v>
      </c>
      <c r="J18031" s="8" t="s">
        <v>9429</v>
      </c>
      <c r="K18031" s="6" t="s">
        <v>9429</v>
      </c>
      <c r="L18031" s="7" t="s">
        <v>121</v>
      </c>
      <c r="M18031" s="6"/>
      <c r="N18031" s="6"/>
      <c r="O18031" s="6"/>
      <c r="P18031" s="6"/>
      <c r="Q18031" s="6"/>
      <c r="R18031" s="6"/>
      <c r="S18031" s="6"/>
      <c r="T18031" s="6"/>
      <c r="U18031" s="6"/>
      <c r="V18031" s="6"/>
      <c r="W18031" s="8" t="s">
        <v>122</v>
      </c>
      <c r="Z18031" s="8" t="s">
        <v>163</v>
      </c>
      <c r="AP18031" s="6"/>
      <c r="AQ18031" s="6"/>
      <c r="AR18031" s="6"/>
      <c r="AS18031" s="6"/>
      <c r="AT18031" s="6"/>
    </row>
    <row r="18032" spans="1:46" ht="14.25" customHeight="1">
      <c r="A18032" s="7" t="s">
        <v>159</v>
      </c>
      <c r="B18032" s="7">
        <v>1007</v>
      </c>
      <c r="C18032" s="8">
        <v>248136</v>
      </c>
      <c r="D18032" s="8" t="s">
        <v>8883</v>
      </c>
      <c r="E18032" s="8" t="str">
        <f t="shared" si="281"/>
        <v>TATA STEEL LTD.16</v>
      </c>
      <c r="F18032" s="8" t="s">
        <v>8884</v>
      </c>
      <c r="G18032" s="8">
        <v>1907</v>
      </c>
      <c r="H18032" s="8">
        <v>113</v>
      </c>
      <c r="I18032" s="8" t="s">
        <v>52</v>
      </c>
      <c r="J18032" s="8" t="s">
        <v>9429</v>
      </c>
      <c r="K18032" s="6" t="s">
        <v>9429</v>
      </c>
      <c r="L18032" s="7" t="s">
        <v>121</v>
      </c>
      <c r="M18032" s="6"/>
      <c r="N18032" s="6"/>
      <c r="O18032" s="6"/>
      <c r="P18032" s="6"/>
      <c r="Q18032" s="6"/>
      <c r="R18032" s="6"/>
      <c r="S18032" s="6"/>
      <c r="T18032" s="6"/>
      <c r="U18032" s="6"/>
      <c r="V18032" s="6"/>
      <c r="W18032" s="8" t="s">
        <v>122</v>
      </c>
      <c r="Z18032" s="8" t="s">
        <v>163</v>
      </c>
      <c r="AP18032" s="6"/>
      <c r="AQ18032" s="6"/>
      <c r="AR18032" s="6"/>
      <c r="AS18032" s="6"/>
      <c r="AT18032" s="6"/>
    </row>
    <row r="18033" spans="1:46" ht="14.25" customHeight="1">
      <c r="A18033" s="7" t="s">
        <v>159</v>
      </c>
      <c r="B18033" s="7">
        <v>1265</v>
      </c>
      <c r="C18033" s="8">
        <v>248136</v>
      </c>
      <c r="D18033" s="8" t="s">
        <v>8883</v>
      </c>
      <c r="E18033" s="8" t="str">
        <f t="shared" si="281"/>
        <v>TATA STEEL LTD.17</v>
      </c>
      <c r="F18033" s="8" t="s">
        <v>8884</v>
      </c>
      <c r="G18033" s="8">
        <v>1907</v>
      </c>
      <c r="H18033" s="8">
        <v>113</v>
      </c>
      <c r="I18033" s="8" t="s">
        <v>54</v>
      </c>
      <c r="J18033" s="8" t="s">
        <v>9429</v>
      </c>
      <c r="K18033" s="6" t="s">
        <v>9429</v>
      </c>
      <c r="L18033" s="7" t="s">
        <v>121</v>
      </c>
      <c r="M18033" s="6"/>
      <c r="N18033" s="6"/>
      <c r="O18033" s="6"/>
      <c r="P18033" s="6"/>
      <c r="Q18033" s="6"/>
      <c r="R18033" s="6"/>
      <c r="S18033" s="6"/>
      <c r="T18033" s="6"/>
      <c r="U18033" s="6"/>
      <c r="V18033" s="6"/>
      <c r="W18033" s="8" t="s">
        <v>122</v>
      </c>
      <c r="Z18033" s="8" t="s">
        <v>1147</v>
      </c>
      <c r="AP18033" s="6"/>
      <c r="AQ18033" s="6"/>
      <c r="AR18033" s="6"/>
      <c r="AS18033" s="6"/>
      <c r="AT18033" s="6"/>
    </row>
    <row r="18034" spans="1:46" ht="14.25" customHeight="1">
      <c r="A18034" s="7" t="s">
        <v>159</v>
      </c>
      <c r="B18034" s="7">
        <v>1500</v>
      </c>
      <c r="C18034" s="8">
        <v>248136</v>
      </c>
      <c r="D18034" s="8" t="s">
        <v>8883</v>
      </c>
      <c r="E18034" s="8" t="str">
        <f t="shared" si="281"/>
        <v>TATA STEEL LTD.18</v>
      </c>
      <c r="F18034" s="8" t="s">
        <v>8884</v>
      </c>
      <c r="G18034" s="8">
        <v>1907</v>
      </c>
      <c r="H18034" s="8">
        <v>113</v>
      </c>
      <c r="I18034" s="8" t="s">
        <v>56</v>
      </c>
      <c r="J18034" s="8" t="s">
        <v>9429</v>
      </c>
      <c r="K18034" s="6" t="s">
        <v>9429</v>
      </c>
      <c r="L18034" s="7" t="s">
        <v>121</v>
      </c>
      <c r="M18034" s="6"/>
      <c r="N18034" s="6"/>
      <c r="O18034" s="6"/>
      <c r="P18034" s="6"/>
      <c r="Q18034" s="6"/>
      <c r="R18034" s="6"/>
      <c r="S18034" s="6"/>
      <c r="T18034" s="6"/>
      <c r="U18034" s="6"/>
      <c r="V18034" s="6"/>
      <c r="W18034" s="8" t="s">
        <v>122</v>
      </c>
      <c r="Z18034" s="8" t="s">
        <v>1147</v>
      </c>
      <c r="AP18034" s="6"/>
      <c r="AQ18034" s="6"/>
      <c r="AR18034" s="6"/>
      <c r="AS18034" s="6"/>
      <c r="AT18034" s="6"/>
    </row>
    <row r="18035" spans="1:46" ht="14.25" customHeight="1">
      <c r="A18035" s="7" t="s">
        <v>159</v>
      </c>
      <c r="B18035" s="7">
        <v>1732</v>
      </c>
      <c r="C18035" s="8">
        <v>248136</v>
      </c>
      <c r="D18035" s="8" t="s">
        <v>8883</v>
      </c>
      <c r="E18035" s="8" t="str">
        <f t="shared" si="281"/>
        <v>TATA STEEL LTD.19</v>
      </c>
      <c r="F18035" s="8" t="s">
        <v>8884</v>
      </c>
      <c r="G18035" s="8">
        <v>1907</v>
      </c>
      <c r="H18035" s="8">
        <v>113</v>
      </c>
      <c r="I18035" s="8" t="s">
        <v>41</v>
      </c>
      <c r="J18035" s="8" t="s">
        <v>9429</v>
      </c>
      <c r="K18035" s="6" t="s">
        <v>9429</v>
      </c>
      <c r="L18035" s="7" t="s">
        <v>121</v>
      </c>
      <c r="M18035" s="6"/>
      <c r="N18035" s="6"/>
      <c r="O18035" s="6"/>
      <c r="P18035" s="6"/>
      <c r="Q18035" s="6"/>
      <c r="R18035" s="6"/>
      <c r="S18035" s="6"/>
      <c r="T18035" s="6"/>
      <c r="U18035" s="6"/>
      <c r="V18035" s="6"/>
      <c r="W18035" s="8" t="s">
        <v>122</v>
      </c>
      <c r="Z18035" s="8" t="s">
        <v>1147</v>
      </c>
      <c r="AP18035" s="6"/>
      <c r="AQ18035" s="6"/>
      <c r="AR18035" s="6"/>
      <c r="AS18035" s="6"/>
      <c r="AT18035" s="6"/>
    </row>
    <row r="18036" spans="1:46" ht="14.25" customHeight="1">
      <c r="A18036" s="7" t="s">
        <v>159</v>
      </c>
      <c r="B18036" s="7">
        <v>731</v>
      </c>
      <c r="C18036" s="8">
        <v>248136</v>
      </c>
      <c r="D18036" s="8" t="s">
        <v>8883</v>
      </c>
      <c r="E18036" s="8" t="str">
        <f t="shared" si="281"/>
        <v>TATA STEEL LTD.15</v>
      </c>
      <c r="F18036" s="8" t="s">
        <v>8884</v>
      </c>
      <c r="G18036" s="8">
        <v>1907</v>
      </c>
      <c r="H18036" s="8">
        <v>113</v>
      </c>
      <c r="I18036" s="8" t="s">
        <v>119</v>
      </c>
      <c r="J18036" s="8" t="s">
        <v>9430</v>
      </c>
      <c r="K18036" s="6" t="s">
        <v>9430</v>
      </c>
      <c r="L18036" s="7" t="s">
        <v>121</v>
      </c>
      <c r="M18036" s="6"/>
      <c r="N18036" s="6"/>
      <c r="O18036" s="6"/>
      <c r="P18036" s="6"/>
      <c r="Q18036" s="6"/>
      <c r="R18036" s="6"/>
      <c r="S18036" s="6"/>
      <c r="T18036" s="6"/>
      <c r="U18036" s="6"/>
      <c r="V18036" s="6"/>
      <c r="W18036" s="8" t="s">
        <v>122</v>
      </c>
      <c r="Z18036" s="8" t="s">
        <v>163</v>
      </c>
      <c r="AP18036" s="14"/>
      <c r="AQ18036" s="14"/>
      <c r="AR18036" s="6"/>
      <c r="AS18036" s="6"/>
      <c r="AT18036" s="6"/>
    </row>
    <row r="18037" spans="1:46" ht="14.25" customHeight="1">
      <c r="A18037" s="7" t="s">
        <v>159</v>
      </c>
      <c r="B18037" s="7">
        <v>1008</v>
      </c>
      <c r="C18037" s="8">
        <v>248136</v>
      </c>
      <c r="D18037" s="8" t="s">
        <v>8883</v>
      </c>
      <c r="E18037" s="8" t="str">
        <f t="shared" si="281"/>
        <v>TATA STEEL LTD.16</v>
      </c>
      <c r="F18037" s="8" t="s">
        <v>8884</v>
      </c>
      <c r="G18037" s="8">
        <v>1907</v>
      </c>
      <c r="H18037" s="8">
        <v>113</v>
      </c>
      <c r="I18037" s="8" t="s">
        <v>52</v>
      </c>
      <c r="J18037" s="8" t="s">
        <v>9430</v>
      </c>
      <c r="K18037" s="6" t="s">
        <v>9430</v>
      </c>
      <c r="L18037" s="7" t="s">
        <v>121</v>
      </c>
      <c r="M18037" s="6"/>
      <c r="N18037" s="6"/>
      <c r="O18037" s="6"/>
      <c r="P18037" s="6"/>
      <c r="Q18037" s="6"/>
      <c r="R18037" s="6"/>
      <c r="S18037" s="6"/>
      <c r="T18037" s="6"/>
      <c r="U18037" s="6"/>
      <c r="V18037" s="6"/>
      <c r="W18037" s="8" t="s">
        <v>122</v>
      </c>
      <c r="Z18037" s="8" t="s">
        <v>163</v>
      </c>
      <c r="AE18037" s="7"/>
      <c r="AP18037" s="6"/>
      <c r="AQ18037" s="6"/>
      <c r="AR18037" s="6"/>
      <c r="AS18037" s="6"/>
      <c r="AT18037" s="6"/>
    </row>
    <row r="18038" spans="1:46" ht="14.25" customHeight="1">
      <c r="A18038" s="7" t="s">
        <v>159</v>
      </c>
      <c r="B18038" s="7">
        <v>1266</v>
      </c>
      <c r="C18038" s="8">
        <v>248136</v>
      </c>
      <c r="D18038" s="8" t="s">
        <v>8883</v>
      </c>
      <c r="E18038" s="8" t="str">
        <f t="shared" si="281"/>
        <v>TATA STEEL LTD.17</v>
      </c>
      <c r="F18038" s="8" t="s">
        <v>8884</v>
      </c>
      <c r="G18038" s="8">
        <v>1907</v>
      </c>
      <c r="H18038" s="8">
        <v>113</v>
      </c>
      <c r="I18038" s="8" t="s">
        <v>54</v>
      </c>
      <c r="J18038" s="8" t="s">
        <v>9430</v>
      </c>
      <c r="K18038" s="6" t="s">
        <v>9430</v>
      </c>
      <c r="L18038" s="7" t="s">
        <v>121</v>
      </c>
      <c r="M18038" s="6"/>
      <c r="N18038" s="6"/>
      <c r="O18038" s="6"/>
      <c r="P18038" s="6"/>
      <c r="Q18038" s="6"/>
      <c r="R18038" s="6"/>
      <c r="S18038" s="6"/>
      <c r="T18038" s="6"/>
      <c r="U18038" s="6"/>
      <c r="V18038" s="6"/>
      <c r="W18038" s="8" t="s">
        <v>122</v>
      </c>
      <c r="Z18038" s="8" t="s">
        <v>1147</v>
      </c>
      <c r="AP18038" s="6"/>
      <c r="AQ18038" s="6"/>
      <c r="AR18038" s="6"/>
      <c r="AS18038" s="6"/>
      <c r="AT18038" s="6"/>
    </row>
    <row r="18039" spans="1:46" ht="14.25" customHeight="1">
      <c r="A18039" s="7" t="s">
        <v>159</v>
      </c>
      <c r="B18039" s="7">
        <v>1501</v>
      </c>
      <c r="C18039" s="8">
        <v>248136</v>
      </c>
      <c r="D18039" s="8" t="s">
        <v>8883</v>
      </c>
      <c r="E18039" s="8" t="str">
        <f t="shared" si="281"/>
        <v>TATA STEEL LTD.18</v>
      </c>
      <c r="F18039" s="8" t="s">
        <v>8884</v>
      </c>
      <c r="G18039" s="8">
        <v>1907</v>
      </c>
      <c r="H18039" s="8">
        <v>113</v>
      </c>
      <c r="I18039" s="8" t="s">
        <v>56</v>
      </c>
      <c r="J18039" s="8" t="s">
        <v>9430</v>
      </c>
      <c r="K18039" s="6" t="s">
        <v>9430</v>
      </c>
      <c r="L18039" s="7" t="s">
        <v>121</v>
      </c>
      <c r="M18039" s="6"/>
      <c r="N18039" s="6"/>
      <c r="O18039" s="6"/>
      <c r="P18039" s="6"/>
      <c r="Q18039" s="6"/>
      <c r="R18039" s="6"/>
      <c r="S18039" s="6"/>
      <c r="T18039" s="6"/>
      <c r="U18039" s="6"/>
      <c r="V18039" s="6"/>
      <c r="W18039" s="8" t="s">
        <v>122</v>
      </c>
      <c r="Z18039" s="8" t="s">
        <v>1147</v>
      </c>
      <c r="AP18039" s="6"/>
      <c r="AQ18039" s="6"/>
      <c r="AR18039" s="6"/>
      <c r="AS18039" s="6"/>
      <c r="AT18039" s="6"/>
    </row>
    <row r="18040" spans="1:46" ht="14.25" customHeight="1">
      <c r="A18040" s="7" t="s">
        <v>159</v>
      </c>
      <c r="B18040" s="7">
        <v>1733</v>
      </c>
      <c r="C18040" s="8">
        <v>248136</v>
      </c>
      <c r="D18040" s="8" t="s">
        <v>8883</v>
      </c>
      <c r="E18040" s="8" t="str">
        <f t="shared" si="281"/>
        <v>TATA STEEL LTD.19</v>
      </c>
      <c r="F18040" s="8" t="s">
        <v>8884</v>
      </c>
      <c r="G18040" s="8">
        <v>1907</v>
      </c>
      <c r="H18040" s="8">
        <v>113</v>
      </c>
      <c r="I18040" s="8" t="s">
        <v>41</v>
      </c>
      <c r="J18040" s="8" t="s">
        <v>9430</v>
      </c>
      <c r="K18040" s="6" t="s">
        <v>9430</v>
      </c>
      <c r="L18040" s="7" t="s">
        <v>121</v>
      </c>
      <c r="M18040" s="6"/>
      <c r="N18040" s="6"/>
      <c r="O18040" s="6"/>
      <c r="P18040" s="6"/>
      <c r="Q18040" s="6"/>
      <c r="R18040" s="6"/>
      <c r="S18040" s="6"/>
      <c r="T18040" s="6"/>
      <c r="U18040" s="6"/>
      <c r="V18040" s="6"/>
      <c r="W18040" s="8" t="s">
        <v>122</v>
      </c>
      <c r="Z18040" s="8" t="s">
        <v>1147</v>
      </c>
      <c r="AP18040" s="6"/>
      <c r="AQ18040" s="6"/>
      <c r="AR18040" s="6"/>
      <c r="AS18040" s="6"/>
      <c r="AT18040" s="6"/>
    </row>
    <row r="18041" spans="1:46" ht="14.25" customHeight="1">
      <c r="A18041" s="7" t="s">
        <v>38</v>
      </c>
      <c r="B18041" s="7">
        <v>9129</v>
      </c>
      <c r="C18041" s="8">
        <v>248136</v>
      </c>
      <c r="D18041" s="8" t="s">
        <v>8883</v>
      </c>
      <c r="E18041" s="8" t="str">
        <f t="shared" si="281"/>
        <v>TATA STEEL LTD.14</v>
      </c>
      <c r="F18041" s="8" t="s">
        <v>8884</v>
      </c>
      <c r="G18041" s="8">
        <v>1907</v>
      </c>
      <c r="H18041" s="8">
        <v>113</v>
      </c>
      <c r="I18041" s="8" t="s">
        <v>117</v>
      </c>
      <c r="J18041" s="8" t="s">
        <v>9431</v>
      </c>
      <c r="K18041" s="6" t="s">
        <v>9431</v>
      </c>
      <c r="L18041" s="7" t="s">
        <v>121</v>
      </c>
      <c r="M18041" s="6"/>
      <c r="N18041" s="6"/>
      <c r="O18041" s="6"/>
      <c r="P18041" s="6"/>
      <c r="Q18041" s="6"/>
      <c r="R18041" s="6"/>
      <c r="S18041" s="6"/>
      <c r="T18041" s="6"/>
      <c r="U18041" s="6"/>
      <c r="V18041" s="6"/>
      <c r="W18041" s="8" t="s">
        <v>122</v>
      </c>
      <c r="X18041" s="8">
        <v>53.384348386709839</v>
      </c>
      <c r="Y18041" s="8">
        <v>30.666666666666668</v>
      </c>
      <c r="AP18041" s="6"/>
      <c r="AQ18041" s="6"/>
      <c r="AR18041" s="6"/>
      <c r="AS18041" s="6"/>
      <c r="AT18041" s="6"/>
    </row>
    <row r="18042" spans="1:46" ht="14.25" customHeight="1">
      <c r="A18042" s="7" t="s">
        <v>159</v>
      </c>
      <c r="B18042" s="7">
        <v>732</v>
      </c>
      <c r="C18042" s="8">
        <v>248136</v>
      </c>
      <c r="D18042" s="8" t="s">
        <v>8883</v>
      </c>
      <c r="E18042" s="8" t="str">
        <f t="shared" si="281"/>
        <v>TATA STEEL LTD.15</v>
      </c>
      <c r="F18042" s="8" t="s">
        <v>8884</v>
      </c>
      <c r="G18042" s="8">
        <v>1907</v>
      </c>
      <c r="H18042" s="8">
        <v>113</v>
      </c>
      <c r="I18042" s="8" t="s">
        <v>119</v>
      </c>
      <c r="J18042" s="8" t="s">
        <v>9432</v>
      </c>
      <c r="K18042" s="6" t="s">
        <v>9432</v>
      </c>
      <c r="L18042" s="7" t="s">
        <v>787</v>
      </c>
      <c r="M18042" s="6"/>
      <c r="N18042" s="6"/>
      <c r="O18042" s="6"/>
      <c r="P18042" s="6"/>
      <c r="Q18042" s="6"/>
      <c r="R18042" s="6"/>
      <c r="S18042" s="6"/>
      <c r="T18042" s="6"/>
      <c r="U18042" s="6"/>
      <c r="V18042" s="6"/>
      <c r="W18042" s="8" t="s">
        <v>421</v>
      </c>
      <c r="Z18042" s="8" t="s">
        <v>163</v>
      </c>
      <c r="AP18042" s="6"/>
      <c r="AQ18042" s="6"/>
      <c r="AR18042" s="6"/>
      <c r="AS18042" s="6"/>
      <c r="AT18042" s="6"/>
    </row>
    <row r="18043" spans="1:46" ht="14.25" customHeight="1">
      <c r="A18043" s="7" t="s">
        <v>159</v>
      </c>
      <c r="B18043" s="7">
        <v>1009</v>
      </c>
      <c r="C18043" s="8">
        <v>248136</v>
      </c>
      <c r="D18043" s="8" t="s">
        <v>8883</v>
      </c>
      <c r="E18043" s="8" t="str">
        <f t="shared" si="281"/>
        <v>TATA STEEL LTD.16</v>
      </c>
      <c r="F18043" s="8" t="s">
        <v>8884</v>
      </c>
      <c r="G18043" s="8">
        <v>1907</v>
      </c>
      <c r="H18043" s="8">
        <v>113</v>
      </c>
      <c r="I18043" s="8" t="s">
        <v>52</v>
      </c>
      <c r="J18043" s="8" t="s">
        <v>9432</v>
      </c>
      <c r="K18043" s="6" t="s">
        <v>9432</v>
      </c>
      <c r="L18043" s="7" t="s">
        <v>787</v>
      </c>
      <c r="M18043" s="6"/>
      <c r="N18043" s="6"/>
      <c r="O18043" s="6"/>
      <c r="P18043" s="6"/>
      <c r="Q18043" s="6"/>
      <c r="R18043" s="6"/>
      <c r="S18043" s="6"/>
      <c r="T18043" s="6"/>
      <c r="U18043" s="6"/>
      <c r="V18043" s="6"/>
      <c r="W18043" s="8" t="s">
        <v>421</v>
      </c>
      <c r="Z18043" s="8" t="s">
        <v>163</v>
      </c>
      <c r="AP18043" s="6"/>
      <c r="AQ18043" s="6"/>
      <c r="AR18043" s="6"/>
      <c r="AS18043" s="6"/>
      <c r="AT18043" s="6"/>
    </row>
    <row r="18044" spans="1:46" ht="14.25" customHeight="1">
      <c r="A18044" s="7" t="s">
        <v>159</v>
      </c>
      <c r="B18044" s="7">
        <v>1267</v>
      </c>
      <c r="C18044" s="8">
        <v>248136</v>
      </c>
      <c r="D18044" s="8" t="s">
        <v>8883</v>
      </c>
      <c r="E18044" s="8" t="str">
        <f t="shared" si="281"/>
        <v>TATA STEEL LTD.17</v>
      </c>
      <c r="F18044" s="8" t="s">
        <v>8884</v>
      </c>
      <c r="G18044" s="8">
        <v>1907</v>
      </c>
      <c r="H18044" s="8">
        <v>113</v>
      </c>
      <c r="I18044" s="8" t="s">
        <v>54</v>
      </c>
      <c r="J18044" s="8" t="s">
        <v>9432</v>
      </c>
      <c r="K18044" s="6" t="s">
        <v>9432</v>
      </c>
      <c r="L18044" s="7" t="s">
        <v>787</v>
      </c>
      <c r="M18044" s="6"/>
      <c r="N18044" s="6"/>
      <c r="O18044" s="6"/>
      <c r="P18044" s="6"/>
      <c r="Q18044" s="6"/>
      <c r="R18044" s="6"/>
      <c r="S18044" s="6"/>
      <c r="T18044" s="6"/>
      <c r="U18044" s="6"/>
      <c r="V18044" s="6"/>
      <c r="W18044" s="8" t="s">
        <v>421</v>
      </c>
      <c r="Z18044" s="8" t="s">
        <v>1147</v>
      </c>
      <c r="AP18044" s="6"/>
      <c r="AQ18044" s="6"/>
      <c r="AR18044" s="6"/>
      <c r="AS18044" s="6"/>
      <c r="AT18044" s="6"/>
    </row>
    <row r="18045" spans="1:46" ht="14.25" customHeight="1">
      <c r="A18045" s="7" t="s">
        <v>159</v>
      </c>
      <c r="B18045" s="7">
        <v>1502</v>
      </c>
      <c r="C18045" s="8">
        <v>248136</v>
      </c>
      <c r="D18045" s="8" t="s">
        <v>8883</v>
      </c>
      <c r="E18045" s="8" t="str">
        <f t="shared" si="281"/>
        <v>TATA STEEL LTD.18</v>
      </c>
      <c r="F18045" s="8" t="s">
        <v>8884</v>
      </c>
      <c r="G18045" s="8">
        <v>1907</v>
      </c>
      <c r="H18045" s="8">
        <v>113</v>
      </c>
      <c r="I18045" s="8" t="s">
        <v>56</v>
      </c>
      <c r="J18045" s="8" t="s">
        <v>9432</v>
      </c>
      <c r="K18045" s="6" t="s">
        <v>9432</v>
      </c>
      <c r="L18045" s="7" t="s">
        <v>787</v>
      </c>
      <c r="M18045" s="6"/>
      <c r="N18045" s="6"/>
      <c r="O18045" s="6"/>
      <c r="P18045" s="6"/>
      <c r="Q18045" s="6"/>
      <c r="R18045" s="6"/>
      <c r="S18045" s="6"/>
      <c r="T18045" s="6"/>
      <c r="U18045" s="6"/>
      <c r="V18045" s="6"/>
      <c r="W18045" s="8" t="s">
        <v>421</v>
      </c>
      <c r="Z18045" s="8" t="s">
        <v>1147</v>
      </c>
      <c r="AP18045" s="6"/>
      <c r="AQ18045" s="6"/>
      <c r="AR18045" s="6"/>
      <c r="AS18045" s="6"/>
      <c r="AT18045" s="6"/>
    </row>
    <row r="18046" spans="1:46" ht="14.25" customHeight="1">
      <c r="A18046" s="7" t="s">
        <v>159</v>
      </c>
      <c r="B18046" s="7">
        <v>1734</v>
      </c>
      <c r="C18046" s="8">
        <v>248136</v>
      </c>
      <c r="D18046" s="8" t="s">
        <v>8883</v>
      </c>
      <c r="E18046" s="8" t="str">
        <f t="shared" si="281"/>
        <v>TATA STEEL LTD.19</v>
      </c>
      <c r="F18046" s="8" t="s">
        <v>8884</v>
      </c>
      <c r="G18046" s="8">
        <v>1907</v>
      </c>
      <c r="H18046" s="8">
        <v>113</v>
      </c>
      <c r="I18046" s="8" t="s">
        <v>41</v>
      </c>
      <c r="J18046" s="8" t="s">
        <v>9432</v>
      </c>
      <c r="K18046" s="6" t="s">
        <v>9432</v>
      </c>
      <c r="L18046" s="7" t="s">
        <v>787</v>
      </c>
      <c r="M18046" s="6"/>
      <c r="N18046" s="6"/>
      <c r="O18046" s="6"/>
      <c r="P18046" s="6"/>
      <c r="Q18046" s="6"/>
      <c r="R18046" s="6"/>
      <c r="S18046" s="6"/>
      <c r="T18046" s="6"/>
      <c r="U18046" s="6"/>
      <c r="V18046" s="6"/>
      <c r="W18046" s="8" t="s">
        <v>421</v>
      </c>
      <c r="Z18046" s="8" t="s">
        <v>1147</v>
      </c>
      <c r="AP18046" s="6"/>
      <c r="AQ18046" s="6"/>
      <c r="AR18046" s="6"/>
      <c r="AS18046" s="6"/>
      <c r="AT18046" s="6"/>
    </row>
    <row r="18047" spans="1:46" ht="14.25" customHeight="1">
      <c r="A18047" s="7" t="s">
        <v>38</v>
      </c>
      <c r="B18047" s="7">
        <v>9130</v>
      </c>
      <c r="C18047" s="8">
        <v>248136</v>
      </c>
      <c r="D18047" s="8" t="s">
        <v>8883</v>
      </c>
      <c r="E18047" s="8" t="str">
        <f t="shared" si="281"/>
        <v>TATA STEEL LTD.14</v>
      </c>
      <c r="F18047" s="8" t="s">
        <v>8884</v>
      </c>
      <c r="G18047" s="8">
        <v>1907</v>
      </c>
      <c r="H18047" s="8">
        <v>113</v>
      </c>
      <c r="I18047" s="8" t="s">
        <v>117</v>
      </c>
      <c r="J18047" s="8" t="s">
        <v>9433</v>
      </c>
      <c r="K18047" s="6" t="s">
        <v>9433</v>
      </c>
      <c r="L18047" s="7" t="s">
        <v>787</v>
      </c>
      <c r="M18047" s="6"/>
      <c r="N18047" s="6"/>
      <c r="O18047" s="6"/>
      <c r="P18047" s="6"/>
      <c r="Q18047" s="6"/>
      <c r="R18047" s="6"/>
      <c r="S18047" s="6"/>
      <c r="T18047" s="6"/>
      <c r="U18047" s="6"/>
      <c r="V18047" s="6"/>
      <c r="W18047" s="8" t="s">
        <v>421</v>
      </c>
      <c r="X18047" s="8">
        <v>41.273790782055897</v>
      </c>
      <c r="Y18047" s="8">
        <v>28.333333333333332</v>
      </c>
      <c r="AP18047" s="6"/>
      <c r="AQ18047" s="6"/>
      <c r="AR18047" s="6"/>
      <c r="AS18047" s="6"/>
      <c r="AT18047" s="6"/>
    </row>
    <row r="18048" spans="1:46" ht="14.25" customHeight="1">
      <c r="A18048" s="7" t="s">
        <v>38</v>
      </c>
      <c r="B18048" s="7">
        <v>9195</v>
      </c>
      <c r="C18048" s="8">
        <v>248136</v>
      </c>
      <c r="D18048" s="8" t="s">
        <v>8883</v>
      </c>
      <c r="E18048" s="8" t="str">
        <f t="shared" si="281"/>
        <v>TATA STEEL LTD.14</v>
      </c>
      <c r="F18048" s="8" t="s">
        <v>8884</v>
      </c>
      <c r="G18048" s="8">
        <v>1907</v>
      </c>
      <c r="H18048" s="8">
        <v>113</v>
      </c>
      <c r="I18048" s="8" t="s">
        <v>117</v>
      </c>
      <c r="J18048" s="8" t="s">
        <v>9434</v>
      </c>
      <c r="K18048" s="8" t="s">
        <v>9434</v>
      </c>
      <c r="L18048" s="7" t="s">
        <v>48</v>
      </c>
      <c r="M18048" s="6"/>
      <c r="N18048" s="6"/>
      <c r="O18048" s="6"/>
      <c r="P18048" s="6"/>
      <c r="Q18048" s="6"/>
      <c r="R18048" s="6"/>
      <c r="S18048" s="6"/>
      <c r="T18048" s="6"/>
      <c r="U18048" s="6"/>
      <c r="V18048" s="6"/>
      <c r="W18048" s="8" t="s">
        <v>49</v>
      </c>
      <c r="X18048" s="8">
        <v>49.666280586541916</v>
      </c>
      <c r="Y18048" s="8">
        <v>0</v>
      </c>
      <c r="AP18048" s="6"/>
      <c r="AQ18048" s="6"/>
      <c r="AR18048" s="6"/>
      <c r="AS18048" s="6"/>
      <c r="AT18048" s="6"/>
    </row>
    <row r="18049" spans="1:46" ht="14.25" customHeight="1">
      <c r="A18049" s="7" t="s">
        <v>159</v>
      </c>
      <c r="B18049" s="7">
        <v>784</v>
      </c>
      <c r="C18049" s="8">
        <v>248136</v>
      </c>
      <c r="D18049" s="8" t="s">
        <v>8883</v>
      </c>
      <c r="E18049" s="8" t="str">
        <f t="shared" si="281"/>
        <v>TATA STEEL LTD.15</v>
      </c>
      <c r="F18049" s="8" t="s">
        <v>8884</v>
      </c>
      <c r="G18049" s="8">
        <v>1907</v>
      </c>
      <c r="H18049" s="8">
        <v>113</v>
      </c>
      <c r="I18049" s="8" t="s">
        <v>119</v>
      </c>
      <c r="J18049" s="8" t="s">
        <v>9434</v>
      </c>
      <c r="K18049" s="8" t="s">
        <v>9435</v>
      </c>
      <c r="L18049" s="7" t="s">
        <v>48</v>
      </c>
      <c r="M18049" s="6"/>
      <c r="N18049" s="6"/>
      <c r="O18049" s="6"/>
      <c r="P18049" s="6"/>
      <c r="Q18049" s="6"/>
      <c r="R18049" s="6"/>
      <c r="S18049" s="6"/>
      <c r="T18049" s="6"/>
      <c r="U18049" s="6"/>
      <c r="V18049" s="6"/>
      <c r="W18049" s="8" t="s">
        <v>49</v>
      </c>
      <c r="Z18049" s="8" t="s">
        <v>1147</v>
      </c>
      <c r="AP18049" s="6"/>
      <c r="AQ18049" s="6"/>
      <c r="AR18049" s="6"/>
      <c r="AS18049" s="6"/>
      <c r="AT18049" s="6"/>
    </row>
    <row r="18050" spans="1:46" ht="14.25" customHeight="1">
      <c r="A18050" s="7" t="s">
        <v>159</v>
      </c>
      <c r="B18050" s="7">
        <v>1064</v>
      </c>
      <c r="C18050" s="8">
        <v>248136</v>
      </c>
      <c r="D18050" s="8" t="s">
        <v>8883</v>
      </c>
      <c r="E18050" s="8" t="str">
        <f t="shared" ref="E18050:E18113" si="282">CONCATENATE(LEFT(D18050,20),RIGHT(I18050,2))</f>
        <v>TATA STEEL LTD.16</v>
      </c>
      <c r="F18050" s="8" t="s">
        <v>8884</v>
      </c>
      <c r="G18050" s="8">
        <v>1907</v>
      </c>
      <c r="H18050" s="8">
        <v>113</v>
      </c>
      <c r="I18050" s="8" t="s">
        <v>52</v>
      </c>
      <c r="J18050" s="8" t="s">
        <v>9434</v>
      </c>
      <c r="K18050" s="8" t="s">
        <v>9435</v>
      </c>
      <c r="L18050" s="7" t="s">
        <v>48</v>
      </c>
      <c r="M18050" s="6"/>
      <c r="N18050" s="6"/>
      <c r="O18050" s="6"/>
      <c r="P18050" s="6"/>
      <c r="Q18050" s="6"/>
      <c r="R18050" s="6"/>
      <c r="S18050" s="6"/>
      <c r="T18050" s="6"/>
      <c r="U18050" s="6"/>
      <c r="V18050" s="6"/>
      <c r="W18050" s="8" t="s">
        <v>49</v>
      </c>
      <c r="Z18050" s="8" t="s">
        <v>1139</v>
      </c>
      <c r="AP18050" s="6"/>
      <c r="AQ18050" s="6"/>
      <c r="AR18050" s="6"/>
      <c r="AS18050" s="6"/>
      <c r="AT18050" s="6"/>
    </row>
    <row r="18051" spans="1:46" ht="14.25" customHeight="1">
      <c r="A18051" s="7" t="s">
        <v>159</v>
      </c>
      <c r="B18051" s="7">
        <v>1313</v>
      </c>
      <c r="C18051" s="8">
        <v>248136</v>
      </c>
      <c r="D18051" s="8" t="s">
        <v>8883</v>
      </c>
      <c r="E18051" s="8" t="str">
        <f t="shared" si="282"/>
        <v>TATA STEEL LTD.17</v>
      </c>
      <c r="F18051" s="8" t="s">
        <v>8884</v>
      </c>
      <c r="G18051" s="8">
        <v>1907</v>
      </c>
      <c r="H18051" s="8">
        <v>113</v>
      </c>
      <c r="I18051" s="8" t="s">
        <v>54</v>
      </c>
      <c r="J18051" s="8" t="s">
        <v>9434</v>
      </c>
      <c r="K18051" s="8" t="s">
        <v>9435</v>
      </c>
      <c r="L18051" s="7" t="s">
        <v>48</v>
      </c>
      <c r="M18051" s="6"/>
      <c r="N18051" s="6"/>
      <c r="O18051" s="6"/>
      <c r="P18051" s="6"/>
      <c r="Q18051" s="6"/>
      <c r="R18051" s="6"/>
      <c r="S18051" s="6"/>
      <c r="T18051" s="6"/>
      <c r="U18051" s="6"/>
      <c r="V18051" s="6"/>
      <c r="W18051" s="8" t="s">
        <v>49</v>
      </c>
      <c r="Z18051" s="8" t="s">
        <v>1147</v>
      </c>
      <c r="AP18051" s="6"/>
      <c r="AQ18051" s="6"/>
      <c r="AR18051" s="6"/>
      <c r="AS18051" s="6"/>
      <c r="AT18051" s="6"/>
    </row>
    <row r="18052" spans="1:46" ht="14.25" customHeight="1">
      <c r="A18052" s="7" t="s">
        <v>159</v>
      </c>
      <c r="B18052" s="7">
        <v>1547</v>
      </c>
      <c r="C18052" s="8">
        <v>248136</v>
      </c>
      <c r="D18052" s="8" t="s">
        <v>8883</v>
      </c>
      <c r="E18052" s="8" t="str">
        <f t="shared" si="282"/>
        <v>TATA STEEL LTD.18</v>
      </c>
      <c r="F18052" s="8" t="s">
        <v>8884</v>
      </c>
      <c r="G18052" s="8">
        <v>1907</v>
      </c>
      <c r="H18052" s="8">
        <v>113</v>
      </c>
      <c r="I18052" s="8" t="s">
        <v>56</v>
      </c>
      <c r="J18052" s="8" t="s">
        <v>9434</v>
      </c>
      <c r="K18052" s="8" t="s">
        <v>9435</v>
      </c>
      <c r="L18052" s="7" t="s">
        <v>48</v>
      </c>
      <c r="M18052" s="6"/>
      <c r="N18052" s="6"/>
      <c r="O18052" s="6"/>
      <c r="P18052" s="6"/>
      <c r="Q18052" s="6"/>
      <c r="R18052" s="6"/>
      <c r="S18052" s="6"/>
      <c r="T18052" s="6"/>
      <c r="U18052" s="6"/>
      <c r="V18052" s="6"/>
      <c r="W18052" s="8" t="s">
        <v>49</v>
      </c>
      <c r="Z18052" s="8" t="s">
        <v>1147</v>
      </c>
      <c r="AP18052" s="6"/>
      <c r="AQ18052" s="6"/>
      <c r="AR18052" s="6"/>
      <c r="AS18052" s="6"/>
      <c r="AT18052" s="6"/>
    </row>
    <row r="18053" spans="1:46" ht="14.25" customHeight="1">
      <c r="A18053" s="7" t="s">
        <v>159</v>
      </c>
      <c r="B18053" s="7">
        <v>1792</v>
      </c>
      <c r="C18053" s="8">
        <v>248136</v>
      </c>
      <c r="D18053" s="8" t="s">
        <v>8883</v>
      </c>
      <c r="E18053" s="8" t="str">
        <f t="shared" si="282"/>
        <v>TATA STEEL LTD.19</v>
      </c>
      <c r="F18053" s="8" t="s">
        <v>8884</v>
      </c>
      <c r="G18053" s="8">
        <v>1907</v>
      </c>
      <c r="H18053" s="8">
        <v>113</v>
      </c>
      <c r="I18053" s="8" t="s">
        <v>41</v>
      </c>
      <c r="J18053" s="8" t="s">
        <v>9434</v>
      </c>
      <c r="K18053" s="8" t="s">
        <v>9435</v>
      </c>
      <c r="L18053" s="7" t="s">
        <v>48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8" t="s">
        <v>49</v>
      </c>
      <c r="Z18053" s="8" t="s">
        <v>1147</v>
      </c>
      <c r="AP18053" s="6"/>
      <c r="AQ18053" s="6"/>
      <c r="AR18053" s="6"/>
      <c r="AS18053" s="6"/>
      <c r="AT18053" s="6"/>
    </row>
    <row r="18054" spans="1:46" ht="14.25" customHeight="1">
      <c r="A18054" s="7" t="s">
        <v>159</v>
      </c>
      <c r="B18054" s="7">
        <v>1065</v>
      </c>
      <c r="C18054" s="8">
        <v>248136</v>
      </c>
      <c r="D18054" s="8" t="s">
        <v>8883</v>
      </c>
      <c r="E18054" s="8" t="str">
        <f t="shared" si="282"/>
        <v>TATA STEEL LTD.16</v>
      </c>
      <c r="F18054" s="8" t="s">
        <v>8884</v>
      </c>
      <c r="G18054" s="8">
        <v>1907</v>
      </c>
      <c r="H18054" s="8">
        <v>113</v>
      </c>
      <c r="I18054" s="8" t="s">
        <v>52</v>
      </c>
      <c r="J18054" s="8" t="s">
        <v>9436</v>
      </c>
      <c r="K18054" s="8" t="s">
        <v>9437</v>
      </c>
      <c r="L18054" s="7" t="s">
        <v>48</v>
      </c>
      <c r="M18054" s="6"/>
      <c r="N18054" s="6"/>
      <c r="O18054" s="6"/>
      <c r="P18054" s="6"/>
      <c r="Q18054" s="6"/>
      <c r="R18054" s="6"/>
      <c r="S18054" s="6"/>
      <c r="T18054" s="6"/>
      <c r="U18054" s="6"/>
      <c r="V18054" s="6"/>
      <c r="W18054" s="8" t="s">
        <v>49</v>
      </c>
      <c r="Z18054" s="8" t="s">
        <v>1139</v>
      </c>
      <c r="AP18054" s="6"/>
      <c r="AQ18054" s="6"/>
      <c r="AR18054" s="6"/>
      <c r="AS18054" s="6"/>
      <c r="AT18054" s="6"/>
    </row>
    <row r="18055" spans="1:46" ht="14.25" customHeight="1">
      <c r="A18055" s="7" t="s">
        <v>38</v>
      </c>
      <c r="B18055" s="7">
        <v>9181</v>
      </c>
      <c r="C18055" s="8">
        <v>248136</v>
      </c>
      <c r="D18055" s="8" t="s">
        <v>8883</v>
      </c>
      <c r="E18055" s="8" t="str">
        <f t="shared" si="282"/>
        <v>TATA STEEL LTD.14</v>
      </c>
      <c r="F18055" s="8" t="s">
        <v>8884</v>
      </c>
      <c r="G18055" s="8">
        <v>1907</v>
      </c>
      <c r="H18055" s="8">
        <v>113</v>
      </c>
      <c r="I18055" s="8" t="s">
        <v>117</v>
      </c>
      <c r="J18055" s="8" t="s">
        <v>9438</v>
      </c>
      <c r="K18055" s="8" t="s">
        <v>9438</v>
      </c>
      <c r="L18055" s="7" t="s">
        <v>48</v>
      </c>
      <c r="M18055" s="6"/>
      <c r="N18055" s="6"/>
      <c r="O18055" s="6"/>
      <c r="P18055" s="6"/>
      <c r="Q18055" s="6"/>
      <c r="R18055" s="6"/>
      <c r="S18055" s="6"/>
      <c r="T18055" s="6"/>
      <c r="U18055" s="6"/>
      <c r="V18055" s="6"/>
      <c r="W18055" s="8" t="s">
        <v>49</v>
      </c>
      <c r="X18055" s="8">
        <v>49.666280586541916</v>
      </c>
      <c r="Y18055" s="8">
        <v>0</v>
      </c>
      <c r="AP18055" s="6"/>
      <c r="AQ18055" s="6"/>
      <c r="AR18055" s="6"/>
      <c r="AS18055" s="6"/>
      <c r="AT18055" s="6"/>
    </row>
    <row r="18056" spans="1:46" ht="14.25" customHeight="1">
      <c r="A18056" s="7" t="s">
        <v>159</v>
      </c>
      <c r="B18056" s="7">
        <v>785</v>
      </c>
      <c r="C18056" s="8">
        <v>248136</v>
      </c>
      <c r="D18056" s="8" t="s">
        <v>8883</v>
      </c>
      <c r="E18056" s="8" t="str">
        <f t="shared" si="282"/>
        <v>TATA STEEL LTD.15</v>
      </c>
      <c r="F18056" s="8" t="s">
        <v>8884</v>
      </c>
      <c r="G18056" s="8">
        <v>1907</v>
      </c>
      <c r="H18056" s="8">
        <v>113</v>
      </c>
      <c r="I18056" s="8" t="s">
        <v>119</v>
      </c>
      <c r="J18056" s="8" t="s">
        <v>9438</v>
      </c>
      <c r="K18056" s="8" t="s">
        <v>9437</v>
      </c>
      <c r="L18056" s="7" t="s">
        <v>48</v>
      </c>
      <c r="M18056" s="6"/>
      <c r="N18056" s="6"/>
      <c r="O18056" s="6"/>
      <c r="P18056" s="6"/>
      <c r="Q18056" s="6"/>
      <c r="R18056" s="6"/>
      <c r="S18056" s="6"/>
      <c r="T18056" s="6"/>
      <c r="U18056" s="6"/>
      <c r="V18056" s="6"/>
      <c r="W18056" s="8" t="s">
        <v>49</v>
      </c>
      <c r="Z18056" s="8" t="s">
        <v>1147</v>
      </c>
      <c r="AP18056" s="6"/>
      <c r="AQ18056" s="6"/>
      <c r="AR18056" s="6"/>
      <c r="AS18056" s="6"/>
      <c r="AT18056" s="6"/>
    </row>
    <row r="18057" spans="1:46" ht="14.25" customHeight="1">
      <c r="A18057" s="7" t="s">
        <v>159</v>
      </c>
      <c r="B18057" s="7">
        <v>1314</v>
      </c>
      <c r="C18057" s="8">
        <v>248136</v>
      </c>
      <c r="D18057" s="8" t="s">
        <v>8883</v>
      </c>
      <c r="E18057" s="8" t="str">
        <f t="shared" si="282"/>
        <v>TATA STEEL LTD.17</v>
      </c>
      <c r="F18057" s="8" t="s">
        <v>8884</v>
      </c>
      <c r="G18057" s="8">
        <v>1907</v>
      </c>
      <c r="H18057" s="8">
        <v>113</v>
      </c>
      <c r="I18057" s="8" t="s">
        <v>54</v>
      </c>
      <c r="J18057" s="8" t="s">
        <v>9438</v>
      </c>
      <c r="K18057" s="8" t="s">
        <v>9437</v>
      </c>
      <c r="L18057" s="7" t="s">
        <v>48</v>
      </c>
      <c r="M18057" s="6"/>
      <c r="N18057" s="6"/>
      <c r="O18057" s="6"/>
      <c r="P18057" s="6"/>
      <c r="Q18057" s="6"/>
      <c r="R18057" s="6"/>
      <c r="S18057" s="6"/>
      <c r="T18057" s="6"/>
      <c r="U18057" s="6"/>
      <c r="V18057" s="6"/>
      <c r="W18057" s="8" t="s">
        <v>49</v>
      </c>
      <c r="Z18057" s="8" t="s">
        <v>1147</v>
      </c>
      <c r="AP18057" s="6"/>
      <c r="AQ18057" s="6"/>
      <c r="AR18057" s="6"/>
      <c r="AS18057" s="6"/>
      <c r="AT18057" s="6"/>
    </row>
    <row r="18058" spans="1:46" ht="14.25" customHeight="1">
      <c r="A18058" s="7" t="s">
        <v>159</v>
      </c>
      <c r="B18058" s="7">
        <v>1548</v>
      </c>
      <c r="C18058" s="8">
        <v>248136</v>
      </c>
      <c r="D18058" s="8" t="s">
        <v>8883</v>
      </c>
      <c r="E18058" s="8" t="str">
        <f t="shared" si="282"/>
        <v>TATA STEEL LTD.18</v>
      </c>
      <c r="F18058" s="8" t="s">
        <v>8884</v>
      </c>
      <c r="G18058" s="8">
        <v>1907</v>
      </c>
      <c r="H18058" s="8">
        <v>113</v>
      </c>
      <c r="I18058" s="8" t="s">
        <v>56</v>
      </c>
      <c r="J18058" s="8" t="s">
        <v>9438</v>
      </c>
      <c r="K18058" s="8" t="s">
        <v>9437</v>
      </c>
      <c r="L18058" s="7" t="s">
        <v>48</v>
      </c>
      <c r="M18058" s="6"/>
      <c r="N18058" s="6"/>
      <c r="O18058" s="6"/>
      <c r="P18058" s="6"/>
      <c r="Q18058" s="6"/>
      <c r="R18058" s="6"/>
      <c r="S18058" s="6"/>
      <c r="T18058" s="6"/>
      <c r="U18058" s="6"/>
      <c r="V18058" s="6"/>
      <c r="W18058" s="8" t="s">
        <v>49</v>
      </c>
      <c r="Z18058" s="8" t="s">
        <v>1147</v>
      </c>
      <c r="AP18058" s="6"/>
      <c r="AQ18058" s="6"/>
      <c r="AR18058" s="6"/>
      <c r="AS18058" s="6"/>
      <c r="AT18058" s="6"/>
    </row>
    <row r="18059" spans="1:46" ht="14.25" customHeight="1">
      <c r="A18059" s="7" t="s">
        <v>159</v>
      </c>
      <c r="B18059" s="7">
        <v>1793</v>
      </c>
      <c r="C18059" s="8">
        <v>248136</v>
      </c>
      <c r="D18059" s="8" t="s">
        <v>8883</v>
      </c>
      <c r="E18059" s="8" t="str">
        <f t="shared" si="282"/>
        <v>TATA STEEL LTD.19</v>
      </c>
      <c r="F18059" s="8" t="s">
        <v>8884</v>
      </c>
      <c r="G18059" s="8">
        <v>1907</v>
      </c>
      <c r="H18059" s="8">
        <v>113</v>
      </c>
      <c r="I18059" s="8" t="s">
        <v>41</v>
      </c>
      <c r="J18059" s="8" t="s">
        <v>9438</v>
      </c>
      <c r="K18059" s="8" t="s">
        <v>9437</v>
      </c>
      <c r="L18059" s="7" t="s">
        <v>48</v>
      </c>
      <c r="M18059" s="6"/>
      <c r="N18059" s="6"/>
      <c r="O18059" s="6"/>
      <c r="P18059" s="6"/>
      <c r="Q18059" s="6"/>
      <c r="R18059" s="6"/>
      <c r="S18059" s="6"/>
      <c r="T18059" s="6"/>
      <c r="U18059" s="6"/>
      <c r="V18059" s="6"/>
      <c r="W18059" s="8" t="s">
        <v>49</v>
      </c>
      <c r="Z18059" s="8" t="s">
        <v>1147</v>
      </c>
      <c r="AP18059" s="6"/>
      <c r="AQ18059" s="6"/>
      <c r="AR18059" s="6"/>
      <c r="AS18059" s="6"/>
      <c r="AT18059" s="6"/>
    </row>
    <row r="18060" spans="1:46" ht="14.25" customHeight="1">
      <c r="A18060" s="7" t="s">
        <v>38</v>
      </c>
      <c r="B18060" s="7">
        <v>8902</v>
      </c>
      <c r="C18060" s="8">
        <v>248136</v>
      </c>
      <c r="D18060" s="8" t="s">
        <v>8883</v>
      </c>
      <c r="E18060" s="8" t="str">
        <f t="shared" si="282"/>
        <v>TATA STEEL LTD.14</v>
      </c>
      <c r="F18060" s="8" t="s">
        <v>8884</v>
      </c>
      <c r="G18060" s="8">
        <v>1907</v>
      </c>
      <c r="H18060" s="8">
        <v>113</v>
      </c>
      <c r="I18060" s="8" t="s">
        <v>117</v>
      </c>
      <c r="J18060" s="8" t="s">
        <v>9439</v>
      </c>
      <c r="K18060" s="6" t="s">
        <v>9439</v>
      </c>
      <c r="L18060" s="7" t="s">
        <v>43</v>
      </c>
      <c r="M18060" s="6"/>
      <c r="N18060" s="6"/>
      <c r="O18060" s="6"/>
      <c r="P18060" s="6"/>
      <c r="Q18060" s="6"/>
      <c r="R18060" s="6"/>
      <c r="S18060" s="6"/>
      <c r="T18060" s="6"/>
      <c r="U18060" s="6"/>
      <c r="V18060" s="6"/>
      <c r="W18060" s="8" t="s">
        <v>44</v>
      </c>
      <c r="X18060" s="8">
        <v>55.4312102674823</v>
      </c>
      <c r="Y18060" s="8">
        <v>28.666666666666668</v>
      </c>
      <c r="AP18060" s="6"/>
      <c r="AQ18060" s="6"/>
      <c r="AR18060" s="6"/>
      <c r="AS18060" s="6"/>
      <c r="AT18060" s="6"/>
    </row>
    <row r="18061" spans="1:46" ht="14.25" customHeight="1">
      <c r="A18061" s="7" t="s">
        <v>159</v>
      </c>
      <c r="B18061" s="7">
        <v>520</v>
      </c>
      <c r="C18061" s="8">
        <v>248136</v>
      </c>
      <c r="D18061" s="8" t="s">
        <v>8883</v>
      </c>
      <c r="E18061" s="8" t="str">
        <f t="shared" si="282"/>
        <v>TATA STEEL LTD.15</v>
      </c>
      <c r="F18061" s="8" t="s">
        <v>8884</v>
      </c>
      <c r="G18061" s="8">
        <v>1907</v>
      </c>
      <c r="H18061" s="8">
        <v>113</v>
      </c>
      <c r="I18061" s="8" t="s">
        <v>119</v>
      </c>
      <c r="J18061" s="8" t="s">
        <v>9439</v>
      </c>
      <c r="K18061" s="6" t="s">
        <v>9440</v>
      </c>
      <c r="L18061" s="7" t="s">
        <v>43</v>
      </c>
      <c r="M18061" s="6"/>
      <c r="N18061" s="6"/>
      <c r="O18061" s="6"/>
      <c r="P18061" s="6"/>
      <c r="Q18061" s="6"/>
      <c r="R18061" s="6"/>
      <c r="S18061" s="6"/>
      <c r="T18061" s="6"/>
      <c r="U18061" s="6"/>
      <c r="V18061" s="6"/>
      <c r="W18061" s="8" t="s">
        <v>44</v>
      </c>
      <c r="Z18061" s="8" t="s">
        <v>163</v>
      </c>
      <c r="AP18061" s="6"/>
      <c r="AQ18061" s="6"/>
      <c r="AR18061" s="6"/>
      <c r="AS18061" s="6"/>
      <c r="AT18061" s="6"/>
    </row>
    <row r="18062" spans="1:46" ht="14.25" customHeight="1">
      <c r="A18062" s="7" t="s">
        <v>159</v>
      </c>
      <c r="B18062" s="7">
        <v>511</v>
      </c>
      <c r="C18062" s="8">
        <v>248136</v>
      </c>
      <c r="D18062" s="8" t="s">
        <v>8883</v>
      </c>
      <c r="E18062" s="8" t="str">
        <f t="shared" si="282"/>
        <v>TATA STEEL LTD.15</v>
      </c>
      <c r="F18062" s="8" t="s">
        <v>8884</v>
      </c>
      <c r="G18062" s="8">
        <v>1907</v>
      </c>
      <c r="H18062" s="8">
        <v>113</v>
      </c>
      <c r="I18062" s="8" t="s">
        <v>119</v>
      </c>
      <c r="J18062" s="8" t="s">
        <v>9441</v>
      </c>
      <c r="K18062" s="8" t="s">
        <v>9442</v>
      </c>
      <c r="L18062" s="7" t="s">
        <v>48</v>
      </c>
      <c r="M18062" s="6"/>
      <c r="N18062" s="6"/>
      <c r="O18062" s="6"/>
      <c r="P18062" s="6"/>
      <c r="Q18062" s="6"/>
      <c r="R18062" s="6"/>
      <c r="S18062" s="6"/>
      <c r="T18062" s="6"/>
      <c r="U18062" s="6"/>
      <c r="V18062" s="6"/>
      <c r="W18062" s="8" t="s">
        <v>49</v>
      </c>
      <c r="Z18062" s="8" t="s">
        <v>163</v>
      </c>
      <c r="AP18062" s="6"/>
      <c r="AQ18062" s="6"/>
      <c r="AR18062" s="6"/>
      <c r="AS18062" s="6"/>
      <c r="AT18062" s="6"/>
    </row>
    <row r="18063" spans="1:46" ht="14.25" customHeight="1">
      <c r="A18063" s="7" t="s">
        <v>159</v>
      </c>
      <c r="B18063" s="7">
        <v>798</v>
      </c>
      <c r="C18063" s="8">
        <v>248136</v>
      </c>
      <c r="D18063" s="8" t="s">
        <v>8883</v>
      </c>
      <c r="E18063" s="8" t="str">
        <f t="shared" si="282"/>
        <v>TATA STEEL LTD.16</v>
      </c>
      <c r="F18063" s="8" t="s">
        <v>8884</v>
      </c>
      <c r="G18063" s="8">
        <v>1907</v>
      </c>
      <c r="H18063" s="8">
        <v>113</v>
      </c>
      <c r="I18063" s="8" t="s">
        <v>52</v>
      </c>
      <c r="J18063" s="8" t="s">
        <v>9441</v>
      </c>
      <c r="K18063" s="8" t="s">
        <v>9442</v>
      </c>
      <c r="L18063" s="7" t="s">
        <v>48</v>
      </c>
      <c r="M18063" s="6"/>
      <c r="N18063" s="6"/>
      <c r="O18063" s="6"/>
      <c r="P18063" s="6"/>
      <c r="Q18063" s="6"/>
      <c r="R18063" s="6"/>
      <c r="S18063" s="6"/>
      <c r="T18063" s="6"/>
      <c r="U18063" s="6"/>
      <c r="V18063" s="6"/>
      <c r="W18063" s="8" t="s">
        <v>49</v>
      </c>
      <c r="Z18063" s="8" t="s">
        <v>1147</v>
      </c>
      <c r="AP18063" s="6"/>
      <c r="AQ18063" s="6"/>
      <c r="AR18063" s="6"/>
      <c r="AS18063" s="6"/>
      <c r="AT18063" s="6"/>
    </row>
    <row r="18064" spans="1:46" ht="14.25" customHeight="1">
      <c r="A18064" s="7" t="s">
        <v>159</v>
      </c>
      <c r="B18064" s="7">
        <v>1077</v>
      </c>
      <c r="C18064" s="8">
        <v>248136</v>
      </c>
      <c r="D18064" s="8" t="s">
        <v>8883</v>
      </c>
      <c r="E18064" s="8" t="str">
        <f t="shared" si="282"/>
        <v>TATA STEEL LTD.17</v>
      </c>
      <c r="F18064" s="8" t="s">
        <v>8884</v>
      </c>
      <c r="G18064" s="8">
        <v>1907</v>
      </c>
      <c r="H18064" s="8">
        <v>113</v>
      </c>
      <c r="I18064" s="8" t="s">
        <v>54</v>
      </c>
      <c r="J18064" s="8" t="s">
        <v>9441</v>
      </c>
      <c r="K18064" s="8" t="s">
        <v>9442</v>
      </c>
      <c r="L18064" s="7" t="s">
        <v>48</v>
      </c>
      <c r="M18064" s="6"/>
      <c r="N18064" s="6"/>
      <c r="O18064" s="6"/>
      <c r="P18064" s="6"/>
      <c r="Q18064" s="6"/>
      <c r="R18064" s="6"/>
      <c r="S18064" s="6"/>
      <c r="T18064" s="6"/>
      <c r="U18064" s="6"/>
      <c r="V18064" s="6"/>
      <c r="W18064" s="8" t="s">
        <v>49</v>
      </c>
      <c r="Z18064" s="8" t="s">
        <v>1139</v>
      </c>
      <c r="AP18064" s="6"/>
      <c r="AQ18064" s="6"/>
      <c r="AR18064" s="6"/>
      <c r="AS18064" s="6"/>
      <c r="AT18064" s="6"/>
    </row>
    <row r="18065" spans="1:46" ht="14.25" customHeight="1">
      <c r="A18065" s="7" t="s">
        <v>159</v>
      </c>
      <c r="B18065" s="7">
        <v>1321</v>
      </c>
      <c r="C18065" s="8">
        <v>248136</v>
      </c>
      <c r="D18065" s="8" t="s">
        <v>8883</v>
      </c>
      <c r="E18065" s="8" t="str">
        <f t="shared" si="282"/>
        <v>TATA STEEL LTD.18</v>
      </c>
      <c r="F18065" s="8" t="s">
        <v>8884</v>
      </c>
      <c r="G18065" s="8">
        <v>1907</v>
      </c>
      <c r="H18065" s="8">
        <v>113</v>
      </c>
      <c r="I18065" s="8" t="s">
        <v>56</v>
      </c>
      <c r="J18065" s="8" t="s">
        <v>9441</v>
      </c>
      <c r="K18065" s="8" t="s">
        <v>9442</v>
      </c>
      <c r="L18065" s="7" t="s">
        <v>48</v>
      </c>
      <c r="M18065" s="6"/>
      <c r="N18065" s="6"/>
      <c r="O18065" s="6"/>
      <c r="P18065" s="6"/>
      <c r="Q18065" s="6"/>
      <c r="R18065" s="6"/>
      <c r="S18065" s="6"/>
      <c r="T18065" s="6"/>
      <c r="U18065" s="6"/>
      <c r="V18065" s="6"/>
      <c r="W18065" s="8" t="s">
        <v>49</v>
      </c>
      <c r="Z18065" s="8" t="s">
        <v>1147</v>
      </c>
      <c r="AP18065" s="6"/>
      <c r="AQ18065" s="6"/>
      <c r="AR18065" s="6"/>
      <c r="AS18065" s="6"/>
      <c r="AT18065" s="6"/>
    </row>
    <row r="18066" spans="1:46" ht="14.25" customHeight="1">
      <c r="A18066" s="7" t="s">
        <v>159</v>
      </c>
      <c r="B18066" s="7">
        <v>1565</v>
      </c>
      <c r="C18066" s="8">
        <v>248136</v>
      </c>
      <c r="D18066" s="8" t="s">
        <v>8883</v>
      </c>
      <c r="E18066" s="8" t="str">
        <f t="shared" si="282"/>
        <v>TATA STEEL LTD.19</v>
      </c>
      <c r="F18066" s="8" t="s">
        <v>8884</v>
      </c>
      <c r="G18066" s="8">
        <v>1907</v>
      </c>
      <c r="H18066" s="8">
        <v>113</v>
      </c>
      <c r="I18066" s="8" t="s">
        <v>41</v>
      </c>
      <c r="J18066" s="8" t="s">
        <v>9441</v>
      </c>
      <c r="K18066" s="8" t="s">
        <v>9442</v>
      </c>
      <c r="L18066" s="7" t="s">
        <v>48</v>
      </c>
      <c r="M18066" s="6"/>
      <c r="N18066" s="6"/>
      <c r="O18066" s="6"/>
      <c r="P18066" s="6"/>
      <c r="Q18066" s="6"/>
      <c r="R18066" s="6"/>
      <c r="S18066" s="6"/>
      <c r="T18066" s="6"/>
      <c r="U18066" s="6"/>
      <c r="V18066" s="6"/>
      <c r="W18066" s="8" t="s">
        <v>49</v>
      </c>
      <c r="Z18066" s="8" t="s">
        <v>1147</v>
      </c>
      <c r="AP18066" s="6"/>
      <c r="AQ18066" s="6"/>
      <c r="AR18066" s="6"/>
      <c r="AS18066" s="6"/>
      <c r="AT18066" s="6"/>
    </row>
    <row r="18067" spans="1:46" ht="14.25" customHeight="1">
      <c r="A18067" s="7" t="s">
        <v>38</v>
      </c>
      <c r="B18067" s="7">
        <v>8973</v>
      </c>
      <c r="C18067" s="8">
        <v>248136</v>
      </c>
      <c r="D18067" s="8" t="s">
        <v>8883</v>
      </c>
      <c r="E18067" s="8" t="str">
        <f t="shared" si="282"/>
        <v>TATA STEEL LTD.14</v>
      </c>
      <c r="F18067" s="8" t="s">
        <v>8884</v>
      </c>
      <c r="G18067" s="8">
        <v>1907</v>
      </c>
      <c r="H18067" s="8">
        <v>113</v>
      </c>
      <c r="I18067" s="8" t="s">
        <v>117</v>
      </c>
      <c r="J18067" s="8" t="s">
        <v>9443</v>
      </c>
      <c r="K18067" s="6" t="s">
        <v>9443</v>
      </c>
      <c r="L18067" s="7" t="s">
        <v>303</v>
      </c>
      <c r="M18067" s="6"/>
      <c r="N18067" s="6"/>
      <c r="O18067" s="6"/>
      <c r="P18067" s="6"/>
      <c r="Q18067" s="6"/>
      <c r="R18067" s="6"/>
      <c r="S18067" s="6"/>
      <c r="T18067" s="6"/>
      <c r="U18067" s="6"/>
      <c r="V18067" s="6"/>
      <c r="W18067" s="8" t="s">
        <v>194</v>
      </c>
      <c r="X18067" s="8">
        <v>51.177709307904507</v>
      </c>
      <c r="Y18067" s="8">
        <v>14.833333333333334</v>
      </c>
      <c r="AP18067" s="6"/>
      <c r="AQ18067" s="6"/>
      <c r="AR18067" s="6"/>
      <c r="AS18067" s="6"/>
      <c r="AT18067" s="6"/>
    </row>
    <row r="18068" spans="1:46" ht="14.25" customHeight="1">
      <c r="A18068" s="7" t="s">
        <v>159</v>
      </c>
      <c r="B18068" s="7">
        <v>733</v>
      </c>
      <c r="C18068" s="8">
        <v>248136</v>
      </c>
      <c r="D18068" s="8" t="s">
        <v>8883</v>
      </c>
      <c r="E18068" s="8" t="str">
        <f t="shared" si="282"/>
        <v>TATA STEEL LTD.15</v>
      </c>
      <c r="F18068" s="8" t="s">
        <v>8884</v>
      </c>
      <c r="G18068" s="8">
        <v>1907</v>
      </c>
      <c r="H18068" s="8">
        <v>113</v>
      </c>
      <c r="I18068" s="8" t="s">
        <v>119</v>
      </c>
      <c r="J18068" s="8" t="s">
        <v>9443</v>
      </c>
      <c r="K18068" s="6" t="s">
        <v>9444</v>
      </c>
      <c r="L18068" s="7" t="s">
        <v>303</v>
      </c>
      <c r="M18068" s="6"/>
      <c r="N18068" s="6"/>
      <c r="O18068" s="6"/>
      <c r="P18068" s="6"/>
      <c r="Q18068" s="6"/>
      <c r="R18068" s="6"/>
      <c r="S18068" s="6"/>
      <c r="T18068" s="6"/>
      <c r="U18068" s="6"/>
      <c r="V18068" s="6"/>
      <c r="W18068" s="8" t="s">
        <v>194</v>
      </c>
      <c r="Z18068" s="8" t="s">
        <v>163</v>
      </c>
      <c r="AP18068" s="6"/>
      <c r="AQ18068" s="6"/>
      <c r="AR18068" s="6"/>
      <c r="AS18068" s="6"/>
      <c r="AT18068" s="6"/>
    </row>
    <row r="18069" spans="1:46" ht="14.25" customHeight="1">
      <c r="A18069" s="7" t="s">
        <v>159</v>
      </c>
      <c r="B18069" s="7">
        <v>1010</v>
      </c>
      <c r="C18069" s="8">
        <v>248136</v>
      </c>
      <c r="D18069" s="8" t="s">
        <v>8883</v>
      </c>
      <c r="E18069" s="8" t="str">
        <f t="shared" si="282"/>
        <v>TATA STEEL LTD.16</v>
      </c>
      <c r="F18069" s="8" t="s">
        <v>8884</v>
      </c>
      <c r="G18069" s="8">
        <v>1907</v>
      </c>
      <c r="H18069" s="8">
        <v>113</v>
      </c>
      <c r="I18069" s="8" t="s">
        <v>52</v>
      </c>
      <c r="J18069" s="8" t="s">
        <v>9443</v>
      </c>
      <c r="K18069" s="6" t="s">
        <v>9444</v>
      </c>
      <c r="L18069" s="7" t="s">
        <v>303</v>
      </c>
      <c r="M18069" s="6"/>
      <c r="N18069" s="6"/>
      <c r="O18069" s="6"/>
      <c r="P18069" s="6"/>
      <c r="Q18069" s="6"/>
      <c r="R18069" s="6"/>
      <c r="S18069" s="6"/>
      <c r="T18069" s="6"/>
      <c r="U18069" s="6"/>
      <c r="V18069" s="6"/>
      <c r="W18069" s="8" t="s">
        <v>194</v>
      </c>
      <c r="Z18069" s="8" t="s">
        <v>163</v>
      </c>
      <c r="AE18069" s="7"/>
      <c r="AP18069" s="6"/>
      <c r="AQ18069" s="6"/>
      <c r="AR18069" s="6"/>
      <c r="AS18069" s="6"/>
      <c r="AT18069" s="6"/>
    </row>
    <row r="18070" spans="1:46" ht="14.25" customHeight="1">
      <c r="A18070" s="7" t="s">
        <v>159</v>
      </c>
      <c r="B18070" s="7">
        <v>1268</v>
      </c>
      <c r="C18070" s="8">
        <v>248136</v>
      </c>
      <c r="D18070" s="8" t="s">
        <v>8883</v>
      </c>
      <c r="E18070" s="8" t="str">
        <f t="shared" si="282"/>
        <v>TATA STEEL LTD.17</v>
      </c>
      <c r="F18070" s="8" t="s">
        <v>8884</v>
      </c>
      <c r="G18070" s="8">
        <v>1907</v>
      </c>
      <c r="H18070" s="8">
        <v>113</v>
      </c>
      <c r="I18070" s="8" t="s">
        <v>54</v>
      </c>
      <c r="J18070" s="8" t="s">
        <v>9443</v>
      </c>
      <c r="K18070" s="6" t="s">
        <v>9444</v>
      </c>
      <c r="L18070" s="7" t="s">
        <v>303</v>
      </c>
      <c r="M18070" s="6"/>
      <c r="N18070" s="6"/>
      <c r="O18070" s="6"/>
      <c r="P18070" s="6"/>
      <c r="Q18070" s="6"/>
      <c r="R18070" s="6"/>
      <c r="S18070" s="6"/>
      <c r="T18070" s="6"/>
      <c r="U18070" s="6"/>
      <c r="V18070" s="6"/>
      <c r="W18070" s="8" t="s">
        <v>194</v>
      </c>
      <c r="Z18070" s="8" t="s">
        <v>1147</v>
      </c>
      <c r="AP18070" s="6"/>
      <c r="AQ18070" s="6"/>
      <c r="AR18070" s="6"/>
      <c r="AS18070" s="6"/>
      <c r="AT18070" s="6"/>
    </row>
    <row r="18071" spans="1:46" ht="14.25" customHeight="1">
      <c r="A18071" s="7" t="s">
        <v>38</v>
      </c>
      <c r="B18071" s="7">
        <v>9131</v>
      </c>
      <c r="C18071" s="8">
        <v>248136</v>
      </c>
      <c r="D18071" s="8" t="s">
        <v>8883</v>
      </c>
      <c r="E18071" s="8" t="str">
        <f t="shared" si="282"/>
        <v>TATA STEEL LTD.14</v>
      </c>
      <c r="F18071" s="8" t="s">
        <v>8884</v>
      </c>
      <c r="G18071" s="8">
        <v>1907</v>
      </c>
      <c r="H18071" s="8">
        <v>113</v>
      </c>
      <c r="I18071" s="8" t="s">
        <v>117</v>
      </c>
      <c r="J18071" s="8" t="s">
        <v>9445</v>
      </c>
      <c r="K18071" s="6" t="s">
        <v>9445</v>
      </c>
      <c r="L18071" s="7" t="s">
        <v>303</v>
      </c>
      <c r="M18071" s="6"/>
      <c r="N18071" s="6"/>
      <c r="O18071" s="6"/>
      <c r="P18071" s="6"/>
      <c r="Q18071" s="6"/>
      <c r="R18071" s="6"/>
      <c r="S18071" s="6"/>
      <c r="T18071" s="6"/>
      <c r="U18071" s="6"/>
      <c r="V18071" s="6"/>
      <c r="W18071" s="8" t="s">
        <v>194</v>
      </c>
      <c r="X18071" s="8">
        <v>51.177709307904507</v>
      </c>
      <c r="Y18071" s="8">
        <v>14.833333333333334</v>
      </c>
      <c r="AP18071" s="6"/>
      <c r="AQ18071" s="6"/>
      <c r="AR18071" s="6"/>
      <c r="AS18071" s="6"/>
      <c r="AT18071" s="6"/>
    </row>
    <row r="18072" spans="1:46" ht="14.25" customHeight="1">
      <c r="A18072" s="7" t="s">
        <v>159</v>
      </c>
      <c r="B18072" s="7">
        <v>735</v>
      </c>
      <c r="C18072" s="8">
        <v>248136</v>
      </c>
      <c r="D18072" s="8" t="s">
        <v>8883</v>
      </c>
      <c r="E18072" s="8" t="str">
        <f t="shared" si="282"/>
        <v>TATA STEEL LTD.15</v>
      </c>
      <c r="F18072" s="8" t="s">
        <v>8884</v>
      </c>
      <c r="G18072" s="8">
        <v>1907</v>
      </c>
      <c r="H18072" s="8">
        <v>113</v>
      </c>
      <c r="I18072" s="8" t="s">
        <v>119</v>
      </c>
      <c r="J18072" s="8" t="s">
        <v>9445</v>
      </c>
      <c r="K18072" s="6" t="s">
        <v>9446</v>
      </c>
      <c r="L18072" s="7" t="s">
        <v>303</v>
      </c>
      <c r="M18072" s="6"/>
      <c r="N18072" s="6"/>
      <c r="O18072" s="6"/>
      <c r="P18072" s="6"/>
      <c r="Q18072" s="6"/>
      <c r="R18072" s="6"/>
      <c r="S18072" s="6"/>
      <c r="T18072" s="6"/>
      <c r="U18072" s="6"/>
      <c r="V18072" s="6"/>
      <c r="W18072" s="8" t="s">
        <v>194</v>
      </c>
      <c r="Z18072" s="8" t="s">
        <v>163</v>
      </c>
      <c r="AP18072" s="6"/>
      <c r="AQ18072" s="6"/>
      <c r="AR18072" s="6"/>
      <c r="AS18072" s="6"/>
      <c r="AT18072" s="6"/>
    </row>
    <row r="18073" spans="1:46" ht="14.25" customHeight="1">
      <c r="A18073" s="7" t="s">
        <v>159</v>
      </c>
      <c r="B18073" s="7">
        <v>1013</v>
      </c>
      <c r="C18073" s="8">
        <v>248136</v>
      </c>
      <c r="D18073" s="8" t="s">
        <v>8883</v>
      </c>
      <c r="E18073" s="8" t="str">
        <f t="shared" si="282"/>
        <v>TATA STEEL LTD.16</v>
      </c>
      <c r="F18073" s="8" t="s">
        <v>8884</v>
      </c>
      <c r="G18073" s="8">
        <v>1907</v>
      </c>
      <c r="H18073" s="8">
        <v>113</v>
      </c>
      <c r="I18073" s="8" t="s">
        <v>52</v>
      </c>
      <c r="J18073" s="8" t="s">
        <v>9445</v>
      </c>
      <c r="K18073" s="6" t="s">
        <v>9447</v>
      </c>
      <c r="L18073" s="7" t="s">
        <v>303</v>
      </c>
      <c r="M18073" s="6"/>
      <c r="N18073" s="6"/>
      <c r="O18073" s="6"/>
      <c r="P18073" s="6"/>
      <c r="Q18073" s="6"/>
      <c r="R18073" s="6"/>
      <c r="S18073" s="6"/>
      <c r="T18073" s="6"/>
      <c r="U18073" s="6"/>
      <c r="V18073" s="6"/>
      <c r="W18073" s="8" t="s">
        <v>194</v>
      </c>
      <c r="Z18073" s="8" t="s">
        <v>163</v>
      </c>
      <c r="AP18073" s="6"/>
      <c r="AQ18073" s="6"/>
      <c r="AR18073" s="6"/>
      <c r="AS18073" s="6"/>
      <c r="AT18073" s="6"/>
    </row>
    <row r="18074" spans="1:46" ht="14.25" customHeight="1">
      <c r="A18074" s="7" t="s">
        <v>159</v>
      </c>
      <c r="B18074" s="7">
        <v>1270</v>
      </c>
      <c r="C18074" s="8">
        <v>248136</v>
      </c>
      <c r="D18074" s="8" t="s">
        <v>8883</v>
      </c>
      <c r="E18074" s="8" t="str">
        <f t="shared" si="282"/>
        <v>TATA STEEL LTD.17</v>
      </c>
      <c r="F18074" s="8" t="s">
        <v>8884</v>
      </c>
      <c r="G18074" s="8">
        <v>1907</v>
      </c>
      <c r="H18074" s="8">
        <v>113</v>
      </c>
      <c r="I18074" s="8" t="s">
        <v>54</v>
      </c>
      <c r="J18074" s="8" t="s">
        <v>9445</v>
      </c>
      <c r="K18074" s="6" t="s">
        <v>9446</v>
      </c>
      <c r="L18074" s="7" t="s">
        <v>303</v>
      </c>
      <c r="M18074" s="6"/>
      <c r="N18074" s="6"/>
      <c r="O18074" s="6"/>
      <c r="P18074" s="6"/>
      <c r="Q18074" s="6"/>
      <c r="R18074" s="6"/>
      <c r="S18074" s="6"/>
      <c r="T18074" s="6"/>
      <c r="U18074" s="6"/>
      <c r="V18074" s="6"/>
      <c r="W18074" s="8" t="s">
        <v>194</v>
      </c>
      <c r="Z18074" s="8" t="s">
        <v>1147</v>
      </c>
      <c r="AP18074" s="6"/>
      <c r="AQ18074" s="6"/>
      <c r="AR18074" s="6"/>
      <c r="AS18074" s="6"/>
      <c r="AT18074" s="6"/>
    </row>
    <row r="18075" spans="1:46" ht="14.25" customHeight="1">
      <c r="A18075" s="7" t="s">
        <v>38</v>
      </c>
      <c r="B18075" s="7">
        <v>8979</v>
      </c>
      <c r="C18075" s="8">
        <v>248136</v>
      </c>
      <c r="D18075" s="8" t="s">
        <v>8883</v>
      </c>
      <c r="E18075" s="8" t="str">
        <f t="shared" si="282"/>
        <v>TATA STEEL LTD.14</v>
      </c>
      <c r="F18075" s="8" t="s">
        <v>8884</v>
      </c>
      <c r="G18075" s="8">
        <v>1907</v>
      </c>
      <c r="H18075" s="8">
        <v>113</v>
      </c>
      <c r="I18075" s="8" t="s">
        <v>117</v>
      </c>
      <c r="J18075" s="8" t="s">
        <v>9448</v>
      </c>
      <c r="K18075" s="6" t="s">
        <v>9448</v>
      </c>
      <c r="L18075" s="7" t="s">
        <v>784</v>
      </c>
      <c r="M18075" s="6"/>
      <c r="N18075" s="6"/>
      <c r="O18075" s="6"/>
      <c r="P18075" s="6"/>
      <c r="Q18075" s="6"/>
      <c r="R18075" s="6"/>
      <c r="S18075" s="6"/>
      <c r="T18075" s="6"/>
      <c r="U18075" s="6"/>
      <c r="V18075" s="6"/>
      <c r="W18075" s="8" t="s">
        <v>421</v>
      </c>
      <c r="X18075" s="8">
        <v>44.429216144896237</v>
      </c>
      <c r="Y18075" s="8">
        <v>30.833333333333332</v>
      </c>
      <c r="AP18075" s="6"/>
      <c r="AQ18075" s="6"/>
      <c r="AR18075" s="6"/>
      <c r="AS18075" s="6"/>
      <c r="AT18075" s="6"/>
    </row>
    <row r="18076" spans="1:46" ht="14.25" customHeight="1">
      <c r="A18076" s="7" t="s">
        <v>159</v>
      </c>
      <c r="B18076" s="7">
        <v>734</v>
      </c>
      <c r="C18076" s="8">
        <v>248136</v>
      </c>
      <c r="D18076" s="8" t="s">
        <v>8883</v>
      </c>
      <c r="E18076" s="8" t="str">
        <f t="shared" si="282"/>
        <v>TATA STEEL LTD.15</v>
      </c>
      <c r="F18076" s="8" t="s">
        <v>8884</v>
      </c>
      <c r="G18076" s="8">
        <v>1907</v>
      </c>
      <c r="H18076" s="8">
        <v>113</v>
      </c>
      <c r="I18076" s="8" t="s">
        <v>119</v>
      </c>
      <c r="J18076" s="8" t="s">
        <v>9448</v>
      </c>
      <c r="K18076" s="6" t="s">
        <v>9448</v>
      </c>
      <c r="L18076" s="7" t="s">
        <v>784</v>
      </c>
      <c r="M18076" s="6"/>
      <c r="N18076" s="6"/>
      <c r="O18076" s="6"/>
      <c r="P18076" s="6"/>
      <c r="Q18076" s="6"/>
      <c r="R18076" s="6"/>
      <c r="S18076" s="6"/>
      <c r="T18076" s="6"/>
      <c r="U18076" s="6"/>
      <c r="V18076" s="6"/>
      <c r="W18076" s="8" t="s">
        <v>421</v>
      </c>
      <c r="Z18076" s="8" t="s">
        <v>163</v>
      </c>
      <c r="AP18076" s="6"/>
      <c r="AQ18076" s="6"/>
      <c r="AR18076" s="6"/>
      <c r="AS18076" s="6"/>
      <c r="AT18076" s="6"/>
    </row>
    <row r="18077" spans="1:46" ht="14.25" customHeight="1">
      <c r="A18077" s="7" t="s">
        <v>159</v>
      </c>
      <c r="B18077" s="7">
        <v>1012</v>
      </c>
      <c r="C18077" s="8">
        <v>248136</v>
      </c>
      <c r="D18077" s="8" t="s">
        <v>8883</v>
      </c>
      <c r="E18077" s="8" t="str">
        <f t="shared" si="282"/>
        <v>TATA STEEL LTD.16</v>
      </c>
      <c r="F18077" s="8" t="s">
        <v>8884</v>
      </c>
      <c r="G18077" s="8">
        <v>1907</v>
      </c>
      <c r="H18077" s="8">
        <v>113</v>
      </c>
      <c r="I18077" s="8" t="s">
        <v>52</v>
      </c>
      <c r="J18077" s="8" t="s">
        <v>9448</v>
      </c>
      <c r="K18077" s="6" t="s">
        <v>9448</v>
      </c>
      <c r="L18077" s="7" t="s">
        <v>784</v>
      </c>
      <c r="M18077" s="6"/>
      <c r="N18077" s="6"/>
      <c r="O18077" s="6"/>
      <c r="P18077" s="6"/>
      <c r="Q18077" s="6"/>
      <c r="R18077" s="6"/>
      <c r="S18077" s="6"/>
      <c r="T18077" s="6"/>
      <c r="U18077" s="6"/>
      <c r="V18077" s="6"/>
      <c r="W18077" s="8" t="s">
        <v>421</v>
      </c>
      <c r="Z18077" s="8" t="s">
        <v>163</v>
      </c>
      <c r="AE18077" s="7"/>
      <c r="AP18077" s="6"/>
      <c r="AQ18077" s="6"/>
      <c r="AR18077" s="6"/>
      <c r="AS18077" s="6"/>
      <c r="AT18077" s="6"/>
    </row>
    <row r="18078" spans="1:46" ht="14.25" customHeight="1">
      <c r="A18078" s="7" t="s">
        <v>159</v>
      </c>
      <c r="B18078" s="7">
        <v>1269</v>
      </c>
      <c r="C18078" s="8">
        <v>248136</v>
      </c>
      <c r="D18078" s="8" t="s">
        <v>8883</v>
      </c>
      <c r="E18078" s="8" t="str">
        <f t="shared" si="282"/>
        <v>TATA STEEL LTD.17</v>
      </c>
      <c r="F18078" s="8" t="s">
        <v>8884</v>
      </c>
      <c r="G18078" s="8">
        <v>1907</v>
      </c>
      <c r="H18078" s="8">
        <v>113</v>
      </c>
      <c r="I18078" s="8" t="s">
        <v>54</v>
      </c>
      <c r="J18078" s="8" t="s">
        <v>9448</v>
      </c>
      <c r="K18078" s="6" t="s">
        <v>9448</v>
      </c>
      <c r="L18078" s="7" t="s">
        <v>784</v>
      </c>
      <c r="M18078" s="6"/>
      <c r="N18078" s="6"/>
      <c r="O18078" s="6"/>
      <c r="P18078" s="6"/>
      <c r="Q18078" s="6"/>
      <c r="R18078" s="6"/>
      <c r="S18078" s="6"/>
      <c r="T18078" s="6"/>
      <c r="U18078" s="6"/>
      <c r="V18078" s="6"/>
      <c r="W18078" s="8" t="s">
        <v>421</v>
      </c>
      <c r="Z18078" s="8" t="s">
        <v>1147</v>
      </c>
      <c r="AP18078" s="6"/>
      <c r="AQ18078" s="6"/>
      <c r="AR18078" s="6"/>
      <c r="AS18078" s="6"/>
      <c r="AT18078" s="6"/>
    </row>
    <row r="18079" spans="1:46" ht="14.25" customHeight="1">
      <c r="A18079" s="7" t="s">
        <v>159</v>
      </c>
      <c r="B18079" s="7">
        <v>1503</v>
      </c>
      <c r="C18079" s="8">
        <v>248136</v>
      </c>
      <c r="D18079" s="8" t="s">
        <v>8883</v>
      </c>
      <c r="E18079" s="8" t="str">
        <f t="shared" si="282"/>
        <v>TATA STEEL LTD.18</v>
      </c>
      <c r="F18079" s="8" t="s">
        <v>8884</v>
      </c>
      <c r="G18079" s="8">
        <v>1907</v>
      </c>
      <c r="H18079" s="8">
        <v>113</v>
      </c>
      <c r="I18079" s="8" t="s">
        <v>56</v>
      </c>
      <c r="J18079" s="8" t="s">
        <v>9448</v>
      </c>
      <c r="K18079" s="6" t="s">
        <v>9448</v>
      </c>
      <c r="L18079" s="7" t="s">
        <v>784</v>
      </c>
      <c r="M18079" s="6"/>
      <c r="N18079" s="6"/>
      <c r="O18079" s="6"/>
      <c r="P18079" s="6"/>
      <c r="Q18079" s="6"/>
      <c r="R18079" s="6"/>
      <c r="S18079" s="6"/>
      <c r="T18079" s="6"/>
      <c r="U18079" s="6"/>
      <c r="V18079" s="6"/>
      <c r="W18079" s="8" t="s">
        <v>421</v>
      </c>
      <c r="Z18079" s="8" t="s">
        <v>1147</v>
      </c>
      <c r="AP18079" s="6"/>
      <c r="AQ18079" s="6"/>
      <c r="AR18079" s="6"/>
      <c r="AS18079" s="6"/>
      <c r="AT18079" s="6"/>
    </row>
    <row r="18080" spans="1:46" ht="14.25" customHeight="1">
      <c r="A18080" s="7" t="s">
        <v>159</v>
      </c>
      <c r="B18080" s="7">
        <v>1735</v>
      </c>
      <c r="C18080" s="8">
        <v>248136</v>
      </c>
      <c r="D18080" s="8" t="s">
        <v>8883</v>
      </c>
      <c r="E18080" s="8" t="str">
        <f t="shared" si="282"/>
        <v>TATA STEEL LTD.19</v>
      </c>
      <c r="F18080" s="8" t="s">
        <v>8884</v>
      </c>
      <c r="G18080" s="8">
        <v>1907</v>
      </c>
      <c r="H18080" s="8">
        <v>113</v>
      </c>
      <c r="I18080" s="8" t="s">
        <v>41</v>
      </c>
      <c r="J18080" s="8" t="s">
        <v>9448</v>
      </c>
      <c r="K18080" s="6" t="s">
        <v>9448</v>
      </c>
      <c r="L18080" s="7" t="s">
        <v>784</v>
      </c>
      <c r="M18080" s="6"/>
      <c r="N18080" s="6"/>
      <c r="O18080" s="6"/>
      <c r="P18080" s="6"/>
      <c r="Q18080" s="6"/>
      <c r="R18080" s="6"/>
      <c r="S18080" s="6"/>
      <c r="T18080" s="6"/>
      <c r="U18080" s="6"/>
      <c r="V18080" s="6"/>
      <c r="W18080" s="8" t="s">
        <v>421</v>
      </c>
      <c r="Z18080" s="8" t="s">
        <v>1147</v>
      </c>
      <c r="AP18080" s="6"/>
      <c r="AQ18080" s="6"/>
      <c r="AR18080" s="6"/>
      <c r="AS18080" s="6"/>
      <c r="AT18080" s="6"/>
    </row>
    <row r="18081" spans="1:46" ht="14.25" customHeight="1">
      <c r="A18081" s="7" t="s">
        <v>38</v>
      </c>
      <c r="B18081" s="7">
        <v>9132</v>
      </c>
      <c r="C18081" s="8">
        <v>248136</v>
      </c>
      <c r="D18081" s="8" t="s">
        <v>8883</v>
      </c>
      <c r="E18081" s="8" t="str">
        <f t="shared" si="282"/>
        <v>TATA STEEL LTD.14</v>
      </c>
      <c r="F18081" s="8" t="s">
        <v>8884</v>
      </c>
      <c r="G18081" s="8">
        <v>1907</v>
      </c>
      <c r="H18081" s="8">
        <v>113</v>
      </c>
      <c r="I18081" s="8" t="s">
        <v>117</v>
      </c>
      <c r="J18081" s="8" t="s">
        <v>9449</v>
      </c>
      <c r="K18081" s="6" t="s">
        <v>9449</v>
      </c>
      <c r="L18081" s="7" t="s">
        <v>223</v>
      </c>
      <c r="M18081" s="6"/>
      <c r="N18081" s="6"/>
      <c r="O18081" s="6"/>
      <c r="P18081" s="6"/>
      <c r="Q18081" s="6"/>
      <c r="R18081" s="6"/>
      <c r="S18081" s="6"/>
      <c r="T18081" s="6"/>
      <c r="U18081" s="6"/>
      <c r="V18081" s="6"/>
      <c r="W18081" s="8" t="s">
        <v>122</v>
      </c>
      <c r="X18081" s="8">
        <v>58</v>
      </c>
      <c r="Y18081" s="8">
        <v>23.5</v>
      </c>
      <c r="AP18081" s="6"/>
      <c r="AQ18081" s="6"/>
      <c r="AR18081" s="6"/>
      <c r="AS18081" s="6"/>
      <c r="AT18081" s="6"/>
    </row>
    <row r="18082" spans="1:46" ht="14.25" customHeight="1">
      <c r="A18082" s="7" t="s">
        <v>159</v>
      </c>
      <c r="B18082" s="7">
        <v>736</v>
      </c>
      <c r="C18082" s="8">
        <v>248136</v>
      </c>
      <c r="D18082" s="8" t="s">
        <v>8883</v>
      </c>
      <c r="E18082" s="8" t="str">
        <f t="shared" si="282"/>
        <v>TATA STEEL LTD.15</v>
      </c>
      <c r="F18082" s="8" t="s">
        <v>8884</v>
      </c>
      <c r="G18082" s="8">
        <v>1907</v>
      </c>
      <c r="H18082" s="8">
        <v>113</v>
      </c>
      <c r="I18082" s="8" t="s">
        <v>119</v>
      </c>
      <c r="J18082" s="8" t="s">
        <v>9449</v>
      </c>
      <c r="K18082" s="6" t="s">
        <v>9450</v>
      </c>
      <c r="L18082" s="7" t="s">
        <v>223</v>
      </c>
      <c r="M18082" s="6"/>
      <c r="N18082" s="6"/>
      <c r="O18082" s="6"/>
      <c r="P18082" s="6"/>
      <c r="Q18082" s="6"/>
      <c r="R18082" s="6"/>
      <c r="S18082" s="6"/>
      <c r="T18082" s="6"/>
      <c r="U18082" s="6"/>
      <c r="V18082" s="6"/>
      <c r="W18082" s="8" t="s">
        <v>122</v>
      </c>
      <c r="Z18082" s="8" t="s">
        <v>163</v>
      </c>
      <c r="AP18082" s="6"/>
      <c r="AQ18082" s="6"/>
      <c r="AR18082" s="6"/>
      <c r="AS18082" s="6"/>
      <c r="AT18082" s="6"/>
    </row>
    <row r="18083" spans="1:46" ht="14.25" customHeight="1">
      <c r="A18083" s="7" t="s">
        <v>159</v>
      </c>
      <c r="B18083" s="7">
        <v>1014</v>
      </c>
      <c r="C18083" s="8">
        <v>248136</v>
      </c>
      <c r="D18083" s="8" t="s">
        <v>8883</v>
      </c>
      <c r="E18083" s="8" t="str">
        <f t="shared" si="282"/>
        <v>TATA STEEL LTD.16</v>
      </c>
      <c r="F18083" s="8" t="s">
        <v>8884</v>
      </c>
      <c r="G18083" s="8">
        <v>1907</v>
      </c>
      <c r="H18083" s="8">
        <v>113</v>
      </c>
      <c r="I18083" s="8" t="s">
        <v>52</v>
      </c>
      <c r="J18083" s="8" t="s">
        <v>9449</v>
      </c>
      <c r="K18083" s="6" t="s">
        <v>9450</v>
      </c>
      <c r="L18083" s="7" t="s">
        <v>223</v>
      </c>
      <c r="M18083" s="6"/>
      <c r="N18083" s="6"/>
      <c r="O18083" s="6"/>
      <c r="P18083" s="6"/>
      <c r="Q18083" s="6"/>
      <c r="R18083" s="6"/>
      <c r="S18083" s="6"/>
      <c r="T18083" s="6"/>
      <c r="U18083" s="6"/>
      <c r="V18083" s="6"/>
      <c r="W18083" s="8" t="s">
        <v>122</v>
      </c>
      <c r="Z18083" s="8" t="s">
        <v>163</v>
      </c>
      <c r="AP18083" s="6"/>
      <c r="AQ18083" s="6"/>
      <c r="AR18083" s="6"/>
      <c r="AS18083" s="6"/>
      <c r="AT18083" s="6"/>
    </row>
    <row r="18084" spans="1:46" ht="14.25" customHeight="1">
      <c r="A18084" s="7" t="s">
        <v>159</v>
      </c>
      <c r="B18084" s="7">
        <v>1271</v>
      </c>
      <c r="C18084" s="8">
        <v>248136</v>
      </c>
      <c r="D18084" s="8" t="s">
        <v>8883</v>
      </c>
      <c r="E18084" s="8" t="str">
        <f t="shared" si="282"/>
        <v>TATA STEEL LTD.17</v>
      </c>
      <c r="F18084" s="8" t="s">
        <v>8884</v>
      </c>
      <c r="G18084" s="8">
        <v>1907</v>
      </c>
      <c r="H18084" s="8">
        <v>113</v>
      </c>
      <c r="I18084" s="8" t="s">
        <v>54</v>
      </c>
      <c r="J18084" s="8" t="s">
        <v>9449</v>
      </c>
      <c r="K18084" s="6" t="s">
        <v>9450</v>
      </c>
      <c r="L18084" s="7" t="s">
        <v>223</v>
      </c>
      <c r="M18084" s="6"/>
      <c r="N18084" s="6"/>
      <c r="O18084" s="6"/>
      <c r="P18084" s="6"/>
      <c r="Q18084" s="6"/>
      <c r="R18084" s="6"/>
      <c r="S18084" s="6"/>
      <c r="T18084" s="6"/>
      <c r="U18084" s="6"/>
      <c r="V18084" s="6"/>
      <c r="W18084" s="8" t="s">
        <v>122</v>
      </c>
      <c r="Z18084" s="8" t="s">
        <v>1147</v>
      </c>
      <c r="AP18084" s="6"/>
      <c r="AQ18084" s="6"/>
      <c r="AR18084" s="6"/>
      <c r="AS18084" s="6"/>
      <c r="AT18084" s="6"/>
    </row>
    <row r="18085" spans="1:46" ht="14.25" customHeight="1">
      <c r="A18085" s="7" t="s">
        <v>159</v>
      </c>
      <c r="B18085" s="7">
        <v>1504</v>
      </c>
      <c r="C18085" s="8">
        <v>248136</v>
      </c>
      <c r="D18085" s="8" t="s">
        <v>8883</v>
      </c>
      <c r="E18085" s="8" t="str">
        <f t="shared" si="282"/>
        <v>TATA STEEL LTD.18</v>
      </c>
      <c r="F18085" s="8" t="s">
        <v>8884</v>
      </c>
      <c r="G18085" s="8">
        <v>1907</v>
      </c>
      <c r="H18085" s="8">
        <v>113</v>
      </c>
      <c r="I18085" s="8" t="s">
        <v>56</v>
      </c>
      <c r="J18085" s="8" t="s">
        <v>9449</v>
      </c>
      <c r="K18085" s="6" t="s">
        <v>9450</v>
      </c>
      <c r="L18085" s="7" t="s">
        <v>223</v>
      </c>
      <c r="M18085" s="6"/>
      <c r="N18085" s="6"/>
      <c r="O18085" s="6"/>
      <c r="P18085" s="6"/>
      <c r="Q18085" s="6"/>
      <c r="R18085" s="6"/>
      <c r="S18085" s="6"/>
      <c r="T18085" s="6"/>
      <c r="U18085" s="6"/>
      <c r="V18085" s="6"/>
      <c r="W18085" s="8" t="s">
        <v>122</v>
      </c>
      <c r="Z18085" s="8" t="s">
        <v>1147</v>
      </c>
      <c r="AP18085" s="6"/>
      <c r="AQ18085" s="6"/>
      <c r="AR18085" s="6"/>
      <c r="AS18085" s="6"/>
      <c r="AT18085" s="6"/>
    </row>
    <row r="18086" spans="1:46" ht="14.25" customHeight="1">
      <c r="A18086" s="7" t="s">
        <v>159</v>
      </c>
      <c r="B18086" s="7">
        <v>1736</v>
      </c>
      <c r="C18086" s="8">
        <v>248136</v>
      </c>
      <c r="D18086" s="8" t="s">
        <v>8883</v>
      </c>
      <c r="E18086" s="8" t="str">
        <f t="shared" si="282"/>
        <v>TATA STEEL LTD.19</v>
      </c>
      <c r="F18086" s="8" t="s">
        <v>8884</v>
      </c>
      <c r="G18086" s="8">
        <v>1907</v>
      </c>
      <c r="H18086" s="8">
        <v>113</v>
      </c>
      <c r="I18086" s="8" t="s">
        <v>41</v>
      </c>
      <c r="J18086" s="8" t="s">
        <v>9449</v>
      </c>
      <c r="K18086" s="6" t="s">
        <v>9450</v>
      </c>
      <c r="L18086" s="7" t="s">
        <v>223</v>
      </c>
      <c r="M18086" s="6"/>
      <c r="N18086" s="6"/>
      <c r="O18086" s="6"/>
      <c r="P18086" s="6"/>
      <c r="Q18086" s="6"/>
      <c r="R18086" s="6"/>
      <c r="S18086" s="6"/>
      <c r="T18086" s="6"/>
      <c r="U18086" s="6"/>
      <c r="V18086" s="6"/>
      <c r="W18086" s="8" t="s">
        <v>122</v>
      </c>
      <c r="Z18086" s="8" t="s">
        <v>1147</v>
      </c>
      <c r="AP18086" s="6"/>
      <c r="AQ18086" s="6"/>
      <c r="AR18086" s="6"/>
      <c r="AS18086" s="6"/>
      <c r="AT18086" s="6"/>
    </row>
    <row r="18087" spans="1:46" ht="14.25" customHeight="1">
      <c r="A18087" s="7" t="s">
        <v>38</v>
      </c>
      <c r="B18087" s="7">
        <v>9133</v>
      </c>
      <c r="C18087" s="8">
        <v>248136</v>
      </c>
      <c r="D18087" s="8" t="s">
        <v>8883</v>
      </c>
      <c r="E18087" s="8" t="str">
        <f t="shared" si="282"/>
        <v>TATA STEEL LTD.14</v>
      </c>
      <c r="F18087" s="8" t="s">
        <v>8884</v>
      </c>
      <c r="G18087" s="8">
        <v>1907</v>
      </c>
      <c r="H18087" s="8">
        <v>113</v>
      </c>
      <c r="I18087" s="8" t="s">
        <v>117</v>
      </c>
      <c r="J18087" s="8" t="s">
        <v>9451</v>
      </c>
      <c r="K18087" s="6" t="s">
        <v>9451</v>
      </c>
      <c r="L18087" s="7" t="s">
        <v>223</v>
      </c>
      <c r="M18087" s="6"/>
      <c r="N18087" s="6"/>
      <c r="O18087" s="6"/>
      <c r="P18087" s="6"/>
      <c r="Q18087" s="6"/>
      <c r="R18087" s="6"/>
      <c r="S18087" s="6"/>
      <c r="T18087" s="6"/>
      <c r="U18087" s="6"/>
      <c r="V18087" s="6"/>
      <c r="W18087" s="8" t="s">
        <v>122</v>
      </c>
      <c r="X18087" s="8">
        <v>58</v>
      </c>
      <c r="Y18087" s="8">
        <v>23.5</v>
      </c>
      <c r="AP18087" s="6"/>
      <c r="AQ18087" s="6"/>
      <c r="AR18087" s="6"/>
      <c r="AS18087" s="6"/>
      <c r="AT18087" s="6"/>
    </row>
    <row r="18088" spans="1:46" ht="14.25" customHeight="1">
      <c r="A18088" s="7" t="s">
        <v>159</v>
      </c>
      <c r="B18088" s="7">
        <v>737</v>
      </c>
      <c r="C18088" s="8">
        <v>248136</v>
      </c>
      <c r="D18088" s="8" t="s">
        <v>8883</v>
      </c>
      <c r="E18088" s="8" t="str">
        <f t="shared" si="282"/>
        <v>TATA STEEL LTD.15</v>
      </c>
      <c r="F18088" s="8" t="s">
        <v>8884</v>
      </c>
      <c r="G18088" s="8">
        <v>1907</v>
      </c>
      <c r="H18088" s="8">
        <v>113</v>
      </c>
      <c r="I18088" s="8" t="s">
        <v>119</v>
      </c>
      <c r="J18088" s="8" t="s">
        <v>9451</v>
      </c>
      <c r="K18088" s="6" t="s">
        <v>9452</v>
      </c>
      <c r="L18088" s="7" t="s">
        <v>223</v>
      </c>
      <c r="M18088" s="6"/>
      <c r="N18088" s="6"/>
      <c r="O18088" s="6"/>
      <c r="P18088" s="6"/>
      <c r="Q18088" s="6"/>
      <c r="R18088" s="6"/>
      <c r="S18088" s="6"/>
      <c r="T18088" s="6"/>
      <c r="U18088" s="6"/>
      <c r="V18088" s="6"/>
      <c r="W18088" s="8" t="s">
        <v>122</v>
      </c>
      <c r="Z18088" s="8" t="s">
        <v>163</v>
      </c>
      <c r="AP18088" s="6"/>
      <c r="AQ18088" s="6"/>
      <c r="AR18088" s="6"/>
      <c r="AS18088" s="6"/>
      <c r="AT18088" s="6"/>
    </row>
    <row r="18089" spans="1:46" ht="14.25" customHeight="1">
      <c r="A18089" s="7" t="s">
        <v>159</v>
      </c>
      <c r="B18089" s="7">
        <v>1015</v>
      </c>
      <c r="C18089" s="8">
        <v>248136</v>
      </c>
      <c r="D18089" s="8" t="s">
        <v>8883</v>
      </c>
      <c r="E18089" s="8" t="str">
        <f t="shared" si="282"/>
        <v>TATA STEEL LTD.16</v>
      </c>
      <c r="F18089" s="8" t="s">
        <v>8884</v>
      </c>
      <c r="G18089" s="8">
        <v>1907</v>
      </c>
      <c r="H18089" s="8">
        <v>113</v>
      </c>
      <c r="I18089" s="8" t="s">
        <v>52</v>
      </c>
      <c r="J18089" s="8" t="s">
        <v>9451</v>
      </c>
      <c r="K18089" s="6" t="s">
        <v>9452</v>
      </c>
      <c r="L18089" s="7" t="s">
        <v>223</v>
      </c>
      <c r="M18089" s="6"/>
      <c r="N18089" s="6"/>
      <c r="O18089" s="6"/>
      <c r="P18089" s="6"/>
      <c r="Q18089" s="6"/>
      <c r="R18089" s="6"/>
      <c r="S18089" s="6"/>
      <c r="T18089" s="6"/>
      <c r="U18089" s="6"/>
      <c r="V18089" s="6"/>
      <c r="W18089" s="8" t="s">
        <v>122</v>
      </c>
      <c r="Z18089" s="8" t="s">
        <v>163</v>
      </c>
      <c r="AP18089" s="6"/>
      <c r="AQ18089" s="6"/>
      <c r="AR18089" s="6"/>
      <c r="AS18089" s="6"/>
      <c r="AT18089" s="6"/>
    </row>
    <row r="18090" spans="1:46" ht="14.25" customHeight="1">
      <c r="A18090" s="7" t="s">
        <v>159</v>
      </c>
      <c r="B18090" s="7">
        <v>1272</v>
      </c>
      <c r="C18090" s="8">
        <v>248136</v>
      </c>
      <c r="D18090" s="8" t="s">
        <v>8883</v>
      </c>
      <c r="E18090" s="8" t="str">
        <f t="shared" si="282"/>
        <v>TATA STEEL LTD.17</v>
      </c>
      <c r="F18090" s="8" t="s">
        <v>8884</v>
      </c>
      <c r="G18090" s="8">
        <v>1907</v>
      </c>
      <c r="H18090" s="8">
        <v>113</v>
      </c>
      <c r="I18090" s="8" t="s">
        <v>54</v>
      </c>
      <c r="J18090" s="8" t="s">
        <v>9451</v>
      </c>
      <c r="K18090" s="6" t="s">
        <v>9452</v>
      </c>
      <c r="L18090" s="7" t="s">
        <v>223</v>
      </c>
      <c r="M18090" s="6"/>
      <c r="N18090" s="6"/>
      <c r="O18090" s="6"/>
      <c r="P18090" s="6"/>
      <c r="Q18090" s="6"/>
      <c r="R18090" s="6"/>
      <c r="S18090" s="6"/>
      <c r="T18090" s="6"/>
      <c r="U18090" s="6"/>
      <c r="V18090" s="6"/>
      <c r="W18090" s="8" t="s">
        <v>122</v>
      </c>
      <c r="Z18090" s="8" t="s">
        <v>1147</v>
      </c>
      <c r="AP18090" s="6"/>
      <c r="AQ18090" s="6"/>
      <c r="AR18090" s="6"/>
      <c r="AS18090" s="6"/>
      <c r="AT18090" s="6"/>
    </row>
    <row r="18091" spans="1:46" ht="14.25" customHeight="1">
      <c r="A18091" s="7" t="s">
        <v>159</v>
      </c>
      <c r="B18091" s="7">
        <v>1505</v>
      </c>
      <c r="C18091" s="8">
        <v>248136</v>
      </c>
      <c r="D18091" s="8" t="s">
        <v>8883</v>
      </c>
      <c r="E18091" s="8" t="str">
        <f t="shared" si="282"/>
        <v>TATA STEEL LTD.18</v>
      </c>
      <c r="F18091" s="8" t="s">
        <v>8884</v>
      </c>
      <c r="G18091" s="8">
        <v>1907</v>
      </c>
      <c r="H18091" s="8">
        <v>113</v>
      </c>
      <c r="I18091" s="8" t="s">
        <v>56</v>
      </c>
      <c r="J18091" s="8" t="s">
        <v>9451</v>
      </c>
      <c r="K18091" s="6" t="s">
        <v>9452</v>
      </c>
      <c r="L18091" s="7" t="s">
        <v>223</v>
      </c>
      <c r="M18091" s="6"/>
      <c r="N18091" s="6"/>
      <c r="O18091" s="6"/>
      <c r="P18091" s="6"/>
      <c r="Q18091" s="6"/>
      <c r="R18091" s="6"/>
      <c r="S18091" s="6"/>
      <c r="T18091" s="6"/>
      <c r="U18091" s="6"/>
      <c r="V18091" s="6"/>
      <c r="W18091" s="8" t="s">
        <v>122</v>
      </c>
      <c r="Z18091" s="8" t="s">
        <v>1147</v>
      </c>
      <c r="AP18091" s="6"/>
      <c r="AQ18091" s="6"/>
      <c r="AR18091" s="6"/>
      <c r="AS18091" s="6"/>
      <c r="AT18091" s="6"/>
    </row>
    <row r="18092" spans="1:46" ht="14.25" customHeight="1">
      <c r="A18092" s="7" t="s">
        <v>159</v>
      </c>
      <c r="B18092" s="7">
        <v>1737</v>
      </c>
      <c r="C18092" s="8">
        <v>248136</v>
      </c>
      <c r="D18092" s="8" t="s">
        <v>8883</v>
      </c>
      <c r="E18092" s="8" t="str">
        <f t="shared" si="282"/>
        <v>TATA STEEL LTD.19</v>
      </c>
      <c r="F18092" s="8" t="s">
        <v>8884</v>
      </c>
      <c r="G18092" s="8">
        <v>1907</v>
      </c>
      <c r="H18092" s="8">
        <v>113</v>
      </c>
      <c r="I18092" s="8" t="s">
        <v>41</v>
      </c>
      <c r="J18092" s="8" t="s">
        <v>9451</v>
      </c>
      <c r="K18092" s="6" t="s">
        <v>9452</v>
      </c>
      <c r="L18092" s="7" t="s">
        <v>223</v>
      </c>
      <c r="M18092" s="6"/>
      <c r="N18092" s="6"/>
      <c r="O18092" s="6"/>
      <c r="P18092" s="6"/>
      <c r="Q18092" s="6"/>
      <c r="R18092" s="6"/>
      <c r="S18092" s="6"/>
      <c r="T18092" s="6"/>
      <c r="U18092" s="6"/>
      <c r="V18092" s="6"/>
      <c r="W18092" s="8" t="s">
        <v>122</v>
      </c>
      <c r="Z18092" s="8" t="s">
        <v>1147</v>
      </c>
      <c r="AP18092" s="6"/>
      <c r="AQ18092" s="6"/>
      <c r="AR18092" s="6"/>
      <c r="AS18092" s="6"/>
      <c r="AT18092" s="6"/>
    </row>
    <row r="18093" spans="1:46" ht="14.25" customHeight="1">
      <c r="A18093" s="7" t="s">
        <v>38</v>
      </c>
      <c r="B18093" s="7">
        <v>9134</v>
      </c>
      <c r="C18093" s="8">
        <v>248136</v>
      </c>
      <c r="D18093" s="8" t="s">
        <v>8883</v>
      </c>
      <c r="E18093" s="8" t="str">
        <f t="shared" si="282"/>
        <v>TATA STEEL LTD.14</v>
      </c>
      <c r="F18093" s="8" t="s">
        <v>8884</v>
      </c>
      <c r="G18093" s="8">
        <v>1907</v>
      </c>
      <c r="H18093" s="8">
        <v>113</v>
      </c>
      <c r="I18093" s="8" t="s">
        <v>117</v>
      </c>
      <c r="J18093" s="8" t="s">
        <v>9453</v>
      </c>
      <c r="K18093" s="6" t="s">
        <v>9453</v>
      </c>
      <c r="L18093" s="7" t="s">
        <v>223</v>
      </c>
      <c r="M18093" s="6"/>
      <c r="N18093" s="6"/>
      <c r="O18093" s="6"/>
      <c r="P18093" s="6"/>
      <c r="Q18093" s="6"/>
      <c r="R18093" s="6"/>
      <c r="S18093" s="6"/>
      <c r="T18093" s="6"/>
      <c r="U18093" s="6"/>
      <c r="V18093" s="6"/>
      <c r="W18093" s="8" t="s">
        <v>122</v>
      </c>
      <c r="X18093" s="8">
        <v>58</v>
      </c>
      <c r="Y18093" s="8">
        <v>23.5</v>
      </c>
      <c r="AP18093" s="6"/>
      <c r="AQ18093" s="6"/>
      <c r="AR18093" s="6"/>
      <c r="AS18093" s="6"/>
      <c r="AT18093" s="6"/>
    </row>
    <row r="18094" spans="1:46" ht="14.25" customHeight="1">
      <c r="A18094" s="7" t="s">
        <v>159</v>
      </c>
      <c r="B18094" s="7">
        <v>738</v>
      </c>
      <c r="C18094" s="8">
        <v>248136</v>
      </c>
      <c r="D18094" s="8" t="s">
        <v>8883</v>
      </c>
      <c r="E18094" s="8" t="str">
        <f t="shared" si="282"/>
        <v>TATA STEEL LTD.15</v>
      </c>
      <c r="F18094" s="8" t="s">
        <v>8884</v>
      </c>
      <c r="G18094" s="8">
        <v>1907</v>
      </c>
      <c r="H18094" s="8">
        <v>113</v>
      </c>
      <c r="I18094" s="8" t="s">
        <v>119</v>
      </c>
      <c r="J18094" s="8" t="s">
        <v>9453</v>
      </c>
      <c r="K18094" s="6" t="s">
        <v>9454</v>
      </c>
      <c r="L18094" s="7" t="s">
        <v>223</v>
      </c>
      <c r="M18094" s="6"/>
      <c r="N18094" s="6"/>
      <c r="O18094" s="6"/>
      <c r="P18094" s="6"/>
      <c r="Q18094" s="6"/>
      <c r="R18094" s="6"/>
      <c r="S18094" s="6"/>
      <c r="T18094" s="6"/>
      <c r="U18094" s="6"/>
      <c r="V18094" s="6"/>
      <c r="W18094" s="8" t="s">
        <v>122</v>
      </c>
      <c r="Z18094" s="8" t="s">
        <v>163</v>
      </c>
      <c r="AP18094" s="6"/>
      <c r="AQ18094" s="6"/>
      <c r="AR18094" s="6"/>
      <c r="AS18094" s="6"/>
      <c r="AT18094" s="6"/>
    </row>
    <row r="18095" spans="1:46" ht="14.25" customHeight="1">
      <c r="A18095" s="7" t="s">
        <v>159</v>
      </c>
      <c r="B18095" s="7">
        <v>1016</v>
      </c>
      <c r="C18095" s="8">
        <v>248136</v>
      </c>
      <c r="D18095" s="8" t="s">
        <v>8883</v>
      </c>
      <c r="E18095" s="8" t="str">
        <f t="shared" si="282"/>
        <v>TATA STEEL LTD.16</v>
      </c>
      <c r="F18095" s="8" t="s">
        <v>8884</v>
      </c>
      <c r="G18095" s="8">
        <v>1907</v>
      </c>
      <c r="H18095" s="8">
        <v>113</v>
      </c>
      <c r="I18095" s="8" t="s">
        <v>52</v>
      </c>
      <c r="J18095" s="8" t="s">
        <v>9453</v>
      </c>
      <c r="K18095" s="6" t="s">
        <v>9454</v>
      </c>
      <c r="L18095" s="7" t="s">
        <v>223</v>
      </c>
      <c r="M18095" s="6"/>
      <c r="N18095" s="6"/>
      <c r="O18095" s="6"/>
      <c r="P18095" s="6"/>
      <c r="Q18095" s="6"/>
      <c r="R18095" s="6"/>
      <c r="S18095" s="6"/>
      <c r="T18095" s="6"/>
      <c r="U18095" s="6"/>
      <c r="V18095" s="6"/>
      <c r="W18095" s="8" t="s">
        <v>122</v>
      </c>
      <c r="Z18095" s="8" t="s">
        <v>163</v>
      </c>
      <c r="AE18095" s="7"/>
      <c r="AP18095" s="6"/>
      <c r="AQ18095" s="6"/>
      <c r="AR18095" s="6"/>
      <c r="AS18095" s="6"/>
      <c r="AT18095" s="6"/>
    </row>
    <row r="18096" spans="1:46" ht="14.25" customHeight="1">
      <c r="A18096" s="7" t="s">
        <v>159</v>
      </c>
      <c r="B18096" s="7">
        <v>1273</v>
      </c>
      <c r="C18096" s="8">
        <v>248136</v>
      </c>
      <c r="D18096" s="8" t="s">
        <v>8883</v>
      </c>
      <c r="E18096" s="8" t="str">
        <f t="shared" si="282"/>
        <v>TATA STEEL LTD.17</v>
      </c>
      <c r="F18096" s="8" t="s">
        <v>8884</v>
      </c>
      <c r="G18096" s="8">
        <v>1907</v>
      </c>
      <c r="H18096" s="8">
        <v>113</v>
      </c>
      <c r="I18096" s="8" t="s">
        <v>54</v>
      </c>
      <c r="J18096" s="8" t="s">
        <v>9453</v>
      </c>
      <c r="K18096" s="6" t="s">
        <v>9454</v>
      </c>
      <c r="L18096" s="7" t="s">
        <v>223</v>
      </c>
      <c r="M18096" s="6"/>
      <c r="N18096" s="6"/>
      <c r="O18096" s="6"/>
      <c r="P18096" s="6"/>
      <c r="Q18096" s="6"/>
      <c r="R18096" s="6"/>
      <c r="S18096" s="6"/>
      <c r="T18096" s="6"/>
      <c r="U18096" s="6"/>
      <c r="V18096" s="6"/>
      <c r="W18096" s="8" t="s">
        <v>122</v>
      </c>
      <c r="Z18096" s="8" t="s">
        <v>1147</v>
      </c>
      <c r="AP18096" s="6"/>
      <c r="AQ18096" s="6"/>
      <c r="AR18096" s="6"/>
      <c r="AS18096" s="6"/>
      <c r="AT18096" s="6"/>
    </row>
    <row r="18097" spans="1:46" ht="14.25" customHeight="1">
      <c r="A18097" s="7" t="s">
        <v>159</v>
      </c>
      <c r="B18097" s="7">
        <v>1506</v>
      </c>
      <c r="C18097" s="8">
        <v>248136</v>
      </c>
      <c r="D18097" s="8" t="s">
        <v>8883</v>
      </c>
      <c r="E18097" s="8" t="str">
        <f t="shared" si="282"/>
        <v>TATA STEEL LTD.18</v>
      </c>
      <c r="F18097" s="8" t="s">
        <v>8884</v>
      </c>
      <c r="G18097" s="8">
        <v>1907</v>
      </c>
      <c r="H18097" s="8">
        <v>113</v>
      </c>
      <c r="I18097" s="8" t="s">
        <v>56</v>
      </c>
      <c r="J18097" s="8" t="s">
        <v>9453</v>
      </c>
      <c r="K18097" s="6" t="s">
        <v>9454</v>
      </c>
      <c r="L18097" s="7" t="s">
        <v>223</v>
      </c>
      <c r="M18097" s="6"/>
      <c r="N18097" s="6"/>
      <c r="O18097" s="6"/>
      <c r="P18097" s="6"/>
      <c r="Q18097" s="6"/>
      <c r="R18097" s="6"/>
      <c r="S18097" s="6"/>
      <c r="T18097" s="6"/>
      <c r="U18097" s="6"/>
      <c r="V18097" s="6"/>
      <c r="W18097" s="8" t="s">
        <v>122</v>
      </c>
      <c r="Z18097" s="8" t="s">
        <v>1147</v>
      </c>
      <c r="AP18097" s="6"/>
      <c r="AQ18097" s="6"/>
      <c r="AR18097" s="6"/>
      <c r="AS18097" s="6"/>
      <c r="AT18097" s="6"/>
    </row>
    <row r="18098" spans="1:46" ht="14.25" customHeight="1">
      <c r="A18098" s="7" t="s">
        <v>159</v>
      </c>
      <c r="B18098" s="7">
        <v>1738</v>
      </c>
      <c r="C18098" s="8">
        <v>248136</v>
      </c>
      <c r="D18098" s="8" t="s">
        <v>8883</v>
      </c>
      <c r="E18098" s="8" t="str">
        <f t="shared" si="282"/>
        <v>TATA STEEL LTD.19</v>
      </c>
      <c r="F18098" s="8" t="s">
        <v>8884</v>
      </c>
      <c r="G18098" s="8">
        <v>1907</v>
      </c>
      <c r="H18098" s="8">
        <v>113</v>
      </c>
      <c r="I18098" s="8" t="s">
        <v>41</v>
      </c>
      <c r="J18098" s="8" t="s">
        <v>9453</v>
      </c>
      <c r="K18098" s="6" t="s">
        <v>9454</v>
      </c>
      <c r="L18098" s="7" t="s">
        <v>223</v>
      </c>
      <c r="M18098" s="6"/>
      <c r="N18098" s="6"/>
      <c r="O18098" s="6"/>
      <c r="P18098" s="6"/>
      <c r="Q18098" s="6"/>
      <c r="R18098" s="6"/>
      <c r="S18098" s="6"/>
      <c r="T18098" s="6"/>
      <c r="U18098" s="6"/>
      <c r="V18098" s="6"/>
      <c r="W18098" s="8" t="s">
        <v>122</v>
      </c>
      <c r="Z18098" s="8" t="s">
        <v>1147</v>
      </c>
      <c r="AP18098" s="6"/>
      <c r="AQ18098" s="6"/>
      <c r="AR18098" s="6"/>
      <c r="AS18098" s="6"/>
      <c r="AT18098" s="6"/>
    </row>
    <row r="18099" spans="1:46" ht="14.25" customHeight="1">
      <c r="A18099" s="7" t="s">
        <v>38</v>
      </c>
      <c r="B18099" s="7">
        <v>9135</v>
      </c>
      <c r="C18099" s="8">
        <v>248136</v>
      </c>
      <c r="D18099" s="8" t="s">
        <v>8883</v>
      </c>
      <c r="E18099" s="8" t="str">
        <f t="shared" si="282"/>
        <v>TATA STEEL LTD.14</v>
      </c>
      <c r="F18099" s="8" t="s">
        <v>8884</v>
      </c>
      <c r="G18099" s="8">
        <v>1907</v>
      </c>
      <c r="H18099" s="8">
        <v>113</v>
      </c>
      <c r="I18099" s="8" t="s">
        <v>117</v>
      </c>
      <c r="J18099" s="8" t="s">
        <v>9455</v>
      </c>
      <c r="K18099" s="6" t="s">
        <v>9455</v>
      </c>
      <c r="L18099" s="7" t="s">
        <v>223</v>
      </c>
      <c r="M18099" s="6"/>
      <c r="N18099" s="6"/>
      <c r="O18099" s="6"/>
      <c r="P18099" s="6"/>
      <c r="Q18099" s="6"/>
      <c r="R18099" s="6"/>
      <c r="S18099" s="6"/>
      <c r="T18099" s="6"/>
      <c r="U18099" s="6"/>
      <c r="V18099" s="6"/>
      <c r="W18099" s="8" t="s">
        <v>122</v>
      </c>
      <c r="X18099" s="8">
        <v>58</v>
      </c>
      <c r="Y18099" s="8">
        <v>23.5</v>
      </c>
      <c r="AP18099" s="6"/>
      <c r="AQ18099" s="6"/>
      <c r="AR18099" s="6"/>
      <c r="AS18099" s="6"/>
      <c r="AT18099" s="6"/>
    </row>
    <row r="18100" spans="1:46" ht="14.25" customHeight="1">
      <c r="A18100" s="7" t="s">
        <v>159</v>
      </c>
      <c r="B18100" s="7">
        <v>739</v>
      </c>
      <c r="C18100" s="8">
        <v>248136</v>
      </c>
      <c r="D18100" s="8" t="s">
        <v>8883</v>
      </c>
      <c r="E18100" s="8" t="str">
        <f t="shared" si="282"/>
        <v>TATA STEEL LTD.15</v>
      </c>
      <c r="F18100" s="8" t="s">
        <v>8884</v>
      </c>
      <c r="G18100" s="8">
        <v>1907</v>
      </c>
      <c r="H18100" s="8">
        <v>113</v>
      </c>
      <c r="I18100" s="8" t="s">
        <v>119</v>
      </c>
      <c r="J18100" s="8" t="s">
        <v>9455</v>
      </c>
      <c r="K18100" s="6" t="s">
        <v>9456</v>
      </c>
      <c r="L18100" s="7" t="s">
        <v>223</v>
      </c>
      <c r="M18100" s="6"/>
      <c r="N18100" s="6"/>
      <c r="O18100" s="6"/>
      <c r="P18100" s="6"/>
      <c r="Q18100" s="6"/>
      <c r="R18100" s="6"/>
      <c r="S18100" s="6"/>
      <c r="T18100" s="6"/>
      <c r="U18100" s="6"/>
      <c r="V18100" s="6"/>
      <c r="W18100" s="8" t="s">
        <v>122</v>
      </c>
      <c r="Z18100" s="8" t="s">
        <v>163</v>
      </c>
      <c r="AP18100" s="6"/>
      <c r="AQ18100" s="6"/>
      <c r="AR18100" s="6"/>
      <c r="AS18100" s="6"/>
      <c r="AT18100" s="6"/>
    </row>
    <row r="18101" spans="1:46" ht="14.25" customHeight="1">
      <c r="A18101" s="7" t="s">
        <v>159</v>
      </c>
      <c r="B18101" s="7">
        <v>1017</v>
      </c>
      <c r="C18101" s="8">
        <v>248136</v>
      </c>
      <c r="D18101" s="8" t="s">
        <v>8883</v>
      </c>
      <c r="E18101" s="8" t="str">
        <f t="shared" si="282"/>
        <v>TATA STEEL LTD.16</v>
      </c>
      <c r="F18101" s="8" t="s">
        <v>8884</v>
      </c>
      <c r="G18101" s="8">
        <v>1907</v>
      </c>
      <c r="H18101" s="8">
        <v>113</v>
      </c>
      <c r="I18101" s="8" t="s">
        <v>52</v>
      </c>
      <c r="J18101" s="8" t="s">
        <v>9455</v>
      </c>
      <c r="K18101" s="6" t="s">
        <v>9456</v>
      </c>
      <c r="L18101" s="7" t="s">
        <v>223</v>
      </c>
      <c r="M18101" s="6"/>
      <c r="N18101" s="6"/>
      <c r="O18101" s="6"/>
      <c r="P18101" s="6"/>
      <c r="Q18101" s="6"/>
      <c r="R18101" s="6"/>
      <c r="S18101" s="6"/>
      <c r="T18101" s="6"/>
      <c r="U18101" s="6"/>
      <c r="V18101" s="6"/>
      <c r="W18101" s="8" t="s">
        <v>122</v>
      </c>
      <c r="Z18101" s="8" t="s">
        <v>1139</v>
      </c>
      <c r="AP18101" s="6"/>
      <c r="AQ18101" s="6"/>
      <c r="AR18101" s="6"/>
      <c r="AS18101" s="6"/>
      <c r="AT18101" s="6"/>
    </row>
    <row r="18102" spans="1:46" ht="14.25" customHeight="1">
      <c r="A18102" s="7" t="s">
        <v>38</v>
      </c>
      <c r="B18102" s="7">
        <v>9136</v>
      </c>
      <c r="C18102" s="8">
        <v>248136</v>
      </c>
      <c r="D18102" s="8" t="s">
        <v>8883</v>
      </c>
      <c r="E18102" s="8" t="str">
        <f t="shared" si="282"/>
        <v>TATA STEEL LTD.14</v>
      </c>
      <c r="F18102" s="8" t="s">
        <v>8884</v>
      </c>
      <c r="G18102" s="8">
        <v>1907</v>
      </c>
      <c r="H18102" s="8">
        <v>113</v>
      </c>
      <c r="I18102" s="8" t="s">
        <v>117</v>
      </c>
      <c r="J18102" s="8" t="s">
        <v>9457</v>
      </c>
      <c r="K18102" s="6" t="s">
        <v>9457</v>
      </c>
      <c r="L18102" s="7" t="s">
        <v>69</v>
      </c>
      <c r="M18102" s="6"/>
      <c r="N18102" s="6"/>
      <c r="O18102" s="6"/>
      <c r="P18102" s="6"/>
      <c r="Q18102" s="6"/>
      <c r="R18102" s="6"/>
      <c r="S18102" s="6"/>
      <c r="T18102" s="6"/>
      <c r="U18102" s="6"/>
      <c r="V18102" s="6"/>
      <c r="W18102" s="8" t="s">
        <v>70</v>
      </c>
      <c r="X18102" s="8">
        <v>55.462175392827156</v>
      </c>
      <c r="Y18102" s="8">
        <v>26.5</v>
      </c>
      <c r="AP18102" s="6"/>
      <c r="AQ18102" s="6"/>
      <c r="AR18102" s="6"/>
      <c r="AS18102" s="6"/>
      <c r="AT18102" s="6"/>
    </row>
    <row r="18103" spans="1:46" ht="14.25" customHeight="1">
      <c r="A18103" s="7" t="s">
        <v>159</v>
      </c>
      <c r="B18103" s="7">
        <v>740</v>
      </c>
      <c r="C18103" s="8">
        <v>248136</v>
      </c>
      <c r="D18103" s="8" t="s">
        <v>8883</v>
      </c>
      <c r="E18103" s="8" t="str">
        <f t="shared" si="282"/>
        <v>TATA STEEL LTD.15</v>
      </c>
      <c r="F18103" s="8" t="s">
        <v>8884</v>
      </c>
      <c r="G18103" s="8">
        <v>1907</v>
      </c>
      <c r="H18103" s="8">
        <v>113</v>
      </c>
      <c r="I18103" s="8" t="s">
        <v>119</v>
      </c>
      <c r="J18103" s="8" t="s">
        <v>9457</v>
      </c>
      <c r="K18103" s="6" t="s">
        <v>9457</v>
      </c>
      <c r="L18103" s="7" t="s">
        <v>69</v>
      </c>
      <c r="M18103" s="6"/>
      <c r="N18103" s="6"/>
      <c r="O18103" s="6"/>
      <c r="P18103" s="6"/>
      <c r="Q18103" s="6"/>
      <c r="R18103" s="6"/>
      <c r="S18103" s="6"/>
      <c r="T18103" s="6"/>
      <c r="U18103" s="6"/>
      <c r="V18103" s="6"/>
      <c r="W18103" s="8" t="s">
        <v>70</v>
      </c>
      <c r="Z18103" s="8" t="s">
        <v>163</v>
      </c>
      <c r="AP18103" s="6"/>
      <c r="AQ18103" s="6"/>
      <c r="AR18103" s="6"/>
      <c r="AS18103" s="6"/>
      <c r="AT18103" s="6"/>
    </row>
    <row r="18104" spans="1:46" ht="14.25" customHeight="1">
      <c r="A18104" s="7" t="s">
        <v>159</v>
      </c>
      <c r="B18104" s="7">
        <v>1018</v>
      </c>
      <c r="C18104" s="8">
        <v>248136</v>
      </c>
      <c r="D18104" s="8" t="s">
        <v>8883</v>
      </c>
      <c r="E18104" s="8" t="str">
        <f t="shared" si="282"/>
        <v>TATA STEEL LTD.16</v>
      </c>
      <c r="F18104" s="8" t="s">
        <v>8884</v>
      </c>
      <c r="G18104" s="8">
        <v>1907</v>
      </c>
      <c r="H18104" s="8">
        <v>113</v>
      </c>
      <c r="I18104" s="8" t="s">
        <v>52</v>
      </c>
      <c r="J18104" s="8" t="s">
        <v>9457</v>
      </c>
      <c r="K18104" s="6" t="s">
        <v>9457</v>
      </c>
      <c r="L18104" s="7" t="s">
        <v>69</v>
      </c>
      <c r="M18104" s="6"/>
      <c r="N18104" s="6"/>
      <c r="O18104" s="6"/>
      <c r="P18104" s="6"/>
      <c r="Q18104" s="6"/>
      <c r="R18104" s="6"/>
      <c r="S18104" s="6"/>
      <c r="T18104" s="6"/>
      <c r="U18104" s="6"/>
      <c r="V18104" s="6"/>
      <c r="W18104" s="8" t="s">
        <v>70</v>
      </c>
      <c r="Z18104" s="8" t="s">
        <v>1139</v>
      </c>
      <c r="AP18104" s="6"/>
      <c r="AQ18104" s="6"/>
      <c r="AR18104" s="6"/>
      <c r="AS18104" s="6"/>
      <c r="AT18104" s="6"/>
    </row>
    <row r="18105" spans="1:46" ht="14.25" customHeight="1">
      <c r="A18105" s="7" t="s">
        <v>159</v>
      </c>
      <c r="B18105" s="7">
        <v>1274</v>
      </c>
      <c r="C18105" s="8">
        <v>248136</v>
      </c>
      <c r="D18105" s="8" t="s">
        <v>8883</v>
      </c>
      <c r="E18105" s="8" t="str">
        <f t="shared" si="282"/>
        <v>TATA STEEL LTD.17</v>
      </c>
      <c r="F18105" s="8" t="s">
        <v>8884</v>
      </c>
      <c r="G18105" s="8">
        <v>1907</v>
      </c>
      <c r="H18105" s="8">
        <v>113</v>
      </c>
      <c r="I18105" s="8" t="s">
        <v>54</v>
      </c>
      <c r="J18105" s="8" t="s">
        <v>9457</v>
      </c>
      <c r="K18105" s="6" t="s">
        <v>9457</v>
      </c>
      <c r="L18105" s="7" t="s">
        <v>69</v>
      </c>
      <c r="M18105" s="6"/>
      <c r="N18105" s="6"/>
      <c r="O18105" s="6"/>
      <c r="P18105" s="6"/>
      <c r="Q18105" s="6"/>
      <c r="R18105" s="6"/>
      <c r="S18105" s="6"/>
      <c r="T18105" s="6"/>
      <c r="U18105" s="6"/>
      <c r="V18105" s="6"/>
      <c r="W18105" s="8" t="s">
        <v>70</v>
      </c>
      <c r="Z18105" s="8" t="s">
        <v>1147</v>
      </c>
      <c r="AP18105" s="6"/>
      <c r="AQ18105" s="6"/>
      <c r="AR18105" s="6"/>
      <c r="AS18105" s="6"/>
      <c r="AT18105" s="6"/>
    </row>
    <row r="18106" spans="1:46" ht="14.25" customHeight="1">
      <c r="A18106" s="7" t="s">
        <v>159</v>
      </c>
      <c r="B18106" s="7">
        <v>1507</v>
      </c>
      <c r="C18106" s="8">
        <v>248136</v>
      </c>
      <c r="D18106" s="8" t="s">
        <v>8883</v>
      </c>
      <c r="E18106" s="8" t="str">
        <f t="shared" si="282"/>
        <v>TATA STEEL LTD.18</v>
      </c>
      <c r="F18106" s="8" t="s">
        <v>8884</v>
      </c>
      <c r="G18106" s="8">
        <v>1907</v>
      </c>
      <c r="H18106" s="8">
        <v>113</v>
      </c>
      <c r="I18106" s="8" t="s">
        <v>56</v>
      </c>
      <c r="J18106" s="8" t="s">
        <v>9457</v>
      </c>
      <c r="K18106" s="6" t="s">
        <v>9457</v>
      </c>
      <c r="L18106" s="7" t="s">
        <v>69</v>
      </c>
      <c r="M18106" s="6"/>
      <c r="N18106" s="6"/>
      <c r="O18106" s="6"/>
      <c r="P18106" s="6"/>
      <c r="Q18106" s="6"/>
      <c r="R18106" s="6"/>
      <c r="S18106" s="6"/>
      <c r="T18106" s="6"/>
      <c r="U18106" s="6"/>
      <c r="V18106" s="6"/>
      <c r="W18106" s="8" t="s">
        <v>70</v>
      </c>
      <c r="Z18106" s="8" t="s">
        <v>1147</v>
      </c>
      <c r="AP18106" s="6"/>
      <c r="AQ18106" s="6"/>
      <c r="AR18106" s="6"/>
      <c r="AS18106" s="6"/>
      <c r="AT18106" s="6"/>
    </row>
    <row r="18107" spans="1:46" ht="14.25" customHeight="1">
      <c r="A18107" s="7" t="s">
        <v>159</v>
      </c>
      <c r="B18107" s="7">
        <v>1739</v>
      </c>
      <c r="C18107" s="8">
        <v>248136</v>
      </c>
      <c r="D18107" s="8" t="s">
        <v>8883</v>
      </c>
      <c r="E18107" s="8" t="str">
        <f t="shared" si="282"/>
        <v>TATA STEEL LTD.19</v>
      </c>
      <c r="F18107" s="8" t="s">
        <v>8884</v>
      </c>
      <c r="G18107" s="8">
        <v>1907</v>
      </c>
      <c r="H18107" s="8">
        <v>113</v>
      </c>
      <c r="I18107" s="8" t="s">
        <v>41</v>
      </c>
      <c r="J18107" s="8" t="s">
        <v>9457</v>
      </c>
      <c r="K18107" s="6" t="s">
        <v>9457</v>
      </c>
      <c r="L18107" s="7" t="s">
        <v>69</v>
      </c>
      <c r="M18107" s="6"/>
      <c r="N18107" s="6"/>
      <c r="O18107" s="6"/>
      <c r="P18107" s="6"/>
      <c r="Q18107" s="6"/>
      <c r="R18107" s="6"/>
      <c r="S18107" s="6"/>
      <c r="T18107" s="6"/>
      <c r="U18107" s="6"/>
      <c r="V18107" s="6"/>
      <c r="W18107" s="8" t="s">
        <v>70</v>
      </c>
      <c r="Z18107" s="8" t="s">
        <v>1147</v>
      </c>
      <c r="AP18107" s="6"/>
      <c r="AQ18107" s="6"/>
      <c r="AR18107" s="6"/>
      <c r="AS18107" s="6"/>
      <c r="AT18107" s="6"/>
    </row>
    <row r="18108" spans="1:46" ht="14.25" customHeight="1">
      <c r="A18108" s="7" t="s">
        <v>38</v>
      </c>
      <c r="B18108" s="7">
        <v>9175</v>
      </c>
      <c r="C18108" s="8">
        <v>248136</v>
      </c>
      <c r="D18108" s="8" t="s">
        <v>8883</v>
      </c>
      <c r="E18108" s="8" t="str">
        <f t="shared" si="282"/>
        <v>TATA STEEL LTD.14</v>
      </c>
      <c r="F18108" s="8" t="s">
        <v>8884</v>
      </c>
      <c r="G18108" s="8">
        <v>1907</v>
      </c>
      <c r="H18108" s="8">
        <v>113</v>
      </c>
      <c r="I18108" s="8" t="s">
        <v>117</v>
      </c>
      <c r="J18108" s="8" t="s">
        <v>9458</v>
      </c>
      <c r="K18108" s="6" t="s">
        <v>9459</v>
      </c>
      <c r="L18108" s="7" t="s">
        <v>493</v>
      </c>
      <c r="M18108" s="6"/>
      <c r="N18108" s="6"/>
      <c r="O18108" s="6"/>
      <c r="P18108" s="6"/>
      <c r="Q18108" s="6"/>
      <c r="R18108" s="6"/>
      <c r="S18108" s="6"/>
      <c r="T18108" s="6"/>
      <c r="U18108" s="6"/>
      <c r="V18108" s="6"/>
      <c r="W18108" s="8" t="s">
        <v>61</v>
      </c>
      <c r="X18108" s="8">
        <v>43.137886829794887</v>
      </c>
      <c r="Y18108" s="8">
        <v>20.833333333333332</v>
      </c>
      <c r="AP18108" s="6"/>
      <c r="AQ18108" s="6"/>
      <c r="AR18108" s="6"/>
      <c r="AS18108" s="6"/>
      <c r="AT18108" s="6"/>
    </row>
    <row r="18109" spans="1:46" ht="14.25" customHeight="1">
      <c r="A18109" s="7" t="s">
        <v>159</v>
      </c>
      <c r="B18109" s="7">
        <v>778</v>
      </c>
      <c r="C18109" s="8">
        <v>248136</v>
      </c>
      <c r="D18109" s="8" t="s">
        <v>8883</v>
      </c>
      <c r="E18109" s="8" t="str">
        <f t="shared" si="282"/>
        <v>TATA STEEL LTD.15</v>
      </c>
      <c r="F18109" s="8" t="s">
        <v>8884</v>
      </c>
      <c r="G18109" s="8">
        <v>1907</v>
      </c>
      <c r="H18109" s="8">
        <v>113</v>
      </c>
      <c r="I18109" s="8" t="s">
        <v>119</v>
      </c>
      <c r="J18109" s="8" t="s">
        <v>9458</v>
      </c>
      <c r="K18109" s="6" t="s">
        <v>9460</v>
      </c>
      <c r="L18109" s="7" t="s">
        <v>493</v>
      </c>
      <c r="M18109" s="6"/>
      <c r="N18109" s="6"/>
      <c r="O18109" s="6"/>
      <c r="P18109" s="6"/>
      <c r="Q18109" s="6"/>
      <c r="R18109" s="6"/>
      <c r="S18109" s="6"/>
      <c r="T18109" s="6"/>
      <c r="U18109" s="6"/>
      <c r="V18109" s="6"/>
      <c r="W18109" s="8" t="s">
        <v>61</v>
      </c>
      <c r="Z18109" s="8" t="s">
        <v>1147</v>
      </c>
      <c r="AP18109" s="6"/>
      <c r="AQ18109" s="6"/>
      <c r="AR18109" s="6"/>
      <c r="AS18109" s="6"/>
      <c r="AT18109" s="6"/>
    </row>
    <row r="18110" spans="1:46" ht="14.25" customHeight="1">
      <c r="A18110" s="7" t="s">
        <v>159</v>
      </c>
      <c r="B18110" s="7">
        <v>1058</v>
      </c>
      <c r="C18110" s="8">
        <v>248136</v>
      </c>
      <c r="D18110" s="8" t="s">
        <v>8883</v>
      </c>
      <c r="E18110" s="8" t="str">
        <f t="shared" si="282"/>
        <v>TATA STEEL LTD.16</v>
      </c>
      <c r="F18110" s="8" t="s">
        <v>8884</v>
      </c>
      <c r="G18110" s="8">
        <v>1907</v>
      </c>
      <c r="H18110" s="8">
        <v>113</v>
      </c>
      <c r="I18110" s="8" t="s">
        <v>52</v>
      </c>
      <c r="J18110" s="8" t="s">
        <v>9458</v>
      </c>
      <c r="K18110" s="6" t="s">
        <v>9460</v>
      </c>
      <c r="L18110" s="7" t="s">
        <v>493</v>
      </c>
      <c r="M18110" s="6"/>
      <c r="N18110" s="6"/>
      <c r="O18110" s="6"/>
      <c r="P18110" s="6"/>
      <c r="Q18110" s="6"/>
      <c r="R18110" s="6"/>
      <c r="S18110" s="6"/>
      <c r="T18110" s="6"/>
      <c r="U18110" s="6"/>
      <c r="V18110" s="6"/>
      <c r="W18110" s="8" t="s">
        <v>61</v>
      </c>
      <c r="Z18110" s="8" t="s">
        <v>1139</v>
      </c>
      <c r="AP18110" s="6"/>
      <c r="AQ18110" s="6"/>
      <c r="AR18110" s="6"/>
      <c r="AS18110" s="6"/>
      <c r="AT18110" s="6"/>
    </row>
    <row r="18111" spans="1:46" ht="14.25" customHeight="1">
      <c r="A18111" s="7" t="s">
        <v>159</v>
      </c>
      <c r="B18111" s="7">
        <v>1307</v>
      </c>
      <c r="C18111" s="8">
        <v>248136</v>
      </c>
      <c r="D18111" s="8" t="s">
        <v>8883</v>
      </c>
      <c r="E18111" s="8" t="str">
        <f t="shared" si="282"/>
        <v>TATA STEEL LTD.17</v>
      </c>
      <c r="F18111" s="8" t="s">
        <v>8884</v>
      </c>
      <c r="G18111" s="8">
        <v>1907</v>
      </c>
      <c r="H18111" s="8">
        <v>113</v>
      </c>
      <c r="I18111" s="8" t="s">
        <v>54</v>
      </c>
      <c r="J18111" s="8" t="s">
        <v>9458</v>
      </c>
      <c r="K18111" s="6" t="s">
        <v>9460</v>
      </c>
      <c r="L18111" s="7" t="s">
        <v>493</v>
      </c>
      <c r="M18111" s="6"/>
      <c r="N18111" s="6"/>
      <c r="O18111" s="6"/>
      <c r="P18111" s="6"/>
      <c r="Q18111" s="6"/>
      <c r="R18111" s="6"/>
      <c r="S18111" s="6"/>
      <c r="T18111" s="6"/>
      <c r="U18111" s="6"/>
      <c r="V18111" s="6"/>
      <c r="W18111" s="8" t="s">
        <v>61</v>
      </c>
      <c r="Z18111" s="8" t="s">
        <v>1147</v>
      </c>
      <c r="AP18111" s="6"/>
      <c r="AQ18111" s="6"/>
      <c r="AR18111" s="6"/>
      <c r="AS18111" s="6"/>
      <c r="AT18111" s="6"/>
    </row>
    <row r="18112" spans="1:46" ht="14.25" customHeight="1">
      <c r="A18112" s="7" t="s">
        <v>159</v>
      </c>
      <c r="B18112" s="7">
        <v>1541</v>
      </c>
      <c r="C18112" s="8">
        <v>248136</v>
      </c>
      <c r="D18112" s="8" t="s">
        <v>8883</v>
      </c>
      <c r="E18112" s="8" t="str">
        <f t="shared" si="282"/>
        <v>TATA STEEL LTD.18</v>
      </c>
      <c r="F18112" s="8" t="s">
        <v>8884</v>
      </c>
      <c r="G18112" s="8">
        <v>1907</v>
      </c>
      <c r="H18112" s="8">
        <v>113</v>
      </c>
      <c r="I18112" s="8" t="s">
        <v>56</v>
      </c>
      <c r="J18112" s="8" t="s">
        <v>9458</v>
      </c>
      <c r="K18112" s="6" t="s">
        <v>9460</v>
      </c>
      <c r="L18112" s="7" t="s">
        <v>493</v>
      </c>
      <c r="M18112" s="6"/>
      <c r="N18112" s="6"/>
      <c r="O18112" s="6"/>
      <c r="P18112" s="6"/>
      <c r="Q18112" s="6"/>
      <c r="R18112" s="6"/>
      <c r="S18112" s="6"/>
      <c r="T18112" s="6"/>
      <c r="U18112" s="6"/>
      <c r="V18112" s="6"/>
      <c r="W18112" s="8" t="s">
        <v>61</v>
      </c>
      <c r="Z18112" s="8" t="s">
        <v>1147</v>
      </c>
      <c r="AP18112" s="6"/>
      <c r="AQ18112" s="6"/>
      <c r="AR18112" s="6"/>
      <c r="AS18112" s="6"/>
      <c r="AT18112" s="6"/>
    </row>
    <row r="18113" spans="1:46" ht="14.25" customHeight="1">
      <c r="A18113" s="7" t="s">
        <v>159</v>
      </c>
      <c r="B18113" s="7">
        <v>1786</v>
      </c>
      <c r="C18113" s="8">
        <v>248136</v>
      </c>
      <c r="D18113" s="8" t="s">
        <v>8883</v>
      </c>
      <c r="E18113" s="8" t="str">
        <f t="shared" si="282"/>
        <v>TATA STEEL LTD.19</v>
      </c>
      <c r="F18113" s="8" t="s">
        <v>8884</v>
      </c>
      <c r="G18113" s="8">
        <v>1907</v>
      </c>
      <c r="H18113" s="8">
        <v>113</v>
      </c>
      <c r="I18113" s="8" t="s">
        <v>41</v>
      </c>
      <c r="J18113" s="8" t="s">
        <v>9458</v>
      </c>
      <c r="K18113" s="6" t="s">
        <v>9460</v>
      </c>
      <c r="L18113" s="7" t="s">
        <v>493</v>
      </c>
      <c r="M18113" s="6"/>
      <c r="N18113" s="6"/>
      <c r="O18113" s="6"/>
      <c r="P18113" s="6"/>
      <c r="Q18113" s="6"/>
      <c r="R18113" s="6"/>
      <c r="S18113" s="6"/>
      <c r="T18113" s="6"/>
      <c r="U18113" s="6"/>
      <c r="V18113" s="6"/>
      <c r="W18113" s="8" t="s">
        <v>61</v>
      </c>
      <c r="Z18113" s="8" t="s">
        <v>1147</v>
      </c>
      <c r="AP18113" s="6"/>
      <c r="AQ18113" s="6"/>
      <c r="AR18113" s="6"/>
      <c r="AS18113" s="6"/>
      <c r="AT18113" s="6"/>
    </row>
    <row r="18114" spans="1:46" ht="14.25" customHeight="1">
      <c r="A18114" s="7" t="s">
        <v>38</v>
      </c>
      <c r="B18114" s="7">
        <v>8908</v>
      </c>
      <c r="C18114" s="8">
        <v>248136</v>
      </c>
      <c r="D18114" s="8" t="s">
        <v>8883</v>
      </c>
      <c r="E18114" s="8" t="str">
        <f t="shared" ref="E18114:E18177" si="283">CONCATENATE(LEFT(D18114,20),RIGHT(I18114,2))</f>
        <v>TATA STEEL LTD.14</v>
      </c>
      <c r="F18114" s="8" t="s">
        <v>8884</v>
      </c>
      <c r="G18114" s="8">
        <v>1907</v>
      </c>
      <c r="H18114" s="8">
        <v>113</v>
      </c>
      <c r="I18114" s="8" t="s">
        <v>117</v>
      </c>
      <c r="J18114" s="8" t="s">
        <v>9461</v>
      </c>
      <c r="K18114" s="8" t="s">
        <v>9461</v>
      </c>
      <c r="L18114" s="7" t="s">
        <v>48</v>
      </c>
      <c r="M18114" s="6"/>
      <c r="N18114" s="6"/>
      <c r="O18114" s="6"/>
      <c r="P18114" s="6"/>
      <c r="Q18114" s="6"/>
      <c r="R18114" s="6"/>
      <c r="S18114" s="6"/>
      <c r="T18114" s="6"/>
      <c r="U18114" s="6"/>
      <c r="V18114" s="6"/>
      <c r="W18114" s="8" t="s">
        <v>49</v>
      </c>
      <c r="X18114" s="8">
        <v>49.666280586541916</v>
      </c>
      <c r="Y18114" s="8">
        <v>0</v>
      </c>
      <c r="AP18114" s="6"/>
      <c r="AQ18114" s="6"/>
      <c r="AR18114" s="6"/>
      <c r="AS18114" s="6"/>
      <c r="AT18114" s="6"/>
    </row>
    <row r="18115" spans="1:46" ht="14.25" customHeight="1">
      <c r="A18115" s="7" t="s">
        <v>159</v>
      </c>
      <c r="B18115" s="7">
        <v>786</v>
      </c>
      <c r="C18115" s="8">
        <v>248136</v>
      </c>
      <c r="D18115" s="8" t="s">
        <v>8883</v>
      </c>
      <c r="E18115" s="8" t="str">
        <f t="shared" si="283"/>
        <v>TATA STEEL LTD.15</v>
      </c>
      <c r="F18115" s="8" t="s">
        <v>8884</v>
      </c>
      <c r="G18115" s="8">
        <v>1907</v>
      </c>
      <c r="H18115" s="8">
        <v>113</v>
      </c>
      <c r="I18115" s="8" t="s">
        <v>119</v>
      </c>
      <c r="J18115" s="8" t="s">
        <v>9461</v>
      </c>
      <c r="K18115" s="8" t="s">
        <v>9462</v>
      </c>
      <c r="L18115" s="7" t="s">
        <v>48</v>
      </c>
      <c r="M18115" s="6"/>
      <c r="N18115" s="6"/>
      <c r="O18115" s="6"/>
      <c r="P18115" s="6"/>
      <c r="Q18115" s="6"/>
      <c r="R18115" s="6"/>
      <c r="S18115" s="6"/>
      <c r="T18115" s="6"/>
      <c r="U18115" s="6"/>
      <c r="V18115" s="6"/>
      <c r="W18115" s="8" t="s">
        <v>49</v>
      </c>
      <c r="Z18115" s="8" t="s">
        <v>1147</v>
      </c>
      <c r="AP18115" s="6"/>
      <c r="AQ18115" s="6"/>
      <c r="AR18115" s="6"/>
      <c r="AS18115" s="6"/>
      <c r="AT18115" s="6"/>
    </row>
    <row r="18116" spans="1:46" ht="14.25" customHeight="1">
      <c r="A18116" s="7" t="s">
        <v>159</v>
      </c>
      <c r="B18116" s="7">
        <v>1066</v>
      </c>
      <c r="C18116" s="8">
        <v>248136</v>
      </c>
      <c r="D18116" s="8" t="s">
        <v>8883</v>
      </c>
      <c r="E18116" s="8" t="str">
        <f t="shared" si="283"/>
        <v>TATA STEEL LTD.16</v>
      </c>
      <c r="F18116" s="8" t="s">
        <v>8884</v>
      </c>
      <c r="G18116" s="8">
        <v>1907</v>
      </c>
      <c r="H18116" s="8">
        <v>113</v>
      </c>
      <c r="I18116" s="8" t="s">
        <v>52</v>
      </c>
      <c r="J18116" s="8" t="s">
        <v>9461</v>
      </c>
      <c r="K18116" s="8" t="s">
        <v>9462</v>
      </c>
      <c r="L18116" s="7" t="s">
        <v>48</v>
      </c>
      <c r="M18116" s="6"/>
      <c r="N18116" s="6"/>
      <c r="O18116" s="6"/>
      <c r="P18116" s="6"/>
      <c r="Q18116" s="6"/>
      <c r="R18116" s="6"/>
      <c r="S18116" s="6"/>
      <c r="T18116" s="6"/>
      <c r="U18116" s="6"/>
      <c r="V18116" s="6"/>
      <c r="W18116" s="8" t="s">
        <v>49</v>
      </c>
      <c r="Z18116" s="8" t="s">
        <v>1139</v>
      </c>
      <c r="AP18116" s="6"/>
      <c r="AQ18116" s="6"/>
      <c r="AR18116" s="6"/>
      <c r="AS18116" s="6"/>
      <c r="AT18116" s="6"/>
    </row>
    <row r="18117" spans="1:46" ht="18.75" customHeight="1">
      <c r="A18117" s="7" t="s">
        <v>159</v>
      </c>
      <c r="B18117" s="7">
        <v>1315</v>
      </c>
      <c r="C18117" s="8">
        <v>248136</v>
      </c>
      <c r="D18117" s="8" t="s">
        <v>8883</v>
      </c>
      <c r="E18117" s="8" t="str">
        <f t="shared" si="283"/>
        <v>TATA STEEL LTD.17</v>
      </c>
      <c r="F18117" s="8" t="s">
        <v>8884</v>
      </c>
      <c r="G18117" s="8">
        <v>1907</v>
      </c>
      <c r="H18117" s="8">
        <v>113</v>
      </c>
      <c r="I18117" s="8" t="s">
        <v>54</v>
      </c>
      <c r="J18117" s="8" t="s">
        <v>9461</v>
      </c>
      <c r="K18117" s="8" t="s">
        <v>9462</v>
      </c>
      <c r="L18117" s="7" t="s">
        <v>48</v>
      </c>
      <c r="M18117" s="6"/>
      <c r="N18117" s="6"/>
      <c r="O18117" s="6"/>
      <c r="P18117" s="6"/>
      <c r="Q18117" s="6"/>
      <c r="R18117" s="6"/>
      <c r="S18117" s="6"/>
      <c r="T18117" s="6"/>
      <c r="U18117" s="6"/>
      <c r="V18117" s="6"/>
      <c r="W18117" s="8" t="s">
        <v>49</v>
      </c>
      <c r="Z18117" s="8" t="s">
        <v>1147</v>
      </c>
      <c r="AP18117" s="6"/>
      <c r="AQ18117" s="6"/>
      <c r="AR18117" s="6"/>
      <c r="AS18117" s="6"/>
      <c r="AT18117" s="6"/>
    </row>
    <row r="18118" spans="1:46" ht="14.25" customHeight="1">
      <c r="A18118" s="7" t="s">
        <v>159</v>
      </c>
      <c r="B18118" s="7">
        <v>1549</v>
      </c>
      <c r="C18118" s="8">
        <v>248136</v>
      </c>
      <c r="D18118" s="8" t="s">
        <v>8883</v>
      </c>
      <c r="E18118" s="8" t="str">
        <f t="shared" si="283"/>
        <v>TATA STEEL LTD.18</v>
      </c>
      <c r="F18118" s="8" t="s">
        <v>8884</v>
      </c>
      <c r="G18118" s="8">
        <v>1907</v>
      </c>
      <c r="H18118" s="8">
        <v>113</v>
      </c>
      <c r="I18118" s="8" t="s">
        <v>56</v>
      </c>
      <c r="J18118" s="8" t="s">
        <v>9461</v>
      </c>
      <c r="K18118" s="8" t="s">
        <v>9462</v>
      </c>
      <c r="L18118" s="7" t="s">
        <v>48</v>
      </c>
      <c r="M18118" s="6"/>
      <c r="N18118" s="6"/>
      <c r="O18118" s="6"/>
      <c r="P18118" s="6"/>
      <c r="Q18118" s="6"/>
      <c r="R18118" s="6"/>
      <c r="S18118" s="6"/>
      <c r="T18118" s="6"/>
      <c r="U18118" s="6"/>
      <c r="V18118" s="6"/>
      <c r="W18118" s="8" t="s">
        <v>49</v>
      </c>
      <c r="Z18118" s="8" t="s">
        <v>1147</v>
      </c>
      <c r="AP18118" s="6"/>
      <c r="AQ18118" s="6"/>
      <c r="AR18118" s="6"/>
      <c r="AS18118" s="6"/>
      <c r="AT18118" s="6"/>
    </row>
    <row r="18119" spans="1:46" ht="14.25" customHeight="1">
      <c r="A18119" s="7" t="s">
        <v>159</v>
      </c>
      <c r="B18119" s="7">
        <v>1794</v>
      </c>
      <c r="C18119" s="8">
        <v>248136</v>
      </c>
      <c r="D18119" s="8" t="s">
        <v>8883</v>
      </c>
      <c r="E18119" s="8" t="str">
        <f t="shared" si="283"/>
        <v>TATA STEEL LTD.19</v>
      </c>
      <c r="F18119" s="8" t="s">
        <v>8884</v>
      </c>
      <c r="G18119" s="8">
        <v>1907</v>
      </c>
      <c r="H18119" s="8">
        <v>113</v>
      </c>
      <c r="I18119" s="8" t="s">
        <v>41</v>
      </c>
      <c r="J18119" s="8" t="s">
        <v>9461</v>
      </c>
      <c r="K18119" s="8" t="s">
        <v>9462</v>
      </c>
      <c r="L18119" s="7" t="s">
        <v>48</v>
      </c>
      <c r="M18119" s="6"/>
      <c r="N18119" s="6"/>
      <c r="O18119" s="6"/>
      <c r="P18119" s="6"/>
      <c r="Q18119" s="6"/>
      <c r="R18119" s="6"/>
      <c r="S18119" s="6"/>
      <c r="T18119" s="6"/>
      <c r="U18119" s="6"/>
      <c r="V18119" s="6"/>
      <c r="W18119" s="8" t="s">
        <v>49</v>
      </c>
      <c r="Z18119" s="8" t="s">
        <v>1147</v>
      </c>
      <c r="AP18119" s="6"/>
      <c r="AQ18119" s="6"/>
      <c r="AR18119" s="6"/>
      <c r="AS18119" s="6"/>
      <c r="AT18119" s="6"/>
    </row>
    <row r="18120" spans="1:46" ht="14.25" customHeight="1">
      <c r="A18120" s="7" t="s">
        <v>38</v>
      </c>
      <c r="B18120" s="7">
        <v>9137</v>
      </c>
      <c r="C18120" s="8">
        <v>248136</v>
      </c>
      <c r="D18120" s="8" t="s">
        <v>8883</v>
      </c>
      <c r="E18120" s="8" t="str">
        <f t="shared" si="283"/>
        <v>TATA STEEL LTD.14</v>
      </c>
      <c r="F18120" s="8" t="s">
        <v>8884</v>
      </c>
      <c r="G18120" s="8">
        <v>1907</v>
      </c>
      <c r="H18120" s="8">
        <v>113</v>
      </c>
      <c r="I18120" s="8" t="s">
        <v>117</v>
      </c>
      <c r="J18120" s="8" t="s">
        <v>9463</v>
      </c>
      <c r="K18120" s="6" t="s">
        <v>9463</v>
      </c>
      <c r="L18120" s="7" t="s">
        <v>223</v>
      </c>
      <c r="M18120" s="6"/>
      <c r="N18120" s="6"/>
      <c r="O18120" s="6"/>
      <c r="P18120" s="6"/>
      <c r="Q18120" s="6"/>
      <c r="R18120" s="6"/>
      <c r="S18120" s="6"/>
      <c r="T18120" s="6"/>
      <c r="U18120" s="6"/>
      <c r="V18120" s="6"/>
      <c r="W18120" s="8" t="s">
        <v>122</v>
      </c>
      <c r="X18120" s="8">
        <v>58</v>
      </c>
      <c r="Y18120" s="8">
        <v>23.5</v>
      </c>
      <c r="AP18120" s="6"/>
      <c r="AQ18120" s="6"/>
      <c r="AR18120" s="6"/>
      <c r="AS18120" s="6"/>
      <c r="AT18120" s="6"/>
    </row>
    <row r="18121" spans="1:46" ht="14.25" customHeight="1">
      <c r="A18121" s="7" t="s">
        <v>159</v>
      </c>
      <c r="B18121" s="7">
        <v>741</v>
      </c>
      <c r="C18121" s="8">
        <v>248136</v>
      </c>
      <c r="D18121" s="8" t="s">
        <v>8883</v>
      </c>
      <c r="E18121" s="8" t="str">
        <f t="shared" si="283"/>
        <v>TATA STEEL LTD.15</v>
      </c>
      <c r="F18121" s="8" t="s">
        <v>8884</v>
      </c>
      <c r="G18121" s="8">
        <v>1907</v>
      </c>
      <c r="H18121" s="8">
        <v>113</v>
      </c>
      <c r="I18121" s="8" t="s">
        <v>119</v>
      </c>
      <c r="J18121" s="8" t="s">
        <v>9463</v>
      </c>
      <c r="K18121" s="6" t="s">
        <v>9464</v>
      </c>
      <c r="L18121" s="7" t="s">
        <v>223</v>
      </c>
      <c r="M18121" s="6"/>
      <c r="N18121" s="6"/>
      <c r="O18121" s="6"/>
      <c r="P18121" s="6"/>
      <c r="Q18121" s="6"/>
      <c r="R18121" s="6"/>
      <c r="S18121" s="6"/>
      <c r="T18121" s="6"/>
      <c r="U18121" s="6"/>
      <c r="V18121" s="6"/>
      <c r="W18121" s="8" t="s">
        <v>122</v>
      </c>
      <c r="Z18121" s="8" t="s">
        <v>163</v>
      </c>
      <c r="AP18121" s="6"/>
      <c r="AQ18121" s="6"/>
      <c r="AR18121" s="6"/>
      <c r="AS18121" s="6"/>
      <c r="AT18121" s="6"/>
    </row>
    <row r="18122" spans="1:46" ht="14.25" customHeight="1">
      <c r="A18122" s="7" t="s">
        <v>159</v>
      </c>
      <c r="B18122" s="7">
        <v>1019</v>
      </c>
      <c r="C18122" s="8">
        <v>248136</v>
      </c>
      <c r="D18122" s="8" t="s">
        <v>8883</v>
      </c>
      <c r="E18122" s="8" t="str">
        <f t="shared" si="283"/>
        <v>TATA STEEL LTD.16</v>
      </c>
      <c r="F18122" s="8" t="s">
        <v>8884</v>
      </c>
      <c r="G18122" s="8">
        <v>1907</v>
      </c>
      <c r="H18122" s="8">
        <v>113</v>
      </c>
      <c r="I18122" s="8" t="s">
        <v>52</v>
      </c>
      <c r="J18122" s="8" t="s">
        <v>9463</v>
      </c>
      <c r="K18122" s="6" t="s">
        <v>9465</v>
      </c>
      <c r="L18122" s="7" t="s">
        <v>223</v>
      </c>
      <c r="M18122" s="6"/>
      <c r="N18122" s="6"/>
      <c r="O18122" s="6"/>
      <c r="P18122" s="6"/>
      <c r="Q18122" s="6"/>
      <c r="R18122" s="6"/>
      <c r="S18122" s="6"/>
      <c r="T18122" s="6"/>
      <c r="U18122" s="6"/>
      <c r="V18122" s="6"/>
      <c r="W18122" s="8" t="s">
        <v>122</v>
      </c>
      <c r="Z18122" s="8" t="s">
        <v>1139</v>
      </c>
      <c r="AP18122" s="6"/>
      <c r="AQ18122" s="6"/>
      <c r="AR18122" s="6"/>
      <c r="AS18122" s="6"/>
      <c r="AT18122" s="6"/>
    </row>
    <row r="18123" spans="1:46" ht="14.25" customHeight="1">
      <c r="A18123" s="7" t="s">
        <v>159</v>
      </c>
      <c r="B18123" s="7">
        <v>1275</v>
      </c>
      <c r="C18123" s="8">
        <v>248136</v>
      </c>
      <c r="D18123" s="8" t="s">
        <v>8883</v>
      </c>
      <c r="E18123" s="8" t="str">
        <f t="shared" si="283"/>
        <v>TATA STEEL LTD.17</v>
      </c>
      <c r="F18123" s="8" t="s">
        <v>8884</v>
      </c>
      <c r="G18123" s="8">
        <v>1907</v>
      </c>
      <c r="H18123" s="8">
        <v>113</v>
      </c>
      <c r="I18123" s="8" t="s">
        <v>54</v>
      </c>
      <c r="J18123" s="8" t="s">
        <v>9463</v>
      </c>
      <c r="K18123" s="6" t="s">
        <v>9464</v>
      </c>
      <c r="L18123" s="7" t="s">
        <v>223</v>
      </c>
      <c r="M18123" s="6"/>
      <c r="N18123" s="6"/>
      <c r="O18123" s="6"/>
      <c r="P18123" s="6"/>
      <c r="Q18123" s="6"/>
      <c r="R18123" s="6"/>
      <c r="S18123" s="6"/>
      <c r="T18123" s="6"/>
      <c r="U18123" s="6"/>
      <c r="V18123" s="6"/>
      <c r="W18123" s="8" t="s">
        <v>122</v>
      </c>
      <c r="Z18123" s="8" t="s">
        <v>1147</v>
      </c>
      <c r="AP18123" s="6"/>
      <c r="AQ18123" s="6"/>
      <c r="AR18123" s="6"/>
      <c r="AS18123" s="6"/>
      <c r="AT18123" s="6"/>
    </row>
    <row r="18124" spans="1:46" ht="14.25" customHeight="1">
      <c r="A18124" s="7" t="s">
        <v>159</v>
      </c>
      <c r="B18124" s="7">
        <v>1508</v>
      </c>
      <c r="C18124" s="8">
        <v>248136</v>
      </c>
      <c r="D18124" s="8" t="s">
        <v>8883</v>
      </c>
      <c r="E18124" s="8" t="str">
        <f t="shared" si="283"/>
        <v>TATA STEEL LTD.18</v>
      </c>
      <c r="F18124" s="8" t="s">
        <v>8884</v>
      </c>
      <c r="G18124" s="8">
        <v>1907</v>
      </c>
      <c r="H18124" s="8">
        <v>113</v>
      </c>
      <c r="I18124" s="8" t="s">
        <v>56</v>
      </c>
      <c r="J18124" s="8" t="s">
        <v>9463</v>
      </c>
      <c r="K18124" s="6" t="s">
        <v>9464</v>
      </c>
      <c r="L18124" s="7" t="s">
        <v>223</v>
      </c>
      <c r="M18124" s="6"/>
      <c r="N18124" s="6"/>
      <c r="O18124" s="6"/>
      <c r="P18124" s="6"/>
      <c r="Q18124" s="6"/>
      <c r="R18124" s="6"/>
      <c r="S18124" s="6"/>
      <c r="T18124" s="6"/>
      <c r="U18124" s="6"/>
      <c r="V18124" s="6"/>
      <c r="W18124" s="8" t="s">
        <v>122</v>
      </c>
      <c r="Z18124" s="8" t="s">
        <v>1147</v>
      </c>
      <c r="AP18124" s="6"/>
      <c r="AQ18124" s="6"/>
      <c r="AR18124" s="6"/>
      <c r="AS18124" s="6"/>
      <c r="AT18124" s="6"/>
    </row>
    <row r="18125" spans="1:46" ht="14.25" customHeight="1">
      <c r="A18125" s="7" t="s">
        <v>159</v>
      </c>
      <c r="B18125" s="7">
        <v>1740</v>
      </c>
      <c r="C18125" s="8">
        <v>248136</v>
      </c>
      <c r="D18125" s="8" t="s">
        <v>8883</v>
      </c>
      <c r="E18125" s="8" t="str">
        <f t="shared" si="283"/>
        <v>TATA STEEL LTD.19</v>
      </c>
      <c r="F18125" s="8" t="s">
        <v>8884</v>
      </c>
      <c r="G18125" s="8">
        <v>1907</v>
      </c>
      <c r="H18125" s="8">
        <v>113</v>
      </c>
      <c r="I18125" s="8" t="s">
        <v>41</v>
      </c>
      <c r="J18125" s="8" t="s">
        <v>9463</v>
      </c>
      <c r="K18125" s="6" t="s">
        <v>9465</v>
      </c>
      <c r="L18125" s="7" t="s">
        <v>223</v>
      </c>
      <c r="M18125" s="6"/>
      <c r="N18125" s="6"/>
      <c r="O18125" s="6"/>
      <c r="P18125" s="6"/>
      <c r="Q18125" s="6"/>
      <c r="R18125" s="6"/>
      <c r="S18125" s="6"/>
      <c r="T18125" s="6"/>
      <c r="U18125" s="6"/>
      <c r="V18125" s="6"/>
      <c r="W18125" s="8" t="s">
        <v>122</v>
      </c>
      <c r="Z18125" s="8" t="s">
        <v>1147</v>
      </c>
      <c r="AP18125" s="6"/>
      <c r="AQ18125" s="6"/>
      <c r="AR18125" s="6"/>
      <c r="AS18125" s="6"/>
      <c r="AT18125" s="6"/>
    </row>
    <row r="18126" spans="1:46" ht="14.25" customHeight="1">
      <c r="A18126" s="7" t="s">
        <v>38</v>
      </c>
      <c r="B18126" s="7">
        <v>9177</v>
      </c>
      <c r="C18126" s="8">
        <v>248136</v>
      </c>
      <c r="D18126" s="8" t="s">
        <v>8883</v>
      </c>
      <c r="E18126" s="8" t="str">
        <f t="shared" si="283"/>
        <v>TATA STEEL LTD.14</v>
      </c>
      <c r="F18126" s="8" t="s">
        <v>8884</v>
      </c>
      <c r="G18126" s="8">
        <v>1907</v>
      </c>
      <c r="H18126" s="8">
        <v>113</v>
      </c>
      <c r="I18126" s="8" t="s">
        <v>117</v>
      </c>
      <c r="J18126" s="8" t="s">
        <v>9466</v>
      </c>
      <c r="K18126" s="6" t="s">
        <v>9466</v>
      </c>
      <c r="L18126" s="7" t="s">
        <v>493</v>
      </c>
      <c r="M18126" s="6"/>
      <c r="N18126" s="6"/>
      <c r="O18126" s="6"/>
      <c r="P18126" s="6"/>
      <c r="Q18126" s="6"/>
      <c r="R18126" s="6"/>
      <c r="S18126" s="6"/>
      <c r="T18126" s="6"/>
      <c r="U18126" s="6"/>
      <c r="V18126" s="6"/>
      <c r="W18126" s="8" t="s">
        <v>61</v>
      </c>
      <c r="X18126" s="8">
        <v>43.137886829794887</v>
      </c>
      <c r="Y18126" s="8">
        <v>20.833333333333332</v>
      </c>
      <c r="AP18126" s="6"/>
      <c r="AQ18126" s="6"/>
      <c r="AR18126" s="6"/>
      <c r="AS18126" s="6"/>
      <c r="AT18126" s="6"/>
    </row>
    <row r="18127" spans="1:46" ht="14.25" customHeight="1">
      <c r="A18127" s="7" t="s">
        <v>159</v>
      </c>
      <c r="B18127" s="7">
        <v>780</v>
      </c>
      <c r="C18127" s="8">
        <v>248136</v>
      </c>
      <c r="D18127" s="8" t="s">
        <v>8883</v>
      </c>
      <c r="E18127" s="8" t="str">
        <f t="shared" si="283"/>
        <v>TATA STEEL LTD.15</v>
      </c>
      <c r="F18127" s="8" t="s">
        <v>8884</v>
      </c>
      <c r="G18127" s="8">
        <v>1907</v>
      </c>
      <c r="H18127" s="8">
        <v>113</v>
      </c>
      <c r="I18127" s="8" t="s">
        <v>119</v>
      </c>
      <c r="J18127" s="8" t="s">
        <v>9466</v>
      </c>
      <c r="K18127" s="6" t="s">
        <v>9467</v>
      </c>
      <c r="L18127" s="7" t="s">
        <v>493</v>
      </c>
      <c r="M18127" s="6"/>
      <c r="N18127" s="6"/>
      <c r="O18127" s="6"/>
      <c r="P18127" s="6"/>
      <c r="Q18127" s="6"/>
      <c r="R18127" s="6"/>
      <c r="S18127" s="6"/>
      <c r="T18127" s="6"/>
      <c r="U18127" s="6"/>
      <c r="V18127" s="6"/>
      <c r="W18127" s="8" t="s">
        <v>61</v>
      </c>
      <c r="Z18127" s="8" t="s">
        <v>1147</v>
      </c>
      <c r="AP18127" s="6"/>
      <c r="AQ18127" s="6"/>
      <c r="AR18127" s="6"/>
      <c r="AS18127" s="6"/>
      <c r="AT18127" s="6"/>
    </row>
    <row r="18128" spans="1:46" ht="14.25" customHeight="1">
      <c r="A18128" s="7" t="s">
        <v>159</v>
      </c>
      <c r="B18128" s="7">
        <v>1060</v>
      </c>
      <c r="C18128" s="8">
        <v>248136</v>
      </c>
      <c r="D18128" s="8" t="s">
        <v>8883</v>
      </c>
      <c r="E18128" s="8" t="str">
        <f t="shared" si="283"/>
        <v>TATA STEEL LTD.16</v>
      </c>
      <c r="F18128" s="8" t="s">
        <v>8884</v>
      </c>
      <c r="G18128" s="8">
        <v>1907</v>
      </c>
      <c r="H18128" s="8">
        <v>113</v>
      </c>
      <c r="I18128" s="8" t="s">
        <v>52</v>
      </c>
      <c r="J18128" s="8" t="s">
        <v>9466</v>
      </c>
      <c r="K18128" s="6" t="s">
        <v>9467</v>
      </c>
      <c r="L18128" s="7" t="s">
        <v>493</v>
      </c>
      <c r="M18128" s="6"/>
      <c r="N18128" s="6"/>
      <c r="O18128" s="6"/>
      <c r="P18128" s="6"/>
      <c r="Q18128" s="6"/>
      <c r="R18128" s="6"/>
      <c r="S18128" s="6"/>
      <c r="T18128" s="6"/>
      <c r="U18128" s="6"/>
      <c r="V18128" s="6"/>
      <c r="W18128" s="8" t="s">
        <v>61</v>
      </c>
      <c r="Z18128" s="8" t="s">
        <v>1139</v>
      </c>
      <c r="AP18128" s="6"/>
      <c r="AQ18128" s="6"/>
      <c r="AR18128" s="6"/>
      <c r="AS18128" s="6"/>
      <c r="AT18128" s="6"/>
    </row>
    <row r="18129" spans="1:46" ht="14.25" customHeight="1">
      <c r="A18129" s="7" t="s">
        <v>159</v>
      </c>
      <c r="B18129" s="7">
        <v>1309</v>
      </c>
      <c r="C18129" s="8">
        <v>248136</v>
      </c>
      <c r="D18129" s="8" t="s">
        <v>8883</v>
      </c>
      <c r="E18129" s="8" t="str">
        <f t="shared" si="283"/>
        <v>TATA STEEL LTD.17</v>
      </c>
      <c r="F18129" s="8" t="s">
        <v>8884</v>
      </c>
      <c r="G18129" s="8">
        <v>1907</v>
      </c>
      <c r="H18129" s="8">
        <v>113</v>
      </c>
      <c r="I18129" s="8" t="s">
        <v>54</v>
      </c>
      <c r="J18129" s="8" t="s">
        <v>9466</v>
      </c>
      <c r="K18129" s="6" t="s">
        <v>9467</v>
      </c>
      <c r="L18129" s="7" t="s">
        <v>493</v>
      </c>
      <c r="M18129" s="6"/>
      <c r="N18129" s="6"/>
      <c r="O18129" s="6"/>
      <c r="P18129" s="6"/>
      <c r="Q18129" s="6"/>
      <c r="R18129" s="6"/>
      <c r="S18129" s="6"/>
      <c r="T18129" s="6"/>
      <c r="U18129" s="6"/>
      <c r="V18129" s="6"/>
      <c r="W18129" s="8" t="s">
        <v>61</v>
      </c>
      <c r="Z18129" s="8" t="s">
        <v>1147</v>
      </c>
      <c r="AP18129" s="6"/>
      <c r="AQ18129" s="6"/>
      <c r="AR18129" s="6"/>
      <c r="AS18129" s="6"/>
      <c r="AT18129" s="6"/>
    </row>
    <row r="18130" spans="1:46" ht="14.25" customHeight="1">
      <c r="A18130" s="7" t="s">
        <v>159</v>
      </c>
      <c r="B18130" s="7">
        <v>1543</v>
      </c>
      <c r="C18130" s="8">
        <v>248136</v>
      </c>
      <c r="D18130" s="8" t="s">
        <v>8883</v>
      </c>
      <c r="E18130" s="8" t="str">
        <f t="shared" si="283"/>
        <v>TATA STEEL LTD.18</v>
      </c>
      <c r="F18130" s="8" t="s">
        <v>8884</v>
      </c>
      <c r="G18130" s="8">
        <v>1907</v>
      </c>
      <c r="H18130" s="8">
        <v>113</v>
      </c>
      <c r="I18130" s="8" t="s">
        <v>56</v>
      </c>
      <c r="J18130" s="8" t="s">
        <v>9466</v>
      </c>
      <c r="K18130" s="6" t="s">
        <v>9467</v>
      </c>
      <c r="L18130" s="7" t="s">
        <v>493</v>
      </c>
      <c r="M18130" s="6"/>
      <c r="N18130" s="6"/>
      <c r="O18130" s="6"/>
      <c r="P18130" s="6"/>
      <c r="Q18130" s="6"/>
      <c r="R18130" s="6"/>
      <c r="S18130" s="6"/>
      <c r="T18130" s="6"/>
      <c r="U18130" s="6"/>
      <c r="V18130" s="6"/>
      <c r="W18130" s="8" t="s">
        <v>61</v>
      </c>
      <c r="Z18130" s="8" t="s">
        <v>1147</v>
      </c>
      <c r="AP18130" s="6"/>
      <c r="AQ18130" s="6"/>
      <c r="AR18130" s="6"/>
      <c r="AS18130" s="6"/>
      <c r="AT18130" s="6"/>
    </row>
    <row r="18131" spans="1:46" ht="14.25" customHeight="1">
      <c r="A18131" s="7" t="s">
        <v>159</v>
      </c>
      <c r="B18131" s="7">
        <v>1788</v>
      </c>
      <c r="C18131" s="8">
        <v>248136</v>
      </c>
      <c r="D18131" s="8" t="s">
        <v>8883</v>
      </c>
      <c r="E18131" s="8" t="str">
        <f t="shared" si="283"/>
        <v>TATA STEEL LTD.19</v>
      </c>
      <c r="F18131" s="8" t="s">
        <v>8884</v>
      </c>
      <c r="G18131" s="8">
        <v>1907</v>
      </c>
      <c r="H18131" s="8">
        <v>113</v>
      </c>
      <c r="I18131" s="8" t="s">
        <v>41</v>
      </c>
      <c r="J18131" s="8" t="s">
        <v>9466</v>
      </c>
      <c r="K18131" s="6" t="s">
        <v>9467</v>
      </c>
      <c r="L18131" s="7" t="s">
        <v>493</v>
      </c>
      <c r="M18131" s="6"/>
      <c r="N18131" s="6"/>
      <c r="O18131" s="6"/>
      <c r="P18131" s="6"/>
      <c r="Q18131" s="6"/>
      <c r="R18131" s="6"/>
      <c r="S18131" s="6"/>
      <c r="T18131" s="6"/>
      <c r="U18131" s="6"/>
      <c r="V18131" s="6"/>
      <c r="W18131" s="8" t="s">
        <v>61</v>
      </c>
      <c r="Z18131" s="8" t="s">
        <v>1147</v>
      </c>
      <c r="AP18131" s="6"/>
      <c r="AQ18131" s="6"/>
      <c r="AR18131" s="6"/>
      <c r="AS18131" s="6"/>
      <c r="AT18131" s="6"/>
    </row>
    <row r="18132" spans="1:46" ht="14.25" customHeight="1">
      <c r="A18132" s="7" t="s">
        <v>38</v>
      </c>
      <c r="B18132" s="7">
        <v>8930</v>
      </c>
      <c r="C18132" s="8">
        <v>248136</v>
      </c>
      <c r="D18132" s="8" t="s">
        <v>8883</v>
      </c>
      <c r="E18132" s="8" t="str">
        <f t="shared" si="283"/>
        <v>TATA STEEL LTD.14</v>
      </c>
      <c r="F18132" s="8" t="s">
        <v>8884</v>
      </c>
      <c r="G18132" s="8">
        <v>1907</v>
      </c>
      <c r="H18132" s="8">
        <v>113</v>
      </c>
      <c r="I18132" s="8" t="s">
        <v>117</v>
      </c>
      <c r="J18132" s="8" t="s">
        <v>9468</v>
      </c>
      <c r="K18132" s="6" t="s">
        <v>9468</v>
      </c>
      <c r="L18132" s="7" t="s">
        <v>493</v>
      </c>
      <c r="M18132" s="6"/>
      <c r="N18132" s="6"/>
      <c r="O18132" s="6"/>
      <c r="P18132" s="6"/>
      <c r="Q18132" s="6"/>
      <c r="R18132" s="6"/>
      <c r="S18132" s="6"/>
      <c r="T18132" s="6"/>
      <c r="U18132" s="6"/>
      <c r="V18132" s="6"/>
      <c r="W18132" s="8" t="s">
        <v>61</v>
      </c>
      <c r="X18132" s="8">
        <v>43.137886829794887</v>
      </c>
      <c r="Y18132" s="8">
        <v>20.833333333333332</v>
      </c>
      <c r="AP18132" s="6"/>
      <c r="AQ18132" s="6"/>
      <c r="AR18132" s="6"/>
      <c r="AS18132" s="6"/>
      <c r="AT18132" s="6"/>
    </row>
    <row r="18133" spans="1:46" ht="14.25" customHeight="1">
      <c r="A18133" s="7" t="s">
        <v>159</v>
      </c>
      <c r="B18133" s="7">
        <v>546</v>
      </c>
      <c r="C18133" s="8">
        <v>248136</v>
      </c>
      <c r="D18133" s="8" t="s">
        <v>8883</v>
      </c>
      <c r="E18133" s="8" t="str">
        <f t="shared" si="283"/>
        <v>TATA STEEL LTD.15</v>
      </c>
      <c r="F18133" s="8" t="s">
        <v>8884</v>
      </c>
      <c r="G18133" s="8">
        <v>1907</v>
      </c>
      <c r="H18133" s="8">
        <v>113</v>
      </c>
      <c r="I18133" s="8" t="s">
        <v>119</v>
      </c>
      <c r="J18133" s="8" t="s">
        <v>9468</v>
      </c>
      <c r="K18133" s="6" t="s">
        <v>9469</v>
      </c>
      <c r="L18133" s="7" t="s">
        <v>493</v>
      </c>
      <c r="M18133" s="6"/>
      <c r="N18133" s="6"/>
      <c r="O18133" s="6"/>
      <c r="P18133" s="6"/>
      <c r="Q18133" s="6"/>
      <c r="R18133" s="6"/>
      <c r="S18133" s="6"/>
      <c r="T18133" s="6"/>
      <c r="U18133" s="6"/>
      <c r="V18133" s="6"/>
      <c r="W18133" s="8" t="s">
        <v>61</v>
      </c>
      <c r="Z18133" s="8" t="s">
        <v>1139</v>
      </c>
      <c r="AP18133" s="6"/>
      <c r="AQ18133" s="6"/>
      <c r="AR18133" s="6"/>
      <c r="AS18133" s="6"/>
      <c r="AT18133" s="6"/>
    </row>
    <row r="18134" spans="1:46" ht="14.25" customHeight="1">
      <c r="A18134" s="7" t="s">
        <v>159</v>
      </c>
      <c r="B18134" s="7">
        <v>829</v>
      </c>
      <c r="C18134" s="8">
        <v>248136</v>
      </c>
      <c r="D18134" s="8" t="s">
        <v>8883</v>
      </c>
      <c r="E18134" s="8" t="str">
        <f t="shared" si="283"/>
        <v>TATA STEEL LTD.16</v>
      </c>
      <c r="F18134" s="8" t="s">
        <v>8884</v>
      </c>
      <c r="G18134" s="8">
        <v>1907</v>
      </c>
      <c r="H18134" s="8">
        <v>113</v>
      </c>
      <c r="I18134" s="8" t="s">
        <v>52</v>
      </c>
      <c r="J18134" s="8" t="s">
        <v>9468</v>
      </c>
      <c r="K18134" s="6" t="s">
        <v>9469</v>
      </c>
      <c r="L18134" s="7" t="s">
        <v>493</v>
      </c>
      <c r="M18134" s="6"/>
      <c r="N18134" s="6"/>
      <c r="O18134" s="6"/>
      <c r="P18134" s="6"/>
      <c r="Q18134" s="6"/>
      <c r="R18134" s="6"/>
      <c r="S18134" s="6"/>
      <c r="T18134" s="6"/>
      <c r="U18134" s="6"/>
      <c r="V18134" s="6"/>
      <c r="W18134" s="8" t="s">
        <v>61</v>
      </c>
      <c r="Z18134" s="8" t="s">
        <v>1147</v>
      </c>
      <c r="AP18134" s="6"/>
      <c r="AQ18134" s="6"/>
      <c r="AR18134" s="6"/>
      <c r="AS18134" s="6"/>
      <c r="AT18134" s="6"/>
    </row>
    <row r="18135" spans="1:46" ht="14.25" customHeight="1">
      <c r="A18135" s="7" t="s">
        <v>159</v>
      </c>
      <c r="B18135" s="7">
        <v>1101</v>
      </c>
      <c r="C18135" s="8">
        <v>248136</v>
      </c>
      <c r="D18135" s="8" t="s">
        <v>8883</v>
      </c>
      <c r="E18135" s="8" t="str">
        <f t="shared" si="283"/>
        <v>TATA STEEL LTD.17</v>
      </c>
      <c r="F18135" s="8" t="s">
        <v>8884</v>
      </c>
      <c r="G18135" s="8">
        <v>1907</v>
      </c>
      <c r="H18135" s="8">
        <v>113</v>
      </c>
      <c r="I18135" s="8" t="s">
        <v>54</v>
      </c>
      <c r="J18135" s="8" t="s">
        <v>9468</v>
      </c>
      <c r="K18135" s="6" t="s">
        <v>9469</v>
      </c>
      <c r="L18135" s="7" t="s">
        <v>493</v>
      </c>
      <c r="M18135" s="6"/>
      <c r="N18135" s="6"/>
      <c r="O18135" s="6"/>
      <c r="P18135" s="6"/>
      <c r="Q18135" s="6"/>
      <c r="R18135" s="6"/>
      <c r="S18135" s="6"/>
      <c r="T18135" s="6"/>
      <c r="U18135" s="6"/>
      <c r="V18135" s="6"/>
      <c r="W18135" s="8" t="s">
        <v>61</v>
      </c>
      <c r="Z18135" s="8" t="s">
        <v>1147</v>
      </c>
      <c r="AP18135" s="6"/>
      <c r="AQ18135" s="6"/>
      <c r="AR18135" s="6"/>
      <c r="AS18135" s="6"/>
      <c r="AT18135" s="6"/>
    </row>
    <row r="18136" spans="1:46" ht="14.25" customHeight="1">
      <c r="A18136" s="7" t="s">
        <v>159</v>
      </c>
      <c r="B18136" s="7">
        <v>1347</v>
      </c>
      <c r="C18136" s="8">
        <v>248136</v>
      </c>
      <c r="D18136" s="8" t="s">
        <v>8883</v>
      </c>
      <c r="E18136" s="8" t="str">
        <f t="shared" si="283"/>
        <v>TATA STEEL LTD.18</v>
      </c>
      <c r="F18136" s="8" t="s">
        <v>8884</v>
      </c>
      <c r="G18136" s="8">
        <v>1907</v>
      </c>
      <c r="H18136" s="8">
        <v>113</v>
      </c>
      <c r="I18136" s="8" t="s">
        <v>56</v>
      </c>
      <c r="J18136" s="8" t="s">
        <v>9468</v>
      </c>
      <c r="K18136" s="6" t="s">
        <v>9469</v>
      </c>
      <c r="L18136" s="7" t="s">
        <v>493</v>
      </c>
      <c r="M18136" s="6"/>
      <c r="N18136" s="6"/>
      <c r="O18136" s="6"/>
      <c r="P18136" s="6"/>
      <c r="Q18136" s="6"/>
      <c r="R18136" s="6"/>
      <c r="S18136" s="6"/>
      <c r="T18136" s="6"/>
      <c r="U18136" s="6"/>
      <c r="V18136" s="6"/>
      <c r="W18136" s="8" t="s">
        <v>61</v>
      </c>
      <c r="Z18136" s="8" t="s">
        <v>1147</v>
      </c>
      <c r="AP18136" s="6"/>
      <c r="AQ18136" s="6"/>
      <c r="AR18136" s="6"/>
      <c r="AS18136" s="6"/>
      <c r="AT18136" s="6"/>
    </row>
    <row r="18137" spans="1:46" ht="14.25" customHeight="1">
      <c r="A18137" s="7" t="s">
        <v>159</v>
      </c>
      <c r="B18137" s="7">
        <v>1591</v>
      </c>
      <c r="C18137" s="8">
        <v>248136</v>
      </c>
      <c r="D18137" s="8" t="s">
        <v>8883</v>
      </c>
      <c r="E18137" s="8" t="str">
        <f t="shared" si="283"/>
        <v>TATA STEEL LTD.19</v>
      </c>
      <c r="F18137" s="8" t="s">
        <v>8884</v>
      </c>
      <c r="G18137" s="8">
        <v>1907</v>
      </c>
      <c r="H18137" s="8">
        <v>113</v>
      </c>
      <c r="I18137" s="8" t="s">
        <v>41</v>
      </c>
      <c r="J18137" s="8" t="s">
        <v>9468</v>
      </c>
      <c r="K18137" s="6" t="s">
        <v>9469</v>
      </c>
      <c r="L18137" s="7" t="s">
        <v>493</v>
      </c>
      <c r="M18137" s="6"/>
      <c r="N18137" s="6"/>
      <c r="O18137" s="6"/>
      <c r="P18137" s="6"/>
      <c r="Q18137" s="6"/>
      <c r="R18137" s="6"/>
      <c r="S18137" s="6"/>
      <c r="T18137" s="6"/>
      <c r="U18137" s="6"/>
      <c r="V18137" s="6"/>
      <c r="W18137" s="8" t="s">
        <v>61</v>
      </c>
      <c r="Z18137" s="8" t="s">
        <v>1147</v>
      </c>
      <c r="AP18137" s="6"/>
      <c r="AQ18137" s="6"/>
      <c r="AR18137" s="6"/>
      <c r="AS18137" s="6"/>
      <c r="AT18137" s="6"/>
    </row>
    <row r="18138" spans="1:46" ht="14.25" customHeight="1">
      <c r="A18138" s="7" t="s">
        <v>38</v>
      </c>
      <c r="B18138" s="7">
        <v>9178</v>
      </c>
      <c r="C18138" s="8">
        <v>248136</v>
      </c>
      <c r="D18138" s="8" t="s">
        <v>8883</v>
      </c>
      <c r="E18138" s="8" t="str">
        <f t="shared" si="283"/>
        <v>TATA STEEL LTD.14</v>
      </c>
      <c r="F18138" s="8" t="s">
        <v>8884</v>
      </c>
      <c r="G18138" s="8">
        <v>1907</v>
      </c>
      <c r="H18138" s="8">
        <v>113</v>
      </c>
      <c r="I18138" s="8" t="s">
        <v>117</v>
      </c>
      <c r="J18138" s="8" t="s">
        <v>9470</v>
      </c>
      <c r="K18138" s="6" t="s">
        <v>9470</v>
      </c>
      <c r="L18138" s="7" t="s">
        <v>493</v>
      </c>
      <c r="M18138" s="6"/>
      <c r="N18138" s="6"/>
      <c r="O18138" s="6"/>
      <c r="P18138" s="6"/>
      <c r="Q18138" s="6"/>
      <c r="R18138" s="6"/>
      <c r="S18138" s="6"/>
      <c r="T18138" s="6"/>
      <c r="U18138" s="6"/>
      <c r="V18138" s="6"/>
      <c r="W18138" s="8" t="s">
        <v>61</v>
      </c>
      <c r="X18138" s="8">
        <v>43.137886829794887</v>
      </c>
      <c r="Y18138" s="8">
        <v>20.833333333333332</v>
      </c>
      <c r="AP18138" s="6"/>
      <c r="AQ18138" s="6"/>
      <c r="AR18138" s="6"/>
      <c r="AS18138" s="6"/>
      <c r="AT18138" s="6"/>
    </row>
    <row r="18139" spans="1:46" ht="14.25" customHeight="1">
      <c r="A18139" s="7" t="s">
        <v>159</v>
      </c>
      <c r="B18139" s="7">
        <v>781</v>
      </c>
      <c r="C18139" s="8">
        <v>248136</v>
      </c>
      <c r="D18139" s="8" t="s">
        <v>8883</v>
      </c>
      <c r="E18139" s="8" t="str">
        <f t="shared" si="283"/>
        <v>TATA STEEL LTD.15</v>
      </c>
      <c r="F18139" s="8" t="s">
        <v>8884</v>
      </c>
      <c r="G18139" s="8">
        <v>1907</v>
      </c>
      <c r="H18139" s="8">
        <v>113</v>
      </c>
      <c r="I18139" s="8" t="s">
        <v>119</v>
      </c>
      <c r="J18139" s="8" t="s">
        <v>9471</v>
      </c>
      <c r="K18139" s="6" t="s">
        <v>9472</v>
      </c>
      <c r="L18139" s="7" t="s">
        <v>493</v>
      </c>
      <c r="M18139" s="6"/>
      <c r="N18139" s="6"/>
      <c r="O18139" s="6"/>
      <c r="P18139" s="6"/>
      <c r="Q18139" s="6"/>
      <c r="R18139" s="6"/>
      <c r="S18139" s="6"/>
      <c r="T18139" s="6"/>
      <c r="U18139" s="6"/>
      <c r="V18139" s="6"/>
      <c r="W18139" s="8" t="s">
        <v>61</v>
      </c>
      <c r="Z18139" s="8" t="s">
        <v>1147</v>
      </c>
      <c r="AP18139" s="6"/>
      <c r="AQ18139" s="6"/>
      <c r="AR18139" s="6"/>
      <c r="AS18139" s="6"/>
      <c r="AT18139" s="6"/>
    </row>
    <row r="18140" spans="1:46" ht="14.25" customHeight="1">
      <c r="A18140" s="7" t="s">
        <v>159</v>
      </c>
      <c r="B18140" s="7">
        <v>1061</v>
      </c>
      <c r="C18140" s="8">
        <v>248136</v>
      </c>
      <c r="D18140" s="8" t="s">
        <v>8883</v>
      </c>
      <c r="E18140" s="8" t="str">
        <f t="shared" si="283"/>
        <v>TATA STEEL LTD.16</v>
      </c>
      <c r="F18140" s="8" t="s">
        <v>8884</v>
      </c>
      <c r="G18140" s="8">
        <v>1907</v>
      </c>
      <c r="H18140" s="8">
        <v>113</v>
      </c>
      <c r="I18140" s="8" t="s">
        <v>52</v>
      </c>
      <c r="J18140" s="8" t="s">
        <v>9471</v>
      </c>
      <c r="K18140" s="6" t="s">
        <v>9472</v>
      </c>
      <c r="L18140" s="7" t="s">
        <v>493</v>
      </c>
      <c r="M18140" s="6"/>
      <c r="N18140" s="6"/>
      <c r="O18140" s="6"/>
      <c r="P18140" s="6"/>
      <c r="Q18140" s="6"/>
      <c r="R18140" s="6"/>
      <c r="S18140" s="6"/>
      <c r="T18140" s="6"/>
      <c r="U18140" s="6"/>
      <c r="V18140" s="6"/>
      <c r="W18140" s="8" t="s">
        <v>61</v>
      </c>
      <c r="Z18140" s="8" t="s">
        <v>1139</v>
      </c>
      <c r="AP18140" s="6"/>
      <c r="AQ18140" s="6"/>
      <c r="AR18140" s="6"/>
      <c r="AS18140" s="6"/>
      <c r="AT18140" s="6"/>
    </row>
    <row r="18141" spans="1:46" ht="14.25" customHeight="1">
      <c r="A18141" s="7" t="s">
        <v>159</v>
      </c>
      <c r="B18141" s="7">
        <v>1310</v>
      </c>
      <c r="C18141" s="8">
        <v>248136</v>
      </c>
      <c r="D18141" s="8" t="s">
        <v>8883</v>
      </c>
      <c r="E18141" s="8" t="str">
        <f t="shared" si="283"/>
        <v>TATA STEEL LTD.17</v>
      </c>
      <c r="F18141" s="8" t="s">
        <v>8884</v>
      </c>
      <c r="G18141" s="8">
        <v>1907</v>
      </c>
      <c r="H18141" s="8">
        <v>113</v>
      </c>
      <c r="I18141" s="8" t="s">
        <v>54</v>
      </c>
      <c r="J18141" s="8" t="s">
        <v>9471</v>
      </c>
      <c r="K18141" s="6" t="s">
        <v>9472</v>
      </c>
      <c r="L18141" s="7" t="s">
        <v>493</v>
      </c>
      <c r="M18141" s="6"/>
      <c r="N18141" s="6"/>
      <c r="O18141" s="6"/>
      <c r="P18141" s="6"/>
      <c r="Q18141" s="6"/>
      <c r="R18141" s="6"/>
      <c r="S18141" s="6"/>
      <c r="T18141" s="6"/>
      <c r="U18141" s="6"/>
      <c r="V18141" s="6"/>
      <c r="W18141" s="8" t="s">
        <v>61</v>
      </c>
      <c r="Z18141" s="8" t="s">
        <v>1147</v>
      </c>
      <c r="AP18141" s="6"/>
      <c r="AQ18141" s="6"/>
      <c r="AR18141" s="6"/>
      <c r="AS18141" s="6"/>
      <c r="AT18141" s="6"/>
    </row>
    <row r="18142" spans="1:46" ht="14.25" customHeight="1">
      <c r="A18142" s="7" t="s">
        <v>159</v>
      </c>
      <c r="B18142" s="7">
        <v>1544</v>
      </c>
      <c r="C18142" s="8">
        <v>248136</v>
      </c>
      <c r="D18142" s="8" t="s">
        <v>8883</v>
      </c>
      <c r="E18142" s="8" t="str">
        <f t="shared" si="283"/>
        <v>TATA STEEL LTD.18</v>
      </c>
      <c r="F18142" s="8" t="s">
        <v>8884</v>
      </c>
      <c r="G18142" s="8">
        <v>1907</v>
      </c>
      <c r="H18142" s="8">
        <v>113</v>
      </c>
      <c r="I18142" s="8" t="s">
        <v>56</v>
      </c>
      <c r="J18142" s="8" t="s">
        <v>9471</v>
      </c>
      <c r="K18142" s="6" t="s">
        <v>9472</v>
      </c>
      <c r="L18142" s="7" t="s">
        <v>493</v>
      </c>
      <c r="M18142" s="6"/>
      <c r="N18142" s="6"/>
      <c r="O18142" s="6"/>
      <c r="P18142" s="6"/>
      <c r="Q18142" s="6"/>
      <c r="R18142" s="6"/>
      <c r="S18142" s="6"/>
      <c r="T18142" s="6"/>
      <c r="U18142" s="6"/>
      <c r="V18142" s="6"/>
      <c r="W18142" s="8" t="s">
        <v>61</v>
      </c>
      <c r="Z18142" s="8" t="s">
        <v>1147</v>
      </c>
      <c r="AP18142" s="6"/>
      <c r="AQ18142" s="6"/>
      <c r="AR18142" s="6"/>
      <c r="AS18142" s="6"/>
      <c r="AT18142" s="6"/>
    </row>
    <row r="18143" spans="1:46" ht="14.25" customHeight="1">
      <c r="A18143" s="7" t="s">
        <v>159</v>
      </c>
      <c r="B18143" s="7">
        <v>1789</v>
      </c>
      <c r="C18143" s="8">
        <v>248136</v>
      </c>
      <c r="D18143" s="8" t="s">
        <v>8883</v>
      </c>
      <c r="E18143" s="8" t="str">
        <f t="shared" si="283"/>
        <v>TATA STEEL LTD.19</v>
      </c>
      <c r="F18143" s="8" t="s">
        <v>8884</v>
      </c>
      <c r="G18143" s="8">
        <v>1907</v>
      </c>
      <c r="H18143" s="8">
        <v>113</v>
      </c>
      <c r="I18143" s="8" t="s">
        <v>41</v>
      </c>
      <c r="J18143" s="8" t="s">
        <v>9471</v>
      </c>
      <c r="K18143" s="6" t="s">
        <v>9472</v>
      </c>
      <c r="L18143" s="7" t="s">
        <v>493</v>
      </c>
      <c r="M18143" s="6"/>
      <c r="N18143" s="6"/>
      <c r="O18143" s="6"/>
      <c r="P18143" s="6"/>
      <c r="Q18143" s="6"/>
      <c r="R18143" s="6"/>
      <c r="S18143" s="6"/>
      <c r="T18143" s="6"/>
      <c r="U18143" s="6"/>
      <c r="V18143" s="6"/>
      <c r="W18143" s="8" t="s">
        <v>61</v>
      </c>
      <c r="Z18143" s="8" t="s">
        <v>1147</v>
      </c>
      <c r="AP18143" s="6"/>
      <c r="AQ18143" s="6"/>
      <c r="AR18143" s="6"/>
      <c r="AS18143" s="6"/>
      <c r="AT18143" s="6"/>
    </row>
    <row r="18144" spans="1:46" ht="14.25" customHeight="1">
      <c r="A18144" s="7" t="s">
        <v>38</v>
      </c>
      <c r="B18144" s="7">
        <v>9138</v>
      </c>
      <c r="C18144" s="8">
        <v>248136</v>
      </c>
      <c r="D18144" s="8" t="s">
        <v>8883</v>
      </c>
      <c r="E18144" s="8" t="str">
        <f t="shared" si="283"/>
        <v>TATA STEEL LTD.14</v>
      </c>
      <c r="F18144" s="8" t="s">
        <v>8884</v>
      </c>
      <c r="G18144" s="8">
        <v>1907</v>
      </c>
      <c r="H18144" s="8">
        <v>113</v>
      </c>
      <c r="I18144" s="8" t="s">
        <v>117</v>
      </c>
      <c r="J18144" s="8" t="s">
        <v>9473</v>
      </c>
      <c r="K18144" s="6" t="s">
        <v>9473</v>
      </c>
      <c r="L18144" s="7" t="s">
        <v>223</v>
      </c>
      <c r="M18144" s="6"/>
      <c r="N18144" s="6"/>
      <c r="O18144" s="6"/>
      <c r="P18144" s="6"/>
      <c r="Q18144" s="6"/>
      <c r="R18144" s="6"/>
      <c r="S18144" s="6"/>
      <c r="T18144" s="6"/>
      <c r="U18144" s="6"/>
      <c r="V18144" s="6"/>
      <c r="W18144" s="8" t="s">
        <v>122</v>
      </c>
      <c r="X18144" s="8">
        <v>58</v>
      </c>
      <c r="Y18144" s="8">
        <v>23.5</v>
      </c>
      <c r="AP18144" s="6"/>
      <c r="AQ18144" s="6"/>
      <c r="AR18144" s="6"/>
      <c r="AS18144" s="6"/>
      <c r="AT18144" s="6"/>
    </row>
    <row r="18145" spans="1:46" ht="14.25" customHeight="1">
      <c r="A18145" s="7" t="s">
        <v>159</v>
      </c>
      <c r="B18145" s="7">
        <v>742</v>
      </c>
      <c r="C18145" s="8">
        <v>248136</v>
      </c>
      <c r="D18145" s="8" t="s">
        <v>8883</v>
      </c>
      <c r="E18145" s="8" t="str">
        <f t="shared" si="283"/>
        <v>TATA STEEL LTD.15</v>
      </c>
      <c r="F18145" s="8" t="s">
        <v>8884</v>
      </c>
      <c r="G18145" s="8">
        <v>1907</v>
      </c>
      <c r="H18145" s="8">
        <v>113</v>
      </c>
      <c r="I18145" s="8" t="s">
        <v>119</v>
      </c>
      <c r="J18145" s="8" t="s">
        <v>9473</v>
      </c>
      <c r="K18145" s="6" t="s">
        <v>9474</v>
      </c>
      <c r="L18145" s="7" t="s">
        <v>223</v>
      </c>
      <c r="M18145" s="6"/>
      <c r="N18145" s="6"/>
      <c r="O18145" s="6"/>
      <c r="P18145" s="6"/>
      <c r="Q18145" s="6"/>
      <c r="R18145" s="6"/>
      <c r="S18145" s="6"/>
      <c r="T18145" s="6"/>
      <c r="U18145" s="6"/>
      <c r="V18145" s="6"/>
      <c r="W18145" s="8" t="s">
        <v>122</v>
      </c>
      <c r="Z18145" s="8" t="s">
        <v>163</v>
      </c>
      <c r="AP18145" s="6"/>
      <c r="AQ18145" s="6"/>
      <c r="AR18145" s="6"/>
      <c r="AS18145" s="6"/>
      <c r="AT18145" s="6"/>
    </row>
    <row r="18146" spans="1:46" ht="14.25" customHeight="1">
      <c r="A18146" s="7" t="s">
        <v>159</v>
      </c>
      <c r="B18146" s="7">
        <v>1021</v>
      </c>
      <c r="C18146" s="8">
        <v>248136</v>
      </c>
      <c r="D18146" s="8" t="s">
        <v>8883</v>
      </c>
      <c r="E18146" s="8" t="str">
        <f t="shared" si="283"/>
        <v>TATA STEEL LTD.16</v>
      </c>
      <c r="F18146" s="8" t="s">
        <v>8884</v>
      </c>
      <c r="G18146" s="8">
        <v>1907</v>
      </c>
      <c r="H18146" s="8">
        <v>113</v>
      </c>
      <c r="I18146" s="8" t="s">
        <v>52</v>
      </c>
      <c r="J18146" s="8" t="s">
        <v>9473</v>
      </c>
      <c r="K18146" s="6" t="s">
        <v>9474</v>
      </c>
      <c r="L18146" s="7" t="s">
        <v>223</v>
      </c>
      <c r="M18146" s="6"/>
      <c r="N18146" s="6"/>
      <c r="O18146" s="6"/>
      <c r="P18146" s="6"/>
      <c r="Q18146" s="6"/>
      <c r="R18146" s="6"/>
      <c r="S18146" s="6"/>
      <c r="T18146" s="6"/>
      <c r="U18146" s="6"/>
      <c r="V18146" s="6"/>
      <c r="W18146" s="8" t="s">
        <v>122</v>
      </c>
      <c r="Z18146" s="8" t="s">
        <v>1139</v>
      </c>
      <c r="AP18146" s="6"/>
      <c r="AQ18146" s="6"/>
      <c r="AR18146" s="6"/>
      <c r="AS18146" s="6"/>
      <c r="AT18146" s="6"/>
    </row>
    <row r="18147" spans="1:46" ht="14.25" customHeight="1">
      <c r="A18147" s="7" t="s">
        <v>159</v>
      </c>
      <c r="B18147" s="7">
        <v>1276</v>
      </c>
      <c r="C18147" s="8">
        <v>248136</v>
      </c>
      <c r="D18147" s="8" t="s">
        <v>8883</v>
      </c>
      <c r="E18147" s="8" t="str">
        <f t="shared" si="283"/>
        <v>TATA STEEL LTD.17</v>
      </c>
      <c r="F18147" s="8" t="s">
        <v>8884</v>
      </c>
      <c r="G18147" s="8">
        <v>1907</v>
      </c>
      <c r="H18147" s="8">
        <v>113</v>
      </c>
      <c r="I18147" s="8" t="s">
        <v>54</v>
      </c>
      <c r="J18147" s="8" t="s">
        <v>9473</v>
      </c>
      <c r="K18147" s="6" t="s">
        <v>9474</v>
      </c>
      <c r="L18147" s="7" t="s">
        <v>223</v>
      </c>
      <c r="M18147" s="6"/>
      <c r="N18147" s="6"/>
      <c r="O18147" s="6"/>
      <c r="P18147" s="6"/>
      <c r="Q18147" s="6"/>
      <c r="R18147" s="6"/>
      <c r="S18147" s="6"/>
      <c r="T18147" s="6"/>
      <c r="U18147" s="6"/>
      <c r="V18147" s="6"/>
      <c r="W18147" s="8" t="s">
        <v>122</v>
      </c>
      <c r="Z18147" s="8" t="s">
        <v>1147</v>
      </c>
      <c r="AP18147" s="6"/>
      <c r="AQ18147" s="6"/>
      <c r="AR18147" s="6"/>
      <c r="AS18147" s="6"/>
      <c r="AT18147" s="6"/>
    </row>
    <row r="18148" spans="1:46" ht="14.25" customHeight="1">
      <c r="A18148" s="7" t="s">
        <v>159</v>
      </c>
      <c r="B18148" s="7">
        <v>1509</v>
      </c>
      <c r="C18148" s="8">
        <v>248136</v>
      </c>
      <c r="D18148" s="8" t="s">
        <v>8883</v>
      </c>
      <c r="E18148" s="8" t="str">
        <f t="shared" si="283"/>
        <v>TATA STEEL LTD.18</v>
      </c>
      <c r="F18148" s="8" t="s">
        <v>8884</v>
      </c>
      <c r="G18148" s="8">
        <v>1907</v>
      </c>
      <c r="H18148" s="8">
        <v>113</v>
      </c>
      <c r="I18148" s="8" t="s">
        <v>56</v>
      </c>
      <c r="J18148" s="8" t="s">
        <v>9473</v>
      </c>
      <c r="K18148" s="6" t="s">
        <v>9474</v>
      </c>
      <c r="L18148" s="7" t="s">
        <v>223</v>
      </c>
      <c r="M18148" s="6"/>
      <c r="N18148" s="6"/>
      <c r="O18148" s="6"/>
      <c r="P18148" s="6"/>
      <c r="Q18148" s="6"/>
      <c r="R18148" s="6"/>
      <c r="S18148" s="6"/>
      <c r="T18148" s="6"/>
      <c r="U18148" s="6"/>
      <c r="V18148" s="6"/>
      <c r="W18148" s="8" t="s">
        <v>122</v>
      </c>
      <c r="Z18148" s="8" t="s">
        <v>1147</v>
      </c>
      <c r="AP18148" s="6"/>
      <c r="AQ18148" s="6"/>
      <c r="AR18148" s="6"/>
      <c r="AS18148" s="6"/>
      <c r="AT18148" s="6"/>
    </row>
    <row r="18149" spans="1:46" ht="14.25" customHeight="1">
      <c r="A18149" s="7" t="s">
        <v>159</v>
      </c>
      <c r="B18149" s="7">
        <v>1741</v>
      </c>
      <c r="C18149" s="8">
        <v>248136</v>
      </c>
      <c r="D18149" s="8" t="s">
        <v>8883</v>
      </c>
      <c r="E18149" s="8" t="str">
        <f t="shared" si="283"/>
        <v>TATA STEEL LTD.19</v>
      </c>
      <c r="F18149" s="8" t="s">
        <v>8884</v>
      </c>
      <c r="G18149" s="8">
        <v>1907</v>
      </c>
      <c r="H18149" s="8">
        <v>113</v>
      </c>
      <c r="I18149" s="8" t="s">
        <v>41</v>
      </c>
      <c r="J18149" s="8" t="s">
        <v>9473</v>
      </c>
      <c r="K18149" s="6" t="s">
        <v>9474</v>
      </c>
      <c r="L18149" s="7" t="s">
        <v>223</v>
      </c>
      <c r="M18149" s="6"/>
      <c r="N18149" s="6"/>
      <c r="O18149" s="6"/>
      <c r="P18149" s="6"/>
      <c r="Q18149" s="6"/>
      <c r="R18149" s="6"/>
      <c r="S18149" s="6"/>
      <c r="T18149" s="6"/>
      <c r="U18149" s="6"/>
      <c r="V18149" s="6"/>
      <c r="W18149" s="8" t="s">
        <v>122</v>
      </c>
      <c r="Z18149" s="8" t="s">
        <v>1147</v>
      </c>
      <c r="AP18149" s="6"/>
      <c r="AQ18149" s="6"/>
      <c r="AR18149" s="6"/>
      <c r="AS18149" s="6"/>
      <c r="AT18149" s="6"/>
    </row>
    <row r="18150" spans="1:46" ht="14.25" customHeight="1">
      <c r="A18150" s="7" t="s">
        <v>38</v>
      </c>
      <c r="B18150" s="7">
        <v>9139</v>
      </c>
      <c r="C18150" s="8">
        <v>248136</v>
      </c>
      <c r="D18150" s="8" t="s">
        <v>8883</v>
      </c>
      <c r="E18150" s="8" t="str">
        <f t="shared" si="283"/>
        <v>TATA STEEL LTD.14</v>
      </c>
      <c r="F18150" s="8" t="s">
        <v>8884</v>
      </c>
      <c r="G18150" s="8">
        <v>1907</v>
      </c>
      <c r="H18150" s="8">
        <v>113</v>
      </c>
      <c r="I18150" s="8" t="s">
        <v>117</v>
      </c>
      <c r="J18150" s="8" t="s">
        <v>9475</v>
      </c>
      <c r="K18150" s="6" t="s">
        <v>9475</v>
      </c>
      <c r="L18150" s="7" t="s">
        <v>1035</v>
      </c>
      <c r="M18150" s="6"/>
      <c r="N18150" s="6"/>
      <c r="O18150" s="6"/>
      <c r="P18150" s="6"/>
      <c r="Q18150" s="6"/>
      <c r="R18150" s="6"/>
      <c r="S18150" s="6"/>
      <c r="T18150" s="6"/>
      <c r="U18150" s="6"/>
      <c r="V18150" s="6"/>
      <c r="W18150" s="8" t="s">
        <v>421</v>
      </c>
      <c r="X18150" s="8">
        <v>48.39810108552237</v>
      </c>
      <c r="Y18150" s="8">
        <v>25.666666666666668</v>
      </c>
      <c r="AP18150" s="6"/>
      <c r="AQ18150" s="6"/>
      <c r="AR18150" s="6"/>
      <c r="AS18150" s="6"/>
      <c r="AT18150" s="6"/>
    </row>
    <row r="18151" spans="1:46" ht="14.25" customHeight="1">
      <c r="A18151" s="7" t="s">
        <v>159</v>
      </c>
      <c r="B18151" s="7">
        <v>743</v>
      </c>
      <c r="C18151" s="8">
        <v>248136</v>
      </c>
      <c r="D18151" s="8" t="s">
        <v>8883</v>
      </c>
      <c r="E18151" s="8" t="str">
        <f t="shared" si="283"/>
        <v>TATA STEEL LTD.15</v>
      </c>
      <c r="F18151" s="8" t="s">
        <v>8884</v>
      </c>
      <c r="G18151" s="8">
        <v>1907</v>
      </c>
      <c r="H18151" s="8">
        <v>113</v>
      </c>
      <c r="I18151" s="8" t="s">
        <v>119</v>
      </c>
      <c r="J18151" s="8" t="s">
        <v>9475</v>
      </c>
      <c r="K18151" s="6" t="s">
        <v>9476</v>
      </c>
      <c r="L18151" s="7" t="s">
        <v>1035</v>
      </c>
      <c r="M18151" s="6"/>
      <c r="N18151" s="6"/>
      <c r="O18151" s="6"/>
      <c r="P18151" s="6"/>
      <c r="Q18151" s="6"/>
      <c r="R18151" s="6"/>
      <c r="S18151" s="6"/>
      <c r="T18151" s="6"/>
      <c r="U18151" s="6"/>
      <c r="V18151" s="6"/>
      <c r="W18151" s="8" t="s">
        <v>421</v>
      </c>
      <c r="Z18151" s="8" t="s">
        <v>163</v>
      </c>
      <c r="AP18151" s="6"/>
      <c r="AQ18151" s="6"/>
      <c r="AR18151" s="6"/>
      <c r="AS18151" s="6"/>
      <c r="AT18151" s="6"/>
    </row>
    <row r="18152" spans="1:46" ht="14.25" customHeight="1">
      <c r="A18152" s="7" t="s">
        <v>159</v>
      </c>
      <c r="B18152" s="7">
        <v>1022</v>
      </c>
      <c r="C18152" s="8">
        <v>248136</v>
      </c>
      <c r="D18152" s="8" t="s">
        <v>8883</v>
      </c>
      <c r="E18152" s="8" t="str">
        <f t="shared" si="283"/>
        <v>TATA STEEL LTD.16</v>
      </c>
      <c r="F18152" s="8" t="s">
        <v>8884</v>
      </c>
      <c r="G18152" s="8">
        <v>1907</v>
      </c>
      <c r="H18152" s="8">
        <v>113</v>
      </c>
      <c r="I18152" s="8" t="s">
        <v>52</v>
      </c>
      <c r="J18152" s="8" t="s">
        <v>9475</v>
      </c>
      <c r="K18152" s="6" t="s">
        <v>9476</v>
      </c>
      <c r="L18152" s="7" t="s">
        <v>1035</v>
      </c>
      <c r="M18152" s="6"/>
      <c r="N18152" s="6"/>
      <c r="O18152" s="6"/>
      <c r="P18152" s="6"/>
      <c r="Q18152" s="6"/>
      <c r="R18152" s="6"/>
      <c r="S18152" s="6"/>
      <c r="T18152" s="6"/>
      <c r="U18152" s="6"/>
      <c r="V18152" s="6"/>
      <c r="W18152" s="8" t="s">
        <v>421</v>
      </c>
      <c r="Z18152" s="8" t="s">
        <v>1139</v>
      </c>
      <c r="AE18152" s="7"/>
      <c r="AP18152" s="6"/>
      <c r="AQ18152" s="6"/>
      <c r="AR18152" s="6"/>
      <c r="AS18152" s="6"/>
      <c r="AT18152" s="6"/>
    </row>
    <row r="18153" spans="1:46" ht="14.25" customHeight="1">
      <c r="A18153" s="7" t="s">
        <v>38</v>
      </c>
      <c r="B18153" s="7">
        <v>9189</v>
      </c>
      <c r="C18153" s="8">
        <v>248136</v>
      </c>
      <c r="D18153" s="8" t="s">
        <v>8883</v>
      </c>
      <c r="E18153" s="8" t="str">
        <f t="shared" si="283"/>
        <v>TATA STEEL LTD.14</v>
      </c>
      <c r="F18153" s="8" t="s">
        <v>8884</v>
      </c>
      <c r="G18153" s="8">
        <v>1907</v>
      </c>
      <c r="H18153" s="8">
        <v>113</v>
      </c>
      <c r="I18153" s="8" t="s">
        <v>117</v>
      </c>
      <c r="J18153" s="8" t="s">
        <v>9477</v>
      </c>
      <c r="K18153" s="8" t="s">
        <v>9477</v>
      </c>
      <c r="L18153" s="7" t="s">
        <v>48</v>
      </c>
      <c r="M18153" s="6"/>
      <c r="N18153" s="6"/>
      <c r="O18153" s="6"/>
      <c r="P18153" s="6"/>
      <c r="Q18153" s="6"/>
      <c r="R18153" s="6"/>
      <c r="S18153" s="6"/>
      <c r="T18153" s="6"/>
      <c r="U18153" s="6"/>
      <c r="V18153" s="6"/>
      <c r="W18153" s="8" t="s">
        <v>49</v>
      </c>
      <c r="X18153" s="8">
        <v>49.666280586541916</v>
      </c>
      <c r="Y18153" s="8">
        <v>0</v>
      </c>
      <c r="AP18153" s="6"/>
      <c r="AQ18153" s="6"/>
      <c r="AR18153" s="6"/>
      <c r="AS18153" s="6"/>
      <c r="AT18153" s="6"/>
    </row>
    <row r="18154" spans="1:46" ht="14.25" customHeight="1">
      <c r="A18154" s="7" t="s">
        <v>38</v>
      </c>
      <c r="B18154" s="7">
        <v>9140</v>
      </c>
      <c r="C18154" s="8">
        <v>248136</v>
      </c>
      <c r="D18154" s="8" t="s">
        <v>8883</v>
      </c>
      <c r="E18154" s="8" t="str">
        <f t="shared" si="283"/>
        <v>TATA STEEL LTD.14</v>
      </c>
      <c r="F18154" s="8" t="s">
        <v>8884</v>
      </c>
      <c r="G18154" s="8">
        <v>1907</v>
      </c>
      <c r="H18154" s="8">
        <v>113</v>
      </c>
      <c r="I18154" s="8" t="s">
        <v>117</v>
      </c>
      <c r="J18154" s="8" t="s">
        <v>9478</v>
      </c>
      <c r="K18154" s="6" t="s">
        <v>9478</v>
      </c>
      <c r="L18154" s="7" t="s">
        <v>223</v>
      </c>
      <c r="M18154" s="6"/>
      <c r="N18154" s="6"/>
      <c r="O18154" s="6"/>
      <c r="P18154" s="6"/>
      <c r="Q18154" s="6"/>
      <c r="R18154" s="6"/>
      <c r="S18154" s="6"/>
      <c r="T18154" s="6"/>
      <c r="U18154" s="6"/>
      <c r="V18154" s="6"/>
      <c r="W18154" s="8" t="s">
        <v>122</v>
      </c>
      <c r="X18154" s="8">
        <v>58</v>
      </c>
      <c r="Y18154" s="8">
        <v>23.5</v>
      </c>
      <c r="AP18154" s="6"/>
      <c r="AQ18154" s="6"/>
      <c r="AR18154" s="6"/>
      <c r="AS18154" s="6"/>
      <c r="AT18154" s="6"/>
    </row>
    <row r="18155" spans="1:46" ht="14.25" customHeight="1">
      <c r="A18155" s="7" t="s">
        <v>159</v>
      </c>
      <c r="B18155" s="7">
        <v>744</v>
      </c>
      <c r="C18155" s="8">
        <v>248136</v>
      </c>
      <c r="D18155" s="8" t="s">
        <v>8883</v>
      </c>
      <c r="E18155" s="8" t="str">
        <f t="shared" si="283"/>
        <v>TATA STEEL LTD.15</v>
      </c>
      <c r="F18155" s="8" t="s">
        <v>8884</v>
      </c>
      <c r="G18155" s="8">
        <v>1907</v>
      </c>
      <c r="H18155" s="8">
        <v>113</v>
      </c>
      <c r="I18155" s="8" t="s">
        <v>119</v>
      </c>
      <c r="J18155" s="8" t="s">
        <v>9478</v>
      </c>
      <c r="K18155" s="6" t="s">
        <v>9479</v>
      </c>
      <c r="L18155" s="7" t="s">
        <v>223</v>
      </c>
      <c r="M18155" s="6"/>
      <c r="N18155" s="6"/>
      <c r="O18155" s="6"/>
      <c r="P18155" s="6"/>
      <c r="Q18155" s="6"/>
      <c r="R18155" s="6"/>
      <c r="S18155" s="6"/>
      <c r="T18155" s="6"/>
      <c r="U18155" s="6"/>
      <c r="V18155" s="6"/>
      <c r="W18155" s="8" t="s">
        <v>122</v>
      </c>
      <c r="Z18155" s="8" t="s">
        <v>163</v>
      </c>
      <c r="AP18155" s="6"/>
      <c r="AQ18155" s="6"/>
      <c r="AR18155" s="6"/>
      <c r="AS18155" s="6"/>
      <c r="AT18155" s="6"/>
    </row>
    <row r="18156" spans="1:46" ht="14.25" customHeight="1">
      <c r="A18156" s="7" t="s">
        <v>159</v>
      </c>
      <c r="B18156" s="7">
        <v>1023</v>
      </c>
      <c r="C18156" s="8">
        <v>248136</v>
      </c>
      <c r="D18156" s="8" t="s">
        <v>8883</v>
      </c>
      <c r="E18156" s="8" t="str">
        <f t="shared" si="283"/>
        <v>TATA STEEL LTD.16</v>
      </c>
      <c r="F18156" s="8" t="s">
        <v>8884</v>
      </c>
      <c r="G18156" s="8">
        <v>1907</v>
      </c>
      <c r="H18156" s="8">
        <v>113</v>
      </c>
      <c r="I18156" s="8" t="s">
        <v>52</v>
      </c>
      <c r="J18156" s="8" t="s">
        <v>9478</v>
      </c>
      <c r="K18156" s="6" t="s">
        <v>9479</v>
      </c>
      <c r="L18156" s="7" t="s">
        <v>223</v>
      </c>
      <c r="M18156" s="6"/>
      <c r="N18156" s="6"/>
      <c r="O18156" s="6"/>
      <c r="P18156" s="6"/>
      <c r="Q18156" s="6"/>
      <c r="R18156" s="6"/>
      <c r="S18156" s="6"/>
      <c r="T18156" s="6"/>
      <c r="U18156" s="6"/>
      <c r="V18156" s="6"/>
      <c r="W18156" s="8" t="s">
        <v>122</v>
      </c>
      <c r="Z18156" s="8" t="s">
        <v>1139</v>
      </c>
      <c r="AP18156" s="6"/>
      <c r="AQ18156" s="6"/>
      <c r="AR18156" s="6"/>
      <c r="AS18156" s="6"/>
      <c r="AT18156" s="6"/>
    </row>
    <row r="18157" spans="1:46" ht="14.25" customHeight="1">
      <c r="A18157" s="7" t="s">
        <v>159</v>
      </c>
      <c r="B18157" s="7">
        <v>1277</v>
      </c>
      <c r="C18157" s="8">
        <v>248136</v>
      </c>
      <c r="D18157" s="8" t="s">
        <v>8883</v>
      </c>
      <c r="E18157" s="8" t="str">
        <f t="shared" si="283"/>
        <v>TATA STEEL LTD.17</v>
      </c>
      <c r="F18157" s="8" t="s">
        <v>8884</v>
      </c>
      <c r="G18157" s="8">
        <v>1907</v>
      </c>
      <c r="H18157" s="8">
        <v>113</v>
      </c>
      <c r="I18157" s="8" t="s">
        <v>54</v>
      </c>
      <c r="J18157" s="8" t="s">
        <v>9478</v>
      </c>
      <c r="K18157" s="6" t="s">
        <v>9479</v>
      </c>
      <c r="L18157" s="7" t="s">
        <v>223</v>
      </c>
      <c r="M18157" s="6"/>
      <c r="N18157" s="6"/>
      <c r="O18157" s="6"/>
      <c r="P18157" s="6"/>
      <c r="Q18157" s="6"/>
      <c r="R18157" s="6"/>
      <c r="S18157" s="6"/>
      <c r="T18157" s="6"/>
      <c r="U18157" s="6"/>
      <c r="V18157" s="6"/>
      <c r="W18157" s="8" t="s">
        <v>122</v>
      </c>
      <c r="Z18157" s="8" t="s">
        <v>1147</v>
      </c>
      <c r="AP18157" s="6"/>
      <c r="AQ18157" s="6"/>
      <c r="AR18157" s="6"/>
      <c r="AS18157" s="6"/>
      <c r="AT18157" s="6"/>
    </row>
    <row r="18158" spans="1:46" ht="14.25" customHeight="1">
      <c r="A18158" s="7" t="s">
        <v>159</v>
      </c>
      <c r="B18158" s="7">
        <v>1510</v>
      </c>
      <c r="C18158" s="8">
        <v>248136</v>
      </c>
      <c r="D18158" s="8" t="s">
        <v>8883</v>
      </c>
      <c r="E18158" s="8" t="str">
        <f t="shared" si="283"/>
        <v>TATA STEEL LTD.18</v>
      </c>
      <c r="F18158" s="8" t="s">
        <v>8884</v>
      </c>
      <c r="G18158" s="8">
        <v>1907</v>
      </c>
      <c r="H18158" s="8">
        <v>113</v>
      </c>
      <c r="I18158" s="8" t="s">
        <v>56</v>
      </c>
      <c r="J18158" s="8" t="s">
        <v>9478</v>
      </c>
      <c r="K18158" s="6" t="s">
        <v>9479</v>
      </c>
      <c r="L18158" s="7" t="s">
        <v>223</v>
      </c>
      <c r="M18158" s="6"/>
      <c r="N18158" s="6"/>
      <c r="O18158" s="6"/>
      <c r="P18158" s="6"/>
      <c r="Q18158" s="6"/>
      <c r="R18158" s="6"/>
      <c r="S18158" s="6"/>
      <c r="T18158" s="6"/>
      <c r="U18158" s="6"/>
      <c r="V18158" s="6"/>
      <c r="W18158" s="8" t="s">
        <v>122</v>
      </c>
      <c r="Z18158" s="8" t="s">
        <v>1147</v>
      </c>
      <c r="AP18158" s="6"/>
      <c r="AQ18158" s="6"/>
      <c r="AR18158" s="6"/>
      <c r="AS18158" s="6"/>
      <c r="AT18158" s="6"/>
    </row>
    <row r="18159" spans="1:46" ht="14.25" customHeight="1">
      <c r="A18159" s="7" t="s">
        <v>159</v>
      </c>
      <c r="B18159" s="7">
        <v>1742</v>
      </c>
      <c r="C18159" s="8">
        <v>248136</v>
      </c>
      <c r="D18159" s="8" t="s">
        <v>8883</v>
      </c>
      <c r="E18159" s="8" t="str">
        <f t="shared" si="283"/>
        <v>TATA STEEL LTD.19</v>
      </c>
      <c r="F18159" s="8" t="s">
        <v>8884</v>
      </c>
      <c r="G18159" s="8">
        <v>1907</v>
      </c>
      <c r="H18159" s="8">
        <v>113</v>
      </c>
      <c r="I18159" s="8" t="s">
        <v>41</v>
      </c>
      <c r="J18159" s="8" t="s">
        <v>9478</v>
      </c>
      <c r="K18159" s="6" t="s">
        <v>9479</v>
      </c>
      <c r="L18159" s="7" t="s">
        <v>223</v>
      </c>
      <c r="M18159" s="6"/>
      <c r="N18159" s="6"/>
      <c r="O18159" s="6"/>
      <c r="P18159" s="6"/>
      <c r="Q18159" s="6"/>
      <c r="R18159" s="6"/>
      <c r="S18159" s="6"/>
      <c r="T18159" s="6"/>
      <c r="U18159" s="6"/>
      <c r="V18159" s="6"/>
      <c r="W18159" s="8" t="s">
        <v>122</v>
      </c>
      <c r="Z18159" s="8" t="s">
        <v>1147</v>
      </c>
      <c r="AP18159" s="6"/>
      <c r="AQ18159" s="6"/>
      <c r="AR18159" s="6"/>
      <c r="AS18159" s="6"/>
      <c r="AT18159" s="6"/>
    </row>
    <row r="18160" spans="1:46" ht="14.25" customHeight="1">
      <c r="A18160" s="7" t="s">
        <v>38</v>
      </c>
      <c r="B18160" s="7">
        <v>9192</v>
      </c>
      <c r="C18160" s="8">
        <v>248136</v>
      </c>
      <c r="D18160" s="8" t="s">
        <v>8883</v>
      </c>
      <c r="E18160" s="8" t="str">
        <f t="shared" si="283"/>
        <v>TATA STEEL LTD.14</v>
      </c>
      <c r="F18160" s="8" t="s">
        <v>8884</v>
      </c>
      <c r="G18160" s="8">
        <v>1907</v>
      </c>
      <c r="H18160" s="8">
        <v>113</v>
      </c>
      <c r="I18160" s="8" t="s">
        <v>117</v>
      </c>
      <c r="J18160" s="8" t="s">
        <v>9480</v>
      </c>
      <c r="K18160" s="8" t="s">
        <v>9480</v>
      </c>
      <c r="L18160" s="7" t="s">
        <v>48</v>
      </c>
      <c r="M18160" s="6"/>
      <c r="N18160" s="6"/>
      <c r="O18160" s="6"/>
      <c r="P18160" s="6"/>
      <c r="Q18160" s="6"/>
      <c r="R18160" s="6"/>
      <c r="S18160" s="6"/>
      <c r="T18160" s="6"/>
      <c r="U18160" s="6"/>
      <c r="V18160" s="6"/>
      <c r="W18160" s="8" t="s">
        <v>49</v>
      </c>
      <c r="X18160" s="8">
        <v>49.666280586541916</v>
      </c>
      <c r="Y18160" s="8">
        <v>0</v>
      </c>
      <c r="AP18160" s="6"/>
      <c r="AQ18160" s="6"/>
      <c r="AR18160" s="6"/>
      <c r="AS18160" s="6"/>
      <c r="AT18160" s="6"/>
    </row>
    <row r="18161" spans="1:46" ht="14.25" customHeight="1">
      <c r="A18161" s="7" t="s">
        <v>159</v>
      </c>
      <c r="B18161" s="7">
        <v>794</v>
      </c>
      <c r="C18161" s="8">
        <v>248136</v>
      </c>
      <c r="D18161" s="8" t="s">
        <v>8883</v>
      </c>
      <c r="E18161" s="8" t="str">
        <f t="shared" si="283"/>
        <v>TATA STEEL LTD.15</v>
      </c>
      <c r="F18161" s="8" t="s">
        <v>8884</v>
      </c>
      <c r="G18161" s="8">
        <v>1907</v>
      </c>
      <c r="H18161" s="8">
        <v>113</v>
      </c>
      <c r="I18161" s="8" t="s">
        <v>119</v>
      </c>
      <c r="J18161" s="8" t="s">
        <v>9480</v>
      </c>
      <c r="K18161" s="8" t="s">
        <v>9481</v>
      </c>
      <c r="L18161" s="7" t="s">
        <v>48</v>
      </c>
      <c r="M18161" s="6"/>
      <c r="N18161" s="6"/>
      <c r="O18161" s="6"/>
      <c r="P18161" s="6"/>
      <c r="Q18161" s="6"/>
      <c r="R18161" s="6"/>
      <c r="S18161" s="6"/>
      <c r="T18161" s="6"/>
      <c r="U18161" s="6"/>
      <c r="V18161" s="6"/>
      <c r="W18161" s="8" t="s">
        <v>49</v>
      </c>
      <c r="Z18161" s="8" t="s">
        <v>1147</v>
      </c>
      <c r="AP18161" s="6"/>
      <c r="AQ18161" s="6"/>
      <c r="AR18161" s="6"/>
      <c r="AS18161" s="6"/>
      <c r="AT18161" s="6"/>
    </row>
    <row r="18162" spans="1:46" ht="14.25" customHeight="1">
      <c r="A18162" s="7" t="s">
        <v>159</v>
      </c>
      <c r="B18162" s="7">
        <v>1074</v>
      </c>
      <c r="C18162" s="8">
        <v>248136</v>
      </c>
      <c r="D18162" s="8" t="s">
        <v>8883</v>
      </c>
      <c r="E18162" s="8" t="str">
        <f t="shared" si="283"/>
        <v>TATA STEEL LTD.16</v>
      </c>
      <c r="F18162" s="8" t="s">
        <v>8884</v>
      </c>
      <c r="G18162" s="8">
        <v>1907</v>
      </c>
      <c r="H18162" s="8">
        <v>113</v>
      </c>
      <c r="I18162" s="8" t="s">
        <v>52</v>
      </c>
      <c r="J18162" s="8" t="s">
        <v>9480</v>
      </c>
      <c r="K18162" s="8" t="s">
        <v>9481</v>
      </c>
      <c r="L18162" s="7" t="s">
        <v>48</v>
      </c>
      <c r="M18162" s="6"/>
      <c r="N18162" s="6"/>
      <c r="O18162" s="6"/>
      <c r="P18162" s="6"/>
      <c r="Q18162" s="6"/>
      <c r="R18162" s="6"/>
      <c r="S18162" s="6"/>
      <c r="T18162" s="6"/>
      <c r="U18162" s="6"/>
      <c r="V18162" s="6"/>
      <c r="W18162" s="8" t="s">
        <v>49</v>
      </c>
      <c r="Z18162" s="8" t="s">
        <v>1139</v>
      </c>
      <c r="AP18162" s="6"/>
      <c r="AQ18162" s="6"/>
      <c r="AR18162" s="6"/>
      <c r="AS18162" s="6"/>
      <c r="AT18162" s="6"/>
    </row>
    <row r="18163" spans="1:46" ht="14.25" customHeight="1">
      <c r="A18163" s="7" t="s">
        <v>159</v>
      </c>
      <c r="B18163" s="7">
        <v>1317</v>
      </c>
      <c r="C18163" s="8">
        <v>248136</v>
      </c>
      <c r="D18163" s="8" t="s">
        <v>8883</v>
      </c>
      <c r="E18163" s="8" t="str">
        <f t="shared" si="283"/>
        <v>TATA STEEL LTD.17</v>
      </c>
      <c r="F18163" s="8" t="s">
        <v>8884</v>
      </c>
      <c r="G18163" s="8">
        <v>1907</v>
      </c>
      <c r="H18163" s="8">
        <v>113</v>
      </c>
      <c r="I18163" s="8" t="s">
        <v>54</v>
      </c>
      <c r="J18163" s="8" t="s">
        <v>9480</v>
      </c>
      <c r="K18163" s="8" t="s">
        <v>9481</v>
      </c>
      <c r="L18163" s="7" t="s">
        <v>48</v>
      </c>
      <c r="M18163" s="6"/>
      <c r="N18163" s="6"/>
      <c r="O18163" s="6"/>
      <c r="P18163" s="6"/>
      <c r="Q18163" s="6"/>
      <c r="R18163" s="6"/>
      <c r="S18163" s="6"/>
      <c r="T18163" s="6"/>
      <c r="U18163" s="6"/>
      <c r="V18163" s="6"/>
      <c r="W18163" s="8" t="s">
        <v>49</v>
      </c>
      <c r="Z18163" s="8" t="s">
        <v>1147</v>
      </c>
      <c r="AP18163" s="6"/>
      <c r="AQ18163" s="6"/>
      <c r="AR18163" s="6"/>
      <c r="AS18163" s="6"/>
      <c r="AT18163" s="6"/>
    </row>
    <row r="18164" spans="1:46" ht="14.25" customHeight="1">
      <c r="A18164" s="7" t="s">
        <v>159</v>
      </c>
      <c r="B18164" s="7">
        <v>1551</v>
      </c>
      <c r="C18164" s="8">
        <v>248136</v>
      </c>
      <c r="D18164" s="8" t="s">
        <v>8883</v>
      </c>
      <c r="E18164" s="8" t="str">
        <f t="shared" si="283"/>
        <v>TATA STEEL LTD.18</v>
      </c>
      <c r="F18164" s="8" t="s">
        <v>8884</v>
      </c>
      <c r="G18164" s="8">
        <v>1907</v>
      </c>
      <c r="H18164" s="8">
        <v>113</v>
      </c>
      <c r="I18164" s="8" t="s">
        <v>56</v>
      </c>
      <c r="J18164" s="8" t="s">
        <v>9480</v>
      </c>
      <c r="K18164" s="8" t="s">
        <v>9481</v>
      </c>
      <c r="L18164" s="7" t="s">
        <v>48</v>
      </c>
      <c r="M18164" s="6"/>
      <c r="N18164" s="6"/>
      <c r="O18164" s="6"/>
      <c r="P18164" s="6"/>
      <c r="Q18164" s="6"/>
      <c r="R18164" s="6"/>
      <c r="S18164" s="6"/>
      <c r="T18164" s="6"/>
      <c r="U18164" s="6"/>
      <c r="V18164" s="6"/>
      <c r="W18164" s="8" t="s">
        <v>49</v>
      </c>
      <c r="Z18164" s="8" t="s">
        <v>1147</v>
      </c>
      <c r="AP18164" s="6"/>
      <c r="AQ18164" s="6"/>
      <c r="AR18164" s="6"/>
      <c r="AS18164" s="6"/>
      <c r="AT18164" s="6"/>
    </row>
    <row r="18165" spans="1:46" ht="14.25" customHeight="1">
      <c r="A18165" s="7" t="s">
        <v>159</v>
      </c>
      <c r="B18165" s="7">
        <v>1796</v>
      </c>
      <c r="C18165" s="8">
        <v>248136</v>
      </c>
      <c r="D18165" s="8" t="s">
        <v>8883</v>
      </c>
      <c r="E18165" s="8" t="str">
        <f t="shared" si="283"/>
        <v>TATA STEEL LTD.19</v>
      </c>
      <c r="F18165" s="8" t="s">
        <v>8884</v>
      </c>
      <c r="G18165" s="8">
        <v>1907</v>
      </c>
      <c r="H18165" s="8">
        <v>113</v>
      </c>
      <c r="I18165" s="8" t="s">
        <v>41</v>
      </c>
      <c r="J18165" s="8" t="s">
        <v>9480</v>
      </c>
      <c r="K18165" s="8" t="s">
        <v>9481</v>
      </c>
      <c r="L18165" s="7" t="s">
        <v>48</v>
      </c>
      <c r="M18165" s="6"/>
      <c r="N18165" s="6"/>
      <c r="O18165" s="6"/>
      <c r="P18165" s="6"/>
      <c r="Q18165" s="6"/>
      <c r="R18165" s="6"/>
      <c r="S18165" s="6"/>
      <c r="T18165" s="6"/>
      <c r="U18165" s="6"/>
      <c r="V18165" s="6"/>
      <c r="W18165" s="8" t="s">
        <v>49</v>
      </c>
      <c r="Z18165" s="8" t="s">
        <v>1147</v>
      </c>
      <c r="AP18165" s="6"/>
      <c r="AQ18165" s="6"/>
      <c r="AR18165" s="6"/>
      <c r="AS18165" s="6"/>
      <c r="AT18165" s="6"/>
    </row>
    <row r="18166" spans="1:46" ht="14.25" customHeight="1">
      <c r="A18166" s="7" t="s">
        <v>38</v>
      </c>
      <c r="B18166" s="7">
        <v>9141</v>
      </c>
      <c r="C18166" s="8">
        <v>248136</v>
      </c>
      <c r="D18166" s="8" t="s">
        <v>8883</v>
      </c>
      <c r="E18166" s="8" t="str">
        <f t="shared" si="283"/>
        <v>TATA STEEL LTD.14</v>
      </c>
      <c r="F18166" s="8" t="s">
        <v>8884</v>
      </c>
      <c r="G18166" s="8">
        <v>1907</v>
      </c>
      <c r="H18166" s="8">
        <v>113</v>
      </c>
      <c r="I18166" s="8" t="s">
        <v>117</v>
      </c>
      <c r="J18166" s="8" t="s">
        <v>9482</v>
      </c>
      <c r="K18166" s="6" t="s">
        <v>9482</v>
      </c>
      <c r="L18166" s="7" t="s">
        <v>69</v>
      </c>
      <c r="M18166" s="6"/>
      <c r="N18166" s="6"/>
      <c r="O18166" s="6"/>
      <c r="P18166" s="6"/>
      <c r="Q18166" s="6"/>
      <c r="R18166" s="6"/>
      <c r="S18166" s="6"/>
      <c r="T18166" s="6"/>
      <c r="U18166" s="6"/>
      <c r="V18166" s="6"/>
      <c r="W18166" s="8" t="s">
        <v>70</v>
      </c>
      <c r="X18166" s="8">
        <v>55.462175392827156</v>
      </c>
      <c r="Y18166" s="8">
        <v>26.5</v>
      </c>
      <c r="AP18166" s="6"/>
      <c r="AQ18166" s="6"/>
      <c r="AR18166" s="6"/>
      <c r="AS18166" s="6"/>
      <c r="AT18166" s="6"/>
    </row>
    <row r="18167" spans="1:46" ht="14.25" customHeight="1">
      <c r="A18167" s="7" t="s">
        <v>159</v>
      </c>
      <c r="B18167" s="7">
        <v>745</v>
      </c>
      <c r="C18167" s="8">
        <v>248136</v>
      </c>
      <c r="D18167" s="8" t="s">
        <v>8883</v>
      </c>
      <c r="E18167" s="8" t="str">
        <f t="shared" si="283"/>
        <v>TATA STEEL LTD.15</v>
      </c>
      <c r="F18167" s="8" t="s">
        <v>8884</v>
      </c>
      <c r="G18167" s="8">
        <v>1907</v>
      </c>
      <c r="H18167" s="8">
        <v>113</v>
      </c>
      <c r="I18167" s="8" t="s">
        <v>119</v>
      </c>
      <c r="J18167" s="8" t="s">
        <v>9482</v>
      </c>
      <c r="K18167" s="6" t="s">
        <v>9482</v>
      </c>
      <c r="L18167" s="7" t="s">
        <v>69</v>
      </c>
      <c r="M18167" s="6"/>
      <c r="N18167" s="6"/>
      <c r="O18167" s="6"/>
      <c r="P18167" s="6"/>
      <c r="Q18167" s="6"/>
      <c r="R18167" s="6"/>
      <c r="S18167" s="6"/>
      <c r="T18167" s="6"/>
      <c r="U18167" s="6"/>
      <c r="V18167" s="6"/>
      <c r="W18167" s="8" t="s">
        <v>70</v>
      </c>
      <c r="Z18167" s="8" t="s">
        <v>163</v>
      </c>
      <c r="AP18167" s="6"/>
      <c r="AQ18167" s="6"/>
      <c r="AR18167" s="6"/>
      <c r="AS18167" s="6"/>
      <c r="AT18167" s="6"/>
    </row>
    <row r="18168" spans="1:46" ht="14.25" customHeight="1">
      <c r="A18168" s="7" t="s">
        <v>159</v>
      </c>
      <c r="B18168" s="7">
        <v>1024</v>
      </c>
      <c r="C18168" s="8">
        <v>248136</v>
      </c>
      <c r="D18168" s="8" t="s">
        <v>8883</v>
      </c>
      <c r="E18168" s="8" t="str">
        <f t="shared" si="283"/>
        <v>TATA STEEL LTD.16</v>
      </c>
      <c r="F18168" s="8" t="s">
        <v>8884</v>
      </c>
      <c r="G18168" s="8">
        <v>1907</v>
      </c>
      <c r="H18168" s="8">
        <v>113</v>
      </c>
      <c r="I18168" s="8" t="s">
        <v>52</v>
      </c>
      <c r="J18168" s="8" t="s">
        <v>9482</v>
      </c>
      <c r="K18168" s="6" t="s">
        <v>9482</v>
      </c>
      <c r="L18168" s="7" t="s">
        <v>69</v>
      </c>
      <c r="M18168" s="6"/>
      <c r="N18168" s="6"/>
      <c r="O18168" s="6"/>
      <c r="P18168" s="6"/>
      <c r="Q18168" s="6"/>
      <c r="R18168" s="6"/>
      <c r="S18168" s="6"/>
      <c r="T18168" s="6"/>
      <c r="U18168" s="6"/>
      <c r="V18168" s="6"/>
      <c r="W18168" s="8" t="s">
        <v>70</v>
      </c>
      <c r="Z18168" s="8" t="s">
        <v>1139</v>
      </c>
      <c r="AE18168" s="7"/>
      <c r="AP18168" s="6"/>
      <c r="AQ18168" s="6"/>
      <c r="AR18168" s="6"/>
      <c r="AS18168" s="6"/>
      <c r="AT18168" s="6"/>
    </row>
    <row r="18169" spans="1:46" ht="14.25" customHeight="1">
      <c r="A18169" s="7" t="s">
        <v>159</v>
      </c>
      <c r="B18169" s="7">
        <v>1278</v>
      </c>
      <c r="C18169" s="8">
        <v>248136</v>
      </c>
      <c r="D18169" s="8" t="s">
        <v>8883</v>
      </c>
      <c r="E18169" s="8" t="str">
        <f t="shared" si="283"/>
        <v>TATA STEEL LTD.17</v>
      </c>
      <c r="F18169" s="8" t="s">
        <v>8884</v>
      </c>
      <c r="G18169" s="8">
        <v>1907</v>
      </c>
      <c r="H18169" s="8">
        <v>113</v>
      </c>
      <c r="I18169" s="8" t="s">
        <v>54</v>
      </c>
      <c r="J18169" s="8" t="s">
        <v>9482</v>
      </c>
      <c r="K18169" s="6" t="s">
        <v>9482</v>
      </c>
      <c r="L18169" s="7" t="s">
        <v>69</v>
      </c>
      <c r="M18169" s="6"/>
      <c r="N18169" s="6"/>
      <c r="O18169" s="6"/>
      <c r="P18169" s="6"/>
      <c r="Q18169" s="6"/>
      <c r="R18169" s="6"/>
      <c r="S18169" s="6"/>
      <c r="T18169" s="6"/>
      <c r="U18169" s="6"/>
      <c r="V18169" s="6"/>
      <c r="W18169" s="8" t="s">
        <v>70</v>
      </c>
      <c r="Z18169" s="8" t="s">
        <v>1147</v>
      </c>
      <c r="AP18169" s="6"/>
      <c r="AQ18169" s="6"/>
      <c r="AR18169" s="6"/>
      <c r="AS18169" s="6"/>
      <c r="AT18169" s="6"/>
    </row>
    <row r="18170" spans="1:46" ht="14.25" customHeight="1">
      <c r="A18170" s="7" t="s">
        <v>159</v>
      </c>
      <c r="B18170" s="7">
        <v>1511</v>
      </c>
      <c r="C18170" s="8">
        <v>248136</v>
      </c>
      <c r="D18170" s="8" t="s">
        <v>8883</v>
      </c>
      <c r="E18170" s="8" t="str">
        <f t="shared" si="283"/>
        <v>TATA STEEL LTD.18</v>
      </c>
      <c r="F18170" s="8" t="s">
        <v>8884</v>
      </c>
      <c r="G18170" s="8">
        <v>1907</v>
      </c>
      <c r="H18170" s="8">
        <v>113</v>
      </c>
      <c r="I18170" s="8" t="s">
        <v>56</v>
      </c>
      <c r="J18170" s="8" t="s">
        <v>9482</v>
      </c>
      <c r="K18170" s="6" t="s">
        <v>9482</v>
      </c>
      <c r="L18170" s="7" t="s">
        <v>69</v>
      </c>
      <c r="M18170" s="6"/>
      <c r="N18170" s="6"/>
      <c r="O18170" s="6"/>
      <c r="P18170" s="6"/>
      <c r="Q18170" s="6"/>
      <c r="R18170" s="6"/>
      <c r="S18170" s="6"/>
      <c r="T18170" s="6"/>
      <c r="U18170" s="6"/>
      <c r="V18170" s="6"/>
      <c r="W18170" s="8" t="s">
        <v>70</v>
      </c>
      <c r="Z18170" s="8" t="s">
        <v>1147</v>
      </c>
      <c r="AP18170" s="6"/>
      <c r="AQ18170" s="6"/>
      <c r="AR18170" s="6"/>
      <c r="AS18170" s="6"/>
      <c r="AT18170" s="6"/>
    </row>
    <row r="18171" spans="1:46" ht="14.25" customHeight="1">
      <c r="A18171" s="7" t="s">
        <v>159</v>
      </c>
      <c r="B18171" s="7">
        <v>1743</v>
      </c>
      <c r="C18171" s="8">
        <v>248136</v>
      </c>
      <c r="D18171" s="8" t="s">
        <v>8883</v>
      </c>
      <c r="E18171" s="8" t="str">
        <f t="shared" si="283"/>
        <v>TATA STEEL LTD.19</v>
      </c>
      <c r="F18171" s="8" t="s">
        <v>8884</v>
      </c>
      <c r="G18171" s="8">
        <v>1907</v>
      </c>
      <c r="H18171" s="8">
        <v>113</v>
      </c>
      <c r="I18171" s="8" t="s">
        <v>41</v>
      </c>
      <c r="J18171" s="8" t="s">
        <v>9482</v>
      </c>
      <c r="K18171" s="6" t="s">
        <v>9482</v>
      </c>
      <c r="L18171" s="7" t="s">
        <v>69</v>
      </c>
      <c r="M18171" s="6"/>
      <c r="N18171" s="6"/>
      <c r="O18171" s="6"/>
      <c r="P18171" s="6"/>
      <c r="Q18171" s="6"/>
      <c r="R18171" s="6"/>
      <c r="S18171" s="6"/>
      <c r="T18171" s="6"/>
      <c r="U18171" s="6"/>
      <c r="V18171" s="6"/>
      <c r="W18171" s="8" t="s">
        <v>70</v>
      </c>
      <c r="Z18171" s="8" t="s">
        <v>1147</v>
      </c>
      <c r="AP18171" s="6"/>
      <c r="AQ18171" s="6"/>
      <c r="AR18171" s="6"/>
      <c r="AS18171" s="6"/>
      <c r="AT18171" s="6"/>
    </row>
    <row r="18172" spans="1:46" ht="14.25" customHeight="1">
      <c r="A18172" s="7" t="s">
        <v>38</v>
      </c>
      <c r="B18172" s="7">
        <v>9142</v>
      </c>
      <c r="C18172" s="8">
        <v>248136</v>
      </c>
      <c r="D18172" s="8" t="s">
        <v>8883</v>
      </c>
      <c r="E18172" s="8" t="str">
        <f t="shared" si="283"/>
        <v>TATA STEEL LTD.14</v>
      </c>
      <c r="F18172" s="8" t="s">
        <v>8884</v>
      </c>
      <c r="G18172" s="8">
        <v>1907</v>
      </c>
      <c r="H18172" s="8">
        <v>113</v>
      </c>
      <c r="I18172" s="8" t="s">
        <v>117</v>
      </c>
      <c r="J18172" s="8" t="s">
        <v>9483</v>
      </c>
      <c r="K18172" s="6" t="s">
        <v>9483</v>
      </c>
      <c r="L18172" s="7" t="s">
        <v>69</v>
      </c>
      <c r="M18172" s="6"/>
      <c r="N18172" s="6"/>
      <c r="O18172" s="6"/>
      <c r="P18172" s="6"/>
      <c r="Q18172" s="6"/>
      <c r="R18172" s="6"/>
      <c r="S18172" s="6"/>
      <c r="T18172" s="6"/>
      <c r="U18172" s="6"/>
      <c r="V18172" s="6"/>
      <c r="W18172" s="8" t="s">
        <v>70</v>
      </c>
      <c r="X18172" s="8">
        <v>55.462175392827156</v>
      </c>
      <c r="Y18172" s="8">
        <v>26.5</v>
      </c>
      <c r="AP18172" s="6"/>
      <c r="AQ18172" s="6"/>
      <c r="AR18172" s="6"/>
      <c r="AS18172" s="6"/>
      <c r="AT18172" s="6"/>
    </row>
    <row r="18173" spans="1:46" ht="14.25" customHeight="1">
      <c r="A18173" s="7" t="s">
        <v>159</v>
      </c>
      <c r="B18173" s="7">
        <v>746</v>
      </c>
      <c r="C18173" s="8">
        <v>248136</v>
      </c>
      <c r="D18173" s="8" t="s">
        <v>8883</v>
      </c>
      <c r="E18173" s="8" t="str">
        <f t="shared" si="283"/>
        <v>TATA STEEL LTD.15</v>
      </c>
      <c r="F18173" s="8" t="s">
        <v>8884</v>
      </c>
      <c r="G18173" s="8">
        <v>1907</v>
      </c>
      <c r="H18173" s="8">
        <v>113</v>
      </c>
      <c r="I18173" s="8" t="s">
        <v>119</v>
      </c>
      <c r="J18173" s="8" t="s">
        <v>9483</v>
      </c>
      <c r="K18173" s="6" t="s">
        <v>9483</v>
      </c>
      <c r="L18173" s="7" t="s">
        <v>69</v>
      </c>
      <c r="M18173" s="6"/>
      <c r="N18173" s="6"/>
      <c r="O18173" s="6"/>
      <c r="P18173" s="6"/>
      <c r="Q18173" s="6"/>
      <c r="R18173" s="6"/>
      <c r="S18173" s="6"/>
      <c r="T18173" s="6"/>
      <c r="U18173" s="6"/>
      <c r="V18173" s="6"/>
      <c r="W18173" s="8" t="s">
        <v>70</v>
      </c>
      <c r="Z18173" s="8" t="s">
        <v>163</v>
      </c>
      <c r="AP18173" s="6"/>
      <c r="AQ18173" s="6"/>
      <c r="AR18173" s="6"/>
      <c r="AS18173" s="6"/>
      <c r="AT18173" s="6"/>
    </row>
    <row r="18174" spans="1:46" ht="14.25" customHeight="1">
      <c r="A18174" s="7" t="s">
        <v>159</v>
      </c>
      <c r="B18174" s="7">
        <v>1025</v>
      </c>
      <c r="C18174" s="8">
        <v>248136</v>
      </c>
      <c r="D18174" s="8" t="s">
        <v>8883</v>
      </c>
      <c r="E18174" s="8" t="str">
        <f t="shared" si="283"/>
        <v>TATA STEEL LTD.16</v>
      </c>
      <c r="F18174" s="8" t="s">
        <v>8884</v>
      </c>
      <c r="G18174" s="8">
        <v>1907</v>
      </c>
      <c r="H18174" s="8">
        <v>113</v>
      </c>
      <c r="I18174" s="8" t="s">
        <v>52</v>
      </c>
      <c r="J18174" s="8" t="s">
        <v>9483</v>
      </c>
      <c r="K18174" s="6" t="s">
        <v>9483</v>
      </c>
      <c r="L18174" s="7" t="s">
        <v>69</v>
      </c>
      <c r="M18174" s="6"/>
      <c r="N18174" s="6"/>
      <c r="O18174" s="6"/>
      <c r="P18174" s="6"/>
      <c r="Q18174" s="6"/>
      <c r="R18174" s="6"/>
      <c r="S18174" s="6"/>
      <c r="T18174" s="6"/>
      <c r="U18174" s="6"/>
      <c r="V18174" s="6"/>
      <c r="W18174" s="8" t="s">
        <v>70</v>
      </c>
      <c r="Z18174" s="8" t="s">
        <v>1139</v>
      </c>
      <c r="AP18174" s="6"/>
      <c r="AQ18174" s="6"/>
      <c r="AR18174" s="6"/>
      <c r="AS18174" s="6"/>
      <c r="AT18174" s="6"/>
    </row>
    <row r="18175" spans="1:46" ht="14.25" customHeight="1">
      <c r="A18175" s="7" t="s">
        <v>159</v>
      </c>
      <c r="B18175" s="7">
        <v>1279</v>
      </c>
      <c r="C18175" s="8">
        <v>248136</v>
      </c>
      <c r="D18175" s="8" t="s">
        <v>8883</v>
      </c>
      <c r="E18175" s="8" t="str">
        <f t="shared" si="283"/>
        <v>TATA STEEL LTD.17</v>
      </c>
      <c r="F18175" s="8" t="s">
        <v>8884</v>
      </c>
      <c r="G18175" s="8">
        <v>1907</v>
      </c>
      <c r="H18175" s="8">
        <v>113</v>
      </c>
      <c r="I18175" s="8" t="s">
        <v>54</v>
      </c>
      <c r="J18175" s="8" t="s">
        <v>9483</v>
      </c>
      <c r="K18175" s="6" t="s">
        <v>9483</v>
      </c>
      <c r="L18175" s="7" t="s">
        <v>69</v>
      </c>
      <c r="M18175" s="6"/>
      <c r="N18175" s="6"/>
      <c r="O18175" s="6"/>
      <c r="P18175" s="6"/>
      <c r="Q18175" s="6"/>
      <c r="R18175" s="6"/>
      <c r="S18175" s="6"/>
      <c r="T18175" s="6"/>
      <c r="U18175" s="6"/>
      <c r="V18175" s="6"/>
      <c r="W18175" s="8" t="s">
        <v>70</v>
      </c>
      <c r="Z18175" s="8" t="s">
        <v>1147</v>
      </c>
      <c r="AP18175" s="6"/>
      <c r="AQ18175" s="6"/>
      <c r="AR18175" s="6"/>
      <c r="AS18175" s="6"/>
      <c r="AT18175" s="6"/>
    </row>
    <row r="18176" spans="1:46" ht="14.25" customHeight="1">
      <c r="A18176" s="7" t="s">
        <v>159</v>
      </c>
      <c r="B18176" s="7">
        <v>1512</v>
      </c>
      <c r="C18176" s="8">
        <v>248136</v>
      </c>
      <c r="D18176" s="8" t="s">
        <v>8883</v>
      </c>
      <c r="E18176" s="8" t="str">
        <f t="shared" si="283"/>
        <v>TATA STEEL LTD.18</v>
      </c>
      <c r="F18176" s="8" t="s">
        <v>8884</v>
      </c>
      <c r="G18176" s="8">
        <v>1907</v>
      </c>
      <c r="H18176" s="8">
        <v>113</v>
      </c>
      <c r="I18176" s="8" t="s">
        <v>56</v>
      </c>
      <c r="J18176" s="8" t="s">
        <v>9483</v>
      </c>
      <c r="K18176" s="6" t="s">
        <v>9483</v>
      </c>
      <c r="L18176" s="7" t="s">
        <v>69</v>
      </c>
      <c r="M18176" s="6"/>
      <c r="N18176" s="6"/>
      <c r="O18176" s="6"/>
      <c r="P18176" s="6"/>
      <c r="Q18176" s="6"/>
      <c r="R18176" s="6"/>
      <c r="S18176" s="6"/>
      <c r="T18176" s="6"/>
      <c r="U18176" s="6"/>
      <c r="V18176" s="6"/>
      <c r="W18176" s="8" t="s">
        <v>70</v>
      </c>
      <c r="Z18176" s="8" t="s">
        <v>1147</v>
      </c>
      <c r="AP18176" s="6"/>
      <c r="AQ18176" s="6"/>
      <c r="AR18176" s="6"/>
      <c r="AS18176" s="6"/>
      <c r="AT18176" s="6"/>
    </row>
    <row r="18177" spans="1:46" ht="14.25" customHeight="1">
      <c r="A18177" s="7" t="s">
        <v>159</v>
      </c>
      <c r="B18177" s="7">
        <v>1744</v>
      </c>
      <c r="C18177" s="8">
        <v>248136</v>
      </c>
      <c r="D18177" s="8" t="s">
        <v>8883</v>
      </c>
      <c r="E18177" s="8" t="str">
        <f t="shared" si="283"/>
        <v>TATA STEEL LTD.19</v>
      </c>
      <c r="F18177" s="8" t="s">
        <v>8884</v>
      </c>
      <c r="G18177" s="8">
        <v>1907</v>
      </c>
      <c r="H18177" s="8">
        <v>113</v>
      </c>
      <c r="I18177" s="8" t="s">
        <v>41</v>
      </c>
      <c r="J18177" s="8" t="s">
        <v>9483</v>
      </c>
      <c r="K18177" s="6" t="s">
        <v>9483</v>
      </c>
      <c r="L18177" s="7" t="s">
        <v>69</v>
      </c>
      <c r="M18177" s="6"/>
      <c r="N18177" s="6"/>
      <c r="O18177" s="6"/>
      <c r="P18177" s="6"/>
      <c r="Q18177" s="6"/>
      <c r="R18177" s="6"/>
      <c r="S18177" s="6"/>
      <c r="T18177" s="6"/>
      <c r="U18177" s="6"/>
      <c r="V18177" s="6"/>
      <c r="W18177" s="8" t="s">
        <v>70</v>
      </c>
      <c r="Z18177" s="8" t="s">
        <v>1147</v>
      </c>
      <c r="AP18177" s="6"/>
      <c r="AQ18177" s="6"/>
      <c r="AR18177" s="6"/>
      <c r="AS18177" s="6"/>
      <c r="AT18177" s="6"/>
    </row>
    <row r="18178" spans="1:46" ht="14.25" customHeight="1">
      <c r="A18178" s="7" t="s">
        <v>38</v>
      </c>
      <c r="B18178" s="7">
        <v>9184</v>
      </c>
      <c r="C18178" s="8">
        <v>248136</v>
      </c>
      <c r="D18178" s="8" t="s">
        <v>8883</v>
      </c>
      <c r="E18178" s="8" t="str">
        <f t="shared" ref="E18178:E18241" si="284">CONCATENATE(LEFT(D18178,20),RIGHT(I18178,2))</f>
        <v>TATA STEEL LTD.14</v>
      </c>
      <c r="F18178" s="8" t="s">
        <v>8884</v>
      </c>
      <c r="G18178" s="8">
        <v>1907</v>
      </c>
      <c r="H18178" s="8">
        <v>113</v>
      </c>
      <c r="I18178" s="8" t="s">
        <v>117</v>
      </c>
      <c r="J18178" s="8" t="s">
        <v>9484</v>
      </c>
      <c r="K18178" s="6" t="s">
        <v>9484</v>
      </c>
      <c r="L18178" s="7" t="s">
        <v>303</v>
      </c>
      <c r="M18178" s="6"/>
      <c r="N18178" s="6"/>
      <c r="O18178" s="6"/>
      <c r="P18178" s="6"/>
      <c r="Q18178" s="6"/>
      <c r="R18178" s="6"/>
      <c r="S18178" s="6"/>
      <c r="T18178" s="6"/>
      <c r="U18178" s="6"/>
      <c r="V18178" s="6"/>
      <c r="W18178" s="8" t="s">
        <v>194</v>
      </c>
      <c r="X18178" s="8">
        <v>51.177709307904507</v>
      </c>
      <c r="Y18178" s="8">
        <v>14.833333333333334</v>
      </c>
      <c r="AP18178" s="6"/>
      <c r="AQ18178" s="6"/>
      <c r="AR18178" s="6"/>
      <c r="AS18178" s="6"/>
      <c r="AT18178" s="6"/>
    </row>
    <row r="18179" spans="1:46" ht="14.25" customHeight="1">
      <c r="A18179" s="7" t="s">
        <v>159</v>
      </c>
      <c r="B18179" s="7">
        <v>789</v>
      </c>
      <c r="C18179" s="8">
        <v>248136</v>
      </c>
      <c r="D18179" s="8" t="s">
        <v>8883</v>
      </c>
      <c r="E18179" s="8" t="str">
        <f t="shared" si="284"/>
        <v>TATA STEEL LTD.15</v>
      </c>
      <c r="F18179" s="8" t="s">
        <v>8884</v>
      </c>
      <c r="G18179" s="8">
        <v>1907</v>
      </c>
      <c r="H18179" s="8">
        <v>113</v>
      </c>
      <c r="I18179" s="8" t="s">
        <v>119</v>
      </c>
      <c r="J18179" s="8" t="s">
        <v>9484</v>
      </c>
      <c r="K18179" s="6" t="s">
        <v>9485</v>
      </c>
      <c r="L18179" s="7" t="s">
        <v>303</v>
      </c>
      <c r="M18179" s="6"/>
      <c r="N18179" s="6"/>
      <c r="O18179" s="6"/>
      <c r="P18179" s="6"/>
      <c r="Q18179" s="6"/>
      <c r="R18179" s="6"/>
      <c r="S18179" s="6"/>
      <c r="T18179" s="6"/>
      <c r="U18179" s="6"/>
      <c r="V18179" s="6"/>
      <c r="W18179" s="8" t="s">
        <v>194</v>
      </c>
      <c r="Z18179" s="8" t="s">
        <v>1147</v>
      </c>
      <c r="AP18179" s="6"/>
      <c r="AQ18179" s="6"/>
      <c r="AR18179" s="6"/>
      <c r="AS18179" s="6"/>
      <c r="AT18179" s="6"/>
    </row>
    <row r="18180" spans="1:46" ht="14.25" customHeight="1">
      <c r="A18180" s="7" t="s">
        <v>159</v>
      </c>
      <c r="B18180" s="7">
        <v>1069</v>
      </c>
      <c r="C18180" s="8">
        <v>248136</v>
      </c>
      <c r="D18180" s="8" t="s">
        <v>8883</v>
      </c>
      <c r="E18180" s="8" t="str">
        <f t="shared" si="284"/>
        <v>TATA STEEL LTD.16</v>
      </c>
      <c r="F18180" s="8" t="s">
        <v>8884</v>
      </c>
      <c r="G18180" s="8">
        <v>1907</v>
      </c>
      <c r="H18180" s="8">
        <v>113</v>
      </c>
      <c r="I18180" s="8" t="s">
        <v>52</v>
      </c>
      <c r="J18180" s="8" t="s">
        <v>9484</v>
      </c>
      <c r="K18180" s="6" t="s">
        <v>9485</v>
      </c>
      <c r="L18180" s="7" t="s">
        <v>303</v>
      </c>
      <c r="M18180" s="6"/>
      <c r="N18180" s="6"/>
      <c r="O18180" s="6"/>
      <c r="P18180" s="6"/>
      <c r="Q18180" s="6"/>
      <c r="R18180" s="6"/>
      <c r="S18180" s="6"/>
      <c r="T18180" s="6"/>
      <c r="U18180" s="6"/>
      <c r="V18180" s="6"/>
      <c r="W18180" s="8" t="s">
        <v>194</v>
      </c>
      <c r="Z18180" s="8" t="s">
        <v>1139</v>
      </c>
      <c r="AE18180" s="7"/>
      <c r="AP18180" s="6"/>
      <c r="AQ18180" s="6"/>
      <c r="AR18180" s="6"/>
      <c r="AS18180" s="6"/>
      <c r="AT18180" s="6"/>
    </row>
    <row r="18181" spans="1:46" ht="14.25" customHeight="1">
      <c r="A18181" s="7" t="s">
        <v>38</v>
      </c>
      <c r="B18181" s="7">
        <v>9185</v>
      </c>
      <c r="C18181" s="8">
        <v>248136</v>
      </c>
      <c r="D18181" s="8" t="s">
        <v>8883</v>
      </c>
      <c r="E18181" s="8" t="str">
        <f t="shared" si="284"/>
        <v>TATA STEEL LTD.14</v>
      </c>
      <c r="F18181" s="8" t="s">
        <v>8884</v>
      </c>
      <c r="G18181" s="8">
        <v>1907</v>
      </c>
      <c r="H18181" s="8">
        <v>113</v>
      </c>
      <c r="I18181" s="8" t="s">
        <v>117</v>
      </c>
      <c r="J18181" s="8" t="s">
        <v>9486</v>
      </c>
      <c r="K18181" s="6" t="s">
        <v>9486</v>
      </c>
      <c r="L18181" s="7" t="s">
        <v>207</v>
      </c>
      <c r="M18181" s="6"/>
      <c r="N18181" s="6"/>
      <c r="O18181" s="6"/>
      <c r="P18181" s="6"/>
      <c r="Q18181" s="6"/>
      <c r="R18181" s="6"/>
      <c r="S18181" s="6"/>
      <c r="T18181" s="6"/>
      <c r="U18181" s="6"/>
      <c r="V18181" s="6"/>
      <c r="W18181" s="8" t="s">
        <v>122</v>
      </c>
      <c r="X18181" s="8">
        <v>59.378887039702533</v>
      </c>
      <c r="Y18181" s="8">
        <v>23.666666666666668</v>
      </c>
      <c r="AP18181" s="6"/>
      <c r="AQ18181" s="6"/>
      <c r="AR18181" s="6"/>
      <c r="AS18181" s="6"/>
      <c r="AT18181" s="6"/>
    </row>
    <row r="18182" spans="1:46" ht="14.25" customHeight="1">
      <c r="A18182" s="7" t="s">
        <v>159</v>
      </c>
      <c r="B18182" s="7">
        <v>790</v>
      </c>
      <c r="C18182" s="8">
        <v>248136</v>
      </c>
      <c r="D18182" s="8" t="s">
        <v>8883</v>
      </c>
      <c r="E18182" s="8" t="str">
        <f t="shared" si="284"/>
        <v>TATA STEEL LTD.15</v>
      </c>
      <c r="F18182" s="8" t="s">
        <v>8884</v>
      </c>
      <c r="G18182" s="8">
        <v>1907</v>
      </c>
      <c r="H18182" s="8">
        <v>113</v>
      </c>
      <c r="I18182" s="8" t="s">
        <v>119</v>
      </c>
      <c r="J18182" s="8" t="s">
        <v>9486</v>
      </c>
      <c r="K18182" s="6" t="s">
        <v>9486</v>
      </c>
      <c r="L18182" s="7" t="s">
        <v>207</v>
      </c>
      <c r="M18182" s="6"/>
      <c r="N18182" s="6"/>
      <c r="O18182" s="6"/>
      <c r="P18182" s="6"/>
      <c r="Q18182" s="6"/>
      <c r="R18182" s="6"/>
      <c r="S18182" s="6"/>
      <c r="T18182" s="6"/>
      <c r="U18182" s="6"/>
      <c r="V18182" s="6"/>
      <c r="W18182" s="8" t="s">
        <v>122</v>
      </c>
      <c r="Z18182" s="8" t="s">
        <v>1147</v>
      </c>
      <c r="AP18182" s="6"/>
      <c r="AQ18182" s="6"/>
      <c r="AR18182" s="6"/>
      <c r="AS18182" s="6"/>
      <c r="AT18182" s="6"/>
    </row>
    <row r="18183" spans="1:46" ht="14.25" customHeight="1">
      <c r="A18183" s="7" t="s">
        <v>159</v>
      </c>
      <c r="B18183" s="7">
        <v>1070</v>
      </c>
      <c r="C18183" s="8">
        <v>248136</v>
      </c>
      <c r="D18183" s="8" t="s">
        <v>8883</v>
      </c>
      <c r="E18183" s="8" t="str">
        <f t="shared" si="284"/>
        <v>TATA STEEL LTD.16</v>
      </c>
      <c r="F18183" s="8" t="s">
        <v>8884</v>
      </c>
      <c r="G18183" s="8">
        <v>1907</v>
      </c>
      <c r="H18183" s="8">
        <v>113</v>
      </c>
      <c r="I18183" s="8" t="s">
        <v>52</v>
      </c>
      <c r="J18183" s="8" t="s">
        <v>9486</v>
      </c>
      <c r="K18183" s="6" t="s">
        <v>9486</v>
      </c>
      <c r="L18183" s="7" t="s">
        <v>207</v>
      </c>
      <c r="M18183" s="6"/>
      <c r="N18183" s="6"/>
      <c r="O18183" s="6"/>
      <c r="P18183" s="6"/>
      <c r="Q18183" s="6"/>
      <c r="R18183" s="6"/>
      <c r="S18183" s="6"/>
      <c r="T18183" s="6"/>
      <c r="U18183" s="6"/>
      <c r="V18183" s="6"/>
      <c r="W18183" s="8" t="s">
        <v>122</v>
      </c>
      <c r="Z18183" s="8" t="s">
        <v>1139</v>
      </c>
      <c r="AP18183" s="6"/>
      <c r="AQ18183" s="6"/>
      <c r="AR18183" s="6"/>
      <c r="AS18183" s="6"/>
      <c r="AT18183" s="6"/>
    </row>
    <row r="18184" spans="1:46" ht="14.25" customHeight="1">
      <c r="A18184" s="7" t="s">
        <v>38</v>
      </c>
      <c r="B18184" s="7">
        <v>9186</v>
      </c>
      <c r="C18184" s="8">
        <v>248136</v>
      </c>
      <c r="D18184" s="8" t="s">
        <v>8883</v>
      </c>
      <c r="E18184" s="8" t="str">
        <f t="shared" si="284"/>
        <v>TATA STEEL LTD.14</v>
      </c>
      <c r="F18184" s="8" t="s">
        <v>8884</v>
      </c>
      <c r="G18184" s="8">
        <v>1907</v>
      </c>
      <c r="H18184" s="8">
        <v>113</v>
      </c>
      <c r="I18184" s="8" t="s">
        <v>117</v>
      </c>
      <c r="J18184" s="8" t="s">
        <v>9487</v>
      </c>
      <c r="K18184" s="8" t="s">
        <v>9487</v>
      </c>
      <c r="L18184" s="7" t="s">
        <v>48</v>
      </c>
      <c r="M18184" s="6"/>
      <c r="N18184" s="6"/>
      <c r="O18184" s="6"/>
      <c r="P18184" s="6"/>
      <c r="Q18184" s="6"/>
      <c r="R18184" s="6"/>
      <c r="S18184" s="6"/>
      <c r="T18184" s="6"/>
      <c r="U18184" s="6"/>
      <c r="V18184" s="6"/>
      <c r="W18184" s="8" t="s">
        <v>49</v>
      </c>
      <c r="X18184" s="8">
        <v>49.666280586541916</v>
      </c>
      <c r="Y18184" s="8">
        <v>0</v>
      </c>
      <c r="AP18184" s="6"/>
      <c r="AQ18184" s="6"/>
      <c r="AR18184" s="6"/>
      <c r="AS18184" s="6"/>
      <c r="AT18184" s="6"/>
    </row>
    <row r="18185" spans="1:46" ht="14.25" customHeight="1">
      <c r="A18185" s="7" t="s">
        <v>159</v>
      </c>
      <c r="B18185" s="7">
        <v>791</v>
      </c>
      <c r="C18185" s="8">
        <v>248136</v>
      </c>
      <c r="D18185" s="8" t="s">
        <v>8883</v>
      </c>
      <c r="E18185" s="8" t="str">
        <f t="shared" si="284"/>
        <v>TATA STEEL LTD.15</v>
      </c>
      <c r="F18185" s="8" t="s">
        <v>8884</v>
      </c>
      <c r="G18185" s="8">
        <v>1907</v>
      </c>
      <c r="H18185" s="8">
        <v>113</v>
      </c>
      <c r="I18185" s="8" t="s">
        <v>119</v>
      </c>
      <c r="J18185" s="8" t="s">
        <v>9487</v>
      </c>
      <c r="K18185" s="8" t="s">
        <v>9488</v>
      </c>
      <c r="L18185" s="7" t="s">
        <v>48</v>
      </c>
      <c r="M18185" s="6"/>
      <c r="N18185" s="6"/>
      <c r="O18185" s="6"/>
      <c r="P18185" s="6"/>
      <c r="Q18185" s="6"/>
      <c r="R18185" s="6"/>
      <c r="S18185" s="6"/>
      <c r="T18185" s="6"/>
      <c r="U18185" s="6"/>
      <c r="V18185" s="6"/>
      <c r="W18185" s="8" t="s">
        <v>49</v>
      </c>
      <c r="Z18185" s="8" t="s">
        <v>1147</v>
      </c>
      <c r="AP18185" s="6"/>
      <c r="AQ18185" s="6"/>
      <c r="AR18185" s="6"/>
      <c r="AS18185" s="6"/>
      <c r="AT18185" s="6"/>
    </row>
    <row r="18186" spans="1:46" ht="14.25" customHeight="1">
      <c r="A18186" s="7" t="s">
        <v>159</v>
      </c>
      <c r="B18186" s="7">
        <v>1071</v>
      </c>
      <c r="C18186" s="8">
        <v>248136</v>
      </c>
      <c r="D18186" s="8" t="s">
        <v>8883</v>
      </c>
      <c r="E18186" s="8" t="str">
        <f t="shared" si="284"/>
        <v>TATA STEEL LTD.16</v>
      </c>
      <c r="F18186" s="8" t="s">
        <v>8884</v>
      </c>
      <c r="G18186" s="8">
        <v>1907</v>
      </c>
      <c r="H18186" s="8">
        <v>113</v>
      </c>
      <c r="I18186" s="8" t="s">
        <v>52</v>
      </c>
      <c r="J18186" s="8" t="s">
        <v>9487</v>
      </c>
      <c r="K18186" s="8" t="s">
        <v>9488</v>
      </c>
      <c r="L18186" s="7" t="s">
        <v>48</v>
      </c>
      <c r="M18186" s="6"/>
      <c r="N18186" s="6"/>
      <c r="O18186" s="6"/>
      <c r="P18186" s="6"/>
      <c r="Q18186" s="6"/>
      <c r="R18186" s="6"/>
      <c r="S18186" s="6"/>
      <c r="T18186" s="6"/>
      <c r="U18186" s="6"/>
      <c r="V18186" s="6"/>
      <c r="W18186" s="8" t="s">
        <v>49</v>
      </c>
      <c r="Z18186" s="8" t="s">
        <v>1139</v>
      </c>
      <c r="AP18186" s="6"/>
      <c r="AQ18186" s="6"/>
      <c r="AR18186" s="6"/>
      <c r="AS18186" s="6"/>
      <c r="AT18186" s="6"/>
    </row>
    <row r="18187" spans="1:46" ht="14.25" customHeight="1">
      <c r="A18187" s="7" t="s">
        <v>38</v>
      </c>
      <c r="B18187" s="7">
        <v>9187</v>
      </c>
      <c r="C18187" s="8">
        <v>248136</v>
      </c>
      <c r="D18187" s="8" t="s">
        <v>8883</v>
      </c>
      <c r="E18187" s="8" t="str">
        <f t="shared" si="284"/>
        <v>TATA STEEL LTD.14</v>
      </c>
      <c r="F18187" s="8" t="s">
        <v>8884</v>
      </c>
      <c r="G18187" s="8">
        <v>1907</v>
      </c>
      <c r="H18187" s="8">
        <v>113</v>
      </c>
      <c r="I18187" s="8" t="s">
        <v>117</v>
      </c>
      <c r="J18187" s="8" t="s">
        <v>9489</v>
      </c>
      <c r="K18187" s="8" t="s">
        <v>9489</v>
      </c>
      <c r="L18187" s="7" t="s">
        <v>48</v>
      </c>
      <c r="M18187" s="6"/>
      <c r="N18187" s="6"/>
      <c r="O18187" s="6"/>
      <c r="P18187" s="6"/>
      <c r="Q18187" s="6"/>
      <c r="R18187" s="6"/>
      <c r="S18187" s="6"/>
      <c r="T18187" s="6"/>
      <c r="U18187" s="6"/>
      <c r="V18187" s="6"/>
      <c r="W18187" s="8" t="s">
        <v>49</v>
      </c>
      <c r="X18187" s="8">
        <v>49.666280586541916</v>
      </c>
      <c r="Y18187" s="8">
        <v>0</v>
      </c>
      <c r="AP18187" s="6"/>
      <c r="AQ18187" s="6"/>
      <c r="AR18187" s="6"/>
      <c r="AS18187" s="6"/>
      <c r="AT18187" s="6"/>
    </row>
    <row r="18188" spans="1:46" ht="14.25" customHeight="1">
      <c r="A18188" s="7" t="s">
        <v>159</v>
      </c>
      <c r="B18188" s="7">
        <v>792</v>
      </c>
      <c r="C18188" s="8">
        <v>248136</v>
      </c>
      <c r="D18188" s="8" t="s">
        <v>8883</v>
      </c>
      <c r="E18188" s="8" t="str">
        <f t="shared" si="284"/>
        <v>TATA STEEL LTD.15</v>
      </c>
      <c r="F18188" s="8" t="s">
        <v>8884</v>
      </c>
      <c r="G18188" s="8">
        <v>1907</v>
      </c>
      <c r="H18188" s="8">
        <v>113</v>
      </c>
      <c r="I18188" s="8" t="s">
        <v>119</v>
      </c>
      <c r="J18188" s="8" t="s">
        <v>9489</v>
      </c>
      <c r="K18188" s="8" t="s">
        <v>9490</v>
      </c>
      <c r="L18188" s="7" t="s">
        <v>48</v>
      </c>
      <c r="M18188" s="6"/>
      <c r="N18188" s="6"/>
      <c r="O18188" s="6"/>
      <c r="P18188" s="6"/>
      <c r="Q18188" s="6"/>
      <c r="R18188" s="6"/>
      <c r="S18188" s="6"/>
      <c r="T18188" s="6"/>
      <c r="U18188" s="6"/>
      <c r="V18188" s="6"/>
      <c r="W18188" s="8" t="s">
        <v>49</v>
      </c>
      <c r="Z18188" s="8" t="s">
        <v>1147</v>
      </c>
      <c r="AP18188" s="14"/>
      <c r="AQ18188" s="14"/>
      <c r="AR18188" s="6"/>
      <c r="AS18188" s="6"/>
      <c r="AT18188" s="6"/>
    </row>
    <row r="18189" spans="1:46" ht="14.25" customHeight="1">
      <c r="A18189" s="7" t="s">
        <v>159</v>
      </c>
      <c r="B18189" s="7">
        <v>1072</v>
      </c>
      <c r="C18189" s="8">
        <v>248136</v>
      </c>
      <c r="D18189" s="8" t="s">
        <v>8883</v>
      </c>
      <c r="E18189" s="8" t="str">
        <f t="shared" si="284"/>
        <v>TATA STEEL LTD.16</v>
      </c>
      <c r="F18189" s="8" t="s">
        <v>8884</v>
      </c>
      <c r="G18189" s="8">
        <v>1907</v>
      </c>
      <c r="H18189" s="8">
        <v>113</v>
      </c>
      <c r="I18189" s="8" t="s">
        <v>52</v>
      </c>
      <c r="J18189" s="8" t="s">
        <v>9489</v>
      </c>
      <c r="K18189" s="8" t="s">
        <v>9490</v>
      </c>
      <c r="L18189" s="7" t="s">
        <v>48</v>
      </c>
      <c r="M18189" s="6"/>
      <c r="N18189" s="6"/>
      <c r="O18189" s="6"/>
      <c r="P18189" s="6"/>
      <c r="Q18189" s="6"/>
      <c r="R18189" s="6"/>
      <c r="S18189" s="6"/>
      <c r="T18189" s="6"/>
      <c r="U18189" s="6"/>
      <c r="V18189" s="6"/>
      <c r="W18189" s="8" t="s">
        <v>49</v>
      </c>
      <c r="Z18189" s="8" t="s">
        <v>1139</v>
      </c>
      <c r="AP18189" s="6"/>
      <c r="AQ18189" s="6"/>
      <c r="AR18189" s="6"/>
      <c r="AS18189" s="6"/>
      <c r="AT18189" s="6"/>
    </row>
    <row r="18190" spans="1:46" ht="14.25" customHeight="1">
      <c r="A18190" s="7" t="s">
        <v>38</v>
      </c>
      <c r="B18190" s="7">
        <v>9182</v>
      </c>
      <c r="C18190" s="8">
        <v>248136</v>
      </c>
      <c r="D18190" s="8" t="s">
        <v>8883</v>
      </c>
      <c r="E18190" s="8" t="str">
        <f t="shared" si="284"/>
        <v>TATA STEEL LTD.14</v>
      </c>
      <c r="F18190" s="8" t="s">
        <v>8884</v>
      </c>
      <c r="G18190" s="8">
        <v>1907</v>
      </c>
      <c r="H18190" s="8">
        <v>113</v>
      </c>
      <c r="I18190" s="8" t="s">
        <v>117</v>
      </c>
      <c r="J18190" s="8" t="s">
        <v>9491</v>
      </c>
      <c r="K18190" s="8" t="s">
        <v>9491</v>
      </c>
      <c r="L18190" s="7" t="s">
        <v>48</v>
      </c>
      <c r="M18190" s="6"/>
      <c r="N18190" s="6"/>
      <c r="O18190" s="6"/>
      <c r="P18190" s="6"/>
      <c r="Q18190" s="6"/>
      <c r="R18190" s="6"/>
      <c r="S18190" s="6"/>
      <c r="T18190" s="6"/>
      <c r="U18190" s="6"/>
      <c r="V18190" s="6"/>
      <c r="W18190" s="8" t="s">
        <v>49</v>
      </c>
      <c r="X18190" s="8">
        <v>49.666280586541916</v>
      </c>
      <c r="Y18190" s="8">
        <v>0</v>
      </c>
      <c r="AP18190" s="6"/>
      <c r="AQ18190" s="6"/>
      <c r="AR18190" s="6"/>
      <c r="AS18190" s="6"/>
      <c r="AT18190" s="6"/>
    </row>
    <row r="18191" spans="1:46" ht="14.25" customHeight="1">
      <c r="A18191" s="7" t="s">
        <v>159</v>
      </c>
      <c r="B18191" s="7">
        <v>787</v>
      </c>
      <c r="C18191" s="8">
        <v>248136</v>
      </c>
      <c r="D18191" s="8" t="s">
        <v>8883</v>
      </c>
      <c r="E18191" s="8" t="str">
        <f t="shared" si="284"/>
        <v>TATA STEEL LTD.15</v>
      </c>
      <c r="F18191" s="8" t="s">
        <v>8884</v>
      </c>
      <c r="G18191" s="8">
        <v>1907</v>
      </c>
      <c r="H18191" s="8">
        <v>113</v>
      </c>
      <c r="I18191" s="8" t="s">
        <v>119</v>
      </c>
      <c r="J18191" s="8" t="s">
        <v>9491</v>
      </c>
      <c r="K18191" s="8" t="s">
        <v>9492</v>
      </c>
      <c r="L18191" s="7" t="s">
        <v>48</v>
      </c>
      <c r="M18191" s="6"/>
      <c r="N18191" s="6"/>
      <c r="O18191" s="6"/>
      <c r="P18191" s="6"/>
      <c r="Q18191" s="6"/>
      <c r="R18191" s="6"/>
      <c r="S18191" s="6"/>
      <c r="T18191" s="6"/>
      <c r="U18191" s="6"/>
      <c r="V18191" s="6"/>
      <c r="W18191" s="8" t="s">
        <v>49</v>
      </c>
      <c r="Z18191" s="8" t="s">
        <v>1147</v>
      </c>
      <c r="AP18191" s="6"/>
      <c r="AQ18191" s="6"/>
      <c r="AR18191" s="6"/>
      <c r="AS18191" s="6"/>
      <c r="AT18191" s="6"/>
    </row>
    <row r="18192" spans="1:46" ht="14.25" customHeight="1">
      <c r="A18192" s="7" t="s">
        <v>159</v>
      </c>
      <c r="B18192" s="7">
        <v>1067</v>
      </c>
      <c r="C18192" s="8">
        <v>248136</v>
      </c>
      <c r="D18192" s="8" t="s">
        <v>8883</v>
      </c>
      <c r="E18192" s="8" t="str">
        <f t="shared" si="284"/>
        <v>TATA STEEL LTD.16</v>
      </c>
      <c r="F18192" s="8" t="s">
        <v>8884</v>
      </c>
      <c r="G18192" s="8">
        <v>1907</v>
      </c>
      <c r="H18192" s="8">
        <v>113</v>
      </c>
      <c r="I18192" s="8" t="s">
        <v>52</v>
      </c>
      <c r="J18192" s="8" t="s">
        <v>9491</v>
      </c>
      <c r="K18192" s="8" t="s">
        <v>9492</v>
      </c>
      <c r="L18192" s="7" t="s">
        <v>48</v>
      </c>
      <c r="M18192" s="6"/>
      <c r="N18192" s="6"/>
      <c r="O18192" s="6"/>
      <c r="P18192" s="6"/>
      <c r="Q18192" s="6"/>
      <c r="R18192" s="6"/>
      <c r="S18192" s="6"/>
      <c r="T18192" s="6"/>
      <c r="U18192" s="6"/>
      <c r="V18192" s="6"/>
      <c r="W18192" s="8" t="s">
        <v>49</v>
      </c>
      <c r="Z18192" s="8" t="s">
        <v>1139</v>
      </c>
      <c r="AP18192" s="6"/>
      <c r="AQ18192" s="6"/>
      <c r="AR18192" s="6"/>
      <c r="AS18192" s="6"/>
      <c r="AT18192" s="6"/>
    </row>
    <row r="18193" spans="1:46" ht="14.25" customHeight="1">
      <c r="A18193" s="7" t="s">
        <v>38</v>
      </c>
      <c r="B18193" s="7">
        <v>9143</v>
      </c>
      <c r="C18193" s="8">
        <v>248136</v>
      </c>
      <c r="D18193" s="8" t="s">
        <v>8883</v>
      </c>
      <c r="E18193" s="8" t="str">
        <f t="shared" si="284"/>
        <v>TATA STEEL LTD.14</v>
      </c>
      <c r="F18193" s="8" t="s">
        <v>8884</v>
      </c>
      <c r="G18193" s="8">
        <v>1907</v>
      </c>
      <c r="H18193" s="8">
        <v>113</v>
      </c>
      <c r="I18193" s="8" t="s">
        <v>117</v>
      </c>
      <c r="J18193" s="8" t="s">
        <v>9493</v>
      </c>
      <c r="K18193" s="6" t="s">
        <v>9493</v>
      </c>
      <c r="L18193" s="7" t="s">
        <v>223</v>
      </c>
      <c r="M18193" s="6"/>
      <c r="N18193" s="6"/>
      <c r="O18193" s="6"/>
      <c r="P18193" s="6"/>
      <c r="Q18193" s="6"/>
      <c r="R18193" s="6"/>
      <c r="S18193" s="6"/>
      <c r="T18193" s="6"/>
      <c r="U18193" s="6"/>
      <c r="V18193" s="6"/>
      <c r="W18193" s="8" t="s">
        <v>122</v>
      </c>
      <c r="X18193" s="8">
        <v>58</v>
      </c>
      <c r="Y18193" s="8">
        <v>23.5</v>
      </c>
      <c r="AP18193" s="6"/>
      <c r="AQ18193" s="6"/>
      <c r="AR18193" s="6"/>
      <c r="AS18193" s="6"/>
      <c r="AT18193" s="6"/>
    </row>
    <row r="18194" spans="1:46" ht="14.25" customHeight="1">
      <c r="A18194" s="7" t="s">
        <v>159</v>
      </c>
      <c r="B18194" s="7">
        <v>747</v>
      </c>
      <c r="C18194" s="8">
        <v>248136</v>
      </c>
      <c r="D18194" s="8" t="s">
        <v>8883</v>
      </c>
      <c r="E18194" s="8" t="str">
        <f t="shared" si="284"/>
        <v>TATA STEEL LTD.15</v>
      </c>
      <c r="F18194" s="8" t="s">
        <v>8884</v>
      </c>
      <c r="G18194" s="8">
        <v>1907</v>
      </c>
      <c r="H18194" s="8">
        <v>113</v>
      </c>
      <c r="I18194" s="8" t="s">
        <v>119</v>
      </c>
      <c r="J18194" s="8" t="s">
        <v>9493</v>
      </c>
      <c r="K18194" s="6" t="s">
        <v>9494</v>
      </c>
      <c r="L18194" s="7" t="s">
        <v>223</v>
      </c>
      <c r="M18194" s="6"/>
      <c r="N18194" s="6"/>
      <c r="O18194" s="6"/>
      <c r="P18194" s="6"/>
      <c r="Q18194" s="6"/>
      <c r="R18194" s="6"/>
      <c r="S18194" s="6"/>
      <c r="T18194" s="6"/>
      <c r="U18194" s="6"/>
      <c r="V18194" s="6"/>
      <c r="W18194" s="8" t="s">
        <v>122</v>
      </c>
      <c r="Z18194" s="8" t="s">
        <v>163</v>
      </c>
      <c r="AP18194" s="6"/>
      <c r="AQ18194" s="6"/>
      <c r="AR18194" s="6"/>
      <c r="AS18194" s="6"/>
      <c r="AT18194" s="6"/>
    </row>
    <row r="18195" spans="1:46" ht="14.25" customHeight="1">
      <c r="A18195" s="7" t="s">
        <v>159</v>
      </c>
      <c r="B18195" s="7">
        <v>1026</v>
      </c>
      <c r="C18195" s="8">
        <v>248136</v>
      </c>
      <c r="D18195" s="8" t="s">
        <v>8883</v>
      </c>
      <c r="E18195" s="8" t="str">
        <f t="shared" si="284"/>
        <v>TATA STEEL LTD.16</v>
      </c>
      <c r="F18195" s="8" t="s">
        <v>8884</v>
      </c>
      <c r="G18195" s="8">
        <v>1907</v>
      </c>
      <c r="H18195" s="8">
        <v>113</v>
      </c>
      <c r="I18195" s="8" t="s">
        <v>52</v>
      </c>
      <c r="J18195" s="8" t="s">
        <v>9493</v>
      </c>
      <c r="K18195" s="6" t="s">
        <v>9494</v>
      </c>
      <c r="L18195" s="7" t="s">
        <v>223</v>
      </c>
      <c r="M18195" s="6"/>
      <c r="N18195" s="6"/>
      <c r="O18195" s="6"/>
      <c r="P18195" s="6"/>
      <c r="Q18195" s="6"/>
      <c r="R18195" s="6"/>
      <c r="S18195" s="6"/>
      <c r="T18195" s="6"/>
      <c r="U18195" s="6"/>
      <c r="V18195" s="6"/>
      <c r="W18195" s="8" t="s">
        <v>122</v>
      </c>
      <c r="Z18195" s="8" t="s">
        <v>1139</v>
      </c>
      <c r="AP18195" s="6"/>
      <c r="AQ18195" s="6"/>
      <c r="AR18195" s="6"/>
      <c r="AS18195" s="6"/>
      <c r="AT18195" s="6"/>
    </row>
    <row r="18196" spans="1:46" ht="14.25" customHeight="1">
      <c r="A18196" s="7" t="s">
        <v>159</v>
      </c>
      <c r="B18196" s="7">
        <v>1280</v>
      </c>
      <c r="C18196" s="8">
        <v>248136</v>
      </c>
      <c r="D18196" s="8" t="s">
        <v>8883</v>
      </c>
      <c r="E18196" s="8" t="str">
        <f t="shared" si="284"/>
        <v>TATA STEEL LTD.17</v>
      </c>
      <c r="F18196" s="8" t="s">
        <v>8884</v>
      </c>
      <c r="G18196" s="8">
        <v>1907</v>
      </c>
      <c r="H18196" s="8">
        <v>113</v>
      </c>
      <c r="I18196" s="8" t="s">
        <v>54</v>
      </c>
      <c r="J18196" s="8" t="s">
        <v>9493</v>
      </c>
      <c r="K18196" s="6" t="s">
        <v>9494</v>
      </c>
      <c r="L18196" s="7" t="s">
        <v>223</v>
      </c>
      <c r="M18196" s="6"/>
      <c r="N18196" s="6"/>
      <c r="O18196" s="6"/>
      <c r="P18196" s="6"/>
      <c r="Q18196" s="6"/>
      <c r="R18196" s="6"/>
      <c r="S18196" s="6"/>
      <c r="T18196" s="6"/>
      <c r="U18196" s="6"/>
      <c r="V18196" s="6"/>
      <c r="W18196" s="8" t="s">
        <v>122</v>
      </c>
      <c r="Z18196" s="8" t="s">
        <v>1147</v>
      </c>
      <c r="AP18196" s="6"/>
      <c r="AQ18196" s="6"/>
      <c r="AR18196" s="6"/>
      <c r="AS18196" s="6"/>
      <c r="AT18196" s="6"/>
    </row>
    <row r="18197" spans="1:46" ht="14.25" customHeight="1">
      <c r="A18197" s="7" t="s">
        <v>159</v>
      </c>
      <c r="B18197" s="7">
        <v>1513</v>
      </c>
      <c r="C18197" s="8">
        <v>248136</v>
      </c>
      <c r="D18197" s="8" t="s">
        <v>8883</v>
      </c>
      <c r="E18197" s="8" t="str">
        <f t="shared" si="284"/>
        <v>TATA STEEL LTD.18</v>
      </c>
      <c r="F18197" s="8" t="s">
        <v>8884</v>
      </c>
      <c r="G18197" s="8">
        <v>1907</v>
      </c>
      <c r="H18197" s="8">
        <v>113</v>
      </c>
      <c r="I18197" s="8" t="s">
        <v>56</v>
      </c>
      <c r="J18197" s="8" t="s">
        <v>9493</v>
      </c>
      <c r="K18197" s="6" t="s">
        <v>9494</v>
      </c>
      <c r="L18197" s="7" t="s">
        <v>223</v>
      </c>
      <c r="M18197" s="6"/>
      <c r="N18197" s="6"/>
      <c r="O18197" s="6"/>
      <c r="P18197" s="6"/>
      <c r="Q18197" s="6"/>
      <c r="R18197" s="6"/>
      <c r="S18197" s="6"/>
      <c r="T18197" s="6"/>
      <c r="U18197" s="6"/>
      <c r="V18197" s="6"/>
      <c r="W18197" s="8" t="s">
        <v>122</v>
      </c>
      <c r="Z18197" s="8" t="s">
        <v>1147</v>
      </c>
      <c r="AP18197" s="6"/>
      <c r="AQ18197" s="6"/>
      <c r="AR18197" s="6"/>
      <c r="AS18197" s="6"/>
      <c r="AT18197" s="6"/>
    </row>
    <row r="18198" spans="1:46" ht="14.25" customHeight="1">
      <c r="A18198" s="7" t="s">
        <v>159</v>
      </c>
      <c r="B18198" s="7">
        <v>1745</v>
      </c>
      <c r="C18198" s="8">
        <v>248136</v>
      </c>
      <c r="D18198" s="8" t="s">
        <v>8883</v>
      </c>
      <c r="E18198" s="8" t="str">
        <f t="shared" si="284"/>
        <v>TATA STEEL LTD.19</v>
      </c>
      <c r="F18198" s="8" t="s">
        <v>8884</v>
      </c>
      <c r="G18198" s="8">
        <v>1907</v>
      </c>
      <c r="H18198" s="8">
        <v>113</v>
      </c>
      <c r="I18198" s="8" t="s">
        <v>41</v>
      </c>
      <c r="J18198" s="8" t="s">
        <v>9493</v>
      </c>
      <c r="K18198" s="6" t="s">
        <v>9494</v>
      </c>
      <c r="L18198" s="7" t="s">
        <v>223</v>
      </c>
      <c r="M18198" s="6"/>
      <c r="N18198" s="6"/>
      <c r="O18198" s="6"/>
      <c r="P18198" s="6"/>
      <c r="Q18198" s="6"/>
      <c r="R18198" s="6"/>
      <c r="S18198" s="6"/>
      <c r="T18198" s="6"/>
      <c r="U18198" s="6"/>
      <c r="V18198" s="6"/>
      <c r="W18198" s="8" t="s">
        <v>122</v>
      </c>
      <c r="Z18198" s="8" t="s">
        <v>1147</v>
      </c>
      <c r="AP18198" s="6"/>
      <c r="AQ18198" s="6"/>
      <c r="AR18198" s="6"/>
      <c r="AS18198" s="6"/>
      <c r="AT18198" s="6"/>
    </row>
    <row r="18199" spans="1:46" ht="14.25" customHeight="1">
      <c r="A18199" s="7" t="s">
        <v>38</v>
      </c>
      <c r="B18199" s="7">
        <v>9144</v>
      </c>
      <c r="C18199" s="8">
        <v>248136</v>
      </c>
      <c r="D18199" s="8" t="s">
        <v>8883</v>
      </c>
      <c r="E18199" s="8" t="str">
        <f t="shared" si="284"/>
        <v>TATA STEEL LTD.14</v>
      </c>
      <c r="F18199" s="8" t="s">
        <v>8884</v>
      </c>
      <c r="G18199" s="8">
        <v>1907</v>
      </c>
      <c r="H18199" s="8">
        <v>113</v>
      </c>
      <c r="I18199" s="8" t="s">
        <v>117</v>
      </c>
      <c r="J18199" s="8" t="s">
        <v>9495</v>
      </c>
      <c r="K18199" s="6" t="s">
        <v>9495</v>
      </c>
      <c r="L18199" s="7" t="s">
        <v>207</v>
      </c>
      <c r="M18199" s="6"/>
      <c r="N18199" s="6"/>
      <c r="O18199" s="6"/>
      <c r="P18199" s="6"/>
      <c r="Q18199" s="6"/>
      <c r="R18199" s="6"/>
      <c r="S18199" s="6"/>
      <c r="T18199" s="6"/>
      <c r="U18199" s="6"/>
      <c r="V18199" s="6"/>
      <c r="W18199" s="8" t="s">
        <v>122</v>
      </c>
      <c r="X18199" s="8">
        <v>59.378887039702533</v>
      </c>
      <c r="Y18199" s="8">
        <v>23.666666666666668</v>
      </c>
      <c r="AP18199" s="6"/>
      <c r="AQ18199" s="6"/>
      <c r="AR18199" s="6"/>
      <c r="AS18199" s="6"/>
      <c r="AT18199" s="6"/>
    </row>
    <row r="18200" spans="1:46" ht="14.25" customHeight="1">
      <c r="A18200" s="7" t="s">
        <v>159</v>
      </c>
      <c r="B18200" s="7">
        <v>748</v>
      </c>
      <c r="C18200" s="8">
        <v>248136</v>
      </c>
      <c r="D18200" s="8" t="s">
        <v>8883</v>
      </c>
      <c r="E18200" s="8" t="str">
        <f t="shared" si="284"/>
        <v>TATA STEEL LTD.15</v>
      </c>
      <c r="F18200" s="8" t="s">
        <v>8884</v>
      </c>
      <c r="G18200" s="8">
        <v>1907</v>
      </c>
      <c r="H18200" s="8">
        <v>113</v>
      </c>
      <c r="I18200" s="8" t="s">
        <v>119</v>
      </c>
      <c r="J18200" s="8" t="s">
        <v>9495</v>
      </c>
      <c r="K18200" s="6" t="s">
        <v>9495</v>
      </c>
      <c r="L18200" s="7" t="s">
        <v>207</v>
      </c>
      <c r="M18200" s="6"/>
      <c r="N18200" s="6"/>
      <c r="O18200" s="6"/>
      <c r="P18200" s="6"/>
      <c r="Q18200" s="6"/>
      <c r="R18200" s="6"/>
      <c r="S18200" s="6"/>
      <c r="T18200" s="6"/>
      <c r="U18200" s="6"/>
      <c r="V18200" s="6"/>
      <c r="W18200" s="8" t="s">
        <v>122</v>
      </c>
      <c r="Z18200" s="8" t="s">
        <v>163</v>
      </c>
      <c r="AP18200" s="6"/>
      <c r="AQ18200" s="6"/>
      <c r="AR18200" s="6"/>
      <c r="AS18200" s="6"/>
      <c r="AT18200" s="6"/>
    </row>
    <row r="18201" spans="1:46" ht="14.25" customHeight="1">
      <c r="A18201" s="7" t="s">
        <v>159</v>
      </c>
      <c r="B18201" s="7">
        <v>1027</v>
      </c>
      <c r="C18201" s="8">
        <v>248136</v>
      </c>
      <c r="D18201" s="8" t="s">
        <v>8883</v>
      </c>
      <c r="E18201" s="8" t="str">
        <f t="shared" si="284"/>
        <v>TATA STEEL LTD.16</v>
      </c>
      <c r="F18201" s="8" t="s">
        <v>8884</v>
      </c>
      <c r="G18201" s="8">
        <v>1907</v>
      </c>
      <c r="H18201" s="8">
        <v>113</v>
      </c>
      <c r="I18201" s="8" t="s">
        <v>52</v>
      </c>
      <c r="J18201" s="8" t="s">
        <v>9495</v>
      </c>
      <c r="K18201" s="6" t="s">
        <v>9495</v>
      </c>
      <c r="L18201" s="7" t="s">
        <v>207</v>
      </c>
      <c r="M18201" s="6"/>
      <c r="N18201" s="6"/>
      <c r="O18201" s="6"/>
      <c r="P18201" s="6"/>
      <c r="Q18201" s="6"/>
      <c r="R18201" s="6"/>
      <c r="S18201" s="6"/>
      <c r="T18201" s="6"/>
      <c r="U18201" s="6"/>
      <c r="V18201" s="6"/>
      <c r="W18201" s="8" t="s">
        <v>122</v>
      </c>
      <c r="Z18201" s="8" t="s">
        <v>1139</v>
      </c>
      <c r="AP18201" s="6"/>
      <c r="AQ18201" s="6"/>
      <c r="AR18201" s="6"/>
      <c r="AS18201" s="6"/>
      <c r="AT18201" s="6"/>
    </row>
    <row r="18202" spans="1:46" ht="14.25" customHeight="1">
      <c r="A18202" s="7" t="s">
        <v>159</v>
      </c>
      <c r="B18202" s="7">
        <v>1281</v>
      </c>
      <c r="C18202" s="8">
        <v>248136</v>
      </c>
      <c r="D18202" s="8" t="s">
        <v>8883</v>
      </c>
      <c r="E18202" s="8" t="str">
        <f t="shared" si="284"/>
        <v>TATA STEEL LTD.17</v>
      </c>
      <c r="F18202" s="8" t="s">
        <v>8884</v>
      </c>
      <c r="G18202" s="8">
        <v>1907</v>
      </c>
      <c r="H18202" s="8">
        <v>113</v>
      </c>
      <c r="I18202" s="8" t="s">
        <v>54</v>
      </c>
      <c r="J18202" s="8" t="s">
        <v>9495</v>
      </c>
      <c r="K18202" s="6" t="s">
        <v>9496</v>
      </c>
      <c r="L18202" s="7" t="s">
        <v>207</v>
      </c>
      <c r="M18202" s="6"/>
      <c r="N18202" s="6"/>
      <c r="O18202" s="6"/>
      <c r="P18202" s="6"/>
      <c r="Q18202" s="6"/>
      <c r="R18202" s="6"/>
      <c r="S18202" s="6"/>
      <c r="T18202" s="6"/>
      <c r="U18202" s="6"/>
      <c r="V18202" s="6"/>
      <c r="W18202" s="8" t="s">
        <v>122</v>
      </c>
      <c r="Z18202" s="8" t="s">
        <v>1147</v>
      </c>
      <c r="AP18202" s="6"/>
      <c r="AQ18202" s="6"/>
      <c r="AR18202" s="6"/>
      <c r="AS18202" s="6"/>
      <c r="AT18202" s="6"/>
    </row>
    <row r="18203" spans="1:46" ht="14.25" customHeight="1">
      <c r="A18203" s="7" t="s">
        <v>38</v>
      </c>
      <c r="B18203" s="7">
        <v>9166</v>
      </c>
      <c r="C18203" s="8">
        <v>248136</v>
      </c>
      <c r="D18203" s="8" t="s">
        <v>8883</v>
      </c>
      <c r="E18203" s="8" t="str">
        <f t="shared" si="284"/>
        <v>TATA STEEL LTD.14</v>
      </c>
      <c r="F18203" s="8" t="s">
        <v>8884</v>
      </c>
      <c r="G18203" s="8">
        <v>1907</v>
      </c>
      <c r="H18203" s="8">
        <v>113</v>
      </c>
      <c r="I18203" s="8" t="s">
        <v>117</v>
      </c>
      <c r="J18203" s="8" t="s">
        <v>9497</v>
      </c>
      <c r="K18203" s="6" t="s">
        <v>9497</v>
      </c>
      <c r="L18203" s="7" t="s">
        <v>172</v>
      </c>
      <c r="M18203" s="6"/>
      <c r="N18203" s="6"/>
      <c r="O18203" s="6"/>
      <c r="P18203" s="6"/>
      <c r="Q18203" s="6"/>
      <c r="R18203" s="6"/>
      <c r="S18203" s="6"/>
      <c r="T18203" s="6"/>
      <c r="U18203" s="6"/>
      <c r="V18203" s="6"/>
      <c r="W18203" s="8" t="s">
        <v>173</v>
      </c>
      <c r="X18203" s="8">
        <v>53.887287093678786</v>
      </c>
      <c r="Y18203" s="8">
        <v>23.166666666666668</v>
      </c>
      <c r="AP18203" s="6"/>
      <c r="AQ18203" s="6"/>
      <c r="AR18203" s="6"/>
      <c r="AS18203" s="6"/>
      <c r="AT18203" s="6"/>
    </row>
    <row r="18204" spans="1:46" ht="14.25" customHeight="1">
      <c r="A18204" s="7" t="s">
        <v>159</v>
      </c>
      <c r="B18204" s="7">
        <v>1028</v>
      </c>
      <c r="C18204" s="8">
        <v>248136</v>
      </c>
      <c r="D18204" s="8" t="s">
        <v>8883</v>
      </c>
      <c r="E18204" s="8" t="str">
        <f t="shared" si="284"/>
        <v>TATA STEEL LTD.16</v>
      </c>
      <c r="F18204" s="8" t="s">
        <v>8884</v>
      </c>
      <c r="G18204" s="8">
        <v>1907</v>
      </c>
      <c r="H18204" s="8">
        <v>113</v>
      </c>
      <c r="I18204" s="8" t="s">
        <v>52</v>
      </c>
      <c r="J18204" s="8" t="s">
        <v>9498</v>
      </c>
      <c r="K18204" s="6" t="s">
        <v>9498</v>
      </c>
      <c r="L18204" s="7" t="s">
        <v>203</v>
      </c>
      <c r="M18204" s="6"/>
      <c r="N18204" s="6"/>
      <c r="O18204" s="6"/>
      <c r="P18204" s="6"/>
      <c r="Q18204" s="6"/>
      <c r="R18204" s="6"/>
      <c r="S18204" s="6"/>
      <c r="T18204" s="6"/>
      <c r="U18204" s="6"/>
      <c r="V18204" s="6"/>
      <c r="W18204" s="8" t="s">
        <v>204</v>
      </c>
      <c r="Z18204" s="8" t="s">
        <v>1139</v>
      </c>
      <c r="AP18204" s="6"/>
      <c r="AQ18204" s="6"/>
      <c r="AR18204" s="6"/>
      <c r="AS18204" s="6"/>
      <c r="AT18204" s="6"/>
    </row>
    <row r="18205" spans="1:46" ht="14.25" customHeight="1">
      <c r="A18205" s="7" t="s">
        <v>159</v>
      </c>
      <c r="B18205" s="7">
        <v>1282</v>
      </c>
      <c r="C18205" s="8">
        <v>248136</v>
      </c>
      <c r="D18205" s="8" t="s">
        <v>8883</v>
      </c>
      <c r="E18205" s="8" t="str">
        <f t="shared" si="284"/>
        <v>TATA STEEL LTD.17</v>
      </c>
      <c r="F18205" s="8" t="s">
        <v>8884</v>
      </c>
      <c r="G18205" s="8">
        <v>1907</v>
      </c>
      <c r="H18205" s="8">
        <v>113</v>
      </c>
      <c r="I18205" s="8" t="s">
        <v>54</v>
      </c>
      <c r="J18205" s="8" t="s">
        <v>9498</v>
      </c>
      <c r="K18205" s="6" t="s">
        <v>9499</v>
      </c>
      <c r="L18205" s="7" t="s">
        <v>203</v>
      </c>
      <c r="M18205" s="6"/>
      <c r="N18205" s="6"/>
      <c r="O18205" s="6"/>
      <c r="P18205" s="6"/>
      <c r="Q18205" s="6"/>
      <c r="R18205" s="6"/>
      <c r="S18205" s="6"/>
      <c r="T18205" s="6"/>
      <c r="U18205" s="6"/>
      <c r="V18205" s="6"/>
      <c r="W18205" s="8" t="s">
        <v>204</v>
      </c>
      <c r="Z18205" s="8" t="s">
        <v>1147</v>
      </c>
      <c r="AP18205" s="6"/>
      <c r="AQ18205" s="6"/>
      <c r="AR18205" s="6"/>
      <c r="AS18205" s="6"/>
      <c r="AT18205" s="6"/>
    </row>
    <row r="18206" spans="1:46" ht="14.25" customHeight="1">
      <c r="A18206" s="7" t="s">
        <v>159</v>
      </c>
      <c r="B18206" s="7">
        <v>1514</v>
      </c>
      <c r="C18206" s="8">
        <v>248136</v>
      </c>
      <c r="D18206" s="8" t="s">
        <v>8883</v>
      </c>
      <c r="E18206" s="8" t="str">
        <f t="shared" si="284"/>
        <v>TATA STEEL LTD.18</v>
      </c>
      <c r="F18206" s="8" t="s">
        <v>8884</v>
      </c>
      <c r="G18206" s="8">
        <v>1907</v>
      </c>
      <c r="H18206" s="8">
        <v>113</v>
      </c>
      <c r="I18206" s="8" t="s">
        <v>56</v>
      </c>
      <c r="J18206" s="8" t="s">
        <v>9498</v>
      </c>
      <c r="K18206" s="6" t="s">
        <v>9499</v>
      </c>
      <c r="L18206" s="7" t="s">
        <v>203</v>
      </c>
      <c r="M18206" s="6"/>
      <c r="N18206" s="6"/>
      <c r="O18206" s="6"/>
      <c r="P18206" s="6"/>
      <c r="Q18206" s="6"/>
      <c r="R18206" s="6"/>
      <c r="S18206" s="6"/>
      <c r="T18206" s="6"/>
      <c r="U18206" s="6"/>
      <c r="V18206" s="6"/>
      <c r="W18206" s="8" t="s">
        <v>204</v>
      </c>
      <c r="Z18206" s="8" t="s">
        <v>1147</v>
      </c>
      <c r="AP18206" s="6"/>
      <c r="AQ18206" s="6"/>
      <c r="AR18206" s="6"/>
      <c r="AS18206" s="6"/>
      <c r="AT18206" s="6"/>
    </row>
    <row r="18207" spans="1:46" ht="14.25" customHeight="1">
      <c r="A18207" s="7" t="s">
        <v>159</v>
      </c>
      <c r="B18207" s="7">
        <v>1746</v>
      </c>
      <c r="C18207" s="8">
        <v>248136</v>
      </c>
      <c r="D18207" s="8" t="s">
        <v>8883</v>
      </c>
      <c r="E18207" s="8" t="str">
        <f t="shared" si="284"/>
        <v>TATA STEEL LTD.19</v>
      </c>
      <c r="F18207" s="8" t="s">
        <v>8884</v>
      </c>
      <c r="G18207" s="8">
        <v>1907</v>
      </c>
      <c r="H18207" s="8">
        <v>113</v>
      </c>
      <c r="I18207" s="8" t="s">
        <v>41</v>
      </c>
      <c r="J18207" s="8" t="s">
        <v>9498</v>
      </c>
      <c r="K18207" s="6" t="s">
        <v>9499</v>
      </c>
      <c r="L18207" s="7" t="s">
        <v>203</v>
      </c>
      <c r="M18207" s="6"/>
      <c r="N18207" s="6"/>
      <c r="O18207" s="6"/>
      <c r="P18207" s="6"/>
      <c r="Q18207" s="6"/>
      <c r="R18207" s="6"/>
      <c r="S18207" s="6"/>
      <c r="T18207" s="6"/>
      <c r="U18207" s="6"/>
      <c r="V18207" s="6"/>
      <c r="W18207" s="8" t="s">
        <v>204</v>
      </c>
      <c r="Z18207" s="8" t="s">
        <v>1147</v>
      </c>
      <c r="AP18207" s="6"/>
      <c r="AQ18207" s="6"/>
      <c r="AR18207" s="6"/>
      <c r="AS18207" s="6"/>
      <c r="AT18207" s="6"/>
    </row>
    <row r="18208" spans="1:46" ht="14.25" customHeight="1">
      <c r="A18208" s="7" t="s">
        <v>38</v>
      </c>
      <c r="B18208" s="7">
        <v>9169</v>
      </c>
      <c r="C18208" s="8">
        <v>248136</v>
      </c>
      <c r="D18208" s="8" t="s">
        <v>8883</v>
      </c>
      <c r="E18208" s="8" t="str">
        <f t="shared" si="284"/>
        <v>TATA STEEL LTD.14</v>
      </c>
      <c r="F18208" s="8" t="s">
        <v>8884</v>
      </c>
      <c r="G18208" s="8">
        <v>1907</v>
      </c>
      <c r="H18208" s="8">
        <v>113</v>
      </c>
      <c r="I18208" s="8" t="s">
        <v>117</v>
      </c>
      <c r="J18208" s="8" t="s">
        <v>9500</v>
      </c>
      <c r="K18208" s="6" t="s">
        <v>9500</v>
      </c>
      <c r="L18208" s="7" t="s">
        <v>493</v>
      </c>
      <c r="M18208" s="6"/>
      <c r="N18208" s="6"/>
      <c r="O18208" s="6"/>
      <c r="P18208" s="6"/>
      <c r="Q18208" s="6"/>
      <c r="R18208" s="6"/>
      <c r="S18208" s="6"/>
      <c r="T18208" s="6"/>
      <c r="U18208" s="6"/>
      <c r="V18208" s="6"/>
      <c r="W18208" s="8" t="s">
        <v>61</v>
      </c>
      <c r="X18208" s="8">
        <v>43.137886829794887</v>
      </c>
      <c r="Y18208" s="8">
        <v>20.833333333333332</v>
      </c>
      <c r="AP18208" s="6"/>
      <c r="AQ18208" s="6"/>
      <c r="AR18208" s="6"/>
      <c r="AS18208" s="6"/>
      <c r="AT18208" s="6"/>
    </row>
    <row r="18209" spans="1:46" ht="14.25" customHeight="1">
      <c r="A18209" s="7" t="s">
        <v>159</v>
      </c>
      <c r="B18209" s="7">
        <v>773</v>
      </c>
      <c r="C18209" s="8">
        <v>248136</v>
      </c>
      <c r="D18209" s="8" t="s">
        <v>8883</v>
      </c>
      <c r="E18209" s="8" t="str">
        <f t="shared" si="284"/>
        <v>TATA STEEL LTD.15</v>
      </c>
      <c r="F18209" s="8" t="s">
        <v>8884</v>
      </c>
      <c r="G18209" s="8">
        <v>1907</v>
      </c>
      <c r="H18209" s="8">
        <v>113</v>
      </c>
      <c r="I18209" s="8" t="s">
        <v>119</v>
      </c>
      <c r="J18209" s="8" t="s">
        <v>9500</v>
      </c>
      <c r="K18209" s="6" t="s">
        <v>9501</v>
      </c>
      <c r="L18209" s="7" t="s">
        <v>493</v>
      </c>
      <c r="M18209" s="6"/>
      <c r="N18209" s="6"/>
      <c r="O18209" s="6"/>
      <c r="P18209" s="6"/>
      <c r="Q18209" s="6"/>
      <c r="R18209" s="6"/>
      <c r="S18209" s="6"/>
      <c r="T18209" s="6"/>
      <c r="U18209" s="6"/>
      <c r="V18209" s="6"/>
      <c r="W18209" s="8" t="s">
        <v>61</v>
      </c>
      <c r="Z18209" s="8" t="s">
        <v>1147</v>
      </c>
      <c r="AP18209" s="14"/>
      <c r="AQ18209" s="14"/>
      <c r="AR18209" s="6"/>
      <c r="AS18209" s="6"/>
      <c r="AT18209" s="6"/>
    </row>
    <row r="18210" spans="1:46" ht="14.25" customHeight="1">
      <c r="A18210" s="7" t="s">
        <v>159</v>
      </c>
      <c r="B18210" s="7">
        <v>1053</v>
      </c>
      <c r="C18210" s="8">
        <v>248136</v>
      </c>
      <c r="D18210" s="8" t="s">
        <v>8883</v>
      </c>
      <c r="E18210" s="8" t="str">
        <f t="shared" si="284"/>
        <v>TATA STEEL LTD.16</v>
      </c>
      <c r="F18210" s="8" t="s">
        <v>8884</v>
      </c>
      <c r="G18210" s="8">
        <v>1907</v>
      </c>
      <c r="H18210" s="8">
        <v>113</v>
      </c>
      <c r="I18210" s="8" t="s">
        <v>52</v>
      </c>
      <c r="J18210" s="8" t="s">
        <v>9500</v>
      </c>
      <c r="K18210" s="6" t="s">
        <v>9501</v>
      </c>
      <c r="L18210" s="7" t="s">
        <v>493</v>
      </c>
      <c r="M18210" s="6"/>
      <c r="N18210" s="6"/>
      <c r="O18210" s="6"/>
      <c r="P18210" s="6"/>
      <c r="Q18210" s="6"/>
      <c r="R18210" s="6"/>
      <c r="S18210" s="6"/>
      <c r="T18210" s="6"/>
      <c r="U18210" s="6"/>
      <c r="V18210" s="6"/>
      <c r="W18210" s="8" t="s">
        <v>61</v>
      </c>
      <c r="Z18210" s="8" t="s">
        <v>1139</v>
      </c>
      <c r="AE18210" s="7"/>
      <c r="AP18210" s="6"/>
      <c r="AQ18210" s="6"/>
      <c r="AR18210" s="6"/>
      <c r="AS18210" s="6"/>
      <c r="AT18210" s="6"/>
    </row>
    <row r="18211" spans="1:46" ht="14.25" customHeight="1">
      <c r="A18211" s="7" t="s">
        <v>159</v>
      </c>
      <c r="B18211" s="7">
        <v>1539</v>
      </c>
      <c r="C18211" s="8">
        <v>248136</v>
      </c>
      <c r="D18211" s="8" t="s">
        <v>8883</v>
      </c>
      <c r="E18211" s="8" t="str">
        <f t="shared" si="284"/>
        <v>TATA STEEL LTD.18</v>
      </c>
      <c r="F18211" s="8" t="s">
        <v>8884</v>
      </c>
      <c r="G18211" s="8">
        <v>1907</v>
      </c>
      <c r="H18211" s="8">
        <v>113</v>
      </c>
      <c r="I18211" s="8" t="s">
        <v>56</v>
      </c>
      <c r="J18211" s="8" t="s">
        <v>9500</v>
      </c>
      <c r="K18211" s="6" t="s">
        <v>9501</v>
      </c>
      <c r="L18211" s="7" t="s">
        <v>493</v>
      </c>
      <c r="M18211" s="6"/>
      <c r="N18211" s="6"/>
      <c r="O18211" s="6"/>
      <c r="P18211" s="6"/>
      <c r="Q18211" s="6"/>
      <c r="R18211" s="6"/>
      <c r="S18211" s="6"/>
      <c r="T18211" s="6"/>
      <c r="U18211" s="6"/>
      <c r="V18211" s="6"/>
      <c r="W18211" s="8" t="s">
        <v>61</v>
      </c>
      <c r="Z18211" s="8" t="s">
        <v>1147</v>
      </c>
      <c r="AP18211" s="6"/>
      <c r="AQ18211" s="6"/>
      <c r="AR18211" s="6"/>
      <c r="AS18211" s="6"/>
      <c r="AT18211" s="6"/>
    </row>
    <row r="18212" spans="1:46" ht="14.25" customHeight="1">
      <c r="A18212" s="7" t="s">
        <v>159</v>
      </c>
      <c r="B18212" s="7">
        <v>1784</v>
      </c>
      <c r="C18212" s="8">
        <v>248136</v>
      </c>
      <c r="D18212" s="8" t="s">
        <v>8883</v>
      </c>
      <c r="E18212" s="8" t="str">
        <f t="shared" si="284"/>
        <v>TATA STEEL LTD.19</v>
      </c>
      <c r="F18212" s="8" t="s">
        <v>8884</v>
      </c>
      <c r="G18212" s="8">
        <v>1907</v>
      </c>
      <c r="H18212" s="8">
        <v>113</v>
      </c>
      <c r="I18212" s="8" t="s">
        <v>41</v>
      </c>
      <c r="J18212" s="8" t="s">
        <v>9500</v>
      </c>
      <c r="K18212" s="6" t="s">
        <v>9501</v>
      </c>
      <c r="L18212" s="7" t="s">
        <v>493</v>
      </c>
      <c r="M18212" s="6"/>
      <c r="N18212" s="6"/>
      <c r="O18212" s="6"/>
      <c r="P18212" s="6"/>
      <c r="Q18212" s="6"/>
      <c r="R18212" s="6"/>
      <c r="S18212" s="6"/>
      <c r="T18212" s="6"/>
      <c r="U18212" s="6"/>
      <c r="V18212" s="6"/>
      <c r="W18212" s="8" t="s">
        <v>61</v>
      </c>
      <c r="Z18212" s="8" t="s">
        <v>1147</v>
      </c>
      <c r="AP18212" s="6"/>
      <c r="AQ18212" s="6"/>
      <c r="AR18212" s="6"/>
      <c r="AS18212" s="6"/>
      <c r="AT18212" s="6"/>
    </row>
    <row r="18213" spans="1:46" ht="14.25" customHeight="1">
      <c r="A18213" s="7" t="s">
        <v>38</v>
      </c>
      <c r="B18213" s="7">
        <v>9194</v>
      </c>
      <c r="C18213" s="8">
        <v>248136</v>
      </c>
      <c r="D18213" s="8" t="s">
        <v>8883</v>
      </c>
      <c r="E18213" s="8" t="str">
        <f t="shared" si="284"/>
        <v>TATA STEEL LTD.14</v>
      </c>
      <c r="F18213" s="8" t="s">
        <v>8884</v>
      </c>
      <c r="G18213" s="8">
        <v>1907</v>
      </c>
      <c r="H18213" s="8">
        <v>113</v>
      </c>
      <c r="I18213" s="8" t="s">
        <v>117</v>
      </c>
      <c r="J18213" s="8" t="s">
        <v>9502</v>
      </c>
      <c r="K18213" s="8" t="s">
        <v>9502</v>
      </c>
      <c r="L18213" s="7" t="s">
        <v>48</v>
      </c>
      <c r="M18213" s="6"/>
      <c r="N18213" s="6"/>
      <c r="O18213" s="6"/>
      <c r="P18213" s="6"/>
      <c r="Q18213" s="6"/>
      <c r="R18213" s="6"/>
      <c r="S18213" s="6"/>
      <c r="T18213" s="6"/>
      <c r="U18213" s="6"/>
      <c r="V18213" s="6"/>
      <c r="W18213" s="8" t="s">
        <v>49</v>
      </c>
      <c r="X18213" s="8">
        <v>49.666280586541916</v>
      </c>
      <c r="Y18213" s="8">
        <v>0</v>
      </c>
      <c r="AP18213" s="6"/>
      <c r="AQ18213" s="6"/>
      <c r="AR18213" s="6"/>
      <c r="AS18213" s="6"/>
      <c r="AT18213" s="6"/>
    </row>
    <row r="18214" spans="1:46" ht="14.25" customHeight="1">
      <c r="A18214" s="7" t="s">
        <v>159</v>
      </c>
      <c r="B18214" s="7">
        <v>528</v>
      </c>
      <c r="C18214" s="8">
        <v>248136</v>
      </c>
      <c r="D18214" s="8" t="s">
        <v>8883</v>
      </c>
      <c r="E18214" s="8" t="str">
        <f t="shared" si="284"/>
        <v>TATA STEEL LTD.15</v>
      </c>
      <c r="F18214" s="8" t="s">
        <v>8884</v>
      </c>
      <c r="G18214" s="8">
        <v>1907</v>
      </c>
      <c r="H18214" s="8">
        <v>113</v>
      </c>
      <c r="I18214" s="8" t="s">
        <v>119</v>
      </c>
      <c r="J18214" s="8" t="s">
        <v>9502</v>
      </c>
      <c r="K18214" s="8" t="s">
        <v>9503</v>
      </c>
      <c r="L18214" s="7" t="s">
        <v>48</v>
      </c>
      <c r="M18214" s="6"/>
      <c r="N18214" s="6"/>
      <c r="O18214" s="6"/>
      <c r="P18214" s="6"/>
      <c r="Q18214" s="6"/>
      <c r="R18214" s="6"/>
      <c r="S18214" s="6"/>
      <c r="T18214" s="6"/>
      <c r="U18214" s="6"/>
      <c r="V18214" s="6"/>
      <c r="W18214" s="8" t="s">
        <v>49</v>
      </c>
      <c r="Z18214" s="8" t="s">
        <v>163</v>
      </c>
      <c r="AP18214" s="6"/>
      <c r="AQ18214" s="6"/>
      <c r="AR18214" s="6"/>
      <c r="AS18214" s="6"/>
      <c r="AT18214" s="6"/>
    </row>
    <row r="18215" spans="1:46" ht="14.25" customHeight="1">
      <c r="A18215" s="7" t="s">
        <v>159</v>
      </c>
      <c r="B18215" s="7">
        <v>816</v>
      </c>
      <c r="C18215" s="8">
        <v>248136</v>
      </c>
      <c r="D18215" s="8" t="s">
        <v>8883</v>
      </c>
      <c r="E18215" s="8" t="str">
        <f t="shared" si="284"/>
        <v>TATA STEEL LTD.16</v>
      </c>
      <c r="F18215" s="8" t="s">
        <v>8884</v>
      </c>
      <c r="G18215" s="8">
        <v>1907</v>
      </c>
      <c r="H18215" s="8">
        <v>113</v>
      </c>
      <c r="I18215" s="8" t="s">
        <v>52</v>
      </c>
      <c r="J18215" s="8" t="s">
        <v>9502</v>
      </c>
      <c r="K18215" s="8" t="s">
        <v>9503</v>
      </c>
      <c r="L18215" s="7" t="s">
        <v>48</v>
      </c>
      <c r="M18215" s="6"/>
      <c r="N18215" s="6"/>
      <c r="O18215" s="6"/>
      <c r="P18215" s="6"/>
      <c r="Q18215" s="6"/>
      <c r="R18215" s="6"/>
      <c r="S18215" s="6"/>
      <c r="T18215" s="6"/>
      <c r="U18215" s="6"/>
      <c r="V18215" s="6"/>
      <c r="W18215" s="8" t="s">
        <v>49</v>
      </c>
      <c r="Z18215" s="8" t="s">
        <v>1147</v>
      </c>
      <c r="AP18215" s="6"/>
      <c r="AQ18215" s="6"/>
      <c r="AR18215" s="6"/>
      <c r="AS18215" s="6"/>
      <c r="AT18215" s="6"/>
    </row>
    <row r="18216" spans="1:46" ht="14.25" customHeight="1">
      <c r="A18216" s="7" t="s">
        <v>159</v>
      </c>
      <c r="B18216" s="7">
        <v>1088</v>
      </c>
      <c r="C18216" s="8">
        <v>248136</v>
      </c>
      <c r="D18216" s="8" t="s">
        <v>8883</v>
      </c>
      <c r="E18216" s="8" t="str">
        <f t="shared" si="284"/>
        <v>TATA STEEL LTD.17</v>
      </c>
      <c r="F18216" s="8" t="s">
        <v>8884</v>
      </c>
      <c r="G18216" s="8">
        <v>1907</v>
      </c>
      <c r="H18216" s="8">
        <v>113</v>
      </c>
      <c r="I18216" s="8" t="s">
        <v>54</v>
      </c>
      <c r="J18216" s="8" t="s">
        <v>9502</v>
      </c>
      <c r="K18216" s="8" t="s">
        <v>9503</v>
      </c>
      <c r="L18216" s="7" t="s">
        <v>48</v>
      </c>
      <c r="M18216" s="6"/>
      <c r="N18216" s="6"/>
      <c r="O18216" s="6"/>
      <c r="P18216" s="6"/>
      <c r="Q18216" s="6"/>
      <c r="R18216" s="6"/>
      <c r="S18216" s="6"/>
      <c r="T18216" s="6"/>
      <c r="U18216" s="6"/>
      <c r="V18216" s="6"/>
      <c r="W18216" s="8" t="s">
        <v>49</v>
      </c>
      <c r="Z18216" s="8" t="s">
        <v>1139</v>
      </c>
      <c r="AP18216" s="6"/>
      <c r="AQ18216" s="6"/>
      <c r="AR18216" s="6"/>
      <c r="AS18216" s="6"/>
      <c r="AT18216" s="6"/>
    </row>
    <row r="18217" spans="1:46" ht="14.25" customHeight="1">
      <c r="A18217" s="7" t="s">
        <v>159</v>
      </c>
      <c r="B18217" s="7">
        <v>1334</v>
      </c>
      <c r="C18217" s="8">
        <v>248136</v>
      </c>
      <c r="D18217" s="8" t="s">
        <v>8883</v>
      </c>
      <c r="E18217" s="8" t="str">
        <f t="shared" si="284"/>
        <v>TATA STEEL LTD.18</v>
      </c>
      <c r="F18217" s="8" t="s">
        <v>8884</v>
      </c>
      <c r="G18217" s="8">
        <v>1907</v>
      </c>
      <c r="H18217" s="8">
        <v>113</v>
      </c>
      <c r="I18217" s="8" t="s">
        <v>56</v>
      </c>
      <c r="J18217" s="8" t="s">
        <v>9502</v>
      </c>
      <c r="K18217" s="8" t="s">
        <v>9503</v>
      </c>
      <c r="L18217" s="7" t="s">
        <v>48</v>
      </c>
      <c r="M18217" s="6"/>
      <c r="N18217" s="6"/>
      <c r="O18217" s="6"/>
      <c r="P18217" s="6"/>
      <c r="Q18217" s="6"/>
      <c r="R18217" s="6"/>
      <c r="S18217" s="6"/>
      <c r="T18217" s="6"/>
      <c r="U18217" s="6"/>
      <c r="V18217" s="6"/>
      <c r="W18217" s="8" t="s">
        <v>49</v>
      </c>
      <c r="Z18217" s="8" t="s">
        <v>1147</v>
      </c>
      <c r="AP18217" s="6"/>
      <c r="AQ18217" s="6"/>
      <c r="AR18217" s="6"/>
      <c r="AS18217" s="6"/>
      <c r="AT18217" s="6"/>
    </row>
    <row r="18218" spans="1:46" ht="14.25" customHeight="1">
      <c r="A18218" s="7" t="s">
        <v>159</v>
      </c>
      <c r="B18218" s="7">
        <v>1578</v>
      </c>
      <c r="C18218" s="8">
        <v>248136</v>
      </c>
      <c r="D18218" s="8" t="s">
        <v>8883</v>
      </c>
      <c r="E18218" s="8" t="str">
        <f t="shared" si="284"/>
        <v>TATA STEEL LTD.19</v>
      </c>
      <c r="F18218" s="8" t="s">
        <v>8884</v>
      </c>
      <c r="G18218" s="8">
        <v>1907</v>
      </c>
      <c r="H18218" s="8">
        <v>113</v>
      </c>
      <c r="I18218" s="8" t="s">
        <v>41</v>
      </c>
      <c r="J18218" s="8" t="s">
        <v>9502</v>
      </c>
      <c r="K18218" s="8" t="s">
        <v>9503</v>
      </c>
      <c r="L18218" s="7" t="s">
        <v>48</v>
      </c>
      <c r="M18218" s="6"/>
      <c r="N18218" s="6"/>
      <c r="O18218" s="6"/>
      <c r="P18218" s="6"/>
      <c r="Q18218" s="6"/>
      <c r="R18218" s="6"/>
      <c r="S18218" s="6"/>
      <c r="T18218" s="6"/>
      <c r="U18218" s="6"/>
      <c r="V18218" s="6"/>
      <c r="W18218" s="8" t="s">
        <v>49</v>
      </c>
      <c r="Z18218" s="8" t="s">
        <v>1147</v>
      </c>
      <c r="AP18218" s="6"/>
      <c r="AQ18218" s="6"/>
      <c r="AR18218" s="6"/>
      <c r="AS18218" s="6"/>
      <c r="AT18218" s="6"/>
    </row>
    <row r="18219" spans="1:46" ht="14.25" customHeight="1">
      <c r="A18219" s="7" t="s">
        <v>159</v>
      </c>
      <c r="B18219" s="7">
        <v>1300</v>
      </c>
      <c r="C18219" s="8">
        <v>248136</v>
      </c>
      <c r="D18219" s="8" t="s">
        <v>8883</v>
      </c>
      <c r="E18219" s="8" t="str">
        <f t="shared" si="284"/>
        <v>TATA STEEL LTD.17</v>
      </c>
      <c r="F18219" s="8" t="s">
        <v>8884</v>
      </c>
      <c r="G18219" s="8">
        <v>1907</v>
      </c>
      <c r="H18219" s="8">
        <v>113</v>
      </c>
      <c r="I18219" s="8" t="s">
        <v>54</v>
      </c>
      <c r="J18219" s="8" t="s">
        <v>9504</v>
      </c>
      <c r="K18219" s="6" t="s">
        <v>9505</v>
      </c>
      <c r="L18219" s="7" t="s">
        <v>223</v>
      </c>
      <c r="M18219" s="6"/>
      <c r="N18219" s="6"/>
      <c r="O18219" s="6"/>
      <c r="P18219" s="6"/>
      <c r="Q18219" s="6"/>
      <c r="R18219" s="6"/>
      <c r="S18219" s="6"/>
      <c r="T18219" s="6"/>
      <c r="U18219" s="6"/>
      <c r="V18219" s="6"/>
      <c r="W18219" s="8" t="s">
        <v>122</v>
      </c>
      <c r="Z18219" s="8" t="s">
        <v>1147</v>
      </c>
      <c r="AP18219" s="6"/>
      <c r="AQ18219" s="6"/>
      <c r="AR18219" s="6"/>
      <c r="AS18219" s="6"/>
      <c r="AT18219" s="6"/>
    </row>
    <row r="18220" spans="1:46" ht="14.25" customHeight="1">
      <c r="A18220" s="7" t="s">
        <v>159</v>
      </c>
      <c r="B18220" s="7">
        <v>1532</v>
      </c>
      <c r="C18220" s="8">
        <v>248136</v>
      </c>
      <c r="D18220" s="8" t="s">
        <v>8883</v>
      </c>
      <c r="E18220" s="8" t="str">
        <f t="shared" si="284"/>
        <v>TATA STEEL LTD.18</v>
      </c>
      <c r="F18220" s="8" t="s">
        <v>8884</v>
      </c>
      <c r="G18220" s="8">
        <v>1907</v>
      </c>
      <c r="H18220" s="8">
        <v>113</v>
      </c>
      <c r="I18220" s="8" t="s">
        <v>56</v>
      </c>
      <c r="J18220" s="8" t="s">
        <v>9504</v>
      </c>
      <c r="K18220" s="6" t="s">
        <v>9505</v>
      </c>
      <c r="L18220" s="7" t="s">
        <v>223</v>
      </c>
      <c r="M18220" s="6"/>
      <c r="N18220" s="6"/>
      <c r="O18220" s="6"/>
      <c r="P18220" s="6"/>
      <c r="Q18220" s="6"/>
      <c r="R18220" s="6"/>
      <c r="S18220" s="6"/>
      <c r="T18220" s="6"/>
      <c r="U18220" s="6"/>
      <c r="V18220" s="6"/>
      <c r="W18220" s="8" t="s">
        <v>122</v>
      </c>
      <c r="Z18220" s="8" t="s">
        <v>1147</v>
      </c>
      <c r="AP18220" s="6"/>
      <c r="AQ18220" s="6"/>
      <c r="AR18220" s="6"/>
      <c r="AS18220" s="6"/>
      <c r="AT18220" s="6"/>
    </row>
    <row r="18221" spans="1:46" ht="14.25" customHeight="1">
      <c r="A18221" s="7" t="s">
        <v>159</v>
      </c>
      <c r="B18221" s="7">
        <v>1774</v>
      </c>
      <c r="C18221" s="8">
        <v>248136</v>
      </c>
      <c r="D18221" s="8" t="s">
        <v>8883</v>
      </c>
      <c r="E18221" s="8" t="str">
        <f t="shared" si="284"/>
        <v>TATA STEEL LTD.19</v>
      </c>
      <c r="F18221" s="8" t="s">
        <v>8884</v>
      </c>
      <c r="G18221" s="8">
        <v>1907</v>
      </c>
      <c r="H18221" s="8">
        <v>113</v>
      </c>
      <c r="I18221" s="8" t="s">
        <v>41</v>
      </c>
      <c r="J18221" s="8" t="s">
        <v>9504</v>
      </c>
      <c r="K18221" s="6" t="s">
        <v>9505</v>
      </c>
      <c r="L18221" s="7" t="s">
        <v>223</v>
      </c>
      <c r="M18221" s="6"/>
      <c r="N18221" s="6"/>
      <c r="O18221" s="6"/>
      <c r="P18221" s="6"/>
      <c r="Q18221" s="6"/>
      <c r="R18221" s="6"/>
      <c r="S18221" s="6"/>
      <c r="T18221" s="6"/>
      <c r="U18221" s="6"/>
      <c r="V18221" s="6"/>
      <c r="W18221" s="8" t="s">
        <v>122</v>
      </c>
      <c r="Z18221" s="8" t="s">
        <v>1147</v>
      </c>
      <c r="AP18221" s="6"/>
      <c r="AQ18221" s="6"/>
      <c r="AR18221" s="6"/>
      <c r="AS18221" s="6"/>
      <c r="AT18221" s="6"/>
    </row>
    <row r="18222" spans="1:46" ht="14.25" customHeight="1">
      <c r="A18222" s="7" t="s">
        <v>38</v>
      </c>
      <c r="B18222" s="7">
        <v>8931</v>
      </c>
      <c r="C18222" s="8">
        <v>248136</v>
      </c>
      <c r="D18222" s="8" t="s">
        <v>8883</v>
      </c>
      <c r="E18222" s="8" t="str">
        <f t="shared" si="284"/>
        <v>TATA STEEL LTD.14</v>
      </c>
      <c r="F18222" s="8" t="s">
        <v>8884</v>
      </c>
      <c r="G18222" s="8">
        <v>1907</v>
      </c>
      <c r="H18222" s="8">
        <v>113</v>
      </c>
      <c r="I18222" s="8" t="s">
        <v>117</v>
      </c>
      <c r="J18222" s="8" t="s">
        <v>9506</v>
      </c>
      <c r="K18222" s="6" t="s">
        <v>9506</v>
      </c>
      <c r="L18222" s="7" t="s">
        <v>493</v>
      </c>
      <c r="M18222" s="6"/>
      <c r="N18222" s="6"/>
      <c r="O18222" s="6"/>
      <c r="P18222" s="6"/>
      <c r="Q18222" s="6"/>
      <c r="R18222" s="6"/>
      <c r="S18222" s="6"/>
      <c r="T18222" s="6"/>
      <c r="U18222" s="6"/>
      <c r="V18222" s="6"/>
      <c r="W18222" s="8" t="s">
        <v>61</v>
      </c>
      <c r="X18222" s="8">
        <v>43.137886829794887</v>
      </c>
      <c r="Y18222" s="8">
        <v>20.833333333333332</v>
      </c>
      <c r="AP18222" s="6"/>
      <c r="AQ18222" s="6"/>
      <c r="AR18222" s="6"/>
      <c r="AS18222" s="6"/>
      <c r="AT18222" s="6"/>
    </row>
    <row r="18223" spans="1:46" ht="14.25" customHeight="1">
      <c r="A18223" s="7" t="s">
        <v>159</v>
      </c>
      <c r="B18223" s="7">
        <v>547</v>
      </c>
      <c r="C18223" s="8">
        <v>248136</v>
      </c>
      <c r="D18223" s="8" t="s">
        <v>8883</v>
      </c>
      <c r="E18223" s="8" t="str">
        <f t="shared" si="284"/>
        <v>TATA STEEL LTD.15</v>
      </c>
      <c r="F18223" s="8" t="s">
        <v>8884</v>
      </c>
      <c r="G18223" s="8">
        <v>1907</v>
      </c>
      <c r="H18223" s="8">
        <v>113</v>
      </c>
      <c r="I18223" s="8" t="s">
        <v>119</v>
      </c>
      <c r="J18223" s="8" t="s">
        <v>9506</v>
      </c>
      <c r="K18223" s="6" t="s">
        <v>9507</v>
      </c>
      <c r="L18223" s="7" t="s">
        <v>493</v>
      </c>
      <c r="M18223" s="6"/>
      <c r="N18223" s="6"/>
      <c r="O18223" s="6"/>
      <c r="P18223" s="6"/>
      <c r="Q18223" s="6"/>
      <c r="R18223" s="6"/>
      <c r="S18223" s="6"/>
      <c r="T18223" s="6"/>
      <c r="U18223" s="6"/>
      <c r="V18223" s="6"/>
      <c r="W18223" s="8" t="s">
        <v>61</v>
      </c>
      <c r="Z18223" s="8" t="s">
        <v>1139</v>
      </c>
      <c r="AP18223" s="6"/>
      <c r="AQ18223" s="6"/>
      <c r="AR18223" s="6"/>
      <c r="AS18223" s="6"/>
      <c r="AT18223" s="6"/>
    </row>
    <row r="18224" spans="1:46" ht="14.25" customHeight="1">
      <c r="A18224" s="7" t="s">
        <v>159</v>
      </c>
      <c r="B18224" s="7">
        <v>830</v>
      </c>
      <c r="C18224" s="8">
        <v>248136</v>
      </c>
      <c r="D18224" s="8" t="s">
        <v>8883</v>
      </c>
      <c r="E18224" s="8" t="str">
        <f t="shared" si="284"/>
        <v>TATA STEEL LTD.16</v>
      </c>
      <c r="F18224" s="8" t="s">
        <v>8884</v>
      </c>
      <c r="G18224" s="8">
        <v>1907</v>
      </c>
      <c r="H18224" s="8">
        <v>113</v>
      </c>
      <c r="I18224" s="8" t="s">
        <v>52</v>
      </c>
      <c r="J18224" s="8" t="s">
        <v>9506</v>
      </c>
      <c r="K18224" s="6" t="s">
        <v>9507</v>
      </c>
      <c r="L18224" s="7" t="s">
        <v>493</v>
      </c>
      <c r="M18224" s="6"/>
      <c r="N18224" s="6"/>
      <c r="O18224" s="6"/>
      <c r="P18224" s="6"/>
      <c r="Q18224" s="6"/>
      <c r="R18224" s="6"/>
      <c r="S18224" s="6"/>
      <c r="T18224" s="6"/>
      <c r="U18224" s="6"/>
      <c r="V18224" s="6"/>
      <c r="W18224" s="8" t="s">
        <v>61</v>
      </c>
      <c r="Z18224" s="8" t="s">
        <v>1147</v>
      </c>
      <c r="AE18224" s="7"/>
      <c r="AP18224" s="6"/>
      <c r="AQ18224" s="6"/>
      <c r="AR18224" s="6"/>
      <c r="AS18224" s="6"/>
      <c r="AT18224" s="6"/>
    </row>
    <row r="18225" spans="1:46" ht="14.25" customHeight="1">
      <c r="A18225" s="7" t="s">
        <v>159</v>
      </c>
      <c r="B18225" s="7">
        <v>1102</v>
      </c>
      <c r="C18225" s="8">
        <v>248136</v>
      </c>
      <c r="D18225" s="8" t="s">
        <v>8883</v>
      </c>
      <c r="E18225" s="8" t="str">
        <f t="shared" si="284"/>
        <v>TATA STEEL LTD.17</v>
      </c>
      <c r="F18225" s="8" t="s">
        <v>8884</v>
      </c>
      <c r="G18225" s="8">
        <v>1907</v>
      </c>
      <c r="H18225" s="8">
        <v>113</v>
      </c>
      <c r="I18225" s="8" t="s">
        <v>54</v>
      </c>
      <c r="J18225" s="8" t="s">
        <v>9506</v>
      </c>
      <c r="K18225" s="6" t="s">
        <v>9507</v>
      </c>
      <c r="L18225" s="7" t="s">
        <v>493</v>
      </c>
      <c r="M18225" s="6"/>
      <c r="N18225" s="6"/>
      <c r="O18225" s="6"/>
      <c r="P18225" s="6"/>
      <c r="Q18225" s="6"/>
      <c r="R18225" s="6"/>
      <c r="S18225" s="6"/>
      <c r="T18225" s="6"/>
      <c r="U18225" s="6"/>
      <c r="V18225" s="6"/>
      <c r="W18225" s="8" t="s">
        <v>61</v>
      </c>
      <c r="Z18225" s="8" t="s">
        <v>1147</v>
      </c>
      <c r="AP18225" s="6"/>
      <c r="AQ18225" s="6"/>
      <c r="AR18225" s="6"/>
      <c r="AS18225" s="6"/>
      <c r="AT18225" s="6"/>
    </row>
    <row r="18226" spans="1:46" ht="14.25" customHeight="1">
      <c r="A18226" s="7" t="s">
        <v>159</v>
      </c>
      <c r="B18226" s="7">
        <v>1348</v>
      </c>
      <c r="C18226" s="8">
        <v>248136</v>
      </c>
      <c r="D18226" s="8" t="s">
        <v>8883</v>
      </c>
      <c r="E18226" s="8" t="str">
        <f t="shared" si="284"/>
        <v>TATA STEEL LTD.18</v>
      </c>
      <c r="F18226" s="8" t="s">
        <v>8884</v>
      </c>
      <c r="G18226" s="8">
        <v>1907</v>
      </c>
      <c r="H18226" s="8">
        <v>113</v>
      </c>
      <c r="I18226" s="8" t="s">
        <v>56</v>
      </c>
      <c r="J18226" s="8" t="s">
        <v>9506</v>
      </c>
      <c r="K18226" s="6" t="s">
        <v>9507</v>
      </c>
      <c r="L18226" s="7" t="s">
        <v>493</v>
      </c>
      <c r="M18226" s="6"/>
      <c r="N18226" s="6"/>
      <c r="O18226" s="6"/>
      <c r="P18226" s="6"/>
      <c r="Q18226" s="6"/>
      <c r="R18226" s="6"/>
      <c r="S18226" s="6"/>
      <c r="T18226" s="6"/>
      <c r="U18226" s="6"/>
      <c r="V18226" s="6"/>
      <c r="W18226" s="8" t="s">
        <v>61</v>
      </c>
      <c r="Z18226" s="8" t="s">
        <v>1147</v>
      </c>
      <c r="AP18226" s="6"/>
      <c r="AQ18226" s="6"/>
      <c r="AR18226" s="6"/>
      <c r="AS18226" s="6"/>
      <c r="AT18226" s="6"/>
    </row>
    <row r="18227" spans="1:46" ht="14.25" customHeight="1">
      <c r="A18227" s="7" t="s">
        <v>159</v>
      </c>
      <c r="B18227" s="7">
        <v>1592</v>
      </c>
      <c r="C18227" s="8">
        <v>248136</v>
      </c>
      <c r="D18227" s="8" t="s">
        <v>8883</v>
      </c>
      <c r="E18227" s="8" t="str">
        <f t="shared" si="284"/>
        <v>TATA STEEL LTD.19</v>
      </c>
      <c r="F18227" s="8" t="s">
        <v>8884</v>
      </c>
      <c r="G18227" s="8">
        <v>1907</v>
      </c>
      <c r="H18227" s="8">
        <v>113</v>
      </c>
      <c r="I18227" s="8" t="s">
        <v>41</v>
      </c>
      <c r="J18227" s="8" t="s">
        <v>9506</v>
      </c>
      <c r="K18227" s="6" t="s">
        <v>9507</v>
      </c>
      <c r="L18227" s="7" t="s">
        <v>493</v>
      </c>
      <c r="M18227" s="6"/>
      <c r="N18227" s="6"/>
      <c r="O18227" s="6"/>
      <c r="P18227" s="6"/>
      <c r="Q18227" s="6"/>
      <c r="R18227" s="6"/>
      <c r="S18227" s="6"/>
      <c r="T18227" s="6"/>
      <c r="U18227" s="6"/>
      <c r="V18227" s="6"/>
      <c r="W18227" s="8" t="s">
        <v>61</v>
      </c>
      <c r="Z18227" s="8" t="s">
        <v>1147</v>
      </c>
      <c r="AP18227" s="6"/>
      <c r="AQ18227" s="6"/>
      <c r="AR18227" s="6"/>
      <c r="AS18227" s="6"/>
      <c r="AT18227" s="6"/>
    </row>
    <row r="18228" spans="1:46" ht="14.25" customHeight="1">
      <c r="A18228" s="7" t="s">
        <v>159</v>
      </c>
      <c r="B18228" s="7">
        <v>749</v>
      </c>
      <c r="C18228" s="8">
        <v>248136</v>
      </c>
      <c r="D18228" s="8" t="s">
        <v>8883</v>
      </c>
      <c r="E18228" s="8" t="str">
        <f t="shared" si="284"/>
        <v>TATA STEEL LTD.15</v>
      </c>
      <c r="F18228" s="8" t="s">
        <v>8884</v>
      </c>
      <c r="G18228" s="8">
        <v>1907</v>
      </c>
      <c r="H18228" s="8">
        <v>113</v>
      </c>
      <c r="I18228" s="8" t="s">
        <v>119</v>
      </c>
      <c r="J18228" s="8" t="s">
        <v>9508</v>
      </c>
      <c r="K18228" s="6" t="s">
        <v>9509</v>
      </c>
      <c r="L18228" s="7" t="s">
        <v>223</v>
      </c>
      <c r="M18228" s="6"/>
      <c r="N18228" s="6"/>
      <c r="O18228" s="6"/>
      <c r="P18228" s="6"/>
      <c r="Q18228" s="6"/>
      <c r="R18228" s="6"/>
      <c r="S18228" s="6"/>
      <c r="T18228" s="6"/>
      <c r="U18228" s="6"/>
      <c r="V18228" s="6"/>
      <c r="W18228" s="8" t="s">
        <v>122</v>
      </c>
      <c r="Z18228" s="8" t="s">
        <v>163</v>
      </c>
      <c r="AP18228" s="6"/>
      <c r="AQ18228" s="6"/>
      <c r="AR18228" s="6"/>
      <c r="AS18228" s="6"/>
      <c r="AT18228" s="6"/>
    </row>
    <row r="18229" spans="1:46" ht="14.25" customHeight="1">
      <c r="A18229" s="7" t="s">
        <v>159</v>
      </c>
      <c r="B18229" s="7">
        <v>750</v>
      </c>
      <c r="C18229" s="8">
        <v>248136</v>
      </c>
      <c r="D18229" s="8" t="s">
        <v>8883</v>
      </c>
      <c r="E18229" s="8" t="str">
        <f t="shared" si="284"/>
        <v>TATA STEEL LTD.15</v>
      </c>
      <c r="F18229" s="8" t="s">
        <v>8884</v>
      </c>
      <c r="G18229" s="8">
        <v>1907</v>
      </c>
      <c r="H18229" s="8">
        <v>113</v>
      </c>
      <c r="I18229" s="8" t="s">
        <v>119</v>
      </c>
      <c r="J18229" s="8" t="s">
        <v>9508</v>
      </c>
      <c r="K18229" s="6" t="s">
        <v>9509</v>
      </c>
      <c r="L18229" s="7" t="s">
        <v>223</v>
      </c>
      <c r="M18229" s="6"/>
      <c r="N18229" s="6"/>
      <c r="O18229" s="6"/>
      <c r="P18229" s="6"/>
      <c r="Q18229" s="6"/>
      <c r="R18229" s="6"/>
      <c r="S18229" s="6"/>
      <c r="T18229" s="6"/>
      <c r="U18229" s="6"/>
      <c r="V18229" s="6"/>
      <c r="W18229" s="8" t="s">
        <v>122</v>
      </c>
      <c r="Z18229" s="8" t="s">
        <v>163</v>
      </c>
      <c r="AP18229" s="6"/>
      <c r="AQ18229" s="6"/>
      <c r="AR18229" s="6"/>
      <c r="AS18229" s="6"/>
      <c r="AT18229" s="6"/>
    </row>
    <row r="18230" spans="1:46" ht="14.25" customHeight="1">
      <c r="A18230" s="7" t="s">
        <v>159</v>
      </c>
      <c r="B18230" s="7">
        <v>1029</v>
      </c>
      <c r="C18230" s="8">
        <v>248136</v>
      </c>
      <c r="D18230" s="8" t="s">
        <v>8883</v>
      </c>
      <c r="E18230" s="8" t="str">
        <f t="shared" si="284"/>
        <v>TATA STEEL LTD.16</v>
      </c>
      <c r="F18230" s="8" t="s">
        <v>8884</v>
      </c>
      <c r="G18230" s="8">
        <v>1907</v>
      </c>
      <c r="H18230" s="8">
        <v>113</v>
      </c>
      <c r="I18230" s="8" t="s">
        <v>52</v>
      </c>
      <c r="J18230" s="8" t="s">
        <v>9508</v>
      </c>
      <c r="K18230" s="6" t="s">
        <v>9509</v>
      </c>
      <c r="L18230" s="7" t="s">
        <v>223</v>
      </c>
      <c r="M18230" s="6"/>
      <c r="N18230" s="6"/>
      <c r="O18230" s="6"/>
      <c r="P18230" s="6"/>
      <c r="Q18230" s="6"/>
      <c r="R18230" s="6"/>
      <c r="S18230" s="6"/>
      <c r="T18230" s="6"/>
      <c r="U18230" s="6"/>
      <c r="V18230" s="6"/>
      <c r="W18230" s="8" t="s">
        <v>122</v>
      </c>
      <c r="Z18230" s="8" t="s">
        <v>1139</v>
      </c>
      <c r="AP18230" s="6"/>
      <c r="AQ18230" s="6"/>
      <c r="AR18230" s="6"/>
      <c r="AS18230" s="6"/>
      <c r="AT18230" s="6"/>
    </row>
    <row r="18231" spans="1:46" ht="14.25" customHeight="1">
      <c r="A18231" s="7" t="s">
        <v>159</v>
      </c>
      <c r="B18231" s="7">
        <v>1030</v>
      </c>
      <c r="C18231" s="8">
        <v>248136</v>
      </c>
      <c r="D18231" s="8" t="s">
        <v>8883</v>
      </c>
      <c r="E18231" s="8" t="str">
        <f t="shared" si="284"/>
        <v>TATA STEEL LTD.16</v>
      </c>
      <c r="F18231" s="8" t="s">
        <v>8884</v>
      </c>
      <c r="G18231" s="8">
        <v>1907</v>
      </c>
      <c r="H18231" s="8">
        <v>113</v>
      </c>
      <c r="I18231" s="8" t="s">
        <v>52</v>
      </c>
      <c r="J18231" s="8" t="s">
        <v>9508</v>
      </c>
      <c r="K18231" s="6" t="s">
        <v>9509</v>
      </c>
      <c r="L18231" s="7" t="s">
        <v>223</v>
      </c>
      <c r="M18231" s="6"/>
      <c r="N18231" s="6"/>
      <c r="O18231" s="6"/>
      <c r="P18231" s="6"/>
      <c r="Q18231" s="6"/>
      <c r="R18231" s="6"/>
      <c r="S18231" s="6"/>
      <c r="T18231" s="6"/>
      <c r="U18231" s="6"/>
      <c r="V18231" s="6"/>
      <c r="W18231" s="8" t="s">
        <v>122</v>
      </c>
      <c r="Z18231" s="8" t="s">
        <v>1139</v>
      </c>
      <c r="AE18231" s="7"/>
      <c r="AP18231" s="6"/>
      <c r="AQ18231" s="6"/>
      <c r="AR18231" s="6"/>
      <c r="AS18231" s="6"/>
      <c r="AT18231" s="6"/>
    </row>
    <row r="18232" spans="1:46" ht="14.25" customHeight="1">
      <c r="A18232" s="7" t="s">
        <v>159</v>
      </c>
      <c r="B18232" s="7">
        <v>1283</v>
      </c>
      <c r="C18232" s="8">
        <v>248136</v>
      </c>
      <c r="D18232" s="8" t="s">
        <v>8883</v>
      </c>
      <c r="E18232" s="8" t="str">
        <f t="shared" si="284"/>
        <v>TATA STEEL LTD.17</v>
      </c>
      <c r="F18232" s="8" t="s">
        <v>8884</v>
      </c>
      <c r="G18232" s="8">
        <v>1907</v>
      </c>
      <c r="H18232" s="8">
        <v>113</v>
      </c>
      <c r="I18232" s="8" t="s">
        <v>54</v>
      </c>
      <c r="J18232" s="8" t="s">
        <v>9508</v>
      </c>
      <c r="K18232" s="6" t="s">
        <v>9509</v>
      </c>
      <c r="L18232" s="7" t="s">
        <v>223</v>
      </c>
      <c r="M18232" s="6"/>
      <c r="N18232" s="6"/>
      <c r="O18232" s="6"/>
      <c r="P18232" s="6"/>
      <c r="Q18232" s="6"/>
      <c r="R18232" s="6"/>
      <c r="S18232" s="6"/>
      <c r="T18232" s="6"/>
      <c r="U18232" s="6"/>
      <c r="V18232" s="6"/>
      <c r="W18232" s="8" t="s">
        <v>122</v>
      </c>
      <c r="Z18232" s="8" t="s">
        <v>1147</v>
      </c>
      <c r="AP18232" s="6"/>
      <c r="AQ18232" s="6"/>
      <c r="AR18232" s="6"/>
      <c r="AS18232" s="6"/>
      <c r="AT18232" s="6"/>
    </row>
    <row r="18233" spans="1:46" ht="14.25" customHeight="1">
      <c r="A18233" s="7" t="s">
        <v>159</v>
      </c>
      <c r="B18233" s="7">
        <v>1284</v>
      </c>
      <c r="C18233" s="8">
        <v>248136</v>
      </c>
      <c r="D18233" s="8" t="s">
        <v>8883</v>
      </c>
      <c r="E18233" s="8" t="str">
        <f t="shared" si="284"/>
        <v>TATA STEEL LTD.17</v>
      </c>
      <c r="F18233" s="8" t="s">
        <v>8884</v>
      </c>
      <c r="G18233" s="8">
        <v>1907</v>
      </c>
      <c r="H18233" s="8">
        <v>113</v>
      </c>
      <c r="I18233" s="8" t="s">
        <v>54</v>
      </c>
      <c r="J18233" s="8" t="s">
        <v>9508</v>
      </c>
      <c r="K18233" s="6" t="s">
        <v>9509</v>
      </c>
      <c r="L18233" s="7" t="s">
        <v>223</v>
      </c>
      <c r="M18233" s="6"/>
      <c r="N18233" s="6"/>
      <c r="O18233" s="6"/>
      <c r="P18233" s="6"/>
      <c r="Q18233" s="6"/>
      <c r="R18233" s="6"/>
      <c r="S18233" s="6"/>
      <c r="T18233" s="6"/>
      <c r="U18233" s="6"/>
      <c r="V18233" s="6"/>
      <c r="W18233" s="8" t="s">
        <v>122</v>
      </c>
      <c r="Z18233" s="8" t="s">
        <v>1147</v>
      </c>
      <c r="AP18233" s="6"/>
      <c r="AQ18233" s="6"/>
      <c r="AR18233" s="6"/>
      <c r="AS18233" s="6"/>
      <c r="AT18233" s="6"/>
    </row>
    <row r="18234" spans="1:46" ht="14.25" customHeight="1">
      <c r="A18234" s="7" t="s">
        <v>159</v>
      </c>
      <c r="B18234" s="7">
        <v>1515</v>
      </c>
      <c r="C18234" s="8">
        <v>248136</v>
      </c>
      <c r="D18234" s="8" t="s">
        <v>8883</v>
      </c>
      <c r="E18234" s="8" t="str">
        <f t="shared" si="284"/>
        <v>TATA STEEL LTD.18</v>
      </c>
      <c r="F18234" s="8" t="s">
        <v>8884</v>
      </c>
      <c r="G18234" s="8">
        <v>1907</v>
      </c>
      <c r="H18234" s="8">
        <v>113</v>
      </c>
      <c r="I18234" s="8" t="s">
        <v>56</v>
      </c>
      <c r="J18234" s="8" t="s">
        <v>9508</v>
      </c>
      <c r="K18234" s="6" t="s">
        <v>9509</v>
      </c>
      <c r="L18234" s="7" t="s">
        <v>223</v>
      </c>
      <c r="M18234" s="6"/>
      <c r="N18234" s="6"/>
      <c r="O18234" s="6"/>
      <c r="P18234" s="6"/>
      <c r="Q18234" s="6"/>
      <c r="R18234" s="6"/>
      <c r="S18234" s="6"/>
      <c r="T18234" s="6"/>
      <c r="U18234" s="6"/>
      <c r="V18234" s="6"/>
      <c r="W18234" s="8" t="s">
        <v>122</v>
      </c>
      <c r="Z18234" s="8" t="s">
        <v>1147</v>
      </c>
      <c r="AP18234" s="6"/>
      <c r="AQ18234" s="6"/>
      <c r="AR18234" s="6"/>
      <c r="AS18234" s="6"/>
      <c r="AT18234" s="6"/>
    </row>
    <row r="18235" spans="1:46" ht="14.25" customHeight="1">
      <c r="A18235" s="7" t="s">
        <v>159</v>
      </c>
      <c r="B18235" s="7">
        <v>1516</v>
      </c>
      <c r="C18235" s="8">
        <v>248136</v>
      </c>
      <c r="D18235" s="8" t="s">
        <v>8883</v>
      </c>
      <c r="E18235" s="8" t="str">
        <f t="shared" si="284"/>
        <v>TATA STEEL LTD.18</v>
      </c>
      <c r="F18235" s="8" t="s">
        <v>8884</v>
      </c>
      <c r="G18235" s="8">
        <v>1907</v>
      </c>
      <c r="H18235" s="8">
        <v>113</v>
      </c>
      <c r="I18235" s="8" t="s">
        <v>56</v>
      </c>
      <c r="J18235" s="8" t="s">
        <v>9508</v>
      </c>
      <c r="K18235" s="6" t="s">
        <v>9509</v>
      </c>
      <c r="L18235" s="7" t="s">
        <v>223</v>
      </c>
      <c r="M18235" s="6"/>
      <c r="N18235" s="6"/>
      <c r="O18235" s="6"/>
      <c r="P18235" s="6"/>
      <c r="Q18235" s="6"/>
      <c r="R18235" s="6"/>
      <c r="S18235" s="6"/>
      <c r="T18235" s="6"/>
      <c r="U18235" s="6"/>
      <c r="V18235" s="6"/>
      <c r="W18235" s="8" t="s">
        <v>122</v>
      </c>
      <c r="Z18235" s="8" t="s">
        <v>1147</v>
      </c>
      <c r="AP18235" s="6"/>
      <c r="AQ18235" s="6"/>
      <c r="AR18235" s="6"/>
      <c r="AS18235" s="6"/>
      <c r="AT18235" s="6"/>
    </row>
    <row r="18236" spans="1:46" ht="14.25" customHeight="1">
      <c r="A18236" s="7" t="s">
        <v>159</v>
      </c>
      <c r="B18236" s="7">
        <v>1747</v>
      </c>
      <c r="C18236" s="8">
        <v>248136</v>
      </c>
      <c r="D18236" s="8" t="s">
        <v>8883</v>
      </c>
      <c r="E18236" s="8" t="str">
        <f t="shared" si="284"/>
        <v>TATA STEEL LTD.19</v>
      </c>
      <c r="F18236" s="8" t="s">
        <v>8884</v>
      </c>
      <c r="G18236" s="8">
        <v>1907</v>
      </c>
      <c r="H18236" s="8">
        <v>113</v>
      </c>
      <c r="I18236" s="8" t="s">
        <v>41</v>
      </c>
      <c r="J18236" s="8" t="s">
        <v>9508</v>
      </c>
      <c r="K18236" s="6" t="s">
        <v>9509</v>
      </c>
      <c r="L18236" s="7" t="s">
        <v>223</v>
      </c>
      <c r="M18236" s="6"/>
      <c r="N18236" s="6"/>
      <c r="O18236" s="6"/>
      <c r="P18236" s="6"/>
      <c r="Q18236" s="6"/>
      <c r="R18236" s="6"/>
      <c r="S18236" s="6"/>
      <c r="T18236" s="6"/>
      <c r="U18236" s="6"/>
      <c r="V18236" s="6"/>
      <c r="W18236" s="8" t="s">
        <v>122</v>
      </c>
      <c r="Z18236" s="8" t="s">
        <v>1147</v>
      </c>
      <c r="AP18236" s="6"/>
      <c r="AQ18236" s="6"/>
      <c r="AR18236" s="6"/>
      <c r="AS18236" s="6"/>
      <c r="AT18236" s="6"/>
    </row>
    <row r="18237" spans="1:46" ht="14.25" customHeight="1">
      <c r="A18237" s="7" t="s">
        <v>159</v>
      </c>
      <c r="B18237" s="7">
        <v>1748</v>
      </c>
      <c r="C18237" s="8">
        <v>248136</v>
      </c>
      <c r="D18237" s="8" t="s">
        <v>8883</v>
      </c>
      <c r="E18237" s="8" t="str">
        <f t="shared" si="284"/>
        <v>TATA STEEL LTD.19</v>
      </c>
      <c r="F18237" s="8" t="s">
        <v>8884</v>
      </c>
      <c r="G18237" s="8">
        <v>1907</v>
      </c>
      <c r="H18237" s="8">
        <v>113</v>
      </c>
      <c r="I18237" s="8" t="s">
        <v>41</v>
      </c>
      <c r="J18237" s="8" t="s">
        <v>9508</v>
      </c>
      <c r="K18237" s="6" t="s">
        <v>9509</v>
      </c>
      <c r="L18237" s="7" t="s">
        <v>223</v>
      </c>
      <c r="M18237" s="6"/>
      <c r="N18237" s="6"/>
      <c r="O18237" s="6"/>
      <c r="P18237" s="6"/>
      <c r="Q18237" s="6"/>
      <c r="R18237" s="6"/>
      <c r="S18237" s="6"/>
      <c r="T18237" s="6"/>
      <c r="U18237" s="6"/>
      <c r="V18237" s="6"/>
      <c r="W18237" s="8" t="s">
        <v>122</v>
      </c>
      <c r="Z18237" s="8" t="s">
        <v>1147</v>
      </c>
      <c r="AP18237" s="6"/>
      <c r="AQ18237" s="6"/>
      <c r="AR18237" s="6"/>
      <c r="AS18237" s="6"/>
      <c r="AT18237" s="6"/>
    </row>
    <row r="18238" spans="1:46" ht="14.25" customHeight="1">
      <c r="A18238" s="7" t="s">
        <v>38</v>
      </c>
      <c r="B18238" s="7">
        <v>9145</v>
      </c>
      <c r="C18238" s="8">
        <v>248136</v>
      </c>
      <c r="D18238" s="8" t="s">
        <v>8883</v>
      </c>
      <c r="E18238" s="8" t="str">
        <f t="shared" si="284"/>
        <v>TATA STEEL LTD.14</v>
      </c>
      <c r="F18238" s="8" t="s">
        <v>8884</v>
      </c>
      <c r="G18238" s="8">
        <v>1907</v>
      </c>
      <c r="H18238" s="8">
        <v>113</v>
      </c>
      <c r="I18238" s="8" t="s">
        <v>117</v>
      </c>
      <c r="J18238" s="8" t="s">
        <v>9510</v>
      </c>
      <c r="K18238" s="6" t="s">
        <v>9510</v>
      </c>
      <c r="L18238" s="7" t="s">
        <v>223</v>
      </c>
      <c r="M18238" s="6"/>
      <c r="N18238" s="6"/>
      <c r="O18238" s="6"/>
      <c r="P18238" s="6"/>
      <c r="Q18238" s="6"/>
      <c r="R18238" s="6"/>
      <c r="S18238" s="6"/>
      <c r="T18238" s="6"/>
      <c r="U18238" s="6"/>
      <c r="V18238" s="6"/>
      <c r="W18238" s="8" t="s">
        <v>122</v>
      </c>
      <c r="X18238" s="8">
        <v>58</v>
      </c>
      <c r="Y18238" s="8">
        <v>23.5</v>
      </c>
      <c r="AP18238" s="6"/>
      <c r="AQ18238" s="6"/>
      <c r="AR18238" s="6"/>
      <c r="AS18238" s="6"/>
      <c r="AT18238" s="6"/>
    </row>
    <row r="18239" spans="1:46" ht="14.25" customHeight="1">
      <c r="A18239" s="7" t="s">
        <v>38</v>
      </c>
      <c r="B18239" s="7">
        <v>9146</v>
      </c>
      <c r="C18239" s="8">
        <v>248136</v>
      </c>
      <c r="D18239" s="8" t="s">
        <v>8883</v>
      </c>
      <c r="E18239" s="8" t="str">
        <f t="shared" si="284"/>
        <v>TATA STEEL LTD.14</v>
      </c>
      <c r="F18239" s="8" t="s">
        <v>8884</v>
      </c>
      <c r="G18239" s="8">
        <v>1907</v>
      </c>
      <c r="H18239" s="8">
        <v>113</v>
      </c>
      <c r="I18239" s="8" t="s">
        <v>117</v>
      </c>
      <c r="J18239" s="8" t="s">
        <v>9511</v>
      </c>
      <c r="K18239" s="6" t="s">
        <v>9511</v>
      </c>
      <c r="L18239" s="7" t="s">
        <v>223</v>
      </c>
      <c r="M18239" s="6"/>
      <c r="N18239" s="6"/>
      <c r="O18239" s="6"/>
      <c r="P18239" s="6"/>
      <c r="Q18239" s="6"/>
      <c r="R18239" s="6"/>
      <c r="S18239" s="6"/>
      <c r="T18239" s="6"/>
      <c r="U18239" s="6"/>
      <c r="V18239" s="6"/>
      <c r="W18239" s="8" t="s">
        <v>122</v>
      </c>
      <c r="X18239" s="8">
        <v>58</v>
      </c>
      <c r="Y18239" s="8">
        <v>23.5</v>
      </c>
      <c r="AP18239" s="6"/>
      <c r="AQ18239" s="6"/>
      <c r="AR18239" s="6"/>
      <c r="AS18239" s="6"/>
      <c r="AT18239" s="6"/>
    </row>
    <row r="18240" spans="1:46" ht="14.25" customHeight="1">
      <c r="A18240" s="7" t="s">
        <v>38</v>
      </c>
      <c r="B18240" s="7">
        <v>9147</v>
      </c>
      <c r="C18240" s="8">
        <v>248136</v>
      </c>
      <c r="D18240" s="8" t="s">
        <v>8883</v>
      </c>
      <c r="E18240" s="8" t="str">
        <f t="shared" si="284"/>
        <v>TATA STEEL LTD.14</v>
      </c>
      <c r="F18240" s="8" t="s">
        <v>8884</v>
      </c>
      <c r="G18240" s="8">
        <v>1907</v>
      </c>
      <c r="H18240" s="8">
        <v>113</v>
      </c>
      <c r="I18240" s="8" t="s">
        <v>117</v>
      </c>
      <c r="J18240" s="8" t="s">
        <v>9512</v>
      </c>
      <c r="K18240" s="6" t="s">
        <v>9512</v>
      </c>
      <c r="L18240" s="7" t="s">
        <v>69</v>
      </c>
      <c r="M18240" s="6"/>
      <c r="N18240" s="6"/>
      <c r="O18240" s="6"/>
      <c r="P18240" s="6"/>
      <c r="Q18240" s="6"/>
      <c r="R18240" s="6"/>
      <c r="S18240" s="6"/>
      <c r="T18240" s="6"/>
      <c r="U18240" s="6"/>
      <c r="V18240" s="6"/>
      <c r="W18240" s="8" t="s">
        <v>70</v>
      </c>
      <c r="X18240" s="8">
        <v>55.462175392827156</v>
      </c>
      <c r="Y18240" s="8">
        <v>26.5</v>
      </c>
      <c r="AP18240" s="6"/>
      <c r="AQ18240" s="6"/>
      <c r="AR18240" s="6"/>
      <c r="AS18240" s="6"/>
      <c r="AT18240" s="6"/>
    </row>
    <row r="18241" spans="1:46" ht="14.25" customHeight="1">
      <c r="A18241" s="7" t="s">
        <v>159</v>
      </c>
      <c r="B18241" s="7">
        <v>751</v>
      </c>
      <c r="C18241" s="8">
        <v>248136</v>
      </c>
      <c r="D18241" s="8" t="s">
        <v>8883</v>
      </c>
      <c r="E18241" s="8" t="str">
        <f t="shared" si="284"/>
        <v>TATA STEEL LTD.15</v>
      </c>
      <c r="F18241" s="8" t="s">
        <v>8884</v>
      </c>
      <c r="G18241" s="8">
        <v>1907</v>
      </c>
      <c r="H18241" s="8">
        <v>113</v>
      </c>
      <c r="I18241" s="8" t="s">
        <v>119</v>
      </c>
      <c r="J18241" s="8" t="s">
        <v>9512</v>
      </c>
      <c r="K18241" s="6" t="s">
        <v>9512</v>
      </c>
      <c r="L18241" s="7" t="s">
        <v>69</v>
      </c>
      <c r="M18241" s="6"/>
      <c r="N18241" s="6"/>
      <c r="O18241" s="6"/>
      <c r="P18241" s="6"/>
      <c r="Q18241" s="6"/>
      <c r="R18241" s="6"/>
      <c r="S18241" s="6"/>
      <c r="T18241" s="6"/>
      <c r="U18241" s="6"/>
      <c r="V18241" s="6"/>
      <c r="W18241" s="8" t="s">
        <v>70</v>
      </c>
      <c r="Z18241" s="8" t="s">
        <v>163</v>
      </c>
      <c r="AP18241" s="6"/>
      <c r="AQ18241" s="6"/>
      <c r="AR18241" s="6"/>
      <c r="AS18241" s="6"/>
      <c r="AT18241" s="6"/>
    </row>
    <row r="18242" spans="1:46" ht="14.25" customHeight="1">
      <c r="A18242" s="7" t="s">
        <v>159</v>
      </c>
      <c r="B18242" s="7">
        <v>1031</v>
      </c>
      <c r="C18242" s="8">
        <v>248136</v>
      </c>
      <c r="D18242" s="8" t="s">
        <v>8883</v>
      </c>
      <c r="E18242" s="8" t="str">
        <f t="shared" ref="E18242:E18305" si="285">CONCATENATE(LEFT(D18242,20),RIGHT(I18242,2))</f>
        <v>TATA STEEL LTD.16</v>
      </c>
      <c r="F18242" s="8" t="s">
        <v>8884</v>
      </c>
      <c r="G18242" s="8">
        <v>1907</v>
      </c>
      <c r="H18242" s="8">
        <v>113</v>
      </c>
      <c r="I18242" s="8" t="s">
        <v>52</v>
      </c>
      <c r="J18242" s="8" t="s">
        <v>9512</v>
      </c>
      <c r="K18242" s="6" t="s">
        <v>9512</v>
      </c>
      <c r="L18242" s="7" t="s">
        <v>69</v>
      </c>
      <c r="M18242" s="6"/>
      <c r="N18242" s="6"/>
      <c r="O18242" s="6"/>
      <c r="P18242" s="6"/>
      <c r="Q18242" s="6"/>
      <c r="R18242" s="6"/>
      <c r="S18242" s="6"/>
      <c r="T18242" s="6"/>
      <c r="U18242" s="6"/>
      <c r="V18242" s="6"/>
      <c r="W18242" s="8" t="s">
        <v>70</v>
      </c>
      <c r="Z18242" s="8" t="s">
        <v>1139</v>
      </c>
      <c r="AP18242" s="6"/>
      <c r="AQ18242" s="6"/>
      <c r="AR18242" s="6"/>
      <c r="AS18242" s="6"/>
      <c r="AT18242" s="6"/>
    </row>
    <row r="18243" spans="1:46" ht="14.25" customHeight="1">
      <c r="A18243" s="7" t="s">
        <v>159</v>
      </c>
      <c r="B18243" s="7">
        <v>752</v>
      </c>
      <c r="C18243" s="8">
        <v>248136</v>
      </c>
      <c r="D18243" s="8" t="s">
        <v>8883</v>
      </c>
      <c r="E18243" s="8" t="str">
        <f t="shared" si="285"/>
        <v>TATA STEEL LTD.15</v>
      </c>
      <c r="F18243" s="8" t="s">
        <v>8884</v>
      </c>
      <c r="G18243" s="8">
        <v>1907</v>
      </c>
      <c r="H18243" s="8">
        <v>113</v>
      </c>
      <c r="I18243" s="8" t="s">
        <v>119</v>
      </c>
      <c r="J18243" s="8" t="s">
        <v>9513</v>
      </c>
      <c r="K18243" s="6" t="s">
        <v>9514</v>
      </c>
      <c r="L18243" s="7" t="s">
        <v>223</v>
      </c>
      <c r="M18243" s="6"/>
      <c r="N18243" s="6"/>
      <c r="O18243" s="6"/>
      <c r="P18243" s="6"/>
      <c r="Q18243" s="6"/>
      <c r="R18243" s="6"/>
      <c r="S18243" s="6"/>
      <c r="T18243" s="6"/>
      <c r="U18243" s="6"/>
      <c r="V18243" s="6"/>
      <c r="W18243" s="8" t="s">
        <v>122</v>
      </c>
      <c r="Z18243" s="8" t="s">
        <v>163</v>
      </c>
      <c r="AP18243" s="6"/>
      <c r="AQ18243" s="6"/>
      <c r="AR18243" s="6"/>
      <c r="AS18243" s="6"/>
      <c r="AT18243" s="6"/>
    </row>
    <row r="18244" spans="1:46" ht="14.25" customHeight="1">
      <c r="A18244" s="7" t="s">
        <v>159</v>
      </c>
      <c r="B18244" s="7">
        <v>1032</v>
      </c>
      <c r="C18244" s="8">
        <v>248136</v>
      </c>
      <c r="D18244" s="8" t="s">
        <v>8883</v>
      </c>
      <c r="E18244" s="8" t="str">
        <f t="shared" si="285"/>
        <v>TATA STEEL LTD.16</v>
      </c>
      <c r="F18244" s="8" t="s">
        <v>8884</v>
      </c>
      <c r="G18244" s="8">
        <v>1907</v>
      </c>
      <c r="H18244" s="8">
        <v>113</v>
      </c>
      <c r="I18244" s="8" t="s">
        <v>52</v>
      </c>
      <c r="J18244" s="8" t="s">
        <v>9513</v>
      </c>
      <c r="K18244" s="6" t="s">
        <v>9514</v>
      </c>
      <c r="L18244" s="7" t="s">
        <v>223</v>
      </c>
      <c r="M18244" s="6"/>
      <c r="N18244" s="6"/>
      <c r="O18244" s="6"/>
      <c r="P18244" s="6"/>
      <c r="Q18244" s="6"/>
      <c r="R18244" s="6"/>
      <c r="S18244" s="6"/>
      <c r="T18244" s="6"/>
      <c r="U18244" s="6"/>
      <c r="V18244" s="6"/>
      <c r="W18244" s="8" t="s">
        <v>122</v>
      </c>
      <c r="Z18244" s="8" t="s">
        <v>1139</v>
      </c>
      <c r="AP18244" s="6"/>
      <c r="AQ18244" s="6"/>
      <c r="AR18244" s="6"/>
      <c r="AS18244" s="6"/>
      <c r="AT18244" s="6"/>
    </row>
    <row r="18245" spans="1:46" ht="14.25" customHeight="1">
      <c r="A18245" s="7" t="s">
        <v>159</v>
      </c>
      <c r="B18245" s="7">
        <v>1285</v>
      </c>
      <c r="C18245" s="8">
        <v>248136</v>
      </c>
      <c r="D18245" s="8" t="s">
        <v>8883</v>
      </c>
      <c r="E18245" s="8" t="str">
        <f t="shared" si="285"/>
        <v>TATA STEEL LTD.17</v>
      </c>
      <c r="F18245" s="8" t="s">
        <v>8884</v>
      </c>
      <c r="G18245" s="8">
        <v>1907</v>
      </c>
      <c r="H18245" s="8">
        <v>113</v>
      </c>
      <c r="I18245" s="8" t="s">
        <v>54</v>
      </c>
      <c r="J18245" s="8" t="s">
        <v>9513</v>
      </c>
      <c r="K18245" s="6" t="s">
        <v>9514</v>
      </c>
      <c r="L18245" s="7" t="s">
        <v>223</v>
      </c>
      <c r="M18245" s="6"/>
      <c r="N18245" s="6"/>
      <c r="O18245" s="6"/>
      <c r="P18245" s="6"/>
      <c r="Q18245" s="6"/>
      <c r="R18245" s="6"/>
      <c r="S18245" s="6"/>
      <c r="T18245" s="6"/>
      <c r="U18245" s="6"/>
      <c r="V18245" s="6"/>
      <c r="W18245" s="8" t="s">
        <v>122</v>
      </c>
      <c r="Z18245" s="8" t="s">
        <v>1147</v>
      </c>
      <c r="AP18245" s="6"/>
      <c r="AQ18245" s="6"/>
      <c r="AR18245" s="6"/>
      <c r="AS18245" s="6"/>
      <c r="AT18245" s="6"/>
    </row>
    <row r="18246" spans="1:46" ht="14.25" customHeight="1">
      <c r="A18246" s="7" t="s">
        <v>159</v>
      </c>
      <c r="B18246" s="7">
        <v>1517</v>
      </c>
      <c r="C18246" s="8">
        <v>248136</v>
      </c>
      <c r="D18246" s="8" t="s">
        <v>8883</v>
      </c>
      <c r="E18246" s="8" t="str">
        <f t="shared" si="285"/>
        <v>TATA STEEL LTD.18</v>
      </c>
      <c r="F18246" s="8" t="s">
        <v>8884</v>
      </c>
      <c r="G18246" s="8">
        <v>1907</v>
      </c>
      <c r="H18246" s="8">
        <v>113</v>
      </c>
      <c r="I18246" s="8" t="s">
        <v>56</v>
      </c>
      <c r="J18246" s="8" t="s">
        <v>9513</v>
      </c>
      <c r="K18246" s="6" t="s">
        <v>9514</v>
      </c>
      <c r="L18246" s="7" t="s">
        <v>223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8" t="s">
        <v>122</v>
      </c>
      <c r="Z18246" s="8" t="s">
        <v>1147</v>
      </c>
      <c r="AP18246" s="6"/>
      <c r="AQ18246" s="6"/>
      <c r="AR18246" s="6"/>
      <c r="AS18246" s="6"/>
      <c r="AT18246" s="6"/>
    </row>
    <row r="18247" spans="1:46" ht="14.25" customHeight="1">
      <c r="A18247" s="7" t="s">
        <v>159</v>
      </c>
      <c r="B18247" s="7">
        <v>1749</v>
      </c>
      <c r="C18247" s="8">
        <v>248136</v>
      </c>
      <c r="D18247" s="8" t="s">
        <v>8883</v>
      </c>
      <c r="E18247" s="8" t="str">
        <f t="shared" si="285"/>
        <v>TATA STEEL LTD.19</v>
      </c>
      <c r="F18247" s="8" t="s">
        <v>8884</v>
      </c>
      <c r="G18247" s="8">
        <v>1907</v>
      </c>
      <c r="H18247" s="8">
        <v>113</v>
      </c>
      <c r="I18247" s="8" t="s">
        <v>41</v>
      </c>
      <c r="J18247" s="8" t="s">
        <v>9513</v>
      </c>
      <c r="K18247" s="6" t="s">
        <v>9514</v>
      </c>
      <c r="L18247" s="7" t="s">
        <v>223</v>
      </c>
      <c r="M18247" s="6"/>
      <c r="N18247" s="6"/>
      <c r="O18247" s="6"/>
      <c r="P18247" s="6"/>
      <c r="Q18247" s="6"/>
      <c r="R18247" s="6"/>
      <c r="S18247" s="6"/>
      <c r="T18247" s="6"/>
      <c r="U18247" s="6"/>
      <c r="V18247" s="6"/>
      <c r="W18247" s="8" t="s">
        <v>122</v>
      </c>
      <c r="Z18247" s="8" t="s">
        <v>1147</v>
      </c>
      <c r="AP18247" s="6"/>
      <c r="AQ18247" s="6"/>
      <c r="AR18247" s="6"/>
      <c r="AS18247" s="6"/>
      <c r="AT18247" s="6"/>
    </row>
    <row r="18248" spans="1:46" ht="14.25" customHeight="1">
      <c r="A18248" s="7" t="s">
        <v>38</v>
      </c>
      <c r="B18248" s="7">
        <v>9148</v>
      </c>
      <c r="C18248" s="8">
        <v>248136</v>
      </c>
      <c r="D18248" s="8" t="s">
        <v>8883</v>
      </c>
      <c r="E18248" s="8" t="str">
        <f t="shared" si="285"/>
        <v>TATA STEEL LTD.14</v>
      </c>
      <c r="F18248" s="8" t="s">
        <v>8884</v>
      </c>
      <c r="G18248" s="8">
        <v>1907</v>
      </c>
      <c r="H18248" s="8">
        <v>113</v>
      </c>
      <c r="I18248" s="8" t="s">
        <v>117</v>
      </c>
      <c r="J18248" s="8" t="s">
        <v>9515</v>
      </c>
      <c r="K18248" s="6" t="s">
        <v>9515</v>
      </c>
      <c r="L18248" s="7" t="s">
        <v>223</v>
      </c>
      <c r="M18248" s="6"/>
      <c r="N18248" s="6"/>
      <c r="O18248" s="6"/>
      <c r="P18248" s="6"/>
      <c r="Q18248" s="6"/>
      <c r="R18248" s="6"/>
      <c r="S18248" s="6"/>
      <c r="T18248" s="6"/>
      <c r="U18248" s="6"/>
      <c r="V18248" s="6"/>
      <c r="W18248" s="8" t="s">
        <v>122</v>
      </c>
      <c r="X18248" s="8">
        <v>58</v>
      </c>
      <c r="Y18248" s="8">
        <v>23.5</v>
      </c>
      <c r="AP18248" s="6"/>
      <c r="AQ18248" s="6"/>
      <c r="AR18248" s="6"/>
      <c r="AS18248" s="6"/>
      <c r="AT18248" s="6"/>
    </row>
    <row r="18249" spans="1:46" ht="14.25" customHeight="1">
      <c r="A18249" s="7" t="s">
        <v>38</v>
      </c>
      <c r="B18249" s="7">
        <v>9149</v>
      </c>
      <c r="C18249" s="8">
        <v>248136</v>
      </c>
      <c r="D18249" s="8" t="s">
        <v>8883</v>
      </c>
      <c r="E18249" s="8" t="str">
        <f t="shared" si="285"/>
        <v>TATA STEEL LTD.14</v>
      </c>
      <c r="F18249" s="8" t="s">
        <v>8884</v>
      </c>
      <c r="G18249" s="8">
        <v>1907</v>
      </c>
      <c r="H18249" s="8">
        <v>113</v>
      </c>
      <c r="I18249" s="8" t="s">
        <v>117</v>
      </c>
      <c r="J18249" s="8" t="s">
        <v>9516</v>
      </c>
      <c r="K18249" s="6" t="s">
        <v>9516</v>
      </c>
      <c r="L18249" s="7" t="s">
        <v>223</v>
      </c>
      <c r="M18249" s="6"/>
      <c r="N18249" s="6"/>
      <c r="O18249" s="6"/>
      <c r="P18249" s="6"/>
      <c r="Q18249" s="6"/>
      <c r="R18249" s="6"/>
      <c r="S18249" s="6"/>
      <c r="T18249" s="6"/>
      <c r="U18249" s="6"/>
      <c r="V18249" s="6"/>
      <c r="W18249" s="8" t="s">
        <v>122</v>
      </c>
      <c r="X18249" s="8">
        <v>58</v>
      </c>
      <c r="Y18249" s="8">
        <v>23.5</v>
      </c>
      <c r="AP18249" s="6"/>
      <c r="AQ18249" s="6"/>
      <c r="AR18249" s="6"/>
      <c r="AS18249" s="6"/>
      <c r="AT18249" s="6"/>
    </row>
    <row r="18250" spans="1:46" ht="14.25" customHeight="1">
      <c r="A18250" s="7" t="s">
        <v>159</v>
      </c>
      <c r="B18250" s="7">
        <v>753</v>
      </c>
      <c r="C18250" s="8">
        <v>248136</v>
      </c>
      <c r="D18250" s="8" t="s">
        <v>8883</v>
      </c>
      <c r="E18250" s="8" t="str">
        <f t="shared" si="285"/>
        <v>TATA STEEL LTD.15</v>
      </c>
      <c r="F18250" s="8" t="s">
        <v>8884</v>
      </c>
      <c r="G18250" s="8">
        <v>1907</v>
      </c>
      <c r="H18250" s="8">
        <v>113</v>
      </c>
      <c r="I18250" s="8" t="s">
        <v>119</v>
      </c>
      <c r="J18250" s="8" t="s">
        <v>9516</v>
      </c>
      <c r="K18250" s="6" t="s">
        <v>9517</v>
      </c>
      <c r="L18250" s="7" t="s">
        <v>223</v>
      </c>
      <c r="M18250" s="6"/>
      <c r="N18250" s="6"/>
      <c r="O18250" s="6"/>
      <c r="P18250" s="6"/>
      <c r="Q18250" s="6"/>
      <c r="R18250" s="6"/>
      <c r="S18250" s="6"/>
      <c r="T18250" s="6"/>
      <c r="U18250" s="6"/>
      <c r="V18250" s="6"/>
      <c r="W18250" s="8" t="s">
        <v>122</v>
      </c>
      <c r="Z18250" s="8" t="s">
        <v>163</v>
      </c>
      <c r="AP18250" s="6"/>
      <c r="AQ18250" s="6"/>
      <c r="AR18250" s="6"/>
      <c r="AS18250" s="6"/>
      <c r="AT18250" s="6"/>
    </row>
    <row r="18251" spans="1:46" ht="14.25" customHeight="1">
      <c r="A18251" s="7" t="s">
        <v>159</v>
      </c>
      <c r="B18251" s="7">
        <v>1033</v>
      </c>
      <c r="C18251" s="8">
        <v>248136</v>
      </c>
      <c r="D18251" s="8" t="s">
        <v>8883</v>
      </c>
      <c r="E18251" s="8" t="str">
        <f t="shared" si="285"/>
        <v>TATA STEEL LTD.16</v>
      </c>
      <c r="F18251" s="8" t="s">
        <v>8884</v>
      </c>
      <c r="G18251" s="8">
        <v>1907</v>
      </c>
      <c r="H18251" s="8">
        <v>113</v>
      </c>
      <c r="I18251" s="8" t="s">
        <v>52</v>
      </c>
      <c r="J18251" s="8" t="s">
        <v>9516</v>
      </c>
      <c r="K18251" s="6" t="s">
        <v>9517</v>
      </c>
      <c r="L18251" s="7" t="s">
        <v>223</v>
      </c>
      <c r="M18251" s="6"/>
      <c r="N18251" s="6"/>
      <c r="O18251" s="6"/>
      <c r="P18251" s="6"/>
      <c r="Q18251" s="6"/>
      <c r="R18251" s="6"/>
      <c r="S18251" s="6"/>
      <c r="T18251" s="6"/>
      <c r="U18251" s="6"/>
      <c r="V18251" s="6"/>
      <c r="W18251" s="8" t="s">
        <v>122</v>
      </c>
      <c r="Z18251" s="8" t="s">
        <v>1139</v>
      </c>
      <c r="AE18251" s="7"/>
      <c r="AP18251" s="6"/>
      <c r="AQ18251" s="6"/>
      <c r="AR18251" s="6"/>
      <c r="AS18251" s="6"/>
      <c r="AT18251" s="6"/>
    </row>
    <row r="18252" spans="1:46" ht="14.25" customHeight="1">
      <c r="A18252" s="7" t="s">
        <v>159</v>
      </c>
      <c r="B18252" s="7">
        <v>1286</v>
      </c>
      <c r="C18252" s="8">
        <v>248136</v>
      </c>
      <c r="D18252" s="8" t="s">
        <v>8883</v>
      </c>
      <c r="E18252" s="8" t="str">
        <f t="shared" si="285"/>
        <v>TATA STEEL LTD.17</v>
      </c>
      <c r="F18252" s="8" t="s">
        <v>8884</v>
      </c>
      <c r="G18252" s="8">
        <v>1907</v>
      </c>
      <c r="H18252" s="8">
        <v>113</v>
      </c>
      <c r="I18252" s="8" t="s">
        <v>54</v>
      </c>
      <c r="J18252" s="8" t="s">
        <v>9516</v>
      </c>
      <c r="K18252" s="6" t="s">
        <v>9517</v>
      </c>
      <c r="L18252" s="7" t="s">
        <v>223</v>
      </c>
      <c r="M18252" s="6"/>
      <c r="N18252" s="6"/>
      <c r="O18252" s="6"/>
      <c r="P18252" s="6"/>
      <c r="Q18252" s="6"/>
      <c r="R18252" s="6"/>
      <c r="S18252" s="6"/>
      <c r="T18252" s="6"/>
      <c r="U18252" s="6"/>
      <c r="V18252" s="6"/>
      <c r="W18252" s="8" t="s">
        <v>122</v>
      </c>
      <c r="Z18252" s="8" t="s">
        <v>1147</v>
      </c>
      <c r="AP18252" s="6"/>
      <c r="AQ18252" s="6"/>
      <c r="AR18252" s="6"/>
      <c r="AS18252" s="6"/>
      <c r="AT18252" s="6"/>
    </row>
    <row r="18253" spans="1:46" ht="14.25" customHeight="1">
      <c r="A18253" s="7" t="s">
        <v>159</v>
      </c>
      <c r="B18253" s="7">
        <v>1518</v>
      </c>
      <c r="C18253" s="8">
        <v>248136</v>
      </c>
      <c r="D18253" s="8" t="s">
        <v>8883</v>
      </c>
      <c r="E18253" s="8" t="str">
        <f t="shared" si="285"/>
        <v>TATA STEEL LTD.18</v>
      </c>
      <c r="F18253" s="8" t="s">
        <v>8884</v>
      </c>
      <c r="G18253" s="8">
        <v>1907</v>
      </c>
      <c r="H18253" s="8">
        <v>113</v>
      </c>
      <c r="I18253" s="8" t="s">
        <v>56</v>
      </c>
      <c r="J18253" s="8" t="s">
        <v>9516</v>
      </c>
      <c r="K18253" s="6" t="s">
        <v>9517</v>
      </c>
      <c r="L18253" s="7" t="s">
        <v>223</v>
      </c>
      <c r="M18253" s="6"/>
      <c r="N18253" s="6"/>
      <c r="O18253" s="6"/>
      <c r="P18253" s="6"/>
      <c r="Q18253" s="6"/>
      <c r="R18253" s="6"/>
      <c r="S18253" s="6"/>
      <c r="T18253" s="6"/>
      <c r="U18253" s="6"/>
      <c r="V18253" s="6"/>
      <c r="W18253" s="8" t="s">
        <v>122</v>
      </c>
      <c r="Z18253" s="8" t="s">
        <v>1147</v>
      </c>
      <c r="AP18253" s="6"/>
      <c r="AQ18253" s="6"/>
      <c r="AR18253" s="6"/>
      <c r="AS18253" s="6"/>
      <c r="AT18253" s="6"/>
    </row>
    <row r="18254" spans="1:46" ht="14.25" customHeight="1">
      <c r="A18254" s="7" t="s">
        <v>159</v>
      </c>
      <c r="B18254" s="7">
        <v>1750</v>
      </c>
      <c r="C18254" s="8">
        <v>248136</v>
      </c>
      <c r="D18254" s="8" t="s">
        <v>8883</v>
      </c>
      <c r="E18254" s="8" t="str">
        <f t="shared" si="285"/>
        <v>TATA STEEL LTD.19</v>
      </c>
      <c r="F18254" s="8" t="s">
        <v>8884</v>
      </c>
      <c r="G18254" s="8">
        <v>1907</v>
      </c>
      <c r="H18254" s="8">
        <v>113</v>
      </c>
      <c r="I18254" s="8" t="s">
        <v>41</v>
      </c>
      <c r="J18254" s="8" t="s">
        <v>9516</v>
      </c>
      <c r="K18254" s="6" t="s">
        <v>9517</v>
      </c>
      <c r="L18254" s="7" t="s">
        <v>223</v>
      </c>
      <c r="M18254" s="6"/>
      <c r="N18254" s="6"/>
      <c r="O18254" s="6"/>
      <c r="P18254" s="6"/>
      <c r="Q18254" s="6"/>
      <c r="R18254" s="6"/>
      <c r="S18254" s="6"/>
      <c r="T18254" s="6"/>
      <c r="U18254" s="6"/>
      <c r="V18254" s="6"/>
      <c r="W18254" s="8" t="s">
        <v>122</v>
      </c>
      <c r="Z18254" s="8" t="s">
        <v>1147</v>
      </c>
      <c r="AP18254" s="6"/>
      <c r="AQ18254" s="6"/>
      <c r="AR18254" s="6"/>
      <c r="AS18254" s="6"/>
      <c r="AT18254" s="6"/>
    </row>
    <row r="18255" spans="1:46" ht="14.25" customHeight="1">
      <c r="A18255" s="7" t="s">
        <v>38</v>
      </c>
      <c r="B18255" s="7">
        <v>9150</v>
      </c>
      <c r="C18255" s="8">
        <v>248136</v>
      </c>
      <c r="D18255" s="8" t="s">
        <v>8883</v>
      </c>
      <c r="E18255" s="8" t="str">
        <f t="shared" si="285"/>
        <v>TATA STEEL LTD.14</v>
      </c>
      <c r="F18255" s="8" t="s">
        <v>8884</v>
      </c>
      <c r="G18255" s="8">
        <v>1907</v>
      </c>
      <c r="H18255" s="8">
        <v>113</v>
      </c>
      <c r="I18255" s="8" t="s">
        <v>117</v>
      </c>
      <c r="J18255" s="8" t="s">
        <v>9518</v>
      </c>
      <c r="K18255" s="6" t="s">
        <v>9518</v>
      </c>
      <c r="L18255" s="7" t="s">
        <v>223</v>
      </c>
      <c r="M18255" s="6"/>
      <c r="N18255" s="6"/>
      <c r="O18255" s="6"/>
      <c r="P18255" s="6"/>
      <c r="Q18255" s="6"/>
      <c r="R18255" s="6"/>
      <c r="S18255" s="6"/>
      <c r="T18255" s="6"/>
      <c r="U18255" s="6"/>
      <c r="V18255" s="6"/>
      <c r="W18255" s="8" t="s">
        <v>122</v>
      </c>
      <c r="X18255" s="8">
        <v>58</v>
      </c>
      <c r="Y18255" s="8">
        <v>23.5</v>
      </c>
      <c r="AP18255" s="6"/>
      <c r="AQ18255" s="6"/>
      <c r="AR18255" s="6"/>
      <c r="AS18255" s="6"/>
      <c r="AT18255" s="6"/>
    </row>
    <row r="18256" spans="1:46" ht="14.25" customHeight="1">
      <c r="A18256" s="7" t="s">
        <v>159</v>
      </c>
      <c r="B18256" s="7">
        <v>754</v>
      </c>
      <c r="C18256" s="8">
        <v>248136</v>
      </c>
      <c r="D18256" s="8" t="s">
        <v>8883</v>
      </c>
      <c r="E18256" s="8" t="str">
        <f t="shared" si="285"/>
        <v>TATA STEEL LTD.15</v>
      </c>
      <c r="F18256" s="8" t="s">
        <v>8884</v>
      </c>
      <c r="G18256" s="8">
        <v>1907</v>
      </c>
      <c r="H18256" s="8">
        <v>113</v>
      </c>
      <c r="I18256" s="8" t="s">
        <v>119</v>
      </c>
      <c r="J18256" s="8" t="s">
        <v>9518</v>
      </c>
      <c r="K18256" s="6" t="s">
        <v>9519</v>
      </c>
      <c r="L18256" s="7" t="s">
        <v>223</v>
      </c>
      <c r="M18256" s="6"/>
      <c r="N18256" s="6"/>
      <c r="O18256" s="6"/>
      <c r="P18256" s="6"/>
      <c r="Q18256" s="6"/>
      <c r="R18256" s="6"/>
      <c r="S18256" s="6"/>
      <c r="T18256" s="6"/>
      <c r="U18256" s="6"/>
      <c r="V18256" s="6"/>
      <c r="W18256" s="8" t="s">
        <v>122</v>
      </c>
      <c r="Z18256" s="8" t="s">
        <v>163</v>
      </c>
      <c r="AP18256" s="6"/>
      <c r="AQ18256" s="6"/>
      <c r="AR18256" s="6"/>
      <c r="AS18256" s="6"/>
      <c r="AT18256" s="6"/>
    </row>
    <row r="18257" spans="1:46" ht="14.25" customHeight="1">
      <c r="A18257" s="7" t="s">
        <v>38</v>
      </c>
      <c r="B18257" s="7">
        <v>9151</v>
      </c>
      <c r="C18257" s="8">
        <v>248136</v>
      </c>
      <c r="D18257" s="8" t="s">
        <v>8883</v>
      </c>
      <c r="E18257" s="8" t="str">
        <f t="shared" si="285"/>
        <v>TATA STEEL LTD.14</v>
      </c>
      <c r="F18257" s="8" t="s">
        <v>8884</v>
      </c>
      <c r="G18257" s="8">
        <v>1907</v>
      </c>
      <c r="H18257" s="8">
        <v>113</v>
      </c>
      <c r="I18257" s="8" t="s">
        <v>117</v>
      </c>
      <c r="J18257" s="8" t="s">
        <v>9520</v>
      </c>
      <c r="K18257" s="6" t="s">
        <v>9520</v>
      </c>
      <c r="L18257" s="7" t="s">
        <v>223</v>
      </c>
      <c r="M18257" s="6"/>
      <c r="N18257" s="6"/>
      <c r="O18257" s="6"/>
      <c r="P18257" s="6"/>
      <c r="Q18257" s="6"/>
      <c r="R18257" s="6"/>
      <c r="S18257" s="6"/>
      <c r="T18257" s="6"/>
      <c r="U18257" s="6"/>
      <c r="V18257" s="6"/>
      <c r="W18257" s="8" t="s">
        <v>122</v>
      </c>
      <c r="X18257" s="8">
        <v>58</v>
      </c>
      <c r="Y18257" s="8">
        <v>23.5</v>
      </c>
      <c r="AP18257" s="6"/>
      <c r="AQ18257" s="6"/>
      <c r="AR18257" s="6"/>
      <c r="AS18257" s="6"/>
      <c r="AT18257" s="6"/>
    </row>
    <row r="18258" spans="1:46" ht="14.25" customHeight="1">
      <c r="A18258" s="7" t="s">
        <v>159</v>
      </c>
      <c r="B18258" s="7">
        <v>755</v>
      </c>
      <c r="C18258" s="8">
        <v>248136</v>
      </c>
      <c r="D18258" s="8" t="s">
        <v>8883</v>
      </c>
      <c r="E18258" s="8" t="str">
        <f t="shared" si="285"/>
        <v>TATA STEEL LTD.15</v>
      </c>
      <c r="F18258" s="8" t="s">
        <v>8884</v>
      </c>
      <c r="G18258" s="8">
        <v>1907</v>
      </c>
      <c r="H18258" s="8">
        <v>113</v>
      </c>
      <c r="I18258" s="8" t="s">
        <v>119</v>
      </c>
      <c r="J18258" s="8" t="s">
        <v>9520</v>
      </c>
      <c r="K18258" s="6" t="s">
        <v>9521</v>
      </c>
      <c r="L18258" s="7" t="s">
        <v>223</v>
      </c>
      <c r="M18258" s="6"/>
      <c r="N18258" s="6"/>
      <c r="O18258" s="6"/>
      <c r="P18258" s="6"/>
      <c r="Q18258" s="6"/>
      <c r="R18258" s="6"/>
      <c r="S18258" s="6"/>
      <c r="T18258" s="6"/>
      <c r="U18258" s="6"/>
      <c r="V18258" s="6"/>
      <c r="W18258" s="8" t="s">
        <v>122</v>
      </c>
      <c r="Z18258" s="8" t="s">
        <v>163</v>
      </c>
      <c r="AP18258" s="6"/>
      <c r="AQ18258" s="6"/>
      <c r="AR18258" s="6"/>
      <c r="AS18258" s="6"/>
      <c r="AT18258" s="6"/>
    </row>
    <row r="18259" spans="1:46" ht="14.25" customHeight="1">
      <c r="A18259" s="7" t="s">
        <v>159</v>
      </c>
      <c r="B18259" s="7">
        <v>1034</v>
      </c>
      <c r="C18259" s="8">
        <v>248136</v>
      </c>
      <c r="D18259" s="8" t="s">
        <v>8883</v>
      </c>
      <c r="E18259" s="8" t="str">
        <f t="shared" si="285"/>
        <v>TATA STEEL LTD.16</v>
      </c>
      <c r="F18259" s="8" t="s">
        <v>8884</v>
      </c>
      <c r="G18259" s="8">
        <v>1907</v>
      </c>
      <c r="H18259" s="8">
        <v>113</v>
      </c>
      <c r="I18259" s="8" t="s">
        <v>52</v>
      </c>
      <c r="J18259" s="8" t="s">
        <v>9520</v>
      </c>
      <c r="K18259" s="6" t="s">
        <v>9521</v>
      </c>
      <c r="L18259" s="7" t="s">
        <v>223</v>
      </c>
      <c r="M18259" s="6"/>
      <c r="N18259" s="6"/>
      <c r="O18259" s="6"/>
      <c r="P18259" s="6"/>
      <c r="Q18259" s="6"/>
      <c r="R18259" s="6"/>
      <c r="S18259" s="6"/>
      <c r="T18259" s="6"/>
      <c r="U18259" s="6"/>
      <c r="V18259" s="6"/>
      <c r="W18259" s="8" t="s">
        <v>122</v>
      </c>
      <c r="Z18259" s="8" t="s">
        <v>1139</v>
      </c>
      <c r="AP18259" s="6"/>
      <c r="AQ18259" s="6"/>
      <c r="AR18259" s="6"/>
      <c r="AS18259" s="6"/>
      <c r="AT18259" s="6"/>
    </row>
    <row r="18260" spans="1:46" ht="14.25" customHeight="1">
      <c r="A18260" s="7" t="s">
        <v>159</v>
      </c>
      <c r="B18260" s="7">
        <v>1287</v>
      </c>
      <c r="C18260" s="8">
        <v>248136</v>
      </c>
      <c r="D18260" s="8" t="s">
        <v>8883</v>
      </c>
      <c r="E18260" s="8" t="str">
        <f t="shared" si="285"/>
        <v>TATA STEEL LTD.17</v>
      </c>
      <c r="F18260" s="8" t="s">
        <v>8884</v>
      </c>
      <c r="G18260" s="8">
        <v>1907</v>
      </c>
      <c r="H18260" s="8">
        <v>113</v>
      </c>
      <c r="I18260" s="8" t="s">
        <v>54</v>
      </c>
      <c r="J18260" s="8" t="s">
        <v>9520</v>
      </c>
      <c r="K18260" s="6" t="s">
        <v>9521</v>
      </c>
      <c r="L18260" s="7" t="s">
        <v>223</v>
      </c>
      <c r="M18260" s="6"/>
      <c r="N18260" s="6"/>
      <c r="O18260" s="6"/>
      <c r="P18260" s="6"/>
      <c r="Q18260" s="6"/>
      <c r="R18260" s="6"/>
      <c r="S18260" s="6"/>
      <c r="T18260" s="6"/>
      <c r="U18260" s="6"/>
      <c r="V18260" s="6"/>
      <c r="W18260" s="8" t="s">
        <v>122</v>
      </c>
      <c r="Z18260" s="8" t="s">
        <v>1147</v>
      </c>
      <c r="AP18260" s="6"/>
      <c r="AQ18260" s="6"/>
      <c r="AR18260" s="6"/>
      <c r="AS18260" s="6"/>
      <c r="AT18260" s="6"/>
    </row>
    <row r="18261" spans="1:46" ht="14.25" customHeight="1">
      <c r="A18261" s="7" t="s">
        <v>159</v>
      </c>
      <c r="B18261" s="7">
        <v>1519</v>
      </c>
      <c r="C18261" s="8">
        <v>248136</v>
      </c>
      <c r="D18261" s="8" t="s">
        <v>8883</v>
      </c>
      <c r="E18261" s="8" t="str">
        <f t="shared" si="285"/>
        <v>TATA STEEL LTD.18</v>
      </c>
      <c r="F18261" s="8" t="s">
        <v>8884</v>
      </c>
      <c r="G18261" s="8">
        <v>1907</v>
      </c>
      <c r="H18261" s="8">
        <v>113</v>
      </c>
      <c r="I18261" s="8" t="s">
        <v>56</v>
      </c>
      <c r="J18261" s="8" t="s">
        <v>9520</v>
      </c>
      <c r="K18261" s="6" t="s">
        <v>9521</v>
      </c>
      <c r="L18261" s="7" t="s">
        <v>223</v>
      </c>
      <c r="M18261" s="6"/>
      <c r="N18261" s="6"/>
      <c r="O18261" s="6"/>
      <c r="P18261" s="6"/>
      <c r="Q18261" s="6"/>
      <c r="R18261" s="6"/>
      <c r="S18261" s="6"/>
      <c r="T18261" s="6"/>
      <c r="U18261" s="6"/>
      <c r="V18261" s="6"/>
      <c r="W18261" s="8" t="s">
        <v>122</v>
      </c>
      <c r="Z18261" s="8" t="s">
        <v>1147</v>
      </c>
      <c r="AP18261" s="6"/>
      <c r="AQ18261" s="6"/>
      <c r="AR18261" s="6"/>
      <c r="AS18261" s="6"/>
      <c r="AT18261" s="6"/>
    </row>
    <row r="18262" spans="1:46" ht="14.25" customHeight="1">
      <c r="A18262" s="7" t="s">
        <v>159</v>
      </c>
      <c r="B18262" s="7">
        <v>1751</v>
      </c>
      <c r="C18262" s="8">
        <v>248136</v>
      </c>
      <c r="D18262" s="8" t="s">
        <v>8883</v>
      </c>
      <c r="E18262" s="8" t="str">
        <f t="shared" si="285"/>
        <v>TATA STEEL LTD.19</v>
      </c>
      <c r="F18262" s="8" t="s">
        <v>8884</v>
      </c>
      <c r="G18262" s="8">
        <v>1907</v>
      </c>
      <c r="H18262" s="8">
        <v>113</v>
      </c>
      <c r="I18262" s="8" t="s">
        <v>41</v>
      </c>
      <c r="J18262" s="8" t="s">
        <v>9520</v>
      </c>
      <c r="K18262" s="6" t="s">
        <v>9521</v>
      </c>
      <c r="L18262" s="7" t="s">
        <v>223</v>
      </c>
      <c r="M18262" s="6"/>
      <c r="N18262" s="6"/>
      <c r="O18262" s="6"/>
      <c r="P18262" s="6"/>
      <c r="Q18262" s="6"/>
      <c r="R18262" s="6"/>
      <c r="S18262" s="6"/>
      <c r="T18262" s="6"/>
      <c r="U18262" s="6"/>
      <c r="V18262" s="6"/>
      <c r="W18262" s="8" t="s">
        <v>122</v>
      </c>
      <c r="Z18262" s="8" t="s">
        <v>1147</v>
      </c>
      <c r="AP18262" s="6"/>
      <c r="AQ18262" s="6"/>
      <c r="AR18262" s="6"/>
      <c r="AS18262" s="6"/>
      <c r="AT18262" s="6"/>
    </row>
    <row r="18263" spans="1:46" ht="14.25" customHeight="1">
      <c r="A18263" s="7" t="s">
        <v>38</v>
      </c>
      <c r="B18263" s="7">
        <v>9152</v>
      </c>
      <c r="C18263" s="8">
        <v>248136</v>
      </c>
      <c r="D18263" s="8" t="s">
        <v>8883</v>
      </c>
      <c r="E18263" s="8" t="str">
        <f t="shared" si="285"/>
        <v>TATA STEEL LTD.14</v>
      </c>
      <c r="F18263" s="8" t="s">
        <v>8884</v>
      </c>
      <c r="G18263" s="8">
        <v>1907</v>
      </c>
      <c r="H18263" s="8">
        <v>113</v>
      </c>
      <c r="I18263" s="8" t="s">
        <v>117</v>
      </c>
      <c r="J18263" s="8" t="s">
        <v>9522</v>
      </c>
      <c r="K18263" s="6" t="s">
        <v>9522</v>
      </c>
      <c r="L18263" s="7" t="s">
        <v>539</v>
      </c>
      <c r="M18263" s="6"/>
      <c r="N18263" s="6"/>
      <c r="O18263" s="6"/>
      <c r="P18263" s="6"/>
      <c r="Q18263" s="6"/>
      <c r="R18263" s="6"/>
      <c r="S18263" s="6"/>
      <c r="T18263" s="6"/>
      <c r="U18263" s="6"/>
      <c r="V18263" s="6"/>
      <c r="W18263" s="8" t="s">
        <v>122</v>
      </c>
      <c r="X18263" s="8">
        <v>63.207321278637401</v>
      </c>
      <c r="Y18263" s="8">
        <v>20.833333333333332</v>
      </c>
      <c r="AP18263" s="6"/>
      <c r="AQ18263" s="6"/>
      <c r="AR18263" s="6"/>
      <c r="AS18263" s="6"/>
      <c r="AT18263" s="6"/>
    </row>
    <row r="18264" spans="1:46" ht="14.25" customHeight="1">
      <c r="A18264" s="7" t="s">
        <v>159</v>
      </c>
      <c r="B18264" s="7">
        <v>756</v>
      </c>
      <c r="C18264" s="8">
        <v>248136</v>
      </c>
      <c r="D18264" s="8" t="s">
        <v>8883</v>
      </c>
      <c r="E18264" s="8" t="str">
        <f t="shared" si="285"/>
        <v>TATA STEEL LTD.15</v>
      </c>
      <c r="F18264" s="8" t="s">
        <v>8884</v>
      </c>
      <c r="G18264" s="8">
        <v>1907</v>
      </c>
      <c r="H18264" s="8">
        <v>113</v>
      </c>
      <c r="I18264" s="8" t="s">
        <v>119</v>
      </c>
      <c r="J18264" s="8" t="s">
        <v>9522</v>
      </c>
      <c r="K18264" s="6" t="s">
        <v>9522</v>
      </c>
      <c r="L18264" s="7" t="s">
        <v>539</v>
      </c>
      <c r="M18264" s="6"/>
      <c r="N18264" s="6"/>
      <c r="O18264" s="6"/>
      <c r="P18264" s="6"/>
      <c r="Q18264" s="6"/>
      <c r="R18264" s="6"/>
      <c r="S18264" s="6"/>
      <c r="T18264" s="6"/>
      <c r="U18264" s="6"/>
      <c r="V18264" s="6"/>
      <c r="W18264" s="8" t="s">
        <v>122</v>
      </c>
      <c r="Z18264" s="8" t="s">
        <v>163</v>
      </c>
      <c r="AP18264" s="6"/>
      <c r="AQ18264" s="6"/>
      <c r="AR18264" s="6"/>
      <c r="AS18264" s="6"/>
      <c r="AT18264" s="6"/>
    </row>
    <row r="18265" spans="1:46" ht="14.25" customHeight="1">
      <c r="A18265" s="7" t="s">
        <v>159</v>
      </c>
      <c r="B18265" s="7">
        <v>1035</v>
      </c>
      <c r="C18265" s="8">
        <v>248136</v>
      </c>
      <c r="D18265" s="8" t="s">
        <v>8883</v>
      </c>
      <c r="E18265" s="8" t="str">
        <f t="shared" si="285"/>
        <v>TATA STEEL LTD.16</v>
      </c>
      <c r="F18265" s="8" t="s">
        <v>8884</v>
      </c>
      <c r="G18265" s="8">
        <v>1907</v>
      </c>
      <c r="H18265" s="8">
        <v>113</v>
      </c>
      <c r="I18265" s="8" t="s">
        <v>52</v>
      </c>
      <c r="J18265" s="8" t="s">
        <v>9522</v>
      </c>
      <c r="K18265" s="6" t="s">
        <v>9522</v>
      </c>
      <c r="L18265" s="7" t="s">
        <v>539</v>
      </c>
      <c r="M18265" s="6"/>
      <c r="N18265" s="6"/>
      <c r="O18265" s="6"/>
      <c r="P18265" s="6"/>
      <c r="Q18265" s="6"/>
      <c r="R18265" s="6"/>
      <c r="S18265" s="6"/>
      <c r="T18265" s="6"/>
      <c r="U18265" s="6"/>
      <c r="V18265" s="6"/>
      <c r="W18265" s="8" t="s">
        <v>122</v>
      </c>
      <c r="Z18265" s="8" t="s">
        <v>1139</v>
      </c>
      <c r="AE18265" s="7"/>
      <c r="AP18265" s="6"/>
      <c r="AQ18265" s="6"/>
      <c r="AR18265" s="6"/>
      <c r="AS18265" s="6"/>
      <c r="AT18265" s="6"/>
    </row>
    <row r="18266" spans="1:46" ht="14.25" customHeight="1">
      <c r="A18266" s="7" t="s">
        <v>159</v>
      </c>
      <c r="B18266" s="7">
        <v>1288</v>
      </c>
      <c r="C18266" s="8">
        <v>248136</v>
      </c>
      <c r="D18266" s="8" t="s">
        <v>8883</v>
      </c>
      <c r="E18266" s="8" t="str">
        <f t="shared" si="285"/>
        <v>TATA STEEL LTD.17</v>
      </c>
      <c r="F18266" s="8" t="s">
        <v>8884</v>
      </c>
      <c r="G18266" s="8">
        <v>1907</v>
      </c>
      <c r="H18266" s="8">
        <v>113</v>
      </c>
      <c r="I18266" s="8" t="s">
        <v>54</v>
      </c>
      <c r="J18266" s="8" t="s">
        <v>9522</v>
      </c>
      <c r="K18266" s="6" t="s">
        <v>9522</v>
      </c>
      <c r="L18266" s="7" t="s">
        <v>539</v>
      </c>
      <c r="M18266" s="6"/>
      <c r="N18266" s="6"/>
      <c r="O18266" s="6"/>
      <c r="P18266" s="6"/>
      <c r="Q18266" s="6"/>
      <c r="R18266" s="6"/>
      <c r="S18266" s="6"/>
      <c r="T18266" s="6"/>
      <c r="U18266" s="6"/>
      <c r="V18266" s="6"/>
      <c r="W18266" s="8" t="s">
        <v>122</v>
      </c>
      <c r="Z18266" s="8" t="s">
        <v>1147</v>
      </c>
      <c r="AP18266" s="6"/>
      <c r="AQ18266" s="6"/>
      <c r="AR18266" s="6"/>
      <c r="AS18266" s="6"/>
      <c r="AT18266" s="6"/>
    </row>
    <row r="18267" spans="1:46" ht="14.25" customHeight="1">
      <c r="A18267" s="7" t="s">
        <v>159</v>
      </c>
      <c r="B18267" s="7">
        <v>1520</v>
      </c>
      <c r="C18267" s="8">
        <v>248136</v>
      </c>
      <c r="D18267" s="8" t="s">
        <v>8883</v>
      </c>
      <c r="E18267" s="8" t="str">
        <f t="shared" si="285"/>
        <v>TATA STEEL LTD.18</v>
      </c>
      <c r="F18267" s="8" t="s">
        <v>8884</v>
      </c>
      <c r="G18267" s="8">
        <v>1907</v>
      </c>
      <c r="H18267" s="8">
        <v>113</v>
      </c>
      <c r="I18267" s="8" t="s">
        <v>56</v>
      </c>
      <c r="J18267" s="8" t="s">
        <v>9522</v>
      </c>
      <c r="K18267" s="6" t="s">
        <v>9522</v>
      </c>
      <c r="L18267" s="7" t="s">
        <v>539</v>
      </c>
      <c r="M18267" s="6"/>
      <c r="N18267" s="6"/>
      <c r="O18267" s="6"/>
      <c r="P18267" s="6"/>
      <c r="Q18267" s="6"/>
      <c r="R18267" s="6"/>
      <c r="S18267" s="6"/>
      <c r="T18267" s="6"/>
      <c r="U18267" s="6"/>
      <c r="V18267" s="6"/>
      <c r="W18267" s="8" t="s">
        <v>122</v>
      </c>
      <c r="Z18267" s="8" t="s">
        <v>1147</v>
      </c>
      <c r="AP18267" s="6"/>
      <c r="AQ18267" s="6"/>
      <c r="AR18267" s="6"/>
      <c r="AS18267" s="6"/>
      <c r="AT18267" s="6"/>
    </row>
    <row r="18268" spans="1:46" ht="14.25" customHeight="1">
      <c r="A18268" s="7" t="s">
        <v>159</v>
      </c>
      <c r="B18268" s="7">
        <v>1752</v>
      </c>
      <c r="C18268" s="8">
        <v>248136</v>
      </c>
      <c r="D18268" s="8" t="s">
        <v>8883</v>
      </c>
      <c r="E18268" s="8" t="str">
        <f t="shared" si="285"/>
        <v>TATA STEEL LTD.19</v>
      </c>
      <c r="F18268" s="8" t="s">
        <v>8884</v>
      </c>
      <c r="G18268" s="8">
        <v>1907</v>
      </c>
      <c r="H18268" s="8">
        <v>113</v>
      </c>
      <c r="I18268" s="8" t="s">
        <v>41</v>
      </c>
      <c r="J18268" s="8" t="s">
        <v>9522</v>
      </c>
      <c r="K18268" s="6" t="s">
        <v>9522</v>
      </c>
      <c r="L18268" s="7" t="s">
        <v>539</v>
      </c>
      <c r="M18268" s="6"/>
      <c r="N18268" s="6"/>
      <c r="O18268" s="6"/>
      <c r="P18268" s="6"/>
      <c r="Q18268" s="6"/>
      <c r="R18268" s="6"/>
      <c r="S18268" s="6"/>
      <c r="T18268" s="6"/>
      <c r="U18268" s="6"/>
      <c r="V18268" s="6"/>
      <c r="W18268" s="8" t="s">
        <v>122</v>
      </c>
      <c r="Z18268" s="8" t="s">
        <v>1147</v>
      </c>
      <c r="AP18268" s="6"/>
      <c r="AQ18268" s="6"/>
      <c r="AR18268" s="6"/>
      <c r="AS18268" s="6"/>
      <c r="AT18268" s="6"/>
    </row>
    <row r="18269" spans="1:46" ht="14.25" customHeight="1">
      <c r="A18269" s="7" t="s">
        <v>38</v>
      </c>
      <c r="B18269" s="7">
        <v>9153</v>
      </c>
      <c r="C18269" s="8">
        <v>248136</v>
      </c>
      <c r="D18269" s="8" t="s">
        <v>8883</v>
      </c>
      <c r="E18269" s="8" t="str">
        <f t="shared" si="285"/>
        <v>TATA STEEL LTD.14</v>
      </c>
      <c r="F18269" s="8" t="s">
        <v>8884</v>
      </c>
      <c r="G18269" s="8">
        <v>1907</v>
      </c>
      <c r="H18269" s="8">
        <v>113</v>
      </c>
      <c r="I18269" s="8" t="s">
        <v>117</v>
      </c>
      <c r="J18269" s="8" t="s">
        <v>9523</v>
      </c>
      <c r="K18269" s="6" t="s">
        <v>9523</v>
      </c>
      <c r="L18269" s="7" t="s">
        <v>223</v>
      </c>
      <c r="M18269" s="6"/>
      <c r="N18269" s="6"/>
      <c r="O18269" s="6"/>
      <c r="P18269" s="6"/>
      <c r="Q18269" s="6"/>
      <c r="R18269" s="6"/>
      <c r="S18269" s="6"/>
      <c r="T18269" s="6"/>
      <c r="U18269" s="6"/>
      <c r="V18269" s="6"/>
      <c r="W18269" s="8" t="s">
        <v>122</v>
      </c>
      <c r="X18269" s="8">
        <v>58</v>
      </c>
      <c r="Y18269" s="8">
        <v>23.5</v>
      </c>
      <c r="AP18269" s="6"/>
      <c r="AQ18269" s="6"/>
      <c r="AR18269" s="6"/>
      <c r="AS18269" s="6"/>
      <c r="AT18269" s="6"/>
    </row>
    <row r="18270" spans="1:46" ht="14.25" customHeight="1">
      <c r="A18270" s="7" t="s">
        <v>159</v>
      </c>
      <c r="B18270" s="7">
        <v>757</v>
      </c>
      <c r="C18270" s="8">
        <v>248136</v>
      </c>
      <c r="D18270" s="8" t="s">
        <v>8883</v>
      </c>
      <c r="E18270" s="8" t="str">
        <f t="shared" si="285"/>
        <v>TATA STEEL LTD.15</v>
      </c>
      <c r="F18270" s="8" t="s">
        <v>8884</v>
      </c>
      <c r="G18270" s="8">
        <v>1907</v>
      </c>
      <c r="H18270" s="8">
        <v>113</v>
      </c>
      <c r="I18270" s="8" t="s">
        <v>119</v>
      </c>
      <c r="J18270" s="8" t="s">
        <v>9523</v>
      </c>
      <c r="K18270" s="6" t="s">
        <v>9524</v>
      </c>
      <c r="L18270" s="7" t="s">
        <v>223</v>
      </c>
      <c r="M18270" s="6"/>
      <c r="N18270" s="6"/>
      <c r="O18270" s="6"/>
      <c r="P18270" s="6"/>
      <c r="Q18270" s="6"/>
      <c r="R18270" s="6"/>
      <c r="S18270" s="6"/>
      <c r="T18270" s="6"/>
      <c r="U18270" s="6"/>
      <c r="V18270" s="6"/>
      <c r="W18270" s="8" t="s">
        <v>122</v>
      </c>
      <c r="Z18270" s="8" t="s">
        <v>163</v>
      </c>
      <c r="AP18270" s="6"/>
      <c r="AQ18270" s="6"/>
      <c r="AR18270" s="6"/>
      <c r="AS18270" s="6"/>
      <c r="AT18270" s="6"/>
    </row>
    <row r="18271" spans="1:46" ht="14.25" customHeight="1">
      <c r="A18271" s="7" t="s">
        <v>159</v>
      </c>
      <c r="B18271" s="7">
        <v>1036</v>
      </c>
      <c r="C18271" s="8">
        <v>248136</v>
      </c>
      <c r="D18271" s="8" t="s">
        <v>8883</v>
      </c>
      <c r="E18271" s="8" t="str">
        <f t="shared" si="285"/>
        <v>TATA STEEL LTD.16</v>
      </c>
      <c r="F18271" s="8" t="s">
        <v>8884</v>
      </c>
      <c r="G18271" s="8">
        <v>1907</v>
      </c>
      <c r="H18271" s="8">
        <v>113</v>
      </c>
      <c r="I18271" s="8" t="s">
        <v>52</v>
      </c>
      <c r="J18271" s="8" t="s">
        <v>9523</v>
      </c>
      <c r="K18271" s="6" t="s">
        <v>9525</v>
      </c>
      <c r="L18271" s="7" t="s">
        <v>223</v>
      </c>
      <c r="M18271" s="6"/>
      <c r="N18271" s="6"/>
      <c r="O18271" s="6"/>
      <c r="P18271" s="6"/>
      <c r="Q18271" s="6"/>
      <c r="R18271" s="6"/>
      <c r="S18271" s="6"/>
      <c r="T18271" s="6"/>
      <c r="U18271" s="6"/>
      <c r="V18271" s="6"/>
      <c r="W18271" s="8" t="s">
        <v>122</v>
      </c>
      <c r="Z18271" s="8" t="s">
        <v>1139</v>
      </c>
      <c r="AP18271" s="6"/>
      <c r="AQ18271" s="6"/>
      <c r="AR18271" s="6"/>
      <c r="AS18271" s="6"/>
      <c r="AT18271" s="6"/>
    </row>
    <row r="18272" spans="1:46" ht="14.25" customHeight="1">
      <c r="A18272" s="7" t="s">
        <v>159</v>
      </c>
      <c r="B18272" s="7">
        <v>1289</v>
      </c>
      <c r="C18272" s="8">
        <v>248136</v>
      </c>
      <c r="D18272" s="8" t="s">
        <v>8883</v>
      </c>
      <c r="E18272" s="8" t="str">
        <f t="shared" si="285"/>
        <v>TATA STEEL LTD.17</v>
      </c>
      <c r="F18272" s="8" t="s">
        <v>8884</v>
      </c>
      <c r="G18272" s="8">
        <v>1907</v>
      </c>
      <c r="H18272" s="8">
        <v>113</v>
      </c>
      <c r="I18272" s="8" t="s">
        <v>54</v>
      </c>
      <c r="J18272" s="8" t="s">
        <v>9523</v>
      </c>
      <c r="K18272" s="6" t="s">
        <v>9524</v>
      </c>
      <c r="L18272" s="7" t="s">
        <v>223</v>
      </c>
      <c r="M18272" s="6"/>
      <c r="N18272" s="6"/>
      <c r="O18272" s="6"/>
      <c r="P18272" s="6"/>
      <c r="Q18272" s="6"/>
      <c r="R18272" s="6"/>
      <c r="S18272" s="6"/>
      <c r="T18272" s="6"/>
      <c r="U18272" s="6"/>
      <c r="V18272" s="6"/>
      <c r="W18272" s="8" t="s">
        <v>122</v>
      </c>
      <c r="Z18272" s="8" t="s">
        <v>1147</v>
      </c>
      <c r="AP18272" s="6"/>
      <c r="AQ18272" s="6"/>
      <c r="AR18272" s="6"/>
      <c r="AS18272" s="6"/>
      <c r="AT18272" s="6"/>
    </row>
    <row r="18273" spans="1:46" ht="14.25" customHeight="1">
      <c r="A18273" s="7" t="s">
        <v>159</v>
      </c>
      <c r="B18273" s="7">
        <v>1521</v>
      </c>
      <c r="C18273" s="8">
        <v>248136</v>
      </c>
      <c r="D18273" s="8" t="s">
        <v>8883</v>
      </c>
      <c r="E18273" s="8" t="str">
        <f t="shared" si="285"/>
        <v>TATA STEEL LTD.18</v>
      </c>
      <c r="F18273" s="8" t="s">
        <v>8884</v>
      </c>
      <c r="G18273" s="8">
        <v>1907</v>
      </c>
      <c r="H18273" s="8">
        <v>113</v>
      </c>
      <c r="I18273" s="8" t="s">
        <v>56</v>
      </c>
      <c r="J18273" s="8" t="s">
        <v>9523</v>
      </c>
      <c r="K18273" s="6" t="s">
        <v>9524</v>
      </c>
      <c r="L18273" s="7" t="s">
        <v>223</v>
      </c>
      <c r="M18273" s="6"/>
      <c r="N18273" s="6"/>
      <c r="O18273" s="6"/>
      <c r="P18273" s="6"/>
      <c r="Q18273" s="6"/>
      <c r="R18273" s="6"/>
      <c r="S18273" s="6"/>
      <c r="T18273" s="6"/>
      <c r="U18273" s="6"/>
      <c r="V18273" s="6"/>
      <c r="W18273" s="8" t="s">
        <v>122</v>
      </c>
      <c r="Z18273" s="8" t="s">
        <v>1147</v>
      </c>
      <c r="AP18273" s="6"/>
      <c r="AQ18273" s="6"/>
      <c r="AR18273" s="6"/>
      <c r="AS18273" s="6"/>
      <c r="AT18273" s="6"/>
    </row>
    <row r="18274" spans="1:46" ht="14.25" customHeight="1">
      <c r="A18274" s="7" t="s">
        <v>159</v>
      </c>
      <c r="B18274" s="7">
        <v>1753</v>
      </c>
      <c r="C18274" s="8">
        <v>248136</v>
      </c>
      <c r="D18274" s="8" t="s">
        <v>8883</v>
      </c>
      <c r="E18274" s="8" t="str">
        <f t="shared" si="285"/>
        <v>TATA STEEL LTD.19</v>
      </c>
      <c r="F18274" s="8" t="s">
        <v>8884</v>
      </c>
      <c r="G18274" s="8">
        <v>1907</v>
      </c>
      <c r="H18274" s="8">
        <v>113</v>
      </c>
      <c r="I18274" s="8" t="s">
        <v>41</v>
      </c>
      <c r="J18274" s="8" t="s">
        <v>9523</v>
      </c>
      <c r="K18274" s="6" t="s">
        <v>9524</v>
      </c>
      <c r="L18274" s="7" t="s">
        <v>223</v>
      </c>
      <c r="M18274" s="6"/>
      <c r="N18274" s="6"/>
      <c r="O18274" s="6"/>
      <c r="P18274" s="6"/>
      <c r="Q18274" s="6"/>
      <c r="R18274" s="6"/>
      <c r="S18274" s="6"/>
      <c r="T18274" s="6"/>
      <c r="U18274" s="6"/>
      <c r="V18274" s="6"/>
      <c r="W18274" s="8" t="s">
        <v>122</v>
      </c>
      <c r="Z18274" s="8" t="s">
        <v>1147</v>
      </c>
      <c r="AP18274" s="6"/>
      <c r="AQ18274" s="6"/>
      <c r="AR18274" s="6"/>
      <c r="AS18274" s="6"/>
      <c r="AT18274" s="6"/>
    </row>
    <row r="18275" spans="1:46" ht="14.25" customHeight="1">
      <c r="A18275" s="7" t="s">
        <v>38</v>
      </c>
      <c r="B18275" s="7">
        <v>9154</v>
      </c>
      <c r="C18275" s="8">
        <v>248136</v>
      </c>
      <c r="D18275" s="8" t="s">
        <v>8883</v>
      </c>
      <c r="E18275" s="8" t="str">
        <f t="shared" si="285"/>
        <v>TATA STEEL LTD.14</v>
      </c>
      <c r="F18275" s="8" t="s">
        <v>8884</v>
      </c>
      <c r="G18275" s="8">
        <v>1907</v>
      </c>
      <c r="H18275" s="8">
        <v>113</v>
      </c>
      <c r="I18275" s="8" t="s">
        <v>117</v>
      </c>
      <c r="J18275" s="8" t="s">
        <v>9526</v>
      </c>
      <c r="K18275" s="6" t="s">
        <v>9526</v>
      </c>
      <c r="L18275" s="7" t="s">
        <v>1035</v>
      </c>
      <c r="M18275" s="6"/>
      <c r="N18275" s="6"/>
      <c r="O18275" s="6"/>
      <c r="P18275" s="6"/>
      <c r="Q18275" s="6"/>
      <c r="R18275" s="6"/>
      <c r="S18275" s="6"/>
      <c r="T18275" s="6"/>
      <c r="U18275" s="6"/>
      <c r="V18275" s="6"/>
      <c r="W18275" s="8" t="s">
        <v>421</v>
      </c>
      <c r="X18275" s="8">
        <v>48.39810108552237</v>
      </c>
      <c r="Y18275" s="8">
        <v>25.666666666666668</v>
      </c>
      <c r="AP18275" s="6"/>
      <c r="AQ18275" s="6"/>
      <c r="AR18275" s="6"/>
      <c r="AS18275" s="6"/>
      <c r="AT18275" s="6"/>
    </row>
    <row r="18276" spans="1:46" ht="14.25" customHeight="1">
      <c r="A18276" s="7" t="s">
        <v>159</v>
      </c>
      <c r="B18276" s="7">
        <v>758</v>
      </c>
      <c r="C18276" s="8">
        <v>248136</v>
      </c>
      <c r="D18276" s="8" t="s">
        <v>8883</v>
      </c>
      <c r="E18276" s="8" t="str">
        <f t="shared" si="285"/>
        <v>TATA STEEL LTD.15</v>
      </c>
      <c r="F18276" s="8" t="s">
        <v>8884</v>
      </c>
      <c r="G18276" s="8">
        <v>1907</v>
      </c>
      <c r="H18276" s="8">
        <v>113</v>
      </c>
      <c r="I18276" s="8" t="s">
        <v>119</v>
      </c>
      <c r="J18276" s="8" t="s">
        <v>9526</v>
      </c>
      <c r="K18276" s="6" t="s">
        <v>9527</v>
      </c>
      <c r="L18276" s="7" t="s">
        <v>1035</v>
      </c>
      <c r="M18276" s="6"/>
      <c r="N18276" s="6"/>
      <c r="O18276" s="6"/>
      <c r="P18276" s="6"/>
      <c r="Q18276" s="6"/>
      <c r="R18276" s="6"/>
      <c r="S18276" s="6"/>
      <c r="T18276" s="6"/>
      <c r="U18276" s="6"/>
      <c r="V18276" s="6"/>
      <c r="W18276" s="8" t="s">
        <v>421</v>
      </c>
      <c r="Z18276" s="8" t="s">
        <v>163</v>
      </c>
      <c r="AP18276" s="6"/>
      <c r="AQ18276" s="6"/>
      <c r="AR18276" s="6"/>
      <c r="AS18276" s="6"/>
      <c r="AT18276" s="6"/>
    </row>
    <row r="18277" spans="1:46" ht="14.25" customHeight="1">
      <c r="A18277" s="7" t="s">
        <v>159</v>
      </c>
      <c r="B18277" s="7">
        <v>1038</v>
      </c>
      <c r="C18277" s="8">
        <v>248136</v>
      </c>
      <c r="D18277" s="8" t="s">
        <v>8883</v>
      </c>
      <c r="E18277" s="8" t="str">
        <f t="shared" si="285"/>
        <v>TATA STEEL LTD.16</v>
      </c>
      <c r="F18277" s="8" t="s">
        <v>8884</v>
      </c>
      <c r="G18277" s="8">
        <v>1907</v>
      </c>
      <c r="H18277" s="8">
        <v>113</v>
      </c>
      <c r="I18277" s="8" t="s">
        <v>52</v>
      </c>
      <c r="J18277" s="8" t="s">
        <v>9526</v>
      </c>
      <c r="K18277" s="6" t="s">
        <v>9527</v>
      </c>
      <c r="L18277" s="7" t="s">
        <v>1035</v>
      </c>
      <c r="M18277" s="6"/>
      <c r="N18277" s="6"/>
      <c r="O18277" s="6"/>
      <c r="P18277" s="6"/>
      <c r="Q18277" s="6"/>
      <c r="R18277" s="6"/>
      <c r="S18277" s="6"/>
      <c r="T18277" s="6"/>
      <c r="U18277" s="6"/>
      <c r="V18277" s="6"/>
      <c r="W18277" s="8" t="s">
        <v>421</v>
      </c>
      <c r="Z18277" s="8" t="s">
        <v>1139</v>
      </c>
      <c r="AE18277" s="7"/>
      <c r="AP18277" s="6"/>
      <c r="AQ18277" s="6"/>
      <c r="AR18277" s="6"/>
      <c r="AS18277" s="6"/>
      <c r="AT18277" s="6"/>
    </row>
    <row r="18278" spans="1:46" ht="14.25" customHeight="1">
      <c r="A18278" s="7" t="s">
        <v>159</v>
      </c>
      <c r="B18278" s="7">
        <v>1290</v>
      </c>
      <c r="C18278" s="8">
        <v>248136</v>
      </c>
      <c r="D18278" s="8" t="s">
        <v>8883</v>
      </c>
      <c r="E18278" s="8" t="str">
        <f t="shared" si="285"/>
        <v>TATA STEEL LTD.17</v>
      </c>
      <c r="F18278" s="8" t="s">
        <v>8884</v>
      </c>
      <c r="G18278" s="8">
        <v>1907</v>
      </c>
      <c r="H18278" s="8">
        <v>113</v>
      </c>
      <c r="I18278" s="8" t="s">
        <v>54</v>
      </c>
      <c r="J18278" s="8" t="s">
        <v>9526</v>
      </c>
      <c r="K18278" s="6" t="s">
        <v>9527</v>
      </c>
      <c r="L18278" s="7" t="s">
        <v>1035</v>
      </c>
      <c r="M18278" s="6"/>
      <c r="N18278" s="6"/>
      <c r="O18278" s="6"/>
      <c r="P18278" s="6"/>
      <c r="Q18278" s="6"/>
      <c r="R18278" s="6"/>
      <c r="S18278" s="6"/>
      <c r="T18278" s="6"/>
      <c r="U18278" s="6"/>
      <c r="V18278" s="6"/>
      <c r="W18278" s="8" t="s">
        <v>421</v>
      </c>
      <c r="Z18278" s="8" t="s">
        <v>1147</v>
      </c>
      <c r="AP18278" s="6"/>
      <c r="AQ18278" s="6"/>
      <c r="AR18278" s="6"/>
      <c r="AS18278" s="6"/>
      <c r="AT18278" s="6"/>
    </row>
    <row r="18279" spans="1:46" ht="14.25" customHeight="1">
      <c r="A18279" s="7" t="s">
        <v>159</v>
      </c>
      <c r="B18279" s="7">
        <v>1522</v>
      </c>
      <c r="C18279" s="8">
        <v>248136</v>
      </c>
      <c r="D18279" s="8" t="s">
        <v>8883</v>
      </c>
      <c r="E18279" s="8" t="str">
        <f t="shared" si="285"/>
        <v>TATA STEEL LTD.18</v>
      </c>
      <c r="F18279" s="8" t="s">
        <v>8884</v>
      </c>
      <c r="G18279" s="8">
        <v>1907</v>
      </c>
      <c r="H18279" s="8">
        <v>113</v>
      </c>
      <c r="I18279" s="8" t="s">
        <v>56</v>
      </c>
      <c r="J18279" s="8" t="s">
        <v>9526</v>
      </c>
      <c r="K18279" s="6" t="s">
        <v>9527</v>
      </c>
      <c r="L18279" s="7" t="s">
        <v>1035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8" t="s">
        <v>421</v>
      </c>
      <c r="Z18279" s="8" t="s">
        <v>1147</v>
      </c>
      <c r="AP18279" s="6"/>
      <c r="AQ18279" s="6"/>
      <c r="AR18279" s="6"/>
      <c r="AS18279" s="6"/>
      <c r="AT18279" s="6"/>
    </row>
    <row r="18280" spans="1:46" ht="14.25" customHeight="1">
      <c r="A18280" s="7" t="s">
        <v>159</v>
      </c>
      <c r="B18280" s="7">
        <v>1754</v>
      </c>
      <c r="C18280" s="8">
        <v>248136</v>
      </c>
      <c r="D18280" s="8" t="s">
        <v>8883</v>
      </c>
      <c r="E18280" s="8" t="str">
        <f t="shared" si="285"/>
        <v>TATA STEEL LTD.19</v>
      </c>
      <c r="F18280" s="8" t="s">
        <v>8884</v>
      </c>
      <c r="G18280" s="8">
        <v>1907</v>
      </c>
      <c r="H18280" s="8">
        <v>113</v>
      </c>
      <c r="I18280" s="8" t="s">
        <v>41</v>
      </c>
      <c r="J18280" s="8" t="s">
        <v>9526</v>
      </c>
      <c r="K18280" s="6" t="s">
        <v>9527</v>
      </c>
      <c r="L18280" s="7" t="s">
        <v>1035</v>
      </c>
      <c r="M18280" s="6"/>
      <c r="N18280" s="6"/>
      <c r="O18280" s="6"/>
      <c r="P18280" s="6"/>
      <c r="Q18280" s="6"/>
      <c r="R18280" s="6"/>
      <c r="S18280" s="6"/>
      <c r="T18280" s="6"/>
      <c r="U18280" s="6"/>
      <c r="V18280" s="6"/>
      <c r="W18280" s="8" t="s">
        <v>421</v>
      </c>
      <c r="Z18280" s="8" t="s">
        <v>1147</v>
      </c>
      <c r="AP18280" s="6"/>
      <c r="AQ18280" s="6"/>
      <c r="AR18280" s="6"/>
      <c r="AS18280" s="6"/>
      <c r="AT18280" s="6"/>
    </row>
    <row r="18281" spans="1:46" ht="14.25" customHeight="1">
      <c r="A18281" s="7" t="s">
        <v>38</v>
      </c>
      <c r="B18281" s="7">
        <v>9155</v>
      </c>
      <c r="C18281" s="8">
        <v>248136</v>
      </c>
      <c r="D18281" s="8" t="s">
        <v>8883</v>
      </c>
      <c r="E18281" s="8" t="str">
        <f t="shared" si="285"/>
        <v>TATA STEEL LTD.14</v>
      </c>
      <c r="F18281" s="8" t="s">
        <v>8884</v>
      </c>
      <c r="G18281" s="8">
        <v>1907</v>
      </c>
      <c r="H18281" s="8">
        <v>113</v>
      </c>
      <c r="I18281" s="8" t="s">
        <v>117</v>
      </c>
      <c r="J18281" s="8" t="s">
        <v>9528</v>
      </c>
      <c r="K18281" s="6" t="s">
        <v>9528</v>
      </c>
      <c r="L18281" s="7" t="s">
        <v>223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8" t="s">
        <v>122</v>
      </c>
      <c r="X18281" s="8">
        <v>58</v>
      </c>
      <c r="Y18281" s="8">
        <v>23.5</v>
      </c>
      <c r="AP18281" s="6"/>
      <c r="AQ18281" s="6"/>
      <c r="AR18281" s="6"/>
      <c r="AS18281" s="6"/>
      <c r="AT18281" s="6"/>
    </row>
    <row r="18282" spans="1:46" ht="14.25" customHeight="1">
      <c r="A18282" s="7" t="s">
        <v>159</v>
      </c>
      <c r="B18282" s="7">
        <v>759</v>
      </c>
      <c r="C18282" s="8">
        <v>248136</v>
      </c>
      <c r="D18282" s="8" t="s">
        <v>8883</v>
      </c>
      <c r="E18282" s="8" t="str">
        <f t="shared" si="285"/>
        <v>TATA STEEL LTD.15</v>
      </c>
      <c r="F18282" s="8" t="s">
        <v>8884</v>
      </c>
      <c r="G18282" s="8">
        <v>1907</v>
      </c>
      <c r="H18282" s="8">
        <v>113</v>
      </c>
      <c r="I18282" s="8" t="s">
        <v>119</v>
      </c>
      <c r="J18282" s="8" t="s">
        <v>9528</v>
      </c>
      <c r="K18282" s="6" t="s">
        <v>9529</v>
      </c>
      <c r="L18282" s="7" t="s">
        <v>223</v>
      </c>
      <c r="M18282" s="6"/>
      <c r="N18282" s="6"/>
      <c r="O18282" s="6"/>
      <c r="P18282" s="6"/>
      <c r="Q18282" s="6"/>
      <c r="R18282" s="6"/>
      <c r="S18282" s="6"/>
      <c r="T18282" s="6"/>
      <c r="U18282" s="6"/>
      <c r="V18282" s="6"/>
      <c r="W18282" s="8" t="s">
        <v>122</v>
      </c>
      <c r="Z18282" s="8" t="s">
        <v>163</v>
      </c>
      <c r="AP18282" s="6"/>
      <c r="AQ18282" s="6"/>
      <c r="AR18282" s="6"/>
      <c r="AS18282" s="6"/>
      <c r="AT18282" s="6"/>
    </row>
    <row r="18283" spans="1:46" ht="14.25" customHeight="1">
      <c r="A18283" s="7" t="s">
        <v>159</v>
      </c>
      <c r="B18283" s="7">
        <v>1039</v>
      </c>
      <c r="C18283" s="8">
        <v>248136</v>
      </c>
      <c r="D18283" s="8" t="s">
        <v>8883</v>
      </c>
      <c r="E18283" s="8" t="str">
        <f t="shared" si="285"/>
        <v>TATA STEEL LTD.16</v>
      </c>
      <c r="F18283" s="8" t="s">
        <v>8884</v>
      </c>
      <c r="G18283" s="8">
        <v>1907</v>
      </c>
      <c r="H18283" s="8">
        <v>113</v>
      </c>
      <c r="I18283" s="8" t="s">
        <v>52</v>
      </c>
      <c r="J18283" s="8" t="s">
        <v>9528</v>
      </c>
      <c r="K18283" s="6" t="s">
        <v>9529</v>
      </c>
      <c r="L18283" s="7" t="s">
        <v>223</v>
      </c>
      <c r="M18283" s="6"/>
      <c r="N18283" s="6"/>
      <c r="O18283" s="6"/>
      <c r="P18283" s="6"/>
      <c r="Q18283" s="6"/>
      <c r="R18283" s="6"/>
      <c r="S18283" s="6"/>
      <c r="T18283" s="6"/>
      <c r="U18283" s="6"/>
      <c r="V18283" s="6"/>
      <c r="W18283" s="8" t="s">
        <v>122</v>
      </c>
      <c r="Z18283" s="8" t="s">
        <v>1139</v>
      </c>
      <c r="AP18283" s="6"/>
      <c r="AQ18283" s="6"/>
      <c r="AR18283" s="6"/>
      <c r="AS18283" s="6"/>
      <c r="AT18283" s="6"/>
    </row>
    <row r="18284" spans="1:46" ht="14.25" customHeight="1">
      <c r="A18284" s="7" t="s">
        <v>159</v>
      </c>
      <c r="B18284" s="7">
        <v>1291</v>
      </c>
      <c r="C18284" s="8">
        <v>248136</v>
      </c>
      <c r="D18284" s="8" t="s">
        <v>8883</v>
      </c>
      <c r="E18284" s="8" t="str">
        <f t="shared" si="285"/>
        <v>TATA STEEL LTD.17</v>
      </c>
      <c r="F18284" s="8" t="s">
        <v>8884</v>
      </c>
      <c r="G18284" s="8">
        <v>1907</v>
      </c>
      <c r="H18284" s="8">
        <v>113</v>
      </c>
      <c r="I18284" s="8" t="s">
        <v>54</v>
      </c>
      <c r="J18284" s="8" t="s">
        <v>9528</v>
      </c>
      <c r="K18284" s="6" t="s">
        <v>9529</v>
      </c>
      <c r="L18284" s="7" t="s">
        <v>223</v>
      </c>
      <c r="M18284" s="6"/>
      <c r="N18284" s="6"/>
      <c r="O18284" s="6"/>
      <c r="P18284" s="6"/>
      <c r="Q18284" s="6"/>
      <c r="R18284" s="6"/>
      <c r="S18284" s="6"/>
      <c r="T18284" s="6"/>
      <c r="U18284" s="6"/>
      <c r="V18284" s="6"/>
      <c r="W18284" s="8" t="s">
        <v>122</v>
      </c>
      <c r="Z18284" s="8" t="s">
        <v>1147</v>
      </c>
      <c r="AP18284" s="6"/>
      <c r="AQ18284" s="6"/>
      <c r="AR18284" s="6"/>
      <c r="AS18284" s="6"/>
      <c r="AT18284" s="6"/>
    </row>
    <row r="18285" spans="1:46" ht="14.25" customHeight="1">
      <c r="A18285" s="7" t="s">
        <v>159</v>
      </c>
      <c r="B18285" s="7">
        <v>1523</v>
      </c>
      <c r="C18285" s="8">
        <v>248136</v>
      </c>
      <c r="D18285" s="8" t="s">
        <v>8883</v>
      </c>
      <c r="E18285" s="8" t="str">
        <f t="shared" si="285"/>
        <v>TATA STEEL LTD.18</v>
      </c>
      <c r="F18285" s="8" t="s">
        <v>8884</v>
      </c>
      <c r="G18285" s="8">
        <v>1907</v>
      </c>
      <c r="H18285" s="8">
        <v>113</v>
      </c>
      <c r="I18285" s="8" t="s">
        <v>56</v>
      </c>
      <c r="J18285" s="8" t="s">
        <v>9528</v>
      </c>
      <c r="K18285" s="6" t="s">
        <v>9529</v>
      </c>
      <c r="L18285" s="7" t="s">
        <v>223</v>
      </c>
      <c r="M18285" s="6"/>
      <c r="N18285" s="6"/>
      <c r="O18285" s="6"/>
      <c r="P18285" s="6"/>
      <c r="Q18285" s="6"/>
      <c r="R18285" s="6"/>
      <c r="S18285" s="6"/>
      <c r="T18285" s="6"/>
      <c r="U18285" s="6"/>
      <c r="V18285" s="6"/>
      <c r="W18285" s="8" t="s">
        <v>122</v>
      </c>
      <c r="Z18285" s="8" t="s">
        <v>1147</v>
      </c>
      <c r="AP18285" s="6"/>
      <c r="AQ18285" s="6"/>
      <c r="AR18285" s="6"/>
      <c r="AS18285" s="6"/>
      <c r="AT18285" s="6"/>
    </row>
    <row r="18286" spans="1:46" ht="14.25" customHeight="1">
      <c r="A18286" s="7" t="s">
        <v>159</v>
      </c>
      <c r="B18286" s="7">
        <v>1755</v>
      </c>
      <c r="C18286" s="8">
        <v>248136</v>
      </c>
      <c r="D18286" s="8" t="s">
        <v>8883</v>
      </c>
      <c r="E18286" s="8" t="str">
        <f t="shared" si="285"/>
        <v>TATA STEEL LTD.19</v>
      </c>
      <c r="F18286" s="8" t="s">
        <v>8884</v>
      </c>
      <c r="G18286" s="8">
        <v>1907</v>
      </c>
      <c r="H18286" s="8">
        <v>113</v>
      </c>
      <c r="I18286" s="8" t="s">
        <v>41</v>
      </c>
      <c r="J18286" s="8" t="s">
        <v>9528</v>
      </c>
      <c r="K18286" s="6" t="s">
        <v>9529</v>
      </c>
      <c r="L18286" s="7" t="s">
        <v>223</v>
      </c>
      <c r="M18286" s="6"/>
      <c r="N18286" s="6"/>
      <c r="O18286" s="6"/>
      <c r="P18286" s="6"/>
      <c r="Q18286" s="6"/>
      <c r="R18286" s="6"/>
      <c r="S18286" s="6"/>
      <c r="T18286" s="6"/>
      <c r="U18286" s="6"/>
      <c r="V18286" s="6"/>
      <c r="W18286" s="8" t="s">
        <v>122</v>
      </c>
      <c r="Z18286" s="8" t="s">
        <v>1147</v>
      </c>
      <c r="AP18286" s="6"/>
      <c r="AQ18286" s="6"/>
      <c r="AR18286" s="6"/>
      <c r="AS18286" s="6"/>
      <c r="AT18286" s="6"/>
    </row>
    <row r="18287" spans="1:46" ht="14.25" customHeight="1">
      <c r="A18287" s="7" t="s">
        <v>38</v>
      </c>
      <c r="B18287" s="7">
        <v>9156</v>
      </c>
      <c r="C18287" s="8">
        <v>248136</v>
      </c>
      <c r="D18287" s="8" t="s">
        <v>8883</v>
      </c>
      <c r="E18287" s="8" t="str">
        <f t="shared" si="285"/>
        <v>TATA STEEL LTD.14</v>
      </c>
      <c r="F18287" s="8" t="s">
        <v>8884</v>
      </c>
      <c r="G18287" s="8">
        <v>1907</v>
      </c>
      <c r="H18287" s="8">
        <v>113</v>
      </c>
      <c r="I18287" s="8" t="s">
        <v>117</v>
      </c>
      <c r="J18287" s="8" t="s">
        <v>9530</v>
      </c>
      <c r="K18287" s="6" t="s">
        <v>9530</v>
      </c>
      <c r="L18287" s="7" t="s">
        <v>223</v>
      </c>
      <c r="M18287" s="6"/>
      <c r="N18287" s="6"/>
      <c r="O18287" s="6"/>
      <c r="P18287" s="6"/>
      <c r="Q18287" s="6"/>
      <c r="R18287" s="6"/>
      <c r="S18287" s="6"/>
      <c r="T18287" s="6"/>
      <c r="U18287" s="6"/>
      <c r="V18287" s="6"/>
      <c r="W18287" s="8" t="s">
        <v>122</v>
      </c>
      <c r="X18287" s="8">
        <v>58</v>
      </c>
      <c r="Y18287" s="8">
        <v>23.5</v>
      </c>
      <c r="AP18287" s="6"/>
      <c r="AQ18287" s="6"/>
      <c r="AR18287" s="6"/>
      <c r="AS18287" s="6"/>
      <c r="AT18287" s="6"/>
    </row>
    <row r="18288" spans="1:46" ht="14.25" customHeight="1">
      <c r="A18288" s="7" t="s">
        <v>159</v>
      </c>
      <c r="B18288" s="7">
        <v>760</v>
      </c>
      <c r="C18288" s="8">
        <v>248136</v>
      </c>
      <c r="D18288" s="8" t="s">
        <v>8883</v>
      </c>
      <c r="E18288" s="8" t="str">
        <f t="shared" si="285"/>
        <v>TATA STEEL LTD.15</v>
      </c>
      <c r="F18288" s="8" t="s">
        <v>8884</v>
      </c>
      <c r="G18288" s="8">
        <v>1907</v>
      </c>
      <c r="H18288" s="8">
        <v>113</v>
      </c>
      <c r="I18288" s="8" t="s">
        <v>119</v>
      </c>
      <c r="J18288" s="8" t="s">
        <v>9530</v>
      </c>
      <c r="K18288" s="6" t="s">
        <v>9531</v>
      </c>
      <c r="L18288" s="7" t="s">
        <v>223</v>
      </c>
      <c r="M18288" s="6"/>
      <c r="N18288" s="6"/>
      <c r="O18288" s="6"/>
      <c r="P18288" s="6"/>
      <c r="Q18288" s="6"/>
      <c r="R18288" s="6"/>
      <c r="S18288" s="6"/>
      <c r="T18288" s="6"/>
      <c r="U18288" s="6"/>
      <c r="V18288" s="6"/>
      <c r="W18288" s="8" t="s">
        <v>122</v>
      </c>
      <c r="Z18288" s="8" t="s">
        <v>163</v>
      </c>
      <c r="AP18288" s="6"/>
      <c r="AQ18288" s="6"/>
      <c r="AR18288" s="6"/>
      <c r="AS18288" s="6"/>
      <c r="AT18288" s="6"/>
    </row>
    <row r="18289" spans="1:46" ht="14.25" customHeight="1">
      <c r="A18289" s="7" t="s">
        <v>159</v>
      </c>
      <c r="B18289" s="7">
        <v>1040</v>
      </c>
      <c r="C18289" s="8">
        <v>248136</v>
      </c>
      <c r="D18289" s="8" t="s">
        <v>8883</v>
      </c>
      <c r="E18289" s="8" t="str">
        <f t="shared" si="285"/>
        <v>TATA STEEL LTD.16</v>
      </c>
      <c r="F18289" s="8" t="s">
        <v>8884</v>
      </c>
      <c r="G18289" s="8">
        <v>1907</v>
      </c>
      <c r="H18289" s="8">
        <v>113</v>
      </c>
      <c r="I18289" s="8" t="s">
        <v>52</v>
      </c>
      <c r="J18289" s="8" t="s">
        <v>9530</v>
      </c>
      <c r="K18289" s="6" t="s">
        <v>9531</v>
      </c>
      <c r="L18289" s="7" t="s">
        <v>223</v>
      </c>
      <c r="M18289" s="6"/>
      <c r="N18289" s="6"/>
      <c r="O18289" s="6"/>
      <c r="P18289" s="6"/>
      <c r="Q18289" s="6"/>
      <c r="R18289" s="6"/>
      <c r="S18289" s="6"/>
      <c r="T18289" s="6"/>
      <c r="U18289" s="6"/>
      <c r="V18289" s="6"/>
      <c r="W18289" s="8" t="s">
        <v>122</v>
      </c>
      <c r="Z18289" s="8" t="s">
        <v>1139</v>
      </c>
      <c r="AP18289" s="6"/>
      <c r="AQ18289" s="6"/>
      <c r="AR18289" s="6"/>
      <c r="AS18289" s="6"/>
      <c r="AT18289" s="6"/>
    </row>
    <row r="18290" spans="1:46" ht="14.25" customHeight="1">
      <c r="A18290" s="7" t="s">
        <v>159</v>
      </c>
      <c r="B18290" s="7">
        <v>1292</v>
      </c>
      <c r="C18290" s="8">
        <v>248136</v>
      </c>
      <c r="D18290" s="8" t="s">
        <v>8883</v>
      </c>
      <c r="E18290" s="8" t="str">
        <f t="shared" si="285"/>
        <v>TATA STEEL LTD.17</v>
      </c>
      <c r="F18290" s="8" t="s">
        <v>8884</v>
      </c>
      <c r="G18290" s="8">
        <v>1907</v>
      </c>
      <c r="H18290" s="8">
        <v>113</v>
      </c>
      <c r="I18290" s="8" t="s">
        <v>54</v>
      </c>
      <c r="J18290" s="8" t="s">
        <v>9530</v>
      </c>
      <c r="K18290" s="6" t="s">
        <v>9531</v>
      </c>
      <c r="L18290" s="7" t="s">
        <v>223</v>
      </c>
      <c r="M18290" s="6"/>
      <c r="N18290" s="6"/>
      <c r="O18290" s="6"/>
      <c r="P18290" s="6"/>
      <c r="Q18290" s="6"/>
      <c r="R18290" s="6"/>
      <c r="S18290" s="6"/>
      <c r="T18290" s="6"/>
      <c r="U18290" s="6"/>
      <c r="V18290" s="6"/>
      <c r="W18290" s="8" t="s">
        <v>122</v>
      </c>
      <c r="Z18290" s="8" t="s">
        <v>1147</v>
      </c>
      <c r="AP18290" s="6"/>
      <c r="AQ18290" s="6"/>
      <c r="AR18290" s="6"/>
      <c r="AS18290" s="6"/>
      <c r="AT18290" s="6"/>
    </row>
    <row r="18291" spans="1:46" ht="14.25" customHeight="1">
      <c r="A18291" s="7" t="s">
        <v>159</v>
      </c>
      <c r="B18291" s="7">
        <v>1524</v>
      </c>
      <c r="C18291" s="8">
        <v>248136</v>
      </c>
      <c r="D18291" s="8" t="s">
        <v>8883</v>
      </c>
      <c r="E18291" s="8" t="str">
        <f t="shared" si="285"/>
        <v>TATA STEEL LTD.18</v>
      </c>
      <c r="F18291" s="8" t="s">
        <v>8884</v>
      </c>
      <c r="G18291" s="8">
        <v>1907</v>
      </c>
      <c r="H18291" s="8">
        <v>113</v>
      </c>
      <c r="I18291" s="8" t="s">
        <v>56</v>
      </c>
      <c r="J18291" s="8" t="s">
        <v>9530</v>
      </c>
      <c r="K18291" s="6" t="s">
        <v>9531</v>
      </c>
      <c r="L18291" s="7" t="s">
        <v>223</v>
      </c>
      <c r="M18291" s="6"/>
      <c r="N18291" s="6"/>
      <c r="O18291" s="6"/>
      <c r="P18291" s="6"/>
      <c r="Q18291" s="6"/>
      <c r="R18291" s="6"/>
      <c r="S18291" s="6"/>
      <c r="T18291" s="6"/>
      <c r="U18291" s="6"/>
      <c r="V18291" s="6"/>
      <c r="W18291" s="8" t="s">
        <v>122</v>
      </c>
      <c r="Z18291" s="8" t="s">
        <v>1147</v>
      </c>
      <c r="AP18291" s="6"/>
      <c r="AQ18291" s="6"/>
      <c r="AR18291" s="6"/>
      <c r="AS18291" s="6"/>
      <c r="AT18291" s="6"/>
    </row>
    <row r="18292" spans="1:46" ht="14.25" customHeight="1">
      <c r="A18292" s="7" t="s">
        <v>159</v>
      </c>
      <c r="B18292" s="7">
        <v>1756</v>
      </c>
      <c r="C18292" s="8">
        <v>248136</v>
      </c>
      <c r="D18292" s="8" t="s">
        <v>8883</v>
      </c>
      <c r="E18292" s="8" t="str">
        <f t="shared" si="285"/>
        <v>TATA STEEL LTD.19</v>
      </c>
      <c r="F18292" s="8" t="s">
        <v>8884</v>
      </c>
      <c r="G18292" s="8">
        <v>1907</v>
      </c>
      <c r="H18292" s="8">
        <v>113</v>
      </c>
      <c r="I18292" s="8" t="s">
        <v>41</v>
      </c>
      <c r="J18292" s="8" t="s">
        <v>9530</v>
      </c>
      <c r="K18292" s="6" t="s">
        <v>9531</v>
      </c>
      <c r="L18292" s="7" t="s">
        <v>223</v>
      </c>
      <c r="M18292" s="6"/>
      <c r="N18292" s="6"/>
      <c r="O18292" s="6"/>
      <c r="P18292" s="6"/>
      <c r="Q18292" s="6"/>
      <c r="R18292" s="6"/>
      <c r="S18292" s="6"/>
      <c r="T18292" s="6"/>
      <c r="U18292" s="6"/>
      <c r="V18292" s="6"/>
      <c r="W18292" s="8" t="s">
        <v>122</v>
      </c>
      <c r="Z18292" s="8" t="s">
        <v>1147</v>
      </c>
      <c r="AP18292" s="6"/>
      <c r="AQ18292" s="6"/>
      <c r="AR18292" s="6"/>
      <c r="AS18292" s="6"/>
      <c r="AT18292" s="6"/>
    </row>
    <row r="18293" spans="1:46" ht="14.25" customHeight="1">
      <c r="A18293" s="7" t="s">
        <v>38</v>
      </c>
      <c r="B18293" s="7">
        <v>9157</v>
      </c>
      <c r="C18293" s="8">
        <v>248136</v>
      </c>
      <c r="D18293" s="8" t="s">
        <v>8883</v>
      </c>
      <c r="E18293" s="8" t="str">
        <f t="shared" si="285"/>
        <v>TATA STEEL LTD.14</v>
      </c>
      <c r="F18293" s="8" t="s">
        <v>8884</v>
      </c>
      <c r="G18293" s="8">
        <v>1907</v>
      </c>
      <c r="H18293" s="8">
        <v>113</v>
      </c>
      <c r="I18293" s="8" t="s">
        <v>117</v>
      </c>
      <c r="J18293" s="8" t="s">
        <v>9532</v>
      </c>
      <c r="K18293" s="6" t="s">
        <v>9532</v>
      </c>
      <c r="L18293" s="7" t="s">
        <v>223</v>
      </c>
      <c r="M18293" s="6"/>
      <c r="N18293" s="6"/>
      <c r="O18293" s="6"/>
      <c r="P18293" s="6"/>
      <c r="Q18293" s="6"/>
      <c r="R18293" s="6"/>
      <c r="S18293" s="6"/>
      <c r="T18293" s="6"/>
      <c r="U18293" s="6"/>
      <c r="V18293" s="6"/>
      <c r="W18293" s="8" t="s">
        <v>122</v>
      </c>
      <c r="X18293" s="8">
        <v>58</v>
      </c>
      <c r="Y18293" s="8">
        <v>23.5</v>
      </c>
      <c r="AP18293" s="6"/>
      <c r="AQ18293" s="6"/>
      <c r="AR18293" s="6"/>
      <c r="AS18293" s="6"/>
      <c r="AT18293" s="6"/>
    </row>
    <row r="18294" spans="1:46" ht="14.25" customHeight="1">
      <c r="A18294" s="7" t="s">
        <v>159</v>
      </c>
      <c r="B18294" s="7">
        <v>761</v>
      </c>
      <c r="C18294" s="8">
        <v>248136</v>
      </c>
      <c r="D18294" s="8" t="s">
        <v>8883</v>
      </c>
      <c r="E18294" s="8" t="str">
        <f t="shared" si="285"/>
        <v>TATA STEEL LTD.15</v>
      </c>
      <c r="F18294" s="8" t="s">
        <v>8884</v>
      </c>
      <c r="G18294" s="8">
        <v>1907</v>
      </c>
      <c r="H18294" s="8">
        <v>113</v>
      </c>
      <c r="I18294" s="8" t="s">
        <v>119</v>
      </c>
      <c r="J18294" s="8" t="s">
        <v>9532</v>
      </c>
      <c r="K18294" s="6" t="s">
        <v>9533</v>
      </c>
      <c r="L18294" s="7" t="s">
        <v>223</v>
      </c>
      <c r="M18294" s="6"/>
      <c r="N18294" s="6"/>
      <c r="O18294" s="6"/>
      <c r="P18294" s="6"/>
      <c r="Q18294" s="6"/>
      <c r="R18294" s="6"/>
      <c r="S18294" s="6"/>
      <c r="T18294" s="6"/>
      <c r="U18294" s="6"/>
      <c r="V18294" s="6"/>
      <c r="W18294" s="8" t="s">
        <v>122</v>
      </c>
      <c r="Z18294" s="8" t="s">
        <v>1147</v>
      </c>
      <c r="AP18294" s="6"/>
      <c r="AQ18294" s="6"/>
      <c r="AR18294" s="6"/>
      <c r="AS18294" s="6"/>
      <c r="AT18294" s="6"/>
    </row>
    <row r="18295" spans="1:46" ht="14.25" customHeight="1">
      <c r="A18295" s="7" t="s">
        <v>159</v>
      </c>
      <c r="B18295" s="7">
        <v>1041</v>
      </c>
      <c r="C18295" s="8">
        <v>248136</v>
      </c>
      <c r="D18295" s="8" t="s">
        <v>8883</v>
      </c>
      <c r="E18295" s="8" t="str">
        <f t="shared" si="285"/>
        <v>TATA STEEL LTD.16</v>
      </c>
      <c r="F18295" s="8" t="s">
        <v>8884</v>
      </c>
      <c r="G18295" s="8">
        <v>1907</v>
      </c>
      <c r="H18295" s="8">
        <v>113</v>
      </c>
      <c r="I18295" s="8" t="s">
        <v>52</v>
      </c>
      <c r="J18295" s="8" t="s">
        <v>9532</v>
      </c>
      <c r="K18295" s="6" t="s">
        <v>9533</v>
      </c>
      <c r="L18295" s="7" t="s">
        <v>223</v>
      </c>
      <c r="M18295" s="6"/>
      <c r="N18295" s="6"/>
      <c r="O18295" s="6"/>
      <c r="P18295" s="6"/>
      <c r="Q18295" s="6"/>
      <c r="R18295" s="6"/>
      <c r="S18295" s="6"/>
      <c r="T18295" s="6"/>
      <c r="U18295" s="6"/>
      <c r="V18295" s="6"/>
      <c r="W18295" s="8" t="s">
        <v>122</v>
      </c>
      <c r="Z18295" s="8" t="s">
        <v>1139</v>
      </c>
      <c r="AP18295" s="6"/>
      <c r="AQ18295" s="6"/>
      <c r="AR18295" s="6"/>
      <c r="AS18295" s="6"/>
      <c r="AT18295" s="6"/>
    </row>
    <row r="18296" spans="1:46" ht="14.25" customHeight="1">
      <c r="A18296" s="7" t="s">
        <v>159</v>
      </c>
      <c r="B18296" s="7">
        <v>1293</v>
      </c>
      <c r="C18296" s="8">
        <v>248136</v>
      </c>
      <c r="D18296" s="8" t="s">
        <v>8883</v>
      </c>
      <c r="E18296" s="8" t="str">
        <f t="shared" si="285"/>
        <v>TATA STEEL LTD.17</v>
      </c>
      <c r="F18296" s="8" t="s">
        <v>8884</v>
      </c>
      <c r="G18296" s="8">
        <v>1907</v>
      </c>
      <c r="H18296" s="8">
        <v>113</v>
      </c>
      <c r="I18296" s="8" t="s">
        <v>54</v>
      </c>
      <c r="J18296" s="8" t="s">
        <v>9532</v>
      </c>
      <c r="K18296" s="6" t="s">
        <v>9533</v>
      </c>
      <c r="L18296" s="7" t="s">
        <v>223</v>
      </c>
      <c r="M18296" s="6"/>
      <c r="N18296" s="6"/>
      <c r="O18296" s="6"/>
      <c r="P18296" s="6"/>
      <c r="Q18296" s="6"/>
      <c r="R18296" s="6"/>
      <c r="S18296" s="6"/>
      <c r="T18296" s="6"/>
      <c r="U18296" s="6"/>
      <c r="V18296" s="6"/>
      <c r="W18296" s="8" t="s">
        <v>122</v>
      </c>
      <c r="Z18296" s="8" t="s">
        <v>1147</v>
      </c>
      <c r="AP18296" s="6"/>
      <c r="AQ18296" s="6"/>
      <c r="AR18296" s="6"/>
      <c r="AS18296" s="6"/>
      <c r="AT18296" s="6"/>
    </row>
    <row r="18297" spans="1:46" ht="14.25" customHeight="1">
      <c r="A18297" s="7" t="s">
        <v>159</v>
      </c>
      <c r="B18297" s="7">
        <v>1525</v>
      </c>
      <c r="C18297" s="8">
        <v>248136</v>
      </c>
      <c r="D18297" s="8" t="s">
        <v>8883</v>
      </c>
      <c r="E18297" s="8" t="str">
        <f t="shared" si="285"/>
        <v>TATA STEEL LTD.18</v>
      </c>
      <c r="F18297" s="8" t="s">
        <v>8884</v>
      </c>
      <c r="G18297" s="8">
        <v>1907</v>
      </c>
      <c r="H18297" s="8">
        <v>113</v>
      </c>
      <c r="I18297" s="8" t="s">
        <v>56</v>
      </c>
      <c r="J18297" s="8" t="s">
        <v>9532</v>
      </c>
      <c r="K18297" s="6" t="s">
        <v>9533</v>
      </c>
      <c r="L18297" s="7" t="s">
        <v>223</v>
      </c>
      <c r="M18297" s="6"/>
      <c r="N18297" s="6"/>
      <c r="O18297" s="6"/>
      <c r="P18297" s="6"/>
      <c r="Q18297" s="6"/>
      <c r="R18297" s="6"/>
      <c r="S18297" s="6"/>
      <c r="T18297" s="6"/>
      <c r="U18297" s="6"/>
      <c r="V18297" s="6"/>
      <c r="W18297" s="8" t="s">
        <v>122</v>
      </c>
      <c r="Z18297" s="8" t="s">
        <v>1147</v>
      </c>
      <c r="AP18297" s="6"/>
      <c r="AQ18297" s="6"/>
      <c r="AR18297" s="6"/>
      <c r="AS18297" s="6"/>
      <c r="AT18297" s="6"/>
    </row>
    <row r="18298" spans="1:46" ht="14.25" customHeight="1">
      <c r="A18298" s="7" t="s">
        <v>159</v>
      </c>
      <c r="B18298" s="7">
        <v>1757</v>
      </c>
      <c r="C18298" s="8">
        <v>248136</v>
      </c>
      <c r="D18298" s="8" t="s">
        <v>8883</v>
      </c>
      <c r="E18298" s="8" t="str">
        <f t="shared" si="285"/>
        <v>TATA STEEL LTD.19</v>
      </c>
      <c r="F18298" s="8" t="s">
        <v>8884</v>
      </c>
      <c r="G18298" s="8">
        <v>1907</v>
      </c>
      <c r="H18298" s="8">
        <v>113</v>
      </c>
      <c r="I18298" s="8" t="s">
        <v>41</v>
      </c>
      <c r="J18298" s="8" t="s">
        <v>9532</v>
      </c>
      <c r="K18298" s="6" t="s">
        <v>9533</v>
      </c>
      <c r="L18298" s="7" t="s">
        <v>223</v>
      </c>
      <c r="M18298" s="6"/>
      <c r="N18298" s="6"/>
      <c r="O18298" s="6"/>
      <c r="P18298" s="6"/>
      <c r="Q18298" s="6"/>
      <c r="R18298" s="6"/>
      <c r="S18298" s="6"/>
      <c r="T18298" s="6"/>
      <c r="U18298" s="6"/>
      <c r="V18298" s="6"/>
      <c r="W18298" s="8" t="s">
        <v>122</v>
      </c>
      <c r="Z18298" s="8" t="s">
        <v>1147</v>
      </c>
      <c r="AP18298" s="6"/>
      <c r="AQ18298" s="6"/>
      <c r="AR18298" s="6"/>
      <c r="AS18298" s="6"/>
      <c r="AT18298" s="6"/>
    </row>
    <row r="18299" spans="1:46" ht="14.25" customHeight="1">
      <c r="A18299" s="7" t="s">
        <v>159</v>
      </c>
      <c r="B18299" s="7">
        <v>7766</v>
      </c>
      <c r="C18299" s="8">
        <v>249179</v>
      </c>
      <c r="D18299" s="8" t="s">
        <v>9534</v>
      </c>
      <c r="E18299" s="8" t="str">
        <f t="shared" si="285"/>
        <v>TEJAS NETWORKS LTD.17</v>
      </c>
      <c r="F18299" s="8" t="s">
        <v>9535</v>
      </c>
      <c r="G18299" s="8">
        <v>2000</v>
      </c>
      <c r="H18299" s="8">
        <v>20</v>
      </c>
      <c r="I18299" s="8" t="s">
        <v>54</v>
      </c>
      <c r="J18299" s="8" t="s">
        <v>9536</v>
      </c>
      <c r="K18299" s="6" t="s">
        <v>9537</v>
      </c>
      <c r="L18299" s="7" t="s">
        <v>60</v>
      </c>
      <c r="M18299" s="6"/>
      <c r="N18299" s="6"/>
      <c r="O18299" s="6"/>
      <c r="P18299" s="6"/>
      <c r="Q18299" s="6"/>
      <c r="R18299" s="6"/>
      <c r="S18299" s="6"/>
      <c r="T18299" s="6"/>
      <c r="U18299" s="6"/>
      <c r="V18299" s="6"/>
      <c r="W18299" s="8" t="s">
        <v>61</v>
      </c>
      <c r="Z18299" s="8" t="s">
        <v>2545</v>
      </c>
      <c r="AP18299" s="6"/>
      <c r="AQ18299" s="6"/>
      <c r="AR18299" s="6"/>
      <c r="AS18299" s="6"/>
      <c r="AT18299" s="6"/>
    </row>
    <row r="18300" spans="1:46" ht="14.25" customHeight="1">
      <c r="A18300" s="7" t="s">
        <v>159</v>
      </c>
      <c r="B18300" s="7">
        <v>7769</v>
      </c>
      <c r="C18300" s="8">
        <v>249179</v>
      </c>
      <c r="D18300" s="8" t="s">
        <v>9534</v>
      </c>
      <c r="E18300" s="8" t="str">
        <f t="shared" si="285"/>
        <v>TEJAS NETWORKS LTD.18</v>
      </c>
      <c r="F18300" s="8" t="s">
        <v>9535</v>
      </c>
      <c r="G18300" s="8">
        <v>2000</v>
      </c>
      <c r="H18300" s="8">
        <v>20</v>
      </c>
      <c r="I18300" s="8" t="s">
        <v>56</v>
      </c>
      <c r="J18300" s="8" t="s">
        <v>9536</v>
      </c>
      <c r="K18300" s="6" t="s">
        <v>9537</v>
      </c>
      <c r="L18300" s="7" t="s">
        <v>60</v>
      </c>
      <c r="M18300" s="6"/>
      <c r="N18300" s="6"/>
      <c r="O18300" s="6"/>
      <c r="P18300" s="6"/>
      <c r="Q18300" s="6"/>
      <c r="R18300" s="6"/>
      <c r="S18300" s="6"/>
      <c r="T18300" s="6"/>
      <c r="U18300" s="6"/>
      <c r="V18300" s="6"/>
      <c r="W18300" s="8" t="s">
        <v>61</v>
      </c>
      <c r="Z18300" s="8" t="s">
        <v>2545</v>
      </c>
      <c r="AP18300" s="6"/>
      <c r="AQ18300" s="6"/>
      <c r="AR18300" s="6"/>
      <c r="AS18300" s="6"/>
      <c r="AT18300" s="6"/>
    </row>
    <row r="18301" spans="1:46" ht="14.25" customHeight="1">
      <c r="A18301" s="7" t="s">
        <v>159</v>
      </c>
      <c r="B18301" s="7">
        <v>7772</v>
      </c>
      <c r="C18301" s="8">
        <v>249179</v>
      </c>
      <c r="D18301" s="8" t="s">
        <v>9534</v>
      </c>
      <c r="E18301" s="8" t="str">
        <f t="shared" si="285"/>
        <v>TEJAS NETWORKS LTD.19</v>
      </c>
      <c r="F18301" s="8" t="s">
        <v>9535</v>
      </c>
      <c r="G18301" s="8">
        <v>2000</v>
      </c>
      <c r="H18301" s="8">
        <v>20</v>
      </c>
      <c r="I18301" s="8" t="s">
        <v>41</v>
      </c>
      <c r="J18301" s="8" t="s">
        <v>9536</v>
      </c>
      <c r="K18301" s="6" t="s">
        <v>9537</v>
      </c>
      <c r="L18301" s="7" t="s">
        <v>60</v>
      </c>
      <c r="M18301" s="6"/>
      <c r="N18301" s="6"/>
      <c r="O18301" s="6"/>
      <c r="P18301" s="6"/>
      <c r="Q18301" s="6"/>
      <c r="R18301" s="6"/>
      <c r="S18301" s="6"/>
      <c r="T18301" s="6"/>
      <c r="U18301" s="6"/>
      <c r="V18301" s="6"/>
      <c r="W18301" s="8" t="s">
        <v>61</v>
      </c>
      <c r="Z18301" s="8" t="s">
        <v>2545</v>
      </c>
      <c r="AP18301" s="6"/>
      <c r="AQ18301" s="6"/>
      <c r="AR18301" s="6"/>
      <c r="AS18301" s="6"/>
      <c r="AT18301" s="6"/>
    </row>
    <row r="18302" spans="1:46" ht="14.25" customHeight="1">
      <c r="A18302" s="7" t="s">
        <v>159</v>
      </c>
      <c r="B18302" s="7">
        <v>7767</v>
      </c>
      <c r="C18302" s="8">
        <v>249179</v>
      </c>
      <c r="D18302" s="8" t="s">
        <v>9534</v>
      </c>
      <c r="E18302" s="8" t="str">
        <f t="shared" si="285"/>
        <v>TEJAS NETWORKS LTD.17</v>
      </c>
      <c r="F18302" s="8" t="s">
        <v>9535</v>
      </c>
      <c r="G18302" s="8">
        <v>2000</v>
      </c>
      <c r="H18302" s="8">
        <v>20</v>
      </c>
      <c r="I18302" s="8" t="s">
        <v>54</v>
      </c>
      <c r="J18302" s="8" t="s">
        <v>9538</v>
      </c>
      <c r="K18302" s="6" t="s">
        <v>9539</v>
      </c>
      <c r="L18302" s="7" t="s">
        <v>6626</v>
      </c>
      <c r="M18302" s="6"/>
      <c r="N18302" s="6"/>
      <c r="O18302" s="6"/>
      <c r="P18302" s="6"/>
      <c r="Q18302" s="6"/>
      <c r="R18302" s="6"/>
      <c r="S18302" s="6"/>
      <c r="T18302" s="6"/>
      <c r="U18302" s="6"/>
      <c r="V18302" s="6"/>
      <c r="W18302" s="8" t="s">
        <v>279</v>
      </c>
      <c r="Z18302" s="8" t="s">
        <v>2545</v>
      </c>
      <c r="AP18302" s="6"/>
      <c r="AQ18302" s="6"/>
      <c r="AR18302" s="6"/>
      <c r="AS18302" s="6"/>
      <c r="AT18302" s="6"/>
    </row>
    <row r="18303" spans="1:46" ht="14.25" customHeight="1">
      <c r="A18303" s="7" t="s">
        <v>159</v>
      </c>
      <c r="B18303" s="7">
        <v>7770</v>
      </c>
      <c r="C18303" s="8">
        <v>249179</v>
      </c>
      <c r="D18303" s="8" t="s">
        <v>9534</v>
      </c>
      <c r="E18303" s="8" t="str">
        <f t="shared" si="285"/>
        <v>TEJAS NETWORKS LTD.18</v>
      </c>
      <c r="F18303" s="8" t="s">
        <v>9535</v>
      </c>
      <c r="G18303" s="8">
        <v>2000</v>
      </c>
      <c r="H18303" s="8">
        <v>20</v>
      </c>
      <c r="I18303" s="8" t="s">
        <v>56</v>
      </c>
      <c r="J18303" s="8" t="s">
        <v>9538</v>
      </c>
      <c r="K18303" s="6" t="s">
        <v>9539</v>
      </c>
      <c r="L18303" s="7" t="s">
        <v>6626</v>
      </c>
      <c r="M18303" s="6"/>
      <c r="N18303" s="6"/>
      <c r="O18303" s="6"/>
      <c r="P18303" s="6"/>
      <c r="Q18303" s="6"/>
      <c r="R18303" s="6"/>
      <c r="S18303" s="6"/>
      <c r="T18303" s="6"/>
      <c r="U18303" s="6"/>
      <c r="V18303" s="6"/>
      <c r="W18303" s="8" t="s">
        <v>279</v>
      </c>
      <c r="Z18303" s="8" t="s">
        <v>2545</v>
      </c>
      <c r="AP18303" s="6"/>
      <c r="AQ18303" s="6"/>
      <c r="AR18303" s="6"/>
      <c r="AS18303" s="6"/>
      <c r="AT18303" s="6"/>
    </row>
    <row r="18304" spans="1:46" ht="14.25" customHeight="1">
      <c r="A18304" s="7" t="s">
        <v>159</v>
      </c>
      <c r="B18304" s="7">
        <v>7773</v>
      </c>
      <c r="C18304" s="8">
        <v>249179</v>
      </c>
      <c r="D18304" s="8" t="s">
        <v>9534</v>
      </c>
      <c r="E18304" s="8" t="str">
        <f t="shared" si="285"/>
        <v>TEJAS NETWORKS LTD.19</v>
      </c>
      <c r="F18304" s="8" t="s">
        <v>9535</v>
      </c>
      <c r="G18304" s="8">
        <v>2000</v>
      </c>
      <c r="H18304" s="8">
        <v>20</v>
      </c>
      <c r="I18304" s="8" t="s">
        <v>41</v>
      </c>
      <c r="J18304" s="8" t="s">
        <v>9538</v>
      </c>
      <c r="K18304" s="6" t="s">
        <v>9539</v>
      </c>
      <c r="L18304" s="7" t="s">
        <v>6626</v>
      </c>
      <c r="M18304" s="6"/>
      <c r="N18304" s="6"/>
      <c r="O18304" s="6"/>
      <c r="P18304" s="6"/>
      <c r="Q18304" s="6"/>
      <c r="R18304" s="6"/>
      <c r="S18304" s="6"/>
      <c r="T18304" s="6"/>
      <c r="U18304" s="6"/>
      <c r="V18304" s="6"/>
      <c r="W18304" s="8" t="s">
        <v>279</v>
      </c>
      <c r="Z18304" s="8" t="s">
        <v>2545</v>
      </c>
      <c r="AP18304" s="6"/>
      <c r="AQ18304" s="6"/>
      <c r="AR18304" s="6"/>
      <c r="AS18304" s="6"/>
      <c r="AT18304" s="6"/>
    </row>
    <row r="18305" spans="1:46" ht="14.25" customHeight="1">
      <c r="A18305" s="7" t="s">
        <v>159</v>
      </c>
      <c r="B18305" s="7">
        <v>7768</v>
      </c>
      <c r="C18305" s="8">
        <v>249179</v>
      </c>
      <c r="D18305" s="8" t="s">
        <v>9534</v>
      </c>
      <c r="E18305" s="8" t="str">
        <f t="shared" si="285"/>
        <v>TEJAS NETWORKS LTD.17</v>
      </c>
      <c r="F18305" s="8" t="s">
        <v>9535</v>
      </c>
      <c r="G18305" s="8">
        <v>2000</v>
      </c>
      <c r="H18305" s="8">
        <v>20</v>
      </c>
      <c r="I18305" s="8" t="s">
        <v>54</v>
      </c>
      <c r="J18305" s="8" t="s">
        <v>9540</v>
      </c>
      <c r="K18305" s="8" t="s">
        <v>9541</v>
      </c>
      <c r="L18305" s="7" t="s">
        <v>48</v>
      </c>
      <c r="M18305" s="6"/>
      <c r="N18305" s="6"/>
      <c r="O18305" s="6"/>
      <c r="P18305" s="6"/>
      <c r="Q18305" s="6"/>
      <c r="R18305" s="6"/>
      <c r="S18305" s="6"/>
      <c r="T18305" s="6"/>
      <c r="U18305" s="6"/>
      <c r="V18305" s="6"/>
      <c r="W18305" s="8" t="s">
        <v>49</v>
      </c>
      <c r="Z18305" s="8" t="s">
        <v>2545</v>
      </c>
      <c r="AP18305" s="6"/>
      <c r="AQ18305" s="6"/>
      <c r="AR18305" s="6"/>
      <c r="AS18305" s="6"/>
      <c r="AT18305" s="6"/>
    </row>
    <row r="18306" spans="1:46" ht="14.25" customHeight="1">
      <c r="A18306" s="7" t="s">
        <v>159</v>
      </c>
      <c r="B18306" s="7">
        <v>7771</v>
      </c>
      <c r="C18306" s="8">
        <v>249179</v>
      </c>
      <c r="D18306" s="8" t="s">
        <v>9534</v>
      </c>
      <c r="E18306" s="8" t="str">
        <f t="shared" ref="E18306:E18369" si="286">CONCATENATE(LEFT(D18306,20),RIGHT(I18306,2))</f>
        <v>TEJAS NETWORKS LTD.18</v>
      </c>
      <c r="F18306" s="8" t="s">
        <v>9535</v>
      </c>
      <c r="G18306" s="8">
        <v>2000</v>
      </c>
      <c r="H18306" s="8">
        <v>20</v>
      </c>
      <c r="I18306" s="8" t="s">
        <v>56</v>
      </c>
      <c r="J18306" s="8" t="s">
        <v>9540</v>
      </c>
      <c r="K18306" s="8" t="s">
        <v>9541</v>
      </c>
      <c r="L18306" s="7" t="s">
        <v>48</v>
      </c>
      <c r="M18306" s="6"/>
      <c r="N18306" s="6"/>
      <c r="O18306" s="6"/>
      <c r="P18306" s="6"/>
      <c r="Q18306" s="6"/>
      <c r="R18306" s="6"/>
      <c r="S18306" s="6"/>
      <c r="T18306" s="6"/>
      <c r="U18306" s="6"/>
      <c r="V18306" s="6"/>
      <c r="W18306" s="8" t="s">
        <v>49</v>
      </c>
      <c r="Z18306" s="8" t="s">
        <v>2545</v>
      </c>
      <c r="AP18306" s="6"/>
      <c r="AQ18306" s="6"/>
      <c r="AR18306" s="6"/>
      <c r="AS18306" s="6"/>
      <c r="AT18306" s="6"/>
    </row>
    <row r="18307" spans="1:46" ht="14.25" customHeight="1">
      <c r="A18307" s="7" t="s">
        <v>159</v>
      </c>
      <c r="B18307" s="7">
        <v>7774</v>
      </c>
      <c r="C18307" s="8">
        <v>249179</v>
      </c>
      <c r="D18307" s="8" t="s">
        <v>9534</v>
      </c>
      <c r="E18307" s="8" t="str">
        <f t="shared" si="286"/>
        <v>TEJAS NETWORKS LTD.19</v>
      </c>
      <c r="F18307" s="8" t="s">
        <v>9535</v>
      </c>
      <c r="G18307" s="8">
        <v>2000</v>
      </c>
      <c r="H18307" s="8">
        <v>20</v>
      </c>
      <c r="I18307" s="8" t="s">
        <v>41</v>
      </c>
      <c r="J18307" s="8" t="s">
        <v>9540</v>
      </c>
      <c r="K18307" s="8" t="s">
        <v>9541</v>
      </c>
      <c r="L18307" s="7" t="s">
        <v>48</v>
      </c>
      <c r="M18307" s="6"/>
      <c r="N18307" s="6"/>
      <c r="O18307" s="6"/>
      <c r="P18307" s="6"/>
      <c r="Q18307" s="6"/>
      <c r="R18307" s="6"/>
      <c r="S18307" s="6"/>
      <c r="T18307" s="6"/>
      <c r="U18307" s="6"/>
      <c r="V18307" s="6"/>
      <c r="W18307" s="8" t="s">
        <v>49</v>
      </c>
      <c r="Z18307" s="8" t="s">
        <v>2545</v>
      </c>
      <c r="AP18307" s="6"/>
      <c r="AQ18307" s="6"/>
      <c r="AR18307" s="6"/>
      <c r="AS18307" s="6"/>
      <c r="AT18307" s="6"/>
    </row>
    <row r="18308" spans="1:46" ht="14.25" customHeight="1">
      <c r="A18308" s="7" t="s">
        <v>159</v>
      </c>
      <c r="B18308" s="7">
        <v>5507</v>
      </c>
      <c r="C18308" s="8">
        <v>250369</v>
      </c>
      <c r="D18308" s="8" t="s">
        <v>9542</v>
      </c>
      <c r="E18308" s="8" t="str">
        <f t="shared" si="286"/>
        <v>THERMAX LTD.14</v>
      </c>
      <c r="F18308" s="8" t="s">
        <v>8102</v>
      </c>
      <c r="G18308" s="8">
        <v>1980</v>
      </c>
      <c r="H18308" s="8">
        <v>40</v>
      </c>
      <c r="I18308" s="8" t="s">
        <v>117</v>
      </c>
      <c r="J18308" s="8" t="s">
        <v>9543</v>
      </c>
      <c r="K18308" s="6" t="s">
        <v>9544</v>
      </c>
      <c r="L18308" s="7" t="s">
        <v>1012</v>
      </c>
      <c r="M18308" s="6"/>
      <c r="N18308" s="6"/>
      <c r="O18308" s="6"/>
      <c r="P18308" s="6"/>
      <c r="Q18308" s="6"/>
      <c r="R18308" s="6"/>
      <c r="S18308" s="6"/>
      <c r="T18308" s="6"/>
      <c r="U18308" s="6"/>
      <c r="V18308" s="6"/>
      <c r="W18308" s="8" t="s">
        <v>421</v>
      </c>
      <c r="Z18308" s="8" t="s">
        <v>1147</v>
      </c>
      <c r="AP18308" s="6"/>
      <c r="AQ18308" s="6"/>
      <c r="AR18308" s="6"/>
      <c r="AS18308" s="6"/>
      <c r="AT18308" s="6"/>
    </row>
    <row r="18309" spans="1:46" ht="14.25" customHeight="1">
      <c r="A18309" s="7" t="s">
        <v>159</v>
      </c>
      <c r="B18309" s="7">
        <v>5527</v>
      </c>
      <c r="C18309" s="8">
        <v>250369</v>
      </c>
      <c r="D18309" s="8" t="s">
        <v>9542</v>
      </c>
      <c r="E18309" s="8" t="str">
        <f t="shared" si="286"/>
        <v>THERMAX LTD.15</v>
      </c>
      <c r="F18309" s="8" t="s">
        <v>8102</v>
      </c>
      <c r="G18309" s="8">
        <v>1980</v>
      </c>
      <c r="H18309" s="8">
        <v>40</v>
      </c>
      <c r="I18309" s="8" t="s">
        <v>119</v>
      </c>
      <c r="J18309" s="8" t="s">
        <v>9543</v>
      </c>
      <c r="K18309" s="6" t="s">
        <v>9545</v>
      </c>
      <c r="L18309" s="7" t="s">
        <v>1012</v>
      </c>
      <c r="M18309" s="6"/>
      <c r="N18309" s="6"/>
      <c r="O18309" s="6"/>
      <c r="P18309" s="6"/>
      <c r="Q18309" s="6"/>
      <c r="R18309" s="6"/>
      <c r="S18309" s="6"/>
      <c r="T18309" s="6"/>
      <c r="U18309" s="6"/>
      <c r="V18309" s="6"/>
      <c r="W18309" s="8" t="s">
        <v>421</v>
      </c>
      <c r="Z18309" s="8" t="s">
        <v>1147</v>
      </c>
      <c r="AP18309" s="6"/>
      <c r="AQ18309" s="6"/>
      <c r="AR18309" s="6"/>
      <c r="AS18309" s="6"/>
      <c r="AT18309" s="6"/>
    </row>
    <row r="18310" spans="1:46" ht="14.25" customHeight="1">
      <c r="A18310" s="7" t="s">
        <v>159</v>
      </c>
      <c r="B18310" s="7">
        <v>5549</v>
      </c>
      <c r="C18310" s="8">
        <v>250369</v>
      </c>
      <c r="D18310" s="8" t="s">
        <v>9542</v>
      </c>
      <c r="E18310" s="8" t="str">
        <f t="shared" si="286"/>
        <v>THERMAX LTD.16</v>
      </c>
      <c r="F18310" s="8" t="s">
        <v>8102</v>
      </c>
      <c r="G18310" s="8">
        <v>1980</v>
      </c>
      <c r="H18310" s="8">
        <v>40</v>
      </c>
      <c r="I18310" s="8" t="s">
        <v>52</v>
      </c>
      <c r="J18310" s="8" t="s">
        <v>9543</v>
      </c>
      <c r="K18310" s="6" t="s">
        <v>9544</v>
      </c>
      <c r="L18310" s="7" t="s">
        <v>1012</v>
      </c>
      <c r="M18310" s="6"/>
      <c r="N18310" s="6"/>
      <c r="O18310" s="6"/>
      <c r="P18310" s="6"/>
      <c r="Q18310" s="6"/>
      <c r="R18310" s="6"/>
      <c r="S18310" s="6"/>
      <c r="T18310" s="6"/>
      <c r="U18310" s="6"/>
      <c r="V18310" s="6"/>
      <c r="W18310" s="8" t="s">
        <v>421</v>
      </c>
      <c r="Z18310" s="8" t="s">
        <v>1147</v>
      </c>
      <c r="AP18310" s="6"/>
      <c r="AQ18310" s="6"/>
      <c r="AR18310" s="6"/>
      <c r="AS18310" s="6"/>
      <c r="AT18310" s="6"/>
    </row>
    <row r="18311" spans="1:46" ht="14.25" customHeight="1">
      <c r="A18311" s="7" t="s">
        <v>159</v>
      </c>
      <c r="B18311" s="7">
        <v>5571</v>
      </c>
      <c r="C18311" s="8">
        <v>250369</v>
      </c>
      <c r="D18311" s="8" t="s">
        <v>9542</v>
      </c>
      <c r="E18311" s="8" t="str">
        <f t="shared" si="286"/>
        <v>THERMAX LTD.17</v>
      </c>
      <c r="F18311" s="8" t="s">
        <v>8102</v>
      </c>
      <c r="G18311" s="8">
        <v>1980</v>
      </c>
      <c r="H18311" s="8">
        <v>40</v>
      </c>
      <c r="I18311" s="8" t="s">
        <v>54</v>
      </c>
      <c r="J18311" s="8" t="s">
        <v>9543</v>
      </c>
      <c r="K18311" s="6" t="s">
        <v>9546</v>
      </c>
      <c r="L18311" s="7" t="s">
        <v>1012</v>
      </c>
      <c r="M18311" s="6"/>
      <c r="N18311" s="6"/>
      <c r="O18311" s="6"/>
      <c r="P18311" s="6"/>
      <c r="Q18311" s="6"/>
      <c r="R18311" s="6"/>
      <c r="S18311" s="6"/>
      <c r="T18311" s="6"/>
      <c r="U18311" s="6"/>
      <c r="V18311" s="6"/>
      <c r="W18311" s="8" t="s">
        <v>421</v>
      </c>
      <c r="Z18311" s="8" t="s">
        <v>1147</v>
      </c>
      <c r="AP18311" s="6"/>
      <c r="AQ18311" s="6"/>
      <c r="AR18311" s="6"/>
      <c r="AS18311" s="6"/>
      <c r="AT18311" s="6"/>
    </row>
    <row r="18312" spans="1:46" ht="14.25" customHeight="1">
      <c r="A18312" s="7" t="s">
        <v>159</v>
      </c>
      <c r="B18312" s="7">
        <v>5593</v>
      </c>
      <c r="C18312" s="8">
        <v>250369</v>
      </c>
      <c r="D18312" s="8" t="s">
        <v>9542</v>
      </c>
      <c r="E18312" s="8" t="str">
        <f t="shared" si="286"/>
        <v>THERMAX LTD.18</v>
      </c>
      <c r="F18312" s="8" t="s">
        <v>8102</v>
      </c>
      <c r="G18312" s="8">
        <v>1980</v>
      </c>
      <c r="H18312" s="8">
        <v>40</v>
      </c>
      <c r="I18312" s="8" t="s">
        <v>56</v>
      </c>
      <c r="J18312" s="8" t="s">
        <v>9543</v>
      </c>
      <c r="K18312" s="6" t="s">
        <v>9547</v>
      </c>
      <c r="L18312" s="7" t="s">
        <v>1012</v>
      </c>
      <c r="M18312" s="6"/>
      <c r="N18312" s="6"/>
      <c r="O18312" s="6"/>
      <c r="P18312" s="6"/>
      <c r="Q18312" s="6"/>
      <c r="R18312" s="6"/>
      <c r="S18312" s="6"/>
      <c r="T18312" s="6"/>
      <c r="U18312" s="6"/>
      <c r="V18312" s="6"/>
      <c r="W18312" s="8" t="s">
        <v>421</v>
      </c>
      <c r="Z18312" s="8" t="s">
        <v>1139</v>
      </c>
      <c r="AP18312" s="6"/>
      <c r="AQ18312" s="6"/>
      <c r="AR18312" s="6"/>
      <c r="AS18312" s="6"/>
      <c r="AT18312" s="6"/>
    </row>
    <row r="18313" spans="1:46" ht="14.25" customHeight="1">
      <c r="A18313" s="7" t="s">
        <v>159</v>
      </c>
      <c r="B18313" s="7">
        <v>5618</v>
      </c>
      <c r="C18313" s="8">
        <v>250369</v>
      </c>
      <c r="D18313" s="8" t="s">
        <v>9542</v>
      </c>
      <c r="E18313" s="8" t="str">
        <f t="shared" si="286"/>
        <v>THERMAX LTD.19</v>
      </c>
      <c r="F18313" s="8" t="s">
        <v>8102</v>
      </c>
      <c r="G18313" s="8">
        <v>1980</v>
      </c>
      <c r="H18313" s="8">
        <v>40</v>
      </c>
      <c r="I18313" s="8" t="s">
        <v>41</v>
      </c>
      <c r="J18313" s="8" t="s">
        <v>9543</v>
      </c>
      <c r="K18313" s="6" t="s">
        <v>9545</v>
      </c>
      <c r="L18313" s="7" t="s">
        <v>1012</v>
      </c>
      <c r="M18313" s="6"/>
      <c r="N18313" s="6"/>
      <c r="O18313" s="6"/>
      <c r="P18313" s="6"/>
      <c r="Q18313" s="6"/>
      <c r="R18313" s="6"/>
      <c r="S18313" s="6"/>
      <c r="T18313" s="6"/>
      <c r="U18313" s="6"/>
      <c r="V18313" s="6"/>
      <c r="W18313" s="8" t="s">
        <v>421</v>
      </c>
      <c r="Z18313" s="8" t="s">
        <v>1147</v>
      </c>
      <c r="AP18313" s="6"/>
      <c r="AQ18313" s="6"/>
      <c r="AR18313" s="6"/>
      <c r="AS18313" s="6"/>
      <c r="AT18313" s="6"/>
    </row>
    <row r="18314" spans="1:46" ht="14.25" customHeight="1">
      <c r="A18314" s="7" t="s">
        <v>159</v>
      </c>
      <c r="B18314" s="7">
        <v>5508</v>
      </c>
      <c r="C18314" s="8">
        <v>250369</v>
      </c>
      <c r="D18314" s="8" t="s">
        <v>9542</v>
      </c>
      <c r="E18314" s="8" t="str">
        <f t="shared" si="286"/>
        <v>THERMAX LTD.14</v>
      </c>
      <c r="F18314" s="8" t="s">
        <v>8102</v>
      </c>
      <c r="G18314" s="8">
        <v>1980</v>
      </c>
      <c r="H18314" s="8">
        <v>40</v>
      </c>
      <c r="I18314" s="8" t="s">
        <v>117</v>
      </c>
      <c r="J18314" s="8" t="s">
        <v>9548</v>
      </c>
      <c r="K18314" s="6" t="s">
        <v>9548</v>
      </c>
      <c r="L18314" s="7" t="s">
        <v>1012</v>
      </c>
      <c r="M18314" s="6"/>
      <c r="N18314" s="6"/>
      <c r="O18314" s="6"/>
      <c r="P18314" s="6"/>
      <c r="Q18314" s="6"/>
      <c r="R18314" s="6"/>
      <c r="S18314" s="6"/>
      <c r="T18314" s="6"/>
      <c r="U18314" s="6"/>
      <c r="V18314" s="6"/>
      <c r="W18314" s="8" t="s">
        <v>421</v>
      </c>
      <c r="Z18314" s="8" t="s">
        <v>1147</v>
      </c>
      <c r="AP18314" s="6"/>
      <c r="AQ18314" s="6"/>
      <c r="AR18314" s="6"/>
      <c r="AS18314" s="6"/>
      <c r="AT18314" s="6"/>
    </row>
    <row r="18315" spans="1:46" ht="14.25" customHeight="1">
      <c r="A18315" s="7" t="s">
        <v>159</v>
      </c>
      <c r="B18315" s="7">
        <v>5528</v>
      </c>
      <c r="C18315" s="8">
        <v>250369</v>
      </c>
      <c r="D18315" s="8" t="s">
        <v>9542</v>
      </c>
      <c r="E18315" s="8" t="str">
        <f t="shared" si="286"/>
        <v>THERMAX LTD.15</v>
      </c>
      <c r="F18315" s="8" t="s">
        <v>8102</v>
      </c>
      <c r="G18315" s="8">
        <v>1980</v>
      </c>
      <c r="H18315" s="8">
        <v>40</v>
      </c>
      <c r="I18315" s="8" t="s">
        <v>119</v>
      </c>
      <c r="J18315" s="8" t="s">
        <v>9548</v>
      </c>
      <c r="K18315" s="6" t="s">
        <v>9548</v>
      </c>
      <c r="L18315" s="7" t="s">
        <v>1012</v>
      </c>
      <c r="M18315" s="6"/>
      <c r="N18315" s="6"/>
      <c r="O18315" s="6"/>
      <c r="P18315" s="6"/>
      <c r="Q18315" s="6"/>
      <c r="R18315" s="6"/>
      <c r="S18315" s="6"/>
      <c r="T18315" s="6"/>
      <c r="U18315" s="6"/>
      <c r="V18315" s="6"/>
      <c r="W18315" s="8" t="s">
        <v>421</v>
      </c>
      <c r="Z18315" s="8" t="s">
        <v>1147</v>
      </c>
      <c r="AP18315" s="6"/>
      <c r="AQ18315" s="6"/>
      <c r="AR18315" s="6"/>
      <c r="AS18315" s="6"/>
      <c r="AT18315" s="6"/>
    </row>
    <row r="18316" spans="1:46" ht="14.25" customHeight="1">
      <c r="A18316" s="7" t="s">
        <v>159</v>
      </c>
      <c r="B18316" s="7">
        <v>5550</v>
      </c>
      <c r="C18316" s="8">
        <v>250369</v>
      </c>
      <c r="D18316" s="8" t="s">
        <v>9542</v>
      </c>
      <c r="E18316" s="8" t="str">
        <f t="shared" si="286"/>
        <v>THERMAX LTD.16</v>
      </c>
      <c r="F18316" s="8" t="s">
        <v>8102</v>
      </c>
      <c r="G18316" s="8">
        <v>1980</v>
      </c>
      <c r="H18316" s="8">
        <v>40</v>
      </c>
      <c r="I18316" s="8" t="s">
        <v>52</v>
      </c>
      <c r="J18316" s="8" t="s">
        <v>9548</v>
      </c>
      <c r="K18316" s="6" t="s">
        <v>9548</v>
      </c>
      <c r="L18316" s="7" t="s">
        <v>1012</v>
      </c>
      <c r="M18316" s="6"/>
      <c r="N18316" s="6"/>
      <c r="O18316" s="6"/>
      <c r="P18316" s="6"/>
      <c r="Q18316" s="6"/>
      <c r="R18316" s="6"/>
      <c r="S18316" s="6"/>
      <c r="T18316" s="6"/>
      <c r="U18316" s="6"/>
      <c r="V18316" s="6"/>
      <c r="W18316" s="8" t="s">
        <v>421</v>
      </c>
      <c r="Z18316" s="8" t="s">
        <v>1147</v>
      </c>
      <c r="AP18316" s="6"/>
      <c r="AQ18316" s="6"/>
      <c r="AR18316" s="6"/>
      <c r="AS18316" s="6"/>
      <c r="AT18316" s="6"/>
    </row>
    <row r="18317" spans="1:46" ht="14.25" customHeight="1">
      <c r="A18317" s="7" t="s">
        <v>159</v>
      </c>
      <c r="B18317" s="7">
        <v>5572</v>
      </c>
      <c r="C18317" s="8">
        <v>250369</v>
      </c>
      <c r="D18317" s="8" t="s">
        <v>9542</v>
      </c>
      <c r="E18317" s="8" t="str">
        <f t="shared" si="286"/>
        <v>THERMAX LTD.17</v>
      </c>
      <c r="F18317" s="8" t="s">
        <v>8102</v>
      </c>
      <c r="G18317" s="8">
        <v>1980</v>
      </c>
      <c r="H18317" s="8">
        <v>40</v>
      </c>
      <c r="I18317" s="8" t="s">
        <v>54</v>
      </c>
      <c r="J18317" s="8" t="s">
        <v>9548</v>
      </c>
      <c r="K18317" s="6" t="s">
        <v>9548</v>
      </c>
      <c r="L18317" s="7" t="s">
        <v>1012</v>
      </c>
      <c r="M18317" s="6"/>
      <c r="N18317" s="6"/>
      <c r="O18317" s="6"/>
      <c r="P18317" s="6"/>
      <c r="Q18317" s="6"/>
      <c r="R18317" s="6"/>
      <c r="S18317" s="6"/>
      <c r="T18317" s="6"/>
      <c r="U18317" s="6"/>
      <c r="V18317" s="6"/>
      <c r="W18317" s="8" t="s">
        <v>421</v>
      </c>
      <c r="Z18317" s="8" t="s">
        <v>1147</v>
      </c>
      <c r="AP18317" s="6"/>
      <c r="AQ18317" s="6"/>
      <c r="AR18317" s="6"/>
      <c r="AS18317" s="6"/>
      <c r="AT18317" s="6"/>
    </row>
    <row r="18318" spans="1:46" ht="14.25" customHeight="1">
      <c r="A18318" s="7" t="s">
        <v>159</v>
      </c>
      <c r="B18318" s="7">
        <v>5594</v>
      </c>
      <c r="C18318" s="8">
        <v>250369</v>
      </c>
      <c r="D18318" s="8" t="s">
        <v>9542</v>
      </c>
      <c r="E18318" s="8" t="str">
        <f t="shared" si="286"/>
        <v>THERMAX LTD.18</v>
      </c>
      <c r="F18318" s="8" t="s">
        <v>8102</v>
      </c>
      <c r="G18318" s="8">
        <v>1980</v>
      </c>
      <c r="H18318" s="8">
        <v>40</v>
      </c>
      <c r="I18318" s="8" t="s">
        <v>56</v>
      </c>
      <c r="J18318" s="8" t="s">
        <v>9548</v>
      </c>
      <c r="K18318" s="6" t="s">
        <v>9549</v>
      </c>
      <c r="L18318" s="7" t="s">
        <v>1012</v>
      </c>
      <c r="M18318" s="6"/>
      <c r="N18318" s="6"/>
      <c r="O18318" s="6"/>
      <c r="P18318" s="6"/>
      <c r="Q18318" s="6"/>
      <c r="R18318" s="6"/>
      <c r="S18318" s="6"/>
      <c r="T18318" s="6"/>
      <c r="U18318" s="6"/>
      <c r="V18318" s="6"/>
      <c r="W18318" s="8" t="s">
        <v>421</v>
      </c>
      <c r="Z18318" s="8" t="s">
        <v>1139</v>
      </c>
      <c r="AP18318" s="6"/>
      <c r="AQ18318" s="6"/>
      <c r="AR18318" s="6"/>
      <c r="AS18318" s="6"/>
      <c r="AT18318" s="6"/>
    </row>
    <row r="18319" spans="1:46" ht="14.25" customHeight="1">
      <c r="A18319" s="7" t="s">
        <v>159</v>
      </c>
      <c r="B18319" s="7">
        <v>5619</v>
      </c>
      <c r="C18319" s="8">
        <v>250369</v>
      </c>
      <c r="D18319" s="8" t="s">
        <v>9542</v>
      </c>
      <c r="E18319" s="8" t="str">
        <f t="shared" si="286"/>
        <v>THERMAX LTD.19</v>
      </c>
      <c r="F18319" s="8" t="s">
        <v>8102</v>
      </c>
      <c r="G18319" s="8">
        <v>1980</v>
      </c>
      <c r="H18319" s="8">
        <v>40</v>
      </c>
      <c r="I18319" s="8" t="s">
        <v>41</v>
      </c>
      <c r="J18319" s="8" t="s">
        <v>9548</v>
      </c>
      <c r="K18319" s="6" t="s">
        <v>9550</v>
      </c>
      <c r="L18319" s="7" t="s">
        <v>1012</v>
      </c>
      <c r="M18319" s="6"/>
      <c r="N18319" s="6"/>
      <c r="O18319" s="6"/>
      <c r="P18319" s="6"/>
      <c r="Q18319" s="6"/>
      <c r="R18319" s="6"/>
      <c r="S18319" s="6"/>
      <c r="T18319" s="6"/>
      <c r="U18319" s="6"/>
      <c r="V18319" s="6"/>
      <c r="W18319" s="8" t="s">
        <v>421</v>
      </c>
      <c r="Z18319" s="8" t="s">
        <v>1147</v>
      </c>
      <c r="AP18319" s="6"/>
      <c r="AQ18319" s="6"/>
      <c r="AR18319" s="6"/>
      <c r="AS18319" s="6"/>
      <c r="AT18319" s="6"/>
    </row>
    <row r="18320" spans="1:46" ht="14.25" customHeight="1">
      <c r="A18320" s="7" t="s">
        <v>159</v>
      </c>
      <c r="B18320" s="7">
        <v>5504</v>
      </c>
      <c r="C18320" s="8">
        <v>250369</v>
      </c>
      <c r="D18320" s="8" t="s">
        <v>9542</v>
      </c>
      <c r="E18320" s="8" t="str">
        <f t="shared" si="286"/>
        <v>THERMAX LTD.14</v>
      </c>
      <c r="F18320" s="8" t="s">
        <v>8102</v>
      </c>
      <c r="G18320" s="8">
        <v>1980</v>
      </c>
      <c r="H18320" s="8">
        <v>40</v>
      </c>
      <c r="I18320" s="8" t="s">
        <v>117</v>
      </c>
      <c r="J18320" s="8" t="s">
        <v>9551</v>
      </c>
      <c r="K18320" s="6" t="s">
        <v>9552</v>
      </c>
      <c r="L18320" s="7" t="s">
        <v>1012</v>
      </c>
      <c r="M18320" s="6"/>
      <c r="N18320" s="6"/>
      <c r="O18320" s="6"/>
      <c r="P18320" s="6"/>
      <c r="Q18320" s="6"/>
      <c r="R18320" s="6"/>
      <c r="S18320" s="6"/>
      <c r="T18320" s="6"/>
      <c r="U18320" s="6"/>
      <c r="V18320" s="6"/>
      <c r="W18320" s="8" t="s">
        <v>421</v>
      </c>
      <c r="Z18320" s="8" t="s">
        <v>1147</v>
      </c>
      <c r="AP18320" s="6"/>
      <c r="AQ18320" s="6"/>
      <c r="AR18320" s="6"/>
      <c r="AS18320" s="6"/>
      <c r="AT18320" s="6"/>
    </row>
    <row r="18321" spans="1:46" ht="14.25" customHeight="1">
      <c r="A18321" s="7" t="s">
        <v>159</v>
      </c>
      <c r="B18321" s="7">
        <v>5524</v>
      </c>
      <c r="C18321" s="8">
        <v>250369</v>
      </c>
      <c r="D18321" s="8" t="s">
        <v>9542</v>
      </c>
      <c r="E18321" s="8" t="str">
        <f t="shared" si="286"/>
        <v>THERMAX LTD.15</v>
      </c>
      <c r="F18321" s="8" t="s">
        <v>8102</v>
      </c>
      <c r="G18321" s="8">
        <v>1980</v>
      </c>
      <c r="H18321" s="8">
        <v>40</v>
      </c>
      <c r="I18321" s="8" t="s">
        <v>119</v>
      </c>
      <c r="J18321" s="8" t="s">
        <v>9551</v>
      </c>
      <c r="K18321" s="6" t="s">
        <v>9553</v>
      </c>
      <c r="L18321" s="7" t="s">
        <v>1012</v>
      </c>
      <c r="M18321" s="6"/>
      <c r="N18321" s="6"/>
      <c r="O18321" s="6"/>
      <c r="P18321" s="6"/>
      <c r="Q18321" s="6"/>
      <c r="R18321" s="6"/>
      <c r="S18321" s="6"/>
      <c r="T18321" s="6"/>
      <c r="U18321" s="6"/>
      <c r="V18321" s="6"/>
      <c r="W18321" s="8" t="s">
        <v>421</v>
      </c>
      <c r="Z18321" s="8" t="s">
        <v>1147</v>
      </c>
      <c r="AP18321" s="6"/>
      <c r="AQ18321" s="6"/>
      <c r="AR18321" s="6"/>
      <c r="AS18321" s="6"/>
      <c r="AT18321" s="6"/>
    </row>
    <row r="18322" spans="1:46" ht="14.25" customHeight="1">
      <c r="A18322" s="7" t="s">
        <v>159</v>
      </c>
      <c r="B18322" s="7">
        <v>5546</v>
      </c>
      <c r="C18322" s="8">
        <v>250369</v>
      </c>
      <c r="D18322" s="8" t="s">
        <v>9542</v>
      </c>
      <c r="E18322" s="8" t="str">
        <f t="shared" si="286"/>
        <v>THERMAX LTD.16</v>
      </c>
      <c r="F18322" s="8" t="s">
        <v>8102</v>
      </c>
      <c r="G18322" s="8">
        <v>1980</v>
      </c>
      <c r="H18322" s="8">
        <v>40</v>
      </c>
      <c r="I18322" s="8" t="s">
        <v>52</v>
      </c>
      <c r="J18322" s="8" t="s">
        <v>9551</v>
      </c>
      <c r="K18322" s="6" t="s">
        <v>9552</v>
      </c>
      <c r="L18322" s="7" t="s">
        <v>1012</v>
      </c>
      <c r="M18322" s="6"/>
      <c r="N18322" s="6"/>
      <c r="O18322" s="6"/>
      <c r="P18322" s="6"/>
      <c r="Q18322" s="6"/>
      <c r="R18322" s="6"/>
      <c r="S18322" s="6"/>
      <c r="T18322" s="6"/>
      <c r="U18322" s="6"/>
      <c r="V18322" s="6"/>
      <c r="W18322" s="8" t="s">
        <v>421</v>
      </c>
      <c r="Z18322" s="8" t="s">
        <v>1147</v>
      </c>
      <c r="AP18322" s="6"/>
      <c r="AQ18322" s="6"/>
      <c r="AR18322" s="6"/>
      <c r="AS18322" s="6"/>
      <c r="AT18322" s="6"/>
    </row>
    <row r="18323" spans="1:46" ht="14.25" customHeight="1">
      <c r="A18323" s="7" t="s">
        <v>159</v>
      </c>
      <c r="B18323" s="7">
        <v>5568</v>
      </c>
      <c r="C18323" s="8">
        <v>250369</v>
      </c>
      <c r="D18323" s="8" t="s">
        <v>9542</v>
      </c>
      <c r="E18323" s="8" t="str">
        <f t="shared" si="286"/>
        <v>THERMAX LTD.17</v>
      </c>
      <c r="F18323" s="8" t="s">
        <v>8102</v>
      </c>
      <c r="G18323" s="8">
        <v>1980</v>
      </c>
      <c r="H18323" s="8">
        <v>40</v>
      </c>
      <c r="I18323" s="8" t="s">
        <v>54</v>
      </c>
      <c r="J18323" s="8" t="s">
        <v>9551</v>
      </c>
      <c r="K18323" s="6" t="s">
        <v>9554</v>
      </c>
      <c r="L18323" s="7" t="s">
        <v>1012</v>
      </c>
      <c r="M18323" s="6"/>
      <c r="N18323" s="6"/>
      <c r="O18323" s="6"/>
      <c r="P18323" s="6"/>
      <c r="Q18323" s="6"/>
      <c r="R18323" s="6"/>
      <c r="S18323" s="6"/>
      <c r="T18323" s="6"/>
      <c r="U18323" s="6"/>
      <c r="V18323" s="6"/>
      <c r="W18323" s="8" t="s">
        <v>421</v>
      </c>
      <c r="Z18323" s="8" t="s">
        <v>1147</v>
      </c>
      <c r="AP18323" s="6"/>
      <c r="AQ18323" s="6"/>
      <c r="AR18323" s="6"/>
      <c r="AS18323" s="6"/>
      <c r="AT18323" s="6"/>
    </row>
    <row r="18324" spans="1:46" ht="14.25" customHeight="1">
      <c r="A18324" s="7" t="s">
        <v>159</v>
      </c>
      <c r="B18324" s="7">
        <v>5591</v>
      </c>
      <c r="C18324" s="8">
        <v>250369</v>
      </c>
      <c r="D18324" s="8" t="s">
        <v>9542</v>
      </c>
      <c r="E18324" s="8" t="str">
        <f t="shared" si="286"/>
        <v>THERMAX LTD.18</v>
      </c>
      <c r="F18324" s="8" t="s">
        <v>8102</v>
      </c>
      <c r="G18324" s="8">
        <v>1980</v>
      </c>
      <c r="H18324" s="8">
        <v>40</v>
      </c>
      <c r="I18324" s="8" t="s">
        <v>56</v>
      </c>
      <c r="J18324" s="8" t="s">
        <v>9551</v>
      </c>
      <c r="K18324" s="6" t="s">
        <v>9555</v>
      </c>
      <c r="L18324" s="7" t="s">
        <v>1012</v>
      </c>
      <c r="M18324" s="6"/>
      <c r="N18324" s="6"/>
      <c r="O18324" s="6"/>
      <c r="P18324" s="6"/>
      <c r="Q18324" s="6"/>
      <c r="R18324" s="6"/>
      <c r="S18324" s="6"/>
      <c r="T18324" s="6"/>
      <c r="U18324" s="6"/>
      <c r="V18324" s="6"/>
      <c r="W18324" s="8" t="s">
        <v>421</v>
      </c>
      <c r="Z18324" s="8" t="s">
        <v>1147</v>
      </c>
      <c r="AP18324" s="6"/>
      <c r="AQ18324" s="6"/>
      <c r="AR18324" s="6"/>
      <c r="AS18324" s="6"/>
      <c r="AT18324" s="6"/>
    </row>
    <row r="18325" spans="1:46" ht="14.25" customHeight="1">
      <c r="A18325" s="7" t="s">
        <v>159</v>
      </c>
      <c r="B18325" s="7">
        <v>5616</v>
      </c>
      <c r="C18325" s="8">
        <v>250369</v>
      </c>
      <c r="D18325" s="8" t="s">
        <v>9542</v>
      </c>
      <c r="E18325" s="8" t="str">
        <f t="shared" si="286"/>
        <v>THERMAX LTD.19</v>
      </c>
      <c r="F18325" s="8" t="s">
        <v>8102</v>
      </c>
      <c r="G18325" s="8">
        <v>1980</v>
      </c>
      <c r="H18325" s="8">
        <v>40</v>
      </c>
      <c r="I18325" s="8" t="s">
        <v>41</v>
      </c>
      <c r="J18325" s="8" t="s">
        <v>9551</v>
      </c>
      <c r="K18325" s="6" t="s">
        <v>9553</v>
      </c>
      <c r="L18325" s="7" t="s">
        <v>1012</v>
      </c>
      <c r="M18325" s="6"/>
      <c r="N18325" s="6"/>
      <c r="O18325" s="6"/>
      <c r="P18325" s="6"/>
      <c r="Q18325" s="6"/>
      <c r="R18325" s="6"/>
      <c r="S18325" s="6"/>
      <c r="T18325" s="6"/>
      <c r="U18325" s="6"/>
      <c r="V18325" s="6"/>
      <c r="W18325" s="8" t="s">
        <v>421</v>
      </c>
      <c r="Z18325" s="8" t="s">
        <v>1139</v>
      </c>
      <c r="AP18325" s="6"/>
      <c r="AQ18325" s="6"/>
      <c r="AR18325" s="6"/>
      <c r="AS18325" s="6"/>
      <c r="AT18325" s="6"/>
    </row>
    <row r="18326" spans="1:46" ht="14.25" customHeight="1">
      <c r="A18326" s="7" t="s">
        <v>159</v>
      </c>
      <c r="B18326" s="7">
        <v>5603</v>
      </c>
      <c r="C18326" s="8">
        <v>250369</v>
      </c>
      <c r="D18326" s="8" t="s">
        <v>9542</v>
      </c>
      <c r="E18326" s="8" t="str">
        <f t="shared" si="286"/>
        <v>THERMAX LTD.18</v>
      </c>
      <c r="F18326" s="8" t="s">
        <v>8102</v>
      </c>
      <c r="G18326" s="8">
        <v>1980</v>
      </c>
      <c r="H18326" s="8">
        <v>40</v>
      </c>
      <c r="I18326" s="8" t="s">
        <v>56</v>
      </c>
      <c r="J18326" s="8" t="s">
        <v>9556</v>
      </c>
      <c r="K18326" s="6" t="s">
        <v>9556</v>
      </c>
      <c r="L18326" s="7" t="s">
        <v>391</v>
      </c>
      <c r="M18326" s="6"/>
      <c r="N18326" s="6"/>
      <c r="O18326" s="6"/>
      <c r="P18326" s="6"/>
      <c r="Q18326" s="6"/>
      <c r="R18326" s="6"/>
      <c r="S18326" s="6"/>
      <c r="T18326" s="6"/>
      <c r="U18326" s="6"/>
      <c r="V18326" s="6"/>
      <c r="W18326" s="8" t="s">
        <v>336</v>
      </c>
      <c r="Z18326" s="8" t="s">
        <v>1139</v>
      </c>
      <c r="AP18326" s="6"/>
      <c r="AQ18326" s="6"/>
      <c r="AR18326" s="6"/>
      <c r="AS18326" s="6"/>
      <c r="AT18326" s="6"/>
    </row>
    <row r="18327" spans="1:46" ht="14.25" customHeight="1">
      <c r="A18327" s="7" t="s">
        <v>159</v>
      </c>
      <c r="B18327" s="7">
        <v>5630</v>
      </c>
      <c r="C18327" s="8">
        <v>250369</v>
      </c>
      <c r="D18327" s="8" t="s">
        <v>9542</v>
      </c>
      <c r="E18327" s="8" t="str">
        <f t="shared" si="286"/>
        <v>THERMAX LTD.19</v>
      </c>
      <c r="F18327" s="8" t="s">
        <v>8102</v>
      </c>
      <c r="G18327" s="8">
        <v>1980</v>
      </c>
      <c r="H18327" s="8">
        <v>40</v>
      </c>
      <c r="I18327" s="8" t="s">
        <v>41</v>
      </c>
      <c r="J18327" s="8" t="s">
        <v>9556</v>
      </c>
      <c r="K18327" s="6" t="s">
        <v>9557</v>
      </c>
      <c r="L18327" s="7" t="s">
        <v>153</v>
      </c>
      <c r="M18327" s="6"/>
      <c r="N18327" s="6"/>
      <c r="O18327" s="6"/>
      <c r="P18327" s="6"/>
      <c r="Q18327" s="6"/>
      <c r="R18327" s="6"/>
      <c r="S18327" s="6"/>
      <c r="T18327" s="6"/>
      <c r="U18327" s="6"/>
      <c r="V18327" s="6"/>
      <c r="W18327" s="8" t="s">
        <v>61</v>
      </c>
      <c r="Z18327" s="8" t="s">
        <v>1147</v>
      </c>
      <c r="AP18327" s="6"/>
      <c r="AQ18327" s="6"/>
      <c r="AR18327" s="6"/>
      <c r="AS18327" s="6"/>
      <c r="AT18327" s="6"/>
    </row>
    <row r="18328" spans="1:46" ht="14.25" customHeight="1">
      <c r="A18328" s="7" t="s">
        <v>159</v>
      </c>
      <c r="B18328" s="7">
        <v>5505</v>
      </c>
      <c r="C18328" s="8">
        <v>250369</v>
      </c>
      <c r="D18328" s="8" t="s">
        <v>9542</v>
      </c>
      <c r="E18328" s="8" t="str">
        <f t="shared" si="286"/>
        <v>THERMAX LTD.14</v>
      </c>
      <c r="F18328" s="8" t="s">
        <v>8102</v>
      </c>
      <c r="G18328" s="8">
        <v>1980</v>
      </c>
      <c r="H18328" s="8">
        <v>40</v>
      </c>
      <c r="I18328" s="8" t="s">
        <v>117</v>
      </c>
      <c r="J18328" s="8" t="s">
        <v>9558</v>
      </c>
      <c r="K18328" s="6" t="s">
        <v>9558</v>
      </c>
      <c r="L18328" s="7" t="s">
        <v>1012</v>
      </c>
      <c r="M18328" s="6"/>
      <c r="N18328" s="6"/>
      <c r="O18328" s="6"/>
      <c r="P18328" s="6"/>
      <c r="Q18328" s="6"/>
      <c r="R18328" s="6"/>
      <c r="S18328" s="6"/>
      <c r="T18328" s="6"/>
      <c r="U18328" s="6"/>
      <c r="V18328" s="6"/>
      <c r="W18328" s="8" t="s">
        <v>421</v>
      </c>
      <c r="Z18328" s="8" t="s">
        <v>1147</v>
      </c>
      <c r="AP18328" s="6"/>
      <c r="AQ18328" s="6"/>
      <c r="AR18328" s="6"/>
      <c r="AS18328" s="6"/>
      <c r="AT18328" s="6"/>
    </row>
    <row r="18329" spans="1:46" ht="14.25" customHeight="1">
      <c r="A18329" s="7" t="s">
        <v>159</v>
      </c>
      <c r="B18329" s="7">
        <v>5525</v>
      </c>
      <c r="C18329" s="8">
        <v>250369</v>
      </c>
      <c r="D18329" s="8" t="s">
        <v>9542</v>
      </c>
      <c r="E18329" s="8" t="str">
        <f t="shared" si="286"/>
        <v>THERMAX LTD.15</v>
      </c>
      <c r="F18329" s="8" t="s">
        <v>8102</v>
      </c>
      <c r="G18329" s="8">
        <v>1980</v>
      </c>
      <c r="H18329" s="8">
        <v>40</v>
      </c>
      <c r="I18329" s="8" t="s">
        <v>119</v>
      </c>
      <c r="J18329" s="8" t="s">
        <v>9558</v>
      </c>
      <c r="K18329" s="6" t="s">
        <v>9558</v>
      </c>
      <c r="L18329" s="7" t="s">
        <v>1012</v>
      </c>
      <c r="M18329" s="6"/>
      <c r="N18329" s="6"/>
      <c r="O18329" s="6"/>
      <c r="P18329" s="6"/>
      <c r="Q18329" s="6"/>
      <c r="R18329" s="6"/>
      <c r="S18329" s="6"/>
      <c r="T18329" s="6"/>
      <c r="U18329" s="6"/>
      <c r="V18329" s="6"/>
      <c r="W18329" s="8" t="s">
        <v>421</v>
      </c>
      <c r="Z18329" s="8" t="s">
        <v>1147</v>
      </c>
      <c r="AP18329" s="6"/>
      <c r="AQ18329" s="6"/>
      <c r="AR18329" s="6"/>
      <c r="AS18329" s="6"/>
      <c r="AT18329" s="6"/>
    </row>
    <row r="18330" spans="1:46" ht="14.25" customHeight="1">
      <c r="A18330" s="7" t="s">
        <v>159</v>
      </c>
      <c r="B18330" s="7">
        <v>5547</v>
      </c>
      <c r="C18330" s="8">
        <v>250369</v>
      </c>
      <c r="D18330" s="8" t="s">
        <v>9542</v>
      </c>
      <c r="E18330" s="8" t="str">
        <f t="shared" si="286"/>
        <v>THERMAX LTD.16</v>
      </c>
      <c r="F18330" s="8" t="s">
        <v>8102</v>
      </c>
      <c r="G18330" s="8">
        <v>1980</v>
      </c>
      <c r="H18330" s="8">
        <v>40</v>
      </c>
      <c r="I18330" s="8" t="s">
        <v>52</v>
      </c>
      <c r="J18330" s="8" t="s">
        <v>9558</v>
      </c>
      <c r="K18330" s="6" t="s">
        <v>9558</v>
      </c>
      <c r="L18330" s="7" t="s">
        <v>1012</v>
      </c>
      <c r="M18330" s="6"/>
      <c r="N18330" s="6"/>
      <c r="O18330" s="6"/>
      <c r="P18330" s="6"/>
      <c r="Q18330" s="6"/>
      <c r="R18330" s="6"/>
      <c r="S18330" s="6"/>
      <c r="T18330" s="6"/>
      <c r="U18330" s="6"/>
      <c r="V18330" s="6"/>
      <c r="W18330" s="8" t="s">
        <v>421</v>
      </c>
      <c r="Z18330" s="8" t="s">
        <v>1147</v>
      </c>
      <c r="AP18330" s="6"/>
      <c r="AQ18330" s="6"/>
      <c r="AR18330" s="6"/>
      <c r="AS18330" s="6"/>
      <c r="AT18330" s="6"/>
    </row>
    <row r="18331" spans="1:46" ht="14.25" customHeight="1">
      <c r="A18331" s="7" t="s">
        <v>159</v>
      </c>
      <c r="B18331" s="7">
        <v>5569</v>
      </c>
      <c r="C18331" s="8">
        <v>250369</v>
      </c>
      <c r="D18331" s="8" t="s">
        <v>9542</v>
      </c>
      <c r="E18331" s="8" t="str">
        <f t="shared" si="286"/>
        <v>THERMAX LTD.17</v>
      </c>
      <c r="F18331" s="8" t="s">
        <v>8102</v>
      </c>
      <c r="G18331" s="8">
        <v>1980</v>
      </c>
      <c r="H18331" s="8">
        <v>40</v>
      </c>
      <c r="I18331" s="8" t="s">
        <v>54</v>
      </c>
      <c r="J18331" s="8" t="s">
        <v>9558</v>
      </c>
      <c r="K18331" s="6" t="s">
        <v>9558</v>
      </c>
      <c r="L18331" s="7" t="s">
        <v>1012</v>
      </c>
      <c r="M18331" s="6"/>
      <c r="N18331" s="6"/>
      <c r="O18331" s="6"/>
      <c r="P18331" s="6"/>
      <c r="Q18331" s="6"/>
      <c r="R18331" s="6"/>
      <c r="S18331" s="6"/>
      <c r="T18331" s="6"/>
      <c r="U18331" s="6"/>
      <c r="V18331" s="6"/>
      <c r="W18331" s="8" t="s">
        <v>421</v>
      </c>
      <c r="Z18331" s="8" t="s">
        <v>1147</v>
      </c>
      <c r="AP18331" s="6"/>
      <c r="AQ18331" s="6"/>
      <c r="AR18331" s="6"/>
      <c r="AS18331" s="6"/>
      <c r="AT18331" s="6"/>
    </row>
    <row r="18332" spans="1:46" ht="14.25" customHeight="1">
      <c r="A18332" s="7" t="s">
        <v>159</v>
      </c>
      <c r="B18332" s="7">
        <v>5592</v>
      </c>
      <c r="C18332" s="8">
        <v>250369</v>
      </c>
      <c r="D18332" s="8" t="s">
        <v>9542</v>
      </c>
      <c r="E18332" s="8" t="str">
        <f t="shared" si="286"/>
        <v>THERMAX LTD.18</v>
      </c>
      <c r="F18332" s="8" t="s">
        <v>8102</v>
      </c>
      <c r="G18332" s="8">
        <v>1980</v>
      </c>
      <c r="H18332" s="8">
        <v>40</v>
      </c>
      <c r="I18332" s="8" t="s">
        <v>56</v>
      </c>
      <c r="J18332" s="8" t="s">
        <v>9558</v>
      </c>
      <c r="K18332" s="6" t="s">
        <v>9558</v>
      </c>
      <c r="L18332" s="7" t="s">
        <v>1012</v>
      </c>
      <c r="M18332" s="6"/>
      <c r="N18332" s="6"/>
      <c r="O18332" s="6"/>
      <c r="P18332" s="6"/>
      <c r="Q18332" s="6"/>
      <c r="R18332" s="6"/>
      <c r="S18332" s="6"/>
      <c r="T18332" s="6"/>
      <c r="U18332" s="6"/>
      <c r="V18332" s="6"/>
      <c r="W18332" s="8" t="s">
        <v>421</v>
      </c>
      <c r="Z18332" s="8" t="s">
        <v>1139</v>
      </c>
      <c r="AP18332" s="6"/>
      <c r="AQ18332" s="6"/>
      <c r="AR18332" s="6"/>
      <c r="AS18332" s="6"/>
      <c r="AT18332" s="6"/>
    </row>
    <row r="18333" spans="1:46" ht="14.25" customHeight="1">
      <c r="A18333" s="7" t="s">
        <v>159</v>
      </c>
      <c r="B18333" s="7">
        <v>5617</v>
      </c>
      <c r="C18333" s="8">
        <v>250369</v>
      </c>
      <c r="D18333" s="8" t="s">
        <v>9542</v>
      </c>
      <c r="E18333" s="8" t="str">
        <f t="shared" si="286"/>
        <v>THERMAX LTD.19</v>
      </c>
      <c r="F18333" s="8" t="s">
        <v>8102</v>
      </c>
      <c r="G18333" s="8">
        <v>1980</v>
      </c>
      <c r="H18333" s="8">
        <v>40</v>
      </c>
      <c r="I18333" s="8" t="s">
        <v>41</v>
      </c>
      <c r="J18333" s="8" t="s">
        <v>9558</v>
      </c>
      <c r="K18333" s="6" t="s">
        <v>9559</v>
      </c>
      <c r="L18333" s="7" t="s">
        <v>1012</v>
      </c>
      <c r="M18333" s="6"/>
      <c r="N18333" s="6"/>
      <c r="O18333" s="6"/>
      <c r="P18333" s="6"/>
      <c r="Q18333" s="6"/>
      <c r="R18333" s="6"/>
      <c r="S18333" s="6"/>
      <c r="T18333" s="6"/>
      <c r="U18333" s="6"/>
      <c r="V18333" s="6"/>
      <c r="W18333" s="8" t="s">
        <v>421</v>
      </c>
      <c r="Z18333" s="8" t="s">
        <v>1139</v>
      </c>
      <c r="AP18333" s="6"/>
      <c r="AQ18333" s="6"/>
      <c r="AR18333" s="6"/>
      <c r="AS18333" s="6"/>
      <c r="AT18333" s="6"/>
    </row>
    <row r="18334" spans="1:46" ht="14.25" customHeight="1">
      <c r="A18334" s="7" t="s">
        <v>159</v>
      </c>
      <c r="B18334" s="7">
        <v>5608</v>
      </c>
      <c r="C18334" s="8">
        <v>250369</v>
      </c>
      <c r="D18334" s="8" t="s">
        <v>9542</v>
      </c>
      <c r="E18334" s="8" t="str">
        <f t="shared" si="286"/>
        <v>THERMAX LTD.19</v>
      </c>
      <c r="F18334" s="8" t="s">
        <v>8102</v>
      </c>
      <c r="G18334" s="8">
        <v>1980</v>
      </c>
      <c r="H18334" s="8">
        <v>40</v>
      </c>
      <c r="I18334" s="8" t="s">
        <v>41</v>
      </c>
      <c r="J18334" s="8" t="s">
        <v>9560</v>
      </c>
      <c r="K18334" s="8" t="s">
        <v>9561</v>
      </c>
      <c r="L18334" s="7" t="s">
        <v>48</v>
      </c>
      <c r="M18334" s="6"/>
      <c r="N18334" s="6"/>
      <c r="O18334" s="6"/>
      <c r="P18334" s="6"/>
      <c r="Q18334" s="6"/>
      <c r="R18334" s="6"/>
      <c r="S18334" s="6"/>
      <c r="T18334" s="6"/>
      <c r="U18334" s="6"/>
      <c r="V18334" s="6"/>
      <c r="W18334" s="8" t="s">
        <v>49</v>
      </c>
      <c r="Z18334" s="8" t="s">
        <v>1139</v>
      </c>
      <c r="AP18334" s="6"/>
      <c r="AQ18334" s="6"/>
      <c r="AR18334" s="6"/>
      <c r="AS18334" s="6"/>
      <c r="AT18334" s="6"/>
    </row>
    <row r="18335" spans="1:46" ht="14.25" customHeight="1">
      <c r="A18335" s="7" t="s">
        <v>159</v>
      </c>
      <c r="B18335" s="7">
        <v>5560</v>
      </c>
      <c r="C18335" s="8">
        <v>250369</v>
      </c>
      <c r="D18335" s="8" t="s">
        <v>9542</v>
      </c>
      <c r="E18335" s="8" t="str">
        <f t="shared" si="286"/>
        <v>THERMAX LTD.17</v>
      </c>
      <c r="F18335" s="8" t="s">
        <v>8102</v>
      </c>
      <c r="G18335" s="8">
        <v>1980</v>
      </c>
      <c r="H18335" s="8">
        <v>40</v>
      </c>
      <c r="I18335" s="8" t="s">
        <v>54</v>
      </c>
      <c r="J18335" s="8" t="s">
        <v>9562</v>
      </c>
      <c r="K18335" s="8" t="s">
        <v>9563</v>
      </c>
      <c r="L18335" s="7" t="s">
        <v>48</v>
      </c>
      <c r="M18335" s="6"/>
      <c r="N18335" s="6"/>
      <c r="O18335" s="6"/>
      <c r="P18335" s="6"/>
      <c r="Q18335" s="6"/>
      <c r="R18335" s="6"/>
      <c r="S18335" s="6"/>
      <c r="T18335" s="6"/>
      <c r="U18335" s="6"/>
      <c r="V18335" s="6"/>
      <c r="W18335" s="8" t="s">
        <v>49</v>
      </c>
      <c r="Z18335" s="8" t="s">
        <v>1147</v>
      </c>
      <c r="AP18335" s="6"/>
      <c r="AQ18335" s="6"/>
      <c r="AR18335" s="6"/>
      <c r="AS18335" s="6"/>
      <c r="AT18335" s="6"/>
    </row>
    <row r="18336" spans="1:46" ht="14.25" customHeight="1">
      <c r="A18336" s="7" t="s">
        <v>159</v>
      </c>
      <c r="B18336" s="7">
        <v>5583</v>
      </c>
      <c r="C18336" s="8">
        <v>250369</v>
      </c>
      <c r="D18336" s="8" t="s">
        <v>9542</v>
      </c>
      <c r="E18336" s="8" t="str">
        <f t="shared" si="286"/>
        <v>THERMAX LTD.18</v>
      </c>
      <c r="F18336" s="8" t="s">
        <v>8102</v>
      </c>
      <c r="G18336" s="8">
        <v>1980</v>
      </c>
      <c r="H18336" s="8">
        <v>40</v>
      </c>
      <c r="I18336" s="8" t="s">
        <v>56</v>
      </c>
      <c r="J18336" s="8" t="s">
        <v>9562</v>
      </c>
      <c r="K18336" s="8" t="s">
        <v>9563</v>
      </c>
      <c r="L18336" s="7" t="s">
        <v>48</v>
      </c>
      <c r="M18336" s="6"/>
      <c r="N18336" s="6"/>
      <c r="O18336" s="6"/>
      <c r="P18336" s="6"/>
      <c r="Q18336" s="6"/>
      <c r="R18336" s="6"/>
      <c r="S18336" s="6"/>
      <c r="T18336" s="6"/>
      <c r="U18336" s="6"/>
      <c r="V18336" s="6"/>
      <c r="W18336" s="8" t="s">
        <v>49</v>
      </c>
      <c r="Z18336" s="8" t="s">
        <v>1147</v>
      </c>
      <c r="AP18336" s="6"/>
      <c r="AQ18336" s="6"/>
      <c r="AR18336" s="6"/>
      <c r="AS18336" s="6"/>
      <c r="AT18336" s="6"/>
    </row>
    <row r="18337" spans="1:46" ht="14.25" customHeight="1">
      <c r="A18337" s="7" t="s">
        <v>159</v>
      </c>
      <c r="B18337" s="7">
        <v>5604</v>
      </c>
      <c r="C18337" s="8">
        <v>250369</v>
      </c>
      <c r="D18337" s="8" t="s">
        <v>9542</v>
      </c>
      <c r="E18337" s="8" t="str">
        <f t="shared" si="286"/>
        <v>THERMAX LTD.19</v>
      </c>
      <c r="F18337" s="8" t="s">
        <v>8102</v>
      </c>
      <c r="G18337" s="8">
        <v>1980</v>
      </c>
      <c r="H18337" s="8">
        <v>40</v>
      </c>
      <c r="I18337" s="8" t="s">
        <v>41</v>
      </c>
      <c r="J18337" s="8" t="s">
        <v>9564</v>
      </c>
      <c r="K18337" s="8" t="s">
        <v>9565</v>
      </c>
      <c r="L18337" s="7" t="s">
        <v>48</v>
      </c>
      <c r="M18337" s="6"/>
      <c r="N18337" s="6"/>
      <c r="O18337" s="6"/>
      <c r="P18337" s="6"/>
      <c r="Q18337" s="6"/>
      <c r="R18337" s="6"/>
      <c r="S18337" s="6"/>
      <c r="T18337" s="6"/>
      <c r="U18337" s="6"/>
      <c r="V18337" s="6"/>
      <c r="W18337" s="8" t="s">
        <v>49</v>
      </c>
      <c r="Z18337" s="8" t="s">
        <v>1139</v>
      </c>
      <c r="AP18337" s="6"/>
      <c r="AQ18337" s="6"/>
      <c r="AR18337" s="6"/>
      <c r="AS18337" s="6"/>
      <c r="AT18337" s="6"/>
    </row>
    <row r="18338" spans="1:46" ht="14.25" customHeight="1">
      <c r="A18338" s="7" t="s">
        <v>159</v>
      </c>
      <c r="B18338" s="7">
        <v>5506</v>
      </c>
      <c r="C18338" s="8">
        <v>250369</v>
      </c>
      <c r="D18338" s="8" t="s">
        <v>9542</v>
      </c>
      <c r="E18338" s="8" t="str">
        <f t="shared" si="286"/>
        <v>THERMAX LTD.14</v>
      </c>
      <c r="F18338" s="8" t="s">
        <v>8102</v>
      </c>
      <c r="G18338" s="8">
        <v>1980</v>
      </c>
      <c r="H18338" s="8">
        <v>40</v>
      </c>
      <c r="I18338" s="8" t="s">
        <v>117</v>
      </c>
      <c r="J18338" s="8" t="s">
        <v>9566</v>
      </c>
      <c r="K18338" s="6" t="s">
        <v>9566</v>
      </c>
      <c r="L18338" s="7" t="s">
        <v>207</v>
      </c>
      <c r="M18338" s="6"/>
      <c r="N18338" s="6"/>
      <c r="O18338" s="6"/>
      <c r="P18338" s="6"/>
      <c r="Q18338" s="6"/>
      <c r="R18338" s="6"/>
      <c r="S18338" s="6"/>
      <c r="T18338" s="6"/>
      <c r="U18338" s="6"/>
      <c r="V18338" s="6"/>
      <c r="W18338" s="8" t="s">
        <v>122</v>
      </c>
      <c r="Z18338" s="8" t="s">
        <v>1147</v>
      </c>
      <c r="AP18338" s="6"/>
      <c r="AQ18338" s="6"/>
      <c r="AR18338" s="6"/>
      <c r="AS18338" s="6"/>
      <c r="AT18338" s="6"/>
    </row>
    <row r="18339" spans="1:46" ht="14.25" customHeight="1">
      <c r="A18339" s="7" t="s">
        <v>159</v>
      </c>
      <c r="B18339" s="7">
        <v>5526</v>
      </c>
      <c r="C18339" s="8">
        <v>250369</v>
      </c>
      <c r="D18339" s="8" t="s">
        <v>9542</v>
      </c>
      <c r="E18339" s="8" t="str">
        <f t="shared" si="286"/>
        <v>THERMAX LTD.15</v>
      </c>
      <c r="F18339" s="8" t="s">
        <v>8102</v>
      </c>
      <c r="G18339" s="8">
        <v>1980</v>
      </c>
      <c r="H18339" s="8">
        <v>40</v>
      </c>
      <c r="I18339" s="8" t="s">
        <v>119</v>
      </c>
      <c r="J18339" s="8" t="s">
        <v>9566</v>
      </c>
      <c r="K18339" s="6" t="s">
        <v>9566</v>
      </c>
      <c r="L18339" s="7" t="s">
        <v>207</v>
      </c>
      <c r="M18339" s="6"/>
      <c r="N18339" s="6"/>
      <c r="O18339" s="6"/>
      <c r="P18339" s="6"/>
      <c r="Q18339" s="6"/>
      <c r="R18339" s="6"/>
      <c r="S18339" s="6"/>
      <c r="T18339" s="6"/>
      <c r="U18339" s="6"/>
      <c r="V18339" s="6"/>
      <c r="W18339" s="8" t="s">
        <v>122</v>
      </c>
      <c r="Z18339" s="8" t="s">
        <v>1147</v>
      </c>
      <c r="AP18339" s="6"/>
      <c r="AQ18339" s="6"/>
      <c r="AR18339" s="6"/>
      <c r="AS18339" s="6"/>
      <c r="AT18339" s="6"/>
    </row>
    <row r="18340" spans="1:46" ht="14.25" customHeight="1">
      <c r="A18340" s="7" t="s">
        <v>159</v>
      </c>
      <c r="B18340" s="7">
        <v>5548</v>
      </c>
      <c r="C18340" s="8">
        <v>250369</v>
      </c>
      <c r="D18340" s="8" t="s">
        <v>9542</v>
      </c>
      <c r="E18340" s="8" t="str">
        <f t="shared" si="286"/>
        <v>THERMAX LTD.16</v>
      </c>
      <c r="F18340" s="8" t="s">
        <v>8102</v>
      </c>
      <c r="G18340" s="8">
        <v>1980</v>
      </c>
      <c r="H18340" s="8">
        <v>40</v>
      </c>
      <c r="I18340" s="8" t="s">
        <v>52</v>
      </c>
      <c r="J18340" s="8" t="s">
        <v>9566</v>
      </c>
      <c r="K18340" s="6" t="s">
        <v>9566</v>
      </c>
      <c r="L18340" s="7" t="s">
        <v>207</v>
      </c>
      <c r="M18340" s="6"/>
      <c r="N18340" s="6"/>
      <c r="O18340" s="6"/>
      <c r="P18340" s="6"/>
      <c r="Q18340" s="6"/>
      <c r="R18340" s="6"/>
      <c r="S18340" s="6"/>
      <c r="T18340" s="6"/>
      <c r="U18340" s="6"/>
      <c r="V18340" s="6"/>
      <c r="W18340" s="8" t="s">
        <v>122</v>
      </c>
      <c r="Z18340" s="8" t="s">
        <v>1147</v>
      </c>
      <c r="AP18340" s="6"/>
      <c r="AQ18340" s="6"/>
      <c r="AR18340" s="6"/>
      <c r="AS18340" s="6"/>
      <c r="AT18340" s="6"/>
    </row>
    <row r="18341" spans="1:46" ht="14.25" customHeight="1">
      <c r="A18341" s="7" t="s">
        <v>159</v>
      </c>
      <c r="B18341" s="7">
        <v>5570</v>
      </c>
      <c r="C18341" s="8">
        <v>250369</v>
      </c>
      <c r="D18341" s="8" t="s">
        <v>9542</v>
      </c>
      <c r="E18341" s="8" t="str">
        <f t="shared" si="286"/>
        <v>THERMAX LTD.17</v>
      </c>
      <c r="F18341" s="8" t="s">
        <v>8102</v>
      </c>
      <c r="G18341" s="8">
        <v>1980</v>
      </c>
      <c r="H18341" s="8">
        <v>40</v>
      </c>
      <c r="I18341" s="8" t="s">
        <v>54</v>
      </c>
      <c r="J18341" s="8" t="s">
        <v>9566</v>
      </c>
      <c r="K18341" s="6" t="s">
        <v>9566</v>
      </c>
      <c r="L18341" s="7" t="s">
        <v>207</v>
      </c>
      <c r="M18341" s="6"/>
      <c r="N18341" s="6"/>
      <c r="O18341" s="6"/>
      <c r="P18341" s="6"/>
      <c r="Q18341" s="6"/>
      <c r="R18341" s="6"/>
      <c r="S18341" s="6"/>
      <c r="T18341" s="6"/>
      <c r="U18341" s="6"/>
      <c r="V18341" s="6"/>
      <c r="W18341" s="8" t="s">
        <v>122</v>
      </c>
      <c r="Z18341" s="8" t="s">
        <v>1147</v>
      </c>
      <c r="AP18341" s="6"/>
      <c r="AQ18341" s="6"/>
      <c r="AR18341" s="6"/>
      <c r="AS18341" s="6"/>
      <c r="AT18341" s="6"/>
    </row>
    <row r="18342" spans="1:46" ht="14.25" customHeight="1">
      <c r="A18342" s="7" t="s">
        <v>159</v>
      </c>
      <c r="B18342" s="7">
        <v>5532</v>
      </c>
      <c r="C18342" s="8">
        <v>250369</v>
      </c>
      <c r="D18342" s="8" t="s">
        <v>9542</v>
      </c>
      <c r="E18342" s="8" t="str">
        <f t="shared" si="286"/>
        <v>THERMAX LTD.15</v>
      </c>
      <c r="F18342" s="8" t="s">
        <v>8102</v>
      </c>
      <c r="G18342" s="8">
        <v>1980</v>
      </c>
      <c r="H18342" s="8">
        <v>40</v>
      </c>
      <c r="I18342" s="8" t="s">
        <v>119</v>
      </c>
      <c r="J18342" s="8" t="s">
        <v>9567</v>
      </c>
      <c r="K18342" s="6" t="s">
        <v>9567</v>
      </c>
      <c r="L18342" s="7" t="s">
        <v>577</v>
      </c>
      <c r="M18342" s="6"/>
      <c r="N18342" s="6"/>
      <c r="O18342" s="6"/>
      <c r="P18342" s="6"/>
      <c r="Q18342" s="6"/>
      <c r="R18342" s="6"/>
      <c r="S18342" s="6"/>
      <c r="T18342" s="6"/>
      <c r="U18342" s="6"/>
      <c r="V18342" s="6"/>
      <c r="W18342" s="8" t="s">
        <v>61</v>
      </c>
      <c r="Z18342" s="8" t="s">
        <v>1147</v>
      </c>
      <c r="AP18342" s="6"/>
      <c r="AQ18342" s="6"/>
      <c r="AR18342" s="6"/>
      <c r="AS18342" s="6"/>
      <c r="AT18342" s="6"/>
    </row>
    <row r="18343" spans="1:46" ht="14.25" customHeight="1">
      <c r="A18343" s="7" t="s">
        <v>159</v>
      </c>
      <c r="B18343" s="7">
        <v>5554</v>
      </c>
      <c r="C18343" s="8">
        <v>250369</v>
      </c>
      <c r="D18343" s="8" t="s">
        <v>9542</v>
      </c>
      <c r="E18343" s="8" t="str">
        <f t="shared" si="286"/>
        <v>THERMAX LTD.16</v>
      </c>
      <c r="F18343" s="8" t="s">
        <v>8102</v>
      </c>
      <c r="G18343" s="8">
        <v>1980</v>
      </c>
      <c r="H18343" s="8">
        <v>40</v>
      </c>
      <c r="I18343" s="8" t="s">
        <v>52</v>
      </c>
      <c r="J18343" s="8" t="s">
        <v>9567</v>
      </c>
      <c r="K18343" s="6" t="s">
        <v>9567</v>
      </c>
      <c r="L18343" s="7" t="s">
        <v>577</v>
      </c>
      <c r="M18343" s="6"/>
      <c r="N18343" s="6"/>
      <c r="O18343" s="6"/>
      <c r="P18343" s="6"/>
      <c r="Q18343" s="6"/>
      <c r="R18343" s="6"/>
      <c r="S18343" s="6"/>
      <c r="T18343" s="6"/>
      <c r="U18343" s="6"/>
      <c r="V18343" s="6"/>
      <c r="W18343" s="8" t="s">
        <v>61</v>
      </c>
      <c r="Z18343" s="8" t="s">
        <v>1147</v>
      </c>
      <c r="AP18343" s="6"/>
      <c r="AQ18343" s="6"/>
      <c r="AR18343" s="6"/>
      <c r="AS18343" s="6"/>
      <c r="AT18343" s="6"/>
    </row>
    <row r="18344" spans="1:46" ht="14.25" customHeight="1">
      <c r="A18344" s="7" t="s">
        <v>159</v>
      </c>
      <c r="B18344" s="7">
        <v>5576</v>
      </c>
      <c r="C18344" s="8">
        <v>250369</v>
      </c>
      <c r="D18344" s="8" t="s">
        <v>9542</v>
      </c>
      <c r="E18344" s="8" t="str">
        <f t="shared" si="286"/>
        <v>THERMAX LTD.17</v>
      </c>
      <c r="F18344" s="8" t="s">
        <v>8102</v>
      </c>
      <c r="G18344" s="8">
        <v>1980</v>
      </c>
      <c r="H18344" s="8">
        <v>40</v>
      </c>
      <c r="I18344" s="8" t="s">
        <v>54</v>
      </c>
      <c r="J18344" s="8" t="s">
        <v>9567</v>
      </c>
      <c r="K18344" s="6" t="s">
        <v>9567</v>
      </c>
      <c r="L18344" s="7" t="s">
        <v>577</v>
      </c>
      <c r="M18344" s="6"/>
      <c r="N18344" s="6"/>
      <c r="O18344" s="6"/>
      <c r="P18344" s="6"/>
      <c r="Q18344" s="6"/>
      <c r="R18344" s="6"/>
      <c r="S18344" s="6"/>
      <c r="T18344" s="6"/>
      <c r="U18344" s="6"/>
      <c r="V18344" s="6"/>
      <c r="W18344" s="8" t="s">
        <v>61</v>
      </c>
      <c r="Z18344" s="8" t="s">
        <v>1147</v>
      </c>
      <c r="AP18344" s="6"/>
      <c r="AQ18344" s="6"/>
      <c r="AR18344" s="6"/>
      <c r="AS18344" s="6"/>
      <c r="AT18344" s="6"/>
    </row>
    <row r="18345" spans="1:46" ht="14.25" customHeight="1">
      <c r="A18345" s="7" t="s">
        <v>159</v>
      </c>
      <c r="B18345" s="7">
        <v>5598</v>
      </c>
      <c r="C18345" s="8">
        <v>250369</v>
      </c>
      <c r="D18345" s="8" t="s">
        <v>9542</v>
      </c>
      <c r="E18345" s="8" t="str">
        <f t="shared" si="286"/>
        <v>THERMAX LTD.18</v>
      </c>
      <c r="F18345" s="8" t="s">
        <v>8102</v>
      </c>
      <c r="G18345" s="8">
        <v>1980</v>
      </c>
      <c r="H18345" s="8">
        <v>40</v>
      </c>
      <c r="I18345" s="8" t="s">
        <v>56</v>
      </c>
      <c r="J18345" s="8" t="s">
        <v>9567</v>
      </c>
      <c r="K18345" s="6" t="s">
        <v>9567</v>
      </c>
      <c r="L18345" s="7" t="s">
        <v>577</v>
      </c>
      <c r="M18345" s="6"/>
      <c r="N18345" s="6"/>
      <c r="O18345" s="6"/>
      <c r="P18345" s="6"/>
      <c r="Q18345" s="6"/>
      <c r="R18345" s="6"/>
      <c r="S18345" s="6"/>
      <c r="T18345" s="6"/>
      <c r="U18345" s="6"/>
      <c r="V18345" s="6"/>
      <c r="W18345" s="8" t="s">
        <v>61</v>
      </c>
      <c r="Z18345" s="8" t="s">
        <v>1139</v>
      </c>
      <c r="AP18345" s="6"/>
      <c r="AQ18345" s="6"/>
      <c r="AR18345" s="6"/>
      <c r="AS18345" s="6"/>
      <c r="AT18345" s="6"/>
    </row>
    <row r="18346" spans="1:46" ht="14.25" customHeight="1">
      <c r="A18346" s="7" t="s">
        <v>159</v>
      </c>
      <c r="B18346" s="7">
        <v>5623</v>
      </c>
      <c r="C18346" s="8">
        <v>250369</v>
      </c>
      <c r="D18346" s="8" t="s">
        <v>9542</v>
      </c>
      <c r="E18346" s="8" t="str">
        <f t="shared" si="286"/>
        <v>THERMAX LTD.19</v>
      </c>
      <c r="F18346" s="8" t="s">
        <v>8102</v>
      </c>
      <c r="G18346" s="8">
        <v>1980</v>
      </c>
      <c r="H18346" s="8">
        <v>40</v>
      </c>
      <c r="I18346" s="8" t="s">
        <v>41</v>
      </c>
      <c r="J18346" s="8" t="s">
        <v>9567</v>
      </c>
      <c r="K18346" s="6" t="s">
        <v>9567</v>
      </c>
      <c r="L18346" s="7" t="s">
        <v>577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8" t="s">
        <v>61</v>
      </c>
      <c r="Z18346" s="8" t="s">
        <v>1147</v>
      </c>
      <c r="AP18346" s="6"/>
      <c r="AQ18346" s="6"/>
      <c r="AR18346" s="6"/>
      <c r="AS18346" s="6"/>
      <c r="AT18346" s="6"/>
    </row>
    <row r="18347" spans="1:46" ht="14.25" customHeight="1">
      <c r="A18347" s="7" t="s">
        <v>159</v>
      </c>
      <c r="B18347" s="7">
        <v>5509</v>
      </c>
      <c r="C18347" s="8">
        <v>250369</v>
      </c>
      <c r="D18347" s="8" t="s">
        <v>9542</v>
      </c>
      <c r="E18347" s="8" t="str">
        <f t="shared" si="286"/>
        <v>THERMAX LTD.14</v>
      </c>
      <c r="F18347" s="8" t="s">
        <v>8102</v>
      </c>
      <c r="G18347" s="8">
        <v>1980</v>
      </c>
      <c r="H18347" s="8">
        <v>40</v>
      </c>
      <c r="I18347" s="8" t="s">
        <v>117</v>
      </c>
      <c r="J18347" s="8" t="s">
        <v>9568</v>
      </c>
      <c r="K18347" s="6" t="s">
        <v>9568</v>
      </c>
      <c r="L18347" s="7" t="s">
        <v>207</v>
      </c>
      <c r="M18347" s="6"/>
      <c r="N18347" s="6"/>
      <c r="O18347" s="6"/>
      <c r="P18347" s="6"/>
      <c r="Q18347" s="6"/>
      <c r="R18347" s="6"/>
      <c r="S18347" s="6"/>
      <c r="T18347" s="6"/>
      <c r="U18347" s="6"/>
      <c r="V18347" s="6"/>
      <c r="W18347" s="8" t="s">
        <v>122</v>
      </c>
      <c r="Z18347" s="8" t="s">
        <v>1147</v>
      </c>
      <c r="AP18347" s="6"/>
      <c r="AQ18347" s="6"/>
      <c r="AR18347" s="6"/>
      <c r="AS18347" s="6"/>
      <c r="AT18347" s="6"/>
    </row>
    <row r="18348" spans="1:46" ht="14.25" customHeight="1">
      <c r="A18348" s="7" t="s">
        <v>159</v>
      </c>
      <c r="B18348" s="7">
        <v>5529</v>
      </c>
      <c r="C18348" s="8">
        <v>250369</v>
      </c>
      <c r="D18348" s="8" t="s">
        <v>9542</v>
      </c>
      <c r="E18348" s="8" t="str">
        <f t="shared" si="286"/>
        <v>THERMAX LTD.15</v>
      </c>
      <c r="F18348" s="8" t="s">
        <v>8102</v>
      </c>
      <c r="G18348" s="8">
        <v>1980</v>
      </c>
      <c r="H18348" s="8">
        <v>40</v>
      </c>
      <c r="I18348" s="8" t="s">
        <v>119</v>
      </c>
      <c r="J18348" s="8" t="s">
        <v>9568</v>
      </c>
      <c r="K18348" s="6" t="s">
        <v>9569</v>
      </c>
      <c r="L18348" s="7" t="s">
        <v>207</v>
      </c>
      <c r="M18348" s="6"/>
      <c r="N18348" s="6"/>
      <c r="O18348" s="6"/>
      <c r="P18348" s="6"/>
      <c r="Q18348" s="6"/>
      <c r="R18348" s="6"/>
      <c r="S18348" s="6"/>
      <c r="T18348" s="6"/>
      <c r="U18348" s="6"/>
      <c r="V18348" s="6"/>
      <c r="W18348" s="8" t="s">
        <v>122</v>
      </c>
      <c r="Z18348" s="8" t="s">
        <v>1147</v>
      </c>
      <c r="AP18348" s="6"/>
      <c r="AQ18348" s="6"/>
      <c r="AR18348" s="6"/>
      <c r="AS18348" s="6"/>
      <c r="AT18348" s="6"/>
    </row>
    <row r="18349" spans="1:46" ht="14.25" customHeight="1">
      <c r="A18349" s="7" t="s">
        <v>159</v>
      </c>
      <c r="B18349" s="7">
        <v>5551</v>
      </c>
      <c r="C18349" s="8">
        <v>250369</v>
      </c>
      <c r="D18349" s="8" t="s">
        <v>9542</v>
      </c>
      <c r="E18349" s="8" t="str">
        <f t="shared" si="286"/>
        <v>THERMAX LTD.16</v>
      </c>
      <c r="F18349" s="8" t="s">
        <v>8102</v>
      </c>
      <c r="G18349" s="8">
        <v>1980</v>
      </c>
      <c r="H18349" s="8">
        <v>40</v>
      </c>
      <c r="I18349" s="8" t="s">
        <v>52</v>
      </c>
      <c r="J18349" s="8" t="s">
        <v>9568</v>
      </c>
      <c r="K18349" s="6" t="s">
        <v>9569</v>
      </c>
      <c r="L18349" s="7" t="s">
        <v>207</v>
      </c>
      <c r="M18349" s="6"/>
      <c r="N18349" s="6"/>
      <c r="O18349" s="6"/>
      <c r="P18349" s="6"/>
      <c r="Q18349" s="6"/>
      <c r="R18349" s="6"/>
      <c r="S18349" s="6"/>
      <c r="T18349" s="6"/>
      <c r="U18349" s="6"/>
      <c r="V18349" s="6"/>
      <c r="W18349" s="8" t="s">
        <v>122</v>
      </c>
      <c r="Z18349" s="8" t="s">
        <v>1147</v>
      </c>
      <c r="AP18349" s="6"/>
      <c r="AQ18349" s="6"/>
      <c r="AR18349" s="6"/>
      <c r="AS18349" s="6"/>
      <c r="AT18349" s="6"/>
    </row>
    <row r="18350" spans="1:46" ht="14.25" customHeight="1">
      <c r="A18350" s="7" t="s">
        <v>159</v>
      </c>
      <c r="B18350" s="7">
        <v>5573</v>
      </c>
      <c r="C18350" s="8">
        <v>250369</v>
      </c>
      <c r="D18350" s="8" t="s">
        <v>9542</v>
      </c>
      <c r="E18350" s="8" t="str">
        <f t="shared" si="286"/>
        <v>THERMAX LTD.17</v>
      </c>
      <c r="F18350" s="8" t="s">
        <v>8102</v>
      </c>
      <c r="G18350" s="8">
        <v>1980</v>
      </c>
      <c r="H18350" s="8">
        <v>40</v>
      </c>
      <c r="I18350" s="8" t="s">
        <v>54</v>
      </c>
      <c r="J18350" s="8" t="s">
        <v>9568</v>
      </c>
      <c r="K18350" s="6" t="s">
        <v>9570</v>
      </c>
      <c r="L18350" s="7" t="s">
        <v>207</v>
      </c>
      <c r="M18350" s="6"/>
      <c r="N18350" s="6"/>
      <c r="O18350" s="6"/>
      <c r="P18350" s="6"/>
      <c r="Q18350" s="6"/>
      <c r="R18350" s="6"/>
      <c r="S18350" s="6"/>
      <c r="T18350" s="6"/>
      <c r="U18350" s="6"/>
      <c r="V18350" s="6"/>
      <c r="W18350" s="8" t="s">
        <v>122</v>
      </c>
      <c r="Z18350" s="8" t="s">
        <v>1147</v>
      </c>
      <c r="AP18350" s="6"/>
      <c r="AQ18350" s="6"/>
      <c r="AR18350" s="6"/>
      <c r="AS18350" s="6"/>
      <c r="AT18350" s="6"/>
    </row>
    <row r="18351" spans="1:46" ht="14.25" customHeight="1">
      <c r="A18351" s="7" t="s">
        <v>159</v>
      </c>
      <c r="B18351" s="7">
        <v>5595</v>
      </c>
      <c r="C18351" s="8">
        <v>250369</v>
      </c>
      <c r="D18351" s="8" t="s">
        <v>9542</v>
      </c>
      <c r="E18351" s="8" t="str">
        <f t="shared" si="286"/>
        <v>THERMAX LTD.18</v>
      </c>
      <c r="F18351" s="8" t="s">
        <v>8102</v>
      </c>
      <c r="G18351" s="8">
        <v>1980</v>
      </c>
      <c r="H18351" s="8">
        <v>40</v>
      </c>
      <c r="I18351" s="8" t="s">
        <v>56</v>
      </c>
      <c r="J18351" s="8" t="s">
        <v>9568</v>
      </c>
      <c r="K18351" s="6" t="s">
        <v>9571</v>
      </c>
      <c r="L18351" s="7" t="s">
        <v>207</v>
      </c>
      <c r="M18351" s="6"/>
      <c r="N18351" s="6"/>
      <c r="O18351" s="6"/>
      <c r="P18351" s="6"/>
      <c r="Q18351" s="6"/>
      <c r="R18351" s="6"/>
      <c r="S18351" s="6"/>
      <c r="T18351" s="6"/>
      <c r="U18351" s="6"/>
      <c r="V18351" s="6"/>
      <c r="W18351" s="8" t="s">
        <v>122</v>
      </c>
      <c r="Z18351" s="8" t="s">
        <v>1139</v>
      </c>
      <c r="AP18351" s="6"/>
      <c r="AQ18351" s="6"/>
      <c r="AR18351" s="6"/>
      <c r="AS18351" s="6"/>
      <c r="AT18351" s="6"/>
    </row>
    <row r="18352" spans="1:46" ht="14.25" customHeight="1">
      <c r="A18352" s="7" t="s">
        <v>159</v>
      </c>
      <c r="B18352" s="7">
        <v>5620</v>
      </c>
      <c r="C18352" s="8">
        <v>250369</v>
      </c>
      <c r="D18352" s="8" t="s">
        <v>9542</v>
      </c>
      <c r="E18352" s="8" t="str">
        <f t="shared" si="286"/>
        <v>THERMAX LTD.19</v>
      </c>
      <c r="F18352" s="8" t="s">
        <v>8102</v>
      </c>
      <c r="G18352" s="8">
        <v>1980</v>
      </c>
      <c r="H18352" s="8">
        <v>40</v>
      </c>
      <c r="I18352" s="8" t="s">
        <v>41</v>
      </c>
      <c r="J18352" s="8" t="s">
        <v>9568</v>
      </c>
      <c r="K18352" s="6" t="s">
        <v>9569</v>
      </c>
      <c r="L18352" s="7" t="s">
        <v>207</v>
      </c>
      <c r="M18352" s="6"/>
      <c r="N18352" s="6"/>
      <c r="O18352" s="6"/>
      <c r="P18352" s="6"/>
      <c r="Q18352" s="6"/>
      <c r="R18352" s="6"/>
      <c r="S18352" s="6"/>
      <c r="T18352" s="6"/>
      <c r="U18352" s="6"/>
      <c r="V18352" s="6"/>
      <c r="W18352" s="8" t="s">
        <v>122</v>
      </c>
      <c r="Z18352" s="8" t="s">
        <v>1147</v>
      </c>
      <c r="AP18352" s="6"/>
      <c r="AQ18352" s="6"/>
      <c r="AR18352" s="6"/>
      <c r="AS18352" s="6"/>
      <c r="AT18352" s="6"/>
    </row>
    <row r="18353" spans="1:46" ht="14.25" customHeight="1">
      <c r="A18353" s="7" t="s">
        <v>159</v>
      </c>
      <c r="B18353" s="7">
        <v>5496</v>
      </c>
      <c r="C18353" s="8">
        <v>250369</v>
      </c>
      <c r="D18353" s="8" t="s">
        <v>9542</v>
      </c>
      <c r="E18353" s="8" t="str">
        <f t="shared" si="286"/>
        <v>THERMAX LTD.14</v>
      </c>
      <c r="F18353" s="8" t="s">
        <v>8102</v>
      </c>
      <c r="G18353" s="8">
        <v>1980</v>
      </c>
      <c r="H18353" s="8">
        <v>40</v>
      </c>
      <c r="I18353" s="8" t="s">
        <v>117</v>
      </c>
      <c r="J18353" s="8" t="s">
        <v>9572</v>
      </c>
      <c r="K18353" s="8" t="s">
        <v>9573</v>
      </c>
      <c r="L18353" s="7" t="s">
        <v>48</v>
      </c>
      <c r="M18353" s="6"/>
      <c r="N18353" s="6"/>
      <c r="O18353" s="6"/>
      <c r="P18353" s="6"/>
      <c r="Q18353" s="6"/>
      <c r="R18353" s="6"/>
      <c r="S18353" s="6"/>
      <c r="T18353" s="6"/>
      <c r="U18353" s="6"/>
      <c r="V18353" s="6"/>
      <c r="W18353" s="8" t="s">
        <v>49</v>
      </c>
      <c r="Z18353" s="8" t="s">
        <v>1147</v>
      </c>
      <c r="AP18353" s="6"/>
      <c r="AQ18353" s="6"/>
      <c r="AR18353" s="6"/>
      <c r="AS18353" s="6"/>
      <c r="AT18353" s="6"/>
    </row>
    <row r="18354" spans="1:46" ht="14.25" customHeight="1">
      <c r="A18354" s="7" t="s">
        <v>159</v>
      </c>
      <c r="B18354" s="7">
        <v>5516</v>
      </c>
      <c r="C18354" s="8">
        <v>250369</v>
      </c>
      <c r="D18354" s="8" t="s">
        <v>9542</v>
      </c>
      <c r="E18354" s="8" t="str">
        <f t="shared" si="286"/>
        <v>THERMAX LTD.15</v>
      </c>
      <c r="F18354" s="8" t="s">
        <v>8102</v>
      </c>
      <c r="G18354" s="8">
        <v>1980</v>
      </c>
      <c r="H18354" s="8">
        <v>40</v>
      </c>
      <c r="I18354" s="8" t="s">
        <v>119</v>
      </c>
      <c r="J18354" s="8" t="s">
        <v>9572</v>
      </c>
      <c r="K18354" s="8" t="s">
        <v>9573</v>
      </c>
      <c r="L18354" s="7" t="s">
        <v>48</v>
      </c>
      <c r="M18354" s="6"/>
      <c r="N18354" s="6"/>
      <c r="O18354" s="6"/>
      <c r="P18354" s="6"/>
      <c r="Q18354" s="6"/>
      <c r="R18354" s="6"/>
      <c r="S18354" s="6"/>
      <c r="T18354" s="6"/>
      <c r="U18354" s="6"/>
      <c r="V18354" s="6"/>
      <c r="W18354" s="8" t="s">
        <v>49</v>
      </c>
      <c r="Z18354" s="8" t="s">
        <v>1147</v>
      </c>
      <c r="AP18354" s="6"/>
      <c r="AQ18354" s="6"/>
      <c r="AR18354" s="6"/>
      <c r="AS18354" s="6"/>
      <c r="AT18354" s="6"/>
    </row>
    <row r="18355" spans="1:46" ht="14.25" customHeight="1">
      <c r="A18355" s="7" t="s">
        <v>159</v>
      </c>
      <c r="B18355" s="7">
        <v>5538</v>
      </c>
      <c r="C18355" s="8">
        <v>250369</v>
      </c>
      <c r="D18355" s="8" t="s">
        <v>9542</v>
      </c>
      <c r="E18355" s="8" t="str">
        <f t="shared" si="286"/>
        <v>THERMAX LTD.16</v>
      </c>
      <c r="F18355" s="8" t="s">
        <v>8102</v>
      </c>
      <c r="G18355" s="8">
        <v>1980</v>
      </c>
      <c r="H18355" s="8">
        <v>40</v>
      </c>
      <c r="I18355" s="8" t="s">
        <v>52</v>
      </c>
      <c r="J18355" s="8" t="s">
        <v>9572</v>
      </c>
      <c r="K18355" s="8" t="s">
        <v>9573</v>
      </c>
      <c r="L18355" s="7" t="s">
        <v>48</v>
      </c>
      <c r="M18355" s="6"/>
      <c r="N18355" s="6"/>
      <c r="O18355" s="6"/>
      <c r="P18355" s="6"/>
      <c r="Q18355" s="6"/>
      <c r="R18355" s="6"/>
      <c r="S18355" s="6"/>
      <c r="T18355" s="6"/>
      <c r="U18355" s="6"/>
      <c r="V18355" s="6"/>
      <c r="W18355" s="8" t="s">
        <v>49</v>
      </c>
      <c r="Z18355" s="8" t="s">
        <v>1147</v>
      </c>
      <c r="AP18355" s="6"/>
      <c r="AQ18355" s="6"/>
      <c r="AR18355" s="6"/>
      <c r="AS18355" s="6"/>
      <c r="AT18355" s="6"/>
    </row>
    <row r="18356" spans="1:46" ht="14.25" customHeight="1">
      <c r="A18356" s="7" t="s">
        <v>159</v>
      </c>
      <c r="B18356" s="7">
        <v>5628</v>
      </c>
      <c r="C18356" s="8">
        <v>250369</v>
      </c>
      <c r="D18356" s="8" t="s">
        <v>9542</v>
      </c>
      <c r="E18356" s="8" t="str">
        <f t="shared" si="286"/>
        <v>THERMAX LTD.19</v>
      </c>
      <c r="F18356" s="8" t="s">
        <v>8102</v>
      </c>
      <c r="G18356" s="8">
        <v>1980</v>
      </c>
      <c r="H18356" s="8">
        <v>40</v>
      </c>
      <c r="I18356" s="8" t="s">
        <v>41</v>
      </c>
      <c r="J18356" s="8" t="s">
        <v>9572</v>
      </c>
      <c r="K18356" s="8" t="s">
        <v>9574</v>
      </c>
      <c r="L18356" s="7" t="s">
        <v>48</v>
      </c>
      <c r="M18356" s="6"/>
      <c r="N18356" s="6"/>
      <c r="O18356" s="6"/>
      <c r="P18356" s="6"/>
      <c r="Q18356" s="6"/>
      <c r="R18356" s="6"/>
      <c r="S18356" s="6"/>
      <c r="T18356" s="6"/>
      <c r="U18356" s="6"/>
      <c r="V18356" s="6"/>
      <c r="W18356" s="8" t="s">
        <v>49</v>
      </c>
      <c r="Z18356" s="8" t="s">
        <v>1147</v>
      </c>
      <c r="AP18356" s="6"/>
      <c r="AQ18356" s="6"/>
      <c r="AR18356" s="6"/>
      <c r="AS18356" s="6"/>
      <c r="AT18356" s="6"/>
    </row>
    <row r="18357" spans="1:46" ht="14.25" customHeight="1">
      <c r="A18357" s="7" t="s">
        <v>159</v>
      </c>
      <c r="B18357" s="7">
        <v>5502</v>
      </c>
      <c r="C18357" s="8">
        <v>250369</v>
      </c>
      <c r="D18357" s="8" t="s">
        <v>9542</v>
      </c>
      <c r="E18357" s="8" t="str">
        <f t="shared" si="286"/>
        <v>THERMAX LTD.14</v>
      </c>
      <c r="F18357" s="8" t="s">
        <v>8102</v>
      </c>
      <c r="G18357" s="8">
        <v>1980</v>
      </c>
      <c r="H18357" s="8">
        <v>40</v>
      </c>
      <c r="I18357" s="8" t="s">
        <v>117</v>
      </c>
      <c r="J18357" s="8" t="s">
        <v>9575</v>
      </c>
      <c r="K18357" s="6" t="s">
        <v>9575</v>
      </c>
      <c r="L18357" s="7" t="s">
        <v>1012</v>
      </c>
      <c r="M18357" s="6"/>
      <c r="N18357" s="6"/>
      <c r="O18357" s="6"/>
      <c r="P18357" s="6"/>
      <c r="Q18357" s="6"/>
      <c r="R18357" s="6"/>
      <c r="S18357" s="6"/>
      <c r="T18357" s="6"/>
      <c r="U18357" s="6"/>
      <c r="V18357" s="6"/>
      <c r="W18357" s="8" t="s">
        <v>421</v>
      </c>
      <c r="Z18357" s="8" t="s">
        <v>1147</v>
      </c>
      <c r="AP18357" s="6"/>
      <c r="AQ18357" s="6"/>
      <c r="AR18357" s="6"/>
      <c r="AS18357" s="6"/>
      <c r="AT18357" s="6"/>
    </row>
    <row r="18358" spans="1:46" ht="14.25" customHeight="1">
      <c r="A18358" s="7" t="s">
        <v>159</v>
      </c>
      <c r="B18358" s="7">
        <v>5522</v>
      </c>
      <c r="C18358" s="8">
        <v>250369</v>
      </c>
      <c r="D18358" s="8" t="s">
        <v>9542</v>
      </c>
      <c r="E18358" s="8" t="str">
        <f t="shared" si="286"/>
        <v>THERMAX LTD.15</v>
      </c>
      <c r="F18358" s="8" t="s">
        <v>8102</v>
      </c>
      <c r="G18358" s="8">
        <v>1980</v>
      </c>
      <c r="H18358" s="8">
        <v>40</v>
      </c>
      <c r="I18358" s="8" t="s">
        <v>119</v>
      </c>
      <c r="J18358" s="8" t="s">
        <v>9575</v>
      </c>
      <c r="K18358" s="6" t="s">
        <v>9575</v>
      </c>
      <c r="L18358" s="7" t="s">
        <v>1012</v>
      </c>
      <c r="M18358" s="6"/>
      <c r="N18358" s="6"/>
      <c r="O18358" s="6"/>
      <c r="P18358" s="6"/>
      <c r="Q18358" s="6"/>
      <c r="R18358" s="6"/>
      <c r="S18358" s="6"/>
      <c r="T18358" s="6"/>
      <c r="U18358" s="6"/>
      <c r="V18358" s="6"/>
      <c r="W18358" s="8" t="s">
        <v>421</v>
      </c>
      <c r="Z18358" s="8" t="s">
        <v>1147</v>
      </c>
      <c r="AP18358" s="6"/>
      <c r="AQ18358" s="6"/>
      <c r="AR18358" s="6"/>
      <c r="AS18358" s="6"/>
      <c r="AT18358" s="6"/>
    </row>
    <row r="18359" spans="1:46" ht="14.25" customHeight="1">
      <c r="A18359" s="7" t="s">
        <v>159</v>
      </c>
      <c r="B18359" s="7">
        <v>5544</v>
      </c>
      <c r="C18359" s="8">
        <v>250369</v>
      </c>
      <c r="D18359" s="8" t="s">
        <v>9542</v>
      </c>
      <c r="E18359" s="8" t="str">
        <f t="shared" si="286"/>
        <v>THERMAX LTD.16</v>
      </c>
      <c r="F18359" s="8" t="s">
        <v>8102</v>
      </c>
      <c r="G18359" s="8">
        <v>1980</v>
      </c>
      <c r="H18359" s="8">
        <v>40</v>
      </c>
      <c r="I18359" s="8" t="s">
        <v>52</v>
      </c>
      <c r="J18359" s="8" t="s">
        <v>9575</v>
      </c>
      <c r="K18359" s="6" t="s">
        <v>9575</v>
      </c>
      <c r="L18359" s="7" t="s">
        <v>1012</v>
      </c>
      <c r="M18359" s="6"/>
      <c r="N18359" s="6"/>
      <c r="O18359" s="6"/>
      <c r="P18359" s="6"/>
      <c r="Q18359" s="6"/>
      <c r="R18359" s="6"/>
      <c r="S18359" s="6"/>
      <c r="T18359" s="6"/>
      <c r="U18359" s="6"/>
      <c r="V18359" s="6"/>
      <c r="W18359" s="8" t="s">
        <v>421</v>
      </c>
      <c r="Z18359" s="8" t="s">
        <v>1147</v>
      </c>
      <c r="AP18359" s="6"/>
      <c r="AQ18359" s="6"/>
      <c r="AR18359" s="6"/>
      <c r="AS18359" s="6"/>
      <c r="AT18359" s="6"/>
    </row>
    <row r="18360" spans="1:46" ht="14.25" customHeight="1">
      <c r="A18360" s="7" t="s">
        <v>159</v>
      </c>
      <c r="B18360" s="7">
        <v>5566</v>
      </c>
      <c r="C18360" s="8">
        <v>250369</v>
      </c>
      <c r="D18360" s="8" t="s">
        <v>9542</v>
      </c>
      <c r="E18360" s="8" t="str">
        <f t="shared" si="286"/>
        <v>THERMAX LTD.17</v>
      </c>
      <c r="F18360" s="8" t="s">
        <v>8102</v>
      </c>
      <c r="G18360" s="8">
        <v>1980</v>
      </c>
      <c r="H18360" s="8">
        <v>40</v>
      </c>
      <c r="I18360" s="8" t="s">
        <v>54</v>
      </c>
      <c r="J18360" s="8" t="s">
        <v>9575</v>
      </c>
      <c r="K18360" s="6" t="s">
        <v>9575</v>
      </c>
      <c r="L18360" s="7" t="s">
        <v>1012</v>
      </c>
      <c r="M18360" s="6"/>
      <c r="N18360" s="6"/>
      <c r="O18360" s="6"/>
      <c r="P18360" s="6"/>
      <c r="Q18360" s="6"/>
      <c r="R18360" s="6"/>
      <c r="S18360" s="6"/>
      <c r="T18360" s="6"/>
      <c r="U18360" s="6"/>
      <c r="V18360" s="6"/>
      <c r="W18360" s="8" t="s">
        <v>421</v>
      </c>
      <c r="Z18360" s="8" t="s">
        <v>1147</v>
      </c>
      <c r="AP18360" s="6"/>
      <c r="AQ18360" s="6"/>
      <c r="AR18360" s="6"/>
      <c r="AS18360" s="6"/>
      <c r="AT18360" s="6"/>
    </row>
    <row r="18361" spans="1:46" ht="14.25" customHeight="1">
      <c r="A18361" s="7" t="s">
        <v>159</v>
      </c>
      <c r="B18361" s="7">
        <v>5589</v>
      </c>
      <c r="C18361" s="8">
        <v>250369</v>
      </c>
      <c r="D18361" s="8" t="s">
        <v>9542</v>
      </c>
      <c r="E18361" s="8" t="str">
        <f t="shared" si="286"/>
        <v>THERMAX LTD.18</v>
      </c>
      <c r="F18361" s="8" t="s">
        <v>8102</v>
      </c>
      <c r="G18361" s="8">
        <v>1980</v>
      </c>
      <c r="H18361" s="8">
        <v>40</v>
      </c>
      <c r="I18361" s="8" t="s">
        <v>56</v>
      </c>
      <c r="J18361" s="8" t="s">
        <v>9575</v>
      </c>
      <c r="K18361" s="6" t="s">
        <v>9575</v>
      </c>
      <c r="L18361" s="7" t="s">
        <v>1012</v>
      </c>
      <c r="M18361" s="6"/>
      <c r="N18361" s="6"/>
      <c r="O18361" s="6"/>
      <c r="P18361" s="6"/>
      <c r="Q18361" s="6"/>
      <c r="R18361" s="6"/>
      <c r="S18361" s="6"/>
      <c r="T18361" s="6"/>
      <c r="U18361" s="6"/>
      <c r="V18361" s="6"/>
      <c r="W18361" s="8" t="s">
        <v>421</v>
      </c>
      <c r="Z18361" s="8" t="s">
        <v>1147</v>
      </c>
      <c r="AP18361" s="6"/>
      <c r="AQ18361" s="6"/>
      <c r="AR18361" s="6"/>
      <c r="AS18361" s="6"/>
      <c r="AT18361" s="6"/>
    </row>
    <row r="18362" spans="1:46" ht="14.25" customHeight="1">
      <c r="A18362" s="7" t="s">
        <v>159</v>
      </c>
      <c r="B18362" s="7">
        <v>5614</v>
      </c>
      <c r="C18362" s="8">
        <v>250369</v>
      </c>
      <c r="D18362" s="8" t="s">
        <v>9542</v>
      </c>
      <c r="E18362" s="8" t="str">
        <f t="shared" si="286"/>
        <v>THERMAX LTD.19</v>
      </c>
      <c r="F18362" s="8" t="s">
        <v>8102</v>
      </c>
      <c r="G18362" s="8">
        <v>1980</v>
      </c>
      <c r="H18362" s="8">
        <v>40</v>
      </c>
      <c r="I18362" s="8" t="s">
        <v>41</v>
      </c>
      <c r="J18362" s="8" t="s">
        <v>9575</v>
      </c>
      <c r="K18362" s="6" t="s">
        <v>9576</v>
      </c>
      <c r="L18362" s="7" t="s">
        <v>1012</v>
      </c>
      <c r="M18362" s="6"/>
      <c r="N18362" s="6"/>
      <c r="O18362" s="6"/>
      <c r="P18362" s="6"/>
      <c r="Q18362" s="6"/>
      <c r="R18362" s="6"/>
      <c r="S18362" s="6"/>
      <c r="T18362" s="6"/>
      <c r="U18362" s="6"/>
      <c r="V18362" s="6"/>
      <c r="W18362" s="8" t="s">
        <v>421</v>
      </c>
      <c r="Z18362" s="8" t="s">
        <v>1139</v>
      </c>
      <c r="AP18362" s="6"/>
      <c r="AQ18362" s="6"/>
      <c r="AR18362" s="6"/>
      <c r="AS18362" s="6"/>
      <c r="AT18362" s="6"/>
    </row>
    <row r="18363" spans="1:46" ht="14.25" customHeight="1">
      <c r="A18363" s="7" t="s">
        <v>159</v>
      </c>
      <c r="B18363" s="7">
        <v>5500</v>
      </c>
      <c r="C18363" s="8">
        <v>250369</v>
      </c>
      <c r="D18363" s="8" t="s">
        <v>9542</v>
      </c>
      <c r="E18363" s="8" t="str">
        <f t="shared" si="286"/>
        <v>THERMAX LTD.14</v>
      </c>
      <c r="F18363" s="8" t="s">
        <v>8102</v>
      </c>
      <c r="G18363" s="8">
        <v>1980</v>
      </c>
      <c r="H18363" s="8">
        <v>40</v>
      </c>
      <c r="I18363" s="8" t="s">
        <v>117</v>
      </c>
      <c r="J18363" s="8" t="s">
        <v>9577</v>
      </c>
      <c r="K18363" s="6" t="s">
        <v>9577</v>
      </c>
      <c r="L18363" s="7" t="s">
        <v>301</v>
      </c>
      <c r="M18363" s="6"/>
      <c r="N18363" s="6"/>
      <c r="O18363" s="6"/>
      <c r="P18363" s="6"/>
      <c r="Q18363" s="6"/>
      <c r="R18363" s="6"/>
      <c r="S18363" s="6"/>
      <c r="T18363" s="6"/>
      <c r="U18363" s="6"/>
      <c r="V18363" s="6"/>
      <c r="W18363" s="8" t="s">
        <v>219</v>
      </c>
      <c r="Z18363" s="8" t="s">
        <v>1147</v>
      </c>
      <c r="AP18363" s="6"/>
      <c r="AQ18363" s="6"/>
      <c r="AR18363" s="6"/>
      <c r="AS18363" s="6"/>
      <c r="AT18363" s="6"/>
    </row>
    <row r="18364" spans="1:46" ht="14.25" customHeight="1">
      <c r="A18364" s="7" t="s">
        <v>159</v>
      </c>
      <c r="B18364" s="7">
        <v>5520</v>
      </c>
      <c r="C18364" s="8">
        <v>250369</v>
      </c>
      <c r="D18364" s="8" t="s">
        <v>9542</v>
      </c>
      <c r="E18364" s="8" t="str">
        <f t="shared" si="286"/>
        <v>THERMAX LTD.15</v>
      </c>
      <c r="F18364" s="8" t="s">
        <v>8102</v>
      </c>
      <c r="G18364" s="8">
        <v>1980</v>
      </c>
      <c r="H18364" s="8">
        <v>40</v>
      </c>
      <c r="I18364" s="8" t="s">
        <v>119</v>
      </c>
      <c r="J18364" s="8" t="s">
        <v>9577</v>
      </c>
      <c r="K18364" s="6" t="s">
        <v>9578</v>
      </c>
      <c r="L18364" s="7" t="s">
        <v>301</v>
      </c>
      <c r="M18364" s="6"/>
      <c r="N18364" s="6"/>
      <c r="O18364" s="6"/>
      <c r="P18364" s="6"/>
      <c r="Q18364" s="6"/>
      <c r="R18364" s="6"/>
      <c r="S18364" s="6"/>
      <c r="T18364" s="6"/>
      <c r="U18364" s="6"/>
      <c r="V18364" s="6"/>
      <c r="W18364" s="8" t="s">
        <v>219</v>
      </c>
      <c r="Z18364" s="8" t="s">
        <v>1147</v>
      </c>
      <c r="AP18364" s="6"/>
      <c r="AQ18364" s="6"/>
      <c r="AR18364" s="6"/>
      <c r="AS18364" s="6"/>
      <c r="AT18364" s="6"/>
    </row>
    <row r="18365" spans="1:46" ht="14.25" customHeight="1">
      <c r="A18365" s="7" t="s">
        <v>159</v>
      </c>
      <c r="B18365" s="7">
        <v>5542</v>
      </c>
      <c r="C18365" s="8">
        <v>250369</v>
      </c>
      <c r="D18365" s="8" t="s">
        <v>9542</v>
      </c>
      <c r="E18365" s="8" t="str">
        <f t="shared" si="286"/>
        <v>THERMAX LTD.16</v>
      </c>
      <c r="F18365" s="8" t="s">
        <v>8102</v>
      </c>
      <c r="G18365" s="8">
        <v>1980</v>
      </c>
      <c r="H18365" s="8">
        <v>40</v>
      </c>
      <c r="I18365" s="8" t="s">
        <v>52</v>
      </c>
      <c r="J18365" s="8" t="s">
        <v>9577</v>
      </c>
      <c r="K18365" s="6" t="s">
        <v>9577</v>
      </c>
      <c r="L18365" s="7" t="s">
        <v>301</v>
      </c>
      <c r="M18365" s="6"/>
      <c r="N18365" s="6"/>
      <c r="O18365" s="6"/>
      <c r="P18365" s="6"/>
      <c r="Q18365" s="6"/>
      <c r="R18365" s="6"/>
      <c r="S18365" s="6"/>
      <c r="T18365" s="6"/>
      <c r="U18365" s="6"/>
      <c r="V18365" s="6"/>
      <c r="W18365" s="8" t="s">
        <v>219</v>
      </c>
      <c r="Z18365" s="8" t="s">
        <v>1147</v>
      </c>
      <c r="AP18365" s="6"/>
      <c r="AQ18365" s="6"/>
      <c r="AR18365" s="6"/>
      <c r="AS18365" s="6"/>
      <c r="AT18365" s="6"/>
    </row>
    <row r="18366" spans="1:46" ht="14.25" customHeight="1">
      <c r="A18366" s="7" t="s">
        <v>159</v>
      </c>
      <c r="B18366" s="7">
        <v>5564</v>
      </c>
      <c r="C18366" s="8">
        <v>250369</v>
      </c>
      <c r="D18366" s="8" t="s">
        <v>9542</v>
      </c>
      <c r="E18366" s="8" t="str">
        <f t="shared" si="286"/>
        <v>THERMAX LTD.17</v>
      </c>
      <c r="F18366" s="8" t="s">
        <v>8102</v>
      </c>
      <c r="G18366" s="8">
        <v>1980</v>
      </c>
      <c r="H18366" s="8">
        <v>40</v>
      </c>
      <c r="I18366" s="8" t="s">
        <v>54</v>
      </c>
      <c r="J18366" s="8" t="s">
        <v>9577</v>
      </c>
      <c r="K18366" s="6" t="s">
        <v>9578</v>
      </c>
      <c r="L18366" s="7" t="s">
        <v>301</v>
      </c>
      <c r="M18366" s="6"/>
      <c r="N18366" s="6"/>
      <c r="O18366" s="6"/>
      <c r="P18366" s="6"/>
      <c r="Q18366" s="6"/>
      <c r="R18366" s="6"/>
      <c r="S18366" s="6"/>
      <c r="T18366" s="6"/>
      <c r="U18366" s="6"/>
      <c r="V18366" s="6"/>
      <c r="W18366" s="8" t="s">
        <v>219</v>
      </c>
      <c r="Z18366" s="8" t="s">
        <v>1147</v>
      </c>
      <c r="AP18366" s="6"/>
      <c r="AQ18366" s="6"/>
      <c r="AR18366" s="6"/>
      <c r="AS18366" s="6"/>
      <c r="AT18366" s="6"/>
    </row>
    <row r="18367" spans="1:46" ht="14.25" customHeight="1">
      <c r="A18367" s="7" t="s">
        <v>159</v>
      </c>
      <c r="B18367" s="7">
        <v>5587</v>
      </c>
      <c r="C18367" s="8">
        <v>250369</v>
      </c>
      <c r="D18367" s="8" t="s">
        <v>9542</v>
      </c>
      <c r="E18367" s="8" t="str">
        <f t="shared" si="286"/>
        <v>THERMAX LTD.18</v>
      </c>
      <c r="F18367" s="8" t="s">
        <v>8102</v>
      </c>
      <c r="G18367" s="8">
        <v>1980</v>
      </c>
      <c r="H18367" s="8">
        <v>40</v>
      </c>
      <c r="I18367" s="8" t="s">
        <v>56</v>
      </c>
      <c r="J18367" s="8" t="s">
        <v>9577</v>
      </c>
      <c r="K18367" s="6" t="s">
        <v>9578</v>
      </c>
      <c r="L18367" s="7" t="s">
        <v>301</v>
      </c>
      <c r="M18367" s="6"/>
      <c r="N18367" s="6"/>
      <c r="O18367" s="6"/>
      <c r="P18367" s="6"/>
      <c r="Q18367" s="6"/>
      <c r="R18367" s="6"/>
      <c r="S18367" s="6"/>
      <c r="T18367" s="6"/>
      <c r="U18367" s="6"/>
      <c r="V18367" s="6"/>
      <c r="W18367" s="8" t="s">
        <v>219</v>
      </c>
      <c r="Z18367" s="8" t="s">
        <v>1147</v>
      </c>
      <c r="AP18367" s="6"/>
      <c r="AQ18367" s="6"/>
      <c r="AR18367" s="6"/>
      <c r="AS18367" s="6"/>
      <c r="AT18367" s="6"/>
    </row>
    <row r="18368" spans="1:46" ht="14.25" customHeight="1">
      <c r="A18368" s="7" t="s">
        <v>159</v>
      </c>
      <c r="B18368" s="7">
        <v>5612</v>
      </c>
      <c r="C18368" s="8">
        <v>250369</v>
      </c>
      <c r="D18368" s="8" t="s">
        <v>9542</v>
      </c>
      <c r="E18368" s="8" t="str">
        <f t="shared" si="286"/>
        <v>THERMAX LTD.19</v>
      </c>
      <c r="F18368" s="8" t="s">
        <v>8102</v>
      </c>
      <c r="G18368" s="8">
        <v>1980</v>
      </c>
      <c r="H18368" s="8">
        <v>40</v>
      </c>
      <c r="I18368" s="8" t="s">
        <v>41</v>
      </c>
      <c r="J18368" s="8" t="s">
        <v>9577</v>
      </c>
      <c r="K18368" s="6" t="s">
        <v>9577</v>
      </c>
      <c r="L18368" s="7" t="s">
        <v>301</v>
      </c>
      <c r="M18368" s="6"/>
      <c r="N18368" s="6"/>
      <c r="O18368" s="6"/>
      <c r="P18368" s="6"/>
      <c r="Q18368" s="6"/>
      <c r="R18368" s="6"/>
      <c r="S18368" s="6"/>
      <c r="T18368" s="6"/>
      <c r="U18368" s="6"/>
      <c r="V18368" s="6"/>
      <c r="W18368" s="8" t="s">
        <v>219</v>
      </c>
      <c r="Z18368" s="8" t="s">
        <v>1139</v>
      </c>
      <c r="AP18368" s="6"/>
      <c r="AQ18368" s="6"/>
      <c r="AR18368" s="6"/>
      <c r="AS18368" s="6"/>
      <c r="AT18368" s="6"/>
    </row>
    <row r="18369" spans="1:46" ht="14.25" customHeight="1">
      <c r="A18369" s="7" t="s">
        <v>159</v>
      </c>
      <c r="B18369" s="7">
        <v>5605</v>
      </c>
      <c r="C18369" s="8">
        <v>250369</v>
      </c>
      <c r="D18369" s="8" t="s">
        <v>9542</v>
      </c>
      <c r="E18369" s="8" t="str">
        <f t="shared" si="286"/>
        <v>THERMAX LTD.19</v>
      </c>
      <c r="F18369" s="8" t="s">
        <v>8102</v>
      </c>
      <c r="G18369" s="8">
        <v>1980</v>
      </c>
      <c r="H18369" s="8">
        <v>40</v>
      </c>
      <c r="I18369" s="8" t="s">
        <v>41</v>
      </c>
      <c r="J18369" s="8" t="s">
        <v>9579</v>
      </c>
      <c r="K18369" s="8" t="s">
        <v>9580</v>
      </c>
      <c r="L18369" s="7" t="s">
        <v>48</v>
      </c>
      <c r="M18369" s="6"/>
      <c r="N18369" s="6"/>
      <c r="O18369" s="6"/>
      <c r="P18369" s="6"/>
      <c r="Q18369" s="6"/>
      <c r="R18369" s="6"/>
      <c r="S18369" s="6"/>
      <c r="T18369" s="6"/>
      <c r="U18369" s="6"/>
      <c r="V18369" s="6"/>
      <c r="W18369" s="8" t="s">
        <v>49</v>
      </c>
      <c r="Z18369" s="8" t="s">
        <v>1139</v>
      </c>
      <c r="AP18369" s="6"/>
      <c r="AQ18369" s="6"/>
      <c r="AR18369" s="6"/>
      <c r="AS18369" s="6"/>
      <c r="AT18369" s="6"/>
    </row>
    <row r="18370" spans="1:46" ht="14.25" customHeight="1">
      <c r="A18370" s="7" t="s">
        <v>159</v>
      </c>
      <c r="B18370" s="7">
        <v>5602</v>
      </c>
      <c r="C18370" s="8">
        <v>250369</v>
      </c>
      <c r="D18370" s="8" t="s">
        <v>9542</v>
      </c>
      <c r="E18370" s="8" t="str">
        <f t="shared" ref="E18370:E18433" si="287">CONCATENATE(LEFT(D18370,20),RIGHT(I18370,2))</f>
        <v>THERMAX LTD.18</v>
      </c>
      <c r="F18370" s="8" t="s">
        <v>8102</v>
      </c>
      <c r="G18370" s="8">
        <v>1980</v>
      </c>
      <c r="H18370" s="8">
        <v>40</v>
      </c>
      <c r="I18370" s="8" t="s">
        <v>56</v>
      </c>
      <c r="J18370" s="8" t="s">
        <v>9581</v>
      </c>
      <c r="K18370" s="6" t="s">
        <v>9582</v>
      </c>
      <c r="L18370" s="7" t="s">
        <v>276</v>
      </c>
      <c r="M18370" s="6"/>
      <c r="N18370" s="6"/>
      <c r="O18370" s="6"/>
      <c r="P18370" s="6"/>
      <c r="Q18370" s="6"/>
      <c r="R18370" s="6"/>
      <c r="S18370" s="6"/>
      <c r="T18370" s="6"/>
      <c r="U18370" s="6"/>
      <c r="V18370" s="6"/>
      <c r="W18370" s="8" t="s">
        <v>49</v>
      </c>
      <c r="Z18370" s="8" t="s">
        <v>1139</v>
      </c>
      <c r="AP18370" s="6"/>
      <c r="AQ18370" s="6"/>
      <c r="AR18370" s="6"/>
      <c r="AS18370" s="6"/>
      <c r="AT18370" s="6"/>
    </row>
    <row r="18371" spans="1:46" ht="14.25" customHeight="1">
      <c r="A18371" s="7" t="s">
        <v>159</v>
      </c>
      <c r="B18371" s="7">
        <v>5627</v>
      </c>
      <c r="C18371" s="8">
        <v>250369</v>
      </c>
      <c r="D18371" s="8" t="s">
        <v>9542</v>
      </c>
      <c r="E18371" s="8" t="str">
        <f t="shared" si="287"/>
        <v>THERMAX LTD.19</v>
      </c>
      <c r="F18371" s="8" t="s">
        <v>8102</v>
      </c>
      <c r="G18371" s="8">
        <v>1980</v>
      </c>
      <c r="H18371" s="8">
        <v>40</v>
      </c>
      <c r="I18371" s="8" t="s">
        <v>41</v>
      </c>
      <c r="J18371" s="8" t="s">
        <v>9581</v>
      </c>
      <c r="K18371" s="6" t="s">
        <v>9583</v>
      </c>
      <c r="L18371" s="7" t="s">
        <v>276</v>
      </c>
      <c r="M18371" s="6"/>
      <c r="N18371" s="6"/>
      <c r="O18371" s="6"/>
      <c r="P18371" s="6"/>
      <c r="Q18371" s="6"/>
      <c r="R18371" s="6"/>
      <c r="S18371" s="6"/>
      <c r="T18371" s="6"/>
      <c r="U18371" s="6"/>
      <c r="V18371" s="6"/>
      <c r="W18371" s="8" t="s">
        <v>49</v>
      </c>
      <c r="Z18371" s="8" t="s">
        <v>1147</v>
      </c>
      <c r="AP18371" s="6"/>
      <c r="AQ18371" s="6"/>
      <c r="AR18371" s="6"/>
      <c r="AS18371" s="6"/>
      <c r="AT18371" s="6"/>
    </row>
    <row r="18372" spans="1:46" ht="14.25" customHeight="1">
      <c r="A18372" s="7" t="s">
        <v>159</v>
      </c>
      <c r="B18372" s="7">
        <v>5578</v>
      </c>
      <c r="C18372" s="8">
        <v>250369</v>
      </c>
      <c r="D18372" s="8" t="s">
        <v>9542</v>
      </c>
      <c r="E18372" s="8" t="str">
        <f t="shared" si="287"/>
        <v>THERMAX LTD.17</v>
      </c>
      <c r="F18372" s="8" t="s">
        <v>8102</v>
      </c>
      <c r="G18372" s="8">
        <v>1980</v>
      </c>
      <c r="H18372" s="8">
        <v>40</v>
      </c>
      <c r="I18372" s="8" t="s">
        <v>54</v>
      </c>
      <c r="J18372" s="8" t="s">
        <v>9584</v>
      </c>
      <c r="K18372" s="6" t="s">
        <v>9584</v>
      </c>
      <c r="L18372" s="7" t="s">
        <v>153</v>
      </c>
      <c r="M18372" s="6"/>
      <c r="N18372" s="6"/>
      <c r="O18372" s="6"/>
      <c r="P18372" s="6"/>
      <c r="Q18372" s="6"/>
      <c r="R18372" s="6"/>
      <c r="S18372" s="6"/>
      <c r="T18372" s="6"/>
      <c r="U18372" s="6"/>
      <c r="V18372" s="6"/>
      <c r="W18372" s="8" t="s">
        <v>61</v>
      </c>
      <c r="Z18372" s="8" t="s">
        <v>1147</v>
      </c>
      <c r="AP18372" s="6"/>
      <c r="AQ18372" s="6"/>
      <c r="AR18372" s="6"/>
      <c r="AS18372" s="6"/>
      <c r="AT18372" s="6"/>
    </row>
    <row r="18373" spans="1:46" ht="14.25" customHeight="1">
      <c r="A18373" s="7" t="s">
        <v>159</v>
      </c>
      <c r="B18373" s="7">
        <v>5600</v>
      </c>
      <c r="C18373" s="8">
        <v>250369</v>
      </c>
      <c r="D18373" s="8" t="s">
        <v>9542</v>
      </c>
      <c r="E18373" s="8" t="str">
        <f t="shared" si="287"/>
        <v>THERMAX LTD.18</v>
      </c>
      <c r="F18373" s="8" t="s">
        <v>8102</v>
      </c>
      <c r="G18373" s="8">
        <v>1980</v>
      </c>
      <c r="H18373" s="8">
        <v>40</v>
      </c>
      <c r="I18373" s="8" t="s">
        <v>56</v>
      </c>
      <c r="J18373" s="8" t="s">
        <v>9584</v>
      </c>
      <c r="K18373" s="6" t="s">
        <v>9584</v>
      </c>
      <c r="L18373" s="7" t="s">
        <v>153</v>
      </c>
      <c r="M18373" s="6"/>
      <c r="N18373" s="6"/>
      <c r="O18373" s="6"/>
      <c r="P18373" s="6"/>
      <c r="Q18373" s="6"/>
      <c r="R18373" s="6"/>
      <c r="S18373" s="6"/>
      <c r="T18373" s="6"/>
      <c r="U18373" s="6"/>
      <c r="V18373" s="6"/>
      <c r="W18373" s="8" t="s">
        <v>61</v>
      </c>
      <c r="Z18373" s="8" t="s">
        <v>1139</v>
      </c>
      <c r="AP18373" s="6"/>
      <c r="AQ18373" s="6"/>
      <c r="AR18373" s="6"/>
      <c r="AS18373" s="6"/>
      <c r="AT18373" s="6"/>
    </row>
    <row r="18374" spans="1:46" ht="14.25" customHeight="1">
      <c r="A18374" s="7" t="s">
        <v>159</v>
      </c>
      <c r="B18374" s="7">
        <v>5625</v>
      </c>
      <c r="C18374" s="8">
        <v>250369</v>
      </c>
      <c r="D18374" s="8" t="s">
        <v>9542</v>
      </c>
      <c r="E18374" s="8" t="str">
        <f t="shared" si="287"/>
        <v>THERMAX LTD.19</v>
      </c>
      <c r="F18374" s="8" t="s">
        <v>8102</v>
      </c>
      <c r="G18374" s="8">
        <v>1980</v>
      </c>
      <c r="H18374" s="8">
        <v>40</v>
      </c>
      <c r="I18374" s="8" t="s">
        <v>41</v>
      </c>
      <c r="J18374" s="8" t="s">
        <v>9584</v>
      </c>
      <c r="K18374" s="6" t="s">
        <v>9584</v>
      </c>
      <c r="L18374" s="7" t="s">
        <v>153</v>
      </c>
      <c r="M18374" s="6"/>
      <c r="N18374" s="6"/>
      <c r="O18374" s="6"/>
      <c r="P18374" s="6"/>
      <c r="Q18374" s="6"/>
      <c r="R18374" s="6"/>
      <c r="S18374" s="6"/>
      <c r="T18374" s="6"/>
      <c r="U18374" s="6"/>
      <c r="V18374" s="6"/>
      <c r="W18374" s="8" t="s">
        <v>61</v>
      </c>
      <c r="Z18374" s="8" t="s">
        <v>1147</v>
      </c>
      <c r="AP18374" s="6"/>
      <c r="AQ18374" s="6"/>
      <c r="AR18374" s="6"/>
      <c r="AS18374" s="6"/>
      <c r="AT18374" s="6"/>
    </row>
    <row r="18375" spans="1:46" ht="14.25" customHeight="1">
      <c r="A18375" s="7" t="s">
        <v>159</v>
      </c>
      <c r="B18375" s="7">
        <v>5492</v>
      </c>
      <c r="C18375" s="8">
        <v>250369</v>
      </c>
      <c r="D18375" s="8" t="s">
        <v>9542</v>
      </c>
      <c r="E18375" s="8" t="str">
        <f t="shared" si="287"/>
        <v>THERMAX LTD.14</v>
      </c>
      <c r="F18375" s="8" t="s">
        <v>8102</v>
      </c>
      <c r="G18375" s="8">
        <v>1980</v>
      </c>
      <c r="H18375" s="8">
        <v>40</v>
      </c>
      <c r="I18375" s="8" t="s">
        <v>117</v>
      </c>
      <c r="J18375" s="8" t="s">
        <v>9585</v>
      </c>
      <c r="K18375" s="8" t="s">
        <v>9586</v>
      </c>
      <c r="L18375" s="7" t="s">
        <v>48</v>
      </c>
      <c r="M18375" s="6"/>
      <c r="N18375" s="6"/>
      <c r="O18375" s="6"/>
      <c r="P18375" s="6"/>
      <c r="Q18375" s="6"/>
      <c r="R18375" s="6"/>
      <c r="S18375" s="6"/>
      <c r="T18375" s="6"/>
      <c r="U18375" s="6"/>
      <c r="V18375" s="6"/>
      <c r="W18375" s="8" t="s">
        <v>49</v>
      </c>
      <c r="Z18375" s="8" t="s">
        <v>1147</v>
      </c>
      <c r="AP18375" s="6"/>
      <c r="AQ18375" s="6"/>
      <c r="AR18375" s="6"/>
      <c r="AS18375" s="6"/>
      <c r="AT18375" s="6"/>
    </row>
    <row r="18376" spans="1:46" ht="14.25" customHeight="1">
      <c r="A18376" s="7" t="s">
        <v>159</v>
      </c>
      <c r="B18376" s="7">
        <v>5512</v>
      </c>
      <c r="C18376" s="8">
        <v>250369</v>
      </c>
      <c r="D18376" s="8" t="s">
        <v>9542</v>
      </c>
      <c r="E18376" s="8" t="str">
        <f t="shared" si="287"/>
        <v>THERMAX LTD.15</v>
      </c>
      <c r="F18376" s="8" t="s">
        <v>8102</v>
      </c>
      <c r="G18376" s="8">
        <v>1980</v>
      </c>
      <c r="H18376" s="8">
        <v>40</v>
      </c>
      <c r="I18376" s="8" t="s">
        <v>119</v>
      </c>
      <c r="J18376" s="8" t="s">
        <v>9585</v>
      </c>
      <c r="K18376" s="8" t="s">
        <v>9586</v>
      </c>
      <c r="L18376" s="7" t="s">
        <v>48</v>
      </c>
      <c r="M18376" s="6"/>
      <c r="N18376" s="6"/>
      <c r="O18376" s="6"/>
      <c r="P18376" s="6"/>
      <c r="Q18376" s="6"/>
      <c r="R18376" s="6"/>
      <c r="S18376" s="6"/>
      <c r="T18376" s="6"/>
      <c r="U18376" s="6"/>
      <c r="V18376" s="6"/>
      <c r="W18376" s="8" t="s">
        <v>49</v>
      </c>
      <c r="Z18376" s="8" t="s">
        <v>1147</v>
      </c>
      <c r="AP18376" s="6"/>
      <c r="AQ18376" s="6"/>
      <c r="AR18376" s="6"/>
      <c r="AS18376" s="6"/>
      <c r="AT18376" s="6"/>
    </row>
    <row r="18377" spans="1:46" ht="14.25" customHeight="1">
      <c r="A18377" s="7" t="s">
        <v>159</v>
      </c>
      <c r="B18377" s="7">
        <v>5534</v>
      </c>
      <c r="C18377" s="8">
        <v>250369</v>
      </c>
      <c r="D18377" s="8" t="s">
        <v>9542</v>
      </c>
      <c r="E18377" s="8" t="str">
        <f t="shared" si="287"/>
        <v>THERMAX LTD.16</v>
      </c>
      <c r="F18377" s="8" t="s">
        <v>8102</v>
      </c>
      <c r="G18377" s="8">
        <v>1980</v>
      </c>
      <c r="H18377" s="8">
        <v>40</v>
      </c>
      <c r="I18377" s="8" t="s">
        <v>52</v>
      </c>
      <c r="J18377" s="8" t="s">
        <v>9585</v>
      </c>
      <c r="K18377" s="8" t="s">
        <v>9586</v>
      </c>
      <c r="L18377" s="7" t="s">
        <v>48</v>
      </c>
      <c r="M18377" s="6"/>
      <c r="N18377" s="6"/>
      <c r="O18377" s="6"/>
      <c r="P18377" s="6"/>
      <c r="Q18377" s="6"/>
      <c r="R18377" s="6"/>
      <c r="S18377" s="6"/>
      <c r="T18377" s="6"/>
      <c r="U18377" s="6"/>
      <c r="V18377" s="6"/>
      <c r="W18377" s="8" t="s">
        <v>49</v>
      </c>
      <c r="Z18377" s="8" t="s">
        <v>1147</v>
      </c>
      <c r="AP18377" s="6"/>
      <c r="AQ18377" s="6"/>
      <c r="AR18377" s="6"/>
      <c r="AS18377" s="6"/>
      <c r="AT18377" s="6"/>
    </row>
    <row r="18378" spans="1:46" ht="14.25" customHeight="1">
      <c r="A18378" s="7" t="s">
        <v>159</v>
      </c>
      <c r="B18378" s="7">
        <v>5557</v>
      </c>
      <c r="C18378" s="8">
        <v>250369</v>
      </c>
      <c r="D18378" s="8" t="s">
        <v>9542</v>
      </c>
      <c r="E18378" s="8" t="str">
        <f t="shared" si="287"/>
        <v>THERMAX LTD.17</v>
      </c>
      <c r="F18378" s="8" t="s">
        <v>8102</v>
      </c>
      <c r="G18378" s="8">
        <v>1980</v>
      </c>
      <c r="H18378" s="8">
        <v>40</v>
      </c>
      <c r="I18378" s="8" t="s">
        <v>54</v>
      </c>
      <c r="J18378" s="8" t="s">
        <v>9585</v>
      </c>
      <c r="K18378" s="8" t="s">
        <v>9586</v>
      </c>
      <c r="L18378" s="7" t="s">
        <v>48</v>
      </c>
      <c r="M18378" s="6"/>
      <c r="N18378" s="6"/>
      <c r="O18378" s="6"/>
      <c r="P18378" s="6"/>
      <c r="Q18378" s="6"/>
      <c r="R18378" s="6"/>
      <c r="S18378" s="6"/>
      <c r="T18378" s="6"/>
      <c r="U18378" s="6"/>
      <c r="V18378" s="6"/>
      <c r="W18378" s="8" t="s">
        <v>49</v>
      </c>
      <c r="Z18378" s="8" t="s">
        <v>1147</v>
      </c>
      <c r="AP18378" s="6"/>
      <c r="AQ18378" s="6"/>
      <c r="AR18378" s="6"/>
      <c r="AS18378" s="6"/>
      <c r="AT18378" s="6"/>
    </row>
    <row r="18379" spans="1:46" ht="14.25" customHeight="1">
      <c r="A18379" s="7" t="s">
        <v>159</v>
      </c>
      <c r="B18379" s="7">
        <v>5580</v>
      </c>
      <c r="C18379" s="8">
        <v>250369</v>
      </c>
      <c r="D18379" s="8" t="s">
        <v>9542</v>
      </c>
      <c r="E18379" s="8" t="str">
        <f t="shared" si="287"/>
        <v>THERMAX LTD.18</v>
      </c>
      <c r="F18379" s="8" t="s">
        <v>8102</v>
      </c>
      <c r="G18379" s="8">
        <v>1980</v>
      </c>
      <c r="H18379" s="8">
        <v>40</v>
      </c>
      <c r="I18379" s="8" t="s">
        <v>56</v>
      </c>
      <c r="J18379" s="8" t="s">
        <v>9585</v>
      </c>
      <c r="K18379" s="8" t="s">
        <v>9586</v>
      </c>
      <c r="L18379" s="7" t="s">
        <v>48</v>
      </c>
      <c r="M18379" s="6"/>
      <c r="N18379" s="6"/>
      <c r="O18379" s="6"/>
      <c r="P18379" s="6"/>
      <c r="Q18379" s="6"/>
      <c r="R18379" s="6"/>
      <c r="S18379" s="6"/>
      <c r="T18379" s="6"/>
      <c r="U18379" s="6"/>
      <c r="V18379" s="6"/>
      <c r="W18379" s="8" t="s">
        <v>49</v>
      </c>
      <c r="Z18379" s="8" t="s">
        <v>1147</v>
      </c>
      <c r="AP18379" s="6"/>
      <c r="AQ18379" s="6"/>
      <c r="AR18379" s="6"/>
      <c r="AS18379" s="6"/>
      <c r="AT18379" s="6"/>
    </row>
    <row r="18380" spans="1:46" ht="14.25" customHeight="1">
      <c r="A18380" s="7" t="s">
        <v>159</v>
      </c>
      <c r="B18380" s="7">
        <v>5531</v>
      </c>
      <c r="C18380" s="8">
        <v>250369</v>
      </c>
      <c r="D18380" s="8" t="s">
        <v>9542</v>
      </c>
      <c r="E18380" s="8" t="str">
        <f t="shared" si="287"/>
        <v>THERMAX LTD.15</v>
      </c>
      <c r="F18380" s="8" t="s">
        <v>8102</v>
      </c>
      <c r="G18380" s="8">
        <v>1980</v>
      </c>
      <c r="H18380" s="8">
        <v>40</v>
      </c>
      <c r="I18380" s="8" t="s">
        <v>119</v>
      </c>
      <c r="J18380" s="8" t="s">
        <v>9587</v>
      </c>
      <c r="K18380" s="6" t="s">
        <v>9588</v>
      </c>
      <c r="L18380" s="7" t="s">
        <v>60</v>
      </c>
      <c r="M18380" s="6"/>
      <c r="N18380" s="6"/>
      <c r="O18380" s="6"/>
      <c r="P18380" s="6"/>
      <c r="Q18380" s="6"/>
      <c r="R18380" s="6"/>
      <c r="S18380" s="6"/>
      <c r="T18380" s="6"/>
      <c r="U18380" s="6"/>
      <c r="V18380" s="6"/>
      <c r="W18380" s="8" t="s">
        <v>61</v>
      </c>
      <c r="Z18380" s="8" t="s">
        <v>1147</v>
      </c>
      <c r="AP18380" s="6"/>
      <c r="AQ18380" s="6"/>
      <c r="AR18380" s="6"/>
      <c r="AS18380" s="6"/>
      <c r="AT18380" s="6"/>
    </row>
    <row r="18381" spans="1:46" ht="14.25" customHeight="1">
      <c r="A18381" s="7" t="s">
        <v>159</v>
      </c>
      <c r="B18381" s="7">
        <v>5553</v>
      </c>
      <c r="C18381" s="8">
        <v>250369</v>
      </c>
      <c r="D18381" s="8" t="s">
        <v>9542</v>
      </c>
      <c r="E18381" s="8" t="str">
        <f t="shared" si="287"/>
        <v>THERMAX LTD.16</v>
      </c>
      <c r="F18381" s="8" t="s">
        <v>8102</v>
      </c>
      <c r="G18381" s="8">
        <v>1980</v>
      </c>
      <c r="H18381" s="8">
        <v>40</v>
      </c>
      <c r="I18381" s="8" t="s">
        <v>52</v>
      </c>
      <c r="J18381" s="8" t="s">
        <v>9587</v>
      </c>
      <c r="K18381" s="6" t="s">
        <v>9589</v>
      </c>
      <c r="L18381" s="7" t="s">
        <v>60</v>
      </c>
      <c r="M18381" s="6"/>
      <c r="N18381" s="6"/>
      <c r="O18381" s="6"/>
      <c r="P18381" s="6"/>
      <c r="Q18381" s="6"/>
      <c r="R18381" s="6"/>
      <c r="S18381" s="6"/>
      <c r="T18381" s="6"/>
      <c r="U18381" s="6"/>
      <c r="V18381" s="6"/>
      <c r="W18381" s="8" t="s">
        <v>61</v>
      </c>
      <c r="Z18381" s="8" t="s">
        <v>1147</v>
      </c>
      <c r="AP18381" s="6"/>
      <c r="AQ18381" s="6"/>
      <c r="AR18381" s="6"/>
      <c r="AS18381" s="6"/>
      <c r="AT18381" s="6"/>
    </row>
    <row r="18382" spans="1:46" ht="14.25" customHeight="1">
      <c r="A18382" s="7" t="s">
        <v>159</v>
      </c>
      <c r="B18382" s="7">
        <v>5575</v>
      </c>
      <c r="C18382" s="8">
        <v>250369</v>
      </c>
      <c r="D18382" s="8" t="s">
        <v>9542</v>
      </c>
      <c r="E18382" s="8" t="str">
        <f t="shared" si="287"/>
        <v>THERMAX LTD.17</v>
      </c>
      <c r="F18382" s="8" t="s">
        <v>8102</v>
      </c>
      <c r="G18382" s="8">
        <v>1980</v>
      </c>
      <c r="H18382" s="8">
        <v>40</v>
      </c>
      <c r="I18382" s="8" t="s">
        <v>54</v>
      </c>
      <c r="J18382" s="8" t="s">
        <v>9587</v>
      </c>
      <c r="K18382" s="6" t="s">
        <v>9588</v>
      </c>
      <c r="L18382" s="7" t="s">
        <v>60</v>
      </c>
      <c r="M18382" s="6"/>
      <c r="N18382" s="6"/>
      <c r="O18382" s="6"/>
      <c r="P18382" s="6"/>
      <c r="Q18382" s="6"/>
      <c r="R18382" s="6"/>
      <c r="S18382" s="6"/>
      <c r="T18382" s="6"/>
      <c r="U18382" s="6"/>
      <c r="V18382" s="6"/>
      <c r="W18382" s="8" t="s">
        <v>61</v>
      </c>
      <c r="Z18382" s="8" t="s">
        <v>1147</v>
      </c>
      <c r="AP18382" s="6"/>
      <c r="AQ18382" s="6"/>
      <c r="AR18382" s="6"/>
      <c r="AS18382" s="6"/>
      <c r="AT18382" s="6"/>
    </row>
    <row r="18383" spans="1:46" ht="14.25" customHeight="1">
      <c r="A18383" s="7" t="s">
        <v>159</v>
      </c>
      <c r="B18383" s="7">
        <v>5597</v>
      </c>
      <c r="C18383" s="8">
        <v>250369</v>
      </c>
      <c r="D18383" s="8" t="s">
        <v>9542</v>
      </c>
      <c r="E18383" s="8" t="str">
        <f t="shared" si="287"/>
        <v>THERMAX LTD.18</v>
      </c>
      <c r="F18383" s="8" t="s">
        <v>8102</v>
      </c>
      <c r="G18383" s="8">
        <v>1980</v>
      </c>
      <c r="H18383" s="8">
        <v>40</v>
      </c>
      <c r="I18383" s="8" t="s">
        <v>56</v>
      </c>
      <c r="J18383" s="8" t="s">
        <v>9587</v>
      </c>
      <c r="K18383" s="6" t="s">
        <v>9588</v>
      </c>
      <c r="L18383" s="7" t="s">
        <v>60</v>
      </c>
      <c r="M18383" s="6"/>
      <c r="N18383" s="6"/>
      <c r="O18383" s="6"/>
      <c r="P18383" s="6"/>
      <c r="Q18383" s="6"/>
      <c r="R18383" s="6"/>
      <c r="S18383" s="6"/>
      <c r="T18383" s="6"/>
      <c r="U18383" s="6"/>
      <c r="V18383" s="6"/>
      <c r="W18383" s="8" t="s">
        <v>61</v>
      </c>
      <c r="Z18383" s="8" t="s">
        <v>1139</v>
      </c>
      <c r="AE18383" s="7"/>
      <c r="AP18383" s="6"/>
      <c r="AQ18383" s="6"/>
      <c r="AR18383" s="6"/>
      <c r="AS18383" s="6"/>
      <c r="AT18383" s="6"/>
    </row>
    <row r="18384" spans="1:46" ht="14.25" customHeight="1">
      <c r="A18384" s="7" t="s">
        <v>159</v>
      </c>
      <c r="B18384" s="7">
        <v>5622</v>
      </c>
      <c r="C18384" s="8">
        <v>250369</v>
      </c>
      <c r="D18384" s="8" t="s">
        <v>9542</v>
      </c>
      <c r="E18384" s="8" t="str">
        <f t="shared" si="287"/>
        <v>THERMAX LTD.19</v>
      </c>
      <c r="F18384" s="8" t="s">
        <v>8102</v>
      </c>
      <c r="G18384" s="8">
        <v>1980</v>
      </c>
      <c r="H18384" s="8">
        <v>40</v>
      </c>
      <c r="I18384" s="8" t="s">
        <v>41</v>
      </c>
      <c r="J18384" s="8" t="s">
        <v>9587</v>
      </c>
      <c r="K18384" s="6" t="s">
        <v>9590</v>
      </c>
      <c r="L18384" s="7" t="s">
        <v>60</v>
      </c>
      <c r="M18384" s="6"/>
      <c r="N18384" s="6"/>
      <c r="O18384" s="6"/>
      <c r="P18384" s="6"/>
      <c r="Q18384" s="6"/>
      <c r="R18384" s="6"/>
      <c r="S18384" s="6"/>
      <c r="T18384" s="6"/>
      <c r="U18384" s="6"/>
      <c r="V18384" s="6"/>
      <c r="W18384" s="8" t="s">
        <v>61</v>
      </c>
      <c r="Z18384" s="8" t="s">
        <v>1147</v>
      </c>
      <c r="AP18384" s="6"/>
      <c r="AQ18384" s="6"/>
      <c r="AR18384" s="6"/>
      <c r="AS18384" s="6"/>
      <c r="AT18384" s="6"/>
    </row>
    <row r="18385" spans="1:46" ht="14.25" customHeight="1">
      <c r="A18385" s="7" t="s">
        <v>159</v>
      </c>
      <c r="B18385" s="7">
        <v>5498</v>
      </c>
      <c r="C18385" s="8">
        <v>250369</v>
      </c>
      <c r="D18385" s="8" t="s">
        <v>9542</v>
      </c>
      <c r="E18385" s="8" t="str">
        <f t="shared" si="287"/>
        <v>THERMAX LTD.14</v>
      </c>
      <c r="F18385" s="8" t="s">
        <v>8102</v>
      </c>
      <c r="G18385" s="8">
        <v>1980</v>
      </c>
      <c r="H18385" s="8">
        <v>40</v>
      </c>
      <c r="I18385" s="8" t="s">
        <v>117</v>
      </c>
      <c r="J18385" s="8" t="s">
        <v>9591</v>
      </c>
      <c r="K18385" s="6" t="s">
        <v>9592</v>
      </c>
      <c r="L18385" s="7" t="s">
        <v>223</v>
      </c>
      <c r="M18385" s="6"/>
      <c r="N18385" s="6"/>
      <c r="O18385" s="6"/>
      <c r="P18385" s="6"/>
      <c r="Q18385" s="6"/>
      <c r="R18385" s="6"/>
      <c r="S18385" s="6"/>
      <c r="T18385" s="6"/>
      <c r="U18385" s="6"/>
      <c r="V18385" s="6"/>
      <c r="W18385" s="8" t="s">
        <v>122</v>
      </c>
      <c r="Z18385" s="8" t="s">
        <v>1147</v>
      </c>
      <c r="AP18385" s="6"/>
      <c r="AQ18385" s="6"/>
      <c r="AR18385" s="6"/>
      <c r="AS18385" s="6"/>
      <c r="AT18385" s="6"/>
    </row>
    <row r="18386" spans="1:46" ht="14.25" customHeight="1">
      <c r="A18386" s="7" t="s">
        <v>159</v>
      </c>
      <c r="B18386" s="7">
        <v>5518</v>
      </c>
      <c r="C18386" s="8">
        <v>250369</v>
      </c>
      <c r="D18386" s="8" t="s">
        <v>9542</v>
      </c>
      <c r="E18386" s="8" t="str">
        <f t="shared" si="287"/>
        <v>THERMAX LTD.15</v>
      </c>
      <c r="F18386" s="8" t="s">
        <v>8102</v>
      </c>
      <c r="G18386" s="8">
        <v>1980</v>
      </c>
      <c r="H18386" s="8">
        <v>40</v>
      </c>
      <c r="I18386" s="8" t="s">
        <v>119</v>
      </c>
      <c r="J18386" s="8" t="s">
        <v>9591</v>
      </c>
      <c r="K18386" s="6" t="s">
        <v>9592</v>
      </c>
      <c r="L18386" s="7" t="s">
        <v>223</v>
      </c>
      <c r="M18386" s="6"/>
      <c r="N18386" s="6"/>
      <c r="O18386" s="6"/>
      <c r="P18386" s="6"/>
      <c r="Q18386" s="6"/>
      <c r="R18386" s="6"/>
      <c r="S18386" s="6"/>
      <c r="T18386" s="6"/>
      <c r="U18386" s="6"/>
      <c r="V18386" s="6"/>
      <c r="W18386" s="8" t="s">
        <v>122</v>
      </c>
      <c r="Z18386" s="8" t="s">
        <v>1147</v>
      </c>
      <c r="AP18386" s="6"/>
      <c r="AQ18386" s="6"/>
      <c r="AR18386" s="6"/>
      <c r="AS18386" s="6"/>
      <c r="AT18386" s="6"/>
    </row>
    <row r="18387" spans="1:46" ht="14.25" customHeight="1">
      <c r="A18387" s="7" t="s">
        <v>159</v>
      </c>
      <c r="B18387" s="7">
        <v>5540</v>
      </c>
      <c r="C18387" s="8">
        <v>250369</v>
      </c>
      <c r="D18387" s="8" t="s">
        <v>9542</v>
      </c>
      <c r="E18387" s="8" t="str">
        <f t="shared" si="287"/>
        <v>THERMAX LTD.16</v>
      </c>
      <c r="F18387" s="8" t="s">
        <v>8102</v>
      </c>
      <c r="G18387" s="8">
        <v>1980</v>
      </c>
      <c r="H18387" s="8">
        <v>40</v>
      </c>
      <c r="I18387" s="8" t="s">
        <v>52</v>
      </c>
      <c r="J18387" s="8" t="s">
        <v>9591</v>
      </c>
      <c r="K18387" s="6" t="s">
        <v>9592</v>
      </c>
      <c r="L18387" s="7" t="s">
        <v>223</v>
      </c>
      <c r="M18387" s="6"/>
      <c r="N18387" s="6"/>
      <c r="O18387" s="6"/>
      <c r="P18387" s="6"/>
      <c r="Q18387" s="6"/>
      <c r="R18387" s="6"/>
      <c r="S18387" s="6"/>
      <c r="T18387" s="6"/>
      <c r="U18387" s="6"/>
      <c r="V18387" s="6"/>
      <c r="W18387" s="8" t="s">
        <v>122</v>
      </c>
      <c r="Z18387" s="8" t="s">
        <v>1147</v>
      </c>
      <c r="AP18387" s="6"/>
      <c r="AQ18387" s="6"/>
      <c r="AR18387" s="6"/>
      <c r="AS18387" s="6"/>
      <c r="AT18387" s="6"/>
    </row>
    <row r="18388" spans="1:46" ht="14.25" customHeight="1">
      <c r="A18388" s="7" t="s">
        <v>159</v>
      </c>
      <c r="B18388" s="7">
        <v>5562</v>
      </c>
      <c r="C18388" s="8">
        <v>250369</v>
      </c>
      <c r="D18388" s="8" t="s">
        <v>9542</v>
      </c>
      <c r="E18388" s="8" t="str">
        <f t="shared" si="287"/>
        <v>THERMAX LTD.17</v>
      </c>
      <c r="F18388" s="8" t="s">
        <v>8102</v>
      </c>
      <c r="G18388" s="8">
        <v>1980</v>
      </c>
      <c r="H18388" s="8">
        <v>40</v>
      </c>
      <c r="I18388" s="8" t="s">
        <v>54</v>
      </c>
      <c r="J18388" s="8" t="s">
        <v>9591</v>
      </c>
      <c r="K18388" s="6" t="s">
        <v>9592</v>
      </c>
      <c r="L18388" s="7" t="s">
        <v>223</v>
      </c>
      <c r="M18388" s="6"/>
      <c r="N18388" s="6"/>
      <c r="O18388" s="6"/>
      <c r="P18388" s="6"/>
      <c r="Q18388" s="6"/>
      <c r="R18388" s="6"/>
      <c r="S18388" s="6"/>
      <c r="T18388" s="6"/>
      <c r="U18388" s="6"/>
      <c r="V18388" s="6"/>
      <c r="W18388" s="8" t="s">
        <v>122</v>
      </c>
      <c r="Z18388" s="8" t="s">
        <v>1147</v>
      </c>
      <c r="AP18388" s="6"/>
      <c r="AQ18388" s="6"/>
      <c r="AR18388" s="6"/>
      <c r="AS18388" s="6"/>
      <c r="AT18388" s="6"/>
    </row>
    <row r="18389" spans="1:46" ht="14.25" customHeight="1">
      <c r="A18389" s="7" t="s">
        <v>159</v>
      </c>
      <c r="B18389" s="7">
        <v>5585</v>
      </c>
      <c r="C18389" s="8">
        <v>250369</v>
      </c>
      <c r="D18389" s="8" t="s">
        <v>9542</v>
      </c>
      <c r="E18389" s="8" t="str">
        <f t="shared" si="287"/>
        <v>THERMAX LTD.18</v>
      </c>
      <c r="F18389" s="8" t="s">
        <v>8102</v>
      </c>
      <c r="G18389" s="8">
        <v>1980</v>
      </c>
      <c r="H18389" s="8">
        <v>40</v>
      </c>
      <c r="I18389" s="8" t="s">
        <v>56</v>
      </c>
      <c r="J18389" s="8" t="s">
        <v>9591</v>
      </c>
      <c r="K18389" s="6" t="s">
        <v>9593</v>
      </c>
      <c r="L18389" s="7" t="s">
        <v>223</v>
      </c>
      <c r="M18389" s="6"/>
      <c r="N18389" s="6"/>
      <c r="O18389" s="6"/>
      <c r="P18389" s="6"/>
      <c r="Q18389" s="6"/>
      <c r="R18389" s="6"/>
      <c r="S18389" s="6"/>
      <c r="T18389" s="6"/>
      <c r="U18389" s="6"/>
      <c r="V18389" s="6"/>
      <c r="W18389" s="8" t="s">
        <v>122</v>
      </c>
      <c r="Z18389" s="8" t="s">
        <v>1147</v>
      </c>
      <c r="AP18389" s="6"/>
      <c r="AQ18389" s="6"/>
      <c r="AR18389" s="6"/>
      <c r="AS18389" s="6"/>
      <c r="AT18389" s="6"/>
    </row>
    <row r="18390" spans="1:46" ht="14.25" customHeight="1">
      <c r="A18390" s="7" t="s">
        <v>159</v>
      </c>
      <c r="B18390" s="7">
        <v>5610</v>
      </c>
      <c r="C18390" s="8">
        <v>250369</v>
      </c>
      <c r="D18390" s="8" t="s">
        <v>9542</v>
      </c>
      <c r="E18390" s="8" t="str">
        <f t="shared" si="287"/>
        <v>THERMAX LTD.19</v>
      </c>
      <c r="F18390" s="8" t="s">
        <v>8102</v>
      </c>
      <c r="G18390" s="8">
        <v>1980</v>
      </c>
      <c r="H18390" s="8">
        <v>40</v>
      </c>
      <c r="I18390" s="8" t="s">
        <v>41</v>
      </c>
      <c r="J18390" s="8" t="s">
        <v>9591</v>
      </c>
      <c r="K18390" s="6" t="s">
        <v>9592</v>
      </c>
      <c r="L18390" s="7" t="s">
        <v>223</v>
      </c>
      <c r="M18390" s="6"/>
      <c r="N18390" s="6"/>
      <c r="O18390" s="6"/>
      <c r="P18390" s="6"/>
      <c r="Q18390" s="6"/>
      <c r="R18390" s="6"/>
      <c r="S18390" s="6"/>
      <c r="T18390" s="6"/>
      <c r="U18390" s="6"/>
      <c r="V18390" s="6"/>
      <c r="W18390" s="8" t="s">
        <v>122</v>
      </c>
      <c r="Z18390" s="8" t="s">
        <v>1139</v>
      </c>
      <c r="AP18390" s="6"/>
      <c r="AQ18390" s="6"/>
      <c r="AR18390" s="6"/>
      <c r="AS18390" s="6"/>
      <c r="AT18390" s="6"/>
    </row>
    <row r="18391" spans="1:46" ht="14.25" customHeight="1">
      <c r="A18391" s="7" t="s">
        <v>159</v>
      </c>
      <c r="B18391" s="7">
        <v>5499</v>
      </c>
      <c r="C18391" s="8">
        <v>250369</v>
      </c>
      <c r="D18391" s="8" t="s">
        <v>9542</v>
      </c>
      <c r="E18391" s="8" t="str">
        <f t="shared" si="287"/>
        <v>THERMAX LTD.14</v>
      </c>
      <c r="F18391" s="8" t="s">
        <v>8102</v>
      </c>
      <c r="G18391" s="8">
        <v>1980</v>
      </c>
      <c r="H18391" s="8">
        <v>40</v>
      </c>
      <c r="I18391" s="8" t="s">
        <v>117</v>
      </c>
      <c r="J18391" s="8" t="s">
        <v>9594</v>
      </c>
      <c r="K18391" s="6" t="s">
        <v>9594</v>
      </c>
      <c r="L18391" s="7" t="s">
        <v>69</v>
      </c>
      <c r="M18391" s="6"/>
      <c r="N18391" s="6"/>
      <c r="O18391" s="6"/>
      <c r="P18391" s="6"/>
      <c r="Q18391" s="6"/>
      <c r="R18391" s="6"/>
      <c r="S18391" s="6"/>
      <c r="T18391" s="6"/>
      <c r="U18391" s="6"/>
      <c r="V18391" s="6"/>
      <c r="W18391" s="8" t="s">
        <v>70</v>
      </c>
      <c r="Z18391" s="8" t="s">
        <v>1147</v>
      </c>
      <c r="AP18391" s="6"/>
      <c r="AQ18391" s="6"/>
      <c r="AR18391" s="6"/>
      <c r="AS18391" s="6"/>
      <c r="AT18391" s="6"/>
    </row>
    <row r="18392" spans="1:46" ht="14.25" customHeight="1">
      <c r="A18392" s="7" t="s">
        <v>159</v>
      </c>
      <c r="B18392" s="7">
        <v>5519</v>
      </c>
      <c r="C18392" s="8">
        <v>250369</v>
      </c>
      <c r="D18392" s="8" t="s">
        <v>9542</v>
      </c>
      <c r="E18392" s="8" t="str">
        <f t="shared" si="287"/>
        <v>THERMAX LTD.15</v>
      </c>
      <c r="F18392" s="8" t="s">
        <v>8102</v>
      </c>
      <c r="G18392" s="8">
        <v>1980</v>
      </c>
      <c r="H18392" s="8">
        <v>40</v>
      </c>
      <c r="I18392" s="8" t="s">
        <v>119</v>
      </c>
      <c r="J18392" s="8" t="s">
        <v>9594</v>
      </c>
      <c r="K18392" s="6" t="s">
        <v>9594</v>
      </c>
      <c r="L18392" s="7" t="s">
        <v>69</v>
      </c>
      <c r="M18392" s="6"/>
      <c r="N18392" s="6"/>
      <c r="O18392" s="6"/>
      <c r="P18392" s="6"/>
      <c r="Q18392" s="6"/>
      <c r="R18392" s="6"/>
      <c r="S18392" s="6"/>
      <c r="T18392" s="6"/>
      <c r="U18392" s="6"/>
      <c r="V18392" s="6"/>
      <c r="W18392" s="8" t="s">
        <v>70</v>
      </c>
      <c r="Z18392" s="8" t="s">
        <v>1147</v>
      </c>
      <c r="AP18392" s="6"/>
      <c r="AQ18392" s="6"/>
      <c r="AR18392" s="6"/>
      <c r="AS18392" s="6"/>
      <c r="AT18392" s="6"/>
    </row>
    <row r="18393" spans="1:46" ht="14.25" customHeight="1">
      <c r="A18393" s="7" t="s">
        <v>159</v>
      </c>
      <c r="B18393" s="7">
        <v>5541</v>
      </c>
      <c r="C18393" s="8">
        <v>250369</v>
      </c>
      <c r="D18393" s="8" t="s">
        <v>9542</v>
      </c>
      <c r="E18393" s="8" t="str">
        <f t="shared" si="287"/>
        <v>THERMAX LTD.16</v>
      </c>
      <c r="F18393" s="8" t="s">
        <v>8102</v>
      </c>
      <c r="G18393" s="8">
        <v>1980</v>
      </c>
      <c r="H18393" s="8">
        <v>40</v>
      </c>
      <c r="I18393" s="8" t="s">
        <v>52</v>
      </c>
      <c r="J18393" s="8" t="s">
        <v>9594</v>
      </c>
      <c r="K18393" s="6" t="s">
        <v>9594</v>
      </c>
      <c r="L18393" s="7" t="s">
        <v>69</v>
      </c>
      <c r="M18393" s="6"/>
      <c r="N18393" s="6"/>
      <c r="O18393" s="6"/>
      <c r="P18393" s="6"/>
      <c r="Q18393" s="6"/>
      <c r="R18393" s="6"/>
      <c r="S18393" s="6"/>
      <c r="T18393" s="6"/>
      <c r="U18393" s="6"/>
      <c r="V18393" s="6"/>
      <c r="W18393" s="8" t="s">
        <v>70</v>
      </c>
      <c r="Z18393" s="8" t="s">
        <v>1147</v>
      </c>
      <c r="AP18393" s="6"/>
      <c r="AQ18393" s="6"/>
      <c r="AR18393" s="6"/>
      <c r="AS18393" s="6"/>
      <c r="AT18393" s="6"/>
    </row>
    <row r="18394" spans="1:46" ht="14.25" customHeight="1">
      <c r="A18394" s="7" t="s">
        <v>159</v>
      </c>
      <c r="B18394" s="7">
        <v>5563</v>
      </c>
      <c r="C18394" s="8">
        <v>250369</v>
      </c>
      <c r="D18394" s="8" t="s">
        <v>9542</v>
      </c>
      <c r="E18394" s="8" t="str">
        <f t="shared" si="287"/>
        <v>THERMAX LTD.17</v>
      </c>
      <c r="F18394" s="8" t="s">
        <v>8102</v>
      </c>
      <c r="G18394" s="8">
        <v>1980</v>
      </c>
      <c r="H18394" s="8">
        <v>40</v>
      </c>
      <c r="I18394" s="8" t="s">
        <v>54</v>
      </c>
      <c r="J18394" s="8" t="s">
        <v>9594</v>
      </c>
      <c r="K18394" s="6" t="s">
        <v>9594</v>
      </c>
      <c r="L18394" s="7" t="s">
        <v>69</v>
      </c>
      <c r="M18394" s="6"/>
      <c r="N18394" s="6"/>
      <c r="O18394" s="6"/>
      <c r="P18394" s="6"/>
      <c r="Q18394" s="6"/>
      <c r="R18394" s="6"/>
      <c r="S18394" s="6"/>
      <c r="T18394" s="6"/>
      <c r="U18394" s="6"/>
      <c r="V18394" s="6"/>
      <c r="W18394" s="8" t="s">
        <v>70</v>
      </c>
      <c r="Z18394" s="8" t="s">
        <v>1147</v>
      </c>
      <c r="AP18394" s="6"/>
      <c r="AQ18394" s="6"/>
      <c r="AR18394" s="6"/>
      <c r="AS18394" s="6"/>
      <c r="AT18394" s="6"/>
    </row>
    <row r="18395" spans="1:46" ht="14.25" customHeight="1">
      <c r="A18395" s="7" t="s">
        <v>159</v>
      </c>
      <c r="B18395" s="7">
        <v>5586</v>
      </c>
      <c r="C18395" s="8">
        <v>250369</v>
      </c>
      <c r="D18395" s="8" t="s">
        <v>9542</v>
      </c>
      <c r="E18395" s="8" t="str">
        <f t="shared" si="287"/>
        <v>THERMAX LTD.18</v>
      </c>
      <c r="F18395" s="8" t="s">
        <v>8102</v>
      </c>
      <c r="G18395" s="8">
        <v>1980</v>
      </c>
      <c r="H18395" s="8">
        <v>40</v>
      </c>
      <c r="I18395" s="8" t="s">
        <v>56</v>
      </c>
      <c r="J18395" s="8" t="s">
        <v>9594</v>
      </c>
      <c r="K18395" s="6" t="s">
        <v>9594</v>
      </c>
      <c r="L18395" s="7" t="s">
        <v>69</v>
      </c>
      <c r="M18395" s="6"/>
      <c r="N18395" s="6"/>
      <c r="O18395" s="6"/>
      <c r="P18395" s="6"/>
      <c r="Q18395" s="6"/>
      <c r="R18395" s="6"/>
      <c r="S18395" s="6"/>
      <c r="T18395" s="6"/>
      <c r="U18395" s="6"/>
      <c r="V18395" s="6"/>
      <c r="W18395" s="8" t="s">
        <v>70</v>
      </c>
      <c r="Z18395" s="8" t="s">
        <v>1147</v>
      </c>
      <c r="AP18395" s="6"/>
      <c r="AQ18395" s="6"/>
      <c r="AR18395" s="6"/>
      <c r="AS18395" s="6"/>
      <c r="AT18395" s="6"/>
    </row>
    <row r="18396" spans="1:46" ht="14.25" customHeight="1">
      <c r="A18396" s="7" t="s">
        <v>159</v>
      </c>
      <c r="B18396" s="7">
        <v>5611</v>
      </c>
      <c r="C18396" s="8">
        <v>250369</v>
      </c>
      <c r="D18396" s="8" t="s">
        <v>9542</v>
      </c>
      <c r="E18396" s="8" t="str">
        <f t="shared" si="287"/>
        <v>THERMAX LTD.19</v>
      </c>
      <c r="F18396" s="8" t="s">
        <v>8102</v>
      </c>
      <c r="G18396" s="8">
        <v>1980</v>
      </c>
      <c r="H18396" s="8">
        <v>40</v>
      </c>
      <c r="I18396" s="8" t="s">
        <v>41</v>
      </c>
      <c r="J18396" s="8" t="s">
        <v>9594</v>
      </c>
      <c r="K18396" s="6" t="s">
        <v>9594</v>
      </c>
      <c r="L18396" s="7" t="s">
        <v>69</v>
      </c>
      <c r="M18396" s="6"/>
      <c r="N18396" s="6"/>
      <c r="O18396" s="6"/>
      <c r="P18396" s="6"/>
      <c r="Q18396" s="6"/>
      <c r="R18396" s="6"/>
      <c r="S18396" s="6"/>
      <c r="T18396" s="6"/>
      <c r="U18396" s="6"/>
      <c r="V18396" s="6"/>
      <c r="W18396" s="8" t="s">
        <v>70</v>
      </c>
      <c r="Z18396" s="8" t="s">
        <v>1139</v>
      </c>
      <c r="AP18396" s="6"/>
      <c r="AQ18396" s="6"/>
      <c r="AR18396" s="6"/>
      <c r="AS18396" s="6"/>
      <c r="AT18396" s="6"/>
    </row>
    <row r="18397" spans="1:46" ht="14.25" customHeight="1">
      <c r="A18397" s="7" t="s">
        <v>159</v>
      </c>
      <c r="B18397" s="7">
        <v>5513</v>
      </c>
      <c r="C18397" s="8">
        <v>250369</v>
      </c>
      <c r="D18397" s="8" t="s">
        <v>9542</v>
      </c>
      <c r="E18397" s="8" t="str">
        <f t="shared" si="287"/>
        <v>THERMAX LTD.15</v>
      </c>
      <c r="F18397" s="8" t="s">
        <v>8102</v>
      </c>
      <c r="G18397" s="8">
        <v>1980</v>
      </c>
      <c r="H18397" s="8">
        <v>40</v>
      </c>
      <c r="I18397" s="8" t="s">
        <v>119</v>
      </c>
      <c r="J18397" s="8" t="s">
        <v>9595</v>
      </c>
      <c r="K18397" s="8" t="s">
        <v>9596</v>
      </c>
      <c r="L18397" s="7" t="s">
        <v>48</v>
      </c>
      <c r="M18397" s="6"/>
      <c r="N18397" s="6"/>
      <c r="O18397" s="6"/>
      <c r="P18397" s="6"/>
      <c r="Q18397" s="6"/>
      <c r="R18397" s="6"/>
      <c r="S18397" s="6"/>
      <c r="T18397" s="6"/>
      <c r="U18397" s="6"/>
      <c r="V18397" s="6"/>
      <c r="W18397" s="8" t="s">
        <v>49</v>
      </c>
      <c r="Z18397" s="8" t="s">
        <v>1147</v>
      </c>
      <c r="AP18397" s="6"/>
      <c r="AQ18397" s="6"/>
      <c r="AR18397" s="6"/>
      <c r="AS18397" s="6"/>
      <c r="AT18397" s="6"/>
    </row>
    <row r="18398" spans="1:46" ht="14.25" customHeight="1">
      <c r="A18398" s="7" t="s">
        <v>159</v>
      </c>
      <c r="B18398" s="7">
        <v>5535</v>
      </c>
      <c r="C18398" s="8">
        <v>250369</v>
      </c>
      <c r="D18398" s="8" t="s">
        <v>9542</v>
      </c>
      <c r="E18398" s="8" t="str">
        <f t="shared" si="287"/>
        <v>THERMAX LTD.16</v>
      </c>
      <c r="F18398" s="8" t="s">
        <v>8102</v>
      </c>
      <c r="G18398" s="8">
        <v>1980</v>
      </c>
      <c r="H18398" s="8">
        <v>40</v>
      </c>
      <c r="I18398" s="8" t="s">
        <v>52</v>
      </c>
      <c r="J18398" s="8" t="s">
        <v>9595</v>
      </c>
      <c r="K18398" s="8" t="s">
        <v>9596</v>
      </c>
      <c r="L18398" s="7" t="s">
        <v>48</v>
      </c>
      <c r="M18398" s="6"/>
      <c r="N18398" s="6"/>
      <c r="O18398" s="6"/>
      <c r="P18398" s="6"/>
      <c r="Q18398" s="6"/>
      <c r="R18398" s="6"/>
      <c r="S18398" s="6"/>
      <c r="T18398" s="6"/>
      <c r="U18398" s="6"/>
      <c r="V18398" s="6"/>
      <c r="W18398" s="8" t="s">
        <v>49</v>
      </c>
      <c r="Z18398" s="8" t="s">
        <v>1147</v>
      </c>
      <c r="AP18398" s="6"/>
      <c r="AQ18398" s="6"/>
      <c r="AR18398" s="6"/>
      <c r="AS18398" s="6"/>
      <c r="AT18398" s="6"/>
    </row>
    <row r="18399" spans="1:46" ht="14.25" customHeight="1">
      <c r="A18399" s="7" t="s">
        <v>159</v>
      </c>
      <c r="B18399" s="7">
        <v>5558</v>
      </c>
      <c r="C18399" s="8">
        <v>250369</v>
      </c>
      <c r="D18399" s="8" t="s">
        <v>9542</v>
      </c>
      <c r="E18399" s="8" t="str">
        <f t="shared" si="287"/>
        <v>THERMAX LTD.17</v>
      </c>
      <c r="F18399" s="8" t="s">
        <v>8102</v>
      </c>
      <c r="G18399" s="8">
        <v>1980</v>
      </c>
      <c r="H18399" s="8">
        <v>40</v>
      </c>
      <c r="I18399" s="8" t="s">
        <v>54</v>
      </c>
      <c r="J18399" s="8" t="s">
        <v>9595</v>
      </c>
      <c r="K18399" s="8" t="s">
        <v>9596</v>
      </c>
      <c r="L18399" s="7" t="s">
        <v>48</v>
      </c>
      <c r="M18399" s="6"/>
      <c r="N18399" s="6"/>
      <c r="O18399" s="6"/>
      <c r="P18399" s="6"/>
      <c r="Q18399" s="6"/>
      <c r="R18399" s="6"/>
      <c r="S18399" s="6"/>
      <c r="T18399" s="6"/>
      <c r="U18399" s="6"/>
      <c r="V18399" s="6"/>
      <c r="W18399" s="8" t="s">
        <v>49</v>
      </c>
      <c r="Z18399" s="8" t="s">
        <v>1147</v>
      </c>
      <c r="AP18399" s="6"/>
      <c r="AQ18399" s="6"/>
      <c r="AR18399" s="6"/>
      <c r="AS18399" s="6"/>
      <c r="AT18399" s="6"/>
    </row>
    <row r="18400" spans="1:46" ht="14.25" customHeight="1">
      <c r="A18400" s="7" t="s">
        <v>159</v>
      </c>
      <c r="B18400" s="7">
        <v>5581</v>
      </c>
      <c r="C18400" s="8">
        <v>250369</v>
      </c>
      <c r="D18400" s="8" t="s">
        <v>9542</v>
      </c>
      <c r="E18400" s="8" t="str">
        <f t="shared" si="287"/>
        <v>THERMAX LTD.18</v>
      </c>
      <c r="F18400" s="8" t="s">
        <v>8102</v>
      </c>
      <c r="G18400" s="8">
        <v>1980</v>
      </c>
      <c r="H18400" s="8">
        <v>40</v>
      </c>
      <c r="I18400" s="8" t="s">
        <v>56</v>
      </c>
      <c r="J18400" s="8" t="s">
        <v>9595</v>
      </c>
      <c r="K18400" s="8" t="s">
        <v>9596</v>
      </c>
      <c r="L18400" s="7" t="s">
        <v>48</v>
      </c>
      <c r="M18400" s="6"/>
      <c r="N18400" s="6"/>
      <c r="O18400" s="6"/>
      <c r="P18400" s="6"/>
      <c r="Q18400" s="6"/>
      <c r="R18400" s="6"/>
      <c r="S18400" s="6"/>
      <c r="T18400" s="6"/>
      <c r="U18400" s="6"/>
      <c r="V18400" s="6"/>
      <c r="W18400" s="8" t="s">
        <v>49</v>
      </c>
      <c r="Z18400" s="8" t="s">
        <v>1147</v>
      </c>
      <c r="AP18400" s="6"/>
      <c r="AQ18400" s="6"/>
      <c r="AR18400" s="6"/>
      <c r="AS18400" s="6"/>
      <c r="AT18400" s="6"/>
    </row>
    <row r="18401" spans="1:46" ht="14.25" customHeight="1">
      <c r="A18401" s="7" t="s">
        <v>159</v>
      </c>
      <c r="B18401" s="7">
        <v>5606</v>
      </c>
      <c r="C18401" s="8">
        <v>250369</v>
      </c>
      <c r="D18401" s="8" t="s">
        <v>9542</v>
      </c>
      <c r="E18401" s="8" t="str">
        <f t="shared" si="287"/>
        <v>THERMAX LTD.19</v>
      </c>
      <c r="F18401" s="8" t="s">
        <v>8102</v>
      </c>
      <c r="G18401" s="8">
        <v>1980</v>
      </c>
      <c r="H18401" s="8">
        <v>40</v>
      </c>
      <c r="I18401" s="8" t="s">
        <v>41</v>
      </c>
      <c r="J18401" s="8" t="s">
        <v>9595</v>
      </c>
      <c r="K18401" s="8" t="s">
        <v>9596</v>
      </c>
      <c r="L18401" s="7" t="s">
        <v>48</v>
      </c>
      <c r="M18401" s="6"/>
      <c r="N18401" s="6"/>
      <c r="O18401" s="6"/>
      <c r="P18401" s="6"/>
      <c r="Q18401" s="6"/>
      <c r="R18401" s="6"/>
      <c r="S18401" s="6"/>
      <c r="T18401" s="6"/>
      <c r="U18401" s="6"/>
      <c r="V18401" s="6"/>
      <c r="W18401" s="8" t="s">
        <v>49</v>
      </c>
      <c r="Z18401" s="8" t="s">
        <v>1139</v>
      </c>
      <c r="AP18401" s="6"/>
      <c r="AQ18401" s="6"/>
      <c r="AR18401" s="6"/>
      <c r="AS18401" s="6"/>
      <c r="AT18401" s="6"/>
    </row>
    <row r="18402" spans="1:46" ht="14.25" customHeight="1">
      <c r="A18402" s="7" t="s">
        <v>159</v>
      </c>
      <c r="B18402" s="7">
        <v>5497</v>
      </c>
      <c r="C18402" s="8">
        <v>250369</v>
      </c>
      <c r="D18402" s="8" t="s">
        <v>9542</v>
      </c>
      <c r="E18402" s="8" t="str">
        <f t="shared" si="287"/>
        <v>THERMAX LTD.14</v>
      </c>
      <c r="F18402" s="8" t="s">
        <v>8102</v>
      </c>
      <c r="G18402" s="8">
        <v>1980</v>
      </c>
      <c r="H18402" s="8">
        <v>40</v>
      </c>
      <c r="I18402" s="8" t="s">
        <v>117</v>
      </c>
      <c r="J18402" s="8" t="s">
        <v>9597</v>
      </c>
      <c r="K18402" s="6" t="s">
        <v>9598</v>
      </c>
      <c r="L18402" s="7" t="s">
        <v>139</v>
      </c>
      <c r="M18402" s="6"/>
      <c r="N18402" s="6"/>
      <c r="O18402" s="6"/>
      <c r="P18402" s="6"/>
      <c r="Q18402" s="6"/>
      <c r="R18402" s="6"/>
      <c r="S18402" s="6"/>
      <c r="T18402" s="6"/>
      <c r="U18402" s="6"/>
      <c r="V18402" s="6"/>
      <c r="W18402" s="8" t="s">
        <v>140</v>
      </c>
      <c r="Z18402" s="8" t="s">
        <v>1147</v>
      </c>
      <c r="AP18402" s="6"/>
      <c r="AQ18402" s="6"/>
      <c r="AR18402" s="6"/>
      <c r="AS18402" s="6"/>
      <c r="AT18402" s="6"/>
    </row>
    <row r="18403" spans="1:46" ht="14.25" customHeight="1">
      <c r="A18403" s="7" t="s">
        <v>159</v>
      </c>
      <c r="B18403" s="7">
        <v>5517</v>
      </c>
      <c r="C18403" s="8">
        <v>250369</v>
      </c>
      <c r="D18403" s="8" t="s">
        <v>9542</v>
      </c>
      <c r="E18403" s="8" t="str">
        <f t="shared" si="287"/>
        <v>THERMAX LTD.15</v>
      </c>
      <c r="F18403" s="8" t="s">
        <v>8102</v>
      </c>
      <c r="G18403" s="8">
        <v>1980</v>
      </c>
      <c r="H18403" s="8">
        <v>40</v>
      </c>
      <c r="I18403" s="8" t="s">
        <v>119</v>
      </c>
      <c r="J18403" s="8" t="s">
        <v>9597</v>
      </c>
      <c r="K18403" s="6" t="s">
        <v>9598</v>
      </c>
      <c r="L18403" s="7" t="s">
        <v>139</v>
      </c>
      <c r="M18403" s="6"/>
      <c r="N18403" s="6"/>
      <c r="O18403" s="6"/>
      <c r="P18403" s="6"/>
      <c r="Q18403" s="6"/>
      <c r="R18403" s="6"/>
      <c r="S18403" s="6"/>
      <c r="T18403" s="6"/>
      <c r="U18403" s="6"/>
      <c r="V18403" s="6"/>
      <c r="W18403" s="8" t="s">
        <v>140</v>
      </c>
      <c r="Z18403" s="8" t="s">
        <v>1147</v>
      </c>
      <c r="AP18403" s="6"/>
      <c r="AQ18403" s="6"/>
      <c r="AR18403" s="6"/>
      <c r="AS18403" s="6"/>
      <c r="AT18403" s="6"/>
    </row>
    <row r="18404" spans="1:46" ht="14.25" customHeight="1">
      <c r="A18404" s="7" t="s">
        <v>159</v>
      </c>
      <c r="B18404" s="7">
        <v>5539</v>
      </c>
      <c r="C18404" s="8">
        <v>250369</v>
      </c>
      <c r="D18404" s="8" t="s">
        <v>9542</v>
      </c>
      <c r="E18404" s="8" t="str">
        <f t="shared" si="287"/>
        <v>THERMAX LTD.16</v>
      </c>
      <c r="F18404" s="8" t="s">
        <v>8102</v>
      </c>
      <c r="G18404" s="8">
        <v>1980</v>
      </c>
      <c r="H18404" s="8">
        <v>40</v>
      </c>
      <c r="I18404" s="8" t="s">
        <v>52</v>
      </c>
      <c r="J18404" s="8" t="s">
        <v>9597</v>
      </c>
      <c r="K18404" s="6" t="s">
        <v>9598</v>
      </c>
      <c r="L18404" s="7" t="s">
        <v>139</v>
      </c>
      <c r="M18404" s="6"/>
      <c r="N18404" s="6"/>
      <c r="O18404" s="6"/>
      <c r="P18404" s="6"/>
      <c r="Q18404" s="6"/>
      <c r="R18404" s="6"/>
      <c r="S18404" s="6"/>
      <c r="T18404" s="6"/>
      <c r="U18404" s="6"/>
      <c r="V18404" s="6"/>
      <c r="W18404" s="8" t="s">
        <v>140</v>
      </c>
      <c r="Z18404" s="8" t="s">
        <v>1147</v>
      </c>
      <c r="AP18404" s="6"/>
      <c r="AQ18404" s="6"/>
      <c r="AR18404" s="6"/>
      <c r="AS18404" s="6"/>
      <c r="AT18404" s="6"/>
    </row>
    <row r="18405" spans="1:46" ht="14.25" customHeight="1">
      <c r="A18405" s="7" t="s">
        <v>159</v>
      </c>
      <c r="B18405" s="7">
        <v>5609</v>
      </c>
      <c r="C18405" s="8">
        <v>250369</v>
      </c>
      <c r="D18405" s="8" t="s">
        <v>9542</v>
      </c>
      <c r="E18405" s="8" t="str">
        <f t="shared" si="287"/>
        <v>THERMAX LTD.19</v>
      </c>
      <c r="F18405" s="8" t="s">
        <v>8102</v>
      </c>
      <c r="G18405" s="8">
        <v>1980</v>
      </c>
      <c r="H18405" s="8">
        <v>40</v>
      </c>
      <c r="I18405" s="8" t="s">
        <v>41</v>
      </c>
      <c r="J18405" s="8" t="s">
        <v>9597</v>
      </c>
      <c r="K18405" s="6" t="s">
        <v>9598</v>
      </c>
      <c r="L18405" s="7" t="s">
        <v>139</v>
      </c>
      <c r="M18405" s="6"/>
      <c r="N18405" s="6"/>
      <c r="O18405" s="6"/>
      <c r="P18405" s="6"/>
      <c r="Q18405" s="6"/>
      <c r="R18405" s="6"/>
      <c r="S18405" s="6"/>
      <c r="T18405" s="6"/>
      <c r="U18405" s="6"/>
      <c r="V18405" s="6"/>
      <c r="W18405" s="8" t="s">
        <v>140</v>
      </c>
      <c r="Z18405" s="8" t="s">
        <v>1139</v>
      </c>
      <c r="AP18405" s="6"/>
      <c r="AQ18405" s="6"/>
      <c r="AR18405" s="6"/>
      <c r="AS18405" s="6"/>
      <c r="AT18405" s="6"/>
    </row>
    <row r="18406" spans="1:46" ht="14.25" customHeight="1">
      <c r="A18406" s="7" t="s">
        <v>159</v>
      </c>
      <c r="B18406" s="7">
        <v>5561</v>
      </c>
      <c r="C18406" s="8">
        <v>250369</v>
      </c>
      <c r="D18406" s="8" t="s">
        <v>9542</v>
      </c>
      <c r="E18406" s="8" t="str">
        <f t="shared" si="287"/>
        <v>THERMAX LTD.17</v>
      </c>
      <c r="F18406" s="8" t="s">
        <v>8102</v>
      </c>
      <c r="G18406" s="8">
        <v>1980</v>
      </c>
      <c r="H18406" s="8">
        <v>40</v>
      </c>
      <c r="I18406" s="8" t="s">
        <v>54</v>
      </c>
      <c r="J18406" s="8" t="s">
        <v>9599</v>
      </c>
      <c r="K18406" s="6" t="s">
        <v>9600</v>
      </c>
      <c r="L18406" s="7" t="s">
        <v>139</v>
      </c>
      <c r="M18406" s="6"/>
      <c r="N18406" s="6"/>
      <c r="O18406" s="6"/>
      <c r="P18406" s="6"/>
      <c r="Q18406" s="6"/>
      <c r="R18406" s="6"/>
      <c r="S18406" s="6"/>
      <c r="T18406" s="6"/>
      <c r="U18406" s="6"/>
      <c r="V18406" s="6"/>
      <c r="W18406" s="8" t="s">
        <v>140</v>
      </c>
      <c r="Z18406" s="8" t="s">
        <v>1147</v>
      </c>
      <c r="AP18406" s="6"/>
      <c r="AQ18406" s="6"/>
      <c r="AR18406" s="6"/>
      <c r="AS18406" s="6"/>
      <c r="AT18406" s="6"/>
    </row>
    <row r="18407" spans="1:46" ht="14.25" customHeight="1">
      <c r="A18407" s="7" t="s">
        <v>159</v>
      </c>
      <c r="B18407" s="7">
        <v>5584</v>
      </c>
      <c r="C18407" s="8">
        <v>250369</v>
      </c>
      <c r="D18407" s="8" t="s">
        <v>9542</v>
      </c>
      <c r="E18407" s="8" t="str">
        <f t="shared" si="287"/>
        <v>THERMAX LTD.18</v>
      </c>
      <c r="F18407" s="8" t="s">
        <v>8102</v>
      </c>
      <c r="G18407" s="8">
        <v>1980</v>
      </c>
      <c r="H18407" s="8">
        <v>40</v>
      </c>
      <c r="I18407" s="8" t="s">
        <v>56</v>
      </c>
      <c r="J18407" s="8" t="s">
        <v>9601</v>
      </c>
      <c r="K18407" s="6" t="s">
        <v>9602</v>
      </c>
      <c r="L18407" s="7" t="s">
        <v>139</v>
      </c>
      <c r="M18407" s="6"/>
      <c r="N18407" s="6"/>
      <c r="O18407" s="6"/>
      <c r="P18407" s="6"/>
      <c r="Q18407" s="6"/>
      <c r="R18407" s="6"/>
      <c r="S18407" s="6"/>
      <c r="T18407" s="6"/>
      <c r="U18407" s="6"/>
      <c r="V18407" s="6"/>
      <c r="W18407" s="8" t="s">
        <v>140</v>
      </c>
      <c r="Z18407" s="8" t="s">
        <v>1147</v>
      </c>
      <c r="AP18407" s="6"/>
      <c r="AQ18407" s="6"/>
      <c r="AR18407" s="6"/>
      <c r="AS18407" s="6"/>
      <c r="AT18407" s="6"/>
    </row>
    <row r="18408" spans="1:46" ht="14.25" customHeight="1">
      <c r="A18408" s="7" t="s">
        <v>159</v>
      </c>
      <c r="B18408" s="7">
        <v>5493</v>
      </c>
      <c r="C18408" s="8">
        <v>250369</v>
      </c>
      <c r="D18408" s="8" t="s">
        <v>9542</v>
      </c>
      <c r="E18408" s="8" t="str">
        <f t="shared" si="287"/>
        <v>THERMAX LTD.14</v>
      </c>
      <c r="F18408" s="8" t="s">
        <v>8102</v>
      </c>
      <c r="G18408" s="8">
        <v>1980</v>
      </c>
      <c r="H18408" s="8">
        <v>40</v>
      </c>
      <c r="I18408" s="8" t="s">
        <v>117</v>
      </c>
      <c r="J18408" s="8" t="s">
        <v>9603</v>
      </c>
      <c r="K18408" s="8" t="s">
        <v>9604</v>
      </c>
      <c r="L18408" s="7" t="s">
        <v>48</v>
      </c>
      <c r="M18408" s="6"/>
      <c r="N18408" s="6"/>
      <c r="O18408" s="6"/>
      <c r="P18408" s="6"/>
      <c r="Q18408" s="6"/>
      <c r="R18408" s="6"/>
      <c r="S18408" s="6"/>
      <c r="T18408" s="6"/>
      <c r="U18408" s="6"/>
      <c r="V18408" s="6"/>
      <c r="W18408" s="8" t="s">
        <v>49</v>
      </c>
      <c r="Z18408" s="8" t="s">
        <v>1147</v>
      </c>
      <c r="AP18408" s="6"/>
      <c r="AQ18408" s="6"/>
      <c r="AR18408" s="6"/>
      <c r="AS18408" s="6"/>
      <c r="AT18408" s="6"/>
    </row>
    <row r="18409" spans="1:46" ht="14.25" customHeight="1">
      <c r="A18409" s="7" t="s">
        <v>159</v>
      </c>
      <c r="B18409" s="7">
        <v>5567</v>
      </c>
      <c r="C18409" s="8">
        <v>250369</v>
      </c>
      <c r="D18409" s="8" t="s">
        <v>9542</v>
      </c>
      <c r="E18409" s="8" t="str">
        <f t="shared" si="287"/>
        <v>THERMAX LTD.17</v>
      </c>
      <c r="F18409" s="8" t="s">
        <v>8102</v>
      </c>
      <c r="G18409" s="8">
        <v>1980</v>
      </c>
      <c r="H18409" s="8">
        <v>40</v>
      </c>
      <c r="I18409" s="8" t="s">
        <v>54</v>
      </c>
      <c r="J18409" s="8" t="s">
        <v>9605</v>
      </c>
      <c r="K18409" s="6" t="s">
        <v>9605</v>
      </c>
      <c r="L18409" s="7" t="s">
        <v>121</v>
      </c>
      <c r="M18409" s="6"/>
      <c r="N18409" s="6"/>
      <c r="O18409" s="6"/>
      <c r="P18409" s="6"/>
      <c r="Q18409" s="6"/>
      <c r="R18409" s="6"/>
      <c r="S18409" s="6"/>
      <c r="T18409" s="6"/>
      <c r="U18409" s="6"/>
      <c r="V18409" s="6"/>
      <c r="W18409" s="8" t="s">
        <v>122</v>
      </c>
      <c r="Z18409" s="8" t="s">
        <v>1147</v>
      </c>
      <c r="AP18409" s="6"/>
      <c r="AQ18409" s="6"/>
      <c r="AR18409" s="6"/>
      <c r="AS18409" s="6"/>
      <c r="AT18409" s="6"/>
    </row>
    <row r="18410" spans="1:46" ht="14.25" customHeight="1">
      <c r="A18410" s="7" t="s">
        <v>159</v>
      </c>
      <c r="B18410" s="7">
        <v>5503</v>
      </c>
      <c r="C18410" s="8">
        <v>250369</v>
      </c>
      <c r="D18410" s="8" t="s">
        <v>9542</v>
      </c>
      <c r="E18410" s="8" t="str">
        <f t="shared" si="287"/>
        <v>THERMAX LTD.14</v>
      </c>
      <c r="F18410" s="8" t="s">
        <v>8102</v>
      </c>
      <c r="G18410" s="8">
        <v>1980</v>
      </c>
      <c r="H18410" s="8">
        <v>40</v>
      </c>
      <c r="I18410" s="8" t="s">
        <v>117</v>
      </c>
      <c r="J18410" s="8" t="s">
        <v>9606</v>
      </c>
      <c r="K18410" s="6" t="s">
        <v>9606</v>
      </c>
      <c r="L18410" s="7" t="s">
        <v>121</v>
      </c>
      <c r="M18410" s="6"/>
      <c r="N18410" s="6"/>
      <c r="O18410" s="6"/>
      <c r="P18410" s="6"/>
      <c r="Q18410" s="6"/>
      <c r="R18410" s="6"/>
      <c r="S18410" s="6"/>
      <c r="T18410" s="6"/>
      <c r="U18410" s="6"/>
      <c r="V18410" s="6"/>
      <c r="W18410" s="8" t="s">
        <v>122</v>
      </c>
      <c r="Z18410" s="8" t="s">
        <v>1147</v>
      </c>
      <c r="AP18410" s="6"/>
      <c r="AQ18410" s="6"/>
      <c r="AR18410" s="6"/>
      <c r="AS18410" s="6"/>
      <c r="AT18410" s="6"/>
    </row>
    <row r="18411" spans="1:46" ht="14.25" customHeight="1">
      <c r="A18411" s="7" t="s">
        <v>159</v>
      </c>
      <c r="B18411" s="7">
        <v>5523</v>
      </c>
      <c r="C18411" s="8">
        <v>250369</v>
      </c>
      <c r="D18411" s="8" t="s">
        <v>9542</v>
      </c>
      <c r="E18411" s="8" t="str">
        <f t="shared" si="287"/>
        <v>THERMAX LTD.15</v>
      </c>
      <c r="F18411" s="8" t="s">
        <v>8102</v>
      </c>
      <c r="G18411" s="8">
        <v>1980</v>
      </c>
      <c r="H18411" s="8">
        <v>40</v>
      </c>
      <c r="I18411" s="8" t="s">
        <v>119</v>
      </c>
      <c r="J18411" s="8" t="s">
        <v>9606</v>
      </c>
      <c r="K18411" s="6" t="s">
        <v>9606</v>
      </c>
      <c r="L18411" s="7" t="s">
        <v>121</v>
      </c>
      <c r="M18411" s="6"/>
      <c r="N18411" s="6"/>
      <c r="O18411" s="6"/>
      <c r="P18411" s="6"/>
      <c r="Q18411" s="6"/>
      <c r="R18411" s="6"/>
      <c r="S18411" s="6"/>
      <c r="T18411" s="6"/>
      <c r="U18411" s="6"/>
      <c r="V18411" s="6"/>
      <c r="W18411" s="8" t="s">
        <v>122</v>
      </c>
      <c r="Z18411" s="8" t="s">
        <v>1147</v>
      </c>
      <c r="AP18411" s="6"/>
      <c r="AQ18411" s="6"/>
      <c r="AR18411" s="6"/>
      <c r="AS18411" s="6"/>
      <c r="AT18411" s="6"/>
    </row>
    <row r="18412" spans="1:46" ht="14.25" customHeight="1">
      <c r="A18412" s="7" t="s">
        <v>159</v>
      </c>
      <c r="B18412" s="7">
        <v>5545</v>
      </c>
      <c r="C18412" s="8">
        <v>250369</v>
      </c>
      <c r="D18412" s="8" t="s">
        <v>9542</v>
      </c>
      <c r="E18412" s="8" t="str">
        <f t="shared" si="287"/>
        <v>THERMAX LTD.16</v>
      </c>
      <c r="F18412" s="8" t="s">
        <v>8102</v>
      </c>
      <c r="G18412" s="8">
        <v>1980</v>
      </c>
      <c r="H18412" s="8">
        <v>40</v>
      </c>
      <c r="I18412" s="8" t="s">
        <v>52</v>
      </c>
      <c r="J18412" s="8" t="s">
        <v>9606</v>
      </c>
      <c r="K18412" s="6" t="s">
        <v>9606</v>
      </c>
      <c r="L18412" s="7" t="s">
        <v>121</v>
      </c>
      <c r="M18412" s="6"/>
      <c r="N18412" s="6"/>
      <c r="O18412" s="6"/>
      <c r="P18412" s="6"/>
      <c r="Q18412" s="6"/>
      <c r="R18412" s="6"/>
      <c r="S18412" s="6"/>
      <c r="T18412" s="6"/>
      <c r="U18412" s="6"/>
      <c r="V18412" s="6"/>
      <c r="W18412" s="8" t="s">
        <v>122</v>
      </c>
      <c r="Z18412" s="8" t="s">
        <v>1147</v>
      </c>
      <c r="AP18412" s="6"/>
      <c r="AQ18412" s="6"/>
      <c r="AR18412" s="6"/>
      <c r="AS18412" s="6"/>
      <c r="AT18412" s="6"/>
    </row>
    <row r="18413" spans="1:46" ht="14.25" customHeight="1">
      <c r="A18413" s="7" t="s">
        <v>159</v>
      </c>
      <c r="B18413" s="7">
        <v>5590</v>
      </c>
      <c r="C18413" s="8">
        <v>250369</v>
      </c>
      <c r="D18413" s="8" t="s">
        <v>9542</v>
      </c>
      <c r="E18413" s="8" t="str">
        <f t="shared" si="287"/>
        <v>THERMAX LTD.18</v>
      </c>
      <c r="F18413" s="8" t="s">
        <v>8102</v>
      </c>
      <c r="G18413" s="8">
        <v>1980</v>
      </c>
      <c r="H18413" s="8">
        <v>40</v>
      </c>
      <c r="I18413" s="8" t="s">
        <v>56</v>
      </c>
      <c r="J18413" s="8" t="s">
        <v>9606</v>
      </c>
      <c r="K18413" s="6" t="s">
        <v>9606</v>
      </c>
      <c r="L18413" s="7" t="s">
        <v>121</v>
      </c>
      <c r="M18413" s="6"/>
      <c r="N18413" s="6"/>
      <c r="O18413" s="6"/>
      <c r="P18413" s="6"/>
      <c r="Q18413" s="6"/>
      <c r="R18413" s="6"/>
      <c r="S18413" s="6"/>
      <c r="T18413" s="6"/>
      <c r="U18413" s="6"/>
      <c r="V18413" s="6"/>
      <c r="W18413" s="8" t="s">
        <v>122</v>
      </c>
      <c r="Z18413" s="8" t="s">
        <v>1147</v>
      </c>
      <c r="AP18413" s="6"/>
      <c r="AQ18413" s="6"/>
      <c r="AR18413" s="6"/>
      <c r="AS18413" s="6"/>
      <c r="AT18413" s="6"/>
    </row>
    <row r="18414" spans="1:46" ht="14.25" customHeight="1">
      <c r="A18414" s="7" t="s">
        <v>159</v>
      </c>
      <c r="B18414" s="7">
        <v>5615</v>
      </c>
      <c r="C18414" s="8">
        <v>250369</v>
      </c>
      <c r="D18414" s="8" t="s">
        <v>9542</v>
      </c>
      <c r="E18414" s="8" t="str">
        <f t="shared" si="287"/>
        <v>THERMAX LTD.19</v>
      </c>
      <c r="F18414" s="8" t="s">
        <v>8102</v>
      </c>
      <c r="G18414" s="8">
        <v>1980</v>
      </c>
      <c r="H18414" s="8">
        <v>40</v>
      </c>
      <c r="I18414" s="8" t="s">
        <v>41</v>
      </c>
      <c r="J18414" s="8" t="s">
        <v>9607</v>
      </c>
      <c r="K18414" s="6" t="s">
        <v>9607</v>
      </c>
      <c r="L18414" s="7" t="s">
        <v>121</v>
      </c>
      <c r="M18414" s="6"/>
      <c r="N18414" s="6"/>
      <c r="O18414" s="6"/>
      <c r="P18414" s="6"/>
      <c r="Q18414" s="6"/>
      <c r="R18414" s="6"/>
      <c r="S18414" s="6"/>
      <c r="T18414" s="6"/>
      <c r="U18414" s="6"/>
      <c r="V18414" s="6"/>
      <c r="W18414" s="8" t="s">
        <v>122</v>
      </c>
      <c r="Z18414" s="8" t="s">
        <v>1139</v>
      </c>
      <c r="AP18414" s="6"/>
      <c r="AQ18414" s="6"/>
      <c r="AR18414" s="6"/>
      <c r="AS18414" s="6"/>
      <c r="AT18414" s="6"/>
    </row>
    <row r="18415" spans="1:46" ht="14.25" customHeight="1">
      <c r="A18415" s="7" t="s">
        <v>159</v>
      </c>
      <c r="B18415" s="7">
        <v>5601</v>
      </c>
      <c r="C18415" s="8">
        <v>250369</v>
      </c>
      <c r="D18415" s="8" t="s">
        <v>9542</v>
      </c>
      <c r="E18415" s="8" t="str">
        <f t="shared" si="287"/>
        <v>THERMAX LTD.18</v>
      </c>
      <c r="F18415" s="8" t="s">
        <v>8102</v>
      </c>
      <c r="G18415" s="8">
        <v>1980</v>
      </c>
      <c r="H18415" s="8">
        <v>40</v>
      </c>
      <c r="I18415" s="8" t="s">
        <v>56</v>
      </c>
      <c r="J18415" s="8" t="s">
        <v>9608</v>
      </c>
      <c r="K18415" s="6" t="s">
        <v>9609</v>
      </c>
      <c r="L18415" s="7" t="s">
        <v>149</v>
      </c>
      <c r="M18415" s="6"/>
      <c r="N18415" s="6"/>
      <c r="O18415" s="6"/>
      <c r="P18415" s="6"/>
      <c r="Q18415" s="6"/>
      <c r="R18415" s="6"/>
      <c r="S18415" s="6"/>
      <c r="T18415" s="6"/>
      <c r="U18415" s="6"/>
      <c r="V18415" s="6"/>
      <c r="W18415" s="8" t="s">
        <v>150</v>
      </c>
      <c r="Z18415" s="8" t="s">
        <v>1139</v>
      </c>
      <c r="AP18415" s="6"/>
      <c r="AQ18415" s="6"/>
      <c r="AR18415" s="6"/>
      <c r="AS18415" s="6"/>
      <c r="AT18415" s="6"/>
    </row>
    <row r="18416" spans="1:46" ht="14.25" customHeight="1">
      <c r="A18416" s="7" t="s">
        <v>159</v>
      </c>
      <c r="B18416" s="7">
        <v>5626</v>
      </c>
      <c r="C18416" s="8">
        <v>250369</v>
      </c>
      <c r="D18416" s="8" t="s">
        <v>9542</v>
      </c>
      <c r="E18416" s="8" t="str">
        <f t="shared" si="287"/>
        <v>THERMAX LTD.19</v>
      </c>
      <c r="F18416" s="8" t="s">
        <v>8102</v>
      </c>
      <c r="G18416" s="8">
        <v>1980</v>
      </c>
      <c r="H18416" s="8">
        <v>40</v>
      </c>
      <c r="I18416" s="8" t="s">
        <v>41</v>
      </c>
      <c r="J18416" s="8" t="s">
        <v>9608</v>
      </c>
      <c r="K18416" s="6" t="s">
        <v>9610</v>
      </c>
      <c r="L18416" s="7" t="s">
        <v>149</v>
      </c>
      <c r="M18416" s="6"/>
      <c r="N18416" s="6"/>
      <c r="O18416" s="6"/>
      <c r="P18416" s="6"/>
      <c r="Q18416" s="6"/>
      <c r="R18416" s="6"/>
      <c r="S18416" s="6"/>
      <c r="T18416" s="6"/>
      <c r="U18416" s="6"/>
      <c r="V18416" s="6"/>
      <c r="W18416" s="8" t="s">
        <v>150</v>
      </c>
      <c r="Z18416" s="8" t="s">
        <v>1147</v>
      </c>
      <c r="AP18416" s="6"/>
      <c r="AQ18416" s="6"/>
      <c r="AR18416" s="6"/>
      <c r="AS18416" s="6"/>
      <c r="AT18416" s="6"/>
    </row>
    <row r="18417" spans="1:46" ht="14.25" customHeight="1">
      <c r="A18417" s="7" t="s">
        <v>159</v>
      </c>
      <c r="B18417" s="7">
        <v>5607</v>
      </c>
      <c r="C18417" s="8">
        <v>250369</v>
      </c>
      <c r="D18417" s="8" t="s">
        <v>9542</v>
      </c>
      <c r="E18417" s="8" t="str">
        <f t="shared" si="287"/>
        <v>THERMAX LTD.19</v>
      </c>
      <c r="F18417" s="8" t="s">
        <v>8102</v>
      </c>
      <c r="G18417" s="8">
        <v>1980</v>
      </c>
      <c r="H18417" s="8">
        <v>40</v>
      </c>
      <c r="I18417" s="8" t="s">
        <v>41</v>
      </c>
      <c r="J18417" s="8" t="s">
        <v>9611</v>
      </c>
      <c r="K18417" s="8" t="s">
        <v>9611</v>
      </c>
      <c r="L18417" s="7" t="s">
        <v>48</v>
      </c>
      <c r="M18417" s="6"/>
      <c r="N18417" s="6"/>
      <c r="O18417" s="6"/>
      <c r="P18417" s="6"/>
      <c r="Q18417" s="6"/>
      <c r="R18417" s="6"/>
      <c r="S18417" s="6"/>
      <c r="T18417" s="6"/>
      <c r="U18417" s="6"/>
      <c r="V18417" s="6"/>
      <c r="W18417" s="8" t="s">
        <v>49</v>
      </c>
      <c r="Z18417" s="8" t="s">
        <v>1139</v>
      </c>
      <c r="AP18417" s="6"/>
      <c r="AQ18417" s="6"/>
      <c r="AR18417" s="6"/>
      <c r="AS18417" s="6"/>
      <c r="AT18417" s="6"/>
    </row>
    <row r="18418" spans="1:46" ht="14.25" customHeight="1">
      <c r="A18418" s="7" t="s">
        <v>159</v>
      </c>
      <c r="B18418" s="7">
        <v>5494</v>
      </c>
      <c r="C18418" s="8">
        <v>250369</v>
      </c>
      <c r="D18418" s="8" t="s">
        <v>9542</v>
      </c>
      <c r="E18418" s="8" t="str">
        <f t="shared" si="287"/>
        <v>THERMAX LTD.14</v>
      </c>
      <c r="F18418" s="8" t="s">
        <v>8102</v>
      </c>
      <c r="G18418" s="8">
        <v>1980</v>
      </c>
      <c r="H18418" s="8">
        <v>40</v>
      </c>
      <c r="I18418" s="8" t="s">
        <v>117</v>
      </c>
      <c r="J18418" s="8" t="s">
        <v>9612</v>
      </c>
      <c r="K18418" s="8" t="s">
        <v>9613</v>
      </c>
      <c r="L18418" s="7" t="s">
        <v>48</v>
      </c>
      <c r="M18418" s="6"/>
      <c r="N18418" s="6"/>
      <c r="O18418" s="6"/>
      <c r="P18418" s="6"/>
      <c r="Q18418" s="6"/>
      <c r="R18418" s="6"/>
      <c r="S18418" s="6"/>
      <c r="T18418" s="6"/>
      <c r="U18418" s="6"/>
      <c r="V18418" s="6"/>
      <c r="W18418" s="8" t="s">
        <v>49</v>
      </c>
      <c r="Z18418" s="8" t="s">
        <v>1147</v>
      </c>
      <c r="AP18418" s="6"/>
      <c r="AQ18418" s="6"/>
      <c r="AR18418" s="6"/>
      <c r="AS18418" s="6"/>
      <c r="AT18418" s="6"/>
    </row>
    <row r="18419" spans="1:46" ht="14.25" customHeight="1">
      <c r="A18419" s="7" t="s">
        <v>159</v>
      </c>
      <c r="B18419" s="7">
        <v>5514</v>
      </c>
      <c r="C18419" s="8">
        <v>250369</v>
      </c>
      <c r="D18419" s="8" t="s">
        <v>9542</v>
      </c>
      <c r="E18419" s="8" t="str">
        <f t="shared" si="287"/>
        <v>THERMAX LTD.15</v>
      </c>
      <c r="F18419" s="8" t="s">
        <v>8102</v>
      </c>
      <c r="G18419" s="8">
        <v>1980</v>
      </c>
      <c r="H18419" s="8">
        <v>40</v>
      </c>
      <c r="I18419" s="8" t="s">
        <v>119</v>
      </c>
      <c r="J18419" s="8" t="s">
        <v>9612</v>
      </c>
      <c r="K18419" s="8" t="s">
        <v>9613</v>
      </c>
      <c r="L18419" s="7" t="s">
        <v>48</v>
      </c>
      <c r="M18419" s="6"/>
      <c r="N18419" s="6"/>
      <c r="O18419" s="6"/>
      <c r="P18419" s="6"/>
      <c r="Q18419" s="6"/>
      <c r="R18419" s="6"/>
      <c r="S18419" s="6"/>
      <c r="T18419" s="6"/>
      <c r="U18419" s="6"/>
      <c r="V18419" s="6"/>
      <c r="W18419" s="8" t="s">
        <v>49</v>
      </c>
      <c r="Z18419" s="8" t="s">
        <v>1147</v>
      </c>
      <c r="AP18419" s="6"/>
      <c r="AQ18419" s="6"/>
      <c r="AR18419" s="6"/>
      <c r="AS18419" s="6"/>
      <c r="AT18419" s="6"/>
    </row>
    <row r="18420" spans="1:46" ht="14.25" customHeight="1">
      <c r="A18420" s="7" t="s">
        <v>159</v>
      </c>
      <c r="B18420" s="7">
        <v>5536</v>
      </c>
      <c r="C18420" s="8">
        <v>250369</v>
      </c>
      <c r="D18420" s="8" t="s">
        <v>9542</v>
      </c>
      <c r="E18420" s="8" t="str">
        <f t="shared" si="287"/>
        <v>THERMAX LTD.16</v>
      </c>
      <c r="F18420" s="8" t="s">
        <v>8102</v>
      </c>
      <c r="G18420" s="8">
        <v>1980</v>
      </c>
      <c r="H18420" s="8">
        <v>40</v>
      </c>
      <c r="I18420" s="8" t="s">
        <v>52</v>
      </c>
      <c r="J18420" s="8" t="s">
        <v>9612</v>
      </c>
      <c r="K18420" s="8" t="s">
        <v>9613</v>
      </c>
      <c r="L18420" s="7" t="s">
        <v>48</v>
      </c>
      <c r="M18420" s="6"/>
      <c r="N18420" s="6"/>
      <c r="O18420" s="6"/>
      <c r="P18420" s="6"/>
      <c r="Q18420" s="6"/>
      <c r="R18420" s="6"/>
      <c r="S18420" s="6"/>
      <c r="T18420" s="6"/>
      <c r="U18420" s="6"/>
      <c r="V18420" s="6"/>
      <c r="W18420" s="8" t="s">
        <v>49</v>
      </c>
      <c r="Z18420" s="8" t="s">
        <v>1147</v>
      </c>
      <c r="AP18420" s="6"/>
      <c r="AQ18420" s="6"/>
      <c r="AR18420" s="6"/>
      <c r="AS18420" s="6"/>
      <c r="AT18420" s="6"/>
    </row>
    <row r="18421" spans="1:46" ht="14.25" customHeight="1">
      <c r="A18421" s="7" t="s">
        <v>159</v>
      </c>
      <c r="B18421" s="7">
        <v>5582</v>
      </c>
      <c r="C18421" s="8">
        <v>250369</v>
      </c>
      <c r="D18421" s="8" t="s">
        <v>9542</v>
      </c>
      <c r="E18421" s="8" t="str">
        <f t="shared" si="287"/>
        <v>THERMAX LTD.18</v>
      </c>
      <c r="F18421" s="8" t="s">
        <v>8102</v>
      </c>
      <c r="G18421" s="8">
        <v>1980</v>
      </c>
      <c r="H18421" s="8">
        <v>40</v>
      </c>
      <c r="I18421" s="8" t="s">
        <v>56</v>
      </c>
      <c r="J18421" s="8" t="s">
        <v>9612</v>
      </c>
      <c r="K18421" s="8" t="s">
        <v>9613</v>
      </c>
      <c r="L18421" s="7" t="s">
        <v>48</v>
      </c>
      <c r="M18421" s="6"/>
      <c r="N18421" s="6"/>
      <c r="O18421" s="6"/>
      <c r="P18421" s="6"/>
      <c r="Q18421" s="6"/>
      <c r="R18421" s="6"/>
      <c r="S18421" s="6"/>
      <c r="T18421" s="6"/>
      <c r="U18421" s="6"/>
      <c r="V18421" s="6"/>
      <c r="W18421" s="8" t="s">
        <v>49</v>
      </c>
      <c r="Z18421" s="8" t="s">
        <v>1147</v>
      </c>
      <c r="AP18421" s="6"/>
      <c r="AQ18421" s="6"/>
      <c r="AR18421" s="6"/>
      <c r="AS18421" s="6"/>
      <c r="AT18421" s="6"/>
    </row>
    <row r="18422" spans="1:46" ht="14.25" customHeight="1">
      <c r="A18422" s="7" t="s">
        <v>159</v>
      </c>
      <c r="B18422" s="7">
        <v>5559</v>
      </c>
      <c r="C18422" s="8">
        <v>250369</v>
      </c>
      <c r="D18422" s="8" t="s">
        <v>9542</v>
      </c>
      <c r="E18422" s="8" t="str">
        <f t="shared" si="287"/>
        <v>THERMAX LTD.17</v>
      </c>
      <c r="F18422" s="8" t="s">
        <v>8102</v>
      </c>
      <c r="G18422" s="8">
        <v>1980</v>
      </c>
      <c r="H18422" s="8">
        <v>40</v>
      </c>
      <c r="I18422" s="8" t="s">
        <v>54</v>
      </c>
      <c r="J18422" s="8" t="s">
        <v>9614</v>
      </c>
      <c r="K18422" s="8" t="s">
        <v>9615</v>
      </c>
      <c r="L18422" s="7" t="s">
        <v>48</v>
      </c>
      <c r="M18422" s="6"/>
      <c r="N18422" s="6"/>
      <c r="O18422" s="6"/>
      <c r="P18422" s="6"/>
      <c r="Q18422" s="6"/>
      <c r="R18422" s="6"/>
      <c r="S18422" s="6"/>
      <c r="T18422" s="6"/>
      <c r="U18422" s="6"/>
      <c r="V18422" s="6"/>
      <c r="W18422" s="8" t="s">
        <v>49</v>
      </c>
      <c r="Z18422" s="8" t="s">
        <v>1147</v>
      </c>
      <c r="AP18422" s="6"/>
      <c r="AQ18422" s="6"/>
      <c r="AR18422" s="6"/>
      <c r="AS18422" s="6"/>
      <c r="AT18422" s="6"/>
    </row>
    <row r="18423" spans="1:46" ht="14.25" customHeight="1">
      <c r="A18423" s="7" t="s">
        <v>159</v>
      </c>
      <c r="B18423" s="7">
        <v>5510</v>
      </c>
      <c r="C18423" s="8">
        <v>250369</v>
      </c>
      <c r="D18423" s="8" t="s">
        <v>9542</v>
      </c>
      <c r="E18423" s="8" t="str">
        <f t="shared" si="287"/>
        <v>THERMAX LTD.14</v>
      </c>
      <c r="F18423" s="8" t="s">
        <v>8102</v>
      </c>
      <c r="G18423" s="8">
        <v>1980</v>
      </c>
      <c r="H18423" s="8">
        <v>40</v>
      </c>
      <c r="I18423" s="8" t="s">
        <v>117</v>
      </c>
      <c r="J18423" s="8" t="s">
        <v>9616</v>
      </c>
      <c r="K18423" s="6" t="s">
        <v>9617</v>
      </c>
      <c r="L18423" s="7" t="s">
        <v>125</v>
      </c>
      <c r="M18423" s="6"/>
      <c r="N18423" s="6"/>
      <c r="O18423" s="6"/>
      <c r="P18423" s="6"/>
      <c r="Q18423" s="6"/>
      <c r="R18423" s="6"/>
      <c r="S18423" s="6"/>
      <c r="T18423" s="6"/>
      <c r="U18423" s="6"/>
      <c r="V18423" s="6"/>
      <c r="W18423" s="8" t="s">
        <v>61</v>
      </c>
      <c r="Z18423" s="8" t="s">
        <v>1147</v>
      </c>
      <c r="AP18423" s="6"/>
      <c r="AQ18423" s="6"/>
      <c r="AR18423" s="6"/>
      <c r="AS18423" s="6"/>
      <c r="AT18423" s="6"/>
    </row>
    <row r="18424" spans="1:46" ht="14.25" customHeight="1">
      <c r="A18424" s="7" t="s">
        <v>159</v>
      </c>
      <c r="B18424" s="7">
        <v>5530</v>
      </c>
      <c r="C18424" s="8">
        <v>250369</v>
      </c>
      <c r="D18424" s="8" t="s">
        <v>9542</v>
      </c>
      <c r="E18424" s="8" t="str">
        <f t="shared" si="287"/>
        <v>THERMAX LTD.15</v>
      </c>
      <c r="F18424" s="8" t="s">
        <v>8102</v>
      </c>
      <c r="G18424" s="8">
        <v>1980</v>
      </c>
      <c r="H18424" s="8">
        <v>40</v>
      </c>
      <c r="I18424" s="8" t="s">
        <v>119</v>
      </c>
      <c r="J18424" s="8" t="s">
        <v>9616</v>
      </c>
      <c r="K18424" s="6" t="s">
        <v>9616</v>
      </c>
      <c r="L18424" s="7" t="s">
        <v>125</v>
      </c>
      <c r="M18424" s="6"/>
      <c r="N18424" s="6"/>
      <c r="O18424" s="6"/>
      <c r="P18424" s="6"/>
      <c r="Q18424" s="6"/>
      <c r="R18424" s="6"/>
      <c r="S18424" s="6"/>
      <c r="T18424" s="6"/>
      <c r="U18424" s="6"/>
      <c r="V18424" s="6"/>
      <c r="W18424" s="8" t="s">
        <v>61</v>
      </c>
      <c r="Z18424" s="8" t="s">
        <v>1147</v>
      </c>
      <c r="AP18424" s="6"/>
      <c r="AQ18424" s="6"/>
      <c r="AR18424" s="6"/>
      <c r="AS18424" s="6"/>
      <c r="AT18424" s="6"/>
    </row>
    <row r="18425" spans="1:46" ht="14.25" customHeight="1">
      <c r="A18425" s="7" t="s">
        <v>159</v>
      </c>
      <c r="B18425" s="7">
        <v>5552</v>
      </c>
      <c r="C18425" s="8">
        <v>250369</v>
      </c>
      <c r="D18425" s="8" t="s">
        <v>9542</v>
      </c>
      <c r="E18425" s="8" t="str">
        <f t="shared" si="287"/>
        <v>THERMAX LTD.16</v>
      </c>
      <c r="F18425" s="8" t="s">
        <v>8102</v>
      </c>
      <c r="G18425" s="8">
        <v>1980</v>
      </c>
      <c r="H18425" s="8">
        <v>40</v>
      </c>
      <c r="I18425" s="8" t="s">
        <v>52</v>
      </c>
      <c r="J18425" s="8" t="s">
        <v>9616</v>
      </c>
      <c r="K18425" s="6" t="s">
        <v>9616</v>
      </c>
      <c r="L18425" s="7" t="s">
        <v>125</v>
      </c>
      <c r="M18425" s="6"/>
      <c r="N18425" s="6"/>
      <c r="O18425" s="6"/>
      <c r="P18425" s="6"/>
      <c r="Q18425" s="6"/>
      <c r="R18425" s="6"/>
      <c r="S18425" s="6"/>
      <c r="T18425" s="6"/>
      <c r="U18425" s="6"/>
      <c r="V18425" s="6"/>
      <c r="W18425" s="8" t="s">
        <v>61</v>
      </c>
      <c r="Z18425" s="8" t="s">
        <v>1147</v>
      </c>
      <c r="AP18425" s="6"/>
      <c r="AQ18425" s="6"/>
      <c r="AR18425" s="6"/>
      <c r="AS18425" s="6"/>
      <c r="AT18425" s="6"/>
    </row>
    <row r="18426" spans="1:46" ht="14.25" customHeight="1">
      <c r="A18426" s="7" t="s">
        <v>159</v>
      </c>
      <c r="B18426" s="7">
        <v>5574</v>
      </c>
      <c r="C18426" s="8">
        <v>250369</v>
      </c>
      <c r="D18426" s="8" t="s">
        <v>9542</v>
      </c>
      <c r="E18426" s="8" t="str">
        <f t="shared" si="287"/>
        <v>THERMAX LTD.17</v>
      </c>
      <c r="F18426" s="8" t="s">
        <v>8102</v>
      </c>
      <c r="G18426" s="8">
        <v>1980</v>
      </c>
      <c r="H18426" s="8">
        <v>40</v>
      </c>
      <c r="I18426" s="8" t="s">
        <v>54</v>
      </c>
      <c r="J18426" s="8" t="s">
        <v>9616</v>
      </c>
      <c r="K18426" s="6" t="s">
        <v>9616</v>
      </c>
      <c r="L18426" s="7" t="s">
        <v>125</v>
      </c>
      <c r="M18426" s="6"/>
      <c r="N18426" s="6"/>
      <c r="O18426" s="6"/>
      <c r="P18426" s="6"/>
      <c r="Q18426" s="6"/>
      <c r="R18426" s="6"/>
      <c r="S18426" s="6"/>
      <c r="T18426" s="6"/>
      <c r="U18426" s="6"/>
      <c r="V18426" s="6"/>
      <c r="W18426" s="8" t="s">
        <v>61</v>
      </c>
      <c r="Z18426" s="8" t="s">
        <v>1147</v>
      </c>
      <c r="AP18426" s="6"/>
      <c r="AQ18426" s="6"/>
      <c r="AR18426" s="6"/>
      <c r="AS18426" s="6"/>
      <c r="AT18426" s="6"/>
    </row>
    <row r="18427" spans="1:46" ht="14.25" customHeight="1">
      <c r="A18427" s="7" t="s">
        <v>159</v>
      </c>
      <c r="B18427" s="7">
        <v>5596</v>
      </c>
      <c r="C18427" s="8">
        <v>250369</v>
      </c>
      <c r="D18427" s="8" t="s">
        <v>9542</v>
      </c>
      <c r="E18427" s="8" t="str">
        <f t="shared" si="287"/>
        <v>THERMAX LTD.18</v>
      </c>
      <c r="F18427" s="8" t="s">
        <v>8102</v>
      </c>
      <c r="G18427" s="8">
        <v>1980</v>
      </c>
      <c r="H18427" s="8">
        <v>40</v>
      </c>
      <c r="I18427" s="8" t="s">
        <v>56</v>
      </c>
      <c r="J18427" s="8" t="s">
        <v>9616</v>
      </c>
      <c r="K18427" s="6" t="s">
        <v>9618</v>
      </c>
      <c r="L18427" s="7" t="s">
        <v>125</v>
      </c>
      <c r="M18427" s="6"/>
      <c r="N18427" s="6"/>
      <c r="O18427" s="6"/>
      <c r="P18427" s="6"/>
      <c r="Q18427" s="6"/>
      <c r="R18427" s="6"/>
      <c r="S18427" s="6"/>
      <c r="T18427" s="6"/>
      <c r="U18427" s="6"/>
      <c r="V18427" s="6"/>
      <c r="W18427" s="8" t="s">
        <v>61</v>
      </c>
      <c r="Z18427" s="8" t="s">
        <v>1139</v>
      </c>
      <c r="AP18427" s="6"/>
      <c r="AQ18427" s="6"/>
      <c r="AR18427" s="6"/>
      <c r="AS18427" s="6"/>
      <c r="AT18427" s="6"/>
    </row>
    <row r="18428" spans="1:46" ht="14.25" customHeight="1">
      <c r="A18428" s="7" t="s">
        <v>159</v>
      </c>
      <c r="B18428" s="7">
        <v>5621</v>
      </c>
      <c r="C18428" s="8">
        <v>250369</v>
      </c>
      <c r="D18428" s="8" t="s">
        <v>9542</v>
      </c>
      <c r="E18428" s="8" t="str">
        <f t="shared" si="287"/>
        <v>THERMAX LTD.19</v>
      </c>
      <c r="F18428" s="8" t="s">
        <v>8102</v>
      </c>
      <c r="G18428" s="8">
        <v>1980</v>
      </c>
      <c r="H18428" s="8">
        <v>40</v>
      </c>
      <c r="I18428" s="8" t="s">
        <v>41</v>
      </c>
      <c r="J18428" s="8" t="s">
        <v>9616</v>
      </c>
      <c r="K18428" s="6" t="s">
        <v>9616</v>
      </c>
      <c r="L18428" s="7" t="s">
        <v>125</v>
      </c>
      <c r="M18428" s="6"/>
      <c r="N18428" s="6"/>
      <c r="O18428" s="6"/>
      <c r="P18428" s="6"/>
      <c r="Q18428" s="6"/>
      <c r="R18428" s="6"/>
      <c r="S18428" s="6"/>
      <c r="T18428" s="6"/>
      <c r="U18428" s="6"/>
      <c r="V18428" s="6"/>
      <c r="W18428" s="8" t="s">
        <v>61</v>
      </c>
      <c r="Z18428" s="8" t="s">
        <v>1147</v>
      </c>
      <c r="AP18428" s="6"/>
      <c r="AQ18428" s="6"/>
      <c r="AR18428" s="6"/>
      <c r="AS18428" s="6"/>
      <c r="AT18428" s="6"/>
    </row>
    <row r="18429" spans="1:46" ht="14.25" customHeight="1">
      <c r="A18429" s="7" t="s">
        <v>159</v>
      </c>
      <c r="B18429" s="7">
        <v>5555</v>
      </c>
      <c r="C18429" s="8">
        <v>250369</v>
      </c>
      <c r="D18429" s="8" t="s">
        <v>9542</v>
      </c>
      <c r="E18429" s="8" t="str">
        <f t="shared" si="287"/>
        <v>THERMAX LTD.16</v>
      </c>
      <c r="F18429" s="8" t="s">
        <v>8102</v>
      </c>
      <c r="G18429" s="8">
        <v>1980</v>
      </c>
      <c r="H18429" s="8">
        <v>40</v>
      </c>
      <c r="I18429" s="8" t="s">
        <v>52</v>
      </c>
      <c r="J18429" s="8" t="s">
        <v>9619</v>
      </c>
      <c r="K18429" s="6" t="s">
        <v>9619</v>
      </c>
      <c r="L18429" s="7" t="s">
        <v>3269</v>
      </c>
      <c r="M18429" s="6"/>
      <c r="N18429" s="6"/>
      <c r="O18429" s="6"/>
      <c r="P18429" s="6"/>
      <c r="Q18429" s="6"/>
      <c r="R18429" s="6"/>
      <c r="S18429" s="6"/>
      <c r="T18429" s="6"/>
      <c r="U18429" s="6"/>
      <c r="V18429" s="6"/>
      <c r="W18429" s="8" t="s">
        <v>150</v>
      </c>
      <c r="Z18429" s="8" t="s">
        <v>1147</v>
      </c>
      <c r="AP18429" s="6"/>
      <c r="AQ18429" s="6"/>
      <c r="AR18429" s="6"/>
      <c r="AS18429" s="6"/>
      <c r="AT18429" s="6"/>
    </row>
    <row r="18430" spans="1:46" ht="14.25" customHeight="1">
      <c r="A18430" s="7" t="s">
        <v>159</v>
      </c>
      <c r="B18430" s="7">
        <v>5577</v>
      </c>
      <c r="C18430" s="8">
        <v>250369</v>
      </c>
      <c r="D18430" s="8" t="s">
        <v>9542</v>
      </c>
      <c r="E18430" s="8" t="str">
        <f t="shared" si="287"/>
        <v>THERMAX LTD.17</v>
      </c>
      <c r="F18430" s="8" t="s">
        <v>8102</v>
      </c>
      <c r="G18430" s="8">
        <v>1980</v>
      </c>
      <c r="H18430" s="8">
        <v>40</v>
      </c>
      <c r="I18430" s="8" t="s">
        <v>54</v>
      </c>
      <c r="J18430" s="8" t="s">
        <v>9619</v>
      </c>
      <c r="K18430" s="6" t="s">
        <v>9619</v>
      </c>
      <c r="L18430" s="7" t="s">
        <v>3269</v>
      </c>
      <c r="M18430" s="6"/>
      <c r="N18430" s="6"/>
      <c r="O18430" s="6"/>
      <c r="P18430" s="6"/>
      <c r="Q18430" s="6"/>
      <c r="R18430" s="6"/>
      <c r="S18430" s="6"/>
      <c r="T18430" s="6"/>
      <c r="U18430" s="6"/>
      <c r="V18430" s="6"/>
      <c r="W18430" s="8" t="s">
        <v>150</v>
      </c>
      <c r="Z18430" s="8" t="s">
        <v>1147</v>
      </c>
      <c r="AP18430" s="6"/>
      <c r="AQ18430" s="6"/>
      <c r="AR18430" s="6"/>
      <c r="AS18430" s="6"/>
      <c r="AT18430" s="6"/>
    </row>
    <row r="18431" spans="1:46" ht="14.25" customHeight="1">
      <c r="A18431" s="7" t="s">
        <v>159</v>
      </c>
      <c r="B18431" s="7">
        <v>5599</v>
      </c>
      <c r="C18431" s="8">
        <v>250369</v>
      </c>
      <c r="D18431" s="8" t="s">
        <v>9542</v>
      </c>
      <c r="E18431" s="8" t="str">
        <f t="shared" si="287"/>
        <v>THERMAX LTD.18</v>
      </c>
      <c r="F18431" s="8" t="s">
        <v>8102</v>
      </c>
      <c r="G18431" s="8">
        <v>1980</v>
      </c>
      <c r="H18431" s="8">
        <v>40</v>
      </c>
      <c r="I18431" s="8" t="s">
        <v>56</v>
      </c>
      <c r="J18431" s="8" t="s">
        <v>9619</v>
      </c>
      <c r="K18431" s="6" t="s">
        <v>9620</v>
      </c>
      <c r="L18431" s="7" t="s">
        <v>3269</v>
      </c>
      <c r="M18431" s="6"/>
      <c r="N18431" s="6"/>
      <c r="O18431" s="6"/>
      <c r="P18431" s="6"/>
      <c r="Q18431" s="6"/>
      <c r="R18431" s="6"/>
      <c r="S18431" s="6"/>
      <c r="T18431" s="6"/>
      <c r="U18431" s="6"/>
      <c r="V18431" s="6"/>
      <c r="W18431" s="8" t="s">
        <v>150</v>
      </c>
      <c r="Z18431" s="8" t="s">
        <v>1139</v>
      </c>
      <c r="AP18431" s="6"/>
      <c r="AQ18431" s="6"/>
      <c r="AR18431" s="6"/>
      <c r="AS18431" s="6"/>
      <c r="AT18431" s="6"/>
    </row>
    <row r="18432" spans="1:46" ht="14.25" customHeight="1">
      <c r="A18432" s="7" t="s">
        <v>159</v>
      </c>
      <c r="B18432" s="7">
        <v>5624</v>
      </c>
      <c r="C18432" s="8">
        <v>250369</v>
      </c>
      <c r="D18432" s="8" t="s">
        <v>9542</v>
      </c>
      <c r="E18432" s="8" t="str">
        <f t="shared" si="287"/>
        <v>THERMAX LTD.19</v>
      </c>
      <c r="F18432" s="8" t="s">
        <v>8102</v>
      </c>
      <c r="G18432" s="8">
        <v>1980</v>
      </c>
      <c r="H18432" s="8">
        <v>40</v>
      </c>
      <c r="I18432" s="8" t="s">
        <v>41</v>
      </c>
      <c r="J18432" s="8" t="s">
        <v>9619</v>
      </c>
      <c r="K18432" s="6" t="s">
        <v>9619</v>
      </c>
      <c r="L18432" s="7" t="s">
        <v>3269</v>
      </c>
      <c r="M18432" s="6"/>
      <c r="N18432" s="6"/>
      <c r="O18432" s="6"/>
      <c r="P18432" s="6"/>
      <c r="Q18432" s="6"/>
      <c r="R18432" s="6"/>
      <c r="S18432" s="6"/>
      <c r="T18432" s="6"/>
      <c r="U18432" s="6"/>
      <c r="V18432" s="6"/>
      <c r="W18432" s="8" t="s">
        <v>150</v>
      </c>
      <c r="Z18432" s="8" t="s">
        <v>1147</v>
      </c>
      <c r="AP18432" s="6"/>
      <c r="AQ18432" s="6"/>
      <c r="AR18432" s="6"/>
      <c r="AS18432" s="6"/>
      <c r="AT18432" s="6"/>
    </row>
    <row r="18433" spans="1:46" ht="14.25" customHeight="1">
      <c r="A18433" s="7" t="s">
        <v>159</v>
      </c>
      <c r="B18433" s="7">
        <v>5495</v>
      </c>
      <c r="C18433" s="8">
        <v>250369</v>
      </c>
      <c r="D18433" s="8" t="s">
        <v>9542</v>
      </c>
      <c r="E18433" s="8" t="str">
        <f t="shared" si="287"/>
        <v>THERMAX LTD.14</v>
      </c>
      <c r="F18433" s="8" t="s">
        <v>8102</v>
      </c>
      <c r="G18433" s="8">
        <v>1980</v>
      </c>
      <c r="H18433" s="8">
        <v>40</v>
      </c>
      <c r="I18433" s="8" t="s">
        <v>117</v>
      </c>
      <c r="J18433" s="8" t="s">
        <v>9621</v>
      </c>
      <c r="K18433" s="8" t="s">
        <v>9622</v>
      </c>
      <c r="L18433" s="7" t="s">
        <v>48</v>
      </c>
      <c r="M18433" s="6"/>
      <c r="N18433" s="6"/>
      <c r="O18433" s="6"/>
      <c r="P18433" s="6"/>
      <c r="Q18433" s="6"/>
      <c r="R18433" s="6"/>
      <c r="S18433" s="6"/>
      <c r="T18433" s="6"/>
      <c r="U18433" s="6"/>
      <c r="V18433" s="6"/>
      <c r="W18433" s="8" t="s">
        <v>49</v>
      </c>
      <c r="Z18433" s="8" t="s">
        <v>1147</v>
      </c>
      <c r="AP18433" s="6"/>
      <c r="AQ18433" s="6"/>
      <c r="AR18433" s="6"/>
      <c r="AS18433" s="6"/>
      <c r="AT18433" s="6"/>
    </row>
    <row r="18434" spans="1:46" ht="14.25" customHeight="1">
      <c r="A18434" s="7" t="s">
        <v>159</v>
      </c>
      <c r="B18434" s="7">
        <v>5515</v>
      </c>
      <c r="C18434" s="8">
        <v>250369</v>
      </c>
      <c r="D18434" s="8" t="s">
        <v>9542</v>
      </c>
      <c r="E18434" s="8" t="str">
        <f t="shared" ref="E18434:E18497" si="288">CONCATENATE(LEFT(D18434,20),RIGHT(I18434,2))</f>
        <v>THERMAX LTD.15</v>
      </c>
      <c r="F18434" s="8" t="s">
        <v>8102</v>
      </c>
      <c r="G18434" s="8">
        <v>1980</v>
      </c>
      <c r="H18434" s="8">
        <v>40</v>
      </c>
      <c r="I18434" s="8" t="s">
        <v>119</v>
      </c>
      <c r="J18434" s="8" t="s">
        <v>9621</v>
      </c>
      <c r="K18434" s="8" t="s">
        <v>9622</v>
      </c>
      <c r="L18434" s="7" t="s">
        <v>48</v>
      </c>
      <c r="M18434" s="6"/>
      <c r="N18434" s="6"/>
      <c r="O18434" s="6"/>
      <c r="P18434" s="6"/>
      <c r="Q18434" s="6"/>
      <c r="R18434" s="6"/>
      <c r="S18434" s="6"/>
      <c r="T18434" s="6"/>
      <c r="U18434" s="6"/>
      <c r="V18434" s="6"/>
      <c r="W18434" s="8" t="s">
        <v>49</v>
      </c>
      <c r="Z18434" s="8" t="s">
        <v>1147</v>
      </c>
      <c r="AP18434" s="6"/>
      <c r="AQ18434" s="6"/>
      <c r="AR18434" s="6"/>
      <c r="AS18434" s="6"/>
      <c r="AT18434" s="6"/>
    </row>
    <row r="18435" spans="1:46" ht="14.25" customHeight="1">
      <c r="A18435" s="7" t="s">
        <v>159</v>
      </c>
      <c r="B18435" s="7">
        <v>5537</v>
      </c>
      <c r="C18435" s="8">
        <v>250369</v>
      </c>
      <c r="D18435" s="8" t="s">
        <v>9542</v>
      </c>
      <c r="E18435" s="8" t="str">
        <f t="shared" si="288"/>
        <v>THERMAX LTD.16</v>
      </c>
      <c r="F18435" s="8" t="s">
        <v>8102</v>
      </c>
      <c r="G18435" s="8">
        <v>1980</v>
      </c>
      <c r="H18435" s="8">
        <v>40</v>
      </c>
      <c r="I18435" s="8" t="s">
        <v>52</v>
      </c>
      <c r="J18435" s="8" t="s">
        <v>9621</v>
      </c>
      <c r="K18435" s="8" t="s">
        <v>9622</v>
      </c>
      <c r="L18435" s="7" t="s">
        <v>48</v>
      </c>
      <c r="M18435" s="6"/>
      <c r="N18435" s="6"/>
      <c r="O18435" s="6"/>
      <c r="P18435" s="6"/>
      <c r="Q18435" s="6"/>
      <c r="R18435" s="6"/>
      <c r="S18435" s="6"/>
      <c r="T18435" s="6"/>
      <c r="U18435" s="6"/>
      <c r="V18435" s="6"/>
      <c r="W18435" s="8" t="s">
        <v>49</v>
      </c>
      <c r="Z18435" s="8" t="s">
        <v>1147</v>
      </c>
      <c r="AP18435" s="6"/>
      <c r="AQ18435" s="6"/>
      <c r="AR18435" s="6"/>
      <c r="AS18435" s="6"/>
      <c r="AT18435" s="6"/>
    </row>
    <row r="18436" spans="1:46" ht="14.25" customHeight="1">
      <c r="A18436" s="7" t="s">
        <v>159</v>
      </c>
      <c r="B18436" s="7">
        <v>5629</v>
      </c>
      <c r="C18436" s="8">
        <v>250369</v>
      </c>
      <c r="D18436" s="8" t="s">
        <v>9542</v>
      </c>
      <c r="E18436" s="8" t="str">
        <f t="shared" si="288"/>
        <v>THERMAX LTD.19</v>
      </c>
      <c r="F18436" s="8" t="s">
        <v>8102</v>
      </c>
      <c r="G18436" s="8">
        <v>1980</v>
      </c>
      <c r="H18436" s="8">
        <v>40</v>
      </c>
      <c r="I18436" s="8" t="s">
        <v>41</v>
      </c>
      <c r="J18436" s="8" t="s">
        <v>9621</v>
      </c>
      <c r="K18436" s="8" t="s">
        <v>9623</v>
      </c>
      <c r="L18436" s="7" t="s">
        <v>48</v>
      </c>
      <c r="M18436" s="6"/>
      <c r="N18436" s="6"/>
      <c r="O18436" s="6"/>
      <c r="P18436" s="6"/>
      <c r="Q18436" s="6"/>
      <c r="R18436" s="6"/>
      <c r="S18436" s="6"/>
      <c r="T18436" s="6"/>
      <c r="U18436" s="6"/>
      <c r="V18436" s="6"/>
      <c r="W18436" s="8" t="s">
        <v>49</v>
      </c>
      <c r="Z18436" s="8" t="s">
        <v>1147</v>
      </c>
      <c r="AP18436" s="6"/>
      <c r="AQ18436" s="6"/>
      <c r="AR18436" s="6"/>
      <c r="AS18436" s="6"/>
      <c r="AT18436" s="6"/>
    </row>
    <row r="18437" spans="1:46" ht="14.25" customHeight="1">
      <c r="A18437" s="7" t="s">
        <v>159</v>
      </c>
      <c r="B18437" s="7">
        <v>5491</v>
      </c>
      <c r="C18437" s="8">
        <v>250369</v>
      </c>
      <c r="D18437" s="8" t="s">
        <v>9542</v>
      </c>
      <c r="E18437" s="8" t="str">
        <f t="shared" si="288"/>
        <v>THERMAX LTD.14</v>
      </c>
      <c r="F18437" s="8" t="s">
        <v>8102</v>
      </c>
      <c r="G18437" s="8">
        <v>1980</v>
      </c>
      <c r="H18437" s="8">
        <v>40</v>
      </c>
      <c r="I18437" s="8" t="s">
        <v>117</v>
      </c>
      <c r="J18437" s="8" t="s">
        <v>9624</v>
      </c>
      <c r="K18437" s="8" t="s">
        <v>9625</v>
      </c>
      <c r="L18437" s="7" t="s">
        <v>48</v>
      </c>
      <c r="M18437" s="6"/>
      <c r="N18437" s="6"/>
      <c r="O18437" s="6"/>
      <c r="P18437" s="6"/>
      <c r="Q18437" s="6"/>
      <c r="R18437" s="6"/>
      <c r="S18437" s="6"/>
      <c r="T18437" s="6"/>
      <c r="U18437" s="6"/>
      <c r="V18437" s="6"/>
      <c r="W18437" s="8" t="s">
        <v>49</v>
      </c>
      <c r="Z18437" s="8" t="s">
        <v>1147</v>
      </c>
      <c r="AP18437" s="6"/>
      <c r="AQ18437" s="6"/>
      <c r="AR18437" s="6"/>
      <c r="AS18437" s="6"/>
      <c r="AT18437" s="6"/>
    </row>
    <row r="18438" spans="1:46" ht="14.25" customHeight="1">
      <c r="A18438" s="7" t="s">
        <v>159</v>
      </c>
      <c r="B18438" s="7">
        <v>5511</v>
      </c>
      <c r="C18438" s="8">
        <v>250369</v>
      </c>
      <c r="D18438" s="8" t="s">
        <v>9542</v>
      </c>
      <c r="E18438" s="8" t="str">
        <f t="shared" si="288"/>
        <v>THERMAX LTD.15</v>
      </c>
      <c r="F18438" s="8" t="s">
        <v>8102</v>
      </c>
      <c r="G18438" s="8">
        <v>1980</v>
      </c>
      <c r="H18438" s="8">
        <v>40</v>
      </c>
      <c r="I18438" s="8" t="s">
        <v>119</v>
      </c>
      <c r="J18438" s="8" t="s">
        <v>9624</v>
      </c>
      <c r="K18438" s="8" t="s">
        <v>9625</v>
      </c>
      <c r="L18438" s="7" t="s">
        <v>48</v>
      </c>
      <c r="M18438" s="6"/>
      <c r="N18438" s="6"/>
      <c r="O18438" s="6"/>
      <c r="P18438" s="6"/>
      <c r="Q18438" s="6"/>
      <c r="R18438" s="6"/>
      <c r="S18438" s="6"/>
      <c r="T18438" s="6"/>
      <c r="U18438" s="6"/>
      <c r="V18438" s="6"/>
      <c r="W18438" s="8" t="s">
        <v>49</v>
      </c>
      <c r="Z18438" s="8" t="s">
        <v>1147</v>
      </c>
      <c r="AP18438" s="6"/>
      <c r="AQ18438" s="6"/>
      <c r="AR18438" s="6"/>
      <c r="AS18438" s="6"/>
      <c r="AT18438" s="6"/>
    </row>
    <row r="18439" spans="1:46" ht="14.25" customHeight="1">
      <c r="A18439" s="7" t="s">
        <v>159</v>
      </c>
      <c r="B18439" s="7">
        <v>5533</v>
      </c>
      <c r="C18439" s="8">
        <v>250369</v>
      </c>
      <c r="D18439" s="8" t="s">
        <v>9542</v>
      </c>
      <c r="E18439" s="8" t="str">
        <f t="shared" si="288"/>
        <v>THERMAX LTD.16</v>
      </c>
      <c r="F18439" s="8" t="s">
        <v>8102</v>
      </c>
      <c r="G18439" s="8">
        <v>1980</v>
      </c>
      <c r="H18439" s="8">
        <v>40</v>
      </c>
      <c r="I18439" s="8" t="s">
        <v>52</v>
      </c>
      <c r="J18439" s="8" t="s">
        <v>9624</v>
      </c>
      <c r="K18439" s="8" t="s">
        <v>9625</v>
      </c>
      <c r="L18439" s="7" t="s">
        <v>48</v>
      </c>
      <c r="M18439" s="6"/>
      <c r="N18439" s="6"/>
      <c r="O18439" s="6"/>
      <c r="P18439" s="6"/>
      <c r="Q18439" s="6"/>
      <c r="R18439" s="6"/>
      <c r="S18439" s="6"/>
      <c r="T18439" s="6"/>
      <c r="U18439" s="6"/>
      <c r="V18439" s="6"/>
      <c r="W18439" s="8" t="s">
        <v>49</v>
      </c>
      <c r="Z18439" s="8" t="s">
        <v>1147</v>
      </c>
      <c r="AP18439" s="6"/>
      <c r="AQ18439" s="6"/>
      <c r="AR18439" s="6"/>
      <c r="AS18439" s="6"/>
      <c r="AT18439" s="6"/>
    </row>
    <row r="18440" spans="1:46" ht="14.25" customHeight="1">
      <c r="A18440" s="7" t="s">
        <v>159</v>
      </c>
      <c r="B18440" s="7">
        <v>5556</v>
      </c>
      <c r="C18440" s="8">
        <v>250369</v>
      </c>
      <c r="D18440" s="8" t="s">
        <v>9542</v>
      </c>
      <c r="E18440" s="8" t="str">
        <f t="shared" si="288"/>
        <v>THERMAX LTD.17</v>
      </c>
      <c r="F18440" s="8" t="s">
        <v>8102</v>
      </c>
      <c r="G18440" s="8">
        <v>1980</v>
      </c>
      <c r="H18440" s="8">
        <v>40</v>
      </c>
      <c r="I18440" s="8" t="s">
        <v>54</v>
      </c>
      <c r="J18440" s="8" t="s">
        <v>9624</v>
      </c>
      <c r="K18440" s="8" t="s">
        <v>9625</v>
      </c>
      <c r="L18440" s="7" t="s">
        <v>48</v>
      </c>
      <c r="M18440" s="6"/>
      <c r="N18440" s="6"/>
      <c r="O18440" s="6"/>
      <c r="P18440" s="6"/>
      <c r="Q18440" s="6"/>
      <c r="R18440" s="6"/>
      <c r="S18440" s="6"/>
      <c r="T18440" s="6"/>
      <c r="U18440" s="6"/>
      <c r="V18440" s="6"/>
      <c r="W18440" s="8" t="s">
        <v>49</v>
      </c>
      <c r="Z18440" s="8" t="s">
        <v>1147</v>
      </c>
      <c r="AP18440" s="6"/>
      <c r="AQ18440" s="6"/>
      <c r="AR18440" s="6"/>
      <c r="AS18440" s="6"/>
      <c r="AT18440" s="6"/>
    </row>
    <row r="18441" spans="1:46" ht="14.25" customHeight="1">
      <c r="A18441" s="7" t="s">
        <v>159</v>
      </c>
      <c r="B18441" s="7">
        <v>5579</v>
      </c>
      <c r="C18441" s="8">
        <v>250369</v>
      </c>
      <c r="D18441" s="8" t="s">
        <v>9542</v>
      </c>
      <c r="E18441" s="8" t="str">
        <f t="shared" si="288"/>
        <v>THERMAX LTD.18</v>
      </c>
      <c r="F18441" s="8" t="s">
        <v>8102</v>
      </c>
      <c r="G18441" s="8">
        <v>1980</v>
      </c>
      <c r="H18441" s="8">
        <v>40</v>
      </c>
      <c r="I18441" s="8" t="s">
        <v>56</v>
      </c>
      <c r="J18441" s="8" t="s">
        <v>9624</v>
      </c>
      <c r="K18441" s="8" t="s">
        <v>9625</v>
      </c>
      <c r="L18441" s="7" t="s">
        <v>48</v>
      </c>
      <c r="M18441" s="6"/>
      <c r="N18441" s="6"/>
      <c r="O18441" s="6"/>
      <c r="P18441" s="6"/>
      <c r="Q18441" s="6"/>
      <c r="R18441" s="6"/>
      <c r="S18441" s="6"/>
      <c r="T18441" s="6"/>
      <c r="U18441" s="6"/>
      <c r="V18441" s="6"/>
      <c r="W18441" s="8" t="s">
        <v>49</v>
      </c>
      <c r="Z18441" s="8" t="s">
        <v>1147</v>
      </c>
      <c r="AP18441" s="6"/>
      <c r="AQ18441" s="6"/>
      <c r="AR18441" s="6"/>
      <c r="AS18441" s="6"/>
      <c r="AT18441" s="6"/>
    </row>
    <row r="18442" spans="1:46" ht="14.25" customHeight="1">
      <c r="A18442" s="7" t="s">
        <v>159</v>
      </c>
      <c r="B18442" s="7">
        <v>5501</v>
      </c>
      <c r="C18442" s="8">
        <v>250369</v>
      </c>
      <c r="D18442" s="8" t="s">
        <v>9542</v>
      </c>
      <c r="E18442" s="8" t="str">
        <f t="shared" si="288"/>
        <v>THERMAX LTD.14</v>
      </c>
      <c r="F18442" s="8" t="s">
        <v>8102</v>
      </c>
      <c r="G18442" s="8">
        <v>1980</v>
      </c>
      <c r="H18442" s="8">
        <v>40</v>
      </c>
      <c r="I18442" s="8" t="s">
        <v>117</v>
      </c>
      <c r="J18442" s="8" t="s">
        <v>9626</v>
      </c>
      <c r="K18442" s="6" t="s">
        <v>9627</v>
      </c>
      <c r="L18442" s="7" t="s">
        <v>303</v>
      </c>
      <c r="M18442" s="6"/>
      <c r="N18442" s="6"/>
      <c r="O18442" s="6"/>
      <c r="P18442" s="6"/>
      <c r="Q18442" s="6"/>
      <c r="R18442" s="6"/>
      <c r="S18442" s="6"/>
      <c r="T18442" s="6"/>
      <c r="U18442" s="6"/>
      <c r="V18442" s="6"/>
      <c r="W18442" s="8" t="s">
        <v>194</v>
      </c>
      <c r="Z18442" s="8" t="s">
        <v>1147</v>
      </c>
      <c r="AP18442" s="6"/>
      <c r="AQ18442" s="6"/>
      <c r="AR18442" s="6"/>
      <c r="AS18442" s="6"/>
      <c r="AT18442" s="6"/>
    </row>
    <row r="18443" spans="1:46" ht="14.25" customHeight="1">
      <c r="A18443" s="7" t="s">
        <v>159</v>
      </c>
      <c r="B18443" s="7">
        <v>5521</v>
      </c>
      <c r="C18443" s="8">
        <v>250369</v>
      </c>
      <c r="D18443" s="8" t="s">
        <v>9542</v>
      </c>
      <c r="E18443" s="8" t="str">
        <f t="shared" si="288"/>
        <v>THERMAX LTD.15</v>
      </c>
      <c r="F18443" s="8" t="s">
        <v>8102</v>
      </c>
      <c r="G18443" s="8">
        <v>1980</v>
      </c>
      <c r="H18443" s="8">
        <v>40</v>
      </c>
      <c r="I18443" s="8" t="s">
        <v>119</v>
      </c>
      <c r="J18443" s="8" t="s">
        <v>9626</v>
      </c>
      <c r="K18443" s="6" t="s">
        <v>9627</v>
      </c>
      <c r="L18443" s="7" t="s">
        <v>303</v>
      </c>
      <c r="M18443" s="6"/>
      <c r="N18443" s="6"/>
      <c r="O18443" s="6"/>
      <c r="P18443" s="6"/>
      <c r="Q18443" s="6"/>
      <c r="R18443" s="6"/>
      <c r="S18443" s="6"/>
      <c r="T18443" s="6"/>
      <c r="U18443" s="6"/>
      <c r="V18443" s="6"/>
      <c r="W18443" s="8" t="s">
        <v>194</v>
      </c>
      <c r="Z18443" s="8" t="s">
        <v>1147</v>
      </c>
      <c r="AP18443" s="6"/>
      <c r="AQ18443" s="6"/>
      <c r="AR18443" s="6"/>
      <c r="AS18443" s="6"/>
      <c r="AT18443" s="6"/>
    </row>
    <row r="18444" spans="1:46" ht="14.25" customHeight="1">
      <c r="A18444" s="7" t="s">
        <v>159</v>
      </c>
      <c r="B18444" s="7">
        <v>5543</v>
      </c>
      <c r="C18444" s="8">
        <v>250369</v>
      </c>
      <c r="D18444" s="8" t="s">
        <v>9542</v>
      </c>
      <c r="E18444" s="8" t="str">
        <f t="shared" si="288"/>
        <v>THERMAX LTD.16</v>
      </c>
      <c r="F18444" s="8" t="s">
        <v>8102</v>
      </c>
      <c r="G18444" s="8">
        <v>1980</v>
      </c>
      <c r="H18444" s="8">
        <v>40</v>
      </c>
      <c r="I18444" s="8" t="s">
        <v>52</v>
      </c>
      <c r="J18444" s="8" t="s">
        <v>9626</v>
      </c>
      <c r="K18444" s="6" t="s">
        <v>9627</v>
      </c>
      <c r="L18444" s="7" t="s">
        <v>303</v>
      </c>
      <c r="M18444" s="6"/>
      <c r="N18444" s="6"/>
      <c r="O18444" s="6"/>
      <c r="P18444" s="6"/>
      <c r="Q18444" s="6"/>
      <c r="R18444" s="6"/>
      <c r="S18444" s="6"/>
      <c r="T18444" s="6"/>
      <c r="U18444" s="6"/>
      <c r="V18444" s="6"/>
      <c r="W18444" s="8" t="s">
        <v>194</v>
      </c>
      <c r="Z18444" s="8" t="s">
        <v>1147</v>
      </c>
      <c r="AP18444" s="6"/>
      <c r="AQ18444" s="6"/>
      <c r="AR18444" s="6"/>
      <c r="AS18444" s="6"/>
      <c r="AT18444" s="6"/>
    </row>
    <row r="18445" spans="1:46" ht="14.25" customHeight="1">
      <c r="A18445" s="7" t="s">
        <v>159</v>
      </c>
      <c r="B18445" s="7">
        <v>5565</v>
      </c>
      <c r="C18445" s="8">
        <v>250369</v>
      </c>
      <c r="D18445" s="8" t="s">
        <v>9542</v>
      </c>
      <c r="E18445" s="8" t="str">
        <f t="shared" si="288"/>
        <v>THERMAX LTD.17</v>
      </c>
      <c r="F18445" s="8" t="s">
        <v>8102</v>
      </c>
      <c r="G18445" s="8">
        <v>1980</v>
      </c>
      <c r="H18445" s="8">
        <v>40</v>
      </c>
      <c r="I18445" s="8" t="s">
        <v>54</v>
      </c>
      <c r="J18445" s="8" t="s">
        <v>9626</v>
      </c>
      <c r="K18445" s="6" t="s">
        <v>9627</v>
      </c>
      <c r="L18445" s="7" t="s">
        <v>303</v>
      </c>
      <c r="M18445" s="6"/>
      <c r="N18445" s="6"/>
      <c r="O18445" s="6"/>
      <c r="P18445" s="6"/>
      <c r="Q18445" s="6"/>
      <c r="R18445" s="6"/>
      <c r="S18445" s="6"/>
      <c r="T18445" s="6"/>
      <c r="U18445" s="6"/>
      <c r="V18445" s="6"/>
      <c r="W18445" s="8" t="s">
        <v>194</v>
      </c>
      <c r="Z18445" s="8" t="s">
        <v>1147</v>
      </c>
      <c r="AP18445" s="6"/>
      <c r="AQ18445" s="6"/>
      <c r="AR18445" s="6"/>
      <c r="AS18445" s="6"/>
      <c r="AT18445" s="6"/>
    </row>
    <row r="18446" spans="1:46" ht="14.25" customHeight="1">
      <c r="A18446" s="7" t="s">
        <v>159</v>
      </c>
      <c r="B18446" s="7">
        <v>5588</v>
      </c>
      <c r="C18446" s="8">
        <v>250369</v>
      </c>
      <c r="D18446" s="8" t="s">
        <v>9542</v>
      </c>
      <c r="E18446" s="8" t="str">
        <f t="shared" si="288"/>
        <v>THERMAX LTD.18</v>
      </c>
      <c r="F18446" s="8" t="s">
        <v>8102</v>
      </c>
      <c r="G18446" s="8">
        <v>1980</v>
      </c>
      <c r="H18446" s="8">
        <v>40</v>
      </c>
      <c r="I18446" s="8" t="s">
        <v>56</v>
      </c>
      <c r="J18446" s="8" t="s">
        <v>9626</v>
      </c>
      <c r="K18446" s="6" t="s">
        <v>9627</v>
      </c>
      <c r="L18446" s="7" t="s">
        <v>303</v>
      </c>
      <c r="M18446" s="6"/>
      <c r="N18446" s="6"/>
      <c r="O18446" s="6"/>
      <c r="P18446" s="6"/>
      <c r="Q18446" s="6"/>
      <c r="R18446" s="6"/>
      <c r="S18446" s="6"/>
      <c r="T18446" s="6"/>
      <c r="U18446" s="6"/>
      <c r="V18446" s="6"/>
      <c r="W18446" s="8" t="s">
        <v>194</v>
      </c>
      <c r="Z18446" s="8" t="s">
        <v>1147</v>
      </c>
      <c r="AP18446" s="6"/>
      <c r="AQ18446" s="6"/>
      <c r="AR18446" s="6"/>
      <c r="AS18446" s="6"/>
      <c r="AT18446" s="6"/>
    </row>
    <row r="18447" spans="1:46" ht="14.25" customHeight="1">
      <c r="A18447" s="7" t="s">
        <v>159</v>
      </c>
      <c r="B18447" s="7">
        <v>5613</v>
      </c>
      <c r="C18447" s="8">
        <v>250369</v>
      </c>
      <c r="D18447" s="8" t="s">
        <v>9542</v>
      </c>
      <c r="E18447" s="8" t="str">
        <f t="shared" si="288"/>
        <v>THERMAX LTD.19</v>
      </c>
      <c r="F18447" s="8" t="s">
        <v>8102</v>
      </c>
      <c r="G18447" s="8">
        <v>1980</v>
      </c>
      <c r="H18447" s="8">
        <v>40</v>
      </c>
      <c r="I18447" s="8" t="s">
        <v>41</v>
      </c>
      <c r="J18447" s="8" t="s">
        <v>9626</v>
      </c>
      <c r="K18447" s="6" t="s">
        <v>9627</v>
      </c>
      <c r="L18447" s="7" t="s">
        <v>303</v>
      </c>
      <c r="M18447" s="6"/>
      <c r="N18447" s="6"/>
      <c r="O18447" s="6"/>
      <c r="P18447" s="6"/>
      <c r="Q18447" s="6"/>
      <c r="R18447" s="6"/>
      <c r="S18447" s="6"/>
      <c r="T18447" s="6"/>
      <c r="U18447" s="6"/>
      <c r="V18447" s="6"/>
      <c r="W18447" s="8" t="s">
        <v>194</v>
      </c>
      <c r="Z18447" s="8" t="s">
        <v>1139</v>
      </c>
      <c r="AP18447" s="6"/>
      <c r="AQ18447" s="6"/>
      <c r="AR18447" s="6"/>
      <c r="AS18447" s="6"/>
      <c r="AT18447" s="6"/>
    </row>
    <row r="18448" spans="1:46" ht="14.25" customHeight="1">
      <c r="A18448" s="7" t="s">
        <v>159</v>
      </c>
      <c r="B18448" s="7">
        <v>2115</v>
      </c>
      <c r="C18448" s="8">
        <v>251109</v>
      </c>
      <c r="D18448" s="8" t="s">
        <v>9628</v>
      </c>
      <c r="E18448" s="8" t="str">
        <f t="shared" si="288"/>
        <v>TIME TECHNOPLAST LTD14</v>
      </c>
      <c r="F18448" s="8" t="s">
        <v>2601</v>
      </c>
      <c r="G18448" s="8">
        <v>1989</v>
      </c>
      <c r="H18448" s="8">
        <v>31</v>
      </c>
      <c r="I18448" s="8" t="s">
        <v>117</v>
      </c>
      <c r="J18448" s="8" t="s">
        <v>9629</v>
      </c>
      <c r="K18448" s="6" t="s">
        <v>9629</v>
      </c>
      <c r="L18448" s="7" t="s">
        <v>278</v>
      </c>
      <c r="M18448" s="6"/>
      <c r="N18448" s="6"/>
      <c r="O18448" s="6"/>
      <c r="P18448" s="6"/>
      <c r="Q18448" s="6"/>
      <c r="R18448" s="6"/>
      <c r="S18448" s="6"/>
      <c r="T18448" s="6"/>
      <c r="U18448" s="6"/>
      <c r="V18448" s="6"/>
      <c r="W18448" s="8" t="s">
        <v>279</v>
      </c>
      <c r="Z18448" s="8" t="s">
        <v>1147</v>
      </c>
      <c r="AP18448" s="6"/>
      <c r="AQ18448" s="6"/>
      <c r="AR18448" s="6"/>
      <c r="AS18448" s="6"/>
      <c r="AT18448" s="6"/>
    </row>
    <row r="18449" spans="1:46" ht="14.25" customHeight="1">
      <c r="A18449" s="7" t="s">
        <v>159</v>
      </c>
      <c r="B18449" s="7">
        <v>2135</v>
      </c>
      <c r="C18449" s="8">
        <v>251109</v>
      </c>
      <c r="D18449" s="8" t="s">
        <v>9628</v>
      </c>
      <c r="E18449" s="8" t="str">
        <f t="shared" si="288"/>
        <v>TIME TECHNOPLAST LTD15</v>
      </c>
      <c r="F18449" s="8" t="s">
        <v>2601</v>
      </c>
      <c r="G18449" s="8">
        <v>1989</v>
      </c>
      <c r="H18449" s="8">
        <v>31</v>
      </c>
      <c r="I18449" s="8" t="s">
        <v>119</v>
      </c>
      <c r="J18449" s="8" t="s">
        <v>9629</v>
      </c>
      <c r="K18449" s="6" t="s">
        <v>9629</v>
      </c>
      <c r="L18449" s="7" t="s">
        <v>278</v>
      </c>
      <c r="M18449" s="6"/>
      <c r="N18449" s="6"/>
      <c r="O18449" s="6"/>
      <c r="P18449" s="6"/>
      <c r="Q18449" s="6"/>
      <c r="R18449" s="6"/>
      <c r="S18449" s="6"/>
      <c r="T18449" s="6"/>
      <c r="U18449" s="6"/>
      <c r="V18449" s="6"/>
      <c r="W18449" s="8" t="s">
        <v>279</v>
      </c>
      <c r="Z18449" s="8" t="s">
        <v>1147</v>
      </c>
      <c r="AP18449" s="6"/>
      <c r="AQ18449" s="6"/>
      <c r="AR18449" s="6"/>
      <c r="AS18449" s="6"/>
      <c r="AT18449" s="6"/>
    </row>
    <row r="18450" spans="1:46" ht="14.25" customHeight="1">
      <c r="A18450" s="7" t="s">
        <v>159</v>
      </c>
      <c r="B18450" s="7">
        <v>2143</v>
      </c>
      <c r="C18450" s="8">
        <v>251109</v>
      </c>
      <c r="D18450" s="8" t="s">
        <v>9628</v>
      </c>
      <c r="E18450" s="8" t="str">
        <f t="shared" si="288"/>
        <v>TIME TECHNOPLAST LTD16</v>
      </c>
      <c r="F18450" s="8" t="s">
        <v>2601</v>
      </c>
      <c r="G18450" s="8">
        <v>1989</v>
      </c>
      <c r="H18450" s="8">
        <v>31</v>
      </c>
      <c r="I18450" s="8" t="s">
        <v>52</v>
      </c>
      <c r="J18450" s="8" t="s">
        <v>9629</v>
      </c>
      <c r="K18450" s="6" t="s">
        <v>9629</v>
      </c>
      <c r="L18450" s="7" t="s">
        <v>278</v>
      </c>
      <c r="M18450" s="6"/>
      <c r="N18450" s="6"/>
      <c r="O18450" s="6"/>
      <c r="P18450" s="6"/>
      <c r="Q18450" s="6"/>
      <c r="R18450" s="6"/>
      <c r="S18450" s="6"/>
      <c r="T18450" s="6"/>
      <c r="U18450" s="6"/>
      <c r="V18450" s="6"/>
      <c r="W18450" s="8" t="s">
        <v>279</v>
      </c>
      <c r="Z18450" s="8" t="s">
        <v>1147</v>
      </c>
      <c r="AP18450" s="6"/>
      <c r="AQ18450" s="6"/>
      <c r="AR18450" s="6"/>
      <c r="AS18450" s="6"/>
      <c r="AT18450" s="6"/>
    </row>
    <row r="18451" spans="1:46" ht="14.25" customHeight="1">
      <c r="A18451" s="7" t="s">
        <v>159</v>
      </c>
      <c r="B18451" s="7">
        <v>2151</v>
      </c>
      <c r="C18451" s="8">
        <v>251109</v>
      </c>
      <c r="D18451" s="8" t="s">
        <v>9628</v>
      </c>
      <c r="E18451" s="8" t="str">
        <f t="shared" si="288"/>
        <v>TIME TECHNOPLAST LTD17</v>
      </c>
      <c r="F18451" s="8" t="s">
        <v>2601</v>
      </c>
      <c r="G18451" s="8">
        <v>1989</v>
      </c>
      <c r="H18451" s="8">
        <v>31</v>
      </c>
      <c r="I18451" s="8" t="s">
        <v>54</v>
      </c>
      <c r="J18451" s="8" t="s">
        <v>9629</v>
      </c>
      <c r="K18451" s="6" t="s">
        <v>9629</v>
      </c>
      <c r="L18451" s="7" t="s">
        <v>278</v>
      </c>
      <c r="M18451" s="6"/>
      <c r="N18451" s="6"/>
      <c r="O18451" s="6"/>
      <c r="P18451" s="6"/>
      <c r="Q18451" s="6"/>
      <c r="R18451" s="6"/>
      <c r="S18451" s="6"/>
      <c r="T18451" s="6"/>
      <c r="U18451" s="6"/>
      <c r="V18451" s="6"/>
      <c r="W18451" s="8" t="s">
        <v>279</v>
      </c>
      <c r="Z18451" s="8" t="s">
        <v>1147</v>
      </c>
      <c r="AP18451" s="6"/>
      <c r="AQ18451" s="6"/>
      <c r="AR18451" s="6"/>
      <c r="AS18451" s="6"/>
      <c r="AT18451" s="6"/>
    </row>
    <row r="18452" spans="1:46" ht="14.25" customHeight="1">
      <c r="A18452" s="7" t="s">
        <v>159</v>
      </c>
      <c r="B18452" s="7">
        <v>2158</v>
      </c>
      <c r="C18452" s="8">
        <v>251109</v>
      </c>
      <c r="D18452" s="8" t="s">
        <v>9628</v>
      </c>
      <c r="E18452" s="8" t="str">
        <f t="shared" si="288"/>
        <v>TIME TECHNOPLAST LTD18</v>
      </c>
      <c r="F18452" s="8" t="s">
        <v>2601</v>
      </c>
      <c r="G18452" s="8">
        <v>1989</v>
      </c>
      <c r="H18452" s="8">
        <v>31</v>
      </c>
      <c r="I18452" s="8" t="s">
        <v>56</v>
      </c>
      <c r="J18452" s="8" t="s">
        <v>9629</v>
      </c>
      <c r="K18452" s="6" t="s">
        <v>9629</v>
      </c>
      <c r="L18452" s="7" t="s">
        <v>278</v>
      </c>
      <c r="M18452" s="6"/>
      <c r="N18452" s="6"/>
      <c r="O18452" s="6"/>
      <c r="P18452" s="6"/>
      <c r="Q18452" s="6"/>
      <c r="R18452" s="6"/>
      <c r="S18452" s="6"/>
      <c r="T18452" s="6"/>
      <c r="U18452" s="6"/>
      <c r="V18452" s="6"/>
      <c r="W18452" s="8" t="s">
        <v>279</v>
      </c>
      <c r="Z18452" s="8" t="s">
        <v>1147</v>
      </c>
      <c r="AP18452" s="6"/>
      <c r="AQ18452" s="6"/>
      <c r="AR18452" s="6"/>
      <c r="AS18452" s="6"/>
      <c r="AT18452" s="6"/>
    </row>
    <row r="18453" spans="1:46" ht="14.25" customHeight="1">
      <c r="A18453" s="7" t="s">
        <v>159</v>
      </c>
      <c r="B18453" s="7">
        <v>2165</v>
      </c>
      <c r="C18453" s="8">
        <v>251109</v>
      </c>
      <c r="D18453" s="8" t="s">
        <v>9628</v>
      </c>
      <c r="E18453" s="8" t="str">
        <f t="shared" si="288"/>
        <v>TIME TECHNOPLAST LTD19</v>
      </c>
      <c r="F18453" s="8" t="s">
        <v>2601</v>
      </c>
      <c r="G18453" s="8">
        <v>1989</v>
      </c>
      <c r="H18453" s="8">
        <v>31</v>
      </c>
      <c r="I18453" s="8" t="s">
        <v>41</v>
      </c>
      <c r="J18453" s="8" t="s">
        <v>9629</v>
      </c>
      <c r="K18453" s="6" t="s">
        <v>9629</v>
      </c>
      <c r="L18453" s="7" t="s">
        <v>278</v>
      </c>
      <c r="M18453" s="6"/>
      <c r="N18453" s="6"/>
      <c r="O18453" s="6"/>
      <c r="P18453" s="6"/>
      <c r="Q18453" s="6"/>
      <c r="R18453" s="6"/>
      <c r="S18453" s="6"/>
      <c r="T18453" s="6"/>
      <c r="U18453" s="6"/>
      <c r="V18453" s="6"/>
      <c r="W18453" s="8" t="s">
        <v>279</v>
      </c>
      <c r="Z18453" s="8" t="s">
        <v>1147</v>
      </c>
      <c r="AP18453" s="6"/>
      <c r="AQ18453" s="6"/>
      <c r="AR18453" s="6"/>
      <c r="AS18453" s="6"/>
      <c r="AT18453" s="6"/>
    </row>
    <row r="18454" spans="1:46" ht="14.25" customHeight="1">
      <c r="A18454" s="7" t="s">
        <v>159</v>
      </c>
      <c r="B18454" s="7">
        <v>2128</v>
      </c>
      <c r="C18454" s="8">
        <v>251109</v>
      </c>
      <c r="D18454" s="8" t="s">
        <v>9628</v>
      </c>
      <c r="E18454" s="8" t="str">
        <f t="shared" si="288"/>
        <v>TIME TECHNOPLAST LTD14</v>
      </c>
      <c r="F18454" s="8" t="s">
        <v>2601</v>
      </c>
      <c r="G18454" s="8">
        <v>1989</v>
      </c>
      <c r="H18454" s="8">
        <v>31</v>
      </c>
      <c r="I18454" s="8" t="s">
        <v>117</v>
      </c>
      <c r="J18454" s="8" t="s">
        <v>9630</v>
      </c>
      <c r="K18454" s="6" t="s">
        <v>9631</v>
      </c>
      <c r="L18454" s="7" t="s">
        <v>72</v>
      </c>
      <c r="M18454" s="6"/>
      <c r="N18454" s="6"/>
      <c r="O18454" s="6"/>
      <c r="P18454" s="6"/>
      <c r="Q18454" s="6"/>
      <c r="R18454" s="6"/>
      <c r="S18454" s="6"/>
      <c r="T18454" s="6"/>
      <c r="U18454" s="6"/>
      <c r="V18454" s="6"/>
      <c r="W18454" s="8" t="s">
        <v>61</v>
      </c>
      <c r="Z18454" s="8" t="s">
        <v>1147</v>
      </c>
      <c r="AP18454" s="6"/>
      <c r="AQ18454" s="6"/>
      <c r="AR18454" s="6"/>
      <c r="AS18454" s="6"/>
      <c r="AT18454" s="6"/>
    </row>
    <row r="18455" spans="1:46" ht="14.25" customHeight="1">
      <c r="A18455" s="7" t="s">
        <v>159</v>
      </c>
      <c r="B18455" s="7">
        <v>2124</v>
      </c>
      <c r="C18455" s="8">
        <v>251109</v>
      </c>
      <c r="D18455" s="8" t="s">
        <v>9628</v>
      </c>
      <c r="E18455" s="8" t="str">
        <f t="shared" si="288"/>
        <v>TIME TECHNOPLAST LTD14</v>
      </c>
      <c r="F18455" s="8" t="s">
        <v>2601</v>
      </c>
      <c r="G18455" s="8">
        <v>1989</v>
      </c>
      <c r="H18455" s="8">
        <v>31</v>
      </c>
      <c r="I18455" s="8" t="s">
        <v>117</v>
      </c>
      <c r="J18455" s="8" t="s">
        <v>9632</v>
      </c>
      <c r="K18455" s="6" t="s">
        <v>9633</v>
      </c>
      <c r="L18455" s="7" t="s">
        <v>60</v>
      </c>
      <c r="M18455" s="6"/>
      <c r="N18455" s="6"/>
      <c r="O18455" s="6"/>
      <c r="P18455" s="6"/>
      <c r="Q18455" s="6"/>
      <c r="R18455" s="6"/>
      <c r="S18455" s="6"/>
      <c r="T18455" s="6"/>
      <c r="U18455" s="6"/>
      <c r="V18455" s="6"/>
      <c r="W18455" s="8" t="s">
        <v>61</v>
      </c>
      <c r="Z18455" s="8" t="s">
        <v>1147</v>
      </c>
      <c r="AP18455" s="6"/>
      <c r="AQ18455" s="6"/>
      <c r="AR18455" s="6"/>
      <c r="AS18455" s="6"/>
      <c r="AT18455" s="6"/>
    </row>
    <row r="18456" spans="1:46" ht="14.25" customHeight="1">
      <c r="A18456" s="7" t="s">
        <v>159</v>
      </c>
      <c r="B18456" s="7">
        <v>2139</v>
      </c>
      <c r="C18456" s="8">
        <v>251109</v>
      </c>
      <c r="D18456" s="8" t="s">
        <v>9628</v>
      </c>
      <c r="E18456" s="8" t="str">
        <f t="shared" si="288"/>
        <v>TIME TECHNOPLAST LTD15</v>
      </c>
      <c r="F18456" s="8" t="s">
        <v>2601</v>
      </c>
      <c r="G18456" s="8">
        <v>1989</v>
      </c>
      <c r="H18456" s="8">
        <v>31</v>
      </c>
      <c r="I18456" s="8" t="s">
        <v>119</v>
      </c>
      <c r="J18456" s="8" t="s">
        <v>9632</v>
      </c>
      <c r="K18456" s="6" t="s">
        <v>9633</v>
      </c>
      <c r="L18456" s="7" t="s">
        <v>60</v>
      </c>
      <c r="M18456" s="6"/>
      <c r="N18456" s="6"/>
      <c r="O18456" s="6"/>
      <c r="P18456" s="6"/>
      <c r="Q18456" s="6"/>
      <c r="R18456" s="6"/>
      <c r="S18456" s="6"/>
      <c r="T18456" s="6"/>
      <c r="U18456" s="6"/>
      <c r="V18456" s="6"/>
      <c r="W18456" s="8" t="s">
        <v>61</v>
      </c>
      <c r="Z18456" s="8" t="s">
        <v>1147</v>
      </c>
      <c r="AP18456" s="6"/>
      <c r="AQ18456" s="6"/>
      <c r="AR18456" s="6"/>
      <c r="AS18456" s="6"/>
      <c r="AT18456" s="6"/>
    </row>
    <row r="18457" spans="1:46" ht="14.25" customHeight="1">
      <c r="A18457" s="7" t="s">
        <v>159</v>
      </c>
      <c r="B18457" s="7">
        <v>2147</v>
      </c>
      <c r="C18457" s="8">
        <v>251109</v>
      </c>
      <c r="D18457" s="8" t="s">
        <v>9628</v>
      </c>
      <c r="E18457" s="8" t="str">
        <f t="shared" si="288"/>
        <v>TIME TECHNOPLAST LTD16</v>
      </c>
      <c r="F18457" s="8" t="s">
        <v>2601</v>
      </c>
      <c r="G18457" s="8">
        <v>1989</v>
      </c>
      <c r="H18457" s="8">
        <v>31</v>
      </c>
      <c r="I18457" s="8" t="s">
        <v>52</v>
      </c>
      <c r="J18457" s="8" t="s">
        <v>9632</v>
      </c>
      <c r="K18457" s="6" t="s">
        <v>9634</v>
      </c>
      <c r="L18457" s="7" t="s">
        <v>60</v>
      </c>
      <c r="M18457" s="6"/>
      <c r="N18457" s="6"/>
      <c r="O18457" s="6"/>
      <c r="P18457" s="6"/>
      <c r="Q18457" s="6"/>
      <c r="R18457" s="6"/>
      <c r="S18457" s="6"/>
      <c r="T18457" s="6"/>
      <c r="U18457" s="6"/>
      <c r="V18457" s="6"/>
      <c r="W18457" s="8" t="s">
        <v>61</v>
      </c>
      <c r="Z18457" s="8" t="s">
        <v>1147</v>
      </c>
      <c r="AP18457" s="6"/>
      <c r="AQ18457" s="6"/>
      <c r="AR18457" s="6"/>
      <c r="AS18457" s="6"/>
      <c r="AT18457" s="6"/>
    </row>
    <row r="18458" spans="1:46" ht="14.25" customHeight="1">
      <c r="A18458" s="7" t="s">
        <v>159</v>
      </c>
      <c r="B18458" s="7">
        <v>2154</v>
      </c>
      <c r="C18458" s="8">
        <v>251109</v>
      </c>
      <c r="D18458" s="8" t="s">
        <v>9628</v>
      </c>
      <c r="E18458" s="8" t="str">
        <f t="shared" si="288"/>
        <v>TIME TECHNOPLAST LTD17</v>
      </c>
      <c r="F18458" s="8" t="s">
        <v>2601</v>
      </c>
      <c r="G18458" s="8">
        <v>1989</v>
      </c>
      <c r="H18458" s="8">
        <v>31</v>
      </c>
      <c r="I18458" s="8" t="s">
        <v>54</v>
      </c>
      <c r="J18458" s="8" t="s">
        <v>9632</v>
      </c>
      <c r="K18458" s="6" t="s">
        <v>9633</v>
      </c>
      <c r="L18458" s="7" t="s">
        <v>60</v>
      </c>
      <c r="M18458" s="6"/>
      <c r="N18458" s="6"/>
      <c r="O18458" s="6"/>
      <c r="P18458" s="6"/>
      <c r="Q18458" s="6"/>
      <c r="R18458" s="6"/>
      <c r="S18458" s="6"/>
      <c r="T18458" s="6"/>
      <c r="U18458" s="6"/>
      <c r="V18458" s="6"/>
      <c r="W18458" s="8" t="s">
        <v>61</v>
      </c>
      <c r="Z18458" s="8" t="s">
        <v>1147</v>
      </c>
      <c r="AP18458" s="6"/>
      <c r="AQ18458" s="6"/>
      <c r="AR18458" s="6"/>
      <c r="AS18458" s="6"/>
      <c r="AT18458" s="6"/>
    </row>
    <row r="18459" spans="1:46" ht="14.25" customHeight="1">
      <c r="A18459" s="7" t="s">
        <v>159</v>
      </c>
      <c r="B18459" s="7">
        <v>2161</v>
      </c>
      <c r="C18459" s="8">
        <v>251109</v>
      </c>
      <c r="D18459" s="8" t="s">
        <v>9628</v>
      </c>
      <c r="E18459" s="8" t="str">
        <f t="shared" si="288"/>
        <v>TIME TECHNOPLAST LTD18</v>
      </c>
      <c r="F18459" s="8" t="s">
        <v>2601</v>
      </c>
      <c r="G18459" s="8">
        <v>1989</v>
      </c>
      <c r="H18459" s="8">
        <v>31</v>
      </c>
      <c r="I18459" s="8" t="s">
        <v>56</v>
      </c>
      <c r="J18459" s="8" t="s">
        <v>9632</v>
      </c>
      <c r="K18459" s="6" t="s">
        <v>9633</v>
      </c>
      <c r="L18459" s="7" t="s">
        <v>60</v>
      </c>
      <c r="M18459" s="6"/>
      <c r="N18459" s="6"/>
      <c r="O18459" s="6"/>
      <c r="P18459" s="6"/>
      <c r="Q18459" s="6"/>
      <c r="R18459" s="6"/>
      <c r="S18459" s="6"/>
      <c r="T18459" s="6"/>
      <c r="U18459" s="6"/>
      <c r="V18459" s="6"/>
      <c r="W18459" s="8" t="s">
        <v>61</v>
      </c>
      <c r="Z18459" s="8" t="s">
        <v>1147</v>
      </c>
      <c r="AP18459" s="6"/>
      <c r="AQ18459" s="6"/>
      <c r="AR18459" s="6"/>
      <c r="AS18459" s="6"/>
      <c r="AT18459" s="6"/>
    </row>
    <row r="18460" spans="1:46" ht="14.25" customHeight="1">
      <c r="A18460" s="7" t="s">
        <v>159</v>
      </c>
      <c r="B18460" s="7">
        <v>2168</v>
      </c>
      <c r="C18460" s="8">
        <v>251109</v>
      </c>
      <c r="D18460" s="8" t="s">
        <v>9628</v>
      </c>
      <c r="E18460" s="8" t="str">
        <f t="shared" si="288"/>
        <v>TIME TECHNOPLAST LTD19</v>
      </c>
      <c r="F18460" s="8" t="s">
        <v>2601</v>
      </c>
      <c r="G18460" s="8">
        <v>1989</v>
      </c>
      <c r="H18460" s="8">
        <v>31</v>
      </c>
      <c r="I18460" s="8" t="s">
        <v>41</v>
      </c>
      <c r="J18460" s="8" t="s">
        <v>9632</v>
      </c>
      <c r="K18460" s="6" t="s">
        <v>9633</v>
      </c>
      <c r="L18460" s="7" t="s">
        <v>60</v>
      </c>
      <c r="M18460" s="6"/>
      <c r="N18460" s="6"/>
      <c r="O18460" s="6"/>
      <c r="P18460" s="6"/>
      <c r="Q18460" s="6"/>
      <c r="R18460" s="6"/>
      <c r="S18460" s="6"/>
      <c r="T18460" s="6"/>
      <c r="U18460" s="6"/>
      <c r="V18460" s="6"/>
      <c r="W18460" s="8" t="s">
        <v>61</v>
      </c>
      <c r="Z18460" s="8" t="s">
        <v>1147</v>
      </c>
      <c r="AP18460" s="6"/>
      <c r="AQ18460" s="6"/>
      <c r="AR18460" s="6"/>
      <c r="AS18460" s="6"/>
      <c r="AT18460" s="6"/>
    </row>
    <row r="18461" spans="1:46" ht="14.25" customHeight="1">
      <c r="A18461" s="7" t="s">
        <v>159</v>
      </c>
      <c r="B18461" s="7">
        <v>2120</v>
      </c>
      <c r="C18461" s="8">
        <v>251109</v>
      </c>
      <c r="D18461" s="8" t="s">
        <v>9628</v>
      </c>
      <c r="E18461" s="8" t="str">
        <f t="shared" si="288"/>
        <v>TIME TECHNOPLAST LTD14</v>
      </c>
      <c r="F18461" s="8" t="s">
        <v>2601</v>
      </c>
      <c r="G18461" s="8">
        <v>1989</v>
      </c>
      <c r="H18461" s="8">
        <v>31</v>
      </c>
      <c r="I18461" s="8" t="s">
        <v>117</v>
      </c>
      <c r="J18461" s="8" t="s">
        <v>9635</v>
      </c>
      <c r="K18461" s="6" t="s">
        <v>9635</v>
      </c>
      <c r="L18461" s="7" t="s">
        <v>268</v>
      </c>
      <c r="M18461" s="6"/>
      <c r="N18461" s="6"/>
      <c r="O18461" s="6"/>
      <c r="P18461" s="6"/>
      <c r="Q18461" s="6"/>
      <c r="R18461" s="6"/>
      <c r="S18461" s="6"/>
      <c r="T18461" s="6"/>
      <c r="U18461" s="6"/>
      <c r="V18461" s="6"/>
      <c r="W18461" s="8" t="s">
        <v>122</v>
      </c>
      <c r="Z18461" s="8" t="s">
        <v>1147</v>
      </c>
      <c r="AP18461" s="6"/>
      <c r="AQ18461" s="6"/>
      <c r="AR18461" s="6"/>
      <c r="AS18461" s="6"/>
      <c r="AT18461" s="6"/>
    </row>
    <row r="18462" spans="1:46" ht="14.25" customHeight="1">
      <c r="A18462" s="7" t="s">
        <v>159</v>
      </c>
      <c r="B18462" s="7">
        <v>2119</v>
      </c>
      <c r="C18462" s="8">
        <v>251109</v>
      </c>
      <c r="D18462" s="8" t="s">
        <v>9628</v>
      </c>
      <c r="E18462" s="8" t="str">
        <f t="shared" si="288"/>
        <v>TIME TECHNOPLAST LTD14</v>
      </c>
      <c r="F18462" s="8" t="s">
        <v>2601</v>
      </c>
      <c r="G18462" s="8">
        <v>1989</v>
      </c>
      <c r="H18462" s="8">
        <v>31</v>
      </c>
      <c r="I18462" s="8" t="s">
        <v>117</v>
      </c>
      <c r="J18462" s="8" t="s">
        <v>9636</v>
      </c>
      <c r="K18462" s="6" t="s">
        <v>9636</v>
      </c>
      <c r="L18462" s="7" t="s">
        <v>393</v>
      </c>
      <c r="M18462" s="6"/>
      <c r="N18462" s="6"/>
      <c r="O18462" s="6"/>
      <c r="P18462" s="6"/>
      <c r="Q18462" s="6"/>
      <c r="R18462" s="6"/>
      <c r="S18462" s="6"/>
      <c r="T18462" s="6"/>
      <c r="U18462" s="6"/>
      <c r="V18462" s="6"/>
      <c r="W18462" s="8" t="s">
        <v>336</v>
      </c>
      <c r="Z18462" s="8" t="s">
        <v>1147</v>
      </c>
      <c r="AP18462" s="6"/>
      <c r="AQ18462" s="6"/>
      <c r="AR18462" s="6"/>
      <c r="AS18462" s="6"/>
      <c r="AT18462" s="6"/>
    </row>
    <row r="18463" spans="1:46" ht="14.25" customHeight="1">
      <c r="A18463" s="7" t="s">
        <v>159</v>
      </c>
      <c r="B18463" s="7">
        <v>2131</v>
      </c>
      <c r="C18463" s="8">
        <v>251109</v>
      </c>
      <c r="D18463" s="8" t="s">
        <v>9628</v>
      </c>
      <c r="E18463" s="8" t="str">
        <f t="shared" si="288"/>
        <v>TIME TECHNOPLAST LTD14</v>
      </c>
      <c r="F18463" s="8" t="s">
        <v>2601</v>
      </c>
      <c r="G18463" s="8">
        <v>1989</v>
      </c>
      <c r="H18463" s="8">
        <v>31</v>
      </c>
      <c r="I18463" s="8" t="s">
        <v>117</v>
      </c>
      <c r="J18463" s="8" t="s">
        <v>9637</v>
      </c>
      <c r="K18463" s="6" t="s">
        <v>9638</v>
      </c>
      <c r="L18463" s="7" t="s">
        <v>303</v>
      </c>
      <c r="M18463" s="6"/>
      <c r="N18463" s="6"/>
      <c r="O18463" s="6"/>
      <c r="P18463" s="6"/>
      <c r="Q18463" s="6"/>
      <c r="R18463" s="6"/>
      <c r="S18463" s="6"/>
      <c r="T18463" s="6"/>
      <c r="U18463" s="6"/>
      <c r="V18463" s="6"/>
      <c r="W18463" s="8" t="s">
        <v>194</v>
      </c>
      <c r="Z18463" s="8" t="s">
        <v>1147</v>
      </c>
      <c r="AP18463" s="6"/>
      <c r="AQ18463" s="6"/>
      <c r="AR18463" s="6"/>
      <c r="AS18463" s="6"/>
      <c r="AT18463" s="6"/>
    </row>
    <row r="18464" spans="1:46" ht="14.25" customHeight="1">
      <c r="A18464" s="7" t="s">
        <v>159</v>
      </c>
      <c r="B18464" s="7">
        <v>2113</v>
      </c>
      <c r="C18464" s="8">
        <v>251109</v>
      </c>
      <c r="D18464" s="8" t="s">
        <v>9628</v>
      </c>
      <c r="E18464" s="8" t="str">
        <f t="shared" si="288"/>
        <v>TIME TECHNOPLAST LTD14</v>
      </c>
      <c r="F18464" s="8" t="s">
        <v>2601</v>
      </c>
      <c r="G18464" s="8">
        <v>1989</v>
      </c>
      <c r="H18464" s="8">
        <v>31</v>
      </c>
      <c r="I18464" s="8" t="s">
        <v>117</v>
      </c>
      <c r="J18464" s="8" t="s">
        <v>9639</v>
      </c>
      <c r="K18464" s="6" t="s">
        <v>9639</v>
      </c>
      <c r="L18464" s="7" t="s">
        <v>418</v>
      </c>
      <c r="M18464" s="6"/>
      <c r="N18464" s="6"/>
      <c r="O18464" s="6"/>
      <c r="P18464" s="6"/>
      <c r="Q18464" s="6"/>
      <c r="R18464" s="6"/>
      <c r="S18464" s="6"/>
      <c r="T18464" s="6"/>
      <c r="U18464" s="6"/>
      <c r="V18464" s="6"/>
      <c r="W18464" s="8" t="s">
        <v>279</v>
      </c>
      <c r="Z18464" s="8" t="s">
        <v>1147</v>
      </c>
      <c r="AP18464" s="6"/>
      <c r="AQ18464" s="6"/>
      <c r="AR18464" s="6"/>
      <c r="AS18464" s="6"/>
      <c r="AT18464" s="6"/>
    </row>
    <row r="18465" spans="1:46" ht="14.25" customHeight="1">
      <c r="A18465" s="7" t="s">
        <v>159</v>
      </c>
      <c r="B18465" s="7">
        <v>2122</v>
      </c>
      <c r="C18465" s="8">
        <v>251109</v>
      </c>
      <c r="D18465" s="8" t="s">
        <v>9628</v>
      </c>
      <c r="E18465" s="8" t="str">
        <f t="shared" si="288"/>
        <v>TIME TECHNOPLAST LTD14</v>
      </c>
      <c r="F18465" s="8" t="s">
        <v>2601</v>
      </c>
      <c r="G18465" s="8">
        <v>1989</v>
      </c>
      <c r="H18465" s="8">
        <v>31</v>
      </c>
      <c r="I18465" s="8" t="s">
        <v>117</v>
      </c>
      <c r="J18465" s="8" t="s">
        <v>9640</v>
      </c>
      <c r="K18465" s="6" t="s">
        <v>9641</v>
      </c>
      <c r="L18465" s="7" t="s">
        <v>139</v>
      </c>
      <c r="M18465" s="6"/>
      <c r="N18465" s="6"/>
      <c r="O18465" s="6"/>
      <c r="P18465" s="6"/>
      <c r="Q18465" s="6"/>
      <c r="R18465" s="6"/>
      <c r="S18465" s="6"/>
      <c r="T18465" s="6"/>
      <c r="U18465" s="6"/>
      <c r="V18465" s="6"/>
      <c r="W18465" s="8" t="s">
        <v>140</v>
      </c>
      <c r="Z18465" s="8" t="s">
        <v>1147</v>
      </c>
      <c r="AP18465" s="6"/>
      <c r="AQ18465" s="6"/>
      <c r="AR18465" s="6"/>
      <c r="AS18465" s="6"/>
      <c r="AT18465" s="6"/>
    </row>
    <row r="18466" spans="1:46" ht="14.25" customHeight="1">
      <c r="A18466" s="7" t="s">
        <v>159</v>
      </c>
      <c r="B18466" s="7">
        <v>2138</v>
      </c>
      <c r="C18466" s="8">
        <v>251109</v>
      </c>
      <c r="D18466" s="8" t="s">
        <v>9628</v>
      </c>
      <c r="E18466" s="8" t="str">
        <f t="shared" si="288"/>
        <v>TIME TECHNOPLAST LTD15</v>
      </c>
      <c r="F18466" s="8" t="s">
        <v>2601</v>
      </c>
      <c r="G18466" s="8">
        <v>1989</v>
      </c>
      <c r="H18466" s="8">
        <v>31</v>
      </c>
      <c r="I18466" s="8" t="s">
        <v>119</v>
      </c>
      <c r="J18466" s="8" t="s">
        <v>9640</v>
      </c>
      <c r="K18466" s="6" t="s">
        <v>9641</v>
      </c>
      <c r="L18466" s="7" t="s">
        <v>139</v>
      </c>
      <c r="M18466" s="6"/>
      <c r="N18466" s="6"/>
      <c r="O18466" s="6"/>
      <c r="P18466" s="6"/>
      <c r="Q18466" s="6"/>
      <c r="R18466" s="6"/>
      <c r="S18466" s="6"/>
      <c r="T18466" s="6"/>
      <c r="U18466" s="6"/>
      <c r="V18466" s="6"/>
      <c r="W18466" s="8" t="s">
        <v>140</v>
      </c>
      <c r="Z18466" s="8" t="s">
        <v>1147</v>
      </c>
      <c r="AP18466" s="6"/>
      <c r="AQ18466" s="6"/>
      <c r="AR18466" s="6"/>
      <c r="AS18466" s="6"/>
      <c r="AT18466" s="6"/>
    </row>
    <row r="18467" spans="1:46" ht="14.25" customHeight="1">
      <c r="A18467" s="7" t="s">
        <v>159</v>
      </c>
      <c r="B18467" s="7">
        <v>2146</v>
      </c>
      <c r="C18467" s="8">
        <v>251109</v>
      </c>
      <c r="D18467" s="8" t="s">
        <v>9628</v>
      </c>
      <c r="E18467" s="8" t="str">
        <f t="shared" si="288"/>
        <v>TIME TECHNOPLAST LTD16</v>
      </c>
      <c r="F18467" s="8" t="s">
        <v>2601</v>
      </c>
      <c r="G18467" s="8">
        <v>1989</v>
      </c>
      <c r="H18467" s="8">
        <v>31</v>
      </c>
      <c r="I18467" s="8" t="s">
        <v>52</v>
      </c>
      <c r="J18467" s="8" t="s">
        <v>9640</v>
      </c>
      <c r="K18467" s="6" t="s">
        <v>9641</v>
      </c>
      <c r="L18467" s="7" t="s">
        <v>139</v>
      </c>
      <c r="M18467" s="6"/>
      <c r="N18467" s="6"/>
      <c r="O18467" s="6"/>
      <c r="P18467" s="6"/>
      <c r="Q18467" s="6"/>
      <c r="R18467" s="6"/>
      <c r="S18467" s="6"/>
      <c r="T18467" s="6"/>
      <c r="U18467" s="6"/>
      <c r="V18467" s="6"/>
      <c r="W18467" s="8" t="s">
        <v>140</v>
      </c>
      <c r="Z18467" s="8" t="s">
        <v>1147</v>
      </c>
      <c r="AP18467" s="6"/>
      <c r="AQ18467" s="6"/>
      <c r="AR18467" s="6"/>
      <c r="AS18467" s="6"/>
      <c r="AT18467" s="6"/>
    </row>
    <row r="18468" spans="1:46" ht="14.25" customHeight="1">
      <c r="A18468" s="7" t="s">
        <v>159</v>
      </c>
      <c r="B18468" s="7">
        <v>2153</v>
      </c>
      <c r="C18468" s="8">
        <v>251109</v>
      </c>
      <c r="D18468" s="8" t="s">
        <v>9628</v>
      </c>
      <c r="E18468" s="8" t="str">
        <f t="shared" si="288"/>
        <v>TIME TECHNOPLAST LTD17</v>
      </c>
      <c r="F18468" s="8" t="s">
        <v>2601</v>
      </c>
      <c r="G18468" s="8">
        <v>1989</v>
      </c>
      <c r="H18468" s="8">
        <v>31</v>
      </c>
      <c r="I18468" s="8" t="s">
        <v>54</v>
      </c>
      <c r="J18468" s="8" t="s">
        <v>9640</v>
      </c>
      <c r="K18468" s="6" t="s">
        <v>9641</v>
      </c>
      <c r="L18468" s="7" t="s">
        <v>139</v>
      </c>
      <c r="M18468" s="6"/>
      <c r="N18468" s="6"/>
      <c r="O18468" s="6"/>
      <c r="P18468" s="6"/>
      <c r="Q18468" s="6"/>
      <c r="R18468" s="6"/>
      <c r="S18468" s="6"/>
      <c r="T18468" s="6"/>
      <c r="U18468" s="6"/>
      <c r="V18468" s="6"/>
      <c r="W18468" s="8" t="s">
        <v>140</v>
      </c>
      <c r="Z18468" s="8" t="s">
        <v>1147</v>
      </c>
      <c r="AP18468" s="6"/>
      <c r="AQ18468" s="6"/>
      <c r="AR18468" s="6"/>
      <c r="AS18468" s="6"/>
      <c r="AT18468" s="6"/>
    </row>
    <row r="18469" spans="1:46" ht="14.25" customHeight="1">
      <c r="A18469" s="7" t="s">
        <v>159</v>
      </c>
      <c r="B18469" s="7">
        <v>2160</v>
      </c>
      <c r="C18469" s="8">
        <v>251109</v>
      </c>
      <c r="D18469" s="8" t="s">
        <v>9628</v>
      </c>
      <c r="E18469" s="8" t="str">
        <f t="shared" si="288"/>
        <v>TIME TECHNOPLAST LTD18</v>
      </c>
      <c r="F18469" s="8" t="s">
        <v>2601</v>
      </c>
      <c r="G18469" s="8">
        <v>1989</v>
      </c>
      <c r="H18469" s="8">
        <v>31</v>
      </c>
      <c r="I18469" s="8" t="s">
        <v>56</v>
      </c>
      <c r="J18469" s="8" t="s">
        <v>9640</v>
      </c>
      <c r="K18469" s="6" t="s">
        <v>9641</v>
      </c>
      <c r="L18469" s="7" t="s">
        <v>139</v>
      </c>
      <c r="M18469" s="6"/>
      <c r="N18469" s="6"/>
      <c r="O18469" s="6"/>
      <c r="P18469" s="6"/>
      <c r="Q18469" s="6"/>
      <c r="R18469" s="6"/>
      <c r="S18469" s="6"/>
      <c r="T18469" s="6"/>
      <c r="U18469" s="6"/>
      <c r="V18469" s="6"/>
      <c r="W18469" s="8" t="s">
        <v>140</v>
      </c>
      <c r="Z18469" s="8" t="s">
        <v>1147</v>
      </c>
      <c r="AP18469" s="6"/>
      <c r="AQ18469" s="6"/>
      <c r="AR18469" s="6"/>
      <c r="AS18469" s="6"/>
      <c r="AT18469" s="6"/>
    </row>
    <row r="18470" spans="1:46" ht="14.25" customHeight="1">
      <c r="A18470" s="7" t="s">
        <v>159</v>
      </c>
      <c r="B18470" s="7">
        <v>2167</v>
      </c>
      <c r="C18470" s="8">
        <v>251109</v>
      </c>
      <c r="D18470" s="8" t="s">
        <v>9628</v>
      </c>
      <c r="E18470" s="8" t="str">
        <f t="shared" si="288"/>
        <v>TIME TECHNOPLAST LTD19</v>
      </c>
      <c r="F18470" s="8" t="s">
        <v>2601</v>
      </c>
      <c r="G18470" s="8">
        <v>1989</v>
      </c>
      <c r="H18470" s="8">
        <v>31</v>
      </c>
      <c r="I18470" s="8" t="s">
        <v>41</v>
      </c>
      <c r="J18470" s="8" t="s">
        <v>9640</v>
      </c>
      <c r="K18470" s="6" t="s">
        <v>9641</v>
      </c>
      <c r="L18470" s="7" t="s">
        <v>139</v>
      </c>
      <c r="M18470" s="6"/>
      <c r="N18470" s="6"/>
      <c r="O18470" s="6"/>
      <c r="P18470" s="6"/>
      <c r="Q18470" s="6"/>
      <c r="R18470" s="6"/>
      <c r="S18470" s="6"/>
      <c r="T18470" s="6"/>
      <c r="U18470" s="6"/>
      <c r="V18470" s="6"/>
      <c r="W18470" s="8" t="s">
        <v>140</v>
      </c>
      <c r="Z18470" s="8" t="s">
        <v>1147</v>
      </c>
      <c r="AP18470" s="6"/>
      <c r="AQ18470" s="6"/>
      <c r="AR18470" s="6"/>
      <c r="AS18470" s="6"/>
      <c r="AT18470" s="6"/>
    </row>
    <row r="18471" spans="1:46" ht="14.25" customHeight="1">
      <c r="A18471" s="7" t="s">
        <v>159</v>
      </c>
      <c r="B18471" s="7">
        <v>2121</v>
      </c>
      <c r="C18471" s="8">
        <v>251109</v>
      </c>
      <c r="D18471" s="8" t="s">
        <v>9628</v>
      </c>
      <c r="E18471" s="8" t="str">
        <f t="shared" si="288"/>
        <v>TIME TECHNOPLAST LTD14</v>
      </c>
      <c r="F18471" s="8" t="s">
        <v>2601</v>
      </c>
      <c r="G18471" s="8">
        <v>1989</v>
      </c>
      <c r="H18471" s="8">
        <v>31</v>
      </c>
      <c r="I18471" s="8" t="s">
        <v>117</v>
      </c>
      <c r="J18471" s="8" t="s">
        <v>9642</v>
      </c>
      <c r="K18471" s="6" t="s">
        <v>9642</v>
      </c>
      <c r="L18471" s="7" t="s">
        <v>449</v>
      </c>
      <c r="M18471" s="6"/>
      <c r="N18471" s="6"/>
      <c r="O18471" s="6"/>
      <c r="P18471" s="6"/>
      <c r="Q18471" s="6"/>
      <c r="R18471" s="6"/>
      <c r="S18471" s="6"/>
      <c r="T18471" s="6"/>
      <c r="U18471" s="6"/>
      <c r="V18471" s="6"/>
      <c r="W18471" s="8" t="s">
        <v>336</v>
      </c>
      <c r="Z18471" s="8" t="s">
        <v>1147</v>
      </c>
      <c r="AP18471" s="6"/>
      <c r="AQ18471" s="6"/>
      <c r="AR18471" s="6"/>
      <c r="AS18471" s="6"/>
      <c r="AT18471" s="6"/>
    </row>
    <row r="18472" spans="1:46" ht="14.25" customHeight="1">
      <c r="A18472" s="7" t="s">
        <v>159</v>
      </c>
      <c r="B18472" s="7">
        <v>2137</v>
      </c>
      <c r="C18472" s="8">
        <v>251109</v>
      </c>
      <c r="D18472" s="8" t="s">
        <v>9628</v>
      </c>
      <c r="E18472" s="8" t="str">
        <f t="shared" si="288"/>
        <v>TIME TECHNOPLAST LTD15</v>
      </c>
      <c r="F18472" s="8" t="s">
        <v>2601</v>
      </c>
      <c r="G18472" s="8">
        <v>1989</v>
      </c>
      <c r="H18472" s="8">
        <v>31</v>
      </c>
      <c r="I18472" s="8" t="s">
        <v>119</v>
      </c>
      <c r="J18472" s="8" t="s">
        <v>9642</v>
      </c>
      <c r="K18472" s="6" t="s">
        <v>9642</v>
      </c>
      <c r="L18472" s="7" t="s">
        <v>449</v>
      </c>
      <c r="M18472" s="6"/>
      <c r="N18472" s="6"/>
      <c r="O18472" s="6"/>
      <c r="P18472" s="6"/>
      <c r="Q18472" s="6"/>
      <c r="R18472" s="6"/>
      <c r="S18472" s="6"/>
      <c r="T18472" s="6"/>
      <c r="U18472" s="6"/>
      <c r="V18472" s="6"/>
      <c r="W18472" s="8" t="s">
        <v>336</v>
      </c>
      <c r="Z18472" s="8" t="s">
        <v>1147</v>
      </c>
      <c r="AP18472" s="6"/>
      <c r="AQ18472" s="6"/>
      <c r="AR18472" s="6"/>
      <c r="AS18472" s="6"/>
      <c r="AT18472" s="6"/>
    </row>
    <row r="18473" spans="1:46" ht="14.25" customHeight="1">
      <c r="A18473" s="7" t="s">
        <v>159</v>
      </c>
      <c r="B18473" s="7">
        <v>2145</v>
      </c>
      <c r="C18473" s="8">
        <v>251109</v>
      </c>
      <c r="D18473" s="8" t="s">
        <v>9628</v>
      </c>
      <c r="E18473" s="8" t="str">
        <f t="shared" si="288"/>
        <v>TIME TECHNOPLAST LTD16</v>
      </c>
      <c r="F18473" s="8" t="s">
        <v>2601</v>
      </c>
      <c r="G18473" s="8">
        <v>1989</v>
      </c>
      <c r="H18473" s="8">
        <v>31</v>
      </c>
      <c r="I18473" s="8" t="s">
        <v>52</v>
      </c>
      <c r="J18473" s="8" t="s">
        <v>9642</v>
      </c>
      <c r="K18473" s="6" t="s">
        <v>9642</v>
      </c>
      <c r="L18473" s="7" t="s">
        <v>449</v>
      </c>
      <c r="M18473" s="6"/>
      <c r="N18473" s="6"/>
      <c r="O18473" s="6"/>
      <c r="P18473" s="6"/>
      <c r="Q18473" s="6"/>
      <c r="R18473" s="6"/>
      <c r="S18473" s="6"/>
      <c r="T18473" s="6"/>
      <c r="U18473" s="6"/>
      <c r="V18473" s="6"/>
      <c r="W18473" s="8" t="s">
        <v>336</v>
      </c>
      <c r="Z18473" s="8" t="s">
        <v>1147</v>
      </c>
      <c r="AP18473" s="6"/>
      <c r="AQ18473" s="6"/>
      <c r="AR18473" s="6"/>
      <c r="AS18473" s="6"/>
      <c r="AT18473" s="6"/>
    </row>
    <row r="18474" spans="1:46" ht="14.25" customHeight="1">
      <c r="A18474" s="7" t="s">
        <v>159</v>
      </c>
      <c r="B18474" s="7">
        <v>2152</v>
      </c>
      <c r="C18474" s="8">
        <v>251109</v>
      </c>
      <c r="D18474" s="8" t="s">
        <v>9628</v>
      </c>
      <c r="E18474" s="8" t="str">
        <f t="shared" si="288"/>
        <v>TIME TECHNOPLAST LTD17</v>
      </c>
      <c r="F18474" s="8" t="s">
        <v>2601</v>
      </c>
      <c r="G18474" s="8">
        <v>1989</v>
      </c>
      <c r="H18474" s="8">
        <v>31</v>
      </c>
      <c r="I18474" s="8" t="s">
        <v>54</v>
      </c>
      <c r="J18474" s="8" t="s">
        <v>9642</v>
      </c>
      <c r="K18474" s="6" t="s">
        <v>9642</v>
      </c>
      <c r="L18474" s="7" t="s">
        <v>449</v>
      </c>
      <c r="M18474" s="6"/>
      <c r="N18474" s="6"/>
      <c r="O18474" s="6"/>
      <c r="P18474" s="6"/>
      <c r="Q18474" s="6"/>
      <c r="R18474" s="6"/>
      <c r="S18474" s="6"/>
      <c r="T18474" s="6"/>
      <c r="U18474" s="6"/>
      <c r="V18474" s="6"/>
      <c r="W18474" s="8" t="s">
        <v>336</v>
      </c>
      <c r="Z18474" s="8" t="s">
        <v>1147</v>
      </c>
      <c r="AP18474" s="6"/>
      <c r="AQ18474" s="6"/>
      <c r="AR18474" s="6"/>
      <c r="AS18474" s="6"/>
      <c r="AT18474" s="6"/>
    </row>
    <row r="18475" spans="1:46" ht="14.25" customHeight="1">
      <c r="A18475" s="7" t="s">
        <v>159</v>
      </c>
      <c r="B18475" s="7">
        <v>2159</v>
      </c>
      <c r="C18475" s="8">
        <v>251109</v>
      </c>
      <c r="D18475" s="8" t="s">
        <v>9628</v>
      </c>
      <c r="E18475" s="8" t="str">
        <f t="shared" si="288"/>
        <v>TIME TECHNOPLAST LTD18</v>
      </c>
      <c r="F18475" s="8" t="s">
        <v>2601</v>
      </c>
      <c r="G18475" s="8">
        <v>1989</v>
      </c>
      <c r="H18475" s="8">
        <v>31</v>
      </c>
      <c r="I18475" s="8" t="s">
        <v>56</v>
      </c>
      <c r="J18475" s="8" t="s">
        <v>9642</v>
      </c>
      <c r="K18475" s="6" t="s">
        <v>9642</v>
      </c>
      <c r="L18475" s="7" t="s">
        <v>449</v>
      </c>
      <c r="M18475" s="6"/>
      <c r="N18475" s="6"/>
      <c r="O18475" s="6"/>
      <c r="P18475" s="6"/>
      <c r="Q18475" s="6"/>
      <c r="R18475" s="6"/>
      <c r="S18475" s="6"/>
      <c r="T18475" s="6"/>
      <c r="U18475" s="6"/>
      <c r="V18475" s="6"/>
      <c r="W18475" s="8" t="s">
        <v>336</v>
      </c>
      <c r="Z18475" s="8" t="s">
        <v>1147</v>
      </c>
      <c r="AP18475" s="6"/>
      <c r="AQ18475" s="6"/>
      <c r="AR18475" s="6"/>
      <c r="AS18475" s="6"/>
      <c r="AT18475" s="6"/>
    </row>
    <row r="18476" spans="1:46" ht="14.25" customHeight="1">
      <c r="A18476" s="7" t="s">
        <v>159</v>
      </c>
      <c r="B18476" s="7">
        <v>2166</v>
      </c>
      <c r="C18476" s="8">
        <v>251109</v>
      </c>
      <c r="D18476" s="8" t="s">
        <v>9628</v>
      </c>
      <c r="E18476" s="8" t="str">
        <f t="shared" si="288"/>
        <v>TIME TECHNOPLAST LTD19</v>
      </c>
      <c r="F18476" s="8" t="s">
        <v>2601</v>
      </c>
      <c r="G18476" s="8">
        <v>1989</v>
      </c>
      <c r="H18476" s="8">
        <v>31</v>
      </c>
      <c r="I18476" s="8" t="s">
        <v>41</v>
      </c>
      <c r="J18476" s="8" t="s">
        <v>9642</v>
      </c>
      <c r="K18476" s="6" t="s">
        <v>9642</v>
      </c>
      <c r="L18476" s="7" t="s">
        <v>449</v>
      </c>
      <c r="M18476" s="6"/>
      <c r="N18476" s="6"/>
      <c r="O18476" s="6"/>
      <c r="P18476" s="6"/>
      <c r="Q18476" s="6"/>
      <c r="R18476" s="6"/>
      <c r="S18476" s="6"/>
      <c r="T18476" s="6"/>
      <c r="U18476" s="6"/>
      <c r="V18476" s="6"/>
      <c r="W18476" s="8" t="s">
        <v>336</v>
      </c>
      <c r="Z18476" s="8" t="s">
        <v>1147</v>
      </c>
      <c r="AP18476" s="6"/>
      <c r="AQ18476" s="6"/>
      <c r="AR18476" s="6"/>
      <c r="AS18476" s="6"/>
      <c r="AT18476" s="6"/>
    </row>
    <row r="18477" spans="1:46" ht="14.25" customHeight="1">
      <c r="A18477" s="7" t="s">
        <v>159</v>
      </c>
      <c r="B18477" s="7">
        <v>2111</v>
      </c>
      <c r="C18477" s="8">
        <v>251109</v>
      </c>
      <c r="D18477" s="8" t="s">
        <v>9628</v>
      </c>
      <c r="E18477" s="8" t="str">
        <f t="shared" si="288"/>
        <v>TIME TECHNOPLAST LTD14</v>
      </c>
      <c r="F18477" s="8" t="s">
        <v>2601</v>
      </c>
      <c r="G18477" s="8">
        <v>1989</v>
      </c>
      <c r="H18477" s="8">
        <v>31</v>
      </c>
      <c r="I18477" s="8" t="s">
        <v>117</v>
      </c>
      <c r="J18477" s="8" t="s">
        <v>9643</v>
      </c>
      <c r="K18477" s="8" t="s">
        <v>9644</v>
      </c>
      <c r="L18477" s="7" t="s">
        <v>48</v>
      </c>
      <c r="M18477" s="6"/>
      <c r="N18477" s="6"/>
      <c r="O18477" s="6"/>
      <c r="P18477" s="6"/>
      <c r="Q18477" s="6"/>
      <c r="R18477" s="6"/>
      <c r="S18477" s="6"/>
      <c r="T18477" s="6"/>
      <c r="U18477" s="6"/>
      <c r="V18477" s="6"/>
      <c r="W18477" s="8" t="s">
        <v>49</v>
      </c>
      <c r="Z18477" s="8" t="s">
        <v>1147</v>
      </c>
      <c r="AP18477" s="6"/>
      <c r="AQ18477" s="6"/>
      <c r="AR18477" s="6"/>
      <c r="AS18477" s="6"/>
      <c r="AT18477" s="6"/>
    </row>
    <row r="18478" spans="1:46" ht="14.25" customHeight="1">
      <c r="A18478" s="7" t="s">
        <v>159</v>
      </c>
      <c r="B18478" s="7">
        <v>2134</v>
      </c>
      <c r="C18478" s="8">
        <v>251109</v>
      </c>
      <c r="D18478" s="8" t="s">
        <v>9628</v>
      </c>
      <c r="E18478" s="8" t="str">
        <f t="shared" si="288"/>
        <v>TIME TECHNOPLAST LTD15</v>
      </c>
      <c r="F18478" s="8" t="s">
        <v>2601</v>
      </c>
      <c r="G18478" s="8">
        <v>1989</v>
      </c>
      <c r="H18478" s="8">
        <v>31</v>
      </c>
      <c r="I18478" s="8" t="s">
        <v>119</v>
      </c>
      <c r="J18478" s="8" t="s">
        <v>9643</v>
      </c>
      <c r="K18478" s="8" t="s">
        <v>9644</v>
      </c>
      <c r="L18478" s="7" t="s">
        <v>48</v>
      </c>
      <c r="M18478" s="6"/>
      <c r="N18478" s="6"/>
      <c r="O18478" s="6"/>
      <c r="P18478" s="6"/>
      <c r="Q18478" s="6"/>
      <c r="R18478" s="6"/>
      <c r="S18478" s="6"/>
      <c r="T18478" s="6"/>
      <c r="U18478" s="6"/>
      <c r="V18478" s="6"/>
      <c r="W18478" s="8" t="s">
        <v>49</v>
      </c>
      <c r="Z18478" s="8" t="s">
        <v>1147</v>
      </c>
      <c r="AP18478" s="6"/>
      <c r="AQ18478" s="6"/>
      <c r="AR18478" s="6"/>
      <c r="AS18478" s="6"/>
      <c r="AT18478" s="6"/>
    </row>
    <row r="18479" spans="1:46" ht="14.25" customHeight="1">
      <c r="A18479" s="7" t="s">
        <v>159</v>
      </c>
      <c r="B18479" s="7">
        <v>2142</v>
      </c>
      <c r="C18479" s="8">
        <v>251109</v>
      </c>
      <c r="D18479" s="8" t="s">
        <v>9628</v>
      </c>
      <c r="E18479" s="8" t="str">
        <f t="shared" si="288"/>
        <v>TIME TECHNOPLAST LTD16</v>
      </c>
      <c r="F18479" s="8" t="s">
        <v>2601</v>
      </c>
      <c r="G18479" s="8">
        <v>1989</v>
      </c>
      <c r="H18479" s="8">
        <v>31</v>
      </c>
      <c r="I18479" s="8" t="s">
        <v>52</v>
      </c>
      <c r="J18479" s="8" t="s">
        <v>9643</v>
      </c>
      <c r="K18479" s="8" t="s">
        <v>9644</v>
      </c>
      <c r="L18479" s="7" t="s">
        <v>48</v>
      </c>
      <c r="M18479" s="6"/>
      <c r="N18479" s="6"/>
      <c r="O18479" s="6"/>
      <c r="P18479" s="6"/>
      <c r="Q18479" s="6"/>
      <c r="R18479" s="6"/>
      <c r="S18479" s="6"/>
      <c r="T18479" s="6"/>
      <c r="U18479" s="6"/>
      <c r="V18479" s="6"/>
      <c r="W18479" s="8" t="s">
        <v>49</v>
      </c>
      <c r="Z18479" s="8" t="s">
        <v>1147</v>
      </c>
      <c r="AP18479" s="6"/>
      <c r="AQ18479" s="6"/>
      <c r="AR18479" s="6"/>
      <c r="AS18479" s="6"/>
      <c r="AT18479" s="6"/>
    </row>
    <row r="18480" spans="1:46" ht="14.25" customHeight="1">
      <c r="A18480" s="7" t="s">
        <v>159</v>
      </c>
      <c r="B18480" s="7">
        <v>2150</v>
      </c>
      <c r="C18480" s="8">
        <v>251109</v>
      </c>
      <c r="D18480" s="8" t="s">
        <v>9628</v>
      </c>
      <c r="E18480" s="8" t="str">
        <f t="shared" si="288"/>
        <v>TIME TECHNOPLAST LTD17</v>
      </c>
      <c r="F18480" s="8" t="s">
        <v>2601</v>
      </c>
      <c r="G18480" s="8">
        <v>1989</v>
      </c>
      <c r="H18480" s="8">
        <v>31</v>
      </c>
      <c r="I18480" s="8" t="s">
        <v>54</v>
      </c>
      <c r="J18480" s="8" t="s">
        <v>9643</v>
      </c>
      <c r="K18480" s="8" t="s">
        <v>9644</v>
      </c>
      <c r="L18480" s="7" t="s">
        <v>48</v>
      </c>
      <c r="M18480" s="6"/>
      <c r="N18480" s="6"/>
      <c r="O18480" s="6"/>
      <c r="P18480" s="6"/>
      <c r="Q18480" s="6"/>
      <c r="R18480" s="6"/>
      <c r="S18480" s="6"/>
      <c r="T18480" s="6"/>
      <c r="U18480" s="6"/>
      <c r="V18480" s="6"/>
      <c r="W18480" s="8" t="s">
        <v>49</v>
      </c>
      <c r="Z18480" s="8" t="s">
        <v>1147</v>
      </c>
      <c r="AP18480" s="6"/>
      <c r="AQ18480" s="6"/>
      <c r="AR18480" s="6"/>
      <c r="AS18480" s="6"/>
      <c r="AT18480" s="6"/>
    </row>
    <row r="18481" spans="1:46" ht="14.25" customHeight="1">
      <c r="A18481" s="7" t="s">
        <v>159</v>
      </c>
      <c r="B18481" s="7">
        <v>2157</v>
      </c>
      <c r="C18481" s="8">
        <v>251109</v>
      </c>
      <c r="D18481" s="8" t="s">
        <v>9628</v>
      </c>
      <c r="E18481" s="8" t="str">
        <f t="shared" si="288"/>
        <v>TIME TECHNOPLAST LTD18</v>
      </c>
      <c r="F18481" s="8" t="s">
        <v>2601</v>
      </c>
      <c r="G18481" s="8">
        <v>1989</v>
      </c>
      <c r="H18481" s="8">
        <v>31</v>
      </c>
      <c r="I18481" s="8" t="s">
        <v>56</v>
      </c>
      <c r="J18481" s="8" t="s">
        <v>9643</v>
      </c>
      <c r="K18481" s="8" t="s">
        <v>9644</v>
      </c>
      <c r="L18481" s="7" t="s">
        <v>48</v>
      </c>
      <c r="M18481" s="6"/>
      <c r="N18481" s="6"/>
      <c r="O18481" s="6"/>
      <c r="P18481" s="6"/>
      <c r="Q18481" s="6"/>
      <c r="R18481" s="6"/>
      <c r="S18481" s="6"/>
      <c r="T18481" s="6"/>
      <c r="U18481" s="6"/>
      <c r="V18481" s="6"/>
      <c r="W18481" s="8" t="s">
        <v>49</v>
      </c>
      <c r="Z18481" s="8" t="s">
        <v>1147</v>
      </c>
      <c r="AP18481" s="6"/>
      <c r="AQ18481" s="6"/>
      <c r="AR18481" s="6"/>
      <c r="AS18481" s="6"/>
      <c r="AT18481" s="6"/>
    </row>
    <row r="18482" spans="1:46" ht="14.25" customHeight="1">
      <c r="A18482" s="7" t="s">
        <v>159</v>
      </c>
      <c r="B18482" s="7">
        <v>2164</v>
      </c>
      <c r="C18482" s="8">
        <v>251109</v>
      </c>
      <c r="D18482" s="8" t="s">
        <v>9628</v>
      </c>
      <c r="E18482" s="8" t="str">
        <f t="shared" si="288"/>
        <v>TIME TECHNOPLAST LTD19</v>
      </c>
      <c r="F18482" s="8" t="s">
        <v>2601</v>
      </c>
      <c r="G18482" s="8">
        <v>1989</v>
      </c>
      <c r="H18482" s="8">
        <v>31</v>
      </c>
      <c r="I18482" s="8" t="s">
        <v>41</v>
      </c>
      <c r="J18482" s="8" t="s">
        <v>9643</v>
      </c>
      <c r="K18482" s="8" t="s">
        <v>9644</v>
      </c>
      <c r="L18482" s="7" t="s">
        <v>48</v>
      </c>
      <c r="M18482" s="6"/>
      <c r="N18482" s="6"/>
      <c r="O18482" s="6"/>
      <c r="P18482" s="6"/>
      <c r="Q18482" s="6"/>
      <c r="R18482" s="6"/>
      <c r="S18482" s="6"/>
      <c r="T18482" s="6"/>
      <c r="U18482" s="6"/>
      <c r="V18482" s="6"/>
      <c r="W18482" s="8" t="s">
        <v>49</v>
      </c>
      <c r="Z18482" s="8" t="s">
        <v>1147</v>
      </c>
      <c r="AP18482" s="6"/>
      <c r="AQ18482" s="6"/>
      <c r="AR18482" s="6"/>
      <c r="AS18482" s="6"/>
      <c r="AT18482" s="6"/>
    </row>
    <row r="18483" spans="1:46" ht="14.25" customHeight="1">
      <c r="A18483" s="7" t="s">
        <v>159</v>
      </c>
      <c r="B18483" s="7">
        <v>2123</v>
      </c>
      <c r="C18483" s="8">
        <v>251109</v>
      </c>
      <c r="D18483" s="8" t="s">
        <v>9628</v>
      </c>
      <c r="E18483" s="8" t="str">
        <f t="shared" si="288"/>
        <v>TIME TECHNOPLAST LTD14</v>
      </c>
      <c r="F18483" s="8" t="s">
        <v>2601</v>
      </c>
      <c r="G18483" s="8">
        <v>1989</v>
      </c>
      <c r="H18483" s="8">
        <v>31</v>
      </c>
      <c r="I18483" s="8" t="s">
        <v>117</v>
      </c>
      <c r="J18483" s="8" t="s">
        <v>9645</v>
      </c>
      <c r="K18483" s="6" t="s">
        <v>9645</v>
      </c>
      <c r="L18483" s="7" t="s">
        <v>352</v>
      </c>
      <c r="M18483" s="6"/>
      <c r="N18483" s="6"/>
      <c r="O18483" s="6"/>
      <c r="P18483" s="6"/>
      <c r="Q18483" s="6"/>
      <c r="R18483" s="6"/>
      <c r="S18483" s="6"/>
      <c r="T18483" s="6"/>
      <c r="U18483" s="6"/>
      <c r="V18483" s="6"/>
      <c r="W18483" s="8" t="s">
        <v>330</v>
      </c>
      <c r="Z18483" s="8" t="s">
        <v>1147</v>
      </c>
      <c r="AP18483" s="6"/>
      <c r="AQ18483" s="6"/>
      <c r="AR18483" s="6"/>
      <c r="AS18483" s="6"/>
      <c r="AT18483" s="6"/>
    </row>
    <row r="18484" spans="1:46" ht="14.25" customHeight="1">
      <c r="A18484" s="7" t="s">
        <v>159</v>
      </c>
      <c r="B18484" s="7">
        <v>2118</v>
      </c>
      <c r="C18484" s="8">
        <v>251109</v>
      </c>
      <c r="D18484" s="8" t="s">
        <v>9628</v>
      </c>
      <c r="E18484" s="8" t="str">
        <f t="shared" si="288"/>
        <v>TIME TECHNOPLAST LTD14</v>
      </c>
      <c r="F18484" s="8" t="s">
        <v>2601</v>
      </c>
      <c r="G18484" s="8">
        <v>1989</v>
      </c>
      <c r="H18484" s="8">
        <v>31</v>
      </c>
      <c r="I18484" s="8" t="s">
        <v>117</v>
      </c>
      <c r="J18484" s="8" t="s">
        <v>9646</v>
      </c>
      <c r="K18484" s="6" t="s">
        <v>9646</v>
      </c>
      <c r="L18484" s="7" t="s">
        <v>391</v>
      </c>
      <c r="M18484" s="6"/>
      <c r="N18484" s="6"/>
      <c r="O18484" s="6"/>
      <c r="P18484" s="6"/>
      <c r="Q18484" s="6"/>
      <c r="R18484" s="6"/>
      <c r="S18484" s="6"/>
      <c r="T18484" s="6"/>
      <c r="U18484" s="6"/>
      <c r="V18484" s="6"/>
      <c r="W18484" s="8" t="s">
        <v>336</v>
      </c>
      <c r="Z18484" s="8" t="s">
        <v>1147</v>
      </c>
      <c r="AP18484" s="6"/>
      <c r="AQ18484" s="6"/>
      <c r="AR18484" s="6"/>
      <c r="AS18484" s="6"/>
      <c r="AT18484" s="6"/>
    </row>
    <row r="18485" spans="1:46" ht="14.25" customHeight="1">
      <c r="A18485" s="7" t="s">
        <v>159</v>
      </c>
      <c r="B18485" s="7">
        <v>2136</v>
      </c>
      <c r="C18485" s="8">
        <v>251109</v>
      </c>
      <c r="D18485" s="8" t="s">
        <v>9628</v>
      </c>
      <c r="E18485" s="8" t="str">
        <f t="shared" si="288"/>
        <v>TIME TECHNOPLAST LTD15</v>
      </c>
      <c r="F18485" s="8" t="s">
        <v>2601</v>
      </c>
      <c r="G18485" s="8">
        <v>1989</v>
      </c>
      <c r="H18485" s="8">
        <v>31</v>
      </c>
      <c r="I18485" s="8" t="s">
        <v>119</v>
      </c>
      <c r="J18485" s="8" t="s">
        <v>9646</v>
      </c>
      <c r="K18485" s="6" t="s">
        <v>9646</v>
      </c>
      <c r="L18485" s="7" t="s">
        <v>391</v>
      </c>
      <c r="M18485" s="6"/>
      <c r="N18485" s="6"/>
      <c r="O18485" s="6"/>
      <c r="P18485" s="6"/>
      <c r="Q18485" s="6"/>
      <c r="R18485" s="6"/>
      <c r="S18485" s="6"/>
      <c r="T18485" s="6"/>
      <c r="U18485" s="6"/>
      <c r="V18485" s="6"/>
      <c r="W18485" s="8" t="s">
        <v>336</v>
      </c>
      <c r="Z18485" s="8" t="s">
        <v>1147</v>
      </c>
      <c r="AP18485" s="6"/>
      <c r="AQ18485" s="6"/>
      <c r="AR18485" s="6"/>
      <c r="AS18485" s="6"/>
      <c r="AT18485" s="6"/>
    </row>
    <row r="18486" spans="1:46" ht="14.25" customHeight="1">
      <c r="A18486" s="7" t="s">
        <v>159</v>
      </c>
      <c r="B18486" s="7">
        <v>2144</v>
      </c>
      <c r="C18486" s="8">
        <v>251109</v>
      </c>
      <c r="D18486" s="8" t="s">
        <v>9628</v>
      </c>
      <c r="E18486" s="8" t="str">
        <f t="shared" si="288"/>
        <v>TIME TECHNOPLAST LTD16</v>
      </c>
      <c r="F18486" s="8" t="s">
        <v>2601</v>
      </c>
      <c r="G18486" s="8">
        <v>1989</v>
      </c>
      <c r="H18486" s="8">
        <v>31</v>
      </c>
      <c r="I18486" s="8" t="s">
        <v>52</v>
      </c>
      <c r="J18486" s="8" t="s">
        <v>9647</v>
      </c>
      <c r="K18486" s="6" t="s">
        <v>9647</v>
      </c>
      <c r="L18486" s="7" t="s">
        <v>391</v>
      </c>
      <c r="M18486" s="6"/>
      <c r="N18486" s="6"/>
      <c r="O18486" s="6"/>
      <c r="P18486" s="6"/>
      <c r="Q18486" s="6"/>
      <c r="R18486" s="6"/>
      <c r="S18486" s="6"/>
      <c r="T18486" s="6"/>
      <c r="U18486" s="6"/>
      <c r="V18486" s="6"/>
      <c r="W18486" s="8" t="s">
        <v>336</v>
      </c>
      <c r="Z18486" s="8" t="s">
        <v>1147</v>
      </c>
      <c r="AP18486" s="6"/>
      <c r="AQ18486" s="6"/>
      <c r="AR18486" s="6"/>
      <c r="AS18486" s="6"/>
      <c r="AT18486" s="6"/>
    </row>
    <row r="18487" spans="1:46" ht="14.25" customHeight="1">
      <c r="A18487" s="7" t="s">
        <v>159</v>
      </c>
      <c r="B18487" s="7">
        <v>2130</v>
      </c>
      <c r="C18487" s="8">
        <v>251109</v>
      </c>
      <c r="D18487" s="8" t="s">
        <v>9628</v>
      </c>
      <c r="E18487" s="8" t="str">
        <f t="shared" si="288"/>
        <v>TIME TECHNOPLAST LTD14</v>
      </c>
      <c r="F18487" s="8" t="s">
        <v>2601</v>
      </c>
      <c r="G18487" s="8">
        <v>1989</v>
      </c>
      <c r="H18487" s="8">
        <v>31</v>
      </c>
      <c r="I18487" s="8" t="s">
        <v>117</v>
      </c>
      <c r="J18487" s="8" t="s">
        <v>9648</v>
      </c>
      <c r="K18487" s="6" t="s">
        <v>9649</v>
      </c>
      <c r="L18487" s="7" t="s">
        <v>493</v>
      </c>
      <c r="M18487" s="6"/>
      <c r="N18487" s="6"/>
      <c r="O18487" s="6"/>
      <c r="P18487" s="6"/>
      <c r="Q18487" s="6"/>
      <c r="R18487" s="6"/>
      <c r="S18487" s="6"/>
      <c r="T18487" s="6"/>
      <c r="U18487" s="6"/>
      <c r="V18487" s="6"/>
      <c r="W18487" s="8" t="s">
        <v>61</v>
      </c>
      <c r="Z18487" s="8" t="s">
        <v>1147</v>
      </c>
      <c r="AP18487" s="6"/>
      <c r="AQ18487" s="6"/>
      <c r="AR18487" s="6"/>
      <c r="AS18487" s="6"/>
      <c r="AT18487" s="6"/>
    </row>
    <row r="18488" spans="1:46" ht="14.25" customHeight="1">
      <c r="A18488" s="7" t="s">
        <v>159</v>
      </c>
      <c r="B18488" s="7">
        <v>2114</v>
      </c>
      <c r="C18488" s="8">
        <v>251109</v>
      </c>
      <c r="D18488" s="8" t="s">
        <v>9628</v>
      </c>
      <c r="E18488" s="8" t="str">
        <f t="shared" si="288"/>
        <v>TIME TECHNOPLAST LTD14</v>
      </c>
      <c r="F18488" s="8" t="s">
        <v>2601</v>
      </c>
      <c r="G18488" s="8">
        <v>1989</v>
      </c>
      <c r="H18488" s="8">
        <v>31</v>
      </c>
      <c r="I18488" s="8" t="s">
        <v>117</v>
      </c>
      <c r="J18488" s="8" t="s">
        <v>9650</v>
      </c>
      <c r="K18488" s="8" t="s">
        <v>9651</v>
      </c>
      <c r="L18488" s="7" t="s">
        <v>48</v>
      </c>
      <c r="M18488" s="6"/>
      <c r="N18488" s="6"/>
      <c r="O18488" s="6"/>
      <c r="P18488" s="6"/>
      <c r="Q18488" s="6"/>
      <c r="R18488" s="6"/>
      <c r="S18488" s="6"/>
      <c r="T18488" s="6"/>
      <c r="U18488" s="6"/>
      <c r="V18488" s="6"/>
      <c r="W18488" s="8" t="s">
        <v>49</v>
      </c>
      <c r="Z18488" s="8" t="s">
        <v>1147</v>
      </c>
      <c r="AP18488" s="6"/>
      <c r="AQ18488" s="6"/>
      <c r="AR18488" s="6"/>
      <c r="AS18488" s="6"/>
      <c r="AT18488" s="6"/>
    </row>
    <row r="18489" spans="1:46" ht="14.25" customHeight="1">
      <c r="A18489" s="7" t="s">
        <v>159</v>
      </c>
      <c r="B18489" s="7">
        <v>2125</v>
      </c>
      <c r="C18489" s="8">
        <v>251109</v>
      </c>
      <c r="D18489" s="8" t="s">
        <v>9628</v>
      </c>
      <c r="E18489" s="8" t="str">
        <f t="shared" si="288"/>
        <v>TIME TECHNOPLAST LTD14</v>
      </c>
      <c r="F18489" s="8" t="s">
        <v>2601</v>
      </c>
      <c r="G18489" s="8">
        <v>1989</v>
      </c>
      <c r="H18489" s="8">
        <v>31</v>
      </c>
      <c r="I18489" s="8" t="s">
        <v>117</v>
      </c>
      <c r="J18489" s="8" t="s">
        <v>9652</v>
      </c>
      <c r="K18489" s="6" t="s">
        <v>9652</v>
      </c>
      <c r="L18489" s="7" t="s">
        <v>577</v>
      </c>
      <c r="M18489" s="6"/>
      <c r="N18489" s="6"/>
      <c r="O18489" s="6"/>
      <c r="P18489" s="6"/>
      <c r="Q18489" s="6"/>
      <c r="R18489" s="6"/>
      <c r="S18489" s="6"/>
      <c r="T18489" s="6"/>
      <c r="U18489" s="6"/>
      <c r="V18489" s="6"/>
      <c r="W18489" s="8" t="s">
        <v>61</v>
      </c>
      <c r="Z18489" s="8" t="s">
        <v>1147</v>
      </c>
      <c r="AP18489" s="6"/>
      <c r="AQ18489" s="6"/>
      <c r="AR18489" s="6"/>
      <c r="AS18489" s="6"/>
      <c r="AT18489" s="6"/>
    </row>
    <row r="18490" spans="1:46" ht="14.25" customHeight="1">
      <c r="A18490" s="7" t="s">
        <v>159</v>
      </c>
      <c r="B18490" s="7">
        <v>2129</v>
      </c>
      <c r="C18490" s="8">
        <v>251109</v>
      </c>
      <c r="D18490" s="8" t="s">
        <v>9628</v>
      </c>
      <c r="E18490" s="8" t="str">
        <f t="shared" si="288"/>
        <v>TIME TECHNOPLAST LTD14</v>
      </c>
      <c r="F18490" s="8" t="s">
        <v>2601</v>
      </c>
      <c r="G18490" s="8">
        <v>1989</v>
      </c>
      <c r="H18490" s="8">
        <v>31</v>
      </c>
      <c r="I18490" s="8" t="s">
        <v>117</v>
      </c>
      <c r="J18490" s="8" t="s">
        <v>9653</v>
      </c>
      <c r="K18490" s="6" t="s">
        <v>9653</v>
      </c>
      <c r="L18490" s="7" t="s">
        <v>125</v>
      </c>
      <c r="M18490" s="6"/>
      <c r="N18490" s="6"/>
      <c r="O18490" s="6"/>
      <c r="P18490" s="6"/>
      <c r="Q18490" s="6"/>
      <c r="R18490" s="6"/>
      <c r="S18490" s="6"/>
      <c r="T18490" s="6"/>
      <c r="U18490" s="6"/>
      <c r="V18490" s="6"/>
      <c r="W18490" s="8" t="s">
        <v>61</v>
      </c>
      <c r="Z18490" s="8" t="s">
        <v>1147</v>
      </c>
      <c r="AP18490" s="6"/>
      <c r="AQ18490" s="6"/>
      <c r="AR18490" s="6"/>
      <c r="AS18490" s="6"/>
      <c r="AT18490" s="6"/>
    </row>
    <row r="18491" spans="1:46" ht="14.25" customHeight="1">
      <c r="A18491" s="7" t="s">
        <v>159</v>
      </c>
      <c r="B18491" s="7">
        <v>2132</v>
      </c>
      <c r="C18491" s="8">
        <v>251109</v>
      </c>
      <c r="D18491" s="8" t="s">
        <v>9628</v>
      </c>
      <c r="E18491" s="8" t="str">
        <f t="shared" si="288"/>
        <v>TIME TECHNOPLAST LTD14</v>
      </c>
      <c r="F18491" s="8" t="s">
        <v>2601</v>
      </c>
      <c r="G18491" s="8">
        <v>1989</v>
      </c>
      <c r="H18491" s="8">
        <v>31</v>
      </c>
      <c r="I18491" s="8" t="s">
        <v>117</v>
      </c>
      <c r="J18491" s="8" t="s">
        <v>9654</v>
      </c>
      <c r="K18491" s="6" t="s">
        <v>9655</v>
      </c>
      <c r="L18491" s="7" t="s">
        <v>60</v>
      </c>
      <c r="M18491" s="6"/>
      <c r="N18491" s="6"/>
      <c r="O18491" s="6"/>
      <c r="P18491" s="6"/>
      <c r="Q18491" s="6"/>
      <c r="R18491" s="6"/>
      <c r="S18491" s="6"/>
      <c r="T18491" s="6"/>
      <c r="U18491" s="6"/>
      <c r="V18491" s="6"/>
      <c r="W18491" s="8" t="s">
        <v>61</v>
      </c>
      <c r="Z18491" s="8" t="s">
        <v>1147</v>
      </c>
      <c r="AP18491" s="6"/>
      <c r="AQ18491" s="6"/>
      <c r="AR18491" s="6"/>
      <c r="AS18491" s="6"/>
      <c r="AT18491" s="6"/>
    </row>
    <row r="18492" spans="1:46" ht="14.25" customHeight="1">
      <c r="A18492" s="7" t="s">
        <v>159</v>
      </c>
      <c r="B18492" s="7">
        <v>2140</v>
      </c>
      <c r="C18492" s="8">
        <v>251109</v>
      </c>
      <c r="D18492" s="8" t="s">
        <v>9628</v>
      </c>
      <c r="E18492" s="8" t="str">
        <f t="shared" si="288"/>
        <v>TIME TECHNOPLAST LTD15</v>
      </c>
      <c r="F18492" s="8" t="s">
        <v>2601</v>
      </c>
      <c r="G18492" s="8">
        <v>1989</v>
      </c>
      <c r="H18492" s="8">
        <v>31</v>
      </c>
      <c r="I18492" s="8" t="s">
        <v>119</v>
      </c>
      <c r="J18492" s="8" t="s">
        <v>9654</v>
      </c>
      <c r="K18492" s="6" t="s">
        <v>9656</v>
      </c>
      <c r="L18492" s="7" t="s">
        <v>60</v>
      </c>
      <c r="M18492" s="6"/>
      <c r="N18492" s="6"/>
      <c r="O18492" s="6"/>
      <c r="P18492" s="6"/>
      <c r="Q18492" s="6"/>
      <c r="R18492" s="6"/>
      <c r="S18492" s="6"/>
      <c r="T18492" s="6"/>
      <c r="U18492" s="6"/>
      <c r="V18492" s="6"/>
      <c r="W18492" s="8" t="s">
        <v>61</v>
      </c>
      <c r="Z18492" s="8" t="s">
        <v>1147</v>
      </c>
      <c r="AP18492" s="6"/>
      <c r="AQ18492" s="6"/>
      <c r="AR18492" s="6"/>
      <c r="AS18492" s="6"/>
      <c r="AT18492" s="6"/>
    </row>
    <row r="18493" spans="1:46" ht="14.25" customHeight="1">
      <c r="A18493" s="7" t="s">
        <v>159</v>
      </c>
      <c r="B18493" s="7">
        <v>2148</v>
      </c>
      <c r="C18493" s="8">
        <v>251109</v>
      </c>
      <c r="D18493" s="8" t="s">
        <v>9628</v>
      </c>
      <c r="E18493" s="8" t="str">
        <f t="shared" si="288"/>
        <v>TIME TECHNOPLAST LTD16</v>
      </c>
      <c r="F18493" s="8" t="s">
        <v>2601</v>
      </c>
      <c r="G18493" s="8">
        <v>1989</v>
      </c>
      <c r="H18493" s="8">
        <v>31</v>
      </c>
      <c r="I18493" s="8" t="s">
        <v>52</v>
      </c>
      <c r="J18493" s="8" t="s">
        <v>9654</v>
      </c>
      <c r="K18493" s="6" t="s">
        <v>9657</v>
      </c>
      <c r="L18493" s="7" t="s">
        <v>60</v>
      </c>
      <c r="M18493" s="6"/>
      <c r="N18493" s="6"/>
      <c r="O18493" s="6"/>
      <c r="P18493" s="6"/>
      <c r="Q18493" s="6"/>
      <c r="R18493" s="6"/>
      <c r="S18493" s="6"/>
      <c r="T18493" s="6"/>
      <c r="U18493" s="6"/>
      <c r="V18493" s="6"/>
      <c r="W18493" s="8" t="s">
        <v>61</v>
      </c>
      <c r="Z18493" s="8" t="s">
        <v>1147</v>
      </c>
      <c r="AP18493" s="6"/>
      <c r="AQ18493" s="6"/>
      <c r="AR18493" s="6"/>
      <c r="AS18493" s="6"/>
      <c r="AT18493" s="6"/>
    </row>
    <row r="18494" spans="1:46" ht="14.25" customHeight="1">
      <c r="A18494" s="7" t="s">
        <v>159</v>
      </c>
      <c r="B18494" s="7">
        <v>2155</v>
      </c>
      <c r="C18494" s="8">
        <v>251109</v>
      </c>
      <c r="D18494" s="8" t="s">
        <v>9628</v>
      </c>
      <c r="E18494" s="8" t="str">
        <f t="shared" si="288"/>
        <v>TIME TECHNOPLAST LTD17</v>
      </c>
      <c r="F18494" s="8" t="s">
        <v>2601</v>
      </c>
      <c r="G18494" s="8">
        <v>1989</v>
      </c>
      <c r="H18494" s="8">
        <v>31</v>
      </c>
      <c r="I18494" s="8" t="s">
        <v>54</v>
      </c>
      <c r="J18494" s="8" t="s">
        <v>9654</v>
      </c>
      <c r="K18494" s="6" t="s">
        <v>9656</v>
      </c>
      <c r="L18494" s="7" t="s">
        <v>60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8" t="s">
        <v>61</v>
      </c>
      <c r="Z18494" s="8" t="s">
        <v>1147</v>
      </c>
      <c r="AP18494" s="6"/>
      <c r="AQ18494" s="6"/>
      <c r="AR18494" s="6"/>
      <c r="AS18494" s="6"/>
      <c r="AT18494" s="6"/>
    </row>
    <row r="18495" spans="1:46" ht="14.25" customHeight="1">
      <c r="A18495" s="7" t="s">
        <v>159</v>
      </c>
      <c r="B18495" s="7">
        <v>2162</v>
      </c>
      <c r="C18495" s="8">
        <v>251109</v>
      </c>
      <c r="D18495" s="8" t="s">
        <v>9628</v>
      </c>
      <c r="E18495" s="8" t="str">
        <f t="shared" si="288"/>
        <v>TIME TECHNOPLAST LTD18</v>
      </c>
      <c r="F18495" s="8" t="s">
        <v>2601</v>
      </c>
      <c r="G18495" s="8">
        <v>1989</v>
      </c>
      <c r="H18495" s="8">
        <v>31</v>
      </c>
      <c r="I18495" s="8" t="s">
        <v>56</v>
      </c>
      <c r="J18495" s="8" t="s">
        <v>9654</v>
      </c>
      <c r="K18495" s="6" t="s">
        <v>9656</v>
      </c>
      <c r="L18495" s="7" t="s">
        <v>60</v>
      </c>
      <c r="M18495" s="6"/>
      <c r="N18495" s="6"/>
      <c r="O18495" s="6"/>
      <c r="P18495" s="6"/>
      <c r="Q18495" s="6"/>
      <c r="R18495" s="6"/>
      <c r="S18495" s="6"/>
      <c r="T18495" s="6"/>
      <c r="U18495" s="6"/>
      <c r="V18495" s="6"/>
      <c r="W18495" s="8" t="s">
        <v>61</v>
      </c>
      <c r="Z18495" s="8" t="s">
        <v>1147</v>
      </c>
      <c r="AP18495" s="6"/>
      <c r="AQ18495" s="6"/>
      <c r="AR18495" s="6"/>
      <c r="AS18495" s="6"/>
      <c r="AT18495" s="6"/>
    </row>
    <row r="18496" spans="1:46" ht="14.25" customHeight="1">
      <c r="A18496" s="7" t="s">
        <v>159</v>
      </c>
      <c r="B18496" s="7">
        <v>2169</v>
      </c>
      <c r="C18496" s="8">
        <v>251109</v>
      </c>
      <c r="D18496" s="8" t="s">
        <v>9628</v>
      </c>
      <c r="E18496" s="8" t="str">
        <f t="shared" si="288"/>
        <v>TIME TECHNOPLAST LTD19</v>
      </c>
      <c r="F18496" s="8" t="s">
        <v>2601</v>
      </c>
      <c r="G18496" s="8">
        <v>1989</v>
      </c>
      <c r="H18496" s="8">
        <v>31</v>
      </c>
      <c r="I18496" s="8" t="s">
        <v>41</v>
      </c>
      <c r="J18496" s="8" t="s">
        <v>9654</v>
      </c>
      <c r="K18496" s="6" t="s">
        <v>9656</v>
      </c>
      <c r="L18496" s="7" t="s">
        <v>60</v>
      </c>
      <c r="M18496" s="6"/>
      <c r="N18496" s="6"/>
      <c r="O18496" s="6"/>
      <c r="P18496" s="6"/>
      <c r="Q18496" s="6"/>
      <c r="R18496" s="6"/>
      <c r="S18496" s="6"/>
      <c r="T18496" s="6"/>
      <c r="U18496" s="6"/>
      <c r="V18496" s="6"/>
      <c r="W18496" s="8" t="s">
        <v>61</v>
      </c>
      <c r="Z18496" s="8" t="s">
        <v>1147</v>
      </c>
      <c r="AP18496" s="6"/>
      <c r="AQ18496" s="6"/>
      <c r="AR18496" s="6"/>
      <c r="AS18496" s="6"/>
      <c r="AT18496" s="6"/>
    </row>
    <row r="18497" spans="1:46" ht="14.25" customHeight="1">
      <c r="A18497" s="7" t="s">
        <v>159</v>
      </c>
      <c r="B18497" s="7">
        <v>2126</v>
      </c>
      <c r="C18497" s="8">
        <v>251109</v>
      </c>
      <c r="D18497" s="8" t="s">
        <v>9628</v>
      </c>
      <c r="E18497" s="8" t="str">
        <f t="shared" si="288"/>
        <v>TIME TECHNOPLAST LTD14</v>
      </c>
      <c r="F18497" s="8" t="s">
        <v>2601</v>
      </c>
      <c r="G18497" s="8">
        <v>1989</v>
      </c>
      <c r="H18497" s="8">
        <v>31</v>
      </c>
      <c r="I18497" s="8" t="s">
        <v>117</v>
      </c>
      <c r="J18497" s="8" t="s">
        <v>9658</v>
      </c>
      <c r="K18497" s="6" t="s">
        <v>9658</v>
      </c>
      <c r="L18497" s="7" t="s">
        <v>193</v>
      </c>
      <c r="M18497" s="6"/>
      <c r="N18497" s="6"/>
      <c r="O18497" s="6"/>
      <c r="P18497" s="6"/>
      <c r="Q18497" s="6"/>
      <c r="R18497" s="6"/>
      <c r="S18497" s="6"/>
      <c r="T18497" s="6"/>
      <c r="U18497" s="6"/>
      <c r="V18497" s="6"/>
      <c r="W18497" s="8" t="s">
        <v>194</v>
      </c>
      <c r="Z18497" s="8" t="s">
        <v>1147</v>
      </c>
      <c r="AP18497" s="6"/>
      <c r="AQ18497" s="6"/>
      <c r="AR18497" s="6"/>
      <c r="AS18497" s="6"/>
      <c r="AT18497" s="6"/>
    </row>
    <row r="18498" spans="1:46" ht="14.25" customHeight="1">
      <c r="A18498" s="7" t="s">
        <v>159</v>
      </c>
      <c r="B18498" s="7">
        <v>2112</v>
      </c>
      <c r="C18498" s="8">
        <v>251109</v>
      </c>
      <c r="D18498" s="8" t="s">
        <v>9628</v>
      </c>
      <c r="E18498" s="8" t="str">
        <f t="shared" ref="E18498:E18561" si="289">CONCATENATE(LEFT(D18498,20),RIGHT(I18498,2))</f>
        <v>TIME TECHNOPLAST LTD14</v>
      </c>
      <c r="F18498" s="8" t="s">
        <v>2601</v>
      </c>
      <c r="G18498" s="8">
        <v>1989</v>
      </c>
      <c r="H18498" s="8">
        <v>31</v>
      </c>
      <c r="I18498" s="8" t="s">
        <v>117</v>
      </c>
      <c r="J18498" s="8" t="s">
        <v>9659</v>
      </c>
      <c r="K18498" s="6" t="s">
        <v>9659</v>
      </c>
      <c r="L18498" s="7" t="s">
        <v>278</v>
      </c>
      <c r="M18498" s="6"/>
      <c r="N18498" s="6"/>
      <c r="O18498" s="6"/>
      <c r="P18498" s="6"/>
      <c r="Q18498" s="6"/>
      <c r="R18498" s="6"/>
      <c r="S18498" s="6"/>
      <c r="T18498" s="6"/>
      <c r="U18498" s="6"/>
      <c r="V18498" s="6"/>
      <c r="W18498" s="8" t="s">
        <v>279</v>
      </c>
      <c r="Z18498" s="8" t="s">
        <v>1147</v>
      </c>
      <c r="AP18498" s="6"/>
      <c r="AQ18498" s="6"/>
      <c r="AR18498" s="6"/>
      <c r="AS18498" s="6"/>
      <c r="AT18498" s="6"/>
    </row>
    <row r="18499" spans="1:46" ht="14.25" customHeight="1">
      <c r="A18499" s="7" t="s">
        <v>159</v>
      </c>
      <c r="B18499" s="7">
        <v>2116</v>
      </c>
      <c r="C18499" s="8">
        <v>251109</v>
      </c>
      <c r="D18499" s="8" t="s">
        <v>9628</v>
      </c>
      <c r="E18499" s="8" t="str">
        <f t="shared" si="289"/>
        <v>TIME TECHNOPLAST LTD14</v>
      </c>
      <c r="F18499" s="8" t="s">
        <v>2601</v>
      </c>
      <c r="G18499" s="8">
        <v>1989</v>
      </c>
      <c r="H18499" s="8">
        <v>31</v>
      </c>
      <c r="I18499" s="8" t="s">
        <v>117</v>
      </c>
      <c r="J18499" s="8" t="s">
        <v>9660</v>
      </c>
      <c r="K18499" s="6" t="s">
        <v>9661</v>
      </c>
      <c r="L18499" s="7" t="s">
        <v>303</v>
      </c>
      <c r="M18499" s="6"/>
      <c r="N18499" s="6"/>
      <c r="O18499" s="6"/>
      <c r="P18499" s="6"/>
      <c r="Q18499" s="6"/>
      <c r="R18499" s="6"/>
      <c r="S18499" s="6"/>
      <c r="T18499" s="6"/>
      <c r="U18499" s="6"/>
      <c r="V18499" s="6"/>
      <c r="W18499" s="8" t="s">
        <v>194</v>
      </c>
      <c r="Z18499" s="8" t="s">
        <v>1147</v>
      </c>
      <c r="AP18499" s="6"/>
      <c r="AQ18499" s="6"/>
      <c r="AR18499" s="6"/>
      <c r="AS18499" s="6"/>
      <c r="AT18499" s="6"/>
    </row>
    <row r="18500" spans="1:46" ht="14.25" customHeight="1">
      <c r="A18500" s="7" t="s">
        <v>159</v>
      </c>
      <c r="B18500" s="7">
        <v>2110</v>
      </c>
      <c r="C18500" s="8">
        <v>251109</v>
      </c>
      <c r="D18500" s="8" t="s">
        <v>9628</v>
      </c>
      <c r="E18500" s="8" t="str">
        <f t="shared" si="289"/>
        <v>TIME TECHNOPLAST LTD14</v>
      </c>
      <c r="F18500" s="8" t="s">
        <v>2601</v>
      </c>
      <c r="G18500" s="8">
        <v>1989</v>
      </c>
      <c r="H18500" s="8">
        <v>31</v>
      </c>
      <c r="I18500" s="8" t="s">
        <v>117</v>
      </c>
      <c r="J18500" s="8" t="s">
        <v>9662</v>
      </c>
      <c r="K18500" s="8" t="s">
        <v>9663</v>
      </c>
      <c r="L18500" s="7" t="s">
        <v>48</v>
      </c>
      <c r="M18500" s="6"/>
      <c r="N18500" s="6"/>
      <c r="O18500" s="6"/>
      <c r="P18500" s="6"/>
      <c r="Q18500" s="6"/>
      <c r="R18500" s="6"/>
      <c r="S18500" s="6"/>
      <c r="T18500" s="6"/>
      <c r="U18500" s="6"/>
      <c r="V18500" s="6"/>
      <c r="W18500" s="8" t="s">
        <v>49</v>
      </c>
      <c r="Z18500" s="8" t="s">
        <v>1147</v>
      </c>
      <c r="AP18500" s="6"/>
      <c r="AQ18500" s="6"/>
      <c r="AR18500" s="6"/>
      <c r="AS18500" s="6"/>
      <c r="AT18500" s="6"/>
    </row>
    <row r="18501" spans="1:46" ht="14.25" customHeight="1">
      <c r="A18501" s="7" t="s">
        <v>159</v>
      </c>
      <c r="B18501" s="7">
        <v>2133</v>
      </c>
      <c r="C18501" s="8">
        <v>251109</v>
      </c>
      <c r="D18501" s="8" t="s">
        <v>9628</v>
      </c>
      <c r="E18501" s="8" t="str">
        <f t="shared" si="289"/>
        <v>TIME TECHNOPLAST LTD15</v>
      </c>
      <c r="F18501" s="8" t="s">
        <v>2601</v>
      </c>
      <c r="G18501" s="8">
        <v>1989</v>
      </c>
      <c r="H18501" s="8">
        <v>31</v>
      </c>
      <c r="I18501" s="8" t="s">
        <v>119</v>
      </c>
      <c r="J18501" s="8" t="s">
        <v>9662</v>
      </c>
      <c r="K18501" s="8" t="s">
        <v>9663</v>
      </c>
      <c r="L18501" s="7" t="s">
        <v>48</v>
      </c>
      <c r="M18501" s="6"/>
      <c r="N18501" s="6"/>
      <c r="O18501" s="6"/>
      <c r="P18501" s="6"/>
      <c r="Q18501" s="6"/>
      <c r="R18501" s="6"/>
      <c r="S18501" s="6"/>
      <c r="T18501" s="6"/>
      <c r="U18501" s="6"/>
      <c r="V18501" s="6"/>
      <c r="W18501" s="8" t="s">
        <v>49</v>
      </c>
      <c r="Z18501" s="8" t="s">
        <v>1147</v>
      </c>
      <c r="AP18501" s="6"/>
      <c r="AQ18501" s="6"/>
      <c r="AR18501" s="6"/>
      <c r="AS18501" s="6"/>
      <c r="AT18501" s="6"/>
    </row>
    <row r="18502" spans="1:46" ht="14.25" customHeight="1">
      <c r="A18502" s="7" t="s">
        <v>159</v>
      </c>
      <c r="B18502" s="7">
        <v>2141</v>
      </c>
      <c r="C18502" s="8">
        <v>251109</v>
      </c>
      <c r="D18502" s="8" t="s">
        <v>9628</v>
      </c>
      <c r="E18502" s="8" t="str">
        <f t="shared" si="289"/>
        <v>TIME TECHNOPLAST LTD16</v>
      </c>
      <c r="F18502" s="8" t="s">
        <v>2601</v>
      </c>
      <c r="G18502" s="8">
        <v>1989</v>
      </c>
      <c r="H18502" s="8">
        <v>31</v>
      </c>
      <c r="I18502" s="8" t="s">
        <v>52</v>
      </c>
      <c r="J18502" s="8" t="s">
        <v>9662</v>
      </c>
      <c r="K18502" s="8" t="s">
        <v>9663</v>
      </c>
      <c r="L18502" s="7" t="s">
        <v>48</v>
      </c>
      <c r="M18502" s="6"/>
      <c r="N18502" s="6"/>
      <c r="O18502" s="6"/>
      <c r="P18502" s="6"/>
      <c r="Q18502" s="6"/>
      <c r="R18502" s="6"/>
      <c r="S18502" s="6"/>
      <c r="T18502" s="6"/>
      <c r="U18502" s="6"/>
      <c r="V18502" s="6"/>
      <c r="W18502" s="8" t="s">
        <v>49</v>
      </c>
      <c r="Z18502" s="8" t="s">
        <v>1147</v>
      </c>
      <c r="AP18502" s="6"/>
      <c r="AQ18502" s="6"/>
      <c r="AR18502" s="6"/>
      <c r="AS18502" s="6"/>
      <c r="AT18502" s="6"/>
    </row>
    <row r="18503" spans="1:46" ht="14.25" customHeight="1">
      <c r="A18503" s="7" t="s">
        <v>159</v>
      </c>
      <c r="B18503" s="7">
        <v>2149</v>
      </c>
      <c r="C18503" s="8">
        <v>251109</v>
      </c>
      <c r="D18503" s="8" t="s">
        <v>9628</v>
      </c>
      <c r="E18503" s="8" t="str">
        <f t="shared" si="289"/>
        <v>TIME TECHNOPLAST LTD17</v>
      </c>
      <c r="F18503" s="8" t="s">
        <v>2601</v>
      </c>
      <c r="G18503" s="8">
        <v>1989</v>
      </c>
      <c r="H18503" s="8">
        <v>31</v>
      </c>
      <c r="I18503" s="8" t="s">
        <v>54</v>
      </c>
      <c r="J18503" s="8" t="s">
        <v>9662</v>
      </c>
      <c r="K18503" s="8" t="s">
        <v>9663</v>
      </c>
      <c r="L18503" s="7" t="s">
        <v>48</v>
      </c>
      <c r="M18503" s="6"/>
      <c r="N18503" s="6"/>
      <c r="O18503" s="6"/>
      <c r="P18503" s="6"/>
      <c r="Q18503" s="6"/>
      <c r="R18503" s="6"/>
      <c r="S18503" s="6"/>
      <c r="T18503" s="6"/>
      <c r="U18503" s="6"/>
      <c r="V18503" s="6"/>
      <c r="W18503" s="8" t="s">
        <v>49</v>
      </c>
      <c r="Z18503" s="8" t="s">
        <v>1147</v>
      </c>
      <c r="AP18503" s="6"/>
      <c r="AQ18503" s="6"/>
      <c r="AR18503" s="6"/>
      <c r="AS18503" s="6"/>
      <c r="AT18503" s="6"/>
    </row>
    <row r="18504" spans="1:46" ht="14.25" customHeight="1">
      <c r="A18504" s="7" t="s">
        <v>159</v>
      </c>
      <c r="B18504" s="7">
        <v>2156</v>
      </c>
      <c r="C18504" s="8">
        <v>251109</v>
      </c>
      <c r="D18504" s="8" t="s">
        <v>9628</v>
      </c>
      <c r="E18504" s="8" t="str">
        <f t="shared" si="289"/>
        <v>TIME TECHNOPLAST LTD18</v>
      </c>
      <c r="F18504" s="8" t="s">
        <v>2601</v>
      </c>
      <c r="G18504" s="8">
        <v>1989</v>
      </c>
      <c r="H18504" s="8">
        <v>31</v>
      </c>
      <c r="I18504" s="8" t="s">
        <v>56</v>
      </c>
      <c r="J18504" s="8" t="s">
        <v>9662</v>
      </c>
      <c r="K18504" s="8" t="s">
        <v>9663</v>
      </c>
      <c r="L18504" s="7" t="s">
        <v>48</v>
      </c>
      <c r="M18504" s="6"/>
      <c r="N18504" s="6"/>
      <c r="O18504" s="6"/>
      <c r="P18504" s="6"/>
      <c r="Q18504" s="6"/>
      <c r="R18504" s="6"/>
      <c r="S18504" s="6"/>
      <c r="T18504" s="6"/>
      <c r="U18504" s="6"/>
      <c r="V18504" s="6"/>
      <c r="W18504" s="8" t="s">
        <v>49</v>
      </c>
      <c r="Z18504" s="8" t="s">
        <v>1147</v>
      </c>
      <c r="AP18504" s="6"/>
      <c r="AQ18504" s="6"/>
      <c r="AR18504" s="6"/>
      <c r="AS18504" s="6"/>
      <c r="AT18504" s="6"/>
    </row>
    <row r="18505" spans="1:46" ht="14.25" customHeight="1">
      <c r="A18505" s="7" t="s">
        <v>159</v>
      </c>
      <c r="B18505" s="7">
        <v>2163</v>
      </c>
      <c r="C18505" s="8">
        <v>251109</v>
      </c>
      <c r="D18505" s="8" t="s">
        <v>9628</v>
      </c>
      <c r="E18505" s="8" t="str">
        <f t="shared" si="289"/>
        <v>TIME TECHNOPLAST LTD19</v>
      </c>
      <c r="F18505" s="8" t="s">
        <v>2601</v>
      </c>
      <c r="G18505" s="8">
        <v>1989</v>
      </c>
      <c r="H18505" s="8">
        <v>31</v>
      </c>
      <c r="I18505" s="8" t="s">
        <v>41</v>
      </c>
      <c r="J18505" s="8" t="s">
        <v>9662</v>
      </c>
      <c r="K18505" s="8" t="s">
        <v>9663</v>
      </c>
      <c r="L18505" s="7" t="s">
        <v>48</v>
      </c>
      <c r="M18505" s="6"/>
      <c r="N18505" s="6"/>
      <c r="O18505" s="6"/>
      <c r="P18505" s="6"/>
      <c r="Q18505" s="6"/>
      <c r="R18505" s="6"/>
      <c r="S18505" s="6"/>
      <c r="T18505" s="6"/>
      <c r="U18505" s="6"/>
      <c r="V18505" s="6"/>
      <c r="W18505" s="8" t="s">
        <v>49</v>
      </c>
      <c r="Z18505" s="8" t="s">
        <v>1147</v>
      </c>
      <c r="AP18505" s="6"/>
      <c r="AQ18505" s="6"/>
      <c r="AR18505" s="6"/>
      <c r="AS18505" s="6"/>
      <c r="AT18505" s="6"/>
    </row>
    <row r="18506" spans="1:46" ht="14.25" customHeight="1">
      <c r="A18506" s="7" t="s">
        <v>159</v>
      </c>
      <c r="B18506" s="7">
        <v>2117</v>
      </c>
      <c r="C18506" s="8">
        <v>251109</v>
      </c>
      <c r="D18506" s="8" t="s">
        <v>9628</v>
      </c>
      <c r="E18506" s="8" t="str">
        <f t="shared" si="289"/>
        <v>TIME TECHNOPLAST LTD14</v>
      </c>
      <c r="F18506" s="8" t="s">
        <v>2601</v>
      </c>
      <c r="G18506" s="8">
        <v>1989</v>
      </c>
      <c r="H18506" s="8">
        <v>31</v>
      </c>
      <c r="I18506" s="8" t="s">
        <v>117</v>
      </c>
      <c r="J18506" s="8" t="s">
        <v>9664</v>
      </c>
      <c r="K18506" s="6" t="s">
        <v>9665</v>
      </c>
      <c r="L18506" s="7" t="s">
        <v>493</v>
      </c>
      <c r="M18506" s="6"/>
      <c r="N18506" s="6"/>
      <c r="O18506" s="6"/>
      <c r="P18506" s="6"/>
      <c r="Q18506" s="6"/>
      <c r="R18506" s="6"/>
      <c r="S18506" s="6"/>
      <c r="T18506" s="6"/>
      <c r="U18506" s="6"/>
      <c r="V18506" s="6"/>
      <c r="W18506" s="8" t="s">
        <v>61</v>
      </c>
      <c r="Z18506" s="8" t="s">
        <v>1147</v>
      </c>
      <c r="AP18506" s="6"/>
      <c r="AQ18506" s="6"/>
      <c r="AR18506" s="6"/>
      <c r="AS18506" s="6"/>
      <c r="AT18506" s="6"/>
    </row>
    <row r="18507" spans="1:46" ht="14.25" customHeight="1">
      <c r="A18507" s="7" t="s">
        <v>159</v>
      </c>
      <c r="B18507" s="7">
        <v>2127</v>
      </c>
      <c r="C18507" s="8">
        <v>251109</v>
      </c>
      <c r="D18507" s="8" t="s">
        <v>9628</v>
      </c>
      <c r="E18507" s="8" t="str">
        <f t="shared" si="289"/>
        <v>TIME TECHNOPLAST LTD14</v>
      </c>
      <c r="F18507" s="8" t="s">
        <v>2601</v>
      </c>
      <c r="G18507" s="8">
        <v>1989</v>
      </c>
      <c r="H18507" s="8">
        <v>31</v>
      </c>
      <c r="I18507" s="8" t="s">
        <v>117</v>
      </c>
      <c r="J18507" s="8" t="s">
        <v>9666</v>
      </c>
      <c r="K18507" s="6" t="s">
        <v>9667</v>
      </c>
      <c r="L18507" s="7" t="s">
        <v>2242</v>
      </c>
      <c r="M18507" s="6"/>
      <c r="N18507" s="6"/>
      <c r="O18507" s="6"/>
      <c r="P18507" s="6"/>
      <c r="Q18507" s="6"/>
      <c r="R18507" s="6"/>
      <c r="S18507" s="6"/>
      <c r="T18507" s="6"/>
      <c r="U18507" s="6"/>
      <c r="V18507" s="6"/>
      <c r="W18507" s="8" t="s">
        <v>194</v>
      </c>
      <c r="Z18507" s="8" t="s">
        <v>1147</v>
      </c>
      <c r="AP18507" s="6"/>
      <c r="AQ18507" s="6"/>
      <c r="AR18507" s="6"/>
      <c r="AS18507" s="6"/>
      <c r="AT18507" s="6"/>
    </row>
    <row r="18508" spans="1:46" ht="14.25" customHeight="1">
      <c r="A18508" s="7" t="s">
        <v>159</v>
      </c>
      <c r="B18508" s="7">
        <v>4814</v>
      </c>
      <c r="C18508" s="8">
        <v>251664</v>
      </c>
      <c r="D18508" s="8" t="s">
        <v>9668</v>
      </c>
      <c r="E18508" s="8" t="str">
        <f t="shared" si="289"/>
        <v>TITAN COMPANY LTD.17</v>
      </c>
      <c r="F18508" s="8" t="s">
        <v>9669</v>
      </c>
      <c r="G18508" s="8">
        <v>1984</v>
      </c>
      <c r="H18508" s="8">
        <v>36</v>
      </c>
      <c r="I18508" s="8" t="s">
        <v>54</v>
      </c>
      <c r="J18508" s="8" t="s">
        <v>9670</v>
      </c>
      <c r="K18508" s="8" t="s">
        <v>9671</v>
      </c>
      <c r="L18508" s="7" t="s">
        <v>48</v>
      </c>
      <c r="M18508" s="6"/>
      <c r="N18508" s="6"/>
      <c r="O18508" s="6"/>
      <c r="P18508" s="6"/>
      <c r="Q18508" s="6"/>
      <c r="R18508" s="6"/>
      <c r="S18508" s="6"/>
      <c r="T18508" s="6"/>
      <c r="U18508" s="6"/>
      <c r="V18508" s="6"/>
      <c r="W18508" s="8" t="s">
        <v>49</v>
      </c>
      <c r="Z18508" s="8" t="s">
        <v>163</v>
      </c>
      <c r="AP18508" s="6"/>
      <c r="AQ18508" s="6"/>
      <c r="AR18508" s="6"/>
      <c r="AS18508" s="6"/>
      <c r="AT18508" s="6"/>
    </row>
    <row r="18509" spans="1:46" ht="14.25" customHeight="1">
      <c r="A18509" s="7" t="s">
        <v>159</v>
      </c>
      <c r="B18509" s="7">
        <v>4819</v>
      </c>
      <c r="C18509" s="8">
        <v>251664</v>
      </c>
      <c r="D18509" s="8" t="s">
        <v>9668</v>
      </c>
      <c r="E18509" s="8" t="str">
        <f t="shared" si="289"/>
        <v>TITAN COMPANY LTD.18</v>
      </c>
      <c r="F18509" s="8" t="s">
        <v>9669</v>
      </c>
      <c r="G18509" s="8">
        <v>1984</v>
      </c>
      <c r="H18509" s="8">
        <v>36</v>
      </c>
      <c r="I18509" s="8" t="s">
        <v>56</v>
      </c>
      <c r="J18509" s="8" t="s">
        <v>9670</v>
      </c>
      <c r="K18509" s="8" t="s">
        <v>9671</v>
      </c>
      <c r="L18509" s="7" t="s">
        <v>48</v>
      </c>
      <c r="M18509" s="6"/>
      <c r="N18509" s="6"/>
      <c r="O18509" s="6"/>
      <c r="P18509" s="6"/>
      <c r="Q18509" s="6"/>
      <c r="R18509" s="6"/>
      <c r="S18509" s="6"/>
      <c r="T18509" s="6"/>
      <c r="U18509" s="6"/>
      <c r="V18509" s="6"/>
      <c r="W18509" s="8" t="s">
        <v>49</v>
      </c>
      <c r="Z18509" s="8" t="s">
        <v>163</v>
      </c>
      <c r="AP18509" s="6"/>
      <c r="AQ18509" s="6"/>
      <c r="AR18509" s="6"/>
      <c r="AS18509" s="6"/>
      <c r="AT18509" s="6"/>
    </row>
    <row r="18510" spans="1:46" ht="14.25" customHeight="1">
      <c r="A18510" s="7" t="s">
        <v>159</v>
      </c>
      <c r="B18510" s="7">
        <v>4823</v>
      </c>
      <c r="C18510" s="8">
        <v>251664</v>
      </c>
      <c r="D18510" s="8" t="s">
        <v>9668</v>
      </c>
      <c r="E18510" s="8" t="str">
        <f t="shared" si="289"/>
        <v>TITAN COMPANY LTD.19</v>
      </c>
      <c r="F18510" s="8" t="s">
        <v>9669</v>
      </c>
      <c r="G18510" s="8">
        <v>1984</v>
      </c>
      <c r="H18510" s="8">
        <v>36</v>
      </c>
      <c r="I18510" s="8" t="s">
        <v>41</v>
      </c>
      <c r="J18510" s="8" t="s">
        <v>9670</v>
      </c>
      <c r="K18510" s="8" t="s">
        <v>9671</v>
      </c>
      <c r="L18510" s="7" t="s">
        <v>48</v>
      </c>
      <c r="M18510" s="6"/>
      <c r="N18510" s="6"/>
      <c r="O18510" s="6"/>
      <c r="P18510" s="6"/>
      <c r="Q18510" s="6"/>
      <c r="R18510" s="6"/>
      <c r="S18510" s="6"/>
      <c r="T18510" s="6"/>
      <c r="U18510" s="6"/>
      <c r="V18510" s="6"/>
      <c r="W18510" s="8" t="s">
        <v>49</v>
      </c>
      <c r="Z18510" s="8" t="s">
        <v>163</v>
      </c>
      <c r="AP18510" s="6"/>
      <c r="AQ18510" s="6"/>
      <c r="AR18510" s="6"/>
      <c r="AS18510" s="6"/>
      <c r="AT18510" s="6"/>
    </row>
    <row r="18511" spans="1:46" ht="14.25" customHeight="1">
      <c r="A18511" s="10" t="s">
        <v>685</v>
      </c>
      <c r="B18511" s="7">
        <v>200</v>
      </c>
      <c r="C18511" s="8">
        <v>251664</v>
      </c>
      <c r="D18511" s="8" t="s">
        <v>9668</v>
      </c>
      <c r="E18511" s="8" t="str">
        <f t="shared" si="289"/>
        <v>TITAN COMPANY LTD.14</v>
      </c>
      <c r="F18511" s="8" t="s">
        <v>9669</v>
      </c>
      <c r="G18511" s="8">
        <v>1984</v>
      </c>
      <c r="H18511" s="8">
        <v>36</v>
      </c>
      <c r="I18511" s="6" t="s">
        <v>117</v>
      </c>
      <c r="J18511" s="11" t="s">
        <v>9672</v>
      </c>
      <c r="K18511" s="11" t="s">
        <v>9673</v>
      </c>
      <c r="L18511" s="7" t="s">
        <v>700</v>
      </c>
      <c r="M18511" s="6"/>
      <c r="N18511" s="6"/>
      <c r="O18511" s="6"/>
      <c r="P18511" s="6"/>
      <c r="Q18511" s="6"/>
      <c r="R18511" s="6"/>
      <c r="S18511" s="6"/>
      <c r="T18511" s="6"/>
      <c r="U18511" s="6"/>
      <c r="V18511" s="6"/>
      <c r="AI18511" s="7"/>
      <c r="AJ18511" s="7"/>
      <c r="AK18511" s="7"/>
      <c r="AL18511" s="7"/>
      <c r="AN18511" s="7"/>
      <c r="AO18511" s="7"/>
      <c r="AP18511" s="6"/>
      <c r="AQ18511" s="6"/>
      <c r="AR18511" s="6"/>
      <c r="AS18511" s="6"/>
      <c r="AT18511" s="6"/>
    </row>
    <row r="18512" spans="1:46" ht="14.25" customHeight="1">
      <c r="A18512" s="7" t="s">
        <v>159</v>
      </c>
      <c r="B18512" s="7">
        <v>4805</v>
      </c>
      <c r="C18512" s="8">
        <v>251664</v>
      </c>
      <c r="D18512" s="8" t="s">
        <v>9668</v>
      </c>
      <c r="E18512" s="8" t="str">
        <f t="shared" si="289"/>
        <v>TITAN COMPANY LTD.15</v>
      </c>
      <c r="F18512" s="8" t="s">
        <v>9669</v>
      </c>
      <c r="G18512" s="8">
        <v>1984</v>
      </c>
      <c r="H18512" s="8">
        <v>36</v>
      </c>
      <c r="I18512" s="8" t="s">
        <v>119</v>
      </c>
      <c r="J18512" s="8" t="s">
        <v>9672</v>
      </c>
      <c r="K18512" s="6" t="s">
        <v>9672</v>
      </c>
      <c r="L18512" s="7" t="s">
        <v>166</v>
      </c>
      <c r="M18512" s="6"/>
      <c r="N18512" s="6"/>
      <c r="O18512" s="6"/>
      <c r="P18512" s="6"/>
      <c r="Q18512" s="6"/>
      <c r="R18512" s="6"/>
      <c r="S18512" s="6"/>
      <c r="T18512" s="6"/>
      <c r="U18512" s="6"/>
      <c r="V18512" s="6"/>
      <c r="W18512" s="8" t="s">
        <v>122</v>
      </c>
      <c r="Z18512" s="8" t="s">
        <v>163</v>
      </c>
      <c r="AP18512" s="6"/>
      <c r="AQ18512" s="6"/>
      <c r="AR18512" s="6"/>
      <c r="AS18512" s="6"/>
      <c r="AT18512" s="6"/>
    </row>
    <row r="18513" spans="1:46" ht="14.25" customHeight="1">
      <c r="A18513" s="7" t="s">
        <v>159</v>
      </c>
      <c r="B18513" s="7">
        <v>4807</v>
      </c>
      <c r="C18513" s="8">
        <v>251664</v>
      </c>
      <c r="D18513" s="8" t="s">
        <v>9668</v>
      </c>
      <c r="E18513" s="8" t="str">
        <f t="shared" si="289"/>
        <v>TITAN COMPANY LTD.16</v>
      </c>
      <c r="F18513" s="8" t="s">
        <v>9669</v>
      </c>
      <c r="G18513" s="8">
        <v>1984</v>
      </c>
      <c r="H18513" s="8">
        <v>36</v>
      </c>
      <c r="I18513" s="8" t="s">
        <v>52</v>
      </c>
      <c r="J18513" s="8" t="s">
        <v>9672</v>
      </c>
      <c r="K18513" s="6" t="s">
        <v>9674</v>
      </c>
      <c r="L18513" s="7" t="s">
        <v>166</v>
      </c>
      <c r="M18513" s="6"/>
      <c r="N18513" s="6"/>
      <c r="O18513" s="6"/>
      <c r="P18513" s="6"/>
      <c r="Q18513" s="6"/>
      <c r="R18513" s="6"/>
      <c r="S18513" s="6"/>
      <c r="T18513" s="6"/>
      <c r="U18513" s="6"/>
      <c r="V18513" s="6"/>
      <c r="W18513" s="8" t="s">
        <v>122</v>
      </c>
      <c r="Z18513" s="8" t="s">
        <v>163</v>
      </c>
      <c r="AP18513" s="6"/>
      <c r="AQ18513" s="6"/>
      <c r="AR18513" s="6"/>
      <c r="AS18513" s="6"/>
      <c r="AT18513" s="6"/>
    </row>
    <row r="18514" spans="1:46" ht="14.25" customHeight="1">
      <c r="A18514" s="7" t="s">
        <v>159</v>
      </c>
      <c r="B18514" s="7">
        <v>4811</v>
      </c>
      <c r="C18514" s="8">
        <v>251664</v>
      </c>
      <c r="D18514" s="8" t="s">
        <v>9668</v>
      </c>
      <c r="E18514" s="8" t="str">
        <f t="shared" si="289"/>
        <v>TITAN COMPANY LTD.17</v>
      </c>
      <c r="F18514" s="8" t="s">
        <v>9669</v>
      </c>
      <c r="G18514" s="8">
        <v>1984</v>
      </c>
      <c r="H18514" s="8">
        <v>36</v>
      </c>
      <c r="I18514" s="8" t="s">
        <v>54</v>
      </c>
      <c r="J18514" s="8" t="s">
        <v>9672</v>
      </c>
      <c r="K18514" s="6" t="s">
        <v>9674</v>
      </c>
      <c r="L18514" s="7" t="s">
        <v>166</v>
      </c>
      <c r="M18514" s="6"/>
      <c r="N18514" s="6"/>
      <c r="O18514" s="6"/>
      <c r="P18514" s="6"/>
      <c r="Q18514" s="6"/>
      <c r="R18514" s="6"/>
      <c r="S18514" s="6"/>
      <c r="T18514" s="6"/>
      <c r="U18514" s="6"/>
      <c r="V18514" s="6"/>
      <c r="W18514" s="8" t="s">
        <v>122</v>
      </c>
      <c r="Z18514" s="8" t="s">
        <v>163</v>
      </c>
      <c r="AP18514" s="6"/>
      <c r="AQ18514" s="6"/>
      <c r="AR18514" s="6"/>
      <c r="AS18514" s="6"/>
      <c r="AT18514" s="6"/>
    </row>
    <row r="18515" spans="1:46" ht="14.25" customHeight="1">
      <c r="A18515" s="7" t="s">
        <v>159</v>
      </c>
      <c r="B18515" s="7">
        <v>4816</v>
      </c>
      <c r="C18515" s="8">
        <v>251664</v>
      </c>
      <c r="D18515" s="8" t="s">
        <v>9668</v>
      </c>
      <c r="E18515" s="8" t="str">
        <f t="shared" si="289"/>
        <v>TITAN COMPANY LTD.18</v>
      </c>
      <c r="F18515" s="8" t="s">
        <v>9669</v>
      </c>
      <c r="G18515" s="8">
        <v>1984</v>
      </c>
      <c r="H18515" s="8">
        <v>36</v>
      </c>
      <c r="I18515" s="8" t="s">
        <v>56</v>
      </c>
      <c r="J18515" s="8" t="s">
        <v>9672</v>
      </c>
      <c r="K18515" s="6" t="s">
        <v>9674</v>
      </c>
      <c r="L18515" s="7" t="s">
        <v>166</v>
      </c>
      <c r="M18515" s="6"/>
      <c r="N18515" s="6"/>
      <c r="O18515" s="6"/>
      <c r="P18515" s="6"/>
      <c r="Q18515" s="6"/>
      <c r="R18515" s="6"/>
      <c r="S18515" s="6"/>
      <c r="T18515" s="6"/>
      <c r="U18515" s="6"/>
      <c r="V18515" s="6"/>
      <c r="W18515" s="8" t="s">
        <v>122</v>
      </c>
      <c r="Z18515" s="8" t="s">
        <v>163</v>
      </c>
      <c r="AP18515" s="6"/>
      <c r="AQ18515" s="6"/>
      <c r="AR18515" s="6"/>
      <c r="AS18515" s="6"/>
      <c r="AT18515" s="6"/>
    </row>
    <row r="18516" spans="1:46" ht="14.25" customHeight="1">
      <c r="A18516" s="7" t="s">
        <v>159</v>
      </c>
      <c r="B18516" s="7">
        <v>4820</v>
      </c>
      <c r="C18516" s="8">
        <v>251664</v>
      </c>
      <c r="D18516" s="8" t="s">
        <v>9668</v>
      </c>
      <c r="E18516" s="8" t="str">
        <f t="shared" si="289"/>
        <v>TITAN COMPANY LTD.19</v>
      </c>
      <c r="F18516" s="8" t="s">
        <v>9669</v>
      </c>
      <c r="G18516" s="8">
        <v>1984</v>
      </c>
      <c r="H18516" s="8">
        <v>36</v>
      </c>
      <c r="I18516" s="8" t="s">
        <v>41</v>
      </c>
      <c r="J18516" s="8" t="s">
        <v>9672</v>
      </c>
      <c r="K18516" s="6" t="s">
        <v>9674</v>
      </c>
      <c r="L18516" s="7" t="s">
        <v>166</v>
      </c>
      <c r="M18516" s="6"/>
      <c r="N18516" s="6"/>
      <c r="O18516" s="6"/>
      <c r="P18516" s="6"/>
      <c r="Q18516" s="6"/>
      <c r="R18516" s="6"/>
      <c r="S18516" s="6"/>
      <c r="T18516" s="6"/>
      <c r="U18516" s="6"/>
      <c r="V18516" s="6"/>
      <c r="W18516" s="8" t="s">
        <v>122</v>
      </c>
      <c r="Z18516" s="8" t="s">
        <v>163</v>
      </c>
      <c r="AP18516" s="6"/>
      <c r="AQ18516" s="6"/>
      <c r="AR18516" s="6"/>
      <c r="AS18516" s="6"/>
      <c r="AT18516" s="6"/>
    </row>
    <row r="18517" spans="1:46" ht="14.25" customHeight="1">
      <c r="A18517" s="7" t="s">
        <v>159</v>
      </c>
      <c r="B18517" s="7">
        <v>4809</v>
      </c>
      <c r="C18517" s="8">
        <v>251664</v>
      </c>
      <c r="D18517" s="8" t="s">
        <v>9668</v>
      </c>
      <c r="E18517" s="8" t="str">
        <f t="shared" si="289"/>
        <v>TITAN COMPANY LTD.16</v>
      </c>
      <c r="F18517" s="8" t="s">
        <v>9669</v>
      </c>
      <c r="G18517" s="8">
        <v>1984</v>
      </c>
      <c r="H18517" s="8">
        <v>36</v>
      </c>
      <c r="I18517" s="8" t="s">
        <v>52</v>
      </c>
      <c r="J18517" s="8" t="s">
        <v>9675</v>
      </c>
      <c r="K18517" s="8" t="s">
        <v>9676</v>
      </c>
      <c r="L18517" s="7" t="s">
        <v>48</v>
      </c>
      <c r="M18517" s="6"/>
      <c r="N18517" s="6"/>
      <c r="O18517" s="6"/>
      <c r="P18517" s="6"/>
      <c r="Q18517" s="6"/>
      <c r="R18517" s="6"/>
      <c r="S18517" s="6"/>
      <c r="T18517" s="6"/>
      <c r="U18517" s="6"/>
      <c r="V18517" s="6"/>
      <c r="W18517" s="8" t="s">
        <v>49</v>
      </c>
      <c r="Z18517" s="8" t="s">
        <v>163</v>
      </c>
      <c r="AP18517" s="6"/>
      <c r="AQ18517" s="6"/>
      <c r="AR18517" s="6"/>
      <c r="AS18517" s="6"/>
      <c r="AT18517" s="6"/>
    </row>
    <row r="18518" spans="1:46" ht="14.25" customHeight="1">
      <c r="A18518" s="7" t="s">
        <v>159</v>
      </c>
      <c r="B18518" s="7">
        <v>4813</v>
      </c>
      <c r="C18518" s="8">
        <v>251664</v>
      </c>
      <c r="D18518" s="8" t="s">
        <v>9668</v>
      </c>
      <c r="E18518" s="8" t="str">
        <f t="shared" si="289"/>
        <v>TITAN COMPANY LTD.17</v>
      </c>
      <c r="F18518" s="8" t="s">
        <v>9669</v>
      </c>
      <c r="G18518" s="8">
        <v>1984</v>
      </c>
      <c r="H18518" s="8">
        <v>36</v>
      </c>
      <c r="I18518" s="8" t="s">
        <v>54</v>
      </c>
      <c r="J18518" s="8" t="s">
        <v>9675</v>
      </c>
      <c r="K18518" s="8" t="s">
        <v>9677</v>
      </c>
      <c r="L18518" s="7" t="s">
        <v>48</v>
      </c>
      <c r="M18518" s="6"/>
      <c r="N18518" s="6"/>
      <c r="O18518" s="6"/>
      <c r="P18518" s="6"/>
      <c r="Q18518" s="6"/>
      <c r="R18518" s="6"/>
      <c r="S18518" s="6"/>
      <c r="T18518" s="6"/>
      <c r="U18518" s="6"/>
      <c r="V18518" s="6"/>
      <c r="W18518" s="8" t="s">
        <v>49</v>
      </c>
      <c r="Z18518" s="8" t="s">
        <v>163</v>
      </c>
      <c r="AP18518" s="6"/>
      <c r="AQ18518" s="6"/>
      <c r="AR18518" s="6"/>
      <c r="AS18518" s="6"/>
      <c r="AT18518" s="6"/>
    </row>
    <row r="18519" spans="1:46" ht="14.25" customHeight="1">
      <c r="A18519" s="7" t="s">
        <v>159</v>
      </c>
      <c r="B18519" s="7">
        <v>4818</v>
      </c>
      <c r="C18519" s="8">
        <v>251664</v>
      </c>
      <c r="D18519" s="8" t="s">
        <v>9668</v>
      </c>
      <c r="E18519" s="8" t="str">
        <f t="shared" si="289"/>
        <v>TITAN COMPANY LTD.18</v>
      </c>
      <c r="F18519" s="8" t="s">
        <v>9669</v>
      </c>
      <c r="G18519" s="8">
        <v>1984</v>
      </c>
      <c r="H18519" s="8">
        <v>36</v>
      </c>
      <c r="I18519" s="8" t="s">
        <v>56</v>
      </c>
      <c r="J18519" s="8" t="s">
        <v>9675</v>
      </c>
      <c r="K18519" s="8" t="s">
        <v>9677</v>
      </c>
      <c r="L18519" s="7" t="s">
        <v>48</v>
      </c>
      <c r="M18519" s="6"/>
      <c r="N18519" s="6"/>
      <c r="O18519" s="6"/>
      <c r="P18519" s="6"/>
      <c r="Q18519" s="6"/>
      <c r="R18519" s="6"/>
      <c r="S18519" s="6"/>
      <c r="T18519" s="6"/>
      <c r="U18519" s="6"/>
      <c r="V18519" s="6"/>
      <c r="W18519" s="8" t="s">
        <v>49</v>
      </c>
      <c r="Z18519" s="8" t="s">
        <v>163</v>
      </c>
      <c r="AP18519" s="6"/>
      <c r="AQ18519" s="6"/>
      <c r="AR18519" s="6"/>
      <c r="AS18519" s="6"/>
      <c r="AT18519" s="6"/>
    </row>
    <row r="18520" spans="1:46" ht="14.25" customHeight="1">
      <c r="A18520" s="7" t="s">
        <v>159</v>
      </c>
      <c r="B18520" s="7">
        <v>4822</v>
      </c>
      <c r="C18520" s="8">
        <v>251664</v>
      </c>
      <c r="D18520" s="8" t="s">
        <v>9668</v>
      </c>
      <c r="E18520" s="8" t="str">
        <f t="shared" si="289"/>
        <v>TITAN COMPANY LTD.19</v>
      </c>
      <c r="F18520" s="8" t="s">
        <v>9669</v>
      </c>
      <c r="G18520" s="8">
        <v>1984</v>
      </c>
      <c r="H18520" s="8">
        <v>36</v>
      </c>
      <c r="I18520" s="8" t="s">
        <v>41</v>
      </c>
      <c r="J18520" s="8" t="s">
        <v>9675</v>
      </c>
      <c r="K18520" s="8" t="s">
        <v>9677</v>
      </c>
      <c r="L18520" s="7" t="s">
        <v>48</v>
      </c>
      <c r="M18520" s="6"/>
      <c r="N18520" s="6"/>
      <c r="O18520" s="6"/>
      <c r="P18520" s="6"/>
      <c r="Q18520" s="6"/>
      <c r="R18520" s="6"/>
      <c r="S18520" s="6"/>
      <c r="T18520" s="6"/>
      <c r="U18520" s="6"/>
      <c r="V18520" s="6"/>
      <c r="W18520" s="8" t="s">
        <v>49</v>
      </c>
      <c r="Z18520" s="8" t="s">
        <v>163</v>
      </c>
      <c r="AP18520" s="6"/>
      <c r="AQ18520" s="6"/>
      <c r="AR18520" s="6"/>
      <c r="AS18520" s="6"/>
      <c r="AT18520" s="6"/>
    </row>
    <row r="18521" spans="1:46" ht="14.25" customHeight="1">
      <c r="A18521" s="10" t="s">
        <v>685</v>
      </c>
      <c r="B18521" s="7">
        <v>199</v>
      </c>
      <c r="C18521" s="8">
        <v>251664</v>
      </c>
      <c r="D18521" s="8" t="s">
        <v>9668</v>
      </c>
      <c r="E18521" s="8" t="str">
        <f t="shared" si="289"/>
        <v>TITAN COMPANY LTD.14</v>
      </c>
      <c r="F18521" s="8" t="s">
        <v>9669</v>
      </c>
      <c r="G18521" s="8">
        <v>1984</v>
      </c>
      <c r="H18521" s="8">
        <v>36</v>
      </c>
      <c r="I18521" s="6" t="s">
        <v>117</v>
      </c>
      <c r="J18521" s="11" t="s">
        <v>9678</v>
      </c>
      <c r="K18521" s="11" t="s">
        <v>9679</v>
      </c>
      <c r="L18521" s="7" t="s">
        <v>564</v>
      </c>
      <c r="M18521" s="6"/>
      <c r="N18521" s="6"/>
      <c r="O18521" s="6"/>
      <c r="P18521" s="6"/>
      <c r="Q18521" s="6"/>
      <c r="R18521" s="6"/>
      <c r="S18521" s="6"/>
      <c r="T18521" s="6"/>
      <c r="U18521" s="6"/>
      <c r="V18521" s="6"/>
      <c r="AI18521" s="7"/>
      <c r="AJ18521" s="7"/>
      <c r="AK18521" s="7"/>
      <c r="AL18521" s="7"/>
      <c r="AN18521" s="7"/>
      <c r="AO18521" s="7"/>
      <c r="AP18521" s="6"/>
      <c r="AQ18521" s="6"/>
      <c r="AR18521" s="6"/>
      <c r="AS18521" s="6"/>
      <c r="AT18521" s="6"/>
    </row>
    <row r="18522" spans="1:46" ht="14.25" customHeight="1">
      <c r="A18522" s="7" t="s">
        <v>159</v>
      </c>
      <c r="B18522" s="7">
        <v>4804</v>
      </c>
      <c r="C18522" s="8">
        <v>251664</v>
      </c>
      <c r="D18522" s="8" t="s">
        <v>9668</v>
      </c>
      <c r="E18522" s="8" t="str">
        <f t="shared" si="289"/>
        <v>TITAN COMPANY LTD.15</v>
      </c>
      <c r="F18522" s="8" t="s">
        <v>9669</v>
      </c>
      <c r="G18522" s="8">
        <v>1984</v>
      </c>
      <c r="H18522" s="8">
        <v>36</v>
      </c>
      <c r="I18522" s="8" t="s">
        <v>119</v>
      </c>
      <c r="J18522" s="8" t="s">
        <v>9678</v>
      </c>
      <c r="K18522" s="8" t="s">
        <v>9680</v>
      </c>
      <c r="L18522" s="7" t="s">
        <v>48</v>
      </c>
      <c r="M18522" s="6"/>
      <c r="N18522" s="6"/>
      <c r="O18522" s="6"/>
      <c r="P18522" s="6"/>
      <c r="Q18522" s="6"/>
      <c r="R18522" s="6"/>
      <c r="S18522" s="6"/>
      <c r="T18522" s="6"/>
      <c r="U18522" s="6"/>
      <c r="V18522" s="6"/>
      <c r="W18522" s="8" t="s">
        <v>49</v>
      </c>
      <c r="Z18522" s="8" t="s">
        <v>163</v>
      </c>
      <c r="AP18522" s="6"/>
      <c r="AQ18522" s="6"/>
      <c r="AR18522" s="6"/>
      <c r="AS18522" s="6"/>
      <c r="AT18522" s="6"/>
    </row>
    <row r="18523" spans="1:46" ht="14.25" customHeight="1">
      <c r="A18523" s="7" t="s">
        <v>159</v>
      </c>
      <c r="B18523" s="7">
        <v>4806</v>
      </c>
      <c r="C18523" s="8">
        <v>251664</v>
      </c>
      <c r="D18523" s="8" t="s">
        <v>9668</v>
      </c>
      <c r="E18523" s="8" t="str">
        <f t="shared" si="289"/>
        <v>TITAN COMPANY LTD.16</v>
      </c>
      <c r="F18523" s="8" t="s">
        <v>9669</v>
      </c>
      <c r="G18523" s="8">
        <v>1984</v>
      </c>
      <c r="H18523" s="8">
        <v>36</v>
      </c>
      <c r="I18523" s="8" t="s">
        <v>52</v>
      </c>
      <c r="J18523" s="8" t="s">
        <v>9678</v>
      </c>
      <c r="K18523" s="8" t="s">
        <v>9680</v>
      </c>
      <c r="L18523" s="7" t="s">
        <v>48</v>
      </c>
      <c r="M18523" s="6"/>
      <c r="N18523" s="6"/>
      <c r="O18523" s="6"/>
      <c r="P18523" s="6"/>
      <c r="Q18523" s="6"/>
      <c r="R18523" s="6"/>
      <c r="S18523" s="6"/>
      <c r="T18523" s="6"/>
      <c r="U18523" s="6"/>
      <c r="V18523" s="6"/>
      <c r="W18523" s="8" t="s">
        <v>49</v>
      </c>
      <c r="Z18523" s="8" t="s">
        <v>163</v>
      </c>
      <c r="AP18523" s="6"/>
      <c r="AQ18523" s="6"/>
      <c r="AR18523" s="6"/>
      <c r="AS18523" s="6"/>
      <c r="AT18523" s="6"/>
    </row>
    <row r="18524" spans="1:46" ht="14.25" customHeight="1">
      <c r="A18524" s="7" t="s">
        <v>159</v>
      </c>
      <c r="B18524" s="7">
        <v>4810</v>
      </c>
      <c r="C18524" s="8">
        <v>251664</v>
      </c>
      <c r="D18524" s="8" t="s">
        <v>9668</v>
      </c>
      <c r="E18524" s="8" t="str">
        <f t="shared" si="289"/>
        <v>TITAN COMPANY LTD.17</v>
      </c>
      <c r="F18524" s="8" t="s">
        <v>9669</v>
      </c>
      <c r="G18524" s="8">
        <v>1984</v>
      </c>
      <c r="H18524" s="8">
        <v>36</v>
      </c>
      <c r="I18524" s="8" t="s">
        <v>54</v>
      </c>
      <c r="J18524" s="8" t="s">
        <v>9678</v>
      </c>
      <c r="K18524" s="8" t="s">
        <v>9680</v>
      </c>
      <c r="L18524" s="7" t="s">
        <v>48</v>
      </c>
      <c r="M18524" s="6"/>
      <c r="N18524" s="6"/>
      <c r="O18524" s="6"/>
      <c r="P18524" s="6"/>
      <c r="Q18524" s="6"/>
      <c r="R18524" s="6"/>
      <c r="S18524" s="6"/>
      <c r="T18524" s="6"/>
      <c r="U18524" s="6"/>
      <c r="V18524" s="6"/>
      <c r="W18524" s="8" t="s">
        <v>49</v>
      </c>
      <c r="Z18524" s="8" t="s">
        <v>163</v>
      </c>
      <c r="AP18524" s="6"/>
      <c r="AQ18524" s="6"/>
      <c r="AR18524" s="6"/>
      <c r="AS18524" s="6"/>
      <c r="AT18524" s="6"/>
    </row>
    <row r="18525" spans="1:46" ht="14.25" customHeight="1">
      <c r="A18525" s="7" t="s">
        <v>159</v>
      </c>
      <c r="B18525" s="7">
        <v>4815</v>
      </c>
      <c r="C18525" s="8">
        <v>251664</v>
      </c>
      <c r="D18525" s="8" t="s">
        <v>9668</v>
      </c>
      <c r="E18525" s="8" t="str">
        <f t="shared" si="289"/>
        <v>TITAN COMPANY LTD.18</v>
      </c>
      <c r="F18525" s="8" t="s">
        <v>9669</v>
      </c>
      <c r="G18525" s="8">
        <v>1984</v>
      </c>
      <c r="H18525" s="8">
        <v>36</v>
      </c>
      <c r="I18525" s="8" t="s">
        <v>56</v>
      </c>
      <c r="J18525" s="8" t="s">
        <v>9678</v>
      </c>
      <c r="K18525" s="8" t="s">
        <v>9680</v>
      </c>
      <c r="L18525" s="7" t="s">
        <v>48</v>
      </c>
      <c r="M18525" s="6"/>
      <c r="N18525" s="6"/>
      <c r="O18525" s="6"/>
      <c r="P18525" s="6"/>
      <c r="Q18525" s="6"/>
      <c r="R18525" s="6"/>
      <c r="S18525" s="6"/>
      <c r="T18525" s="6"/>
      <c r="U18525" s="6"/>
      <c r="V18525" s="6"/>
      <c r="W18525" s="8" t="s">
        <v>49</v>
      </c>
      <c r="Z18525" s="8" t="s">
        <v>163</v>
      </c>
      <c r="AP18525" s="6"/>
      <c r="AQ18525" s="6"/>
      <c r="AR18525" s="6"/>
      <c r="AS18525" s="6"/>
      <c r="AT18525" s="6"/>
    </row>
    <row r="18526" spans="1:46" ht="14.25" customHeight="1">
      <c r="A18526" s="7" t="s">
        <v>159</v>
      </c>
      <c r="B18526" s="7">
        <v>4808</v>
      </c>
      <c r="C18526" s="8">
        <v>251664</v>
      </c>
      <c r="D18526" s="8" t="s">
        <v>9668</v>
      </c>
      <c r="E18526" s="8" t="str">
        <f t="shared" si="289"/>
        <v>TITAN COMPANY LTD.16</v>
      </c>
      <c r="F18526" s="8" t="s">
        <v>9669</v>
      </c>
      <c r="G18526" s="8">
        <v>1984</v>
      </c>
      <c r="H18526" s="8">
        <v>36</v>
      </c>
      <c r="I18526" s="8" t="s">
        <v>52</v>
      </c>
      <c r="J18526" s="8" t="s">
        <v>9681</v>
      </c>
      <c r="K18526" s="6" t="s">
        <v>9682</v>
      </c>
      <c r="L18526" s="7" t="s">
        <v>272</v>
      </c>
      <c r="M18526" s="6"/>
      <c r="N18526" s="6"/>
      <c r="O18526" s="6"/>
      <c r="P18526" s="6"/>
      <c r="Q18526" s="6"/>
      <c r="R18526" s="6"/>
      <c r="S18526" s="6"/>
      <c r="T18526" s="6"/>
      <c r="U18526" s="6"/>
      <c r="V18526" s="6"/>
      <c r="W18526" s="8" t="s">
        <v>194</v>
      </c>
      <c r="Z18526" s="8" t="s">
        <v>163</v>
      </c>
      <c r="AP18526" s="6"/>
      <c r="AQ18526" s="6"/>
      <c r="AR18526" s="6"/>
      <c r="AS18526" s="6"/>
      <c r="AT18526" s="6"/>
    </row>
    <row r="18527" spans="1:46" ht="14.25" customHeight="1">
      <c r="A18527" s="7" t="s">
        <v>159</v>
      </c>
      <c r="B18527" s="7">
        <v>4812</v>
      </c>
      <c r="C18527" s="8">
        <v>251664</v>
      </c>
      <c r="D18527" s="8" t="s">
        <v>9668</v>
      </c>
      <c r="E18527" s="8" t="str">
        <f t="shared" si="289"/>
        <v>TITAN COMPANY LTD.17</v>
      </c>
      <c r="F18527" s="8" t="s">
        <v>9669</v>
      </c>
      <c r="G18527" s="8">
        <v>1984</v>
      </c>
      <c r="H18527" s="8">
        <v>36</v>
      </c>
      <c r="I18527" s="8" t="s">
        <v>54</v>
      </c>
      <c r="J18527" s="8" t="s">
        <v>9681</v>
      </c>
      <c r="K18527" s="6" t="s">
        <v>9683</v>
      </c>
      <c r="L18527" s="7" t="s">
        <v>272</v>
      </c>
      <c r="M18527" s="6"/>
      <c r="N18527" s="6"/>
      <c r="O18527" s="6"/>
      <c r="P18527" s="6"/>
      <c r="Q18527" s="6"/>
      <c r="R18527" s="6"/>
      <c r="S18527" s="6"/>
      <c r="T18527" s="6"/>
      <c r="U18527" s="6"/>
      <c r="V18527" s="6"/>
      <c r="W18527" s="8" t="s">
        <v>194</v>
      </c>
      <c r="Z18527" s="8" t="s">
        <v>163</v>
      </c>
      <c r="AP18527" s="6"/>
      <c r="AQ18527" s="6"/>
      <c r="AR18527" s="6"/>
      <c r="AS18527" s="6"/>
      <c r="AT18527" s="6"/>
    </row>
    <row r="18528" spans="1:46" ht="14.25" customHeight="1">
      <c r="A18528" s="7" t="s">
        <v>159</v>
      </c>
      <c r="B18528" s="7">
        <v>4817</v>
      </c>
      <c r="C18528" s="8">
        <v>251664</v>
      </c>
      <c r="D18528" s="8" t="s">
        <v>9668</v>
      </c>
      <c r="E18528" s="8" t="str">
        <f t="shared" si="289"/>
        <v>TITAN COMPANY LTD.18</v>
      </c>
      <c r="F18528" s="8" t="s">
        <v>9669</v>
      </c>
      <c r="G18528" s="8">
        <v>1984</v>
      </c>
      <c r="H18528" s="8">
        <v>36</v>
      </c>
      <c r="I18528" s="8" t="s">
        <v>56</v>
      </c>
      <c r="J18528" s="8" t="s">
        <v>9681</v>
      </c>
      <c r="K18528" s="6" t="s">
        <v>9684</v>
      </c>
      <c r="L18528" s="7" t="s">
        <v>272</v>
      </c>
      <c r="M18528" s="6"/>
      <c r="N18528" s="6"/>
      <c r="O18528" s="6"/>
      <c r="P18528" s="6"/>
      <c r="Q18528" s="6"/>
      <c r="R18528" s="6"/>
      <c r="S18528" s="6"/>
      <c r="T18528" s="6"/>
      <c r="U18528" s="6"/>
      <c r="V18528" s="6"/>
      <c r="W18528" s="8" t="s">
        <v>194</v>
      </c>
      <c r="Z18528" s="8" t="s">
        <v>163</v>
      </c>
      <c r="AP18528" s="6"/>
      <c r="AQ18528" s="6"/>
      <c r="AR18528" s="6"/>
      <c r="AS18528" s="6"/>
      <c r="AT18528" s="6"/>
    </row>
    <row r="18529" spans="1:46" ht="14.25" customHeight="1">
      <c r="A18529" s="7" t="s">
        <v>159</v>
      </c>
      <c r="B18529" s="7">
        <v>4821</v>
      </c>
      <c r="C18529" s="8">
        <v>251664</v>
      </c>
      <c r="D18529" s="8" t="s">
        <v>9668</v>
      </c>
      <c r="E18529" s="8" t="str">
        <f t="shared" si="289"/>
        <v>TITAN COMPANY LTD.19</v>
      </c>
      <c r="F18529" s="8" t="s">
        <v>9669</v>
      </c>
      <c r="G18529" s="8">
        <v>1984</v>
      </c>
      <c r="H18529" s="8">
        <v>36</v>
      </c>
      <c r="I18529" s="8" t="s">
        <v>41</v>
      </c>
      <c r="J18529" s="8" t="s">
        <v>9681</v>
      </c>
      <c r="K18529" s="6" t="s">
        <v>9684</v>
      </c>
      <c r="L18529" s="7" t="s">
        <v>272</v>
      </c>
      <c r="M18529" s="6"/>
      <c r="N18529" s="6"/>
      <c r="O18529" s="6"/>
      <c r="P18529" s="6"/>
      <c r="Q18529" s="6"/>
      <c r="R18529" s="6"/>
      <c r="S18529" s="6"/>
      <c r="T18529" s="6"/>
      <c r="U18529" s="6"/>
      <c r="V18529" s="6"/>
      <c r="W18529" s="8" t="s">
        <v>194</v>
      </c>
      <c r="Z18529" s="8" t="s">
        <v>163</v>
      </c>
      <c r="AP18529" s="6"/>
      <c r="AQ18529" s="6"/>
      <c r="AR18529" s="6"/>
      <c r="AS18529" s="6"/>
      <c r="AT18529" s="6"/>
    </row>
    <row r="18530" spans="1:46" ht="14.25" customHeight="1">
      <c r="A18530" s="7" t="s">
        <v>159</v>
      </c>
      <c r="B18530" s="7">
        <v>3104</v>
      </c>
      <c r="C18530" s="8">
        <v>252196</v>
      </c>
      <c r="D18530" s="8" t="s">
        <v>9685</v>
      </c>
      <c r="E18530" s="8" t="str">
        <f t="shared" si="289"/>
        <v>TORRENT PHARMACEUTIC15</v>
      </c>
      <c r="F18530" s="8" t="s">
        <v>133</v>
      </c>
      <c r="G18530" s="8">
        <v>1959</v>
      </c>
      <c r="H18530" s="8">
        <v>61</v>
      </c>
      <c r="I18530" s="6" t="s">
        <v>119</v>
      </c>
      <c r="J18530" s="8" t="s">
        <v>9686</v>
      </c>
      <c r="K18530" s="6" t="s">
        <v>9687</v>
      </c>
      <c r="L18530" s="7" t="s">
        <v>223</v>
      </c>
      <c r="M18530" s="6"/>
      <c r="N18530" s="6"/>
      <c r="O18530" s="6"/>
      <c r="P18530" s="6"/>
      <c r="Q18530" s="6"/>
      <c r="R18530" s="6"/>
      <c r="S18530" s="6"/>
      <c r="T18530" s="6"/>
      <c r="U18530" s="6"/>
      <c r="V18530" s="6"/>
      <c r="W18530" s="8" t="s">
        <v>122</v>
      </c>
      <c r="Z18530" s="8" t="s">
        <v>1147</v>
      </c>
      <c r="AP18530" s="6"/>
      <c r="AQ18530" s="6"/>
      <c r="AR18530" s="6"/>
      <c r="AS18530" s="6"/>
      <c r="AT18530" s="6"/>
    </row>
    <row r="18531" spans="1:46" ht="14.25" customHeight="1">
      <c r="A18531" s="7" t="s">
        <v>159</v>
      </c>
      <c r="B18531" s="7">
        <v>3122</v>
      </c>
      <c r="C18531" s="8">
        <v>252196</v>
      </c>
      <c r="D18531" s="8" t="s">
        <v>9685</v>
      </c>
      <c r="E18531" s="8" t="str">
        <f t="shared" si="289"/>
        <v>TORRENT PHARMACEUTIC16</v>
      </c>
      <c r="F18531" s="8" t="s">
        <v>133</v>
      </c>
      <c r="G18531" s="8">
        <v>1959</v>
      </c>
      <c r="H18531" s="8">
        <v>61</v>
      </c>
      <c r="I18531" s="6" t="s">
        <v>52</v>
      </c>
      <c r="J18531" s="8" t="s">
        <v>9686</v>
      </c>
      <c r="K18531" s="6" t="s">
        <v>9687</v>
      </c>
      <c r="L18531" s="7" t="s">
        <v>223</v>
      </c>
      <c r="M18531" s="6"/>
      <c r="N18531" s="6"/>
      <c r="O18531" s="6"/>
      <c r="P18531" s="6"/>
      <c r="Q18531" s="6"/>
      <c r="R18531" s="6"/>
      <c r="S18531" s="6"/>
      <c r="T18531" s="6"/>
      <c r="U18531" s="6"/>
      <c r="V18531" s="6"/>
      <c r="W18531" s="8" t="s">
        <v>122</v>
      </c>
      <c r="Z18531" s="8" t="s">
        <v>1147</v>
      </c>
      <c r="AP18531" s="6"/>
      <c r="AQ18531" s="6"/>
      <c r="AR18531" s="6"/>
      <c r="AS18531" s="6"/>
      <c r="AT18531" s="6"/>
    </row>
    <row r="18532" spans="1:46" ht="14.25" customHeight="1">
      <c r="A18532" s="7" t="s">
        <v>159</v>
      </c>
      <c r="B18532" s="7">
        <v>3140</v>
      </c>
      <c r="C18532" s="8">
        <v>252196</v>
      </c>
      <c r="D18532" s="8" t="s">
        <v>9685</v>
      </c>
      <c r="E18532" s="8" t="str">
        <f t="shared" si="289"/>
        <v>TORRENT PHARMACEUTIC17</v>
      </c>
      <c r="F18532" s="8" t="s">
        <v>133</v>
      </c>
      <c r="G18532" s="8">
        <v>1959</v>
      </c>
      <c r="H18532" s="8">
        <v>61</v>
      </c>
      <c r="I18532" s="6" t="s">
        <v>54</v>
      </c>
      <c r="J18532" s="8" t="s">
        <v>9686</v>
      </c>
      <c r="K18532" s="6" t="s">
        <v>9687</v>
      </c>
      <c r="L18532" s="7" t="s">
        <v>223</v>
      </c>
      <c r="M18532" s="6"/>
      <c r="N18532" s="6"/>
      <c r="O18532" s="6"/>
      <c r="P18532" s="6"/>
      <c r="Q18532" s="6"/>
      <c r="R18532" s="6"/>
      <c r="S18532" s="6"/>
      <c r="T18532" s="6"/>
      <c r="U18532" s="6"/>
      <c r="V18532" s="6"/>
      <c r="W18532" s="8" t="s">
        <v>122</v>
      </c>
      <c r="Z18532" s="8" t="s">
        <v>1147</v>
      </c>
      <c r="AP18532" s="6"/>
      <c r="AQ18532" s="6"/>
      <c r="AR18532" s="6"/>
      <c r="AS18532" s="6"/>
      <c r="AT18532" s="6"/>
    </row>
    <row r="18533" spans="1:46" ht="14.25" customHeight="1">
      <c r="A18533" s="7" t="s">
        <v>159</v>
      </c>
      <c r="B18533" s="7">
        <v>3157</v>
      </c>
      <c r="C18533" s="8">
        <v>252196</v>
      </c>
      <c r="D18533" s="8" t="s">
        <v>9685</v>
      </c>
      <c r="E18533" s="8" t="str">
        <f t="shared" si="289"/>
        <v>TORRENT PHARMACEUTIC18</v>
      </c>
      <c r="F18533" s="8" t="s">
        <v>133</v>
      </c>
      <c r="G18533" s="8">
        <v>1959</v>
      </c>
      <c r="H18533" s="8">
        <v>61</v>
      </c>
      <c r="I18533" s="6" t="s">
        <v>56</v>
      </c>
      <c r="J18533" s="8" t="s">
        <v>9686</v>
      </c>
      <c r="K18533" s="6" t="s">
        <v>9687</v>
      </c>
      <c r="L18533" s="7" t="s">
        <v>223</v>
      </c>
      <c r="M18533" s="6"/>
      <c r="N18533" s="6"/>
      <c r="O18533" s="6"/>
      <c r="P18533" s="6"/>
      <c r="Q18533" s="6"/>
      <c r="R18533" s="6"/>
      <c r="S18533" s="6"/>
      <c r="T18533" s="6"/>
      <c r="U18533" s="6"/>
      <c r="V18533" s="6"/>
      <c r="W18533" s="8" t="s">
        <v>122</v>
      </c>
      <c r="Z18533" s="8" t="s">
        <v>1147</v>
      </c>
      <c r="AP18533" s="6"/>
      <c r="AQ18533" s="6"/>
      <c r="AR18533" s="6"/>
      <c r="AS18533" s="6"/>
      <c r="AT18533" s="6"/>
    </row>
    <row r="18534" spans="1:46" ht="14.25" customHeight="1">
      <c r="A18534" s="7" t="s">
        <v>159</v>
      </c>
      <c r="B18534" s="7">
        <v>3175</v>
      </c>
      <c r="C18534" s="8">
        <v>252196</v>
      </c>
      <c r="D18534" s="8" t="s">
        <v>9685</v>
      </c>
      <c r="E18534" s="8" t="str">
        <f t="shared" si="289"/>
        <v>TORRENT PHARMACEUTIC19</v>
      </c>
      <c r="F18534" s="8" t="s">
        <v>133</v>
      </c>
      <c r="G18534" s="8">
        <v>1959</v>
      </c>
      <c r="H18534" s="8">
        <v>61</v>
      </c>
      <c r="I18534" s="6" t="s">
        <v>41</v>
      </c>
      <c r="J18534" s="8" t="s">
        <v>9686</v>
      </c>
      <c r="K18534" s="6" t="s">
        <v>9687</v>
      </c>
      <c r="L18534" s="7" t="s">
        <v>223</v>
      </c>
      <c r="M18534" s="6"/>
      <c r="N18534" s="6"/>
      <c r="O18534" s="6"/>
      <c r="P18534" s="6"/>
      <c r="Q18534" s="6"/>
      <c r="R18534" s="6"/>
      <c r="S18534" s="6"/>
      <c r="T18534" s="6"/>
      <c r="U18534" s="6"/>
      <c r="V18534" s="6"/>
      <c r="W18534" s="8" t="s">
        <v>122</v>
      </c>
      <c r="Z18534" s="8" t="s">
        <v>1147</v>
      </c>
      <c r="AP18534" s="6"/>
      <c r="AQ18534" s="6"/>
      <c r="AR18534" s="6"/>
      <c r="AS18534" s="6"/>
      <c r="AT18534" s="6"/>
    </row>
    <row r="18535" spans="1:46" ht="14.25" customHeight="1">
      <c r="A18535" s="7" t="s">
        <v>159</v>
      </c>
      <c r="B18535" s="7">
        <v>3158</v>
      </c>
      <c r="C18535" s="8">
        <v>252196</v>
      </c>
      <c r="D18535" s="8" t="s">
        <v>9685</v>
      </c>
      <c r="E18535" s="8" t="str">
        <f t="shared" si="289"/>
        <v>TORRENT PHARMACEUTIC18</v>
      </c>
      <c r="F18535" s="8" t="s">
        <v>133</v>
      </c>
      <c r="G18535" s="8">
        <v>1959</v>
      </c>
      <c r="H18535" s="8">
        <v>61</v>
      </c>
      <c r="I18535" s="6" t="s">
        <v>56</v>
      </c>
      <c r="J18535" s="8" t="s">
        <v>9688</v>
      </c>
      <c r="K18535" s="6" t="s">
        <v>9688</v>
      </c>
      <c r="L18535" s="7" t="s">
        <v>69</v>
      </c>
      <c r="M18535" s="6"/>
      <c r="N18535" s="6"/>
      <c r="O18535" s="6"/>
      <c r="P18535" s="6"/>
      <c r="Q18535" s="6"/>
      <c r="R18535" s="6"/>
      <c r="S18535" s="6"/>
      <c r="T18535" s="6"/>
      <c r="U18535" s="6"/>
      <c r="V18535" s="6"/>
      <c r="W18535" s="8" t="s">
        <v>70</v>
      </c>
      <c r="Z18535" s="8" t="s">
        <v>1147</v>
      </c>
      <c r="AP18535" s="6"/>
      <c r="AQ18535" s="6"/>
      <c r="AR18535" s="6"/>
      <c r="AS18535" s="6"/>
      <c r="AT18535" s="6"/>
    </row>
    <row r="18536" spans="1:46" ht="14.25" customHeight="1">
      <c r="A18536" s="7" t="s">
        <v>131</v>
      </c>
      <c r="B18536" s="7">
        <v>799</v>
      </c>
      <c r="C18536" s="8">
        <v>252196</v>
      </c>
      <c r="D18536" s="8" t="s">
        <v>9685</v>
      </c>
      <c r="E18536" s="8" t="str">
        <f t="shared" si="289"/>
        <v>TORRENT PHARMACEUTIC10</v>
      </c>
      <c r="F18536" s="8" t="s">
        <v>133</v>
      </c>
      <c r="G18536" s="8">
        <v>1959</v>
      </c>
      <c r="I18536" s="6" t="s">
        <v>141</v>
      </c>
      <c r="J18536" s="8" t="s">
        <v>9689</v>
      </c>
      <c r="K18536" s="6" t="s">
        <v>9690</v>
      </c>
      <c r="L18536" s="7" t="s">
        <v>207</v>
      </c>
      <c r="M18536" s="6"/>
      <c r="N18536" s="6"/>
      <c r="O18536" s="6"/>
      <c r="P18536" s="6"/>
      <c r="Q18536" s="6"/>
      <c r="R18536" s="6"/>
      <c r="S18536" s="6"/>
      <c r="T18536" s="6"/>
      <c r="U18536" s="6"/>
      <c r="V18536" s="6"/>
      <c r="W18536" s="8" t="s">
        <v>122</v>
      </c>
      <c r="Y18536" s="40"/>
      <c r="Z18536" s="40"/>
      <c r="AA18536" s="40"/>
      <c r="AB18536" s="40"/>
      <c r="AC18536" s="40"/>
      <c r="AD18536" s="40"/>
      <c r="AE18536" s="40"/>
      <c r="AF18536" s="40"/>
      <c r="AG18536" s="40"/>
      <c r="AH18536" s="40"/>
      <c r="AI18536" s="40"/>
      <c r="AJ18536" s="40"/>
      <c r="AK18536" s="40"/>
      <c r="AL18536" s="40"/>
      <c r="AM18536" s="40"/>
      <c r="AN18536" s="40"/>
      <c r="AO18536" s="40"/>
      <c r="AP18536" s="6"/>
      <c r="AQ18536" s="6"/>
      <c r="AR18536" s="6"/>
      <c r="AS18536" s="6"/>
      <c r="AT18536" s="6"/>
    </row>
    <row r="18537" spans="1:46" ht="14.25" customHeight="1">
      <c r="A18537" s="7" t="s">
        <v>131</v>
      </c>
      <c r="B18537" s="7">
        <v>812</v>
      </c>
      <c r="C18537" s="8">
        <v>252196</v>
      </c>
      <c r="D18537" s="8" t="s">
        <v>9685</v>
      </c>
      <c r="E18537" s="8" t="str">
        <f t="shared" si="289"/>
        <v>TORRENT PHARMACEUTIC11</v>
      </c>
      <c r="F18537" s="8" t="s">
        <v>133</v>
      </c>
      <c r="G18537" s="8">
        <v>1959</v>
      </c>
      <c r="I18537" s="6" t="s">
        <v>144</v>
      </c>
      <c r="J18537" s="8" t="s">
        <v>9689</v>
      </c>
      <c r="K18537" s="6" t="s">
        <v>9690</v>
      </c>
      <c r="L18537" s="7" t="s">
        <v>207</v>
      </c>
      <c r="M18537" s="6"/>
      <c r="N18537" s="6"/>
      <c r="O18537" s="6"/>
      <c r="P18537" s="6"/>
      <c r="Q18537" s="6"/>
      <c r="R18537" s="6"/>
      <c r="S18537" s="6"/>
      <c r="T18537" s="6"/>
      <c r="U18537" s="6"/>
      <c r="V18537" s="6"/>
      <c r="W18537" s="8" t="s">
        <v>122</v>
      </c>
      <c r="Y18537" s="40"/>
      <c r="Z18537" s="40"/>
      <c r="AA18537" s="40"/>
      <c r="AB18537" s="40"/>
      <c r="AC18537" s="40"/>
      <c r="AD18537" s="40"/>
      <c r="AE18537" s="40"/>
      <c r="AF18537" s="40"/>
      <c r="AG18537" s="40"/>
      <c r="AH18537" s="40"/>
      <c r="AI18537" s="40"/>
      <c r="AJ18537" s="40"/>
      <c r="AK18537" s="40"/>
      <c r="AL18537" s="40"/>
      <c r="AM18537" s="40"/>
      <c r="AN18537" s="40"/>
      <c r="AO18537" s="40"/>
      <c r="AP18537" s="6"/>
      <c r="AQ18537" s="6"/>
      <c r="AR18537" s="6"/>
      <c r="AS18537" s="6"/>
      <c r="AT18537" s="6"/>
    </row>
    <row r="18538" spans="1:46" ht="14.25" customHeight="1">
      <c r="A18538" s="7" t="s">
        <v>131</v>
      </c>
      <c r="B18538" s="7">
        <v>827</v>
      </c>
      <c r="C18538" s="8">
        <v>252196</v>
      </c>
      <c r="D18538" s="8" t="s">
        <v>9685</v>
      </c>
      <c r="E18538" s="8" t="str">
        <f t="shared" si="289"/>
        <v>TORRENT PHARMACEUTIC12</v>
      </c>
      <c r="F18538" s="8" t="s">
        <v>133</v>
      </c>
      <c r="G18538" s="8">
        <v>1959</v>
      </c>
      <c r="I18538" s="6" t="s">
        <v>145</v>
      </c>
      <c r="J18538" s="8" t="s">
        <v>9689</v>
      </c>
      <c r="K18538" s="6" t="s">
        <v>9691</v>
      </c>
      <c r="L18538" s="7" t="s">
        <v>207</v>
      </c>
      <c r="M18538" s="6"/>
      <c r="N18538" s="6"/>
      <c r="O18538" s="6"/>
      <c r="P18538" s="6"/>
      <c r="Q18538" s="6"/>
      <c r="R18538" s="6"/>
      <c r="S18538" s="6"/>
      <c r="T18538" s="6"/>
      <c r="U18538" s="6"/>
      <c r="V18538" s="6"/>
      <c r="W18538" s="8" t="s">
        <v>122</v>
      </c>
      <c r="Y18538" s="40"/>
      <c r="Z18538" s="40"/>
      <c r="AA18538" s="40"/>
      <c r="AB18538" s="40"/>
      <c r="AC18538" s="40"/>
      <c r="AD18538" s="40"/>
      <c r="AE18538" s="40"/>
      <c r="AF18538" s="40"/>
      <c r="AG18538" s="40"/>
      <c r="AH18538" s="40"/>
      <c r="AI18538" s="40"/>
      <c r="AJ18538" s="40"/>
      <c r="AK18538" s="40"/>
      <c r="AL18538" s="40"/>
      <c r="AM18538" s="40"/>
      <c r="AN18538" s="40"/>
      <c r="AO18538" s="40"/>
      <c r="AP18538" s="6"/>
      <c r="AQ18538" s="6"/>
      <c r="AR18538" s="6"/>
      <c r="AS18538" s="6"/>
      <c r="AT18538" s="6"/>
    </row>
    <row r="18539" spans="1:46" ht="14.25" customHeight="1">
      <c r="A18539" s="7" t="s">
        <v>131</v>
      </c>
      <c r="B18539" s="7">
        <v>842</v>
      </c>
      <c r="C18539" s="8">
        <v>252196</v>
      </c>
      <c r="D18539" s="8" t="s">
        <v>9685</v>
      </c>
      <c r="E18539" s="8" t="str">
        <f t="shared" si="289"/>
        <v>TORRENT PHARMACEUTIC13</v>
      </c>
      <c r="F18539" s="8" t="s">
        <v>133</v>
      </c>
      <c r="G18539" s="8">
        <v>1959</v>
      </c>
      <c r="I18539" s="6" t="s">
        <v>134</v>
      </c>
      <c r="J18539" s="8" t="s">
        <v>9689</v>
      </c>
      <c r="K18539" s="6" t="s">
        <v>9691</v>
      </c>
      <c r="L18539" s="7" t="s">
        <v>207</v>
      </c>
      <c r="M18539" s="6"/>
      <c r="N18539" s="6"/>
      <c r="O18539" s="6"/>
      <c r="P18539" s="6"/>
      <c r="Q18539" s="6"/>
      <c r="R18539" s="6"/>
      <c r="S18539" s="6"/>
      <c r="T18539" s="6"/>
      <c r="U18539" s="6"/>
      <c r="V18539" s="6"/>
      <c r="W18539" s="8" t="s">
        <v>122</v>
      </c>
      <c r="Y18539" s="40"/>
      <c r="Z18539" s="40"/>
      <c r="AA18539" s="40"/>
      <c r="AB18539" s="40"/>
      <c r="AC18539" s="40"/>
      <c r="AD18539" s="40"/>
      <c r="AE18539" s="40"/>
      <c r="AF18539" s="40"/>
      <c r="AG18539" s="40"/>
      <c r="AH18539" s="40"/>
      <c r="AI18539" s="40"/>
      <c r="AJ18539" s="40"/>
      <c r="AK18539" s="40"/>
      <c r="AL18539" s="40"/>
      <c r="AM18539" s="40"/>
      <c r="AN18539" s="40"/>
      <c r="AO18539" s="40"/>
      <c r="AP18539" s="6"/>
      <c r="AQ18539" s="6"/>
      <c r="AR18539" s="6"/>
      <c r="AS18539" s="6"/>
      <c r="AT18539" s="6"/>
    </row>
    <row r="18540" spans="1:46" ht="14.25" customHeight="1">
      <c r="A18540" s="7" t="s">
        <v>159</v>
      </c>
      <c r="B18540" s="7">
        <v>3077</v>
      </c>
      <c r="C18540" s="8">
        <v>252196</v>
      </c>
      <c r="D18540" s="8" t="s">
        <v>9685</v>
      </c>
      <c r="E18540" s="8" t="str">
        <f t="shared" si="289"/>
        <v>TORRENT PHARMACEUTIC14</v>
      </c>
      <c r="F18540" s="8" t="s">
        <v>133</v>
      </c>
      <c r="G18540" s="8">
        <v>1959</v>
      </c>
      <c r="H18540" s="8">
        <v>61</v>
      </c>
      <c r="I18540" s="6" t="s">
        <v>117</v>
      </c>
      <c r="J18540" s="8" t="s">
        <v>9689</v>
      </c>
      <c r="K18540" s="6" t="s">
        <v>9689</v>
      </c>
      <c r="L18540" s="7" t="s">
        <v>207</v>
      </c>
      <c r="M18540" s="6"/>
      <c r="N18540" s="6"/>
      <c r="O18540" s="6"/>
      <c r="P18540" s="6"/>
      <c r="Q18540" s="6"/>
      <c r="R18540" s="6"/>
      <c r="S18540" s="6"/>
      <c r="T18540" s="6"/>
      <c r="U18540" s="6"/>
      <c r="V18540" s="6"/>
      <c r="W18540" s="8" t="s">
        <v>122</v>
      </c>
      <c r="Z18540" s="8" t="s">
        <v>1147</v>
      </c>
      <c r="AP18540" s="6"/>
      <c r="AQ18540" s="6"/>
      <c r="AR18540" s="6"/>
      <c r="AS18540" s="6"/>
      <c r="AT18540" s="6"/>
    </row>
    <row r="18541" spans="1:46" ht="14.25" customHeight="1">
      <c r="A18541" s="7" t="s">
        <v>159</v>
      </c>
      <c r="B18541" s="7">
        <v>3101</v>
      </c>
      <c r="C18541" s="8">
        <v>252196</v>
      </c>
      <c r="D18541" s="8" t="s">
        <v>9685</v>
      </c>
      <c r="E18541" s="8" t="str">
        <f t="shared" si="289"/>
        <v>TORRENT PHARMACEUTIC15</v>
      </c>
      <c r="F18541" s="8" t="s">
        <v>133</v>
      </c>
      <c r="G18541" s="8">
        <v>1959</v>
      </c>
      <c r="H18541" s="8">
        <v>61</v>
      </c>
      <c r="I18541" s="6" t="s">
        <v>119</v>
      </c>
      <c r="J18541" s="8" t="s">
        <v>9689</v>
      </c>
      <c r="K18541" s="6" t="s">
        <v>9689</v>
      </c>
      <c r="L18541" s="7" t="s">
        <v>207</v>
      </c>
      <c r="M18541" s="6"/>
      <c r="N18541" s="6"/>
      <c r="O18541" s="6"/>
      <c r="P18541" s="6"/>
      <c r="Q18541" s="6"/>
      <c r="R18541" s="6"/>
      <c r="S18541" s="6"/>
      <c r="T18541" s="6"/>
      <c r="U18541" s="6"/>
      <c r="V18541" s="6"/>
      <c r="W18541" s="8" t="s">
        <v>122</v>
      </c>
      <c r="Z18541" s="8" t="s">
        <v>1147</v>
      </c>
      <c r="AP18541" s="6"/>
      <c r="AQ18541" s="6"/>
      <c r="AR18541" s="6"/>
      <c r="AS18541" s="6"/>
      <c r="AT18541" s="6"/>
    </row>
    <row r="18542" spans="1:46" ht="14.25" customHeight="1">
      <c r="A18542" s="7" t="s">
        <v>159</v>
      </c>
      <c r="B18542" s="7">
        <v>3119</v>
      </c>
      <c r="C18542" s="8">
        <v>252196</v>
      </c>
      <c r="D18542" s="8" t="s">
        <v>9685</v>
      </c>
      <c r="E18542" s="8" t="str">
        <f t="shared" si="289"/>
        <v>TORRENT PHARMACEUTIC16</v>
      </c>
      <c r="F18542" s="8" t="s">
        <v>133</v>
      </c>
      <c r="G18542" s="8">
        <v>1959</v>
      </c>
      <c r="H18542" s="8">
        <v>61</v>
      </c>
      <c r="I18542" s="6" t="s">
        <v>52</v>
      </c>
      <c r="J18542" s="8" t="s">
        <v>9689</v>
      </c>
      <c r="K18542" s="6" t="s">
        <v>9689</v>
      </c>
      <c r="L18542" s="7" t="s">
        <v>207</v>
      </c>
      <c r="M18542" s="6"/>
      <c r="N18542" s="6"/>
      <c r="O18542" s="6"/>
      <c r="P18542" s="6"/>
      <c r="Q18542" s="6"/>
      <c r="R18542" s="6"/>
      <c r="S18542" s="6"/>
      <c r="T18542" s="6"/>
      <c r="U18542" s="6"/>
      <c r="V18542" s="6"/>
      <c r="W18542" s="8" t="s">
        <v>122</v>
      </c>
      <c r="Z18542" s="8" t="s">
        <v>1147</v>
      </c>
      <c r="AP18542" s="6"/>
      <c r="AQ18542" s="6"/>
      <c r="AR18542" s="6"/>
      <c r="AS18542" s="6"/>
      <c r="AT18542" s="6"/>
    </row>
    <row r="18543" spans="1:46" ht="14.25" customHeight="1">
      <c r="A18543" s="7" t="s">
        <v>159</v>
      </c>
      <c r="B18543" s="7">
        <v>3137</v>
      </c>
      <c r="C18543" s="8">
        <v>252196</v>
      </c>
      <c r="D18543" s="8" t="s">
        <v>9685</v>
      </c>
      <c r="E18543" s="8" t="str">
        <f t="shared" si="289"/>
        <v>TORRENT PHARMACEUTIC17</v>
      </c>
      <c r="F18543" s="8" t="s">
        <v>133</v>
      </c>
      <c r="G18543" s="8">
        <v>1959</v>
      </c>
      <c r="H18543" s="8">
        <v>61</v>
      </c>
      <c r="I18543" s="6" t="s">
        <v>54</v>
      </c>
      <c r="J18543" s="8" t="s">
        <v>9689</v>
      </c>
      <c r="K18543" s="6" t="s">
        <v>9689</v>
      </c>
      <c r="L18543" s="7" t="s">
        <v>207</v>
      </c>
      <c r="M18543" s="6"/>
      <c r="N18543" s="6"/>
      <c r="O18543" s="6"/>
      <c r="P18543" s="6"/>
      <c r="Q18543" s="6"/>
      <c r="R18543" s="6"/>
      <c r="S18543" s="6"/>
      <c r="T18543" s="6"/>
      <c r="U18543" s="6"/>
      <c r="V18543" s="6"/>
      <c r="W18543" s="8" t="s">
        <v>122</v>
      </c>
      <c r="Z18543" s="8" t="s">
        <v>1147</v>
      </c>
      <c r="AP18543" s="6"/>
      <c r="AQ18543" s="6"/>
      <c r="AR18543" s="6"/>
      <c r="AS18543" s="6"/>
      <c r="AT18543" s="6"/>
    </row>
    <row r="18544" spans="1:46" ht="14.25" customHeight="1">
      <c r="A18544" s="7" t="s">
        <v>159</v>
      </c>
      <c r="B18544" s="7">
        <v>3154</v>
      </c>
      <c r="C18544" s="8">
        <v>252196</v>
      </c>
      <c r="D18544" s="8" t="s">
        <v>9685</v>
      </c>
      <c r="E18544" s="8" t="str">
        <f t="shared" si="289"/>
        <v>TORRENT PHARMACEUTIC18</v>
      </c>
      <c r="F18544" s="8" t="s">
        <v>133</v>
      </c>
      <c r="G18544" s="8">
        <v>1959</v>
      </c>
      <c r="H18544" s="8">
        <v>61</v>
      </c>
      <c r="I18544" s="6" t="s">
        <v>56</v>
      </c>
      <c r="J18544" s="8" t="s">
        <v>9689</v>
      </c>
      <c r="K18544" s="6" t="s">
        <v>9689</v>
      </c>
      <c r="L18544" s="7" t="s">
        <v>207</v>
      </c>
      <c r="M18544" s="6"/>
      <c r="N18544" s="6"/>
      <c r="O18544" s="6"/>
      <c r="P18544" s="6"/>
      <c r="Q18544" s="6"/>
      <c r="R18544" s="6"/>
      <c r="S18544" s="6"/>
      <c r="T18544" s="6"/>
      <c r="U18544" s="6"/>
      <c r="V18544" s="6"/>
      <c r="W18544" s="8" t="s">
        <v>122</v>
      </c>
      <c r="Z18544" s="8" t="s">
        <v>1147</v>
      </c>
      <c r="AP18544" s="6"/>
      <c r="AQ18544" s="6"/>
      <c r="AR18544" s="6"/>
      <c r="AS18544" s="6"/>
      <c r="AT18544" s="6"/>
    </row>
    <row r="18545" spans="1:46" ht="14.25" customHeight="1">
      <c r="A18545" s="7" t="s">
        <v>159</v>
      </c>
      <c r="B18545" s="7">
        <v>3172</v>
      </c>
      <c r="C18545" s="8">
        <v>252196</v>
      </c>
      <c r="D18545" s="8" t="s">
        <v>9685</v>
      </c>
      <c r="E18545" s="8" t="str">
        <f t="shared" si="289"/>
        <v>TORRENT PHARMACEUTIC19</v>
      </c>
      <c r="F18545" s="8" t="s">
        <v>133</v>
      </c>
      <c r="G18545" s="8">
        <v>1959</v>
      </c>
      <c r="H18545" s="8">
        <v>61</v>
      </c>
      <c r="I18545" s="6" t="s">
        <v>41</v>
      </c>
      <c r="J18545" s="8" t="s">
        <v>9689</v>
      </c>
      <c r="K18545" s="6" t="s">
        <v>9689</v>
      </c>
      <c r="L18545" s="7" t="s">
        <v>207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8" t="s">
        <v>122</v>
      </c>
      <c r="Z18545" s="8" t="s">
        <v>1147</v>
      </c>
      <c r="AP18545" s="6"/>
      <c r="AQ18545" s="6"/>
      <c r="AR18545" s="6"/>
      <c r="AS18545" s="6"/>
      <c r="AT18545" s="6"/>
    </row>
    <row r="18546" spans="1:46" ht="14.25" customHeight="1">
      <c r="A18546" s="7" t="s">
        <v>131</v>
      </c>
      <c r="B18546" s="7">
        <v>803</v>
      </c>
      <c r="C18546" s="8">
        <v>252196</v>
      </c>
      <c r="D18546" s="8" t="s">
        <v>9685</v>
      </c>
      <c r="E18546" s="8" t="str">
        <f t="shared" si="289"/>
        <v>TORRENT PHARMACEUTIC10</v>
      </c>
      <c r="F18546" s="8" t="s">
        <v>133</v>
      </c>
      <c r="G18546" s="8">
        <v>1959</v>
      </c>
      <c r="I18546" s="6" t="s">
        <v>141</v>
      </c>
      <c r="J18546" s="8" t="s">
        <v>9692</v>
      </c>
      <c r="K18546" s="6" t="s">
        <v>9693</v>
      </c>
      <c r="L18546" s="7" t="s">
        <v>207</v>
      </c>
      <c r="M18546" s="6"/>
      <c r="N18546" s="6"/>
      <c r="O18546" s="6"/>
      <c r="P18546" s="6"/>
      <c r="Q18546" s="6"/>
      <c r="R18546" s="6"/>
      <c r="S18546" s="6"/>
      <c r="T18546" s="6"/>
      <c r="U18546" s="6"/>
      <c r="V18546" s="6"/>
      <c r="W18546" s="8" t="s">
        <v>122</v>
      </c>
      <c r="Y18546" s="40"/>
      <c r="Z18546" s="40"/>
      <c r="AA18546" s="40"/>
      <c r="AB18546" s="40"/>
      <c r="AC18546" s="40"/>
      <c r="AD18546" s="40"/>
      <c r="AE18546" s="40"/>
      <c r="AF18546" s="40"/>
      <c r="AG18546" s="40"/>
      <c r="AH18546" s="40"/>
      <c r="AI18546" s="40"/>
      <c r="AJ18546" s="40"/>
      <c r="AK18546" s="40"/>
      <c r="AL18546" s="40"/>
      <c r="AM18546" s="40"/>
      <c r="AN18546" s="40"/>
      <c r="AO18546" s="40"/>
      <c r="AP18546" s="6"/>
      <c r="AQ18546" s="6"/>
      <c r="AR18546" s="6"/>
      <c r="AS18546" s="6"/>
      <c r="AT18546" s="6"/>
    </row>
    <row r="18547" spans="1:46" ht="14.25" customHeight="1">
      <c r="A18547" s="7" t="s">
        <v>131</v>
      </c>
      <c r="B18547" s="7">
        <v>817</v>
      </c>
      <c r="C18547" s="8">
        <v>252196</v>
      </c>
      <c r="D18547" s="8" t="s">
        <v>9685</v>
      </c>
      <c r="E18547" s="8" t="str">
        <f t="shared" si="289"/>
        <v>TORRENT PHARMACEUTIC11</v>
      </c>
      <c r="F18547" s="8" t="s">
        <v>133</v>
      </c>
      <c r="G18547" s="8">
        <v>1959</v>
      </c>
      <c r="I18547" s="6" t="s">
        <v>144</v>
      </c>
      <c r="J18547" s="8" t="s">
        <v>9692</v>
      </c>
      <c r="K18547" s="6" t="s">
        <v>9693</v>
      </c>
      <c r="L18547" s="7" t="s">
        <v>207</v>
      </c>
      <c r="M18547" s="6"/>
      <c r="N18547" s="6"/>
      <c r="O18547" s="6"/>
      <c r="P18547" s="6"/>
      <c r="Q18547" s="6"/>
      <c r="R18547" s="6"/>
      <c r="S18547" s="6"/>
      <c r="T18547" s="6"/>
      <c r="U18547" s="6"/>
      <c r="V18547" s="6"/>
      <c r="W18547" s="8" t="s">
        <v>122</v>
      </c>
      <c r="Y18547" s="40"/>
      <c r="Z18547" s="40"/>
      <c r="AA18547" s="40"/>
      <c r="AB18547" s="40"/>
      <c r="AC18547" s="40"/>
      <c r="AD18547" s="40"/>
      <c r="AE18547" s="40"/>
      <c r="AF18547" s="40"/>
      <c r="AG18547" s="40"/>
      <c r="AH18547" s="40"/>
      <c r="AI18547" s="40"/>
      <c r="AJ18547" s="40"/>
      <c r="AK18547" s="40"/>
      <c r="AL18547" s="40"/>
      <c r="AM18547" s="40"/>
      <c r="AN18547" s="40"/>
      <c r="AO18547" s="40"/>
      <c r="AP18547" s="6"/>
      <c r="AQ18547" s="6"/>
      <c r="AR18547" s="6"/>
      <c r="AS18547" s="6"/>
      <c r="AT18547" s="6"/>
    </row>
    <row r="18548" spans="1:46" ht="14.25" customHeight="1">
      <c r="A18548" s="7" t="s">
        <v>131</v>
      </c>
      <c r="B18548" s="7">
        <v>831</v>
      </c>
      <c r="C18548" s="8">
        <v>252196</v>
      </c>
      <c r="D18548" s="8" t="s">
        <v>9685</v>
      </c>
      <c r="E18548" s="8" t="str">
        <f t="shared" si="289"/>
        <v>TORRENT PHARMACEUTIC12</v>
      </c>
      <c r="F18548" s="8" t="s">
        <v>133</v>
      </c>
      <c r="G18548" s="8">
        <v>1959</v>
      </c>
      <c r="I18548" s="6" t="s">
        <v>145</v>
      </c>
      <c r="J18548" s="8" t="s">
        <v>9692</v>
      </c>
      <c r="K18548" s="6" t="s">
        <v>9693</v>
      </c>
      <c r="L18548" s="7" t="s">
        <v>207</v>
      </c>
      <c r="M18548" s="6"/>
      <c r="N18548" s="6"/>
      <c r="O18548" s="6"/>
      <c r="P18548" s="6"/>
      <c r="Q18548" s="6"/>
      <c r="R18548" s="6"/>
      <c r="S18548" s="6"/>
      <c r="T18548" s="6"/>
      <c r="U18548" s="6"/>
      <c r="V18548" s="6"/>
      <c r="W18548" s="8" t="s">
        <v>122</v>
      </c>
      <c r="Y18548" s="40"/>
      <c r="Z18548" s="40"/>
      <c r="AA18548" s="40"/>
      <c r="AB18548" s="40"/>
      <c r="AC18548" s="40"/>
      <c r="AD18548" s="40"/>
      <c r="AE18548" s="40"/>
      <c r="AF18548" s="40"/>
      <c r="AG18548" s="40"/>
      <c r="AH18548" s="40"/>
      <c r="AI18548" s="40"/>
      <c r="AJ18548" s="40"/>
      <c r="AK18548" s="40"/>
      <c r="AL18548" s="40"/>
      <c r="AM18548" s="40"/>
      <c r="AN18548" s="40"/>
      <c r="AO18548" s="40"/>
      <c r="AP18548" s="6"/>
      <c r="AQ18548" s="6"/>
      <c r="AR18548" s="6"/>
      <c r="AS18548" s="6"/>
      <c r="AT18548" s="6"/>
    </row>
    <row r="18549" spans="1:46" ht="14.25" customHeight="1">
      <c r="A18549" s="7" t="s">
        <v>131</v>
      </c>
      <c r="B18549" s="7">
        <v>846</v>
      </c>
      <c r="C18549" s="8">
        <v>252196</v>
      </c>
      <c r="D18549" s="8" t="s">
        <v>9685</v>
      </c>
      <c r="E18549" s="8" t="str">
        <f t="shared" si="289"/>
        <v>TORRENT PHARMACEUTIC13</v>
      </c>
      <c r="F18549" s="8" t="s">
        <v>133</v>
      </c>
      <c r="G18549" s="8">
        <v>1959</v>
      </c>
      <c r="I18549" s="6" t="s">
        <v>134</v>
      </c>
      <c r="J18549" s="8" t="s">
        <v>9692</v>
      </c>
      <c r="K18549" s="6" t="s">
        <v>9693</v>
      </c>
      <c r="L18549" s="7" t="s">
        <v>207</v>
      </c>
      <c r="M18549" s="6"/>
      <c r="N18549" s="6"/>
      <c r="O18549" s="6"/>
      <c r="P18549" s="6"/>
      <c r="Q18549" s="6"/>
      <c r="R18549" s="6"/>
      <c r="S18549" s="6"/>
      <c r="T18549" s="6"/>
      <c r="U18549" s="6"/>
      <c r="V18549" s="6"/>
      <c r="W18549" s="8" t="s">
        <v>122</v>
      </c>
      <c r="Y18549" s="40"/>
      <c r="Z18549" s="40"/>
      <c r="AA18549" s="40"/>
      <c r="AB18549" s="40"/>
      <c r="AC18549" s="40"/>
      <c r="AD18549" s="40"/>
      <c r="AE18549" s="40"/>
      <c r="AF18549" s="40"/>
      <c r="AG18549" s="40"/>
      <c r="AH18549" s="40"/>
      <c r="AI18549" s="40"/>
      <c r="AJ18549" s="40"/>
      <c r="AK18549" s="40"/>
      <c r="AL18549" s="40"/>
      <c r="AM18549" s="40"/>
      <c r="AN18549" s="40"/>
      <c r="AO18549" s="40"/>
      <c r="AP18549" s="6"/>
      <c r="AQ18549" s="6"/>
      <c r="AR18549" s="6"/>
      <c r="AS18549" s="6"/>
      <c r="AT18549" s="6"/>
    </row>
    <row r="18550" spans="1:46" ht="14.25" customHeight="1">
      <c r="A18550" s="7" t="s">
        <v>159</v>
      </c>
      <c r="B18550" s="7">
        <v>3081</v>
      </c>
      <c r="C18550" s="8">
        <v>252196</v>
      </c>
      <c r="D18550" s="8" t="s">
        <v>9685</v>
      </c>
      <c r="E18550" s="8" t="str">
        <f t="shared" si="289"/>
        <v>TORRENT PHARMACEUTIC14</v>
      </c>
      <c r="F18550" s="8" t="s">
        <v>133</v>
      </c>
      <c r="G18550" s="8">
        <v>1959</v>
      </c>
      <c r="H18550" s="8">
        <v>61</v>
      </c>
      <c r="I18550" s="6" t="s">
        <v>117</v>
      </c>
      <c r="J18550" s="8" t="s">
        <v>9692</v>
      </c>
      <c r="K18550" s="6" t="s">
        <v>9692</v>
      </c>
      <c r="L18550" s="7" t="s">
        <v>207</v>
      </c>
      <c r="M18550" s="6"/>
      <c r="N18550" s="6"/>
      <c r="O18550" s="6"/>
      <c r="P18550" s="6"/>
      <c r="Q18550" s="6"/>
      <c r="R18550" s="6"/>
      <c r="S18550" s="6"/>
      <c r="T18550" s="6"/>
      <c r="U18550" s="6"/>
      <c r="V18550" s="6"/>
      <c r="W18550" s="8" t="s">
        <v>122</v>
      </c>
      <c r="Z18550" s="8" t="s">
        <v>1147</v>
      </c>
      <c r="AP18550" s="6"/>
      <c r="AQ18550" s="6"/>
      <c r="AR18550" s="6"/>
      <c r="AS18550" s="6"/>
      <c r="AT18550" s="6"/>
    </row>
    <row r="18551" spans="1:46" ht="14.25" customHeight="1">
      <c r="A18551" s="7" t="s">
        <v>159</v>
      </c>
      <c r="B18551" s="7">
        <v>3102</v>
      </c>
      <c r="C18551" s="8">
        <v>252196</v>
      </c>
      <c r="D18551" s="8" t="s">
        <v>9685</v>
      </c>
      <c r="E18551" s="8" t="str">
        <f t="shared" si="289"/>
        <v>TORRENT PHARMACEUTIC15</v>
      </c>
      <c r="F18551" s="8" t="s">
        <v>133</v>
      </c>
      <c r="G18551" s="8">
        <v>1959</v>
      </c>
      <c r="H18551" s="8">
        <v>61</v>
      </c>
      <c r="I18551" s="6" t="s">
        <v>119</v>
      </c>
      <c r="J18551" s="8" t="s">
        <v>9692</v>
      </c>
      <c r="K18551" s="6" t="s">
        <v>9692</v>
      </c>
      <c r="L18551" s="7" t="s">
        <v>207</v>
      </c>
      <c r="M18551" s="6"/>
      <c r="N18551" s="6"/>
      <c r="O18551" s="6"/>
      <c r="P18551" s="6"/>
      <c r="Q18551" s="6"/>
      <c r="R18551" s="6"/>
      <c r="S18551" s="6"/>
      <c r="T18551" s="6"/>
      <c r="U18551" s="6"/>
      <c r="V18551" s="6"/>
      <c r="W18551" s="8" t="s">
        <v>122</v>
      </c>
      <c r="Z18551" s="8" t="s">
        <v>1147</v>
      </c>
      <c r="AP18551" s="6"/>
      <c r="AQ18551" s="6"/>
      <c r="AR18551" s="6"/>
      <c r="AS18551" s="6"/>
      <c r="AT18551" s="6"/>
    </row>
    <row r="18552" spans="1:46" ht="14.25" customHeight="1">
      <c r="A18552" s="7" t="s">
        <v>159</v>
      </c>
      <c r="B18552" s="7">
        <v>3120</v>
      </c>
      <c r="C18552" s="8">
        <v>252196</v>
      </c>
      <c r="D18552" s="8" t="s">
        <v>9685</v>
      </c>
      <c r="E18552" s="8" t="str">
        <f t="shared" si="289"/>
        <v>TORRENT PHARMACEUTIC16</v>
      </c>
      <c r="F18552" s="8" t="s">
        <v>133</v>
      </c>
      <c r="G18552" s="8">
        <v>1959</v>
      </c>
      <c r="H18552" s="8">
        <v>61</v>
      </c>
      <c r="I18552" s="6" t="s">
        <v>52</v>
      </c>
      <c r="J18552" s="8" t="s">
        <v>9692</v>
      </c>
      <c r="K18552" s="6" t="s">
        <v>9692</v>
      </c>
      <c r="L18552" s="7" t="s">
        <v>207</v>
      </c>
      <c r="M18552" s="6"/>
      <c r="N18552" s="6"/>
      <c r="O18552" s="6"/>
      <c r="P18552" s="6"/>
      <c r="Q18552" s="6"/>
      <c r="R18552" s="6"/>
      <c r="S18552" s="6"/>
      <c r="T18552" s="6"/>
      <c r="U18552" s="6"/>
      <c r="V18552" s="6"/>
      <c r="W18552" s="8" t="s">
        <v>122</v>
      </c>
      <c r="Z18552" s="8" t="s">
        <v>1147</v>
      </c>
      <c r="AP18552" s="6"/>
      <c r="AQ18552" s="6"/>
      <c r="AR18552" s="6"/>
      <c r="AS18552" s="6"/>
      <c r="AT18552" s="6"/>
    </row>
    <row r="18553" spans="1:46" ht="14.25" customHeight="1">
      <c r="A18553" s="7" t="s">
        <v>159</v>
      </c>
      <c r="B18553" s="7">
        <v>3138</v>
      </c>
      <c r="C18553" s="8">
        <v>252196</v>
      </c>
      <c r="D18553" s="8" t="s">
        <v>9685</v>
      </c>
      <c r="E18553" s="8" t="str">
        <f t="shared" si="289"/>
        <v>TORRENT PHARMACEUTIC17</v>
      </c>
      <c r="F18553" s="8" t="s">
        <v>133</v>
      </c>
      <c r="G18553" s="8">
        <v>1959</v>
      </c>
      <c r="H18553" s="8">
        <v>61</v>
      </c>
      <c r="I18553" s="6" t="s">
        <v>54</v>
      </c>
      <c r="J18553" s="8" t="s">
        <v>9692</v>
      </c>
      <c r="K18553" s="6" t="s">
        <v>9692</v>
      </c>
      <c r="L18553" s="7" t="s">
        <v>207</v>
      </c>
      <c r="M18553" s="6"/>
      <c r="N18553" s="6"/>
      <c r="O18553" s="6"/>
      <c r="P18553" s="6"/>
      <c r="Q18553" s="6"/>
      <c r="R18553" s="6"/>
      <c r="S18553" s="6"/>
      <c r="T18553" s="6"/>
      <c r="U18553" s="6"/>
      <c r="V18553" s="6"/>
      <c r="W18553" s="8" t="s">
        <v>122</v>
      </c>
      <c r="Z18553" s="8" t="s">
        <v>1147</v>
      </c>
      <c r="AP18553" s="6"/>
      <c r="AQ18553" s="6"/>
      <c r="AR18553" s="6"/>
      <c r="AS18553" s="6"/>
      <c r="AT18553" s="6"/>
    </row>
    <row r="18554" spans="1:46" ht="14.25" customHeight="1">
      <c r="A18554" s="7" t="s">
        <v>159</v>
      </c>
      <c r="B18554" s="7">
        <v>3155</v>
      </c>
      <c r="C18554" s="8">
        <v>252196</v>
      </c>
      <c r="D18554" s="8" t="s">
        <v>9685</v>
      </c>
      <c r="E18554" s="8" t="str">
        <f t="shared" si="289"/>
        <v>TORRENT PHARMACEUTIC18</v>
      </c>
      <c r="F18554" s="8" t="s">
        <v>133</v>
      </c>
      <c r="G18554" s="8">
        <v>1959</v>
      </c>
      <c r="H18554" s="8">
        <v>61</v>
      </c>
      <c r="I18554" s="6" t="s">
        <v>56</v>
      </c>
      <c r="J18554" s="8" t="s">
        <v>9692</v>
      </c>
      <c r="K18554" s="6" t="s">
        <v>9692</v>
      </c>
      <c r="L18554" s="7" t="s">
        <v>207</v>
      </c>
      <c r="M18554" s="6"/>
      <c r="N18554" s="6"/>
      <c r="O18554" s="6"/>
      <c r="P18554" s="6"/>
      <c r="Q18554" s="6"/>
      <c r="R18554" s="6"/>
      <c r="S18554" s="6"/>
      <c r="T18554" s="6"/>
      <c r="U18554" s="6"/>
      <c r="V18554" s="6"/>
      <c r="W18554" s="8" t="s">
        <v>122</v>
      </c>
      <c r="Z18554" s="8" t="s">
        <v>1147</v>
      </c>
      <c r="AP18554" s="6"/>
      <c r="AQ18554" s="6"/>
      <c r="AR18554" s="6"/>
      <c r="AS18554" s="6"/>
      <c r="AT18554" s="6"/>
    </row>
    <row r="18555" spans="1:46" ht="14.25" customHeight="1">
      <c r="A18555" s="7" t="s">
        <v>159</v>
      </c>
      <c r="B18555" s="7">
        <v>3173</v>
      </c>
      <c r="C18555" s="8">
        <v>252196</v>
      </c>
      <c r="D18555" s="8" t="s">
        <v>9685</v>
      </c>
      <c r="E18555" s="8" t="str">
        <f t="shared" si="289"/>
        <v>TORRENT PHARMACEUTIC19</v>
      </c>
      <c r="F18555" s="8" t="s">
        <v>133</v>
      </c>
      <c r="G18555" s="8">
        <v>1959</v>
      </c>
      <c r="H18555" s="8">
        <v>61</v>
      </c>
      <c r="I18555" s="6" t="s">
        <v>41</v>
      </c>
      <c r="J18555" s="8" t="s">
        <v>9692</v>
      </c>
      <c r="K18555" s="6" t="s">
        <v>9692</v>
      </c>
      <c r="L18555" s="7" t="s">
        <v>207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8" t="s">
        <v>122</v>
      </c>
      <c r="Z18555" s="8" t="s">
        <v>1147</v>
      </c>
      <c r="AP18555" s="6"/>
      <c r="AQ18555" s="6"/>
      <c r="AR18555" s="6"/>
      <c r="AS18555" s="6"/>
      <c r="AT18555" s="6"/>
    </row>
    <row r="18556" spans="1:46" ht="14.25" customHeight="1">
      <c r="A18556" s="7" t="s">
        <v>131</v>
      </c>
      <c r="B18556" s="7">
        <v>836</v>
      </c>
      <c r="C18556" s="8">
        <v>252196</v>
      </c>
      <c r="D18556" s="8" t="s">
        <v>9685</v>
      </c>
      <c r="E18556" s="8" t="str">
        <f t="shared" si="289"/>
        <v>TORRENT PHARMACEUTIC12</v>
      </c>
      <c r="F18556" s="8" t="s">
        <v>133</v>
      </c>
      <c r="G18556" s="8">
        <v>1959</v>
      </c>
      <c r="I18556" s="6" t="s">
        <v>145</v>
      </c>
      <c r="J18556" s="8" t="s">
        <v>9694</v>
      </c>
      <c r="K18556" s="6" t="s">
        <v>9695</v>
      </c>
      <c r="L18556" s="7" t="s">
        <v>125</v>
      </c>
      <c r="M18556" s="6"/>
      <c r="N18556" s="6"/>
      <c r="O18556" s="6"/>
      <c r="P18556" s="6"/>
      <c r="Q18556" s="6"/>
      <c r="R18556" s="6"/>
      <c r="S18556" s="6"/>
      <c r="T18556" s="6"/>
      <c r="U18556" s="6"/>
      <c r="V18556" s="6"/>
      <c r="W18556" s="8" t="s">
        <v>61</v>
      </c>
      <c r="Y18556" s="40"/>
      <c r="Z18556" s="40"/>
      <c r="AA18556" s="40"/>
      <c r="AB18556" s="40"/>
      <c r="AC18556" s="40"/>
      <c r="AD18556" s="40"/>
      <c r="AE18556" s="40"/>
      <c r="AF18556" s="40"/>
      <c r="AG18556" s="40"/>
      <c r="AH18556" s="40"/>
      <c r="AI18556" s="40"/>
      <c r="AJ18556" s="40"/>
      <c r="AK18556" s="40"/>
      <c r="AL18556" s="40"/>
      <c r="AM18556" s="40"/>
      <c r="AN18556" s="40"/>
      <c r="AO18556" s="40"/>
      <c r="AP18556" s="6"/>
      <c r="AQ18556" s="6"/>
      <c r="AR18556" s="6"/>
      <c r="AS18556" s="6"/>
      <c r="AT18556" s="6"/>
    </row>
    <row r="18557" spans="1:46" ht="14.25" customHeight="1">
      <c r="A18557" s="7" t="s">
        <v>131</v>
      </c>
      <c r="B18557" s="7">
        <v>851</v>
      </c>
      <c r="C18557" s="8">
        <v>252196</v>
      </c>
      <c r="D18557" s="8" t="s">
        <v>9685</v>
      </c>
      <c r="E18557" s="8" t="str">
        <f t="shared" si="289"/>
        <v>TORRENT PHARMACEUTIC13</v>
      </c>
      <c r="F18557" s="8" t="s">
        <v>133</v>
      </c>
      <c r="G18557" s="8">
        <v>1959</v>
      </c>
      <c r="I18557" s="6" t="s">
        <v>134</v>
      </c>
      <c r="J18557" s="8" t="s">
        <v>9694</v>
      </c>
      <c r="K18557" s="6" t="s">
        <v>9695</v>
      </c>
      <c r="L18557" s="7" t="s">
        <v>125</v>
      </c>
      <c r="M18557" s="6"/>
      <c r="N18557" s="6"/>
      <c r="O18557" s="6"/>
      <c r="P18557" s="6"/>
      <c r="Q18557" s="6"/>
      <c r="R18557" s="6"/>
      <c r="S18557" s="6"/>
      <c r="T18557" s="6"/>
      <c r="U18557" s="6"/>
      <c r="V18557" s="6"/>
      <c r="W18557" s="8" t="s">
        <v>61</v>
      </c>
      <c r="Y18557" s="40"/>
      <c r="Z18557" s="40"/>
      <c r="AA18557" s="40"/>
      <c r="AB18557" s="40"/>
      <c r="AC18557" s="40"/>
      <c r="AD18557" s="40"/>
      <c r="AE18557" s="40"/>
      <c r="AF18557" s="40"/>
      <c r="AG18557" s="40"/>
      <c r="AH18557" s="40"/>
      <c r="AI18557" s="40"/>
      <c r="AJ18557" s="40"/>
      <c r="AK18557" s="40"/>
      <c r="AL18557" s="40"/>
      <c r="AM18557" s="40"/>
      <c r="AN18557" s="40"/>
      <c r="AO18557" s="40"/>
      <c r="AP18557" s="6"/>
      <c r="AQ18557" s="6"/>
      <c r="AR18557" s="6"/>
      <c r="AS18557" s="6"/>
      <c r="AT18557" s="6"/>
    </row>
    <row r="18558" spans="1:46" ht="14.25" customHeight="1">
      <c r="A18558" s="7" t="s">
        <v>159</v>
      </c>
      <c r="B18558" s="7">
        <v>3086</v>
      </c>
      <c r="C18558" s="8">
        <v>252196</v>
      </c>
      <c r="D18558" s="8" t="s">
        <v>9685</v>
      </c>
      <c r="E18558" s="8" t="str">
        <f t="shared" si="289"/>
        <v>TORRENT PHARMACEUTIC14</v>
      </c>
      <c r="F18558" s="8" t="s">
        <v>133</v>
      </c>
      <c r="G18558" s="8">
        <v>1959</v>
      </c>
      <c r="H18558" s="8">
        <v>61</v>
      </c>
      <c r="I18558" s="6" t="s">
        <v>117</v>
      </c>
      <c r="J18558" s="8" t="s">
        <v>9694</v>
      </c>
      <c r="K18558" s="6" t="s">
        <v>9694</v>
      </c>
      <c r="L18558" s="7" t="s">
        <v>125</v>
      </c>
      <c r="M18558" s="6"/>
      <c r="N18558" s="6"/>
      <c r="O18558" s="6"/>
      <c r="P18558" s="6"/>
      <c r="Q18558" s="6"/>
      <c r="R18558" s="6"/>
      <c r="S18558" s="6"/>
      <c r="T18558" s="6"/>
      <c r="U18558" s="6"/>
      <c r="V18558" s="6"/>
      <c r="W18558" s="8" t="s">
        <v>61</v>
      </c>
      <c r="Z18558" s="8" t="s">
        <v>1147</v>
      </c>
      <c r="AP18558" s="6"/>
      <c r="AQ18558" s="6"/>
      <c r="AR18558" s="6"/>
      <c r="AS18558" s="6"/>
      <c r="AT18558" s="6"/>
    </row>
    <row r="18559" spans="1:46" ht="14.25" customHeight="1">
      <c r="A18559" s="7" t="s">
        <v>159</v>
      </c>
      <c r="B18559" s="7">
        <v>3099</v>
      </c>
      <c r="C18559" s="8">
        <v>252196</v>
      </c>
      <c r="D18559" s="8" t="s">
        <v>9685</v>
      </c>
      <c r="E18559" s="8" t="str">
        <f t="shared" si="289"/>
        <v>TORRENT PHARMACEUTIC15</v>
      </c>
      <c r="F18559" s="8" t="s">
        <v>133</v>
      </c>
      <c r="G18559" s="8">
        <v>1959</v>
      </c>
      <c r="H18559" s="8">
        <v>61</v>
      </c>
      <c r="I18559" s="6" t="s">
        <v>119</v>
      </c>
      <c r="J18559" s="8" t="s">
        <v>9694</v>
      </c>
      <c r="K18559" s="6" t="s">
        <v>9694</v>
      </c>
      <c r="L18559" s="7" t="s">
        <v>125</v>
      </c>
      <c r="M18559" s="6"/>
      <c r="N18559" s="6"/>
      <c r="O18559" s="6"/>
      <c r="P18559" s="6"/>
      <c r="Q18559" s="6"/>
      <c r="R18559" s="6"/>
      <c r="S18559" s="6"/>
      <c r="T18559" s="6"/>
      <c r="U18559" s="6"/>
      <c r="V18559" s="6"/>
      <c r="W18559" s="8" t="s">
        <v>61</v>
      </c>
      <c r="Z18559" s="8" t="s">
        <v>1147</v>
      </c>
      <c r="AP18559" s="6"/>
      <c r="AQ18559" s="6"/>
      <c r="AR18559" s="6"/>
      <c r="AS18559" s="6"/>
      <c r="AT18559" s="6"/>
    </row>
    <row r="18560" spans="1:46" ht="14.25" customHeight="1">
      <c r="A18560" s="7" t="s">
        <v>159</v>
      </c>
      <c r="B18560" s="7">
        <v>3117</v>
      </c>
      <c r="C18560" s="8">
        <v>252196</v>
      </c>
      <c r="D18560" s="8" t="s">
        <v>9685</v>
      </c>
      <c r="E18560" s="8" t="str">
        <f t="shared" si="289"/>
        <v>TORRENT PHARMACEUTIC16</v>
      </c>
      <c r="F18560" s="8" t="s">
        <v>133</v>
      </c>
      <c r="G18560" s="8">
        <v>1959</v>
      </c>
      <c r="H18560" s="8">
        <v>61</v>
      </c>
      <c r="I18560" s="6" t="s">
        <v>52</v>
      </c>
      <c r="J18560" s="8" t="s">
        <v>9694</v>
      </c>
      <c r="K18560" s="6" t="s">
        <v>9694</v>
      </c>
      <c r="L18560" s="7" t="s">
        <v>125</v>
      </c>
      <c r="M18560" s="6"/>
      <c r="N18560" s="6"/>
      <c r="O18560" s="6"/>
      <c r="P18560" s="6"/>
      <c r="Q18560" s="6"/>
      <c r="R18560" s="6"/>
      <c r="S18560" s="6"/>
      <c r="T18560" s="6"/>
      <c r="U18560" s="6"/>
      <c r="V18560" s="6"/>
      <c r="W18560" s="8" t="s">
        <v>61</v>
      </c>
      <c r="Z18560" s="8" t="s">
        <v>1147</v>
      </c>
      <c r="AP18560" s="6"/>
      <c r="AQ18560" s="6"/>
      <c r="AR18560" s="6"/>
      <c r="AS18560" s="6"/>
      <c r="AT18560" s="6"/>
    </row>
    <row r="18561" spans="1:46" ht="14.25" customHeight="1">
      <c r="A18561" s="7" t="s">
        <v>159</v>
      </c>
      <c r="B18561" s="7">
        <v>3135</v>
      </c>
      <c r="C18561" s="8">
        <v>252196</v>
      </c>
      <c r="D18561" s="8" t="s">
        <v>9685</v>
      </c>
      <c r="E18561" s="8" t="str">
        <f t="shared" si="289"/>
        <v>TORRENT PHARMACEUTIC17</v>
      </c>
      <c r="F18561" s="8" t="s">
        <v>133</v>
      </c>
      <c r="G18561" s="8">
        <v>1959</v>
      </c>
      <c r="H18561" s="8">
        <v>61</v>
      </c>
      <c r="I18561" s="6" t="s">
        <v>54</v>
      </c>
      <c r="J18561" s="8" t="s">
        <v>9694</v>
      </c>
      <c r="K18561" s="6" t="s">
        <v>9694</v>
      </c>
      <c r="L18561" s="7" t="s">
        <v>125</v>
      </c>
      <c r="M18561" s="6"/>
      <c r="N18561" s="6"/>
      <c r="O18561" s="6"/>
      <c r="P18561" s="6"/>
      <c r="Q18561" s="6"/>
      <c r="R18561" s="6"/>
      <c r="S18561" s="6"/>
      <c r="T18561" s="6"/>
      <c r="U18561" s="6"/>
      <c r="V18561" s="6"/>
      <c r="W18561" s="8" t="s">
        <v>61</v>
      </c>
      <c r="Z18561" s="8" t="s">
        <v>1147</v>
      </c>
      <c r="AP18561" s="6"/>
      <c r="AQ18561" s="6"/>
      <c r="AR18561" s="6"/>
      <c r="AS18561" s="6"/>
      <c r="AT18561" s="6"/>
    </row>
    <row r="18562" spans="1:46" ht="14.25" customHeight="1">
      <c r="A18562" s="7" t="s">
        <v>159</v>
      </c>
      <c r="B18562" s="7">
        <v>3152</v>
      </c>
      <c r="C18562" s="8">
        <v>252196</v>
      </c>
      <c r="D18562" s="8" t="s">
        <v>9685</v>
      </c>
      <c r="E18562" s="8" t="str">
        <f t="shared" ref="E18562:E18625" si="290">CONCATENATE(LEFT(D18562,20),RIGHT(I18562,2))</f>
        <v>TORRENT PHARMACEUTIC18</v>
      </c>
      <c r="F18562" s="8" t="s">
        <v>133</v>
      </c>
      <c r="G18562" s="8">
        <v>1959</v>
      </c>
      <c r="H18562" s="8">
        <v>61</v>
      </c>
      <c r="I18562" s="6" t="s">
        <v>56</v>
      </c>
      <c r="J18562" s="8" t="s">
        <v>9694</v>
      </c>
      <c r="K18562" s="6" t="s">
        <v>9694</v>
      </c>
      <c r="L18562" s="7" t="s">
        <v>125</v>
      </c>
      <c r="M18562" s="6"/>
      <c r="N18562" s="6"/>
      <c r="O18562" s="6"/>
      <c r="P18562" s="6"/>
      <c r="Q18562" s="6"/>
      <c r="R18562" s="6"/>
      <c r="S18562" s="6"/>
      <c r="T18562" s="6"/>
      <c r="U18562" s="6"/>
      <c r="V18562" s="6"/>
      <c r="W18562" s="8" t="s">
        <v>61</v>
      </c>
      <c r="Z18562" s="8" t="s">
        <v>1147</v>
      </c>
      <c r="AP18562" s="6"/>
      <c r="AQ18562" s="6"/>
      <c r="AR18562" s="6"/>
      <c r="AS18562" s="6"/>
      <c r="AT18562" s="6"/>
    </row>
    <row r="18563" spans="1:46" ht="14.25" customHeight="1">
      <c r="A18563" s="7" t="s">
        <v>159</v>
      </c>
      <c r="B18563" s="7">
        <v>3170</v>
      </c>
      <c r="C18563" s="8">
        <v>252196</v>
      </c>
      <c r="D18563" s="8" t="s">
        <v>9685</v>
      </c>
      <c r="E18563" s="8" t="str">
        <f t="shared" si="290"/>
        <v>TORRENT PHARMACEUTIC19</v>
      </c>
      <c r="F18563" s="8" t="s">
        <v>133</v>
      </c>
      <c r="G18563" s="8">
        <v>1959</v>
      </c>
      <c r="H18563" s="8">
        <v>61</v>
      </c>
      <c r="I18563" s="6" t="s">
        <v>41</v>
      </c>
      <c r="J18563" s="8" t="s">
        <v>9694</v>
      </c>
      <c r="K18563" s="6" t="s">
        <v>9694</v>
      </c>
      <c r="L18563" s="7" t="s">
        <v>125</v>
      </c>
      <c r="M18563" s="6"/>
      <c r="N18563" s="6"/>
      <c r="O18563" s="6"/>
      <c r="P18563" s="6"/>
      <c r="Q18563" s="6"/>
      <c r="R18563" s="6"/>
      <c r="S18563" s="6"/>
      <c r="T18563" s="6"/>
      <c r="U18563" s="6"/>
      <c r="V18563" s="6"/>
      <c r="W18563" s="8" t="s">
        <v>61</v>
      </c>
      <c r="Z18563" s="8" t="s">
        <v>1147</v>
      </c>
      <c r="AP18563" s="6"/>
      <c r="AQ18563" s="6"/>
      <c r="AR18563" s="6"/>
      <c r="AS18563" s="6"/>
      <c r="AT18563" s="6"/>
    </row>
    <row r="18564" spans="1:46" ht="14.25" customHeight="1">
      <c r="A18564" s="7" t="s">
        <v>131</v>
      </c>
      <c r="B18564" s="7">
        <v>801</v>
      </c>
      <c r="C18564" s="8">
        <v>252196</v>
      </c>
      <c r="D18564" s="8" t="s">
        <v>9685</v>
      </c>
      <c r="E18564" s="8" t="str">
        <f t="shared" si="290"/>
        <v>TORRENT PHARMACEUTIC10</v>
      </c>
      <c r="F18564" s="8" t="s">
        <v>133</v>
      </c>
      <c r="G18564" s="8">
        <v>1959</v>
      </c>
      <c r="I18564" s="6" t="s">
        <v>141</v>
      </c>
      <c r="J18564" s="8" t="s">
        <v>9696</v>
      </c>
      <c r="K18564" s="6" t="s">
        <v>9697</v>
      </c>
      <c r="L18564" s="7" t="s">
        <v>288</v>
      </c>
      <c r="M18564" s="6"/>
      <c r="N18564" s="6"/>
      <c r="O18564" s="6"/>
      <c r="P18564" s="6"/>
      <c r="Q18564" s="6"/>
      <c r="R18564" s="6"/>
      <c r="S18564" s="6"/>
      <c r="T18564" s="6"/>
      <c r="U18564" s="6"/>
      <c r="V18564" s="6"/>
      <c r="W18564" s="8" t="s">
        <v>289</v>
      </c>
      <c r="Y18564" s="40"/>
      <c r="Z18564" s="40"/>
      <c r="AA18564" s="40"/>
      <c r="AB18564" s="40"/>
      <c r="AC18564" s="40"/>
      <c r="AD18564" s="40"/>
      <c r="AE18564" s="40"/>
      <c r="AF18564" s="40"/>
      <c r="AG18564" s="40"/>
      <c r="AH18564" s="40"/>
      <c r="AI18564" s="40"/>
      <c r="AJ18564" s="40"/>
      <c r="AK18564" s="40"/>
      <c r="AL18564" s="40"/>
      <c r="AM18564" s="40"/>
      <c r="AN18564" s="40"/>
      <c r="AO18564" s="40"/>
      <c r="AP18564" s="6"/>
      <c r="AQ18564" s="6"/>
      <c r="AR18564" s="6"/>
      <c r="AS18564" s="6"/>
      <c r="AT18564" s="6"/>
    </row>
    <row r="18565" spans="1:46" ht="14.25" customHeight="1">
      <c r="A18565" s="7" t="s">
        <v>131</v>
      </c>
      <c r="B18565" s="7">
        <v>815</v>
      </c>
      <c r="C18565" s="8">
        <v>252196</v>
      </c>
      <c r="D18565" s="8" t="s">
        <v>9685</v>
      </c>
      <c r="E18565" s="8" t="str">
        <f t="shared" si="290"/>
        <v>TORRENT PHARMACEUTIC11</v>
      </c>
      <c r="F18565" s="8" t="s">
        <v>133</v>
      </c>
      <c r="G18565" s="8">
        <v>1959</v>
      </c>
      <c r="I18565" s="6" t="s">
        <v>144</v>
      </c>
      <c r="J18565" s="8" t="s">
        <v>9696</v>
      </c>
      <c r="K18565" s="6" t="s">
        <v>9697</v>
      </c>
      <c r="L18565" s="7" t="s">
        <v>288</v>
      </c>
      <c r="M18565" s="6"/>
      <c r="N18565" s="6"/>
      <c r="O18565" s="6"/>
      <c r="P18565" s="6"/>
      <c r="Q18565" s="6"/>
      <c r="R18565" s="6"/>
      <c r="S18565" s="6"/>
      <c r="T18565" s="6"/>
      <c r="U18565" s="6"/>
      <c r="V18565" s="6"/>
      <c r="W18565" s="8" t="s">
        <v>289</v>
      </c>
      <c r="Y18565" s="40"/>
      <c r="Z18565" s="40"/>
      <c r="AA18565" s="40"/>
      <c r="AB18565" s="40"/>
      <c r="AC18565" s="40"/>
      <c r="AD18565" s="40"/>
      <c r="AE18565" s="40"/>
      <c r="AF18565" s="40"/>
      <c r="AG18565" s="40"/>
      <c r="AH18565" s="40"/>
      <c r="AI18565" s="40"/>
      <c r="AJ18565" s="40"/>
      <c r="AK18565" s="40"/>
      <c r="AL18565" s="40"/>
      <c r="AM18565" s="40"/>
      <c r="AN18565" s="40"/>
      <c r="AO18565" s="40"/>
      <c r="AP18565" s="6"/>
      <c r="AQ18565" s="6"/>
      <c r="AR18565" s="6"/>
      <c r="AS18565" s="6"/>
      <c r="AT18565" s="6"/>
    </row>
    <row r="18566" spans="1:46" ht="14.25" customHeight="1">
      <c r="A18566" s="7" t="s">
        <v>131</v>
      </c>
      <c r="B18566" s="7">
        <v>830</v>
      </c>
      <c r="C18566" s="8">
        <v>252196</v>
      </c>
      <c r="D18566" s="8" t="s">
        <v>9685</v>
      </c>
      <c r="E18566" s="8" t="str">
        <f t="shared" si="290"/>
        <v>TORRENT PHARMACEUTIC12</v>
      </c>
      <c r="F18566" s="8" t="s">
        <v>133</v>
      </c>
      <c r="G18566" s="8">
        <v>1959</v>
      </c>
      <c r="I18566" s="6" t="s">
        <v>145</v>
      </c>
      <c r="J18566" s="8" t="s">
        <v>9696</v>
      </c>
      <c r="K18566" s="6" t="s">
        <v>9697</v>
      </c>
      <c r="L18566" s="7" t="s">
        <v>288</v>
      </c>
      <c r="M18566" s="6"/>
      <c r="N18566" s="6"/>
      <c r="O18566" s="6"/>
      <c r="P18566" s="6"/>
      <c r="Q18566" s="6"/>
      <c r="R18566" s="6"/>
      <c r="S18566" s="6"/>
      <c r="T18566" s="6"/>
      <c r="U18566" s="6"/>
      <c r="V18566" s="6"/>
      <c r="W18566" s="8" t="s">
        <v>289</v>
      </c>
      <c r="Y18566" s="40"/>
      <c r="Z18566" s="40"/>
      <c r="AA18566" s="40"/>
      <c r="AB18566" s="40"/>
      <c r="AC18566" s="40"/>
      <c r="AD18566" s="40"/>
      <c r="AE18566" s="40"/>
      <c r="AF18566" s="40"/>
      <c r="AG18566" s="40"/>
      <c r="AH18566" s="40"/>
      <c r="AI18566" s="40"/>
      <c r="AJ18566" s="40"/>
      <c r="AK18566" s="40"/>
      <c r="AL18566" s="40"/>
      <c r="AM18566" s="40"/>
      <c r="AN18566" s="40"/>
      <c r="AO18566" s="40"/>
      <c r="AP18566" s="6"/>
      <c r="AQ18566" s="6"/>
      <c r="AR18566" s="6"/>
      <c r="AS18566" s="6"/>
      <c r="AT18566" s="6"/>
    </row>
    <row r="18567" spans="1:46" ht="14.25" customHeight="1">
      <c r="A18567" s="7" t="s">
        <v>131</v>
      </c>
      <c r="B18567" s="7">
        <v>845</v>
      </c>
      <c r="C18567" s="8">
        <v>252196</v>
      </c>
      <c r="D18567" s="8" t="s">
        <v>9685</v>
      </c>
      <c r="E18567" s="8" t="str">
        <f t="shared" si="290"/>
        <v>TORRENT PHARMACEUTIC13</v>
      </c>
      <c r="F18567" s="8" t="s">
        <v>133</v>
      </c>
      <c r="G18567" s="8">
        <v>1959</v>
      </c>
      <c r="I18567" s="6" t="s">
        <v>134</v>
      </c>
      <c r="J18567" s="8" t="s">
        <v>9696</v>
      </c>
      <c r="K18567" s="6" t="s">
        <v>9697</v>
      </c>
      <c r="L18567" s="7" t="s">
        <v>288</v>
      </c>
      <c r="M18567" s="6"/>
      <c r="N18567" s="6"/>
      <c r="O18567" s="6"/>
      <c r="P18567" s="6"/>
      <c r="Q18567" s="6"/>
      <c r="R18567" s="6"/>
      <c r="S18567" s="6"/>
      <c r="T18567" s="6"/>
      <c r="U18567" s="6"/>
      <c r="V18567" s="6"/>
      <c r="W18567" s="8" t="s">
        <v>289</v>
      </c>
      <c r="Y18567" s="40"/>
      <c r="Z18567" s="40"/>
      <c r="AA18567" s="40"/>
      <c r="AB18567" s="40"/>
      <c r="AC18567" s="40"/>
      <c r="AD18567" s="40"/>
      <c r="AE18567" s="40"/>
      <c r="AF18567" s="40"/>
      <c r="AG18567" s="40"/>
      <c r="AH18567" s="40"/>
      <c r="AI18567" s="40"/>
      <c r="AJ18567" s="40"/>
      <c r="AK18567" s="40"/>
      <c r="AL18567" s="40"/>
      <c r="AM18567" s="40"/>
      <c r="AN18567" s="40"/>
      <c r="AO18567" s="40"/>
      <c r="AP18567" s="6"/>
      <c r="AQ18567" s="6"/>
      <c r="AR18567" s="6"/>
      <c r="AS18567" s="6"/>
      <c r="AT18567" s="6"/>
    </row>
    <row r="18568" spans="1:46" ht="14.25" customHeight="1">
      <c r="A18568" s="7" t="s">
        <v>159</v>
      </c>
      <c r="B18568" s="7">
        <v>3080</v>
      </c>
      <c r="C18568" s="8">
        <v>252196</v>
      </c>
      <c r="D18568" s="8" t="s">
        <v>9685</v>
      </c>
      <c r="E18568" s="8" t="str">
        <f t="shared" si="290"/>
        <v>TORRENT PHARMACEUTIC14</v>
      </c>
      <c r="F18568" s="8" t="s">
        <v>133</v>
      </c>
      <c r="G18568" s="8">
        <v>1959</v>
      </c>
      <c r="H18568" s="8">
        <v>61</v>
      </c>
      <c r="I18568" s="6" t="s">
        <v>117</v>
      </c>
      <c r="J18568" s="8" t="s">
        <v>9696</v>
      </c>
      <c r="K18568" s="6" t="s">
        <v>9696</v>
      </c>
      <c r="L18568" s="7" t="s">
        <v>288</v>
      </c>
      <c r="M18568" s="6"/>
      <c r="N18568" s="6"/>
      <c r="O18568" s="6"/>
      <c r="P18568" s="6"/>
      <c r="Q18568" s="6"/>
      <c r="R18568" s="6"/>
      <c r="S18568" s="6"/>
      <c r="T18568" s="6"/>
      <c r="U18568" s="6"/>
      <c r="V18568" s="6"/>
      <c r="W18568" s="8" t="s">
        <v>289</v>
      </c>
      <c r="Z18568" s="8" t="s">
        <v>1147</v>
      </c>
      <c r="AP18568" s="6"/>
      <c r="AQ18568" s="6"/>
      <c r="AR18568" s="6"/>
      <c r="AS18568" s="6"/>
      <c r="AT18568" s="6"/>
    </row>
    <row r="18569" spans="1:46" ht="14.25" customHeight="1">
      <c r="A18569" s="7" t="s">
        <v>159</v>
      </c>
      <c r="B18569" s="7">
        <v>3093</v>
      </c>
      <c r="C18569" s="8">
        <v>252196</v>
      </c>
      <c r="D18569" s="8" t="s">
        <v>9685</v>
      </c>
      <c r="E18569" s="8" t="str">
        <f t="shared" si="290"/>
        <v>TORRENT PHARMACEUTIC15</v>
      </c>
      <c r="F18569" s="8" t="s">
        <v>133</v>
      </c>
      <c r="G18569" s="8">
        <v>1959</v>
      </c>
      <c r="H18569" s="8">
        <v>61</v>
      </c>
      <c r="I18569" s="6" t="s">
        <v>119</v>
      </c>
      <c r="J18569" s="8" t="s">
        <v>9696</v>
      </c>
      <c r="K18569" s="6" t="s">
        <v>9696</v>
      </c>
      <c r="L18569" s="7" t="s">
        <v>288</v>
      </c>
      <c r="M18569" s="6"/>
      <c r="N18569" s="6"/>
      <c r="O18569" s="6"/>
      <c r="P18569" s="6"/>
      <c r="Q18569" s="6"/>
      <c r="R18569" s="6"/>
      <c r="S18569" s="6"/>
      <c r="T18569" s="6"/>
      <c r="U18569" s="6"/>
      <c r="V18569" s="6"/>
      <c r="W18569" s="8" t="s">
        <v>289</v>
      </c>
      <c r="Z18569" s="8" t="s">
        <v>1147</v>
      </c>
      <c r="AP18569" s="6"/>
      <c r="AQ18569" s="6"/>
      <c r="AR18569" s="6"/>
      <c r="AS18569" s="6"/>
      <c r="AT18569" s="6"/>
    </row>
    <row r="18570" spans="1:46" ht="14.25" customHeight="1">
      <c r="A18570" s="7" t="s">
        <v>159</v>
      </c>
      <c r="B18570" s="7">
        <v>3111</v>
      </c>
      <c r="C18570" s="8">
        <v>252196</v>
      </c>
      <c r="D18570" s="8" t="s">
        <v>9685</v>
      </c>
      <c r="E18570" s="8" t="str">
        <f t="shared" si="290"/>
        <v>TORRENT PHARMACEUTIC16</v>
      </c>
      <c r="F18570" s="8" t="s">
        <v>133</v>
      </c>
      <c r="G18570" s="8">
        <v>1959</v>
      </c>
      <c r="H18570" s="8">
        <v>61</v>
      </c>
      <c r="I18570" s="6" t="s">
        <v>52</v>
      </c>
      <c r="J18570" s="8" t="s">
        <v>9696</v>
      </c>
      <c r="K18570" s="6" t="s">
        <v>9696</v>
      </c>
      <c r="L18570" s="7" t="s">
        <v>288</v>
      </c>
      <c r="M18570" s="6"/>
      <c r="N18570" s="6"/>
      <c r="O18570" s="6"/>
      <c r="P18570" s="6"/>
      <c r="Q18570" s="6"/>
      <c r="R18570" s="6"/>
      <c r="S18570" s="6"/>
      <c r="T18570" s="6"/>
      <c r="U18570" s="6"/>
      <c r="V18570" s="6"/>
      <c r="W18570" s="8" t="s">
        <v>289</v>
      </c>
      <c r="Z18570" s="8" t="s">
        <v>1147</v>
      </c>
      <c r="AP18570" s="6"/>
      <c r="AQ18570" s="6"/>
      <c r="AR18570" s="6"/>
      <c r="AS18570" s="6"/>
      <c r="AT18570" s="6"/>
    </row>
    <row r="18571" spans="1:46" ht="14.25" customHeight="1">
      <c r="A18571" s="7" t="s">
        <v>159</v>
      </c>
      <c r="B18571" s="7">
        <v>3130</v>
      </c>
      <c r="C18571" s="8">
        <v>252196</v>
      </c>
      <c r="D18571" s="8" t="s">
        <v>9685</v>
      </c>
      <c r="E18571" s="8" t="str">
        <f t="shared" si="290"/>
        <v>TORRENT PHARMACEUTIC17</v>
      </c>
      <c r="F18571" s="8" t="s">
        <v>133</v>
      </c>
      <c r="G18571" s="8">
        <v>1959</v>
      </c>
      <c r="H18571" s="8">
        <v>61</v>
      </c>
      <c r="I18571" s="6" t="s">
        <v>54</v>
      </c>
      <c r="J18571" s="8" t="s">
        <v>9696</v>
      </c>
      <c r="K18571" s="6" t="s">
        <v>9696</v>
      </c>
      <c r="L18571" s="7" t="s">
        <v>288</v>
      </c>
      <c r="M18571" s="6"/>
      <c r="N18571" s="6"/>
      <c r="O18571" s="6"/>
      <c r="P18571" s="6"/>
      <c r="Q18571" s="6"/>
      <c r="R18571" s="6"/>
      <c r="S18571" s="6"/>
      <c r="T18571" s="6"/>
      <c r="U18571" s="6"/>
      <c r="V18571" s="6"/>
      <c r="W18571" s="8" t="s">
        <v>289</v>
      </c>
      <c r="Z18571" s="8" t="s">
        <v>1147</v>
      </c>
      <c r="AP18571" s="6"/>
      <c r="AQ18571" s="6"/>
      <c r="AR18571" s="6"/>
      <c r="AS18571" s="6"/>
      <c r="AT18571" s="6"/>
    </row>
    <row r="18572" spans="1:46" ht="14.25" customHeight="1">
      <c r="A18572" s="7" t="s">
        <v>159</v>
      </c>
      <c r="B18572" s="7">
        <v>3147</v>
      </c>
      <c r="C18572" s="8">
        <v>252196</v>
      </c>
      <c r="D18572" s="8" t="s">
        <v>9685</v>
      </c>
      <c r="E18572" s="8" t="str">
        <f t="shared" si="290"/>
        <v>TORRENT PHARMACEUTIC18</v>
      </c>
      <c r="F18572" s="8" t="s">
        <v>133</v>
      </c>
      <c r="G18572" s="8">
        <v>1959</v>
      </c>
      <c r="H18572" s="8">
        <v>61</v>
      </c>
      <c r="I18572" s="6" t="s">
        <v>56</v>
      </c>
      <c r="J18572" s="8" t="s">
        <v>9696</v>
      </c>
      <c r="K18572" s="6" t="s">
        <v>9696</v>
      </c>
      <c r="L18572" s="7" t="s">
        <v>288</v>
      </c>
      <c r="M18572" s="6"/>
      <c r="N18572" s="6"/>
      <c r="O18572" s="6"/>
      <c r="P18572" s="6"/>
      <c r="Q18572" s="6"/>
      <c r="R18572" s="6"/>
      <c r="S18572" s="6"/>
      <c r="T18572" s="6"/>
      <c r="U18572" s="6"/>
      <c r="V18572" s="6"/>
      <c r="W18572" s="8" t="s">
        <v>289</v>
      </c>
      <c r="Z18572" s="8" t="s">
        <v>1147</v>
      </c>
      <c r="AP18572" s="6"/>
      <c r="AQ18572" s="6"/>
      <c r="AR18572" s="6"/>
      <c r="AS18572" s="6"/>
      <c r="AT18572" s="6"/>
    </row>
    <row r="18573" spans="1:46" ht="14.25" customHeight="1">
      <c r="A18573" s="7" t="s">
        <v>159</v>
      </c>
      <c r="B18573" s="7">
        <v>3165</v>
      </c>
      <c r="C18573" s="8">
        <v>252196</v>
      </c>
      <c r="D18573" s="8" t="s">
        <v>9685</v>
      </c>
      <c r="E18573" s="8" t="str">
        <f t="shared" si="290"/>
        <v>TORRENT PHARMACEUTIC19</v>
      </c>
      <c r="F18573" s="8" t="s">
        <v>133</v>
      </c>
      <c r="G18573" s="8">
        <v>1959</v>
      </c>
      <c r="H18573" s="8">
        <v>61</v>
      </c>
      <c r="I18573" s="6" t="s">
        <v>41</v>
      </c>
      <c r="J18573" s="8" t="s">
        <v>9696</v>
      </c>
      <c r="K18573" s="6" t="s">
        <v>9696</v>
      </c>
      <c r="L18573" s="7" t="s">
        <v>288</v>
      </c>
      <c r="M18573" s="6"/>
      <c r="N18573" s="6"/>
      <c r="O18573" s="6"/>
      <c r="P18573" s="6"/>
      <c r="Q18573" s="6"/>
      <c r="R18573" s="6"/>
      <c r="S18573" s="6"/>
      <c r="T18573" s="6"/>
      <c r="U18573" s="6"/>
      <c r="V18573" s="6"/>
      <c r="W18573" s="8" t="s">
        <v>289</v>
      </c>
      <c r="Z18573" s="8" t="s">
        <v>1147</v>
      </c>
      <c r="AP18573" s="6"/>
      <c r="AQ18573" s="6"/>
      <c r="AR18573" s="6"/>
      <c r="AS18573" s="6"/>
      <c r="AT18573" s="6"/>
    </row>
    <row r="18574" spans="1:46" ht="14.25" customHeight="1">
      <c r="A18574" s="7" t="s">
        <v>131</v>
      </c>
      <c r="B18574" s="7">
        <v>804</v>
      </c>
      <c r="C18574" s="8">
        <v>252196</v>
      </c>
      <c r="D18574" s="8" t="s">
        <v>9685</v>
      </c>
      <c r="E18574" s="8" t="str">
        <f t="shared" si="290"/>
        <v>TORRENT PHARMACEUTIC10</v>
      </c>
      <c r="F18574" s="8" t="s">
        <v>133</v>
      </c>
      <c r="G18574" s="8">
        <v>1959</v>
      </c>
      <c r="I18574" s="6" t="s">
        <v>141</v>
      </c>
      <c r="J18574" s="8" t="s">
        <v>9698</v>
      </c>
      <c r="K18574" s="6" t="s">
        <v>9699</v>
      </c>
      <c r="L18574" s="7" t="s">
        <v>207</v>
      </c>
      <c r="M18574" s="6"/>
      <c r="N18574" s="6"/>
      <c r="O18574" s="6"/>
      <c r="P18574" s="6"/>
      <c r="Q18574" s="6"/>
      <c r="R18574" s="6"/>
      <c r="S18574" s="6"/>
      <c r="T18574" s="6"/>
      <c r="U18574" s="6"/>
      <c r="V18574" s="6"/>
      <c r="W18574" s="8" t="s">
        <v>122</v>
      </c>
      <c r="Y18574" s="40"/>
      <c r="Z18574" s="40"/>
      <c r="AA18574" s="40"/>
      <c r="AB18574" s="40"/>
      <c r="AC18574" s="40"/>
      <c r="AD18574" s="40"/>
      <c r="AE18574" s="40"/>
      <c r="AF18574" s="40"/>
      <c r="AG18574" s="40"/>
      <c r="AH18574" s="40"/>
      <c r="AI18574" s="40"/>
      <c r="AJ18574" s="40"/>
      <c r="AK18574" s="40"/>
      <c r="AL18574" s="40"/>
      <c r="AM18574" s="40"/>
      <c r="AN18574" s="40"/>
      <c r="AO18574" s="40"/>
      <c r="AP18574" s="6"/>
      <c r="AQ18574" s="6"/>
      <c r="AR18574" s="6"/>
      <c r="AS18574" s="6"/>
      <c r="AT18574" s="6"/>
    </row>
    <row r="18575" spans="1:46" ht="14.25" customHeight="1">
      <c r="A18575" s="7" t="s">
        <v>131</v>
      </c>
      <c r="B18575" s="7">
        <v>818</v>
      </c>
      <c r="C18575" s="8">
        <v>252196</v>
      </c>
      <c r="D18575" s="8" t="s">
        <v>9685</v>
      </c>
      <c r="E18575" s="8" t="str">
        <f t="shared" si="290"/>
        <v>TORRENT PHARMACEUTIC11</v>
      </c>
      <c r="F18575" s="8" t="s">
        <v>133</v>
      </c>
      <c r="G18575" s="8">
        <v>1959</v>
      </c>
      <c r="I18575" s="6" t="s">
        <v>144</v>
      </c>
      <c r="J18575" s="8" t="s">
        <v>9698</v>
      </c>
      <c r="K18575" s="6" t="s">
        <v>9699</v>
      </c>
      <c r="L18575" s="7" t="s">
        <v>207</v>
      </c>
      <c r="M18575" s="6"/>
      <c r="N18575" s="6"/>
      <c r="O18575" s="6"/>
      <c r="P18575" s="6"/>
      <c r="Q18575" s="6"/>
      <c r="R18575" s="6"/>
      <c r="S18575" s="6"/>
      <c r="T18575" s="6"/>
      <c r="U18575" s="6"/>
      <c r="V18575" s="6"/>
      <c r="W18575" s="8" t="s">
        <v>122</v>
      </c>
      <c r="Y18575" s="40"/>
      <c r="Z18575" s="40"/>
      <c r="AA18575" s="40"/>
      <c r="AB18575" s="40"/>
      <c r="AC18575" s="40"/>
      <c r="AD18575" s="40"/>
      <c r="AE18575" s="40"/>
      <c r="AF18575" s="40"/>
      <c r="AG18575" s="40"/>
      <c r="AH18575" s="40"/>
      <c r="AI18575" s="40"/>
      <c r="AJ18575" s="40"/>
      <c r="AK18575" s="40"/>
      <c r="AL18575" s="40"/>
      <c r="AM18575" s="40"/>
      <c r="AN18575" s="40"/>
      <c r="AO18575" s="40"/>
      <c r="AP18575" s="6"/>
      <c r="AQ18575" s="6"/>
      <c r="AR18575" s="6"/>
      <c r="AS18575" s="6"/>
      <c r="AT18575" s="6"/>
    </row>
    <row r="18576" spans="1:46" ht="14.25" customHeight="1">
      <c r="A18576" s="7" t="s">
        <v>131</v>
      </c>
      <c r="B18576" s="7">
        <v>832</v>
      </c>
      <c r="C18576" s="8">
        <v>252196</v>
      </c>
      <c r="D18576" s="8" t="s">
        <v>9685</v>
      </c>
      <c r="E18576" s="8" t="str">
        <f t="shared" si="290"/>
        <v>TORRENT PHARMACEUTIC12</v>
      </c>
      <c r="F18576" s="8" t="s">
        <v>133</v>
      </c>
      <c r="G18576" s="8">
        <v>1959</v>
      </c>
      <c r="I18576" s="6" t="s">
        <v>145</v>
      </c>
      <c r="J18576" s="8" t="s">
        <v>9698</v>
      </c>
      <c r="K18576" s="6" t="s">
        <v>9699</v>
      </c>
      <c r="L18576" s="7" t="s">
        <v>207</v>
      </c>
      <c r="M18576" s="6"/>
      <c r="N18576" s="6"/>
      <c r="O18576" s="6"/>
      <c r="P18576" s="6"/>
      <c r="Q18576" s="6"/>
      <c r="R18576" s="6"/>
      <c r="S18576" s="6"/>
      <c r="T18576" s="6"/>
      <c r="U18576" s="6"/>
      <c r="V18576" s="6"/>
      <c r="W18576" s="8" t="s">
        <v>122</v>
      </c>
      <c r="Y18576" s="40"/>
      <c r="Z18576" s="40"/>
      <c r="AA18576" s="40"/>
      <c r="AB18576" s="40"/>
      <c r="AC18576" s="40"/>
      <c r="AD18576" s="40"/>
      <c r="AE18576" s="40"/>
      <c r="AF18576" s="40"/>
      <c r="AG18576" s="40"/>
      <c r="AH18576" s="40"/>
      <c r="AI18576" s="40"/>
      <c r="AJ18576" s="40"/>
      <c r="AK18576" s="40"/>
      <c r="AL18576" s="40"/>
      <c r="AM18576" s="40"/>
      <c r="AN18576" s="40"/>
      <c r="AO18576" s="40"/>
      <c r="AP18576" s="6"/>
      <c r="AQ18576" s="6"/>
      <c r="AR18576" s="6"/>
      <c r="AS18576" s="6"/>
      <c r="AT18576" s="6"/>
    </row>
    <row r="18577" spans="1:46" ht="14.25" customHeight="1">
      <c r="A18577" s="7" t="s">
        <v>131</v>
      </c>
      <c r="B18577" s="7">
        <v>847</v>
      </c>
      <c r="C18577" s="8">
        <v>252196</v>
      </c>
      <c r="D18577" s="8" t="s">
        <v>9685</v>
      </c>
      <c r="E18577" s="8" t="str">
        <f t="shared" si="290"/>
        <v>TORRENT PHARMACEUTIC13</v>
      </c>
      <c r="F18577" s="8" t="s">
        <v>133</v>
      </c>
      <c r="G18577" s="8">
        <v>1959</v>
      </c>
      <c r="I18577" s="6" t="s">
        <v>134</v>
      </c>
      <c r="J18577" s="8" t="s">
        <v>9698</v>
      </c>
      <c r="K18577" s="6" t="s">
        <v>9699</v>
      </c>
      <c r="L18577" s="7" t="s">
        <v>207</v>
      </c>
      <c r="M18577" s="6"/>
      <c r="N18577" s="6"/>
      <c r="O18577" s="6"/>
      <c r="P18577" s="6"/>
      <c r="Q18577" s="6"/>
      <c r="R18577" s="6"/>
      <c r="S18577" s="6"/>
      <c r="T18577" s="6"/>
      <c r="U18577" s="6"/>
      <c r="V18577" s="6"/>
      <c r="W18577" s="8" t="s">
        <v>122</v>
      </c>
      <c r="Y18577" s="40"/>
      <c r="Z18577" s="40"/>
      <c r="AA18577" s="40"/>
      <c r="AB18577" s="40"/>
      <c r="AC18577" s="40"/>
      <c r="AD18577" s="40"/>
      <c r="AE18577" s="40"/>
      <c r="AF18577" s="40"/>
      <c r="AG18577" s="40"/>
      <c r="AH18577" s="40"/>
      <c r="AI18577" s="40"/>
      <c r="AJ18577" s="40"/>
      <c r="AK18577" s="40"/>
      <c r="AL18577" s="40"/>
      <c r="AM18577" s="40"/>
      <c r="AN18577" s="40"/>
      <c r="AO18577" s="40"/>
      <c r="AP18577" s="6"/>
      <c r="AQ18577" s="6"/>
      <c r="AR18577" s="6"/>
      <c r="AS18577" s="6"/>
      <c r="AT18577" s="6"/>
    </row>
    <row r="18578" spans="1:46" ht="14.25" customHeight="1">
      <c r="A18578" s="7" t="s">
        <v>159</v>
      </c>
      <c r="B18578" s="7">
        <v>3082</v>
      </c>
      <c r="C18578" s="8">
        <v>252196</v>
      </c>
      <c r="D18578" s="8" t="s">
        <v>9685</v>
      </c>
      <c r="E18578" s="8" t="str">
        <f t="shared" si="290"/>
        <v>TORRENT PHARMACEUTIC14</v>
      </c>
      <c r="F18578" s="8" t="s">
        <v>133</v>
      </c>
      <c r="G18578" s="8">
        <v>1959</v>
      </c>
      <c r="H18578" s="8">
        <v>61</v>
      </c>
      <c r="I18578" s="6" t="s">
        <v>117</v>
      </c>
      <c r="J18578" s="8" t="s">
        <v>9698</v>
      </c>
      <c r="K18578" s="6" t="s">
        <v>9698</v>
      </c>
      <c r="L18578" s="7" t="s">
        <v>207</v>
      </c>
      <c r="M18578" s="6"/>
      <c r="N18578" s="6"/>
      <c r="O18578" s="6"/>
      <c r="P18578" s="6"/>
      <c r="Q18578" s="6"/>
      <c r="R18578" s="6"/>
      <c r="S18578" s="6"/>
      <c r="T18578" s="6"/>
      <c r="U18578" s="6"/>
      <c r="V18578" s="6"/>
      <c r="W18578" s="8" t="s">
        <v>122</v>
      </c>
      <c r="Z18578" s="8" t="s">
        <v>1147</v>
      </c>
      <c r="AP18578" s="6"/>
      <c r="AQ18578" s="6"/>
      <c r="AR18578" s="6"/>
      <c r="AS18578" s="6"/>
      <c r="AT18578" s="6"/>
    </row>
    <row r="18579" spans="1:46" ht="14.25" customHeight="1">
      <c r="A18579" s="7" t="s">
        <v>159</v>
      </c>
      <c r="B18579" s="7">
        <v>3103</v>
      </c>
      <c r="C18579" s="8">
        <v>252196</v>
      </c>
      <c r="D18579" s="8" t="s">
        <v>9685</v>
      </c>
      <c r="E18579" s="8" t="str">
        <f t="shared" si="290"/>
        <v>TORRENT PHARMACEUTIC15</v>
      </c>
      <c r="F18579" s="8" t="s">
        <v>133</v>
      </c>
      <c r="G18579" s="8">
        <v>1959</v>
      </c>
      <c r="H18579" s="8">
        <v>61</v>
      </c>
      <c r="I18579" s="6" t="s">
        <v>119</v>
      </c>
      <c r="J18579" s="8" t="s">
        <v>9698</v>
      </c>
      <c r="K18579" s="6" t="s">
        <v>9698</v>
      </c>
      <c r="L18579" s="7" t="s">
        <v>207</v>
      </c>
      <c r="M18579" s="6"/>
      <c r="N18579" s="6"/>
      <c r="O18579" s="6"/>
      <c r="P18579" s="6"/>
      <c r="Q18579" s="6"/>
      <c r="R18579" s="6"/>
      <c r="S18579" s="6"/>
      <c r="T18579" s="6"/>
      <c r="U18579" s="6"/>
      <c r="V18579" s="6"/>
      <c r="W18579" s="8" t="s">
        <v>122</v>
      </c>
      <c r="Z18579" s="8" t="s">
        <v>1147</v>
      </c>
      <c r="AP18579" s="6"/>
      <c r="AQ18579" s="6"/>
      <c r="AR18579" s="6"/>
      <c r="AS18579" s="6"/>
      <c r="AT18579" s="6"/>
    </row>
    <row r="18580" spans="1:46" ht="14.25" customHeight="1">
      <c r="A18580" s="7" t="s">
        <v>159</v>
      </c>
      <c r="B18580" s="7">
        <v>3121</v>
      </c>
      <c r="C18580" s="8">
        <v>252196</v>
      </c>
      <c r="D18580" s="8" t="s">
        <v>9685</v>
      </c>
      <c r="E18580" s="8" t="str">
        <f t="shared" si="290"/>
        <v>TORRENT PHARMACEUTIC16</v>
      </c>
      <c r="F18580" s="8" t="s">
        <v>133</v>
      </c>
      <c r="G18580" s="8">
        <v>1959</v>
      </c>
      <c r="H18580" s="8">
        <v>61</v>
      </c>
      <c r="I18580" s="6" t="s">
        <v>52</v>
      </c>
      <c r="J18580" s="8" t="s">
        <v>9698</v>
      </c>
      <c r="K18580" s="6" t="s">
        <v>9698</v>
      </c>
      <c r="L18580" s="7" t="s">
        <v>207</v>
      </c>
      <c r="M18580" s="6"/>
      <c r="N18580" s="6"/>
      <c r="O18580" s="6"/>
      <c r="P18580" s="6"/>
      <c r="Q18580" s="6"/>
      <c r="R18580" s="6"/>
      <c r="S18580" s="6"/>
      <c r="T18580" s="6"/>
      <c r="U18580" s="6"/>
      <c r="V18580" s="6"/>
      <c r="W18580" s="8" t="s">
        <v>122</v>
      </c>
      <c r="Z18580" s="8" t="s">
        <v>1147</v>
      </c>
      <c r="AP18580" s="6"/>
      <c r="AQ18580" s="6"/>
      <c r="AR18580" s="6"/>
      <c r="AS18580" s="6"/>
      <c r="AT18580" s="6"/>
    </row>
    <row r="18581" spans="1:46" ht="14.25" customHeight="1">
      <c r="A18581" s="7" t="s">
        <v>159</v>
      </c>
      <c r="B18581" s="7">
        <v>3139</v>
      </c>
      <c r="C18581" s="8">
        <v>252196</v>
      </c>
      <c r="D18581" s="8" t="s">
        <v>9685</v>
      </c>
      <c r="E18581" s="8" t="str">
        <f t="shared" si="290"/>
        <v>TORRENT PHARMACEUTIC17</v>
      </c>
      <c r="F18581" s="8" t="s">
        <v>133</v>
      </c>
      <c r="G18581" s="8">
        <v>1959</v>
      </c>
      <c r="H18581" s="8">
        <v>61</v>
      </c>
      <c r="I18581" s="6" t="s">
        <v>54</v>
      </c>
      <c r="J18581" s="8" t="s">
        <v>9698</v>
      </c>
      <c r="K18581" s="6" t="s">
        <v>9698</v>
      </c>
      <c r="L18581" s="7" t="s">
        <v>207</v>
      </c>
      <c r="M18581" s="6"/>
      <c r="N18581" s="6"/>
      <c r="O18581" s="6"/>
      <c r="P18581" s="6"/>
      <c r="Q18581" s="6"/>
      <c r="R18581" s="6"/>
      <c r="S18581" s="6"/>
      <c r="T18581" s="6"/>
      <c r="U18581" s="6"/>
      <c r="V18581" s="6"/>
      <c r="W18581" s="8" t="s">
        <v>122</v>
      </c>
      <c r="Z18581" s="8" t="s">
        <v>1147</v>
      </c>
      <c r="AP18581" s="6"/>
      <c r="AQ18581" s="6"/>
      <c r="AR18581" s="6"/>
      <c r="AS18581" s="6"/>
      <c r="AT18581" s="6"/>
    </row>
    <row r="18582" spans="1:46" ht="14.25" customHeight="1">
      <c r="A18582" s="7" t="s">
        <v>159</v>
      </c>
      <c r="B18582" s="7">
        <v>3156</v>
      </c>
      <c r="C18582" s="8">
        <v>252196</v>
      </c>
      <c r="D18582" s="8" t="s">
        <v>9685</v>
      </c>
      <c r="E18582" s="8" t="str">
        <f t="shared" si="290"/>
        <v>TORRENT PHARMACEUTIC18</v>
      </c>
      <c r="F18582" s="8" t="s">
        <v>133</v>
      </c>
      <c r="G18582" s="8">
        <v>1959</v>
      </c>
      <c r="H18582" s="8">
        <v>61</v>
      </c>
      <c r="I18582" s="6" t="s">
        <v>56</v>
      </c>
      <c r="J18582" s="8" t="s">
        <v>9698</v>
      </c>
      <c r="K18582" s="6" t="s">
        <v>9698</v>
      </c>
      <c r="L18582" s="7" t="s">
        <v>207</v>
      </c>
      <c r="M18582" s="6"/>
      <c r="N18582" s="6"/>
      <c r="O18582" s="6"/>
      <c r="P18582" s="6"/>
      <c r="Q18582" s="6"/>
      <c r="R18582" s="6"/>
      <c r="S18582" s="6"/>
      <c r="T18582" s="6"/>
      <c r="U18582" s="6"/>
      <c r="V18582" s="6"/>
      <c r="W18582" s="8" t="s">
        <v>122</v>
      </c>
      <c r="Z18582" s="8" t="s">
        <v>1147</v>
      </c>
      <c r="AP18582" s="6"/>
      <c r="AQ18582" s="6"/>
      <c r="AR18582" s="6"/>
      <c r="AS18582" s="6"/>
      <c r="AT18582" s="6"/>
    </row>
    <row r="18583" spans="1:46" ht="14.25" customHeight="1">
      <c r="A18583" s="7" t="s">
        <v>159</v>
      </c>
      <c r="B18583" s="7">
        <v>3174</v>
      </c>
      <c r="C18583" s="8">
        <v>252196</v>
      </c>
      <c r="D18583" s="8" t="s">
        <v>9685</v>
      </c>
      <c r="E18583" s="8" t="str">
        <f t="shared" si="290"/>
        <v>TORRENT PHARMACEUTIC19</v>
      </c>
      <c r="F18583" s="8" t="s">
        <v>133</v>
      </c>
      <c r="G18583" s="8">
        <v>1959</v>
      </c>
      <c r="H18583" s="8">
        <v>61</v>
      </c>
      <c r="I18583" s="6" t="s">
        <v>41</v>
      </c>
      <c r="J18583" s="8" t="s">
        <v>9698</v>
      </c>
      <c r="K18583" s="6" t="s">
        <v>9698</v>
      </c>
      <c r="L18583" s="7" t="s">
        <v>207</v>
      </c>
      <c r="M18583" s="6"/>
      <c r="N18583" s="6"/>
      <c r="O18583" s="6"/>
      <c r="P18583" s="6"/>
      <c r="Q18583" s="6"/>
      <c r="R18583" s="6"/>
      <c r="S18583" s="6"/>
      <c r="T18583" s="6"/>
      <c r="U18583" s="6"/>
      <c r="V18583" s="6"/>
      <c r="W18583" s="8" t="s">
        <v>122</v>
      </c>
      <c r="Z18583" s="8" t="s">
        <v>1147</v>
      </c>
      <c r="AP18583" s="6"/>
      <c r="AQ18583" s="6"/>
      <c r="AR18583" s="6"/>
      <c r="AS18583" s="6"/>
      <c r="AT18583" s="6"/>
    </row>
    <row r="18584" spans="1:46" ht="14.25" customHeight="1">
      <c r="A18584" s="7" t="s">
        <v>159</v>
      </c>
      <c r="B18584" s="7">
        <v>3087</v>
      </c>
      <c r="C18584" s="8">
        <v>252196</v>
      </c>
      <c r="D18584" s="8" t="s">
        <v>9685</v>
      </c>
      <c r="E18584" s="8" t="str">
        <f t="shared" si="290"/>
        <v>TORRENT PHARMACEUTIC14</v>
      </c>
      <c r="F18584" s="8" t="s">
        <v>133</v>
      </c>
      <c r="G18584" s="8">
        <v>1959</v>
      </c>
      <c r="H18584" s="8">
        <v>61</v>
      </c>
      <c r="I18584" s="6" t="s">
        <v>117</v>
      </c>
      <c r="J18584" s="8" t="s">
        <v>9700</v>
      </c>
      <c r="K18584" s="6" t="s">
        <v>9700</v>
      </c>
      <c r="L18584" s="7" t="s">
        <v>539</v>
      </c>
      <c r="M18584" s="6"/>
      <c r="N18584" s="6"/>
      <c r="O18584" s="6"/>
      <c r="P18584" s="6"/>
      <c r="Q18584" s="6"/>
      <c r="R18584" s="6"/>
      <c r="S18584" s="6"/>
      <c r="T18584" s="6"/>
      <c r="U18584" s="6"/>
      <c r="V18584" s="6"/>
      <c r="W18584" s="8" t="s">
        <v>122</v>
      </c>
      <c r="Z18584" s="8" t="s">
        <v>1147</v>
      </c>
      <c r="AP18584" s="6"/>
      <c r="AQ18584" s="6"/>
      <c r="AR18584" s="6"/>
      <c r="AS18584" s="6"/>
      <c r="AT18584" s="6"/>
    </row>
    <row r="18585" spans="1:46" ht="14.25" customHeight="1">
      <c r="A18585" s="7" t="s">
        <v>131</v>
      </c>
      <c r="B18585" s="7">
        <v>800</v>
      </c>
      <c r="C18585" s="8">
        <v>252196</v>
      </c>
      <c r="D18585" s="8" t="s">
        <v>9685</v>
      </c>
      <c r="E18585" s="8" t="str">
        <f t="shared" si="290"/>
        <v>TORRENT PHARMACEUTIC10</v>
      </c>
      <c r="F18585" s="8" t="s">
        <v>133</v>
      </c>
      <c r="G18585" s="8">
        <v>1959</v>
      </c>
      <c r="I18585" s="6" t="s">
        <v>141</v>
      </c>
      <c r="J18585" s="8" t="s">
        <v>9701</v>
      </c>
      <c r="K18585" s="6" t="s">
        <v>9702</v>
      </c>
      <c r="L18585" s="7" t="s">
        <v>43</v>
      </c>
      <c r="M18585" s="6"/>
      <c r="N18585" s="6"/>
      <c r="O18585" s="6"/>
      <c r="P18585" s="6"/>
      <c r="Q18585" s="6"/>
      <c r="R18585" s="6"/>
      <c r="S18585" s="6"/>
      <c r="T18585" s="6"/>
      <c r="U18585" s="6"/>
      <c r="V18585" s="6"/>
      <c r="W18585" s="8" t="s">
        <v>44</v>
      </c>
      <c r="Y18585" s="40"/>
      <c r="Z18585" s="40"/>
      <c r="AA18585" s="40"/>
      <c r="AB18585" s="40"/>
      <c r="AC18585" s="40"/>
      <c r="AD18585" s="40"/>
      <c r="AE18585" s="40"/>
      <c r="AF18585" s="40"/>
      <c r="AG18585" s="40"/>
      <c r="AH18585" s="40"/>
      <c r="AI18585" s="40"/>
      <c r="AJ18585" s="40"/>
      <c r="AK18585" s="40"/>
      <c r="AL18585" s="40"/>
      <c r="AM18585" s="40"/>
      <c r="AN18585" s="40"/>
      <c r="AO18585" s="40"/>
      <c r="AP18585" s="6"/>
      <c r="AQ18585" s="6"/>
      <c r="AR18585" s="6"/>
      <c r="AS18585" s="6"/>
      <c r="AT18585" s="6"/>
    </row>
    <row r="18586" spans="1:46" ht="14.25" customHeight="1">
      <c r="A18586" s="7" t="s">
        <v>131</v>
      </c>
      <c r="B18586" s="7">
        <v>813</v>
      </c>
      <c r="C18586" s="8">
        <v>252196</v>
      </c>
      <c r="D18586" s="8" t="s">
        <v>9685</v>
      </c>
      <c r="E18586" s="8" t="str">
        <f t="shared" si="290"/>
        <v>TORRENT PHARMACEUTIC11</v>
      </c>
      <c r="F18586" s="8" t="s">
        <v>133</v>
      </c>
      <c r="G18586" s="8">
        <v>1959</v>
      </c>
      <c r="I18586" s="6" t="s">
        <v>144</v>
      </c>
      <c r="J18586" s="8" t="s">
        <v>9701</v>
      </c>
      <c r="K18586" s="6" t="s">
        <v>9702</v>
      </c>
      <c r="L18586" s="7" t="s">
        <v>43</v>
      </c>
      <c r="M18586" s="6"/>
      <c r="N18586" s="6"/>
      <c r="O18586" s="6"/>
      <c r="P18586" s="6"/>
      <c r="Q18586" s="6"/>
      <c r="R18586" s="6"/>
      <c r="S18586" s="6"/>
      <c r="T18586" s="6"/>
      <c r="U18586" s="6"/>
      <c r="V18586" s="6"/>
      <c r="W18586" s="8" t="s">
        <v>44</v>
      </c>
      <c r="Y18586" s="40"/>
      <c r="Z18586" s="40"/>
      <c r="AA18586" s="40"/>
      <c r="AB18586" s="40"/>
      <c r="AC18586" s="40"/>
      <c r="AD18586" s="40"/>
      <c r="AE18586" s="40"/>
      <c r="AF18586" s="40"/>
      <c r="AG18586" s="40"/>
      <c r="AH18586" s="40"/>
      <c r="AI18586" s="40"/>
      <c r="AJ18586" s="40"/>
      <c r="AK18586" s="40"/>
      <c r="AL18586" s="40"/>
      <c r="AM18586" s="40"/>
      <c r="AN18586" s="40"/>
      <c r="AO18586" s="40"/>
      <c r="AP18586" s="6"/>
      <c r="AQ18586" s="6"/>
      <c r="AR18586" s="6"/>
      <c r="AS18586" s="6"/>
      <c r="AT18586" s="6"/>
    </row>
    <row r="18587" spans="1:46" ht="14.25" customHeight="1">
      <c r="A18587" s="7" t="s">
        <v>131</v>
      </c>
      <c r="B18587" s="7">
        <v>828</v>
      </c>
      <c r="C18587" s="8">
        <v>252196</v>
      </c>
      <c r="D18587" s="8" t="s">
        <v>9685</v>
      </c>
      <c r="E18587" s="8" t="str">
        <f t="shared" si="290"/>
        <v>TORRENT PHARMACEUTIC12</v>
      </c>
      <c r="F18587" s="8" t="s">
        <v>133</v>
      </c>
      <c r="G18587" s="8">
        <v>1959</v>
      </c>
      <c r="I18587" s="6" t="s">
        <v>145</v>
      </c>
      <c r="J18587" s="8" t="s">
        <v>9701</v>
      </c>
      <c r="K18587" s="6" t="s">
        <v>9702</v>
      </c>
      <c r="L18587" s="7" t="s">
        <v>43</v>
      </c>
      <c r="M18587" s="6"/>
      <c r="N18587" s="6"/>
      <c r="O18587" s="6"/>
      <c r="P18587" s="6"/>
      <c r="Q18587" s="6"/>
      <c r="R18587" s="6"/>
      <c r="S18587" s="6"/>
      <c r="T18587" s="6"/>
      <c r="U18587" s="6"/>
      <c r="V18587" s="6"/>
      <c r="W18587" s="8" t="s">
        <v>44</v>
      </c>
      <c r="Y18587" s="40"/>
      <c r="Z18587" s="40"/>
      <c r="AA18587" s="40"/>
      <c r="AB18587" s="40"/>
      <c r="AC18587" s="40"/>
      <c r="AD18587" s="40"/>
      <c r="AE18587" s="40"/>
      <c r="AF18587" s="40"/>
      <c r="AG18587" s="40"/>
      <c r="AH18587" s="40"/>
      <c r="AI18587" s="40"/>
      <c r="AJ18587" s="40"/>
      <c r="AK18587" s="40"/>
      <c r="AL18587" s="40"/>
      <c r="AM18587" s="40"/>
      <c r="AN18587" s="40"/>
      <c r="AO18587" s="40"/>
      <c r="AP18587" s="6"/>
      <c r="AQ18587" s="6"/>
      <c r="AR18587" s="6"/>
      <c r="AS18587" s="6"/>
      <c r="AT18587" s="6"/>
    </row>
    <row r="18588" spans="1:46" ht="14.25" customHeight="1">
      <c r="A18588" s="7" t="s">
        <v>131</v>
      </c>
      <c r="B18588" s="7">
        <v>843</v>
      </c>
      <c r="C18588" s="8">
        <v>252196</v>
      </c>
      <c r="D18588" s="8" t="s">
        <v>9685</v>
      </c>
      <c r="E18588" s="8" t="str">
        <f t="shared" si="290"/>
        <v>TORRENT PHARMACEUTIC13</v>
      </c>
      <c r="F18588" s="8" t="s">
        <v>133</v>
      </c>
      <c r="G18588" s="8">
        <v>1959</v>
      </c>
      <c r="I18588" s="6" t="s">
        <v>134</v>
      </c>
      <c r="J18588" s="8" t="s">
        <v>9701</v>
      </c>
      <c r="K18588" s="6" t="s">
        <v>9702</v>
      </c>
      <c r="L18588" s="7" t="s">
        <v>43</v>
      </c>
      <c r="M18588" s="6"/>
      <c r="N18588" s="6"/>
      <c r="O18588" s="6"/>
      <c r="P18588" s="6"/>
      <c r="Q18588" s="6"/>
      <c r="R18588" s="6"/>
      <c r="S18588" s="6"/>
      <c r="T18588" s="6"/>
      <c r="U18588" s="6"/>
      <c r="V18588" s="6"/>
      <c r="W18588" s="8" t="s">
        <v>44</v>
      </c>
      <c r="Y18588" s="40"/>
      <c r="Z18588" s="40"/>
      <c r="AA18588" s="40"/>
      <c r="AB18588" s="40"/>
      <c r="AC18588" s="40"/>
      <c r="AD18588" s="40"/>
      <c r="AE18588" s="40"/>
      <c r="AF18588" s="40"/>
      <c r="AG18588" s="40"/>
      <c r="AH18588" s="40"/>
      <c r="AI18588" s="40"/>
      <c r="AJ18588" s="40"/>
      <c r="AK18588" s="40"/>
      <c r="AL18588" s="40"/>
      <c r="AM18588" s="40"/>
      <c r="AN18588" s="40"/>
      <c r="AO18588" s="40"/>
      <c r="AP18588" s="6"/>
      <c r="AQ18588" s="6"/>
      <c r="AR18588" s="6"/>
      <c r="AS18588" s="6"/>
      <c r="AT18588" s="6"/>
    </row>
    <row r="18589" spans="1:46" ht="14.25" customHeight="1">
      <c r="A18589" s="7" t="s">
        <v>159</v>
      </c>
      <c r="B18589" s="7">
        <v>3078</v>
      </c>
      <c r="C18589" s="8">
        <v>252196</v>
      </c>
      <c r="D18589" s="8" t="s">
        <v>9685</v>
      </c>
      <c r="E18589" s="8" t="str">
        <f t="shared" si="290"/>
        <v>TORRENT PHARMACEUTIC14</v>
      </c>
      <c r="F18589" s="8" t="s">
        <v>133</v>
      </c>
      <c r="G18589" s="8">
        <v>1959</v>
      </c>
      <c r="H18589" s="8">
        <v>61</v>
      </c>
      <c r="I18589" s="6" t="s">
        <v>117</v>
      </c>
      <c r="J18589" s="8" t="s">
        <v>9701</v>
      </c>
      <c r="K18589" s="6" t="s">
        <v>9703</v>
      </c>
      <c r="L18589" s="7" t="s">
        <v>43</v>
      </c>
      <c r="M18589" s="6"/>
      <c r="N18589" s="6"/>
      <c r="O18589" s="6"/>
      <c r="P18589" s="6"/>
      <c r="Q18589" s="6"/>
      <c r="R18589" s="6"/>
      <c r="S18589" s="6"/>
      <c r="T18589" s="6"/>
      <c r="U18589" s="6"/>
      <c r="V18589" s="6"/>
      <c r="W18589" s="8" t="s">
        <v>44</v>
      </c>
      <c r="Z18589" s="8" t="s">
        <v>1147</v>
      </c>
      <c r="AP18589" s="6"/>
      <c r="AQ18589" s="6"/>
      <c r="AR18589" s="6"/>
      <c r="AS18589" s="6"/>
      <c r="AT18589" s="6"/>
    </row>
    <row r="18590" spans="1:46" ht="14.25" customHeight="1">
      <c r="A18590" s="7" t="s">
        <v>159</v>
      </c>
      <c r="B18590" s="7">
        <v>3094</v>
      </c>
      <c r="C18590" s="8">
        <v>252196</v>
      </c>
      <c r="D18590" s="8" t="s">
        <v>9685</v>
      </c>
      <c r="E18590" s="8" t="str">
        <f t="shared" si="290"/>
        <v>TORRENT PHARMACEUTIC15</v>
      </c>
      <c r="F18590" s="8" t="s">
        <v>133</v>
      </c>
      <c r="G18590" s="8">
        <v>1959</v>
      </c>
      <c r="H18590" s="8">
        <v>61</v>
      </c>
      <c r="I18590" s="6" t="s">
        <v>119</v>
      </c>
      <c r="J18590" s="8" t="s">
        <v>9701</v>
      </c>
      <c r="K18590" s="6" t="s">
        <v>9703</v>
      </c>
      <c r="L18590" s="7" t="s">
        <v>43</v>
      </c>
      <c r="M18590" s="6"/>
      <c r="N18590" s="6"/>
      <c r="O18590" s="6"/>
      <c r="P18590" s="6"/>
      <c r="Q18590" s="6"/>
      <c r="R18590" s="6"/>
      <c r="S18590" s="6"/>
      <c r="T18590" s="6"/>
      <c r="U18590" s="6"/>
      <c r="V18590" s="6"/>
      <c r="W18590" s="8" t="s">
        <v>44</v>
      </c>
      <c r="Z18590" s="8" t="s">
        <v>1147</v>
      </c>
      <c r="AP18590" s="6"/>
      <c r="AQ18590" s="6"/>
      <c r="AR18590" s="6"/>
      <c r="AS18590" s="6"/>
      <c r="AT18590" s="6"/>
    </row>
    <row r="18591" spans="1:46" ht="14.25" customHeight="1">
      <c r="A18591" s="7" t="s">
        <v>159</v>
      </c>
      <c r="B18591" s="7">
        <v>3112</v>
      </c>
      <c r="C18591" s="8">
        <v>252196</v>
      </c>
      <c r="D18591" s="8" t="s">
        <v>9685</v>
      </c>
      <c r="E18591" s="8" t="str">
        <f t="shared" si="290"/>
        <v>TORRENT PHARMACEUTIC16</v>
      </c>
      <c r="F18591" s="8" t="s">
        <v>133</v>
      </c>
      <c r="G18591" s="8">
        <v>1959</v>
      </c>
      <c r="H18591" s="8">
        <v>61</v>
      </c>
      <c r="I18591" s="6" t="s">
        <v>52</v>
      </c>
      <c r="J18591" s="8" t="s">
        <v>9701</v>
      </c>
      <c r="K18591" s="6" t="s">
        <v>9703</v>
      </c>
      <c r="L18591" s="7" t="s">
        <v>43</v>
      </c>
      <c r="M18591" s="6"/>
      <c r="N18591" s="6"/>
      <c r="O18591" s="6"/>
      <c r="P18591" s="6"/>
      <c r="Q18591" s="6"/>
      <c r="R18591" s="6"/>
      <c r="S18591" s="6"/>
      <c r="T18591" s="6"/>
      <c r="U18591" s="6"/>
      <c r="V18591" s="6"/>
      <c r="W18591" s="8" t="s">
        <v>44</v>
      </c>
      <c r="Z18591" s="8" t="s">
        <v>1147</v>
      </c>
      <c r="AP18591" s="6"/>
      <c r="AQ18591" s="6"/>
      <c r="AR18591" s="6"/>
      <c r="AS18591" s="6"/>
      <c r="AT18591" s="6"/>
    </row>
    <row r="18592" spans="1:46" ht="14.25" customHeight="1">
      <c r="A18592" s="7" t="s">
        <v>159</v>
      </c>
      <c r="B18592" s="7">
        <v>3131</v>
      </c>
      <c r="C18592" s="8">
        <v>252196</v>
      </c>
      <c r="D18592" s="8" t="s">
        <v>9685</v>
      </c>
      <c r="E18592" s="8" t="str">
        <f t="shared" si="290"/>
        <v>TORRENT PHARMACEUTIC17</v>
      </c>
      <c r="F18592" s="8" t="s">
        <v>133</v>
      </c>
      <c r="G18592" s="8">
        <v>1959</v>
      </c>
      <c r="H18592" s="8">
        <v>61</v>
      </c>
      <c r="I18592" s="6" t="s">
        <v>54</v>
      </c>
      <c r="J18592" s="8" t="s">
        <v>9701</v>
      </c>
      <c r="K18592" s="6" t="s">
        <v>9703</v>
      </c>
      <c r="L18592" s="7" t="s">
        <v>43</v>
      </c>
      <c r="M18592" s="6"/>
      <c r="N18592" s="6"/>
      <c r="O18592" s="6"/>
      <c r="P18592" s="6"/>
      <c r="Q18592" s="6"/>
      <c r="R18592" s="6"/>
      <c r="S18592" s="6"/>
      <c r="T18592" s="6"/>
      <c r="U18592" s="6"/>
      <c r="V18592" s="6"/>
      <c r="W18592" s="8" t="s">
        <v>44</v>
      </c>
      <c r="Z18592" s="8" t="s">
        <v>1147</v>
      </c>
      <c r="AP18592" s="6"/>
      <c r="AQ18592" s="6"/>
      <c r="AR18592" s="6"/>
      <c r="AS18592" s="6"/>
      <c r="AT18592" s="6"/>
    </row>
    <row r="18593" spans="1:46" ht="14.25" customHeight="1">
      <c r="A18593" s="7" t="s">
        <v>159</v>
      </c>
      <c r="B18593" s="7">
        <v>3148</v>
      </c>
      <c r="C18593" s="8">
        <v>252196</v>
      </c>
      <c r="D18593" s="8" t="s">
        <v>9685</v>
      </c>
      <c r="E18593" s="8" t="str">
        <f t="shared" si="290"/>
        <v>TORRENT PHARMACEUTIC18</v>
      </c>
      <c r="F18593" s="8" t="s">
        <v>133</v>
      </c>
      <c r="G18593" s="8">
        <v>1959</v>
      </c>
      <c r="H18593" s="8">
        <v>61</v>
      </c>
      <c r="I18593" s="6" t="s">
        <v>56</v>
      </c>
      <c r="J18593" s="8" t="s">
        <v>9701</v>
      </c>
      <c r="K18593" s="6" t="s">
        <v>9703</v>
      </c>
      <c r="L18593" s="7" t="s">
        <v>43</v>
      </c>
      <c r="M18593" s="6"/>
      <c r="N18593" s="6"/>
      <c r="O18593" s="6"/>
      <c r="P18593" s="6"/>
      <c r="Q18593" s="6"/>
      <c r="R18593" s="6"/>
      <c r="S18593" s="6"/>
      <c r="T18593" s="6"/>
      <c r="U18593" s="6"/>
      <c r="V18593" s="6"/>
      <c r="W18593" s="8" t="s">
        <v>44</v>
      </c>
      <c r="Z18593" s="8" t="s">
        <v>1147</v>
      </c>
      <c r="AP18593" s="6"/>
      <c r="AQ18593" s="6"/>
      <c r="AR18593" s="6"/>
      <c r="AS18593" s="6"/>
      <c r="AT18593" s="6"/>
    </row>
    <row r="18594" spans="1:46" ht="14.25" customHeight="1">
      <c r="A18594" s="7" t="s">
        <v>159</v>
      </c>
      <c r="B18594" s="7">
        <v>3166</v>
      </c>
      <c r="C18594" s="8">
        <v>252196</v>
      </c>
      <c r="D18594" s="8" t="s">
        <v>9685</v>
      </c>
      <c r="E18594" s="8" t="str">
        <f t="shared" si="290"/>
        <v>TORRENT PHARMACEUTIC19</v>
      </c>
      <c r="F18594" s="8" t="s">
        <v>133</v>
      </c>
      <c r="G18594" s="8">
        <v>1959</v>
      </c>
      <c r="H18594" s="8">
        <v>61</v>
      </c>
      <c r="I18594" s="6" t="s">
        <v>41</v>
      </c>
      <c r="J18594" s="8" t="s">
        <v>9701</v>
      </c>
      <c r="K18594" s="6" t="s">
        <v>9703</v>
      </c>
      <c r="L18594" s="7" t="s">
        <v>43</v>
      </c>
      <c r="M18594" s="6"/>
      <c r="N18594" s="6"/>
      <c r="O18594" s="6"/>
      <c r="P18594" s="6"/>
      <c r="Q18594" s="6"/>
      <c r="R18594" s="6"/>
      <c r="S18594" s="6"/>
      <c r="T18594" s="6"/>
      <c r="U18594" s="6"/>
      <c r="V18594" s="6"/>
      <c r="W18594" s="8" t="s">
        <v>44</v>
      </c>
      <c r="Z18594" s="8" t="s">
        <v>1147</v>
      </c>
      <c r="AP18594" s="6"/>
      <c r="AQ18594" s="6"/>
      <c r="AR18594" s="6"/>
      <c r="AS18594" s="6"/>
      <c r="AT18594" s="6"/>
    </row>
    <row r="18595" spans="1:46" ht="14.25" customHeight="1">
      <c r="A18595" s="7" t="s">
        <v>131</v>
      </c>
      <c r="B18595" s="7">
        <v>796</v>
      </c>
      <c r="C18595" s="8">
        <v>252196</v>
      </c>
      <c r="D18595" s="8" t="s">
        <v>9685</v>
      </c>
      <c r="E18595" s="8" t="str">
        <f t="shared" si="290"/>
        <v>TORRENT PHARMACEUTIC10</v>
      </c>
      <c r="F18595" s="8" t="s">
        <v>133</v>
      </c>
      <c r="G18595" s="8">
        <v>1959</v>
      </c>
      <c r="I18595" s="6" t="s">
        <v>141</v>
      </c>
      <c r="J18595" s="8" t="s">
        <v>9704</v>
      </c>
      <c r="K18595" s="6" t="s">
        <v>9705</v>
      </c>
      <c r="L18595" s="7" t="s">
        <v>301</v>
      </c>
      <c r="M18595" s="6"/>
      <c r="N18595" s="6"/>
      <c r="O18595" s="6"/>
      <c r="P18595" s="6"/>
      <c r="Q18595" s="6"/>
      <c r="R18595" s="6"/>
      <c r="S18595" s="6"/>
      <c r="T18595" s="6"/>
      <c r="U18595" s="6"/>
      <c r="V18595" s="6"/>
      <c r="W18595" s="8" t="s">
        <v>219</v>
      </c>
      <c r="Y18595" s="40"/>
      <c r="Z18595" s="40"/>
      <c r="AA18595" s="40"/>
      <c r="AB18595" s="40"/>
      <c r="AC18595" s="40"/>
      <c r="AD18595" s="40"/>
      <c r="AE18595" s="40"/>
      <c r="AF18595" s="40"/>
      <c r="AG18595" s="40"/>
      <c r="AH18595" s="40"/>
      <c r="AI18595" s="40"/>
      <c r="AJ18595" s="40"/>
      <c r="AK18595" s="40"/>
      <c r="AL18595" s="40"/>
      <c r="AM18595" s="40"/>
      <c r="AN18595" s="40"/>
      <c r="AO18595" s="40"/>
      <c r="AP18595" s="6"/>
      <c r="AQ18595" s="6"/>
      <c r="AR18595" s="6"/>
      <c r="AS18595" s="6"/>
      <c r="AT18595" s="6"/>
    </row>
    <row r="18596" spans="1:46" ht="14.25" customHeight="1">
      <c r="A18596" s="7" t="s">
        <v>131</v>
      </c>
      <c r="B18596" s="7">
        <v>809</v>
      </c>
      <c r="C18596" s="8">
        <v>252196</v>
      </c>
      <c r="D18596" s="8" t="s">
        <v>9685</v>
      </c>
      <c r="E18596" s="8" t="str">
        <f t="shared" si="290"/>
        <v>TORRENT PHARMACEUTIC11</v>
      </c>
      <c r="F18596" s="8" t="s">
        <v>133</v>
      </c>
      <c r="G18596" s="8">
        <v>1959</v>
      </c>
      <c r="I18596" s="6" t="s">
        <v>144</v>
      </c>
      <c r="J18596" s="8" t="s">
        <v>9704</v>
      </c>
      <c r="K18596" s="6" t="s">
        <v>9705</v>
      </c>
      <c r="L18596" s="7" t="s">
        <v>301</v>
      </c>
      <c r="M18596" s="6"/>
      <c r="N18596" s="6"/>
      <c r="O18596" s="6"/>
      <c r="P18596" s="6"/>
      <c r="Q18596" s="6"/>
      <c r="R18596" s="6"/>
      <c r="S18596" s="6"/>
      <c r="T18596" s="6"/>
      <c r="U18596" s="6"/>
      <c r="V18596" s="6"/>
      <c r="W18596" s="8" t="s">
        <v>219</v>
      </c>
      <c r="Y18596" s="40"/>
      <c r="Z18596" s="40"/>
      <c r="AA18596" s="40"/>
      <c r="AB18596" s="40"/>
      <c r="AC18596" s="40"/>
      <c r="AD18596" s="40"/>
      <c r="AE18596" s="40"/>
      <c r="AF18596" s="40"/>
      <c r="AG18596" s="40"/>
      <c r="AH18596" s="40"/>
      <c r="AI18596" s="40"/>
      <c r="AJ18596" s="40"/>
      <c r="AK18596" s="40"/>
      <c r="AL18596" s="40"/>
      <c r="AM18596" s="40"/>
      <c r="AN18596" s="40"/>
      <c r="AO18596" s="40"/>
      <c r="AP18596" s="6"/>
      <c r="AQ18596" s="6"/>
      <c r="AR18596" s="6"/>
      <c r="AS18596" s="6"/>
      <c r="AT18596" s="6"/>
    </row>
    <row r="18597" spans="1:46" ht="14.25" customHeight="1">
      <c r="A18597" s="7" t="s">
        <v>131</v>
      </c>
      <c r="B18597" s="7">
        <v>824</v>
      </c>
      <c r="C18597" s="8">
        <v>252196</v>
      </c>
      <c r="D18597" s="8" t="s">
        <v>9685</v>
      </c>
      <c r="E18597" s="8" t="str">
        <f t="shared" si="290"/>
        <v>TORRENT PHARMACEUTIC12</v>
      </c>
      <c r="F18597" s="8" t="s">
        <v>133</v>
      </c>
      <c r="G18597" s="8">
        <v>1959</v>
      </c>
      <c r="I18597" s="6" t="s">
        <v>145</v>
      </c>
      <c r="J18597" s="8" t="s">
        <v>9704</v>
      </c>
      <c r="K18597" s="6" t="s">
        <v>9705</v>
      </c>
      <c r="L18597" s="7" t="s">
        <v>301</v>
      </c>
      <c r="M18597" s="6"/>
      <c r="N18597" s="6"/>
      <c r="O18597" s="6"/>
      <c r="P18597" s="6"/>
      <c r="Q18597" s="6"/>
      <c r="R18597" s="6"/>
      <c r="S18597" s="6"/>
      <c r="T18597" s="6"/>
      <c r="U18597" s="6"/>
      <c r="V18597" s="6"/>
      <c r="W18597" s="8" t="s">
        <v>219</v>
      </c>
      <c r="Y18597" s="40"/>
      <c r="Z18597" s="40"/>
      <c r="AA18597" s="40"/>
      <c r="AB18597" s="40"/>
      <c r="AC18597" s="40"/>
      <c r="AD18597" s="40"/>
      <c r="AE18597" s="40"/>
      <c r="AF18597" s="40"/>
      <c r="AG18597" s="40"/>
      <c r="AH18597" s="40"/>
      <c r="AI18597" s="40"/>
      <c r="AJ18597" s="40"/>
      <c r="AK18597" s="40"/>
      <c r="AL18597" s="40"/>
      <c r="AM18597" s="40"/>
      <c r="AN18597" s="40"/>
      <c r="AO18597" s="40"/>
      <c r="AP18597" s="6"/>
      <c r="AQ18597" s="6"/>
      <c r="AR18597" s="6"/>
      <c r="AS18597" s="6"/>
      <c r="AT18597" s="6"/>
    </row>
    <row r="18598" spans="1:46" ht="14.25" customHeight="1">
      <c r="A18598" s="7" t="s">
        <v>131</v>
      </c>
      <c r="B18598" s="7">
        <v>839</v>
      </c>
      <c r="C18598" s="8">
        <v>252196</v>
      </c>
      <c r="D18598" s="8" t="s">
        <v>9685</v>
      </c>
      <c r="E18598" s="8" t="str">
        <f t="shared" si="290"/>
        <v>TORRENT PHARMACEUTIC13</v>
      </c>
      <c r="F18598" s="8" t="s">
        <v>133</v>
      </c>
      <c r="G18598" s="8">
        <v>1959</v>
      </c>
      <c r="I18598" s="6" t="s">
        <v>134</v>
      </c>
      <c r="J18598" s="8" t="s">
        <v>9704</v>
      </c>
      <c r="K18598" s="6" t="s">
        <v>9705</v>
      </c>
      <c r="L18598" s="7" t="s">
        <v>301</v>
      </c>
      <c r="M18598" s="6"/>
      <c r="N18598" s="6"/>
      <c r="O18598" s="6"/>
      <c r="P18598" s="6"/>
      <c r="Q18598" s="6"/>
      <c r="R18598" s="6"/>
      <c r="S18598" s="6"/>
      <c r="T18598" s="6"/>
      <c r="U18598" s="6"/>
      <c r="V18598" s="6"/>
      <c r="W18598" s="8" t="s">
        <v>219</v>
      </c>
      <c r="Y18598" s="40"/>
      <c r="Z18598" s="40"/>
      <c r="AA18598" s="40"/>
      <c r="AB18598" s="40"/>
      <c r="AC18598" s="40"/>
      <c r="AD18598" s="40"/>
      <c r="AE18598" s="40"/>
      <c r="AF18598" s="40"/>
      <c r="AG18598" s="40"/>
      <c r="AH18598" s="40"/>
      <c r="AI18598" s="40"/>
      <c r="AJ18598" s="40"/>
      <c r="AK18598" s="40"/>
      <c r="AL18598" s="40"/>
      <c r="AM18598" s="40"/>
      <c r="AN18598" s="40"/>
      <c r="AO18598" s="40"/>
      <c r="AP18598" s="6"/>
      <c r="AQ18598" s="6"/>
      <c r="AR18598" s="6"/>
      <c r="AS18598" s="6"/>
      <c r="AT18598" s="6"/>
    </row>
    <row r="18599" spans="1:46" ht="14.25" customHeight="1">
      <c r="A18599" s="7" t="s">
        <v>159</v>
      </c>
      <c r="B18599" s="7">
        <v>3074</v>
      </c>
      <c r="C18599" s="8">
        <v>252196</v>
      </c>
      <c r="D18599" s="8" t="s">
        <v>9685</v>
      </c>
      <c r="E18599" s="8" t="str">
        <f t="shared" si="290"/>
        <v>TORRENT PHARMACEUTIC14</v>
      </c>
      <c r="F18599" s="8" t="s">
        <v>133</v>
      </c>
      <c r="G18599" s="8">
        <v>1959</v>
      </c>
      <c r="H18599" s="8">
        <v>61</v>
      </c>
      <c r="I18599" s="6" t="s">
        <v>117</v>
      </c>
      <c r="J18599" s="8" t="s">
        <v>9704</v>
      </c>
      <c r="K18599" s="6" t="s">
        <v>9706</v>
      </c>
      <c r="L18599" s="7" t="s">
        <v>301</v>
      </c>
      <c r="M18599" s="6"/>
      <c r="N18599" s="6"/>
      <c r="O18599" s="6"/>
      <c r="P18599" s="6"/>
      <c r="Q18599" s="6"/>
      <c r="R18599" s="6"/>
      <c r="S18599" s="6"/>
      <c r="T18599" s="6"/>
      <c r="U18599" s="6"/>
      <c r="V18599" s="6"/>
      <c r="W18599" s="8" t="s">
        <v>219</v>
      </c>
      <c r="Z18599" s="8" t="s">
        <v>1147</v>
      </c>
      <c r="AP18599" s="6"/>
      <c r="AQ18599" s="6"/>
      <c r="AR18599" s="6"/>
      <c r="AS18599" s="6"/>
      <c r="AT18599" s="6"/>
    </row>
    <row r="18600" spans="1:46" ht="14.25" customHeight="1">
      <c r="A18600" s="7" t="s">
        <v>159</v>
      </c>
      <c r="B18600" s="7">
        <v>3089</v>
      </c>
      <c r="C18600" s="8">
        <v>252196</v>
      </c>
      <c r="D18600" s="8" t="s">
        <v>9685</v>
      </c>
      <c r="E18600" s="8" t="str">
        <f t="shared" si="290"/>
        <v>TORRENT PHARMACEUTIC15</v>
      </c>
      <c r="F18600" s="8" t="s">
        <v>133</v>
      </c>
      <c r="G18600" s="8">
        <v>1959</v>
      </c>
      <c r="H18600" s="8">
        <v>61</v>
      </c>
      <c r="I18600" s="6" t="s">
        <v>119</v>
      </c>
      <c r="J18600" s="8" t="s">
        <v>9704</v>
      </c>
      <c r="K18600" s="6" t="s">
        <v>9706</v>
      </c>
      <c r="L18600" s="7" t="s">
        <v>301</v>
      </c>
      <c r="M18600" s="6"/>
      <c r="N18600" s="6"/>
      <c r="O18600" s="6"/>
      <c r="P18600" s="6"/>
      <c r="Q18600" s="6"/>
      <c r="R18600" s="6"/>
      <c r="S18600" s="6"/>
      <c r="T18600" s="6"/>
      <c r="U18600" s="6"/>
      <c r="V18600" s="6"/>
      <c r="W18600" s="8" t="s">
        <v>219</v>
      </c>
      <c r="Z18600" s="8" t="s">
        <v>1147</v>
      </c>
      <c r="AP18600" s="6"/>
      <c r="AQ18600" s="6"/>
      <c r="AR18600" s="6"/>
      <c r="AS18600" s="6"/>
      <c r="AT18600" s="6"/>
    </row>
    <row r="18601" spans="1:46" ht="14.25" customHeight="1">
      <c r="A18601" s="7" t="s">
        <v>159</v>
      </c>
      <c r="B18601" s="7">
        <v>3107</v>
      </c>
      <c r="C18601" s="8">
        <v>252196</v>
      </c>
      <c r="D18601" s="8" t="s">
        <v>9685</v>
      </c>
      <c r="E18601" s="8" t="str">
        <f t="shared" si="290"/>
        <v>TORRENT PHARMACEUTIC16</v>
      </c>
      <c r="F18601" s="8" t="s">
        <v>133</v>
      </c>
      <c r="G18601" s="8">
        <v>1959</v>
      </c>
      <c r="H18601" s="8">
        <v>61</v>
      </c>
      <c r="I18601" s="6" t="s">
        <v>52</v>
      </c>
      <c r="J18601" s="8" t="s">
        <v>9704</v>
      </c>
      <c r="K18601" s="6" t="s">
        <v>9706</v>
      </c>
      <c r="L18601" s="7" t="s">
        <v>301</v>
      </c>
      <c r="M18601" s="6"/>
      <c r="N18601" s="6"/>
      <c r="O18601" s="6"/>
      <c r="P18601" s="6"/>
      <c r="Q18601" s="6"/>
      <c r="R18601" s="6"/>
      <c r="S18601" s="6"/>
      <c r="T18601" s="6"/>
      <c r="U18601" s="6"/>
      <c r="V18601" s="6"/>
      <c r="W18601" s="8" t="s">
        <v>219</v>
      </c>
      <c r="Z18601" s="8" t="s">
        <v>1147</v>
      </c>
      <c r="AP18601" s="6"/>
      <c r="AQ18601" s="6"/>
      <c r="AR18601" s="6"/>
      <c r="AS18601" s="6"/>
      <c r="AT18601" s="6"/>
    </row>
    <row r="18602" spans="1:46" ht="14.25" customHeight="1">
      <c r="A18602" s="7" t="s">
        <v>159</v>
      </c>
      <c r="B18602" s="7">
        <v>3126</v>
      </c>
      <c r="C18602" s="8">
        <v>252196</v>
      </c>
      <c r="D18602" s="8" t="s">
        <v>9685</v>
      </c>
      <c r="E18602" s="8" t="str">
        <f t="shared" si="290"/>
        <v>TORRENT PHARMACEUTIC17</v>
      </c>
      <c r="F18602" s="8" t="s">
        <v>133</v>
      </c>
      <c r="G18602" s="8">
        <v>1959</v>
      </c>
      <c r="H18602" s="8">
        <v>61</v>
      </c>
      <c r="I18602" s="6" t="s">
        <v>54</v>
      </c>
      <c r="J18602" s="8" t="s">
        <v>9704</v>
      </c>
      <c r="K18602" s="6" t="s">
        <v>9706</v>
      </c>
      <c r="L18602" s="7" t="s">
        <v>301</v>
      </c>
      <c r="M18602" s="6"/>
      <c r="N18602" s="6"/>
      <c r="O18602" s="6"/>
      <c r="P18602" s="6"/>
      <c r="Q18602" s="6"/>
      <c r="R18602" s="6"/>
      <c r="S18602" s="6"/>
      <c r="T18602" s="6"/>
      <c r="U18602" s="6"/>
      <c r="V18602" s="6"/>
      <c r="W18602" s="8" t="s">
        <v>219</v>
      </c>
      <c r="Z18602" s="8" t="s">
        <v>1147</v>
      </c>
      <c r="AP18602" s="6"/>
      <c r="AQ18602" s="6"/>
      <c r="AR18602" s="6"/>
      <c r="AS18602" s="6"/>
      <c r="AT18602" s="6"/>
    </row>
    <row r="18603" spans="1:46" ht="14.25" customHeight="1">
      <c r="A18603" s="7" t="s">
        <v>159</v>
      </c>
      <c r="B18603" s="7">
        <v>3143</v>
      </c>
      <c r="C18603" s="8">
        <v>252196</v>
      </c>
      <c r="D18603" s="8" t="s">
        <v>9685</v>
      </c>
      <c r="E18603" s="8" t="str">
        <f t="shared" si="290"/>
        <v>TORRENT PHARMACEUTIC18</v>
      </c>
      <c r="F18603" s="8" t="s">
        <v>133</v>
      </c>
      <c r="G18603" s="8">
        <v>1959</v>
      </c>
      <c r="H18603" s="8">
        <v>61</v>
      </c>
      <c r="I18603" s="6" t="s">
        <v>56</v>
      </c>
      <c r="J18603" s="8" t="s">
        <v>9704</v>
      </c>
      <c r="K18603" s="6" t="s">
        <v>9706</v>
      </c>
      <c r="L18603" s="7" t="s">
        <v>301</v>
      </c>
      <c r="M18603" s="6"/>
      <c r="N18603" s="6"/>
      <c r="O18603" s="6"/>
      <c r="P18603" s="6"/>
      <c r="Q18603" s="6"/>
      <c r="R18603" s="6"/>
      <c r="S18603" s="6"/>
      <c r="T18603" s="6"/>
      <c r="U18603" s="6"/>
      <c r="V18603" s="6"/>
      <c r="W18603" s="8" t="s">
        <v>219</v>
      </c>
      <c r="Z18603" s="8" t="s">
        <v>1147</v>
      </c>
      <c r="AP18603" s="6"/>
      <c r="AQ18603" s="6"/>
      <c r="AR18603" s="6"/>
      <c r="AS18603" s="6"/>
      <c r="AT18603" s="6"/>
    </row>
    <row r="18604" spans="1:46" ht="14.25" customHeight="1">
      <c r="A18604" s="7" t="s">
        <v>159</v>
      </c>
      <c r="B18604" s="7">
        <v>3161</v>
      </c>
      <c r="C18604" s="8">
        <v>252196</v>
      </c>
      <c r="D18604" s="8" t="s">
        <v>9685</v>
      </c>
      <c r="E18604" s="8" t="str">
        <f t="shared" si="290"/>
        <v>TORRENT PHARMACEUTIC19</v>
      </c>
      <c r="F18604" s="8" t="s">
        <v>133</v>
      </c>
      <c r="G18604" s="8">
        <v>1959</v>
      </c>
      <c r="H18604" s="8">
        <v>61</v>
      </c>
      <c r="I18604" s="6" t="s">
        <v>41</v>
      </c>
      <c r="J18604" s="8" t="s">
        <v>9704</v>
      </c>
      <c r="K18604" s="6" t="s">
        <v>9706</v>
      </c>
      <c r="L18604" s="7" t="s">
        <v>301</v>
      </c>
      <c r="M18604" s="6"/>
      <c r="N18604" s="6"/>
      <c r="O18604" s="6"/>
      <c r="P18604" s="6"/>
      <c r="Q18604" s="6"/>
      <c r="R18604" s="6"/>
      <c r="S18604" s="6"/>
      <c r="T18604" s="6"/>
      <c r="U18604" s="6"/>
      <c r="V18604" s="6"/>
      <c r="W18604" s="8" t="s">
        <v>219</v>
      </c>
      <c r="Z18604" s="8" t="s">
        <v>1147</v>
      </c>
      <c r="AP18604" s="6"/>
      <c r="AQ18604" s="6"/>
      <c r="AR18604" s="6"/>
      <c r="AS18604" s="6"/>
      <c r="AT18604" s="6"/>
    </row>
    <row r="18605" spans="1:46" ht="14.25" customHeight="1">
      <c r="A18605" s="7" t="s">
        <v>131</v>
      </c>
      <c r="B18605" s="7">
        <v>805</v>
      </c>
      <c r="C18605" s="8">
        <v>252196</v>
      </c>
      <c r="D18605" s="8" t="s">
        <v>9685</v>
      </c>
      <c r="E18605" s="8" t="str">
        <f t="shared" si="290"/>
        <v>TORRENT PHARMACEUTIC10</v>
      </c>
      <c r="F18605" s="8" t="s">
        <v>133</v>
      </c>
      <c r="G18605" s="8">
        <v>1959</v>
      </c>
      <c r="I18605" s="6" t="s">
        <v>141</v>
      </c>
      <c r="J18605" s="8" t="s">
        <v>9707</v>
      </c>
      <c r="K18605" s="6" t="s">
        <v>9708</v>
      </c>
      <c r="L18605" s="7" t="s">
        <v>172</v>
      </c>
      <c r="M18605" s="6"/>
      <c r="N18605" s="6"/>
      <c r="O18605" s="6"/>
      <c r="P18605" s="6"/>
      <c r="Q18605" s="6"/>
      <c r="R18605" s="6"/>
      <c r="S18605" s="6"/>
      <c r="T18605" s="6"/>
      <c r="U18605" s="6"/>
      <c r="V18605" s="6"/>
      <c r="W18605" s="8" t="s">
        <v>173</v>
      </c>
      <c r="Y18605" s="40"/>
      <c r="Z18605" s="40"/>
      <c r="AA18605" s="40"/>
      <c r="AB18605" s="40"/>
      <c r="AC18605" s="40"/>
      <c r="AD18605" s="40"/>
      <c r="AE18605" s="40"/>
      <c r="AF18605" s="40"/>
      <c r="AG18605" s="40"/>
      <c r="AH18605" s="40"/>
      <c r="AI18605" s="40"/>
      <c r="AJ18605" s="40"/>
      <c r="AK18605" s="40"/>
      <c r="AL18605" s="40"/>
      <c r="AM18605" s="40"/>
      <c r="AN18605" s="40"/>
      <c r="AO18605" s="40"/>
      <c r="AP18605" s="6"/>
      <c r="AQ18605" s="6"/>
      <c r="AR18605" s="6"/>
      <c r="AS18605" s="6"/>
      <c r="AT18605" s="6"/>
    </row>
    <row r="18606" spans="1:46" ht="14.25" customHeight="1">
      <c r="A18606" s="7" t="s">
        <v>131</v>
      </c>
      <c r="B18606" s="7">
        <v>819</v>
      </c>
      <c r="C18606" s="8">
        <v>252196</v>
      </c>
      <c r="D18606" s="8" t="s">
        <v>9685</v>
      </c>
      <c r="E18606" s="8" t="str">
        <f t="shared" si="290"/>
        <v>TORRENT PHARMACEUTIC11</v>
      </c>
      <c r="F18606" s="8" t="s">
        <v>133</v>
      </c>
      <c r="G18606" s="8">
        <v>1959</v>
      </c>
      <c r="I18606" s="6" t="s">
        <v>144</v>
      </c>
      <c r="J18606" s="8" t="s">
        <v>9707</v>
      </c>
      <c r="K18606" s="6" t="s">
        <v>9708</v>
      </c>
      <c r="L18606" s="7" t="s">
        <v>172</v>
      </c>
      <c r="M18606" s="6"/>
      <c r="N18606" s="6"/>
      <c r="O18606" s="6"/>
      <c r="P18606" s="6"/>
      <c r="Q18606" s="6"/>
      <c r="R18606" s="6"/>
      <c r="S18606" s="6"/>
      <c r="T18606" s="6"/>
      <c r="U18606" s="6"/>
      <c r="V18606" s="6"/>
      <c r="W18606" s="8" t="s">
        <v>173</v>
      </c>
      <c r="Y18606" s="40"/>
      <c r="Z18606" s="40"/>
      <c r="AA18606" s="40"/>
      <c r="AB18606" s="40"/>
      <c r="AC18606" s="40"/>
      <c r="AD18606" s="40"/>
      <c r="AE18606" s="40"/>
      <c r="AF18606" s="40"/>
      <c r="AG18606" s="40"/>
      <c r="AH18606" s="40"/>
      <c r="AI18606" s="40"/>
      <c r="AJ18606" s="40"/>
      <c r="AK18606" s="40"/>
      <c r="AL18606" s="40"/>
      <c r="AM18606" s="40"/>
      <c r="AN18606" s="40"/>
      <c r="AO18606" s="40"/>
      <c r="AP18606" s="6"/>
      <c r="AQ18606" s="6"/>
      <c r="AR18606" s="6"/>
      <c r="AS18606" s="6"/>
      <c r="AT18606" s="6"/>
    </row>
    <row r="18607" spans="1:46" ht="14.25" customHeight="1">
      <c r="A18607" s="7" t="s">
        <v>131</v>
      </c>
      <c r="B18607" s="7">
        <v>833</v>
      </c>
      <c r="C18607" s="8">
        <v>252196</v>
      </c>
      <c r="D18607" s="8" t="s">
        <v>9685</v>
      </c>
      <c r="E18607" s="8" t="str">
        <f t="shared" si="290"/>
        <v>TORRENT PHARMACEUTIC12</v>
      </c>
      <c r="F18607" s="8" t="s">
        <v>133</v>
      </c>
      <c r="G18607" s="8">
        <v>1959</v>
      </c>
      <c r="I18607" s="6" t="s">
        <v>145</v>
      </c>
      <c r="J18607" s="8" t="s">
        <v>9707</v>
      </c>
      <c r="K18607" s="6" t="s">
        <v>9708</v>
      </c>
      <c r="L18607" s="7" t="s">
        <v>172</v>
      </c>
      <c r="M18607" s="6"/>
      <c r="N18607" s="6"/>
      <c r="O18607" s="6"/>
      <c r="P18607" s="6"/>
      <c r="Q18607" s="6"/>
      <c r="R18607" s="6"/>
      <c r="S18607" s="6"/>
      <c r="T18607" s="6"/>
      <c r="U18607" s="6"/>
      <c r="V18607" s="6"/>
      <c r="W18607" s="8" t="s">
        <v>173</v>
      </c>
      <c r="Y18607" s="40"/>
      <c r="Z18607" s="40"/>
      <c r="AA18607" s="40"/>
      <c r="AB18607" s="40"/>
      <c r="AC18607" s="40"/>
      <c r="AD18607" s="40"/>
      <c r="AE18607" s="40"/>
      <c r="AF18607" s="40"/>
      <c r="AG18607" s="40"/>
      <c r="AH18607" s="40"/>
      <c r="AI18607" s="40"/>
      <c r="AJ18607" s="40"/>
      <c r="AK18607" s="40"/>
      <c r="AL18607" s="40"/>
      <c r="AM18607" s="40"/>
      <c r="AN18607" s="40"/>
      <c r="AO18607" s="40"/>
      <c r="AP18607" s="6"/>
      <c r="AQ18607" s="6"/>
      <c r="AR18607" s="6"/>
      <c r="AS18607" s="6"/>
      <c r="AT18607" s="6"/>
    </row>
    <row r="18608" spans="1:46" ht="14.25" customHeight="1">
      <c r="A18608" s="7" t="s">
        <v>131</v>
      </c>
      <c r="B18608" s="7">
        <v>848</v>
      </c>
      <c r="C18608" s="8">
        <v>252196</v>
      </c>
      <c r="D18608" s="8" t="s">
        <v>9685</v>
      </c>
      <c r="E18608" s="8" t="str">
        <f t="shared" si="290"/>
        <v>TORRENT PHARMACEUTIC13</v>
      </c>
      <c r="F18608" s="8" t="s">
        <v>133</v>
      </c>
      <c r="G18608" s="8">
        <v>1959</v>
      </c>
      <c r="I18608" s="6" t="s">
        <v>134</v>
      </c>
      <c r="J18608" s="8" t="s">
        <v>9707</v>
      </c>
      <c r="K18608" s="6" t="s">
        <v>9708</v>
      </c>
      <c r="L18608" s="7" t="s">
        <v>172</v>
      </c>
      <c r="M18608" s="6"/>
      <c r="N18608" s="6"/>
      <c r="O18608" s="6"/>
      <c r="P18608" s="6"/>
      <c r="Q18608" s="6"/>
      <c r="R18608" s="6"/>
      <c r="S18608" s="6"/>
      <c r="T18608" s="6"/>
      <c r="U18608" s="6"/>
      <c r="V18608" s="6"/>
      <c r="W18608" s="8" t="s">
        <v>173</v>
      </c>
      <c r="Y18608" s="40"/>
      <c r="Z18608" s="40"/>
      <c r="AA18608" s="40"/>
      <c r="AB18608" s="40"/>
      <c r="AC18608" s="40"/>
      <c r="AD18608" s="40"/>
      <c r="AE18608" s="40"/>
      <c r="AF18608" s="40"/>
      <c r="AG18608" s="40"/>
      <c r="AH18608" s="40"/>
      <c r="AI18608" s="40"/>
      <c r="AJ18608" s="40"/>
      <c r="AK18608" s="40"/>
      <c r="AL18608" s="40"/>
      <c r="AM18608" s="40"/>
      <c r="AN18608" s="40"/>
      <c r="AO18608" s="40"/>
      <c r="AP18608" s="6"/>
      <c r="AQ18608" s="6"/>
      <c r="AR18608" s="6"/>
      <c r="AS18608" s="6"/>
      <c r="AT18608" s="6"/>
    </row>
    <row r="18609" spans="1:46" ht="14.25" customHeight="1">
      <c r="A18609" s="7" t="s">
        <v>159</v>
      </c>
      <c r="B18609" s="7">
        <v>3083</v>
      </c>
      <c r="C18609" s="8">
        <v>252196</v>
      </c>
      <c r="D18609" s="8" t="s">
        <v>9685</v>
      </c>
      <c r="E18609" s="8" t="str">
        <f t="shared" si="290"/>
        <v>TORRENT PHARMACEUTIC14</v>
      </c>
      <c r="F18609" s="8" t="s">
        <v>133</v>
      </c>
      <c r="G18609" s="8">
        <v>1959</v>
      </c>
      <c r="H18609" s="8">
        <v>61</v>
      </c>
      <c r="I18609" s="6" t="s">
        <v>117</v>
      </c>
      <c r="J18609" s="8" t="s">
        <v>9707</v>
      </c>
      <c r="K18609" s="6" t="s">
        <v>9707</v>
      </c>
      <c r="L18609" s="7" t="s">
        <v>172</v>
      </c>
      <c r="M18609" s="6"/>
      <c r="N18609" s="6"/>
      <c r="O18609" s="6"/>
      <c r="P18609" s="6"/>
      <c r="Q18609" s="6"/>
      <c r="R18609" s="6"/>
      <c r="S18609" s="6"/>
      <c r="T18609" s="6"/>
      <c r="U18609" s="6"/>
      <c r="V18609" s="6"/>
      <c r="W18609" s="8" t="s">
        <v>173</v>
      </c>
      <c r="Z18609" s="8" t="s">
        <v>1147</v>
      </c>
      <c r="AP18609" s="6"/>
      <c r="AQ18609" s="6"/>
      <c r="AR18609" s="6"/>
      <c r="AS18609" s="6"/>
      <c r="AT18609" s="6"/>
    </row>
    <row r="18610" spans="1:46" ht="14.25" customHeight="1">
      <c r="A18610" s="7" t="s">
        <v>159</v>
      </c>
      <c r="B18610" s="7">
        <v>3095</v>
      </c>
      <c r="C18610" s="8">
        <v>252196</v>
      </c>
      <c r="D18610" s="8" t="s">
        <v>9685</v>
      </c>
      <c r="E18610" s="8" t="str">
        <f t="shared" si="290"/>
        <v>TORRENT PHARMACEUTIC15</v>
      </c>
      <c r="F18610" s="8" t="s">
        <v>133</v>
      </c>
      <c r="G18610" s="8">
        <v>1959</v>
      </c>
      <c r="H18610" s="8">
        <v>61</v>
      </c>
      <c r="I18610" s="6" t="s">
        <v>119</v>
      </c>
      <c r="J18610" s="8" t="s">
        <v>9707</v>
      </c>
      <c r="K18610" s="6" t="s">
        <v>9707</v>
      </c>
      <c r="L18610" s="7" t="s">
        <v>172</v>
      </c>
      <c r="M18610" s="6"/>
      <c r="N18610" s="6"/>
      <c r="O18610" s="6"/>
      <c r="P18610" s="6"/>
      <c r="Q18610" s="6"/>
      <c r="R18610" s="6"/>
      <c r="S18610" s="6"/>
      <c r="T18610" s="6"/>
      <c r="U18610" s="6"/>
      <c r="V18610" s="6"/>
      <c r="W18610" s="8" t="s">
        <v>173</v>
      </c>
      <c r="Z18610" s="8" t="s">
        <v>1147</v>
      </c>
      <c r="AP18610" s="6"/>
      <c r="AQ18610" s="6"/>
      <c r="AR18610" s="6"/>
      <c r="AS18610" s="6"/>
      <c r="AT18610" s="6"/>
    </row>
    <row r="18611" spans="1:46" ht="14.25" customHeight="1">
      <c r="A18611" s="7" t="s">
        <v>159</v>
      </c>
      <c r="B18611" s="7">
        <v>3113</v>
      </c>
      <c r="C18611" s="8">
        <v>252196</v>
      </c>
      <c r="D18611" s="8" t="s">
        <v>9685</v>
      </c>
      <c r="E18611" s="8" t="str">
        <f t="shared" si="290"/>
        <v>TORRENT PHARMACEUTIC16</v>
      </c>
      <c r="F18611" s="8" t="s">
        <v>133</v>
      </c>
      <c r="G18611" s="8">
        <v>1959</v>
      </c>
      <c r="H18611" s="8">
        <v>61</v>
      </c>
      <c r="I18611" s="6" t="s">
        <v>52</v>
      </c>
      <c r="J18611" s="8" t="s">
        <v>9707</v>
      </c>
      <c r="K18611" s="6" t="s">
        <v>9707</v>
      </c>
      <c r="L18611" s="7" t="s">
        <v>172</v>
      </c>
      <c r="M18611" s="6"/>
      <c r="N18611" s="6"/>
      <c r="O18611" s="6"/>
      <c r="P18611" s="6"/>
      <c r="Q18611" s="6"/>
      <c r="R18611" s="6"/>
      <c r="S18611" s="6"/>
      <c r="T18611" s="6"/>
      <c r="U18611" s="6"/>
      <c r="V18611" s="6"/>
      <c r="W18611" s="8" t="s">
        <v>173</v>
      </c>
      <c r="Z18611" s="8" t="s">
        <v>1147</v>
      </c>
      <c r="AP18611" s="6"/>
      <c r="AQ18611" s="6"/>
      <c r="AR18611" s="6"/>
      <c r="AS18611" s="6"/>
      <c r="AT18611" s="6"/>
    </row>
    <row r="18612" spans="1:46" ht="14.25" customHeight="1">
      <c r="A18612" s="7" t="s">
        <v>159</v>
      </c>
      <c r="B18612" s="7">
        <v>3100</v>
      </c>
      <c r="C18612" s="8">
        <v>252196</v>
      </c>
      <c r="D18612" s="8" t="s">
        <v>9685</v>
      </c>
      <c r="E18612" s="8" t="str">
        <f t="shared" si="290"/>
        <v>TORRENT PHARMACEUTIC15</v>
      </c>
      <c r="F18612" s="8" t="s">
        <v>133</v>
      </c>
      <c r="G18612" s="8">
        <v>1959</v>
      </c>
      <c r="H18612" s="8">
        <v>61</v>
      </c>
      <c r="I18612" s="6" t="s">
        <v>119</v>
      </c>
      <c r="J18612" s="8" t="s">
        <v>9709</v>
      </c>
      <c r="K18612" s="6" t="s">
        <v>9709</v>
      </c>
      <c r="L18612" s="7" t="s">
        <v>539</v>
      </c>
      <c r="M18612" s="6"/>
      <c r="N18612" s="6"/>
      <c r="O18612" s="6"/>
      <c r="P18612" s="6"/>
      <c r="Q18612" s="6"/>
      <c r="R18612" s="6"/>
      <c r="S18612" s="6"/>
      <c r="T18612" s="6"/>
      <c r="U18612" s="6"/>
      <c r="V18612" s="6"/>
      <c r="W18612" s="8" t="s">
        <v>122</v>
      </c>
      <c r="Z18612" s="8" t="s">
        <v>1147</v>
      </c>
      <c r="AP18612" s="6"/>
      <c r="AQ18612" s="6"/>
      <c r="AR18612" s="6"/>
      <c r="AS18612" s="6"/>
      <c r="AT18612" s="6"/>
    </row>
    <row r="18613" spans="1:46" ht="14.25" customHeight="1">
      <c r="A18613" s="7" t="s">
        <v>159</v>
      </c>
      <c r="B18613" s="7">
        <v>3118</v>
      </c>
      <c r="C18613" s="8">
        <v>252196</v>
      </c>
      <c r="D18613" s="8" t="s">
        <v>9685</v>
      </c>
      <c r="E18613" s="8" t="str">
        <f t="shared" si="290"/>
        <v>TORRENT PHARMACEUTIC16</v>
      </c>
      <c r="F18613" s="8" t="s">
        <v>133</v>
      </c>
      <c r="G18613" s="8">
        <v>1959</v>
      </c>
      <c r="H18613" s="8">
        <v>61</v>
      </c>
      <c r="I18613" s="6" t="s">
        <v>52</v>
      </c>
      <c r="J18613" s="8" t="s">
        <v>9709</v>
      </c>
      <c r="K18613" s="6" t="s">
        <v>9709</v>
      </c>
      <c r="L18613" s="7" t="s">
        <v>539</v>
      </c>
      <c r="M18613" s="6"/>
      <c r="N18613" s="6"/>
      <c r="O18613" s="6"/>
      <c r="P18613" s="6"/>
      <c r="Q18613" s="6"/>
      <c r="R18613" s="6"/>
      <c r="S18613" s="6"/>
      <c r="T18613" s="6"/>
      <c r="U18613" s="6"/>
      <c r="V18613" s="6"/>
      <c r="W18613" s="8" t="s">
        <v>122</v>
      </c>
      <c r="Z18613" s="8" t="s">
        <v>1147</v>
      </c>
      <c r="AP18613" s="6"/>
      <c r="AQ18613" s="6"/>
      <c r="AR18613" s="6"/>
      <c r="AS18613" s="6"/>
      <c r="AT18613" s="6"/>
    </row>
    <row r="18614" spans="1:46" ht="14.25" customHeight="1">
      <c r="A18614" s="7" t="s">
        <v>159</v>
      </c>
      <c r="B18614" s="7">
        <v>3136</v>
      </c>
      <c r="C18614" s="8">
        <v>252196</v>
      </c>
      <c r="D18614" s="8" t="s">
        <v>9685</v>
      </c>
      <c r="E18614" s="8" t="str">
        <f t="shared" si="290"/>
        <v>TORRENT PHARMACEUTIC17</v>
      </c>
      <c r="F18614" s="8" t="s">
        <v>133</v>
      </c>
      <c r="G18614" s="8">
        <v>1959</v>
      </c>
      <c r="H18614" s="8">
        <v>61</v>
      </c>
      <c r="I18614" s="6" t="s">
        <v>54</v>
      </c>
      <c r="J18614" s="8" t="s">
        <v>9709</v>
      </c>
      <c r="K18614" s="6" t="s">
        <v>9709</v>
      </c>
      <c r="L18614" s="7" t="s">
        <v>539</v>
      </c>
      <c r="M18614" s="6"/>
      <c r="N18614" s="6"/>
      <c r="O18614" s="6"/>
      <c r="P18614" s="6"/>
      <c r="Q18614" s="6"/>
      <c r="R18614" s="6"/>
      <c r="S18614" s="6"/>
      <c r="T18614" s="6"/>
      <c r="U18614" s="6"/>
      <c r="V18614" s="6"/>
      <c r="W18614" s="8" t="s">
        <v>122</v>
      </c>
      <c r="Z18614" s="8" t="s">
        <v>1147</v>
      </c>
      <c r="AP18614" s="6"/>
      <c r="AQ18614" s="6"/>
      <c r="AR18614" s="6"/>
      <c r="AS18614" s="6"/>
      <c r="AT18614" s="6"/>
    </row>
    <row r="18615" spans="1:46" ht="14.25" customHeight="1">
      <c r="A18615" s="7" t="s">
        <v>159</v>
      </c>
      <c r="B18615" s="7">
        <v>3153</v>
      </c>
      <c r="C18615" s="8">
        <v>252196</v>
      </c>
      <c r="D18615" s="8" t="s">
        <v>9685</v>
      </c>
      <c r="E18615" s="8" t="str">
        <f t="shared" si="290"/>
        <v>TORRENT PHARMACEUTIC18</v>
      </c>
      <c r="F18615" s="8" t="s">
        <v>133</v>
      </c>
      <c r="G18615" s="8">
        <v>1959</v>
      </c>
      <c r="H18615" s="8">
        <v>61</v>
      </c>
      <c r="I18615" s="6" t="s">
        <v>56</v>
      </c>
      <c r="J18615" s="8" t="s">
        <v>9709</v>
      </c>
      <c r="K18615" s="6" t="s">
        <v>9709</v>
      </c>
      <c r="L18615" s="7" t="s">
        <v>539</v>
      </c>
      <c r="M18615" s="6"/>
      <c r="N18615" s="6"/>
      <c r="O18615" s="6"/>
      <c r="P18615" s="6"/>
      <c r="Q18615" s="6"/>
      <c r="R18615" s="6"/>
      <c r="S18615" s="6"/>
      <c r="T18615" s="6"/>
      <c r="U18615" s="6"/>
      <c r="V18615" s="6"/>
      <c r="W18615" s="8" t="s">
        <v>122</v>
      </c>
      <c r="Z18615" s="8" t="s">
        <v>1147</v>
      </c>
      <c r="AP18615" s="6"/>
      <c r="AQ18615" s="6"/>
      <c r="AR18615" s="6"/>
      <c r="AS18615" s="6"/>
      <c r="AT18615" s="6"/>
    </row>
    <row r="18616" spans="1:46" ht="14.25" customHeight="1">
      <c r="A18616" s="7" t="s">
        <v>159</v>
      </c>
      <c r="B18616" s="7">
        <v>3171</v>
      </c>
      <c r="C18616" s="8">
        <v>252196</v>
      </c>
      <c r="D18616" s="8" t="s">
        <v>9685</v>
      </c>
      <c r="E18616" s="8" t="str">
        <f t="shared" si="290"/>
        <v>TORRENT PHARMACEUTIC19</v>
      </c>
      <c r="F18616" s="8" t="s">
        <v>133</v>
      </c>
      <c r="G18616" s="8">
        <v>1959</v>
      </c>
      <c r="H18616" s="8">
        <v>61</v>
      </c>
      <c r="I18616" s="6" t="s">
        <v>41</v>
      </c>
      <c r="J18616" s="8" t="s">
        <v>9709</v>
      </c>
      <c r="K18616" s="6" t="s">
        <v>9709</v>
      </c>
      <c r="L18616" s="7" t="s">
        <v>539</v>
      </c>
      <c r="M18616" s="6"/>
      <c r="N18616" s="6"/>
      <c r="O18616" s="6"/>
      <c r="P18616" s="6"/>
      <c r="Q18616" s="6"/>
      <c r="R18616" s="6"/>
      <c r="S18616" s="6"/>
      <c r="T18616" s="6"/>
      <c r="U18616" s="6"/>
      <c r="V18616" s="6"/>
      <c r="W18616" s="8" t="s">
        <v>122</v>
      </c>
      <c r="Z18616" s="8" t="s">
        <v>1147</v>
      </c>
      <c r="AP18616" s="6"/>
      <c r="AQ18616" s="6"/>
      <c r="AR18616" s="6"/>
      <c r="AS18616" s="6"/>
      <c r="AT18616" s="6"/>
    </row>
    <row r="18617" spans="1:46" ht="14.25" customHeight="1">
      <c r="A18617" s="7" t="s">
        <v>131</v>
      </c>
      <c r="B18617" s="7">
        <v>795</v>
      </c>
      <c r="C18617" s="8">
        <v>252196</v>
      </c>
      <c r="D18617" s="8" t="s">
        <v>9685</v>
      </c>
      <c r="E18617" s="8" t="str">
        <f t="shared" si="290"/>
        <v>TORRENT PHARMACEUTIC10</v>
      </c>
      <c r="F18617" s="8" t="s">
        <v>133</v>
      </c>
      <c r="G18617" s="8">
        <v>1959</v>
      </c>
      <c r="I18617" s="6" t="s">
        <v>141</v>
      </c>
      <c r="J18617" s="8" t="s">
        <v>9710</v>
      </c>
      <c r="K18617" s="6" t="s">
        <v>9711</v>
      </c>
      <c r="L18617" s="7" t="s">
        <v>207</v>
      </c>
      <c r="M18617" s="6"/>
      <c r="N18617" s="6"/>
      <c r="O18617" s="6"/>
      <c r="P18617" s="6"/>
      <c r="Q18617" s="6"/>
      <c r="R18617" s="6"/>
      <c r="S18617" s="6"/>
      <c r="T18617" s="6"/>
      <c r="U18617" s="6"/>
      <c r="V18617" s="6"/>
      <c r="W18617" s="8" t="s">
        <v>122</v>
      </c>
      <c r="Y18617" s="40"/>
      <c r="Z18617" s="40"/>
      <c r="AA18617" s="40"/>
      <c r="AB18617" s="40"/>
      <c r="AC18617" s="40"/>
      <c r="AD18617" s="40"/>
      <c r="AE18617" s="40"/>
      <c r="AF18617" s="40"/>
      <c r="AG18617" s="40"/>
      <c r="AH18617" s="40"/>
      <c r="AI18617" s="40"/>
      <c r="AJ18617" s="40"/>
      <c r="AK18617" s="40"/>
      <c r="AL18617" s="40"/>
      <c r="AM18617" s="40"/>
      <c r="AN18617" s="40"/>
      <c r="AO18617" s="40"/>
      <c r="AP18617" s="6"/>
      <c r="AQ18617" s="6"/>
      <c r="AR18617" s="6"/>
      <c r="AS18617" s="6"/>
      <c r="AT18617" s="6"/>
    </row>
    <row r="18618" spans="1:46" ht="14.25" customHeight="1">
      <c r="A18618" s="7" t="s">
        <v>131</v>
      </c>
      <c r="B18618" s="7">
        <v>808</v>
      </c>
      <c r="C18618" s="8">
        <v>252196</v>
      </c>
      <c r="D18618" s="8" t="s">
        <v>9685</v>
      </c>
      <c r="E18618" s="8" t="str">
        <f t="shared" si="290"/>
        <v>TORRENT PHARMACEUTIC11</v>
      </c>
      <c r="F18618" s="8" t="s">
        <v>133</v>
      </c>
      <c r="G18618" s="8">
        <v>1959</v>
      </c>
      <c r="I18618" s="6" t="s">
        <v>144</v>
      </c>
      <c r="J18618" s="8" t="s">
        <v>9710</v>
      </c>
      <c r="K18618" s="6" t="s">
        <v>9711</v>
      </c>
      <c r="L18618" s="7" t="s">
        <v>207</v>
      </c>
      <c r="M18618" s="6"/>
      <c r="N18618" s="6"/>
      <c r="O18618" s="6"/>
      <c r="P18618" s="6"/>
      <c r="Q18618" s="6"/>
      <c r="R18618" s="6"/>
      <c r="S18618" s="6"/>
      <c r="T18618" s="6"/>
      <c r="U18618" s="6"/>
      <c r="V18618" s="6"/>
      <c r="W18618" s="8" t="s">
        <v>122</v>
      </c>
      <c r="Y18618" s="40"/>
      <c r="Z18618" s="40"/>
      <c r="AA18618" s="40"/>
      <c r="AB18618" s="40"/>
      <c r="AC18618" s="40"/>
      <c r="AD18618" s="40"/>
      <c r="AE18618" s="40"/>
      <c r="AF18618" s="40"/>
      <c r="AG18618" s="40"/>
      <c r="AH18618" s="40"/>
      <c r="AI18618" s="40"/>
      <c r="AJ18618" s="40"/>
      <c r="AK18618" s="40"/>
      <c r="AL18618" s="40"/>
      <c r="AM18618" s="40"/>
      <c r="AN18618" s="40"/>
      <c r="AO18618" s="40"/>
      <c r="AP18618" s="6"/>
      <c r="AQ18618" s="6"/>
      <c r="AR18618" s="6"/>
      <c r="AS18618" s="6"/>
      <c r="AT18618" s="6"/>
    </row>
    <row r="18619" spans="1:46" ht="14.25" customHeight="1">
      <c r="A18619" s="7" t="s">
        <v>131</v>
      </c>
      <c r="B18619" s="7">
        <v>823</v>
      </c>
      <c r="C18619" s="8">
        <v>252196</v>
      </c>
      <c r="D18619" s="8" t="s">
        <v>9685</v>
      </c>
      <c r="E18619" s="8" t="str">
        <f t="shared" si="290"/>
        <v>TORRENT PHARMACEUTIC12</v>
      </c>
      <c r="F18619" s="8" t="s">
        <v>133</v>
      </c>
      <c r="G18619" s="8">
        <v>1959</v>
      </c>
      <c r="I18619" s="6" t="s">
        <v>145</v>
      </c>
      <c r="J18619" s="8" t="s">
        <v>9710</v>
      </c>
      <c r="K18619" s="6" t="s">
        <v>9712</v>
      </c>
      <c r="L18619" s="7" t="s">
        <v>207</v>
      </c>
      <c r="M18619" s="6"/>
      <c r="N18619" s="6"/>
      <c r="O18619" s="6"/>
      <c r="P18619" s="6"/>
      <c r="Q18619" s="6"/>
      <c r="R18619" s="6"/>
      <c r="S18619" s="6"/>
      <c r="T18619" s="6"/>
      <c r="U18619" s="6"/>
      <c r="V18619" s="6"/>
      <c r="W18619" s="8" t="s">
        <v>122</v>
      </c>
      <c r="Y18619" s="40"/>
      <c r="Z18619" s="40"/>
      <c r="AA18619" s="40"/>
      <c r="AB18619" s="40"/>
      <c r="AC18619" s="40"/>
      <c r="AD18619" s="40"/>
      <c r="AE18619" s="40"/>
      <c r="AF18619" s="40"/>
      <c r="AG18619" s="40"/>
      <c r="AH18619" s="40"/>
      <c r="AI18619" s="40"/>
      <c r="AJ18619" s="40"/>
      <c r="AK18619" s="40"/>
      <c r="AL18619" s="40"/>
      <c r="AM18619" s="40"/>
      <c r="AN18619" s="40"/>
      <c r="AO18619" s="40"/>
      <c r="AP18619" s="6"/>
      <c r="AQ18619" s="6"/>
      <c r="AR18619" s="6"/>
      <c r="AS18619" s="6"/>
      <c r="AT18619" s="6"/>
    </row>
    <row r="18620" spans="1:46" ht="14.25" customHeight="1">
      <c r="A18620" s="7" t="s">
        <v>131</v>
      </c>
      <c r="B18620" s="7">
        <v>838</v>
      </c>
      <c r="C18620" s="8">
        <v>252196</v>
      </c>
      <c r="D18620" s="8" t="s">
        <v>9685</v>
      </c>
      <c r="E18620" s="8" t="str">
        <f t="shared" si="290"/>
        <v>TORRENT PHARMACEUTIC13</v>
      </c>
      <c r="F18620" s="8" t="s">
        <v>133</v>
      </c>
      <c r="G18620" s="8">
        <v>1959</v>
      </c>
      <c r="I18620" s="6" t="s">
        <v>134</v>
      </c>
      <c r="J18620" s="8" t="s">
        <v>9710</v>
      </c>
      <c r="K18620" s="6" t="s">
        <v>9712</v>
      </c>
      <c r="L18620" s="7" t="s">
        <v>207</v>
      </c>
      <c r="M18620" s="6"/>
      <c r="N18620" s="6"/>
      <c r="O18620" s="6"/>
      <c r="P18620" s="6"/>
      <c r="Q18620" s="6"/>
      <c r="R18620" s="6"/>
      <c r="S18620" s="6"/>
      <c r="T18620" s="6"/>
      <c r="U18620" s="6"/>
      <c r="V18620" s="6"/>
      <c r="W18620" s="8" t="s">
        <v>122</v>
      </c>
      <c r="Y18620" s="40"/>
      <c r="Z18620" s="40"/>
      <c r="AA18620" s="40"/>
      <c r="AB18620" s="40"/>
      <c r="AC18620" s="40"/>
      <c r="AD18620" s="40"/>
      <c r="AE18620" s="40"/>
      <c r="AF18620" s="40"/>
      <c r="AG18620" s="40"/>
      <c r="AH18620" s="40"/>
      <c r="AI18620" s="40"/>
      <c r="AJ18620" s="40"/>
      <c r="AK18620" s="40"/>
      <c r="AL18620" s="40"/>
      <c r="AM18620" s="40"/>
      <c r="AN18620" s="40"/>
      <c r="AO18620" s="40"/>
      <c r="AP18620" s="6"/>
      <c r="AQ18620" s="6"/>
      <c r="AR18620" s="6"/>
      <c r="AS18620" s="6"/>
      <c r="AT18620" s="6"/>
    </row>
    <row r="18621" spans="1:46" ht="14.25" customHeight="1">
      <c r="A18621" s="7" t="s">
        <v>159</v>
      </c>
      <c r="B18621" s="7">
        <v>3073</v>
      </c>
      <c r="C18621" s="8">
        <v>252196</v>
      </c>
      <c r="D18621" s="8" t="s">
        <v>9685</v>
      </c>
      <c r="E18621" s="8" t="str">
        <f t="shared" si="290"/>
        <v>TORRENT PHARMACEUTIC14</v>
      </c>
      <c r="F18621" s="8" t="s">
        <v>133</v>
      </c>
      <c r="G18621" s="8">
        <v>1959</v>
      </c>
      <c r="H18621" s="8">
        <v>61</v>
      </c>
      <c r="I18621" s="6" t="s">
        <v>117</v>
      </c>
      <c r="J18621" s="8" t="s">
        <v>9710</v>
      </c>
      <c r="K18621" s="6" t="s">
        <v>9710</v>
      </c>
      <c r="L18621" s="7" t="s">
        <v>207</v>
      </c>
      <c r="M18621" s="6"/>
      <c r="N18621" s="6"/>
      <c r="O18621" s="6"/>
      <c r="P18621" s="6"/>
      <c r="Q18621" s="6"/>
      <c r="R18621" s="6"/>
      <c r="S18621" s="6"/>
      <c r="T18621" s="6"/>
      <c r="U18621" s="6"/>
      <c r="V18621" s="6"/>
      <c r="W18621" s="8" t="s">
        <v>122</v>
      </c>
      <c r="Z18621" s="8" t="s">
        <v>1147</v>
      </c>
      <c r="AP18621" s="6"/>
      <c r="AQ18621" s="6"/>
      <c r="AR18621" s="6"/>
      <c r="AS18621" s="6"/>
      <c r="AT18621" s="6"/>
    </row>
    <row r="18622" spans="1:46" ht="14.25" customHeight="1">
      <c r="A18622" s="7" t="s">
        <v>159</v>
      </c>
      <c r="B18622" s="7">
        <v>3090</v>
      </c>
      <c r="C18622" s="8">
        <v>252196</v>
      </c>
      <c r="D18622" s="8" t="s">
        <v>9685</v>
      </c>
      <c r="E18622" s="8" t="str">
        <f t="shared" si="290"/>
        <v>TORRENT PHARMACEUTIC15</v>
      </c>
      <c r="F18622" s="8" t="s">
        <v>133</v>
      </c>
      <c r="G18622" s="8">
        <v>1959</v>
      </c>
      <c r="H18622" s="8">
        <v>61</v>
      </c>
      <c r="I18622" s="6" t="s">
        <v>119</v>
      </c>
      <c r="J18622" s="8" t="s">
        <v>9710</v>
      </c>
      <c r="K18622" s="6" t="s">
        <v>9710</v>
      </c>
      <c r="L18622" s="7" t="s">
        <v>207</v>
      </c>
      <c r="M18622" s="6"/>
      <c r="N18622" s="6"/>
      <c r="O18622" s="6"/>
      <c r="P18622" s="6"/>
      <c r="Q18622" s="6"/>
      <c r="R18622" s="6"/>
      <c r="S18622" s="6"/>
      <c r="T18622" s="6"/>
      <c r="U18622" s="6"/>
      <c r="V18622" s="6"/>
      <c r="W18622" s="8" t="s">
        <v>122</v>
      </c>
      <c r="Z18622" s="8" t="s">
        <v>1147</v>
      </c>
      <c r="AP18622" s="6"/>
      <c r="AQ18622" s="6"/>
      <c r="AR18622" s="6"/>
      <c r="AS18622" s="6"/>
      <c r="AT18622" s="6"/>
    </row>
    <row r="18623" spans="1:46" ht="14.25" customHeight="1">
      <c r="A18623" s="7" t="s">
        <v>159</v>
      </c>
      <c r="B18623" s="7">
        <v>3108</v>
      </c>
      <c r="C18623" s="8">
        <v>252196</v>
      </c>
      <c r="D18623" s="8" t="s">
        <v>9685</v>
      </c>
      <c r="E18623" s="8" t="str">
        <f t="shared" si="290"/>
        <v>TORRENT PHARMACEUTIC16</v>
      </c>
      <c r="F18623" s="8" t="s">
        <v>133</v>
      </c>
      <c r="G18623" s="8">
        <v>1959</v>
      </c>
      <c r="H18623" s="8">
        <v>61</v>
      </c>
      <c r="I18623" s="6" t="s">
        <v>52</v>
      </c>
      <c r="J18623" s="8" t="s">
        <v>9710</v>
      </c>
      <c r="K18623" s="6" t="s">
        <v>9710</v>
      </c>
      <c r="L18623" s="7" t="s">
        <v>207</v>
      </c>
      <c r="M18623" s="6"/>
      <c r="N18623" s="6"/>
      <c r="O18623" s="6"/>
      <c r="P18623" s="6"/>
      <c r="Q18623" s="6"/>
      <c r="R18623" s="6"/>
      <c r="S18623" s="6"/>
      <c r="T18623" s="6"/>
      <c r="U18623" s="6"/>
      <c r="V18623" s="6"/>
      <c r="W18623" s="8" t="s">
        <v>122</v>
      </c>
      <c r="Z18623" s="8" t="s">
        <v>1147</v>
      </c>
      <c r="AP18623" s="6"/>
      <c r="AQ18623" s="6"/>
      <c r="AR18623" s="6"/>
      <c r="AS18623" s="6"/>
      <c r="AT18623" s="6"/>
    </row>
    <row r="18624" spans="1:46" ht="14.25" customHeight="1">
      <c r="A18624" s="7" t="s">
        <v>159</v>
      </c>
      <c r="B18624" s="7">
        <v>3127</v>
      </c>
      <c r="C18624" s="8">
        <v>252196</v>
      </c>
      <c r="D18624" s="8" t="s">
        <v>9685</v>
      </c>
      <c r="E18624" s="8" t="str">
        <f t="shared" si="290"/>
        <v>TORRENT PHARMACEUTIC17</v>
      </c>
      <c r="F18624" s="8" t="s">
        <v>133</v>
      </c>
      <c r="G18624" s="8">
        <v>1959</v>
      </c>
      <c r="H18624" s="8">
        <v>61</v>
      </c>
      <c r="I18624" s="6" t="s">
        <v>54</v>
      </c>
      <c r="J18624" s="8" t="s">
        <v>9710</v>
      </c>
      <c r="K18624" s="6" t="s">
        <v>9710</v>
      </c>
      <c r="L18624" s="7" t="s">
        <v>207</v>
      </c>
      <c r="M18624" s="6"/>
      <c r="N18624" s="6"/>
      <c r="O18624" s="6"/>
      <c r="P18624" s="6"/>
      <c r="Q18624" s="6"/>
      <c r="R18624" s="6"/>
      <c r="S18624" s="6"/>
      <c r="T18624" s="6"/>
      <c r="U18624" s="6"/>
      <c r="V18624" s="6"/>
      <c r="W18624" s="8" t="s">
        <v>122</v>
      </c>
      <c r="Z18624" s="8" t="s">
        <v>1147</v>
      </c>
      <c r="AP18624" s="6"/>
      <c r="AQ18624" s="6"/>
      <c r="AR18624" s="6"/>
      <c r="AS18624" s="6"/>
      <c r="AT18624" s="6"/>
    </row>
    <row r="18625" spans="1:46" ht="14.25" customHeight="1">
      <c r="A18625" s="7" t="s">
        <v>159</v>
      </c>
      <c r="B18625" s="7">
        <v>3144</v>
      </c>
      <c r="C18625" s="8">
        <v>252196</v>
      </c>
      <c r="D18625" s="8" t="s">
        <v>9685</v>
      </c>
      <c r="E18625" s="8" t="str">
        <f t="shared" si="290"/>
        <v>TORRENT PHARMACEUTIC18</v>
      </c>
      <c r="F18625" s="8" t="s">
        <v>133</v>
      </c>
      <c r="G18625" s="8">
        <v>1959</v>
      </c>
      <c r="H18625" s="8">
        <v>61</v>
      </c>
      <c r="I18625" s="6" t="s">
        <v>56</v>
      </c>
      <c r="J18625" s="8" t="s">
        <v>9710</v>
      </c>
      <c r="K18625" s="6" t="s">
        <v>9710</v>
      </c>
      <c r="L18625" s="7" t="s">
        <v>207</v>
      </c>
      <c r="M18625" s="6"/>
      <c r="N18625" s="6"/>
      <c r="O18625" s="6"/>
      <c r="P18625" s="6"/>
      <c r="Q18625" s="6"/>
      <c r="R18625" s="6"/>
      <c r="S18625" s="6"/>
      <c r="T18625" s="6"/>
      <c r="U18625" s="6"/>
      <c r="V18625" s="6"/>
      <c r="W18625" s="8" t="s">
        <v>122</v>
      </c>
      <c r="Z18625" s="8" t="s">
        <v>1147</v>
      </c>
      <c r="AP18625" s="6"/>
      <c r="AQ18625" s="6"/>
      <c r="AR18625" s="6"/>
      <c r="AS18625" s="6"/>
      <c r="AT18625" s="6"/>
    </row>
    <row r="18626" spans="1:46" ht="14.25" customHeight="1">
      <c r="A18626" s="7" t="s">
        <v>159</v>
      </c>
      <c r="B18626" s="7">
        <v>3162</v>
      </c>
      <c r="C18626" s="8">
        <v>252196</v>
      </c>
      <c r="D18626" s="8" t="s">
        <v>9685</v>
      </c>
      <c r="E18626" s="8" t="str">
        <f t="shared" ref="E18626:E18689" si="291">CONCATENATE(LEFT(D18626,20),RIGHT(I18626,2))</f>
        <v>TORRENT PHARMACEUTIC19</v>
      </c>
      <c r="F18626" s="8" t="s">
        <v>133</v>
      </c>
      <c r="G18626" s="8">
        <v>1959</v>
      </c>
      <c r="H18626" s="8">
        <v>61</v>
      </c>
      <c r="I18626" s="6" t="s">
        <v>41</v>
      </c>
      <c r="J18626" s="8" t="s">
        <v>9710</v>
      </c>
      <c r="K18626" s="6" t="s">
        <v>9710</v>
      </c>
      <c r="L18626" s="7" t="s">
        <v>207</v>
      </c>
      <c r="M18626" s="6"/>
      <c r="N18626" s="6"/>
      <c r="O18626" s="6"/>
      <c r="P18626" s="6"/>
      <c r="Q18626" s="6"/>
      <c r="R18626" s="6"/>
      <c r="S18626" s="6"/>
      <c r="T18626" s="6"/>
      <c r="U18626" s="6"/>
      <c r="V18626" s="6"/>
      <c r="W18626" s="8" t="s">
        <v>122</v>
      </c>
      <c r="Z18626" s="8" t="s">
        <v>1147</v>
      </c>
      <c r="AP18626" s="6"/>
      <c r="AQ18626" s="6"/>
      <c r="AR18626" s="6"/>
      <c r="AS18626" s="6"/>
      <c r="AT18626" s="6"/>
    </row>
    <row r="18627" spans="1:46" ht="14.25" customHeight="1">
      <c r="A18627" s="7" t="s">
        <v>131</v>
      </c>
      <c r="B18627" s="7">
        <v>797</v>
      </c>
      <c r="C18627" s="8">
        <v>252196</v>
      </c>
      <c r="D18627" s="8" t="s">
        <v>9685</v>
      </c>
      <c r="E18627" s="8" t="str">
        <f t="shared" si="291"/>
        <v>TORRENT PHARMACEUTIC10</v>
      </c>
      <c r="F18627" s="8" t="s">
        <v>133</v>
      </c>
      <c r="G18627" s="8">
        <v>1959</v>
      </c>
      <c r="I18627" s="6" t="s">
        <v>141</v>
      </c>
      <c r="J18627" s="8" t="s">
        <v>9713</v>
      </c>
      <c r="K18627" s="6" t="s">
        <v>9714</v>
      </c>
      <c r="L18627" s="7" t="s">
        <v>69</v>
      </c>
      <c r="M18627" s="6"/>
      <c r="N18627" s="6"/>
      <c r="O18627" s="6"/>
      <c r="P18627" s="6"/>
      <c r="Q18627" s="6"/>
      <c r="R18627" s="6"/>
      <c r="S18627" s="6"/>
      <c r="T18627" s="6"/>
      <c r="U18627" s="6"/>
      <c r="V18627" s="6"/>
      <c r="W18627" s="8" t="s">
        <v>70</v>
      </c>
      <c r="Y18627" s="40"/>
      <c r="Z18627" s="40"/>
      <c r="AA18627" s="40"/>
      <c r="AB18627" s="40"/>
      <c r="AC18627" s="40"/>
      <c r="AD18627" s="40"/>
      <c r="AE18627" s="40"/>
      <c r="AF18627" s="40"/>
      <c r="AG18627" s="40"/>
      <c r="AH18627" s="40"/>
      <c r="AI18627" s="40"/>
      <c r="AJ18627" s="40"/>
      <c r="AK18627" s="40"/>
      <c r="AL18627" s="40"/>
      <c r="AM18627" s="40"/>
      <c r="AN18627" s="40"/>
      <c r="AO18627" s="40"/>
      <c r="AP18627" s="6"/>
      <c r="AQ18627" s="6"/>
      <c r="AR18627" s="6"/>
      <c r="AS18627" s="6"/>
      <c r="AT18627" s="6"/>
    </row>
    <row r="18628" spans="1:46" ht="14.25" customHeight="1">
      <c r="A18628" s="7" t="s">
        <v>131</v>
      </c>
      <c r="B18628" s="7">
        <v>810</v>
      </c>
      <c r="C18628" s="8">
        <v>252196</v>
      </c>
      <c r="D18628" s="8" t="s">
        <v>9685</v>
      </c>
      <c r="E18628" s="8" t="str">
        <f t="shared" si="291"/>
        <v>TORRENT PHARMACEUTIC11</v>
      </c>
      <c r="F18628" s="8" t="s">
        <v>133</v>
      </c>
      <c r="G18628" s="8">
        <v>1959</v>
      </c>
      <c r="I18628" s="6" t="s">
        <v>144</v>
      </c>
      <c r="J18628" s="8" t="s">
        <v>9713</v>
      </c>
      <c r="K18628" s="6" t="s">
        <v>9714</v>
      </c>
      <c r="L18628" s="7" t="s">
        <v>69</v>
      </c>
      <c r="M18628" s="6"/>
      <c r="N18628" s="6"/>
      <c r="O18628" s="6"/>
      <c r="P18628" s="6"/>
      <c r="Q18628" s="6"/>
      <c r="R18628" s="6"/>
      <c r="S18628" s="6"/>
      <c r="T18628" s="6"/>
      <c r="U18628" s="6"/>
      <c r="V18628" s="6"/>
      <c r="W18628" s="8" t="s">
        <v>70</v>
      </c>
      <c r="Y18628" s="40"/>
      <c r="Z18628" s="40"/>
      <c r="AA18628" s="40"/>
      <c r="AB18628" s="40"/>
      <c r="AC18628" s="40"/>
      <c r="AD18628" s="40"/>
      <c r="AE18628" s="40"/>
      <c r="AF18628" s="40"/>
      <c r="AG18628" s="40"/>
      <c r="AH18628" s="40"/>
      <c r="AI18628" s="40"/>
      <c r="AJ18628" s="40"/>
      <c r="AK18628" s="40"/>
      <c r="AL18628" s="40"/>
      <c r="AM18628" s="40"/>
      <c r="AN18628" s="40"/>
      <c r="AO18628" s="40"/>
      <c r="AP18628" s="6"/>
      <c r="AQ18628" s="6"/>
      <c r="AR18628" s="6"/>
      <c r="AS18628" s="6"/>
      <c r="AT18628" s="6"/>
    </row>
    <row r="18629" spans="1:46" ht="14.25" customHeight="1">
      <c r="A18629" s="7" t="s">
        <v>131</v>
      </c>
      <c r="B18629" s="7">
        <v>825</v>
      </c>
      <c r="C18629" s="8">
        <v>252196</v>
      </c>
      <c r="D18629" s="8" t="s">
        <v>9685</v>
      </c>
      <c r="E18629" s="8" t="str">
        <f t="shared" si="291"/>
        <v>TORRENT PHARMACEUTIC12</v>
      </c>
      <c r="F18629" s="8" t="s">
        <v>133</v>
      </c>
      <c r="G18629" s="8">
        <v>1959</v>
      </c>
      <c r="I18629" s="6" t="s">
        <v>145</v>
      </c>
      <c r="J18629" s="8" t="s">
        <v>9713</v>
      </c>
      <c r="K18629" s="6" t="s">
        <v>9714</v>
      </c>
      <c r="L18629" s="7" t="s">
        <v>69</v>
      </c>
      <c r="M18629" s="6"/>
      <c r="N18629" s="6"/>
      <c r="O18629" s="6"/>
      <c r="P18629" s="6"/>
      <c r="Q18629" s="6"/>
      <c r="R18629" s="6"/>
      <c r="S18629" s="6"/>
      <c r="T18629" s="6"/>
      <c r="U18629" s="6"/>
      <c r="V18629" s="6"/>
      <c r="W18629" s="8" t="s">
        <v>70</v>
      </c>
      <c r="Y18629" s="40"/>
      <c r="Z18629" s="40"/>
      <c r="AA18629" s="40"/>
      <c r="AB18629" s="40"/>
      <c r="AC18629" s="40"/>
      <c r="AD18629" s="40"/>
      <c r="AE18629" s="40"/>
      <c r="AF18629" s="40"/>
      <c r="AG18629" s="40"/>
      <c r="AH18629" s="40"/>
      <c r="AI18629" s="40"/>
      <c r="AJ18629" s="40"/>
      <c r="AK18629" s="40"/>
      <c r="AL18629" s="40"/>
      <c r="AM18629" s="40"/>
      <c r="AN18629" s="40"/>
      <c r="AO18629" s="40"/>
      <c r="AP18629" s="6"/>
      <c r="AQ18629" s="6"/>
      <c r="AR18629" s="6"/>
      <c r="AS18629" s="6"/>
      <c r="AT18629" s="6"/>
    </row>
    <row r="18630" spans="1:46" ht="14.25" customHeight="1">
      <c r="A18630" s="7" t="s">
        <v>131</v>
      </c>
      <c r="B18630" s="7">
        <v>840</v>
      </c>
      <c r="C18630" s="8">
        <v>252196</v>
      </c>
      <c r="D18630" s="8" t="s">
        <v>9685</v>
      </c>
      <c r="E18630" s="8" t="str">
        <f t="shared" si="291"/>
        <v>TORRENT PHARMACEUTIC13</v>
      </c>
      <c r="F18630" s="8" t="s">
        <v>133</v>
      </c>
      <c r="G18630" s="8">
        <v>1959</v>
      </c>
      <c r="I18630" s="6" t="s">
        <v>134</v>
      </c>
      <c r="J18630" s="8" t="s">
        <v>9713</v>
      </c>
      <c r="K18630" s="6" t="s">
        <v>9714</v>
      </c>
      <c r="L18630" s="7" t="s">
        <v>69</v>
      </c>
      <c r="M18630" s="6"/>
      <c r="N18630" s="6"/>
      <c r="O18630" s="6"/>
      <c r="P18630" s="6"/>
      <c r="Q18630" s="6"/>
      <c r="R18630" s="6"/>
      <c r="S18630" s="6"/>
      <c r="T18630" s="6"/>
      <c r="U18630" s="6"/>
      <c r="V18630" s="6"/>
      <c r="W18630" s="8" t="s">
        <v>70</v>
      </c>
      <c r="Y18630" s="40"/>
      <c r="Z18630" s="40"/>
      <c r="AA18630" s="40"/>
      <c r="AB18630" s="40"/>
      <c r="AC18630" s="40"/>
      <c r="AD18630" s="40"/>
      <c r="AE18630" s="40"/>
      <c r="AF18630" s="40"/>
      <c r="AG18630" s="40"/>
      <c r="AH18630" s="40"/>
      <c r="AI18630" s="40"/>
      <c r="AJ18630" s="40"/>
      <c r="AK18630" s="40"/>
      <c r="AL18630" s="40"/>
      <c r="AM18630" s="40"/>
      <c r="AN18630" s="40"/>
      <c r="AO18630" s="40"/>
      <c r="AP18630" s="6"/>
      <c r="AQ18630" s="6"/>
      <c r="AR18630" s="6"/>
      <c r="AS18630" s="6"/>
      <c r="AT18630" s="6"/>
    </row>
    <row r="18631" spans="1:46" ht="14.25" customHeight="1">
      <c r="A18631" s="7" t="s">
        <v>159</v>
      </c>
      <c r="B18631" s="7">
        <v>3075</v>
      </c>
      <c r="C18631" s="8">
        <v>252196</v>
      </c>
      <c r="D18631" s="8" t="s">
        <v>9685</v>
      </c>
      <c r="E18631" s="8" t="str">
        <f t="shared" si="291"/>
        <v>TORRENT PHARMACEUTIC14</v>
      </c>
      <c r="F18631" s="8" t="s">
        <v>133</v>
      </c>
      <c r="G18631" s="8">
        <v>1959</v>
      </c>
      <c r="H18631" s="8">
        <v>61</v>
      </c>
      <c r="I18631" s="6" t="s">
        <v>117</v>
      </c>
      <c r="J18631" s="8" t="s">
        <v>9713</v>
      </c>
      <c r="K18631" s="6" t="s">
        <v>9713</v>
      </c>
      <c r="L18631" s="7" t="s">
        <v>69</v>
      </c>
      <c r="M18631" s="6"/>
      <c r="N18631" s="6"/>
      <c r="O18631" s="6"/>
      <c r="P18631" s="6"/>
      <c r="Q18631" s="6"/>
      <c r="R18631" s="6"/>
      <c r="S18631" s="6"/>
      <c r="T18631" s="6"/>
      <c r="U18631" s="6"/>
      <c r="V18631" s="6"/>
      <c r="W18631" s="8" t="s">
        <v>70</v>
      </c>
      <c r="Z18631" s="8" t="s">
        <v>1147</v>
      </c>
      <c r="AP18631" s="6"/>
      <c r="AQ18631" s="6"/>
      <c r="AR18631" s="6"/>
      <c r="AS18631" s="6"/>
      <c r="AT18631" s="6"/>
    </row>
    <row r="18632" spans="1:46" ht="14.25" customHeight="1">
      <c r="A18632" s="7" t="s">
        <v>159</v>
      </c>
      <c r="B18632" s="7">
        <v>3091</v>
      </c>
      <c r="C18632" s="8">
        <v>252196</v>
      </c>
      <c r="D18632" s="8" t="s">
        <v>9685</v>
      </c>
      <c r="E18632" s="8" t="str">
        <f t="shared" si="291"/>
        <v>TORRENT PHARMACEUTIC15</v>
      </c>
      <c r="F18632" s="8" t="s">
        <v>133</v>
      </c>
      <c r="G18632" s="8">
        <v>1959</v>
      </c>
      <c r="H18632" s="8">
        <v>61</v>
      </c>
      <c r="I18632" s="6" t="s">
        <v>119</v>
      </c>
      <c r="J18632" s="8" t="s">
        <v>9713</v>
      </c>
      <c r="K18632" s="6" t="s">
        <v>9713</v>
      </c>
      <c r="L18632" s="7" t="s">
        <v>69</v>
      </c>
      <c r="M18632" s="6"/>
      <c r="N18632" s="6"/>
      <c r="O18632" s="6"/>
      <c r="P18632" s="6"/>
      <c r="Q18632" s="6"/>
      <c r="R18632" s="6"/>
      <c r="S18632" s="6"/>
      <c r="T18632" s="6"/>
      <c r="U18632" s="6"/>
      <c r="V18632" s="6"/>
      <c r="W18632" s="8" t="s">
        <v>70</v>
      </c>
      <c r="Z18632" s="8" t="s">
        <v>1147</v>
      </c>
      <c r="AP18632" s="6"/>
      <c r="AQ18632" s="6"/>
      <c r="AR18632" s="6"/>
      <c r="AS18632" s="6"/>
      <c r="AT18632" s="6"/>
    </row>
    <row r="18633" spans="1:46" ht="14.25" customHeight="1">
      <c r="A18633" s="7" t="s">
        <v>159</v>
      </c>
      <c r="B18633" s="7">
        <v>3109</v>
      </c>
      <c r="C18633" s="8">
        <v>252196</v>
      </c>
      <c r="D18633" s="8" t="s">
        <v>9685</v>
      </c>
      <c r="E18633" s="8" t="str">
        <f t="shared" si="291"/>
        <v>TORRENT PHARMACEUTIC16</v>
      </c>
      <c r="F18633" s="8" t="s">
        <v>133</v>
      </c>
      <c r="G18633" s="8">
        <v>1959</v>
      </c>
      <c r="H18633" s="8">
        <v>61</v>
      </c>
      <c r="I18633" s="6" t="s">
        <v>52</v>
      </c>
      <c r="J18633" s="8" t="s">
        <v>9713</v>
      </c>
      <c r="K18633" s="6" t="s">
        <v>9713</v>
      </c>
      <c r="L18633" s="7" t="s">
        <v>69</v>
      </c>
      <c r="M18633" s="6"/>
      <c r="N18633" s="6"/>
      <c r="O18633" s="6"/>
      <c r="P18633" s="6"/>
      <c r="Q18633" s="6"/>
      <c r="R18633" s="6"/>
      <c r="S18633" s="6"/>
      <c r="T18633" s="6"/>
      <c r="U18633" s="6"/>
      <c r="V18633" s="6"/>
      <c r="W18633" s="8" t="s">
        <v>70</v>
      </c>
      <c r="Z18633" s="8" t="s">
        <v>1147</v>
      </c>
      <c r="AP18633" s="6"/>
      <c r="AQ18633" s="6"/>
      <c r="AR18633" s="6"/>
      <c r="AS18633" s="6"/>
      <c r="AT18633" s="6"/>
    </row>
    <row r="18634" spans="1:46" ht="14.25" customHeight="1">
      <c r="A18634" s="7" t="s">
        <v>159</v>
      </c>
      <c r="B18634" s="7">
        <v>3128</v>
      </c>
      <c r="C18634" s="8">
        <v>252196</v>
      </c>
      <c r="D18634" s="8" t="s">
        <v>9685</v>
      </c>
      <c r="E18634" s="8" t="str">
        <f t="shared" si="291"/>
        <v>TORRENT PHARMACEUTIC17</v>
      </c>
      <c r="F18634" s="8" t="s">
        <v>133</v>
      </c>
      <c r="G18634" s="8">
        <v>1959</v>
      </c>
      <c r="H18634" s="8">
        <v>61</v>
      </c>
      <c r="I18634" s="6" t="s">
        <v>54</v>
      </c>
      <c r="J18634" s="8" t="s">
        <v>9713</v>
      </c>
      <c r="K18634" s="6" t="s">
        <v>9713</v>
      </c>
      <c r="L18634" s="7" t="s">
        <v>69</v>
      </c>
      <c r="M18634" s="6"/>
      <c r="N18634" s="6"/>
      <c r="O18634" s="6"/>
      <c r="P18634" s="6"/>
      <c r="Q18634" s="6"/>
      <c r="R18634" s="6"/>
      <c r="S18634" s="6"/>
      <c r="T18634" s="6"/>
      <c r="U18634" s="6"/>
      <c r="V18634" s="6"/>
      <c r="W18634" s="8" t="s">
        <v>70</v>
      </c>
      <c r="Z18634" s="8" t="s">
        <v>1147</v>
      </c>
      <c r="AP18634" s="6"/>
      <c r="AQ18634" s="6"/>
      <c r="AR18634" s="6"/>
      <c r="AS18634" s="6"/>
      <c r="AT18634" s="6"/>
    </row>
    <row r="18635" spans="1:46" ht="14.25" customHeight="1">
      <c r="A18635" s="7" t="s">
        <v>159</v>
      </c>
      <c r="B18635" s="7">
        <v>3145</v>
      </c>
      <c r="C18635" s="8">
        <v>252196</v>
      </c>
      <c r="D18635" s="8" t="s">
        <v>9685</v>
      </c>
      <c r="E18635" s="8" t="str">
        <f t="shared" si="291"/>
        <v>TORRENT PHARMACEUTIC18</v>
      </c>
      <c r="F18635" s="8" t="s">
        <v>133</v>
      </c>
      <c r="G18635" s="8">
        <v>1959</v>
      </c>
      <c r="H18635" s="8">
        <v>61</v>
      </c>
      <c r="I18635" s="6" t="s">
        <v>56</v>
      </c>
      <c r="J18635" s="8" t="s">
        <v>9713</v>
      </c>
      <c r="K18635" s="6" t="s">
        <v>9713</v>
      </c>
      <c r="L18635" s="7" t="s">
        <v>69</v>
      </c>
      <c r="M18635" s="6"/>
      <c r="N18635" s="6"/>
      <c r="O18635" s="6"/>
      <c r="P18635" s="6"/>
      <c r="Q18635" s="6"/>
      <c r="R18635" s="6"/>
      <c r="S18635" s="6"/>
      <c r="T18635" s="6"/>
      <c r="U18635" s="6"/>
      <c r="V18635" s="6"/>
      <c r="W18635" s="8" t="s">
        <v>70</v>
      </c>
      <c r="Z18635" s="8" t="s">
        <v>1147</v>
      </c>
      <c r="AP18635" s="6"/>
      <c r="AQ18635" s="6"/>
      <c r="AR18635" s="6"/>
      <c r="AS18635" s="6"/>
      <c r="AT18635" s="6"/>
    </row>
    <row r="18636" spans="1:46" ht="14.25" customHeight="1">
      <c r="A18636" s="7" t="s">
        <v>159</v>
      </c>
      <c r="B18636" s="7">
        <v>3163</v>
      </c>
      <c r="C18636" s="8">
        <v>252196</v>
      </c>
      <c r="D18636" s="8" t="s">
        <v>9685</v>
      </c>
      <c r="E18636" s="8" t="str">
        <f t="shared" si="291"/>
        <v>TORRENT PHARMACEUTIC19</v>
      </c>
      <c r="F18636" s="8" t="s">
        <v>133</v>
      </c>
      <c r="G18636" s="8">
        <v>1959</v>
      </c>
      <c r="H18636" s="8">
        <v>61</v>
      </c>
      <c r="I18636" s="6" t="s">
        <v>41</v>
      </c>
      <c r="J18636" s="8" t="s">
        <v>9713</v>
      </c>
      <c r="K18636" s="6" t="s">
        <v>9713</v>
      </c>
      <c r="L18636" s="7" t="s">
        <v>69</v>
      </c>
      <c r="M18636" s="6"/>
      <c r="N18636" s="6"/>
      <c r="O18636" s="6"/>
      <c r="P18636" s="6"/>
      <c r="Q18636" s="6"/>
      <c r="R18636" s="6"/>
      <c r="S18636" s="6"/>
      <c r="T18636" s="6"/>
      <c r="U18636" s="6"/>
      <c r="V18636" s="6"/>
      <c r="W18636" s="8" t="s">
        <v>70</v>
      </c>
      <c r="Z18636" s="8" t="s">
        <v>1147</v>
      </c>
      <c r="AP18636" s="6"/>
      <c r="AQ18636" s="6"/>
      <c r="AR18636" s="6"/>
      <c r="AS18636" s="6"/>
      <c r="AT18636" s="6"/>
    </row>
    <row r="18637" spans="1:46" ht="14.25" customHeight="1">
      <c r="A18637" s="7" t="s">
        <v>131</v>
      </c>
      <c r="B18637" s="7">
        <v>802</v>
      </c>
      <c r="C18637" s="8">
        <v>252196</v>
      </c>
      <c r="D18637" s="8" t="s">
        <v>9685</v>
      </c>
      <c r="E18637" s="8" t="str">
        <f t="shared" si="291"/>
        <v>TORRENT PHARMACEUTIC10</v>
      </c>
      <c r="F18637" s="8" t="s">
        <v>133</v>
      </c>
      <c r="G18637" s="8">
        <v>1959</v>
      </c>
      <c r="I18637" s="6" t="s">
        <v>141</v>
      </c>
      <c r="J18637" s="8" t="s">
        <v>9715</v>
      </c>
      <c r="K18637" s="6" t="s">
        <v>9716</v>
      </c>
      <c r="L18637" s="7" t="s">
        <v>369</v>
      </c>
      <c r="M18637" s="6"/>
      <c r="N18637" s="6"/>
      <c r="O18637" s="6"/>
      <c r="P18637" s="6"/>
      <c r="Q18637" s="6"/>
      <c r="R18637" s="6"/>
      <c r="S18637" s="6"/>
      <c r="T18637" s="6"/>
      <c r="U18637" s="6"/>
      <c r="V18637" s="6"/>
      <c r="W18637" s="8" t="s">
        <v>194</v>
      </c>
      <c r="Y18637" s="40"/>
      <c r="Z18637" s="40"/>
      <c r="AA18637" s="40"/>
      <c r="AB18637" s="40"/>
      <c r="AC18637" s="40"/>
      <c r="AD18637" s="40"/>
      <c r="AE18637" s="40"/>
      <c r="AF18637" s="40"/>
      <c r="AG18637" s="40"/>
      <c r="AH18637" s="40"/>
      <c r="AI18637" s="40"/>
      <c r="AJ18637" s="40"/>
      <c r="AK18637" s="40"/>
      <c r="AL18637" s="40"/>
      <c r="AM18637" s="40"/>
      <c r="AN18637" s="40"/>
      <c r="AO18637" s="40"/>
      <c r="AP18637" s="6"/>
      <c r="AQ18637" s="6"/>
      <c r="AR18637" s="6"/>
      <c r="AS18637" s="6"/>
      <c r="AT18637" s="6"/>
    </row>
    <row r="18638" spans="1:46" ht="14.25" customHeight="1">
      <c r="A18638" s="7" t="s">
        <v>131</v>
      </c>
      <c r="B18638" s="7">
        <v>816</v>
      </c>
      <c r="C18638" s="8">
        <v>252196</v>
      </c>
      <c r="D18638" s="8" t="s">
        <v>9685</v>
      </c>
      <c r="E18638" s="8" t="str">
        <f t="shared" si="291"/>
        <v>TORRENT PHARMACEUTIC11</v>
      </c>
      <c r="F18638" s="8" t="s">
        <v>133</v>
      </c>
      <c r="G18638" s="8">
        <v>1959</v>
      </c>
      <c r="I18638" s="6" t="s">
        <v>144</v>
      </c>
      <c r="J18638" s="8" t="s">
        <v>9715</v>
      </c>
      <c r="K18638" s="6" t="s">
        <v>9716</v>
      </c>
      <c r="L18638" s="7" t="s">
        <v>369</v>
      </c>
      <c r="M18638" s="6"/>
      <c r="N18638" s="6"/>
      <c r="O18638" s="6"/>
      <c r="P18638" s="6"/>
      <c r="Q18638" s="6"/>
      <c r="R18638" s="6"/>
      <c r="S18638" s="6"/>
      <c r="T18638" s="6"/>
      <c r="U18638" s="6"/>
      <c r="V18638" s="6"/>
      <c r="W18638" s="8" t="s">
        <v>194</v>
      </c>
      <c r="Y18638" s="40"/>
      <c r="Z18638" s="40"/>
      <c r="AA18638" s="40"/>
      <c r="AB18638" s="40"/>
      <c r="AC18638" s="40"/>
      <c r="AD18638" s="40"/>
      <c r="AE18638" s="40"/>
      <c r="AF18638" s="40"/>
      <c r="AG18638" s="40"/>
      <c r="AH18638" s="40"/>
      <c r="AI18638" s="40"/>
      <c r="AJ18638" s="40"/>
      <c r="AK18638" s="40"/>
      <c r="AL18638" s="40"/>
      <c r="AM18638" s="40"/>
      <c r="AN18638" s="40"/>
      <c r="AO18638" s="40"/>
      <c r="AP18638" s="6"/>
      <c r="AQ18638" s="6"/>
      <c r="AR18638" s="6"/>
      <c r="AS18638" s="6"/>
      <c r="AT18638" s="6"/>
    </row>
    <row r="18639" spans="1:46" ht="14.25" customHeight="1">
      <c r="A18639" s="7" t="s">
        <v>131</v>
      </c>
      <c r="B18639" s="7">
        <v>798</v>
      </c>
      <c r="C18639" s="8">
        <v>252196</v>
      </c>
      <c r="D18639" s="8" t="s">
        <v>9685</v>
      </c>
      <c r="E18639" s="8" t="str">
        <f t="shared" si="291"/>
        <v>TORRENT PHARMACEUTIC10</v>
      </c>
      <c r="F18639" s="8" t="s">
        <v>133</v>
      </c>
      <c r="G18639" s="8">
        <v>1959</v>
      </c>
      <c r="I18639" s="6" t="s">
        <v>141</v>
      </c>
      <c r="J18639" s="8" t="s">
        <v>9717</v>
      </c>
      <c r="K18639" s="6" t="s">
        <v>9718</v>
      </c>
      <c r="L18639" s="7" t="s">
        <v>153</v>
      </c>
      <c r="M18639" s="6"/>
      <c r="N18639" s="6"/>
      <c r="O18639" s="6"/>
      <c r="P18639" s="6"/>
      <c r="Q18639" s="6"/>
      <c r="R18639" s="6"/>
      <c r="S18639" s="6"/>
      <c r="T18639" s="6"/>
      <c r="U18639" s="6"/>
      <c r="V18639" s="6"/>
      <c r="W18639" s="8" t="s">
        <v>61</v>
      </c>
      <c r="Y18639" s="40"/>
      <c r="Z18639" s="40"/>
      <c r="AA18639" s="40"/>
      <c r="AB18639" s="40"/>
      <c r="AC18639" s="40"/>
      <c r="AD18639" s="40"/>
      <c r="AE18639" s="40"/>
      <c r="AF18639" s="40"/>
      <c r="AG18639" s="40"/>
      <c r="AH18639" s="40"/>
      <c r="AI18639" s="40"/>
      <c r="AJ18639" s="40"/>
      <c r="AK18639" s="40"/>
      <c r="AL18639" s="40"/>
      <c r="AM18639" s="40"/>
      <c r="AN18639" s="40"/>
      <c r="AO18639" s="40"/>
      <c r="AP18639" s="6"/>
      <c r="AQ18639" s="6"/>
      <c r="AR18639" s="6"/>
      <c r="AS18639" s="6"/>
      <c r="AT18639" s="6"/>
    </row>
    <row r="18640" spans="1:46" ht="14.25" customHeight="1">
      <c r="A18640" s="7" t="s">
        <v>131</v>
      </c>
      <c r="B18640" s="7">
        <v>811</v>
      </c>
      <c r="C18640" s="8">
        <v>252196</v>
      </c>
      <c r="D18640" s="8" t="s">
        <v>9685</v>
      </c>
      <c r="E18640" s="8" t="str">
        <f t="shared" si="291"/>
        <v>TORRENT PHARMACEUTIC11</v>
      </c>
      <c r="F18640" s="8" t="s">
        <v>133</v>
      </c>
      <c r="G18640" s="8">
        <v>1959</v>
      </c>
      <c r="I18640" s="6" t="s">
        <v>144</v>
      </c>
      <c r="J18640" s="8" t="s">
        <v>9717</v>
      </c>
      <c r="K18640" s="6" t="s">
        <v>9718</v>
      </c>
      <c r="L18640" s="7" t="s">
        <v>153</v>
      </c>
      <c r="M18640" s="6"/>
      <c r="N18640" s="6"/>
      <c r="O18640" s="6"/>
      <c r="P18640" s="6"/>
      <c r="Q18640" s="6"/>
      <c r="R18640" s="6"/>
      <c r="S18640" s="6"/>
      <c r="T18640" s="6"/>
      <c r="U18640" s="6"/>
      <c r="V18640" s="6"/>
      <c r="W18640" s="8" t="s">
        <v>61</v>
      </c>
      <c r="Y18640" s="40"/>
      <c r="Z18640" s="40"/>
      <c r="AA18640" s="40"/>
      <c r="AB18640" s="40"/>
      <c r="AC18640" s="40"/>
      <c r="AD18640" s="40"/>
      <c r="AE18640" s="40"/>
      <c r="AF18640" s="40"/>
      <c r="AG18640" s="40"/>
      <c r="AH18640" s="40"/>
      <c r="AI18640" s="40"/>
      <c r="AJ18640" s="40"/>
      <c r="AK18640" s="40"/>
      <c r="AL18640" s="40"/>
      <c r="AM18640" s="40"/>
      <c r="AN18640" s="40"/>
      <c r="AO18640" s="40"/>
      <c r="AP18640" s="6"/>
      <c r="AQ18640" s="6"/>
      <c r="AR18640" s="6"/>
      <c r="AS18640" s="6"/>
      <c r="AT18640" s="6"/>
    </row>
    <row r="18641" spans="1:46" ht="14.25" customHeight="1">
      <c r="A18641" s="7" t="s">
        <v>131</v>
      </c>
      <c r="B18641" s="7">
        <v>826</v>
      </c>
      <c r="C18641" s="8">
        <v>252196</v>
      </c>
      <c r="D18641" s="8" t="s">
        <v>9685</v>
      </c>
      <c r="E18641" s="8" t="str">
        <f t="shared" si="291"/>
        <v>TORRENT PHARMACEUTIC12</v>
      </c>
      <c r="F18641" s="8" t="s">
        <v>133</v>
      </c>
      <c r="G18641" s="8">
        <v>1959</v>
      </c>
      <c r="I18641" s="6" t="s">
        <v>145</v>
      </c>
      <c r="J18641" s="8" t="s">
        <v>9717</v>
      </c>
      <c r="K18641" s="6" t="s">
        <v>9718</v>
      </c>
      <c r="L18641" s="7" t="s">
        <v>153</v>
      </c>
      <c r="M18641" s="6"/>
      <c r="N18641" s="6"/>
      <c r="O18641" s="6"/>
      <c r="P18641" s="6"/>
      <c r="Q18641" s="6"/>
      <c r="R18641" s="6"/>
      <c r="S18641" s="6"/>
      <c r="T18641" s="6"/>
      <c r="U18641" s="6"/>
      <c r="V18641" s="6"/>
      <c r="W18641" s="8" t="s">
        <v>61</v>
      </c>
      <c r="Y18641" s="40"/>
      <c r="Z18641" s="40"/>
      <c r="AA18641" s="40"/>
      <c r="AB18641" s="40"/>
      <c r="AC18641" s="40"/>
      <c r="AD18641" s="40"/>
      <c r="AE18641" s="40"/>
      <c r="AF18641" s="40"/>
      <c r="AG18641" s="40"/>
      <c r="AH18641" s="40"/>
      <c r="AI18641" s="40"/>
      <c r="AJ18641" s="40"/>
      <c r="AK18641" s="40"/>
      <c r="AL18641" s="40"/>
      <c r="AM18641" s="40"/>
      <c r="AN18641" s="40"/>
      <c r="AO18641" s="40"/>
      <c r="AP18641" s="6"/>
      <c r="AQ18641" s="6"/>
      <c r="AR18641" s="6"/>
      <c r="AS18641" s="6"/>
      <c r="AT18641" s="6"/>
    </row>
    <row r="18642" spans="1:46" ht="14.25" customHeight="1">
      <c r="A18642" s="7" t="s">
        <v>131</v>
      </c>
      <c r="B18642" s="7">
        <v>841</v>
      </c>
      <c r="C18642" s="8">
        <v>252196</v>
      </c>
      <c r="D18642" s="8" t="s">
        <v>9685</v>
      </c>
      <c r="E18642" s="8" t="str">
        <f t="shared" si="291"/>
        <v>TORRENT PHARMACEUTIC13</v>
      </c>
      <c r="F18642" s="8" t="s">
        <v>133</v>
      </c>
      <c r="G18642" s="8">
        <v>1959</v>
      </c>
      <c r="I18642" s="6" t="s">
        <v>134</v>
      </c>
      <c r="J18642" s="8" t="s">
        <v>9717</v>
      </c>
      <c r="K18642" s="6" t="s">
        <v>9718</v>
      </c>
      <c r="L18642" s="7" t="s">
        <v>153</v>
      </c>
      <c r="M18642" s="6"/>
      <c r="N18642" s="6"/>
      <c r="O18642" s="6"/>
      <c r="P18642" s="6"/>
      <c r="Q18642" s="6"/>
      <c r="R18642" s="6"/>
      <c r="S18642" s="6"/>
      <c r="T18642" s="6"/>
      <c r="U18642" s="6"/>
      <c r="V18642" s="6"/>
      <c r="W18642" s="8" t="s">
        <v>61</v>
      </c>
      <c r="Y18642" s="40"/>
      <c r="Z18642" s="40"/>
      <c r="AA18642" s="40"/>
      <c r="AB18642" s="40"/>
      <c r="AC18642" s="40"/>
      <c r="AD18642" s="40"/>
      <c r="AE18642" s="40"/>
      <c r="AF18642" s="40"/>
      <c r="AG18642" s="40"/>
      <c r="AH18642" s="40"/>
      <c r="AI18642" s="40"/>
      <c r="AJ18642" s="40"/>
      <c r="AK18642" s="40"/>
      <c r="AL18642" s="40"/>
      <c r="AM18642" s="40"/>
      <c r="AN18642" s="40"/>
      <c r="AO18642" s="40"/>
      <c r="AP18642" s="6"/>
      <c r="AQ18642" s="6"/>
      <c r="AR18642" s="6"/>
      <c r="AS18642" s="6"/>
      <c r="AT18642" s="6"/>
    </row>
    <row r="18643" spans="1:46" ht="14.25" customHeight="1">
      <c r="A18643" s="7" t="s">
        <v>159</v>
      </c>
      <c r="B18643" s="7">
        <v>3076</v>
      </c>
      <c r="C18643" s="8">
        <v>252196</v>
      </c>
      <c r="D18643" s="8" t="s">
        <v>9685</v>
      </c>
      <c r="E18643" s="8" t="str">
        <f t="shared" si="291"/>
        <v>TORRENT PHARMACEUTIC14</v>
      </c>
      <c r="F18643" s="8" t="s">
        <v>133</v>
      </c>
      <c r="G18643" s="8">
        <v>1959</v>
      </c>
      <c r="H18643" s="8">
        <v>61</v>
      </c>
      <c r="I18643" s="6" t="s">
        <v>117</v>
      </c>
      <c r="J18643" s="8" t="s">
        <v>9717</v>
      </c>
      <c r="K18643" s="6" t="s">
        <v>9717</v>
      </c>
      <c r="L18643" s="7" t="s">
        <v>153</v>
      </c>
      <c r="M18643" s="6"/>
      <c r="N18643" s="6"/>
      <c r="O18643" s="6"/>
      <c r="P18643" s="6"/>
      <c r="Q18643" s="6"/>
      <c r="R18643" s="6"/>
      <c r="S18643" s="6"/>
      <c r="T18643" s="6"/>
      <c r="U18643" s="6"/>
      <c r="V18643" s="6"/>
      <c r="W18643" s="8" t="s">
        <v>61</v>
      </c>
      <c r="Z18643" s="8" t="s">
        <v>1147</v>
      </c>
      <c r="AP18643" s="6"/>
      <c r="AQ18643" s="6"/>
      <c r="AR18643" s="6"/>
      <c r="AS18643" s="6"/>
      <c r="AT18643" s="6"/>
    </row>
    <row r="18644" spans="1:46" ht="14.25" customHeight="1">
      <c r="A18644" s="7" t="s">
        <v>159</v>
      </c>
      <c r="B18644" s="7">
        <v>3092</v>
      </c>
      <c r="C18644" s="8">
        <v>252196</v>
      </c>
      <c r="D18644" s="8" t="s">
        <v>9685</v>
      </c>
      <c r="E18644" s="8" t="str">
        <f t="shared" si="291"/>
        <v>TORRENT PHARMACEUTIC15</v>
      </c>
      <c r="F18644" s="8" t="s">
        <v>133</v>
      </c>
      <c r="G18644" s="8">
        <v>1959</v>
      </c>
      <c r="H18644" s="8">
        <v>61</v>
      </c>
      <c r="I18644" s="6" t="s">
        <v>119</v>
      </c>
      <c r="J18644" s="8" t="s">
        <v>9717</v>
      </c>
      <c r="K18644" s="6" t="s">
        <v>9717</v>
      </c>
      <c r="L18644" s="7" t="s">
        <v>153</v>
      </c>
      <c r="M18644" s="6"/>
      <c r="N18644" s="6"/>
      <c r="O18644" s="6"/>
      <c r="P18644" s="6"/>
      <c r="Q18644" s="6"/>
      <c r="R18644" s="6"/>
      <c r="S18644" s="6"/>
      <c r="T18644" s="6"/>
      <c r="U18644" s="6"/>
      <c r="V18644" s="6"/>
      <c r="W18644" s="8" t="s">
        <v>61</v>
      </c>
      <c r="Z18644" s="8" t="s">
        <v>1147</v>
      </c>
      <c r="AP18644" s="6"/>
      <c r="AQ18644" s="6"/>
      <c r="AR18644" s="6"/>
      <c r="AS18644" s="6"/>
      <c r="AT18644" s="6"/>
    </row>
    <row r="18645" spans="1:46" ht="14.25" customHeight="1">
      <c r="A18645" s="7" t="s">
        <v>159</v>
      </c>
      <c r="B18645" s="7">
        <v>3110</v>
      </c>
      <c r="C18645" s="8">
        <v>252196</v>
      </c>
      <c r="D18645" s="8" t="s">
        <v>9685</v>
      </c>
      <c r="E18645" s="8" t="str">
        <f t="shared" si="291"/>
        <v>TORRENT PHARMACEUTIC16</v>
      </c>
      <c r="F18645" s="8" t="s">
        <v>133</v>
      </c>
      <c r="G18645" s="8">
        <v>1959</v>
      </c>
      <c r="H18645" s="8">
        <v>61</v>
      </c>
      <c r="I18645" s="6" t="s">
        <v>52</v>
      </c>
      <c r="J18645" s="8" t="s">
        <v>9717</v>
      </c>
      <c r="K18645" s="6" t="s">
        <v>9717</v>
      </c>
      <c r="L18645" s="7" t="s">
        <v>153</v>
      </c>
      <c r="M18645" s="6"/>
      <c r="N18645" s="6"/>
      <c r="O18645" s="6"/>
      <c r="P18645" s="6"/>
      <c r="Q18645" s="6"/>
      <c r="R18645" s="6"/>
      <c r="S18645" s="6"/>
      <c r="T18645" s="6"/>
      <c r="U18645" s="6"/>
      <c r="V18645" s="6"/>
      <c r="W18645" s="8" t="s">
        <v>61</v>
      </c>
      <c r="Z18645" s="8" t="s">
        <v>1147</v>
      </c>
      <c r="AP18645" s="6"/>
      <c r="AQ18645" s="6"/>
      <c r="AR18645" s="6"/>
      <c r="AS18645" s="6"/>
      <c r="AT18645" s="6"/>
    </row>
    <row r="18646" spans="1:46" ht="14.25" customHeight="1">
      <c r="A18646" s="7" t="s">
        <v>159</v>
      </c>
      <c r="B18646" s="7">
        <v>3129</v>
      </c>
      <c r="C18646" s="8">
        <v>252196</v>
      </c>
      <c r="D18646" s="8" t="s">
        <v>9685</v>
      </c>
      <c r="E18646" s="8" t="str">
        <f t="shared" si="291"/>
        <v>TORRENT PHARMACEUTIC17</v>
      </c>
      <c r="F18646" s="8" t="s">
        <v>133</v>
      </c>
      <c r="G18646" s="8">
        <v>1959</v>
      </c>
      <c r="H18646" s="8">
        <v>61</v>
      </c>
      <c r="I18646" s="6" t="s">
        <v>54</v>
      </c>
      <c r="J18646" s="8" t="s">
        <v>9717</v>
      </c>
      <c r="K18646" s="6" t="s">
        <v>9717</v>
      </c>
      <c r="L18646" s="7" t="s">
        <v>153</v>
      </c>
      <c r="M18646" s="6"/>
      <c r="N18646" s="6"/>
      <c r="O18646" s="6"/>
      <c r="P18646" s="6"/>
      <c r="Q18646" s="6"/>
      <c r="R18646" s="6"/>
      <c r="S18646" s="6"/>
      <c r="T18646" s="6"/>
      <c r="U18646" s="6"/>
      <c r="V18646" s="6"/>
      <c r="W18646" s="8" t="s">
        <v>61</v>
      </c>
      <c r="Z18646" s="8" t="s">
        <v>1147</v>
      </c>
      <c r="AP18646" s="6"/>
      <c r="AQ18646" s="6"/>
      <c r="AR18646" s="6"/>
      <c r="AS18646" s="6"/>
      <c r="AT18646" s="6"/>
    </row>
    <row r="18647" spans="1:46" ht="14.25" customHeight="1">
      <c r="A18647" s="7" t="s">
        <v>159</v>
      </c>
      <c r="B18647" s="7">
        <v>3146</v>
      </c>
      <c r="C18647" s="8">
        <v>252196</v>
      </c>
      <c r="D18647" s="8" t="s">
        <v>9685</v>
      </c>
      <c r="E18647" s="8" t="str">
        <f t="shared" si="291"/>
        <v>TORRENT PHARMACEUTIC18</v>
      </c>
      <c r="F18647" s="8" t="s">
        <v>133</v>
      </c>
      <c r="G18647" s="8">
        <v>1959</v>
      </c>
      <c r="H18647" s="8">
        <v>61</v>
      </c>
      <c r="I18647" s="6" t="s">
        <v>56</v>
      </c>
      <c r="J18647" s="8" t="s">
        <v>9717</v>
      </c>
      <c r="K18647" s="6" t="s">
        <v>9717</v>
      </c>
      <c r="L18647" s="7" t="s">
        <v>153</v>
      </c>
      <c r="M18647" s="6"/>
      <c r="N18647" s="6"/>
      <c r="O18647" s="6"/>
      <c r="P18647" s="6"/>
      <c r="Q18647" s="6"/>
      <c r="R18647" s="6"/>
      <c r="S18647" s="6"/>
      <c r="T18647" s="6"/>
      <c r="U18647" s="6"/>
      <c r="V18647" s="6"/>
      <c r="W18647" s="8" t="s">
        <v>61</v>
      </c>
      <c r="Z18647" s="8" t="s">
        <v>1147</v>
      </c>
      <c r="AP18647" s="6"/>
      <c r="AQ18647" s="6"/>
      <c r="AR18647" s="6"/>
      <c r="AS18647" s="6"/>
      <c r="AT18647" s="6"/>
    </row>
    <row r="18648" spans="1:46" ht="14.25" customHeight="1">
      <c r="A18648" s="7" t="s">
        <v>159</v>
      </c>
      <c r="B18648" s="7">
        <v>3164</v>
      </c>
      <c r="C18648" s="8">
        <v>252196</v>
      </c>
      <c r="D18648" s="8" t="s">
        <v>9685</v>
      </c>
      <c r="E18648" s="8" t="str">
        <f t="shared" si="291"/>
        <v>TORRENT PHARMACEUTIC19</v>
      </c>
      <c r="F18648" s="8" t="s">
        <v>133</v>
      </c>
      <c r="G18648" s="8">
        <v>1959</v>
      </c>
      <c r="H18648" s="8">
        <v>61</v>
      </c>
      <c r="I18648" s="6" t="s">
        <v>41</v>
      </c>
      <c r="J18648" s="8" t="s">
        <v>9717</v>
      </c>
      <c r="K18648" s="6" t="s">
        <v>9717</v>
      </c>
      <c r="L18648" s="7" t="s">
        <v>153</v>
      </c>
      <c r="M18648" s="6"/>
      <c r="N18648" s="6"/>
      <c r="O18648" s="6"/>
      <c r="P18648" s="6"/>
      <c r="Q18648" s="6"/>
      <c r="R18648" s="6"/>
      <c r="S18648" s="6"/>
      <c r="T18648" s="6"/>
      <c r="U18648" s="6"/>
      <c r="V18648" s="6"/>
      <c r="W18648" s="8" t="s">
        <v>61</v>
      </c>
      <c r="Z18648" s="8" t="s">
        <v>1147</v>
      </c>
      <c r="AP18648" s="6"/>
      <c r="AQ18648" s="6"/>
      <c r="AR18648" s="6"/>
      <c r="AS18648" s="6"/>
      <c r="AT18648" s="6"/>
    </row>
    <row r="18649" spans="1:46" ht="14.25" customHeight="1">
      <c r="A18649" s="7" t="s">
        <v>131</v>
      </c>
      <c r="B18649" s="7">
        <v>814</v>
      </c>
      <c r="C18649" s="8">
        <v>252196</v>
      </c>
      <c r="D18649" s="8" t="s">
        <v>9685</v>
      </c>
      <c r="E18649" s="8" t="str">
        <f t="shared" si="291"/>
        <v>TORRENT PHARMACEUTIC11</v>
      </c>
      <c r="F18649" s="8" t="s">
        <v>133</v>
      </c>
      <c r="G18649" s="8">
        <v>1959</v>
      </c>
      <c r="I18649" s="6" t="s">
        <v>144</v>
      </c>
      <c r="J18649" s="8" t="s">
        <v>9719</v>
      </c>
      <c r="K18649" s="6" t="s">
        <v>9720</v>
      </c>
      <c r="L18649" s="7" t="s">
        <v>393</v>
      </c>
      <c r="M18649" s="6"/>
      <c r="N18649" s="6"/>
      <c r="O18649" s="6"/>
      <c r="P18649" s="6"/>
      <c r="Q18649" s="6"/>
      <c r="R18649" s="6"/>
      <c r="S18649" s="6"/>
      <c r="T18649" s="6"/>
      <c r="U18649" s="6"/>
      <c r="V18649" s="6"/>
      <c r="W18649" s="8" t="s">
        <v>336</v>
      </c>
      <c r="Y18649" s="40"/>
      <c r="Z18649" s="40"/>
      <c r="AA18649" s="40"/>
      <c r="AB18649" s="40"/>
      <c r="AC18649" s="40"/>
      <c r="AD18649" s="40"/>
      <c r="AE18649" s="40"/>
      <c r="AF18649" s="40"/>
      <c r="AG18649" s="40"/>
      <c r="AH18649" s="40"/>
      <c r="AI18649" s="40"/>
      <c r="AJ18649" s="40"/>
      <c r="AK18649" s="40"/>
      <c r="AL18649" s="40"/>
      <c r="AM18649" s="40"/>
      <c r="AN18649" s="40"/>
      <c r="AO18649" s="40"/>
      <c r="AP18649" s="6"/>
      <c r="AQ18649" s="6"/>
      <c r="AR18649" s="6"/>
      <c r="AS18649" s="6"/>
      <c r="AT18649" s="6"/>
    </row>
    <row r="18650" spans="1:46" ht="14.25" customHeight="1">
      <c r="A18650" s="7" t="s">
        <v>131</v>
      </c>
      <c r="B18650" s="7">
        <v>829</v>
      </c>
      <c r="C18650" s="8">
        <v>252196</v>
      </c>
      <c r="D18650" s="8" t="s">
        <v>9685</v>
      </c>
      <c r="E18650" s="8" t="str">
        <f t="shared" si="291"/>
        <v>TORRENT PHARMACEUTIC12</v>
      </c>
      <c r="F18650" s="8" t="s">
        <v>133</v>
      </c>
      <c r="G18650" s="8">
        <v>1959</v>
      </c>
      <c r="I18650" s="6" t="s">
        <v>145</v>
      </c>
      <c r="J18650" s="8" t="s">
        <v>9719</v>
      </c>
      <c r="K18650" s="6" t="s">
        <v>9720</v>
      </c>
      <c r="L18650" s="7" t="s">
        <v>393</v>
      </c>
      <c r="M18650" s="6"/>
      <c r="N18650" s="6"/>
      <c r="O18650" s="6"/>
      <c r="P18650" s="6"/>
      <c r="Q18650" s="6"/>
      <c r="R18650" s="6"/>
      <c r="S18650" s="6"/>
      <c r="T18650" s="6"/>
      <c r="U18650" s="6"/>
      <c r="V18650" s="6"/>
      <c r="W18650" s="8" t="s">
        <v>336</v>
      </c>
      <c r="Y18650" s="40"/>
      <c r="Z18650" s="40"/>
      <c r="AA18650" s="40"/>
      <c r="AB18650" s="40"/>
      <c r="AC18650" s="40"/>
      <c r="AD18650" s="40"/>
      <c r="AE18650" s="40"/>
      <c r="AF18650" s="40"/>
      <c r="AG18650" s="40"/>
      <c r="AH18650" s="40"/>
      <c r="AI18650" s="40"/>
      <c r="AJ18650" s="40"/>
      <c r="AK18650" s="40"/>
      <c r="AL18650" s="40"/>
      <c r="AM18650" s="40"/>
      <c r="AN18650" s="40"/>
      <c r="AO18650" s="40"/>
      <c r="AP18650" s="6"/>
      <c r="AQ18650" s="6"/>
      <c r="AR18650" s="6"/>
      <c r="AS18650" s="6"/>
      <c r="AT18650" s="6"/>
    </row>
    <row r="18651" spans="1:46" ht="14.25" customHeight="1">
      <c r="A18651" s="7" t="s">
        <v>131</v>
      </c>
      <c r="B18651" s="7">
        <v>844</v>
      </c>
      <c r="C18651" s="8">
        <v>252196</v>
      </c>
      <c r="D18651" s="8" t="s">
        <v>9685</v>
      </c>
      <c r="E18651" s="8" t="str">
        <f t="shared" si="291"/>
        <v>TORRENT PHARMACEUTIC13</v>
      </c>
      <c r="F18651" s="8" t="s">
        <v>133</v>
      </c>
      <c r="G18651" s="8">
        <v>1959</v>
      </c>
      <c r="I18651" s="6" t="s">
        <v>134</v>
      </c>
      <c r="J18651" s="8" t="s">
        <v>9719</v>
      </c>
      <c r="K18651" s="6" t="s">
        <v>9720</v>
      </c>
      <c r="L18651" s="7" t="s">
        <v>393</v>
      </c>
      <c r="M18651" s="6"/>
      <c r="N18651" s="6"/>
      <c r="O18651" s="6"/>
      <c r="P18651" s="6"/>
      <c r="Q18651" s="6"/>
      <c r="R18651" s="6"/>
      <c r="S18651" s="6"/>
      <c r="T18651" s="6"/>
      <c r="U18651" s="6"/>
      <c r="V18651" s="6"/>
      <c r="W18651" s="8" t="s">
        <v>336</v>
      </c>
      <c r="Y18651" s="40"/>
      <c r="Z18651" s="40"/>
      <c r="AA18651" s="40"/>
      <c r="AB18651" s="40"/>
      <c r="AC18651" s="40"/>
      <c r="AD18651" s="40"/>
      <c r="AE18651" s="40"/>
      <c r="AF18651" s="40"/>
      <c r="AG18651" s="40"/>
      <c r="AH18651" s="40"/>
      <c r="AI18651" s="40"/>
      <c r="AJ18651" s="40"/>
      <c r="AK18651" s="40"/>
      <c r="AL18651" s="40"/>
      <c r="AM18651" s="40"/>
      <c r="AN18651" s="40"/>
      <c r="AO18651" s="40"/>
      <c r="AP18651" s="6"/>
      <c r="AQ18651" s="6"/>
      <c r="AR18651" s="6"/>
      <c r="AS18651" s="6"/>
      <c r="AT18651" s="6"/>
    </row>
    <row r="18652" spans="1:46" ht="14.25" customHeight="1">
      <c r="A18652" s="7" t="s">
        <v>159</v>
      </c>
      <c r="B18652" s="7">
        <v>3079</v>
      </c>
      <c r="C18652" s="8">
        <v>252196</v>
      </c>
      <c r="D18652" s="8" t="s">
        <v>9685</v>
      </c>
      <c r="E18652" s="8" t="str">
        <f t="shared" si="291"/>
        <v>TORRENT PHARMACEUTIC14</v>
      </c>
      <c r="F18652" s="8" t="s">
        <v>133</v>
      </c>
      <c r="G18652" s="8">
        <v>1959</v>
      </c>
      <c r="H18652" s="8">
        <v>61</v>
      </c>
      <c r="I18652" s="6" t="s">
        <v>117</v>
      </c>
      <c r="J18652" s="8" t="s">
        <v>9719</v>
      </c>
      <c r="K18652" s="6" t="s">
        <v>9719</v>
      </c>
      <c r="L18652" s="7" t="s">
        <v>393</v>
      </c>
      <c r="M18652" s="6"/>
      <c r="N18652" s="6"/>
      <c r="O18652" s="6"/>
      <c r="P18652" s="6"/>
      <c r="Q18652" s="6"/>
      <c r="R18652" s="6"/>
      <c r="S18652" s="6"/>
      <c r="T18652" s="6"/>
      <c r="U18652" s="6"/>
      <c r="V18652" s="6"/>
      <c r="W18652" s="8" t="s">
        <v>336</v>
      </c>
      <c r="Z18652" s="8" t="s">
        <v>1147</v>
      </c>
      <c r="AP18652" s="6"/>
      <c r="AQ18652" s="6"/>
      <c r="AR18652" s="6"/>
      <c r="AS18652" s="6"/>
      <c r="AT18652" s="6"/>
    </row>
    <row r="18653" spans="1:46" ht="14.25" customHeight="1">
      <c r="A18653" s="7" t="s">
        <v>159</v>
      </c>
      <c r="B18653" s="7">
        <v>3097</v>
      </c>
      <c r="C18653" s="8">
        <v>252196</v>
      </c>
      <c r="D18653" s="8" t="s">
        <v>9685</v>
      </c>
      <c r="E18653" s="8" t="str">
        <f t="shared" si="291"/>
        <v>TORRENT PHARMACEUTIC15</v>
      </c>
      <c r="F18653" s="8" t="s">
        <v>133</v>
      </c>
      <c r="G18653" s="8">
        <v>1959</v>
      </c>
      <c r="H18653" s="8">
        <v>61</v>
      </c>
      <c r="I18653" s="6" t="s">
        <v>119</v>
      </c>
      <c r="J18653" s="8" t="s">
        <v>9719</v>
      </c>
      <c r="K18653" s="6" t="s">
        <v>9719</v>
      </c>
      <c r="L18653" s="7" t="s">
        <v>393</v>
      </c>
      <c r="M18653" s="6"/>
      <c r="N18653" s="6"/>
      <c r="O18653" s="6"/>
      <c r="P18653" s="6"/>
      <c r="Q18653" s="6"/>
      <c r="R18653" s="6"/>
      <c r="S18653" s="6"/>
      <c r="T18653" s="6"/>
      <c r="U18653" s="6"/>
      <c r="V18653" s="6"/>
      <c r="W18653" s="8" t="s">
        <v>336</v>
      </c>
      <c r="Z18653" s="8" t="s">
        <v>1147</v>
      </c>
      <c r="AP18653" s="6"/>
      <c r="AQ18653" s="6"/>
      <c r="AR18653" s="6"/>
      <c r="AS18653" s="6"/>
      <c r="AT18653" s="6"/>
    </row>
    <row r="18654" spans="1:46" ht="14.25" customHeight="1">
      <c r="A18654" s="7" t="s">
        <v>159</v>
      </c>
      <c r="B18654" s="7">
        <v>3115</v>
      </c>
      <c r="C18654" s="8">
        <v>252196</v>
      </c>
      <c r="D18654" s="8" t="s">
        <v>9685</v>
      </c>
      <c r="E18654" s="8" t="str">
        <f t="shared" si="291"/>
        <v>TORRENT PHARMACEUTIC16</v>
      </c>
      <c r="F18654" s="8" t="s">
        <v>133</v>
      </c>
      <c r="G18654" s="8">
        <v>1959</v>
      </c>
      <c r="H18654" s="8">
        <v>61</v>
      </c>
      <c r="I18654" s="6" t="s">
        <v>52</v>
      </c>
      <c r="J18654" s="8" t="s">
        <v>9719</v>
      </c>
      <c r="K18654" s="6" t="s">
        <v>9719</v>
      </c>
      <c r="L18654" s="7" t="s">
        <v>393</v>
      </c>
      <c r="M18654" s="6"/>
      <c r="N18654" s="6"/>
      <c r="O18654" s="6"/>
      <c r="P18654" s="6"/>
      <c r="Q18654" s="6"/>
      <c r="R18654" s="6"/>
      <c r="S18654" s="6"/>
      <c r="T18654" s="6"/>
      <c r="U18654" s="6"/>
      <c r="V18654" s="6"/>
      <c r="W18654" s="8" t="s">
        <v>336</v>
      </c>
      <c r="Z18654" s="8" t="s">
        <v>1147</v>
      </c>
      <c r="AP18654" s="6"/>
      <c r="AQ18654" s="6"/>
      <c r="AR18654" s="6"/>
      <c r="AS18654" s="6"/>
      <c r="AT18654" s="6"/>
    </row>
    <row r="18655" spans="1:46" ht="14.25" customHeight="1">
      <c r="A18655" s="7" t="s">
        <v>159</v>
      </c>
      <c r="B18655" s="7">
        <v>3133</v>
      </c>
      <c r="C18655" s="8">
        <v>252196</v>
      </c>
      <c r="D18655" s="8" t="s">
        <v>9685</v>
      </c>
      <c r="E18655" s="8" t="str">
        <f t="shared" si="291"/>
        <v>TORRENT PHARMACEUTIC17</v>
      </c>
      <c r="F18655" s="8" t="s">
        <v>133</v>
      </c>
      <c r="G18655" s="8">
        <v>1959</v>
      </c>
      <c r="H18655" s="8">
        <v>61</v>
      </c>
      <c r="I18655" s="6" t="s">
        <v>54</v>
      </c>
      <c r="J18655" s="8" t="s">
        <v>9719</v>
      </c>
      <c r="K18655" s="6" t="s">
        <v>9719</v>
      </c>
      <c r="L18655" s="7" t="s">
        <v>393</v>
      </c>
      <c r="M18655" s="6"/>
      <c r="N18655" s="6"/>
      <c r="O18655" s="6"/>
      <c r="P18655" s="6"/>
      <c r="Q18655" s="6"/>
      <c r="R18655" s="6"/>
      <c r="S18655" s="6"/>
      <c r="T18655" s="6"/>
      <c r="U18655" s="6"/>
      <c r="V18655" s="6"/>
      <c r="W18655" s="8" t="s">
        <v>336</v>
      </c>
      <c r="Z18655" s="8" t="s">
        <v>1147</v>
      </c>
      <c r="AP18655" s="6"/>
      <c r="AQ18655" s="6"/>
      <c r="AR18655" s="6"/>
      <c r="AS18655" s="6"/>
      <c r="AT18655" s="6"/>
    </row>
    <row r="18656" spans="1:46" ht="14.25" customHeight="1">
      <c r="A18656" s="7" t="s">
        <v>159</v>
      </c>
      <c r="B18656" s="7">
        <v>3150</v>
      </c>
      <c r="C18656" s="8">
        <v>252196</v>
      </c>
      <c r="D18656" s="8" t="s">
        <v>9685</v>
      </c>
      <c r="E18656" s="8" t="str">
        <f t="shared" si="291"/>
        <v>TORRENT PHARMACEUTIC18</v>
      </c>
      <c r="F18656" s="8" t="s">
        <v>133</v>
      </c>
      <c r="G18656" s="8">
        <v>1959</v>
      </c>
      <c r="H18656" s="8">
        <v>61</v>
      </c>
      <c r="I18656" s="6" t="s">
        <v>56</v>
      </c>
      <c r="J18656" s="8" t="s">
        <v>9719</v>
      </c>
      <c r="K18656" s="6" t="s">
        <v>9719</v>
      </c>
      <c r="L18656" s="7" t="s">
        <v>393</v>
      </c>
      <c r="M18656" s="6"/>
      <c r="N18656" s="6"/>
      <c r="O18656" s="6"/>
      <c r="P18656" s="6"/>
      <c r="Q18656" s="6"/>
      <c r="R18656" s="6"/>
      <c r="S18656" s="6"/>
      <c r="T18656" s="6"/>
      <c r="U18656" s="6"/>
      <c r="V18656" s="6"/>
      <c r="W18656" s="8" t="s">
        <v>336</v>
      </c>
      <c r="Z18656" s="8" t="s">
        <v>1147</v>
      </c>
      <c r="AP18656" s="6"/>
      <c r="AQ18656" s="6"/>
      <c r="AR18656" s="6"/>
      <c r="AS18656" s="6"/>
      <c r="AT18656" s="6"/>
    </row>
    <row r="18657" spans="1:46" ht="14.25" customHeight="1">
      <c r="A18657" s="7" t="s">
        <v>159</v>
      </c>
      <c r="B18657" s="7">
        <v>3168</v>
      </c>
      <c r="C18657" s="8">
        <v>252196</v>
      </c>
      <c r="D18657" s="8" t="s">
        <v>9685</v>
      </c>
      <c r="E18657" s="8" t="str">
        <f t="shared" si="291"/>
        <v>TORRENT PHARMACEUTIC19</v>
      </c>
      <c r="F18657" s="8" t="s">
        <v>133</v>
      </c>
      <c r="G18657" s="8">
        <v>1959</v>
      </c>
      <c r="H18657" s="8">
        <v>61</v>
      </c>
      <c r="I18657" s="6" t="s">
        <v>41</v>
      </c>
      <c r="J18657" s="8" t="s">
        <v>9719</v>
      </c>
      <c r="K18657" s="6" t="s">
        <v>9719</v>
      </c>
      <c r="L18657" s="7" t="s">
        <v>393</v>
      </c>
      <c r="M18657" s="6"/>
      <c r="N18657" s="6"/>
      <c r="O18657" s="6"/>
      <c r="P18657" s="6"/>
      <c r="Q18657" s="6"/>
      <c r="R18657" s="6"/>
      <c r="S18657" s="6"/>
      <c r="T18657" s="6"/>
      <c r="U18657" s="6"/>
      <c r="V18657" s="6"/>
      <c r="W18657" s="8" t="s">
        <v>336</v>
      </c>
      <c r="Z18657" s="8" t="s">
        <v>1147</v>
      </c>
      <c r="AP18657" s="6"/>
      <c r="AQ18657" s="6"/>
      <c r="AR18657" s="6"/>
      <c r="AS18657" s="6"/>
      <c r="AT18657" s="6"/>
    </row>
    <row r="18658" spans="1:46" ht="14.25" customHeight="1">
      <c r="A18658" s="7" t="s">
        <v>159</v>
      </c>
      <c r="B18658" s="7">
        <v>3105</v>
      </c>
      <c r="C18658" s="8">
        <v>252196</v>
      </c>
      <c r="D18658" s="8" t="s">
        <v>9685</v>
      </c>
      <c r="E18658" s="8" t="str">
        <f t="shared" si="291"/>
        <v>TORRENT PHARMACEUTIC15</v>
      </c>
      <c r="F18658" s="8" t="s">
        <v>133</v>
      </c>
      <c r="G18658" s="8">
        <v>1959</v>
      </c>
      <c r="H18658" s="8">
        <v>61</v>
      </c>
      <c r="I18658" s="6" t="s">
        <v>119</v>
      </c>
      <c r="J18658" s="8" t="s">
        <v>9721</v>
      </c>
      <c r="K18658" s="8" t="s">
        <v>9721</v>
      </c>
      <c r="L18658" s="7" t="s">
        <v>48</v>
      </c>
      <c r="M18658" s="6"/>
      <c r="N18658" s="6"/>
      <c r="O18658" s="6"/>
      <c r="P18658" s="6"/>
      <c r="Q18658" s="6"/>
      <c r="R18658" s="6"/>
      <c r="S18658" s="6"/>
      <c r="T18658" s="6"/>
      <c r="U18658" s="6"/>
      <c r="V18658" s="6"/>
      <c r="W18658" s="8" t="s">
        <v>49</v>
      </c>
      <c r="Z18658" s="8" t="s">
        <v>1147</v>
      </c>
      <c r="AP18658" s="6"/>
      <c r="AQ18658" s="6"/>
      <c r="AR18658" s="6"/>
      <c r="AS18658" s="6"/>
      <c r="AT18658" s="6"/>
    </row>
    <row r="18659" spans="1:46" ht="14.25" customHeight="1">
      <c r="A18659" s="7" t="s">
        <v>159</v>
      </c>
      <c r="B18659" s="7">
        <v>3124</v>
      </c>
      <c r="C18659" s="8">
        <v>252196</v>
      </c>
      <c r="D18659" s="8" t="s">
        <v>9685</v>
      </c>
      <c r="E18659" s="8" t="str">
        <f t="shared" si="291"/>
        <v>TORRENT PHARMACEUTIC16</v>
      </c>
      <c r="F18659" s="8" t="s">
        <v>133</v>
      </c>
      <c r="G18659" s="8">
        <v>1959</v>
      </c>
      <c r="H18659" s="8">
        <v>61</v>
      </c>
      <c r="I18659" s="6" t="s">
        <v>52</v>
      </c>
      <c r="J18659" s="8" t="s">
        <v>9721</v>
      </c>
      <c r="K18659" s="8" t="s">
        <v>9721</v>
      </c>
      <c r="L18659" s="7" t="s">
        <v>48</v>
      </c>
      <c r="M18659" s="6"/>
      <c r="N18659" s="6"/>
      <c r="O18659" s="6"/>
      <c r="P18659" s="6"/>
      <c r="Q18659" s="6"/>
      <c r="R18659" s="6"/>
      <c r="S18659" s="6"/>
      <c r="T18659" s="6"/>
      <c r="U18659" s="6"/>
      <c r="V18659" s="6"/>
      <c r="W18659" s="8" t="s">
        <v>49</v>
      </c>
      <c r="Z18659" s="8" t="s">
        <v>1147</v>
      </c>
      <c r="AP18659" s="6"/>
      <c r="AQ18659" s="6"/>
      <c r="AR18659" s="6"/>
      <c r="AS18659" s="6"/>
      <c r="AT18659" s="6"/>
    </row>
    <row r="18660" spans="1:46" ht="14.25" customHeight="1">
      <c r="A18660" s="7" t="s">
        <v>159</v>
      </c>
      <c r="B18660" s="7">
        <v>3141</v>
      </c>
      <c r="C18660" s="8">
        <v>252196</v>
      </c>
      <c r="D18660" s="8" t="s">
        <v>9685</v>
      </c>
      <c r="E18660" s="8" t="str">
        <f t="shared" si="291"/>
        <v>TORRENT PHARMACEUTIC17</v>
      </c>
      <c r="F18660" s="8" t="s">
        <v>133</v>
      </c>
      <c r="G18660" s="8">
        <v>1959</v>
      </c>
      <c r="H18660" s="8">
        <v>61</v>
      </c>
      <c r="I18660" s="6" t="s">
        <v>54</v>
      </c>
      <c r="J18660" s="8" t="s">
        <v>9721</v>
      </c>
      <c r="K18660" s="8" t="s">
        <v>9722</v>
      </c>
      <c r="L18660" s="7" t="s">
        <v>48</v>
      </c>
      <c r="M18660" s="6"/>
      <c r="N18660" s="6"/>
      <c r="O18660" s="6"/>
      <c r="P18660" s="6"/>
      <c r="Q18660" s="6"/>
      <c r="R18660" s="6"/>
      <c r="S18660" s="6"/>
      <c r="T18660" s="6"/>
      <c r="U18660" s="6"/>
      <c r="V18660" s="6"/>
      <c r="W18660" s="8" t="s">
        <v>49</v>
      </c>
      <c r="Z18660" s="8" t="s">
        <v>1147</v>
      </c>
      <c r="AP18660" s="6"/>
      <c r="AQ18660" s="6"/>
      <c r="AR18660" s="6"/>
      <c r="AS18660" s="6"/>
      <c r="AT18660" s="6"/>
    </row>
    <row r="18661" spans="1:46" ht="14.25" customHeight="1">
      <c r="A18661" s="7" t="s">
        <v>159</v>
      </c>
      <c r="B18661" s="7">
        <v>3159</v>
      </c>
      <c r="C18661" s="8">
        <v>252196</v>
      </c>
      <c r="D18661" s="8" t="s">
        <v>9685</v>
      </c>
      <c r="E18661" s="8" t="str">
        <f t="shared" si="291"/>
        <v>TORRENT PHARMACEUTIC18</v>
      </c>
      <c r="F18661" s="8" t="s">
        <v>133</v>
      </c>
      <c r="G18661" s="8">
        <v>1959</v>
      </c>
      <c r="H18661" s="8">
        <v>61</v>
      </c>
      <c r="I18661" s="6" t="s">
        <v>56</v>
      </c>
      <c r="J18661" s="8" t="s">
        <v>9721</v>
      </c>
      <c r="K18661" s="8" t="s">
        <v>9722</v>
      </c>
      <c r="L18661" s="7" t="s">
        <v>48</v>
      </c>
      <c r="M18661" s="6"/>
      <c r="N18661" s="6"/>
      <c r="O18661" s="6"/>
      <c r="P18661" s="6"/>
      <c r="Q18661" s="6"/>
      <c r="R18661" s="6"/>
      <c r="S18661" s="6"/>
      <c r="T18661" s="6"/>
      <c r="U18661" s="6"/>
      <c r="V18661" s="6"/>
      <c r="W18661" s="8" t="s">
        <v>49</v>
      </c>
      <c r="Z18661" s="8" t="s">
        <v>1147</v>
      </c>
      <c r="AP18661" s="6"/>
      <c r="AQ18661" s="6"/>
      <c r="AR18661" s="6"/>
      <c r="AS18661" s="6"/>
      <c r="AT18661" s="6"/>
    </row>
    <row r="18662" spans="1:46" ht="14.25" customHeight="1">
      <c r="A18662" s="7" t="s">
        <v>131</v>
      </c>
      <c r="B18662" s="7">
        <v>806</v>
      </c>
      <c r="C18662" s="8">
        <v>252196</v>
      </c>
      <c r="D18662" s="8" t="s">
        <v>9685</v>
      </c>
      <c r="E18662" s="8" t="str">
        <f t="shared" si="291"/>
        <v>TORRENT PHARMACEUTIC10</v>
      </c>
      <c r="F18662" s="8" t="s">
        <v>133</v>
      </c>
      <c r="G18662" s="8">
        <v>1959</v>
      </c>
      <c r="I18662" s="6" t="s">
        <v>141</v>
      </c>
      <c r="J18662" s="8" t="s">
        <v>9723</v>
      </c>
      <c r="K18662" s="6" t="s">
        <v>9724</v>
      </c>
      <c r="L18662" s="7" t="s">
        <v>493</v>
      </c>
      <c r="M18662" s="6"/>
      <c r="N18662" s="6"/>
      <c r="O18662" s="6"/>
      <c r="P18662" s="6"/>
      <c r="Q18662" s="6"/>
      <c r="R18662" s="6"/>
      <c r="S18662" s="6"/>
      <c r="T18662" s="6"/>
      <c r="U18662" s="6"/>
      <c r="V18662" s="6"/>
      <c r="W18662" s="8" t="s">
        <v>61</v>
      </c>
      <c r="Y18662" s="40"/>
      <c r="Z18662" s="40"/>
      <c r="AA18662" s="40"/>
      <c r="AB18662" s="40"/>
      <c r="AC18662" s="40"/>
      <c r="AD18662" s="40"/>
      <c r="AE18662" s="40"/>
      <c r="AF18662" s="40"/>
      <c r="AG18662" s="40"/>
      <c r="AH18662" s="40"/>
      <c r="AI18662" s="40"/>
      <c r="AJ18662" s="40"/>
      <c r="AK18662" s="40"/>
      <c r="AL18662" s="40"/>
      <c r="AM18662" s="40"/>
      <c r="AN18662" s="40"/>
      <c r="AO18662" s="40"/>
      <c r="AP18662" s="6"/>
      <c r="AQ18662" s="6"/>
      <c r="AR18662" s="6"/>
      <c r="AS18662" s="6"/>
      <c r="AT18662" s="6"/>
    </row>
    <row r="18663" spans="1:46" ht="14.25" customHeight="1">
      <c r="A18663" s="7" t="s">
        <v>131</v>
      </c>
      <c r="B18663" s="7">
        <v>820</v>
      </c>
      <c r="C18663" s="8">
        <v>252196</v>
      </c>
      <c r="D18663" s="8" t="s">
        <v>9685</v>
      </c>
      <c r="E18663" s="8" t="str">
        <f t="shared" si="291"/>
        <v>TORRENT PHARMACEUTIC11</v>
      </c>
      <c r="F18663" s="8" t="s">
        <v>133</v>
      </c>
      <c r="G18663" s="8">
        <v>1959</v>
      </c>
      <c r="I18663" s="6" t="s">
        <v>144</v>
      </c>
      <c r="J18663" s="8" t="s">
        <v>9723</v>
      </c>
      <c r="K18663" s="6" t="s">
        <v>9724</v>
      </c>
      <c r="L18663" s="7" t="s">
        <v>493</v>
      </c>
      <c r="M18663" s="6"/>
      <c r="N18663" s="6"/>
      <c r="O18663" s="6"/>
      <c r="P18663" s="6"/>
      <c r="Q18663" s="6"/>
      <c r="R18663" s="6"/>
      <c r="S18663" s="6"/>
      <c r="T18663" s="6"/>
      <c r="U18663" s="6"/>
      <c r="V18663" s="6"/>
      <c r="W18663" s="8" t="s">
        <v>61</v>
      </c>
      <c r="Y18663" s="40"/>
      <c r="Z18663" s="40"/>
      <c r="AA18663" s="40"/>
      <c r="AB18663" s="40"/>
      <c r="AC18663" s="40"/>
      <c r="AD18663" s="40"/>
      <c r="AE18663" s="40"/>
      <c r="AF18663" s="40"/>
      <c r="AG18663" s="40"/>
      <c r="AH18663" s="40"/>
      <c r="AI18663" s="40"/>
      <c r="AJ18663" s="40"/>
      <c r="AK18663" s="40"/>
      <c r="AL18663" s="40"/>
      <c r="AM18663" s="40"/>
      <c r="AN18663" s="40"/>
      <c r="AO18663" s="40"/>
      <c r="AP18663" s="6"/>
      <c r="AQ18663" s="6"/>
      <c r="AR18663" s="6"/>
      <c r="AS18663" s="6"/>
      <c r="AT18663" s="6"/>
    </row>
    <row r="18664" spans="1:46" ht="14.25" customHeight="1">
      <c r="A18664" s="7" t="s">
        <v>131</v>
      </c>
      <c r="B18664" s="7">
        <v>834</v>
      </c>
      <c r="C18664" s="8">
        <v>252196</v>
      </c>
      <c r="D18664" s="8" t="s">
        <v>9685</v>
      </c>
      <c r="E18664" s="8" t="str">
        <f t="shared" si="291"/>
        <v>TORRENT PHARMACEUTIC12</v>
      </c>
      <c r="F18664" s="8" t="s">
        <v>133</v>
      </c>
      <c r="G18664" s="8">
        <v>1959</v>
      </c>
      <c r="I18664" s="6" t="s">
        <v>145</v>
      </c>
      <c r="J18664" s="8" t="s">
        <v>9723</v>
      </c>
      <c r="K18664" s="6" t="s">
        <v>9725</v>
      </c>
      <c r="L18664" s="7" t="s">
        <v>493</v>
      </c>
      <c r="M18664" s="6"/>
      <c r="N18664" s="6"/>
      <c r="O18664" s="6"/>
      <c r="P18664" s="6"/>
      <c r="Q18664" s="6"/>
      <c r="R18664" s="6"/>
      <c r="S18664" s="6"/>
      <c r="T18664" s="6"/>
      <c r="U18664" s="6"/>
      <c r="V18664" s="6"/>
      <c r="W18664" s="8" t="s">
        <v>61</v>
      </c>
      <c r="Y18664" s="40"/>
      <c r="Z18664" s="40"/>
      <c r="AA18664" s="40"/>
      <c r="AB18664" s="40"/>
      <c r="AC18664" s="40"/>
      <c r="AD18664" s="40"/>
      <c r="AE18664" s="40"/>
      <c r="AF18664" s="40"/>
      <c r="AG18664" s="40"/>
      <c r="AH18664" s="40"/>
      <c r="AI18664" s="40"/>
      <c r="AJ18664" s="40"/>
      <c r="AK18664" s="40"/>
      <c r="AL18664" s="40"/>
      <c r="AM18664" s="40"/>
      <c r="AN18664" s="40"/>
      <c r="AO18664" s="40"/>
      <c r="AP18664" s="6"/>
      <c r="AQ18664" s="6"/>
      <c r="AR18664" s="6"/>
      <c r="AS18664" s="6"/>
      <c r="AT18664" s="6"/>
    </row>
    <row r="18665" spans="1:46" ht="14.25" customHeight="1">
      <c r="A18665" s="7" t="s">
        <v>131</v>
      </c>
      <c r="B18665" s="7">
        <v>849</v>
      </c>
      <c r="C18665" s="8">
        <v>252196</v>
      </c>
      <c r="D18665" s="8" t="s">
        <v>9685</v>
      </c>
      <c r="E18665" s="8" t="str">
        <f t="shared" si="291"/>
        <v>TORRENT PHARMACEUTIC13</v>
      </c>
      <c r="F18665" s="8" t="s">
        <v>133</v>
      </c>
      <c r="G18665" s="8">
        <v>1959</v>
      </c>
      <c r="I18665" s="6" t="s">
        <v>134</v>
      </c>
      <c r="J18665" s="8" t="s">
        <v>9723</v>
      </c>
      <c r="K18665" s="6" t="s">
        <v>9725</v>
      </c>
      <c r="L18665" s="7" t="s">
        <v>493</v>
      </c>
      <c r="M18665" s="6"/>
      <c r="N18665" s="6"/>
      <c r="O18665" s="6"/>
      <c r="P18665" s="6"/>
      <c r="Q18665" s="6"/>
      <c r="R18665" s="6"/>
      <c r="S18665" s="6"/>
      <c r="T18665" s="6"/>
      <c r="U18665" s="6"/>
      <c r="V18665" s="6"/>
      <c r="W18665" s="8" t="s">
        <v>61</v>
      </c>
      <c r="Y18665" s="40"/>
      <c r="Z18665" s="40"/>
      <c r="AA18665" s="40"/>
      <c r="AB18665" s="40"/>
      <c r="AC18665" s="40"/>
      <c r="AD18665" s="40"/>
      <c r="AE18665" s="40"/>
      <c r="AF18665" s="40"/>
      <c r="AG18665" s="40"/>
      <c r="AH18665" s="40"/>
      <c r="AI18665" s="40"/>
      <c r="AJ18665" s="40"/>
      <c r="AK18665" s="40"/>
      <c r="AL18665" s="40"/>
      <c r="AM18665" s="40"/>
      <c r="AN18665" s="40"/>
      <c r="AO18665" s="40"/>
      <c r="AP18665" s="6"/>
      <c r="AQ18665" s="6"/>
      <c r="AR18665" s="6"/>
      <c r="AS18665" s="6"/>
      <c r="AT18665" s="6"/>
    </row>
    <row r="18666" spans="1:46" ht="14.25" customHeight="1">
      <c r="A18666" s="7" t="s">
        <v>159</v>
      </c>
      <c r="B18666" s="7">
        <v>3084</v>
      </c>
      <c r="C18666" s="8">
        <v>252196</v>
      </c>
      <c r="D18666" s="8" t="s">
        <v>9685</v>
      </c>
      <c r="E18666" s="8" t="str">
        <f t="shared" si="291"/>
        <v>TORRENT PHARMACEUTIC14</v>
      </c>
      <c r="F18666" s="8" t="s">
        <v>133</v>
      </c>
      <c r="G18666" s="8">
        <v>1959</v>
      </c>
      <c r="H18666" s="8">
        <v>61</v>
      </c>
      <c r="I18666" s="6" t="s">
        <v>117</v>
      </c>
      <c r="J18666" s="8" t="s">
        <v>9723</v>
      </c>
      <c r="K18666" s="6" t="s">
        <v>9726</v>
      </c>
      <c r="L18666" s="7" t="s">
        <v>493</v>
      </c>
      <c r="M18666" s="6"/>
      <c r="N18666" s="6"/>
      <c r="O18666" s="6"/>
      <c r="P18666" s="6"/>
      <c r="Q18666" s="6"/>
      <c r="R18666" s="6"/>
      <c r="S18666" s="6"/>
      <c r="T18666" s="6"/>
      <c r="U18666" s="6"/>
      <c r="V18666" s="6"/>
      <c r="W18666" s="8" t="s">
        <v>61</v>
      </c>
      <c r="Z18666" s="8" t="s">
        <v>1147</v>
      </c>
      <c r="AP18666" s="6"/>
      <c r="AQ18666" s="6"/>
      <c r="AR18666" s="6"/>
      <c r="AS18666" s="6"/>
      <c r="AT18666" s="6"/>
    </row>
    <row r="18667" spans="1:46" ht="14.25" customHeight="1">
      <c r="A18667" s="7" t="s">
        <v>159</v>
      </c>
      <c r="B18667" s="7">
        <v>3096</v>
      </c>
      <c r="C18667" s="8">
        <v>252196</v>
      </c>
      <c r="D18667" s="8" t="s">
        <v>9685</v>
      </c>
      <c r="E18667" s="8" t="str">
        <f t="shared" si="291"/>
        <v>TORRENT PHARMACEUTIC15</v>
      </c>
      <c r="F18667" s="8" t="s">
        <v>133</v>
      </c>
      <c r="G18667" s="8">
        <v>1959</v>
      </c>
      <c r="H18667" s="8">
        <v>61</v>
      </c>
      <c r="I18667" s="6" t="s">
        <v>119</v>
      </c>
      <c r="J18667" s="8" t="s">
        <v>9723</v>
      </c>
      <c r="K18667" s="6" t="s">
        <v>9726</v>
      </c>
      <c r="L18667" s="7" t="s">
        <v>493</v>
      </c>
      <c r="M18667" s="6"/>
      <c r="N18667" s="6"/>
      <c r="O18667" s="6"/>
      <c r="P18667" s="6"/>
      <c r="Q18667" s="6"/>
      <c r="R18667" s="6"/>
      <c r="S18667" s="6"/>
      <c r="T18667" s="6"/>
      <c r="U18667" s="6"/>
      <c r="V18667" s="6"/>
      <c r="W18667" s="8" t="s">
        <v>61</v>
      </c>
      <c r="Z18667" s="8" t="s">
        <v>1147</v>
      </c>
      <c r="AP18667" s="6"/>
      <c r="AQ18667" s="6"/>
      <c r="AR18667" s="6"/>
      <c r="AS18667" s="6"/>
      <c r="AT18667" s="6"/>
    </row>
    <row r="18668" spans="1:46" ht="14.25" customHeight="1">
      <c r="A18668" s="7" t="s">
        <v>159</v>
      </c>
      <c r="B18668" s="7">
        <v>3114</v>
      </c>
      <c r="C18668" s="8">
        <v>252196</v>
      </c>
      <c r="D18668" s="8" t="s">
        <v>9685</v>
      </c>
      <c r="E18668" s="8" t="str">
        <f t="shared" si="291"/>
        <v>TORRENT PHARMACEUTIC16</v>
      </c>
      <c r="F18668" s="8" t="s">
        <v>133</v>
      </c>
      <c r="G18668" s="8">
        <v>1959</v>
      </c>
      <c r="H18668" s="8">
        <v>61</v>
      </c>
      <c r="I18668" s="6" t="s">
        <v>52</v>
      </c>
      <c r="J18668" s="8" t="s">
        <v>9723</v>
      </c>
      <c r="K18668" s="6" t="s">
        <v>9726</v>
      </c>
      <c r="L18668" s="7" t="s">
        <v>493</v>
      </c>
      <c r="M18668" s="6"/>
      <c r="N18668" s="6"/>
      <c r="O18668" s="6"/>
      <c r="P18668" s="6"/>
      <c r="Q18668" s="6"/>
      <c r="R18668" s="6"/>
      <c r="S18668" s="6"/>
      <c r="T18668" s="6"/>
      <c r="U18668" s="6"/>
      <c r="V18668" s="6"/>
      <c r="W18668" s="8" t="s">
        <v>61</v>
      </c>
      <c r="Z18668" s="8" t="s">
        <v>1147</v>
      </c>
      <c r="AP18668" s="6"/>
      <c r="AQ18668" s="6"/>
      <c r="AR18668" s="6"/>
      <c r="AS18668" s="6"/>
      <c r="AT18668" s="6"/>
    </row>
    <row r="18669" spans="1:46" ht="14.25" customHeight="1">
      <c r="A18669" s="7" t="s">
        <v>159</v>
      </c>
      <c r="B18669" s="7">
        <v>3132</v>
      </c>
      <c r="C18669" s="8">
        <v>252196</v>
      </c>
      <c r="D18669" s="8" t="s">
        <v>9685</v>
      </c>
      <c r="E18669" s="8" t="str">
        <f t="shared" si="291"/>
        <v>TORRENT PHARMACEUTIC17</v>
      </c>
      <c r="F18669" s="8" t="s">
        <v>133</v>
      </c>
      <c r="G18669" s="8">
        <v>1959</v>
      </c>
      <c r="H18669" s="8">
        <v>61</v>
      </c>
      <c r="I18669" s="6" t="s">
        <v>54</v>
      </c>
      <c r="J18669" s="8" t="s">
        <v>9723</v>
      </c>
      <c r="K18669" s="6" t="s">
        <v>9726</v>
      </c>
      <c r="L18669" s="7" t="s">
        <v>493</v>
      </c>
      <c r="M18669" s="6"/>
      <c r="N18669" s="6"/>
      <c r="O18669" s="6"/>
      <c r="P18669" s="6"/>
      <c r="Q18669" s="6"/>
      <c r="R18669" s="6"/>
      <c r="S18669" s="6"/>
      <c r="T18669" s="6"/>
      <c r="U18669" s="6"/>
      <c r="V18669" s="6"/>
      <c r="W18669" s="8" t="s">
        <v>61</v>
      </c>
      <c r="Z18669" s="8" t="s">
        <v>1147</v>
      </c>
      <c r="AP18669" s="6"/>
      <c r="AQ18669" s="6"/>
      <c r="AR18669" s="6"/>
      <c r="AS18669" s="6"/>
      <c r="AT18669" s="6"/>
    </row>
    <row r="18670" spans="1:46" ht="14.25" customHeight="1">
      <c r="A18670" s="7" t="s">
        <v>159</v>
      </c>
      <c r="B18670" s="7">
        <v>3149</v>
      </c>
      <c r="C18670" s="8">
        <v>252196</v>
      </c>
      <c r="D18670" s="8" t="s">
        <v>9685</v>
      </c>
      <c r="E18670" s="8" t="str">
        <f t="shared" si="291"/>
        <v>TORRENT PHARMACEUTIC18</v>
      </c>
      <c r="F18670" s="8" t="s">
        <v>133</v>
      </c>
      <c r="G18670" s="8">
        <v>1959</v>
      </c>
      <c r="H18670" s="8">
        <v>61</v>
      </c>
      <c r="I18670" s="6" t="s">
        <v>56</v>
      </c>
      <c r="J18670" s="8" t="s">
        <v>9723</v>
      </c>
      <c r="K18670" s="6" t="s">
        <v>9726</v>
      </c>
      <c r="L18670" s="7" t="s">
        <v>493</v>
      </c>
      <c r="M18670" s="6"/>
      <c r="N18670" s="6"/>
      <c r="O18670" s="6"/>
      <c r="P18670" s="6"/>
      <c r="Q18670" s="6"/>
      <c r="R18670" s="6"/>
      <c r="S18670" s="6"/>
      <c r="T18670" s="6"/>
      <c r="U18670" s="6"/>
      <c r="V18670" s="6"/>
      <c r="W18670" s="8" t="s">
        <v>61</v>
      </c>
      <c r="Z18670" s="8" t="s">
        <v>1147</v>
      </c>
      <c r="AP18670" s="6"/>
      <c r="AQ18670" s="6"/>
      <c r="AR18670" s="6"/>
      <c r="AS18670" s="6"/>
      <c r="AT18670" s="6"/>
    </row>
    <row r="18671" spans="1:46" ht="14.25" customHeight="1">
      <c r="A18671" s="7" t="s">
        <v>159</v>
      </c>
      <c r="B18671" s="7">
        <v>3167</v>
      </c>
      <c r="C18671" s="8">
        <v>252196</v>
      </c>
      <c r="D18671" s="8" t="s">
        <v>9685</v>
      </c>
      <c r="E18671" s="8" t="str">
        <f t="shared" si="291"/>
        <v>TORRENT PHARMACEUTIC19</v>
      </c>
      <c r="F18671" s="8" t="s">
        <v>133</v>
      </c>
      <c r="G18671" s="8">
        <v>1959</v>
      </c>
      <c r="H18671" s="8">
        <v>61</v>
      </c>
      <c r="I18671" s="6" t="s">
        <v>41</v>
      </c>
      <c r="J18671" s="8" t="s">
        <v>9723</v>
      </c>
      <c r="K18671" s="6" t="s">
        <v>9726</v>
      </c>
      <c r="L18671" s="7" t="s">
        <v>493</v>
      </c>
      <c r="M18671" s="6"/>
      <c r="N18671" s="6"/>
      <c r="O18671" s="6"/>
      <c r="P18671" s="6"/>
      <c r="Q18671" s="6"/>
      <c r="R18671" s="6"/>
      <c r="S18671" s="6"/>
      <c r="T18671" s="6"/>
      <c r="U18671" s="6"/>
      <c r="V18671" s="6"/>
      <c r="W18671" s="8" t="s">
        <v>61</v>
      </c>
      <c r="Z18671" s="8" t="s">
        <v>1147</v>
      </c>
      <c r="AP18671" s="6"/>
      <c r="AQ18671" s="6"/>
      <c r="AR18671" s="6"/>
      <c r="AS18671" s="6"/>
      <c r="AT18671" s="6"/>
    </row>
    <row r="18672" spans="1:46" ht="14.25" customHeight="1">
      <c r="A18672" s="7" t="s">
        <v>131</v>
      </c>
      <c r="B18672" s="7">
        <v>821</v>
      </c>
      <c r="C18672" s="8">
        <v>252196</v>
      </c>
      <c r="D18672" s="8" t="s">
        <v>9685</v>
      </c>
      <c r="E18672" s="8" t="str">
        <f t="shared" si="291"/>
        <v>TORRENT PHARMACEUTIC11</v>
      </c>
      <c r="F18672" s="8" t="s">
        <v>133</v>
      </c>
      <c r="G18672" s="8">
        <v>1959</v>
      </c>
      <c r="I18672" s="6" t="s">
        <v>144</v>
      </c>
      <c r="J18672" s="8" t="s">
        <v>9727</v>
      </c>
      <c r="K18672" s="6" t="s">
        <v>9728</v>
      </c>
      <c r="L18672" s="7" t="s">
        <v>223</v>
      </c>
      <c r="M18672" s="6"/>
      <c r="N18672" s="6"/>
      <c r="O18672" s="6"/>
      <c r="P18672" s="6"/>
      <c r="Q18672" s="6"/>
      <c r="R18672" s="6"/>
      <c r="S18672" s="6"/>
      <c r="T18672" s="6"/>
      <c r="U18672" s="6"/>
      <c r="V18672" s="6"/>
      <c r="W18672" s="8" t="s">
        <v>122</v>
      </c>
      <c r="Y18672" s="40"/>
      <c r="Z18672" s="40"/>
      <c r="AA18672" s="40"/>
      <c r="AB18672" s="40"/>
      <c r="AC18672" s="40"/>
      <c r="AD18672" s="40"/>
      <c r="AE18672" s="40"/>
      <c r="AF18672" s="40"/>
      <c r="AG18672" s="40"/>
      <c r="AH18672" s="40"/>
      <c r="AI18672" s="40"/>
      <c r="AJ18672" s="40"/>
      <c r="AK18672" s="40"/>
      <c r="AL18672" s="40"/>
      <c r="AM18672" s="40"/>
      <c r="AN18672" s="40"/>
      <c r="AO18672" s="40"/>
      <c r="AP18672" s="6"/>
      <c r="AQ18672" s="6"/>
      <c r="AR18672" s="6"/>
      <c r="AS18672" s="6"/>
      <c r="AT18672" s="6"/>
    </row>
    <row r="18673" spans="1:46" ht="14.25" customHeight="1">
      <c r="A18673" s="7" t="s">
        <v>131</v>
      </c>
      <c r="B18673" s="7">
        <v>835</v>
      </c>
      <c r="C18673" s="8">
        <v>252196</v>
      </c>
      <c r="D18673" s="8" t="s">
        <v>9685</v>
      </c>
      <c r="E18673" s="8" t="str">
        <f t="shared" si="291"/>
        <v>TORRENT PHARMACEUTIC12</v>
      </c>
      <c r="F18673" s="8" t="s">
        <v>133</v>
      </c>
      <c r="G18673" s="8">
        <v>1959</v>
      </c>
      <c r="I18673" s="6" t="s">
        <v>145</v>
      </c>
      <c r="J18673" s="8" t="s">
        <v>9727</v>
      </c>
      <c r="K18673" s="6" t="s">
        <v>9729</v>
      </c>
      <c r="L18673" s="7" t="s">
        <v>223</v>
      </c>
      <c r="M18673" s="6"/>
      <c r="N18673" s="6"/>
      <c r="O18673" s="6"/>
      <c r="P18673" s="6"/>
      <c r="Q18673" s="6"/>
      <c r="R18673" s="6"/>
      <c r="S18673" s="6"/>
      <c r="T18673" s="6"/>
      <c r="U18673" s="6"/>
      <c r="V18673" s="6"/>
      <c r="W18673" s="8" t="s">
        <v>122</v>
      </c>
      <c r="Y18673" s="40"/>
      <c r="Z18673" s="40"/>
      <c r="AA18673" s="40"/>
      <c r="AB18673" s="40"/>
      <c r="AC18673" s="40"/>
      <c r="AD18673" s="40"/>
      <c r="AE18673" s="40"/>
      <c r="AF18673" s="40"/>
      <c r="AG18673" s="40"/>
      <c r="AH18673" s="40"/>
      <c r="AI18673" s="40"/>
      <c r="AJ18673" s="40"/>
      <c r="AK18673" s="40"/>
      <c r="AL18673" s="40"/>
      <c r="AM18673" s="40"/>
      <c r="AN18673" s="40"/>
      <c r="AO18673" s="40"/>
      <c r="AP18673" s="6"/>
      <c r="AQ18673" s="6"/>
      <c r="AR18673" s="6"/>
      <c r="AS18673" s="6"/>
      <c r="AT18673" s="6"/>
    </row>
    <row r="18674" spans="1:46" ht="14.25" customHeight="1">
      <c r="A18674" s="7" t="s">
        <v>131</v>
      </c>
      <c r="B18674" s="7">
        <v>850</v>
      </c>
      <c r="C18674" s="8">
        <v>252196</v>
      </c>
      <c r="D18674" s="8" t="s">
        <v>9685</v>
      </c>
      <c r="E18674" s="8" t="str">
        <f t="shared" si="291"/>
        <v>TORRENT PHARMACEUTIC13</v>
      </c>
      <c r="F18674" s="8" t="s">
        <v>133</v>
      </c>
      <c r="G18674" s="8">
        <v>1959</v>
      </c>
      <c r="I18674" s="6" t="s">
        <v>134</v>
      </c>
      <c r="J18674" s="8" t="s">
        <v>9727</v>
      </c>
      <c r="K18674" s="6" t="s">
        <v>9729</v>
      </c>
      <c r="L18674" s="7" t="s">
        <v>223</v>
      </c>
      <c r="M18674" s="6"/>
      <c r="N18674" s="6"/>
      <c r="O18674" s="6"/>
      <c r="P18674" s="6"/>
      <c r="Q18674" s="6"/>
      <c r="R18674" s="6"/>
      <c r="S18674" s="6"/>
      <c r="T18674" s="6"/>
      <c r="U18674" s="6"/>
      <c r="V18674" s="6"/>
      <c r="W18674" s="8" t="s">
        <v>122</v>
      </c>
      <c r="Y18674" s="40"/>
      <c r="Z18674" s="40"/>
      <c r="AA18674" s="40"/>
      <c r="AB18674" s="40"/>
      <c r="AC18674" s="40"/>
      <c r="AD18674" s="40"/>
      <c r="AE18674" s="40"/>
      <c r="AF18674" s="40"/>
      <c r="AG18674" s="40"/>
      <c r="AH18674" s="40"/>
      <c r="AI18674" s="40"/>
      <c r="AJ18674" s="40"/>
      <c r="AK18674" s="40"/>
      <c r="AL18674" s="40"/>
      <c r="AM18674" s="40"/>
      <c r="AN18674" s="40"/>
      <c r="AO18674" s="40"/>
      <c r="AP18674" s="6"/>
      <c r="AQ18674" s="6"/>
      <c r="AR18674" s="6"/>
      <c r="AS18674" s="6"/>
      <c r="AT18674" s="6"/>
    </row>
    <row r="18675" spans="1:46" ht="14.25" customHeight="1">
      <c r="A18675" s="7" t="s">
        <v>159</v>
      </c>
      <c r="B18675" s="7">
        <v>3085</v>
      </c>
      <c r="C18675" s="8">
        <v>252196</v>
      </c>
      <c r="D18675" s="8" t="s">
        <v>9685</v>
      </c>
      <c r="E18675" s="8" t="str">
        <f t="shared" si="291"/>
        <v>TORRENT PHARMACEUTIC14</v>
      </c>
      <c r="F18675" s="8" t="s">
        <v>133</v>
      </c>
      <c r="G18675" s="8">
        <v>1959</v>
      </c>
      <c r="H18675" s="8">
        <v>61</v>
      </c>
      <c r="I18675" s="6" t="s">
        <v>117</v>
      </c>
      <c r="J18675" s="8" t="s">
        <v>9727</v>
      </c>
      <c r="K18675" s="6" t="s">
        <v>9730</v>
      </c>
      <c r="L18675" s="7" t="s">
        <v>223</v>
      </c>
      <c r="M18675" s="6"/>
      <c r="N18675" s="6"/>
      <c r="O18675" s="6"/>
      <c r="P18675" s="6"/>
      <c r="Q18675" s="6"/>
      <c r="R18675" s="6"/>
      <c r="S18675" s="6"/>
      <c r="T18675" s="6"/>
      <c r="U18675" s="6"/>
      <c r="V18675" s="6"/>
      <c r="W18675" s="8" t="s">
        <v>122</v>
      </c>
      <c r="Z18675" s="8" t="s">
        <v>1147</v>
      </c>
      <c r="AP18675" s="6"/>
      <c r="AQ18675" s="6"/>
      <c r="AR18675" s="6"/>
      <c r="AS18675" s="6"/>
      <c r="AT18675" s="6"/>
    </row>
    <row r="18676" spans="1:46" ht="14.25" customHeight="1">
      <c r="A18676" s="7" t="s">
        <v>159</v>
      </c>
      <c r="B18676" s="7">
        <v>3098</v>
      </c>
      <c r="C18676" s="8">
        <v>252196</v>
      </c>
      <c r="D18676" s="8" t="s">
        <v>9685</v>
      </c>
      <c r="E18676" s="8" t="str">
        <f t="shared" si="291"/>
        <v>TORRENT PHARMACEUTIC15</v>
      </c>
      <c r="F18676" s="8" t="s">
        <v>133</v>
      </c>
      <c r="G18676" s="8">
        <v>1959</v>
      </c>
      <c r="H18676" s="8">
        <v>61</v>
      </c>
      <c r="I18676" s="6" t="s">
        <v>119</v>
      </c>
      <c r="J18676" s="8" t="s">
        <v>9727</v>
      </c>
      <c r="K18676" s="6" t="s">
        <v>9730</v>
      </c>
      <c r="L18676" s="7" t="s">
        <v>223</v>
      </c>
      <c r="M18676" s="6"/>
      <c r="N18676" s="6"/>
      <c r="O18676" s="6"/>
      <c r="P18676" s="6"/>
      <c r="Q18676" s="6"/>
      <c r="R18676" s="6"/>
      <c r="S18676" s="6"/>
      <c r="T18676" s="6"/>
      <c r="U18676" s="6"/>
      <c r="V18676" s="6"/>
      <c r="W18676" s="8" t="s">
        <v>122</v>
      </c>
      <c r="Z18676" s="8" t="s">
        <v>1147</v>
      </c>
      <c r="AP18676" s="6"/>
      <c r="AQ18676" s="6"/>
      <c r="AR18676" s="6"/>
      <c r="AS18676" s="6"/>
      <c r="AT18676" s="6"/>
    </row>
    <row r="18677" spans="1:46" ht="14.25" customHeight="1">
      <c r="A18677" s="7" t="s">
        <v>159</v>
      </c>
      <c r="B18677" s="7">
        <v>3116</v>
      </c>
      <c r="C18677" s="8">
        <v>252196</v>
      </c>
      <c r="D18677" s="8" t="s">
        <v>9685</v>
      </c>
      <c r="E18677" s="8" t="str">
        <f t="shared" si="291"/>
        <v>TORRENT PHARMACEUTIC16</v>
      </c>
      <c r="F18677" s="8" t="s">
        <v>133</v>
      </c>
      <c r="G18677" s="8">
        <v>1959</v>
      </c>
      <c r="H18677" s="8">
        <v>61</v>
      </c>
      <c r="I18677" s="6" t="s">
        <v>52</v>
      </c>
      <c r="J18677" s="8" t="s">
        <v>9727</v>
      </c>
      <c r="K18677" s="6" t="s">
        <v>9730</v>
      </c>
      <c r="L18677" s="7" t="s">
        <v>223</v>
      </c>
      <c r="M18677" s="6"/>
      <c r="N18677" s="6"/>
      <c r="O18677" s="6"/>
      <c r="P18677" s="6"/>
      <c r="Q18677" s="6"/>
      <c r="R18677" s="6"/>
      <c r="S18677" s="6"/>
      <c r="T18677" s="6"/>
      <c r="U18677" s="6"/>
      <c r="V18677" s="6"/>
      <c r="W18677" s="8" t="s">
        <v>122</v>
      </c>
      <c r="Z18677" s="8" t="s">
        <v>1147</v>
      </c>
      <c r="AP18677" s="6"/>
      <c r="AQ18677" s="6"/>
      <c r="AR18677" s="6"/>
      <c r="AS18677" s="6"/>
      <c r="AT18677" s="6"/>
    </row>
    <row r="18678" spans="1:46" ht="14.25" customHeight="1">
      <c r="A18678" s="7" t="s">
        <v>159</v>
      </c>
      <c r="B18678" s="7">
        <v>3134</v>
      </c>
      <c r="C18678" s="8">
        <v>252196</v>
      </c>
      <c r="D18678" s="8" t="s">
        <v>9685</v>
      </c>
      <c r="E18678" s="8" t="str">
        <f t="shared" si="291"/>
        <v>TORRENT PHARMACEUTIC17</v>
      </c>
      <c r="F18678" s="8" t="s">
        <v>133</v>
      </c>
      <c r="G18678" s="8">
        <v>1959</v>
      </c>
      <c r="H18678" s="8">
        <v>61</v>
      </c>
      <c r="I18678" s="6" t="s">
        <v>54</v>
      </c>
      <c r="J18678" s="8" t="s">
        <v>9727</v>
      </c>
      <c r="K18678" s="6" t="s">
        <v>9730</v>
      </c>
      <c r="L18678" s="7" t="s">
        <v>223</v>
      </c>
      <c r="M18678" s="6"/>
      <c r="N18678" s="6"/>
      <c r="O18678" s="6"/>
      <c r="P18678" s="6"/>
      <c r="Q18678" s="6"/>
      <c r="R18678" s="6"/>
      <c r="S18678" s="6"/>
      <c r="T18678" s="6"/>
      <c r="U18678" s="6"/>
      <c r="V18678" s="6"/>
      <c r="W18678" s="8" t="s">
        <v>122</v>
      </c>
      <c r="Z18678" s="8" t="s">
        <v>1147</v>
      </c>
      <c r="AP18678" s="6"/>
      <c r="AQ18678" s="6"/>
      <c r="AR18678" s="6"/>
      <c r="AS18678" s="6"/>
      <c r="AT18678" s="6"/>
    </row>
    <row r="18679" spans="1:46" ht="14.25" customHeight="1">
      <c r="A18679" s="7" t="s">
        <v>159</v>
      </c>
      <c r="B18679" s="7">
        <v>3151</v>
      </c>
      <c r="C18679" s="8">
        <v>252196</v>
      </c>
      <c r="D18679" s="8" t="s">
        <v>9685</v>
      </c>
      <c r="E18679" s="8" t="str">
        <f t="shared" si="291"/>
        <v>TORRENT PHARMACEUTIC18</v>
      </c>
      <c r="F18679" s="8" t="s">
        <v>133</v>
      </c>
      <c r="G18679" s="8">
        <v>1959</v>
      </c>
      <c r="H18679" s="8">
        <v>61</v>
      </c>
      <c r="I18679" s="6" t="s">
        <v>56</v>
      </c>
      <c r="J18679" s="8" t="s">
        <v>9727</v>
      </c>
      <c r="K18679" s="6" t="s">
        <v>9730</v>
      </c>
      <c r="L18679" s="7" t="s">
        <v>223</v>
      </c>
      <c r="M18679" s="6"/>
      <c r="N18679" s="6"/>
      <c r="O18679" s="6"/>
      <c r="P18679" s="6"/>
      <c r="Q18679" s="6"/>
      <c r="R18679" s="6"/>
      <c r="S18679" s="6"/>
      <c r="T18679" s="6"/>
      <c r="U18679" s="6"/>
      <c r="V18679" s="6"/>
      <c r="W18679" s="8" t="s">
        <v>122</v>
      </c>
      <c r="Z18679" s="8" t="s">
        <v>1147</v>
      </c>
      <c r="AP18679" s="6"/>
      <c r="AQ18679" s="6"/>
      <c r="AR18679" s="6"/>
      <c r="AS18679" s="6"/>
      <c r="AT18679" s="6"/>
    </row>
    <row r="18680" spans="1:46" ht="14.25" customHeight="1">
      <c r="A18680" s="7" t="s">
        <v>159</v>
      </c>
      <c r="B18680" s="7">
        <v>3169</v>
      </c>
      <c r="C18680" s="8">
        <v>252196</v>
      </c>
      <c r="D18680" s="8" t="s">
        <v>9685</v>
      </c>
      <c r="E18680" s="8" t="str">
        <f t="shared" si="291"/>
        <v>TORRENT PHARMACEUTIC19</v>
      </c>
      <c r="F18680" s="8" t="s">
        <v>133</v>
      </c>
      <c r="G18680" s="8">
        <v>1959</v>
      </c>
      <c r="H18680" s="8">
        <v>61</v>
      </c>
      <c r="I18680" s="6" t="s">
        <v>41</v>
      </c>
      <c r="J18680" s="8" t="s">
        <v>9727</v>
      </c>
      <c r="K18680" s="6" t="s">
        <v>9730</v>
      </c>
      <c r="L18680" s="7" t="s">
        <v>223</v>
      </c>
      <c r="M18680" s="6"/>
      <c r="N18680" s="6"/>
      <c r="O18680" s="6"/>
      <c r="P18680" s="6"/>
      <c r="Q18680" s="6"/>
      <c r="R18680" s="6"/>
      <c r="S18680" s="6"/>
      <c r="T18680" s="6"/>
      <c r="U18680" s="6"/>
      <c r="V18680" s="6"/>
      <c r="W18680" s="8" t="s">
        <v>122</v>
      </c>
      <c r="Z18680" s="8" t="s">
        <v>1147</v>
      </c>
      <c r="AP18680" s="6"/>
      <c r="AQ18680" s="6"/>
      <c r="AR18680" s="6"/>
      <c r="AS18680" s="6"/>
      <c r="AT18680" s="6"/>
    </row>
    <row r="18681" spans="1:46" ht="14.25" customHeight="1">
      <c r="A18681" s="7" t="s">
        <v>131</v>
      </c>
      <c r="B18681" s="7">
        <v>794</v>
      </c>
      <c r="C18681" s="8">
        <v>252196</v>
      </c>
      <c r="D18681" s="8" t="s">
        <v>9685</v>
      </c>
      <c r="E18681" s="8" t="str">
        <f t="shared" si="291"/>
        <v>TORRENT PHARMACEUTIC10</v>
      </c>
      <c r="F18681" s="8" t="s">
        <v>133</v>
      </c>
      <c r="G18681" s="8">
        <v>1959</v>
      </c>
      <c r="I18681" s="6" t="s">
        <v>141</v>
      </c>
      <c r="J18681" s="8" t="s">
        <v>9731</v>
      </c>
      <c r="K18681" s="6" t="s">
        <v>9732</v>
      </c>
      <c r="L18681" s="7" t="s">
        <v>824</v>
      </c>
      <c r="M18681" s="6"/>
      <c r="N18681" s="6"/>
      <c r="O18681" s="6"/>
      <c r="P18681" s="6"/>
      <c r="Q18681" s="6"/>
      <c r="R18681" s="6"/>
      <c r="S18681" s="6"/>
      <c r="T18681" s="6"/>
      <c r="U18681" s="6"/>
      <c r="V18681" s="6"/>
      <c r="W18681" s="8" t="s">
        <v>336</v>
      </c>
      <c r="Y18681" s="40"/>
      <c r="Z18681" s="40"/>
      <c r="AA18681" s="40"/>
      <c r="AB18681" s="40"/>
      <c r="AC18681" s="40"/>
      <c r="AD18681" s="40"/>
      <c r="AE18681" s="40"/>
      <c r="AF18681" s="40"/>
      <c r="AG18681" s="40"/>
      <c r="AH18681" s="40"/>
      <c r="AI18681" s="40"/>
      <c r="AJ18681" s="40"/>
      <c r="AK18681" s="40"/>
      <c r="AL18681" s="40"/>
      <c r="AM18681" s="40"/>
      <c r="AN18681" s="40"/>
      <c r="AO18681" s="40"/>
      <c r="AP18681" s="6"/>
      <c r="AQ18681" s="6"/>
      <c r="AR18681" s="6"/>
      <c r="AS18681" s="6"/>
      <c r="AT18681" s="6"/>
    </row>
    <row r="18682" spans="1:46" ht="14.25" customHeight="1">
      <c r="A18682" s="7" t="s">
        <v>131</v>
      </c>
      <c r="B18682" s="7">
        <v>807</v>
      </c>
      <c r="C18682" s="8">
        <v>252196</v>
      </c>
      <c r="D18682" s="8" t="s">
        <v>9685</v>
      </c>
      <c r="E18682" s="8" t="str">
        <f t="shared" si="291"/>
        <v>TORRENT PHARMACEUTIC11</v>
      </c>
      <c r="F18682" s="8" t="s">
        <v>133</v>
      </c>
      <c r="G18682" s="8">
        <v>1959</v>
      </c>
      <c r="I18682" s="6" t="s">
        <v>144</v>
      </c>
      <c r="J18682" s="8" t="s">
        <v>9731</v>
      </c>
      <c r="K18682" s="6" t="s">
        <v>9733</v>
      </c>
      <c r="L18682" s="7" t="s">
        <v>824</v>
      </c>
      <c r="M18682" s="6"/>
      <c r="N18682" s="6"/>
      <c r="O18682" s="6"/>
      <c r="P18682" s="6"/>
      <c r="Q18682" s="6"/>
      <c r="R18682" s="6"/>
      <c r="S18682" s="6"/>
      <c r="T18682" s="6"/>
      <c r="U18682" s="6"/>
      <c r="V18682" s="6"/>
      <c r="W18682" s="8" t="s">
        <v>336</v>
      </c>
      <c r="Y18682" s="40"/>
      <c r="Z18682" s="40"/>
      <c r="AA18682" s="40"/>
      <c r="AB18682" s="40"/>
      <c r="AC18682" s="40"/>
      <c r="AD18682" s="40"/>
      <c r="AE18682" s="40"/>
      <c r="AF18682" s="40"/>
      <c r="AG18682" s="40"/>
      <c r="AH18682" s="40"/>
      <c r="AI18682" s="40"/>
      <c r="AJ18682" s="40"/>
      <c r="AK18682" s="40"/>
      <c r="AL18682" s="40"/>
      <c r="AM18682" s="40"/>
      <c r="AN18682" s="40"/>
      <c r="AO18682" s="40"/>
      <c r="AP18682" s="6"/>
      <c r="AQ18682" s="6"/>
      <c r="AR18682" s="6"/>
      <c r="AS18682" s="6"/>
      <c r="AT18682" s="6"/>
    </row>
    <row r="18683" spans="1:46" ht="14.25" customHeight="1">
      <c r="A18683" s="7" t="s">
        <v>131</v>
      </c>
      <c r="B18683" s="7">
        <v>822</v>
      </c>
      <c r="C18683" s="8">
        <v>252196</v>
      </c>
      <c r="D18683" s="8" t="s">
        <v>9685</v>
      </c>
      <c r="E18683" s="8" t="str">
        <f t="shared" si="291"/>
        <v>TORRENT PHARMACEUTIC12</v>
      </c>
      <c r="F18683" s="8" t="s">
        <v>133</v>
      </c>
      <c r="G18683" s="8">
        <v>1959</v>
      </c>
      <c r="I18683" s="6" t="s">
        <v>145</v>
      </c>
      <c r="J18683" s="8" t="s">
        <v>9731</v>
      </c>
      <c r="K18683" s="6" t="s">
        <v>9732</v>
      </c>
      <c r="L18683" s="7" t="s">
        <v>824</v>
      </c>
      <c r="M18683" s="6"/>
      <c r="N18683" s="6"/>
      <c r="O18683" s="6"/>
      <c r="P18683" s="6"/>
      <c r="Q18683" s="6"/>
      <c r="R18683" s="6"/>
      <c r="S18683" s="6"/>
      <c r="T18683" s="6"/>
      <c r="U18683" s="6"/>
      <c r="V18683" s="6"/>
      <c r="W18683" s="8" t="s">
        <v>336</v>
      </c>
      <c r="Y18683" s="40"/>
      <c r="Z18683" s="40"/>
      <c r="AA18683" s="40"/>
      <c r="AB18683" s="40"/>
      <c r="AC18683" s="40"/>
      <c r="AD18683" s="40"/>
      <c r="AE18683" s="40"/>
      <c r="AF18683" s="40"/>
      <c r="AG18683" s="40"/>
      <c r="AH18683" s="40"/>
      <c r="AI18683" s="40"/>
      <c r="AJ18683" s="40"/>
      <c r="AK18683" s="40"/>
      <c r="AL18683" s="40"/>
      <c r="AM18683" s="40"/>
      <c r="AN18683" s="40"/>
      <c r="AO18683" s="40"/>
      <c r="AP18683" s="6"/>
      <c r="AQ18683" s="6"/>
      <c r="AR18683" s="6"/>
      <c r="AS18683" s="6"/>
      <c r="AT18683" s="6"/>
    </row>
    <row r="18684" spans="1:46" ht="14.25" customHeight="1">
      <c r="A18684" s="7" t="s">
        <v>131</v>
      </c>
      <c r="B18684" s="7">
        <v>837</v>
      </c>
      <c r="C18684" s="8">
        <v>252196</v>
      </c>
      <c r="D18684" s="8" t="s">
        <v>9685</v>
      </c>
      <c r="E18684" s="8" t="str">
        <f t="shared" si="291"/>
        <v>TORRENT PHARMACEUTIC13</v>
      </c>
      <c r="F18684" s="8" t="s">
        <v>133</v>
      </c>
      <c r="G18684" s="8">
        <v>1959</v>
      </c>
      <c r="I18684" s="6" t="s">
        <v>134</v>
      </c>
      <c r="J18684" s="8" t="s">
        <v>9731</v>
      </c>
      <c r="K18684" s="6" t="s">
        <v>9732</v>
      </c>
      <c r="L18684" s="7" t="s">
        <v>824</v>
      </c>
      <c r="M18684" s="6"/>
      <c r="N18684" s="6"/>
      <c r="O18684" s="6"/>
      <c r="P18684" s="6"/>
      <c r="Q18684" s="6"/>
      <c r="R18684" s="6"/>
      <c r="S18684" s="6"/>
      <c r="T18684" s="6"/>
      <c r="U18684" s="6"/>
      <c r="V18684" s="6"/>
      <c r="W18684" s="8" t="s">
        <v>336</v>
      </c>
      <c r="Y18684" s="40"/>
      <c r="Z18684" s="40"/>
      <c r="AA18684" s="40"/>
      <c r="AB18684" s="40"/>
      <c r="AC18684" s="40"/>
      <c r="AD18684" s="40"/>
      <c r="AE18684" s="40"/>
      <c r="AF18684" s="40"/>
      <c r="AG18684" s="40"/>
      <c r="AH18684" s="40"/>
      <c r="AI18684" s="40"/>
      <c r="AJ18684" s="40"/>
      <c r="AK18684" s="40"/>
      <c r="AL18684" s="40"/>
      <c r="AM18684" s="40"/>
      <c r="AN18684" s="40"/>
      <c r="AO18684" s="40"/>
      <c r="AP18684" s="6"/>
      <c r="AQ18684" s="6"/>
      <c r="AR18684" s="6"/>
      <c r="AS18684" s="6"/>
      <c r="AT18684" s="6"/>
    </row>
    <row r="18685" spans="1:46" ht="14.25" customHeight="1">
      <c r="A18685" s="7" t="s">
        <v>159</v>
      </c>
      <c r="B18685" s="7">
        <v>3072</v>
      </c>
      <c r="C18685" s="8">
        <v>252196</v>
      </c>
      <c r="D18685" s="8" t="s">
        <v>9685</v>
      </c>
      <c r="E18685" s="8" t="str">
        <f t="shared" si="291"/>
        <v>TORRENT PHARMACEUTIC14</v>
      </c>
      <c r="F18685" s="8" t="s">
        <v>133</v>
      </c>
      <c r="G18685" s="8">
        <v>1959</v>
      </c>
      <c r="H18685" s="8">
        <v>61</v>
      </c>
      <c r="I18685" s="6" t="s">
        <v>117</v>
      </c>
      <c r="J18685" s="8" t="s">
        <v>9731</v>
      </c>
      <c r="K18685" s="6" t="s">
        <v>9731</v>
      </c>
      <c r="L18685" s="7" t="s">
        <v>824</v>
      </c>
      <c r="M18685" s="6"/>
      <c r="N18685" s="6"/>
      <c r="O18685" s="6"/>
      <c r="P18685" s="6"/>
      <c r="Q18685" s="6"/>
      <c r="R18685" s="6"/>
      <c r="S18685" s="6"/>
      <c r="T18685" s="6"/>
      <c r="U18685" s="6"/>
      <c r="V18685" s="6"/>
      <c r="W18685" s="8" t="s">
        <v>336</v>
      </c>
      <c r="Z18685" s="8" t="s">
        <v>1147</v>
      </c>
      <c r="AP18685" s="6"/>
      <c r="AQ18685" s="6"/>
      <c r="AR18685" s="6"/>
      <c r="AS18685" s="6"/>
      <c r="AT18685" s="6"/>
    </row>
    <row r="18686" spans="1:46" ht="14.25" customHeight="1">
      <c r="A18686" s="7" t="s">
        <v>159</v>
      </c>
      <c r="B18686" s="7">
        <v>3088</v>
      </c>
      <c r="C18686" s="8">
        <v>252196</v>
      </c>
      <c r="D18686" s="8" t="s">
        <v>9685</v>
      </c>
      <c r="E18686" s="8" t="str">
        <f t="shared" si="291"/>
        <v>TORRENT PHARMACEUTIC15</v>
      </c>
      <c r="F18686" s="8" t="s">
        <v>133</v>
      </c>
      <c r="G18686" s="8">
        <v>1959</v>
      </c>
      <c r="H18686" s="8">
        <v>61</v>
      </c>
      <c r="I18686" s="6" t="s">
        <v>119</v>
      </c>
      <c r="J18686" s="8" t="s">
        <v>9731</v>
      </c>
      <c r="K18686" s="6" t="s">
        <v>9731</v>
      </c>
      <c r="L18686" s="7" t="s">
        <v>824</v>
      </c>
      <c r="M18686" s="6"/>
      <c r="N18686" s="6"/>
      <c r="O18686" s="6"/>
      <c r="P18686" s="6"/>
      <c r="Q18686" s="6"/>
      <c r="R18686" s="6"/>
      <c r="S18686" s="6"/>
      <c r="T18686" s="6"/>
      <c r="U18686" s="6"/>
      <c r="V18686" s="6"/>
      <c r="W18686" s="8" t="s">
        <v>336</v>
      </c>
      <c r="Z18686" s="8" t="s">
        <v>1147</v>
      </c>
      <c r="AP18686" s="6"/>
      <c r="AQ18686" s="6"/>
      <c r="AR18686" s="6"/>
      <c r="AS18686" s="6"/>
      <c r="AT18686" s="6"/>
    </row>
    <row r="18687" spans="1:46" ht="14.25" customHeight="1">
      <c r="A18687" s="7" t="s">
        <v>159</v>
      </c>
      <c r="B18687" s="7">
        <v>3106</v>
      </c>
      <c r="C18687" s="8">
        <v>252196</v>
      </c>
      <c r="D18687" s="8" t="s">
        <v>9685</v>
      </c>
      <c r="E18687" s="8" t="str">
        <f t="shared" si="291"/>
        <v>TORRENT PHARMACEUTIC16</v>
      </c>
      <c r="F18687" s="8" t="s">
        <v>133</v>
      </c>
      <c r="G18687" s="8">
        <v>1959</v>
      </c>
      <c r="H18687" s="8">
        <v>61</v>
      </c>
      <c r="I18687" s="6" t="s">
        <v>52</v>
      </c>
      <c r="J18687" s="8" t="s">
        <v>9731</v>
      </c>
      <c r="K18687" s="6" t="s">
        <v>9731</v>
      </c>
      <c r="L18687" s="7" t="s">
        <v>824</v>
      </c>
      <c r="M18687" s="6"/>
      <c r="N18687" s="6"/>
      <c r="O18687" s="6"/>
      <c r="P18687" s="6"/>
      <c r="Q18687" s="6"/>
      <c r="R18687" s="6"/>
      <c r="S18687" s="6"/>
      <c r="T18687" s="6"/>
      <c r="U18687" s="6"/>
      <c r="V18687" s="6"/>
      <c r="W18687" s="8" t="s">
        <v>336</v>
      </c>
      <c r="Z18687" s="8" t="s">
        <v>1147</v>
      </c>
      <c r="AP18687" s="6"/>
      <c r="AQ18687" s="6"/>
      <c r="AR18687" s="6"/>
      <c r="AS18687" s="6"/>
      <c r="AT18687" s="6"/>
    </row>
    <row r="18688" spans="1:46" ht="14.25" customHeight="1">
      <c r="A18688" s="7" t="s">
        <v>159</v>
      </c>
      <c r="B18688" s="7">
        <v>3125</v>
      </c>
      <c r="C18688" s="8">
        <v>252196</v>
      </c>
      <c r="D18688" s="8" t="s">
        <v>9685</v>
      </c>
      <c r="E18688" s="8" t="str">
        <f t="shared" si="291"/>
        <v>TORRENT PHARMACEUTIC17</v>
      </c>
      <c r="F18688" s="8" t="s">
        <v>133</v>
      </c>
      <c r="G18688" s="8">
        <v>1959</v>
      </c>
      <c r="H18688" s="8">
        <v>61</v>
      </c>
      <c r="I18688" s="6" t="s">
        <v>54</v>
      </c>
      <c r="J18688" s="8" t="s">
        <v>9731</v>
      </c>
      <c r="K18688" s="6" t="s">
        <v>9731</v>
      </c>
      <c r="L18688" s="7" t="s">
        <v>824</v>
      </c>
      <c r="M18688" s="6"/>
      <c r="N18688" s="6"/>
      <c r="O18688" s="6"/>
      <c r="P18688" s="6"/>
      <c r="Q18688" s="6"/>
      <c r="R18688" s="6"/>
      <c r="S18688" s="6"/>
      <c r="T18688" s="6"/>
      <c r="U18688" s="6"/>
      <c r="V18688" s="6"/>
      <c r="W18688" s="8" t="s">
        <v>336</v>
      </c>
      <c r="Z18688" s="8" t="s">
        <v>1147</v>
      </c>
      <c r="AP18688" s="6"/>
      <c r="AQ18688" s="6"/>
      <c r="AR18688" s="6"/>
      <c r="AS18688" s="6"/>
      <c r="AT18688" s="6"/>
    </row>
    <row r="18689" spans="1:46" ht="14.25" customHeight="1">
      <c r="A18689" s="7" t="s">
        <v>159</v>
      </c>
      <c r="B18689" s="7">
        <v>3142</v>
      </c>
      <c r="C18689" s="8">
        <v>252196</v>
      </c>
      <c r="D18689" s="8" t="s">
        <v>9685</v>
      </c>
      <c r="E18689" s="8" t="str">
        <f t="shared" si="291"/>
        <v>TORRENT PHARMACEUTIC18</v>
      </c>
      <c r="F18689" s="8" t="s">
        <v>133</v>
      </c>
      <c r="G18689" s="8">
        <v>1959</v>
      </c>
      <c r="H18689" s="8">
        <v>61</v>
      </c>
      <c r="I18689" s="6" t="s">
        <v>56</v>
      </c>
      <c r="J18689" s="8" t="s">
        <v>9731</v>
      </c>
      <c r="K18689" s="6" t="s">
        <v>9731</v>
      </c>
      <c r="L18689" s="7" t="s">
        <v>824</v>
      </c>
      <c r="M18689" s="6"/>
      <c r="N18689" s="6"/>
      <c r="O18689" s="6"/>
      <c r="P18689" s="6"/>
      <c r="Q18689" s="6"/>
      <c r="R18689" s="6"/>
      <c r="S18689" s="6"/>
      <c r="T18689" s="6"/>
      <c r="U18689" s="6"/>
      <c r="V18689" s="6"/>
      <c r="W18689" s="8" t="s">
        <v>336</v>
      </c>
      <c r="Z18689" s="8" t="s">
        <v>1147</v>
      </c>
      <c r="AP18689" s="6"/>
      <c r="AQ18689" s="6"/>
      <c r="AR18689" s="6"/>
      <c r="AS18689" s="6"/>
      <c r="AT18689" s="6"/>
    </row>
    <row r="18690" spans="1:46" ht="14.25" customHeight="1">
      <c r="A18690" s="7" t="s">
        <v>159</v>
      </c>
      <c r="B18690" s="7">
        <v>3160</v>
      </c>
      <c r="C18690" s="8">
        <v>252196</v>
      </c>
      <c r="D18690" s="8" t="s">
        <v>9685</v>
      </c>
      <c r="E18690" s="8" t="str">
        <f t="shared" ref="E18690:E18753" si="292">CONCATENATE(LEFT(D18690,20),RIGHT(I18690,2))</f>
        <v>TORRENT PHARMACEUTIC19</v>
      </c>
      <c r="F18690" s="8" t="s">
        <v>133</v>
      </c>
      <c r="G18690" s="8">
        <v>1959</v>
      </c>
      <c r="H18690" s="8">
        <v>61</v>
      </c>
      <c r="I18690" s="6" t="s">
        <v>41</v>
      </c>
      <c r="J18690" s="8" t="s">
        <v>9731</v>
      </c>
      <c r="K18690" s="6" t="s">
        <v>9731</v>
      </c>
      <c r="L18690" s="7" t="s">
        <v>824</v>
      </c>
      <c r="M18690" s="6"/>
      <c r="N18690" s="6"/>
      <c r="O18690" s="6"/>
      <c r="P18690" s="6"/>
      <c r="Q18690" s="6"/>
      <c r="R18690" s="6"/>
      <c r="S18690" s="6"/>
      <c r="T18690" s="6"/>
      <c r="U18690" s="6"/>
      <c r="V18690" s="6"/>
      <c r="W18690" s="8" t="s">
        <v>336</v>
      </c>
      <c r="Z18690" s="8" t="s">
        <v>1147</v>
      </c>
      <c r="AP18690" s="6"/>
      <c r="AQ18690" s="6"/>
      <c r="AR18690" s="6"/>
      <c r="AS18690" s="6"/>
      <c r="AT18690" s="6"/>
    </row>
    <row r="18691" spans="1:46" ht="14.25" customHeight="1">
      <c r="A18691" s="7" t="s">
        <v>159</v>
      </c>
      <c r="B18691" s="7">
        <v>3123</v>
      </c>
      <c r="C18691" s="8">
        <v>252196</v>
      </c>
      <c r="D18691" s="8" t="s">
        <v>9685</v>
      </c>
      <c r="E18691" s="8" t="str">
        <f t="shared" si="292"/>
        <v>TORRENT PHARMACEUTIC16</v>
      </c>
      <c r="F18691" s="8" t="s">
        <v>133</v>
      </c>
      <c r="G18691" s="8">
        <v>1959</v>
      </c>
      <c r="H18691" s="8">
        <v>61</v>
      </c>
      <c r="I18691" s="6" t="s">
        <v>52</v>
      </c>
      <c r="J18691" s="8" t="s">
        <v>9734</v>
      </c>
      <c r="K18691" s="8" t="s">
        <v>9735</v>
      </c>
      <c r="L18691" s="7" t="s">
        <v>48</v>
      </c>
      <c r="M18691" s="6"/>
      <c r="N18691" s="6"/>
      <c r="O18691" s="6"/>
      <c r="P18691" s="6"/>
      <c r="Q18691" s="6"/>
      <c r="R18691" s="6"/>
      <c r="S18691" s="6"/>
      <c r="T18691" s="6"/>
      <c r="U18691" s="6"/>
      <c r="V18691" s="6"/>
      <c r="W18691" s="8" t="s">
        <v>49</v>
      </c>
      <c r="Z18691" s="8" t="s">
        <v>1147</v>
      </c>
      <c r="AP18691" s="6"/>
      <c r="AQ18691" s="6"/>
      <c r="AR18691" s="6"/>
      <c r="AS18691" s="6"/>
      <c r="AT18691" s="6"/>
    </row>
    <row r="18692" spans="1:46" ht="14.25" customHeight="1">
      <c r="A18692" s="7" t="s">
        <v>38</v>
      </c>
      <c r="B18692" s="7">
        <v>7994</v>
      </c>
      <c r="C18692" s="8">
        <v>385601</v>
      </c>
      <c r="D18692" s="8" t="s">
        <v>9736</v>
      </c>
      <c r="E18692" s="8" t="str">
        <f t="shared" si="292"/>
        <v>Tube Investments Of 14</v>
      </c>
      <c r="F18692" s="8" t="s">
        <v>9737</v>
      </c>
      <c r="G18692" s="8">
        <v>2008</v>
      </c>
      <c r="H18692" s="8">
        <v>12</v>
      </c>
      <c r="I18692" s="8" t="s">
        <v>117</v>
      </c>
      <c r="J18692" s="8" t="s">
        <v>9738</v>
      </c>
      <c r="K18692" s="8" t="s">
        <v>9738</v>
      </c>
      <c r="L18692" s="7" t="s">
        <v>48</v>
      </c>
      <c r="M18692" s="6"/>
      <c r="N18692" s="6"/>
      <c r="O18692" s="6"/>
      <c r="P18692" s="6"/>
      <c r="Q18692" s="6"/>
      <c r="R18692" s="6"/>
      <c r="S18692" s="6"/>
      <c r="T18692" s="6"/>
      <c r="U18692" s="6"/>
      <c r="V18692" s="6"/>
      <c r="W18692" s="8" t="s">
        <v>49</v>
      </c>
      <c r="X18692" s="8">
        <v>49.666280586541916</v>
      </c>
      <c r="Y18692" s="8">
        <v>0</v>
      </c>
      <c r="AP18692" s="6"/>
      <c r="AQ18692" s="6"/>
      <c r="AR18692" s="6"/>
      <c r="AS18692" s="6"/>
      <c r="AT18692" s="6"/>
    </row>
    <row r="18693" spans="1:46" ht="14.25" customHeight="1">
      <c r="A18693" s="7" t="s">
        <v>38</v>
      </c>
      <c r="B18693" s="7">
        <v>7999</v>
      </c>
      <c r="C18693" s="8">
        <v>385601</v>
      </c>
      <c r="D18693" s="8" t="s">
        <v>9736</v>
      </c>
      <c r="E18693" s="8" t="str">
        <f t="shared" si="292"/>
        <v>Tube Investments Of 15</v>
      </c>
      <c r="F18693" s="8" t="s">
        <v>9737</v>
      </c>
      <c r="G18693" s="8">
        <v>2008</v>
      </c>
      <c r="H18693" s="8">
        <v>12</v>
      </c>
      <c r="I18693" s="8" t="s">
        <v>119</v>
      </c>
      <c r="J18693" s="8" t="s">
        <v>9738</v>
      </c>
      <c r="K18693" s="8" t="s">
        <v>9738</v>
      </c>
      <c r="L18693" s="7" t="s">
        <v>48</v>
      </c>
      <c r="M18693" s="6"/>
      <c r="N18693" s="6"/>
      <c r="O18693" s="6"/>
      <c r="P18693" s="6"/>
      <c r="Q18693" s="6"/>
      <c r="R18693" s="6"/>
      <c r="S18693" s="6"/>
      <c r="T18693" s="6"/>
      <c r="U18693" s="6"/>
      <c r="V18693" s="6"/>
      <c r="W18693" s="8" t="s">
        <v>49</v>
      </c>
      <c r="X18693" s="8">
        <v>49.666280586541916</v>
      </c>
      <c r="Y18693" s="8">
        <v>0</v>
      </c>
      <c r="AP18693" s="6"/>
      <c r="AQ18693" s="6"/>
      <c r="AR18693" s="6"/>
      <c r="AS18693" s="6"/>
      <c r="AT18693" s="6"/>
    </row>
    <row r="18694" spans="1:46" ht="14.25" customHeight="1">
      <c r="A18694" s="7" t="s">
        <v>38</v>
      </c>
      <c r="B18694" s="7">
        <v>7995</v>
      </c>
      <c r="C18694" s="8">
        <v>385601</v>
      </c>
      <c r="D18694" s="8" t="s">
        <v>9736</v>
      </c>
      <c r="E18694" s="8" t="str">
        <f t="shared" si="292"/>
        <v>Tube Investments Of 14</v>
      </c>
      <c r="F18694" s="8" t="s">
        <v>9737</v>
      </c>
      <c r="G18694" s="8">
        <v>2008</v>
      </c>
      <c r="H18694" s="8">
        <v>12</v>
      </c>
      <c r="I18694" s="8" t="s">
        <v>117</v>
      </c>
      <c r="J18694" s="8" t="s">
        <v>9739</v>
      </c>
      <c r="K18694" s="8" t="s">
        <v>9739</v>
      </c>
      <c r="L18694" s="7" t="s">
        <v>48</v>
      </c>
      <c r="M18694" s="6"/>
      <c r="N18694" s="6"/>
      <c r="O18694" s="6"/>
      <c r="P18694" s="6"/>
      <c r="Q18694" s="6"/>
      <c r="R18694" s="6"/>
      <c r="S18694" s="6"/>
      <c r="T18694" s="6"/>
      <c r="U18694" s="6"/>
      <c r="V18694" s="6"/>
      <c r="W18694" s="8" t="s">
        <v>49</v>
      </c>
      <c r="X18694" s="8">
        <v>49.666280586541916</v>
      </c>
      <c r="Y18694" s="8">
        <v>0</v>
      </c>
      <c r="AP18694" s="6"/>
      <c r="AQ18694" s="6"/>
      <c r="AR18694" s="6"/>
      <c r="AS18694" s="6"/>
      <c r="AT18694" s="6"/>
    </row>
    <row r="18695" spans="1:46" ht="14.25" customHeight="1">
      <c r="A18695" s="7" t="s">
        <v>38</v>
      </c>
      <c r="B18695" s="7">
        <v>7993</v>
      </c>
      <c r="C18695" s="8">
        <v>385601</v>
      </c>
      <c r="D18695" s="8" t="s">
        <v>9736</v>
      </c>
      <c r="E18695" s="8" t="str">
        <f t="shared" si="292"/>
        <v>Tube Investments Of 14</v>
      </c>
      <c r="F18695" s="8" t="s">
        <v>9737</v>
      </c>
      <c r="G18695" s="8">
        <v>2008</v>
      </c>
      <c r="H18695" s="8">
        <v>12</v>
      </c>
      <c r="I18695" s="8" t="s">
        <v>117</v>
      </c>
      <c r="J18695" s="8" t="s">
        <v>9740</v>
      </c>
      <c r="K18695" s="8" t="s">
        <v>9740</v>
      </c>
      <c r="L18695" s="7" t="s">
        <v>48</v>
      </c>
      <c r="M18695" s="6"/>
      <c r="N18695" s="6"/>
      <c r="O18695" s="6"/>
      <c r="P18695" s="6"/>
      <c r="Q18695" s="6"/>
      <c r="R18695" s="6"/>
      <c r="S18695" s="6"/>
      <c r="T18695" s="6"/>
      <c r="U18695" s="6"/>
      <c r="V18695" s="6"/>
      <c r="W18695" s="8" t="s">
        <v>49</v>
      </c>
      <c r="X18695" s="8">
        <v>49.666280586541916</v>
      </c>
      <c r="Y18695" s="8">
        <v>0</v>
      </c>
      <c r="AP18695" s="6"/>
      <c r="AQ18695" s="6"/>
      <c r="AR18695" s="6"/>
      <c r="AS18695" s="6"/>
      <c r="AT18695" s="6"/>
    </row>
    <row r="18696" spans="1:46" ht="14.25" customHeight="1">
      <c r="A18696" s="7" t="s">
        <v>38</v>
      </c>
      <c r="B18696" s="7">
        <v>7998</v>
      </c>
      <c r="C18696" s="8">
        <v>385601</v>
      </c>
      <c r="D18696" s="8" t="s">
        <v>9736</v>
      </c>
      <c r="E18696" s="8" t="str">
        <f t="shared" si="292"/>
        <v>Tube Investments Of 15</v>
      </c>
      <c r="F18696" s="8" t="s">
        <v>9737</v>
      </c>
      <c r="G18696" s="8">
        <v>2008</v>
      </c>
      <c r="H18696" s="8">
        <v>12</v>
      </c>
      <c r="I18696" s="8" t="s">
        <v>119</v>
      </c>
      <c r="J18696" s="8" t="s">
        <v>9740</v>
      </c>
      <c r="K18696" s="8" t="s">
        <v>9740</v>
      </c>
      <c r="L18696" s="7" t="s">
        <v>48</v>
      </c>
      <c r="M18696" s="6"/>
      <c r="N18696" s="6"/>
      <c r="O18696" s="6"/>
      <c r="P18696" s="6"/>
      <c r="Q18696" s="6"/>
      <c r="R18696" s="6"/>
      <c r="S18696" s="6"/>
      <c r="T18696" s="6"/>
      <c r="U18696" s="6"/>
      <c r="V18696" s="6"/>
      <c r="W18696" s="8" t="s">
        <v>49</v>
      </c>
      <c r="X18696" s="8">
        <v>49.666280586541916</v>
      </c>
      <c r="Y18696" s="8">
        <v>0</v>
      </c>
      <c r="AP18696" s="6"/>
      <c r="AQ18696" s="6"/>
      <c r="AR18696" s="6"/>
      <c r="AS18696" s="6"/>
      <c r="AT18696" s="6"/>
    </row>
    <row r="18697" spans="1:46" ht="14.25" customHeight="1">
      <c r="A18697" s="7" t="s">
        <v>38</v>
      </c>
      <c r="B18697" s="7">
        <v>7997</v>
      </c>
      <c r="C18697" s="8">
        <v>385601</v>
      </c>
      <c r="D18697" s="8" t="s">
        <v>9736</v>
      </c>
      <c r="E18697" s="8" t="str">
        <f t="shared" si="292"/>
        <v>Tube Investments Of 14</v>
      </c>
      <c r="F18697" s="8" t="s">
        <v>9737</v>
      </c>
      <c r="G18697" s="8">
        <v>2008</v>
      </c>
      <c r="H18697" s="8">
        <v>12</v>
      </c>
      <c r="I18697" s="8" t="s">
        <v>117</v>
      </c>
      <c r="J18697" s="8" t="s">
        <v>9741</v>
      </c>
      <c r="K18697" s="8" t="s">
        <v>9741</v>
      </c>
      <c r="L18697" s="7" t="s">
        <v>48</v>
      </c>
      <c r="M18697" s="6"/>
      <c r="N18697" s="6"/>
      <c r="O18697" s="6"/>
      <c r="P18697" s="6"/>
      <c r="Q18697" s="6"/>
      <c r="R18697" s="6"/>
      <c r="S18697" s="6"/>
      <c r="T18697" s="6"/>
      <c r="U18697" s="6"/>
      <c r="V18697" s="6"/>
      <c r="W18697" s="8" t="s">
        <v>49</v>
      </c>
      <c r="X18697" s="8">
        <v>49.666280586541916</v>
      </c>
      <c r="Y18697" s="8">
        <v>0</v>
      </c>
      <c r="AP18697" s="6"/>
      <c r="AQ18697" s="6"/>
      <c r="AR18697" s="6"/>
      <c r="AS18697" s="6"/>
      <c r="AT18697" s="6"/>
    </row>
    <row r="18698" spans="1:46" ht="14.25" customHeight="1">
      <c r="A18698" s="7" t="s">
        <v>38</v>
      </c>
      <c r="B18698" s="7">
        <v>8001</v>
      </c>
      <c r="C18698" s="8">
        <v>385601</v>
      </c>
      <c r="D18698" s="8" t="s">
        <v>9736</v>
      </c>
      <c r="E18698" s="8" t="str">
        <f t="shared" si="292"/>
        <v>Tube Investments Of 15</v>
      </c>
      <c r="F18698" s="8" t="s">
        <v>9737</v>
      </c>
      <c r="G18698" s="8">
        <v>2008</v>
      </c>
      <c r="H18698" s="8">
        <v>12</v>
      </c>
      <c r="I18698" s="8" t="s">
        <v>119</v>
      </c>
      <c r="J18698" s="8" t="s">
        <v>9741</v>
      </c>
      <c r="K18698" s="8" t="s">
        <v>9741</v>
      </c>
      <c r="L18698" s="7" t="s">
        <v>48</v>
      </c>
      <c r="M18698" s="6"/>
      <c r="N18698" s="6"/>
      <c r="O18698" s="6"/>
      <c r="P18698" s="6"/>
      <c r="Q18698" s="6"/>
      <c r="R18698" s="6"/>
      <c r="S18698" s="6"/>
      <c r="T18698" s="6"/>
      <c r="U18698" s="6"/>
      <c r="V18698" s="6"/>
      <c r="W18698" s="8" t="s">
        <v>49</v>
      </c>
      <c r="X18698" s="8">
        <v>49.666280586541916</v>
      </c>
      <c r="Y18698" s="8">
        <v>0</v>
      </c>
      <c r="AP18698" s="6"/>
      <c r="AQ18698" s="6"/>
      <c r="AR18698" s="6"/>
      <c r="AS18698" s="6"/>
      <c r="AT18698" s="6"/>
    </row>
    <row r="18699" spans="1:46" ht="14.25" customHeight="1">
      <c r="A18699" s="7" t="s">
        <v>38</v>
      </c>
      <c r="B18699" s="7">
        <v>8009</v>
      </c>
      <c r="C18699" s="8">
        <v>385601</v>
      </c>
      <c r="D18699" s="8" t="s">
        <v>9736</v>
      </c>
      <c r="E18699" s="8" t="str">
        <f t="shared" si="292"/>
        <v>Tube Investments Of 16</v>
      </c>
      <c r="F18699" s="8" t="s">
        <v>9737</v>
      </c>
      <c r="G18699" s="8">
        <v>2008</v>
      </c>
      <c r="H18699" s="8">
        <v>12</v>
      </c>
      <c r="I18699" s="8" t="s">
        <v>52</v>
      </c>
      <c r="J18699" s="8" t="s">
        <v>9741</v>
      </c>
      <c r="K18699" s="8" t="s">
        <v>9741</v>
      </c>
      <c r="L18699" s="7" t="s">
        <v>48</v>
      </c>
      <c r="M18699" s="6"/>
      <c r="N18699" s="6"/>
      <c r="O18699" s="6"/>
      <c r="P18699" s="6"/>
      <c r="Q18699" s="6"/>
      <c r="R18699" s="6"/>
      <c r="S18699" s="6"/>
      <c r="T18699" s="6"/>
      <c r="U18699" s="6"/>
      <c r="V18699" s="6"/>
      <c r="W18699" s="8" t="s">
        <v>49</v>
      </c>
      <c r="X18699" s="8">
        <v>49.666280586541916</v>
      </c>
      <c r="Y18699" s="8">
        <v>0</v>
      </c>
      <c r="AP18699" s="6"/>
      <c r="AQ18699" s="6"/>
      <c r="AR18699" s="6"/>
      <c r="AS18699" s="6"/>
      <c r="AT18699" s="6"/>
    </row>
    <row r="18700" spans="1:46" ht="14.25" customHeight="1">
      <c r="A18700" s="7" t="s">
        <v>38</v>
      </c>
      <c r="B18700" s="7">
        <v>7996</v>
      </c>
      <c r="C18700" s="8">
        <v>385601</v>
      </c>
      <c r="D18700" s="8" t="s">
        <v>9736</v>
      </c>
      <c r="E18700" s="8" t="str">
        <f t="shared" si="292"/>
        <v>Tube Investments Of 14</v>
      </c>
      <c r="F18700" s="8" t="s">
        <v>9737</v>
      </c>
      <c r="G18700" s="8">
        <v>2008</v>
      </c>
      <c r="H18700" s="8">
        <v>12</v>
      </c>
      <c r="I18700" s="8" t="s">
        <v>117</v>
      </c>
      <c r="J18700" s="8" t="s">
        <v>9742</v>
      </c>
      <c r="K18700" s="8" t="s">
        <v>9742</v>
      </c>
      <c r="L18700" s="7" t="s">
        <v>48</v>
      </c>
      <c r="M18700" s="6"/>
      <c r="N18700" s="6"/>
      <c r="O18700" s="6"/>
      <c r="P18700" s="6"/>
      <c r="Q18700" s="6"/>
      <c r="R18700" s="6"/>
      <c r="S18700" s="6"/>
      <c r="T18700" s="6"/>
      <c r="U18700" s="6"/>
      <c r="V18700" s="6"/>
      <c r="W18700" s="8" t="s">
        <v>49</v>
      </c>
      <c r="X18700" s="8">
        <v>49.666280586541916</v>
      </c>
      <c r="Y18700" s="8">
        <v>0</v>
      </c>
      <c r="AP18700" s="6"/>
      <c r="AQ18700" s="6"/>
      <c r="AR18700" s="6"/>
      <c r="AS18700" s="6"/>
      <c r="AT18700" s="6"/>
    </row>
    <row r="18701" spans="1:46" ht="14.25" customHeight="1">
      <c r="A18701" s="7" t="s">
        <v>38</v>
      </c>
      <c r="B18701" s="7">
        <v>8000</v>
      </c>
      <c r="C18701" s="8">
        <v>385601</v>
      </c>
      <c r="D18701" s="8" t="s">
        <v>9736</v>
      </c>
      <c r="E18701" s="8" t="str">
        <f t="shared" si="292"/>
        <v>Tube Investments Of 15</v>
      </c>
      <c r="F18701" s="8" t="s">
        <v>9737</v>
      </c>
      <c r="G18701" s="8">
        <v>2008</v>
      </c>
      <c r="H18701" s="8">
        <v>12</v>
      </c>
      <c r="I18701" s="8" t="s">
        <v>119</v>
      </c>
      <c r="J18701" s="8" t="s">
        <v>9742</v>
      </c>
      <c r="K18701" s="8" t="s">
        <v>9742</v>
      </c>
      <c r="L18701" s="7" t="s">
        <v>48</v>
      </c>
      <c r="M18701" s="6"/>
      <c r="N18701" s="6"/>
      <c r="O18701" s="6"/>
      <c r="P18701" s="6"/>
      <c r="Q18701" s="6"/>
      <c r="R18701" s="6"/>
      <c r="S18701" s="6"/>
      <c r="T18701" s="6"/>
      <c r="U18701" s="6"/>
      <c r="V18701" s="6"/>
      <c r="W18701" s="8" t="s">
        <v>49</v>
      </c>
      <c r="X18701" s="8">
        <v>49.666280586541916</v>
      </c>
      <c r="Y18701" s="8">
        <v>0</v>
      </c>
      <c r="AP18701" s="6"/>
      <c r="AQ18701" s="6"/>
      <c r="AR18701" s="6"/>
      <c r="AS18701" s="6"/>
      <c r="AT18701" s="6"/>
    </row>
    <row r="18702" spans="1:46" ht="14.25" customHeight="1">
      <c r="A18702" s="7" t="s">
        <v>38</v>
      </c>
      <c r="B18702" s="7">
        <v>8027</v>
      </c>
      <c r="C18702" s="8">
        <v>385601</v>
      </c>
      <c r="D18702" s="8" t="s">
        <v>9736</v>
      </c>
      <c r="E18702" s="8" t="str">
        <f t="shared" si="292"/>
        <v>Tube Investments Of 18</v>
      </c>
      <c r="F18702" s="8" t="s">
        <v>9737</v>
      </c>
      <c r="G18702" s="8">
        <v>2008</v>
      </c>
      <c r="H18702" s="8">
        <v>12</v>
      </c>
      <c r="I18702" s="8" t="s">
        <v>56</v>
      </c>
      <c r="J18702" s="8" t="s">
        <v>9743</v>
      </c>
      <c r="K18702" s="6" t="s">
        <v>9743</v>
      </c>
      <c r="L18702" s="7" t="s">
        <v>276</v>
      </c>
      <c r="M18702" s="6"/>
      <c r="N18702" s="6"/>
      <c r="O18702" s="6"/>
      <c r="P18702" s="6"/>
      <c r="Q18702" s="6"/>
      <c r="R18702" s="6"/>
      <c r="S18702" s="6"/>
      <c r="T18702" s="6"/>
      <c r="U18702" s="6"/>
      <c r="V18702" s="6"/>
      <c r="W18702" s="8" t="s">
        <v>49</v>
      </c>
      <c r="X18702" s="8">
        <v>43</v>
      </c>
      <c r="Y18702" s="8">
        <v>14.6</v>
      </c>
      <c r="AP18702" s="6"/>
      <c r="AQ18702" s="6"/>
      <c r="AR18702" s="6"/>
      <c r="AS18702" s="6"/>
      <c r="AT18702" s="6"/>
    </row>
    <row r="18703" spans="1:46" ht="14.25" customHeight="1">
      <c r="A18703" s="7" t="s">
        <v>38</v>
      </c>
      <c r="B18703" s="7">
        <v>8034</v>
      </c>
      <c r="C18703" s="8">
        <v>385601</v>
      </c>
      <c r="D18703" s="8" t="s">
        <v>9736</v>
      </c>
      <c r="E18703" s="8" t="str">
        <f t="shared" si="292"/>
        <v>Tube Investments Of 19</v>
      </c>
      <c r="F18703" s="8" t="s">
        <v>9737</v>
      </c>
      <c r="G18703" s="8">
        <v>2008</v>
      </c>
      <c r="H18703" s="8">
        <v>12</v>
      </c>
      <c r="I18703" s="8" t="s">
        <v>41</v>
      </c>
      <c r="J18703" s="8" t="s">
        <v>9743</v>
      </c>
      <c r="K18703" s="6" t="s">
        <v>9743</v>
      </c>
      <c r="L18703" s="7" t="s">
        <v>276</v>
      </c>
      <c r="M18703" s="6"/>
      <c r="N18703" s="6"/>
      <c r="O18703" s="6"/>
      <c r="P18703" s="6"/>
      <c r="Q18703" s="6"/>
      <c r="R18703" s="6"/>
      <c r="S18703" s="6"/>
      <c r="T18703" s="6"/>
      <c r="U18703" s="6"/>
      <c r="V18703" s="6"/>
      <c r="W18703" s="8" t="s">
        <v>49</v>
      </c>
      <c r="X18703" s="8">
        <v>43</v>
      </c>
      <c r="Y18703" s="8">
        <v>14.6</v>
      </c>
      <c r="AP18703" s="6"/>
      <c r="AQ18703" s="6"/>
      <c r="AR18703" s="6"/>
      <c r="AS18703" s="6"/>
      <c r="AT18703" s="6"/>
    </row>
    <row r="18704" spans="1:46" ht="14.25" customHeight="1">
      <c r="A18704" s="7" t="s">
        <v>38</v>
      </c>
      <c r="B18704" s="7">
        <v>8005</v>
      </c>
      <c r="C18704" s="8">
        <v>385601</v>
      </c>
      <c r="D18704" s="8" t="s">
        <v>9736</v>
      </c>
      <c r="E18704" s="8" t="str">
        <f t="shared" si="292"/>
        <v>Tube Investments Of 15</v>
      </c>
      <c r="F18704" s="8" t="s">
        <v>9737</v>
      </c>
      <c r="G18704" s="8">
        <v>2008</v>
      </c>
      <c r="H18704" s="8">
        <v>12</v>
      </c>
      <c r="I18704" s="8" t="s">
        <v>119</v>
      </c>
      <c r="J18704" s="8" t="s">
        <v>9744</v>
      </c>
      <c r="K18704" s="6" t="s">
        <v>9744</v>
      </c>
      <c r="L18704" s="7" t="s">
        <v>539</v>
      </c>
      <c r="M18704" s="6"/>
      <c r="N18704" s="6"/>
      <c r="O18704" s="6"/>
      <c r="P18704" s="6"/>
      <c r="Q18704" s="6"/>
      <c r="R18704" s="6"/>
      <c r="S18704" s="6"/>
      <c r="T18704" s="6"/>
      <c r="U18704" s="6"/>
      <c r="V18704" s="6"/>
      <c r="W18704" s="8" t="s">
        <v>122</v>
      </c>
      <c r="X18704" s="8">
        <v>63.207321278637401</v>
      </c>
      <c r="Y18704" s="8">
        <v>20.833333333333332</v>
      </c>
      <c r="AP18704" s="6"/>
      <c r="AQ18704" s="6"/>
      <c r="AR18704" s="6"/>
      <c r="AS18704" s="6"/>
      <c r="AT18704" s="6"/>
    </row>
    <row r="18705" spans="1:46" ht="14.25" customHeight="1">
      <c r="A18705" s="7" t="s">
        <v>38</v>
      </c>
      <c r="B18705" s="7">
        <v>8013</v>
      </c>
      <c r="C18705" s="8">
        <v>385601</v>
      </c>
      <c r="D18705" s="8" t="s">
        <v>9736</v>
      </c>
      <c r="E18705" s="8" t="str">
        <f t="shared" si="292"/>
        <v>Tube Investments Of 16</v>
      </c>
      <c r="F18705" s="8" t="s">
        <v>9737</v>
      </c>
      <c r="G18705" s="8">
        <v>2008</v>
      </c>
      <c r="H18705" s="8">
        <v>12</v>
      </c>
      <c r="I18705" s="8" t="s">
        <v>52</v>
      </c>
      <c r="J18705" s="8" t="s">
        <v>9744</v>
      </c>
      <c r="K18705" s="6" t="s">
        <v>9744</v>
      </c>
      <c r="L18705" s="7" t="s">
        <v>539</v>
      </c>
      <c r="M18705" s="6"/>
      <c r="N18705" s="6"/>
      <c r="O18705" s="6"/>
      <c r="P18705" s="6"/>
      <c r="Q18705" s="6"/>
      <c r="R18705" s="6"/>
      <c r="S18705" s="6"/>
      <c r="T18705" s="6"/>
      <c r="U18705" s="6"/>
      <c r="V18705" s="6"/>
      <c r="W18705" s="8" t="s">
        <v>122</v>
      </c>
      <c r="X18705" s="8">
        <v>63.207321278637401</v>
      </c>
      <c r="Y18705" s="8">
        <v>20.833333333333332</v>
      </c>
      <c r="AP18705" s="6"/>
      <c r="AQ18705" s="6"/>
      <c r="AR18705" s="6"/>
      <c r="AS18705" s="6"/>
      <c r="AT18705" s="6"/>
    </row>
    <row r="18706" spans="1:46" ht="14.25" customHeight="1">
      <c r="A18706" s="7" t="s">
        <v>38</v>
      </c>
      <c r="B18706" s="7">
        <v>8018</v>
      </c>
      <c r="C18706" s="8">
        <v>385601</v>
      </c>
      <c r="D18706" s="8" t="s">
        <v>9736</v>
      </c>
      <c r="E18706" s="8" t="str">
        <f t="shared" si="292"/>
        <v>Tube Investments Of 17</v>
      </c>
      <c r="F18706" s="8" t="s">
        <v>9737</v>
      </c>
      <c r="G18706" s="8">
        <v>2008</v>
      </c>
      <c r="H18706" s="8">
        <v>12</v>
      </c>
      <c r="I18706" s="8" t="s">
        <v>54</v>
      </c>
      <c r="J18706" s="8" t="s">
        <v>9744</v>
      </c>
      <c r="K18706" s="6" t="s">
        <v>9744</v>
      </c>
      <c r="L18706" s="7" t="s">
        <v>539</v>
      </c>
      <c r="M18706" s="6"/>
      <c r="N18706" s="6"/>
      <c r="O18706" s="6"/>
      <c r="P18706" s="6"/>
      <c r="Q18706" s="6"/>
      <c r="R18706" s="6"/>
      <c r="S18706" s="6"/>
      <c r="T18706" s="6"/>
      <c r="U18706" s="6"/>
      <c r="V18706" s="6"/>
      <c r="W18706" s="8" t="s">
        <v>122</v>
      </c>
      <c r="X18706" s="8">
        <v>63.207321278637401</v>
      </c>
      <c r="Y18706" s="8">
        <v>20.833333333333332</v>
      </c>
      <c r="AP18706" s="6"/>
      <c r="AQ18706" s="6"/>
      <c r="AR18706" s="6"/>
      <c r="AS18706" s="6"/>
      <c r="AT18706" s="6"/>
    </row>
    <row r="18707" spans="1:46" ht="14.25" customHeight="1">
      <c r="A18707" s="7" t="s">
        <v>38</v>
      </c>
      <c r="B18707" s="7">
        <v>8023</v>
      </c>
      <c r="C18707" s="8">
        <v>385601</v>
      </c>
      <c r="D18707" s="8" t="s">
        <v>9736</v>
      </c>
      <c r="E18707" s="8" t="str">
        <f t="shared" si="292"/>
        <v>Tube Investments Of 18</v>
      </c>
      <c r="F18707" s="8" t="s">
        <v>9737</v>
      </c>
      <c r="G18707" s="8">
        <v>2008</v>
      </c>
      <c r="H18707" s="8">
        <v>12</v>
      </c>
      <c r="I18707" s="8" t="s">
        <v>56</v>
      </c>
      <c r="J18707" s="8" t="s">
        <v>9744</v>
      </c>
      <c r="K18707" s="6" t="s">
        <v>9744</v>
      </c>
      <c r="L18707" s="7" t="s">
        <v>539</v>
      </c>
      <c r="M18707" s="6"/>
      <c r="N18707" s="6"/>
      <c r="O18707" s="6"/>
      <c r="P18707" s="6"/>
      <c r="Q18707" s="6"/>
      <c r="R18707" s="6"/>
      <c r="S18707" s="6"/>
      <c r="T18707" s="6"/>
      <c r="U18707" s="6"/>
      <c r="V18707" s="6"/>
      <c r="W18707" s="8" t="s">
        <v>122</v>
      </c>
      <c r="X18707" s="8">
        <v>63.207321278637401</v>
      </c>
      <c r="Y18707" s="8">
        <v>20.833333333333332</v>
      </c>
      <c r="AP18707" s="6"/>
      <c r="AQ18707" s="6"/>
      <c r="AR18707" s="6"/>
      <c r="AS18707" s="6"/>
      <c r="AT18707" s="6"/>
    </row>
    <row r="18708" spans="1:46" ht="14.25" customHeight="1">
      <c r="A18708" s="7" t="s">
        <v>38</v>
      </c>
      <c r="B18708" s="7">
        <v>8030</v>
      </c>
      <c r="C18708" s="8">
        <v>385601</v>
      </c>
      <c r="D18708" s="8" t="s">
        <v>9736</v>
      </c>
      <c r="E18708" s="8" t="str">
        <f t="shared" si="292"/>
        <v>Tube Investments Of 19</v>
      </c>
      <c r="F18708" s="8" t="s">
        <v>9737</v>
      </c>
      <c r="G18708" s="8">
        <v>2008</v>
      </c>
      <c r="H18708" s="8">
        <v>12</v>
      </c>
      <c r="I18708" s="8" t="s">
        <v>41</v>
      </c>
      <c r="J18708" s="8" t="s">
        <v>9744</v>
      </c>
      <c r="K18708" s="6" t="s">
        <v>9744</v>
      </c>
      <c r="L18708" s="7" t="s">
        <v>539</v>
      </c>
      <c r="M18708" s="6"/>
      <c r="N18708" s="6"/>
      <c r="O18708" s="6"/>
      <c r="P18708" s="6"/>
      <c r="Q18708" s="6"/>
      <c r="R18708" s="6"/>
      <c r="S18708" s="6"/>
      <c r="T18708" s="6"/>
      <c r="U18708" s="6"/>
      <c r="V18708" s="6"/>
      <c r="W18708" s="8" t="s">
        <v>122</v>
      </c>
      <c r="X18708" s="8">
        <v>63.207321278637401</v>
      </c>
      <c r="Y18708" s="8">
        <v>20.833333333333332</v>
      </c>
      <c r="AP18708" s="6"/>
      <c r="AQ18708" s="6"/>
      <c r="AR18708" s="6"/>
      <c r="AS18708" s="6"/>
      <c r="AT18708" s="6"/>
    </row>
    <row r="18709" spans="1:46" ht="14.25" customHeight="1">
      <c r="A18709" s="7" t="s">
        <v>38</v>
      </c>
      <c r="B18709" s="7">
        <v>8028</v>
      </c>
      <c r="C18709" s="8">
        <v>385601</v>
      </c>
      <c r="D18709" s="8" t="s">
        <v>9736</v>
      </c>
      <c r="E18709" s="8" t="str">
        <f t="shared" si="292"/>
        <v>Tube Investments Of 18</v>
      </c>
      <c r="F18709" s="8" t="s">
        <v>9737</v>
      </c>
      <c r="G18709" s="8">
        <v>2008</v>
      </c>
      <c r="H18709" s="8">
        <v>12</v>
      </c>
      <c r="I18709" s="8" t="s">
        <v>56</v>
      </c>
      <c r="J18709" s="8" t="s">
        <v>9745</v>
      </c>
      <c r="K18709" s="6" t="s">
        <v>9745</v>
      </c>
      <c r="L18709" s="7" t="s">
        <v>276</v>
      </c>
      <c r="M18709" s="6"/>
      <c r="N18709" s="6"/>
      <c r="O18709" s="6"/>
      <c r="P18709" s="6"/>
      <c r="Q18709" s="6"/>
      <c r="R18709" s="6"/>
      <c r="S18709" s="6"/>
      <c r="T18709" s="6"/>
      <c r="U18709" s="6"/>
      <c r="V18709" s="6"/>
      <c r="W18709" s="8" t="s">
        <v>49</v>
      </c>
      <c r="X18709" s="8">
        <v>43</v>
      </c>
      <c r="Y18709" s="8">
        <v>14.6</v>
      </c>
      <c r="AP18709" s="6"/>
      <c r="AQ18709" s="6"/>
      <c r="AR18709" s="6"/>
      <c r="AS18709" s="6"/>
      <c r="AT18709" s="6"/>
    </row>
    <row r="18710" spans="1:46" ht="14.25" customHeight="1">
      <c r="A18710" s="7" t="s">
        <v>38</v>
      </c>
      <c r="B18710" s="7">
        <v>8035</v>
      </c>
      <c r="C18710" s="8">
        <v>385601</v>
      </c>
      <c r="D18710" s="8" t="s">
        <v>9736</v>
      </c>
      <c r="E18710" s="8" t="str">
        <f t="shared" si="292"/>
        <v>Tube Investments Of 19</v>
      </c>
      <c r="F18710" s="8" t="s">
        <v>9737</v>
      </c>
      <c r="G18710" s="8">
        <v>2008</v>
      </c>
      <c r="H18710" s="8">
        <v>12</v>
      </c>
      <c r="I18710" s="8" t="s">
        <v>41</v>
      </c>
      <c r="J18710" s="8" t="s">
        <v>9745</v>
      </c>
      <c r="K18710" s="6" t="s">
        <v>9745</v>
      </c>
      <c r="L18710" s="7" t="s">
        <v>276</v>
      </c>
      <c r="M18710" s="6"/>
      <c r="N18710" s="6"/>
      <c r="O18710" s="6"/>
      <c r="P18710" s="6"/>
      <c r="Q18710" s="6"/>
      <c r="R18710" s="6"/>
      <c r="S18710" s="6"/>
      <c r="T18710" s="6"/>
      <c r="U18710" s="6"/>
      <c r="V18710" s="6"/>
      <c r="W18710" s="8" t="s">
        <v>49</v>
      </c>
      <c r="X18710" s="8">
        <v>43</v>
      </c>
      <c r="Y18710" s="8">
        <v>14.6</v>
      </c>
      <c r="AP18710" s="6"/>
      <c r="AQ18710" s="6"/>
      <c r="AR18710" s="6"/>
      <c r="AS18710" s="6"/>
      <c r="AT18710" s="6"/>
    </row>
    <row r="18711" spans="1:46" ht="14.25" customHeight="1">
      <c r="A18711" s="7" t="s">
        <v>38</v>
      </c>
      <c r="B18711" s="7">
        <v>8007</v>
      </c>
      <c r="C18711" s="8">
        <v>385601</v>
      </c>
      <c r="D18711" s="8" t="s">
        <v>9736</v>
      </c>
      <c r="E18711" s="8" t="str">
        <f t="shared" si="292"/>
        <v>Tube Investments Of 15</v>
      </c>
      <c r="F18711" s="8" t="s">
        <v>9737</v>
      </c>
      <c r="G18711" s="8">
        <v>2008</v>
      </c>
      <c r="H18711" s="8">
        <v>12</v>
      </c>
      <c r="I18711" s="8" t="s">
        <v>119</v>
      </c>
      <c r="J18711" s="8" t="s">
        <v>9746</v>
      </c>
      <c r="K18711" s="6" t="s">
        <v>9746</v>
      </c>
      <c r="L18711" s="7" t="s">
        <v>539</v>
      </c>
      <c r="M18711" s="6"/>
      <c r="N18711" s="6"/>
      <c r="O18711" s="6"/>
      <c r="P18711" s="6"/>
      <c r="Q18711" s="6"/>
      <c r="R18711" s="6"/>
      <c r="S18711" s="6"/>
      <c r="T18711" s="6"/>
      <c r="U18711" s="6"/>
      <c r="V18711" s="6"/>
      <c r="W18711" s="8" t="s">
        <v>122</v>
      </c>
      <c r="X18711" s="8">
        <v>63.207321278637401</v>
      </c>
      <c r="Y18711" s="8">
        <v>20.833333333333332</v>
      </c>
      <c r="AP18711" s="6"/>
      <c r="AQ18711" s="6"/>
      <c r="AR18711" s="6"/>
      <c r="AS18711" s="6"/>
      <c r="AT18711" s="6"/>
    </row>
    <row r="18712" spans="1:46" ht="14.25" customHeight="1">
      <c r="A18712" s="7" t="s">
        <v>38</v>
      </c>
      <c r="B18712" s="7">
        <v>8015</v>
      </c>
      <c r="C18712" s="8">
        <v>385601</v>
      </c>
      <c r="D18712" s="8" t="s">
        <v>9736</v>
      </c>
      <c r="E18712" s="8" t="str">
        <f t="shared" si="292"/>
        <v>Tube Investments Of 16</v>
      </c>
      <c r="F18712" s="8" t="s">
        <v>9737</v>
      </c>
      <c r="G18712" s="8">
        <v>2008</v>
      </c>
      <c r="H18712" s="8">
        <v>12</v>
      </c>
      <c r="I18712" s="8" t="s">
        <v>52</v>
      </c>
      <c r="J18712" s="8" t="s">
        <v>9746</v>
      </c>
      <c r="K18712" s="6" t="s">
        <v>9746</v>
      </c>
      <c r="L18712" s="7" t="s">
        <v>539</v>
      </c>
      <c r="M18712" s="6"/>
      <c r="N18712" s="6"/>
      <c r="O18712" s="6"/>
      <c r="P18712" s="6"/>
      <c r="Q18712" s="6"/>
      <c r="R18712" s="6"/>
      <c r="S18712" s="6"/>
      <c r="T18712" s="6"/>
      <c r="U18712" s="6"/>
      <c r="V18712" s="6"/>
      <c r="W18712" s="8" t="s">
        <v>122</v>
      </c>
      <c r="X18712" s="8">
        <v>63.207321278637401</v>
      </c>
      <c r="Y18712" s="8">
        <v>20.833333333333332</v>
      </c>
      <c r="AP18712" s="6"/>
      <c r="AQ18712" s="6"/>
      <c r="AR18712" s="6"/>
      <c r="AS18712" s="6"/>
      <c r="AT18712" s="6"/>
    </row>
    <row r="18713" spans="1:46" ht="14.25" customHeight="1">
      <c r="A18713" s="7" t="s">
        <v>38</v>
      </c>
      <c r="B18713" s="7">
        <v>8008</v>
      </c>
      <c r="C18713" s="8">
        <v>385601</v>
      </c>
      <c r="D18713" s="8" t="s">
        <v>9736</v>
      </c>
      <c r="E18713" s="8" t="str">
        <f t="shared" si="292"/>
        <v>Tube Investments Of 15</v>
      </c>
      <c r="F18713" s="8" t="s">
        <v>9737</v>
      </c>
      <c r="G18713" s="8">
        <v>2008</v>
      </c>
      <c r="H18713" s="8">
        <v>12</v>
      </c>
      <c r="I18713" s="8" t="s">
        <v>119</v>
      </c>
      <c r="J18713" s="8" t="s">
        <v>9747</v>
      </c>
      <c r="K18713" s="6" t="s">
        <v>9748</v>
      </c>
      <c r="L18713" s="7" t="s">
        <v>223</v>
      </c>
      <c r="M18713" s="6"/>
      <c r="N18713" s="6"/>
      <c r="O18713" s="6"/>
      <c r="P18713" s="6"/>
      <c r="Q18713" s="6"/>
      <c r="R18713" s="6"/>
      <c r="S18713" s="6"/>
      <c r="T18713" s="6"/>
      <c r="U18713" s="6"/>
      <c r="V18713" s="6"/>
      <c r="W18713" s="8" t="s">
        <v>122</v>
      </c>
      <c r="X18713" s="8">
        <v>58</v>
      </c>
      <c r="Y18713" s="8">
        <v>23.5</v>
      </c>
      <c r="AP18713" s="6"/>
      <c r="AQ18713" s="6"/>
      <c r="AR18713" s="6"/>
      <c r="AS18713" s="6"/>
      <c r="AT18713" s="6"/>
    </row>
    <row r="18714" spans="1:46" ht="14.25" customHeight="1">
      <c r="A18714" s="7" t="s">
        <v>38</v>
      </c>
      <c r="B18714" s="7">
        <v>8016</v>
      </c>
      <c r="C18714" s="8">
        <v>385601</v>
      </c>
      <c r="D18714" s="8" t="s">
        <v>9736</v>
      </c>
      <c r="E18714" s="8" t="str">
        <f t="shared" si="292"/>
        <v>Tube Investments Of 16</v>
      </c>
      <c r="F18714" s="8" t="s">
        <v>9737</v>
      </c>
      <c r="G18714" s="8">
        <v>2008</v>
      </c>
      <c r="H18714" s="8">
        <v>12</v>
      </c>
      <c r="I18714" s="8" t="s">
        <v>52</v>
      </c>
      <c r="J18714" s="8" t="s">
        <v>9747</v>
      </c>
      <c r="K18714" s="6" t="s">
        <v>9748</v>
      </c>
      <c r="L18714" s="7" t="s">
        <v>223</v>
      </c>
      <c r="M18714" s="6"/>
      <c r="N18714" s="6"/>
      <c r="O18714" s="6"/>
      <c r="P18714" s="6"/>
      <c r="Q18714" s="6"/>
      <c r="R18714" s="6"/>
      <c r="S18714" s="6"/>
      <c r="T18714" s="6"/>
      <c r="U18714" s="6"/>
      <c r="V18714" s="6"/>
      <c r="W18714" s="8" t="s">
        <v>122</v>
      </c>
      <c r="X18714" s="8">
        <v>58</v>
      </c>
      <c r="Y18714" s="8">
        <v>23.5</v>
      </c>
      <c r="AP18714" s="6"/>
      <c r="AQ18714" s="6"/>
      <c r="AR18714" s="6"/>
      <c r="AS18714" s="6"/>
      <c r="AT18714" s="6"/>
    </row>
    <row r="18715" spans="1:46" ht="14.25" customHeight="1">
      <c r="A18715" s="7" t="s">
        <v>38</v>
      </c>
      <c r="B18715" s="7">
        <v>8020</v>
      </c>
      <c r="C18715" s="8">
        <v>385601</v>
      </c>
      <c r="D18715" s="8" t="s">
        <v>9736</v>
      </c>
      <c r="E18715" s="8" t="str">
        <f t="shared" si="292"/>
        <v>Tube Investments Of 17</v>
      </c>
      <c r="F18715" s="8" t="s">
        <v>9737</v>
      </c>
      <c r="G18715" s="8">
        <v>2008</v>
      </c>
      <c r="H18715" s="8">
        <v>12</v>
      </c>
      <c r="I18715" s="8" t="s">
        <v>54</v>
      </c>
      <c r="J18715" s="8" t="s">
        <v>9747</v>
      </c>
      <c r="K18715" s="6" t="s">
        <v>9747</v>
      </c>
      <c r="L18715" s="7" t="s">
        <v>223</v>
      </c>
      <c r="M18715" s="6"/>
      <c r="N18715" s="6"/>
      <c r="O18715" s="6"/>
      <c r="P18715" s="6"/>
      <c r="Q18715" s="6"/>
      <c r="R18715" s="6"/>
      <c r="S18715" s="6"/>
      <c r="T18715" s="6"/>
      <c r="U18715" s="6"/>
      <c r="V18715" s="6"/>
      <c r="W18715" s="8" t="s">
        <v>122</v>
      </c>
      <c r="X18715" s="8">
        <v>58</v>
      </c>
      <c r="Y18715" s="8">
        <v>23.5</v>
      </c>
      <c r="AP18715" s="6"/>
      <c r="AQ18715" s="6"/>
      <c r="AR18715" s="6"/>
      <c r="AS18715" s="6"/>
      <c r="AT18715" s="6"/>
    </row>
    <row r="18716" spans="1:46" ht="14.25" customHeight="1">
      <c r="A18716" s="7" t="s">
        <v>38</v>
      </c>
      <c r="B18716" s="7">
        <v>8026</v>
      </c>
      <c r="C18716" s="8">
        <v>385601</v>
      </c>
      <c r="D18716" s="8" t="s">
        <v>9736</v>
      </c>
      <c r="E18716" s="8" t="str">
        <f t="shared" si="292"/>
        <v>Tube Investments Of 18</v>
      </c>
      <c r="F18716" s="8" t="s">
        <v>9737</v>
      </c>
      <c r="G18716" s="8">
        <v>2008</v>
      </c>
      <c r="H18716" s="8">
        <v>12</v>
      </c>
      <c r="I18716" s="8" t="s">
        <v>56</v>
      </c>
      <c r="J18716" s="8" t="s">
        <v>9747</v>
      </c>
      <c r="K18716" s="6" t="s">
        <v>9747</v>
      </c>
      <c r="L18716" s="7" t="s">
        <v>223</v>
      </c>
      <c r="M18716" s="6"/>
      <c r="N18716" s="6"/>
      <c r="O18716" s="6"/>
      <c r="P18716" s="6"/>
      <c r="Q18716" s="6"/>
      <c r="R18716" s="6"/>
      <c r="S18716" s="6"/>
      <c r="T18716" s="6"/>
      <c r="U18716" s="6"/>
      <c r="V18716" s="6"/>
      <c r="W18716" s="8" t="s">
        <v>122</v>
      </c>
      <c r="X18716" s="8">
        <v>58</v>
      </c>
      <c r="Y18716" s="8">
        <v>23.5</v>
      </c>
      <c r="AP18716" s="6"/>
      <c r="AQ18716" s="6"/>
      <c r="AR18716" s="6"/>
      <c r="AS18716" s="6"/>
      <c r="AT18716" s="6"/>
    </row>
    <row r="18717" spans="1:46" ht="14.25" customHeight="1">
      <c r="A18717" s="7" t="s">
        <v>38</v>
      </c>
      <c r="B18717" s="7">
        <v>8033</v>
      </c>
      <c r="C18717" s="8">
        <v>385601</v>
      </c>
      <c r="D18717" s="8" t="s">
        <v>9736</v>
      </c>
      <c r="E18717" s="8" t="str">
        <f t="shared" si="292"/>
        <v>Tube Investments Of 19</v>
      </c>
      <c r="F18717" s="8" t="s">
        <v>9737</v>
      </c>
      <c r="G18717" s="8">
        <v>2008</v>
      </c>
      <c r="H18717" s="8">
        <v>12</v>
      </c>
      <c r="I18717" s="8" t="s">
        <v>41</v>
      </c>
      <c r="J18717" s="8" t="s">
        <v>9747</v>
      </c>
      <c r="K18717" s="6" t="s">
        <v>9747</v>
      </c>
      <c r="L18717" s="7" t="s">
        <v>223</v>
      </c>
      <c r="M18717" s="6"/>
      <c r="N18717" s="6"/>
      <c r="O18717" s="6"/>
      <c r="P18717" s="6"/>
      <c r="Q18717" s="6"/>
      <c r="R18717" s="6"/>
      <c r="S18717" s="6"/>
      <c r="T18717" s="6"/>
      <c r="U18717" s="6"/>
      <c r="V18717" s="6"/>
      <c r="W18717" s="8" t="s">
        <v>122</v>
      </c>
      <c r="X18717" s="8">
        <v>58</v>
      </c>
      <c r="Y18717" s="8">
        <v>23.5</v>
      </c>
      <c r="AP18717" s="6"/>
      <c r="AQ18717" s="6"/>
      <c r="AR18717" s="6"/>
      <c r="AS18717" s="6"/>
      <c r="AT18717" s="6"/>
    </row>
    <row r="18718" spans="1:46" ht="14.25" customHeight="1">
      <c r="A18718" s="7" t="s">
        <v>38</v>
      </c>
      <c r="B18718" s="7">
        <v>8021</v>
      </c>
      <c r="C18718" s="8">
        <v>385601</v>
      </c>
      <c r="D18718" s="8" t="s">
        <v>9736</v>
      </c>
      <c r="E18718" s="8" t="str">
        <f t="shared" si="292"/>
        <v>Tube Investments Of 17</v>
      </c>
      <c r="F18718" s="8" t="s">
        <v>9737</v>
      </c>
      <c r="H18718" s="8">
        <v>2020</v>
      </c>
      <c r="I18718" s="8" t="s">
        <v>54</v>
      </c>
      <c r="J18718" s="8" t="s">
        <v>9749</v>
      </c>
      <c r="K18718" s="6" t="s">
        <v>9749</v>
      </c>
      <c r="L18718" s="7" t="s">
        <v>207</v>
      </c>
      <c r="M18718" s="6"/>
      <c r="N18718" s="6"/>
      <c r="O18718" s="6"/>
      <c r="P18718" s="6"/>
      <c r="Q18718" s="6"/>
      <c r="R18718" s="6"/>
      <c r="S18718" s="6"/>
      <c r="T18718" s="6"/>
      <c r="U18718" s="6"/>
      <c r="V18718" s="6"/>
      <c r="W18718" s="8" t="s">
        <v>122</v>
      </c>
      <c r="X18718" s="8">
        <v>59.378887039702533</v>
      </c>
      <c r="Y18718" s="8">
        <v>23.666666666666668</v>
      </c>
      <c r="AP18718" s="6"/>
      <c r="AQ18718" s="6"/>
      <c r="AR18718" s="6"/>
      <c r="AS18718" s="6"/>
      <c r="AT18718" s="6"/>
    </row>
    <row r="18719" spans="1:46" ht="14.25" customHeight="1">
      <c r="A18719" s="7" t="s">
        <v>38</v>
      </c>
      <c r="B18719" s="7">
        <v>8025</v>
      </c>
      <c r="C18719" s="8">
        <v>385601</v>
      </c>
      <c r="D18719" s="8" t="s">
        <v>9736</v>
      </c>
      <c r="E18719" s="8" t="str">
        <f t="shared" si="292"/>
        <v>Tube Investments Of 18</v>
      </c>
      <c r="F18719" s="8" t="s">
        <v>9737</v>
      </c>
      <c r="G18719" s="8">
        <v>2008</v>
      </c>
      <c r="H18719" s="8">
        <v>12</v>
      </c>
      <c r="I18719" s="8" t="s">
        <v>56</v>
      </c>
      <c r="J18719" s="8" t="s">
        <v>9749</v>
      </c>
      <c r="K18719" s="6" t="s">
        <v>9749</v>
      </c>
      <c r="L18719" s="7" t="s">
        <v>207</v>
      </c>
      <c r="M18719" s="6"/>
      <c r="N18719" s="6"/>
      <c r="O18719" s="6"/>
      <c r="P18719" s="6"/>
      <c r="Q18719" s="6"/>
      <c r="R18719" s="6"/>
      <c r="S18719" s="6"/>
      <c r="T18719" s="6"/>
      <c r="U18719" s="6"/>
      <c r="V18719" s="6"/>
      <c r="W18719" s="8" t="s">
        <v>122</v>
      </c>
      <c r="X18719" s="8">
        <v>59.378887039702533</v>
      </c>
      <c r="Y18719" s="8">
        <v>23.666666666666668</v>
      </c>
      <c r="AP18719" s="6"/>
      <c r="AQ18719" s="6"/>
      <c r="AR18719" s="6"/>
      <c r="AS18719" s="6"/>
      <c r="AT18719" s="6"/>
    </row>
    <row r="18720" spans="1:46" ht="14.25" customHeight="1">
      <c r="A18720" s="7" t="s">
        <v>38</v>
      </c>
      <c r="B18720" s="7">
        <v>8032</v>
      </c>
      <c r="C18720" s="8">
        <v>385601</v>
      </c>
      <c r="D18720" s="8" t="s">
        <v>9736</v>
      </c>
      <c r="E18720" s="8" t="str">
        <f t="shared" si="292"/>
        <v>Tube Investments Of 19</v>
      </c>
      <c r="F18720" s="8" t="s">
        <v>9737</v>
      </c>
      <c r="G18720" s="8">
        <v>2008</v>
      </c>
      <c r="H18720" s="8">
        <v>12</v>
      </c>
      <c r="I18720" s="8" t="s">
        <v>41</v>
      </c>
      <c r="J18720" s="8" t="s">
        <v>9749</v>
      </c>
      <c r="K18720" s="6" t="s">
        <v>9749</v>
      </c>
      <c r="L18720" s="7" t="s">
        <v>207</v>
      </c>
      <c r="M18720" s="6"/>
      <c r="N18720" s="6"/>
      <c r="O18720" s="6"/>
      <c r="P18720" s="6"/>
      <c r="Q18720" s="6"/>
      <c r="R18720" s="6"/>
      <c r="S18720" s="6"/>
      <c r="T18720" s="6"/>
      <c r="U18720" s="6"/>
      <c r="V18720" s="6"/>
      <c r="W18720" s="8" t="s">
        <v>122</v>
      </c>
      <c r="X18720" s="8">
        <v>59.378887039702533</v>
      </c>
      <c r="Y18720" s="8">
        <v>23.666666666666668</v>
      </c>
      <c r="AP18720" s="6"/>
      <c r="AQ18720" s="6"/>
      <c r="AR18720" s="6"/>
      <c r="AS18720" s="6"/>
      <c r="AT18720" s="6"/>
    </row>
    <row r="18721" spans="1:46" ht="14.25" customHeight="1">
      <c r="A18721" s="7" t="s">
        <v>38</v>
      </c>
      <c r="B18721" s="7">
        <v>8006</v>
      </c>
      <c r="C18721" s="8">
        <v>385601</v>
      </c>
      <c r="D18721" s="8" t="s">
        <v>9736</v>
      </c>
      <c r="E18721" s="8" t="str">
        <f t="shared" si="292"/>
        <v>Tube Investments Of 15</v>
      </c>
      <c r="F18721" s="8" t="s">
        <v>9737</v>
      </c>
      <c r="G18721" s="8">
        <v>2008</v>
      </c>
      <c r="H18721" s="8">
        <v>12</v>
      </c>
      <c r="I18721" s="8" t="s">
        <v>119</v>
      </c>
      <c r="J18721" s="8" t="s">
        <v>9750</v>
      </c>
      <c r="K18721" s="6" t="s">
        <v>9750</v>
      </c>
      <c r="L18721" s="7" t="s">
        <v>539</v>
      </c>
      <c r="M18721" s="6"/>
      <c r="N18721" s="6"/>
      <c r="O18721" s="6"/>
      <c r="P18721" s="6"/>
      <c r="Q18721" s="6"/>
      <c r="R18721" s="6"/>
      <c r="S18721" s="6"/>
      <c r="T18721" s="6"/>
      <c r="U18721" s="6"/>
      <c r="V18721" s="6"/>
      <c r="W18721" s="8" t="s">
        <v>122</v>
      </c>
      <c r="X18721" s="8">
        <v>63.207321278637401</v>
      </c>
      <c r="Y18721" s="8">
        <v>20.833333333333332</v>
      </c>
      <c r="AP18721" s="6"/>
      <c r="AQ18721" s="6"/>
      <c r="AR18721" s="6"/>
      <c r="AS18721" s="6"/>
      <c r="AT18721" s="6"/>
    </row>
    <row r="18722" spans="1:46" ht="14.25" customHeight="1">
      <c r="A18722" s="7" t="s">
        <v>38</v>
      </c>
      <c r="B18722" s="7">
        <v>8014</v>
      </c>
      <c r="C18722" s="8">
        <v>385601</v>
      </c>
      <c r="D18722" s="8" t="s">
        <v>9736</v>
      </c>
      <c r="E18722" s="8" t="str">
        <f t="shared" si="292"/>
        <v>Tube Investments Of 16</v>
      </c>
      <c r="F18722" s="8" t="s">
        <v>9737</v>
      </c>
      <c r="G18722" s="8">
        <v>2008</v>
      </c>
      <c r="H18722" s="8">
        <v>12</v>
      </c>
      <c r="I18722" s="8" t="s">
        <v>52</v>
      </c>
      <c r="J18722" s="8" t="s">
        <v>9750</v>
      </c>
      <c r="K18722" s="6" t="s">
        <v>9750</v>
      </c>
      <c r="L18722" s="7" t="s">
        <v>539</v>
      </c>
      <c r="M18722" s="6"/>
      <c r="N18722" s="6"/>
      <c r="O18722" s="6"/>
      <c r="P18722" s="6"/>
      <c r="Q18722" s="6"/>
      <c r="R18722" s="6"/>
      <c r="S18722" s="6"/>
      <c r="T18722" s="6"/>
      <c r="U18722" s="6"/>
      <c r="V18722" s="6"/>
      <c r="W18722" s="8" t="s">
        <v>122</v>
      </c>
      <c r="X18722" s="8">
        <v>63.207321278637401</v>
      </c>
      <c r="Y18722" s="8">
        <v>20.833333333333332</v>
      </c>
      <c r="AP18722" s="6"/>
      <c r="AQ18722" s="6"/>
      <c r="AR18722" s="6"/>
      <c r="AS18722" s="6"/>
      <c r="AT18722" s="6"/>
    </row>
    <row r="18723" spans="1:46" ht="14.25" customHeight="1">
      <c r="A18723" s="7" t="s">
        <v>38</v>
      </c>
      <c r="B18723" s="7">
        <v>8019</v>
      </c>
      <c r="C18723" s="8">
        <v>385601</v>
      </c>
      <c r="D18723" s="8" t="s">
        <v>9736</v>
      </c>
      <c r="E18723" s="8" t="str">
        <f t="shared" si="292"/>
        <v>Tube Investments Of 17</v>
      </c>
      <c r="F18723" s="8" t="s">
        <v>9737</v>
      </c>
      <c r="G18723" s="8">
        <v>2008</v>
      </c>
      <c r="H18723" s="8">
        <v>12</v>
      </c>
      <c r="I18723" s="8" t="s">
        <v>54</v>
      </c>
      <c r="J18723" s="8" t="s">
        <v>9750</v>
      </c>
      <c r="K18723" s="6" t="s">
        <v>9750</v>
      </c>
      <c r="L18723" s="7" t="s">
        <v>539</v>
      </c>
      <c r="M18723" s="6"/>
      <c r="N18723" s="6"/>
      <c r="O18723" s="6"/>
      <c r="P18723" s="6"/>
      <c r="Q18723" s="6"/>
      <c r="R18723" s="6"/>
      <c r="S18723" s="6"/>
      <c r="T18723" s="6"/>
      <c r="U18723" s="6"/>
      <c r="V18723" s="6"/>
      <c r="W18723" s="8" t="s">
        <v>122</v>
      </c>
      <c r="X18723" s="8">
        <v>63.207321278637401</v>
      </c>
      <c r="Y18723" s="8">
        <v>20.833333333333332</v>
      </c>
      <c r="AP18723" s="6"/>
      <c r="AQ18723" s="6"/>
      <c r="AR18723" s="6"/>
      <c r="AS18723" s="6"/>
      <c r="AT18723" s="6"/>
    </row>
    <row r="18724" spans="1:46" ht="14.25" customHeight="1">
      <c r="A18724" s="7" t="s">
        <v>38</v>
      </c>
      <c r="B18724" s="7">
        <v>8024</v>
      </c>
      <c r="C18724" s="8">
        <v>385601</v>
      </c>
      <c r="D18724" s="8" t="s">
        <v>9736</v>
      </c>
      <c r="E18724" s="8" t="str">
        <f t="shared" si="292"/>
        <v>Tube Investments Of 18</v>
      </c>
      <c r="F18724" s="8" t="s">
        <v>9737</v>
      </c>
      <c r="G18724" s="8">
        <v>2008</v>
      </c>
      <c r="H18724" s="8">
        <v>12</v>
      </c>
      <c r="I18724" s="8" t="s">
        <v>56</v>
      </c>
      <c r="J18724" s="8" t="s">
        <v>9750</v>
      </c>
      <c r="K18724" s="6" t="s">
        <v>9750</v>
      </c>
      <c r="L18724" s="7" t="s">
        <v>539</v>
      </c>
      <c r="M18724" s="6"/>
      <c r="N18724" s="6"/>
      <c r="O18724" s="6"/>
      <c r="P18724" s="6"/>
      <c r="Q18724" s="6"/>
      <c r="R18724" s="6"/>
      <c r="S18724" s="6"/>
      <c r="T18724" s="6"/>
      <c r="U18724" s="6"/>
      <c r="V18724" s="6"/>
      <c r="W18724" s="8" t="s">
        <v>122</v>
      </c>
      <c r="X18724" s="8">
        <v>63.207321278637401</v>
      </c>
      <c r="Y18724" s="8">
        <v>20.833333333333332</v>
      </c>
      <c r="AP18724" s="6"/>
      <c r="AQ18724" s="6"/>
      <c r="AR18724" s="6"/>
      <c r="AS18724" s="6"/>
      <c r="AT18724" s="6"/>
    </row>
    <row r="18725" spans="1:46" ht="14.25" customHeight="1">
      <c r="A18725" s="7" t="s">
        <v>38</v>
      </c>
      <c r="B18725" s="7">
        <v>8031</v>
      </c>
      <c r="C18725" s="8">
        <v>385601</v>
      </c>
      <c r="D18725" s="8" t="s">
        <v>9736</v>
      </c>
      <c r="E18725" s="8" t="str">
        <f t="shared" si="292"/>
        <v>Tube Investments Of 19</v>
      </c>
      <c r="F18725" s="8" t="s">
        <v>9737</v>
      </c>
      <c r="G18725" s="8">
        <v>2008</v>
      </c>
      <c r="H18725" s="8">
        <v>12</v>
      </c>
      <c r="I18725" s="8" t="s">
        <v>41</v>
      </c>
      <c r="J18725" s="8" t="s">
        <v>9750</v>
      </c>
      <c r="K18725" s="6" t="s">
        <v>9750</v>
      </c>
      <c r="L18725" s="7" t="s">
        <v>539</v>
      </c>
      <c r="M18725" s="6"/>
      <c r="N18725" s="6"/>
      <c r="O18725" s="6"/>
      <c r="P18725" s="6"/>
      <c r="Q18725" s="6"/>
      <c r="R18725" s="6"/>
      <c r="S18725" s="6"/>
      <c r="T18725" s="6"/>
      <c r="U18725" s="6"/>
      <c r="V18725" s="6"/>
      <c r="W18725" s="8" t="s">
        <v>122</v>
      </c>
      <c r="X18725" s="8">
        <v>44.429216144896237</v>
      </c>
      <c r="Y18725" s="8">
        <v>20.833333333333332</v>
      </c>
      <c r="AP18725" s="6"/>
      <c r="AQ18725" s="6"/>
      <c r="AR18725" s="6"/>
      <c r="AS18725" s="6"/>
      <c r="AT18725" s="6"/>
    </row>
    <row r="18726" spans="1:46" ht="14.25" customHeight="1">
      <c r="A18726" s="7" t="s">
        <v>38</v>
      </c>
      <c r="B18726" s="7">
        <v>8003</v>
      </c>
      <c r="C18726" s="8">
        <v>385601</v>
      </c>
      <c r="D18726" s="8" t="s">
        <v>9736</v>
      </c>
      <c r="E18726" s="8" t="str">
        <f t="shared" si="292"/>
        <v>Tube Investments Of 15</v>
      </c>
      <c r="F18726" s="8" t="s">
        <v>9737</v>
      </c>
      <c r="G18726" s="8">
        <v>2008</v>
      </c>
      <c r="H18726" s="8">
        <v>12</v>
      </c>
      <c r="I18726" s="8" t="s">
        <v>119</v>
      </c>
      <c r="J18726" s="8" t="s">
        <v>9751</v>
      </c>
      <c r="K18726" s="8" t="s">
        <v>9751</v>
      </c>
      <c r="L18726" s="7" t="s">
        <v>48</v>
      </c>
      <c r="M18726" s="6"/>
      <c r="N18726" s="6"/>
      <c r="O18726" s="6"/>
      <c r="P18726" s="6"/>
      <c r="Q18726" s="6"/>
      <c r="R18726" s="6"/>
      <c r="S18726" s="6"/>
      <c r="T18726" s="6"/>
      <c r="U18726" s="6"/>
      <c r="V18726" s="6"/>
      <c r="W18726" s="8" t="s">
        <v>49</v>
      </c>
      <c r="X18726" s="8">
        <v>49.666280586541916</v>
      </c>
      <c r="Y18726" s="8">
        <v>0</v>
      </c>
      <c r="AP18726" s="6"/>
      <c r="AQ18726" s="6"/>
      <c r="AR18726" s="6"/>
      <c r="AS18726" s="6"/>
      <c r="AT18726" s="6"/>
    </row>
    <row r="18727" spans="1:46" ht="14.25" customHeight="1">
      <c r="A18727" s="7" t="s">
        <v>38</v>
      </c>
      <c r="B18727" s="7">
        <v>8011</v>
      </c>
      <c r="C18727" s="8">
        <v>385601</v>
      </c>
      <c r="D18727" s="8" t="s">
        <v>9736</v>
      </c>
      <c r="E18727" s="8" t="str">
        <f t="shared" si="292"/>
        <v>Tube Investments Of 16</v>
      </c>
      <c r="F18727" s="8" t="s">
        <v>9737</v>
      </c>
      <c r="G18727" s="8">
        <v>2008</v>
      </c>
      <c r="H18727" s="8">
        <v>12</v>
      </c>
      <c r="I18727" s="8" t="s">
        <v>52</v>
      </c>
      <c r="J18727" s="8" t="s">
        <v>9751</v>
      </c>
      <c r="K18727" s="8" t="s">
        <v>9751</v>
      </c>
      <c r="L18727" s="7" t="s">
        <v>48</v>
      </c>
      <c r="M18727" s="6"/>
      <c r="N18727" s="6"/>
      <c r="O18727" s="6"/>
      <c r="P18727" s="6"/>
      <c r="Q18727" s="6"/>
      <c r="R18727" s="6"/>
      <c r="S18727" s="6"/>
      <c r="T18727" s="6"/>
      <c r="U18727" s="6"/>
      <c r="V18727" s="6"/>
      <c r="W18727" s="8" t="s">
        <v>49</v>
      </c>
      <c r="X18727" s="8">
        <v>49.666280586541916</v>
      </c>
      <c r="Y18727" s="8">
        <v>0</v>
      </c>
      <c r="AP18727" s="6"/>
      <c r="AQ18727" s="6"/>
      <c r="AR18727" s="6"/>
      <c r="AS18727" s="6"/>
      <c r="AT18727" s="6"/>
    </row>
    <row r="18728" spans="1:46" ht="14.25" customHeight="1">
      <c r="A18728" s="7" t="s">
        <v>38</v>
      </c>
      <c r="B18728" s="7">
        <v>8017</v>
      </c>
      <c r="C18728" s="8">
        <v>385601</v>
      </c>
      <c r="D18728" s="8" t="s">
        <v>9736</v>
      </c>
      <c r="E18728" s="8" t="str">
        <f t="shared" si="292"/>
        <v>Tube Investments Of 17</v>
      </c>
      <c r="F18728" s="8" t="s">
        <v>9737</v>
      </c>
      <c r="G18728" s="8">
        <v>2008</v>
      </c>
      <c r="H18728" s="8">
        <v>12</v>
      </c>
      <c r="I18728" s="8" t="s">
        <v>54</v>
      </c>
      <c r="J18728" s="8" t="s">
        <v>9751</v>
      </c>
      <c r="K18728" s="8" t="s">
        <v>9751</v>
      </c>
      <c r="L18728" s="7" t="s">
        <v>48</v>
      </c>
      <c r="M18728" s="6"/>
      <c r="N18728" s="6"/>
      <c r="O18728" s="6"/>
      <c r="P18728" s="6"/>
      <c r="Q18728" s="6"/>
      <c r="R18728" s="6"/>
      <c r="S18728" s="6"/>
      <c r="T18728" s="6"/>
      <c r="U18728" s="6"/>
      <c r="V18728" s="6"/>
      <c r="W18728" s="8" t="s">
        <v>49</v>
      </c>
      <c r="X18728" s="8">
        <v>49.666280586541916</v>
      </c>
      <c r="Y18728" s="8">
        <v>0</v>
      </c>
      <c r="AP18728" s="6"/>
      <c r="AQ18728" s="6"/>
      <c r="AR18728" s="6"/>
      <c r="AS18728" s="6"/>
      <c r="AT18728" s="6"/>
    </row>
    <row r="18729" spans="1:46" ht="14.25" customHeight="1">
      <c r="A18729" s="7" t="s">
        <v>38</v>
      </c>
      <c r="B18729" s="7">
        <v>8022</v>
      </c>
      <c r="C18729" s="8">
        <v>385601</v>
      </c>
      <c r="D18729" s="8" t="s">
        <v>9736</v>
      </c>
      <c r="E18729" s="8" t="str">
        <f t="shared" si="292"/>
        <v>Tube Investments Of 18</v>
      </c>
      <c r="F18729" s="8" t="s">
        <v>9737</v>
      </c>
      <c r="G18729" s="8">
        <v>2008</v>
      </c>
      <c r="H18729" s="8">
        <v>12</v>
      </c>
      <c r="I18729" s="8" t="s">
        <v>56</v>
      </c>
      <c r="J18729" s="8" t="s">
        <v>9751</v>
      </c>
      <c r="K18729" s="8" t="s">
        <v>9751</v>
      </c>
      <c r="L18729" s="7" t="s">
        <v>48</v>
      </c>
      <c r="M18729" s="6"/>
      <c r="N18729" s="6"/>
      <c r="O18729" s="6"/>
      <c r="P18729" s="6"/>
      <c r="Q18729" s="6"/>
      <c r="R18729" s="6"/>
      <c r="S18729" s="6"/>
      <c r="T18729" s="6"/>
      <c r="U18729" s="6"/>
      <c r="V18729" s="6"/>
      <c r="W18729" s="8" t="s">
        <v>49</v>
      </c>
      <c r="X18729" s="8">
        <v>49.666280586541916</v>
      </c>
      <c r="Y18729" s="8">
        <v>0</v>
      </c>
      <c r="AP18729" s="6"/>
      <c r="AQ18729" s="6"/>
      <c r="AR18729" s="6"/>
      <c r="AS18729" s="6"/>
      <c r="AT18729" s="6"/>
    </row>
    <row r="18730" spans="1:46" ht="14.25" customHeight="1">
      <c r="A18730" s="7" t="s">
        <v>38</v>
      </c>
      <c r="B18730" s="7">
        <v>8029</v>
      </c>
      <c r="C18730" s="8">
        <v>385601</v>
      </c>
      <c r="D18730" s="8" t="s">
        <v>9736</v>
      </c>
      <c r="E18730" s="8" t="str">
        <f t="shared" si="292"/>
        <v>Tube Investments Of 19</v>
      </c>
      <c r="F18730" s="8" t="s">
        <v>9737</v>
      </c>
      <c r="G18730" s="8">
        <v>2008</v>
      </c>
      <c r="H18730" s="8">
        <v>12</v>
      </c>
      <c r="I18730" s="8" t="s">
        <v>41</v>
      </c>
      <c r="J18730" s="8" t="s">
        <v>9751</v>
      </c>
      <c r="K18730" s="8" t="s">
        <v>9751</v>
      </c>
      <c r="L18730" s="7" t="s">
        <v>48</v>
      </c>
      <c r="M18730" s="6"/>
      <c r="N18730" s="6"/>
      <c r="O18730" s="6"/>
      <c r="P18730" s="6"/>
      <c r="Q18730" s="6"/>
      <c r="R18730" s="6"/>
      <c r="S18730" s="6"/>
      <c r="T18730" s="6"/>
      <c r="U18730" s="6"/>
      <c r="V18730" s="6"/>
      <c r="W18730" s="8" t="s">
        <v>49</v>
      </c>
      <c r="X18730" s="8">
        <v>49.666280586541916</v>
      </c>
      <c r="Y18730" s="8">
        <v>0</v>
      </c>
      <c r="AP18730" s="6"/>
      <c r="AQ18730" s="6"/>
      <c r="AR18730" s="6"/>
      <c r="AS18730" s="6"/>
      <c r="AT18730" s="6"/>
    </row>
    <row r="18731" spans="1:46" ht="14.25" customHeight="1">
      <c r="A18731" s="7" t="s">
        <v>38</v>
      </c>
      <c r="B18731" s="7">
        <v>8002</v>
      </c>
      <c r="C18731" s="8">
        <v>385601</v>
      </c>
      <c r="D18731" s="8" t="s">
        <v>9736</v>
      </c>
      <c r="E18731" s="8" t="str">
        <f t="shared" si="292"/>
        <v>Tube Investments Of 15</v>
      </c>
      <c r="F18731" s="8" t="s">
        <v>9737</v>
      </c>
      <c r="G18731" s="8">
        <v>2008</v>
      </c>
      <c r="H18731" s="8">
        <v>12</v>
      </c>
      <c r="I18731" s="8" t="s">
        <v>119</v>
      </c>
      <c r="J18731" s="8" t="s">
        <v>9752</v>
      </c>
      <c r="K18731" s="8" t="s">
        <v>9752</v>
      </c>
      <c r="L18731" s="7" t="s">
        <v>48</v>
      </c>
      <c r="M18731" s="6"/>
      <c r="N18731" s="6"/>
      <c r="O18731" s="6"/>
      <c r="P18731" s="6"/>
      <c r="Q18731" s="6"/>
      <c r="R18731" s="6"/>
      <c r="S18731" s="6"/>
      <c r="T18731" s="6"/>
      <c r="U18731" s="6"/>
      <c r="V18731" s="6"/>
      <c r="W18731" s="8" t="s">
        <v>49</v>
      </c>
      <c r="X18731" s="8">
        <v>49.666280586541916</v>
      </c>
      <c r="Y18731" s="8">
        <v>0</v>
      </c>
      <c r="AP18731" s="6"/>
      <c r="AQ18731" s="6"/>
      <c r="AR18731" s="6"/>
      <c r="AS18731" s="6"/>
      <c r="AT18731" s="6"/>
    </row>
    <row r="18732" spans="1:46" ht="14.25" customHeight="1">
      <c r="A18732" s="7" t="s">
        <v>38</v>
      </c>
      <c r="B18732" s="7">
        <v>8010</v>
      </c>
      <c r="C18732" s="8">
        <v>385601</v>
      </c>
      <c r="D18732" s="8" t="s">
        <v>9736</v>
      </c>
      <c r="E18732" s="8" t="str">
        <f t="shared" si="292"/>
        <v>Tube Investments Of 16</v>
      </c>
      <c r="F18732" s="8" t="s">
        <v>9737</v>
      </c>
      <c r="G18732" s="8">
        <v>2008</v>
      </c>
      <c r="H18732" s="8">
        <v>12</v>
      </c>
      <c r="I18732" s="8" t="s">
        <v>52</v>
      </c>
      <c r="J18732" s="8" t="s">
        <v>9752</v>
      </c>
      <c r="K18732" s="8" t="s">
        <v>9752</v>
      </c>
      <c r="L18732" s="7" t="s">
        <v>48</v>
      </c>
      <c r="M18732" s="6"/>
      <c r="N18732" s="6"/>
      <c r="O18732" s="6"/>
      <c r="P18732" s="6"/>
      <c r="Q18732" s="6"/>
      <c r="R18732" s="6"/>
      <c r="S18732" s="6"/>
      <c r="T18732" s="6"/>
      <c r="U18732" s="6"/>
      <c r="V18732" s="6"/>
      <c r="W18732" s="8" t="s">
        <v>49</v>
      </c>
      <c r="X18732" s="8">
        <v>49.666280586541916</v>
      </c>
      <c r="Y18732" s="8">
        <v>0</v>
      </c>
      <c r="AP18732" s="6"/>
      <c r="AQ18732" s="6"/>
      <c r="AR18732" s="6"/>
      <c r="AS18732" s="6"/>
      <c r="AT18732" s="6"/>
    </row>
    <row r="18733" spans="1:46" ht="14.25" customHeight="1">
      <c r="A18733" s="7" t="s">
        <v>38</v>
      </c>
      <c r="B18733" s="7">
        <v>8004</v>
      </c>
      <c r="C18733" s="8">
        <v>385601</v>
      </c>
      <c r="D18733" s="8" t="s">
        <v>9736</v>
      </c>
      <c r="E18733" s="8" t="str">
        <f t="shared" si="292"/>
        <v>Tube Investments Of 15</v>
      </c>
      <c r="F18733" s="8" t="s">
        <v>9737</v>
      </c>
      <c r="G18733" s="8">
        <v>2008</v>
      </c>
      <c r="H18733" s="8">
        <v>12</v>
      </c>
      <c r="I18733" s="8" t="s">
        <v>119</v>
      </c>
      <c r="J18733" s="8" t="s">
        <v>9753</v>
      </c>
      <c r="K18733" s="8" t="s">
        <v>9753</v>
      </c>
      <c r="L18733" s="7" t="s">
        <v>48</v>
      </c>
      <c r="M18733" s="6"/>
      <c r="N18733" s="6"/>
      <c r="O18733" s="6"/>
      <c r="P18733" s="6"/>
      <c r="Q18733" s="6"/>
      <c r="R18733" s="6"/>
      <c r="S18733" s="6"/>
      <c r="T18733" s="6"/>
      <c r="U18733" s="6"/>
      <c r="V18733" s="6"/>
      <c r="W18733" s="8" t="s">
        <v>49</v>
      </c>
      <c r="X18733" s="8">
        <v>49.666280586541916</v>
      </c>
      <c r="Y18733" s="8">
        <v>0</v>
      </c>
      <c r="AP18733" s="6"/>
      <c r="AQ18733" s="6"/>
      <c r="AR18733" s="6"/>
      <c r="AS18733" s="6"/>
      <c r="AT18733" s="6"/>
    </row>
    <row r="18734" spans="1:46" ht="14.25" customHeight="1">
      <c r="A18734" s="7" t="s">
        <v>38</v>
      </c>
      <c r="B18734" s="7">
        <v>8012</v>
      </c>
      <c r="C18734" s="8">
        <v>385601</v>
      </c>
      <c r="D18734" s="8" t="s">
        <v>9736</v>
      </c>
      <c r="E18734" s="8" t="str">
        <f t="shared" si="292"/>
        <v>Tube Investments Of 16</v>
      </c>
      <c r="F18734" s="8" t="s">
        <v>9737</v>
      </c>
      <c r="G18734" s="8">
        <v>2008</v>
      </c>
      <c r="H18734" s="8">
        <v>12</v>
      </c>
      <c r="I18734" s="8" t="s">
        <v>52</v>
      </c>
      <c r="J18734" s="8" t="s">
        <v>9753</v>
      </c>
      <c r="K18734" s="8" t="s">
        <v>9753</v>
      </c>
      <c r="L18734" s="7" t="s">
        <v>48</v>
      </c>
      <c r="M18734" s="6"/>
      <c r="N18734" s="6"/>
      <c r="O18734" s="6"/>
      <c r="P18734" s="6"/>
      <c r="Q18734" s="6"/>
      <c r="R18734" s="6"/>
      <c r="S18734" s="6"/>
      <c r="T18734" s="6"/>
      <c r="U18734" s="6"/>
      <c r="V18734" s="6"/>
      <c r="W18734" s="8" t="s">
        <v>49</v>
      </c>
      <c r="X18734" s="8">
        <v>49.666280586541916</v>
      </c>
      <c r="Y18734" s="8">
        <v>0</v>
      </c>
      <c r="AP18734" s="6"/>
      <c r="AQ18734" s="6"/>
      <c r="AR18734" s="6"/>
      <c r="AS18734" s="6"/>
      <c r="AT18734" s="6"/>
    </row>
    <row r="18735" spans="1:46" ht="14.25" customHeight="1">
      <c r="A18735" s="7" t="s">
        <v>38</v>
      </c>
      <c r="B18735" s="7">
        <v>9260</v>
      </c>
      <c r="C18735" s="8">
        <v>125123</v>
      </c>
      <c r="D18735" s="8" t="s">
        <v>9754</v>
      </c>
      <c r="E18735" s="8" t="str">
        <f t="shared" si="292"/>
        <v>ULTRATECH CEMENT LTD14</v>
      </c>
      <c r="F18735" s="8" t="s">
        <v>4645</v>
      </c>
      <c r="H18735" s="8">
        <v>2020</v>
      </c>
      <c r="I18735" s="8" t="s">
        <v>117</v>
      </c>
      <c r="J18735" s="8" t="s">
        <v>3421</v>
      </c>
      <c r="K18735" s="6" t="s">
        <v>3421</v>
      </c>
      <c r="L18735" s="7" t="s">
        <v>278</v>
      </c>
      <c r="M18735" s="6"/>
      <c r="N18735" s="6"/>
      <c r="O18735" s="6"/>
      <c r="P18735" s="6"/>
      <c r="Q18735" s="6"/>
      <c r="R18735" s="6"/>
      <c r="S18735" s="6"/>
      <c r="T18735" s="6"/>
      <c r="U18735" s="6"/>
      <c r="V18735" s="6"/>
      <c r="W18735" s="8" t="s">
        <v>279</v>
      </c>
      <c r="X18735" s="8">
        <v>61</v>
      </c>
      <c r="Y18735" s="8">
        <v>20.5</v>
      </c>
      <c r="AP18735" s="6"/>
      <c r="AQ18735" s="6"/>
      <c r="AR18735" s="6"/>
      <c r="AS18735" s="6"/>
      <c r="AT18735" s="6"/>
    </row>
    <row r="18736" spans="1:46" ht="14.25" customHeight="1">
      <c r="A18736" s="7" t="s">
        <v>38</v>
      </c>
      <c r="B18736" s="7">
        <v>9276</v>
      </c>
      <c r="C18736" s="8">
        <v>125123</v>
      </c>
      <c r="D18736" s="8" t="s">
        <v>9754</v>
      </c>
      <c r="E18736" s="8" t="str">
        <f t="shared" si="292"/>
        <v>ULTRATECH CEMENT LTD15</v>
      </c>
      <c r="F18736" s="8" t="s">
        <v>4645</v>
      </c>
      <c r="H18736" s="8">
        <v>2020</v>
      </c>
      <c r="I18736" s="8" t="s">
        <v>119</v>
      </c>
      <c r="J18736" s="8" t="s">
        <v>3421</v>
      </c>
      <c r="K18736" s="6" t="s">
        <v>3421</v>
      </c>
      <c r="L18736" s="7" t="s">
        <v>278</v>
      </c>
      <c r="M18736" s="6"/>
      <c r="N18736" s="6"/>
      <c r="O18736" s="6"/>
      <c r="P18736" s="6"/>
      <c r="Q18736" s="6"/>
      <c r="R18736" s="6"/>
      <c r="S18736" s="6"/>
      <c r="T18736" s="6"/>
      <c r="U18736" s="6"/>
      <c r="V18736" s="6"/>
      <c r="W18736" s="8" t="s">
        <v>279</v>
      </c>
      <c r="X18736" s="8">
        <v>61</v>
      </c>
      <c r="Y18736" s="8">
        <v>20.5</v>
      </c>
      <c r="AP18736" s="6"/>
      <c r="AQ18736" s="6"/>
      <c r="AR18736" s="6"/>
      <c r="AS18736" s="6"/>
      <c r="AT18736" s="6"/>
    </row>
    <row r="18737" spans="1:46" ht="14.25" customHeight="1">
      <c r="A18737" s="7" t="s">
        <v>38</v>
      </c>
      <c r="B18737" s="7">
        <v>9293</v>
      </c>
      <c r="C18737" s="8">
        <v>125123</v>
      </c>
      <c r="D18737" s="8" t="s">
        <v>9754</v>
      </c>
      <c r="E18737" s="8" t="str">
        <f t="shared" si="292"/>
        <v>ULTRATECH CEMENT LTD16</v>
      </c>
      <c r="F18737" s="8" t="s">
        <v>4645</v>
      </c>
      <c r="H18737" s="8">
        <v>2020</v>
      </c>
      <c r="I18737" s="8" t="s">
        <v>52</v>
      </c>
      <c r="J18737" s="8" t="s">
        <v>3421</v>
      </c>
      <c r="K18737" s="6" t="s">
        <v>3421</v>
      </c>
      <c r="L18737" s="7" t="s">
        <v>278</v>
      </c>
      <c r="M18737" s="6"/>
      <c r="N18737" s="6"/>
      <c r="O18737" s="6"/>
      <c r="P18737" s="6"/>
      <c r="Q18737" s="6"/>
      <c r="R18737" s="6"/>
      <c r="S18737" s="6"/>
      <c r="T18737" s="6"/>
      <c r="U18737" s="6"/>
      <c r="V18737" s="6"/>
      <c r="W18737" s="8" t="s">
        <v>279</v>
      </c>
      <c r="X18737" s="8">
        <v>61</v>
      </c>
      <c r="Y18737" s="8">
        <v>20.5</v>
      </c>
      <c r="AP18737" s="6"/>
      <c r="AQ18737" s="6"/>
      <c r="AR18737" s="6"/>
      <c r="AS18737" s="6"/>
      <c r="AT18737" s="6"/>
    </row>
    <row r="18738" spans="1:46" ht="14.25" customHeight="1">
      <c r="A18738" s="7" t="s">
        <v>38</v>
      </c>
      <c r="B18738" s="7">
        <v>9310</v>
      </c>
      <c r="C18738" s="8">
        <v>125123</v>
      </c>
      <c r="D18738" s="8" t="s">
        <v>9754</v>
      </c>
      <c r="E18738" s="8" t="str">
        <f t="shared" si="292"/>
        <v>ULTRATECH CEMENT LTD17</v>
      </c>
      <c r="F18738" s="8" t="s">
        <v>4645</v>
      </c>
      <c r="H18738" s="8">
        <v>2020</v>
      </c>
      <c r="I18738" s="8" t="s">
        <v>54</v>
      </c>
      <c r="J18738" s="8" t="s">
        <v>3421</v>
      </c>
      <c r="K18738" s="6" t="s">
        <v>3421</v>
      </c>
      <c r="L18738" s="7" t="s">
        <v>278</v>
      </c>
      <c r="M18738" s="6"/>
      <c r="N18738" s="6"/>
      <c r="O18738" s="6"/>
      <c r="P18738" s="6"/>
      <c r="Q18738" s="6"/>
      <c r="R18738" s="6"/>
      <c r="S18738" s="6"/>
      <c r="T18738" s="6"/>
      <c r="U18738" s="6"/>
      <c r="V18738" s="6"/>
      <c r="W18738" s="8" t="s">
        <v>279</v>
      </c>
      <c r="X18738" s="8">
        <v>61</v>
      </c>
      <c r="Y18738" s="8">
        <v>20.5</v>
      </c>
      <c r="AP18738" s="6"/>
      <c r="AQ18738" s="6"/>
      <c r="AR18738" s="6"/>
      <c r="AS18738" s="6"/>
      <c r="AT18738" s="6"/>
    </row>
    <row r="18739" spans="1:46" ht="14.25" customHeight="1">
      <c r="A18739" s="7" t="s">
        <v>38</v>
      </c>
      <c r="B18739" s="7">
        <v>9327</v>
      </c>
      <c r="C18739" s="8">
        <v>125123</v>
      </c>
      <c r="D18739" s="8" t="s">
        <v>9754</v>
      </c>
      <c r="E18739" s="8" t="str">
        <f t="shared" si="292"/>
        <v>ULTRATECH CEMENT LTD18</v>
      </c>
      <c r="F18739" s="8" t="s">
        <v>4645</v>
      </c>
      <c r="H18739" s="8">
        <v>2020</v>
      </c>
      <c r="I18739" s="8" t="s">
        <v>56</v>
      </c>
      <c r="J18739" s="8" t="s">
        <v>3421</v>
      </c>
      <c r="K18739" s="6" t="s">
        <v>3421</v>
      </c>
      <c r="L18739" s="7" t="s">
        <v>278</v>
      </c>
      <c r="M18739" s="6"/>
      <c r="N18739" s="6"/>
      <c r="O18739" s="6"/>
      <c r="P18739" s="6"/>
      <c r="Q18739" s="6"/>
      <c r="R18739" s="6"/>
      <c r="S18739" s="6"/>
      <c r="T18739" s="6"/>
      <c r="U18739" s="6"/>
      <c r="V18739" s="6"/>
      <c r="W18739" s="8" t="s">
        <v>279</v>
      </c>
      <c r="X18739" s="8">
        <v>61</v>
      </c>
      <c r="Y18739" s="8">
        <v>20.5</v>
      </c>
      <c r="AP18739" s="6"/>
      <c r="AQ18739" s="6"/>
      <c r="AR18739" s="6"/>
      <c r="AS18739" s="6"/>
      <c r="AT18739" s="6"/>
    </row>
    <row r="18740" spans="1:46" ht="14.25" customHeight="1">
      <c r="A18740" s="7" t="s">
        <v>38</v>
      </c>
      <c r="B18740" s="7">
        <v>9344</v>
      </c>
      <c r="C18740" s="8">
        <v>125123</v>
      </c>
      <c r="D18740" s="8" t="s">
        <v>9754</v>
      </c>
      <c r="E18740" s="8" t="str">
        <f t="shared" si="292"/>
        <v>ULTRATECH CEMENT LTD19</v>
      </c>
      <c r="F18740" s="8" t="s">
        <v>4645</v>
      </c>
      <c r="H18740" s="8">
        <v>2020</v>
      </c>
      <c r="I18740" s="8" t="s">
        <v>41</v>
      </c>
      <c r="J18740" s="8" t="s">
        <v>3421</v>
      </c>
      <c r="K18740" s="6" t="s">
        <v>3421</v>
      </c>
      <c r="L18740" s="7" t="s">
        <v>278</v>
      </c>
      <c r="M18740" s="6"/>
      <c r="N18740" s="6"/>
      <c r="O18740" s="6"/>
      <c r="P18740" s="6"/>
      <c r="Q18740" s="6"/>
      <c r="R18740" s="6"/>
      <c r="S18740" s="6"/>
      <c r="T18740" s="6"/>
      <c r="U18740" s="6"/>
      <c r="V18740" s="6"/>
      <c r="W18740" s="8" t="s">
        <v>279</v>
      </c>
      <c r="X18740" s="8">
        <v>61</v>
      </c>
      <c r="Y18740" s="8">
        <v>20.5</v>
      </c>
      <c r="AP18740" s="6"/>
      <c r="AQ18740" s="6"/>
      <c r="AR18740" s="6"/>
      <c r="AS18740" s="6"/>
      <c r="AT18740" s="6"/>
    </row>
    <row r="18741" spans="1:46" ht="14.25" customHeight="1">
      <c r="A18741" s="7" t="s">
        <v>38</v>
      </c>
      <c r="B18741" s="7">
        <v>9258</v>
      </c>
      <c r="C18741" s="8">
        <v>125123</v>
      </c>
      <c r="D18741" s="8" t="s">
        <v>9754</v>
      </c>
      <c r="E18741" s="8" t="str">
        <f t="shared" si="292"/>
        <v>ULTRATECH CEMENT LTD14</v>
      </c>
      <c r="F18741" s="8" t="s">
        <v>4645</v>
      </c>
      <c r="H18741" s="8">
        <v>2020</v>
      </c>
      <c r="I18741" s="8" t="s">
        <v>117</v>
      </c>
      <c r="J18741" s="8" t="s">
        <v>3422</v>
      </c>
      <c r="K18741" s="6" t="s">
        <v>3422</v>
      </c>
      <c r="L18741" s="7" t="s">
        <v>278</v>
      </c>
      <c r="M18741" s="6"/>
      <c r="N18741" s="6"/>
      <c r="O18741" s="6"/>
      <c r="P18741" s="6"/>
      <c r="Q18741" s="6"/>
      <c r="R18741" s="6"/>
      <c r="S18741" s="6"/>
      <c r="T18741" s="6"/>
      <c r="U18741" s="6"/>
      <c r="V18741" s="6"/>
      <c r="W18741" s="8" t="s">
        <v>279</v>
      </c>
      <c r="X18741" s="8">
        <v>61</v>
      </c>
      <c r="Y18741" s="8">
        <v>20.5</v>
      </c>
      <c r="AP18741" s="6"/>
      <c r="AQ18741" s="6"/>
      <c r="AR18741" s="6"/>
      <c r="AS18741" s="6"/>
      <c r="AT18741" s="6"/>
    </row>
    <row r="18742" spans="1:46" ht="14.25" customHeight="1">
      <c r="A18742" s="7" t="s">
        <v>38</v>
      </c>
      <c r="B18742" s="7">
        <v>9274</v>
      </c>
      <c r="C18742" s="8">
        <v>125123</v>
      </c>
      <c r="D18742" s="8" t="s">
        <v>9754</v>
      </c>
      <c r="E18742" s="8" t="str">
        <f t="shared" si="292"/>
        <v>ULTRATECH CEMENT LTD15</v>
      </c>
      <c r="F18742" s="8" t="s">
        <v>4645</v>
      </c>
      <c r="H18742" s="8">
        <v>2020</v>
      </c>
      <c r="I18742" s="8" t="s">
        <v>119</v>
      </c>
      <c r="J18742" s="8" t="s">
        <v>3422</v>
      </c>
      <c r="K18742" s="6" t="s">
        <v>3422</v>
      </c>
      <c r="L18742" s="7" t="s">
        <v>278</v>
      </c>
      <c r="M18742" s="6"/>
      <c r="N18742" s="6"/>
      <c r="O18742" s="6"/>
      <c r="P18742" s="6"/>
      <c r="Q18742" s="6"/>
      <c r="R18742" s="6"/>
      <c r="S18742" s="6"/>
      <c r="T18742" s="6"/>
      <c r="U18742" s="6"/>
      <c r="V18742" s="6"/>
      <c r="W18742" s="8" t="s">
        <v>279</v>
      </c>
      <c r="X18742" s="8">
        <v>61</v>
      </c>
      <c r="Y18742" s="8">
        <v>20.5</v>
      </c>
      <c r="AP18742" s="6"/>
      <c r="AQ18742" s="6"/>
      <c r="AR18742" s="6"/>
      <c r="AS18742" s="6"/>
      <c r="AT18742" s="6"/>
    </row>
    <row r="18743" spans="1:46" ht="14.25" customHeight="1">
      <c r="A18743" s="7" t="s">
        <v>38</v>
      </c>
      <c r="B18743" s="7">
        <v>9291</v>
      </c>
      <c r="C18743" s="8">
        <v>125123</v>
      </c>
      <c r="D18743" s="8" t="s">
        <v>9754</v>
      </c>
      <c r="E18743" s="8" t="str">
        <f t="shared" si="292"/>
        <v>ULTRATECH CEMENT LTD16</v>
      </c>
      <c r="F18743" s="8" t="s">
        <v>4645</v>
      </c>
      <c r="H18743" s="8">
        <v>2020</v>
      </c>
      <c r="I18743" s="8" t="s">
        <v>52</v>
      </c>
      <c r="J18743" s="8" t="s">
        <v>3422</v>
      </c>
      <c r="K18743" s="6" t="s">
        <v>3422</v>
      </c>
      <c r="L18743" s="7" t="s">
        <v>278</v>
      </c>
      <c r="M18743" s="6"/>
      <c r="N18743" s="6"/>
      <c r="O18743" s="6"/>
      <c r="P18743" s="6"/>
      <c r="Q18743" s="6"/>
      <c r="R18743" s="6"/>
      <c r="S18743" s="6"/>
      <c r="T18743" s="6"/>
      <c r="U18743" s="6"/>
      <c r="V18743" s="6"/>
      <c r="W18743" s="8" t="s">
        <v>279</v>
      </c>
      <c r="X18743" s="8">
        <v>61</v>
      </c>
      <c r="Y18743" s="8">
        <v>20.5</v>
      </c>
      <c r="AP18743" s="6"/>
      <c r="AQ18743" s="6"/>
      <c r="AR18743" s="6"/>
      <c r="AS18743" s="6"/>
      <c r="AT18743" s="6"/>
    </row>
    <row r="18744" spans="1:46" ht="14.25" customHeight="1">
      <c r="A18744" s="7" t="s">
        <v>38</v>
      </c>
      <c r="B18744" s="7">
        <v>9308</v>
      </c>
      <c r="C18744" s="8">
        <v>125123</v>
      </c>
      <c r="D18744" s="8" t="s">
        <v>9754</v>
      </c>
      <c r="E18744" s="8" t="str">
        <f t="shared" si="292"/>
        <v>ULTRATECH CEMENT LTD17</v>
      </c>
      <c r="F18744" s="8" t="s">
        <v>4645</v>
      </c>
      <c r="H18744" s="8">
        <v>2020</v>
      </c>
      <c r="I18744" s="8" t="s">
        <v>54</v>
      </c>
      <c r="J18744" s="8" t="s">
        <v>3422</v>
      </c>
      <c r="K18744" s="6" t="s">
        <v>3422</v>
      </c>
      <c r="L18744" s="7" t="s">
        <v>278</v>
      </c>
      <c r="M18744" s="6"/>
      <c r="N18744" s="6"/>
      <c r="O18744" s="6"/>
      <c r="P18744" s="6"/>
      <c r="Q18744" s="6"/>
      <c r="R18744" s="6"/>
      <c r="S18744" s="6"/>
      <c r="T18744" s="6"/>
      <c r="U18744" s="6"/>
      <c r="V18744" s="6"/>
      <c r="W18744" s="8" t="s">
        <v>279</v>
      </c>
      <c r="X18744" s="8">
        <v>61</v>
      </c>
      <c r="Y18744" s="8">
        <v>20.5</v>
      </c>
      <c r="AP18744" s="6"/>
      <c r="AQ18744" s="6"/>
      <c r="AR18744" s="6"/>
      <c r="AS18744" s="6"/>
      <c r="AT18744" s="6"/>
    </row>
    <row r="18745" spans="1:46" ht="14.25" customHeight="1">
      <c r="A18745" s="7" t="s">
        <v>38</v>
      </c>
      <c r="B18745" s="7">
        <v>9325</v>
      </c>
      <c r="C18745" s="8">
        <v>125123</v>
      </c>
      <c r="D18745" s="8" t="s">
        <v>9754</v>
      </c>
      <c r="E18745" s="8" t="str">
        <f t="shared" si="292"/>
        <v>ULTRATECH CEMENT LTD18</v>
      </c>
      <c r="F18745" s="8" t="s">
        <v>4645</v>
      </c>
      <c r="H18745" s="8">
        <v>2020</v>
      </c>
      <c r="I18745" s="8" t="s">
        <v>56</v>
      </c>
      <c r="J18745" s="8" t="s">
        <v>3422</v>
      </c>
      <c r="K18745" s="6" t="s">
        <v>3422</v>
      </c>
      <c r="L18745" s="7" t="s">
        <v>278</v>
      </c>
      <c r="M18745" s="6"/>
      <c r="N18745" s="6"/>
      <c r="O18745" s="6"/>
      <c r="P18745" s="6"/>
      <c r="Q18745" s="6"/>
      <c r="R18745" s="6"/>
      <c r="S18745" s="6"/>
      <c r="T18745" s="6"/>
      <c r="U18745" s="6"/>
      <c r="V18745" s="6"/>
      <c r="W18745" s="8" t="s">
        <v>279</v>
      </c>
      <c r="X18745" s="8">
        <v>61</v>
      </c>
      <c r="Y18745" s="8">
        <v>20.5</v>
      </c>
      <c r="AP18745" s="6"/>
      <c r="AQ18745" s="6"/>
      <c r="AR18745" s="6"/>
      <c r="AS18745" s="6"/>
      <c r="AT18745" s="6"/>
    </row>
    <row r="18746" spans="1:46" ht="14.25" customHeight="1">
      <c r="A18746" s="7" t="s">
        <v>38</v>
      </c>
      <c r="B18746" s="7">
        <v>9342</v>
      </c>
      <c r="C18746" s="8">
        <v>125123</v>
      </c>
      <c r="D18746" s="8" t="s">
        <v>9754</v>
      </c>
      <c r="E18746" s="8" t="str">
        <f t="shared" si="292"/>
        <v>ULTRATECH CEMENT LTD19</v>
      </c>
      <c r="F18746" s="8" t="s">
        <v>4645</v>
      </c>
      <c r="H18746" s="8">
        <v>2020</v>
      </c>
      <c r="I18746" s="8" t="s">
        <v>41</v>
      </c>
      <c r="J18746" s="8" t="s">
        <v>3422</v>
      </c>
      <c r="K18746" s="6" t="s">
        <v>3422</v>
      </c>
      <c r="L18746" s="7" t="s">
        <v>278</v>
      </c>
      <c r="M18746" s="6"/>
      <c r="N18746" s="6"/>
      <c r="O18746" s="6"/>
      <c r="P18746" s="6"/>
      <c r="Q18746" s="6"/>
      <c r="R18746" s="6"/>
      <c r="S18746" s="6"/>
      <c r="T18746" s="6"/>
      <c r="U18746" s="6"/>
      <c r="V18746" s="6"/>
      <c r="W18746" s="8" t="s">
        <v>279</v>
      </c>
      <c r="X18746" s="8">
        <v>61</v>
      </c>
      <c r="Y18746" s="8">
        <v>20.5</v>
      </c>
      <c r="AP18746" s="6"/>
      <c r="AQ18746" s="6"/>
      <c r="AR18746" s="6"/>
      <c r="AS18746" s="6"/>
      <c r="AT18746" s="6"/>
    </row>
    <row r="18747" spans="1:46" ht="14.25" customHeight="1">
      <c r="A18747" s="7" t="s">
        <v>38</v>
      </c>
      <c r="B18747" s="7">
        <v>9261</v>
      </c>
      <c r="C18747" s="8">
        <v>125123</v>
      </c>
      <c r="D18747" s="8" t="s">
        <v>9754</v>
      </c>
      <c r="E18747" s="8" t="str">
        <f t="shared" si="292"/>
        <v>ULTRATECH CEMENT LTD14</v>
      </c>
      <c r="F18747" s="8" t="s">
        <v>4645</v>
      </c>
      <c r="H18747" s="8">
        <v>2020</v>
      </c>
      <c r="I18747" s="8" t="s">
        <v>117</v>
      </c>
      <c r="J18747" s="8" t="s">
        <v>3423</v>
      </c>
      <c r="K18747" s="6" t="s">
        <v>3424</v>
      </c>
      <c r="L18747" s="7" t="s">
        <v>278</v>
      </c>
      <c r="M18747" s="6"/>
      <c r="N18747" s="6"/>
      <c r="O18747" s="6"/>
      <c r="P18747" s="6"/>
      <c r="Q18747" s="6"/>
      <c r="R18747" s="6"/>
      <c r="S18747" s="6"/>
      <c r="T18747" s="6"/>
      <c r="U18747" s="6"/>
      <c r="V18747" s="6"/>
      <c r="W18747" s="8" t="s">
        <v>279</v>
      </c>
      <c r="X18747" s="8">
        <v>61</v>
      </c>
      <c r="Y18747" s="8">
        <v>20.5</v>
      </c>
      <c r="AP18747" s="6"/>
      <c r="AQ18747" s="6"/>
      <c r="AR18747" s="6"/>
      <c r="AS18747" s="6"/>
      <c r="AT18747" s="6"/>
    </row>
    <row r="18748" spans="1:46" ht="14.25" customHeight="1">
      <c r="A18748" s="7" t="s">
        <v>38</v>
      </c>
      <c r="B18748" s="7">
        <v>9277</v>
      </c>
      <c r="C18748" s="8">
        <v>125123</v>
      </c>
      <c r="D18748" s="8" t="s">
        <v>9754</v>
      </c>
      <c r="E18748" s="8" t="str">
        <f t="shared" si="292"/>
        <v>ULTRATECH CEMENT LTD15</v>
      </c>
      <c r="F18748" s="8" t="s">
        <v>4645</v>
      </c>
      <c r="H18748" s="8">
        <v>2020</v>
      </c>
      <c r="I18748" s="8" t="s">
        <v>119</v>
      </c>
      <c r="J18748" s="8" t="s">
        <v>3423</v>
      </c>
      <c r="K18748" s="6" t="s">
        <v>3424</v>
      </c>
      <c r="L18748" s="7" t="s">
        <v>278</v>
      </c>
      <c r="M18748" s="6"/>
      <c r="N18748" s="6"/>
      <c r="O18748" s="6"/>
      <c r="P18748" s="6"/>
      <c r="Q18748" s="6"/>
      <c r="R18748" s="6"/>
      <c r="S18748" s="6"/>
      <c r="T18748" s="6"/>
      <c r="U18748" s="6"/>
      <c r="V18748" s="6"/>
      <c r="W18748" s="8" t="s">
        <v>279</v>
      </c>
      <c r="X18748" s="8">
        <v>61</v>
      </c>
      <c r="Y18748" s="8">
        <v>20.5</v>
      </c>
      <c r="AP18748" s="6"/>
      <c r="AQ18748" s="6"/>
      <c r="AR18748" s="6"/>
      <c r="AS18748" s="6"/>
      <c r="AT18748" s="6"/>
    </row>
    <row r="18749" spans="1:46" ht="14.25" customHeight="1">
      <c r="A18749" s="7" t="s">
        <v>38</v>
      </c>
      <c r="B18749" s="7">
        <v>9294</v>
      </c>
      <c r="C18749" s="8">
        <v>125123</v>
      </c>
      <c r="D18749" s="8" t="s">
        <v>9754</v>
      </c>
      <c r="E18749" s="8" t="str">
        <f t="shared" si="292"/>
        <v>ULTRATECH CEMENT LTD16</v>
      </c>
      <c r="F18749" s="8" t="s">
        <v>4645</v>
      </c>
      <c r="H18749" s="8">
        <v>2020</v>
      </c>
      <c r="I18749" s="8" t="s">
        <v>52</v>
      </c>
      <c r="J18749" s="8" t="s">
        <v>3423</v>
      </c>
      <c r="K18749" s="6" t="s">
        <v>3424</v>
      </c>
      <c r="L18749" s="7" t="s">
        <v>278</v>
      </c>
      <c r="M18749" s="6"/>
      <c r="N18749" s="6"/>
      <c r="O18749" s="6"/>
      <c r="P18749" s="6"/>
      <c r="Q18749" s="6"/>
      <c r="R18749" s="6"/>
      <c r="S18749" s="6"/>
      <c r="T18749" s="6"/>
      <c r="U18749" s="6"/>
      <c r="V18749" s="6"/>
      <c r="W18749" s="8" t="s">
        <v>279</v>
      </c>
      <c r="X18749" s="8">
        <v>61</v>
      </c>
      <c r="Y18749" s="8">
        <v>20.5</v>
      </c>
      <c r="AP18749" s="6"/>
      <c r="AQ18749" s="6"/>
      <c r="AR18749" s="6"/>
      <c r="AS18749" s="6"/>
      <c r="AT18749" s="6"/>
    </row>
    <row r="18750" spans="1:46" ht="14.25" customHeight="1">
      <c r="A18750" s="7" t="s">
        <v>38</v>
      </c>
      <c r="B18750" s="7">
        <v>9280</v>
      </c>
      <c r="C18750" s="8">
        <v>125123</v>
      </c>
      <c r="D18750" s="8" t="s">
        <v>9754</v>
      </c>
      <c r="E18750" s="8" t="str">
        <f t="shared" si="292"/>
        <v>ULTRATECH CEMENT LTD15</v>
      </c>
      <c r="F18750" s="8" t="s">
        <v>4645</v>
      </c>
      <c r="H18750" s="8">
        <v>2020</v>
      </c>
      <c r="I18750" s="8" t="s">
        <v>119</v>
      </c>
      <c r="J18750" s="8" t="s">
        <v>3425</v>
      </c>
      <c r="K18750" s="6" t="s">
        <v>3425</v>
      </c>
      <c r="L18750" s="7" t="s">
        <v>875</v>
      </c>
      <c r="M18750" s="6"/>
      <c r="N18750" s="6"/>
      <c r="O18750" s="6"/>
      <c r="P18750" s="6"/>
      <c r="Q18750" s="6"/>
      <c r="R18750" s="6"/>
      <c r="S18750" s="6"/>
      <c r="T18750" s="6"/>
      <c r="U18750" s="6"/>
      <c r="V18750" s="6"/>
      <c r="W18750" s="8" t="s">
        <v>279</v>
      </c>
      <c r="X18750" s="8" t="s">
        <v>147</v>
      </c>
      <c r="Y18750" s="8" t="e">
        <v>#N/A</v>
      </c>
      <c r="AP18750" s="6"/>
      <c r="AQ18750" s="6"/>
      <c r="AR18750" s="6"/>
      <c r="AS18750" s="6"/>
      <c r="AT18750" s="6"/>
    </row>
    <row r="18751" spans="1:46" ht="14.25" customHeight="1">
      <c r="A18751" s="7" t="s">
        <v>38</v>
      </c>
      <c r="B18751" s="7">
        <v>9297</v>
      </c>
      <c r="C18751" s="8">
        <v>125123</v>
      </c>
      <c r="D18751" s="8" t="s">
        <v>9754</v>
      </c>
      <c r="E18751" s="8" t="str">
        <f t="shared" si="292"/>
        <v>ULTRATECH CEMENT LTD16</v>
      </c>
      <c r="F18751" s="8" t="s">
        <v>4645</v>
      </c>
      <c r="H18751" s="8">
        <v>2020</v>
      </c>
      <c r="I18751" s="8" t="s">
        <v>52</v>
      </c>
      <c r="J18751" s="8" t="s">
        <v>3425</v>
      </c>
      <c r="K18751" s="6" t="s">
        <v>3425</v>
      </c>
      <c r="L18751" s="7" t="s">
        <v>875</v>
      </c>
      <c r="M18751" s="6"/>
      <c r="N18751" s="6"/>
      <c r="O18751" s="6"/>
      <c r="P18751" s="6"/>
      <c r="Q18751" s="6"/>
      <c r="R18751" s="6"/>
      <c r="S18751" s="6"/>
      <c r="T18751" s="6"/>
      <c r="U18751" s="6"/>
      <c r="V18751" s="6"/>
      <c r="W18751" s="8" t="s">
        <v>279</v>
      </c>
      <c r="X18751" s="8" t="s">
        <v>147</v>
      </c>
      <c r="Y18751" s="8" t="e">
        <v>#N/A</v>
      </c>
      <c r="AP18751" s="6"/>
      <c r="AQ18751" s="6"/>
      <c r="AR18751" s="6"/>
      <c r="AS18751" s="6"/>
      <c r="AT18751" s="6"/>
    </row>
    <row r="18752" spans="1:46" ht="14.25" customHeight="1">
      <c r="A18752" s="7" t="s">
        <v>38</v>
      </c>
      <c r="B18752" s="7">
        <v>9314</v>
      </c>
      <c r="C18752" s="8">
        <v>125123</v>
      </c>
      <c r="D18752" s="8" t="s">
        <v>9754</v>
      </c>
      <c r="E18752" s="8" t="str">
        <f t="shared" si="292"/>
        <v>ULTRATECH CEMENT LTD17</v>
      </c>
      <c r="F18752" s="8" t="s">
        <v>4645</v>
      </c>
      <c r="H18752" s="8">
        <v>2020</v>
      </c>
      <c r="I18752" s="8" t="s">
        <v>54</v>
      </c>
      <c r="J18752" s="8" t="s">
        <v>3425</v>
      </c>
      <c r="K18752" s="6" t="s">
        <v>3425</v>
      </c>
      <c r="L18752" s="7" t="s">
        <v>875</v>
      </c>
      <c r="M18752" s="6"/>
      <c r="N18752" s="6"/>
      <c r="O18752" s="6"/>
      <c r="P18752" s="6"/>
      <c r="Q18752" s="6"/>
      <c r="R18752" s="6"/>
      <c r="S18752" s="6"/>
      <c r="T18752" s="6"/>
      <c r="U18752" s="6"/>
      <c r="V18752" s="6"/>
      <c r="W18752" s="8" t="s">
        <v>279</v>
      </c>
      <c r="X18752" s="8" t="s">
        <v>147</v>
      </c>
      <c r="Y18752" s="8" t="e">
        <v>#N/A</v>
      </c>
      <c r="AP18752" s="6"/>
      <c r="AQ18752" s="6"/>
      <c r="AR18752" s="6"/>
      <c r="AS18752" s="6"/>
      <c r="AT18752" s="6"/>
    </row>
    <row r="18753" spans="1:46" ht="14.25" customHeight="1">
      <c r="A18753" s="7" t="s">
        <v>38</v>
      </c>
      <c r="B18753" s="7">
        <v>9331</v>
      </c>
      <c r="C18753" s="8">
        <v>125123</v>
      </c>
      <c r="D18753" s="8" t="s">
        <v>9754</v>
      </c>
      <c r="E18753" s="8" t="str">
        <f t="shared" si="292"/>
        <v>ULTRATECH CEMENT LTD18</v>
      </c>
      <c r="F18753" s="8" t="s">
        <v>4645</v>
      </c>
      <c r="H18753" s="8">
        <v>2020</v>
      </c>
      <c r="I18753" s="8" t="s">
        <v>56</v>
      </c>
      <c r="J18753" s="8" t="s">
        <v>3425</v>
      </c>
      <c r="K18753" s="6" t="s">
        <v>3425</v>
      </c>
      <c r="L18753" s="7" t="s">
        <v>875</v>
      </c>
      <c r="M18753" s="6"/>
      <c r="N18753" s="6"/>
      <c r="O18753" s="6"/>
      <c r="P18753" s="6"/>
      <c r="Q18753" s="6"/>
      <c r="R18753" s="6"/>
      <c r="S18753" s="6"/>
      <c r="T18753" s="6"/>
      <c r="U18753" s="6"/>
      <c r="V18753" s="6"/>
      <c r="W18753" s="8" t="s">
        <v>279</v>
      </c>
      <c r="X18753" s="8" t="s">
        <v>147</v>
      </c>
      <c r="Y18753" s="8" t="e">
        <v>#N/A</v>
      </c>
      <c r="AP18753" s="6"/>
      <c r="AQ18753" s="6"/>
      <c r="AR18753" s="6"/>
      <c r="AS18753" s="6"/>
      <c r="AT18753" s="6"/>
    </row>
    <row r="18754" spans="1:46" ht="14.25" customHeight="1">
      <c r="A18754" s="7" t="s">
        <v>38</v>
      </c>
      <c r="B18754" s="7">
        <v>9348</v>
      </c>
      <c r="C18754" s="8">
        <v>125123</v>
      </c>
      <c r="D18754" s="8" t="s">
        <v>9754</v>
      </c>
      <c r="E18754" s="8" t="str">
        <f t="shared" ref="E18754:E18817" si="293">CONCATENATE(LEFT(D18754,20),RIGHT(I18754,2))</f>
        <v>ULTRATECH CEMENT LTD19</v>
      </c>
      <c r="F18754" s="8" t="s">
        <v>4645</v>
      </c>
      <c r="H18754" s="8">
        <v>2020</v>
      </c>
      <c r="I18754" s="8" t="s">
        <v>41</v>
      </c>
      <c r="J18754" s="8" t="s">
        <v>3425</v>
      </c>
      <c r="K18754" s="6" t="s">
        <v>3425</v>
      </c>
      <c r="L18754" s="7" t="s">
        <v>875</v>
      </c>
      <c r="M18754" s="6"/>
      <c r="N18754" s="6"/>
      <c r="O18754" s="6"/>
      <c r="P18754" s="6"/>
      <c r="Q18754" s="6"/>
      <c r="R18754" s="6"/>
      <c r="S18754" s="6"/>
      <c r="T18754" s="6"/>
      <c r="U18754" s="6"/>
      <c r="V18754" s="6"/>
      <c r="W18754" s="8" t="s">
        <v>279</v>
      </c>
      <c r="X18754" s="8" t="s">
        <v>147</v>
      </c>
      <c r="Y18754" s="8" t="e">
        <v>#N/A</v>
      </c>
      <c r="AP18754" s="6"/>
      <c r="AQ18754" s="6"/>
      <c r="AR18754" s="6"/>
      <c r="AS18754" s="6"/>
      <c r="AT18754" s="6"/>
    </row>
    <row r="18755" spans="1:46" ht="14.25" customHeight="1">
      <c r="A18755" s="7" t="s">
        <v>38</v>
      </c>
      <c r="B18755" s="7">
        <v>9254</v>
      </c>
      <c r="C18755" s="8">
        <v>125123</v>
      </c>
      <c r="D18755" s="8" t="s">
        <v>9754</v>
      </c>
      <c r="E18755" s="8" t="str">
        <f t="shared" si="293"/>
        <v>ULTRATECH CEMENT LTD14</v>
      </c>
      <c r="F18755" s="8" t="s">
        <v>4645</v>
      </c>
      <c r="H18755" s="8">
        <v>2020</v>
      </c>
      <c r="I18755" s="8" t="s">
        <v>117</v>
      </c>
      <c r="J18755" s="8" t="s">
        <v>3430</v>
      </c>
      <c r="K18755" s="8" t="s">
        <v>3430</v>
      </c>
      <c r="L18755" s="7" t="s">
        <v>48</v>
      </c>
      <c r="M18755" s="6"/>
      <c r="N18755" s="6"/>
      <c r="O18755" s="6"/>
      <c r="P18755" s="6"/>
      <c r="Q18755" s="6"/>
      <c r="R18755" s="6"/>
      <c r="S18755" s="6"/>
      <c r="T18755" s="6"/>
      <c r="U18755" s="6"/>
      <c r="V18755" s="6"/>
      <c r="W18755" s="8" t="s">
        <v>49</v>
      </c>
      <c r="X18755" s="8">
        <v>49.666280586541916</v>
      </c>
      <c r="Y18755" s="8">
        <v>0</v>
      </c>
      <c r="AP18755" s="6"/>
      <c r="AQ18755" s="6"/>
      <c r="AR18755" s="6"/>
      <c r="AS18755" s="6"/>
      <c r="AT18755" s="6"/>
    </row>
    <row r="18756" spans="1:46" ht="14.25" customHeight="1">
      <c r="A18756" s="7" t="s">
        <v>38</v>
      </c>
      <c r="B18756" s="7">
        <v>9270</v>
      </c>
      <c r="C18756" s="8">
        <v>125123</v>
      </c>
      <c r="D18756" s="8" t="s">
        <v>9754</v>
      </c>
      <c r="E18756" s="8" t="str">
        <f t="shared" si="293"/>
        <v>ULTRATECH CEMENT LTD15</v>
      </c>
      <c r="F18756" s="8" t="s">
        <v>4645</v>
      </c>
      <c r="H18756" s="8">
        <v>2020</v>
      </c>
      <c r="I18756" s="8" t="s">
        <v>119</v>
      </c>
      <c r="J18756" s="8" t="s">
        <v>3430</v>
      </c>
      <c r="K18756" s="8" t="s">
        <v>3430</v>
      </c>
      <c r="L18756" s="7" t="s">
        <v>48</v>
      </c>
      <c r="M18756" s="6"/>
      <c r="N18756" s="6"/>
      <c r="O18756" s="6"/>
      <c r="P18756" s="6"/>
      <c r="Q18756" s="6"/>
      <c r="R18756" s="6"/>
      <c r="S18756" s="6"/>
      <c r="T18756" s="6"/>
      <c r="U18756" s="6"/>
      <c r="V18756" s="6"/>
      <c r="W18756" s="8" t="s">
        <v>49</v>
      </c>
      <c r="X18756" s="8">
        <v>49.666280586541916</v>
      </c>
      <c r="Y18756" s="8">
        <v>0</v>
      </c>
      <c r="AP18756" s="6"/>
      <c r="AQ18756" s="6"/>
      <c r="AR18756" s="6"/>
      <c r="AS18756" s="6"/>
      <c r="AT18756" s="6"/>
    </row>
    <row r="18757" spans="1:46" ht="14.25" customHeight="1">
      <c r="A18757" s="7" t="s">
        <v>38</v>
      </c>
      <c r="B18757" s="7">
        <v>9287</v>
      </c>
      <c r="C18757" s="8">
        <v>125123</v>
      </c>
      <c r="D18757" s="8" t="s">
        <v>9754</v>
      </c>
      <c r="E18757" s="8" t="str">
        <f t="shared" si="293"/>
        <v>ULTRATECH CEMENT LTD16</v>
      </c>
      <c r="F18757" s="8" t="s">
        <v>4645</v>
      </c>
      <c r="H18757" s="8">
        <v>2020</v>
      </c>
      <c r="I18757" s="8" t="s">
        <v>52</v>
      </c>
      <c r="J18757" s="8" t="s">
        <v>3430</v>
      </c>
      <c r="K18757" s="8" t="s">
        <v>3430</v>
      </c>
      <c r="L18757" s="7" t="s">
        <v>48</v>
      </c>
      <c r="M18757" s="6"/>
      <c r="N18757" s="6"/>
      <c r="O18757" s="6"/>
      <c r="P18757" s="6"/>
      <c r="Q18757" s="6"/>
      <c r="R18757" s="6"/>
      <c r="S18757" s="6"/>
      <c r="T18757" s="6"/>
      <c r="U18757" s="6"/>
      <c r="V18757" s="6"/>
      <c r="W18757" s="8" t="s">
        <v>49</v>
      </c>
      <c r="X18757" s="8">
        <v>49.666280586541916</v>
      </c>
      <c r="Y18757" s="8">
        <v>0</v>
      </c>
      <c r="AP18757" s="6"/>
      <c r="AQ18757" s="6"/>
      <c r="AR18757" s="6"/>
      <c r="AS18757" s="6"/>
      <c r="AT18757" s="6"/>
    </row>
    <row r="18758" spans="1:46" ht="14.25" customHeight="1">
      <c r="A18758" s="7" t="s">
        <v>38</v>
      </c>
      <c r="B18758" s="7">
        <v>9304</v>
      </c>
      <c r="C18758" s="8">
        <v>125123</v>
      </c>
      <c r="D18758" s="8" t="s">
        <v>9754</v>
      </c>
      <c r="E18758" s="8" t="str">
        <f t="shared" si="293"/>
        <v>ULTRATECH CEMENT LTD17</v>
      </c>
      <c r="F18758" s="8" t="s">
        <v>4645</v>
      </c>
      <c r="H18758" s="8">
        <v>2020</v>
      </c>
      <c r="I18758" s="8" t="s">
        <v>54</v>
      </c>
      <c r="J18758" s="8" t="s">
        <v>3430</v>
      </c>
      <c r="K18758" s="8" t="s">
        <v>3430</v>
      </c>
      <c r="L18758" s="7" t="s">
        <v>48</v>
      </c>
      <c r="M18758" s="6"/>
      <c r="N18758" s="6"/>
      <c r="O18758" s="6"/>
      <c r="P18758" s="6"/>
      <c r="Q18758" s="6"/>
      <c r="R18758" s="6"/>
      <c r="S18758" s="6"/>
      <c r="T18758" s="6"/>
      <c r="U18758" s="6"/>
      <c r="V18758" s="6"/>
      <c r="W18758" s="8" t="s">
        <v>49</v>
      </c>
      <c r="X18758" s="8">
        <v>49.666280586541916</v>
      </c>
      <c r="Y18758" s="8">
        <v>0</v>
      </c>
      <c r="AP18758" s="6"/>
      <c r="AQ18758" s="6"/>
      <c r="AR18758" s="6"/>
      <c r="AS18758" s="6"/>
      <c r="AT18758" s="6"/>
    </row>
    <row r="18759" spans="1:46" ht="14.25" customHeight="1">
      <c r="A18759" s="7" t="s">
        <v>38</v>
      </c>
      <c r="B18759" s="7">
        <v>9321</v>
      </c>
      <c r="C18759" s="8">
        <v>125123</v>
      </c>
      <c r="D18759" s="8" t="s">
        <v>9754</v>
      </c>
      <c r="E18759" s="8" t="str">
        <f t="shared" si="293"/>
        <v>ULTRATECH CEMENT LTD18</v>
      </c>
      <c r="F18759" s="8" t="s">
        <v>4645</v>
      </c>
      <c r="H18759" s="8">
        <v>2020</v>
      </c>
      <c r="I18759" s="8" t="s">
        <v>56</v>
      </c>
      <c r="J18759" s="8" t="s">
        <v>3430</v>
      </c>
      <c r="K18759" s="8" t="s">
        <v>3430</v>
      </c>
      <c r="L18759" s="7" t="s">
        <v>48</v>
      </c>
      <c r="M18759" s="6"/>
      <c r="N18759" s="6"/>
      <c r="O18759" s="6"/>
      <c r="P18759" s="6"/>
      <c r="Q18759" s="6"/>
      <c r="R18759" s="6"/>
      <c r="S18759" s="6"/>
      <c r="T18759" s="6"/>
      <c r="U18759" s="6"/>
      <c r="V18759" s="6"/>
      <c r="W18759" s="8" t="s">
        <v>49</v>
      </c>
      <c r="X18759" s="8">
        <v>49.666280586541916</v>
      </c>
      <c r="Y18759" s="8">
        <v>0</v>
      </c>
      <c r="AP18759" s="6"/>
      <c r="AQ18759" s="6"/>
      <c r="AR18759" s="6"/>
      <c r="AS18759" s="6"/>
      <c r="AT18759" s="6"/>
    </row>
    <row r="18760" spans="1:46" ht="14.25" customHeight="1">
      <c r="A18760" s="7" t="s">
        <v>38</v>
      </c>
      <c r="B18760" s="7">
        <v>9338</v>
      </c>
      <c r="C18760" s="8">
        <v>125123</v>
      </c>
      <c r="D18760" s="8" t="s">
        <v>9754</v>
      </c>
      <c r="E18760" s="8" t="str">
        <f t="shared" si="293"/>
        <v>ULTRATECH CEMENT LTD19</v>
      </c>
      <c r="F18760" s="8" t="s">
        <v>4645</v>
      </c>
      <c r="H18760" s="8">
        <v>2020</v>
      </c>
      <c r="I18760" s="8" t="s">
        <v>41</v>
      </c>
      <c r="J18760" s="8" t="s">
        <v>3430</v>
      </c>
      <c r="K18760" s="8" t="s">
        <v>3430</v>
      </c>
      <c r="L18760" s="7" t="s">
        <v>48</v>
      </c>
      <c r="M18760" s="6"/>
      <c r="N18760" s="6"/>
      <c r="O18760" s="6"/>
      <c r="P18760" s="6"/>
      <c r="Q18760" s="6"/>
      <c r="R18760" s="6"/>
      <c r="S18760" s="6"/>
      <c r="T18760" s="6"/>
      <c r="U18760" s="6"/>
      <c r="V18760" s="6"/>
      <c r="W18760" s="8" t="s">
        <v>49</v>
      </c>
      <c r="X18760" s="8">
        <v>49.666280586541916</v>
      </c>
      <c r="Y18760" s="8">
        <v>0</v>
      </c>
      <c r="AP18760" s="6"/>
      <c r="AQ18760" s="6"/>
      <c r="AR18760" s="6"/>
      <c r="AS18760" s="6"/>
      <c r="AT18760" s="6"/>
    </row>
    <row r="18761" spans="1:46" ht="14.25" customHeight="1">
      <c r="A18761" s="7" t="s">
        <v>38</v>
      </c>
      <c r="B18761" s="7">
        <v>9251</v>
      </c>
      <c r="C18761" s="8">
        <v>125123</v>
      </c>
      <c r="D18761" s="8" t="s">
        <v>9754</v>
      </c>
      <c r="E18761" s="8" t="str">
        <f t="shared" si="293"/>
        <v>ULTRATECH CEMENT LTD14</v>
      </c>
      <c r="F18761" s="8" t="s">
        <v>4645</v>
      </c>
      <c r="H18761" s="8">
        <v>2020</v>
      </c>
      <c r="I18761" s="8" t="s">
        <v>117</v>
      </c>
      <c r="J18761" s="8" t="s">
        <v>3441</v>
      </c>
      <c r="K18761" s="8" t="s">
        <v>3441</v>
      </c>
      <c r="L18761" s="7" t="s">
        <v>48</v>
      </c>
      <c r="M18761" s="6"/>
      <c r="N18761" s="6"/>
      <c r="O18761" s="6"/>
      <c r="P18761" s="6"/>
      <c r="Q18761" s="6"/>
      <c r="R18761" s="6"/>
      <c r="S18761" s="6"/>
      <c r="T18761" s="6"/>
      <c r="U18761" s="6"/>
      <c r="V18761" s="6"/>
      <c r="W18761" s="8" t="s">
        <v>49</v>
      </c>
      <c r="X18761" s="8">
        <v>49.666280586541916</v>
      </c>
      <c r="Y18761" s="8">
        <v>0</v>
      </c>
      <c r="AP18761" s="6"/>
      <c r="AQ18761" s="6"/>
      <c r="AR18761" s="6"/>
      <c r="AS18761" s="6"/>
      <c r="AT18761" s="6"/>
    </row>
    <row r="18762" spans="1:46" ht="14.25" customHeight="1">
      <c r="A18762" s="7" t="s">
        <v>38</v>
      </c>
      <c r="B18762" s="7">
        <v>9267</v>
      </c>
      <c r="C18762" s="8">
        <v>125123</v>
      </c>
      <c r="D18762" s="8" t="s">
        <v>9754</v>
      </c>
      <c r="E18762" s="8" t="str">
        <f t="shared" si="293"/>
        <v>ULTRATECH CEMENT LTD15</v>
      </c>
      <c r="F18762" s="8" t="s">
        <v>4645</v>
      </c>
      <c r="H18762" s="8">
        <v>2020</v>
      </c>
      <c r="I18762" s="8" t="s">
        <v>119</v>
      </c>
      <c r="J18762" s="8" t="s">
        <v>3441</v>
      </c>
      <c r="K18762" s="8" t="s">
        <v>3441</v>
      </c>
      <c r="L18762" s="7" t="s">
        <v>48</v>
      </c>
      <c r="M18762" s="6"/>
      <c r="N18762" s="6"/>
      <c r="O18762" s="6"/>
      <c r="P18762" s="6"/>
      <c r="Q18762" s="6"/>
      <c r="R18762" s="6"/>
      <c r="S18762" s="6"/>
      <c r="T18762" s="6"/>
      <c r="U18762" s="6"/>
      <c r="V18762" s="6"/>
      <c r="W18762" s="8" t="s">
        <v>49</v>
      </c>
      <c r="X18762" s="8">
        <v>49.666280586541916</v>
      </c>
      <c r="Y18762" s="8">
        <v>0</v>
      </c>
      <c r="AP18762" s="6"/>
      <c r="AQ18762" s="6"/>
      <c r="AR18762" s="6"/>
      <c r="AS18762" s="6"/>
      <c r="AT18762" s="6"/>
    </row>
    <row r="18763" spans="1:46" ht="14.25" customHeight="1">
      <c r="A18763" s="7" t="s">
        <v>38</v>
      </c>
      <c r="B18763" s="7">
        <v>9284</v>
      </c>
      <c r="C18763" s="8">
        <v>125123</v>
      </c>
      <c r="D18763" s="8" t="s">
        <v>9754</v>
      </c>
      <c r="E18763" s="8" t="str">
        <f t="shared" si="293"/>
        <v>ULTRATECH CEMENT LTD16</v>
      </c>
      <c r="F18763" s="8" t="s">
        <v>4645</v>
      </c>
      <c r="H18763" s="8">
        <v>2020</v>
      </c>
      <c r="I18763" s="8" t="s">
        <v>52</v>
      </c>
      <c r="J18763" s="8" t="s">
        <v>3441</v>
      </c>
      <c r="K18763" s="8" t="s">
        <v>3441</v>
      </c>
      <c r="L18763" s="7" t="s">
        <v>48</v>
      </c>
      <c r="M18763" s="6"/>
      <c r="N18763" s="6"/>
      <c r="O18763" s="6"/>
      <c r="P18763" s="6"/>
      <c r="Q18763" s="6"/>
      <c r="R18763" s="6"/>
      <c r="S18763" s="6"/>
      <c r="T18763" s="6"/>
      <c r="U18763" s="6"/>
      <c r="V18763" s="6"/>
      <c r="W18763" s="8" t="s">
        <v>49</v>
      </c>
      <c r="X18763" s="8">
        <v>49.666280586541916</v>
      </c>
      <c r="Y18763" s="8">
        <v>0</v>
      </c>
      <c r="AP18763" s="6"/>
      <c r="AQ18763" s="6"/>
      <c r="AR18763" s="6"/>
      <c r="AS18763" s="6"/>
      <c r="AT18763" s="6"/>
    </row>
    <row r="18764" spans="1:46" ht="14.25" customHeight="1">
      <c r="A18764" s="7" t="s">
        <v>38</v>
      </c>
      <c r="B18764" s="7">
        <v>9301</v>
      </c>
      <c r="C18764" s="8">
        <v>125123</v>
      </c>
      <c r="D18764" s="8" t="s">
        <v>9754</v>
      </c>
      <c r="E18764" s="8" t="str">
        <f t="shared" si="293"/>
        <v>ULTRATECH CEMENT LTD17</v>
      </c>
      <c r="F18764" s="8" t="s">
        <v>4645</v>
      </c>
      <c r="H18764" s="8">
        <v>2020</v>
      </c>
      <c r="I18764" s="8" t="s">
        <v>54</v>
      </c>
      <c r="J18764" s="8" t="s">
        <v>3441</v>
      </c>
      <c r="K18764" s="8" t="s">
        <v>3441</v>
      </c>
      <c r="L18764" s="7" t="s">
        <v>48</v>
      </c>
      <c r="M18764" s="6"/>
      <c r="N18764" s="6"/>
      <c r="O18764" s="6"/>
      <c r="P18764" s="6"/>
      <c r="Q18764" s="6"/>
      <c r="R18764" s="6"/>
      <c r="S18764" s="6"/>
      <c r="T18764" s="6"/>
      <c r="U18764" s="6"/>
      <c r="V18764" s="6"/>
      <c r="W18764" s="8" t="s">
        <v>49</v>
      </c>
      <c r="X18764" s="8">
        <v>49.666280586541916</v>
      </c>
      <c r="Y18764" s="8">
        <v>0</v>
      </c>
      <c r="AP18764" s="6"/>
      <c r="AQ18764" s="6"/>
      <c r="AR18764" s="6"/>
      <c r="AS18764" s="6"/>
      <c r="AT18764" s="6"/>
    </row>
    <row r="18765" spans="1:46" ht="14.25" customHeight="1">
      <c r="A18765" s="7" t="s">
        <v>38</v>
      </c>
      <c r="B18765" s="7">
        <v>9318</v>
      </c>
      <c r="C18765" s="8">
        <v>125123</v>
      </c>
      <c r="D18765" s="8" t="s">
        <v>9754</v>
      </c>
      <c r="E18765" s="8" t="str">
        <f t="shared" si="293"/>
        <v>ULTRATECH CEMENT LTD18</v>
      </c>
      <c r="F18765" s="8" t="s">
        <v>4645</v>
      </c>
      <c r="H18765" s="8">
        <v>2020</v>
      </c>
      <c r="I18765" s="8" t="s">
        <v>56</v>
      </c>
      <c r="J18765" s="8" t="s">
        <v>3441</v>
      </c>
      <c r="K18765" s="8" t="s">
        <v>3441</v>
      </c>
      <c r="L18765" s="7" t="s">
        <v>48</v>
      </c>
      <c r="M18765" s="6"/>
      <c r="N18765" s="6"/>
      <c r="O18765" s="6"/>
      <c r="P18765" s="6"/>
      <c r="Q18765" s="6"/>
      <c r="R18765" s="6"/>
      <c r="S18765" s="6"/>
      <c r="T18765" s="6"/>
      <c r="U18765" s="6"/>
      <c r="V18765" s="6"/>
      <c r="W18765" s="8" t="s">
        <v>49</v>
      </c>
      <c r="X18765" s="8">
        <v>49.666280586541916</v>
      </c>
      <c r="Y18765" s="8">
        <v>0</v>
      </c>
      <c r="AP18765" s="6"/>
      <c r="AQ18765" s="6"/>
      <c r="AR18765" s="6"/>
      <c r="AS18765" s="6"/>
      <c r="AT18765" s="6"/>
    </row>
    <row r="18766" spans="1:46" ht="14.25" customHeight="1">
      <c r="A18766" s="7" t="s">
        <v>38</v>
      </c>
      <c r="B18766" s="7">
        <v>9335</v>
      </c>
      <c r="C18766" s="8">
        <v>125123</v>
      </c>
      <c r="D18766" s="8" t="s">
        <v>9754</v>
      </c>
      <c r="E18766" s="8" t="str">
        <f t="shared" si="293"/>
        <v>ULTRATECH CEMENT LTD19</v>
      </c>
      <c r="F18766" s="8" t="s">
        <v>4645</v>
      </c>
      <c r="H18766" s="8">
        <v>2020</v>
      </c>
      <c r="I18766" s="8" t="s">
        <v>41</v>
      </c>
      <c r="J18766" s="8" t="s">
        <v>3441</v>
      </c>
      <c r="K18766" s="8" t="s">
        <v>3441</v>
      </c>
      <c r="L18766" s="7" t="s">
        <v>48</v>
      </c>
      <c r="M18766" s="6"/>
      <c r="N18766" s="6"/>
      <c r="O18766" s="6"/>
      <c r="P18766" s="6"/>
      <c r="Q18766" s="6"/>
      <c r="R18766" s="6"/>
      <c r="S18766" s="6"/>
      <c r="T18766" s="6"/>
      <c r="U18766" s="6"/>
      <c r="V18766" s="6"/>
      <c r="W18766" s="8" t="s">
        <v>49</v>
      </c>
      <c r="X18766" s="8">
        <v>49.666280586541916</v>
      </c>
      <c r="Y18766" s="8">
        <v>0</v>
      </c>
      <c r="AP18766" s="6"/>
      <c r="AQ18766" s="6"/>
      <c r="AR18766" s="6"/>
      <c r="AS18766" s="6"/>
      <c r="AT18766" s="6"/>
    </row>
    <row r="18767" spans="1:46" ht="14.25" customHeight="1">
      <c r="A18767" s="7" t="s">
        <v>38</v>
      </c>
      <c r="B18767" s="7">
        <v>9262</v>
      </c>
      <c r="C18767" s="8">
        <v>125123</v>
      </c>
      <c r="D18767" s="8" t="s">
        <v>9754</v>
      </c>
      <c r="E18767" s="8" t="str">
        <f t="shared" si="293"/>
        <v>ULTRATECH CEMENT LTD14</v>
      </c>
      <c r="F18767" s="8" t="s">
        <v>4645</v>
      </c>
      <c r="H18767" s="8">
        <v>2020</v>
      </c>
      <c r="I18767" s="8" t="s">
        <v>117</v>
      </c>
      <c r="J18767" s="8" t="s">
        <v>3442</v>
      </c>
      <c r="K18767" s="6" t="s">
        <v>3442</v>
      </c>
      <c r="L18767" s="7" t="s">
        <v>266</v>
      </c>
      <c r="M18767" s="6"/>
      <c r="N18767" s="6"/>
      <c r="O18767" s="6"/>
      <c r="P18767" s="6"/>
      <c r="Q18767" s="6"/>
      <c r="R18767" s="6"/>
      <c r="S18767" s="6"/>
      <c r="T18767" s="6"/>
      <c r="U18767" s="6"/>
      <c r="V18767" s="6"/>
      <c r="W18767" s="8" t="s">
        <v>49</v>
      </c>
      <c r="X18767" s="8">
        <v>46.957688617008522</v>
      </c>
      <c r="Y18767" s="8">
        <v>10.333333333333334</v>
      </c>
      <c r="AP18767" s="6"/>
      <c r="AQ18767" s="6"/>
      <c r="AR18767" s="6"/>
      <c r="AS18767" s="6"/>
      <c r="AT18767" s="6"/>
    </row>
    <row r="18768" spans="1:46" ht="14.25" customHeight="1">
      <c r="A18768" s="7" t="s">
        <v>38</v>
      </c>
      <c r="B18768" s="7">
        <v>9278</v>
      </c>
      <c r="C18768" s="8">
        <v>125123</v>
      </c>
      <c r="D18768" s="8" t="s">
        <v>9754</v>
      </c>
      <c r="E18768" s="8" t="str">
        <f t="shared" si="293"/>
        <v>ULTRATECH CEMENT LTD15</v>
      </c>
      <c r="F18768" s="8" t="s">
        <v>4645</v>
      </c>
      <c r="H18768" s="8">
        <v>2020</v>
      </c>
      <c r="I18768" s="8" t="s">
        <v>119</v>
      </c>
      <c r="J18768" s="8" t="s">
        <v>3442</v>
      </c>
      <c r="K18768" s="6" t="s">
        <v>3442</v>
      </c>
      <c r="L18768" s="7" t="s">
        <v>266</v>
      </c>
      <c r="M18768" s="6"/>
      <c r="N18768" s="6"/>
      <c r="O18768" s="6"/>
      <c r="P18768" s="6"/>
      <c r="Q18768" s="6"/>
      <c r="R18768" s="6"/>
      <c r="S18768" s="6"/>
      <c r="T18768" s="6"/>
      <c r="U18768" s="6"/>
      <c r="V18768" s="6"/>
      <c r="W18768" s="8" t="s">
        <v>49</v>
      </c>
      <c r="X18768" s="8">
        <v>46.957688617008522</v>
      </c>
      <c r="Y18768" s="8">
        <v>10.333333333333334</v>
      </c>
      <c r="AP18768" s="6"/>
      <c r="AQ18768" s="6"/>
      <c r="AR18768" s="6"/>
      <c r="AS18768" s="6"/>
      <c r="AT18768" s="6"/>
    </row>
    <row r="18769" spans="1:46" ht="14.25" customHeight="1">
      <c r="A18769" s="7" t="s">
        <v>38</v>
      </c>
      <c r="B18769" s="7">
        <v>9295</v>
      </c>
      <c r="C18769" s="8">
        <v>125123</v>
      </c>
      <c r="D18769" s="8" t="s">
        <v>9754</v>
      </c>
      <c r="E18769" s="8" t="str">
        <f t="shared" si="293"/>
        <v>ULTRATECH CEMENT LTD16</v>
      </c>
      <c r="F18769" s="8" t="s">
        <v>4645</v>
      </c>
      <c r="H18769" s="8">
        <v>2020</v>
      </c>
      <c r="I18769" s="8" t="s">
        <v>52</v>
      </c>
      <c r="J18769" s="8" t="s">
        <v>3442</v>
      </c>
      <c r="K18769" s="6" t="s">
        <v>3442</v>
      </c>
      <c r="L18769" s="7" t="s">
        <v>266</v>
      </c>
      <c r="M18769" s="6"/>
      <c r="N18769" s="6"/>
      <c r="O18769" s="6"/>
      <c r="P18769" s="6"/>
      <c r="Q18769" s="6"/>
      <c r="R18769" s="6"/>
      <c r="S18769" s="6"/>
      <c r="T18769" s="6"/>
      <c r="U18769" s="6"/>
      <c r="V18769" s="6"/>
      <c r="W18769" s="8" t="s">
        <v>49</v>
      </c>
      <c r="X18769" s="8">
        <v>46.957688617008522</v>
      </c>
      <c r="Y18769" s="8">
        <v>10.333333333333334</v>
      </c>
      <c r="AP18769" s="6"/>
      <c r="AQ18769" s="6"/>
      <c r="AR18769" s="6"/>
      <c r="AS18769" s="6"/>
      <c r="AT18769" s="6"/>
    </row>
    <row r="18770" spans="1:46" ht="14.25" customHeight="1">
      <c r="A18770" s="7" t="s">
        <v>38</v>
      </c>
      <c r="B18770" s="7">
        <v>9312</v>
      </c>
      <c r="C18770" s="8">
        <v>125123</v>
      </c>
      <c r="D18770" s="8" t="s">
        <v>9754</v>
      </c>
      <c r="E18770" s="8" t="str">
        <f t="shared" si="293"/>
        <v>ULTRATECH CEMENT LTD17</v>
      </c>
      <c r="F18770" s="8" t="s">
        <v>4645</v>
      </c>
      <c r="H18770" s="8">
        <v>2020</v>
      </c>
      <c r="I18770" s="8" t="s">
        <v>54</v>
      </c>
      <c r="J18770" s="8" t="s">
        <v>3442</v>
      </c>
      <c r="K18770" s="6" t="s">
        <v>3442</v>
      </c>
      <c r="L18770" s="7" t="s">
        <v>266</v>
      </c>
      <c r="M18770" s="6"/>
      <c r="N18770" s="6"/>
      <c r="O18770" s="6"/>
      <c r="P18770" s="6"/>
      <c r="Q18770" s="6"/>
      <c r="R18770" s="6"/>
      <c r="S18770" s="6"/>
      <c r="T18770" s="6"/>
      <c r="U18770" s="6"/>
      <c r="V18770" s="6"/>
      <c r="W18770" s="8" t="s">
        <v>49</v>
      </c>
      <c r="X18770" s="8">
        <v>46.957688617008522</v>
      </c>
      <c r="Y18770" s="8">
        <v>10.333333333333334</v>
      </c>
      <c r="AP18770" s="6"/>
      <c r="AQ18770" s="6"/>
      <c r="AR18770" s="6"/>
      <c r="AS18770" s="6"/>
      <c r="AT18770" s="6"/>
    </row>
    <row r="18771" spans="1:46" ht="14.25" customHeight="1">
      <c r="A18771" s="7" t="s">
        <v>38</v>
      </c>
      <c r="B18771" s="7">
        <v>9329</v>
      </c>
      <c r="C18771" s="8">
        <v>125123</v>
      </c>
      <c r="D18771" s="8" t="s">
        <v>9754</v>
      </c>
      <c r="E18771" s="8" t="str">
        <f t="shared" si="293"/>
        <v>ULTRATECH CEMENT LTD18</v>
      </c>
      <c r="F18771" s="8" t="s">
        <v>4645</v>
      </c>
      <c r="H18771" s="8">
        <v>2020</v>
      </c>
      <c r="I18771" s="8" t="s">
        <v>56</v>
      </c>
      <c r="J18771" s="8" t="s">
        <v>3442</v>
      </c>
      <c r="K18771" s="6" t="s">
        <v>3442</v>
      </c>
      <c r="L18771" s="7" t="s">
        <v>266</v>
      </c>
      <c r="M18771" s="6"/>
      <c r="N18771" s="6"/>
      <c r="O18771" s="6"/>
      <c r="P18771" s="6"/>
      <c r="Q18771" s="6"/>
      <c r="R18771" s="6"/>
      <c r="S18771" s="6"/>
      <c r="T18771" s="6"/>
      <c r="U18771" s="6"/>
      <c r="V18771" s="6"/>
      <c r="W18771" s="8" t="s">
        <v>49</v>
      </c>
      <c r="X18771" s="8">
        <v>46.957688617008522</v>
      </c>
      <c r="Y18771" s="8">
        <v>10.333333333333334</v>
      </c>
      <c r="AP18771" s="6"/>
      <c r="AQ18771" s="6"/>
      <c r="AR18771" s="6"/>
      <c r="AS18771" s="6"/>
      <c r="AT18771" s="6"/>
    </row>
    <row r="18772" spans="1:46" ht="14.25" customHeight="1">
      <c r="A18772" s="7" t="s">
        <v>38</v>
      </c>
      <c r="B18772" s="7">
        <v>9346</v>
      </c>
      <c r="C18772" s="8">
        <v>125123</v>
      </c>
      <c r="D18772" s="8" t="s">
        <v>9754</v>
      </c>
      <c r="E18772" s="8" t="str">
        <f t="shared" si="293"/>
        <v>ULTRATECH CEMENT LTD19</v>
      </c>
      <c r="F18772" s="8" t="s">
        <v>4645</v>
      </c>
      <c r="H18772" s="8">
        <v>2020</v>
      </c>
      <c r="I18772" s="8" t="s">
        <v>41</v>
      </c>
      <c r="J18772" s="8" t="s">
        <v>3442</v>
      </c>
      <c r="K18772" s="6" t="s">
        <v>3442</v>
      </c>
      <c r="L18772" s="7" t="s">
        <v>266</v>
      </c>
      <c r="M18772" s="6"/>
      <c r="N18772" s="6"/>
      <c r="O18772" s="6"/>
      <c r="P18772" s="6"/>
      <c r="Q18772" s="6"/>
      <c r="R18772" s="6"/>
      <c r="S18772" s="6"/>
      <c r="T18772" s="6"/>
      <c r="U18772" s="6"/>
      <c r="V18772" s="6"/>
      <c r="W18772" s="8" t="s">
        <v>49</v>
      </c>
      <c r="X18772" s="8">
        <v>46.957688617008522</v>
      </c>
      <c r="Y18772" s="8">
        <v>10.333333333333334</v>
      </c>
      <c r="AP18772" s="6"/>
      <c r="AQ18772" s="6"/>
      <c r="AR18772" s="6"/>
      <c r="AS18772" s="6"/>
      <c r="AT18772" s="6"/>
    </row>
    <row r="18773" spans="1:46" ht="14.25" customHeight="1">
      <c r="A18773" s="7" t="s">
        <v>38</v>
      </c>
      <c r="B18773" s="7">
        <v>9263</v>
      </c>
      <c r="C18773" s="8">
        <v>125123</v>
      </c>
      <c r="D18773" s="8" t="s">
        <v>9754</v>
      </c>
      <c r="E18773" s="8" t="str">
        <f t="shared" si="293"/>
        <v>ULTRATECH CEMENT LTD14</v>
      </c>
      <c r="F18773" s="8" t="s">
        <v>4645</v>
      </c>
      <c r="H18773" s="8">
        <v>2020</v>
      </c>
      <c r="I18773" s="8" t="s">
        <v>117</v>
      </c>
      <c r="J18773" s="8" t="s">
        <v>3443</v>
      </c>
      <c r="K18773" s="6" t="s">
        <v>3443</v>
      </c>
      <c r="L18773" s="7" t="s">
        <v>266</v>
      </c>
      <c r="M18773" s="6"/>
      <c r="N18773" s="6"/>
      <c r="O18773" s="6"/>
      <c r="P18773" s="6"/>
      <c r="Q18773" s="6"/>
      <c r="R18773" s="6"/>
      <c r="S18773" s="6"/>
      <c r="T18773" s="6"/>
      <c r="U18773" s="6"/>
      <c r="V18773" s="6"/>
      <c r="W18773" s="8" t="s">
        <v>49</v>
      </c>
      <c r="X18773" s="8">
        <v>46.957688617008522</v>
      </c>
      <c r="Y18773" s="8">
        <v>10.333333333333334</v>
      </c>
      <c r="AP18773" s="6"/>
      <c r="AQ18773" s="6"/>
      <c r="AR18773" s="6"/>
      <c r="AS18773" s="6"/>
      <c r="AT18773" s="6"/>
    </row>
    <row r="18774" spans="1:46" ht="14.25" customHeight="1">
      <c r="A18774" s="7" t="s">
        <v>38</v>
      </c>
      <c r="B18774" s="7">
        <v>9279</v>
      </c>
      <c r="C18774" s="8">
        <v>125123</v>
      </c>
      <c r="D18774" s="8" t="s">
        <v>9754</v>
      </c>
      <c r="E18774" s="8" t="str">
        <f t="shared" si="293"/>
        <v>ULTRATECH CEMENT LTD15</v>
      </c>
      <c r="F18774" s="8" t="s">
        <v>4645</v>
      </c>
      <c r="H18774" s="8">
        <v>2020</v>
      </c>
      <c r="I18774" s="8" t="s">
        <v>119</v>
      </c>
      <c r="J18774" s="8" t="s">
        <v>3443</v>
      </c>
      <c r="K18774" s="6" t="s">
        <v>3443</v>
      </c>
      <c r="L18774" s="7" t="s">
        <v>266</v>
      </c>
      <c r="M18774" s="6"/>
      <c r="N18774" s="6"/>
      <c r="O18774" s="6"/>
      <c r="P18774" s="6"/>
      <c r="Q18774" s="6"/>
      <c r="R18774" s="6"/>
      <c r="S18774" s="6"/>
      <c r="T18774" s="6"/>
      <c r="U18774" s="6"/>
      <c r="V18774" s="6"/>
      <c r="W18774" s="8" t="s">
        <v>49</v>
      </c>
      <c r="X18774" s="8">
        <v>46.957688617008522</v>
      </c>
      <c r="Y18774" s="8">
        <v>10.333333333333334</v>
      </c>
      <c r="AP18774" s="6"/>
      <c r="AQ18774" s="6"/>
      <c r="AR18774" s="6"/>
      <c r="AS18774" s="6"/>
      <c r="AT18774" s="6"/>
    </row>
    <row r="18775" spans="1:46" ht="14.25" customHeight="1">
      <c r="A18775" s="7" t="s">
        <v>38</v>
      </c>
      <c r="B18775" s="7">
        <v>9296</v>
      </c>
      <c r="C18775" s="8">
        <v>125123</v>
      </c>
      <c r="D18775" s="8" t="s">
        <v>9754</v>
      </c>
      <c r="E18775" s="8" t="str">
        <f t="shared" si="293"/>
        <v>ULTRATECH CEMENT LTD16</v>
      </c>
      <c r="F18775" s="8" t="s">
        <v>4645</v>
      </c>
      <c r="H18775" s="8">
        <v>2020</v>
      </c>
      <c r="I18775" s="8" t="s">
        <v>52</v>
      </c>
      <c r="J18775" s="8" t="s">
        <v>3443</v>
      </c>
      <c r="K18775" s="6" t="s">
        <v>3443</v>
      </c>
      <c r="L18775" s="7" t="s">
        <v>266</v>
      </c>
      <c r="M18775" s="6"/>
      <c r="N18775" s="6"/>
      <c r="O18775" s="6"/>
      <c r="P18775" s="6"/>
      <c r="Q18775" s="6"/>
      <c r="R18775" s="6"/>
      <c r="S18775" s="6"/>
      <c r="T18775" s="6"/>
      <c r="U18775" s="6"/>
      <c r="V18775" s="6"/>
      <c r="W18775" s="8" t="s">
        <v>49</v>
      </c>
      <c r="X18775" s="8">
        <v>46.957688617008522</v>
      </c>
      <c r="Y18775" s="8">
        <v>10.333333333333334</v>
      </c>
      <c r="AP18775" s="6"/>
      <c r="AQ18775" s="6"/>
      <c r="AR18775" s="6"/>
      <c r="AS18775" s="6"/>
      <c r="AT18775" s="6"/>
    </row>
    <row r="18776" spans="1:46" ht="14.25" customHeight="1">
      <c r="A18776" s="7" t="s">
        <v>38</v>
      </c>
      <c r="B18776" s="7">
        <v>9313</v>
      </c>
      <c r="C18776" s="8">
        <v>125123</v>
      </c>
      <c r="D18776" s="8" t="s">
        <v>9754</v>
      </c>
      <c r="E18776" s="8" t="str">
        <f t="shared" si="293"/>
        <v>ULTRATECH CEMENT LTD17</v>
      </c>
      <c r="F18776" s="8" t="s">
        <v>4645</v>
      </c>
      <c r="H18776" s="8">
        <v>2020</v>
      </c>
      <c r="I18776" s="8" t="s">
        <v>54</v>
      </c>
      <c r="J18776" s="8" t="s">
        <v>3443</v>
      </c>
      <c r="K18776" s="6" t="s">
        <v>3443</v>
      </c>
      <c r="L18776" s="7" t="s">
        <v>266</v>
      </c>
      <c r="M18776" s="6"/>
      <c r="N18776" s="6"/>
      <c r="O18776" s="6"/>
      <c r="P18776" s="6"/>
      <c r="Q18776" s="6"/>
      <c r="R18776" s="6"/>
      <c r="S18776" s="6"/>
      <c r="T18776" s="6"/>
      <c r="U18776" s="6"/>
      <c r="V18776" s="6"/>
      <c r="W18776" s="8" t="s">
        <v>49</v>
      </c>
      <c r="X18776" s="8">
        <v>46.957688617008522</v>
      </c>
      <c r="Y18776" s="8">
        <v>10.333333333333334</v>
      </c>
      <c r="AP18776" s="6"/>
      <c r="AQ18776" s="6"/>
      <c r="AR18776" s="6"/>
      <c r="AS18776" s="6"/>
      <c r="AT18776" s="6"/>
    </row>
    <row r="18777" spans="1:46" ht="14.25" customHeight="1">
      <c r="A18777" s="7" t="s">
        <v>38</v>
      </c>
      <c r="B18777" s="7">
        <v>9330</v>
      </c>
      <c r="C18777" s="8">
        <v>125123</v>
      </c>
      <c r="D18777" s="8" t="s">
        <v>9754</v>
      </c>
      <c r="E18777" s="8" t="str">
        <f t="shared" si="293"/>
        <v>ULTRATECH CEMENT LTD18</v>
      </c>
      <c r="F18777" s="8" t="s">
        <v>4645</v>
      </c>
      <c r="H18777" s="8">
        <v>2020</v>
      </c>
      <c r="I18777" s="8" t="s">
        <v>56</v>
      </c>
      <c r="J18777" s="8" t="s">
        <v>3443</v>
      </c>
      <c r="K18777" s="6" t="s">
        <v>3443</v>
      </c>
      <c r="L18777" s="7" t="s">
        <v>266</v>
      </c>
      <c r="M18777" s="6"/>
      <c r="N18777" s="6"/>
      <c r="O18777" s="6"/>
      <c r="P18777" s="6"/>
      <c r="Q18777" s="6"/>
      <c r="R18777" s="6"/>
      <c r="S18777" s="6"/>
      <c r="T18777" s="6"/>
      <c r="U18777" s="6"/>
      <c r="V18777" s="6"/>
      <c r="W18777" s="8" t="s">
        <v>49</v>
      </c>
      <c r="X18777" s="8">
        <v>46.957688617008522</v>
      </c>
      <c r="Y18777" s="8">
        <v>10.333333333333334</v>
      </c>
      <c r="AP18777" s="6"/>
      <c r="AQ18777" s="6"/>
      <c r="AR18777" s="6"/>
      <c r="AS18777" s="6"/>
      <c r="AT18777" s="6"/>
    </row>
    <row r="18778" spans="1:46" ht="14.25" customHeight="1">
      <c r="A18778" s="7" t="s">
        <v>38</v>
      </c>
      <c r="B18778" s="7">
        <v>9347</v>
      </c>
      <c r="C18778" s="8">
        <v>125123</v>
      </c>
      <c r="D18778" s="8" t="s">
        <v>9754</v>
      </c>
      <c r="E18778" s="8" t="str">
        <f t="shared" si="293"/>
        <v>ULTRATECH CEMENT LTD19</v>
      </c>
      <c r="F18778" s="8" t="s">
        <v>4645</v>
      </c>
      <c r="H18778" s="8">
        <v>2020</v>
      </c>
      <c r="I18778" s="8" t="s">
        <v>41</v>
      </c>
      <c r="J18778" s="8" t="s">
        <v>3443</v>
      </c>
      <c r="K18778" s="6" t="s">
        <v>3443</v>
      </c>
      <c r="L18778" s="7" t="s">
        <v>266</v>
      </c>
      <c r="M18778" s="6"/>
      <c r="N18778" s="6"/>
      <c r="O18778" s="6"/>
      <c r="P18778" s="6"/>
      <c r="Q18778" s="6"/>
      <c r="R18778" s="6"/>
      <c r="S18778" s="6"/>
      <c r="T18778" s="6"/>
      <c r="U18778" s="6"/>
      <c r="V18778" s="6"/>
      <c r="W18778" s="8" t="s">
        <v>49</v>
      </c>
      <c r="X18778" s="8">
        <v>46.957688617008522</v>
      </c>
      <c r="Y18778" s="8">
        <v>10.333333333333334</v>
      </c>
      <c r="AP18778" s="6"/>
      <c r="AQ18778" s="6"/>
      <c r="AR18778" s="6"/>
      <c r="AS18778" s="6"/>
      <c r="AT18778" s="6"/>
    </row>
    <row r="18779" spans="1:46" ht="14.25" customHeight="1">
      <c r="A18779" s="7" t="s">
        <v>38</v>
      </c>
      <c r="B18779" s="7">
        <v>9253</v>
      </c>
      <c r="C18779" s="8">
        <v>125123</v>
      </c>
      <c r="D18779" s="8" t="s">
        <v>9754</v>
      </c>
      <c r="E18779" s="8" t="str">
        <f t="shared" si="293"/>
        <v>ULTRATECH CEMENT LTD14</v>
      </c>
      <c r="F18779" s="8" t="s">
        <v>4645</v>
      </c>
      <c r="H18779" s="8">
        <v>2020</v>
      </c>
      <c r="I18779" s="8" t="s">
        <v>117</v>
      </c>
      <c r="J18779" s="8" t="s">
        <v>3445</v>
      </c>
      <c r="K18779" s="8" t="s">
        <v>3445</v>
      </c>
      <c r="L18779" s="7" t="s">
        <v>48</v>
      </c>
      <c r="M18779" s="6"/>
      <c r="N18779" s="6"/>
      <c r="O18779" s="6"/>
      <c r="P18779" s="6"/>
      <c r="Q18779" s="6"/>
      <c r="R18779" s="6"/>
      <c r="S18779" s="6"/>
      <c r="T18779" s="6"/>
      <c r="U18779" s="6"/>
      <c r="V18779" s="6"/>
      <c r="W18779" s="8" t="s">
        <v>49</v>
      </c>
      <c r="X18779" s="8">
        <v>49.666280586541916</v>
      </c>
      <c r="Y18779" s="8">
        <v>0</v>
      </c>
      <c r="AP18779" s="6"/>
      <c r="AQ18779" s="6"/>
      <c r="AR18779" s="6"/>
      <c r="AS18779" s="6"/>
      <c r="AT18779" s="6"/>
    </row>
    <row r="18780" spans="1:46" ht="14.25" customHeight="1">
      <c r="A18780" s="7" t="s">
        <v>38</v>
      </c>
      <c r="B18780" s="7">
        <v>9269</v>
      </c>
      <c r="C18780" s="8">
        <v>125123</v>
      </c>
      <c r="D18780" s="8" t="s">
        <v>9754</v>
      </c>
      <c r="E18780" s="8" t="str">
        <f t="shared" si="293"/>
        <v>ULTRATECH CEMENT LTD15</v>
      </c>
      <c r="F18780" s="8" t="s">
        <v>4645</v>
      </c>
      <c r="H18780" s="8">
        <v>2020</v>
      </c>
      <c r="I18780" s="8" t="s">
        <v>119</v>
      </c>
      <c r="J18780" s="8" t="s">
        <v>3445</v>
      </c>
      <c r="K18780" s="8" t="s">
        <v>3445</v>
      </c>
      <c r="L18780" s="7" t="s">
        <v>48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8" t="s">
        <v>49</v>
      </c>
      <c r="X18780" s="8">
        <v>49.666280586541916</v>
      </c>
      <c r="Y18780" s="8">
        <v>0</v>
      </c>
      <c r="AP18780" s="6"/>
      <c r="AQ18780" s="6"/>
      <c r="AR18780" s="6"/>
      <c r="AS18780" s="6"/>
      <c r="AT18780" s="6"/>
    </row>
    <row r="18781" spans="1:46" ht="14.25" customHeight="1">
      <c r="A18781" s="7" t="s">
        <v>38</v>
      </c>
      <c r="B18781" s="7">
        <v>9286</v>
      </c>
      <c r="C18781" s="8">
        <v>125123</v>
      </c>
      <c r="D18781" s="8" t="s">
        <v>9754</v>
      </c>
      <c r="E18781" s="8" t="str">
        <f t="shared" si="293"/>
        <v>ULTRATECH CEMENT LTD16</v>
      </c>
      <c r="F18781" s="8" t="s">
        <v>4645</v>
      </c>
      <c r="H18781" s="8">
        <v>2020</v>
      </c>
      <c r="I18781" s="8" t="s">
        <v>52</v>
      </c>
      <c r="J18781" s="8" t="s">
        <v>3445</v>
      </c>
      <c r="K18781" s="8" t="s">
        <v>3445</v>
      </c>
      <c r="L18781" s="7" t="s">
        <v>48</v>
      </c>
      <c r="M18781" s="6"/>
      <c r="N18781" s="6"/>
      <c r="O18781" s="6"/>
      <c r="P18781" s="6"/>
      <c r="Q18781" s="6"/>
      <c r="R18781" s="6"/>
      <c r="S18781" s="6"/>
      <c r="T18781" s="6"/>
      <c r="U18781" s="6"/>
      <c r="V18781" s="6"/>
      <c r="W18781" s="8" t="s">
        <v>49</v>
      </c>
      <c r="X18781" s="8">
        <v>49.666280586541916</v>
      </c>
      <c r="Y18781" s="8">
        <v>0</v>
      </c>
      <c r="AP18781" s="6"/>
      <c r="AQ18781" s="6"/>
      <c r="AR18781" s="6"/>
      <c r="AS18781" s="6"/>
      <c r="AT18781" s="6"/>
    </row>
    <row r="18782" spans="1:46" ht="14.25" customHeight="1">
      <c r="A18782" s="7" t="s">
        <v>38</v>
      </c>
      <c r="B18782" s="7">
        <v>9303</v>
      </c>
      <c r="C18782" s="8">
        <v>125123</v>
      </c>
      <c r="D18782" s="8" t="s">
        <v>9754</v>
      </c>
      <c r="E18782" s="8" t="str">
        <f t="shared" si="293"/>
        <v>ULTRATECH CEMENT LTD17</v>
      </c>
      <c r="F18782" s="8" t="s">
        <v>4645</v>
      </c>
      <c r="H18782" s="8">
        <v>2020</v>
      </c>
      <c r="I18782" s="8" t="s">
        <v>54</v>
      </c>
      <c r="J18782" s="8" t="s">
        <v>3445</v>
      </c>
      <c r="K18782" s="8" t="s">
        <v>3445</v>
      </c>
      <c r="L18782" s="7" t="s">
        <v>48</v>
      </c>
      <c r="M18782" s="6"/>
      <c r="N18782" s="6"/>
      <c r="O18782" s="6"/>
      <c r="P18782" s="6"/>
      <c r="Q18782" s="6"/>
      <c r="R18782" s="6"/>
      <c r="S18782" s="6"/>
      <c r="T18782" s="6"/>
      <c r="U18782" s="6"/>
      <c r="V18782" s="6"/>
      <c r="W18782" s="8" t="s">
        <v>49</v>
      </c>
      <c r="X18782" s="8">
        <v>49.666280586541916</v>
      </c>
      <c r="Y18782" s="8">
        <v>0</v>
      </c>
      <c r="AP18782" s="6"/>
      <c r="AQ18782" s="6"/>
      <c r="AR18782" s="6"/>
      <c r="AS18782" s="6"/>
      <c r="AT18782" s="6"/>
    </row>
    <row r="18783" spans="1:46" ht="14.25" customHeight="1">
      <c r="A18783" s="7" t="s">
        <v>38</v>
      </c>
      <c r="B18783" s="7">
        <v>9320</v>
      </c>
      <c r="C18783" s="8">
        <v>125123</v>
      </c>
      <c r="D18783" s="8" t="s">
        <v>9754</v>
      </c>
      <c r="E18783" s="8" t="str">
        <f t="shared" si="293"/>
        <v>ULTRATECH CEMENT LTD18</v>
      </c>
      <c r="F18783" s="8" t="s">
        <v>4645</v>
      </c>
      <c r="H18783" s="8">
        <v>2020</v>
      </c>
      <c r="I18783" s="8" t="s">
        <v>56</v>
      </c>
      <c r="J18783" s="8" t="s">
        <v>3445</v>
      </c>
      <c r="K18783" s="8" t="s">
        <v>3445</v>
      </c>
      <c r="L18783" s="7" t="s">
        <v>48</v>
      </c>
      <c r="M18783" s="6"/>
      <c r="N18783" s="6"/>
      <c r="O18783" s="6"/>
      <c r="P18783" s="6"/>
      <c r="Q18783" s="6"/>
      <c r="R18783" s="6"/>
      <c r="S18783" s="6"/>
      <c r="T18783" s="6"/>
      <c r="U18783" s="6"/>
      <c r="V18783" s="6"/>
      <c r="W18783" s="8" t="s">
        <v>49</v>
      </c>
      <c r="X18783" s="8">
        <v>49.666280586541916</v>
      </c>
      <c r="Y18783" s="8">
        <v>0</v>
      </c>
      <c r="AP18783" s="6"/>
      <c r="AQ18783" s="6"/>
      <c r="AR18783" s="6"/>
      <c r="AS18783" s="6"/>
      <c r="AT18783" s="6"/>
    </row>
    <row r="18784" spans="1:46" ht="14.25" customHeight="1">
      <c r="A18784" s="7" t="s">
        <v>38</v>
      </c>
      <c r="B18784" s="7">
        <v>9337</v>
      </c>
      <c r="C18784" s="8">
        <v>125123</v>
      </c>
      <c r="D18784" s="8" t="s">
        <v>9754</v>
      </c>
      <c r="E18784" s="8" t="str">
        <f t="shared" si="293"/>
        <v>ULTRATECH CEMENT LTD19</v>
      </c>
      <c r="F18784" s="8" t="s">
        <v>4645</v>
      </c>
      <c r="H18784" s="8">
        <v>2020</v>
      </c>
      <c r="I18784" s="8" t="s">
        <v>41</v>
      </c>
      <c r="J18784" s="8" t="s">
        <v>3445</v>
      </c>
      <c r="K18784" s="8" t="s">
        <v>3445</v>
      </c>
      <c r="L18784" s="7" t="s">
        <v>48</v>
      </c>
      <c r="M18784" s="6"/>
      <c r="N18784" s="6"/>
      <c r="O18784" s="6"/>
      <c r="P18784" s="6"/>
      <c r="Q18784" s="6"/>
      <c r="R18784" s="6"/>
      <c r="S18784" s="6"/>
      <c r="T18784" s="6"/>
      <c r="U18784" s="6"/>
      <c r="V18784" s="6"/>
      <c r="W18784" s="8" t="s">
        <v>49</v>
      </c>
      <c r="X18784" s="8">
        <v>49.666280586541916</v>
      </c>
      <c r="Y18784" s="8">
        <v>0</v>
      </c>
      <c r="AP18784" s="6"/>
      <c r="AQ18784" s="6"/>
      <c r="AR18784" s="6"/>
      <c r="AS18784" s="6"/>
      <c r="AT18784" s="6"/>
    </row>
    <row r="18785" spans="1:46" ht="14.25" customHeight="1">
      <c r="A18785" s="7" t="s">
        <v>38</v>
      </c>
      <c r="B18785" s="7">
        <v>9252</v>
      </c>
      <c r="C18785" s="8">
        <v>125123</v>
      </c>
      <c r="D18785" s="8" t="s">
        <v>9754</v>
      </c>
      <c r="E18785" s="8" t="str">
        <f t="shared" si="293"/>
        <v>ULTRATECH CEMENT LTD14</v>
      </c>
      <c r="F18785" s="8" t="s">
        <v>4645</v>
      </c>
      <c r="H18785" s="8">
        <v>2020</v>
      </c>
      <c r="I18785" s="8" t="s">
        <v>117</v>
      </c>
      <c r="J18785" s="8" t="s">
        <v>3448</v>
      </c>
      <c r="K18785" s="8" t="s">
        <v>3449</v>
      </c>
      <c r="L18785" s="7" t="s">
        <v>48</v>
      </c>
      <c r="M18785" s="6"/>
      <c r="N18785" s="6"/>
      <c r="O18785" s="6"/>
      <c r="P18785" s="6"/>
      <c r="Q18785" s="6"/>
      <c r="R18785" s="6"/>
      <c r="S18785" s="6"/>
      <c r="T18785" s="6"/>
      <c r="U18785" s="6"/>
      <c r="V18785" s="6"/>
      <c r="W18785" s="8" t="s">
        <v>49</v>
      </c>
      <c r="X18785" s="8">
        <v>49.666280586541916</v>
      </c>
      <c r="Y18785" s="8">
        <v>0</v>
      </c>
      <c r="AP18785" s="6"/>
      <c r="AQ18785" s="6"/>
      <c r="AR18785" s="6"/>
      <c r="AS18785" s="6"/>
      <c r="AT18785" s="6"/>
    </row>
    <row r="18786" spans="1:46" ht="14.25" customHeight="1">
      <c r="A18786" s="7" t="s">
        <v>38</v>
      </c>
      <c r="B18786" s="7">
        <v>9268</v>
      </c>
      <c r="C18786" s="8">
        <v>125123</v>
      </c>
      <c r="D18786" s="8" t="s">
        <v>9754</v>
      </c>
      <c r="E18786" s="8" t="str">
        <f t="shared" si="293"/>
        <v>ULTRATECH CEMENT LTD15</v>
      </c>
      <c r="F18786" s="8" t="s">
        <v>4645</v>
      </c>
      <c r="H18786" s="8">
        <v>2020</v>
      </c>
      <c r="I18786" s="8" t="s">
        <v>119</v>
      </c>
      <c r="J18786" s="8" t="s">
        <v>3448</v>
      </c>
      <c r="K18786" s="8" t="s">
        <v>3449</v>
      </c>
      <c r="L18786" s="7" t="s">
        <v>48</v>
      </c>
      <c r="M18786" s="6"/>
      <c r="N18786" s="6"/>
      <c r="O18786" s="6"/>
      <c r="P18786" s="6"/>
      <c r="Q18786" s="6"/>
      <c r="R18786" s="6"/>
      <c r="S18786" s="6"/>
      <c r="T18786" s="6"/>
      <c r="U18786" s="6"/>
      <c r="V18786" s="6"/>
      <c r="W18786" s="8" t="s">
        <v>49</v>
      </c>
      <c r="X18786" s="8">
        <v>49.666280586541916</v>
      </c>
      <c r="Y18786" s="8">
        <v>0</v>
      </c>
      <c r="AP18786" s="6"/>
      <c r="AQ18786" s="6"/>
      <c r="AR18786" s="6"/>
      <c r="AS18786" s="6"/>
      <c r="AT18786" s="6"/>
    </row>
    <row r="18787" spans="1:46" ht="14.25" customHeight="1">
      <c r="A18787" s="7" t="s">
        <v>38</v>
      </c>
      <c r="B18787" s="7">
        <v>9285</v>
      </c>
      <c r="C18787" s="8">
        <v>125123</v>
      </c>
      <c r="D18787" s="8" t="s">
        <v>9754</v>
      </c>
      <c r="E18787" s="8" t="str">
        <f t="shared" si="293"/>
        <v>ULTRATECH CEMENT LTD16</v>
      </c>
      <c r="F18787" s="8" t="s">
        <v>4645</v>
      </c>
      <c r="H18787" s="8">
        <v>2020</v>
      </c>
      <c r="I18787" s="8" t="s">
        <v>52</v>
      </c>
      <c r="J18787" s="8" t="s">
        <v>3448</v>
      </c>
      <c r="K18787" s="8" t="s">
        <v>3449</v>
      </c>
      <c r="L18787" s="7" t="s">
        <v>48</v>
      </c>
      <c r="M18787" s="6"/>
      <c r="N18787" s="6"/>
      <c r="O18787" s="6"/>
      <c r="P18787" s="6"/>
      <c r="Q18787" s="6"/>
      <c r="R18787" s="6"/>
      <c r="S18787" s="6"/>
      <c r="T18787" s="6"/>
      <c r="U18787" s="6"/>
      <c r="V18787" s="6"/>
      <c r="W18787" s="8" t="s">
        <v>49</v>
      </c>
      <c r="X18787" s="8">
        <v>49.666280586541916</v>
      </c>
      <c r="Y18787" s="8">
        <v>0</v>
      </c>
      <c r="AP18787" s="6"/>
      <c r="AQ18787" s="6"/>
      <c r="AR18787" s="6"/>
      <c r="AS18787" s="6"/>
      <c r="AT18787" s="6"/>
    </row>
    <row r="18788" spans="1:46" ht="14.25" customHeight="1">
      <c r="A18788" s="7" t="s">
        <v>38</v>
      </c>
      <c r="B18788" s="7">
        <v>9302</v>
      </c>
      <c r="C18788" s="8">
        <v>125123</v>
      </c>
      <c r="D18788" s="8" t="s">
        <v>9754</v>
      </c>
      <c r="E18788" s="8" t="str">
        <f t="shared" si="293"/>
        <v>ULTRATECH CEMENT LTD17</v>
      </c>
      <c r="F18788" s="8" t="s">
        <v>4645</v>
      </c>
      <c r="H18788" s="8">
        <v>2020</v>
      </c>
      <c r="I18788" s="8" t="s">
        <v>54</v>
      </c>
      <c r="J18788" s="8" t="s">
        <v>3448</v>
      </c>
      <c r="K18788" s="8" t="s">
        <v>3449</v>
      </c>
      <c r="L18788" s="7" t="s">
        <v>48</v>
      </c>
      <c r="M18788" s="6"/>
      <c r="N18788" s="6"/>
      <c r="O18788" s="6"/>
      <c r="P18788" s="6"/>
      <c r="Q18788" s="6"/>
      <c r="R18788" s="6"/>
      <c r="S18788" s="6"/>
      <c r="T18788" s="6"/>
      <c r="U18788" s="6"/>
      <c r="V18788" s="6"/>
      <c r="W18788" s="8" t="s">
        <v>49</v>
      </c>
      <c r="X18788" s="8">
        <v>49.666280586541916</v>
      </c>
      <c r="Y18788" s="8">
        <v>0</v>
      </c>
      <c r="AP18788" s="6"/>
      <c r="AQ18788" s="6"/>
      <c r="AR18788" s="6"/>
      <c r="AS18788" s="6"/>
      <c r="AT18788" s="6"/>
    </row>
    <row r="18789" spans="1:46" ht="14.25" customHeight="1">
      <c r="A18789" s="7" t="s">
        <v>38</v>
      </c>
      <c r="B18789" s="7">
        <v>9319</v>
      </c>
      <c r="C18789" s="8">
        <v>125123</v>
      </c>
      <c r="D18789" s="8" t="s">
        <v>9754</v>
      </c>
      <c r="E18789" s="8" t="str">
        <f t="shared" si="293"/>
        <v>ULTRATECH CEMENT LTD18</v>
      </c>
      <c r="F18789" s="8" t="s">
        <v>4645</v>
      </c>
      <c r="H18789" s="8">
        <v>2020</v>
      </c>
      <c r="I18789" s="8" t="s">
        <v>56</v>
      </c>
      <c r="J18789" s="8" t="s">
        <v>3448</v>
      </c>
      <c r="K18789" s="8" t="s">
        <v>3449</v>
      </c>
      <c r="L18789" s="7" t="s">
        <v>48</v>
      </c>
      <c r="M18789" s="6"/>
      <c r="N18789" s="6"/>
      <c r="O18789" s="6"/>
      <c r="P18789" s="6"/>
      <c r="Q18789" s="6"/>
      <c r="R18789" s="6"/>
      <c r="S18789" s="6"/>
      <c r="T18789" s="6"/>
      <c r="U18789" s="6"/>
      <c r="V18789" s="6"/>
      <c r="W18789" s="8" t="s">
        <v>49</v>
      </c>
      <c r="X18789" s="8">
        <v>49.666280586541916</v>
      </c>
      <c r="Y18789" s="8">
        <v>0</v>
      </c>
      <c r="AP18789" s="6"/>
      <c r="AQ18789" s="6"/>
      <c r="AR18789" s="6"/>
      <c r="AS18789" s="6"/>
      <c r="AT18789" s="6"/>
    </row>
    <row r="18790" spans="1:46" ht="14.25" customHeight="1">
      <c r="A18790" s="7" t="s">
        <v>38</v>
      </c>
      <c r="B18790" s="7">
        <v>9336</v>
      </c>
      <c r="C18790" s="8">
        <v>125123</v>
      </c>
      <c r="D18790" s="8" t="s">
        <v>9754</v>
      </c>
      <c r="E18790" s="8" t="str">
        <f t="shared" si="293"/>
        <v>ULTRATECH CEMENT LTD19</v>
      </c>
      <c r="F18790" s="8" t="s">
        <v>4645</v>
      </c>
      <c r="H18790" s="8">
        <v>2020</v>
      </c>
      <c r="I18790" s="8" t="s">
        <v>41</v>
      </c>
      <c r="J18790" s="8" t="s">
        <v>3448</v>
      </c>
      <c r="K18790" s="8" t="s">
        <v>3449</v>
      </c>
      <c r="L18790" s="7" t="s">
        <v>48</v>
      </c>
      <c r="M18790" s="6"/>
      <c r="N18790" s="6"/>
      <c r="O18790" s="6"/>
      <c r="P18790" s="6"/>
      <c r="Q18790" s="6"/>
      <c r="R18790" s="6"/>
      <c r="S18790" s="6"/>
      <c r="T18790" s="6"/>
      <c r="U18790" s="6"/>
      <c r="V18790" s="6"/>
      <c r="W18790" s="8" t="s">
        <v>49</v>
      </c>
      <c r="X18790" s="8">
        <v>49.666280586541916</v>
      </c>
      <c r="Y18790" s="8">
        <v>0</v>
      </c>
      <c r="AP18790" s="6"/>
      <c r="AQ18790" s="6"/>
      <c r="AR18790" s="6"/>
      <c r="AS18790" s="6"/>
      <c r="AT18790" s="6"/>
    </row>
    <row r="18791" spans="1:46" ht="14.25" customHeight="1">
      <c r="A18791" s="7" t="s">
        <v>38</v>
      </c>
      <c r="B18791" s="7">
        <v>9266</v>
      </c>
      <c r="C18791" s="8">
        <v>125123</v>
      </c>
      <c r="D18791" s="8" t="s">
        <v>9754</v>
      </c>
      <c r="E18791" s="8" t="str">
        <f t="shared" si="293"/>
        <v>ULTRATECH CEMENT LTD14</v>
      </c>
      <c r="F18791" s="8" t="s">
        <v>4645</v>
      </c>
      <c r="H18791" s="8">
        <v>2020</v>
      </c>
      <c r="I18791" s="8" t="s">
        <v>117</v>
      </c>
      <c r="J18791" s="8" t="s">
        <v>3458</v>
      </c>
      <c r="K18791" s="6" t="s">
        <v>3458</v>
      </c>
      <c r="L18791" s="7" t="s">
        <v>577</v>
      </c>
      <c r="M18791" s="6"/>
      <c r="N18791" s="6"/>
      <c r="O18791" s="6"/>
      <c r="P18791" s="6"/>
      <c r="Q18791" s="6"/>
      <c r="R18791" s="6"/>
      <c r="S18791" s="6"/>
      <c r="T18791" s="6"/>
      <c r="U18791" s="6"/>
      <c r="V18791" s="6"/>
      <c r="W18791" s="8" t="s">
        <v>61</v>
      </c>
      <c r="X18791" s="8">
        <v>47.614658300347848</v>
      </c>
      <c r="Y18791" s="8">
        <v>12.666666666666666</v>
      </c>
      <c r="AP18791" s="6"/>
      <c r="AQ18791" s="6"/>
      <c r="AR18791" s="6"/>
      <c r="AS18791" s="6"/>
      <c r="AT18791" s="6"/>
    </row>
    <row r="18792" spans="1:46" ht="14.25" customHeight="1">
      <c r="A18792" s="7" t="s">
        <v>38</v>
      </c>
      <c r="B18792" s="7">
        <v>9283</v>
      </c>
      <c r="C18792" s="8">
        <v>125123</v>
      </c>
      <c r="D18792" s="8" t="s">
        <v>9754</v>
      </c>
      <c r="E18792" s="8" t="str">
        <f t="shared" si="293"/>
        <v>ULTRATECH CEMENT LTD15</v>
      </c>
      <c r="F18792" s="8" t="s">
        <v>4645</v>
      </c>
      <c r="H18792" s="8">
        <v>2020</v>
      </c>
      <c r="I18792" s="8" t="s">
        <v>119</v>
      </c>
      <c r="J18792" s="8" t="s">
        <v>3458</v>
      </c>
      <c r="K18792" s="6" t="s">
        <v>3458</v>
      </c>
      <c r="L18792" s="7" t="s">
        <v>577</v>
      </c>
      <c r="M18792" s="6"/>
      <c r="N18792" s="6"/>
      <c r="O18792" s="6"/>
      <c r="P18792" s="6"/>
      <c r="Q18792" s="6"/>
      <c r="R18792" s="6"/>
      <c r="S18792" s="6"/>
      <c r="T18792" s="6"/>
      <c r="U18792" s="6"/>
      <c r="V18792" s="6"/>
      <c r="W18792" s="8" t="s">
        <v>61</v>
      </c>
      <c r="X18792" s="8">
        <v>47.614658300347848</v>
      </c>
      <c r="Y18792" s="8">
        <v>12.666666666666666</v>
      </c>
      <c r="AP18792" s="6"/>
      <c r="AQ18792" s="6"/>
      <c r="AR18792" s="6"/>
      <c r="AS18792" s="6"/>
      <c r="AT18792" s="6"/>
    </row>
    <row r="18793" spans="1:46" ht="14.25" customHeight="1">
      <c r="A18793" s="7" t="s">
        <v>38</v>
      </c>
      <c r="B18793" s="7">
        <v>9300</v>
      </c>
      <c r="C18793" s="8">
        <v>125123</v>
      </c>
      <c r="D18793" s="8" t="s">
        <v>9754</v>
      </c>
      <c r="E18793" s="8" t="str">
        <f t="shared" si="293"/>
        <v>ULTRATECH CEMENT LTD16</v>
      </c>
      <c r="F18793" s="8" t="s">
        <v>4645</v>
      </c>
      <c r="H18793" s="8">
        <v>2020</v>
      </c>
      <c r="I18793" s="8" t="s">
        <v>52</v>
      </c>
      <c r="J18793" s="8" t="s">
        <v>3458</v>
      </c>
      <c r="K18793" s="6" t="s">
        <v>3458</v>
      </c>
      <c r="L18793" s="7" t="s">
        <v>577</v>
      </c>
      <c r="M18793" s="6"/>
      <c r="N18793" s="6"/>
      <c r="O18793" s="6"/>
      <c r="P18793" s="6"/>
      <c r="Q18793" s="6"/>
      <c r="R18793" s="6"/>
      <c r="S18793" s="6"/>
      <c r="T18793" s="6"/>
      <c r="U18793" s="6"/>
      <c r="V18793" s="6"/>
      <c r="W18793" s="8" t="s">
        <v>61</v>
      </c>
      <c r="X18793" s="8">
        <v>47.614658300347848</v>
      </c>
      <c r="Y18793" s="8">
        <v>12.666666666666666</v>
      </c>
      <c r="AP18793" s="6"/>
      <c r="AQ18793" s="6"/>
      <c r="AR18793" s="6"/>
      <c r="AS18793" s="6"/>
      <c r="AT18793" s="6"/>
    </row>
    <row r="18794" spans="1:46" ht="14.25" customHeight="1">
      <c r="A18794" s="7" t="s">
        <v>38</v>
      </c>
      <c r="B18794" s="7">
        <v>9317</v>
      </c>
      <c r="C18794" s="8">
        <v>125123</v>
      </c>
      <c r="D18794" s="8" t="s">
        <v>9754</v>
      </c>
      <c r="E18794" s="8" t="str">
        <f t="shared" si="293"/>
        <v>ULTRATECH CEMENT LTD17</v>
      </c>
      <c r="F18794" s="8" t="s">
        <v>4645</v>
      </c>
      <c r="H18794" s="8">
        <v>2020</v>
      </c>
      <c r="I18794" s="8" t="s">
        <v>54</v>
      </c>
      <c r="J18794" s="8" t="s">
        <v>3458</v>
      </c>
      <c r="K18794" s="6" t="s">
        <v>3458</v>
      </c>
      <c r="L18794" s="7" t="s">
        <v>577</v>
      </c>
      <c r="M18794" s="6"/>
      <c r="N18794" s="6"/>
      <c r="O18794" s="6"/>
      <c r="P18794" s="6"/>
      <c r="Q18794" s="6"/>
      <c r="R18794" s="6"/>
      <c r="S18794" s="6"/>
      <c r="T18794" s="6"/>
      <c r="U18794" s="6"/>
      <c r="V18794" s="6"/>
      <c r="W18794" s="8" t="s">
        <v>61</v>
      </c>
      <c r="X18794" s="8">
        <v>47.614658300347848</v>
      </c>
      <c r="Y18794" s="8">
        <v>12.666666666666666</v>
      </c>
      <c r="AP18794" s="6"/>
      <c r="AQ18794" s="6"/>
      <c r="AR18794" s="6"/>
      <c r="AS18794" s="6"/>
      <c r="AT18794" s="6"/>
    </row>
    <row r="18795" spans="1:46" ht="14.25" customHeight="1">
      <c r="A18795" s="7" t="s">
        <v>38</v>
      </c>
      <c r="B18795" s="7">
        <v>9334</v>
      </c>
      <c r="C18795" s="8">
        <v>125123</v>
      </c>
      <c r="D18795" s="8" t="s">
        <v>9754</v>
      </c>
      <c r="E18795" s="8" t="str">
        <f t="shared" si="293"/>
        <v>ULTRATECH CEMENT LTD18</v>
      </c>
      <c r="F18795" s="8" t="s">
        <v>4645</v>
      </c>
      <c r="H18795" s="8">
        <v>2020</v>
      </c>
      <c r="I18795" s="8" t="s">
        <v>56</v>
      </c>
      <c r="J18795" s="8" t="s">
        <v>3458</v>
      </c>
      <c r="K18795" s="6" t="s">
        <v>3458</v>
      </c>
      <c r="L18795" s="7" t="s">
        <v>577</v>
      </c>
      <c r="M18795" s="6"/>
      <c r="N18795" s="6"/>
      <c r="O18795" s="6"/>
      <c r="P18795" s="6"/>
      <c r="Q18795" s="6"/>
      <c r="R18795" s="6"/>
      <c r="S18795" s="6"/>
      <c r="T18795" s="6"/>
      <c r="U18795" s="6"/>
      <c r="V18795" s="6"/>
      <c r="W18795" s="8" t="s">
        <v>61</v>
      </c>
      <c r="X18795" s="8">
        <v>47.614658300347848</v>
      </c>
      <c r="Y18795" s="8">
        <v>12.666666666666666</v>
      </c>
      <c r="AP18795" s="6"/>
      <c r="AQ18795" s="6"/>
      <c r="AR18795" s="6"/>
      <c r="AS18795" s="6"/>
      <c r="AT18795" s="6"/>
    </row>
    <row r="18796" spans="1:46" ht="14.25" customHeight="1">
      <c r="A18796" s="7" t="s">
        <v>38</v>
      </c>
      <c r="B18796" s="7">
        <v>9351</v>
      </c>
      <c r="C18796" s="8">
        <v>125123</v>
      </c>
      <c r="D18796" s="8" t="s">
        <v>9754</v>
      </c>
      <c r="E18796" s="8" t="str">
        <f t="shared" si="293"/>
        <v>ULTRATECH CEMENT LTD19</v>
      </c>
      <c r="F18796" s="8" t="s">
        <v>4645</v>
      </c>
      <c r="H18796" s="8">
        <v>2020</v>
      </c>
      <c r="I18796" s="8" t="s">
        <v>41</v>
      </c>
      <c r="J18796" s="8" t="s">
        <v>3458</v>
      </c>
      <c r="K18796" s="6" t="s">
        <v>3458</v>
      </c>
      <c r="L18796" s="7" t="s">
        <v>577</v>
      </c>
      <c r="M18796" s="6"/>
      <c r="N18796" s="6"/>
      <c r="O18796" s="6"/>
      <c r="P18796" s="6"/>
      <c r="Q18796" s="6"/>
      <c r="R18796" s="6"/>
      <c r="S18796" s="6"/>
      <c r="T18796" s="6"/>
      <c r="U18796" s="6"/>
      <c r="V18796" s="6"/>
      <c r="W18796" s="8" t="s">
        <v>61</v>
      </c>
      <c r="X18796" s="8">
        <v>47.614658300347848</v>
      </c>
      <c r="Y18796" s="8">
        <v>12.666666666666666</v>
      </c>
      <c r="AP18796" s="6"/>
      <c r="AQ18796" s="6"/>
      <c r="AR18796" s="6"/>
      <c r="AS18796" s="6"/>
      <c r="AT18796" s="6"/>
    </row>
    <row r="18797" spans="1:46" ht="14.25" customHeight="1">
      <c r="A18797" s="7" t="s">
        <v>38</v>
      </c>
      <c r="B18797" s="7">
        <v>9265</v>
      </c>
      <c r="C18797" s="8">
        <v>125123</v>
      </c>
      <c r="D18797" s="8" t="s">
        <v>9754</v>
      </c>
      <c r="E18797" s="8" t="str">
        <f t="shared" si="293"/>
        <v>ULTRATECH CEMENT LTD14</v>
      </c>
      <c r="F18797" s="8" t="s">
        <v>4645</v>
      </c>
      <c r="H18797" s="8">
        <v>2020</v>
      </c>
      <c r="I18797" s="8" t="s">
        <v>117</v>
      </c>
      <c r="J18797" s="8" t="s">
        <v>3459</v>
      </c>
      <c r="K18797" s="6" t="s">
        <v>3459</v>
      </c>
      <c r="L18797" s="7" t="s">
        <v>577</v>
      </c>
      <c r="M18797" s="6"/>
      <c r="N18797" s="6"/>
      <c r="O18797" s="6"/>
      <c r="P18797" s="6"/>
      <c r="Q18797" s="6"/>
      <c r="R18797" s="6"/>
      <c r="S18797" s="6"/>
      <c r="T18797" s="6"/>
      <c r="U18797" s="6"/>
      <c r="V18797" s="6"/>
      <c r="W18797" s="8" t="s">
        <v>61</v>
      </c>
      <c r="X18797" s="8">
        <v>47.614658300347848</v>
      </c>
      <c r="Y18797" s="8">
        <v>12.666666666666666</v>
      </c>
      <c r="AP18797" s="6"/>
      <c r="AQ18797" s="6"/>
      <c r="AR18797" s="6"/>
      <c r="AS18797" s="6"/>
      <c r="AT18797" s="6"/>
    </row>
    <row r="18798" spans="1:46" ht="14.25" customHeight="1">
      <c r="A18798" s="7" t="s">
        <v>38</v>
      </c>
      <c r="B18798" s="7">
        <v>9282</v>
      </c>
      <c r="C18798" s="8">
        <v>125123</v>
      </c>
      <c r="D18798" s="8" t="s">
        <v>9754</v>
      </c>
      <c r="E18798" s="8" t="str">
        <f t="shared" si="293"/>
        <v>ULTRATECH CEMENT LTD15</v>
      </c>
      <c r="F18798" s="8" t="s">
        <v>4645</v>
      </c>
      <c r="H18798" s="8">
        <v>2020</v>
      </c>
      <c r="I18798" s="8" t="s">
        <v>119</v>
      </c>
      <c r="J18798" s="8" t="s">
        <v>3459</v>
      </c>
      <c r="K18798" s="6" t="s">
        <v>3459</v>
      </c>
      <c r="L18798" s="7" t="s">
        <v>577</v>
      </c>
      <c r="M18798" s="6"/>
      <c r="N18798" s="6"/>
      <c r="O18798" s="6"/>
      <c r="P18798" s="6"/>
      <c r="Q18798" s="6"/>
      <c r="R18798" s="6"/>
      <c r="S18798" s="6"/>
      <c r="T18798" s="6"/>
      <c r="U18798" s="6"/>
      <c r="V18798" s="6"/>
      <c r="W18798" s="8" t="s">
        <v>61</v>
      </c>
      <c r="X18798" s="8">
        <v>47.614658300347848</v>
      </c>
      <c r="Y18798" s="8">
        <v>12.666666666666666</v>
      </c>
      <c r="AP18798" s="6"/>
      <c r="AQ18798" s="6"/>
      <c r="AR18798" s="6"/>
      <c r="AS18798" s="6"/>
      <c r="AT18798" s="6"/>
    </row>
    <row r="18799" spans="1:46" ht="14.25" customHeight="1">
      <c r="A18799" s="7" t="s">
        <v>38</v>
      </c>
      <c r="B18799" s="7">
        <v>9299</v>
      </c>
      <c r="C18799" s="8">
        <v>125123</v>
      </c>
      <c r="D18799" s="8" t="s">
        <v>9754</v>
      </c>
      <c r="E18799" s="8" t="str">
        <f t="shared" si="293"/>
        <v>ULTRATECH CEMENT LTD16</v>
      </c>
      <c r="F18799" s="8" t="s">
        <v>4645</v>
      </c>
      <c r="H18799" s="8">
        <v>2020</v>
      </c>
      <c r="I18799" s="8" t="s">
        <v>52</v>
      </c>
      <c r="J18799" s="8" t="s">
        <v>3459</v>
      </c>
      <c r="K18799" s="6" t="s">
        <v>3459</v>
      </c>
      <c r="L18799" s="7" t="s">
        <v>577</v>
      </c>
      <c r="M18799" s="6"/>
      <c r="N18799" s="6"/>
      <c r="O18799" s="6"/>
      <c r="P18799" s="6"/>
      <c r="Q18799" s="6"/>
      <c r="R18799" s="6"/>
      <c r="S18799" s="6"/>
      <c r="T18799" s="6"/>
      <c r="U18799" s="6"/>
      <c r="V18799" s="6"/>
      <c r="W18799" s="8" t="s">
        <v>61</v>
      </c>
      <c r="X18799" s="8">
        <v>47.614658300347848</v>
      </c>
      <c r="Y18799" s="8">
        <v>12.666666666666666</v>
      </c>
      <c r="AP18799" s="6"/>
      <c r="AQ18799" s="6"/>
      <c r="AR18799" s="6"/>
      <c r="AS18799" s="6"/>
      <c r="AT18799" s="6"/>
    </row>
    <row r="18800" spans="1:46" ht="14.25" customHeight="1">
      <c r="A18800" s="7" t="s">
        <v>38</v>
      </c>
      <c r="B18800" s="7">
        <v>9316</v>
      </c>
      <c r="C18800" s="8">
        <v>125123</v>
      </c>
      <c r="D18800" s="8" t="s">
        <v>9754</v>
      </c>
      <c r="E18800" s="8" t="str">
        <f t="shared" si="293"/>
        <v>ULTRATECH CEMENT LTD17</v>
      </c>
      <c r="F18800" s="8" t="s">
        <v>4645</v>
      </c>
      <c r="H18800" s="8">
        <v>2020</v>
      </c>
      <c r="I18800" s="8" t="s">
        <v>54</v>
      </c>
      <c r="J18800" s="8" t="s">
        <v>3459</v>
      </c>
      <c r="K18800" s="6" t="s">
        <v>3459</v>
      </c>
      <c r="L18800" s="7" t="s">
        <v>577</v>
      </c>
      <c r="M18800" s="6"/>
      <c r="N18800" s="6"/>
      <c r="O18800" s="6"/>
      <c r="P18800" s="6"/>
      <c r="Q18800" s="6"/>
      <c r="R18800" s="6"/>
      <c r="S18800" s="6"/>
      <c r="T18800" s="6"/>
      <c r="U18800" s="6"/>
      <c r="V18800" s="6"/>
      <c r="W18800" s="8" t="s">
        <v>61</v>
      </c>
      <c r="X18800" s="8">
        <v>47.614658300347848</v>
      </c>
      <c r="Y18800" s="8">
        <v>12.666666666666666</v>
      </c>
      <c r="AP18800" s="6"/>
      <c r="AQ18800" s="6"/>
      <c r="AR18800" s="6"/>
      <c r="AS18800" s="6"/>
      <c r="AT18800" s="6"/>
    </row>
    <row r="18801" spans="1:46" ht="14.25" customHeight="1">
      <c r="A18801" s="7" t="s">
        <v>38</v>
      </c>
      <c r="B18801" s="7">
        <v>9333</v>
      </c>
      <c r="C18801" s="8">
        <v>125123</v>
      </c>
      <c r="D18801" s="8" t="s">
        <v>9754</v>
      </c>
      <c r="E18801" s="8" t="str">
        <f t="shared" si="293"/>
        <v>ULTRATECH CEMENT LTD18</v>
      </c>
      <c r="F18801" s="8" t="s">
        <v>4645</v>
      </c>
      <c r="H18801" s="8">
        <v>2020</v>
      </c>
      <c r="I18801" s="8" t="s">
        <v>56</v>
      </c>
      <c r="J18801" s="8" t="s">
        <v>3459</v>
      </c>
      <c r="K18801" s="6" t="s">
        <v>3459</v>
      </c>
      <c r="L18801" s="7" t="s">
        <v>577</v>
      </c>
      <c r="M18801" s="6"/>
      <c r="N18801" s="6"/>
      <c r="O18801" s="6"/>
      <c r="P18801" s="6"/>
      <c r="Q18801" s="6"/>
      <c r="R18801" s="6"/>
      <c r="S18801" s="6"/>
      <c r="T18801" s="6"/>
      <c r="U18801" s="6"/>
      <c r="V18801" s="6"/>
      <c r="W18801" s="8" t="s">
        <v>61</v>
      </c>
      <c r="X18801" s="8">
        <v>47.614658300347848</v>
      </c>
      <c r="Y18801" s="8">
        <v>12.666666666666666</v>
      </c>
      <c r="AP18801" s="6"/>
      <c r="AQ18801" s="6"/>
      <c r="AR18801" s="6"/>
      <c r="AS18801" s="6"/>
      <c r="AT18801" s="6"/>
    </row>
    <row r="18802" spans="1:46" ht="14.25" customHeight="1">
      <c r="A18802" s="7" t="s">
        <v>38</v>
      </c>
      <c r="B18802" s="7">
        <v>9350</v>
      </c>
      <c r="C18802" s="8">
        <v>125123</v>
      </c>
      <c r="D18802" s="8" t="s">
        <v>9754</v>
      </c>
      <c r="E18802" s="8" t="str">
        <f t="shared" si="293"/>
        <v>ULTRATECH CEMENT LTD19</v>
      </c>
      <c r="F18802" s="8" t="s">
        <v>4645</v>
      </c>
      <c r="H18802" s="8">
        <v>2020</v>
      </c>
      <c r="I18802" s="8" t="s">
        <v>41</v>
      </c>
      <c r="J18802" s="8" t="s">
        <v>3459</v>
      </c>
      <c r="K18802" s="6" t="s">
        <v>3459</v>
      </c>
      <c r="L18802" s="7" t="s">
        <v>577</v>
      </c>
      <c r="M18802" s="6"/>
      <c r="N18802" s="6"/>
      <c r="O18802" s="6"/>
      <c r="P18802" s="6"/>
      <c r="Q18802" s="6"/>
      <c r="R18802" s="6"/>
      <c r="S18802" s="6"/>
      <c r="T18802" s="6"/>
      <c r="U18802" s="6"/>
      <c r="V18802" s="6"/>
      <c r="W18802" s="8" t="s">
        <v>61</v>
      </c>
      <c r="X18802" s="8">
        <v>47.614658300347848</v>
      </c>
      <c r="Y18802" s="8">
        <v>12.666666666666666</v>
      </c>
      <c r="AP18802" s="6"/>
      <c r="AQ18802" s="6"/>
      <c r="AR18802" s="6"/>
      <c r="AS18802" s="6"/>
      <c r="AT18802" s="6"/>
    </row>
    <row r="18803" spans="1:46" ht="14.25" customHeight="1">
      <c r="A18803" s="7" t="s">
        <v>38</v>
      </c>
      <c r="B18803" s="7">
        <v>9264</v>
      </c>
      <c r="C18803" s="8">
        <v>125123</v>
      </c>
      <c r="D18803" s="8" t="s">
        <v>9754</v>
      </c>
      <c r="E18803" s="8" t="str">
        <f t="shared" si="293"/>
        <v>ULTRATECH CEMENT LTD14</v>
      </c>
      <c r="F18803" s="8" t="s">
        <v>4645</v>
      </c>
      <c r="H18803" s="8">
        <v>2020</v>
      </c>
      <c r="I18803" s="8" t="s">
        <v>117</v>
      </c>
      <c r="J18803" s="8" t="s">
        <v>3460</v>
      </c>
      <c r="K18803" s="6" t="s">
        <v>3460</v>
      </c>
      <c r="L18803" s="7" t="s">
        <v>577</v>
      </c>
      <c r="M18803" s="6"/>
      <c r="N18803" s="6"/>
      <c r="O18803" s="6"/>
      <c r="P18803" s="6"/>
      <c r="Q18803" s="6"/>
      <c r="R18803" s="6"/>
      <c r="S18803" s="6"/>
      <c r="T18803" s="6"/>
      <c r="U18803" s="6"/>
      <c r="V18803" s="6"/>
      <c r="W18803" s="8" t="s">
        <v>61</v>
      </c>
      <c r="X18803" s="8">
        <v>47.614658300347848</v>
      </c>
      <c r="Y18803" s="8">
        <v>12.666666666666666</v>
      </c>
      <c r="AP18803" s="6"/>
      <c r="AQ18803" s="6"/>
      <c r="AR18803" s="6"/>
      <c r="AS18803" s="6"/>
      <c r="AT18803" s="6"/>
    </row>
    <row r="18804" spans="1:46" ht="14.25" customHeight="1">
      <c r="A18804" s="7" t="s">
        <v>38</v>
      </c>
      <c r="B18804" s="7">
        <v>9281</v>
      </c>
      <c r="C18804" s="8">
        <v>125123</v>
      </c>
      <c r="D18804" s="8" t="s">
        <v>9754</v>
      </c>
      <c r="E18804" s="8" t="str">
        <f t="shared" si="293"/>
        <v>ULTRATECH CEMENT LTD15</v>
      </c>
      <c r="F18804" s="8" t="s">
        <v>4645</v>
      </c>
      <c r="H18804" s="8">
        <v>2020</v>
      </c>
      <c r="I18804" s="8" t="s">
        <v>119</v>
      </c>
      <c r="J18804" s="8" t="s">
        <v>3460</v>
      </c>
      <c r="K18804" s="6" t="s">
        <v>3460</v>
      </c>
      <c r="L18804" s="7" t="s">
        <v>577</v>
      </c>
      <c r="M18804" s="6"/>
      <c r="N18804" s="6"/>
      <c r="O18804" s="6"/>
      <c r="P18804" s="6"/>
      <c r="Q18804" s="6"/>
      <c r="R18804" s="6"/>
      <c r="S18804" s="6"/>
      <c r="T18804" s="6"/>
      <c r="U18804" s="6"/>
      <c r="V18804" s="6"/>
      <c r="W18804" s="8" t="s">
        <v>61</v>
      </c>
      <c r="X18804" s="8">
        <v>47.614658300347848</v>
      </c>
      <c r="Y18804" s="8">
        <v>12.666666666666666</v>
      </c>
      <c r="AP18804" s="6"/>
      <c r="AQ18804" s="6"/>
      <c r="AR18804" s="6"/>
      <c r="AS18804" s="6"/>
      <c r="AT18804" s="6"/>
    </row>
    <row r="18805" spans="1:46" ht="14.25" customHeight="1">
      <c r="A18805" s="7" t="s">
        <v>38</v>
      </c>
      <c r="B18805" s="7">
        <v>9298</v>
      </c>
      <c r="C18805" s="8">
        <v>125123</v>
      </c>
      <c r="D18805" s="8" t="s">
        <v>9754</v>
      </c>
      <c r="E18805" s="8" t="str">
        <f t="shared" si="293"/>
        <v>ULTRATECH CEMENT LTD16</v>
      </c>
      <c r="F18805" s="8" t="s">
        <v>4645</v>
      </c>
      <c r="H18805" s="8">
        <v>2020</v>
      </c>
      <c r="I18805" s="8" t="s">
        <v>52</v>
      </c>
      <c r="J18805" s="8" t="s">
        <v>3460</v>
      </c>
      <c r="K18805" s="6" t="s">
        <v>3460</v>
      </c>
      <c r="L18805" s="7" t="s">
        <v>577</v>
      </c>
      <c r="M18805" s="6"/>
      <c r="N18805" s="6"/>
      <c r="O18805" s="6"/>
      <c r="P18805" s="6"/>
      <c r="Q18805" s="6"/>
      <c r="R18805" s="6"/>
      <c r="S18805" s="6"/>
      <c r="T18805" s="6"/>
      <c r="U18805" s="6"/>
      <c r="V18805" s="6"/>
      <c r="W18805" s="8" t="s">
        <v>61</v>
      </c>
      <c r="X18805" s="8">
        <v>47.614658300347848</v>
      </c>
      <c r="Y18805" s="8">
        <v>12.666666666666666</v>
      </c>
      <c r="AP18805" s="6"/>
      <c r="AQ18805" s="6"/>
      <c r="AR18805" s="6"/>
      <c r="AS18805" s="6"/>
      <c r="AT18805" s="6"/>
    </row>
    <row r="18806" spans="1:46" ht="14.25" customHeight="1">
      <c r="A18806" s="7" t="s">
        <v>38</v>
      </c>
      <c r="B18806" s="7">
        <v>9315</v>
      </c>
      <c r="C18806" s="8">
        <v>125123</v>
      </c>
      <c r="D18806" s="8" t="s">
        <v>9754</v>
      </c>
      <c r="E18806" s="8" t="str">
        <f t="shared" si="293"/>
        <v>ULTRATECH CEMENT LTD17</v>
      </c>
      <c r="F18806" s="8" t="s">
        <v>4645</v>
      </c>
      <c r="H18806" s="8">
        <v>2020</v>
      </c>
      <c r="I18806" s="8" t="s">
        <v>54</v>
      </c>
      <c r="J18806" s="8" t="s">
        <v>3460</v>
      </c>
      <c r="K18806" s="6" t="s">
        <v>3460</v>
      </c>
      <c r="L18806" s="7" t="s">
        <v>577</v>
      </c>
      <c r="M18806" s="6"/>
      <c r="N18806" s="6"/>
      <c r="O18806" s="6"/>
      <c r="P18806" s="6"/>
      <c r="Q18806" s="6"/>
      <c r="R18806" s="6"/>
      <c r="S18806" s="6"/>
      <c r="T18806" s="6"/>
      <c r="U18806" s="6"/>
      <c r="V18806" s="6"/>
      <c r="W18806" s="8" t="s">
        <v>61</v>
      </c>
      <c r="X18806" s="8">
        <v>47.614658300347848</v>
      </c>
      <c r="Y18806" s="8">
        <v>12.666666666666666</v>
      </c>
      <c r="AP18806" s="6"/>
      <c r="AQ18806" s="6"/>
      <c r="AR18806" s="6"/>
      <c r="AS18806" s="6"/>
      <c r="AT18806" s="6"/>
    </row>
    <row r="18807" spans="1:46" ht="14.25" customHeight="1">
      <c r="A18807" s="7" t="s">
        <v>38</v>
      </c>
      <c r="B18807" s="7">
        <v>9332</v>
      </c>
      <c r="C18807" s="8">
        <v>125123</v>
      </c>
      <c r="D18807" s="8" t="s">
        <v>9754</v>
      </c>
      <c r="E18807" s="8" t="str">
        <f t="shared" si="293"/>
        <v>ULTRATECH CEMENT LTD18</v>
      </c>
      <c r="F18807" s="8" t="s">
        <v>4645</v>
      </c>
      <c r="H18807" s="8">
        <v>2020</v>
      </c>
      <c r="I18807" s="8" t="s">
        <v>56</v>
      </c>
      <c r="J18807" s="8" t="s">
        <v>3460</v>
      </c>
      <c r="K18807" s="6" t="s">
        <v>3460</v>
      </c>
      <c r="L18807" s="7" t="s">
        <v>577</v>
      </c>
      <c r="M18807" s="6"/>
      <c r="N18807" s="6"/>
      <c r="O18807" s="6"/>
      <c r="P18807" s="6"/>
      <c r="Q18807" s="6"/>
      <c r="R18807" s="6"/>
      <c r="S18807" s="6"/>
      <c r="T18807" s="6"/>
      <c r="U18807" s="6"/>
      <c r="V18807" s="6"/>
      <c r="W18807" s="8" t="s">
        <v>61</v>
      </c>
      <c r="X18807" s="8">
        <v>47.614658300347848</v>
      </c>
      <c r="Y18807" s="8">
        <v>12.666666666666666</v>
      </c>
      <c r="AP18807" s="6"/>
      <c r="AQ18807" s="6"/>
      <c r="AR18807" s="6"/>
      <c r="AS18807" s="6"/>
      <c r="AT18807" s="6"/>
    </row>
    <row r="18808" spans="1:46" ht="14.25" customHeight="1">
      <c r="A18808" s="7" t="s">
        <v>38</v>
      </c>
      <c r="B18808" s="7">
        <v>9349</v>
      </c>
      <c r="C18808" s="8">
        <v>125123</v>
      </c>
      <c r="D18808" s="8" t="s">
        <v>9754</v>
      </c>
      <c r="E18808" s="8" t="str">
        <f t="shared" si="293"/>
        <v>ULTRATECH CEMENT LTD19</v>
      </c>
      <c r="F18808" s="8" t="s">
        <v>4645</v>
      </c>
      <c r="H18808" s="8">
        <v>2020</v>
      </c>
      <c r="I18808" s="8" t="s">
        <v>41</v>
      </c>
      <c r="J18808" s="8" t="s">
        <v>3460</v>
      </c>
      <c r="K18808" s="6" t="s">
        <v>3460</v>
      </c>
      <c r="L18808" s="7" t="s">
        <v>577</v>
      </c>
      <c r="M18808" s="6"/>
      <c r="N18808" s="6"/>
      <c r="O18808" s="6"/>
      <c r="P18808" s="6"/>
      <c r="Q18808" s="6"/>
      <c r="R18808" s="6"/>
      <c r="S18808" s="6"/>
      <c r="T18808" s="6"/>
      <c r="U18808" s="6"/>
      <c r="V18808" s="6"/>
      <c r="W18808" s="8" t="s">
        <v>61</v>
      </c>
      <c r="X18808" s="8">
        <v>47.614658300347848</v>
      </c>
      <c r="Y18808" s="8">
        <v>12.666666666666666</v>
      </c>
      <c r="AP18808" s="6"/>
      <c r="AQ18808" s="6"/>
      <c r="AR18808" s="6"/>
      <c r="AS18808" s="6"/>
      <c r="AT18808" s="6"/>
    </row>
    <row r="18809" spans="1:46" ht="14.25" customHeight="1">
      <c r="A18809" s="7" t="s">
        <v>38</v>
      </c>
      <c r="B18809" s="7">
        <v>9257</v>
      </c>
      <c r="C18809" s="8">
        <v>125123</v>
      </c>
      <c r="D18809" s="8" t="s">
        <v>9754</v>
      </c>
      <c r="E18809" s="8" t="str">
        <f t="shared" si="293"/>
        <v>ULTRATECH CEMENT LTD14</v>
      </c>
      <c r="F18809" s="8" t="s">
        <v>4645</v>
      </c>
      <c r="H18809" s="8">
        <v>2020</v>
      </c>
      <c r="I18809" s="8" t="s">
        <v>117</v>
      </c>
      <c r="J18809" s="8" t="s">
        <v>3468</v>
      </c>
      <c r="K18809" s="6" t="s">
        <v>3468</v>
      </c>
      <c r="L18809" s="7" t="s">
        <v>278</v>
      </c>
      <c r="M18809" s="6"/>
      <c r="N18809" s="6"/>
      <c r="O18809" s="6"/>
      <c r="P18809" s="6"/>
      <c r="Q18809" s="6"/>
      <c r="R18809" s="6"/>
      <c r="S18809" s="6"/>
      <c r="T18809" s="6"/>
      <c r="U18809" s="6"/>
      <c r="V18809" s="6"/>
      <c r="W18809" s="8" t="s">
        <v>279</v>
      </c>
      <c r="X18809" s="8">
        <v>61</v>
      </c>
      <c r="Y18809" s="8">
        <v>20.5</v>
      </c>
      <c r="AP18809" s="6"/>
      <c r="AQ18809" s="6"/>
      <c r="AR18809" s="6"/>
      <c r="AS18809" s="6"/>
      <c r="AT18809" s="6"/>
    </row>
    <row r="18810" spans="1:46" ht="14.25" customHeight="1">
      <c r="A18810" s="7" t="s">
        <v>38</v>
      </c>
      <c r="B18810" s="7">
        <v>9273</v>
      </c>
      <c r="C18810" s="8">
        <v>125123</v>
      </c>
      <c r="D18810" s="8" t="s">
        <v>9754</v>
      </c>
      <c r="E18810" s="8" t="str">
        <f t="shared" si="293"/>
        <v>ULTRATECH CEMENT LTD15</v>
      </c>
      <c r="F18810" s="8" t="s">
        <v>4645</v>
      </c>
      <c r="H18810" s="8">
        <v>2020</v>
      </c>
      <c r="I18810" s="8" t="s">
        <v>119</v>
      </c>
      <c r="J18810" s="8" t="s">
        <v>3468</v>
      </c>
      <c r="K18810" s="6" t="s">
        <v>3468</v>
      </c>
      <c r="L18810" s="7" t="s">
        <v>278</v>
      </c>
      <c r="M18810" s="6"/>
      <c r="N18810" s="6"/>
      <c r="O18810" s="6"/>
      <c r="P18810" s="6"/>
      <c r="Q18810" s="6"/>
      <c r="R18810" s="6"/>
      <c r="S18810" s="6"/>
      <c r="T18810" s="6"/>
      <c r="U18810" s="6"/>
      <c r="V18810" s="6"/>
      <c r="W18810" s="8" t="s">
        <v>279</v>
      </c>
      <c r="X18810" s="8">
        <v>61</v>
      </c>
      <c r="Y18810" s="8">
        <v>20.5</v>
      </c>
      <c r="AP18810" s="6"/>
      <c r="AQ18810" s="6"/>
      <c r="AR18810" s="6"/>
      <c r="AS18810" s="6"/>
      <c r="AT18810" s="6"/>
    </row>
    <row r="18811" spans="1:46" ht="14.25" customHeight="1">
      <c r="A18811" s="7" t="s">
        <v>38</v>
      </c>
      <c r="B18811" s="7">
        <v>9290</v>
      </c>
      <c r="C18811" s="8">
        <v>125123</v>
      </c>
      <c r="D18811" s="8" t="s">
        <v>9754</v>
      </c>
      <c r="E18811" s="8" t="str">
        <f t="shared" si="293"/>
        <v>ULTRATECH CEMENT LTD16</v>
      </c>
      <c r="F18811" s="8" t="s">
        <v>4645</v>
      </c>
      <c r="H18811" s="8">
        <v>2020</v>
      </c>
      <c r="I18811" s="8" t="s">
        <v>52</v>
      </c>
      <c r="J18811" s="8" t="s">
        <v>3468</v>
      </c>
      <c r="K18811" s="6" t="s">
        <v>3468</v>
      </c>
      <c r="L18811" s="7" t="s">
        <v>278</v>
      </c>
      <c r="M18811" s="6"/>
      <c r="N18811" s="6"/>
      <c r="O18811" s="6"/>
      <c r="P18811" s="6"/>
      <c r="Q18811" s="6"/>
      <c r="R18811" s="6"/>
      <c r="S18811" s="6"/>
      <c r="T18811" s="6"/>
      <c r="U18811" s="6"/>
      <c r="V18811" s="6"/>
      <c r="W18811" s="8" t="s">
        <v>279</v>
      </c>
      <c r="X18811" s="8">
        <v>61</v>
      </c>
      <c r="Y18811" s="8">
        <v>20.5</v>
      </c>
      <c r="AP18811" s="6"/>
      <c r="AQ18811" s="6"/>
      <c r="AR18811" s="6"/>
      <c r="AS18811" s="6"/>
      <c r="AT18811" s="6"/>
    </row>
    <row r="18812" spans="1:46" ht="14.25" customHeight="1">
      <c r="A18812" s="7" t="s">
        <v>38</v>
      </c>
      <c r="B18812" s="7">
        <v>9307</v>
      </c>
      <c r="C18812" s="8">
        <v>125123</v>
      </c>
      <c r="D18812" s="8" t="s">
        <v>9754</v>
      </c>
      <c r="E18812" s="8" t="str">
        <f t="shared" si="293"/>
        <v>ULTRATECH CEMENT LTD17</v>
      </c>
      <c r="F18812" s="8" t="s">
        <v>4645</v>
      </c>
      <c r="H18812" s="8">
        <v>2020</v>
      </c>
      <c r="I18812" s="8" t="s">
        <v>54</v>
      </c>
      <c r="J18812" s="8" t="s">
        <v>3468</v>
      </c>
      <c r="K18812" s="6" t="s">
        <v>3468</v>
      </c>
      <c r="L18812" s="7" t="s">
        <v>278</v>
      </c>
      <c r="M18812" s="6"/>
      <c r="N18812" s="6"/>
      <c r="O18812" s="6"/>
      <c r="P18812" s="6"/>
      <c r="Q18812" s="6"/>
      <c r="R18812" s="6"/>
      <c r="S18812" s="6"/>
      <c r="T18812" s="6"/>
      <c r="U18812" s="6"/>
      <c r="V18812" s="6"/>
      <c r="W18812" s="8" t="s">
        <v>279</v>
      </c>
      <c r="X18812" s="8">
        <v>61</v>
      </c>
      <c r="Y18812" s="8">
        <v>20.5</v>
      </c>
      <c r="AP18812" s="6"/>
      <c r="AQ18812" s="6"/>
      <c r="AR18812" s="6"/>
      <c r="AS18812" s="6"/>
      <c r="AT18812" s="6"/>
    </row>
    <row r="18813" spans="1:46" ht="14.25" customHeight="1">
      <c r="A18813" s="7" t="s">
        <v>38</v>
      </c>
      <c r="B18813" s="7">
        <v>9324</v>
      </c>
      <c r="C18813" s="8">
        <v>125123</v>
      </c>
      <c r="D18813" s="8" t="s">
        <v>9754</v>
      </c>
      <c r="E18813" s="8" t="str">
        <f t="shared" si="293"/>
        <v>ULTRATECH CEMENT LTD18</v>
      </c>
      <c r="F18813" s="8" t="s">
        <v>4645</v>
      </c>
      <c r="H18813" s="8">
        <v>2020</v>
      </c>
      <c r="I18813" s="8" t="s">
        <v>56</v>
      </c>
      <c r="J18813" s="8" t="s">
        <v>3468</v>
      </c>
      <c r="K18813" s="6" t="s">
        <v>3468</v>
      </c>
      <c r="L18813" s="7" t="s">
        <v>278</v>
      </c>
      <c r="M18813" s="6"/>
      <c r="N18813" s="6"/>
      <c r="O18813" s="6"/>
      <c r="P18813" s="6"/>
      <c r="Q18813" s="6"/>
      <c r="R18813" s="6"/>
      <c r="S18813" s="6"/>
      <c r="T18813" s="6"/>
      <c r="U18813" s="6"/>
      <c r="V18813" s="6"/>
      <c r="W18813" s="8" t="s">
        <v>279</v>
      </c>
      <c r="X18813" s="8">
        <v>61</v>
      </c>
      <c r="Y18813" s="8">
        <v>20.5</v>
      </c>
      <c r="AP18813" s="6"/>
      <c r="AQ18813" s="6"/>
      <c r="AR18813" s="6"/>
      <c r="AS18813" s="6"/>
      <c r="AT18813" s="6"/>
    </row>
    <row r="18814" spans="1:46" ht="14.25" customHeight="1">
      <c r="A18814" s="7" t="s">
        <v>38</v>
      </c>
      <c r="B18814" s="7">
        <v>9341</v>
      </c>
      <c r="C18814" s="8">
        <v>125123</v>
      </c>
      <c r="D18814" s="8" t="s">
        <v>9754</v>
      </c>
      <c r="E18814" s="8" t="str">
        <f t="shared" si="293"/>
        <v>ULTRATECH CEMENT LTD19</v>
      </c>
      <c r="F18814" s="8" t="s">
        <v>4645</v>
      </c>
      <c r="H18814" s="8">
        <v>2020</v>
      </c>
      <c r="I18814" s="8" t="s">
        <v>41</v>
      </c>
      <c r="J18814" s="8" t="s">
        <v>3468</v>
      </c>
      <c r="K18814" s="6" t="s">
        <v>3468</v>
      </c>
      <c r="L18814" s="7" t="s">
        <v>278</v>
      </c>
      <c r="M18814" s="6"/>
      <c r="N18814" s="6"/>
      <c r="O18814" s="6"/>
      <c r="P18814" s="6"/>
      <c r="Q18814" s="6"/>
      <c r="R18814" s="6"/>
      <c r="S18814" s="6"/>
      <c r="T18814" s="6"/>
      <c r="U18814" s="6"/>
      <c r="V18814" s="6"/>
      <c r="W18814" s="8" t="s">
        <v>279</v>
      </c>
      <c r="X18814" s="8">
        <v>61</v>
      </c>
      <c r="Y18814" s="8">
        <v>20.5</v>
      </c>
      <c r="AP18814" s="6"/>
      <c r="AQ18814" s="6"/>
      <c r="AR18814" s="6"/>
      <c r="AS18814" s="6"/>
      <c r="AT18814" s="6"/>
    </row>
    <row r="18815" spans="1:46" ht="14.25" customHeight="1">
      <c r="A18815" s="7" t="s">
        <v>38</v>
      </c>
      <c r="B18815" s="7">
        <v>9259</v>
      </c>
      <c r="C18815" s="8">
        <v>125123</v>
      </c>
      <c r="D18815" s="8" t="s">
        <v>9754</v>
      </c>
      <c r="E18815" s="8" t="str">
        <f t="shared" si="293"/>
        <v>ULTRATECH CEMENT LTD14</v>
      </c>
      <c r="F18815" s="8" t="s">
        <v>4645</v>
      </c>
      <c r="H18815" s="8">
        <v>2020</v>
      </c>
      <c r="I18815" s="8" t="s">
        <v>117</v>
      </c>
      <c r="J18815" s="8" t="s">
        <v>3470</v>
      </c>
      <c r="K18815" s="6" t="s">
        <v>3469</v>
      </c>
      <c r="L18815" s="7" t="s">
        <v>278</v>
      </c>
      <c r="M18815" s="6"/>
      <c r="N18815" s="6"/>
      <c r="O18815" s="6"/>
      <c r="P18815" s="6"/>
      <c r="Q18815" s="6"/>
      <c r="R18815" s="6"/>
      <c r="S18815" s="6"/>
      <c r="T18815" s="6"/>
      <c r="U18815" s="6"/>
      <c r="V18815" s="6"/>
      <c r="W18815" s="8" t="s">
        <v>279</v>
      </c>
      <c r="X18815" s="8">
        <v>61</v>
      </c>
      <c r="Y18815" s="8">
        <v>20.5</v>
      </c>
      <c r="AP18815" s="6"/>
      <c r="AQ18815" s="6"/>
      <c r="AR18815" s="6"/>
      <c r="AS18815" s="6"/>
      <c r="AT18815" s="6"/>
    </row>
    <row r="18816" spans="1:46" ht="14.25" customHeight="1">
      <c r="A18816" s="7" t="s">
        <v>38</v>
      </c>
      <c r="B18816" s="7">
        <v>9275</v>
      </c>
      <c r="C18816" s="8">
        <v>125123</v>
      </c>
      <c r="D18816" s="8" t="s">
        <v>9754</v>
      </c>
      <c r="E18816" s="8" t="str">
        <f t="shared" si="293"/>
        <v>ULTRATECH CEMENT LTD15</v>
      </c>
      <c r="F18816" s="8" t="s">
        <v>4645</v>
      </c>
      <c r="H18816" s="8">
        <v>2020</v>
      </c>
      <c r="I18816" s="8" t="s">
        <v>119</v>
      </c>
      <c r="J18816" s="8" t="s">
        <v>3470</v>
      </c>
      <c r="K18816" s="6" t="s">
        <v>3469</v>
      </c>
      <c r="L18816" s="7" t="s">
        <v>278</v>
      </c>
      <c r="M18816" s="6"/>
      <c r="N18816" s="6"/>
      <c r="O18816" s="6"/>
      <c r="P18816" s="6"/>
      <c r="Q18816" s="6"/>
      <c r="R18816" s="6"/>
      <c r="S18816" s="6"/>
      <c r="T18816" s="6"/>
      <c r="U18816" s="6"/>
      <c r="V18816" s="6"/>
      <c r="W18816" s="8" t="s">
        <v>279</v>
      </c>
      <c r="X18816" s="8">
        <v>61</v>
      </c>
      <c r="Y18816" s="8">
        <v>20.5</v>
      </c>
      <c r="AP18816" s="6"/>
      <c r="AQ18816" s="6"/>
      <c r="AR18816" s="6"/>
      <c r="AS18816" s="6"/>
      <c r="AT18816" s="6"/>
    </row>
    <row r="18817" spans="1:46" ht="14.25" customHeight="1">
      <c r="A18817" s="7" t="s">
        <v>38</v>
      </c>
      <c r="B18817" s="7">
        <v>9292</v>
      </c>
      <c r="C18817" s="8">
        <v>125123</v>
      </c>
      <c r="D18817" s="8" t="s">
        <v>9754</v>
      </c>
      <c r="E18817" s="8" t="str">
        <f t="shared" si="293"/>
        <v>ULTRATECH CEMENT LTD16</v>
      </c>
      <c r="F18817" s="8" t="s">
        <v>4645</v>
      </c>
      <c r="H18817" s="8">
        <v>2020</v>
      </c>
      <c r="I18817" s="8" t="s">
        <v>52</v>
      </c>
      <c r="J18817" s="8" t="s">
        <v>3470</v>
      </c>
      <c r="K18817" s="6" t="s">
        <v>3469</v>
      </c>
      <c r="L18817" s="7" t="s">
        <v>278</v>
      </c>
      <c r="M18817" s="6"/>
      <c r="N18817" s="6"/>
      <c r="O18817" s="6"/>
      <c r="P18817" s="6"/>
      <c r="Q18817" s="6"/>
      <c r="R18817" s="6"/>
      <c r="S18817" s="6"/>
      <c r="T18817" s="6"/>
      <c r="U18817" s="6"/>
      <c r="V18817" s="6"/>
      <c r="W18817" s="8" t="s">
        <v>279</v>
      </c>
      <c r="X18817" s="8">
        <v>61</v>
      </c>
      <c r="Y18817" s="8">
        <v>20.5</v>
      </c>
      <c r="AP18817" s="6"/>
      <c r="AQ18817" s="6"/>
      <c r="AR18817" s="6"/>
      <c r="AS18817" s="6"/>
      <c r="AT18817" s="6"/>
    </row>
    <row r="18818" spans="1:46" ht="14.25" customHeight="1">
      <c r="A18818" s="7" t="s">
        <v>38</v>
      </c>
      <c r="B18818" s="7">
        <v>9309</v>
      </c>
      <c r="C18818" s="8">
        <v>125123</v>
      </c>
      <c r="D18818" s="8" t="s">
        <v>9754</v>
      </c>
      <c r="E18818" s="8" t="str">
        <f t="shared" ref="E18818:E18881" si="294">CONCATENATE(LEFT(D18818,20),RIGHT(I18818,2))</f>
        <v>ULTRATECH CEMENT LTD17</v>
      </c>
      <c r="F18818" s="8" t="s">
        <v>4645</v>
      </c>
      <c r="H18818" s="8">
        <v>2020</v>
      </c>
      <c r="I18818" s="8" t="s">
        <v>54</v>
      </c>
      <c r="J18818" s="8" t="s">
        <v>3470</v>
      </c>
      <c r="K18818" s="6" t="s">
        <v>3469</v>
      </c>
      <c r="L18818" s="7" t="s">
        <v>278</v>
      </c>
      <c r="M18818" s="6"/>
      <c r="N18818" s="6"/>
      <c r="O18818" s="6"/>
      <c r="P18818" s="6"/>
      <c r="Q18818" s="6"/>
      <c r="R18818" s="6"/>
      <c r="S18818" s="6"/>
      <c r="T18818" s="6"/>
      <c r="U18818" s="6"/>
      <c r="V18818" s="6"/>
      <c r="W18818" s="8" t="s">
        <v>279</v>
      </c>
      <c r="X18818" s="8">
        <v>61</v>
      </c>
      <c r="Y18818" s="8">
        <v>20.5</v>
      </c>
      <c r="AP18818" s="6"/>
      <c r="AQ18818" s="6"/>
      <c r="AR18818" s="6"/>
      <c r="AS18818" s="6"/>
      <c r="AT18818" s="6"/>
    </row>
    <row r="18819" spans="1:46" ht="14.25" customHeight="1">
      <c r="A18819" s="7" t="s">
        <v>38</v>
      </c>
      <c r="B18819" s="7">
        <v>9326</v>
      </c>
      <c r="C18819" s="8">
        <v>125123</v>
      </c>
      <c r="D18819" s="8" t="s">
        <v>9754</v>
      </c>
      <c r="E18819" s="8" t="str">
        <f t="shared" si="294"/>
        <v>ULTRATECH CEMENT LTD18</v>
      </c>
      <c r="F18819" s="8" t="s">
        <v>4645</v>
      </c>
      <c r="H18819" s="8">
        <v>2020</v>
      </c>
      <c r="I18819" s="8" t="s">
        <v>56</v>
      </c>
      <c r="J18819" s="8" t="s">
        <v>3470</v>
      </c>
      <c r="K18819" s="6" t="s">
        <v>3469</v>
      </c>
      <c r="L18819" s="7" t="s">
        <v>278</v>
      </c>
      <c r="M18819" s="6"/>
      <c r="N18819" s="6"/>
      <c r="O18819" s="6"/>
      <c r="P18819" s="6"/>
      <c r="Q18819" s="6"/>
      <c r="R18819" s="6"/>
      <c r="S18819" s="6"/>
      <c r="T18819" s="6"/>
      <c r="U18819" s="6"/>
      <c r="V18819" s="6"/>
      <c r="W18819" s="8" t="s">
        <v>279</v>
      </c>
      <c r="X18819" s="8">
        <v>61</v>
      </c>
      <c r="Y18819" s="8">
        <v>20.5</v>
      </c>
      <c r="AP18819" s="6"/>
      <c r="AQ18819" s="6"/>
      <c r="AR18819" s="6"/>
      <c r="AS18819" s="6"/>
      <c r="AT18819" s="6"/>
    </row>
    <row r="18820" spans="1:46" ht="14.25" customHeight="1">
      <c r="A18820" s="7" t="s">
        <v>38</v>
      </c>
      <c r="B18820" s="7">
        <v>9343</v>
      </c>
      <c r="C18820" s="8">
        <v>125123</v>
      </c>
      <c r="D18820" s="8" t="s">
        <v>9754</v>
      </c>
      <c r="E18820" s="8" t="str">
        <f t="shared" si="294"/>
        <v>ULTRATECH CEMENT LTD19</v>
      </c>
      <c r="F18820" s="8" t="s">
        <v>4645</v>
      </c>
      <c r="H18820" s="8">
        <v>2020</v>
      </c>
      <c r="I18820" s="8" t="s">
        <v>41</v>
      </c>
      <c r="J18820" s="8" t="s">
        <v>3470</v>
      </c>
      <c r="K18820" s="6" t="s">
        <v>3469</v>
      </c>
      <c r="L18820" s="7" t="s">
        <v>278</v>
      </c>
      <c r="M18820" s="6"/>
      <c r="N18820" s="6"/>
      <c r="O18820" s="6"/>
      <c r="P18820" s="6"/>
      <c r="Q18820" s="6"/>
      <c r="R18820" s="6"/>
      <c r="S18820" s="6"/>
      <c r="T18820" s="6"/>
      <c r="U18820" s="6"/>
      <c r="V18820" s="6"/>
      <c r="W18820" s="8" t="s">
        <v>279</v>
      </c>
      <c r="X18820" s="8">
        <v>61</v>
      </c>
      <c r="Y18820" s="8">
        <v>20.5</v>
      </c>
      <c r="AP18820" s="6"/>
      <c r="AQ18820" s="6"/>
      <c r="AR18820" s="6"/>
      <c r="AS18820" s="6"/>
      <c r="AT18820" s="6"/>
    </row>
    <row r="18821" spans="1:46" ht="14.25" customHeight="1">
      <c r="A18821" s="7" t="s">
        <v>38</v>
      </c>
      <c r="B18821" s="7">
        <v>9311</v>
      </c>
      <c r="C18821" s="8">
        <v>125123</v>
      </c>
      <c r="D18821" s="8" t="s">
        <v>9754</v>
      </c>
      <c r="E18821" s="8" t="str">
        <f t="shared" si="294"/>
        <v>ULTRATECH CEMENT LTD17</v>
      </c>
      <c r="F18821" s="8" t="s">
        <v>4645</v>
      </c>
      <c r="H18821" s="8">
        <v>2020</v>
      </c>
      <c r="I18821" s="8" t="s">
        <v>54</v>
      </c>
      <c r="J18821" s="8" t="s">
        <v>3475</v>
      </c>
      <c r="K18821" s="6" t="s">
        <v>3475</v>
      </c>
      <c r="L18821" s="7" t="s">
        <v>278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8" t="s">
        <v>279</v>
      </c>
      <c r="X18821" s="8">
        <v>61</v>
      </c>
      <c r="Y18821" s="8">
        <v>20.5</v>
      </c>
      <c r="AP18821" s="6"/>
      <c r="AQ18821" s="6"/>
      <c r="AR18821" s="6"/>
      <c r="AS18821" s="6"/>
      <c r="AT18821" s="6"/>
    </row>
    <row r="18822" spans="1:46" ht="14.25" customHeight="1">
      <c r="A18822" s="7" t="s">
        <v>38</v>
      </c>
      <c r="B18822" s="7">
        <v>9328</v>
      </c>
      <c r="C18822" s="8">
        <v>125123</v>
      </c>
      <c r="D18822" s="8" t="s">
        <v>9754</v>
      </c>
      <c r="E18822" s="8" t="str">
        <f t="shared" si="294"/>
        <v>ULTRATECH CEMENT LTD18</v>
      </c>
      <c r="F18822" s="8" t="s">
        <v>4645</v>
      </c>
      <c r="H18822" s="8">
        <v>2020</v>
      </c>
      <c r="I18822" s="8" t="s">
        <v>56</v>
      </c>
      <c r="J18822" s="8" t="s">
        <v>3475</v>
      </c>
      <c r="K18822" s="6" t="s">
        <v>3475</v>
      </c>
      <c r="L18822" s="7" t="s">
        <v>278</v>
      </c>
      <c r="M18822" s="6"/>
      <c r="N18822" s="6"/>
      <c r="O18822" s="6"/>
      <c r="P18822" s="6"/>
      <c r="Q18822" s="6"/>
      <c r="R18822" s="6"/>
      <c r="S18822" s="6"/>
      <c r="T18822" s="6"/>
      <c r="U18822" s="6"/>
      <c r="V18822" s="6"/>
      <c r="W18822" s="8" t="s">
        <v>279</v>
      </c>
      <c r="X18822" s="8">
        <v>61</v>
      </c>
      <c r="Y18822" s="8">
        <v>20.5</v>
      </c>
      <c r="AP18822" s="6"/>
      <c r="AQ18822" s="6"/>
      <c r="AR18822" s="6"/>
      <c r="AS18822" s="6"/>
      <c r="AT18822" s="6"/>
    </row>
    <row r="18823" spans="1:46" ht="14.25" customHeight="1">
      <c r="A18823" s="7" t="s">
        <v>38</v>
      </c>
      <c r="B18823" s="7">
        <v>9345</v>
      </c>
      <c r="C18823" s="8">
        <v>125123</v>
      </c>
      <c r="D18823" s="8" t="s">
        <v>9754</v>
      </c>
      <c r="E18823" s="8" t="str">
        <f t="shared" si="294"/>
        <v>ULTRATECH CEMENT LTD19</v>
      </c>
      <c r="F18823" s="8" t="s">
        <v>4645</v>
      </c>
      <c r="H18823" s="8">
        <v>2020</v>
      </c>
      <c r="I18823" s="8" t="s">
        <v>41</v>
      </c>
      <c r="J18823" s="8" t="s">
        <v>3475</v>
      </c>
      <c r="K18823" s="6" t="s">
        <v>3475</v>
      </c>
      <c r="L18823" s="7" t="s">
        <v>278</v>
      </c>
      <c r="M18823" s="6"/>
      <c r="N18823" s="6"/>
      <c r="O18823" s="6"/>
      <c r="P18823" s="6"/>
      <c r="Q18823" s="6"/>
      <c r="R18823" s="6"/>
      <c r="S18823" s="6"/>
      <c r="T18823" s="6"/>
      <c r="U18823" s="6"/>
      <c r="V18823" s="6"/>
      <c r="W18823" s="8" t="s">
        <v>279</v>
      </c>
      <c r="X18823" s="8">
        <v>61</v>
      </c>
      <c r="Y18823" s="8">
        <v>20.5</v>
      </c>
      <c r="AP18823" s="6"/>
      <c r="AQ18823" s="6"/>
      <c r="AR18823" s="6"/>
      <c r="AS18823" s="6"/>
      <c r="AT18823" s="6"/>
    </row>
    <row r="18824" spans="1:46" ht="14.25" customHeight="1">
      <c r="A18824" s="7" t="s">
        <v>38</v>
      </c>
      <c r="B18824" s="7">
        <v>9255</v>
      </c>
      <c r="C18824" s="8">
        <v>125123</v>
      </c>
      <c r="D18824" s="8" t="s">
        <v>9754</v>
      </c>
      <c r="E18824" s="8" t="str">
        <f t="shared" si="294"/>
        <v>ULTRATECH CEMENT LTD14</v>
      </c>
      <c r="F18824" s="8" t="s">
        <v>4645</v>
      </c>
      <c r="H18824" s="8">
        <v>2020</v>
      </c>
      <c r="I18824" s="8" t="s">
        <v>117</v>
      </c>
      <c r="J18824" s="8" t="s">
        <v>3476</v>
      </c>
      <c r="K18824" s="6" t="s">
        <v>3476</v>
      </c>
      <c r="L18824" s="7" t="s">
        <v>276</v>
      </c>
      <c r="M18824" s="6"/>
      <c r="N18824" s="6"/>
      <c r="O18824" s="6"/>
      <c r="P18824" s="6"/>
      <c r="Q18824" s="6"/>
      <c r="R18824" s="6"/>
      <c r="S18824" s="6"/>
      <c r="T18824" s="6"/>
      <c r="U18824" s="6"/>
      <c r="V18824" s="6"/>
      <c r="W18824" s="8" t="s">
        <v>49</v>
      </c>
      <c r="X18824" s="8">
        <v>43</v>
      </c>
      <c r="Y18824" s="8">
        <v>14.6</v>
      </c>
      <c r="AP18824" s="6"/>
      <c r="AQ18824" s="6"/>
      <c r="AR18824" s="6"/>
      <c r="AS18824" s="6"/>
      <c r="AT18824" s="6"/>
    </row>
    <row r="18825" spans="1:46" ht="14.25" customHeight="1">
      <c r="A18825" s="7" t="s">
        <v>38</v>
      </c>
      <c r="B18825" s="7">
        <v>9271</v>
      </c>
      <c r="C18825" s="8">
        <v>125123</v>
      </c>
      <c r="D18825" s="8" t="s">
        <v>9754</v>
      </c>
      <c r="E18825" s="8" t="str">
        <f t="shared" si="294"/>
        <v>ULTRATECH CEMENT LTD15</v>
      </c>
      <c r="F18825" s="8" t="s">
        <v>4645</v>
      </c>
      <c r="H18825" s="8">
        <v>2020</v>
      </c>
      <c r="I18825" s="8" t="s">
        <v>119</v>
      </c>
      <c r="J18825" s="8" t="s">
        <v>3476</v>
      </c>
      <c r="K18825" s="6" t="s">
        <v>3476</v>
      </c>
      <c r="L18825" s="7" t="s">
        <v>276</v>
      </c>
      <c r="M18825" s="6"/>
      <c r="N18825" s="6"/>
      <c r="O18825" s="6"/>
      <c r="P18825" s="6"/>
      <c r="Q18825" s="6"/>
      <c r="R18825" s="6"/>
      <c r="S18825" s="6"/>
      <c r="T18825" s="6"/>
      <c r="U18825" s="6"/>
      <c r="V18825" s="6"/>
      <c r="W18825" s="8" t="s">
        <v>49</v>
      </c>
      <c r="X18825" s="8">
        <v>43</v>
      </c>
      <c r="Y18825" s="8">
        <v>14.6</v>
      </c>
      <c r="AP18825" s="6"/>
      <c r="AQ18825" s="6"/>
      <c r="AR18825" s="6"/>
      <c r="AS18825" s="6"/>
      <c r="AT18825" s="6"/>
    </row>
    <row r="18826" spans="1:46" ht="14.25" customHeight="1">
      <c r="A18826" s="7" t="s">
        <v>38</v>
      </c>
      <c r="B18826" s="7">
        <v>9288</v>
      </c>
      <c r="C18826" s="8">
        <v>125123</v>
      </c>
      <c r="D18826" s="8" t="s">
        <v>9754</v>
      </c>
      <c r="E18826" s="8" t="str">
        <f t="shared" si="294"/>
        <v>ULTRATECH CEMENT LTD16</v>
      </c>
      <c r="F18826" s="8" t="s">
        <v>4645</v>
      </c>
      <c r="H18826" s="8">
        <v>2020</v>
      </c>
      <c r="I18826" s="8" t="s">
        <v>52</v>
      </c>
      <c r="J18826" s="8" t="s">
        <v>3476</v>
      </c>
      <c r="K18826" s="6" t="s">
        <v>3476</v>
      </c>
      <c r="L18826" s="7" t="s">
        <v>276</v>
      </c>
      <c r="M18826" s="6"/>
      <c r="N18826" s="6"/>
      <c r="O18826" s="6"/>
      <c r="P18826" s="6"/>
      <c r="Q18826" s="6"/>
      <c r="R18826" s="6"/>
      <c r="S18826" s="6"/>
      <c r="T18826" s="6"/>
      <c r="U18826" s="6"/>
      <c r="V18826" s="6"/>
      <c r="W18826" s="8" t="s">
        <v>49</v>
      </c>
      <c r="X18826" s="8">
        <v>43</v>
      </c>
      <c r="Y18826" s="8">
        <v>14.6</v>
      </c>
      <c r="AP18826" s="6"/>
      <c r="AQ18826" s="6"/>
      <c r="AR18826" s="6"/>
      <c r="AS18826" s="6"/>
      <c r="AT18826" s="6"/>
    </row>
    <row r="18827" spans="1:46" ht="14.25" customHeight="1">
      <c r="A18827" s="7" t="s">
        <v>38</v>
      </c>
      <c r="B18827" s="7">
        <v>9305</v>
      </c>
      <c r="C18827" s="8">
        <v>125123</v>
      </c>
      <c r="D18827" s="8" t="s">
        <v>9754</v>
      </c>
      <c r="E18827" s="8" t="str">
        <f t="shared" si="294"/>
        <v>ULTRATECH CEMENT LTD17</v>
      </c>
      <c r="F18827" s="8" t="s">
        <v>4645</v>
      </c>
      <c r="H18827" s="8">
        <v>2020</v>
      </c>
      <c r="I18827" s="8" t="s">
        <v>54</v>
      </c>
      <c r="J18827" s="8" t="s">
        <v>3476</v>
      </c>
      <c r="K18827" s="6" t="s">
        <v>3476</v>
      </c>
      <c r="L18827" s="7" t="s">
        <v>276</v>
      </c>
      <c r="M18827" s="6"/>
      <c r="N18827" s="6"/>
      <c r="O18827" s="6"/>
      <c r="P18827" s="6"/>
      <c r="Q18827" s="6"/>
      <c r="R18827" s="6"/>
      <c r="S18827" s="6"/>
      <c r="T18827" s="6"/>
      <c r="U18827" s="6"/>
      <c r="V18827" s="6"/>
      <c r="W18827" s="8" t="s">
        <v>49</v>
      </c>
      <c r="X18827" s="8">
        <v>43</v>
      </c>
      <c r="Y18827" s="8">
        <v>14.6</v>
      </c>
      <c r="AP18827" s="6"/>
      <c r="AQ18827" s="6"/>
      <c r="AR18827" s="6"/>
      <c r="AS18827" s="6"/>
      <c r="AT18827" s="6"/>
    </row>
    <row r="18828" spans="1:46" ht="14.25" customHeight="1">
      <c r="A18828" s="7" t="s">
        <v>38</v>
      </c>
      <c r="B18828" s="7">
        <v>9322</v>
      </c>
      <c r="C18828" s="8">
        <v>125123</v>
      </c>
      <c r="D18828" s="8" t="s">
        <v>9754</v>
      </c>
      <c r="E18828" s="8" t="str">
        <f t="shared" si="294"/>
        <v>ULTRATECH CEMENT LTD18</v>
      </c>
      <c r="F18828" s="8" t="s">
        <v>4645</v>
      </c>
      <c r="H18828" s="8">
        <v>2020</v>
      </c>
      <c r="I18828" s="8" t="s">
        <v>56</v>
      </c>
      <c r="J18828" s="8" t="s">
        <v>3476</v>
      </c>
      <c r="K18828" s="6" t="s">
        <v>3476</v>
      </c>
      <c r="L18828" s="7" t="s">
        <v>276</v>
      </c>
      <c r="M18828" s="6"/>
      <c r="N18828" s="6"/>
      <c r="O18828" s="6"/>
      <c r="P18828" s="6"/>
      <c r="Q18828" s="6"/>
      <c r="R18828" s="6"/>
      <c r="S18828" s="6"/>
      <c r="T18828" s="6"/>
      <c r="U18828" s="6"/>
      <c r="V18828" s="6"/>
      <c r="W18828" s="8" t="s">
        <v>49</v>
      </c>
      <c r="X18828" s="8">
        <v>43</v>
      </c>
      <c r="Y18828" s="8">
        <v>14.6</v>
      </c>
      <c r="AP18828" s="6"/>
      <c r="AQ18828" s="6"/>
      <c r="AR18828" s="6"/>
      <c r="AS18828" s="6"/>
      <c r="AT18828" s="6"/>
    </row>
    <row r="18829" spans="1:46" ht="14.25" customHeight="1">
      <c r="A18829" s="7" t="s">
        <v>38</v>
      </c>
      <c r="B18829" s="7">
        <v>9339</v>
      </c>
      <c r="C18829" s="8">
        <v>125123</v>
      </c>
      <c r="D18829" s="8" t="s">
        <v>9754</v>
      </c>
      <c r="E18829" s="8" t="str">
        <f t="shared" si="294"/>
        <v>ULTRATECH CEMENT LTD19</v>
      </c>
      <c r="F18829" s="8" t="s">
        <v>4645</v>
      </c>
      <c r="H18829" s="8">
        <v>2020</v>
      </c>
      <c r="I18829" s="8" t="s">
        <v>41</v>
      </c>
      <c r="J18829" s="8" t="s">
        <v>3476</v>
      </c>
      <c r="K18829" s="6" t="s">
        <v>3476</v>
      </c>
      <c r="L18829" s="7" t="s">
        <v>276</v>
      </c>
      <c r="M18829" s="6"/>
      <c r="N18829" s="6"/>
      <c r="O18829" s="6"/>
      <c r="P18829" s="6"/>
      <c r="Q18829" s="6"/>
      <c r="R18829" s="6"/>
      <c r="S18829" s="6"/>
      <c r="T18829" s="6"/>
      <c r="U18829" s="6"/>
      <c r="V18829" s="6"/>
      <c r="W18829" s="8" t="s">
        <v>49</v>
      </c>
      <c r="X18829" s="8">
        <v>43</v>
      </c>
      <c r="Y18829" s="8">
        <v>14.6</v>
      </c>
      <c r="AP18829" s="6"/>
      <c r="AQ18829" s="6"/>
      <c r="AR18829" s="6"/>
      <c r="AS18829" s="6"/>
      <c r="AT18829" s="6"/>
    </row>
    <row r="18830" spans="1:46" ht="14.25" customHeight="1">
      <c r="A18830" s="7" t="s">
        <v>38</v>
      </c>
      <c r="B18830" s="7">
        <v>9256</v>
      </c>
      <c r="C18830" s="8">
        <v>125123</v>
      </c>
      <c r="D18830" s="8" t="s">
        <v>9754</v>
      </c>
      <c r="E18830" s="8" t="str">
        <f t="shared" si="294"/>
        <v>ULTRATECH CEMENT LTD14</v>
      </c>
      <c r="F18830" s="8" t="s">
        <v>4645</v>
      </c>
      <c r="H18830" s="8">
        <v>2020</v>
      </c>
      <c r="I18830" s="8" t="s">
        <v>117</v>
      </c>
      <c r="J18830" s="8" t="s">
        <v>3479</v>
      </c>
      <c r="K18830" s="6" t="s">
        <v>3480</v>
      </c>
      <c r="L18830" s="7" t="s">
        <v>278</v>
      </c>
      <c r="M18830" s="6"/>
      <c r="N18830" s="6"/>
      <c r="O18830" s="6"/>
      <c r="P18830" s="6"/>
      <c r="Q18830" s="6"/>
      <c r="R18830" s="6"/>
      <c r="S18830" s="6"/>
      <c r="T18830" s="6"/>
      <c r="U18830" s="6"/>
      <c r="V18830" s="6"/>
      <c r="W18830" s="8" t="s">
        <v>279</v>
      </c>
      <c r="X18830" s="8">
        <v>61</v>
      </c>
      <c r="Y18830" s="8">
        <v>20.5</v>
      </c>
      <c r="AP18830" s="6"/>
      <c r="AQ18830" s="6"/>
      <c r="AR18830" s="6"/>
      <c r="AS18830" s="6"/>
      <c r="AT18830" s="6"/>
    </row>
    <row r="18831" spans="1:46" ht="14.25" customHeight="1">
      <c r="A18831" s="7" t="s">
        <v>38</v>
      </c>
      <c r="B18831" s="7">
        <v>9272</v>
      </c>
      <c r="C18831" s="8">
        <v>125123</v>
      </c>
      <c r="D18831" s="8" t="s">
        <v>9754</v>
      </c>
      <c r="E18831" s="8" t="str">
        <f t="shared" si="294"/>
        <v>ULTRATECH CEMENT LTD15</v>
      </c>
      <c r="F18831" s="8" t="s">
        <v>4645</v>
      </c>
      <c r="H18831" s="8">
        <v>2020</v>
      </c>
      <c r="I18831" s="8" t="s">
        <v>119</v>
      </c>
      <c r="J18831" s="8" t="s">
        <v>3479</v>
      </c>
      <c r="K18831" s="6" t="s">
        <v>9755</v>
      </c>
      <c r="L18831" s="7" t="s">
        <v>278</v>
      </c>
      <c r="M18831" s="6"/>
      <c r="N18831" s="6"/>
      <c r="O18831" s="6"/>
      <c r="P18831" s="6"/>
      <c r="Q18831" s="6"/>
      <c r="R18831" s="6"/>
      <c r="S18831" s="6"/>
      <c r="T18831" s="6"/>
      <c r="U18831" s="6"/>
      <c r="V18831" s="6"/>
      <c r="W18831" s="8" t="s">
        <v>279</v>
      </c>
      <c r="X18831" s="8">
        <v>61</v>
      </c>
      <c r="Y18831" s="8">
        <v>20.5</v>
      </c>
      <c r="AP18831" s="6"/>
      <c r="AQ18831" s="6"/>
      <c r="AR18831" s="6"/>
      <c r="AS18831" s="6"/>
      <c r="AT18831" s="6"/>
    </row>
    <row r="18832" spans="1:46" ht="14.25" customHeight="1">
      <c r="A18832" s="7" t="s">
        <v>38</v>
      </c>
      <c r="B18832" s="7">
        <v>9289</v>
      </c>
      <c r="C18832" s="8">
        <v>125123</v>
      </c>
      <c r="D18832" s="8" t="s">
        <v>9754</v>
      </c>
      <c r="E18832" s="8" t="str">
        <f t="shared" si="294"/>
        <v>ULTRATECH CEMENT LTD16</v>
      </c>
      <c r="F18832" s="8" t="s">
        <v>4645</v>
      </c>
      <c r="H18832" s="8">
        <v>2020</v>
      </c>
      <c r="I18832" s="8" t="s">
        <v>52</v>
      </c>
      <c r="J18832" s="8" t="s">
        <v>3479</v>
      </c>
      <c r="K18832" s="6" t="s">
        <v>9755</v>
      </c>
      <c r="L18832" s="7" t="s">
        <v>278</v>
      </c>
      <c r="M18832" s="6"/>
      <c r="N18832" s="6"/>
      <c r="O18832" s="6"/>
      <c r="P18832" s="6"/>
      <c r="Q18832" s="6"/>
      <c r="R18832" s="6"/>
      <c r="S18832" s="6"/>
      <c r="T18832" s="6"/>
      <c r="U18832" s="6"/>
      <c r="V18832" s="6"/>
      <c r="W18832" s="8" t="s">
        <v>279</v>
      </c>
      <c r="X18832" s="8">
        <v>61</v>
      </c>
      <c r="Y18832" s="8">
        <v>20.5</v>
      </c>
      <c r="AP18832" s="6"/>
      <c r="AQ18832" s="6"/>
      <c r="AR18832" s="6"/>
      <c r="AS18832" s="6"/>
      <c r="AT18832" s="6"/>
    </row>
    <row r="18833" spans="1:46" ht="14.25" customHeight="1">
      <c r="A18833" s="7" t="s">
        <v>38</v>
      </c>
      <c r="B18833" s="7">
        <v>9306</v>
      </c>
      <c r="C18833" s="8">
        <v>125123</v>
      </c>
      <c r="D18833" s="8" t="s">
        <v>9754</v>
      </c>
      <c r="E18833" s="8" t="str">
        <f t="shared" si="294"/>
        <v>ULTRATECH CEMENT LTD17</v>
      </c>
      <c r="F18833" s="8" t="s">
        <v>4645</v>
      </c>
      <c r="H18833" s="8">
        <v>2020</v>
      </c>
      <c r="I18833" s="8" t="s">
        <v>54</v>
      </c>
      <c r="J18833" s="8" t="s">
        <v>3479</v>
      </c>
      <c r="K18833" s="6" t="s">
        <v>9755</v>
      </c>
      <c r="L18833" s="7" t="s">
        <v>278</v>
      </c>
      <c r="M18833" s="6"/>
      <c r="N18833" s="6"/>
      <c r="O18833" s="6"/>
      <c r="P18833" s="6"/>
      <c r="Q18833" s="6"/>
      <c r="R18833" s="6"/>
      <c r="S18833" s="6"/>
      <c r="T18833" s="6"/>
      <c r="U18833" s="6"/>
      <c r="V18833" s="6"/>
      <c r="W18833" s="8" t="s">
        <v>279</v>
      </c>
      <c r="X18833" s="8">
        <v>61</v>
      </c>
      <c r="Y18833" s="8">
        <v>20.5</v>
      </c>
      <c r="AP18833" s="6"/>
      <c r="AQ18833" s="6"/>
      <c r="AR18833" s="6"/>
      <c r="AS18833" s="6"/>
      <c r="AT18833" s="6"/>
    </row>
    <row r="18834" spans="1:46" ht="14.25" customHeight="1">
      <c r="A18834" s="7" t="s">
        <v>38</v>
      </c>
      <c r="B18834" s="7">
        <v>9323</v>
      </c>
      <c r="C18834" s="8">
        <v>125123</v>
      </c>
      <c r="D18834" s="8" t="s">
        <v>9754</v>
      </c>
      <c r="E18834" s="8" t="str">
        <f t="shared" si="294"/>
        <v>ULTRATECH CEMENT LTD18</v>
      </c>
      <c r="F18834" s="8" t="s">
        <v>4645</v>
      </c>
      <c r="H18834" s="8">
        <v>2020</v>
      </c>
      <c r="I18834" s="8" t="s">
        <v>56</v>
      </c>
      <c r="J18834" s="8" t="s">
        <v>3479</v>
      </c>
      <c r="K18834" s="6" t="s">
        <v>3480</v>
      </c>
      <c r="L18834" s="7" t="s">
        <v>278</v>
      </c>
      <c r="M18834" s="6"/>
      <c r="N18834" s="6"/>
      <c r="O18834" s="6"/>
      <c r="P18834" s="6"/>
      <c r="Q18834" s="6"/>
      <c r="R18834" s="6"/>
      <c r="S18834" s="6"/>
      <c r="T18834" s="6"/>
      <c r="U18834" s="6"/>
      <c r="V18834" s="6"/>
      <c r="W18834" s="8" t="s">
        <v>279</v>
      </c>
      <c r="X18834" s="8">
        <v>61</v>
      </c>
      <c r="Y18834" s="8">
        <v>20.5</v>
      </c>
      <c r="AP18834" s="6"/>
      <c r="AQ18834" s="6"/>
      <c r="AR18834" s="6"/>
      <c r="AS18834" s="6"/>
      <c r="AT18834" s="6"/>
    </row>
    <row r="18835" spans="1:46" ht="14.25" customHeight="1">
      <c r="A18835" s="7" t="s">
        <v>38</v>
      </c>
      <c r="B18835" s="7">
        <v>9340</v>
      </c>
      <c r="C18835" s="8">
        <v>125123</v>
      </c>
      <c r="D18835" s="8" t="s">
        <v>9754</v>
      </c>
      <c r="E18835" s="8" t="str">
        <f t="shared" si="294"/>
        <v>ULTRATECH CEMENT LTD19</v>
      </c>
      <c r="F18835" s="8" t="s">
        <v>4645</v>
      </c>
      <c r="H18835" s="8">
        <v>2020</v>
      </c>
      <c r="I18835" s="8" t="s">
        <v>41</v>
      </c>
      <c r="J18835" s="8" t="s">
        <v>3479</v>
      </c>
      <c r="K18835" s="6" t="s">
        <v>3480</v>
      </c>
      <c r="L18835" s="7" t="s">
        <v>278</v>
      </c>
      <c r="M18835" s="6"/>
      <c r="N18835" s="6"/>
      <c r="O18835" s="6"/>
      <c r="P18835" s="6"/>
      <c r="Q18835" s="6"/>
      <c r="R18835" s="6"/>
      <c r="S18835" s="6"/>
      <c r="T18835" s="6"/>
      <c r="U18835" s="6"/>
      <c r="V18835" s="6"/>
      <c r="W18835" s="8" t="s">
        <v>279</v>
      </c>
      <c r="X18835" s="8">
        <v>61</v>
      </c>
      <c r="Y18835" s="8">
        <v>20.5</v>
      </c>
      <c r="AP18835" s="6"/>
      <c r="AQ18835" s="6"/>
      <c r="AR18835" s="6"/>
      <c r="AS18835" s="6"/>
      <c r="AT18835" s="6"/>
    </row>
    <row r="18836" spans="1:46" ht="14.25" customHeight="1">
      <c r="A18836" s="7" t="s">
        <v>38</v>
      </c>
      <c r="B18836" s="7">
        <v>5111</v>
      </c>
      <c r="C18836" s="8">
        <v>262869</v>
      </c>
      <c r="D18836" s="8" t="s">
        <v>9756</v>
      </c>
      <c r="E18836" s="8" t="str">
        <f t="shared" si="294"/>
        <v>Varun Beverages Ltd.19</v>
      </c>
      <c r="F18836" s="8" t="s">
        <v>9757</v>
      </c>
      <c r="G18836" s="8">
        <v>1995</v>
      </c>
      <c r="H18836" s="8">
        <v>25</v>
      </c>
      <c r="I18836" s="8" t="s">
        <v>41</v>
      </c>
      <c r="J18836" s="8" t="s">
        <v>9758</v>
      </c>
      <c r="K18836" s="8" t="s">
        <v>9758</v>
      </c>
      <c r="L18836" s="7" t="s">
        <v>48</v>
      </c>
      <c r="M18836" s="6"/>
      <c r="N18836" s="6"/>
      <c r="O18836" s="6"/>
      <c r="P18836" s="6"/>
      <c r="Q18836" s="6"/>
      <c r="R18836" s="6"/>
      <c r="S18836" s="6"/>
      <c r="T18836" s="6"/>
      <c r="U18836" s="6"/>
      <c r="V18836" s="6"/>
      <c r="W18836" s="8" t="s">
        <v>49</v>
      </c>
      <c r="X18836" s="8">
        <v>49.666280586541916</v>
      </c>
      <c r="Y18836" s="8">
        <v>0</v>
      </c>
      <c r="AP18836" s="6"/>
      <c r="AQ18836" s="6"/>
      <c r="AR18836" s="6"/>
      <c r="AS18836" s="6"/>
      <c r="AT18836" s="6"/>
    </row>
    <row r="18837" spans="1:46" ht="14.25" customHeight="1">
      <c r="A18837" s="7" t="s">
        <v>38</v>
      </c>
      <c r="B18837" s="7">
        <v>5087</v>
      </c>
      <c r="C18837" s="8">
        <v>262869</v>
      </c>
      <c r="D18837" s="8" t="s">
        <v>9756</v>
      </c>
      <c r="E18837" s="8" t="str">
        <f t="shared" si="294"/>
        <v>Varun Beverages Ltd.15</v>
      </c>
      <c r="F18837" s="8" t="s">
        <v>9757</v>
      </c>
      <c r="G18837" s="8">
        <v>1995</v>
      </c>
      <c r="H18837" s="8">
        <v>25</v>
      </c>
      <c r="I18837" s="8" t="s">
        <v>119</v>
      </c>
      <c r="J18837" s="8" t="s">
        <v>9759</v>
      </c>
      <c r="K18837" s="6" t="s">
        <v>9759</v>
      </c>
      <c r="L18837" s="7" t="s">
        <v>276</v>
      </c>
      <c r="M18837" s="6"/>
      <c r="N18837" s="6"/>
      <c r="O18837" s="6"/>
      <c r="P18837" s="6"/>
      <c r="Q18837" s="6"/>
      <c r="R18837" s="6"/>
      <c r="S18837" s="6"/>
      <c r="T18837" s="6"/>
      <c r="U18837" s="6"/>
      <c r="V18837" s="6"/>
      <c r="W18837" s="8" t="s">
        <v>49</v>
      </c>
      <c r="X18837" s="8">
        <v>43</v>
      </c>
      <c r="Y18837" s="8">
        <v>14.6</v>
      </c>
      <c r="AP18837" s="6"/>
      <c r="AQ18837" s="6"/>
      <c r="AR18837" s="6"/>
      <c r="AS18837" s="6"/>
      <c r="AT18837" s="6"/>
    </row>
    <row r="18838" spans="1:46" ht="14.25" customHeight="1">
      <c r="A18838" s="7" t="s">
        <v>38</v>
      </c>
      <c r="B18838" s="7">
        <v>5090</v>
      </c>
      <c r="C18838" s="8">
        <v>262869</v>
      </c>
      <c r="D18838" s="8" t="s">
        <v>9756</v>
      </c>
      <c r="E18838" s="8" t="str">
        <f t="shared" si="294"/>
        <v>Varun Beverages Ltd.16</v>
      </c>
      <c r="F18838" s="8" t="s">
        <v>9757</v>
      </c>
      <c r="G18838" s="8">
        <v>1995</v>
      </c>
      <c r="H18838" s="8">
        <v>25</v>
      </c>
      <c r="I18838" s="8" t="s">
        <v>52</v>
      </c>
      <c r="J18838" s="8" t="s">
        <v>9759</v>
      </c>
      <c r="K18838" s="6" t="s">
        <v>9759</v>
      </c>
      <c r="L18838" s="7" t="s">
        <v>276</v>
      </c>
      <c r="M18838" s="6"/>
      <c r="N18838" s="6"/>
      <c r="O18838" s="6"/>
      <c r="P18838" s="6"/>
      <c r="Q18838" s="6"/>
      <c r="R18838" s="6"/>
      <c r="S18838" s="6"/>
      <c r="T18838" s="6"/>
      <c r="U18838" s="6"/>
      <c r="V18838" s="6"/>
      <c r="W18838" s="8" t="s">
        <v>49</v>
      </c>
      <c r="X18838" s="8">
        <v>43</v>
      </c>
      <c r="Y18838" s="8">
        <v>14.6</v>
      </c>
      <c r="AP18838" s="6"/>
      <c r="AQ18838" s="6"/>
      <c r="AR18838" s="6"/>
      <c r="AS18838" s="6"/>
      <c r="AT18838" s="6"/>
    </row>
    <row r="18839" spans="1:46" ht="14.25" customHeight="1">
      <c r="A18839" s="7" t="s">
        <v>38</v>
      </c>
      <c r="B18839" s="7">
        <v>5096</v>
      </c>
      <c r="C18839" s="8">
        <v>262869</v>
      </c>
      <c r="D18839" s="8" t="s">
        <v>9756</v>
      </c>
      <c r="E18839" s="8" t="str">
        <f t="shared" si="294"/>
        <v>Varun Beverages Ltd.17</v>
      </c>
      <c r="F18839" s="8" t="s">
        <v>9757</v>
      </c>
      <c r="G18839" s="8">
        <v>1995</v>
      </c>
      <c r="H18839" s="8">
        <v>25</v>
      </c>
      <c r="I18839" s="8" t="s">
        <v>54</v>
      </c>
      <c r="J18839" s="8" t="s">
        <v>9759</v>
      </c>
      <c r="K18839" s="6" t="s">
        <v>9759</v>
      </c>
      <c r="L18839" s="7" t="s">
        <v>276</v>
      </c>
      <c r="M18839" s="6"/>
      <c r="N18839" s="6"/>
      <c r="O18839" s="6"/>
      <c r="P18839" s="6"/>
      <c r="Q18839" s="6"/>
      <c r="R18839" s="6"/>
      <c r="S18839" s="6"/>
      <c r="T18839" s="6"/>
      <c r="U18839" s="6"/>
      <c r="V18839" s="6"/>
      <c r="W18839" s="8" t="s">
        <v>49</v>
      </c>
      <c r="X18839" s="8">
        <v>43</v>
      </c>
      <c r="Y18839" s="8">
        <v>14.6</v>
      </c>
      <c r="AP18839" s="6"/>
      <c r="AQ18839" s="6"/>
      <c r="AR18839" s="6"/>
      <c r="AS18839" s="6"/>
      <c r="AT18839" s="6"/>
    </row>
    <row r="18840" spans="1:46" ht="14.25" customHeight="1">
      <c r="A18840" s="7" t="s">
        <v>38</v>
      </c>
      <c r="B18840" s="7">
        <v>5102</v>
      </c>
      <c r="C18840" s="8">
        <v>262869</v>
      </c>
      <c r="D18840" s="8" t="s">
        <v>9756</v>
      </c>
      <c r="E18840" s="8" t="str">
        <f t="shared" si="294"/>
        <v>Varun Beverages Ltd.18</v>
      </c>
      <c r="F18840" s="8" t="s">
        <v>9757</v>
      </c>
      <c r="G18840" s="8">
        <v>1995</v>
      </c>
      <c r="H18840" s="8">
        <v>25</v>
      </c>
      <c r="I18840" s="8" t="s">
        <v>56</v>
      </c>
      <c r="J18840" s="8" t="s">
        <v>9759</v>
      </c>
      <c r="K18840" s="6" t="s">
        <v>9759</v>
      </c>
      <c r="L18840" s="7" t="s">
        <v>276</v>
      </c>
      <c r="M18840" s="6"/>
      <c r="N18840" s="6"/>
      <c r="O18840" s="6"/>
      <c r="P18840" s="6"/>
      <c r="Q18840" s="6"/>
      <c r="R18840" s="6"/>
      <c r="S18840" s="6"/>
      <c r="T18840" s="6"/>
      <c r="U18840" s="6"/>
      <c r="V18840" s="6"/>
      <c r="W18840" s="8" t="s">
        <v>49</v>
      </c>
      <c r="X18840" s="8">
        <v>43</v>
      </c>
      <c r="Y18840" s="8">
        <v>14.6</v>
      </c>
      <c r="AP18840" s="6"/>
      <c r="AQ18840" s="6"/>
      <c r="AR18840" s="6"/>
      <c r="AS18840" s="6"/>
      <c r="AT18840" s="6"/>
    </row>
    <row r="18841" spans="1:46" ht="14.25" customHeight="1">
      <c r="A18841" s="7" t="s">
        <v>38</v>
      </c>
      <c r="B18841" s="7">
        <v>5107</v>
      </c>
      <c r="C18841" s="8">
        <v>262869</v>
      </c>
      <c r="D18841" s="8" t="s">
        <v>9756</v>
      </c>
      <c r="E18841" s="8" t="str">
        <f t="shared" si="294"/>
        <v>Varun Beverages Ltd.19</v>
      </c>
      <c r="F18841" s="8" t="s">
        <v>9757</v>
      </c>
      <c r="G18841" s="8">
        <v>1995</v>
      </c>
      <c r="H18841" s="8">
        <v>25</v>
      </c>
      <c r="I18841" s="8" t="s">
        <v>41</v>
      </c>
      <c r="J18841" s="8" t="s">
        <v>9759</v>
      </c>
      <c r="K18841" s="6" t="s">
        <v>9759</v>
      </c>
      <c r="L18841" s="7" t="s">
        <v>276</v>
      </c>
      <c r="M18841" s="6"/>
      <c r="N18841" s="6"/>
      <c r="O18841" s="6"/>
      <c r="P18841" s="6"/>
      <c r="Q18841" s="6"/>
      <c r="R18841" s="6"/>
      <c r="S18841" s="6"/>
      <c r="T18841" s="6"/>
      <c r="U18841" s="6"/>
      <c r="V18841" s="6"/>
      <c r="W18841" s="8" t="s">
        <v>49</v>
      </c>
      <c r="X18841" s="8">
        <v>43</v>
      </c>
      <c r="Y18841" s="8">
        <v>14.6</v>
      </c>
      <c r="AP18841" s="6"/>
      <c r="AQ18841" s="6"/>
      <c r="AR18841" s="6"/>
      <c r="AS18841" s="6"/>
      <c r="AT18841" s="6"/>
    </row>
    <row r="18842" spans="1:46" ht="14.25" customHeight="1">
      <c r="A18842" s="7" t="s">
        <v>38</v>
      </c>
      <c r="B18842" s="7">
        <v>5088</v>
      </c>
      <c r="C18842" s="8">
        <v>262869</v>
      </c>
      <c r="D18842" s="8" t="s">
        <v>9756</v>
      </c>
      <c r="E18842" s="8" t="str">
        <f t="shared" si="294"/>
        <v>Varun Beverages Ltd.15</v>
      </c>
      <c r="F18842" s="8" t="s">
        <v>9757</v>
      </c>
      <c r="G18842" s="8">
        <v>1995</v>
      </c>
      <c r="H18842" s="8">
        <v>25</v>
      </c>
      <c r="I18842" s="8" t="s">
        <v>119</v>
      </c>
      <c r="J18842" s="8" t="s">
        <v>9760</v>
      </c>
      <c r="K18842" s="6" t="s">
        <v>9760</v>
      </c>
      <c r="L18842" s="7" t="s">
        <v>479</v>
      </c>
      <c r="M18842" s="6"/>
      <c r="N18842" s="6"/>
      <c r="O18842" s="6"/>
      <c r="P18842" s="6"/>
      <c r="Q18842" s="6"/>
      <c r="R18842" s="6"/>
      <c r="S18842" s="6"/>
      <c r="T18842" s="6"/>
      <c r="U18842" s="6"/>
      <c r="V18842" s="6"/>
      <c r="W18842" s="8" t="s">
        <v>330</v>
      </c>
      <c r="X18842" s="8">
        <v>46.09203700371836</v>
      </c>
      <c r="Y18842" s="8">
        <v>13</v>
      </c>
      <c r="AP18842" s="6"/>
      <c r="AQ18842" s="6"/>
      <c r="AR18842" s="6"/>
      <c r="AS18842" s="6"/>
      <c r="AT18842" s="6"/>
    </row>
    <row r="18843" spans="1:46" ht="14.25" customHeight="1">
      <c r="A18843" s="7" t="s">
        <v>38</v>
      </c>
      <c r="B18843" s="7">
        <v>5091</v>
      </c>
      <c r="C18843" s="8">
        <v>262869</v>
      </c>
      <c r="D18843" s="8" t="s">
        <v>9756</v>
      </c>
      <c r="E18843" s="8" t="str">
        <f t="shared" si="294"/>
        <v>Varun Beverages Ltd.16</v>
      </c>
      <c r="F18843" s="8" t="s">
        <v>9757</v>
      </c>
      <c r="G18843" s="8">
        <v>1995</v>
      </c>
      <c r="H18843" s="8">
        <v>25</v>
      </c>
      <c r="I18843" s="8" t="s">
        <v>52</v>
      </c>
      <c r="J18843" s="8" t="s">
        <v>9760</v>
      </c>
      <c r="K18843" s="6" t="s">
        <v>9760</v>
      </c>
      <c r="L18843" s="7" t="s">
        <v>479</v>
      </c>
      <c r="M18843" s="6"/>
      <c r="N18843" s="6"/>
      <c r="O18843" s="6"/>
      <c r="P18843" s="6"/>
      <c r="Q18843" s="6"/>
      <c r="R18843" s="6"/>
      <c r="S18843" s="6"/>
      <c r="T18843" s="6"/>
      <c r="U18843" s="6"/>
      <c r="V18843" s="6"/>
      <c r="W18843" s="8" t="s">
        <v>330</v>
      </c>
      <c r="X18843" s="8">
        <v>46.09203700371836</v>
      </c>
      <c r="Y18843" s="8">
        <v>13</v>
      </c>
      <c r="AP18843" s="6"/>
      <c r="AQ18843" s="6"/>
      <c r="AR18843" s="6"/>
      <c r="AS18843" s="6"/>
      <c r="AT18843" s="6"/>
    </row>
    <row r="18844" spans="1:46" ht="14.25" customHeight="1">
      <c r="A18844" s="7" t="s">
        <v>38</v>
      </c>
      <c r="B18844" s="7">
        <v>5097</v>
      </c>
      <c r="C18844" s="8">
        <v>262869</v>
      </c>
      <c r="D18844" s="8" t="s">
        <v>9756</v>
      </c>
      <c r="E18844" s="8" t="str">
        <f t="shared" si="294"/>
        <v>Varun Beverages Ltd.17</v>
      </c>
      <c r="F18844" s="8" t="s">
        <v>9757</v>
      </c>
      <c r="G18844" s="8">
        <v>1995</v>
      </c>
      <c r="H18844" s="8">
        <v>25</v>
      </c>
      <c r="I18844" s="8" t="s">
        <v>54</v>
      </c>
      <c r="J18844" s="8" t="s">
        <v>9760</v>
      </c>
      <c r="K18844" s="6" t="s">
        <v>9760</v>
      </c>
      <c r="L18844" s="7" t="s">
        <v>479</v>
      </c>
      <c r="M18844" s="6"/>
      <c r="N18844" s="6"/>
      <c r="O18844" s="6"/>
      <c r="P18844" s="6"/>
      <c r="Q18844" s="6"/>
      <c r="R18844" s="6"/>
      <c r="S18844" s="6"/>
      <c r="T18844" s="6"/>
      <c r="U18844" s="6"/>
      <c r="V18844" s="6"/>
      <c r="W18844" s="8" t="s">
        <v>330</v>
      </c>
      <c r="X18844" s="8">
        <v>46.09203700371836</v>
      </c>
      <c r="Y18844" s="8">
        <v>13</v>
      </c>
      <c r="AP18844" s="6"/>
      <c r="AQ18844" s="6"/>
      <c r="AR18844" s="6"/>
      <c r="AS18844" s="6"/>
      <c r="AT18844" s="6"/>
    </row>
    <row r="18845" spans="1:46" ht="14.25" customHeight="1">
      <c r="A18845" s="7" t="s">
        <v>38</v>
      </c>
      <c r="B18845" s="7">
        <v>5103</v>
      </c>
      <c r="C18845" s="8">
        <v>262869</v>
      </c>
      <c r="D18845" s="8" t="s">
        <v>9756</v>
      </c>
      <c r="E18845" s="8" t="str">
        <f t="shared" si="294"/>
        <v>Varun Beverages Ltd.18</v>
      </c>
      <c r="F18845" s="8" t="s">
        <v>9757</v>
      </c>
      <c r="G18845" s="8">
        <v>1995</v>
      </c>
      <c r="H18845" s="8">
        <v>25</v>
      </c>
      <c r="I18845" s="8" t="s">
        <v>56</v>
      </c>
      <c r="J18845" s="8" t="s">
        <v>9760</v>
      </c>
      <c r="K18845" s="6" t="s">
        <v>9760</v>
      </c>
      <c r="L18845" s="7" t="s">
        <v>479</v>
      </c>
      <c r="M18845" s="6"/>
      <c r="N18845" s="6"/>
      <c r="O18845" s="6"/>
      <c r="P18845" s="6"/>
      <c r="Q18845" s="6"/>
      <c r="R18845" s="6"/>
      <c r="S18845" s="6"/>
      <c r="T18845" s="6"/>
      <c r="U18845" s="6"/>
      <c r="V18845" s="6"/>
      <c r="W18845" s="8" t="s">
        <v>330</v>
      </c>
      <c r="X18845" s="8">
        <v>46.09203700371836</v>
      </c>
      <c r="Y18845" s="8">
        <v>13</v>
      </c>
      <c r="AP18845" s="6"/>
      <c r="AQ18845" s="6"/>
      <c r="AR18845" s="6"/>
      <c r="AS18845" s="6"/>
      <c r="AT18845" s="6"/>
    </row>
    <row r="18846" spans="1:46" ht="14.25" customHeight="1">
      <c r="A18846" s="7" t="s">
        <v>38</v>
      </c>
      <c r="B18846" s="7">
        <v>5108</v>
      </c>
      <c r="C18846" s="8">
        <v>262869</v>
      </c>
      <c r="D18846" s="8" t="s">
        <v>9756</v>
      </c>
      <c r="E18846" s="8" t="str">
        <f t="shared" si="294"/>
        <v>Varun Beverages Ltd.19</v>
      </c>
      <c r="F18846" s="8" t="s">
        <v>9757</v>
      </c>
      <c r="G18846" s="8">
        <v>1995</v>
      </c>
      <c r="H18846" s="8">
        <v>25</v>
      </c>
      <c r="I18846" s="8" t="s">
        <v>41</v>
      </c>
      <c r="J18846" s="8" t="s">
        <v>9760</v>
      </c>
      <c r="K18846" s="6" t="s">
        <v>9760</v>
      </c>
      <c r="L18846" s="7" t="s">
        <v>479</v>
      </c>
      <c r="M18846" s="6"/>
      <c r="N18846" s="6"/>
      <c r="O18846" s="6"/>
      <c r="P18846" s="6"/>
      <c r="Q18846" s="6"/>
      <c r="R18846" s="6"/>
      <c r="S18846" s="6"/>
      <c r="T18846" s="6"/>
      <c r="U18846" s="6"/>
      <c r="V18846" s="6"/>
      <c r="W18846" s="8" t="s">
        <v>330</v>
      </c>
      <c r="X18846" s="8">
        <v>46.09203700371836</v>
      </c>
      <c r="Y18846" s="8">
        <v>13</v>
      </c>
      <c r="AP18846" s="6"/>
      <c r="AQ18846" s="6"/>
      <c r="AR18846" s="6"/>
      <c r="AS18846" s="6"/>
      <c r="AT18846" s="6"/>
    </row>
    <row r="18847" spans="1:46" ht="14.25" customHeight="1">
      <c r="A18847" s="7" t="s">
        <v>38</v>
      </c>
      <c r="B18847" s="7">
        <v>5093</v>
      </c>
      <c r="C18847" s="8">
        <v>262869</v>
      </c>
      <c r="D18847" s="8" t="s">
        <v>9756</v>
      </c>
      <c r="E18847" s="8" t="str">
        <f t="shared" si="294"/>
        <v>Varun Beverages Ltd.16</v>
      </c>
      <c r="F18847" s="8" t="s">
        <v>9757</v>
      </c>
      <c r="G18847" s="8">
        <v>1995</v>
      </c>
      <c r="H18847" s="8">
        <v>25</v>
      </c>
      <c r="I18847" s="8" t="s">
        <v>52</v>
      </c>
      <c r="J18847" s="8" t="s">
        <v>9761</v>
      </c>
      <c r="K18847" s="6" t="s">
        <v>9761</v>
      </c>
      <c r="L18847" s="7" t="s">
        <v>1829</v>
      </c>
      <c r="M18847" s="6"/>
      <c r="N18847" s="6"/>
      <c r="O18847" s="6"/>
      <c r="P18847" s="6"/>
      <c r="Q18847" s="6"/>
      <c r="R18847" s="6"/>
      <c r="S18847" s="6"/>
      <c r="T18847" s="6"/>
      <c r="U18847" s="6"/>
      <c r="V18847" s="6"/>
      <c r="W18847" s="8" t="s">
        <v>140</v>
      </c>
      <c r="X18847" s="8">
        <v>46</v>
      </c>
      <c r="Y18847" s="8">
        <v>26.166666666666668</v>
      </c>
      <c r="AP18847" s="6"/>
      <c r="AQ18847" s="6"/>
      <c r="AR18847" s="6"/>
      <c r="AS18847" s="6"/>
      <c r="AT18847" s="6"/>
    </row>
    <row r="18848" spans="1:46" ht="14.25" customHeight="1">
      <c r="A18848" s="7" t="s">
        <v>38</v>
      </c>
      <c r="B18848" s="7">
        <v>5099</v>
      </c>
      <c r="C18848" s="8">
        <v>262869</v>
      </c>
      <c r="D18848" s="8" t="s">
        <v>9756</v>
      </c>
      <c r="E18848" s="8" t="str">
        <f t="shared" si="294"/>
        <v>Varun Beverages Ltd.17</v>
      </c>
      <c r="F18848" s="8" t="s">
        <v>9757</v>
      </c>
      <c r="G18848" s="8">
        <v>1995</v>
      </c>
      <c r="H18848" s="8">
        <v>25</v>
      </c>
      <c r="I18848" s="8" t="s">
        <v>54</v>
      </c>
      <c r="J18848" s="8" t="s">
        <v>9761</v>
      </c>
      <c r="K18848" s="6" t="s">
        <v>9761</v>
      </c>
      <c r="L18848" s="7" t="s">
        <v>1829</v>
      </c>
      <c r="M18848" s="6"/>
      <c r="N18848" s="6"/>
      <c r="O18848" s="6"/>
      <c r="P18848" s="6"/>
      <c r="Q18848" s="6"/>
      <c r="R18848" s="6"/>
      <c r="S18848" s="6"/>
      <c r="T18848" s="6"/>
      <c r="U18848" s="6"/>
      <c r="V18848" s="6"/>
      <c r="W18848" s="8" t="s">
        <v>140</v>
      </c>
      <c r="X18848" s="8">
        <v>46</v>
      </c>
      <c r="Y18848" s="8">
        <v>26.166666666666668</v>
      </c>
      <c r="AP18848" s="6"/>
      <c r="AQ18848" s="6"/>
      <c r="AR18848" s="6"/>
      <c r="AS18848" s="6"/>
      <c r="AT18848" s="6"/>
    </row>
    <row r="18849" spans="1:46" ht="14.25" customHeight="1">
      <c r="A18849" s="7" t="s">
        <v>38</v>
      </c>
      <c r="B18849" s="7">
        <v>5086</v>
      </c>
      <c r="C18849" s="8">
        <v>262869</v>
      </c>
      <c r="D18849" s="8" t="s">
        <v>9756</v>
      </c>
      <c r="E18849" s="8" t="str">
        <f t="shared" si="294"/>
        <v>Varun Beverages Ltd.15</v>
      </c>
      <c r="F18849" s="8" t="s">
        <v>9757</v>
      </c>
      <c r="G18849" s="8">
        <v>1995</v>
      </c>
      <c r="H18849" s="8">
        <v>25</v>
      </c>
      <c r="I18849" s="8" t="s">
        <v>119</v>
      </c>
      <c r="J18849" s="8" t="s">
        <v>9762</v>
      </c>
      <c r="K18849" s="6" t="s">
        <v>9762</v>
      </c>
      <c r="L18849" s="7" t="s">
        <v>877</v>
      </c>
      <c r="M18849" s="6"/>
      <c r="N18849" s="6"/>
      <c r="O18849" s="6"/>
      <c r="P18849" s="6"/>
      <c r="Q18849" s="6"/>
      <c r="R18849" s="6"/>
      <c r="S18849" s="6"/>
      <c r="T18849" s="6"/>
      <c r="U18849" s="6"/>
      <c r="V18849" s="6"/>
      <c r="W18849" s="8" t="s">
        <v>49</v>
      </c>
      <c r="X18849" s="8">
        <v>44</v>
      </c>
      <c r="Y18849" s="8">
        <v>11.5</v>
      </c>
      <c r="AP18849" s="6"/>
      <c r="AQ18849" s="6"/>
      <c r="AR18849" s="6"/>
      <c r="AS18849" s="6"/>
      <c r="AT18849" s="6"/>
    </row>
    <row r="18850" spans="1:46" ht="14.25" customHeight="1">
      <c r="A18850" s="7" t="s">
        <v>38</v>
      </c>
      <c r="B18850" s="7">
        <v>5089</v>
      </c>
      <c r="C18850" s="8">
        <v>262869</v>
      </c>
      <c r="D18850" s="8" t="s">
        <v>9756</v>
      </c>
      <c r="E18850" s="8" t="str">
        <f t="shared" si="294"/>
        <v>Varun Beverages Ltd.16</v>
      </c>
      <c r="F18850" s="8" t="s">
        <v>9757</v>
      </c>
      <c r="G18850" s="8">
        <v>1995</v>
      </c>
      <c r="H18850" s="8">
        <v>25</v>
      </c>
      <c r="I18850" s="8" t="s">
        <v>52</v>
      </c>
      <c r="J18850" s="8" t="s">
        <v>9762</v>
      </c>
      <c r="K18850" s="6" t="s">
        <v>9762</v>
      </c>
      <c r="L18850" s="7" t="s">
        <v>877</v>
      </c>
      <c r="M18850" s="6"/>
      <c r="N18850" s="6"/>
      <c r="O18850" s="6"/>
      <c r="P18850" s="6"/>
      <c r="Q18850" s="6"/>
      <c r="R18850" s="6"/>
      <c r="S18850" s="6"/>
      <c r="T18850" s="6"/>
      <c r="U18850" s="6"/>
      <c r="V18850" s="6"/>
      <c r="W18850" s="8" t="s">
        <v>49</v>
      </c>
      <c r="X18850" s="8">
        <v>44</v>
      </c>
      <c r="Y18850" s="8">
        <v>11.5</v>
      </c>
      <c r="AP18850" s="6"/>
      <c r="AQ18850" s="6"/>
      <c r="AR18850" s="6"/>
      <c r="AS18850" s="6"/>
      <c r="AT18850" s="6"/>
    </row>
    <row r="18851" spans="1:46" ht="14.25" customHeight="1">
      <c r="A18851" s="7" t="s">
        <v>38</v>
      </c>
      <c r="B18851" s="7">
        <v>5095</v>
      </c>
      <c r="C18851" s="8">
        <v>262869</v>
      </c>
      <c r="D18851" s="8" t="s">
        <v>9756</v>
      </c>
      <c r="E18851" s="8" t="str">
        <f t="shared" si="294"/>
        <v>Varun Beverages Ltd.17</v>
      </c>
      <c r="F18851" s="8" t="s">
        <v>9757</v>
      </c>
      <c r="G18851" s="8">
        <v>1995</v>
      </c>
      <c r="H18851" s="8">
        <v>25</v>
      </c>
      <c r="I18851" s="8" t="s">
        <v>54</v>
      </c>
      <c r="J18851" s="8" t="s">
        <v>9762</v>
      </c>
      <c r="K18851" s="6" t="s">
        <v>9762</v>
      </c>
      <c r="L18851" s="7" t="s">
        <v>877</v>
      </c>
      <c r="M18851" s="6"/>
      <c r="N18851" s="6"/>
      <c r="O18851" s="6"/>
      <c r="P18851" s="6"/>
      <c r="Q18851" s="6"/>
      <c r="R18851" s="6"/>
      <c r="S18851" s="6"/>
      <c r="T18851" s="6"/>
      <c r="U18851" s="6"/>
      <c r="V18851" s="6"/>
      <c r="W18851" s="8" t="s">
        <v>49</v>
      </c>
      <c r="X18851" s="8">
        <v>44</v>
      </c>
      <c r="Y18851" s="8">
        <v>11.5</v>
      </c>
      <c r="AP18851" s="6"/>
      <c r="AQ18851" s="6"/>
      <c r="AR18851" s="6"/>
      <c r="AS18851" s="6"/>
      <c r="AT18851" s="6"/>
    </row>
    <row r="18852" spans="1:46" ht="14.25" customHeight="1">
      <c r="A18852" s="7" t="s">
        <v>38</v>
      </c>
      <c r="B18852" s="7">
        <v>5101</v>
      </c>
      <c r="C18852" s="8">
        <v>262869</v>
      </c>
      <c r="D18852" s="8" t="s">
        <v>9756</v>
      </c>
      <c r="E18852" s="8" t="str">
        <f t="shared" si="294"/>
        <v>Varun Beverages Ltd.18</v>
      </c>
      <c r="F18852" s="8" t="s">
        <v>9757</v>
      </c>
      <c r="G18852" s="8">
        <v>1995</v>
      </c>
      <c r="H18852" s="8">
        <v>25</v>
      </c>
      <c r="I18852" s="8" t="s">
        <v>56</v>
      </c>
      <c r="J18852" s="8" t="s">
        <v>9762</v>
      </c>
      <c r="K18852" s="6" t="s">
        <v>9762</v>
      </c>
      <c r="L18852" s="7" t="s">
        <v>877</v>
      </c>
      <c r="M18852" s="6"/>
      <c r="N18852" s="6"/>
      <c r="O18852" s="6"/>
      <c r="P18852" s="6"/>
      <c r="Q18852" s="6"/>
      <c r="R18852" s="6"/>
      <c r="S18852" s="6"/>
      <c r="T18852" s="6"/>
      <c r="U18852" s="6"/>
      <c r="V18852" s="6"/>
      <c r="W18852" s="8" t="s">
        <v>49</v>
      </c>
      <c r="X18852" s="8">
        <v>44</v>
      </c>
      <c r="Y18852" s="8">
        <v>11.5</v>
      </c>
      <c r="AP18852" s="6"/>
      <c r="AQ18852" s="6"/>
      <c r="AR18852" s="6"/>
      <c r="AS18852" s="6"/>
      <c r="AT18852" s="6"/>
    </row>
    <row r="18853" spans="1:46" ht="14.25" customHeight="1">
      <c r="A18853" s="7" t="s">
        <v>38</v>
      </c>
      <c r="B18853" s="7">
        <v>5106</v>
      </c>
      <c r="C18853" s="8">
        <v>262869</v>
      </c>
      <c r="D18853" s="8" t="s">
        <v>9756</v>
      </c>
      <c r="E18853" s="8" t="str">
        <f t="shared" si="294"/>
        <v>Varun Beverages Ltd.19</v>
      </c>
      <c r="F18853" s="8" t="s">
        <v>9757</v>
      </c>
      <c r="G18853" s="8">
        <v>1995</v>
      </c>
      <c r="H18853" s="8">
        <v>25</v>
      </c>
      <c r="I18853" s="8" t="s">
        <v>41</v>
      </c>
      <c r="J18853" s="8" t="s">
        <v>9762</v>
      </c>
      <c r="K18853" s="6" t="s">
        <v>9762</v>
      </c>
      <c r="L18853" s="7" t="s">
        <v>877</v>
      </c>
      <c r="M18853" s="6"/>
      <c r="N18853" s="6"/>
      <c r="O18853" s="6"/>
      <c r="P18853" s="6"/>
      <c r="Q18853" s="6"/>
      <c r="R18853" s="6"/>
      <c r="S18853" s="6"/>
      <c r="T18853" s="6"/>
      <c r="U18853" s="6"/>
      <c r="V18853" s="6"/>
      <c r="W18853" s="8" t="s">
        <v>49</v>
      </c>
      <c r="X18853" s="8">
        <v>44</v>
      </c>
      <c r="Y18853" s="8">
        <v>11.5</v>
      </c>
      <c r="AP18853" s="6"/>
      <c r="AQ18853" s="6"/>
      <c r="AR18853" s="6"/>
      <c r="AS18853" s="6"/>
      <c r="AT18853" s="6"/>
    </row>
    <row r="18854" spans="1:46" ht="14.25" customHeight="1">
      <c r="A18854" s="7" t="s">
        <v>38</v>
      </c>
      <c r="B18854" s="7">
        <v>5092</v>
      </c>
      <c r="C18854" s="8">
        <v>262869</v>
      </c>
      <c r="D18854" s="8" t="s">
        <v>9756</v>
      </c>
      <c r="E18854" s="8" t="str">
        <f t="shared" si="294"/>
        <v>Varun Beverages Ltd.16</v>
      </c>
      <c r="F18854" s="8" t="s">
        <v>9757</v>
      </c>
      <c r="G18854" s="8">
        <v>1995</v>
      </c>
      <c r="H18854" s="8">
        <v>25</v>
      </c>
      <c r="I18854" s="8" t="s">
        <v>52</v>
      </c>
      <c r="J18854" s="8" t="s">
        <v>9763</v>
      </c>
      <c r="K18854" s="6" t="s">
        <v>9763</v>
      </c>
      <c r="L18854" s="7" t="s">
        <v>3223</v>
      </c>
      <c r="M18854" s="6"/>
      <c r="N18854" s="6"/>
      <c r="O18854" s="6"/>
      <c r="P18854" s="6"/>
      <c r="Q18854" s="6"/>
      <c r="R18854" s="6"/>
      <c r="S18854" s="6"/>
      <c r="T18854" s="6"/>
      <c r="U18854" s="6"/>
      <c r="V18854" s="6"/>
      <c r="W18854" s="8" t="s">
        <v>140</v>
      </c>
      <c r="X18854" s="8">
        <v>42.902366708648195</v>
      </c>
      <c r="Y18854" s="8">
        <v>15.5</v>
      </c>
      <c r="AP18854" s="6"/>
      <c r="AQ18854" s="6"/>
      <c r="AR18854" s="6"/>
      <c r="AS18854" s="6"/>
      <c r="AT18854" s="6"/>
    </row>
    <row r="18855" spans="1:46" ht="14.25" customHeight="1">
      <c r="A18855" s="7" t="s">
        <v>38</v>
      </c>
      <c r="B18855" s="7">
        <v>5098</v>
      </c>
      <c r="C18855" s="8">
        <v>262869</v>
      </c>
      <c r="D18855" s="8" t="s">
        <v>9756</v>
      </c>
      <c r="E18855" s="8" t="str">
        <f t="shared" si="294"/>
        <v>Varun Beverages Ltd.17</v>
      </c>
      <c r="F18855" s="8" t="s">
        <v>9757</v>
      </c>
      <c r="G18855" s="8">
        <v>1995</v>
      </c>
      <c r="H18855" s="8">
        <v>25</v>
      </c>
      <c r="I18855" s="8" t="s">
        <v>54</v>
      </c>
      <c r="J18855" s="8" t="s">
        <v>9763</v>
      </c>
      <c r="K18855" s="6" t="s">
        <v>9763</v>
      </c>
      <c r="L18855" s="7" t="s">
        <v>3223</v>
      </c>
      <c r="M18855" s="6"/>
      <c r="N18855" s="6"/>
      <c r="O18855" s="6"/>
      <c r="P18855" s="6"/>
      <c r="Q18855" s="6"/>
      <c r="R18855" s="6"/>
      <c r="S18855" s="6"/>
      <c r="T18855" s="6"/>
      <c r="U18855" s="6"/>
      <c r="V18855" s="6"/>
      <c r="W18855" s="8" t="s">
        <v>140</v>
      </c>
      <c r="X18855" s="8">
        <v>42.902366708648195</v>
      </c>
      <c r="Y18855" s="8">
        <v>15.5</v>
      </c>
      <c r="AP18855" s="6"/>
      <c r="AQ18855" s="6"/>
      <c r="AR18855" s="6"/>
      <c r="AS18855" s="6"/>
      <c r="AT18855" s="6"/>
    </row>
    <row r="18856" spans="1:46" ht="14.25" customHeight="1">
      <c r="A18856" s="7" t="s">
        <v>38</v>
      </c>
      <c r="B18856" s="7">
        <v>5104</v>
      </c>
      <c r="C18856" s="8">
        <v>262869</v>
      </c>
      <c r="D18856" s="8" t="s">
        <v>9756</v>
      </c>
      <c r="E18856" s="8" t="str">
        <f t="shared" si="294"/>
        <v>Varun Beverages Ltd.18</v>
      </c>
      <c r="F18856" s="8" t="s">
        <v>9757</v>
      </c>
      <c r="G18856" s="8">
        <v>1995</v>
      </c>
      <c r="H18856" s="8">
        <v>25</v>
      </c>
      <c r="I18856" s="8" t="s">
        <v>56</v>
      </c>
      <c r="J18856" s="8" t="s">
        <v>9763</v>
      </c>
      <c r="K18856" s="6" t="s">
        <v>9763</v>
      </c>
      <c r="L18856" s="7" t="s">
        <v>3223</v>
      </c>
      <c r="M18856" s="6"/>
      <c r="N18856" s="6"/>
      <c r="O18856" s="6"/>
      <c r="P18856" s="6"/>
      <c r="Q18856" s="6"/>
      <c r="R18856" s="6"/>
      <c r="S18856" s="6"/>
      <c r="T18856" s="6"/>
      <c r="U18856" s="6"/>
      <c r="V18856" s="6"/>
      <c r="W18856" s="8" t="s">
        <v>140</v>
      </c>
      <c r="X18856" s="8">
        <v>42.902366708648195</v>
      </c>
      <c r="Y18856" s="8">
        <v>15.5</v>
      </c>
      <c r="AP18856" s="6"/>
      <c r="AQ18856" s="6"/>
      <c r="AR18856" s="6"/>
      <c r="AS18856" s="6"/>
      <c r="AT18856" s="6"/>
    </row>
    <row r="18857" spans="1:46" ht="14.25" customHeight="1">
      <c r="A18857" s="7" t="s">
        <v>38</v>
      </c>
      <c r="B18857" s="7">
        <v>5109</v>
      </c>
      <c r="C18857" s="8">
        <v>262869</v>
      </c>
      <c r="D18857" s="8" t="s">
        <v>9756</v>
      </c>
      <c r="E18857" s="8" t="str">
        <f t="shared" si="294"/>
        <v>Varun Beverages Ltd.19</v>
      </c>
      <c r="F18857" s="8" t="s">
        <v>9757</v>
      </c>
      <c r="G18857" s="8">
        <v>1995</v>
      </c>
      <c r="H18857" s="8">
        <v>25</v>
      </c>
      <c r="I18857" s="8" t="s">
        <v>41</v>
      </c>
      <c r="J18857" s="8" t="s">
        <v>9763</v>
      </c>
      <c r="K18857" s="6" t="s">
        <v>9763</v>
      </c>
      <c r="L18857" s="7" t="s">
        <v>3223</v>
      </c>
      <c r="M18857" s="6"/>
      <c r="N18857" s="6"/>
      <c r="O18857" s="6"/>
      <c r="P18857" s="6"/>
      <c r="Q18857" s="6"/>
      <c r="R18857" s="6"/>
      <c r="S18857" s="6"/>
      <c r="T18857" s="6"/>
      <c r="U18857" s="6"/>
      <c r="V18857" s="6"/>
      <c r="W18857" s="8" t="s">
        <v>140</v>
      </c>
      <c r="X18857" s="8">
        <v>42.902366708648195</v>
      </c>
      <c r="Y18857" s="8">
        <v>15.5</v>
      </c>
      <c r="AP18857" s="6"/>
      <c r="AQ18857" s="6"/>
      <c r="AR18857" s="6"/>
      <c r="AS18857" s="6"/>
      <c r="AT18857" s="6"/>
    </row>
    <row r="18858" spans="1:46" ht="14.25" customHeight="1">
      <c r="A18858" s="7" t="s">
        <v>38</v>
      </c>
      <c r="B18858" s="7">
        <v>5094</v>
      </c>
      <c r="C18858" s="8">
        <v>262869</v>
      </c>
      <c r="D18858" s="8" t="s">
        <v>9756</v>
      </c>
      <c r="E18858" s="8" t="str">
        <f t="shared" si="294"/>
        <v>Varun Beverages Ltd.16</v>
      </c>
      <c r="F18858" s="8" t="s">
        <v>9757</v>
      </c>
      <c r="G18858" s="8">
        <v>1995</v>
      </c>
      <c r="H18858" s="8">
        <v>25</v>
      </c>
      <c r="I18858" s="8" t="s">
        <v>52</v>
      </c>
      <c r="J18858" s="8" t="s">
        <v>9764</v>
      </c>
      <c r="K18858" s="6" t="s">
        <v>9764</v>
      </c>
      <c r="L18858" s="7" t="s">
        <v>407</v>
      </c>
      <c r="M18858" s="6"/>
      <c r="N18858" s="6"/>
      <c r="O18858" s="6"/>
      <c r="P18858" s="6"/>
      <c r="Q18858" s="6"/>
      <c r="R18858" s="6"/>
      <c r="S18858" s="6"/>
      <c r="T18858" s="6"/>
      <c r="U18858" s="6"/>
      <c r="V18858" s="6"/>
      <c r="W18858" s="8" t="s">
        <v>140</v>
      </c>
      <c r="X18858" s="8">
        <v>21.521905361640876</v>
      </c>
      <c r="Y18858" s="8">
        <v>19</v>
      </c>
      <c r="AP18858" s="6"/>
      <c r="AQ18858" s="6"/>
      <c r="AR18858" s="6"/>
      <c r="AS18858" s="6"/>
      <c r="AT18858" s="6"/>
    </row>
    <row r="18859" spans="1:46" ht="14.25" customHeight="1">
      <c r="A18859" s="7" t="s">
        <v>38</v>
      </c>
      <c r="B18859" s="7">
        <v>5100</v>
      </c>
      <c r="C18859" s="8">
        <v>262869</v>
      </c>
      <c r="D18859" s="8" t="s">
        <v>9756</v>
      </c>
      <c r="E18859" s="8" t="str">
        <f t="shared" si="294"/>
        <v>Varun Beverages Ltd.17</v>
      </c>
      <c r="F18859" s="8" t="s">
        <v>9757</v>
      </c>
      <c r="G18859" s="8">
        <v>1995</v>
      </c>
      <c r="H18859" s="8">
        <v>25</v>
      </c>
      <c r="I18859" s="8" t="s">
        <v>54</v>
      </c>
      <c r="J18859" s="8" t="s">
        <v>9764</v>
      </c>
      <c r="K18859" s="6" t="s">
        <v>9764</v>
      </c>
      <c r="L18859" s="7" t="s">
        <v>407</v>
      </c>
      <c r="M18859" s="6"/>
      <c r="N18859" s="6"/>
      <c r="O18859" s="6"/>
      <c r="P18859" s="6"/>
      <c r="Q18859" s="6"/>
      <c r="R18859" s="6"/>
      <c r="S18859" s="6"/>
      <c r="T18859" s="6"/>
      <c r="U18859" s="6"/>
      <c r="V18859" s="6"/>
      <c r="W18859" s="8" t="s">
        <v>140</v>
      </c>
      <c r="X18859" s="8">
        <v>21.521905361640876</v>
      </c>
      <c r="Y18859" s="8">
        <v>19</v>
      </c>
      <c r="AP18859" s="6"/>
      <c r="AQ18859" s="6"/>
      <c r="AR18859" s="6"/>
      <c r="AS18859" s="6"/>
      <c r="AT18859" s="6"/>
    </row>
    <row r="18860" spans="1:46" ht="14.25" customHeight="1">
      <c r="A18860" s="7" t="s">
        <v>38</v>
      </c>
      <c r="B18860" s="7">
        <v>5105</v>
      </c>
      <c r="C18860" s="8">
        <v>262869</v>
      </c>
      <c r="D18860" s="8" t="s">
        <v>9756</v>
      </c>
      <c r="E18860" s="8" t="str">
        <f t="shared" si="294"/>
        <v>Varun Beverages Ltd.18</v>
      </c>
      <c r="F18860" s="8" t="s">
        <v>9757</v>
      </c>
      <c r="G18860" s="8">
        <v>1995</v>
      </c>
      <c r="H18860" s="8">
        <v>25</v>
      </c>
      <c r="I18860" s="8" t="s">
        <v>56</v>
      </c>
      <c r="J18860" s="8" t="s">
        <v>9764</v>
      </c>
      <c r="K18860" s="6" t="s">
        <v>9764</v>
      </c>
      <c r="L18860" s="7" t="s">
        <v>407</v>
      </c>
      <c r="M18860" s="6"/>
      <c r="N18860" s="6"/>
      <c r="O18860" s="6"/>
      <c r="P18860" s="6"/>
      <c r="Q18860" s="6"/>
      <c r="R18860" s="6"/>
      <c r="S18860" s="6"/>
      <c r="T18860" s="6"/>
      <c r="U18860" s="6"/>
      <c r="V18860" s="6"/>
      <c r="W18860" s="8" t="s">
        <v>140</v>
      </c>
      <c r="X18860" s="8">
        <v>21.521905361640876</v>
      </c>
      <c r="Y18860" s="8">
        <v>19</v>
      </c>
      <c r="AP18860" s="6"/>
      <c r="AQ18860" s="6"/>
      <c r="AR18860" s="6"/>
      <c r="AS18860" s="6"/>
      <c r="AT18860" s="6"/>
    </row>
    <row r="18861" spans="1:46" ht="14.25" customHeight="1">
      <c r="A18861" s="7" t="s">
        <v>38</v>
      </c>
      <c r="B18861" s="7">
        <v>5110</v>
      </c>
      <c r="C18861" s="8">
        <v>262869</v>
      </c>
      <c r="D18861" s="8" t="s">
        <v>9756</v>
      </c>
      <c r="E18861" s="8" t="str">
        <f t="shared" si="294"/>
        <v>Varun Beverages Ltd.19</v>
      </c>
      <c r="F18861" s="8" t="s">
        <v>9757</v>
      </c>
      <c r="G18861" s="8">
        <v>1995</v>
      </c>
      <c r="H18861" s="8">
        <v>25</v>
      </c>
      <c r="I18861" s="8" t="s">
        <v>41</v>
      </c>
      <c r="J18861" s="8" t="s">
        <v>9764</v>
      </c>
      <c r="K18861" s="6" t="s">
        <v>9764</v>
      </c>
      <c r="L18861" s="7" t="s">
        <v>407</v>
      </c>
      <c r="M18861" s="6"/>
      <c r="N18861" s="6"/>
      <c r="O18861" s="6"/>
      <c r="P18861" s="6"/>
      <c r="Q18861" s="6"/>
      <c r="R18861" s="6"/>
      <c r="S18861" s="6"/>
      <c r="T18861" s="6"/>
      <c r="U18861" s="6"/>
      <c r="V18861" s="6"/>
      <c r="W18861" s="8" t="s">
        <v>140</v>
      </c>
      <c r="X18861" s="8">
        <v>21.521905361640876</v>
      </c>
      <c r="Y18861" s="8">
        <v>19</v>
      </c>
      <c r="AP18861" s="6"/>
      <c r="AQ18861" s="6"/>
      <c r="AR18861" s="6"/>
      <c r="AS18861" s="6"/>
      <c r="AT18861" s="6"/>
    </row>
    <row r="18862" spans="1:46" ht="14.25" customHeight="1">
      <c r="A18862" s="7" t="s">
        <v>38</v>
      </c>
      <c r="B18862" s="7">
        <v>5604</v>
      </c>
      <c r="C18862" s="8">
        <v>271515</v>
      </c>
      <c r="D18862" s="8" t="s">
        <v>9765</v>
      </c>
      <c r="E18862" s="8" t="str">
        <f t="shared" si="294"/>
        <v>WELSPUN INDIA LTD.14</v>
      </c>
      <c r="F18862" s="8" t="s">
        <v>3878</v>
      </c>
      <c r="G18862" s="8">
        <v>1985</v>
      </c>
      <c r="H18862" s="8">
        <v>35</v>
      </c>
      <c r="I18862" s="8" t="s">
        <v>117</v>
      </c>
      <c r="J18862" s="8" t="s">
        <v>9766</v>
      </c>
      <c r="K18862" s="8" t="s">
        <v>9767</v>
      </c>
      <c r="L18862" s="7" t="s">
        <v>48</v>
      </c>
      <c r="M18862" s="6"/>
      <c r="N18862" s="6"/>
      <c r="O18862" s="6"/>
      <c r="P18862" s="6"/>
      <c r="Q18862" s="6"/>
      <c r="R18862" s="6"/>
      <c r="S18862" s="6"/>
      <c r="T18862" s="6"/>
      <c r="U18862" s="6"/>
      <c r="V18862" s="6"/>
      <c r="W18862" s="8" t="s">
        <v>49</v>
      </c>
      <c r="X18862" s="8">
        <v>49.666280586541916</v>
      </c>
      <c r="Y18862" s="8">
        <v>0</v>
      </c>
      <c r="AP18862" s="6"/>
      <c r="AQ18862" s="6"/>
      <c r="AR18862" s="6"/>
      <c r="AS18862" s="6"/>
      <c r="AT18862" s="6"/>
    </row>
    <row r="18863" spans="1:46" ht="14.25" customHeight="1">
      <c r="A18863" s="7" t="s">
        <v>38</v>
      </c>
      <c r="B18863" s="7">
        <v>5624</v>
      </c>
      <c r="C18863" s="8">
        <v>271515</v>
      </c>
      <c r="D18863" s="8" t="s">
        <v>9765</v>
      </c>
      <c r="E18863" s="8" t="str">
        <f t="shared" si="294"/>
        <v>WELSPUN INDIA LTD.15</v>
      </c>
      <c r="F18863" s="8" t="s">
        <v>3878</v>
      </c>
      <c r="G18863" s="8">
        <v>1985</v>
      </c>
      <c r="H18863" s="8">
        <v>35</v>
      </c>
      <c r="I18863" s="8" t="s">
        <v>119</v>
      </c>
      <c r="J18863" s="8" t="s">
        <v>9766</v>
      </c>
      <c r="K18863" s="8" t="s">
        <v>9767</v>
      </c>
      <c r="L18863" s="7" t="s">
        <v>48</v>
      </c>
      <c r="M18863" s="6"/>
      <c r="N18863" s="6"/>
      <c r="O18863" s="6"/>
      <c r="P18863" s="6"/>
      <c r="Q18863" s="6"/>
      <c r="R18863" s="6"/>
      <c r="S18863" s="6"/>
      <c r="T18863" s="6"/>
      <c r="U18863" s="6"/>
      <c r="V18863" s="6"/>
      <c r="W18863" s="8" t="s">
        <v>49</v>
      </c>
      <c r="X18863" s="8">
        <v>49.666280586541916</v>
      </c>
      <c r="Y18863" s="8">
        <v>0</v>
      </c>
      <c r="AP18863" s="6"/>
      <c r="AQ18863" s="6"/>
      <c r="AR18863" s="6"/>
      <c r="AS18863" s="6"/>
      <c r="AT18863" s="6"/>
    </row>
    <row r="18864" spans="1:46" ht="14.25" customHeight="1">
      <c r="A18864" s="7" t="s">
        <v>38</v>
      </c>
      <c r="B18864" s="7">
        <v>5658</v>
      </c>
      <c r="C18864" s="8">
        <v>271515</v>
      </c>
      <c r="D18864" s="8" t="s">
        <v>9765</v>
      </c>
      <c r="E18864" s="8" t="str">
        <f t="shared" si="294"/>
        <v>WELSPUN INDIA LTD.16</v>
      </c>
      <c r="F18864" s="8" t="s">
        <v>3878</v>
      </c>
      <c r="G18864" s="8">
        <v>1985</v>
      </c>
      <c r="H18864" s="8">
        <v>35</v>
      </c>
      <c r="I18864" s="8" t="s">
        <v>52</v>
      </c>
      <c r="J18864" s="8" t="s">
        <v>9766</v>
      </c>
      <c r="K18864" s="8" t="s">
        <v>9766</v>
      </c>
      <c r="L18864" s="7" t="s">
        <v>48</v>
      </c>
      <c r="M18864" s="6"/>
      <c r="N18864" s="6"/>
      <c r="O18864" s="6"/>
      <c r="P18864" s="6"/>
      <c r="Q18864" s="6"/>
      <c r="R18864" s="6"/>
      <c r="S18864" s="6"/>
      <c r="T18864" s="6"/>
      <c r="U18864" s="6"/>
      <c r="V18864" s="6"/>
      <c r="W18864" s="8" t="s">
        <v>49</v>
      </c>
      <c r="X18864" s="8">
        <v>49.666280586541916</v>
      </c>
      <c r="Y18864" s="8">
        <v>0</v>
      </c>
      <c r="AP18864" s="6"/>
      <c r="AQ18864" s="6"/>
      <c r="AR18864" s="6"/>
      <c r="AS18864" s="6"/>
      <c r="AT18864" s="6"/>
    </row>
    <row r="18865" spans="1:46" ht="14.25" customHeight="1">
      <c r="A18865" s="7" t="s">
        <v>38</v>
      </c>
      <c r="B18865" s="7">
        <v>5678</v>
      </c>
      <c r="C18865" s="8">
        <v>271515</v>
      </c>
      <c r="D18865" s="8" t="s">
        <v>9765</v>
      </c>
      <c r="E18865" s="8" t="str">
        <f t="shared" si="294"/>
        <v>WELSPUN INDIA LTD.17</v>
      </c>
      <c r="F18865" s="8" t="s">
        <v>3878</v>
      </c>
      <c r="G18865" s="8">
        <v>1985</v>
      </c>
      <c r="H18865" s="8">
        <v>35</v>
      </c>
      <c r="I18865" s="8" t="s">
        <v>54</v>
      </c>
      <c r="J18865" s="8" t="s">
        <v>9766</v>
      </c>
      <c r="K18865" s="8" t="s">
        <v>9766</v>
      </c>
      <c r="L18865" s="7" t="s">
        <v>48</v>
      </c>
      <c r="M18865" s="6"/>
      <c r="N18865" s="6"/>
      <c r="O18865" s="6"/>
      <c r="P18865" s="6"/>
      <c r="Q18865" s="6"/>
      <c r="R18865" s="6"/>
      <c r="S18865" s="6"/>
      <c r="T18865" s="6"/>
      <c r="U18865" s="6"/>
      <c r="V18865" s="6"/>
      <c r="W18865" s="8" t="s">
        <v>49</v>
      </c>
      <c r="X18865" s="8">
        <v>49.666280586541916</v>
      </c>
      <c r="Y18865" s="8">
        <v>0</v>
      </c>
      <c r="AP18865" s="6"/>
      <c r="AQ18865" s="6"/>
      <c r="AR18865" s="6"/>
      <c r="AS18865" s="6"/>
      <c r="AT18865" s="6"/>
    </row>
    <row r="18866" spans="1:46" ht="14.25" customHeight="1">
      <c r="A18866" s="7" t="s">
        <v>38</v>
      </c>
      <c r="B18866" s="7">
        <v>5603</v>
      </c>
      <c r="C18866" s="8">
        <v>271515</v>
      </c>
      <c r="D18866" s="8" t="s">
        <v>9765</v>
      </c>
      <c r="E18866" s="8" t="str">
        <f t="shared" si="294"/>
        <v>WELSPUN INDIA LTD.14</v>
      </c>
      <c r="F18866" s="8" t="s">
        <v>3878</v>
      </c>
      <c r="G18866" s="8">
        <v>1985</v>
      </c>
      <c r="H18866" s="8">
        <v>35</v>
      </c>
      <c r="I18866" s="8" t="s">
        <v>117</v>
      </c>
      <c r="J18866" s="8" t="s">
        <v>9768</v>
      </c>
      <c r="K18866" s="8" t="s">
        <v>9768</v>
      </c>
      <c r="L18866" s="7" t="s">
        <v>48</v>
      </c>
      <c r="M18866" s="6"/>
      <c r="N18866" s="6"/>
      <c r="O18866" s="6"/>
      <c r="P18866" s="6"/>
      <c r="Q18866" s="6"/>
      <c r="R18866" s="6"/>
      <c r="S18866" s="6"/>
      <c r="T18866" s="6"/>
      <c r="U18866" s="6"/>
      <c r="V18866" s="6"/>
      <c r="W18866" s="8" t="s">
        <v>49</v>
      </c>
      <c r="X18866" s="8">
        <v>49.666280586541916</v>
      </c>
      <c r="Y18866" s="8">
        <v>0</v>
      </c>
      <c r="AP18866" s="6"/>
      <c r="AQ18866" s="6"/>
      <c r="AR18866" s="6"/>
      <c r="AS18866" s="6"/>
      <c r="AT18866" s="6"/>
    </row>
    <row r="18867" spans="1:46" ht="14.25" customHeight="1">
      <c r="A18867" s="7" t="s">
        <v>38</v>
      </c>
      <c r="B18867" s="7">
        <v>5623</v>
      </c>
      <c r="C18867" s="8">
        <v>271515</v>
      </c>
      <c r="D18867" s="8" t="s">
        <v>9765</v>
      </c>
      <c r="E18867" s="8" t="str">
        <f t="shared" si="294"/>
        <v>WELSPUN INDIA LTD.15</v>
      </c>
      <c r="F18867" s="8" t="s">
        <v>3878</v>
      </c>
      <c r="G18867" s="8">
        <v>1985</v>
      </c>
      <c r="H18867" s="8">
        <v>35</v>
      </c>
      <c r="I18867" s="8" t="s">
        <v>119</v>
      </c>
      <c r="J18867" s="8" t="s">
        <v>9768</v>
      </c>
      <c r="K18867" s="8" t="s">
        <v>9768</v>
      </c>
      <c r="L18867" s="7" t="s">
        <v>48</v>
      </c>
      <c r="M18867" s="6"/>
      <c r="N18867" s="6"/>
      <c r="O18867" s="6"/>
      <c r="P18867" s="6"/>
      <c r="Q18867" s="6"/>
      <c r="R18867" s="6"/>
      <c r="S18867" s="6"/>
      <c r="T18867" s="6"/>
      <c r="U18867" s="6"/>
      <c r="V18867" s="6"/>
      <c r="W18867" s="8" t="s">
        <v>49</v>
      </c>
      <c r="X18867" s="8">
        <v>49.666280586541916</v>
      </c>
      <c r="Y18867" s="8">
        <v>0</v>
      </c>
      <c r="AP18867" s="6"/>
      <c r="AQ18867" s="6"/>
      <c r="AR18867" s="6"/>
      <c r="AS18867" s="6"/>
      <c r="AT18867" s="6"/>
    </row>
    <row r="18868" spans="1:46" ht="14.25" customHeight="1">
      <c r="A18868" s="7" t="s">
        <v>38</v>
      </c>
      <c r="B18868" s="7">
        <v>5657</v>
      </c>
      <c r="C18868" s="8">
        <v>271515</v>
      </c>
      <c r="D18868" s="8" t="s">
        <v>9765</v>
      </c>
      <c r="E18868" s="8" t="str">
        <f t="shared" si="294"/>
        <v>WELSPUN INDIA LTD.16</v>
      </c>
      <c r="F18868" s="8" t="s">
        <v>3878</v>
      </c>
      <c r="G18868" s="8">
        <v>1985</v>
      </c>
      <c r="H18868" s="8">
        <v>35</v>
      </c>
      <c r="I18868" s="8" t="s">
        <v>52</v>
      </c>
      <c r="J18868" s="8" t="s">
        <v>9769</v>
      </c>
      <c r="K18868" s="8" t="s">
        <v>9769</v>
      </c>
      <c r="L18868" s="7" t="s">
        <v>48</v>
      </c>
      <c r="M18868" s="6"/>
      <c r="N18868" s="6"/>
      <c r="O18868" s="6"/>
      <c r="P18868" s="6"/>
      <c r="Q18868" s="6"/>
      <c r="R18868" s="6"/>
      <c r="S18868" s="6"/>
      <c r="T18868" s="6"/>
      <c r="U18868" s="6"/>
      <c r="V18868" s="6"/>
      <c r="W18868" s="8" t="s">
        <v>49</v>
      </c>
      <c r="X18868" s="8">
        <v>49.666280586541916</v>
      </c>
      <c r="Y18868" s="8">
        <v>0</v>
      </c>
      <c r="AP18868" s="6"/>
      <c r="AQ18868" s="6"/>
      <c r="AR18868" s="6"/>
      <c r="AS18868" s="6"/>
      <c r="AT18868" s="6"/>
    </row>
    <row r="18869" spans="1:46" ht="14.25" customHeight="1">
      <c r="A18869" s="7" t="s">
        <v>38</v>
      </c>
      <c r="B18869" s="7">
        <v>5677</v>
      </c>
      <c r="C18869" s="8">
        <v>271515</v>
      </c>
      <c r="D18869" s="8" t="s">
        <v>9765</v>
      </c>
      <c r="E18869" s="8" t="str">
        <f t="shared" si="294"/>
        <v>WELSPUN INDIA LTD.17</v>
      </c>
      <c r="F18869" s="8" t="s">
        <v>3878</v>
      </c>
      <c r="G18869" s="8">
        <v>1985</v>
      </c>
      <c r="H18869" s="8">
        <v>35</v>
      </c>
      <c r="I18869" s="8" t="s">
        <v>54</v>
      </c>
      <c r="J18869" s="8" t="s">
        <v>9769</v>
      </c>
      <c r="K18869" s="8" t="s">
        <v>9769</v>
      </c>
      <c r="L18869" s="7" t="s">
        <v>48</v>
      </c>
      <c r="M18869" s="6"/>
      <c r="N18869" s="6"/>
      <c r="O18869" s="6"/>
      <c r="P18869" s="6"/>
      <c r="Q18869" s="6"/>
      <c r="R18869" s="6"/>
      <c r="S18869" s="6"/>
      <c r="T18869" s="6"/>
      <c r="U18869" s="6"/>
      <c r="V18869" s="6"/>
      <c r="W18869" s="8" t="s">
        <v>49</v>
      </c>
      <c r="X18869" s="8">
        <v>49.666280586541916</v>
      </c>
      <c r="Y18869" s="8">
        <v>0</v>
      </c>
      <c r="AP18869" s="6"/>
      <c r="AQ18869" s="6"/>
      <c r="AR18869" s="6"/>
      <c r="AS18869" s="6"/>
      <c r="AT18869" s="6"/>
    </row>
    <row r="18870" spans="1:46" ht="14.25" customHeight="1">
      <c r="A18870" s="7" t="s">
        <v>38</v>
      </c>
      <c r="B18870" s="7">
        <v>5611</v>
      </c>
      <c r="C18870" s="8">
        <v>271515</v>
      </c>
      <c r="D18870" s="8" t="s">
        <v>9765</v>
      </c>
      <c r="E18870" s="8" t="str">
        <f t="shared" si="294"/>
        <v>WELSPUN INDIA LTD.14</v>
      </c>
      <c r="F18870" s="8" t="s">
        <v>3878</v>
      </c>
      <c r="G18870" s="8">
        <v>1985</v>
      </c>
      <c r="H18870" s="8">
        <v>35</v>
      </c>
      <c r="I18870" s="8" t="s">
        <v>117</v>
      </c>
      <c r="J18870" s="8" t="s">
        <v>9770</v>
      </c>
      <c r="K18870" s="6" t="s">
        <v>9770</v>
      </c>
      <c r="L18870" s="7" t="s">
        <v>223</v>
      </c>
      <c r="M18870" s="6"/>
      <c r="N18870" s="6"/>
      <c r="O18870" s="6"/>
      <c r="P18870" s="6"/>
      <c r="Q18870" s="6"/>
      <c r="R18870" s="6"/>
      <c r="S18870" s="6"/>
      <c r="T18870" s="6"/>
      <c r="U18870" s="6"/>
      <c r="V18870" s="6"/>
      <c r="W18870" s="8" t="s">
        <v>122</v>
      </c>
      <c r="X18870" s="8">
        <v>58</v>
      </c>
      <c r="Y18870" s="8">
        <v>23.5</v>
      </c>
      <c r="AP18870" s="6"/>
      <c r="AQ18870" s="6"/>
      <c r="AR18870" s="6"/>
      <c r="AS18870" s="6"/>
      <c r="AT18870" s="6"/>
    </row>
    <row r="18871" spans="1:46" ht="14.25" customHeight="1">
      <c r="A18871" s="7" t="s">
        <v>38</v>
      </c>
      <c r="B18871" s="7">
        <v>5632</v>
      </c>
      <c r="C18871" s="8">
        <v>271515</v>
      </c>
      <c r="D18871" s="8" t="s">
        <v>9765</v>
      </c>
      <c r="E18871" s="8" t="str">
        <f t="shared" si="294"/>
        <v>WELSPUN INDIA LTD.15</v>
      </c>
      <c r="F18871" s="8" t="s">
        <v>3878</v>
      </c>
      <c r="G18871" s="8">
        <v>1985</v>
      </c>
      <c r="H18871" s="8">
        <v>35</v>
      </c>
      <c r="I18871" s="8" t="s">
        <v>119</v>
      </c>
      <c r="J18871" s="8" t="s">
        <v>9770</v>
      </c>
      <c r="K18871" s="6" t="s">
        <v>9770</v>
      </c>
      <c r="L18871" s="7" t="s">
        <v>223</v>
      </c>
      <c r="M18871" s="6"/>
      <c r="N18871" s="6"/>
      <c r="O18871" s="6"/>
      <c r="P18871" s="6"/>
      <c r="Q18871" s="6"/>
      <c r="R18871" s="6"/>
      <c r="S18871" s="6"/>
      <c r="T18871" s="6"/>
      <c r="U18871" s="6"/>
      <c r="V18871" s="6"/>
      <c r="W18871" s="8" t="s">
        <v>122</v>
      </c>
      <c r="X18871" s="8">
        <v>58</v>
      </c>
      <c r="Y18871" s="8">
        <v>23.5</v>
      </c>
      <c r="AP18871" s="6"/>
      <c r="AQ18871" s="6"/>
      <c r="AR18871" s="6"/>
      <c r="AS18871" s="6"/>
      <c r="AT18871" s="6"/>
    </row>
    <row r="18872" spans="1:46" ht="14.25" customHeight="1">
      <c r="A18872" s="7" t="s">
        <v>38</v>
      </c>
      <c r="B18872" s="7">
        <v>5660</v>
      </c>
      <c r="C18872" s="8">
        <v>271515</v>
      </c>
      <c r="D18872" s="8" t="s">
        <v>9765</v>
      </c>
      <c r="E18872" s="8" t="str">
        <f t="shared" si="294"/>
        <v>WELSPUN INDIA LTD.16</v>
      </c>
      <c r="F18872" s="8" t="s">
        <v>3878</v>
      </c>
      <c r="G18872" s="8">
        <v>1985</v>
      </c>
      <c r="H18872" s="8">
        <v>35</v>
      </c>
      <c r="I18872" s="8" t="s">
        <v>52</v>
      </c>
      <c r="J18872" s="8" t="s">
        <v>9770</v>
      </c>
      <c r="K18872" s="6" t="s">
        <v>9770</v>
      </c>
      <c r="L18872" s="7" t="s">
        <v>223</v>
      </c>
      <c r="M18872" s="6"/>
      <c r="N18872" s="6"/>
      <c r="O18872" s="6"/>
      <c r="P18872" s="6"/>
      <c r="Q18872" s="6"/>
      <c r="R18872" s="6"/>
      <c r="S18872" s="6"/>
      <c r="T18872" s="6"/>
      <c r="U18872" s="6"/>
      <c r="V18872" s="6"/>
      <c r="W18872" s="8" t="s">
        <v>122</v>
      </c>
      <c r="X18872" s="8">
        <v>58</v>
      </c>
      <c r="Y18872" s="8">
        <v>23.5</v>
      </c>
      <c r="AP18872" s="6"/>
      <c r="AQ18872" s="6"/>
      <c r="AR18872" s="6"/>
      <c r="AS18872" s="6"/>
      <c r="AT18872" s="6"/>
    </row>
    <row r="18873" spans="1:46" ht="14.25" customHeight="1">
      <c r="A18873" s="7" t="s">
        <v>38</v>
      </c>
      <c r="B18873" s="7">
        <v>5680</v>
      </c>
      <c r="C18873" s="8">
        <v>271515</v>
      </c>
      <c r="D18873" s="8" t="s">
        <v>9765</v>
      </c>
      <c r="E18873" s="8" t="str">
        <f t="shared" si="294"/>
        <v>WELSPUN INDIA LTD.17</v>
      </c>
      <c r="F18873" s="8" t="s">
        <v>3878</v>
      </c>
      <c r="G18873" s="8">
        <v>1985</v>
      </c>
      <c r="H18873" s="8">
        <v>35</v>
      </c>
      <c r="I18873" s="8" t="s">
        <v>54</v>
      </c>
      <c r="J18873" s="8" t="s">
        <v>9770</v>
      </c>
      <c r="K18873" s="6" t="s">
        <v>9770</v>
      </c>
      <c r="L18873" s="7" t="s">
        <v>223</v>
      </c>
      <c r="M18873" s="6"/>
      <c r="N18873" s="6"/>
      <c r="O18873" s="6"/>
      <c r="P18873" s="6"/>
      <c r="Q18873" s="6"/>
      <c r="R18873" s="6"/>
      <c r="S18873" s="6"/>
      <c r="T18873" s="6"/>
      <c r="U18873" s="6"/>
      <c r="V18873" s="6"/>
      <c r="W18873" s="8" t="s">
        <v>122</v>
      </c>
      <c r="X18873" s="8">
        <v>58</v>
      </c>
      <c r="Y18873" s="8">
        <v>23.5</v>
      </c>
      <c r="AP18873" s="6"/>
      <c r="AQ18873" s="6"/>
      <c r="AR18873" s="6"/>
      <c r="AS18873" s="6"/>
      <c r="AT18873" s="6"/>
    </row>
    <row r="18874" spans="1:46" ht="14.25" customHeight="1">
      <c r="A18874" s="7" t="s">
        <v>38</v>
      </c>
      <c r="B18874" s="7">
        <v>5613</v>
      </c>
      <c r="C18874" s="8">
        <v>271515</v>
      </c>
      <c r="D18874" s="8" t="s">
        <v>9765</v>
      </c>
      <c r="E18874" s="8" t="str">
        <f t="shared" si="294"/>
        <v>WELSPUN INDIA LTD.14</v>
      </c>
      <c r="F18874" s="8" t="s">
        <v>3878</v>
      </c>
      <c r="G18874" s="8">
        <v>1985</v>
      </c>
      <c r="H18874" s="8">
        <v>35</v>
      </c>
      <c r="I18874" s="8" t="s">
        <v>117</v>
      </c>
      <c r="J18874" s="8" t="s">
        <v>9771</v>
      </c>
      <c r="K18874" s="6" t="s">
        <v>9771</v>
      </c>
      <c r="L18874" s="7" t="s">
        <v>207</v>
      </c>
      <c r="M18874" s="6"/>
      <c r="N18874" s="6"/>
      <c r="O18874" s="6"/>
      <c r="P18874" s="6"/>
      <c r="Q18874" s="6"/>
      <c r="R18874" s="6"/>
      <c r="S18874" s="6"/>
      <c r="T18874" s="6"/>
      <c r="U18874" s="6"/>
      <c r="V18874" s="6"/>
      <c r="W18874" s="8" t="s">
        <v>122</v>
      </c>
      <c r="X18874" s="8">
        <v>59.378887039702533</v>
      </c>
      <c r="Y18874" s="8">
        <v>23.666666666666668</v>
      </c>
      <c r="AP18874" s="6"/>
      <c r="AQ18874" s="6"/>
      <c r="AR18874" s="6"/>
      <c r="AS18874" s="6"/>
      <c r="AT18874" s="6"/>
    </row>
    <row r="18875" spans="1:46" ht="14.25" customHeight="1">
      <c r="A18875" s="7" t="s">
        <v>38</v>
      </c>
      <c r="B18875" s="7">
        <v>5634</v>
      </c>
      <c r="C18875" s="8">
        <v>271515</v>
      </c>
      <c r="D18875" s="8" t="s">
        <v>9765</v>
      </c>
      <c r="E18875" s="8" t="str">
        <f t="shared" si="294"/>
        <v>WELSPUN INDIA LTD.15</v>
      </c>
      <c r="F18875" s="8" t="s">
        <v>3878</v>
      </c>
      <c r="G18875" s="8">
        <v>1985</v>
      </c>
      <c r="H18875" s="8">
        <v>35</v>
      </c>
      <c r="I18875" s="8" t="s">
        <v>119</v>
      </c>
      <c r="J18875" s="8" t="s">
        <v>9771</v>
      </c>
      <c r="K18875" s="6" t="s">
        <v>9771</v>
      </c>
      <c r="L18875" s="7" t="s">
        <v>207</v>
      </c>
      <c r="M18875" s="6"/>
      <c r="N18875" s="6"/>
      <c r="O18875" s="6"/>
      <c r="P18875" s="6"/>
      <c r="Q18875" s="6"/>
      <c r="R18875" s="6"/>
      <c r="S18875" s="6"/>
      <c r="T18875" s="6"/>
      <c r="U18875" s="6"/>
      <c r="V18875" s="6"/>
      <c r="W18875" s="8" t="s">
        <v>122</v>
      </c>
      <c r="X18875" s="8">
        <v>59.378887039702533</v>
      </c>
      <c r="Y18875" s="8">
        <v>23.666666666666668</v>
      </c>
      <c r="AP18875" s="6"/>
      <c r="AQ18875" s="6"/>
      <c r="AR18875" s="6"/>
      <c r="AS18875" s="6"/>
      <c r="AT18875" s="6"/>
    </row>
    <row r="18876" spans="1:46" ht="14.25" customHeight="1">
      <c r="A18876" s="7" t="s">
        <v>38</v>
      </c>
      <c r="B18876" s="7">
        <v>5609</v>
      </c>
      <c r="C18876" s="8">
        <v>271515</v>
      </c>
      <c r="D18876" s="8" t="s">
        <v>9765</v>
      </c>
      <c r="E18876" s="8" t="str">
        <f t="shared" si="294"/>
        <v>WELSPUN INDIA LTD.14</v>
      </c>
      <c r="F18876" s="8" t="s">
        <v>3878</v>
      </c>
      <c r="G18876" s="8">
        <v>1985</v>
      </c>
      <c r="H18876" s="8">
        <v>35</v>
      </c>
      <c r="I18876" s="8" t="s">
        <v>117</v>
      </c>
      <c r="J18876" s="8" t="s">
        <v>9772</v>
      </c>
      <c r="K18876" s="6" t="s">
        <v>9772</v>
      </c>
      <c r="L18876" s="7" t="s">
        <v>223</v>
      </c>
      <c r="M18876" s="6"/>
      <c r="N18876" s="6"/>
      <c r="O18876" s="6"/>
      <c r="P18876" s="6"/>
      <c r="Q18876" s="6"/>
      <c r="R18876" s="6"/>
      <c r="S18876" s="6"/>
      <c r="T18876" s="6"/>
      <c r="U18876" s="6"/>
      <c r="V18876" s="6"/>
      <c r="W18876" s="8" t="s">
        <v>122</v>
      </c>
      <c r="X18876" s="8">
        <v>58</v>
      </c>
      <c r="Y18876" s="8">
        <v>23.5</v>
      </c>
      <c r="AP18876" s="6"/>
      <c r="AQ18876" s="6"/>
      <c r="AR18876" s="6"/>
      <c r="AS18876" s="6"/>
      <c r="AT18876" s="6"/>
    </row>
    <row r="18877" spans="1:46" ht="14.25" customHeight="1">
      <c r="A18877" s="7" t="s">
        <v>38</v>
      </c>
      <c r="B18877" s="7">
        <v>5630</v>
      </c>
      <c r="C18877" s="8">
        <v>271515</v>
      </c>
      <c r="D18877" s="8" t="s">
        <v>9765</v>
      </c>
      <c r="E18877" s="8" t="str">
        <f t="shared" si="294"/>
        <v>WELSPUN INDIA LTD.15</v>
      </c>
      <c r="F18877" s="8" t="s">
        <v>3878</v>
      </c>
      <c r="G18877" s="8">
        <v>1985</v>
      </c>
      <c r="H18877" s="8">
        <v>35</v>
      </c>
      <c r="I18877" s="8" t="s">
        <v>119</v>
      </c>
      <c r="J18877" s="8" t="s">
        <v>9772</v>
      </c>
      <c r="K18877" s="6" t="s">
        <v>9772</v>
      </c>
      <c r="L18877" s="7" t="s">
        <v>223</v>
      </c>
      <c r="M18877" s="6"/>
      <c r="N18877" s="6"/>
      <c r="O18877" s="6"/>
      <c r="P18877" s="6"/>
      <c r="Q18877" s="6"/>
      <c r="R18877" s="6"/>
      <c r="S18877" s="6"/>
      <c r="T18877" s="6"/>
      <c r="U18877" s="6"/>
      <c r="V18877" s="6"/>
      <c r="W18877" s="8" t="s">
        <v>122</v>
      </c>
      <c r="X18877" s="8">
        <v>58</v>
      </c>
      <c r="Y18877" s="8">
        <v>23.5</v>
      </c>
      <c r="AP18877" s="6"/>
      <c r="AQ18877" s="6"/>
      <c r="AR18877" s="6"/>
      <c r="AS18877" s="6"/>
      <c r="AT18877" s="6"/>
    </row>
    <row r="18878" spans="1:46" ht="14.25" customHeight="1">
      <c r="A18878" s="7" t="s">
        <v>38</v>
      </c>
      <c r="B18878" s="7">
        <v>5652</v>
      </c>
      <c r="C18878" s="8">
        <v>271515</v>
      </c>
      <c r="D18878" s="8" t="s">
        <v>9765</v>
      </c>
      <c r="E18878" s="8" t="str">
        <f t="shared" si="294"/>
        <v>WELSPUN INDIA LTD.16</v>
      </c>
      <c r="F18878" s="8" t="s">
        <v>3878</v>
      </c>
      <c r="G18878" s="8">
        <v>1985</v>
      </c>
      <c r="H18878" s="8">
        <v>35</v>
      </c>
      <c r="I18878" s="8" t="s">
        <v>52</v>
      </c>
      <c r="J18878" s="8" t="s">
        <v>9772</v>
      </c>
      <c r="K18878" s="6" t="s">
        <v>9772</v>
      </c>
      <c r="L18878" s="7" t="s">
        <v>223</v>
      </c>
      <c r="M18878" s="6"/>
      <c r="N18878" s="6"/>
      <c r="O18878" s="6"/>
      <c r="P18878" s="6"/>
      <c r="Q18878" s="6"/>
      <c r="R18878" s="6"/>
      <c r="S18878" s="6"/>
      <c r="T18878" s="6"/>
      <c r="U18878" s="6"/>
      <c r="V18878" s="6"/>
      <c r="W18878" s="8" t="s">
        <v>122</v>
      </c>
      <c r="X18878" s="8">
        <v>58</v>
      </c>
      <c r="Y18878" s="8">
        <v>23.5</v>
      </c>
      <c r="AP18878" s="6"/>
      <c r="AQ18878" s="6"/>
      <c r="AR18878" s="6"/>
      <c r="AS18878" s="6"/>
      <c r="AT18878" s="6"/>
    </row>
    <row r="18879" spans="1:46" ht="14.25" customHeight="1">
      <c r="A18879" s="7" t="s">
        <v>38</v>
      </c>
      <c r="B18879" s="7">
        <v>5672</v>
      </c>
      <c r="C18879" s="8">
        <v>271515</v>
      </c>
      <c r="D18879" s="8" t="s">
        <v>9765</v>
      </c>
      <c r="E18879" s="8" t="str">
        <f t="shared" si="294"/>
        <v>WELSPUN INDIA LTD.17</v>
      </c>
      <c r="F18879" s="8" t="s">
        <v>3878</v>
      </c>
      <c r="G18879" s="8">
        <v>1985</v>
      </c>
      <c r="H18879" s="8">
        <v>35</v>
      </c>
      <c r="I18879" s="8" t="s">
        <v>54</v>
      </c>
      <c r="J18879" s="8" t="s">
        <v>9772</v>
      </c>
      <c r="K18879" s="6" t="s">
        <v>9772</v>
      </c>
      <c r="L18879" s="7" t="s">
        <v>223</v>
      </c>
      <c r="M18879" s="6"/>
      <c r="N18879" s="6"/>
      <c r="O18879" s="6"/>
      <c r="P18879" s="6"/>
      <c r="Q18879" s="6"/>
      <c r="R18879" s="6"/>
      <c r="S18879" s="6"/>
      <c r="T18879" s="6"/>
      <c r="U18879" s="6"/>
      <c r="V18879" s="6"/>
      <c r="W18879" s="8" t="s">
        <v>122</v>
      </c>
      <c r="X18879" s="8">
        <v>58</v>
      </c>
      <c r="Y18879" s="8">
        <v>23.5</v>
      </c>
      <c r="AP18879" s="6"/>
      <c r="AQ18879" s="6"/>
      <c r="AR18879" s="6"/>
      <c r="AS18879" s="6"/>
      <c r="AT18879" s="6"/>
    </row>
    <row r="18880" spans="1:46" ht="14.25" customHeight="1">
      <c r="A18880" s="7" t="s">
        <v>38</v>
      </c>
      <c r="B18880" s="7">
        <v>5615</v>
      </c>
      <c r="C18880" s="8">
        <v>271515</v>
      </c>
      <c r="D18880" s="8" t="s">
        <v>9765</v>
      </c>
      <c r="E18880" s="8" t="str">
        <f t="shared" si="294"/>
        <v>WELSPUN INDIA LTD.14</v>
      </c>
      <c r="F18880" s="8" t="s">
        <v>3878</v>
      </c>
      <c r="G18880" s="8">
        <v>1985</v>
      </c>
      <c r="H18880" s="8">
        <v>35</v>
      </c>
      <c r="I18880" s="8" t="s">
        <v>117</v>
      </c>
      <c r="J18880" s="8" t="s">
        <v>9773</v>
      </c>
      <c r="K18880" s="6" t="s">
        <v>9773</v>
      </c>
      <c r="L18880" s="7" t="s">
        <v>69</v>
      </c>
      <c r="M18880" s="6"/>
      <c r="N18880" s="6"/>
      <c r="O18880" s="6"/>
      <c r="P18880" s="6"/>
      <c r="Q18880" s="6"/>
      <c r="R18880" s="6"/>
      <c r="S18880" s="6"/>
      <c r="T18880" s="6"/>
      <c r="U18880" s="6"/>
      <c r="V18880" s="6"/>
      <c r="W18880" s="8" t="s">
        <v>70</v>
      </c>
      <c r="X18880" s="8">
        <v>55.462175392827156</v>
      </c>
      <c r="Y18880" s="8">
        <v>26.5</v>
      </c>
      <c r="AP18880" s="6"/>
      <c r="AQ18880" s="6"/>
      <c r="AR18880" s="6"/>
      <c r="AS18880" s="6"/>
      <c r="AT18880" s="6"/>
    </row>
    <row r="18881" spans="1:46" ht="14.25" customHeight="1">
      <c r="A18881" s="7" t="s">
        <v>38</v>
      </c>
      <c r="B18881" s="7">
        <v>5636</v>
      </c>
      <c r="C18881" s="8">
        <v>271515</v>
      </c>
      <c r="D18881" s="8" t="s">
        <v>9765</v>
      </c>
      <c r="E18881" s="8" t="str">
        <f t="shared" si="294"/>
        <v>WELSPUN INDIA LTD.15</v>
      </c>
      <c r="F18881" s="8" t="s">
        <v>3878</v>
      </c>
      <c r="G18881" s="8">
        <v>1985</v>
      </c>
      <c r="H18881" s="8">
        <v>35</v>
      </c>
      <c r="I18881" s="8" t="s">
        <v>119</v>
      </c>
      <c r="J18881" s="8" t="s">
        <v>9773</v>
      </c>
      <c r="K18881" s="6" t="s">
        <v>9773</v>
      </c>
      <c r="L18881" s="7" t="s">
        <v>69</v>
      </c>
      <c r="M18881" s="6"/>
      <c r="N18881" s="6"/>
      <c r="O18881" s="6"/>
      <c r="P18881" s="6"/>
      <c r="Q18881" s="6"/>
      <c r="R18881" s="6"/>
      <c r="S18881" s="6"/>
      <c r="T18881" s="6"/>
      <c r="U18881" s="6"/>
      <c r="V18881" s="6"/>
      <c r="W18881" s="8" t="s">
        <v>70</v>
      </c>
      <c r="X18881" s="8">
        <v>55.462175392827156</v>
      </c>
      <c r="Y18881" s="8">
        <v>26.5</v>
      </c>
      <c r="AP18881" s="6"/>
      <c r="AQ18881" s="6"/>
      <c r="AR18881" s="6"/>
      <c r="AS18881" s="6"/>
      <c r="AT18881" s="6"/>
    </row>
    <row r="18882" spans="1:46" ht="14.25" customHeight="1">
      <c r="A18882" s="7" t="s">
        <v>38</v>
      </c>
      <c r="B18882" s="7">
        <v>5647</v>
      </c>
      <c r="C18882" s="8">
        <v>271515</v>
      </c>
      <c r="D18882" s="8" t="s">
        <v>9765</v>
      </c>
      <c r="E18882" s="8" t="str">
        <f t="shared" ref="E18882:E18945" si="295">CONCATENATE(LEFT(D18882,20),RIGHT(I18882,2))</f>
        <v>WELSPUN INDIA LTD.16</v>
      </c>
      <c r="F18882" s="8" t="s">
        <v>3878</v>
      </c>
      <c r="G18882" s="8">
        <v>1985</v>
      </c>
      <c r="H18882" s="8">
        <v>35</v>
      </c>
      <c r="I18882" s="8" t="s">
        <v>52</v>
      </c>
      <c r="J18882" s="8" t="s">
        <v>9773</v>
      </c>
      <c r="K18882" s="6" t="s">
        <v>9773</v>
      </c>
      <c r="L18882" s="7" t="s">
        <v>69</v>
      </c>
      <c r="M18882" s="6"/>
      <c r="N18882" s="6"/>
      <c r="O18882" s="6"/>
      <c r="P18882" s="6"/>
      <c r="Q18882" s="6"/>
      <c r="R18882" s="6"/>
      <c r="S18882" s="6"/>
      <c r="T18882" s="6"/>
      <c r="U18882" s="6"/>
      <c r="V18882" s="6"/>
      <c r="W18882" s="8" t="s">
        <v>70</v>
      </c>
      <c r="X18882" s="8">
        <v>55.462175392827156</v>
      </c>
      <c r="Y18882" s="8">
        <v>26.5</v>
      </c>
      <c r="AP18882" s="6"/>
      <c r="AQ18882" s="6"/>
      <c r="AR18882" s="6"/>
      <c r="AS18882" s="6"/>
      <c r="AT18882" s="6"/>
    </row>
    <row r="18883" spans="1:46" ht="14.25" customHeight="1">
      <c r="A18883" s="7" t="s">
        <v>38</v>
      </c>
      <c r="B18883" s="7">
        <v>5667</v>
      </c>
      <c r="C18883" s="8">
        <v>271515</v>
      </c>
      <c r="D18883" s="8" t="s">
        <v>9765</v>
      </c>
      <c r="E18883" s="8" t="str">
        <f t="shared" si="295"/>
        <v>WELSPUN INDIA LTD.17</v>
      </c>
      <c r="F18883" s="8" t="s">
        <v>3878</v>
      </c>
      <c r="G18883" s="8">
        <v>1985</v>
      </c>
      <c r="H18883" s="8">
        <v>35</v>
      </c>
      <c r="I18883" s="8" t="s">
        <v>54</v>
      </c>
      <c r="J18883" s="8" t="s">
        <v>9773</v>
      </c>
      <c r="K18883" s="6" t="s">
        <v>9773</v>
      </c>
      <c r="L18883" s="7" t="s">
        <v>69</v>
      </c>
      <c r="M18883" s="6"/>
      <c r="N18883" s="6"/>
      <c r="O18883" s="6"/>
      <c r="P18883" s="6"/>
      <c r="Q18883" s="6"/>
      <c r="R18883" s="6"/>
      <c r="S18883" s="6"/>
      <c r="T18883" s="6"/>
      <c r="U18883" s="6"/>
      <c r="V18883" s="6"/>
      <c r="W18883" s="8" t="s">
        <v>70</v>
      </c>
      <c r="X18883" s="8">
        <v>55.462175392827156</v>
      </c>
      <c r="Y18883" s="8">
        <v>26.5</v>
      </c>
      <c r="AP18883" s="6"/>
      <c r="AQ18883" s="6"/>
      <c r="AR18883" s="6"/>
      <c r="AS18883" s="6"/>
      <c r="AT18883" s="6"/>
    </row>
    <row r="18884" spans="1:46" ht="14.25" customHeight="1">
      <c r="A18884" s="7" t="s">
        <v>38</v>
      </c>
      <c r="B18884" s="7">
        <v>5687</v>
      </c>
      <c r="C18884" s="8">
        <v>271515</v>
      </c>
      <c r="D18884" s="8" t="s">
        <v>9765</v>
      </c>
      <c r="E18884" s="8" t="str">
        <f t="shared" si="295"/>
        <v>WELSPUN INDIA LTD.18</v>
      </c>
      <c r="F18884" s="8" t="s">
        <v>3878</v>
      </c>
      <c r="G18884" s="8">
        <v>1985</v>
      </c>
      <c r="H18884" s="8">
        <v>35</v>
      </c>
      <c r="I18884" s="8" t="s">
        <v>56</v>
      </c>
      <c r="J18884" s="8" t="s">
        <v>9773</v>
      </c>
      <c r="K18884" s="6" t="s">
        <v>9773</v>
      </c>
      <c r="L18884" s="7" t="s">
        <v>69</v>
      </c>
      <c r="M18884" s="6"/>
      <c r="N18884" s="6"/>
      <c r="O18884" s="6"/>
      <c r="P18884" s="6"/>
      <c r="Q18884" s="6"/>
      <c r="R18884" s="6"/>
      <c r="S18884" s="6"/>
      <c r="T18884" s="6"/>
      <c r="U18884" s="6"/>
      <c r="V18884" s="6"/>
      <c r="W18884" s="8" t="s">
        <v>70</v>
      </c>
      <c r="X18884" s="8">
        <v>55.462175392827156</v>
      </c>
      <c r="Y18884" s="8">
        <v>26.5</v>
      </c>
      <c r="AP18884" s="6"/>
      <c r="AQ18884" s="6"/>
      <c r="AR18884" s="6"/>
      <c r="AS18884" s="6"/>
      <c r="AT18884" s="6"/>
    </row>
    <row r="18885" spans="1:46" ht="14.25" customHeight="1">
      <c r="A18885" s="7" t="s">
        <v>38</v>
      </c>
      <c r="B18885" s="7">
        <v>5697</v>
      </c>
      <c r="C18885" s="8">
        <v>271515</v>
      </c>
      <c r="D18885" s="8" t="s">
        <v>9765</v>
      </c>
      <c r="E18885" s="8" t="str">
        <f t="shared" si="295"/>
        <v>WELSPUN INDIA LTD.19</v>
      </c>
      <c r="F18885" s="8" t="s">
        <v>3878</v>
      </c>
      <c r="G18885" s="8">
        <v>1985</v>
      </c>
      <c r="H18885" s="8">
        <v>35</v>
      </c>
      <c r="I18885" s="8" t="s">
        <v>41</v>
      </c>
      <c r="J18885" s="8" t="s">
        <v>9773</v>
      </c>
      <c r="K18885" s="6" t="s">
        <v>9773</v>
      </c>
      <c r="L18885" s="7" t="s">
        <v>69</v>
      </c>
      <c r="M18885" s="6"/>
      <c r="N18885" s="6"/>
      <c r="O18885" s="6"/>
      <c r="P18885" s="6"/>
      <c r="Q18885" s="6"/>
      <c r="R18885" s="6"/>
      <c r="S18885" s="6"/>
      <c r="T18885" s="6"/>
      <c r="U18885" s="6"/>
      <c r="V18885" s="6"/>
      <c r="W18885" s="8" t="s">
        <v>70</v>
      </c>
      <c r="X18885" s="8">
        <v>55.462175392827156</v>
      </c>
      <c r="Y18885" s="8">
        <v>26.5</v>
      </c>
      <c r="AP18885" s="6"/>
      <c r="AQ18885" s="6"/>
      <c r="AR18885" s="6"/>
      <c r="AS18885" s="6"/>
      <c r="AT18885" s="6"/>
    </row>
    <row r="18886" spans="1:46" ht="14.25" customHeight="1">
      <c r="A18886" s="7" t="s">
        <v>38</v>
      </c>
      <c r="B18886" s="7">
        <v>5612</v>
      </c>
      <c r="C18886" s="8">
        <v>271515</v>
      </c>
      <c r="D18886" s="8" t="s">
        <v>9765</v>
      </c>
      <c r="E18886" s="8" t="str">
        <f t="shared" si="295"/>
        <v>WELSPUN INDIA LTD.14</v>
      </c>
      <c r="F18886" s="8" t="s">
        <v>3878</v>
      </c>
      <c r="G18886" s="8">
        <v>1985</v>
      </c>
      <c r="H18886" s="8">
        <v>35</v>
      </c>
      <c r="I18886" s="8" t="s">
        <v>117</v>
      </c>
      <c r="J18886" s="8" t="s">
        <v>9774</v>
      </c>
      <c r="K18886" s="6" t="s">
        <v>9774</v>
      </c>
      <c r="L18886" s="7" t="s">
        <v>223</v>
      </c>
      <c r="M18886" s="6"/>
      <c r="N18886" s="6"/>
      <c r="O18886" s="6"/>
      <c r="P18886" s="6"/>
      <c r="Q18886" s="6"/>
      <c r="R18886" s="6"/>
      <c r="S18886" s="6"/>
      <c r="T18886" s="6"/>
      <c r="U18886" s="6"/>
      <c r="V18886" s="6"/>
      <c r="W18886" s="8" t="s">
        <v>122</v>
      </c>
      <c r="X18886" s="8">
        <v>58</v>
      </c>
      <c r="Y18886" s="8">
        <v>23.5</v>
      </c>
      <c r="AP18886" s="6"/>
      <c r="AQ18886" s="6"/>
      <c r="AR18886" s="6"/>
      <c r="AS18886" s="6"/>
      <c r="AT18886" s="6"/>
    </row>
    <row r="18887" spans="1:46" ht="14.25" customHeight="1">
      <c r="A18887" s="7" t="s">
        <v>38</v>
      </c>
      <c r="B18887" s="7">
        <v>5629</v>
      </c>
      <c r="C18887" s="8">
        <v>271515</v>
      </c>
      <c r="D18887" s="8" t="s">
        <v>9765</v>
      </c>
      <c r="E18887" s="8" t="str">
        <f t="shared" si="295"/>
        <v>WELSPUN INDIA LTD.15</v>
      </c>
      <c r="F18887" s="8" t="s">
        <v>3878</v>
      </c>
      <c r="G18887" s="8">
        <v>1985</v>
      </c>
      <c r="H18887" s="8">
        <v>35</v>
      </c>
      <c r="I18887" s="8" t="s">
        <v>119</v>
      </c>
      <c r="J18887" s="8" t="s">
        <v>9774</v>
      </c>
      <c r="K18887" s="6" t="s">
        <v>9774</v>
      </c>
      <c r="L18887" s="7" t="s">
        <v>223</v>
      </c>
      <c r="M18887" s="6"/>
      <c r="N18887" s="6"/>
      <c r="O18887" s="6"/>
      <c r="P18887" s="6"/>
      <c r="Q18887" s="6"/>
      <c r="R18887" s="6"/>
      <c r="S18887" s="6"/>
      <c r="T18887" s="6"/>
      <c r="U18887" s="6"/>
      <c r="V18887" s="6"/>
      <c r="W18887" s="8" t="s">
        <v>122</v>
      </c>
      <c r="X18887" s="8">
        <v>58</v>
      </c>
      <c r="Y18887" s="8">
        <v>23.5</v>
      </c>
      <c r="AP18887" s="6"/>
      <c r="AQ18887" s="6"/>
      <c r="AR18887" s="6"/>
      <c r="AS18887" s="6"/>
      <c r="AT18887" s="6"/>
    </row>
    <row r="18888" spans="1:46" ht="14.25" customHeight="1">
      <c r="A18888" s="7" t="s">
        <v>38</v>
      </c>
      <c r="B18888" s="7">
        <v>5633</v>
      </c>
      <c r="C18888" s="8">
        <v>271515</v>
      </c>
      <c r="D18888" s="8" t="s">
        <v>9765</v>
      </c>
      <c r="E18888" s="8" t="str">
        <f t="shared" si="295"/>
        <v>WELSPUN INDIA LTD.15</v>
      </c>
      <c r="F18888" s="8" t="s">
        <v>3878</v>
      </c>
      <c r="G18888" s="8">
        <v>1985</v>
      </c>
      <c r="H18888" s="8">
        <v>35</v>
      </c>
      <c r="I18888" s="8" t="s">
        <v>119</v>
      </c>
      <c r="J18888" s="8" t="s">
        <v>9774</v>
      </c>
      <c r="K18888" s="6" t="s">
        <v>9774</v>
      </c>
      <c r="L18888" s="7" t="s">
        <v>223</v>
      </c>
      <c r="M18888" s="6"/>
      <c r="N18888" s="6"/>
      <c r="O18888" s="6"/>
      <c r="P18888" s="6"/>
      <c r="Q18888" s="6"/>
      <c r="R18888" s="6"/>
      <c r="S18888" s="6"/>
      <c r="T18888" s="6"/>
      <c r="U18888" s="6"/>
      <c r="V18888" s="6"/>
      <c r="W18888" s="8" t="s">
        <v>122</v>
      </c>
      <c r="X18888" s="8">
        <v>58</v>
      </c>
      <c r="Y18888" s="8">
        <v>23.5</v>
      </c>
      <c r="AP18888" s="6"/>
      <c r="AQ18888" s="6"/>
      <c r="AR18888" s="6"/>
      <c r="AS18888" s="6"/>
      <c r="AT18888" s="6"/>
    </row>
    <row r="18889" spans="1:46" ht="14.25" customHeight="1">
      <c r="A18889" s="7" t="s">
        <v>38</v>
      </c>
      <c r="B18889" s="7">
        <v>5661</v>
      </c>
      <c r="C18889" s="8">
        <v>271515</v>
      </c>
      <c r="D18889" s="8" t="s">
        <v>9765</v>
      </c>
      <c r="E18889" s="8" t="str">
        <f t="shared" si="295"/>
        <v>WELSPUN INDIA LTD.16</v>
      </c>
      <c r="F18889" s="8" t="s">
        <v>3878</v>
      </c>
      <c r="G18889" s="8">
        <v>1985</v>
      </c>
      <c r="H18889" s="8">
        <v>35</v>
      </c>
      <c r="I18889" s="8" t="s">
        <v>52</v>
      </c>
      <c r="J18889" s="8" t="s">
        <v>9774</v>
      </c>
      <c r="K18889" s="6" t="s">
        <v>9774</v>
      </c>
      <c r="L18889" s="7" t="s">
        <v>223</v>
      </c>
      <c r="M18889" s="6"/>
      <c r="N18889" s="6"/>
      <c r="O18889" s="6"/>
      <c r="P18889" s="6"/>
      <c r="Q18889" s="6"/>
      <c r="R18889" s="6"/>
      <c r="S18889" s="6"/>
      <c r="T18889" s="6"/>
      <c r="U18889" s="6"/>
      <c r="V18889" s="6"/>
      <c r="W18889" s="8" t="s">
        <v>122</v>
      </c>
      <c r="X18889" s="8">
        <v>58</v>
      </c>
      <c r="Y18889" s="8">
        <v>23.5</v>
      </c>
      <c r="AP18889" s="6"/>
      <c r="AQ18889" s="6"/>
      <c r="AR18889" s="6"/>
      <c r="AS18889" s="6"/>
      <c r="AT18889" s="6"/>
    </row>
    <row r="18890" spans="1:46" ht="14.25" customHeight="1">
      <c r="A18890" s="7" t="s">
        <v>38</v>
      </c>
      <c r="B18890" s="7">
        <v>5681</v>
      </c>
      <c r="C18890" s="8">
        <v>271515</v>
      </c>
      <c r="D18890" s="8" t="s">
        <v>9765</v>
      </c>
      <c r="E18890" s="8" t="str">
        <f t="shared" si="295"/>
        <v>WELSPUN INDIA LTD.17</v>
      </c>
      <c r="F18890" s="8" t="s">
        <v>3878</v>
      </c>
      <c r="G18890" s="8">
        <v>1985</v>
      </c>
      <c r="H18890" s="8">
        <v>35</v>
      </c>
      <c r="I18890" s="8" t="s">
        <v>54</v>
      </c>
      <c r="J18890" s="8" t="s">
        <v>9774</v>
      </c>
      <c r="K18890" s="6" t="s">
        <v>9774</v>
      </c>
      <c r="L18890" s="7" t="s">
        <v>223</v>
      </c>
      <c r="M18890" s="6"/>
      <c r="N18890" s="6"/>
      <c r="O18890" s="6"/>
      <c r="P18890" s="6"/>
      <c r="Q18890" s="6"/>
      <c r="R18890" s="6"/>
      <c r="S18890" s="6"/>
      <c r="T18890" s="6"/>
      <c r="U18890" s="6"/>
      <c r="V18890" s="6"/>
      <c r="W18890" s="8" t="s">
        <v>122</v>
      </c>
      <c r="X18890" s="8">
        <v>58</v>
      </c>
      <c r="Y18890" s="8">
        <v>23.5</v>
      </c>
      <c r="AP18890" s="6"/>
      <c r="AQ18890" s="6"/>
      <c r="AR18890" s="6"/>
      <c r="AS18890" s="6"/>
      <c r="AT18890" s="6"/>
    </row>
    <row r="18891" spans="1:46" ht="14.25" customHeight="1">
      <c r="A18891" s="7" t="s">
        <v>38</v>
      </c>
      <c r="B18891" s="7">
        <v>5648</v>
      </c>
      <c r="C18891" s="8">
        <v>271515</v>
      </c>
      <c r="D18891" s="8" t="s">
        <v>9765</v>
      </c>
      <c r="E18891" s="8" t="str">
        <f t="shared" si="295"/>
        <v>WELSPUN INDIA LTD.16</v>
      </c>
      <c r="F18891" s="8" t="s">
        <v>3878</v>
      </c>
      <c r="G18891" s="8">
        <v>1985</v>
      </c>
      <c r="H18891" s="8">
        <v>35</v>
      </c>
      <c r="I18891" s="8" t="s">
        <v>52</v>
      </c>
      <c r="J18891" s="8" t="s">
        <v>9775</v>
      </c>
      <c r="K18891" s="6" t="s">
        <v>9775</v>
      </c>
      <c r="L18891" s="7" t="s">
        <v>207</v>
      </c>
      <c r="M18891" s="6"/>
      <c r="N18891" s="6"/>
      <c r="O18891" s="6"/>
      <c r="P18891" s="6"/>
      <c r="Q18891" s="6"/>
      <c r="R18891" s="6"/>
      <c r="S18891" s="6"/>
      <c r="T18891" s="6"/>
      <c r="U18891" s="6"/>
      <c r="V18891" s="6"/>
      <c r="W18891" s="8" t="s">
        <v>122</v>
      </c>
      <c r="X18891" s="8">
        <v>59.378887039702533</v>
      </c>
      <c r="Y18891" s="8">
        <v>23.666666666666668</v>
      </c>
      <c r="AP18891" s="6"/>
      <c r="AQ18891" s="6"/>
      <c r="AR18891" s="6"/>
      <c r="AS18891" s="6"/>
      <c r="AT18891" s="6"/>
    </row>
    <row r="18892" spans="1:46" ht="14.25" customHeight="1">
      <c r="A18892" s="7" t="s">
        <v>38</v>
      </c>
      <c r="B18892" s="7">
        <v>5668</v>
      </c>
      <c r="C18892" s="8">
        <v>271515</v>
      </c>
      <c r="D18892" s="8" t="s">
        <v>9765</v>
      </c>
      <c r="E18892" s="8" t="str">
        <f t="shared" si="295"/>
        <v>WELSPUN INDIA LTD.17</v>
      </c>
      <c r="F18892" s="8" t="s">
        <v>3878</v>
      </c>
      <c r="G18892" s="8">
        <v>1985</v>
      </c>
      <c r="H18892" s="8">
        <v>35</v>
      </c>
      <c r="I18892" s="8" t="s">
        <v>54</v>
      </c>
      <c r="J18892" s="8" t="s">
        <v>9775</v>
      </c>
      <c r="K18892" s="6" t="s">
        <v>9775</v>
      </c>
      <c r="L18892" s="7" t="s">
        <v>207</v>
      </c>
      <c r="M18892" s="6"/>
      <c r="N18892" s="6"/>
      <c r="O18892" s="6"/>
      <c r="P18892" s="6"/>
      <c r="Q18892" s="6"/>
      <c r="R18892" s="6"/>
      <c r="S18892" s="6"/>
      <c r="T18892" s="6"/>
      <c r="U18892" s="6"/>
      <c r="V18892" s="6"/>
      <c r="W18892" s="8" t="s">
        <v>122</v>
      </c>
      <c r="X18892" s="8">
        <v>59.378887039702533</v>
      </c>
      <c r="Y18892" s="8">
        <v>23.666666666666668</v>
      </c>
      <c r="AP18892" s="6"/>
      <c r="AQ18892" s="6"/>
      <c r="AR18892" s="6"/>
      <c r="AS18892" s="6"/>
      <c r="AT18892" s="6"/>
    </row>
    <row r="18893" spans="1:46" ht="14.25" customHeight="1">
      <c r="A18893" s="7" t="s">
        <v>38</v>
      </c>
      <c r="B18893" s="7">
        <v>5688</v>
      </c>
      <c r="C18893" s="8">
        <v>271515</v>
      </c>
      <c r="D18893" s="8" t="s">
        <v>9765</v>
      </c>
      <c r="E18893" s="8" t="str">
        <f t="shared" si="295"/>
        <v>WELSPUN INDIA LTD.18</v>
      </c>
      <c r="F18893" s="8" t="s">
        <v>3878</v>
      </c>
      <c r="G18893" s="8">
        <v>1985</v>
      </c>
      <c r="H18893" s="8">
        <v>35</v>
      </c>
      <c r="I18893" s="8" t="s">
        <v>56</v>
      </c>
      <c r="J18893" s="8" t="s">
        <v>9775</v>
      </c>
      <c r="K18893" s="6" t="s">
        <v>9775</v>
      </c>
      <c r="L18893" s="7" t="s">
        <v>207</v>
      </c>
      <c r="M18893" s="6"/>
      <c r="N18893" s="6"/>
      <c r="O18893" s="6"/>
      <c r="P18893" s="6"/>
      <c r="Q18893" s="6"/>
      <c r="R18893" s="6"/>
      <c r="S18893" s="6"/>
      <c r="T18893" s="6"/>
      <c r="U18893" s="6"/>
      <c r="V18893" s="6"/>
      <c r="W18893" s="8" t="s">
        <v>122</v>
      </c>
      <c r="X18893" s="8">
        <v>59.378887039702533</v>
      </c>
      <c r="Y18893" s="8">
        <v>23.666666666666668</v>
      </c>
      <c r="AP18893" s="6"/>
      <c r="AQ18893" s="6"/>
      <c r="AR18893" s="6"/>
      <c r="AS18893" s="6"/>
      <c r="AT18893" s="6"/>
    </row>
    <row r="18894" spans="1:46" ht="14.25" customHeight="1">
      <c r="A18894" s="7" t="s">
        <v>38</v>
      </c>
      <c r="B18894" s="7">
        <v>5698</v>
      </c>
      <c r="C18894" s="8">
        <v>271515</v>
      </c>
      <c r="D18894" s="8" t="s">
        <v>9765</v>
      </c>
      <c r="E18894" s="8" t="str">
        <f t="shared" si="295"/>
        <v>WELSPUN INDIA LTD.19</v>
      </c>
      <c r="F18894" s="8" t="s">
        <v>3878</v>
      </c>
      <c r="G18894" s="8">
        <v>1985</v>
      </c>
      <c r="H18894" s="8">
        <v>35</v>
      </c>
      <c r="I18894" s="8" t="s">
        <v>41</v>
      </c>
      <c r="J18894" s="8" t="s">
        <v>9775</v>
      </c>
      <c r="K18894" s="6" t="s">
        <v>9775</v>
      </c>
      <c r="L18894" s="7" t="s">
        <v>207</v>
      </c>
      <c r="M18894" s="6"/>
      <c r="N18894" s="6"/>
      <c r="O18894" s="6"/>
      <c r="P18894" s="6"/>
      <c r="Q18894" s="6"/>
      <c r="R18894" s="6"/>
      <c r="S18894" s="6"/>
      <c r="T18894" s="6"/>
      <c r="U18894" s="6"/>
      <c r="V18894" s="6"/>
      <c r="W18894" s="8" t="s">
        <v>122</v>
      </c>
      <c r="X18894" s="8">
        <v>59.378887039702533</v>
      </c>
      <c r="Y18894" s="8">
        <v>23.666666666666668</v>
      </c>
      <c r="AP18894" s="6"/>
      <c r="AQ18894" s="6"/>
      <c r="AR18894" s="6"/>
      <c r="AS18894" s="6"/>
      <c r="AT18894" s="6"/>
    </row>
    <row r="18895" spans="1:46" ht="14.25" customHeight="1">
      <c r="A18895" s="7" t="s">
        <v>38</v>
      </c>
      <c r="B18895" s="7">
        <v>5608</v>
      </c>
      <c r="C18895" s="8">
        <v>271515</v>
      </c>
      <c r="D18895" s="8" t="s">
        <v>9765</v>
      </c>
      <c r="E18895" s="8" t="str">
        <f t="shared" si="295"/>
        <v>WELSPUN INDIA LTD.14</v>
      </c>
      <c r="F18895" s="8" t="s">
        <v>3878</v>
      </c>
      <c r="G18895" s="8">
        <v>1985</v>
      </c>
      <c r="H18895" s="8">
        <v>35</v>
      </c>
      <c r="I18895" s="8" t="s">
        <v>117</v>
      </c>
      <c r="J18895" s="8" t="s">
        <v>9776</v>
      </c>
      <c r="K18895" s="6" t="s">
        <v>9776</v>
      </c>
      <c r="L18895" s="7" t="s">
        <v>223</v>
      </c>
      <c r="M18895" s="6"/>
      <c r="N18895" s="6"/>
      <c r="O18895" s="6"/>
      <c r="P18895" s="6"/>
      <c r="Q18895" s="6"/>
      <c r="R18895" s="6"/>
      <c r="S18895" s="6"/>
      <c r="T18895" s="6"/>
      <c r="U18895" s="6"/>
      <c r="V18895" s="6"/>
      <c r="W18895" s="8" t="s">
        <v>122</v>
      </c>
      <c r="X18895" s="8">
        <v>58</v>
      </c>
      <c r="Y18895" s="8">
        <v>23.5</v>
      </c>
      <c r="AP18895" s="6"/>
      <c r="AQ18895" s="6"/>
      <c r="AR18895" s="6"/>
      <c r="AS18895" s="6"/>
      <c r="AT18895" s="6"/>
    </row>
    <row r="18896" spans="1:46" ht="14.25" customHeight="1">
      <c r="A18896" s="7" t="s">
        <v>38</v>
      </c>
      <c r="B18896" s="7">
        <v>5645</v>
      </c>
      <c r="C18896" s="8">
        <v>271515</v>
      </c>
      <c r="D18896" s="8" t="s">
        <v>9765</v>
      </c>
      <c r="E18896" s="8" t="str">
        <f t="shared" si="295"/>
        <v>WELSPUN INDIA LTD.16</v>
      </c>
      <c r="F18896" s="8" t="s">
        <v>3878</v>
      </c>
      <c r="G18896" s="8">
        <v>1985</v>
      </c>
      <c r="H18896" s="8">
        <v>35</v>
      </c>
      <c r="I18896" s="8" t="s">
        <v>52</v>
      </c>
      <c r="J18896" s="8" t="s">
        <v>9776</v>
      </c>
      <c r="K18896" s="6" t="s">
        <v>9776</v>
      </c>
      <c r="L18896" s="7" t="s">
        <v>223</v>
      </c>
      <c r="M18896" s="6"/>
      <c r="N18896" s="6"/>
      <c r="O18896" s="6"/>
      <c r="P18896" s="6"/>
      <c r="Q18896" s="6"/>
      <c r="R18896" s="6"/>
      <c r="S18896" s="6"/>
      <c r="T18896" s="6"/>
      <c r="U18896" s="6"/>
      <c r="V18896" s="6"/>
      <c r="W18896" s="8" t="s">
        <v>122</v>
      </c>
      <c r="X18896" s="8">
        <v>58</v>
      </c>
      <c r="Y18896" s="8">
        <v>23.5</v>
      </c>
      <c r="AP18896" s="6"/>
      <c r="AQ18896" s="6"/>
      <c r="AR18896" s="6"/>
      <c r="AS18896" s="6"/>
      <c r="AT18896" s="6"/>
    </row>
    <row r="18897" spans="1:46" ht="14.25" customHeight="1">
      <c r="A18897" s="7" t="s">
        <v>38</v>
      </c>
      <c r="B18897" s="7">
        <v>5665</v>
      </c>
      <c r="C18897" s="8">
        <v>271515</v>
      </c>
      <c r="D18897" s="8" t="s">
        <v>9765</v>
      </c>
      <c r="E18897" s="8" t="str">
        <f t="shared" si="295"/>
        <v>WELSPUN INDIA LTD.17</v>
      </c>
      <c r="F18897" s="8" t="s">
        <v>3878</v>
      </c>
      <c r="G18897" s="8">
        <v>1985</v>
      </c>
      <c r="H18897" s="8">
        <v>35</v>
      </c>
      <c r="I18897" s="8" t="s">
        <v>54</v>
      </c>
      <c r="J18897" s="8" t="s">
        <v>9776</v>
      </c>
      <c r="K18897" s="6" t="s">
        <v>9776</v>
      </c>
      <c r="L18897" s="7" t="s">
        <v>223</v>
      </c>
      <c r="M18897" s="6"/>
      <c r="N18897" s="6"/>
      <c r="O18897" s="6"/>
      <c r="P18897" s="6"/>
      <c r="Q18897" s="6"/>
      <c r="R18897" s="6"/>
      <c r="S18897" s="6"/>
      <c r="T18897" s="6"/>
      <c r="U18897" s="6"/>
      <c r="V18897" s="6"/>
      <c r="W18897" s="8" t="s">
        <v>122</v>
      </c>
      <c r="X18897" s="8">
        <v>58</v>
      </c>
      <c r="Y18897" s="8">
        <v>23.5</v>
      </c>
      <c r="AP18897" s="6"/>
      <c r="AQ18897" s="6"/>
      <c r="AR18897" s="6"/>
      <c r="AS18897" s="6"/>
      <c r="AT18897" s="6"/>
    </row>
    <row r="18898" spans="1:46" ht="14.25" customHeight="1">
      <c r="A18898" s="7" t="s">
        <v>38</v>
      </c>
      <c r="B18898" s="7">
        <v>5685</v>
      </c>
      <c r="C18898" s="8">
        <v>271515</v>
      </c>
      <c r="D18898" s="8" t="s">
        <v>9765</v>
      </c>
      <c r="E18898" s="8" t="str">
        <f t="shared" si="295"/>
        <v>WELSPUN INDIA LTD.18</v>
      </c>
      <c r="F18898" s="8" t="s">
        <v>3878</v>
      </c>
      <c r="G18898" s="8">
        <v>1985</v>
      </c>
      <c r="H18898" s="8">
        <v>35</v>
      </c>
      <c r="I18898" s="8" t="s">
        <v>56</v>
      </c>
      <c r="J18898" s="8" t="s">
        <v>9776</v>
      </c>
      <c r="K18898" s="6" t="s">
        <v>9776</v>
      </c>
      <c r="L18898" s="7" t="s">
        <v>223</v>
      </c>
      <c r="M18898" s="6"/>
      <c r="N18898" s="6"/>
      <c r="O18898" s="6"/>
      <c r="P18898" s="6"/>
      <c r="Q18898" s="6"/>
      <c r="R18898" s="6"/>
      <c r="S18898" s="6"/>
      <c r="T18898" s="6"/>
      <c r="U18898" s="6"/>
      <c r="V18898" s="6"/>
      <c r="W18898" s="8" t="s">
        <v>122</v>
      </c>
      <c r="X18898" s="8">
        <v>58</v>
      </c>
      <c r="Y18898" s="8">
        <v>23.5</v>
      </c>
      <c r="AP18898" s="6"/>
      <c r="AQ18898" s="6"/>
      <c r="AR18898" s="6"/>
      <c r="AS18898" s="6"/>
      <c r="AT18898" s="6"/>
    </row>
    <row r="18899" spans="1:46" ht="14.25" customHeight="1">
      <c r="A18899" s="7" t="s">
        <v>38</v>
      </c>
      <c r="B18899" s="7">
        <v>5695</v>
      </c>
      <c r="C18899" s="8">
        <v>271515</v>
      </c>
      <c r="D18899" s="8" t="s">
        <v>9765</v>
      </c>
      <c r="E18899" s="8" t="str">
        <f t="shared" si="295"/>
        <v>WELSPUN INDIA LTD.19</v>
      </c>
      <c r="F18899" s="8" t="s">
        <v>3878</v>
      </c>
      <c r="G18899" s="8">
        <v>1985</v>
      </c>
      <c r="H18899" s="8">
        <v>35</v>
      </c>
      <c r="I18899" s="8" t="s">
        <v>41</v>
      </c>
      <c r="J18899" s="8" t="s">
        <v>9776</v>
      </c>
      <c r="K18899" s="6" t="s">
        <v>9776</v>
      </c>
      <c r="L18899" s="7" t="s">
        <v>223</v>
      </c>
      <c r="M18899" s="6"/>
      <c r="N18899" s="6"/>
      <c r="O18899" s="6"/>
      <c r="P18899" s="6"/>
      <c r="Q18899" s="6"/>
      <c r="R18899" s="6"/>
      <c r="S18899" s="6"/>
      <c r="T18899" s="6"/>
      <c r="U18899" s="6"/>
      <c r="V18899" s="6"/>
      <c r="W18899" s="8" t="s">
        <v>122</v>
      </c>
      <c r="X18899" s="8">
        <v>58</v>
      </c>
      <c r="Y18899" s="8">
        <v>23.5</v>
      </c>
      <c r="AP18899" s="6"/>
      <c r="AQ18899" s="6"/>
      <c r="AR18899" s="6"/>
      <c r="AS18899" s="6"/>
      <c r="AT18899" s="6"/>
    </row>
    <row r="18900" spans="1:46" ht="14.25" customHeight="1">
      <c r="A18900" s="7" t="s">
        <v>38</v>
      </c>
      <c r="B18900" s="7">
        <v>5614</v>
      </c>
      <c r="C18900" s="8">
        <v>271515</v>
      </c>
      <c r="D18900" s="8" t="s">
        <v>9765</v>
      </c>
      <c r="E18900" s="8" t="str">
        <f t="shared" si="295"/>
        <v>WELSPUN INDIA LTD.14</v>
      </c>
      <c r="F18900" s="8" t="s">
        <v>3878</v>
      </c>
      <c r="G18900" s="8">
        <v>1985</v>
      </c>
      <c r="H18900" s="8">
        <v>35</v>
      </c>
      <c r="I18900" s="8" t="s">
        <v>117</v>
      </c>
      <c r="J18900" s="8" t="s">
        <v>9777</v>
      </c>
      <c r="K18900" s="6" t="s">
        <v>9777</v>
      </c>
      <c r="L18900" s="7" t="s">
        <v>223</v>
      </c>
      <c r="M18900" s="6"/>
      <c r="N18900" s="6"/>
      <c r="O18900" s="6"/>
      <c r="P18900" s="6"/>
      <c r="Q18900" s="6"/>
      <c r="R18900" s="6"/>
      <c r="S18900" s="6"/>
      <c r="T18900" s="6"/>
      <c r="U18900" s="6"/>
      <c r="V18900" s="6"/>
      <c r="W18900" s="8" t="s">
        <v>122</v>
      </c>
      <c r="X18900" s="8">
        <v>58</v>
      </c>
      <c r="Y18900" s="8">
        <v>23.5</v>
      </c>
      <c r="AP18900" s="6"/>
      <c r="AQ18900" s="6"/>
      <c r="AR18900" s="6"/>
      <c r="AS18900" s="6"/>
      <c r="AT18900" s="6"/>
    </row>
    <row r="18901" spans="1:46" ht="14.25" customHeight="1">
      <c r="A18901" s="7" t="s">
        <v>38</v>
      </c>
      <c r="B18901" s="7">
        <v>5635</v>
      </c>
      <c r="C18901" s="8">
        <v>271515</v>
      </c>
      <c r="D18901" s="8" t="s">
        <v>9765</v>
      </c>
      <c r="E18901" s="8" t="str">
        <f t="shared" si="295"/>
        <v>WELSPUN INDIA LTD.15</v>
      </c>
      <c r="F18901" s="8" t="s">
        <v>3878</v>
      </c>
      <c r="G18901" s="8">
        <v>1985</v>
      </c>
      <c r="H18901" s="8">
        <v>35</v>
      </c>
      <c r="I18901" s="8" t="s">
        <v>119</v>
      </c>
      <c r="J18901" s="8" t="s">
        <v>9777</v>
      </c>
      <c r="K18901" s="6" t="s">
        <v>9777</v>
      </c>
      <c r="L18901" s="7" t="s">
        <v>223</v>
      </c>
      <c r="M18901" s="6"/>
      <c r="N18901" s="6"/>
      <c r="O18901" s="6"/>
      <c r="P18901" s="6"/>
      <c r="Q18901" s="6"/>
      <c r="R18901" s="6"/>
      <c r="S18901" s="6"/>
      <c r="T18901" s="6"/>
      <c r="U18901" s="6"/>
      <c r="V18901" s="6"/>
      <c r="W18901" s="8" t="s">
        <v>122</v>
      </c>
      <c r="X18901" s="8">
        <v>58</v>
      </c>
      <c r="Y18901" s="8">
        <v>23.5</v>
      </c>
      <c r="AP18901" s="6"/>
      <c r="AQ18901" s="6"/>
      <c r="AR18901" s="6"/>
      <c r="AS18901" s="6"/>
      <c r="AT18901" s="6"/>
    </row>
    <row r="18902" spans="1:46" ht="14.25" customHeight="1">
      <c r="A18902" s="7" t="s">
        <v>38</v>
      </c>
      <c r="B18902" s="7">
        <v>5656</v>
      </c>
      <c r="C18902" s="8">
        <v>271515</v>
      </c>
      <c r="D18902" s="8" t="s">
        <v>9765</v>
      </c>
      <c r="E18902" s="8" t="str">
        <f t="shared" si="295"/>
        <v>WELSPUN INDIA LTD.16</v>
      </c>
      <c r="F18902" s="8" t="s">
        <v>3878</v>
      </c>
      <c r="G18902" s="8">
        <v>1985</v>
      </c>
      <c r="H18902" s="8">
        <v>35</v>
      </c>
      <c r="I18902" s="8" t="s">
        <v>52</v>
      </c>
      <c r="J18902" s="8" t="s">
        <v>9777</v>
      </c>
      <c r="K18902" s="6" t="s">
        <v>9778</v>
      </c>
      <c r="L18902" s="7" t="s">
        <v>223</v>
      </c>
      <c r="M18902" s="6"/>
      <c r="N18902" s="6"/>
      <c r="O18902" s="6"/>
      <c r="P18902" s="6"/>
      <c r="Q18902" s="6"/>
      <c r="R18902" s="6"/>
      <c r="S18902" s="6"/>
      <c r="T18902" s="6"/>
      <c r="U18902" s="6"/>
      <c r="V18902" s="6"/>
      <c r="W18902" s="8" t="s">
        <v>122</v>
      </c>
      <c r="X18902" s="8">
        <v>58</v>
      </c>
      <c r="Y18902" s="8">
        <v>23.5</v>
      </c>
      <c r="AP18902" s="6"/>
      <c r="AQ18902" s="6"/>
      <c r="AR18902" s="6"/>
      <c r="AS18902" s="6"/>
      <c r="AT18902" s="6"/>
    </row>
    <row r="18903" spans="1:46" ht="14.25" customHeight="1">
      <c r="A18903" s="7" t="s">
        <v>38</v>
      </c>
      <c r="B18903" s="7">
        <v>5676</v>
      </c>
      <c r="C18903" s="8">
        <v>271515</v>
      </c>
      <c r="D18903" s="8" t="s">
        <v>9765</v>
      </c>
      <c r="E18903" s="8" t="str">
        <f t="shared" si="295"/>
        <v>WELSPUN INDIA LTD.17</v>
      </c>
      <c r="F18903" s="8" t="s">
        <v>3878</v>
      </c>
      <c r="G18903" s="8">
        <v>1985</v>
      </c>
      <c r="H18903" s="8">
        <v>35</v>
      </c>
      <c r="I18903" s="8" t="s">
        <v>54</v>
      </c>
      <c r="J18903" s="8" t="s">
        <v>9777</v>
      </c>
      <c r="K18903" s="6" t="s">
        <v>9777</v>
      </c>
      <c r="L18903" s="7" t="s">
        <v>223</v>
      </c>
      <c r="M18903" s="6"/>
      <c r="N18903" s="6"/>
      <c r="O18903" s="6"/>
      <c r="P18903" s="6"/>
      <c r="Q18903" s="6"/>
      <c r="R18903" s="6"/>
      <c r="S18903" s="6"/>
      <c r="T18903" s="6"/>
      <c r="U18903" s="6"/>
      <c r="V18903" s="6"/>
      <c r="W18903" s="8" t="s">
        <v>122</v>
      </c>
      <c r="X18903" s="8">
        <v>58</v>
      </c>
      <c r="Y18903" s="8">
        <v>23.5</v>
      </c>
      <c r="AP18903" s="6"/>
      <c r="AQ18903" s="6"/>
      <c r="AR18903" s="6"/>
      <c r="AS18903" s="6"/>
      <c r="AT18903" s="6"/>
    </row>
    <row r="18904" spans="1:46" ht="14.25" customHeight="1">
      <c r="A18904" s="7" t="s">
        <v>38</v>
      </c>
      <c r="B18904" s="7">
        <v>5618</v>
      </c>
      <c r="C18904" s="8">
        <v>271515</v>
      </c>
      <c r="D18904" s="8" t="s">
        <v>9765</v>
      </c>
      <c r="E18904" s="8" t="str">
        <f t="shared" si="295"/>
        <v>WELSPUN INDIA LTD.14</v>
      </c>
      <c r="F18904" s="8" t="s">
        <v>3878</v>
      </c>
      <c r="G18904" s="8">
        <v>1985</v>
      </c>
      <c r="H18904" s="8">
        <v>35</v>
      </c>
      <c r="I18904" s="8" t="s">
        <v>117</v>
      </c>
      <c r="J18904" s="8" t="s">
        <v>9779</v>
      </c>
      <c r="K18904" s="6" t="s">
        <v>9780</v>
      </c>
      <c r="L18904" s="7" t="s">
        <v>172</v>
      </c>
      <c r="M18904" s="6"/>
      <c r="N18904" s="6"/>
      <c r="O18904" s="6"/>
      <c r="P18904" s="6"/>
      <c r="Q18904" s="6"/>
      <c r="R18904" s="6"/>
      <c r="S18904" s="6"/>
      <c r="T18904" s="6"/>
      <c r="U18904" s="6"/>
      <c r="V18904" s="6"/>
      <c r="W18904" s="8" t="s">
        <v>173</v>
      </c>
      <c r="X18904" s="8">
        <v>53.887287093678786</v>
      </c>
      <c r="Y18904" s="8">
        <v>23.166666666666668</v>
      </c>
      <c r="AP18904" s="6"/>
      <c r="AQ18904" s="6"/>
      <c r="AR18904" s="6"/>
      <c r="AS18904" s="6"/>
      <c r="AT18904" s="6"/>
    </row>
    <row r="18905" spans="1:46" ht="14.25" customHeight="1">
      <c r="A18905" s="7" t="s">
        <v>38</v>
      </c>
      <c r="B18905" s="7">
        <v>5641</v>
      </c>
      <c r="C18905" s="8">
        <v>271515</v>
      </c>
      <c r="D18905" s="8" t="s">
        <v>9765</v>
      </c>
      <c r="E18905" s="8" t="str">
        <f t="shared" si="295"/>
        <v>WELSPUN INDIA LTD.15</v>
      </c>
      <c r="F18905" s="8" t="s">
        <v>3878</v>
      </c>
      <c r="G18905" s="8">
        <v>1985</v>
      </c>
      <c r="H18905" s="8">
        <v>35</v>
      </c>
      <c r="I18905" s="8" t="s">
        <v>119</v>
      </c>
      <c r="J18905" s="8" t="s">
        <v>9779</v>
      </c>
      <c r="K18905" s="6" t="s">
        <v>9779</v>
      </c>
      <c r="L18905" s="7" t="s">
        <v>172</v>
      </c>
      <c r="M18905" s="6"/>
      <c r="N18905" s="6"/>
      <c r="O18905" s="6"/>
      <c r="P18905" s="6"/>
      <c r="Q18905" s="6"/>
      <c r="R18905" s="6"/>
      <c r="S18905" s="6"/>
      <c r="T18905" s="6"/>
      <c r="U18905" s="6"/>
      <c r="V18905" s="6"/>
      <c r="W18905" s="8" t="s">
        <v>173</v>
      </c>
      <c r="X18905" s="8">
        <v>53.887287093678786</v>
      </c>
      <c r="Y18905" s="8">
        <v>23.166666666666668</v>
      </c>
      <c r="AP18905" s="6"/>
      <c r="AQ18905" s="6"/>
      <c r="AR18905" s="6"/>
      <c r="AS18905" s="6"/>
      <c r="AT18905" s="6"/>
    </row>
    <row r="18906" spans="1:46" ht="14.25" customHeight="1">
      <c r="A18906" s="7" t="s">
        <v>38</v>
      </c>
      <c r="B18906" s="7">
        <v>5620</v>
      </c>
      <c r="C18906" s="8">
        <v>271515</v>
      </c>
      <c r="D18906" s="8" t="s">
        <v>9765</v>
      </c>
      <c r="E18906" s="8" t="str">
        <f t="shared" si="295"/>
        <v>WELSPUN INDIA LTD.14</v>
      </c>
      <c r="F18906" s="8" t="s">
        <v>3878</v>
      </c>
      <c r="G18906" s="8">
        <v>1985</v>
      </c>
      <c r="H18906" s="8">
        <v>35</v>
      </c>
      <c r="I18906" s="8" t="s">
        <v>117</v>
      </c>
      <c r="J18906" s="8" t="s">
        <v>9781</v>
      </c>
      <c r="K18906" s="6" t="s">
        <v>9781</v>
      </c>
      <c r="L18906" s="7" t="s">
        <v>288</v>
      </c>
      <c r="M18906" s="6"/>
      <c r="N18906" s="6"/>
      <c r="O18906" s="6"/>
      <c r="P18906" s="6"/>
      <c r="Q18906" s="6"/>
      <c r="R18906" s="6"/>
      <c r="S18906" s="6"/>
      <c r="T18906" s="6"/>
      <c r="U18906" s="6"/>
      <c r="V18906" s="6"/>
      <c r="W18906" s="8" t="s">
        <v>289</v>
      </c>
      <c r="X18906" s="8">
        <v>63.917131462156654</v>
      </c>
      <c r="Y18906" s="8">
        <v>29.166666666666668</v>
      </c>
      <c r="AP18906" s="6"/>
      <c r="AQ18906" s="6"/>
      <c r="AR18906" s="6"/>
      <c r="AS18906" s="6"/>
      <c r="AT18906" s="6"/>
    </row>
    <row r="18907" spans="1:46" ht="14.25" customHeight="1">
      <c r="A18907" s="7" t="s">
        <v>38</v>
      </c>
      <c r="B18907" s="7">
        <v>5640</v>
      </c>
      <c r="C18907" s="8">
        <v>271515</v>
      </c>
      <c r="D18907" s="8" t="s">
        <v>9765</v>
      </c>
      <c r="E18907" s="8" t="str">
        <f t="shared" si="295"/>
        <v>WELSPUN INDIA LTD.15</v>
      </c>
      <c r="F18907" s="8" t="s">
        <v>3878</v>
      </c>
      <c r="G18907" s="8">
        <v>1985</v>
      </c>
      <c r="H18907" s="8">
        <v>35</v>
      </c>
      <c r="I18907" s="8" t="s">
        <v>119</v>
      </c>
      <c r="J18907" s="8" t="s">
        <v>9781</v>
      </c>
      <c r="K18907" s="6" t="s">
        <v>9782</v>
      </c>
      <c r="L18907" s="7" t="s">
        <v>288</v>
      </c>
      <c r="M18907" s="6"/>
      <c r="N18907" s="6"/>
      <c r="O18907" s="6"/>
      <c r="P18907" s="6"/>
      <c r="Q18907" s="6"/>
      <c r="R18907" s="6"/>
      <c r="S18907" s="6"/>
      <c r="T18907" s="6"/>
      <c r="U18907" s="6"/>
      <c r="V18907" s="6"/>
      <c r="W18907" s="8" t="s">
        <v>289</v>
      </c>
      <c r="X18907" s="8">
        <v>63.917131462156654</v>
      </c>
      <c r="Y18907" s="8">
        <v>29.166666666666668</v>
      </c>
      <c r="AP18907" s="6"/>
      <c r="AQ18907" s="6"/>
      <c r="AR18907" s="6"/>
      <c r="AS18907" s="6"/>
      <c r="AT18907" s="6"/>
    </row>
    <row r="18908" spans="1:46" ht="14.25" customHeight="1">
      <c r="A18908" s="7" t="s">
        <v>38</v>
      </c>
      <c r="B18908" s="7">
        <v>5653</v>
      </c>
      <c r="C18908" s="8">
        <v>271515</v>
      </c>
      <c r="D18908" s="8" t="s">
        <v>9765</v>
      </c>
      <c r="E18908" s="8" t="str">
        <f t="shared" si="295"/>
        <v>WELSPUN INDIA LTD.16</v>
      </c>
      <c r="F18908" s="8" t="s">
        <v>3878</v>
      </c>
      <c r="G18908" s="8">
        <v>1985</v>
      </c>
      <c r="H18908" s="8">
        <v>35</v>
      </c>
      <c r="I18908" s="8" t="s">
        <v>52</v>
      </c>
      <c r="J18908" s="8" t="s">
        <v>9781</v>
      </c>
      <c r="K18908" s="6" t="s">
        <v>9781</v>
      </c>
      <c r="L18908" s="7" t="s">
        <v>288</v>
      </c>
      <c r="M18908" s="6"/>
      <c r="N18908" s="6"/>
      <c r="O18908" s="6"/>
      <c r="P18908" s="6"/>
      <c r="Q18908" s="6"/>
      <c r="R18908" s="6"/>
      <c r="S18908" s="6"/>
      <c r="T18908" s="6"/>
      <c r="U18908" s="6"/>
      <c r="V18908" s="6"/>
      <c r="W18908" s="8" t="s">
        <v>289</v>
      </c>
      <c r="X18908" s="8">
        <v>63.917131462156654</v>
      </c>
      <c r="Y18908" s="8">
        <v>29.166666666666668</v>
      </c>
      <c r="AP18908" s="6"/>
      <c r="AQ18908" s="6"/>
      <c r="AR18908" s="6"/>
      <c r="AS18908" s="6"/>
      <c r="AT18908" s="6"/>
    </row>
    <row r="18909" spans="1:46" ht="14.25" customHeight="1">
      <c r="A18909" s="7" t="s">
        <v>38</v>
      </c>
      <c r="B18909" s="7">
        <v>5673</v>
      </c>
      <c r="C18909" s="8">
        <v>271515</v>
      </c>
      <c r="D18909" s="8" t="s">
        <v>9765</v>
      </c>
      <c r="E18909" s="8" t="str">
        <f t="shared" si="295"/>
        <v>WELSPUN INDIA LTD.17</v>
      </c>
      <c r="F18909" s="8" t="s">
        <v>3878</v>
      </c>
      <c r="G18909" s="8">
        <v>1985</v>
      </c>
      <c r="H18909" s="8">
        <v>35</v>
      </c>
      <c r="I18909" s="8" t="s">
        <v>54</v>
      </c>
      <c r="J18909" s="8" t="s">
        <v>9781</v>
      </c>
      <c r="K18909" s="6" t="s">
        <v>9781</v>
      </c>
      <c r="L18909" s="7" t="s">
        <v>288</v>
      </c>
      <c r="M18909" s="6"/>
      <c r="N18909" s="6"/>
      <c r="O18909" s="6"/>
      <c r="P18909" s="6"/>
      <c r="Q18909" s="6"/>
      <c r="R18909" s="6"/>
      <c r="S18909" s="6"/>
      <c r="T18909" s="6"/>
      <c r="U18909" s="6"/>
      <c r="V18909" s="6"/>
      <c r="W18909" s="8" t="s">
        <v>289</v>
      </c>
      <c r="X18909" s="8">
        <v>63.917131462156654</v>
      </c>
      <c r="Y18909" s="8">
        <v>29.166666666666668</v>
      </c>
      <c r="AP18909" s="6"/>
      <c r="AQ18909" s="6"/>
      <c r="AR18909" s="6"/>
      <c r="AS18909" s="6"/>
      <c r="AT18909" s="6"/>
    </row>
    <row r="18910" spans="1:46" ht="14.25" customHeight="1">
      <c r="A18910" s="7" t="s">
        <v>38</v>
      </c>
      <c r="B18910" s="7">
        <v>5702</v>
      </c>
      <c r="C18910" s="8">
        <v>271515</v>
      </c>
      <c r="D18910" s="8" t="s">
        <v>9765</v>
      </c>
      <c r="E18910" s="8" t="str">
        <f t="shared" si="295"/>
        <v>WELSPUN INDIA LTD.19</v>
      </c>
      <c r="F18910" s="8" t="s">
        <v>3878</v>
      </c>
      <c r="G18910" s="8">
        <v>1985</v>
      </c>
      <c r="H18910" s="8">
        <v>35</v>
      </c>
      <c r="I18910" s="8" t="s">
        <v>41</v>
      </c>
      <c r="J18910" s="8" t="s">
        <v>9783</v>
      </c>
      <c r="K18910" s="8" t="s">
        <v>9783</v>
      </c>
      <c r="L18910" s="7" t="s">
        <v>48</v>
      </c>
      <c r="M18910" s="6"/>
      <c r="N18910" s="6"/>
      <c r="O18910" s="6"/>
      <c r="P18910" s="6"/>
      <c r="Q18910" s="6"/>
      <c r="R18910" s="6"/>
      <c r="S18910" s="6"/>
      <c r="T18910" s="6"/>
      <c r="U18910" s="6"/>
      <c r="V18910" s="6"/>
      <c r="W18910" s="8" t="s">
        <v>49</v>
      </c>
      <c r="X18910" s="8">
        <v>49.666280586541916</v>
      </c>
      <c r="Y18910" s="8">
        <v>0</v>
      </c>
      <c r="AP18910" s="6"/>
      <c r="AQ18910" s="6"/>
      <c r="AR18910" s="6"/>
      <c r="AS18910" s="6"/>
      <c r="AT18910" s="6"/>
    </row>
    <row r="18911" spans="1:46" ht="14.25" customHeight="1">
      <c r="A18911" s="7" t="s">
        <v>38</v>
      </c>
      <c r="B18911" s="7">
        <v>5605</v>
      </c>
      <c r="C18911" s="8">
        <v>271515</v>
      </c>
      <c r="D18911" s="8" t="s">
        <v>9765</v>
      </c>
      <c r="E18911" s="8" t="str">
        <f t="shared" si="295"/>
        <v>WELSPUN INDIA LTD.14</v>
      </c>
      <c r="F18911" s="8" t="s">
        <v>3878</v>
      </c>
      <c r="G18911" s="8">
        <v>1985</v>
      </c>
      <c r="H18911" s="8">
        <v>35</v>
      </c>
      <c r="I18911" s="8" t="s">
        <v>117</v>
      </c>
      <c r="J18911" s="8" t="s">
        <v>9784</v>
      </c>
      <c r="K18911" s="8" t="s">
        <v>9785</v>
      </c>
      <c r="L18911" s="7" t="s">
        <v>48</v>
      </c>
      <c r="M18911" s="6"/>
      <c r="N18911" s="6"/>
      <c r="O18911" s="6"/>
      <c r="P18911" s="6"/>
      <c r="Q18911" s="6"/>
      <c r="R18911" s="6"/>
      <c r="S18911" s="6"/>
      <c r="T18911" s="6"/>
      <c r="U18911" s="6"/>
      <c r="V18911" s="6"/>
      <c r="W18911" s="8" t="s">
        <v>49</v>
      </c>
      <c r="X18911" s="8">
        <v>49.666280586541916</v>
      </c>
      <c r="Y18911" s="8">
        <v>0</v>
      </c>
      <c r="AP18911" s="6"/>
      <c r="AQ18911" s="6"/>
      <c r="AR18911" s="6"/>
      <c r="AS18911" s="6"/>
      <c r="AT18911" s="6"/>
    </row>
    <row r="18912" spans="1:46" ht="14.25" customHeight="1">
      <c r="A18912" s="7" t="s">
        <v>38</v>
      </c>
      <c r="B18912" s="7">
        <v>5625</v>
      </c>
      <c r="C18912" s="8">
        <v>271515</v>
      </c>
      <c r="D18912" s="8" t="s">
        <v>9765</v>
      </c>
      <c r="E18912" s="8" t="str">
        <f t="shared" si="295"/>
        <v>WELSPUN INDIA LTD.15</v>
      </c>
      <c r="F18912" s="8" t="s">
        <v>3878</v>
      </c>
      <c r="G18912" s="8">
        <v>1985</v>
      </c>
      <c r="H18912" s="8">
        <v>35</v>
      </c>
      <c r="I18912" s="8" t="s">
        <v>119</v>
      </c>
      <c r="J18912" s="8" t="s">
        <v>9784</v>
      </c>
      <c r="K18912" s="8" t="s">
        <v>9785</v>
      </c>
      <c r="L18912" s="7" t="s">
        <v>48</v>
      </c>
      <c r="M18912" s="6"/>
      <c r="N18912" s="6"/>
      <c r="O18912" s="6"/>
      <c r="P18912" s="6"/>
      <c r="Q18912" s="6"/>
      <c r="R18912" s="6"/>
      <c r="S18912" s="6"/>
      <c r="T18912" s="6"/>
      <c r="U18912" s="6"/>
      <c r="V18912" s="6"/>
      <c r="W18912" s="8" t="s">
        <v>49</v>
      </c>
      <c r="X18912" s="8">
        <v>49.666280586541916</v>
      </c>
      <c r="Y18912" s="8">
        <v>0</v>
      </c>
      <c r="AP18912" s="6"/>
      <c r="AQ18912" s="6"/>
      <c r="AR18912" s="6"/>
      <c r="AS18912" s="6"/>
      <c r="AT18912" s="6"/>
    </row>
    <row r="18913" spans="1:46" ht="14.25" customHeight="1">
      <c r="A18913" s="7" t="s">
        <v>38</v>
      </c>
      <c r="B18913" s="7">
        <v>5651</v>
      </c>
      <c r="C18913" s="8">
        <v>271515</v>
      </c>
      <c r="D18913" s="8" t="s">
        <v>9765</v>
      </c>
      <c r="E18913" s="8" t="str">
        <f t="shared" si="295"/>
        <v>WELSPUN INDIA LTD.16</v>
      </c>
      <c r="F18913" s="8" t="s">
        <v>3878</v>
      </c>
      <c r="G18913" s="8">
        <v>1985</v>
      </c>
      <c r="H18913" s="8">
        <v>35</v>
      </c>
      <c r="I18913" s="8" t="s">
        <v>52</v>
      </c>
      <c r="J18913" s="8" t="s">
        <v>9786</v>
      </c>
      <c r="K18913" s="8" t="s">
        <v>9786</v>
      </c>
      <c r="L18913" s="7" t="s">
        <v>48</v>
      </c>
      <c r="M18913" s="6"/>
      <c r="N18913" s="6"/>
      <c r="O18913" s="6"/>
      <c r="P18913" s="6"/>
      <c r="Q18913" s="6"/>
      <c r="R18913" s="6"/>
      <c r="S18913" s="6"/>
      <c r="T18913" s="6"/>
      <c r="U18913" s="6"/>
      <c r="V18913" s="6"/>
      <c r="W18913" s="8" t="s">
        <v>49</v>
      </c>
      <c r="X18913" s="8">
        <v>49.666280586541916</v>
      </c>
      <c r="Y18913" s="8">
        <v>0</v>
      </c>
      <c r="AP18913" s="6"/>
      <c r="AQ18913" s="6"/>
      <c r="AR18913" s="6"/>
      <c r="AS18913" s="6"/>
      <c r="AT18913" s="6"/>
    </row>
    <row r="18914" spans="1:46" ht="14.25" customHeight="1">
      <c r="A18914" s="7" t="s">
        <v>38</v>
      </c>
      <c r="B18914" s="7">
        <v>5671</v>
      </c>
      <c r="C18914" s="8">
        <v>271515</v>
      </c>
      <c r="D18914" s="8" t="s">
        <v>9765</v>
      </c>
      <c r="E18914" s="8" t="str">
        <f t="shared" si="295"/>
        <v>WELSPUN INDIA LTD.17</v>
      </c>
      <c r="F18914" s="8" t="s">
        <v>3878</v>
      </c>
      <c r="G18914" s="8">
        <v>1985</v>
      </c>
      <c r="H18914" s="8">
        <v>35</v>
      </c>
      <c r="I18914" s="8" t="s">
        <v>54</v>
      </c>
      <c r="J18914" s="8" t="s">
        <v>9786</v>
      </c>
      <c r="K18914" s="8" t="s">
        <v>9786</v>
      </c>
      <c r="L18914" s="7" t="s">
        <v>48</v>
      </c>
      <c r="M18914" s="6"/>
      <c r="N18914" s="6"/>
      <c r="O18914" s="6"/>
      <c r="P18914" s="6"/>
      <c r="Q18914" s="6"/>
      <c r="R18914" s="6"/>
      <c r="S18914" s="6"/>
      <c r="T18914" s="6"/>
      <c r="U18914" s="6"/>
      <c r="V18914" s="6"/>
      <c r="W18914" s="8" t="s">
        <v>49</v>
      </c>
      <c r="X18914" s="8">
        <v>49.666280586541916</v>
      </c>
      <c r="Y18914" s="8">
        <v>0</v>
      </c>
      <c r="AP18914" s="6"/>
      <c r="AQ18914" s="6"/>
      <c r="AR18914" s="6"/>
      <c r="AS18914" s="6"/>
      <c r="AT18914" s="6"/>
    </row>
    <row r="18915" spans="1:46" ht="14.25" customHeight="1">
      <c r="A18915" s="7" t="s">
        <v>38</v>
      </c>
      <c r="B18915" s="7">
        <v>5691</v>
      </c>
      <c r="C18915" s="8">
        <v>271515</v>
      </c>
      <c r="D18915" s="8" t="s">
        <v>9765</v>
      </c>
      <c r="E18915" s="8" t="str">
        <f t="shared" si="295"/>
        <v>WELSPUN INDIA LTD.18</v>
      </c>
      <c r="F18915" s="8" t="s">
        <v>3878</v>
      </c>
      <c r="G18915" s="8">
        <v>1985</v>
      </c>
      <c r="H18915" s="8">
        <v>35</v>
      </c>
      <c r="I18915" s="8" t="s">
        <v>56</v>
      </c>
      <c r="J18915" s="8" t="s">
        <v>9786</v>
      </c>
      <c r="K18915" s="8" t="s">
        <v>9786</v>
      </c>
      <c r="L18915" s="7" t="s">
        <v>48</v>
      </c>
      <c r="M18915" s="6"/>
      <c r="N18915" s="6"/>
      <c r="O18915" s="6"/>
      <c r="P18915" s="6"/>
      <c r="Q18915" s="6"/>
      <c r="R18915" s="6"/>
      <c r="S18915" s="6"/>
      <c r="T18915" s="6"/>
      <c r="U18915" s="6"/>
      <c r="V18915" s="6"/>
      <c r="W18915" s="8" t="s">
        <v>49</v>
      </c>
      <c r="X18915" s="8">
        <v>49.666280586541916</v>
      </c>
      <c r="Y18915" s="8">
        <v>0</v>
      </c>
      <c r="AP18915" s="6"/>
      <c r="AQ18915" s="6"/>
      <c r="AR18915" s="6"/>
      <c r="AS18915" s="6"/>
      <c r="AT18915" s="6"/>
    </row>
    <row r="18916" spans="1:46" ht="14.25" customHeight="1">
      <c r="A18916" s="7" t="s">
        <v>38</v>
      </c>
      <c r="B18916" s="7">
        <v>5701</v>
      </c>
      <c r="C18916" s="8">
        <v>271515</v>
      </c>
      <c r="D18916" s="8" t="s">
        <v>9765</v>
      </c>
      <c r="E18916" s="8" t="str">
        <f t="shared" si="295"/>
        <v>WELSPUN INDIA LTD.19</v>
      </c>
      <c r="F18916" s="8" t="s">
        <v>3878</v>
      </c>
      <c r="G18916" s="8">
        <v>1985</v>
      </c>
      <c r="H18916" s="8">
        <v>35</v>
      </c>
      <c r="I18916" s="8" t="s">
        <v>41</v>
      </c>
      <c r="J18916" s="8" t="s">
        <v>9786</v>
      </c>
      <c r="K18916" s="8" t="s">
        <v>9786</v>
      </c>
      <c r="L18916" s="7" t="s">
        <v>48</v>
      </c>
      <c r="M18916" s="6"/>
      <c r="N18916" s="6"/>
      <c r="O18916" s="6"/>
      <c r="P18916" s="6"/>
      <c r="Q18916" s="6"/>
      <c r="R18916" s="6"/>
      <c r="S18916" s="6"/>
      <c r="T18916" s="6"/>
      <c r="U18916" s="6"/>
      <c r="V18916" s="6"/>
      <c r="W18916" s="8" t="s">
        <v>49</v>
      </c>
      <c r="X18916" s="8">
        <v>49.666280586541916</v>
      </c>
      <c r="Y18916" s="8">
        <v>0</v>
      </c>
      <c r="AP18916" s="6"/>
      <c r="AQ18916" s="6"/>
      <c r="AR18916" s="6"/>
      <c r="AS18916" s="6"/>
      <c r="AT18916" s="6"/>
    </row>
    <row r="18917" spans="1:46" ht="14.25" customHeight="1">
      <c r="A18917" s="7" t="s">
        <v>38</v>
      </c>
      <c r="B18917" s="7">
        <v>5602</v>
      </c>
      <c r="C18917" s="8">
        <v>271515</v>
      </c>
      <c r="D18917" s="8" t="s">
        <v>9765</v>
      </c>
      <c r="E18917" s="8" t="str">
        <f t="shared" si="295"/>
        <v>WELSPUN INDIA LTD.14</v>
      </c>
      <c r="F18917" s="8" t="s">
        <v>3878</v>
      </c>
      <c r="G18917" s="8">
        <v>1985</v>
      </c>
      <c r="H18917" s="8">
        <v>35</v>
      </c>
      <c r="I18917" s="8" t="s">
        <v>117</v>
      </c>
      <c r="J18917" s="8" t="s">
        <v>9787</v>
      </c>
      <c r="K18917" s="8" t="s">
        <v>9787</v>
      </c>
      <c r="L18917" s="7" t="s">
        <v>48</v>
      </c>
      <c r="M18917" s="6"/>
      <c r="N18917" s="6"/>
      <c r="O18917" s="6"/>
      <c r="P18917" s="6"/>
      <c r="Q18917" s="6"/>
      <c r="R18917" s="6"/>
      <c r="S18917" s="6"/>
      <c r="T18917" s="6"/>
      <c r="U18917" s="6"/>
      <c r="V18917" s="6"/>
      <c r="W18917" s="8" t="s">
        <v>49</v>
      </c>
      <c r="X18917" s="8">
        <v>49.666280586541916</v>
      </c>
      <c r="Y18917" s="8">
        <v>0</v>
      </c>
      <c r="AP18917" s="6"/>
      <c r="AQ18917" s="6"/>
      <c r="AR18917" s="6"/>
      <c r="AS18917" s="6"/>
      <c r="AT18917" s="6"/>
    </row>
    <row r="18918" spans="1:46" ht="14.25" customHeight="1">
      <c r="A18918" s="7" t="s">
        <v>38</v>
      </c>
      <c r="B18918" s="7">
        <v>5622</v>
      </c>
      <c r="C18918" s="8">
        <v>271515</v>
      </c>
      <c r="D18918" s="8" t="s">
        <v>9765</v>
      </c>
      <c r="E18918" s="8" t="str">
        <f t="shared" si="295"/>
        <v>WELSPUN INDIA LTD.15</v>
      </c>
      <c r="F18918" s="8" t="s">
        <v>3878</v>
      </c>
      <c r="G18918" s="8">
        <v>1985</v>
      </c>
      <c r="H18918" s="8">
        <v>35</v>
      </c>
      <c r="I18918" s="8" t="s">
        <v>119</v>
      </c>
      <c r="J18918" s="8" t="s">
        <v>9787</v>
      </c>
      <c r="K18918" s="6" t="s">
        <v>9787</v>
      </c>
      <c r="L18918" s="7" t="s">
        <v>223</v>
      </c>
      <c r="M18918" s="6"/>
      <c r="N18918" s="6"/>
      <c r="O18918" s="6"/>
      <c r="P18918" s="6"/>
      <c r="Q18918" s="6"/>
      <c r="R18918" s="6"/>
      <c r="S18918" s="6"/>
      <c r="T18918" s="6"/>
      <c r="U18918" s="6"/>
      <c r="V18918" s="6"/>
      <c r="W18918" s="8" t="s">
        <v>122</v>
      </c>
      <c r="X18918" s="8">
        <v>58</v>
      </c>
      <c r="Y18918" s="8">
        <v>23.5</v>
      </c>
      <c r="AP18918" s="6"/>
      <c r="AQ18918" s="6"/>
      <c r="AR18918" s="6"/>
      <c r="AS18918" s="6"/>
      <c r="AT18918" s="6"/>
    </row>
    <row r="18919" spans="1:46" ht="14.25" customHeight="1">
      <c r="A18919" s="7" t="s">
        <v>38</v>
      </c>
      <c r="B18919" s="7">
        <v>5644</v>
      </c>
      <c r="C18919" s="8">
        <v>271515</v>
      </c>
      <c r="D18919" s="8" t="s">
        <v>9765</v>
      </c>
      <c r="E18919" s="8" t="str">
        <f t="shared" si="295"/>
        <v>WELSPUN INDIA LTD.16</v>
      </c>
      <c r="F18919" s="8" t="s">
        <v>3878</v>
      </c>
      <c r="G18919" s="8">
        <v>1985</v>
      </c>
      <c r="H18919" s="8">
        <v>35</v>
      </c>
      <c r="I18919" s="8" t="s">
        <v>52</v>
      </c>
      <c r="J18919" s="8" t="s">
        <v>9787</v>
      </c>
      <c r="K18919" s="6" t="s">
        <v>9788</v>
      </c>
      <c r="L18919" s="7" t="s">
        <v>223</v>
      </c>
      <c r="M18919" s="6"/>
      <c r="N18919" s="6"/>
      <c r="O18919" s="6"/>
      <c r="P18919" s="6"/>
      <c r="Q18919" s="6"/>
      <c r="R18919" s="6"/>
      <c r="S18919" s="6"/>
      <c r="T18919" s="6"/>
      <c r="U18919" s="6"/>
      <c r="V18919" s="6"/>
      <c r="W18919" s="8" t="s">
        <v>122</v>
      </c>
      <c r="X18919" s="8">
        <v>58</v>
      </c>
      <c r="Y18919" s="8">
        <v>23.5</v>
      </c>
      <c r="AP18919" s="6"/>
      <c r="AQ18919" s="6"/>
      <c r="AR18919" s="6"/>
      <c r="AS18919" s="6"/>
      <c r="AT18919" s="6"/>
    </row>
    <row r="18920" spans="1:46" ht="14.25" customHeight="1">
      <c r="A18920" s="7" t="s">
        <v>38</v>
      </c>
      <c r="B18920" s="7">
        <v>5664</v>
      </c>
      <c r="C18920" s="8">
        <v>271515</v>
      </c>
      <c r="D18920" s="8" t="s">
        <v>9765</v>
      </c>
      <c r="E18920" s="8" t="str">
        <f t="shared" si="295"/>
        <v>WELSPUN INDIA LTD.17</v>
      </c>
      <c r="F18920" s="8" t="s">
        <v>3878</v>
      </c>
      <c r="G18920" s="8">
        <v>1985</v>
      </c>
      <c r="H18920" s="8">
        <v>35</v>
      </c>
      <c r="I18920" s="8" t="s">
        <v>54</v>
      </c>
      <c r="J18920" s="8" t="s">
        <v>9787</v>
      </c>
      <c r="K18920" s="8" t="s">
        <v>9788</v>
      </c>
      <c r="L18920" s="7" t="s">
        <v>48</v>
      </c>
      <c r="M18920" s="6"/>
      <c r="N18920" s="6"/>
      <c r="O18920" s="6"/>
      <c r="P18920" s="6"/>
      <c r="Q18920" s="6"/>
      <c r="R18920" s="6"/>
      <c r="S18920" s="6"/>
      <c r="T18920" s="6"/>
      <c r="U18920" s="6"/>
      <c r="V18920" s="6"/>
      <c r="W18920" s="8" t="s">
        <v>49</v>
      </c>
      <c r="X18920" s="8">
        <v>49.666280586541916</v>
      </c>
      <c r="Y18920" s="8">
        <v>0</v>
      </c>
      <c r="AP18920" s="6"/>
      <c r="AQ18920" s="6"/>
      <c r="AR18920" s="6"/>
      <c r="AS18920" s="6"/>
      <c r="AT18920" s="6"/>
    </row>
    <row r="18921" spans="1:46" ht="14.25" customHeight="1">
      <c r="A18921" s="7" t="s">
        <v>38</v>
      </c>
      <c r="B18921" s="7">
        <v>5684</v>
      </c>
      <c r="C18921" s="8">
        <v>271515</v>
      </c>
      <c r="D18921" s="8" t="s">
        <v>9765</v>
      </c>
      <c r="E18921" s="8" t="str">
        <f t="shared" si="295"/>
        <v>WELSPUN INDIA LTD.18</v>
      </c>
      <c r="F18921" s="8" t="s">
        <v>3878</v>
      </c>
      <c r="G18921" s="8">
        <v>1985</v>
      </c>
      <c r="H18921" s="8">
        <v>35</v>
      </c>
      <c r="I18921" s="8" t="s">
        <v>56</v>
      </c>
      <c r="J18921" s="8" t="s">
        <v>9787</v>
      </c>
      <c r="K18921" s="8" t="s">
        <v>9788</v>
      </c>
      <c r="L18921" s="7" t="s">
        <v>48</v>
      </c>
      <c r="M18921" s="6"/>
      <c r="N18921" s="6"/>
      <c r="O18921" s="6"/>
      <c r="P18921" s="6"/>
      <c r="Q18921" s="6"/>
      <c r="R18921" s="6"/>
      <c r="S18921" s="6"/>
      <c r="T18921" s="6"/>
      <c r="U18921" s="6"/>
      <c r="V18921" s="6"/>
      <c r="W18921" s="8" t="s">
        <v>49</v>
      </c>
      <c r="X18921" s="8">
        <v>49.666280586541916</v>
      </c>
      <c r="Y18921" s="8">
        <v>0</v>
      </c>
      <c r="AP18921" s="6"/>
      <c r="AQ18921" s="6"/>
      <c r="AR18921" s="6"/>
      <c r="AS18921" s="6"/>
      <c r="AT18921" s="6"/>
    </row>
    <row r="18922" spans="1:46" ht="14.25" customHeight="1">
      <c r="A18922" s="7" t="s">
        <v>38</v>
      </c>
      <c r="B18922" s="7">
        <v>5694</v>
      </c>
      <c r="C18922" s="8">
        <v>271515</v>
      </c>
      <c r="D18922" s="8" t="s">
        <v>9765</v>
      </c>
      <c r="E18922" s="8" t="str">
        <f t="shared" si="295"/>
        <v>WELSPUN INDIA LTD.19</v>
      </c>
      <c r="F18922" s="8" t="s">
        <v>3878</v>
      </c>
      <c r="G18922" s="8">
        <v>1985</v>
      </c>
      <c r="H18922" s="8">
        <v>35</v>
      </c>
      <c r="I18922" s="8" t="s">
        <v>41</v>
      </c>
      <c r="J18922" s="8" t="s">
        <v>9787</v>
      </c>
      <c r="K18922" s="8" t="s">
        <v>9788</v>
      </c>
      <c r="L18922" s="7" t="s">
        <v>48</v>
      </c>
      <c r="M18922" s="6"/>
      <c r="N18922" s="6"/>
      <c r="O18922" s="6"/>
      <c r="P18922" s="6"/>
      <c r="Q18922" s="6"/>
      <c r="R18922" s="6"/>
      <c r="S18922" s="6"/>
      <c r="T18922" s="6"/>
      <c r="U18922" s="6"/>
      <c r="V18922" s="6"/>
      <c r="W18922" s="8" t="s">
        <v>49</v>
      </c>
      <c r="X18922" s="8">
        <v>49.666280586541916</v>
      </c>
      <c r="Y18922" s="8">
        <v>0</v>
      </c>
      <c r="AP18922" s="6"/>
      <c r="AQ18922" s="6"/>
      <c r="AR18922" s="6"/>
      <c r="AS18922" s="6"/>
      <c r="AT18922" s="6"/>
    </row>
    <row r="18923" spans="1:46" ht="14.25" customHeight="1">
      <c r="A18923" s="7" t="s">
        <v>38</v>
      </c>
      <c r="B18923" s="7">
        <v>5617</v>
      </c>
      <c r="C18923" s="8">
        <v>271515</v>
      </c>
      <c r="D18923" s="8" t="s">
        <v>9765</v>
      </c>
      <c r="E18923" s="8" t="str">
        <f t="shared" si="295"/>
        <v>WELSPUN INDIA LTD.14</v>
      </c>
      <c r="F18923" s="8" t="s">
        <v>3878</v>
      </c>
      <c r="G18923" s="8">
        <v>1985</v>
      </c>
      <c r="H18923" s="8">
        <v>35</v>
      </c>
      <c r="I18923" s="8" t="s">
        <v>117</v>
      </c>
      <c r="J18923" s="8" t="s">
        <v>9789</v>
      </c>
      <c r="K18923" s="8" t="s">
        <v>9789</v>
      </c>
      <c r="L18923" s="7" t="s">
        <v>48</v>
      </c>
      <c r="M18923" s="6"/>
      <c r="N18923" s="6"/>
      <c r="O18923" s="6"/>
      <c r="P18923" s="6"/>
      <c r="Q18923" s="6"/>
      <c r="R18923" s="6"/>
      <c r="S18923" s="6"/>
      <c r="T18923" s="6"/>
      <c r="U18923" s="6"/>
      <c r="V18923" s="6"/>
      <c r="W18923" s="8" t="s">
        <v>49</v>
      </c>
      <c r="X18923" s="8">
        <v>49.666280586541916</v>
      </c>
      <c r="Y18923" s="8">
        <v>0</v>
      </c>
      <c r="AP18923" s="6"/>
      <c r="AQ18923" s="6"/>
      <c r="AR18923" s="6"/>
      <c r="AS18923" s="6"/>
      <c r="AT18923" s="6"/>
    </row>
    <row r="18924" spans="1:46" ht="14.25" customHeight="1">
      <c r="A18924" s="7" t="s">
        <v>38</v>
      </c>
      <c r="B18924" s="7">
        <v>5638</v>
      </c>
      <c r="C18924" s="8">
        <v>271515</v>
      </c>
      <c r="D18924" s="8" t="s">
        <v>9765</v>
      </c>
      <c r="E18924" s="8" t="str">
        <f t="shared" si="295"/>
        <v>WELSPUN INDIA LTD.15</v>
      </c>
      <c r="F18924" s="8" t="s">
        <v>3878</v>
      </c>
      <c r="G18924" s="8">
        <v>1985</v>
      </c>
      <c r="H18924" s="8">
        <v>35</v>
      </c>
      <c r="I18924" s="8" t="s">
        <v>119</v>
      </c>
      <c r="J18924" s="8" t="s">
        <v>9790</v>
      </c>
      <c r="K18924" s="6" t="s">
        <v>9790</v>
      </c>
      <c r="L18924" s="7" t="s">
        <v>69</v>
      </c>
      <c r="M18924" s="6"/>
      <c r="N18924" s="6"/>
      <c r="O18924" s="6"/>
      <c r="P18924" s="6"/>
      <c r="Q18924" s="6"/>
      <c r="R18924" s="6"/>
      <c r="S18924" s="6"/>
      <c r="T18924" s="6"/>
      <c r="U18924" s="6"/>
      <c r="V18924" s="6"/>
      <c r="W18924" s="8" t="s">
        <v>70</v>
      </c>
      <c r="X18924" s="8">
        <v>55.462175392827156</v>
      </c>
      <c r="Y18924" s="8">
        <v>26.5</v>
      </c>
      <c r="AP18924" s="6"/>
      <c r="AQ18924" s="6"/>
      <c r="AR18924" s="6"/>
      <c r="AS18924" s="6"/>
      <c r="AT18924" s="6"/>
    </row>
    <row r="18925" spans="1:46" ht="14.25" customHeight="1">
      <c r="A18925" s="7" t="s">
        <v>38</v>
      </c>
      <c r="B18925" s="7">
        <v>5659</v>
      </c>
      <c r="C18925" s="8">
        <v>271515</v>
      </c>
      <c r="D18925" s="8" t="s">
        <v>9765</v>
      </c>
      <c r="E18925" s="8" t="str">
        <f t="shared" si="295"/>
        <v>WELSPUN INDIA LTD.16</v>
      </c>
      <c r="F18925" s="8" t="s">
        <v>3878</v>
      </c>
      <c r="G18925" s="8">
        <v>1985</v>
      </c>
      <c r="H18925" s="8">
        <v>35</v>
      </c>
      <c r="I18925" s="8" t="s">
        <v>52</v>
      </c>
      <c r="J18925" s="8" t="s">
        <v>9791</v>
      </c>
      <c r="K18925" s="8" t="s">
        <v>9791</v>
      </c>
      <c r="L18925" s="7" t="s">
        <v>48</v>
      </c>
      <c r="M18925" s="6"/>
      <c r="N18925" s="6"/>
      <c r="O18925" s="6"/>
      <c r="P18925" s="6"/>
      <c r="Q18925" s="6"/>
      <c r="R18925" s="6"/>
      <c r="S18925" s="6"/>
      <c r="T18925" s="6"/>
      <c r="U18925" s="6"/>
      <c r="V18925" s="6"/>
      <c r="W18925" s="8" t="s">
        <v>49</v>
      </c>
      <c r="X18925" s="8">
        <v>49.666280586541916</v>
      </c>
      <c r="Y18925" s="8">
        <v>0</v>
      </c>
      <c r="AP18925" s="6"/>
      <c r="AQ18925" s="6"/>
      <c r="AR18925" s="6"/>
      <c r="AS18925" s="6"/>
      <c r="AT18925" s="6"/>
    </row>
    <row r="18926" spans="1:46" ht="14.25" customHeight="1">
      <c r="A18926" s="7" t="s">
        <v>38</v>
      </c>
      <c r="B18926" s="7">
        <v>5679</v>
      </c>
      <c r="C18926" s="8">
        <v>271515</v>
      </c>
      <c r="D18926" s="8" t="s">
        <v>9765</v>
      </c>
      <c r="E18926" s="8" t="str">
        <f t="shared" si="295"/>
        <v>WELSPUN INDIA LTD.17</v>
      </c>
      <c r="F18926" s="8" t="s">
        <v>3878</v>
      </c>
      <c r="G18926" s="8">
        <v>1985</v>
      </c>
      <c r="H18926" s="8">
        <v>35</v>
      </c>
      <c r="I18926" s="8" t="s">
        <v>54</v>
      </c>
      <c r="J18926" s="8" t="s">
        <v>9791</v>
      </c>
      <c r="K18926" s="8" t="s">
        <v>9791</v>
      </c>
      <c r="L18926" s="7" t="s">
        <v>48</v>
      </c>
      <c r="M18926" s="6"/>
      <c r="N18926" s="6"/>
      <c r="O18926" s="6"/>
      <c r="P18926" s="6"/>
      <c r="Q18926" s="6"/>
      <c r="R18926" s="6"/>
      <c r="S18926" s="6"/>
      <c r="T18926" s="6"/>
      <c r="U18926" s="6"/>
      <c r="V18926" s="6"/>
      <c r="W18926" s="8" t="s">
        <v>49</v>
      </c>
      <c r="X18926" s="8">
        <v>49.666280586541916</v>
      </c>
      <c r="Y18926" s="8">
        <v>0</v>
      </c>
      <c r="AP18926" s="6"/>
      <c r="AQ18926" s="6"/>
      <c r="AR18926" s="6"/>
      <c r="AS18926" s="6"/>
      <c r="AT18926" s="6"/>
    </row>
    <row r="18927" spans="1:46" ht="14.25" customHeight="1">
      <c r="A18927" s="7" t="s">
        <v>38</v>
      </c>
      <c r="B18927" s="7">
        <v>5642</v>
      </c>
      <c r="C18927" s="8">
        <v>271515</v>
      </c>
      <c r="D18927" s="8" t="s">
        <v>9765</v>
      </c>
      <c r="E18927" s="8" t="str">
        <f t="shared" si="295"/>
        <v>WELSPUN INDIA LTD.16</v>
      </c>
      <c r="F18927" s="8" t="s">
        <v>3878</v>
      </c>
      <c r="G18927" s="8">
        <v>1985</v>
      </c>
      <c r="H18927" s="8">
        <v>35</v>
      </c>
      <c r="I18927" s="8" t="s">
        <v>52</v>
      </c>
      <c r="J18927" s="8" t="s">
        <v>9792</v>
      </c>
      <c r="K18927" s="8" t="s">
        <v>9792</v>
      </c>
      <c r="L18927" s="7" t="s">
        <v>48</v>
      </c>
      <c r="M18927" s="6"/>
      <c r="N18927" s="6"/>
      <c r="O18927" s="6"/>
      <c r="P18927" s="6"/>
      <c r="Q18927" s="6"/>
      <c r="R18927" s="6"/>
      <c r="S18927" s="6"/>
      <c r="T18927" s="6"/>
      <c r="U18927" s="6"/>
      <c r="V18927" s="6"/>
      <c r="W18927" s="8" t="s">
        <v>49</v>
      </c>
      <c r="X18927" s="8">
        <v>49.666280586541916</v>
      </c>
      <c r="Y18927" s="8">
        <v>0</v>
      </c>
      <c r="AP18927" s="6"/>
      <c r="AQ18927" s="6"/>
      <c r="AR18927" s="6"/>
      <c r="AS18927" s="6"/>
      <c r="AT18927" s="6"/>
    </row>
    <row r="18928" spans="1:46" ht="14.25" customHeight="1">
      <c r="A18928" s="7" t="s">
        <v>38</v>
      </c>
      <c r="B18928" s="7">
        <v>5662</v>
      </c>
      <c r="C18928" s="8">
        <v>271515</v>
      </c>
      <c r="D18928" s="8" t="s">
        <v>9765</v>
      </c>
      <c r="E18928" s="8" t="str">
        <f t="shared" si="295"/>
        <v>WELSPUN INDIA LTD.17</v>
      </c>
      <c r="F18928" s="8" t="s">
        <v>3878</v>
      </c>
      <c r="G18928" s="8">
        <v>1985</v>
      </c>
      <c r="H18928" s="8">
        <v>35</v>
      </c>
      <c r="I18928" s="8" t="s">
        <v>54</v>
      </c>
      <c r="J18928" s="8" t="s">
        <v>9792</v>
      </c>
      <c r="K18928" s="8" t="s">
        <v>9792</v>
      </c>
      <c r="L18928" s="7" t="s">
        <v>48</v>
      </c>
      <c r="M18928" s="6"/>
      <c r="N18928" s="6"/>
      <c r="O18928" s="6"/>
      <c r="P18928" s="6"/>
      <c r="Q18928" s="6"/>
      <c r="R18928" s="6"/>
      <c r="S18928" s="6"/>
      <c r="T18928" s="6"/>
      <c r="U18928" s="6"/>
      <c r="V18928" s="6"/>
      <c r="W18928" s="8" t="s">
        <v>49</v>
      </c>
      <c r="X18928" s="8">
        <v>49.666280586541916</v>
      </c>
      <c r="Y18928" s="8">
        <v>0</v>
      </c>
      <c r="AP18928" s="6"/>
      <c r="AQ18928" s="6"/>
      <c r="AR18928" s="6"/>
      <c r="AS18928" s="6"/>
      <c r="AT18928" s="6"/>
    </row>
    <row r="18929" spans="1:46" ht="14.25" customHeight="1">
      <c r="A18929" s="7" t="s">
        <v>38</v>
      </c>
      <c r="B18929" s="7">
        <v>5682</v>
      </c>
      <c r="C18929" s="8">
        <v>271515</v>
      </c>
      <c r="D18929" s="8" t="s">
        <v>9765</v>
      </c>
      <c r="E18929" s="8" t="str">
        <f t="shared" si="295"/>
        <v>WELSPUN INDIA LTD.18</v>
      </c>
      <c r="F18929" s="8" t="s">
        <v>3878</v>
      </c>
      <c r="G18929" s="8">
        <v>1985</v>
      </c>
      <c r="H18929" s="8">
        <v>35</v>
      </c>
      <c r="I18929" s="8" t="s">
        <v>56</v>
      </c>
      <c r="J18929" s="8" t="s">
        <v>9792</v>
      </c>
      <c r="K18929" s="8" t="s">
        <v>9792</v>
      </c>
      <c r="L18929" s="7" t="s">
        <v>48</v>
      </c>
      <c r="M18929" s="6"/>
      <c r="N18929" s="6"/>
      <c r="O18929" s="6"/>
      <c r="P18929" s="6"/>
      <c r="Q18929" s="6"/>
      <c r="R18929" s="6"/>
      <c r="S18929" s="6"/>
      <c r="T18929" s="6"/>
      <c r="U18929" s="6"/>
      <c r="V18929" s="6"/>
      <c r="W18929" s="8" t="s">
        <v>49</v>
      </c>
      <c r="X18929" s="8">
        <v>49.666280586541916</v>
      </c>
      <c r="Y18929" s="8">
        <v>0</v>
      </c>
      <c r="AP18929" s="6"/>
      <c r="AQ18929" s="6"/>
      <c r="AR18929" s="6"/>
      <c r="AS18929" s="6"/>
      <c r="AT18929" s="6"/>
    </row>
    <row r="18930" spans="1:46" ht="14.25" customHeight="1">
      <c r="A18930" s="7" t="s">
        <v>38</v>
      </c>
      <c r="B18930" s="7">
        <v>5692</v>
      </c>
      <c r="C18930" s="8">
        <v>271515</v>
      </c>
      <c r="D18930" s="8" t="s">
        <v>9765</v>
      </c>
      <c r="E18930" s="8" t="str">
        <f t="shared" si="295"/>
        <v>WELSPUN INDIA LTD.19</v>
      </c>
      <c r="F18930" s="8" t="s">
        <v>3878</v>
      </c>
      <c r="G18930" s="8">
        <v>1985</v>
      </c>
      <c r="H18930" s="8">
        <v>35</v>
      </c>
      <c r="I18930" s="8" t="s">
        <v>41</v>
      </c>
      <c r="J18930" s="8" t="s">
        <v>9792</v>
      </c>
      <c r="K18930" s="8" t="s">
        <v>9792</v>
      </c>
      <c r="L18930" s="7" t="s">
        <v>48</v>
      </c>
      <c r="M18930" s="6"/>
      <c r="N18930" s="6"/>
      <c r="O18930" s="6"/>
      <c r="P18930" s="6"/>
      <c r="Q18930" s="6"/>
      <c r="R18930" s="6"/>
      <c r="S18930" s="6"/>
      <c r="T18930" s="6"/>
      <c r="U18930" s="6"/>
      <c r="V18930" s="6"/>
      <c r="W18930" s="8" t="s">
        <v>49</v>
      </c>
      <c r="X18930" s="8">
        <v>49.666280586541916</v>
      </c>
      <c r="Y18930" s="8">
        <v>0</v>
      </c>
      <c r="AP18930" s="6"/>
      <c r="AQ18930" s="6"/>
      <c r="AR18930" s="6"/>
      <c r="AS18930" s="6"/>
      <c r="AT18930" s="6"/>
    </row>
    <row r="18931" spans="1:46" ht="14.25" customHeight="1">
      <c r="A18931" s="7" t="s">
        <v>38</v>
      </c>
      <c r="B18931" s="7">
        <v>5601</v>
      </c>
      <c r="C18931" s="8">
        <v>271515</v>
      </c>
      <c r="D18931" s="8" t="s">
        <v>9765</v>
      </c>
      <c r="E18931" s="8" t="str">
        <f t="shared" si="295"/>
        <v>WELSPUN INDIA LTD.14</v>
      </c>
      <c r="F18931" s="8" t="s">
        <v>3878</v>
      </c>
      <c r="G18931" s="8">
        <v>1985</v>
      </c>
      <c r="H18931" s="8">
        <v>35</v>
      </c>
      <c r="I18931" s="8" t="s">
        <v>117</v>
      </c>
      <c r="J18931" s="8" t="s">
        <v>9793</v>
      </c>
      <c r="K18931" s="8" t="s">
        <v>9793</v>
      </c>
      <c r="L18931" s="7" t="s">
        <v>48</v>
      </c>
      <c r="M18931" s="6"/>
      <c r="N18931" s="6"/>
      <c r="O18931" s="6"/>
      <c r="P18931" s="6"/>
      <c r="Q18931" s="6"/>
      <c r="R18931" s="6"/>
      <c r="S18931" s="6"/>
      <c r="T18931" s="6"/>
      <c r="U18931" s="6"/>
      <c r="V18931" s="6"/>
      <c r="W18931" s="8" t="s">
        <v>49</v>
      </c>
      <c r="X18931" s="8">
        <v>49.666280586541916</v>
      </c>
      <c r="Y18931" s="8">
        <v>0</v>
      </c>
      <c r="AP18931" s="6"/>
      <c r="AQ18931" s="6"/>
      <c r="AR18931" s="6"/>
      <c r="AS18931" s="6"/>
      <c r="AT18931" s="6"/>
    </row>
    <row r="18932" spans="1:46" ht="14.25" customHeight="1">
      <c r="A18932" s="7" t="s">
        <v>38</v>
      </c>
      <c r="B18932" s="7">
        <v>5621</v>
      </c>
      <c r="C18932" s="8">
        <v>271515</v>
      </c>
      <c r="D18932" s="8" t="s">
        <v>9765</v>
      </c>
      <c r="E18932" s="8" t="str">
        <f t="shared" si="295"/>
        <v>WELSPUN INDIA LTD.15</v>
      </c>
      <c r="F18932" s="8" t="s">
        <v>3878</v>
      </c>
      <c r="G18932" s="8">
        <v>1985</v>
      </c>
      <c r="H18932" s="8">
        <v>35</v>
      </c>
      <c r="I18932" s="8" t="s">
        <v>119</v>
      </c>
      <c r="J18932" s="8" t="s">
        <v>9793</v>
      </c>
      <c r="K18932" s="8" t="s">
        <v>9793</v>
      </c>
      <c r="L18932" s="7" t="s">
        <v>48</v>
      </c>
      <c r="M18932" s="6"/>
      <c r="N18932" s="6"/>
      <c r="O18932" s="6"/>
      <c r="P18932" s="6"/>
      <c r="Q18932" s="6"/>
      <c r="R18932" s="6"/>
      <c r="S18932" s="6"/>
      <c r="T18932" s="6"/>
      <c r="U18932" s="6"/>
      <c r="V18932" s="6"/>
      <c r="W18932" s="8" t="s">
        <v>49</v>
      </c>
      <c r="X18932" s="8">
        <v>49.666280586541916</v>
      </c>
      <c r="Y18932" s="8">
        <v>0</v>
      </c>
      <c r="AP18932" s="6"/>
      <c r="AQ18932" s="6"/>
      <c r="AR18932" s="6"/>
      <c r="AS18932" s="6"/>
      <c r="AT18932" s="6"/>
    </row>
    <row r="18933" spans="1:46" ht="14.25" customHeight="1">
      <c r="A18933" s="7" t="s">
        <v>38</v>
      </c>
      <c r="B18933" s="7">
        <v>5606</v>
      </c>
      <c r="C18933" s="8">
        <v>271515</v>
      </c>
      <c r="D18933" s="8" t="s">
        <v>9765</v>
      </c>
      <c r="E18933" s="8" t="str">
        <f t="shared" si="295"/>
        <v>WELSPUN INDIA LTD.14</v>
      </c>
      <c r="F18933" s="8" t="s">
        <v>3878</v>
      </c>
      <c r="G18933" s="8">
        <v>1985</v>
      </c>
      <c r="H18933" s="8">
        <v>35</v>
      </c>
      <c r="I18933" s="8" t="s">
        <v>117</v>
      </c>
      <c r="J18933" s="8" t="s">
        <v>9794</v>
      </c>
      <c r="K18933" s="6" t="s">
        <v>9794</v>
      </c>
      <c r="L18933" s="7" t="s">
        <v>69</v>
      </c>
      <c r="M18933" s="6"/>
      <c r="N18933" s="6"/>
      <c r="O18933" s="6"/>
      <c r="P18933" s="6"/>
      <c r="Q18933" s="6"/>
      <c r="R18933" s="6"/>
      <c r="S18933" s="6"/>
      <c r="T18933" s="6"/>
      <c r="U18933" s="6"/>
      <c r="V18933" s="6"/>
      <c r="W18933" s="8" t="s">
        <v>70</v>
      </c>
      <c r="X18933" s="8">
        <v>55.462175392827156</v>
      </c>
      <c r="Y18933" s="8">
        <v>26.5</v>
      </c>
      <c r="AP18933" s="6"/>
      <c r="AQ18933" s="6"/>
      <c r="AR18933" s="6"/>
      <c r="AS18933" s="6"/>
      <c r="AT18933" s="6"/>
    </row>
    <row r="18934" spans="1:46" ht="14.25" customHeight="1">
      <c r="A18934" s="7" t="s">
        <v>38</v>
      </c>
      <c r="B18934" s="7">
        <v>5627</v>
      </c>
      <c r="C18934" s="8">
        <v>271515</v>
      </c>
      <c r="D18934" s="8" t="s">
        <v>9765</v>
      </c>
      <c r="E18934" s="8" t="str">
        <f t="shared" si="295"/>
        <v>WELSPUN INDIA LTD.15</v>
      </c>
      <c r="F18934" s="8" t="s">
        <v>3878</v>
      </c>
      <c r="G18934" s="8">
        <v>1985</v>
      </c>
      <c r="H18934" s="8">
        <v>35</v>
      </c>
      <c r="I18934" s="8" t="s">
        <v>119</v>
      </c>
      <c r="J18934" s="8" t="s">
        <v>9794</v>
      </c>
      <c r="K18934" s="6" t="s">
        <v>9794</v>
      </c>
      <c r="L18934" s="7" t="s">
        <v>223</v>
      </c>
      <c r="M18934" s="6"/>
      <c r="N18934" s="6"/>
      <c r="O18934" s="6"/>
      <c r="P18934" s="6"/>
      <c r="Q18934" s="6"/>
      <c r="R18934" s="6"/>
      <c r="S18934" s="6"/>
      <c r="T18934" s="6"/>
      <c r="U18934" s="6"/>
      <c r="V18934" s="6"/>
      <c r="W18934" s="8" t="s">
        <v>122</v>
      </c>
      <c r="X18934" s="8">
        <v>58</v>
      </c>
      <c r="Y18934" s="8">
        <v>23.5</v>
      </c>
      <c r="AP18934" s="6"/>
      <c r="AQ18934" s="6"/>
      <c r="AR18934" s="6"/>
      <c r="AS18934" s="6"/>
      <c r="AT18934" s="6"/>
    </row>
    <row r="18935" spans="1:46" ht="14.25" customHeight="1">
      <c r="A18935" s="7" t="s">
        <v>38</v>
      </c>
      <c r="B18935" s="7">
        <v>5655</v>
      </c>
      <c r="C18935" s="8">
        <v>271515</v>
      </c>
      <c r="D18935" s="8" t="s">
        <v>9765</v>
      </c>
      <c r="E18935" s="8" t="str">
        <f t="shared" si="295"/>
        <v>WELSPUN INDIA LTD.16</v>
      </c>
      <c r="F18935" s="8" t="s">
        <v>3878</v>
      </c>
      <c r="G18935" s="8">
        <v>1985</v>
      </c>
      <c r="H18935" s="8">
        <v>35</v>
      </c>
      <c r="I18935" s="8" t="s">
        <v>52</v>
      </c>
      <c r="J18935" s="8" t="s">
        <v>9794</v>
      </c>
      <c r="K18935" s="6" t="s">
        <v>9794</v>
      </c>
      <c r="L18935" s="7" t="s">
        <v>223</v>
      </c>
      <c r="M18935" s="6"/>
      <c r="N18935" s="6"/>
      <c r="O18935" s="6"/>
      <c r="P18935" s="6"/>
      <c r="Q18935" s="6"/>
      <c r="R18935" s="6"/>
      <c r="S18935" s="6"/>
      <c r="T18935" s="6"/>
      <c r="U18935" s="6"/>
      <c r="V18935" s="6"/>
      <c r="W18935" s="8" t="s">
        <v>122</v>
      </c>
      <c r="X18935" s="8">
        <v>58</v>
      </c>
      <c r="Y18935" s="8">
        <v>23.5</v>
      </c>
      <c r="AP18935" s="6"/>
      <c r="AQ18935" s="6"/>
      <c r="AR18935" s="6"/>
      <c r="AS18935" s="6"/>
      <c r="AT18935" s="6"/>
    </row>
    <row r="18936" spans="1:46" ht="14.25" customHeight="1">
      <c r="A18936" s="7" t="s">
        <v>38</v>
      </c>
      <c r="B18936" s="7">
        <v>5675</v>
      </c>
      <c r="C18936" s="8">
        <v>271515</v>
      </c>
      <c r="D18936" s="8" t="s">
        <v>9765</v>
      </c>
      <c r="E18936" s="8" t="str">
        <f t="shared" si="295"/>
        <v>WELSPUN INDIA LTD.17</v>
      </c>
      <c r="F18936" s="8" t="s">
        <v>3878</v>
      </c>
      <c r="G18936" s="8">
        <v>1985</v>
      </c>
      <c r="H18936" s="8">
        <v>35</v>
      </c>
      <c r="I18936" s="8" t="s">
        <v>54</v>
      </c>
      <c r="J18936" s="8" t="s">
        <v>9794</v>
      </c>
      <c r="K18936" s="6" t="s">
        <v>9794</v>
      </c>
      <c r="L18936" s="7" t="s">
        <v>223</v>
      </c>
      <c r="M18936" s="6"/>
      <c r="N18936" s="6"/>
      <c r="O18936" s="6"/>
      <c r="P18936" s="6"/>
      <c r="Q18936" s="6"/>
      <c r="R18936" s="6"/>
      <c r="S18936" s="6"/>
      <c r="T18936" s="6"/>
      <c r="U18936" s="6"/>
      <c r="V18936" s="6"/>
      <c r="W18936" s="8" t="s">
        <v>122</v>
      </c>
      <c r="X18936" s="8">
        <v>58</v>
      </c>
      <c r="Y18936" s="8">
        <v>23.5</v>
      </c>
      <c r="AP18936" s="6"/>
      <c r="AQ18936" s="6"/>
      <c r="AR18936" s="6"/>
      <c r="AS18936" s="6"/>
      <c r="AT18936" s="6"/>
    </row>
    <row r="18937" spans="1:46" ht="14.25" customHeight="1">
      <c r="A18937" s="7" t="s">
        <v>38</v>
      </c>
      <c r="B18937" s="7">
        <v>5607</v>
      </c>
      <c r="C18937" s="8">
        <v>271515</v>
      </c>
      <c r="D18937" s="8" t="s">
        <v>9765</v>
      </c>
      <c r="E18937" s="8" t="str">
        <f t="shared" si="295"/>
        <v>WELSPUN INDIA LTD.14</v>
      </c>
      <c r="F18937" s="8" t="s">
        <v>3878</v>
      </c>
      <c r="G18937" s="8">
        <v>1985</v>
      </c>
      <c r="H18937" s="8">
        <v>35</v>
      </c>
      <c r="I18937" s="8" t="s">
        <v>117</v>
      </c>
      <c r="J18937" s="8" t="s">
        <v>9795</v>
      </c>
      <c r="K18937" s="6" t="s">
        <v>9795</v>
      </c>
      <c r="L18937" s="7" t="s">
        <v>223</v>
      </c>
      <c r="M18937" s="6"/>
      <c r="N18937" s="6"/>
      <c r="O18937" s="6"/>
      <c r="P18937" s="6"/>
      <c r="Q18937" s="6"/>
      <c r="R18937" s="6"/>
      <c r="S18937" s="6"/>
      <c r="T18937" s="6"/>
      <c r="U18937" s="6"/>
      <c r="V18937" s="6"/>
      <c r="W18937" s="8" t="s">
        <v>122</v>
      </c>
      <c r="X18937" s="8">
        <v>58</v>
      </c>
      <c r="Y18937" s="8">
        <v>23.5</v>
      </c>
      <c r="AP18937" s="6"/>
      <c r="AQ18937" s="6"/>
      <c r="AR18937" s="6"/>
      <c r="AS18937" s="6"/>
      <c r="AT18937" s="6"/>
    </row>
    <row r="18938" spans="1:46" ht="14.25" customHeight="1">
      <c r="A18938" s="7" t="s">
        <v>38</v>
      </c>
      <c r="B18938" s="7">
        <v>5628</v>
      </c>
      <c r="C18938" s="8">
        <v>271515</v>
      </c>
      <c r="D18938" s="8" t="s">
        <v>9765</v>
      </c>
      <c r="E18938" s="8" t="str">
        <f t="shared" si="295"/>
        <v>WELSPUN INDIA LTD.15</v>
      </c>
      <c r="F18938" s="8" t="s">
        <v>3878</v>
      </c>
      <c r="G18938" s="8">
        <v>1985</v>
      </c>
      <c r="H18938" s="8">
        <v>35</v>
      </c>
      <c r="I18938" s="8" t="s">
        <v>119</v>
      </c>
      <c r="J18938" s="8" t="s">
        <v>9795</v>
      </c>
      <c r="K18938" s="6" t="s">
        <v>9795</v>
      </c>
      <c r="L18938" s="7" t="s">
        <v>223</v>
      </c>
      <c r="M18938" s="6"/>
      <c r="N18938" s="6"/>
      <c r="O18938" s="6"/>
      <c r="P18938" s="6"/>
      <c r="Q18938" s="6"/>
      <c r="R18938" s="6"/>
      <c r="S18938" s="6"/>
      <c r="T18938" s="6"/>
      <c r="U18938" s="6"/>
      <c r="V18938" s="6"/>
      <c r="W18938" s="8" t="s">
        <v>122</v>
      </c>
      <c r="X18938" s="8">
        <v>58</v>
      </c>
      <c r="Y18938" s="8">
        <v>23.5</v>
      </c>
      <c r="AP18938" s="6"/>
      <c r="AQ18938" s="6"/>
      <c r="AR18938" s="6"/>
      <c r="AS18938" s="6"/>
      <c r="AT18938" s="6"/>
    </row>
    <row r="18939" spans="1:46" ht="14.25" customHeight="1">
      <c r="A18939" s="7" t="s">
        <v>38</v>
      </c>
      <c r="B18939" s="7">
        <v>5650</v>
      </c>
      <c r="C18939" s="8">
        <v>271515</v>
      </c>
      <c r="D18939" s="8" t="s">
        <v>9765</v>
      </c>
      <c r="E18939" s="8" t="str">
        <f t="shared" si="295"/>
        <v>WELSPUN INDIA LTD.16</v>
      </c>
      <c r="F18939" s="8" t="s">
        <v>3878</v>
      </c>
      <c r="G18939" s="8">
        <v>1985</v>
      </c>
      <c r="H18939" s="8">
        <v>35</v>
      </c>
      <c r="I18939" s="8" t="s">
        <v>52</v>
      </c>
      <c r="J18939" s="8" t="s">
        <v>9795</v>
      </c>
      <c r="K18939" s="6" t="s">
        <v>9796</v>
      </c>
      <c r="L18939" s="7" t="s">
        <v>223</v>
      </c>
      <c r="M18939" s="6"/>
      <c r="N18939" s="6"/>
      <c r="O18939" s="6"/>
      <c r="P18939" s="6"/>
      <c r="Q18939" s="6"/>
      <c r="R18939" s="6"/>
      <c r="S18939" s="6"/>
      <c r="T18939" s="6"/>
      <c r="U18939" s="6"/>
      <c r="V18939" s="6"/>
      <c r="W18939" s="8" t="s">
        <v>122</v>
      </c>
      <c r="X18939" s="8">
        <v>58</v>
      </c>
      <c r="Y18939" s="8">
        <v>23.5</v>
      </c>
      <c r="AP18939" s="6"/>
      <c r="AQ18939" s="6"/>
      <c r="AR18939" s="6"/>
      <c r="AS18939" s="6"/>
      <c r="AT18939" s="6"/>
    </row>
    <row r="18940" spans="1:46" ht="14.25" customHeight="1">
      <c r="A18940" s="7" t="s">
        <v>38</v>
      </c>
      <c r="B18940" s="7">
        <v>5670</v>
      </c>
      <c r="C18940" s="8">
        <v>271515</v>
      </c>
      <c r="D18940" s="8" t="s">
        <v>9765</v>
      </c>
      <c r="E18940" s="8" t="str">
        <f t="shared" si="295"/>
        <v>WELSPUN INDIA LTD.17</v>
      </c>
      <c r="F18940" s="8" t="s">
        <v>3878</v>
      </c>
      <c r="G18940" s="8">
        <v>1985</v>
      </c>
      <c r="H18940" s="8">
        <v>35</v>
      </c>
      <c r="I18940" s="8" t="s">
        <v>54</v>
      </c>
      <c r="J18940" s="8" t="s">
        <v>9795</v>
      </c>
      <c r="K18940" s="6" t="s">
        <v>9795</v>
      </c>
      <c r="L18940" s="7" t="s">
        <v>223</v>
      </c>
      <c r="M18940" s="6"/>
      <c r="N18940" s="6"/>
      <c r="O18940" s="6"/>
      <c r="P18940" s="6"/>
      <c r="Q18940" s="6"/>
      <c r="R18940" s="6"/>
      <c r="S18940" s="6"/>
      <c r="T18940" s="6"/>
      <c r="U18940" s="6"/>
      <c r="V18940" s="6"/>
      <c r="W18940" s="8" t="s">
        <v>122</v>
      </c>
      <c r="X18940" s="8">
        <v>58</v>
      </c>
      <c r="Y18940" s="8">
        <v>23.5</v>
      </c>
      <c r="AP18940" s="6"/>
      <c r="AQ18940" s="6"/>
      <c r="AR18940" s="6"/>
      <c r="AS18940" s="6"/>
      <c r="AT18940" s="6"/>
    </row>
    <row r="18941" spans="1:46" ht="14.25" customHeight="1">
      <c r="A18941" s="7" t="s">
        <v>38</v>
      </c>
      <c r="B18941" s="7">
        <v>5690</v>
      </c>
      <c r="C18941" s="8">
        <v>271515</v>
      </c>
      <c r="D18941" s="8" t="s">
        <v>9765</v>
      </c>
      <c r="E18941" s="8" t="str">
        <f t="shared" si="295"/>
        <v>WELSPUN INDIA LTD.18</v>
      </c>
      <c r="F18941" s="8" t="s">
        <v>3878</v>
      </c>
      <c r="G18941" s="8">
        <v>1985</v>
      </c>
      <c r="H18941" s="8">
        <v>35</v>
      </c>
      <c r="I18941" s="8" t="s">
        <v>56</v>
      </c>
      <c r="J18941" s="8" t="s">
        <v>9795</v>
      </c>
      <c r="K18941" s="6" t="s">
        <v>9795</v>
      </c>
      <c r="L18941" s="7" t="s">
        <v>223</v>
      </c>
      <c r="M18941" s="6"/>
      <c r="N18941" s="6"/>
      <c r="O18941" s="6"/>
      <c r="P18941" s="6"/>
      <c r="Q18941" s="6"/>
      <c r="R18941" s="6"/>
      <c r="S18941" s="6"/>
      <c r="T18941" s="6"/>
      <c r="U18941" s="6"/>
      <c r="V18941" s="6"/>
      <c r="W18941" s="8" t="s">
        <v>122</v>
      </c>
      <c r="X18941" s="8">
        <v>58</v>
      </c>
      <c r="Y18941" s="8">
        <v>23.5</v>
      </c>
      <c r="AP18941" s="6"/>
      <c r="AQ18941" s="6"/>
      <c r="AR18941" s="6"/>
      <c r="AS18941" s="6"/>
      <c r="AT18941" s="6"/>
    </row>
    <row r="18942" spans="1:46" ht="14.25" customHeight="1">
      <c r="A18942" s="7" t="s">
        <v>38</v>
      </c>
      <c r="B18942" s="7">
        <v>5700</v>
      </c>
      <c r="C18942" s="8">
        <v>271515</v>
      </c>
      <c r="D18942" s="8" t="s">
        <v>9765</v>
      </c>
      <c r="E18942" s="8" t="str">
        <f t="shared" si="295"/>
        <v>WELSPUN INDIA LTD.19</v>
      </c>
      <c r="F18942" s="8" t="s">
        <v>3878</v>
      </c>
      <c r="G18942" s="8">
        <v>1985</v>
      </c>
      <c r="H18942" s="8">
        <v>35</v>
      </c>
      <c r="I18942" s="8" t="s">
        <v>41</v>
      </c>
      <c r="J18942" s="8" t="s">
        <v>9795</v>
      </c>
      <c r="K18942" s="6" t="s">
        <v>9795</v>
      </c>
      <c r="L18942" s="7" t="s">
        <v>223</v>
      </c>
      <c r="M18942" s="6"/>
      <c r="N18942" s="6"/>
      <c r="O18942" s="6"/>
      <c r="P18942" s="6"/>
      <c r="Q18942" s="6"/>
      <c r="R18942" s="6"/>
      <c r="S18942" s="6"/>
      <c r="T18942" s="6"/>
      <c r="U18942" s="6"/>
      <c r="V18942" s="6"/>
      <c r="W18942" s="8" t="s">
        <v>122</v>
      </c>
      <c r="X18942" s="8">
        <v>58</v>
      </c>
      <c r="Y18942" s="8">
        <v>23.5</v>
      </c>
      <c r="AP18942" s="6"/>
      <c r="AQ18942" s="6"/>
      <c r="AR18942" s="6"/>
      <c r="AS18942" s="6"/>
      <c r="AT18942" s="6"/>
    </row>
    <row r="18943" spans="1:46" ht="14.25" customHeight="1">
      <c r="A18943" s="7" t="s">
        <v>38</v>
      </c>
      <c r="B18943" s="7">
        <v>5619</v>
      </c>
      <c r="C18943" s="8">
        <v>271515</v>
      </c>
      <c r="D18943" s="8" t="s">
        <v>9765</v>
      </c>
      <c r="E18943" s="8" t="str">
        <f t="shared" si="295"/>
        <v>WELSPUN INDIA LTD.14</v>
      </c>
      <c r="F18943" s="8" t="s">
        <v>3878</v>
      </c>
      <c r="G18943" s="8">
        <v>1985</v>
      </c>
      <c r="H18943" s="8">
        <v>35</v>
      </c>
      <c r="I18943" s="8" t="s">
        <v>117</v>
      </c>
      <c r="J18943" s="8" t="s">
        <v>9797</v>
      </c>
      <c r="K18943" s="6" t="s">
        <v>9797</v>
      </c>
      <c r="L18943" s="7" t="s">
        <v>139</v>
      </c>
      <c r="M18943" s="6"/>
      <c r="N18943" s="6"/>
      <c r="O18943" s="6"/>
      <c r="P18943" s="6"/>
      <c r="Q18943" s="6"/>
      <c r="R18943" s="6"/>
      <c r="S18943" s="6"/>
      <c r="T18943" s="6"/>
      <c r="U18943" s="6"/>
      <c r="V18943" s="6"/>
      <c r="W18943" s="8" t="s">
        <v>140</v>
      </c>
      <c r="X18943" s="8" t="s">
        <v>147</v>
      </c>
      <c r="Y18943" s="8" t="e">
        <v>#N/A</v>
      </c>
      <c r="AP18943" s="6"/>
      <c r="AQ18943" s="6"/>
      <c r="AR18943" s="6"/>
      <c r="AS18943" s="6"/>
      <c r="AT18943" s="6"/>
    </row>
    <row r="18944" spans="1:46" ht="14.25" customHeight="1">
      <c r="A18944" s="7" t="s">
        <v>38</v>
      </c>
      <c r="B18944" s="7">
        <v>5639</v>
      </c>
      <c r="C18944" s="8">
        <v>271515</v>
      </c>
      <c r="D18944" s="8" t="s">
        <v>9765</v>
      </c>
      <c r="E18944" s="8" t="str">
        <f t="shared" si="295"/>
        <v>WELSPUN INDIA LTD.15</v>
      </c>
      <c r="F18944" s="8" t="s">
        <v>3878</v>
      </c>
      <c r="G18944" s="8">
        <v>1985</v>
      </c>
      <c r="H18944" s="8">
        <v>35</v>
      </c>
      <c r="I18944" s="8" t="s">
        <v>119</v>
      </c>
      <c r="J18944" s="8" t="s">
        <v>9797</v>
      </c>
      <c r="K18944" s="6" t="s">
        <v>9797</v>
      </c>
      <c r="L18944" s="7" t="s">
        <v>139</v>
      </c>
      <c r="M18944" s="6"/>
      <c r="N18944" s="6"/>
      <c r="O18944" s="6"/>
      <c r="P18944" s="6"/>
      <c r="Q18944" s="6"/>
      <c r="R18944" s="6"/>
      <c r="S18944" s="6"/>
      <c r="T18944" s="6"/>
      <c r="U18944" s="6"/>
      <c r="V18944" s="6"/>
      <c r="W18944" s="8" t="s">
        <v>140</v>
      </c>
      <c r="X18944" s="8" t="s">
        <v>147</v>
      </c>
      <c r="Y18944" s="8" t="e">
        <v>#N/A</v>
      </c>
      <c r="AP18944" s="6"/>
      <c r="AQ18944" s="6"/>
      <c r="AR18944" s="6"/>
      <c r="AS18944" s="6"/>
      <c r="AT18944" s="6"/>
    </row>
    <row r="18945" spans="1:46" ht="14.25" customHeight="1">
      <c r="A18945" s="7" t="s">
        <v>38</v>
      </c>
      <c r="B18945" s="7">
        <v>5654</v>
      </c>
      <c r="C18945" s="8">
        <v>271515</v>
      </c>
      <c r="D18945" s="8" t="s">
        <v>9765</v>
      </c>
      <c r="E18945" s="8" t="str">
        <f t="shared" si="295"/>
        <v>WELSPUN INDIA LTD.16</v>
      </c>
      <c r="F18945" s="8" t="s">
        <v>3878</v>
      </c>
      <c r="G18945" s="8">
        <v>1985</v>
      </c>
      <c r="H18945" s="8">
        <v>35</v>
      </c>
      <c r="I18945" s="8" t="s">
        <v>52</v>
      </c>
      <c r="J18945" s="8" t="s">
        <v>9797</v>
      </c>
      <c r="K18945" s="6" t="s">
        <v>9797</v>
      </c>
      <c r="L18945" s="7" t="s">
        <v>139</v>
      </c>
      <c r="M18945" s="6"/>
      <c r="N18945" s="6"/>
      <c r="O18945" s="6"/>
      <c r="P18945" s="6"/>
      <c r="Q18945" s="6"/>
      <c r="R18945" s="6"/>
      <c r="S18945" s="6"/>
      <c r="T18945" s="6"/>
      <c r="U18945" s="6"/>
      <c r="V18945" s="6"/>
      <c r="W18945" s="8" t="s">
        <v>140</v>
      </c>
      <c r="X18945" s="8">
        <v>55.462175392827156</v>
      </c>
      <c r="Y18945" s="8" t="e">
        <v>#N/A</v>
      </c>
      <c r="AP18945" s="6"/>
      <c r="AQ18945" s="6"/>
      <c r="AR18945" s="6"/>
      <c r="AS18945" s="6"/>
      <c r="AT18945" s="6"/>
    </row>
    <row r="18946" spans="1:46" ht="14.25" customHeight="1">
      <c r="A18946" s="7" t="s">
        <v>38</v>
      </c>
      <c r="B18946" s="7">
        <v>5674</v>
      </c>
      <c r="C18946" s="8">
        <v>271515</v>
      </c>
      <c r="D18946" s="8" t="s">
        <v>9765</v>
      </c>
      <c r="E18946" s="8" t="str">
        <f t="shared" ref="E18946:E19009" si="296">CONCATENATE(LEFT(D18946,20),RIGHT(I18946,2))</f>
        <v>WELSPUN INDIA LTD.17</v>
      </c>
      <c r="F18946" s="8" t="s">
        <v>3878</v>
      </c>
      <c r="G18946" s="8">
        <v>1985</v>
      </c>
      <c r="H18946" s="8">
        <v>35</v>
      </c>
      <c r="I18946" s="8" t="s">
        <v>54</v>
      </c>
      <c r="J18946" s="8" t="s">
        <v>9797</v>
      </c>
      <c r="K18946" s="6" t="s">
        <v>9797</v>
      </c>
      <c r="L18946" s="7" t="s">
        <v>139</v>
      </c>
      <c r="M18946" s="6"/>
      <c r="N18946" s="6"/>
      <c r="O18946" s="6"/>
      <c r="P18946" s="6"/>
      <c r="Q18946" s="6"/>
      <c r="R18946" s="6"/>
      <c r="S18946" s="6"/>
      <c r="T18946" s="6"/>
      <c r="U18946" s="6"/>
      <c r="V18946" s="6"/>
      <c r="W18946" s="8" t="s">
        <v>140</v>
      </c>
      <c r="X18946" s="8" t="s">
        <v>147</v>
      </c>
      <c r="Y18946" s="8" t="e">
        <v>#N/A</v>
      </c>
      <c r="AP18946" s="6"/>
      <c r="AQ18946" s="6"/>
      <c r="AR18946" s="6"/>
      <c r="AS18946" s="6"/>
      <c r="AT18946" s="6"/>
    </row>
    <row r="18947" spans="1:46" ht="14.25" customHeight="1">
      <c r="A18947" s="7" t="s">
        <v>38</v>
      </c>
      <c r="B18947" s="7">
        <v>5610</v>
      </c>
      <c r="C18947" s="8">
        <v>271515</v>
      </c>
      <c r="D18947" s="8" t="s">
        <v>9765</v>
      </c>
      <c r="E18947" s="8" t="str">
        <f t="shared" si="296"/>
        <v>WELSPUN INDIA LTD.14</v>
      </c>
      <c r="F18947" s="8" t="s">
        <v>3878</v>
      </c>
      <c r="G18947" s="8">
        <v>1985</v>
      </c>
      <c r="H18947" s="8">
        <v>35</v>
      </c>
      <c r="I18947" s="8" t="s">
        <v>117</v>
      </c>
      <c r="J18947" s="8" t="s">
        <v>9798</v>
      </c>
      <c r="K18947" s="6" t="s">
        <v>9798</v>
      </c>
      <c r="L18947" s="7" t="s">
        <v>223</v>
      </c>
      <c r="M18947" s="6"/>
      <c r="N18947" s="6"/>
      <c r="O18947" s="6"/>
      <c r="P18947" s="6"/>
      <c r="Q18947" s="6"/>
      <c r="R18947" s="6"/>
      <c r="S18947" s="6"/>
      <c r="T18947" s="6"/>
      <c r="U18947" s="6"/>
      <c r="V18947" s="6"/>
      <c r="W18947" s="8" t="s">
        <v>122</v>
      </c>
      <c r="X18947" s="8">
        <v>58</v>
      </c>
      <c r="Y18947" s="8">
        <v>23.5</v>
      </c>
      <c r="AP18947" s="6"/>
      <c r="AQ18947" s="6"/>
      <c r="AR18947" s="6"/>
      <c r="AS18947" s="6"/>
      <c r="AT18947" s="6"/>
    </row>
    <row r="18948" spans="1:46" ht="14.25" customHeight="1">
      <c r="A18948" s="7" t="s">
        <v>38</v>
      </c>
      <c r="B18948" s="7">
        <v>5631</v>
      </c>
      <c r="C18948" s="8">
        <v>271515</v>
      </c>
      <c r="D18948" s="8" t="s">
        <v>9765</v>
      </c>
      <c r="E18948" s="8" t="str">
        <f t="shared" si="296"/>
        <v>WELSPUN INDIA LTD.15</v>
      </c>
      <c r="F18948" s="8" t="s">
        <v>3878</v>
      </c>
      <c r="G18948" s="8">
        <v>1985</v>
      </c>
      <c r="H18948" s="8">
        <v>35</v>
      </c>
      <c r="I18948" s="8" t="s">
        <v>119</v>
      </c>
      <c r="J18948" s="8" t="s">
        <v>9798</v>
      </c>
      <c r="K18948" s="6" t="s">
        <v>9798</v>
      </c>
      <c r="L18948" s="7" t="s">
        <v>223</v>
      </c>
      <c r="M18948" s="6"/>
      <c r="N18948" s="6"/>
      <c r="O18948" s="6"/>
      <c r="P18948" s="6"/>
      <c r="Q18948" s="6"/>
      <c r="R18948" s="6"/>
      <c r="S18948" s="6"/>
      <c r="T18948" s="6"/>
      <c r="U18948" s="6"/>
      <c r="V18948" s="6"/>
      <c r="W18948" s="8" t="s">
        <v>122</v>
      </c>
      <c r="X18948" s="8">
        <v>58</v>
      </c>
      <c r="Y18948" s="8">
        <v>23.5</v>
      </c>
      <c r="AP18948" s="6"/>
      <c r="AQ18948" s="6"/>
      <c r="AR18948" s="6"/>
      <c r="AS18948" s="6"/>
      <c r="AT18948" s="6"/>
    </row>
    <row r="18949" spans="1:46" ht="14.25" customHeight="1">
      <c r="A18949" s="7" t="s">
        <v>38</v>
      </c>
      <c r="B18949" s="7">
        <v>5646</v>
      </c>
      <c r="C18949" s="8">
        <v>271515</v>
      </c>
      <c r="D18949" s="8" t="s">
        <v>9765</v>
      </c>
      <c r="E18949" s="8" t="str">
        <f t="shared" si="296"/>
        <v>WELSPUN INDIA LTD.16</v>
      </c>
      <c r="F18949" s="8" t="s">
        <v>3878</v>
      </c>
      <c r="G18949" s="8">
        <v>1985</v>
      </c>
      <c r="H18949" s="8">
        <v>35</v>
      </c>
      <c r="I18949" s="8" t="s">
        <v>52</v>
      </c>
      <c r="J18949" s="8" t="s">
        <v>9798</v>
      </c>
      <c r="K18949" s="6" t="s">
        <v>9798</v>
      </c>
      <c r="L18949" s="7" t="s">
        <v>69</v>
      </c>
      <c r="M18949" s="6"/>
      <c r="N18949" s="6"/>
      <c r="O18949" s="6"/>
      <c r="P18949" s="6"/>
      <c r="Q18949" s="6"/>
      <c r="R18949" s="6"/>
      <c r="S18949" s="6"/>
      <c r="T18949" s="6"/>
      <c r="U18949" s="6"/>
      <c r="V18949" s="6"/>
      <c r="W18949" s="8" t="s">
        <v>70</v>
      </c>
      <c r="X18949" s="8">
        <v>55.462175392827156</v>
      </c>
      <c r="Y18949" s="8">
        <v>26.5</v>
      </c>
      <c r="AP18949" s="6"/>
      <c r="AQ18949" s="6"/>
      <c r="AR18949" s="6"/>
      <c r="AS18949" s="6"/>
      <c r="AT18949" s="6"/>
    </row>
    <row r="18950" spans="1:46" ht="14.25" customHeight="1">
      <c r="A18950" s="7" t="s">
        <v>38</v>
      </c>
      <c r="B18950" s="7">
        <v>5666</v>
      </c>
      <c r="C18950" s="8">
        <v>271515</v>
      </c>
      <c r="D18950" s="8" t="s">
        <v>9765</v>
      </c>
      <c r="E18950" s="8" t="str">
        <f t="shared" si="296"/>
        <v>WELSPUN INDIA LTD.17</v>
      </c>
      <c r="F18950" s="8" t="s">
        <v>3878</v>
      </c>
      <c r="G18950" s="8">
        <v>1985</v>
      </c>
      <c r="H18950" s="8">
        <v>35</v>
      </c>
      <c r="I18950" s="8" t="s">
        <v>54</v>
      </c>
      <c r="J18950" s="8" t="s">
        <v>9798</v>
      </c>
      <c r="K18950" s="6" t="s">
        <v>9798</v>
      </c>
      <c r="L18950" s="7" t="s">
        <v>223</v>
      </c>
      <c r="M18950" s="6"/>
      <c r="N18950" s="6"/>
      <c r="O18950" s="6"/>
      <c r="P18950" s="6"/>
      <c r="Q18950" s="6"/>
      <c r="R18950" s="6"/>
      <c r="S18950" s="6"/>
      <c r="T18950" s="6"/>
      <c r="U18950" s="6"/>
      <c r="V18950" s="6"/>
      <c r="W18950" s="8" t="s">
        <v>122</v>
      </c>
      <c r="X18950" s="8">
        <v>58</v>
      </c>
      <c r="Y18950" s="8">
        <v>23.5</v>
      </c>
      <c r="AP18950" s="6"/>
      <c r="AQ18950" s="6"/>
      <c r="AR18950" s="6"/>
      <c r="AS18950" s="6"/>
      <c r="AT18950" s="6"/>
    </row>
    <row r="18951" spans="1:46" ht="14.25" customHeight="1">
      <c r="A18951" s="7" t="s">
        <v>38</v>
      </c>
      <c r="B18951" s="7">
        <v>5686</v>
      </c>
      <c r="C18951" s="8">
        <v>271515</v>
      </c>
      <c r="D18951" s="8" t="s">
        <v>9765</v>
      </c>
      <c r="E18951" s="8" t="str">
        <f t="shared" si="296"/>
        <v>WELSPUN INDIA LTD.18</v>
      </c>
      <c r="F18951" s="8" t="s">
        <v>3878</v>
      </c>
      <c r="G18951" s="8">
        <v>1985</v>
      </c>
      <c r="H18951" s="8">
        <v>35</v>
      </c>
      <c r="I18951" s="8" t="s">
        <v>56</v>
      </c>
      <c r="J18951" s="8" t="s">
        <v>9798</v>
      </c>
      <c r="K18951" s="6" t="s">
        <v>9798</v>
      </c>
      <c r="L18951" s="7" t="s">
        <v>223</v>
      </c>
      <c r="M18951" s="6"/>
      <c r="N18951" s="6"/>
      <c r="O18951" s="6"/>
      <c r="P18951" s="6"/>
      <c r="Q18951" s="6"/>
      <c r="R18951" s="6"/>
      <c r="S18951" s="6"/>
      <c r="T18951" s="6"/>
      <c r="U18951" s="6"/>
      <c r="V18951" s="6"/>
      <c r="W18951" s="8" t="s">
        <v>122</v>
      </c>
      <c r="X18951" s="8">
        <v>58</v>
      </c>
      <c r="Y18951" s="8">
        <v>23.5</v>
      </c>
      <c r="AP18951" s="6"/>
      <c r="AQ18951" s="6"/>
      <c r="AR18951" s="6"/>
      <c r="AS18951" s="6"/>
      <c r="AT18951" s="6"/>
    </row>
    <row r="18952" spans="1:46" ht="14.25" customHeight="1">
      <c r="A18952" s="7" t="s">
        <v>38</v>
      </c>
      <c r="B18952" s="7">
        <v>5696</v>
      </c>
      <c r="C18952" s="8">
        <v>271515</v>
      </c>
      <c r="D18952" s="8" t="s">
        <v>9765</v>
      </c>
      <c r="E18952" s="8" t="str">
        <f t="shared" si="296"/>
        <v>WELSPUN INDIA LTD.19</v>
      </c>
      <c r="F18952" s="8" t="s">
        <v>3878</v>
      </c>
      <c r="G18952" s="8">
        <v>1985</v>
      </c>
      <c r="H18952" s="8">
        <v>35</v>
      </c>
      <c r="I18952" s="8" t="s">
        <v>41</v>
      </c>
      <c r="J18952" s="8" t="s">
        <v>9798</v>
      </c>
      <c r="K18952" s="6" t="s">
        <v>9798</v>
      </c>
      <c r="L18952" s="7" t="s">
        <v>223</v>
      </c>
      <c r="M18952" s="6"/>
      <c r="N18952" s="6"/>
      <c r="O18952" s="6"/>
      <c r="P18952" s="6"/>
      <c r="Q18952" s="6"/>
      <c r="R18952" s="6"/>
      <c r="S18952" s="6"/>
      <c r="T18952" s="6"/>
      <c r="U18952" s="6"/>
      <c r="V18952" s="6"/>
      <c r="W18952" s="8" t="s">
        <v>122</v>
      </c>
      <c r="X18952" s="8">
        <v>58</v>
      </c>
      <c r="Y18952" s="8">
        <v>23.5</v>
      </c>
      <c r="AP18952" s="6"/>
      <c r="AQ18952" s="6"/>
      <c r="AR18952" s="6"/>
      <c r="AS18952" s="6"/>
      <c r="AT18952" s="6"/>
    </row>
    <row r="18953" spans="1:46" ht="14.25" customHeight="1">
      <c r="A18953" s="7" t="s">
        <v>38</v>
      </c>
      <c r="B18953" s="7">
        <v>5616</v>
      </c>
      <c r="C18953" s="8">
        <v>271515</v>
      </c>
      <c r="D18953" s="8" t="s">
        <v>9765</v>
      </c>
      <c r="E18953" s="8" t="str">
        <f t="shared" si="296"/>
        <v>WELSPUN INDIA LTD.14</v>
      </c>
      <c r="F18953" s="8" t="s">
        <v>3878</v>
      </c>
      <c r="G18953" s="8">
        <v>1985</v>
      </c>
      <c r="H18953" s="8">
        <v>35</v>
      </c>
      <c r="I18953" s="8" t="s">
        <v>117</v>
      </c>
      <c r="J18953" s="8" t="s">
        <v>9799</v>
      </c>
      <c r="K18953" s="6" t="s">
        <v>9799</v>
      </c>
      <c r="L18953" s="7" t="s">
        <v>69</v>
      </c>
      <c r="M18953" s="6"/>
      <c r="N18953" s="6"/>
      <c r="O18953" s="6"/>
      <c r="P18953" s="6"/>
      <c r="Q18953" s="6"/>
      <c r="R18953" s="6"/>
      <c r="S18953" s="6"/>
      <c r="T18953" s="6"/>
      <c r="U18953" s="6"/>
      <c r="V18953" s="6"/>
      <c r="W18953" s="8" t="s">
        <v>70</v>
      </c>
      <c r="X18953" s="8">
        <v>55.462175392827156</v>
      </c>
      <c r="Y18953" s="8">
        <v>26.5</v>
      </c>
      <c r="AP18953" s="6"/>
      <c r="AQ18953" s="6"/>
      <c r="AR18953" s="6"/>
      <c r="AS18953" s="6"/>
      <c r="AT18953" s="6"/>
    </row>
    <row r="18954" spans="1:46" ht="14.25" customHeight="1">
      <c r="A18954" s="7" t="s">
        <v>38</v>
      </c>
      <c r="B18954" s="7">
        <v>5637</v>
      </c>
      <c r="C18954" s="8">
        <v>271515</v>
      </c>
      <c r="D18954" s="8" t="s">
        <v>9765</v>
      </c>
      <c r="E18954" s="8" t="str">
        <f t="shared" si="296"/>
        <v>WELSPUN INDIA LTD.15</v>
      </c>
      <c r="F18954" s="8" t="s">
        <v>3878</v>
      </c>
      <c r="G18954" s="8">
        <v>1985</v>
      </c>
      <c r="H18954" s="8">
        <v>35</v>
      </c>
      <c r="I18954" s="8" t="s">
        <v>119</v>
      </c>
      <c r="J18954" s="8" t="s">
        <v>9799</v>
      </c>
      <c r="K18954" s="6" t="s">
        <v>9799</v>
      </c>
      <c r="L18954" s="7" t="s">
        <v>69</v>
      </c>
      <c r="M18954" s="6"/>
      <c r="N18954" s="6"/>
      <c r="O18954" s="6"/>
      <c r="P18954" s="6"/>
      <c r="Q18954" s="6"/>
      <c r="R18954" s="6"/>
      <c r="S18954" s="6"/>
      <c r="T18954" s="6"/>
      <c r="U18954" s="6"/>
      <c r="V18954" s="6"/>
      <c r="W18954" s="8" t="s">
        <v>70</v>
      </c>
      <c r="X18954" s="8">
        <v>55.462175392827156</v>
      </c>
      <c r="Y18954" s="8">
        <v>26.5</v>
      </c>
      <c r="AP18954" s="6"/>
      <c r="AQ18954" s="6"/>
      <c r="AR18954" s="6"/>
      <c r="AS18954" s="6"/>
      <c r="AT18954" s="6"/>
    </row>
    <row r="18955" spans="1:46" ht="14.25" customHeight="1">
      <c r="A18955" s="7" t="s">
        <v>38</v>
      </c>
      <c r="B18955" s="7">
        <v>5643</v>
      </c>
      <c r="C18955" s="8">
        <v>271515</v>
      </c>
      <c r="D18955" s="8" t="s">
        <v>9765</v>
      </c>
      <c r="E18955" s="8" t="str">
        <f t="shared" si="296"/>
        <v>WELSPUN INDIA LTD.16</v>
      </c>
      <c r="F18955" s="8" t="s">
        <v>3878</v>
      </c>
      <c r="G18955" s="8">
        <v>1985</v>
      </c>
      <c r="H18955" s="8">
        <v>35</v>
      </c>
      <c r="I18955" s="8" t="s">
        <v>52</v>
      </c>
      <c r="J18955" s="8" t="s">
        <v>9799</v>
      </c>
      <c r="K18955" s="6" t="s">
        <v>9799</v>
      </c>
      <c r="L18955" s="7" t="s">
        <v>69</v>
      </c>
      <c r="M18955" s="6"/>
      <c r="N18955" s="6"/>
      <c r="O18955" s="6"/>
      <c r="P18955" s="6"/>
      <c r="Q18955" s="6"/>
      <c r="R18955" s="6"/>
      <c r="S18955" s="6"/>
      <c r="T18955" s="6"/>
      <c r="U18955" s="6"/>
      <c r="V18955" s="6"/>
      <c r="W18955" s="8" t="s">
        <v>70</v>
      </c>
      <c r="X18955" s="8">
        <v>55.462175392827156</v>
      </c>
      <c r="Y18955" s="8">
        <v>26.5</v>
      </c>
      <c r="AP18955" s="6"/>
      <c r="AQ18955" s="6"/>
      <c r="AR18955" s="6"/>
      <c r="AS18955" s="6"/>
      <c r="AT18955" s="6"/>
    </row>
    <row r="18956" spans="1:46" ht="14.25" customHeight="1">
      <c r="A18956" s="7" t="s">
        <v>38</v>
      </c>
      <c r="B18956" s="7">
        <v>5663</v>
      </c>
      <c r="C18956" s="8">
        <v>271515</v>
      </c>
      <c r="D18956" s="8" t="s">
        <v>9765</v>
      </c>
      <c r="E18956" s="8" t="str">
        <f t="shared" si="296"/>
        <v>WELSPUN INDIA LTD.17</v>
      </c>
      <c r="F18956" s="8" t="s">
        <v>3878</v>
      </c>
      <c r="G18956" s="8">
        <v>1985</v>
      </c>
      <c r="H18956" s="8">
        <v>35</v>
      </c>
      <c r="I18956" s="8" t="s">
        <v>54</v>
      </c>
      <c r="J18956" s="8" t="s">
        <v>9799</v>
      </c>
      <c r="K18956" s="6" t="s">
        <v>9799</v>
      </c>
      <c r="L18956" s="7" t="s">
        <v>69</v>
      </c>
      <c r="M18956" s="6"/>
      <c r="N18956" s="6"/>
      <c r="O18956" s="6"/>
      <c r="P18956" s="6"/>
      <c r="Q18956" s="6"/>
      <c r="R18956" s="6"/>
      <c r="S18956" s="6"/>
      <c r="T18956" s="6"/>
      <c r="U18956" s="6"/>
      <c r="V18956" s="6"/>
      <c r="W18956" s="8" t="s">
        <v>70</v>
      </c>
      <c r="X18956" s="8">
        <v>55.462175392827156</v>
      </c>
      <c r="Y18956" s="8">
        <v>26.5</v>
      </c>
      <c r="AP18956" s="6"/>
      <c r="AQ18956" s="6"/>
      <c r="AR18956" s="6"/>
      <c r="AS18956" s="6"/>
      <c r="AT18956" s="6"/>
    </row>
    <row r="18957" spans="1:46" ht="14.25" customHeight="1">
      <c r="A18957" s="7" t="s">
        <v>38</v>
      </c>
      <c r="B18957" s="7">
        <v>5683</v>
      </c>
      <c r="C18957" s="8">
        <v>271515</v>
      </c>
      <c r="D18957" s="8" t="s">
        <v>9765</v>
      </c>
      <c r="E18957" s="8" t="str">
        <f t="shared" si="296"/>
        <v>WELSPUN INDIA LTD.18</v>
      </c>
      <c r="F18957" s="8" t="s">
        <v>3878</v>
      </c>
      <c r="G18957" s="8">
        <v>1985</v>
      </c>
      <c r="H18957" s="8">
        <v>35</v>
      </c>
      <c r="I18957" s="8" t="s">
        <v>56</v>
      </c>
      <c r="J18957" s="8" t="s">
        <v>9799</v>
      </c>
      <c r="K18957" s="6" t="s">
        <v>9799</v>
      </c>
      <c r="L18957" s="7" t="s">
        <v>69</v>
      </c>
      <c r="M18957" s="6"/>
      <c r="N18957" s="6"/>
      <c r="O18957" s="6"/>
      <c r="P18957" s="6"/>
      <c r="Q18957" s="6"/>
      <c r="R18957" s="6"/>
      <c r="S18957" s="6"/>
      <c r="T18957" s="6"/>
      <c r="U18957" s="6"/>
      <c r="V18957" s="6"/>
      <c r="W18957" s="8" t="s">
        <v>70</v>
      </c>
      <c r="X18957" s="8">
        <v>55.462175392827156</v>
      </c>
      <c r="Y18957" s="8">
        <v>26.5</v>
      </c>
      <c r="AP18957" s="6"/>
      <c r="AQ18957" s="6"/>
      <c r="AR18957" s="6"/>
      <c r="AS18957" s="6"/>
      <c r="AT18957" s="6"/>
    </row>
    <row r="18958" spans="1:46" ht="14.25" customHeight="1">
      <c r="A18958" s="7" t="s">
        <v>38</v>
      </c>
      <c r="B18958" s="7">
        <v>5693</v>
      </c>
      <c r="C18958" s="8">
        <v>271515</v>
      </c>
      <c r="D18958" s="8" t="s">
        <v>9765</v>
      </c>
      <c r="E18958" s="8" t="str">
        <f t="shared" si="296"/>
        <v>WELSPUN INDIA LTD.19</v>
      </c>
      <c r="F18958" s="8" t="s">
        <v>3878</v>
      </c>
      <c r="G18958" s="8">
        <v>1985</v>
      </c>
      <c r="H18958" s="8">
        <v>35</v>
      </c>
      <c r="I18958" s="8" t="s">
        <v>41</v>
      </c>
      <c r="J18958" s="8" t="s">
        <v>9799</v>
      </c>
      <c r="K18958" s="6" t="s">
        <v>9799</v>
      </c>
      <c r="L18958" s="7" t="s">
        <v>69</v>
      </c>
      <c r="M18958" s="6"/>
      <c r="N18958" s="6"/>
      <c r="O18958" s="6"/>
      <c r="P18958" s="6"/>
      <c r="Q18958" s="6"/>
      <c r="R18958" s="6"/>
      <c r="S18958" s="6"/>
      <c r="T18958" s="6"/>
      <c r="U18958" s="6"/>
      <c r="V18958" s="6"/>
      <c r="W18958" s="8" t="s">
        <v>70</v>
      </c>
      <c r="X18958" s="8">
        <v>55.462175392827156</v>
      </c>
      <c r="Y18958" s="8">
        <v>26.5</v>
      </c>
      <c r="AP18958" s="6"/>
      <c r="AQ18958" s="6"/>
      <c r="AR18958" s="6"/>
      <c r="AS18958" s="6"/>
      <c r="AT18958" s="6"/>
    </row>
    <row r="18959" spans="1:46" ht="14.25" customHeight="1">
      <c r="A18959" s="7" t="s">
        <v>38</v>
      </c>
      <c r="B18959" s="7">
        <v>5626</v>
      </c>
      <c r="C18959" s="8">
        <v>271515</v>
      </c>
      <c r="D18959" s="8" t="s">
        <v>9765</v>
      </c>
      <c r="E18959" s="8" t="str">
        <f t="shared" si="296"/>
        <v>WELSPUN INDIA LTD.15</v>
      </c>
      <c r="F18959" s="8" t="s">
        <v>3878</v>
      </c>
      <c r="G18959" s="8">
        <v>1985</v>
      </c>
      <c r="H18959" s="8">
        <v>35</v>
      </c>
      <c r="I18959" s="8" t="s">
        <v>119</v>
      </c>
      <c r="J18959" s="8" t="s">
        <v>9800</v>
      </c>
      <c r="K18959" s="8" t="s">
        <v>9800</v>
      </c>
      <c r="L18959" s="7" t="s">
        <v>48</v>
      </c>
      <c r="M18959" s="6"/>
      <c r="N18959" s="6"/>
      <c r="O18959" s="6"/>
      <c r="P18959" s="6"/>
      <c r="Q18959" s="6"/>
      <c r="R18959" s="6"/>
      <c r="S18959" s="6"/>
      <c r="T18959" s="6"/>
      <c r="U18959" s="6"/>
      <c r="V18959" s="6"/>
      <c r="W18959" s="8" t="s">
        <v>49</v>
      </c>
      <c r="X18959" s="8">
        <v>49.666280586541916</v>
      </c>
      <c r="Y18959" s="8">
        <v>0</v>
      </c>
      <c r="AP18959" s="6"/>
      <c r="AQ18959" s="6"/>
      <c r="AR18959" s="6"/>
      <c r="AS18959" s="6"/>
      <c r="AT18959" s="6"/>
    </row>
    <row r="18960" spans="1:46" ht="14.25" customHeight="1">
      <c r="A18960" s="7" t="s">
        <v>38</v>
      </c>
      <c r="B18960" s="7">
        <v>5649</v>
      </c>
      <c r="C18960" s="8">
        <v>271515</v>
      </c>
      <c r="D18960" s="8" t="s">
        <v>9765</v>
      </c>
      <c r="E18960" s="8" t="str">
        <f t="shared" si="296"/>
        <v>WELSPUN INDIA LTD.16</v>
      </c>
      <c r="F18960" s="8" t="s">
        <v>3878</v>
      </c>
      <c r="G18960" s="8">
        <v>1985</v>
      </c>
      <c r="H18960" s="8">
        <v>35</v>
      </c>
      <c r="I18960" s="8" t="s">
        <v>52</v>
      </c>
      <c r="J18960" s="8" t="s">
        <v>9800</v>
      </c>
      <c r="K18960" s="8" t="s">
        <v>9800</v>
      </c>
      <c r="L18960" s="7" t="s">
        <v>48</v>
      </c>
      <c r="M18960" s="6"/>
      <c r="N18960" s="6"/>
      <c r="O18960" s="6"/>
      <c r="P18960" s="6"/>
      <c r="Q18960" s="6"/>
      <c r="R18960" s="6"/>
      <c r="S18960" s="6"/>
      <c r="T18960" s="6"/>
      <c r="U18960" s="6"/>
      <c r="V18960" s="6"/>
      <c r="W18960" s="8" t="s">
        <v>49</v>
      </c>
      <c r="X18960" s="8">
        <v>49.666280586541916</v>
      </c>
      <c r="Y18960" s="8">
        <v>0</v>
      </c>
      <c r="AP18960" s="6"/>
      <c r="AQ18960" s="6"/>
      <c r="AR18960" s="6"/>
      <c r="AS18960" s="6"/>
      <c r="AT18960" s="6"/>
    </row>
    <row r="18961" spans="1:46" ht="14.25" customHeight="1">
      <c r="A18961" s="7" t="s">
        <v>38</v>
      </c>
      <c r="B18961" s="7">
        <v>5669</v>
      </c>
      <c r="C18961" s="8">
        <v>271515</v>
      </c>
      <c r="D18961" s="8" t="s">
        <v>9765</v>
      </c>
      <c r="E18961" s="8" t="str">
        <f t="shared" si="296"/>
        <v>WELSPUN INDIA LTD.17</v>
      </c>
      <c r="F18961" s="8" t="s">
        <v>3878</v>
      </c>
      <c r="G18961" s="8">
        <v>1985</v>
      </c>
      <c r="H18961" s="8">
        <v>35</v>
      </c>
      <c r="I18961" s="8" t="s">
        <v>54</v>
      </c>
      <c r="J18961" s="8" t="s">
        <v>9800</v>
      </c>
      <c r="K18961" s="8" t="s">
        <v>9800</v>
      </c>
      <c r="L18961" s="7" t="s">
        <v>48</v>
      </c>
      <c r="M18961" s="6"/>
      <c r="N18961" s="6"/>
      <c r="O18961" s="6"/>
      <c r="P18961" s="6"/>
      <c r="Q18961" s="6"/>
      <c r="R18961" s="6"/>
      <c r="S18961" s="6"/>
      <c r="T18961" s="6"/>
      <c r="U18961" s="6"/>
      <c r="V18961" s="6"/>
      <c r="W18961" s="8" t="s">
        <v>49</v>
      </c>
      <c r="X18961" s="8">
        <v>49.666280586541916</v>
      </c>
      <c r="Y18961" s="8">
        <v>0</v>
      </c>
      <c r="AP18961" s="6"/>
      <c r="AQ18961" s="6"/>
      <c r="AR18961" s="6"/>
      <c r="AS18961" s="6"/>
      <c r="AT18961" s="6"/>
    </row>
    <row r="18962" spans="1:46" ht="14.25" customHeight="1">
      <c r="A18962" s="7" t="s">
        <v>38</v>
      </c>
      <c r="B18962" s="7">
        <v>5689</v>
      </c>
      <c r="C18962" s="8">
        <v>271515</v>
      </c>
      <c r="D18962" s="8" t="s">
        <v>9765</v>
      </c>
      <c r="E18962" s="8" t="str">
        <f t="shared" si="296"/>
        <v>WELSPUN INDIA LTD.18</v>
      </c>
      <c r="F18962" s="8" t="s">
        <v>3878</v>
      </c>
      <c r="G18962" s="8">
        <v>1985</v>
      </c>
      <c r="H18962" s="8">
        <v>35</v>
      </c>
      <c r="I18962" s="8" t="s">
        <v>56</v>
      </c>
      <c r="J18962" s="8" t="s">
        <v>9800</v>
      </c>
      <c r="K18962" s="8" t="s">
        <v>9800</v>
      </c>
      <c r="L18962" s="7" t="s">
        <v>48</v>
      </c>
      <c r="M18962" s="6"/>
      <c r="N18962" s="6"/>
      <c r="O18962" s="6"/>
      <c r="P18962" s="6"/>
      <c r="Q18962" s="6"/>
      <c r="R18962" s="6"/>
      <c r="S18962" s="6"/>
      <c r="T18962" s="6"/>
      <c r="U18962" s="6"/>
      <c r="V18962" s="6"/>
      <c r="W18962" s="8" t="s">
        <v>49</v>
      </c>
      <c r="X18962" s="8">
        <v>49.666280586541916</v>
      </c>
      <c r="Y18962" s="8">
        <v>0</v>
      </c>
      <c r="AP18962" s="6"/>
      <c r="AQ18962" s="6"/>
      <c r="AR18962" s="6"/>
      <c r="AS18962" s="6"/>
      <c r="AT18962" s="6"/>
    </row>
    <row r="18963" spans="1:46" ht="14.25" customHeight="1">
      <c r="A18963" s="7" t="s">
        <v>38</v>
      </c>
      <c r="B18963" s="7">
        <v>5699</v>
      </c>
      <c r="C18963" s="8">
        <v>271515</v>
      </c>
      <c r="D18963" s="8" t="s">
        <v>9765</v>
      </c>
      <c r="E18963" s="8" t="str">
        <f t="shared" si="296"/>
        <v>WELSPUN INDIA LTD.19</v>
      </c>
      <c r="F18963" s="8" t="s">
        <v>3878</v>
      </c>
      <c r="G18963" s="8">
        <v>1985</v>
      </c>
      <c r="H18963" s="8">
        <v>35</v>
      </c>
      <c r="I18963" s="8" t="s">
        <v>41</v>
      </c>
      <c r="J18963" s="8" t="s">
        <v>9800</v>
      </c>
      <c r="K18963" s="8" t="s">
        <v>9800</v>
      </c>
      <c r="L18963" s="7" t="s">
        <v>48</v>
      </c>
      <c r="M18963" s="6"/>
      <c r="N18963" s="6"/>
      <c r="O18963" s="6"/>
      <c r="P18963" s="6"/>
      <c r="Q18963" s="6"/>
      <c r="R18963" s="6"/>
      <c r="S18963" s="6"/>
      <c r="T18963" s="6"/>
      <c r="U18963" s="6"/>
      <c r="V18963" s="6"/>
      <c r="W18963" s="8" t="s">
        <v>49</v>
      </c>
      <c r="X18963" s="8">
        <v>49.666280586541916</v>
      </c>
      <c r="Y18963" s="8">
        <v>0</v>
      </c>
      <c r="AP18963" s="6"/>
      <c r="AQ18963" s="6"/>
      <c r="AR18963" s="6"/>
      <c r="AS18963" s="6"/>
      <c r="AT18963" s="6"/>
    </row>
    <row r="18964" spans="1:46" ht="14.25" customHeight="1">
      <c r="A18964" s="7" t="s">
        <v>38</v>
      </c>
      <c r="B18964" s="7">
        <v>7560</v>
      </c>
      <c r="C18964" s="8">
        <v>272724</v>
      </c>
      <c r="D18964" s="8" t="s">
        <v>9801</v>
      </c>
      <c r="E18964" s="8" t="str">
        <f t="shared" si="296"/>
        <v>WIPRO LTD.14</v>
      </c>
      <c r="F18964" s="8" t="s">
        <v>3488</v>
      </c>
      <c r="G18964" s="8">
        <v>1945</v>
      </c>
      <c r="H18964" s="8">
        <v>75</v>
      </c>
      <c r="I18964" s="8" t="s">
        <v>117</v>
      </c>
      <c r="J18964" s="8" t="s">
        <v>9802</v>
      </c>
      <c r="K18964" s="6" t="s">
        <v>9802</v>
      </c>
      <c r="L18964" s="7" t="s">
        <v>223</v>
      </c>
      <c r="M18964" s="6"/>
      <c r="N18964" s="6"/>
      <c r="O18964" s="6"/>
      <c r="P18964" s="6"/>
      <c r="Q18964" s="6"/>
      <c r="R18964" s="6"/>
      <c r="S18964" s="6"/>
      <c r="T18964" s="6"/>
      <c r="U18964" s="6"/>
      <c r="V18964" s="6"/>
      <c r="W18964" s="8" t="s">
        <v>122</v>
      </c>
      <c r="X18964" s="8">
        <v>58</v>
      </c>
      <c r="Y18964" s="8">
        <v>23.5</v>
      </c>
      <c r="AP18964" s="6"/>
      <c r="AQ18964" s="6"/>
      <c r="AR18964" s="6"/>
      <c r="AS18964" s="6"/>
      <c r="AT18964" s="6"/>
    </row>
    <row r="18965" spans="1:46" ht="14.25" customHeight="1">
      <c r="A18965" s="7" t="s">
        <v>38</v>
      </c>
      <c r="B18965" s="7">
        <v>7604</v>
      </c>
      <c r="C18965" s="8">
        <v>272724</v>
      </c>
      <c r="D18965" s="8" t="s">
        <v>9801</v>
      </c>
      <c r="E18965" s="8" t="str">
        <f t="shared" si="296"/>
        <v>WIPRO LTD.15</v>
      </c>
      <c r="F18965" s="8" t="s">
        <v>3488</v>
      </c>
      <c r="G18965" s="8">
        <v>1945</v>
      </c>
      <c r="H18965" s="8">
        <v>75</v>
      </c>
      <c r="I18965" s="8" t="s">
        <v>119</v>
      </c>
      <c r="J18965" s="8" t="s">
        <v>9802</v>
      </c>
      <c r="K18965" s="6" t="s">
        <v>9802</v>
      </c>
      <c r="L18965" s="7" t="s">
        <v>223</v>
      </c>
      <c r="M18965" s="6"/>
      <c r="N18965" s="6"/>
      <c r="O18965" s="6"/>
      <c r="P18965" s="6"/>
      <c r="Q18965" s="6"/>
      <c r="R18965" s="6"/>
      <c r="S18965" s="6"/>
      <c r="T18965" s="6"/>
      <c r="U18965" s="6"/>
      <c r="V18965" s="6"/>
      <c r="W18965" s="8" t="s">
        <v>122</v>
      </c>
      <c r="X18965" s="8">
        <v>58</v>
      </c>
      <c r="Y18965" s="8">
        <v>23.5</v>
      </c>
      <c r="AP18965" s="6"/>
      <c r="AQ18965" s="6"/>
      <c r="AR18965" s="6"/>
      <c r="AS18965" s="6"/>
      <c r="AT18965" s="6"/>
    </row>
    <row r="18966" spans="1:46" ht="14.25" customHeight="1">
      <c r="A18966" s="7" t="s">
        <v>38</v>
      </c>
      <c r="B18966" s="7">
        <v>7719</v>
      </c>
      <c r="C18966" s="8">
        <v>272724</v>
      </c>
      <c r="D18966" s="8" t="s">
        <v>9801</v>
      </c>
      <c r="E18966" s="8" t="str">
        <f t="shared" si="296"/>
        <v>WIPRO LTD.16</v>
      </c>
      <c r="F18966" s="8" t="s">
        <v>3488</v>
      </c>
      <c r="G18966" s="8">
        <v>1945</v>
      </c>
      <c r="H18966" s="8">
        <v>75</v>
      </c>
      <c r="I18966" s="8" t="s">
        <v>52</v>
      </c>
      <c r="J18966" s="8" t="s">
        <v>9802</v>
      </c>
      <c r="K18966" s="6" t="s">
        <v>9802</v>
      </c>
      <c r="L18966" s="7" t="s">
        <v>223</v>
      </c>
      <c r="M18966" s="6"/>
      <c r="N18966" s="6"/>
      <c r="O18966" s="6"/>
      <c r="P18966" s="6"/>
      <c r="Q18966" s="6"/>
      <c r="R18966" s="6"/>
      <c r="S18966" s="6"/>
      <c r="T18966" s="6"/>
      <c r="U18966" s="6"/>
      <c r="V18966" s="6"/>
      <c r="W18966" s="8" t="s">
        <v>122</v>
      </c>
      <c r="X18966" s="8">
        <v>58</v>
      </c>
      <c r="Y18966" s="8">
        <v>23.5</v>
      </c>
      <c r="AP18966" s="6"/>
      <c r="AQ18966" s="6"/>
      <c r="AR18966" s="6"/>
      <c r="AS18966" s="6"/>
      <c r="AT18966" s="6"/>
    </row>
    <row r="18967" spans="1:46" ht="14.25" customHeight="1">
      <c r="A18967" s="7" t="s">
        <v>38</v>
      </c>
      <c r="B18967" s="7">
        <v>7802</v>
      </c>
      <c r="C18967" s="8">
        <v>272724</v>
      </c>
      <c r="D18967" s="8" t="s">
        <v>9801</v>
      </c>
      <c r="E18967" s="8" t="str">
        <f t="shared" si="296"/>
        <v>WIPRO LTD.17</v>
      </c>
      <c r="F18967" s="8" t="s">
        <v>3488</v>
      </c>
      <c r="G18967" s="8">
        <v>1945</v>
      </c>
      <c r="H18967" s="8">
        <v>75</v>
      </c>
      <c r="I18967" s="8" t="s">
        <v>54</v>
      </c>
      <c r="J18967" s="8" t="s">
        <v>9803</v>
      </c>
      <c r="K18967" s="6" t="s">
        <v>9803</v>
      </c>
      <c r="L18967" s="7" t="s">
        <v>207</v>
      </c>
      <c r="M18967" s="6"/>
      <c r="N18967" s="6"/>
      <c r="O18967" s="6"/>
      <c r="P18967" s="6"/>
      <c r="Q18967" s="6"/>
      <c r="R18967" s="6"/>
      <c r="S18967" s="6"/>
      <c r="T18967" s="6"/>
      <c r="U18967" s="6"/>
      <c r="V18967" s="6"/>
      <c r="W18967" s="8" t="s">
        <v>122</v>
      </c>
      <c r="X18967" s="8">
        <v>59.378887039702533</v>
      </c>
      <c r="Y18967" s="8">
        <v>23.666666666666668</v>
      </c>
      <c r="AP18967" s="6"/>
      <c r="AQ18967" s="6"/>
      <c r="AR18967" s="6"/>
      <c r="AS18967" s="6"/>
      <c r="AT18967" s="6"/>
    </row>
    <row r="18968" spans="1:46" ht="14.25" customHeight="1">
      <c r="A18968" s="7" t="s">
        <v>38</v>
      </c>
      <c r="B18968" s="7">
        <v>7897</v>
      </c>
      <c r="C18968" s="8">
        <v>272724</v>
      </c>
      <c r="D18968" s="8" t="s">
        <v>9801</v>
      </c>
      <c r="E18968" s="8" t="str">
        <f t="shared" si="296"/>
        <v>WIPRO LTD.18</v>
      </c>
      <c r="F18968" s="8" t="s">
        <v>3488</v>
      </c>
      <c r="G18968" s="8">
        <v>1945</v>
      </c>
      <c r="H18968" s="8">
        <v>75</v>
      </c>
      <c r="I18968" s="8" t="s">
        <v>56</v>
      </c>
      <c r="J18968" s="8" t="s">
        <v>9803</v>
      </c>
      <c r="K18968" s="6" t="s">
        <v>9803</v>
      </c>
      <c r="L18968" s="7" t="s">
        <v>207</v>
      </c>
      <c r="M18968" s="6"/>
      <c r="N18968" s="6"/>
      <c r="O18968" s="6"/>
      <c r="P18968" s="6"/>
      <c r="Q18968" s="6"/>
      <c r="R18968" s="6"/>
      <c r="S18968" s="6"/>
      <c r="T18968" s="6"/>
      <c r="U18968" s="6"/>
      <c r="V18968" s="6"/>
      <c r="W18968" s="8" t="s">
        <v>122</v>
      </c>
      <c r="X18968" s="8">
        <v>59.378887039702533</v>
      </c>
      <c r="Y18968" s="8">
        <v>23.666666666666668</v>
      </c>
      <c r="AP18968" s="6"/>
      <c r="AQ18968" s="6"/>
      <c r="AR18968" s="6"/>
      <c r="AS18968" s="6"/>
      <c r="AT18968" s="6"/>
    </row>
    <row r="18969" spans="1:46" ht="14.25" customHeight="1">
      <c r="A18969" s="7" t="s">
        <v>38</v>
      </c>
      <c r="B18969" s="7">
        <v>7977</v>
      </c>
      <c r="C18969" s="8">
        <v>272724</v>
      </c>
      <c r="D18969" s="8" t="s">
        <v>9801</v>
      </c>
      <c r="E18969" s="8" t="str">
        <f t="shared" si="296"/>
        <v>WIPRO LTD.19</v>
      </c>
      <c r="F18969" s="8" t="s">
        <v>3488</v>
      </c>
      <c r="G18969" s="8">
        <v>1945</v>
      </c>
      <c r="H18969" s="8">
        <v>75</v>
      </c>
      <c r="I18969" s="8" t="s">
        <v>41</v>
      </c>
      <c r="J18969" s="8" t="s">
        <v>9803</v>
      </c>
      <c r="K18969" s="6" t="s">
        <v>9803</v>
      </c>
      <c r="L18969" s="7" t="s">
        <v>207</v>
      </c>
      <c r="M18969" s="6"/>
      <c r="N18969" s="6"/>
      <c r="O18969" s="6"/>
      <c r="P18969" s="6"/>
      <c r="Q18969" s="6"/>
      <c r="R18969" s="6"/>
      <c r="S18969" s="6"/>
      <c r="T18969" s="6"/>
      <c r="U18969" s="6"/>
      <c r="V18969" s="6"/>
      <c r="W18969" s="8" t="s">
        <v>122</v>
      </c>
      <c r="X18969" s="8">
        <v>59.378887039702533</v>
      </c>
      <c r="Y18969" s="8">
        <v>23.666666666666668</v>
      </c>
      <c r="AP18969" s="6"/>
      <c r="AQ18969" s="6"/>
      <c r="AR18969" s="6"/>
      <c r="AS18969" s="6"/>
      <c r="AT18969" s="6"/>
    </row>
    <row r="18970" spans="1:46" ht="14.25" customHeight="1">
      <c r="A18970" s="7" t="s">
        <v>38</v>
      </c>
      <c r="B18970" s="7">
        <v>7732</v>
      </c>
      <c r="C18970" s="8">
        <v>272724</v>
      </c>
      <c r="D18970" s="8" t="s">
        <v>9801</v>
      </c>
      <c r="E18970" s="8" t="str">
        <f t="shared" si="296"/>
        <v>WIPRO LTD.17</v>
      </c>
      <c r="F18970" s="8" t="s">
        <v>3488</v>
      </c>
      <c r="G18970" s="8">
        <v>1945</v>
      </c>
      <c r="H18970" s="8">
        <v>75</v>
      </c>
      <c r="I18970" s="8" t="s">
        <v>54</v>
      </c>
      <c r="J18970" s="8" t="s">
        <v>9804</v>
      </c>
      <c r="K18970" s="6" t="s">
        <v>9804</v>
      </c>
      <c r="L18970" s="7" t="s">
        <v>69</v>
      </c>
      <c r="M18970" s="6"/>
      <c r="N18970" s="6"/>
      <c r="O18970" s="6"/>
      <c r="P18970" s="6"/>
      <c r="Q18970" s="6"/>
      <c r="R18970" s="6"/>
      <c r="S18970" s="6"/>
      <c r="T18970" s="6"/>
      <c r="U18970" s="6"/>
      <c r="V18970" s="6"/>
      <c r="W18970" s="8" t="s">
        <v>70</v>
      </c>
      <c r="X18970" s="8">
        <v>55.462175392827156</v>
      </c>
      <c r="Y18970" s="8">
        <v>26.5</v>
      </c>
      <c r="AP18970" s="6"/>
      <c r="AQ18970" s="6"/>
      <c r="AR18970" s="6"/>
      <c r="AS18970" s="6"/>
      <c r="AT18970" s="6"/>
    </row>
    <row r="18971" spans="1:46" ht="14.25" customHeight="1">
      <c r="A18971" s="7" t="s">
        <v>38</v>
      </c>
      <c r="B18971" s="7">
        <v>7819</v>
      </c>
      <c r="C18971" s="8">
        <v>272724</v>
      </c>
      <c r="D18971" s="8" t="s">
        <v>9801</v>
      </c>
      <c r="E18971" s="8" t="str">
        <f t="shared" si="296"/>
        <v>WIPRO LTD.18</v>
      </c>
      <c r="F18971" s="8" t="s">
        <v>3488</v>
      </c>
      <c r="G18971" s="8">
        <v>1945</v>
      </c>
      <c r="H18971" s="8">
        <v>75</v>
      </c>
      <c r="I18971" s="8" t="s">
        <v>56</v>
      </c>
      <c r="J18971" s="8" t="s">
        <v>9804</v>
      </c>
      <c r="K18971" s="6" t="s">
        <v>9805</v>
      </c>
      <c r="L18971" s="7" t="s">
        <v>69</v>
      </c>
      <c r="M18971" s="6"/>
      <c r="N18971" s="6"/>
      <c r="O18971" s="6"/>
      <c r="P18971" s="6"/>
      <c r="Q18971" s="6"/>
      <c r="R18971" s="6"/>
      <c r="S18971" s="6"/>
      <c r="T18971" s="6"/>
      <c r="U18971" s="6"/>
      <c r="V18971" s="6"/>
      <c r="W18971" s="8" t="s">
        <v>70</v>
      </c>
      <c r="X18971" s="8">
        <v>55.462175392827156</v>
      </c>
      <c r="Y18971" s="8">
        <v>26.5</v>
      </c>
      <c r="AP18971" s="6"/>
      <c r="AQ18971" s="6"/>
      <c r="AR18971" s="6"/>
      <c r="AS18971" s="6"/>
      <c r="AT18971" s="6"/>
    </row>
    <row r="18972" spans="1:46" ht="14.25" customHeight="1">
      <c r="A18972" s="7" t="s">
        <v>38</v>
      </c>
      <c r="B18972" s="7">
        <v>7909</v>
      </c>
      <c r="C18972" s="8">
        <v>272724</v>
      </c>
      <c r="D18972" s="8" t="s">
        <v>9801</v>
      </c>
      <c r="E18972" s="8" t="str">
        <f t="shared" si="296"/>
        <v>WIPRO LTD.19</v>
      </c>
      <c r="F18972" s="8" t="s">
        <v>3488</v>
      </c>
      <c r="G18972" s="8">
        <v>1945</v>
      </c>
      <c r="H18972" s="8">
        <v>75</v>
      </c>
      <c r="I18972" s="8" t="s">
        <v>41</v>
      </c>
      <c r="J18972" s="8" t="s">
        <v>9804</v>
      </c>
      <c r="K18972" s="6" t="s">
        <v>9805</v>
      </c>
      <c r="L18972" s="7" t="s">
        <v>69</v>
      </c>
      <c r="M18972" s="6"/>
      <c r="N18972" s="6"/>
      <c r="O18972" s="6"/>
      <c r="P18972" s="6"/>
      <c r="Q18972" s="6"/>
      <c r="R18972" s="6"/>
      <c r="S18972" s="6"/>
      <c r="T18972" s="6"/>
      <c r="U18972" s="6"/>
      <c r="V18972" s="6"/>
      <c r="W18972" s="8" t="s">
        <v>70</v>
      </c>
      <c r="X18972" s="8">
        <v>55.462175392827156</v>
      </c>
      <c r="Y18972" s="8">
        <v>26.5</v>
      </c>
      <c r="AP18972" s="6"/>
      <c r="AQ18972" s="6"/>
      <c r="AR18972" s="6"/>
      <c r="AS18972" s="6"/>
      <c r="AT18972" s="6"/>
    </row>
    <row r="18973" spans="1:46" ht="14.25" customHeight="1">
      <c r="A18973" s="7" t="s">
        <v>38</v>
      </c>
      <c r="B18973" s="7">
        <v>7755</v>
      </c>
      <c r="C18973" s="8">
        <v>272724</v>
      </c>
      <c r="D18973" s="8" t="s">
        <v>9801</v>
      </c>
      <c r="E18973" s="8" t="str">
        <f t="shared" si="296"/>
        <v>WIPRO LTD.17</v>
      </c>
      <c r="F18973" s="8" t="s">
        <v>3488</v>
      </c>
      <c r="G18973" s="8">
        <v>1945</v>
      </c>
      <c r="H18973" s="8">
        <v>75</v>
      </c>
      <c r="I18973" s="8" t="s">
        <v>54</v>
      </c>
      <c r="J18973" s="8" t="s">
        <v>9806</v>
      </c>
      <c r="K18973" s="8" t="s">
        <v>9806</v>
      </c>
      <c r="L18973" s="7" t="s">
        <v>48</v>
      </c>
      <c r="M18973" s="6"/>
      <c r="N18973" s="6"/>
      <c r="O18973" s="6"/>
      <c r="P18973" s="6"/>
      <c r="Q18973" s="6"/>
      <c r="R18973" s="6"/>
      <c r="S18973" s="6"/>
      <c r="T18973" s="6"/>
      <c r="U18973" s="6"/>
      <c r="V18973" s="6"/>
      <c r="W18973" s="8" t="s">
        <v>49</v>
      </c>
      <c r="X18973" s="8">
        <v>49.666280586541916</v>
      </c>
      <c r="Y18973" s="8">
        <v>0</v>
      </c>
      <c r="AP18973" s="6"/>
      <c r="AQ18973" s="6"/>
      <c r="AR18973" s="6"/>
      <c r="AS18973" s="6"/>
      <c r="AT18973" s="6"/>
    </row>
    <row r="18974" spans="1:46" ht="14.25" customHeight="1">
      <c r="A18974" s="7" t="s">
        <v>38</v>
      </c>
      <c r="B18974" s="7">
        <v>7848</v>
      </c>
      <c r="C18974" s="8">
        <v>272724</v>
      </c>
      <c r="D18974" s="8" t="s">
        <v>9801</v>
      </c>
      <c r="E18974" s="8" t="str">
        <f t="shared" si="296"/>
        <v>WIPRO LTD.18</v>
      </c>
      <c r="F18974" s="8" t="s">
        <v>3488</v>
      </c>
      <c r="G18974" s="8">
        <v>1945</v>
      </c>
      <c r="H18974" s="8">
        <v>75</v>
      </c>
      <c r="I18974" s="8" t="s">
        <v>56</v>
      </c>
      <c r="J18974" s="8" t="s">
        <v>9806</v>
      </c>
      <c r="K18974" s="8" t="s">
        <v>9806</v>
      </c>
      <c r="L18974" s="7" t="s">
        <v>48</v>
      </c>
      <c r="M18974" s="6"/>
      <c r="N18974" s="6"/>
      <c r="O18974" s="6"/>
      <c r="P18974" s="6"/>
      <c r="Q18974" s="6"/>
      <c r="R18974" s="6"/>
      <c r="S18974" s="6"/>
      <c r="T18974" s="6"/>
      <c r="U18974" s="6"/>
      <c r="V18974" s="6"/>
      <c r="W18974" s="8" t="s">
        <v>49</v>
      </c>
      <c r="X18974" s="8">
        <v>49.666280586541916</v>
      </c>
      <c r="Y18974" s="8">
        <v>0</v>
      </c>
      <c r="AP18974" s="6"/>
      <c r="AQ18974" s="6"/>
      <c r="AR18974" s="6"/>
      <c r="AS18974" s="6"/>
      <c r="AT18974" s="6"/>
    </row>
    <row r="18975" spans="1:46" ht="14.25" customHeight="1">
      <c r="A18975" s="7" t="s">
        <v>38</v>
      </c>
      <c r="B18975" s="7">
        <v>7787</v>
      </c>
      <c r="C18975" s="8">
        <v>272724</v>
      </c>
      <c r="D18975" s="8" t="s">
        <v>9801</v>
      </c>
      <c r="E18975" s="8" t="str">
        <f t="shared" si="296"/>
        <v>WIPRO LTD.17</v>
      </c>
      <c r="F18975" s="8" t="s">
        <v>3488</v>
      </c>
      <c r="G18975" s="8">
        <v>1945</v>
      </c>
      <c r="H18975" s="8">
        <v>75</v>
      </c>
      <c r="I18975" s="8" t="s">
        <v>54</v>
      </c>
      <c r="J18975" s="8" t="s">
        <v>9807</v>
      </c>
      <c r="K18975" s="6" t="s">
        <v>9807</v>
      </c>
      <c r="L18975" s="7" t="s">
        <v>369</v>
      </c>
      <c r="M18975" s="6"/>
      <c r="N18975" s="6"/>
      <c r="O18975" s="6"/>
      <c r="P18975" s="6"/>
      <c r="Q18975" s="6"/>
      <c r="R18975" s="6"/>
      <c r="S18975" s="6"/>
      <c r="T18975" s="6"/>
      <c r="U18975" s="6"/>
      <c r="V18975" s="6"/>
      <c r="W18975" s="8" t="s">
        <v>194</v>
      </c>
      <c r="X18975" s="8">
        <v>69.441731887969283</v>
      </c>
      <c r="Y18975" s="8">
        <v>28.166666666666668</v>
      </c>
      <c r="AP18975" s="6"/>
      <c r="AQ18975" s="6"/>
      <c r="AR18975" s="6"/>
      <c r="AS18975" s="6"/>
      <c r="AT18975" s="6"/>
    </row>
    <row r="18976" spans="1:46" ht="14.25" customHeight="1">
      <c r="A18976" s="7" t="s">
        <v>38</v>
      </c>
      <c r="B18976" s="7">
        <v>7857</v>
      </c>
      <c r="C18976" s="8">
        <v>272724</v>
      </c>
      <c r="D18976" s="8" t="s">
        <v>9801</v>
      </c>
      <c r="E18976" s="8" t="str">
        <f t="shared" si="296"/>
        <v>WIPRO LTD.18</v>
      </c>
      <c r="F18976" s="8" t="s">
        <v>3488</v>
      </c>
      <c r="G18976" s="8">
        <v>1945</v>
      </c>
      <c r="H18976" s="8">
        <v>75</v>
      </c>
      <c r="I18976" s="8" t="s">
        <v>56</v>
      </c>
      <c r="J18976" s="8" t="s">
        <v>9807</v>
      </c>
      <c r="K18976" s="6" t="s">
        <v>9807</v>
      </c>
      <c r="L18976" s="7" t="s">
        <v>369</v>
      </c>
      <c r="M18976" s="6"/>
      <c r="N18976" s="6"/>
      <c r="O18976" s="6"/>
      <c r="P18976" s="6"/>
      <c r="Q18976" s="6"/>
      <c r="R18976" s="6"/>
      <c r="S18976" s="6"/>
      <c r="T18976" s="6"/>
      <c r="U18976" s="6"/>
      <c r="V18976" s="6"/>
      <c r="W18976" s="8" t="s">
        <v>194</v>
      </c>
      <c r="X18976" s="8">
        <v>69.441731887969283</v>
      </c>
      <c r="Y18976" s="8">
        <v>28.166666666666668</v>
      </c>
      <c r="AP18976" s="6"/>
      <c r="AQ18976" s="6"/>
      <c r="AR18976" s="6"/>
      <c r="AS18976" s="6"/>
      <c r="AT18976" s="6"/>
    </row>
    <row r="18977" spans="1:46" ht="14.25" customHeight="1">
      <c r="A18977" s="7" t="s">
        <v>38</v>
      </c>
      <c r="B18977" s="7">
        <v>7941</v>
      </c>
      <c r="C18977" s="8">
        <v>272724</v>
      </c>
      <c r="D18977" s="8" t="s">
        <v>9801</v>
      </c>
      <c r="E18977" s="8" t="str">
        <f t="shared" si="296"/>
        <v>WIPRO LTD.19</v>
      </c>
      <c r="F18977" s="8" t="s">
        <v>3488</v>
      </c>
      <c r="G18977" s="8">
        <v>1945</v>
      </c>
      <c r="H18977" s="8">
        <v>75</v>
      </c>
      <c r="I18977" s="8" t="s">
        <v>41</v>
      </c>
      <c r="J18977" s="8" t="s">
        <v>9807</v>
      </c>
      <c r="K18977" s="6" t="s">
        <v>9807</v>
      </c>
      <c r="L18977" s="7" t="s">
        <v>369</v>
      </c>
      <c r="M18977" s="6"/>
      <c r="N18977" s="6"/>
      <c r="O18977" s="6"/>
      <c r="P18977" s="6"/>
      <c r="Q18977" s="6"/>
      <c r="R18977" s="6"/>
      <c r="S18977" s="6"/>
      <c r="T18977" s="6"/>
      <c r="U18977" s="6"/>
      <c r="V18977" s="6"/>
      <c r="W18977" s="8" t="s">
        <v>194</v>
      </c>
      <c r="X18977" s="8">
        <v>69.441731887969283</v>
      </c>
      <c r="Y18977" s="8">
        <v>28.166666666666668</v>
      </c>
      <c r="AP18977" s="6"/>
      <c r="AQ18977" s="6"/>
      <c r="AR18977" s="6"/>
      <c r="AS18977" s="6"/>
      <c r="AT18977" s="6"/>
    </row>
    <row r="18978" spans="1:46" ht="14.25" customHeight="1">
      <c r="A18978" s="7" t="s">
        <v>38</v>
      </c>
      <c r="B18978" s="7">
        <v>7782</v>
      </c>
      <c r="C18978" s="8">
        <v>272724</v>
      </c>
      <c r="D18978" s="8" t="s">
        <v>9801</v>
      </c>
      <c r="E18978" s="8" t="str">
        <f t="shared" si="296"/>
        <v>WIPRO LTD.17</v>
      </c>
      <c r="F18978" s="8" t="s">
        <v>3488</v>
      </c>
      <c r="G18978" s="8">
        <v>1945</v>
      </c>
      <c r="H18978" s="8">
        <v>75</v>
      </c>
      <c r="I18978" s="8" t="s">
        <v>54</v>
      </c>
      <c r="J18978" s="8" t="s">
        <v>9808</v>
      </c>
      <c r="K18978" s="6" t="s">
        <v>9808</v>
      </c>
      <c r="L18978" s="7" t="s">
        <v>1035</v>
      </c>
      <c r="M18978" s="6"/>
      <c r="N18978" s="6"/>
      <c r="O18978" s="6"/>
      <c r="P18978" s="6"/>
      <c r="Q18978" s="6"/>
      <c r="R18978" s="6"/>
      <c r="S18978" s="6"/>
      <c r="T18978" s="6"/>
      <c r="U18978" s="6"/>
      <c r="V18978" s="6"/>
      <c r="W18978" s="8" t="s">
        <v>421</v>
      </c>
      <c r="X18978" s="8">
        <v>48.39810108552237</v>
      </c>
      <c r="Y18978" s="8">
        <v>25.666666666666668</v>
      </c>
      <c r="AP18978" s="6"/>
      <c r="AQ18978" s="6"/>
      <c r="AR18978" s="6"/>
      <c r="AS18978" s="6"/>
      <c r="AT18978" s="6"/>
    </row>
    <row r="18979" spans="1:46" ht="14.25" customHeight="1">
      <c r="A18979" s="7" t="s">
        <v>38</v>
      </c>
      <c r="B18979" s="7">
        <v>7867</v>
      </c>
      <c r="C18979" s="8">
        <v>272724</v>
      </c>
      <c r="D18979" s="8" t="s">
        <v>9801</v>
      </c>
      <c r="E18979" s="8" t="str">
        <f t="shared" si="296"/>
        <v>WIPRO LTD.18</v>
      </c>
      <c r="F18979" s="8" t="s">
        <v>3488</v>
      </c>
      <c r="G18979" s="8">
        <v>1945</v>
      </c>
      <c r="H18979" s="8">
        <v>75</v>
      </c>
      <c r="I18979" s="8" t="s">
        <v>56</v>
      </c>
      <c r="J18979" s="8" t="s">
        <v>9808</v>
      </c>
      <c r="K18979" s="6" t="s">
        <v>9808</v>
      </c>
      <c r="L18979" s="7" t="s">
        <v>1035</v>
      </c>
      <c r="M18979" s="6"/>
      <c r="N18979" s="6"/>
      <c r="O18979" s="6"/>
      <c r="P18979" s="6"/>
      <c r="Q18979" s="6"/>
      <c r="R18979" s="6"/>
      <c r="S18979" s="6"/>
      <c r="T18979" s="6"/>
      <c r="U18979" s="6"/>
      <c r="V18979" s="6"/>
      <c r="W18979" s="8" t="s">
        <v>421</v>
      </c>
      <c r="X18979" s="8">
        <v>58</v>
      </c>
      <c r="Y18979" s="8">
        <v>25.666666666666668</v>
      </c>
      <c r="AP18979" s="6"/>
      <c r="AQ18979" s="6"/>
      <c r="AR18979" s="6"/>
      <c r="AS18979" s="6"/>
      <c r="AT18979" s="6"/>
    </row>
    <row r="18980" spans="1:46" ht="14.25" customHeight="1">
      <c r="A18980" s="7" t="s">
        <v>38</v>
      </c>
      <c r="B18980" s="7">
        <v>7943</v>
      </c>
      <c r="C18980" s="8">
        <v>272724</v>
      </c>
      <c r="D18980" s="8" t="s">
        <v>9801</v>
      </c>
      <c r="E18980" s="8" t="str">
        <f t="shared" si="296"/>
        <v>WIPRO LTD.19</v>
      </c>
      <c r="F18980" s="8" t="s">
        <v>3488</v>
      </c>
      <c r="G18980" s="8">
        <v>1945</v>
      </c>
      <c r="H18980" s="8">
        <v>75</v>
      </c>
      <c r="I18980" s="8" t="s">
        <v>41</v>
      </c>
      <c r="J18980" s="8" t="s">
        <v>9808</v>
      </c>
      <c r="K18980" s="6" t="s">
        <v>9808</v>
      </c>
      <c r="L18980" s="7" t="s">
        <v>1035</v>
      </c>
      <c r="M18980" s="6"/>
      <c r="N18980" s="6"/>
      <c r="O18980" s="6"/>
      <c r="P18980" s="6"/>
      <c r="Q18980" s="6"/>
      <c r="R18980" s="6"/>
      <c r="S18980" s="6"/>
      <c r="T18980" s="6"/>
      <c r="U18980" s="6"/>
      <c r="V18980" s="6"/>
      <c r="W18980" s="8" t="s">
        <v>421</v>
      </c>
      <c r="X18980" s="8">
        <v>58</v>
      </c>
      <c r="Y18980" s="8">
        <v>25.666666666666668</v>
      </c>
      <c r="AP18980" s="6"/>
      <c r="AQ18980" s="6"/>
      <c r="AR18980" s="6"/>
      <c r="AS18980" s="6"/>
      <c r="AT18980" s="6"/>
    </row>
    <row r="18981" spans="1:46" ht="14.25" customHeight="1">
      <c r="A18981" s="7" t="s">
        <v>38</v>
      </c>
      <c r="B18981" s="7">
        <v>7773</v>
      </c>
      <c r="C18981" s="8">
        <v>272724</v>
      </c>
      <c r="D18981" s="8" t="s">
        <v>9801</v>
      </c>
      <c r="E18981" s="8" t="str">
        <f t="shared" si="296"/>
        <v>WIPRO LTD.17</v>
      </c>
      <c r="F18981" s="8" t="s">
        <v>3488</v>
      </c>
      <c r="G18981" s="8">
        <v>1945</v>
      </c>
      <c r="H18981" s="8">
        <v>75</v>
      </c>
      <c r="I18981" s="8" t="s">
        <v>54</v>
      </c>
      <c r="J18981" s="8" t="s">
        <v>9809</v>
      </c>
      <c r="K18981" s="6" t="s">
        <v>9809</v>
      </c>
      <c r="L18981" s="7" t="s">
        <v>223</v>
      </c>
      <c r="M18981" s="6"/>
      <c r="N18981" s="6"/>
      <c r="O18981" s="6"/>
      <c r="P18981" s="6"/>
      <c r="Q18981" s="6"/>
      <c r="R18981" s="6"/>
      <c r="S18981" s="6"/>
      <c r="T18981" s="6"/>
      <c r="U18981" s="6"/>
      <c r="V18981" s="6"/>
      <c r="W18981" s="8" t="s">
        <v>122</v>
      </c>
      <c r="X18981" s="8">
        <v>58</v>
      </c>
      <c r="Y18981" s="8">
        <v>23.5</v>
      </c>
      <c r="AP18981" s="6"/>
      <c r="AQ18981" s="6"/>
      <c r="AR18981" s="6"/>
      <c r="AS18981" s="6"/>
      <c r="AT18981" s="6"/>
    </row>
    <row r="18982" spans="1:46" ht="14.25" customHeight="1">
      <c r="A18982" s="7" t="s">
        <v>38</v>
      </c>
      <c r="B18982" s="7">
        <v>7844</v>
      </c>
      <c r="C18982" s="8">
        <v>272724</v>
      </c>
      <c r="D18982" s="8" t="s">
        <v>9801</v>
      </c>
      <c r="E18982" s="8" t="str">
        <f t="shared" si="296"/>
        <v>WIPRO LTD.18</v>
      </c>
      <c r="F18982" s="8" t="s">
        <v>3488</v>
      </c>
      <c r="G18982" s="8">
        <v>1945</v>
      </c>
      <c r="H18982" s="8">
        <v>75</v>
      </c>
      <c r="I18982" s="8" t="s">
        <v>56</v>
      </c>
      <c r="J18982" s="8" t="s">
        <v>9809</v>
      </c>
      <c r="K18982" s="6" t="s">
        <v>9809</v>
      </c>
      <c r="L18982" s="7" t="s">
        <v>223</v>
      </c>
      <c r="M18982" s="6"/>
      <c r="N18982" s="6"/>
      <c r="O18982" s="6"/>
      <c r="P18982" s="6"/>
      <c r="Q18982" s="6"/>
      <c r="R18982" s="6"/>
      <c r="S18982" s="6"/>
      <c r="T18982" s="6"/>
      <c r="U18982" s="6"/>
      <c r="V18982" s="6"/>
      <c r="W18982" s="8" t="s">
        <v>122</v>
      </c>
      <c r="X18982" s="8">
        <v>48.39810108552237</v>
      </c>
      <c r="Y18982" s="8">
        <v>23.5</v>
      </c>
      <c r="AP18982" s="6"/>
      <c r="AQ18982" s="6"/>
      <c r="AR18982" s="6"/>
      <c r="AS18982" s="6"/>
      <c r="AT18982" s="6"/>
    </row>
    <row r="18983" spans="1:46" ht="14.25" customHeight="1">
      <c r="A18983" s="7" t="s">
        <v>38</v>
      </c>
      <c r="B18983" s="7">
        <v>7934</v>
      </c>
      <c r="C18983" s="8">
        <v>272724</v>
      </c>
      <c r="D18983" s="8" t="s">
        <v>9801</v>
      </c>
      <c r="E18983" s="8" t="str">
        <f t="shared" si="296"/>
        <v>WIPRO LTD.19</v>
      </c>
      <c r="F18983" s="8" t="s">
        <v>3488</v>
      </c>
      <c r="G18983" s="8">
        <v>1945</v>
      </c>
      <c r="H18983" s="8">
        <v>75</v>
      </c>
      <c r="I18983" s="8" t="s">
        <v>41</v>
      </c>
      <c r="J18983" s="8" t="s">
        <v>9809</v>
      </c>
      <c r="K18983" s="6" t="s">
        <v>9809</v>
      </c>
      <c r="L18983" s="7" t="s">
        <v>223</v>
      </c>
      <c r="M18983" s="6"/>
      <c r="N18983" s="6"/>
      <c r="O18983" s="6"/>
      <c r="P18983" s="6"/>
      <c r="Q18983" s="6"/>
      <c r="R18983" s="6"/>
      <c r="S18983" s="6"/>
      <c r="T18983" s="6"/>
      <c r="U18983" s="6"/>
      <c r="V18983" s="6"/>
      <c r="W18983" s="8" t="s">
        <v>122</v>
      </c>
      <c r="X18983" s="8">
        <v>58</v>
      </c>
      <c r="Y18983" s="8">
        <v>23.5</v>
      </c>
      <c r="AP18983" s="6"/>
      <c r="AQ18983" s="6"/>
      <c r="AR18983" s="6"/>
      <c r="AS18983" s="6"/>
      <c r="AT18983" s="6"/>
    </row>
    <row r="18984" spans="1:46" ht="14.25" customHeight="1">
      <c r="A18984" s="7" t="s">
        <v>38</v>
      </c>
      <c r="B18984" s="7">
        <v>7797</v>
      </c>
      <c r="C18984" s="8">
        <v>272724</v>
      </c>
      <c r="D18984" s="8" t="s">
        <v>9801</v>
      </c>
      <c r="E18984" s="8" t="str">
        <f t="shared" si="296"/>
        <v>WIPRO LTD.17</v>
      </c>
      <c r="F18984" s="8" t="s">
        <v>3488</v>
      </c>
      <c r="G18984" s="8">
        <v>1945</v>
      </c>
      <c r="H18984" s="8">
        <v>75</v>
      </c>
      <c r="I18984" s="8" t="s">
        <v>54</v>
      </c>
      <c r="J18984" s="8" t="s">
        <v>9810</v>
      </c>
      <c r="K18984" s="6" t="s">
        <v>9810</v>
      </c>
      <c r="L18984" s="7" t="s">
        <v>60</v>
      </c>
      <c r="M18984" s="6"/>
      <c r="N18984" s="6"/>
      <c r="O18984" s="6"/>
      <c r="P18984" s="6"/>
      <c r="Q18984" s="6"/>
      <c r="R18984" s="6"/>
      <c r="S18984" s="6"/>
      <c r="T18984" s="6"/>
      <c r="U18984" s="6"/>
      <c r="V18984" s="6"/>
      <c r="W18984" s="8" t="s">
        <v>61</v>
      </c>
      <c r="X18984" s="8">
        <v>44.512039702530892</v>
      </c>
      <c r="Y18984" s="8">
        <v>18.666666666666668</v>
      </c>
      <c r="AP18984" s="6"/>
      <c r="AQ18984" s="6"/>
      <c r="AR18984" s="6"/>
      <c r="AS18984" s="6"/>
      <c r="AT18984" s="6"/>
    </row>
    <row r="18985" spans="1:46" ht="14.25" customHeight="1">
      <c r="A18985" s="7" t="s">
        <v>38</v>
      </c>
      <c r="B18985" s="7">
        <v>7892</v>
      </c>
      <c r="C18985" s="8">
        <v>272724</v>
      </c>
      <c r="D18985" s="8" t="s">
        <v>9801</v>
      </c>
      <c r="E18985" s="8" t="str">
        <f t="shared" si="296"/>
        <v>WIPRO LTD.18</v>
      </c>
      <c r="F18985" s="8" t="s">
        <v>3488</v>
      </c>
      <c r="G18985" s="8">
        <v>1945</v>
      </c>
      <c r="H18985" s="8">
        <v>75</v>
      </c>
      <c r="I18985" s="8" t="s">
        <v>56</v>
      </c>
      <c r="J18985" s="8" t="s">
        <v>9811</v>
      </c>
      <c r="K18985" s="6" t="s">
        <v>9811</v>
      </c>
      <c r="L18985" s="7" t="s">
        <v>60</v>
      </c>
      <c r="M18985" s="6"/>
      <c r="N18985" s="6"/>
      <c r="O18985" s="6"/>
      <c r="P18985" s="6"/>
      <c r="Q18985" s="6"/>
      <c r="R18985" s="6"/>
      <c r="S18985" s="6"/>
      <c r="T18985" s="6"/>
      <c r="U18985" s="6"/>
      <c r="V18985" s="6"/>
      <c r="W18985" s="8" t="s">
        <v>61</v>
      </c>
      <c r="X18985" s="8">
        <v>44.512039702530892</v>
      </c>
      <c r="Y18985" s="8">
        <v>18.666666666666668</v>
      </c>
      <c r="AP18985" s="6"/>
      <c r="AQ18985" s="6"/>
      <c r="AR18985" s="6"/>
      <c r="AS18985" s="6"/>
      <c r="AT18985" s="6"/>
    </row>
    <row r="18986" spans="1:46" ht="14.25" customHeight="1">
      <c r="A18986" s="7" t="s">
        <v>38</v>
      </c>
      <c r="B18986" s="7">
        <v>7676</v>
      </c>
      <c r="C18986" s="8">
        <v>272724</v>
      </c>
      <c r="D18986" s="8" t="s">
        <v>9801</v>
      </c>
      <c r="E18986" s="8" t="str">
        <f t="shared" si="296"/>
        <v>WIPRO LTD.16</v>
      </c>
      <c r="F18986" s="8" t="s">
        <v>3488</v>
      </c>
      <c r="G18986" s="8">
        <v>1945</v>
      </c>
      <c r="H18986" s="8">
        <v>75</v>
      </c>
      <c r="I18986" s="8" t="s">
        <v>52</v>
      </c>
      <c r="J18986" s="8" t="s">
        <v>9812</v>
      </c>
      <c r="K18986" s="6" t="s">
        <v>9812</v>
      </c>
      <c r="L18986" s="7" t="s">
        <v>751</v>
      </c>
      <c r="M18986" s="6"/>
      <c r="N18986" s="6"/>
      <c r="O18986" s="6"/>
      <c r="P18986" s="6"/>
      <c r="Q18986" s="6"/>
      <c r="R18986" s="6"/>
      <c r="S18986" s="6"/>
      <c r="T18986" s="6"/>
      <c r="U18986" s="6"/>
      <c r="V18986" s="6"/>
      <c r="W18986" s="8" t="s">
        <v>122</v>
      </c>
      <c r="X18986" s="8">
        <v>56.362769131582098</v>
      </c>
      <c r="Y18986" s="8">
        <v>28.666666666666668</v>
      </c>
      <c r="AP18986" s="6"/>
      <c r="AQ18986" s="6"/>
      <c r="AR18986" s="6"/>
      <c r="AS18986" s="6"/>
      <c r="AT18986" s="6"/>
    </row>
    <row r="18987" spans="1:46" ht="14.25" customHeight="1">
      <c r="A18987" s="7" t="s">
        <v>38</v>
      </c>
      <c r="B18987" s="7">
        <v>7747</v>
      </c>
      <c r="C18987" s="8">
        <v>272724</v>
      </c>
      <c r="D18987" s="8" t="s">
        <v>9801</v>
      </c>
      <c r="E18987" s="8" t="str">
        <f t="shared" si="296"/>
        <v>WIPRO LTD.17</v>
      </c>
      <c r="F18987" s="8" t="s">
        <v>3488</v>
      </c>
      <c r="G18987" s="8">
        <v>1945</v>
      </c>
      <c r="H18987" s="8">
        <v>75</v>
      </c>
      <c r="I18987" s="8" t="s">
        <v>54</v>
      </c>
      <c r="J18987" s="8" t="s">
        <v>9812</v>
      </c>
      <c r="K18987" s="6" t="s">
        <v>9812</v>
      </c>
      <c r="L18987" s="7" t="s">
        <v>751</v>
      </c>
      <c r="M18987" s="6"/>
      <c r="N18987" s="6"/>
      <c r="O18987" s="6"/>
      <c r="P18987" s="6"/>
      <c r="Q18987" s="6"/>
      <c r="R18987" s="6"/>
      <c r="S18987" s="6"/>
      <c r="T18987" s="6"/>
      <c r="U18987" s="6"/>
      <c r="V18987" s="6"/>
      <c r="W18987" s="8" t="s">
        <v>122</v>
      </c>
      <c r="X18987" s="8">
        <v>56.362769131582098</v>
      </c>
      <c r="Y18987" s="8">
        <v>28.666666666666668</v>
      </c>
      <c r="AP18987" s="6"/>
      <c r="AQ18987" s="6"/>
      <c r="AR18987" s="6"/>
      <c r="AS18987" s="6"/>
      <c r="AT18987" s="6"/>
    </row>
    <row r="18988" spans="1:46" ht="14.25" customHeight="1">
      <c r="A18988" s="7" t="s">
        <v>38</v>
      </c>
      <c r="B18988" s="7">
        <v>7842</v>
      </c>
      <c r="C18988" s="8">
        <v>272724</v>
      </c>
      <c r="D18988" s="8" t="s">
        <v>9801</v>
      </c>
      <c r="E18988" s="8" t="str">
        <f t="shared" si="296"/>
        <v>WIPRO LTD.18</v>
      </c>
      <c r="F18988" s="8" t="s">
        <v>3488</v>
      </c>
      <c r="G18988" s="8">
        <v>1945</v>
      </c>
      <c r="H18988" s="8">
        <v>75</v>
      </c>
      <c r="I18988" s="8" t="s">
        <v>56</v>
      </c>
      <c r="J18988" s="8" t="s">
        <v>9812</v>
      </c>
      <c r="K18988" s="6" t="s">
        <v>9812</v>
      </c>
      <c r="L18988" s="7" t="s">
        <v>207</v>
      </c>
      <c r="M18988" s="6"/>
      <c r="N18988" s="6"/>
      <c r="O18988" s="6"/>
      <c r="P18988" s="6"/>
      <c r="Q18988" s="6"/>
      <c r="R18988" s="6"/>
      <c r="S18988" s="6"/>
      <c r="T18988" s="6"/>
      <c r="U18988" s="6"/>
      <c r="V18988" s="6"/>
      <c r="W18988" s="8" t="s">
        <v>122</v>
      </c>
      <c r="X18988" s="8">
        <v>59.378887039702533</v>
      </c>
      <c r="Y18988" s="8">
        <v>23.666666666666668</v>
      </c>
      <c r="AP18988" s="6"/>
      <c r="AQ18988" s="6"/>
      <c r="AR18988" s="6"/>
      <c r="AS18988" s="6"/>
      <c r="AT18988" s="6"/>
    </row>
    <row r="18989" spans="1:46" ht="14.25" customHeight="1">
      <c r="A18989" s="7" t="s">
        <v>38</v>
      </c>
      <c r="B18989" s="7">
        <v>7938</v>
      </c>
      <c r="C18989" s="8">
        <v>272724</v>
      </c>
      <c r="D18989" s="8" t="s">
        <v>9801</v>
      </c>
      <c r="E18989" s="8" t="str">
        <f t="shared" si="296"/>
        <v>WIPRO LTD.19</v>
      </c>
      <c r="F18989" s="8" t="s">
        <v>3488</v>
      </c>
      <c r="G18989" s="8">
        <v>1945</v>
      </c>
      <c r="H18989" s="8">
        <v>75</v>
      </c>
      <c r="I18989" s="8" t="s">
        <v>41</v>
      </c>
      <c r="J18989" s="8" t="s">
        <v>9812</v>
      </c>
      <c r="K18989" s="6" t="s">
        <v>9812</v>
      </c>
      <c r="L18989" s="7" t="s">
        <v>207</v>
      </c>
      <c r="M18989" s="6"/>
      <c r="N18989" s="6"/>
      <c r="O18989" s="6"/>
      <c r="P18989" s="6"/>
      <c r="Q18989" s="6"/>
      <c r="R18989" s="6"/>
      <c r="S18989" s="6"/>
      <c r="T18989" s="6"/>
      <c r="U18989" s="6"/>
      <c r="V18989" s="6"/>
      <c r="W18989" s="8" t="s">
        <v>122</v>
      </c>
      <c r="X18989" s="8">
        <v>59.378887039702533</v>
      </c>
      <c r="Y18989" s="8">
        <v>23.666666666666668</v>
      </c>
      <c r="AP18989" s="6"/>
      <c r="AQ18989" s="6"/>
      <c r="AR18989" s="6"/>
      <c r="AS18989" s="6"/>
      <c r="AT18989" s="6"/>
    </row>
    <row r="18990" spans="1:46" ht="14.25" customHeight="1">
      <c r="A18990" s="7" t="s">
        <v>38</v>
      </c>
      <c r="B18990" s="7">
        <v>7658</v>
      </c>
      <c r="C18990" s="8">
        <v>272724</v>
      </c>
      <c r="D18990" s="8" t="s">
        <v>9801</v>
      </c>
      <c r="E18990" s="8" t="str">
        <f t="shared" si="296"/>
        <v>WIPRO LTD.16</v>
      </c>
      <c r="F18990" s="8" t="s">
        <v>3488</v>
      </c>
      <c r="G18990" s="8">
        <v>1945</v>
      </c>
      <c r="H18990" s="8">
        <v>75</v>
      </c>
      <c r="I18990" s="8" t="s">
        <v>52</v>
      </c>
      <c r="J18990" s="8" t="s">
        <v>9813</v>
      </c>
      <c r="K18990" s="6" t="s">
        <v>9813</v>
      </c>
      <c r="L18990" s="7" t="s">
        <v>207</v>
      </c>
      <c r="M18990" s="6"/>
      <c r="N18990" s="6"/>
      <c r="O18990" s="6"/>
      <c r="P18990" s="6"/>
      <c r="Q18990" s="6"/>
      <c r="R18990" s="6"/>
      <c r="S18990" s="6"/>
      <c r="T18990" s="6"/>
      <c r="U18990" s="6"/>
      <c r="V18990" s="6"/>
      <c r="W18990" s="8" t="s">
        <v>122</v>
      </c>
      <c r="X18990" s="8">
        <v>59.378887039702533</v>
      </c>
      <c r="Y18990" s="8">
        <v>23.666666666666668</v>
      </c>
      <c r="AP18990" s="6"/>
      <c r="AQ18990" s="6"/>
      <c r="AR18990" s="6"/>
      <c r="AS18990" s="6"/>
      <c r="AT18990" s="6"/>
    </row>
    <row r="18991" spans="1:46" ht="14.25" customHeight="1">
      <c r="A18991" s="7" t="s">
        <v>38</v>
      </c>
      <c r="B18991" s="7">
        <v>7731</v>
      </c>
      <c r="C18991" s="8">
        <v>272724</v>
      </c>
      <c r="D18991" s="8" t="s">
        <v>9801</v>
      </c>
      <c r="E18991" s="8" t="str">
        <f t="shared" si="296"/>
        <v>WIPRO LTD.17</v>
      </c>
      <c r="F18991" s="8" t="s">
        <v>3488</v>
      </c>
      <c r="G18991" s="8">
        <v>1945</v>
      </c>
      <c r="H18991" s="8">
        <v>75</v>
      </c>
      <c r="I18991" s="8" t="s">
        <v>54</v>
      </c>
      <c r="J18991" s="8" t="s">
        <v>9813</v>
      </c>
      <c r="K18991" s="6" t="s">
        <v>9813</v>
      </c>
      <c r="L18991" s="7" t="s">
        <v>207</v>
      </c>
      <c r="M18991" s="6"/>
      <c r="N18991" s="6"/>
      <c r="O18991" s="6"/>
      <c r="P18991" s="6"/>
      <c r="Q18991" s="6"/>
      <c r="R18991" s="6"/>
      <c r="S18991" s="6"/>
      <c r="T18991" s="6"/>
      <c r="U18991" s="6"/>
      <c r="V18991" s="6"/>
      <c r="W18991" s="8" t="s">
        <v>122</v>
      </c>
      <c r="X18991" s="8">
        <v>59.378887039702533</v>
      </c>
      <c r="Y18991" s="8">
        <v>23.666666666666668</v>
      </c>
      <c r="AP18991" s="6"/>
      <c r="AQ18991" s="6"/>
      <c r="AR18991" s="6"/>
      <c r="AS18991" s="6"/>
      <c r="AT18991" s="6"/>
    </row>
    <row r="18992" spans="1:46" ht="14.25" customHeight="1">
      <c r="A18992" s="7" t="s">
        <v>38</v>
      </c>
      <c r="B18992" s="7">
        <v>7826</v>
      </c>
      <c r="C18992" s="8">
        <v>272724</v>
      </c>
      <c r="D18992" s="8" t="s">
        <v>9801</v>
      </c>
      <c r="E18992" s="8" t="str">
        <f t="shared" si="296"/>
        <v>WIPRO LTD.18</v>
      </c>
      <c r="F18992" s="8" t="s">
        <v>3488</v>
      </c>
      <c r="G18992" s="8">
        <v>1945</v>
      </c>
      <c r="H18992" s="8">
        <v>75</v>
      </c>
      <c r="I18992" s="8" t="s">
        <v>56</v>
      </c>
      <c r="J18992" s="8" t="s">
        <v>9813</v>
      </c>
      <c r="K18992" s="6" t="s">
        <v>9813</v>
      </c>
      <c r="L18992" s="7" t="s">
        <v>207</v>
      </c>
      <c r="M18992" s="6"/>
      <c r="N18992" s="6"/>
      <c r="O18992" s="6"/>
      <c r="P18992" s="6"/>
      <c r="Q18992" s="6"/>
      <c r="R18992" s="6"/>
      <c r="S18992" s="6"/>
      <c r="T18992" s="6"/>
      <c r="U18992" s="6"/>
      <c r="V18992" s="6"/>
      <c r="W18992" s="8" t="s">
        <v>122</v>
      </c>
      <c r="X18992" s="8">
        <v>59.378887039702533</v>
      </c>
      <c r="Y18992" s="8">
        <v>23.666666666666668</v>
      </c>
      <c r="AP18992" s="6"/>
      <c r="AQ18992" s="6"/>
      <c r="AR18992" s="6"/>
      <c r="AS18992" s="6"/>
      <c r="AT18992" s="6"/>
    </row>
    <row r="18993" spans="1:46" ht="14.25" customHeight="1">
      <c r="A18993" s="7" t="s">
        <v>38</v>
      </c>
      <c r="B18993" s="7">
        <v>7918</v>
      </c>
      <c r="C18993" s="8">
        <v>272724</v>
      </c>
      <c r="D18993" s="8" t="s">
        <v>9801</v>
      </c>
      <c r="E18993" s="8" t="str">
        <f t="shared" si="296"/>
        <v>WIPRO LTD.19</v>
      </c>
      <c r="F18993" s="8" t="s">
        <v>3488</v>
      </c>
      <c r="G18993" s="8">
        <v>1945</v>
      </c>
      <c r="H18993" s="8">
        <v>75</v>
      </c>
      <c r="I18993" s="8" t="s">
        <v>41</v>
      </c>
      <c r="J18993" s="8" t="s">
        <v>9813</v>
      </c>
      <c r="K18993" s="6" t="s">
        <v>9813</v>
      </c>
      <c r="L18993" s="7" t="s">
        <v>207</v>
      </c>
      <c r="M18993" s="6"/>
      <c r="N18993" s="6"/>
      <c r="O18993" s="6"/>
      <c r="P18993" s="6"/>
      <c r="Q18993" s="6"/>
      <c r="R18993" s="6"/>
      <c r="S18993" s="6"/>
      <c r="T18993" s="6"/>
      <c r="U18993" s="6"/>
      <c r="V18993" s="6"/>
      <c r="W18993" s="8" t="s">
        <v>122</v>
      </c>
      <c r="X18993" s="8">
        <v>59.378887039702533</v>
      </c>
      <c r="Y18993" s="8">
        <v>23.666666666666668</v>
      </c>
      <c r="AP18993" s="6"/>
      <c r="AQ18993" s="6"/>
      <c r="AR18993" s="6"/>
      <c r="AS18993" s="6"/>
      <c r="AT18993" s="6"/>
    </row>
    <row r="18994" spans="1:46" ht="14.25" customHeight="1">
      <c r="A18994" s="7" t="s">
        <v>38</v>
      </c>
      <c r="B18994" s="7">
        <v>7682</v>
      </c>
      <c r="C18994" s="8">
        <v>272724</v>
      </c>
      <c r="D18994" s="8" t="s">
        <v>9801</v>
      </c>
      <c r="E18994" s="8" t="str">
        <f t="shared" si="296"/>
        <v>WIPRO LTD.16</v>
      </c>
      <c r="F18994" s="8" t="s">
        <v>3488</v>
      </c>
      <c r="G18994" s="8">
        <v>1945</v>
      </c>
      <c r="H18994" s="8">
        <v>75</v>
      </c>
      <c r="I18994" s="8" t="s">
        <v>52</v>
      </c>
      <c r="J18994" s="8" t="s">
        <v>9814</v>
      </c>
      <c r="K18994" s="6" t="s">
        <v>9814</v>
      </c>
      <c r="L18994" s="7" t="s">
        <v>207</v>
      </c>
      <c r="M18994" s="6"/>
      <c r="N18994" s="6"/>
      <c r="O18994" s="6"/>
      <c r="P18994" s="6"/>
      <c r="Q18994" s="6"/>
      <c r="R18994" s="6"/>
      <c r="S18994" s="6"/>
      <c r="T18994" s="6"/>
      <c r="U18994" s="6"/>
      <c r="V18994" s="6"/>
      <c r="W18994" s="8" t="s">
        <v>122</v>
      </c>
      <c r="X18994" s="8">
        <v>59.378887039702533</v>
      </c>
      <c r="Y18994" s="8">
        <v>23.666666666666668</v>
      </c>
      <c r="AP18994" s="6"/>
      <c r="AQ18994" s="6"/>
      <c r="AR18994" s="6"/>
      <c r="AS18994" s="6"/>
      <c r="AT18994" s="6"/>
    </row>
    <row r="18995" spans="1:46" ht="14.25" customHeight="1">
      <c r="A18995" s="7" t="s">
        <v>38</v>
      </c>
      <c r="B18995" s="7">
        <v>7754</v>
      </c>
      <c r="C18995" s="8">
        <v>272724</v>
      </c>
      <c r="D18995" s="8" t="s">
        <v>9801</v>
      </c>
      <c r="E18995" s="8" t="str">
        <f t="shared" si="296"/>
        <v>WIPRO LTD.17</v>
      </c>
      <c r="F18995" s="8" t="s">
        <v>3488</v>
      </c>
      <c r="G18995" s="8">
        <v>1945</v>
      </c>
      <c r="H18995" s="8">
        <v>75</v>
      </c>
      <c r="I18995" s="8" t="s">
        <v>54</v>
      </c>
      <c r="J18995" s="8" t="s">
        <v>9814</v>
      </c>
      <c r="K18995" s="6" t="s">
        <v>9815</v>
      </c>
      <c r="L18995" s="7" t="s">
        <v>207</v>
      </c>
      <c r="M18995" s="6"/>
      <c r="N18995" s="6"/>
      <c r="O18995" s="6"/>
      <c r="P18995" s="6"/>
      <c r="Q18995" s="6"/>
      <c r="R18995" s="6"/>
      <c r="S18995" s="6"/>
      <c r="T18995" s="6"/>
      <c r="U18995" s="6"/>
      <c r="V18995" s="6"/>
      <c r="W18995" s="8" t="s">
        <v>122</v>
      </c>
      <c r="X18995" s="8">
        <v>59.378887039702533</v>
      </c>
      <c r="Y18995" s="8">
        <v>23.666666666666668</v>
      </c>
      <c r="AP18995" s="6"/>
      <c r="AQ18995" s="6"/>
      <c r="AR18995" s="6"/>
      <c r="AS18995" s="6"/>
      <c r="AT18995" s="6"/>
    </row>
    <row r="18996" spans="1:46" ht="14.25" customHeight="1">
      <c r="A18996" s="7" t="s">
        <v>38</v>
      </c>
      <c r="B18996" s="7">
        <v>7852</v>
      </c>
      <c r="C18996" s="8">
        <v>272724</v>
      </c>
      <c r="D18996" s="8" t="s">
        <v>9801</v>
      </c>
      <c r="E18996" s="8" t="str">
        <f t="shared" si="296"/>
        <v>WIPRO LTD.18</v>
      </c>
      <c r="F18996" s="8" t="s">
        <v>3488</v>
      </c>
      <c r="G18996" s="8">
        <v>1945</v>
      </c>
      <c r="H18996" s="8">
        <v>75</v>
      </c>
      <c r="I18996" s="8" t="s">
        <v>56</v>
      </c>
      <c r="J18996" s="8" t="s">
        <v>9814</v>
      </c>
      <c r="K18996" s="6" t="s">
        <v>9815</v>
      </c>
      <c r="L18996" s="7" t="s">
        <v>207</v>
      </c>
      <c r="M18996" s="6"/>
      <c r="N18996" s="6"/>
      <c r="O18996" s="6"/>
      <c r="P18996" s="6"/>
      <c r="Q18996" s="6"/>
      <c r="R18996" s="6"/>
      <c r="S18996" s="6"/>
      <c r="T18996" s="6"/>
      <c r="U18996" s="6"/>
      <c r="V18996" s="6"/>
      <c r="W18996" s="8" t="s">
        <v>122</v>
      </c>
      <c r="X18996" s="8">
        <v>59.378887039702533</v>
      </c>
      <c r="Y18996" s="8">
        <v>23.666666666666668</v>
      </c>
      <c r="AP18996" s="6"/>
      <c r="AQ18996" s="6"/>
      <c r="AR18996" s="6"/>
      <c r="AS18996" s="6"/>
      <c r="AT18996" s="6"/>
    </row>
    <row r="18997" spans="1:46" ht="14.25" customHeight="1">
      <c r="A18997" s="7" t="s">
        <v>38</v>
      </c>
      <c r="B18997" s="7">
        <v>7868</v>
      </c>
      <c r="C18997" s="8">
        <v>272724</v>
      </c>
      <c r="D18997" s="8" t="s">
        <v>9801</v>
      </c>
      <c r="E18997" s="8" t="str">
        <f t="shared" si="296"/>
        <v>WIPRO LTD.18</v>
      </c>
      <c r="F18997" s="8" t="s">
        <v>3488</v>
      </c>
      <c r="G18997" s="8">
        <v>1945</v>
      </c>
      <c r="H18997" s="8">
        <v>75</v>
      </c>
      <c r="I18997" s="8" t="s">
        <v>56</v>
      </c>
      <c r="J18997" s="8" t="s">
        <v>9816</v>
      </c>
      <c r="K18997" s="6" t="s">
        <v>9817</v>
      </c>
      <c r="L18997" s="7" t="s">
        <v>69</v>
      </c>
      <c r="M18997" s="6"/>
      <c r="N18997" s="6"/>
      <c r="O18997" s="6"/>
      <c r="P18997" s="6"/>
      <c r="Q18997" s="6"/>
      <c r="R18997" s="6"/>
      <c r="S18997" s="6"/>
      <c r="T18997" s="6"/>
      <c r="U18997" s="6"/>
      <c r="V18997" s="6"/>
      <c r="W18997" s="8" t="s">
        <v>70</v>
      </c>
      <c r="X18997" s="8">
        <v>55.462175392827156</v>
      </c>
      <c r="Y18997" s="8">
        <v>26.5</v>
      </c>
      <c r="AP18997" s="6"/>
      <c r="AQ18997" s="6"/>
      <c r="AR18997" s="6"/>
      <c r="AS18997" s="6"/>
      <c r="AT18997" s="6"/>
    </row>
    <row r="18998" spans="1:46" ht="14.25" customHeight="1">
      <c r="A18998" s="7" t="s">
        <v>38</v>
      </c>
      <c r="B18998" s="7">
        <v>7939</v>
      </c>
      <c r="C18998" s="8">
        <v>272724</v>
      </c>
      <c r="D18998" s="8" t="s">
        <v>9801</v>
      </c>
      <c r="E18998" s="8" t="str">
        <f t="shared" si="296"/>
        <v>WIPRO LTD.19</v>
      </c>
      <c r="F18998" s="8" t="s">
        <v>3488</v>
      </c>
      <c r="G18998" s="8">
        <v>1945</v>
      </c>
      <c r="H18998" s="8">
        <v>75</v>
      </c>
      <c r="I18998" s="8" t="s">
        <v>41</v>
      </c>
      <c r="J18998" s="8" t="s">
        <v>9816</v>
      </c>
      <c r="K18998" s="6" t="s">
        <v>9816</v>
      </c>
      <c r="L18998" s="7" t="s">
        <v>69</v>
      </c>
      <c r="M18998" s="6"/>
      <c r="N18998" s="6"/>
      <c r="O18998" s="6"/>
      <c r="P18998" s="6"/>
      <c r="Q18998" s="6"/>
      <c r="R18998" s="6"/>
      <c r="S18998" s="6"/>
      <c r="T18998" s="6"/>
      <c r="U18998" s="6"/>
      <c r="V18998" s="6"/>
      <c r="W18998" s="8" t="s">
        <v>70</v>
      </c>
      <c r="X18998" s="8">
        <v>55.462175392827156</v>
      </c>
      <c r="Y18998" s="8">
        <v>26.5</v>
      </c>
      <c r="AP18998" s="6"/>
      <c r="AQ18998" s="6"/>
      <c r="AR18998" s="6"/>
      <c r="AS18998" s="6"/>
      <c r="AT18998" s="6"/>
    </row>
    <row r="18999" spans="1:46" ht="14.25" customHeight="1">
      <c r="A18999" s="7" t="s">
        <v>38</v>
      </c>
      <c r="B18999" s="7">
        <v>7764</v>
      </c>
      <c r="C18999" s="8">
        <v>272724</v>
      </c>
      <c r="D18999" s="8" t="s">
        <v>9801</v>
      </c>
      <c r="E18999" s="8" t="str">
        <f t="shared" si="296"/>
        <v>WIPRO LTD.17</v>
      </c>
      <c r="F18999" s="8" t="s">
        <v>3488</v>
      </c>
      <c r="G18999" s="8">
        <v>1945</v>
      </c>
      <c r="H18999" s="8">
        <v>75</v>
      </c>
      <c r="I18999" s="8" t="s">
        <v>54</v>
      </c>
      <c r="J18999" s="8" t="s">
        <v>9818</v>
      </c>
      <c r="K18999" s="6" t="s">
        <v>9819</v>
      </c>
      <c r="L18999" s="7" t="s">
        <v>404</v>
      </c>
      <c r="M18999" s="6"/>
      <c r="N18999" s="6"/>
      <c r="O18999" s="6"/>
      <c r="P18999" s="6"/>
      <c r="Q18999" s="6"/>
      <c r="R18999" s="6"/>
      <c r="S18999" s="6"/>
      <c r="T18999" s="6"/>
      <c r="U18999" s="6"/>
      <c r="V18999" s="6"/>
      <c r="W18999" s="8" t="s">
        <v>177</v>
      </c>
      <c r="X18999" s="8">
        <v>54.522306435168531</v>
      </c>
      <c r="Y18999" s="8">
        <v>17.333333333333332</v>
      </c>
      <c r="AP18999" s="6"/>
      <c r="AQ18999" s="6"/>
      <c r="AR18999" s="6"/>
      <c r="AS18999" s="6"/>
      <c r="AT18999" s="6"/>
    </row>
    <row r="19000" spans="1:46" ht="14.25" customHeight="1">
      <c r="A19000" s="7" t="s">
        <v>38</v>
      </c>
      <c r="B19000" s="7">
        <v>7814</v>
      </c>
      <c r="C19000" s="8">
        <v>272724</v>
      </c>
      <c r="D19000" s="8" t="s">
        <v>9801</v>
      </c>
      <c r="E19000" s="8" t="str">
        <f t="shared" si="296"/>
        <v>WIPRO LTD.17</v>
      </c>
      <c r="F19000" s="8" t="s">
        <v>3488</v>
      </c>
      <c r="G19000" s="8">
        <v>1945</v>
      </c>
      <c r="H19000" s="8">
        <v>75</v>
      </c>
      <c r="I19000" s="8" t="s">
        <v>54</v>
      </c>
      <c r="J19000" s="8" t="s">
        <v>9820</v>
      </c>
      <c r="K19000" s="6" t="s">
        <v>9820</v>
      </c>
      <c r="L19000" s="7" t="s">
        <v>1012</v>
      </c>
      <c r="M19000" s="6"/>
      <c r="N19000" s="6"/>
      <c r="O19000" s="6"/>
      <c r="P19000" s="6"/>
      <c r="Q19000" s="6"/>
      <c r="R19000" s="6"/>
      <c r="S19000" s="6"/>
      <c r="T19000" s="6"/>
      <c r="U19000" s="6"/>
      <c r="V19000" s="6"/>
      <c r="W19000" s="8" t="s">
        <v>421</v>
      </c>
      <c r="X19000" s="8">
        <v>39.233927072088285</v>
      </c>
      <c r="Y19000" s="8">
        <v>33.666666666666664</v>
      </c>
      <c r="AP19000" s="6"/>
      <c r="AQ19000" s="6"/>
      <c r="AR19000" s="6"/>
      <c r="AS19000" s="6"/>
      <c r="AT19000" s="6"/>
    </row>
    <row r="19001" spans="1:46" ht="14.25" customHeight="1">
      <c r="A19001" s="7" t="s">
        <v>38</v>
      </c>
      <c r="B19001" s="7">
        <v>7905</v>
      </c>
      <c r="C19001" s="8">
        <v>272724</v>
      </c>
      <c r="D19001" s="8" t="s">
        <v>9801</v>
      </c>
      <c r="E19001" s="8" t="str">
        <f t="shared" si="296"/>
        <v>WIPRO LTD.18</v>
      </c>
      <c r="F19001" s="8" t="s">
        <v>3488</v>
      </c>
      <c r="G19001" s="8">
        <v>1945</v>
      </c>
      <c r="H19001" s="8">
        <v>75</v>
      </c>
      <c r="I19001" s="8" t="s">
        <v>56</v>
      </c>
      <c r="J19001" s="8" t="s">
        <v>9820</v>
      </c>
      <c r="K19001" s="6" t="s">
        <v>9820</v>
      </c>
      <c r="L19001" s="7" t="s">
        <v>1012</v>
      </c>
      <c r="M19001" s="6"/>
      <c r="N19001" s="6"/>
      <c r="O19001" s="6"/>
      <c r="P19001" s="6"/>
      <c r="Q19001" s="6"/>
      <c r="R19001" s="6"/>
      <c r="S19001" s="6"/>
      <c r="T19001" s="6"/>
      <c r="U19001" s="6"/>
      <c r="V19001" s="6"/>
      <c r="W19001" s="8" t="s">
        <v>421</v>
      </c>
      <c r="X19001" s="8">
        <v>39.233927072088285</v>
      </c>
      <c r="Y19001" s="8">
        <v>33.666666666666664</v>
      </c>
      <c r="AP19001" s="6"/>
      <c r="AQ19001" s="6"/>
      <c r="AR19001" s="6"/>
      <c r="AS19001" s="6"/>
      <c r="AT19001" s="6"/>
    </row>
    <row r="19002" spans="1:46" ht="14.25" customHeight="1">
      <c r="A19002" s="7" t="s">
        <v>38</v>
      </c>
      <c r="B19002" s="7">
        <v>7973</v>
      </c>
      <c r="C19002" s="8">
        <v>272724</v>
      </c>
      <c r="D19002" s="8" t="s">
        <v>9801</v>
      </c>
      <c r="E19002" s="8" t="str">
        <f t="shared" si="296"/>
        <v>WIPRO LTD.19</v>
      </c>
      <c r="F19002" s="8" t="s">
        <v>3488</v>
      </c>
      <c r="G19002" s="8">
        <v>1945</v>
      </c>
      <c r="H19002" s="8">
        <v>75</v>
      </c>
      <c r="I19002" s="8" t="s">
        <v>41</v>
      </c>
      <c r="J19002" s="8" t="s">
        <v>9820</v>
      </c>
      <c r="K19002" s="6" t="s">
        <v>9820</v>
      </c>
      <c r="L19002" s="7" t="s">
        <v>1012</v>
      </c>
      <c r="M19002" s="6"/>
      <c r="N19002" s="6"/>
      <c r="O19002" s="6"/>
      <c r="P19002" s="6"/>
      <c r="Q19002" s="6"/>
      <c r="R19002" s="6"/>
      <c r="S19002" s="6"/>
      <c r="T19002" s="6"/>
      <c r="U19002" s="6"/>
      <c r="V19002" s="6"/>
      <c r="W19002" s="8" t="s">
        <v>421</v>
      </c>
      <c r="X19002" s="8">
        <v>39.233927072088285</v>
      </c>
      <c r="Y19002" s="8">
        <v>33.666666666666664</v>
      </c>
      <c r="AP19002" s="6"/>
      <c r="AQ19002" s="6"/>
      <c r="AR19002" s="6"/>
      <c r="AS19002" s="6"/>
      <c r="AT19002" s="6"/>
    </row>
    <row r="19003" spans="1:46" ht="14.25" customHeight="1">
      <c r="A19003" s="7" t="s">
        <v>38</v>
      </c>
      <c r="B19003" s="7">
        <v>7683</v>
      </c>
      <c r="C19003" s="8">
        <v>272724</v>
      </c>
      <c r="D19003" s="8" t="s">
        <v>9801</v>
      </c>
      <c r="E19003" s="8" t="str">
        <f t="shared" si="296"/>
        <v>WIPRO LTD.16</v>
      </c>
      <c r="F19003" s="8" t="s">
        <v>3488</v>
      </c>
      <c r="G19003" s="8">
        <v>1945</v>
      </c>
      <c r="H19003" s="8">
        <v>75</v>
      </c>
      <c r="I19003" s="8" t="s">
        <v>52</v>
      </c>
      <c r="J19003" s="8" t="s">
        <v>9821</v>
      </c>
      <c r="K19003" s="6" t="s">
        <v>9822</v>
      </c>
      <c r="L19003" s="7" t="s">
        <v>1012</v>
      </c>
      <c r="M19003" s="6"/>
      <c r="N19003" s="6"/>
      <c r="O19003" s="6"/>
      <c r="P19003" s="6"/>
      <c r="Q19003" s="6"/>
      <c r="R19003" s="6"/>
      <c r="S19003" s="6"/>
      <c r="T19003" s="6"/>
      <c r="U19003" s="6"/>
      <c r="V19003" s="6"/>
      <c r="W19003" s="8" t="s">
        <v>421</v>
      </c>
      <c r="X19003" s="8">
        <v>39.233927072088285</v>
      </c>
      <c r="Y19003" s="8">
        <v>33.666666666666664</v>
      </c>
      <c r="AP19003" s="6"/>
      <c r="AQ19003" s="6"/>
      <c r="AR19003" s="6"/>
      <c r="AS19003" s="6"/>
      <c r="AT19003" s="6"/>
    </row>
    <row r="19004" spans="1:46" ht="14.25" customHeight="1">
      <c r="A19004" s="7" t="s">
        <v>38</v>
      </c>
      <c r="B19004" s="7">
        <v>7691</v>
      </c>
      <c r="C19004" s="8">
        <v>272724</v>
      </c>
      <c r="D19004" s="8" t="s">
        <v>9801</v>
      </c>
      <c r="E19004" s="8" t="str">
        <f t="shared" si="296"/>
        <v>WIPRO LTD.16</v>
      </c>
      <c r="F19004" s="8" t="s">
        <v>3488</v>
      </c>
      <c r="G19004" s="8">
        <v>1945</v>
      </c>
      <c r="H19004" s="8">
        <v>75</v>
      </c>
      <c r="I19004" s="8" t="s">
        <v>52</v>
      </c>
      <c r="J19004" s="8" t="s">
        <v>9823</v>
      </c>
      <c r="K19004" s="6" t="s">
        <v>9823</v>
      </c>
      <c r="L19004" s="7" t="s">
        <v>436</v>
      </c>
      <c r="M19004" s="6"/>
      <c r="N19004" s="6"/>
      <c r="O19004" s="6"/>
      <c r="P19004" s="6"/>
      <c r="Q19004" s="6"/>
      <c r="R19004" s="6"/>
      <c r="S19004" s="6"/>
      <c r="T19004" s="6"/>
      <c r="U19004" s="6"/>
      <c r="V19004" s="6"/>
      <c r="W19004" s="8" t="s">
        <v>219</v>
      </c>
      <c r="X19004" s="8">
        <v>53.355658510255488</v>
      </c>
      <c r="Y19004" s="8">
        <v>31.333333333333332</v>
      </c>
      <c r="AP19004" s="6"/>
      <c r="AQ19004" s="6"/>
      <c r="AR19004" s="6"/>
      <c r="AS19004" s="6"/>
      <c r="AT19004" s="6"/>
    </row>
    <row r="19005" spans="1:46" ht="14.25" customHeight="1">
      <c r="A19005" s="7" t="s">
        <v>38</v>
      </c>
      <c r="B19005" s="7">
        <v>7778</v>
      </c>
      <c r="C19005" s="8">
        <v>272724</v>
      </c>
      <c r="D19005" s="8" t="s">
        <v>9801</v>
      </c>
      <c r="E19005" s="8" t="str">
        <f t="shared" si="296"/>
        <v>WIPRO LTD.17</v>
      </c>
      <c r="F19005" s="8" t="s">
        <v>3488</v>
      </c>
      <c r="G19005" s="8">
        <v>1945</v>
      </c>
      <c r="H19005" s="8">
        <v>75</v>
      </c>
      <c r="I19005" s="8" t="s">
        <v>54</v>
      </c>
      <c r="J19005" s="8" t="s">
        <v>9823</v>
      </c>
      <c r="K19005" s="6" t="s">
        <v>9823</v>
      </c>
      <c r="L19005" s="7" t="s">
        <v>436</v>
      </c>
      <c r="M19005" s="6"/>
      <c r="N19005" s="6"/>
      <c r="O19005" s="6"/>
      <c r="P19005" s="6"/>
      <c r="Q19005" s="6"/>
      <c r="R19005" s="6"/>
      <c r="S19005" s="6"/>
      <c r="T19005" s="6"/>
      <c r="U19005" s="6"/>
      <c r="V19005" s="6"/>
      <c r="W19005" s="8" t="s">
        <v>219</v>
      </c>
      <c r="X19005" s="8">
        <v>53.355658510255488</v>
      </c>
      <c r="Y19005" s="8">
        <v>31.333333333333332</v>
      </c>
      <c r="AP19005" s="6"/>
      <c r="AQ19005" s="6"/>
      <c r="AR19005" s="6"/>
      <c r="AS19005" s="6"/>
      <c r="AT19005" s="6"/>
    </row>
    <row r="19006" spans="1:46" ht="14.25" customHeight="1">
      <c r="A19006" s="7" t="s">
        <v>38</v>
      </c>
      <c r="B19006" s="7">
        <v>7877</v>
      </c>
      <c r="C19006" s="8">
        <v>272724</v>
      </c>
      <c r="D19006" s="8" t="s">
        <v>9801</v>
      </c>
      <c r="E19006" s="8" t="str">
        <f t="shared" si="296"/>
        <v>WIPRO LTD.18</v>
      </c>
      <c r="F19006" s="8" t="s">
        <v>3488</v>
      </c>
      <c r="G19006" s="8">
        <v>1945</v>
      </c>
      <c r="H19006" s="8">
        <v>75</v>
      </c>
      <c r="I19006" s="8" t="s">
        <v>56</v>
      </c>
      <c r="J19006" s="8" t="s">
        <v>9823</v>
      </c>
      <c r="K19006" s="6" t="s">
        <v>9823</v>
      </c>
      <c r="L19006" s="7" t="s">
        <v>436</v>
      </c>
      <c r="M19006" s="6"/>
      <c r="N19006" s="6"/>
      <c r="O19006" s="6"/>
      <c r="P19006" s="6"/>
      <c r="Q19006" s="6"/>
      <c r="R19006" s="6"/>
      <c r="S19006" s="6"/>
      <c r="T19006" s="6"/>
      <c r="U19006" s="6"/>
      <c r="V19006" s="6"/>
      <c r="W19006" s="8" t="s">
        <v>219</v>
      </c>
      <c r="X19006" s="8">
        <v>53.355658510255488</v>
      </c>
      <c r="Y19006" s="8">
        <v>31.333333333333332</v>
      </c>
      <c r="AP19006" s="6"/>
      <c r="AQ19006" s="6"/>
      <c r="AR19006" s="6"/>
      <c r="AS19006" s="6"/>
      <c r="AT19006" s="6"/>
    </row>
    <row r="19007" spans="1:46" ht="14.25" customHeight="1">
      <c r="A19007" s="7" t="s">
        <v>38</v>
      </c>
      <c r="B19007" s="7">
        <v>7959</v>
      </c>
      <c r="C19007" s="8">
        <v>272724</v>
      </c>
      <c r="D19007" s="8" t="s">
        <v>9801</v>
      </c>
      <c r="E19007" s="8" t="str">
        <f t="shared" si="296"/>
        <v>WIPRO LTD.19</v>
      </c>
      <c r="F19007" s="8" t="s">
        <v>3488</v>
      </c>
      <c r="G19007" s="8">
        <v>1945</v>
      </c>
      <c r="H19007" s="8">
        <v>75</v>
      </c>
      <c r="I19007" s="8" t="s">
        <v>41</v>
      </c>
      <c r="J19007" s="8" t="s">
        <v>9823</v>
      </c>
      <c r="K19007" s="6" t="s">
        <v>9823</v>
      </c>
      <c r="L19007" s="7" t="s">
        <v>436</v>
      </c>
      <c r="M19007" s="6"/>
      <c r="N19007" s="6"/>
      <c r="O19007" s="6"/>
      <c r="P19007" s="6"/>
      <c r="Q19007" s="6"/>
      <c r="R19007" s="6"/>
      <c r="S19007" s="6"/>
      <c r="T19007" s="6"/>
      <c r="U19007" s="6"/>
      <c r="V19007" s="6"/>
      <c r="W19007" s="8" t="s">
        <v>219</v>
      </c>
      <c r="X19007" s="8">
        <v>53.355658510255488</v>
      </c>
      <c r="Y19007" s="8">
        <v>31.333333333333332</v>
      </c>
      <c r="AP19007" s="6"/>
      <c r="AQ19007" s="6"/>
      <c r="AR19007" s="6"/>
      <c r="AS19007" s="6"/>
      <c r="AT19007" s="6"/>
    </row>
    <row r="19008" spans="1:46" ht="14.25" customHeight="1">
      <c r="A19008" s="7" t="s">
        <v>38</v>
      </c>
      <c r="B19008" s="7">
        <v>7664</v>
      </c>
      <c r="C19008" s="8">
        <v>272724</v>
      </c>
      <c r="D19008" s="8" t="s">
        <v>9801</v>
      </c>
      <c r="E19008" s="8" t="str">
        <f t="shared" si="296"/>
        <v>WIPRO LTD.16</v>
      </c>
      <c r="F19008" s="8" t="s">
        <v>3488</v>
      </c>
      <c r="G19008" s="8">
        <v>1945</v>
      </c>
      <c r="H19008" s="8">
        <v>75</v>
      </c>
      <c r="I19008" s="8" t="s">
        <v>52</v>
      </c>
      <c r="J19008" s="8" t="s">
        <v>9824</v>
      </c>
      <c r="K19008" s="6" t="s">
        <v>9824</v>
      </c>
      <c r="L19008" s="7" t="s">
        <v>1012</v>
      </c>
      <c r="M19008" s="6"/>
      <c r="N19008" s="6"/>
      <c r="O19008" s="6"/>
      <c r="P19008" s="6"/>
      <c r="Q19008" s="6"/>
      <c r="R19008" s="6"/>
      <c r="S19008" s="6"/>
      <c r="T19008" s="6"/>
      <c r="U19008" s="6"/>
      <c r="V19008" s="6"/>
      <c r="W19008" s="8" t="s">
        <v>421</v>
      </c>
      <c r="X19008" s="8">
        <v>39.233927072088285</v>
      </c>
      <c r="Y19008" s="8">
        <v>33.666666666666664</v>
      </c>
      <c r="AP19008" s="6"/>
      <c r="AQ19008" s="6"/>
      <c r="AR19008" s="6"/>
      <c r="AS19008" s="6"/>
      <c r="AT19008" s="6"/>
    </row>
    <row r="19009" spans="1:46" ht="14.25" customHeight="1">
      <c r="A19009" s="7" t="s">
        <v>38</v>
      </c>
      <c r="B19009" s="7">
        <v>7813</v>
      </c>
      <c r="C19009" s="8">
        <v>272724</v>
      </c>
      <c r="D19009" s="8" t="s">
        <v>9801</v>
      </c>
      <c r="E19009" s="8" t="str">
        <f t="shared" si="296"/>
        <v>WIPRO LTD.17</v>
      </c>
      <c r="F19009" s="8" t="s">
        <v>3488</v>
      </c>
      <c r="G19009" s="8">
        <v>1945</v>
      </c>
      <c r="H19009" s="8">
        <v>75</v>
      </c>
      <c r="I19009" s="8" t="s">
        <v>54</v>
      </c>
      <c r="J19009" s="8" t="s">
        <v>9824</v>
      </c>
      <c r="K19009" s="6" t="s">
        <v>9824</v>
      </c>
      <c r="L19009" s="7" t="s">
        <v>1012</v>
      </c>
      <c r="M19009" s="6"/>
      <c r="N19009" s="6"/>
      <c r="O19009" s="6"/>
      <c r="P19009" s="6"/>
      <c r="Q19009" s="6"/>
      <c r="R19009" s="6"/>
      <c r="S19009" s="6"/>
      <c r="T19009" s="6"/>
      <c r="U19009" s="6"/>
      <c r="V19009" s="6"/>
      <c r="W19009" s="8" t="s">
        <v>421</v>
      </c>
      <c r="X19009" s="8">
        <v>39.233927072088285</v>
      </c>
      <c r="Y19009" s="8">
        <v>33.666666666666664</v>
      </c>
      <c r="AP19009" s="6"/>
      <c r="AQ19009" s="6"/>
      <c r="AR19009" s="6"/>
      <c r="AS19009" s="6"/>
      <c r="AT19009" s="6"/>
    </row>
    <row r="19010" spans="1:46" ht="14.25" customHeight="1">
      <c r="A19010" s="7" t="s">
        <v>38</v>
      </c>
      <c r="B19010" s="7">
        <v>7904</v>
      </c>
      <c r="C19010" s="8">
        <v>272724</v>
      </c>
      <c r="D19010" s="8" t="s">
        <v>9801</v>
      </c>
      <c r="E19010" s="8" t="str">
        <f t="shared" ref="E19010:E19073" si="297">CONCATENATE(LEFT(D19010,20),RIGHT(I19010,2))</f>
        <v>WIPRO LTD.18</v>
      </c>
      <c r="F19010" s="8" t="s">
        <v>3488</v>
      </c>
      <c r="G19010" s="8">
        <v>1945</v>
      </c>
      <c r="H19010" s="8">
        <v>75</v>
      </c>
      <c r="I19010" s="8" t="s">
        <v>56</v>
      </c>
      <c r="J19010" s="8" t="s">
        <v>9824</v>
      </c>
      <c r="K19010" s="6" t="s">
        <v>9824</v>
      </c>
      <c r="L19010" s="7" t="s">
        <v>1012</v>
      </c>
      <c r="M19010" s="6"/>
      <c r="N19010" s="6"/>
      <c r="O19010" s="6"/>
      <c r="P19010" s="6"/>
      <c r="Q19010" s="6"/>
      <c r="R19010" s="6"/>
      <c r="S19010" s="6"/>
      <c r="T19010" s="6"/>
      <c r="U19010" s="6"/>
      <c r="V19010" s="6"/>
      <c r="W19010" s="8" t="s">
        <v>421</v>
      </c>
      <c r="X19010" s="8">
        <v>39.233927072088285</v>
      </c>
      <c r="Y19010" s="8">
        <v>33.666666666666664</v>
      </c>
      <c r="AP19010" s="6"/>
      <c r="AQ19010" s="6"/>
      <c r="AR19010" s="6"/>
      <c r="AS19010" s="6"/>
      <c r="AT19010" s="6"/>
    </row>
    <row r="19011" spans="1:46" ht="14.25" customHeight="1">
      <c r="A19011" s="7" t="s">
        <v>38</v>
      </c>
      <c r="B19011" s="7">
        <v>7972</v>
      </c>
      <c r="C19011" s="8">
        <v>272724</v>
      </c>
      <c r="D19011" s="8" t="s">
        <v>9801</v>
      </c>
      <c r="E19011" s="8" t="str">
        <f t="shared" si="297"/>
        <v>WIPRO LTD.19</v>
      </c>
      <c r="F19011" s="8" t="s">
        <v>3488</v>
      </c>
      <c r="G19011" s="8">
        <v>1945</v>
      </c>
      <c r="H19011" s="8">
        <v>75</v>
      </c>
      <c r="I19011" s="8" t="s">
        <v>41</v>
      </c>
      <c r="J19011" s="8" t="s">
        <v>9824</v>
      </c>
      <c r="K19011" s="6" t="s">
        <v>9824</v>
      </c>
      <c r="L19011" s="7" t="s">
        <v>1012</v>
      </c>
      <c r="M19011" s="6"/>
      <c r="N19011" s="6"/>
      <c r="O19011" s="6"/>
      <c r="P19011" s="6"/>
      <c r="Q19011" s="6"/>
      <c r="R19011" s="6"/>
      <c r="S19011" s="6"/>
      <c r="T19011" s="6"/>
      <c r="U19011" s="6"/>
      <c r="V19011" s="6"/>
      <c r="W19011" s="8" t="s">
        <v>421</v>
      </c>
      <c r="X19011" s="8">
        <v>39.233927072088285</v>
      </c>
      <c r="Y19011" s="8">
        <v>33.666666666666664</v>
      </c>
      <c r="AP19011" s="6"/>
      <c r="AQ19011" s="6"/>
      <c r="AR19011" s="6"/>
      <c r="AS19011" s="6"/>
      <c r="AT19011" s="6"/>
    </row>
    <row r="19012" spans="1:46" ht="14.25" customHeight="1">
      <c r="A19012" s="7" t="s">
        <v>38</v>
      </c>
      <c r="B19012" s="7">
        <v>7678</v>
      </c>
      <c r="C19012" s="8">
        <v>272724</v>
      </c>
      <c r="D19012" s="8" t="s">
        <v>9801</v>
      </c>
      <c r="E19012" s="8" t="str">
        <f t="shared" si="297"/>
        <v>WIPRO LTD.16</v>
      </c>
      <c r="F19012" s="8" t="s">
        <v>3488</v>
      </c>
      <c r="G19012" s="8">
        <v>1945</v>
      </c>
      <c r="H19012" s="8">
        <v>75</v>
      </c>
      <c r="I19012" s="8" t="s">
        <v>52</v>
      </c>
      <c r="J19012" s="8" t="s">
        <v>9825</v>
      </c>
      <c r="K19012" s="6" t="s">
        <v>9826</v>
      </c>
      <c r="L19012" s="7" t="s">
        <v>207</v>
      </c>
      <c r="M19012" s="6"/>
      <c r="N19012" s="6"/>
      <c r="O19012" s="6"/>
      <c r="P19012" s="6"/>
      <c r="Q19012" s="6"/>
      <c r="R19012" s="6"/>
      <c r="S19012" s="6"/>
      <c r="T19012" s="6"/>
      <c r="U19012" s="6"/>
      <c r="V19012" s="6"/>
      <c r="W19012" s="8" t="s">
        <v>122</v>
      </c>
      <c r="X19012" s="8">
        <v>59.378887039702533</v>
      </c>
      <c r="Y19012" s="8">
        <v>23.666666666666668</v>
      </c>
      <c r="AP19012" s="6"/>
      <c r="AQ19012" s="6"/>
      <c r="AR19012" s="6"/>
      <c r="AS19012" s="6"/>
      <c r="AT19012" s="6"/>
    </row>
    <row r="19013" spans="1:46" ht="14.25" customHeight="1">
      <c r="A19013" s="7" t="s">
        <v>38</v>
      </c>
      <c r="B19013" s="7">
        <v>7772</v>
      </c>
      <c r="C19013" s="8">
        <v>272724</v>
      </c>
      <c r="D19013" s="8" t="s">
        <v>9801</v>
      </c>
      <c r="E19013" s="8" t="str">
        <f t="shared" si="297"/>
        <v>WIPRO LTD.17</v>
      </c>
      <c r="F19013" s="8" t="s">
        <v>3488</v>
      </c>
      <c r="G19013" s="8">
        <v>1945</v>
      </c>
      <c r="H19013" s="8">
        <v>75</v>
      </c>
      <c r="I19013" s="8" t="s">
        <v>54</v>
      </c>
      <c r="J19013" s="8" t="s">
        <v>9825</v>
      </c>
      <c r="K19013" s="6" t="s">
        <v>9825</v>
      </c>
      <c r="L19013" s="7" t="s">
        <v>207</v>
      </c>
      <c r="M19013" s="6"/>
      <c r="N19013" s="6"/>
      <c r="O19013" s="6"/>
      <c r="P19013" s="6"/>
      <c r="Q19013" s="6"/>
      <c r="R19013" s="6"/>
      <c r="S19013" s="6"/>
      <c r="T19013" s="6"/>
      <c r="U19013" s="6"/>
      <c r="V19013" s="6"/>
      <c r="W19013" s="8" t="s">
        <v>122</v>
      </c>
      <c r="X19013" s="8">
        <v>59.378887039702533</v>
      </c>
      <c r="Y19013" s="8">
        <v>23.666666666666668</v>
      </c>
      <c r="AP19013" s="6"/>
      <c r="AQ19013" s="6"/>
      <c r="AR19013" s="6"/>
      <c r="AS19013" s="6"/>
      <c r="AT19013" s="6"/>
    </row>
    <row r="19014" spans="1:46" ht="14.25" customHeight="1">
      <c r="A19014" s="7" t="s">
        <v>38</v>
      </c>
      <c r="B19014" s="7">
        <v>7863</v>
      </c>
      <c r="C19014" s="8">
        <v>272724</v>
      </c>
      <c r="D19014" s="8" t="s">
        <v>9801</v>
      </c>
      <c r="E19014" s="8" t="str">
        <f t="shared" si="297"/>
        <v>WIPRO LTD.18</v>
      </c>
      <c r="F19014" s="8" t="s">
        <v>3488</v>
      </c>
      <c r="G19014" s="8">
        <v>1945</v>
      </c>
      <c r="H19014" s="8">
        <v>75</v>
      </c>
      <c r="I19014" s="8" t="s">
        <v>56</v>
      </c>
      <c r="J19014" s="8" t="s">
        <v>9825</v>
      </c>
      <c r="K19014" s="6" t="s">
        <v>9826</v>
      </c>
      <c r="L19014" s="7" t="s">
        <v>207</v>
      </c>
      <c r="M19014" s="6"/>
      <c r="N19014" s="6"/>
      <c r="O19014" s="6"/>
      <c r="P19014" s="6"/>
      <c r="Q19014" s="6"/>
      <c r="R19014" s="6"/>
      <c r="S19014" s="6"/>
      <c r="T19014" s="6"/>
      <c r="U19014" s="6"/>
      <c r="V19014" s="6"/>
      <c r="W19014" s="8" t="s">
        <v>122</v>
      </c>
      <c r="X19014" s="8">
        <v>59.378887039702533</v>
      </c>
      <c r="Y19014" s="8">
        <v>23.666666666666668</v>
      </c>
      <c r="AP19014" s="6"/>
      <c r="AQ19014" s="6"/>
      <c r="AR19014" s="6"/>
      <c r="AS19014" s="6"/>
      <c r="AT19014" s="6"/>
    </row>
    <row r="19015" spans="1:46" ht="14.25" customHeight="1">
      <c r="A19015" s="7" t="s">
        <v>38</v>
      </c>
      <c r="B19015" s="7">
        <v>7940</v>
      </c>
      <c r="C19015" s="8">
        <v>272724</v>
      </c>
      <c r="D19015" s="8" t="s">
        <v>9801</v>
      </c>
      <c r="E19015" s="8" t="str">
        <f t="shared" si="297"/>
        <v>WIPRO LTD.19</v>
      </c>
      <c r="F19015" s="8" t="s">
        <v>3488</v>
      </c>
      <c r="G19015" s="8">
        <v>1945</v>
      </c>
      <c r="H19015" s="8">
        <v>75</v>
      </c>
      <c r="I19015" s="8" t="s">
        <v>41</v>
      </c>
      <c r="J19015" s="8" t="s">
        <v>9825</v>
      </c>
      <c r="K19015" s="6" t="s">
        <v>9827</v>
      </c>
      <c r="L19015" s="7" t="s">
        <v>207</v>
      </c>
      <c r="M19015" s="6"/>
      <c r="N19015" s="6"/>
      <c r="O19015" s="6"/>
      <c r="P19015" s="6"/>
      <c r="Q19015" s="6"/>
      <c r="R19015" s="6"/>
      <c r="S19015" s="6"/>
      <c r="T19015" s="6"/>
      <c r="U19015" s="6"/>
      <c r="V19015" s="6"/>
      <c r="W19015" s="8" t="s">
        <v>122</v>
      </c>
      <c r="X19015" s="8">
        <v>59.378887039702533</v>
      </c>
      <c r="Y19015" s="8">
        <v>23.666666666666668</v>
      </c>
      <c r="AP19015" s="6"/>
      <c r="AQ19015" s="6"/>
      <c r="AR19015" s="6"/>
      <c r="AS19015" s="6"/>
      <c r="AT19015" s="6"/>
    </row>
    <row r="19016" spans="1:46" ht="14.25" customHeight="1">
      <c r="A19016" s="7" t="s">
        <v>38</v>
      </c>
      <c r="B19016" s="7">
        <v>7679</v>
      </c>
      <c r="C19016" s="8">
        <v>272724</v>
      </c>
      <c r="D19016" s="8" t="s">
        <v>9801</v>
      </c>
      <c r="E19016" s="8" t="str">
        <f t="shared" si="297"/>
        <v>WIPRO LTD.16</v>
      </c>
      <c r="F19016" s="8" t="s">
        <v>3488</v>
      </c>
      <c r="G19016" s="8">
        <v>1945</v>
      </c>
      <c r="H19016" s="8">
        <v>75</v>
      </c>
      <c r="I19016" s="8" t="s">
        <v>52</v>
      </c>
      <c r="J19016" s="8" t="s">
        <v>9828</v>
      </c>
      <c r="K19016" s="6" t="s">
        <v>9828</v>
      </c>
      <c r="L19016" s="7" t="s">
        <v>787</v>
      </c>
      <c r="M19016" s="6"/>
      <c r="N19016" s="6"/>
      <c r="O19016" s="6"/>
      <c r="P19016" s="6"/>
      <c r="Q19016" s="6"/>
      <c r="R19016" s="6"/>
      <c r="S19016" s="6"/>
      <c r="T19016" s="6"/>
      <c r="U19016" s="6"/>
      <c r="V19016" s="6"/>
      <c r="W19016" s="8" t="s">
        <v>421</v>
      </c>
      <c r="X19016" s="8">
        <v>41.273790782055897</v>
      </c>
      <c r="Y19016" s="8">
        <v>28.333333333333332</v>
      </c>
      <c r="AP19016" s="6"/>
      <c r="AQ19016" s="6"/>
      <c r="AR19016" s="6"/>
      <c r="AS19016" s="6"/>
      <c r="AT19016" s="6"/>
    </row>
    <row r="19017" spans="1:46" ht="14.25" customHeight="1">
      <c r="A19017" s="7" t="s">
        <v>38</v>
      </c>
      <c r="B19017" s="7">
        <v>7758</v>
      </c>
      <c r="C19017" s="8">
        <v>272724</v>
      </c>
      <c r="D19017" s="8" t="s">
        <v>9801</v>
      </c>
      <c r="E19017" s="8" t="str">
        <f t="shared" si="297"/>
        <v>WIPRO LTD.17</v>
      </c>
      <c r="F19017" s="8" t="s">
        <v>3488</v>
      </c>
      <c r="G19017" s="8">
        <v>1945</v>
      </c>
      <c r="H19017" s="8">
        <v>75</v>
      </c>
      <c r="I19017" s="8" t="s">
        <v>54</v>
      </c>
      <c r="J19017" s="8" t="s">
        <v>9828</v>
      </c>
      <c r="K19017" s="6" t="s">
        <v>9828</v>
      </c>
      <c r="L19017" s="7" t="s">
        <v>787</v>
      </c>
      <c r="M19017" s="6"/>
      <c r="N19017" s="6"/>
      <c r="O19017" s="6"/>
      <c r="P19017" s="6"/>
      <c r="Q19017" s="6"/>
      <c r="R19017" s="6"/>
      <c r="S19017" s="6"/>
      <c r="T19017" s="6"/>
      <c r="U19017" s="6"/>
      <c r="V19017" s="6"/>
      <c r="W19017" s="8" t="s">
        <v>421</v>
      </c>
      <c r="X19017" s="8">
        <v>41.273790782055897</v>
      </c>
      <c r="Y19017" s="8">
        <v>28.333333333333332</v>
      </c>
      <c r="AP19017" s="6"/>
      <c r="AQ19017" s="6"/>
      <c r="AR19017" s="6"/>
      <c r="AS19017" s="6"/>
      <c r="AT19017" s="6"/>
    </row>
    <row r="19018" spans="1:46" ht="14.25" customHeight="1">
      <c r="A19018" s="7" t="s">
        <v>38</v>
      </c>
      <c r="B19018" s="7">
        <v>7856</v>
      </c>
      <c r="C19018" s="8">
        <v>272724</v>
      </c>
      <c r="D19018" s="8" t="s">
        <v>9801</v>
      </c>
      <c r="E19018" s="8" t="str">
        <f t="shared" si="297"/>
        <v>WIPRO LTD.18</v>
      </c>
      <c r="F19018" s="8" t="s">
        <v>3488</v>
      </c>
      <c r="G19018" s="8">
        <v>1945</v>
      </c>
      <c r="H19018" s="8">
        <v>75</v>
      </c>
      <c r="I19018" s="8" t="s">
        <v>56</v>
      </c>
      <c r="J19018" s="8" t="s">
        <v>9828</v>
      </c>
      <c r="K19018" s="6" t="s">
        <v>9828</v>
      </c>
      <c r="L19018" s="7" t="s">
        <v>787</v>
      </c>
      <c r="M19018" s="6"/>
      <c r="N19018" s="6"/>
      <c r="O19018" s="6"/>
      <c r="P19018" s="6"/>
      <c r="Q19018" s="6"/>
      <c r="R19018" s="6"/>
      <c r="S19018" s="6"/>
      <c r="T19018" s="6"/>
      <c r="U19018" s="6"/>
      <c r="V19018" s="6"/>
      <c r="W19018" s="8" t="s">
        <v>421</v>
      </c>
      <c r="X19018" s="8">
        <v>41.273790782055897</v>
      </c>
      <c r="Y19018" s="8">
        <v>28.333333333333332</v>
      </c>
      <c r="AP19018" s="6"/>
      <c r="AQ19018" s="6"/>
      <c r="AR19018" s="6"/>
      <c r="AS19018" s="6"/>
      <c r="AT19018" s="6"/>
    </row>
    <row r="19019" spans="1:46" ht="14.25" customHeight="1">
      <c r="A19019" s="7" t="s">
        <v>38</v>
      </c>
      <c r="B19019" s="7">
        <v>7944</v>
      </c>
      <c r="C19019" s="8">
        <v>272724</v>
      </c>
      <c r="D19019" s="8" t="s">
        <v>9801</v>
      </c>
      <c r="E19019" s="8" t="str">
        <f t="shared" si="297"/>
        <v>WIPRO LTD.19</v>
      </c>
      <c r="F19019" s="8" t="s">
        <v>3488</v>
      </c>
      <c r="G19019" s="8">
        <v>1945</v>
      </c>
      <c r="H19019" s="8">
        <v>75</v>
      </c>
      <c r="I19019" s="8" t="s">
        <v>41</v>
      </c>
      <c r="J19019" s="8" t="s">
        <v>9828</v>
      </c>
      <c r="K19019" s="6" t="s">
        <v>9828</v>
      </c>
      <c r="L19019" s="7" t="s">
        <v>787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8" t="s">
        <v>421</v>
      </c>
      <c r="X19019" s="8">
        <v>41.273790782055897</v>
      </c>
      <c r="Y19019" s="8">
        <v>28.333333333333332</v>
      </c>
      <c r="AP19019" s="6"/>
      <c r="AQ19019" s="6"/>
      <c r="AR19019" s="6"/>
      <c r="AS19019" s="6"/>
      <c r="AT19019" s="6"/>
    </row>
    <row r="19020" spans="1:46" ht="14.25" customHeight="1">
      <c r="A19020" s="7" t="s">
        <v>38</v>
      </c>
      <c r="B19020" s="7">
        <v>7790</v>
      </c>
      <c r="C19020" s="8">
        <v>272724</v>
      </c>
      <c r="D19020" s="8" t="s">
        <v>9801</v>
      </c>
      <c r="E19020" s="8" t="str">
        <f t="shared" si="297"/>
        <v>WIPRO LTD.17</v>
      </c>
      <c r="F19020" s="8" t="s">
        <v>3488</v>
      </c>
      <c r="G19020" s="8">
        <v>1945</v>
      </c>
      <c r="H19020" s="8">
        <v>75</v>
      </c>
      <c r="I19020" s="8" t="s">
        <v>54</v>
      </c>
      <c r="J19020" s="8" t="s">
        <v>9829</v>
      </c>
      <c r="K19020" s="6" t="s">
        <v>9829</v>
      </c>
      <c r="L19020" s="7" t="s">
        <v>386</v>
      </c>
      <c r="M19020" s="6"/>
      <c r="N19020" s="6"/>
      <c r="O19020" s="6"/>
      <c r="P19020" s="6"/>
      <c r="Q19020" s="6"/>
      <c r="R19020" s="6"/>
      <c r="S19020" s="6"/>
      <c r="T19020" s="6"/>
      <c r="U19020" s="6"/>
      <c r="V19020" s="6"/>
      <c r="W19020" s="8" t="s">
        <v>219</v>
      </c>
      <c r="X19020" s="8">
        <v>46.732379003238577</v>
      </c>
      <c r="Y19020" s="8">
        <v>25.333333333333332</v>
      </c>
      <c r="AP19020" s="6"/>
      <c r="AQ19020" s="6"/>
      <c r="AR19020" s="6"/>
      <c r="AS19020" s="6"/>
      <c r="AT19020" s="6"/>
    </row>
    <row r="19021" spans="1:46" ht="14.25" customHeight="1">
      <c r="A19021" s="7" t="s">
        <v>38</v>
      </c>
      <c r="B19021" s="7">
        <v>7882</v>
      </c>
      <c r="C19021" s="8">
        <v>272724</v>
      </c>
      <c r="D19021" s="8" t="s">
        <v>9801</v>
      </c>
      <c r="E19021" s="8" t="str">
        <f t="shared" si="297"/>
        <v>WIPRO LTD.18</v>
      </c>
      <c r="F19021" s="8" t="s">
        <v>3488</v>
      </c>
      <c r="G19021" s="8">
        <v>1945</v>
      </c>
      <c r="H19021" s="8">
        <v>75</v>
      </c>
      <c r="I19021" s="8" t="s">
        <v>56</v>
      </c>
      <c r="J19021" s="8" t="s">
        <v>9829</v>
      </c>
      <c r="K19021" s="6" t="s">
        <v>9829</v>
      </c>
      <c r="L19021" s="7" t="s">
        <v>386</v>
      </c>
      <c r="M19021" s="6"/>
      <c r="N19021" s="6"/>
      <c r="O19021" s="6"/>
      <c r="P19021" s="6"/>
      <c r="Q19021" s="6"/>
      <c r="R19021" s="6"/>
      <c r="S19021" s="6"/>
      <c r="T19021" s="6"/>
      <c r="U19021" s="6"/>
      <c r="V19021" s="6"/>
      <c r="W19021" s="8" t="s">
        <v>219</v>
      </c>
      <c r="X19021" s="8">
        <v>46.732379003238577</v>
      </c>
      <c r="Y19021" s="8">
        <v>25.333333333333332</v>
      </c>
      <c r="AP19021" s="6"/>
      <c r="AQ19021" s="6"/>
      <c r="AR19021" s="6"/>
      <c r="AS19021" s="6"/>
      <c r="AT19021" s="6"/>
    </row>
    <row r="19022" spans="1:46" ht="14.25" customHeight="1">
      <c r="A19022" s="7" t="s">
        <v>38</v>
      </c>
      <c r="B19022" s="7">
        <v>7963</v>
      </c>
      <c r="C19022" s="8">
        <v>272724</v>
      </c>
      <c r="D19022" s="8" t="s">
        <v>9801</v>
      </c>
      <c r="E19022" s="8" t="str">
        <f t="shared" si="297"/>
        <v>WIPRO LTD.19</v>
      </c>
      <c r="F19022" s="8" t="s">
        <v>3488</v>
      </c>
      <c r="G19022" s="8">
        <v>1945</v>
      </c>
      <c r="H19022" s="8">
        <v>75</v>
      </c>
      <c r="I19022" s="8" t="s">
        <v>41</v>
      </c>
      <c r="J19022" s="8" t="s">
        <v>9829</v>
      </c>
      <c r="K19022" s="6" t="s">
        <v>9829</v>
      </c>
      <c r="L19022" s="7" t="s">
        <v>386</v>
      </c>
      <c r="M19022" s="6"/>
      <c r="N19022" s="6"/>
      <c r="O19022" s="6"/>
      <c r="P19022" s="6"/>
      <c r="Q19022" s="6"/>
      <c r="R19022" s="6"/>
      <c r="S19022" s="6"/>
      <c r="T19022" s="6"/>
      <c r="U19022" s="6"/>
      <c r="V19022" s="6"/>
      <c r="W19022" s="8" t="s">
        <v>219</v>
      </c>
      <c r="X19022" s="8">
        <v>46.732379003238577</v>
      </c>
      <c r="Y19022" s="8">
        <v>25.333333333333332</v>
      </c>
      <c r="AP19022" s="6"/>
      <c r="AQ19022" s="6"/>
      <c r="AR19022" s="6"/>
      <c r="AS19022" s="6"/>
      <c r="AT19022" s="6"/>
    </row>
    <row r="19023" spans="1:46" ht="14.25" customHeight="1">
      <c r="A19023" s="7" t="s">
        <v>38</v>
      </c>
      <c r="B19023" s="7">
        <v>7673</v>
      </c>
      <c r="C19023" s="8">
        <v>272724</v>
      </c>
      <c r="D19023" s="8" t="s">
        <v>9801</v>
      </c>
      <c r="E19023" s="8" t="str">
        <f t="shared" si="297"/>
        <v>WIPRO LTD.16</v>
      </c>
      <c r="F19023" s="8" t="s">
        <v>3488</v>
      </c>
      <c r="G19023" s="8">
        <v>1945</v>
      </c>
      <c r="H19023" s="8">
        <v>75</v>
      </c>
      <c r="I19023" s="8" t="s">
        <v>52</v>
      </c>
      <c r="J19023" s="8" t="s">
        <v>9830</v>
      </c>
      <c r="K19023" s="6" t="s">
        <v>9830</v>
      </c>
      <c r="L19023" s="7" t="s">
        <v>404</v>
      </c>
      <c r="M19023" s="6"/>
      <c r="N19023" s="6"/>
      <c r="O19023" s="6"/>
      <c r="P19023" s="6"/>
      <c r="Q19023" s="6"/>
      <c r="R19023" s="6"/>
      <c r="S19023" s="6"/>
      <c r="T19023" s="6"/>
      <c r="U19023" s="6"/>
      <c r="V19023" s="6"/>
      <c r="W19023" s="8" t="s">
        <v>177</v>
      </c>
      <c r="X19023" s="8">
        <v>54.522306435168531</v>
      </c>
      <c r="Y19023" s="8">
        <v>17.333333333333332</v>
      </c>
      <c r="AP19023" s="6"/>
      <c r="AQ19023" s="6"/>
      <c r="AR19023" s="6"/>
      <c r="AS19023" s="6"/>
      <c r="AT19023" s="6"/>
    </row>
    <row r="19024" spans="1:46" ht="14.25" customHeight="1">
      <c r="A19024" s="7" t="s">
        <v>38</v>
      </c>
      <c r="B19024" s="7">
        <v>7862</v>
      </c>
      <c r="C19024" s="8">
        <v>272724</v>
      </c>
      <c r="D19024" s="8" t="s">
        <v>9801</v>
      </c>
      <c r="E19024" s="8" t="str">
        <f t="shared" si="297"/>
        <v>WIPRO LTD.18</v>
      </c>
      <c r="F19024" s="8" t="s">
        <v>3488</v>
      </c>
      <c r="G19024" s="8">
        <v>1945</v>
      </c>
      <c r="H19024" s="8">
        <v>75</v>
      </c>
      <c r="I19024" s="8" t="s">
        <v>56</v>
      </c>
      <c r="J19024" s="8" t="s">
        <v>9830</v>
      </c>
      <c r="K19024" s="6" t="s">
        <v>9830</v>
      </c>
      <c r="L19024" s="7" t="s">
        <v>404</v>
      </c>
      <c r="M19024" s="6"/>
      <c r="N19024" s="6"/>
      <c r="O19024" s="6"/>
      <c r="P19024" s="6"/>
      <c r="Q19024" s="6"/>
      <c r="R19024" s="6"/>
      <c r="S19024" s="6"/>
      <c r="T19024" s="6"/>
      <c r="U19024" s="6"/>
      <c r="V19024" s="6"/>
      <c r="W19024" s="8" t="s">
        <v>177</v>
      </c>
      <c r="X19024" s="8">
        <v>54.522306435168531</v>
      </c>
      <c r="Y19024" s="8">
        <v>17.333333333333332</v>
      </c>
      <c r="AP19024" s="6"/>
      <c r="AQ19024" s="6"/>
      <c r="AR19024" s="6"/>
      <c r="AS19024" s="6"/>
      <c r="AT19024" s="6"/>
    </row>
    <row r="19025" spans="1:46" ht="14.25" customHeight="1">
      <c r="A19025" s="7" t="s">
        <v>38</v>
      </c>
      <c r="B19025" s="7">
        <v>7947</v>
      </c>
      <c r="C19025" s="8">
        <v>272724</v>
      </c>
      <c r="D19025" s="8" t="s">
        <v>9801</v>
      </c>
      <c r="E19025" s="8" t="str">
        <f t="shared" si="297"/>
        <v>WIPRO LTD.19</v>
      </c>
      <c r="F19025" s="8" t="s">
        <v>3488</v>
      </c>
      <c r="G19025" s="8">
        <v>1945</v>
      </c>
      <c r="H19025" s="8">
        <v>75</v>
      </c>
      <c r="I19025" s="8" t="s">
        <v>41</v>
      </c>
      <c r="J19025" s="8" t="s">
        <v>9830</v>
      </c>
      <c r="K19025" s="6" t="s">
        <v>9830</v>
      </c>
      <c r="L19025" s="7" t="s">
        <v>404</v>
      </c>
      <c r="M19025" s="6"/>
      <c r="N19025" s="6"/>
      <c r="O19025" s="6"/>
      <c r="P19025" s="6"/>
      <c r="Q19025" s="6"/>
      <c r="R19025" s="6"/>
      <c r="S19025" s="6"/>
      <c r="T19025" s="6"/>
      <c r="U19025" s="6"/>
      <c r="V19025" s="6"/>
      <c r="W19025" s="8" t="s">
        <v>177</v>
      </c>
      <c r="X19025" s="8">
        <v>54.522306435168531</v>
      </c>
      <c r="Y19025" s="8">
        <v>17.333333333333332</v>
      </c>
      <c r="AP19025" s="6"/>
      <c r="AQ19025" s="6"/>
      <c r="AR19025" s="6"/>
      <c r="AS19025" s="6"/>
      <c r="AT19025" s="6"/>
    </row>
    <row r="19026" spans="1:46" ht="14.25" customHeight="1">
      <c r="A19026" s="7" t="s">
        <v>38</v>
      </c>
      <c r="B19026" s="7">
        <v>7686</v>
      </c>
      <c r="C19026" s="8">
        <v>272724</v>
      </c>
      <c r="D19026" s="8" t="s">
        <v>9801</v>
      </c>
      <c r="E19026" s="8" t="str">
        <f t="shared" si="297"/>
        <v>WIPRO LTD.16</v>
      </c>
      <c r="F19026" s="8" t="s">
        <v>3488</v>
      </c>
      <c r="G19026" s="8">
        <v>1945</v>
      </c>
      <c r="H19026" s="8">
        <v>75</v>
      </c>
      <c r="I19026" s="8" t="s">
        <v>52</v>
      </c>
      <c r="J19026" s="8" t="s">
        <v>9831</v>
      </c>
      <c r="K19026" s="6" t="s">
        <v>9831</v>
      </c>
      <c r="L19026" s="7" t="s">
        <v>784</v>
      </c>
      <c r="M19026" s="6"/>
      <c r="N19026" s="6"/>
      <c r="O19026" s="6"/>
      <c r="P19026" s="6"/>
      <c r="Q19026" s="6"/>
      <c r="R19026" s="6"/>
      <c r="S19026" s="6"/>
      <c r="T19026" s="6"/>
      <c r="U19026" s="6"/>
      <c r="V19026" s="6"/>
      <c r="W19026" s="8" t="s">
        <v>421</v>
      </c>
      <c r="X19026" s="8">
        <v>44.429216144896237</v>
      </c>
      <c r="Y19026" s="8">
        <v>30.833333333333332</v>
      </c>
      <c r="AP19026" s="6"/>
      <c r="AQ19026" s="6"/>
      <c r="AR19026" s="6"/>
      <c r="AS19026" s="6"/>
      <c r="AT19026" s="6"/>
    </row>
    <row r="19027" spans="1:46" ht="14.25" customHeight="1">
      <c r="A19027" s="7" t="s">
        <v>38</v>
      </c>
      <c r="B19027" s="7">
        <v>7780</v>
      </c>
      <c r="C19027" s="8">
        <v>272724</v>
      </c>
      <c r="D19027" s="8" t="s">
        <v>9801</v>
      </c>
      <c r="E19027" s="8" t="str">
        <f t="shared" si="297"/>
        <v>WIPRO LTD.17</v>
      </c>
      <c r="F19027" s="8" t="s">
        <v>3488</v>
      </c>
      <c r="G19027" s="8">
        <v>1945</v>
      </c>
      <c r="H19027" s="8">
        <v>75</v>
      </c>
      <c r="I19027" s="8" t="s">
        <v>54</v>
      </c>
      <c r="J19027" s="8" t="s">
        <v>9831</v>
      </c>
      <c r="K19027" s="6" t="s">
        <v>9831</v>
      </c>
      <c r="L19027" s="7" t="s">
        <v>784</v>
      </c>
      <c r="M19027" s="6"/>
      <c r="N19027" s="6"/>
      <c r="O19027" s="6"/>
      <c r="P19027" s="6"/>
      <c r="Q19027" s="6"/>
      <c r="R19027" s="6"/>
      <c r="S19027" s="6"/>
      <c r="T19027" s="6"/>
      <c r="U19027" s="6"/>
      <c r="V19027" s="6"/>
      <c r="W19027" s="8" t="s">
        <v>421</v>
      </c>
      <c r="X19027" s="8">
        <v>44.429216144896237</v>
      </c>
      <c r="Y19027" s="8">
        <v>30.833333333333332</v>
      </c>
      <c r="AP19027" s="6"/>
      <c r="AQ19027" s="6"/>
      <c r="AR19027" s="6"/>
      <c r="AS19027" s="6"/>
      <c r="AT19027" s="6"/>
    </row>
    <row r="19028" spans="1:46" ht="14.25" customHeight="1">
      <c r="A19028" s="7" t="s">
        <v>38</v>
      </c>
      <c r="B19028" s="7">
        <v>7872</v>
      </c>
      <c r="C19028" s="8">
        <v>272724</v>
      </c>
      <c r="D19028" s="8" t="s">
        <v>9801</v>
      </c>
      <c r="E19028" s="8" t="str">
        <f t="shared" si="297"/>
        <v>WIPRO LTD.18</v>
      </c>
      <c r="F19028" s="8" t="s">
        <v>3488</v>
      </c>
      <c r="G19028" s="8">
        <v>1945</v>
      </c>
      <c r="H19028" s="8">
        <v>75</v>
      </c>
      <c r="I19028" s="8" t="s">
        <v>56</v>
      </c>
      <c r="J19028" s="8" t="s">
        <v>9831</v>
      </c>
      <c r="K19028" s="6" t="s">
        <v>9831</v>
      </c>
      <c r="L19028" s="7" t="s">
        <v>784</v>
      </c>
      <c r="M19028" s="6"/>
      <c r="N19028" s="6"/>
      <c r="O19028" s="6"/>
      <c r="P19028" s="6"/>
      <c r="Q19028" s="6"/>
      <c r="R19028" s="6"/>
      <c r="S19028" s="6"/>
      <c r="T19028" s="6"/>
      <c r="U19028" s="6"/>
      <c r="V19028" s="6"/>
      <c r="W19028" s="8" t="s">
        <v>421</v>
      </c>
      <c r="X19028" s="8">
        <v>44.429216144896237</v>
      </c>
      <c r="Y19028" s="8">
        <v>30.833333333333332</v>
      </c>
      <c r="AP19028" s="6"/>
      <c r="AQ19028" s="6"/>
      <c r="AR19028" s="6"/>
      <c r="AS19028" s="6"/>
      <c r="AT19028" s="6"/>
    </row>
    <row r="19029" spans="1:46" ht="14.25" customHeight="1">
      <c r="A19029" s="7" t="s">
        <v>38</v>
      </c>
      <c r="B19029" s="7">
        <v>7945</v>
      </c>
      <c r="C19029" s="8">
        <v>272724</v>
      </c>
      <c r="D19029" s="8" t="s">
        <v>9801</v>
      </c>
      <c r="E19029" s="8" t="str">
        <f t="shared" si="297"/>
        <v>WIPRO LTD.19</v>
      </c>
      <c r="F19029" s="8" t="s">
        <v>3488</v>
      </c>
      <c r="G19029" s="8">
        <v>1945</v>
      </c>
      <c r="H19029" s="8">
        <v>75</v>
      </c>
      <c r="I19029" s="8" t="s">
        <v>41</v>
      </c>
      <c r="J19029" s="8" t="s">
        <v>9831</v>
      </c>
      <c r="K19029" s="6" t="s">
        <v>9831</v>
      </c>
      <c r="L19029" s="7" t="s">
        <v>784</v>
      </c>
      <c r="M19029" s="6"/>
      <c r="N19029" s="6"/>
      <c r="O19029" s="6"/>
      <c r="P19029" s="6"/>
      <c r="Q19029" s="6"/>
      <c r="R19029" s="6"/>
      <c r="S19029" s="6"/>
      <c r="T19029" s="6"/>
      <c r="U19029" s="6"/>
      <c r="V19029" s="6"/>
      <c r="W19029" s="8" t="s">
        <v>421</v>
      </c>
      <c r="X19029" s="8">
        <v>44.429216144896237</v>
      </c>
      <c r="Y19029" s="8">
        <v>30.833333333333332</v>
      </c>
      <c r="AP19029" s="6"/>
      <c r="AQ19029" s="6"/>
      <c r="AR19029" s="6"/>
      <c r="AS19029" s="6"/>
      <c r="AT19029" s="6"/>
    </row>
    <row r="19030" spans="1:46" ht="14.25" customHeight="1">
      <c r="A19030" s="7" t="s">
        <v>38</v>
      </c>
      <c r="B19030" s="7">
        <v>7681</v>
      </c>
      <c r="C19030" s="8">
        <v>272724</v>
      </c>
      <c r="D19030" s="8" t="s">
        <v>9801</v>
      </c>
      <c r="E19030" s="8" t="str">
        <f t="shared" si="297"/>
        <v>WIPRO LTD.16</v>
      </c>
      <c r="F19030" s="8" t="s">
        <v>3488</v>
      </c>
      <c r="G19030" s="8">
        <v>1945</v>
      </c>
      <c r="H19030" s="8">
        <v>75</v>
      </c>
      <c r="I19030" s="8" t="s">
        <v>52</v>
      </c>
      <c r="J19030" s="8" t="s">
        <v>9832</v>
      </c>
      <c r="K19030" s="6" t="s">
        <v>9832</v>
      </c>
      <c r="L19030" s="7" t="s">
        <v>6626</v>
      </c>
      <c r="M19030" s="6"/>
      <c r="N19030" s="6"/>
      <c r="O19030" s="6"/>
      <c r="P19030" s="6"/>
      <c r="Q19030" s="6"/>
      <c r="R19030" s="6"/>
      <c r="S19030" s="6"/>
      <c r="T19030" s="6"/>
      <c r="U19030" s="6"/>
      <c r="V19030" s="6"/>
      <c r="W19030" s="8" t="s">
        <v>279</v>
      </c>
      <c r="X19030" s="8">
        <v>46.506297229219143</v>
      </c>
      <c r="Y19030" s="8">
        <v>26.6</v>
      </c>
      <c r="AP19030" s="6"/>
      <c r="AQ19030" s="6"/>
      <c r="AR19030" s="6"/>
      <c r="AS19030" s="6"/>
      <c r="AT19030" s="6"/>
    </row>
    <row r="19031" spans="1:46" ht="14.25" customHeight="1">
      <c r="A19031" s="7" t="s">
        <v>38</v>
      </c>
      <c r="B19031" s="7">
        <v>7777</v>
      </c>
      <c r="C19031" s="8">
        <v>272724</v>
      </c>
      <c r="D19031" s="8" t="s">
        <v>9801</v>
      </c>
      <c r="E19031" s="8" t="str">
        <f t="shared" si="297"/>
        <v>WIPRO LTD.17</v>
      </c>
      <c r="F19031" s="8" t="s">
        <v>3488</v>
      </c>
      <c r="G19031" s="8">
        <v>1945</v>
      </c>
      <c r="H19031" s="8">
        <v>75</v>
      </c>
      <c r="I19031" s="8" t="s">
        <v>54</v>
      </c>
      <c r="J19031" s="8" t="s">
        <v>9832</v>
      </c>
      <c r="K19031" s="6" t="s">
        <v>9832</v>
      </c>
      <c r="L19031" s="7" t="s">
        <v>6626</v>
      </c>
      <c r="M19031" s="6"/>
      <c r="N19031" s="6"/>
      <c r="O19031" s="6"/>
      <c r="P19031" s="6"/>
      <c r="Q19031" s="6"/>
      <c r="R19031" s="6"/>
      <c r="S19031" s="6"/>
      <c r="T19031" s="6"/>
      <c r="U19031" s="6"/>
      <c r="V19031" s="6"/>
      <c r="W19031" s="8" t="s">
        <v>279</v>
      </c>
      <c r="X19031" s="8">
        <v>46.506297229219143</v>
      </c>
      <c r="Y19031" s="8">
        <v>26.6</v>
      </c>
      <c r="AP19031" s="6"/>
      <c r="AQ19031" s="6"/>
      <c r="AR19031" s="6"/>
      <c r="AS19031" s="6"/>
      <c r="AT19031" s="6"/>
    </row>
    <row r="19032" spans="1:46" ht="14.25" customHeight="1">
      <c r="A19032" s="7" t="s">
        <v>38</v>
      </c>
      <c r="B19032" s="7">
        <v>7864</v>
      </c>
      <c r="C19032" s="8">
        <v>272724</v>
      </c>
      <c r="D19032" s="8" t="s">
        <v>9801</v>
      </c>
      <c r="E19032" s="8" t="str">
        <f t="shared" si="297"/>
        <v>WIPRO LTD.18</v>
      </c>
      <c r="F19032" s="8" t="s">
        <v>3488</v>
      </c>
      <c r="G19032" s="8">
        <v>1945</v>
      </c>
      <c r="H19032" s="8">
        <v>75</v>
      </c>
      <c r="I19032" s="8" t="s">
        <v>56</v>
      </c>
      <c r="J19032" s="8" t="s">
        <v>9832</v>
      </c>
      <c r="K19032" s="6" t="s">
        <v>9832</v>
      </c>
      <c r="L19032" s="7" t="s">
        <v>6626</v>
      </c>
      <c r="M19032" s="6"/>
      <c r="N19032" s="6"/>
      <c r="O19032" s="6"/>
      <c r="P19032" s="6"/>
      <c r="Q19032" s="6"/>
      <c r="R19032" s="6"/>
      <c r="S19032" s="6"/>
      <c r="T19032" s="6"/>
      <c r="U19032" s="6"/>
      <c r="V19032" s="6"/>
      <c r="W19032" s="8" t="s">
        <v>279</v>
      </c>
      <c r="X19032" s="8">
        <v>46.506297229219143</v>
      </c>
      <c r="Y19032" s="8">
        <v>26.6</v>
      </c>
      <c r="AP19032" s="6"/>
      <c r="AQ19032" s="6"/>
      <c r="AR19032" s="6"/>
      <c r="AS19032" s="6"/>
      <c r="AT19032" s="6"/>
    </row>
    <row r="19033" spans="1:46" ht="14.25" customHeight="1">
      <c r="A19033" s="7" t="s">
        <v>38</v>
      </c>
      <c r="B19033" s="7">
        <v>7948</v>
      </c>
      <c r="C19033" s="8">
        <v>272724</v>
      </c>
      <c r="D19033" s="8" t="s">
        <v>9801</v>
      </c>
      <c r="E19033" s="8" t="str">
        <f t="shared" si="297"/>
        <v>WIPRO LTD.19</v>
      </c>
      <c r="F19033" s="8" t="s">
        <v>3488</v>
      </c>
      <c r="G19033" s="8">
        <v>1945</v>
      </c>
      <c r="H19033" s="8">
        <v>75</v>
      </c>
      <c r="I19033" s="8" t="s">
        <v>41</v>
      </c>
      <c r="J19033" s="8" t="s">
        <v>9832</v>
      </c>
      <c r="K19033" s="6" t="s">
        <v>9832</v>
      </c>
      <c r="L19033" s="7" t="s">
        <v>6626</v>
      </c>
      <c r="M19033" s="6"/>
      <c r="N19033" s="6"/>
      <c r="O19033" s="6"/>
      <c r="P19033" s="6"/>
      <c r="Q19033" s="6"/>
      <c r="R19033" s="6"/>
      <c r="S19033" s="6"/>
      <c r="T19033" s="6"/>
      <c r="U19033" s="6"/>
      <c r="V19033" s="6"/>
      <c r="W19033" s="8" t="s">
        <v>279</v>
      </c>
      <c r="X19033" s="8">
        <v>46.506297229219143</v>
      </c>
      <c r="Y19033" s="8">
        <v>26.6</v>
      </c>
      <c r="AP19033" s="6"/>
      <c r="AQ19033" s="6"/>
      <c r="AR19033" s="6"/>
      <c r="AS19033" s="6"/>
      <c r="AT19033" s="6"/>
    </row>
    <row r="19034" spans="1:46" ht="14.25" customHeight="1">
      <c r="A19034" s="7" t="s">
        <v>38</v>
      </c>
      <c r="B19034" s="7">
        <v>7695</v>
      </c>
      <c r="C19034" s="8">
        <v>272724</v>
      </c>
      <c r="D19034" s="8" t="s">
        <v>9801</v>
      </c>
      <c r="E19034" s="8" t="str">
        <f t="shared" si="297"/>
        <v>WIPRO LTD.16</v>
      </c>
      <c r="F19034" s="8" t="s">
        <v>3488</v>
      </c>
      <c r="G19034" s="8">
        <v>1945</v>
      </c>
      <c r="H19034" s="8">
        <v>75</v>
      </c>
      <c r="I19034" s="8" t="s">
        <v>52</v>
      </c>
      <c r="J19034" s="8" t="s">
        <v>9833</v>
      </c>
      <c r="K19034" s="6" t="s">
        <v>9833</v>
      </c>
      <c r="L19034" s="7" t="s">
        <v>369</v>
      </c>
      <c r="M19034" s="6"/>
      <c r="N19034" s="6"/>
      <c r="O19034" s="6"/>
      <c r="P19034" s="6"/>
      <c r="Q19034" s="6"/>
      <c r="R19034" s="6"/>
      <c r="S19034" s="6"/>
      <c r="T19034" s="6"/>
      <c r="U19034" s="6"/>
      <c r="V19034" s="6"/>
      <c r="W19034" s="8" t="s">
        <v>194</v>
      </c>
      <c r="X19034" s="8">
        <v>69.441731887969283</v>
      </c>
      <c r="Y19034" s="8">
        <v>28.166666666666668</v>
      </c>
      <c r="AP19034" s="6"/>
      <c r="AQ19034" s="6"/>
      <c r="AR19034" s="6"/>
      <c r="AS19034" s="6"/>
      <c r="AT19034" s="6"/>
    </row>
    <row r="19035" spans="1:46" ht="14.25" customHeight="1">
      <c r="A19035" s="7" t="s">
        <v>38</v>
      </c>
      <c r="B19035" s="7">
        <v>7785</v>
      </c>
      <c r="C19035" s="8">
        <v>272724</v>
      </c>
      <c r="D19035" s="8" t="s">
        <v>9801</v>
      </c>
      <c r="E19035" s="8" t="str">
        <f t="shared" si="297"/>
        <v>WIPRO LTD.17</v>
      </c>
      <c r="F19035" s="8" t="s">
        <v>3488</v>
      </c>
      <c r="G19035" s="8">
        <v>1945</v>
      </c>
      <c r="H19035" s="8">
        <v>75</v>
      </c>
      <c r="I19035" s="8" t="s">
        <v>54</v>
      </c>
      <c r="J19035" s="8" t="s">
        <v>9833</v>
      </c>
      <c r="K19035" s="6" t="s">
        <v>9833</v>
      </c>
      <c r="L19035" s="7" t="s">
        <v>369</v>
      </c>
      <c r="M19035" s="6"/>
      <c r="N19035" s="6"/>
      <c r="O19035" s="6"/>
      <c r="P19035" s="6"/>
      <c r="Q19035" s="6"/>
      <c r="R19035" s="6"/>
      <c r="S19035" s="6"/>
      <c r="T19035" s="6"/>
      <c r="U19035" s="6"/>
      <c r="V19035" s="6"/>
      <c r="W19035" s="8" t="s">
        <v>194</v>
      </c>
      <c r="X19035" s="8">
        <v>69.441731887969283</v>
      </c>
      <c r="Y19035" s="8">
        <v>28.166666666666668</v>
      </c>
      <c r="AP19035" s="6"/>
      <c r="AQ19035" s="6"/>
      <c r="AR19035" s="6"/>
      <c r="AS19035" s="6"/>
      <c r="AT19035" s="6"/>
    </row>
    <row r="19036" spans="1:46" ht="14.25" customHeight="1">
      <c r="A19036" s="7" t="s">
        <v>38</v>
      </c>
      <c r="B19036" s="7">
        <v>7881</v>
      </c>
      <c r="C19036" s="8">
        <v>272724</v>
      </c>
      <c r="D19036" s="8" t="s">
        <v>9801</v>
      </c>
      <c r="E19036" s="8" t="str">
        <f t="shared" si="297"/>
        <v>WIPRO LTD.18</v>
      </c>
      <c r="F19036" s="8" t="s">
        <v>3488</v>
      </c>
      <c r="G19036" s="8">
        <v>1945</v>
      </c>
      <c r="H19036" s="8">
        <v>75</v>
      </c>
      <c r="I19036" s="8" t="s">
        <v>56</v>
      </c>
      <c r="J19036" s="8" t="s">
        <v>9833</v>
      </c>
      <c r="K19036" s="6" t="s">
        <v>9833</v>
      </c>
      <c r="L19036" s="7" t="s">
        <v>369</v>
      </c>
      <c r="M19036" s="6"/>
      <c r="N19036" s="6"/>
      <c r="O19036" s="6"/>
      <c r="P19036" s="6"/>
      <c r="Q19036" s="6"/>
      <c r="R19036" s="6"/>
      <c r="S19036" s="6"/>
      <c r="T19036" s="6"/>
      <c r="U19036" s="6"/>
      <c r="V19036" s="6"/>
      <c r="W19036" s="8" t="s">
        <v>194</v>
      </c>
      <c r="X19036" s="8">
        <v>69.441731887969283</v>
      </c>
      <c r="Y19036" s="8">
        <v>28.166666666666668</v>
      </c>
      <c r="AP19036" s="6"/>
      <c r="AQ19036" s="6"/>
      <c r="AR19036" s="6"/>
      <c r="AS19036" s="6"/>
      <c r="AT19036" s="6"/>
    </row>
    <row r="19037" spans="1:46" ht="14.25" customHeight="1">
      <c r="A19037" s="7" t="s">
        <v>38</v>
      </c>
      <c r="B19037" s="7">
        <v>7961</v>
      </c>
      <c r="C19037" s="8">
        <v>272724</v>
      </c>
      <c r="D19037" s="8" t="s">
        <v>9801</v>
      </c>
      <c r="E19037" s="8" t="str">
        <f t="shared" si="297"/>
        <v>WIPRO LTD.19</v>
      </c>
      <c r="F19037" s="8" t="s">
        <v>3488</v>
      </c>
      <c r="G19037" s="8">
        <v>1945</v>
      </c>
      <c r="H19037" s="8">
        <v>75</v>
      </c>
      <c r="I19037" s="8" t="s">
        <v>41</v>
      </c>
      <c r="J19037" s="8" t="s">
        <v>9833</v>
      </c>
      <c r="K19037" s="6" t="s">
        <v>9833</v>
      </c>
      <c r="L19037" s="7" t="s">
        <v>369</v>
      </c>
      <c r="M19037" s="6"/>
      <c r="N19037" s="6"/>
      <c r="O19037" s="6"/>
      <c r="P19037" s="6"/>
      <c r="Q19037" s="6"/>
      <c r="R19037" s="6"/>
      <c r="S19037" s="6"/>
      <c r="T19037" s="6"/>
      <c r="U19037" s="6"/>
      <c r="V19037" s="6"/>
      <c r="W19037" s="8" t="s">
        <v>194</v>
      </c>
      <c r="X19037" s="8">
        <v>69.441731887969283</v>
      </c>
      <c r="Y19037" s="8">
        <v>28.166666666666668</v>
      </c>
      <c r="AP19037" s="6"/>
      <c r="AQ19037" s="6"/>
      <c r="AR19037" s="6"/>
      <c r="AS19037" s="6"/>
      <c r="AT19037" s="6"/>
    </row>
    <row r="19038" spans="1:46" ht="14.25" customHeight="1">
      <c r="A19038" s="7" t="s">
        <v>38</v>
      </c>
      <c r="B19038" s="7">
        <v>7779</v>
      </c>
      <c r="C19038" s="8">
        <v>272724</v>
      </c>
      <c r="D19038" s="8" t="s">
        <v>9801</v>
      </c>
      <c r="E19038" s="8" t="str">
        <f t="shared" si="297"/>
        <v>WIPRO LTD.17</v>
      </c>
      <c r="F19038" s="8" t="s">
        <v>3488</v>
      </c>
      <c r="G19038" s="8">
        <v>1945</v>
      </c>
      <c r="H19038" s="8">
        <v>75</v>
      </c>
      <c r="I19038" s="8" t="s">
        <v>54</v>
      </c>
      <c r="J19038" s="8" t="s">
        <v>9834</v>
      </c>
      <c r="K19038" s="6" t="s">
        <v>9834</v>
      </c>
      <c r="L19038" s="7" t="s">
        <v>207</v>
      </c>
      <c r="M19038" s="6"/>
      <c r="N19038" s="6"/>
      <c r="O19038" s="6"/>
      <c r="P19038" s="6"/>
      <c r="Q19038" s="6"/>
      <c r="R19038" s="6"/>
      <c r="S19038" s="6"/>
      <c r="T19038" s="6"/>
      <c r="U19038" s="6"/>
      <c r="V19038" s="6"/>
      <c r="W19038" s="8" t="s">
        <v>122</v>
      </c>
      <c r="X19038" s="8">
        <v>59.378887039702533</v>
      </c>
      <c r="Y19038" s="8">
        <v>23.666666666666668</v>
      </c>
      <c r="AP19038" s="6"/>
      <c r="AQ19038" s="6"/>
      <c r="AR19038" s="6"/>
      <c r="AS19038" s="6"/>
      <c r="AT19038" s="6"/>
    </row>
    <row r="19039" spans="1:46" ht="14.25" customHeight="1">
      <c r="A19039" s="7" t="s">
        <v>38</v>
      </c>
      <c r="B19039" s="7">
        <v>7964</v>
      </c>
      <c r="C19039" s="8">
        <v>272724</v>
      </c>
      <c r="D19039" s="8" t="s">
        <v>9801</v>
      </c>
      <c r="E19039" s="8" t="str">
        <f t="shared" si="297"/>
        <v>WIPRO LTD.19</v>
      </c>
      <c r="F19039" s="8" t="s">
        <v>3488</v>
      </c>
      <c r="G19039" s="8">
        <v>1945</v>
      </c>
      <c r="H19039" s="8">
        <v>75</v>
      </c>
      <c r="I19039" s="8" t="s">
        <v>41</v>
      </c>
      <c r="J19039" s="8" t="s">
        <v>9834</v>
      </c>
      <c r="K19039" s="6" t="s">
        <v>9834</v>
      </c>
      <c r="L19039" s="7" t="s">
        <v>207</v>
      </c>
      <c r="M19039" s="6"/>
      <c r="N19039" s="6"/>
      <c r="O19039" s="6"/>
      <c r="P19039" s="6"/>
      <c r="Q19039" s="6"/>
      <c r="R19039" s="6"/>
      <c r="S19039" s="6"/>
      <c r="T19039" s="6"/>
      <c r="U19039" s="6"/>
      <c r="V19039" s="6"/>
      <c r="W19039" s="8" t="s">
        <v>122</v>
      </c>
      <c r="X19039" s="8">
        <v>59.378887039702533</v>
      </c>
      <c r="Y19039" s="8">
        <v>23.666666666666668</v>
      </c>
      <c r="AP19039" s="6"/>
      <c r="AQ19039" s="6"/>
      <c r="AR19039" s="6"/>
      <c r="AS19039" s="6"/>
      <c r="AT19039" s="6"/>
    </row>
    <row r="19040" spans="1:46" ht="14.25" customHeight="1">
      <c r="A19040" s="7" t="s">
        <v>38</v>
      </c>
      <c r="B19040" s="7">
        <v>7696</v>
      </c>
      <c r="C19040" s="8">
        <v>272724</v>
      </c>
      <c r="D19040" s="8" t="s">
        <v>9801</v>
      </c>
      <c r="E19040" s="8" t="str">
        <f t="shared" si="297"/>
        <v>WIPRO LTD.16</v>
      </c>
      <c r="F19040" s="8" t="s">
        <v>3488</v>
      </c>
      <c r="G19040" s="8">
        <v>1945</v>
      </c>
      <c r="H19040" s="8">
        <v>75</v>
      </c>
      <c r="I19040" s="8" t="s">
        <v>52</v>
      </c>
      <c r="J19040" s="8" t="s">
        <v>9835</v>
      </c>
      <c r="K19040" s="6" t="s">
        <v>9835</v>
      </c>
      <c r="L19040" s="7" t="s">
        <v>751</v>
      </c>
      <c r="M19040" s="6"/>
      <c r="N19040" s="6"/>
      <c r="O19040" s="6"/>
      <c r="P19040" s="6"/>
      <c r="Q19040" s="6"/>
      <c r="R19040" s="6"/>
      <c r="S19040" s="6"/>
      <c r="T19040" s="6"/>
      <c r="U19040" s="6"/>
      <c r="V19040" s="6"/>
      <c r="W19040" s="8" t="s">
        <v>122</v>
      </c>
      <c r="X19040" s="8">
        <v>56.362769131582098</v>
      </c>
      <c r="Y19040" s="8">
        <v>28.666666666666668</v>
      </c>
      <c r="AP19040" s="6"/>
      <c r="AQ19040" s="6"/>
      <c r="AR19040" s="6"/>
      <c r="AS19040" s="6"/>
      <c r="AT19040" s="6"/>
    </row>
    <row r="19041" spans="1:46" ht="14.25" customHeight="1">
      <c r="A19041" s="7" t="s">
        <v>38</v>
      </c>
      <c r="B19041" s="7">
        <v>7875</v>
      </c>
      <c r="C19041" s="8">
        <v>272724</v>
      </c>
      <c r="D19041" s="8" t="s">
        <v>9801</v>
      </c>
      <c r="E19041" s="8" t="str">
        <f t="shared" si="297"/>
        <v>WIPRO LTD.18</v>
      </c>
      <c r="F19041" s="8" t="s">
        <v>3488</v>
      </c>
      <c r="G19041" s="8">
        <v>1945</v>
      </c>
      <c r="H19041" s="8">
        <v>75</v>
      </c>
      <c r="I19041" s="8" t="s">
        <v>56</v>
      </c>
      <c r="J19041" s="8" t="s">
        <v>9835</v>
      </c>
      <c r="K19041" s="6" t="s">
        <v>9836</v>
      </c>
      <c r="L19041" s="7" t="s">
        <v>751</v>
      </c>
      <c r="M19041" s="6"/>
      <c r="N19041" s="6"/>
      <c r="O19041" s="6"/>
      <c r="P19041" s="6"/>
      <c r="Q19041" s="6"/>
      <c r="R19041" s="6"/>
      <c r="S19041" s="6"/>
      <c r="T19041" s="6"/>
      <c r="U19041" s="6"/>
      <c r="V19041" s="6"/>
      <c r="W19041" s="8" t="s">
        <v>122</v>
      </c>
      <c r="X19041" s="8">
        <v>56.362769131582098</v>
      </c>
      <c r="Y19041" s="8">
        <v>28.666666666666668</v>
      </c>
      <c r="AP19041" s="6"/>
      <c r="AQ19041" s="6"/>
      <c r="AR19041" s="6"/>
      <c r="AS19041" s="6"/>
      <c r="AT19041" s="6"/>
    </row>
    <row r="19042" spans="1:46" ht="14.25" customHeight="1">
      <c r="A19042" s="7" t="s">
        <v>38</v>
      </c>
      <c r="B19042" s="7">
        <v>7687</v>
      </c>
      <c r="C19042" s="8">
        <v>272724</v>
      </c>
      <c r="D19042" s="8" t="s">
        <v>9801</v>
      </c>
      <c r="E19042" s="8" t="str">
        <f t="shared" si="297"/>
        <v>WIPRO LTD.16</v>
      </c>
      <c r="F19042" s="8" t="s">
        <v>3488</v>
      </c>
      <c r="G19042" s="8">
        <v>1945</v>
      </c>
      <c r="H19042" s="8">
        <v>75</v>
      </c>
      <c r="I19042" s="8" t="s">
        <v>52</v>
      </c>
      <c r="J19042" s="8" t="s">
        <v>9837</v>
      </c>
      <c r="K19042" s="6" t="s">
        <v>9837</v>
      </c>
      <c r="L19042" s="7" t="s">
        <v>69</v>
      </c>
      <c r="M19042" s="6"/>
      <c r="N19042" s="6"/>
      <c r="O19042" s="6"/>
      <c r="P19042" s="6"/>
      <c r="Q19042" s="6"/>
      <c r="R19042" s="6"/>
      <c r="S19042" s="6"/>
      <c r="T19042" s="6"/>
      <c r="U19042" s="6"/>
      <c r="V19042" s="6"/>
      <c r="W19042" s="8" t="s">
        <v>70</v>
      </c>
      <c r="X19042" s="8">
        <v>55.462175392827156</v>
      </c>
      <c r="Y19042" s="8">
        <v>26.5</v>
      </c>
      <c r="AP19042" s="6"/>
      <c r="AQ19042" s="6"/>
      <c r="AR19042" s="6"/>
      <c r="AS19042" s="6"/>
      <c r="AT19042" s="6"/>
    </row>
    <row r="19043" spans="1:46" ht="14.25" customHeight="1">
      <c r="A19043" s="7" t="s">
        <v>38</v>
      </c>
      <c r="B19043" s="7">
        <v>7522</v>
      </c>
      <c r="C19043" s="8">
        <v>272724</v>
      </c>
      <c r="D19043" s="8" t="s">
        <v>9801</v>
      </c>
      <c r="E19043" s="8" t="str">
        <f t="shared" si="297"/>
        <v>WIPRO LTD.14</v>
      </c>
      <c r="F19043" s="8" t="s">
        <v>3488</v>
      </c>
      <c r="G19043" s="8">
        <v>1945</v>
      </c>
      <c r="H19043" s="8">
        <v>75</v>
      </c>
      <c r="I19043" s="8" t="s">
        <v>117</v>
      </c>
      <c r="J19043" s="8" t="s">
        <v>3621</v>
      </c>
      <c r="K19043" s="6" t="s">
        <v>9838</v>
      </c>
      <c r="L19043" s="7" t="s">
        <v>207</v>
      </c>
      <c r="M19043" s="6"/>
      <c r="N19043" s="6"/>
      <c r="O19043" s="6"/>
      <c r="P19043" s="6"/>
      <c r="Q19043" s="6"/>
      <c r="R19043" s="6"/>
      <c r="S19043" s="6"/>
      <c r="T19043" s="6"/>
      <c r="U19043" s="6"/>
      <c r="V19043" s="6"/>
      <c r="W19043" s="8" t="s">
        <v>122</v>
      </c>
      <c r="X19043" s="8">
        <v>59.378887039702533</v>
      </c>
      <c r="Y19043" s="8">
        <v>23.666666666666668</v>
      </c>
      <c r="AP19043" s="6"/>
      <c r="AQ19043" s="6"/>
      <c r="AR19043" s="6"/>
      <c r="AS19043" s="6"/>
      <c r="AT19043" s="6"/>
    </row>
    <row r="19044" spans="1:46" ht="14.25" customHeight="1">
      <c r="A19044" s="7" t="s">
        <v>38</v>
      </c>
      <c r="B19044" s="7">
        <v>7771</v>
      </c>
      <c r="C19044" s="8">
        <v>272724</v>
      </c>
      <c r="D19044" s="8" t="s">
        <v>9801</v>
      </c>
      <c r="E19044" s="8" t="str">
        <f t="shared" si="297"/>
        <v>WIPRO LTD.17</v>
      </c>
      <c r="F19044" s="8" t="s">
        <v>3488</v>
      </c>
      <c r="G19044" s="8">
        <v>1945</v>
      </c>
      <c r="H19044" s="8">
        <v>75</v>
      </c>
      <c r="I19044" s="8" t="s">
        <v>54</v>
      </c>
      <c r="J19044" s="8" t="s">
        <v>3621</v>
      </c>
      <c r="K19044" s="6" t="s">
        <v>9838</v>
      </c>
      <c r="L19044" s="7" t="s">
        <v>207</v>
      </c>
      <c r="M19044" s="6"/>
      <c r="N19044" s="6"/>
      <c r="O19044" s="6"/>
      <c r="P19044" s="6"/>
      <c r="Q19044" s="6"/>
      <c r="R19044" s="6"/>
      <c r="S19044" s="6"/>
      <c r="T19044" s="6"/>
      <c r="U19044" s="6"/>
      <c r="V19044" s="6"/>
      <c r="W19044" s="8" t="s">
        <v>122</v>
      </c>
      <c r="X19044" s="8">
        <v>59.378887039702533</v>
      </c>
      <c r="Y19044" s="8">
        <v>23.666666666666668</v>
      </c>
      <c r="AP19044" s="6"/>
      <c r="AQ19044" s="6"/>
      <c r="AR19044" s="6"/>
      <c r="AS19044" s="6"/>
      <c r="AT19044" s="6"/>
    </row>
    <row r="19045" spans="1:46" ht="14.25" customHeight="1">
      <c r="A19045" s="7" t="s">
        <v>38</v>
      </c>
      <c r="B19045" s="7">
        <v>7869</v>
      </c>
      <c r="C19045" s="8">
        <v>272724</v>
      </c>
      <c r="D19045" s="8" t="s">
        <v>9801</v>
      </c>
      <c r="E19045" s="8" t="str">
        <f t="shared" si="297"/>
        <v>WIPRO LTD.18</v>
      </c>
      <c r="F19045" s="8" t="s">
        <v>3488</v>
      </c>
      <c r="G19045" s="8">
        <v>1945</v>
      </c>
      <c r="H19045" s="8">
        <v>75</v>
      </c>
      <c r="I19045" s="8" t="s">
        <v>56</v>
      </c>
      <c r="J19045" s="8" t="s">
        <v>3621</v>
      </c>
      <c r="K19045" s="6" t="s">
        <v>9838</v>
      </c>
      <c r="L19045" s="7" t="s">
        <v>207</v>
      </c>
      <c r="M19045" s="6"/>
      <c r="N19045" s="6"/>
      <c r="O19045" s="6"/>
      <c r="P19045" s="6"/>
      <c r="Q19045" s="6"/>
      <c r="R19045" s="6"/>
      <c r="S19045" s="6"/>
      <c r="T19045" s="6"/>
      <c r="U19045" s="6"/>
      <c r="V19045" s="6"/>
      <c r="W19045" s="8" t="s">
        <v>122</v>
      </c>
      <c r="X19045" s="8">
        <v>59.378887039702533</v>
      </c>
      <c r="Y19045" s="8">
        <v>23.666666666666668</v>
      </c>
      <c r="AP19045" s="6"/>
      <c r="AQ19045" s="6"/>
      <c r="AR19045" s="6"/>
      <c r="AS19045" s="6"/>
      <c r="AT19045" s="6"/>
    </row>
    <row r="19046" spans="1:46" ht="14.25" customHeight="1">
      <c r="A19046" s="7" t="s">
        <v>38</v>
      </c>
      <c r="B19046" s="7">
        <v>7564</v>
      </c>
      <c r="C19046" s="8">
        <v>272724</v>
      </c>
      <c r="D19046" s="8" t="s">
        <v>9801</v>
      </c>
      <c r="E19046" s="8" t="str">
        <f t="shared" si="297"/>
        <v>WIPRO LTD.14</v>
      </c>
      <c r="F19046" s="8" t="s">
        <v>3488</v>
      </c>
      <c r="G19046" s="8">
        <v>1945</v>
      </c>
      <c r="H19046" s="8">
        <v>75</v>
      </c>
      <c r="I19046" s="8" t="s">
        <v>117</v>
      </c>
      <c r="J19046" s="8" t="s">
        <v>3675</v>
      </c>
      <c r="K19046" s="6" t="s">
        <v>9839</v>
      </c>
      <c r="L19046" s="7" t="s">
        <v>787</v>
      </c>
      <c r="M19046" s="6"/>
      <c r="N19046" s="6"/>
      <c r="O19046" s="6"/>
      <c r="P19046" s="6"/>
      <c r="Q19046" s="6"/>
      <c r="R19046" s="6"/>
      <c r="S19046" s="6"/>
      <c r="T19046" s="6"/>
      <c r="U19046" s="6"/>
      <c r="V19046" s="6"/>
      <c r="W19046" s="8" t="s">
        <v>421</v>
      </c>
      <c r="X19046" s="8">
        <v>41.273790782055897</v>
      </c>
      <c r="Y19046" s="8">
        <v>28.333333333333332</v>
      </c>
      <c r="AP19046" s="6"/>
      <c r="AQ19046" s="6"/>
      <c r="AR19046" s="6"/>
      <c r="AS19046" s="6"/>
      <c r="AT19046" s="6"/>
    </row>
    <row r="19047" spans="1:46" ht="14.25" customHeight="1">
      <c r="A19047" s="7" t="s">
        <v>38</v>
      </c>
      <c r="B19047" s="7">
        <v>7611</v>
      </c>
      <c r="C19047" s="8">
        <v>272724</v>
      </c>
      <c r="D19047" s="8" t="s">
        <v>9801</v>
      </c>
      <c r="E19047" s="8" t="str">
        <f t="shared" si="297"/>
        <v>WIPRO LTD.15</v>
      </c>
      <c r="F19047" s="8" t="s">
        <v>3488</v>
      </c>
      <c r="G19047" s="8">
        <v>1945</v>
      </c>
      <c r="H19047" s="8">
        <v>75</v>
      </c>
      <c r="I19047" s="8" t="s">
        <v>119</v>
      </c>
      <c r="J19047" s="8" t="s">
        <v>3675</v>
      </c>
      <c r="K19047" s="6" t="s">
        <v>9839</v>
      </c>
      <c r="L19047" s="7" t="s">
        <v>787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8" t="s">
        <v>421</v>
      </c>
      <c r="X19047" s="8">
        <v>41.273790782055897</v>
      </c>
      <c r="Y19047" s="8">
        <v>28.333333333333332</v>
      </c>
      <c r="AE19047" s="7"/>
      <c r="AP19047" s="6"/>
      <c r="AQ19047" s="6"/>
      <c r="AR19047" s="6"/>
      <c r="AS19047" s="6"/>
      <c r="AT19047" s="6"/>
    </row>
    <row r="19048" spans="1:46" ht="14.25" customHeight="1">
      <c r="A19048" s="7" t="s">
        <v>38</v>
      </c>
      <c r="B19048" s="7">
        <v>7702</v>
      </c>
      <c r="C19048" s="8">
        <v>272724</v>
      </c>
      <c r="D19048" s="8" t="s">
        <v>9801</v>
      </c>
      <c r="E19048" s="8" t="str">
        <f t="shared" si="297"/>
        <v>WIPRO LTD.16</v>
      </c>
      <c r="F19048" s="8" t="s">
        <v>3488</v>
      </c>
      <c r="G19048" s="8">
        <v>1945</v>
      </c>
      <c r="H19048" s="8">
        <v>75</v>
      </c>
      <c r="I19048" s="8" t="s">
        <v>52</v>
      </c>
      <c r="J19048" s="8" t="s">
        <v>3675</v>
      </c>
      <c r="K19048" s="6" t="s">
        <v>9839</v>
      </c>
      <c r="L19048" s="7" t="s">
        <v>787</v>
      </c>
      <c r="M19048" s="6"/>
      <c r="N19048" s="6"/>
      <c r="O19048" s="6"/>
      <c r="P19048" s="6"/>
      <c r="Q19048" s="6"/>
      <c r="R19048" s="6"/>
      <c r="S19048" s="6"/>
      <c r="T19048" s="6"/>
      <c r="U19048" s="6"/>
      <c r="V19048" s="6"/>
      <c r="W19048" s="8" t="s">
        <v>421</v>
      </c>
      <c r="X19048" s="8">
        <v>41.273790782055897</v>
      </c>
      <c r="Y19048" s="8">
        <v>28.333333333333332</v>
      </c>
      <c r="AP19048" s="6"/>
      <c r="AQ19048" s="6"/>
      <c r="AR19048" s="6"/>
      <c r="AS19048" s="6"/>
      <c r="AT19048" s="6"/>
    </row>
    <row r="19049" spans="1:46" ht="14.25" customHeight="1">
      <c r="A19049" s="7" t="s">
        <v>38</v>
      </c>
      <c r="B19049" s="7">
        <v>7810</v>
      </c>
      <c r="C19049" s="8">
        <v>272724</v>
      </c>
      <c r="D19049" s="8" t="s">
        <v>9801</v>
      </c>
      <c r="E19049" s="8" t="str">
        <f t="shared" si="297"/>
        <v>WIPRO LTD.17</v>
      </c>
      <c r="F19049" s="8" t="s">
        <v>3488</v>
      </c>
      <c r="G19049" s="8">
        <v>1945</v>
      </c>
      <c r="H19049" s="8">
        <v>75</v>
      </c>
      <c r="I19049" s="8" t="s">
        <v>54</v>
      </c>
      <c r="J19049" s="8" t="s">
        <v>3675</v>
      </c>
      <c r="K19049" s="6" t="s">
        <v>9839</v>
      </c>
      <c r="L19049" s="7" t="s">
        <v>787</v>
      </c>
      <c r="M19049" s="6"/>
      <c r="N19049" s="6"/>
      <c r="O19049" s="6"/>
      <c r="P19049" s="6"/>
      <c r="Q19049" s="6"/>
      <c r="R19049" s="6"/>
      <c r="S19049" s="6"/>
      <c r="T19049" s="6"/>
      <c r="U19049" s="6"/>
      <c r="V19049" s="6"/>
      <c r="W19049" s="8" t="s">
        <v>421</v>
      </c>
      <c r="X19049" s="8">
        <v>41.273790782055897</v>
      </c>
      <c r="Y19049" s="8">
        <v>28.333333333333332</v>
      </c>
      <c r="AP19049" s="6"/>
      <c r="AQ19049" s="6"/>
      <c r="AR19049" s="6"/>
      <c r="AS19049" s="6"/>
      <c r="AT19049" s="6"/>
    </row>
    <row r="19050" spans="1:46" ht="14.25" customHeight="1">
      <c r="A19050" s="7" t="s">
        <v>38</v>
      </c>
      <c r="B19050" s="7">
        <v>7642</v>
      </c>
      <c r="C19050" s="8">
        <v>272724</v>
      </c>
      <c r="D19050" s="8" t="s">
        <v>9801</v>
      </c>
      <c r="E19050" s="8" t="str">
        <f t="shared" si="297"/>
        <v>WIPRO LTD.16</v>
      </c>
      <c r="F19050" s="8" t="s">
        <v>3488</v>
      </c>
      <c r="G19050" s="8">
        <v>1945</v>
      </c>
      <c r="H19050" s="8">
        <v>75</v>
      </c>
      <c r="I19050" s="8" t="s">
        <v>52</v>
      </c>
      <c r="J19050" s="8" t="s">
        <v>3693</v>
      </c>
      <c r="K19050" s="6" t="s">
        <v>9840</v>
      </c>
      <c r="L19050" s="7" t="s">
        <v>203</v>
      </c>
      <c r="M19050" s="6"/>
      <c r="N19050" s="6"/>
      <c r="O19050" s="6"/>
      <c r="P19050" s="6"/>
      <c r="Q19050" s="6"/>
      <c r="R19050" s="6"/>
      <c r="S19050" s="6"/>
      <c r="T19050" s="6"/>
      <c r="U19050" s="6"/>
      <c r="V19050" s="6"/>
      <c r="W19050" s="8" t="s">
        <v>204</v>
      </c>
      <c r="X19050" s="8">
        <v>53.833333333333336</v>
      </c>
      <c r="Y19050" s="8">
        <v>19.166666666666668</v>
      </c>
      <c r="AP19050" s="6"/>
      <c r="AQ19050" s="6"/>
      <c r="AR19050" s="6"/>
      <c r="AS19050" s="6"/>
      <c r="AT19050" s="6"/>
    </row>
    <row r="19051" spans="1:46" ht="14.25" customHeight="1">
      <c r="A19051" s="7" t="s">
        <v>38</v>
      </c>
      <c r="B19051" s="7">
        <v>7832</v>
      </c>
      <c r="C19051" s="8">
        <v>272724</v>
      </c>
      <c r="D19051" s="8" t="s">
        <v>9801</v>
      </c>
      <c r="E19051" s="8" t="str">
        <f t="shared" si="297"/>
        <v>WIPRO LTD.18</v>
      </c>
      <c r="F19051" s="8" t="s">
        <v>3488</v>
      </c>
      <c r="G19051" s="8">
        <v>1945</v>
      </c>
      <c r="H19051" s="8">
        <v>75</v>
      </c>
      <c r="I19051" s="8" t="s">
        <v>56</v>
      </c>
      <c r="J19051" s="8" t="s">
        <v>3693</v>
      </c>
      <c r="K19051" s="6" t="s">
        <v>9840</v>
      </c>
      <c r="L19051" s="7" t="s">
        <v>203</v>
      </c>
      <c r="M19051" s="6"/>
      <c r="N19051" s="6"/>
      <c r="O19051" s="6"/>
      <c r="P19051" s="6"/>
      <c r="Q19051" s="6"/>
      <c r="R19051" s="6"/>
      <c r="S19051" s="6"/>
      <c r="T19051" s="6"/>
      <c r="U19051" s="6"/>
      <c r="V19051" s="6"/>
      <c r="W19051" s="8" t="s">
        <v>204</v>
      </c>
      <c r="X19051" s="8">
        <v>53.833333333333336</v>
      </c>
      <c r="Y19051" s="8">
        <v>19.166666666666668</v>
      </c>
      <c r="AP19051" s="6"/>
      <c r="AQ19051" s="6"/>
      <c r="AR19051" s="6"/>
      <c r="AS19051" s="6"/>
      <c r="AT19051" s="6"/>
    </row>
    <row r="19052" spans="1:46" ht="14.25" customHeight="1">
      <c r="A19052" s="7" t="s">
        <v>38</v>
      </c>
      <c r="B19052" s="7">
        <v>7927</v>
      </c>
      <c r="C19052" s="8">
        <v>272724</v>
      </c>
      <c r="D19052" s="8" t="s">
        <v>9801</v>
      </c>
      <c r="E19052" s="8" t="str">
        <f t="shared" si="297"/>
        <v>WIPRO LTD.19</v>
      </c>
      <c r="F19052" s="8" t="s">
        <v>3488</v>
      </c>
      <c r="G19052" s="8">
        <v>1945</v>
      </c>
      <c r="H19052" s="8">
        <v>75</v>
      </c>
      <c r="I19052" s="8" t="s">
        <v>41</v>
      </c>
      <c r="J19052" s="8" t="s">
        <v>3693</v>
      </c>
      <c r="K19052" s="6" t="s">
        <v>9840</v>
      </c>
      <c r="L19052" s="7" t="s">
        <v>203</v>
      </c>
      <c r="M19052" s="6"/>
      <c r="N19052" s="6"/>
      <c r="O19052" s="6"/>
      <c r="P19052" s="6"/>
      <c r="Q19052" s="6"/>
      <c r="R19052" s="6"/>
      <c r="S19052" s="6"/>
      <c r="T19052" s="6"/>
      <c r="U19052" s="6"/>
      <c r="V19052" s="6"/>
      <c r="W19052" s="8" t="s">
        <v>204</v>
      </c>
      <c r="X19052" s="8">
        <v>53.833333333333336</v>
      </c>
      <c r="Y19052" s="8">
        <v>19.166666666666668</v>
      </c>
      <c r="AP19052" s="6"/>
      <c r="AQ19052" s="6"/>
      <c r="AR19052" s="6"/>
      <c r="AS19052" s="6"/>
      <c r="AT19052" s="6"/>
    </row>
    <row r="19053" spans="1:46" ht="14.25" customHeight="1">
      <c r="A19053" s="7" t="s">
        <v>38</v>
      </c>
      <c r="B19053" s="7">
        <v>7717</v>
      </c>
      <c r="C19053" s="8">
        <v>272724</v>
      </c>
      <c r="D19053" s="8" t="s">
        <v>9801</v>
      </c>
      <c r="E19053" s="8" t="str">
        <f t="shared" si="297"/>
        <v>WIPRO LTD.16</v>
      </c>
      <c r="F19053" s="8" t="s">
        <v>3488</v>
      </c>
      <c r="G19053" s="8">
        <v>1945</v>
      </c>
      <c r="H19053" s="8">
        <v>75</v>
      </c>
      <c r="I19053" s="8" t="s">
        <v>52</v>
      </c>
      <c r="J19053" s="8" t="s">
        <v>9841</v>
      </c>
      <c r="K19053" s="6" t="s">
        <v>9841</v>
      </c>
      <c r="L19053" s="7" t="s">
        <v>69</v>
      </c>
      <c r="M19053" s="6"/>
      <c r="N19053" s="6"/>
      <c r="O19053" s="6"/>
      <c r="P19053" s="6"/>
      <c r="Q19053" s="6"/>
      <c r="R19053" s="6"/>
      <c r="S19053" s="6"/>
      <c r="T19053" s="6"/>
      <c r="U19053" s="6"/>
      <c r="V19053" s="6"/>
      <c r="W19053" s="8" t="s">
        <v>70</v>
      </c>
      <c r="X19053" s="8">
        <v>55.462175392827156</v>
      </c>
      <c r="Y19053" s="8">
        <v>26.5</v>
      </c>
      <c r="AP19053" s="6"/>
      <c r="AQ19053" s="6"/>
      <c r="AR19053" s="6"/>
      <c r="AS19053" s="6"/>
      <c r="AT19053" s="6"/>
    </row>
    <row r="19054" spans="1:46" ht="14.25" customHeight="1">
      <c r="A19054" s="7" t="s">
        <v>38</v>
      </c>
      <c r="B19054" s="7">
        <v>7657</v>
      </c>
      <c r="C19054" s="8">
        <v>272724</v>
      </c>
      <c r="D19054" s="8" t="s">
        <v>9801</v>
      </c>
      <c r="E19054" s="8" t="str">
        <f t="shared" si="297"/>
        <v>WIPRO LTD.16</v>
      </c>
      <c r="F19054" s="8" t="s">
        <v>3488</v>
      </c>
      <c r="G19054" s="8">
        <v>1945</v>
      </c>
      <c r="H19054" s="8">
        <v>75</v>
      </c>
      <c r="I19054" s="8" t="s">
        <v>52</v>
      </c>
      <c r="J19054" s="8" t="s">
        <v>9842</v>
      </c>
      <c r="K19054" s="6" t="s">
        <v>9842</v>
      </c>
      <c r="L19054" s="7" t="s">
        <v>69</v>
      </c>
      <c r="M19054" s="6"/>
      <c r="N19054" s="6"/>
      <c r="O19054" s="6"/>
      <c r="P19054" s="6"/>
      <c r="Q19054" s="6"/>
      <c r="R19054" s="6"/>
      <c r="S19054" s="6"/>
      <c r="T19054" s="6"/>
      <c r="U19054" s="6"/>
      <c r="V19054" s="6"/>
      <c r="W19054" s="8" t="s">
        <v>70</v>
      </c>
      <c r="X19054" s="8">
        <v>55.462175392827156</v>
      </c>
      <c r="Y19054" s="8">
        <v>26.5</v>
      </c>
      <c r="AP19054" s="6"/>
      <c r="AQ19054" s="6"/>
      <c r="AR19054" s="6"/>
      <c r="AS19054" s="6"/>
      <c r="AT19054" s="6"/>
    </row>
    <row r="19055" spans="1:46" ht="14.25" customHeight="1">
      <c r="A19055" s="7" t="s">
        <v>38</v>
      </c>
      <c r="B19055" s="7">
        <v>7725</v>
      </c>
      <c r="C19055" s="8">
        <v>272724</v>
      </c>
      <c r="D19055" s="8" t="s">
        <v>9801</v>
      </c>
      <c r="E19055" s="8" t="str">
        <f t="shared" si="297"/>
        <v>WIPRO LTD.17</v>
      </c>
      <c r="F19055" s="8" t="s">
        <v>3488</v>
      </c>
      <c r="G19055" s="8">
        <v>1945</v>
      </c>
      <c r="H19055" s="8">
        <v>75</v>
      </c>
      <c r="I19055" s="8" t="s">
        <v>54</v>
      </c>
      <c r="J19055" s="8" t="s">
        <v>9842</v>
      </c>
      <c r="K19055" s="6" t="s">
        <v>9842</v>
      </c>
      <c r="L19055" s="7" t="s">
        <v>69</v>
      </c>
      <c r="M19055" s="6"/>
      <c r="N19055" s="6"/>
      <c r="O19055" s="6"/>
      <c r="P19055" s="6"/>
      <c r="Q19055" s="6"/>
      <c r="R19055" s="6"/>
      <c r="S19055" s="6"/>
      <c r="T19055" s="6"/>
      <c r="U19055" s="6"/>
      <c r="V19055" s="6"/>
      <c r="W19055" s="8" t="s">
        <v>70</v>
      </c>
      <c r="X19055" s="8">
        <v>55.462175392827156</v>
      </c>
      <c r="Y19055" s="8">
        <v>26.5</v>
      </c>
      <c r="AP19055" s="6"/>
      <c r="AQ19055" s="6"/>
      <c r="AR19055" s="6"/>
      <c r="AS19055" s="6"/>
      <c r="AT19055" s="6"/>
    </row>
    <row r="19056" spans="1:46" ht="14.25" customHeight="1">
      <c r="A19056" s="7" t="s">
        <v>38</v>
      </c>
      <c r="B19056" s="7">
        <v>7821</v>
      </c>
      <c r="C19056" s="8">
        <v>272724</v>
      </c>
      <c r="D19056" s="8" t="s">
        <v>9801</v>
      </c>
      <c r="E19056" s="8" t="str">
        <f t="shared" si="297"/>
        <v>WIPRO LTD.18</v>
      </c>
      <c r="F19056" s="8" t="s">
        <v>3488</v>
      </c>
      <c r="G19056" s="8">
        <v>1945</v>
      </c>
      <c r="H19056" s="8">
        <v>75</v>
      </c>
      <c r="I19056" s="8" t="s">
        <v>56</v>
      </c>
      <c r="J19056" s="8" t="s">
        <v>9842</v>
      </c>
      <c r="K19056" s="6" t="s">
        <v>9842</v>
      </c>
      <c r="L19056" s="7" t="s">
        <v>69</v>
      </c>
      <c r="M19056" s="6"/>
      <c r="N19056" s="6"/>
      <c r="O19056" s="6"/>
      <c r="P19056" s="6"/>
      <c r="Q19056" s="6"/>
      <c r="R19056" s="6"/>
      <c r="S19056" s="6"/>
      <c r="T19056" s="6"/>
      <c r="U19056" s="6"/>
      <c r="V19056" s="6"/>
      <c r="W19056" s="8" t="s">
        <v>70</v>
      </c>
      <c r="X19056" s="8">
        <v>55.462175392827156</v>
      </c>
      <c r="Y19056" s="8">
        <v>26.5</v>
      </c>
      <c r="AP19056" s="6"/>
      <c r="AQ19056" s="6"/>
      <c r="AR19056" s="6"/>
      <c r="AS19056" s="6"/>
      <c r="AT19056" s="6"/>
    </row>
    <row r="19057" spans="1:46" ht="14.25" customHeight="1">
      <c r="A19057" s="7" t="s">
        <v>38</v>
      </c>
      <c r="B19057" s="7">
        <v>7912</v>
      </c>
      <c r="C19057" s="8">
        <v>272724</v>
      </c>
      <c r="D19057" s="8" t="s">
        <v>9801</v>
      </c>
      <c r="E19057" s="8" t="str">
        <f t="shared" si="297"/>
        <v>WIPRO LTD.19</v>
      </c>
      <c r="F19057" s="8" t="s">
        <v>3488</v>
      </c>
      <c r="G19057" s="8">
        <v>1945</v>
      </c>
      <c r="H19057" s="8">
        <v>75</v>
      </c>
      <c r="I19057" s="8" t="s">
        <v>41</v>
      </c>
      <c r="J19057" s="8" t="s">
        <v>9842</v>
      </c>
      <c r="K19057" s="6" t="s">
        <v>9842</v>
      </c>
      <c r="L19057" s="7" t="s">
        <v>69</v>
      </c>
      <c r="M19057" s="6"/>
      <c r="N19057" s="6"/>
      <c r="O19057" s="6"/>
      <c r="P19057" s="6"/>
      <c r="Q19057" s="6"/>
      <c r="R19057" s="6"/>
      <c r="S19057" s="6"/>
      <c r="T19057" s="6"/>
      <c r="U19057" s="6"/>
      <c r="V19057" s="6"/>
      <c r="W19057" s="8" t="s">
        <v>70</v>
      </c>
      <c r="X19057" s="8">
        <v>55.462175392827156</v>
      </c>
      <c r="Y19057" s="8">
        <v>26.5</v>
      </c>
      <c r="AP19057" s="6"/>
      <c r="AQ19057" s="6"/>
      <c r="AR19057" s="6"/>
      <c r="AS19057" s="6"/>
      <c r="AT19057" s="6"/>
    </row>
    <row r="19058" spans="1:46" ht="14.25" customHeight="1">
      <c r="A19058" s="7" t="s">
        <v>38</v>
      </c>
      <c r="B19058" s="7">
        <v>7692</v>
      </c>
      <c r="C19058" s="8">
        <v>272724</v>
      </c>
      <c r="D19058" s="8" t="s">
        <v>9801</v>
      </c>
      <c r="E19058" s="8" t="str">
        <f t="shared" si="297"/>
        <v>WIPRO LTD.16</v>
      </c>
      <c r="F19058" s="8" t="s">
        <v>3488</v>
      </c>
      <c r="G19058" s="8">
        <v>1945</v>
      </c>
      <c r="H19058" s="8">
        <v>75</v>
      </c>
      <c r="I19058" s="8" t="s">
        <v>52</v>
      </c>
      <c r="J19058" s="8" t="s">
        <v>9843</v>
      </c>
      <c r="K19058" s="6" t="s">
        <v>9843</v>
      </c>
      <c r="L19058" s="7" t="s">
        <v>69</v>
      </c>
      <c r="M19058" s="6"/>
      <c r="N19058" s="6"/>
      <c r="O19058" s="6"/>
      <c r="P19058" s="6"/>
      <c r="Q19058" s="6"/>
      <c r="R19058" s="6"/>
      <c r="S19058" s="6"/>
      <c r="T19058" s="6"/>
      <c r="U19058" s="6"/>
      <c r="V19058" s="6"/>
      <c r="W19058" s="8" t="s">
        <v>70</v>
      </c>
      <c r="X19058" s="8">
        <v>55.462175392827156</v>
      </c>
      <c r="Y19058" s="8">
        <v>26.5</v>
      </c>
      <c r="AP19058" s="6"/>
      <c r="AQ19058" s="6"/>
      <c r="AR19058" s="6"/>
      <c r="AS19058" s="6"/>
      <c r="AT19058" s="6"/>
    </row>
    <row r="19059" spans="1:46" ht="14.25" customHeight="1">
      <c r="A19059" s="7" t="s">
        <v>38</v>
      </c>
      <c r="B19059" s="7">
        <v>7760</v>
      </c>
      <c r="C19059" s="8">
        <v>272724</v>
      </c>
      <c r="D19059" s="8" t="s">
        <v>9801</v>
      </c>
      <c r="E19059" s="8" t="str">
        <f t="shared" si="297"/>
        <v>WIPRO LTD.17</v>
      </c>
      <c r="F19059" s="8" t="s">
        <v>3488</v>
      </c>
      <c r="G19059" s="8">
        <v>1945</v>
      </c>
      <c r="H19059" s="8">
        <v>75</v>
      </c>
      <c r="I19059" s="8" t="s">
        <v>54</v>
      </c>
      <c r="J19059" s="8" t="s">
        <v>9843</v>
      </c>
      <c r="K19059" s="6" t="s">
        <v>9843</v>
      </c>
      <c r="L19059" s="7" t="s">
        <v>69</v>
      </c>
      <c r="M19059" s="6"/>
      <c r="N19059" s="6"/>
      <c r="O19059" s="6"/>
      <c r="P19059" s="6"/>
      <c r="Q19059" s="6"/>
      <c r="R19059" s="6"/>
      <c r="S19059" s="6"/>
      <c r="T19059" s="6"/>
      <c r="U19059" s="6"/>
      <c r="V19059" s="6"/>
      <c r="W19059" s="8" t="s">
        <v>70</v>
      </c>
      <c r="X19059" s="8">
        <v>55.462175392827156</v>
      </c>
      <c r="Y19059" s="8">
        <v>26.5</v>
      </c>
      <c r="AP19059" s="6"/>
      <c r="AQ19059" s="6"/>
      <c r="AR19059" s="6"/>
      <c r="AS19059" s="6"/>
      <c r="AT19059" s="6"/>
    </row>
    <row r="19060" spans="1:46" ht="14.25" customHeight="1">
      <c r="A19060" s="7" t="s">
        <v>38</v>
      </c>
      <c r="B19060" s="7">
        <v>7866</v>
      </c>
      <c r="C19060" s="8">
        <v>272724</v>
      </c>
      <c r="D19060" s="8" t="s">
        <v>9801</v>
      </c>
      <c r="E19060" s="8" t="str">
        <f t="shared" si="297"/>
        <v>WIPRO LTD.18</v>
      </c>
      <c r="F19060" s="8" t="s">
        <v>3488</v>
      </c>
      <c r="G19060" s="8">
        <v>1945</v>
      </c>
      <c r="H19060" s="8">
        <v>75</v>
      </c>
      <c r="I19060" s="8" t="s">
        <v>56</v>
      </c>
      <c r="J19060" s="8" t="s">
        <v>9843</v>
      </c>
      <c r="K19060" s="6" t="s">
        <v>9844</v>
      </c>
      <c r="L19060" s="7" t="s">
        <v>69</v>
      </c>
      <c r="M19060" s="6"/>
      <c r="N19060" s="6"/>
      <c r="O19060" s="6"/>
      <c r="P19060" s="6"/>
      <c r="Q19060" s="6"/>
      <c r="R19060" s="6"/>
      <c r="S19060" s="6"/>
      <c r="T19060" s="6"/>
      <c r="U19060" s="6"/>
      <c r="V19060" s="6"/>
      <c r="W19060" s="8" t="s">
        <v>70</v>
      </c>
      <c r="X19060" s="8">
        <v>55.462175392827156</v>
      </c>
      <c r="Y19060" s="8">
        <v>26.5</v>
      </c>
      <c r="AP19060" s="6"/>
      <c r="AQ19060" s="6"/>
      <c r="AR19060" s="6"/>
      <c r="AS19060" s="6"/>
      <c r="AT19060" s="6"/>
    </row>
    <row r="19061" spans="1:46" ht="14.25" customHeight="1">
      <c r="A19061" s="7" t="s">
        <v>38</v>
      </c>
      <c r="B19061" s="7">
        <v>7949</v>
      </c>
      <c r="C19061" s="8">
        <v>272724</v>
      </c>
      <c r="D19061" s="8" t="s">
        <v>9801</v>
      </c>
      <c r="E19061" s="8" t="str">
        <f t="shared" si="297"/>
        <v>WIPRO LTD.19</v>
      </c>
      <c r="F19061" s="8" t="s">
        <v>3488</v>
      </c>
      <c r="G19061" s="8">
        <v>1945</v>
      </c>
      <c r="H19061" s="8">
        <v>75</v>
      </c>
      <c r="I19061" s="8" t="s">
        <v>41</v>
      </c>
      <c r="J19061" s="8" t="s">
        <v>9843</v>
      </c>
      <c r="K19061" s="6" t="s">
        <v>9845</v>
      </c>
      <c r="L19061" s="7" t="s">
        <v>69</v>
      </c>
      <c r="M19061" s="6"/>
      <c r="N19061" s="6"/>
      <c r="O19061" s="6"/>
      <c r="P19061" s="6"/>
      <c r="Q19061" s="6"/>
      <c r="R19061" s="6"/>
      <c r="S19061" s="6"/>
      <c r="T19061" s="6"/>
      <c r="U19061" s="6"/>
      <c r="V19061" s="6"/>
      <c r="W19061" s="8" t="s">
        <v>70</v>
      </c>
      <c r="X19061" s="8">
        <v>55.462175392827156</v>
      </c>
      <c r="Y19061" s="8">
        <v>26.5</v>
      </c>
      <c r="AP19061" s="6"/>
      <c r="AQ19061" s="6"/>
      <c r="AR19061" s="6"/>
      <c r="AS19061" s="6"/>
      <c r="AT19061" s="6"/>
    </row>
    <row r="19062" spans="1:46" ht="14.25" customHeight="1">
      <c r="A19062" s="7" t="s">
        <v>38</v>
      </c>
      <c r="B19062" s="7">
        <v>7706</v>
      </c>
      <c r="C19062" s="8">
        <v>272724</v>
      </c>
      <c r="D19062" s="8" t="s">
        <v>9801</v>
      </c>
      <c r="E19062" s="8" t="str">
        <f t="shared" si="297"/>
        <v>WIPRO LTD.16</v>
      </c>
      <c r="F19062" s="8" t="s">
        <v>3488</v>
      </c>
      <c r="G19062" s="8">
        <v>1945</v>
      </c>
      <c r="H19062" s="8">
        <v>75</v>
      </c>
      <c r="I19062" s="8" t="s">
        <v>52</v>
      </c>
      <c r="J19062" s="8" t="s">
        <v>9846</v>
      </c>
      <c r="K19062" s="6" t="s">
        <v>9846</v>
      </c>
      <c r="L19062" s="7" t="s">
        <v>69</v>
      </c>
      <c r="M19062" s="6"/>
      <c r="N19062" s="6"/>
      <c r="O19062" s="6"/>
      <c r="P19062" s="6"/>
      <c r="Q19062" s="6"/>
      <c r="R19062" s="6"/>
      <c r="S19062" s="6"/>
      <c r="T19062" s="6"/>
      <c r="U19062" s="6"/>
      <c r="V19062" s="6"/>
      <c r="W19062" s="8" t="s">
        <v>70</v>
      </c>
      <c r="X19062" s="8">
        <v>55.462175392827156</v>
      </c>
      <c r="Y19062" s="8">
        <v>26.5</v>
      </c>
      <c r="AP19062" s="6"/>
      <c r="AQ19062" s="6"/>
      <c r="AR19062" s="6"/>
      <c r="AS19062" s="6"/>
      <c r="AT19062" s="6"/>
    </row>
    <row r="19063" spans="1:46" ht="14.25" customHeight="1">
      <c r="A19063" s="7" t="s">
        <v>38</v>
      </c>
      <c r="B19063" s="7">
        <v>7805</v>
      </c>
      <c r="C19063" s="8">
        <v>272724</v>
      </c>
      <c r="D19063" s="8" t="s">
        <v>9801</v>
      </c>
      <c r="E19063" s="8" t="str">
        <f t="shared" si="297"/>
        <v>WIPRO LTD.17</v>
      </c>
      <c r="F19063" s="8" t="s">
        <v>3488</v>
      </c>
      <c r="G19063" s="8">
        <v>1945</v>
      </c>
      <c r="H19063" s="8">
        <v>75</v>
      </c>
      <c r="I19063" s="8" t="s">
        <v>54</v>
      </c>
      <c r="J19063" s="8" t="s">
        <v>9846</v>
      </c>
      <c r="K19063" s="6" t="s">
        <v>9847</v>
      </c>
      <c r="L19063" s="7" t="s">
        <v>69</v>
      </c>
      <c r="M19063" s="6"/>
      <c r="N19063" s="6"/>
      <c r="O19063" s="6"/>
      <c r="P19063" s="6"/>
      <c r="Q19063" s="6"/>
      <c r="R19063" s="6"/>
      <c r="S19063" s="6"/>
      <c r="T19063" s="6"/>
      <c r="U19063" s="6"/>
      <c r="V19063" s="6"/>
      <c r="W19063" s="8" t="s">
        <v>70</v>
      </c>
      <c r="X19063" s="8">
        <v>55.462175392827156</v>
      </c>
      <c r="Y19063" s="8">
        <v>26.5</v>
      </c>
      <c r="AP19063" s="6"/>
      <c r="AQ19063" s="6"/>
      <c r="AR19063" s="6"/>
      <c r="AS19063" s="6"/>
      <c r="AT19063" s="6"/>
    </row>
    <row r="19064" spans="1:46" ht="14.25" customHeight="1">
      <c r="A19064" s="7" t="s">
        <v>38</v>
      </c>
      <c r="B19064" s="7">
        <v>7839</v>
      </c>
      <c r="C19064" s="8">
        <v>272724</v>
      </c>
      <c r="D19064" s="8" t="s">
        <v>9801</v>
      </c>
      <c r="E19064" s="8" t="str">
        <f t="shared" si="297"/>
        <v>WIPRO LTD.18</v>
      </c>
      <c r="F19064" s="8" t="s">
        <v>3488</v>
      </c>
      <c r="G19064" s="8">
        <v>1945</v>
      </c>
      <c r="H19064" s="8">
        <v>75</v>
      </c>
      <c r="I19064" s="8" t="s">
        <v>56</v>
      </c>
      <c r="J19064" s="8" t="s">
        <v>9846</v>
      </c>
      <c r="K19064" s="6" t="s">
        <v>9848</v>
      </c>
      <c r="L19064" s="7" t="s">
        <v>69</v>
      </c>
      <c r="M19064" s="6"/>
      <c r="N19064" s="6"/>
      <c r="O19064" s="6"/>
      <c r="P19064" s="6"/>
      <c r="Q19064" s="6"/>
      <c r="R19064" s="6"/>
      <c r="S19064" s="6"/>
      <c r="T19064" s="6"/>
      <c r="U19064" s="6"/>
      <c r="V19064" s="6"/>
      <c r="W19064" s="8" t="s">
        <v>70</v>
      </c>
      <c r="X19064" s="8">
        <v>55.462175392827156</v>
      </c>
      <c r="Y19064" s="8">
        <v>26.5</v>
      </c>
      <c r="AP19064" s="6"/>
      <c r="AQ19064" s="6"/>
      <c r="AR19064" s="6"/>
      <c r="AS19064" s="6"/>
      <c r="AT19064" s="6"/>
    </row>
    <row r="19065" spans="1:46" ht="14.25" customHeight="1">
      <c r="A19065" s="7" t="s">
        <v>38</v>
      </c>
      <c r="B19065" s="7">
        <v>7508</v>
      </c>
      <c r="C19065" s="8">
        <v>272724</v>
      </c>
      <c r="D19065" s="8" t="s">
        <v>9801</v>
      </c>
      <c r="E19065" s="8" t="str">
        <f t="shared" si="297"/>
        <v>WIPRO LTD.14</v>
      </c>
      <c r="F19065" s="8" t="s">
        <v>3488</v>
      </c>
      <c r="G19065" s="8">
        <v>1945</v>
      </c>
      <c r="H19065" s="8">
        <v>75</v>
      </c>
      <c r="I19065" s="8" t="s">
        <v>117</v>
      </c>
      <c r="J19065" s="8" t="s">
        <v>9849</v>
      </c>
      <c r="K19065" s="6" t="s">
        <v>9849</v>
      </c>
      <c r="L19065" s="7" t="s">
        <v>69</v>
      </c>
      <c r="M19065" s="6"/>
      <c r="N19065" s="6"/>
      <c r="O19065" s="6"/>
      <c r="P19065" s="6"/>
      <c r="Q19065" s="6"/>
      <c r="R19065" s="6"/>
      <c r="S19065" s="6"/>
      <c r="T19065" s="6"/>
      <c r="U19065" s="6"/>
      <c r="V19065" s="6"/>
      <c r="W19065" s="8" t="s">
        <v>70</v>
      </c>
      <c r="X19065" s="8">
        <v>55.462175392827156</v>
      </c>
      <c r="Y19065" s="8">
        <v>26.5</v>
      </c>
      <c r="AP19065" s="6"/>
      <c r="AQ19065" s="6"/>
      <c r="AR19065" s="6"/>
      <c r="AS19065" s="6"/>
      <c r="AT19065" s="6"/>
    </row>
    <row r="19066" spans="1:46" ht="14.25" customHeight="1">
      <c r="A19066" s="7" t="s">
        <v>38</v>
      </c>
      <c r="B19066" s="7">
        <v>7574</v>
      </c>
      <c r="C19066" s="8">
        <v>272724</v>
      </c>
      <c r="D19066" s="8" t="s">
        <v>9801</v>
      </c>
      <c r="E19066" s="8" t="str">
        <f t="shared" si="297"/>
        <v>WIPRO LTD.15</v>
      </c>
      <c r="F19066" s="8" t="s">
        <v>3488</v>
      </c>
      <c r="G19066" s="8">
        <v>1945</v>
      </c>
      <c r="H19066" s="8">
        <v>75</v>
      </c>
      <c r="I19066" s="8" t="s">
        <v>119</v>
      </c>
      <c r="J19066" s="8" t="s">
        <v>9849</v>
      </c>
      <c r="K19066" s="6" t="s">
        <v>9849</v>
      </c>
      <c r="L19066" s="7" t="s">
        <v>69</v>
      </c>
      <c r="M19066" s="6"/>
      <c r="N19066" s="6"/>
      <c r="O19066" s="6"/>
      <c r="P19066" s="6"/>
      <c r="Q19066" s="6"/>
      <c r="R19066" s="6"/>
      <c r="S19066" s="6"/>
      <c r="T19066" s="6"/>
      <c r="U19066" s="6"/>
      <c r="V19066" s="6"/>
      <c r="W19066" s="8" t="s">
        <v>70</v>
      </c>
      <c r="X19066" s="8">
        <v>55.462175392827156</v>
      </c>
      <c r="Y19066" s="8">
        <v>26.5</v>
      </c>
      <c r="AP19066" s="6"/>
      <c r="AQ19066" s="6"/>
      <c r="AR19066" s="6"/>
      <c r="AS19066" s="6"/>
      <c r="AT19066" s="6"/>
    </row>
    <row r="19067" spans="1:46" ht="14.25" customHeight="1">
      <c r="A19067" s="7" t="s">
        <v>38</v>
      </c>
      <c r="B19067" s="7">
        <v>7639</v>
      </c>
      <c r="C19067" s="8">
        <v>272724</v>
      </c>
      <c r="D19067" s="8" t="s">
        <v>9801</v>
      </c>
      <c r="E19067" s="8" t="str">
        <f t="shared" si="297"/>
        <v>WIPRO LTD.16</v>
      </c>
      <c r="F19067" s="8" t="s">
        <v>3488</v>
      </c>
      <c r="G19067" s="8">
        <v>1945</v>
      </c>
      <c r="H19067" s="8">
        <v>75</v>
      </c>
      <c r="I19067" s="8" t="s">
        <v>52</v>
      </c>
      <c r="J19067" s="8" t="s">
        <v>9849</v>
      </c>
      <c r="K19067" s="6" t="s">
        <v>9849</v>
      </c>
      <c r="L19067" s="7" t="s">
        <v>69</v>
      </c>
      <c r="M19067" s="6"/>
      <c r="N19067" s="6"/>
      <c r="O19067" s="6"/>
      <c r="P19067" s="6"/>
      <c r="Q19067" s="6"/>
      <c r="R19067" s="6"/>
      <c r="S19067" s="6"/>
      <c r="T19067" s="6"/>
      <c r="U19067" s="6"/>
      <c r="V19067" s="6"/>
      <c r="W19067" s="8" t="s">
        <v>70</v>
      </c>
      <c r="X19067" s="8">
        <v>55.462175392827156</v>
      </c>
      <c r="Y19067" s="8">
        <v>26.5</v>
      </c>
      <c r="AP19067" s="6"/>
      <c r="AQ19067" s="6"/>
      <c r="AR19067" s="6"/>
      <c r="AS19067" s="6"/>
      <c r="AT19067" s="6"/>
    </row>
    <row r="19068" spans="1:46" ht="14.25" customHeight="1">
      <c r="A19068" s="7" t="s">
        <v>38</v>
      </c>
      <c r="B19068" s="7">
        <v>7729</v>
      </c>
      <c r="C19068" s="8">
        <v>272724</v>
      </c>
      <c r="D19068" s="8" t="s">
        <v>9801</v>
      </c>
      <c r="E19068" s="8" t="str">
        <f t="shared" si="297"/>
        <v>WIPRO LTD.17</v>
      </c>
      <c r="F19068" s="8" t="s">
        <v>3488</v>
      </c>
      <c r="G19068" s="8">
        <v>1945</v>
      </c>
      <c r="H19068" s="8">
        <v>75</v>
      </c>
      <c r="I19068" s="8" t="s">
        <v>54</v>
      </c>
      <c r="J19068" s="8" t="s">
        <v>9849</v>
      </c>
      <c r="K19068" s="6" t="s">
        <v>9850</v>
      </c>
      <c r="L19068" s="7" t="s">
        <v>69</v>
      </c>
      <c r="M19068" s="6"/>
      <c r="N19068" s="6"/>
      <c r="O19068" s="6"/>
      <c r="P19068" s="6"/>
      <c r="Q19068" s="6"/>
      <c r="R19068" s="6"/>
      <c r="S19068" s="6"/>
      <c r="T19068" s="6"/>
      <c r="U19068" s="6"/>
      <c r="V19068" s="6"/>
      <c r="W19068" s="8" t="s">
        <v>70</v>
      </c>
      <c r="X19068" s="8">
        <v>55.462175392827156</v>
      </c>
      <c r="Y19068" s="8">
        <v>26.5</v>
      </c>
      <c r="AP19068" s="6"/>
      <c r="AQ19068" s="6"/>
      <c r="AR19068" s="6"/>
      <c r="AS19068" s="6"/>
      <c r="AT19068" s="6"/>
    </row>
    <row r="19069" spans="1:46" ht="14.25" customHeight="1">
      <c r="A19069" s="7" t="s">
        <v>38</v>
      </c>
      <c r="B19069" s="7">
        <v>7824</v>
      </c>
      <c r="C19069" s="8">
        <v>272724</v>
      </c>
      <c r="D19069" s="8" t="s">
        <v>9801</v>
      </c>
      <c r="E19069" s="8" t="str">
        <f t="shared" si="297"/>
        <v>WIPRO LTD.18</v>
      </c>
      <c r="F19069" s="8" t="s">
        <v>3488</v>
      </c>
      <c r="G19069" s="8">
        <v>1945</v>
      </c>
      <c r="H19069" s="8">
        <v>75</v>
      </c>
      <c r="I19069" s="8" t="s">
        <v>56</v>
      </c>
      <c r="J19069" s="8" t="s">
        <v>9849</v>
      </c>
      <c r="K19069" s="6" t="s">
        <v>9851</v>
      </c>
      <c r="L19069" s="7" t="s">
        <v>69</v>
      </c>
      <c r="M19069" s="6"/>
      <c r="N19069" s="6"/>
      <c r="O19069" s="6"/>
      <c r="P19069" s="6"/>
      <c r="Q19069" s="6"/>
      <c r="R19069" s="6"/>
      <c r="S19069" s="6"/>
      <c r="T19069" s="6"/>
      <c r="U19069" s="6"/>
      <c r="V19069" s="6"/>
      <c r="W19069" s="8" t="s">
        <v>70</v>
      </c>
      <c r="X19069" s="8">
        <v>55.462175392827156</v>
      </c>
      <c r="Y19069" s="8">
        <v>26.5</v>
      </c>
      <c r="AP19069" s="6"/>
      <c r="AQ19069" s="6"/>
      <c r="AR19069" s="6"/>
      <c r="AS19069" s="6"/>
      <c r="AT19069" s="6"/>
    </row>
    <row r="19070" spans="1:46" ht="14.25" customHeight="1">
      <c r="A19070" s="7" t="s">
        <v>38</v>
      </c>
      <c r="B19070" s="7">
        <v>7915</v>
      </c>
      <c r="C19070" s="8">
        <v>272724</v>
      </c>
      <c r="D19070" s="8" t="s">
        <v>9801</v>
      </c>
      <c r="E19070" s="8" t="str">
        <f t="shared" si="297"/>
        <v>WIPRO LTD.19</v>
      </c>
      <c r="F19070" s="8" t="s">
        <v>3488</v>
      </c>
      <c r="G19070" s="8">
        <v>1945</v>
      </c>
      <c r="H19070" s="8">
        <v>75</v>
      </c>
      <c r="I19070" s="8" t="s">
        <v>41</v>
      </c>
      <c r="J19070" s="8" t="s">
        <v>9849</v>
      </c>
      <c r="K19070" s="6" t="s">
        <v>9852</v>
      </c>
      <c r="L19070" s="7" t="s">
        <v>69</v>
      </c>
      <c r="M19070" s="6"/>
      <c r="N19070" s="6"/>
      <c r="O19070" s="6"/>
      <c r="P19070" s="6"/>
      <c r="Q19070" s="6"/>
      <c r="R19070" s="6"/>
      <c r="S19070" s="6"/>
      <c r="T19070" s="6"/>
      <c r="U19070" s="6"/>
      <c r="V19070" s="6"/>
      <c r="W19070" s="8" t="s">
        <v>70</v>
      </c>
      <c r="X19070" s="8">
        <v>55.462175392827156</v>
      </c>
      <c r="Y19070" s="8">
        <v>26.5</v>
      </c>
      <c r="AP19070" s="6"/>
      <c r="AQ19070" s="6"/>
      <c r="AR19070" s="6"/>
      <c r="AS19070" s="6"/>
      <c r="AT19070" s="6"/>
    </row>
    <row r="19071" spans="1:46" ht="14.25" customHeight="1">
      <c r="A19071" s="7" t="s">
        <v>38</v>
      </c>
      <c r="B19071" s="7">
        <v>7849</v>
      </c>
      <c r="C19071" s="8">
        <v>272724</v>
      </c>
      <c r="D19071" s="8" t="s">
        <v>9801</v>
      </c>
      <c r="E19071" s="8" t="str">
        <f t="shared" si="297"/>
        <v>WIPRO LTD.18</v>
      </c>
      <c r="F19071" s="8" t="s">
        <v>3488</v>
      </c>
      <c r="G19071" s="8">
        <v>1945</v>
      </c>
      <c r="H19071" s="8">
        <v>75</v>
      </c>
      <c r="I19071" s="8" t="s">
        <v>56</v>
      </c>
      <c r="J19071" s="8" t="s">
        <v>9853</v>
      </c>
      <c r="K19071" s="6" t="s">
        <v>9853</v>
      </c>
      <c r="L19071" s="7" t="s">
        <v>301</v>
      </c>
      <c r="M19071" s="6"/>
      <c r="N19071" s="6"/>
      <c r="O19071" s="6"/>
      <c r="P19071" s="6"/>
      <c r="Q19071" s="6"/>
      <c r="R19071" s="6"/>
      <c r="S19071" s="6"/>
      <c r="T19071" s="6"/>
      <c r="U19071" s="6"/>
      <c r="V19071" s="6"/>
      <c r="W19071" s="8" t="s">
        <v>219</v>
      </c>
      <c r="X19071" s="8">
        <v>55.830083513254174</v>
      </c>
      <c r="Y19071" s="8">
        <v>16.833333333333332</v>
      </c>
      <c r="AP19071" s="6"/>
      <c r="AQ19071" s="6"/>
      <c r="AR19071" s="6"/>
      <c r="AS19071" s="6"/>
      <c r="AT19071" s="6"/>
    </row>
    <row r="19072" spans="1:46" ht="14.25" customHeight="1">
      <c r="A19072" s="7" t="s">
        <v>38</v>
      </c>
      <c r="B19072" s="7">
        <v>7803</v>
      </c>
      <c r="C19072" s="8">
        <v>272724</v>
      </c>
      <c r="D19072" s="8" t="s">
        <v>9801</v>
      </c>
      <c r="E19072" s="8" t="str">
        <f t="shared" si="297"/>
        <v>WIPRO LTD.17</v>
      </c>
      <c r="F19072" s="8" t="s">
        <v>3488</v>
      </c>
      <c r="G19072" s="8">
        <v>1945</v>
      </c>
      <c r="H19072" s="8">
        <v>75</v>
      </c>
      <c r="I19072" s="8" t="s">
        <v>54</v>
      </c>
      <c r="J19072" s="8" t="s">
        <v>9854</v>
      </c>
      <c r="K19072" s="6" t="s">
        <v>9854</v>
      </c>
      <c r="L19072" s="7" t="s">
        <v>69</v>
      </c>
      <c r="M19072" s="6"/>
      <c r="N19072" s="6"/>
      <c r="O19072" s="6"/>
      <c r="P19072" s="6"/>
      <c r="Q19072" s="6"/>
      <c r="R19072" s="6"/>
      <c r="S19072" s="6"/>
      <c r="T19072" s="6"/>
      <c r="U19072" s="6"/>
      <c r="V19072" s="6"/>
      <c r="W19072" s="8" t="s">
        <v>70</v>
      </c>
      <c r="X19072" s="8">
        <v>55.462175392827156</v>
      </c>
      <c r="Y19072" s="8">
        <v>26.5</v>
      </c>
      <c r="AP19072" s="6"/>
      <c r="AQ19072" s="6"/>
      <c r="AR19072" s="6"/>
      <c r="AS19072" s="6"/>
      <c r="AT19072" s="6"/>
    </row>
    <row r="19073" spans="1:46" ht="14.25" customHeight="1">
      <c r="A19073" s="7" t="s">
        <v>38</v>
      </c>
      <c r="B19073" s="7">
        <v>7552</v>
      </c>
      <c r="C19073" s="8">
        <v>272724</v>
      </c>
      <c r="D19073" s="8" t="s">
        <v>9801</v>
      </c>
      <c r="E19073" s="8" t="str">
        <f t="shared" si="297"/>
        <v>WIPRO LTD.14</v>
      </c>
      <c r="F19073" s="8" t="s">
        <v>3488</v>
      </c>
      <c r="G19073" s="8">
        <v>1945</v>
      </c>
      <c r="H19073" s="8">
        <v>75</v>
      </c>
      <c r="I19073" s="8" t="s">
        <v>117</v>
      </c>
      <c r="J19073" s="8" t="s">
        <v>9855</v>
      </c>
      <c r="K19073" s="6" t="s">
        <v>9855</v>
      </c>
      <c r="L19073" s="7" t="s">
        <v>539</v>
      </c>
      <c r="M19073" s="6"/>
      <c r="N19073" s="6"/>
      <c r="O19073" s="6"/>
      <c r="P19073" s="6"/>
      <c r="Q19073" s="6"/>
      <c r="R19073" s="6"/>
      <c r="S19073" s="6"/>
      <c r="T19073" s="6"/>
      <c r="U19073" s="6"/>
      <c r="V19073" s="6"/>
      <c r="W19073" s="8" t="s">
        <v>122</v>
      </c>
      <c r="X19073" s="8">
        <v>56.362769131582098</v>
      </c>
      <c r="Y19073" s="8">
        <v>20.833333333333332</v>
      </c>
      <c r="AP19073" s="6"/>
      <c r="AQ19073" s="6"/>
      <c r="AR19073" s="6"/>
      <c r="AS19073" s="6"/>
      <c r="AT19073" s="6"/>
    </row>
    <row r="19074" spans="1:46" ht="14.25" customHeight="1">
      <c r="A19074" s="7" t="s">
        <v>38</v>
      </c>
      <c r="B19074" s="7">
        <v>7594</v>
      </c>
      <c r="C19074" s="8">
        <v>272724</v>
      </c>
      <c r="D19074" s="8" t="s">
        <v>9801</v>
      </c>
      <c r="E19074" s="8" t="str">
        <f t="shared" ref="E19074:E19137" si="298">CONCATENATE(LEFT(D19074,20),RIGHT(I19074,2))</f>
        <v>WIPRO LTD.15</v>
      </c>
      <c r="F19074" s="8" t="s">
        <v>3488</v>
      </c>
      <c r="G19074" s="8">
        <v>1945</v>
      </c>
      <c r="H19074" s="8">
        <v>75</v>
      </c>
      <c r="I19074" s="8" t="s">
        <v>119</v>
      </c>
      <c r="J19074" s="8" t="s">
        <v>9855</v>
      </c>
      <c r="K19074" s="6" t="s">
        <v>9855</v>
      </c>
      <c r="L19074" s="7" t="s">
        <v>539</v>
      </c>
      <c r="M19074" s="6"/>
      <c r="N19074" s="6"/>
      <c r="O19074" s="6"/>
      <c r="P19074" s="6"/>
      <c r="Q19074" s="6"/>
      <c r="R19074" s="6"/>
      <c r="S19074" s="6"/>
      <c r="T19074" s="6"/>
      <c r="U19074" s="6"/>
      <c r="V19074" s="6"/>
      <c r="W19074" s="8" t="s">
        <v>122</v>
      </c>
      <c r="X19074" s="8">
        <v>63.207321278637401</v>
      </c>
      <c r="Y19074" s="8">
        <v>20.833333333333332</v>
      </c>
      <c r="AP19074" s="6"/>
      <c r="AQ19074" s="6"/>
      <c r="AR19074" s="6"/>
      <c r="AS19074" s="6"/>
      <c r="AT19074" s="6"/>
    </row>
    <row r="19075" spans="1:46" ht="14.25" customHeight="1">
      <c r="A19075" s="7" t="s">
        <v>38</v>
      </c>
      <c r="B19075" s="7">
        <v>7680</v>
      </c>
      <c r="C19075" s="8">
        <v>272724</v>
      </c>
      <c r="D19075" s="8" t="s">
        <v>9801</v>
      </c>
      <c r="E19075" s="8" t="str">
        <f t="shared" si="298"/>
        <v>WIPRO LTD.16</v>
      </c>
      <c r="F19075" s="8" t="s">
        <v>3488</v>
      </c>
      <c r="G19075" s="8">
        <v>1945</v>
      </c>
      <c r="H19075" s="8">
        <v>75</v>
      </c>
      <c r="I19075" s="8" t="s">
        <v>52</v>
      </c>
      <c r="J19075" s="8" t="s">
        <v>9855</v>
      </c>
      <c r="K19075" s="6" t="s">
        <v>9855</v>
      </c>
      <c r="L19075" s="7" t="s">
        <v>539</v>
      </c>
      <c r="M19075" s="6"/>
      <c r="N19075" s="6"/>
      <c r="O19075" s="6"/>
      <c r="P19075" s="6"/>
      <c r="Q19075" s="6"/>
      <c r="R19075" s="6"/>
      <c r="S19075" s="6"/>
      <c r="T19075" s="6"/>
      <c r="U19075" s="6"/>
      <c r="V19075" s="6"/>
      <c r="W19075" s="8" t="s">
        <v>122</v>
      </c>
      <c r="X19075" s="8">
        <v>63.207321278637401</v>
      </c>
      <c r="Y19075" s="8">
        <v>20.833333333333332</v>
      </c>
      <c r="AP19075" s="6"/>
      <c r="AQ19075" s="6"/>
      <c r="AR19075" s="6"/>
      <c r="AS19075" s="6"/>
      <c r="AT19075" s="6"/>
    </row>
    <row r="19076" spans="1:46" ht="14.25" customHeight="1">
      <c r="A19076" s="7" t="s">
        <v>38</v>
      </c>
      <c r="B19076" s="7">
        <v>7794</v>
      </c>
      <c r="C19076" s="8">
        <v>272724</v>
      </c>
      <c r="D19076" s="8" t="s">
        <v>9801</v>
      </c>
      <c r="E19076" s="8" t="str">
        <f t="shared" si="298"/>
        <v>WIPRO LTD.17</v>
      </c>
      <c r="F19076" s="8" t="s">
        <v>3488</v>
      </c>
      <c r="G19076" s="8">
        <v>1945</v>
      </c>
      <c r="H19076" s="8">
        <v>75</v>
      </c>
      <c r="I19076" s="8" t="s">
        <v>54</v>
      </c>
      <c r="J19076" s="8" t="s">
        <v>9855</v>
      </c>
      <c r="K19076" s="6" t="s">
        <v>9855</v>
      </c>
      <c r="L19076" s="7" t="s">
        <v>539</v>
      </c>
      <c r="M19076" s="6"/>
      <c r="N19076" s="6"/>
      <c r="O19076" s="6"/>
      <c r="P19076" s="6"/>
      <c r="Q19076" s="6"/>
      <c r="R19076" s="6"/>
      <c r="S19076" s="6"/>
      <c r="T19076" s="6"/>
      <c r="U19076" s="6"/>
      <c r="V19076" s="6"/>
      <c r="W19076" s="8" t="s">
        <v>122</v>
      </c>
      <c r="X19076" s="8">
        <v>63.207321278637401</v>
      </c>
      <c r="Y19076" s="8">
        <v>20.833333333333332</v>
      </c>
      <c r="AP19076" s="6"/>
      <c r="AQ19076" s="6"/>
      <c r="AR19076" s="6"/>
      <c r="AS19076" s="6"/>
      <c r="AT19076" s="6"/>
    </row>
    <row r="19077" spans="1:46" ht="14.25" customHeight="1">
      <c r="A19077" s="7" t="s">
        <v>38</v>
      </c>
      <c r="B19077" s="7">
        <v>7889</v>
      </c>
      <c r="C19077" s="8">
        <v>272724</v>
      </c>
      <c r="D19077" s="8" t="s">
        <v>9801</v>
      </c>
      <c r="E19077" s="8" t="str">
        <f t="shared" si="298"/>
        <v>WIPRO LTD.18</v>
      </c>
      <c r="F19077" s="8" t="s">
        <v>3488</v>
      </c>
      <c r="G19077" s="8">
        <v>1945</v>
      </c>
      <c r="H19077" s="8">
        <v>75</v>
      </c>
      <c r="I19077" s="8" t="s">
        <v>56</v>
      </c>
      <c r="J19077" s="8" t="s">
        <v>9855</v>
      </c>
      <c r="K19077" s="6" t="s">
        <v>9856</v>
      </c>
      <c r="L19077" s="7" t="s">
        <v>539</v>
      </c>
      <c r="M19077" s="6"/>
      <c r="N19077" s="6"/>
      <c r="O19077" s="6"/>
      <c r="P19077" s="6"/>
      <c r="Q19077" s="6"/>
      <c r="R19077" s="6"/>
      <c r="S19077" s="6"/>
      <c r="T19077" s="6"/>
      <c r="U19077" s="6"/>
      <c r="V19077" s="6"/>
      <c r="W19077" s="8" t="s">
        <v>122</v>
      </c>
      <c r="X19077" s="8">
        <v>63.207321278637401</v>
      </c>
      <c r="Y19077" s="8">
        <v>20.833333333333332</v>
      </c>
      <c r="AP19077" s="6"/>
      <c r="AQ19077" s="6"/>
      <c r="AR19077" s="6"/>
      <c r="AS19077" s="6"/>
      <c r="AT19077" s="6"/>
    </row>
    <row r="19078" spans="1:46" ht="14.25" customHeight="1">
      <c r="A19078" s="7" t="s">
        <v>38</v>
      </c>
      <c r="B19078" s="7">
        <v>7566</v>
      </c>
      <c r="C19078" s="8">
        <v>272724</v>
      </c>
      <c r="D19078" s="8" t="s">
        <v>9801</v>
      </c>
      <c r="E19078" s="8" t="str">
        <f t="shared" si="298"/>
        <v>WIPRO LTD.14</v>
      </c>
      <c r="F19078" s="8" t="s">
        <v>3488</v>
      </c>
      <c r="G19078" s="8">
        <v>1945</v>
      </c>
      <c r="H19078" s="8">
        <v>75</v>
      </c>
      <c r="I19078" s="8" t="s">
        <v>117</v>
      </c>
      <c r="J19078" s="8" t="s">
        <v>9857</v>
      </c>
      <c r="K19078" s="6" t="s">
        <v>9857</v>
      </c>
      <c r="L19078" s="7" t="s">
        <v>69</v>
      </c>
      <c r="M19078" s="6"/>
      <c r="N19078" s="6"/>
      <c r="O19078" s="6"/>
      <c r="P19078" s="6"/>
      <c r="Q19078" s="6"/>
      <c r="R19078" s="6"/>
      <c r="S19078" s="6"/>
      <c r="T19078" s="6"/>
      <c r="U19078" s="6"/>
      <c r="V19078" s="6"/>
      <c r="W19078" s="8" t="s">
        <v>70</v>
      </c>
      <c r="X19078" s="8">
        <v>55.462175392827156</v>
      </c>
      <c r="Y19078" s="8">
        <v>26.5</v>
      </c>
      <c r="AP19078" s="6"/>
      <c r="AQ19078" s="6"/>
      <c r="AR19078" s="6"/>
      <c r="AS19078" s="6"/>
      <c r="AT19078" s="6"/>
    </row>
    <row r="19079" spans="1:46" ht="14.25" customHeight="1">
      <c r="A19079" s="7" t="s">
        <v>38</v>
      </c>
      <c r="B19079" s="7">
        <v>7575</v>
      </c>
      <c r="C19079" s="8">
        <v>272724</v>
      </c>
      <c r="D19079" s="8" t="s">
        <v>9801</v>
      </c>
      <c r="E19079" s="8" t="str">
        <f t="shared" si="298"/>
        <v>WIPRO LTD.15</v>
      </c>
      <c r="F19079" s="8" t="s">
        <v>3488</v>
      </c>
      <c r="G19079" s="8">
        <v>1945</v>
      </c>
      <c r="H19079" s="8">
        <v>75</v>
      </c>
      <c r="I19079" s="8" t="s">
        <v>119</v>
      </c>
      <c r="J19079" s="8" t="s">
        <v>9857</v>
      </c>
      <c r="K19079" s="6" t="s">
        <v>9857</v>
      </c>
      <c r="L19079" s="7" t="s">
        <v>69</v>
      </c>
      <c r="M19079" s="6"/>
      <c r="N19079" s="6"/>
      <c r="O19079" s="6"/>
      <c r="P19079" s="6"/>
      <c r="Q19079" s="6"/>
      <c r="R19079" s="6"/>
      <c r="S19079" s="6"/>
      <c r="T19079" s="6"/>
      <c r="U19079" s="6"/>
      <c r="V19079" s="6"/>
      <c r="W19079" s="8" t="s">
        <v>70</v>
      </c>
      <c r="X19079" s="8">
        <v>55.462175392827156</v>
      </c>
      <c r="Y19079" s="8">
        <v>26.5</v>
      </c>
      <c r="AP19079" s="6"/>
      <c r="AQ19079" s="6"/>
      <c r="AR19079" s="6"/>
      <c r="AS19079" s="6"/>
      <c r="AT19079" s="6"/>
    </row>
    <row r="19080" spans="1:46" ht="14.25" customHeight="1">
      <c r="A19080" s="7" t="s">
        <v>38</v>
      </c>
      <c r="B19080" s="7">
        <v>7644</v>
      </c>
      <c r="C19080" s="8">
        <v>272724</v>
      </c>
      <c r="D19080" s="8" t="s">
        <v>9801</v>
      </c>
      <c r="E19080" s="8" t="str">
        <f t="shared" si="298"/>
        <v>WIPRO LTD.16</v>
      </c>
      <c r="F19080" s="8" t="s">
        <v>3488</v>
      </c>
      <c r="G19080" s="8">
        <v>1945</v>
      </c>
      <c r="H19080" s="8">
        <v>75</v>
      </c>
      <c r="I19080" s="8" t="s">
        <v>52</v>
      </c>
      <c r="J19080" s="8" t="s">
        <v>9857</v>
      </c>
      <c r="K19080" s="6" t="s">
        <v>9857</v>
      </c>
      <c r="L19080" s="7" t="s">
        <v>69</v>
      </c>
      <c r="M19080" s="6"/>
      <c r="N19080" s="6"/>
      <c r="O19080" s="6"/>
      <c r="P19080" s="6"/>
      <c r="Q19080" s="6"/>
      <c r="R19080" s="6"/>
      <c r="S19080" s="6"/>
      <c r="T19080" s="6"/>
      <c r="U19080" s="6"/>
      <c r="V19080" s="6"/>
      <c r="W19080" s="8" t="s">
        <v>70</v>
      </c>
      <c r="X19080" s="8">
        <v>55.462175392827156</v>
      </c>
      <c r="Y19080" s="8">
        <v>26.5</v>
      </c>
      <c r="AP19080" s="6"/>
      <c r="AQ19080" s="6"/>
      <c r="AR19080" s="6"/>
      <c r="AS19080" s="6"/>
      <c r="AT19080" s="6"/>
    </row>
    <row r="19081" spans="1:46" ht="14.25" customHeight="1">
      <c r="A19081" s="7" t="s">
        <v>38</v>
      </c>
      <c r="B19081" s="7">
        <v>7736</v>
      </c>
      <c r="C19081" s="8">
        <v>272724</v>
      </c>
      <c r="D19081" s="8" t="s">
        <v>9801</v>
      </c>
      <c r="E19081" s="8" t="str">
        <f t="shared" si="298"/>
        <v>WIPRO LTD.17</v>
      </c>
      <c r="F19081" s="8" t="s">
        <v>3488</v>
      </c>
      <c r="G19081" s="8">
        <v>1945</v>
      </c>
      <c r="H19081" s="8">
        <v>75</v>
      </c>
      <c r="I19081" s="8" t="s">
        <v>54</v>
      </c>
      <c r="J19081" s="8" t="s">
        <v>9857</v>
      </c>
      <c r="K19081" s="6" t="s">
        <v>9858</v>
      </c>
      <c r="L19081" s="7" t="s">
        <v>69</v>
      </c>
      <c r="M19081" s="6"/>
      <c r="N19081" s="6"/>
      <c r="O19081" s="6"/>
      <c r="P19081" s="6"/>
      <c r="Q19081" s="6"/>
      <c r="R19081" s="6"/>
      <c r="S19081" s="6"/>
      <c r="T19081" s="6"/>
      <c r="U19081" s="6"/>
      <c r="V19081" s="6"/>
      <c r="W19081" s="8" t="s">
        <v>70</v>
      </c>
      <c r="X19081" s="8">
        <v>55.462175392827156</v>
      </c>
      <c r="Y19081" s="8">
        <v>26.5</v>
      </c>
      <c r="AP19081" s="6"/>
      <c r="AQ19081" s="6"/>
      <c r="AR19081" s="6"/>
      <c r="AS19081" s="6"/>
      <c r="AT19081" s="6"/>
    </row>
    <row r="19082" spans="1:46" ht="14.25" customHeight="1">
      <c r="A19082" s="7" t="s">
        <v>38</v>
      </c>
      <c r="B19082" s="7">
        <v>7836</v>
      </c>
      <c r="C19082" s="8">
        <v>272724</v>
      </c>
      <c r="D19082" s="8" t="s">
        <v>9801</v>
      </c>
      <c r="E19082" s="8" t="str">
        <f t="shared" si="298"/>
        <v>WIPRO LTD.18</v>
      </c>
      <c r="F19082" s="8" t="s">
        <v>3488</v>
      </c>
      <c r="G19082" s="8">
        <v>1945</v>
      </c>
      <c r="H19082" s="8">
        <v>75</v>
      </c>
      <c r="I19082" s="8" t="s">
        <v>56</v>
      </c>
      <c r="J19082" s="8" t="s">
        <v>9857</v>
      </c>
      <c r="K19082" s="6" t="s">
        <v>9857</v>
      </c>
      <c r="L19082" s="7" t="s">
        <v>69</v>
      </c>
      <c r="M19082" s="6"/>
      <c r="N19082" s="6"/>
      <c r="O19082" s="6"/>
      <c r="P19082" s="6"/>
      <c r="Q19082" s="6"/>
      <c r="R19082" s="6"/>
      <c r="S19082" s="6"/>
      <c r="T19082" s="6"/>
      <c r="U19082" s="6"/>
      <c r="V19082" s="6"/>
      <c r="W19082" s="8" t="s">
        <v>70</v>
      </c>
      <c r="X19082" s="8">
        <v>55.462175392827156</v>
      </c>
      <c r="Y19082" s="8">
        <v>26.5</v>
      </c>
      <c r="AP19082" s="6"/>
      <c r="AQ19082" s="6"/>
      <c r="AR19082" s="6"/>
      <c r="AS19082" s="6"/>
      <c r="AT19082" s="6"/>
    </row>
    <row r="19083" spans="1:46" ht="14.25" customHeight="1">
      <c r="A19083" s="7" t="s">
        <v>38</v>
      </c>
      <c r="B19083" s="7">
        <v>7923</v>
      </c>
      <c r="C19083" s="8">
        <v>272724</v>
      </c>
      <c r="D19083" s="8" t="s">
        <v>9801</v>
      </c>
      <c r="E19083" s="8" t="str">
        <f t="shared" si="298"/>
        <v>WIPRO LTD.19</v>
      </c>
      <c r="F19083" s="8" t="s">
        <v>3488</v>
      </c>
      <c r="G19083" s="8">
        <v>1945</v>
      </c>
      <c r="H19083" s="8">
        <v>75</v>
      </c>
      <c r="I19083" s="8" t="s">
        <v>41</v>
      </c>
      <c r="J19083" s="8" t="s">
        <v>9857</v>
      </c>
      <c r="K19083" s="6" t="s">
        <v>9857</v>
      </c>
      <c r="L19083" s="7" t="s">
        <v>69</v>
      </c>
      <c r="M19083" s="6"/>
      <c r="N19083" s="6"/>
      <c r="O19083" s="6"/>
      <c r="P19083" s="6"/>
      <c r="Q19083" s="6"/>
      <c r="R19083" s="6"/>
      <c r="S19083" s="6"/>
      <c r="T19083" s="6"/>
      <c r="U19083" s="6"/>
      <c r="V19083" s="6"/>
      <c r="W19083" s="8" t="s">
        <v>70</v>
      </c>
      <c r="X19083" s="8">
        <v>55.462175392827156</v>
      </c>
      <c r="Y19083" s="8">
        <v>26.5</v>
      </c>
      <c r="AP19083" s="6"/>
      <c r="AQ19083" s="6"/>
      <c r="AR19083" s="6"/>
      <c r="AS19083" s="6"/>
      <c r="AT19083" s="6"/>
    </row>
    <row r="19084" spans="1:46" ht="14.25" customHeight="1">
      <c r="A19084" s="7" t="s">
        <v>38</v>
      </c>
      <c r="B19084" s="7">
        <v>7565</v>
      </c>
      <c r="C19084" s="8">
        <v>272724</v>
      </c>
      <c r="D19084" s="8" t="s">
        <v>9801</v>
      </c>
      <c r="E19084" s="8" t="str">
        <f t="shared" si="298"/>
        <v>WIPRO LTD.14</v>
      </c>
      <c r="F19084" s="8" t="s">
        <v>3488</v>
      </c>
      <c r="G19084" s="8">
        <v>1945</v>
      </c>
      <c r="H19084" s="8">
        <v>75</v>
      </c>
      <c r="I19084" s="8" t="s">
        <v>117</v>
      </c>
      <c r="J19084" s="8" t="s">
        <v>9859</v>
      </c>
      <c r="K19084" s="6" t="s">
        <v>9859</v>
      </c>
      <c r="L19084" s="7" t="s">
        <v>69</v>
      </c>
      <c r="M19084" s="6"/>
      <c r="N19084" s="6"/>
      <c r="O19084" s="6"/>
      <c r="P19084" s="6"/>
      <c r="Q19084" s="6"/>
      <c r="R19084" s="6"/>
      <c r="S19084" s="6"/>
      <c r="T19084" s="6"/>
      <c r="U19084" s="6"/>
      <c r="V19084" s="6"/>
      <c r="W19084" s="8" t="s">
        <v>70</v>
      </c>
      <c r="X19084" s="8">
        <v>55.462175392827156</v>
      </c>
      <c r="Y19084" s="8">
        <v>26.5</v>
      </c>
      <c r="AP19084" s="6"/>
      <c r="AQ19084" s="6"/>
      <c r="AR19084" s="6"/>
      <c r="AS19084" s="6"/>
      <c r="AT19084" s="6"/>
    </row>
    <row r="19085" spans="1:46" ht="14.25" customHeight="1">
      <c r="A19085" s="7" t="s">
        <v>38</v>
      </c>
      <c r="B19085" s="7">
        <v>7550</v>
      </c>
      <c r="C19085" s="8">
        <v>272724</v>
      </c>
      <c r="D19085" s="8" t="s">
        <v>9801</v>
      </c>
      <c r="E19085" s="8" t="str">
        <f t="shared" si="298"/>
        <v>WIPRO LTD.14</v>
      </c>
      <c r="F19085" s="8" t="s">
        <v>3488</v>
      </c>
      <c r="G19085" s="8">
        <v>1945</v>
      </c>
      <c r="H19085" s="8">
        <v>75</v>
      </c>
      <c r="I19085" s="8" t="s">
        <v>117</v>
      </c>
      <c r="J19085" s="8" t="s">
        <v>9860</v>
      </c>
      <c r="K19085" s="6" t="s">
        <v>9860</v>
      </c>
      <c r="L19085" s="7" t="s">
        <v>60</v>
      </c>
      <c r="M19085" s="6"/>
      <c r="N19085" s="6"/>
      <c r="O19085" s="6"/>
      <c r="P19085" s="6"/>
      <c r="Q19085" s="6"/>
      <c r="R19085" s="6"/>
      <c r="S19085" s="6"/>
      <c r="T19085" s="6"/>
      <c r="U19085" s="6"/>
      <c r="V19085" s="6"/>
      <c r="W19085" s="8" t="s">
        <v>61</v>
      </c>
      <c r="X19085" s="8">
        <v>44.512039702530892</v>
      </c>
      <c r="Y19085" s="8">
        <v>18.666666666666668</v>
      </c>
      <c r="AP19085" s="6"/>
      <c r="AQ19085" s="6"/>
      <c r="AR19085" s="6"/>
      <c r="AS19085" s="6"/>
      <c r="AT19085" s="6"/>
    </row>
    <row r="19086" spans="1:46" ht="14.25" customHeight="1">
      <c r="A19086" s="7" t="s">
        <v>38</v>
      </c>
      <c r="B19086" s="7">
        <v>7551</v>
      </c>
      <c r="C19086" s="8">
        <v>272724</v>
      </c>
      <c r="D19086" s="8" t="s">
        <v>9801</v>
      </c>
      <c r="E19086" s="8" t="str">
        <f t="shared" si="298"/>
        <v>WIPRO LTD.14</v>
      </c>
      <c r="F19086" s="8" t="s">
        <v>3488</v>
      </c>
      <c r="G19086" s="8">
        <v>1945</v>
      </c>
      <c r="H19086" s="8">
        <v>75</v>
      </c>
      <c r="I19086" s="8" t="s">
        <v>117</v>
      </c>
      <c r="J19086" s="8" t="s">
        <v>9861</v>
      </c>
      <c r="K19086" s="6" t="s">
        <v>9861</v>
      </c>
      <c r="L19086" s="7" t="s">
        <v>577</v>
      </c>
      <c r="M19086" s="6"/>
      <c r="N19086" s="6"/>
      <c r="O19086" s="6"/>
      <c r="P19086" s="6"/>
      <c r="Q19086" s="6"/>
      <c r="R19086" s="6"/>
      <c r="S19086" s="6"/>
      <c r="T19086" s="6"/>
      <c r="U19086" s="6"/>
      <c r="V19086" s="6"/>
      <c r="W19086" s="8" t="s">
        <v>61</v>
      </c>
      <c r="X19086" s="8">
        <v>47.614658300347848</v>
      </c>
      <c r="Y19086" s="8">
        <v>12.666666666666666</v>
      </c>
      <c r="AP19086" s="6"/>
      <c r="AQ19086" s="6"/>
      <c r="AR19086" s="6"/>
      <c r="AS19086" s="6"/>
      <c r="AT19086" s="6"/>
    </row>
    <row r="19087" spans="1:46" ht="14.25" customHeight="1">
      <c r="A19087" s="7" t="s">
        <v>38</v>
      </c>
      <c r="B19087" s="7">
        <v>7618</v>
      </c>
      <c r="C19087" s="8">
        <v>272724</v>
      </c>
      <c r="D19087" s="8" t="s">
        <v>9801</v>
      </c>
      <c r="E19087" s="8" t="str">
        <f t="shared" si="298"/>
        <v>WIPRO LTD.15</v>
      </c>
      <c r="F19087" s="8" t="s">
        <v>3488</v>
      </c>
      <c r="G19087" s="8">
        <v>1945</v>
      </c>
      <c r="H19087" s="8">
        <v>75</v>
      </c>
      <c r="I19087" s="8" t="s">
        <v>119</v>
      </c>
      <c r="J19087" s="8" t="s">
        <v>9861</v>
      </c>
      <c r="K19087" s="6" t="s">
        <v>9861</v>
      </c>
      <c r="L19087" s="7" t="s">
        <v>577</v>
      </c>
      <c r="M19087" s="6"/>
      <c r="N19087" s="6"/>
      <c r="O19087" s="6"/>
      <c r="P19087" s="6"/>
      <c r="Q19087" s="6"/>
      <c r="R19087" s="6"/>
      <c r="S19087" s="6"/>
      <c r="T19087" s="6"/>
      <c r="U19087" s="6"/>
      <c r="V19087" s="6"/>
      <c r="W19087" s="8" t="s">
        <v>61</v>
      </c>
      <c r="X19087" s="8">
        <v>47.614658300347848</v>
      </c>
      <c r="Y19087" s="8">
        <v>12.666666666666666</v>
      </c>
      <c r="AE19087" s="7"/>
      <c r="AP19087" s="6"/>
      <c r="AQ19087" s="6"/>
      <c r="AR19087" s="6"/>
      <c r="AS19087" s="6"/>
      <c r="AT19087" s="6"/>
    </row>
    <row r="19088" spans="1:46" ht="14.25" customHeight="1">
      <c r="A19088" s="7" t="s">
        <v>38</v>
      </c>
      <c r="B19088" s="7">
        <v>7661</v>
      </c>
      <c r="C19088" s="8">
        <v>272724</v>
      </c>
      <c r="D19088" s="8" t="s">
        <v>9801</v>
      </c>
      <c r="E19088" s="8" t="str">
        <f t="shared" si="298"/>
        <v>WIPRO LTD.16</v>
      </c>
      <c r="F19088" s="8" t="s">
        <v>3488</v>
      </c>
      <c r="G19088" s="8">
        <v>1945</v>
      </c>
      <c r="H19088" s="8">
        <v>75</v>
      </c>
      <c r="I19088" s="8" t="s">
        <v>52</v>
      </c>
      <c r="J19088" s="8" t="s">
        <v>9861</v>
      </c>
      <c r="K19088" s="6" t="s">
        <v>9862</v>
      </c>
      <c r="L19088" s="7" t="s">
        <v>577</v>
      </c>
      <c r="M19088" s="6"/>
      <c r="N19088" s="6"/>
      <c r="O19088" s="6"/>
      <c r="P19088" s="6"/>
      <c r="Q19088" s="6"/>
      <c r="R19088" s="6"/>
      <c r="S19088" s="6"/>
      <c r="T19088" s="6"/>
      <c r="U19088" s="6"/>
      <c r="V19088" s="6"/>
      <c r="W19088" s="8" t="s">
        <v>61</v>
      </c>
      <c r="X19088" s="8">
        <v>47.614658300347848</v>
      </c>
      <c r="Y19088" s="8">
        <v>12.666666666666666</v>
      </c>
      <c r="AP19088" s="6"/>
      <c r="AQ19088" s="6"/>
      <c r="AR19088" s="6"/>
      <c r="AS19088" s="6"/>
      <c r="AT19088" s="6"/>
    </row>
    <row r="19089" spans="1:46" ht="14.25" customHeight="1">
      <c r="A19089" s="7" t="s">
        <v>38</v>
      </c>
      <c r="B19089" s="7">
        <v>7752</v>
      </c>
      <c r="C19089" s="8">
        <v>272724</v>
      </c>
      <c r="D19089" s="8" t="s">
        <v>9801</v>
      </c>
      <c r="E19089" s="8" t="str">
        <f t="shared" si="298"/>
        <v>WIPRO LTD.17</v>
      </c>
      <c r="F19089" s="8" t="s">
        <v>3488</v>
      </c>
      <c r="G19089" s="8">
        <v>1945</v>
      </c>
      <c r="H19089" s="8">
        <v>75</v>
      </c>
      <c r="I19089" s="8" t="s">
        <v>54</v>
      </c>
      <c r="J19089" s="8" t="s">
        <v>9861</v>
      </c>
      <c r="K19089" s="6" t="s">
        <v>9862</v>
      </c>
      <c r="L19089" s="7" t="s">
        <v>577</v>
      </c>
      <c r="M19089" s="6"/>
      <c r="N19089" s="6"/>
      <c r="O19089" s="6"/>
      <c r="P19089" s="6"/>
      <c r="Q19089" s="6"/>
      <c r="R19089" s="6"/>
      <c r="S19089" s="6"/>
      <c r="T19089" s="6"/>
      <c r="U19089" s="6"/>
      <c r="V19089" s="6"/>
      <c r="W19089" s="8" t="s">
        <v>61</v>
      </c>
      <c r="X19089" s="8">
        <v>47.614658300347848</v>
      </c>
      <c r="Y19089" s="8">
        <v>12.666666666666666</v>
      </c>
      <c r="AP19089" s="6"/>
      <c r="AQ19089" s="6"/>
      <c r="AR19089" s="6"/>
      <c r="AS19089" s="6"/>
      <c r="AT19089" s="6"/>
    </row>
    <row r="19090" spans="1:46" ht="14.25" customHeight="1">
      <c r="A19090" s="7" t="s">
        <v>38</v>
      </c>
      <c r="B19090" s="7">
        <v>7846</v>
      </c>
      <c r="C19090" s="8">
        <v>272724</v>
      </c>
      <c r="D19090" s="8" t="s">
        <v>9801</v>
      </c>
      <c r="E19090" s="8" t="str">
        <f t="shared" si="298"/>
        <v>WIPRO LTD.18</v>
      </c>
      <c r="F19090" s="8" t="s">
        <v>3488</v>
      </c>
      <c r="G19090" s="8">
        <v>1945</v>
      </c>
      <c r="H19090" s="8">
        <v>75</v>
      </c>
      <c r="I19090" s="8" t="s">
        <v>56</v>
      </c>
      <c r="J19090" s="8" t="s">
        <v>9861</v>
      </c>
      <c r="K19090" s="6" t="s">
        <v>9862</v>
      </c>
      <c r="L19090" s="7" t="s">
        <v>577</v>
      </c>
      <c r="M19090" s="6"/>
      <c r="N19090" s="6"/>
      <c r="O19090" s="6"/>
      <c r="P19090" s="6"/>
      <c r="Q19090" s="6"/>
      <c r="R19090" s="6"/>
      <c r="S19090" s="6"/>
      <c r="T19090" s="6"/>
      <c r="U19090" s="6"/>
      <c r="V19090" s="6"/>
      <c r="W19090" s="8" t="s">
        <v>61</v>
      </c>
      <c r="X19090" s="8">
        <v>47.614658300347848</v>
      </c>
      <c r="Y19090" s="8">
        <v>12.666666666666666</v>
      </c>
      <c r="AP19090" s="6"/>
      <c r="AQ19090" s="6"/>
      <c r="AR19090" s="6"/>
      <c r="AS19090" s="6"/>
      <c r="AT19090" s="6"/>
    </row>
    <row r="19091" spans="1:46" ht="14.25" customHeight="1">
      <c r="A19091" s="7" t="s">
        <v>38</v>
      </c>
      <c r="B19091" s="7">
        <v>7932</v>
      </c>
      <c r="C19091" s="8">
        <v>272724</v>
      </c>
      <c r="D19091" s="8" t="s">
        <v>9801</v>
      </c>
      <c r="E19091" s="8" t="str">
        <f t="shared" si="298"/>
        <v>WIPRO LTD.19</v>
      </c>
      <c r="F19091" s="8" t="s">
        <v>3488</v>
      </c>
      <c r="G19091" s="8">
        <v>1945</v>
      </c>
      <c r="H19091" s="8">
        <v>75</v>
      </c>
      <c r="I19091" s="8" t="s">
        <v>41</v>
      </c>
      <c r="J19091" s="8" t="s">
        <v>9861</v>
      </c>
      <c r="K19091" s="6" t="s">
        <v>9862</v>
      </c>
      <c r="L19091" s="7" t="s">
        <v>577</v>
      </c>
      <c r="M19091" s="6"/>
      <c r="N19091" s="6"/>
      <c r="O19091" s="6"/>
      <c r="P19091" s="6"/>
      <c r="Q19091" s="6"/>
      <c r="R19091" s="6"/>
      <c r="S19091" s="6"/>
      <c r="T19091" s="6"/>
      <c r="U19091" s="6"/>
      <c r="V19091" s="6"/>
      <c r="W19091" s="8" t="s">
        <v>61</v>
      </c>
      <c r="X19091" s="8">
        <v>47.614658300347848</v>
      </c>
      <c r="Y19091" s="8">
        <v>12.666666666666666</v>
      </c>
      <c r="AP19091" s="6"/>
      <c r="AQ19091" s="6"/>
      <c r="AR19091" s="6"/>
      <c r="AS19091" s="6"/>
      <c r="AT19091" s="6"/>
    </row>
    <row r="19092" spans="1:46" ht="14.25" customHeight="1">
      <c r="A19092" s="7" t="s">
        <v>38</v>
      </c>
      <c r="B19092" s="7">
        <v>7722</v>
      </c>
      <c r="C19092" s="8">
        <v>272724</v>
      </c>
      <c r="D19092" s="8" t="s">
        <v>9801</v>
      </c>
      <c r="E19092" s="8" t="str">
        <f t="shared" si="298"/>
        <v>WIPRO LTD.16</v>
      </c>
      <c r="F19092" s="8" t="s">
        <v>3488</v>
      </c>
      <c r="G19092" s="8">
        <v>1945</v>
      </c>
      <c r="H19092" s="8">
        <v>75</v>
      </c>
      <c r="I19092" s="8" t="s">
        <v>52</v>
      </c>
      <c r="J19092" s="8" t="s">
        <v>9863</v>
      </c>
      <c r="K19092" s="6" t="s">
        <v>9863</v>
      </c>
      <c r="L19092" s="7" t="s">
        <v>9864</v>
      </c>
      <c r="M19092" s="6"/>
      <c r="N19092" s="6"/>
      <c r="O19092" s="6"/>
      <c r="P19092" s="6"/>
      <c r="Q19092" s="6"/>
      <c r="R19092" s="6"/>
      <c r="S19092" s="6"/>
      <c r="T19092" s="6"/>
      <c r="U19092" s="6"/>
      <c r="V19092" s="6"/>
      <c r="W19092" s="8" t="s">
        <v>279</v>
      </c>
      <c r="X19092" s="8">
        <v>53.61301652273</v>
      </c>
      <c r="Y19092" s="8">
        <v>21.666666666666668</v>
      </c>
      <c r="AP19092" s="6"/>
      <c r="AQ19092" s="6"/>
      <c r="AR19092" s="6"/>
      <c r="AS19092" s="6"/>
      <c r="AT19092" s="6"/>
    </row>
    <row r="19093" spans="1:46" ht="14.25" customHeight="1">
      <c r="A19093" s="7" t="s">
        <v>38</v>
      </c>
      <c r="B19093" s="7">
        <v>7806</v>
      </c>
      <c r="C19093" s="8">
        <v>272724</v>
      </c>
      <c r="D19093" s="8" t="s">
        <v>9801</v>
      </c>
      <c r="E19093" s="8" t="str">
        <f t="shared" si="298"/>
        <v>WIPRO LTD.17</v>
      </c>
      <c r="F19093" s="8" t="s">
        <v>3488</v>
      </c>
      <c r="G19093" s="8">
        <v>1945</v>
      </c>
      <c r="H19093" s="8">
        <v>75</v>
      </c>
      <c r="I19093" s="8" t="s">
        <v>54</v>
      </c>
      <c r="J19093" s="8" t="s">
        <v>9863</v>
      </c>
      <c r="K19093" s="6" t="s">
        <v>9865</v>
      </c>
      <c r="L19093" s="7" t="s">
        <v>9864</v>
      </c>
      <c r="M19093" s="6"/>
      <c r="N19093" s="6"/>
      <c r="O19093" s="6"/>
      <c r="P19093" s="6"/>
      <c r="Q19093" s="6"/>
      <c r="R19093" s="6"/>
      <c r="S19093" s="6"/>
      <c r="T19093" s="6"/>
      <c r="U19093" s="6"/>
      <c r="V19093" s="6"/>
      <c r="W19093" s="8" t="s">
        <v>279</v>
      </c>
      <c r="X19093" s="8">
        <v>53.61301652273</v>
      </c>
      <c r="Y19093" s="8">
        <v>21.666666666666668</v>
      </c>
      <c r="AP19093" s="6"/>
      <c r="AQ19093" s="6"/>
      <c r="AR19093" s="6"/>
      <c r="AS19093" s="6"/>
      <c r="AT19093" s="6"/>
    </row>
    <row r="19094" spans="1:46" ht="14.25" customHeight="1">
      <c r="A19094" s="7" t="s">
        <v>38</v>
      </c>
      <c r="B19094" s="7">
        <v>7902</v>
      </c>
      <c r="C19094" s="8">
        <v>272724</v>
      </c>
      <c r="D19094" s="8" t="s">
        <v>9801</v>
      </c>
      <c r="E19094" s="8" t="str">
        <f t="shared" si="298"/>
        <v>WIPRO LTD.18</v>
      </c>
      <c r="F19094" s="8" t="s">
        <v>3488</v>
      </c>
      <c r="G19094" s="8">
        <v>1945</v>
      </c>
      <c r="H19094" s="8">
        <v>75</v>
      </c>
      <c r="I19094" s="8" t="s">
        <v>56</v>
      </c>
      <c r="J19094" s="8" t="s">
        <v>9863</v>
      </c>
      <c r="K19094" s="6" t="s">
        <v>9865</v>
      </c>
      <c r="L19094" s="7" t="s">
        <v>9864</v>
      </c>
      <c r="M19094" s="6"/>
      <c r="N19094" s="6"/>
      <c r="O19094" s="6"/>
      <c r="P19094" s="6"/>
      <c r="Q19094" s="6"/>
      <c r="R19094" s="6"/>
      <c r="S19094" s="6"/>
      <c r="T19094" s="6"/>
      <c r="U19094" s="6"/>
      <c r="V19094" s="6"/>
      <c r="W19094" s="8" t="s">
        <v>279</v>
      </c>
      <c r="X19094" s="8">
        <v>53.61301652273</v>
      </c>
      <c r="Y19094" s="8">
        <v>21.666666666666668</v>
      </c>
      <c r="AP19094" s="6"/>
      <c r="AQ19094" s="6"/>
      <c r="AR19094" s="6"/>
      <c r="AS19094" s="6"/>
      <c r="AT19094" s="6"/>
    </row>
    <row r="19095" spans="1:46" ht="14.25" customHeight="1">
      <c r="A19095" s="7" t="s">
        <v>38</v>
      </c>
      <c r="B19095" s="7">
        <v>7984</v>
      </c>
      <c r="C19095" s="8">
        <v>272724</v>
      </c>
      <c r="D19095" s="8" t="s">
        <v>9801</v>
      </c>
      <c r="E19095" s="8" t="str">
        <f t="shared" si="298"/>
        <v>WIPRO LTD.19</v>
      </c>
      <c r="F19095" s="8" t="s">
        <v>3488</v>
      </c>
      <c r="G19095" s="8">
        <v>1945</v>
      </c>
      <c r="H19095" s="8">
        <v>75</v>
      </c>
      <c r="I19095" s="8" t="s">
        <v>41</v>
      </c>
      <c r="J19095" s="8" t="s">
        <v>9863</v>
      </c>
      <c r="K19095" s="6" t="s">
        <v>9865</v>
      </c>
      <c r="L19095" s="7" t="s">
        <v>9864</v>
      </c>
      <c r="M19095" s="6"/>
      <c r="N19095" s="6"/>
      <c r="O19095" s="6"/>
      <c r="P19095" s="6"/>
      <c r="Q19095" s="6"/>
      <c r="R19095" s="6"/>
      <c r="S19095" s="6"/>
      <c r="T19095" s="6"/>
      <c r="U19095" s="6"/>
      <c r="V19095" s="6"/>
      <c r="W19095" s="8" t="s">
        <v>279</v>
      </c>
      <c r="X19095" s="8">
        <v>53.61301652273</v>
      </c>
      <c r="Y19095" s="8">
        <v>21.666666666666668</v>
      </c>
      <c r="AP19095" s="6"/>
      <c r="AQ19095" s="6"/>
      <c r="AR19095" s="6"/>
      <c r="AS19095" s="6"/>
      <c r="AT19095" s="6"/>
    </row>
    <row r="19096" spans="1:46" ht="14.25" customHeight="1">
      <c r="A19096" s="7" t="s">
        <v>38</v>
      </c>
      <c r="B19096" s="7">
        <v>7798</v>
      </c>
      <c r="C19096" s="8">
        <v>272724</v>
      </c>
      <c r="D19096" s="8" t="s">
        <v>9801</v>
      </c>
      <c r="E19096" s="8" t="str">
        <f t="shared" si="298"/>
        <v>WIPRO LTD.17</v>
      </c>
      <c r="F19096" s="8" t="s">
        <v>3488</v>
      </c>
      <c r="G19096" s="8">
        <v>1945</v>
      </c>
      <c r="H19096" s="8">
        <v>75</v>
      </c>
      <c r="I19096" s="8" t="s">
        <v>54</v>
      </c>
      <c r="J19096" s="8" t="s">
        <v>9866</v>
      </c>
      <c r="K19096" s="6" t="s">
        <v>9866</v>
      </c>
      <c r="L19096" s="7" t="s">
        <v>69</v>
      </c>
      <c r="M19096" s="6"/>
      <c r="N19096" s="6"/>
      <c r="O19096" s="6"/>
      <c r="P19096" s="6"/>
      <c r="Q19096" s="6"/>
      <c r="R19096" s="6"/>
      <c r="S19096" s="6"/>
      <c r="T19096" s="6"/>
      <c r="U19096" s="6"/>
      <c r="V19096" s="6"/>
      <c r="W19096" s="8" t="s">
        <v>70</v>
      </c>
      <c r="X19096" s="8">
        <v>55.462175392827156</v>
      </c>
      <c r="Y19096" s="8">
        <v>26.5</v>
      </c>
      <c r="AP19096" s="6"/>
      <c r="AQ19096" s="6"/>
      <c r="AR19096" s="6"/>
      <c r="AS19096" s="6"/>
      <c r="AT19096" s="6"/>
    </row>
    <row r="19097" spans="1:46" ht="14.25" customHeight="1">
      <c r="A19097" s="7" t="s">
        <v>38</v>
      </c>
      <c r="B19097" s="7">
        <v>7801</v>
      </c>
      <c r="C19097" s="8">
        <v>272724</v>
      </c>
      <c r="D19097" s="8" t="s">
        <v>9801</v>
      </c>
      <c r="E19097" s="8" t="str">
        <f t="shared" si="298"/>
        <v>WIPRO LTD.17</v>
      </c>
      <c r="F19097" s="8" t="s">
        <v>3488</v>
      </c>
      <c r="G19097" s="8">
        <v>1945</v>
      </c>
      <c r="H19097" s="8">
        <v>75</v>
      </c>
      <c r="I19097" s="8" t="s">
        <v>54</v>
      </c>
      <c r="J19097" s="8" t="s">
        <v>9867</v>
      </c>
      <c r="K19097" s="6" t="s">
        <v>9867</v>
      </c>
      <c r="L19097" s="7" t="s">
        <v>69</v>
      </c>
      <c r="M19097" s="6"/>
      <c r="N19097" s="6"/>
      <c r="O19097" s="6"/>
      <c r="P19097" s="6"/>
      <c r="Q19097" s="6"/>
      <c r="R19097" s="6"/>
      <c r="S19097" s="6"/>
      <c r="T19097" s="6"/>
      <c r="U19097" s="6"/>
      <c r="V19097" s="6"/>
      <c r="W19097" s="8" t="s">
        <v>70</v>
      </c>
      <c r="X19097" s="8">
        <v>55.462175392827156</v>
      </c>
      <c r="Y19097" s="8">
        <v>26.5</v>
      </c>
      <c r="AP19097" s="6"/>
      <c r="AQ19097" s="6"/>
      <c r="AR19097" s="6"/>
      <c r="AS19097" s="6"/>
      <c r="AT19097" s="6"/>
    </row>
    <row r="19098" spans="1:46" ht="14.25" customHeight="1">
      <c r="A19098" s="7" t="s">
        <v>38</v>
      </c>
      <c r="B19098" s="7">
        <v>7898</v>
      </c>
      <c r="C19098" s="8">
        <v>272724</v>
      </c>
      <c r="D19098" s="8" t="s">
        <v>9801</v>
      </c>
      <c r="E19098" s="8" t="str">
        <f t="shared" si="298"/>
        <v>WIPRO LTD.18</v>
      </c>
      <c r="F19098" s="8" t="s">
        <v>3488</v>
      </c>
      <c r="G19098" s="8">
        <v>1945</v>
      </c>
      <c r="H19098" s="8">
        <v>75</v>
      </c>
      <c r="I19098" s="8" t="s">
        <v>56</v>
      </c>
      <c r="J19098" s="8" t="s">
        <v>9867</v>
      </c>
      <c r="K19098" s="6" t="s">
        <v>9868</v>
      </c>
      <c r="L19098" s="7" t="s">
        <v>69</v>
      </c>
      <c r="M19098" s="6"/>
      <c r="N19098" s="6"/>
      <c r="O19098" s="6"/>
      <c r="P19098" s="6"/>
      <c r="Q19098" s="6"/>
      <c r="R19098" s="6"/>
      <c r="S19098" s="6"/>
      <c r="T19098" s="6"/>
      <c r="U19098" s="6"/>
      <c r="V19098" s="6"/>
      <c r="W19098" s="8" t="s">
        <v>70</v>
      </c>
      <c r="X19098" s="8">
        <v>55.462175392827156</v>
      </c>
      <c r="Y19098" s="8">
        <v>26.5</v>
      </c>
      <c r="AP19098" s="6"/>
      <c r="AQ19098" s="6"/>
      <c r="AR19098" s="6"/>
      <c r="AS19098" s="6"/>
      <c r="AT19098" s="6"/>
    </row>
    <row r="19099" spans="1:46" ht="14.25" customHeight="1">
      <c r="A19099" s="7" t="s">
        <v>38</v>
      </c>
      <c r="B19099" s="7">
        <v>7978</v>
      </c>
      <c r="C19099" s="8">
        <v>272724</v>
      </c>
      <c r="D19099" s="8" t="s">
        <v>9801</v>
      </c>
      <c r="E19099" s="8" t="str">
        <f t="shared" si="298"/>
        <v>WIPRO LTD.19</v>
      </c>
      <c r="F19099" s="8" t="s">
        <v>3488</v>
      </c>
      <c r="G19099" s="8">
        <v>1945</v>
      </c>
      <c r="H19099" s="8">
        <v>75</v>
      </c>
      <c r="I19099" s="8" t="s">
        <v>41</v>
      </c>
      <c r="J19099" s="8" t="s">
        <v>9867</v>
      </c>
      <c r="K19099" s="6" t="s">
        <v>9867</v>
      </c>
      <c r="L19099" s="7" t="s">
        <v>69</v>
      </c>
      <c r="M19099" s="6"/>
      <c r="N19099" s="6"/>
      <c r="O19099" s="6"/>
      <c r="P19099" s="6"/>
      <c r="Q19099" s="6"/>
      <c r="R19099" s="6"/>
      <c r="S19099" s="6"/>
      <c r="T19099" s="6"/>
      <c r="U19099" s="6"/>
      <c r="V19099" s="6"/>
      <c r="W19099" s="8" t="s">
        <v>70</v>
      </c>
      <c r="X19099" s="8">
        <v>55.462175392827156</v>
      </c>
      <c r="Y19099" s="8">
        <v>26.5</v>
      </c>
      <c r="AP19099" s="6"/>
      <c r="AQ19099" s="6"/>
      <c r="AR19099" s="6"/>
      <c r="AS19099" s="6"/>
      <c r="AT19099" s="6"/>
    </row>
    <row r="19100" spans="1:46" ht="14.25" customHeight="1">
      <c r="A19100" s="7" t="s">
        <v>38</v>
      </c>
      <c r="B19100" s="7">
        <v>7532</v>
      </c>
      <c r="C19100" s="8">
        <v>272724</v>
      </c>
      <c r="D19100" s="8" t="s">
        <v>9801</v>
      </c>
      <c r="E19100" s="8" t="str">
        <f t="shared" si="298"/>
        <v>WIPRO LTD.14</v>
      </c>
      <c r="F19100" s="8" t="s">
        <v>3488</v>
      </c>
      <c r="G19100" s="8">
        <v>1945</v>
      </c>
      <c r="H19100" s="8">
        <v>75</v>
      </c>
      <c r="I19100" s="8" t="s">
        <v>117</v>
      </c>
      <c r="J19100" s="8" t="s">
        <v>9869</v>
      </c>
      <c r="K19100" s="8" t="s">
        <v>9869</v>
      </c>
      <c r="L19100" s="7" t="s">
        <v>48</v>
      </c>
      <c r="M19100" s="6"/>
      <c r="N19100" s="6"/>
      <c r="O19100" s="6"/>
      <c r="P19100" s="6"/>
      <c r="Q19100" s="6"/>
      <c r="R19100" s="6"/>
      <c r="S19100" s="6"/>
      <c r="T19100" s="6"/>
      <c r="U19100" s="6"/>
      <c r="V19100" s="6"/>
      <c r="W19100" s="8" t="s">
        <v>49</v>
      </c>
      <c r="X19100" s="8">
        <v>49.666280586541916</v>
      </c>
      <c r="Y19100" s="8">
        <v>0</v>
      </c>
      <c r="AP19100" s="6"/>
      <c r="AQ19100" s="6"/>
      <c r="AR19100" s="6"/>
      <c r="AS19100" s="6"/>
      <c r="AT19100" s="6"/>
    </row>
    <row r="19101" spans="1:46" ht="14.25" customHeight="1">
      <c r="A19101" s="7" t="s">
        <v>38</v>
      </c>
      <c r="B19101" s="7">
        <v>7619</v>
      </c>
      <c r="C19101" s="8">
        <v>272724</v>
      </c>
      <c r="D19101" s="8" t="s">
        <v>9801</v>
      </c>
      <c r="E19101" s="8" t="str">
        <f t="shared" si="298"/>
        <v>WIPRO LTD.15</v>
      </c>
      <c r="F19101" s="8" t="s">
        <v>3488</v>
      </c>
      <c r="G19101" s="8">
        <v>1945</v>
      </c>
      <c r="H19101" s="8">
        <v>75</v>
      </c>
      <c r="I19101" s="8" t="s">
        <v>119</v>
      </c>
      <c r="J19101" s="8" t="s">
        <v>9869</v>
      </c>
      <c r="K19101" s="8" t="s">
        <v>9869</v>
      </c>
      <c r="L19101" s="7" t="s">
        <v>48</v>
      </c>
      <c r="M19101" s="6"/>
      <c r="N19101" s="6"/>
      <c r="O19101" s="6"/>
      <c r="P19101" s="6"/>
      <c r="Q19101" s="6"/>
      <c r="R19101" s="6"/>
      <c r="S19101" s="6"/>
      <c r="T19101" s="6"/>
      <c r="U19101" s="6"/>
      <c r="V19101" s="6"/>
      <c r="W19101" s="8" t="s">
        <v>49</v>
      </c>
      <c r="X19101" s="8">
        <v>49.666280586541916</v>
      </c>
      <c r="Y19101" s="8">
        <v>0</v>
      </c>
      <c r="AP19101" s="6"/>
      <c r="AQ19101" s="6"/>
      <c r="AR19101" s="6"/>
      <c r="AS19101" s="6"/>
      <c r="AT19101" s="6"/>
    </row>
    <row r="19102" spans="1:46" ht="14.25" customHeight="1">
      <c r="A19102" s="7" t="s">
        <v>38</v>
      </c>
      <c r="B19102" s="7">
        <v>7674</v>
      </c>
      <c r="C19102" s="8">
        <v>272724</v>
      </c>
      <c r="D19102" s="8" t="s">
        <v>9801</v>
      </c>
      <c r="E19102" s="8" t="str">
        <f t="shared" si="298"/>
        <v>WIPRO LTD.16</v>
      </c>
      <c r="F19102" s="8" t="s">
        <v>3488</v>
      </c>
      <c r="G19102" s="8">
        <v>1945</v>
      </c>
      <c r="H19102" s="8">
        <v>75</v>
      </c>
      <c r="I19102" s="8" t="s">
        <v>52</v>
      </c>
      <c r="J19102" s="8" t="s">
        <v>9869</v>
      </c>
      <c r="K19102" s="8" t="s">
        <v>9869</v>
      </c>
      <c r="L19102" s="7" t="s">
        <v>48</v>
      </c>
      <c r="M19102" s="6"/>
      <c r="N19102" s="6"/>
      <c r="O19102" s="6"/>
      <c r="P19102" s="6"/>
      <c r="Q19102" s="6"/>
      <c r="R19102" s="6"/>
      <c r="S19102" s="6"/>
      <c r="T19102" s="6"/>
      <c r="U19102" s="6"/>
      <c r="V19102" s="6"/>
      <c r="W19102" s="8" t="s">
        <v>49</v>
      </c>
      <c r="X19102" s="8">
        <v>49.666280586541916</v>
      </c>
      <c r="Y19102" s="8">
        <v>0</v>
      </c>
      <c r="AP19102" s="6"/>
      <c r="AQ19102" s="6"/>
      <c r="AR19102" s="6"/>
      <c r="AS19102" s="6"/>
      <c r="AT19102" s="6"/>
    </row>
    <row r="19103" spans="1:46" ht="14.25" customHeight="1">
      <c r="A19103" s="7" t="s">
        <v>38</v>
      </c>
      <c r="B19103" s="7">
        <v>7759</v>
      </c>
      <c r="C19103" s="8">
        <v>272724</v>
      </c>
      <c r="D19103" s="8" t="s">
        <v>9801</v>
      </c>
      <c r="E19103" s="8" t="str">
        <f t="shared" si="298"/>
        <v>WIPRO LTD.17</v>
      </c>
      <c r="F19103" s="8" t="s">
        <v>3488</v>
      </c>
      <c r="G19103" s="8">
        <v>1945</v>
      </c>
      <c r="H19103" s="8">
        <v>75</v>
      </c>
      <c r="I19103" s="8" t="s">
        <v>54</v>
      </c>
      <c r="J19103" s="8" t="s">
        <v>9869</v>
      </c>
      <c r="K19103" s="8" t="s">
        <v>9869</v>
      </c>
      <c r="L19103" s="7" t="s">
        <v>48</v>
      </c>
      <c r="M19103" s="6"/>
      <c r="N19103" s="6"/>
      <c r="O19103" s="6"/>
      <c r="P19103" s="6"/>
      <c r="Q19103" s="6"/>
      <c r="R19103" s="6"/>
      <c r="S19103" s="6"/>
      <c r="T19103" s="6"/>
      <c r="U19103" s="6"/>
      <c r="V19103" s="6"/>
      <c r="W19103" s="8" t="s">
        <v>49</v>
      </c>
      <c r="X19103" s="8">
        <v>49.666280586541916</v>
      </c>
      <c r="Y19103" s="8">
        <v>0</v>
      </c>
      <c r="AP19103" s="6"/>
      <c r="AQ19103" s="6"/>
      <c r="AR19103" s="6"/>
      <c r="AS19103" s="6"/>
      <c r="AT19103" s="6"/>
    </row>
    <row r="19104" spans="1:46" ht="14.25" customHeight="1">
      <c r="A19104" s="7" t="s">
        <v>38</v>
      </c>
      <c r="B19104" s="7">
        <v>7853</v>
      </c>
      <c r="C19104" s="8">
        <v>272724</v>
      </c>
      <c r="D19104" s="8" t="s">
        <v>9801</v>
      </c>
      <c r="E19104" s="8" t="str">
        <f t="shared" si="298"/>
        <v>WIPRO LTD.18</v>
      </c>
      <c r="F19104" s="8" t="s">
        <v>3488</v>
      </c>
      <c r="G19104" s="8">
        <v>1945</v>
      </c>
      <c r="H19104" s="8">
        <v>75</v>
      </c>
      <c r="I19104" s="8" t="s">
        <v>56</v>
      </c>
      <c r="J19104" s="8" t="s">
        <v>9869</v>
      </c>
      <c r="K19104" s="8" t="s">
        <v>9870</v>
      </c>
      <c r="L19104" s="7" t="s">
        <v>48</v>
      </c>
      <c r="M19104" s="6"/>
      <c r="N19104" s="6"/>
      <c r="O19104" s="6"/>
      <c r="P19104" s="6"/>
      <c r="Q19104" s="6"/>
      <c r="R19104" s="6"/>
      <c r="S19104" s="6"/>
      <c r="T19104" s="6"/>
      <c r="U19104" s="6"/>
      <c r="V19104" s="6"/>
      <c r="W19104" s="8" t="s">
        <v>49</v>
      </c>
      <c r="X19104" s="8">
        <v>49.666280586541916</v>
      </c>
      <c r="Y19104" s="8">
        <v>0</v>
      </c>
      <c r="AP19104" s="6"/>
      <c r="AQ19104" s="6"/>
      <c r="AR19104" s="6"/>
      <c r="AS19104" s="6"/>
      <c r="AT19104" s="6"/>
    </row>
    <row r="19105" spans="1:46" ht="14.25" customHeight="1">
      <c r="A19105" s="7" t="s">
        <v>38</v>
      </c>
      <c r="B19105" s="7">
        <v>7509</v>
      </c>
      <c r="C19105" s="8">
        <v>272724</v>
      </c>
      <c r="D19105" s="8" t="s">
        <v>9801</v>
      </c>
      <c r="E19105" s="8" t="str">
        <f t="shared" si="298"/>
        <v>WIPRO LTD.14</v>
      </c>
      <c r="F19105" s="8" t="s">
        <v>3488</v>
      </c>
      <c r="G19105" s="8">
        <v>1945</v>
      </c>
      <c r="H19105" s="8">
        <v>75</v>
      </c>
      <c r="I19105" s="8" t="s">
        <v>117</v>
      </c>
      <c r="J19105" s="8" t="s">
        <v>9871</v>
      </c>
      <c r="K19105" s="6" t="s">
        <v>9871</v>
      </c>
      <c r="L19105" s="7" t="s">
        <v>1061</v>
      </c>
      <c r="M19105" s="6"/>
      <c r="N19105" s="6"/>
      <c r="O19105" s="6"/>
      <c r="P19105" s="6"/>
      <c r="Q19105" s="6"/>
      <c r="R19105" s="6"/>
      <c r="S19105" s="6"/>
      <c r="T19105" s="6"/>
      <c r="U19105" s="6"/>
      <c r="V19105" s="6"/>
      <c r="W19105" s="8" t="s">
        <v>279</v>
      </c>
      <c r="X19105" s="8">
        <v>57.958085942185441</v>
      </c>
      <c r="Y19105" s="8">
        <v>21</v>
      </c>
      <c r="AP19105" s="6"/>
      <c r="AQ19105" s="6"/>
      <c r="AR19105" s="6"/>
      <c r="AS19105" s="6"/>
      <c r="AT19105" s="6"/>
    </row>
    <row r="19106" spans="1:46" ht="14.25" customHeight="1">
      <c r="A19106" s="7" t="s">
        <v>38</v>
      </c>
      <c r="B19106" s="7">
        <v>7631</v>
      </c>
      <c r="C19106" s="8">
        <v>272724</v>
      </c>
      <c r="D19106" s="8" t="s">
        <v>9801</v>
      </c>
      <c r="E19106" s="8" t="str">
        <f t="shared" si="298"/>
        <v>WIPRO LTD.15</v>
      </c>
      <c r="F19106" s="8" t="s">
        <v>3488</v>
      </c>
      <c r="G19106" s="8">
        <v>1945</v>
      </c>
      <c r="H19106" s="8">
        <v>75</v>
      </c>
      <c r="I19106" s="8" t="s">
        <v>119</v>
      </c>
      <c r="J19106" s="8" t="s">
        <v>9871</v>
      </c>
      <c r="K19106" s="6" t="s">
        <v>9871</v>
      </c>
      <c r="L19106" s="7" t="s">
        <v>1061</v>
      </c>
      <c r="M19106" s="6"/>
      <c r="N19106" s="6"/>
      <c r="O19106" s="6"/>
      <c r="P19106" s="6"/>
      <c r="Q19106" s="6"/>
      <c r="R19106" s="6"/>
      <c r="S19106" s="6"/>
      <c r="T19106" s="6"/>
      <c r="U19106" s="6"/>
      <c r="V19106" s="6"/>
      <c r="W19106" s="8" t="s">
        <v>279</v>
      </c>
      <c r="X19106" s="8">
        <v>57.958085942185441</v>
      </c>
      <c r="Y19106" s="8">
        <v>21</v>
      </c>
      <c r="AP19106" s="6"/>
      <c r="AQ19106" s="6"/>
      <c r="AR19106" s="6"/>
      <c r="AS19106" s="6"/>
      <c r="AT19106" s="6"/>
    </row>
    <row r="19107" spans="1:46" ht="14.25" customHeight="1">
      <c r="A19107" s="7" t="s">
        <v>38</v>
      </c>
      <c r="B19107" s="7">
        <v>7640</v>
      </c>
      <c r="C19107" s="8">
        <v>272724</v>
      </c>
      <c r="D19107" s="8" t="s">
        <v>9801</v>
      </c>
      <c r="E19107" s="8" t="str">
        <f t="shared" si="298"/>
        <v>WIPRO LTD.16</v>
      </c>
      <c r="F19107" s="8" t="s">
        <v>3488</v>
      </c>
      <c r="G19107" s="8">
        <v>1945</v>
      </c>
      <c r="H19107" s="8">
        <v>75</v>
      </c>
      <c r="I19107" s="8" t="s">
        <v>52</v>
      </c>
      <c r="J19107" s="8" t="s">
        <v>9871</v>
      </c>
      <c r="K19107" s="6" t="s">
        <v>9871</v>
      </c>
      <c r="L19107" s="7" t="s">
        <v>1061</v>
      </c>
      <c r="M19107" s="6"/>
      <c r="N19107" s="6"/>
      <c r="O19107" s="6"/>
      <c r="P19107" s="6"/>
      <c r="Q19107" s="6"/>
      <c r="R19107" s="6"/>
      <c r="S19107" s="6"/>
      <c r="T19107" s="6"/>
      <c r="U19107" s="6"/>
      <c r="V19107" s="6"/>
      <c r="W19107" s="8" t="s">
        <v>279</v>
      </c>
      <c r="X19107" s="8">
        <v>57.958085942185441</v>
      </c>
      <c r="Y19107" s="8">
        <v>21</v>
      </c>
      <c r="AP19107" s="6"/>
      <c r="AQ19107" s="6"/>
      <c r="AR19107" s="6"/>
      <c r="AS19107" s="6"/>
      <c r="AT19107" s="6"/>
    </row>
    <row r="19108" spans="1:46" ht="14.25" customHeight="1">
      <c r="A19108" s="7" t="s">
        <v>38</v>
      </c>
      <c r="B19108" s="7">
        <v>7727</v>
      </c>
      <c r="C19108" s="8">
        <v>272724</v>
      </c>
      <c r="D19108" s="8" t="s">
        <v>9801</v>
      </c>
      <c r="E19108" s="8" t="str">
        <f t="shared" si="298"/>
        <v>WIPRO LTD.17</v>
      </c>
      <c r="F19108" s="8" t="s">
        <v>3488</v>
      </c>
      <c r="G19108" s="8">
        <v>1945</v>
      </c>
      <c r="H19108" s="8">
        <v>75</v>
      </c>
      <c r="I19108" s="8" t="s">
        <v>54</v>
      </c>
      <c r="J19108" s="8" t="s">
        <v>9871</v>
      </c>
      <c r="K19108" s="6" t="s">
        <v>9872</v>
      </c>
      <c r="L19108" s="7" t="s">
        <v>1061</v>
      </c>
      <c r="M19108" s="6"/>
      <c r="N19108" s="6"/>
      <c r="O19108" s="6"/>
      <c r="P19108" s="6"/>
      <c r="Q19108" s="6"/>
      <c r="R19108" s="6"/>
      <c r="S19108" s="6"/>
      <c r="T19108" s="6"/>
      <c r="U19108" s="6"/>
      <c r="V19108" s="6"/>
      <c r="W19108" s="8" t="s">
        <v>279</v>
      </c>
      <c r="X19108" s="8">
        <v>57.958085942185441</v>
      </c>
      <c r="Y19108" s="8">
        <v>21</v>
      </c>
      <c r="AP19108" s="6"/>
      <c r="AQ19108" s="6"/>
      <c r="AR19108" s="6"/>
      <c r="AS19108" s="6"/>
      <c r="AT19108" s="6"/>
    </row>
    <row r="19109" spans="1:46" ht="14.25" customHeight="1">
      <c r="A19109" s="7" t="s">
        <v>38</v>
      </c>
      <c r="B19109" s="7">
        <v>7820</v>
      </c>
      <c r="C19109" s="8">
        <v>272724</v>
      </c>
      <c r="D19109" s="8" t="s">
        <v>9801</v>
      </c>
      <c r="E19109" s="8" t="str">
        <f t="shared" si="298"/>
        <v>WIPRO LTD.18</v>
      </c>
      <c r="F19109" s="8" t="s">
        <v>3488</v>
      </c>
      <c r="G19109" s="8">
        <v>1945</v>
      </c>
      <c r="H19109" s="8">
        <v>75</v>
      </c>
      <c r="I19109" s="8" t="s">
        <v>56</v>
      </c>
      <c r="J19109" s="8" t="s">
        <v>9871</v>
      </c>
      <c r="K19109" s="6" t="s">
        <v>9873</v>
      </c>
      <c r="L19109" s="7" t="s">
        <v>1061</v>
      </c>
      <c r="M19109" s="6"/>
      <c r="N19109" s="6"/>
      <c r="O19109" s="6"/>
      <c r="P19109" s="6"/>
      <c r="Q19109" s="6"/>
      <c r="R19109" s="6"/>
      <c r="S19109" s="6"/>
      <c r="T19109" s="6"/>
      <c r="U19109" s="6"/>
      <c r="V19109" s="6"/>
      <c r="W19109" s="8" t="s">
        <v>279</v>
      </c>
      <c r="X19109" s="8">
        <v>57.958085942185441</v>
      </c>
      <c r="Y19109" s="8">
        <v>21</v>
      </c>
      <c r="AP19109" s="6"/>
      <c r="AQ19109" s="6"/>
      <c r="AR19109" s="6"/>
      <c r="AS19109" s="6"/>
      <c r="AT19109" s="6"/>
    </row>
    <row r="19110" spans="1:46" ht="14.25" customHeight="1">
      <c r="A19110" s="7" t="s">
        <v>38</v>
      </c>
      <c r="B19110" s="7">
        <v>7910</v>
      </c>
      <c r="C19110" s="8">
        <v>272724</v>
      </c>
      <c r="D19110" s="8" t="s">
        <v>9801</v>
      </c>
      <c r="E19110" s="8" t="str">
        <f t="shared" si="298"/>
        <v>WIPRO LTD.19</v>
      </c>
      <c r="F19110" s="8" t="s">
        <v>3488</v>
      </c>
      <c r="G19110" s="8">
        <v>1945</v>
      </c>
      <c r="H19110" s="8">
        <v>75</v>
      </c>
      <c r="I19110" s="8" t="s">
        <v>41</v>
      </c>
      <c r="J19110" s="8" t="s">
        <v>9871</v>
      </c>
      <c r="K19110" s="6" t="s">
        <v>9873</v>
      </c>
      <c r="L19110" s="7" t="s">
        <v>1061</v>
      </c>
      <c r="M19110" s="6"/>
      <c r="N19110" s="6"/>
      <c r="O19110" s="6"/>
      <c r="P19110" s="6"/>
      <c r="Q19110" s="6"/>
      <c r="R19110" s="6"/>
      <c r="S19110" s="6"/>
      <c r="T19110" s="6"/>
      <c r="U19110" s="6"/>
      <c r="V19110" s="6"/>
      <c r="W19110" s="8" t="s">
        <v>279</v>
      </c>
      <c r="X19110" s="8">
        <v>57.958085942185441</v>
      </c>
      <c r="Y19110" s="8">
        <v>21</v>
      </c>
      <c r="AP19110" s="6"/>
      <c r="AQ19110" s="6"/>
      <c r="AR19110" s="6"/>
      <c r="AS19110" s="6"/>
      <c r="AT19110" s="6"/>
    </row>
    <row r="19111" spans="1:46" ht="14.25" customHeight="1">
      <c r="A19111" s="7" t="s">
        <v>38</v>
      </c>
      <c r="B19111" s="7">
        <v>7547</v>
      </c>
      <c r="C19111" s="8">
        <v>272724</v>
      </c>
      <c r="D19111" s="8" t="s">
        <v>9801</v>
      </c>
      <c r="E19111" s="8" t="str">
        <f t="shared" si="298"/>
        <v>WIPRO LTD.14</v>
      </c>
      <c r="F19111" s="8" t="s">
        <v>3488</v>
      </c>
      <c r="G19111" s="8">
        <v>1945</v>
      </c>
      <c r="H19111" s="8">
        <v>75</v>
      </c>
      <c r="I19111" s="8" t="s">
        <v>117</v>
      </c>
      <c r="J19111" s="8" t="s">
        <v>9874</v>
      </c>
      <c r="K19111" s="6" t="s">
        <v>9874</v>
      </c>
      <c r="L19111" s="7" t="s">
        <v>43</v>
      </c>
      <c r="M19111" s="6"/>
      <c r="N19111" s="6"/>
      <c r="O19111" s="6"/>
      <c r="P19111" s="6"/>
      <c r="Q19111" s="6"/>
      <c r="R19111" s="6"/>
      <c r="S19111" s="6"/>
      <c r="T19111" s="6"/>
      <c r="U19111" s="6"/>
      <c r="V19111" s="6"/>
      <c r="W19111" s="8" t="s">
        <v>44</v>
      </c>
      <c r="X19111" s="8">
        <v>55.4312102674823</v>
      </c>
      <c r="Y19111" s="8">
        <v>28.666666666666668</v>
      </c>
      <c r="AP19111" s="6"/>
      <c r="AQ19111" s="6"/>
      <c r="AR19111" s="6"/>
      <c r="AS19111" s="6"/>
      <c r="AT19111" s="6"/>
    </row>
    <row r="19112" spans="1:46" ht="14.25" customHeight="1">
      <c r="A19112" s="7" t="s">
        <v>38</v>
      </c>
      <c r="B19112" s="7">
        <v>7634</v>
      </c>
      <c r="C19112" s="8">
        <v>272724</v>
      </c>
      <c r="D19112" s="8" t="s">
        <v>9801</v>
      </c>
      <c r="E19112" s="8" t="str">
        <f t="shared" si="298"/>
        <v>WIPRO LTD.15</v>
      </c>
      <c r="F19112" s="8" t="s">
        <v>3488</v>
      </c>
      <c r="G19112" s="8">
        <v>1945</v>
      </c>
      <c r="H19112" s="8">
        <v>75</v>
      </c>
      <c r="I19112" s="8" t="s">
        <v>119</v>
      </c>
      <c r="J19112" s="8" t="s">
        <v>9874</v>
      </c>
      <c r="K19112" s="6" t="s">
        <v>9874</v>
      </c>
      <c r="L19112" s="7" t="s">
        <v>43</v>
      </c>
      <c r="M19112" s="6"/>
      <c r="N19112" s="6"/>
      <c r="O19112" s="6"/>
      <c r="P19112" s="6"/>
      <c r="Q19112" s="6"/>
      <c r="R19112" s="6"/>
      <c r="S19112" s="6"/>
      <c r="T19112" s="6"/>
      <c r="U19112" s="6"/>
      <c r="V19112" s="6"/>
      <c r="W19112" s="8" t="s">
        <v>44</v>
      </c>
      <c r="X19112" s="8">
        <v>55.4312102674823</v>
      </c>
      <c r="Y19112" s="8">
        <v>28.666666666666668</v>
      </c>
      <c r="AE19112" s="7"/>
      <c r="AP19112" s="6"/>
      <c r="AQ19112" s="6"/>
      <c r="AR19112" s="6"/>
      <c r="AS19112" s="6"/>
      <c r="AT19112" s="6"/>
    </row>
    <row r="19113" spans="1:46" ht="14.25" customHeight="1">
      <c r="A19113" s="7" t="s">
        <v>38</v>
      </c>
      <c r="B19113" s="7">
        <v>7699</v>
      </c>
      <c r="C19113" s="8">
        <v>272724</v>
      </c>
      <c r="D19113" s="8" t="s">
        <v>9801</v>
      </c>
      <c r="E19113" s="8" t="str">
        <f t="shared" si="298"/>
        <v>WIPRO LTD.16</v>
      </c>
      <c r="F19113" s="8" t="s">
        <v>3488</v>
      </c>
      <c r="G19113" s="8">
        <v>1945</v>
      </c>
      <c r="H19113" s="8">
        <v>75</v>
      </c>
      <c r="I19113" s="8" t="s">
        <v>52</v>
      </c>
      <c r="J19113" s="8" t="s">
        <v>9874</v>
      </c>
      <c r="K19113" s="6" t="s">
        <v>9874</v>
      </c>
      <c r="L19113" s="7" t="s">
        <v>43</v>
      </c>
      <c r="M19113" s="6"/>
      <c r="N19113" s="6"/>
      <c r="O19113" s="6"/>
      <c r="P19113" s="6"/>
      <c r="Q19113" s="6"/>
      <c r="R19113" s="6"/>
      <c r="S19113" s="6"/>
      <c r="T19113" s="6"/>
      <c r="U19113" s="6"/>
      <c r="V19113" s="6"/>
      <c r="W19113" s="8" t="s">
        <v>44</v>
      </c>
      <c r="X19113" s="8">
        <v>55.4312102674823</v>
      </c>
      <c r="Y19113" s="8">
        <v>28.666666666666668</v>
      </c>
      <c r="AP19113" s="6"/>
      <c r="AQ19113" s="6"/>
      <c r="AR19113" s="6"/>
      <c r="AS19113" s="6"/>
      <c r="AT19113" s="6"/>
    </row>
    <row r="19114" spans="1:46" ht="14.25" customHeight="1">
      <c r="A19114" s="7" t="s">
        <v>38</v>
      </c>
      <c r="B19114" s="7">
        <v>7783</v>
      </c>
      <c r="C19114" s="8">
        <v>272724</v>
      </c>
      <c r="D19114" s="8" t="s">
        <v>9801</v>
      </c>
      <c r="E19114" s="8" t="str">
        <f t="shared" si="298"/>
        <v>WIPRO LTD.17</v>
      </c>
      <c r="F19114" s="8" t="s">
        <v>3488</v>
      </c>
      <c r="G19114" s="8">
        <v>1945</v>
      </c>
      <c r="H19114" s="8">
        <v>75</v>
      </c>
      <c r="I19114" s="8" t="s">
        <v>54</v>
      </c>
      <c r="J19114" s="8" t="s">
        <v>9874</v>
      </c>
      <c r="K19114" s="6" t="s">
        <v>9874</v>
      </c>
      <c r="L19114" s="7" t="s">
        <v>43</v>
      </c>
      <c r="M19114" s="6"/>
      <c r="N19114" s="6"/>
      <c r="O19114" s="6"/>
      <c r="P19114" s="6"/>
      <c r="Q19114" s="6"/>
      <c r="R19114" s="6"/>
      <c r="S19114" s="6"/>
      <c r="T19114" s="6"/>
      <c r="U19114" s="6"/>
      <c r="V19114" s="6"/>
      <c r="W19114" s="8" t="s">
        <v>44</v>
      </c>
      <c r="X19114" s="8">
        <v>55.4312102674823</v>
      </c>
      <c r="Y19114" s="8">
        <v>28.666666666666668</v>
      </c>
      <c r="AP19114" s="6"/>
      <c r="AQ19114" s="6"/>
      <c r="AR19114" s="6"/>
      <c r="AS19114" s="6"/>
      <c r="AT19114" s="6"/>
    </row>
    <row r="19115" spans="1:46" ht="22.5" customHeight="1">
      <c r="A19115" s="7" t="s">
        <v>38</v>
      </c>
      <c r="B19115" s="7">
        <v>7537</v>
      </c>
      <c r="C19115" s="8">
        <v>272724</v>
      </c>
      <c r="D19115" s="8" t="s">
        <v>9801</v>
      </c>
      <c r="E19115" s="8" t="str">
        <f t="shared" si="298"/>
        <v>WIPRO LTD.14</v>
      </c>
      <c r="F19115" s="8" t="s">
        <v>3488</v>
      </c>
      <c r="G19115" s="8">
        <v>1945</v>
      </c>
      <c r="H19115" s="8">
        <v>75</v>
      </c>
      <c r="I19115" s="8" t="s">
        <v>117</v>
      </c>
      <c r="J19115" s="8" t="s">
        <v>9875</v>
      </c>
      <c r="K19115" s="6" t="s">
        <v>9875</v>
      </c>
      <c r="L19115" s="7" t="s">
        <v>418</v>
      </c>
      <c r="M19115" s="6"/>
      <c r="N19115" s="6"/>
      <c r="O19115" s="6"/>
      <c r="P19115" s="6"/>
      <c r="Q19115" s="6"/>
      <c r="R19115" s="6"/>
      <c r="S19115" s="6"/>
      <c r="T19115" s="6"/>
      <c r="U19115" s="6"/>
      <c r="V19115" s="6"/>
      <c r="W19115" s="8" t="s">
        <v>279</v>
      </c>
      <c r="X19115" s="8" t="s">
        <v>147</v>
      </c>
      <c r="Y19115" s="8" t="e">
        <v>#N/A</v>
      </c>
      <c r="AP19115" s="6"/>
      <c r="AQ19115" s="6"/>
      <c r="AR19115" s="6"/>
      <c r="AS19115" s="6"/>
      <c r="AT19115" s="6"/>
    </row>
    <row r="19116" spans="1:46" ht="14.25" customHeight="1">
      <c r="A19116" s="7" t="s">
        <v>38</v>
      </c>
      <c r="B19116" s="7">
        <v>7617</v>
      </c>
      <c r="C19116" s="8">
        <v>272724</v>
      </c>
      <c r="D19116" s="8" t="s">
        <v>9801</v>
      </c>
      <c r="E19116" s="8" t="str">
        <f t="shared" si="298"/>
        <v>WIPRO LTD.15</v>
      </c>
      <c r="F19116" s="8" t="s">
        <v>3488</v>
      </c>
      <c r="G19116" s="8">
        <v>1945</v>
      </c>
      <c r="H19116" s="8">
        <v>75</v>
      </c>
      <c r="I19116" s="8" t="s">
        <v>119</v>
      </c>
      <c r="J19116" s="8" t="s">
        <v>9875</v>
      </c>
      <c r="K19116" s="6" t="s">
        <v>9875</v>
      </c>
      <c r="L19116" s="7" t="s">
        <v>418</v>
      </c>
      <c r="M19116" s="6"/>
      <c r="N19116" s="6"/>
      <c r="O19116" s="6"/>
      <c r="P19116" s="6"/>
      <c r="Q19116" s="6"/>
      <c r="R19116" s="6"/>
      <c r="S19116" s="6"/>
      <c r="T19116" s="6"/>
      <c r="U19116" s="6"/>
      <c r="V19116" s="6"/>
      <c r="W19116" s="8" t="s">
        <v>279</v>
      </c>
      <c r="X19116" s="8" t="s">
        <v>147</v>
      </c>
      <c r="Y19116" s="8" t="e">
        <v>#N/A</v>
      </c>
      <c r="AP19116" s="6"/>
      <c r="AQ19116" s="6"/>
      <c r="AR19116" s="6"/>
      <c r="AS19116" s="6"/>
      <c r="AT19116" s="6"/>
    </row>
    <row r="19117" spans="1:46" ht="14.25" customHeight="1">
      <c r="A19117" s="7" t="s">
        <v>38</v>
      </c>
      <c r="B19117" s="7">
        <v>7667</v>
      </c>
      <c r="C19117" s="8">
        <v>272724</v>
      </c>
      <c r="D19117" s="8" t="s">
        <v>9801</v>
      </c>
      <c r="E19117" s="8" t="str">
        <f t="shared" si="298"/>
        <v>WIPRO LTD.16</v>
      </c>
      <c r="F19117" s="8" t="s">
        <v>3488</v>
      </c>
      <c r="G19117" s="8">
        <v>1945</v>
      </c>
      <c r="H19117" s="8">
        <v>75</v>
      </c>
      <c r="I19117" s="8" t="s">
        <v>52</v>
      </c>
      <c r="J19117" s="8" t="s">
        <v>9875</v>
      </c>
      <c r="K19117" s="6" t="s">
        <v>9875</v>
      </c>
      <c r="L19117" s="7" t="s">
        <v>418</v>
      </c>
      <c r="M19117" s="6"/>
      <c r="N19117" s="6"/>
      <c r="O19117" s="6"/>
      <c r="P19117" s="6"/>
      <c r="Q19117" s="6"/>
      <c r="R19117" s="6"/>
      <c r="S19117" s="6"/>
      <c r="T19117" s="6"/>
      <c r="U19117" s="6"/>
      <c r="V19117" s="6"/>
      <c r="W19117" s="8" t="s">
        <v>279</v>
      </c>
      <c r="X19117" s="8" t="s">
        <v>147</v>
      </c>
      <c r="Y19117" s="8" t="e">
        <v>#N/A</v>
      </c>
      <c r="AP19117" s="6"/>
      <c r="AQ19117" s="6"/>
      <c r="AR19117" s="6"/>
      <c r="AS19117" s="6"/>
      <c r="AT19117" s="6"/>
    </row>
    <row r="19118" spans="1:46" ht="14.25" customHeight="1">
      <c r="A19118" s="7" t="s">
        <v>38</v>
      </c>
      <c r="B19118" s="7">
        <v>7763</v>
      </c>
      <c r="C19118" s="8">
        <v>272724</v>
      </c>
      <c r="D19118" s="8" t="s">
        <v>9801</v>
      </c>
      <c r="E19118" s="8" t="str">
        <f t="shared" si="298"/>
        <v>WIPRO LTD.17</v>
      </c>
      <c r="F19118" s="8" t="s">
        <v>3488</v>
      </c>
      <c r="G19118" s="8">
        <v>1945</v>
      </c>
      <c r="H19118" s="8">
        <v>75</v>
      </c>
      <c r="I19118" s="8" t="s">
        <v>54</v>
      </c>
      <c r="J19118" s="8" t="s">
        <v>9875</v>
      </c>
      <c r="K19118" s="6" t="s">
        <v>9875</v>
      </c>
      <c r="L19118" s="7" t="s">
        <v>418</v>
      </c>
      <c r="M19118" s="6"/>
      <c r="N19118" s="6"/>
      <c r="O19118" s="6"/>
      <c r="P19118" s="6"/>
      <c r="Q19118" s="6"/>
      <c r="R19118" s="6"/>
      <c r="S19118" s="6"/>
      <c r="T19118" s="6"/>
      <c r="U19118" s="6"/>
      <c r="V19118" s="6"/>
      <c r="W19118" s="8" t="s">
        <v>279</v>
      </c>
      <c r="X19118" s="8" t="s">
        <v>147</v>
      </c>
      <c r="Y19118" s="8" t="e">
        <v>#N/A</v>
      </c>
      <c r="AP19118" s="6"/>
      <c r="AQ19118" s="6"/>
      <c r="AR19118" s="6"/>
      <c r="AS19118" s="6"/>
      <c r="AT19118" s="6"/>
    </row>
    <row r="19119" spans="1:46" ht="14.25" customHeight="1">
      <c r="A19119" s="7" t="s">
        <v>38</v>
      </c>
      <c r="B19119" s="7">
        <v>7855</v>
      </c>
      <c r="C19119" s="8">
        <v>272724</v>
      </c>
      <c r="D19119" s="8" t="s">
        <v>9801</v>
      </c>
      <c r="E19119" s="8" t="str">
        <f t="shared" si="298"/>
        <v>WIPRO LTD.18</v>
      </c>
      <c r="F19119" s="8" t="s">
        <v>3488</v>
      </c>
      <c r="G19119" s="8">
        <v>1945</v>
      </c>
      <c r="H19119" s="8">
        <v>75</v>
      </c>
      <c r="I19119" s="8" t="s">
        <v>56</v>
      </c>
      <c r="J19119" s="8" t="s">
        <v>9875</v>
      </c>
      <c r="K19119" s="6" t="s">
        <v>9875</v>
      </c>
      <c r="L19119" s="7" t="s">
        <v>418</v>
      </c>
      <c r="M19119" s="6"/>
      <c r="N19119" s="6"/>
      <c r="O19119" s="6"/>
      <c r="P19119" s="6"/>
      <c r="Q19119" s="6"/>
      <c r="R19119" s="6"/>
      <c r="S19119" s="6"/>
      <c r="T19119" s="6"/>
      <c r="U19119" s="6"/>
      <c r="V19119" s="6"/>
      <c r="W19119" s="8" t="s">
        <v>279</v>
      </c>
      <c r="X19119" s="8" t="s">
        <v>147</v>
      </c>
      <c r="Y19119" s="8" t="e">
        <v>#N/A</v>
      </c>
      <c r="AP19119" s="6"/>
      <c r="AQ19119" s="6"/>
      <c r="AR19119" s="6"/>
      <c r="AS19119" s="6"/>
      <c r="AT19119" s="6"/>
    </row>
    <row r="19120" spans="1:46" ht="14.25" customHeight="1">
      <c r="A19120" s="7" t="s">
        <v>38</v>
      </c>
      <c r="B19120" s="7">
        <v>7952</v>
      </c>
      <c r="C19120" s="8">
        <v>272724</v>
      </c>
      <c r="D19120" s="8" t="s">
        <v>9801</v>
      </c>
      <c r="E19120" s="8" t="str">
        <f t="shared" si="298"/>
        <v>WIPRO LTD.19</v>
      </c>
      <c r="F19120" s="8" t="s">
        <v>3488</v>
      </c>
      <c r="G19120" s="8">
        <v>1945</v>
      </c>
      <c r="H19120" s="8">
        <v>75</v>
      </c>
      <c r="I19120" s="8" t="s">
        <v>41</v>
      </c>
      <c r="J19120" s="8" t="s">
        <v>9875</v>
      </c>
      <c r="K19120" s="6" t="s">
        <v>9876</v>
      </c>
      <c r="L19120" s="7" t="s">
        <v>418</v>
      </c>
      <c r="M19120" s="6"/>
      <c r="N19120" s="6"/>
      <c r="O19120" s="6"/>
      <c r="P19120" s="6"/>
      <c r="Q19120" s="6"/>
      <c r="R19120" s="6"/>
      <c r="S19120" s="6"/>
      <c r="T19120" s="6"/>
      <c r="U19120" s="6"/>
      <c r="V19120" s="6"/>
      <c r="W19120" s="8" t="s">
        <v>279</v>
      </c>
      <c r="X19120" s="8" t="s">
        <v>147</v>
      </c>
      <c r="Y19120" s="8" t="e">
        <v>#N/A</v>
      </c>
      <c r="AP19120" s="6"/>
      <c r="AQ19120" s="6"/>
      <c r="AR19120" s="6"/>
      <c r="AS19120" s="6"/>
      <c r="AT19120" s="6"/>
    </row>
    <row r="19121" spans="1:46" ht="14.25" customHeight="1">
      <c r="A19121" s="7" t="s">
        <v>38</v>
      </c>
      <c r="B19121" s="7">
        <v>7517</v>
      </c>
      <c r="C19121" s="8">
        <v>272724</v>
      </c>
      <c r="D19121" s="8" t="s">
        <v>9801</v>
      </c>
      <c r="E19121" s="8" t="str">
        <f t="shared" si="298"/>
        <v>WIPRO LTD.14</v>
      </c>
      <c r="F19121" s="8" t="s">
        <v>3488</v>
      </c>
      <c r="G19121" s="8">
        <v>1945</v>
      </c>
      <c r="H19121" s="8">
        <v>75</v>
      </c>
      <c r="I19121" s="8" t="s">
        <v>117</v>
      </c>
      <c r="J19121" s="8" t="s">
        <v>9877</v>
      </c>
      <c r="K19121" s="6" t="s">
        <v>9877</v>
      </c>
      <c r="L19121" s="7" t="s">
        <v>153</v>
      </c>
      <c r="M19121" s="6"/>
      <c r="N19121" s="6"/>
      <c r="O19121" s="6"/>
      <c r="P19121" s="6"/>
      <c r="Q19121" s="6"/>
      <c r="R19121" s="6"/>
      <c r="S19121" s="6"/>
      <c r="T19121" s="6"/>
      <c r="U19121" s="6"/>
      <c r="V19121" s="6"/>
      <c r="W19121" s="8" t="s">
        <v>61</v>
      </c>
      <c r="X19121" s="8">
        <v>50.570034184958615</v>
      </c>
      <c r="Y19121" s="8">
        <v>14.166666666666666</v>
      </c>
      <c r="AP19121" s="6"/>
      <c r="AQ19121" s="6"/>
      <c r="AR19121" s="6"/>
      <c r="AS19121" s="6"/>
      <c r="AT19121" s="6"/>
    </row>
    <row r="19122" spans="1:46" ht="14.25" customHeight="1">
      <c r="A19122" s="7" t="s">
        <v>38</v>
      </c>
      <c r="B19122" s="7">
        <v>7626</v>
      </c>
      <c r="C19122" s="8">
        <v>272724</v>
      </c>
      <c r="D19122" s="8" t="s">
        <v>9801</v>
      </c>
      <c r="E19122" s="8" t="str">
        <f t="shared" si="298"/>
        <v>WIPRO LTD.15</v>
      </c>
      <c r="F19122" s="8" t="s">
        <v>3488</v>
      </c>
      <c r="G19122" s="8">
        <v>1945</v>
      </c>
      <c r="H19122" s="8">
        <v>75</v>
      </c>
      <c r="I19122" s="8" t="s">
        <v>119</v>
      </c>
      <c r="J19122" s="8" t="s">
        <v>9877</v>
      </c>
      <c r="K19122" s="6" t="s">
        <v>9877</v>
      </c>
      <c r="L19122" s="7" t="s">
        <v>153</v>
      </c>
      <c r="M19122" s="6"/>
      <c r="N19122" s="6"/>
      <c r="O19122" s="6"/>
      <c r="P19122" s="6"/>
      <c r="Q19122" s="6"/>
      <c r="R19122" s="6"/>
      <c r="S19122" s="6"/>
      <c r="T19122" s="6"/>
      <c r="U19122" s="6"/>
      <c r="V19122" s="6"/>
      <c r="W19122" s="8" t="s">
        <v>61</v>
      </c>
      <c r="X19122" s="8">
        <v>50.570034184958615</v>
      </c>
      <c r="Y19122" s="8">
        <v>14.166666666666666</v>
      </c>
      <c r="AP19122" s="6"/>
      <c r="AQ19122" s="6"/>
      <c r="AR19122" s="6"/>
      <c r="AS19122" s="6"/>
      <c r="AT19122" s="6"/>
    </row>
    <row r="19123" spans="1:46" ht="14.25" customHeight="1">
      <c r="A19123" s="7" t="s">
        <v>38</v>
      </c>
      <c r="B19123" s="7">
        <v>7700</v>
      </c>
      <c r="C19123" s="8">
        <v>272724</v>
      </c>
      <c r="D19123" s="8" t="s">
        <v>9801</v>
      </c>
      <c r="E19123" s="8" t="str">
        <f t="shared" si="298"/>
        <v>WIPRO LTD.16</v>
      </c>
      <c r="F19123" s="8" t="s">
        <v>3488</v>
      </c>
      <c r="G19123" s="8">
        <v>1945</v>
      </c>
      <c r="H19123" s="8">
        <v>75</v>
      </c>
      <c r="I19123" s="8" t="s">
        <v>52</v>
      </c>
      <c r="J19123" s="8" t="s">
        <v>9877</v>
      </c>
      <c r="K19123" s="6" t="s">
        <v>9877</v>
      </c>
      <c r="L19123" s="7" t="s">
        <v>153</v>
      </c>
      <c r="M19123" s="6"/>
      <c r="N19123" s="6"/>
      <c r="O19123" s="6"/>
      <c r="P19123" s="6"/>
      <c r="Q19123" s="6"/>
      <c r="R19123" s="6"/>
      <c r="S19123" s="6"/>
      <c r="T19123" s="6"/>
      <c r="U19123" s="6"/>
      <c r="V19123" s="6"/>
      <c r="W19123" s="8" t="s">
        <v>61</v>
      </c>
      <c r="X19123" s="8">
        <v>50.570034184958615</v>
      </c>
      <c r="Y19123" s="8">
        <v>14.166666666666666</v>
      </c>
      <c r="AP19123" s="6"/>
      <c r="AQ19123" s="6"/>
      <c r="AR19123" s="6"/>
      <c r="AS19123" s="6"/>
      <c r="AT19123" s="6"/>
    </row>
    <row r="19124" spans="1:46" ht="14.25" customHeight="1">
      <c r="A19124" s="7" t="s">
        <v>38</v>
      </c>
      <c r="B19124" s="7">
        <v>7730</v>
      </c>
      <c r="C19124" s="8">
        <v>272724</v>
      </c>
      <c r="D19124" s="8" t="s">
        <v>9801</v>
      </c>
      <c r="E19124" s="8" t="str">
        <f t="shared" si="298"/>
        <v>WIPRO LTD.17</v>
      </c>
      <c r="F19124" s="8" t="s">
        <v>3488</v>
      </c>
      <c r="G19124" s="8">
        <v>1945</v>
      </c>
      <c r="H19124" s="8">
        <v>75</v>
      </c>
      <c r="I19124" s="8" t="s">
        <v>54</v>
      </c>
      <c r="J19124" s="8" t="s">
        <v>9877</v>
      </c>
      <c r="K19124" s="6" t="s">
        <v>9877</v>
      </c>
      <c r="L19124" s="7" t="s">
        <v>153</v>
      </c>
      <c r="M19124" s="6"/>
      <c r="N19124" s="6"/>
      <c r="O19124" s="6"/>
      <c r="P19124" s="6"/>
      <c r="Q19124" s="6"/>
      <c r="R19124" s="6"/>
      <c r="S19124" s="6"/>
      <c r="T19124" s="6"/>
      <c r="U19124" s="6"/>
      <c r="V19124" s="6"/>
      <c r="W19124" s="8" t="s">
        <v>61</v>
      </c>
      <c r="X19124" s="8">
        <v>50.570034184958615</v>
      </c>
      <c r="Y19124" s="8">
        <v>14.166666666666666</v>
      </c>
      <c r="AP19124" s="6"/>
      <c r="AQ19124" s="6"/>
      <c r="AR19124" s="6"/>
      <c r="AS19124" s="6"/>
      <c r="AT19124" s="6"/>
    </row>
    <row r="19125" spans="1:46" ht="14.25" customHeight="1">
      <c r="A19125" s="7" t="s">
        <v>38</v>
      </c>
      <c r="B19125" s="7">
        <v>7825</v>
      </c>
      <c r="C19125" s="8">
        <v>272724</v>
      </c>
      <c r="D19125" s="8" t="s">
        <v>9801</v>
      </c>
      <c r="E19125" s="8" t="str">
        <f t="shared" si="298"/>
        <v>WIPRO LTD.18</v>
      </c>
      <c r="F19125" s="8" t="s">
        <v>3488</v>
      </c>
      <c r="G19125" s="8">
        <v>1945</v>
      </c>
      <c r="H19125" s="8">
        <v>75</v>
      </c>
      <c r="I19125" s="8" t="s">
        <v>56</v>
      </c>
      <c r="J19125" s="8" t="s">
        <v>9877</v>
      </c>
      <c r="K19125" s="6" t="s">
        <v>9877</v>
      </c>
      <c r="L19125" s="7" t="s">
        <v>153</v>
      </c>
      <c r="M19125" s="6"/>
      <c r="N19125" s="6"/>
      <c r="O19125" s="6"/>
      <c r="P19125" s="6"/>
      <c r="Q19125" s="6"/>
      <c r="R19125" s="6"/>
      <c r="S19125" s="6"/>
      <c r="T19125" s="6"/>
      <c r="U19125" s="6"/>
      <c r="V19125" s="6"/>
      <c r="W19125" s="8" t="s">
        <v>61</v>
      </c>
      <c r="X19125" s="8">
        <v>50.570034184958615</v>
      </c>
      <c r="Y19125" s="8">
        <v>14.166666666666666</v>
      </c>
      <c r="AP19125" s="6"/>
      <c r="AQ19125" s="6"/>
      <c r="AR19125" s="6"/>
      <c r="AS19125" s="6"/>
      <c r="AT19125" s="6"/>
    </row>
    <row r="19126" spans="1:46" ht="14.25" customHeight="1">
      <c r="A19126" s="7" t="s">
        <v>38</v>
      </c>
      <c r="B19126" s="7">
        <v>7913</v>
      </c>
      <c r="C19126" s="8">
        <v>272724</v>
      </c>
      <c r="D19126" s="8" t="s">
        <v>9801</v>
      </c>
      <c r="E19126" s="8" t="str">
        <f t="shared" si="298"/>
        <v>WIPRO LTD.19</v>
      </c>
      <c r="F19126" s="8" t="s">
        <v>3488</v>
      </c>
      <c r="G19126" s="8">
        <v>1945</v>
      </c>
      <c r="H19126" s="8">
        <v>75</v>
      </c>
      <c r="I19126" s="8" t="s">
        <v>41</v>
      </c>
      <c r="J19126" s="8" t="s">
        <v>9877</v>
      </c>
      <c r="K19126" s="6" t="s">
        <v>9878</v>
      </c>
      <c r="L19126" s="7" t="s">
        <v>153</v>
      </c>
      <c r="M19126" s="6"/>
      <c r="N19126" s="6"/>
      <c r="O19126" s="6"/>
      <c r="P19126" s="6"/>
      <c r="Q19126" s="6"/>
      <c r="R19126" s="6"/>
      <c r="S19126" s="6"/>
      <c r="T19126" s="6"/>
      <c r="U19126" s="6"/>
      <c r="V19126" s="6"/>
      <c r="W19126" s="8" t="s">
        <v>61</v>
      </c>
      <c r="X19126" s="8">
        <v>50.570034184958615</v>
      </c>
      <c r="Y19126" s="8">
        <v>14.166666666666666</v>
      </c>
      <c r="AP19126" s="6"/>
      <c r="AQ19126" s="6"/>
      <c r="AR19126" s="6"/>
      <c r="AS19126" s="6"/>
      <c r="AT19126" s="6"/>
    </row>
    <row r="19127" spans="1:46" ht="14.25" customHeight="1">
      <c r="A19127" s="7" t="s">
        <v>38</v>
      </c>
      <c r="B19127" s="7">
        <v>7529</v>
      </c>
      <c r="C19127" s="8">
        <v>272724</v>
      </c>
      <c r="D19127" s="8" t="s">
        <v>9801</v>
      </c>
      <c r="E19127" s="8" t="str">
        <f t="shared" si="298"/>
        <v>WIPRO LTD.14</v>
      </c>
      <c r="F19127" s="8" t="s">
        <v>3488</v>
      </c>
      <c r="G19127" s="8">
        <v>1945</v>
      </c>
      <c r="H19127" s="8">
        <v>75</v>
      </c>
      <c r="I19127" s="8" t="s">
        <v>117</v>
      </c>
      <c r="J19127" s="8" t="s">
        <v>9879</v>
      </c>
      <c r="K19127" s="6" t="s">
        <v>9879</v>
      </c>
      <c r="L19127" s="7" t="s">
        <v>303</v>
      </c>
      <c r="M19127" s="6"/>
      <c r="N19127" s="6"/>
      <c r="O19127" s="6"/>
      <c r="P19127" s="6"/>
      <c r="Q19127" s="6"/>
      <c r="R19127" s="6"/>
      <c r="S19127" s="6"/>
      <c r="T19127" s="6"/>
      <c r="U19127" s="6"/>
      <c r="V19127" s="6"/>
      <c r="W19127" s="8" t="s">
        <v>194</v>
      </c>
      <c r="X19127" s="8">
        <v>51.177709307904507</v>
      </c>
      <c r="Y19127" s="8">
        <v>14.833333333333334</v>
      </c>
      <c r="AP19127" s="6"/>
      <c r="AQ19127" s="6"/>
      <c r="AR19127" s="6"/>
      <c r="AS19127" s="6"/>
      <c r="AT19127" s="6"/>
    </row>
    <row r="19128" spans="1:46" ht="14.25" customHeight="1">
      <c r="A19128" s="7" t="s">
        <v>38</v>
      </c>
      <c r="B19128" s="7">
        <v>7628</v>
      </c>
      <c r="C19128" s="8">
        <v>272724</v>
      </c>
      <c r="D19128" s="8" t="s">
        <v>9801</v>
      </c>
      <c r="E19128" s="8" t="str">
        <f t="shared" si="298"/>
        <v>WIPRO LTD.15</v>
      </c>
      <c r="F19128" s="8" t="s">
        <v>3488</v>
      </c>
      <c r="G19128" s="8">
        <v>1945</v>
      </c>
      <c r="H19128" s="8">
        <v>75</v>
      </c>
      <c r="I19128" s="8" t="s">
        <v>119</v>
      </c>
      <c r="J19128" s="8" t="s">
        <v>9879</v>
      </c>
      <c r="K19128" s="6" t="s">
        <v>9879</v>
      </c>
      <c r="L19128" s="7" t="s">
        <v>303</v>
      </c>
      <c r="M19128" s="6"/>
      <c r="N19128" s="6"/>
      <c r="O19128" s="6"/>
      <c r="P19128" s="6"/>
      <c r="Q19128" s="6"/>
      <c r="R19128" s="6"/>
      <c r="S19128" s="6"/>
      <c r="T19128" s="6"/>
      <c r="U19128" s="6"/>
      <c r="V19128" s="6"/>
      <c r="W19128" s="8" t="s">
        <v>194</v>
      </c>
      <c r="X19128" s="8">
        <v>51.177709307904507</v>
      </c>
      <c r="Y19128" s="8">
        <v>14.833333333333334</v>
      </c>
      <c r="AE19128" s="7"/>
      <c r="AP19128" s="6"/>
      <c r="AQ19128" s="6"/>
      <c r="AR19128" s="6"/>
      <c r="AS19128" s="6"/>
      <c r="AT19128" s="6"/>
    </row>
    <row r="19129" spans="1:46" ht="14.25" customHeight="1">
      <c r="A19129" s="7" t="s">
        <v>38</v>
      </c>
      <c r="B19129" s="7">
        <v>7670</v>
      </c>
      <c r="C19129" s="8">
        <v>272724</v>
      </c>
      <c r="D19129" s="8" t="s">
        <v>9801</v>
      </c>
      <c r="E19129" s="8" t="str">
        <f t="shared" si="298"/>
        <v>WIPRO LTD.16</v>
      </c>
      <c r="F19129" s="8" t="s">
        <v>3488</v>
      </c>
      <c r="G19129" s="8">
        <v>1945</v>
      </c>
      <c r="H19129" s="8">
        <v>75</v>
      </c>
      <c r="I19129" s="8" t="s">
        <v>52</v>
      </c>
      <c r="J19129" s="8" t="s">
        <v>9879</v>
      </c>
      <c r="K19129" s="6" t="s">
        <v>9879</v>
      </c>
      <c r="L19129" s="7" t="s">
        <v>303</v>
      </c>
      <c r="M19129" s="6"/>
      <c r="N19129" s="6"/>
      <c r="O19129" s="6"/>
      <c r="P19129" s="6"/>
      <c r="Q19129" s="6"/>
      <c r="R19129" s="6"/>
      <c r="S19129" s="6"/>
      <c r="T19129" s="6"/>
      <c r="U19129" s="6"/>
      <c r="V19129" s="6"/>
      <c r="W19129" s="8" t="s">
        <v>194</v>
      </c>
      <c r="X19129" s="8">
        <v>51.177709307904507</v>
      </c>
      <c r="Y19129" s="8">
        <v>14.833333333333334</v>
      </c>
      <c r="AP19129" s="6"/>
      <c r="AQ19129" s="6"/>
      <c r="AR19129" s="6"/>
      <c r="AS19129" s="6"/>
      <c r="AT19129" s="6"/>
    </row>
    <row r="19130" spans="1:46" ht="14.25" customHeight="1">
      <c r="A19130" s="7" t="s">
        <v>38</v>
      </c>
      <c r="B19130" s="7">
        <v>7765</v>
      </c>
      <c r="C19130" s="8">
        <v>272724</v>
      </c>
      <c r="D19130" s="8" t="s">
        <v>9801</v>
      </c>
      <c r="E19130" s="8" t="str">
        <f t="shared" si="298"/>
        <v>WIPRO LTD.17</v>
      </c>
      <c r="F19130" s="8" t="s">
        <v>3488</v>
      </c>
      <c r="G19130" s="8">
        <v>1945</v>
      </c>
      <c r="H19130" s="8">
        <v>75</v>
      </c>
      <c r="I19130" s="8" t="s">
        <v>54</v>
      </c>
      <c r="J19130" s="8" t="s">
        <v>9879</v>
      </c>
      <c r="K19130" s="6" t="s">
        <v>9879</v>
      </c>
      <c r="L19130" s="7" t="s">
        <v>303</v>
      </c>
      <c r="M19130" s="6"/>
      <c r="N19130" s="6"/>
      <c r="O19130" s="6"/>
      <c r="P19130" s="6"/>
      <c r="Q19130" s="6"/>
      <c r="R19130" s="6"/>
      <c r="S19130" s="6"/>
      <c r="T19130" s="6"/>
      <c r="U19130" s="6"/>
      <c r="V19130" s="6"/>
      <c r="W19130" s="8" t="s">
        <v>194</v>
      </c>
      <c r="X19130" s="8">
        <v>51.177709307904507</v>
      </c>
      <c r="Y19130" s="8">
        <v>14.833333333333334</v>
      </c>
      <c r="AP19130" s="6"/>
      <c r="AQ19130" s="6"/>
      <c r="AR19130" s="6"/>
      <c r="AS19130" s="6"/>
      <c r="AT19130" s="6"/>
    </row>
    <row r="19131" spans="1:46" ht="14.25" customHeight="1">
      <c r="A19131" s="7" t="s">
        <v>38</v>
      </c>
      <c r="B19131" s="7">
        <v>7843</v>
      </c>
      <c r="C19131" s="8">
        <v>272724</v>
      </c>
      <c r="D19131" s="8" t="s">
        <v>9801</v>
      </c>
      <c r="E19131" s="8" t="str">
        <f t="shared" si="298"/>
        <v>WIPRO LTD.18</v>
      </c>
      <c r="F19131" s="8" t="s">
        <v>3488</v>
      </c>
      <c r="G19131" s="8">
        <v>1945</v>
      </c>
      <c r="H19131" s="8">
        <v>75</v>
      </c>
      <c r="I19131" s="8" t="s">
        <v>56</v>
      </c>
      <c r="J19131" s="8" t="s">
        <v>9879</v>
      </c>
      <c r="K19131" s="6" t="s">
        <v>9879</v>
      </c>
      <c r="L19131" s="7" t="s">
        <v>303</v>
      </c>
      <c r="M19131" s="6"/>
      <c r="N19131" s="6"/>
      <c r="O19131" s="6"/>
      <c r="P19131" s="6"/>
      <c r="Q19131" s="6"/>
      <c r="R19131" s="6"/>
      <c r="S19131" s="6"/>
      <c r="T19131" s="6"/>
      <c r="U19131" s="6"/>
      <c r="V19131" s="6"/>
      <c r="W19131" s="8" t="s">
        <v>194</v>
      </c>
      <c r="X19131" s="8">
        <v>51.177709307904507</v>
      </c>
      <c r="Y19131" s="8">
        <v>14.833333333333334</v>
      </c>
      <c r="AP19131" s="6"/>
      <c r="AQ19131" s="6"/>
      <c r="AR19131" s="6"/>
      <c r="AS19131" s="6"/>
      <c r="AT19131" s="6"/>
    </row>
    <row r="19132" spans="1:46" ht="14.25" customHeight="1">
      <c r="A19132" s="7" t="s">
        <v>38</v>
      </c>
      <c r="B19132" s="7">
        <v>7928</v>
      </c>
      <c r="C19132" s="8">
        <v>272724</v>
      </c>
      <c r="D19132" s="8" t="s">
        <v>9801</v>
      </c>
      <c r="E19132" s="8" t="str">
        <f t="shared" si="298"/>
        <v>WIPRO LTD.19</v>
      </c>
      <c r="F19132" s="8" t="s">
        <v>3488</v>
      </c>
      <c r="G19132" s="8">
        <v>1945</v>
      </c>
      <c r="H19132" s="8">
        <v>75</v>
      </c>
      <c r="I19132" s="8" t="s">
        <v>41</v>
      </c>
      <c r="J19132" s="8" t="s">
        <v>9879</v>
      </c>
      <c r="K19132" s="6" t="s">
        <v>9879</v>
      </c>
      <c r="L19132" s="7" t="s">
        <v>303</v>
      </c>
      <c r="M19132" s="6"/>
      <c r="N19132" s="6"/>
      <c r="O19132" s="6"/>
      <c r="P19132" s="6"/>
      <c r="Q19132" s="6"/>
      <c r="R19132" s="6"/>
      <c r="S19132" s="6"/>
      <c r="T19132" s="6"/>
      <c r="U19132" s="6"/>
      <c r="V19132" s="6"/>
      <c r="W19132" s="8" t="s">
        <v>194</v>
      </c>
      <c r="X19132" s="8">
        <v>51.177709307904507</v>
      </c>
      <c r="Y19132" s="8">
        <v>14.833333333333334</v>
      </c>
      <c r="AP19132" s="6"/>
      <c r="AQ19132" s="6"/>
      <c r="AR19132" s="6"/>
      <c r="AS19132" s="6"/>
      <c r="AT19132" s="6"/>
    </row>
    <row r="19133" spans="1:46" ht="14.25" customHeight="1">
      <c r="A19133" s="7" t="s">
        <v>38</v>
      </c>
      <c r="B19133" s="7">
        <v>7589</v>
      </c>
      <c r="C19133" s="8">
        <v>272724</v>
      </c>
      <c r="D19133" s="8" t="s">
        <v>9801</v>
      </c>
      <c r="E19133" s="8" t="str">
        <f t="shared" si="298"/>
        <v>WIPRO LTD.15</v>
      </c>
      <c r="F19133" s="8" t="s">
        <v>3488</v>
      </c>
      <c r="G19133" s="8">
        <v>1945</v>
      </c>
      <c r="H19133" s="8">
        <v>75</v>
      </c>
      <c r="I19133" s="8" t="s">
        <v>119</v>
      </c>
      <c r="J19133" s="8" t="s">
        <v>9880</v>
      </c>
      <c r="K19133" s="6" t="s">
        <v>9880</v>
      </c>
      <c r="L19133" s="7" t="s">
        <v>520</v>
      </c>
      <c r="M19133" s="6"/>
      <c r="N19133" s="6"/>
      <c r="O19133" s="6"/>
      <c r="P19133" s="6"/>
      <c r="Q19133" s="6"/>
      <c r="R19133" s="6"/>
      <c r="S19133" s="6"/>
      <c r="T19133" s="6"/>
      <c r="U19133" s="6"/>
      <c r="V19133" s="6"/>
      <c r="W19133" s="8" t="s">
        <v>150</v>
      </c>
      <c r="X19133" s="8">
        <v>45.974646155691495</v>
      </c>
      <c r="Y19133" s="8">
        <v>28.333333333333332</v>
      </c>
      <c r="AP19133" s="6"/>
      <c r="AQ19133" s="6"/>
      <c r="AR19133" s="6"/>
      <c r="AS19133" s="6"/>
      <c r="AT19133" s="6"/>
    </row>
    <row r="19134" spans="1:46" ht="14.25" customHeight="1">
      <c r="A19134" s="7" t="s">
        <v>38</v>
      </c>
      <c r="B19134" s="7">
        <v>7709</v>
      </c>
      <c r="C19134" s="8">
        <v>272724</v>
      </c>
      <c r="D19134" s="8" t="s">
        <v>9801</v>
      </c>
      <c r="E19134" s="8" t="str">
        <f t="shared" si="298"/>
        <v>WIPRO LTD.16</v>
      </c>
      <c r="F19134" s="8" t="s">
        <v>3488</v>
      </c>
      <c r="G19134" s="8">
        <v>1945</v>
      </c>
      <c r="H19134" s="8">
        <v>75</v>
      </c>
      <c r="I19134" s="8" t="s">
        <v>52</v>
      </c>
      <c r="J19134" s="8" t="s">
        <v>9880</v>
      </c>
      <c r="K19134" s="6" t="s">
        <v>9881</v>
      </c>
      <c r="L19134" s="7" t="s">
        <v>520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8" t="s">
        <v>150</v>
      </c>
      <c r="X19134" s="8">
        <v>45.974646155691495</v>
      </c>
      <c r="Y19134" s="8">
        <v>28.333333333333332</v>
      </c>
      <c r="AP19134" s="6"/>
      <c r="AQ19134" s="6"/>
      <c r="AR19134" s="6"/>
      <c r="AS19134" s="6"/>
      <c r="AT19134" s="6"/>
    </row>
    <row r="19135" spans="1:46" ht="14.25" customHeight="1">
      <c r="A19135" s="7" t="s">
        <v>38</v>
      </c>
      <c r="B19135" s="7">
        <v>7808</v>
      </c>
      <c r="C19135" s="8">
        <v>272724</v>
      </c>
      <c r="D19135" s="8" t="s">
        <v>9801</v>
      </c>
      <c r="E19135" s="8" t="str">
        <f t="shared" si="298"/>
        <v>WIPRO LTD.17</v>
      </c>
      <c r="F19135" s="8" t="s">
        <v>3488</v>
      </c>
      <c r="G19135" s="8">
        <v>1945</v>
      </c>
      <c r="H19135" s="8">
        <v>75</v>
      </c>
      <c r="I19135" s="8" t="s">
        <v>54</v>
      </c>
      <c r="J19135" s="8" t="s">
        <v>9880</v>
      </c>
      <c r="K19135" s="6" t="s">
        <v>9882</v>
      </c>
      <c r="L19135" s="7" t="s">
        <v>520</v>
      </c>
      <c r="M19135" s="6"/>
      <c r="N19135" s="6"/>
      <c r="O19135" s="6"/>
      <c r="P19135" s="6"/>
      <c r="Q19135" s="6"/>
      <c r="R19135" s="6"/>
      <c r="S19135" s="6"/>
      <c r="T19135" s="6"/>
      <c r="U19135" s="6"/>
      <c r="V19135" s="6"/>
      <c r="W19135" s="8" t="s">
        <v>150</v>
      </c>
      <c r="X19135" s="8">
        <v>45.974646155691495</v>
      </c>
      <c r="Y19135" s="8">
        <v>28.333333333333332</v>
      </c>
      <c r="AP19135" s="6"/>
      <c r="AQ19135" s="6"/>
      <c r="AR19135" s="6"/>
      <c r="AS19135" s="6"/>
      <c r="AT19135" s="6"/>
    </row>
    <row r="19136" spans="1:46" ht="14.25" customHeight="1">
      <c r="A19136" s="7" t="s">
        <v>38</v>
      </c>
      <c r="B19136" s="7">
        <v>7900</v>
      </c>
      <c r="C19136" s="8">
        <v>272724</v>
      </c>
      <c r="D19136" s="8" t="s">
        <v>9801</v>
      </c>
      <c r="E19136" s="8" t="str">
        <f t="shared" si="298"/>
        <v>WIPRO LTD.18</v>
      </c>
      <c r="F19136" s="8" t="s">
        <v>3488</v>
      </c>
      <c r="G19136" s="8">
        <v>1945</v>
      </c>
      <c r="H19136" s="8">
        <v>75</v>
      </c>
      <c r="I19136" s="8" t="s">
        <v>56</v>
      </c>
      <c r="J19136" s="8" t="s">
        <v>9880</v>
      </c>
      <c r="K19136" s="6" t="s">
        <v>9883</v>
      </c>
      <c r="L19136" s="7" t="s">
        <v>520</v>
      </c>
      <c r="M19136" s="6"/>
      <c r="N19136" s="6"/>
      <c r="O19136" s="6"/>
      <c r="P19136" s="6"/>
      <c r="Q19136" s="6"/>
      <c r="R19136" s="6"/>
      <c r="S19136" s="6"/>
      <c r="T19136" s="6"/>
      <c r="U19136" s="6"/>
      <c r="V19136" s="6"/>
      <c r="W19136" s="8" t="s">
        <v>150</v>
      </c>
      <c r="X19136" s="8">
        <v>45.974646155691495</v>
      </c>
      <c r="Y19136" s="8">
        <v>28.333333333333332</v>
      </c>
      <c r="AP19136" s="6"/>
      <c r="AQ19136" s="6"/>
      <c r="AR19136" s="6"/>
      <c r="AS19136" s="6"/>
      <c r="AT19136" s="6"/>
    </row>
    <row r="19137" spans="1:46" ht="14.25" customHeight="1">
      <c r="A19137" s="7" t="s">
        <v>38</v>
      </c>
      <c r="B19137" s="7">
        <v>7974</v>
      </c>
      <c r="C19137" s="8">
        <v>272724</v>
      </c>
      <c r="D19137" s="8" t="s">
        <v>9801</v>
      </c>
      <c r="E19137" s="8" t="str">
        <f t="shared" si="298"/>
        <v>WIPRO LTD.19</v>
      </c>
      <c r="F19137" s="8" t="s">
        <v>3488</v>
      </c>
      <c r="G19137" s="8">
        <v>1945</v>
      </c>
      <c r="H19137" s="8">
        <v>75</v>
      </c>
      <c r="I19137" s="8" t="s">
        <v>41</v>
      </c>
      <c r="J19137" s="8" t="s">
        <v>9880</v>
      </c>
      <c r="K19137" s="6" t="s">
        <v>9881</v>
      </c>
      <c r="L19137" s="7" t="s">
        <v>520</v>
      </c>
      <c r="M19137" s="6"/>
      <c r="N19137" s="6"/>
      <c r="O19137" s="6"/>
      <c r="P19137" s="6"/>
      <c r="Q19137" s="6"/>
      <c r="R19137" s="6"/>
      <c r="S19137" s="6"/>
      <c r="T19137" s="6"/>
      <c r="U19137" s="6"/>
      <c r="V19137" s="6"/>
      <c r="W19137" s="8" t="s">
        <v>150</v>
      </c>
      <c r="X19137" s="8">
        <v>45.974646155691495</v>
      </c>
      <c r="Y19137" s="8">
        <v>28.333333333333332</v>
      </c>
      <c r="AP19137" s="6"/>
      <c r="AQ19137" s="6"/>
      <c r="AR19137" s="6"/>
      <c r="AS19137" s="6"/>
      <c r="AT19137" s="6"/>
    </row>
    <row r="19138" spans="1:46" ht="14.25" customHeight="1">
      <c r="A19138" s="7" t="s">
        <v>38</v>
      </c>
      <c r="B19138" s="7">
        <v>7511</v>
      </c>
      <c r="C19138" s="8">
        <v>272724</v>
      </c>
      <c r="D19138" s="8" t="s">
        <v>9801</v>
      </c>
      <c r="E19138" s="8" t="str">
        <f t="shared" ref="E19138:E19201" si="299">CONCATENATE(LEFT(D19138,20),RIGHT(I19138,2))</f>
        <v>WIPRO LTD.14</v>
      </c>
      <c r="F19138" s="8" t="s">
        <v>3488</v>
      </c>
      <c r="G19138" s="8">
        <v>1945</v>
      </c>
      <c r="H19138" s="8">
        <v>75</v>
      </c>
      <c r="I19138" s="8" t="s">
        <v>117</v>
      </c>
      <c r="J19138" s="8" t="s">
        <v>9884</v>
      </c>
      <c r="K19138" s="6" t="s">
        <v>9884</v>
      </c>
      <c r="L19138" s="7" t="s">
        <v>445</v>
      </c>
      <c r="M19138" s="6"/>
      <c r="N19138" s="6"/>
      <c r="O19138" s="6"/>
      <c r="P19138" s="6"/>
      <c r="Q19138" s="6"/>
      <c r="R19138" s="6"/>
      <c r="S19138" s="6"/>
      <c r="T19138" s="6"/>
      <c r="U19138" s="6"/>
      <c r="V19138" s="6"/>
      <c r="W19138" s="8" t="s">
        <v>177</v>
      </c>
      <c r="X19138" s="8">
        <v>49.666280586541916</v>
      </c>
      <c r="Y19138" s="8">
        <v>44</v>
      </c>
      <c r="AP19138" s="6"/>
      <c r="AQ19138" s="6"/>
      <c r="AR19138" s="6"/>
      <c r="AS19138" s="6"/>
      <c r="AT19138" s="6"/>
    </row>
    <row r="19139" spans="1:46" ht="14.25" customHeight="1">
      <c r="A19139" s="7" t="s">
        <v>38</v>
      </c>
      <c r="B19139" s="7">
        <v>7609</v>
      </c>
      <c r="C19139" s="8">
        <v>272724</v>
      </c>
      <c r="D19139" s="8" t="s">
        <v>9801</v>
      </c>
      <c r="E19139" s="8" t="str">
        <f t="shared" si="299"/>
        <v>WIPRO LTD.15</v>
      </c>
      <c r="F19139" s="8" t="s">
        <v>3488</v>
      </c>
      <c r="G19139" s="8">
        <v>1945</v>
      </c>
      <c r="H19139" s="8">
        <v>75</v>
      </c>
      <c r="I19139" s="8" t="s">
        <v>119</v>
      </c>
      <c r="J19139" s="8" t="s">
        <v>9884</v>
      </c>
      <c r="K19139" s="6" t="s">
        <v>9884</v>
      </c>
      <c r="L19139" s="7" t="s">
        <v>445</v>
      </c>
      <c r="M19139" s="6"/>
      <c r="N19139" s="6"/>
      <c r="O19139" s="6"/>
      <c r="P19139" s="6"/>
      <c r="Q19139" s="6"/>
      <c r="R19139" s="6"/>
      <c r="S19139" s="6"/>
      <c r="T19139" s="6"/>
      <c r="U19139" s="6"/>
      <c r="V19139" s="6"/>
      <c r="W19139" s="8" t="s">
        <v>177</v>
      </c>
      <c r="X19139" s="8">
        <v>49.666280586541916</v>
      </c>
      <c r="Y19139" s="8">
        <v>44</v>
      </c>
      <c r="AP19139" s="6"/>
      <c r="AQ19139" s="6"/>
      <c r="AR19139" s="6"/>
      <c r="AS19139" s="6"/>
      <c r="AT19139" s="6"/>
    </row>
    <row r="19140" spans="1:46" ht="14.25" customHeight="1">
      <c r="A19140" s="7" t="s">
        <v>38</v>
      </c>
      <c r="B19140" s="7">
        <v>7653</v>
      </c>
      <c r="C19140" s="8">
        <v>272724</v>
      </c>
      <c r="D19140" s="8" t="s">
        <v>9801</v>
      </c>
      <c r="E19140" s="8" t="str">
        <f t="shared" si="299"/>
        <v>WIPRO LTD.16</v>
      </c>
      <c r="F19140" s="8" t="s">
        <v>3488</v>
      </c>
      <c r="G19140" s="8">
        <v>1945</v>
      </c>
      <c r="H19140" s="8">
        <v>75</v>
      </c>
      <c r="I19140" s="8" t="s">
        <v>52</v>
      </c>
      <c r="J19140" s="8" t="s">
        <v>9884</v>
      </c>
      <c r="K19140" s="6" t="s">
        <v>9884</v>
      </c>
      <c r="L19140" s="7" t="s">
        <v>445</v>
      </c>
      <c r="M19140" s="6"/>
      <c r="N19140" s="6"/>
      <c r="O19140" s="6"/>
      <c r="P19140" s="6"/>
      <c r="Q19140" s="6"/>
      <c r="R19140" s="6"/>
      <c r="S19140" s="6"/>
      <c r="T19140" s="6"/>
      <c r="U19140" s="6"/>
      <c r="V19140" s="6"/>
      <c r="W19140" s="8" t="s">
        <v>177</v>
      </c>
      <c r="X19140" s="8">
        <v>49.666280586541916</v>
      </c>
      <c r="Y19140" s="8">
        <v>44</v>
      </c>
      <c r="AP19140" s="6"/>
      <c r="AQ19140" s="6"/>
      <c r="AR19140" s="6"/>
      <c r="AS19140" s="6"/>
      <c r="AT19140" s="6"/>
    </row>
    <row r="19141" spans="1:46" ht="14.25" customHeight="1">
      <c r="A19141" s="7" t="s">
        <v>38</v>
      </c>
      <c r="B19141" s="7">
        <v>7767</v>
      </c>
      <c r="C19141" s="8">
        <v>272724</v>
      </c>
      <c r="D19141" s="8" t="s">
        <v>9801</v>
      </c>
      <c r="E19141" s="8" t="str">
        <f t="shared" si="299"/>
        <v>WIPRO LTD.17</v>
      </c>
      <c r="F19141" s="8" t="s">
        <v>3488</v>
      </c>
      <c r="G19141" s="8">
        <v>1945</v>
      </c>
      <c r="H19141" s="8">
        <v>75</v>
      </c>
      <c r="I19141" s="8" t="s">
        <v>54</v>
      </c>
      <c r="J19141" s="8" t="s">
        <v>9884</v>
      </c>
      <c r="K19141" s="6" t="s">
        <v>9884</v>
      </c>
      <c r="L19141" s="7" t="s">
        <v>445</v>
      </c>
      <c r="M19141" s="6"/>
      <c r="N19141" s="6"/>
      <c r="O19141" s="6"/>
      <c r="P19141" s="6"/>
      <c r="Q19141" s="6"/>
      <c r="R19141" s="6"/>
      <c r="S19141" s="6"/>
      <c r="T19141" s="6"/>
      <c r="U19141" s="6"/>
      <c r="V19141" s="6"/>
      <c r="W19141" s="8" t="s">
        <v>177</v>
      </c>
      <c r="X19141" s="8">
        <v>49.666280586541916</v>
      </c>
      <c r="Y19141" s="8">
        <v>44</v>
      </c>
      <c r="AP19141" s="6"/>
      <c r="AQ19141" s="6"/>
      <c r="AR19141" s="6"/>
      <c r="AS19141" s="6"/>
      <c r="AT19141" s="6"/>
    </row>
    <row r="19142" spans="1:46" ht="14.25" customHeight="1">
      <c r="A19142" s="7" t="s">
        <v>38</v>
      </c>
      <c r="B19142" s="7">
        <v>7860</v>
      </c>
      <c r="C19142" s="8">
        <v>272724</v>
      </c>
      <c r="D19142" s="8" t="s">
        <v>9801</v>
      </c>
      <c r="E19142" s="8" t="str">
        <f t="shared" si="299"/>
        <v>WIPRO LTD.18</v>
      </c>
      <c r="F19142" s="8" t="s">
        <v>3488</v>
      </c>
      <c r="G19142" s="8">
        <v>1945</v>
      </c>
      <c r="H19142" s="8">
        <v>75</v>
      </c>
      <c r="I19142" s="8" t="s">
        <v>56</v>
      </c>
      <c r="J19142" s="8" t="s">
        <v>9884</v>
      </c>
      <c r="K19142" s="6" t="s">
        <v>9884</v>
      </c>
      <c r="L19142" s="7" t="s">
        <v>445</v>
      </c>
      <c r="M19142" s="6"/>
      <c r="N19142" s="6"/>
      <c r="O19142" s="6"/>
      <c r="P19142" s="6"/>
      <c r="Q19142" s="6"/>
      <c r="R19142" s="6"/>
      <c r="S19142" s="6"/>
      <c r="T19142" s="6"/>
      <c r="U19142" s="6"/>
      <c r="V19142" s="6"/>
      <c r="W19142" s="8" t="s">
        <v>177</v>
      </c>
      <c r="X19142" s="8">
        <v>49.666280586541916</v>
      </c>
      <c r="Y19142" s="8">
        <v>44</v>
      </c>
      <c r="AP19142" s="6"/>
      <c r="AQ19142" s="6"/>
      <c r="AR19142" s="6"/>
      <c r="AS19142" s="6"/>
      <c r="AT19142" s="6"/>
    </row>
    <row r="19143" spans="1:46" ht="14.25" customHeight="1">
      <c r="A19143" s="7" t="s">
        <v>38</v>
      </c>
      <c r="B19143" s="7">
        <v>7946</v>
      </c>
      <c r="C19143" s="8">
        <v>272724</v>
      </c>
      <c r="D19143" s="8" t="s">
        <v>9801</v>
      </c>
      <c r="E19143" s="8" t="str">
        <f t="shared" si="299"/>
        <v>WIPRO LTD.19</v>
      </c>
      <c r="F19143" s="8" t="s">
        <v>3488</v>
      </c>
      <c r="G19143" s="8">
        <v>1945</v>
      </c>
      <c r="H19143" s="8">
        <v>75</v>
      </c>
      <c r="I19143" s="8" t="s">
        <v>41</v>
      </c>
      <c r="J19143" s="8" t="s">
        <v>9885</v>
      </c>
      <c r="K19143" s="6" t="s">
        <v>9886</v>
      </c>
      <c r="L19143" s="7" t="s">
        <v>445</v>
      </c>
      <c r="M19143" s="6"/>
      <c r="N19143" s="6"/>
      <c r="O19143" s="6"/>
      <c r="P19143" s="6"/>
      <c r="Q19143" s="6"/>
      <c r="R19143" s="6"/>
      <c r="S19143" s="6"/>
      <c r="T19143" s="6"/>
      <c r="U19143" s="6"/>
      <c r="V19143" s="6"/>
      <c r="W19143" s="8" t="s">
        <v>177</v>
      </c>
      <c r="X19143" s="8">
        <v>49.666280586541916</v>
      </c>
      <c r="Y19143" s="8">
        <v>44</v>
      </c>
      <c r="AP19143" s="6"/>
      <c r="AQ19143" s="6"/>
      <c r="AR19143" s="6"/>
      <c r="AS19143" s="6"/>
      <c r="AT19143" s="6"/>
    </row>
    <row r="19144" spans="1:46" ht="14.25" customHeight="1">
      <c r="A19144" s="7" t="s">
        <v>38</v>
      </c>
      <c r="B19144" s="7">
        <v>7721</v>
      </c>
      <c r="C19144" s="8">
        <v>272724</v>
      </c>
      <c r="D19144" s="8" t="s">
        <v>9801</v>
      </c>
      <c r="E19144" s="8" t="str">
        <f t="shared" si="299"/>
        <v>WIPRO LTD.16</v>
      </c>
      <c r="F19144" s="8" t="s">
        <v>3488</v>
      </c>
      <c r="G19144" s="8">
        <v>1945</v>
      </c>
      <c r="H19144" s="8">
        <v>75</v>
      </c>
      <c r="I19144" s="8" t="s">
        <v>52</v>
      </c>
      <c r="J19144" s="8" t="s">
        <v>9887</v>
      </c>
      <c r="K19144" s="6" t="s">
        <v>9888</v>
      </c>
      <c r="L19144" s="7" t="s">
        <v>303</v>
      </c>
      <c r="M19144" s="6"/>
      <c r="N19144" s="6"/>
      <c r="O19144" s="6"/>
      <c r="P19144" s="6"/>
      <c r="Q19144" s="6"/>
      <c r="R19144" s="6"/>
      <c r="S19144" s="6"/>
      <c r="T19144" s="6"/>
      <c r="U19144" s="6"/>
      <c r="V19144" s="6"/>
      <c r="W19144" s="8" t="s">
        <v>194</v>
      </c>
      <c r="X19144" s="8">
        <v>51.177709307904507</v>
      </c>
      <c r="Y19144" s="8">
        <v>14.833333333333334</v>
      </c>
      <c r="AP19144" s="6"/>
      <c r="AQ19144" s="6"/>
      <c r="AR19144" s="6"/>
      <c r="AS19144" s="6"/>
      <c r="AT19144" s="6"/>
    </row>
    <row r="19145" spans="1:46" ht="14.25" customHeight="1">
      <c r="A19145" s="7" t="s">
        <v>38</v>
      </c>
      <c r="B19145" s="7">
        <v>7775</v>
      </c>
      <c r="C19145" s="8">
        <v>272724</v>
      </c>
      <c r="D19145" s="8" t="s">
        <v>9801</v>
      </c>
      <c r="E19145" s="8" t="str">
        <f t="shared" si="299"/>
        <v>WIPRO LTD.17</v>
      </c>
      <c r="F19145" s="8" t="s">
        <v>3488</v>
      </c>
      <c r="G19145" s="8">
        <v>1945</v>
      </c>
      <c r="H19145" s="8">
        <v>75</v>
      </c>
      <c r="I19145" s="8" t="s">
        <v>54</v>
      </c>
      <c r="J19145" s="8" t="s">
        <v>9887</v>
      </c>
      <c r="K19145" s="6" t="s">
        <v>9888</v>
      </c>
      <c r="L19145" s="7" t="s">
        <v>303</v>
      </c>
      <c r="M19145" s="6"/>
      <c r="N19145" s="6"/>
      <c r="O19145" s="6"/>
      <c r="P19145" s="6"/>
      <c r="Q19145" s="6"/>
      <c r="R19145" s="6"/>
      <c r="S19145" s="6"/>
      <c r="T19145" s="6"/>
      <c r="U19145" s="6"/>
      <c r="V19145" s="6"/>
      <c r="W19145" s="8" t="s">
        <v>194</v>
      </c>
      <c r="X19145" s="8">
        <v>51.177709307904507</v>
      </c>
      <c r="Y19145" s="8">
        <v>14.833333333333334</v>
      </c>
      <c r="AP19145" s="6"/>
      <c r="AQ19145" s="6"/>
      <c r="AR19145" s="6"/>
      <c r="AS19145" s="6"/>
      <c r="AT19145" s="6"/>
    </row>
    <row r="19146" spans="1:46" ht="14.25" customHeight="1">
      <c r="A19146" s="7" t="s">
        <v>38</v>
      </c>
      <c r="B19146" s="7">
        <v>7854</v>
      </c>
      <c r="C19146" s="8">
        <v>272724</v>
      </c>
      <c r="D19146" s="8" t="s">
        <v>9801</v>
      </c>
      <c r="E19146" s="8" t="str">
        <f t="shared" si="299"/>
        <v>WIPRO LTD.18</v>
      </c>
      <c r="F19146" s="8" t="s">
        <v>3488</v>
      </c>
      <c r="G19146" s="8">
        <v>1945</v>
      </c>
      <c r="H19146" s="8">
        <v>75</v>
      </c>
      <c r="I19146" s="8" t="s">
        <v>56</v>
      </c>
      <c r="J19146" s="8" t="s">
        <v>9887</v>
      </c>
      <c r="K19146" s="6" t="s">
        <v>9888</v>
      </c>
      <c r="L19146" s="7" t="s">
        <v>303</v>
      </c>
      <c r="M19146" s="6"/>
      <c r="N19146" s="6"/>
      <c r="O19146" s="6"/>
      <c r="P19146" s="6"/>
      <c r="Q19146" s="6"/>
      <c r="R19146" s="6"/>
      <c r="S19146" s="6"/>
      <c r="T19146" s="6"/>
      <c r="U19146" s="6"/>
      <c r="V19146" s="6"/>
      <c r="W19146" s="8" t="s">
        <v>194</v>
      </c>
      <c r="X19146" s="8">
        <v>51.177709307904507</v>
      </c>
      <c r="Y19146" s="8">
        <v>14.833333333333334</v>
      </c>
      <c r="AP19146" s="6"/>
      <c r="AQ19146" s="6"/>
      <c r="AR19146" s="6"/>
      <c r="AS19146" s="6"/>
      <c r="AT19146" s="6"/>
    </row>
    <row r="19147" spans="1:46" ht="14.25" customHeight="1">
      <c r="A19147" s="7" t="s">
        <v>38</v>
      </c>
      <c r="B19147" s="7">
        <v>7937</v>
      </c>
      <c r="C19147" s="8">
        <v>272724</v>
      </c>
      <c r="D19147" s="8" t="s">
        <v>9801</v>
      </c>
      <c r="E19147" s="8" t="str">
        <f t="shared" si="299"/>
        <v>WIPRO LTD.19</v>
      </c>
      <c r="F19147" s="8" t="s">
        <v>3488</v>
      </c>
      <c r="G19147" s="8">
        <v>1945</v>
      </c>
      <c r="H19147" s="8">
        <v>75</v>
      </c>
      <c r="I19147" s="8" t="s">
        <v>41</v>
      </c>
      <c r="J19147" s="8" t="s">
        <v>9887</v>
      </c>
      <c r="K19147" s="6" t="s">
        <v>9888</v>
      </c>
      <c r="L19147" s="7" t="s">
        <v>303</v>
      </c>
      <c r="M19147" s="6"/>
      <c r="N19147" s="6"/>
      <c r="O19147" s="6"/>
      <c r="P19147" s="6"/>
      <c r="Q19147" s="6"/>
      <c r="R19147" s="6"/>
      <c r="S19147" s="6"/>
      <c r="T19147" s="6"/>
      <c r="U19147" s="6"/>
      <c r="V19147" s="6"/>
      <c r="W19147" s="8" t="s">
        <v>194</v>
      </c>
      <c r="X19147" s="8">
        <v>51.177709307904507</v>
      </c>
      <c r="Y19147" s="8">
        <v>14.833333333333334</v>
      </c>
      <c r="AP19147" s="6"/>
      <c r="AQ19147" s="6"/>
      <c r="AR19147" s="6"/>
      <c r="AS19147" s="6"/>
      <c r="AT19147" s="6"/>
    </row>
    <row r="19148" spans="1:46" ht="14.25" customHeight="1">
      <c r="A19148" s="7" t="s">
        <v>38</v>
      </c>
      <c r="B19148" s="7">
        <v>7716</v>
      </c>
      <c r="C19148" s="8">
        <v>272724</v>
      </c>
      <c r="D19148" s="8" t="s">
        <v>9801</v>
      </c>
      <c r="E19148" s="8" t="str">
        <f t="shared" si="299"/>
        <v>WIPRO LTD.16</v>
      </c>
      <c r="F19148" s="8" t="s">
        <v>3488</v>
      </c>
      <c r="G19148" s="8">
        <v>1945</v>
      </c>
      <c r="H19148" s="8">
        <v>75</v>
      </c>
      <c r="I19148" s="8" t="s">
        <v>52</v>
      </c>
      <c r="J19148" s="8" t="s">
        <v>9889</v>
      </c>
      <c r="K19148" s="6" t="s">
        <v>9890</v>
      </c>
      <c r="L19148" s="7" t="s">
        <v>69</v>
      </c>
      <c r="M19148" s="6"/>
      <c r="N19148" s="6"/>
      <c r="O19148" s="6"/>
      <c r="P19148" s="6"/>
      <c r="Q19148" s="6"/>
      <c r="R19148" s="6"/>
      <c r="S19148" s="6"/>
      <c r="T19148" s="6"/>
      <c r="U19148" s="6"/>
      <c r="V19148" s="6"/>
      <c r="W19148" s="8" t="s">
        <v>70</v>
      </c>
      <c r="X19148" s="8">
        <v>55.462175392827156</v>
      </c>
      <c r="Y19148" s="8">
        <v>26.5</v>
      </c>
      <c r="AP19148" s="6"/>
      <c r="AQ19148" s="6"/>
      <c r="AR19148" s="6"/>
      <c r="AS19148" s="6"/>
      <c r="AT19148" s="6"/>
    </row>
    <row r="19149" spans="1:46" ht="14.25" customHeight="1">
      <c r="A19149" s="7" t="s">
        <v>38</v>
      </c>
      <c r="B19149" s="7">
        <v>7726</v>
      </c>
      <c r="C19149" s="8">
        <v>272724</v>
      </c>
      <c r="D19149" s="8" t="s">
        <v>9801</v>
      </c>
      <c r="E19149" s="8" t="str">
        <f t="shared" si="299"/>
        <v>WIPRO LTD.17</v>
      </c>
      <c r="F19149" s="8" t="s">
        <v>3488</v>
      </c>
      <c r="G19149" s="8">
        <v>1945</v>
      </c>
      <c r="H19149" s="8">
        <v>75</v>
      </c>
      <c r="I19149" s="8" t="s">
        <v>54</v>
      </c>
      <c r="J19149" s="8" t="s">
        <v>9889</v>
      </c>
      <c r="K19149" s="6" t="s">
        <v>9889</v>
      </c>
      <c r="L19149" s="7" t="s">
        <v>69</v>
      </c>
      <c r="M19149" s="6"/>
      <c r="N19149" s="6"/>
      <c r="O19149" s="6"/>
      <c r="P19149" s="6"/>
      <c r="Q19149" s="6"/>
      <c r="R19149" s="6"/>
      <c r="S19149" s="6"/>
      <c r="T19149" s="6"/>
      <c r="U19149" s="6"/>
      <c r="V19149" s="6"/>
      <c r="W19149" s="8" t="s">
        <v>70</v>
      </c>
      <c r="X19149" s="8">
        <v>55.462175392827156</v>
      </c>
      <c r="Y19149" s="8">
        <v>26.5</v>
      </c>
      <c r="AP19149" s="6"/>
      <c r="AQ19149" s="6"/>
      <c r="AR19149" s="6"/>
      <c r="AS19149" s="6"/>
      <c r="AT19149" s="6"/>
    </row>
    <row r="19150" spans="1:46" ht="14.25" customHeight="1">
      <c r="A19150" s="7" t="s">
        <v>38</v>
      </c>
      <c r="B19150" s="7">
        <v>7818</v>
      </c>
      <c r="C19150" s="8">
        <v>272724</v>
      </c>
      <c r="D19150" s="8" t="s">
        <v>9801</v>
      </c>
      <c r="E19150" s="8" t="str">
        <f t="shared" si="299"/>
        <v>WIPRO LTD.18</v>
      </c>
      <c r="F19150" s="8" t="s">
        <v>3488</v>
      </c>
      <c r="G19150" s="8">
        <v>1945</v>
      </c>
      <c r="H19150" s="8">
        <v>75</v>
      </c>
      <c r="I19150" s="8" t="s">
        <v>56</v>
      </c>
      <c r="J19150" s="8" t="s">
        <v>9889</v>
      </c>
      <c r="K19150" s="6" t="s">
        <v>9891</v>
      </c>
      <c r="L19150" s="7" t="s">
        <v>69</v>
      </c>
      <c r="M19150" s="6"/>
      <c r="N19150" s="6"/>
      <c r="O19150" s="6"/>
      <c r="P19150" s="6"/>
      <c r="Q19150" s="6"/>
      <c r="R19150" s="6"/>
      <c r="S19150" s="6"/>
      <c r="T19150" s="6"/>
      <c r="U19150" s="6"/>
      <c r="V19150" s="6"/>
      <c r="W19150" s="8" t="s">
        <v>70</v>
      </c>
      <c r="X19150" s="8">
        <v>55.462175392827156</v>
      </c>
      <c r="Y19150" s="8">
        <v>26.5</v>
      </c>
      <c r="AP19150" s="6"/>
      <c r="AQ19150" s="6"/>
      <c r="AR19150" s="6"/>
      <c r="AS19150" s="6"/>
      <c r="AT19150" s="6"/>
    </row>
    <row r="19151" spans="1:46" ht="14.25" customHeight="1">
      <c r="A19151" s="7" t="s">
        <v>38</v>
      </c>
      <c r="B19151" s="7">
        <v>7713</v>
      </c>
      <c r="C19151" s="8">
        <v>272724</v>
      </c>
      <c r="D19151" s="8" t="s">
        <v>9801</v>
      </c>
      <c r="E19151" s="8" t="str">
        <f t="shared" si="299"/>
        <v>WIPRO LTD.16</v>
      </c>
      <c r="F19151" s="8" t="s">
        <v>3488</v>
      </c>
      <c r="G19151" s="8">
        <v>1945</v>
      </c>
      <c r="H19151" s="8">
        <v>75</v>
      </c>
      <c r="I19151" s="8" t="s">
        <v>52</v>
      </c>
      <c r="J19151" s="8" t="s">
        <v>9892</v>
      </c>
      <c r="K19151" s="6" t="s">
        <v>9892</v>
      </c>
      <c r="L19151" s="7" t="s">
        <v>1012</v>
      </c>
      <c r="M19151" s="6"/>
      <c r="N19151" s="6"/>
      <c r="O19151" s="6"/>
      <c r="P19151" s="6"/>
      <c r="Q19151" s="6"/>
      <c r="R19151" s="6"/>
      <c r="S19151" s="6"/>
      <c r="T19151" s="6"/>
      <c r="U19151" s="6"/>
      <c r="V19151" s="6"/>
      <c r="W19151" s="8" t="s">
        <v>421</v>
      </c>
      <c r="X19151" s="8">
        <v>39.233927072088285</v>
      </c>
      <c r="Y19151" s="8">
        <v>33.666666666666664</v>
      </c>
      <c r="AP19151" s="6"/>
      <c r="AQ19151" s="6"/>
      <c r="AR19151" s="6"/>
      <c r="AS19151" s="6"/>
      <c r="AT19151" s="6"/>
    </row>
    <row r="19152" spans="1:46" ht="14.25" customHeight="1">
      <c r="A19152" s="7" t="s">
        <v>38</v>
      </c>
      <c r="B19152" s="7">
        <v>7816</v>
      </c>
      <c r="C19152" s="8">
        <v>272724</v>
      </c>
      <c r="D19152" s="8" t="s">
        <v>9801</v>
      </c>
      <c r="E19152" s="8" t="str">
        <f t="shared" si="299"/>
        <v>WIPRO LTD.17</v>
      </c>
      <c r="F19152" s="8" t="s">
        <v>3488</v>
      </c>
      <c r="G19152" s="8">
        <v>1945</v>
      </c>
      <c r="H19152" s="8">
        <v>75</v>
      </c>
      <c r="I19152" s="8" t="s">
        <v>54</v>
      </c>
      <c r="J19152" s="8" t="s">
        <v>9892</v>
      </c>
      <c r="K19152" s="6" t="s">
        <v>9893</v>
      </c>
      <c r="L19152" s="7" t="s">
        <v>1012</v>
      </c>
      <c r="M19152" s="6"/>
      <c r="N19152" s="6"/>
      <c r="O19152" s="6"/>
      <c r="P19152" s="6"/>
      <c r="Q19152" s="6"/>
      <c r="R19152" s="6"/>
      <c r="S19152" s="6"/>
      <c r="T19152" s="6"/>
      <c r="U19152" s="6"/>
      <c r="V19152" s="6"/>
      <c r="W19152" s="8" t="s">
        <v>421</v>
      </c>
      <c r="X19152" s="8">
        <v>39.233927072088285</v>
      </c>
      <c r="Y19152" s="8">
        <v>33.666666666666664</v>
      </c>
      <c r="AP19152" s="6"/>
      <c r="AQ19152" s="6"/>
      <c r="AR19152" s="6"/>
      <c r="AS19152" s="6"/>
      <c r="AT19152" s="6"/>
    </row>
    <row r="19153" spans="1:46" ht="14.25" customHeight="1">
      <c r="A19153" s="7" t="s">
        <v>38</v>
      </c>
      <c r="B19153" s="7">
        <v>7906</v>
      </c>
      <c r="C19153" s="8">
        <v>272724</v>
      </c>
      <c r="D19153" s="8" t="s">
        <v>9801</v>
      </c>
      <c r="E19153" s="8" t="str">
        <f t="shared" si="299"/>
        <v>WIPRO LTD.18</v>
      </c>
      <c r="F19153" s="8" t="s">
        <v>3488</v>
      </c>
      <c r="G19153" s="8">
        <v>1945</v>
      </c>
      <c r="H19153" s="8">
        <v>75</v>
      </c>
      <c r="I19153" s="8" t="s">
        <v>56</v>
      </c>
      <c r="J19153" s="8" t="s">
        <v>9892</v>
      </c>
      <c r="K19153" s="6" t="s">
        <v>9893</v>
      </c>
      <c r="L19153" s="7" t="s">
        <v>1012</v>
      </c>
      <c r="M19153" s="6"/>
      <c r="N19153" s="6"/>
      <c r="O19153" s="6"/>
      <c r="P19153" s="6"/>
      <c r="Q19153" s="6"/>
      <c r="R19153" s="6"/>
      <c r="S19153" s="6"/>
      <c r="T19153" s="6"/>
      <c r="U19153" s="6"/>
      <c r="V19153" s="6"/>
      <c r="W19153" s="8" t="s">
        <v>421</v>
      </c>
      <c r="X19153" s="8">
        <v>39.233927072088285</v>
      </c>
      <c r="Y19153" s="8">
        <v>33.666666666666664</v>
      </c>
      <c r="AP19153" s="6"/>
      <c r="AQ19153" s="6"/>
      <c r="AR19153" s="6"/>
      <c r="AS19153" s="6"/>
      <c r="AT19153" s="6"/>
    </row>
    <row r="19154" spans="1:46" ht="14.25" customHeight="1">
      <c r="A19154" s="7" t="s">
        <v>38</v>
      </c>
      <c r="B19154" s="7">
        <v>7989</v>
      </c>
      <c r="C19154" s="8">
        <v>272724</v>
      </c>
      <c r="D19154" s="8" t="s">
        <v>9801</v>
      </c>
      <c r="E19154" s="8" t="str">
        <f t="shared" si="299"/>
        <v>WIPRO LTD.19</v>
      </c>
      <c r="F19154" s="8" t="s">
        <v>3488</v>
      </c>
      <c r="G19154" s="8">
        <v>1945</v>
      </c>
      <c r="H19154" s="8">
        <v>75</v>
      </c>
      <c r="I19154" s="8" t="s">
        <v>41</v>
      </c>
      <c r="J19154" s="8" t="s">
        <v>9892</v>
      </c>
      <c r="K19154" s="6" t="s">
        <v>9893</v>
      </c>
      <c r="L19154" s="7" t="s">
        <v>1012</v>
      </c>
      <c r="M19154" s="6"/>
      <c r="N19154" s="6"/>
      <c r="O19154" s="6"/>
      <c r="P19154" s="6"/>
      <c r="Q19154" s="6"/>
      <c r="R19154" s="6"/>
      <c r="S19154" s="6"/>
      <c r="T19154" s="6"/>
      <c r="U19154" s="6"/>
      <c r="V19154" s="6"/>
      <c r="W19154" s="8" t="s">
        <v>421</v>
      </c>
      <c r="X19154" s="8">
        <v>39.233927072088285</v>
      </c>
      <c r="Y19154" s="8">
        <v>33.666666666666664</v>
      </c>
      <c r="AP19154" s="6"/>
      <c r="AQ19154" s="6"/>
      <c r="AR19154" s="6"/>
      <c r="AS19154" s="6"/>
      <c r="AT19154" s="6"/>
    </row>
    <row r="19155" spans="1:46" ht="14.25" customHeight="1">
      <c r="A19155" s="7" t="s">
        <v>38</v>
      </c>
      <c r="B19155" s="7">
        <v>7931</v>
      </c>
      <c r="C19155" s="8">
        <v>272724</v>
      </c>
      <c r="D19155" s="8" t="s">
        <v>9801</v>
      </c>
      <c r="E19155" s="8" t="str">
        <f t="shared" si="299"/>
        <v>WIPRO LTD.19</v>
      </c>
      <c r="F19155" s="8" t="s">
        <v>3488</v>
      </c>
      <c r="G19155" s="8">
        <v>1945</v>
      </c>
      <c r="H19155" s="8">
        <v>75</v>
      </c>
      <c r="I19155" s="8" t="s">
        <v>41</v>
      </c>
      <c r="J19155" s="8" t="s">
        <v>9894</v>
      </c>
      <c r="K19155" s="6" t="s">
        <v>9894</v>
      </c>
      <c r="L19155" s="7" t="s">
        <v>301</v>
      </c>
      <c r="M19155" s="6"/>
      <c r="N19155" s="6"/>
      <c r="O19155" s="6"/>
      <c r="P19155" s="6"/>
      <c r="Q19155" s="6"/>
      <c r="R19155" s="6"/>
      <c r="S19155" s="6"/>
      <c r="T19155" s="6"/>
      <c r="U19155" s="6"/>
      <c r="V19155" s="6"/>
      <c r="W19155" s="8" t="s">
        <v>219</v>
      </c>
      <c r="X19155" s="8">
        <v>55.830083513254174</v>
      </c>
      <c r="Y19155" s="8">
        <v>16.833333333333332</v>
      </c>
      <c r="AP19155" s="6"/>
      <c r="AQ19155" s="6"/>
      <c r="AR19155" s="6"/>
      <c r="AS19155" s="6"/>
      <c r="AT19155" s="6"/>
    </row>
    <row r="19156" spans="1:46" ht="14.25" customHeight="1">
      <c r="A19156" s="7" t="s">
        <v>38</v>
      </c>
      <c r="B19156" s="7">
        <v>7583</v>
      </c>
      <c r="C19156" s="8">
        <v>272724</v>
      </c>
      <c r="D19156" s="8" t="s">
        <v>9801</v>
      </c>
      <c r="E19156" s="8" t="str">
        <f t="shared" si="299"/>
        <v>WIPRO LTD.15</v>
      </c>
      <c r="F19156" s="8" t="s">
        <v>3488</v>
      </c>
      <c r="G19156" s="8">
        <v>1945</v>
      </c>
      <c r="H19156" s="8">
        <v>75</v>
      </c>
      <c r="I19156" s="8" t="s">
        <v>119</v>
      </c>
      <c r="J19156" s="8" t="s">
        <v>9895</v>
      </c>
      <c r="K19156" s="6" t="s">
        <v>9896</v>
      </c>
      <c r="L19156" s="7" t="s">
        <v>301</v>
      </c>
      <c r="M19156" s="6"/>
      <c r="N19156" s="6"/>
      <c r="O19156" s="6"/>
      <c r="P19156" s="6"/>
      <c r="Q19156" s="6"/>
      <c r="R19156" s="6"/>
      <c r="S19156" s="6"/>
      <c r="T19156" s="6"/>
      <c r="U19156" s="6"/>
      <c r="V19156" s="6"/>
      <c r="W19156" s="8" t="s">
        <v>219</v>
      </c>
      <c r="X19156" s="8">
        <v>55.830083513254174</v>
      </c>
      <c r="Y19156" s="8">
        <v>16.833333333333332</v>
      </c>
      <c r="AP19156" s="6"/>
      <c r="AQ19156" s="6"/>
      <c r="AR19156" s="6"/>
      <c r="AS19156" s="6"/>
      <c r="AT19156" s="6"/>
    </row>
    <row r="19157" spans="1:46" ht="14.25" customHeight="1">
      <c r="A19157" s="7" t="s">
        <v>38</v>
      </c>
      <c r="B19157" s="7">
        <v>7703</v>
      </c>
      <c r="C19157" s="8">
        <v>272724</v>
      </c>
      <c r="D19157" s="8" t="s">
        <v>9801</v>
      </c>
      <c r="E19157" s="8" t="str">
        <f t="shared" si="299"/>
        <v>WIPRO LTD.16</v>
      </c>
      <c r="F19157" s="8" t="s">
        <v>3488</v>
      </c>
      <c r="G19157" s="8">
        <v>1945</v>
      </c>
      <c r="H19157" s="8">
        <v>75</v>
      </c>
      <c r="I19157" s="8" t="s">
        <v>52</v>
      </c>
      <c r="J19157" s="8" t="s">
        <v>9895</v>
      </c>
      <c r="K19157" s="6" t="s">
        <v>9895</v>
      </c>
      <c r="L19157" s="7" t="s">
        <v>301</v>
      </c>
      <c r="M19157" s="6"/>
      <c r="N19157" s="6"/>
      <c r="O19157" s="6"/>
      <c r="P19157" s="6"/>
      <c r="Q19157" s="6"/>
      <c r="R19157" s="6"/>
      <c r="S19157" s="6"/>
      <c r="T19157" s="6"/>
      <c r="U19157" s="6"/>
      <c r="V19157" s="6"/>
      <c r="W19157" s="8" t="s">
        <v>219</v>
      </c>
      <c r="X19157" s="8">
        <v>55.830083513254174</v>
      </c>
      <c r="Y19157" s="8">
        <v>16.833333333333332</v>
      </c>
      <c r="AP19157" s="6"/>
      <c r="AQ19157" s="6"/>
      <c r="AR19157" s="6"/>
      <c r="AS19157" s="6"/>
      <c r="AT19157" s="6"/>
    </row>
    <row r="19158" spans="1:46" ht="14.25" customHeight="1">
      <c r="A19158" s="7" t="s">
        <v>38</v>
      </c>
      <c r="B19158" s="7">
        <v>7792</v>
      </c>
      <c r="C19158" s="8">
        <v>272724</v>
      </c>
      <c r="D19158" s="8" t="s">
        <v>9801</v>
      </c>
      <c r="E19158" s="8" t="str">
        <f t="shared" si="299"/>
        <v>WIPRO LTD.17</v>
      </c>
      <c r="F19158" s="8" t="s">
        <v>3488</v>
      </c>
      <c r="G19158" s="8">
        <v>1945</v>
      </c>
      <c r="H19158" s="8">
        <v>75</v>
      </c>
      <c r="I19158" s="8" t="s">
        <v>54</v>
      </c>
      <c r="J19158" s="8" t="s">
        <v>9895</v>
      </c>
      <c r="K19158" s="6" t="s">
        <v>9895</v>
      </c>
      <c r="L19158" s="7" t="s">
        <v>301</v>
      </c>
      <c r="M19158" s="6"/>
      <c r="N19158" s="6"/>
      <c r="O19158" s="6"/>
      <c r="P19158" s="6"/>
      <c r="Q19158" s="6"/>
      <c r="R19158" s="6"/>
      <c r="S19158" s="6"/>
      <c r="T19158" s="6"/>
      <c r="U19158" s="6"/>
      <c r="V19158" s="6"/>
      <c r="W19158" s="8" t="s">
        <v>219</v>
      </c>
      <c r="X19158" s="8">
        <v>55.830083513254174</v>
      </c>
      <c r="Y19158" s="8">
        <v>16.833333333333332</v>
      </c>
      <c r="AP19158" s="6"/>
      <c r="AQ19158" s="6"/>
      <c r="AR19158" s="6"/>
      <c r="AS19158" s="6"/>
      <c r="AT19158" s="6"/>
    </row>
    <row r="19159" spans="1:46" ht="14.25" customHeight="1">
      <c r="A19159" s="7" t="s">
        <v>38</v>
      </c>
      <c r="B19159" s="7">
        <v>7883</v>
      </c>
      <c r="C19159" s="8">
        <v>272724</v>
      </c>
      <c r="D19159" s="8" t="s">
        <v>9801</v>
      </c>
      <c r="E19159" s="8" t="str">
        <f t="shared" si="299"/>
        <v>WIPRO LTD.18</v>
      </c>
      <c r="F19159" s="8" t="s">
        <v>3488</v>
      </c>
      <c r="G19159" s="8">
        <v>1945</v>
      </c>
      <c r="H19159" s="8">
        <v>75</v>
      </c>
      <c r="I19159" s="8" t="s">
        <v>56</v>
      </c>
      <c r="J19159" s="8" t="s">
        <v>9895</v>
      </c>
      <c r="K19159" s="6" t="s">
        <v>9895</v>
      </c>
      <c r="L19159" s="7" t="s">
        <v>301</v>
      </c>
      <c r="M19159" s="6"/>
      <c r="N19159" s="6"/>
      <c r="O19159" s="6"/>
      <c r="P19159" s="6"/>
      <c r="Q19159" s="6"/>
      <c r="R19159" s="6"/>
      <c r="S19159" s="6"/>
      <c r="T19159" s="6"/>
      <c r="U19159" s="6"/>
      <c r="V19159" s="6"/>
      <c r="W19159" s="8" t="s">
        <v>219</v>
      </c>
      <c r="X19159" s="8">
        <v>55.830083513254174</v>
      </c>
      <c r="Y19159" s="8">
        <v>16.833333333333332</v>
      </c>
      <c r="AP19159" s="6"/>
      <c r="AQ19159" s="6"/>
      <c r="AR19159" s="6"/>
      <c r="AS19159" s="6"/>
      <c r="AT19159" s="6"/>
    </row>
    <row r="19160" spans="1:46" ht="14.25" customHeight="1">
      <c r="A19160" s="7" t="s">
        <v>38</v>
      </c>
      <c r="B19160" s="7">
        <v>7968</v>
      </c>
      <c r="C19160" s="8">
        <v>272724</v>
      </c>
      <c r="D19160" s="8" t="s">
        <v>9801</v>
      </c>
      <c r="E19160" s="8" t="str">
        <f t="shared" si="299"/>
        <v>WIPRO LTD.19</v>
      </c>
      <c r="F19160" s="8" t="s">
        <v>3488</v>
      </c>
      <c r="G19160" s="8">
        <v>1945</v>
      </c>
      <c r="H19160" s="8">
        <v>75</v>
      </c>
      <c r="I19160" s="8" t="s">
        <v>41</v>
      </c>
      <c r="J19160" s="8" t="s">
        <v>9895</v>
      </c>
      <c r="K19160" s="6" t="s">
        <v>9895</v>
      </c>
      <c r="L19160" s="7" t="s">
        <v>301</v>
      </c>
      <c r="M19160" s="6"/>
      <c r="N19160" s="6"/>
      <c r="O19160" s="6"/>
      <c r="P19160" s="6"/>
      <c r="Q19160" s="6"/>
      <c r="R19160" s="6"/>
      <c r="S19160" s="6"/>
      <c r="T19160" s="6"/>
      <c r="U19160" s="6"/>
      <c r="V19160" s="6"/>
      <c r="W19160" s="8" t="s">
        <v>219</v>
      </c>
      <c r="X19160" s="8">
        <v>55.830083513254174</v>
      </c>
      <c r="Y19160" s="8">
        <v>16.833333333333332</v>
      </c>
      <c r="AP19160" s="6"/>
      <c r="AQ19160" s="6"/>
      <c r="AR19160" s="6"/>
      <c r="AS19160" s="6"/>
      <c r="AT19160" s="6"/>
    </row>
    <row r="19161" spans="1:46" ht="14.25" customHeight="1">
      <c r="A19161" s="7" t="s">
        <v>38</v>
      </c>
      <c r="B19161" s="7">
        <v>7516</v>
      </c>
      <c r="C19161" s="8">
        <v>272724</v>
      </c>
      <c r="D19161" s="8" t="s">
        <v>9801</v>
      </c>
      <c r="E19161" s="8" t="str">
        <f t="shared" si="299"/>
        <v>WIPRO LTD.14</v>
      </c>
      <c r="F19161" s="8" t="s">
        <v>3488</v>
      </c>
      <c r="G19161" s="8">
        <v>1945</v>
      </c>
      <c r="H19161" s="8">
        <v>75</v>
      </c>
      <c r="I19161" s="8" t="s">
        <v>117</v>
      </c>
      <c r="J19161" s="8" t="s">
        <v>9897</v>
      </c>
      <c r="K19161" s="6" t="s">
        <v>9898</v>
      </c>
      <c r="L19161" s="7" t="s">
        <v>301</v>
      </c>
      <c r="M19161" s="6"/>
      <c r="N19161" s="6"/>
      <c r="O19161" s="6"/>
      <c r="P19161" s="6"/>
      <c r="Q19161" s="6"/>
      <c r="R19161" s="6"/>
      <c r="S19161" s="6"/>
      <c r="T19161" s="6"/>
      <c r="U19161" s="6"/>
      <c r="V19161" s="6"/>
      <c r="W19161" s="8" t="s">
        <v>219</v>
      </c>
      <c r="X19161" s="8">
        <v>55.830083513254174</v>
      </c>
      <c r="Y19161" s="8">
        <v>16.833333333333332</v>
      </c>
      <c r="AP19161" s="6"/>
      <c r="AQ19161" s="6"/>
      <c r="AR19161" s="6"/>
      <c r="AS19161" s="6"/>
      <c r="AT19161" s="6"/>
    </row>
    <row r="19162" spans="1:46" ht="14.25" customHeight="1">
      <c r="A19162" s="7" t="s">
        <v>38</v>
      </c>
      <c r="B19162" s="7">
        <v>7584</v>
      </c>
      <c r="C19162" s="8">
        <v>272724</v>
      </c>
      <c r="D19162" s="8" t="s">
        <v>9801</v>
      </c>
      <c r="E19162" s="8" t="str">
        <f t="shared" si="299"/>
        <v>WIPRO LTD.15</v>
      </c>
      <c r="F19162" s="8" t="s">
        <v>3488</v>
      </c>
      <c r="G19162" s="8">
        <v>1945</v>
      </c>
      <c r="H19162" s="8">
        <v>75</v>
      </c>
      <c r="I19162" s="8" t="s">
        <v>119</v>
      </c>
      <c r="J19162" s="8" t="s">
        <v>9897</v>
      </c>
      <c r="K19162" s="6" t="s">
        <v>9899</v>
      </c>
      <c r="L19162" s="7" t="s">
        <v>301</v>
      </c>
      <c r="M19162" s="6"/>
      <c r="N19162" s="6"/>
      <c r="O19162" s="6"/>
      <c r="P19162" s="6"/>
      <c r="Q19162" s="6"/>
      <c r="R19162" s="6"/>
      <c r="S19162" s="6"/>
      <c r="T19162" s="6"/>
      <c r="U19162" s="6"/>
      <c r="V19162" s="6"/>
      <c r="W19162" s="8" t="s">
        <v>219</v>
      </c>
      <c r="X19162" s="8">
        <v>55.830083513254174</v>
      </c>
      <c r="Y19162" s="8">
        <v>16.833333333333332</v>
      </c>
      <c r="AP19162" s="6"/>
      <c r="AQ19162" s="6"/>
      <c r="AR19162" s="6"/>
      <c r="AS19162" s="6"/>
      <c r="AT19162" s="6"/>
    </row>
    <row r="19163" spans="1:46" ht="14.25" customHeight="1">
      <c r="A19163" s="7" t="s">
        <v>38</v>
      </c>
      <c r="B19163" s="7">
        <v>7645</v>
      </c>
      <c r="C19163" s="8">
        <v>272724</v>
      </c>
      <c r="D19163" s="8" t="s">
        <v>9801</v>
      </c>
      <c r="E19163" s="8" t="str">
        <f t="shared" si="299"/>
        <v>WIPRO LTD.16</v>
      </c>
      <c r="F19163" s="8" t="s">
        <v>3488</v>
      </c>
      <c r="G19163" s="8">
        <v>1945</v>
      </c>
      <c r="H19163" s="8">
        <v>75</v>
      </c>
      <c r="I19163" s="8" t="s">
        <v>52</v>
      </c>
      <c r="J19163" s="8" t="s">
        <v>9897</v>
      </c>
      <c r="K19163" s="6" t="s">
        <v>9899</v>
      </c>
      <c r="L19163" s="7" t="s">
        <v>301</v>
      </c>
      <c r="M19163" s="6"/>
      <c r="N19163" s="6"/>
      <c r="O19163" s="6"/>
      <c r="P19163" s="6"/>
      <c r="Q19163" s="6"/>
      <c r="R19163" s="6"/>
      <c r="S19163" s="6"/>
      <c r="T19163" s="6"/>
      <c r="U19163" s="6"/>
      <c r="V19163" s="6"/>
      <c r="W19163" s="8" t="s">
        <v>219</v>
      </c>
      <c r="X19163" s="8">
        <v>55.830083513254174</v>
      </c>
      <c r="Y19163" s="8">
        <v>16.833333333333332</v>
      </c>
      <c r="AP19163" s="6"/>
      <c r="AQ19163" s="6"/>
      <c r="AR19163" s="6"/>
      <c r="AS19163" s="6"/>
      <c r="AT19163" s="6"/>
    </row>
    <row r="19164" spans="1:46" ht="14.25" customHeight="1">
      <c r="A19164" s="7" t="s">
        <v>38</v>
      </c>
      <c r="B19164" s="7">
        <v>7733</v>
      </c>
      <c r="C19164" s="8">
        <v>272724</v>
      </c>
      <c r="D19164" s="8" t="s">
        <v>9801</v>
      </c>
      <c r="E19164" s="8" t="str">
        <f t="shared" si="299"/>
        <v>WIPRO LTD.17</v>
      </c>
      <c r="F19164" s="8" t="s">
        <v>3488</v>
      </c>
      <c r="G19164" s="8">
        <v>1945</v>
      </c>
      <c r="H19164" s="8">
        <v>75</v>
      </c>
      <c r="I19164" s="8" t="s">
        <v>54</v>
      </c>
      <c r="J19164" s="8" t="s">
        <v>9897</v>
      </c>
      <c r="K19164" s="6" t="s">
        <v>9899</v>
      </c>
      <c r="L19164" s="7" t="s">
        <v>301</v>
      </c>
      <c r="M19164" s="6"/>
      <c r="N19164" s="6"/>
      <c r="O19164" s="6"/>
      <c r="P19164" s="6"/>
      <c r="Q19164" s="6"/>
      <c r="R19164" s="6"/>
      <c r="S19164" s="6"/>
      <c r="T19164" s="6"/>
      <c r="U19164" s="6"/>
      <c r="V19164" s="6"/>
      <c r="W19164" s="8" t="s">
        <v>219</v>
      </c>
      <c r="X19164" s="8">
        <v>55.830083513254174</v>
      </c>
      <c r="Y19164" s="8">
        <v>16.833333333333332</v>
      </c>
      <c r="AP19164" s="6"/>
      <c r="AQ19164" s="6"/>
      <c r="AR19164" s="6"/>
      <c r="AS19164" s="6"/>
      <c r="AT19164" s="6"/>
    </row>
    <row r="19165" spans="1:46" ht="14.25" customHeight="1">
      <c r="A19165" s="7" t="s">
        <v>38</v>
      </c>
      <c r="B19165" s="7">
        <v>7827</v>
      </c>
      <c r="C19165" s="8">
        <v>272724</v>
      </c>
      <c r="D19165" s="8" t="s">
        <v>9801</v>
      </c>
      <c r="E19165" s="8" t="str">
        <f t="shared" si="299"/>
        <v>WIPRO LTD.18</v>
      </c>
      <c r="F19165" s="8" t="s">
        <v>3488</v>
      </c>
      <c r="G19165" s="8">
        <v>1945</v>
      </c>
      <c r="H19165" s="8">
        <v>75</v>
      </c>
      <c r="I19165" s="8" t="s">
        <v>56</v>
      </c>
      <c r="J19165" s="8" t="s">
        <v>9897</v>
      </c>
      <c r="K19165" s="6" t="s">
        <v>9899</v>
      </c>
      <c r="L19165" s="7" t="s">
        <v>301</v>
      </c>
      <c r="M19165" s="6"/>
      <c r="N19165" s="6"/>
      <c r="O19165" s="6"/>
      <c r="P19165" s="6"/>
      <c r="Q19165" s="6"/>
      <c r="R19165" s="6"/>
      <c r="S19165" s="6"/>
      <c r="T19165" s="6"/>
      <c r="U19165" s="6"/>
      <c r="V19165" s="6"/>
      <c r="W19165" s="8" t="s">
        <v>219</v>
      </c>
      <c r="X19165" s="8">
        <v>55.830083513254174</v>
      </c>
      <c r="Y19165" s="8">
        <v>16.833333333333332</v>
      </c>
      <c r="AP19165" s="6"/>
      <c r="AQ19165" s="6"/>
      <c r="AR19165" s="6"/>
      <c r="AS19165" s="6"/>
      <c r="AT19165" s="6"/>
    </row>
    <row r="19166" spans="1:46" ht="14.25" customHeight="1">
      <c r="A19166" s="7" t="s">
        <v>38</v>
      </c>
      <c r="B19166" s="7">
        <v>7917</v>
      </c>
      <c r="C19166" s="8">
        <v>272724</v>
      </c>
      <c r="D19166" s="8" t="s">
        <v>9801</v>
      </c>
      <c r="E19166" s="8" t="str">
        <f t="shared" si="299"/>
        <v>WIPRO LTD.19</v>
      </c>
      <c r="F19166" s="8" t="s">
        <v>3488</v>
      </c>
      <c r="G19166" s="8">
        <v>1945</v>
      </c>
      <c r="H19166" s="8">
        <v>75</v>
      </c>
      <c r="I19166" s="8" t="s">
        <v>41</v>
      </c>
      <c r="J19166" s="8" t="s">
        <v>9897</v>
      </c>
      <c r="K19166" s="6" t="s">
        <v>9899</v>
      </c>
      <c r="L19166" s="7" t="s">
        <v>301</v>
      </c>
      <c r="M19166" s="6"/>
      <c r="N19166" s="6"/>
      <c r="O19166" s="6"/>
      <c r="P19166" s="6"/>
      <c r="Q19166" s="6"/>
      <c r="R19166" s="6"/>
      <c r="S19166" s="6"/>
      <c r="T19166" s="6"/>
      <c r="U19166" s="6"/>
      <c r="V19166" s="6"/>
      <c r="W19166" s="8" t="s">
        <v>219</v>
      </c>
      <c r="X19166" s="8">
        <v>55.830083513254174</v>
      </c>
      <c r="Y19166" s="8">
        <v>16.833333333333332</v>
      </c>
      <c r="AP19166" s="6"/>
      <c r="AQ19166" s="6"/>
      <c r="AR19166" s="6"/>
      <c r="AS19166" s="6"/>
      <c r="AT19166" s="6"/>
    </row>
    <row r="19167" spans="1:46" ht="14.25" customHeight="1">
      <c r="A19167" s="7" t="s">
        <v>38</v>
      </c>
      <c r="B19167" s="7">
        <v>7569</v>
      </c>
      <c r="C19167" s="8">
        <v>272724</v>
      </c>
      <c r="D19167" s="8" t="s">
        <v>9801</v>
      </c>
      <c r="E19167" s="8" t="str">
        <f t="shared" si="299"/>
        <v>WIPRO LTD.14</v>
      </c>
      <c r="F19167" s="8" t="s">
        <v>3488</v>
      </c>
      <c r="G19167" s="8">
        <v>1945</v>
      </c>
      <c r="H19167" s="8">
        <v>75</v>
      </c>
      <c r="I19167" s="8" t="s">
        <v>117</v>
      </c>
      <c r="J19167" s="8" t="s">
        <v>9900</v>
      </c>
      <c r="K19167" s="6" t="s">
        <v>9900</v>
      </c>
      <c r="L19167" s="7" t="s">
        <v>350</v>
      </c>
      <c r="M19167" s="6"/>
      <c r="N19167" s="6"/>
      <c r="O19167" s="6"/>
      <c r="P19167" s="6"/>
      <c r="Q19167" s="6"/>
      <c r="R19167" s="6"/>
      <c r="S19167" s="6"/>
      <c r="T19167" s="6"/>
      <c r="U19167" s="6"/>
      <c r="V19167" s="6"/>
      <c r="W19167" s="8" t="s">
        <v>279</v>
      </c>
      <c r="X19167" s="8">
        <v>63</v>
      </c>
      <c r="Y19167" s="8">
        <v>20</v>
      </c>
      <c r="AP19167" s="6"/>
      <c r="AQ19167" s="6"/>
      <c r="AR19167" s="6"/>
      <c r="AS19167" s="6"/>
      <c r="AT19167" s="6"/>
    </row>
    <row r="19168" spans="1:46" ht="14.25" customHeight="1">
      <c r="A19168" s="7" t="s">
        <v>38</v>
      </c>
      <c r="B19168" s="7">
        <v>7627</v>
      </c>
      <c r="C19168" s="8">
        <v>272724</v>
      </c>
      <c r="D19168" s="8" t="s">
        <v>9801</v>
      </c>
      <c r="E19168" s="8" t="str">
        <f t="shared" si="299"/>
        <v>WIPRO LTD.15</v>
      </c>
      <c r="F19168" s="8" t="s">
        <v>3488</v>
      </c>
      <c r="G19168" s="8">
        <v>1945</v>
      </c>
      <c r="H19168" s="8">
        <v>75</v>
      </c>
      <c r="I19168" s="8" t="s">
        <v>119</v>
      </c>
      <c r="J19168" s="8" t="s">
        <v>9900</v>
      </c>
      <c r="K19168" s="6" t="s">
        <v>9900</v>
      </c>
      <c r="L19168" s="7" t="s">
        <v>350</v>
      </c>
      <c r="M19168" s="6"/>
      <c r="N19168" s="6"/>
      <c r="O19168" s="6"/>
      <c r="P19168" s="6"/>
      <c r="Q19168" s="6"/>
      <c r="R19168" s="6"/>
      <c r="S19168" s="6"/>
      <c r="T19168" s="6"/>
      <c r="U19168" s="6"/>
      <c r="V19168" s="6"/>
      <c r="W19168" s="8" t="s">
        <v>279</v>
      </c>
      <c r="X19168" s="8">
        <v>63</v>
      </c>
      <c r="Y19168" s="8">
        <v>20</v>
      </c>
      <c r="AE19168" s="7"/>
      <c r="AP19168" s="6"/>
      <c r="AQ19168" s="6"/>
      <c r="AR19168" s="6"/>
      <c r="AS19168" s="6"/>
      <c r="AT19168" s="6"/>
    </row>
    <row r="19169" spans="1:46" ht="14.25" customHeight="1">
      <c r="A19169" s="7" t="s">
        <v>38</v>
      </c>
      <c r="B19169" s="7">
        <v>7671</v>
      </c>
      <c r="C19169" s="8">
        <v>272724</v>
      </c>
      <c r="D19169" s="8" t="s">
        <v>9801</v>
      </c>
      <c r="E19169" s="8" t="str">
        <f t="shared" si="299"/>
        <v>WIPRO LTD.16</v>
      </c>
      <c r="F19169" s="8" t="s">
        <v>3488</v>
      </c>
      <c r="G19169" s="8">
        <v>1945</v>
      </c>
      <c r="H19169" s="8">
        <v>75</v>
      </c>
      <c r="I19169" s="8" t="s">
        <v>52</v>
      </c>
      <c r="J19169" s="8" t="s">
        <v>9900</v>
      </c>
      <c r="K19169" s="6" t="s">
        <v>9900</v>
      </c>
      <c r="L19169" s="7" t="s">
        <v>350</v>
      </c>
      <c r="M19169" s="6"/>
      <c r="N19169" s="6"/>
      <c r="O19169" s="6"/>
      <c r="P19169" s="6"/>
      <c r="Q19169" s="6"/>
      <c r="R19169" s="6"/>
      <c r="S19169" s="6"/>
      <c r="T19169" s="6"/>
      <c r="U19169" s="6"/>
      <c r="V19169" s="6"/>
      <c r="W19169" s="8" t="s">
        <v>279</v>
      </c>
      <c r="X19169" s="8">
        <v>63</v>
      </c>
      <c r="Y19169" s="8">
        <v>20</v>
      </c>
      <c r="AP19169" s="6"/>
      <c r="AQ19169" s="6"/>
      <c r="AR19169" s="6"/>
      <c r="AS19169" s="6"/>
      <c r="AT19169" s="6"/>
    </row>
    <row r="19170" spans="1:46" ht="14.25" customHeight="1">
      <c r="A19170" s="7" t="s">
        <v>38</v>
      </c>
      <c r="B19170" s="7">
        <v>7756</v>
      </c>
      <c r="C19170" s="8">
        <v>272724</v>
      </c>
      <c r="D19170" s="8" t="s">
        <v>9801</v>
      </c>
      <c r="E19170" s="8" t="str">
        <f t="shared" si="299"/>
        <v>WIPRO LTD.17</v>
      </c>
      <c r="F19170" s="8" t="s">
        <v>3488</v>
      </c>
      <c r="G19170" s="8">
        <v>1945</v>
      </c>
      <c r="H19170" s="8">
        <v>75</v>
      </c>
      <c r="I19170" s="8" t="s">
        <v>54</v>
      </c>
      <c r="J19170" s="8" t="s">
        <v>9900</v>
      </c>
      <c r="K19170" s="6" t="s">
        <v>9900</v>
      </c>
      <c r="L19170" s="7" t="s">
        <v>350</v>
      </c>
      <c r="M19170" s="6"/>
      <c r="N19170" s="6"/>
      <c r="O19170" s="6"/>
      <c r="P19170" s="6"/>
      <c r="Q19170" s="6"/>
      <c r="R19170" s="6"/>
      <c r="S19170" s="6"/>
      <c r="T19170" s="6"/>
      <c r="U19170" s="6"/>
      <c r="V19170" s="6"/>
      <c r="W19170" s="8" t="s">
        <v>279</v>
      </c>
      <c r="X19170" s="8">
        <v>63</v>
      </c>
      <c r="Y19170" s="8">
        <v>20</v>
      </c>
      <c r="AP19170" s="6"/>
      <c r="AQ19170" s="6"/>
      <c r="AR19170" s="6"/>
      <c r="AS19170" s="6"/>
      <c r="AT19170" s="6"/>
    </row>
    <row r="19171" spans="1:46" ht="14.25" customHeight="1">
      <c r="A19171" s="7" t="s">
        <v>38</v>
      </c>
      <c r="B19171" s="7">
        <v>7845</v>
      </c>
      <c r="C19171" s="8">
        <v>272724</v>
      </c>
      <c r="D19171" s="8" t="s">
        <v>9801</v>
      </c>
      <c r="E19171" s="8" t="str">
        <f t="shared" si="299"/>
        <v>WIPRO LTD.18</v>
      </c>
      <c r="F19171" s="8" t="s">
        <v>3488</v>
      </c>
      <c r="G19171" s="8">
        <v>1945</v>
      </c>
      <c r="H19171" s="8">
        <v>75</v>
      </c>
      <c r="I19171" s="8" t="s">
        <v>56</v>
      </c>
      <c r="J19171" s="8" t="s">
        <v>9900</v>
      </c>
      <c r="K19171" s="6" t="s">
        <v>9900</v>
      </c>
      <c r="L19171" s="7" t="s">
        <v>350</v>
      </c>
      <c r="M19171" s="6"/>
      <c r="N19171" s="6"/>
      <c r="O19171" s="6"/>
      <c r="P19171" s="6"/>
      <c r="Q19171" s="6"/>
      <c r="R19171" s="6"/>
      <c r="S19171" s="6"/>
      <c r="T19171" s="6"/>
      <c r="U19171" s="6"/>
      <c r="V19171" s="6"/>
      <c r="W19171" s="8" t="s">
        <v>279</v>
      </c>
      <c r="X19171" s="8">
        <v>63</v>
      </c>
      <c r="Y19171" s="8">
        <v>20</v>
      </c>
      <c r="AP19171" s="6"/>
      <c r="AQ19171" s="6"/>
      <c r="AR19171" s="6"/>
      <c r="AS19171" s="6"/>
      <c r="AT19171" s="6"/>
    </row>
    <row r="19172" spans="1:46" ht="14.25" customHeight="1">
      <c r="A19172" s="7" t="s">
        <v>38</v>
      </c>
      <c r="B19172" s="7">
        <v>7935</v>
      </c>
      <c r="C19172" s="8">
        <v>272724</v>
      </c>
      <c r="D19172" s="8" t="s">
        <v>9801</v>
      </c>
      <c r="E19172" s="8" t="str">
        <f t="shared" si="299"/>
        <v>WIPRO LTD.19</v>
      </c>
      <c r="F19172" s="8" t="s">
        <v>3488</v>
      </c>
      <c r="G19172" s="8">
        <v>1945</v>
      </c>
      <c r="H19172" s="8">
        <v>75</v>
      </c>
      <c r="I19172" s="8" t="s">
        <v>41</v>
      </c>
      <c r="J19172" s="8" t="s">
        <v>9900</v>
      </c>
      <c r="K19172" s="6" t="s">
        <v>9900</v>
      </c>
      <c r="L19172" s="7" t="s">
        <v>350</v>
      </c>
      <c r="M19172" s="6"/>
      <c r="N19172" s="6"/>
      <c r="O19172" s="6"/>
      <c r="P19172" s="6"/>
      <c r="Q19172" s="6"/>
      <c r="R19172" s="6"/>
      <c r="S19172" s="6"/>
      <c r="T19172" s="6"/>
      <c r="U19172" s="6"/>
      <c r="V19172" s="6"/>
      <c r="W19172" s="8" t="s">
        <v>279</v>
      </c>
      <c r="X19172" s="8">
        <v>63</v>
      </c>
      <c r="Y19172" s="8">
        <v>20</v>
      </c>
      <c r="AP19172" s="6"/>
      <c r="AQ19172" s="6"/>
      <c r="AR19172" s="6"/>
      <c r="AS19172" s="6"/>
      <c r="AT19172" s="6"/>
    </row>
    <row r="19173" spans="1:46" ht="14.25" customHeight="1">
      <c r="A19173" s="7" t="s">
        <v>38</v>
      </c>
      <c r="B19173" s="7">
        <v>7540</v>
      </c>
      <c r="C19173" s="8">
        <v>272724</v>
      </c>
      <c r="D19173" s="8" t="s">
        <v>9801</v>
      </c>
      <c r="E19173" s="8" t="str">
        <f t="shared" si="299"/>
        <v>WIPRO LTD.14</v>
      </c>
      <c r="F19173" s="8" t="s">
        <v>3488</v>
      </c>
      <c r="G19173" s="8">
        <v>1945</v>
      </c>
      <c r="H19173" s="8">
        <v>75</v>
      </c>
      <c r="I19173" s="8" t="s">
        <v>117</v>
      </c>
      <c r="J19173" s="8" t="s">
        <v>9901</v>
      </c>
      <c r="K19173" s="6" t="s">
        <v>9901</v>
      </c>
      <c r="L19173" s="7" t="s">
        <v>223</v>
      </c>
      <c r="M19173" s="6"/>
      <c r="N19173" s="6"/>
      <c r="O19173" s="6"/>
      <c r="P19173" s="6"/>
      <c r="Q19173" s="6"/>
      <c r="R19173" s="6"/>
      <c r="S19173" s="6"/>
      <c r="T19173" s="6"/>
      <c r="U19173" s="6"/>
      <c r="V19173" s="6"/>
      <c r="W19173" s="8" t="s">
        <v>122</v>
      </c>
      <c r="X19173" s="8">
        <v>58</v>
      </c>
      <c r="Y19173" s="8">
        <v>23.5</v>
      </c>
      <c r="AP19173" s="6"/>
      <c r="AQ19173" s="6"/>
      <c r="AR19173" s="6"/>
      <c r="AS19173" s="6"/>
      <c r="AT19173" s="6"/>
    </row>
    <row r="19174" spans="1:46" ht="14.25" customHeight="1">
      <c r="A19174" s="7" t="s">
        <v>38</v>
      </c>
      <c r="B19174" s="7">
        <v>7595</v>
      </c>
      <c r="C19174" s="8">
        <v>272724</v>
      </c>
      <c r="D19174" s="8" t="s">
        <v>9801</v>
      </c>
      <c r="E19174" s="8" t="str">
        <f t="shared" si="299"/>
        <v>WIPRO LTD.15</v>
      </c>
      <c r="F19174" s="8" t="s">
        <v>3488</v>
      </c>
      <c r="G19174" s="8">
        <v>1945</v>
      </c>
      <c r="H19174" s="8">
        <v>75</v>
      </c>
      <c r="I19174" s="8" t="s">
        <v>119</v>
      </c>
      <c r="J19174" s="8" t="s">
        <v>9901</v>
      </c>
      <c r="K19174" s="6" t="s">
        <v>9902</v>
      </c>
      <c r="L19174" s="7" t="s">
        <v>223</v>
      </c>
      <c r="M19174" s="6"/>
      <c r="N19174" s="6"/>
      <c r="O19174" s="6"/>
      <c r="P19174" s="6"/>
      <c r="Q19174" s="6"/>
      <c r="R19174" s="6"/>
      <c r="S19174" s="6"/>
      <c r="T19174" s="6"/>
      <c r="U19174" s="6"/>
      <c r="V19174" s="6"/>
      <c r="W19174" s="8" t="s">
        <v>122</v>
      </c>
      <c r="X19174" s="8">
        <v>58</v>
      </c>
      <c r="Y19174" s="8">
        <v>23.5</v>
      </c>
      <c r="AP19174" s="6"/>
      <c r="AQ19174" s="6"/>
      <c r="AR19174" s="6"/>
      <c r="AS19174" s="6"/>
      <c r="AT19174" s="6"/>
    </row>
    <row r="19175" spans="1:46" ht="14.25" customHeight="1">
      <c r="A19175" s="7" t="s">
        <v>38</v>
      </c>
      <c r="B19175" s="7">
        <v>7605</v>
      </c>
      <c r="C19175" s="8">
        <v>272724</v>
      </c>
      <c r="D19175" s="8" t="s">
        <v>9801</v>
      </c>
      <c r="E19175" s="8" t="str">
        <f t="shared" si="299"/>
        <v>WIPRO LTD.15</v>
      </c>
      <c r="F19175" s="8" t="s">
        <v>3488</v>
      </c>
      <c r="G19175" s="8">
        <v>1945</v>
      </c>
      <c r="H19175" s="8">
        <v>75</v>
      </c>
      <c r="I19175" s="8" t="s">
        <v>119</v>
      </c>
      <c r="J19175" s="8" t="s">
        <v>9901</v>
      </c>
      <c r="K19175" s="6" t="s">
        <v>9903</v>
      </c>
      <c r="L19175" s="7" t="s">
        <v>223</v>
      </c>
      <c r="M19175" s="6"/>
      <c r="N19175" s="6"/>
      <c r="O19175" s="6"/>
      <c r="P19175" s="6"/>
      <c r="Q19175" s="6"/>
      <c r="R19175" s="6"/>
      <c r="S19175" s="6"/>
      <c r="T19175" s="6"/>
      <c r="U19175" s="6"/>
      <c r="V19175" s="6"/>
      <c r="W19175" s="8" t="s">
        <v>122</v>
      </c>
      <c r="X19175" s="8">
        <v>58</v>
      </c>
      <c r="Y19175" s="8">
        <v>23.5</v>
      </c>
      <c r="AP19175" s="6"/>
      <c r="AQ19175" s="6"/>
      <c r="AR19175" s="6"/>
      <c r="AS19175" s="6"/>
      <c r="AT19175" s="6"/>
    </row>
    <row r="19176" spans="1:46" ht="14.25" customHeight="1">
      <c r="A19176" s="7" t="s">
        <v>38</v>
      </c>
      <c r="B19176" s="7">
        <v>7714</v>
      </c>
      <c r="C19176" s="8">
        <v>272724</v>
      </c>
      <c r="D19176" s="8" t="s">
        <v>9801</v>
      </c>
      <c r="E19176" s="8" t="str">
        <f t="shared" si="299"/>
        <v>WIPRO LTD.16</v>
      </c>
      <c r="F19176" s="8" t="s">
        <v>3488</v>
      </c>
      <c r="G19176" s="8">
        <v>1945</v>
      </c>
      <c r="H19176" s="8">
        <v>75</v>
      </c>
      <c r="I19176" s="8" t="s">
        <v>52</v>
      </c>
      <c r="J19176" s="8" t="s">
        <v>9901</v>
      </c>
      <c r="K19176" s="6" t="s">
        <v>9904</v>
      </c>
      <c r="L19176" s="7" t="s">
        <v>223</v>
      </c>
      <c r="M19176" s="6"/>
      <c r="N19176" s="6"/>
      <c r="O19176" s="6"/>
      <c r="P19176" s="6"/>
      <c r="Q19176" s="6"/>
      <c r="R19176" s="6"/>
      <c r="S19176" s="6"/>
      <c r="T19176" s="6"/>
      <c r="U19176" s="6"/>
      <c r="V19176" s="6"/>
      <c r="W19176" s="8" t="s">
        <v>122</v>
      </c>
      <c r="X19176" s="8">
        <v>58</v>
      </c>
      <c r="Y19176" s="8">
        <v>23.5</v>
      </c>
      <c r="AP19176" s="6"/>
      <c r="AQ19176" s="6"/>
      <c r="AR19176" s="6"/>
      <c r="AS19176" s="6"/>
      <c r="AT19176" s="6"/>
    </row>
    <row r="19177" spans="1:46" ht="14.25" customHeight="1">
      <c r="A19177" s="7" t="s">
        <v>38</v>
      </c>
      <c r="B19177" s="7">
        <v>7751</v>
      </c>
      <c r="C19177" s="8">
        <v>272724</v>
      </c>
      <c r="D19177" s="8" t="s">
        <v>9801</v>
      </c>
      <c r="E19177" s="8" t="str">
        <f t="shared" si="299"/>
        <v>WIPRO LTD.17</v>
      </c>
      <c r="F19177" s="8" t="s">
        <v>3488</v>
      </c>
      <c r="G19177" s="8">
        <v>1945</v>
      </c>
      <c r="H19177" s="8">
        <v>75</v>
      </c>
      <c r="I19177" s="8" t="s">
        <v>54</v>
      </c>
      <c r="J19177" s="8" t="s">
        <v>9901</v>
      </c>
      <c r="K19177" s="6" t="s">
        <v>9901</v>
      </c>
      <c r="L19177" s="7" t="s">
        <v>223</v>
      </c>
      <c r="M19177" s="6"/>
      <c r="N19177" s="6"/>
      <c r="O19177" s="6"/>
      <c r="P19177" s="6"/>
      <c r="Q19177" s="6"/>
      <c r="R19177" s="6"/>
      <c r="S19177" s="6"/>
      <c r="T19177" s="6"/>
      <c r="U19177" s="6"/>
      <c r="V19177" s="6"/>
      <c r="W19177" s="8" t="s">
        <v>122</v>
      </c>
      <c r="X19177" s="8">
        <v>58</v>
      </c>
      <c r="Y19177" s="8">
        <v>23.5</v>
      </c>
      <c r="AP19177" s="6"/>
      <c r="AQ19177" s="6"/>
      <c r="AR19177" s="6"/>
      <c r="AS19177" s="6"/>
      <c r="AT19177" s="6"/>
    </row>
    <row r="19178" spans="1:46" ht="14.25" customHeight="1">
      <c r="A19178" s="7" t="s">
        <v>38</v>
      </c>
      <c r="B19178" s="7">
        <v>7896</v>
      </c>
      <c r="C19178" s="8">
        <v>272724</v>
      </c>
      <c r="D19178" s="8" t="s">
        <v>9801</v>
      </c>
      <c r="E19178" s="8" t="str">
        <f t="shared" si="299"/>
        <v>WIPRO LTD.18</v>
      </c>
      <c r="F19178" s="8" t="s">
        <v>3488</v>
      </c>
      <c r="G19178" s="8">
        <v>1945</v>
      </c>
      <c r="H19178" s="8">
        <v>75</v>
      </c>
      <c r="I19178" s="8" t="s">
        <v>56</v>
      </c>
      <c r="J19178" s="8" t="s">
        <v>9901</v>
      </c>
      <c r="K19178" s="6" t="s">
        <v>9901</v>
      </c>
      <c r="L19178" s="7" t="s">
        <v>223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8" t="s">
        <v>122</v>
      </c>
      <c r="X19178" s="8">
        <v>58</v>
      </c>
      <c r="Y19178" s="8">
        <v>23.5</v>
      </c>
      <c r="AP19178" s="6"/>
      <c r="AQ19178" s="6"/>
      <c r="AR19178" s="6"/>
      <c r="AS19178" s="6"/>
      <c r="AT19178" s="6"/>
    </row>
    <row r="19179" spans="1:46" ht="14.25" customHeight="1">
      <c r="A19179" s="7" t="s">
        <v>38</v>
      </c>
      <c r="B19179" s="7">
        <v>7976</v>
      </c>
      <c r="C19179" s="8">
        <v>272724</v>
      </c>
      <c r="D19179" s="8" t="s">
        <v>9801</v>
      </c>
      <c r="E19179" s="8" t="str">
        <f t="shared" si="299"/>
        <v>WIPRO LTD.19</v>
      </c>
      <c r="F19179" s="8" t="s">
        <v>3488</v>
      </c>
      <c r="G19179" s="8">
        <v>1945</v>
      </c>
      <c r="H19179" s="8">
        <v>75</v>
      </c>
      <c r="I19179" s="8" t="s">
        <v>41</v>
      </c>
      <c r="J19179" s="8" t="s">
        <v>9901</v>
      </c>
      <c r="K19179" s="6" t="s">
        <v>9901</v>
      </c>
      <c r="L19179" s="7" t="s">
        <v>223</v>
      </c>
      <c r="M19179" s="6"/>
      <c r="N19179" s="6"/>
      <c r="O19179" s="6"/>
      <c r="P19179" s="6"/>
      <c r="Q19179" s="6"/>
      <c r="R19179" s="6"/>
      <c r="S19179" s="6"/>
      <c r="T19179" s="6"/>
      <c r="U19179" s="6"/>
      <c r="V19179" s="6"/>
      <c r="W19179" s="8" t="s">
        <v>122</v>
      </c>
      <c r="X19179" s="8">
        <v>58</v>
      </c>
      <c r="Y19179" s="8">
        <v>23.5</v>
      </c>
      <c r="AP19179" s="6"/>
      <c r="AQ19179" s="6"/>
      <c r="AR19179" s="6"/>
      <c r="AS19179" s="6"/>
      <c r="AT19179" s="6"/>
    </row>
    <row r="19180" spans="1:46" ht="14.25" customHeight="1">
      <c r="A19180" s="7" t="s">
        <v>38</v>
      </c>
      <c r="B19180" s="7">
        <v>7554</v>
      </c>
      <c r="C19180" s="8">
        <v>272724</v>
      </c>
      <c r="D19180" s="8" t="s">
        <v>9801</v>
      </c>
      <c r="E19180" s="8" t="str">
        <f t="shared" si="299"/>
        <v>WIPRO LTD.14</v>
      </c>
      <c r="F19180" s="8" t="s">
        <v>3488</v>
      </c>
      <c r="G19180" s="8">
        <v>1945</v>
      </c>
      <c r="H19180" s="8">
        <v>75</v>
      </c>
      <c r="I19180" s="8" t="s">
        <v>117</v>
      </c>
      <c r="J19180" s="8" t="s">
        <v>9905</v>
      </c>
      <c r="K19180" s="6" t="s">
        <v>9905</v>
      </c>
      <c r="L19180" s="7" t="s">
        <v>539</v>
      </c>
      <c r="M19180" s="6"/>
      <c r="N19180" s="6"/>
      <c r="O19180" s="6"/>
      <c r="P19180" s="6"/>
      <c r="Q19180" s="6"/>
      <c r="R19180" s="6"/>
      <c r="S19180" s="6"/>
      <c r="T19180" s="6"/>
      <c r="U19180" s="6"/>
      <c r="V19180" s="6"/>
      <c r="W19180" s="8" t="s">
        <v>122</v>
      </c>
      <c r="X19180" s="8">
        <v>63.207321278637401</v>
      </c>
      <c r="Y19180" s="8">
        <v>20.833333333333332</v>
      </c>
      <c r="AP19180" s="6"/>
      <c r="AQ19180" s="6"/>
      <c r="AR19180" s="6"/>
      <c r="AS19180" s="6"/>
      <c r="AT19180" s="6"/>
    </row>
    <row r="19181" spans="1:46" ht="14.25" customHeight="1">
      <c r="A19181" s="7" t="s">
        <v>38</v>
      </c>
      <c r="B19181" s="7">
        <v>7809</v>
      </c>
      <c r="C19181" s="8">
        <v>272724</v>
      </c>
      <c r="D19181" s="8" t="s">
        <v>9801</v>
      </c>
      <c r="E19181" s="8" t="str">
        <f t="shared" si="299"/>
        <v>WIPRO LTD.17</v>
      </c>
      <c r="F19181" s="8" t="s">
        <v>3488</v>
      </c>
      <c r="G19181" s="8">
        <v>1945</v>
      </c>
      <c r="H19181" s="8">
        <v>75</v>
      </c>
      <c r="I19181" s="8" t="s">
        <v>54</v>
      </c>
      <c r="J19181" s="8" t="s">
        <v>9906</v>
      </c>
      <c r="K19181" s="6" t="s">
        <v>9906</v>
      </c>
      <c r="L19181" s="7" t="s">
        <v>223</v>
      </c>
      <c r="M19181" s="6"/>
      <c r="N19181" s="6"/>
      <c r="O19181" s="6"/>
      <c r="P19181" s="6"/>
      <c r="Q19181" s="6"/>
      <c r="R19181" s="6"/>
      <c r="S19181" s="6"/>
      <c r="T19181" s="6"/>
      <c r="U19181" s="6"/>
      <c r="V19181" s="6"/>
      <c r="W19181" s="8" t="s">
        <v>122</v>
      </c>
      <c r="X19181" s="8">
        <v>58</v>
      </c>
      <c r="Y19181" s="8">
        <v>23.5</v>
      </c>
      <c r="AP19181" s="6"/>
      <c r="AQ19181" s="6"/>
      <c r="AR19181" s="6"/>
      <c r="AS19181" s="6"/>
      <c r="AT19181" s="6"/>
    </row>
    <row r="19182" spans="1:46" ht="14.25" customHeight="1">
      <c r="A19182" s="7" t="s">
        <v>38</v>
      </c>
      <c r="B19182" s="7">
        <v>7891</v>
      </c>
      <c r="C19182" s="8">
        <v>272724</v>
      </c>
      <c r="D19182" s="8" t="s">
        <v>9801</v>
      </c>
      <c r="E19182" s="8" t="str">
        <f t="shared" si="299"/>
        <v>WIPRO LTD.18</v>
      </c>
      <c r="F19182" s="8" t="s">
        <v>3488</v>
      </c>
      <c r="G19182" s="8">
        <v>1945</v>
      </c>
      <c r="H19182" s="8">
        <v>75</v>
      </c>
      <c r="I19182" s="8" t="s">
        <v>56</v>
      </c>
      <c r="J19182" s="8" t="s">
        <v>9906</v>
      </c>
      <c r="K19182" s="6" t="s">
        <v>9907</v>
      </c>
      <c r="L19182" s="7" t="s">
        <v>223</v>
      </c>
      <c r="M19182" s="6"/>
      <c r="N19182" s="6"/>
      <c r="O19182" s="6"/>
      <c r="P19182" s="6"/>
      <c r="Q19182" s="6"/>
      <c r="R19182" s="6"/>
      <c r="S19182" s="6"/>
      <c r="T19182" s="6"/>
      <c r="U19182" s="6"/>
      <c r="V19182" s="6"/>
      <c r="W19182" s="8" t="s">
        <v>122</v>
      </c>
      <c r="X19182" s="8">
        <v>58</v>
      </c>
      <c r="Y19182" s="8">
        <v>23.5</v>
      </c>
      <c r="AP19182" s="6"/>
      <c r="AQ19182" s="6"/>
      <c r="AR19182" s="6"/>
      <c r="AS19182" s="6"/>
      <c r="AT19182" s="6"/>
    </row>
    <row r="19183" spans="1:46" ht="14.25" customHeight="1">
      <c r="A19183" s="7" t="s">
        <v>38</v>
      </c>
      <c r="B19183" s="7">
        <v>7986</v>
      </c>
      <c r="C19183" s="8">
        <v>272724</v>
      </c>
      <c r="D19183" s="8" t="s">
        <v>9801</v>
      </c>
      <c r="E19183" s="8" t="str">
        <f t="shared" si="299"/>
        <v>WIPRO LTD.19</v>
      </c>
      <c r="F19183" s="8" t="s">
        <v>3488</v>
      </c>
      <c r="G19183" s="8">
        <v>1945</v>
      </c>
      <c r="H19183" s="8">
        <v>75</v>
      </c>
      <c r="I19183" s="8" t="s">
        <v>41</v>
      </c>
      <c r="J19183" s="8" t="s">
        <v>9906</v>
      </c>
      <c r="K19183" s="6" t="s">
        <v>9907</v>
      </c>
      <c r="L19183" s="7" t="s">
        <v>223</v>
      </c>
      <c r="M19183" s="6"/>
      <c r="N19183" s="6"/>
      <c r="O19183" s="6"/>
      <c r="P19183" s="6"/>
      <c r="Q19183" s="6"/>
      <c r="R19183" s="6"/>
      <c r="S19183" s="6"/>
      <c r="T19183" s="6"/>
      <c r="U19183" s="6"/>
      <c r="V19183" s="6"/>
      <c r="W19183" s="8" t="s">
        <v>122</v>
      </c>
      <c r="X19183" s="8">
        <v>58</v>
      </c>
      <c r="Y19183" s="8">
        <v>23.5</v>
      </c>
      <c r="AP19183" s="6"/>
      <c r="AQ19183" s="6"/>
      <c r="AR19183" s="6"/>
      <c r="AS19183" s="6"/>
      <c r="AT19183" s="6"/>
    </row>
    <row r="19184" spans="1:46" ht="14.25" customHeight="1">
      <c r="A19184" s="7" t="s">
        <v>38</v>
      </c>
      <c r="B19184" s="7">
        <v>7535</v>
      </c>
      <c r="C19184" s="8">
        <v>272724</v>
      </c>
      <c r="D19184" s="8" t="s">
        <v>9801</v>
      </c>
      <c r="E19184" s="8" t="str">
        <f t="shared" si="299"/>
        <v>WIPRO LTD.14</v>
      </c>
      <c r="F19184" s="8" t="s">
        <v>3488</v>
      </c>
      <c r="G19184" s="8">
        <v>1945</v>
      </c>
      <c r="H19184" s="8">
        <v>75</v>
      </c>
      <c r="I19184" s="8" t="s">
        <v>117</v>
      </c>
      <c r="J19184" s="8" t="s">
        <v>9908</v>
      </c>
      <c r="K19184" s="6" t="s">
        <v>9908</v>
      </c>
      <c r="L19184" s="7" t="s">
        <v>539</v>
      </c>
      <c r="M19184" s="6"/>
      <c r="N19184" s="6"/>
      <c r="O19184" s="6"/>
      <c r="P19184" s="6"/>
      <c r="Q19184" s="6"/>
      <c r="R19184" s="6"/>
      <c r="S19184" s="6"/>
      <c r="T19184" s="6"/>
      <c r="U19184" s="6"/>
      <c r="V19184" s="6"/>
      <c r="W19184" s="8" t="s">
        <v>122</v>
      </c>
      <c r="X19184" s="8">
        <v>63.207321278637401</v>
      </c>
      <c r="Y19184" s="8">
        <v>20.833333333333332</v>
      </c>
      <c r="AP19184" s="6"/>
      <c r="AQ19184" s="6"/>
      <c r="AR19184" s="6"/>
      <c r="AS19184" s="6"/>
      <c r="AT19184" s="6"/>
    </row>
    <row r="19185" spans="1:46" ht="14.25" customHeight="1">
      <c r="A19185" s="7" t="s">
        <v>38</v>
      </c>
      <c r="B19185" s="7">
        <v>7596</v>
      </c>
      <c r="C19185" s="8">
        <v>272724</v>
      </c>
      <c r="D19185" s="8" t="s">
        <v>9801</v>
      </c>
      <c r="E19185" s="8" t="str">
        <f t="shared" si="299"/>
        <v>WIPRO LTD.15</v>
      </c>
      <c r="F19185" s="8" t="s">
        <v>3488</v>
      </c>
      <c r="G19185" s="8">
        <v>1945</v>
      </c>
      <c r="H19185" s="8">
        <v>75</v>
      </c>
      <c r="I19185" s="8" t="s">
        <v>119</v>
      </c>
      <c r="J19185" s="8" t="s">
        <v>9909</v>
      </c>
      <c r="K19185" s="6" t="s">
        <v>9909</v>
      </c>
      <c r="L19185" s="7" t="s">
        <v>539</v>
      </c>
      <c r="M19185" s="6"/>
      <c r="N19185" s="6"/>
      <c r="O19185" s="6"/>
      <c r="P19185" s="6"/>
      <c r="Q19185" s="6"/>
      <c r="R19185" s="6"/>
      <c r="S19185" s="6"/>
      <c r="T19185" s="6"/>
      <c r="U19185" s="6"/>
      <c r="V19185" s="6"/>
      <c r="W19185" s="8" t="s">
        <v>122</v>
      </c>
      <c r="X19185" s="8">
        <v>63.207321278637401</v>
      </c>
      <c r="Y19185" s="8">
        <v>20.833333333333332</v>
      </c>
      <c r="AP19185" s="6"/>
      <c r="AQ19185" s="6"/>
      <c r="AR19185" s="6"/>
      <c r="AS19185" s="6"/>
      <c r="AT19185" s="6"/>
    </row>
    <row r="19186" spans="1:46" ht="14.25" customHeight="1">
      <c r="A19186" s="7" t="s">
        <v>38</v>
      </c>
      <c r="B19186" s="7">
        <v>7524</v>
      </c>
      <c r="C19186" s="8">
        <v>272724</v>
      </c>
      <c r="D19186" s="8" t="s">
        <v>9801</v>
      </c>
      <c r="E19186" s="8" t="str">
        <f t="shared" si="299"/>
        <v>WIPRO LTD.14</v>
      </c>
      <c r="F19186" s="8" t="s">
        <v>3488</v>
      </c>
      <c r="G19186" s="8">
        <v>1945</v>
      </c>
      <c r="H19186" s="8">
        <v>75</v>
      </c>
      <c r="I19186" s="8" t="s">
        <v>117</v>
      </c>
      <c r="J19186" s="8" t="s">
        <v>9910</v>
      </c>
      <c r="K19186" s="6" t="s">
        <v>9910</v>
      </c>
      <c r="L19186" s="7" t="s">
        <v>69</v>
      </c>
      <c r="M19186" s="6"/>
      <c r="N19186" s="6"/>
      <c r="O19186" s="6"/>
      <c r="P19186" s="6"/>
      <c r="Q19186" s="6"/>
      <c r="R19186" s="6"/>
      <c r="S19186" s="6"/>
      <c r="T19186" s="6"/>
      <c r="U19186" s="6"/>
      <c r="V19186" s="6"/>
      <c r="W19186" s="8" t="s">
        <v>70</v>
      </c>
      <c r="X19186" s="8">
        <v>55.462175392827156</v>
      </c>
      <c r="Y19186" s="8">
        <v>26.5</v>
      </c>
      <c r="AP19186" s="6"/>
      <c r="AQ19186" s="6"/>
      <c r="AR19186" s="6"/>
      <c r="AS19186" s="6"/>
      <c r="AT19186" s="6"/>
    </row>
    <row r="19187" spans="1:46" ht="14.25" customHeight="1">
      <c r="A19187" s="7" t="s">
        <v>38</v>
      </c>
      <c r="B19187" s="7">
        <v>7576</v>
      </c>
      <c r="C19187" s="8">
        <v>272724</v>
      </c>
      <c r="D19187" s="8" t="s">
        <v>9801</v>
      </c>
      <c r="E19187" s="8" t="str">
        <f t="shared" si="299"/>
        <v>WIPRO LTD.15</v>
      </c>
      <c r="F19187" s="8" t="s">
        <v>3488</v>
      </c>
      <c r="G19187" s="8">
        <v>1945</v>
      </c>
      <c r="H19187" s="8">
        <v>75</v>
      </c>
      <c r="I19187" s="8" t="s">
        <v>119</v>
      </c>
      <c r="J19187" s="8" t="s">
        <v>9910</v>
      </c>
      <c r="K19187" s="6" t="s">
        <v>9910</v>
      </c>
      <c r="L19187" s="7" t="s">
        <v>69</v>
      </c>
      <c r="M19187" s="6"/>
      <c r="N19187" s="6"/>
      <c r="O19187" s="6"/>
      <c r="P19187" s="6"/>
      <c r="Q19187" s="6"/>
      <c r="R19187" s="6"/>
      <c r="S19187" s="6"/>
      <c r="T19187" s="6"/>
      <c r="U19187" s="6"/>
      <c r="V19187" s="6"/>
      <c r="W19187" s="8" t="s">
        <v>70</v>
      </c>
      <c r="X19187" s="8">
        <v>55.462175392827156</v>
      </c>
      <c r="Y19187" s="8">
        <v>26.5</v>
      </c>
      <c r="AP19187" s="6"/>
      <c r="AQ19187" s="6"/>
      <c r="AR19187" s="6"/>
      <c r="AS19187" s="6"/>
      <c r="AT19187" s="6"/>
    </row>
    <row r="19188" spans="1:46" ht="14.25" customHeight="1">
      <c r="A19188" s="7" t="s">
        <v>38</v>
      </c>
      <c r="B19188" s="7">
        <v>7650</v>
      </c>
      <c r="C19188" s="8">
        <v>272724</v>
      </c>
      <c r="D19188" s="8" t="s">
        <v>9801</v>
      </c>
      <c r="E19188" s="8" t="str">
        <f t="shared" si="299"/>
        <v>WIPRO LTD.16</v>
      </c>
      <c r="F19188" s="8" t="s">
        <v>3488</v>
      </c>
      <c r="G19188" s="8">
        <v>1945</v>
      </c>
      <c r="H19188" s="8">
        <v>75</v>
      </c>
      <c r="I19188" s="8" t="s">
        <v>52</v>
      </c>
      <c r="J19188" s="8" t="s">
        <v>9910</v>
      </c>
      <c r="K19188" s="6" t="s">
        <v>9910</v>
      </c>
      <c r="L19188" s="7" t="s">
        <v>69</v>
      </c>
      <c r="M19188" s="6"/>
      <c r="N19188" s="6"/>
      <c r="O19188" s="6"/>
      <c r="P19188" s="6"/>
      <c r="Q19188" s="6"/>
      <c r="R19188" s="6"/>
      <c r="S19188" s="6"/>
      <c r="T19188" s="6"/>
      <c r="U19188" s="6"/>
      <c r="V19188" s="6"/>
      <c r="W19188" s="8" t="s">
        <v>70</v>
      </c>
      <c r="X19188" s="8">
        <v>55.462175392827156</v>
      </c>
      <c r="Y19188" s="8">
        <v>26.5</v>
      </c>
      <c r="AP19188" s="6"/>
      <c r="AQ19188" s="6"/>
      <c r="AR19188" s="6"/>
      <c r="AS19188" s="6"/>
      <c r="AT19188" s="6"/>
    </row>
    <row r="19189" spans="1:46" ht="14.25" customHeight="1">
      <c r="A19189" s="7" t="s">
        <v>38</v>
      </c>
      <c r="B19189" s="7">
        <v>7742</v>
      </c>
      <c r="C19189" s="8">
        <v>272724</v>
      </c>
      <c r="D19189" s="8" t="s">
        <v>9801</v>
      </c>
      <c r="E19189" s="8" t="str">
        <f t="shared" si="299"/>
        <v>WIPRO LTD.17</v>
      </c>
      <c r="F19189" s="8" t="s">
        <v>3488</v>
      </c>
      <c r="G19189" s="8">
        <v>1945</v>
      </c>
      <c r="H19189" s="8">
        <v>75</v>
      </c>
      <c r="I19189" s="8" t="s">
        <v>54</v>
      </c>
      <c r="J19189" s="8" t="s">
        <v>9910</v>
      </c>
      <c r="K19189" s="6" t="s">
        <v>9910</v>
      </c>
      <c r="L19189" s="7" t="s">
        <v>69</v>
      </c>
      <c r="M19189" s="6"/>
      <c r="N19189" s="6"/>
      <c r="O19189" s="6"/>
      <c r="P19189" s="6"/>
      <c r="Q19189" s="6"/>
      <c r="R19189" s="6"/>
      <c r="S19189" s="6"/>
      <c r="T19189" s="6"/>
      <c r="U19189" s="6"/>
      <c r="V19189" s="6"/>
      <c r="W19189" s="8" t="s">
        <v>70</v>
      </c>
      <c r="X19189" s="8">
        <v>55.462175392827156</v>
      </c>
      <c r="Y19189" s="8">
        <v>26.5</v>
      </c>
      <c r="AP19189" s="6"/>
      <c r="AQ19189" s="6"/>
      <c r="AR19189" s="6"/>
      <c r="AS19189" s="6"/>
      <c r="AT19189" s="6"/>
    </row>
    <row r="19190" spans="1:46" ht="14.25" customHeight="1">
      <c r="A19190" s="7" t="s">
        <v>38</v>
      </c>
      <c r="B19190" s="7">
        <v>7830</v>
      </c>
      <c r="C19190" s="8">
        <v>272724</v>
      </c>
      <c r="D19190" s="8" t="s">
        <v>9801</v>
      </c>
      <c r="E19190" s="8" t="str">
        <f t="shared" si="299"/>
        <v>WIPRO LTD.18</v>
      </c>
      <c r="F19190" s="8" t="s">
        <v>3488</v>
      </c>
      <c r="G19190" s="8">
        <v>1945</v>
      </c>
      <c r="H19190" s="8">
        <v>75</v>
      </c>
      <c r="I19190" s="8" t="s">
        <v>56</v>
      </c>
      <c r="J19190" s="8" t="s">
        <v>9910</v>
      </c>
      <c r="K19190" s="6" t="s">
        <v>9911</v>
      </c>
      <c r="L19190" s="7" t="s">
        <v>69</v>
      </c>
      <c r="M19190" s="6"/>
      <c r="N19190" s="6"/>
      <c r="O19190" s="6"/>
      <c r="P19190" s="6"/>
      <c r="Q19190" s="6"/>
      <c r="R19190" s="6"/>
      <c r="S19190" s="6"/>
      <c r="T19190" s="6"/>
      <c r="U19190" s="6"/>
      <c r="V19190" s="6"/>
      <c r="W19190" s="8" t="s">
        <v>70</v>
      </c>
      <c r="X19190" s="8">
        <v>55.462175392827156</v>
      </c>
      <c r="Y19190" s="8">
        <v>26.5</v>
      </c>
      <c r="AP19190" s="6"/>
      <c r="AQ19190" s="6"/>
      <c r="AR19190" s="6"/>
      <c r="AS19190" s="6"/>
      <c r="AT19190" s="6"/>
    </row>
    <row r="19191" spans="1:46" ht="14.25" customHeight="1">
      <c r="A19191" s="7" t="s">
        <v>38</v>
      </c>
      <c r="B19191" s="7">
        <v>7920</v>
      </c>
      <c r="C19191" s="8">
        <v>272724</v>
      </c>
      <c r="D19191" s="8" t="s">
        <v>9801</v>
      </c>
      <c r="E19191" s="8" t="str">
        <f t="shared" si="299"/>
        <v>WIPRO LTD.19</v>
      </c>
      <c r="F19191" s="8" t="s">
        <v>3488</v>
      </c>
      <c r="G19191" s="8">
        <v>1945</v>
      </c>
      <c r="H19191" s="8">
        <v>75</v>
      </c>
      <c r="I19191" s="8" t="s">
        <v>41</v>
      </c>
      <c r="J19191" s="8" t="s">
        <v>9910</v>
      </c>
      <c r="K19191" s="6" t="s">
        <v>9912</v>
      </c>
      <c r="L19191" s="7" t="s">
        <v>69</v>
      </c>
      <c r="M19191" s="6"/>
      <c r="N19191" s="6"/>
      <c r="O19191" s="6"/>
      <c r="P19191" s="6"/>
      <c r="Q19191" s="6"/>
      <c r="R19191" s="6"/>
      <c r="S19191" s="6"/>
      <c r="T19191" s="6"/>
      <c r="U19191" s="6"/>
      <c r="V19191" s="6"/>
      <c r="W19191" s="8" t="s">
        <v>70</v>
      </c>
      <c r="X19191" s="8">
        <v>55.462175392827156</v>
      </c>
      <c r="Y19191" s="8">
        <v>26.5</v>
      </c>
      <c r="AP19191" s="6"/>
      <c r="AQ19191" s="6"/>
      <c r="AR19191" s="6"/>
      <c r="AS19191" s="6"/>
      <c r="AT19191" s="6"/>
    </row>
    <row r="19192" spans="1:46" ht="14.25" customHeight="1">
      <c r="A19192" s="7" t="s">
        <v>38</v>
      </c>
      <c r="B19192" s="7">
        <v>7543</v>
      </c>
      <c r="C19192" s="8">
        <v>272724</v>
      </c>
      <c r="D19192" s="8" t="s">
        <v>9801</v>
      </c>
      <c r="E19192" s="8" t="str">
        <f t="shared" si="299"/>
        <v>WIPRO LTD.14</v>
      </c>
      <c r="F19192" s="8" t="s">
        <v>3488</v>
      </c>
      <c r="G19192" s="8">
        <v>1945</v>
      </c>
      <c r="H19192" s="8">
        <v>75</v>
      </c>
      <c r="I19192" s="8" t="s">
        <v>117</v>
      </c>
      <c r="J19192" s="8" t="s">
        <v>9913</v>
      </c>
      <c r="K19192" s="6" t="s">
        <v>9914</v>
      </c>
      <c r="L19192" s="7" t="s">
        <v>875</v>
      </c>
      <c r="M19192" s="6"/>
      <c r="N19192" s="6"/>
      <c r="O19192" s="6"/>
      <c r="P19192" s="6"/>
      <c r="Q19192" s="6"/>
      <c r="R19192" s="6"/>
      <c r="S19192" s="6"/>
      <c r="T19192" s="6"/>
      <c r="U19192" s="6"/>
      <c r="V19192" s="6"/>
      <c r="W19192" s="8" t="s">
        <v>279</v>
      </c>
      <c r="X19192" s="8" t="s">
        <v>147</v>
      </c>
      <c r="Y19192" s="8" t="e">
        <v>#N/A</v>
      </c>
      <c r="AP19192" s="6"/>
      <c r="AQ19192" s="6"/>
      <c r="AR19192" s="6"/>
      <c r="AS19192" s="6"/>
      <c r="AT19192" s="6"/>
    </row>
    <row r="19193" spans="1:46" ht="14.25" customHeight="1">
      <c r="A19193" s="7" t="s">
        <v>38</v>
      </c>
      <c r="B19193" s="7">
        <v>7625</v>
      </c>
      <c r="C19193" s="8">
        <v>272724</v>
      </c>
      <c r="D19193" s="8" t="s">
        <v>9801</v>
      </c>
      <c r="E19193" s="8" t="str">
        <f t="shared" si="299"/>
        <v>WIPRO LTD.15</v>
      </c>
      <c r="F19193" s="8" t="s">
        <v>3488</v>
      </c>
      <c r="G19193" s="8">
        <v>1945</v>
      </c>
      <c r="H19193" s="8">
        <v>75</v>
      </c>
      <c r="I19193" s="8" t="s">
        <v>119</v>
      </c>
      <c r="J19193" s="8" t="s">
        <v>9913</v>
      </c>
      <c r="K19193" s="6" t="s">
        <v>9915</v>
      </c>
      <c r="L19193" s="7" t="s">
        <v>875</v>
      </c>
      <c r="M19193" s="6"/>
      <c r="N19193" s="6"/>
      <c r="O19193" s="6"/>
      <c r="P19193" s="6"/>
      <c r="Q19193" s="6"/>
      <c r="R19193" s="6"/>
      <c r="S19193" s="6"/>
      <c r="T19193" s="6"/>
      <c r="U19193" s="6"/>
      <c r="V19193" s="6"/>
      <c r="W19193" s="8" t="s">
        <v>279</v>
      </c>
      <c r="X19193" s="8" t="s">
        <v>147</v>
      </c>
      <c r="Y19193" s="8" t="e">
        <v>#N/A</v>
      </c>
      <c r="AP19193" s="6"/>
      <c r="AQ19193" s="6"/>
      <c r="AR19193" s="6"/>
      <c r="AS19193" s="6"/>
      <c r="AT19193" s="6"/>
    </row>
    <row r="19194" spans="1:46" ht="14.25" customHeight="1">
      <c r="A19194" s="7" t="s">
        <v>38</v>
      </c>
      <c r="B19194" s="7">
        <v>7649</v>
      </c>
      <c r="C19194" s="8">
        <v>272724</v>
      </c>
      <c r="D19194" s="8" t="s">
        <v>9801</v>
      </c>
      <c r="E19194" s="8" t="str">
        <f t="shared" si="299"/>
        <v>WIPRO LTD.16</v>
      </c>
      <c r="F19194" s="8" t="s">
        <v>3488</v>
      </c>
      <c r="G19194" s="8">
        <v>1945</v>
      </c>
      <c r="H19194" s="8">
        <v>75</v>
      </c>
      <c r="I19194" s="8" t="s">
        <v>52</v>
      </c>
      <c r="J19194" s="8" t="s">
        <v>9913</v>
      </c>
      <c r="K19194" s="6" t="s">
        <v>9913</v>
      </c>
      <c r="L19194" s="7" t="s">
        <v>875</v>
      </c>
      <c r="M19194" s="6"/>
      <c r="N19194" s="6"/>
      <c r="O19194" s="6"/>
      <c r="P19194" s="6"/>
      <c r="Q19194" s="6"/>
      <c r="R19194" s="6"/>
      <c r="S19194" s="6"/>
      <c r="T19194" s="6"/>
      <c r="U19194" s="6"/>
      <c r="V19194" s="6"/>
      <c r="W19194" s="8" t="s">
        <v>279</v>
      </c>
      <c r="X19194" s="8" t="s">
        <v>147</v>
      </c>
      <c r="Y19194" s="8" t="e">
        <v>#N/A</v>
      </c>
      <c r="AP19194" s="6"/>
      <c r="AQ19194" s="6"/>
      <c r="AR19194" s="6"/>
      <c r="AS19194" s="6"/>
      <c r="AT19194" s="6"/>
    </row>
    <row r="19195" spans="1:46" ht="14.25" customHeight="1">
      <c r="A19195" s="7" t="s">
        <v>38</v>
      </c>
      <c r="B19195" s="7">
        <v>7744</v>
      </c>
      <c r="C19195" s="8">
        <v>272724</v>
      </c>
      <c r="D19195" s="8" t="s">
        <v>9801</v>
      </c>
      <c r="E19195" s="8" t="str">
        <f t="shared" si="299"/>
        <v>WIPRO LTD.17</v>
      </c>
      <c r="F19195" s="8" t="s">
        <v>3488</v>
      </c>
      <c r="G19195" s="8">
        <v>1945</v>
      </c>
      <c r="H19195" s="8">
        <v>75</v>
      </c>
      <c r="I19195" s="8" t="s">
        <v>54</v>
      </c>
      <c r="J19195" s="8" t="s">
        <v>9913</v>
      </c>
      <c r="K19195" s="6" t="s">
        <v>9913</v>
      </c>
      <c r="L19195" s="7" t="s">
        <v>875</v>
      </c>
      <c r="M19195" s="6"/>
      <c r="N19195" s="6"/>
      <c r="O19195" s="6"/>
      <c r="P19195" s="6"/>
      <c r="Q19195" s="6"/>
      <c r="R19195" s="6"/>
      <c r="S19195" s="6"/>
      <c r="T19195" s="6"/>
      <c r="U19195" s="6"/>
      <c r="V19195" s="6"/>
      <c r="W19195" s="8" t="s">
        <v>279</v>
      </c>
      <c r="X19195" s="8" t="s">
        <v>147</v>
      </c>
      <c r="Y19195" s="8" t="e">
        <v>#N/A</v>
      </c>
      <c r="AP19195" s="6"/>
      <c r="AQ19195" s="6"/>
      <c r="AR19195" s="6"/>
      <c r="AS19195" s="6"/>
      <c r="AT19195" s="6"/>
    </row>
    <row r="19196" spans="1:46" ht="14.25" customHeight="1">
      <c r="A19196" s="7" t="s">
        <v>38</v>
      </c>
      <c r="B19196" s="7">
        <v>7833</v>
      </c>
      <c r="C19196" s="8">
        <v>272724</v>
      </c>
      <c r="D19196" s="8" t="s">
        <v>9801</v>
      </c>
      <c r="E19196" s="8" t="str">
        <f t="shared" si="299"/>
        <v>WIPRO LTD.18</v>
      </c>
      <c r="F19196" s="8" t="s">
        <v>3488</v>
      </c>
      <c r="G19196" s="8">
        <v>1945</v>
      </c>
      <c r="H19196" s="8">
        <v>75</v>
      </c>
      <c r="I19196" s="8" t="s">
        <v>56</v>
      </c>
      <c r="J19196" s="8" t="s">
        <v>9913</v>
      </c>
      <c r="K19196" s="6" t="s">
        <v>9913</v>
      </c>
      <c r="L19196" s="7" t="s">
        <v>875</v>
      </c>
      <c r="M19196" s="6"/>
      <c r="N19196" s="6"/>
      <c r="O19196" s="6"/>
      <c r="P19196" s="6"/>
      <c r="Q19196" s="6"/>
      <c r="R19196" s="6"/>
      <c r="S19196" s="6"/>
      <c r="T19196" s="6"/>
      <c r="U19196" s="6"/>
      <c r="V19196" s="6"/>
      <c r="W19196" s="8" t="s">
        <v>279</v>
      </c>
      <c r="X19196" s="8" t="s">
        <v>147</v>
      </c>
      <c r="Y19196" s="8" t="e">
        <v>#N/A</v>
      </c>
      <c r="AP19196" s="6"/>
      <c r="AQ19196" s="6"/>
      <c r="AR19196" s="6"/>
      <c r="AS19196" s="6"/>
      <c r="AT19196" s="6"/>
    </row>
    <row r="19197" spans="1:46" ht="14.25" customHeight="1">
      <c r="A19197" s="7" t="s">
        <v>38</v>
      </c>
      <c r="B19197" s="7">
        <v>7922</v>
      </c>
      <c r="C19197" s="8">
        <v>272724</v>
      </c>
      <c r="D19197" s="8" t="s">
        <v>9801</v>
      </c>
      <c r="E19197" s="8" t="str">
        <f t="shared" si="299"/>
        <v>WIPRO LTD.19</v>
      </c>
      <c r="F19197" s="8" t="s">
        <v>3488</v>
      </c>
      <c r="G19197" s="8">
        <v>1945</v>
      </c>
      <c r="H19197" s="8">
        <v>75</v>
      </c>
      <c r="I19197" s="8" t="s">
        <v>41</v>
      </c>
      <c r="J19197" s="8" t="s">
        <v>9913</v>
      </c>
      <c r="K19197" s="6" t="s">
        <v>9913</v>
      </c>
      <c r="L19197" s="7" t="s">
        <v>875</v>
      </c>
      <c r="M19197" s="6"/>
      <c r="N19197" s="6"/>
      <c r="O19197" s="6"/>
      <c r="P19197" s="6"/>
      <c r="Q19197" s="6"/>
      <c r="R19197" s="6"/>
      <c r="S19197" s="6"/>
      <c r="T19197" s="6"/>
      <c r="U19197" s="6"/>
      <c r="V19197" s="6"/>
      <c r="W19197" s="8" t="s">
        <v>279</v>
      </c>
      <c r="X19197" s="8" t="s">
        <v>147</v>
      </c>
      <c r="Y19197" s="8" t="e">
        <v>#N/A</v>
      </c>
      <c r="AP19197" s="6"/>
      <c r="AQ19197" s="6"/>
      <c r="AR19197" s="6"/>
      <c r="AS19197" s="6"/>
      <c r="AT19197" s="6"/>
    </row>
    <row r="19198" spans="1:46" ht="14.25" customHeight="1">
      <c r="A19198" s="7" t="s">
        <v>38</v>
      </c>
      <c r="B19198" s="7">
        <v>7555</v>
      </c>
      <c r="C19198" s="8">
        <v>272724</v>
      </c>
      <c r="D19198" s="8" t="s">
        <v>9801</v>
      </c>
      <c r="E19198" s="8" t="str">
        <f t="shared" si="299"/>
        <v>WIPRO LTD.14</v>
      </c>
      <c r="F19198" s="8" t="s">
        <v>3488</v>
      </c>
      <c r="G19198" s="8">
        <v>1945</v>
      </c>
      <c r="H19198" s="8">
        <v>75</v>
      </c>
      <c r="I19198" s="8" t="s">
        <v>117</v>
      </c>
      <c r="J19198" s="8" t="s">
        <v>9916</v>
      </c>
      <c r="K19198" s="6" t="s">
        <v>9916</v>
      </c>
      <c r="L19198" s="7" t="s">
        <v>751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8" t="s">
        <v>122</v>
      </c>
      <c r="X19198" s="8">
        <v>59.378887039702533</v>
      </c>
      <c r="Y19198" s="8">
        <v>28.666666666666668</v>
      </c>
      <c r="AP19198" s="6"/>
      <c r="AQ19198" s="6"/>
      <c r="AR19198" s="6"/>
      <c r="AS19198" s="6"/>
      <c r="AT19198" s="6"/>
    </row>
    <row r="19199" spans="1:46" ht="14.25" customHeight="1">
      <c r="A19199" s="7" t="s">
        <v>38</v>
      </c>
      <c r="B19199" s="7">
        <v>7597</v>
      </c>
      <c r="C19199" s="8">
        <v>272724</v>
      </c>
      <c r="D19199" s="8" t="s">
        <v>9801</v>
      </c>
      <c r="E19199" s="8" t="str">
        <f t="shared" si="299"/>
        <v>WIPRO LTD.15</v>
      </c>
      <c r="F19199" s="8" t="s">
        <v>3488</v>
      </c>
      <c r="G19199" s="8">
        <v>1945</v>
      </c>
      <c r="H19199" s="8">
        <v>75</v>
      </c>
      <c r="I19199" s="8" t="s">
        <v>119</v>
      </c>
      <c r="J19199" s="8" t="s">
        <v>9916</v>
      </c>
      <c r="K19199" s="6" t="s">
        <v>9916</v>
      </c>
      <c r="L19199" s="7" t="s">
        <v>751</v>
      </c>
      <c r="M19199" s="6"/>
      <c r="N19199" s="6"/>
      <c r="O19199" s="6"/>
      <c r="P19199" s="6"/>
      <c r="Q19199" s="6"/>
      <c r="R19199" s="6"/>
      <c r="S19199" s="6"/>
      <c r="T19199" s="6"/>
      <c r="U19199" s="6"/>
      <c r="V19199" s="6"/>
      <c r="W19199" s="8" t="s">
        <v>122</v>
      </c>
      <c r="X19199" s="8">
        <v>59.378887039702533</v>
      </c>
      <c r="Y19199" s="8">
        <v>28.666666666666668</v>
      </c>
      <c r="AP19199" s="6"/>
      <c r="AQ19199" s="6"/>
      <c r="AR19199" s="6"/>
      <c r="AS19199" s="6"/>
      <c r="AT19199" s="6"/>
    </row>
    <row r="19200" spans="1:46" ht="14.25" customHeight="1">
      <c r="A19200" s="7" t="s">
        <v>38</v>
      </c>
      <c r="B19200" s="7">
        <v>7512</v>
      </c>
      <c r="C19200" s="8">
        <v>272724</v>
      </c>
      <c r="D19200" s="8" t="s">
        <v>9801</v>
      </c>
      <c r="E19200" s="8" t="str">
        <f t="shared" si="299"/>
        <v>WIPRO LTD.14</v>
      </c>
      <c r="F19200" s="8" t="s">
        <v>3488</v>
      </c>
      <c r="G19200" s="8">
        <v>1945</v>
      </c>
      <c r="H19200" s="8">
        <v>75</v>
      </c>
      <c r="I19200" s="8" t="s">
        <v>117</v>
      </c>
      <c r="J19200" s="8" t="s">
        <v>9917</v>
      </c>
      <c r="K19200" s="6" t="s">
        <v>9917</v>
      </c>
      <c r="L19200" s="7" t="s">
        <v>366</v>
      </c>
      <c r="M19200" s="6"/>
      <c r="N19200" s="6"/>
      <c r="O19200" s="6"/>
      <c r="P19200" s="6"/>
      <c r="Q19200" s="6"/>
      <c r="R19200" s="6"/>
      <c r="S19200" s="6"/>
      <c r="T19200" s="6"/>
      <c r="U19200" s="6"/>
      <c r="V19200" s="6"/>
      <c r="W19200" s="8" t="s">
        <v>336</v>
      </c>
      <c r="X19200" s="8">
        <v>49.666280586541916</v>
      </c>
      <c r="Y19200" s="8">
        <v>24.833333333333332</v>
      </c>
      <c r="AP19200" s="6"/>
      <c r="AQ19200" s="6"/>
      <c r="AR19200" s="6"/>
      <c r="AS19200" s="6"/>
      <c r="AT19200" s="6"/>
    </row>
    <row r="19201" spans="1:46" ht="14.25" customHeight="1">
      <c r="A19201" s="7" t="s">
        <v>38</v>
      </c>
      <c r="B19201" s="7">
        <v>7610</v>
      </c>
      <c r="C19201" s="8">
        <v>272724</v>
      </c>
      <c r="D19201" s="8" t="s">
        <v>9801</v>
      </c>
      <c r="E19201" s="8" t="str">
        <f t="shared" si="299"/>
        <v>WIPRO LTD.15</v>
      </c>
      <c r="F19201" s="8" t="s">
        <v>3488</v>
      </c>
      <c r="G19201" s="8">
        <v>1945</v>
      </c>
      <c r="H19201" s="8">
        <v>75</v>
      </c>
      <c r="I19201" s="8" t="s">
        <v>119</v>
      </c>
      <c r="J19201" s="8" t="s">
        <v>9917</v>
      </c>
      <c r="K19201" s="6" t="s">
        <v>9917</v>
      </c>
      <c r="L19201" s="7" t="s">
        <v>366</v>
      </c>
      <c r="M19201" s="6"/>
      <c r="N19201" s="6"/>
      <c r="O19201" s="6"/>
      <c r="P19201" s="6"/>
      <c r="Q19201" s="6"/>
      <c r="R19201" s="6"/>
      <c r="S19201" s="6"/>
      <c r="T19201" s="6"/>
      <c r="U19201" s="6"/>
      <c r="V19201" s="6"/>
      <c r="W19201" s="8" t="s">
        <v>336</v>
      </c>
      <c r="X19201" s="8">
        <v>49.666280586541916</v>
      </c>
      <c r="Y19201" s="8">
        <v>24.833333333333332</v>
      </c>
      <c r="AP19201" s="6"/>
      <c r="AQ19201" s="6"/>
      <c r="AR19201" s="6"/>
      <c r="AS19201" s="6"/>
      <c r="AT19201" s="6"/>
    </row>
    <row r="19202" spans="1:46" ht="14.25" customHeight="1">
      <c r="A19202" s="7" t="s">
        <v>38</v>
      </c>
      <c r="B19202" s="7">
        <v>7647</v>
      </c>
      <c r="C19202" s="8">
        <v>272724</v>
      </c>
      <c r="D19202" s="8" t="s">
        <v>9801</v>
      </c>
      <c r="E19202" s="8" t="str">
        <f t="shared" ref="E19202:E19265" si="300">CONCATENATE(LEFT(D19202,20),RIGHT(I19202,2))</f>
        <v>WIPRO LTD.16</v>
      </c>
      <c r="F19202" s="8" t="s">
        <v>3488</v>
      </c>
      <c r="G19202" s="8">
        <v>1945</v>
      </c>
      <c r="H19202" s="8">
        <v>75</v>
      </c>
      <c r="I19202" s="8" t="s">
        <v>52</v>
      </c>
      <c r="J19202" s="8" t="s">
        <v>9917</v>
      </c>
      <c r="K19202" s="6" t="s">
        <v>9918</v>
      </c>
      <c r="L19202" s="7" t="s">
        <v>366</v>
      </c>
      <c r="M19202" s="6"/>
      <c r="N19202" s="6"/>
      <c r="O19202" s="6"/>
      <c r="P19202" s="6"/>
      <c r="Q19202" s="6"/>
      <c r="R19202" s="6"/>
      <c r="S19202" s="6"/>
      <c r="T19202" s="6"/>
      <c r="U19202" s="6"/>
      <c r="V19202" s="6"/>
      <c r="W19202" s="8" t="s">
        <v>336</v>
      </c>
      <c r="X19202" s="8">
        <v>49.666280586541916</v>
      </c>
      <c r="Y19202" s="8">
        <v>24.833333333333332</v>
      </c>
      <c r="AP19202" s="6"/>
      <c r="AQ19202" s="6"/>
      <c r="AR19202" s="6"/>
      <c r="AS19202" s="6"/>
      <c r="AT19202" s="6"/>
    </row>
    <row r="19203" spans="1:46" ht="14.25" customHeight="1">
      <c r="A19203" s="7" t="s">
        <v>38</v>
      </c>
      <c r="B19203" s="7">
        <v>7749</v>
      </c>
      <c r="C19203" s="8">
        <v>272724</v>
      </c>
      <c r="D19203" s="8" t="s">
        <v>9801</v>
      </c>
      <c r="E19203" s="8" t="str">
        <f t="shared" si="300"/>
        <v>WIPRO LTD.17</v>
      </c>
      <c r="F19203" s="8" t="s">
        <v>3488</v>
      </c>
      <c r="G19203" s="8">
        <v>1945</v>
      </c>
      <c r="H19203" s="8">
        <v>75</v>
      </c>
      <c r="I19203" s="8" t="s">
        <v>54</v>
      </c>
      <c r="J19203" s="8" t="s">
        <v>9917</v>
      </c>
      <c r="K19203" s="6" t="s">
        <v>9918</v>
      </c>
      <c r="L19203" s="7" t="s">
        <v>366</v>
      </c>
      <c r="M19203" s="6"/>
      <c r="N19203" s="6"/>
      <c r="O19203" s="6"/>
      <c r="P19203" s="6"/>
      <c r="Q19203" s="6"/>
      <c r="R19203" s="6"/>
      <c r="S19203" s="6"/>
      <c r="T19203" s="6"/>
      <c r="U19203" s="6"/>
      <c r="V19203" s="6"/>
      <c r="W19203" s="8" t="s">
        <v>336</v>
      </c>
      <c r="X19203" s="8">
        <v>55.462175392827156</v>
      </c>
      <c r="Y19203" s="8">
        <v>24.833333333333332</v>
      </c>
      <c r="AP19203" s="6"/>
      <c r="AQ19203" s="6"/>
      <c r="AR19203" s="6"/>
      <c r="AS19203" s="6"/>
      <c r="AT19203" s="6"/>
    </row>
    <row r="19204" spans="1:46" ht="14.25" customHeight="1">
      <c r="A19204" s="7" t="s">
        <v>38</v>
      </c>
      <c r="B19204" s="7">
        <v>7840</v>
      </c>
      <c r="C19204" s="8">
        <v>272724</v>
      </c>
      <c r="D19204" s="8" t="s">
        <v>9801</v>
      </c>
      <c r="E19204" s="8" t="str">
        <f t="shared" si="300"/>
        <v>WIPRO LTD.18</v>
      </c>
      <c r="F19204" s="8" t="s">
        <v>3488</v>
      </c>
      <c r="G19204" s="8">
        <v>1945</v>
      </c>
      <c r="H19204" s="8">
        <v>75</v>
      </c>
      <c r="I19204" s="8" t="s">
        <v>56</v>
      </c>
      <c r="J19204" s="8" t="s">
        <v>9917</v>
      </c>
      <c r="K19204" s="6" t="s">
        <v>9918</v>
      </c>
      <c r="L19204" s="7" t="s">
        <v>366</v>
      </c>
      <c r="M19204" s="6"/>
      <c r="N19204" s="6"/>
      <c r="O19204" s="6"/>
      <c r="P19204" s="6"/>
      <c r="Q19204" s="6"/>
      <c r="R19204" s="6"/>
      <c r="S19204" s="6"/>
      <c r="T19204" s="6"/>
      <c r="U19204" s="6"/>
      <c r="V19204" s="6"/>
      <c r="W19204" s="8" t="s">
        <v>336</v>
      </c>
      <c r="X19204" s="8">
        <v>55.462175392827156</v>
      </c>
      <c r="Y19204" s="8">
        <v>24.833333333333332</v>
      </c>
      <c r="AP19204" s="6"/>
      <c r="AQ19204" s="6"/>
      <c r="AR19204" s="6"/>
      <c r="AS19204" s="6"/>
      <c r="AT19204" s="6"/>
    </row>
    <row r="19205" spans="1:46" ht="14.25" customHeight="1">
      <c r="A19205" s="7" t="s">
        <v>38</v>
      </c>
      <c r="B19205" s="7">
        <v>7990</v>
      </c>
      <c r="C19205" s="8">
        <v>272724</v>
      </c>
      <c r="D19205" s="8" t="s">
        <v>9801</v>
      </c>
      <c r="E19205" s="8" t="str">
        <f t="shared" si="300"/>
        <v>WIPRO LTD.19</v>
      </c>
      <c r="F19205" s="8" t="s">
        <v>3488</v>
      </c>
      <c r="G19205" s="8">
        <v>1945</v>
      </c>
      <c r="H19205" s="8">
        <v>75</v>
      </c>
      <c r="I19205" s="8" t="s">
        <v>41</v>
      </c>
      <c r="J19205" s="8" t="s">
        <v>9917</v>
      </c>
      <c r="K19205" s="6" t="s">
        <v>9918</v>
      </c>
      <c r="L19205" s="7" t="s">
        <v>366</v>
      </c>
      <c r="M19205" s="6"/>
      <c r="N19205" s="6"/>
      <c r="O19205" s="6"/>
      <c r="P19205" s="6"/>
      <c r="Q19205" s="6"/>
      <c r="R19205" s="6"/>
      <c r="S19205" s="6"/>
      <c r="T19205" s="6"/>
      <c r="U19205" s="6"/>
      <c r="V19205" s="6"/>
      <c r="W19205" s="8" t="s">
        <v>336</v>
      </c>
      <c r="X19205" s="8">
        <v>55.462175392827156</v>
      </c>
      <c r="Y19205" s="8">
        <v>24.833333333333332</v>
      </c>
      <c r="AP19205" s="6"/>
      <c r="AQ19205" s="6"/>
      <c r="AR19205" s="6"/>
      <c r="AS19205" s="6"/>
      <c r="AT19205" s="6"/>
    </row>
    <row r="19206" spans="1:46" ht="14.25" customHeight="1">
      <c r="A19206" s="7" t="s">
        <v>38</v>
      </c>
      <c r="B19206" s="7">
        <v>7812</v>
      </c>
      <c r="C19206" s="8">
        <v>272724</v>
      </c>
      <c r="D19206" s="8" t="s">
        <v>9801</v>
      </c>
      <c r="E19206" s="8" t="str">
        <f t="shared" si="300"/>
        <v>WIPRO LTD.17</v>
      </c>
      <c r="F19206" s="8" t="s">
        <v>3488</v>
      </c>
      <c r="G19206" s="8">
        <v>1945</v>
      </c>
      <c r="H19206" s="8">
        <v>75</v>
      </c>
      <c r="I19206" s="8" t="s">
        <v>54</v>
      </c>
      <c r="J19206" s="8" t="s">
        <v>9919</v>
      </c>
      <c r="K19206" s="6" t="s">
        <v>9919</v>
      </c>
      <c r="L19206" s="7" t="s">
        <v>366</v>
      </c>
      <c r="M19206" s="6"/>
      <c r="N19206" s="6"/>
      <c r="O19206" s="6"/>
      <c r="P19206" s="6"/>
      <c r="Q19206" s="6"/>
      <c r="R19206" s="6"/>
      <c r="S19206" s="6"/>
      <c r="T19206" s="6"/>
      <c r="U19206" s="6"/>
      <c r="V19206" s="6"/>
      <c r="W19206" s="8" t="s">
        <v>336</v>
      </c>
      <c r="X19206" s="8">
        <v>49.666280586541916</v>
      </c>
      <c r="Y19206" s="8">
        <v>24.833333333333332</v>
      </c>
      <c r="AP19206" s="6"/>
      <c r="AQ19206" s="6"/>
      <c r="AR19206" s="6"/>
      <c r="AS19206" s="6"/>
      <c r="AT19206" s="6"/>
    </row>
    <row r="19207" spans="1:46" ht="14.25" customHeight="1">
      <c r="A19207" s="7" t="s">
        <v>38</v>
      </c>
      <c r="B19207" s="7">
        <v>7859</v>
      </c>
      <c r="C19207" s="8">
        <v>272724</v>
      </c>
      <c r="D19207" s="8" t="s">
        <v>9801</v>
      </c>
      <c r="E19207" s="8" t="str">
        <f t="shared" si="300"/>
        <v>WIPRO LTD.18</v>
      </c>
      <c r="F19207" s="8" t="s">
        <v>3488</v>
      </c>
      <c r="G19207" s="8">
        <v>1945</v>
      </c>
      <c r="H19207" s="8">
        <v>75</v>
      </c>
      <c r="I19207" s="8" t="s">
        <v>56</v>
      </c>
      <c r="J19207" s="8" t="s">
        <v>9919</v>
      </c>
      <c r="K19207" s="6" t="s">
        <v>9919</v>
      </c>
      <c r="L19207" s="7" t="s">
        <v>366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8" t="s">
        <v>336</v>
      </c>
      <c r="X19207" s="8">
        <v>55.462175392827156</v>
      </c>
      <c r="Y19207" s="8">
        <v>24.833333333333332</v>
      </c>
      <c r="AP19207" s="6"/>
      <c r="AQ19207" s="6"/>
      <c r="AR19207" s="6"/>
      <c r="AS19207" s="6"/>
      <c r="AT19207" s="6"/>
    </row>
    <row r="19208" spans="1:46" ht="14.25" customHeight="1">
      <c r="A19208" s="7" t="s">
        <v>38</v>
      </c>
      <c r="B19208" s="7">
        <v>7971</v>
      </c>
      <c r="C19208" s="8">
        <v>272724</v>
      </c>
      <c r="D19208" s="8" t="s">
        <v>9801</v>
      </c>
      <c r="E19208" s="8" t="str">
        <f t="shared" si="300"/>
        <v>WIPRO LTD.19</v>
      </c>
      <c r="F19208" s="8" t="s">
        <v>3488</v>
      </c>
      <c r="G19208" s="8">
        <v>1945</v>
      </c>
      <c r="H19208" s="8">
        <v>75</v>
      </c>
      <c r="I19208" s="8" t="s">
        <v>41</v>
      </c>
      <c r="J19208" s="8" t="s">
        <v>9919</v>
      </c>
      <c r="K19208" s="6" t="s">
        <v>9919</v>
      </c>
      <c r="L19208" s="7" t="s">
        <v>366</v>
      </c>
      <c r="M19208" s="6"/>
      <c r="N19208" s="6"/>
      <c r="O19208" s="6"/>
      <c r="P19208" s="6"/>
      <c r="Q19208" s="6"/>
      <c r="R19208" s="6"/>
      <c r="S19208" s="6"/>
      <c r="T19208" s="6"/>
      <c r="U19208" s="6"/>
      <c r="V19208" s="6"/>
      <c r="W19208" s="8" t="s">
        <v>336</v>
      </c>
      <c r="X19208" s="8">
        <v>55.462175392827156</v>
      </c>
      <c r="Y19208" s="8">
        <v>24.833333333333332</v>
      </c>
      <c r="AP19208" s="6"/>
      <c r="AQ19208" s="6"/>
      <c r="AR19208" s="6"/>
      <c r="AS19208" s="6"/>
      <c r="AT19208" s="6"/>
    </row>
    <row r="19209" spans="1:46" ht="14.25" customHeight="1">
      <c r="A19209" s="7" t="s">
        <v>38</v>
      </c>
      <c r="B19209" s="7">
        <v>7553</v>
      </c>
      <c r="C19209" s="8">
        <v>272724</v>
      </c>
      <c r="D19209" s="8" t="s">
        <v>9801</v>
      </c>
      <c r="E19209" s="8" t="str">
        <f t="shared" si="300"/>
        <v>WIPRO LTD.14</v>
      </c>
      <c r="F19209" s="8" t="s">
        <v>3488</v>
      </c>
      <c r="G19209" s="8">
        <v>1945</v>
      </c>
      <c r="H19209" s="8">
        <v>75</v>
      </c>
      <c r="I19209" s="8" t="s">
        <v>117</v>
      </c>
      <c r="J19209" s="8" t="s">
        <v>9920</v>
      </c>
      <c r="K19209" s="6" t="s">
        <v>9920</v>
      </c>
      <c r="L19209" s="7" t="s">
        <v>139</v>
      </c>
      <c r="M19209" s="6"/>
      <c r="N19209" s="6"/>
      <c r="O19209" s="6"/>
      <c r="P19209" s="6"/>
      <c r="Q19209" s="6"/>
      <c r="R19209" s="6"/>
      <c r="S19209" s="6"/>
      <c r="T19209" s="6"/>
      <c r="U19209" s="6"/>
      <c r="V19209" s="6"/>
      <c r="W19209" s="8" t="s">
        <v>140</v>
      </c>
      <c r="X19209" s="8">
        <v>55.462175392827156</v>
      </c>
      <c r="Y19209" s="8" t="e">
        <v>#N/A</v>
      </c>
      <c r="AP19209" s="6"/>
      <c r="AQ19209" s="6"/>
      <c r="AR19209" s="6"/>
      <c r="AS19209" s="6"/>
      <c r="AT19209" s="6"/>
    </row>
    <row r="19210" spans="1:46" ht="14.25" customHeight="1">
      <c r="A19210" s="7" t="s">
        <v>38</v>
      </c>
      <c r="B19210" s="7">
        <v>7591</v>
      </c>
      <c r="C19210" s="8">
        <v>272724</v>
      </c>
      <c r="D19210" s="8" t="s">
        <v>9801</v>
      </c>
      <c r="E19210" s="8" t="str">
        <f t="shared" si="300"/>
        <v>WIPRO LTD.15</v>
      </c>
      <c r="F19210" s="8" t="s">
        <v>3488</v>
      </c>
      <c r="G19210" s="8">
        <v>1945</v>
      </c>
      <c r="H19210" s="8">
        <v>75</v>
      </c>
      <c r="I19210" s="8" t="s">
        <v>119</v>
      </c>
      <c r="J19210" s="8" t="s">
        <v>9920</v>
      </c>
      <c r="K19210" s="6" t="s">
        <v>9920</v>
      </c>
      <c r="L19210" s="7" t="s">
        <v>139</v>
      </c>
      <c r="M19210" s="6"/>
      <c r="N19210" s="6"/>
      <c r="O19210" s="6"/>
      <c r="P19210" s="6"/>
      <c r="Q19210" s="6"/>
      <c r="R19210" s="6"/>
      <c r="S19210" s="6"/>
      <c r="T19210" s="6"/>
      <c r="U19210" s="6"/>
      <c r="V19210" s="6"/>
      <c r="W19210" s="8" t="s">
        <v>140</v>
      </c>
      <c r="X19210" s="8">
        <v>55.462175392827156</v>
      </c>
      <c r="Y19210" s="8" t="e">
        <v>#N/A</v>
      </c>
      <c r="AP19210" s="6"/>
      <c r="AQ19210" s="6"/>
      <c r="AR19210" s="6"/>
      <c r="AS19210" s="6"/>
      <c r="AT19210" s="6"/>
    </row>
    <row r="19211" spans="1:46" ht="14.25" customHeight="1">
      <c r="A19211" s="7" t="s">
        <v>38</v>
      </c>
      <c r="B19211" s="7">
        <v>7715</v>
      </c>
      <c r="C19211" s="8">
        <v>272724</v>
      </c>
      <c r="D19211" s="8" t="s">
        <v>9801</v>
      </c>
      <c r="E19211" s="8" t="str">
        <f t="shared" si="300"/>
        <v>WIPRO LTD.16</v>
      </c>
      <c r="F19211" s="8" t="s">
        <v>3488</v>
      </c>
      <c r="G19211" s="8">
        <v>1945</v>
      </c>
      <c r="H19211" s="8">
        <v>75</v>
      </c>
      <c r="I19211" s="8" t="s">
        <v>52</v>
      </c>
      <c r="J19211" s="8" t="s">
        <v>9920</v>
      </c>
      <c r="K19211" s="6" t="s">
        <v>9920</v>
      </c>
      <c r="L19211" s="7" t="s">
        <v>139</v>
      </c>
      <c r="M19211" s="6"/>
      <c r="N19211" s="6"/>
      <c r="O19211" s="6"/>
      <c r="P19211" s="6"/>
      <c r="Q19211" s="6"/>
      <c r="R19211" s="6"/>
      <c r="S19211" s="6"/>
      <c r="T19211" s="6"/>
      <c r="U19211" s="6"/>
      <c r="V19211" s="6"/>
      <c r="W19211" s="8" t="s">
        <v>140</v>
      </c>
      <c r="X19211" s="8" t="s">
        <v>147</v>
      </c>
      <c r="Y19211" s="8" t="e">
        <v>#N/A</v>
      </c>
      <c r="AP19211" s="6"/>
      <c r="AQ19211" s="6"/>
      <c r="AR19211" s="6"/>
      <c r="AS19211" s="6"/>
      <c r="AT19211" s="6"/>
    </row>
    <row r="19212" spans="1:46" ht="14.25" customHeight="1">
      <c r="A19212" s="7" t="s">
        <v>38</v>
      </c>
      <c r="B19212" s="7">
        <v>7815</v>
      </c>
      <c r="C19212" s="8">
        <v>272724</v>
      </c>
      <c r="D19212" s="8" t="s">
        <v>9801</v>
      </c>
      <c r="E19212" s="8" t="str">
        <f t="shared" si="300"/>
        <v>WIPRO LTD.17</v>
      </c>
      <c r="F19212" s="8" t="s">
        <v>3488</v>
      </c>
      <c r="G19212" s="8">
        <v>1945</v>
      </c>
      <c r="H19212" s="8">
        <v>75</v>
      </c>
      <c r="I19212" s="8" t="s">
        <v>54</v>
      </c>
      <c r="J19212" s="8" t="s">
        <v>9920</v>
      </c>
      <c r="K19212" s="6" t="s">
        <v>9920</v>
      </c>
      <c r="L19212" s="7" t="s">
        <v>139</v>
      </c>
      <c r="M19212" s="6"/>
      <c r="N19212" s="6"/>
      <c r="O19212" s="6"/>
      <c r="P19212" s="6"/>
      <c r="Q19212" s="6"/>
      <c r="R19212" s="6"/>
      <c r="S19212" s="6"/>
      <c r="T19212" s="6"/>
      <c r="U19212" s="6"/>
      <c r="V19212" s="6"/>
      <c r="W19212" s="8" t="s">
        <v>140</v>
      </c>
      <c r="X19212" s="8">
        <v>55.462175392827156</v>
      </c>
      <c r="Y19212" s="8" t="e">
        <v>#N/A</v>
      </c>
      <c r="AP19212" s="6"/>
      <c r="AQ19212" s="6"/>
      <c r="AR19212" s="6"/>
      <c r="AS19212" s="6"/>
      <c r="AT19212" s="6"/>
    </row>
    <row r="19213" spans="1:46" ht="14.25" customHeight="1">
      <c r="A19213" s="7" t="s">
        <v>38</v>
      </c>
      <c r="B19213" s="7">
        <v>7531</v>
      </c>
      <c r="C19213" s="8">
        <v>272724</v>
      </c>
      <c r="D19213" s="8" t="s">
        <v>9801</v>
      </c>
      <c r="E19213" s="8" t="str">
        <f t="shared" si="300"/>
        <v>WIPRO LTD.14</v>
      </c>
      <c r="F19213" s="8" t="s">
        <v>3488</v>
      </c>
      <c r="G19213" s="8">
        <v>1945</v>
      </c>
      <c r="H19213" s="8">
        <v>75</v>
      </c>
      <c r="I19213" s="8" t="s">
        <v>117</v>
      </c>
      <c r="J19213" s="8" t="s">
        <v>9921</v>
      </c>
      <c r="K19213" s="6" t="s">
        <v>9921</v>
      </c>
      <c r="L19213" s="7" t="s">
        <v>223</v>
      </c>
      <c r="M19213" s="6"/>
      <c r="N19213" s="6"/>
      <c r="O19213" s="6"/>
      <c r="P19213" s="6"/>
      <c r="Q19213" s="6"/>
      <c r="R19213" s="6"/>
      <c r="S19213" s="6"/>
      <c r="T19213" s="6"/>
      <c r="U19213" s="6"/>
      <c r="V19213" s="6"/>
      <c r="W19213" s="8" t="s">
        <v>122</v>
      </c>
      <c r="X19213" s="8">
        <v>55.462175392827156</v>
      </c>
      <c r="Y19213" s="8">
        <v>23.5</v>
      </c>
      <c r="AP19213" s="6"/>
      <c r="AQ19213" s="6"/>
      <c r="AR19213" s="6"/>
      <c r="AS19213" s="6"/>
      <c r="AT19213" s="6"/>
    </row>
    <row r="19214" spans="1:46" ht="14.25" customHeight="1">
      <c r="A19214" s="7" t="s">
        <v>38</v>
      </c>
      <c r="B19214" s="7">
        <v>7615</v>
      </c>
      <c r="C19214" s="8">
        <v>272724</v>
      </c>
      <c r="D19214" s="8" t="s">
        <v>9801</v>
      </c>
      <c r="E19214" s="8" t="str">
        <f t="shared" si="300"/>
        <v>WIPRO LTD.15</v>
      </c>
      <c r="F19214" s="8" t="s">
        <v>3488</v>
      </c>
      <c r="G19214" s="8">
        <v>1945</v>
      </c>
      <c r="H19214" s="8">
        <v>75</v>
      </c>
      <c r="I19214" s="8" t="s">
        <v>119</v>
      </c>
      <c r="J19214" s="8" t="s">
        <v>9921</v>
      </c>
      <c r="K19214" s="6" t="s">
        <v>9921</v>
      </c>
      <c r="L19214" s="7" t="s">
        <v>223</v>
      </c>
      <c r="M19214" s="6"/>
      <c r="N19214" s="6"/>
      <c r="O19214" s="6"/>
      <c r="P19214" s="6"/>
      <c r="Q19214" s="6"/>
      <c r="R19214" s="6"/>
      <c r="S19214" s="6"/>
      <c r="T19214" s="6"/>
      <c r="U19214" s="6"/>
      <c r="V19214" s="6"/>
      <c r="W19214" s="8" t="s">
        <v>122</v>
      </c>
      <c r="X19214" s="8">
        <v>58</v>
      </c>
      <c r="Y19214" s="8">
        <v>23.5</v>
      </c>
      <c r="AP19214" s="6"/>
      <c r="AQ19214" s="6"/>
      <c r="AR19214" s="6"/>
      <c r="AS19214" s="6"/>
      <c r="AT19214" s="6"/>
    </row>
    <row r="19215" spans="1:46" ht="14.25" customHeight="1">
      <c r="A19215" s="7" t="s">
        <v>38</v>
      </c>
      <c r="B19215" s="7">
        <v>7659</v>
      </c>
      <c r="C19215" s="8">
        <v>272724</v>
      </c>
      <c r="D19215" s="8" t="s">
        <v>9801</v>
      </c>
      <c r="E19215" s="8" t="str">
        <f t="shared" si="300"/>
        <v>WIPRO LTD.16</v>
      </c>
      <c r="F19215" s="8" t="s">
        <v>3488</v>
      </c>
      <c r="G19215" s="8">
        <v>1945</v>
      </c>
      <c r="H19215" s="8">
        <v>75</v>
      </c>
      <c r="I19215" s="8" t="s">
        <v>52</v>
      </c>
      <c r="J19215" s="8" t="s">
        <v>9921</v>
      </c>
      <c r="K19215" s="6" t="s">
        <v>9921</v>
      </c>
      <c r="L19215" s="7" t="s">
        <v>223</v>
      </c>
      <c r="M19215" s="6"/>
      <c r="N19215" s="6"/>
      <c r="O19215" s="6"/>
      <c r="P19215" s="6"/>
      <c r="Q19215" s="6"/>
      <c r="R19215" s="6"/>
      <c r="S19215" s="6"/>
      <c r="T19215" s="6"/>
      <c r="U19215" s="6"/>
      <c r="V19215" s="6"/>
      <c r="W19215" s="8" t="s">
        <v>122</v>
      </c>
      <c r="X19215" s="8">
        <v>56.613949862060686</v>
      </c>
      <c r="Y19215" s="8">
        <v>23.5</v>
      </c>
      <c r="AP19215" s="6"/>
      <c r="AQ19215" s="6"/>
      <c r="AR19215" s="6"/>
      <c r="AS19215" s="6"/>
      <c r="AT19215" s="6"/>
    </row>
    <row r="19216" spans="1:46" ht="14.25" customHeight="1">
      <c r="A19216" s="7" t="s">
        <v>38</v>
      </c>
      <c r="B19216" s="7">
        <v>7738</v>
      </c>
      <c r="C19216" s="8">
        <v>272724</v>
      </c>
      <c r="D19216" s="8" t="s">
        <v>9801</v>
      </c>
      <c r="E19216" s="8" t="str">
        <f t="shared" si="300"/>
        <v>WIPRO LTD.17</v>
      </c>
      <c r="F19216" s="8" t="s">
        <v>3488</v>
      </c>
      <c r="G19216" s="8">
        <v>1945</v>
      </c>
      <c r="H19216" s="8">
        <v>75</v>
      </c>
      <c r="I19216" s="8" t="s">
        <v>54</v>
      </c>
      <c r="J19216" s="8" t="s">
        <v>9921</v>
      </c>
      <c r="K19216" s="6" t="s">
        <v>9921</v>
      </c>
      <c r="L19216" s="7" t="s">
        <v>223</v>
      </c>
      <c r="M19216" s="6"/>
      <c r="N19216" s="6"/>
      <c r="O19216" s="6"/>
      <c r="P19216" s="6"/>
      <c r="Q19216" s="6"/>
      <c r="R19216" s="6"/>
      <c r="S19216" s="6"/>
      <c r="T19216" s="6"/>
      <c r="U19216" s="6"/>
      <c r="V19216" s="6"/>
      <c r="W19216" s="8" t="s">
        <v>122</v>
      </c>
      <c r="X19216" s="8">
        <v>58</v>
      </c>
      <c r="Y19216" s="8">
        <v>23.5</v>
      </c>
      <c r="AP19216" s="6"/>
      <c r="AQ19216" s="6"/>
      <c r="AR19216" s="6"/>
      <c r="AS19216" s="6"/>
      <c r="AT19216" s="6"/>
    </row>
    <row r="19217" spans="1:46" ht="14.25" customHeight="1">
      <c r="A19217" s="7" t="s">
        <v>38</v>
      </c>
      <c r="B19217" s="7">
        <v>7829</v>
      </c>
      <c r="C19217" s="8">
        <v>272724</v>
      </c>
      <c r="D19217" s="8" t="s">
        <v>9801</v>
      </c>
      <c r="E19217" s="8" t="str">
        <f t="shared" si="300"/>
        <v>WIPRO LTD.18</v>
      </c>
      <c r="F19217" s="8" t="s">
        <v>3488</v>
      </c>
      <c r="G19217" s="8">
        <v>1945</v>
      </c>
      <c r="H19217" s="8">
        <v>75</v>
      </c>
      <c r="I19217" s="8" t="s">
        <v>56</v>
      </c>
      <c r="J19217" s="8" t="s">
        <v>9921</v>
      </c>
      <c r="K19217" s="6" t="s">
        <v>9921</v>
      </c>
      <c r="L19217" s="7" t="s">
        <v>223</v>
      </c>
      <c r="M19217" s="6"/>
      <c r="N19217" s="6"/>
      <c r="O19217" s="6"/>
      <c r="P19217" s="6"/>
      <c r="Q19217" s="6"/>
      <c r="R19217" s="6"/>
      <c r="S19217" s="6"/>
      <c r="T19217" s="6"/>
      <c r="U19217" s="6"/>
      <c r="V19217" s="6"/>
      <c r="W19217" s="8" t="s">
        <v>122</v>
      </c>
      <c r="X19217" s="8">
        <v>59.378887039702533</v>
      </c>
      <c r="Y19217" s="8">
        <v>23.5</v>
      </c>
      <c r="AP19217" s="6"/>
      <c r="AQ19217" s="6"/>
      <c r="AR19217" s="6"/>
      <c r="AS19217" s="6"/>
      <c r="AT19217" s="6"/>
    </row>
    <row r="19218" spans="1:46" ht="14.25" customHeight="1">
      <c r="A19218" s="7" t="s">
        <v>38</v>
      </c>
      <c r="B19218" s="7">
        <v>7926</v>
      </c>
      <c r="C19218" s="8">
        <v>272724</v>
      </c>
      <c r="D19218" s="8" t="s">
        <v>9801</v>
      </c>
      <c r="E19218" s="8" t="str">
        <f t="shared" si="300"/>
        <v>WIPRO LTD.19</v>
      </c>
      <c r="F19218" s="8" t="s">
        <v>3488</v>
      </c>
      <c r="G19218" s="8">
        <v>1945</v>
      </c>
      <c r="H19218" s="8">
        <v>75</v>
      </c>
      <c r="I19218" s="8" t="s">
        <v>41</v>
      </c>
      <c r="J19218" s="8" t="s">
        <v>9921</v>
      </c>
      <c r="K19218" s="6" t="s">
        <v>9921</v>
      </c>
      <c r="L19218" s="7" t="s">
        <v>223</v>
      </c>
      <c r="M19218" s="6"/>
      <c r="N19218" s="6"/>
      <c r="O19218" s="6"/>
      <c r="P19218" s="6"/>
      <c r="Q19218" s="6"/>
      <c r="R19218" s="6"/>
      <c r="S19218" s="6"/>
      <c r="T19218" s="6"/>
      <c r="U19218" s="6"/>
      <c r="V19218" s="6"/>
      <c r="W19218" s="8" t="s">
        <v>122</v>
      </c>
      <c r="X19218" s="8">
        <v>58</v>
      </c>
      <c r="Y19218" s="8">
        <v>23.5</v>
      </c>
      <c r="AP19218" s="6"/>
      <c r="AQ19218" s="6"/>
      <c r="AR19218" s="6"/>
      <c r="AS19218" s="6"/>
      <c r="AT19218" s="6"/>
    </row>
    <row r="19219" spans="1:46" ht="14.25" customHeight="1">
      <c r="A19219" s="7" t="s">
        <v>38</v>
      </c>
      <c r="B19219" s="7">
        <v>7911</v>
      </c>
      <c r="C19219" s="8">
        <v>272724</v>
      </c>
      <c r="D19219" s="8" t="s">
        <v>9801</v>
      </c>
      <c r="E19219" s="8" t="str">
        <f t="shared" si="300"/>
        <v>WIPRO LTD.19</v>
      </c>
      <c r="F19219" s="8" t="s">
        <v>3488</v>
      </c>
      <c r="G19219" s="8">
        <v>1945</v>
      </c>
      <c r="H19219" s="8">
        <v>75</v>
      </c>
      <c r="I19219" s="8" t="s">
        <v>41</v>
      </c>
      <c r="J19219" s="8" t="s">
        <v>9922</v>
      </c>
      <c r="K19219" s="8" t="s">
        <v>9922</v>
      </c>
      <c r="L19219" s="7" t="s">
        <v>48</v>
      </c>
      <c r="M19219" s="6"/>
      <c r="N19219" s="6"/>
      <c r="O19219" s="6"/>
      <c r="P19219" s="6"/>
      <c r="Q19219" s="6"/>
      <c r="R19219" s="6"/>
      <c r="S19219" s="6"/>
      <c r="T19219" s="6"/>
      <c r="U19219" s="6"/>
      <c r="V19219" s="6"/>
      <c r="W19219" s="8" t="s">
        <v>49</v>
      </c>
      <c r="X19219" s="8">
        <v>49.666280586541916</v>
      </c>
      <c r="Y19219" s="8">
        <v>0</v>
      </c>
      <c r="AP19219" s="6"/>
      <c r="AQ19219" s="6"/>
      <c r="AR19219" s="6"/>
      <c r="AS19219" s="6"/>
      <c r="AT19219" s="6"/>
    </row>
    <row r="19220" spans="1:46" ht="14.25" customHeight="1">
      <c r="A19220" s="7" t="s">
        <v>38</v>
      </c>
      <c r="B19220" s="7">
        <v>7666</v>
      </c>
      <c r="C19220" s="8">
        <v>272724</v>
      </c>
      <c r="D19220" s="8" t="s">
        <v>9801</v>
      </c>
      <c r="E19220" s="8" t="str">
        <f t="shared" si="300"/>
        <v>WIPRO LTD.16</v>
      </c>
      <c r="F19220" s="8" t="s">
        <v>3488</v>
      </c>
      <c r="G19220" s="8">
        <v>1945</v>
      </c>
      <c r="H19220" s="8">
        <v>75</v>
      </c>
      <c r="I19220" s="8" t="s">
        <v>52</v>
      </c>
      <c r="J19220" s="8" t="s">
        <v>9923</v>
      </c>
      <c r="K19220" s="6" t="s">
        <v>9924</v>
      </c>
      <c r="L19220" s="7" t="s">
        <v>751</v>
      </c>
      <c r="M19220" s="6"/>
      <c r="N19220" s="6"/>
      <c r="O19220" s="6"/>
      <c r="P19220" s="6"/>
      <c r="Q19220" s="6"/>
      <c r="R19220" s="6"/>
      <c r="S19220" s="6"/>
      <c r="T19220" s="6"/>
      <c r="U19220" s="6"/>
      <c r="V19220" s="6"/>
      <c r="W19220" s="8" t="s">
        <v>122</v>
      </c>
      <c r="X19220" s="8">
        <v>59.378887039702533</v>
      </c>
      <c r="Y19220" s="8">
        <v>28.666666666666668</v>
      </c>
      <c r="AP19220" s="6"/>
      <c r="AQ19220" s="6"/>
      <c r="AR19220" s="6"/>
      <c r="AS19220" s="6"/>
      <c r="AT19220" s="6"/>
    </row>
    <row r="19221" spans="1:46" ht="14.25" customHeight="1">
      <c r="A19221" s="7" t="s">
        <v>38</v>
      </c>
      <c r="B19221" s="7">
        <v>7847</v>
      </c>
      <c r="C19221" s="8">
        <v>272724</v>
      </c>
      <c r="D19221" s="8" t="s">
        <v>9801</v>
      </c>
      <c r="E19221" s="8" t="str">
        <f t="shared" si="300"/>
        <v>WIPRO LTD.18</v>
      </c>
      <c r="F19221" s="8" t="s">
        <v>3488</v>
      </c>
      <c r="G19221" s="8">
        <v>1945</v>
      </c>
      <c r="H19221" s="8">
        <v>75</v>
      </c>
      <c r="I19221" s="8" t="s">
        <v>56</v>
      </c>
      <c r="J19221" s="8" t="s">
        <v>9923</v>
      </c>
      <c r="K19221" s="6" t="s">
        <v>9923</v>
      </c>
      <c r="L19221" s="7" t="s">
        <v>751</v>
      </c>
      <c r="M19221" s="6"/>
      <c r="N19221" s="6"/>
      <c r="O19221" s="6"/>
      <c r="P19221" s="6"/>
      <c r="Q19221" s="6"/>
      <c r="R19221" s="6"/>
      <c r="S19221" s="6"/>
      <c r="T19221" s="6"/>
      <c r="U19221" s="6"/>
      <c r="V19221" s="6"/>
      <c r="W19221" s="8" t="s">
        <v>122</v>
      </c>
      <c r="X19221" s="8">
        <v>59.378887039702533</v>
      </c>
      <c r="Y19221" s="8">
        <v>28.666666666666668</v>
      </c>
      <c r="AP19221" s="6"/>
      <c r="AQ19221" s="6"/>
      <c r="AR19221" s="6"/>
      <c r="AS19221" s="6"/>
      <c r="AT19221" s="6"/>
    </row>
    <row r="19222" spans="1:46" ht="14.25" customHeight="1">
      <c r="A19222" s="7" t="s">
        <v>38</v>
      </c>
      <c r="B19222" s="7">
        <v>7546</v>
      </c>
      <c r="C19222" s="8">
        <v>272724</v>
      </c>
      <c r="D19222" s="8" t="s">
        <v>9801</v>
      </c>
      <c r="E19222" s="8" t="str">
        <f t="shared" si="300"/>
        <v>WIPRO LTD.14</v>
      </c>
      <c r="F19222" s="8" t="s">
        <v>3488</v>
      </c>
      <c r="G19222" s="8">
        <v>1945</v>
      </c>
      <c r="H19222" s="8">
        <v>75</v>
      </c>
      <c r="I19222" s="8" t="s">
        <v>117</v>
      </c>
      <c r="J19222" s="8" t="s">
        <v>9925</v>
      </c>
      <c r="K19222" s="6" t="s">
        <v>9925</v>
      </c>
      <c r="L19222" s="7" t="s">
        <v>352</v>
      </c>
      <c r="M19222" s="6"/>
      <c r="N19222" s="6"/>
      <c r="O19222" s="6"/>
      <c r="P19222" s="6"/>
      <c r="Q19222" s="6"/>
      <c r="R19222" s="6"/>
      <c r="S19222" s="6"/>
      <c r="T19222" s="6"/>
      <c r="U19222" s="6"/>
      <c r="V19222" s="6"/>
      <c r="W19222" s="8" t="s">
        <v>330</v>
      </c>
      <c r="X19222" s="8">
        <v>38.507013164207748</v>
      </c>
      <c r="Y19222" s="8">
        <v>24.5</v>
      </c>
      <c r="AE19222" s="7"/>
      <c r="AP19222" s="6"/>
      <c r="AQ19222" s="6"/>
      <c r="AR19222" s="6"/>
      <c r="AS19222" s="6"/>
      <c r="AT19222" s="6"/>
    </row>
    <row r="19223" spans="1:46" ht="14.25" customHeight="1">
      <c r="A19223" s="7" t="s">
        <v>38</v>
      </c>
      <c r="B19223" s="7">
        <v>7588</v>
      </c>
      <c r="C19223" s="8">
        <v>272724</v>
      </c>
      <c r="D19223" s="8" t="s">
        <v>9801</v>
      </c>
      <c r="E19223" s="8" t="str">
        <f t="shared" si="300"/>
        <v>WIPRO LTD.15</v>
      </c>
      <c r="F19223" s="8" t="s">
        <v>3488</v>
      </c>
      <c r="G19223" s="8">
        <v>1945</v>
      </c>
      <c r="H19223" s="8">
        <v>75</v>
      </c>
      <c r="I19223" s="8" t="s">
        <v>119</v>
      </c>
      <c r="J19223" s="8" t="s">
        <v>9925</v>
      </c>
      <c r="K19223" s="6" t="s">
        <v>9925</v>
      </c>
      <c r="L19223" s="7" t="s">
        <v>352</v>
      </c>
      <c r="M19223" s="6"/>
      <c r="N19223" s="6"/>
      <c r="O19223" s="6"/>
      <c r="P19223" s="6"/>
      <c r="Q19223" s="6"/>
      <c r="R19223" s="6"/>
      <c r="S19223" s="6"/>
      <c r="T19223" s="6"/>
      <c r="U19223" s="6"/>
      <c r="V19223" s="6"/>
      <c r="W19223" s="8" t="s">
        <v>330</v>
      </c>
      <c r="X19223" s="8">
        <v>38.507013164207748</v>
      </c>
      <c r="Y19223" s="8">
        <v>24.5</v>
      </c>
      <c r="AP19223" s="6"/>
      <c r="AQ19223" s="6"/>
      <c r="AR19223" s="6"/>
      <c r="AS19223" s="6"/>
      <c r="AT19223" s="6"/>
    </row>
    <row r="19224" spans="1:46" ht="14.25" customHeight="1">
      <c r="A19224" s="7" t="s">
        <v>38</v>
      </c>
      <c r="B19224" s="7">
        <v>7712</v>
      </c>
      <c r="C19224" s="8">
        <v>272724</v>
      </c>
      <c r="D19224" s="8" t="s">
        <v>9801</v>
      </c>
      <c r="E19224" s="8" t="str">
        <f t="shared" si="300"/>
        <v>WIPRO LTD.16</v>
      </c>
      <c r="F19224" s="8" t="s">
        <v>3488</v>
      </c>
      <c r="G19224" s="8">
        <v>1945</v>
      </c>
      <c r="H19224" s="8">
        <v>75</v>
      </c>
      <c r="I19224" s="8" t="s">
        <v>52</v>
      </c>
      <c r="J19224" s="8" t="s">
        <v>9925</v>
      </c>
      <c r="K19224" s="6" t="s">
        <v>9925</v>
      </c>
      <c r="L19224" s="7" t="s">
        <v>352</v>
      </c>
      <c r="M19224" s="6"/>
      <c r="N19224" s="6"/>
      <c r="O19224" s="6"/>
      <c r="P19224" s="6"/>
      <c r="Q19224" s="6"/>
      <c r="R19224" s="6"/>
      <c r="S19224" s="6"/>
      <c r="T19224" s="6"/>
      <c r="U19224" s="6"/>
      <c r="V19224" s="6"/>
      <c r="W19224" s="8" t="s">
        <v>330</v>
      </c>
      <c r="X19224" s="8">
        <v>38.507013164207748</v>
      </c>
      <c r="Y19224" s="8">
        <v>24.5</v>
      </c>
      <c r="AP19224" s="6"/>
      <c r="AQ19224" s="6"/>
      <c r="AR19224" s="6"/>
      <c r="AS19224" s="6"/>
      <c r="AT19224" s="6"/>
    </row>
    <row r="19225" spans="1:46" ht="14.25" customHeight="1">
      <c r="A19225" s="7" t="s">
        <v>38</v>
      </c>
      <c r="B19225" s="7">
        <v>7811</v>
      </c>
      <c r="C19225" s="8">
        <v>272724</v>
      </c>
      <c r="D19225" s="8" t="s">
        <v>9801</v>
      </c>
      <c r="E19225" s="8" t="str">
        <f t="shared" si="300"/>
        <v>WIPRO LTD.17</v>
      </c>
      <c r="F19225" s="8" t="s">
        <v>3488</v>
      </c>
      <c r="G19225" s="8">
        <v>1945</v>
      </c>
      <c r="H19225" s="8">
        <v>75</v>
      </c>
      <c r="I19225" s="8" t="s">
        <v>54</v>
      </c>
      <c r="J19225" s="8" t="s">
        <v>9925</v>
      </c>
      <c r="K19225" s="6" t="s">
        <v>9925</v>
      </c>
      <c r="L19225" s="7" t="s">
        <v>352</v>
      </c>
      <c r="M19225" s="6"/>
      <c r="N19225" s="6"/>
      <c r="O19225" s="6"/>
      <c r="P19225" s="6"/>
      <c r="Q19225" s="6"/>
      <c r="R19225" s="6"/>
      <c r="S19225" s="6"/>
      <c r="T19225" s="6"/>
      <c r="U19225" s="6"/>
      <c r="V19225" s="6"/>
      <c r="W19225" s="8" t="s">
        <v>330</v>
      </c>
      <c r="X19225" s="8">
        <v>38.507013164207748</v>
      </c>
      <c r="Y19225" s="8">
        <v>24.5</v>
      </c>
      <c r="AP19225" s="6"/>
      <c r="AQ19225" s="6"/>
      <c r="AR19225" s="6"/>
      <c r="AS19225" s="6"/>
      <c r="AT19225" s="6"/>
    </row>
    <row r="19226" spans="1:46" ht="14.25" customHeight="1">
      <c r="A19226" s="7" t="s">
        <v>38</v>
      </c>
      <c r="B19226" s="7">
        <v>7890</v>
      </c>
      <c r="C19226" s="8">
        <v>272724</v>
      </c>
      <c r="D19226" s="8" t="s">
        <v>9801</v>
      </c>
      <c r="E19226" s="8" t="str">
        <f t="shared" si="300"/>
        <v>WIPRO LTD.18</v>
      </c>
      <c r="F19226" s="8" t="s">
        <v>3488</v>
      </c>
      <c r="G19226" s="8">
        <v>1945</v>
      </c>
      <c r="H19226" s="8">
        <v>75</v>
      </c>
      <c r="I19226" s="8" t="s">
        <v>56</v>
      </c>
      <c r="J19226" s="8" t="s">
        <v>9925</v>
      </c>
      <c r="K19226" s="6" t="s">
        <v>9925</v>
      </c>
      <c r="L19226" s="7" t="s">
        <v>352</v>
      </c>
      <c r="M19226" s="6"/>
      <c r="N19226" s="6"/>
      <c r="O19226" s="6"/>
      <c r="P19226" s="6"/>
      <c r="Q19226" s="6"/>
      <c r="R19226" s="6"/>
      <c r="S19226" s="6"/>
      <c r="T19226" s="6"/>
      <c r="U19226" s="6"/>
      <c r="V19226" s="6"/>
      <c r="W19226" s="8" t="s">
        <v>330</v>
      </c>
      <c r="X19226" s="8">
        <v>38.507013164207748</v>
      </c>
      <c r="Y19226" s="8">
        <v>24.5</v>
      </c>
      <c r="AP19226" s="6"/>
      <c r="AQ19226" s="6"/>
      <c r="AR19226" s="6"/>
      <c r="AS19226" s="6"/>
      <c r="AT19226" s="6"/>
    </row>
    <row r="19227" spans="1:46" ht="14.25" customHeight="1">
      <c r="A19227" s="7" t="s">
        <v>38</v>
      </c>
      <c r="B19227" s="7">
        <v>7981</v>
      </c>
      <c r="C19227" s="8">
        <v>272724</v>
      </c>
      <c r="D19227" s="8" t="s">
        <v>9801</v>
      </c>
      <c r="E19227" s="8" t="str">
        <f t="shared" si="300"/>
        <v>WIPRO LTD.19</v>
      </c>
      <c r="F19227" s="8" t="s">
        <v>3488</v>
      </c>
      <c r="G19227" s="8">
        <v>1945</v>
      </c>
      <c r="H19227" s="8">
        <v>75</v>
      </c>
      <c r="I19227" s="8" t="s">
        <v>41</v>
      </c>
      <c r="J19227" s="8" t="s">
        <v>9925</v>
      </c>
      <c r="K19227" s="6" t="s">
        <v>9926</v>
      </c>
      <c r="L19227" s="7" t="s">
        <v>352</v>
      </c>
      <c r="M19227" s="6"/>
      <c r="N19227" s="6"/>
      <c r="O19227" s="6"/>
      <c r="P19227" s="6"/>
      <c r="Q19227" s="6"/>
      <c r="R19227" s="6"/>
      <c r="S19227" s="6"/>
      <c r="T19227" s="6"/>
      <c r="U19227" s="6"/>
      <c r="V19227" s="6"/>
      <c r="W19227" s="8" t="s">
        <v>330</v>
      </c>
      <c r="X19227" s="8">
        <v>38.507013164207748</v>
      </c>
      <c r="Y19227" s="8">
        <v>24.5</v>
      </c>
      <c r="AP19227" s="6"/>
      <c r="AQ19227" s="6"/>
      <c r="AR19227" s="6"/>
      <c r="AS19227" s="6"/>
      <c r="AT19227" s="6"/>
    </row>
    <row r="19228" spans="1:46" ht="14.25" customHeight="1">
      <c r="A19228" s="7" t="s">
        <v>38</v>
      </c>
      <c r="B19228" s="7">
        <v>7562</v>
      </c>
      <c r="C19228" s="8">
        <v>272724</v>
      </c>
      <c r="D19228" s="8" t="s">
        <v>9801</v>
      </c>
      <c r="E19228" s="8" t="str">
        <f t="shared" si="300"/>
        <v>WIPRO LTD.14</v>
      </c>
      <c r="F19228" s="8" t="s">
        <v>3488</v>
      </c>
      <c r="G19228" s="8">
        <v>1945</v>
      </c>
      <c r="H19228" s="8">
        <v>75</v>
      </c>
      <c r="I19228" s="8" t="s">
        <v>117</v>
      </c>
      <c r="J19228" s="8" t="s">
        <v>9927</v>
      </c>
      <c r="K19228" s="6" t="s">
        <v>9927</v>
      </c>
      <c r="L19228" s="7" t="s">
        <v>253</v>
      </c>
      <c r="M19228" s="6"/>
      <c r="N19228" s="6"/>
      <c r="O19228" s="6"/>
      <c r="P19228" s="6"/>
      <c r="Q19228" s="6"/>
      <c r="R19228" s="6"/>
      <c r="S19228" s="6"/>
      <c r="T19228" s="6"/>
      <c r="U19228" s="6"/>
      <c r="V19228" s="6"/>
      <c r="W19228" s="8" t="s">
        <v>254</v>
      </c>
      <c r="X19228" s="8">
        <v>59</v>
      </c>
      <c r="Y19228" s="8">
        <v>21.833333333333332</v>
      </c>
      <c r="AP19228" s="6"/>
      <c r="AQ19228" s="6"/>
      <c r="AR19228" s="6"/>
      <c r="AS19228" s="6"/>
      <c r="AT19228" s="6"/>
    </row>
    <row r="19229" spans="1:46" ht="14.25" customHeight="1">
      <c r="A19229" s="7" t="s">
        <v>38</v>
      </c>
      <c r="B19229" s="7">
        <v>7623</v>
      </c>
      <c r="C19229" s="8">
        <v>272724</v>
      </c>
      <c r="D19229" s="8" t="s">
        <v>9801</v>
      </c>
      <c r="E19229" s="8" t="str">
        <f t="shared" si="300"/>
        <v>WIPRO LTD.15</v>
      </c>
      <c r="F19229" s="8" t="s">
        <v>3488</v>
      </c>
      <c r="G19229" s="8">
        <v>1945</v>
      </c>
      <c r="H19229" s="8">
        <v>75</v>
      </c>
      <c r="I19229" s="8" t="s">
        <v>119</v>
      </c>
      <c r="J19229" s="8" t="s">
        <v>9927</v>
      </c>
      <c r="K19229" s="6" t="s">
        <v>9927</v>
      </c>
      <c r="L19229" s="7" t="s">
        <v>253</v>
      </c>
      <c r="M19229" s="6"/>
      <c r="N19229" s="6"/>
      <c r="O19229" s="6"/>
      <c r="P19229" s="6"/>
      <c r="Q19229" s="6"/>
      <c r="R19229" s="6"/>
      <c r="S19229" s="6"/>
      <c r="T19229" s="6"/>
      <c r="U19229" s="6"/>
      <c r="V19229" s="6"/>
      <c r="W19229" s="8" t="s">
        <v>254</v>
      </c>
      <c r="X19229" s="8">
        <v>59</v>
      </c>
      <c r="Y19229" s="8">
        <v>21.833333333333332</v>
      </c>
      <c r="AE19229" s="7"/>
      <c r="AP19229" s="6"/>
      <c r="AQ19229" s="6"/>
      <c r="AR19229" s="6"/>
      <c r="AS19229" s="6"/>
      <c r="AT19229" s="6"/>
    </row>
    <row r="19230" spans="1:46" ht="14.25" customHeight="1">
      <c r="A19230" s="7" t="s">
        <v>38</v>
      </c>
      <c r="B19230" s="7">
        <v>7698</v>
      </c>
      <c r="C19230" s="8">
        <v>272724</v>
      </c>
      <c r="D19230" s="8" t="s">
        <v>9801</v>
      </c>
      <c r="E19230" s="8" t="str">
        <f t="shared" si="300"/>
        <v>WIPRO LTD.16</v>
      </c>
      <c r="F19230" s="8" t="s">
        <v>3488</v>
      </c>
      <c r="G19230" s="8">
        <v>1945</v>
      </c>
      <c r="H19230" s="8">
        <v>75</v>
      </c>
      <c r="I19230" s="8" t="s">
        <v>52</v>
      </c>
      <c r="J19230" s="8" t="s">
        <v>9927</v>
      </c>
      <c r="K19230" s="6" t="s">
        <v>9927</v>
      </c>
      <c r="L19230" s="7" t="s">
        <v>253</v>
      </c>
      <c r="M19230" s="6"/>
      <c r="N19230" s="6"/>
      <c r="O19230" s="6"/>
      <c r="P19230" s="6"/>
      <c r="Q19230" s="6"/>
      <c r="R19230" s="6"/>
      <c r="S19230" s="6"/>
      <c r="T19230" s="6"/>
      <c r="U19230" s="6"/>
      <c r="V19230" s="6"/>
      <c r="W19230" s="8" t="s">
        <v>254</v>
      </c>
      <c r="X19230" s="8">
        <v>59</v>
      </c>
      <c r="Y19230" s="8">
        <v>21.833333333333332</v>
      </c>
      <c r="AP19230" s="6"/>
      <c r="AQ19230" s="6"/>
      <c r="AR19230" s="6"/>
      <c r="AS19230" s="6"/>
      <c r="AT19230" s="6"/>
    </row>
    <row r="19231" spans="1:46" ht="14.25" customHeight="1">
      <c r="A19231" s="7" t="s">
        <v>38</v>
      </c>
      <c r="B19231" s="7">
        <v>7784</v>
      </c>
      <c r="C19231" s="8">
        <v>272724</v>
      </c>
      <c r="D19231" s="8" t="s">
        <v>9801</v>
      </c>
      <c r="E19231" s="8" t="str">
        <f t="shared" si="300"/>
        <v>WIPRO LTD.17</v>
      </c>
      <c r="F19231" s="8" t="s">
        <v>3488</v>
      </c>
      <c r="G19231" s="8">
        <v>1945</v>
      </c>
      <c r="H19231" s="8">
        <v>75</v>
      </c>
      <c r="I19231" s="8" t="s">
        <v>54</v>
      </c>
      <c r="J19231" s="8" t="s">
        <v>9927</v>
      </c>
      <c r="K19231" s="6" t="s">
        <v>9928</v>
      </c>
      <c r="L19231" s="7" t="s">
        <v>253</v>
      </c>
      <c r="M19231" s="6"/>
      <c r="N19231" s="6"/>
      <c r="O19231" s="6"/>
      <c r="P19231" s="6"/>
      <c r="Q19231" s="6"/>
      <c r="R19231" s="6"/>
      <c r="S19231" s="6"/>
      <c r="T19231" s="6"/>
      <c r="U19231" s="6"/>
      <c r="V19231" s="6"/>
      <c r="W19231" s="8" t="s">
        <v>254</v>
      </c>
      <c r="X19231" s="8">
        <v>59</v>
      </c>
      <c r="Y19231" s="8">
        <v>21.833333333333332</v>
      </c>
      <c r="AP19231" s="6"/>
      <c r="AQ19231" s="6"/>
      <c r="AR19231" s="6"/>
      <c r="AS19231" s="6"/>
      <c r="AT19231" s="6"/>
    </row>
    <row r="19232" spans="1:46" ht="14.25" customHeight="1">
      <c r="A19232" s="7" t="s">
        <v>38</v>
      </c>
      <c r="B19232" s="7">
        <v>7879</v>
      </c>
      <c r="C19232" s="8">
        <v>272724</v>
      </c>
      <c r="D19232" s="8" t="s">
        <v>9801</v>
      </c>
      <c r="E19232" s="8" t="str">
        <f t="shared" si="300"/>
        <v>WIPRO LTD.18</v>
      </c>
      <c r="F19232" s="8" t="s">
        <v>3488</v>
      </c>
      <c r="G19232" s="8">
        <v>1945</v>
      </c>
      <c r="H19232" s="8">
        <v>75</v>
      </c>
      <c r="I19232" s="8" t="s">
        <v>56</v>
      </c>
      <c r="J19232" s="8" t="s">
        <v>9927</v>
      </c>
      <c r="K19232" s="6" t="s">
        <v>9928</v>
      </c>
      <c r="L19232" s="7" t="s">
        <v>253</v>
      </c>
      <c r="M19232" s="6"/>
      <c r="N19232" s="6"/>
      <c r="O19232" s="6"/>
      <c r="P19232" s="6"/>
      <c r="Q19232" s="6"/>
      <c r="R19232" s="6"/>
      <c r="S19232" s="6"/>
      <c r="T19232" s="6"/>
      <c r="U19232" s="6"/>
      <c r="V19232" s="6"/>
      <c r="W19232" s="8" t="s">
        <v>254</v>
      </c>
      <c r="X19232" s="8">
        <v>59</v>
      </c>
      <c r="Y19232" s="8">
        <v>21.833333333333332</v>
      </c>
      <c r="AP19232" s="6"/>
      <c r="AQ19232" s="6"/>
      <c r="AR19232" s="6"/>
      <c r="AS19232" s="6"/>
      <c r="AT19232" s="6"/>
    </row>
    <row r="19233" spans="1:46" ht="14.25" customHeight="1">
      <c r="A19233" s="7" t="s">
        <v>38</v>
      </c>
      <c r="B19233" s="7">
        <v>7960</v>
      </c>
      <c r="C19233" s="8">
        <v>272724</v>
      </c>
      <c r="D19233" s="8" t="s">
        <v>9801</v>
      </c>
      <c r="E19233" s="8" t="str">
        <f t="shared" si="300"/>
        <v>WIPRO LTD.19</v>
      </c>
      <c r="F19233" s="8" t="s">
        <v>3488</v>
      </c>
      <c r="G19233" s="8">
        <v>1945</v>
      </c>
      <c r="H19233" s="8">
        <v>75</v>
      </c>
      <c r="I19233" s="8" t="s">
        <v>41</v>
      </c>
      <c r="J19233" s="8" t="s">
        <v>9927</v>
      </c>
      <c r="K19233" s="6" t="s">
        <v>9927</v>
      </c>
      <c r="L19233" s="7" t="s">
        <v>253</v>
      </c>
      <c r="M19233" s="6"/>
      <c r="N19233" s="6"/>
      <c r="O19233" s="6"/>
      <c r="P19233" s="6"/>
      <c r="Q19233" s="6"/>
      <c r="R19233" s="6"/>
      <c r="S19233" s="6"/>
      <c r="T19233" s="6"/>
      <c r="U19233" s="6"/>
      <c r="V19233" s="6"/>
      <c r="W19233" s="8" t="s">
        <v>254</v>
      </c>
      <c r="X19233" s="8">
        <v>59</v>
      </c>
      <c r="Y19233" s="8">
        <v>21.833333333333332</v>
      </c>
      <c r="AP19233" s="6"/>
      <c r="AQ19233" s="6"/>
      <c r="AR19233" s="6"/>
      <c r="AS19233" s="6"/>
      <c r="AT19233" s="6"/>
    </row>
    <row r="19234" spans="1:46" ht="14.25" customHeight="1">
      <c r="A19234" s="7" t="s">
        <v>38</v>
      </c>
      <c r="B19234" s="7">
        <v>7519</v>
      </c>
      <c r="C19234" s="8">
        <v>272724</v>
      </c>
      <c r="D19234" s="8" t="s">
        <v>9801</v>
      </c>
      <c r="E19234" s="8" t="str">
        <f t="shared" si="300"/>
        <v>WIPRO LTD.14</v>
      </c>
      <c r="F19234" s="8" t="s">
        <v>3488</v>
      </c>
      <c r="G19234" s="8">
        <v>1945</v>
      </c>
      <c r="H19234" s="8">
        <v>75</v>
      </c>
      <c r="I19234" s="8" t="s">
        <v>117</v>
      </c>
      <c r="J19234" s="8" t="s">
        <v>9929</v>
      </c>
      <c r="K19234" s="6" t="s">
        <v>9929</v>
      </c>
      <c r="L19234" s="7" t="s">
        <v>121</v>
      </c>
      <c r="M19234" s="6"/>
      <c r="N19234" s="6"/>
      <c r="O19234" s="6"/>
      <c r="P19234" s="6"/>
      <c r="Q19234" s="6"/>
      <c r="R19234" s="6"/>
      <c r="S19234" s="6"/>
      <c r="T19234" s="6"/>
      <c r="U19234" s="6"/>
      <c r="V19234" s="6"/>
      <c r="W19234" s="8" t="s">
        <v>122</v>
      </c>
      <c r="X19234" s="8">
        <v>53.384348386709839</v>
      </c>
      <c r="Y19234" s="8">
        <v>30.666666666666668</v>
      </c>
      <c r="AP19234" s="6"/>
      <c r="AQ19234" s="6"/>
      <c r="AR19234" s="6"/>
      <c r="AS19234" s="6"/>
      <c r="AT19234" s="6"/>
    </row>
    <row r="19235" spans="1:46" ht="14.25" customHeight="1">
      <c r="A19235" s="7" t="s">
        <v>38</v>
      </c>
      <c r="B19235" s="7">
        <v>7598</v>
      </c>
      <c r="C19235" s="8">
        <v>272724</v>
      </c>
      <c r="D19235" s="8" t="s">
        <v>9801</v>
      </c>
      <c r="E19235" s="8" t="str">
        <f t="shared" si="300"/>
        <v>WIPRO LTD.15</v>
      </c>
      <c r="F19235" s="8" t="s">
        <v>3488</v>
      </c>
      <c r="G19235" s="8">
        <v>1945</v>
      </c>
      <c r="H19235" s="8">
        <v>75</v>
      </c>
      <c r="I19235" s="8" t="s">
        <v>119</v>
      </c>
      <c r="J19235" s="8" t="s">
        <v>9929</v>
      </c>
      <c r="K19235" s="6" t="s">
        <v>9930</v>
      </c>
      <c r="L19235" s="7" t="s">
        <v>121</v>
      </c>
      <c r="M19235" s="6"/>
      <c r="N19235" s="6"/>
      <c r="O19235" s="6"/>
      <c r="P19235" s="6"/>
      <c r="Q19235" s="6"/>
      <c r="R19235" s="6"/>
      <c r="S19235" s="6"/>
      <c r="T19235" s="6"/>
      <c r="U19235" s="6"/>
      <c r="V19235" s="6"/>
      <c r="W19235" s="8" t="s">
        <v>122</v>
      </c>
      <c r="X19235" s="8">
        <v>53.384348386709839</v>
      </c>
      <c r="Y19235" s="8">
        <v>30.666666666666668</v>
      </c>
      <c r="AP19235" s="6"/>
      <c r="AQ19235" s="6"/>
      <c r="AR19235" s="6"/>
      <c r="AS19235" s="6"/>
      <c r="AT19235" s="6"/>
    </row>
    <row r="19236" spans="1:46" ht="14.25" customHeight="1">
      <c r="A19236" s="7" t="s">
        <v>38</v>
      </c>
      <c r="B19236" s="7">
        <v>7675</v>
      </c>
      <c r="C19236" s="8">
        <v>272724</v>
      </c>
      <c r="D19236" s="8" t="s">
        <v>9801</v>
      </c>
      <c r="E19236" s="8" t="str">
        <f t="shared" si="300"/>
        <v>WIPRO LTD.16</v>
      </c>
      <c r="F19236" s="8" t="s">
        <v>3488</v>
      </c>
      <c r="G19236" s="8">
        <v>1945</v>
      </c>
      <c r="H19236" s="8">
        <v>75</v>
      </c>
      <c r="I19236" s="8" t="s">
        <v>52</v>
      </c>
      <c r="J19236" s="8" t="s">
        <v>9929</v>
      </c>
      <c r="K19236" s="6" t="s">
        <v>9929</v>
      </c>
      <c r="L19236" s="7" t="s">
        <v>121</v>
      </c>
      <c r="M19236" s="6"/>
      <c r="N19236" s="6"/>
      <c r="O19236" s="6"/>
      <c r="P19236" s="6"/>
      <c r="Q19236" s="6"/>
      <c r="R19236" s="6"/>
      <c r="S19236" s="6"/>
      <c r="T19236" s="6"/>
      <c r="U19236" s="6"/>
      <c r="V19236" s="6"/>
      <c r="W19236" s="8" t="s">
        <v>122</v>
      </c>
      <c r="X19236" s="8">
        <v>53.384348386709839</v>
      </c>
      <c r="Y19236" s="8">
        <v>30.666666666666668</v>
      </c>
      <c r="AP19236" s="6"/>
      <c r="AQ19236" s="6"/>
      <c r="AR19236" s="6"/>
      <c r="AS19236" s="6"/>
      <c r="AT19236" s="6"/>
    </row>
    <row r="19237" spans="1:46" ht="14.25" customHeight="1">
      <c r="A19237" s="7" t="s">
        <v>38</v>
      </c>
      <c r="B19237" s="7">
        <v>7753</v>
      </c>
      <c r="C19237" s="8">
        <v>272724</v>
      </c>
      <c r="D19237" s="8" t="s">
        <v>9801</v>
      </c>
      <c r="E19237" s="8" t="str">
        <f t="shared" si="300"/>
        <v>WIPRO LTD.17</v>
      </c>
      <c r="F19237" s="8" t="s">
        <v>3488</v>
      </c>
      <c r="G19237" s="8">
        <v>1945</v>
      </c>
      <c r="H19237" s="8">
        <v>75</v>
      </c>
      <c r="I19237" s="8" t="s">
        <v>54</v>
      </c>
      <c r="J19237" s="8" t="s">
        <v>9929</v>
      </c>
      <c r="K19237" s="6" t="s">
        <v>9931</v>
      </c>
      <c r="L19237" s="7" t="s">
        <v>121</v>
      </c>
      <c r="M19237" s="6"/>
      <c r="N19237" s="6"/>
      <c r="O19237" s="6"/>
      <c r="P19237" s="6"/>
      <c r="Q19237" s="6"/>
      <c r="R19237" s="6"/>
      <c r="S19237" s="6"/>
      <c r="T19237" s="6"/>
      <c r="U19237" s="6"/>
      <c r="V19237" s="6"/>
      <c r="W19237" s="8" t="s">
        <v>122</v>
      </c>
      <c r="X19237" s="8">
        <v>53.384348386709839</v>
      </c>
      <c r="Y19237" s="8">
        <v>30.666666666666668</v>
      </c>
      <c r="AP19237" s="6"/>
      <c r="AQ19237" s="6"/>
      <c r="AR19237" s="6"/>
      <c r="AS19237" s="6"/>
      <c r="AT19237" s="6"/>
    </row>
    <row r="19238" spans="1:46" ht="14.25" customHeight="1">
      <c r="A19238" s="7" t="s">
        <v>38</v>
      </c>
      <c r="B19238" s="7">
        <v>7837</v>
      </c>
      <c r="C19238" s="8">
        <v>272724</v>
      </c>
      <c r="D19238" s="8" t="s">
        <v>9801</v>
      </c>
      <c r="E19238" s="8" t="str">
        <f t="shared" si="300"/>
        <v>WIPRO LTD.18</v>
      </c>
      <c r="F19238" s="8" t="s">
        <v>3488</v>
      </c>
      <c r="G19238" s="8">
        <v>1945</v>
      </c>
      <c r="H19238" s="8">
        <v>75</v>
      </c>
      <c r="I19238" s="8" t="s">
        <v>56</v>
      </c>
      <c r="J19238" s="8" t="s">
        <v>9929</v>
      </c>
      <c r="K19238" s="6" t="s">
        <v>9929</v>
      </c>
      <c r="L19238" s="7" t="s">
        <v>121</v>
      </c>
      <c r="M19238" s="6"/>
      <c r="N19238" s="6"/>
      <c r="O19238" s="6"/>
      <c r="P19238" s="6"/>
      <c r="Q19238" s="6"/>
      <c r="R19238" s="6"/>
      <c r="S19238" s="6"/>
      <c r="T19238" s="6"/>
      <c r="U19238" s="6"/>
      <c r="V19238" s="6"/>
      <c r="W19238" s="8" t="s">
        <v>122</v>
      </c>
      <c r="X19238" s="8">
        <v>53.384348386709839</v>
      </c>
      <c r="Y19238" s="8">
        <v>30.666666666666668</v>
      </c>
      <c r="AP19238" s="6"/>
      <c r="AQ19238" s="6"/>
      <c r="AR19238" s="6"/>
      <c r="AS19238" s="6"/>
      <c r="AT19238" s="6"/>
    </row>
    <row r="19239" spans="1:46" ht="14.25" customHeight="1">
      <c r="A19239" s="7" t="s">
        <v>38</v>
      </c>
      <c r="B19239" s="7">
        <v>7929</v>
      </c>
      <c r="C19239" s="8">
        <v>272724</v>
      </c>
      <c r="D19239" s="8" t="s">
        <v>9801</v>
      </c>
      <c r="E19239" s="8" t="str">
        <f t="shared" si="300"/>
        <v>WIPRO LTD.19</v>
      </c>
      <c r="F19239" s="8" t="s">
        <v>3488</v>
      </c>
      <c r="G19239" s="8">
        <v>1945</v>
      </c>
      <c r="H19239" s="8">
        <v>75</v>
      </c>
      <c r="I19239" s="8" t="s">
        <v>41</v>
      </c>
      <c r="J19239" s="8" t="s">
        <v>9929</v>
      </c>
      <c r="K19239" s="6" t="s">
        <v>9929</v>
      </c>
      <c r="L19239" s="7" t="s">
        <v>121</v>
      </c>
      <c r="M19239" s="6"/>
      <c r="N19239" s="6"/>
      <c r="O19239" s="6"/>
      <c r="P19239" s="6"/>
      <c r="Q19239" s="6"/>
      <c r="R19239" s="6"/>
      <c r="S19239" s="6"/>
      <c r="T19239" s="6"/>
      <c r="U19239" s="6"/>
      <c r="V19239" s="6"/>
      <c r="W19239" s="8" t="s">
        <v>122</v>
      </c>
      <c r="X19239" s="8">
        <v>53.384348386709839</v>
      </c>
      <c r="Y19239" s="8">
        <v>30.666666666666668</v>
      </c>
      <c r="AP19239" s="6"/>
      <c r="AQ19239" s="6"/>
      <c r="AR19239" s="6"/>
      <c r="AS19239" s="6"/>
      <c r="AT19239" s="6"/>
    </row>
    <row r="19240" spans="1:46" ht="14.25" customHeight="1">
      <c r="A19240" s="7" t="s">
        <v>38</v>
      </c>
      <c r="B19240" s="7">
        <v>7559</v>
      </c>
      <c r="C19240" s="8">
        <v>272724</v>
      </c>
      <c r="D19240" s="8" t="s">
        <v>9801</v>
      </c>
      <c r="E19240" s="8" t="str">
        <f t="shared" si="300"/>
        <v>WIPRO LTD.14</v>
      </c>
      <c r="F19240" s="8" t="s">
        <v>3488</v>
      </c>
      <c r="G19240" s="8">
        <v>1945</v>
      </c>
      <c r="H19240" s="8">
        <v>75</v>
      </c>
      <c r="I19240" s="8" t="s">
        <v>117</v>
      </c>
      <c r="J19240" s="8" t="s">
        <v>9932</v>
      </c>
      <c r="K19240" s="6" t="s">
        <v>9932</v>
      </c>
      <c r="L19240" s="7" t="s">
        <v>69</v>
      </c>
      <c r="M19240" s="6"/>
      <c r="N19240" s="6"/>
      <c r="O19240" s="6"/>
      <c r="P19240" s="6"/>
      <c r="Q19240" s="6"/>
      <c r="R19240" s="6"/>
      <c r="S19240" s="6"/>
      <c r="T19240" s="6"/>
      <c r="U19240" s="6"/>
      <c r="V19240" s="6"/>
      <c r="W19240" s="8" t="s">
        <v>70</v>
      </c>
      <c r="X19240" s="8">
        <v>55.462175392827156</v>
      </c>
      <c r="Y19240" s="8">
        <v>26.5</v>
      </c>
      <c r="AP19240" s="6"/>
      <c r="AQ19240" s="6"/>
      <c r="AR19240" s="6"/>
      <c r="AS19240" s="6"/>
      <c r="AT19240" s="6"/>
    </row>
    <row r="19241" spans="1:46" ht="14.25" customHeight="1">
      <c r="A19241" s="7" t="s">
        <v>38</v>
      </c>
      <c r="B19241" s="7">
        <v>7577</v>
      </c>
      <c r="C19241" s="8">
        <v>272724</v>
      </c>
      <c r="D19241" s="8" t="s">
        <v>9801</v>
      </c>
      <c r="E19241" s="8" t="str">
        <f t="shared" si="300"/>
        <v>WIPRO LTD.15</v>
      </c>
      <c r="F19241" s="8" t="s">
        <v>3488</v>
      </c>
      <c r="G19241" s="8">
        <v>1945</v>
      </c>
      <c r="H19241" s="8">
        <v>75</v>
      </c>
      <c r="I19241" s="8" t="s">
        <v>119</v>
      </c>
      <c r="J19241" s="8" t="s">
        <v>9932</v>
      </c>
      <c r="K19241" s="6" t="s">
        <v>9932</v>
      </c>
      <c r="L19241" s="7" t="s">
        <v>69</v>
      </c>
      <c r="M19241" s="6"/>
      <c r="N19241" s="6"/>
      <c r="O19241" s="6"/>
      <c r="P19241" s="6"/>
      <c r="Q19241" s="6"/>
      <c r="R19241" s="6"/>
      <c r="S19241" s="6"/>
      <c r="T19241" s="6"/>
      <c r="U19241" s="6"/>
      <c r="V19241" s="6"/>
      <c r="W19241" s="8" t="s">
        <v>70</v>
      </c>
      <c r="X19241" s="8">
        <v>55.462175392827156</v>
      </c>
      <c r="Y19241" s="8">
        <v>26.5</v>
      </c>
      <c r="AP19241" s="6"/>
      <c r="AQ19241" s="6"/>
      <c r="AR19241" s="6"/>
      <c r="AS19241" s="6"/>
      <c r="AT19241" s="6"/>
    </row>
    <row r="19242" spans="1:46" ht="14.25" customHeight="1">
      <c r="A19242" s="7" t="s">
        <v>38</v>
      </c>
      <c r="B19242" s="7">
        <v>7688</v>
      </c>
      <c r="C19242" s="8">
        <v>272724</v>
      </c>
      <c r="D19242" s="8" t="s">
        <v>9801</v>
      </c>
      <c r="E19242" s="8" t="str">
        <f t="shared" si="300"/>
        <v>WIPRO LTD.16</v>
      </c>
      <c r="F19242" s="8" t="s">
        <v>3488</v>
      </c>
      <c r="G19242" s="8">
        <v>1945</v>
      </c>
      <c r="H19242" s="8">
        <v>75</v>
      </c>
      <c r="I19242" s="8" t="s">
        <v>52</v>
      </c>
      <c r="J19242" s="8" t="s">
        <v>9932</v>
      </c>
      <c r="K19242" s="6" t="s">
        <v>9933</v>
      </c>
      <c r="L19242" s="7" t="s">
        <v>69</v>
      </c>
      <c r="M19242" s="6"/>
      <c r="N19242" s="6"/>
      <c r="O19242" s="6"/>
      <c r="P19242" s="6"/>
      <c r="Q19242" s="6"/>
      <c r="R19242" s="6"/>
      <c r="S19242" s="6"/>
      <c r="T19242" s="6"/>
      <c r="U19242" s="6"/>
      <c r="V19242" s="6"/>
      <c r="W19242" s="8" t="s">
        <v>70</v>
      </c>
      <c r="X19242" s="8">
        <v>55.462175392827156</v>
      </c>
      <c r="Y19242" s="8">
        <v>26.5</v>
      </c>
      <c r="AP19242" s="6"/>
      <c r="AQ19242" s="6"/>
      <c r="AR19242" s="6"/>
      <c r="AS19242" s="6"/>
      <c r="AT19242" s="6"/>
    </row>
    <row r="19243" spans="1:46" ht="14.25" customHeight="1">
      <c r="A19243" s="7" t="s">
        <v>38</v>
      </c>
      <c r="B19243" s="7">
        <v>7786</v>
      </c>
      <c r="C19243" s="8">
        <v>272724</v>
      </c>
      <c r="D19243" s="8" t="s">
        <v>9801</v>
      </c>
      <c r="E19243" s="8" t="str">
        <f t="shared" si="300"/>
        <v>WIPRO LTD.17</v>
      </c>
      <c r="F19243" s="8" t="s">
        <v>3488</v>
      </c>
      <c r="G19243" s="8">
        <v>1945</v>
      </c>
      <c r="H19243" s="8">
        <v>75</v>
      </c>
      <c r="I19243" s="8" t="s">
        <v>54</v>
      </c>
      <c r="J19243" s="8" t="s">
        <v>9932</v>
      </c>
      <c r="K19243" s="6" t="s">
        <v>9932</v>
      </c>
      <c r="L19243" s="7" t="s">
        <v>69</v>
      </c>
      <c r="M19243" s="6"/>
      <c r="N19243" s="6"/>
      <c r="O19243" s="6"/>
      <c r="P19243" s="6"/>
      <c r="Q19243" s="6"/>
      <c r="R19243" s="6"/>
      <c r="S19243" s="6"/>
      <c r="T19243" s="6"/>
      <c r="U19243" s="6"/>
      <c r="V19243" s="6"/>
      <c r="W19243" s="8" t="s">
        <v>70</v>
      </c>
      <c r="X19243" s="8">
        <v>55.462175392827156</v>
      </c>
      <c r="Y19243" s="8">
        <v>26.5</v>
      </c>
      <c r="AP19243" s="6"/>
      <c r="AQ19243" s="6"/>
      <c r="AR19243" s="6"/>
      <c r="AS19243" s="6"/>
      <c r="AT19243" s="6"/>
    </row>
    <row r="19244" spans="1:46" ht="14.25" customHeight="1">
      <c r="A19244" s="7" t="s">
        <v>38</v>
      </c>
      <c r="B19244" s="7">
        <v>7880</v>
      </c>
      <c r="C19244" s="8">
        <v>272724</v>
      </c>
      <c r="D19244" s="8" t="s">
        <v>9801</v>
      </c>
      <c r="E19244" s="8" t="str">
        <f t="shared" si="300"/>
        <v>WIPRO LTD.18</v>
      </c>
      <c r="F19244" s="8" t="s">
        <v>3488</v>
      </c>
      <c r="G19244" s="8">
        <v>1945</v>
      </c>
      <c r="H19244" s="8">
        <v>75</v>
      </c>
      <c r="I19244" s="8" t="s">
        <v>56</v>
      </c>
      <c r="J19244" s="8" t="s">
        <v>9932</v>
      </c>
      <c r="K19244" s="6" t="s">
        <v>9933</v>
      </c>
      <c r="L19244" s="7" t="s">
        <v>69</v>
      </c>
      <c r="M19244" s="6"/>
      <c r="N19244" s="6"/>
      <c r="O19244" s="6"/>
      <c r="P19244" s="6"/>
      <c r="Q19244" s="6"/>
      <c r="R19244" s="6"/>
      <c r="S19244" s="6"/>
      <c r="T19244" s="6"/>
      <c r="U19244" s="6"/>
      <c r="V19244" s="6"/>
      <c r="W19244" s="8" t="s">
        <v>70</v>
      </c>
      <c r="X19244" s="8">
        <v>55.462175392827156</v>
      </c>
      <c r="Y19244" s="8">
        <v>26.5</v>
      </c>
      <c r="AP19244" s="6"/>
      <c r="AQ19244" s="6"/>
      <c r="AR19244" s="6"/>
      <c r="AS19244" s="6"/>
      <c r="AT19244" s="6"/>
    </row>
    <row r="19245" spans="1:46" ht="14.25" customHeight="1">
      <c r="A19245" s="7" t="s">
        <v>38</v>
      </c>
      <c r="B19245" s="7">
        <v>7965</v>
      </c>
      <c r="C19245" s="8">
        <v>272724</v>
      </c>
      <c r="D19245" s="8" t="s">
        <v>9801</v>
      </c>
      <c r="E19245" s="8" t="str">
        <f t="shared" si="300"/>
        <v>WIPRO LTD.19</v>
      </c>
      <c r="F19245" s="8" t="s">
        <v>3488</v>
      </c>
      <c r="G19245" s="8">
        <v>1945</v>
      </c>
      <c r="H19245" s="8">
        <v>75</v>
      </c>
      <c r="I19245" s="8" t="s">
        <v>41</v>
      </c>
      <c r="J19245" s="8" t="s">
        <v>9932</v>
      </c>
      <c r="K19245" s="6" t="s">
        <v>9933</v>
      </c>
      <c r="L19245" s="7" t="s">
        <v>69</v>
      </c>
      <c r="M19245" s="6"/>
      <c r="N19245" s="6"/>
      <c r="O19245" s="6"/>
      <c r="P19245" s="6"/>
      <c r="Q19245" s="6"/>
      <c r="R19245" s="6"/>
      <c r="S19245" s="6"/>
      <c r="T19245" s="6"/>
      <c r="U19245" s="6"/>
      <c r="V19245" s="6"/>
      <c r="W19245" s="8" t="s">
        <v>70</v>
      </c>
      <c r="X19245" s="8">
        <v>55.462175392827156</v>
      </c>
      <c r="Y19245" s="8">
        <v>26.5</v>
      </c>
      <c r="AP19245" s="6"/>
      <c r="AQ19245" s="6"/>
      <c r="AR19245" s="6"/>
      <c r="AS19245" s="6"/>
      <c r="AT19245" s="6"/>
    </row>
    <row r="19246" spans="1:46" ht="14.25" customHeight="1">
      <c r="A19246" s="7" t="s">
        <v>38</v>
      </c>
      <c r="B19246" s="7">
        <v>7874</v>
      </c>
      <c r="C19246" s="8">
        <v>272724</v>
      </c>
      <c r="D19246" s="8" t="s">
        <v>9801</v>
      </c>
      <c r="E19246" s="8" t="str">
        <f t="shared" si="300"/>
        <v>WIPRO LTD.18</v>
      </c>
      <c r="F19246" s="8" t="s">
        <v>3488</v>
      </c>
      <c r="G19246" s="8">
        <v>1945</v>
      </c>
      <c r="H19246" s="8">
        <v>75</v>
      </c>
      <c r="I19246" s="8" t="s">
        <v>56</v>
      </c>
      <c r="J19246" s="8" t="s">
        <v>9934</v>
      </c>
      <c r="K19246" s="6" t="s">
        <v>9934</v>
      </c>
      <c r="L19246" s="7" t="s">
        <v>266</v>
      </c>
      <c r="M19246" s="6"/>
      <c r="N19246" s="6"/>
      <c r="O19246" s="6"/>
      <c r="P19246" s="6"/>
      <c r="Q19246" s="6"/>
      <c r="R19246" s="6"/>
      <c r="S19246" s="6"/>
      <c r="T19246" s="6"/>
      <c r="U19246" s="6"/>
      <c r="V19246" s="6"/>
      <c r="W19246" s="8" t="s">
        <v>49</v>
      </c>
      <c r="X19246" s="8">
        <v>46.957688617008522</v>
      </c>
      <c r="Y19246" s="8">
        <v>10.333333333333334</v>
      </c>
      <c r="AP19246" s="6"/>
      <c r="AQ19246" s="6"/>
      <c r="AR19246" s="6"/>
      <c r="AS19246" s="6"/>
      <c r="AT19246" s="6"/>
    </row>
    <row r="19247" spans="1:46" ht="14.25" customHeight="1">
      <c r="A19247" s="7" t="s">
        <v>38</v>
      </c>
      <c r="B19247" s="7">
        <v>7936</v>
      </c>
      <c r="C19247" s="8">
        <v>272724</v>
      </c>
      <c r="D19247" s="8" t="s">
        <v>9801</v>
      </c>
      <c r="E19247" s="8" t="str">
        <f t="shared" si="300"/>
        <v>WIPRO LTD.19</v>
      </c>
      <c r="F19247" s="8" t="s">
        <v>3488</v>
      </c>
      <c r="G19247" s="8">
        <v>1945</v>
      </c>
      <c r="H19247" s="8">
        <v>75</v>
      </c>
      <c r="I19247" s="8" t="s">
        <v>41</v>
      </c>
      <c r="J19247" s="8" t="s">
        <v>9934</v>
      </c>
      <c r="K19247" s="6" t="s">
        <v>9935</v>
      </c>
      <c r="L19247" s="7" t="s">
        <v>266</v>
      </c>
      <c r="M19247" s="6"/>
      <c r="N19247" s="6"/>
      <c r="O19247" s="6"/>
      <c r="P19247" s="6"/>
      <c r="Q19247" s="6"/>
      <c r="R19247" s="6"/>
      <c r="S19247" s="6"/>
      <c r="T19247" s="6"/>
      <c r="U19247" s="6"/>
      <c r="V19247" s="6"/>
      <c r="W19247" s="8" t="s">
        <v>49</v>
      </c>
      <c r="X19247" s="8">
        <v>46.957688617008522</v>
      </c>
      <c r="Y19247" s="8">
        <v>10.333333333333334</v>
      </c>
      <c r="AP19247" s="6"/>
      <c r="AQ19247" s="6"/>
      <c r="AR19247" s="6"/>
      <c r="AS19247" s="6"/>
      <c r="AT19247" s="6"/>
    </row>
    <row r="19248" spans="1:46" ht="14.25" customHeight="1">
      <c r="A19248" s="7" t="s">
        <v>38</v>
      </c>
      <c r="B19248" s="7">
        <v>7710</v>
      </c>
      <c r="C19248" s="8">
        <v>272724</v>
      </c>
      <c r="D19248" s="8" t="s">
        <v>9801</v>
      </c>
      <c r="E19248" s="8" t="str">
        <f t="shared" si="300"/>
        <v>WIPRO LTD.16</v>
      </c>
      <c r="F19248" s="8" t="s">
        <v>3488</v>
      </c>
      <c r="G19248" s="8">
        <v>1945</v>
      </c>
      <c r="H19248" s="8">
        <v>75</v>
      </c>
      <c r="I19248" s="8" t="s">
        <v>52</v>
      </c>
      <c r="J19248" s="8" t="s">
        <v>9936</v>
      </c>
      <c r="K19248" s="6" t="s">
        <v>9936</v>
      </c>
      <c r="L19248" s="7" t="s">
        <v>69</v>
      </c>
      <c r="M19248" s="6"/>
      <c r="N19248" s="6"/>
      <c r="O19248" s="6"/>
      <c r="P19248" s="6"/>
      <c r="Q19248" s="6"/>
      <c r="R19248" s="6"/>
      <c r="S19248" s="6"/>
      <c r="T19248" s="6"/>
      <c r="U19248" s="6"/>
      <c r="V19248" s="6"/>
      <c r="W19248" s="8" t="s">
        <v>70</v>
      </c>
      <c r="X19248" s="8">
        <v>55.462175392827156</v>
      </c>
      <c r="Y19248" s="8">
        <v>26.5</v>
      </c>
      <c r="AP19248" s="6"/>
      <c r="AQ19248" s="6"/>
      <c r="AR19248" s="6"/>
      <c r="AS19248" s="6"/>
      <c r="AT19248" s="6"/>
    </row>
    <row r="19249" spans="1:46" ht="14.25" customHeight="1">
      <c r="A19249" s="7" t="s">
        <v>38</v>
      </c>
      <c r="B19249" s="7">
        <v>7766</v>
      </c>
      <c r="C19249" s="8">
        <v>272724</v>
      </c>
      <c r="D19249" s="8" t="s">
        <v>9801</v>
      </c>
      <c r="E19249" s="8" t="str">
        <f t="shared" si="300"/>
        <v>WIPRO LTD.17</v>
      </c>
      <c r="F19249" s="8" t="s">
        <v>3488</v>
      </c>
      <c r="G19249" s="8">
        <v>1945</v>
      </c>
      <c r="H19249" s="8">
        <v>75</v>
      </c>
      <c r="I19249" s="8" t="s">
        <v>54</v>
      </c>
      <c r="J19249" s="8" t="s">
        <v>9936</v>
      </c>
      <c r="K19249" s="6" t="s">
        <v>9936</v>
      </c>
      <c r="L19249" s="7" t="s">
        <v>69</v>
      </c>
      <c r="M19249" s="6"/>
      <c r="N19249" s="6"/>
      <c r="O19249" s="6"/>
      <c r="P19249" s="6"/>
      <c r="Q19249" s="6"/>
      <c r="R19249" s="6"/>
      <c r="S19249" s="6"/>
      <c r="T19249" s="6"/>
      <c r="U19249" s="6"/>
      <c r="V19249" s="6"/>
      <c r="W19249" s="8" t="s">
        <v>70</v>
      </c>
      <c r="X19249" s="8">
        <v>55.462175392827156</v>
      </c>
      <c r="Y19249" s="8">
        <v>26.5</v>
      </c>
      <c r="AP19249" s="6"/>
      <c r="AQ19249" s="6"/>
      <c r="AR19249" s="6"/>
      <c r="AS19249" s="6"/>
      <c r="AT19249" s="6"/>
    </row>
    <row r="19250" spans="1:46" ht="14.25" customHeight="1">
      <c r="A19250" s="7" t="s">
        <v>38</v>
      </c>
      <c r="B19250" s="7">
        <v>7884</v>
      </c>
      <c r="C19250" s="8">
        <v>272724</v>
      </c>
      <c r="D19250" s="8" t="s">
        <v>9801</v>
      </c>
      <c r="E19250" s="8" t="str">
        <f t="shared" si="300"/>
        <v>WIPRO LTD.18</v>
      </c>
      <c r="F19250" s="8" t="s">
        <v>3488</v>
      </c>
      <c r="G19250" s="8">
        <v>1945</v>
      </c>
      <c r="H19250" s="8">
        <v>75</v>
      </c>
      <c r="I19250" s="8" t="s">
        <v>56</v>
      </c>
      <c r="J19250" s="8" t="s">
        <v>9936</v>
      </c>
      <c r="K19250" s="6" t="s">
        <v>9937</v>
      </c>
      <c r="L19250" s="7" t="s">
        <v>69</v>
      </c>
      <c r="M19250" s="6"/>
      <c r="N19250" s="6"/>
      <c r="O19250" s="6"/>
      <c r="P19250" s="6"/>
      <c r="Q19250" s="6"/>
      <c r="R19250" s="6"/>
      <c r="S19250" s="6"/>
      <c r="T19250" s="6"/>
      <c r="U19250" s="6"/>
      <c r="V19250" s="6"/>
      <c r="W19250" s="8" t="s">
        <v>70</v>
      </c>
      <c r="X19250" s="8">
        <v>55.462175392827156</v>
      </c>
      <c r="Y19250" s="8">
        <v>26.5</v>
      </c>
      <c r="AP19250" s="6"/>
      <c r="AQ19250" s="6"/>
      <c r="AR19250" s="6"/>
      <c r="AS19250" s="6"/>
      <c r="AT19250" s="6"/>
    </row>
    <row r="19251" spans="1:46" ht="14.25" customHeight="1">
      <c r="A19251" s="7" t="s">
        <v>38</v>
      </c>
      <c r="B19251" s="7">
        <v>7991</v>
      </c>
      <c r="C19251" s="8">
        <v>272724</v>
      </c>
      <c r="D19251" s="8" t="s">
        <v>9801</v>
      </c>
      <c r="E19251" s="8" t="str">
        <f t="shared" si="300"/>
        <v>WIPRO LTD.19</v>
      </c>
      <c r="F19251" s="8" t="s">
        <v>3488</v>
      </c>
      <c r="G19251" s="8">
        <v>1945</v>
      </c>
      <c r="H19251" s="8">
        <v>75</v>
      </c>
      <c r="I19251" s="8" t="s">
        <v>41</v>
      </c>
      <c r="J19251" s="8" t="s">
        <v>9936</v>
      </c>
      <c r="K19251" s="6" t="s">
        <v>9936</v>
      </c>
      <c r="L19251" s="7" t="s">
        <v>69</v>
      </c>
      <c r="M19251" s="6"/>
      <c r="N19251" s="6"/>
      <c r="O19251" s="6"/>
      <c r="P19251" s="6"/>
      <c r="Q19251" s="6"/>
      <c r="R19251" s="6"/>
      <c r="S19251" s="6"/>
      <c r="T19251" s="6"/>
      <c r="U19251" s="6"/>
      <c r="V19251" s="6"/>
      <c r="W19251" s="8" t="s">
        <v>70</v>
      </c>
      <c r="X19251" s="8">
        <v>55.462175392827156</v>
      </c>
      <c r="Y19251" s="8">
        <v>26.5</v>
      </c>
      <c r="AP19251" s="6"/>
      <c r="AQ19251" s="6"/>
      <c r="AR19251" s="6"/>
      <c r="AS19251" s="6"/>
      <c r="AT19251" s="6"/>
    </row>
    <row r="19252" spans="1:46" ht="14.25" customHeight="1">
      <c r="A19252" s="7" t="s">
        <v>38</v>
      </c>
      <c r="B19252" s="7">
        <v>7563</v>
      </c>
      <c r="C19252" s="8">
        <v>272724</v>
      </c>
      <c r="D19252" s="8" t="s">
        <v>9801</v>
      </c>
      <c r="E19252" s="8" t="str">
        <f t="shared" si="300"/>
        <v>WIPRO LTD.14</v>
      </c>
      <c r="F19252" s="8" t="s">
        <v>3488</v>
      </c>
      <c r="G19252" s="8">
        <v>1945</v>
      </c>
      <c r="H19252" s="8">
        <v>75</v>
      </c>
      <c r="I19252" s="8" t="s">
        <v>117</v>
      </c>
      <c r="J19252" s="8" t="s">
        <v>9938</v>
      </c>
      <c r="K19252" s="6" t="s">
        <v>9938</v>
      </c>
      <c r="L19252" s="7" t="s">
        <v>391</v>
      </c>
      <c r="M19252" s="6"/>
      <c r="N19252" s="6"/>
      <c r="O19252" s="6"/>
      <c r="P19252" s="6"/>
      <c r="Q19252" s="6"/>
      <c r="R19252" s="6"/>
      <c r="S19252" s="6"/>
      <c r="T19252" s="6"/>
      <c r="U19252" s="6"/>
      <c r="V19252" s="6"/>
      <c r="W19252" s="8" t="s">
        <v>336</v>
      </c>
      <c r="X19252" s="8">
        <v>58.670741123905486</v>
      </c>
      <c r="Y19252" s="8">
        <v>16.333333333333332</v>
      </c>
      <c r="AP19252" s="6"/>
      <c r="AQ19252" s="6"/>
      <c r="AR19252" s="6"/>
      <c r="AS19252" s="6"/>
      <c r="AT19252" s="6"/>
    </row>
    <row r="19253" spans="1:46" ht="14.25" customHeight="1">
      <c r="A19253" s="7" t="s">
        <v>38</v>
      </c>
      <c r="B19253" s="7">
        <v>7612</v>
      </c>
      <c r="C19253" s="8">
        <v>272724</v>
      </c>
      <c r="D19253" s="8" t="s">
        <v>9801</v>
      </c>
      <c r="E19253" s="8" t="str">
        <f t="shared" si="300"/>
        <v>WIPRO LTD.15</v>
      </c>
      <c r="F19253" s="8" t="s">
        <v>3488</v>
      </c>
      <c r="G19253" s="8">
        <v>1945</v>
      </c>
      <c r="H19253" s="8">
        <v>75</v>
      </c>
      <c r="I19253" s="8" t="s">
        <v>119</v>
      </c>
      <c r="J19253" s="8" t="s">
        <v>9938</v>
      </c>
      <c r="K19253" s="6" t="s">
        <v>9938</v>
      </c>
      <c r="L19253" s="7" t="s">
        <v>391</v>
      </c>
      <c r="M19253" s="6"/>
      <c r="N19253" s="6"/>
      <c r="O19253" s="6"/>
      <c r="P19253" s="6"/>
      <c r="Q19253" s="6"/>
      <c r="R19253" s="6"/>
      <c r="S19253" s="6"/>
      <c r="T19253" s="6"/>
      <c r="U19253" s="6"/>
      <c r="V19253" s="6"/>
      <c r="W19253" s="8" t="s">
        <v>336</v>
      </c>
      <c r="X19253" s="8">
        <v>58.670741123905486</v>
      </c>
      <c r="Y19253" s="8">
        <v>16.333333333333332</v>
      </c>
      <c r="AP19253" s="6"/>
      <c r="AQ19253" s="6"/>
      <c r="AR19253" s="6"/>
      <c r="AS19253" s="6"/>
      <c r="AT19253" s="6"/>
    </row>
    <row r="19254" spans="1:46" ht="14.25" customHeight="1">
      <c r="A19254" s="7" t="s">
        <v>38</v>
      </c>
      <c r="B19254" s="7">
        <v>7655</v>
      </c>
      <c r="C19254" s="8">
        <v>272724</v>
      </c>
      <c r="D19254" s="8" t="s">
        <v>9801</v>
      </c>
      <c r="E19254" s="8" t="str">
        <f t="shared" si="300"/>
        <v>WIPRO LTD.16</v>
      </c>
      <c r="F19254" s="8" t="s">
        <v>3488</v>
      </c>
      <c r="G19254" s="8">
        <v>1945</v>
      </c>
      <c r="H19254" s="8">
        <v>75</v>
      </c>
      <c r="I19254" s="8" t="s">
        <v>52</v>
      </c>
      <c r="J19254" s="8" t="s">
        <v>9938</v>
      </c>
      <c r="K19254" s="6" t="s">
        <v>9939</v>
      </c>
      <c r="L19254" s="7" t="s">
        <v>391</v>
      </c>
      <c r="M19254" s="6"/>
      <c r="N19254" s="6"/>
      <c r="O19254" s="6"/>
      <c r="P19254" s="6"/>
      <c r="Q19254" s="6"/>
      <c r="R19254" s="6"/>
      <c r="S19254" s="6"/>
      <c r="T19254" s="6"/>
      <c r="U19254" s="6"/>
      <c r="V19254" s="6"/>
      <c r="W19254" s="8" t="s">
        <v>336</v>
      </c>
      <c r="X19254" s="8">
        <v>58.670741123905486</v>
      </c>
      <c r="Y19254" s="8">
        <v>16.333333333333332</v>
      </c>
      <c r="AP19254" s="6"/>
      <c r="AQ19254" s="6"/>
      <c r="AR19254" s="6"/>
      <c r="AS19254" s="6"/>
      <c r="AT19254" s="6"/>
    </row>
    <row r="19255" spans="1:46" ht="14.25" customHeight="1">
      <c r="A19255" s="7" t="s">
        <v>38</v>
      </c>
      <c r="B19255" s="7">
        <v>7739</v>
      </c>
      <c r="C19255" s="8">
        <v>272724</v>
      </c>
      <c r="D19255" s="8" t="s">
        <v>9801</v>
      </c>
      <c r="E19255" s="8" t="str">
        <f t="shared" si="300"/>
        <v>WIPRO LTD.17</v>
      </c>
      <c r="F19255" s="8" t="s">
        <v>3488</v>
      </c>
      <c r="G19255" s="8">
        <v>1945</v>
      </c>
      <c r="H19255" s="8">
        <v>75</v>
      </c>
      <c r="I19255" s="8" t="s">
        <v>54</v>
      </c>
      <c r="J19255" s="8" t="s">
        <v>9938</v>
      </c>
      <c r="K19255" s="6" t="s">
        <v>9939</v>
      </c>
      <c r="L19255" s="7" t="s">
        <v>391</v>
      </c>
      <c r="M19255" s="6"/>
      <c r="N19255" s="6"/>
      <c r="O19255" s="6"/>
      <c r="P19255" s="6"/>
      <c r="Q19255" s="6"/>
      <c r="R19255" s="6"/>
      <c r="S19255" s="6"/>
      <c r="T19255" s="6"/>
      <c r="U19255" s="6"/>
      <c r="V19255" s="6"/>
      <c r="W19255" s="8" t="s">
        <v>336</v>
      </c>
      <c r="X19255" s="8">
        <v>58.670741123905486</v>
      </c>
      <c r="Y19255" s="8">
        <v>16.333333333333332</v>
      </c>
      <c r="AP19255" s="6"/>
      <c r="AQ19255" s="6"/>
      <c r="AR19255" s="6"/>
      <c r="AS19255" s="6"/>
      <c r="AT19255" s="6"/>
    </row>
    <row r="19256" spans="1:46" ht="14.25" customHeight="1">
      <c r="A19256" s="7" t="s">
        <v>38</v>
      </c>
      <c r="B19256" s="7">
        <v>7834</v>
      </c>
      <c r="C19256" s="8">
        <v>272724</v>
      </c>
      <c r="D19256" s="8" t="s">
        <v>9801</v>
      </c>
      <c r="E19256" s="8" t="str">
        <f t="shared" si="300"/>
        <v>WIPRO LTD.18</v>
      </c>
      <c r="F19256" s="8" t="s">
        <v>3488</v>
      </c>
      <c r="G19256" s="8">
        <v>1945</v>
      </c>
      <c r="H19256" s="8">
        <v>75</v>
      </c>
      <c r="I19256" s="8" t="s">
        <v>56</v>
      </c>
      <c r="J19256" s="8" t="s">
        <v>9938</v>
      </c>
      <c r="K19256" s="6" t="s">
        <v>9939</v>
      </c>
      <c r="L19256" s="7" t="s">
        <v>391</v>
      </c>
      <c r="M19256" s="6"/>
      <c r="N19256" s="6"/>
      <c r="O19256" s="6"/>
      <c r="P19256" s="6"/>
      <c r="Q19256" s="6"/>
      <c r="R19256" s="6"/>
      <c r="S19256" s="6"/>
      <c r="T19256" s="6"/>
      <c r="U19256" s="6"/>
      <c r="V19256" s="6"/>
      <c r="W19256" s="8" t="s">
        <v>336</v>
      </c>
      <c r="X19256" s="8">
        <v>58.670741123905486</v>
      </c>
      <c r="Y19256" s="8">
        <v>16.333333333333332</v>
      </c>
      <c r="AP19256" s="6"/>
      <c r="AQ19256" s="6"/>
      <c r="AR19256" s="6"/>
      <c r="AS19256" s="6"/>
      <c r="AT19256" s="6"/>
    </row>
    <row r="19257" spans="1:46" ht="14.25" customHeight="1">
      <c r="A19257" s="7" t="s">
        <v>38</v>
      </c>
      <c r="B19257" s="7">
        <v>7925</v>
      </c>
      <c r="C19257" s="8">
        <v>272724</v>
      </c>
      <c r="D19257" s="8" t="s">
        <v>9801</v>
      </c>
      <c r="E19257" s="8" t="str">
        <f t="shared" si="300"/>
        <v>WIPRO LTD.19</v>
      </c>
      <c r="F19257" s="8" t="s">
        <v>3488</v>
      </c>
      <c r="G19257" s="8">
        <v>1945</v>
      </c>
      <c r="H19257" s="8">
        <v>75</v>
      </c>
      <c r="I19257" s="8" t="s">
        <v>41</v>
      </c>
      <c r="J19257" s="8" t="s">
        <v>9938</v>
      </c>
      <c r="K19257" s="6" t="s">
        <v>9940</v>
      </c>
      <c r="L19257" s="7" t="s">
        <v>391</v>
      </c>
      <c r="M19257" s="6"/>
      <c r="N19257" s="6"/>
      <c r="O19257" s="6"/>
      <c r="P19257" s="6"/>
      <c r="Q19257" s="6"/>
      <c r="R19257" s="6"/>
      <c r="S19257" s="6"/>
      <c r="T19257" s="6"/>
      <c r="U19257" s="6"/>
      <c r="V19257" s="6"/>
      <c r="W19257" s="8" t="s">
        <v>336</v>
      </c>
      <c r="X19257" s="8">
        <v>58.670741123905486</v>
      </c>
      <c r="Y19257" s="8">
        <v>16.333333333333332</v>
      </c>
      <c r="AP19257" s="6"/>
      <c r="AQ19257" s="6"/>
      <c r="AR19257" s="6"/>
      <c r="AS19257" s="6"/>
      <c r="AT19257" s="6"/>
    </row>
    <row r="19258" spans="1:46" ht="14.25" customHeight="1">
      <c r="A19258" s="7" t="s">
        <v>38</v>
      </c>
      <c r="B19258" s="7">
        <v>7987</v>
      </c>
      <c r="C19258" s="8">
        <v>272724</v>
      </c>
      <c r="D19258" s="8" t="s">
        <v>9801</v>
      </c>
      <c r="E19258" s="8" t="str">
        <f t="shared" si="300"/>
        <v>WIPRO LTD.19</v>
      </c>
      <c r="F19258" s="8" t="s">
        <v>3488</v>
      </c>
      <c r="G19258" s="8">
        <v>1945</v>
      </c>
      <c r="H19258" s="8">
        <v>75</v>
      </c>
      <c r="I19258" s="8" t="s">
        <v>41</v>
      </c>
      <c r="J19258" s="8" t="s">
        <v>9941</v>
      </c>
      <c r="K19258" s="6" t="s">
        <v>9941</v>
      </c>
      <c r="L19258" s="7" t="s">
        <v>393</v>
      </c>
      <c r="M19258" s="6"/>
      <c r="N19258" s="6"/>
      <c r="O19258" s="6"/>
      <c r="P19258" s="6"/>
      <c r="Q19258" s="6"/>
      <c r="R19258" s="6"/>
      <c r="S19258" s="6"/>
      <c r="T19258" s="6"/>
      <c r="U19258" s="6"/>
      <c r="V19258" s="6"/>
      <c r="W19258" s="8" t="s">
        <v>336</v>
      </c>
      <c r="X19258" s="8">
        <v>53.959206699052423</v>
      </c>
      <c r="Y19258" s="8">
        <v>17</v>
      </c>
      <c r="AP19258" s="6"/>
      <c r="AQ19258" s="6"/>
      <c r="AR19258" s="6"/>
      <c r="AS19258" s="6"/>
      <c r="AT19258" s="6"/>
    </row>
    <row r="19259" spans="1:46" ht="14.25" customHeight="1">
      <c r="A19259" s="7" t="s">
        <v>38</v>
      </c>
      <c r="B19259" s="7">
        <v>7616</v>
      </c>
      <c r="C19259" s="8">
        <v>272724</v>
      </c>
      <c r="D19259" s="8" t="s">
        <v>9801</v>
      </c>
      <c r="E19259" s="8" t="str">
        <f t="shared" si="300"/>
        <v>WIPRO LTD.15</v>
      </c>
      <c r="F19259" s="8" t="s">
        <v>3488</v>
      </c>
      <c r="G19259" s="8">
        <v>1945</v>
      </c>
      <c r="H19259" s="8">
        <v>75</v>
      </c>
      <c r="I19259" s="8" t="s">
        <v>119</v>
      </c>
      <c r="J19259" s="8" t="s">
        <v>9942</v>
      </c>
      <c r="K19259" s="6" t="s">
        <v>9942</v>
      </c>
      <c r="L19259" s="7" t="s">
        <v>1161</v>
      </c>
      <c r="M19259" s="6"/>
      <c r="N19259" s="6"/>
      <c r="O19259" s="6"/>
      <c r="P19259" s="6"/>
      <c r="Q19259" s="6"/>
      <c r="R19259" s="6"/>
      <c r="S19259" s="6"/>
      <c r="T19259" s="6"/>
      <c r="U19259" s="6"/>
      <c r="V19259" s="6"/>
      <c r="W19259" s="8" t="s">
        <v>336</v>
      </c>
      <c r="X19259" s="8">
        <v>56.613949862060686</v>
      </c>
      <c r="Y19259" s="8">
        <v>28.166666666666668</v>
      </c>
      <c r="AP19259" s="6"/>
      <c r="AQ19259" s="6"/>
      <c r="AR19259" s="6"/>
      <c r="AS19259" s="6"/>
      <c r="AT19259" s="6"/>
    </row>
    <row r="19260" spans="1:46" ht="14.25" customHeight="1">
      <c r="A19260" s="7" t="s">
        <v>38</v>
      </c>
      <c r="B19260" s="7">
        <v>7720</v>
      </c>
      <c r="C19260" s="8">
        <v>272724</v>
      </c>
      <c r="D19260" s="8" t="s">
        <v>9801</v>
      </c>
      <c r="E19260" s="8" t="str">
        <f t="shared" si="300"/>
        <v>WIPRO LTD.16</v>
      </c>
      <c r="F19260" s="8" t="s">
        <v>3488</v>
      </c>
      <c r="G19260" s="8">
        <v>1945</v>
      </c>
      <c r="H19260" s="8">
        <v>75</v>
      </c>
      <c r="I19260" s="8" t="s">
        <v>52</v>
      </c>
      <c r="J19260" s="8" t="s">
        <v>9942</v>
      </c>
      <c r="K19260" s="6" t="s">
        <v>9943</v>
      </c>
      <c r="L19260" s="7" t="s">
        <v>1161</v>
      </c>
      <c r="M19260" s="6"/>
      <c r="N19260" s="6"/>
      <c r="O19260" s="6"/>
      <c r="P19260" s="6"/>
      <c r="Q19260" s="6"/>
      <c r="R19260" s="6"/>
      <c r="S19260" s="6"/>
      <c r="T19260" s="6"/>
      <c r="U19260" s="6"/>
      <c r="V19260" s="6"/>
      <c r="W19260" s="8" t="s">
        <v>336</v>
      </c>
      <c r="X19260" s="8">
        <v>56.613949862060686</v>
      </c>
      <c r="Y19260" s="8">
        <v>28.166666666666668</v>
      </c>
      <c r="AP19260" s="6"/>
      <c r="AQ19260" s="6"/>
      <c r="AR19260" s="6"/>
      <c r="AS19260" s="6"/>
      <c r="AT19260" s="6"/>
    </row>
    <row r="19261" spans="1:46" ht="14.25" customHeight="1">
      <c r="A19261" s="7" t="s">
        <v>38</v>
      </c>
      <c r="B19261" s="7">
        <v>7807</v>
      </c>
      <c r="C19261" s="8">
        <v>272724</v>
      </c>
      <c r="D19261" s="8" t="s">
        <v>9801</v>
      </c>
      <c r="E19261" s="8" t="str">
        <f t="shared" si="300"/>
        <v>WIPRO LTD.17</v>
      </c>
      <c r="F19261" s="8" t="s">
        <v>3488</v>
      </c>
      <c r="G19261" s="8">
        <v>1945</v>
      </c>
      <c r="H19261" s="8">
        <v>75</v>
      </c>
      <c r="I19261" s="8" t="s">
        <v>54</v>
      </c>
      <c r="J19261" s="8" t="s">
        <v>9942</v>
      </c>
      <c r="K19261" s="6" t="s">
        <v>9944</v>
      </c>
      <c r="L19261" s="7" t="s">
        <v>1161</v>
      </c>
      <c r="M19261" s="6"/>
      <c r="N19261" s="6"/>
      <c r="O19261" s="6"/>
      <c r="P19261" s="6"/>
      <c r="Q19261" s="6"/>
      <c r="R19261" s="6"/>
      <c r="S19261" s="6"/>
      <c r="T19261" s="6"/>
      <c r="U19261" s="6"/>
      <c r="V19261" s="6"/>
      <c r="W19261" s="8" t="s">
        <v>336</v>
      </c>
      <c r="X19261" s="8">
        <v>56.613949862060686</v>
      </c>
      <c r="Y19261" s="8">
        <v>28.166666666666668</v>
      </c>
      <c r="AP19261" s="6"/>
      <c r="AQ19261" s="6"/>
      <c r="AR19261" s="6"/>
      <c r="AS19261" s="6"/>
      <c r="AT19261" s="6"/>
    </row>
    <row r="19262" spans="1:46" ht="14.25" customHeight="1">
      <c r="A19262" s="7" t="s">
        <v>38</v>
      </c>
      <c r="B19262" s="7">
        <v>7901</v>
      </c>
      <c r="C19262" s="8">
        <v>272724</v>
      </c>
      <c r="D19262" s="8" t="s">
        <v>9801</v>
      </c>
      <c r="E19262" s="8" t="str">
        <f t="shared" si="300"/>
        <v>WIPRO LTD.18</v>
      </c>
      <c r="F19262" s="8" t="s">
        <v>3488</v>
      </c>
      <c r="G19262" s="8">
        <v>1945</v>
      </c>
      <c r="H19262" s="8">
        <v>75</v>
      </c>
      <c r="I19262" s="8" t="s">
        <v>56</v>
      </c>
      <c r="J19262" s="8" t="s">
        <v>9942</v>
      </c>
      <c r="K19262" s="6" t="s">
        <v>9945</v>
      </c>
      <c r="L19262" s="7" t="s">
        <v>1161</v>
      </c>
      <c r="M19262" s="6"/>
      <c r="N19262" s="6"/>
      <c r="O19262" s="6"/>
      <c r="P19262" s="6"/>
      <c r="Q19262" s="6"/>
      <c r="R19262" s="6"/>
      <c r="S19262" s="6"/>
      <c r="T19262" s="6"/>
      <c r="U19262" s="6"/>
      <c r="V19262" s="6"/>
      <c r="W19262" s="8" t="s">
        <v>336</v>
      </c>
      <c r="X19262" s="8">
        <v>56.613949862060686</v>
      </c>
      <c r="Y19262" s="8">
        <v>28.166666666666668</v>
      </c>
      <c r="AP19262" s="6"/>
      <c r="AQ19262" s="6"/>
      <c r="AR19262" s="6"/>
      <c r="AS19262" s="6"/>
      <c r="AT19262" s="6"/>
    </row>
    <row r="19263" spans="1:46" ht="14.25" customHeight="1">
      <c r="A19263" s="7" t="s">
        <v>38</v>
      </c>
      <c r="B19263" s="7">
        <v>7980</v>
      </c>
      <c r="C19263" s="8">
        <v>272724</v>
      </c>
      <c r="D19263" s="8" t="s">
        <v>9801</v>
      </c>
      <c r="E19263" s="8" t="str">
        <f t="shared" si="300"/>
        <v>WIPRO LTD.19</v>
      </c>
      <c r="F19263" s="8" t="s">
        <v>3488</v>
      </c>
      <c r="G19263" s="8">
        <v>1945</v>
      </c>
      <c r="H19263" s="8">
        <v>75</v>
      </c>
      <c r="I19263" s="8" t="s">
        <v>41</v>
      </c>
      <c r="J19263" s="8" t="s">
        <v>9942</v>
      </c>
      <c r="K19263" s="6" t="s">
        <v>9944</v>
      </c>
      <c r="L19263" s="7" t="s">
        <v>1161</v>
      </c>
      <c r="M19263" s="6"/>
      <c r="N19263" s="6"/>
      <c r="O19263" s="6"/>
      <c r="P19263" s="6"/>
      <c r="Q19263" s="6"/>
      <c r="R19263" s="6"/>
      <c r="S19263" s="6"/>
      <c r="T19263" s="6"/>
      <c r="U19263" s="6"/>
      <c r="V19263" s="6"/>
      <c r="W19263" s="8" t="s">
        <v>336</v>
      </c>
      <c r="X19263" s="8">
        <v>56.613949862060686</v>
      </c>
      <c r="Y19263" s="8">
        <v>28.166666666666668</v>
      </c>
      <c r="AP19263" s="6"/>
      <c r="AQ19263" s="6"/>
      <c r="AR19263" s="6"/>
      <c r="AS19263" s="6"/>
      <c r="AT19263" s="6"/>
    </row>
    <row r="19264" spans="1:46" ht="14.25" customHeight="1">
      <c r="A19264" s="7" t="s">
        <v>38</v>
      </c>
      <c r="B19264" s="7">
        <v>7528</v>
      </c>
      <c r="C19264" s="8">
        <v>272724</v>
      </c>
      <c r="D19264" s="8" t="s">
        <v>9801</v>
      </c>
      <c r="E19264" s="8" t="str">
        <f t="shared" si="300"/>
        <v>WIPRO LTD.14</v>
      </c>
      <c r="F19264" s="8" t="s">
        <v>3488</v>
      </c>
      <c r="G19264" s="8">
        <v>1945</v>
      </c>
      <c r="H19264" s="8">
        <v>75</v>
      </c>
      <c r="I19264" s="8" t="s">
        <v>117</v>
      </c>
      <c r="J19264" s="8" t="s">
        <v>9946</v>
      </c>
      <c r="K19264" s="6" t="s">
        <v>9946</v>
      </c>
      <c r="L19264" s="7" t="s">
        <v>369</v>
      </c>
      <c r="M19264" s="6"/>
      <c r="N19264" s="6"/>
      <c r="O19264" s="6"/>
      <c r="P19264" s="6"/>
      <c r="Q19264" s="6"/>
      <c r="R19264" s="6"/>
      <c r="S19264" s="6"/>
      <c r="T19264" s="6"/>
      <c r="U19264" s="6"/>
      <c r="V19264" s="6"/>
      <c r="W19264" s="8" t="s">
        <v>194</v>
      </c>
      <c r="X19264" s="8">
        <v>69.441731887969283</v>
      </c>
      <c r="Y19264" s="8">
        <v>28.166666666666668</v>
      </c>
      <c r="AP19264" s="6"/>
      <c r="AQ19264" s="6"/>
      <c r="AR19264" s="6"/>
      <c r="AS19264" s="6"/>
      <c r="AT19264" s="6"/>
    </row>
    <row r="19265" spans="1:46" ht="14.25" customHeight="1">
      <c r="A19265" s="7" t="s">
        <v>38</v>
      </c>
      <c r="B19265" s="7">
        <v>7622</v>
      </c>
      <c r="C19265" s="8">
        <v>272724</v>
      </c>
      <c r="D19265" s="8" t="s">
        <v>9801</v>
      </c>
      <c r="E19265" s="8" t="str">
        <f t="shared" si="300"/>
        <v>WIPRO LTD.15</v>
      </c>
      <c r="F19265" s="8" t="s">
        <v>3488</v>
      </c>
      <c r="G19265" s="8">
        <v>1945</v>
      </c>
      <c r="H19265" s="8">
        <v>75</v>
      </c>
      <c r="I19265" s="8" t="s">
        <v>119</v>
      </c>
      <c r="J19265" s="8" t="s">
        <v>9946</v>
      </c>
      <c r="K19265" s="6" t="s">
        <v>9946</v>
      </c>
      <c r="L19265" s="7" t="s">
        <v>369</v>
      </c>
      <c r="M19265" s="6"/>
      <c r="N19265" s="6"/>
      <c r="O19265" s="6"/>
      <c r="P19265" s="6"/>
      <c r="Q19265" s="6"/>
      <c r="R19265" s="6"/>
      <c r="S19265" s="6"/>
      <c r="T19265" s="6"/>
      <c r="U19265" s="6"/>
      <c r="V19265" s="6"/>
      <c r="W19265" s="8" t="s">
        <v>194</v>
      </c>
      <c r="X19265" s="8">
        <v>69.441731887969283</v>
      </c>
      <c r="Y19265" s="8">
        <v>28.166666666666668</v>
      </c>
      <c r="AE19265" s="7"/>
      <c r="AP19265" s="6"/>
      <c r="AQ19265" s="6"/>
      <c r="AR19265" s="6"/>
      <c r="AS19265" s="6"/>
      <c r="AT19265" s="6"/>
    </row>
    <row r="19266" spans="1:46" ht="14.25" customHeight="1">
      <c r="A19266" s="7" t="s">
        <v>38</v>
      </c>
      <c r="B19266" s="7">
        <v>7669</v>
      </c>
      <c r="C19266" s="8">
        <v>272724</v>
      </c>
      <c r="D19266" s="8" t="s">
        <v>9801</v>
      </c>
      <c r="E19266" s="8" t="str">
        <f t="shared" ref="E19266:E19329" si="301">CONCATENATE(LEFT(D19266,20),RIGHT(I19266,2))</f>
        <v>WIPRO LTD.16</v>
      </c>
      <c r="F19266" s="8" t="s">
        <v>3488</v>
      </c>
      <c r="G19266" s="8">
        <v>1945</v>
      </c>
      <c r="H19266" s="8">
        <v>75</v>
      </c>
      <c r="I19266" s="8" t="s">
        <v>52</v>
      </c>
      <c r="J19266" s="8" t="s">
        <v>9946</v>
      </c>
      <c r="K19266" s="6" t="s">
        <v>9946</v>
      </c>
      <c r="L19266" s="7" t="s">
        <v>369</v>
      </c>
      <c r="M19266" s="6"/>
      <c r="N19266" s="6"/>
      <c r="O19266" s="6"/>
      <c r="P19266" s="6"/>
      <c r="Q19266" s="6"/>
      <c r="R19266" s="6"/>
      <c r="S19266" s="6"/>
      <c r="T19266" s="6"/>
      <c r="U19266" s="6"/>
      <c r="V19266" s="6"/>
      <c r="W19266" s="8" t="s">
        <v>194</v>
      </c>
      <c r="X19266" s="8">
        <v>69.441731887969283</v>
      </c>
      <c r="Y19266" s="8">
        <v>28.166666666666668</v>
      </c>
      <c r="AP19266" s="6"/>
      <c r="AQ19266" s="6"/>
      <c r="AR19266" s="6"/>
      <c r="AS19266" s="6"/>
      <c r="AT19266" s="6"/>
    </row>
    <row r="19267" spans="1:46" ht="14.25" customHeight="1">
      <c r="A19267" s="7" t="s">
        <v>38</v>
      </c>
      <c r="B19267" s="7">
        <v>7768</v>
      </c>
      <c r="C19267" s="8">
        <v>272724</v>
      </c>
      <c r="D19267" s="8" t="s">
        <v>9801</v>
      </c>
      <c r="E19267" s="8" t="str">
        <f t="shared" si="301"/>
        <v>WIPRO LTD.17</v>
      </c>
      <c r="F19267" s="8" t="s">
        <v>3488</v>
      </c>
      <c r="G19267" s="8">
        <v>1945</v>
      </c>
      <c r="H19267" s="8">
        <v>75</v>
      </c>
      <c r="I19267" s="8" t="s">
        <v>54</v>
      </c>
      <c r="J19267" s="8" t="s">
        <v>9946</v>
      </c>
      <c r="K19267" s="6" t="s">
        <v>9946</v>
      </c>
      <c r="L19267" s="7" t="s">
        <v>369</v>
      </c>
      <c r="M19267" s="6"/>
      <c r="N19267" s="6"/>
      <c r="O19267" s="6"/>
      <c r="P19267" s="6"/>
      <c r="Q19267" s="6"/>
      <c r="R19267" s="6"/>
      <c r="S19267" s="6"/>
      <c r="T19267" s="6"/>
      <c r="U19267" s="6"/>
      <c r="V19267" s="6"/>
      <c r="W19267" s="8" t="s">
        <v>194</v>
      </c>
      <c r="X19267" s="8">
        <v>69.441731887969283</v>
      </c>
      <c r="Y19267" s="8">
        <v>28.166666666666668</v>
      </c>
      <c r="AP19267" s="6"/>
      <c r="AQ19267" s="6"/>
      <c r="AR19267" s="6"/>
      <c r="AS19267" s="6"/>
      <c r="AT19267" s="6"/>
    </row>
    <row r="19268" spans="1:46" ht="14.25" customHeight="1">
      <c r="A19268" s="7" t="s">
        <v>38</v>
      </c>
      <c r="B19268" s="7">
        <v>7861</v>
      </c>
      <c r="C19268" s="8">
        <v>272724</v>
      </c>
      <c r="D19268" s="8" t="s">
        <v>9801</v>
      </c>
      <c r="E19268" s="8" t="str">
        <f t="shared" si="301"/>
        <v>WIPRO LTD.18</v>
      </c>
      <c r="F19268" s="8" t="s">
        <v>3488</v>
      </c>
      <c r="G19268" s="8">
        <v>1945</v>
      </c>
      <c r="H19268" s="8">
        <v>75</v>
      </c>
      <c r="I19268" s="8" t="s">
        <v>56</v>
      </c>
      <c r="J19268" s="8" t="s">
        <v>9946</v>
      </c>
      <c r="K19268" s="6" t="s">
        <v>9946</v>
      </c>
      <c r="L19268" s="7" t="s">
        <v>369</v>
      </c>
      <c r="M19268" s="6"/>
      <c r="N19268" s="6"/>
      <c r="O19268" s="6"/>
      <c r="P19268" s="6"/>
      <c r="Q19268" s="6"/>
      <c r="R19268" s="6"/>
      <c r="S19268" s="6"/>
      <c r="T19268" s="6"/>
      <c r="U19268" s="6"/>
      <c r="V19268" s="6"/>
      <c r="W19268" s="8" t="s">
        <v>194</v>
      </c>
      <c r="X19268" s="8">
        <v>69.441731887969283</v>
      </c>
      <c r="Y19268" s="8">
        <v>28.166666666666668</v>
      </c>
      <c r="AP19268" s="6"/>
      <c r="AQ19268" s="6"/>
      <c r="AR19268" s="6"/>
      <c r="AS19268" s="6"/>
      <c r="AT19268" s="6"/>
    </row>
    <row r="19269" spans="1:46" ht="14.25" customHeight="1">
      <c r="A19269" s="7" t="s">
        <v>38</v>
      </c>
      <c r="B19269" s="7">
        <v>7957</v>
      </c>
      <c r="C19269" s="8">
        <v>272724</v>
      </c>
      <c r="D19269" s="8" t="s">
        <v>9801</v>
      </c>
      <c r="E19269" s="8" t="str">
        <f t="shared" si="301"/>
        <v>WIPRO LTD.19</v>
      </c>
      <c r="F19269" s="8" t="s">
        <v>3488</v>
      </c>
      <c r="G19269" s="8">
        <v>1945</v>
      </c>
      <c r="H19269" s="8">
        <v>75</v>
      </c>
      <c r="I19269" s="8" t="s">
        <v>41</v>
      </c>
      <c r="J19269" s="8" t="s">
        <v>9946</v>
      </c>
      <c r="K19269" s="6" t="s">
        <v>9946</v>
      </c>
      <c r="L19269" s="7" t="s">
        <v>369</v>
      </c>
      <c r="M19269" s="6"/>
      <c r="N19269" s="6"/>
      <c r="O19269" s="6"/>
      <c r="P19269" s="6"/>
      <c r="Q19269" s="6"/>
      <c r="R19269" s="6"/>
      <c r="S19269" s="6"/>
      <c r="T19269" s="6"/>
      <c r="U19269" s="6"/>
      <c r="V19269" s="6"/>
      <c r="W19269" s="8" t="s">
        <v>194</v>
      </c>
      <c r="X19269" s="8">
        <v>69.441731887969283</v>
      </c>
      <c r="Y19269" s="8">
        <v>28.166666666666668</v>
      </c>
      <c r="AP19269" s="6"/>
      <c r="AQ19269" s="6"/>
      <c r="AR19269" s="6"/>
      <c r="AS19269" s="6"/>
      <c r="AT19269" s="6"/>
    </row>
    <row r="19270" spans="1:46" ht="14.25" customHeight="1">
      <c r="A19270" s="7" t="s">
        <v>38</v>
      </c>
      <c r="B19270" s="7">
        <v>7510</v>
      </c>
      <c r="C19270" s="8">
        <v>272724</v>
      </c>
      <c r="D19270" s="8" t="s">
        <v>9801</v>
      </c>
      <c r="E19270" s="8" t="str">
        <f t="shared" si="301"/>
        <v>WIPRO LTD.14</v>
      </c>
      <c r="F19270" s="8" t="s">
        <v>3488</v>
      </c>
      <c r="G19270" s="8">
        <v>1945</v>
      </c>
      <c r="H19270" s="8">
        <v>75</v>
      </c>
      <c r="I19270" s="8" t="s">
        <v>117</v>
      </c>
      <c r="J19270" s="8" t="s">
        <v>9947</v>
      </c>
      <c r="K19270" s="6" t="s">
        <v>9947</v>
      </c>
      <c r="L19270" s="7" t="s">
        <v>69</v>
      </c>
      <c r="M19270" s="6"/>
      <c r="N19270" s="6"/>
      <c r="O19270" s="6"/>
      <c r="P19270" s="6"/>
      <c r="Q19270" s="6"/>
      <c r="R19270" s="6"/>
      <c r="S19270" s="6"/>
      <c r="T19270" s="6"/>
      <c r="U19270" s="6"/>
      <c r="V19270" s="6"/>
      <c r="W19270" s="8" t="s">
        <v>70</v>
      </c>
      <c r="X19270" s="8">
        <v>55.462175392827156</v>
      </c>
      <c r="Y19270" s="8">
        <v>26.5</v>
      </c>
      <c r="AP19270" s="6"/>
      <c r="AQ19270" s="6"/>
      <c r="AR19270" s="6"/>
      <c r="AS19270" s="6"/>
      <c r="AT19270" s="6"/>
    </row>
    <row r="19271" spans="1:46" ht="14.25" customHeight="1">
      <c r="A19271" s="7" t="s">
        <v>38</v>
      </c>
      <c r="B19271" s="7">
        <v>7578</v>
      </c>
      <c r="C19271" s="8">
        <v>272724</v>
      </c>
      <c r="D19271" s="8" t="s">
        <v>9801</v>
      </c>
      <c r="E19271" s="8" t="str">
        <f t="shared" si="301"/>
        <v>WIPRO LTD.15</v>
      </c>
      <c r="F19271" s="8" t="s">
        <v>3488</v>
      </c>
      <c r="G19271" s="8">
        <v>1945</v>
      </c>
      <c r="H19271" s="8">
        <v>75</v>
      </c>
      <c r="I19271" s="8" t="s">
        <v>119</v>
      </c>
      <c r="J19271" s="8" t="s">
        <v>9947</v>
      </c>
      <c r="K19271" s="6" t="s">
        <v>9948</v>
      </c>
      <c r="L19271" s="7" t="s">
        <v>69</v>
      </c>
      <c r="M19271" s="6"/>
      <c r="N19271" s="6"/>
      <c r="O19271" s="6"/>
      <c r="P19271" s="6"/>
      <c r="Q19271" s="6"/>
      <c r="R19271" s="6"/>
      <c r="S19271" s="6"/>
      <c r="T19271" s="6"/>
      <c r="U19271" s="6"/>
      <c r="V19271" s="6"/>
      <c r="W19271" s="8" t="s">
        <v>70</v>
      </c>
      <c r="X19271" s="8">
        <v>55.462175392827156</v>
      </c>
      <c r="Y19271" s="8">
        <v>26.5</v>
      </c>
      <c r="AP19271" s="6"/>
      <c r="AQ19271" s="6"/>
      <c r="AR19271" s="6"/>
      <c r="AS19271" s="6"/>
      <c r="AT19271" s="6"/>
    </row>
    <row r="19272" spans="1:46" ht="14.25" customHeight="1">
      <c r="A19272" s="7" t="s">
        <v>38</v>
      </c>
      <c r="B19272" s="7">
        <v>7638</v>
      </c>
      <c r="C19272" s="8">
        <v>272724</v>
      </c>
      <c r="D19272" s="8" t="s">
        <v>9801</v>
      </c>
      <c r="E19272" s="8" t="str">
        <f t="shared" si="301"/>
        <v>WIPRO LTD.16</v>
      </c>
      <c r="F19272" s="8" t="s">
        <v>3488</v>
      </c>
      <c r="G19272" s="8">
        <v>1945</v>
      </c>
      <c r="H19272" s="8">
        <v>75</v>
      </c>
      <c r="I19272" s="8" t="s">
        <v>52</v>
      </c>
      <c r="J19272" s="8" t="s">
        <v>9947</v>
      </c>
      <c r="K19272" s="6" t="s">
        <v>9948</v>
      </c>
      <c r="L19272" s="7" t="s">
        <v>69</v>
      </c>
      <c r="M19272" s="6"/>
      <c r="N19272" s="6"/>
      <c r="O19272" s="6"/>
      <c r="P19272" s="6"/>
      <c r="Q19272" s="6"/>
      <c r="R19272" s="6"/>
      <c r="S19272" s="6"/>
      <c r="T19272" s="6"/>
      <c r="U19272" s="6"/>
      <c r="V19272" s="6"/>
      <c r="W19272" s="8" t="s">
        <v>70</v>
      </c>
      <c r="X19272" s="8">
        <v>55.462175392827156</v>
      </c>
      <c r="Y19272" s="8">
        <v>26.5</v>
      </c>
      <c r="AP19272" s="6"/>
      <c r="AQ19272" s="6"/>
      <c r="AR19272" s="6"/>
      <c r="AS19272" s="6"/>
      <c r="AT19272" s="6"/>
    </row>
    <row r="19273" spans="1:46" ht="14.25" customHeight="1">
      <c r="A19273" s="7" t="s">
        <v>38</v>
      </c>
      <c r="B19273" s="7">
        <v>7724</v>
      </c>
      <c r="C19273" s="8">
        <v>272724</v>
      </c>
      <c r="D19273" s="8" t="s">
        <v>9801</v>
      </c>
      <c r="E19273" s="8" t="str">
        <f t="shared" si="301"/>
        <v>WIPRO LTD.17</v>
      </c>
      <c r="F19273" s="8" t="s">
        <v>3488</v>
      </c>
      <c r="G19273" s="8">
        <v>1945</v>
      </c>
      <c r="H19273" s="8">
        <v>75</v>
      </c>
      <c r="I19273" s="8" t="s">
        <v>54</v>
      </c>
      <c r="J19273" s="8" t="s">
        <v>9947</v>
      </c>
      <c r="K19273" s="6" t="s">
        <v>9947</v>
      </c>
      <c r="L19273" s="7" t="s">
        <v>69</v>
      </c>
      <c r="M19273" s="6"/>
      <c r="N19273" s="6"/>
      <c r="O19273" s="6"/>
      <c r="P19273" s="6"/>
      <c r="Q19273" s="6"/>
      <c r="R19273" s="6"/>
      <c r="S19273" s="6"/>
      <c r="T19273" s="6"/>
      <c r="U19273" s="6"/>
      <c r="V19273" s="6"/>
      <c r="W19273" s="8" t="s">
        <v>70</v>
      </c>
      <c r="X19273" s="8">
        <v>55.462175392827156</v>
      </c>
      <c r="Y19273" s="8">
        <v>26.5</v>
      </c>
      <c r="AP19273" s="6"/>
      <c r="AQ19273" s="6"/>
      <c r="AR19273" s="6"/>
      <c r="AS19273" s="6"/>
      <c r="AT19273" s="6"/>
    </row>
    <row r="19274" spans="1:46" ht="14.25" customHeight="1">
      <c r="A19274" s="7" t="s">
        <v>38</v>
      </c>
      <c r="B19274" s="7">
        <v>7817</v>
      </c>
      <c r="C19274" s="8">
        <v>272724</v>
      </c>
      <c r="D19274" s="8" t="s">
        <v>9801</v>
      </c>
      <c r="E19274" s="8" t="str">
        <f t="shared" si="301"/>
        <v>WIPRO LTD.18</v>
      </c>
      <c r="F19274" s="8" t="s">
        <v>3488</v>
      </c>
      <c r="G19274" s="8">
        <v>1945</v>
      </c>
      <c r="H19274" s="8">
        <v>75</v>
      </c>
      <c r="I19274" s="8" t="s">
        <v>56</v>
      </c>
      <c r="J19274" s="8" t="s">
        <v>9947</v>
      </c>
      <c r="K19274" s="6" t="s">
        <v>9947</v>
      </c>
      <c r="L19274" s="7" t="s">
        <v>69</v>
      </c>
      <c r="M19274" s="6"/>
      <c r="N19274" s="6"/>
      <c r="O19274" s="6"/>
      <c r="P19274" s="6"/>
      <c r="Q19274" s="6"/>
      <c r="R19274" s="6"/>
      <c r="S19274" s="6"/>
      <c r="T19274" s="6"/>
      <c r="U19274" s="6"/>
      <c r="V19274" s="6"/>
      <c r="W19274" s="8" t="s">
        <v>70</v>
      </c>
      <c r="X19274" s="8">
        <v>55.462175392827156</v>
      </c>
      <c r="Y19274" s="8">
        <v>26.5</v>
      </c>
      <c r="AP19274" s="6"/>
      <c r="AQ19274" s="6"/>
      <c r="AR19274" s="6"/>
      <c r="AS19274" s="6"/>
      <c r="AT19274" s="6"/>
    </row>
    <row r="19275" spans="1:46" ht="14.25" customHeight="1">
      <c r="A19275" s="7" t="s">
        <v>38</v>
      </c>
      <c r="B19275" s="7">
        <v>7908</v>
      </c>
      <c r="C19275" s="8">
        <v>272724</v>
      </c>
      <c r="D19275" s="8" t="s">
        <v>9801</v>
      </c>
      <c r="E19275" s="8" t="str">
        <f t="shared" si="301"/>
        <v>WIPRO LTD.19</v>
      </c>
      <c r="F19275" s="8" t="s">
        <v>3488</v>
      </c>
      <c r="G19275" s="8">
        <v>1945</v>
      </c>
      <c r="H19275" s="8">
        <v>75</v>
      </c>
      <c r="I19275" s="8" t="s">
        <v>41</v>
      </c>
      <c r="J19275" s="8" t="s">
        <v>9947</v>
      </c>
      <c r="K19275" s="6" t="s">
        <v>9947</v>
      </c>
      <c r="L19275" s="7" t="s">
        <v>69</v>
      </c>
      <c r="M19275" s="6"/>
      <c r="N19275" s="6"/>
      <c r="O19275" s="6"/>
      <c r="P19275" s="6"/>
      <c r="Q19275" s="6"/>
      <c r="R19275" s="6"/>
      <c r="S19275" s="6"/>
      <c r="T19275" s="6"/>
      <c r="U19275" s="6"/>
      <c r="V19275" s="6"/>
      <c r="W19275" s="8" t="s">
        <v>70</v>
      </c>
      <c r="X19275" s="8">
        <v>55.462175392827156</v>
      </c>
      <c r="Y19275" s="8">
        <v>26.5</v>
      </c>
      <c r="AP19275" s="6"/>
      <c r="AQ19275" s="6"/>
      <c r="AR19275" s="6"/>
      <c r="AS19275" s="6"/>
      <c r="AT19275" s="6"/>
    </row>
    <row r="19276" spans="1:46" ht="14.25" customHeight="1">
      <c r="A19276" s="7" t="s">
        <v>38</v>
      </c>
      <c r="B19276" s="7">
        <v>7527</v>
      </c>
      <c r="C19276" s="8">
        <v>272724</v>
      </c>
      <c r="D19276" s="8" t="s">
        <v>9801</v>
      </c>
      <c r="E19276" s="8" t="str">
        <f t="shared" si="301"/>
        <v>WIPRO LTD.14</v>
      </c>
      <c r="F19276" s="8" t="s">
        <v>3488</v>
      </c>
      <c r="G19276" s="8">
        <v>1945</v>
      </c>
      <c r="H19276" s="8">
        <v>75</v>
      </c>
      <c r="I19276" s="8" t="s">
        <v>117</v>
      </c>
      <c r="J19276" s="8" t="s">
        <v>9949</v>
      </c>
      <c r="K19276" s="6" t="s">
        <v>9949</v>
      </c>
      <c r="L19276" s="7" t="s">
        <v>60</v>
      </c>
      <c r="M19276" s="6"/>
      <c r="N19276" s="6"/>
      <c r="O19276" s="6"/>
      <c r="P19276" s="6"/>
      <c r="Q19276" s="6"/>
      <c r="R19276" s="6"/>
      <c r="S19276" s="6"/>
      <c r="T19276" s="6"/>
      <c r="U19276" s="6"/>
      <c r="V19276" s="6"/>
      <c r="W19276" s="8" t="s">
        <v>61</v>
      </c>
      <c r="X19276" s="8">
        <v>55.462175392827156</v>
      </c>
      <c r="Y19276" s="8">
        <v>18.666666666666668</v>
      </c>
      <c r="AP19276" s="6"/>
      <c r="AQ19276" s="6"/>
      <c r="AR19276" s="6"/>
      <c r="AS19276" s="6"/>
      <c r="AT19276" s="6"/>
    </row>
    <row r="19277" spans="1:46" ht="14.25" customHeight="1">
      <c r="A19277" s="7" t="s">
        <v>38</v>
      </c>
      <c r="B19277" s="7">
        <v>7633</v>
      </c>
      <c r="C19277" s="8">
        <v>272724</v>
      </c>
      <c r="D19277" s="8" t="s">
        <v>9801</v>
      </c>
      <c r="E19277" s="8" t="str">
        <f t="shared" si="301"/>
        <v>WIPRO LTD.15</v>
      </c>
      <c r="F19277" s="8" t="s">
        <v>3488</v>
      </c>
      <c r="G19277" s="8">
        <v>1945</v>
      </c>
      <c r="H19277" s="8">
        <v>75</v>
      </c>
      <c r="I19277" s="8" t="s">
        <v>119</v>
      </c>
      <c r="J19277" s="8" t="s">
        <v>9949</v>
      </c>
      <c r="K19277" s="6" t="s">
        <v>9950</v>
      </c>
      <c r="L19277" s="7" t="s">
        <v>60</v>
      </c>
      <c r="M19277" s="6"/>
      <c r="N19277" s="6"/>
      <c r="O19277" s="6"/>
      <c r="P19277" s="6"/>
      <c r="Q19277" s="6"/>
      <c r="R19277" s="6"/>
      <c r="S19277" s="6"/>
      <c r="T19277" s="6"/>
      <c r="U19277" s="6"/>
      <c r="V19277" s="6"/>
      <c r="W19277" s="8" t="s">
        <v>61</v>
      </c>
      <c r="X19277" s="8">
        <v>44.512039702530892</v>
      </c>
      <c r="Y19277" s="8">
        <v>18.666666666666668</v>
      </c>
      <c r="AP19277" s="6"/>
      <c r="AQ19277" s="6"/>
      <c r="AR19277" s="6"/>
      <c r="AS19277" s="6"/>
      <c r="AT19277" s="6"/>
    </row>
    <row r="19278" spans="1:46" ht="14.25" customHeight="1">
      <c r="A19278" s="7" t="s">
        <v>38</v>
      </c>
      <c r="B19278" s="7">
        <v>7643</v>
      </c>
      <c r="C19278" s="8">
        <v>272724</v>
      </c>
      <c r="D19278" s="8" t="s">
        <v>9801</v>
      </c>
      <c r="E19278" s="8" t="str">
        <f t="shared" si="301"/>
        <v>WIPRO LTD.16</v>
      </c>
      <c r="F19278" s="8" t="s">
        <v>3488</v>
      </c>
      <c r="G19278" s="8">
        <v>1945</v>
      </c>
      <c r="H19278" s="8">
        <v>75</v>
      </c>
      <c r="I19278" s="8" t="s">
        <v>52</v>
      </c>
      <c r="J19278" s="8" t="s">
        <v>9949</v>
      </c>
      <c r="K19278" s="6" t="s">
        <v>9950</v>
      </c>
      <c r="L19278" s="7" t="s">
        <v>60</v>
      </c>
      <c r="M19278" s="6"/>
      <c r="N19278" s="6"/>
      <c r="O19278" s="6"/>
      <c r="P19278" s="6"/>
      <c r="Q19278" s="6"/>
      <c r="R19278" s="6"/>
      <c r="S19278" s="6"/>
      <c r="T19278" s="6"/>
      <c r="U19278" s="6"/>
      <c r="V19278" s="6"/>
      <c r="W19278" s="8" t="s">
        <v>61</v>
      </c>
      <c r="X19278" s="8">
        <v>55.462175392827156</v>
      </c>
      <c r="Y19278" s="8">
        <v>18.666666666666668</v>
      </c>
      <c r="AP19278" s="6"/>
      <c r="AQ19278" s="6"/>
      <c r="AR19278" s="6"/>
      <c r="AS19278" s="6"/>
      <c r="AT19278" s="6"/>
    </row>
    <row r="19279" spans="1:46" ht="14.25" customHeight="1">
      <c r="A19279" s="7" t="s">
        <v>38</v>
      </c>
      <c r="B19279" s="7">
        <v>7737</v>
      </c>
      <c r="C19279" s="8">
        <v>272724</v>
      </c>
      <c r="D19279" s="8" t="s">
        <v>9801</v>
      </c>
      <c r="E19279" s="8" t="str">
        <f t="shared" si="301"/>
        <v>WIPRO LTD.17</v>
      </c>
      <c r="F19279" s="8" t="s">
        <v>3488</v>
      </c>
      <c r="G19279" s="8">
        <v>1945</v>
      </c>
      <c r="H19279" s="8">
        <v>75</v>
      </c>
      <c r="I19279" s="8" t="s">
        <v>54</v>
      </c>
      <c r="J19279" s="8" t="s">
        <v>9949</v>
      </c>
      <c r="K19279" s="6" t="s">
        <v>9949</v>
      </c>
      <c r="L19279" s="7" t="s">
        <v>60</v>
      </c>
      <c r="M19279" s="6"/>
      <c r="N19279" s="6"/>
      <c r="O19279" s="6"/>
      <c r="P19279" s="6"/>
      <c r="Q19279" s="6"/>
      <c r="R19279" s="6"/>
      <c r="S19279" s="6"/>
      <c r="T19279" s="6"/>
      <c r="U19279" s="6"/>
      <c r="V19279" s="6"/>
      <c r="W19279" s="8" t="s">
        <v>61</v>
      </c>
      <c r="X19279" s="8">
        <v>55.462175392827156</v>
      </c>
      <c r="Y19279" s="8">
        <v>18.666666666666668</v>
      </c>
      <c r="AP19279" s="6"/>
      <c r="AQ19279" s="6"/>
      <c r="AR19279" s="6"/>
      <c r="AS19279" s="6"/>
      <c r="AT19279" s="6"/>
    </row>
    <row r="19280" spans="1:46" ht="14.25" customHeight="1">
      <c r="A19280" s="7" t="s">
        <v>38</v>
      </c>
      <c r="B19280" s="7">
        <v>7835</v>
      </c>
      <c r="C19280" s="8">
        <v>272724</v>
      </c>
      <c r="D19280" s="8" t="s">
        <v>9801</v>
      </c>
      <c r="E19280" s="8" t="str">
        <f t="shared" si="301"/>
        <v>WIPRO LTD.18</v>
      </c>
      <c r="F19280" s="8" t="s">
        <v>3488</v>
      </c>
      <c r="G19280" s="8">
        <v>1945</v>
      </c>
      <c r="H19280" s="8">
        <v>75</v>
      </c>
      <c r="I19280" s="8" t="s">
        <v>56</v>
      </c>
      <c r="J19280" s="8" t="s">
        <v>9949</v>
      </c>
      <c r="K19280" s="6" t="s">
        <v>9949</v>
      </c>
      <c r="L19280" s="7" t="s">
        <v>60</v>
      </c>
      <c r="M19280" s="6"/>
      <c r="N19280" s="6"/>
      <c r="O19280" s="6"/>
      <c r="P19280" s="6"/>
      <c r="Q19280" s="6"/>
      <c r="R19280" s="6"/>
      <c r="S19280" s="6"/>
      <c r="T19280" s="6"/>
      <c r="U19280" s="6"/>
      <c r="V19280" s="6"/>
      <c r="W19280" s="8" t="s">
        <v>61</v>
      </c>
      <c r="X19280" s="8">
        <v>55.462175392827156</v>
      </c>
      <c r="Y19280" s="8">
        <v>18.666666666666668</v>
      </c>
      <c r="AP19280" s="6"/>
      <c r="AQ19280" s="6"/>
      <c r="AR19280" s="6"/>
      <c r="AS19280" s="6"/>
      <c r="AT19280" s="6"/>
    </row>
    <row r="19281" spans="1:46" ht="14.25" customHeight="1">
      <c r="A19281" s="7" t="s">
        <v>38</v>
      </c>
      <c r="B19281" s="7">
        <v>7924</v>
      </c>
      <c r="C19281" s="8">
        <v>272724</v>
      </c>
      <c r="D19281" s="8" t="s">
        <v>9801</v>
      </c>
      <c r="E19281" s="8" t="str">
        <f t="shared" si="301"/>
        <v>WIPRO LTD.19</v>
      </c>
      <c r="F19281" s="8" t="s">
        <v>3488</v>
      </c>
      <c r="G19281" s="8">
        <v>1945</v>
      </c>
      <c r="H19281" s="8">
        <v>75</v>
      </c>
      <c r="I19281" s="8" t="s">
        <v>41</v>
      </c>
      <c r="J19281" s="8" t="s">
        <v>9949</v>
      </c>
      <c r="K19281" s="6" t="s">
        <v>9949</v>
      </c>
      <c r="L19281" s="7" t="s">
        <v>60</v>
      </c>
      <c r="M19281" s="6"/>
      <c r="N19281" s="6"/>
      <c r="O19281" s="6"/>
      <c r="P19281" s="6"/>
      <c r="Q19281" s="6"/>
      <c r="R19281" s="6"/>
      <c r="S19281" s="6"/>
      <c r="T19281" s="6"/>
      <c r="U19281" s="6"/>
      <c r="V19281" s="6"/>
      <c r="W19281" s="8" t="s">
        <v>61</v>
      </c>
      <c r="X19281" s="8">
        <v>55.462175392827156</v>
      </c>
      <c r="Y19281" s="8">
        <v>18.666666666666668</v>
      </c>
      <c r="AP19281" s="6"/>
      <c r="AQ19281" s="6"/>
      <c r="AR19281" s="6"/>
      <c r="AS19281" s="6"/>
      <c r="AT19281" s="6"/>
    </row>
    <row r="19282" spans="1:46" ht="14.25" customHeight="1">
      <c r="A19282" s="7" t="s">
        <v>38</v>
      </c>
      <c r="B19282" s="7">
        <v>7533</v>
      </c>
      <c r="C19282" s="8">
        <v>272724</v>
      </c>
      <c r="D19282" s="8" t="s">
        <v>9801</v>
      </c>
      <c r="E19282" s="8" t="str">
        <f t="shared" si="301"/>
        <v>WIPRO LTD.14</v>
      </c>
      <c r="F19282" s="8" t="s">
        <v>3488</v>
      </c>
      <c r="G19282" s="8">
        <v>1945</v>
      </c>
      <c r="H19282" s="8">
        <v>75</v>
      </c>
      <c r="I19282" s="8" t="s">
        <v>117</v>
      </c>
      <c r="J19282" s="8" t="s">
        <v>9951</v>
      </c>
      <c r="K19282" s="6" t="s">
        <v>9951</v>
      </c>
      <c r="L19282" s="7" t="s">
        <v>1035</v>
      </c>
      <c r="M19282" s="6"/>
      <c r="N19282" s="6"/>
      <c r="O19282" s="6"/>
      <c r="P19282" s="6"/>
      <c r="Q19282" s="6"/>
      <c r="R19282" s="6"/>
      <c r="S19282" s="6"/>
      <c r="T19282" s="6"/>
      <c r="U19282" s="6"/>
      <c r="V19282" s="6"/>
      <c r="W19282" s="8" t="s">
        <v>421</v>
      </c>
      <c r="X19282" s="8">
        <v>48.39810108552237</v>
      </c>
      <c r="Y19282" s="8">
        <v>25.666666666666668</v>
      </c>
      <c r="AP19282" s="6"/>
      <c r="AQ19282" s="6"/>
      <c r="AR19282" s="6"/>
      <c r="AS19282" s="6"/>
      <c r="AT19282" s="6"/>
    </row>
    <row r="19283" spans="1:46" ht="14.25" customHeight="1">
      <c r="A19283" s="7" t="s">
        <v>38</v>
      </c>
      <c r="B19283" s="7">
        <v>7599</v>
      </c>
      <c r="C19283" s="8">
        <v>272724</v>
      </c>
      <c r="D19283" s="8" t="s">
        <v>9801</v>
      </c>
      <c r="E19283" s="8" t="str">
        <f t="shared" si="301"/>
        <v>WIPRO LTD.15</v>
      </c>
      <c r="F19283" s="8" t="s">
        <v>3488</v>
      </c>
      <c r="G19283" s="8">
        <v>1945</v>
      </c>
      <c r="H19283" s="8">
        <v>75</v>
      </c>
      <c r="I19283" s="8" t="s">
        <v>119</v>
      </c>
      <c r="J19283" s="8" t="s">
        <v>9951</v>
      </c>
      <c r="K19283" s="6" t="s">
        <v>9951</v>
      </c>
      <c r="L19283" s="7" t="s">
        <v>1035</v>
      </c>
      <c r="M19283" s="6"/>
      <c r="N19283" s="6"/>
      <c r="O19283" s="6"/>
      <c r="P19283" s="6"/>
      <c r="Q19283" s="6"/>
      <c r="R19283" s="6"/>
      <c r="S19283" s="6"/>
      <c r="T19283" s="6"/>
      <c r="U19283" s="6"/>
      <c r="V19283" s="6"/>
      <c r="W19283" s="8" t="s">
        <v>421</v>
      </c>
      <c r="X19283" s="8">
        <v>48.39810108552237</v>
      </c>
      <c r="Y19283" s="8">
        <v>25.666666666666668</v>
      </c>
      <c r="AP19283" s="6"/>
      <c r="AQ19283" s="6"/>
      <c r="AR19283" s="6"/>
      <c r="AS19283" s="6"/>
      <c r="AT19283" s="6"/>
    </row>
    <row r="19284" spans="1:46" ht="14.25" customHeight="1">
      <c r="A19284" s="7" t="s">
        <v>38</v>
      </c>
      <c r="B19284" s="7">
        <v>7656</v>
      </c>
      <c r="C19284" s="8">
        <v>272724</v>
      </c>
      <c r="D19284" s="8" t="s">
        <v>9801</v>
      </c>
      <c r="E19284" s="8" t="str">
        <f t="shared" si="301"/>
        <v>WIPRO LTD.16</v>
      </c>
      <c r="F19284" s="8" t="s">
        <v>3488</v>
      </c>
      <c r="G19284" s="8">
        <v>1945</v>
      </c>
      <c r="H19284" s="8">
        <v>75</v>
      </c>
      <c r="I19284" s="8" t="s">
        <v>52</v>
      </c>
      <c r="J19284" s="8" t="s">
        <v>9951</v>
      </c>
      <c r="K19284" s="6" t="s">
        <v>9951</v>
      </c>
      <c r="L19284" s="7" t="s">
        <v>1035</v>
      </c>
      <c r="M19284" s="6"/>
      <c r="N19284" s="6"/>
      <c r="O19284" s="6"/>
      <c r="P19284" s="6"/>
      <c r="Q19284" s="6"/>
      <c r="R19284" s="6"/>
      <c r="S19284" s="6"/>
      <c r="T19284" s="6"/>
      <c r="U19284" s="6"/>
      <c r="V19284" s="6"/>
      <c r="W19284" s="8" t="s">
        <v>421</v>
      </c>
      <c r="X19284" s="8">
        <v>48.39810108552237</v>
      </c>
      <c r="Y19284" s="8">
        <v>25.666666666666668</v>
      </c>
      <c r="AP19284" s="6"/>
      <c r="AQ19284" s="6"/>
      <c r="AR19284" s="6"/>
      <c r="AS19284" s="6"/>
      <c r="AT19284" s="6"/>
    </row>
    <row r="19285" spans="1:46" ht="14.25" customHeight="1">
      <c r="A19285" s="7" t="s">
        <v>38</v>
      </c>
      <c r="B19285" s="7">
        <v>7757</v>
      </c>
      <c r="C19285" s="8">
        <v>272724</v>
      </c>
      <c r="D19285" s="8" t="s">
        <v>9801</v>
      </c>
      <c r="E19285" s="8" t="str">
        <f t="shared" si="301"/>
        <v>WIPRO LTD.17</v>
      </c>
      <c r="F19285" s="8" t="s">
        <v>3488</v>
      </c>
      <c r="G19285" s="8">
        <v>1945</v>
      </c>
      <c r="H19285" s="8">
        <v>75</v>
      </c>
      <c r="I19285" s="8" t="s">
        <v>54</v>
      </c>
      <c r="J19285" s="8" t="s">
        <v>9951</v>
      </c>
      <c r="K19285" s="6" t="s">
        <v>9952</v>
      </c>
      <c r="L19285" s="7" t="s">
        <v>1035</v>
      </c>
      <c r="M19285" s="6"/>
      <c r="N19285" s="6"/>
      <c r="O19285" s="6"/>
      <c r="P19285" s="6"/>
      <c r="Q19285" s="6"/>
      <c r="R19285" s="6"/>
      <c r="S19285" s="6"/>
      <c r="T19285" s="6"/>
      <c r="U19285" s="6"/>
      <c r="V19285" s="6"/>
      <c r="W19285" s="8" t="s">
        <v>421</v>
      </c>
      <c r="X19285" s="8">
        <v>48.39810108552237</v>
      </c>
      <c r="Y19285" s="8">
        <v>25.666666666666668</v>
      </c>
      <c r="AP19285" s="6"/>
      <c r="AQ19285" s="6"/>
      <c r="AR19285" s="6"/>
      <c r="AS19285" s="6"/>
      <c r="AT19285" s="6"/>
    </row>
    <row r="19286" spans="1:46" ht="14.25" customHeight="1">
      <c r="A19286" s="7" t="s">
        <v>38</v>
      </c>
      <c r="B19286" s="7">
        <v>7858</v>
      </c>
      <c r="C19286" s="8">
        <v>272724</v>
      </c>
      <c r="D19286" s="8" t="s">
        <v>9801</v>
      </c>
      <c r="E19286" s="8" t="str">
        <f t="shared" si="301"/>
        <v>WIPRO LTD.18</v>
      </c>
      <c r="F19286" s="8" t="s">
        <v>3488</v>
      </c>
      <c r="G19286" s="8">
        <v>1945</v>
      </c>
      <c r="H19286" s="8">
        <v>75</v>
      </c>
      <c r="I19286" s="8" t="s">
        <v>56</v>
      </c>
      <c r="J19286" s="8" t="s">
        <v>9951</v>
      </c>
      <c r="K19286" s="6" t="s">
        <v>9951</v>
      </c>
      <c r="L19286" s="7" t="s">
        <v>1035</v>
      </c>
      <c r="M19286" s="6"/>
      <c r="N19286" s="6"/>
      <c r="O19286" s="6"/>
      <c r="P19286" s="6"/>
      <c r="Q19286" s="6"/>
      <c r="R19286" s="6"/>
      <c r="S19286" s="6"/>
      <c r="T19286" s="6"/>
      <c r="U19286" s="6"/>
      <c r="V19286" s="6"/>
      <c r="W19286" s="8" t="s">
        <v>421</v>
      </c>
      <c r="X19286" s="8">
        <v>48.39810108552237</v>
      </c>
      <c r="Y19286" s="8">
        <v>25.666666666666668</v>
      </c>
      <c r="AP19286" s="6"/>
      <c r="AQ19286" s="6"/>
      <c r="AR19286" s="6"/>
      <c r="AS19286" s="6"/>
      <c r="AT19286" s="6"/>
    </row>
    <row r="19287" spans="1:46" ht="14.25" customHeight="1">
      <c r="A19287" s="7" t="s">
        <v>38</v>
      </c>
      <c r="B19287" s="7">
        <v>7953</v>
      </c>
      <c r="C19287" s="8">
        <v>272724</v>
      </c>
      <c r="D19287" s="8" t="s">
        <v>9801</v>
      </c>
      <c r="E19287" s="8" t="str">
        <f t="shared" si="301"/>
        <v>WIPRO LTD.19</v>
      </c>
      <c r="F19287" s="8" t="s">
        <v>3488</v>
      </c>
      <c r="G19287" s="8">
        <v>1945</v>
      </c>
      <c r="H19287" s="8">
        <v>75</v>
      </c>
      <c r="I19287" s="8" t="s">
        <v>41</v>
      </c>
      <c r="J19287" s="8" t="s">
        <v>9951</v>
      </c>
      <c r="K19287" s="6" t="s">
        <v>9951</v>
      </c>
      <c r="L19287" s="7" t="s">
        <v>1035</v>
      </c>
      <c r="M19287" s="6"/>
      <c r="N19287" s="6"/>
      <c r="O19287" s="6"/>
      <c r="P19287" s="6"/>
      <c r="Q19287" s="6"/>
      <c r="R19287" s="6"/>
      <c r="S19287" s="6"/>
      <c r="T19287" s="6"/>
      <c r="U19287" s="6"/>
      <c r="V19287" s="6"/>
      <c r="W19287" s="8" t="s">
        <v>421</v>
      </c>
      <c r="X19287" s="8">
        <v>48.39810108552237</v>
      </c>
      <c r="Y19287" s="8">
        <v>25.666666666666668</v>
      </c>
      <c r="AP19287" s="6"/>
      <c r="AQ19287" s="6"/>
      <c r="AR19287" s="6"/>
      <c r="AS19287" s="6"/>
      <c r="AT19287" s="6"/>
    </row>
    <row r="19288" spans="1:46" ht="14.25" customHeight="1">
      <c r="A19288" s="7" t="s">
        <v>38</v>
      </c>
      <c r="B19288" s="7">
        <v>7570</v>
      </c>
      <c r="C19288" s="8">
        <v>272724</v>
      </c>
      <c r="D19288" s="8" t="s">
        <v>9801</v>
      </c>
      <c r="E19288" s="8" t="str">
        <f t="shared" si="301"/>
        <v>WIPRO LTD.14</v>
      </c>
      <c r="F19288" s="8" t="s">
        <v>3488</v>
      </c>
      <c r="G19288" s="8">
        <v>1945</v>
      </c>
      <c r="H19288" s="8">
        <v>75</v>
      </c>
      <c r="I19288" s="8" t="s">
        <v>117</v>
      </c>
      <c r="J19288" s="8" t="s">
        <v>9953</v>
      </c>
      <c r="K19288" s="6" t="s">
        <v>9953</v>
      </c>
      <c r="L19288" s="7" t="s">
        <v>223</v>
      </c>
      <c r="M19288" s="6"/>
      <c r="N19288" s="6"/>
      <c r="O19288" s="6"/>
      <c r="P19288" s="6"/>
      <c r="Q19288" s="6"/>
      <c r="R19288" s="6"/>
      <c r="S19288" s="6"/>
      <c r="T19288" s="6"/>
      <c r="U19288" s="6"/>
      <c r="V19288" s="6"/>
      <c r="W19288" s="8" t="s">
        <v>122</v>
      </c>
      <c r="X19288" s="8">
        <v>58</v>
      </c>
      <c r="Y19288" s="8">
        <v>23.5</v>
      </c>
      <c r="AP19288" s="6"/>
      <c r="AQ19288" s="6"/>
      <c r="AR19288" s="6"/>
      <c r="AS19288" s="6"/>
      <c r="AT19288" s="6"/>
    </row>
    <row r="19289" spans="1:46" ht="14.25" customHeight="1">
      <c r="A19289" s="7" t="s">
        <v>38</v>
      </c>
      <c r="B19289" s="7">
        <v>7718</v>
      </c>
      <c r="C19289" s="8">
        <v>272724</v>
      </c>
      <c r="D19289" s="8" t="s">
        <v>9801</v>
      </c>
      <c r="E19289" s="8" t="str">
        <f t="shared" si="301"/>
        <v>WIPRO LTD.16</v>
      </c>
      <c r="F19289" s="8" t="s">
        <v>3488</v>
      </c>
      <c r="G19289" s="8">
        <v>1945</v>
      </c>
      <c r="H19289" s="8">
        <v>75</v>
      </c>
      <c r="I19289" s="8" t="s">
        <v>52</v>
      </c>
      <c r="J19289" s="8" t="s">
        <v>9954</v>
      </c>
      <c r="K19289" s="8" t="s">
        <v>9954</v>
      </c>
      <c r="L19289" s="7" t="s">
        <v>48</v>
      </c>
      <c r="M19289" s="6"/>
      <c r="N19289" s="6"/>
      <c r="O19289" s="6"/>
      <c r="P19289" s="6"/>
      <c r="Q19289" s="6"/>
      <c r="R19289" s="6"/>
      <c r="S19289" s="6"/>
      <c r="T19289" s="6"/>
      <c r="U19289" s="6"/>
      <c r="V19289" s="6"/>
      <c r="W19289" s="8" t="s">
        <v>49</v>
      </c>
      <c r="X19289" s="8">
        <v>49.666280586541916</v>
      </c>
      <c r="Y19289" s="8">
        <v>0</v>
      </c>
      <c r="AP19289" s="6"/>
      <c r="AQ19289" s="6"/>
      <c r="AR19289" s="6"/>
      <c r="AS19289" s="6"/>
      <c r="AT19289" s="6"/>
    </row>
    <row r="19290" spans="1:46" ht="14.25" customHeight="1">
      <c r="A19290" s="7" t="s">
        <v>38</v>
      </c>
      <c r="B19290" s="7">
        <v>7804</v>
      </c>
      <c r="C19290" s="8">
        <v>272724</v>
      </c>
      <c r="D19290" s="8" t="s">
        <v>9801</v>
      </c>
      <c r="E19290" s="8" t="str">
        <f t="shared" si="301"/>
        <v>WIPRO LTD.17</v>
      </c>
      <c r="F19290" s="8" t="s">
        <v>3488</v>
      </c>
      <c r="G19290" s="8">
        <v>1945</v>
      </c>
      <c r="H19290" s="8">
        <v>75</v>
      </c>
      <c r="I19290" s="8" t="s">
        <v>54</v>
      </c>
      <c r="J19290" s="8" t="s">
        <v>9954</v>
      </c>
      <c r="K19290" s="8" t="s">
        <v>9954</v>
      </c>
      <c r="L19290" s="7" t="s">
        <v>48</v>
      </c>
      <c r="M19290" s="6"/>
      <c r="N19290" s="6"/>
      <c r="O19290" s="6"/>
      <c r="P19290" s="6"/>
      <c r="Q19290" s="6"/>
      <c r="R19290" s="6"/>
      <c r="S19290" s="6"/>
      <c r="T19290" s="6"/>
      <c r="U19290" s="6"/>
      <c r="V19290" s="6"/>
      <c r="W19290" s="8" t="s">
        <v>49</v>
      </c>
      <c r="X19290" s="8">
        <v>49.666280586541916</v>
      </c>
      <c r="Y19290" s="8">
        <v>0</v>
      </c>
      <c r="AP19290" s="6"/>
      <c r="AQ19290" s="6"/>
      <c r="AR19290" s="6"/>
      <c r="AS19290" s="6"/>
      <c r="AT19290" s="6"/>
    </row>
    <row r="19291" spans="1:46" ht="14.25" customHeight="1">
      <c r="A19291" s="7" t="s">
        <v>38</v>
      </c>
      <c r="B19291" s="7">
        <v>7899</v>
      </c>
      <c r="C19291" s="8">
        <v>272724</v>
      </c>
      <c r="D19291" s="8" t="s">
        <v>9801</v>
      </c>
      <c r="E19291" s="8" t="str">
        <f t="shared" si="301"/>
        <v>WIPRO LTD.18</v>
      </c>
      <c r="F19291" s="8" t="s">
        <v>3488</v>
      </c>
      <c r="G19291" s="8">
        <v>1945</v>
      </c>
      <c r="H19291" s="8">
        <v>75</v>
      </c>
      <c r="I19291" s="8" t="s">
        <v>56</v>
      </c>
      <c r="J19291" s="8" t="s">
        <v>9954</v>
      </c>
      <c r="K19291" s="8" t="s">
        <v>9954</v>
      </c>
      <c r="L19291" s="7" t="s">
        <v>48</v>
      </c>
      <c r="M19291" s="6"/>
      <c r="N19291" s="6"/>
      <c r="O19291" s="6"/>
      <c r="P19291" s="6"/>
      <c r="Q19291" s="6"/>
      <c r="R19291" s="6"/>
      <c r="S19291" s="6"/>
      <c r="T19291" s="6"/>
      <c r="U19291" s="6"/>
      <c r="V19291" s="6"/>
      <c r="W19291" s="8" t="s">
        <v>49</v>
      </c>
      <c r="X19291" s="8">
        <v>49.666280586541916</v>
      </c>
      <c r="Y19291" s="8">
        <v>0</v>
      </c>
      <c r="AP19291" s="6"/>
      <c r="AQ19291" s="6"/>
      <c r="AR19291" s="6"/>
      <c r="AS19291" s="6"/>
      <c r="AT19291" s="6"/>
    </row>
    <row r="19292" spans="1:46" ht="14.25" customHeight="1">
      <c r="A19292" s="7" t="s">
        <v>38</v>
      </c>
      <c r="B19292" s="7">
        <v>7979</v>
      </c>
      <c r="C19292" s="8">
        <v>272724</v>
      </c>
      <c r="D19292" s="8" t="s">
        <v>9801</v>
      </c>
      <c r="E19292" s="8" t="str">
        <f t="shared" si="301"/>
        <v>WIPRO LTD.19</v>
      </c>
      <c r="F19292" s="8" t="s">
        <v>3488</v>
      </c>
      <c r="G19292" s="8">
        <v>1945</v>
      </c>
      <c r="H19292" s="8">
        <v>75</v>
      </c>
      <c r="I19292" s="8" t="s">
        <v>41</v>
      </c>
      <c r="J19292" s="8" t="s">
        <v>9954</v>
      </c>
      <c r="K19292" s="8" t="s">
        <v>9954</v>
      </c>
      <c r="L19292" s="7" t="s">
        <v>48</v>
      </c>
      <c r="M19292" s="6"/>
      <c r="N19292" s="6"/>
      <c r="O19292" s="6"/>
      <c r="P19292" s="6"/>
      <c r="Q19292" s="6"/>
      <c r="R19292" s="6"/>
      <c r="S19292" s="6"/>
      <c r="T19292" s="6"/>
      <c r="U19292" s="6"/>
      <c r="V19292" s="6"/>
      <c r="W19292" s="8" t="s">
        <v>49</v>
      </c>
      <c r="X19292" s="8">
        <v>49.666280586541916</v>
      </c>
      <c r="Y19292" s="8">
        <v>0</v>
      </c>
      <c r="AP19292" s="6"/>
      <c r="AQ19292" s="6"/>
      <c r="AR19292" s="6"/>
      <c r="AS19292" s="6"/>
      <c r="AT19292" s="6"/>
    </row>
    <row r="19293" spans="1:46" ht="14.25" customHeight="1">
      <c r="A19293" s="7" t="s">
        <v>38</v>
      </c>
      <c r="B19293" s="7">
        <v>7526</v>
      </c>
      <c r="C19293" s="8">
        <v>272724</v>
      </c>
      <c r="D19293" s="8" t="s">
        <v>9801</v>
      </c>
      <c r="E19293" s="8" t="str">
        <f t="shared" si="301"/>
        <v>WIPRO LTD.14</v>
      </c>
      <c r="F19293" s="8" t="s">
        <v>3488</v>
      </c>
      <c r="G19293" s="8">
        <v>1945</v>
      </c>
      <c r="H19293" s="8">
        <v>75</v>
      </c>
      <c r="I19293" s="8" t="s">
        <v>117</v>
      </c>
      <c r="J19293" s="8" t="s">
        <v>9955</v>
      </c>
      <c r="K19293" s="6" t="s">
        <v>9955</v>
      </c>
      <c r="L19293" s="7" t="s">
        <v>391</v>
      </c>
      <c r="M19293" s="6"/>
      <c r="N19293" s="6"/>
      <c r="O19293" s="6"/>
      <c r="P19293" s="6"/>
      <c r="Q19293" s="6"/>
      <c r="R19293" s="6"/>
      <c r="S19293" s="6"/>
      <c r="T19293" s="6"/>
      <c r="U19293" s="6"/>
      <c r="V19293" s="6"/>
      <c r="W19293" s="8" t="s">
        <v>336</v>
      </c>
      <c r="X19293" s="8">
        <v>58.670741123905486</v>
      </c>
      <c r="Y19293" s="8">
        <v>16.333333333333332</v>
      </c>
      <c r="AP19293" s="6"/>
      <c r="AQ19293" s="6"/>
      <c r="AR19293" s="6"/>
      <c r="AS19293" s="6"/>
      <c r="AT19293" s="6"/>
    </row>
    <row r="19294" spans="1:46" ht="14.25" customHeight="1">
      <c r="A19294" s="7" t="s">
        <v>38</v>
      </c>
      <c r="B19294" s="7">
        <v>7613</v>
      </c>
      <c r="C19294" s="8">
        <v>272724</v>
      </c>
      <c r="D19294" s="8" t="s">
        <v>9801</v>
      </c>
      <c r="E19294" s="8" t="str">
        <f t="shared" si="301"/>
        <v>WIPRO LTD.15</v>
      </c>
      <c r="F19294" s="8" t="s">
        <v>3488</v>
      </c>
      <c r="G19294" s="8">
        <v>1945</v>
      </c>
      <c r="H19294" s="8">
        <v>75</v>
      </c>
      <c r="I19294" s="8" t="s">
        <v>119</v>
      </c>
      <c r="J19294" s="8" t="s">
        <v>9955</v>
      </c>
      <c r="K19294" s="6" t="s">
        <v>9955</v>
      </c>
      <c r="L19294" s="7" t="s">
        <v>391</v>
      </c>
      <c r="M19294" s="6"/>
      <c r="N19294" s="6"/>
      <c r="O19294" s="6"/>
      <c r="P19294" s="6"/>
      <c r="Q19294" s="6"/>
      <c r="R19294" s="6"/>
      <c r="S19294" s="6"/>
      <c r="T19294" s="6"/>
      <c r="U19294" s="6"/>
      <c r="V19294" s="6"/>
      <c r="W19294" s="8" t="s">
        <v>336</v>
      </c>
      <c r="X19294" s="8">
        <v>58.670741123905486</v>
      </c>
      <c r="Y19294" s="8">
        <v>16.333333333333332</v>
      </c>
      <c r="AP19294" s="6"/>
      <c r="AQ19294" s="6"/>
      <c r="AR19294" s="6"/>
      <c r="AS19294" s="6"/>
      <c r="AT19294" s="6"/>
    </row>
    <row r="19295" spans="1:46" ht="14.25" customHeight="1">
      <c r="A19295" s="7" t="s">
        <v>38</v>
      </c>
      <c r="B19295" s="7">
        <v>7665</v>
      </c>
      <c r="C19295" s="8">
        <v>272724</v>
      </c>
      <c r="D19295" s="8" t="s">
        <v>9801</v>
      </c>
      <c r="E19295" s="8" t="str">
        <f t="shared" si="301"/>
        <v>WIPRO LTD.16</v>
      </c>
      <c r="F19295" s="8" t="s">
        <v>3488</v>
      </c>
      <c r="G19295" s="8">
        <v>1945</v>
      </c>
      <c r="H19295" s="8">
        <v>75</v>
      </c>
      <c r="I19295" s="8" t="s">
        <v>52</v>
      </c>
      <c r="J19295" s="8" t="s">
        <v>9955</v>
      </c>
      <c r="K19295" s="6" t="s">
        <v>9955</v>
      </c>
      <c r="L19295" s="7" t="s">
        <v>391</v>
      </c>
      <c r="M19295" s="6"/>
      <c r="N19295" s="6"/>
      <c r="O19295" s="6"/>
      <c r="P19295" s="6"/>
      <c r="Q19295" s="6"/>
      <c r="R19295" s="6"/>
      <c r="S19295" s="6"/>
      <c r="T19295" s="6"/>
      <c r="U19295" s="6"/>
      <c r="V19295" s="6"/>
      <c r="W19295" s="8" t="s">
        <v>336</v>
      </c>
      <c r="X19295" s="8">
        <v>58.670741123905486</v>
      </c>
      <c r="Y19295" s="8">
        <v>16.333333333333332</v>
      </c>
      <c r="AP19295" s="6"/>
      <c r="AQ19295" s="6"/>
      <c r="AR19295" s="6"/>
      <c r="AS19295" s="6"/>
      <c r="AT19295" s="6"/>
    </row>
    <row r="19296" spans="1:46" ht="14.25" customHeight="1">
      <c r="A19296" s="7" t="s">
        <v>38</v>
      </c>
      <c r="B19296" s="7">
        <v>7762</v>
      </c>
      <c r="C19296" s="8">
        <v>272724</v>
      </c>
      <c r="D19296" s="8" t="s">
        <v>9801</v>
      </c>
      <c r="E19296" s="8" t="str">
        <f t="shared" si="301"/>
        <v>WIPRO LTD.17</v>
      </c>
      <c r="F19296" s="8" t="s">
        <v>3488</v>
      </c>
      <c r="G19296" s="8">
        <v>1945</v>
      </c>
      <c r="H19296" s="8">
        <v>75</v>
      </c>
      <c r="I19296" s="8" t="s">
        <v>54</v>
      </c>
      <c r="J19296" s="8" t="s">
        <v>9955</v>
      </c>
      <c r="K19296" s="6" t="s">
        <v>9955</v>
      </c>
      <c r="L19296" s="7" t="s">
        <v>391</v>
      </c>
      <c r="M19296" s="6"/>
      <c r="N19296" s="6"/>
      <c r="O19296" s="6"/>
      <c r="P19296" s="6"/>
      <c r="Q19296" s="6"/>
      <c r="R19296" s="6"/>
      <c r="S19296" s="6"/>
      <c r="T19296" s="6"/>
      <c r="U19296" s="6"/>
      <c r="V19296" s="6"/>
      <c r="W19296" s="8" t="s">
        <v>336</v>
      </c>
      <c r="X19296" s="8">
        <v>58.670741123905486</v>
      </c>
      <c r="Y19296" s="8">
        <v>16.333333333333332</v>
      </c>
      <c r="AP19296" s="6"/>
      <c r="AQ19296" s="6"/>
      <c r="AR19296" s="6"/>
      <c r="AS19296" s="6"/>
      <c r="AT19296" s="6"/>
    </row>
    <row r="19297" spans="1:46" ht="14.25" customHeight="1">
      <c r="A19297" s="7" t="s">
        <v>38</v>
      </c>
      <c r="B19297" s="7">
        <v>7865</v>
      </c>
      <c r="C19297" s="8">
        <v>272724</v>
      </c>
      <c r="D19297" s="8" t="s">
        <v>9801</v>
      </c>
      <c r="E19297" s="8" t="str">
        <f t="shared" si="301"/>
        <v>WIPRO LTD.18</v>
      </c>
      <c r="F19297" s="8" t="s">
        <v>3488</v>
      </c>
      <c r="G19297" s="8">
        <v>1945</v>
      </c>
      <c r="H19297" s="8">
        <v>75</v>
      </c>
      <c r="I19297" s="8" t="s">
        <v>56</v>
      </c>
      <c r="J19297" s="8" t="s">
        <v>9955</v>
      </c>
      <c r="K19297" s="6" t="s">
        <v>9955</v>
      </c>
      <c r="L19297" s="7" t="s">
        <v>391</v>
      </c>
      <c r="M19297" s="6"/>
      <c r="N19297" s="6"/>
      <c r="O19297" s="6"/>
      <c r="P19297" s="6"/>
      <c r="Q19297" s="6"/>
      <c r="R19297" s="6"/>
      <c r="S19297" s="6"/>
      <c r="T19297" s="6"/>
      <c r="U19297" s="6"/>
      <c r="V19297" s="6"/>
      <c r="W19297" s="8" t="s">
        <v>336</v>
      </c>
      <c r="X19297" s="8">
        <v>58.670741123905486</v>
      </c>
      <c r="Y19297" s="8">
        <v>16.333333333333332</v>
      </c>
      <c r="AP19297" s="6"/>
      <c r="AQ19297" s="6"/>
      <c r="AR19297" s="6"/>
      <c r="AS19297" s="6"/>
      <c r="AT19297" s="6"/>
    </row>
    <row r="19298" spans="1:46" ht="14.25" customHeight="1">
      <c r="A19298" s="7" t="s">
        <v>38</v>
      </c>
      <c r="B19298" s="7">
        <v>7954</v>
      </c>
      <c r="C19298" s="8">
        <v>272724</v>
      </c>
      <c r="D19298" s="8" t="s">
        <v>9801</v>
      </c>
      <c r="E19298" s="8" t="str">
        <f t="shared" si="301"/>
        <v>WIPRO LTD.19</v>
      </c>
      <c r="F19298" s="8" t="s">
        <v>3488</v>
      </c>
      <c r="G19298" s="8">
        <v>1945</v>
      </c>
      <c r="H19298" s="8">
        <v>75</v>
      </c>
      <c r="I19298" s="8" t="s">
        <v>41</v>
      </c>
      <c r="J19298" s="8" t="s">
        <v>9955</v>
      </c>
      <c r="K19298" s="6" t="s">
        <v>9955</v>
      </c>
      <c r="L19298" s="7" t="s">
        <v>391</v>
      </c>
      <c r="M19298" s="6"/>
      <c r="N19298" s="6"/>
      <c r="O19298" s="6"/>
      <c r="P19298" s="6"/>
      <c r="Q19298" s="6"/>
      <c r="R19298" s="6"/>
      <c r="S19298" s="6"/>
      <c r="T19298" s="6"/>
      <c r="U19298" s="6"/>
      <c r="V19298" s="6"/>
      <c r="W19298" s="8" t="s">
        <v>336</v>
      </c>
      <c r="X19298" s="8">
        <v>58.670741123905486</v>
      </c>
      <c r="Y19298" s="8">
        <v>16.333333333333332</v>
      </c>
      <c r="AP19298" s="6"/>
      <c r="AQ19298" s="6"/>
      <c r="AR19298" s="6"/>
      <c r="AS19298" s="6"/>
      <c r="AT19298" s="6"/>
    </row>
    <row r="19299" spans="1:46" ht="14.25" customHeight="1">
      <c r="A19299" s="7" t="s">
        <v>38</v>
      </c>
      <c r="B19299" s="7">
        <v>7514</v>
      </c>
      <c r="C19299" s="8">
        <v>272724</v>
      </c>
      <c r="D19299" s="8" t="s">
        <v>9801</v>
      </c>
      <c r="E19299" s="8" t="str">
        <f t="shared" si="301"/>
        <v>WIPRO LTD.14</v>
      </c>
      <c r="F19299" s="8" t="s">
        <v>3488</v>
      </c>
      <c r="G19299" s="8">
        <v>1945</v>
      </c>
      <c r="H19299" s="8">
        <v>75</v>
      </c>
      <c r="I19299" s="8" t="s">
        <v>117</v>
      </c>
      <c r="J19299" s="8" t="s">
        <v>9956</v>
      </c>
      <c r="K19299" s="6" t="s">
        <v>9956</v>
      </c>
      <c r="L19299" s="7" t="s">
        <v>1050</v>
      </c>
      <c r="M19299" s="6"/>
      <c r="N19299" s="6"/>
      <c r="O19299" s="6"/>
      <c r="P19299" s="6"/>
      <c r="Q19299" s="6"/>
      <c r="R19299" s="6"/>
      <c r="S19299" s="6"/>
      <c r="T19299" s="6"/>
      <c r="U19299" s="6"/>
      <c r="V19299" s="6"/>
      <c r="W19299" s="8" t="s">
        <v>177</v>
      </c>
      <c r="X19299" s="8">
        <v>47.745085912198626</v>
      </c>
      <c r="Y19299" s="8">
        <v>25.666666666666668</v>
      </c>
      <c r="AP19299" s="6"/>
      <c r="AQ19299" s="6"/>
      <c r="AR19299" s="6"/>
      <c r="AS19299" s="6"/>
      <c r="AT19299" s="6"/>
    </row>
    <row r="19300" spans="1:46" ht="14.25" customHeight="1">
      <c r="A19300" s="7" t="s">
        <v>38</v>
      </c>
      <c r="B19300" s="7">
        <v>7600</v>
      </c>
      <c r="C19300" s="8">
        <v>272724</v>
      </c>
      <c r="D19300" s="8" t="s">
        <v>9801</v>
      </c>
      <c r="E19300" s="8" t="str">
        <f t="shared" si="301"/>
        <v>WIPRO LTD.15</v>
      </c>
      <c r="F19300" s="8" t="s">
        <v>3488</v>
      </c>
      <c r="G19300" s="8">
        <v>1945</v>
      </c>
      <c r="H19300" s="8">
        <v>75</v>
      </c>
      <c r="I19300" s="8" t="s">
        <v>119</v>
      </c>
      <c r="J19300" s="8" t="s">
        <v>9956</v>
      </c>
      <c r="K19300" s="6" t="s">
        <v>9957</v>
      </c>
      <c r="L19300" s="7" t="s">
        <v>1050</v>
      </c>
      <c r="M19300" s="6"/>
      <c r="N19300" s="6"/>
      <c r="O19300" s="6"/>
      <c r="P19300" s="6"/>
      <c r="Q19300" s="6"/>
      <c r="R19300" s="6"/>
      <c r="S19300" s="6"/>
      <c r="T19300" s="6"/>
      <c r="U19300" s="6"/>
      <c r="V19300" s="6"/>
      <c r="W19300" s="8" t="s">
        <v>177</v>
      </c>
      <c r="X19300" s="8">
        <v>47.745085912198626</v>
      </c>
      <c r="Y19300" s="8">
        <v>25.666666666666668</v>
      </c>
      <c r="AP19300" s="6"/>
      <c r="AQ19300" s="6"/>
      <c r="AR19300" s="6"/>
      <c r="AS19300" s="6"/>
      <c r="AT19300" s="6"/>
    </row>
    <row r="19301" spans="1:46" ht="14.25" customHeight="1">
      <c r="A19301" s="7" t="s">
        <v>38</v>
      </c>
      <c r="B19301" s="7">
        <v>7652</v>
      </c>
      <c r="C19301" s="8">
        <v>272724</v>
      </c>
      <c r="D19301" s="8" t="s">
        <v>9801</v>
      </c>
      <c r="E19301" s="8" t="str">
        <f t="shared" si="301"/>
        <v>WIPRO LTD.16</v>
      </c>
      <c r="F19301" s="8" t="s">
        <v>3488</v>
      </c>
      <c r="G19301" s="8">
        <v>1945</v>
      </c>
      <c r="H19301" s="8">
        <v>75</v>
      </c>
      <c r="I19301" s="8" t="s">
        <v>52</v>
      </c>
      <c r="J19301" s="8" t="s">
        <v>9956</v>
      </c>
      <c r="K19301" s="6" t="s">
        <v>9958</v>
      </c>
      <c r="L19301" s="7" t="s">
        <v>1050</v>
      </c>
      <c r="M19301" s="6"/>
      <c r="N19301" s="6"/>
      <c r="O19301" s="6"/>
      <c r="P19301" s="6"/>
      <c r="Q19301" s="6"/>
      <c r="R19301" s="6"/>
      <c r="S19301" s="6"/>
      <c r="T19301" s="6"/>
      <c r="U19301" s="6"/>
      <c r="V19301" s="6"/>
      <c r="W19301" s="8" t="s">
        <v>177</v>
      </c>
      <c r="X19301" s="8">
        <v>47.745085912198626</v>
      </c>
      <c r="Y19301" s="8">
        <v>25.666666666666668</v>
      </c>
      <c r="AP19301" s="6"/>
      <c r="AQ19301" s="6"/>
      <c r="AR19301" s="6"/>
      <c r="AS19301" s="6"/>
      <c r="AT19301" s="6"/>
    </row>
    <row r="19302" spans="1:46" ht="14.25" customHeight="1">
      <c r="A19302" s="7" t="s">
        <v>38</v>
      </c>
      <c r="B19302" s="7">
        <v>7746</v>
      </c>
      <c r="C19302" s="8">
        <v>272724</v>
      </c>
      <c r="D19302" s="8" t="s">
        <v>9801</v>
      </c>
      <c r="E19302" s="8" t="str">
        <f t="shared" si="301"/>
        <v>WIPRO LTD.17</v>
      </c>
      <c r="F19302" s="8" t="s">
        <v>3488</v>
      </c>
      <c r="G19302" s="8">
        <v>1945</v>
      </c>
      <c r="H19302" s="8">
        <v>75</v>
      </c>
      <c r="I19302" s="8" t="s">
        <v>54</v>
      </c>
      <c r="J19302" s="8" t="s">
        <v>9956</v>
      </c>
      <c r="K19302" s="6" t="s">
        <v>9956</v>
      </c>
      <c r="L19302" s="7" t="s">
        <v>1050</v>
      </c>
      <c r="M19302" s="6"/>
      <c r="N19302" s="6"/>
      <c r="O19302" s="6"/>
      <c r="P19302" s="6"/>
      <c r="Q19302" s="6"/>
      <c r="R19302" s="6"/>
      <c r="S19302" s="6"/>
      <c r="T19302" s="6"/>
      <c r="U19302" s="6"/>
      <c r="V19302" s="6"/>
      <c r="W19302" s="8" t="s">
        <v>177</v>
      </c>
      <c r="X19302" s="8">
        <v>47.745085912198626</v>
      </c>
      <c r="Y19302" s="8">
        <v>25.666666666666668</v>
      </c>
      <c r="AP19302" s="6"/>
      <c r="AQ19302" s="6"/>
      <c r="AR19302" s="6"/>
      <c r="AS19302" s="6"/>
      <c r="AT19302" s="6"/>
    </row>
    <row r="19303" spans="1:46" ht="14.25" customHeight="1">
      <c r="A19303" s="7" t="s">
        <v>38</v>
      </c>
      <c r="B19303" s="7">
        <v>7838</v>
      </c>
      <c r="C19303" s="8">
        <v>272724</v>
      </c>
      <c r="D19303" s="8" t="s">
        <v>9801</v>
      </c>
      <c r="E19303" s="8" t="str">
        <f t="shared" si="301"/>
        <v>WIPRO LTD.18</v>
      </c>
      <c r="F19303" s="8" t="s">
        <v>3488</v>
      </c>
      <c r="G19303" s="8">
        <v>1945</v>
      </c>
      <c r="H19303" s="8">
        <v>75</v>
      </c>
      <c r="I19303" s="8" t="s">
        <v>56</v>
      </c>
      <c r="J19303" s="8" t="s">
        <v>9956</v>
      </c>
      <c r="K19303" s="6" t="s">
        <v>9956</v>
      </c>
      <c r="L19303" s="7" t="s">
        <v>1050</v>
      </c>
      <c r="M19303" s="6"/>
      <c r="N19303" s="6"/>
      <c r="O19303" s="6"/>
      <c r="P19303" s="6"/>
      <c r="Q19303" s="6"/>
      <c r="R19303" s="6"/>
      <c r="S19303" s="6"/>
      <c r="T19303" s="6"/>
      <c r="U19303" s="6"/>
      <c r="V19303" s="6"/>
      <c r="W19303" s="8" t="s">
        <v>177</v>
      </c>
      <c r="X19303" s="8">
        <v>47.745085912198626</v>
      </c>
      <c r="Y19303" s="8">
        <v>25.666666666666668</v>
      </c>
      <c r="AP19303" s="6"/>
      <c r="AQ19303" s="6"/>
      <c r="AR19303" s="6"/>
      <c r="AS19303" s="6"/>
      <c r="AT19303" s="6"/>
    </row>
    <row r="19304" spans="1:46" ht="14.25" customHeight="1">
      <c r="A19304" s="7" t="s">
        <v>38</v>
      </c>
      <c r="B19304" s="7">
        <v>7933</v>
      </c>
      <c r="C19304" s="8">
        <v>272724</v>
      </c>
      <c r="D19304" s="8" t="s">
        <v>9801</v>
      </c>
      <c r="E19304" s="8" t="str">
        <f t="shared" si="301"/>
        <v>WIPRO LTD.19</v>
      </c>
      <c r="F19304" s="8" t="s">
        <v>3488</v>
      </c>
      <c r="G19304" s="8">
        <v>1945</v>
      </c>
      <c r="H19304" s="8">
        <v>75</v>
      </c>
      <c r="I19304" s="8" t="s">
        <v>41</v>
      </c>
      <c r="J19304" s="8" t="s">
        <v>9956</v>
      </c>
      <c r="K19304" s="6" t="s">
        <v>9956</v>
      </c>
      <c r="L19304" s="7" t="s">
        <v>1050</v>
      </c>
      <c r="M19304" s="6"/>
      <c r="N19304" s="6"/>
      <c r="O19304" s="6"/>
      <c r="P19304" s="6"/>
      <c r="Q19304" s="6"/>
      <c r="R19304" s="6"/>
      <c r="S19304" s="6"/>
      <c r="T19304" s="6"/>
      <c r="U19304" s="6"/>
      <c r="V19304" s="6"/>
      <c r="W19304" s="8" t="s">
        <v>177</v>
      </c>
      <c r="X19304" s="8">
        <v>47.745085912198626</v>
      </c>
      <c r="Y19304" s="8">
        <v>25.666666666666668</v>
      </c>
      <c r="AP19304" s="6"/>
      <c r="AQ19304" s="6"/>
      <c r="AR19304" s="6"/>
      <c r="AS19304" s="6"/>
      <c r="AT19304" s="6"/>
    </row>
    <row r="19305" spans="1:46" ht="14.25" customHeight="1">
      <c r="A19305" s="7" t="s">
        <v>38</v>
      </c>
      <c r="B19305" s="7">
        <v>7538</v>
      </c>
      <c r="C19305" s="8">
        <v>272724</v>
      </c>
      <c r="D19305" s="8" t="s">
        <v>9801</v>
      </c>
      <c r="E19305" s="8" t="str">
        <f t="shared" si="301"/>
        <v>WIPRO LTD.14</v>
      </c>
      <c r="F19305" s="8" t="s">
        <v>3488</v>
      </c>
      <c r="G19305" s="8">
        <v>1945</v>
      </c>
      <c r="H19305" s="8">
        <v>75</v>
      </c>
      <c r="I19305" s="8" t="s">
        <v>117</v>
      </c>
      <c r="J19305" s="8" t="s">
        <v>9959</v>
      </c>
      <c r="K19305" s="6" t="s">
        <v>9959</v>
      </c>
      <c r="L19305" s="7" t="s">
        <v>69</v>
      </c>
      <c r="M19305" s="6"/>
      <c r="N19305" s="6"/>
      <c r="O19305" s="6"/>
      <c r="P19305" s="6"/>
      <c r="Q19305" s="6"/>
      <c r="R19305" s="6"/>
      <c r="S19305" s="6"/>
      <c r="T19305" s="6"/>
      <c r="U19305" s="6"/>
      <c r="V19305" s="6"/>
      <c r="W19305" s="8" t="s">
        <v>70</v>
      </c>
      <c r="X19305" s="8">
        <v>55.462175392827156</v>
      </c>
      <c r="Y19305" s="8">
        <v>26.5</v>
      </c>
      <c r="AP19305" s="6"/>
      <c r="AQ19305" s="6"/>
      <c r="AR19305" s="6"/>
      <c r="AS19305" s="6"/>
      <c r="AT19305" s="6"/>
    </row>
    <row r="19306" spans="1:46" ht="14.25" customHeight="1">
      <c r="A19306" s="7" t="s">
        <v>38</v>
      </c>
      <c r="B19306" s="7">
        <v>7579</v>
      </c>
      <c r="C19306" s="8">
        <v>272724</v>
      </c>
      <c r="D19306" s="8" t="s">
        <v>9801</v>
      </c>
      <c r="E19306" s="8" t="str">
        <f t="shared" si="301"/>
        <v>WIPRO LTD.15</v>
      </c>
      <c r="F19306" s="8" t="s">
        <v>3488</v>
      </c>
      <c r="G19306" s="8">
        <v>1945</v>
      </c>
      <c r="H19306" s="8">
        <v>75</v>
      </c>
      <c r="I19306" s="8" t="s">
        <v>119</v>
      </c>
      <c r="J19306" s="8" t="s">
        <v>9959</v>
      </c>
      <c r="K19306" s="6" t="s">
        <v>9960</v>
      </c>
      <c r="L19306" s="7" t="s">
        <v>69</v>
      </c>
      <c r="M19306" s="6"/>
      <c r="N19306" s="6"/>
      <c r="O19306" s="6"/>
      <c r="P19306" s="6"/>
      <c r="Q19306" s="6"/>
      <c r="R19306" s="6"/>
      <c r="S19306" s="6"/>
      <c r="T19306" s="6"/>
      <c r="U19306" s="6"/>
      <c r="V19306" s="6"/>
      <c r="W19306" s="8" t="s">
        <v>70</v>
      </c>
      <c r="X19306" s="8">
        <v>55.462175392827156</v>
      </c>
      <c r="Y19306" s="8">
        <v>26.5</v>
      </c>
      <c r="AP19306" s="6"/>
      <c r="AQ19306" s="6"/>
      <c r="AR19306" s="6"/>
      <c r="AS19306" s="6"/>
      <c r="AT19306" s="6"/>
    </row>
    <row r="19307" spans="1:46" ht="14.25" customHeight="1">
      <c r="A19307" s="7" t="s">
        <v>38</v>
      </c>
      <c r="B19307" s="7">
        <v>7685</v>
      </c>
      <c r="C19307" s="8">
        <v>272724</v>
      </c>
      <c r="D19307" s="8" t="s">
        <v>9801</v>
      </c>
      <c r="E19307" s="8" t="str">
        <f t="shared" si="301"/>
        <v>WIPRO LTD.16</v>
      </c>
      <c r="F19307" s="8" t="s">
        <v>3488</v>
      </c>
      <c r="G19307" s="8">
        <v>1945</v>
      </c>
      <c r="H19307" s="8">
        <v>75</v>
      </c>
      <c r="I19307" s="8" t="s">
        <v>52</v>
      </c>
      <c r="J19307" s="8" t="s">
        <v>9959</v>
      </c>
      <c r="K19307" s="6" t="s">
        <v>9961</v>
      </c>
      <c r="L19307" s="7" t="s">
        <v>69</v>
      </c>
      <c r="M19307" s="6"/>
      <c r="N19307" s="6"/>
      <c r="O19307" s="6"/>
      <c r="P19307" s="6"/>
      <c r="Q19307" s="6"/>
      <c r="R19307" s="6"/>
      <c r="S19307" s="6"/>
      <c r="T19307" s="6"/>
      <c r="U19307" s="6"/>
      <c r="V19307" s="6"/>
      <c r="W19307" s="8" t="s">
        <v>70</v>
      </c>
      <c r="X19307" s="8">
        <v>55.462175392827156</v>
      </c>
      <c r="Y19307" s="8">
        <v>26.5</v>
      </c>
      <c r="AP19307" s="6"/>
      <c r="AQ19307" s="6"/>
      <c r="AR19307" s="6"/>
      <c r="AS19307" s="6"/>
      <c r="AT19307" s="6"/>
    </row>
    <row r="19308" spans="1:46" ht="14.25" customHeight="1">
      <c r="A19308" s="7" t="s">
        <v>38</v>
      </c>
      <c r="B19308" s="7">
        <v>7788</v>
      </c>
      <c r="C19308" s="8">
        <v>272724</v>
      </c>
      <c r="D19308" s="8" t="s">
        <v>9801</v>
      </c>
      <c r="E19308" s="8" t="str">
        <f t="shared" si="301"/>
        <v>WIPRO LTD.17</v>
      </c>
      <c r="F19308" s="8" t="s">
        <v>3488</v>
      </c>
      <c r="G19308" s="8">
        <v>1945</v>
      </c>
      <c r="H19308" s="8">
        <v>75</v>
      </c>
      <c r="I19308" s="8" t="s">
        <v>54</v>
      </c>
      <c r="J19308" s="8" t="s">
        <v>9959</v>
      </c>
      <c r="K19308" s="6" t="s">
        <v>9961</v>
      </c>
      <c r="L19308" s="7" t="s">
        <v>69</v>
      </c>
      <c r="M19308" s="6"/>
      <c r="N19308" s="6"/>
      <c r="O19308" s="6"/>
      <c r="P19308" s="6"/>
      <c r="Q19308" s="6"/>
      <c r="R19308" s="6"/>
      <c r="S19308" s="6"/>
      <c r="T19308" s="6"/>
      <c r="U19308" s="6"/>
      <c r="V19308" s="6"/>
      <c r="W19308" s="8" t="s">
        <v>70</v>
      </c>
      <c r="X19308" s="8">
        <v>55.462175392827156</v>
      </c>
      <c r="Y19308" s="8">
        <v>26.5</v>
      </c>
      <c r="AP19308" s="6"/>
      <c r="AQ19308" s="6"/>
      <c r="AR19308" s="6"/>
      <c r="AS19308" s="6"/>
      <c r="AT19308" s="6"/>
    </row>
    <row r="19309" spans="1:46" ht="14.25" customHeight="1">
      <c r="A19309" s="7" t="s">
        <v>38</v>
      </c>
      <c r="B19309" s="7">
        <v>7886</v>
      </c>
      <c r="C19309" s="8">
        <v>272724</v>
      </c>
      <c r="D19309" s="8" t="s">
        <v>9801</v>
      </c>
      <c r="E19309" s="8" t="str">
        <f t="shared" si="301"/>
        <v>WIPRO LTD.18</v>
      </c>
      <c r="F19309" s="8" t="s">
        <v>3488</v>
      </c>
      <c r="G19309" s="8">
        <v>1945</v>
      </c>
      <c r="H19309" s="8">
        <v>75</v>
      </c>
      <c r="I19309" s="8" t="s">
        <v>56</v>
      </c>
      <c r="J19309" s="8" t="s">
        <v>9959</v>
      </c>
      <c r="K19309" s="6" t="s">
        <v>9961</v>
      </c>
      <c r="L19309" s="7" t="s">
        <v>69</v>
      </c>
      <c r="M19309" s="6"/>
      <c r="N19309" s="6"/>
      <c r="O19309" s="6"/>
      <c r="P19309" s="6"/>
      <c r="Q19309" s="6"/>
      <c r="R19309" s="6"/>
      <c r="S19309" s="6"/>
      <c r="T19309" s="6"/>
      <c r="U19309" s="6"/>
      <c r="V19309" s="6"/>
      <c r="W19309" s="8" t="s">
        <v>70</v>
      </c>
      <c r="X19309" s="8">
        <v>55.462175392827156</v>
      </c>
      <c r="Y19309" s="8">
        <v>26.5</v>
      </c>
      <c r="AP19309" s="6"/>
      <c r="AQ19309" s="6"/>
      <c r="AR19309" s="6"/>
      <c r="AS19309" s="6"/>
      <c r="AT19309" s="6"/>
    </row>
    <row r="19310" spans="1:46" ht="14.25" customHeight="1">
      <c r="A19310" s="7" t="s">
        <v>38</v>
      </c>
      <c r="B19310" s="7">
        <v>7969</v>
      </c>
      <c r="C19310" s="8">
        <v>272724</v>
      </c>
      <c r="D19310" s="8" t="s">
        <v>9801</v>
      </c>
      <c r="E19310" s="8" t="str">
        <f t="shared" si="301"/>
        <v>WIPRO LTD.19</v>
      </c>
      <c r="F19310" s="8" t="s">
        <v>3488</v>
      </c>
      <c r="G19310" s="8">
        <v>1945</v>
      </c>
      <c r="H19310" s="8">
        <v>75</v>
      </c>
      <c r="I19310" s="8" t="s">
        <v>41</v>
      </c>
      <c r="J19310" s="8" t="s">
        <v>9959</v>
      </c>
      <c r="K19310" s="6" t="s">
        <v>9959</v>
      </c>
      <c r="L19310" s="7" t="s">
        <v>69</v>
      </c>
      <c r="M19310" s="6"/>
      <c r="N19310" s="6"/>
      <c r="O19310" s="6"/>
      <c r="P19310" s="6"/>
      <c r="Q19310" s="6"/>
      <c r="R19310" s="6"/>
      <c r="S19310" s="6"/>
      <c r="T19310" s="6"/>
      <c r="U19310" s="6"/>
      <c r="V19310" s="6"/>
      <c r="W19310" s="8" t="s">
        <v>70</v>
      </c>
      <c r="X19310" s="8">
        <v>55.462175392827156</v>
      </c>
      <c r="Y19310" s="8">
        <v>26.5</v>
      </c>
      <c r="AP19310" s="6"/>
      <c r="AQ19310" s="6"/>
      <c r="AR19310" s="6"/>
      <c r="AS19310" s="6"/>
      <c r="AT19310" s="6"/>
    </row>
    <row r="19311" spans="1:46" ht="14.25" customHeight="1">
      <c r="A19311" s="7" t="s">
        <v>38</v>
      </c>
      <c r="B19311" s="7">
        <v>7545</v>
      </c>
      <c r="C19311" s="8">
        <v>272724</v>
      </c>
      <c r="D19311" s="8" t="s">
        <v>9801</v>
      </c>
      <c r="E19311" s="8" t="str">
        <f t="shared" si="301"/>
        <v>WIPRO LTD.14</v>
      </c>
      <c r="F19311" s="8" t="s">
        <v>3488</v>
      </c>
      <c r="G19311" s="8">
        <v>1945</v>
      </c>
      <c r="H19311" s="8">
        <v>75</v>
      </c>
      <c r="I19311" s="8" t="s">
        <v>117</v>
      </c>
      <c r="J19311" s="8" t="s">
        <v>9962</v>
      </c>
      <c r="K19311" s="6" t="s">
        <v>9962</v>
      </c>
      <c r="L19311" s="7" t="s">
        <v>223</v>
      </c>
      <c r="M19311" s="6"/>
      <c r="N19311" s="6"/>
      <c r="O19311" s="6"/>
      <c r="P19311" s="6"/>
      <c r="Q19311" s="6"/>
      <c r="R19311" s="6"/>
      <c r="S19311" s="6"/>
      <c r="T19311" s="6"/>
      <c r="U19311" s="6"/>
      <c r="V19311" s="6"/>
      <c r="W19311" s="8" t="s">
        <v>122</v>
      </c>
      <c r="X19311" s="8">
        <v>58</v>
      </c>
      <c r="Y19311" s="8">
        <v>23.5</v>
      </c>
      <c r="AP19311" s="6"/>
      <c r="AQ19311" s="6"/>
      <c r="AR19311" s="6"/>
      <c r="AS19311" s="6"/>
      <c r="AT19311" s="6"/>
    </row>
    <row r="19312" spans="1:46" ht="14.25" customHeight="1">
      <c r="A19312" s="7" t="s">
        <v>38</v>
      </c>
      <c r="B19312" s="7">
        <v>7606</v>
      </c>
      <c r="C19312" s="8">
        <v>272724</v>
      </c>
      <c r="D19312" s="8" t="s">
        <v>9801</v>
      </c>
      <c r="E19312" s="8" t="str">
        <f t="shared" si="301"/>
        <v>WIPRO LTD.15</v>
      </c>
      <c r="F19312" s="8" t="s">
        <v>3488</v>
      </c>
      <c r="G19312" s="8">
        <v>1945</v>
      </c>
      <c r="H19312" s="8">
        <v>75</v>
      </c>
      <c r="I19312" s="8" t="s">
        <v>119</v>
      </c>
      <c r="J19312" s="8" t="s">
        <v>9962</v>
      </c>
      <c r="K19312" s="6" t="s">
        <v>9962</v>
      </c>
      <c r="L19312" s="7" t="s">
        <v>223</v>
      </c>
      <c r="M19312" s="6"/>
      <c r="N19312" s="6"/>
      <c r="O19312" s="6"/>
      <c r="P19312" s="6"/>
      <c r="Q19312" s="6"/>
      <c r="R19312" s="6"/>
      <c r="S19312" s="6"/>
      <c r="T19312" s="6"/>
      <c r="U19312" s="6"/>
      <c r="V19312" s="6"/>
      <c r="W19312" s="8" t="s">
        <v>122</v>
      </c>
      <c r="X19312" s="8">
        <v>58</v>
      </c>
      <c r="Y19312" s="8">
        <v>23.5</v>
      </c>
      <c r="AP19312" s="6"/>
      <c r="AQ19312" s="6"/>
      <c r="AR19312" s="6"/>
      <c r="AS19312" s="6"/>
      <c r="AT19312" s="6"/>
    </row>
    <row r="19313" spans="1:46" ht="14.25" customHeight="1">
      <c r="A19313" s="7" t="s">
        <v>38</v>
      </c>
      <c r="B19313" s="7">
        <v>7697</v>
      </c>
      <c r="C19313" s="8">
        <v>272724</v>
      </c>
      <c r="D19313" s="8" t="s">
        <v>9801</v>
      </c>
      <c r="E19313" s="8" t="str">
        <f t="shared" si="301"/>
        <v>WIPRO LTD.16</v>
      </c>
      <c r="F19313" s="8" t="s">
        <v>3488</v>
      </c>
      <c r="G19313" s="8">
        <v>1945</v>
      </c>
      <c r="H19313" s="8">
        <v>75</v>
      </c>
      <c r="I19313" s="8" t="s">
        <v>52</v>
      </c>
      <c r="J19313" s="8" t="s">
        <v>9962</v>
      </c>
      <c r="K19313" s="6" t="s">
        <v>9962</v>
      </c>
      <c r="L19313" s="7" t="s">
        <v>223</v>
      </c>
      <c r="M19313" s="6"/>
      <c r="N19313" s="6"/>
      <c r="O19313" s="6"/>
      <c r="P19313" s="6"/>
      <c r="Q19313" s="6"/>
      <c r="R19313" s="6"/>
      <c r="S19313" s="6"/>
      <c r="T19313" s="6"/>
      <c r="U19313" s="6"/>
      <c r="V19313" s="6"/>
      <c r="W19313" s="8" t="s">
        <v>122</v>
      </c>
      <c r="X19313" s="8">
        <v>58</v>
      </c>
      <c r="Y19313" s="8">
        <v>23.5</v>
      </c>
      <c r="AP19313" s="6"/>
      <c r="AQ19313" s="6"/>
      <c r="AR19313" s="6"/>
      <c r="AS19313" s="6"/>
      <c r="AT19313" s="6"/>
    </row>
    <row r="19314" spans="1:46" ht="14.25" customHeight="1">
      <c r="A19314" s="7" t="s">
        <v>38</v>
      </c>
      <c r="B19314" s="7">
        <v>7530</v>
      </c>
      <c r="C19314" s="8">
        <v>272724</v>
      </c>
      <c r="D19314" s="8" t="s">
        <v>9801</v>
      </c>
      <c r="E19314" s="8" t="str">
        <f t="shared" si="301"/>
        <v>WIPRO LTD.14</v>
      </c>
      <c r="F19314" s="8" t="s">
        <v>3488</v>
      </c>
      <c r="G19314" s="8">
        <v>1945</v>
      </c>
      <c r="H19314" s="8">
        <v>75</v>
      </c>
      <c r="I19314" s="8" t="s">
        <v>117</v>
      </c>
      <c r="J19314" s="8" t="s">
        <v>9963</v>
      </c>
      <c r="K19314" s="6" t="s">
        <v>9963</v>
      </c>
      <c r="L19314" s="7" t="s">
        <v>43</v>
      </c>
      <c r="M19314" s="6"/>
      <c r="N19314" s="6"/>
      <c r="O19314" s="6"/>
      <c r="P19314" s="6"/>
      <c r="Q19314" s="6"/>
      <c r="R19314" s="6"/>
      <c r="S19314" s="6"/>
      <c r="T19314" s="6"/>
      <c r="U19314" s="6"/>
      <c r="V19314" s="6"/>
      <c r="W19314" s="8" t="s">
        <v>44</v>
      </c>
      <c r="X19314" s="8">
        <v>55.4312102674823</v>
      </c>
      <c r="Y19314" s="8">
        <v>28.666666666666668</v>
      </c>
      <c r="AP19314" s="6"/>
      <c r="AQ19314" s="6"/>
      <c r="AR19314" s="6"/>
      <c r="AS19314" s="6"/>
      <c r="AT19314" s="6"/>
    </row>
    <row r="19315" spans="1:46" ht="14.25" customHeight="1">
      <c r="A19315" s="7" t="s">
        <v>38</v>
      </c>
      <c r="B19315" s="7">
        <v>7635</v>
      </c>
      <c r="C19315" s="8">
        <v>272724</v>
      </c>
      <c r="D19315" s="8" t="s">
        <v>9801</v>
      </c>
      <c r="E19315" s="8" t="str">
        <f t="shared" si="301"/>
        <v>WIPRO LTD.15</v>
      </c>
      <c r="F19315" s="8" t="s">
        <v>3488</v>
      </c>
      <c r="G19315" s="8">
        <v>1945</v>
      </c>
      <c r="H19315" s="8">
        <v>75</v>
      </c>
      <c r="I19315" s="8" t="s">
        <v>119</v>
      </c>
      <c r="J19315" s="8" t="s">
        <v>9963</v>
      </c>
      <c r="K19315" s="6" t="s">
        <v>9963</v>
      </c>
      <c r="L19315" s="7" t="s">
        <v>43</v>
      </c>
      <c r="M19315" s="6"/>
      <c r="N19315" s="6"/>
      <c r="O19315" s="6"/>
      <c r="P19315" s="6"/>
      <c r="Q19315" s="6"/>
      <c r="R19315" s="6"/>
      <c r="S19315" s="6"/>
      <c r="T19315" s="6"/>
      <c r="U19315" s="6"/>
      <c r="V19315" s="6"/>
      <c r="W19315" s="8" t="s">
        <v>44</v>
      </c>
      <c r="X19315" s="8">
        <v>55.4312102674823</v>
      </c>
      <c r="Y19315" s="8">
        <v>28.666666666666668</v>
      </c>
      <c r="AE19315" s="7"/>
      <c r="AP19315" s="6"/>
      <c r="AQ19315" s="6"/>
      <c r="AR19315" s="6"/>
      <c r="AS19315" s="6"/>
      <c r="AT19315" s="6"/>
    </row>
    <row r="19316" spans="1:46" ht="14.25" customHeight="1">
      <c r="A19316" s="7" t="s">
        <v>38</v>
      </c>
      <c r="B19316" s="7">
        <v>7536</v>
      </c>
      <c r="C19316" s="8">
        <v>272724</v>
      </c>
      <c r="D19316" s="8" t="s">
        <v>9801</v>
      </c>
      <c r="E19316" s="8" t="str">
        <f t="shared" si="301"/>
        <v>WIPRO LTD.14</v>
      </c>
      <c r="F19316" s="8" t="s">
        <v>3488</v>
      </c>
      <c r="G19316" s="8">
        <v>1945</v>
      </c>
      <c r="H19316" s="8">
        <v>75</v>
      </c>
      <c r="I19316" s="8" t="s">
        <v>117</v>
      </c>
      <c r="J19316" s="8" t="s">
        <v>9964</v>
      </c>
      <c r="K19316" s="6" t="s">
        <v>9964</v>
      </c>
      <c r="L19316" s="7" t="s">
        <v>43</v>
      </c>
      <c r="M19316" s="6"/>
      <c r="N19316" s="6"/>
      <c r="O19316" s="6"/>
      <c r="P19316" s="6"/>
      <c r="Q19316" s="6"/>
      <c r="R19316" s="6"/>
      <c r="S19316" s="6"/>
      <c r="T19316" s="6"/>
      <c r="U19316" s="6"/>
      <c r="V19316" s="6"/>
      <c r="W19316" s="8" t="s">
        <v>44</v>
      </c>
      <c r="X19316" s="8">
        <v>55.4312102674823</v>
      </c>
      <c r="Y19316" s="8">
        <v>28.666666666666668</v>
      </c>
      <c r="AP19316" s="6"/>
      <c r="AQ19316" s="6"/>
      <c r="AR19316" s="6"/>
      <c r="AS19316" s="6"/>
      <c r="AT19316" s="6"/>
    </row>
    <row r="19317" spans="1:46" ht="14.25" customHeight="1">
      <c r="A19317" s="7" t="s">
        <v>38</v>
      </c>
      <c r="B19317" s="7">
        <v>7636</v>
      </c>
      <c r="C19317" s="8">
        <v>272724</v>
      </c>
      <c r="D19317" s="8" t="s">
        <v>9801</v>
      </c>
      <c r="E19317" s="8" t="str">
        <f t="shared" si="301"/>
        <v>WIPRO LTD.15</v>
      </c>
      <c r="F19317" s="8" t="s">
        <v>3488</v>
      </c>
      <c r="G19317" s="8">
        <v>1945</v>
      </c>
      <c r="H19317" s="8">
        <v>75</v>
      </c>
      <c r="I19317" s="8" t="s">
        <v>119</v>
      </c>
      <c r="J19317" s="8" t="s">
        <v>9964</v>
      </c>
      <c r="K19317" s="6" t="s">
        <v>9964</v>
      </c>
      <c r="L19317" s="7" t="s">
        <v>43</v>
      </c>
      <c r="M19317" s="6"/>
      <c r="N19317" s="6"/>
      <c r="O19317" s="6"/>
      <c r="P19317" s="6"/>
      <c r="Q19317" s="6"/>
      <c r="R19317" s="6"/>
      <c r="S19317" s="6"/>
      <c r="T19317" s="6"/>
      <c r="U19317" s="6"/>
      <c r="V19317" s="6"/>
      <c r="W19317" s="8" t="s">
        <v>44</v>
      </c>
      <c r="X19317" s="8">
        <v>55.4312102674823</v>
      </c>
      <c r="Y19317" s="8">
        <v>28.666666666666668</v>
      </c>
      <c r="AP19317" s="6"/>
      <c r="AQ19317" s="6"/>
      <c r="AR19317" s="6"/>
      <c r="AS19317" s="6"/>
      <c r="AT19317" s="6"/>
    </row>
    <row r="19318" spans="1:46" ht="14.25" customHeight="1">
      <c r="A19318" s="7" t="s">
        <v>38</v>
      </c>
      <c r="B19318" s="7">
        <v>7711</v>
      </c>
      <c r="C19318" s="8">
        <v>272724</v>
      </c>
      <c r="D19318" s="8" t="s">
        <v>9801</v>
      </c>
      <c r="E19318" s="8" t="str">
        <f t="shared" si="301"/>
        <v>WIPRO LTD.16</v>
      </c>
      <c r="F19318" s="8" t="s">
        <v>3488</v>
      </c>
      <c r="G19318" s="8">
        <v>1945</v>
      </c>
      <c r="H19318" s="8">
        <v>75</v>
      </c>
      <c r="I19318" s="8" t="s">
        <v>52</v>
      </c>
      <c r="J19318" s="8" t="s">
        <v>9964</v>
      </c>
      <c r="K19318" s="6" t="s">
        <v>9965</v>
      </c>
      <c r="L19318" s="7" t="s">
        <v>43</v>
      </c>
      <c r="M19318" s="6"/>
      <c r="N19318" s="6"/>
      <c r="O19318" s="6"/>
      <c r="P19318" s="6"/>
      <c r="Q19318" s="6"/>
      <c r="R19318" s="6"/>
      <c r="S19318" s="6"/>
      <c r="T19318" s="6"/>
      <c r="U19318" s="6"/>
      <c r="V19318" s="6"/>
      <c r="W19318" s="8" t="s">
        <v>44</v>
      </c>
      <c r="X19318" s="8">
        <v>55.4312102674823</v>
      </c>
      <c r="Y19318" s="8">
        <v>28.666666666666668</v>
      </c>
      <c r="AP19318" s="6"/>
      <c r="AQ19318" s="6"/>
      <c r="AR19318" s="6"/>
      <c r="AS19318" s="6"/>
      <c r="AT19318" s="6"/>
    </row>
    <row r="19319" spans="1:46" ht="14.25" customHeight="1">
      <c r="A19319" s="7" t="s">
        <v>38</v>
      </c>
      <c r="B19319" s="7">
        <v>7556</v>
      </c>
      <c r="C19319" s="8">
        <v>272724</v>
      </c>
      <c r="D19319" s="8" t="s">
        <v>9801</v>
      </c>
      <c r="E19319" s="8" t="str">
        <f t="shared" si="301"/>
        <v>WIPRO LTD.14</v>
      </c>
      <c r="F19319" s="8" t="s">
        <v>3488</v>
      </c>
      <c r="G19319" s="8">
        <v>1945</v>
      </c>
      <c r="H19319" s="8">
        <v>75</v>
      </c>
      <c r="I19319" s="8" t="s">
        <v>117</v>
      </c>
      <c r="J19319" s="8" t="s">
        <v>9966</v>
      </c>
      <c r="K19319" s="6" t="s">
        <v>9966</v>
      </c>
      <c r="L19319" s="7" t="s">
        <v>43</v>
      </c>
      <c r="M19319" s="6"/>
      <c r="N19319" s="6"/>
      <c r="O19319" s="6"/>
      <c r="P19319" s="6"/>
      <c r="Q19319" s="6"/>
      <c r="R19319" s="6"/>
      <c r="S19319" s="6"/>
      <c r="T19319" s="6"/>
      <c r="U19319" s="6"/>
      <c r="V19319" s="6"/>
      <c r="W19319" s="8" t="s">
        <v>44</v>
      </c>
      <c r="X19319" s="8">
        <v>55.4312102674823</v>
      </c>
      <c r="Y19319" s="8">
        <v>28.666666666666668</v>
      </c>
      <c r="AP19319" s="6"/>
      <c r="AQ19319" s="6"/>
      <c r="AR19319" s="6"/>
      <c r="AS19319" s="6"/>
      <c r="AT19319" s="6"/>
    </row>
    <row r="19320" spans="1:46" ht="14.25" customHeight="1">
      <c r="A19320" s="7" t="s">
        <v>38</v>
      </c>
      <c r="B19320" s="7">
        <v>7637</v>
      </c>
      <c r="C19320" s="8">
        <v>272724</v>
      </c>
      <c r="D19320" s="8" t="s">
        <v>9801</v>
      </c>
      <c r="E19320" s="8" t="str">
        <f t="shared" si="301"/>
        <v>WIPRO LTD.15</v>
      </c>
      <c r="F19320" s="8" t="s">
        <v>3488</v>
      </c>
      <c r="G19320" s="8">
        <v>1945</v>
      </c>
      <c r="H19320" s="8">
        <v>75</v>
      </c>
      <c r="I19320" s="8" t="s">
        <v>119</v>
      </c>
      <c r="J19320" s="8" t="s">
        <v>9966</v>
      </c>
      <c r="K19320" s="6" t="s">
        <v>9966</v>
      </c>
      <c r="L19320" s="7" t="s">
        <v>43</v>
      </c>
      <c r="M19320" s="6"/>
      <c r="N19320" s="6"/>
      <c r="O19320" s="6"/>
      <c r="P19320" s="6"/>
      <c r="Q19320" s="6"/>
      <c r="R19320" s="6"/>
      <c r="S19320" s="6"/>
      <c r="T19320" s="6"/>
      <c r="U19320" s="6"/>
      <c r="V19320" s="6"/>
      <c r="W19320" s="8" t="s">
        <v>44</v>
      </c>
      <c r="X19320" s="8">
        <v>55.4312102674823</v>
      </c>
      <c r="Y19320" s="8">
        <v>28.666666666666668</v>
      </c>
      <c r="AE19320" s="7"/>
      <c r="AP19320" s="6"/>
      <c r="AQ19320" s="6"/>
      <c r="AR19320" s="6"/>
      <c r="AS19320" s="6"/>
      <c r="AT19320" s="6"/>
    </row>
    <row r="19321" spans="1:46" ht="14.25" customHeight="1">
      <c r="A19321" s="7" t="s">
        <v>38</v>
      </c>
      <c r="B19321" s="7">
        <v>7704</v>
      </c>
      <c r="C19321" s="8">
        <v>272724</v>
      </c>
      <c r="D19321" s="8" t="s">
        <v>9801</v>
      </c>
      <c r="E19321" s="8" t="str">
        <f t="shared" si="301"/>
        <v>WIPRO LTD.16</v>
      </c>
      <c r="F19321" s="8" t="s">
        <v>3488</v>
      </c>
      <c r="G19321" s="8">
        <v>1945</v>
      </c>
      <c r="H19321" s="8">
        <v>75</v>
      </c>
      <c r="I19321" s="8" t="s">
        <v>52</v>
      </c>
      <c r="J19321" s="8" t="s">
        <v>9966</v>
      </c>
      <c r="K19321" s="6" t="s">
        <v>9966</v>
      </c>
      <c r="L19321" s="7" t="s">
        <v>43</v>
      </c>
      <c r="M19321" s="6"/>
      <c r="N19321" s="6"/>
      <c r="O19321" s="6"/>
      <c r="P19321" s="6"/>
      <c r="Q19321" s="6"/>
      <c r="R19321" s="6"/>
      <c r="S19321" s="6"/>
      <c r="T19321" s="6"/>
      <c r="U19321" s="6"/>
      <c r="V19321" s="6"/>
      <c r="W19321" s="8" t="s">
        <v>44</v>
      </c>
      <c r="X19321" s="8">
        <v>55.4312102674823</v>
      </c>
      <c r="Y19321" s="8">
        <v>28.666666666666668</v>
      </c>
      <c r="AP19321" s="6"/>
      <c r="AQ19321" s="6"/>
      <c r="AR19321" s="6"/>
      <c r="AS19321" s="6"/>
      <c r="AT19321" s="6"/>
    </row>
    <row r="19322" spans="1:46" ht="14.25" customHeight="1">
      <c r="A19322" s="7" t="s">
        <v>38</v>
      </c>
      <c r="B19322" s="7">
        <v>7515</v>
      </c>
      <c r="C19322" s="8">
        <v>272724</v>
      </c>
      <c r="D19322" s="8" t="s">
        <v>9801</v>
      </c>
      <c r="E19322" s="8" t="str">
        <f t="shared" si="301"/>
        <v>WIPRO LTD.14</v>
      </c>
      <c r="F19322" s="8" t="s">
        <v>3488</v>
      </c>
      <c r="G19322" s="8">
        <v>1945</v>
      </c>
      <c r="H19322" s="8">
        <v>75</v>
      </c>
      <c r="I19322" s="8" t="s">
        <v>117</v>
      </c>
      <c r="J19322" s="8" t="s">
        <v>9967</v>
      </c>
      <c r="K19322" s="6" t="s">
        <v>9967</v>
      </c>
      <c r="L19322" s="7" t="s">
        <v>223</v>
      </c>
      <c r="M19322" s="6"/>
      <c r="N19322" s="6"/>
      <c r="O19322" s="6"/>
      <c r="P19322" s="6"/>
      <c r="Q19322" s="6"/>
      <c r="R19322" s="6"/>
      <c r="S19322" s="6"/>
      <c r="T19322" s="6"/>
      <c r="U19322" s="6"/>
      <c r="V19322" s="6"/>
      <c r="W19322" s="8" t="s">
        <v>122</v>
      </c>
      <c r="X19322" s="8">
        <v>58</v>
      </c>
      <c r="Y19322" s="8">
        <v>23.5</v>
      </c>
      <c r="AP19322" s="6"/>
      <c r="AQ19322" s="6"/>
      <c r="AR19322" s="6"/>
      <c r="AS19322" s="6"/>
      <c r="AT19322" s="6"/>
    </row>
    <row r="19323" spans="1:46" ht="14.25" customHeight="1">
      <c r="A19323" s="7" t="s">
        <v>38</v>
      </c>
      <c r="B19323" s="7">
        <v>7607</v>
      </c>
      <c r="C19323" s="8">
        <v>272724</v>
      </c>
      <c r="D19323" s="8" t="s">
        <v>9801</v>
      </c>
      <c r="E19323" s="8" t="str">
        <f t="shared" si="301"/>
        <v>WIPRO LTD.15</v>
      </c>
      <c r="F19323" s="8" t="s">
        <v>3488</v>
      </c>
      <c r="G19323" s="8">
        <v>1945</v>
      </c>
      <c r="H19323" s="8">
        <v>75</v>
      </c>
      <c r="I19323" s="8" t="s">
        <v>119</v>
      </c>
      <c r="J19323" s="8" t="s">
        <v>9967</v>
      </c>
      <c r="K19323" s="6" t="s">
        <v>9968</v>
      </c>
      <c r="L19323" s="7" t="s">
        <v>223</v>
      </c>
      <c r="M19323" s="6"/>
      <c r="N19323" s="6"/>
      <c r="O19323" s="6"/>
      <c r="P19323" s="6"/>
      <c r="Q19323" s="6"/>
      <c r="R19323" s="6"/>
      <c r="S19323" s="6"/>
      <c r="T19323" s="6"/>
      <c r="U19323" s="6"/>
      <c r="V19323" s="6"/>
      <c r="W19323" s="8" t="s">
        <v>122</v>
      </c>
      <c r="X19323" s="8">
        <v>58</v>
      </c>
      <c r="Y19323" s="8">
        <v>23.5</v>
      </c>
      <c r="AP19323" s="6"/>
      <c r="AQ19323" s="6"/>
      <c r="AR19323" s="6"/>
      <c r="AS19323" s="6"/>
      <c r="AT19323" s="6"/>
    </row>
    <row r="19324" spans="1:46" ht="14.25" customHeight="1">
      <c r="A19324" s="7" t="s">
        <v>38</v>
      </c>
      <c r="B19324" s="7">
        <v>7662</v>
      </c>
      <c r="C19324" s="8">
        <v>272724</v>
      </c>
      <c r="D19324" s="8" t="s">
        <v>9801</v>
      </c>
      <c r="E19324" s="8" t="str">
        <f t="shared" si="301"/>
        <v>WIPRO LTD.16</v>
      </c>
      <c r="F19324" s="8" t="s">
        <v>3488</v>
      </c>
      <c r="G19324" s="8">
        <v>1945</v>
      </c>
      <c r="H19324" s="8">
        <v>75</v>
      </c>
      <c r="I19324" s="8" t="s">
        <v>52</v>
      </c>
      <c r="J19324" s="8" t="s">
        <v>9967</v>
      </c>
      <c r="K19324" s="6" t="s">
        <v>9967</v>
      </c>
      <c r="L19324" s="7" t="s">
        <v>223</v>
      </c>
      <c r="M19324" s="6"/>
      <c r="N19324" s="6"/>
      <c r="O19324" s="6"/>
      <c r="P19324" s="6"/>
      <c r="Q19324" s="6"/>
      <c r="R19324" s="6"/>
      <c r="S19324" s="6"/>
      <c r="T19324" s="6"/>
      <c r="U19324" s="6"/>
      <c r="V19324" s="6"/>
      <c r="W19324" s="8" t="s">
        <v>122</v>
      </c>
      <c r="X19324" s="8">
        <v>58</v>
      </c>
      <c r="Y19324" s="8">
        <v>23.5</v>
      </c>
      <c r="AP19324" s="6"/>
      <c r="AQ19324" s="6"/>
      <c r="AR19324" s="6"/>
      <c r="AS19324" s="6"/>
      <c r="AT19324" s="6"/>
    </row>
    <row r="19325" spans="1:46" ht="14.25" customHeight="1">
      <c r="A19325" s="7" t="s">
        <v>38</v>
      </c>
      <c r="B19325" s="7">
        <v>7761</v>
      </c>
      <c r="C19325" s="8">
        <v>272724</v>
      </c>
      <c r="D19325" s="8" t="s">
        <v>9801</v>
      </c>
      <c r="E19325" s="8" t="str">
        <f t="shared" si="301"/>
        <v>WIPRO LTD.17</v>
      </c>
      <c r="F19325" s="8" t="s">
        <v>3488</v>
      </c>
      <c r="G19325" s="8">
        <v>1945</v>
      </c>
      <c r="H19325" s="8">
        <v>75</v>
      </c>
      <c r="I19325" s="8" t="s">
        <v>54</v>
      </c>
      <c r="J19325" s="8" t="s">
        <v>9967</v>
      </c>
      <c r="K19325" s="6" t="s">
        <v>9967</v>
      </c>
      <c r="L19325" s="7" t="s">
        <v>223</v>
      </c>
      <c r="M19325" s="6"/>
      <c r="N19325" s="6"/>
      <c r="O19325" s="6"/>
      <c r="P19325" s="6"/>
      <c r="Q19325" s="6"/>
      <c r="R19325" s="6"/>
      <c r="S19325" s="6"/>
      <c r="T19325" s="6"/>
      <c r="U19325" s="6"/>
      <c r="V19325" s="6"/>
      <c r="W19325" s="8" t="s">
        <v>122</v>
      </c>
      <c r="X19325" s="8">
        <v>58</v>
      </c>
      <c r="Y19325" s="8">
        <v>23.5</v>
      </c>
      <c r="AP19325" s="6"/>
      <c r="AQ19325" s="6"/>
      <c r="AR19325" s="6"/>
      <c r="AS19325" s="6"/>
      <c r="AT19325" s="6"/>
    </row>
    <row r="19326" spans="1:46" ht="14.25" customHeight="1">
      <c r="A19326" s="7" t="s">
        <v>38</v>
      </c>
      <c r="B19326" s="7">
        <v>7592</v>
      </c>
      <c r="C19326" s="8">
        <v>272724</v>
      </c>
      <c r="D19326" s="8" t="s">
        <v>9801</v>
      </c>
      <c r="E19326" s="8" t="str">
        <f t="shared" si="301"/>
        <v>WIPRO LTD.15</v>
      </c>
      <c r="F19326" s="8" t="s">
        <v>3488</v>
      </c>
      <c r="G19326" s="8">
        <v>1945</v>
      </c>
      <c r="H19326" s="8">
        <v>75</v>
      </c>
      <c r="I19326" s="8" t="s">
        <v>119</v>
      </c>
      <c r="J19326" s="8" t="s">
        <v>9969</v>
      </c>
      <c r="K19326" s="6" t="s">
        <v>9969</v>
      </c>
      <c r="L19326" s="7" t="s">
        <v>203</v>
      </c>
      <c r="M19326" s="6"/>
      <c r="N19326" s="6"/>
      <c r="O19326" s="6"/>
      <c r="P19326" s="6"/>
      <c r="Q19326" s="6"/>
      <c r="R19326" s="6"/>
      <c r="S19326" s="6"/>
      <c r="T19326" s="6"/>
      <c r="U19326" s="6"/>
      <c r="V19326" s="6"/>
      <c r="W19326" s="8" t="s">
        <v>204</v>
      </c>
      <c r="X19326" s="8">
        <v>53.833333333333336</v>
      </c>
      <c r="Y19326" s="8">
        <v>19.166666666666668</v>
      </c>
      <c r="AP19326" s="6"/>
      <c r="AQ19326" s="6"/>
      <c r="AR19326" s="6"/>
      <c r="AS19326" s="6"/>
      <c r="AT19326" s="6"/>
    </row>
    <row r="19327" spans="1:46" ht="14.25" customHeight="1">
      <c r="A19327" s="7" t="s">
        <v>38</v>
      </c>
      <c r="B19327" s="7">
        <v>7708</v>
      </c>
      <c r="C19327" s="8">
        <v>272724</v>
      </c>
      <c r="D19327" s="8" t="s">
        <v>9801</v>
      </c>
      <c r="E19327" s="8" t="str">
        <f t="shared" si="301"/>
        <v>WIPRO LTD.16</v>
      </c>
      <c r="F19327" s="8" t="s">
        <v>3488</v>
      </c>
      <c r="G19327" s="8">
        <v>1945</v>
      </c>
      <c r="H19327" s="8">
        <v>75</v>
      </c>
      <c r="I19327" s="8" t="s">
        <v>52</v>
      </c>
      <c r="J19327" s="8" t="s">
        <v>9969</v>
      </c>
      <c r="K19327" s="6" t="s">
        <v>9970</v>
      </c>
      <c r="L19327" s="7" t="s">
        <v>203</v>
      </c>
      <c r="M19327" s="6"/>
      <c r="N19327" s="6"/>
      <c r="O19327" s="6"/>
      <c r="P19327" s="6"/>
      <c r="Q19327" s="6"/>
      <c r="R19327" s="6"/>
      <c r="S19327" s="6"/>
      <c r="T19327" s="6"/>
      <c r="U19327" s="6"/>
      <c r="V19327" s="6"/>
      <c r="W19327" s="8" t="s">
        <v>204</v>
      </c>
      <c r="X19327" s="8">
        <v>53.833333333333336</v>
      </c>
      <c r="Y19327" s="8">
        <v>19.166666666666668</v>
      </c>
      <c r="AP19327" s="6"/>
      <c r="AQ19327" s="6"/>
      <c r="AR19327" s="6"/>
      <c r="AS19327" s="6"/>
      <c r="AT19327" s="6"/>
    </row>
    <row r="19328" spans="1:46" ht="14.25" customHeight="1">
      <c r="A19328" s="7" t="s">
        <v>38</v>
      </c>
      <c r="B19328" s="7">
        <v>7795</v>
      </c>
      <c r="C19328" s="8">
        <v>272724</v>
      </c>
      <c r="D19328" s="8" t="s">
        <v>9801</v>
      </c>
      <c r="E19328" s="8" t="str">
        <f t="shared" si="301"/>
        <v>WIPRO LTD.17</v>
      </c>
      <c r="F19328" s="8" t="s">
        <v>3488</v>
      </c>
      <c r="G19328" s="8">
        <v>1945</v>
      </c>
      <c r="H19328" s="8">
        <v>75</v>
      </c>
      <c r="I19328" s="8" t="s">
        <v>54</v>
      </c>
      <c r="J19328" s="8" t="s">
        <v>9969</v>
      </c>
      <c r="K19328" s="6" t="s">
        <v>9971</v>
      </c>
      <c r="L19328" s="7" t="s">
        <v>203</v>
      </c>
      <c r="M19328" s="6"/>
      <c r="N19328" s="6"/>
      <c r="O19328" s="6"/>
      <c r="P19328" s="6"/>
      <c r="Q19328" s="6"/>
      <c r="R19328" s="6"/>
      <c r="S19328" s="6"/>
      <c r="T19328" s="6"/>
      <c r="U19328" s="6"/>
      <c r="V19328" s="6"/>
      <c r="W19328" s="8" t="s">
        <v>204</v>
      </c>
      <c r="X19328" s="8">
        <v>53.833333333333336</v>
      </c>
      <c r="Y19328" s="8">
        <v>19.166666666666668</v>
      </c>
      <c r="AP19328" s="6"/>
      <c r="AQ19328" s="6"/>
      <c r="AR19328" s="6"/>
      <c r="AS19328" s="6"/>
      <c r="AT19328" s="6"/>
    </row>
    <row r="19329" spans="1:46" ht="14.25" customHeight="1">
      <c r="A19329" s="7" t="s">
        <v>38</v>
      </c>
      <c r="B19329" s="7">
        <v>7903</v>
      </c>
      <c r="C19329" s="8">
        <v>272724</v>
      </c>
      <c r="D19329" s="8" t="s">
        <v>9801</v>
      </c>
      <c r="E19329" s="8" t="str">
        <f t="shared" si="301"/>
        <v>WIPRO LTD.18</v>
      </c>
      <c r="F19329" s="8" t="s">
        <v>3488</v>
      </c>
      <c r="G19329" s="8">
        <v>1945</v>
      </c>
      <c r="H19329" s="8">
        <v>75</v>
      </c>
      <c r="I19329" s="8" t="s">
        <v>56</v>
      </c>
      <c r="J19329" s="8" t="s">
        <v>9969</v>
      </c>
      <c r="K19329" s="6" t="s">
        <v>9971</v>
      </c>
      <c r="L19329" s="7" t="s">
        <v>203</v>
      </c>
      <c r="M19329" s="6"/>
      <c r="N19329" s="6"/>
      <c r="O19329" s="6"/>
      <c r="P19329" s="6"/>
      <c r="Q19329" s="6"/>
      <c r="R19329" s="6"/>
      <c r="S19329" s="6"/>
      <c r="T19329" s="6"/>
      <c r="U19329" s="6"/>
      <c r="V19329" s="6"/>
      <c r="W19329" s="8" t="s">
        <v>204</v>
      </c>
      <c r="X19329" s="8">
        <v>53.833333333333336</v>
      </c>
      <c r="Y19329" s="8">
        <v>19.166666666666668</v>
      </c>
      <c r="AP19329" s="6"/>
      <c r="AQ19329" s="6"/>
      <c r="AR19329" s="6"/>
      <c r="AS19329" s="6"/>
      <c r="AT19329" s="6"/>
    </row>
    <row r="19330" spans="1:46" ht="14.25" customHeight="1">
      <c r="A19330" s="7" t="s">
        <v>38</v>
      </c>
      <c r="B19330" s="7">
        <v>7982</v>
      </c>
      <c r="C19330" s="8">
        <v>272724</v>
      </c>
      <c r="D19330" s="8" t="s">
        <v>9801</v>
      </c>
      <c r="E19330" s="8" t="str">
        <f t="shared" ref="E19330:E19393" si="302">CONCATENATE(LEFT(D19330,20),RIGHT(I19330,2))</f>
        <v>WIPRO LTD.19</v>
      </c>
      <c r="F19330" s="8" t="s">
        <v>3488</v>
      </c>
      <c r="G19330" s="8">
        <v>1945</v>
      </c>
      <c r="H19330" s="8">
        <v>75</v>
      </c>
      <c r="I19330" s="8" t="s">
        <v>41</v>
      </c>
      <c r="J19330" s="8" t="s">
        <v>9969</v>
      </c>
      <c r="K19330" s="6" t="s">
        <v>9970</v>
      </c>
      <c r="L19330" s="7" t="s">
        <v>203</v>
      </c>
      <c r="M19330" s="6"/>
      <c r="N19330" s="6"/>
      <c r="O19330" s="6"/>
      <c r="P19330" s="6"/>
      <c r="Q19330" s="6"/>
      <c r="R19330" s="6"/>
      <c r="S19330" s="6"/>
      <c r="T19330" s="6"/>
      <c r="U19330" s="6"/>
      <c r="V19330" s="6"/>
      <c r="W19330" s="8" t="s">
        <v>204</v>
      </c>
      <c r="X19330" s="8">
        <v>53.833333333333336</v>
      </c>
      <c r="Y19330" s="8">
        <v>19.166666666666668</v>
      </c>
      <c r="AP19330" s="6"/>
      <c r="AQ19330" s="6"/>
      <c r="AR19330" s="6"/>
      <c r="AS19330" s="6"/>
      <c r="AT19330" s="6"/>
    </row>
    <row r="19331" spans="1:46" ht="14.25" customHeight="1">
      <c r="A19331" s="7" t="s">
        <v>38</v>
      </c>
      <c r="B19331" s="7">
        <v>7521</v>
      </c>
      <c r="C19331" s="8">
        <v>272724</v>
      </c>
      <c r="D19331" s="8" t="s">
        <v>9801</v>
      </c>
      <c r="E19331" s="8" t="str">
        <f t="shared" si="302"/>
        <v>WIPRO LTD.14</v>
      </c>
      <c r="F19331" s="8" t="s">
        <v>3488</v>
      </c>
      <c r="G19331" s="8">
        <v>1945</v>
      </c>
      <c r="H19331" s="8">
        <v>75</v>
      </c>
      <c r="I19331" s="8" t="s">
        <v>117</v>
      </c>
      <c r="J19331" s="8" t="s">
        <v>9972</v>
      </c>
      <c r="K19331" s="6" t="s">
        <v>9972</v>
      </c>
      <c r="L19331" s="7" t="s">
        <v>303</v>
      </c>
      <c r="M19331" s="6"/>
      <c r="N19331" s="6"/>
      <c r="O19331" s="6"/>
      <c r="P19331" s="6"/>
      <c r="Q19331" s="6"/>
      <c r="R19331" s="6"/>
      <c r="S19331" s="6"/>
      <c r="T19331" s="6"/>
      <c r="U19331" s="6"/>
      <c r="V19331" s="6"/>
      <c r="W19331" s="8" t="s">
        <v>194</v>
      </c>
      <c r="X19331" s="8">
        <v>51.177709307904507</v>
      </c>
      <c r="Y19331" s="8">
        <v>14.833333333333334</v>
      </c>
      <c r="AP19331" s="6"/>
      <c r="AQ19331" s="6"/>
      <c r="AR19331" s="6"/>
      <c r="AS19331" s="6"/>
      <c r="AT19331" s="6"/>
    </row>
    <row r="19332" spans="1:46" ht="14.25" customHeight="1">
      <c r="A19332" s="7" t="s">
        <v>38</v>
      </c>
      <c r="B19332" s="7">
        <v>7629</v>
      </c>
      <c r="C19332" s="8">
        <v>272724</v>
      </c>
      <c r="D19332" s="8" t="s">
        <v>9801</v>
      </c>
      <c r="E19332" s="8" t="str">
        <f t="shared" si="302"/>
        <v>WIPRO LTD.15</v>
      </c>
      <c r="F19332" s="8" t="s">
        <v>3488</v>
      </c>
      <c r="G19332" s="8">
        <v>1945</v>
      </c>
      <c r="H19332" s="8">
        <v>75</v>
      </c>
      <c r="I19332" s="8" t="s">
        <v>119</v>
      </c>
      <c r="J19332" s="8" t="s">
        <v>9972</v>
      </c>
      <c r="K19332" s="6" t="s">
        <v>9972</v>
      </c>
      <c r="L19332" s="7" t="s">
        <v>303</v>
      </c>
      <c r="M19332" s="6"/>
      <c r="N19332" s="6"/>
      <c r="O19332" s="6"/>
      <c r="P19332" s="6"/>
      <c r="Q19332" s="6"/>
      <c r="R19332" s="6"/>
      <c r="S19332" s="6"/>
      <c r="T19332" s="6"/>
      <c r="U19332" s="6"/>
      <c r="V19332" s="6"/>
      <c r="W19332" s="8" t="s">
        <v>194</v>
      </c>
      <c r="X19332" s="8">
        <v>51.177709307904507</v>
      </c>
      <c r="Y19332" s="8">
        <v>14.833333333333334</v>
      </c>
      <c r="AP19332" s="6"/>
      <c r="AQ19332" s="6"/>
      <c r="AR19332" s="6"/>
      <c r="AS19332" s="6"/>
      <c r="AT19332" s="6"/>
    </row>
    <row r="19333" spans="1:46" ht="14.25" customHeight="1">
      <c r="A19333" s="7" t="s">
        <v>38</v>
      </c>
      <c r="B19333" s="7">
        <v>7660</v>
      </c>
      <c r="C19333" s="8">
        <v>272724</v>
      </c>
      <c r="D19333" s="8" t="s">
        <v>9801</v>
      </c>
      <c r="E19333" s="8" t="str">
        <f t="shared" si="302"/>
        <v>WIPRO LTD.16</v>
      </c>
      <c r="F19333" s="8" t="s">
        <v>3488</v>
      </c>
      <c r="G19333" s="8">
        <v>1945</v>
      </c>
      <c r="H19333" s="8">
        <v>75</v>
      </c>
      <c r="I19333" s="8" t="s">
        <v>52</v>
      </c>
      <c r="J19333" s="8" t="s">
        <v>9972</v>
      </c>
      <c r="K19333" s="6" t="s">
        <v>9972</v>
      </c>
      <c r="L19333" s="7" t="s">
        <v>303</v>
      </c>
      <c r="M19333" s="6"/>
      <c r="N19333" s="6"/>
      <c r="O19333" s="6"/>
      <c r="P19333" s="6"/>
      <c r="Q19333" s="6"/>
      <c r="R19333" s="6"/>
      <c r="S19333" s="6"/>
      <c r="T19333" s="6"/>
      <c r="U19333" s="6"/>
      <c r="V19333" s="6"/>
      <c r="W19333" s="8" t="s">
        <v>194</v>
      </c>
      <c r="X19333" s="8">
        <v>51.177709307904507</v>
      </c>
      <c r="Y19333" s="8">
        <v>14.833333333333334</v>
      </c>
      <c r="AP19333" s="6"/>
      <c r="AQ19333" s="6"/>
      <c r="AR19333" s="6"/>
      <c r="AS19333" s="6"/>
      <c r="AT19333" s="6"/>
    </row>
    <row r="19334" spans="1:46" ht="14.25" customHeight="1">
      <c r="A19334" s="7" t="s">
        <v>38</v>
      </c>
      <c r="B19334" s="7">
        <v>7750</v>
      </c>
      <c r="C19334" s="8">
        <v>272724</v>
      </c>
      <c r="D19334" s="8" t="s">
        <v>9801</v>
      </c>
      <c r="E19334" s="8" t="str">
        <f t="shared" si="302"/>
        <v>WIPRO LTD.17</v>
      </c>
      <c r="F19334" s="8" t="s">
        <v>3488</v>
      </c>
      <c r="G19334" s="8">
        <v>1945</v>
      </c>
      <c r="H19334" s="8">
        <v>75</v>
      </c>
      <c r="I19334" s="8" t="s">
        <v>54</v>
      </c>
      <c r="J19334" s="8" t="s">
        <v>9972</v>
      </c>
      <c r="K19334" s="6" t="s">
        <v>9972</v>
      </c>
      <c r="L19334" s="7" t="s">
        <v>303</v>
      </c>
      <c r="M19334" s="6"/>
      <c r="N19334" s="6"/>
      <c r="O19334" s="6"/>
      <c r="P19334" s="6"/>
      <c r="Q19334" s="6"/>
      <c r="R19334" s="6"/>
      <c r="S19334" s="6"/>
      <c r="T19334" s="6"/>
      <c r="U19334" s="6"/>
      <c r="V19334" s="6"/>
      <c r="W19334" s="8" t="s">
        <v>194</v>
      </c>
      <c r="X19334" s="8">
        <v>51.177709307904507</v>
      </c>
      <c r="Y19334" s="8">
        <v>14.833333333333334</v>
      </c>
      <c r="AP19334" s="6"/>
      <c r="AQ19334" s="6"/>
      <c r="AR19334" s="6"/>
      <c r="AS19334" s="6"/>
      <c r="AT19334" s="6"/>
    </row>
    <row r="19335" spans="1:46" ht="14.25" customHeight="1">
      <c r="A19335" s="7" t="s">
        <v>38</v>
      </c>
      <c r="B19335" s="7">
        <v>7850</v>
      </c>
      <c r="C19335" s="8">
        <v>272724</v>
      </c>
      <c r="D19335" s="8" t="s">
        <v>9801</v>
      </c>
      <c r="E19335" s="8" t="str">
        <f t="shared" si="302"/>
        <v>WIPRO LTD.18</v>
      </c>
      <c r="F19335" s="8" t="s">
        <v>3488</v>
      </c>
      <c r="G19335" s="8">
        <v>1945</v>
      </c>
      <c r="H19335" s="8">
        <v>75</v>
      </c>
      <c r="I19335" s="8" t="s">
        <v>56</v>
      </c>
      <c r="J19335" s="8" t="s">
        <v>9972</v>
      </c>
      <c r="K19335" s="6" t="s">
        <v>9972</v>
      </c>
      <c r="L19335" s="7" t="s">
        <v>303</v>
      </c>
      <c r="M19335" s="6"/>
      <c r="N19335" s="6"/>
      <c r="O19335" s="6"/>
      <c r="P19335" s="6"/>
      <c r="Q19335" s="6"/>
      <c r="R19335" s="6"/>
      <c r="S19335" s="6"/>
      <c r="T19335" s="6"/>
      <c r="U19335" s="6"/>
      <c r="V19335" s="6"/>
      <c r="W19335" s="8" t="s">
        <v>194</v>
      </c>
      <c r="X19335" s="8">
        <v>51.177709307904507</v>
      </c>
      <c r="Y19335" s="8">
        <v>14.833333333333334</v>
      </c>
      <c r="AP19335" s="6"/>
      <c r="AQ19335" s="6"/>
      <c r="AR19335" s="6"/>
      <c r="AS19335" s="6"/>
      <c r="AT19335" s="6"/>
    </row>
    <row r="19336" spans="1:46" ht="14.25" customHeight="1">
      <c r="A19336" s="7" t="s">
        <v>38</v>
      </c>
      <c r="B19336" s="7">
        <v>7962</v>
      </c>
      <c r="C19336" s="8">
        <v>272724</v>
      </c>
      <c r="D19336" s="8" t="s">
        <v>9801</v>
      </c>
      <c r="E19336" s="8" t="str">
        <f t="shared" si="302"/>
        <v>WIPRO LTD.19</v>
      </c>
      <c r="F19336" s="8" t="s">
        <v>3488</v>
      </c>
      <c r="G19336" s="8">
        <v>1945</v>
      </c>
      <c r="H19336" s="8">
        <v>75</v>
      </c>
      <c r="I19336" s="8" t="s">
        <v>41</v>
      </c>
      <c r="J19336" s="8" t="s">
        <v>9972</v>
      </c>
      <c r="K19336" s="6" t="s">
        <v>9972</v>
      </c>
      <c r="L19336" s="7" t="s">
        <v>303</v>
      </c>
      <c r="M19336" s="6"/>
      <c r="N19336" s="6"/>
      <c r="O19336" s="6"/>
      <c r="P19336" s="6"/>
      <c r="Q19336" s="6"/>
      <c r="R19336" s="6"/>
      <c r="S19336" s="6"/>
      <c r="T19336" s="6"/>
      <c r="U19336" s="6"/>
      <c r="V19336" s="6"/>
      <c r="W19336" s="8" t="s">
        <v>194</v>
      </c>
      <c r="X19336" s="8">
        <v>51.177709307904507</v>
      </c>
      <c r="Y19336" s="8">
        <v>14.833333333333334</v>
      </c>
      <c r="AP19336" s="6"/>
      <c r="AQ19336" s="6"/>
      <c r="AR19336" s="6"/>
      <c r="AS19336" s="6"/>
      <c r="AT19336" s="6"/>
    </row>
    <row r="19337" spans="1:46" ht="14.25" customHeight="1">
      <c r="A19337" s="7" t="s">
        <v>38</v>
      </c>
      <c r="B19337" s="7">
        <v>7572</v>
      </c>
      <c r="C19337" s="8">
        <v>272724</v>
      </c>
      <c r="D19337" s="8" t="s">
        <v>9801</v>
      </c>
      <c r="E19337" s="8" t="str">
        <f t="shared" si="302"/>
        <v>WIPRO LTD.15</v>
      </c>
      <c r="F19337" s="8" t="s">
        <v>3488</v>
      </c>
      <c r="G19337" s="8">
        <v>1945</v>
      </c>
      <c r="H19337" s="8">
        <v>75</v>
      </c>
      <c r="I19337" s="8" t="s">
        <v>119</v>
      </c>
      <c r="J19337" s="8" t="s">
        <v>9973</v>
      </c>
      <c r="K19337" s="6" t="s">
        <v>9974</v>
      </c>
      <c r="L19337" s="7" t="s">
        <v>172</v>
      </c>
      <c r="M19337" s="6"/>
      <c r="N19337" s="6"/>
      <c r="O19337" s="6"/>
      <c r="P19337" s="6"/>
      <c r="Q19337" s="6"/>
      <c r="R19337" s="6"/>
      <c r="S19337" s="6"/>
      <c r="T19337" s="6"/>
      <c r="U19337" s="6"/>
      <c r="V19337" s="6"/>
      <c r="W19337" s="8" t="s">
        <v>173</v>
      </c>
      <c r="X19337" s="8">
        <v>53.887287093678786</v>
      </c>
      <c r="Y19337" s="8">
        <v>23.166666666666668</v>
      </c>
      <c r="AP19337" s="6"/>
      <c r="AQ19337" s="6"/>
      <c r="AR19337" s="6"/>
      <c r="AS19337" s="6"/>
      <c r="AT19337" s="6"/>
    </row>
    <row r="19338" spans="1:46" ht="14.25" customHeight="1">
      <c r="A19338" s="7" t="s">
        <v>38</v>
      </c>
      <c r="B19338" s="7">
        <v>7641</v>
      </c>
      <c r="C19338" s="8">
        <v>272724</v>
      </c>
      <c r="D19338" s="8" t="s">
        <v>9801</v>
      </c>
      <c r="E19338" s="8" t="str">
        <f t="shared" si="302"/>
        <v>WIPRO LTD.16</v>
      </c>
      <c r="F19338" s="8" t="s">
        <v>3488</v>
      </c>
      <c r="G19338" s="8">
        <v>1945</v>
      </c>
      <c r="H19338" s="8">
        <v>75</v>
      </c>
      <c r="I19338" s="8" t="s">
        <v>52</v>
      </c>
      <c r="J19338" s="8" t="s">
        <v>9973</v>
      </c>
      <c r="K19338" s="6" t="s">
        <v>9973</v>
      </c>
      <c r="L19338" s="7" t="s">
        <v>172</v>
      </c>
      <c r="M19338" s="6"/>
      <c r="N19338" s="6"/>
      <c r="O19338" s="6"/>
      <c r="P19338" s="6"/>
      <c r="Q19338" s="6"/>
      <c r="R19338" s="6"/>
      <c r="S19338" s="6"/>
      <c r="T19338" s="6"/>
      <c r="U19338" s="6"/>
      <c r="V19338" s="6"/>
      <c r="W19338" s="8" t="s">
        <v>173</v>
      </c>
      <c r="X19338" s="8">
        <v>53.887287093678786</v>
      </c>
      <c r="Y19338" s="8">
        <v>23.166666666666668</v>
      </c>
      <c r="AP19338" s="6"/>
      <c r="AQ19338" s="6"/>
      <c r="AR19338" s="6"/>
      <c r="AS19338" s="6"/>
      <c r="AT19338" s="6"/>
    </row>
    <row r="19339" spans="1:46" ht="14.25" customHeight="1">
      <c r="A19339" s="7" t="s">
        <v>38</v>
      </c>
      <c r="B19339" s="7">
        <v>7728</v>
      </c>
      <c r="C19339" s="8">
        <v>272724</v>
      </c>
      <c r="D19339" s="8" t="s">
        <v>9801</v>
      </c>
      <c r="E19339" s="8" t="str">
        <f t="shared" si="302"/>
        <v>WIPRO LTD.17</v>
      </c>
      <c r="F19339" s="8" t="s">
        <v>3488</v>
      </c>
      <c r="G19339" s="8">
        <v>1945</v>
      </c>
      <c r="H19339" s="8">
        <v>75</v>
      </c>
      <c r="I19339" s="8" t="s">
        <v>54</v>
      </c>
      <c r="J19339" s="8" t="s">
        <v>9973</v>
      </c>
      <c r="K19339" s="6" t="s">
        <v>9973</v>
      </c>
      <c r="L19339" s="7" t="s">
        <v>172</v>
      </c>
      <c r="M19339" s="6"/>
      <c r="N19339" s="6"/>
      <c r="O19339" s="6"/>
      <c r="P19339" s="6"/>
      <c r="Q19339" s="6"/>
      <c r="R19339" s="6"/>
      <c r="S19339" s="6"/>
      <c r="T19339" s="6"/>
      <c r="U19339" s="6"/>
      <c r="V19339" s="6"/>
      <c r="W19339" s="8" t="s">
        <v>173</v>
      </c>
      <c r="X19339" s="8">
        <v>53.887287093678786</v>
      </c>
      <c r="Y19339" s="8">
        <v>23.166666666666668</v>
      </c>
      <c r="AP19339" s="6"/>
      <c r="AQ19339" s="6"/>
      <c r="AR19339" s="6"/>
      <c r="AS19339" s="6"/>
      <c r="AT19339" s="6"/>
    </row>
    <row r="19340" spans="1:46" ht="14.25" customHeight="1">
      <c r="A19340" s="7" t="s">
        <v>38</v>
      </c>
      <c r="B19340" s="7">
        <v>7822</v>
      </c>
      <c r="C19340" s="8">
        <v>272724</v>
      </c>
      <c r="D19340" s="8" t="s">
        <v>9801</v>
      </c>
      <c r="E19340" s="8" t="str">
        <f t="shared" si="302"/>
        <v>WIPRO LTD.18</v>
      </c>
      <c r="F19340" s="8" t="s">
        <v>3488</v>
      </c>
      <c r="G19340" s="8">
        <v>1945</v>
      </c>
      <c r="H19340" s="8">
        <v>75</v>
      </c>
      <c r="I19340" s="8" t="s">
        <v>56</v>
      </c>
      <c r="J19340" s="8" t="s">
        <v>9973</v>
      </c>
      <c r="K19340" s="6" t="s">
        <v>9973</v>
      </c>
      <c r="L19340" s="7" t="s">
        <v>172</v>
      </c>
      <c r="M19340" s="6"/>
      <c r="N19340" s="6"/>
      <c r="O19340" s="6"/>
      <c r="P19340" s="6"/>
      <c r="Q19340" s="6"/>
      <c r="R19340" s="6"/>
      <c r="S19340" s="6"/>
      <c r="T19340" s="6"/>
      <c r="U19340" s="6"/>
      <c r="V19340" s="6"/>
      <c r="W19340" s="8" t="s">
        <v>173</v>
      </c>
      <c r="X19340" s="8">
        <v>53.887287093678786</v>
      </c>
      <c r="Y19340" s="8">
        <v>23.166666666666668</v>
      </c>
      <c r="AP19340" s="6"/>
      <c r="AQ19340" s="6"/>
      <c r="AR19340" s="6"/>
      <c r="AS19340" s="6"/>
      <c r="AT19340" s="6"/>
    </row>
    <row r="19341" spans="1:46" ht="14.25" customHeight="1">
      <c r="A19341" s="7" t="s">
        <v>38</v>
      </c>
      <c r="B19341" s="7">
        <v>7914</v>
      </c>
      <c r="C19341" s="8">
        <v>272724</v>
      </c>
      <c r="D19341" s="8" t="s">
        <v>9801</v>
      </c>
      <c r="E19341" s="8" t="str">
        <f t="shared" si="302"/>
        <v>WIPRO LTD.19</v>
      </c>
      <c r="F19341" s="8" t="s">
        <v>3488</v>
      </c>
      <c r="G19341" s="8">
        <v>1945</v>
      </c>
      <c r="H19341" s="8">
        <v>75</v>
      </c>
      <c r="I19341" s="8" t="s">
        <v>41</v>
      </c>
      <c r="J19341" s="8" t="s">
        <v>9973</v>
      </c>
      <c r="K19341" s="6" t="s">
        <v>9973</v>
      </c>
      <c r="L19341" s="7" t="s">
        <v>172</v>
      </c>
      <c r="M19341" s="6"/>
      <c r="N19341" s="6"/>
      <c r="O19341" s="6"/>
      <c r="P19341" s="6"/>
      <c r="Q19341" s="6"/>
      <c r="R19341" s="6"/>
      <c r="S19341" s="6"/>
      <c r="T19341" s="6"/>
      <c r="U19341" s="6"/>
      <c r="V19341" s="6"/>
      <c r="W19341" s="8" t="s">
        <v>173</v>
      </c>
      <c r="X19341" s="8">
        <v>53.887287093678786</v>
      </c>
      <c r="Y19341" s="8">
        <v>23.166666666666668</v>
      </c>
      <c r="AP19341" s="6"/>
      <c r="AQ19341" s="6"/>
      <c r="AR19341" s="6"/>
      <c r="AS19341" s="6"/>
      <c r="AT19341" s="6"/>
    </row>
    <row r="19342" spans="1:46" ht="14.25" customHeight="1">
      <c r="A19342" s="7" t="s">
        <v>38</v>
      </c>
      <c r="B19342" s="7">
        <v>7542</v>
      </c>
      <c r="C19342" s="8">
        <v>272724</v>
      </c>
      <c r="D19342" s="8" t="s">
        <v>9801</v>
      </c>
      <c r="E19342" s="8" t="str">
        <f t="shared" si="302"/>
        <v>WIPRO LTD.14</v>
      </c>
      <c r="F19342" s="8" t="s">
        <v>3488</v>
      </c>
      <c r="G19342" s="8">
        <v>1945</v>
      </c>
      <c r="H19342" s="8">
        <v>75</v>
      </c>
      <c r="I19342" s="8" t="s">
        <v>117</v>
      </c>
      <c r="J19342" s="8" t="s">
        <v>9975</v>
      </c>
      <c r="K19342" s="6" t="s">
        <v>9975</v>
      </c>
      <c r="L19342" s="7" t="s">
        <v>60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8" t="s">
        <v>61</v>
      </c>
      <c r="X19342" s="8">
        <v>44.512039702530892</v>
      </c>
      <c r="Y19342" s="8">
        <v>18.666666666666668</v>
      </c>
      <c r="AP19342" s="6"/>
      <c r="AQ19342" s="6"/>
      <c r="AR19342" s="6"/>
      <c r="AS19342" s="6"/>
      <c r="AT19342" s="6"/>
    </row>
    <row r="19343" spans="1:46" ht="14.25" customHeight="1">
      <c r="A19343" s="7" t="s">
        <v>38</v>
      </c>
      <c r="B19343" s="7">
        <v>7663</v>
      </c>
      <c r="C19343" s="8">
        <v>272724</v>
      </c>
      <c r="D19343" s="8" t="s">
        <v>9801</v>
      </c>
      <c r="E19343" s="8" t="str">
        <f t="shared" si="302"/>
        <v>WIPRO LTD.16</v>
      </c>
      <c r="F19343" s="8" t="s">
        <v>3488</v>
      </c>
      <c r="G19343" s="8">
        <v>1945</v>
      </c>
      <c r="H19343" s="8">
        <v>75</v>
      </c>
      <c r="I19343" s="8" t="s">
        <v>52</v>
      </c>
      <c r="J19343" s="8" t="s">
        <v>9976</v>
      </c>
      <c r="K19343" s="6" t="s">
        <v>9976</v>
      </c>
      <c r="L19343" s="7" t="s">
        <v>43</v>
      </c>
      <c r="M19343" s="6"/>
      <c r="N19343" s="6"/>
      <c r="O19343" s="6"/>
      <c r="P19343" s="6"/>
      <c r="Q19343" s="6"/>
      <c r="R19343" s="6"/>
      <c r="S19343" s="6"/>
      <c r="T19343" s="6"/>
      <c r="U19343" s="6"/>
      <c r="V19343" s="6"/>
      <c r="W19343" s="8" t="s">
        <v>44</v>
      </c>
      <c r="X19343" s="8">
        <v>55.4312102674823</v>
      </c>
      <c r="Y19343" s="8">
        <v>28.666666666666668</v>
      </c>
      <c r="AP19343" s="6"/>
      <c r="AQ19343" s="6"/>
      <c r="AR19343" s="6"/>
      <c r="AS19343" s="6"/>
      <c r="AT19343" s="6"/>
    </row>
    <row r="19344" spans="1:46" ht="14.25" customHeight="1">
      <c r="A19344" s="7" t="s">
        <v>38</v>
      </c>
      <c r="B19344" s="7">
        <v>7745</v>
      </c>
      <c r="C19344" s="8">
        <v>272724</v>
      </c>
      <c r="D19344" s="8" t="s">
        <v>9801</v>
      </c>
      <c r="E19344" s="8" t="str">
        <f t="shared" si="302"/>
        <v>WIPRO LTD.17</v>
      </c>
      <c r="F19344" s="8" t="s">
        <v>3488</v>
      </c>
      <c r="G19344" s="8">
        <v>1945</v>
      </c>
      <c r="H19344" s="8">
        <v>75</v>
      </c>
      <c r="I19344" s="8" t="s">
        <v>54</v>
      </c>
      <c r="J19344" s="8" t="s">
        <v>9976</v>
      </c>
      <c r="K19344" s="6" t="s">
        <v>9976</v>
      </c>
      <c r="L19344" s="7" t="s">
        <v>43</v>
      </c>
      <c r="M19344" s="6"/>
      <c r="N19344" s="6"/>
      <c r="O19344" s="6"/>
      <c r="P19344" s="6"/>
      <c r="Q19344" s="6"/>
      <c r="R19344" s="6"/>
      <c r="S19344" s="6"/>
      <c r="T19344" s="6"/>
      <c r="U19344" s="6"/>
      <c r="V19344" s="6"/>
      <c r="W19344" s="8" t="s">
        <v>44</v>
      </c>
      <c r="X19344" s="8">
        <v>55.4312102674823</v>
      </c>
      <c r="Y19344" s="8">
        <v>28.666666666666668</v>
      </c>
      <c r="AP19344" s="6"/>
      <c r="AQ19344" s="6"/>
      <c r="AR19344" s="6"/>
      <c r="AS19344" s="6"/>
      <c r="AT19344" s="6"/>
    </row>
    <row r="19345" spans="1:46" ht="14.25" customHeight="1">
      <c r="A19345" s="7" t="s">
        <v>38</v>
      </c>
      <c r="B19345" s="7">
        <v>7841</v>
      </c>
      <c r="C19345" s="8">
        <v>272724</v>
      </c>
      <c r="D19345" s="8" t="s">
        <v>9801</v>
      </c>
      <c r="E19345" s="8" t="str">
        <f t="shared" si="302"/>
        <v>WIPRO LTD.18</v>
      </c>
      <c r="F19345" s="8" t="s">
        <v>3488</v>
      </c>
      <c r="G19345" s="8">
        <v>1945</v>
      </c>
      <c r="H19345" s="8">
        <v>75</v>
      </c>
      <c r="I19345" s="8" t="s">
        <v>56</v>
      </c>
      <c r="J19345" s="8" t="s">
        <v>9976</v>
      </c>
      <c r="K19345" s="6" t="s">
        <v>9976</v>
      </c>
      <c r="L19345" s="7" t="s">
        <v>43</v>
      </c>
      <c r="M19345" s="6"/>
      <c r="N19345" s="6"/>
      <c r="O19345" s="6"/>
      <c r="P19345" s="6"/>
      <c r="Q19345" s="6"/>
      <c r="R19345" s="6"/>
      <c r="S19345" s="6"/>
      <c r="T19345" s="6"/>
      <c r="U19345" s="6"/>
      <c r="V19345" s="6"/>
      <c r="W19345" s="8" t="s">
        <v>44</v>
      </c>
      <c r="X19345" s="8">
        <v>55.4312102674823</v>
      </c>
      <c r="Y19345" s="8">
        <v>28.666666666666668</v>
      </c>
      <c r="AP19345" s="6"/>
      <c r="AQ19345" s="6"/>
      <c r="AR19345" s="6"/>
      <c r="AS19345" s="6"/>
      <c r="AT19345" s="6"/>
    </row>
    <row r="19346" spans="1:46" ht="14.25" customHeight="1">
      <c r="A19346" s="7" t="s">
        <v>38</v>
      </c>
      <c r="B19346" s="7">
        <v>7930</v>
      </c>
      <c r="C19346" s="8">
        <v>272724</v>
      </c>
      <c r="D19346" s="8" t="s">
        <v>9801</v>
      </c>
      <c r="E19346" s="8" t="str">
        <f t="shared" si="302"/>
        <v>WIPRO LTD.19</v>
      </c>
      <c r="F19346" s="8" t="s">
        <v>3488</v>
      </c>
      <c r="G19346" s="8">
        <v>1945</v>
      </c>
      <c r="H19346" s="8">
        <v>75</v>
      </c>
      <c r="I19346" s="8" t="s">
        <v>41</v>
      </c>
      <c r="J19346" s="8" t="s">
        <v>9976</v>
      </c>
      <c r="K19346" s="6" t="s">
        <v>9976</v>
      </c>
      <c r="L19346" s="7" t="s">
        <v>43</v>
      </c>
      <c r="M19346" s="6"/>
      <c r="N19346" s="6"/>
      <c r="O19346" s="6"/>
      <c r="P19346" s="6"/>
      <c r="Q19346" s="6"/>
      <c r="R19346" s="6"/>
      <c r="S19346" s="6"/>
      <c r="T19346" s="6"/>
      <c r="U19346" s="6"/>
      <c r="V19346" s="6"/>
      <c r="W19346" s="8" t="s">
        <v>44</v>
      </c>
      <c r="X19346" s="8">
        <v>55.4312102674823</v>
      </c>
      <c r="Y19346" s="8">
        <v>28.666666666666668</v>
      </c>
      <c r="AP19346" s="6"/>
      <c r="AQ19346" s="6"/>
      <c r="AR19346" s="6"/>
      <c r="AS19346" s="6"/>
      <c r="AT19346" s="6"/>
    </row>
    <row r="19347" spans="1:46" ht="14.25" customHeight="1">
      <c r="A19347" s="7" t="s">
        <v>38</v>
      </c>
      <c r="B19347" s="7">
        <v>7601</v>
      </c>
      <c r="C19347" s="8">
        <v>272724</v>
      </c>
      <c r="D19347" s="8" t="s">
        <v>9801</v>
      </c>
      <c r="E19347" s="8" t="str">
        <f t="shared" si="302"/>
        <v>WIPRO LTD.15</v>
      </c>
      <c r="F19347" s="8" t="s">
        <v>3488</v>
      </c>
      <c r="G19347" s="8">
        <v>1945</v>
      </c>
      <c r="H19347" s="8">
        <v>75</v>
      </c>
      <c r="I19347" s="8" t="s">
        <v>119</v>
      </c>
      <c r="J19347" s="8" t="s">
        <v>9838</v>
      </c>
      <c r="K19347" s="6" t="s">
        <v>9838</v>
      </c>
      <c r="L19347" s="7" t="s">
        <v>751</v>
      </c>
      <c r="M19347" s="6"/>
      <c r="N19347" s="6"/>
      <c r="O19347" s="6"/>
      <c r="P19347" s="6"/>
      <c r="Q19347" s="6"/>
      <c r="R19347" s="6"/>
      <c r="S19347" s="6"/>
      <c r="T19347" s="6"/>
      <c r="U19347" s="6"/>
      <c r="V19347" s="6"/>
      <c r="W19347" s="8" t="s">
        <v>122</v>
      </c>
      <c r="X19347" s="8">
        <v>56.362769131582098</v>
      </c>
      <c r="Y19347" s="8">
        <v>28.666666666666668</v>
      </c>
      <c r="AP19347" s="6"/>
      <c r="AQ19347" s="6"/>
      <c r="AR19347" s="6"/>
      <c r="AS19347" s="6"/>
      <c r="AT19347" s="6"/>
    </row>
    <row r="19348" spans="1:46" ht="14.25" customHeight="1">
      <c r="A19348" s="7" t="s">
        <v>38</v>
      </c>
      <c r="B19348" s="7">
        <v>7672</v>
      </c>
      <c r="C19348" s="8">
        <v>272724</v>
      </c>
      <c r="D19348" s="8" t="s">
        <v>9801</v>
      </c>
      <c r="E19348" s="8" t="str">
        <f t="shared" si="302"/>
        <v>WIPRO LTD.16</v>
      </c>
      <c r="F19348" s="8" t="s">
        <v>3488</v>
      </c>
      <c r="G19348" s="8">
        <v>1945</v>
      </c>
      <c r="H19348" s="8">
        <v>75</v>
      </c>
      <c r="I19348" s="8" t="s">
        <v>52</v>
      </c>
      <c r="J19348" s="8" t="s">
        <v>9838</v>
      </c>
      <c r="K19348" s="6" t="s">
        <v>9838</v>
      </c>
      <c r="L19348" s="7" t="s">
        <v>751</v>
      </c>
      <c r="M19348" s="6"/>
      <c r="N19348" s="6"/>
      <c r="O19348" s="6"/>
      <c r="P19348" s="6"/>
      <c r="Q19348" s="6"/>
      <c r="R19348" s="6"/>
      <c r="S19348" s="6"/>
      <c r="T19348" s="6"/>
      <c r="U19348" s="6"/>
      <c r="V19348" s="6"/>
      <c r="W19348" s="8" t="s">
        <v>122</v>
      </c>
      <c r="X19348" s="8">
        <v>56.362769131582098</v>
      </c>
      <c r="Y19348" s="8">
        <v>28.666666666666668</v>
      </c>
      <c r="AP19348" s="6"/>
      <c r="AQ19348" s="6"/>
      <c r="AR19348" s="6"/>
      <c r="AS19348" s="6"/>
      <c r="AT19348" s="6"/>
    </row>
    <row r="19349" spans="1:46" ht="14.25" customHeight="1">
      <c r="A19349" s="7" t="s">
        <v>38</v>
      </c>
      <c r="B19349" s="7">
        <v>7748</v>
      </c>
      <c r="C19349" s="8">
        <v>272724</v>
      </c>
      <c r="D19349" s="8" t="s">
        <v>9801</v>
      </c>
      <c r="E19349" s="8" t="str">
        <f t="shared" si="302"/>
        <v>WIPRO LTD.17</v>
      </c>
      <c r="F19349" s="8" t="s">
        <v>3488</v>
      </c>
      <c r="G19349" s="8">
        <v>1945</v>
      </c>
      <c r="H19349" s="8">
        <v>75</v>
      </c>
      <c r="I19349" s="8" t="s">
        <v>54</v>
      </c>
      <c r="J19349" s="8" t="s">
        <v>9838</v>
      </c>
      <c r="K19349" s="6" t="s">
        <v>9923</v>
      </c>
      <c r="L19349" s="7" t="s">
        <v>751</v>
      </c>
      <c r="M19349" s="6"/>
      <c r="N19349" s="6"/>
      <c r="O19349" s="6"/>
      <c r="P19349" s="6"/>
      <c r="Q19349" s="6"/>
      <c r="R19349" s="6"/>
      <c r="S19349" s="6"/>
      <c r="T19349" s="6"/>
      <c r="U19349" s="6"/>
      <c r="V19349" s="6"/>
      <c r="W19349" s="8" t="s">
        <v>122</v>
      </c>
      <c r="X19349" s="8">
        <v>56.362769131582098</v>
      </c>
      <c r="Y19349" s="8">
        <v>28.666666666666668</v>
      </c>
      <c r="AP19349" s="6"/>
      <c r="AQ19349" s="6"/>
      <c r="AR19349" s="6"/>
      <c r="AS19349" s="6"/>
      <c r="AT19349" s="6"/>
    </row>
    <row r="19350" spans="1:46" ht="14.25" customHeight="1">
      <c r="A19350" s="7" t="s">
        <v>38</v>
      </c>
      <c r="B19350" s="7">
        <v>7561</v>
      </c>
      <c r="C19350" s="8">
        <v>272724</v>
      </c>
      <c r="D19350" s="8" t="s">
        <v>9801</v>
      </c>
      <c r="E19350" s="8" t="str">
        <f t="shared" si="302"/>
        <v>WIPRO LTD.14</v>
      </c>
      <c r="F19350" s="8" t="s">
        <v>3488</v>
      </c>
      <c r="G19350" s="8">
        <v>1945</v>
      </c>
      <c r="H19350" s="8">
        <v>75</v>
      </c>
      <c r="I19350" s="8" t="s">
        <v>117</v>
      </c>
      <c r="J19350" s="8" t="s">
        <v>9977</v>
      </c>
      <c r="K19350" s="6" t="s">
        <v>9977</v>
      </c>
      <c r="L19350" s="7" t="s">
        <v>172</v>
      </c>
      <c r="M19350" s="6"/>
      <c r="N19350" s="6"/>
      <c r="O19350" s="6"/>
      <c r="P19350" s="6"/>
      <c r="Q19350" s="6"/>
      <c r="R19350" s="6"/>
      <c r="S19350" s="6"/>
      <c r="T19350" s="6"/>
      <c r="U19350" s="6"/>
      <c r="V19350" s="6"/>
      <c r="W19350" s="8" t="s">
        <v>173</v>
      </c>
      <c r="X19350" s="8">
        <v>53.887287093678786</v>
      </c>
      <c r="Y19350" s="8">
        <v>23.166666666666668</v>
      </c>
      <c r="AP19350" s="6"/>
      <c r="AQ19350" s="6"/>
      <c r="AR19350" s="6"/>
      <c r="AS19350" s="6"/>
      <c r="AT19350" s="6"/>
    </row>
    <row r="19351" spans="1:46" ht="15.75" customHeight="1">
      <c r="A19351" s="7" t="s">
        <v>38</v>
      </c>
      <c r="B19351" s="7">
        <v>7573</v>
      </c>
      <c r="C19351" s="8">
        <v>272724</v>
      </c>
      <c r="D19351" s="8" t="s">
        <v>9801</v>
      </c>
      <c r="E19351" s="8" t="str">
        <f t="shared" si="302"/>
        <v>WIPRO LTD.15</v>
      </c>
      <c r="F19351" s="8" t="s">
        <v>3488</v>
      </c>
      <c r="G19351" s="8">
        <v>1945</v>
      </c>
      <c r="H19351" s="8">
        <v>75</v>
      </c>
      <c r="I19351" s="8" t="s">
        <v>119</v>
      </c>
      <c r="J19351" s="8" t="s">
        <v>9977</v>
      </c>
      <c r="K19351" s="6" t="s">
        <v>9977</v>
      </c>
      <c r="L19351" s="7" t="s">
        <v>172</v>
      </c>
      <c r="M19351" s="6"/>
      <c r="N19351" s="6"/>
      <c r="O19351" s="6"/>
      <c r="P19351" s="6"/>
      <c r="Q19351" s="6"/>
      <c r="R19351" s="6"/>
      <c r="S19351" s="6"/>
      <c r="T19351" s="6"/>
      <c r="U19351" s="6"/>
      <c r="V19351" s="6"/>
      <c r="W19351" s="8" t="s">
        <v>173</v>
      </c>
      <c r="X19351" s="8">
        <v>53.887287093678786</v>
      </c>
      <c r="Y19351" s="8">
        <v>23.166666666666668</v>
      </c>
      <c r="AP19351" s="6"/>
      <c r="AQ19351" s="6"/>
      <c r="AR19351" s="6"/>
      <c r="AS19351" s="6"/>
      <c r="AT19351" s="6"/>
    </row>
    <row r="19352" spans="1:46" ht="14.25" customHeight="1">
      <c r="A19352" s="7" t="s">
        <v>38</v>
      </c>
      <c r="B19352" s="7">
        <v>7520</v>
      </c>
      <c r="C19352" s="8">
        <v>272724</v>
      </c>
      <c r="D19352" s="8" t="s">
        <v>9801</v>
      </c>
      <c r="E19352" s="8" t="str">
        <f t="shared" si="302"/>
        <v>WIPRO LTD.14</v>
      </c>
      <c r="F19352" s="8" t="s">
        <v>3488</v>
      </c>
      <c r="G19352" s="8">
        <v>1945</v>
      </c>
      <c r="H19352" s="8">
        <v>75</v>
      </c>
      <c r="I19352" s="8" t="s">
        <v>117</v>
      </c>
      <c r="J19352" s="8" t="s">
        <v>9978</v>
      </c>
      <c r="K19352" s="6" t="s">
        <v>9978</v>
      </c>
      <c r="L19352" s="7" t="s">
        <v>207</v>
      </c>
      <c r="M19352" s="6"/>
      <c r="N19352" s="6"/>
      <c r="O19352" s="6"/>
      <c r="P19352" s="6"/>
      <c r="Q19352" s="6"/>
      <c r="R19352" s="6"/>
      <c r="S19352" s="6"/>
      <c r="T19352" s="6"/>
      <c r="U19352" s="6"/>
      <c r="V19352" s="6"/>
      <c r="W19352" s="8" t="s">
        <v>122</v>
      </c>
      <c r="X19352" s="8">
        <v>59.378887039702533</v>
      </c>
      <c r="Y19352" s="8">
        <v>23.666666666666668</v>
      </c>
      <c r="AP19352" s="6"/>
      <c r="AQ19352" s="6"/>
      <c r="AR19352" s="6"/>
      <c r="AS19352" s="6"/>
      <c r="AT19352" s="6"/>
    </row>
    <row r="19353" spans="1:46" ht="14.25" customHeight="1">
      <c r="A19353" s="7" t="s">
        <v>38</v>
      </c>
      <c r="B19353" s="7">
        <v>7602</v>
      </c>
      <c r="C19353" s="8">
        <v>272724</v>
      </c>
      <c r="D19353" s="8" t="s">
        <v>9801</v>
      </c>
      <c r="E19353" s="8" t="str">
        <f t="shared" si="302"/>
        <v>WIPRO LTD.15</v>
      </c>
      <c r="F19353" s="8" t="s">
        <v>3488</v>
      </c>
      <c r="G19353" s="8">
        <v>1945</v>
      </c>
      <c r="H19353" s="8">
        <v>75</v>
      </c>
      <c r="I19353" s="8" t="s">
        <v>119</v>
      </c>
      <c r="J19353" s="8" t="s">
        <v>9978</v>
      </c>
      <c r="K19353" s="6" t="s">
        <v>9978</v>
      </c>
      <c r="L19353" s="7" t="s">
        <v>207</v>
      </c>
      <c r="M19353" s="6"/>
      <c r="N19353" s="6"/>
      <c r="O19353" s="6"/>
      <c r="P19353" s="6"/>
      <c r="Q19353" s="6"/>
      <c r="R19353" s="6"/>
      <c r="S19353" s="6"/>
      <c r="T19353" s="6"/>
      <c r="U19353" s="6"/>
      <c r="V19353" s="6"/>
      <c r="W19353" s="8" t="s">
        <v>122</v>
      </c>
      <c r="X19353" s="8">
        <v>59.378887039702533</v>
      </c>
      <c r="Y19353" s="8">
        <v>23.666666666666668</v>
      </c>
      <c r="AP19353" s="6"/>
      <c r="AQ19353" s="6"/>
      <c r="AR19353" s="6"/>
      <c r="AS19353" s="6"/>
      <c r="AT19353" s="6"/>
    </row>
    <row r="19354" spans="1:46" ht="14.25" customHeight="1">
      <c r="A19354" s="7" t="s">
        <v>38</v>
      </c>
      <c r="B19354" s="7">
        <v>7646</v>
      </c>
      <c r="C19354" s="8">
        <v>272724</v>
      </c>
      <c r="D19354" s="8" t="s">
        <v>9801</v>
      </c>
      <c r="E19354" s="8" t="str">
        <f t="shared" si="302"/>
        <v>WIPRO LTD.16</v>
      </c>
      <c r="F19354" s="8" t="s">
        <v>3488</v>
      </c>
      <c r="G19354" s="8">
        <v>1945</v>
      </c>
      <c r="H19354" s="8">
        <v>75</v>
      </c>
      <c r="I19354" s="8" t="s">
        <v>52</v>
      </c>
      <c r="J19354" s="8" t="s">
        <v>9978</v>
      </c>
      <c r="K19354" s="6" t="s">
        <v>9978</v>
      </c>
      <c r="L19354" s="7" t="s">
        <v>207</v>
      </c>
      <c r="M19354" s="6"/>
      <c r="N19354" s="6"/>
      <c r="O19354" s="6"/>
      <c r="P19354" s="6"/>
      <c r="Q19354" s="6"/>
      <c r="R19354" s="6"/>
      <c r="S19354" s="6"/>
      <c r="T19354" s="6"/>
      <c r="U19354" s="6"/>
      <c r="V19354" s="6"/>
      <c r="W19354" s="8" t="s">
        <v>122</v>
      </c>
      <c r="X19354" s="8">
        <v>59.378887039702533</v>
      </c>
      <c r="Y19354" s="8">
        <v>23.666666666666668</v>
      </c>
      <c r="AP19354" s="6"/>
      <c r="AQ19354" s="6"/>
      <c r="AR19354" s="6"/>
      <c r="AS19354" s="6"/>
      <c r="AT19354" s="6"/>
    </row>
    <row r="19355" spans="1:46" ht="14.25" customHeight="1">
      <c r="A19355" s="7" t="s">
        <v>38</v>
      </c>
      <c r="B19355" s="7">
        <v>7735</v>
      </c>
      <c r="C19355" s="8">
        <v>272724</v>
      </c>
      <c r="D19355" s="8" t="s">
        <v>9801</v>
      </c>
      <c r="E19355" s="8" t="str">
        <f t="shared" si="302"/>
        <v>WIPRO LTD.17</v>
      </c>
      <c r="F19355" s="8" t="s">
        <v>3488</v>
      </c>
      <c r="G19355" s="8">
        <v>1945</v>
      </c>
      <c r="H19355" s="8">
        <v>75</v>
      </c>
      <c r="I19355" s="8" t="s">
        <v>54</v>
      </c>
      <c r="J19355" s="8" t="s">
        <v>9978</v>
      </c>
      <c r="K19355" s="6" t="s">
        <v>9978</v>
      </c>
      <c r="L19355" s="7" t="s">
        <v>207</v>
      </c>
      <c r="M19355" s="6"/>
      <c r="N19355" s="6"/>
      <c r="O19355" s="6"/>
      <c r="P19355" s="6"/>
      <c r="Q19355" s="6"/>
      <c r="R19355" s="6"/>
      <c r="S19355" s="6"/>
      <c r="T19355" s="6"/>
      <c r="U19355" s="6"/>
      <c r="V19355" s="6"/>
      <c r="W19355" s="8" t="s">
        <v>122</v>
      </c>
      <c r="X19355" s="8">
        <v>59.378887039702533</v>
      </c>
      <c r="Y19355" s="8">
        <v>23.666666666666668</v>
      </c>
      <c r="AP19355" s="6"/>
      <c r="AQ19355" s="6"/>
      <c r="AR19355" s="6"/>
      <c r="AS19355" s="6"/>
      <c r="AT19355" s="6"/>
    </row>
    <row r="19356" spans="1:46" ht="14.25" customHeight="1">
      <c r="A19356" s="7" t="s">
        <v>38</v>
      </c>
      <c r="B19356" s="7">
        <v>7823</v>
      </c>
      <c r="C19356" s="8">
        <v>272724</v>
      </c>
      <c r="D19356" s="8" t="s">
        <v>9801</v>
      </c>
      <c r="E19356" s="8" t="str">
        <f t="shared" si="302"/>
        <v>WIPRO LTD.18</v>
      </c>
      <c r="F19356" s="8" t="s">
        <v>3488</v>
      </c>
      <c r="G19356" s="8">
        <v>1945</v>
      </c>
      <c r="H19356" s="8">
        <v>75</v>
      </c>
      <c r="I19356" s="8" t="s">
        <v>56</v>
      </c>
      <c r="J19356" s="8" t="s">
        <v>9978</v>
      </c>
      <c r="K19356" s="6" t="s">
        <v>9978</v>
      </c>
      <c r="L19356" s="7" t="s">
        <v>207</v>
      </c>
      <c r="M19356" s="6"/>
      <c r="N19356" s="6"/>
      <c r="O19356" s="6"/>
      <c r="P19356" s="6"/>
      <c r="Q19356" s="6"/>
      <c r="R19356" s="6"/>
      <c r="S19356" s="6"/>
      <c r="T19356" s="6"/>
      <c r="U19356" s="6"/>
      <c r="V19356" s="6"/>
      <c r="W19356" s="8" t="s">
        <v>122</v>
      </c>
      <c r="X19356" s="8">
        <v>59.378887039702533</v>
      </c>
      <c r="Y19356" s="8">
        <v>23.666666666666668</v>
      </c>
      <c r="AP19356" s="6"/>
      <c r="AQ19356" s="6"/>
      <c r="AR19356" s="6"/>
      <c r="AS19356" s="6"/>
      <c r="AT19356" s="6"/>
    </row>
    <row r="19357" spans="1:46" ht="14.25" customHeight="1">
      <c r="A19357" s="7" t="s">
        <v>38</v>
      </c>
      <c r="B19357" s="7">
        <v>7916</v>
      </c>
      <c r="C19357" s="8">
        <v>272724</v>
      </c>
      <c r="D19357" s="8" t="s">
        <v>9801</v>
      </c>
      <c r="E19357" s="8" t="str">
        <f t="shared" si="302"/>
        <v>WIPRO LTD.19</v>
      </c>
      <c r="F19357" s="8" t="s">
        <v>3488</v>
      </c>
      <c r="G19357" s="8">
        <v>1945</v>
      </c>
      <c r="H19357" s="8">
        <v>75</v>
      </c>
      <c r="I19357" s="8" t="s">
        <v>41</v>
      </c>
      <c r="J19357" s="8" t="s">
        <v>9978</v>
      </c>
      <c r="K19357" s="6" t="s">
        <v>9978</v>
      </c>
      <c r="L19357" s="7" t="s">
        <v>207</v>
      </c>
      <c r="M19357" s="6"/>
      <c r="N19357" s="6"/>
      <c r="O19357" s="6"/>
      <c r="P19357" s="6"/>
      <c r="Q19357" s="6"/>
      <c r="R19357" s="6"/>
      <c r="S19357" s="6"/>
      <c r="T19357" s="6"/>
      <c r="U19357" s="6"/>
      <c r="V19357" s="6"/>
      <c r="W19357" s="8" t="s">
        <v>122</v>
      </c>
      <c r="X19357" s="8">
        <v>59.378887039702533</v>
      </c>
      <c r="Y19357" s="8">
        <v>23.666666666666668</v>
      </c>
      <c r="AP19357" s="6"/>
      <c r="AQ19357" s="6"/>
      <c r="AR19357" s="6"/>
      <c r="AS19357" s="6"/>
      <c r="AT19357" s="6"/>
    </row>
    <row r="19358" spans="1:46" ht="14.25" customHeight="1">
      <c r="A19358" s="7" t="s">
        <v>38</v>
      </c>
      <c r="B19358" s="7">
        <v>7888</v>
      </c>
      <c r="C19358" s="8">
        <v>272724</v>
      </c>
      <c r="D19358" s="8" t="s">
        <v>9801</v>
      </c>
      <c r="E19358" s="8" t="str">
        <f t="shared" si="302"/>
        <v>WIPRO LTD.18</v>
      </c>
      <c r="F19358" s="8" t="s">
        <v>3488</v>
      </c>
      <c r="G19358" s="8">
        <v>1945</v>
      </c>
      <c r="H19358" s="8">
        <v>75</v>
      </c>
      <c r="I19358" s="8" t="s">
        <v>56</v>
      </c>
      <c r="J19358" s="8" t="s">
        <v>9979</v>
      </c>
      <c r="K19358" s="6" t="s">
        <v>9979</v>
      </c>
      <c r="L19358" s="7" t="s">
        <v>824</v>
      </c>
      <c r="M19358" s="6"/>
      <c r="N19358" s="6"/>
      <c r="O19358" s="6"/>
      <c r="P19358" s="6"/>
      <c r="Q19358" s="6"/>
      <c r="R19358" s="6"/>
      <c r="S19358" s="6"/>
      <c r="T19358" s="6"/>
      <c r="U19358" s="6"/>
      <c r="V19358" s="6"/>
      <c r="W19358" s="8" t="s">
        <v>336</v>
      </c>
      <c r="X19358" s="8">
        <v>60.704378823317739</v>
      </c>
      <c r="Y19358" s="8">
        <v>22.666666666666668</v>
      </c>
      <c r="AP19358" s="6"/>
      <c r="AQ19358" s="6"/>
      <c r="AR19358" s="6"/>
      <c r="AS19358" s="6"/>
      <c r="AT19358" s="6"/>
    </row>
    <row r="19359" spans="1:46" ht="14.25" customHeight="1">
      <c r="A19359" s="7" t="s">
        <v>38</v>
      </c>
      <c r="B19359" s="7">
        <v>7966</v>
      </c>
      <c r="C19359" s="8">
        <v>272724</v>
      </c>
      <c r="D19359" s="8" t="s">
        <v>9801</v>
      </c>
      <c r="E19359" s="8" t="str">
        <f t="shared" si="302"/>
        <v>WIPRO LTD.19</v>
      </c>
      <c r="F19359" s="8" t="s">
        <v>3488</v>
      </c>
      <c r="G19359" s="8">
        <v>1945</v>
      </c>
      <c r="H19359" s="8">
        <v>75</v>
      </c>
      <c r="I19359" s="8" t="s">
        <v>41</v>
      </c>
      <c r="J19359" s="8" t="s">
        <v>9979</v>
      </c>
      <c r="K19359" s="6" t="s">
        <v>9979</v>
      </c>
      <c r="L19359" s="7" t="s">
        <v>824</v>
      </c>
      <c r="M19359" s="6"/>
      <c r="N19359" s="6"/>
      <c r="O19359" s="6"/>
      <c r="P19359" s="6"/>
      <c r="Q19359" s="6"/>
      <c r="R19359" s="6"/>
      <c r="S19359" s="6"/>
      <c r="T19359" s="6"/>
      <c r="U19359" s="6"/>
      <c r="V19359" s="6"/>
      <c r="W19359" s="8" t="s">
        <v>336</v>
      </c>
      <c r="X19359" s="8">
        <v>60.704378823317739</v>
      </c>
      <c r="Y19359" s="8">
        <v>22.666666666666668</v>
      </c>
      <c r="AP19359" s="6"/>
      <c r="AQ19359" s="6"/>
      <c r="AR19359" s="6"/>
      <c r="AS19359" s="6"/>
      <c r="AT19359" s="6"/>
    </row>
    <row r="19360" spans="1:46" ht="14.25" customHeight="1">
      <c r="A19360" s="7" t="s">
        <v>38</v>
      </c>
      <c r="B19360" s="7">
        <v>7541</v>
      </c>
      <c r="C19360" s="8">
        <v>272724</v>
      </c>
      <c r="D19360" s="8" t="s">
        <v>9801</v>
      </c>
      <c r="E19360" s="8" t="str">
        <f t="shared" si="302"/>
        <v>WIPRO LTD.14</v>
      </c>
      <c r="F19360" s="8" t="s">
        <v>3488</v>
      </c>
      <c r="G19360" s="8">
        <v>1945</v>
      </c>
      <c r="H19360" s="8">
        <v>75</v>
      </c>
      <c r="I19360" s="8" t="s">
        <v>117</v>
      </c>
      <c r="J19360" s="8" t="s">
        <v>9980</v>
      </c>
      <c r="K19360" s="6" t="s">
        <v>9980</v>
      </c>
      <c r="L19360" s="7" t="s">
        <v>824</v>
      </c>
      <c r="M19360" s="6"/>
      <c r="N19360" s="6"/>
      <c r="O19360" s="6"/>
      <c r="P19360" s="6"/>
      <c r="Q19360" s="6"/>
      <c r="R19360" s="6"/>
      <c r="S19360" s="6"/>
      <c r="T19360" s="6"/>
      <c r="U19360" s="6"/>
      <c r="V19360" s="6"/>
      <c r="W19360" s="8" t="s">
        <v>336</v>
      </c>
      <c r="X19360" s="8">
        <v>60.704378823317739</v>
      </c>
      <c r="Y19360" s="8">
        <v>22.666666666666668</v>
      </c>
      <c r="AP19360" s="6"/>
      <c r="AQ19360" s="6"/>
      <c r="AR19360" s="6"/>
      <c r="AS19360" s="6"/>
      <c r="AT19360" s="6"/>
    </row>
    <row r="19361" spans="1:46" ht="14.25" customHeight="1">
      <c r="A19361" s="7" t="s">
        <v>38</v>
      </c>
      <c r="B19361" s="7">
        <v>7630</v>
      </c>
      <c r="C19361" s="8">
        <v>272724</v>
      </c>
      <c r="D19361" s="8" t="s">
        <v>9801</v>
      </c>
      <c r="E19361" s="8" t="str">
        <f t="shared" si="302"/>
        <v>WIPRO LTD.15</v>
      </c>
      <c r="F19361" s="8" t="s">
        <v>3488</v>
      </c>
      <c r="G19361" s="8">
        <v>1945</v>
      </c>
      <c r="H19361" s="8">
        <v>75</v>
      </c>
      <c r="I19361" s="8" t="s">
        <v>119</v>
      </c>
      <c r="J19361" s="8" t="s">
        <v>9980</v>
      </c>
      <c r="K19361" s="6" t="s">
        <v>9980</v>
      </c>
      <c r="L19361" s="7" t="s">
        <v>824</v>
      </c>
      <c r="M19361" s="6"/>
      <c r="N19361" s="6"/>
      <c r="O19361" s="6"/>
      <c r="P19361" s="6"/>
      <c r="Q19361" s="6"/>
      <c r="R19361" s="6"/>
      <c r="S19361" s="6"/>
      <c r="T19361" s="6"/>
      <c r="U19361" s="6"/>
      <c r="V19361" s="6"/>
      <c r="W19361" s="8" t="s">
        <v>336</v>
      </c>
      <c r="X19361" s="8">
        <v>60.704378823317739</v>
      </c>
      <c r="Y19361" s="8">
        <v>22.666666666666668</v>
      </c>
      <c r="AP19361" s="6"/>
      <c r="AQ19361" s="6"/>
      <c r="AR19361" s="6"/>
      <c r="AS19361" s="6"/>
      <c r="AT19361" s="6"/>
    </row>
    <row r="19362" spans="1:46" ht="14.25" customHeight="1">
      <c r="A19362" s="7" t="s">
        <v>38</v>
      </c>
      <c r="B19362" s="7">
        <v>7689</v>
      </c>
      <c r="C19362" s="8">
        <v>272724</v>
      </c>
      <c r="D19362" s="8" t="s">
        <v>9801</v>
      </c>
      <c r="E19362" s="8" t="str">
        <f t="shared" si="302"/>
        <v>WIPRO LTD.16</v>
      </c>
      <c r="F19362" s="8" t="s">
        <v>3488</v>
      </c>
      <c r="G19362" s="8">
        <v>1945</v>
      </c>
      <c r="H19362" s="8">
        <v>75</v>
      </c>
      <c r="I19362" s="8" t="s">
        <v>52</v>
      </c>
      <c r="J19362" s="8" t="s">
        <v>9980</v>
      </c>
      <c r="K19362" s="6" t="s">
        <v>9980</v>
      </c>
      <c r="L19362" s="7" t="s">
        <v>824</v>
      </c>
      <c r="M19362" s="6"/>
      <c r="N19362" s="6"/>
      <c r="O19362" s="6"/>
      <c r="P19362" s="6"/>
      <c r="Q19362" s="6"/>
      <c r="R19362" s="6"/>
      <c r="S19362" s="6"/>
      <c r="T19362" s="6"/>
      <c r="U19362" s="6"/>
      <c r="V19362" s="6"/>
      <c r="W19362" s="8" t="s">
        <v>336</v>
      </c>
      <c r="X19362" s="8">
        <v>60.704378823317739</v>
      </c>
      <c r="Y19362" s="8">
        <v>22.666666666666668</v>
      </c>
      <c r="AP19362" s="6"/>
      <c r="AQ19362" s="6"/>
      <c r="AR19362" s="6"/>
      <c r="AS19362" s="6"/>
      <c r="AT19362" s="6"/>
    </row>
    <row r="19363" spans="1:46" ht="14.25" customHeight="1">
      <c r="A19363" s="7" t="s">
        <v>38</v>
      </c>
      <c r="B19363" s="7">
        <v>7793</v>
      </c>
      <c r="C19363" s="8">
        <v>272724</v>
      </c>
      <c r="D19363" s="8" t="s">
        <v>9801</v>
      </c>
      <c r="E19363" s="8" t="str">
        <f t="shared" si="302"/>
        <v>WIPRO LTD.17</v>
      </c>
      <c r="F19363" s="8" t="s">
        <v>3488</v>
      </c>
      <c r="G19363" s="8">
        <v>1945</v>
      </c>
      <c r="H19363" s="8">
        <v>75</v>
      </c>
      <c r="I19363" s="8" t="s">
        <v>54</v>
      </c>
      <c r="J19363" s="8" t="s">
        <v>9980</v>
      </c>
      <c r="K19363" s="6" t="s">
        <v>9980</v>
      </c>
      <c r="L19363" s="7" t="s">
        <v>824</v>
      </c>
      <c r="M19363" s="6"/>
      <c r="N19363" s="6"/>
      <c r="O19363" s="6"/>
      <c r="P19363" s="6"/>
      <c r="Q19363" s="6"/>
      <c r="R19363" s="6"/>
      <c r="S19363" s="6"/>
      <c r="T19363" s="6"/>
      <c r="U19363" s="6"/>
      <c r="V19363" s="6"/>
      <c r="W19363" s="8" t="s">
        <v>336</v>
      </c>
      <c r="X19363" s="8">
        <v>60.704378823317739</v>
      </c>
      <c r="Y19363" s="8">
        <v>22.666666666666668</v>
      </c>
      <c r="AP19363" s="6"/>
      <c r="AQ19363" s="6"/>
      <c r="AR19363" s="6"/>
      <c r="AS19363" s="6"/>
      <c r="AT19363" s="6"/>
    </row>
    <row r="19364" spans="1:46" ht="14.25" customHeight="1">
      <c r="A19364" s="7" t="s">
        <v>38</v>
      </c>
      <c r="B19364" s="7">
        <v>7558</v>
      </c>
      <c r="C19364" s="8">
        <v>272724</v>
      </c>
      <c r="D19364" s="8" t="s">
        <v>9801</v>
      </c>
      <c r="E19364" s="8" t="str">
        <f t="shared" si="302"/>
        <v>WIPRO LTD.14</v>
      </c>
      <c r="F19364" s="8" t="s">
        <v>3488</v>
      </c>
      <c r="G19364" s="8">
        <v>1945</v>
      </c>
      <c r="H19364" s="8">
        <v>75</v>
      </c>
      <c r="I19364" s="8" t="s">
        <v>117</v>
      </c>
      <c r="J19364" s="8" t="s">
        <v>9981</v>
      </c>
      <c r="K19364" s="6" t="s">
        <v>9981</v>
      </c>
      <c r="L19364" s="7" t="s">
        <v>149</v>
      </c>
      <c r="M19364" s="6"/>
      <c r="N19364" s="6"/>
      <c r="O19364" s="6"/>
      <c r="P19364" s="6"/>
      <c r="Q19364" s="6"/>
      <c r="R19364" s="6"/>
      <c r="S19364" s="6"/>
      <c r="T19364" s="6"/>
      <c r="U19364" s="6"/>
      <c r="V19364" s="6"/>
      <c r="W19364" s="8" t="s">
        <v>150</v>
      </c>
      <c r="X19364" s="8">
        <v>53.629153172604049</v>
      </c>
      <c r="Y19364" s="8">
        <v>22.666666666666668</v>
      </c>
      <c r="AP19364" s="6"/>
      <c r="AQ19364" s="6"/>
      <c r="AR19364" s="6"/>
      <c r="AS19364" s="6"/>
      <c r="AT19364" s="6"/>
    </row>
    <row r="19365" spans="1:46" ht="14.25" customHeight="1">
      <c r="A19365" s="7" t="s">
        <v>38</v>
      </c>
      <c r="B19365" s="7">
        <v>7590</v>
      </c>
      <c r="C19365" s="8">
        <v>272724</v>
      </c>
      <c r="D19365" s="8" t="s">
        <v>9801</v>
      </c>
      <c r="E19365" s="8" t="str">
        <f t="shared" si="302"/>
        <v>WIPRO LTD.15</v>
      </c>
      <c r="F19365" s="8" t="s">
        <v>3488</v>
      </c>
      <c r="G19365" s="8">
        <v>1945</v>
      </c>
      <c r="H19365" s="8">
        <v>75</v>
      </c>
      <c r="I19365" s="8" t="s">
        <v>119</v>
      </c>
      <c r="J19365" s="8" t="s">
        <v>9981</v>
      </c>
      <c r="K19365" s="6" t="s">
        <v>9981</v>
      </c>
      <c r="L19365" s="7" t="s">
        <v>149</v>
      </c>
      <c r="M19365" s="6"/>
      <c r="N19365" s="6"/>
      <c r="O19365" s="6"/>
      <c r="P19365" s="6"/>
      <c r="Q19365" s="6"/>
      <c r="R19365" s="6"/>
      <c r="S19365" s="6"/>
      <c r="T19365" s="6"/>
      <c r="U19365" s="6"/>
      <c r="V19365" s="6"/>
      <c r="W19365" s="8" t="s">
        <v>150</v>
      </c>
      <c r="X19365" s="8">
        <v>53.629153172604049</v>
      </c>
      <c r="Y19365" s="8">
        <v>22.666666666666668</v>
      </c>
      <c r="AP19365" s="6"/>
      <c r="AQ19365" s="6"/>
      <c r="AR19365" s="6"/>
      <c r="AS19365" s="6"/>
      <c r="AT19365" s="6"/>
    </row>
    <row r="19366" spans="1:46" ht="14.25" customHeight="1">
      <c r="A19366" s="7" t="s">
        <v>38</v>
      </c>
      <c r="B19366" s="7">
        <v>7668</v>
      </c>
      <c r="C19366" s="8">
        <v>272724</v>
      </c>
      <c r="D19366" s="8" t="s">
        <v>9801</v>
      </c>
      <c r="E19366" s="8" t="str">
        <f t="shared" si="302"/>
        <v>WIPRO LTD.16</v>
      </c>
      <c r="F19366" s="8" t="s">
        <v>3488</v>
      </c>
      <c r="G19366" s="8">
        <v>1945</v>
      </c>
      <c r="H19366" s="8">
        <v>75</v>
      </c>
      <c r="I19366" s="8" t="s">
        <v>52</v>
      </c>
      <c r="J19366" s="8" t="s">
        <v>9981</v>
      </c>
      <c r="K19366" s="6" t="s">
        <v>9981</v>
      </c>
      <c r="L19366" s="7" t="s">
        <v>149</v>
      </c>
      <c r="M19366" s="6"/>
      <c r="N19366" s="6"/>
      <c r="O19366" s="6"/>
      <c r="P19366" s="6"/>
      <c r="Q19366" s="6"/>
      <c r="R19366" s="6"/>
      <c r="S19366" s="6"/>
      <c r="T19366" s="6"/>
      <c r="U19366" s="6"/>
      <c r="V19366" s="6"/>
      <c r="W19366" s="8" t="s">
        <v>150</v>
      </c>
      <c r="X19366" s="8">
        <v>53.629153172604049</v>
      </c>
      <c r="Y19366" s="8">
        <v>22.666666666666668</v>
      </c>
      <c r="AP19366" s="6"/>
      <c r="AQ19366" s="6"/>
      <c r="AR19366" s="6"/>
      <c r="AS19366" s="6"/>
      <c r="AT19366" s="6"/>
    </row>
    <row r="19367" spans="1:46" ht="14.25" customHeight="1">
      <c r="A19367" s="7" t="s">
        <v>38</v>
      </c>
      <c r="B19367" s="7">
        <v>7770</v>
      </c>
      <c r="C19367" s="8">
        <v>272724</v>
      </c>
      <c r="D19367" s="8" t="s">
        <v>9801</v>
      </c>
      <c r="E19367" s="8" t="str">
        <f t="shared" si="302"/>
        <v>WIPRO LTD.17</v>
      </c>
      <c r="F19367" s="8" t="s">
        <v>3488</v>
      </c>
      <c r="G19367" s="8">
        <v>1945</v>
      </c>
      <c r="H19367" s="8">
        <v>75</v>
      </c>
      <c r="I19367" s="8" t="s">
        <v>54</v>
      </c>
      <c r="J19367" s="8" t="s">
        <v>9981</v>
      </c>
      <c r="K19367" s="6" t="s">
        <v>9981</v>
      </c>
      <c r="L19367" s="7" t="s">
        <v>149</v>
      </c>
      <c r="M19367" s="6"/>
      <c r="N19367" s="6"/>
      <c r="O19367" s="6"/>
      <c r="P19367" s="6"/>
      <c r="Q19367" s="6"/>
      <c r="R19367" s="6"/>
      <c r="S19367" s="6"/>
      <c r="T19367" s="6"/>
      <c r="U19367" s="6"/>
      <c r="V19367" s="6"/>
      <c r="W19367" s="8" t="s">
        <v>150</v>
      </c>
      <c r="X19367" s="8">
        <v>53.629153172604049</v>
      </c>
      <c r="Y19367" s="8">
        <v>22.666666666666668</v>
      </c>
      <c r="AP19367" s="6"/>
      <c r="AQ19367" s="6"/>
      <c r="AR19367" s="6"/>
      <c r="AS19367" s="6"/>
      <c r="AT19367" s="6"/>
    </row>
    <row r="19368" spans="1:46" ht="14.25" customHeight="1">
      <c r="A19368" s="7" t="s">
        <v>38</v>
      </c>
      <c r="B19368" s="7">
        <v>7870</v>
      </c>
      <c r="C19368" s="8">
        <v>272724</v>
      </c>
      <c r="D19368" s="8" t="s">
        <v>9801</v>
      </c>
      <c r="E19368" s="8" t="str">
        <f t="shared" si="302"/>
        <v>WIPRO LTD.18</v>
      </c>
      <c r="F19368" s="8" t="s">
        <v>3488</v>
      </c>
      <c r="G19368" s="8">
        <v>1945</v>
      </c>
      <c r="H19368" s="8">
        <v>75</v>
      </c>
      <c r="I19368" s="8" t="s">
        <v>56</v>
      </c>
      <c r="J19368" s="8" t="s">
        <v>9981</v>
      </c>
      <c r="K19368" s="6" t="s">
        <v>9981</v>
      </c>
      <c r="L19368" s="7" t="s">
        <v>149</v>
      </c>
      <c r="M19368" s="6"/>
      <c r="N19368" s="6"/>
      <c r="O19368" s="6"/>
      <c r="P19368" s="6"/>
      <c r="Q19368" s="6"/>
      <c r="R19368" s="6"/>
      <c r="S19368" s="6"/>
      <c r="T19368" s="6"/>
      <c r="U19368" s="6"/>
      <c r="V19368" s="6"/>
      <c r="W19368" s="8" t="s">
        <v>150</v>
      </c>
      <c r="X19368" s="8">
        <v>53.629153172604049</v>
      </c>
      <c r="Y19368" s="8">
        <v>22.666666666666668</v>
      </c>
      <c r="AP19368" s="6"/>
      <c r="AQ19368" s="6"/>
      <c r="AR19368" s="6"/>
      <c r="AS19368" s="6"/>
      <c r="AT19368" s="6"/>
    </row>
    <row r="19369" spans="1:46" ht="14.25" customHeight="1">
      <c r="A19369" s="7" t="s">
        <v>38</v>
      </c>
      <c r="B19369" s="7">
        <v>7951</v>
      </c>
      <c r="C19369" s="8">
        <v>272724</v>
      </c>
      <c r="D19369" s="8" t="s">
        <v>9801</v>
      </c>
      <c r="E19369" s="8" t="str">
        <f t="shared" si="302"/>
        <v>WIPRO LTD.19</v>
      </c>
      <c r="F19369" s="8" t="s">
        <v>3488</v>
      </c>
      <c r="G19369" s="8">
        <v>1945</v>
      </c>
      <c r="H19369" s="8">
        <v>75</v>
      </c>
      <c r="I19369" s="8" t="s">
        <v>41</v>
      </c>
      <c r="J19369" s="8" t="s">
        <v>9981</v>
      </c>
      <c r="K19369" s="6" t="s">
        <v>9981</v>
      </c>
      <c r="L19369" s="7" t="s">
        <v>149</v>
      </c>
      <c r="M19369" s="6"/>
      <c r="N19369" s="6"/>
      <c r="O19369" s="6"/>
      <c r="P19369" s="6"/>
      <c r="Q19369" s="6"/>
      <c r="R19369" s="6"/>
      <c r="S19369" s="6"/>
      <c r="T19369" s="6"/>
      <c r="U19369" s="6"/>
      <c r="V19369" s="6"/>
      <c r="W19369" s="8" t="s">
        <v>150</v>
      </c>
      <c r="X19369" s="8">
        <v>53.629153172604049</v>
      </c>
      <c r="Y19369" s="8">
        <v>22.666666666666668</v>
      </c>
      <c r="AP19369" s="6"/>
      <c r="AQ19369" s="6"/>
      <c r="AR19369" s="6"/>
      <c r="AS19369" s="6"/>
      <c r="AT19369" s="6"/>
    </row>
    <row r="19370" spans="1:46" ht="14.25" customHeight="1">
      <c r="A19370" s="7" t="s">
        <v>38</v>
      </c>
      <c r="B19370" s="7">
        <v>7580</v>
      </c>
      <c r="C19370" s="8">
        <v>272724</v>
      </c>
      <c r="D19370" s="8" t="s">
        <v>9801</v>
      </c>
      <c r="E19370" s="8" t="str">
        <f t="shared" si="302"/>
        <v>WIPRO LTD.15</v>
      </c>
      <c r="F19370" s="8" t="s">
        <v>3488</v>
      </c>
      <c r="G19370" s="8">
        <v>1945</v>
      </c>
      <c r="H19370" s="8">
        <v>75</v>
      </c>
      <c r="I19370" s="8" t="s">
        <v>119</v>
      </c>
      <c r="J19370" s="8" t="s">
        <v>9982</v>
      </c>
      <c r="K19370" s="6" t="s">
        <v>9983</v>
      </c>
      <c r="L19370" s="7" t="s">
        <v>386</v>
      </c>
      <c r="M19370" s="6"/>
      <c r="N19370" s="6"/>
      <c r="O19370" s="6"/>
      <c r="P19370" s="6"/>
      <c r="Q19370" s="6"/>
      <c r="R19370" s="6"/>
      <c r="S19370" s="6"/>
      <c r="T19370" s="6"/>
      <c r="U19370" s="6"/>
      <c r="V19370" s="6"/>
      <c r="W19370" s="8" t="s">
        <v>219</v>
      </c>
      <c r="X19370" s="8">
        <v>46.732379003238577</v>
      </c>
      <c r="Y19370" s="8">
        <v>25.333333333333332</v>
      </c>
      <c r="AP19370" s="6"/>
      <c r="AQ19370" s="6"/>
      <c r="AR19370" s="6"/>
      <c r="AS19370" s="6"/>
      <c r="AT19370" s="6"/>
    </row>
    <row r="19371" spans="1:46" ht="14.25" customHeight="1">
      <c r="A19371" s="7" t="s">
        <v>38</v>
      </c>
      <c r="B19371" s="7">
        <v>7694</v>
      </c>
      <c r="C19371" s="8">
        <v>272724</v>
      </c>
      <c r="D19371" s="8" t="s">
        <v>9801</v>
      </c>
      <c r="E19371" s="8" t="str">
        <f t="shared" si="302"/>
        <v>WIPRO LTD.16</v>
      </c>
      <c r="F19371" s="8" t="s">
        <v>3488</v>
      </c>
      <c r="G19371" s="8">
        <v>1945</v>
      </c>
      <c r="H19371" s="8">
        <v>75</v>
      </c>
      <c r="I19371" s="8" t="s">
        <v>52</v>
      </c>
      <c r="J19371" s="8" t="s">
        <v>9982</v>
      </c>
      <c r="K19371" s="6" t="s">
        <v>9983</v>
      </c>
      <c r="L19371" s="7" t="s">
        <v>386</v>
      </c>
      <c r="M19371" s="6"/>
      <c r="N19371" s="6"/>
      <c r="O19371" s="6"/>
      <c r="P19371" s="6"/>
      <c r="Q19371" s="6"/>
      <c r="R19371" s="6"/>
      <c r="S19371" s="6"/>
      <c r="T19371" s="6"/>
      <c r="U19371" s="6"/>
      <c r="V19371" s="6"/>
      <c r="W19371" s="8" t="s">
        <v>219</v>
      </c>
      <c r="X19371" s="8">
        <v>46.732379003238577</v>
      </c>
      <c r="Y19371" s="8">
        <v>25.333333333333332</v>
      </c>
      <c r="AP19371" s="6"/>
      <c r="AQ19371" s="6"/>
      <c r="AR19371" s="6"/>
      <c r="AS19371" s="6"/>
      <c r="AT19371" s="6"/>
    </row>
    <row r="19372" spans="1:46" ht="14.25" customHeight="1">
      <c r="A19372" s="7" t="s">
        <v>38</v>
      </c>
      <c r="B19372" s="7">
        <v>7781</v>
      </c>
      <c r="C19372" s="8">
        <v>272724</v>
      </c>
      <c r="D19372" s="8" t="s">
        <v>9801</v>
      </c>
      <c r="E19372" s="8" t="str">
        <f t="shared" si="302"/>
        <v>WIPRO LTD.17</v>
      </c>
      <c r="F19372" s="8" t="s">
        <v>3488</v>
      </c>
      <c r="G19372" s="8">
        <v>1945</v>
      </c>
      <c r="H19372" s="8">
        <v>75</v>
      </c>
      <c r="I19372" s="8" t="s">
        <v>54</v>
      </c>
      <c r="J19372" s="8" t="s">
        <v>9982</v>
      </c>
      <c r="K19372" s="6" t="s">
        <v>9983</v>
      </c>
      <c r="L19372" s="7" t="s">
        <v>386</v>
      </c>
      <c r="M19372" s="6"/>
      <c r="N19372" s="6"/>
      <c r="O19372" s="6"/>
      <c r="P19372" s="6"/>
      <c r="Q19372" s="6"/>
      <c r="R19372" s="6"/>
      <c r="S19372" s="6"/>
      <c r="T19372" s="6"/>
      <c r="U19372" s="6"/>
      <c r="V19372" s="6"/>
      <c r="W19372" s="8" t="s">
        <v>219</v>
      </c>
      <c r="X19372" s="8">
        <v>46.732379003238577</v>
      </c>
      <c r="Y19372" s="8">
        <v>25.333333333333332</v>
      </c>
      <c r="AP19372" s="6"/>
      <c r="AQ19372" s="6"/>
      <c r="AR19372" s="6"/>
      <c r="AS19372" s="6"/>
      <c r="AT19372" s="6"/>
    </row>
    <row r="19373" spans="1:46" ht="14.25" customHeight="1">
      <c r="A19373" s="7" t="s">
        <v>38</v>
      </c>
      <c r="B19373" s="7">
        <v>7878</v>
      </c>
      <c r="C19373" s="8">
        <v>272724</v>
      </c>
      <c r="D19373" s="8" t="s">
        <v>9801</v>
      </c>
      <c r="E19373" s="8" t="str">
        <f t="shared" si="302"/>
        <v>WIPRO LTD.18</v>
      </c>
      <c r="F19373" s="8" t="s">
        <v>3488</v>
      </c>
      <c r="G19373" s="8">
        <v>1945</v>
      </c>
      <c r="H19373" s="8">
        <v>75</v>
      </c>
      <c r="I19373" s="8" t="s">
        <v>56</v>
      </c>
      <c r="J19373" s="8" t="s">
        <v>9982</v>
      </c>
      <c r="K19373" s="6" t="s">
        <v>9983</v>
      </c>
      <c r="L19373" s="7" t="s">
        <v>386</v>
      </c>
      <c r="M19373" s="6"/>
      <c r="N19373" s="6"/>
      <c r="O19373" s="6"/>
      <c r="P19373" s="6"/>
      <c r="Q19373" s="6"/>
      <c r="R19373" s="6"/>
      <c r="S19373" s="6"/>
      <c r="T19373" s="6"/>
      <c r="U19373" s="6"/>
      <c r="V19373" s="6"/>
      <c r="W19373" s="8" t="s">
        <v>219</v>
      </c>
      <c r="X19373" s="8">
        <v>46.732379003238577</v>
      </c>
      <c r="Y19373" s="8">
        <v>25.333333333333332</v>
      </c>
      <c r="AP19373" s="6"/>
      <c r="AQ19373" s="6"/>
      <c r="AR19373" s="6"/>
      <c r="AS19373" s="6"/>
      <c r="AT19373" s="6"/>
    </row>
    <row r="19374" spans="1:46" ht="14.25" customHeight="1">
      <c r="A19374" s="7" t="s">
        <v>38</v>
      </c>
      <c r="B19374" s="7">
        <v>7955</v>
      </c>
      <c r="C19374" s="8">
        <v>272724</v>
      </c>
      <c r="D19374" s="8" t="s">
        <v>9801</v>
      </c>
      <c r="E19374" s="8" t="str">
        <f t="shared" si="302"/>
        <v>WIPRO LTD.19</v>
      </c>
      <c r="F19374" s="8" t="s">
        <v>3488</v>
      </c>
      <c r="G19374" s="8">
        <v>1945</v>
      </c>
      <c r="H19374" s="8">
        <v>75</v>
      </c>
      <c r="I19374" s="8" t="s">
        <v>41</v>
      </c>
      <c r="J19374" s="8" t="s">
        <v>9982</v>
      </c>
      <c r="K19374" s="6" t="s">
        <v>9983</v>
      </c>
      <c r="L19374" s="7" t="s">
        <v>386</v>
      </c>
      <c r="M19374" s="6"/>
      <c r="N19374" s="6"/>
      <c r="O19374" s="6"/>
      <c r="P19374" s="6"/>
      <c r="Q19374" s="6"/>
      <c r="R19374" s="6"/>
      <c r="S19374" s="6"/>
      <c r="T19374" s="6"/>
      <c r="U19374" s="6"/>
      <c r="V19374" s="6"/>
      <c r="W19374" s="8" t="s">
        <v>219</v>
      </c>
      <c r="X19374" s="8">
        <v>46.732379003238577</v>
      </c>
      <c r="Y19374" s="8">
        <v>25.333333333333332</v>
      </c>
      <c r="AP19374" s="6"/>
      <c r="AQ19374" s="6"/>
      <c r="AR19374" s="6"/>
      <c r="AS19374" s="6"/>
      <c r="AT19374" s="6"/>
    </row>
    <row r="19375" spans="1:46" ht="14.25" customHeight="1">
      <c r="A19375" s="7" t="s">
        <v>38</v>
      </c>
      <c r="B19375" s="7">
        <v>7539</v>
      </c>
      <c r="C19375" s="8">
        <v>272724</v>
      </c>
      <c r="D19375" s="8" t="s">
        <v>9801</v>
      </c>
      <c r="E19375" s="8" t="str">
        <f t="shared" si="302"/>
        <v>WIPRO LTD.14</v>
      </c>
      <c r="F19375" s="8" t="s">
        <v>3488</v>
      </c>
      <c r="G19375" s="8">
        <v>1945</v>
      </c>
      <c r="H19375" s="8">
        <v>75</v>
      </c>
      <c r="I19375" s="8" t="s">
        <v>117</v>
      </c>
      <c r="J19375" s="8" t="s">
        <v>9984</v>
      </c>
      <c r="K19375" s="6" t="s">
        <v>9985</v>
      </c>
      <c r="L19375" s="7" t="s">
        <v>415</v>
      </c>
      <c r="M19375" s="6"/>
      <c r="N19375" s="6"/>
      <c r="O19375" s="6"/>
      <c r="P19375" s="6"/>
      <c r="Q19375" s="6"/>
      <c r="R19375" s="6"/>
      <c r="S19375" s="6"/>
      <c r="T19375" s="6"/>
      <c r="U19375" s="6"/>
      <c r="V19375" s="6"/>
      <c r="W19375" s="8" t="s">
        <v>219</v>
      </c>
      <c r="X19375" s="8">
        <v>53.205563302147048</v>
      </c>
      <c r="Y19375" s="8">
        <v>23.833333333333332</v>
      </c>
      <c r="AP19375" s="6"/>
      <c r="AQ19375" s="6"/>
      <c r="AR19375" s="6"/>
      <c r="AS19375" s="6"/>
      <c r="AT19375" s="6"/>
    </row>
    <row r="19376" spans="1:46" ht="14.25" customHeight="1">
      <c r="A19376" s="7" t="s">
        <v>38</v>
      </c>
      <c r="B19376" s="7">
        <v>7582</v>
      </c>
      <c r="C19376" s="8">
        <v>272724</v>
      </c>
      <c r="D19376" s="8" t="s">
        <v>9801</v>
      </c>
      <c r="E19376" s="8" t="str">
        <f t="shared" si="302"/>
        <v>WIPRO LTD.15</v>
      </c>
      <c r="F19376" s="8" t="s">
        <v>3488</v>
      </c>
      <c r="G19376" s="8">
        <v>1945</v>
      </c>
      <c r="H19376" s="8">
        <v>75</v>
      </c>
      <c r="I19376" s="8" t="s">
        <v>119</v>
      </c>
      <c r="J19376" s="8" t="s">
        <v>9984</v>
      </c>
      <c r="K19376" s="6" t="s">
        <v>9985</v>
      </c>
      <c r="L19376" s="7" t="s">
        <v>415</v>
      </c>
      <c r="M19376" s="6"/>
      <c r="N19376" s="6"/>
      <c r="O19376" s="6"/>
      <c r="P19376" s="6"/>
      <c r="Q19376" s="6"/>
      <c r="R19376" s="6"/>
      <c r="S19376" s="6"/>
      <c r="T19376" s="6"/>
      <c r="U19376" s="6"/>
      <c r="V19376" s="6"/>
      <c r="W19376" s="8" t="s">
        <v>219</v>
      </c>
      <c r="X19376" s="8">
        <v>53.205563302147048</v>
      </c>
      <c r="Y19376" s="8">
        <v>23.833333333333332</v>
      </c>
      <c r="AP19376" s="6"/>
      <c r="AQ19376" s="6"/>
      <c r="AR19376" s="6"/>
      <c r="AS19376" s="6"/>
      <c r="AT19376" s="6"/>
    </row>
    <row r="19377" spans="1:46" ht="14.25" customHeight="1">
      <c r="A19377" s="7" t="s">
        <v>38</v>
      </c>
      <c r="B19377" s="7">
        <v>7677</v>
      </c>
      <c r="C19377" s="8">
        <v>272724</v>
      </c>
      <c r="D19377" s="8" t="s">
        <v>9801</v>
      </c>
      <c r="E19377" s="8" t="str">
        <f t="shared" si="302"/>
        <v>WIPRO LTD.16</v>
      </c>
      <c r="F19377" s="8" t="s">
        <v>3488</v>
      </c>
      <c r="G19377" s="8">
        <v>1945</v>
      </c>
      <c r="H19377" s="8">
        <v>75</v>
      </c>
      <c r="I19377" s="8" t="s">
        <v>52</v>
      </c>
      <c r="J19377" s="8" t="s">
        <v>9984</v>
      </c>
      <c r="K19377" s="6" t="s">
        <v>9985</v>
      </c>
      <c r="L19377" s="7" t="s">
        <v>415</v>
      </c>
      <c r="M19377" s="6"/>
      <c r="N19377" s="6"/>
      <c r="O19377" s="6"/>
      <c r="P19377" s="6"/>
      <c r="Q19377" s="6"/>
      <c r="R19377" s="6"/>
      <c r="S19377" s="6"/>
      <c r="T19377" s="6"/>
      <c r="U19377" s="6"/>
      <c r="V19377" s="6"/>
      <c r="W19377" s="8" t="s">
        <v>219</v>
      </c>
      <c r="X19377" s="8">
        <v>53.205563302147048</v>
      </c>
      <c r="Y19377" s="8">
        <v>23.833333333333332</v>
      </c>
      <c r="AP19377" s="6"/>
      <c r="AQ19377" s="6"/>
      <c r="AR19377" s="6"/>
      <c r="AS19377" s="6"/>
      <c r="AT19377" s="6"/>
    </row>
    <row r="19378" spans="1:46" ht="14.25" customHeight="1">
      <c r="A19378" s="7" t="s">
        <v>38</v>
      </c>
      <c r="B19378" s="7">
        <v>7769</v>
      </c>
      <c r="C19378" s="8">
        <v>272724</v>
      </c>
      <c r="D19378" s="8" t="s">
        <v>9801</v>
      </c>
      <c r="E19378" s="8" t="str">
        <f t="shared" si="302"/>
        <v>WIPRO LTD.17</v>
      </c>
      <c r="F19378" s="8" t="s">
        <v>3488</v>
      </c>
      <c r="G19378" s="8">
        <v>1945</v>
      </c>
      <c r="H19378" s="8">
        <v>75</v>
      </c>
      <c r="I19378" s="8" t="s">
        <v>54</v>
      </c>
      <c r="J19378" s="8" t="s">
        <v>9984</v>
      </c>
      <c r="K19378" s="6" t="s">
        <v>9984</v>
      </c>
      <c r="L19378" s="7" t="s">
        <v>415</v>
      </c>
      <c r="M19378" s="6"/>
      <c r="N19378" s="6"/>
      <c r="O19378" s="6"/>
      <c r="P19378" s="6"/>
      <c r="Q19378" s="6"/>
      <c r="R19378" s="6"/>
      <c r="S19378" s="6"/>
      <c r="T19378" s="6"/>
      <c r="U19378" s="6"/>
      <c r="V19378" s="6"/>
      <c r="W19378" s="8" t="s">
        <v>219</v>
      </c>
      <c r="X19378" s="8">
        <v>53.205563302147048</v>
      </c>
      <c r="Y19378" s="8">
        <v>23.833333333333332</v>
      </c>
      <c r="AP19378" s="6"/>
      <c r="AQ19378" s="6"/>
      <c r="AR19378" s="6"/>
      <c r="AS19378" s="6"/>
      <c r="AT19378" s="6"/>
    </row>
    <row r="19379" spans="1:46" ht="14.25" customHeight="1">
      <c r="A19379" s="7" t="s">
        <v>38</v>
      </c>
      <c r="B19379" s="7">
        <v>7851</v>
      </c>
      <c r="C19379" s="8">
        <v>272724</v>
      </c>
      <c r="D19379" s="8" t="s">
        <v>9801</v>
      </c>
      <c r="E19379" s="8" t="str">
        <f t="shared" si="302"/>
        <v>WIPRO LTD.18</v>
      </c>
      <c r="F19379" s="8" t="s">
        <v>3488</v>
      </c>
      <c r="G19379" s="8">
        <v>1945</v>
      </c>
      <c r="H19379" s="8">
        <v>75</v>
      </c>
      <c r="I19379" s="8" t="s">
        <v>56</v>
      </c>
      <c r="J19379" s="8" t="s">
        <v>9984</v>
      </c>
      <c r="K19379" s="6" t="s">
        <v>9984</v>
      </c>
      <c r="L19379" s="7" t="s">
        <v>415</v>
      </c>
      <c r="M19379" s="6"/>
      <c r="N19379" s="6"/>
      <c r="O19379" s="6"/>
      <c r="P19379" s="6"/>
      <c r="Q19379" s="6"/>
      <c r="R19379" s="6"/>
      <c r="S19379" s="6"/>
      <c r="T19379" s="6"/>
      <c r="U19379" s="6"/>
      <c r="V19379" s="6"/>
      <c r="W19379" s="8" t="s">
        <v>219</v>
      </c>
      <c r="X19379" s="8">
        <v>53.205563302147048</v>
      </c>
      <c r="Y19379" s="8">
        <v>23.833333333333332</v>
      </c>
      <c r="AP19379" s="6"/>
      <c r="AQ19379" s="6"/>
      <c r="AR19379" s="6"/>
      <c r="AS19379" s="6"/>
      <c r="AT19379" s="6"/>
    </row>
    <row r="19380" spans="1:46" ht="14.25" customHeight="1">
      <c r="A19380" s="7" t="s">
        <v>38</v>
      </c>
      <c r="B19380" s="7">
        <v>7942</v>
      </c>
      <c r="C19380" s="8">
        <v>272724</v>
      </c>
      <c r="D19380" s="8" t="s">
        <v>9801</v>
      </c>
      <c r="E19380" s="8" t="str">
        <f t="shared" si="302"/>
        <v>WIPRO LTD.19</v>
      </c>
      <c r="F19380" s="8" t="s">
        <v>3488</v>
      </c>
      <c r="G19380" s="8">
        <v>1945</v>
      </c>
      <c r="H19380" s="8">
        <v>75</v>
      </c>
      <c r="I19380" s="8" t="s">
        <v>41</v>
      </c>
      <c r="J19380" s="8" t="s">
        <v>9984</v>
      </c>
      <c r="K19380" s="6" t="s">
        <v>9984</v>
      </c>
      <c r="L19380" s="7" t="s">
        <v>415</v>
      </c>
      <c r="M19380" s="6"/>
      <c r="N19380" s="6"/>
      <c r="O19380" s="6"/>
      <c r="P19380" s="6"/>
      <c r="Q19380" s="6"/>
      <c r="R19380" s="6"/>
      <c r="S19380" s="6"/>
      <c r="T19380" s="6"/>
      <c r="U19380" s="6"/>
      <c r="V19380" s="6"/>
      <c r="W19380" s="8" t="s">
        <v>219</v>
      </c>
      <c r="X19380" s="8">
        <v>53.205563302147048</v>
      </c>
      <c r="Y19380" s="8">
        <v>23.833333333333332</v>
      </c>
      <c r="AP19380" s="6"/>
      <c r="AQ19380" s="6"/>
      <c r="AR19380" s="6"/>
      <c r="AS19380" s="6"/>
      <c r="AT19380" s="6"/>
    </row>
    <row r="19381" spans="1:46" ht="14.25" customHeight="1">
      <c r="A19381" s="7" t="s">
        <v>38</v>
      </c>
      <c r="B19381" s="7">
        <v>7523</v>
      </c>
      <c r="C19381" s="8">
        <v>272724</v>
      </c>
      <c r="D19381" s="8" t="s">
        <v>9801</v>
      </c>
      <c r="E19381" s="8" t="str">
        <f t="shared" si="302"/>
        <v>WIPRO LTD.14</v>
      </c>
      <c r="F19381" s="8" t="s">
        <v>3488</v>
      </c>
      <c r="G19381" s="8">
        <v>1945</v>
      </c>
      <c r="H19381" s="8">
        <v>75</v>
      </c>
      <c r="I19381" s="8" t="s">
        <v>117</v>
      </c>
      <c r="J19381" s="8" t="s">
        <v>9986</v>
      </c>
      <c r="K19381" s="6" t="s">
        <v>9986</v>
      </c>
      <c r="L19381" s="7" t="s">
        <v>288</v>
      </c>
      <c r="M19381" s="6"/>
      <c r="N19381" s="6"/>
      <c r="O19381" s="6"/>
      <c r="P19381" s="6"/>
      <c r="Q19381" s="6"/>
      <c r="R19381" s="6"/>
      <c r="S19381" s="6"/>
      <c r="T19381" s="6"/>
      <c r="U19381" s="6"/>
      <c r="V19381" s="6"/>
      <c r="W19381" s="8" t="s">
        <v>289</v>
      </c>
      <c r="X19381" s="8">
        <v>63.917131462156654</v>
      </c>
      <c r="Y19381" s="8">
        <v>29.166666666666668</v>
      </c>
      <c r="AP19381" s="6"/>
      <c r="AQ19381" s="6"/>
      <c r="AR19381" s="6"/>
      <c r="AS19381" s="6"/>
      <c r="AT19381" s="6"/>
    </row>
    <row r="19382" spans="1:46" ht="14.25" customHeight="1">
      <c r="A19382" s="7" t="s">
        <v>38</v>
      </c>
      <c r="B19382" s="7">
        <v>7586</v>
      </c>
      <c r="C19382" s="8">
        <v>272724</v>
      </c>
      <c r="D19382" s="8" t="s">
        <v>9801</v>
      </c>
      <c r="E19382" s="8" t="str">
        <f t="shared" si="302"/>
        <v>WIPRO LTD.15</v>
      </c>
      <c r="F19382" s="8" t="s">
        <v>3488</v>
      </c>
      <c r="G19382" s="8">
        <v>1945</v>
      </c>
      <c r="H19382" s="8">
        <v>75</v>
      </c>
      <c r="I19382" s="8" t="s">
        <v>119</v>
      </c>
      <c r="J19382" s="8" t="s">
        <v>9986</v>
      </c>
      <c r="K19382" s="6" t="s">
        <v>9986</v>
      </c>
      <c r="L19382" s="7" t="s">
        <v>288</v>
      </c>
      <c r="M19382" s="6"/>
      <c r="N19382" s="6"/>
      <c r="O19382" s="6"/>
      <c r="P19382" s="6"/>
      <c r="Q19382" s="6"/>
      <c r="R19382" s="6"/>
      <c r="S19382" s="6"/>
      <c r="T19382" s="6"/>
      <c r="U19382" s="6"/>
      <c r="V19382" s="6"/>
      <c r="W19382" s="8" t="s">
        <v>289</v>
      </c>
      <c r="X19382" s="8">
        <v>63.917131462156654</v>
      </c>
      <c r="Y19382" s="8">
        <v>29.166666666666668</v>
      </c>
      <c r="AP19382" s="6"/>
      <c r="AQ19382" s="6"/>
      <c r="AR19382" s="6"/>
      <c r="AS19382" s="6"/>
      <c r="AT19382" s="6"/>
    </row>
    <row r="19383" spans="1:46" ht="14.25" customHeight="1">
      <c r="A19383" s="7" t="s">
        <v>38</v>
      </c>
      <c r="B19383" s="7">
        <v>7648</v>
      </c>
      <c r="C19383" s="8">
        <v>272724</v>
      </c>
      <c r="D19383" s="8" t="s">
        <v>9801</v>
      </c>
      <c r="E19383" s="8" t="str">
        <f t="shared" si="302"/>
        <v>WIPRO LTD.16</v>
      </c>
      <c r="F19383" s="8" t="s">
        <v>3488</v>
      </c>
      <c r="G19383" s="8">
        <v>1945</v>
      </c>
      <c r="H19383" s="8">
        <v>75</v>
      </c>
      <c r="I19383" s="8" t="s">
        <v>52</v>
      </c>
      <c r="J19383" s="8" t="s">
        <v>9986</v>
      </c>
      <c r="K19383" s="6" t="s">
        <v>9986</v>
      </c>
      <c r="L19383" s="7" t="s">
        <v>288</v>
      </c>
      <c r="M19383" s="6"/>
      <c r="N19383" s="6"/>
      <c r="O19383" s="6"/>
      <c r="P19383" s="6"/>
      <c r="Q19383" s="6"/>
      <c r="R19383" s="6"/>
      <c r="S19383" s="6"/>
      <c r="T19383" s="6"/>
      <c r="U19383" s="6"/>
      <c r="V19383" s="6"/>
      <c r="W19383" s="8" t="s">
        <v>289</v>
      </c>
      <c r="X19383" s="8">
        <v>63.917131462156654</v>
      </c>
      <c r="Y19383" s="8">
        <v>29.166666666666668</v>
      </c>
      <c r="AP19383" s="6"/>
      <c r="AQ19383" s="6"/>
      <c r="AR19383" s="6"/>
      <c r="AS19383" s="6"/>
      <c r="AT19383" s="6"/>
    </row>
    <row r="19384" spans="1:46" ht="14.25" customHeight="1">
      <c r="A19384" s="7" t="s">
        <v>38</v>
      </c>
      <c r="B19384" s="7">
        <v>7828</v>
      </c>
      <c r="C19384" s="8">
        <v>272724</v>
      </c>
      <c r="D19384" s="8" t="s">
        <v>9801</v>
      </c>
      <c r="E19384" s="8" t="str">
        <f t="shared" si="302"/>
        <v>WIPRO LTD.18</v>
      </c>
      <c r="F19384" s="8" t="s">
        <v>3488</v>
      </c>
      <c r="G19384" s="8">
        <v>1945</v>
      </c>
      <c r="H19384" s="8">
        <v>75</v>
      </c>
      <c r="I19384" s="8" t="s">
        <v>56</v>
      </c>
      <c r="J19384" s="8" t="s">
        <v>9986</v>
      </c>
      <c r="K19384" s="6" t="s">
        <v>9986</v>
      </c>
      <c r="L19384" s="7" t="s">
        <v>288</v>
      </c>
      <c r="M19384" s="6"/>
      <c r="N19384" s="6"/>
      <c r="O19384" s="6"/>
      <c r="P19384" s="6"/>
      <c r="Q19384" s="6"/>
      <c r="R19384" s="6"/>
      <c r="S19384" s="6"/>
      <c r="T19384" s="6"/>
      <c r="U19384" s="6"/>
      <c r="V19384" s="6"/>
      <c r="W19384" s="8" t="s">
        <v>289</v>
      </c>
      <c r="X19384" s="8">
        <v>63.917131462156654</v>
      </c>
      <c r="Y19384" s="8">
        <v>29.166666666666668</v>
      </c>
      <c r="AP19384" s="6"/>
      <c r="AQ19384" s="6"/>
      <c r="AR19384" s="6"/>
      <c r="AS19384" s="6"/>
      <c r="AT19384" s="6"/>
    </row>
    <row r="19385" spans="1:46" ht="14.25" customHeight="1">
      <c r="A19385" s="7" t="s">
        <v>38</v>
      </c>
      <c r="B19385" s="7">
        <v>7919</v>
      </c>
      <c r="C19385" s="8">
        <v>272724</v>
      </c>
      <c r="D19385" s="8" t="s">
        <v>9801</v>
      </c>
      <c r="E19385" s="8" t="str">
        <f t="shared" si="302"/>
        <v>WIPRO LTD.19</v>
      </c>
      <c r="F19385" s="8" t="s">
        <v>3488</v>
      </c>
      <c r="G19385" s="8">
        <v>1945</v>
      </c>
      <c r="H19385" s="8">
        <v>75</v>
      </c>
      <c r="I19385" s="8" t="s">
        <v>41</v>
      </c>
      <c r="J19385" s="8" t="s">
        <v>9986</v>
      </c>
      <c r="K19385" s="6" t="s">
        <v>9986</v>
      </c>
      <c r="L19385" s="7" t="s">
        <v>288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8" t="s">
        <v>289</v>
      </c>
      <c r="X19385" s="8">
        <v>63.917131462156654</v>
      </c>
      <c r="Y19385" s="8">
        <v>29.166666666666668</v>
      </c>
      <c r="AP19385" s="6"/>
      <c r="AQ19385" s="6"/>
      <c r="AR19385" s="6"/>
      <c r="AS19385" s="6"/>
      <c r="AT19385" s="6"/>
    </row>
    <row r="19386" spans="1:46" ht="14.25" customHeight="1">
      <c r="A19386" s="7" t="s">
        <v>38</v>
      </c>
      <c r="B19386" s="7">
        <v>7743</v>
      </c>
      <c r="C19386" s="8">
        <v>272724</v>
      </c>
      <c r="D19386" s="8" t="s">
        <v>9801</v>
      </c>
      <c r="E19386" s="8" t="str">
        <f t="shared" si="302"/>
        <v>WIPRO LTD.17</v>
      </c>
      <c r="F19386" s="8" t="s">
        <v>3488</v>
      </c>
      <c r="G19386" s="8">
        <v>1945</v>
      </c>
      <c r="H19386" s="8">
        <v>75</v>
      </c>
      <c r="I19386" s="8" t="s">
        <v>54</v>
      </c>
      <c r="J19386" s="8" t="s">
        <v>9987</v>
      </c>
      <c r="K19386" s="6" t="s">
        <v>9987</v>
      </c>
      <c r="L19386" s="7" t="s">
        <v>288</v>
      </c>
      <c r="M19386" s="6"/>
      <c r="N19386" s="6"/>
      <c r="O19386" s="6"/>
      <c r="P19386" s="6"/>
      <c r="Q19386" s="6"/>
      <c r="R19386" s="6"/>
      <c r="S19386" s="6"/>
      <c r="T19386" s="6"/>
      <c r="U19386" s="6"/>
      <c r="V19386" s="6"/>
      <c r="W19386" s="8" t="s">
        <v>289</v>
      </c>
      <c r="X19386" s="8">
        <v>63.917131462156654</v>
      </c>
      <c r="Y19386" s="8">
        <v>29.166666666666668</v>
      </c>
      <c r="AP19386" s="6"/>
      <c r="AQ19386" s="6"/>
      <c r="AR19386" s="6"/>
      <c r="AS19386" s="6"/>
      <c r="AT19386" s="6"/>
    </row>
    <row r="19387" spans="1:46" ht="14.25" customHeight="1">
      <c r="A19387" s="7" t="s">
        <v>38</v>
      </c>
      <c r="B19387" s="7">
        <v>7549</v>
      </c>
      <c r="C19387" s="8">
        <v>272724</v>
      </c>
      <c r="D19387" s="8" t="s">
        <v>9801</v>
      </c>
      <c r="E19387" s="8" t="str">
        <f t="shared" si="302"/>
        <v>WIPRO LTD.14</v>
      </c>
      <c r="F19387" s="8" t="s">
        <v>3488</v>
      </c>
      <c r="G19387" s="8">
        <v>1945</v>
      </c>
      <c r="H19387" s="8">
        <v>75</v>
      </c>
      <c r="I19387" s="8" t="s">
        <v>117</v>
      </c>
      <c r="J19387" s="8" t="s">
        <v>9988</v>
      </c>
      <c r="K19387" s="6" t="s">
        <v>9988</v>
      </c>
      <c r="L19387" s="7" t="s">
        <v>125</v>
      </c>
      <c r="M19387" s="6"/>
      <c r="N19387" s="6"/>
      <c r="O19387" s="6"/>
      <c r="P19387" s="6"/>
      <c r="Q19387" s="6"/>
      <c r="R19387" s="6"/>
      <c r="S19387" s="6"/>
      <c r="T19387" s="6"/>
      <c r="U19387" s="6"/>
      <c r="V19387" s="6"/>
      <c r="W19387" s="8" t="s">
        <v>61</v>
      </c>
      <c r="X19387" s="8">
        <v>52.324817080484593</v>
      </c>
      <c r="Y19387" s="8">
        <v>16.666666666666668</v>
      </c>
      <c r="AP19387" s="6"/>
      <c r="AQ19387" s="6"/>
      <c r="AR19387" s="6"/>
      <c r="AS19387" s="6"/>
      <c r="AT19387" s="6"/>
    </row>
    <row r="19388" spans="1:46" ht="14.25" customHeight="1">
      <c r="A19388" s="7" t="s">
        <v>38</v>
      </c>
      <c r="B19388" s="7">
        <v>7624</v>
      </c>
      <c r="C19388" s="8">
        <v>272724</v>
      </c>
      <c r="D19388" s="8" t="s">
        <v>9801</v>
      </c>
      <c r="E19388" s="8" t="str">
        <f t="shared" si="302"/>
        <v>WIPRO LTD.15</v>
      </c>
      <c r="F19388" s="8" t="s">
        <v>3488</v>
      </c>
      <c r="G19388" s="8">
        <v>1945</v>
      </c>
      <c r="H19388" s="8">
        <v>75</v>
      </c>
      <c r="I19388" s="8" t="s">
        <v>119</v>
      </c>
      <c r="J19388" s="8" t="s">
        <v>9988</v>
      </c>
      <c r="K19388" s="6" t="s">
        <v>9988</v>
      </c>
      <c r="L19388" s="7" t="s">
        <v>125</v>
      </c>
      <c r="M19388" s="6"/>
      <c r="N19388" s="6"/>
      <c r="O19388" s="6"/>
      <c r="P19388" s="6"/>
      <c r="Q19388" s="6"/>
      <c r="R19388" s="6"/>
      <c r="S19388" s="6"/>
      <c r="T19388" s="6"/>
      <c r="U19388" s="6"/>
      <c r="V19388" s="6"/>
      <c r="W19388" s="8" t="s">
        <v>61</v>
      </c>
      <c r="X19388" s="8">
        <v>52.324817080484593</v>
      </c>
      <c r="Y19388" s="8">
        <v>16.666666666666668</v>
      </c>
      <c r="AP19388" s="6"/>
      <c r="AQ19388" s="6"/>
      <c r="AR19388" s="6"/>
      <c r="AS19388" s="6"/>
      <c r="AT19388" s="6"/>
    </row>
    <row r="19389" spans="1:46" ht="14.25" customHeight="1">
      <c r="A19389" s="7" t="s">
        <v>38</v>
      </c>
      <c r="B19389" s="7">
        <v>7701</v>
      </c>
      <c r="C19389" s="8">
        <v>272724</v>
      </c>
      <c r="D19389" s="8" t="s">
        <v>9801</v>
      </c>
      <c r="E19389" s="8" t="str">
        <f t="shared" si="302"/>
        <v>WIPRO LTD.16</v>
      </c>
      <c r="F19389" s="8" t="s">
        <v>3488</v>
      </c>
      <c r="G19389" s="8">
        <v>1945</v>
      </c>
      <c r="H19389" s="8">
        <v>75</v>
      </c>
      <c r="I19389" s="8" t="s">
        <v>52</v>
      </c>
      <c r="J19389" s="8" t="s">
        <v>9988</v>
      </c>
      <c r="K19389" s="6" t="s">
        <v>9988</v>
      </c>
      <c r="L19389" s="7" t="s">
        <v>125</v>
      </c>
      <c r="M19389" s="6"/>
      <c r="N19389" s="6"/>
      <c r="O19389" s="6"/>
      <c r="P19389" s="6"/>
      <c r="Q19389" s="6"/>
      <c r="R19389" s="6"/>
      <c r="S19389" s="6"/>
      <c r="T19389" s="6"/>
      <c r="U19389" s="6"/>
      <c r="V19389" s="6"/>
      <c r="W19389" s="8" t="s">
        <v>61</v>
      </c>
      <c r="X19389" s="8">
        <v>52.324817080484593</v>
      </c>
      <c r="Y19389" s="8">
        <v>16.666666666666668</v>
      </c>
      <c r="AP19389" s="6"/>
      <c r="AQ19389" s="6"/>
      <c r="AR19389" s="6"/>
      <c r="AS19389" s="6"/>
      <c r="AT19389" s="6"/>
    </row>
    <row r="19390" spans="1:46" ht="14.25" customHeight="1">
      <c r="A19390" s="7" t="s">
        <v>38</v>
      </c>
      <c r="B19390" s="7">
        <v>7791</v>
      </c>
      <c r="C19390" s="8">
        <v>272724</v>
      </c>
      <c r="D19390" s="8" t="s">
        <v>9801</v>
      </c>
      <c r="E19390" s="8" t="str">
        <f t="shared" si="302"/>
        <v>WIPRO LTD.17</v>
      </c>
      <c r="F19390" s="8" t="s">
        <v>3488</v>
      </c>
      <c r="G19390" s="8">
        <v>1945</v>
      </c>
      <c r="H19390" s="8">
        <v>75</v>
      </c>
      <c r="I19390" s="8" t="s">
        <v>54</v>
      </c>
      <c r="J19390" s="8" t="s">
        <v>9988</v>
      </c>
      <c r="K19390" s="6" t="s">
        <v>9988</v>
      </c>
      <c r="L19390" s="7" t="s">
        <v>125</v>
      </c>
      <c r="M19390" s="6"/>
      <c r="N19390" s="6"/>
      <c r="O19390" s="6"/>
      <c r="P19390" s="6"/>
      <c r="Q19390" s="6"/>
      <c r="R19390" s="6"/>
      <c r="S19390" s="6"/>
      <c r="T19390" s="6"/>
      <c r="U19390" s="6"/>
      <c r="V19390" s="6"/>
      <c r="W19390" s="8" t="s">
        <v>61</v>
      </c>
      <c r="X19390" s="8">
        <v>52.324817080484593</v>
      </c>
      <c r="Y19390" s="8">
        <v>16.666666666666668</v>
      </c>
      <c r="AP19390" s="6"/>
      <c r="AQ19390" s="6"/>
      <c r="AR19390" s="6"/>
      <c r="AS19390" s="6"/>
      <c r="AT19390" s="6"/>
    </row>
    <row r="19391" spans="1:46" ht="14.25" customHeight="1">
      <c r="A19391" s="7" t="s">
        <v>38</v>
      </c>
      <c r="B19391" s="7">
        <v>7887</v>
      </c>
      <c r="C19391" s="8">
        <v>272724</v>
      </c>
      <c r="D19391" s="8" t="s">
        <v>9801</v>
      </c>
      <c r="E19391" s="8" t="str">
        <f t="shared" si="302"/>
        <v>WIPRO LTD.18</v>
      </c>
      <c r="F19391" s="8" t="s">
        <v>3488</v>
      </c>
      <c r="G19391" s="8">
        <v>1945</v>
      </c>
      <c r="H19391" s="8">
        <v>75</v>
      </c>
      <c r="I19391" s="8" t="s">
        <v>56</v>
      </c>
      <c r="J19391" s="8" t="s">
        <v>9988</v>
      </c>
      <c r="K19391" s="6" t="s">
        <v>9988</v>
      </c>
      <c r="L19391" s="7" t="s">
        <v>125</v>
      </c>
      <c r="M19391" s="6"/>
      <c r="N19391" s="6"/>
      <c r="O19391" s="6"/>
      <c r="P19391" s="6"/>
      <c r="Q19391" s="6"/>
      <c r="R19391" s="6"/>
      <c r="S19391" s="6"/>
      <c r="T19391" s="6"/>
      <c r="U19391" s="6"/>
      <c r="V19391" s="6"/>
      <c r="W19391" s="8" t="s">
        <v>61</v>
      </c>
      <c r="X19391" s="8">
        <v>52.324817080484593</v>
      </c>
      <c r="Y19391" s="8">
        <v>16.666666666666668</v>
      </c>
      <c r="AP19391" s="6"/>
      <c r="AQ19391" s="6"/>
      <c r="AR19391" s="6"/>
      <c r="AS19391" s="6"/>
      <c r="AT19391" s="6"/>
    </row>
    <row r="19392" spans="1:46" ht="14.25" customHeight="1">
      <c r="A19392" s="7" t="s">
        <v>38</v>
      </c>
      <c r="B19392" s="7">
        <v>7970</v>
      </c>
      <c r="C19392" s="8">
        <v>272724</v>
      </c>
      <c r="D19392" s="8" t="s">
        <v>9801</v>
      </c>
      <c r="E19392" s="8" t="str">
        <f t="shared" si="302"/>
        <v>WIPRO LTD.19</v>
      </c>
      <c r="F19392" s="8" t="s">
        <v>3488</v>
      </c>
      <c r="G19392" s="8">
        <v>1945</v>
      </c>
      <c r="H19392" s="8">
        <v>75</v>
      </c>
      <c r="I19392" s="8" t="s">
        <v>41</v>
      </c>
      <c r="J19392" s="8" t="s">
        <v>9988</v>
      </c>
      <c r="K19392" s="6" t="s">
        <v>9988</v>
      </c>
      <c r="L19392" s="7" t="s">
        <v>125</v>
      </c>
      <c r="M19392" s="6"/>
      <c r="N19392" s="6"/>
      <c r="O19392" s="6"/>
      <c r="P19392" s="6"/>
      <c r="Q19392" s="6"/>
      <c r="R19392" s="6"/>
      <c r="S19392" s="6"/>
      <c r="T19392" s="6"/>
      <c r="U19392" s="6"/>
      <c r="V19392" s="6"/>
      <c r="W19392" s="8" t="s">
        <v>61</v>
      </c>
      <c r="X19392" s="8">
        <v>52.324817080484593</v>
      </c>
      <c r="Y19392" s="8">
        <v>16.666666666666668</v>
      </c>
      <c r="AP19392" s="6"/>
      <c r="AQ19392" s="6"/>
      <c r="AR19392" s="6"/>
      <c r="AS19392" s="6"/>
      <c r="AT19392" s="6"/>
    </row>
    <row r="19393" spans="1:46" ht="14.25" customHeight="1">
      <c r="A19393" s="7" t="s">
        <v>38</v>
      </c>
      <c r="B19393" s="7">
        <v>7525</v>
      </c>
      <c r="C19393" s="8">
        <v>272724</v>
      </c>
      <c r="D19393" s="8" t="s">
        <v>9801</v>
      </c>
      <c r="E19393" s="8" t="str">
        <f t="shared" si="302"/>
        <v>WIPRO LTD.14</v>
      </c>
      <c r="F19393" s="8" t="s">
        <v>3488</v>
      </c>
      <c r="G19393" s="8">
        <v>1945</v>
      </c>
      <c r="H19393" s="8">
        <v>75</v>
      </c>
      <c r="I19393" s="8" t="s">
        <v>117</v>
      </c>
      <c r="J19393" s="8" t="s">
        <v>9989</v>
      </c>
      <c r="K19393" s="6" t="s">
        <v>9989</v>
      </c>
      <c r="L19393" s="7" t="s">
        <v>203</v>
      </c>
      <c r="M19393" s="6"/>
      <c r="N19393" s="6"/>
      <c r="O19393" s="6"/>
      <c r="P19393" s="6"/>
      <c r="Q19393" s="6"/>
      <c r="R19393" s="6"/>
      <c r="S19393" s="6"/>
      <c r="T19393" s="6"/>
      <c r="U19393" s="6"/>
      <c r="V19393" s="6"/>
      <c r="W19393" s="8" t="s">
        <v>204</v>
      </c>
      <c r="X19393" s="8">
        <v>53.833333333333336</v>
      </c>
      <c r="Y19393" s="8">
        <v>19.166666666666668</v>
      </c>
      <c r="AP19393" s="6"/>
      <c r="AQ19393" s="6"/>
      <c r="AR19393" s="6"/>
      <c r="AS19393" s="6"/>
      <c r="AT19393" s="6"/>
    </row>
    <row r="19394" spans="1:46" ht="14.25" customHeight="1">
      <c r="A19394" s="7" t="s">
        <v>38</v>
      </c>
      <c r="B19394" s="7">
        <v>7593</v>
      </c>
      <c r="C19394" s="8">
        <v>272724</v>
      </c>
      <c r="D19394" s="8" t="s">
        <v>9801</v>
      </c>
      <c r="E19394" s="8" t="str">
        <f t="shared" ref="E19394:E19457" si="303">CONCATENATE(LEFT(D19394,20),RIGHT(I19394,2))</f>
        <v>WIPRO LTD.15</v>
      </c>
      <c r="F19394" s="8" t="s">
        <v>3488</v>
      </c>
      <c r="G19394" s="8">
        <v>1945</v>
      </c>
      <c r="H19394" s="8">
        <v>75</v>
      </c>
      <c r="I19394" s="8" t="s">
        <v>119</v>
      </c>
      <c r="J19394" s="8" t="s">
        <v>9989</v>
      </c>
      <c r="K19394" s="6" t="s">
        <v>9989</v>
      </c>
      <c r="L19394" s="7" t="s">
        <v>203</v>
      </c>
      <c r="M19394" s="6"/>
      <c r="N19394" s="6"/>
      <c r="O19394" s="6"/>
      <c r="P19394" s="6"/>
      <c r="Q19394" s="6"/>
      <c r="R19394" s="6"/>
      <c r="S19394" s="6"/>
      <c r="T19394" s="6"/>
      <c r="U19394" s="6"/>
      <c r="V19394" s="6"/>
      <c r="W19394" s="8" t="s">
        <v>204</v>
      </c>
      <c r="X19394" s="8">
        <v>53.833333333333336</v>
      </c>
      <c r="Y19394" s="8">
        <v>19.166666666666668</v>
      </c>
      <c r="AP19394" s="6"/>
      <c r="AQ19394" s="6"/>
      <c r="AR19394" s="6"/>
      <c r="AS19394" s="6"/>
      <c r="AT19394" s="6"/>
    </row>
    <row r="19395" spans="1:46" ht="14.25" customHeight="1">
      <c r="A19395" s="7" t="s">
        <v>38</v>
      </c>
      <c r="B19395" s="7">
        <v>7734</v>
      </c>
      <c r="C19395" s="8">
        <v>272724</v>
      </c>
      <c r="D19395" s="8" t="s">
        <v>9801</v>
      </c>
      <c r="E19395" s="8" t="str">
        <f t="shared" si="303"/>
        <v>WIPRO LTD.17</v>
      </c>
      <c r="F19395" s="8" t="s">
        <v>3488</v>
      </c>
      <c r="G19395" s="8">
        <v>1945</v>
      </c>
      <c r="H19395" s="8">
        <v>75</v>
      </c>
      <c r="I19395" s="8" t="s">
        <v>54</v>
      </c>
      <c r="J19395" s="8" t="s">
        <v>9989</v>
      </c>
      <c r="K19395" s="6" t="s">
        <v>9990</v>
      </c>
      <c r="L19395" s="7" t="s">
        <v>203</v>
      </c>
      <c r="M19395" s="6"/>
      <c r="N19395" s="6"/>
      <c r="O19395" s="6"/>
      <c r="P19395" s="6"/>
      <c r="Q19395" s="6"/>
      <c r="R19395" s="6"/>
      <c r="S19395" s="6"/>
      <c r="T19395" s="6"/>
      <c r="U19395" s="6"/>
      <c r="V19395" s="6"/>
      <c r="W19395" s="8" t="s">
        <v>204</v>
      </c>
      <c r="X19395" s="8">
        <v>53.833333333333336</v>
      </c>
      <c r="Y19395" s="8">
        <v>19.166666666666668</v>
      </c>
      <c r="AP19395" s="6"/>
      <c r="AQ19395" s="6"/>
      <c r="AR19395" s="6"/>
      <c r="AS19395" s="6"/>
      <c r="AT19395" s="6"/>
    </row>
    <row r="19396" spans="1:46" ht="14.25" customHeight="1">
      <c r="A19396" s="7" t="s">
        <v>38</v>
      </c>
      <c r="B19396" s="7">
        <v>7567</v>
      </c>
      <c r="C19396" s="8">
        <v>272724</v>
      </c>
      <c r="D19396" s="8" t="s">
        <v>9801</v>
      </c>
      <c r="E19396" s="8" t="str">
        <f t="shared" si="303"/>
        <v>WIPRO LTD.14</v>
      </c>
      <c r="F19396" s="8" t="s">
        <v>3488</v>
      </c>
      <c r="G19396" s="8">
        <v>1945</v>
      </c>
      <c r="H19396" s="8">
        <v>75</v>
      </c>
      <c r="I19396" s="8" t="s">
        <v>117</v>
      </c>
      <c r="J19396" s="8" t="s">
        <v>9991</v>
      </c>
      <c r="K19396" s="6" t="s">
        <v>9991</v>
      </c>
      <c r="L19396" s="7" t="s">
        <v>404</v>
      </c>
      <c r="M19396" s="6"/>
      <c r="N19396" s="6"/>
      <c r="O19396" s="6"/>
      <c r="P19396" s="6"/>
      <c r="Q19396" s="6"/>
      <c r="R19396" s="6"/>
      <c r="S19396" s="6"/>
      <c r="T19396" s="6"/>
      <c r="U19396" s="6"/>
      <c r="V19396" s="6"/>
      <c r="W19396" s="8" t="s">
        <v>177</v>
      </c>
      <c r="X19396" s="8">
        <v>54.522306435168531</v>
      </c>
      <c r="Y19396" s="8">
        <v>17.333333333333332</v>
      </c>
      <c r="AP19396" s="6"/>
      <c r="AQ19396" s="6"/>
      <c r="AR19396" s="6"/>
      <c r="AS19396" s="6"/>
      <c r="AT19396" s="6"/>
    </row>
    <row r="19397" spans="1:46" ht="14.25" customHeight="1">
      <c r="A19397" s="7" t="s">
        <v>38</v>
      </c>
      <c r="B19397" s="7">
        <v>7603</v>
      </c>
      <c r="C19397" s="8">
        <v>272724</v>
      </c>
      <c r="D19397" s="8" t="s">
        <v>9801</v>
      </c>
      <c r="E19397" s="8" t="str">
        <f t="shared" si="303"/>
        <v>WIPRO LTD.15</v>
      </c>
      <c r="F19397" s="8" t="s">
        <v>3488</v>
      </c>
      <c r="G19397" s="8">
        <v>1945</v>
      </c>
      <c r="H19397" s="8">
        <v>75</v>
      </c>
      <c r="I19397" s="8" t="s">
        <v>119</v>
      </c>
      <c r="J19397" s="8" t="s">
        <v>9991</v>
      </c>
      <c r="K19397" s="6" t="s">
        <v>9991</v>
      </c>
      <c r="L19397" s="7" t="s">
        <v>404</v>
      </c>
      <c r="M19397" s="6"/>
      <c r="N19397" s="6"/>
      <c r="O19397" s="6"/>
      <c r="P19397" s="6"/>
      <c r="Q19397" s="6"/>
      <c r="R19397" s="6"/>
      <c r="S19397" s="6"/>
      <c r="T19397" s="6"/>
      <c r="U19397" s="6"/>
      <c r="V19397" s="6"/>
      <c r="W19397" s="8" t="s">
        <v>177</v>
      </c>
      <c r="X19397" s="8">
        <v>54.522306435168531</v>
      </c>
      <c r="Y19397" s="8">
        <v>17.333333333333332</v>
      </c>
      <c r="AP19397" s="6"/>
      <c r="AQ19397" s="6"/>
      <c r="AR19397" s="6"/>
      <c r="AS19397" s="6"/>
      <c r="AT19397" s="6"/>
    </row>
    <row r="19398" spans="1:46" ht="14.25" customHeight="1">
      <c r="A19398" s="7" t="s">
        <v>38</v>
      </c>
      <c r="B19398" s="7">
        <v>7518</v>
      </c>
      <c r="C19398" s="8">
        <v>272724</v>
      </c>
      <c r="D19398" s="8" t="s">
        <v>9801</v>
      </c>
      <c r="E19398" s="8" t="str">
        <f t="shared" si="303"/>
        <v>WIPRO LTD.14</v>
      </c>
      <c r="F19398" s="8" t="s">
        <v>3488</v>
      </c>
      <c r="G19398" s="8">
        <v>1945</v>
      </c>
      <c r="H19398" s="8">
        <v>75</v>
      </c>
      <c r="I19398" s="8" t="s">
        <v>117</v>
      </c>
      <c r="J19398" s="8" t="s">
        <v>9992</v>
      </c>
      <c r="K19398" s="6" t="s">
        <v>9993</v>
      </c>
      <c r="L19398" s="7" t="s">
        <v>393</v>
      </c>
      <c r="M19398" s="6"/>
      <c r="N19398" s="6"/>
      <c r="O19398" s="6"/>
      <c r="P19398" s="6"/>
      <c r="Q19398" s="6"/>
      <c r="R19398" s="6"/>
      <c r="S19398" s="6"/>
      <c r="T19398" s="6"/>
      <c r="U19398" s="6"/>
      <c r="V19398" s="6"/>
      <c r="W19398" s="8" t="s">
        <v>336</v>
      </c>
      <c r="X19398" s="8">
        <v>53.959206699052423</v>
      </c>
      <c r="Y19398" s="8">
        <v>17</v>
      </c>
      <c r="AP19398" s="6"/>
      <c r="AQ19398" s="6"/>
      <c r="AR19398" s="6"/>
      <c r="AS19398" s="6"/>
      <c r="AT19398" s="6"/>
    </row>
    <row r="19399" spans="1:46" ht="14.25" customHeight="1">
      <c r="A19399" s="7" t="s">
        <v>38</v>
      </c>
      <c r="B19399" s="7">
        <v>7614</v>
      </c>
      <c r="C19399" s="8">
        <v>272724</v>
      </c>
      <c r="D19399" s="8" t="s">
        <v>9801</v>
      </c>
      <c r="E19399" s="8" t="str">
        <f t="shared" si="303"/>
        <v>WIPRO LTD.15</v>
      </c>
      <c r="F19399" s="8" t="s">
        <v>3488</v>
      </c>
      <c r="G19399" s="8">
        <v>1945</v>
      </c>
      <c r="H19399" s="8">
        <v>75</v>
      </c>
      <c r="I19399" s="8" t="s">
        <v>119</v>
      </c>
      <c r="J19399" s="8" t="s">
        <v>9992</v>
      </c>
      <c r="K19399" s="6" t="s">
        <v>9992</v>
      </c>
      <c r="L19399" s="7" t="s">
        <v>393</v>
      </c>
      <c r="M19399" s="6"/>
      <c r="N19399" s="6"/>
      <c r="O19399" s="6"/>
      <c r="P19399" s="6"/>
      <c r="Q19399" s="6"/>
      <c r="R19399" s="6"/>
      <c r="S19399" s="6"/>
      <c r="T19399" s="6"/>
      <c r="U19399" s="6"/>
      <c r="V19399" s="6"/>
      <c r="W19399" s="8" t="s">
        <v>336</v>
      </c>
      <c r="X19399" s="8">
        <v>53.959206699052423</v>
      </c>
      <c r="Y19399" s="8">
        <v>17</v>
      </c>
      <c r="AP19399" s="6"/>
      <c r="AQ19399" s="6"/>
      <c r="AR19399" s="6"/>
      <c r="AS19399" s="6"/>
      <c r="AT19399" s="6"/>
    </row>
    <row r="19400" spans="1:46" ht="14.25" customHeight="1">
      <c r="A19400" s="7" t="s">
        <v>38</v>
      </c>
      <c r="B19400" s="7">
        <v>7651</v>
      </c>
      <c r="C19400" s="8">
        <v>272724</v>
      </c>
      <c r="D19400" s="8" t="s">
        <v>9801</v>
      </c>
      <c r="E19400" s="8" t="str">
        <f t="shared" si="303"/>
        <v>WIPRO LTD.16</v>
      </c>
      <c r="F19400" s="8" t="s">
        <v>3488</v>
      </c>
      <c r="G19400" s="8">
        <v>1945</v>
      </c>
      <c r="H19400" s="8">
        <v>75</v>
      </c>
      <c r="I19400" s="8" t="s">
        <v>52</v>
      </c>
      <c r="J19400" s="8" t="s">
        <v>9992</v>
      </c>
      <c r="K19400" s="6" t="s">
        <v>9992</v>
      </c>
      <c r="L19400" s="7" t="s">
        <v>393</v>
      </c>
      <c r="M19400" s="6"/>
      <c r="N19400" s="6"/>
      <c r="O19400" s="6"/>
      <c r="P19400" s="6"/>
      <c r="Q19400" s="6"/>
      <c r="R19400" s="6"/>
      <c r="S19400" s="6"/>
      <c r="T19400" s="6"/>
      <c r="U19400" s="6"/>
      <c r="V19400" s="6"/>
      <c r="W19400" s="8" t="s">
        <v>336</v>
      </c>
      <c r="X19400" s="8">
        <v>53.959206699052423</v>
      </c>
      <c r="Y19400" s="8">
        <v>17</v>
      </c>
      <c r="AP19400" s="6"/>
      <c r="AQ19400" s="6"/>
      <c r="AR19400" s="6"/>
      <c r="AS19400" s="6"/>
      <c r="AT19400" s="6"/>
    </row>
    <row r="19401" spans="1:46" ht="14.25" customHeight="1">
      <c r="A19401" s="7" t="s">
        <v>38</v>
      </c>
      <c r="B19401" s="7">
        <v>7740</v>
      </c>
      <c r="C19401" s="8">
        <v>272724</v>
      </c>
      <c r="D19401" s="8" t="s">
        <v>9801</v>
      </c>
      <c r="E19401" s="8" t="str">
        <f t="shared" si="303"/>
        <v>WIPRO LTD.17</v>
      </c>
      <c r="F19401" s="8" t="s">
        <v>3488</v>
      </c>
      <c r="G19401" s="8">
        <v>1945</v>
      </c>
      <c r="H19401" s="8">
        <v>75</v>
      </c>
      <c r="I19401" s="8" t="s">
        <v>54</v>
      </c>
      <c r="J19401" s="8" t="s">
        <v>9992</v>
      </c>
      <c r="K19401" s="6" t="s">
        <v>9992</v>
      </c>
      <c r="L19401" s="7" t="s">
        <v>393</v>
      </c>
      <c r="M19401" s="6"/>
      <c r="N19401" s="6"/>
      <c r="O19401" s="6"/>
      <c r="P19401" s="6"/>
      <c r="Q19401" s="6"/>
      <c r="R19401" s="6"/>
      <c r="S19401" s="6"/>
      <c r="T19401" s="6"/>
      <c r="U19401" s="6"/>
      <c r="V19401" s="6"/>
      <c r="W19401" s="8" t="s">
        <v>336</v>
      </c>
      <c r="X19401" s="8">
        <v>53.959206699052423</v>
      </c>
      <c r="Y19401" s="8">
        <v>17</v>
      </c>
      <c r="AP19401" s="6"/>
      <c r="AQ19401" s="6"/>
      <c r="AR19401" s="6"/>
      <c r="AS19401" s="6"/>
      <c r="AT19401" s="6"/>
    </row>
    <row r="19402" spans="1:46" ht="14.25" customHeight="1">
      <c r="A19402" s="7" t="s">
        <v>38</v>
      </c>
      <c r="B19402" s="7">
        <v>7831</v>
      </c>
      <c r="C19402" s="8">
        <v>272724</v>
      </c>
      <c r="D19402" s="8" t="s">
        <v>9801</v>
      </c>
      <c r="E19402" s="8" t="str">
        <f t="shared" si="303"/>
        <v>WIPRO LTD.18</v>
      </c>
      <c r="F19402" s="8" t="s">
        <v>3488</v>
      </c>
      <c r="G19402" s="8">
        <v>1945</v>
      </c>
      <c r="H19402" s="8">
        <v>75</v>
      </c>
      <c r="I19402" s="8" t="s">
        <v>56</v>
      </c>
      <c r="J19402" s="8" t="s">
        <v>9992</v>
      </c>
      <c r="K19402" s="6" t="s">
        <v>9992</v>
      </c>
      <c r="L19402" s="7" t="s">
        <v>393</v>
      </c>
      <c r="M19402" s="6"/>
      <c r="N19402" s="6"/>
      <c r="O19402" s="6"/>
      <c r="P19402" s="6"/>
      <c r="Q19402" s="6"/>
      <c r="R19402" s="6"/>
      <c r="S19402" s="6"/>
      <c r="T19402" s="6"/>
      <c r="U19402" s="6"/>
      <c r="V19402" s="6"/>
      <c r="W19402" s="8" t="s">
        <v>336</v>
      </c>
      <c r="X19402" s="8">
        <v>53.959206699052423</v>
      </c>
      <c r="Y19402" s="8">
        <v>17</v>
      </c>
      <c r="AP19402" s="6"/>
      <c r="AQ19402" s="6"/>
      <c r="AR19402" s="6"/>
      <c r="AS19402" s="6"/>
      <c r="AT19402" s="6"/>
    </row>
    <row r="19403" spans="1:46" ht="14.25" customHeight="1">
      <c r="A19403" s="7" t="s">
        <v>38</v>
      </c>
      <c r="B19403" s="7">
        <v>7921</v>
      </c>
      <c r="C19403" s="8">
        <v>272724</v>
      </c>
      <c r="D19403" s="8" t="s">
        <v>9801</v>
      </c>
      <c r="E19403" s="8" t="str">
        <f t="shared" si="303"/>
        <v>WIPRO LTD.19</v>
      </c>
      <c r="F19403" s="8" t="s">
        <v>3488</v>
      </c>
      <c r="G19403" s="8">
        <v>1945</v>
      </c>
      <c r="H19403" s="8">
        <v>75</v>
      </c>
      <c r="I19403" s="8" t="s">
        <v>41</v>
      </c>
      <c r="J19403" s="8" t="s">
        <v>9992</v>
      </c>
      <c r="K19403" s="6" t="s">
        <v>9992</v>
      </c>
      <c r="L19403" s="7" t="s">
        <v>393</v>
      </c>
      <c r="M19403" s="6"/>
      <c r="N19403" s="6"/>
      <c r="O19403" s="6"/>
      <c r="P19403" s="6"/>
      <c r="Q19403" s="6"/>
      <c r="R19403" s="6"/>
      <c r="S19403" s="6"/>
      <c r="T19403" s="6"/>
      <c r="U19403" s="6"/>
      <c r="V19403" s="6"/>
      <c r="W19403" s="8" t="s">
        <v>336</v>
      </c>
      <c r="X19403" s="8">
        <v>53.959206699052423</v>
      </c>
      <c r="Y19403" s="8">
        <v>17</v>
      </c>
      <c r="AP19403" s="6"/>
      <c r="AQ19403" s="6"/>
      <c r="AR19403" s="6"/>
      <c r="AS19403" s="6"/>
      <c r="AT19403" s="6"/>
    </row>
    <row r="19404" spans="1:46" ht="14.25" customHeight="1">
      <c r="A19404" s="7" t="s">
        <v>38</v>
      </c>
      <c r="B19404" s="7">
        <v>7568</v>
      </c>
      <c r="C19404" s="8">
        <v>272724</v>
      </c>
      <c r="D19404" s="8" t="s">
        <v>9801</v>
      </c>
      <c r="E19404" s="8" t="str">
        <f t="shared" si="303"/>
        <v>WIPRO LTD.14</v>
      </c>
      <c r="F19404" s="8" t="s">
        <v>3488</v>
      </c>
      <c r="G19404" s="8">
        <v>1945</v>
      </c>
      <c r="H19404" s="8">
        <v>75</v>
      </c>
      <c r="I19404" s="8" t="s">
        <v>117</v>
      </c>
      <c r="J19404" s="8" t="s">
        <v>9994</v>
      </c>
      <c r="K19404" s="6" t="s">
        <v>9994</v>
      </c>
      <c r="L19404" s="7" t="s">
        <v>262</v>
      </c>
      <c r="M19404" s="6"/>
      <c r="N19404" s="6"/>
      <c r="O19404" s="6"/>
      <c r="P19404" s="6"/>
      <c r="Q19404" s="6"/>
      <c r="R19404" s="6"/>
      <c r="S19404" s="6"/>
      <c r="T19404" s="6"/>
      <c r="U19404" s="6"/>
      <c r="V19404" s="6"/>
      <c r="W19404" s="8" t="s">
        <v>219</v>
      </c>
      <c r="X19404" s="8">
        <v>59.60285474391268</v>
      </c>
      <c r="Y19404" s="8">
        <v>33.666666666666664</v>
      </c>
      <c r="AP19404" s="6"/>
      <c r="AQ19404" s="6"/>
      <c r="AR19404" s="6"/>
      <c r="AS19404" s="6"/>
      <c r="AT19404" s="6"/>
    </row>
    <row r="19405" spans="1:46" ht="14.25" customHeight="1">
      <c r="A19405" s="7" t="s">
        <v>38</v>
      </c>
      <c r="B19405" s="7">
        <v>7587</v>
      </c>
      <c r="C19405" s="8">
        <v>272724</v>
      </c>
      <c r="D19405" s="8" t="s">
        <v>9801</v>
      </c>
      <c r="E19405" s="8" t="str">
        <f t="shared" si="303"/>
        <v>WIPRO LTD.15</v>
      </c>
      <c r="F19405" s="8" t="s">
        <v>3488</v>
      </c>
      <c r="G19405" s="8">
        <v>1945</v>
      </c>
      <c r="H19405" s="8">
        <v>75</v>
      </c>
      <c r="I19405" s="8" t="s">
        <v>119</v>
      </c>
      <c r="J19405" s="8" t="s">
        <v>9994</v>
      </c>
      <c r="K19405" s="6" t="s">
        <v>9994</v>
      </c>
      <c r="L19405" s="7" t="s">
        <v>262</v>
      </c>
      <c r="M19405" s="6"/>
      <c r="N19405" s="6"/>
      <c r="O19405" s="6"/>
      <c r="P19405" s="6"/>
      <c r="Q19405" s="6"/>
      <c r="R19405" s="6"/>
      <c r="S19405" s="6"/>
      <c r="T19405" s="6"/>
      <c r="U19405" s="6"/>
      <c r="V19405" s="6"/>
      <c r="W19405" s="8" t="s">
        <v>219</v>
      </c>
      <c r="X19405" s="8">
        <v>59.60285474391268</v>
      </c>
      <c r="Y19405" s="8">
        <v>33.666666666666664</v>
      </c>
      <c r="AP19405" s="6"/>
      <c r="AQ19405" s="6"/>
      <c r="AR19405" s="6"/>
      <c r="AS19405" s="6"/>
      <c r="AT19405" s="6"/>
    </row>
    <row r="19406" spans="1:46" ht="14.25" customHeight="1">
      <c r="A19406" s="7" t="s">
        <v>38</v>
      </c>
      <c r="B19406" s="7">
        <v>7707</v>
      </c>
      <c r="C19406" s="8">
        <v>272724</v>
      </c>
      <c r="D19406" s="8" t="s">
        <v>9801</v>
      </c>
      <c r="E19406" s="8" t="str">
        <f t="shared" si="303"/>
        <v>WIPRO LTD.16</v>
      </c>
      <c r="F19406" s="8" t="s">
        <v>3488</v>
      </c>
      <c r="G19406" s="8">
        <v>1945</v>
      </c>
      <c r="H19406" s="8">
        <v>75</v>
      </c>
      <c r="I19406" s="8" t="s">
        <v>52</v>
      </c>
      <c r="J19406" s="8" t="s">
        <v>9994</v>
      </c>
      <c r="K19406" s="6" t="s">
        <v>9994</v>
      </c>
      <c r="L19406" s="7" t="s">
        <v>262</v>
      </c>
      <c r="M19406" s="6"/>
      <c r="N19406" s="6"/>
      <c r="O19406" s="6"/>
      <c r="P19406" s="6"/>
      <c r="Q19406" s="6"/>
      <c r="R19406" s="6"/>
      <c r="S19406" s="6"/>
      <c r="T19406" s="6"/>
      <c r="U19406" s="6"/>
      <c r="V19406" s="6"/>
      <c r="W19406" s="8" t="s">
        <v>219</v>
      </c>
      <c r="X19406" s="8">
        <v>59.60285474391268</v>
      </c>
      <c r="Y19406" s="8">
        <v>33.666666666666664</v>
      </c>
      <c r="AP19406" s="6"/>
      <c r="AQ19406" s="6"/>
      <c r="AR19406" s="6"/>
      <c r="AS19406" s="6"/>
      <c r="AT19406" s="6"/>
    </row>
    <row r="19407" spans="1:46" ht="14.25" customHeight="1">
      <c r="A19407" s="7" t="s">
        <v>38</v>
      </c>
      <c r="B19407" s="7">
        <v>7799</v>
      </c>
      <c r="C19407" s="8">
        <v>272724</v>
      </c>
      <c r="D19407" s="8" t="s">
        <v>9801</v>
      </c>
      <c r="E19407" s="8" t="str">
        <f t="shared" si="303"/>
        <v>WIPRO LTD.17</v>
      </c>
      <c r="F19407" s="8" t="s">
        <v>3488</v>
      </c>
      <c r="G19407" s="8">
        <v>1945</v>
      </c>
      <c r="H19407" s="8">
        <v>75</v>
      </c>
      <c r="I19407" s="8" t="s">
        <v>54</v>
      </c>
      <c r="J19407" s="8" t="s">
        <v>9994</v>
      </c>
      <c r="K19407" s="6" t="s">
        <v>9994</v>
      </c>
      <c r="L19407" s="7" t="s">
        <v>262</v>
      </c>
      <c r="M19407" s="6"/>
      <c r="N19407" s="6"/>
      <c r="O19407" s="6"/>
      <c r="P19407" s="6"/>
      <c r="Q19407" s="6"/>
      <c r="R19407" s="6"/>
      <c r="S19407" s="6"/>
      <c r="T19407" s="6"/>
      <c r="U19407" s="6"/>
      <c r="V19407" s="6"/>
      <c r="W19407" s="8" t="s">
        <v>219</v>
      </c>
      <c r="X19407" s="8">
        <v>59.60285474391268</v>
      </c>
      <c r="Y19407" s="8">
        <v>33.666666666666664</v>
      </c>
      <c r="AP19407" s="6"/>
      <c r="AQ19407" s="6"/>
      <c r="AR19407" s="6"/>
      <c r="AS19407" s="6"/>
      <c r="AT19407" s="6"/>
    </row>
    <row r="19408" spans="1:46" ht="14.25" customHeight="1">
      <c r="A19408" s="7" t="s">
        <v>38</v>
      </c>
      <c r="B19408" s="7">
        <v>7894</v>
      </c>
      <c r="C19408" s="8">
        <v>272724</v>
      </c>
      <c r="D19408" s="8" t="s">
        <v>9801</v>
      </c>
      <c r="E19408" s="8" t="str">
        <f t="shared" si="303"/>
        <v>WIPRO LTD.18</v>
      </c>
      <c r="F19408" s="8" t="s">
        <v>3488</v>
      </c>
      <c r="G19408" s="8">
        <v>1945</v>
      </c>
      <c r="H19408" s="8">
        <v>75</v>
      </c>
      <c r="I19408" s="8" t="s">
        <v>56</v>
      </c>
      <c r="J19408" s="8" t="s">
        <v>9994</v>
      </c>
      <c r="K19408" s="6" t="s">
        <v>9994</v>
      </c>
      <c r="L19408" s="7" t="s">
        <v>262</v>
      </c>
      <c r="M19408" s="6"/>
      <c r="N19408" s="6"/>
      <c r="O19408" s="6"/>
      <c r="P19408" s="6"/>
      <c r="Q19408" s="6"/>
      <c r="R19408" s="6"/>
      <c r="S19408" s="6"/>
      <c r="T19408" s="6"/>
      <c r="U19408" s="6"/>
      <c r="V19408" s="6"/>
      <c r="W19408" s="8" t="s">
        <v>219</v>
      </c>
      <c r="X19408" s="8">
        <v>59.60285474391268</v>
      </c>
      <c r="Y19408" s="8">
        <v>33.666666666666664</v>
      </c>
      <c r="AP19408" s="6"/>
      <c r="AQ19408" s="6"/>
      <c r="AR19408" s="6"/>
      <c r="AS19408" s="6"/>
      <c r="AT19408" s="6"/>
    </row>
    <row r="19409" spans="1:46" ht="14.25" customHeight="1">
      <c r="A19409" s="7" t="s">
        <v>38</v>
      </c>
      <c r="B19409" s="7">
        <v>7983</v>
      </c>
      <c r="C19409" s="8">
        <v>272724</v>
      </c>
      <c r="D19409" s="8" t="s">
        <v>9801</v>
      </c>
      <c r="E19409" s="8" t="str">
        <f t="shared" si="303"/>
        <v>WIPRO LTD.19</v>
      </c>
      <c r="F19409" s="8" t="s">
        <v>3488</v>
      </c>
      <c r="G19409" s="8">
        <v>1945</v>
      </c>
      <c r="H19409" s="8">
        <v>75</v>
      </c>
      <c r="I19409" s="8" t="s">
        <v>41</v>
      </c>
      <c r="J19409" s="8" t="s">
        <v>9994</v>
      </c>
      <c r="K19409" s="6" t="s">
        <v>9994</v>
      </c>
      <c r="L19409" s="7" t="s">
        <v>262</v>
      </c>
      <c r="M19409" s="6"/>
      <c r="N19409" s="6"/>
      <c r="O19409" s="6"/>
      <c r="P19409" s="6"/>
      <c r="Q19409" s="6"/>
      <c r="R19409" s="6"/>
      <c r="S19409" s="6"/>
      <c r="T19409" s="6"/>
      <c r="U19409" s="6"/>
      <c r="V19409" s="6"/>
      <c r="W19409" s="8" t="s">
        <v>219</v>
      </c>
      <c r="X19409" s="8">
        <v>59.60285474391268</v>
      </c>
      <c r="Y19409" s="8">
        <v>33.666666666666664</v>
      </c>
      <c r="AP19409" s="6"/>
      <c r="AQ19409" s="6"/>
      <c r="AR19409" s="6"/>
      <c r="AS19409" s="6"/>
      <c r="AT19409" s="6"/>
    </row>
    <row r="19410" spans="1:46" ht="14.25" customHeight="1">
      <c r="A19410" s="7" t="s">
        <v>38</v>
      </c>
      <c r="B19410" s="7">
        <v>7571</v>
      </c>
      <c r="C19410" s="8">
        <v>272724</v>
      </c>
      <c r="D19410" s="8" t="s">
        <v>9801</v>
      </c>
      <c r="E19410" s="8" t="str">
        <f t="shared" si="303"/>
        <v>WIPRO LTD.14</v>
      </c>
      <c r="F19410" s="8" t="s">
        <v>3488</v>
      </c>
      <c r="G19410" s="8">
        <v>1945</v>
      </c>
      <c r="H19410" s="8">
        <v>75</v>
      </c>
      <c r="I19410" s="8" t="s">
        <v>117</v>
      </c>
      <c r="J19410" s="8" t="s">
        <v>9995</v>
      </c>
      <c r="K19410" s="6" t="s">
        <v>9995</v>
      </c>
      <c r="L19410" s="7" t="s">
        <v>441</v>
      </c>
      <c r="M19410" s="6"/>
      <c r="N19410" s="6"/>
      <c r="O19410" s="6"/>
      <c r="P19410" s="6"/>
      <c r="Q19410" s="6"/>
      <c r="R19410" s="6"/>
      <c r="S19410" s="6"/>
      <c r="T19410" s="6"/>
      <c r="U19410" s="6"/>
      <c r="V19410" s="6"/>
      <c r="W19410" s="8" t="s">
        <v>289</v>
      </c>
      <c r="X19410" s="8">
        <v>39.25</v>
      </c>
      <c r="Y19410" s="8">
        <v>39</v>
      </c>
      <c r="AP19410" s="6"/>
      <c r="AQ19410" s="6"/>
      <c r="AR19410" s="6"/>
      <c r="AS19410" s="6"/>
      <c r="AT19410" s="6"/>
    </row>
    <row r="19411" spans="1:46" ht="14.25" customHeight="1">
      <c r="A19411" s="7" t="s">
        <v>38</v>
      </c>
      <c r="B19411" s="7">
        <v>7581</v>
      </c>
      <c r="C19411" s="8">
        <v>272724</v>
      </c>
      <c r="D19411" s="8" t="s">
        <v>9801</v>
      </c>
      <c r="E19411" s="8" t="str">
        <f t="shared" si="303"/>
        <v>WIPRO LTD.15</v>
      </c>
      <c r="F19411" s="8" t="s">
        <v>3488</v>
      </c>
      <c r="G19411" s="8">
        <v>1945</v>
      </c>
      <c r="H19411" s="8">
        <v>75</v>
      </c>
      <c r="I19411" s="8" t="s">
        <v>119</v>
      </c>
      <c r="J19411" s="8" t="s">
        <v>9995</v>
      </c>
      <c r="K19411" s="6" t="s">
        <v>9995</v>
      </c>
      <c r="L19411" s="7" t="s">
        <v>441</v>
      </c>
      <c r="M19411" s="6"/>
      <c r="N19411" s="6"/>
      <c r="O19411" s="6"/>
      <c r="P19411" s="6"/>
      <c r="Q19411" s="6"/>
      <c r="R19411" s="6"/>
      <c r="S19411" s="6"/>
      <c r="T19411" s="6"/>
      <c r="U19411" s="6"/>
      <c r="V19411" s="6"/>
      <c r="W19411" s="8" t="s">
        <v>289</v>
      </c>
      <c r="X19411" s="8">
        <v>39.25</v>
      </c>
      <c r="Y19411" s="8">
        <v>39</v>
      </c>
      <c r="AP19411" s="6"/>
      <c r="AQ19411" s="6"/>
      <c r="AR19411" s="6"/>
      <c r="AS19411" s="6"/>
      <c r="AT19411" s="6"/>
    </row>
    <row r="19412" spans="1:46" ht="14.25" customHeight="1">
      <c r="A19412" s="7" t="s">
        <v>38</v>
      </c>
      <c r="B19412" s="7">
        <v>7723</v>
      </c>
      <c r="C19412" s="8">
        <v>272724</v>
      </c>
      <c r="D19412" s="8" t="s">
        <v>9801</v>
      </c>
      <c r="E19412" s="8" t="str">
        <f t="shared" si="303"/>
        <v>WIPRO LTD.16</v>
      </c>
      <c r="F19412" s="8" t="s">
        <v>3488</v>
      </c>
      <c r="G19412" s="8">
        <v>1945</v>
      </c>
      <c r="H19412" s="8">
        <v>75</v>
      </c>
      <c r="I19412" s="8" t="s">
        <v>52</v>
      </c>
      <c r="J19412" s="8" t="s">
        <v>9995</v>
      </c>
      <c r="K19412" s="6" t="s">
        <v>9996</v>
      </c>
      <c r="L19412" s="7" t="s">
        <v>121</v>
      </c>
      <c r="M19412" s="6"/>
      <c r="N19412" s="6"/>
      <c r="O19412" s="6"/>
      <c r="P19412" s="6"/>
      <c r="Q19412" s="6"/>
      <c r="R19412" s="6"/>
      <c r="S19412" s="6"/>
      <c r="T19412" s="6"/>
      <c r="U19412" s="6"/>
      <c r="V19412" s="6"/>
      <c r="W19412" s="8" t="s">
        <v>122</v>
      </c>
      <c r="X19412" s="8">
        <v>53.384348386709839</v>
      </c>
      <c r="Y19412" s="8">
        <v>30.666666666666668</v>
      </c>
      <c r="AP19412" s="6"/>
      <c r="AQ19412" s="6"/>
      <c r="AR19412" s="6"/>
      <c r="AS19412" s="6"/>
      <c r="AT19412" s="6"/>
    </row>
    <row r="19413" spans="1:46" ht="14.25" customHeight="1">
      <c r="A19413" s="7" t="s">
        <v>38</v>
      </c>
      <c r="B19413" s="7">
        <v>7800</v>
      </c>
      <c r="C19413" s="8">
        <v>272724</v>
      </c>
      <c r="D19413" s="8" t="s">
        <v>9801</v>
      </c>
      <c r="E19413" s="8" t="str">
        <f t="shared" si="303"/>
        <v>WIPRO LTD.17</v>
      </c>
      <c r="F19413" s="8" t="s">
        <v>3488</v>
      </c>
      <c r="G19413" s="8">
        <v>1945</v>
      </c>
      <c r="H19413" s="8">
        <v>75</v>
      </c>
      <c r="I19413" s="8" t="s">
        <v>54</v>
      </c>
      <c r="J19413" s="8" t="s">
        <v>9995</v>
      </c>
      <c r="K19413" s="6" t="s">
        <v>9996</v>
      </c>
      <c r="L19413" s="7" t="s">
        <v>441</v>
      </c>
      <c r="M19413" s="6"/>
      <c r="N19413" s="6"/>
      <c r="O19413" s="6"/>
      <c r="P19413" s="6"/>
      <c r="Q19413" s="6"/>
      <c r="R19413" s="6"/>
      <c r="S19413" s="6"/>
      <c r="T19413" s="6"/>
      <c r="U19413" s="6"/>
      <c r="V19413" s="6"/>
      <c r="W19413" s="8" t="s">
        <v>289</v>
      </c>
      <c r="X19413" s="8">
        <v>39.25</v>
      </c>
      <c r="Y19413" s="8">
        <v>39</v>
      </c>
      <c r="AP19413" s="6"/>
      <c r="AQ19413" s="6"/>
      <c r="AR19413" s="6"/>
      <c r="AS19413" s="6"/>
      <c r="AT19413" s="6"/>
    </row>
    <row r="19414" spans="1:46" ht="14.25" customHeight="1">
      <c r="A19414" s="7" t="s">
        <v>38</v>
      </c>
      <c r="B19414" s="7">
        <v>7876</v>
      </c>
      <c r="C19414" s="8">
        <v>272724</v>
      </c>
      <c r="D19414" s="8" t="s">
        <v>9801</v>
      </c>
      <c r="E19414" s="8" t="str">
        <f t="shared" si="303"/>
        <v>WIPRO LTD.18</v>
      </c>
      <c r="F19414" s="8" t="s">
        <v>3488</v>
      </c>
      <c r="G19414" s="8">
        <v>1945</v>
      </c>
      <c r="H19414" s="8">
        <v>75</v>
      </c>
      <c r="I19414" s="8" t="s">
        <v>56</v>
      </c>
      <c r="J19414" s="8" t="s">
        <v>9995</v>
      </c>
      <c r="K19414" s="6" t="s">
        <v>9997</v>
      </c>
      <c r="L19414" s="7" t="s">
        <v>441</v>
      </c>
      <c r="M19414" s="6"/>
      <c r="N19414" s="6"/>
      <c r="O19414" s="6"/>
      <c r="P19414" s="6"/>
      <c r="Q19414" s="6"/>
      <c r="R19414" s="6"/>
      <c r="S19414" s="6"/>
      <c r="T19414" s="6"/>
      <c r="U19414" s="6"/>
      <c r="V19414" s="6"/>
      <c r="W19414" s="8" t="s">
        <v>289</v>
      </c>
      <c r="X19414" s="8">
        <v>39.25</v>
      </c>
      <c r="Y19414" s="8">
        <v>39</v>
      </c>
      <c r="AP19414" s="6"/>
      <c r="AQ19414" s="6"/>
      <c r="AR19414" s="6"/>
      <c r="AS19414" s="6"/>
      <c r="AT19414" s="6"/>
    </row>
    <row r="19415" spans="1:46" ht="14.25" customHeight="1">
      <c r="A19415" s="7" t="s">
        <v>38</v>
      </c>
      <c r="B19415" s="7">
        <v>7958</v>
      </c>
      <c r="C19415" s="8">
        <v>272724</v>
      </c>
      <c r="D19415" s="8" t="s">
        <v>9801</v>
      </c>
      <c r="E19415" s="8" t="str">
        <f t="shared" si="303"/>
        <v>WIPRO LTD.19</v>
      </c>
      <c r="F19415" s="8" t="s">
        <v>3488</v>
      </c>
      <c r="G19415" s="8">
        <v>1945</v>
      </c>
      <c r="H19415" s="8">
        <v>75</v>
      </c>
      <c r="I19415" s="8" t="s">
        <v>41</v>
      </c>
      <c r="J19415" s="8" t="s">
        <v>9995</v>
      </c>
      <c r="K19415" s="6" t="s">
        <v>9997</v>
      </c>
      <c r="L19415" s="7" t="s">
        <v>441</v>
      </c>
      <c r="M19415" s="6"/>
      <c r="N19415" s="6"/>
      <c r="O19415" s="6"/>
      <c r="P19415" s="6"/>
      <c r="Q19415" s="6"/>
      <c r="R19415" s="6"/>
      <c r="S19415" s="6"/>
      <c r="T19415" s="6"/>
      <c r="U19415" s="6"/>
      <c r="V19415" s="6"/>
      <c r="W19415" s="8" t="s">
        <v>289</v>
      </c>
      <c r="X19415" s="8">
        <v>39.25</v>
      </c>
      <c r="Y19415" s="8">
        <v>39</v>
      </c>
      <c r="AP19415" s="6"/>
      <c r="AQ19415" s="6"/>
      <c r="AR19415" s="6"/>
      <c r="AS19415" s="6"/>
      <c r="AT19415" s="6"/>
    </row>
    <row r="19416" spans="1:46" ht="14.25" customHeight="1">
      <c r="A19416" s="7" t="s">
        <v>38</v>
      </c>
      <c r="B19416" s="7">
        <v>7548</v>
      </c>
      <c r="C19416" s="8">
        <v>272724</v>
      </c>
      <c r="D19416" s="8" t="s">
        <v>9801</v>
      </c>
      <c r="E19416" s="8" t="str">
        <f t="shared" si="303"/>
        <v>WIPRO LTD.14</v>
      </c>
      <c r="F19416" s="8" t="s">
        <v>3488</v>
      </c>
      <c r="G19416" s="8">
        <v>1945</v>
      </c>
      <c r="H19416" s="8">
        <v>75</v>
      </c>
      <c r="I19416" s="8" t="s">
        <v>117</v>
      </c>
      <c r="J19416" s="8" t="s">
        <v>9998</v>
      </c>
      <c r="K19416" s="6" t="s">
        <v>9998</v>
      </c>
      <c r="L19416" s="7" t="s">
        <v>218</v>
      </c>
      <c r="M19416" s="6"/>
      <c r="N19416" s="6"/>
      <c r="O19416" s="6"/>
      <c r="P19416" s="6"/>
      <c r="Q19416" s="6"/>
      <c r="R19416" s="6"/>
      <c r="S19416" s="6"/>
      <c r="T19416" s="6"/>
      <c r="U19416" s="6"/>
      <c r="V19416" s="6"/>
      <c r="W19416" s="8" t="s">
        <v>219</v>
      </c>
      <c r="X19416" s="8">
        <v>49.830394626364402</v>
      </c>
      <c r="Y19416" s="8">
        <v>29.166666666666668</v>
      </c>
      <c r="AP19416" s="6"/>
      <c r="AQ19416" s="6"/>
      <c r="AR19416" s="6"/>
      <c r="AS19416" s="6"/>
      <c r="AT19416" s="6"/>
    </row>
    <row r="19417" spans="1:46" ht="14.25" customHeight="1">
      <c r="A19417" s="7" t="s">
        <v>38</v>
      </c>
      <c r="B19417" s="7">
        <v>7585</v>
      </c>
      <c r="C19417" s="8">
        <v>272724</v>
      </c>
      <c r="D19417" s="8" t="s">
        <v>9801</v>
      </c>
      <c r="E19417" s="8" t="str">
        <f t="shared" si="303"/>
        <v>WIPRO LTD.15</v>
      </c>
      <c r="F19417" s="8" t="s">
        <v>3488</v>
      </c>
      <c r="G19417" s="8">
        <v>1945</v>
      </c>
      <c r="H19417" s="8">
        <v>75</v>
      </c>
      <c r="I19417" s="8" t="s">
        <v>119</v>
      </c>
      <c r="J19417" s="8" t="s">
        <v>9998</v>
      </c>
      <c r="K19417" s="6" t="s">
        <v>9998</v>
      </c>
      <c r="L19417" s="7" t="s">
        <v>218</v>
      </c>
      <c r="M19417" s="6"/>
      <c r="N19417" s="6"/>
      <c r="O19417" s="6"/>
      <c r="P19417" s="6"/>
      <c r="Q19417" s="6"/>
      <c r="R19417" s="6"/>
      <c r="S19417" s="6"/>
      <c r="T19417" s="6"/>
      <c r="U19417" s="6"/>
      <c r="V19417" s="6"/>
      <c r="W19417" s="8" t="s">
        <v>219</v>
      </c>
      <c r="X19417" s="8">
        <v>49.830394626364402</v>
      </c>
      <c r="Y19417" s="8">
        <v>29.166666666666668</v>
      </c>
      <c r="AP19417" s="6"/>
      <c r="AQ19417" s="6"/>
      <c r="AR19417" s="6"/>
      <c r="AS19417" s="6"/>
      <c r="AT19417" s="6"/>
    </row>
    <row r="19418" spans="1:46" ht="14.25" customHeight="1">
      <c r="A19418" s="7" t="s">
        <v>38</v>
      </c>
      <c r="B19418" s="7">
        <v>7693</v>
      </c>
      <c r="C19418" s="8">
        <v>272724</v>
      </c>
      <c r="D19418" s="8" t="s">
        <v>9801</v>
      </c>
      <c r="E19418" s="8" t="str">
        <f t="shared" si="303"/>
        <v>WIPRO LTD.16</v>
      </c>
      <c r="F19418" s="8" t="s">
        <v>3488</v>
      </c>
      <c r="G19418" s="8">
        <v>1945</v>
      </c>
      <c r="H19418" s="8">
        <v>75</v>
      </c>
      <c r="I19418" s="8" t="s">
        <v>52</v>
      </c>
      <c r="J19418" s="8" t="s">
        <v>9998</v>
      </c>
      <c r="K19418" s="6" t="s">
        <v>9998</v>
      </c>
      <c r="L19418" s="7" t="s">
        <v>218</v>
      </c>
      <c r="M19418" s="6"/>
      <c r="N19418" s="6"/>
      <c r="O19418" s="6"/>
      <c r="P19418" s="6"/>
      <c r="Q19418" s="6"/>
      <c r="R19418" s="6"/>
      <c r="S19418" s="6"/>
      <c r="T19418" s="6"/>
      <c r="U19418" s="6"/>
      <c r="V19418" s="6"/>
      <c r="W19418" s="8" t="s">
        <v>219</v>
      </c>
      <c r="X19418" s="8">
        <v>49.830394626364402</v>
      </c>
      <c r="Y19418" s="8">
        <v>29.166666666666668</v>
      </c>
      <c r="AP19418" s="6"/>
      <c r="AQ19418" s="6"/>
      <c r="AR19418" s="6"/>
      <c r="AS19418" s="6"/>
      <c r="AT19418" s="6"/>
    </row>
    <row r="19419" spans="1:46" ht="14.25" customHeight="1">
      <c r="A19419" s="7" t="s">
        <v>38</v>
      </c>
      <c r="B19419" s="7">
        <v>7774</v>
      </c>
      <c r="C19419" s="8">
        <v>272724</v>
      </c>
      <c r="D19419" s="8" t="s">
        <v>9801</v>
      </c>
      <c r="E19419" s="8" t="str">
        <f t="shared" si="303"/>
        <v>WIPRO LTD.17</v>
      </c>
      <c r="F19419" s="8" t="s">
        <v>3488</v>
      </c>
      <c r="G19419" s="8">
        <v>1945</v>
      </c>
      <c r="H19419" s="8">
        <v>75</v>
      </c>
      <c r="I19419" s="8" t="s">
        <v>54</v>
      </c>
      <c r="J19419" s="8" t="s">
        <v>9998</v>
      </c>
      <c r="K19419" s="6" t="s">
        <v>9998</v>
      </c>
      <c r="L19419" s="7" t="s">
        <v>218</v>
      </c>
      <c r="M19419" s="6"/>
      <c r="N19419" s="6"/>
      <c r="O19419" s="6"/>
      <c r="P19419" s="6"/>
      <c r="Q19419" s="6"/>
      <c r="R19419" s="6"/>
      <c r="S19419" s="6"/>
      <c r="T19419" s="6"/>
      <c r="U19419" s="6"/>
      <c r="V19419" s="6"/>
      <c r="W19419" s="8" t="s">
        <v>219</v>
      </c>
      <c r="X19419" s="8">
        <v>49.830394626364402</v>
      </c>
      <c r="Y19419" s="8">
        <v>29.166666666666668</v>
      </c>
      <c r="AP19419" s="6"/>
      <c r="AQ19419" s="6"/>
      <c r="AR19419" s="6"/>
      <c r="AS19419" s="6"/>
      <c r="AT19419" s="6"/>
    </row>
    <row r="19420" spans="1:46" ht="14.25" customHeight="1">
      <c r="A19420" s="7" t="s">
        <v>38</v>
      </c>
      <c r="B19420" s="7">
        <v>7871</v>
      </c>
      <c r="C19420" s="8">
        <v>272724</v>
      </c>
      <c r="D19420" s="8" t="s">
        <v>9801</v>
      </c>
      <c r="E19420" s="8" t="str">
        <f t="shared" si="303"/>
        <v>WIPRO LTD.18</v>
      </c>
      <c r="F19420" s="8" t="s">
        <v>3488</v>
      </c>
      <c r="G19420" s="8">
        <v>1945</v>
      </c>
      <c r="H19420" s="8">
        <v>75</v>
      </c>
      <c r="I19420" s="8" t="s">
        <v>56</v>
      </c>
      <c r="J19420" s="8" t="s">
        <v>9998</v>
      </c>
      <c r="K19420" s="6" t="s">
        <v>9998</v>
      </c>
      <c r="L19420" s="7" t="s">
        <v>218</v>
      </c>
      <c r="M19420" s="6"/>
      <c r="N19420" s="6"/>
      <c r="O19420" s="6"/>
      <c r="P19420" s="6"/>
      <c r="Q19420" s="6"/>
      <c r="R19420" s="6"/>
      <c r="S19420" s="6"/>
      <c r="T19420" s="6"/>
      <c r="U19420" s="6"/>
      <c r="V19420" s="6"/>
      <c r="W19420" s="8" t="s">
        <v>219</v>
      </c>
      <c r="X19420" s="8">
        <v>49.830394626364402</v>
      </c>
      <c r="Y19420" s="8">
        <v>29.166666666666668</v>
      </c>
      <c r="AP19420" s="6"/>
      <c r="AQ19420" s="6"/>
      <c r="AR19420" s="6"/>
      <c r="AS19420" s="6"/>
      <c r="AT19420" s="6"/>
    </row>
    <row r="19421" spans="1:46" ht="14.25" customHeight="1">
      <c r="A19421" s="7" t="s">
        <v>38</v>
      </c>
      <c r="B19421" s="7">
        <v>7950</v>
      </c>
      <c r="C19421" s="8">
        <v>272724</v>
      </c>
      <c r="D19421" s="8" t="s">
        <v>9801</v>
      </c>
      <c r="E19421" s="8" t="str">
        <f t="shared" si="303"/>
        <v>WIPRO LTD.19</v>
      </c>
      <c r="F19421" s="8" t="s">
        <v>3488</v>
      </c>
      <c r="G19421" s="8">
        <v>1945</v>
      </c>
      <c r="H19421" s="8">
        <v>75</v>
      </c>
      <c r="I19421" s="8" t="s">
        <v>41</v>
      </c>
      <c r="J19421" s="8" t="s">
        <v>9998</v>
      </c>
      <c r="K19421" s="6" t="s">
        <v>9998</v>
      </c>
      <c r="L19421" s="7" t="s">
        <v>218</v>
      </c>
      <c r="M19421" s="6"/>
      <c r="N19421" s="6"/>
      <c r="O19421" s="6"/>
      <c r="P19421" s="6"/>
      <c r="Q19421" s="6"/>
      <c r="R19421" s="6"/>
      <c r="S19421" s="6"/>
      <c r="T19421" s="6"/>
      <c r="U19421" s="6"/>
      <c r="V19421" s="6"/>
      <c r="W19421" s="8" t="s">
        <v>219</v>
      </c>
      <c r="X19421" s="8">
        <v>49.830394626364402</v>
      </c>
      <c r="Y19421" s="8">
        <v>29.166666666666668</v>
      </c>
      <c r="AP19421" s="6"/>
      <c r="AQ19421" s="6"/>
      <c r="AR19421" s="6"/>
      <c r="AS19421" s="6"/>
      <c r="AT19421" s="6"/>
    </row>
    <row r="19422" spans="1:46" ht="14.25" customHeight="1">
      <c r="A19422" s="7" t="s">
        <v>38</v>
      </c>
      <c r="B19422" s="7">
        <v>7534</v>
      </c>
      <c r="C19422" s="8">
        <v>272724</v>
      </c>
      <c r="D19422" s="8" t="s">
        <v>9801</v>
      </c>
      <c r="E19422" s="8" t="str">
        <f t="shared" si="303"/>
        <v>WIPRO LTD.14</v>
      </c>
      <c r="F19422" s="8" t="s">
        <v>3488</v>
      </c>
      <c r="G19422" s="8">
        <v>1945</v>
      </c>
      <c r="H19422" s="8">
        <v>75</v>
      </c>
      <c r="I19422" s="8" t="s">
        <v>117</v>
      </c>
      <c r="J19422" s="8" t="s">
        <v>9999</v>
      </c>
      <c r="K19422" s="6" t="s">
        <v>9999</v>
      </c>
      <c r="L19422" s="7" t="s">
        <v>493</v>
      </c>
      <c r="M19422" s="6"/>
      <c r="N19422" s="6"/>
      <c r="O19422" s="6"/>
      <c r="P19422" s="6"/>
      <c r="Q19422" s="6"/>
      <c r="R19422" s="6"/>
      <c r="S19422" s="6"/>
      <c r="T19422" s="6"/>
      <c r="U19422" s="6"/>
      <c r="V19422" s="6"/>
      <c r="W19422" s="8" t="s">
        <v>61</v>
      </c>
      <c r="X19422" s="8">
        <v>43.137886829794887</v>
      </c>
      <c r="Y19422" s="8">
        <v>20.833333333333332</v>
      </c>
      <c r="AP19422" s="6"/>
      <c r="AQ19422" s="6"/>
      <c r="AR19422" s="6"/>
      <c r="AS19422" s="6"/>
      <c r="AT19422" s="6"/>
    </row>
    <row r="19423" spans="1:46" ht="14.25" customHeight="1">
      <c r="A19423" s="7" t="s">
        <v>38</v>
      </c>
      <c r="B19423" s="7">
        <v>7632</v>
      </c>
      <c r="C19423" s="8">
        <v>272724</v>
      </c>
      <c r="D19423" s="8" t="s">
        <v>9801</v>
      </c>
      <c r="E19423" s="8" t="str">
        <f t="shared" si="303"/>
        <v>WIPRO LTD.15</v>
      </c>
      <c r="F19423" s="8" t="s">
        <v>3488</v>
      </c>
      <c r="G19423" s="8">
        <v>1945</v>
      </c>
      <c r="H19423" s="8">
        <v>75</v>
      </c>
      <c r="I19423" s="8" t="s">
        <v>119</v>
      </c>
      <c r="J19423" s="8" t="s">
        <v>9999</v>
      </c>
      <c r="K19423" s="6" t="s">
        <v>9999</v>
      </c>
      <c r="L19423" s="7" t="s">
        <v>493</v>
      </c>
      <c r="M19423" s="6"/>
      <c r="N19423" s="6"/>
      <c r="O19423" s="6"/>
      <c r="P19423" s="6"/>
      <c r="Q19423" s="6"/>
      <c r="R19423" s="6"/>
      <c r="S19423" s="6"/>
      <c r="T19423" s="6"/>
      <c r="U19423" s="6"/>
      <c r="V19423" s="6"/>
      <c r="W19423" s="8" t="s">
        <v>61</v>
      </c>
      <c r="X19423" s="8">
        <v>43.137886829794887</v>
      </c>
      <c r="Y19423" s="8">
        <v>20.833333333333332</v>
      </c>
      <c r="AE19423" s="7"/>
      <c r="AP19423" s="6"/>
      <c r="AQ19423" s="6"/>
      <c r="AR19423" s="6"/>
      <c r="AS19423" s="6"/>
      <c r="AT19423" s="6"/>
    </row>
    <row r="19424" spans="1:46" ht="14.25" customHeight="1">
      <c r="A19424" s="7" t="s">
        <v>38</v>
      </c>
      <c r="B19424" s="7">
        <v>7684</v>
      </c>
      <c r="C19424" s="8">
        <v>272724</v>
      </c>
      <c r="D19424" s="8" t="s">
        <v>9801</v>
      </c>
      <c r="E19424" s="8" t="str">
        <f t="shared" si="303"/>
        <v>WIPRO LTD.16</v>
      </c>
      <c r="F19424" s="8" t="s">
        <v>3488</v>
      </c>
      <c r="G19424" s="8">
        <v>1945</v>
      </c>
      <c r="H19424" s="8">
        <v>75</v>
      </c>
      <c r="I19424" s="8" t="s">
        <v>52</v>
      </c>
      <c r="J19424" s="8" t="s">
        <v>9999</v>
      </c>
      <c r="K19424" s="6" t="s">
        <v>9999</v>
      </c>
      <c r="L19424" s="7" t="s">
        <v>493</v>
      </c>
      <c r="M19424" s="6"/>
      <c r="N19424" s="6"/>
      <c r="O19424" s="6"/>
      <c r="P19424" s="6"/>
      <c r="Q19424" s="6"/>
      <c r="R19424" s="6"/>
      <c r="S19424" s="6"/>
      <c r="T19424" s="6"/>
      <c r="U19424" s="6"/>
      <c r="V19424" s="6"/>
      <c r="W19424" s="8" t="s">
        <v>61</v>
      </c>
      <c r="X19424" s="8">
        <v>43.137886829794887</v>
      </c>
      <c r="Y19424" s="8">
        <v>20.833333333333332</v>
      </c>
      <c r="AP19424" s="6"/>
      <c r="AQ19424" s="6"/>
      <c r="AR19424" s="6"/>
      <c r="AS19424" s="6"/>
      <c r="AT19424" s="6"/>
    </row>
    <row r="19425" spans="1:46" ht="14.25" customHeight="1">
      <c r="A19425" s="7" t="s">
        <v>38</v>
      </c>
      <c r="B19425" s="7">
        <v>7776</v>
      </c>
      <c r="C19425" s="8">
        <v>272724</v>
      </c>
      <c r="D19425" s="8" t="s">
        <v>9801</v>
      </c>
      <c r="E19425" s="8" t="str">
        <f t="shared" si="303"/>
        <v>WIPRO LTD.17</v>
      </c>
      <c r="F19425" s="8" t="s">
        <v>3488</v>
      </c>
      <c r="G19425" s="8">
        <v>1945</v>
      </c>
      <c r="H19425" s="8">
        <v>75</v>
      </c>
      <c r="I19425" s="8" t="s">
        <v>54</v>
      </c>
      <c r="J19425" s="8" t="s">
        <v>9999</v>
      </c>
      <c r="K19425" s="6" t="s">
        <v>9999</v>
      </c>
      <c r="L19425" s="7" t="s">
        <v>493</v>
      </c>
      <c r="M19425" s="6"/>
      <c r="N19425" s="6"/>
      <c r="O19425" s="6"/>
      <c r="P19425" s="6"/>
      <c r="Q19425" s="6"/>
      <c r="R19425" s="6"/>
      <c r="S19425" s="6"/>
      <c r="T19425" s="6"/>
      <c r="U19425" s="6"/>
      <c r="V19425" s="6"/>
      <c r="W19425" s="8" t="s">
        <v>61</v>
      </c>
      <c r="X19425" s="8">
        <v>43.137886829794887</v>
      </c>
      <c r="Y19425" s="8">
        <v>20.833333333333332</v>
      </c>
      <c r="AP19425" s="6"/>
      <c r="AQ19425" s="6"/>
      <c r="AR19425" s="6"/>
      <c r="AS19425" s="6"/>
      <c r="AT19425" s="6"/>
    </row>
    <row r="19426" spans="1:46" ht="14.25" customHeight="1">
      <c r="A19426" s="7" t="s">
        <v>38</v>
      </c>
      <c r="B19426" s="7">
        <v>7873</v>
      </c>
      <c r="C19426" s="8">
        <v>272724</v>
      </c>
      <c r="D19426" s="8" t="s">
        <v>9801</v>
      </c>
      <c r="E19426" s="8" t="str">
        <f t="shared" si="303"/>
        <v>WIPRO LTD.18</v>
      </c>
      <c r="F19426" s="8" t="s">
        <v>3488</v>
      </c>
      <c r="G19426" s="8">
        <v>1945</v>
      </c>
      <c r="H19426" s="8">
        <v>75</v>
      </c>
      <c r="I19426" s="8" t="s">
        <v>56</v>
      </c>
      <c r="J19426" s="8" t="s">
        <v>9999</v>
      </c>
      <c r="K19426" s="6" t="s">
        <v>9999</v>
      </c>
      <c r="L19426" s="7" t="s">
        <v>493</v>
      </c>
      <c r="M19426" s="6"/>
      <c r="N19426" s="6"/>
      <c r="O19426" s="6"/>
      <c r="P19426" s="6"/>
      <c r="Q19426" s="6"/>
      <c r="R19426" s="6"/>
      <c r="S19426" s="6"/>
      <c r="T19426" s="6"/>
      <c r="U19426" s="6"/>
      <c r="V19426" s="6"/>
      <c r="W19426" s="8" t="s">
        <v>61</v>
      </c>
      <c r="X19426" s="8">
        <v>43.137886829794887</v>
      </c>
      <c r="Y19426" s="8">
        <v>20.833333333333332</v>
      </c>
      <c r="AP19426" s="6"/>
      <c r="AQ19426" s="6"/>
      <c r="AR19426" s="6"/>
      <c r="AS19426" s="6"/>
      <c r="AT19426" s="6"/>
    </row>
    <row r="19427" spans="1:46" ht="14.25" customHeight="1">
      <c r="A19427" s="7" t="s">
        <v>38</v>
      </c>
      <c r="B19427" s="7">
        <v>7956</v>
      </c>
      <c r="C19427" s="8">
        <v>272724</v>
      </c>
      <c r="D19427" s="8" t="s">
        <v>9801</v>
      </c>
      <c r="E19427" s="8" t="str">
        <f t="shared" si="303"/>
        <v>WIPRO LTD.19</v>
      </c>
      <c r="F19427" s="8" t="s">
        <v>3488</v>
      </c>
      <c r="G19427" s="8">
        <v>1945</v>
      </c>
      <c r="H19427" s="8">
        <v>75</v>
      </c>
      <c r="I19427" s="8" t="s">
        <v>41</v>
      </c>
      <c r="J19427" s="8" t="s">
        <v>9999</v>
      </c>
      <c r="K19427" s="6" t="s">
        <v>9999</v>
      </c>
      <c r="L19427" s="7" t="s">
        <v>493</v>
      </c>
      <c r="M19427" s="6"/>
      <c r="N19427" s="6"/>
      <c r="O19427" s="6"/>
      <c r="P19427" s="6"/>
      <c r="Q19427" s="6"/>
      <c r="R19427" s="6"/>
      <c r="S19427" s="6"/>
      <c r="T19427" s="6"/>
      <c r="U19427" s="6"/>
      <c r="V19427" s="6"/>
      <c r="W19427" s="8" t="s">
        <v>61</v>
      </c>
      <c r="X19427" s="8">
        <v>43.137886829794887</v>
      </c>
      <c r="Y19427" s="8">
        <v>20.833333333333332</v>
      </c>
      <c r="AP19427" s="6"/>
      <c r="AQ19427" s="6"/>
      <c r="AR19427" s="6"/>
      <c r="AS19427" s="6"/>
      <c r="AT19427" s="6"/>
    </row>
    <row r="19428" spans="1:46" ht="14.25" customHeight="1">
      <c r="A19428" s="7" t="s">
        <v>38</v>
      </c>
      <c r="B19428" s="7">
        <v>7557</v>
      </c>
      <c r="C19428" s="8">
        <v>272724</v>
      </c>
      <c r="D19428" s="8" t="s">
        <v>9801</v>
      </c>
      <c r="E19428" s="8" t="str">
        <f t="shared" si="303"/>
        <v>WIPRO LTD.14</v>
      </c>
      <c r="F19428" s="8" t="s">
        <v>3488</v>
      </c>
      <c r="G19428" s="8">
        <v>1945</v>
      </c>
      <c r="H19428" s="8">
        <v>75</v>
      </c>
      <c r="I19428" s="8" t="s">
        <v>117</v>
      </c>
      <c r="J19428" s="8" t="s">
        <v>10000</v>
      </c>
      <c r="K19428" s="8" t="s">
        <v>10000</v>
      </c>
      <c r="L19428" s="7" t="s">
        <v>48</v>
      </c>
      <c r="M19428" s="6"/>
      <c r="N19428" s="6"/>
      <c r="O19428" s="6"/>
      <c r="P19428" s="6"/>
      <c r="Q19428" s="6"/>
      <c r="R19428" s="6"/>
      <c r="S19428" s="6"/>
      <c r="T19428" s="6"/>
      <c r="U19428" s="6"/>
      <c r="V19428" s="6"/>
      <c r="W19428" s="8" t="s">
        <v>49</v>
      </c>
      <c r="X19428" s="8">
        <v>49.666280586541916</v>
      </c>
      <c r="Y19428" s="8">
        <v>0</v>
      </c>
      <c r="AP19428" s="6"/>
      <c r="AQ19428" s="6"/>
      <c r="AR19428" s="6"/>
      <c r="AS19428" s="6"/>
      <c r="AT19428" s="6"/>
    </row>
    <row r="19429" spans="1:46" ht="14.25" customHeight="1">
      <c r="A19429" s="7" t="s">
        <v>38</v>
      </c>
      <c r="B19429" s="7">
        <v>7620</v>
      </c>
      <c r="C19429" s="8">
        <v>272724</v>
      </c>
      <c r="D19429" s="8" t="s">
        <v>9801</v>
      </c>
      <c r="E19429" s="8" t="str">
        <f t="shared" si="303"/>
        <v>WIPRO LTD.15</v>
      </c>
      <c r="F19429" s="8" t="s">
        <v>3488</v>
      </c>
      <c r="G19429" s="8">
        <v>1945</v>
      </c>
      <c r="H19429" s="8">
        <v>75</v>
      </c>
      <c r="I19429" s="8" t="s">
        <v>119</v>
      </c>
      <c r="J19429" s="8" t="s">
        <v>10000</v>
      </c>
      <c r="K19429" s="8" t="s">
        <v>10000</v>
      </c>
      <c r="L19429" s="7" t="s">
        <v>48</v>
      </c>
      <c r="M19429" s="6"/>
      <c r="N19429" s="6"/>
      <c r="O19429" s="6"/>
      <c r="P19429" s="6"/>
      <c r="Q19429" s="6"/>
      <c r="R19429" s="6"/>
      <c r="S19429" s="6"/>
      <c r="T19429" s="6"/>
      <c r="U19429" s="6"/>
      <c r="V19429" s="6"/>
      <c r="W19429" s="8" t="s">
        <v>49</v>
      </c>
      <c r="X19429" s="8">
        <v>49.666280586541916</v>
      </c>
      <c r="Y19429" s="8">
        <v>0</v>
      </c>
      <c r="AP19429" s="6"/>
      <c r="AQ19429" s="6"/>
      <c r="AR19429" s="6"/>
      <c r="AS19429" s="6"/>
      <c r="AT19429" s="6"/>
    </row>
    <row r="19430" spans="1:46" ht="14.25" customHeight="1">
      <c r="A19430" s="7" t="s">
        <v>38</v>
      </c>
      <c r="B19430" s="7">
        <v>7705</v>
      </c>
      <c r="C19430" s="8">
        <v>272724</v>
      </c>
      <c r="D19430" s="8" t="s">
        <v>9801</v>
      </c>
      <c r="E19430" s="8" t="str">
        <f t="shared" si="303"/>
        <v>WIPRO LTD.16</v>
      </c>
      <c r="F19430" s="8" t="s">
        <v>3488</v>
      </c>
      <c r="G19430" s="8">
        <v>1945</v>
      </c>
      <c r="H19430" s="8">
        <v>75</v>
      </c>
      <c r="I19430" s="8" t="s">
        <v>52</v>
      </c>
      <c r="J19430" s="8" t="s">
        <v>10000</v>
      </c>
      <c r="K19430" s="8" t="s">
        <v>10000</v>
      </c>
      <c r="L19430" s="7" t="s">
        <v>48</v>
      </c>
      <c r="M19430" s="6"/>
      <c r="N19430" s="6"/>
      <c r="O19430" s="6"/>
      <c r="P19430" s="6"/>
      <c r="Q19430" s="6"/>
      <c r="R19430" s="6"/>
      <c r="S19430" s="6"/>
      <c r="T19430" s="6"/>
      <c r="U19430" s="6"/>
      <c r="V19430" s="6"/>
      <c r="W19430" s="8" t="s">
        <v>49</v>
      </c>
      <c r="X19430" s="8">
        <v>49.666280586541916</v>
      </c>
      <c r="Y19430" s="8">
        <v>0</v>
      </c>
      <c r="AP19430" s="6"/>
      <c r="AQ19430" s="6"/>
      <c r="AR19430" s="6"/>
      <c r="AS19430" s="6"/>
      <c r="AT19430" s="6"/>
    </row>
    <row r="19431" spans="1:46" ht="14.25" customHeight="1">
      <c r="A19431" s="7" t="s">
        <v>38</v>
      </c>
      <c r="B19431" s="7">
        <v>7796</v>
      </c>
      <c r="C19431" s="8">
        <v>272724</v>
      </c>
      <c r="D19431" s="8" t="s">
        <v>9801</v>
      </c>
      <c r="E19431" s="8" t="str">
        <f t="shared" si="303"/>
        <v>WIPRO LTD.17</v>
      </c>
      <c r="F19431" s="8" t="s">
        <v>3488</v>
      </c>
      <c r="G19431" s="8">
        <v>1945</v>
      </c>
      <c r="H19431" s="8">
        <v>75</v>
      </c>
      <c r="I19431" s="8" t="s">
        <v>54</v>
      </c>
      <c r="J19431" s="8" t="s">
        <v>10000</v>
      </c>
      <c r="K19431" s="8" t="s">
        <v>10000</v>
      </c>
      <c r="L19431" s="7" t="s">
        <v>48</v>
      </c>
      <c r="M19431" s="6"/>
      <c r="N19431" s="6"/>
      <c r="O19431" s="6"/>
      <c r="P19431" s="6"/>
      <c r="Q19431" s="6"/>
      <c r="R19431" s="6"/>
      <c r="S19431" s="6"/>
      <c r="T19431" s="6"/>
      <c r="U19431" s="6"/>
      <c r="V19431" s="6"/>
      <c r="W19431" s="8" t="s">
        <v>49</v>
      </c>
      <c r="X19431" s="8">
        <v>49.666280586541916</v>
      </c>
      <c r="Y19431" s="8">
        <v>0</v>
      </c>
      <c r="AP19431" s="6"/>
      <c r="AQ19431" s="6"/>
      <c r="AR19431" s="6"/>
      <c r="AS19431" s="6"/>
      <c r="AT19431" s="6"/>
    </row>
    <row r="19432" spans="1:46" ht="14.25" customHeight="1">
      <c r="A19432" s="7" t="s">
        <v>38</v>
      </c>
      <c r="B19432" s="7">
        <v>7893</v>
      </c>
      <c r="C19432" s="8">
        <v>272724</v>
      </c>
      <c r="D19432" s="8" t="s">
        <v>9801</v>
      </c>
      <c r="E19432" s="8" t="str">
        <f t="shared" si="303"/>
        <v>WIPRO LTD.18</v>
      </c>
      <c r="F19432" s="8" t="s">
        <v>3488</v>
      </c>
      <c r="G19432" s="8">
        <v>1945</v>
      </c>
      <c r="H19432" s="8">
        <v>75</v>
      </c>
      <c r="I19432" s="8" t="s">
        <v>56</v>
      </c>
      <c r="J19432" s="8" t="s">
        <v>10000</v>
      </c>
      <c r="K19432" s="8" t="s">
        <v>10000</v>
      </c>
      <c r="L19432" s="7" t="s">
        <v>48</v>
      </c>
      <c r="M19432" s="6"/>
      <c r="N19432" s="6"/>
      <c r="O19432" s="6"/>
      <c r="P19432" s="6"/>
      <c r="Q19432" s="6"/>
      <c r="R19432" s="6"/>
      <c r="S19432" s="6"/>
      <c r="T19432" s="6"/>
      <c r="U19432" s="6"/>
      <c r="V19432" s="6"/>
      <c r="W19432" s="8" t="s">
        <v>49</v>
      </c>
      <c r="X19432" s="8">
        <v>49.666280586541916</v>
      </c>
      <c r="Y19432" s="8">
        <v>0</v>
      </c>
      <c r="AP19432" s="6"/>
      <c r="AQ19432" s="6"/>
      <c r="AR19432" s="6"/>
      <c r="AS19432" s="6"/>
      <c r="AT19432" s="6"/>
    </row>
    <row r="19433" spans="1:46" ht="14.25" customHeight="1">
      <c r="A19433" s="7" t="s">
        <v>38</v>
      </c>
      <c r="B19433" s="7">
        <v>7975</v>
      </c>
      <c r="C19433" s="8">
        <v>272724</v>
      </c>
      <c r="D19433" s="8" t="s">
        <v>9801</v>
      </c>
      <c r="E19433" s="8" t="str">
        <f t="shared" si="303"/>
        <v>WIPRO LTD.19</v>
      </c>
      <c r="F19433" s="8" t="s">
        <v>3488</v>
      </c>
      <c r="G19433" s="8">
        <v>1945</v>
      </c>
      <c r="H19433" s="8">
        <v>75</v>
      </c>
      <c r="I19433" s="8" t="s">
        <v>41</v>
      </c>
      <c r="J19433" s="8" t="s">
        <v>10000</v>
      </c>
      <c r="K19433" s="8" t="s">
        <v>10000</v>
      </c>
      <c r="L19433" s="7" t="s">
        <v>48</v>
      </c>
      <c r="M19433" s="6"/>
      <c r="N19433" s="6"/>
      <c r="O19433" s="6"/>
      <c r="P19433" s="6"/>
      <c r="Q19433" s="6"/>
      <c r="R19433" s="6"/>
      <c r="S19433" s="6"/>
      <c r="T19433" s="6"/>
      <c r="U19433" s="6"/>
      <c r="V19433" s="6"/>
      <c r="W19433" s="8" t="s">
        <v>49</v>
      </c>
      <c r="X19433" s="8">
        <v>49.666280586541916</v>
      </c>
      <c r="Y19433" s="8">
        <v>0</v>
      </c>
      <c r="AP19433" s="6"/>
      <c r="AQ19433" s="6"/>
      <c r="AR19433" s="6"/>
      <c r="AS19433" s="6"/>
      <c r="AT19433" s="6"/>
    </row>
    <row r="19434" spans="1:46" ht="14.25" customHeight="1">
      <c r="A19434" s="7" t="s">
        <v>38</v>
      </c>
      <c r="B19434" s="7">
        <v>7544</v>
      </c>
      <c r="C19434" s="8">
        <v>272724</v>
      </c>
      <c r="D19434" s="8" t="s">
        <v>9801</v>
      </c>
      <c r="E19434" s="8" t="str">
        <f t="shared" si="303"/>
        <v>WIPRO LTD.14</v>
      </c>
      <c r="F19434" s="8" t="s">
        <v>3488</v>
      </c>
      <c r="G19434" s="8">
        <v>1945</v>
      </c>
      <c r="H19434" s="8">
        <v>75</v>
      </c>
      <c r="I19434" s="8" t="s">
        <v>117</v>
      </c>
      <c r="J19434" s="8" t="s">
        <v>10001</v>
      </c>
      <c r="K19434" s="8" t="s">
        <v>10001</v>
      </c>
      <c r="L19434" s="7" t="s">
        <v>48</v>
      </c>
      <c r="M19434" s="6"/>
      <c r="N19434" s="6"/>
      <c r="O19434" s="6"/>
      <c r="P19434" s="6"/>
      <c r="Q19434" s="6"/>
      <c r="R19434" s="6"/>
      <c r="S19434" s="6"/>
      <c r="T19434" s="6"/>
      <c r="U19434" s="6"/>
      <c r="V19434" s="6"/>
      <c r="W19434" s="8" t="s">
        <v>49</v>
      </c>
      <c r="X19434" s="8">
        <v>49.666280586541916</v>
      </c>
      <c r="Y19434" s="8">
        <v>0</v>
      </c>
      <c r="AP19434" s="6"/>
      <c r="AQ19434" s="6"/>
      <c r="AR19434" s="6"/>
      <c r="AS19434" s="6"/>
      <c r="AT19434" s="6"/>
    </row>
    <row r="19435" spans="1:46" ht="14.25" customHeight="1">
      <c r="A19435" s="7" t="s">
        <v>38</v>
      </c>
      <c r="B19435" s="7">
        <v>7621</v>
      </c>
      <c r="C19435" s="8">
        <v>272724</v>
      </c>
      <c r="D19435" s="8" t="s">
        <v>9801</v>
      </c>
      <c r="E19435" s="8" t="str">
        <f t="shared" si="303"/>
        <v>WIPRO LTD.15</v>
      </c>
      <c r="F19435" s="8" t="s">
        <v>3488</v>
      </c>
      <c r="G19435" s="8">
        <v>1945</v>
      </c>
      <c r="H19435" s="8">
        <v>75</v>
      </c>
      <c r="I19435" s="8" t="s">
        <v>119</v>
      </c>
      <c r="J19435" s="8" t="s">
        <v>10001</v>
      </c>
      <c r="K19435" s="8" t="s">
        <v>10001</v>
      </c>
      <c r="L19435" s="7" t="s">
        <v>48</v>
      </c>
      <c r="M19435" s="6"/>
      <c r="N19435" s="6"/>
      <c r="O19435" s="6"/>
      <c r="P19435" s="6"/>
      <c r="Q19435" s="6"/>
      <c r="R19435" s="6"/>
      <c r="S19435" s="6"/>
      <c r="T19435" s="6"/>
      <c r="U19435" s="6"/>
      <c r="V19435" s="6"/>
      <c r="W19435" s="8" t="s">
        <v>49</v>
      </c>
      <c r="X19435" s="8">
        <v>49.666280586541916</v>
      </c>
      <c r="Y19435" s="8">
        <v>0</v>
      </c>
      <c r="AP19435" s="6"/>
      <c r="AQ19435" s="6"/>
      <c r="AR19435" s="6"/>
      <c r="AS19435" s="6"/>
      <c r="AT19435" s="6"/>
    </row>
    <row r="19436" spans="1:46" ht="14.25" customHeight="1">
      <c r="A19436" s="7" t="s">
        <v>38</v>
      </c>
      <c r="B19436" s="7">
        <v>7690</v>
      </c>
      <c r="C19436" s="8">
        <v>272724</v>
      </c>
      <c r="D19436" s="8" t="s">
        <v>9801</v>
      </c>
      <c r="E19436" s="8" t="str">
        <f t="shared" si="303"/>
        <v>WIPRO LTD.16</v>
      </c>
      <c r="F19436" s="8" t="s">
        <v>3488</v>
      </c>
      <c r="G19436" s="8">
        <v>1945</v>
      </c>
      <c r="H19436" s="8">
        <v>75</v>
      </c>
      <c r="I19436" s="8" t="s">
        <v>52</v>
      </c>
      <c r="J19436" s="8" t="s">
        <v>10001</v>
      </c>
      <c r="K19436" s="8" t="s">
        <v>10001</v>
      </c>
      <c r="L19436" s="7" t="s">
        <v>48</v>
      </c>
      <c r="M19436" s="6"/>
      <c r="N19436" s="6"/>
      <c r="O19436" s="6"/>
      <c r="P19436" s="6"/>
      <c r="Q19436" s="6"/>
      <c r="R19436" s="6"/>
      <c r="S19436" s="6"/>
      <c r="T19436" s="6"/>
      <c r="U19436" s="6"/>
      <c r="V19436" s="6"/>
      <c r="W19436" s="8" t="s">
        <v>49</v>
      </c>
      <c r="X19436" s="8">
        <v>49.666280586541916</v>
      </c>
      <c r="Y19436" s="8">
        <v>0</v>
      </c>
      <c r="AP19436" s="6"/>
      <c r="AQ19436" s="6"/>
      <c r="AR19436" s="6"/>
      <c r="AS19436" s="6"/>
      <c r="AT19436" s="6"/>
    </row>
    <row r="19437" spans="1:46" ht="14.25" customHeight="1">
      <c r="A19437" s="7" t="s">
        <v>38</v>
      </c>
      <c r="B19437" s="7">
        <v>7789</v>
      </c>
      <c r="C19437" s="8">
        <v>272724</v>
      </c>
      <c r="D19437" s="8" t="s">
        <v>9801</v>
      </c>
      <c r="E19437" s="8" t="str">
        <f t="shared" si="303"/>
        <v>WIPRO LTD.17</v>
      </c>
      <c r="F19437" s="8" t="s">
        <v>3488</v>
      </c>
      <c r="G19437" s="8">
        <v>1945</v>
      </c>
      <c r="H19437" s="8">
        <v>75</v>
      </c>
      <c r="I19437" s="8" t="s">
        <v>54</v>
      </c>
      <c r="J19437" s="8" t="s">
        <v>10001</v>
      </c>
      <c r="K19437" s="8" t="s">
        <v>10001</v>
      </c>
      <c r="L19437" s="7" t="s">
        <v>48</v>
      </c>
      <c r="M19437" s="6"/>
      <c r="N19437" s="6"/>
      <c r="O19437" s="6"/>
      <c r="P19437" s="6"/>
      <c r="Q19437" s="6"/>
      <c r="R19437" s="6"/>
      <c r="S19437" s="6"/>
      <c r="T19437" s="6"/>
      <c r="U19437" s="6"/>
      <c r="V19437" s="6"/>
      <c r="W19437" s="8" t="s">
        <v>49</v>
      </c>
      <c r="X19437" s="8">
        <v>49.666280586541916</v>
      </c>
      <c r="Y19437" s="8">
        <v>0</v>
      </c>
      <c r="AP19437" s="6"/>
      <c r="AQ19437" s="6"/>
      <c r="AR19437" s="6"/>
      <c r="AS19437" s="6"/>
      <c r="AT19437" s="6"/>
    </row>
    <row r="19438" spans="1:46" ht="14.25" customHeight="1">
      <c r="A19438" s="7" t="s">
        <v>38</v>
      </c>
      <c r="B19438" s="7">
        <v>7885</v>
      </c>
      <c r="C19438" s="8">
        <v>272724</v>
      </c>
      <c r="D19438" s="8" t="s">
        <v>9801</v>
      </c>
      <c r="E19438" s="8" t="str">
        <f t="shared" si="303"/>
        <v>WIPRO LTD.18</v>
      </c>
      <c r="F19438" s="8" t="s">
        <v>3488</v>
      </c>
      <c r="G19438" s="8">
        <v>1945</v>
      </c>
      <c r="H19438" s="8">
        <v>75</v>
      </c>
      <c r="I19438" s="8" t="s">
        <v>56</v>
      </c>
      <c r="J19438" s="8" t="s">
        <v>10001</v>
      </c>
      <c r="K19438" s="8" t="s">
        <v>10001</v>
      </c>
      <c r="L19438" s="7" t="s">
        <v>48</v>
      </c>
      <c r="M19438" s="6"/>
      <c r="N19438" s="6"/>
      <c r="O19438" s="6"/>
      <c r="P19438" s="6"/>
      <c r="Q19438" s="6"/>
      <c r="R19438" s="6"/>
      <c r="S19438" s="6"/>
      <c r="T19438" s="6"/>
      <c r="U19438" s="6"/>
      <c r="V19438" s="6"/>
      <c r="W19438" s="8" t="s">
        <v>49</v>
      </c>
      <c r="X19438" s="8">
        <v>49.666280586541916</v>
      </c>
      <c r="Y19438" s="8">
        <v>0</v>
      </c>
      <c r="AP19438" s="6"/>
      <c r="AQ19438" s="6"/>
      <c r="AR19438" s="6"/>
      <c r="AS19438" s="6"/>
      <c r="AT19438" s="6"/>
    </row>
    <row r="19439" spans="1:46" ht="14.25" customHeight="1">
      <c r="A19439" s="7" t="s">
        <v>38</v>
      </c>
      <c r="B19439" s="7">
        <v>7967</v>
      </c>
      <c r="C19439" s="8">
        <v>272724</v>
      </c>
      <c r="D19439" s="8" t="s">
        <v>9801</v>
      </c>
      <c r="E19439" s="8" t="str">
        <f t="shared" si="303"/>
        <v>WIPRO LTD.19</v>
      </c>
      <c r="F19439" s="8" t="s">
        <v>3488</v>
      </c>
      <c r="G19439" s="8">
        <v>1945</v>
      </c>
      <c r="H19439" s="8">
        <v>75</v>
      </c>
      <c r="I19439" s="8" t="s">
        <v>41</v>
      </c>
      <c r="J19439" s="8" t="s">
        <v>10001</v>
      </c>
      <c r="K19439" s="8" t="s">
        <v>10001</v>
      </c>
      <c r="L19439" s="7" t="s">
        <v>48</v>
      </c>
      <c r="M19439" s="6"/>
      <c r="N19439" s="6"/>
      <c r="O19439" s="6"/>
      <c r="P19439" s="6"/>
      <c r="Q19439" s="6"/>
      <c r="R19439" s="6"/>
      <c r="S19439" s="6"/>
      <c r="T19439" s="6"/>
      <c r="U19439" s="6"/>
      <c r="V19439" s="6"/>
      <c r="W19439" s="8" t="s">
        <v>49</v>
      </c>
      <c r="X19439" s="8">
        <v>49.666280586541916</v>
      </c>
      <c r="Y19439" s="8">
        <v>0</v>
      </c>
      <c r="AP19439" s="6"/>
      <c r="AQ19439" s="6"/>
      <c r="AR19439" s="6"/>
      <c r="AS19439" s="6"/>
      <c r="AT19439" s="6"/>
    </row>
    <row r="19440" spans="1:46" ht="14.25" customHeight="1">
      <c r="A19440" s="7" t="s">
        <v>38</v>
      </c>
      <c r="B19440" s="7">
        <v>7513</v>
      </c>
      <c r="C19440" s="8">
        <v>272724</v>
      </c>
      <c r="D19440" s="8" t="s">
        <v>9801</v>
      </c>
      <c r="E19440" s="8" t="str">
        <f t="shared" si="303"/>
        <v>WIPRO LTD.14</v>
      </c>
      <c r="F19440" s="8" t="s">
        <v>3488</v>
      </c>
      <c r="G19440" s="8">
        <v>1945</v>
      </c>
      <c r="H19440" s="8">
        <v>75</v>
      </c>
      <c r="I19440" s="8" t="s">
        <v>117</v>
      </c>
      <c r="J19440" s="8" t="s">
        <v>10002</v>
      </c>
      <c r="K19440" s="6" t="s">
        <v>10002</v>
      </c>
      <c r="L19440" s="7" t="s">
        <v>223</v>
      </c>
      <c r="M19440" s="6"/>
      <c r="N19440" s="6"/>
      <c r="O19440" s="6"/>
      <c r="P19440" s="6"/>
      <c r="Q19440" s="6"/>
      <c r="R19440" s="6"/>
      <c r="S19440" s="6"/>
      <c r="T19440" s="6"/>
      <c r="U19440" s="6"/>
      <c r="V19440" s="6"/>
      <c r="W19440" s="8" t="s">
        <v>122</v>
      </c>
      <c r="X19440" s="8">
        <v>58</v>
      </c>
      <c r="Y19440" s="8">
        <v>23.5</v>
      </c>
      <c r="AP19440" s="6"/>
      <c r="AQ19440" s="6"/>
      <c r="AR19440" s="6"/>
      <c r="AS19440" s="6"/>
      <c r="AT19440" s="6"/>
    </row>
    <row r="19441" spans="1:46" ht="14.25" customHeight="1">
      <c r="A19441" s="7" t="s">
        <v>38</v>
      </c>
      <c r="B19441" s="7">
        <v>7608</v>
      </c>
      <c r="C19441" s="8">
        <v>272724</v>
      </c>
      <c r="D19441" s="8" t="s">
        <v>9801</v>
      </c>
      <c r="E19441" s="8" t="str">
        <f t="shared" si="303"/>
        <v>WIPRO LTD.15</v>
      </c>
      <c r="F19441" s="8" t="s">
        <v>3488</v>
      </c>
      <c r="G19441" s="8">
        <v>1945</v>
      </c>
      <c r="H19441" s="8">
        <v>75</v>
      </c>
      <c r="I19441" s="8" t="s">
        <v>119</v>
      </c>
      <c r="J19441" s="8" t="s">
        <v>10002</v>
      </c>
      <c r="K19441" s="6" t="s">
        <v>10003</v>
      </c>
      <c r="L19441" s="7" t="s">
        <v>223</v>
      </c>
      <c r="M19441" s="6"/>
      <c r="N19441" s="6"/>
      <c r="O19441" s="6"/>
      <c r="P19441" s="6"/>
      <c r="Q19441" s="6"/>
      <c r="R19441" s="6"/>
      <c r="S19441" s="6"/>
      <c r="T19441" s="6"/>
      <c r="U19441" s="6"/>
      <c r="V19441" s="6"/>
      <c r="W19441" s="8" t="s">
        <v>122</v>
      </c>
      <c r="X19441" s="8">
        <v>58</v>
      </c>
      <c r="Y19441" s="8">
        <v>23.5</v>
      </c>
      <c r="AP19441" s="6"/>
      <c r="AQ19441" s="6"/>
      <c r="AR19441" s="6"/>
      <c r="AS19441" s="6"/>
      <c r="AT19441" s="6"/>
    </row>
    <row r="19442" spans="1:46" ht="14.25" customHeight="1">
      <c r="A19442" s="7" t="s">
        <v>38</v>
      </c>
      <c r="B19442" s="7">
        <v>7654</v>
      </c>
      <c r="C19442" s="8">
        <v>272724</v>
      </c>
      <c r="D19442" s="8" t="s">
        <v>9801</v>
      </c>
      <c r="E19442" s="8" t="str">
        <f t="shared" si="303"/>
        <v>WIPRO LTD.16</v>
      </c>
      <c r="F19442" s="8" t="s">
        <v>3488</v>
      </c>
      <c r="G19442" s="8">
        <v>1945</v>
      </c>
      <c r="H19442" s="8">
        <v>75</v>
      </c>
      <c r="I19442" s="8" t="s">
        <v>52</v>
      </c>
      <c r="J19442" s="8" t="s">
        <v>10002</v>
      </c>
      <c r="K19442" s="6" t="s">
        <v>10002</v>
      </c>
      <c r="L19442" s="7" t="s">
        <v>223</v>
      </c>
      <c r="M19442" s="6"/>
      <c r="N19442" s="6"/>
      <c r="O19442" s="6"/>
      <c r="P19442" s="6"/>
      <c r="Q19442" s="6"/>
      <c r="R19442" s="6"/>
      <c r="S19442" s="6"/>
      <c r="T19442" s="6"/>
      <c r="U19442" s="6"/>
      <c r="V19442" s="6"/>
      <c r="W19442" s="8" t="s">
        <v>122</v>
      </c>
      <c r="X19442" s="8">
        <v>58</v>
      </c>
      <c r="Y19442" s="8">
        <v>23.5</v>
      </c>
      <c r="AP19442" s="6"/>
      <c r="AQ19442" s="6"/>
      <c r="AR19442" s="6"/>
      <c r="AS19442" s="6"/>
      <c r="AT19442" s="6"/>
    </row>
    <row r="19443" spans="1:46" ht="14.25" customHeight="1">
      <c r="A19443" s="7" t="s">
        <v>38</v>
      </c>
      <c r="B19443" s="7">
        <v>7741</v>
      </c>
      <c r="C19443" s="8">
        <v>272724</v>
      </c>
      <c r="D19443" s="8" t="s">
        <v>9801</v>
      </c>
      <c r="E19443" s="8" t="str">
        <f t="shared" si="303"/>
        <v>WIPRO LTD.17</v>
      </c>
      <c r="F19443" s="8" t="s">
        <v>3488</v>
      </c>
      <c r="G19443" s="8">
        <v>1945</v>
      </c>
      <c r="H19443" s="8">
        <v>75</v>
      </c>
      <c r="I19443" s="8" t="s">
        <v>54</v>
      </c>
      <c r="J19443" s="8" t="s">
        <v>10002</v>
      </c>
      <c r="K19443" s="6" t="s">
        <v>10002</v>
      </c>
      <c r="L19443" s="7" t="s">
        <v>223</v>
      </c>
      <c r="M19443" s="6"/>
      <c r="N19443" s="6"/>
      <c r="O19443" s="6"/>
      <c r="P19443" s="6"/>
      <c r="Q19443" s="6"/>
      <c r="R19443" s="6"/>
      <c r="S19443" s="6"/>
      <c r="T19443" s="6"/>
      <c r="U19443" s="6"/>
      <c r="V19443" s="6"/>
      <c r="W19443" s="8" t="s">
        <v>122</v>
      </c>
      <c r="X19443" s="8">
        <v>58</v>
      </c>
      <c r="Y19443" s="8">
        <v>23.5</v>
      </c>
      <c r="AP19443" s="6"/>
      <c r="AQ19443" s="6"/>
      <c r="AR19443" s="6"/>
      <c r="AS19443" s="6"/>
      <c r="AT19443" s="6"/>
    </row>
    <row r="19444" spans="1:46" ht="14.25" customHeight="1">
      <c r="A19444" s="7" t="s">
        <v>38</v>
      </c>
      <c r="B19444" s="7">
        <v>7895</v>
      </c>
      <c r="C19444" s="8">
        <v>272724</v>
      </c>
      <c r="D19444" s="8" t="s">
        <v>9801</v>
      </c>
      <c r="E19444" s="8" t="str">
        <f t="shared" si="303"/>
        <v>WIPRO LTD.18</v>
      </c>
      <c r="F19444" s="8" t="s">
        <v>3488</v>
      </c>
      <c r="G19444" s="8">
        <v>1945</v>
      </c>
      <c r="H19444" s="8">
        <v>75</v>
      </c>
      <c r="I19444" s="8" t="s">
        <v>56</v>
      </c>
      <c r="J19444" s="8" t="s">
        <v>10002</v>
      </c>
      <c r="K19444" s="6" t="s">
        <v>10002</v>
      </c>
      <c r="L19444" s="7" t="s">
        <v>223</v>
      </c>
      <c r="M19444" s="6"/>
      <c r="N19444" s="6"/>
      <c r="O19444" s="6"/>
      <c r="P19444" s="6"/>
      <c r="Q19444" s="6"/>
      <c r="R19444" s="6"/>
      <c r="S19444" s="6"/>
      <c r="T19444" s="6"/>
      <c r="U19444" s="6"/>
      <c r="V19444" s="6"/>
      <c r="W19444" s="8" t="s">
        <v>122</v>
      </c>
      <c r="X19444" s="8">
        <v>58</v>
      </c>
      <c r="Y19444" s="8">
        <v>23.5</v>
      </c>
      <c r="AP19444" s="6"/>
      <c r="AQ19444" s="6"/>
      <c r="AR19444" s="6"/>
      <c r="AS19444" s="6"/>
      <c r="AT19444" s="6"/>
    </row>
    <row r="19445" spans="1:46" ht="14.25" customHeight="1">
      <c r="A19445" s="7" t="s">
        <v>38</v>
      </c>
      <c r="B19445" s="7">
        <v>7988</v>
      </c>
      <c r="C19445" s="8">
        <v>272724</v>
      </c>
      <c r="D19445" s="8" t="s">
        <v>9801</v>
      </c>
      <c r="E19445" s="8" t="str">
        <f t="shared" si="303"/>
        <v>WIPRO LTD.19</v>
      </c>
      <c r="F19445" s="8" t="s">
        <v>3488</v>
      </c>
      <c r="G19445" s="8">
        <v>1945</v>
      </c>
      <c r="H19445" s="8">
        <v>75</v>
      </c>
      <c r="I19445" s="8" t="s">
        <v>41</v>
      </c>
      <c r="J19445" s="8" t="s">
        <v>10002</v>
      </c>
      <c r="K19445" s="6" t="s">
        <v>10002</v>
      </c>
      <c r="L19445" s="7" t="s">
        <v>223</v>
      </c>
      <c r="M19445" s="6"/>
      <c r="N19445" s="6"/>
      <c r="O19445" s="6"/>
      <c r="P19445" s="6"/>
      <c r="Q19445" s="6"/>
      <c r="R19445" s="6"/>
      <c r="S19445" s="6"/>
      <c r="T19445" s="6"/>
      <c r="U19445" s="6"/>
      <c r="V19445" s="6"/>
      <c r="W19445" s="8" t="s">
        <v>122</v>
      </c>
      <c r="X19445" s="8">
        <v>59.378887039702533</v>
      </c>
      <c r="Y19445" s="8">
        <v>23.5</v>
      </c>
      <c r="AP19445" s="6"/>
      <c r="AQ19445" s="6"/>
      <c r="AR19445" s="6"/>
      <c r="AS19445" s="6"/>
      <c r="AT19445" s="6"/>
    </row>
    <row r="19446" spans="1:46" ht="14.25" customHeight="1">
      <c r="A19446" s="7" t="s">
        <v>38</v>
      </c>
      <c r="B19446" s="7">
        <v>7992</v>
      </c>
      <c r="C19446" s="8">
        <v>272724</v>
      </c>
      <c r="D19446" s="8" t="s">
        <v>9801</v>
      </c>
      <c r="E19446" s="8" t="str">
        <f t="shared" si="303"/>
        <v>WIPRO LTD.19</v>
      </c>
      <c r="F19446" s="8" t="s">
        <v>3488</v>
      </c>
      <c r="G19446" s="8">
        <v>1945</v>
      </c>
      <c r="H19446" s="8">
        <v>75</v>
      </c>
      <c r="I19446" s="8" t="s">
        <v>41</v>
      </c>
      <c r="J19446" s="8" t="s">
        <v>10004</v>
      </c>
      <c r="K19446" s="6" t="s">
        <v>10004</v>
      </c>
      <c r="L19446" s="7" t="s">
        <v>69</v>
      </c>
      <c r="M19446" s="6"/>
      <c r="N19446" s="6"/>
      <c r="O19446" s="6"/>
      <c r="P19446" s="6"/>
      <c r="Q19446" s="6"/>
      <c r="R19446" s="6"/>
      <c r="S19446" s="6"/>
      <c r="T19446" s="6"/>
      <c r="U19446" s="6"/>
      <c r="V19446" s="6"/>
      <c r="W19446" s="8" t="s">
        <v>70</v>
      </c>
      <c r="X19446" s="8">
        <v>55.462175392827156</v>
      </c>
      <c r="Y19446" s="8">
        <v>26.5</v>
      </c>
      <c r="AP19446" s="6"/>
      <c r="AQ19446" s="6"/>
      <c r="AR19446" s="6"/>
      <c r="AS19446" s="6"/>
      <c r="AT19446" s="6"/>
    </row>
    <row r="19447" spans="1:46" ht="14.25" customHeight="1">
      <c r="A19447" s="7" t="s">
        <v>38</v>
      </c>
      <c r="B19447" s="7">
        <v>7907</v>
      </c>
      <c r="C19447" s="8">
        <v>272724</v>
      </c>
      <c r="D19447" s="8" t="s">
        <v>9801</v>
      </c>
      <c r="E19447" s="8" t="str">
        <f t="shared" si="303"/>
        <v>WIPRO LTD.18</v>
      </c>
      <c r="F19447" s="8" t="s">
        <v>3488</v>
      </c>
      <c r="G19447" s="8">
        <v>1945</v>
      </c>
      <c r="H19447" s="8">
        <v>75</v>
      </c>
      <c r="I19447" s="8" t="s">
        <v>56</v>
      </c>
      <c r="J19447" s="8" t="s">
        <v>10005</v>
      </c>
      <c r="K19447" s="6" t="s">
        <v>10006</v>
      </c>
      <c r="L19447" s="7" t="s">
        <v>1061</v>
      </c>
      <c r="M19447" s="6"/>
      <c r="N19447" s="6"/>
      <c r="O19447" s="6"/>
      <c r="P19447" s="6"/>
      <c r="Q19447" s="6"/>
      <c r="R19447" s="6"/>
      <c r="S19447" s="6"/>
      <c r="T19447" s="6"/>
      <c r="U19447" s="6"/>
      <c r="V19447" s="6"/>
      <c r="W19447" s="8" t="s">
        <v>279</v>
      </c>
      <c r="X19447" s="8">
        <v>57.958085942185441</v>
      </c>
      <c r="Y19447" s="8">
        <v>21</v>
      </c>
      <c r="AP19447" s="6"/>
      <c r="AQ19447" s="6"/>
      <c r="AR19447" s="6"/>
      <c r="AS19447" s="6"/>
      <c r="AT19447" s="6"/>
    </row>
    <row r="19448" spans="1:46" ht="14.25" customHeight="1">
      <c r="A19448" s="7" t="s">
        <v>38</v>
      </c>
      <c r="B19448" s="7">
        <v>7985</v>
      </c>
      <c r="C19448" s="8">
        <v>272724</v>
      </c>
      <c r="D19448" s="8" t="s">
        <v>9801</v>
      </c>
      <c r="E19448" s="8" t="str">
        <f t="shared" si="303"/>
        <v>WIPRO LTD.19</v>
      </c>
      <c r="F19448" s="8" t="s">
        <v>3488</v>
      </c>
      <c r="G19448" s="8">
        <v>1945</v>
      </c>
      <c r="H19448" s="8">
        <v>75</v>
      </c>
      <c r="I19448" s="8" t="s">
        <v>41</v>
      </c>
      <c r="J19448" s="8" t="s">
        <v>10005</v>
      </c>
      <c r="K19448" s="6" t="s">
        <v>10007</v>
      </c>
      <c r="L19448" s="7" t="s">
        <v>1061</v>
      </c>
      <c r="M19448" s="6"/>
      <c r="N19448" s="6"/>
      <c r="O19448" s="6"/>
      <c r="P19448" s="6"/>
      <c r="Q19448" s="6"/>
      <c r="R19448" s="6"/>
      <c r="S19448" s="6"/>
      <c r="T19448" s="6"/>
      <c r="U19448" s="6"/>
      <c r="V19448" s="6"/>
      <c r="W19448" s="8" t="s">
        <v>279</v>
      </c>
      <c r="X19448" s="8">
        <v>57.958085942185441</v>
      </c>
      <c r="Y19448" s="8">
        <v>21</v>
      </c>
      <c r="AP19448" s="6"/>
      <c r="AQ19448" s="6"/>
      <c r="AR19448" s="6"/>
      <c r="AS19448" s="6"/>
      <c r="AT19448" s="6"/>
    </row>
    <row r="19449" spans="1:46" ht="14.25" customHeight="1">
      <c r="A19449" s="7" t="s">
        <v>159</v>
      </c>
      <c r="B19449" s="7">
        <v>7517</v>
      </c>
      <c r="C19449" s="8">
        <v>275062</v>
      </c>
      <c r="D19449" s="8" t="s">
        <v>10008</v>
      </c>
      <c r="E19449" s="8" t="str">
        <f t="shared" si="303"/>
        <v>ZEE ENTERTAINMENT EN15</v>
      </c>
      <c r="F19449" s="8" t="s">
        <v>10009</v>
      </c>
      <c r="G19449" s="8">
        <v>1992</v>
      </c>
      <c r="H19449" s="8">
        <v>28</v>
      </c>
      <c r="I19449" s="8" t="s">
        <v>119</v>
      </c>
      <c r="J19449" s="8" t="s">
        <v>10010</v>
      </c>
      <c r="K19449" s="6" t="s">
        <v>10010</v>
      </c>
      <c r="L19449" s="7" t="s">
        <v>172</v>
      </c>
      <c r="M19449" s="6"/>
      <c r="N19449" s="6"/>
      <c r="O19449" s="6"/>
      <c r="P19449" s="6"/>
      <c r="Q19449" s="6"/>
      <c r="R19449" s="6"/>
      <c r="S19449" s="6"/>
      <c r="T19449" s="6"/>
      <c r="U19449" s="6"/>
      <c r="V19449" s="6"/>
      <c r="W19449" s="8" t="s">
        <v>173</v>
      </c>
      <c r="Z19449" s="8" t="s">
        <v>2545</v>
      </c>
      <c r="AP19449" s="6"/>
      <c r="AQ19449" s="6"/>
      <c r="AR19449" s="6"/>
      <c r="AS19449" s="6"/>
      <c r="AT19449" s="6"/>
    </row>
    <row r="19450" spans="1:46" ht="14.25" customHeight="1">
      <c r="A19450" s="7" t="s">
        <v>159</v>
      </c>
      <c r="B19450" s="7">
        <v>7539</v>
      </c>
      <c r="C19450" s="8">
        <v>275062</v>
      </c>
      <c r="D19450" s="8" t="s">
        <v>10008</v>
      </c>
      <c r="E19450" s="8" t="str">
        <f t="shared" si="303"/>
        <v>ZEE ENTERTAINMENT EN16</v>
      </c>
      <c r="F19450" s="8" t="s">
        <v>10009</v>
      </c>
      <c r="G19450" s="8">
        <v>1992</v>
      </c>
      <c r="H19450" s="8">
        <v>28</v>
      </c>
      <c r="I19450" s="8" t="s">
        <v>52</v>
      </c>
      <c r="J19450" s="8" t="s">
        <v>10010</v>
      </c>
      <c r="K19450" s="6" t="s">
        <v>10010</v>
      </c>
      <c r="L19450" s="7" t="s">
        <v>824</v>
      </c>
      <c r="M19450" s="6"/>
      <c r="N19450" s="6"/>
      <c r="O19450" s="6"/>
      <c r="P19450" s="6"/>
      <c r="Q19450" s="6"/>
      <c r="R19450" s="6"/>
      <c r="S19450" s="6"/>
      <c r="T19450" s="6"/>
      <c r="U19450" s="6"/>
      <c r="V19450" s="6"/>
      <c r="W19450" s="8" t="s">
        <v>336</v>
      </c>
      <c r="Z19450" s="8" t="s">
        <v>2545</v>
      </c>
      <c r="AP19450" s="6"/>
      <c r="AQ19450" s="6"/>
      <c r="AR19450" s="6"/>
      <c r="AS19450" s="6"/>
      <c r="AT19450" s="6"/>
    </row>
    <row r="19451" spans="1:46" ht="14.25" customHeight="1">
      <c r="A19451" s="7" t="s">
        <v>159</v>
      </c>
      <c r="B19451" s="7">
        <v>7562</v>
      </c>
      <c r="C19451" s="8">
        <v>275062</v>
      </c>
      <c r="D19451" s="8" t="s">
        <v>10008</v>
      </c>
      <c r="E19451" s="8" t="str">
        <f t="shared" si="303"/>
        <v>ZEE ENTERTAINMENT EN17</v>
      </c>
      <c r="F19451" s="8" t="s">
        <v>10009</v>
      </c>
      <c r="G19451" s="8">
        <v>1992</v>
      </c>
      <c r="H19451" s="8">
        <v>28</v>
      </c>
      <c r="I19451" s="8" t="s">
        <v>54</v>
      </c>
      <c r="J19451" s="8" t="s">
        <v>10010</v>
      </c>
      <c r="K19451" s="6" t="s">
        <v>10010</v>
      </c>
      <c r="L19451" s="7" t="s">
        <v>203</v>
      </c>
      <c r="M19451" s="6"/>
      <c r="N19451" s="6"/>
      <c r="O19451" s="6"/>
      <c r="P19451" s="6"/>
      <c r="Q19451" s="6"/>
      <c r="R19451" s="6"/>
      <c r="S19451" s="6"/>
      <c r="T19451" s="6"/>
      <c r="U19451" s="6"/>
      <c r="V19451" s="6"/>
      <c r="W19451" s="8" t="s">
        <v>204</v>
      </c>
      <c r="Z19451" s="8" t="s">
        <v>2545</v>
      </c>
      <c r="AP19451" s="6"/>
      <c r="AQ19451" s="6"/>
      <c r="AR19451" s="6"/>
      <c r="AS19451" s="6"/>
      <c r="AT19451" s="6"/>
    </row>
    <row r="19452" spans="1:46" ht="14.25" customHeight="1">
      <c r="A19452" s="7" t="s">
        <v>159</v>
      </c>
      <c r="B19452" s="7">
        <v>7591</v>
      </c>
      <c r="C19452" s="8">
        <v>275062</v>
      </c>
      <c r="D19452" s="8" t="s">
        <v>10008</v>
      </c>
      <c r="E19452" s="8" t="str">
        <f t="shared" si="303"/>
        <v>ZEE ENTERTAINMENT EN18</v>
      </c>
      <c r="F19452" s="8" t="s">
        <v>10009</v>
      </c>
      <c r="G19452" s="8">
        <v>1992</v>
      </c>
      <c r="H19452" s="8">
        <v>28</v>
      </c>
      <c r="I19452" s="8" t="s">
        <v>56</v>
      </c>
      <c r="J19452" s="8" t="s">
        <v>10010</v>
      </c>
      <c r="K19452" s="6" t="s">
        <v>10010</v>
      </c>
      <c r="L19452" s="7" t="s">
        <v>172</v>
      </c>
      <c r="M19452" s="6"/>
      <c r="N19452" s="6"/>
      <c r="O19452" s="6"/>
      <c r="P19452" s="6"/>
      <c r="Q19452" s="6"/>
      <c r="R19452" s="6"/>
      <c r="S19452" s="6"/>
      <c r="T19452" s="6"/>
      <c r="U19452" s="6"/>
      <c r="V19452" s="6"/>
      <c r="W19452" s="8" t="s">
        <v>173</v>
      </c>
      <c r="Z19452" s="8" t="s">
        <v>2545</v>
      </c>
      <c r="AP19452" s="6"/>
      <c r="AQ19452" s="6"/>
      <c r="AR19452" s="6"/>
      <c r="AS19452" s="6"/>
      <c r="AT19452" s="6"/>
    </row>
    <row r="19453" spans="1:46" ht="14.25" customHeight="1">
      <c r="A19453" s="7" t="s">
        <v>38</v>
      </c>
      <c r="B19453" s="7">
        <v>9467</v>
      </c>
      <c r="C19453" s="8">
        <v>275062</v>
      </c>
      <c r="D19453" s="8" t="s">
        <v>10008</v>
      </c>
      <c r="E19453" s="8" t="str">
        <f t="shared" si="303"/>
        <v>ZEE ENTERTAINMENT EN18</v>
      </c>
      <c r="F19453" s="8" t="s">
        <v>10009</v>
      </c>
      <c r="G19453" s="8">
        <v>1992</v>
      </c>
      <c r="H19453" s="8">
        <v>2020</v>
      </c>
      <c r="I19453" s="8" t="s">
        <v>56</v>
      </c>
      <c r="J19453" s="8" t="s">
        <v>10010</v>
      </c>
      <c r="K19453" s="6" t="s">
        <v>10011</v>
      </c>
      <c r="L19453" s="7" t="s">
        <v>172</v>
      </c>
      <c r="M19453" s="6"/>
      <c r="N19453" s="6"/>
      <c r="O19453" s="6"/>
      <c r="P19453" s="6"/>
      <c r="Q19453" s="6"/>
      <c r="R19453" s="6"/>
      <c r="S19453" s="6"/>
      <c r="T19453" s="6"/>
      <c r="U19453" s="6"/>
      <c r="V19453" s="6"/>
      <c r="W19453" s="8" t="s">
        <v>173</v>
      </c>
      <c r="X19453" s="8">
        <v>53.887287093678786</v>
      </c>
      <c r="Y19453" s="8">
        <v>23.166666666666668</v>
      </c>
      <c r="AP19453" s="6"/>
      <c r="AQ19453" s="6"/>
      <c r="AR19453" s="6"/>
      <c r="AS19453" s="6"/>
      <c r="AT19453" s="6"/>
    </row>
    <row r="19454" spans="1:46" ht="14.25" customHeight="1">
      <c r="A19454" s="7" t="s">
        <v>159</v>
      </c>
      <c r="B19454" s="7">
        <v>7622</v>
      </c>
      <c r="C19454" s="8">
        <v>275062</v>
      </c>
      <c r="D19454" s="8" t="s">
        <v>10008</v>
      </c>
      <c r="E19454" s="8" t="str">
        <f t="shared" si="303"/>
        <v>ZEE ENTERTAINMENT EN19</v>
      </c>
      <c r="F19454" s="8" t="s">
        <v>10009</v>
      </c>
      <c r="G19454" s="8">
        <v>1992</v>
      </c>
      <c r="H19454" s="8">
        <v>28</v>
      </c>
      <c r="I19454" s="8" t="s">
        <v>41</v>
      </c>
      <c r="J19454" s="8" t="s">
        <v>10010</v>
      </c>
      <c r="K19454" s="6" t="s">
        <v>10010</v>
      </c>
      <c r="L19454" s="7" t="s">
        <v>172</v>
      </c>
      <c r="M19454" s="6"/>
      <c r="N19454" s="6"/>
      <c r="O19454" s="6"/>
      <c r="P19454" s="6"/>
      <c r="Q19454" s="6"/>
      <c r="R19454" s="6"/>
      <c r="S19454" s="6"/>
      <c r="T19454" s="6"/>
      <c r="U19454" s="6"/>
      <c r="V19454" s="6"/>
      <c r="W19454" s="8" t="s">
        <v>173</v>
      </c>
      <c r="Z19454" s="8" t="s">
        <v>2545</v>
      </c>
      <c r="AP19454" s="6"/>
      <c r="AQ19454" s="6"/>
      <c r="AR19454" s="6"/>
      <c r="AS19454" s="6"/>
      <c r="AT19454" s="6"/>
    </row>
    <row r="19455" spans="1:46" ht="14.25" customHeight="1">
      <c r="A19455" s="7" t="s">
        <v>159</v>
      </c>
      <c r="B19455" s="7">
        <v>7493</v>
      </c>
      <c r="C19455" s="8">
        <v>275062</v>
      </c>
      <c r="D19455" s="8" t="s">
        <v>10008</v>
      </c>
      <c r="E19455" s="8" t="str">
        <f t="shared" si="303"/>
        <v>ZEE ENTERTAINMENT EN14</v>
      </c>
      <c r="F19455" s="8" t="s">
        <v>10009</v>
      </c>
      <c r="G19455" s="8">
        <v>1992</v>
      </c>
      <c r="H19455" s="8">
        <v>28</v>
      </c>
      <c r="I19455" s="8" t="s">
        <v>117</v>
      </c>
      <c r="J19455" s="8" t="s">
        <v>10012</v>
      </c>
      <c r="K19455" s="6" t="s">
        <v>10013</v>
      </c>
      <c r="L19455" s="7" t="s">
        <v>139</v>
      </c>
      <c r="M19455" s="6"/>
      <c r="N19455" s="6"/>
      <c r="O19455" s="6"/>
      <c r="P19455" s="6"/>
      <c r="Q19455" s="6"/>
      <c r="R19455" s="6"/>
      <c r="S19455" s="6"/>
      <c r="T19455" s="6"/>
      <c r="U19455" s="6"/>
      <c r="V19455" s="6"/>
      <c r="W19455" s="8" t="s">
        <v>140</v>
      </c>
      <c r="Z19455" s="8" t="s">
        <v>2545</v>
      </c>
      <c r="AP19455" s="6"/>
      <c r="AQ19455" s="6"/>
      <c r="AR19455" s="6"/>
      <c r="AS19455" s="6"/>
      <c r="AT19455" s="6"/>
    </row>
    <row r="19456" spans="1:46" ht="14.25" customHeight="1">
      <c r="A19456" s="7" t="s">
        <v>159</v>
      </c>
      <c r="B19456" s="7">
        <v>7545</v>
      </c>
      <c r="C19456" s="8">
        <v>275062</v>
      </c>
      <c r="D19456" s="8" t="s">
        <v>10008</v>
      </c>
      <c r="E19456" s="8" t="str">
        <f t="shared" si="303"/>
        <v>ZEE ENTERTAINMENT EN16</v>
      </c>
      <c r="F19456" s="8" t="s">
        <v>10009</v>
      </c>
      <c r="G19456" s="8">
        <v>1992</v>
      </c>
      <c r="H19456" s="8">
        <v>28</v>
      </c>
      <c r="I19456" s="8" t="s">
        <v>52</v>
      </c>
      <c r="J19456" s="8" t="s">
        <v>10012</v>
      </c>
      <c r="K19456" s="6" t="s">
        <v>10014</v>
      </c>
      <c r="L19456" s="7" t="s">
        <v>139</v>
      </c>
      <c r="M19456" s="6"/>
      <c r="N19456" s="6"/>
      <c r="O19456" s="6"/>
      <c r="P19456" s="6"/>
      <c r="Q19456" s="6"/>
      <c r="R19456" s="6"/>
      <c r="S19456" s="6"/>
      <c r="T19456" s="6"/>
      <c r="U19456" s="6"/>
      <c r="V19456" s="6"/>
      <c r="W19456" s="8" t="s">
        <v>140</v>
      </c>
      <c r="Z19456" s="8" t="s">
        <v>2545</v>
      </c>
      <c r="AP19456" s="6"/>
      <c r="AQ19456" s="6"/>
      <c r="AR19456" s="6"/>
      <c r="AS19456" s="6"/>
      <c r="AT19456" s="6"/>
    </row>
    <row r="19457" spans="1:46" ht="14.25" customHeight="1">
      <c r="A19457" s="7" t="s">
        <v>159</v>
      </c>
      <c r="B19457" s="7">
        <v>7568</v>
      </c>
      <c r="C19457" s="8">
        <v>275062</v>
      </c>
      <c r="D19457" s="8" t="s">
        <v>10008</v>
      </c>
      <c r="E19457" s="8" t="str">
        <f t="shared" si="303"/>
        <v>ZEE ENTERTAINMENT EN17</v>
      </c>
      <c r="F19457" s="8" t="s">
        <v>10009</v>
      </c>
      <c r="G19457" s="8">
        <v>1992</v>
      </c>
      <c r="H19457" s="8">
        <v>28</v>
      </c>
      <c r="I19457" s="8" t="s">
        <v>54</v>
      </c>
      <c r="J19457" s="8" t="s">
        <v>10012</v>
      </c>
      <c r="K19457" s="6" t="s">
        <v>10015</v>
      </c>
      <c r="L19457" s="7" t="s">
        <v>139</v>
      </c>
      <c r="M19457" s="6"/>
      <c r="N19457" s="6"/>
      <c r="O19457" s="6"/>
      <c r="P19457" s="6"/>
      <c r="Q19457" s="6"/>
      <c r="R19457" s="6"/>
      <c r="S19457" s="6"/>
      <c r="T19457" s="6"/>
      <c r="U19457" s="6"/>
      <c r="V19457" s="6"/>
      <c r="W19457" s="8" t="s">
        <v>140</v>
      </c>
      <c r="Z19457" s="8" t="s">
        <v>2545</v>
      </c>
      <c r="AP19457" s="6"/>
      <c r="AQ19457" s="6"/>
      <c r="AR19457" s="6"/>
      <c r="AS19457" s="6"/>
      <c r="AT19457" s="6"/>
    </row>
    <row r="19458" spans="1:46" ht="14.25" customHeight="1">
      <c r="A19458" s="7" t="s">
        <v>159</v>
      </c>
      <c r="B19458" s="7">
        <v>7597</v>
      </c>
      <c r="C19458" s="8">
        <v>275062</v>
      </c>
      <c r="D19458" s="8" t="s">
        <v>10008</v>
      </c>
      <c r="E19458" s="8" t="str">
        <f t="shared" ref="E19458:E19521" si="304">CONCATENATE(LEFT(D19458,20),RIGHT(I19458,2))</f>
        <v>ZEE ENTERTAINMENT EN18</v>
      </c>
      <c r="F19458" s="8" t="s">
        <v>10009</v>
      </c>
      <c r="G19458" s="8">
        <v>1992</v>
      </c>
      <c r="H19458" s="8">
        <v>28</v>
      </c>
      <c r="I19458" s="8" t="s">
        <v>56</v>
      </c>
      <c r="J19458" s="8" t="s">
        <v>10012</v>
      </c>
      <c r="K19458" s="6" t="s">
        <v>10013</v>
      </c>
      <c r="L19458" s="7" t="s">
        <v>139</v>
      </c>
      <c r="M19458" s="6"/>
      <c r="N19458" s="6"/>
      <c r="O19458" s="6"/>
      <c r="P19458" s="6"/>
      <c r="Q19458" s="6"/>
      <c r="R19458" s="6"/>
      <c r="S19458" s="6"/>
      <c r="T19458" s="6"/>
      <c r="U19458" s="6"/>
      <c r="V19458" s="6"/>
      <c r="W19458" s="8" t="s">
        <v>140</v>
      </c>
      <c r="Z19458" s="8" t="s">
        <v>2545</v>
      </c>
      <c r="AP19458" s="6"/>
      <c r="AQ19458" s="6"/>
      <c r="AR19458" s="6"/>
      <c r="AS19458" s="6"/>
      <c r="AT19458" s="6"/>
    </row>
    <row r="19459" spans="1:46" ht="14.25" customHeight="1">
      <c r="A19459" s="7" t="s">
        <v>38</v>
      </c>
      <c r="B19459" s="7">
        <v>9473</v>
      </c>
      <c r="C19459" s="8">
        <v>275062</v>
      </c>
      <c r="D19459" s="8" t="s">
        <v>10008</v>
      </c>
      <c r="E19459" s="8" t="str">
        <f t="shared" si="304"/>
        <v>ZEE ENTERTAINMENT EN18</v>
      </c>
      <c r="F19459" s="8" t="s">
        <v>10009</v>
      </c>
      <c r="G19459" s="8">
        <v>1992</v>
      </c>
      <c r="H19459" s="8">
        <v>2020</v>
      </c>
      <c r="I19459" s="8" t="s">
        <v>56</v>
      </c>
      <c r="J19459" s="8" t="s">
        <v>10012</v>
      </c>
      <c r="K19459" s="6" t="s">
        <v>10012</v>
      </c>
      <c r="L19459" s="7" t="s">
        <v>139</v>
      </c>
      <c r="M19459" s="6"/>
      <c r="N19459" s="6"/>
      <c r="O19459" s="6"/>
      <c r="P19459" s="6"/>
      <c r="Q19459" s="6"/>
      <c r="R19459" s="6"/>
      <c r="S19459" s="6"/>
      <c r="T19459" s="6"/>
      <c r="U19459" s="6"/>
      <c r="V19459" s="6"/>
      <c r="W19459" s="8" t="s">
        <v>140</v>
      </c>
      <c r="X19459" s="8" t="s">
        <v>147</v>
      </c>
      <c r="Y19459" s="8" t="e">
        <v>#N/A</v>
      </c>
      <c r="AP19459" s="6"/>
      <c r="AQ19459" s="6"/>
      <c r="AR19459" s="6"/>
      <c r="AS19459" s="6"/>
      <c r="AT19459" s="6"/>
    </row>
    <row r="19460" spans="1:46" ht="14.25" customHeight="1">
      <c r="A19460" s="7" t="s">
        <v>159</v>
      </c>
      <c r="B19460" s="7">
        <v>7628</v>
      </c>
      <c r="C19460" s="8">
        <v>275062</v>
      </c>
      <c r="D19460" s="8" t="s">
        <v>10008</v>
      </c>
      <c r="E19460" s="8" t="str">
        <f t="shared" si="304"/>
        <v>ZEE ENTERTAINMENT EN19</v>
      </c>
      <c r="F19460" s="8" t="s">
        <v>10009</v>
      </c>
      <c r="G19460" s="8">
        <v>1992</v>
      </c>
      <c r="H19460" s="8">
        <v>28</v>
      </c>
      <c r="I19460" s="8" t="s">
        <v>41</v>
      </c>
      <c r="J19460" s="8" t="s">
        <v>10012</v>
      </c>
      <c r="K19460" s="6" t="s">
        <v>10016</v>
      </c>
      <c r="L19460" s="7" t="s">
        <v>139</v>
      </c>
      <c r="M19460" s="6"/>
      <c r="N19460" s="6"/>
      <c r="O19460" s="6"/>
      <c r="P19460" s="6"/>
      <c r="Q19460" s="6"/>
      <c r="R19460" s="6"/>
      <c r="S19460" s="6"/>
      <c r="T19460" s="6"/>
      <c r="U19460" s="6"/>
      <c r="V19460" s="6"/>
      <c r="W19460" s="8" t="s">
        <v>140</v>
      </c>
      <c r="Z19460" s="8" t="s">
        <v>2545</v>
      </c>
      <c r="AP19460" s="6"/>
      <c r="AQ19460" s="6"/>
      <c r="AR19460" s="6"/>
      <c r="AS19460" s="6"/>
      <c r="AT19460" s="6"/>
    </row>
    <row r="19461" spans="1:46" ht="14.25" customHeight="1">
      <c r="A19461" s="7" t="s">
        <v>159</v>
      </c>
      <c r="B19461" s="7">
        <v>7546</v>
      </c>
      <c r="C19461" s="8">
        <v>275062</v>
      </c>
      <c r="D19461" s="8" t="s">
        <v>10008</v>
      </c>
      <c r="E19461" s="8" t="str">
        <f t="shared" si="304"/>
        <v>ZEE ENTERTAINMENT EN16</v>
      </c>
      <c r="F19461" s="8" t="s">
        <v>10009</v>
      </c>
      <c r="G19461" s="8">
        <v>1992</v>
      </c>
      <c r="H19461" s="8">
        <v>28</v>
      </c>
      <c r="I19461" s="8" t="s">
        <v>52</v>
      </c>
      <c r="J19461" s="8" t="s">
        <v>10017</v>
      </c>
      <c r="K19461" s="6" t="s">
        <v>10018</v>
      </c>
      <c r="L19461" s="7" t="s">
        <v>60</v>
      </c>
      <c r="M19461" s="6"/>
      <c r="N19461" s="6"/>
      <c r="O19461" s="6"/>
      <c r="P19461" s="6"/>
      <c r="Q19461" s="6"/>
      <c r="R19461" s="6"/>
      <c r="S19461" s="6"/>
      <c r="T19461" s="6"/>
      <c r="U19461" s="6"/>
      <c r="V19461" s="6"/>
      <c r="W19461" s="8" t="s">
        <v>61</v>
      </c>
      <c r="Z19461" s="8" t="s">
        <v>2545</v>
      </c>
      <c r="AP19461" s="6"/>
      <c r="AQ19461" s="6"/>
      <c r="AR19461" s="6"/>
      <c r="AS19461" s="6"/>
      <c r="AT19461" s="6"/>
    </row>
    <row r="19462" spans="1:46" ht="14.25" customHeight="1">
      <c r="A19462" s="7" t="s">
        <v>159</v>
      </c>
      <c r="B19462" s="7">
        <v>7569</v>
      </c>
      <c r="C19462" s="8">
        <v>275062</v>
      </c>
      <c r="D19462" s="8" t="s">
        <v>10008</v>
      </c>
      <c r="E19462" s="8" t="str">
        <f t="shared" si="304"/>
        <v>ZEE ENTERTAINMENT EN17</v>
      </c>
      <c r="F19462" s="8" t="s">
        <v>10009</v>
      </c>
      <c r="G19462" s="8">
        <v>1992</v>
      </c>
      <c r="H19462" s="8">
        <v>28</v>
      </c>
      <c r="I19462" s="8" t="s">
        <v>54</v>
      </c>
      <c r="J19462" s="8" t="s">
        <v>10017</v>
      </c>
      <c r="K19462" s="6" t="s">
        <v>10018</v>
      </c>
      <c r="L19462" s="7" t="s">
        <v>60</v>
      </c>
      <c r="M19462" s="6"/>
      <c r="N19462" s="6"/>
      <c r="O19462" s="6"/>
      <c r="P19462" s="6"/>
      <c r="Q19462" s="6"/>
      <c r="R19462" s="6"/>
      <c r="S19462" s="6"/>
      <c r="T19462" s="6"/>
      <c r="U19462" s="6"/>
      <c r="V19462" s="6"/>
      <c r="W19462" s="8" t="s">
        <v>61</v>
      </c>
      <c r="Z19462" s="8" t="s">
        <v>2545</v>
      </c>
      <c r="AP19462" s="6"/>
      <c r="AQ19462" s="6"/>
      <c r="AR19462" s="6"/>
      <c r="AS19462" s="6"/>
      <c r="AT19462" s="6"/>
    </row>
    <row r="19463" spans="1:46" ht="14.25" customHeight="1">
      <c r="A19463" s="7" t="s">
        <v>159</v>
      </c>
      <c r="B19463" s="7">
        <v>7598</v>
      </c>
      <c r="C19463" s="8">
        <v>275062</v>
      </c>
      <c r="D19463" s="8" t="s">
        <v>10008</v>
      </c>
      <c r="E19463" s="8" t="str">
        <f t="shared" si="304"/>
        <v>ZEE ENTERTAINMENT EN18</v>
      </c>
      <c r="F19463" s="8" t="s">
        <v>10009</v>
      </c>
      <c r="G19463" s="8">
        <v>1992</v>
      </c>
      <c r="H19463" s="8">
        <v>28</v>
      </c>
      <c r="I19463" s="8" t="s">
        <v>56</v>
      </c>
      <c r="J19463" s="8" t="s">
        <v>10017</v>
      </c>
      <c r="K19463" s="6" t="s">
        <v>10018</v>
      </c>
      <c r="L19463" s="7" t="s">
        <v>60</v>
      </c>
      <c r="M19463" s="6"/>
      <c r="N19463" s="6"/>
      <c r="O19463" s="6"/>
      <c r="P19463" s="6"/>
      <c r="Q19463" s="6"/>
      <c r="R19463" s="6"/>
      <c r="S19463" s="6"/>
      <c r="T19463" s="6"/>
      <c r="U19463" s="6"/>
      <c r="V19463" s="6"/>
      <c r="W19463" s="8" t="s">
        <v>61</v>
      </c>
      <c r="Z19463" s="8" t="s">
        <v>2545</v>
      </c>
      <c r="AP19463" s="6"/>
      <c r="AQ19463" s="6"/>
      <c r="AR19463" s="6"/>
      <c r="AS19463" s="6"/>
      <c r="AT19463" s="6"/>
    </row>
    <row r="19464" spans="1:46" ht="14.25" customHeight="1">
      <c r="A19464" s="7" t="s">
        <v>159</v>
      </c>
      <c r="B19464" s="7">
        <v>7629</v>
      </c>
      <c r="C19464" s="8">
        <v>275062</v>
      </c>
      <c r="D19464" s="8" t="s">
        <v>10008</v>
      </c>
      <c r="E19464" s="8" t="str">
        <f t="shared" si="304"/>
        <v>ZEE ENTERTAINMENT EN19</v>
      </c>
      <c r="F19464" s="8" t="s">
        <v>10009</v>
      </c>
      <c r="G19464" s="8">
        <v>1992</v>
      </c>
      <c r="H19464" s="8">
        <v>28</v>
      </c>
      <c r="I19464" s="8" t="s">
        <v>41</v>
      </c>
      <c r="J19464" s="8" t="s">
        <v>10017</v>
      </c>
      <c r="K19464" s="6" t="s">
        <v>10018</v>
      </c>
      <c r="L19464" s="7" t="s">
        <v>60</v>
      </c>
      <c r="M19464" s="6"/>
      <c r="N19464" s="6"/>
      <c r="O19464" s="6"/>
      <c r="P19464" s="6"/>
      <c r="Q19464" s="6"/>
      <c r="R19464" s="6"/>
      <c r="S19464" s="6"/>
      <c r="T19464" s="6"/>
      <c r="U19464" s="6"/>
      <c r="V19464" s="6"/>
      <c r="W19464" s="8" t="s">
        <v>61</v>
      </c>
      <c r="Z19464" s="8" t="s">
        <v>2545</v>
      </c>
      <c r="AP19464" s="6"/>
      <c r="AQ19464" s="6"/>
      <c r="AR19464" s="6"/>
      <c r="AS19464" s="6"/>
      <c r="AT19464" s="6"/>
    </row>
    <row r="19465" spans="1:46" ht="14.25" customHeight="1">
      <c r="A19465" s="7" t="s">
        <v>38</v>
      </c>
      <c r="B19465" s="7">
        <v>9474</v>
      </c>
      <c r="C19465" s="8">
        <v>275062</v>
      </c>
      <c r="D19465" s="8" t="s">
        <v>10008</v>
      </c>
      <c r="E19465" s="8" t="str">
        <f t="shared" si="304"/>
        <v>ZEE ENTERTAINMENT EN18</v>
      </c>
      <c r="F19465" s="8" t="s">
        <v>10009</v>
      </c>
      <c r="G19465" s="8">
        <v>1992</v>
      </c>
      <c r="H19465" s="8">
        <v>2020</v>
      </c>
      <c r="I19465" s="8" t="s">
        <v>56</v>
      </c>
      <c r="J19465" s="8" t="s">
        <v>10019</v>
      </c>
      <c r="K19465" s="6" t="s">
        <v>10019</v>
      </c>
      <c r="L19465" s="7" t="s">
        <v>60</v>
      </c>
      <c r="M19465" s="6"/>
      <c r="N19465" s="6"/>
      <c r="O19465" s="6"/>
      <c r="P19465" s="6"/>
      <c r="Q19465" s="6"/>
      <c r="R19465" s="6"/>
      <c r="S19465" s="6"/>
      <c r="T19465" s="6"/>
      <c r="U19465" s="6"/>
      <c r="V19465" s="6"/>
      <c r="W19465" s="8" t="s">
        <v>61</v>
      </c>
      <c r="X19465" s="8">
        <v>44.512039702530892</v>
      </c>
      <c r="Y19465" s="8">
        <v>18.666666666666668</v>
      </c>
      <c r="AP19465" s="6"/>
      <c r="AQ19465" s="6"/>
      <c r="AR19465" s="6"/>
      <c r="AS19465" s="6"/>
      <c r="AT19465" s="6"/>
    </row>
    <row r="19466" spans="1:46" ht="14.25" customHeight="1">
      <c r="A19466" s="7" t="s">
        <v>159</v>
      </c>
      <c r="B19466" s="7">
        <v>7575</v>
      </c>
      <c r="C19466" s="8">
        <v>275062</v>
      </c>
      <c r="D19466" s="8" t="s">
        <v>10008</v>
      </c>
      <c r="E19466" s="8" t="str">
        <f t="shared" si="304"/>
        <v>ZEE ENTERTAINMENT EN17</v>
      </c>
      <c r="F19466" s="8" t="s">
        <v>10009</v>
      </c>
      <c r="G19466" s="8">
        <v>1992</v>
      </c>
      <c r="H19466" s="8">
        <v>28</v>
      </c>
      <c r="I19466" s="8" t="s">
        <v>54</v>
      </c>
      <c r="J19466" s="8" t="s">
        <v>10020</v>
      </c>
      <c r="K19466" s="6" t="s">
        <v>10020</v>
      </c>
      <c r="L19466" s="7" t="s">
        <v>207</v>
      </c>
      <c r="M19466" s="6"/>
      <c r="N19466" s="6"/>
      <c r="O19466" s="6"/>
      <c r="P19466" s="6"/>
      <c r="Q19466" s="6"/>
      <c r="R19466" s="6"/>
      <c r="S19466" s="6"/>
      <c r="T19466" s="6"/>
      <c r="U19466" s="6"/>
      <c r="V19466" s="6"/>
      <c r="W19466" s="8" t="s">
        <v>122</v>
      </c>
      <c r="Z19466" s="8" t="s">
        <v>2545</v>
      </c>
      <c r="AP19466" s="6"/>
      <c r="AQ19466" s="6"/>
      <c r="AR19466" s="6"/>
      <c r="AS19466" s="6"/>
      <c r="AT19466" s="6"/>
    </row>
    <row r="19467" spans="1:46" ht="14.25" customHeight="1">
      <c r="A19467" s="7" t="s">
        <v>159</v>
      </c>
      <c r="B19467" s="7">
        <v>7605</v>
      </c>
      <c r="C19467" s="8">
        <v>275062</v>
      </c>
      <c r="D19467" s="8" t="s">
        <v>10008</v>
      </c>
      <c r="E19467" s="8" t="str">
        <f t="shared" si="304"/>
        <v>ZEE ENTERTAINMENT EN18</v>
      </c>
      <c r="F19467" s="8" t="s">
        <v>10009</v>
      </c>
      <c r="G19467" s="8">
        <v>1992</v>
      </c>
      <c r="H19467" s="8">
        <v>28</v>
      </c>
      <c r="I19467" s="8" t="s">
        <v>56</v>
      </c>
      <c r="J19467" s="8" t="s">
        <v>10020</v>
      </c>
      <c r="K19467" s="6" t="s">
        <v>10020</v>
      </c>
      <c r="L19467" s="7" t="s">
        <v>207</v>
      </c>
      <c r="M19467" s="6"/>
      <c r="N19467" s="6"/>
      <c r="O19467" s="6"/>
      <c r="P19467" s="6"/>
      <c r="Q19467" s="6"/>
      <c r="R19467" s="6"/>
      <c r="S19467" s="6"/>
      <c r="T19467" s="6"/>
      <c r="U19467" s="6"/>
      <c r="V19467" s="6"/>
      <c r="W19467" s="8" t="s">
        <v>122</v>
      </c>
      <c r="Z19467" s="8" t="s">
        <v>2545</v>
      </c>
      <c r="AP19467" s="6"/>
      <c r="AQ19467" s="6"/>
      <c r="AR19467" s="6"/>
      <c r="AS19467" s="6"/>
      <c r="AT19467" s="6"/>
    </row>
    <row r="19468" spans="1:46" ht="14.25" customHeight="1">
      <c r="A19468" s="7" t="s">
        <v>38</v>
      </c>
      <c r="B19468" s="7">
        <v>9481</v>
      </c>
      <c r="C19468" s="8">
        <v>275062</v>
      </c>
      <c r="D19468" s="8" t="s">
        <v>10008</v>
      </c>
      <c r="E19468" s="8" t="str">
        <f t="shared" si="304"/>
        <v>ZEE ENTERTAINMENT EN18</v>
      </c>
      <c r="F19468" s="8" t="s">
        <v>10009</v>
      </c>
      <c r="G19468" s="8">
        <v>1992</v>
      </c>
      <c r="H19468" s="8">
        <v>2020</v>
      </c>
      <c r="I19468" s="8" t="s">
        <v>56</v>
      </c>
      <c r="J19468" s="8" t="s">
        <v>10020</v>
      </c>
      <c r="K19468" s="6" t="s">
        <v>10021</v>
      </c>
      <c r="L19468" s="7" t="s">
        <v>207</v>
      </c>
      <c r="M19468" s="6"/>
      <c r="N19468" s="6"/>
      <c r="O19468" s="6"/>
      <c r="P19468" s="6"/>
      <c r="Q19468" s="6"/>
      <c r="R19468" s="6"/>
      <c r="S19468" s="6"/>
      <c r="T19468" s="6"/>
      <c r="U19468" s="6"/>
      <c r="V19468" s="6"/>
      <c r="W19468" s="8" t="s">
        <v>122</v>
      </c>
      <c r="X19468" s="8">
        <v>59.378887039702533</v>
      </c>
      <c r="Y19468" s="8">
        <v>23.666666666666668</v>
      </c>
      <c r="AP19468" s="6"/>
      <c r="AQ19468" s="6"/>
      <c r="AR19468" s="6"/>
      <c r="AS19468" s="6"/>
      <c r="AT19468" s="6"/>
    </row>
    <row r="19469" spans="1:46" ht="14.25" customHeight="1">
      <c r="A19469" s="7" t="s">
        <v>159</v>
      </c>
      <c r="B19469" s="7">
        <v>7635</v>
      </c>
      <c r="C19469" s="8">
        <v>275062</v>
      </c>
      <c r="D19469" s="8" t="s">
        <v>10008</v>
      </c>
      <c r="E19469" s="8" t="str">
        <f t="shared" si="304"/>
        <v>ZEE ENTERTAINMENT EN19</v>
      </c>
      <c r="F19469" s="8" t="s">
        <v>10009</v>
      </c>
      <c r="G19469" s="8">
        <v>1992</v>
      </c>
      <c r="H19469" s="8">
        <v>28</v>
      </c>
      <c r="I19469" s="8" t="s">
        <v>41</v>
      </c>
      <c r="J19469" s="8" t="s">
        <v>10020</v>
      </c>
      <c r="K19469" s="6" t="s">
        <v>10020</v>
      </c>
      <c r="L19469" s="7" t="s">
        <v>207</v>
      </c>
      <c r="M19469" s="6"/>
      <c r="N19469" s="6"/>
      <c r="O19469" s="6"/>
      <c r="P19469" s="6"/>
      <c r="Q19469" s="6"/>
      <c r="R19469" s="6"/>
      <c r="S19469" s="6"/>
      <c r="T19469" s="6"/>
      <c r="U19469" s="6"/>
      <c r="V19469" s="6"/>
      <c r="W19469" s="8" t="s">
        <v>122</v>
      </c>
      <c r="Z19469" s="8" t="s">
        <v>2545</v>
      </c>
      <c r="AP19469" s="6"/>
      <c r="AQ19469" s="6"/>
      <c r="AR19469" s="6"/>
      <c r="AS19469" s="6"/>
      <c r="AT19469" s="6"/>
    </row>
    <row r="19470" spans="1:46" ht="14.25" customHeight="1">
      <c r="A19470" s="7" t="s">
        <v>159</v>
      </c>
      <c r="B19470" s="7">
        <v>7498</v>
      </c>
      <c r="C19470" s="8">
        <v>275062</v>
      </c>
      <c r="D19470" s="8" t="s">
        <v>10008</v>
      </c>
      <c r="E19470" s="8" t="str">
        <f t="shared" si="304"/>
        <v>ZEE ENTERTAINMENT EN14</v>
      </c>
      <c r="F19470" s="8" t="s">
        <v>10009</v>
      </c>
      <c r="G19470" s="8">
        <v>1992</v>
      </c>
      <c r="H19470" s="8">
        <v>28</v>
      </c>
      <c r="I19470" s="8" t="s">
        <v>117</v>
      </c>
      <c r="J19470" s="8" t="s">
        <v>10022</v>
      </c>
      <c r="K19470" s="6" t="s">
        <v>10022</v>
      </c>
      <c r="L19470" s="7" t="s">
        <v>223</v>
      </c>
      <c r="M19470" s="6"/>
      <c r="N19470" s="6"/>
      <c r="O19470" s="6"/>
      <c r="P19470" s="6"/>
      <c r="Q19470" s="6"/>
      <c r="R19470" s="6"/>
      <c r="S19470" s="6"/>
      <c r="T19470" s="6"/>
      <c r="U19470" s="6"/>
      <c r="V19470" s="6"/>
      <c r="W19470" s="8" t="s">
        <v>122</v>
      </c>
      <c r="Z19470" s="8" t="s">
        <v>2545</v>
      </c>
      <c r="AP19470" s="6"/>
      <c r="AQ19470" s="6"/>
      <c r="AR19470" s="6"/>
      <c r="AS19470" s="6"/>
      <c r="AT19470" s="6"/>
    </row>
    <row r="19471" spans="1:46" ht="14.25" customHeight="1">
      <c r="A19471" s="7" t="s">
        <v>159</v>
      </c>
      <c r="B19471" s="7">
        <v>7514</v>
      </c>
      <c r="C19471" s="8">
        <v>275062</v>
      </c>
      <c r="D19471" s="8" t="s">
        <v>10008</v>
      </c>
      <c r="E19471" s="8" t="str">
        <f t="shared" si="304"/>
        <v>ZEE ENTERTAINMENT EN15</v>
      </c>
      <c r="F19471" s="8" t="s">
        <v>10009</v>
      </c>
      <c r="G19471" s="8">
        <v>1992</v>
      </c>
      <c r="H19471" s="8">
        <v>28</v>
      </c>
      <c r="I19471" s="8" t="s">
        <v>119</v>
      </c>
      <c r="J19471" s="8" t="s">
        <v>10023</v>
      </c>
      <c r="K19471" s="6" t="s">
        <v>10024</v>
      </c>
      <c r="L19471" s="7" t="s">
        <v>223</v>
      </c>
      <c r="M19471" s="6"/>
      <c r="N19471" s="6"/>
      <c r="O19471" s="6"/>
      <c r="P19471" s="6"/>
      <c r="Q19471" s="6"/>
      <c r="R19471" s="6"/>
      <c r="S19471" s="6"/>
      <c r="T19471" s="6"/>
      <c r="U19471" s="6"/>
      <c r="V19471" s="6"/>
      <c r="W19471" s="8" t="s">
        <v>122</v>
      </c>
      <c r="Z19471" s="8" t="s">
        <v>2545</v>
      </c>
      <c r="AP19471" s="6"/>
      <c r="AQ19471" s="6"/>
      <c r="AR19471" s="6"/>
      <c r="AS19471" s="6"/>
      <c r="AT19471" s="6"/>
    </row>
    <row r="19472" spans="1:46" ht="14.25" customHeight="1">
      <c r="A19472" s="7" t="s">
        <v>159</v>
      </c>
      <c r="B19472" s="7">
        <v>7536</v>
      </c>
      <c r="C19472" s="8">
        <v>275062</v>
      </c>
      <c r="D19472" s="8" t="s">
        <v>10008</v>
      </c>
      <c r="E19472" s="8" t="str">
        <f t="shared" si="304"/>
        <v>ZEE ENTERTAINMENT EN16</v>
      </c>
      <c r="F19472" s="8" t="s">
        <v>10009</v>
      </c>
      <c r="G19472" s="8">
        <v>1992</v>
      </c>
      <c r="H19472" s="8">
        <v>28</v>
      </c>
      <c r="I19472" s="8" t="s">
        <v>52</v>
      </c>
      <c r="J19472" s="8" t="s">
        <v>10023</v>
      </c>
      <c r="K19472" s="6" t="s">
        <v>10024</v>
      </c>
      <c r="L19472" s="7" t="s">
        <v>223</v>
      </c>
      <c r="M19472" s="6"/>
      <c r="N19472" s="6"/>
      <c r="O19472" s="6"/>
      <c r="P19472" s="6"/>
      <c r="Q19472" s="6"/>
      <c r="R19472" s="6"/>
      <c r="S19472" s="6"/>
      <c r="T19472" s="6"/>
      <c r="U19472" s="6"/>
      <c r="V19472" s="6"/>
      <c r="W19472" s="8" t="s">
        <v>122</v>
      </c>
      <c r="Z19472" s="8" t="s">
        <v>2545</v>
      </c>
      <c r="AP19472" s="6"/>
      <c r="AQ19472" s="6"/>
      <c r="AR19472" s="6"/>
      <c r="AS19472" s="6"/>
      <c r="AT19472" s="6"/>
    </row>
    <row r="19473" spans="1:46" ht="14.25" customHeight="1">
      <c r="A19473" s="7" t="s">
        <v>159</v>
      </c>
      <c r="B19473" s="7">
        <v>7559</v>
      </c>
      <c r="C19473" s="8">
        <v>275062</v>
      </c>
      <c r="D19473" s="8" t="s">
        <v>10008</v>
      </c>
      <c r="E19473" s="8" t="str">
        <f t="shared" si="304"/>
        <v>ZEE ENTERTAINMENT EN17</v>
      </c>
      <c r="F19473" s="8" t="s">
        <v>10009</v>
      </c>
      <c r="G19473" s="8">
        <v>1992</v>
      </c>
      <c r="H19473" s="8">
        <v>28</v>
      </c>
      <c r="I19473" s="8" t="s">
        <v>54</v>
      </c>
      <c r="J19473" s="8" t="s">
        <v>10023</v>
      </c>
      <c r="K19473" s="6" t="s">
        <v>10024</v>
      </c>
      <c r="L19473" s="7" t="s">
        <v>223</v>
      </c>
      <c r="M19473" s="6"/>
      <c r="N19473" s="6"/>
      <c r="O19473" s="6"/>
      <c r="P19473" s="6"/>
      <c r="Q19473" s="6"/>
      <c r="R19473" s="6"/>
      <c r="S19473" s="6"/>
      <c r="T19473" s="6"/>
      <c r="U19473" s="6"/>
      <c r="V19473" s="6"/>
      <c r="W19473" s="8" t="s">
        <v>122</v>
      </c>
      <c r="Z19473" s="8" t="s">
        <v>2545</v>
      </c>
      <c r="AP19473" s="6"/>
      <c r="AQ19473" s="6"/>
      <c r="AR19473" s="6"/>
      <c r="AS19473" s="6"/>
      <c r="AT19473" s="6"/>
    </row>
    <row r="19474" spans="1:46" ht="14.25" customHeight="1">
      <c r="A19474" s="7" t="s">
        <v>159</v>
      </c>
      <c r="B19474" s="7">
        <v>7588</v>
      </c>
      <c r="C19474" s="8">
        <v>275062</v>
      </c>
      <c r="D19474" s="8" t="s">
        <v>10008</v>
      </c>
      <c r="E19474" s="8" t="str">
        <f t="shared" si="304"/>
        <v>ZEE ENTERTAINMENT EN18</v>
      </c>
      <c r="F19474" s="8" t="s">
        <v>10009</v>
      </c>
      <c r="G19474" s="8">
        <v>1992</v>
      </c>
      <c r="H19474" s="8">
        <v>28</v>
      </c>
      <c r="I19474" s="8" t="s">
        <v>56</v>
      </c>
      <c r="J19474" s="8" t="s">
        <v>10023</v>
      </c>
      <c r="K19474" s="6" t="s">
        <v>10024</v>
      </c>
      <c r="L19474" s="7" t="s">
        <v>223</v>
      </c>
      <c r="M19474" s="6"/>
      <c r="N19474" s="6"/>
      <c r="O19474" s="6"/>
      <c r="P19474" s="6"/>
      <c r="Q19474" s="6"/>
      <c r="R19474" s="6"/>
      <c r="S19474" s="6"/>
      <c r="T19474" s="6"/>
      <c r="U19474" s="6"/>
      <c r="V19474" s="6"/>
      <c r="W19474" s="8" t="s">
        <v>122</v>
      </c>
      <c r="Z19474" s="8" t="s">
        <v>2545</v>
      </c>
      <c r="AP19474" s="6"/>
      <c r="AQ19474" s="6"/>
      <c r="AR19474" s="6"/>
      <c r="AS19474" s="6"/>
      <c r="AT19474" s="6"/>
    </row>
    <row r="19475" spans="1:46" ht="14.25" customHeight="1">
      <c r="A19475" s="7" t="s">
        <v>159</v>
      </c>
      <c r="B19475" s="7">
        <v>7619</v>
      </c>
      <c r="C19475" s="8">
        <v>275062</v>
      </c>
      <c r="D19475" s="8" t="s">
        <v>10008</v>
      </c>
      <c r="E19475" s="8" t="str">
        <f t="shared" si="304"/>
        <v>ZEE ENTERTAINMENT EN19</v>
      </c>
      <c r="F19475" s="8" t="s">
        <v>10009</v>
      </c>
      <c r="G19475" s="8">
        <v>1992</v>
      </c>
      <c r="H19475" s="8">
        <v>28</v>
      </c>
      <c r="I19475" s="8" t="s">
        <v>41</v>
      </c>
      <c r="J19475" s="8" t="s">
        <v>10023</v>
      </c>
      <c r="K19475" s="8" t="s">
        <v>10024</v>
      </c>
      <c r="L19475" s="7" t="s">
        <v>48</v>
      </c>
      <c r="M19475" s="6"/>
      <c r="N19475" s="6"/>
      <c r="O19475" s="6"/>
      <c r="P19475" s="6"/>
      <c r="Q19475" s="6"/>
      <c r="R19475" s="6"/>
      <c r="S19475" s="6"/>
      <c r="T19475" s="6"/>
      <c r="U19475" s="6"/>
      <c r="V19475" s="6"/>
      <c r="W19475" s="8" t="s">
        <v>49</v>
      </c>
      <c r="Z19475" s="8" t="s">
        <v>2545</v>
      </c>
      <c r="AP19475" s="6"/>
      <c r="AQ19475" s="6"/>
      <c r="AR19475" s="6"/>
      <c r="AS19475" s="6"/>
      <c r="AT19475" s="6"/>
    </row>
    <row r="19476" spans="1:46" ht="14.25" customHeight="1">
      <c r="A19476" s="7" t="s">
        <v>38</v>
      </c>
      <c r="B19476" s="7">
        <v>9464</v>
      </c>
      <c r="C19476" s="8">
        <v>275062</v>
      </c>
      <c r="D19476" s="8" t="s">
        <v>10008</v>
      </c>
      <c r="E19476" s="8" t="str">
        <f t="shared" si="304"/>
        <v>ZEE ENTERTAINMENT EN18</v>
      </c>
      <c r="F19476" s="8" t="s">
        <v>10009</v>
      </c>
      <c r="G19476" s="8">
        <v>1992</v>
      </c>
      <c r="H19476" s="8">
        <v>2020</v>
      </c>
      <c r="I19476" s="8" t="s">
        <v>56</v>
      </c>
      <c r="J19476" s="8" t="s">
        <v>10025</v>
      </c>
      <c r="K19476" s="6" t="s">
        <v>10025</v>
      </c>
      <c r="L19476" s="7" t="s">
        <v>223</v>
      </c>
      <c r="M19476" s="6"/>
      <c r="N19476" s="6"/>
      <c r="O19476" s="6"/>
      <c r="P19476" s="6"/>
      <c r="Q19476" s="6"/>
      <c r="R19476" s="6"/>
      <c r="S19476" s="6"/>
      <c r="T19476" s="6"/>
      <c r="U19476" s="6"/>
      <c r="V19476" s="6"/>
      <c r="W19476" s="8" t="s">
        <v>122</v>
      </c>
      <c r="X19476" s="8">
        <v>58</v>
      </c>
      <c r="Y19476" s="8">
        <v>23.5</v>
      </c>
      <c r="AP19476" s="6"/>
      <c r="AQ19476" s="6"/>
      <c r="AR19476" s="6"/>
      <c r="AS19476" s="6"/>
      <c r="AT19476" s="6"/>
    </row>
    <row r="19477" spans="1:46" ht="14.25" customHeight="1">
      <c r="A19477" s="7" t="s">
        <v>159</v>
      </c>
      <c r="B19477" s="7">
        <v>7541</v>
      </c>
      <c r="C19477" s="8">
        <v>275062</v>
      </c>
      <c r="D19477" s="8" t="s">
        <v>10008</v>
      </c>
      <c r="E19477" s="8" t="str">
        <f t="shared" si="304"/>
        <v>ZEE ENTERTAINMENT EN16</v>
      </c>
      <c r="F19477" s="8" t="s">
        <v>10009</v>
      </c>
      <c r="G19477" s="8">
        <v>1992</v>
      </c>
      <c r="H19477" s="8">
        <v>28</v>
      </c>
      <c r="I19477" s="8" t="s">
        <v>52</v>
      </c>
      <c r="J19477" s="8" t="s">
        <v>10026</v>
      </c>
      <c r="K19477" s="8" t="s">
        <v>10027</v>
      </c>
      <c r="L19477" s="7" t="s">
        <v>48</v>
      </c>
      <c r="M19477" s="6"/>
      <c r="N19477" s="6"/>
      <c r="O19477" s="6"/>
      <c r="P19477" s="6"/>
      <c r="Q19477" s="6"/>
      <c r="R19477" s="6"/>
      <c r="S19477" s="6"/>
      <c r="T19477" s="6"/>
      <c r="U19477" s="6"/>
      <c r="V19477" s="6"/>
      <c r="W19477" s="8" t="s">
        <v>49</v>
      </c>
      <c r="Z19477" s="8" t="s">
        <v>2545</v>
      </c>
      <c r="AP19477" s="6"/>
      <c r="AQ19477" s="6"/>
      <c r="AR19477" s="6"/>
      <c r="AS19477" s="6"/>
      <c r="AT19477" s="6"/>
    </row>
    <row r="19478" spans="1:46" ht="14.25" customHeight="1">
      <c r="A19478" s="7" t="s">
        <v>159</v>
      </c>
      <c r="B19478" s="7">
        <v>7564</v>
      </c>
      <c r="C19478" s="8">
        <v>275062</v>
      </c>
      <c r="D19478" s="8" t="s">
        <v>10008</v>
      </c>
      <c r="E19478" s="8" t="str">
        <f t="shared" si="304"/>
        <v>ZEE ENTERTAINMENT EN17</v>
      </c>
      <c r="F19478" s="8" t="s">
        <v>10009</v>
      </c>
      <c r="G19478" s="8">
        <v>1992</v>
      </c>
      <c r="H19478" s="8">
        <v>28</v>
      </c>
      <c r="I19478" s="8" t="s">
        <v>54</v>
      </c>
      <c r="J19478" s="8" t="s">
        <v>10026</v>
      </c>
      <c r="K19478" s="6" t="s">
        <v>10027</v>
      </c>
      <c r="L19478" s="7" t="s">
        <v>69</v>
      </c>
      <c r="M19478" s="6"/>
      <c r="N19478" s="6"/>
      <c r="O19478" s="6"/>
      <c r="P19478" s="6"/>
      <c r="Q19478" s="6"/>
      <c r="R19478" s="6"/>
      <c r="S19478" s="6"/>
      <c r="T19478" s="6"/>
      <c r="U19478" s="6"/>
      <c r="V19478" s="6"/>
      <c r="W19478" s="8" t="s">
        <v>70</v>
      </c>
      <c r="Z19478" s="8" t="s">
        <v>2545</v>
      </c>
      <c r="AP19478" s="6"/>
      <c r="AQ19478" s="6"/>
      <c r="AR19478" s="6"/>
      <c r="AS19478" s="6"/>
      <c r="AT19478" s="6"/>
    </row>
    <row r="19479" spans="1:46" ht="14.25" customHeight="1">
      <c r="A19479" s="7" t="s">
        <v>159</v>
      </c>
      <c r="B19479" s="7">
        <v>7593</v>
      </c>
      <c r="C19479" s="8">
        <v>275062</v>
      </c>
      <c r="D19479" s="8" t="s">
        <v>10008</v>
      </c>
      <c r="E19479" s="8" t="str">
        <f t="shared" si="304"/>
        <v>ZEE ENTERTAINMENT EN18</v>
      </c>
      <c r="F19479" s="8" t="s">
        <v>10009</v>
      </c>
      <c r="G19479" s="8">
        <v>1992</v>
      </c>
      <c r="H19479" s="8">
        <v>28</v>
      </c>
      <c r="I19479" s="8" t="s">
        <v>56</v>
      </c>
      <c r="J19479" s="8" t="s">
        <v>10026</v>
      </c>
      <c r="K19479" s="6" t="s">
        <v>10027</v>
      </c>
      <c r="L19479" s="7" t="s">
        <v>69</v>
      </c>
      <c r="M19479" s="6"/>
      <c r="N19479" s="6"/>
      <c r="O19479" s="6"/>
      <c r="P19479" s="6"/>
      <c r="Q19479" s="6"/>
      <c r="R19479" s="6"/>
      <c r="S19479" s="6"/>
      <c r="T19479" s="6"/>
      <c r="U19479" s="6"/>
      <c r="V19479" s="6"/>
      <c r="W19479" s="8" t="s">
        <v>70</v>
      </c>
      <c r="Z19479" s="8" t="s">
        <v>2545</v>
      </c>
      <c r="AP19479" s="6"/>
      <c r="AQ19479" s="6"/>
      <c r="AR19479" s="6"/>
      <c r="AS19479" s="6"/>
      <c r="AT19479" s="6"/>
    </row>
    <row r="19480" spans="1:46" ht="14.25" customHeight="1">
      <c r="A19480" s="7" t="s">
        <v>38</v>
      </c>
      <c r="B19480" s="7">
        <v>9469</v>
      </c>
      <c r="C19480" s="8">
        <v>275062</v>
      </c>
      <c r="D19480" s="8" t="s">
        <v>10008</v>
      </c>
      <c r="E19480" s="8" t="str">
        <f t="shared" si="304"/>
        <v>ZEE ENTERTAINMENT EN18</v>
      </c>
      <c r="F19480" s="8" t="s">
        <v>10009</v>
      </c>
      <c r="G19480" s="8">
        <v>1992</v>
      </c>
      <c r="H19480" s="8">
        <v>2020</v>
      </c>
      <c r="I19480" s="8" t="s">
        <v>56</v>
      </c>
      <c r="J19480" s="8" t="s">
        <v>10026</v>
      </c>
      <c r="K19480" s="6" t="s">
        <v>10028</v>
      </c>
      <c r="L19480" s="7" t="s">
        <v>69</v>
      </c>
      <c r="M19480" s="6"/>
      <c r="N19480" s="6"/>
      <c r="O19480" s="6"/>
      <c r="P19480" s="6"/>
      <c r="Q19480" s="6"/>
      <c r="R19480" s="6"/>
      <c r="S19480" s="6"/>
      <c r="T19480" s="6"/>
      <c r="U19480" s="6"/>
      <c r="V19480" s="6"/>
      <c r="W19480" s="8" t="s">
        <v>70</v>
      </c>
      <c r="X19480" s="8">
        <v>55.462175392827156</v>
      </c>
      <c r="Y19480" s="8">
        <v>26.5</v>
      </c>
      <c r="AP19480" s="6"/>
      <c r="AQ19480" s="6"/>
      <c r="AR19480" s="6"/>
      <c r="AS19480" s="6"/>
      <c r="AT19480" s="6"/>
    </row>
    <row r="19481" spans="1:46" ht="14.25" customHeight="1">
      <c r="A19481" s="7" t="s">
        <v>159</v>
      </c>
      <c r="B19481" s="7">
        <v>7624</v>
      </c>
      <c r="C19481" s="8">
        <v>275062</v>
      </c>
      <c r="D19481" s="8" t="s">
        <v>10008</v>
      </c>
      <c r="E19481" s="8" t="str">
        <f t="shared" si="304"/>
        <v>ZEE ENTERTAINMENT EN19</v>
      </c>
      <c r="F19481" s="8" t="s">
        <v>10009</v>
      </c>
      <c r="G19481" s="8">
        <v>1992</v>
      </c>
      <c r="H19481" s="8">
        <v>28</v>
      </c>
      <c r="I19481" s="8" t="s">
        <v>41</v>
      </c>
      <c r="J19481" s="8" t="s">
        <v>10026</v>
      </c>
      <c r="K19481" s="6" t="s">
        <v>10027</v>
      </c>
      <c r="L19481" s="7" t="s">
        <v>69</v>
      </c>
      <c r="M19481" s="6"/>
      <c r="N19481" s="6"/>
      <c r="O19481" s="6"/>
      <c r="P19481" s="6"/>
      <c r="Q19481" s="6"/>
      <c r="R19481" s="6"/>
      <c r="S19481" s="6"/>
      <c r="T19481" s="6"/>
      <c r="U19481" s="6"/>
      <c r="V19481" s="6"/>
      <c r="W19481" s="8" t="s">
        <v>70</v>
      </c>
      <c r="Z19481" s="8" t="s">
        <v>2545</v>
      </c>
      <c r="AP19481" s="6"/>
      <c r="AQ19481" s="6"/>
      <c r="AR19481" s="6"/>
      <c r="AS19481" s="6"/>
      <c r="AT19481" s="6"/>
    </row>
    <row r="19482" spans="1:46" ht="14.25" customHeight="1">
      <c r="A19482" s="7" t="s">
        <v>159</v>
      </c>
      <c r="B19482" s="7">
        <v>7504</v>
      </c>
      <c r="C19482" s="8">
        <v>275062</v>
      </c>
      <c r="D19482" s="8" t="s">
        <v>10008</v>
      </c>
      <c r="E19482" s="8" t="str">
        <f t="shared" si="304"/>
        <v>ZEE ENTERTAINMENT EN14</v>
      </c>
      <c r="F19482" s="8" t="s">
        <v>10009</v>
      </c>
      <c r="G19482" s="8">
        <v>1992</v>
      </c>
      <c r="H19482" s="8">
        <v>28</v>
      </c>
      <c r="I19482" s="8" t="s">
        <v>117</v>
      </c>
      <c r="J19482" s="8" t="s">
        <v>10029</v>
      </c>
      <c r="K19482" s="6" t="s">
        <v>10029</v>
      </c>
      <c r="L19482" s="7" t="s">
        <v>278</v>
      </c>
      <c r="M19482" s="6"/>
      <c r="N19482" s="6"/>
      <c r="O19482" s="6"/>
      <c r="P19482" s="6"/>
      <c r="Q19482" s="6"/>
      <c r="R19482" s="6"/>
      <c r="S19482" s="6"/>
      <c r="T19482" s="6"/>
      <c r="U19482" s="6"/>
      <c r="V19482" s="6"/>
      <c r="W19482" s="8" t="s">
        <v>279</v>
      </c>
      <c r="Z19482" s="8" t="s">
        <v>2545</v>
      </c>
      <c r="AP19482" s="6"/>
      <c r="AQ19482" s="6"/>
      <c r="AR19482" s="6"/>
      <c r="AS19482" s="6"/>
      <c r="AT19482" s="6"/>
    </row>
    <row r="19483" spans="1:46" ht="14.25" customHeight="1">
      <c r="A19483" s="7" t="s">
        <v>159</v>
      </c>
      <c r="B19483" s="7">
        <v>7524</v>
      </c>
      <c r="C19483" s="8">
        <v>275062</v>
      </c>
      <c r="D19483" s="8" t="s">
        <v>10008</v>
      </c>
      <c r="E19483" s="8" t="str">
        <f t="shared" si="304"/>
        <v>ZEE ENTERTAINMENT EN15</v>
      </c>
      <c r="F19483" s="8" t="s">
        <v>10009</v>
      </c>
      <c r="G19483" s="8">
        <v>1992</v>
      </c>
      <c r="H19483" s="8">
        <v>28</v>
      </c>
      <c r="I19483" s="8" t="s">
        <v>119</v>
      </c>
      <c r="J19483" s="8" t="s">
        <v>10029</v>
      </c>
      <c r="K19483" s="6" t="s">
        <v>10029</v>
      </c>
      <c r="L19483" s="7" t="s">
        <v>278</v>
      </c>
      <c r="M19483" s="6"/>
      <c r="N19483" s="6"/>
      <c r="O19483" s="6"/>
      <c r="P19483" s="6"/>
      <c r="Q19483" s="6"/>
      <c r="R19483" s="6"/>
      <c r="S19483" s="6"/>
      <c r="T19483" s="6"/>
      <c r="U19483" s="6"/>
      <c r="V19483" s="6"/>
      <c r="W19483" s="8" t="s">
        <v>279</v>
      </c>
      <c r="Z19483" s="8" t="s">
        <v>2545</v>
      </c>
      <c r="AP19483" s="6"/>
      <c r="AQ19483" s="6"/>
      <c r="AR19483" s="6"/>
      <c r="AS19483" s="6"/>
      <c r="AT19483" s="6"/>
    </row>
    <row r="19484" spans="1:46" ht="14.25" customHeight="1">
      <c r="A19484" s="7" t="s">
        <v>159</v>
      </c>
      <c r="B19484" s="7">
        <v>7549</v>
      </c>
      <c r="C19484" s="8">
        <v>275062</v>
      </c>
      <c r="D19484" s="8" t="s">
        <v>10008</v>
      </c>
      <c r="E19484" s="8" t="str">
        <f t="shared" si="304"/>
        <v>ZEE ENTERTAINMENT EN16</v>
      </c>
      <c r="F19484" s="8" t="s">
        <v>10009</v>
      </c>
      <c r="G19484" s="8">
        <v>1992</v>
      </c>
      <c r="H19484" s="8">
        <v>28</v>
      </c>
      <c r="I19484" s="8" t="s">
        <v>52</v>
      </c>
      <c r="J19484" s="8" t="s">
        <v>10029</v>
      </c>
      <c r="K19484" s="6" t="s">
        <v>10029</v>
      </c>
      <c r="L19484" s="7" t="s">
        <v>278</v>
      </c>
      <c r="M19484" s="6"/>
      <c r="N19484" s="6"/>
      <c r="O19484" s="6"/>
      <c r="P19484" s="6"/>
      <c r="Q19484" s="6"/>
      <c r="R19484" s="6"/>
      <c r="S19484" s="6"/>
      <c r="T19484" s="6"/>
      <c r="U19484" s="6"/>
      <c r="V19484" s="6"/>
      <c r="W19484" s="8" t="s">
        <v>279</v>
      </c>
      <c r="Z19484" s="8" t="s">
        <v>2545</v>
      </c>
      <c r="AP19484" s="6"/>
      <c r="AQ19484" s="6"/>
      <c r="AR19484" s="6"/>
      <c r="AS19484" s="6"/>
      <c r="AT19484" s="6"/>
    </row>
    <row r="19485" spans="1:46" ht="14.25" customHeight="1">
      <c r="A19485" s="7" t="s">
        <v>159</v>
      </c>
      <c r="B19485" s="7">
        <v>7572</v>
      </c>
      <c r="C19485" s="8">
        <v>275062</v>
      </c>
      <c r="D19485" s="8" t="s">
        <v>10008</v>
      </c>
      <c r="E19485" s="8" t="str">
        <f t="shared" si="304"/>
        <v>ZEE ENTERTAINMENT EN17</v>
      </c>
      <c r="F19485" s="8" t="s">
        <v>10009</v>
      </c>
      <c r="G19485" s="8">
        <v>1992</v>
      </c>
      <c r="H19485" s="8">
        <v>28</v>
      </c>
      <c r="I19485" s="8" t="s">
        <v>54</v>
      </c>
      <c r="J19485" s="8" t="s">
        <v>10029</v>
      </c>
      <c r="K19485" s="6" t="s">
        <v>10029</v>
      </c>
      <c r="L19485" s="7" t="s">
        <v>278</v>
      </c>
      <c r="M19485" s="6"/>
      <c r="N19485" s="6"/>
      <c r="O19485" s="6"/>
      <c r="P19485" s="6"/>
      <c r="Q19485" s="6"/>
      <c r="R19485" s="6"/>
      <c r="S19485" s="6"/>
      <c r="T19485" s="6"/>
      <c r="U19485" s="6"/>
      <c r="V19485" s="6"/>
      <c r="W19485" s="8" t="s">
        <v>279</v>
      </c>
      <c r="Z19485" s="8" t="s">
        <v>2545</v>
      </c>
      <c r="AP19485" s="6"/>
      <c r="AQ19485" s="6"/>
      <c r="AR19485" s="6"/>
      <c r="AS19485" s="6"/>
      <c r="AT19485" s="6"/>
    </row>
    <row r="19486" spans="1:46" ht="14.25" customHeight="1">
      <c r="A19486" s="7" t="s">
        <v>159</v>
      </c>
      <c r="B19486" s="7">
        <v>7601</v>
      </c>
      <c r="C19486" s="8">
        <v>275062</v>
      </c>
      <c r="D19486" s="8" t="s">
        <v>10008</v>
      </c>
      <c r="E19486" s="8" t="str">
        <f t="shared" si="304"/>
        <v>ZEE ENTERTAINMENT EN18</v>
      </c>
      <c r="F19486" s="8" t="s">
        <v>10009</v>
      </c>
      <c r="G19486" s="8">
        <v>1992</v>
      </c>
      <c r="H19486" s="8">
        <v>28</v>
      </c>
      <c r="I19486" s="8" t="s">
        <v>56</v>
      </c>
      <c r="J19486" s="8" t="s">
        <v>10029</v>
      </c>
      <c r="K19486" s="6" t="s">
        <v>10029</v>
      </c>
      <c r="L19486" s="7" t="s">
        <v>278</v>
      </c>
      <c r="M19486" s="6"/>
      <c r="N19486" s="6"/>
      <c r="O19486" s="6"/>
      <c r="P19486" s="6"/>
      <c r="Q19486" s="6"/>
      <c r="R19486" s="6"/>
      <c r="S19486" s="6"/>
      <c r="T19486" s="6"/>
      <c r="U19486" s="6"/>
      <c r="V19486" s="6"/>
      <c r="W19486" s="8" t="s">
        <v>279</v>
      </c>
      <c r="Z19486" s="8" t="s">
        <v>2545</v>
      </c>
      <c r="AP19486" s="6"/>
      <c r="AQ19486" s="6"/>
      <c r="AR19486" s="6"/>
      <c r="AS19486" s="6"/>
      <c r="AT19486" s="6"/>
    </row>
    <row r="19487" spans="1:46" ht="14.25" customHeight="1">
      <c r="A19487" s="7" t="s">
        <v>159</v>
      </c>
      <c r="B19487" s="7">
        <v>7632</v>
      </c>
      <c r="C19487" s="8">
        <v>275062</v>
      </c>
      <c r="D19487" s="8" t="s">
        <v>10008</v>
      </c>
      <c r="E19487" s="8" t="str">
        <f t="shared" si="304"/>
        <v>ZEE ENTERTAINMENT EN19</v>
      </c>
      <c r="F19487" s="8" t="s">
        <v>10009</v>
      </c>
      <c r="G19487" s="8">
        <v>1992</v>
      </c>
      <c r="H19487" s="8">
        <v>28</v>
      </c>
      <c r="I19487" s="8" t="s">
        <v>41</v>
      </c>
      <c r="J19487" s="8" t="s">
        <v>10029</v>
      </c>
      <c r="K19487" s="6" t="s">
        <v>10029</v>
      </c>
      <c r="L19487" s="7" t="s">
        <v>278</v>
      </c>
      <c r="M19487" s="6"/>
      <c r="N19487" s="6"/>
      <c r="O19487" s="6"/>
      <c r="P19487" s="6"/>
      <c r="Q19487" s="6"/>
      <c r="R19487" s="6"/>
      <c r="S19487" s="6"/>
      <c r="T19487" s="6"/>
      <c r="U19487" s="6"/>
      <c r="V19487" s="6"/>
      <c r="W19487" s="8" t="s">
        <v>279</v>
      </c>
      <c r="Z19487" s="8" t="s">
        <v>2545</v>
      </c>
      <c r="AP19487" s="6"/>
      <c r="AQ19487" s="6"/>
      <c r="AR19487" s="6"/>
      <c r="AS19487" s="6"/>
      <c r="AT19487" s="6"/>
    </row>
    <row r="19488" spans="1:46" ht="14.25" customHeight="1">
      <c r="A19488" s="7" t="s">
        <v>38</v>
      </c>
      <c r="B19488" s="7">
        <v>9477</v>
      </c>
      <c r="C19488" s="8">
        <v>275062</v>
      </c>
      <c r="D19488" s="8" t="s">
        <v>10008</v>
      </c>
      <c r="E19488" s="8" t="str">
        <f t="shared" si="304"/>
        <v>ZEE ENTERTAINMENT EN18</v>
      </c>
      <c r="F19488" s="8" t="s">
        <v>10009</v>
      </c>
      <c r="G19488" s="8">
        <v>1992</v>
      </c>
      <c r="H19488" s="8">
        <v>2020</v>
      </c>
      <c r="I19488" s="8" t="s">
        <v>56</v>
      </c>
      <c r="J19488" s="8" t="s">
        <v>10030</v>
      </c>
      <c r="K19488" s="6" t="s">
        <v>10030</v>
      </c>
      <c r="L19488" s="7" t="s">
        <v>278</v>
      </c>
      <c r="M19488" s="6"/>
      <c r="N19488" s="6"/>
      <c r="O19488" s="6"/>
      <c r="P19488" s="6"/>
      <c r="Q19488" s="6"/>
      <c r="R19488" s="6"/>
      <c r="S19488" s="6"/>
      <c r="T19488" s="6"/>
      <c r="U19488" s="6"/>
      <c r="V19488" s="6"/>
      <c r="W19488" s="8" t="s">
        <v>279</v>
      </c>
      <c r="X19488" s="8">
        <v>61</v>
      </c>
      <c r="Y19488" s="8">
        <v>20.5</v>
      </c>
      <c r="AP19488" s="6"/>
      <c r="AQ19488" s="6"/>
      <c r="AR19488" s="6"/>
      <c r="AS19488" s="6"/>
      <c r="AT19488" s="6"/>
    </row>
    <row r="19489" spans="1:46" ht="14.25" customHeight="1">
      <c r="A19489" s="7" t="s">
        <v>159</v>
      </c>
      <c r="B19489" s="7">
        <v>7518</v>
      </c>
      <c r="C19489" s="8">
        <v>275062</v>
      </c>
      <c r="D19489" s="8" t="s">
        <v>10008</v>
      </c>
      <c r="E19489" s="8" t="str">
        <f t="shared" si="304"/>
        <v>ZEE ENTERTAINMENT EN15</v>
      </c>
      <c r="F19489" s="8" t="s">
        <v>10009</v>
      </c>
      <c r="G19489" s="8">
        <v>1992</v>
      </c>
      <c r="H19489" s="8">
        <v>28</v>
      </c>
      <c r="I19489" s="8" t="s">
        <v>119</v>
      </c>
      <c r="J19489" s="8" t="s">
        <v>10031</v>
      </c>
      <c r="K19489" s="6" t="s">
        <v>10032</v>
      </c>
      <c r="L19489" s="7" t="s">
        <v>139</v>
      </c>
      <c r="M19489" s="6"/>
      <c r="N19489" s="6"/>
      <c r="O19489" s="6"/>
      <c r="P19489" s="6"/>
      <c r="Q19489" s="6"/>
      <c r="R19489" s="6"/>
      <c r="S19489" s="6"/>
      <c r="T19489" s="6"/>
      <c r="U19489" s="6"/>
      <c r="V19489" s="6"/>
      <c r="W19489" s="8" t="s">
        <v>140</v>
      </c>
      <c r="Z19489" s="8" t="s">
        <v>2545</v>
      </c>
      <c r="AP19489" s="6"/>
      <c r="AQ19489" s="6"/>
      <c r="AR19489" s="6"/>
      <c r="AS19489" s="6"/>
      <c r="AT19489" s="6"/>
    </row>
    <row r="19490" spans="1:46" ht="14.25" customHeight="1">
      <c r="A19490" s="7" t="s">
        <v>159</v>
      </c>
      <c r="B19490" s="7">
        <v>7542</v>
      </c>
      <c r="C19490" s="8">
        <v>275062</v>
      </c>
      <c r="D19490" s="8" t="s">
        <v>10008</v>
      </c>
      <c r="E19490" s="8" t="str">
        <f t="shared" si="304"/>
        <v>ZEE ENTERTAINMENT EN16</v>
      </c>
      <c r="F19490" s="8" t="s">
        <v>10009</v>
      </c>
      <c r="G19490" s="8">
        <v>1992</v>
      </c>
      <c r="H19490" s="8">
        <v>28</v>
      </c>
      <c r="I19490" s="8" t="s">
        <v>52</v>
      </c>
      <c r="J19490" s="8" t="s">
        <v>10031</v>
      </c>
      <c r="K19490" s="6" t="s">
        <v>10033</v>
      </c>
      <c r="L19490" s="7" t="s">
        <v>139</v>
      </c>
      <c r="M19490" s="6"/>
      <c r="N19490" s="6"/>
      <c r="O19490" s="6"/>
      <c r="P19490" s="6"/>
      <c r="Q19490" s="6"/>
      <c r="R19490" s="6"/>
      <c r="S19490" s="6"/>
      <c r="T19490" s="6"/>
      <c r="U19490" s="6"/>
      <c r="V19490" s="6"/>
      <c r="W19490" s="8" t="s">
        <v>140</v>
      </c>
      <c r="Z19490" s="8" t="s">
        <v>2545</v>
      </c>
      <c r="AP19490" s="6"/>
      <c r="AQ19490" s="6"/>
      <c r="AR19490" s="6"/>
      <c r="AS19490" s="6"/>
      <c r="AT19490" s="6"/>
    </row>
    <row r="19491" spans="1:46" ht="14.25" customHeight="1">
      <c r="A19491" s="7" t="s">
        <v>159</v>
      </c>
      <c r="B19491" s="7">
        <v>7565</v>
      </c>
      <c r="C19491" s="8">
        <v>275062</v>
      </c>
      <c r="D19491" s="8" t="s">
        <v>10008</v>
      </c>
      <c r="E19491" s="8" t="str">
        <f t="shared" si="304"/>
        <v>ZEE ENTERTAINMENT EN17</v>
      </c>
      <c r="F19491" s="8" t="s">
        <v>10009</v>
      </c>
      <c r="G19491" s="8">
        <v>1992</v>
      </c>
      <c r="H19491" s="8">
        <v>28</v>
      </c>
      <c r="I19491" s="8" t="s">
        <v>54</v>
      </c>
      <c r="J19491" s="8" t="s">
        <v>10031</v>
      </c>
      <c r="K19491" s="6" t="s">
        <v>10034</v>
      </c>
      <c r="L19491" s="7" t="s">
        <v>139</v>
      </c>
      <c r="M19491" s="6"/>
      <c r="N19491" s="6"/>
      <c r="O19491" s="6"/>
      <c r="P19491" s="6"/>
      <c r="Q19491" s="6"/>
      <c r="R19491" s="6"/>
      <c r="S19491" s="6"/>
      <c r="T19491" s="6"/>
      <c r="U19491" s="6"/>
      <c r="V19491" s="6"/>
      <c r="W19491" s="8" t="s">
        <v>140</v>
      </c>
      <c r="Z19491" s="8" t="s">
        <v>2545</v>
      </c>
      <c r="AP19491" s="6"/>
      <c r="AQ19491" s="6"/>
      <c r="AR19491" s="6"/>
      <c r="AS19491" s="6"/>
      <c r="AT19491" s="6"/>
    </row>
    <row r="19492" spans="1:46" ht="14.25" customHeight="1">
      <c r="A19492" s="7" t="s">
        <v>159</v>
      </c>
      <c r="B19492" s="7">
        <v>7594</v>
      </c>
      <c r="C19492" s="8">
        <v>275062</v>
      </c>
      <c r="D19492" s="8" t="s">
        <v>10008</v>
      </c>
      <c r="E19492" s="8" t="str">
        <f t="shared" si="304"/>
        <v>ZEE ENTERTAINMENT EN18</v>
      </c>
      <c r="F19492" s="8" t="s">
        <v>10009</v>
      </c>
      <c r="G19492" s="8">
        <v>1992</v>
      </c>
      <c r="H19492" s="8">
        <v>28</v>
      </c>
      <c r="I19492" s="8" t="s">
        <v>56</v>
      </c>
      <c r="J19492" s="8" t="s">
        <v>10031</v>
      </c>
      <c r="K19492" s="6" t="s">
        <v>10035</v>
      </c>
      <c r="L19492" s="7" t="s">
        <v>139</v>
      </c>
      <c r="M19492" s="6"/>
      <c r="N19492" s="6"/>
      <c r="O19492" s="6"/>
      <c r="P19492" s="6"/>
      <c r="Q19492" s="6"/>
      <c r="R19492" s="6"/>
      <c r="S19492" s="6"/>
      <c r="T19492" s="6"/>
      <c r="U19492" s="6"/>
      <c r="V19492" s="6"/>
      <c r="W19492" s="8" t="s">
        <v>140</v>
      </c>
      <c r="Z19492" s="8" t="s">
        <v>2545</v>
      </c>
      <c r="AP19492" s="6"/>
      <c r="AQ19492" s="6"/>
      <c r="AR19492" s="6"/>
      <c r="AS19492" s="6"/>
      <c r="AT19492" s="6"/>
    </row>
    <row r="19493" spans="1:46" ht="14.25" customHeight="1">
      <c r="A19493" s="7" t="s">
        <v>38</v>
      </c>
      <c r="B19493" s="7">
        <v>9470</v>
      </c>
      <c r="C19493" s="8">
        <v>275062</v>
      </c>
      <c r="D19493" s="8" t="s">
        <v>10008</v>
      </c>
      <c r="E19493" s="8" t="str">
        <f t="shared" si="304"/>
        <v>ZEE ENTERTAINMENT EN18</v>
      </c>
      <c r="F19493" s="8" t="s">
        <v>10009</v>
      </c>
      <c r="G19493" s="8">
        <v>1992</v>
      </c>
      <c r="H19493" s="8">
        <v>2020</v>
      </c>
      <c r="I19493" s="8" t="s">
        <v>56</v>
      </c>
      <c r="J19493" s="8" t="s">
        <v>10031</v>
      </c>
      <c r="K19493" s="6" t="s">
        <v>10031</v>
      </c>
      <c r="L19493" s="7" t="s">
        <v>139</v>
      </c>
      <c r="M19493" s="6"/>
      <c r="N19493" s="6"/>
      <c r="O19493" s="6"/>
      <c r="P19493" s="6"/>
      <c r="Q19493" s="6"/>
      <c r="R19493" s="6"/>
      <c r="S19493" s="6"/>
      <c r="T19493" s="6"/>
      <c r="U19493" s="6"/>
      <c r="V19493" s="6"/>
      <c r="W19493" s="8" t="s">
        <v>140</v>
      </c>
      <c r="X19493" s="8" t="s">
        <v>147</v>
      </c>
      <c r="Y19493" s="8" t="e">
        <v>#N/A</v>
      </c>
      <c r="AP19493" s="6"/>
      <c r="AQ19493" s="6"/>
      <c r="AR19493" s="6"/>
      <c r="AS19493" s="6"/>
      <c r="AT19493" s="6"/>
    </row>
    <row r="19494" spans="1:46" ht="14.25" customHeight="1">
      <c r="A19494" s="7" t="s">
        <v>159</v>
      </c>
      <c r="B19494" s="7">
        <v>7625</v>
      </c>
      <c r="C19494" s="8">
        <v>275062</v>
      </c>
      <c r="D19494" s="8" t="s">
        <v>10008</v>
      </c>
      <c r="E19494" s="8" t="str">
        <f t="shared" si="304"/>
        <v>ZEE ENTERTAINMENT EN19</v>
      </c>
      <c r="F19494" s="8" t="s">
        <v>10009</v>
      </c>
      <c r="G19494" s="8">
        <v>1992</v>
      </c>
      <c r="H19494" s="8">
        <v>28</v>
      </c>
      <c r="I19494" s="8" t="s">
        <v>41</v>
      </c>
      <c r="J19494" s="8" t="s">
        <v>10031</v>
      </c>
      <c r="K19494" s="6" t="s">
        <v>10036</v>
      </c>
      <c r="L19494" s="7" t="s">
        <v>139</v>
      </c>
      <c r="M19494" s="6"/>
      <c r="N19494" s="6"/>
      <c r="O19494" s="6"/>
      <c r="P19494" s="6"/>
      <c r="Q19494" s="6"/>
      <c r="R19494" s="6"/>
      <c r="S19494" s="6"/>
      <c r="T19494" s="6"/>
      <c r="U19494" s="6"/>
      <c r="V19494" s="6"/>
      <c r="W19494" s="8" t="s">
        <v>140</v>
      </c>
      <c r="Z19494" s="8" t="s">
        <v>2545</v>
      </c>
      <c r="AP19494" s="6"/>
      <c r="AQ19494" s="6"/>
      <c r="AR19494" s="6"/>
      <c r="AS19494" s="6"/>
      <c r="AT19494" s="6"/>
    </row>
    <row r="19495" spans="1:46" ht="14.25" customHeight="1">
      <c r="A19495" s="7" t="s">
        <v>159</v>
      </c>
      <c r="B19495" s="7">
        <v>7500</v>
      </c>
      <c r="C19495" s="8">
        <v>275062</v>
      </c>
      <c r="D19495" s="8" t="s">
        <v>10008</v>
      </c>
      <c r="E19495" s="8" t="str">
        <f t="shared" si="304"/>
        <v>ZEE ENTERTAINMENT EN14</v>
      </c>
      <c r="F19495" s="8" t="s">
        <v>10009</v>
      </c>
      <c r="G19495" s="8">
        <v>1992</v>
      </c>
      <c r="H19495" s="8">
        <v>28</v>
      </c>
      <c r="I19495" s="8" t="s">
        <v>117</v>
      </c>
      <c r="J19495" s="8" t="s">
        <v>10037</v>
      </c>
      <c r="K19495" s="6" t="s">
        <v>10037</v>
      </c>
      <c r="L19495" s="7" t="s">
        <v>69</v>
      </c>
      <c r="M19495" s="6"/>
      <c r="N19495" s="6"/>
      <c r="O19495" s="6"/>
      <c r="P19495" s="6"/>
      <c r="Q19495" s="6"/>
      <c r="R19495" s="6"/>
      <c r="S19495" s="6"/>
      <c r="T19495" s="6"/>
      <c r="U19495" s="6"/>
      <c r="V19495" s="6"/>
      <c r="W19495" s="8" t="s">
        <v>70</v>
      </c>
      <c r="Z19495" s="8" t="s">
        <v>2545</v>
      </c>
      <c r="AP19495" s="6"/>
      <c r="AQ19495" s="6"/>
      <c r="AR19495" s="6"/>
      <c r="AS19495" s="6"/>
      <c r="AT19495" s="6"/>
    </row>
    <row r="19496" spans="1:46" ht="14.25" customHeight="1">
      <c r="A19496" s="7" t="s">
        <v>159</v>
      </c>
      <c r="B19496" s="7">
        <v>7526</v>
      </c>
      <c r="C19496" s="8">
        <v>275062</v>
      </c>
      <c r="D19496" s="8" t="s">
        <v>10008</v>
      </c>
      <c r="E19496" s="8" t="str">
        <f t="shared" si="304"/>
        <v>ZEE ENTERTAINMENT EN15</v>
      </c>
      <c r="F19496" s="8" t="s">
        <v>10009</v>
      </c>
      <c r="G19496" s="8">
        <v>1992</v>
      </c>
      <c r="H19496" s="8">
        <v>28</v>
      </c>
      <c r="I19496" s="8" t="s">
        <v>119</v>
      </c>
      <c r="J19496" s="8" t="s">
        <v>10037</v>
      </c>
      <c r="K19496" s="6" t="s">
        <v>10037</v>
      </c>
      <c r="L19496" s="7" t="s">
        <v>69</v>
      </c>
      <c r="M19496" s="6"/>
      <c r="N19496" s="6"/>
      <c r="O19496" s="6"/>
      <c r="P19496" s="6"/>
      <c r="Q19496" s="6"/>
      <c r="R19496" s="6"/>
      <c r="S19496" s="6"/>
      <c r="T19496" s="6"/>
      <c r="U19496" s="6"/>
      <c r="V19496" s="6"/>
      <c r="W19496" s="8" t="s">
        <v>70</v>
      </c>
      <c r="Z19496" s="8" t="s">
        <v>2545</v>
      </c>
      <c r="AP19496" s="6"/>
      <c r="AQ19496" s="6"/>
      <c r="AR19496" s="6"/>
      <c r="AS19496" s="6"/>
      <c r="AT19496" s="6"/>
    </row>
    <row r="19497" spans="1:46" ht="14.25" customHeight="1">
      <c r="A19497" s="7" t="s">
        <v>159</v>
      </c>
      <c r="B19497" s="7">
        <v>7550</v>
      </c>
      <c r="C19497" s="8">
        <v>275062</v>
      </c>
      <c r="D19497" s="8" t="s">
        <v>10008</v>
      </c>
      <c r="E19497" s="8" t="str">
        <f t="shared" si="304"/>
        <v>ZEE ENTERTAINMENT EN16</v>
      </c>
      <c r="F19497" s="8" t="s">
        <v>10009</v>
      </c>
      <c r="G19497" s="8">
        <v>1992</v>
      </c>
      <c r="H19497" s="8">
        <v>28</v>
      </c>
      <c r="I19497" s="8" t="s">
        <v>52</v>
      </c>
      <c r="J19497" s="8" t="s">
        <v>10037</v>
      </c>
      <c r="K19497" s="6" t="s">
        <v>10037</v>
      </c>
      <c r="L19497" s="7" t="s">
        <v>69</v>
      </c>
      <c r="M19497" s="6"/>
      <c r="N19497" s="6"/>
      <c r="O19497" s="6"/>
      <c r="P19497" s="6"/>
      <c r="Q19497" s="6"/>
      <c r="R19497" s="6"/>
      <c r="S19497" s="6"/>
      <c r="T19497" s="6"/>
      <c r="U19497" s="6"/>
      <c r="V19497" s="6"/>
      <c r="W19497" s="8" t="s">
        <v>70</v>
      </c>
      <c r="Z19497" s="8" t="s">
        <v>2545</v>
      </c>
      <c r="AP19497" s="6"/>
      <c r="AQ19497" s="6"/>
      <c r="AR19497" s="6"/>
      <c r="AS19497" s="6"/>
      <c r="AT19497" s="6"/>
    </row>
    <row r="19498" spans="1:46" ht="14.25" customHeight="1">
      <c r="A19498" s="7" t="s">
        <v>159</v>
      </c>
      <c r="B19498" s="7">
        <v>7577</v>
      </c>
      <c r="C19498" s="8">
        <v>275062</v>
      </c>
      <c r="D19498" s="8" t="s">
        <v>10008</v>
      </c>
      <c r="E19498" s="8" t="str">
        <f t="shared" si="304"/>
        <v>ZEE ENTERTAINMENT EN17</v>
      </c>
      <c r="F19498" s="8" t="s">
        <v>10009</v>
      </c>
      <c r="G19498" s="8">
        <v>1992</v>
      </c>
      <c r="H19498" s="8">
        <v>28</v>
      </c>
      <c r="I19498" s="8" t="s">
        <v>54</v>
      </c>
      <c r="J19498" s="8" t="s">
        <v>10037</v>
      </c>
      <c r="K19498" s="6" t="s">
        <v>10037</v>
      </c>
      <c r="L19498" s="7" t="s">
        <v>69</v>
      </c>
      <c r="M19498" s="6"/>
      <c r="N19498" s="6"/>
      <c r="O19498" s="6"/>
      <c r="P19498" s="6"/>
      <c r="Q19498" s="6"/>
      <c r="R19498" s="6"/>
      <c r="S19498" s="6"/>
      <c r="T19498" s="6"/>
      <c r="U19498" s="6"/>
      <c r="V19498" s="6"/>
      <c r="W19498" s="8" t="s">
        <v>70</v>
      </c>
      <c r="Z19498" s="8" t="s">
        <v>2545</v>
      </c>
      <c r="AP19498" s="6"/>
      <c r="AQ19498" s="6"/>
      <c r="AR19498" s="6"/>
      <c r="AS19498" s="6"/>
      <c r="AT19498" s="6"/>
    </row>
    <row r="19499" spans="1:46" ht="14.25" customHeight="1">
      <c r="A19499" s="7" t="s">
        <v>159</v>
      </c>
      <c r="B19499" s="7">
        <v>7607</v>
      </c>
      <c r="C19499" s="8">
        <v>275062</v>
      </c>
      <c r="D19499" s="8" t="s">
        <v>10008</v>
      </c>
      <c r="E19499" s="8" t="str">
        <f t="shared" si="304"/>
        <v>ZEE ENTERTAINMENT EN18</v>
      </c>
      <c r="F19499" s="8" t="s">
        <v>10009</v>
      </c>
      <c r="G19499" s="8">
        <v>1992</v>
      </c>
      <c r="H19499" s="8">
        <v>28</v>
      </c>
      <c r="I19499" s="8" t="s">
        <v>56</v>
      </c>
      <c r="J19499" s="8" t="s">
        <v>10037</v>
      </c>
      <c r="K19499" s="6" t="s">
        <v>10037</v>
      </c>
      <c r="L19499" s="7" t="s">
        <v>69</v>
      </c>
      <c r="M19499" s="6"/>
      <c r="N19499" s="6"/>
      <c r="O19499" s="6"/>
      <c r="P19499" s="6"/>
      <c r="Q19499" s="6"/>
      <c r="R19499" s="6"/>
      <c r="S19499" s="6"/>
      <c r="T19499" s="6"/>
      <c r="U19499" s="6"/>
      <c r="V19499" s="6"/>
      <c r="W19499" s="8" t="s">
        <v>70</v>
      </c>
      <c r="Z19499" s="8" t="s">
        <v>2545</v>
      </c>
      <c r="AP19499" s="6"/>
      <c r="AQ19499" s="6"/>
      <c r="AR19499" s="6"/>
      <c r="AS19499" s="6"/>
      <c r="AT19499" s="6"/>
    </row>
    <row r="19500" spans="1:46" ht="14.25" customHeight="1">
      <c r="A19500" s="7" t="s">
        <v>38</v>
      </c>
      <c r="B19500" s="7">
        <v>9483</v>
      </c>
      <c r="C19500" s="8">
        <v>275062</v>
      </c>
      <c r="D19500" s="8" t="s">
        <v>10008</v>
      </c>
      <c r="E19500" s="8" t="str">
        <f t="shared" si="304"/>
        <v>ZEE ENTERTAINMENT EN18</v>
      </c>
      <c r="F19500" s="8" t="s">
        <v>10009</v>
      </c>
      <c r="G19500" s="8">
        <v>1992</v>
      </c>
      <c r="H19500" s="8">
        <v>2020</v>
      </c>
      <c r="I19500" s="8" t="s">
        <v>56</v>
      </c>
      <c r="J19500" s="8" t="s">
        <v>10037</v>
      </c>
      <c r="K19500" s="6" t="s">
        <v>10037</v>
      </c>
      <c r="L19500" s="7" t="s">
        <v>69</v>
      </c>
      <c r="M19500" s="6"/>
      <c r="N19500" s="6"/>
      <c r="O19500" s="6"/>
      <c r="P19500" s="6"/>
      <c r="Q19500" s="6"/>
      <c r="R19500" s="6"/>
      <c r="S19500" s="6"/>
      <c r="T19500" s="6"/>
      <c r="U19500" s="6"/>
      <c r="V19500" s="6"/>
      <c r="W19500" s="8" t="s">
        <v>70</v>
      </c>
      <c r="X19500" s="8">
        <v>55.462175392827156</v>
      </c>
      <c r="Y19500" s="8">
        <v>26.5</v>
      </c>
      <c r="AP19500" s="6"/>
      <c r="AQ19500" s="6"/>
      <c r="AR19500" s="6"/>
      <c r="AS19500" s="6"/>
      <c r="AT19500" s="6"/>
    </row>
    <row r="19501" spans="1:46" ht="14.25" customHeight="1">
      <c r="A19501" s="7" t="s">
        <v>159</v>
      </c>
      <c r="B19501" s="7">
        <v>7637</v>
      </c>
      <c r="C19501" s="8">
        <v>275062</v>
      </c>
      <c r="D19501" s="8" t="s">
        <v>10008</v>
      </c>
      <c r="E19501" s="8" t="str">
        <f t="shared" si="304"/>
        <v>ZEE ENTERTAINMENT EN19</v>
      </c>
      <c r="F19501" s="8" t="s">
        <v>10009</v>
      </c>
      <c r="G19501" s="8">
        <v>1992</v>
      </c>
      <c r="H19501" s="8">
        <v>28</v>
      </c>
      <c r="I19501" s="8" t="s">
        <v>41</v>
      </c>
      <c r="J19501" s="8" t="s">
        <v>10037</v>
      </c>
      <c r="K19501" s="6" t="s">
        <v>10037</v>
      </c>
      <c r="L19501" s="7" t="s">
        <v>69</v>
      </c>
      <c r="M19501" s="6"/>
      <c r="N19501" s="6"/>
      <c r="O19501" s="6"/>
      <c r="P19501" s="6"/>
      <c r="Q19501" s="6"/>
      <c r="R19501" s="6"/>
      <c r="S19501" s="6"/>
      <c r="T19501" s="6"/>
      <c r="U19501" s="6"/>
      <c r="V19501" s="6"/>
      <c r="W19501" s="8" t="s">
        <v>70</v>
      </c>
      <c r="Z19501" s="8" t="s">
        <v>2545</v>
      </c>
      <c r="AP19501" s="6"/>
      <c r="AQ19501" s="6"/>
      <c r="AR19501" s="6"/>
      <c r="AS19501" s="6"/>
      <c r="AT19501" s="6"/>
    </row>
    <row r="19502" spans="1:46" ht="14.25" customHeight="1">
      <c r="A19502" s="7" t="s">
        <v>38</v>
      </c>
      <c r="B19502" s="7">
        <v>9455</v>
      </c>
      <c r="C19502" s="8">
        <v>275062</v>
      </c>
      <c r="D19502" s="8" t="s">
        <v>10008</v>
      </c>
      <c r="E19502" s="8" t="str">
        <f t="shared" si="304"/>
        <v>ZEE ENTERTAINMENT EN18</v>
      </c>
      <c r="F19502" s="8" t="s">
        <v>10009</v>
      </c>
      <c r="G19502" s="8">
        <v>1992</v>
      </c>
      <c r="H19502" s="8">
        <v>2020</v>
      </c>
      <c r="I19502" s="8" t="s">
        <v>56</v>
      </c>
      <c r="J19502" s="8" t="s">
        <v>10038</v>
      </c>
      <c r="K19502" s="8" t="s">
        <v>10038</v>
      </c>
      <c r="L19502" s="7" t="s">
        <v>48</v>
      </c>
      <c r="M19502" s="6"/>
      <c r="N19502" s="6"/>
      <c r="O19502" s="6"/>
      <c r="P19502" s="6"/>
      <c r="Q19502" s="6"/>
      <c r="R19502" s="6"/>
      <c r="S19502" s="6"/>
      <c r="T19502" s="6"/>
      <c r="U19502" s="6"/>
      <c r="V19502" s="6"/>
      <c r="W19502" s="8" t="s">
        <v>49</v>
      </c>
      <c r="X19502" s="8">
        <v>49.666280586541916</v>
      </c>
      <c r="Y19502" s="8">
        <v>0</v>
      </c>
      <c r="AP19502" s="6"/>
      <c r="AQ19502" s="6"/>
      <c r="AR19502" s="6"/>
      <c r="AS19502" s="6"/>
      <c r="AT19502" s="6"/>
    </row>
    <row r="19503" spans="1:46" ht="14.25" customHeight="1">
      <c r="A19503" s="7" t="s">
        <v>159</v>
      </c>
      <c r="B19503" s="7">
        <v>7509</v>
      </c>
      <c r="C19503" s="8">
        <v>275062</v>
      </c>
      <c r="D19503" s="8" t="s">
        <v>10008</v>
      </c>
      <c r="E19503" s="8" t="str">
        <f t="shared" si="304"/>
        <v>ZEE ENTERTAINMENT EN15</v>
      </c>
      <c r="F19503" s="8" t="s">
        <v>10009</v>
      </c>
      <c r="G19503" s="8">
        <v>1992</v>
      </c>
      <c r="H19503" s="8">
        <v>28</v>
      </c>
      <c r="I19503" s="8" t="s">
        <v>119</v>
      </c>
      <c r="J19503" s="8" t="s">
        <v>10039</v>
      </c>
      <c r="K19503" s="8" t="s">
        <v>10040</v>
      </c>
      <c r="L19503" s="7" t="s">
        <v>48</v>
      </c>
      <c r="M19503" s="6"/>
      <c r="N19503" s="6"/>
      <c r="O19503" s="6"/>
      <c r="P19503" s="6"/>
      <c r="Q19503" s="6"/>
      <c r="R19503" s="6"/>
      <c r="S19503" s="6"/>
      <c r="T19503" s="6"/>
      <c r="U19503" s="6"/>
      <c r="V19503" s="6"/>
      <c r="W19503" s="8" t="s">
        <v>49</v>
      </c>
      <c r="Z19503" s="8" t="s">
        <v>2545</v>
      </c>
      <c r="AP19503" s="6"/>
      <c r="AQ19503" s="6"/>
      <c r="AR19503" s="6"/>
      <c r="AS19503" s="6"/>
      <c r="AT19503" s="6"/>
    </row>
    <row r="19504" spans="1:46" ht="14.25" customHeight="1">
      <c r="A19504" s="7" t="s">
        <v>159</v>
      </c>
      <c r="B19504" s="7">
        <v>7529</v>
      </c>
      <c r="C19504" s="8">
        <v>275062</v>
      </c>
      <c r="D19504" s="8" t="s">
        <v>10008</v>
      </c>
      <c r="E19504" s="8" t="str">
        <f t="shared" si="304"/>
        <v>ZEE ENTERTAINMENT EN16</v>
      </c>
      <c r="F19504" s="8" t="s">
        <v>10009</v>
      </c>
      <c r="G19504" s="8">
        <v>1992</v>
      </c>
      <c r="H19504" s="8">
        <v>28</v>
      </c>
      <c r="I19504" s="8" t="s">
        <v>52</v>
      </c>
      <c r="J19504" s="8" t="s">
        <v>10039</v>
      </c>
      <c r="K19504" s="8" t="s">
        <v>10040</v>
      </c>
      <c r="L19504" s="7" t="s">
        <v>48</v>
      </c>
      <c r="M19504" s="6"/>
      <c r="N19504" s="6"/>
      <c r="O19504" s="6"/>
      <c r="P19504" s="6"/>
      <c r="Q19504" s="6"/>
      <c r="R19504" s="6"/>
      <c r="S19504" s="6"/>
      <c r="T19504" s="6"/>
      <c r="U19504" s="6"/>
      <c r="V19504" s="6"/>
      <c r="W19504" s="8" t="s">
        <v>49</v>
      </c>
      <c r="Z19504" s="8" t="s">
        <v>2545</v>
      </c>
      <c r="AP19504" s="6"/>
      <c r="AQ19504" s="6"/>
      <c r="AR19504" s="6"/>
      <c r="AS19504" s="6"/>
      <c r="AT19504" s="6"/>
    </row>
    <row r="19505" spans="1:46" ht="14.25" customHeight="1">
      <c r="A19505" s="7" t="s">
        <v>159</v>
      </c>
      <c r="B19505" s="7">
        <v>7552</v>
      </c>
      <c r="C19505" s="8">
        <v>275062</v>
      </c>
      <c r="D19505" s="8" t="s">
        <v>10008</v>
      </c>
      <c r="E19505" s="8" t="str">
        <f t="shared" si="304"/>
        <v>ZEE ENTERTAINMENT EN17</v>
      </c>
      <c r="F19505" s="8" t="s">
        <v>10009</v>
      </c>
      <c r="G19505" s="8">
        <v>1992</v>
      </c>
      <c r="H19505" s="8">
        <v>28</v>
      </c>
      <c r="I19505" s="8" t="s">
        <v>54</v>
      </c>
      <c r="J19505" s="8" t="s">
        <v>10039</v>
      </c>
      <c r="K19505" s="8" t="s">
        <v>10040</v>
      </c>
      <c r="L19505" s="7" t="s">
        <v>48</v>
      </c>
      <c r="M19505" s="6"/>
      <c r="N19505" s="6"/>
      <c r="O19505" s="6"/>
      <c r="P19505" s="6"/>
      <c r="Q19505" s="6"/>
      <c r="R19505" s="6"/>
      <c r="S19505" s="6"/>
      <c r="T19505" s="6"/>
      <c r="U19505" s="6"/>
      <c r="V19505" s="6"/>
      <c r="W19505" s="8" t="s">
        <v>49</v>
      </c>
      <c r="Z19505" s="8" t="s">
        <v>2545</v>
      </c>
      <c r="AP19505" s="6"/>
      <c r="AQ19505" s="6"/>
      <c r="AR19505" s="6"/>
      <c r="AS19505" s="6"/>
      <c r="AT19505" s="6"/>
    </row>
    <row r="19506" spans="1:46" ht="14.25" customHeight="1">
      <c r="A19506" s="7" t="s">
        <v>159</v>
      </c>
      <c r="B19506" s="7">
        <v>7579</v>
      </c>
      <c r="C19506" s="8">
        <v>275062</v>
      </c>
      <c r="D19506" s="8" t="s">
        <v>10008</v>
      </c>
      <c r="E19506" s="8" t="str">
        <f t="shared" si="304"/>
        <v>ZEE ENTERTAINMENT EN18</v>
      </c>
      <c r="F19506" s="8" t="s">
        <v>10009</v>
      </c>
      <c r="G19506" s="8">
        <v>1992</v>
      </c>
      <c r="H19506" s="8">
        <v>28</v>
      </c>
      <c r="I19506" s="8" t="s">
        <v>56</v>
      </c>
      <c r="J19506" s="8" t="s">
        <v>10039</v>
      </c>
      <c r="K19506" s="8" t="s">
        <v>10041</v>
      </c>
      <c r="L19506" s="7" t="s">
        <v>48</v>
      </c>
      <c r="M19506" s="6"/>
      <c r="N19506" s="6"/>
      <c r="O19506" s="6"/>
      <c r="P19506" s="6"/>
      <c r="Q19506" s="6"/>
      <c r="R19506" s="6"/>
      <c r="S19506" s="6"/>
      <c r="T19506" s="6"/>
      <c r="U19506" s="6"/>
      <c r="V19506" s="6"/>
      <c r="W19506" s="8" t="s">
        <v>49</v>
      </c>
      <c r="Z19506" s="8" t="s">
        <v>2545</v>
      </c>
      <c r="AP19506" s="6"/>
      <c r="AQ19506" s="6"/>
      <c r="AR19506" s="6"/>
      <c r="AS19506" s="6"/>
      <c r="AT19506" s="6"/>
    </row>
    <row r="19507" spans="1:46" ht="14.25" customHeight="1">
      <c r="A19507" s="7" t="s">
        <v>159</v>
      </c>
      <c r="B19507" s="7">
        <v>7610</v>
      </c>
      <c r="C19507" s="8">
        <v>275062</v>
      </c>
      <c r="D19507" s="8" t="s">
        <v>10008</v>
      </c>
      <c r="E19507" s="8" t="str">
        <f t="shared" si="304"/>
        <v>ZEE ENTERTAINMENT EN19</v>
      </c>
      <c r="F19507" s="8" t="s">
        <v>10009</v>
      </c>
      <c r="G19507" s="8">
        <v>1992</v>
      </c>
      <c r="H19507" s="8">
        <v>28</v>
      </c>
      <c r="I19507" s="8" t="s">
        <v>41</v>
      </c>
      <c r="J19507" s="8" t="s">
        <v>10039</v>
      </c>
      <c r="K19507" s="8" t="s">
        <v>10041</v>
      </c>
      <c r="L19507" s="7" t="s">
        <v>48</v>
      </c>
      <c r="M19507" s="6"/>
      <c r="N19507" s="6"/>
      <c r="O19507" s="6"/>
      <c r="P19507" s="6"/>
      <c r="Q19507" s="6"/>
      <c r="R19507" s="6"/>
      <c r="S19507" s="6"/>
      <c r="T19507" s="6"/>
      <c r="U19507" s="6"/>
      <c r="V19507" s="6"/>
      <c r="W19507" s="8" t="s">
        <v>49</v>
      </c>
      <c r="Z19507" s="8" t="s">
        <v>2545</v>
      </c>
      <c r="AP19507" s="6"/>
      <c r="AQ19507" s="6"/>
      <c r="AR19507" s="6"/>
      <c r="AS19507" s="6"/>
      <c r="AT19507" s="6"/>
    </row>
    <row r="19508" spans="1:46" ht="14.25" customHeight="1">
      <c r="A19508" s="7" t="s">
        <v>159</v>
      </c>
      <c r="B19508" s="7">
        <v>7501</v>
      </c>
      <c r="C19508" s="8">
        <v>275062</v>
      </c>
      <c r="D19508" s="8" t="s">
        <v>10008</v>
      </c>
      <c r="E19508" s="8" t="str">
        <f t="shared" si="304"/>
        <v>ZEE ENTERTAINMENT EN14</v>
      </c>
      <c r="F19508" s="8" t="s">
        <v>10009</v>
      </c>
      <c r="G19508" s="8">
        <v>1992</v>
      </c>
      <c r="H19508" s="8">
        <v>28</v>
      </c>
      <c r="I19508" s="8" t="s">
        <v>117</v>
      </c>
      <c r="J19508" s="8" t="s">
        <v>10042</v>
      </c>
      <c r="K19508" s="6" t="s">
        <v>10043</v>
      </c>
      <c r="L19508" s="7" t="s">
        <v>60</v>
      </c>
      <c r="M19508" s="6"/>
      <c r="N19508" s="6"/>
      <c r="O19508" s="6"/>
      <c r="P19508" s="6"/>
      <c r="Q19508" s="6"/>
      <c r="R19508" s="6"/>
      <c r="S19508" s="6"/>
      <c r="T19508" s="6"/>
      <c r="U19508" s="6"/>
      <c r="V19508" s="6"/>
      <c r="W19508" s="8" t="s">
        <v>61</v>
      </c>
      <c r="Z19508" s="8" t="s">
        <v>2545</v>
      </c>
      <c r="AP19508" s="6"/>
      <c r="AQ19508" s="6"/>
      <c r="AR19508" s="6"/>
      <c r="AS19508" s="6"/>
      <c r="AT19508" s="6"/>
    </row>
    <row r="19509" spans="1:46" ht="14.25" customHeight="1">
      <c r="A19509" s="7" t="s">
        <v>159</v>
      </c>
      <c r="B19509" s="7">
        <v>7519</v>
      </c>
      <c r="C19509" s="8">
        <v>275062</v>
      </c>
      <c r="D19509" s="8" t="s">
        <v>10008</v>
      </c>
      <c r="E19509" s="8" t="str">
        <f t="shared" si="304"/>
        <v>ZEE ENTERTAINMENT EN15</v>
      </c>
      <c r="F19509" s="8" t="s">
        <v>10009</v>
      </c>
      <c r="G19509" s="8">
        <v>1992</v>
      </c>
      <c r="H19509" s="8">
        <v>28</v>
      </c>
      <c r="I19509" s="8" t="s">
        <v>119</v>
      </c>
      <c r="J19509" s="8" t="s">
        <v>10042</v>
      </c>
      <c r="K19509" s="6" t="s">
        <v>10043</v>
      </c>
      <c r="L19509" s="7" t="s">
        <v>60</v>
      </c>
      <c r="M19509" s="6"/>
      <c r="N19509" s="6"/>
      <c r="O19509" s="6"/>
      <c r="P19509" s="6"/>
      <c r="Q19509" s="6"/>
      <c r="R19509" s="6"/>
      <c r="S19509" s="6"/>
      <c r="T19509" s="6"/>
      <c r="U19509" s="6"/>
      <c r="V19509" s="6"/>
      <c r="W19509" s="8" t="s">
        <v>61</v>
      </c>
      <c r="Z19509" s="8" t="s">
        <v>2545</v>
      </c>
      <c r="AP19509" s="6"/>
      <c r="AQ19509" s="6"/>
      <c r="AR19509" s="6"/>
      <c r="AS19509" s="6"/>
      <c r="AT19509" s="6"/>
    </row>
    <row r="19510" spans="1:46" ht="14.25" customHeight="1">
      <c r="A19510" s="7" t="s">
        <v>159</v>
      </c>
      <c r="B19510" s="7">
        <v>7543</v>
      </c>
      <c r="C19510" s="8">
        <v>275062</v>
      </c>
      <c r="D19510" s="8" t="s">
        <v>10008</v>
      </c>
      <c r="E19510" s="8" t="str">
        <f t="shared" si="304"/>
        <v>ZEE ENTERTAINMENT EN16</v>
      </c>
      <c r="F19510" s="8" t="s">
        <v>10009</v>
      </c>
      <c r="G19510" s="8">
        <v>1992</v>
      </c>
      <c r="H19510" s="8">
        <v>28</v>
      </c>
      <c r="I19510" s="8" t="s">
        <v>52</v>
      </c>
      <c r="J19510" s="8" t="s">
        <v>10042</v>
      </c>
      <c r="K19510" s="6" t="s">
        <v>10043</v>
      </c>
      <c r="L19510" s="7" t="s">
        <v>60</v>
      </c>
      <c r="M19510" s="6"/>
      <c r="N19510" s="6"/>
      <c r="O19510" s="6"/>
      <c r="P19510" s="6"/>
      <c r="Q19510" s="6"/>
      <c r="R19510" s="6"/>
      <c r="S19510" s="6"/>
      <c r="T19510" s="6"/>
      <c r="U19510" s="6"/>
      <c r="V19510" s="6"/>
      <c r="W19510" s="8" t="s">
        <v>61</v>
      </c>
      <c r="Z19510" s="8" t="s">
        <v>2545</v>
      </c>
      <c r="AP19510" s="6"/>
      <c r="AQ19510" s="6"/>
      <c r="AR19510" s="6"/>
      <c r="AS19510" s="6"/>
      <c r="AT19510" s="6"/>
    </row>
    <row r="19511" spans="1:46" ht="14.25" customHeight="1">
      <c r="A19511" s="7" t="s">
        <v>159</v>
      </c>
      <c r="B19511" s="7">
        <v>7566</v>
      </c>
      <c r="C19511" s="8">
        <v>275062</v>
      </c>
      <c r="D19511" s="8" t="s">
        <v>10008</v>
      </c>
      <c r="E19511" s="8" t="str">
        <f t="shared" si="304"/>
        <v>ZEE ENTERTAINMENT EN17</v>
      </c>
      <c r="F19511" s="8" t="s">
        <v>10009</v>
      </c>
      <c r="G19511" s="8">
        <v>1992</v>
      </c>
      <c r="H19511" s="8">
        <v>28</v>
      </c>
      <c r="I19511" s="8" t="s">
        <v>54</v>
      </c>
      <c r="J19511" s="8" t="s">
        <v>10042</v>
      </c>
      <c r="K19511" s="6" t="s">
        <v>10043</v>
      </c>
      <c r="L19511" s="7" t="s">
        <v>60</v>
      </c>
      <c r="M19511" s="6"/>
      <c r="N19511" s="6"/>
      <c r="O19511" s="6"/>
      <c r="P19511" s="6"/>
      <c r="Q19511" s="6"/>
      <c r="R19511" s="6"/>
      <c r="S19511" s="6"/>
      <c r="T19511" s="6"/>
      <c r="U19511" s="6"/>
      <c r="V19511" s="6"/>
      <c r="W19511" s="8" t="s">
        <v>61</v>
      </c>
      <c r="Z19511" s="8" t="s">
        <v>2545</v>
      </c>
      <c r="AP19511" s="6"/>
      <c r="AQ19511" s="6"/>
      <c r="AR19511" s="6"/>
      <c r="AS19511" s="6"/>
      <c r="AT19511" s="6"/>
    </row>
    <row r="19512" spans="1:46" ht="14.25" customHeight="1">
      <c r="A19512" s="7" t="s">
        <v>159</v>
      </c>
      <c r="B19512" s="7">
        <v>7595</v>
      </c>
      <c r="C19512" s="8">
        <v>275062</v>
      </c>
      <c r="D19512" s="8" t="s">
        <v>10008</v>
      </c>
      <c r="E19512" s="8" t="str">
        <f t="shared" si="304"/>
        <v>ZEE ENTERTAINMENT EN18</v>
      </c>
      <c r="F19512" s="8" t="s">
        <v>10009</v>
      </c>
      <c r="G19512" s="8">
        <v>1992</v>
      </c>
      <c r="H19512" s="8">
        <v>28</v>
      </c>
      <c r="I19512" s="8" t="s">
        <v>56</v>
      </c>
      <c r="J19512" s="8" t="s">
        <v>10042</v>
      </c>
      <c r="K19512" s="6" t="s">
        <v>10043</v>
      </c>
      <c r="L19512" s="7" t="s">
        <v>60</v>
      </c>
      <c r="M19512" s="6"/>
      <c r="N19512" s="6"/>
      <c r="O19512" s="6"/>
      <c r="P19512" s="6"/>
      <c r="Q19512" s="6"/>
      <c r="R19512" s="6"/>
      <c r="S19512" s="6"/>
      <c r="T19512" s="6"/>
      <c r="U19512" s="6"/>
      <c r="V19512" s="6"/>
      <c r="W19512" s="8" t="s">
        <v>61</v>
      </c>
      <c r="Z19512" s="8" t="s">
        <v>2545</v>
      </c>
      <c r="AP19512" s="6"/>
      <c r="AQ19512" s="6"/>
      <c r="AR19512" s="6"/>
      <c r="AS19512" s="6"/>
      <c r="AT19512" s="6"/>
    </row>
    <row r="19513" spans="1:46" ht="14.25" customHeight="1">
      <c r="A19513" s="7" t="s">
        <v>38</v>
      </c>
      <c r="B19513" s="7">
        <v>9471</v>
      </c>
      <c r="C19513" s="8">
        <v>275062</v>
      </c>
      <c r="D19513" s="8" t="s">
        <v>10008</v>
      </c>
      <c r="E19513" s="8" t="str">
        <f t="shared" si="304"/>
        <v>ZEE ENTERTAINMENT EN18</v>
      </c>
      <c r="F19513" s="8" t="s">
        <v>10009</v>
      </c>
      <c r="G19513" s="8">
        <v>1992</v>
      </c>
      <c r="H19513" s="8">
        <v>2020</v>
      </c>
      <c r="I19513" s="8" t="s">
        <v>56</v>
      </c>
      <c r="J19513" s="8" t="s">
        <v>10042</v>
      </c>
      <c r="K19513" s="6" t="s">
        <v>10042</v>
      </c>
      <c r="L19513" s="7" t="s">
        <v>60</v>
      </c>
      <c r="M19513" s="6"/>
      <c r="N19513" s="6"/>
      <c r="O19513" s="6"/>
      <c r="P19513" s="6"/>
      <c r="Q19513" s="6"/>
      <c r="R19513" s="6"/>
      <c r="S19513" s="6"/>
      <c r="T19513" s="6"/>
      <c r="U19513" s="6"/>
      <c r="V19513" s="6"/>
      <c r="W19513" s="8" t="s">
        <v>61</v>
      </c>
      <c r="X19513" s="8">
        <v>44.512039702530892</v>
      </c>
      <c r="Y19513" s="8">
        <v>18.666666666666668</v>
      </c>
      <c r="AP19513" s="6"/>
      <c r="AQ19513" s="6"/>
      <c r="AR19513" s="6"/>
      <c r="AS19513" s="6"/>
      <c r="AT19513" s="6"/>
    </row>
    <row r="19514" spans="1:46" ht="14.25" customHeight="1">
      <c r="A19514" s="7" t="s">
        <v>159</v>
      </c>
      <c r="B19514" s="7">
        <v>7626</v>
      </c>
      <c r="C19514" s="8">
        <v>275062</v>
      </c>
      <c r="D19514" s="8" t="s">
        <v>10008</v>
      </c>
      <c r="E19514" s="8" t="str">
        <f t="shared" si="304"/>
        <v>ZEE ENTERTAINMENT EN19</v>
      </c>
      <c r="F19514" s="8" t="s">
        <v>10009</v>
      </c>
      <c r="G19514" s="8">
        <v>1992</v>
      </c>
      <c r="H19514" s="8">
        <v>28</v>
      </c>
      <c r="I19514" s="8" t="s">
        <v>41</v>
      </c>
      <c r="J19514" s="8" t="s">
        <v>10042</v>
      </c>
      <c r="K19514" s="6" t="s">
        <v>10043</v>
      </c>
      <c r="L19514" s="7" t="s">
        <v>223</v>
      </c>
      <c r="M19514" s="6"/>
      <c r="N19514" s="6"/>
      <c r="O19514" s="6"/>
      <c r="P19514" s="6"/>
      <c r="Q19514" s="6"/>
      <c r="R19514" s="6"/>
      <c r="S19514" s="6"/>
      <c r="T19514" s="6"/>
      <c r="U19514" s="6"/>
      <c r="V19514" s="6"/>
      <c r="W19514" s="8" t="s">
        <v>122</v>
      </c>
      <c r="Z19514" s="8" t="s">
        <v>2545</v>
      </c>
      <c r="AP19514" s="6"/>
      <c r="AQ19514" s="6"/>
      <c r="AR19514" s="6"/>
      <c r="AS19514" s="6"/>
      <c r="AT19514" s="6"/>
    </row>
    <row r="19515" spans="1:46" ht="14.25" customHeight="1">
      <c r="A19515" s="7" t="s">
        <v>159</v>
      </c>
      <c r="B19515" s="7">
        <v>7583</v>
      </c>
      <c r="C19515" s="8">
        <v>275062</v>
      </c>
      <c r="D19515" s="8" t="s">
        <v>10008</v>
      </c>
      <c r="E19515" s="8" t="str">
        <f t="shared" si="304"/>
        <v>ZEE ENTERTAINMENT EN18</v>
      </c>
      <c r="F19515" s="8" t="s">
        <v>10009</v>
      </c>
      <c r="G19515" s="8">
        <v>1992</v>
      </c>
      <c r="H19515" s="8">
        <v>28</v>
      </c>
      <c r="I19515" s="8" t="s">
        <v>56</v>
      </c>
      <c r="J19515" s="8" t="s">
        <v>10044</v>
      </c>
      <c r="K19515" s="8" t="s">
        <v>10045</v>
      </c>
      <c r="L19515" s="7" t="s">
        <v>48</v>
      </c>
      <c r="M19515" s="6"/>
      <c r="N19515" s="6"/>
      <c r="O19515" s="6"/>
      <c r="P19515" s="6"/>
      <c r="Q19515" s="6"/>
      <c r="R19515" s="6"/>
      <c r="S19515" s="6"/>
      <c r="T19515" s="6"/>
      <c r="U19515" s="6"/>
      <c r="V19515" s="6"/>
      <c r="W19515" s="8" t="s">
        <v>49</v>
      </c>
      <c r="Z19515" s="8" t="s">
        <v>2545</v>
      </c>
      <c r="AP19515" s="6"/>
      <c r="AQ19515" s="6"/>
      <c r="AR19515" s="6"/>
      <c r="AS19515" s="6"/>
      <c r="AT19515" s="6"/>
    </row>
    <row r="19516" spans="1:46" ht="14.25" customHeight="1">
      <c r="A19516" s="7" t="s">
        <v>38</v>
      </c>
      <c r="B19516" s="7">
        <v>9459</v>
      </c>
      <c r="C19516" s="8">
        <v>275062</v>
      </c>
      <c r="D19516" s="8" t="s">
        <v>10008</v>
      </c>
      <c r="E19516" s="8" t="str">
        <f t="shared" si="304"/>
        <v>ZEE ENTERTAINMENT EN18</v>
      </c>
      <c r="F19516" s="8" t="s">
        <v>10009</v>
      </c>
      <c r="G19516" s="8">
        <v>1992</v>
      </c>
      <c r="H19516" s="8">
        <v>2020</v>
      </c>
      <c r="I19516" s="8" t="s">
        <v>56</v>
      </c>
      <c r="J19516" s="8" t="s">
        <v>10044</v>
      </c>
      <c r="K19516" s="8" t="s">
        <v>10044</v>
      </c>
      <c r="L19516" s="7" t="s">
        <v>48</v>
      </c>
      <c r="M19516" s="6"/>
      <c r="N19516" s="6"/>
      <c r="O19516" s="6"/>
      <c r="P19516" s="6"/>
      <c r="Q19516" s="6"/>
      <c r="R19516" s="6"/>
      <c r="S19516" s="6"/>
      <c r="T19516" s="6"/>
      <c r="U19516" s="6"/>
      <c r="V19516" s="6"/>
      <c r="W19516" s="8" t="s">
        <v>49</v>
      </c>
      <c r="X19516" s="8">
        <v>49.666280586541916</v>
      </c>
      <c r="Y19516" s="8">
        <v>0</v>
      </c>
      <c r="AP19516" s="6"/>
      <c r="AQ19516" s="6"/>
      <c r="AR19516" s="6"/>
      <c r="AS19516" s="6"/>
      <c r="AT19516" s="6"/>
    </row>
    <row r="19517" spans="1:46" ht="14.25" customHeight="1">
      <c r="A19517" s="7" t="s">
        <v>159</v>
      </c>
      <c r="B19517" s="7">
        <v>7614</v>
      </c>
      <c r="C19517" s="8">
        <v>275062</v>
      </c>
      <c r="D19517" s="8" t="s">
        <v>10008</v>
      </c>
      <c r="E19517" s="8" t="str">
        <f t="shared" si="304"/>
        <v>ZEE ENTERTAINMENT EN19</v>
      </c>
      <c r="F19517" s="8" t="s">
        <v>10009</v>
      </c>
      <c r="G19517" s="8">
        <v>1992</v>
      </c>
      <c r="H19517" s="8">
        <v>28</v>
      </c>
      <c r="I19517" s="8" t="s">
        <v>41</v>
      </c>
      <c r="J19517" s="8" t="s">
        <v>10044</v>
      </c>
      <c r="K19517" s="8" t="s">
        <v>10045</v>
      </c>
      <c r="L19517" s="7" t="s">
        <v>48</v>
      </c>
      <c r="M19517" s="6"/>
      <c r="N19517" s="6"/>
      <c r="O19517" s="6"/>
      <c r="P19517" s="6"/>
      <c r="Q19517" s="6"/>
      <c r="R19517" s="6"/>
      <c r="S19517" s="6"/>
      <c r="T19517" s="6"/>
      <c r="U19517" s="6"/>
      <c r="V19517" s="6"/>
      <c r="W19517" s="8" t="s">
        <v>49</v>
      </c>
      <c r="Z19517" s="8" t="s">
        <v>2545</v>
      </c>
      <c r="AP19517" s="6"/>
      <c r="AQ19517" s="6"/>
      <c r="AR19517" s="6"/>
      <c r="AS19517" s="6"/>
      <c r="AT19517" s="6"/>
    </row>
    <row r="19518" spans="1:46" ht="14.25" customHeight="1">
      <c r="A19518" s="7" t="s">
        <v>159</v>
      </c>
      <c r="B19518" s="7">
        <v>7533</v>
      </c>
      <c r="C19518" s="8">
        <v>275062</v>
      </c>
      <c r="D19518" s="8" t="s">
        <v>10008</v>
      </c>
      <c r="E19518" s="8" t="str">
        <f t="shared" si="304"/>
        <v>ZEE ENTERTAINMENT EN16</v>
      </c>
      <c r="F19518" s="8" t="s">
        <v>10009</v>
      </c>
      <c r="G19518" s="8">
        <v>1992</v>
      </c>
      <c r="H19518" s="8">
        <v>28</v>
      </c>
      <c r="I19518" s="8" t="s">
        <v>52</v>
      </c>
      <c r="J19518" s="8" t="s">
        <v>10046</v>
      </c>
      <c r="K19518" s="8" t="s">
        <v>10047</v>
      </c>
      <c r="L19518" s="7" t="s">
        <v>48</v>
      </c>
      <c r="M19518" s="6"/>
      <c r="N19518" s="6"/>
      <c r="O19518" s="6"/>
      <c r="P19518" s="6"/>
      <c r="Q19518" s="6"/>
      <c r="R19518" s="6"/>
      <c r="S19518" s="6"/>
      <c r="T19518" s="6"/>
      <c r="U19518" s="6"/>
      <c r="V19518" s="6"/>
      <c r="W19518" s="8" t="s">
        <v>49</v>
      </c>
      <c r="Z19518" s="8" t="s">
        <v>2545</v>
      </c>
      <c r="AP19518" s="6"/>
      <c r="AQ19518" s="6"/>
      <c r="AR19518" s="6"/>
      <c r="AS19518" s="6"/>
      <c r="AT19518" s="6"/>
    </row>
    <row r="19519" spans="1:46" ht="14.25" customHeight="1">
      <c r="A19519" s="7" t="s">
        <v>159</v>
      </c>
      <c r="B19519" s="7">
        <v>7585</v>
      </c>
      <c r="C19519" s="8">
        <v>275062</v>
      </c>
      <c r="D19519" s="8" t="s">
        <v>10008</v>
      </c>
      <c r="E19519" s="8" t="str">
        <f t="shared" si="304"/>
        <v>ZEE ENTERTAINMENT EN18</v>
      </c>
      <c r="F19519" s="8" t="s">
        <v>10009</v>
      </c>
      <c r="G19519" s="8">
        <v>1992</v>
      </c>
      <c r="H19519" s="8">
        <v>28</v>
      </c>
      <c r="I19519" s="8" t="s">
        <v>56</v>
      </c>
      <c r="J19519" s="8" t="s">
        <v>10048</v>
      </c>
      <c r="K19519" s="8" t="s">
        <v>10049</v>
      </c>
      <c r="L19519" s="7" t="s">
        <v>48</v>
      </c>
      <c r="M19519" s="6"/>
      <c r="N19519" s="6"/>
      <c r="O19519" s="6"/>
      <c r="P19519" s="6"/>
      <c r="Q19519" s="6"/>
      <c r="R19519" s="6"/>
      <c r="S19519" s="6"/>
      <c r="T19519" s="6"/>
      <c r="U19519" s="6"/>
      <c r="V19519" s="6"/>
      <c r="W19519" s="8" t="s">
        <v>49</v>
      </c>
      <c r="Z19519" s="8" t="s">
        <v>2545</v>
      </c>
      <c r="AP19519" s="6"/>
      <c r="AQ19519" s="6"/>
      <c r="AR19519" s="6"/>
      <c r="AS19519" s="6"/>
      <c r="AT19519" s="6"/>
    </row>
    <row r="19520" spans="1:46" ht="14.25" customHeight="1">
      <c r="A19520" s="7" t="s">
        <v>38</v>
      </c>
      <c r="B19520" s="7">
        <v>9461</v>
      </c>
      <c r="C19520" s="8">
        <v>275062</v>
      </c>
      <c r="D19520" s="8" t="s">
        <v>10008</v>
      </c>
      <c r="E19520" s="8" t="str">
        <f t="shared" si="304"/>
        <v>ZEE ENTERTAINMENT EN18</v>
      </c>
      <c r="F19520" s="8" t="s">
        <v>10009</v>
      </c>
      <c r="G19520" s="8">
        <v>1992</v>
      </c>
      <c r="H19520" s="8">
        <v>2020</v>
      </c>
      <c r="I19520" s="8" t="s">
        <v>56</v>
      </c>
      <c r="J19520" s="8" t="s">
        <v>10048</v>
      </c>
      <c r="K19520" s="8" t="s">
        <v>10048</v>
      </c>
      <c r="L19520" s="7" t="s">
        <v>48</v>
      </c>
      <c r="M19520" s="6"/>
      <c r="N19520" s="6"/>
      <c r="O19520" s="6"/>
      <c r="P19520" s="6"/>
      <c r="Q19520" s="6"/>
      <c r="R19520" s="6"/>
      <c r="S19520" s="6"/>
      <c r="T19520" s="6"/>
      <c r="U19520" s="6"/>
      <c r="V19520" s="6"/>
      <c r="W19520" s="8" t="s">
        <v>49</v>
      </c>
      <c r="X19520" s="8">
        <v>49.666280586541916</v>
      </c>
      <c r="Y19520" s="8">
        <v>0</v>
      </c>
      <c r="AP19520" s="6"/>
      <c r="AQ19520" s="6"/>
      <c r="AR19520" s="6"/>
      <c r="AS19520" s="6"/>
      <c r="AT19520" s="6"/>
    </row>
    <row r="19521" spans="1:46" ht="14.25" customHeight="1">
      <c r="A19521" s="7" t="s">
        <v>159</v>
      </c>
      <c r="B19521" s="7">
        <v>7616</v>
      </c>
      <c r="C19521" s="8">
        <v>275062</v>
      </c>
      <c r="D19521" s="8" t="s">
        <v>10008</v>
      </c>
      <c r="E19521" s="8" t="str">
        <f t="shared" si="304"/>
        <v>ZEE ENTERTAINMENT EN19</v>
      </c>
      <c r="F19521" s="8" t="s">
        <v>10009</v>
      </c>
      <c r="G19521" s="8">
        <v>1992</v>
      </c>
      <c r="H19521" s="8">
        <v>28</v>
      </c>
      <c r="I19521" s="8" t="s">
        <v>41</v>
      </c>
      <c r="J19521" s="8" t="s">
        <v>10048</v>
      </c>
      <c r="K19521" s="8" t="s">
        <v>10049</v>
      </c>
      <c r="L19521" s="7" t="s">
        <v>48</v>
      </c>
      <c r="M19521" s="6"/>
      <c r="N19521" s="6"/>
      <c r="O19521" s="6"/>
      <c r="P19521" s="6"/>
      <c r="Q19521" s="6"/>
      <c r="R19521" s="6"/>
      <c r="S19521" s="6"/>
      <c r="T19521" s="6"/>
      <c r="U19521" s="6"/>
      <c r="V19521" s="6"/>
      <c r="W19521" s="8" t="s">
        <v>49</v>
      </c>
      <c r="Z19521" s="8" t="s">
        <v>2545</v>
      </c>
      <c r="AP19521" s="6"/>
      <c r="AQ19521" s="6"/>
      <c r="AR19521" s="6"/>
      <c r="AS19521" s="6"/>
      <c r="AT19521" s="6"/>
    </row>
    <row r="19522" spans="1:46" ht="14.25" customHeight="1">
      <c r="A19522" s="7" t="s">
        <v>159</v>
      </c>
      <c r="B19522" s="7">
        <v>7508</v>
      </c>
      <c r="C19522" s="8">
        <v>275062</v>
      </c>
      <c r="D19522" s="8" t="s">
        <v>10008</v>
      </c>
      <c r="E19522" s="8" t="str">
        <f t="shared" ref="E19522:E19585" si="305">CONCATENATE(LEFT(D19522,20),RIGHT(I19522,2))</f>
        <v>ZEE ENTERTAINMENT EN15</v>
      </c>
      <c r="F19522" s="8" t="s">
        <v>10009</v>
      </c>
      <c r="G19522" s="8">
        <v>1992</v>
      </c>
      <c r="H19522" s="8">
        <v>28</v>
      </c>
      <c r="I19522" s="8" t="s">
        <v>119</v>
      </c>
      <c r="J19522" s="8" t="s">
        <v>10050</v>
      </c>
      <c r="K19522" s="8" t="s">
        <v>10051</v>
      </c>
      <c r="L19522" s="7" t="s">
        <v>48</v>
      </c>
      <c r="M19522" s="6"/>
      <c r="N19522" s="6"/>
      <c r="O19522" s="6"/>
      <c r="P19522" s="6"/>
      <c r="Q19522" s="6"/>
      <c r="R19522" s="6"/>
      <c r="S19522" s="6"/>
      <c r="T19522" s="6"/>
      <c r="U19522" s="6"/>
      <c r="V19522" s="6"/>
      <c r="W19522" s="8" t="s">
        <v>49</v>
      </c>
      <c r="Z19522" s="8" t="s">
        <v>2545</v>
      </c>
      <c r="AP19522" s="6"/>
      <c r="AQ19522" s="6"/>
      <c r="AR19522" s="6"/>
      <c r="AS19522" s="6"/>
      <c r="AT19522" s="6"/>
    </row>
    <row r="19523" spans="1:46" ht="14.25" customHeight="1">
      <c r="A19523" s="7" t="s">
        <v>159</v>
      </c>
      <c r="B19523" s="7">
        <v>7528</v>
      </c>
      <c r="C19523" s="8">
        <v>275062</v>
      </c>
      <c r="D19523" s="8" t="s">
        <v>10008</v>
      </c>
      <c r="E19523" s="8" t="str">
        <f t="shared" si="305"/>
        <v>ZEE ENTERTAINMENT EN16</v>
      </c>
      <c r="F19523" s="8" t="s">
        <v>10009</v>
      </c>
      <c r="G19523" s="8">
        <v>1992</v>
      </c>
      <c r="H19523" s="8">
        <v>28</v>
      </c>
      <c r="I19523" s="8" t="s">
        <v>52</v>
      </c>
      <c r="J19523" s="8" t="s">
        <v>10050</v>
      </c>
      <c r="K19523" s="8" t="s">
        <v>10051</v>
      </c>
      <c r="L19523" s="7" t="s">
        <v>48</v>
      </c>
      <c r="M19523" s="6"/>
      <c r="N19523" s="6"/>
      <c r="O19523" s="6"/>
      <c r="P19523" s="6"/>
      <c r="Q19523" s="6"/>
      <c r="R19523" s="6"/>
      <c r="S19523" s="6"/>
      <c r="T19523" s="6"/>
      <c r="U19523" s="6"/>
      <c r="V19523" s="6"/>
      <c r="W19523" s="8" t="s">
        <v>49</v>
      </c>
      <c r="Z19523" s="8" t="s">
        <v>2545</v>
      </c>
      <c r="AP19523" s="6"/>
      <c r="AQ19523" s="6"/>
      <c r="AR19523" s="6"/>
      <c r="AS19523" s="6"/>
      <c r="AT19523" s="6"/>
    </row>
    <row r="19524" spans="1:46" ht="14.25" customHeight="1">
      <c r="A19524" s="7" t="s">
        <v>159</v>
      </c>
      <c r="B19524" s="7">
        <v>7584</v>
      </c>
      <c r="C19524" s="8">
        <v>275062</v>
      </c>
      <c r="D19524" s="8" t="s">
        <v>10008</v>
      </c>
      <c r="E19524" s="8" t="str">
        <f t="shared" si="305"/>
        <v>ZEE ENTERTAINMENT EN18</v>
      </c>
      <c r="F19524" s="8" t="s">
        <v>10009</v>
      </c>
      <c r="G19524" s="8">
        <v>1992</v>
      </c>
      <c r="H19524" s="8">
        <v>28</v>
      </c>
      <c r="I19524" s="8" t="s">
        <v>56</v>
      </c>
      <c r="J19524" s="8" t="s">
        <v>10050</v>
      </c>
      <c r="K19524" s="8" t="s">
        <v>10051</v>
      </c>
      <c r="L19524" s="7" t="s">
        <v>48</v>
      </c>
      <c r="M19524" s="6"/>
      <c r="N19524" s="6"/>
      <c r="O19524" s="6"/>
      <c r="P19524" s="6"/>
      <c r="Q19524" s="6"/>
      <c r="R19524" s="6"/>
      <c r="S19524" s="6"/>
      <c r="T19524" s="6"/>
      <c r="U19524" s="6"/>
      <c r="V19524" s="6"/>
      <c r="W19524" s="8" t="s">
        <v>49</v>
      </c>
      <c r="Z19524" s="8" t="s">
        <v>2545</v>
      </c>
      <c r="AP19524" s="6"/>
      <c r="AQ19524" s="6"/>
      <c r="AR19524" s="6"/>
      <c r="AS19524" s="6"/>
      <c r="AT19524" s="6"/>
    </row>
    <row r="19525" spans="1:46" ht="14.25" customHeight="1">
      <c r="A19525" s="7" t="s">
        <v>38</v>
      </c>
      <c r="B19525" s="7">
        <v>9460</v>
      </c>
      <c r="C19525" s="8">
        <v>275062</v>
      </c>
      <c r="D19525" s="8" t="s">
        <v>10008</v>
      </c>
      <c r="E19525" s="8" t="str">
        <f t="shared" si="305"/>
        <v>ZEE ENTERTAINMENT EN18</v>
      </c>
      <c r="F19525" s="8" t="s">
        <v>10009</v>
      </c>
      <c r="G19525" s="8">
        <v>1992</v>
      </c>
      <c r="H19525" s="8">
        <v>2020</v>
      </c>
      <c r="I19525" s="8" t="s">
        <v>56</v>
      </c>
      <c r="J19525" s="8" t="s">
        <v>10050</v>
      </c>
      <c r="K19525" s="8" t="s">
        <v>10050</v>
      </c>
      <c r="L19525" s="7" t="s">
        <v>48</v>
      </c>
      <c r="M19525" s="6"/>
      <c r="N19525" s="6"/>
      <c r="O19525" s="6"/>
      <c r="P19525" s="6"/>
      <c r="Q19525" s="6"/>
      <c r="R19525" s="6"/>
      <c r="S19525" s="6"/>
      <c r="T19525" s="6"/>
      <c r="U19525" s="6"/>
      <c r="V19525" s="6"/>
      <c r="W19525" s="8" t="s">
        <v>49</v>
      </c>
      <c r="X19525" s="8">
        <v>49.666280586541916</v>
      </c>
      <c r="Y19525" s="8">
        <v>0</v>
      </c>
      <c r="AP19525" s="6"/>
      <c r="AQ19525" s="6"/>
      <c r="AR19525" s="6"/>
      <c r="AS19525" s="6"/>
      <c r="AT19525" s="6"/>
    </row>
    <row r="19526" spans="1:46" ht="14.25" customHeight="1">
      <c r="A19526" s="7" t="s">
        <v>159</v>
      </c>
      <c r="B19526" s="7">
        <v>7615</v>
      </c>
      <c r="C19526" s="8">
        <v>275062</v>
      </c>
      <c r="D19526" s="8" t="s">
        <v>10008</v>
      </c>
      <c r="E19526" s="8" t="str">
        <f t="shared" si="305"/>
        <v>ZEE ENTERTAINMENT EN19</v>
      </c>
      <c r="F19526" s="8" t="s">
        <v>10009</v>
      </c>
      <c r="G19526" s="8">
        <v>1992</v>
      </c>
      <c r="H19526" s="8">
        <v>28</v>
      </c>
      <c r="I19526" s="8" t="s">
        <v>41</v>
      </c>
      <c r="J19526" s="8" t="s">
        <v>10050</v>
      </c>
      <c r="K19526" s="8" t="s">
        <v>10051</v>
      </c>
      <c r="L19526" s="7" t="s">
        <v>48</v>
      </c>
      <c r="M19526" s="6"/>
      <c r="N19526" s="6"/>
      <c r="O19526" s="6"/>
      <c r="P19526" s="6"/>
      <c r="Q19526" s="6"/>
      <c r="R19526" s="6"/>
      <c r="S19526" s="6"/>
      <c r="T19526" s="6"/>
      <c r="U19526" s="6"/>
      <c r="V19526" s="6"/>
      <c r="W19526" s="8" t="s">
        <v>49</v>
      </c>
      <c r="Z19526" s="8" t="s">
        <v>2545</v>
      </c>
      <c r="AP19526" s="6"/>
      <c r="AQ19526" s="6"/>
      <c r="AR19526" s="6"/>
      <c r="AS19526" s="6"/>
      <c r="AT19526" s="6"/>
    </row>
    <row r="19527" spans="1:46" ht="14.25" customHeight="1">
      <c r="A19527" s="7" t="s">
        <v>159</v>
      </c>
      <c r="B19527" s="7">
        <v>7582</v>
      </c>
      <c r="C19527" s="8">
        <v>275062</v>
      </c>
      <c r="D19527" s="8" t="s">
        <v>10008</v>
      </c>
      <c r="E19527" s="8" t="str">
        <f t="shared" si="305"/>
        <v>ZEE ENTERTAINMENT EN18</v>
      </c>
      <c r="F19527" s="8" t="s">
        <v>10009</v>
      </c>
      <c r="G19527" s="8">
        <v>1992</v>
      </c>
      <c r="H19527" s="8">
        <v>28</v>
      </c>
      <c r="I19527" s="8" t="s">
        <v>56</v>
      </c>
      <c r="J19527" s="8" t="s">
        <v>10052</v>
      </c>
      <c r="K19527" s="8" t="s">
        <v>10053</v>
      </c>
      <c r="L19527" s="7" t="s">
        <v>48</v>
      </c>
      <c r="M19527" s="6"/>
      <c r="N19527" s="6"/>
      <c r="O19527" s="6"/>
      <c r="P19527" s="6"/>
      <c r="Q19527" s="6"/>
      <c r="R19527" s="6"/>
      <c r="S19527" s="6"/>
      <c r="T19527" s="6"/>
      <c r="U19527" s="6"/>
      <c r="V19527" s="6"/>
      <c r="W19527" s="8" t="s">
        <v>49</v>
      </c>
      <c r="Z19527" s="8" t="s">
        <v>2545</v>
      </c>
      <c r="AP19527" s="6"/>
      <c r="AQ19527" s="6"/>
      <c r="AR19527" s="6"/>
      <c r="AS19527" s="6"/>
      <c r="AT19527" s="6"/>
    </row>
    <row r="19528" spans="1:46" ht="14.25" customHeight="1">
      <c r="A19528" s="7" t="s">
        <v>38</v>
      </c>
      <c r="B19528" s="7">
        <v>9458</v>
      </c>
      <c r="C19528" s="8">
        <v>275062</v>
      </c>
      <c r="D19528" s="8" t="s">
        <v>10008</v>
      </c>
      <c r="E19528" s="8" t="str">
        <f t="shared" si="305"/>
        <v>ZEE ENTERTAINMENT EN18</v>
      </c>
      <c r="F19528" s="8" t="s">
        <v>10009</v>
      </c>
      <c r="G19528" s="8">
        <v>1992</v>
      </c>
      <c r="H19528" s="8">
        <v>2020</v>
      </c>
      <c r="I19528" s="8" t="s">
        <v>56</v>
      </c>
      <c r="J19528" s="8" t="s">
        <v>10052</v>
      </c>
      <c r="K19528" s="8" t="s">
        <v>10052</v>
      </c>
      <c r="L19528" s="7" t="s">
        <v>48</v>
      </c>
      <c r="M19528" s="6"/>
      <c r="N19528" s="6"/>
      <c r="O19528" s="6"/>
      <c r="P19528" s="6"/>
      <c r="Q19528" s="6"/>
      <c r="R19528" s="6"/>
      <c r="S19528" s="6"/>
      <c r="T19528" s="6"/>
      <c r="U19528" s="6"/>
      <c r="V19528" s="6"/>
      <c r="W19528" s="8" t="s">
        <v>49</v>
      </c>
      <c r="X19528" s="8">
        <v>49.666280586541916</v>
      </c>
      <c r="Y19528" s="8">
        <v>0</v>
      </c>
      <c r="AP19528" s="6"/>
      <c r="AQ19528" s="6"/>
      <c r="AR19528" s="6"/>
      <c r="AS19528" s="6"/>
      <c r="AT19528" s="6"/>
    </row>
    <row r="19529" spans="1:46" ht="14.25" customHeight="1">
      <c r="A19529" s="7" t="s">
        <v>159</v>
      </c>
      <c r="B19529" s="7">
        <v>7613</v>
      </c>
      <c r="C19529" s="8">
        <v>275062</v>
      </c>
      <c r="D19529" s="8" t="s">
        <v>10008</v>
      </c>
      <c r="E19529" s="8" t="str">
        <f t="shared" si="305"/>
        <v>ZEE ENTERTAINMENT EN19</v>
      </c>
      <c r="F19529" s="8" t="s">
        <v>10009</v>
      </c>
      <c r="G19529" s="8">
        <v>1992</v>
      </c>
      <c r="H19529" s="8">
        <v>28</v>
      </c>
      <c r="I19529" s="8" t="s">
        <v>41</v>
      </c>
      <c r="J19529" s="8" t="s">
        <v>10052</v>
      </c>
      <c r="K19529" s="8" t="s">
        <v>10053</v>
      </c>
      <c r="L19529" s="7" t="s">
        <v>48</v>
      </c>
      <c r="M19529" s="6"/>
      <c r="N19529" s="6"/>
      <c r="O19529" s="6"/>
      <c r="P19529" s="6"/>
      <c r="Q19529" s="6"/>
      <c r="R19529" s="6"/>
      <c r="S19529" s="6"/>
      <c r="T19529" s="6"/>
      <c r="U19529" s="6"/>
      <c r="V19529" s="6"/>
      <c r="W19529" s="8" t="s">
        <v>49</v>
      </c>
      <c r="Z19529" s="8" t="s">
        <v>2545</v>
      </c>
      <c r="AP19529" s="6"/>
      <c r="AQ19529" s="6"/>
      <c r="AR19529" s="6"/>
      <c r="AS19529" s="6"/>
      <c r="AT19529" s="6"/>
    </row>
    <row r="19530" spans="1:46" ht="14.25" customHeight="1">
      <c r="A19530" s="7" t="s">
        <v>159</v>
      </c>
      <c r="B19530" s="7">
        <v>7506</v>
      </c>
      <c r="C19530" s="8">
        <v>275062</v>
      </c>
      <c r="D19530" s="8" t="s">
        <v>10008</v>
      </c>
      <c r="E19530" s="8" t="str">
        <f t="shared" si="305"/>
        <v>ZEE ENTERTAINMENT EN14</v>
      </c>
      <c r="F19530" s="8" t="s">
        <v>10009</v>
      </c>
      <c r="G19530" s="8">
        <v>1992</v>
      </c>
      <c r="H19530" s="8">
        <v>28</v>
      </c>
      <c r="I19530" s="8" t="s">
        <v>117</v>
      </c>
      <c r="J19530" s="8" t="s">
        <v>10054</v>
      </c>
      <c r="K19530" s="6" t="s">
        <v>10054</v>
      </c>
      <c r="L19530" s="7" t="s">
        <v>824</v>
      </c>
      <c r="M19530" s="6"/>
      <c r="N19530" s="6"/>
      <c r="O19530" s="6"/>
      <c r="P19530" s="6"/>
      <c r="Q19530" s="6"/>
      <c r="R19530" s="6"/>
      <c r="S19530" s="6"/>
      <c r="T19530" s="6"/>
      <c r="U19530" s="6"/>
      <c r="V19530" s="6"/>
      <c r="W19530" s="8" t="s">
        <v>336</v>
      </c>
      <c r="Z19530" s="8" t="s">
        <v>2545</v>
      </c>
      <c r="AP19530" s="6"/>
      <c r="AQ19530" s="6"/>
      <c r="AR19530" s="6"/>
      <c r="AS19530" s="6"/>
      <c r="AT19530" s="6"/>
    </row>
    <row r="19531" spans="1:46" ht="14.25" customHeight="1">
      <c r="A19531" s="7" t="s">
        <v>159</v>
      </c>
      <c r="B19531" s="7">
        <v>7515</v>
      </c>
      <c r="C19531" s="8">
        <v>275062</v>
      </c>
      <c r="D19531" s="8" t="s">
        <v>10008</v>
      </c>
      <c r="E19531" s="8" t="str">
        <f t="shared" si="305"/>
        <v>ZEE ENTERTAINMENT EN15</v>
      </c>
      <c r="F19531" s="8" t="s">
        <v>10009</v>
      </c>
      <c r="G19531" s="8">
        <v>1992</v>
      </c>
      <c r="H19531" s="8">
        <v>28</v>
      </c>
      <c r="I19531" s="8" t="s">
        <v>119</v>
      </c>
      <c r="J19531" s="8" t="s">
        <v>10054</v>
      </c>
      <c r="K19531" s="6" t="s">
        <v>10054</v>
      </c>
      <c r="L19531" s="7" t="s">
        <v>824</v>
      </c>
      <c r="M19531" s="6"/>
      <c r="N19531" s="6"/>
      <c r="O19531" s="6"/>
      <c r="P19531" s="6"/>
      <c r="Q19531" s="6"/>
      <c r="R19531" s="6"/>
      <c r="S19531" s="6"/>
      <c r="T19531" s="6"/>
      <c r="U19531" s="6"/>
      <c r="V19531" s="6"/>
      <c r="W19531" s="8" t="s">
        <v>336</v>
      </c>
      <c r="Z19531" s="8" t="s">
        <v>2545</v>
      </c>
      <c r="AP19531" s="6"/>
      <c r="AQ19531" s="6"/>
      <c r="AR19531" s="6"/>
      <c r="AS19531" s="6"/>
      <c r="AT19531" s="6"/>
    </row>
    <row r="19532" spans="1:46" ht="14.25" customHeight="1">
      <c r="A19532" s="7" t="s">
        <v>159</v>
      </c>
      <c r="B19532" s="7">
        <v>7537</v>
      </c>
      <c r="C19532" s="8">
        <v>275062</v>
      </c>
      <c r="D19532" s="8" t="s">
        <v>10008</v>
      </c>
      <c r="E19532" s="8" t="str">
        <f t="shared" si="305"/>
        <v>ZEE ENTERTAINMENT EN16</v>
      </c>
      <c r="F19532" s="8" t="s">
        <v>10009</v>
      </c>
      <c r="G19532" s="8">
        <v>1992</v>
      </c>
      <c r="H19532" s="8">
        <v>28</v>
      </c>
      <c r="I19532" s="8" t="s">
        <v>52</v>
      </c>
      <c r="J19532" s="8" t="s">
        <v>10054</v>
      </c>
      <c r="K19532" s="6" t="s">
        <v>10054</v>
      </c>
      <c r="L19532" s="7" t="s">
        <v>824</v>
      </c>
      <c r="M19532" s="6"/>
      <c r="N19532" s="6"/>
      <c r="O19532" s="6"/>
      <c r="P19532" s="6"/>
      <c r="Q19532" s="6"/>
      <c r="R19532" s="6"/>
      <c r="S19532" s="6"/>
      <c r="T19532" s="6"/>
      <c r="U19532" s="6"/>
      <c r="V19532" s="6"/>
      <c r="W19532" s="8" t="s">
        <v>336</v>
      </c>
      <c r="Z19532" s="8" t="s">
        <v>2545</v>
      </c>
      <c r="AP19532" s="6"/>
      <c r="AQ19532" s="6"/>
      <c r="AR19532" s="6"/>
      <c r="AS19532" s="6"/>
      <c r="AT19532" s="6"/>
    </row>
    <row r="19533" spans="1:46" ht="14.25" customHeight="1">
      <c r="A19533" s="7" t="s">
        <v>159</v>
      </c>
      <c r="B19533" s="7">
        <v>7560</v>
      </c>
      <c r="C19533" s="8">
        <v>275062</v>
      </c>
      <c r="D19533" s="8" t="s">
        <v>10008</v>
      </c>
      <c r="E19533" s="8" t="str">
        <f t="shared" si="305"/>
        <v>ZEE ENTERTAINMENT EN17</v>
      </c>
      <c r="F19533" s="8" t="s">
        <v>10009</v>
      </c>
      <c r="G19533" s="8">
        <v>1992</v>
      </c>
      <c r="H19533" s="8">
        <v>28</v>
      </c>
      <c r="I19533" s="8" t="s">
        <v>54</v>
      </c>
      <c r="J19533" s="8" t="s">
        <v>10054</v>
      </c>
      <c r="K19533" s="6" t="s">
        <v>10054</v>
      </c>
      <c r="L19533" s="7" t="s">
        <v>824</v>
      </c>
      <c r="M19533" s="6"/>
      <c r="N19533" s="6"/>
      <c r="O19533" s="6"/>
      <c r="P19533" s="6"/>
      <c r="Q19533" s="6"/>
      <c r="R19533" s="6"/>
      <c r="S19533" s="6"/>
      <c r="T19533" s="6"/>
      <c r="U19533" s="6"/>
      <c r="V19533" s="6"/>
      <c r="W19533" s="8" t="s">
        <v>336</v>
      </c>
      <c r="Z19533" s="8" t="s">
        <v>2545</v>
      </c>
      <c r="AP19533" s="6"/>
      <c r="AQ19533" s="6"/>
      <c r="AR19533" s="6"/>
      <c r="AS19533" s="6"/>
      <c r="AT19533" s="6"/>
    </row>
    <row r="19534" spans="1:46" ht="14.25" customHeight="1">
      <c r="A19534" s="7" t="s">
        <v>159</v>
      </c>
      <c r="B19534" s="7">
        <v>7589</v>
      </c>
      <c r="C19534" s="8">
        <v>275062</v>
      </c>
      <c r="D19534" s="8" t="s">
        <v>10008</v>
      </c>
      <c r="E19534" s="8" t="str">
        <f t="shared" si="305"/>
        <v>ZEE ENTERTAINMENT EN18</v>
      </c>
      <c r="F19534" s="8" t="s">
        <v>10009</v>
      </c>
      <c r="G19534" s="8">
        <v>1992</v>
      </c>
      <c r="H19534" s="8">
        <v>28</v>
      </c>
      <c r="I19534" s="8" t="s">
        <v>56</v>
      </c>
      <c r="J19534" s="8" t="s">
        <v>10054</v>
      </c>
      <c r="K19534" s="6" t="s">
        <v>10054</v>
      </c>
      <c r="L19534" s="7" t="s">
        <v>824</v>
      </c>
      <c r="M19534" s="6"/>
      <c r="N19534" s="6"/>
      <c r="O19534" s="6"/>
      <c r="P19534" s="6"/>
      <c r="Q19534" s="6"/>
      <c r="R19534" s="6"/>
      <c r="S19534" s="6"/>
      <c r="T19534" s="6"/>
      <c r="U19534" s="6"/>
      <c r="V19534" s="6"/>
      <c r="W19534" s="8" t="s">
        <v>336</v>
      </c>
      <c r="Z19534" s="8" t="s">
        <v>2545</v>
      </c>
      <c r="AP19534" s="6"/>
      <c r="AQ19534" s="6"/>
      <c r="AR19534" s="6"/>
      <c r="AS19534" s="6"/>
      <c r="AT19534" s="6"/>
    </row>
    <row r="19535" spans="1:46" ht="14.25" customHeight="1">
      <c r="A19535" s="7" t="s">
        <v>38</v>
      </c>
      <c r="B19535" s="7">
        <v>9465</v>
      </c>
      <c r="C19535" s="8">
        <v>275062</v>
      </c>
      <c r="D19535" s="8" t="s">
        <v>10008</v>
      </c>
      <c r="E19535" s="8" t="str">
        <f t="shared" si="305"/>
        <v>ZEE ENTERTAINMENT EN18</v>
      </c>
      <c r="F19535" s="8" t="s">
        <v>10009</v>
      </c>
      <c r="G19535" s="8">
        <v>1992</v>
      </c>
      <c r="H19535" s="8">
        <v>2020</v>
      </c>
      <c r="I19535" s="8" t="s">
        <v>56</v>
      </c>
      <c r="J19535" s="8" t="s">
        <v>10054</v>
      </c>
      <c r="K19535" s="6" t="s">
        <v>10055</v>
      </c>
      <c r="L19535" s="7" t="s">
        <v>824</v>
      </c>
      <c r="M19535" s="6"/>
      <c r="N19535" s="6"/>
      <c r="O19535" s="6"/>
      <c r="P19535" s="6"/>
      <c r="Q19535" s="6"/>
      <c r="R19535" s="6"/>
      <c r="S19535" s="6"/>
      <c r="T19535" s="6"/>
      <c r="U19535" s="6"/>
      <c r="V19535" s="6"/>
      <c r="W19535" s="8" t="s">
        <v>336</v>
      </c>
      <c r="X19535" s="8">
        <v>60.704378823317739</v>
      </c>
      <c r="Y19535" s="8">
        <v>22.666666666666668</v>
      </c>
      <c r="AP19535" s="6"/>
      <c r="AQ19535" s="6"/>
      <c r="AR19535" s="6"/>
      <c r="AS19535" s="6"/>
      <c r="AT19535" s="6"/>
    </row>
    <row r="19536" spans="1:46" ht="14.25" customHeight="1">
      <c r="A19536" s="7" t="s">
        <v>159</v>
      </c>
      <c r="B19536" s="7">
        <v>7620</v>
      </c>
      <c r="C19536" s="8">
        <v>275062</v>
      </c>
      <c r="D19536" s="8" t="s">
        <v>10008</v>
      </c>
      <c r="E19536" s="8" t="str">
        <f t="shared" si="305"/>
        <v>ZEE ENTERTAINMENT EN19</v>
      </c>
      <c r="F19536" s="8" t="s">
        <v>10009</v>
      </c>
      <c r="G19536" s="8">
        <v>1992</v>
      </c>
      <c r="H19536" s="8">
        <v>28</v>
      </c>
      <c r="I19536" s="8" t="s">
        <v>41</v>
      </c>
      <c r="J19536" s="8" t="s">
        <v>10054</v>
      </c>
      <c r="K19536" s="8" t="s">
        <v>10054</v>
      </c>
      <c r="L19536" s="7" t="s">
        <v>48</v>
      </c>
      <c r="M19536" s="6"/>
      <c r="N19536" s="6"/>
      <c r="O19536" s="6"/>
      <c r="P19536" s="6"/>
      <c r="Q19536" s="6"/>
      <c r="R19536" s="6"/>
      <c r="S19536" s="6"/>
      <c r="T19536" s="6"/>
      <c r="U19536" s="6"/>
      <c r="V19536" s="6"/>
      <c r="W19536" s="8" t="s">
        <v>49</v>
      </c>
      <c r="Z19536" s="8" t="s">
        <v>2545</v>
      </c>
      <c r="AP19536" s="6"/>
      <c r="AQ19536" s="6"/>
      <c r="AR19536" s="6"/>
      <c r="AS19536" s="6"/>
      <c r="AT19536" s="6"/>
    </row>
    <row r="19537" spans="1:46" ht="14.25" customHeight="1">
      <c r="A19537" s="7" t="s">
        <v>159</v>
      </c>
      <c r="B19537" s="7">
        <v>7505</v>
      </c>
      <c r="C19537" s="8">
        <v>275062</v>
      </c>
      <c r="D19537" s="8" t="s">
        <v>10008</v>
      </c>
      <c r="E19537" s="8" t="str">
        <f t="shared" si="305"/>
        <v>ZEE ENTERTAINMENT EN14</v>
      </c>
      <c r="F19537" s="8" t="s">
        <v>10009</v>
      </c>
      <c r="G19537" s="8">
        <v>1992</v>
      </c>
      <c r="H19537" s="8">
        <v>28</v>
      </c>
      <c r="I19537" s="8" t="s">
        <v>117</v>
      </c>
      <c r="J19537" s="8" t="s">
        <v>10056</v>
      </c>
      <c r="K19537" s="6" t="s">
        <v>10056</v>
      </c>
      <c r="L19537" s="7" t="s">
        <v>824</v>
      </c>
      <c r="M19537" s="6"/>
      <c r="N19537" s="6"/>
      <c r="O19537" s="6"/>
      <c r="P19537" s="6"/>
      <c r="Q19537" s="6"/>
      <c r="R19537" s="6"/>
      <c r="S19537" s="6"/>
      <c r="T19537" s="6"/>
      <c r="U19537" s="6"/>
      <c r="V19537" s="6"/>
      <c r="W19537" s="8" t="s">
        <v>336</v>
      </c>
      <c r="Z19537" s="8" t="s">
        <v>2545</v>
      </c>
      <c r="AP19537" s="6"/>
      <c r="AQ19537" s="6"/>
      <c r="AR19537" s="6"/>
      <c r="AS19537" s="6"/>
      <c r="AT19537" s="6"/>
    </row>
    <row r="19538" spans="1:46" ht="14.25" customHeight="1">
      <c r="A19538" s="7" t="s">
        <v>159</v>
      </c>
      <c r="B19538" s="7">
        <v>7516</v>
      </c>
      <c r="C19538" s="8">
        <v>275062</v>
      </c>
      <c r="D19538" s="8" t="s">
        <v>10008</v>
      </c>
      <c r="E19538" s="8" t="str">
        <f t="shared" si="305"/>
        <v>ZEE ENTERTAINMENT EN15</v>
      </c>
      <c r="F19538" s="8" t="s">
        <v>10009</v>
      </c>
      <c r="G19538" s="8">
        <v>1992</v>
      </c>
      <c r="H19538" s="8">
        <v>28</v>
      </c>
      <c r="I19538" s="8" t="s">
        <v>119</v>
      </c>
      <c r="J19538" s="8" t="s">
        <v>10056</v>
      </c>
      <c r="K19538" s="6" t="s">
        <v>10056</v>
      </c>
      <c r="L19538" s="7" t="s">
        <v>824</v>
      </c>
      <c r="M19538" s="6"/>
      <c r="N19538" s="6"/>
      <c r="O19538" s="6"/>
      <c r="P19538" s="6"/>
      <c r="Q19538" s="6"/>
      <c r="R19538" s="6"/>
      <c r="S19538" s="6"/>
      <c r="T19538" s="6"/>
      <c r="U19538" s="6"/>
      <c r="V19538" s="6"/>
      <c r="W19538" s="8" t="s">
        <v>336</v>
      </c>
      <c r="Z19538" s="8" t="s">
        <v>2545</v>
      </c>
      <c r="AP19538" s="6"/>
      <c r="AQ19538" s="6"/>
      <c r="AR19538" s="6"/>
      <c r="AS19538" s="6"/>
      <c r="AT19538" s="6"/>
    </row>
    <row r="19539" spans="1:46" ht="14.25" customHeight="1">
      <c r="A19539" s="7" t="s">
        <v>159</v>
      </c>
      <c r="B19539" s="7">
        <v>7538</v>
      </c>
      <c r="C19539" s="8">
        <v>275062</v>
      </c>
      <c r="D19539" s="8" t="s">
        <v>10008</v>
      </c>
      <c r="E19539" s="8" t="str">
        <f t="shared" si="305"/>
        <v>ZEE ENTERTAINMENT EN16</v>
      </c>
      <c r="F19539" s="8" t="s">
        <v>10009</v>
      </c>
      <c r="G19539" s="8">
        <v>1992</v>
      </c>
      <c r="H19539" s="8">
        <v>28</v>
      </c>
      <c r="I19539" s="8" t="s">
        <v>52</v>
      </c>
      <c r="J19539" s="8" t="s">
        <v>10056</v>
      </c>
      <c r="K19539" s="6" t="s">
        <v>10056</v>
      </c>
      <c r="L19539" s="7" t="s">
        <v>824</v>
      </c>
      <c r="M19539" s="6"/>
      <c r="N19539" s="6"/>
      <c r="O19539" s="6"/>
      <c r="P19539" s="6"/>
      <c r="Q19539" s="6"/>
      <c r="R19539" s="6"/>
      <c r="S19539" s="6"/>
      <c r="T19539" s="6"/>
      <c r="U19539" s="6"/>
      <c r="V19539" s="6"/>
      <c r="W19539" s="8" t="s">
        <v>336</v>
      </c>
      <c r="Z19539" s="8" t="s">
        <v>2545</v>
      </c>
      <c r="AP19539" s="6"/>
      <c r="AQ19539" s="6"/>
      <c r="AR19539" s="6"/>
      <c r="AS19539" s="6"/>
      <c r="AT19539" s="6"/>
    </row>
    <row r="19540" spans="1:46" ht="14.25" customHeight="1">
      <c r="A19540" s="7" t="s">
        <v>159</v>
      </c>
      <c r="B19540" s="7">
        <v>7561</v>
      </c>
      <c r="C19540" s="8">
        <v>275062</v>
      </c>
      <c r="D19540" s="8" t="s">
        <v>10008</v>
      </c>
      <c r="E19540" s="8" t="str">
        <f t="shared" si="305"/>
        <v>ZEE ENTERTAINMENT EN17</v>
      </c>
      <c r="F19540" s="8" t="s">
        <v>10009</v>
      </c>
      <c r="G19540" s="8">
        <v>1992</v>
      </c>
      <c r="H19540" s="8">
        <v>28</v>
      </c>
      <c r="I19540" s="8" t="s">
        <v>54</v>
      </c>
      <c r="J19540" s="8" t="s">
        <v>10056</v>
      </c>
      <c r="K19540" s="6" t="s">
        <v>10056</v>
      </c>
      <c r="L19540" s="7" t="s">
        <v>824</v>
      </c>
      <c r="M19540" s="6"/>
      <c r="N19540" s="6"/>
      <c r="O19540" s="6"/>
      <c r="P19540" s="6"/>
      <c r="Q19540" s="6"/>
      <c r="R19540" s="6"/>
      <c r="S19540" s="6"/>
      <c r="T19540" s="6"/>
      <c r="U19540" s="6"/>
      <c r="V19540" s="6"/>
      <c r="W19540" s="8" t="s">
        <v>336</v>
      </c>
      <c r="Z19540" s="8" t="s">
        <v>2545</v>
      </c>
      <c r="AP19540" s="6"/>
      <c r="AQ19540" s="6"/>
      <c r="AR19540" s="6"/>
      <c r="AS19540" s="6"/>
      <c r="AT19540" s="6"/>
    </row>
    <row r="19541" spans="1:46" ht="14.25" customHeight="1">
      <c r="A19541" s="7" t="s">
        <v>159</v>
      </c>
      <c r="B19541" s="7">
        <v>7590</v>
      </c>
      <c r="C19541" s="8">
        <v>275062</v>
      </c>
      <c r="D19541" s="8" t="s">
        <v>10008</v>
      </c>
      <c r="E19541" s="8" t="str">
        <f t="shared" si="305"/>
        <v>ZEE ENTERTAINMENT EN18</v>
      </c>
      <c r="F19541" s="8" t="s">
        <v>10009</v>
      </c>
      <c r="G19541" s="8">
        <v>1992</v>
      </c>
      <c r="H19541" s="8">
        <v>28</v>
      </c>
      <c r="I19541" s="8" t="s">
        <v>56</v>
      </c>
      <c r="J19541" s="8" t="s">
        <v>10056</v>
      </c>
      <c r="K19541" s="6" t="s">
        <v>10056</v>
      </c>
      <c r="L19541" s="7" t="s">
        <v>824</v>
      </c>
      <c r="M19541" s="6"/>
      <c r="N19541" s="6"/>
      <c r="O19541" s="6"/>
      <c r="P19541" s="6"/>
      <c r="Q19541" s="6"/>
      <c r="R19541" s="6"/>
      <c r="S19541" s="6"/>
      <c r="T19541" s="6"/>
      <c r="U19541" s="6"/>
      <c r="V19541" s="6"/>
      <c r="W19541" s="8" t="s">
        <v>336</v>
      </c>
      <c r="Z19541" s="8" t="s">
        <v>2545</v>
      </c>
      <c r="AP19541" s="6"/>
      <c r="AQ19541" s="6"/>
      <c r="AR19541" s="6"/>
      <c r="AS19541" s="6"/>
      <c r="AT19541" s="6"/>
    </row>
    <row r="19542" spans="1:46" ht="14.25" customHeight="1">
      <c r="A19542" s="7" t="s">
        <v>38</v>
      </c>
      <c r="B19542" s="7">
        <v>9466</v>
      </c>
      <c r="C19542" s="8">
        <v>275062</v>
      </c>
      <c r="D19542" s="8" t="s">
        <v>10008</v>
      </c>
      <c r="E19542" s="8" t="str">
        <f t="shared" si="305"/>
        <v>ZEE ENTERTAINMENT EN18</v>
      </c>
      <c r="F19542" s="8" t="s">
        <v>10009</v>
      </c>
      <c r="G19542" s="8">
        <v>1992</v>
      </c>
      <c r="H19542" s="8">
        <v>2020</v>
      </c>
      <c r="I19542" s="8" t="s">
        <v>56</v>
      </c>
      <c r="J19542" s="8" t="s">
        <v>10056</v>
      </c>
      <c r="K19542" s="6" t="s">
        <v>10057</v>
      </c>
      <c r="L19542" s="7" t="s">
        <v>824</v>
      </c>
      <c r="M19542" s="6"/>
      <c r="N19542" s="6"/>
      <c r="O19542" s="6"/>
      <c r="P19542" s="6"/>
      <c r="Q19542" s="6"/>
      <c r="R19542" s="6"/>
      <c r="S19542" s="6"/>
      <c r="T19542" s="6"/>
      <c r="U19542" s="6"/>
      <c r="V19542" s="6"/>
      <c r="W19542" s="8" t="s">
        <v>336</v>
      </c>
      <c r="X19542" s="8">
        <v>60.704378823317739</v>
      </c>
      <c r="Y19542" s="8">
        <v>22.666666666666668</v>
      </c>
      <c r="AP19542" s="6"/>
      <c r="AQ19542" s="6"/>
      <c r="AR19542" s="6"/>
      <c r="AS19542" s="6"/>
      <c r="AT19542" s="6"/>
    </row>
    <row r="19543" spans="1:46" ht="14.25" customHeight="1">
      <c r="A19543" s="7" t="s">
        <v>159</v>
      </c>
      <c r="B19543" s="7">
        <v>7621</v>
      </c>
      <c r="C19543" s="8">
        <v>275062</v>
      </c>
      <c r="D19543" s="8" t="s">
        <v>10008</v>
      </c>
      <c r="E19543" s="8" t="str">
        <f t="shared" si="305"/>
        <v>ZEE ENTERTAINMENT EN19</v>
      </c>
      <c r="F19543" s="8" t="s">
        <v>10009</v>
      </c>
      <c r="G19543" s="8">
        <v>1992</v>
      </c>
      <c r="H19543" s="8">
        <v>28</v>
      </c>
      <c r="I19543" s="8" t="s">
        <v>41</v>
      </c>
      <c r="J19543" s="8" t="s">
        <v>10056</v>
      </c>
      <c r="K19543" s="6" t="s">
        <v>10056</v>
      </c>
      <c r="L19543" s="7" t="s">
        <v>824</v>
      </c>
      <c r="M19543" s="6"/>
      <c r="N19543" s="6"/>
      <c r="O19543" s="6"/>
      <c r="P19543" s="6"/>
      <c r="Q19543" s="6"/>
      <c r="R19543" s="6"/>
      <c r="S19543" s="6"/>
      <c r="T19543" s="6"/>
      <c r="U19543" s="6"/>
      <c r="V19543" s="6"/>
      <c r="W19543" s="8" t="s">
        <v>336</v>
      </c>
      <c r="Z19543" s="8" t="s">
        <v>2545</v>
      </c>
      <c r="AP19543" s="6"/>
      <c r="AQ19543" s="6"/>
      <c r="AR19543" s="6"/>
      <c r="AS19543" s="6"/>
      <c r="AT19543" s="6"/>
    </row>
    <row r="19544" spans="1:46" ht="14.25" customHeight="1">
      <c r="A19544" s="7" t="s">
        <v>38</v>
      </c>
      <c r="B19544" s="7">
        <v>9482</v>
      </c>
      <c r="C19544" s="8">
        <v>275062</v>
      </c>
      <c r="D19544" s="8" t="s">
        <v>10008</v>
      </c>
      <c r="E19544" s="8" t="str">
        <f t="shared" si="305"/>
        <v>ZEE ENTERTAINMENT EN18</v>
      </c>
      <c r="F19544" s="8" t="s">
        <v>10009</v>
      </c>
      <c r="G19544" s="8">
        <v>1992</v>
      </c>
      <c r="H19544" s="8">
        <v>2020</v>
      </c>
      <c r="I19544" s="8" t="s">
        <v>56</v>
      </c>
      <c r="J19544" s="8" t="s">
        <v>10058</v>
      </c>
      <c r="K19544" s="6" t="s">
        <v>10058</v>
      </c>
      <c r="L19544" s="7" t="s">
        <v>172</v>
      </c>
      <c r="M19544" s="6"/>
      <c r="N19544" s="6"/>
      <c r="O19544" s="6"/>
      <c r="P19544" s="6"/>
      <c r="Q19544" s="6"/>
      <c r="R19544" s="6"/>
      <c r="S19544" s="6"/>
      <c r="T19544" s="6"/>
      <c r="U19544" s="6"/>
      <c r="V19544" s="6"/>
      <c r="W19544" s="8" t="s">
        <v>173</v>
      </c>
      <c r="X19544" s="8">
        <v>53.887287093678786</v>
      </c>
      <c r="Y19544" s="8">
        <v>23.166666666666668</v>
      </c>
      <c r="AP19544" s="6"/>
      <c r="AQ19544" s="6"/>
      <c r="AR19544" s="6"/>
      <c r="AS19544" s="6"/>
      <c r="AT19544" s="6"/>
    </row>
    <row r="19545" spans="1:46" ht="14.25" customHeight="1">
      <c r="A19545" s="7" t="s">
        <v>159</v>
      </c>
      <c r="B19545" s="7">
        <v>7606</v>
      </c>
      <c r="C19545" s="8">
        <v>275062</v>
      </c>
      <c r="D19545" s="8" t="s">
        <v>10008</v>
      </c>
      <c r="E19545" s="8" t="str">
        <f t="shared" si="305"/>
        <v>ZEE ENTERTAINMENT EN18</v>
      </c>
      <c r="F19545" s="8" t="s">
        <v>10009</v>
      </c>
      <c r="G19545" s="8">
        <v>1992</v>
      </c>
      <c r="H19545" s="8">
        <v>28</v>
      </c>
      <c r="I19545" s="8" t="s">
        <v>56</v>
      </c>
      <c r="J19545" s="8" t="s">
        <v>10058</v>
      </c>
      <c r="K19545" s="6" t="s">
        <v>10059</v>
      </c>
      <c r="L19545" s="7" t="s">
        <v>69</v>
      </c>
      <c r="M19545" s="6"/>
      <c r="N19545" s="6"/>
      <c r="O19545" s="6"/>
      <c r="P19545" s="6"/>
      <c r="Q19545" s="6"/>
      <c r="R19545" s="6"/>
      <c r="S19545" s="6"/>
      <c r="T19545" s="6"/>
      <c r="U19545" s="6"/>
      <c r="V19545" s="6"/>
      <c r="W19545" s="8" t="s">
        <v>70</v>
      </c>
      <c r="Z19545" s="8" t="s">
        <v>2545</v>
      </c>
      <c r="AP19545" s="6"/>
      <c r="AQ19545" s="6"/>
      <c r="AR19545" s="6"/>
      <c r="AS19545" s="6"/>
      <c r="AT19545" s="6"/>
    </row>
    <row r="19546" spans="1:46" ht="14.25" customHeight="1">
      <c r="A19546" s="7" t="s">
        <v>159</v>
      </c>
      <c r="B19546" s="7">
        <v>7636</v>
      </c>
      <c r="C19546" s="8">
        <v>275062</v>
      </c>
      <c r="D19546" s="8" t="s">
        <v>10008</v>
      </c>
      <c r="E19546" s="8" t="str">
        <f t="shared" si="305"/>
        <v>ZEE ENTERTAINMENT EN19</v>
      </c>
      <c r="F19546" s="8" t="s">
        <v>10009</v>
      </c>
      <c r="G19546" s="8">
        <v>1992</v>
      </c>
      <c r="H19546" s="8">
        <v>28</v>
      </c>
      <c r="I19546" s="8" t="s">
        <v>41</v>
      </c>
      <c r="J19546" s="8" t="s">
        <v>10058</v>
      </c>
      <c r="K19546" s="8" t="s">
        <v>10059</v>
      </c>
      <c r="L19546" s="7" t="s">
        <v>48</v>
      </c>
      <c r="M19546" s="6"/>
      <c r="N19546" s="6"/>
      <c r="O19546" s="6"/>
      <c r="P19546" s="6"/>
      <c r="Q19546" s="6"/>
      <c r="R19546" s="6"/>
      <c r="S19546" s="6"/>
      <c r="T19546" s="6"/>
      <c r="U19546" s="6"/>
      <c r="V19546" s="6"/>
      <c r="W19546" s="8" t="s">
        <v>49</v>
      </c>
      <c r="Z19546" s="8" t="s">
        <v>2545</v>
      </c>
      <c r="AP19546" s="6"/>
      <c r="AQ19546" s="6"/>
      <c r="AR19546" s="6"/>
      <c r="AS19546" s="6"/>
      <c r="AT19546" s="6"/>
    </row>
    <row r="19547" spans="1:46" ht="14.25" customHeight="1">
      <c r="A19547" s="7" t="s">
        <v>159</v>
      </c>
      <c r="B19547" s="7">
        <v>7532</v>
      </c>
      <c r="C19547" s="8">
        <v>275062</v>
      </c>
      <c r="D19547" s="8" t="s">
        <v>10008</v>
      </c>
      <c r="E19547" s="8" t="str">
        <f t="shared" si="305"/>
        <v>ZEE ENTERTAINMENT EN16</v>
      </c>
      <c r="F19547" s="8" t="s">
        <v>10009</v>
      </c>
      <c r="G19547" s="8">
        <v>1992</v>
      </c>
      <c r="H19547" s="8">
        <v>28</v>
      </c>
      <c r="I19547" s="8" t="s">
        <v>52</v>
      </c>
      <c r="J19547" s="8" t="s">
        <v>10060</v>
      </c>
      <c r="K19547" s="8" t="s">
        <v>10061</v>
      </c>
      <c r="L19547" s="7" t="s">
        <v>48</v>
      </c>
      <c r="M19547" s="6"/>
      <c r="N19547" s="6"/>
      <c r="O19547" s="6"/>
      <c r="P19547" s="6"/>
      <c r="Q19547" s="6"/>
      <c r="R19547" s="6"/>
      <c r="S19547" s="6"/>
      <c r="T19547" s="6"/>
      <c r="U19547" s="6"/>
      <c r="V19547" s="6"/>
      <c r="W19547" s="8" t="s">
        <v>49</v>
      </c>
      <c r="Z19547" s="8" t="s">
        <v>2545</v>
      </c>
      <c r="AP19547" s="6"/>
      <c r="AQ19547" s="6"/>
      <c r="AR19547" s="6"/>
      <c r="AS19547" s="6"/>
      <c r="AT19547" s="6"/>
    </row>
    <row r="19548" spans="1:46" ht="14.25" customHeight="1">
      <c r="A19548" s="7" t="s">
        <v>159</v>
      </c>
      <c r="B19548" s="7">
        <v>7555</v>
      </c>
      <c r="C19548" s="8">
        <v>275062</v>
      </c>
      <c r="D19548" s="8" t="s">
        <v>10008</v>
      </c>
      <c r="E19548" s="8" t="str">
        <f t="shared" si="305"/>
        <v>ZEE ENTERTAINMENT EN17</v>
      </c>
      <c r="F19548" s="8" t="s">
        <v>10009</v>
      </c>
      <c r="G19548" s="8">
        <v>1992</v>
      </c>
      <c r="H19548" s="8">
        <v>28</v>
      </c>
      <c r="I19548" s="8" t="s">
        <v>54</v>
      </c>
      <c r="J19548" s="8" t="s">
        <v>10060</v>
      </c>
      <c r="K19548" s="8" t="s">
        <v>10061</v>
      </c>
      <c r="L19548" s="7" t="s">
        <v>48</v>
      </c>
      <c r="M19548" s="6"/>
      <c r="N19548" s="6"/>
      <c r="O19548" s="6"/>
      <c r="P19548" s="6"/>
      <c r="Q19548" s="6"/>
      <c r="R19548" s="6"/>
      <c r="S19548" s="6"/>
      <c r="T19548" s="6"/>
      <c r="U19548" s="6"/>
      <c r="V19548" s="6"/>
      <c r="W19548" s="8" t="s">
        <v>49</v>
      </c>
      <c r="Z19548" s="8" t="s">
        <v>2545</v>
      </c>
      <c r="AP19548" s="6"/>
      <c r="AQ19548" s="6"/>
      <c r="AR19548" s="6"/>
      <c r="AS19548" s="6"/>
      <c r="AT19548" s="6"/>
    </row>
    <row r="19549" spans="1:46" ht="14.25" customHeight="1">
      <c r="A19549" s="7" t="s">
        <v>159</v>
      </c>
      <c r="B19549" s="7">
        <v>7510</v>
      </c>
      <c r="C19549" s="8">
        <v>275062</v>
      </c>
      <c r="D19549" s="8" t="s">
        <v>10008</v>
      </c>
      <c r="E19549" s="8" t="str">
        <f t="shared" si="305"/>
        <v>ZEE ENTERTAINMENT EN15</v>
      </c>
      <c r="F19549" s="8" t="s">
        <v>10009</v>
      </c>
      <c r="G19549" s="8">
        <v>1992</v>
      </c>
      <c r="H19549" s="8">
        <v>28</v>
      </c>
      <c r="I19549" s="8" t="s">
        <v>119</v>
      </c>
      <c r="J19549" s="8" t="s">
        <v>10062</v>
      </c>
      <c r="K19549" s="8" t="s">
        <v>10063</v>
      </c>
      <c r="L19549" s="7" t="s">
        <v>48</v>
      </c>
      <c r="M19549" s="6"/>
      <c r="N19549" s="6"/>
      <c r="O19549" s="6"/>
      <c r="P19549" s="6"/>
      <c r="Q19549" s="6"/>
      <c r="R19549" s="6"/>
      <c r="S19549" s="6"/>
      <c r="T19549" s="6"/>
      <c r="U19549" s="6"/>
      <c r="V19549" s="6"/>
      <c r="W19549" s="8" t="s">
        <v>49</v>
      </c>
      <c r="Z19549" s="8" t="s">
        <v>2545</v>
      </c>
      <c r="AP19549" s="6"/>
      <c r="AQ19549" s="6"/>
      <c r="AR19549" s="6"/>
      <c r="AS19549" s="6"/>
      <c r="AT19549" s="6"/>
    </row>
    <row r="19550" spans="1:46" ht="14.25" customHeight="1">
      <c r="A19550" s="7" t="s">
        <v>159</v>
      </c>
      <c r="B19550" s="7">
        <v>7530</v>
      </c>
      <c r="C19550" s="8">
        <v>275062</v>
      </c>
      <c r="D19550" s="8" t="s">
        <v>10008</v>
      </c>
      <c r="E19550" s="8" t="str">
        <f t="shared" si="305"/>
        <v>ZEE ENTERTAINMENT EN16</v>
      </c>
      <c r="F19550" s="8" t="s">
        <v>10009</v>
      </c>
      <c r="G19550" s="8">
        <v>1992</v>
      </c>
      <c r="H19550" s="8">
        <v>28</v>
      </c>
      <c r="I19550" s="8" t="s">
        <v>52</v>
      </c>
      <c r="J19550" s="8" t="s">
        <v>10062</v>
      </c>
      <c r="K19550" s="8" t="s">
        <v>10063</v>
      </c>
      <c r="L19550" s="7" t="s">
        <v>48</v>
      </c>
      <c r="M19550" s="6"/>
      <c r="N19550" s="6"/>
      <c r="O19550" s="6"/>
      <c r="P19550" s="6"/>
      <c r="Q19550" s="6"/>
      <c r="R19550" s="6"/>
      <c r="S19550" s="6"/>
      <c r="T19550" s="6"/>
      <c r="U19550" s="6"/>
      <c r="V19550" s="6"/>
      <c r="W19550" s="8" t="s">
        <v>49</v>
      </c>
      <c r="Z19550" s="8" t="s">
        <v>2545</v>
      </c>
      <c r="AP19550" s="6"/>
      <c r="AQ19550" s="6"/>
      <c r="AR19550" s="6"/>
      <c r="AS19550" s="6"/>
      <c r="AT19550" s="6"/>
    </row>
    <row r="19551" spans="1:46" ht="14.25" customHeight="1">
      <c r="A19551" s="7" t="s">
        <v>159</v>
      </c>
      <c r="B19551" s="7">
        <v>7553</v>
      </c>
      <c r="C19551" s="8">
        <v>275062</v>
      </c>
      <c r="D19551" s="8" t="s">
        <v>10008</v>
      </c>
      <c r="E19551" s="8" t="str">
        <f t="shared" si="305"/>
        <v>ZEE ENTERTAINMENT EN17</v>
      </c>
      <c r="F19551" s="8" t="s">
        <v>10009</v>
      </c>
      <c r="G19551" s="8">
        <v>1992</v>
      </c>
      <c r="H19551" s="8">
        <v>28</v>
      </c>
      <c r="I19551" s="8" t="s">
        <v>54</v>
      </c>
      <c r="J19551" s="8" t="s">
        <v>10062</v>
      </c>
      <c r="K19551" s="8" t="s">
        <v>10063</v>
      </c>
      <c r="L19551" s="7" t="s">
        <v>48</v>
      </c>
      <c r="M19551" s="6"/>
      <c r="N19551" s="6"/>
      <c r="O19551" s="6"/>
      <c r="P19551" s="6"/>
      <c r="Q19551" s="6"/>
      <c r="R19551" s="6"/>
      <c r="S19551" s="6"/>
      <c r="T19551" s="6"/>
      <c r="U19551" s="6"/>
      <c r="V19551" s="6"/>
      <c r="W19551" s="8" t="s">
        <v>49</v>
      </c>
      <c r="Z19551" s="8" t="s">
        <v>2545</v>
      </c>
      <c r="AP19551" s="6"/>
      <c r="AQ19551" s="6"/>
      <c r="AR19551" s="6"/>
      <c r="AS19551" s="6"/>
      <c r="AT19551" s="6"/>
    </row>
    <row r="19552" spans="1:46" ht="14.25" customHeight="1">
      <c r="A19552" s="7" t="s">
        <v>159</v>
      </c>
      <c r="B19552" s="7">
        <v>7496</v>
      </c>
      <c r="C19552" s="8">
        <v>275062</v>
      </c>
      <c r="D19552" s="8" t="s">
        <v>10008</v>
      </c>
      <c r="E19552" s="8" t="str">
        <f t="shared" si="305"/>
        <v>ZEE ENTERTAINMENT EN14</v>
      </c>
      <c r="F19552" s="8" t="s">
        <v>10009</v>
      </c>
      <c r="G19552" s="8">
        <v>1992</v>
      </c>
      <c r="H19552" s="8">
        <v>28</v>
      </c>
      <c r="I19552" s="8" t="s">
        <v>117</v>
      </c>
      <c r="J19552" s="8" t="s">
        <v>10064</v>
      </c>
      <c r="K19552" s="6" t="s">
        <v>10065</v>
      </c>
      <c r="L19552" s="7" t="s">
        <v>139</v>
      </c>
      <c r="M19552" s="6"/>
      <c r="N19552" s="6"/>
      <c r="O19552" s="6"/>
      <c r="P19552" s="6"/>
      <c r="Q19552" s="6"/>
      <c r="R19552" s="6"/>
      <c r="S19552" s="6"/>
      <c r="T19552" s="6"/>
      <c r="U19552" s="6"/>
      <c r="V19552" s="6"/>
      <c r="W19552" s="8" t="s">
        <v>140</v>
      </c>
      <c r="Z19552" s="8" t="s">
        <v>2545</v>
      </c>
      <c r="AP19552" s="6"/>
      <c r="AQ19552" s="6"/>
      <c r="AR19552" s="6"/>
      <c r="AS19552" s="6"/>
      <c r="AT19552" s="6"/>
    </row>
    <row r="19553" spans="1:46" ht="14.25" customHeight="1">
      <c r="A19553" s="7" t="s">
        <v>159</v>
      </c>
      <c r="B19553" s="7">
        <v>7520</v>
      </c>
      <c r="C19553" s="8">
        <v>275062</v>
      </c>
      <c r="D19553" s="8" t="s">
        <v>10008</v>
      </c>
      <c r="E19553" s="8" t="str">
        <f t="shared" si="305"/>
        <v>ZEE ENTERTAINMENT EN15</v>
      </c>
      <c r="F19553" s="8" t="s">
        <v>10009</v>
      </c>
      <c r="G19553" s="8">
        <v>1992</v>
      </c>
      <c r="H19553" s="8">
        <v>28</v>
      </c>
      <c r="I19553" s="8" t="s">
        <v>119</v>
      </c>
      <c r="J19553" s="8" t="s">
        <v>10064</v>
      </c>
      <c r="K19553" s="6" t="s">
        <v>10065</v>
      </c>
      <c r="L19553" s="7" t="s">
        <v>139</v>
      </c>
      <c r="M19553" s="6"/>
      <c r="N19553" s="6"/>
      <c r="O19553" s="6"/>
      <c r="P19553" s="6"/>
      <c r="Q19553" s="6"/>
      <c r="R19553" s="6"/>
      <c r="S19553" s="6"/>
      <c r="T19553" s="6"/>
      <c r="U19553" s="6"/>
      <c r="V19553" s="6"/>
      <c r="W19553" s="8" t="s">
        <v>140</v>
      </c>
      <c r="Z19553" s="8" t="s">
        <v>2545</v>
      </c>
      <c r="AP19553" s="6"/>
      <c r="AQ19553" s="6"/>
      <c r="AR19553" s="6"/>
      <c r="AS19553" s="6"/>
      <c r="AT19553" s="6"/>
    </row>
    <row r="19554" spans="1:46" ht="14.25" customHeight="1">
      <c r="A19554" s="7" t="s">
        <v>159</v>
      </c>
      <c r="B19554" s="7">
        <v>7544</v>
      </c>
      <c r="C19554" s="8">
        <v>275062</v>
      </c>
      <c r="D19554" s="8" t="s">
        <v>10008</v>
      </c>
      <c r="E19554" s="8" t="str">
        <f t="shared" si="305"/>
        <v>ZEE ENTERTAINMENT EN16</v>
      </c>
      <c r="F19554" s="8" t="s">
        <v>10009</v>
      </c>
      <c r="G19554" s="8">
        <v>1992</v>
      </c>
      <c r="H19554" s="8">
        <v>28</v>
      </c>
      <c r="I19554" s="8" t="s">
        <v>52</v>
      </c>
      <c r="J19554" s="8" t="s">
        <v>10064</v>
      </c>
      <c r="K19554" s="6" t="s">
        <v>10065</v>
      </c>
      <c r="L19554" s="7" t="s">
        <v>139</v>
      </c>
      <c r="M19554" s="6"/>
      <c r="N19554" s="6"/>
      <c r="O19554" s="6"/>
      <c r="P19554" s="6"/>
      <c r="Q19554" s="6"/>
      <c r="R19554" s="6"/>
      <c r="S19554" s="6"/>
      <c r="T19554" s="6"/>
      <c r="U19554" s="6"/>
      <c r="V19554" s="6"/>
      <c r="W19554" s="8" t="s">
        <v>140</v>
      </c>
      <c r="Z19554" s="8" t="s">
        <v>2545</v>
      </c>
      <c r="AP19554" s="6"/>
      <c r="AQ19554" s="6"/>
      <c r="AR19554" s="6"/>
      <c r="AS19554" s="6"/>
      <c r="AT19554" s="6"/>
    </row>
    <row r="19555" spans="1:46" ht="14.25" customHeight="1">
      <c r="A19555" s="7" t="s">
        <v>159</v>
      </c>
      <c r="B19555" s="7">
        <v>7567</v>
      </c>
      <c r="C19555" s="8">
        <v>275062</v>
      </c>
      <c r="D19555" s="8" t="s">
        <v>10008</v>
      </c>
      <c r="E19555" s="8" t="str">
        <f t="shared" si="305"/>
        <v>ZEE ENTERTAINMENT EN17</v>
      </c>
      <c r="F19555" s="8" t="s">
        <v>10009</v>
      </c>
      <c r="G19555" s="8">
        <v>1992</v>
      </c>
      <c r="H19555" s="8">
        <v>28</v>
      </c>
      <c r="I19555" s="8" t="s">
        <v>54</v>
      </c>
      <c r="J19555" s="8" t="s">
        <v>10064</v>
      </c>
      <c r="K19555" s="6" t="s">
        <v>10065</v>
      </c>
      <c r="L19555" s="7" t="s">
        <v>139</v>
      </c>
      <c r="M19555" s="6"/>
      <c r="N19555" s="6"/>
      <c r="O19555" s="6"/>
      <c r="P19555" s="6"/>
      <c r="Q19555" s="6"/>
      <c r="R19555" s="6"/>
      <c r="S19555" s="6"/>
      <c r="T19555" s="6"/>
      <c r="U19555" s="6"/>
      <c r="V19555" s="6"/>
      <c r="W19555" s="8" t="s">
        <v>140</v>
      </c>
      <c r="Z19555" s="8" t="s">
        <v>2545</v>
      </c>
      <c r="AP19555" s="6"/>
      <c r="AQ19555" s="6"/>
      <c r="AR19555" s="6"/>
      <c r="AS19555" s="6"/>
      <c r="AT19555" s="6"/>
    </row>
    <row r="19556" spans="1:46" ht="14.25" customHeight="1">
      <c r="A19556" s="7" t="s">
        <v>159</v>
      </c>
      <c r="B19556" s="7">
        <v>7596</v>
      </c>
      <c r="C19556" s="8">
        <v>275062</v>
      </c>
      <c r="D19556" s="8" t="s">
        <v>10008</v>
      </c>
      <c r="E19556" s="8" t="str">
        <f t="shared" si="305"/>
        <v>ZEE ENTERTAINMENT EN18</v>
      </c>
      <c r="F19556" s="8" t="s">
        <v>10009</v>
      </c>
      <c r="G19556" s="8">
        <v>1992</v>
      </c>
      <c r="H19556" s="8">
        <v>28</v>
      </c>
      <c r="I19556" s="8" t="s">
        <v>56</v>
      </c>
      <c r="J19556" s="8" t="s">
        <v>10064</v>
      </c>
      <c r="K19556" s="6" t="s">
        <v>10065</v>
      </c>
      <c r="L19556" s="7" t="s">
        <v>139</v>
      </c>
      <c r="M19556" s="6"/>
      <c r="N19556" s="6"/>
      <c r="O19556" s="6"/>
      <c r="P19556" s="6"/>
      <c r="Q19556" s="6"/>
      <c r="R19556" s="6"/>
      <c r="S19556" s="6"/>
      <c r="T19556" s="6"/>
      <c r="U19556" s="6"/>
      <c r="V19556" s="6"/>
      <c r="W19556" s="8" t="s">
        <v>140</v>
      </c>
      <c r="Z19556" s="8" t="s">
        <v>2545</v>
      </c>
      <c r="AP19556" s="6"/>
      <c r="AQ19556" s="6"/>
      <c r="AR19556" s="6"/>
      <c r="AS19556" s="6"/>
      <c r="AT19556" s="6"/>
    </row>
    <row r="19557" spans="1:46" ht="14.25" customHeight="1">
      <c r="A19557" s="7" t="s">
        <v>38</v>
      </c>
      <c r="B19557" s="7">
        <v>9472</v>
      </c>
      <c r="C19557" s="8">
        <v>275062</v>
      </c>
      <c r="D19557" s="8" t="s">
        <v>10008</v>
      </c>
      <c r="E19557" s="8" t="str">
        <f t="shared" si="305"/>
        <v>ZEE ENTERTAINMENT EN18</v>
      </c>
      <c r="F19557" s="8" t="s">
        <v>10009</v>
      </c>
      <c r="G19557" s="8">
        <v>1992</v>
      </c>
      <c r="H19557" s="8">
        <v>2020</v>
      </c>
      <c r="I19557" s="8" t="s">
        <v>56</v>
      </c>
      <c r="J19557" s="8" t="s">
        <v>10064</v>
      </c>
      <c r="K19557" s="6" t="s">
        <v>10064</v>
      </c>
      <c r="L19557" s="7" t="s">
        <v>139</v>
      </c>
      <c r="M19557" s="6"/>
      <c r="N19557" s="6"/>
      <c r="O19557" s="6"/>
      <c r="P19557" s="6"/>
      <c r="Q19557" s="6"/>
      <c r="R19557" s="6"/>
      <c r="S19557" s="6"/>
      <c r="T19557" s="6"/>
      <c r="U19557" s="6"/>
      <c r="V19557" s="6"/>
      <c r="W19557" s="8" t="s">
        <v>140</v>
      </c>
      <c r="X19557" s="8" t="s">
        <v>147</v>
      </c>
      <c r="Y19557" s="8" t="e">
        <v>#N/A</v>
      </c>
      <c r="AP19557" s="6"/>
      <c r="AQ19557" s="6"/>
      <c r="AR19557" s="6"/>
      <c r="AS19557" s="6"/>
      <c r="AT19557" s="6"/>
    </row>
    <row r="19558" spans="1:46" ht="14.25" customHeight="1">
      <c r="A19558" s="7" t="s">
        <v>159</v>
      </c>
      <c r="B19558" s="7">
        <v>7627</v>
      </c>
      <c r="C19558" s="8">
        <v>275062</v>
      </c>
      <c r="D19558" s="8" t="s">
        <v>10008</v>
      </c>
      <c r="E19558" s="8" t="str">
        <f t="shared" si="305"/>
        <v>ZEE ENTERTAINMENT EN19</v>
      </c>
      <c r="F19558" s="8" t="s">
        <v>10009</v>
      </c>
      <c r="G19558" s="8">
        <v>1992</v>
      </c>
      <c r="H19558" s="8">
        <v>28</v>
      </c>
      <c r="I19558" s="8" t="s">
        <v>41</v>
      </c>
      <c r="J19558" s="8" t="s">
        <v>10064</v>
      </c>
      <c r="K19558" s="6" t="s">
        <v>10065</v>
      </c>
      <c r="L19558" s="7" t="s">
        <v>139</v>
      </c>
      <c r="M19558" s="6"/>
      <c r="N19558" s="6"/>
      <c r="O19558" s="6"/>
      <c r="P19558" s="6"/>
      <c r="Q19558" s="6"/>
      <c r="R19558" s="6"/>
      <c r="S19558" s="6"/>
      <c r="T19558" s="6"/>
      <c r="U19558" s="6"/>
      <c r="V19558" s="6"/>
      <c r="W19558" s="8" t="s">
        <v>140</v>
      </c>
      <c r="Z19558" s="8" t="s">
        <v>2545</v>
      </c>
      <c r="AP19558" s="6"/>
      <c r="AQ19558" s="6"/>
      <c r="AR19558" s="6"/>
      <c r="AS19558" s="6"/>
      <c r="AT19558" s="6"/>
    </row>
    <row r="19559" spans="1:46" ht="14.25" customHeight="1">
      <c r="A19559" s="7" t="s">
        <v>159</v>
      </c>
      <c r="B19559" s="7">
        <v>7531</v>
      </c>
      <c r="C19559" s="8">
        <v>275062</v>
      </c>
      <c r="D19559" s="8" t="s">
        <v>10008</v>
      </c>
      <c r="E19559" s="8" t="str">
        <f t="shared" si="305"/>
        <v>ZEE ENTERTAINMENT EN16</v>
      </c>
      <c r="F19559" s="8" t="s">
        <v>10009</v>
      </c>
      <c r="G19559" s="8">
        <v>1992</v>
      </c>
      <c r="H19559" s="8">
        <v>28</v>
      </c>
      <c r="I19559" s="8" t="s">
        <v>52</v>
      </c>
      <c r="J19559" s="8" t="s">
        <v>10066</v>
      </c>
      <c r="K19559" s="8" t="s">
        <v>10067</v>
      </c>
      <c r="L19559" s="7" t="s">
        <v>48</v>
      </c>
      <c r="M19559" s="6"/>
      <c r="N19559" s="6"/>
      <c r="O19559" s="6"/>
      <c r="P19559" s="6"/>
      <c r="Q19559" s="6"/>
      <c r="R19559" s="6"/>
      <c r="S19559" s="6"/>
      <c r="T19559" s="6"/>
      <c r="U19559" s="6"/>
      <c r="V19559" s="6"/>
      <c r="W19559" s="8" t="s">
        <v>49</v>
      </c>
      <c r="Z19559" s="8" t="s">
        <v>2545</v>
      </c>
      <c r="AP19559" s="6"/>
      <c r="AQ19559" s="6"/>
      <c r="AR19559" s="6"/>
      <c r="AS19559" s="6"/>
      <c r="AT19559" s="6"/>
    </row>
    <row r="19560" spans="1:46" ht="14.25" customHeight="1">
      <c r="A19560" s="7" t="s">
        <v>159</v>
      </c>
      <c r="B19560" s="7">
        <v>7554</v>
      </c>
      <c r="C19560" s="8">
        <v>275062</v>
      </c>
      <c r="D19560" s="8" t="s">
        <v>10008</v>
      </c>
      <c r="E19560" s="8" t="str">
        <f t="shared" si="305"/>
        <v>ZEE ENTERTAINMENT EN17</v>
      </c>
      <c r="F19560" s="8" t="s">
        <v>10009</v>
      </c>
      <c r="G19560" s="8">
        <v>1992</v>
      </c>
      <c r="H19560" s="8">
        <v>28</v>
      </c>
      <c r="I19560" s="8" t="s">
        <v>54</v>
      </c>
      <c r="J19560" s="8" t="s">
        <v>10066</v>
      </c>
      <c r="K19560" s="8" t="s">
        <v>10067</v>
      </c>
      <c r="L19560" s="7" t="s">
        <v>48</v>
      </c>
      <c r="M19560" s="6"/>
      <c r="N19560" s="6"/>
      <c r="O19560" s="6"/>
      <c r="P19560" s="6"/>
      <c r="Q19560" s="6"/>
      <c r="R19560" s="6"/>
      <c r="S19560" s="6"/>
      <c r="T19560" s="6"/>
      <c r="U19560" s="6"/>
      <c r="V19560" s="6"/>
      <c r="W19560" s="8" t="s">
        <v>49</v>
      </c>
      <c r="Z19560" s="8" t="s">
        <v>2545</v>
      </c>
      <c r="AP19560" s="6"/>
      <c r="AQ19560" s="6"/>
      <c r="AR19560" s="6"/>
      <c r="AS19560" s="6"/>
      <c r="AT19560" s="6"/>
    </row>
    <row r="19561" spans="1:46" ht="14.25" customHeight="1">
      <c r="A19561" s="7" t="s">
        <v>159</v>
      </c>
      <c r="B19561" s="7">
        <v>7580</v>
      </c>
      <c r="C19561" s="8">
        <v>275062</v>
      </c>
      <c r="D19561" s="8" t="s">
        <v>10008</v>
      </c>
      <c r="E19561" s="8" t="str">
        <f t="shared" si="305"/>
        <v>ZEE ENTERTAINMENT EN18</v>
      </c>
      <c r="F19561" s="8" t="s">
        <v>10009</v>
      </c>
      <c r="G19561" s="8">
        <v>1992</v>
      </c>
      <c r="H19561" s="8">
        <v>28</v>
      </c>
      <c r="I19561" s="8" t="s">
        <v>56</v>
      </c>
      <c r="J19561" s="8" t="s">
        <v>10066</v>
      </c>
      <c r="K19561" s="8" t="s">
        <v>10067</v>
      </c>
      <c r="L19561" s="7" t="s">
        <v>48</v>
      </c>
      <c r="M19561" s="6"/>
      <c r="N19561" s="6"/>
      <c r="O19561" s="6"/>
      <c r="P19561" s="6"/>
      <c r="Q19561" s="6"/>
      <c r="R19561" s="6"/>
      <c r="S19561" s="6"/>
      <c r="T19561" s="6"/>
      <c r="U19561" s="6"/>
      <c r="V19561" s="6"/>
      <c r="W19561" s="8" t="s">
        <v>49</v>
      </c>
      <c r="Z19561" s="8" t="s">
        <v>2545</v>
      </c>
      <c r="AP19561" s="6"/>
      <c r="AQ19561" s="6"/>
      <c r="AR19561" s="6"/>
      <c r="AS19561" s="6"/>
      <c r="AT19561" s="6"/>
    </row>
    <row r="19562" spans="1:46" ht="14.25" customHeight="1">
      <c r="A19562" s="7" t="s">
        <v>38</v>
      </c>
      <c r="B19562" s="7">
        <v>9456</v>
      </c>
      <c r="C19562" s="8">
        <v>275062</v>
      </c>
      <c r="D19562" s="8" t="s">
        <v>10008</v>
      </c>
      <c r="E19562" s="8" t="str">
        <f t="shared" si="305"/>
        <v>ZEE ENTERTAINMENT EN18</v>
      </c>
      <c r="F19562" s="8" t="s">
        <v>10009</v>
      </c>
      <c r="G19562" s="8">
        <v>1992</v>
      </c>
      <c r="H19562" s="8">
        <v>2020</v>
      </c>
      <c r="I19562" s="8" t="s">
        <v>56</v>
      </c>
      <c r="J19562" s="8" t="s">
        <v>10066</v>
      </c>
      <c r="K19562" s="8" t="s">
        <v>10066</v>
      </c>
      <c r="L19562" s="7" t="s">
        <v>48</v>
      </c>
      <c r="M19562" s="6"/>
      <c r="N19562" s="6"/>
      <c r="O19562" s="6"/>
      <c r="P19562" s="6"/>
      <c r="Q19562" s="6"/>
      <c r="R19562" s="6"/>
      <c r="S19562" s="6"/>
      <c r="T19562" s="6"/>
      <c r="U19562" s="6"/>
      <c r="V19562" s="6"/>
      <c r="W19562" s="8" t="s">
        <v>49</v>
      </c>
      <c r="X19562" s="8">
        <v>49.666280586541916</v>
      </c>
      <c r="Y19562" s="8">
        <v>0</v>
      </c>
      <c r="AP19562" s="6"/>
      <c r="AQ19562" s="6"/>
      <c r="AR19562" s="6"/>
      <c r="AS19562" s="6"/>
      <c r="AT19562" s="6"/>
    </row>
    <row r="19563" spans="1:46" ht="14.25" customHeight="1">
      <c r="A19563" s="7" t="s">
        <v>159</v>
      </c>
      <c r="B19563" s="7">
        <v>7611</v>
      </c>
      <c r="C19563" s="8">
        <v>275062</v>
      </c>
      <c r="D19563" s="8" t="s">
        <v>10008</v>
      </c>
      <c r="E19563" s="8" t="str">
        <f t="shared" si="305"/>
        <v>ZEE ENTERTAINMENT EN19</v>
      </c>
      <c r="F19563" s="8" t="s">
        <v>10009</v>
      </c>
      <c r="G19563" s="8">
        <v>1992</v>
      </c>
      <c r="H19563" s="8">
        <v>28</v>
      </c>
      <c r="I19563" s="8" t="s">
        <v>41</v>
      </c>
      <c r="J19563" s="8" t="s">
        <v>10066</v>
      </c>
      <c r="K19563" s="8" t="s">
        <v>10067</v>
      </c>
      <c r="L19563" s="7" t="s">
        <v>48</v>
      </c>
      <c r="M19563" s="6"/>
      <c r="N19563" s="6"/>
      <c r="O19563" s="6"/>
      <c r="P19563" s="6"/>
      <c r="Q19563" s="6"/>
      <c r="R19563" s="6"/>
      <c r="S19563" s="6"/>
      <c r="T19563" s="6"/>
      <c r="U19563" s="6"/>
      <c r="V19563" s="6"/>
      <c r="W19563" s="8" t="s">
        <v>49</v>
      </c>
      <c r="Z19563" s="8" t="s">
        <v>2545</v>
      </c>
      <c r="AP19563" s="6"/>
      <c r="AQ19563" s="6"/>
      <c r="AR19563" s="6"/>
      <c r="AS19563" s="6"/>
      <c r="AT19563" s="6"/>
    </row>
    <row r="19564" spans="1:46" ht="14.25" customHeight="1">
      <c r="A19564" s="7" t="s">
        <v>159</v>
      </c>
      <c r="B19564" s="7">
        <v>7523</v>
      </c>
      <c r="C19564" s="8">
        <v>275062</v>
      </c>
      <c r="D19564" s="8" t="s">
        <v>10008</v>
      </c>
      <c r="E19564" s="8" t="str">
        <f t="shared" si="305"/>
        <v>ZEE ENTERTAINMENT EN15</v>
      </c>
      <c r="F19564" s="8" t="s">
        <v>10009</v>
      </c>
      <c r="G19564" s="8">
        <v>1992</v>
      </c>
      <c r="H19564" s="8">
        <v>28</v>
      </c>
      <c r="I19564" s="8" t="s">
        <v>119</v>
      </c>
      <c r="J19564" s="8" t="s">
        <v>10068</v>
      </c>
      <c r="K19564" s="6" t="s">
        <v>10068</v>
      </c>
      <c r="L19564" s="7" t="s">
        <v>278</v>
      </c>
      <c r="M19564" s="6"/>
      <c r="N19564" s="6"/>
      <c r="O19564" s="6"/>
      <c r="P19564" s="6"/>
      <c r="Q19564" s="6"/>
      <c r="R19564" s="6"/>
      <c r="S19564" s="6"/>
      <c r="T19564" s="6"/>
      <c r="U19564" s="6"/>
      <c r="V19564" s="6"/>
      <c r="W19564" s="8" t="s">
        <v>279</v>
      </c>
      <c r="Z19564" s="8" t="s">
        <v>2545</v>
      </c>
      <c r="AP19564" s="6"/>
      <c r="AQ19564" s="6"/>
      <c r="AR19564" s="6"/>
      <c r="AS19564" s="6"/>
      <c r="AT19564" s="6"/>
    </row>
    <row r="19565" spans="1:46" ht="14.25" customHeight="1">
      <c r="A19565" s="7" t="s">
        <v>159</v>
      </c>
      <c r="B19565" s="7">
        <v>7548</v>
      </c>
      <c r="C19565" s="8">
        <v>275062</v>
      </c>
      <c r="D19565" s="8" t="s">
        <v>10008</v>
      </c>
      <c r="E19565" s="8" t="str">
        <f t="shared" si="305"/>
        <v>ZEE ENTERTAINMENT EN16</v>
      </c>
      <c r="F19565" s="8" t="s">
        <v>10009</v>
      </c>
      <c r="G19565" s="8">
        <v>1992</v>
      </c>
      <c r="H19565" s="8">
        <v>28</v>
      </c>
      <c r="I19565" s="8" t="s">
        <v>52</v>
      </c>
      <c r="J19565" s="8" t="s">
        <v>10068</v>
      </c>
      <c r="K19565" s="8" t="s">
        <v>10068</v>
      </c>
      <c r="L19565" s="7" t="s">
        <v>48</v>
      </c>
      <c r="M19565" s="6"/>
      <c r="N19565" s="6"/>
      <c r="O19565" s="6"/>
      <c r="P19565" s="6"/>
      <c r="Q19565" s="6"/>
      <c r="R19565" s="6"/>
      <c r="S19565" s="6"/>
      <c r="T19565" s="6"/>
      <c r="U19565" s="6"/>
      <c r="V19565" s="6"/>
      <c r="W19565" s="8" t="s">
        <v>49</v>
      </c>
      <c r="Z19565" s="8" t="s">
        <v>2545</v>
      </c>
      <c r="AP19565" s="6"/>
      <c r="AQ19565" s="6"/>
      <c r="AR19565" s="6"/>
      <c r="AS19565" s="6"/>
      <c r="AT19565" s="6"/>
    </row>
    <row r="19566" spans="1:46" ht="14.25" customHeight="1">
      <c r="A19566" s="7" t="s">
        <v>159</v>
      </c>
      <c r="B19566" s="7">
        <v>7571</v>
      </c>
      <c r="C19566" s="8">
        <v>275062</v>
      </c>
      <c r="D19566" s="8" t="s">
        <v>10008</v>
      </c>
      <c r="E19566" s="8" t="str">
        <f t="shared" si="305"/>
        <v>ZEE ENTERTAINMENT EN17</v>
      </c>
      <c r="F19566" s="8" t="s">
        <v>10009</v>
      </c>
      <c r="G19566" s="8">
        <v>1992</v>
      </c>
      <c r="H19566" s="8">
        <v>28</v>
      </c>
      <c r="I19566" s="8" t="s">
        <v>54</v>
      </c>
      <c r="J19566" s="8" t="s">
        <v>10068</v>
      </c>
      <c r="K19566" s="6" t="s">
        <v>10068</v>
      </c>
      <c r="L19566" s="7" t="s">
        <v>278</v>
      </c>
      <c r="M19566" s="6"/>
      <c r="N19566" s="6"/>
      <c r="O19566" s="6"/>
      <c r="P19566" s="6"/>
      <c r="Q19566" s="6"/>
      <c r="R19566" s="6"/>
      <c r="S19566" s="6"/>
      <c r="T19566" s="6"/>
      <c r="U19566" s="6"/>
      <c r="V19566" s="6"/>
      <c r="W19566" s="8" t="s">
        <v>279</v>
      </c>
      <c r="Z19566" s="8" t="s">
        <v>2545</v>
      </c>
      <c r="AP19566" s="6"/>
      <c r="AQ19566" s="6"/>
      <c r="AR19566" s="6"/>
      <c r="AS19566" s="6"/>
      <c r="AT19566" s="6"/>
    </row>
    <row r="19567" spans="1:46" ht="14.25" customHeight="1">
      <c r="A19567" s="7" t="s">
        <v>159</v>
      </c>
      <c r="B19567" s="7">
        <v>7600</v>
      </c>
      <c r="C19567" s="8">
        <v>275062</v>
      </c>
      <c r="D19567" s="8" t="s">
        <v>10008</v>
      </c>
      <c r="E19567" s="8" t="str">
        <f t="shared" si="305"/>
        <v>ZEE ENTERTAINMENT EN18</v>
      </c>
      <c r="F19567" s="8" t="s">
        <v>10009</v>
      </c>
      <c r="G19567" s="8">
        <v>1992</v>
      </c>
      <c r="H19567" s="8">
        <v>28</v>
      </c>
      <c r="I19567" s="8" t="s">
        <v>56</v>
      </c>
      <c r="J19567" s="8" t="s">
        <v>10068</v>
      </c>
      <c r="K19567" s="6" t="s">
        <v>10068</v>
      </c>
      <c r="L19567" s="7" t="s">
        <v>278</v>
      </c>
      <c r="M19567" s="6"/>
      <c r="N19567" s="6"/>
      <c r="O19567" s="6"/>
      <c r="P19567" s="6"/>
      <c r="Q19567" s="6"/>
      <c r="R19567" s="6"/>
      <c r="S19567" s="6"/>
      <c r="T19567" s="6"/>
      <c r="U19567" s="6"/>
      <c r="V19567" s="6"/>
      <c r="W19567" s="8" t="s">
        <v>279</v>
      </c>
      <c r="Z19567" s="8" t="s">
        <v>2545</v>
      </c>
      <c r="AP19567" s="6"/>
      <c r="AQ19567" s="6"/>
      <c r="AR19567" s="6"/>
      <c r="AS19567" s="6"/>
      <c r="AT19567" s="6"/>
    </row>
    <row r="19568" spans="1:46" ht="14.25" customHeight="1">
      <c r="A19568" s="7" t="s">
        <v>159</v>
      </c>
      <c r="B19568" s="7">
        <v>7631</v>
      </c>
      <c r="C19568" s="8">
        <v>275062</v>
      </c>
      <c r="D19568" s="8" t="s">
        <v>10008</v>
      </c>
      <c r="E19568" s="8" t="str">
        <f t="shared" si="305"/>
        <v>ZEE ENTERTAINMENT EN19</v>
      </c>
      <c r="F19568" s="8" t="s">
        <v>10009</v>
      </c>
      <c r="G19568" s="8">
        <v>1992</v>
      </c>
      <c r="H19568" s="8">
        <v>28</v>
      </c>
      <c r="I19568" s="8" t="s">
        <v>41</v>
      </c>
      <c r="J19568" s="8" t="s">
        <v>10068</v>
      </c>
      <c r="K19568" s="6" t="s">
        <v>10068</v>
      </c>
      <c r="L19568" s="7" t="s">
        <v>278</v>
      </c>
      <c r="M19568" s="6"/>
      <c r="N19568" s="6"/>
      <c r="O19568" s="6"/>
      <c r="P19568" s="6"/>
      <c r="Q19568" s="6"/>
      <c r="R19568" s="6"/>
      <c r="S19568" s="6"/>
      <c r="T19568" s="6"/>
      <c r="U19568" s="6"/>
      <c r="V19568" s="6"/>
      <c r="W19568" s="8" t="s">
        <v>279</v>
      </c>
      <c r="Z19568" s="8" t="s">
        <v>2545</v>
      </c>
      <c r="AP19568" s="6"/>
      <c r="AQ19568" s="6"/>
      <c r="AR19568" s="6"/>
      <c r="AS19568" s="6"/>
      <c r="AT19568" s="6"/>
    </row>
    <row r="19569" spans="1:46" ht="14.25" customHeight="1">
      <c r="A19569" s="7" t="s">
        <v>38</v>
      </c>
      <c r="B19569" s="7">
        <v>9476</v>
      </c>
      <c r="C19569" s="8">
        <v>275062</v>
      </c>
      <c r="D19569" s="8" t="s">
        <v>10008</v>
      </c>
      <c r="E19569" s="8" t="str">
        <f t="shared" si="305"/>
        <v>ZEE ENTERTAINMENT EN18</v>
      </c>
      <c r="F19569" s="8" t="s">
        <v>10009</v>
      </c>
      <c r="G19569" s="8">
        <v>1992</v>
      </c>
      <c r="H19569" s="8">
        <v>2020</v>
      </c>
      <c r="I19569" s="8" t="s">
        <v>56</v>
      </c>
      <c r="J19569" s="8" t="s">
        <v>10069</v>
      </c>
      <c r="K19569" s="6" t="s">
        <v>10069</v>
      </c>
      <c r="L19569" s="7" t="s">
        <v>278</v>
      </c>
      <c r="M19569" s="6"/>
      <c r="N19569" s="6"/>
      <c r="O19569" s="6"/>
      <c r="P19569" s="6"/>
      <c r="Q19569" s="6"/>
      <c r="R19569" s="6"/>
      <c r="S19569" s="6"/>
      <c r="T19569" s="6"/>
      <c r="U19569" s="6"/>
      <c r="V19569" s="6"/>
      <c r="W19569" s="8" t="s">
        <v>279</v>
      </c>
      <c r="X19569" s="8">
        <v>61</v>
      </c>
      <c r="Y19569" s="8">
        <v>20.5</v>
      </c>
      <c r="AP19569" s="6"/>
      <c r="AQ19569" s="6"/>
      <c r="AR19569" s="6"/>
      <c r="AS19569" s="6"/>
      <c r="AT19569" s="6"/>
    </row>
    <row r="19570" spans="1:46" ht="14.25" customHeight="1">
      <c r="A19570" s="7" t="s">
        <v>38</v>
      </c>
      <c r="B19570" s="7">
        <v>9480</v>
      </c>
      <c r="C19570" s="8">
        <v>275062</v>
      </c>
      <c r="D19570" s="8" t="s">
        <v>10008</v>
      </c>
      <c r="E19570" s="8" t="str">
        <f t="shared" si="305"/>
        <v>ZEE ENTERTAINMENT EN18</v>
      </c>
      <c r="F19570" s="8" t="s">
        <v>10009</v>
      </c>
      <c r="G19570" s="8">
        <v>1992</v>
      </c>
      <c r="H19570" s="8">
        <v>2020</v>
      </c>
      <c r="I19570" s="8" t="s">
        <v>56</v>
      </c>
      <c r="J19570" s="8" t="s">
        <v>10070</v>
      </c>
      <c r="K19570" s="6" t="s">
        <v>10070</v>
      </c>
      <c r="L19570" s="7" t="s">
        <v>278</v>
      </c>
      <c r="M19570" s="6"/>
      <c r="N19570" s="6"/>
      <c r="O19570" s="6"/>
      <c r="P19570" s="6"/>
      <c r="Q19570" s="6"/>
      <c r="R19570" s="6"/>
      <c r="S19570" s="6"/>
      <c r="T19570" s="6"/>
      <c r="U19570" s="6"/>
      <c r="V19570" s="6"/>
      <c r="W19570" s="8" t="s">
        <v>279</v>
      </c>
      <c r="X19570" s="8">
        <v>61</v>
      </c>
      <c r="Y19570" s="8">
        <v>20.5</v>
      </c>
      <c r="AP19570" s="6"/>
      <c r="AQ19570" s="6"/>
      <c r="AR19570" s="6"/>
      <c r="AS19570" s="6"/>
      <c r="AT19570" s="6"/>
    </row>
    <row r="19571" spans="1:46" ht="14.25" customHeight="1">
      <c r="A19571" s="7" t="s">
        <v>159</v>
      </c>
      <c r="B19571" s="7">
        <v>7495</v>
      </c>
      <c r="C19571" s="8">
        <v>275062</v>
      </c>
      <c r="D19571" s="8" t="s">
        <v>10008</v>
      </c>
      <c r="E19571" s="8" t="str">
        <f t="shared" si="305"/>
        <v>ZEE ENTERTAINMENT EN14</v>
      </c>
      <c r="F19571" s="8" t="s">
        <v>10009</v>
      </c>
      <c r="G19571" s="8">
        <v>1992</v>
      </c>
      <c r="H19571" s="8">
        <v>28</v>
      </c>
      <c r="I19571" s="8" t="s">
        <v>117</v>
      </c>
      <c r="J19571" s="8" t="s">
        <v>10071</v>
      </c>
      <c r="K19571" s="6" t="s">
        <v>10072</v>
      </c>
      <c r="L19571" s="7" t="s">
        <v>139</v>
      </c>
      <c r="M19571" s="6"/>
      <c r="N19571" s="6"/>
      <c r="O19571" s="6"/>
      <c r="P19571" s="6"/>
      <c r="Q19571" s="6"/>
      <c r="R19571" s="6"/>
      <c r="S19571" s="6"/>
      <c r="T19571" s="6"/>
      <c r="U19571" s="6"/>
      <c r="V19571" s="6"/>
      <c r="W19571" s="8" t="s">
        <v>140</v>
      </c>
      <c r="Z19571" s="8" t="s">
        <v>2545</v>
      </c>
      <c r="AP19571" s="6"/>
      <c r="AQ19571" s="6"/>
      <c r="AR19571" s="6"/>
      <c r="AS19571" s="6"/>
      <c r="AT19571" s="6"/>
    </row>
    <row r="19572" spans="1:46" ht="14.25" customHeight="1">
      <c r="A19572" s="7" t="s">
        <v>159</v>
      </c>
      <c r="B19572" s="7">
        <v>7494</v>
      </c>
      <c r="C19572" s="8">
        <v>275062</v>
      </c>
      <c r="D19572" s="8" t="s">
        <v>10008</v>
      </c>
      <c r="E19572" s="8" t="str">
        <f t="shared" si="305"/>
        <v>ZEE ENTERTAINMENT EN14</v>
      </c>
      <c r="F19572" s="8" t="s">
        <v>10009</v>
      </c>
      <c r="G19572" s="8">
        <v>1992</v>
      </c>
      <c r="H19572" s="8">
        <v>28</v>
      </c>
      <c r="I19572" s="8" t="s">
        <v>117</v>
      </c>
      <c r="J19572" s="8" t="s">
        <v>10073</v>
      </c>
      <c r="K19572" s="6" t="s">
        <v>10074</v>
      </c>
      <c r="L19572" s="7" t="s">
        <v>139</v>
      </c>
      <c r="M19572" s="6"/>
      <c r="N19572" s="6"/>
      <c r="O19572" s="6"/>
      <c r="P19572" s="6"/>
      <c r="Q19572" s="6"/>
      <c r="R19572" s="6"/>
      <c r="S19572" s="6"/>
      <c r="T19572" s="6"/>
      <c r="U19572" s="6"/>
      <c r="V19572" s="6"/>
      <c r="W19572" s="8" t="s">
        <v>140</v>
      </c>
      <c r="Z19572" s="8" t="s">
        <v>2545</v>
      </c>
      <c r="AP19572" s="6"/>
      <c r="AQ19572" s="6"/>
      <c r="AR19572" s="6"/>
      <c r="AS19572" s="6"/>
      <c r="AT19572" s="6"/>
    </row>
    <row r="19573" spans="1:46" ht="14.25" customHeight="1">
      <c r="A19573" s="7" t="s">
        <v>159</v>
      </c>
      <c r="B19573" s="7">
        <v>7512</v>
      </c>
      <c r="C19573" s="8">
        <v>275062</v>
      </c>
      <c r="D19573" s="8" t="s">
        <v>10008</v>
      </c>
      <c r="E19573" s="8" t="str">
        <f t="shared" si="305"/>
        <v>ZEE ENTERTAINMENT EN15</v>
      </c>
      <c r="F19573" s="8" t="s">
        <v>10009</v>
      </c>
      <c r="G19573" s="8">
        <v>1992</v>
      </c>
      <c r="H19573" s="8">
        <v>28</v>
      </c>
      <c r="I19573" s="8" t="s">
        <v>119</v>
      </c>
      <c r="J19573" s="8" t="s">
        <v>10073</v>
      </c>
      <c r="K19573" s="6" t="s">
        <v>10075</v>
      </c>
      <c r="L19573" s="7" t="s">
        <v>139</v>
      </c>
      <c r="M19573" s="6"/>
      <c r="N19573" s="6"/>
      <c r="O19573" s="6"/>
      <c r="P19573" s="6"/>
      <c r="Q19573" s="6"/>
      <c r="R19573" s="6"/>
      <c r="S19573" s="6"/>
      <c r="T19573" s="6"/>
      <c r="U19573" s="6"/>
      <c r="V19573" s="6"/>
      <c r="W19573" s="8" t="s">
        <v>140</v>
      </c>
      <c r="Z19573" s="8" t="s">
        <v>2545</v>
      </c>
      <c r="AP19573" s="6"/>
      <c r="AQ19573" s="6"/>
      <c r="AR19573" s="6"/>
      <c r="AS19573" s="6"/>
      <c r="AT19573" s="6"/>
    </row>
    <row r="19574" spans="1:46" ht="14.25" customHeight="1">
      <c r="A19574" s="7" t="s">
        <v>159</v>
      </c>
      <c r="B19574" s="7">
        <v>7534</v>
      </c>
      <c r="C19574" s="8">
        <v>275062</v>
      </c>
      <c r="D19574" s="8" t="s">
        <v>10008</v>
      </c>
      <c r="E19574" s="8" t="str">
        <f t="shared" si="305"/>
        <v>ZEE ENTERTAINMENT EN16</v>
      </c>
      <c r="F19574" s="8" t="s">
        <v>10009</v>
      </c>
      <c r="G19574" s="8">
        <v>1992</v>
      </c>
      <c r="H19574" s="8">
        <v>28</v>
      </c>
      <c r="I19574" s="8" t="s">
        <v>52</v>
      </c>
      <c r="J19574" s="8" t="s">
        <v>10073</v>
      </c>
      <c r="K19574" s="6" t="s">
        <v>10075</v>
      </c>
      <c r="L19574" s="7" t="s">
        <v>139</v>
      </c>
      <c r="M19574" s="6"/>
      <c r="N19574" s="6"/>
      <c r="O19574" s="6"/>
      <c r="P19574" s="6"/>
      <c r="Q19574" s="6"/>
      <c r="R19574" s="6"/>
      <c r="S19574" s="6"/>
      <c r="T19574" s="6"/>
      <c r="U19574" s="6"/>
      <c r="V19574" s="6"/>
      <c r="W19574" s="8" t="s">
        <v>140</v>
      </c>
      <c r="Z19574" s="8" t="s">
        <v>2545</v>
      </c>
      <c r="AP19574" s="6"/>
      <c r="AQ19574" s="6"/>
      <c r="AR19574" s="6"/>
      <c r="AS19574" s="6"/>
      <c r="AT19574" s="6"/>
    </row>
    <row r="19575" spans="1:46" ht="14.25" customHeight="1">
      <c r="A19575" s="7" t="s">
        <v>159</v>
      </c>
      <c r="B19575" s="7">
        <v>7557</v>
      </c>
      <c r="C19575" s="8">
        <v>275062</v>
      </c>
      <c r="D19575" s="8" t="s">
        <v>10008</v>
      </c>
      <c r="E19575" s="8" t="str">
        <f t="shared" si="305"/>
        <v>ZEE ENTERTAINMENT EN17</v>
      </c>
      <c r="F19575" s="8" t="s">
        <v>10009</v>
      </c>
      <c r="G19575" s="8">
        <v>1992</v>
      </c>
      <c r="H19575" s="8">
        <v>28</v>
      </c>
      <c r="I19575" s="8" t="s">
        <v>54</v>
      </c>
      <c r="J19575" s="8" t="s">
        <v>10073</v>
      </c>
      <c r="K19575" s="6" t="s">
        <v>10075</v>
      </c>
      <c r="L19575" s="7" t="s">
        <v>139</v>
      </c>
      <c r="M19575" s="6"/>
      <c r="N19575" s="6"/>
      <c r="O19575" s="6"/>
      <c r="P19575" s="6"/>
      <c r="Q19575" s="6"/>
      <c r="R19575" s="6"/>
      <c r="S19575" s="6"/>
      <c r="T19575" s="6"/>
      <c r="U19575" s="6"/>
      <c r="V19575" s="6"/>
      <c r="W19575" s="8" t="s">
        <v>140</v>
      </c>
      <c r="Z19575" s="8" t="s">
        <v>2545</v>
      </c>
      <c r="AP19575" s="6"/>
      <c r="AQ19575" s="6"/>
      <c r="AR19575" s="6"/>
      <c r="AS19575" s="6"/>
      <c r="AT19575" s="6"/>
    </row>
    <row r="19576" spans="1:46" ht="14.25" customHeight="1">
      <c r="A19576" s="7" t="s">
        <v>159</v>
      </c>
      <c r="B19576" s="7">
        <v>7586</v>
      </c>
      <c r="C19576" s="8">
        <v>275062</v>
      </c>
      <c r="D19576" s="8" t="s">
        <v>10008</v>
      </c>
      <c r="E19576" s="8" t="str">
        <f t="shared" si="305"/>
        <v>ZEE ENTERTAINMENT EN18</v>
      </c>
      <c r="F19576" s="8" t="s">
        <v>10009</v>
      </c>
      <c r="G19576" s="8">
        <v>1992</v>
      </c>
      <c r="H19576" s="8">
        <v>28</v>
      </c>
      <c r="I19576" s="8" t="s">
        <v>56</v>
      </c>
      <c r="J19576" s="8" t="s">
        <v>10073</v>
      </c>
      <c r="K19576" s="6" t="s">
        <v>10075</v>
      </c>
      <c r="L19576" s="7" t="s">
        <v>139</v>
      </c>
      <c r="M19576" s="6"/>
      <c r="N19576" s="6"/>
      <c r="O19576" s="6"/>
      <c r="P19576" s="6"/>
      <c r="Q19576" s="6"/>
      <c r="R19576" s="6"/>
      <c r="S19576" s="6"/>
      <c r="T19576" s="6"/>
      <c r="U19576" s="6"/>
      <c r="V19576" s="6"/>
      <c r="W19576" s="8" t="s">
        <v>140</v>
      </c>
      <c r="Z19576" s="8" t="s">
        <v>2545</v>
      </c>
      <c r="AP19576" s="6"/>
      <c r="AQ19576" s="6"/>
      <c r="AR19576" s="6"/>
      <c r="AS19576" s="6"/>
      <c r="AT19576" s="6"/>
    </row>
    <row r="19577" spans="1:46" ht="14.25" customHeight="1">
      <c r="A19577" s="7" t="s">
        <v>159</v>
      </c>
      <c r="B19577" s="7">
        <v>7617</v>
      </c>
      <c r="C19577" s="8">
        <v>275062</v>
      </c>
      <c r="D19577" s="8" t="s">
        <v>10008</v>
      </c>
      <c r="E19577" s="8" t="str">
        <f t="shared" si="305"/>
        <v>ZEE ENTERTAINMENT EN19</v>
      </c>
      <c r="F19577" s="8" t="s">
        <v>10009</v>
      </c>
      <c r="G19577" s="8">
        <v>1992</v>
      </c>
      <c r="H19577" s="8">
        <v>28</v>
      </c>
      <c r="I19577" s="8" t="s">
        <v>41</v>
      </c>
      <c r="J19577" s="8" t="s">
        <v>10073</v>
      </c>
      <c r="K19577" s="6" t="s">
        <v>10075</v>
      </c>
      <c r="L19577" s="7" t="s">
        <v>139</v>
      </c>
      <c r="M19577" s="6"/>
      <c r="N19577" s="6"/>
      <c r="O19577" s="6"/>
      <c r="P19577" s="6"/>
      <c r="Q19577" s="6"/>
      <c r="R19577" s="6"/>
      <c r="S19577" s="6"/>
      <c r="T19577" s="6"/>
      <c r="U19577" s="6"/>
      <c r="V19577" s="6"/>
      <c r="W19577" s="8" t="s">
        <v>140</v>
      </c>
      <c r="Z19577" s="8" t="s">
        <v>2545</v>
      </c>
      <c r="AP19577" s="6"/>
      <c r="AQ19577" s="6"/>
      <c r="AR19577" s="6"/>
      <c r="AS19577" s="6"/>
      <c r="AT19577" s="6"/>
    </row>
    <row r="19578" spans="1:46" ht="14.25" customHeight="1">
      <c r="A19578" s="7" t="s">
        <v>159</v>
      </c>
      <c r="B19578" s="7">
        <v>7521</v>
      </c>
      <c r="C19578" s="8">
        <v>275062</v>
      </c>
      <c r="D19578" s="8" t="s">
        <v>10008</v>
      </c>
      <c r="E19578" s="8" t="str">
        <f t="shared" si="305"/>
        <v>ZEE ENTERTAINMENT EN15</v>
      </c>
      <c r="F19578" s="8" t="s">
        <v>10009</v>
      </c>
      <c r="G19578" s="8">
        <v>1992</v>
      </c>
      <c r="H19578" s="8">
        <v>28</v>
      </c>
      <c r="I19578" s="8" t="s">
        <v>119</v>
      </c>
      <c r="J19578" s="8" t="s">
        <v>10076</v>
      </c>
      <c r="K19578" s="6" t="s">
        <v>10072</v>
      </c>
      <c r="L19578" s="7" t="s">
        <v>139</v>
      </c>
      <c r="M19578" s="6"/>
      <c r="N19578" s="6"/>
      <c r="O19578" s="6"/>
      <c r="P19578" s="6"/>
      <c r="Q19578" s="6"/>
      <c r="R19578" s="6"/>
      <c r="S19578" s="6"/>
      <c r="T19578" s="6"/>
      <c r="U19578" s="6"/>
      <c r="V19578" s="6"/>
      <c r="W19578" s="8" t="s">
        <v>140</v>
      </c>
      <c r="Z19578" s="8" t="s">
        <v>2545</v>
      </c>
      <c r="AP19578" s="6"/>
      <c r="AQ19578" s="6"/>
      <c r="AR19578" s="6"/>
      <c r="AS19578" s="6"/>
      <c r="AT19578" s="6"/>
    </row>
    <row r="19579" spans="1:46" ht="14.25" customHeight="1">
      <c r="A19579" s="7" t="s">
        <v>38</v>
      </c>
      <c r="B19579" s="7">
        <v>9462</v>
      </c>
      <c r="C19579" s="8">
        <v>275062</v>
      </c>
      <c r="D19579" s="8" t="s">
        <v>10008</v>
      </c>
      <c r="E19579" s="8" t="str">
        <f t="shared" si="305"/>
        <v>ZEE ENTERTAINMENT EN18</v>
      </c>
      <c r="F19579" s="8" t="s">
        <v>10009</v>
      </c>
      <c r="G19579" s="8">
        <v>1992</v>
      </c>
      <c r="H19579" s="8">
        <v>2020</v>
      </c>
      <c r="I19579" s="8" t="s">
        <v>56</v>
      </c>
      <c r="J19579" s="8" t="s">
        <v>10077</v>
      </c>
      <c r="K19579" s="6" t="s">
        <v>10077</v>
      </c>
      <c r="L19579" s="7" t="s">
        <v>139</v>
      </c>
      <c r="M19579" s="6"/>
      <c r="N19579" s="6"/>
      <c r="O19579" s="6"/>
      <c r="P19579" s="6"/>
      <c r="Q19579" s="6"/>
      <c r="R19579" s="6"/>
      <c r="S19579" s="6"/>
      <c r="T19579" s="6"/>
      <c r="U19579" s="6"/>
      <c r="V19579" s="6"/>
      <c r="W19579" s="8" t="s">
        <v>140</v>
      </c>
      <c r="X19579" s="8" t="s">
        <v>147</v>
      </c>
      <c r="Y19579" s="8" t="e">
        <v>#N/A</v>
      </c>
      <c r="AP19579" s="6"/>
      <c r="AQ19579" s="6"/>
      <c r="AR19579" s="6"/>
      <c r="AS19579" s="6"/>
      <c r="AT19579" s="6"/>
    </row>
    <row r="19580" spans="1:46" ht="14.25" customHeight="1">
      <c r="A19580" s="7" t="s">
        <v>159</v>
      </c>
      <c r="B19580" s="7">
        <v>7608</v>
      </c>
      <c r="C19580" s="8">
        <v>275062</v>
      </c>
      <c r="D19580" s="8" t="s">
        <v>10008</v>
      </c>
      <c r="E19580" s="8" t="str">
        <f t="shared" si="305"/>
        <v>ZEE ENTERTAINMENT EN19</v>
      </c>
      <c r="F19580" s="8" t="s">
        <v>10009</v>
      </c>
      <c r="G19580" s="8">
        <v>1992</v>
      </c>
      <c r="H19580" s="8">
        <v>28</v>
      </c>
      <c r="I19580" s="8" t="s">
        <v>41</v>
      </c>
      <c r="J19580" s="8" t="s">
        <v>10078</v>
      </c>
      <c r="K19580" s="6" t="s">
        <v>10079</v>
      </c>
      <c r="L19580" s="7" t="s">
        <v>69</v>
      </c>
      <c r="M19580" s="6"/>
      <c r="N19580" s="6"/>
      <c r="O19580" s="6"/>
      <c r="P19580" s="6"/>
      <c r="Q19580" s="6"/>
      <c r="R19580" s="6"/>
      <c r="S19580" s="6"/>
      <c r="T19580" s="6"/>
      <c r="U19580" s="6"/>
      <c r="V19580" s="6"/>
      <c r="W19580" s="8" t="s">
        <v>70</v>
      </c>
      <c r="Z19580" s="8" t="s">
        <v>2545</v>
      </c>
      <c r="AP19580" s="6"/>
      <c r="AQ19580" s="6"/>
      <c r="AR19580" s="6"/>
      <c r="AS19580" s="6"/>
      <c r="AT19580" s="6"/>
    </row>
    <row r="19581" spans="1:46" ht="14.25" customHeight="1">
      <c r="A19581" s="7" t="s">
        <v>159</v>
      </c>
      <c r="B19581" s="7">
        <v>7573</v>
      </c>
      <c r="C19581" s="8">
        <v>275062</v>
      </c>
      <c r="D19581" s="8" t="s">
        <v>10008</v>
      </c>
      <c r="E19581" s="8" t="str">
        <f t="shared" si="305"/>
        <v>ZEE ENTERTAINMENT EN17</v>
      </c>
      <c r="F19581" s="8" t="s">
        <v>10009</v>
      </c>
      <c r="G19581" s="8">
        <v>1992</v>
      </c>
      <c r="H19581" s="8">
        <v>28</v>
      </c>
      <c r="I19581" s="8" t="s">
        <v>54</v>
      </c>
      <c r="J19581" s="8" t="s">
        <v>10080</v>
      </c>
      <c r="K19581" s="6" t="s">
        <v>10080</v>
      </c>
      <c r="L19581" s="7" t="s">
        <v>278</v>
      </c>
      <c r="M19581" s="6"/>
      <c r="N19581" s="6"/>
      <c r="O19581" s="6"/>
      <c r="P19581" s="6"/>
      <c r="Q19581" s="6"/>
      <c r="R19581" s="6"/>
      <c r="S19581" s="6"/>
      <c r="T19581" s="6"/>
      <c r="U19581" s="6"/>
      <c r="V19581" s="6"/>
      <c r="W19581" s="8" t="s">
        <v>279</v>
      </c>
      <c r="Z19581" s="8" t="s">
        <v>2545</v>
      </c>
      <c r="AP19581" s="6"/>
      <c r="AQ19581" s="6"/>
      <c r="AR19581" s="6"/>
      <c r="AS19581" s="6"/>
      <c r="AT19581" s="6"/>
    </row>
    <row r="19582" spans="1:46" ht="14.25" customHeight="1">
      <c r="A19582" s="7" t="s">
        <v>159</v>
      </c>
      <c r="B19582" s="7">
        <v>7602</v>
      </c>
      <c r="C19582" s="8">
        <v>275062</v>
      </c>
      <c r="D19582" s="8" t="s">
        <v>10008</v>
      </c>
      <c r="E19582" s="8" t="str">
        <f t="shared" si="305"/>
        <v>ZEE ENTERTAINMENT EN18</v>
      </c>
      <c r="F19582" s="8" t="s">
        <v>10009</v>
      </c>
      <c r="G19582" s="8">
        <v>1992</v>
      </c>
      <c r="H19582" s="8">
        <v>28</v>
      </c>
      <c r="I19582" s="8" t="s">
        <v>56</v>
      </c>
      <c r="J19582" s="8" t="s">
        <v>10080</v>
      </c>
      <c r="K19582" s="6" t="s">
        <v>10080</v>
      </c>
      <c r="L19582" s="7" t="s">
        <v>278</v>
      </c>
      <c r="M19582" s="6"/>
      <c r="N19582" s="6"/>
      <c r="O19582" s="6"/>
      <c r="P19582" s="6"/>
      <c r="Q19582" s="6"/>
      <c r="R19582" s="6"/>
      <c r="S19582" s="6"/>
      <c r="T19582" s="6"/>
      <c r="U19582" s="6"/>
      <c r="V19582" s="6"/>
      <c r="W19582" s="8" t="s">
        <v>279</v>
      </c>
      <c r="Z19582" s="8" t="s">
        <v>2545</v>
      </c>
      <c r="AP19582" s="6"/>
      <c r="AQ19582" s="6"/>
      <c r="AR19582" s="6"/>
      <c r="AS19582" s="6"/>
      <c r="AT19582" s="6"/>
    </row>
    <row r="19583" spans="1:46" ht="14.25" customHeight="1">
      <c r="A19583" s="7" t="s">
        <v>38</v>
      </c>
      <c r="B19583" s="7">
        <v>9478</v>
      </c>
      <c r="C19583" s="8">
        <v>275062</v>
      </c>
      <c r="D19583" s="8" t="s">
        <v>10008</v>
      </c>
      <c r="E19583" s="8" t="str">
        <f t="shared" si="305"/>
        <v>ZEE ENTERTAINMENT EN18</v>
      </c>
      <c r="F19583" s="8" t="s">
        <v>10009</v>
      </c>
      <c r="G19583" s="8">
        <v>1992</v>
      </c>
      <c r="H19583" s="8">
        <v>2020</v>
      </c>
      <c r="I19583" s="8" t="s">
        <v>56</v>
      </c>
      <c r="J19583" s="8" t="s">
        <v>10080</v>
      </c>
      <c r="K19583" s="6" t="s">
        <v>10080</v>
      </c>
      <c r="L19583" s="7" t="s">
        <v>278</v>
      </c>
      <c r="M19583" s="6"/>
      <c r="N19583" s="6"/>
      <c r="O19583" s="6"/>
      <c r="P19583" s="6"/>
      <c r="Q19583" s="6"/>
      <c r="R19583" s="6"/>
      <c r="S19583" s="6"/>
      <c r="T19583" s="6"/>
      <c r="U19583" s="6"/>
      <c r="V19583" s="6"/>
      <c r="W19583" s="8" t="s">
        <v>279</v>
      </c>
      <c r="X19583" s="8">
        <v>61</v>
      </c>
      <c r="Y19583" s="8">
        <v>20.5</v>
      </c>
      <c r="AP19583" s="6"/>
      <c r="AQ19583" s="6"/>
      <c r="AR19583" s="6"/>
      <c r="AS19583" s="6"/>
      <c r="AT19583" s="6"/>
    </row>
    <row r="19584" spans="1:46" ht="14.25" customHeight="1">
      <c r="A19584" s="7" t="s">
        <v>159</v>
      </c>
      <c r="B19584" s="7">
        <v>7511</v>
      </c>
      <c r="C19584" s="8">
        <v>275062</v>
      </c>
      <c r="D19584" s="8" t="s">
        <v>10008</v>
      </c>
      <c r="E19584" s="8" t="str">
        <f t="shared" si="305"/>
        <v>ZEE ENTERTAINMENT EN15</v>
      </c>
      <c r="F19584" s="8" t="s">
        <v>10009</v>
      </c>
      <c r="G19584" s="8">
        <v>1992</v>
      </c>
      <c r="H19584" s="8">
        <v>28</v>
      </c>
      <c r="I19584" s="8" t="s">
        <v>119</v>
      </c>
      <c r="J19584" s="8" t="s">
        <v>10081</v>
      </c>
      <c r="K19584" s="8" t="s">
        <v>10082</v>
      </c>
      <c r="L19584" s="7" t="s">
        <v>48</v>
      </c>
      <c r="M19584" s="6"/>
      <c r="N19584" s="6"/>
      <c r="O19584" s="6"/>
      <c r="P19584" s="6"/>
      <c r="Q19584" s="6"/>
      <c r="R19584" s="6"/>
      <c r="S19584" s="6"/>
      <c r="T19584" s="6"/>
      <c r="U19584" s="6"/>
      <c r="V19584" s="6"/>
      <c r="W19584" s="8" t="s">
        <v>49</v>
      </c>
      <c r="Z19584" s="8" t="s">
        <v>2545</v>
      </c>
      <c r="AP19584" s="6"/>
      <c r="AQ19584" s="6"/>
      <c r="AR19584" s="6"/>
      <c r="AS19584" s="6"/>
      <c r="AT19584" s="6"/>
    </row>
    <row r="19585" spans="1:46" ht="14.25" customHeight="1">
      <c r="A19585" s="7" t="s">
        <v>159</v>
      </c>
      <c r="B19585" s="7">
        <v>7576</v>
      </c>
      <c r="C19585" s="8">
        <v>275062</v>
      </c>
      <c r="D19585" s="8" t="s">
        <v>10008</v>
      </c>
      <c r="E19585" s="8" t="str">
        <f t="shared" si="305"/>
        <v>ZEE ENTERTAINMENT EN17</v>
      </c>
      <c r="F19585" s="8" t="s">
        <v>10009</v>
      </c>
      <c r="G19585" s="8">
        <v>1992</v>
      </c>
      <c r="H19585" s="8">
        <v>28</v>
      </c>
      <c r="I19585" s="8" t="s">
        <v>54</v>
      </c>
      <c r="J19585" s="8" t="s">
        <v>10083</v>
      </c>
      <c r="K19585" s="6" t="s">
        <v>10084</v>
      </c>
      <c r="L19585" s="7" t="s">
        <v>172</v>
      </c>
      <c r="M19585" s="6"/>
      <c r="N19585" s="6"/>
      <c r="O19585" s="6"/>
      <c r="P19585" s="6"/>
      <c r="Q19585" s="6"/>
      <c r="R19585" s="6"/>
      <c r="S19585" s="6"/>
      <c r="T19585" s="6"/>
      <c r="U19585" s="6"/>
      <c r="V19585" s="6"/>
      <c r="W19585" s="8" t="s">
        <v>173</v>
      </c>
      <c r="Z19585" s="8" t="s">
        <v>2545</v>
      </c>
      <c r="AP19585" s="6"/>
      <c r="AQ19585" s="6"/>
      <c r="AR19585" s="6"/>
      <c r="AS19585" s="6"/>
      <c r="AT19585" s="6"/>
    </row>
    <row r="19586" spans="1:46" ht="14.25" customHeight="1">
      <c r="A19586" s="7" t="s">
        <v>159</v>
      </c>
      <c r="B19586" s="7">
        <v>7603</v>
      </c>
      <c r="C19586" s="8">
        <v>275062</v>
      </c>
      <c r="D19586" s="8" t="s">
        <v>10008</v>
      </c>
      <c r="E19586" s="8" t="str">
        <f t="shared" ref="E19586:E19649" si="306">CONCATENATE(LEFT(D19586,20),RIGHT(I19586,2))</f>
        <v>ZEE ENTERTAINMENT EN18</v>
      </c>
      <c r="F19586" s="8" t="s">
        <v>10009</v>
      </c>
      <c r="G19586" s="8">
        <v>1992</v>
      </c>
      <c r="H19586" s="8">
        <v>28</v>
      </c>
      <c r="I19586" s="8" t="s">
        <v>56</v>
      </c>
      <c r="J19586" s="8" t="s">
        <v>10083</v>
      </c>
      <c r="K19586" s="6" t="s">
        <v>10085</v>
      </c>
      <c r="L19586" s="7" t="s">
        <v>172</v>
      </c>
      <c r="M19586" s="6"/>
      <c r="N19586" s="6"/>
      <c r="O19586" s="6"/>
      <c r="P19586" s="6"/>
      <c r="Q19586" s="6"/>
      <c r="R19586" s="6"/>
      <c r="S19586" s="6"/>
      <c r="T19586" s="6"/>
      <c r="U19586" s="6"/>
      <c r="V19586" s="6"/>
      <c r="W19586" s="8" t="s">
        <v>173</v>
      </c>
      <c r="Z19586" s="8" t="s">
        <v>2545</v>
      </c>
      <c r="AP19586" s="6"/>
      <c r="AQ19586" s="6"/>
      <c r="AR19586" s="6"/>
      <c r="AS19586" s="6"/>
      <c r="AT19586" s="6"/>
    </row>
    <row r="19587" spans="1:46" ht="14.25" customHeight="1">
      <c r="A19587" s="7" t="s">
        <v>38</v>
      </c>
      <c r="B19587" s="7">
        <v>9479</v>
      </c>
      <c r="C19587" s="8">
        <v>275062</v>
      </c>
      <c r="D19587" s="8" t="s">
        <v>10008</v>
      </c>
      <c r="E19587" s="8" t="str">
        <f t="shared" si="306"/>
        <v>ZEE ENTERTAINMENT EN18</v>
      </c>
      <c r="F19587" s="8" t="s">
        <v>10009</v>
      </c>
      <c r="G19587" s="8">
        <v>1992</v>
      </c>
      <c r="H19587" s="8">
        <v>2020</v>
      </c>
      <c r="I19587" s="8" t="s">
        <v>56</v>
      </c>
      <c r="J19587" s="8" t="s">
        <v>10083</v>
      </c>
      <c r="K19587" s="6" t="s">
        <v>10083</v>
      </c>
      <c r="L19587" s="7" t="s">
        <v>172</v>
      </c>
      <c r="M19587" s="6"/>
      <c r="N19587" s="6"/>
      <c r="O19587" s="6"/>
      <c r="P19587" s="6"/>
      <c r="Q19587" s="6"/>
      <c r="R19587" s="6"/>
      <c r="S19587" s="6"/>
      <c r="T19587" s="6"/>
      <c r="U19587" s="6"/>
      <c r="V19587" s="6"/>
      <c r="W19587" s="8" t="s">
        <v>173</v>
      </c>
      <c r="X19587" s="8">
        <v>53.887287093678786</v>
      </c>
      <c r="Y19587" s="8">
        <v>23.166666666666668</v>
      </c>
      <c r="AP19587" s="6"/>
      <c r="AQ19587" s="6"/>
      <c r="AR19587" s="6"/>
      <c r="AS19587" s="6"/>
      <c r="AT19587" s="6"/>
    </row>
    <row r="19588" spans="1:46" ht="14.25" customHeight="1">
      <c r="A19588" s="7" t="s">
        <v>159</v>
      </c>
      <c r="B19588" s="7">
        <v>7633</v>
      </c>
      <c r="C19588" s="8">
        <v>275062</v>
      </c>
      <c r="D19588" s="8" t="s">
        <v>10008</v>
      </c>
      <c r="E19588" s="8" t="str">
        <f t="shared" si="306"/>
        <v>ZEE ENTERTAINMENT EN19</v>
      </c>
      <c r="F19588" s="8" t="s">
        <v>10009</v>
      </c>
      <c r="G19588" s="8">
        <v>1992</v>
      </c>
      <c r="H19588" s="8">
        <v>28</v>
      </c>
      <c r="I19588" s="8" t="s">
        <v>41</v>
      </c>
      <c r="J19588" s="8" t="s">
        <v>10083</v>
      </c>
      <c r="K19588" s="6" t="s">
        <v>10085</v>
      </c>
      <c r="L19588" s="7" t="s">
        <v>172</v>
      </c>
      <c r="M19588" s="6"/>
      <c r="N19588" s="6"/>
      <c r="O19588" s="6"/>
      <c r="P19588" s="6"/>
      <c r="Q19588" s="6"/>
      <c r="R19588" s="6"/>
      <c r="S19588" s="6"/>
      <c r="T19588" s="6"/>
      <c r="U19588" s="6"/>
      <c r="V19588" s="6"/>
      <c r="W19588" s="8" t="s">
        <v>173</v>
      </c>
      <c r="Z19588" s="8" t="s">
        <v>2545</v>
      </c>
      <c r="AP19588" s="6"/>
      <c r="AQ19588" s="6"/>
      <c r="AR19588" s="6"/>
      <c r="AS19588" s="6"/>
      <c r="AT19588" s="6"/>
    </row>
    <row r="19589" spans="1:46" ht="14.25" customHeight="1">
      <c r="A19589" s="7" t="s">
        <v>159</v>
      </c>
      <c r="B19589" s="7">
        <v>7497</v>
      </c>
      <c r="C19589" s="8">
        <v>275062</v>
      </c>
      <c r="D19589" s="8" t="s">
        <v>10008</v>
      </c>
      <c r="E19589" s="8" t="str">
        <f t="shared" si="306"/>
        <v>ZEE ENTERTAINMENT EN14</v>
      </c>
      <c r="F19589" s="8" t="s">
        <v>10009</v>
      </c>
      <c r="G19589" s="8">
        <v>1992</v>
      </c>
      <c r="H19589" s="8">
        <v>28</v>
      </c>
      <c r="I19589" s="8" t="s">
        <v>117</v>
      </c>
      <c r="J19589" s="8" t="s">
        <v>10086</v>
      </c>
      <c r="K19589" s="6" t="s">
        <v>10087</v>
      </c>
      <c r="L19589" s="7" t="s">
        <v>303</v>
      </c>
      <c r="M19589" s="6"/>
      <c r="N19589" s="6"/>
      <c r="O19589" s="6"/>
      <c r="P19589" s="6"/>
      <c r="Q19589" s="6"/>
      <c r="R19589" s="6"/>
      <c r="S19589" s="6"/>
      <c r="T19589" s="6"/>
      <c r="U19589" s="6"/>
      <c r="V19589" s="6"/>
      <c r="W19589" s="8" t="s">
        <v>194</v>
      </c>
      <c r="Z19589" s="8" t="s">
        <v>2545</v>
      </c>
      <c r="AP19589" s="6"/>
      <c r="AQ19589" s="6"/>
      <c r="AR19589" s="6"/>
      <c r="AS19589" s="6"/>
      <c r="AT19589" s="6"/>
    </row>
    <row r="19590" spans="1:46" ht="14.25" customHeight="1">
      <c r="A19590" s="7" t="s">
        <v>159</v>
      </c>
      <c r="B19590" s="7">
        <v>7522</v>
      </c>
      <c r="C19590" s="8">
        <v>275062</v>
      </c>
      <c r="D19590" s="8" t="s">
        <v>10008</v>
      </c>
      <c r="E19590" s="8" t="str">
        <f t="shared" si="306"/>
        <v>ZEE ENTERTAINMENT EN15</v>
      </c>
      <c r="F19590" s="8" t="s">
        <v>10009</v>
      </c>
      <c r="G19590" s="8">
        <v>1992</v>
      </c>
      <c r="H19590" s="8">
        <v>28</v>
      </c>
      <c r="I19590" s="8" t="s">
        <v>119</v>
      </c>
      <c r="J19590" s="8" t="s">
        <v>10086</v>
      </c>
      <c r="K19590" s="6" t="s">
        <v>10088</v>
      </c>
      <c r="L19590" s="7" t="s">
        <v>303</v>
      </c>
      <c r="M19590" s="6"/>
      <c r="N19590" s="6"/>
      <c r="O19590" s="6"/>
      <c r="P19590" s="6"/>
      <c r="Q19590" s="6"/>
      <c r="R19590" s="6"/>
      <c r="S19590" s="6"/>
      <c r="T19590" s="6"/>
      <c r="U19590" s="6"/>
      <c r="V19590" s="6"/>
      <c r="W19590" s="8" t="s">
        <v>194</v>
      </c>
      <c r="Z19590" s="8" t="s">
        <v>2545</v>
      </c>
      <c r="AP19590" s="6"/>
      <c r="AQ19590" s="6"/>
      <c r="AR19590" s="6"/>
      <c r="AS19590" s="6"/>
      <c r="AT19590" s="6"/>
    </row>
    <row r="19591" spans="1:46" ht="14.25" customHeight="1">
      <c r="A19591" s="7" t="s">
        <v>159</v>
      </c>
      <c r="B19591" s="7">
        <v>7547</v>
      </c>
      <c r="C19591" s="8">
        <v>275062</v>
      </c>
      <c r="D19591" s="8" t="s">
        <v>10008</v>
      </c>
      <c r="E19591" s="8" t="str">
        <f t="shared" si="306"/>
        <v>ZEE ENTERTAINMENT EN16</v>
      </c>
      <c r="F19591" s="8" t="s">
        <v>10009</v>
      </c>
      <c r="G19591" s="8">
        <v>1992</v>
      </c>
      <c r="H19591" s="8">
        <v>28</v>
      </c>
      <c r="I19591" s="8" t="s">
        <v>52</v>
      </c>
      <c r="J19591" s="8" t="s">
        <v>10086</v>
      </c>
      <c r="K19591" s="6" t="s">
        <v>10088</v>
      </c>
      <c r="L19591" s="7" t="s">
        <v>303</v>
      </c>
      <c r="M19591" s="6"/>
      <c r="N19591" s="6"/>
      <c r="O19591" s="6"/>
      <c r="P19591" s="6"/>
      <c r="Q19591" s="6"/>
      <c r="R19591" s="6"/>
      <c r="S19591" s="6"/>
      <c r="T19591" s="6"/>
      <c r="U19591" s="6"/>
      <c r="V19591" s="6"/>
      <c r="W19591" s="8" t="s">
        <v>194</v>
      </c>
      <c r="Z19591" s="8" t="s">
        <v>2545</v>
      </c>
      <c r="AP19591" s="6"/>
      <c r="AQ19591" s="6"/>
      <c r="AR19591" s="6"/>
      <c r="AS19591" s="6"/>
      <c r="AT19591" s="6"/>
    </row>
    <row r="19592" spans="1:46" ht="14.25" customHeight="1">
      <c r="A19592" s="7" t="s">
        <v>159</v>
      </c>
      <c r="B19592" s="7">
        <v>7570</v>
      </c>
      <c r="C19592" s="8">
        <v>275062</v>
      </c>
      <c r="D19592" s="8" t="s">
        <v>10008</v>
      </c>
      <c r="E19592" s="8" t="str">
        <f t="shared" si="306"/>
        <v>ZEE ENTERTAINMENT EN17</v>
      </c>
      <c r="F19592" s="8" t="s">
        <v>10009</v>
      </c>
      <c r="G19592" s="8">
        <v>1992</v>
      </c>
      <c r="H19592" s="8">
        <v>28</v>
      </c>
      <c r="I19592" s="8" t="s">
        <v>54</v>
      </c>
      <c r="J19592" s="8" t="s">
        <v>10086</v>
      </c>
      <c r="K19592" s="6" t="s">
        <v>10088</v>
      </c>
      <c r="L19592" s="7" t="s">
        <v>303</v>
      </c>
      <c r="M19592" s="6"/>
      <c r="N19592" s="6"/>
      <c r="O19592" s="6"/>
      <c r="P19592" s="6"/>
      <c r="Q19592" s="6"/>
      <c r="R19592" s="6"/>
      <c r="S19592" s="6"/>
      <c r="T19592" s="6"/>
      <c r="U19592" s="6"/>
      <c r="V19592" s="6"/>
      <c r="W19592" s="8" t="s">
        <v>194</v>
      </c>
      <c r="Z19592" s="8" t="s">
        <v>2545</v>
      </c>
      <c r="AP19592" s="6"/>
      <c r="AQ19592" s="6"/>
      <c r="AR19592" s="6"/>
      <c r="AS19592" s="6"/>
      <c r="AT19592" s="6"/>
    </row>
    <row r="19593" spans="1:46" ht="14.25" customHeight="1">
      <c r="A19593" s="7" t="s">
        <v>159</v>
      </c>
      <c r="B19593" s="7">
        <v>7599</v>
      </c>
      <c r="C19593" s="8">
        <v>275062</v>
      </c>
      <c r="D19593" s="8" t="s">
        <v>10008</v>
      </c>
      <c r="E19593" s="8" t="str">
        <f t="shared" si="306"/>
        <v>ZEE ENTERTAINMENT EN18</v>
      </c>
      <c r="F19593" s="8" t="s">
        <v>10009</v>
      </c>
      <c r="G19593" s="8">
        <v>1992</v>
      </c>
      <c r="H19593" s="8">
        <v>28</v>
      </c>
      <c r="I19593" s="8" t="s">
        <v>56</v>
      </c>
      <c r="J19593" s="8" t="s">
        <v>10086</v>
      </c>
      <c r="K19593" s="6" t="s">
        <v>10088</v>
      </c>
      <c r="L19593" s="7" t="s">
        <v>303</v>
      </c>
      <c r="M19593" s="6"/>
      <c r="N19593" s="6"/>
      <c r="O19593" s="6"/>
      <c r="P19593" s="6"/>
      <c r="Q19593" s="6"/>
      <c r="R19593" s="6"/>
      <c r="S19593" s="6"/>
      <c r="T19593" s="6"/>
      <c r="U19593" s="6"/>
      <c r="V19593" s="6"/>
      <c r="W19593" s="8" t="s">
        <v>194</v>
      </c>
      <c r="Z19593" s="8" t="s">
        <v>2545</v>
      </c>
      <c r="AP19593" s="6"/>
      <c r="AQ19593" s="6"/>
      <c r="AR19593" s="6"/>
      <c r="AS19593" s="6"/>
      <c r="AT19593" s="6"/>
    </row>
    <row r="19594" spans="1:46" ht="14.25" customHeight="1">
      <c r="A19594" s="7" t="s">
        <v>159</v>
      </c>
      <c r="B19594" s="7">
        <v>7630</v>
      </c>
      <c r="C19594" s="8">
        <v>275062</v>
      </c>
      <c r="D19594" s="8" t="s">
        <v>10008</v>
      </c>
      <c r="E19594" s="8" t="str">
        <f t="shared" si="306"/>
        <v>ZEE ENTERTAINMENT EN19</v>
      </c>
      <c r="F19594" s="8" t="s">
        <v>10009</v>
      </c>
      <c r="G19594" s="8">
        <v>1992</v>
      </c>
      <c r="H19594" s="8">
        <v>28</v>
      </c>
      <c r="I19594" s="8" t="s">
        <v>41</v>
      </c>
      <c r="J19594" s="8" t="s">
        <v>10086</v>
      </c>
      <c r="K19594" s="6" t="s">
        <v>10088</v>
      </c>
      <c r="L19594" s="7" t="s">
        <v>303</v>
      </c>
      <c r="M19594" s="6"/>
      <c r="N19594" s="6"/>
      <c r="O19594" s="6"/>
      <c r="P19594" s="6"/>
      <c r="Q19594" s="6"/>
      <c r="R19594" s="6"/>
      <c r="S19594" s="6"/>
      <c r="T19594" s="6"/>
      <c r="U19594" s="6"/>
      <c r="V19594" s="6"/>
      <c r="W19594" s="8" t="s">
        <v>194</v>
      </c>
      <c r="Z19594" s="8" t="s">
        <v>2545</v>
      </c>
      <c r="AP19594" s="6"/>
      <c r="AQ19594" s="6"/>
      <c r="AR19594" s="6"/>
      <c r="AS19594" s="6"/>
      <c r="AT19594" s="6"/>
    </row>
    <row r="19595" spans="1:46" ht="14.25" customHeight="1">
      <c r="A19595" s="7" t="s">
        <v>38</v>
      </c>
      <c r="B19595" s="7">
        <v>9475</v>
      </c>
      <c r="C19595" s="8">
        <v>275062</v>
      </c>
      <c r="D19595" s="8" t="s">
        <v>10008</v>
      </c>
      <c r="E19595" s="8" t="str">
        <f t="shared" si="306"/>
        <v>ZEE ENTERTAINMENT EN18</v>
      </c>
      <c r="F19595" s="8" t="s">
        <v>10009</v>
      </c>
      <c r="G19595" s="8">
        <v>1992</v>
      </c>
      <c r="H19595" s="8">
        <v>2020</v>
      </c>
      <c r="I19595" s="8" t="s">
        <v>56</v>
      </c>
      <c r="J19595" s="8" t="s">
        <v>10089</v>
      </c>
      <c r="K19595" s="6" t="s">
        <v>10089</v>
      </c>
      <c r="L19595" s="7" t="s">
        <v>303</v>
      </c>
      <c r="M19595" s="6"/>
      <c r="N19595" s="6"/>
      <c r="O19595" s="6"/>
      <c r="P19595" s="6"/>
      <c r="Q19595" s="6"/>
      <c r="R19595" s="6"/>
      <c r="S19595" s="6"/>
      <c r="T19595" s="6"/>
      <c r="U19595" s="6"/>
      <c r="V19595" s="6"/>
      <c r="W19595" s="8" t="s">
        <v>194</v>
      </c>
      <c r="X19595" s="8">
        <v>51.177709307904507</v>
      </c>
      <c r="Y19595" s="8">
        <v>14.833333333333334</v>
      </c>
      <c r="AP19595" s="6"/>
      <c r="AQ19595" s="6"/>
      <c r="AR19595" s="6"/>
      <c r="AS19595" s="6"/>
      <c r="AT19595" s="6"/>
    </row>
    <row r="19596" spans="1:46" ht="14.25" customHeight="1">
      <c r="A19596" s="7" t="s">
        <v>159</v>
      </c>
      <c r="B19596" s="7">
        <v>7503</v>
      </c>
      <c r="C19596" s="8">
        <v>275062</v>
      </c>
      <c r="D19596" s="8" t="s">
        <v>10008</v>
      </c>
      <c r="E19596" s="8" t="str">
        <f t="shared" si="306"/>
        <v>ZEE ENTERTAINMENT EN14</v>
      </c>
      <c r="F19596" s="8" t="s">
        <v>10009</v>
      </c>
      <c r="G19596" s="8">
        <v>1992</v>
      </c>
      <c r="H19596" s="8">
        <v>28</v>
      </c>
      <c r="I19596" s="8" t="s">
        <v>117</v>
      </c>
      <c r="J19596" s="8" t="s">
        <v>10090</v>
      </c>
      <c r="K19596" s="6" t="s">
        <v>10090</v>
      </c>
      <c r="L19596" s="7" t="s">
        <v>278</v>
      </c>
      <c r="M19596" s="6"/>
      <c r="N19596" s="6"/>
      <c r="O19596" s="6"/>
      <c r="P19596" s="6"/>
      <c r="Q19596" s="6"/>
      <c r="R19596" s="6"/>
      <c r="S19596" s="6"/>
      <c r="T19596" s="6"/>
      <c r="U19596" s="6"/>
      <c r="V19596" s="6"/>
      <c r="W19596" s="8" t="s">
        <v>279</v>
      </c>
      <c r="Z19596" s="8" t="s">
        <v>2545</v>
      </c>
      <c r="AP19596" s="6"/>
      <c r="AQ19596" s="6"/>
      <c r="AR19596" s="6"/>
      <c r="AS19596" s="6"/>
      <c r="AT19596" s="6"/>
    </row>
    <row r="19597" spans="1:46" ht="14.25" customHeight="1">
      <c r="A19597" s="7" t="s">
        <v>159</v>
      </c>
      <c r="B19597" s="7">
        <v>7507</v>
      </c>
      <c r="C19597" s="8">
        <v>275062</v>
      </c>
      <c r="D19597" s="8" t="s">
        <v>10008</v>
      </c>
      <c r="E19597" s="8" t="str">
        <f t="shared" si="306"/>
        <v>ZEE ENTERTAINMENT EN15</v>
      </c>
      <c r="F19597" s="8" t="s">
        <v>10009</v>
      </c>
      <c r="G19597" s="8">
        <v>1992</v>
      </c>
      <c r="H19597" s="8">
        <v>28</v>
      </c>
      <c r="I19597" s="8" t="s">
        <v>119</v>
      </c>
      <c r="J19597" s="8" t="s">
        <v>10091</v>
      </c>
      <c r="K19597" s="8" t="s">
        <v>10092</v>
      </c>
      <c r="L19597" s="7" t="s">
        <v>48</v>
      </c>
      <c r="M19597" s="6"/>
      <c r="N19597" s="6"/>
      <c r="O19597" s="6"/>
      <c r="P19597" s="6"/>
      <c r="Q19597" s="6"/>
      <c r="R19597" s="6"/>
      <c r="S19597" s="6"/>
      <c r="T19597" s="6"/>
      <c r="U19597" s="6"/>
      <c r="V19597" s="6"/>
      <c r="W19597" s="8" t="s">
        <v>49</v>
      </c>
      <c r="Z19597" s="8" t="s">
        <v>2545</v>
      </c>
      <c r="AP19597" s="6"/>
      <c r="AQ19597" s="6"/>
      <c r="AR19597" s="6"/>
      <c r="AS19597" s="6"/>
      <c r="AT19597" s="6"/>
    </row>
    <row r="19598" spans="1:46" ht="14.25" customHeight="1">
      <c r="A19598" s="7" t="s">
        <v>159</v>
      </c>
      <c r="B19598" s="7">
        <v>7527</v>
      </c>
      <c r="C19598" s="8">
        <v>275062</v>
      </c>
      <c r="D19598" s="8" t="s">
        <v>10008</v>
      </c>
      <c r="E19598" s="8" t="str">
        <f t="shared" si="306"/>
        <v>ZEE ENTERTAINMENT EN16</v>
      </c>
      <c r="F19598" s="8" t="s">
        <v>10009</v>
      </c>
      <c r="G19598" s="8">
        <v>1992</v>
      </c>
      <c r="H19598" s="8">
        <v>28</v>
      </c>
      <c r="I19598" s="8" t="s">
        <v>52</v>
      </c>
      <c r="J19598" s="8" t="s">
        <v>10091</v>
      </c>
      <c r="K19598" s="8" t="s">
        <v>10092</v>
      </c>
      <c r="L19598" s="7" t="s">
        <v>48</v>
      </c>
      <c r="M19598" s="6"/>
      <c r="N19598" s="6"/>
      <c r="O19598" s="6"/>
      <c r="P19598" s="6"/>
      <c r="Q19598" s="6"/>
      <c r="R19598" s="6"/>
      <c r="S19598" s="6"/>
      <c r="T19598" s="6"/>
      <c r="U19598" s="6"/>
      <c r="V19598" s="6"/>
      <c r="W19598" s="8" t="s">
        <v>49</v>
      </c>
      <c r="Z19598" s="8" t="s">
        <v>2545</v>
      </c>
      <c r="AP19598" s="6"/>
      <c r="AQ19598" s="6"/>
      <c r="AR19598" s="6"/>
      <c r="AS19598" s="6"/>
      <c r="AT19598" s="6"/>
    </row>
    <row r="19599" spans="1:46" ht="14.25" customHeight="1">
      <c r="A19599" s="7" t="s">
        <v>159</v>
      </c>
      <c r="B19599" s="7">
        <v>7551</v>
      </c>
      <c r="C19599" s="8">
        <v>275062</v>
      </c>
      <c r="D19599" s="8" t="s">
        <v>10008</v>
      </c>
      <c r="E19599" s="8" t="str">
        <f t="shared" si="306"/>
        <v>ZEE ENTERTAINMENT EN17</v>
      </c>
      <c r="F19599" s="8" t="s">
        <v>10009</v>
      </c>
      <c r="G19599" s="8">
        <v>1992</v>
      </c>
      <c r="H19599" s="8">
        <v>28</v>
      </c>
      <c r="I19599" s="8" t="s">
        <v>54</v>
      </c>
      <c r="J19599" s="8" t="s">
        <v>10091</v>
      </c>
      <c r="K19599" s="8" t="s">
        <v>10092</v>
      </c>
      <c r="L19599" s="7" t="s">
        <v>48</v>
      </c>
      <c r="M19599" s="6"/>
      <c r="N19599" s="6"/>
      <c r="O19599" s="6"/>
      <c r="P19599" s="6"/>
      <c r="Q19599" s="6"/>
      <c r="R19599" s="6"/>
      <c r="S19599" s="6"/>
      <c r="T19599" s="6"/>
      <c r="U19599" s="6"/>
      <c r="V19599" s="6"/>
      <c r="W19599" s="8" t="s">
        <v>49</v>
      </c>
      <c r="Z19599" s="8" t="s">
        <v>2545</v>
      </c>
      <c r="AP19599" s="6"/>
      <c r="AQ19599" s="6"/>
      <c r="AR19599" s="6"/>
      <c r="AS19599" s="6"/>
      <c r="AT19599" s="6"/>
    </row>
    <row r="19600" spans="1:46" ht="14.25" customHeight="1">
      <c r="A19600" s="7" t="s">
        <v>159</v>
      </c>
      <c r="B19600" s="7">
        <v>7578</v>
      </c>
      <c r="C19600" s="8">
        <v>275062</v>
      </c>
      <c r="D19600" s="8" t="s">
        <v>10008</v>
      </c>
      <c r="E19600" s="8" t="str">
        <f t="shared" si="306"/>
        <v>ZEE ENTERTAINMENT EN18</v>
      </c>
      <c r="F19600" s="8" t="s">
        <v>10009</v>
      </c>
      <c r="G19600" s="8">
        <v>1992</v>
      </c>
      <c r="H19600" s="8">
        <v>28</v>
      </c>
      <c r="I19600" s="8" t="s">
        <v>56</v>
      </c>
      <c r="J19600" s="8" t="s">
        <v>10091</v>
      </c>
      <c r="K19600" s="8" t="s">
        <v>10092</v>
      </c>
      <c r="L19600" s="7" t="s">
        <v>48</v>
      </c>
      <c r="M19600" s="6"/>
      <c r="N19600" s="6"/>
      <c r="O19600" s="6"/>
      <c r="P19600" s="6"/>
      <c r="Q19600" s="6"/>
      <c r="R19600" s="6"/>
      <c r="S19600" s="6"/>
      <c r="T19600" s="6"/>
      <c r="U19600" s="6"/>
      <c r="V19600" s="6"/>
      <c r="W19600" s="8" t="s">
        <v>49</v>
      </c>
      <c r="Z19600" s="8" t="s">
        <v>2545</v>
      </c>
      <c r="AP19600" s="6"/>
      <c r="AQ19600" s="6"/>
      <c r="AR19600" s="6"/>
      <c r="AS19600" s="6"/>
      <c r="AT19600" s="6"/>
    </row>
    <row r="19601" spans="1:46" ht="14.25" customHeight="1">
      <c r="A19601" s="7" t="s">
        <v>38</v>
      </c>
      <c r="B19601" s="7">
        <v>9454</v>
      </c>
      <c r="C19601" s="8">
        <v>275062</v>
      </c>
      <c r="D19601" s="8" t="s">
        <v>10008</v>
      </c>
      <c r="E19601" s="8" t="str">
        <f t="shared" si="306"/>
        <v>ZEE ENTERTAINMENT EN18</v>
      </c>
      <c r="F19601" s="8" t="s">
        <v>10009</v>
      </c>
      <c r="G19601" s="8">
        <v>1992</v>
      </c>
      <c r="H19601" s="8">
        <v>2020</v>
      </c>
      <c r="I19601" s="8" t="s">
        <v>56</v>
      </c>
      <c r="J19601" s="8" t="s">
        <v>10091</v>
      </c>
      <c r="K19601" s="8" t="s">
        <v>10091</v>
      </c>
      <c r="L19601" s="7" t="s">
        <v>48</v>
      </c>
      <c r="M19601" s="6"/>
      <c r="N19601" s="6"/>
      <c r="O19601" s="6"/>
      <c r="P19601" s="6"/>
      <c r="Q19601" s="6"/>
      <c r="R19601" s="6"/>
      <c r="S19601" s="6"/>
      <c r="T19601" s="6"/>
      <c r="U19601" s="6"/>
      <c r="V19601" s="6"/>
      <c r="W19601" s="8" t="s">
        <v>49</v>
      </c>
      <c r="X19601" s="8">
        <v>49.666280586541916</v>
      </c>
      <c r="Y19601" s="8">
        <v>0</v>
      </c>
      <c r="AP19601" s="6"/>
      <c r="AQ19601" s="6"/>
      <c r="AR19601" s="6"/>
      <c r="AS19601" s="6"/>
      <c r="AT19601" s="6"/>
    </row>
    <row r="19602" spans="1:46" ht="14.25" customHeight="1">
      <c r="A19602" s="7" t="s">
        <v>159</v>
      </c>
      <c r="B19602" s="7">
        <v>7609</v>
      </c>
      <c r="C19602" s="8">
        <v>275062</v>
      </c>
      <c r="D19602" s="8" t="s">
        <v>10008</v>
      </c>
      <c r="E19602" s="8" t="str">
        <f t="shared" si="306"/>
        <v>ZEE ENTERTAINMENT EN19</v>
      </c>
      <c r="F19602" s="8" t="s">
        <v>10009</v>
      </c>
      <c r="G19602" s="8">
        <v>1992</v>
      </c>
      <c r="H19602" s="8">
        <v>28</v>
      </c>
      <c r="I19602" s="8" t="s">
        <v>41</v>
      </c>
      <c r="J19602" s="8" t="s">
        <v>10091</v>
      </c>
      <c r="K19602" s="8" t="s">
        <v>10093</v>
      </c>
      <c r="L19602" s="7" t="s">
        <v>48</v>
      </c>
      <c r="M19602" s="6"/>
      <c r="N19602" s="6"/>
      <c r="O19602" s="6"/>
      <c r="P19602" s="6"/>
      <c r="Q19602" s="6"/>
      <c r="R19602" s="6"/>
      <c r="S19602" s="6"/>
      <c r="T19602" s="6"/>
      <c r="U19602" s="6"/>
      <c r="V19602" s="6"/>
      <c r="W19602" s="8" t="s">
        <v>49</v>
      </c>
      <c r="Z19602" s="8" t="s">
        <v>2545</v>
      </c>
      <c r="AP19602" s="6"/>
      <c r="AQ19602" s="6"/>
      <c r="AR19602" s="6"/>
      <c r="AS19602" s="6"/>
      <c r="AT19602" s="6"/>
    </row>
    <row r="19603" spans="1:46" ht="14.25" customHeight="1">
      <c r="A19603" s="7" t="s">
        <v>159</v>
      </c>
      <c r="B19603" s="7">
        <v>7502</v>
      </c>
      <c r="C19603" s="8">
        <v>275062</v>
      </c>
      <c r="D19603" s="8" t="s">
        <v>10008</v>
      </c>
      <c r="E19603" s="8" t="str">
        <f t="shared" si="306"/>
        <v>ZEE ENTERTAINMENT EN14</v>
      </c>
      <c r="F19603" s="8" t="s">
        <v>10009</v>
      </c>
      <c r="G19603" s="8">
        <v>1992</v>
      </c>
      <c r="H19603" s="8">
        <v>28</v>
      </c>
      <c r="I19603" s="8" t="s">
        <v>117</v>
      </c>
      <c r="J19603" s="8" t="s">
        <v>10094</v>
      </c>
      <c r="K19603" s="6" t="s">
        <v>10095</v>
      </c>
      <c r="L19603" s="7" t="s">
        <v>203</v>
      </c>
      <c r="M19603" s="6"/>
      <c r="N19603" s="6"/>
      <c r="O19603" s="6"/>
      <c r="P19603" s="6"/>
      <c r="Q19603" s="6"/>
      <c r="R19603" s="6"/>
      <c r="S19603" s="6"/>
      <c r="T19603" s="6"/>
      <c r="U19603" s="6"/>
      <c r="V19603" s="6"/>
      <c r="W19603" s="8" t="s">
        <v>204</v>
      </c>
      <c r="Z19603" s="8" t="s">
        <v>2545</v>
      </c>
      <c r="AP19603" s="6"/>
      <c r="AQ19603" s="6"/>
      <c r="AR19603" s="6"/>
      <c r="AS19603" s="6"/>
      <c r="AT19603" s="6"/>
    </row>
    <row r="19604" spans="1:46" ht="14.25" customHeight="1">
      <c r="A19604" s="7" t="s">
        <v>159</v>
      </c>
      <c r="B19604" s="7">
        <v>7525</v>
      </c>
      <c r="C19604" s="8">
        <v>275062</v>
      </c>
      <c r="D19604" s="8" t="s">
        <v>10008</v>
      </c>
      <c r="E19604" s="8" t="str">
        <f t="shared" si="306"/>
        <v>ZEE ENTERTAINMENT EN15</v>
      </c>
      <c r="F19604" s="8" t="s">
        <v>10009</v>
      </c>
      <c r="G19604" s="8">
        <v>1992</v>
      </c>
      <c r="H19604" s="8">
        <v>28</v>
      </c>
      <c r="I19604" s="8" t="s">
        <v>119</v>
      </c>
      <c r="J19604" s="8" t="s">
        <v>10094</v>
      </c>
      <c r="K19604" s="6" t="s">
        <v>10096</v>
      </c>
      <c r="L19604" s="7" t="s">
        <v>203</v>
      </c>
      <c r="M19604" s="6"/>
      <c r="N19604" s="6"/>
      <c r="O19604" s="6"/>
      <c r="P19604" s="6"/>
      <c r="Q19604" s="6"/>
      <c r="R19604" s="6"/>
      <c r="S19604" s="6"/>
      <c r="T19604" s="6"/>
      <c r="U19604" s="6"/>
      <c r="V19604" s="6"/>
      <c r="W19604" s="8" t="s">
        <v>204</v>
      </c>
      <c r="Z19604" s="8" t="s">
        <v>2545</v>
      </c>
      <c r="AP19604" s="6"/>
      <c r="AQ19604" s="6"/>
      <c r="AR19604" s="6"/>
      <c r="AS19604" s="6"/>
      <c r="AT19604" s="6"/>
    </row>
    <row r="19605" spans="1:46" ht="14.25" customHeight="1">
      <c r="A19605" s="7" t="s">
        <v>159</v>
      </c>
      <c r="B19605" s="7">
        <v>7540</v>
      </c>
      <c r="C19605" s="8">
        <v>275062</v>
      </c>
      <c r="D19605" s="8" t="s">
        <v>10008</v>
      </c>
      <c r="E19605" s="8" t="str">
        <f t="shared" si="306"/>
        <v>ZEE ENTERTAINMENT EN16</v>
      </c>
      <c r="F19605" s="8" t="s">
        <v>10009</v>
      </c>
      <c r="G19605" s="8">
        <v>1992</v>
      </c>
      <c r="H19605" s="8">
        <v>28</v>
      </c>
      <c r="I19605" s="8" t="s">
        <v>52</v>
      </c>
      <c r="J19605" s="8" t="s">
        <v>10094</v>
      </c>
      <c r="K19605" s="6" t="s">
        <v>10096</v>
      </c>
      <c r="L19605" s="7" t="s">
        <v>203</v>
      </c>
      <c r="M19605" s="6"/>
      <c r="N19605" s="6"/>
      <c r="O19605" s="6"/>
      <c r="P19605" s="6"/>
      <c r="Q19605" s="6"/>
      <c r="R19605" s="6"/>
      <c r="S19605" s="6"/>
      <c r="T19605" s="6"/>
      <c r="U19605" s="6"/>
      <c r="V19605" s="6"/>
      <c r="W19605" s="8" t="s">
        <v>204</v>
      </c>
      <c r="Z19605" s="8" t="s">
        <v>2545</v>
      </c>
      <c r="AP19605" s="6"/>
      <c r="AQ19605" s="6"/>
      <c r="AR19605" s="6"/>
      <c r="AS19605" s="6"/>
      <c r="AT19605" s="6"/>
    </row>
    <row r="19606" spans="1:46" ht="14.25" customHeight="1">
      <c r="A19606" s="7" t="s">
        <v>159</v>
      </c>
      <c r="B19606" s="7">
        <v>7563</v>
      </c>
      <c r="C19606" s="8">
        <v>275062</v>
      </c>
      <c r="D19606" s="8" t="s">
        <v>10008</v>
      </c>
      <c r="E19606" s="8" t="str">
        <f t="shared" si="306"/>
        <v>ZEE ENTERTAINMENT EN17</v>
      </c>
      <c r="F19606" s="8" t="s">
        <v>10009</v>
      </c>
      <c r="G19606" s="8">
        <v>1992</v>
      </c>
      <c r="H19606" s="8">
        <v>28</v>
      </c>
      <c r="I19606" s="8" t="s">
        <v>54</v>
      </c>
      <c r="J19606" s="8" t="s">
        <v>10094</v>
      </c>
      <c r="K19606" s="6" t="s">
        <v>10096</v>
      </c>
      <c r="L19606" s="7" t="s">
        <v>203</v>
      </c>
      <c r="M19606" s="6"/>
      <c r="N19606" s="6"/>
      <c r="O19606" s="6"/>
      <c r="P19606" s="6"/>
      <c r="Q19606" s="6"/>
      <c r="R19606" s="6"/>
      <c r="S19606" s="6"/>
      <c r="T19606" s="6"/>
      <c r="U19606" s="6"/>
      <c r="V19606" s="6"/>
      <c r="W19606" s="8" t="s">
        <v>204</v>
      </c>
      <c r="Z19606" s="8" t="s">
        <v>2545</v>
      </c>
      <c r="AP19606" s="6"/>
      <c r="AQ19606" s="6"/>
      <c r="AR19606" s="6"/>
      <c r="AS19606" s="6"/>
      <c r="AT19606" s="6"/>
    </row>
    <row r="19607" spans="1:46" ht="14.25" customHeight="1">
      <c r="A19607" s="7" t="s">
        <v>159</v>
      </c>
      <c r="B19607" s="7">
        <v>7592</v>
      </c>
      <c r="C19607" s="8">
        <v>275062</v>
      </c>
      <c r="D19607" s="8" t="s">
        <v>10008</v>
      </c>
      <c r="E19607" s="8" t="str">
        <f t="shared" si="306"/>
        <v>ZEE ENTERTAINMENT EN18</v>
      </c>
      <c r="F19607" s="8" t="s">
        <v>10009</v>
      </c>
      <c r="G19607" s="8">
        <v>1992</v>
      </c>
      <c r="H19607" s="8">
        <v>28</v>
      </c>
      <c r="I19607" s="8" t="s">
        <v>56</v>
      </c>
      <c r="J19607" s="8" t="s">
        <v>10094</v>
      </c>
      <c r="K19607" s="6" t="s">
        <v>10096</v>
      </c>
      <c r="L19607" s="7" t="s">
        <v>203</v>
      </c>
      <c r="M19607" s="6"/>
      <c r="N19607" s="6"/>
      <c r="O19607" s="6"/>
      <c r="P19607" s="6"/>
      <c r="Q19607" s="6"/>
      <c r="R19607" s="6"/>
      <c r="S19607" s="6"/>
      <c r="T19607" s="6"/>
      <c r="U19607" s="6"/>
      <c r="V19607" s="6"/>
      <c r="W19607" s="8" t="s">
        <v>204</v>
      </c>
      <c r="Z19607" s="8" t="s">
        <v>2545</v>
      </c>
      <c r="AP19607" s="6"/>
      <c r="AQ19607" s="6"/>
      <c r="AR19607" s="6"/>
      <c r="AS19607" s="6"/>
      <c r="AT19607" s="6"/>
    </row>
    <row r="19608" spans="1:46" ht="14.25" customHeight="1">
      <c r="A19608" s="7" t="s">
        <v>159</v>
      </c>
      <c r="B19608" s="7">
        <v>7623</v>
      </c>
      <c r="C19608" s="8">
        <v>275062</v>
      </c>
      <c r="D19608" s="8" t="s">
        <v>10008</v>
      </c>
      <c r="E19608" s="8" t="str">
        <f t="shared" si="306"/>
        <v>ZEE ENTERTAINMENT EN19</v>
      </c>
      <c r="F19608" s="8" t="s">
        <v>10009</v>
      </c>
      <c r="G19608" s="8">
        <v>1992</v>
      </c>
      <c r="H19608" s="8">
        <v>28</v>
      </c>
      <c r="I19608" s="8" t="s">
        <v>41</v>
      </c>
      <c r="J19608" s="8" t="s">
        <v>10094</v>
      </c>
      <c r="K19608" s="6" t="s">
        <v>10096</v>
      </c>
      <c r="L19608" s="7" t="s">
        <v>203</v>
      </c>
      <c r="M19608" s="6"/>
      <c r="N19608" s="6"/>
      <c r="O19608" s="6"/>
      <c r="P19608" s="6"/>
      <c r="Q19608" s="6"/>
      <c r="R19608" s="6"/>
      <c r="S19608" s="6"/>
      <c r="T19608" s="6"/>
      <c r="U19608" s="6"/>
      <c r="V19608" s="6"/>
      <c r="W19608" s="8" t="s">
        <v>204</v>
      </c>
      <c r="Z19608" s="8" t="s">
        <v>2545</v>
      </c>
      <c r="AP19608" s="6"/>
      <c r="AQ19608" s="6"/>
      <c r="AR19608" s="6"/>
      <c r="AS19608" s="6"/>
      <c r="AT19608" s="6"/>
    </row>
    <row r="19609" spans="1:46" ht="14.25" customHeight="1">
      <c r="A19609" s="7" t="s">
        <v>38</v>
      </c>
      <c r="B19609" s="7">
        <v>9468</v>
      </c>
      <c r="C19609" s="8">
        <v>275062</v>
      </c>
      <c r="D19609" s="8" t="s">
        <v>10008</v>
      </c>
      <c r="E19609" s="8" t="str">
        <f t="shared" si="306"/>
        <v>ZEE ENTERTAINMENT EN18</v>
      </c>
      <c r="F19609" s="8" t="s">
        <v>10009</v>
      </c>
      <c r="G19609" s="8">
        <v>1992</v>
      </c>
      <c r="H19609" s="8">
        <v>2020</v>
      </c>
      <c r="I19609" s="8" t="s">
        <v>56</v>
      </c>
      <c r="J19609" s="8" t="s">
        <v>10097</v>
      </c>
      <c r="K19609" s="6" t="s">
        <v>10097</v>
      </c>
      <c r="L19609" s="7" t="s">
        <v>203</v>
      </c>
      <c r="M19609" s="6"/>
      <c r="N19609" s="6"/>
      <c r="O19609" s="6"/>
      <c r="P19609" s="6"/>
      <c r="Q19609" s="6"/>
      <c r="R19609" s="6"/>
      <c r="S19609" s="6"/>
      <c r="T19609" s="6"/>
      <c r="U19609" s="6"/>
      <c r="V19609" s="6"/>
      <c r="W19609" s="8" t="s">
        <v>204</v>
      </c>
      <c r="X19609" s="8">
        <v>53.833333333333336</v>
      </c>
      <c r="Y19609" s="8">
        <v>19.166666666666668</v>
      </c>
      <c r="AP19609" s="6"/>
      <c r="AQ19609" s="6"/>
      <c r="AR19609" s="6"/>
      <c r="AS19609" s="6"/>
      <c r="AT19609" s="6"/>
    </row>
    <row r="19610" spans="1:46" ht="14.25" customHeight="1">
      <c r="A19610" s="7" t="s">
        <v>159</v>
      </c>
      <c r="B19610" s="7">
        <v>7499</v>
      </c>
      <c r="C19610" s="8">
        <v>275062</v>
      </c>
      <c r="D19610" s="8" t="s">
        <v>10008</v>
      </c>
      <c r="E19610" s="8" t="str">
        <f t="shared" si="306"/>
        <v>ZEE ENTERTAINMENT EN14</v>
      </c>
      <c r="F19610" s="8" t="s">
        <v>10009</v>
      </c>
      <c r="G19610" s="8">
        <v>1992</v>
      </c>
      <c r="H19610" s="8">
        <v>28</v>
      </c>
      <c r="I19610" s="8" t="s">
        <v>117</v>
      </c>
      <c r="J19610" s="8" t="s">
        <v>10098</v>
      </c>
      <c r="K19610" s="6" t="s">
        <v>10098</v>
      </c>
      <c r="L19610" s="7" t="s">
        <v>69</v>
      </c>
      <c r="M19610" s="6"/>
      <c r="N19610" s="6"/>
      <c r="O19610" s="6"/>
      <c r="P19610" s="6"/>
      <c r="Q19610" s="6"/>
      <c r="R19610" s="6"/>
      <c r="S19610" s="6"/>
      <c r="T19610" s="6"/>
      <c r="U19610" s="6"/>
      <c r="V19610" s="6"/>
      <c r="W19610" s="8" t="s">
        <v>70</v>
      </c>
      <c r="Z19610" s="8" t="s">
        <v>2545</v>
      </c>
      <c r="AP19610" s="6"/>
      <c r="AQ19610" s="6"/>
      <c r="AR19610" s="6"/>
      <c r="AS19610" s="6"/>
      <c r="AT19610" s="6"/>
    </row>
    <row r="19611" spans="1:46" ht="14.25" customHeight="1">
      <c r="A19611" s="7" t="s">
        <v>159</v>
      </c>
      <c r="B19611" s="7">
        <v>7513</v>
      </c>
      <c r="C19611" s="8">
        <v>275062</v>
      </c>
      <c r="D19611" s="8" t="s">
        <v>10008</v>
      </c>
      <c r="E19611" s="8" t="str">
        <f t="shared" si="306"/>
        <v>ZEE ENTERTAINMENT EN15</v>
      </c>
      <c r="F19611" s="8" t="s">
        <v>10009</v>
      </c>
      <c r="G19611" s="8">
        <v>1992</v>
      </c>
      <c r="H19611" s="8">
        <v>28</v>
      </c>
      <c r="I19611" s="8" t="s">
        <v>119</v>
      </c>
      <c r="J19611" s="8" t="s">
        <v>10098</v>
      </c>
      <c r="K19611" s="6" t="s">
        <v>10098</v>
      </c>
      <c r="L19611" s="7" t="s">
        <v>69</v>
      </c>
      <c r="M19611" s="6"/>
      <c r="N19611" s="6"/>
      <c r="O19611" s="6"/>
      <c r="P19611" s="6"/>
      <c r="Q19611" s="6"/>
      <c r="R19611" s="6"/>
      <c r="S19611" s="6"/>
      <c r="T19611" s="6"/>
      <c r="U19611" s="6"/>
      <c r="V19611" s="6"/>
      <c r="W19611" s="8" t="s">
        <v>70</v>
      </c>
      <c r="Z19611" s="8" t="s">
        <v>2545</v>
      </c>
      <c r="AP19611" s="6"/>
      <c r="AQ19611" s="6"/>
      <c r="AR19611" s="6"/>
      <c r="AS19611" s="6"/>
      <c r="AT19611" s="6"/>
    </row>
    <row r="19612" spans="1:46" ht="14.25" customHeight="1">
      <c r="A19612" s="7" t="s">
        <v>159</v>
      </c>
      <c r="B19612" s="7">
        <v>7535</v>
      </c>
      <c r="C19612" s="8">
        <v>275062</v>
      </c>
      <c r="D19612" s="8" t="s">
        <v>10008</v>
      </c>
      <c r="E19612" s="8" t="str">
        <f t="shared" si="306"/>
        <v>ZEE ENTERTAINMENT EN16</v>
      </c>
      <c r="F19612" s="8" t="s">
        <v>10009</v>
      </c>
      <c r="G19612" s="8">
        <v>1992</v>
      </c>
      <c r="H19612" s="8">
        <v>28</v>
      </c>
      <c r="I19612" s="8" t="s">
        <v>52</v>
      </c>
      <c r="J19612" s="8" t="s">
        <v>10098</v>
      </c>
      <c r="K19612" s="6" t="s">
        <v>10098</v>
      </c>
      <c r="L19612" s="7" t="s">
        <v>69</v>
      </c>
      <c r="M19612" s="6"/>
      <c r="N19612" s="6"/>
      <c r="O19612" s="6"/>
      <c r="P19612" s="6"/>
      <c r="Q19612" s="6"/>
      <c r="R19612" s="6"/>
      <c r="S19612" s="6"/>
      <c r="T19612" s="6"/>
      <c r="U19612" s="6"/>
      <c r="V19612" s="6"/>
      <c r="W19612" s="8" t="s">
        <v>70</v>
      </c>
      <c r="Z19612" s="8" t="s">
        <v>2545</v>
      </c>
      <c r="AP19612" s="6"/>
      <c r="AQ19612" s="6"/>
      <c r="AR19612" s="6"/>
      <c r="AS19612" s="6"/>
      <c r="AT19612" s="6"/>
    </row>
    <row r="19613" spans="1:46" ht="14.25" customHeight="1">
      <c r="A19613" s="7" t="s">
        <v>159</v>
      </c>
      <c r="B19613" s="7">
        <v>7558</v>
      </c>
      <c r="C19613" s="8">
        <v>275062</v>
      </c>
      <c r="D19613" s="8" t="s">
        <v>10008</v>
      </c>
      <c r="E19613" s="8" t="str">
        <f t="shared" si="306"/>
        <v>ZEE ENTERTAINMENT EN17</v>
      </c>
      <c r="F19613" s="8" t="s">
        <v>10009</v>
      </c>
      <c r="G19613" s="8">
        <v>1992</v>
      </c>
      <c r="H19613" s="8">
        <v>28</v>
      </c>
      <c r="I19613" s="8" t="s">
        <v>54</v>
      </c>
      <c r="J19613" s="8" t="s">
        <v>10098</v>
      </c>
      <c r="K19613" s="6" t="s">
        <v>10098</v>
      </c>
      <c r="L19613" s="7" t="s">
        <v>223</v>
      </c>
      <c r="M19613" s="6"/>
      <c r="N19613" s="6"/>
      <c r="O19613" s="6"/>
      <c r="P19613" s="6"/>
      <c r="Q19613" s="6"/>
      <c r="R19613" s="6"/>
      <c r="S19613" s="6"/>
      <c r="T19613" s="6"/>
      <c r="U19613" s="6"/>
      <c r="V19613" s="6"/>
      <c r="W19613" s="8" t="s">
        <v>122</v>
      </c>
      <c r="Z19613" s="8" t="s">
        <v>2545</v>
      </c>
      <c r="AP19613" s="6"/>
      <c r="AQ19613" s="6"/>
      <c r="AR19613" s="6"/>
      <c r="AS19613" s="6"/>
      <c r="AT19613" s="6"/>
    </row>
    <row r="19614" spans="1:46" ht="14.25" customHeight="1">
      <c r="A19614" s="7" t="s">
        <v>159</v>
      </c>
      <c r="B19614" s="7">
        <v>7587</v>
      </c>
      <c r="C19614" s="8">
        <v>275062</v>
      </c>
      <c r="D19614" s="8" t="s">
        <v>10008</v>
      </c>
      <c r="E19614" s="8" t="str">
        <f t="shared" si="306"/>
        <v>ZEE ENTERTAINMENT EN18</v>
      </c>
      <c r="F19614" s="8" t="s">
        <v>10009</v>
      </c>
      <c r="G19614" s="8">
        <v>1992</v>
      </c>
      <c r="H19614" s="8">
        <v>28</v>
      </c>
      <c r="I19614" s="8" t="s">
        <v>56</v>
      </c>
      <c r="J19614" s="8" t="s">
        <v>10098</v>
      </c>
      <c r="K19614" s="6" t="s">
        <v>10098</v>
      </c>
      <c r="L19614" s="7" t="s">
        <v>69</v>
      </c>
      <c r="M19614" s="6"/>
      <c r="N19614" s="6"/>
      <c r="O19614" s="6"/>
      <c r="P19614" s="6"/>
      <c r="Q19614" s="6"/>
      <c r="R19614" s="6"/>
      <c r="S19614" s="6"/>
      <c r="T19614" s="6"/>
      <c r="U19614" s="6"/>
      <c r="V19614" s="6"/>
      <c r="W19614" s="8" t="s">
        <v>70</v>
      </c>
      <c r="Z19614" s="8" t="s">
        <v>2545</v>
      </c>
      <c r="AP19614" s="6"/>
      <c r="AQ19614" s="6"/>
      <c r="AR19614" s="6"/>
      <c r="AS19614" s="6"/>
      <c r="AT19614" s="6"/>
    </row>
    <row r="19615" spans="1:46" ht="14.25" customHeight="1">
      <c r="A19615" s="7" t="s">
        <v>38</v>
      </c>
      <c r="B19615" s="7">
        <v>9463</v>
      </c>
      <c r="C19615" s="8">
        <v>275062</v>
      </c>
      <c r="D19615" s="8" t="s">
        <v>10008</v>
      </c>
      <c r="E19615" s="8" t="str">
        <f t="shared" si="306"/>
        <v>ZEE ENTERTAINMENT EN18</v>
      </c>
      <c r="F19615" s="8" t="s">
        <v>10009</v>
      </c>
      <c r="G19615" s="8">
        <v>1992</v>
      </c>
      <c r="H19615" s="8">
        <v>2020</v>
      </c>
      <c r="I19615" s="8" t="s">
        <v>56</v>
      </c>
      <c r="J19615" s="8" t="s">
        <v>10098</v>
      </c>
      <c r="K19615" s="6" t="s">
        <v>10098</v>
      </c>
      <c r="L19615" s="7" t="s">
        <v>69</v>
      </c>
      <c r="M19615" s="6"/>
      <c r="N19615" s="6"/>
      <c r="O19615" s="6"/>
      <c r="P19615" s="6"/>
      <c r="Q19615" s="6"/>
      <c r="R19615" s="6"/>
      <c r="S19615" s="6"/>
      <c r="T19615" s="6"/>
      <c r="U19615" s="6"/>
      <c r="V19615" s="6"/>
      <c r="W19615" s="8" t="s">
        <v>70</v>
      </c>
      <c r="X19615" s="8">
        <v>55.462175392827156</v>
      </c>
      <c r="Y19615" s="8">
        <v>26.5</v>
      </c>
      <c r="AP19615" s="6"/>
      <c r="AQ19615" s="6"/>
      <c r="AR19615" s="6"/>
      <c r="AS19615" s="6"/>
      <c r="AT19615" s="6"/>
    </row>
    <row r="19616" spans="1:46" ht="14.25" customHeight="1">
      <c r="A19616" s="7" t="s">
        <v>159</v>
      </c>
      <c r="B19616" s="7">
        <v>7618</v>
      </c>
      <c r="C19616" s="8">
        <v>275062</v>
      </c>
      <c r="D19616" s="8" t="s">
        <v>10008</v>
      </c>
      <c r="E19616" s="8" t="str">
        <f t="shared" si="306"/>
        <v>ZEE ENTERTAINMENT EN19</v>
      </c>
      <c r="F19616" s="8" t="s">
        <v>10009</v>
      </c>
      <c r="G19616" s="8">
        <v>1992</v>
      </c>
      <c r="H19616" s="8">
        <v>28</v>
      </c>
      <c r="I19616" s="8" t="s">
        <v>41</v>
      </c>
      <c r="J19616" s="8" t="s">
        <v>10098</v>
      </c>
      <c r="K19616" s="6" t="s">
        <v>10098</v>
      </c>
      <c r="L19616" s="7" t="s">
        <v>69</v>
      </c>
      <c r="M19616" s="6"/>
      <c r="N19616" s="6"/>
      <c r="O19616" s="6"/>
      <c r="P19616" s="6"/>
      <c r="Q19616" s="6"/>
      <c r="R19616" s="6"/>
      <c r="S19616" s="6"/>
      <c r="T19616" s="6"/>
      <c r="U19616" s="6"/>
      <c r="V19616" s="6"/>
      <c r="W19616" s="8" t="s">
        <v>70</v>
      </c>
      <c r="Z19616" s="8" t="s">
        <v>2545</v>
      </c>
      <c r="AP19616" s="6"/>
      <c r="AQ19616" s="6"/>
      <c r="AR19616" s="6"/>
      <c r="AS19616" s="6"/>
      <c r="AT19616" s="6"/>
    </row>
    <row r="19617" spans="1:46" ht="14.25" customHeight="1">
      <c r="A19617" s="7" t="s">
        <v>159</v>
      </c>
      <c r="B19617" s="7">
        <v>7556</v>
      </c>
      <c r="C19617" s="8">
        <v>275062</v>
      </c>
      <c r="D19617" s="8" t="s">
        <v>10008</v>
      </c>
      <c r="E19617" s="8" t="str">
        <f t="shared" si="306"/>
        <v>ZEE ENTERTAINMENT EN17</v>
      </c>
      <c r="F19617" s="8" t="s">
        <v>10009</v>
      </c>
      <c r="G19617" s="8">
        <v>1992</v>
      </c>
      <c r="H19617" s="8">
        <v>28</v>
      </c>
      <c r="I19617" s="8" t="s">
        <v>54</v>
      </c>
      <c r="J19617" s="8" t="s">
        <v>10099</v>
      </c>
      <c r="K19617" s="6" t="s">
        <v>10099</v>
      </c>
      <c r="L19617" s="7" t="s">
        <v>139</v>
      </c>
      <c r="M19617" s="6"/>
      <c r="N19617" s="6"/>
      <c r="O19617" s="6"/>
      <c r="P19617" s="6"/>
      <c r="Q19617" s="6"/>
      <c r="R19617" s="6"/>
      <c r="S19617" s="6"/>
      <c r="T19617" s="6"/>
      <c r="U19617" s="6"/>
      <c r="V19617" s="6"/>
      <c r="W19617" s="8" t="s">
        <v>140</v>
      </c>
      <c r="Z19617" s="8" t="s">
        <v>2545</v>
      </c>
      <c r="AP19617" s="6"/>
      <c r="AQ19617" s="6"/>
      <c r="AR19617" s="6"/>
      <c r="AS19617" s="6"/>
      <c r="AT19617" s="6"/>
    </row>
    <row r="19618" spans="1:46" ht="14.25" customHeight="1">
      <c r="A19618" s="7" t="s">
        <v>159</v>
      </c>
      <c r="B19618" s="7">
        <v>7581</v>
      </c>
      <c r="C19618" s="8">
        <v>275062</v>
      </c>
      <c r="D19618" s="8" t="s">
        <v>10008</v>
      </c>
      <c r="E19618" s="8" t="str">
        <f t="shared" si="306"/>
        <v>ZEE ENTERTAINMENT EN18</v>
      </c>
      <c r="F19618" s="8" t="s">
        <v>10009</v>
      </c>
      <c r="G19618" s="8">
        <v>1992</v>
      </c>
      <c r="H19618" s="8">
        <v>28</v>
      </c>
      <c r="I19618" s="8" t="s">
        <v>56</v>
      </c>
      <c r="J19618" s="8" t="s">
        <v>10099</v>
      </c>
      <c r="K19618" s="8" t="s">
        <v>10099</v>
      </c>
      <c r="L19618" s="7" t="s">
        <v>48</v>
      </c>
      <c r="M19618" s="6"/>
      <c r="N19618" s="6"/>
      <c r="O19618" s="6"/>
      <c r="P19618" s="6"/>
      <c r="Q19618" s="6"/>
      <c r="R19618" s="6"/>
      <c r="S19618" s="6"/>
      <c r="T19618" s="6"/>
      <c r="U19618" s="6"/>
      <c r="V19618" s="6"/>
      <c r="W19618" s="8" t="s">
        <v>49</v>
      </c>
      <c r="Z19618" s="8" t="s">
        <v>2545</v>
      </c>
      <c r="AP19618" s="6"/>
      <c r="AQ19618" s="6"/>
      <c r="AR19618" s="6"/>
      <c r="AS19618" s="6"/>
      <c r="AT19618" s="6"/>
    </row>
    <row r="19619" spans="1:46" ht="14.25" customHeight="1">
      <c r="A19619" s="7" t="s">
        <v>159</v>
      </c>
      <c r="B19619" s="7">
        <v>7612</v>
      </c>
      <c r="C19619" s="8">
        <v>275062</v>
      </c>
      <c r="D19619" s="8" t="s">
        <v>10008</v>
      </c>
      <c r="E19619" s="8" t="str">
        <f t="shared" si="306"/>
        <v>ZEE ENTERTAINMENT EN19</v>
      </c>
      <c r="F19619" s="8" t="s">
        <v>10009</v>
      </c>
      <c r="G19619" s="8">
        <v>1992</v>
      </c>
      <c r="H19619" s="8">
        <v>28</v>
      </c>
      <c r="I19619" s="8" t="s">
        <v>41</v>
      </c>
      <c r="J19619" s="8" t="s">
        <v>10099</v>
      </c>
      <c r="K19619" s="8" t="s">
        <v>10099</v>
      </c>
      <c r="L19619" s="7" t="s">
        <v>48</v>
      </c>
      <c r="M19619" s="6"/>
      <c r="N19619" s="6"/>
      <c r="O19619" s="6"/>
      <c r="P19619" s="6"/>
      <c r="Q19619" s="6"/>
      <c r="R19619" s="6"/>
      <c r="S19619" s="6"/>
      <c r="T19619" s="6"/>
      <c r="U19619" s="6"/>
      <c r="V19619" s="6"/>
      <c r="W19619" s="8" t="s">
        <v>49</v>
      </c>
      <c r="Z19619" s="8" t="s">
        <v>2545</v>
      </c>
      <c r="AP19619" s="6"/>
      <c r="AQ19619" s="6"/>
      <c r="AR19619" s="6"/>
      <c r="AS19619" s="6"/>
      <c r="AT19619" s="6"/>
    </row>
    <row r="19620" spans="1:46" ht="14.25" customHeight="1">
      <c r="A19620" s="7" t="s">
        <v>38</v>
      </c>
      <c r="B19620" s="7">
        <v>9457</v>
      </c>
      <c r="C19620" s="8">
        <v>275062</v>
      </c>
      <c r="D19620" s="8" t="s">
        <v>10008</v>
      </c>
      <c r="E19620" s="8" t="str">
        <f t="shared" si="306"/>
        <v>ZEE ENTERTAINMENT EN18</v>
      </c>
      <c r="F19620" s="8" t="s">
        <v>10009</v>
      </c>
      <c r="G19620" s="8">
        <v>1992</v>
      </c>
      <c r="H19620" s="8">
        <v>2020</v>
      </c>
      <c r="I19620" s="8" t="s">
        <v>56</v>
      </c>
      <c r="J19620" s="8" t="s">
        <v>10099</v>
      </c>
      <c r="K19620" s="8" t="s">
        <v>10099</v>
      </c>
      <c r="L19620" s="7" t="s">
        <v>48</v>
      </c>
      <c r="M19620" s="6"/>
      <c r="N19620" s="6"/>
      <c r="O19620" s="6"/>
      <c r="P19620" s="6"/>
      <c r="Q19620" s="6"/>
      <c r="R19620" s="6"/>
      <c r="S19620" s="6"/>
      <c r="T19620" s="6"/>
      <c r="U19620" s="6"/>
      <c r="V19620" s="6"/>
      <c r="W19620" s="8" t="s">
        <v>49</v>
      </c>
      <c r="X19620" s="8">
        <v>49.666280586541916</v>
      </c>
      <c r="Y19620" s="8">
        <v>0</v>
      </c>
      <c r="AP19620" s="6"/>
      <c r="AQ19620" s="6"/>
      <c r="AR19620" s="6"/>
      <c r="AS19620" s="6"/>
      <c r="AT19620" s="6"/>
    </row>
    <row r="19621" spans="1:46" ht="14.25" customHeight="1">
      <c r="A19621" s="7" t="s">
        <v>159</v>
      </c>
      <c r="B19621" s="7">
        <v>7574</v>
      </c>
      <c r="C19621" s="8">
        <v>275062</v>
      </c>
      <c r="D19621" s="8" t="s">
        <v>10008</v>
      </c>
      <c r="E19621" s="8" t="str">
        <f t="shared" si="306"/>
        <v>ZEE ENTERTAINMENT EN17</v>
      </c>
      <c r="F19621" s="8" t="s">
        <v>10009</v>
      </c>
      <c r="G19621" s="8">
        <v>1992</v>
      </c>
      <c r="H19621" s="8">
        <v>28</v>
      </c>
      <c r="I19621" s="8" t="s">
        <v>54</v>
      </c>
      <c r="J19621" s="8" t="s">
        <v>10100</v>
      </c>
      <c r="K19621" s="6" t="s">
        <v>10100</v>
      </c>
      <c r="L19621" s="7" t="s">
        <v>278</v>
      </c>
      <c r="M19621" s="6"/>
      <c r="N19621" s="6"/>
      <c r="O19621" s="6"/>
      <c r="P19621" s="6"/>
      <c r="Q19621" s="6"/>
      <c r="R19621" s="6"/>
      <c r="S19621" s="6"/>
      <c r="T19621" s="6"/>
      <c r="U19621" s="6"/>
      <c r="V19621" s="6"/>
      <c r="W19621" s="8" t="s">
        <v>279</v>
      </c>
      <c r="Z19621" s="8" t="s">
        <v>2545</v>
      </c>
      <c r="AP19621" s="6"/>
      <c r="AQ19621" s="6"/>
      <c r="AR19621" s="6"/>
      <c r="AS19621" s="6"/>
      <c r="AT19621" s="6"/>
    </row>
    <row r="19622" spans="1:46" ht="14.25" customHeight="1">
      <c r="A19622" s="7" t="s">
        <v>159</v>
      </c>
      <c r="B19622" s="7">
        <v>7604</v>
      </c>
      <c r="C19622" s="8">
        <v>275062</v>
      </c>
      <c r="D19622" s="8" t="s">
        <v>10008</v>
      </c>
      <c r="E19622" s="8" t="str">
        <f t="shared" si="306"/>
        <v>ZEE ENTERTAINMENT EN18</v>
      </c>
      <c r="F19622" s="8" t="s">
        <v>10009</v>
      </c>
      <c r="G19622" s="8">
        <v>1992</v>
      </c>
      <c r="H19622" s="8">
        <v>28</v>
      </c>
      <c r="I19622" s="8" t="s">
        <v>56</v>
      </c>
      <c r="J19622" s="8" t="s">
        <v>10100</v>
      </c>
      <c r="K19622" s="6" t="s">
        <v>10100</v>
      </c>
      <c r="L19622" s="7" t="s">
        <v>278</v>
      </c>
      <c r="M19622" s="6"/>
      <c r="N19622" s="6"/>
      <c r="O19622" s="6"/>
      <c r="P19622" s="6"/>
      <c r="Q19622" s="6"/>
      <c r="R19622" s="6"/>
      <c r="S19622" s="6"/>
      <c r="T19622" s="6"/>
      <c r="U19622" s="6"/>
      <c r="V19622" s="6"/>
      <c r="W19622" s="8" t="s">
        <v>279</v>
      </c>
      <c r="Z19622" s="8" t="s">
        <v>2545</v>
      </c>
      <c r="AP19622" s="6"/>
      <c r="AQ19622" s="6"/>
      <c r="AR19622" s="6"/>
      <c r="AS19622" s="6"/>
      <c r="AT19622" s="6"/>
    </row>
    <row r="19623" spans="1:46" ht="14.25" customHeight="1">
      <c r="A19623" s="7" t="s">
        <v>159</v>
      </c>
      <c r="B19623" s="7">
        <v>7634</v>
      </c>
      <c r="C19623" s="8">
        <v>275062</v>
      </c>
      <c r="D19623" s="8" t="s">
        <v>10008</v>
      </c>
      <c r="E19623" s="8" t="str">
        <f t="shared" si="306"/>
        <v>ZEE ENTERTAINMENT EN19</v>
      </c>
      <c r="F19623" s="8" t="s">
        <v>10009</v>
      </c>
      <c r="G19623" s="8">
        <v>1992</v>
      </c>
      <c r="H19623" s="8">
        <v>28</v>
      </c>
      <c r="I19623" s="8" t="s">
        <v>41</v>
      </c>
      <c r="J19623" s="8" t="s">
        <v>10100</v>
      </c>
      <c r="K19623" s="6" t="s">
        <v>10100</v>
      </c>
      <c r="L19623" s="7" t="s">
        <v>278</v>
      </c>
      <c r="M19623" s="6"/>
      <c r="N19623" s="6"/>
      <c r="O19623" s="6"/>
      <c r="P19623" s="6"/>
      <c r="Q19623" s="6"/>
      <c r="R19623" s="6"/>
      <c r="S19623" s="6"/>
      <c r="T19623" s="6"/>
      <c r="U19623" s="6"/>
      <c r="V19623" s="6"/>
      <c r="W19623" s="8" t="s">
        <v>279</v>
      </c>
      <c r="Z19623" s="8" t="s">
        <v>2545</v>
      </c>
      <c r="AP19623" s="6"/>
      <c r="AQ19623" s="6"/>
      <c r="AR19623" s="6"/>
      <c r="AS19623" s="6"/>
      <c r="AT19623" s="6"/>
    </row>
    <row r="19624" spans="1:46" ht="14.25" customHeight="1">
      <c r="A19624" s="7" t="s">
        <v>159</v>
      </c>
      <c r="B19624" s="7">
        <v>5426</v>
      </c>
      <c r="C19624" s="8">
        <v>275305</v>
      </c>
      <c r="D19624" s="8" t="s">
        <v>10101</v>
      </c>
      <c r="E19624" s="8" t="str">
        <f t="shared" si="306"/>
        <v>ZENSAR TECHNOLOGIES 14</v>
      </c>
      <c r="F19624" s="8" t="s">
        <v>3488</v>
      </c>
      <c r="G19624" s="8">
        <v>1963</v>
      </c>
      <c r="H19624" s="8">
        <v>57</v>
      </c>
      <c r="I19624" s="8" t="s">
        <v>117</v>
      </c>
      <c r="J19624" s="8" t="s">
        <v>10102</v>
      </c>
      <c r="K19624" s="6" t="s">
        <v>10103</v>
      </c>
      <c r="L19624" s="7" t="s">
        <v>69</v>
      </c>
      <c r="M19624" s="6"/>
      <c r="N19624" s="6"/>
      <c r="O19624" s="6"/>
      <c r="P19624" s="6"/>
      <c r="Q19624" s="6"/>
      <c r="R19624" s="6"/>
      <c r="S19624" s="6"/>
      <c r="T19624" s="6"/>
      <c r="U19624" s="6"/>
      <c r="V19624" s="6"/>
      <c r="W19624" s="8" t="s">
        <v>70</v>
      </c>
      <c r="Z19624" s="8" t="s">
        <v>1139</v>
      </c>
      <c r="AP19624" s="6"/>
      <c r="AQ19624" s="6"/>
      <c r="AR19624" s="6"/>
      <c r="AS19624" s="6"/>
      <c r="AT19624" s="6"/>
    </row>
    <row r="19625" spans="1:46" ht="14.25" customHeight="1">
      <c r="A19625" s="7" t="s">
        <v>159</v>
      </c>
      <c r="B19625" s="7">
        <v>5432</v>
      </c>
      <c r="C19625" s="8">
        <v>275305</v>
      </c>
      <c r="D19625" s="8" t="s">
        <v>10101</v>
      </c>
      <c r="E19625" s="8" t="str">
        <f t="shared" si="306"/>
        <v>ZENSAR TECHNOLOGIES 15</v>
      </c>
      <c r="F19625" s="8" t="s">
        <v>3488</v>
      </c>
      <c r="G19625" s="8">
        <v>1963</v>
      </c>
      <c r="H19625" s="8">
        <v>57</v>
      </c>
      <c r="I19625" s="8" t="s">
        <v>119</v>
      </c>
      <c r="J19625" s="8" t="s">
        <v>10102</v>
      </c>
      <c r="K19625" s="6" t="s">
        <v>10103</v>
      </c>
      <c r="L19625" s="7" t="s">
        <v>69</v>
      </c>
      <c r="M19625" s="6"/>
      <c r="N19625" s="6"/>
      <c r="O19625" s="6"/>
      <c r="P19625" s="6"/>
      <c r="Q19625" s="6"/>
      <c r="R19625" s="6"/>
      <c r="S19625" s="6"/>
      <c r="T19625" s="6"/>
      <c r="U19625" s="6"/>
      <c r="V19625" s="6"/>
      <c r="W19625" s="8" t="s">
        <v>70</v>
      </c>
      <c r="Z19625" s="8" t="s">
        <v>1139</v>
      </c>
      <c r="AP19625" s="6"/>
      <c r="AQ19625" s="6"/>
      <c r="AR19625" s="6"/>
      <c r="AS19625" s="6"/>
      <c r="AT19625" s="6"/>
    </row>
    <row r="19626" spans="1:46" ht="14.25" customHeight="1">
      <c r="A19626" s="7" t="s">
        <v>159</v>
      </c>
      <c r="B19626" s="7">
        <v>5443</v>
      </c>
      <c r="C19626" s="8">
        <v>275305</v>
      </c>
      <c r="D19626" s="8" t="s">
        <v>10101</v>
      </c>
      <c r="E19626" s="8" t="str">
        <f t="shared" si="306"/>
        <v>ZENSAR TECHNOLOGIES 16</v>
      </c>
      <c r="F19626" s="8" t="s">
        <v>3488</v>
      </c>
      <c r="G19626" s="8">
        <v>1963</v>
      </c>
      <c r="H19626" s="8">
        <v>57</v>
      </c>
      <c r="I19626" s="8" t="s">
        <v>52</v>
      </c>
      <c r="J19626" s="8" t="s">
        <v>10102</v>
      </c>
      <c r="K19626" s="6" t="s">
        <v>10103</v>
      </c>
      <c r="L19626" s="7" t="s">
        <v>69</v>
      </c>
      <c r="M19626" s="6"/>
      <c r="N19626" s="6"/>
      <c r="O19626" s="6"/>
      <c r="P19626" s="6"/>
      <c r="Q19626" s="6"/>
      <c r="R19626" s="6"/>
      <c r="S19626" s="6"/>
      <c r="T19626" s="6"/>
      <c r="U19626" s="6"/>
      <c r="V19626" s="6"/>
      <c r="W19626" s="8" t="s">
        <v>70</v>
      </c>
      <c r="Z19626" s="8" t="s">
        <v>1139</v>
      </c>
      <c r="AP19626" s="6"/>
      <c r="AQ19626" s="6"/>
      <c r="AR19626" s="6"/>
      <c r="AS19626" s="6"/>
      <c r="AT19626" s="6"/>
    </row>
    <row r="19627" spans="1:46" ht="14.25" customHeight="1">
      <c r="A19627" s="7" t="s">
        <v>159</v>
      </c>
      <c r="B19627" s="7">
        <v>5485</v>
      </c>
      <c r="C19627" s="8">
        <v>275305</v>
      </c>
      <c r="D19627" s="8" t="s">
        <v>10101</v>
      </c>
      <c r="E19627" s="8" t="str">
        <f t="shared" si="306"/>
        <v>ZENSAR TECHNOLOGIES 19</v>
      </c>
      <c r="F19627" s="8" t="s">
        <v>3488</v>
      </c>
      <c r="G19627" s="8">
        <v>1963</v>
      </c>
      <c r="H19627" s="8">
        <v>57</v>
      </c>
      <c r="I19627" s="8" t="s">
        <v>41</v>
      </c>
      <c r="J19627" s="8" t="s">
        <v>10104</v>
      </c>
      <c r="K19627" s="6" t="s">
        <v>10105</v>
      </c>
      <c r="L19627" s="7" t="s">
        <v>43</v>
      </c>
      <c r="M19627" s="6"/>
      <c r="N19627" s="6"/>
      <c r="O19627" s="6"/>
      <c r="P19627" s="6"/>
      <c r="Q19627" s="6"/>
      <c r="R19627" s="6"/>
      <c r="S19627" s="6"/>
      <c r="T19627" s="6"/>
      <c r="U19627" s="6"/>
      <c r="V19627" s="6"/>
      <c r="W19627" s="8" t="s">
        <v>44</v>
      </c>
      <c r="Z19627" s="8" t="s">
        <v>1147</v>
      </c>
      <c r="AP19627" s="6"/>
      <c r="AQ19627" s="6"/>
      <c r="AR19627" s="6"/>
      <c r="AS19627" s="6"/>
      <c r="AT19627" s="6"/>
    </row>
    <row r="19628" spans="1:46" ht="14.25" customHeight="1">
      <c r="A19628" s="7" t="s">
        <v>159</v>
      </c>
      <c r="B19628" s="7">
        <v>5484</v>
      </c>
      <c r="C19628" s="8">
        <v>275305</v>
      </c>
      <c r="D19628" s="8" t="s">
        <v>10101</v>
      </c>
      <c r="E19628" s="8" t="str">
        <f t="shared" si="306"/>
        <v>ZENSAR TECHNOLOGIES 19</v>
      </c>
      <c r="F19628" s="8" t="s">
        <v>3488</v>
      </c>
      <c r="G19628" s="8">
        <v>1963</v>
      </c>
      <c r="H19628" s="8">
        <v>57</v>
      </c>
      <c r="I19628" s="8" t="s">
        <v>41</v>
      </c>
      <c r="J19628" s="8" t="s">
        <v>10106</v>
      </c>
      <c r="K19628" s="6" t="s">
        <v>10106</v>
      </c>
      <c r="L19628" s="7" t="s">
        <v>69</v>
      </c>
      <c r="M19628" s="6"/>
      <c r="N19628" s="6"/>
      <c r="O19628" s="6"/>
      <c r="P19628" s="6"/>
      <c r="Q19628" s="6"/>
      <c r="R19628" s="6"/>
      <c r="S19628" s="6"/>
      <c r="T19628" s="6"/>
      <c r="U19628" s="6"/>
      <c r="V19628" s="6"/>
      <c r="W19628" s="8" t="s">
        <v>70</v>
      </c>
      <c r="Z19628" s="8" t="s">
        <v>1147</v>
      </c>
      <c r="AP19628" s="6"/>
      <c r="AQ19628" s="6"/>
      <c r="AR19628" s="6"/>
      <c r="AS19628" s="6"/>
      <c r="AT19628" s="6"/>
    </row>
    <row r="19629" spans="1:46" ht="14.25" customHeight="1">
      <c r="A19629" s="7" t="s">
        <v>159</v>
      </c>
      <c r="B19629" s="7">
        <v>5486</v>
      </c>
      <c r="C19629" s="8">
        <v>275305</v>
      </c>
      <c r="D19629" s="8" t="s">
        <v>10101</v>
      </c>
      <c r="E19629" s="8" t="str">
        <f t="shared" si="306"/>
        <v>ZENSAR TECHNOLOGIES 19</v>
      </c>
      <c r="F19629" s="8" t="s">
        <v>3488</v>
      </c>
      <c r="G19629" s="8">
        <v>1963</v>
      </c>
      <c r="H19629" s="8">
        <v>57</v>
      </c>
      <c r="I19629" s="8" t="s">
        <v>41</v>
      </c>
      <c r="J19629" s="8" t="s">
        <v>10107</v>
      </c>
      <c r="K19629" s="8" t="s">
        <v>10108</v>
      </c>
      <c r="L19629" s="7" t="s">
        <v>48</v>
      </c>
      <c r="M19629" s="6"/>
      <c r="N19629" s="6"/>
      <c r="O19629" s="6"/>
      <c r="P19629" s="6"/>
      <c r="Q19629" s="6"/>
      <c r="R19629" s="6"/>
      <c r="S19629" s="6"/>
      <c r="T19629" s="6"/>
      <c r="U19629" s="6"/>
      <c r="V19629" s="6"/>
      <c r="W19629" s="8" t="s">
        <v>49</v>
      </c>
      <c r="Z19629" s="8" t="s">
        <v>1147</v>
      </c>
      <c r="AP19629" s="6"/>
      <c r="AQ19629" s="6"/>
      <c r="AR19629" s="6"/>
      <c r="AS19629" s="6"/>
      <c r="AT19629" s="6"/>
    </row>
    <row r="19630" spans="1:46" ht="14.25" customHeight="1">
      <c r="A19630" s="7" t="s">
        <v>159</v>
      </c>
      <c r="B19630" s="7">
        <v>5459</v>
      </c>
      <c r="C19630" s="8">
        <v>275305</v>
      </c>
      <c r="D19630" s="8" t="s">
        <v>10101</v>
      </c>
      <c r="E19630" s="8" t="str">
        <f t="shared" si="306"/>
        <v>ZENSAR TECHNOLOGIES 18</v>
      </c>
      <c r="F19630" s="8" t="s">
        <v>3488</v>
      </c>
      <c r="G19630" s="8">
        <v>1963</v>
      </c>
      <c r="H19630" s="8">
        <v>57</v>
      </c>
      <c r="I19630" s="8" t="s">
        <v>56</v>
      </c>
      <c r="J19630" s="8" t="s">
        <v>10109</v>
      </c>
      <c r="K19630" s="6" t="s">
        <v>10110</v>
      </c>
      <c r="L19630" s="7" t="s">
        <v>223</v>
      </c>
      <c r="M19630" s="6"/>
      <c r="N19630" s="6"/>
      <c r="O19630" s="6"/>
      <c r="P19630" s="6"/>
      <c r="Q19630" s="6"/>
      <c r="R19630" s="6"/>
      <c r="S19630" s="6"/>
      <c r="T19630" s="6"/>
      <c r="U19630" s="6"/>
      <c r="V19630" s="6"/>
      <c r="W19630" s="8" t="s">
        <v>122</v>
      </c>
      <c r="Z19630" s="8" t="s">
        <v>1139</v>
      </c>
      <c r="AP19630" s="6"/>
      <c r="AQ19630" s="6"/>
      <c r="AR19630" s="6"/>
      <c r="AS19630" s="6"/>
      <c r="AT19630" s="6"/>
    </row>
    <row r="19631" spans="1:46" ht="14.25" customHeight="1">
      <c r="A19631" s="7" t="s">
        <v>159</v>
      </c>
      <c r="B19631" s="7">
        <v>5477</v>
      </c>
      <c r="C19631" s="8">
        <v>275305</v>
      </c>
      <c r="D19631" s="8" t="s">
        <v>10101</v>
      </c>
      <c r="E19631" s="8" t="str">
        <f t="shared" si="306"/>
        <v>ZENSAR TECHNOLOGIES 19</v>
      </c>
      <c r="F19631" s="8" t="s">
        <v>3488</v>
      </c>
      <c r="G19631" s="8">
        <v>1963</v>
      </c>
      <c r="H19631" s="8">
        <v>57</v>
      </c>
      <c r="I19631" s="8" t="s">
        <v>41</v>
      </c>
      <c r="J19631" s="8" t="s">
        <v>10109</v>
      </c>
      <c r="K19631" s="6" t="s">
        <v>10110</v>
      </c>
      <c r="L19631" s="7" t="s">
        <v>223</v>
      </c>
      <c r="M19631" s="6"/>
      <c r="N19631" s="6"/>
      <c r="O19631" s="6"/>
      <c r="P19631" s="6"/>
      <c r="Q19631" s="6"/>
      <c r="R19631" s="6"/>
      <c r="S19631" s="6"/>
      <c r="T19631" s="6"/>
      <c r="U19631" s="6"/>
      <c r="V19631" s="6"/>
      <c r="W19631" s="8" t="s">
        <v>122</v>
      </c>
      <c r="Z19631" s="8" t="s">
        <v>1147</v>
      </c>
      <c r="AP19631" s="6"/>
      <c r="AQ19631" s="6"/>
      <c r="AR19631" s="6"/>
      <c r="AS19631" s="6"/>
      <c r="AT19631" s="6"/>
    </row>
    <row r="19632" spans="1:46" ht="14.25" customHeight="1">
      <c r="A19632" s="7" t="s">
        <v>159</v>
      </c>
      <c r="B19632" s="7">
        <v>5461</v>
      </c>
      <c r="C19632" s="8">
        <v>275305</v>
      </c>
      <c r="D19632" s="8" t="s">
        <v>10101</v>
      </c>
      <c r="E19632" s="8" t="str">
        <f t="shared" si="306"/>
        <v>ZENSAR TECHNOLOGIES 18</v>
      </c>
      <c r="F19632" s="8" t="s">
        <v>3488</v>
      </c>
      <c r="G19632" s="8">
        <v>1963</v>
      </c>
      <c r="H19632" s="8">
        <v>57</v>
      </c>
      <c r="I19632" s="8" t="s">
        <v>56</v>
      </c>
      <c r="J19632" s="8" t="s">
        <v>10111</v>
      </c>
      <c r="K19632" s="6" t="s">
        <v>10112</v>
      </c>
      <c r="L19632" s="7" t="s">
        <v>60</v>
      </c>
      <c r="M19632" s="6"/>
      <c r="N19632" s="6"/>
      <c r="O19632" s="6"/>
      <c r="P19632" s="6"/>
      <c r="Q19632" s="6"/>
      <c r="R19632" s="6"/>
      <c r="S19632" s="6"/>
      <c r="T19632" s="6"/>
      <c r="U19632" s="6"/>
      <c r="V19632" s="6"/>
      <c r="W19632" s="8" t="s">
        <v>61</v>
      </c>
      <c r="Z19632" s="8" t="s">
        <v>1139</v>
      </c>
      <c r="AP19632" s="6"/>
      <c r="AQ19632" s="6"/>
      <c r="AR19632" s="6"/>
      <c r="AS19632" s="6"/>
      <c r="AT19632" s="6"/>
    </row>
    <row r="19633" spans="1:46" ht="14.25" customHeight="1">
      <c r="A19633" s="7" t="s">
        <v>159</v>
      </c>
      <c r="B19633" s="7">
        <v>5479</v>
      </c>
      <c r="C19633" s="8">
        <v>275305</v>
      </c>
      <c r="D19633" s="8" t="s">
        <v>10101</v>
      </c>
      <c r="E19633" s="8" t="str">
        <f t="shared" si="306"/>
        <v>ZENSAR TECHNOLOGIES 19</v>
      </c>
      <c r="F19633" s="8" t="s">
        <v>3488</v>
      </c>
      <c r="G19633" s="8">
        <v>1963</v>
      </c>
      <c r="H19633" s="8">
        <v>57</v>
      </c>
      <c r="I19633" s="8" t="s">
        <v>41</v>
      </c>
      <c r="J19633" s="8" t="s">
        <v>10111</v>
      </c>
      <c r="K19633" s="6" t="s">
        <v>10112</v>
      </c>
      <c r="L19633" s="7" t="s">
        <v>60</v>
      </c>
      <c r="M19633" s="6"/>
      <c r="N19633" s="6"/>
      <c r="O19633" s="6"/>
      <c r="P19633" s="6"/>
      <c r="Q19633" s="6"/>
      <c r="R19633" s="6"/>
      <c r="S19633" s="6"/>
      <c r="T19633" s="6"/>
      <c r="U19633" s="6"/>
      <c r="V19633" s="6"/>
      <c r="W19633" s="8" t="s">
        <v>61</v>
      </c>
      <c r="Z19633" s="8" t="s">
        <v>1147</v>
      </c>
      <c r="AP19633" s="6"/>
      <c r="AQ19633" s="6"/>
      <c r="AR19633" s="6"/>
      <c r="AS19633" s="6"/>
      <c r="AT19633" s="6"/>
    </row>
    <row r="19634" spans="1:46" ht="14.25" customHeight="1">
      <c r="A19634" s="7" t="s">
        <v>159</v>
      </c>
      <c r="B19634" s="7">
        <v>5489</v>
      </c>
      <c r="C19634" s="8">
        <v>275305</v>
      </c>
      <c r="D19634" s="8" t="s">
        <v>10101</v>
      </c>
      <c r="E19634" s="8" t="str">
        <f t="shared" si="306"/>
        <v>ZENSAR TECHNOLOGIES 19</v>
      </c>
      <c r="F19634" s="8" t="s">
        <v>3488</v>
      </c>
      <c r="G19634" s="8">
        <v>1963</v>
      </c>
      <c r="H19634" s="8">
        <v>57</v>
      </c>
      <c r="I19634" s="8" t="s">
        <v>41</v>
      </c>
      <c r="J19634" s="8" t="s">
        <v>10113</v>
      </c>
      <c r="K19634" s="6" t="s">
        <v>10113</v>
      </c>
      <c r="L19634" s="7" t="s">
        <v>69</v>
      </c>
      <c r="M19634" s="6"/>
      <c r="N19634" s="6"/>
      <c r="O19634" s="6"/>
      <c r="P19634" s="6"/>
      <c r="Q19634" s="6"/>
      <c r="R19634" s="6"/>
      <c r="S19634" s="6"/>
      <c r="T19634" s="6"/>
      <c r="U19634" s="6"/>
      <c r="V19634" s="6"/>
      <c r="W19634" s="8" t="s">
        <v>70</v>
      </c>
      <c r="Z19634" s="8" t="s">
        <v>1147</v>
      </c>
      <c r="AP19634" s="6"/>
      <c r="AQ19634" s="6"/>
      <c r="AR19634" s="6"/>
      <c r="AS19634" s="6"/>
      <c r="AT19634" s="6"/>
    </row>
    <row r="19635" spans="1:46" ht="14.25" customHeight="1">
      <c r="A19635" s="7" t="s">
        <v>159</v>
      </c>
      <c r="B19635" s="7">
        <v>5462</v>
      </c>
      <c r="C19635" s="8">
        <v>275305</v>
      </c>
      <c r="D19635" s="8" t="s">
        <v>10101</v>
      </c>
      <c r="E19635" s="8" t="str">
        <f t="shared" si="306"/>
        <v>ZENSAR TECHNOLOGIES 18</v>
      </c>
      <c r="F19635" s="8" t="s">
        <v>3488</v>
      </c>
      <c r="G19635" s="8">
        <v>1963</v>
      </c>
      <c r="H19635" s="8">
        <v>57</v>
      </c>
      <c r="I19635" s="8" t="s">
        <v>56</v>
      </c>
      <c r="J19635" s="8" t="s">
        <v>10114</v>
      </c>
      <c r="K19635" s="6" t="s">
        <v>10114</v>
      </c>
      <c r="L19635" s="7" t="s">
        <v>69</v>
      </c>
      <c r="M19635" s="6"/>
      <c r="N19635" s="6"/>
      <c r="O19635" s="6"/>
      <c r="P19635" s="6"/>
      <c r="Q19635" s="6"/>
      <c r="R19635" s="6"/>
      <c r="S19635" s="6"/>
      <c r="T19635" s="6"/>
      <c r="U19635" s="6"/>
      <c r="V19635" s="6"/>
      <c r="W19635" s="8" t="s">
        <v>70</v>
      </c>
      <c r="Z19635" s="8" t="s">
        <v>1139</v>
      </c>
      <c r="AP19635" s="6"/>
      <c r="AQ19635" s="6"/>
      <c r="AR19635" s="6"/>
      <c r="AS19635" s="6"/>
      <c r="AT19635" s="6"/>
    </row>
    <row r="19636" spans="1:46" ht="14.25" customHeight="1">
      <c r="A19636" s="7" t="s">
        <v>159</v>
      </c>
      <c r="B19636" s="7">
        <v>5480</v>
      </c>
      <c r="C19636" s="8">
        <v>275305</v>
      </c>
      <c r="D19636" s="8" t="s">
        <v>10101</v>
      </c>
      <c r="E19636" s="8" t="str">
        <f t="shared" si="306"/>
        <v>ZENSAR TECHNOLOGIES 19</v>
      </c>
      <c r="F19636" s="8" t="s">
        <v>3488</v>
      </c>
      <c r="G19636" s="8">
        <v>1963</v>
      </c>
      <c r="H19636" s="8">
        <v>57</v>
      </c>
      <c r="I19636" s="8" t="s">
        <v>41</v>
      </c>
      <c r="J19636" s="8" t="s">
        <v>10114</v>
      </c>
      <c r="K19636" s="6" t="s">
        <v>10114</v>
      </c>
      <c r="L19636" s="7" t="s">
        <v>69</v>
      </c>
      <c r="M19636" s="6"/>
      <c r="N19636" s="6"/>
      <c r="O19636" s="6"/>
      <c r="P19636" s="6"/>
      <c r="Q19636" s="6"/>
      <c r="R19636" s="6"/>
      <c r="S19636" s="6"/>
      <c r="T19636" s="6"/>
      <c r="U19636" s="6"/>
      <c r="V19636" s="6"/>
      <c r="W19636" s="8" t="s">
        <v>70</v>
      </c>
      <c r="Z19636" s="8" t="s">
        <v>1147</v>
      </c>
      <c r="AP19636" s="6"/>
      <c r="AQ19636" s="6"/>
      <c r="AR19636" s="6"/>
      <c r="AS19636" s="6"/>
      <c r="AT19636" s="6"/>
    </row>
    <row r="19637" spans="1:46" ht="14.25" customHeight="1">
      <c r="A19637" s="7" t="s">
        <v>159</v>
      </c>
      <c r="B19637" s="7">
        <v>5487</v>
      </c>
      <c r="C19637" s="8">
        <v>275305</v>
      </c>
      <c r="D19637" s="8" t="s">
        <v>10101</v>
      </c>
      <c r="E19637" s="8" t="str">
        <f t="shared" si="306"/>
        <v>ZENSAR TECHNOLOGIES 19</v>
      </c>
      <c r="F19637" s="8" t="s">
        <v>3488</v>
      </c>
      <c r="G19637" s="8">
        <v>1963</v>
      </c>
      <c r="H19637" s="8">
        <v>57</v>
      </c>
      <c r="I19637" s="8" t="s">
        <v>41</v>
      </c>
      <c r="J19637" s="8" t="s">
        <v>10115</v>
      </c>
      <c r="K19637" s="6" t="s">
        <v>10115</v>
      </c>
      <c r="L19637" s="7" t="s">
        <v>288</v>
      </c>
      <c r="M19637" s="6"/>
      <c r="N19637" s="6"/>
      <c r="O19637" s="6"/>
      <c r="P19637" s="6"/>
      <c r="Q19637" s="6"/>
      <c r="R19637" s="6"/>
      <c r="S19637" s="6"/>
      <c r="T19637" s="6"/>
      <c r="U19637" s="6"/>
      <c r="V19637" s="6"/>
      <c r="W19637" s="8" t="s">
        <v>289</v>
      </c>
      <c r="Z19637" s="8" t="s">
        <v>1147</v>
      </c>
      <c r="AP19637" s="6"/>
      <c r="AQ19637" s="6"/>
      <c r="AR19637" s="6"/>
      <c r="AS19637" s="6"/>
      <c r="AT19637" s="6"/>
    </row>
    <row r="19638" spans="1:46" ht="14.25" customHeight="1">
      <c r="A19638" s="7" t="s">
        <v>159</v>
      </c>
      <c r="B19638" s="7">
        <v>5488</v>
      </c>
      <c r="C19638" s="8">
        <v>275305</v>
      </c>
      <c r="D19638" s="8" t="s">
        <v>10101</v>
      </c>
      <c r="E19638" s="8" t="str">
        <f t="shared" si="306"/>
        <v>ZENSAR TECHNOLOGIES 19</v>
      </c>
      <c r="F19638" s="8" t="s">
        <v>3488</v>
      </c>
      <c r="G19638" s="8">
        <v>1963</v>
      </c>
      <c r="H19638" s="8">
        <v>57</v>
      </c>
      <c r="I19638" s="8" t="s">
        <v>41</v>
      </c>
      <c r="J19638" s="8" t="s">
        <v>10116</v>
      </c>
      <c r="K19638" s="6" t="s">
        <v>10117</v>
      </c>
      <c r="L19638" s="7" t="s">
        <v>288</v>
      </c>
      <c r="M19638" s="6"/>
      <c r="N19638" s="6"/>
      <c r="O19638" s="6"/>
      <c r="P19638" s="6"/>
      <c r="Q19638" s="6"/>
      <c r="R19638" s="6"/>
      <c r="S19638" s="6"/>
      <c r="T19638" s="6"/>
      <c r="U19638" s="6"/>
      <c r="V19638" s="6"/>
      <c r="W19638" s="8" t="s">
        <v>289</v>
      </c>
      <c r="Z19638" s="8" t="s">
        <v>1147</v>
      </c>
      <c r="AP19638" s="6"/>
      <c r="AQ19638" s="6"/>
      <c r="AR19638" s="6"/>
      <c r="AS19638" s="6"/>
      <c r="AT19638" s="6"/>
    </row>
    <row r="19639" spans="1:46" ht="14.25" customHeight="1">
      <c r="A19639" s="7" t="s">
        <v>159</v>
      </c>
      <c r="B19639" s="7">
        <v>5460</v>
      </c>
      <c r="C19639" s="8">
        <v>275305</v>
      </c>
      <c r="D19639" s="8" t="s">
        <v>10101</v>
      </c>
      <c r="E19639" s="8" t="str">
        <f t="shared" si="306"/>
        <v>ZENSAR TECHNOLOGIES 18</v>
      </c>
      <c r="F19639" s="8" t="s">
        <v>3488</v>
      </c>
      <c r="G19639" s="8">
        <v>1963</v>
      </c>
      <c r="H19639" s="8">
        <v>57</v>
      </c>
      <c r="I19639" s="8" t="s">
        <v>56</v>
      </c>
      <c r="J19639" s="8" t="s">
        <v>10118</v>
      </c>
      <c r="K19639" s="6" t="s">
        <v>10119</v>
      </c>
      <c r="L19639" s="7" t="s">
        <v>223</v>
      </c>
      <c r="M19639" s="6"/>
      <c r="N19639" s="6"/>
      <c r="O19639" s="6"/>
      <c r="P19639" s="6"/>
      <c r="Q19639" s="6"/>
      <c r="R19639" s="6"/>
      <c r="S19639" s="6"/>
      <c r="T19639" s="6"/>
      <c r="U19639" s="6"/>
      <c r="V19639" s="6"/>
      <c r="W19639" s="8" t="s">
        <v>122</v>
      </c>
      <c r="Z19639" s="8" t="s">
        <v>1139</v>
      </c>
      <c r="AP19639" s="6"/>
      <c r="AQ19639" s="6"/>
      <c r="AR19639" s="6"/>
      <c r="AS19639" s="6"/>
      <c r="AT19639" s="6"/>
    </row>
    <row r="19640" spans="1:46" ht="14.25" customHeight="1">
      <c r="A19640" s="7" t="s">
        <v>159</v>
      </c>
      <c r="B19640" s="7">
        <v>5478</v>
      </c>
      <c r="C19640" s="8">
        <v>275305</v>
      </c>
      <c r="D19640" s="8" t="s">
        <v>10101</v>
      </c>
      <c r="E19640" s="8" t="str">
        <f t="shared" si="306"/>
        <v>ZENSAR TECHNOLOGIES 19</v>
      </c>
      <c r="F19640" s="8" t="s">
        <v>3488</v>
      </c>
      <c r="G19640" s="8">
        <v>1963</v>
      </c>
      <c r="H19640" s="8">
        <v>57</v>
      </c>
      <c r="I19640" s="8" t="s">
        <v>41</v>
      </c>
      <c r="J19640" s="8" t="s">
        <v>10118</v>
      </c>
      <c r="K19640" s="6" t="s">
        <v>10119</v>
      </c>
      <c r="L19640" s="7" t="s">
        <v>223</v>
      </c>
      <c r="M19640" s="6"/>
      <c r="N19640" s="6"/>
      <c r="O19640" s="6"/>
      <c r="P19640" s="6"/>
      <c r="Q19640" s="6"/>
      <c r="R19640" s="6"/>
      <c r="S19640" s="6"/>
      <c r="T19640" s="6"/>
      <c r="U19640" s="6"/>
      <c r="V19640" s="6"/>
      <c r="W19640" s="8" t="s">
        <v>122</v>
      </c>
      <c r="Z19640" s="8" t="s">
        <v>1147</v>
      </c>
      <c r="AP19640" s="6"/>
      <c r="AQ19640" s="6"/>
      <c r="AR19640" s="6"/>
      <c r="AS19640" s="6"/>
      <c r="AT19640" s="6"/>
    </row>
    <row r="19641" spans="1:46" ht="14.25" customHeight="1">
      <c r="A19641" s="7" t="s">
        <v>159</v>
      </c>
      <c r="B19641" s="7">
        <v>5428</v>
      </c>
      <c r="C19641" s="8">
        <v>275305</v>
      </c>
      <c r="D19641" s="8" t="s">
        <v>10101</v>
      </c>
      <c r="E19641" s="8" t="str">
        <f t="shared" si="306"/>
        <v>ZENSAR TECHNOLOGIES 15</v>
      </c>
      <c r="F19641" s="8" t="s">
        <v>3488</v>
      </c>
      <c r="G19641" s="8">
        <v>1963</v>
      </c>
      <c r="H19641" s="8">
        <v>57</v>
      </c>
      <c r="I19641" s="8" t="s">
        <v>119</v>
      </c>
      <c r="J19641" s="8" t="s">
        <v>10120</v>
      </c>
      <c r="K19641" s="6" t="s">
        <v>10121</v>
      </c>
      <c r="L19641" s="7" t="s">
        <v>69</v>
      </c>
      <c r="M19641" s="6"/>
      <c r="N19641" s="6"/>
      <c r="O19641" s="6"/>
      <c r="P19641" s="6"/>
      <c r="Q19641" s="6"/>
      <c r="R19641" s="6"/>
      <c r="S19641" s="6"/>
      <c r="T19641" s="6"/>
      <c r="U19641" s="6"/>
      <c r="V19641" s="6"/>
      <c r="W19641" s="8" t="s">
        <v>70</v>
      </c>
      <c r="Z19641" s="8" t="s">
        <v>1139</v>
      </c>
      <c r="AP19641" s="6"/>
      <c r="AQ19641" s="6"/>
      <c r="AR19641" s="6"/>
      <c r="AS19641" s="6"/>
      <c r="AT19641" s="6"/>
    </row>
    <row r="19642" spans="1:46" ht="14.25" customHeight="1">
      <c r="A19642" s="7" t="s">
        <v>159</v>
      </c>
      <c r="B19642" s="7">
        <v>5439</v>
      </c>
      <c r="C19642" s="8">
        <v>275305</v>
      </c>
      <c r="D19642" s="8" t="s">
        <v>10101</v>
      </c>
      <c r="E19642" s="8" t="str">
        <f t="shared" si="306"/>
        <v>ZENSAR TECHNOLOGIES 16</v>
      </c>
      <c r="F19642" s="8" t="s">
        <v>3488</v>
      </c>
      <c r="G19642" s="8">
        <v>1963</v>
      </c>
      <c r="H19642" s="8">
        <v>57</v>
      </c>
      <c r="I19642" s="8" t="s">
        <v>52</v>
      </c>
      <c r="J19642" s="8" t="s">
        <v>10120</v>
      </c>
      <c r="K19642" s="6" t="s">
        <v>10121</v>
      </c>
      <c r="L19642" s="7" t="s">
        <v>69</v>
      </c>
      <c r="M19642" s="6"/>
      <c r="N19642" s="6"/>
      <c r="O19642" s="6"/>
      <c r="P19642" s="6"/>
      <c r="Q19642" s="6"/>
      <c r="R19642" s="6"/>
      <c r="S19642" s="6"/>
      <c r="T19642" s="6"/>
      <c r="U19642" s="6"/>
      <c r="V19642" s="6"/>
      <c r="W19642" s="8" t="s">
        <v>70</v>
      </c>
      <c r="Z19642" s="8" t="s">
        <v>1139</v>
      </c>
      <c r="AP19642" s="6"/>
      <c r="AQ19642" s="6"/>
      <c r="AR19642" s="6"/>
      <c r="AS19642" s="6"/>
      <c r="AT19642" s="6"/>
    </row>
    <row r="19643" spans="1:46" ht="14.25" customHeight="1">
      <c r="A19643" s="7" t="s">
        <v>159</v>
      </c>
      <c r="B19643" s="7">
        <v>5450</v>
      </c>
      <c r="C19643" s="8">
        <v>275305</v>
      </c>
      <c r="D19643" s="8" t="s">
        <v>10101</v>
      </c>
      <c r="E19643" s="8" t="str">
        <f t="shared" si="306"/>
        <v>ZENSAR TECHNOLOGIES 18</v>
      </c>
      <c r="F19643" s="8" t="s">
        <v>3488</v>
      </c>
      <c r="G19643" s="8">
        <v>1963</v>
      </c>
      <c r="H19643" s="8">
        <v>57</v>
      </c>
      <c r="I19643" s="8" t="s">
        <v>56</v>
      </c>
      <c r="J19643" s="8" t="s">
        <v>10120</v>
      </c>
      <c r="K19643" s="6" t="s">
        <v>10121</v>
      </c>
      <c r="L19643" s="7" t="s">
        <v>69</v>
      </c>
      <c r="M19643" s="6"/>
      <c r="N19643" s="6"/>
      <c r="O19643" s="6"/>
      <c r="P19643" s="6"/>
      <c r="Q19643" s="6"/>
      <c r="R19643" s="6"/>
      <c r="S19643" s="6"/>
      <c r="T19643" s="6"/>
      <c r="U19643" s="6"/>
      <c r="V19643" s="6"/>
      <c r="W19643" s="8" t="s">
        <v>70</v>
      </c>
      <c r="Z19643" s="8" t="s">
        <v>1139</v>
      </c>
      <c r="AP19643" s="6"/>
      <c r="AQ19643" s="6"/>
      <c r="AR19643" s="6"/>
      <c r="AS19643" s="6"/>
      <c r="AT19643" s="6"/>
    </row>
    <row r="19644" spans="1:46" ht="14.25" customHeight="1">
      <c r="A19644" s="7" t="s">
        <v>159</v>
      </c>
      <c r="B19644" s="7">
        <v>5468</v>
      </c>
      <c r="C19644" s="8">
        <v>275305</v>
      </c>
      <c r="D19644" s="8" t="s">
        <v>10101</v>
      </c>
      <c r="E19644" s="8" t="str">
        <f t="shared" si="306"/>
        <v>ZENSAR TECHNOLOGIES 19</v>
      </c>
      <c r="F19644" s="8" t="s">
        <v>3488</v>
      </c>
      <c r="G19644" s="8">
        <v>1963</v>
      </c>
      <c r="H19644" s="8">
        <v>57</v>
      </c>
      <c r="I19644" s="8" t="s">
        <v>41</v>
      </c>
      <c r="J19644" s="8" t="s">
        <v>10120</v>
      </c>
      <c r="K19644" s="6" t="s">
        <v>10121</v>
      </c>
      <c r="L19644" s="7" t="s">
        <v>69</v>
      </c>
      <c r="M19644" s="6"/>
      <c r="N19644" s="6"/>
      <c r="O19644" s="6"/>
      <c r="P19644" s="6"/>
      <c r="Q19644" s="6"/>
      <c r="R19644" s="6"/>
      <c r="S19644" s="6"/>
      <c r="T19644" s="6"/>
      <c r="U19644" s="6"/>
      <c r="V19644" s="6"/>
      <c r="W19644" s="8" t="s">
        <v>70</v>
      </c>
      <c r="Z19644" s="8" t="s">
        <v>1139</v>
      </c>
      <c r="AP19644" s="6"/>
      <c r="AQ19644" s="6"/>
      <c r="AR19644" s="6"/>
      <c r="AS19644" s="6"/>
      <c r="AT19644" s="6"/>
    </row>
    <row r="19645" spans="1:46" ht="14.25" customHeight="1">
      <c r="A19645" s="7" t="s">
        <v>159</v>
      </c>
      <c r="B19645" s="7">
        <v>5423</v>
      </c>
      <c r="C19645" s="8">
        <v>275305</v>
      </c>
      <c r="D19645" s="8" t="s">
        <v>10101</v>
      </c>
      <c r="E19645" s="8" t="str">
        <f t="shared" si="306"/>
        <v>ZENSAR TECHNOLOGIES 14</v>
      </c>
      <c r="F19645" s="8" t="s">
        <v>3488</v>
      </c>
      <c r="G19645" s="8">
        <v>1963</v>
      </c>
      <c r="H19645" s="8">
        <v>57</v>
      </c>
      <c r="I19645" s="8" t="s">
        <v>117</v>
      </c>
      <c r="J19645" s="8" t="s">
        <v>10122</v>
      </c>
      <c r="K19645" s="6" t="s">
        <v>10122</v>
      </c>
      <c r="L19645" s="7" t="s">
        <v>69</v>
      </c>
      <c r="M19645" s="6"/>
      <c r="N19645" s="6"/>
      <c r="O19645" s="6"/>
      <c r="P19645" s="6"/>
      <c r="Q19645" s="6"/>
      <c r="R19645" s="6"/>
      <c r="S19645" s="6"/>
      <c r="T19645" s="6"/>
      <c r="U19645" s="6"/>
      <c r="V19645" s="6"/>
      <c r="W19645" s="8" t="s">
        <v>70</v>
      </c>
      <c r="Z19645" s="8" t="s">
        <v>1139</v>
      </c>
      <c r="AP19645" s="6"/>
      <c r="AQ19645" s="6"/>
      <c r="AR19645" s="6"/>
      <c r="AS19645" s="6"/>
      <c r="AT19645" s="6"/>
    </row>
    <row r="19646" spans="1:46" ht="14.25" customHeight="1">
      <c r="A19646" s="7" t="s">
        <v>159</v>
      </c>
      <c r="B19646" s="7">
        <v>5429</v>
      </c>
      <c r="C19646" s="8">
        <v>275305</v>
      </c>
      <c r="D19646" s="8" t="s">
        <v>10101</v>
      </c>
      <c r="E19646" s="8" t="str">
        <f t="shared" si="306"/>
        <v>ZENSAR TECHNOLOGIES 15</v>
      </c>
      <c r="F19646" s="8" t="s">
        <v>3488</v>
      </c>
      <c r="G19646" s="8">
        <v>1963</v>
      </c>
      <c r="H19646" s="8">
        <v>57</v>
      </c>
      <c r="I19646" s="8" t="s">
        <v>119</v>
      </c>
      <c r="J19646" s="8" t="s">
        <v>10122</v>
      </c>
      <c r="K19646" s="6" t="s">
        <v>10123</v>
      </c>
      <c r="L19646" s="7" t="s">
        <v>69</v>
      </c>
      <c r="M19646" s="6"/>
      <c r="N19646" s="6"/>
      <c r="O19646" s="6"/>
      <c r="P19646" s="6"/>
      <c r="Q19646" s="6"/>
      <c r="R19646" s="6"/>
      <c r="S19646" s="6"/>
      <c r="T19646" s="6"/>
      <c r="U19646" s="6"/>
      <c r="V19646" s="6"/>
      <c r="W19646" s="8" t="s">
        <v>70</v>
      </c>
      <c r="Z19646" s="8" t="s">
        <v>1139</v>
      </c>
      <c r="AP19646" s="6"/>
      <c r="AQ19646" s="6"/>
      <c r="AR19646" s="6"/>
      <c r="AS19646" s="6"/>
      <c r="AT19646" s="6"/>
    </row>
    <row r="19647" spans="1:46" ht="14.25" customHeight="1">
      <c r="A19647" s="7" t="s">
        <v>159</v>
      </c>
      <c r="B19647" s="7">
        <v>5440</v>
      </c>
      <c r="C19647" s="8">
        <v>275305</v>
      </c>
      <c r="D19647" s="8" t="s">
        <v>10101</v>
      </c>
      <c r="E19647" s="8" t="str">
        <f t="shared" si="306"/>
        <v>ZENSAR TECHNOLOGIES 16</v>
      </c>
      <c r="F19647" s="8" t="s">
        <v>3488</v>
      </c>
      <c r="G19647" s="8">
        <v>1963</v>
      </c>
      <c r="H19647" s="8">
        <v>57</v>
      </c>
      <c r="I19647" s="8" t="s">
        <v>52</v>
      </c>
      <c r="J19647" s="8" t="s">
        <v>10122</v>
      </c>
      <c r="K19647" s="6" t="s">
        <v>10123</v>
      </c>
      <c r="L19647" s="7" t="s">
        <v>69</v>
      </c>
      <c r="M19647" s="6"/>
      <c r="N19647" s="6"/>
      <c r="O19647" s="6"/>
      <c r="P19647" s="6"/>
      <c r="Q19647" s="6"/>
      <c r="R19647" s="6"/>
      <c r="S19647" s="6"/>
      <c r="T19647" s="6"/>
      <c r="U19647" s="6"/>
      <c r="V19647" s="6"/>
      <c r="W19647" s="8" t="s">
        <v>70</v>
      </c>
      <c r="Z19647" s="8" t="s">
        <v>1139</v>
      </c>
      <c r="AP19647" s="6"/>
      <c r="AQ19647" s="6"/>
      <c r="AR19647" s="6"/>
      <c r="AS19647" s="6"/>
      <c r="AT19647" s="6"/>
    </row>
    <row r="19648" spans="1:46" ht="14.25" customHeight="1">
      <c r="A19648" s="7" t="s">
        <v>159</v>
      </c>
      <c r="B19648" s="7">
        <v>5451</v>
      </c>
      <c r="C19648" s="8">
        <v>275305</v>
      </c>
      <c r="D19648" s="8" t="s">
        <v>10101</v>
      </c>
      <c r="E19648" s="8" t="str">
        <f t="shared" si="306"/>
        <v>ZENSAR TECHNOLOGIES 18</v>
      </c>
      <c r="F19648" s="8" t="s">
        <v>3488</v>
      </c>
      <c r="G19648" s="8">
        <v>1963</v>
      </c>
      <c r="H19648" s="8">
        <v>57</v>
      </c>
      <c r="I19648" s="8" t="s">
        <v>56</v>
      </c>
      <c r="J19648" s="8" t="s">
        <v>10122</v>
      </c>
      <c r="K19648" s="6" t="s">
        <v>10123</v>
      </c>
      <c r="L19648" s="7" t="s">
        <v>69</v>
      </c>
      <c r="M19648" s="6"/>
      <c r="N19648" s="6"/>
      <c r="O19648" s="6"/>
      <c r="P19648" s="6"/>
      <c r="Q19648" s="6"/>
      <c r="R19648" s="6"/>
      <c r="S19648" s="6"/>
      <c r="T19648" s="6"/>
      <c r="U19648" s="6"/>
      <c r="V19648" s="6"/>
      <c r="W19648" s="8" t="s">
        <v>70</v>
      </c>
      <c r="Z19648" s="8" t="s">
        <v>1139</v>
      </c>
      <c r="AP19648" s="6"/>
      <c r="AQ19648" s="6"/>
      <c r="AR19648" s="6"/>
      <c r="AS19648" s="6"/>
      <c r="AT19648" s="6"/>
    </row>
    <row r="19649" spans="1:46" ht="14.25" customHeight="1">
      <c r="A19649" s="7" t="s">
        <v>159</v>
      </c>
      <c r="B19649" s="7">
        <v>5469</v>
      </c>
      <c r="C19649" s="8">
        <v>275305</v>
      </c>
      <c r="D19649" s="8" t="s">
        <v>10101</v>
      </c>
      <c r="E19649" s="8" t="str">
        <f t="shared" si="306"/>
        <v>ZENSAR TECHNOLOGIES 19</v>
      </c>
      <c r="F19649" s="8" t="s">
        <v>3488</v>
      </c>
      <c r="G19649" s="8">
        <v>1963</v>
      </c>
      <c r="H19649" s="8">
        <v>57</v>
      </c>
      <c r="I19649" s="8" t="s">
        <v>41</v>
      </c>
      <c r="J19649" s="8" t="s">
        <v>10122</v>
      </c>
      <c r="K19649" s="6" t="s">
        <v>10123</v>
      </c>
      <c r="L19649" s="7" t="s">
        <v>69</v>
      </c>
      <c r="M19649" s="6"/>
      <c r="N19649" s="6"/>
      <c r="O19649" s="6"/>
      <c r="P19649" s="6"/>
      <c r="Q19649" s="6"/>
      <c r="R19649" s="6"/>
      <c r="S19649" s="6"/>
      <c r="T19649" s="6"/>
      <c r="U19649" s="6"/>
      <c r="V19649" s="6"/>
      <c r="W19649" s="8" t="s">
        <v>70</v>
      </c>
      <c r="Z19649" s="8" t="s">
        <v>1147</v>
      </c>
      <c r="AP19649" s="6"/>
      <c r="AQ19649" s="6"/>
      <c r="AR19649" s="6"/>
      <c r="AS19649" s="6"/>
      <c r="AT19649" s="6"/>
    </row>
    <row r="19650" spans="1:46" ht="14.25" customHeight="1">
      <c r="A19650" s="7" t="s">
        <v>159</v>
      </c>
      <c r="B19650" s="7">
        <v>5419</v>
      </c>
      <c r="C19650" s="8">
        <v>275305</v>
      </c>
      <c r="D19650" s="8" t="s">
        <v>10101</v>
      </c>
      <c r="E19650" s="8" t="str">
        <f t="shared" ref="E19650:E19713" si="307">CONCATENATE(LEFT(D19650,20),RIGHT(I19650,2))</f>
        <v>ZENSAR TECHNOLOGIES 14</v>
      </c>
      <c r="F19650" s="8" t="s">
        <v>3488</v>
      </c>
      <c r="G19650" s="8">
        <v>1963</v>
      </c>
      <c r="H19650" s="8">
        <v>57</v>
      </c>
      <c r="I19650" s="8" t="s">
        <v>117</v>
      </c>
      <c r="J19650" s="8" t="s">
        <v>10124</v>
      </c>
      <c r="K19650" s="6" t="s">
        <v>10125</v>
      </c>
      <c r="L19650" s="7" t="s">
        <v>369</v>
      </c>
      <c r="M19650" s="6"/>
      <c r="N19650" s="6"/>
      <c r="O19650" s="6"/>
      <c r="P19650" s="6"/>
      <c r="Q19650" s="6"/>
      <c r="R19650" s="6"/>
      <c r="S19650" s="6"/>
      <c r="T19650" s="6"/>
      <c r="U19650" s="6"/>
      <c r="V19650" s="6"/>
      <c r="W19650" s="8" t="s">
        <v>194</v>
      </c>
      <c r="Z19650" s="8" t="s">
        <v>1139</v>
      </c>
      <c r="AP19650" s="6"/>
      <c r="AQ19650" s="6"/>
      <c r="AR19650" s="6"/>
      <c r="AS19650" s="6"/>
      <c r="AT19650" s="6"/>
    </row>
    <row r="19651" spans="1:46" ht="14.25" customHeight="1">
      <c r="A19651" s="7" t="s">
        <v>159</v>
      </c>
      <c r="B19651" s="7">
        <v>5421</v>
      </c>
      <c r="C19651" s="8">
        <v>275305</v>
      </c>
      <c r="D19651" s="8" t="s">
        <v>10101</v>
      </c>
      <c r="E19651" s="8" t="str">
        <f t="shared" si="307"/>
        <v>ZENSAR TECHNOLOGIES 14</v>
      </c>
      <c r="F19651" s="8" t="s">
        <v>3488</v>
      </c>
      <c r="G19651" s="8">
        <v>1963</v>
      </c>
      <c r="H19651" s="8">
        <v>57</v>
      </c>
      <c r="I19651" s="8" t="s">
        <v>117</v>
      </c>
      <c r="J19651" s="8" t="s">
        <v>10126</v>
      </c>
      <c r="K19651" s="6" t="s">
        <v>10127</v>
      </c>
      <c r="L19651" s="7" t="s">
        <v>203</v>
      </c>
      <c r="M19651" s="6"/>
      <c r="N19651" s="6"/>
      <c r="O19651" s="6"/>
      <c r="P19651" s="6"/>
      <c r="Q19651" s="6"/>
      <c r="R19651" s="6"/>
      <c r="S19651" s="6"/>
      <c r="T19651" s="6"/>
      <c r="U19651" s="6"/>
      <c r="V19651" s="6"/>
      <c r="W19651" s="8" t="s">
        <v>204</v>
      </c>
      <c r="Z19651" s="8" t="s">
        <v>1139</v>
      </c>
      <c r="AP19651" s="6"/>
      <c r="AQ19651" s="6"/>
      <c r="AR19651" s="6"/>
      <c r="AS19651" s="6"/>
      <c r="AT19651" s="6"/>
    </row>
    <row r="19652" spans="1:46" ht="14.25" customHeight="1">
      <c r="A19652" s="7" t="s">
        <v>159</v>
      </c>
      <c r="B19652" s="7">
        <v>5436</v>
      </c>
      <c r="C19652" s="8">
        <v>275305</v>
      </c>
      <c r="D19652" s="8" t="s">
        <v>10101</v>
      </c>
      <c r="E19652" s="8" t="str">
        <f t="shared" si="307"/>
        <v>ZENSAR TECHNOLOGIES 15</v>
      </c>
      <c r="F19652" s="8" t="s">
        <v>3488</v>
      </c>
      <c r="G19652" s="8">
        <v>1963</v>
      </c>
      <c r="H19652" s="8">
        <v>57</v>
      </c>
      <c r="I19652" s="8" t="s">
        <v>119</v>
      </c>
      <c r="J19652" s="8" t="s">
        <v>10126</v>
      </c>
      <c r="K19652" s="6" t="s">
        <v>10128</v>
      </c>
      <c r="L19652" s="7" t="s">
        <v>203</v>
      </c>
      <c r="M19652" s="6"/>
      <c r="N19652" s="6"/>
      <c r="O19652" s="6"/>
      <c r="P19652" s="6"/>
      <c r="Q19652" s="6"/>
      <c r="R19652" s="6"/>
      <c r="S19652" s="6"/>
      <c r="T19652" s="6"/>
      <c r="U19652" s="6"/>
      <c r="V19652" s="6"/>
      <c r="W19652" s="8" t="s">
        <v>204</v>
      </c>
      <c r="Z19652" s="8" t="s">
        <v>1139</v>
      </c>
      <c r="AP19652" s="6"/>
      <c r="AQ19652" s="6"/>
      <c r="AR19652" s="6"/>
      <c r="AS19652" s="6"/>
      <c r="AT19652" s="6"/>
    </row>
    <row r="19653" spans="1:46" ht="14.25" customHeight="1">
      <c r="A19653" s="7" t="s">
        <v>159</v>
      </c>
      <c r="B19653" s="7">
        <v>5447</v>
      </c>
      <c r="C19653" s="8">
        <v>275305</v>
      </c>
      <c r="D19653" s="8" t="s">
        <v>10101</v>
      </c>
      <c r="E19653" s="8" t="str">
        <f t="shared" si="307"/>
        <v>ZENSAR TECHNOLOGIES 16</v>
      </c>
      <c r="F19653" s="8" t="s">
        <v>3488</v>
      </c>
      <c r="G19653" s="8">
        <v>1963</v>
      </c>
      <c r="H19653" s="8">
        <v>57</v>
      </c>
      <c r="I19653" s="8" t="s">
        <v>52</v>
      </c>
      <c r="J19653" s="8" t="s">
        <v>10126</v>
      </c>
      <c r="K19653" s="6" t="s">
        <v>10128</v>
      </c>
      <c r="L19653" s="7" t="s">
        <v>203</v>
      </c>
      <c r="M19653" s="6"/>
      <c r="N19653" s="6"/>
      <c r="O19653" s="6"/>
      <c r="P19653" s="6"/>
      <c r="Q19653" s="6"/>
      <c r="R19653" s="6"/>
      <c r="S19653" s="6"/>
      <c r="T19653" s="6"/>
      <c r="U19653" s="6"/>
      <c r="V19653" s="6"/>
      <c r="W19653" s="8" t="s">
        <v>204</v>
      </c>
      <c r="Z19653" s="8" t="s">
        <v>1139</v>
      </c>
      <c r="AP19653" s="6"/>
      <c r="AQ19653" s="6"/>
      <c r="AR19653" s="6"/>
      <c r="AS19653" s="6"/>
      <c r="AT19653" s="6"/>
    </row>
    <row r="19654" spans="1:46" ht="14.25" customHeight="1">
      <c r="A19654" s="7" t="s">
        <v>159</v>
      </c>
      <c r="B19654" s="7">
        <v>5457</v>
      </c>
      <c r="C19654" s="8">
        <v>275305</v>
      </c>
      <c r="D19654" s="8" t="s">
        <v>10101</v>
      </c>
      <c r="E19654" s="8" t="str">
        <f t="shared" si="307"/>
        <v>ZENSAR TECHNOLOGIES 18</v>
      </c>
      <c r="F19654" s="8" t="s">
        <v>3488</v>
      </c>
      <c r="G19654" s="8">
        <v>1963</v>
      </c>
      <c r="H19654" s="8">
        <v>57</v>
      </c>
      <c r="I19654" s="8" t="s">
        <v>56</v>
      </c>
      <c r="J19654" s="8" t="s">
        <v>10126</v>
      </c>
      <c r="K19654" s="6" t="s">
        <v>10128</v>
      </c>
      <c r="L19654" s="7" t="s">
        <v>203</v>
      </c>
      <c r="M19654" s="6"/>
      <c r="N19654" s="6"/>
      <c r="O19654" s="6"/>
      <c r="P19654" s="6"/>
      <c r="Q19654" s="6"/>
      <c r="R19654" s="6"/>
      <c r="S19654" s="6"/>
      <c r="T19654" s="6"/>
      <c r="U19654" s="6"/>
      <c r="V19654" s="6"/>
      <c r="W19654" s="8" t="s">
        <v>204</v>
      </c>
      <c r="Z19654" s="8" t="s">
        <v>1139</v>
      </c>
      <c r="AP19654" s="6"/>
      <c r="AQ19654" s="6"/>
      <c r="AR19654" s="6"/>
      <c r="AS19654" s="6"/>
      <c r="AT19654" s="6"/>
    </row>
    <row r="19655" spans="1:46" ht="14.25" customHeight="1">
      <c r="A19655" s="7" t="s">
        <v>159</v>
      </c>
      <c r="B19655" s="7">
        <v>5475</v>
      </c>
      <c r="C19655" s="8">
        <v>275305</v>
      </c>
      <c r="D19655" s="8" t="s">
        <v>10101</v>
      </c>
      <c r="E19655" s="8" t="str">
        <f t="shared" si="307"/>
        <v>ZENSAR TECHNOLOGIES 19</v>
      </c>
      <c r="F19655" s="8" t="s">
        <v>3488</v>
      </c>
      <c r="G19655" s="8">
        <v>1963</v>
      </c>
      <c r="H19655" s="8">
        <v>57</v>
      </c>
      <c r="I19655" s="8" t="s">
        <v>41</v>
      </c>
      <c r="J19655" s="8" t="s">
        <v>10126</v>
      </c>
      <c r="K19655" s="6" t="s">
        <v>10128</v>
      </c>
      <c r="L19655" s="7" t="s">
        <v>203</v>
      </c>
      <c r="M19655" s="6"/>
      <c r="N19655" s="6"/>
      <c r="O19655" s="6"/>
      <c r="P19655" s="6"/>
      <c r="Q19655" s="6"/>
      <c r="R19655" s="6"/>
      <c r="S19655" s="6"/>
      <c r="T19655" s="6"/>
      <c r="U19655" s="6"/>
      <c r="V19655" s="6"/>
      <c r="W19655" s="8" t="s">
        <v>204</v>
      </c>
      <c r="Z19655" s="8" t="s">
        <v>1147</v>
      </c>
      <c r="AP19655" s="6"/>
      <c r="AQ19655" s="6"/>
      <c r="AR19655" s="6"/>
      <c r="AS19655" s="6"/>
      <c r="AT19655" s="6"/>
    </row>
    <row r="19656" spans="1:46" ht="14.25" customHeight="1">
      <c r="A19656" s="7" t="s">
        <v>159</v>
      </c>
      <c r="B19656" s="7">
        <v>5465</v>
      </c>
      <c r="C19656" s="8">
        <v>275305</v>
      </c>
      <c r="D19656" s="8" t="s">
        <v>10101</v>
      </c>
      <c r="E19656" s="8" t="str">
        <f t="shared" si="307"/>
        <v>ZENSAR TECHNOLOGIES 18</v>
      </c>
      <c r="F19656" s="8" t="s">
        <v>3488</v>
      </c>
      <c r="G19656" s="8">
        <v>1963</v>
      </c>
      <c r="H19656" s="8">
        <v>57</v>
      </c>
      <c r="I19656" s="8" t="s">
        <v>56</v>
      </c>
      <c r="J19656" s="8" t="s">
        <v>10129</v>
      </c>
      <c r="K19656" s="6" t="s">
        <v>10130</v>
      </c>
      <c r="L19656" s="7" t="s">
        <v>60</v>
      </c>
      <c r="M19656" s="6"/>
      <c r="N19656" s="6"/>
      <c r="O19656" s="6"/>
      <c r="P19656" s="6"/>
      <c r="Q19656" s="6"/>
      <c r="R19656" s="6"/>
      <c r="S19656" s="6"/>
      <c r="T19656" s="6"/>
      <c r="U19656" s="6"/>
      <c r="V19656" s="6"/>
      <c r="W19656" s="8" t="s">
        <v>61</v>
      </c>
      <c r="Z19656" s="8" t="s">
        <v>1139</v>
      </c>
      <c r="AP19656" s="6"/>
      <c r="AQ19656" s="6"/>
      <c r="AR19656" s="6"/>
      <c r="AS19656" s="6"/>
      <c r="AT19656" s="6"/>
    </row>
    <row r="19657" spans="1:46" ht="14.25" customHeight="1">
      <c r="A19657" s="7" t="s">
        <v>159</v>
      </c>
      <c r="B19657" s="7">
        <v>5483</v>
      </c>
      <c r="C19657" s="8">
        <v>275305</v>
      </c>
      <c r="D19657" s="8" t="s">
        <v>10101</v>
      </c>
      <c r="E19657" s="8" t="str">
        <f t="shared" si="307"/>
        <v>ZENSAR TECHNOLOGIES 19</v>
      </c>
      <c r="F19657" s="8" t="s">
        <v>3488</v>
      </c>
      <c r="G19657" s="8">
        <v>1963</v>
      </c>
      <c r="H19657" s="8">
        <v>57</v>
      </c>
      <c r="I19657" s="8" t="s">
        <v>41</v>
      </c>
      <c r="J19657" s="8" t="s">
        <v>10129</v>
      </c>
      <c r="K19657" s="6" t="s">
        <v>10130</v>
      </c>
      <c r="L19657" s="7" t="s">
        <v>60</v>
      </c>
      <c r="M19657" s="6"/>
      <c r="N19657" s="6"/>
      <c r="O19657" s="6"/>
      <c r="P19657" s="6"/>
      <c r="Q19657" s="6"/>
      <c r="R19657" s="6"/>
      <c r="S19657" s="6"/>
      <c r="T19657" s="6"/>
      <c r="U19657" s="6"/>
      <c r="V19657" s="6"/>
      <c r="W19657" s="8" t="s">
        <v>61</v>
      </c>
      <c r="Z19657" s="8" t="s">
        <v>1147</v>
      </c>
      <c r="AP19657" s="6"/>
      <c r="AQ19657" s="6"/>
      <c r="AR19657" s="6"/>
      <c r="AS19657" s="6"/>
      <c r="AT19657" s="6"/>
    </row>
    <row r="19658" spans="1:46" ht="14.25" customHeight="1">
      <c r="A19658" s="7" t="s">
        <v>159</v>
      </c>
      <c r="B19658" s="7">
        <v>5463</v>
      </c>
      <c r="C19658" s="8">
        <v>275305</v>
      </c>
      <c r="D19658" s="8" t="s">
        <v>10101</v>
      </c>
      <c r="E19658" s="8" t="str">
        <f t="shared" si="307"/>
        <v>ZENSAR TECHNOLOGIES 18</v>
      </c>
      <c r="F19658" s="8" t="s">
        <v>3488</v>
      </c>
      <c r="G19658" s="8">
        <v>1963</v>
      </c>
      <c r="H19658" s="8">
        <v>57</v>
      </c>
      <c r="I19658" s="8" t="s">
        <v>56</v>
      </c>
      <c r="J19658" s="8" t="s">
        <v>10131</v>
      </c>
      <c r="K19658" s="8" t="s">
        <v>10132</v>
      </c>
      <c r="L19658" s="7" t="s">
        <v>48</v>
      </c>
      <c r="M19658" s="6"/>
      <c r="N19658" s="6"/>
      <c r="O19658" s="6"/>
      <c r="P19658" s="6"/>
      <c r="Q19658" s="6"/>
      <c r="R19658" s="6"/>
      <c r="S19658" s="6"/>
      <c r="T19658" s="6"/>
      <c r="U19658" s="6"/>
      <c r="V19658" s="6"/>
      <c r="W19658" s="8" t="s">
        <v>49</v>
      </c>
      <c r="Z19658" s="8" t="s">
        <v>1139</v>
      </c>
      <c r="AP19658" s="6"/>
      <c r="AQ19658" s="6"/>
      <c r="AR19658" s="6"/>
      <c r="AS19658" s="6"/>
      <c r="AT19658" s="6"/>
    </row>
    <row r="19659" spans="1:46" ht="14.25" customHeight="1">
      <c r="A19659" s="7" t="s">
        <v>159</v>
      </c>
      <c r="B19659" s="7">
        <v>5481</v>
      </c>
      <c r="C19659" s="8">
        <v>275305</v>
      </c>
      <c r="D19659" s="8" t="s">
        <v>10101</v>
      </c>
      <c r="E19659" s="8" t="str">
        <f t="shared" si="307"/>
        <v>ZENSAR TECHNOLOGIES 19</v>
      </c>
      <c r="F19659" s="8" t="s">
        <v>3488</v>
      </c>
      <c r="G19659" s="8">
        <v>1963</v>
      </c>
      <c r="H19659" s="8">
        <v>57</v>
      </c>
      <c r="I19659" s="8" t="s">
        <v>41</v>
      </c>
      <c r="J19659" s="8" t="s">
        <v>10131</v>
      </c>
      <c r="K19659" s="8" t="s">
        <v>10132</v>
      </c>
      <c r="L19659" s="7" t="s">
        <v>48</v>
      </c>
      <c r="M19659" s="6"/>
      <c r="N19659" s="6"/>
      <c r="O19659" s="6"/>
      <c r="P19659" s="6"/>
      <c r="Q19659" s="6"/>
      <c r="R19659" s="6"/>
      <c r="S19659" s="6"/>
      <c r="T19659" s="6"/>
      <c r="U19659" s="6"/>
      <c r="V19659" s="6"/>
      <c r="W19659" s="8" t="s">
        <v>49</v>
      </c>
      <c r="Z19659" s="8" t="s">
        <v>1147</v>
      </c>
      <c r="AP19659" s="6"/>
      <c r="AQ19659" s="6"/>
      <c r="AR19659" s="6"/>
      <c r="AS19659" s="6"/>
      <c r="AT19659" s="6"/>
    </row>
    <row r="19660" spans="1:46" ht="14.25" customHeight="1">
      <c r="A19660" s="7" t="s">
        <v>159</v>
      </c>
      <c r="B19660" s="7">
        <v>5490</v>
      </c>
      <c r="C19660" s="8">
        <v>275305</v>
      </c>
      <c r="D19660" s="8" t="s">
        <v>10101</v>
      </c>
      <c r="E19660" s="8" t="str">
        <f t="shared" si="307"/>
        <v>ZENSAR TECHNOLOGIES 19</v>
      </c>
      <c r="F19660" s="8" t="s">
        <v>3488</v>
      </c>
      <c r="G19660" s="8">
        <v>1963</v>
      </c>
      <c r="H19660" s="8">
        <v>57</v>
      </c>
      <c r="I19660" s="8" t="s">
        <v>41</v>
      </c>
      <c r="J19660" s="8" t="s">
        <v>10133</v>
      </c>
      <c r="K19660" s="8" t="s">
        <v>10134</v>
      </c>
      <c r="L19660" s="7" t="s">
        <v>48</v>
      </c>
      <c r="M19660" s="6"/>
      <c r="N19660" s="6"/>
      <c r="O19660" s="6"/>
      <c r="P19660" s="6"/>
      <c r="Q19660" s="6"/>
      <c r="R19660" s="6"/>
      <c r="S19660" s="6"/>
      <c r="T19660" s="6"/>
      <c r="U19660" s="6"/>
      <c r="V19660" s="6"/>
      <c r="W19660" s="8" t="s">
        <v>49</v>
      </c>
      <c r="Z19660" s="8" t="s">
        <v>1147</v>
      </c>
      <c r="AP19660" s="6"/>
      <c r="AQ19660" s="6"/>
      <c r="AR19660" s="6"/>
      <c r="AS19660" s="6"/>
      <c r="AT19660" s="6"/>
    </row>
    <row r="19661" spans="1:46" ht="14.25" customHeight="1">
      <c r="A19661" s="7" t="s">
        <v>159</v>
      </c>
      <c r="B19661" s="7">
        <v>5466</v>
      </c>
      <c r="C19661" s="8">
        <v>275305</v>
      </c>
      <c r="D19661" s="8" t="s">
        <v>10101</v>
      </c>
      <c r="E19661" s="8" t="str">
        <f t="shared" si="307"/>
        <v>ZENSAR TECHNOLOGIES 18</v>
      </c>
      <c r="F19661" s="8" t="s">
        <v>3488</v>
      </c>
      <c r="G19661" s="8">
        <v>1963</v>
      </c>
      <c r="H19661" s="8">
        <v>57</v>
      </c>
      <c r="I19661" s="8" t="s">
        <v>56</v>
      </c>
      <c r="J19661" s="8" t="s">
        <v>10133</v>
      </c>
      <c r="K19661" s="8" t="s">
        <v>10135</v>
      </c>
      <c r="L19661" s="7" t="s">
        <v>48</v>
      </c>
      <c r="M19661" s="6"/>
      <c r="N19661" s="6"/>
      <c r="O19661" s="6"/>
      <c r="P19661" s="6"/>
      <c r="Q19661" s="6"/>
      <c r="R19661" s="6"/>
      <c r="S19661" s="6"/>
      <c r="T19661" s="6"/>
      <c r="U19661" s="6"/>
      <c r="V19661" s="6"/>
      <c r="W19661" s="8" t="s">
        <v>49</v>
      </c>
      <c r="Z19661" s="8" t="s">
        <v>1139</v>
      </c>
      <c r="AP19661" s="6"/>
      <c r="AQ19661" s="6"/>
      <c r="AR19661" s="6"/>
      <c r="AS19661" s="6"/>
      <c r="AT19661" s="6"/>
    </row>
    <row r="19662" spans="1:46" ht="14.25" customHeight="1">
      <c r="A19662" s="7" t="s">
        <v>159</v>
      </c>
      <c r="B19662" s="7">
        <v>5464</v>
      </c>
      <c r="C19662" s="8">
        <v>275305</v>
      </c>
      <c r="D19662" s="8" t="s">
        <v>10101</v>
      </c>
      <c r="E19662" s="8" t="str">
        <f t="shared" si="307"/>
        <v>ZENSAR TECHNOLOGIES 18</v>
      </c>
      <c r="F19662" s="8" t="s">
        <v>3488</v>
      </c>
      <c r="G19662" s="8">
        <v>1963</v>
      </c>
      <c r="H19662" s="8">
        <v>57</v>
      </c>
      <c r="I19662" s="8" t="s">
        <v>56</v>
      </c>
      <c r="J19662" s="8" t="s">
        <v>10136</v>
      </c>
      <c r="K19662" s="8" t="s">
        <v>10137</v>
      </c>
      <c r="L19662" s="7" t="s">
        <v>48</v>
      </c>
      <c r="M19662" s="6"/>
      <c r="N19662" s="6"/>
      <c r="O19662" s="6"/>
      <c r="P19662" s="6"/>
      <c r="Q19662" s="6"/>
      <c r="R19662" s="6"/>
      <c r="S19662" s="6"/>
      <c r="T19662" s="6"/>
      <c r="U19662" s="6"/>
      <c r="V19662" s="6"/>
      <c r="W19662" s="8" t="s">
        <v>49</v>
      </c>
      <c r="Z19662" s="8" t="s">
        <v>1139</v>
      </c>
      <c r="AP19662" s="6"/>
      <c r="AQ19662" s="6"/>
      <c r="AR19662" s="6"/>
      <c r="AS19662" s="6"/>
      <c r="AT19662" s="6"/>
    </row>
    <row r="19663" spans="1:46" ht="14.25" customHeight="1">
      <c r="A19663" s="7" t="s">
        <v>159</v>
      </c>
      <c r="B19663" s="7">
        <v>5482</v>
      </c>
      <c r="C19663" s="8">
        <v>275305</v>
      </c>
      <c r="D19663" s="8" t="s">
        <v>10101</v>
      </c>
      <c r="E19663" s="8" t="str">
        <f t="shared" si="307"/>
        <v>ZENSAR TECHNOLOGIES 19</v>
      </c>
      <c r="F19663" s="8" t="s">
        <v>3488</v>
      </c>
      <c r="G19663" s="8">
        <v>1963</v>
      </c>
      <c r="H19663" s="8">
        <v>57</v>
      </c>
      <c r="I19663" s="8" t="s">
        <v>41</v>
      </c>
      <c r="J19663" s="8" t="s">
        <v>10136</v>
      </c>
      <c r="K19663" s="8" t="s">
        <v>10137</v>
      </c>
      <c r="L19663" s="7" t="s">
        <v>48</v>
      </c>
      <c r="M19663" s="6"/>
      <c r="N19663" s="6"/>
      <c r="O19663" s="6"/>
      <c r="P19663" s="6"/>
      <c r="Q19663" s="6"/>
      <c r="R19663" s="6"/>
      <c r="S19663" s="6"/>
      <c r="T19663" s="6"/>
      <c r="U19663" s="6"/>
      <c r="V19663" s="6"/>
      <c r="W19663" s="8" t="s">
        <v>49</v>
      </c>
      <c r="Z19663" s="8" t="s">
        <v>1147</v>
      </c>
      <c r="AP19663" s="6"/>
      <c r="AQ19663" s="6"/>
      <c r="AR19663" s="6"/>
      <c r="AS19663" s="6"/>
      <c r="AT19663" s="6"/>
    </row>
    <row r="19664" spans="1:46" ht="14.25" customHeight="1">
      <c r="A19664" s="7" t="s">
        <v>159</v>
      </c>
      <c r="B19664" s="7">
        <v>5422</v>
      </c>
      <c r="C19664" s="8">
        <v>275305</v>
      </c>
      <c r="D19664" s="8" t="s">
        <v>10101</v>
      </c>
      <c r="E19664" s="8" t="str">
        <f t="shared" si="307"/>
        <v>ZENSAR TECHNOLOGIES 14</v>
      </c>
      <c r="F19664" s="8" t="s">
        <v>3488</v>
      </c>
      <c r="G19664" s="8">
        <v>1963</v>
      </c>
      <c r="H19664" s="8">
        <v>57</v>
      </c>
      <c r="I19664" s="8" t="s">
        <v>117</v>
      </c>
      <c r="J19664" s="8" t="s">
        <v>10138</v>
      </c>
      <c r="K19664" s="6" t="s">
        <v>10139</v>
      </c>
      <c r="L19664" s="7" t="s">
        <v>203</v>
      </c>
      <c r="M19664" s="6"/>
      <c r="N19664" s="6"/>
      <c r="O19664" s="6"/>
      <c r="P19664" s="6"/>
      <c r="Q19664" s="6"/>
      <c r="R19664" s="6"/>
      <c r="S19664" s="6"/>
      <c r="T19664" s="6"/>
      <c r="U19664" s="6"/>
      <c r="V19664" s="6"/>
      <c r="W19664" s="8" t="s">
        <v>204</v>
      </c>
      <c r="Z19664" s="8" t="s">
        <v>1139</v>
      </c>
      <c r="AP19664" s="6"/>
      <c r="AQ19664" s="6"/>
      <c r="AR19664" s="6"/>
      <c r="AS19664" s="6"/>
      <c r="AT19664" s="6"/>
    </row>
    <row r="19665" spans="1:46" ht="14.25" customHeight="1">
      <c r="A19665" s="7" t="s">
        <v>159</v>
      </c>
      <c r="B19665" s="7">
        <v>5435</v>
      </c>
      <c r="C19665" s="8">
        <v>275305</v>
      </c>
      <c r="D19665" s="8" t="s">
        <v>10101</v>
      </c>
      <c r="E19665" s="8" t="str">
        <f t="shared" si="307"/>
        <v>ZENSAR TECHNOLOGIES 15</v>
      </c>
      <c r="F19665" s="8" t="s">
        <v>3488</v>
      </c>
      <c r="G19665" s="8">
        <v>1963</v>
      </c>
      <c r="H19665" s="8">
        <v>57</v>
      </c>
      <c r="I19665" s="8" t="s">
        <v>119</v>
      </c>
      <c r="J19665" s="8" t="s">
        <v>10138</v>
      </c>
      <c r="K19665" s="6" t="s">
        <v>10140</v>
      </c>
      <c r="L19665" s="7" t="s">
        <v>203</v>
      </c>
      <c r="M19665" s="6"/>
      <c r="N19665" s="6"/>
      <c r="O19665" s="6"/>
      <c r="P19665" s="6"/>
      <c r="Q19665" s="6"/>
      <c r="R19665" s="6"/>
      <c r="S19665" s="6"/>
      <c r="T19665" s="6"/>
      <c r="U19665" s="6"/>
      <c r="V19665" s="6"/>
      <c r="W19665" s="8" t="s">
        <v>204</v>
      </c>
      <c r="Z19665" s="8" t="s">
        <v>1139</v>
      </c>
      <c r="AP19665" s="6"/>
      <c r="AQ19665" s="6"/>
      <c r="AR19665" s="6"/>
      <c r="AS19665" s="6"/>
      <c r="AT19665" s="6"/>
    </row>
    <row r="19666" spans="1:46" ht="14.25" customHeight="1">
      <c r="A19666" s="7" t="s">
        <v>159</v>
      </c>
      <c r="B19666" s="7">
        <v>5446</v>
      </c>
      <c r="C19666" s="8">
        <v>275305</v>
      </c>
      <c r="D19666" s="8" t="s">
        <v>10101</v>
      </c>
      <c r="E19666" s="8" t="str">
        <f t="shared" si="307"/>
        <v>ZENSAR TECHNOLOGIES 16</v>
      </c>
      <c r="F19666" s="8" t="s">
        <v>3488</v>
      </c>
      <c r="G19666" s="8">
        <v>1963</v>
      </c>
      <c r="H19666" s="8">
        <v>57</v>
      </c>
      <c r="I19666" s="8" t="s">
        <v>52</v>
      </c>
      <c r="J19666" s="8" t="s">
        <v>10138</v>
      </c>
      <c r="K19666" s="6" t="s">
        <v>10140</v>
      </c>
      <c r="L19666" s="7" t="s">
        <v>203</v>
      </c>
      <c r="M19666" s="6"/>
      <c r="N19666" s="6"/>
      <c r="O19666" s="6"/>
      <c r="P19666" s="6"/>
      <c r="Q19666" s="6"/>
      <c r="R19666" s="6"/>
      <c r="S19666" s="6"/>
      <c r="T19666" s="6"/>
      <c r="U19666" s="6"/>
      <c r="V19666" s="6"/>
      <c r="W19666" s="8" t="s">
        <v>204</v>
      </c>
      <c r="Z19666" s="8" t="s">
        <v>1139</v>
      </c>
      <c r="AP19666" s="6"/>
      <c r="AQ19666" s="6"/>
      <c r="AR19666" s="6"/>
      <c r="AS19666" s="6"/>
      <c r="AT19666" s="6"/>
    </row>
    <row r="19667" spans="1:46" ht="14.25" customHeight="1">
      <c r="A19667" s="7" t="s">
        <v>159</v>
      </c>
      <c r="B19667" s="7">
        <v>5456</v>
      </c>
      <c r="C19667" s="8">
        <v>275305</v>
      </c>
      <c r="D19667" s="8" t="s">
        <v>10101</v>
      </c>
      <c r="E19667" s="8" t="str">
        <f t="shared" si="307"/>
        <v>ZENSAR TECHNOLOGIES 18</v>
      </c>
      <c r="F19667" s="8" t="s">
        <v>3488</v>
      </c>
      <c r="G19667" s="8">
        <v>1963</v>
      </c>
      <c r="H19667" s="8">
        <v>57</v>
      </c>
      <c r="I19667" s="8" t="s">
        <v>56</v>
      </c>
      <c r="J19667" s="8" t="s">
        <v>10138</v>
      </c>
      <c r="K19667" s="6" t="s">
        <v>10140</v>
      </c>
      <c r="L19667" s="7" t="s">
        <v>203</v>
      </c>
      <c r="M19667" s="6"/>
      <c r="N19667" s="6"/>
      <c r="O19667" s="6"/>
      <c r="P19667" s="6"/>
      <c r="Q19667" s="6"/>
      <c r="R19667" s="6"/>
      <c r="S19667" s="6"/>
      <c r="T19667" s="6"/>
      <c r="U19667" s="6"/>
      <c r="V19667" s="6"/>
      <c r="W19667" s="8" t="s">
        <v>204</v>
      </c>
      <c r="Z19667" s="8" t="s">
        <v>1139</v>
      </c>
      <c r="AP19667" s="6"/>
      <c r="AQ19667" s="6"/>
      <c r="AR19667" s="6"/>
      <c r="AS19667" s="6"/>
      <c r="AT19667" s="6"/>
    </row>
    <row r="19668" spans="1:46" ht="14.25" customHeight="1">
      <c r="A19668" s="7" t="s">
        <v>159</v>
      </c>
      <c r="B19668" s="7">
        <v>5474</v>
      </c>
      <c r="C19668" s="8">
        <v>275305</v>
      </c>
      <c r="D19668" s="8" t="s">
        <v>10101</v>
      </c>
      <c r="E19668" s="8" t="str">
        <f t="shared" si="307"/>
        <v>ZENSAR TECHNOLOGIES 19</v>
      </c>
      <c r="F19668" s="8" t="s">
        <v>3488</v>
      </c>
      <c r="G19668" s="8">
        <v>1963</v>
      </c>
      <c r="H19668" s="8">
        <v>57</v>
      </c>
      <c r="I19668" s="8" t="s">
        <v>41</v>
      </c>
      <c r="J19668" s="8" t="s">
        <v>10138</v>
      </c>
      <c r="K19668" s="6" t="s">
        <v>10140</v>
      </c>
      <c r="L19668" s="7" t="s">
        <v>203</v>
      </c>
      <c r="M19668" s="6"/>
      <c r="N19668" s="6"/>
      <c r="O19668" s="6"/>
      <c r="P19668" s="6"/>
      <c r="Q19668" s="6"/>
      <c r="R19668" s="6"/>
      <c r="S19668" s="6"/>
      <c r="T19668" s="6"/>
      <c r="U19668" s="6"/>
      <c r="V19668" s="6"/>
      <c r="W19668" s="8" t="s">
        <v>204</v>
      </c>
      <c r="Z19668" s="8" t="s">
        <v>1147</v>
      </c>
      <c r="AP19668" s="6"/>
      <c r="AQ19668" s="6"/>
      <c r="AR19668" s="6"/>
      <c r="AS19668" s="6"/>
      <c r="AT19668" s="6"/>
    </row>
    <row r="19669" spans="1:46" ht="14.25" customHeight="1">
      <c r="A19669" s="7" t="s">
        <v>159</v>
      </c>
      <c r="B19669" s="7">
        <v>5425</v>
      </c>
      <c r="C19669" s="8">
        <v>275305</v>
      </c>
      <c r="D19669" s="8" t="s">
        <v>10101</v>
      </c>
      <c r="E19669" s="8" t="str">
        <f t="shared" si="307"/>
        <v>ZENSAR TECHNOLOGIES 14</v>
      </c>
      <c r="F19669" s="8" t="s">
        <v>3488</v>
      </c>
      <c r="G19669" s="8">
        <v>1963</v>
      </c>
      <c r="H19669" s="8">
        <v>57</v>
      </c>
      <c r="I19669" s="8" t="s">
        <v>117</v>
      </c>
      <c r="J19669" s="8" t="s">
        <v>10141</v>
      </c>
      <c r="K19669" s="6" t="s">
        <v>10141</v>
      </c>
      <c r="L19669" s="7" t="s">
        <v>121</v>
      </c>
      <c r="M19669" s="6"/>
      <c r="N19669" s="6"/>
      <c r="O19669" s="6"/>
      <c r="P19669" s="6"/>
      <c r="Q19669" s="6"/>
      <c r="R19669" s="6"/>
      <c r="S19669" s="6"/>
      <c r="T19669" s="6"/>
      <c r="U19669" s="6"/>
      <c r="V19669" s="6"/>
      <c r="W19669" s="8" t="s">
        <v>122</v>
      </c>
      <c r="Z19669" s="8" t="s">
        <v>1139</v>
      </c>
      <c r="AP19669" s="6"/>
      <c r="AQ19669" s="6"/>
      <c r="AR19669" s="6"/>
      <c r="AS19669" s="6"/>
      <c r="AT19669" s="6"/>
    </row>
    <row r="19670" spans="1:46" ht="14.25" customHeight="1">
      <c r="A19670" s="7" t="s">
        <v>159</v>
      </c>
      <c r="B19670" s="7">
        <v>5431</v>
      </c>
      <c r="C19670" s="8">
        <v>275305</v>
      </c>
      <c r="D19670" s="8" t="s">
        <v>10101</v>
      </c>
      <c r="E19670" s="8" t="str">
        <f t="shared" si="307"/>
        <v>ZENSAR TECHNOLOGIES 15</v>
      </c>
      <c r="F19670" s="8" t="s">
        <v>3488</v>
      </c>
      <c r="G19670" s="8">
        <v>1963</v>
      </c>
      <c r="H19670" s="8">
        <v>57</v>
      </c>
      <c r="I19670" s="8" t="s">
        <v>119</v>
      </c>
      <c r="J19670" s="8" t="s">
        <v>10141</v>
      </c>
      <c r="K19670" s="6" t="s">
        <v>10141</v>
      </c>
      <c r="L19670" s="7" t="s">
        <v>121</v>
      </c>
      <c r="M19670" s="6"/>
      <c r="N19670" s="6"/>
      <c r="O19670" s="6"/>
      <c r="P19670" s="6"/>
      <c r="Q19670" s="6"/>
      <c r="R19670" s="6"/>
      <c r="S19670" s="6"/>
      <c r="T19670" s="6"/>
      <c r="U19670" s="6"/>
      <c r="V19670" s="6"/>
      <c r="W19670" s="8" t="s">
        <v>122</v>
      </c>
      <c r="Z19670" s="8" t="s">
        <v>1139</v>
      </c>
      <c r="AP19670" s="6"/>
      <c r="AQ19670" s="6"/>
      <c r="AR19670" s="6"/>
      <c r="AS19670" s="6"/>
      <c r="AT19670" s="6"/>
    </row>
    <row r="19671" spans="1:46" ht="14.25" customHeight="1">
      <c r="A19671" s="7" t="s">
        <v>159</v>
      </c>
      <c r="B19671" s="7">
        <v>5442</v>
      </c>
      <c r="C19671" s="8">
        <v>275305</v>
      </c>
      <c r="D19671" s="8" t="s">
        <v>10101</v>
      </c>
      <c r="E19671" s="8" t="str">
        <f t="shared" si="307"/>
        <v>ZENSAR TECHNOLOGIES 16</v>
      </c>
      <c r="F19671" s="8" t="s">
        <v>3488</v>
      </c>
      <c r="G19671" s="8">
        <v>1963</v>
      </c>
      <c r="H19671" s="8">
        <v>57</v>
      </c>
      <c r="I19671" s="8" t="s">
        <v>52</v>
      </c>
      <c r="J19671" s="8" t="s">
        <v>10141</v>
      </c>
      <c r="K19671" s="6" t="s">
        <v>10141</v>
      </c>
      <c r="L19671" s="7" t="s">
        <v>121</v>
      </c>
      <c r="M19671" s="6"/>
      <c r="N19671" s="6"/>
      <c r="O19671" s="6"/>
      <c r="P19671" s="6"/>
      <c r="Q19671" s="6"/>
      <c r="R19671" s="6"/>
      <c r="S19671" s="6"/>
      <c r="T19671" s="6"/>
      <c r="U19671" s="6"/>
      <c r="V19671" s="6"/>
      <c r="W19671" s="8" t="s">
        <v>122</v>
      </c>
      <c r="Z19671" s="8" t="s">
        <v>1139</v>
      </c>
      <c r="AP19671" s="6"/>
      <c r="AQ19671" s="6"/>
      <c r="AR19671" s="6"/>
      <c r="AS19671" s="6"/>
      <c r="AT19671" s="6"/>
    </row>
    <row r="19672" spans="1:46" ht="14.25" customHeight="1">
      <c r="A19672" s="7" t="s">
        <v>159</v>
      </c>
      <c r="B19672" s="7">
        <v>5453</v>
      </c>
      <c r="C19672" s="8">
        <v>275305</v>
      </c>
      <c r="D19672" s="8" t="s">
        <v>10101</v>
      </c>
      <c r="E19672" s="8" t="str">
        <f t="shared" si="307"/>
        <v>ZENSAR TECHNOLOGIES 18</v>
      </c>
      <c r="F19672" s="8" t="s">
        <v>3488</v>
      </c>
      <c r="G19672" s="8">
        <v>1963</v>
      </c>
      <c r="H19672" s="8">
        <v>57</v>
      </c>
      <c r="I19672" s="8" t="s">
        <v>56</v>
      </c>
      <c r="J19672" s="8" t="s">
        <v>10141</v>
      </c>
      <c r="K19672" s="6" t="s">
        <v>10141</v>
      </c>
      <c r="L19672" s="7" t="s">
        <v>121</v>
      </c>
      <c r="M19672" s="6"/>
      <c r="N19672" s="6"/>
      <c r="O19672" s="6"/>
      <c r="P19672" s="6"/>
      <c r="Q19672" s="6"/>
      <c r="R19672" s="6"/>
      <c r="S19672" s="6"/>
      <c r="T19672" s="6"/>
      <c r="U19672" s="6"/>
      <c r="V19672" s="6"/>
      <c r="W19672" s="8" t="s">
        <v>122</v>
      </c>
      <c r="Z19672" s="8" t="s">
        <v>1139</v>
      </c>
      <c r="AP19672" s="6"/>
      <c r="AQ19672" s="6"/>
      <c r="AR19672" s="6"/>
      <c r="AS19672" s="6"/>
      <c r="AT19672" s="6"/>
    </row>
    <row r="19673" spans="1:46" ht="14.25" customHeight="1">
      <c r="A19673" s="7" t="s">
        <v>159</v>
      </c>
      <c r="B19673" s="7">
        <v>5471</v>
      </c>
      <c r="C19673" s="8">
        <v>275305</v>
      </c>
      <c r="D19673" s="8" t="s">
        <v>10101</v>
      </c>
      <c r="E19673" s="8" t="str">
        <f t="shared" si="307"/>
        <v>ZENSAR TECHNOLOGIES 19</v>
      </c>
      <c r="F19673" s="8" t="s">
        <v>3488</v>
      </c>
      <c r="G19673" s="8">
        <v>1963</v>
      </c>
      <c r="H19673" s="8">
        <v>57</v>
      </c>
      <c r="I19673" s="8" t="s">
        <v>41</v>
      </c>
      <c r="J19673" s="8" t="s">
        <v>10141</v>
      </c>
      <c r="K19673" s="6" t="s">
        <v>10142</v>
      </c>
      <c r="L19673" s="7" t="s">
        <v>121</v>
      </c>
      <c r="M19673" s="6"/>
      <c r="N19673" s="6"/>
      <c r="O19673" s="6"/>
      <c r="P19673" s="6"/>
      <c r="Q19673" s="6"/>
      <c r="R19673" s="6"/>
      <c r="S19673" s="6"/>
      <c r="T19673" s="6"/>
      <c r="U19673" s="6"/>
      <c r="V19673" s="6"/>
      <c r="W19673" s="8" t="s">
        <v>122</v>
      </c>
      <c r="Z19673" s="8" t="s">
        <v>1147</v>
      </c>
      <c r="AP19673" s="6"/>
      <c r="AQ19673" s="6"/>
      <c r="AR19673" s="6"/>
      <c r="AS19673" s="6"/>
      <c r="AT19673" s="6"/>
    </row>
    <row r="19674" spans="1:46" ht="14.25" customHeight="1">
      <c r="A19674" s="7" t="s">
        <v>159</v>
      </c>
      <c r="B19674" s="7">
        <v>5424</v>
      </c>
      <c r="C19674" s="8">
        <v>275305</v>
      </c>
      <c r="D19674" s="8" t="s">
        <v>10101</v>
      </c>
      <c r="E19674" s="8" t="str">
        <f t="shared" si="307"/>
        <v>ZENSAR TECHNOLOGIES 14</v>
      </c>
      <c r="F19674" s="8" t="s">
        <v>3488</v>
      </c>
      <c r="G19674" s="8">
        <v>1963</v>
      </c>
      <c r="H19674" s="8">
        <v>57</v>
      </c>
      <c r="I19674" s="8" t="s">
        <v>117</v>
      </c>
      <c r="J19674" s="8" t="s">
        <v>10143</v>
      </c>
      <c r="K19674" s="6" t="s">
        <v>10143</v>
      </c>
      <c r="L19674" s="7" t="s">
        <v>69</v>
      </c>
      <c r="M19674" s="6"/>
      <c r="N19674" s="6"/>
      <c r="O19674" s="6"/>
      <c r="P19674" s="6"/>
      <c r="Q19674" s="6"/>
      <c r="R19674" s="6"/>
      <c r="S19674" s="6"/>
      <c r="T19674" s="6"/>
      <c r="U19674" s="6"/>
      <c r="V19674" s="6"/>
      <c r="W19674" s="8" t="s">
        <v>70</v>
      </c>
      <c r="Z19674" s="8" t="s">
        <v>1139</v>
      </c>
      <c r="AP19674" s="6"/>
      <c r="AQ19674" s="6"/>
      <c r="AR19674" s="6"/>
      <c r="AS19674" s="6"/>
      <c r="AT19674" s="6"/>
    </row>
    <row r="19675" spans="1:46" ht="14.25" customHeight="1">
      <c r="A19675" s="7" t="s">
        <v>159</v>
      </c>
      <c r="B19675" s="7">
        <v>5430</v>
      </c>
      <c r="C19675" s="8">
        <v>275305</v>
      </c>
      <c r="D19675" s="8" t="s">
        <v>10101</v>
      </c>
      <c r="E19675" s="8" t="str">
        <f t="shared" si="307"/>
        <v>ZENSAR TECHNOLOGIES 15</v>
      </c>
      <c r="F19675" s="8" t="s">
        <v>3488</v>
      </c>
      <c r="G19675" s="8">
        <v>1963</v>
      </c>
      <c r="H19675" s="8">
        <v>57</v>
      </c>
      <c r="I19675" s="8" t="s">
        <v>119</v>
      </c>
      <c r="J19675" s="8" t="s">
        <v>10143</v>
      </c>
      <c r="K19675" s="6" t="s">
        <v>10143</v>
      </c>
      <c r="L19675" s="7" t="s">
        <v>69</v>
      </c>
      <c r="M19675" s="6"/>
      <c r="N19675" s="6"/>
      <c r="O19675" s="6"/>
      <c r="P19675" s="6"/>
      <c r="Q19675" s="6"/>
      <c r="R19675" s="6"/>
      <c r="S19675" s="6"/>
      <c r="T19675" s="6"/>
      <c r="U19675" s="6"/>
      <c r="V19675" s="6"/>
      <c r="W19675" s="8" t="s">
        <v>70</v>
      </c>
      <c r="Z19675" s="8" t="s">
        <v>1139</v>
      </c>
      <c r="AP19675" s="6"/>
      <c r="AQ19675" s="6"/>
      <c r="AR19675" s="6"/>
      <c r="AS19675" s="6"/>
      <c r="AT19675" s="6"/>
    </row>
    <row r="19676" spans="1:46" ht="14.25" customHeight="1">
      <c r="A19676" s="7" t="s">
        <v>159</v>
      </c>
      <c r="B19676" s="7">
        <v>5441</v>
      </c>
      <c r="C19676" s="8">
        <v>275305</v>
      </c>
      <c r="D19676" s="8" t="s">
        <v>10101</v>
      </c>
      <c r="E19676" s="8" t="str">
        <f t="shared" si="307"/>
        <v>ZENSAR TECHNOLOGIES 16</v>
      </c>
      <c r="F19676" s="8" t="s">
        <v>3488</v>
      </c>
      <c r="G19676" s="8">
        <v>1963</v>
      </c>
      <c r="H19676" s="8">
        <v>57</v>
      </c>
      <c r="I19676" s="8" t="s">
        <v>52</v>
      </c>
      <c r="J19676" s="8" t="s">
        <v>10143</v>
      </c>
      <c r="K19676" s="6" t="s">
        <v>10143</v>
      </c>
      <c r="L19676" s="7" t="s">
        <v>69</v>
      </c>
      <c r="M19676" s="6"/>
      <c r="N19676" s="6"/>
      <c r="O19676" s="6"/>
      <c r="P19676" s="6"/>
      <c r="Q19676" s="6"/>
      <c r="R19676" s="6"/>
      <c r="S19676" s="6"/>
      <c r="T19676" s="6"/>
      <c r="U19676" s="6"/>
      <c r="V19676" s="6"/>
      <c r="W19676" s="8" t="s">
        <v>70</v>
      </c>
      <c r="Z19676" s="8" t="s">
        <v>1139</v>
      </c>
      <c r="AP19676" s="6"/>
      <c r="AQ19676" s="6"/>
      <c r="AR19676" s="6"/>
      <c r="AS19676" s="6"/>
      <c r="AT19676" s="6"/>
    </row>
    <row r="19677" spans="1:46" ht="14.25" customHeight="1">
      <c r="A19677" s="7" t="s">
        <v>159</v>
      </c>
      <c r="B19677" s="7">
        <v>5452</v>
      </c>
      <c r="C19677" s="8">
        <v>275305</v>
      </c>
      <c r="D19677" s="8" t="s">
        <v>10101</v>
      </c>
      <c r="E19677" s="8" t="str">
        <f t="shared" si="307"/>
        <v>ZENSAR TECHNOLOGIES 18</v>
      </c>
      <c r="F19677" s="8" t="s">
        <v>3488</v>
      </c>
      <c r="G19677" s="8">
        <v>1963</v>
      </c>
      <c r="H19677" s="8">
        <v>57</v>
      </c>
      <c r="I19677" s="8" t="s">
        <v>56</v>
      </c>
      <c r="J19677" s="8" t="s">
        <v>10143</v>
      </c>
      <c r="K19677" s="6" t="s">
        <v>10143</v>
      </c>
      <c r="L19677" s="7" t="s">
        <v>69</v>
      </c>
      <c r="M19677" s="6"/>
      <c r="N19677" s="6"/>
      <c r="O19677" s="6"/>
      <c r="P19677" s="6"/>
      <c r="Q19677" s="6"/>
      <c r="R19677" s="6"/>
      <c r="S19677" s="6"/>
      <c r="T19677" s="6"/>
      <c r="U19677" s="6"/>
      <c r="V19677" s="6"/>
      <c r="W19677" s="8" t="s">
        <v>70</v>
      </c>
      <c r="Z19677" s="8" t="s">
        <v>1139</v>
      </c>
      <c r="AP19677" s="6"/>
      <c r="AQ19677" s="6"/>
      <c r="AR19677" s="6"/>
      <c r="AS19677" s="6"/>
      <c r="AT19677" s="6"/>
    </row>
    <row r="19678" spans="1:46" ht="14.25" customHeight="1">
      <c r="A19678" s="7" t="s">
        <v>159</v>
      </c>
      <c r="B19678" s="7">
        <v>5470</v>
      </c>
      <c r="C19678" s="8">
        <v>275305</v>
      </c>
      <c r="D19678" s="8" t="s">
        <v>10101</v>
      </c>
      <c r="E19678" s="8" t="str">
        <f t="shared" si="307"/>
        <v>ZENSAR TECHNOLOGIES 19</v>
      </c>
      <c r="F19678" s="8" t="s">
        <v>3488</v>
      </c>
      <c r="G19678" s="8">
        <v>1963</v>
      </c>
      <c r="H19678" s="8">
        <v>57</v>
      </c>
      <c r="I19678" s="8" t="s">
        <v>41</v>
      </c>
      <c r="J19678" s="8" t="s">
        <v>10143</v>
      </c>
      <c r="K19678" s="6" t="s">
        <v>10144</v>
      </c>
      <c r="L19678" s="7" t="s">
        <v>69</v>
      </c>
      <c r="M19678" s="6"/>
      <c r="N19678" s="6"/>
      <c r="O19678" s="6"/>
      <c r="P19678" s="6"/>
      <c r="Q19678" s="6"/>
      <c r="R19678" s="6"/>
      <c r="S19678" s="6"/>
      <c r="T19678" s="6"/>
      <c r="U19678" s="6"/>
      <c r="V19678" s="6"/>
      <c r="W19678" s="8" t="s">
        <v>70</v>
      </c>
      <c r="Z19678" s="8" t="s">
        <v>1147</v>
      </c>
      <c r="AP19678" s="6"/>
      <c r="AQ19678" s="6"/>
      <c r="AR19678" s="6"/>
      <c r="AS19678" s="6"/>
      <c r="AT19678" s="6"/>
    </row>
    <row r="19679" spans="1:46" ht="14.25" customHeight="1">
      <c r="A19679" s="7" t="s">
        <v>159</v>
      </c>
      <c r="B19679" s="7">
        <v>5416</v>
      </c>
      <c r="C19679" s="8">
        <v>275305</v>
      </c>
      <c r="D19679" s="8" t="s">
        <v>10101</v>
      </c>
      <c r="E19679" s="8" t="str">
        <f t="shared" si="307"/>
        <v>ZENSAR TECHNOLOGIES 14</v>
      </c>
      <c r="F19679" s="8" t="s">
        <v>3488</v>
      </c>
      <c r="G19679" s="8">
        <v>1963</v>
      </c>
      <c r="H19679" s="8">
        <v>57</v>
      </c>
      <c r="I19679" s="8" t="s">
        <v>117</v>
      </c>
      <c r="J19679" s="8" t="s">
        <v>10145</v>
      </c>
      <c r="K19679" s="6" t="s">
        <v>10145</v>
      </c>
      <c r="L19679" s="7" t="s">
        <v>69</v>
      </c>
      <c r="M19679" s="6"/>
      <c r="N19679" s="6"/>
      <c r="O19679" s="6"/>
      <c r="P19679" s="6"/>
      <c r="Q19679" s="6"/>
      <c r="R19679" s="6"/>
      <c r="S19679" s="6"/>
      <c r="T19679" s="6"/>
      <c r="U19679" s="6"/>
      <c r="V19679" s="6"/>
      <c r="W19679" s="8" t="s">
        <v>70</v>
      </c>
      <c r="Z19679" s="8" t="s">
        <v>1139</v>
      </c>
      <c r="AP19679" s="6"/>
      <c r="AQ19679" s="6"/>
      <c r="AR19679" s="6"/>
      <c r="AS19679" s="6"/>
      <c r="AT19679" s="6"/>
    </row>
    <row r="19680" spans="1:46" ht="14.25" customHeight="1">
      <c r="A19680" s="7" t="s">
        <v>159</v>
      </c>
      <c r="B19680" s="7">
        <v>5427</v>
      </c>
      <c r="C19680" s="8">
        <v>275305</v>
      </c>
      <c r="D19680" s="8" t="s">
        <v>10101</v>
      </c>
      <c r="E19680" s="8" t="str">
        <f t="shared" si="307"/>
        <v>ZENSAR TECHNOLOGIES 15</v>
      </c>
      <c r="F19680" s="8" t="s">
        <v>3488</v>
      </c>
      <c r="G19680" s="8">
        <v>1963</v>
      </c>
      <c r="H19680" s="8">
        <v>57</v>
      </c>
      <c r="I19680" s="8" t="s">
        <v>119</v>
      </c>
      <c r="J19680" s="8" t="s">
        <v>10145</v>
      </c>
      <c r="K19680" s="6" t="s">
        <v>10145</v>
      </c>
      <c r="L19680" s="7" t="s">
        <v>69</v>
      </c>
      <c r="M19680" s="6"/>
      <c r="N19680" s="6"/>
      <c r="O19680" s="6"/>
      <c r="P19680" s="6"/>
      <c r="Q19680" s="6"/>
      <c r="R19680" s="6"/>
      <c r="S19680" s="6"/>
      <c r="T19680" s="6"/>
      <c r="U19680" s="6"/>
      <c r="V19680" s="6"/>
      <c r="W19680" s="8" t="s">
        <v>70</v>
      </c>
      <c r="Z19680" s="8" t="s">
        <v>1139</v>
      </c>
      <c r="AP19680" s="6"/>
      <c r="AQ19680" s="6"/>
      <c r="AR19680" s="6"/>
      <c r="AS19680" s="6"/>
      <c r="AT19680" s="6"/>
    </row>
    <row r="19681" spans="1:46" ht="14.25" customHeight="1">
      <c r="A19681" s="7" t="s">
        <v>159</v>
      </c>
      <c r="B19681" s="7">
        <v>5438</v>
      </c>
      <c r="C19681" s="8">
        <v>275305</v>
      </c>
      <c r="D19681" s="8" t="s">
        <v>10101</v>
      </c>
      <c r="E19681" s="8" t="str">
        <f t="shared" si="307"/>
        <v>ZENSAR TECHNOLOGIES 16</v>
      </c>
      <c r="F19681" s="8" t="s">
        <v>3488</v>
      </c>
      <c r="G19681" s="8">
        <v>1963</v>
      </c>
      <c r="H19681" s="8">
        <v>57</v>
      </c>
      <c r="I19681" s="8" t="s">
        <v>52</v>
      </c>
      <c r="J19681" s="8" t="s">
        <v>10145</v>
      </c>
      <c r="K19681" s="6" t="s">
        <v>10145</v>
      </c>
      <c r="L19681" s="7" t="s">
        <v>69</v>
      </c>
      <c r="M19681" s="6"/>
      <c r="N19681" s="6"/>
      <c r="O19681" s="6"/>
      <c r="P19681" s="6"/>
      <c r="Q19681" s="6"/>
      <c r="R19681" s="6"/>
      <c r="S19681" s="6"/>
      <c r="T19681" s="6"/>
      <c r="U19681" s="6"/>
      <c r="V19681" s="6"/>
      <c r="W19681" s="8" t="s">
        <v>70</v>
      </c>
      <c r="Z19681" s="8" t="s">
        <v>1139</v>
      </c>
      <c r="AP19681" s="6"/>
      <c r="AQ19681" s="6"/>
      <c r="AR19681" s="6"/>
      <c r="AS19681" s="6"/>
      <c r="AT19681" s="6"/>
    </row>
    <row r="19682" spans="1:46" ht="14.25" customHeight="1">
      <c r="A19682" s="7" t="s">
        <v>159</v>
      </c>
      <c r="B19682" s="7">
        <v>5449</v>
      </c>
      <c r="C19682" s="8">
        <v>275305</v>
      </c>
      <c r="D19682" s="8" t="s">
        <v>10101</v>
      </c>
      <c r="E19682" s="8" t="str">
        <f t="shared" si="307"/>
        <v>ZENSAR TECHNOLOGIES 18</v>
      </c>
      <c r="F19682" s="8" t="s">
        <v>3488</v>
      </c>
      <c r="G19682" s="8">
        <v>1963</v>
      </c>
      <c r="H19682" s="8">
        <v>57</v>
      </c>
      <c r="I19682" s="8" t="s">
        <v>56</v>
      </c>
      <c r="J19682" s="8" t="s">
        <v>10145</v>
      </c>
      <c r="K19682" s="6" t="s">
        <v>10145</v>
      </c>
      <c r="L19682" s="7" t="s">
        <v>69</v>
      </c>
      <c r="M19682" s="6"/>
      <c r="N19682" s="6"/>
      <c r="O19682" s="6"/>
      <c r="P19682" s="6"/>
      <c r="Q19682" s="6"/>
      <c r="R19682" s="6"/>
      <c r="S19682" s="6"/>
      <c r="T19682" s="6"/>
      <c r="U19682" s="6"/>
      <c r="V19682" s="6"/>
      <c r="W19682" s="8" t="s">
        <v>70</v>
      </c>
      <c r="Z19682" s="8" t="s">
        <v>1139</v>
      </c>
      <c r="AP19682" s="6"/>
      <c r="AQ19682" s="6"/>
      <c r="AR19682" s="6"/>
      <c r="AS19682" s="6"/>
      <c r="AT19682" s="6"/>
    </row>
    <row r="19683" spans="1:46" ht="14.25" customHeight="1">
      <c r="A19683" s="7" t="s">
        <v>159</v>
      </c>
      <c r="B19683" s="7">
        <v>5467</v>
      </c>
      <c r="C19683" s="8">
        <v>275305</v>
      </c>
      <c r="D19683" s="8" t="s">
        <v>10101</v>
      </c>
      <c r="E19683" s="8" t="str">
        <f t="shared" si="307"/>
        <v>ZENSAR TECHNOLOGIES 19</v>
      </c>
      <c r="F19683" s="8" t="s">
        <v>3488</v>
      </c>
      <c r="G19683" s="8">
        <v>1963</v>
      </c>
      <c r="H19683" s="8">
        <v>57</v>
      </c>
      <c r="I19683" s="8" t="s">
        <v>41</v>
      </c>
      <c r="J19683" s="8" t="s">
        <v>10145</v>
      </c>
      <c r="K19683" s="6" t="s">
        <v>10146</v>
      </c>
      <c r="L19683" s="7" t="s">
        <v>69</v>
      </c>
      <c r="M19683" s="6"/>
      <c r="N19683" s="6"/>
      <c r="O19683" s="6"/>
      <c r="P19683" s="6"/>
      <c r="Q19683" s="6"/>
      <c r="R19683" s="6"/>
      <c r="S19683" s="6"/>
      <c r="T19683" s="6"/>
      <c r="U19683" s="6"/>
      <c r="V19683" s="6"/>
      <c r="W19683" s="8" t="s">
        <v>70</v>
      </c>
      <c r="Z19683" s="8" t="s">
        <v>1139</v>
      </c>
      <c r="AP19683" s="6"/>
      <c r="AQ19683" s="6"/>
      <c r="AR19683" s="6"/>
      <c r="AS19683" s="6"/>
      <c r="AT19683" s="6"/>
    </row>
    <row r="19684" spans="1:46" ht="14.25" customHeight="1">
      <c r="A19684" s="7" t="s">
        <v>159</v>
      </c>
      <c r="B19684" s="7">
        <v>5420</v>
      </c>
      <c r="C19684" s="8">
        <v>275305</v>
      </c>
      <c r="D19684" s="8" t="s">
        <v>10101</v>
      </c>
      <c r="E19684" s="8" t="str">
        <f t="shared" si="307"/>
        <v>ZENSAR TECHNOLOGIES 14</v>
      </c>
      <c r="F19684" s="8" t="s">
        <v>3488</v>
      </c>
      <c r="G19684" s="8">
        <v>1963</v>
      </c>
      <c r="H19684" s="8">
        <v>57</v>
      </c>
      <c r="I19684" s="8" t="s">
        <v>117</v>
      </c>
      <c r="J19684" s="8" t="s">
        <v>10147</v>
      </c>
      <c r="K19684" s="6" t="s">
        <v>10148</v>
      </c>
      <c r="L19684" s="7" t="s">
        <v>303</v>
      </c>
      <c r="M19684" s="6"/>
      <c r="N19684" s="6"/>
      <c r="O19684" s="6"/>
      <c r="P19684" s="6"/>
      <c r="Q19684" s="6"/>
      <c r="R19684" s="6"/>
      <c r="S19684" s="6"/>
      <c r="T19684" s="6"/>
      <c r="U19684" s="6"/>
      <c r="V19684" s="6"/>
      <c r="W19684" s="8" t="s">
        <v>194</v>
      </c>
      <c r="Z19684" s="8" t="s">
        <v>1139</v>
      </c>
      <c r="AP19684" s="6"/>
      <c r="AQ19684" s="6"/>
      <c r="AR19684" s="6"/>
      <c r="AS19684" s="6"/>
      <c r="AT19684" s="6"/>
    </row>
    <row r="19685" spans="1:46" ht="14.25" customHeight="1">
      <c r="A19685" s="7" t="s">
        <v>159</v>
      </c>
      <c r="B19685" s="7">
        <v>5433</v>
      </c>
      <c r="C19685" s="8">
        <v>275305</v>
      </c>
      <c r="D19685" s="8" t="s">
        <v>10101</v>
      </c>
      <c r="E19685" s="8" t="str">
        <f t="shared" si="307"/>
        <v>ZENSAR TECHNOLOGIES 15</v>
      </c>
      <c r="F19685" s="8" t="s">
        <v>3488</v>
      </c>
      <c r="G19685" s="8">
        <v>1963</v>
      </c>
      <c r="H19685" s="8">
        <v>57</v>
      </c>
      <c r="I19685" s="8" t="s">
        <v>119</v>
      </c>
      <c r="J19685" s="8" t="s">
        <v>10147</v>
      </c>
      <c r="K19685" s="6" t="s">
        <v>10148</v>
      </c>
      <c r="L19685" s="7" t="s">
        <v>303</v>
      </c>
      <c r="M19685" s="6"/>
      <c r="N19685" s="6"/>
      <c r="O19685" s="6"/>
      <c r="P19685" s="6"/>
      <c r="Q19685" s="6"/>
      <c r="R19685" s="6"/>
      <c r="S19685" s="6"/>
      <c r="T19685" s="6"/>
      <c r="U19685" s="6"/>
      <c r="V19685" s="6"/>
      <c r="W19685" s="8" t="s">
        <v>194</v>
      </c>
      <c r="Z19685" s="8" t="s">
        <v>1139</v>
      </c>
      <c r="AP19685" s="6"/>
      <c r="AQ19685" s="6"/>
      <c r="AR19685" s="6"/>
      <c r="AS19685" s="6"/>
      <c r="AT19685" s="6"/>
    </row>
    <row r="19686" spans="1:46" ht="14.25" customHeight="1">
      <c r="A19686" s="7" t="s">
        <v>159</v>
      </c>
      <c r="B19686" s="7">
        <v>5444</v>
      </c>
      <c r="C19686" s="8">
        <v>275305</v>
      </c>
      <c r="D19686" s="8" t="s">
        <v>10101</v>
      </c>
      <c r="E19686" s="8" t="str">
        <f t="shared" si="307"/>
        <v>ZENSAR TECHNOLOGIES 16</v>
      </c>
      <c r="F19686" s="8" t="s">
        <v>3488</v>
      </c>
      <c r="G19686" s="8">
        <v>1963</v>
      </c>
      <c r="H19686" s="8">
        <v>57</v>
      </c>
      <c r="I19686" s="8" t="s">
        <v>52</v>
      </c>
      <c r="J19686" s="8" t="s">
        <v>10147</v>
      </c>
      <c r="K19686" s="6" t="s">
        <v>10148</v>
      </c>
      <c r="L19686" s="7" t="s">
        <v>303</v>
      </c>
      <c r="M19686" s="6"/>
      <c r="N19686" s="6"/>
      <c r="O19686" s="6"/>
      <c r="P19686" s="6"/>
      <c r="Q19686" s="6"/>
      <c r="R19686" s="6"/>
      <c r="S19686" s="6"/>
      <c r="T19686" s="6"/>
      <c r="U19686" s="6"/>
      <c r="V19686" s="6"/>
      <c r="W19686" s="8" t="s">
        <v>194</v>
      </c>
      <c r="Z19686" s="8" t="s">
        <v>1139</v>
      </c>
      <c r="AP19686" s="6"/>
      <c r="AQ19686" s="6"/>
      <c r="AR19686" s="6"/>
      <c r="AS19686" s="6"/>
      <c r="AT19686" s="6"/>
    </row>
    <row r="19687" spans="1:46" ht="14.25" customHeight="1">
      <c r="A19687" s="7" t="s">
        <v>159</v>
      </c>
      <c r="B19687" s="7">
        <v>5454</v>
      </c>
      <c r="C19687" s="8">
        <v>275305</v>
      </c>
      <c r="D19687" s="8" t="s">
        <v>10101</v>
      </c>
      <c r="E19687" s="8" t="str">
        <f t="shared" si="307"/>
        <v>ZENSAR TECHNOLOGIES 18</v>
      </c>
      <c r="F19687" s="8" t="s">
        <v>3488</v>
      </c>
      <c r="G19687" s="8">
        <v>1963</v>
      </c>
      <c r="H19687" s="8">
        <v>57</v>
      </c>
      <c r="I19687" s="8" t="s">
        <v>56</v>
      </c>
      <c r="J19687" s="8" t="s">
        <v>10147</v>
      </c>
      <c r="K19687" s="6" t="s">
        <v>10148</v>
      </c>
      <c r="L19687" s="7" t="s">
        <v>303</v>
      </c>
      <c r="M19687" s="6"/>
      <c r="N19687" s="6"/>
      <c r="O19687" s="6"/>
      <c r="P19687" s="6"/>
      <c r="Q19687" s="6"/>
      <c r="R19687" s="6"/>
      <c r="S19687" s="6"/>
      <c r="T19687" s="6"/>
      <c r="U19687" s="6"/>
      <c r="V19687" s="6"/>
      <c r="W19687" s="8" t="s">
        <v>194</v>
      </c>
      <c r="Z19687" s="8" t="s">
        <v>1139</v>
      </c>
      <c r="AP19687" s="6"/>
      <c r="AQ19687" s="6"/>
      <c r="AR19687" s="6"/>
      <c r="AS19687" s="6"/>
      <c r="AT19687" s="6"/>
    </row>
    <row r="19688" spans="1:46" ht="14.25" customHeight="1">
      <c r="A19688" s="7" t="s">
        <v>159</v>
      </c>
      <c r="B19688" s="7">
        <v>5472</v>
      </c>
      <c r="C19688" s="8">
        <v>275305</v>
      </c>
      <c r="D19688" s="8" t="s">
        <v>10101</v>
      </c>
      <c r="E19688" s="8" t="str">
        <f t="shared" si="307"/>
        <v>ZENSAR TECHNOLOGIES 19</v>
      </c>
      <c r="F19688" s="8" t="s">
        <v>3488</v>
      </c>
      <c r="G19688" s="8">
        <v>1963</v>
      </c>
      <c r="H19688" s="8">
        <v>57</v>
      </c>
      <c r="I19688" s="8" t="s">
        <v>41</v>
      </c>
      <c r="J19688" s="8" t="s">
        <v>10147</v>
      </c>
      <c r="K19688" s="6" t="s">
        <v>10148</v>
      </c>
      <c r="L19688" s="7" t="s">
        <v>303</v>
      </c>
      <c r="M19688" s="6"/>
      <c r="N19688" s="6"/>
      <c r="O19688" s="6"/>
      <c r="P19688" s="6"/>
      <c r="Q19688" s="6"/>
      <c r="R19688" s="6"/>
      <c r="S19688" s="6"/>
      <c r="T19688" s="6"/>
      <c r="U19688" s="6"/>
      <c r="V19688" s="6"/>
      <c r="W19688" s="8" t="s">
        <v>194</v>
      </c>
      <c r="Z19688" s="8" t="s">
        <v>1147</v>
      </c>
      <c r="AP19688" s="6"/>
      <c r="AQ19688" s="6"/>
      <c r="AR19688" s="6"/>
      <c r="AS19688" s="6"/>
      <c r="AT19688" s="6"/>
    </row>
    <row r="19689" spans="1:46" ht="14.25" customHeight="1">
      <c r="A19689" s="7" t="s">
        <v>159</v>
      </c>
      <c r="B19689" s="7">
        <v>5418</v>
      </c>
      <c r="C19689" s="8">
        <v>275305</v>
      </c>
      <c r="D19689" s="8" t="s">
        <v>10101</v>
      </c>
      <c r="E19689" s="8" t="str">
        <f t="shared" si="307"/>
        <v>ZENSAR TECHNOLOGIES 14</v>
      </c>
      <c r="F19689" s="8" t="s">
        <v>3488</v>
      </c>
      <c r="G19689" s="8">
        <v>1963</v>
      </c>
      <c r="H19689" s="8">
        <v>57</v>
      </c>
      <c r="I19689" s="8" t="s">
        <v>117</v>
      </c>
      <c r="J19689" s="8" t="s">
        <v>10149</v>
      </c>
      <c r="K19689" s="6" t="s">
        <v>10150</v>
      </c>
      <c r="L19689" s="7" t="s">
        <v>60</v>
      </c>
      <c r="M19689" s="6"/>
      <c r="N19689" s="6"/>
      <c r="O19689" s="6"/>
      <c r="P19689" s="6"/>
      <c r="Q19689" s="6"/>
      <c r="R19689" s="6"/>
      <c r="S19689" s="6"/>
      <c r="T19689" s="6"/>
      <c r="U19689" s="6"/>
      <c r="V19689" s="6"/>
      <c r="W19689" s="8" t="s">
        <v>61</v>
      </c>
      <c r="Z19689" s="8" t="s">
        <v>1139</v>
      </c>
      <c r="AP19689" s="6"/>
      <c r="AQ19689" s="6"/>
      <c r="AR19689" s="6"/>
      <c r="AS19689" s="6"/>
      <c r="AT19689" s="6"/>
    </row>
    <row r="19690" spans="1:46" ht="14.25" customHeight="1">
      <c r="A19690" s="7" t="s">
        <v>159</v>
      </c>
      <c r="B19690" s="7">
        <v>5434</v>
      </c>
      <c r="C19690" s="8">
        <v>275305</v>
      </c>
      <c r="D19690" s="8" t="s">
        <v>10101</v>
      </c>
      <c r="E19690" s="8" t="str">
        <f t="shared" si="307"/>
        <v>ZENSAR TECHNOLOGIES 15</v>
      </c>
      <c r="F19690" s="8" t="s">
        <v>3488</v>
      </c>
      <c r="G19690" s="8">
        <v>1963</v>
      </c>
      <c r="H19690" s="8">
        <v>57</v>
      </c>
      <c r="I19690" s="8" t="s">
        <v>119</v>
      </c>
      <c r="J19690" s="8" t="s">
        <v>10149</v>
      </c>
      <c r="K19690" s="6" t="s">
        <v>10150</v>
      </c>
      <c r="L19690" s="7" t="s">
        <v>60</v>
      </c>
      <c r="M19690" s="6"/>
      <c r="N19690" s="6"/>
      <c r="O19690" s="6"/>
      <c r="P19690" s="6"/>
      <c r="Q19690" s="6"/>
      <c r="R19690" s="6"/>
      <c r="S19690" s="6"/>
      <c r="T19690" s="6"/>
      <c r="U19690" s="6"/>
      <c r="V19690" s="6"/>
      <c r="W19690" s="8" t="s">
        <v>61</v>
      </c>
      <c r="Z19690" s="8" t="s">
        <v>1139</v>
      </c>
      <c r="AP19690" s="6"/>
      <c r="AQ19690" s="6"/>
      <c r="AR19690" s="6"/>
      <c r="AS19690" s="6"/>
      <c r="AT19690" s="6"/>
    </row>
    <row r="19691" spans="1:46" ht="14.25" customHeight="1">
      <c r="A19691" s="7" t="s">
        <v>159</v>
      </c>
      <c r="B19691" s="7">
        <v>5445</v>
      </c>
      <c r="C19691" s="8">
        <v>275305</v>
      </c>
      <c r="D19691" s="8" t="s">
        <v>10101</v>
      </c>
      <c r="E19691" s="8" t="str">
        <f t="shared" si="307"/>
        <v>ZENSAR TECHNOLOGIES 16</v>
      </c>
      <c r="F19691" s="8" t="s">
        <v>3488</v>
      </c>
      <c r="G19691" s="8">
        <v>1963</v>
      </c>
      <c r="H19691" s="8">
        <v>57</v>
      </c>
      <c r="I19691" s="8" t="s">
        <v>52</v>
      </c>
      <c r="J19691" s="8" t="s">
        <v>10149</v>
      </c>
      <c r="K19691" s="6" t="s">
        <v>10150</v>
      </c>
      <c r="L19691" s="7" t="s">
        <v>60</v>
      </c>
      <c r="M19691" s="6"/>
      <c r="N19691" s="6"/>
      <c r="O19691" s="6"/>
      <c r="P19691" s="6"/>
      <c r="Q19691" s="6"/>
      <c r="R19691" s="6"/>
      <c r="S19691" s="6"/>
      <c r="T19691" s="6"/>
      <c r="U19691" s="6"/>
      <c r="V19691" s="6"/>
      <c r="W19691" s="8" t="s">
        <v>61</v>
      </c>
      <c r="Z19691" s="8" t="s">
        <v>1139</v>
      </c>
      <c r="AP19691" s="6"/>
      <c r="AQ19691" s="6"/>
      <c r="AR19691" s="6"/>
      <c r="AS19691" s="6"/>
      <c r="AT19691" s="6"/>
    </row>
    <row r="19692" spans="1:46" ht="14.25" customHeight="1">
      <c r="A19692" s="7" t="s">
        <v>159</v>
      </c>
      <c r="B19692" s="7">
        <v>5455</v>
      </c>
      <c r="C19692" s="8">
        <v>275305</v>
      </c>
      <c r="D19692" s="8" t="s">
        <v>10101</v>
      </c>
      <c r="E19692" s="8" t="str">
        <f t="shared" si="307"/>
        <v>ZENSAR TECHNOLOGIES 18</v>
      </c>
      <c r="F19692" s="8" t="s">
        <v>3488</v>
      </c>
      <c r="G19692" s="8">
        <v>1963</v>
      </c>
      <c r="H19692" s="8">
        <v>57</v>
      </c>
      <c r="I19692" s="8" t="s">
        <v>56</v>
      </c>
      <c r="J19692" s="8" t="s">
        <v>10149</v>
      </c>
      <c r="K19692" s="6" t="s">
        <v>10150</v>
      </c>
      <c r="L19692" s="7" t="s">
        <v>60</v>
      </c>
      <c r="M19692" s="6"/>
      <c r="N19692" s="6"/>
      <c r="O19692" s="6"/>
      <c r="P19692" s="6"/>
      <c r="Q19692" s="6"/>
      <c r="R19692" s="6"/>
      <c r="S19692" s="6"/>
      <c r="T19692" s="6"/>
      <c r="U19692" s="6"/>
      <c r="V19692" s="6"/>
      <c r="W19692" s="8" t="s">
        <v>61</v>
      </c>
      <c r="Z19692" s="8" t="s">
        <v>1139</v>
      </c>
      <c r="AP19692" s="6"/>
      <c r="AQ19692" s="6"/>
      <c r="AR19692" s="6"/>
      <c r="AS19692" s="6"/>
      <c r="AT19692" s="6"/>
    </row>
    <row r="19693" spans="1:46" ht="14.25" customHeight="1">
      <c r="A19693" s="7" t="s">
        <v>159</v>
      </c>
      <c r="B19693" s="7">
        <v>5473</v>
      </c>
      <c r="C19693" s="8">
        <v>275305</v>
      </c>
      <c r="D19693" s="8" t="s">
        <v>10101</v>
      </c>
      <c r="E19693" s="8" t="str">
        <f t="shared" si="307"/>
        <v>ZENSAR TECHNOLOGIES 19</v>
      </c>
      <c r="F19693" s="8" t="s">
        <v>3488</v>
      </c>
      <c r="G19693" s="8">
        <v>1963</v>
      </c>
      <c r="H19693" s="8">
        <v>57</v>
      </c>
      <c r="I19693" s="8" t="s">
        <v>41</v>
      </c>
      <c r="J19693" s="8" t="s">
        <v>10149</v>
      </c>
      <c r="K19693" s="6" t="s">
        <v>10150</v>
      </c>
      <c r="L19693" s="7" t="s">
        <v>60</v>
      </c>
      <c r="M19693" s="6"/>
      <c r="N19693" s="6"/>
      <c r="O19693" s="6"/>
      <c r="P19693" s="6"/>
      <c r="Q19693" s="6"/>
      <c r="R19693" s="6"/>
      <c r="S19693" s="6"/>
      <c r="T19693" s="6"/>
      <c r="U19693" s="6"/>
      <c r="V19693" s="6"/>
      <c r="W19693" s="8" t="s">
        <v>61</v>
      </c>
      <c r="Z19693" s="8" t="s">
        <v>1147</v>
      </c>
      <c r="AP19693" s="6"/>
      <c r="AQ19693" s="6"/>
      <c r="AR19693" s="6"/>
      <c r="AS19693" s="6"/>
      <c r="AT19693" s="6"/>
    </row>
    <row r="19694" spans="1:46" ht="14.25" customHeight="1">
      <c r="A19694" s="7" t="s">
        <v>159</v>
      </c>
      <c r="B19694" s="7">
        <v>5417</v>
      </c>
      <c r="C19694" s="8">
        <v>275305</v>
      </c>
      <c r="D19694" s="8" t="s">
        <v>10101</v>
      </c>
      <c r="E19694" s="8" t="str">
        <f t="shared" si="307"/>
        <v>ZENSAR TECHNOLOGIES 14</v>
      </c>
      <c r="F19694" s="8" t="s">
        <v>3488</v>
      </c>
      <c r="G19694" s="8">
        <v>1963</v>
      </c>
      <c r="H19694" s="8">
        <v>57</v>
      </c>
      <c r="I19694" s="8" t="s">
        <v>117</v>
      </c>
      <c r="J19694" s="8" t="s">
        <v>10151</v>
      </c>
      <c r="K19694" s="6" t="s">
        <v>10152</v>
      </c>
      <c r="L19694" s="7" t="s">
        <v>223</v>
      </c>
      <c r="M19694" s="6"/>
      <c r="N19694" s="6"/>
      <c r="O19694" s="6"/>
      <c r="P19694" s="6"/>
      <c r="Q19694" s="6"/>
      <c r="R19694" s="6"/>
      <c r="S19694" s="6"/>
      <c r="T19694" s="6"/>
      <c r="U19694" s="6"/>
      <c r="V19694" s="6"/>
      <c r="W19694" s="8" t="s">
        <v>122</v>
      </c>
      <c r="Z19694" s="8" t="s">
        <v>1139</v>
      </c>
      <c r="AP19694" s="6"/>
      <c r="AQ19694" s="6"/>
      <c r="AR19694" s="6"/>
      <c r="AS19694" s="6"/>
      <c r="AT19694" s="6"/>
    </row>
    <row r="19695" spans="1:46" ht="14.25" customHeight="1">
      <c r="A19695" s="7" t="s">
        <v>159</v>
      </c>
      <c r="B19695" s="7">
        <v>5437</v>
      </c>
      <c r="C19695" s="8">
        <v>275305</v>
      </c>
      <c r="D19695" s="8" t="s">
        <v>10101</v>
      </c>
      <c r="E19695" s="8" t="str">
        <f t="shared" si="307"/>
        <v>ZENSAR TECHNOLOGIES 15</v>
      </c>
      <c r="F19695" s="8" t="s">
        <v>3488</v>
      </c>
      <c r="G19695" s="8">
        <v>1963</v>
      </c>
      <c r="H19695" s="8">
        <v>57</v>
      </c>
      <c r="I19695" s="8" t="s">
        <v>119</v>
      </c>
      <c r="J19695" s="8" t="s">
        <v>10151</v>
      </c>
      <c r="K19695" s="6" t="s">
        <v>10153</v>
      </c>
      <c r="L19695" s="7" t="s">
        <v>223</v>
      </c>
      <c r="M19695" s="6"/>
      <c r="N19695" s="6"/>
      <c r="O19695" s="6"/>
      <c r="P19695" s="6"/>
      <c r="Q19695" s="6"/>
      <c r="R19695" s="6"/>
      <c r="S19695" s="6"/>
      <c r="T19695" s="6"/>
      <c r="U19695" s="6"/>
      <c r="V19695" s="6"/>
      <c r="W19695" s="8" t="s">
        <v>122</v>
      </c>
      <c r="Z19695" s="8" t="s">
        <v>1139</v>
      </c>
      <c r="AP19695" s="6"/>
      <c r="AQ19695" s="6"/>
      <c r="AR19695" s="6"/>
      <c r="AS19695" s="6"/>
      <c r="AT19695" s="6"/>
    </row>
    <row r="19696" spans="1:46" ht="14.25" customHeight="1">
      <c r="A19696" s="7" t="s">
        <v>159</v>
      </c>
      <c r="B19696" s="7">
        <v>5448</v>
      </c>
      <c r="C19696" s="8">
        <v>275305</v>
      </c>
      <c r="D19696" s="8" t="s">
        <v>10101</v>
      </c>
      <c r="E19696" s="8" t="str">
        <f t="shared" si="307"/>
        <v>ZENSAR TECHNOLOGIES 16</v>
      </c>
      <c r="F19696" s="8" t="s">
        <v>3488</v>
      </c>
      <c r="G19696" s="8">
        <v>1963</v>
      </c>
      <c r="H19696" s="8">
        <v>57</v>
      </c>
      <c r="I19696" s="8" t="s">
        <v>52</v>
      </c>
      <c r="J19696" s="8" t="s">
        <v>10151</v>
      </c>
      <c r="K19696" s="6" t="s">
        <v>10153</v>
      </c>
      <c r="L19696" s="7" t="s">
        <v>223</v>
      </c>
      <c r="M19696" s="6"/>
      <c r="N19696" s="6"/>
      <c r="O19696" s="6"/>
      <c r="P19696" s="6"/>
      <c r="Q19696" s="6"/>
      <c r="R19696" s="6"/>
      <c r="S19696" s="6"/>
      <c r="T19696" s="6"/>
      <c r="U19696" s="6"/>
      <c r="V19696" s="6"/>
      <c r="W19696" s="8" t="s">
        <v>122</v>
      </c>
      <c r="Z19696" s="8" t="s">
        <v>1139</v>
      </c>
      <c r="AP19696" s="6"/>
      <c r="AQ19696" s="6"/>
      <c r="AR19696" s="6"/>
      <c r="AS19696" s="6"/>
      <c r="AT19696" s="6"/>
    </row>
    <row r="19697" spans="1:46" ht="14.25" customHeight="1">
      <c r="A19697" s="7" t="s">
        <v>159</v>
      </c>
      <c r="B19697" s="7">
        <v>5458</v>
      </c>
      <c r="C19697" s="8">
        <v>275305</v>
      </c>
      <c r="D19697" s="8" t="s">
        <v>10101</v>
      </c>
      <c r="E19697" s="8" t="str">
        <f t="shared" si="307"/>
        <v>ZENSAR TECHNOLOGIES 18</v>
      </c>
      <c r="F19697" s="8" t="s">
        <v>3488</v>
      </c>
      <c r="G19697" s="8">
        <v>1963</v>
      </c>
      <c r="H19697" s="8">
        <v>57</v>
      </c>
      <c r="I19697" s="8" t="s">
        <v>56</v>
      </c>
      <c r="J19697" s="8" t="s">
        <v>10151</v>
      </c>
      <c r="K19697" s="6" t="s">
        <v>10153</v>
      </c>
      <c r="L19697" s="7" t="s">
        <v>223</v>
      </c>
      <c r="M19697" s="6"/>
      <c r="N19697" s="6"/>
      <c r="O19697" s="6"/>
      <c r="P19697" s="6"/>
      <c r="Q19697" s="6"/>
      <c r="R19697" s="6"/>
      <c r="S19697" s="6"/>
      <c r="T19697" s="6"/>
      <c r="U19697" s="6"/>
      <c r="V19697" s="6"/>
      <c r="W19697" s="8" t="s">
        <v>122</v>
      </c>
      <c r="Z19697" s="8" t="s">
        <v>1139</v>
      </c>
      <c r="AP19697" s="6"/>
      <c r="AQ19697" s="6"/>
      <c r="AR19697" s="6"/>
      <c r="AS19697" s="6"/>
      <c r="AT19697" s="6"/>
    </row>
    <row r="19698" spans="1:46" ht="14.25" customHeight="1">
      <c r="A19698" s="7" t="s">
        <v>159</v>
      </c>
      <c r="B19698" s="7">
        <v>5476</v>
      </c>
      <c r="C19698" s="8">
        <v>275305</v>
      </c>
      <c r="D19698" s="8" t="s">
        <v>10101</v>
      </c>
      <c r="E19698" s="8" t="str">
        <f t="shared" si="307"/>
        <v>ZENSAR TECHNOLOGIES 19</v>
      </c>
      <c r="F19698" s="8" t="s">
        <v>3488</v>
      </c>
      <c r="G19698" s="8">
        <v>1963</v>
      </c>
      <c r="H19698" s="8">
        <v>57</v>
      </c>
      <c r="I19698" s="8" t="s">
        <v>41</v>
      </c>
      <c r="J19698" s="8" t="s">
        <v>10151</v>
      </c>
      <c r="K19698" s="6" t="s">
        <v>10153</v>
      </c>
      <c r="L19698" s="7" t="s">
        <v>223</v>
      </c>
      <c r="M19698" s="6"/>
      <c r="N19698" s="6"/>
      <c r="O19698" s="6"/>
      <c r="P19698" s="6"/>
      <c r="Q19698" s="6"/>
      <c r="R19698" s="6"/>
      <c r="S19698" s="6"/>
      <c r="T19698" s="6"/>
      <c r="U19698" s="6"/>
      <c r="V19698" s="6"/>
      <c r="W19698" s="8" t="s">
        <v>122</v>
      </c>
      <c r="Z19698" s="8" t="s">
        <v>1147</v>
      </c>
      <c r="AP19698" s="6"/>
      <c r="AQ19698" s="6"/>
      <c r="AR19698" s="6"/>
      <c r="AS19698" s="6"/>
      <c r="AT19698" s="6"/>
    </row>
    <row r="19699" spans="1:46" ht="14.25" customHeight="1">
      <c r="A19699" s="7"/>
      <c r="B19699" s="7"/>
      <c r="I19699" s="6"/>
      <c r="K19699" s="6"/>
      <c r="L19699" s="7"/>
      <c r="M19699" s="6"/>
      <c r="N19699" s="6"/>
      <c r="O19699" s="6"/>
      <c r="P19699" s="6"/>
      <c r="Q19699" s="6"/>
      <c r="R19699" s="6"/>
      <c r="S19699" s="6"/>
      <c r="T19699" s="6"/>
      <c r="U19699" s="6"/>
      <c r="V19699" s="6"/>
      <c r="AE19699" s="37"/>
      <c r="AI19699" s="7"/>
      <c r="AJ19699" s="7"/>
      <c r="AK19699" s="7"/>
      <c r="AL19699" s="7"/>
      <c r="AN19699" s="7"/>
      <c r="AO19699" s="7"/>
      <c r="AP19699" s="6"/>
      <c r="AQ19699" s="6"/>
      <c r="AR19699" s="6"/>
      <c r="AS19699" s="6"/>
      <c r="AT19699" s="6"/>
    </row>
    <row r="19700" spans="1:46" ht="14.25" customHeight="1">
      <c r="A19700" s="7"/>
      <c r="B19700" s="7"/>
      <c r="I19700" s="6"/>
      <c r="K19700" s="6"/>
      <c r="L19700" s="7"/>
      <c r="M19700" s="6"/>
      <c r="N19700" s="6"/>
      <c r="O19700" s="6"/>
      <c r="P19700" s="6"/>
      <c r="Q19700" s="6"/>
      <c r="R19700" s="6"/>
      <c r="S19700" s="6"/>
      <c r="T19700" s="6"/>
      <c r="U19700" s="6"/>
      <c r="V19700" s="6"/>
      <c r="AE19700" s="37"/>
      <c r="AI19700" s="7"/>
      <c r="AJ19700" s="7"/>
      <c r="AK19700" s="7"/>
      <c r="AL19700" s="7"/>
      <c r="AN19700" s="7"/>
      <c r="AO19700" s="7"/>
      <c r="AP19700" s="6"/>
      <c r="AQ19700" s="6"/>
      <c r="AR19700" s="6"/>
      <c r="AS19700" s="6"/>
      <c r="AT19700" s="6"/>
    </row>
    <row r="19701" spans="1:46" ht="14.25" customHeight="1">
      <c r="A19701" s="7"/>
      <c r="B19701" s="7"/>
      <c r="I19701" s="6"/>
      <c r="K19701" s="6"/>
      <c r="L19701" s="7"/>
      <c r="M19701" s="6"/>
      <c r="N19701" s="6"/>
      <c r="O19701" s="6"/>
      <c r="P19701" s="6"/>
      <c r="Q19701" s="6"/>
      <c r="R19701" s="6"/>
      <c r="S19701" s="6"/>
      <c r="T19701" s="6"/>
      <c r="U19701" s="6"/>
      <c r="V19701" s="6"/>
      <c r="AE19701" s="37"/>
      <c r="AI19701" s="7"/>
      <c r="AJ19701" s="7"/>
      <c r="AK19701" s="7"/>
      <c r="AL19701" s="7"/>
      <c r="AN19701" s="7"/>
      <c r="AO19701" s="7"/>
      <c r="AP19701" s="6"/>
      <c r="AQ19701" s="6"/>
      <c r="AR19701" s="6"/>
      <c r="AS19701" s="6"/>
      <c r="AT19701" s="6"/>
    </row>
    <row r="19702" spans="1:46" ht="14.25" customHeight="1">
      <c r="A19702" s="7"/>
      <c r="B19702" s="7"/>
      <c r="I19702" s="6"/>
      <c r="K19702" s="6"/>
      <c r="L19702" s="7"/>
      <c r="M19702" s="6"/>
      <c r="N19702" s="6"/>
      <c r="O19702" s="6"/>
      <c r="P19702" s="6"/>
      <c r="Q19702" s="6"/>
      <c r="R19702" s="6"/>
      <c r="S19702" s="6"/>
      <c r="T19702" s="6"/>
      <c r="U19702" s="6"/>
      <c r="V19702" s="6"/>
      <c r="AE19702" s="37"/>
      <c r="AI19702" s="7"/>
      <c r="AJ19702" s="7"/>
      <c r="AK19702" s="7"/>
      <c r="AL19702" s="7"/>
      <c r="AN19702" s="7"/>
      <c r="AO19702" s="7"/>
      <c r="AP19702" s="6"/>
      <c r="AQ19702" s="6"/>
      <c r="AR19702" s="6"/>
      <c r="AS19702" s="6"/>
      <c r="AT19702" s="6"/>
    </row>
    <row r="19703" spans="1:46" ht="14.25" customHeight="1">
      <c r="A19703" s="7"/>
      <c r="B19703" s="7"/>
      <c r="I19703" s="6"/>
      <c r="K19703" s="6"/>
      <c r="L19703" s="7"/>
      <c r="M19703" s="6"/>
      <c r="N19703" s="6"/>
      <c r="O19703" s="6"/>
      <c r="P19703" s="6"/>
      <c r="Q19703" s="6"/>
      <c r="R19703" s="6"/>
      <c r="S19703" s="6"/>
      <c r="T19703" s="6"/>
      <c r="U19703" s="6"/>
      <c r="V19703" s="6"/>
      <c r="AE19703" s="37"/>
      <c r="AI19703" s="7"/>
      <c r="AJ19703" s="7"/>
      <c r="AK19703" s="7"/>
      <c r="AL19703" s="7"/>
      <c r="AN19703" s="7"/>
      <c r="AO19703" s="7"/>
      <c r="AP19703" s="6"/>
      <c r="AQ19703" s="6"/>
      <c r="AR19703" s="6"/>
      <c r="AS19703" s="6"/>
      <c r="AT19703" s="6"/>
    </row>
    <row r="19704" spans="1:46" ht="14.25" customHeight="1">
      <c r="A19704" s="7"/>
      <c r="B19704" s="7"/>
      <c r="I19704" s="6"/>
      <c r="K19704" s="6"/>
      <c r="L19704" s="7"/>
      <c r="M19704" s="6"/>
      <c r="N19704" s="6"/>
      <c r="O19704" s="6"/>
      <c r="P19704" s="6"/>
      <c r="Q19704" s="6"/>
      <c r="R19704" s="6"/>
      <c r="S19704" s="6"/>
      <c r="T19704" s="6"/>
      <c r="U19704" s="6"/>
      <c r="V19704" s="6"/>
      <c r="AE19704" s="37"/>
      <c r="AI19704" s="7"/>
      <c r="AJ19704" s="7"/>
      <c r="AK19704" s="7"/>
      <c r="AL19704" s="7"/>
      <c r="AN19704" s="7"/>
      <c r="AO19704" s="7"/>
      <c r="AP19704" s="6"/>
      <c r="AQ19704" s="6"/>
      <c r="AR19704" s="6"/>
      <c r="AS19704" s="6"/>
      <c r="AT19704" s="6"/>
    </row>
    <row r="19705" spans="1:46" ht="14.25" customHeight="1">
      <c r="A19705" s="7"/>
      <c r="B19705" s="7"/>
      <c r="I19705" s="6"/>
      <c r="K19705" s="6"/>
      <c r="L19705" s="7"/>
      <c r="M19705" s="6"/>
      <c r="N19705" s="6"/>
      <c r="O19705" s="6"/>
      <c r="P19705" s="6"/>
      <c r="Q19705" s="6"/>
      <c r="R19705" s="6"/>
      <c r="S19705" s="6"/>
      <c r="T19705" s="6"/>
      <c r="U19705" s="6"/>
      <c r="V19705" s="6"/>
      <c r="AE19705" s="37"/>
      <c r="AI19705" s="7"/>
      <c r="AJ19705" s="7"/>
      <c r="AK19705" s="7"/>
      <c r="AL19705" s="7"/>
      <c r="AN19705" s="7"/>
      <c r="AO19705" s="7"/>
      <c r="AP19705" s="6"/>
      <c r="AQ19705" s="6"/>
      <c r="AR19705" s="6"/>
      <c r="AS19705" s="6"/>
      <c r="AT19705" s="6"/>
    </row>
    <row r="19706" spans="1:46" ht="14.25" customHeight="1">
      <c r="A19706" s="7"/>
      <c r="B19706" s="7"/>
      <c r="I19706" s="6"/>
      <c r="K19706" s="6"/>
      <c r="L19706" s="7"/>
      <c r="M19706" s="6"/>
      <c r="N19706" s="6"/>
      <c r="O19706" s="6"/>
      <c r="P19706" s="6"/>
      <c r="Q19706" s="6"/>
      <c r="R19706" s="6"/>
      <c r="S19706" s="6"/>
      <c r="T19706" s="6"/>
      <c r="U19706" s="6"/>
      <c r="V19706" s="6"/>
      <c r="AE19706" s="37"/>
      <c r="AI19706" s="7"/>
      <c r="AJ19706" s="7"/>
      <c r="AK19706" s="7"/>
      <c r="AL19706" s="7"/>
      <c r="AN19706" s="7"/>
      <c r="AO19706" s="7"/>
      <c r="AP19706" s="6"/>
      <c r="AQ19706" s="6"/>
      <c r="AR19706" s="6"/>
      <c r="AS19706" s="6"/>
      <c r="AT19706" s="6"/>
    </row>
    <row r="19707" spans="1:46" ht="14.25" customHeight="1">
      <c r="A19707" s="7"/>
      <c r="B19707" s="7"/>
      <c r="I19707" s="6"/>
      <c r="K19707" s="6"/>
      <c r="L19707" s="7"/>
      <c r="M19707" s="6"/>
      <c r="N19707" s="6"/>
      <c r="O19707" s="6"/>
      <c r="P19707" s="6"/>
      <c r="Q19707" s="6"/>
      <c r="R19707" s="6"/>
      <c r="S19707" s="6"/>
      <c r="T19707" s="6"/>
      <c r="U19707" s="6"/>
      <c r="V19707" s="6"/>
      <c r="AD19707" s="8">
        <v>-1</v>
      </c>
      <c r="AE19707" s="37"/>
      <c r="AI19707" s="7"/>
      <c r="AJ19707" s="7"/>
      <c r="AK19707" s="7"/>
      <c r="AL19707" s="7"/>
      <c r="AN19707" s="7"/>
      <c r="AO19707" s="7"/>
      <c r="AP19707" s="6"/>
      <c r="AQ19707" s="6"/>
      <c r="AR19707" s="6"/>
      <c r="AS19707" s="6"/>
      <c r="AT19707" s="6"/>
    </row>
    <row r="19708" spans="1:46" ht="14.25" customHeight="1">
      <c r="A19708" s="7"/>
      <c r="B19708" s="7"/>
      <c r="I19708" s="6"/>
      <c r="K19708" s="6"/>
      <c r="L19708" s="7"/>
      <c r="M19708" s="6"/>
      <c r="N19708" s="6"/>
      <c r="O19708" s="6"/>
      <c r="P19708" s="6"/>
      <c r="Q19708" s="6"/>
      <c r="R19708" s="6"/>
      <c r="S19708" s="6"/>
      <c r="T19708" s="6"/>
      <c r="U19708" s="6"/>
      <c r="V19708" s="6"/>
      <c r="AD19708" s="8">
        <v>10</v>
      </c>
      <c r="AE19708" s="37"/>
      <c r="AI19708" s="7"/>
      <c r="AJ19708" s="7"/>
      <c r="AK19708" s="7"/>
      <c r="AL19708" s="7"/>
      <c r="AN19708" s="7"/>
      <c r="AO19708" s="7"/>
      <c r="AP19708" s="6"/>
      <c r="AQ19708" s="6"/>
      <c r="AR19708" s="6"/>
      <c r="AS19708" s="6"/>
      <c r="AT19708" s="6"/>
    </row>
  </sheetData>
  <autoFilter ref="A1:AQ19698" xr:uid="{00000000-0009-0000-0000-000000000000}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712B4-6A9B-425A-9728-6AF44F9FFB03}">
  <dimension ref="A1:E43"/>
  <sheetViews>
    <sheetView workbookViewId="0">
      <selection activeCell="D2" sqref="D2"/>
    </sheetView>
  </sheetViews>
  <sheetFormatPr defaultRowHeight="13.8"/>
  <cols>
    <col min="1" max="1" width="45" customWidth="1"/>
    <col min="2" max="2" width="68.59765625" customWidth="1"/>
    <col min="3" max="3" width="104.296875" customWidth="1"/>
    <col min="4" max="4" width="72" customWidth="1"/>
  </cols>
  <sheetData>
    <row r="1" spans="1:5" s="59" customFormat="1" ht="26.4">
      <c r="A1" s="59" t="s">
        <v>10226</v>
      </c>
      <c r="B1" s="60" t="s">
        <v>10227</v>
      </c>
      <c r="C1" s="59" t="s">
        <v>10228</v>
      </c>
    </row>
    <row r="2" spans="1:5">
      <c r="A2" s="58" t="s">
        <v>10176</v>
      </c>
      <c r="B2" s="58" t="s">
        <v>10177</v>
      </c>
      <c r="C2" s="58" t="s">
        <v>10177</v>
      </c>
      <c r="D2" s="57" t="str">
        <f t="shared" ref="D2:D43" si="0">HYPERLINK(B2)</f>
        <v>https://marico.com/india/investors/documentation/annual-reports</v>
      </c>
      <c r="E2" s="57" t="str">
        <f t="shared" ref="E2:E43" si="1">HYPERLINK(C2)</f>
        <v>https://marico.com/india/investors/documentation/annual-reports</v>
      </c>
    </row>
    <row r="3" spans="1:5">
      <c r="A3" s="58" t="s">
        <v>6038</v>
      </c>
      <c r="B3" s="58" t="s">
        <v>10178</v>
      </c>
      <c r="C3" s="58" t="s">
        <v>10178</v>
      </c>
      <c r="D3" s="57" t="str">
        <f t="shared" si="0"/>
        <v>https://sparkminda.com/annual-reports/</v>
      </c>
      <c r="E3" s="57" t="str">
        <f t="shared" si="1"/>
        <v>https://sparkminda.com/annual-reports/</v>
      </c>
    </row>
    <row r="4" spans="1:5">
      <c r="A4" s="58" t="s">
        <v>6099</v>
      </c>
      <c r="B4" s="58" t="s">
        <v>10179</v>
      </c>
      <c r="C4" s="58" t="s">
        <v>10179</v>
      </c>
      <c r="D4" s="57" t="str">
        <f t="shared" si="0"/>
        <v>https://www.unominda.com/investor/annual-reports</v>
      </c>
      <c r="E4" s="57" t="str">
        <f t="shared" si="1"/>
        <v>https://www.unominda.com/investor/annual-reports</v>
      </c>
    </row>
    <row r="5" spans="1:5">
      <c r="A5" s="58" t="s">
        <v>6101</v>
      </c>
      <c r="B5" s="58" t="s">
        <v>10180</v>
      </c>
      <c r="C5" s="58" t="s">
        <v>10180</v>
      </c>
      <c r="D5" s="57" t="str">
        <f t="shared" si="0"/>
        <v>https://www.motherson.com/performance/mssl-investors/annual-reports</v>
      </c>
      <c r="E5" s="57" t="str">
        <f t="shared" si="1"/>
        <v>https://www.motherson.com/performance/mssl-investors/annual-reports</v>
      </c>
    </row>
    <row r="6" spans="1:5">
      <c r="A6" s="58" t="s">
        <v>6372</v>
      </c>
      <c r="B6" s="58" t="s">
        <v>10181</v>
      </c>
      <c r="C6" s="58" t="s">
        <v>10181</v>
      </c>
      <c r="D6" s="57" t="str">
        <f t="shared" si="0"/>
        <v>https://www.motilaloswalgroup.com/Investor-Relations/Financial-Report/Annual</v>
      </c>
      <c r="E6" s="57" t="str">
        <f t="shared" si="1"/>
        <v>https://www.motilaloswalgroup.com/Investor-Relations/Financial-Report/Annual</v>
      </c>
    </row>
    <row r="7" spans="1:5">
      <c r="A7" s="58" t="s">
        <v>6421</v>
      </c>
      <c r="B7" s="58" t="s">
        <v>10182</v>
      </c>
      <c r="C7" s="58" t="s">
        <v>10182</v>
      </c>
      <c r="D7" s="57" t="str">
        <f t="shared" si="0"/>
        <v>https://www.narayanahealth.org/stakeholder-relations/annual-reports</v>
      </c>
      <c r="E7" s="57" t="str">
        <f t="shared" si="1"/>
        <v>https://www.narayanahealth.org/stakeholder-relations/annual-reports</v>
      </c>
    </row>
    <row r="8" spans="1:5">
      <c r="A8" s="58" t="s">
        <v>6491</v>
      </c>
      <c r="B8" s="58" t="s">
        <v>10183</v>
      </c>
      <c r="C8" s="58" t="s">
        <v>10183</v>
      </c>
      <c r="D8" s="57" t="str">
        <f t="shared" si="0"/>
        <v>https://www.nbventures.com/financials/</v>
      </c>
      <c r="E8" s="57" t="str">
        <f t="shared" si="1"/>
        <v>https://www.nbventures.com/financials/</v>
      </c>
    </row>
    <row r="9" spans="1:5">
      <c r="A9" s="58" t="s">
        <v>6546</v>
      </c>
      <c r="B9" s="58" t="s">
        <v>10184</v>
      </c>
      <c r="C9" s="58" t="s">
        <v>10185</v>
      </c>
      <c r="D9" s="57" t="str">
        <f t="shared" si="0"/>
        <v xml:space="preserve"> </v>
      </c>
      <c r="E9" s="57" t="str">
        <f t="shared" si="1"/>
        <v>https://www.nfil.in/</v>
      </c>
    </row>
    <row r="10" spans="1:5">
      <c r="A10" s="58" t="s">
        <v>6580</v>
      </c>
      <c r="B10" s="58" t="s">
        <v>10186</v>
      </c>
      <c r="C10" s="58" t="s">
        <v>10186</v>
      </c>
      <c r="D10" s="57" t="str">
        <f t="shared" si="0"/>
        <v>https://www.piindustries.com/investor-relations/Financials/annual-reports</v>
      </c>
      <c r="E10" s="57" t="str">
        <f t="shared" si="1"/>
        <v>https://www.piindustries.com/investor-relations/Financials/annual-reports</v>
      </c>
    </row>
    <row r="11" spans="1:5">
      <c r="A11" s="58" t="s">
        <v>6592</v>
      </c>
      <c r="B11" s="58" t="s">
        <v>10187</v>
      </c>
      <c r="C11" s="58" t="s">
        <v>10187</v>
      </c>
      <c r="D11" s="57" t="str">
        <f t="shared" si="0"/>
        <v>https://static1.pvrcinemas.com/pvrcms/financial/1498741143294.pdf</v>
      </c>
      <c r="E11" s="57" t="str">
        <f t="shared" si="1"/>
        <v>https://static1.pvrcinemas.com/pvrcms/financial/1498741143294.pdf</v>
      </c>
    </row>
    <row r="12" spans="1:5">
      <c r="A12" s="58" t="s">
        <v>6610</v>
      </c>
      <c r="B12" s="58" t="s">
        <v>10188</v>
      </c>
      <c r="C12" s="58" t="s">
        <v>10188</v>
      </c>
      <c r="D12" s="57" t="str">
        <f t="shared" si="0"/>
        <v>https://www.persistent.com/investors/financial-results-and-reports/annual-reports/</v>
      </c>
      <c r="E12" s="57" t="str">
        <f t="shared" si="1"/>
        <v>https://www.persistent.com/investors/financial-results-and-reports/annual-reports/</v>
      </c>
    </row>
    <row r="13" spans="1:5">
      <c r="A13" s="58" t="s">
        <v>6639</v>
      </c>
      <c r="B13" s="58" t="s">
        <v>10189</v>
      </c>
      <c r="C13" s="58" t="s">
        <v>10190</v>
      </c>
      <c r="D13" s="57" t="str">
        <f t="shared" si="0"/>
        <v>https://www.piramal.com/investor/financial-reports/annual-reports/</v>
      </c>
      <c r="E13" s="57" t="str">
        <f t="shared" si="1"/>
        <v>https://www.piramal.com/investor/financial-reports/subsidiary-annual-reports/</v>
      </c>
    </row>
    <row r="14" spans="1:5">
      <c r="A14" s="58" t="s">
        <v>6852</v>
      </c>
      <c r="B14" s="58" t="s">
        <v>10191</v>
      </c>
      <c r="C14" s="58" t="s">
        <v>10192</v>
      </c>
      <c r="D14" s="57" t="str">
        <f t="shared" si="0"/>
        <v>https://www.quesscorp.com/financial-information/</v>
      </c>
      <c r="E14" s="57" t="str">
        <f t="shared" si="1"/>
        <v>https://www.quesscorp.com/investor/dist/images/pdf/QuessCorp-Annualreport-2019-20.pdf</v>
      </c>
    </row>
    <row r="15" spans="1:5">
      <c r="A15" s="58" t="s">
        <v>6966</v>
      </c>
      <c r="B15" s="58" t="s">
        <v>10193</v>
      </c>
      <c r="C15" s="58" t="s">
        <v>10193</v>
      </c>
      <c r="D15" s="57" t="str">
        <f t="shared" si="0"/>
        <v>https://redingtongroup.com/mea/financials-and-reports/</v>
      </c>
      <c r="E15" s="57" t="str">
        <f t="shared" si="1"/>
        <v>https://redingtongroup.com/mea/financials-and-reports/</v>
      </c>
    </row>
    <row r="16" spans="1:5">
      <c r="A16" s="58" t="s">
        <v>7069</v>
      </c>
      <c r="B16" s="58" t="s">
        <v>10194</v>
      </c>
      <c r="C16" s="58" t="s">
        <v>10194</v>
      </c>
      <c r="D16" s="57" t="str">
        <f t="shared" si="0"/>
        <v>https://www.ril.com/InvestorRelations/FinancialReporting.aspx</v>
      </c>
      <c r="E16" s="57" t="str">
        <f t="shared" si="1"/>
        <v>https://www.ril.com/InvestorRelations/FinancialReporting.aspx</v>
      </c>
    </row>
    <row r="17" spans="1:5">
      <c r="A17" s="58" t="s">
        <v>7472</v>
      </c>
      <c r="B17" s="58" t="s">
        <v>10195</v>
      </c>
      <c r="C17" s="58" t="s">
        <v>10195</v>
      </c>
      <c r="D17" s="57" t="str">
        <f t="shared" si="0"/>
        <v>https://www.srei.com/sifl-annual-report</v>
      </c>
      <c r="E17" s="57" t="str">
        <f t="shared" si="1"/>
        <v>https://www.srei.com/sifl-annual-report</v>
      </c>
    </row>
    <row r="18" spans="1:5">
      <c r="A18" s="58" t="s">
        <v>7608</v>
      </c>
      <c r="B18" s="58" t="s">
        <v>10196</v>
      </c>
      <c r="C18" s="58" t="s">
        <v>10196</v>
      </c>
      <c r="D18" s="57" t="str">
        <f t="shared" si="0"/>
        <v>https://www.shreecement.com/investors</v>
      </c>
      <c r="E18" s="57" t="str">
        <f t="shared" si="1"/>
        <v>https://www.shreecement.com/investors</v>
      </c>
    </row>
    <row r="19" spans="1:5">
      <c r="A19" s="58" t="s">
        <v>7624</v>
      </c>
      <c r="B19" s="58" t="s">
        <v>10197</v>
      </c>
      <c r="C19" s="58" t="s">
        <v>10198</v>
      </c>
      <c r="D19" s="57" t="str">
        <f t="shared" si="0"/>
        <v>https://solargroup.com/investor/</v>
      </c>
      <c r="E19" s="57" t="str">
        <f t="shared" si="1"/>
        <v>https://solargroup.com/wp-content/uploads/2020/08/Solar-AR-2019-20.pdf</v>
      </c>
    </row>
    <row r="20" spans="1:5">
      <c r="A20" s="58" t="s">
        <v>7660</v>
      </c>
      <c r="B20" s="58" t="s">
        <v>10199</v>
      </c>
      <c r="C20" s="58" t="s">
        <v>10200</v>
      </c>
      <c r="D20" s="57" t="str">
        <f t="shared" si="0"/>
        <v>https://www.sonata-software.com/about-us/investor-relations</v>
      </c>
      <c r="E20" s="57" t="str">
        <f t="shared" si="1"/>
        <v>https://www.sonata-software.com/sites/default/files/financial-reports/2020-07/sonata-software-annual-report-for-fy-2019-20_0.pdf</v>
      </c>
    </row>
    <row r="21" spans="1:5">
      <c r="A21" s="58" t="s">
        <v>7678</v>
      </c>
      <c r="B21" s="58" t="s">
        <v>10201</v>
      </c>
      <c r="C21" s="58" t="s">
        <v>10201</v>
      </c>
      <c r="D21" s="57" t="str">
        <f t="shared" si="0"/>
        <v>https://www.sudarshan.com/financial-reports-information.php</v>
      </c>
      <c r="E21" s="57" t="str">
        <f t="shared" si="1"/>
        <v>https://www.sudarshan.com/financial-reports-information.php</v>
      </c>
    </row>
    <row r="22" spans="1:5">
      <c r="A22" s="58" t="s">
        <v>8079</v>
      </c>
      <c r="B22" s="58" t="s">
        <v>10202</v>
      </c>
      <c r="C22" s="58" t="s">
        <v>10202</v>
      </c>
      <c r="D22" s="57" t="str">
        <f t="shared" si="0"/>
        <v>http://www.suprajit.com/reports_category/annual-reports/</v>
      </c>
      <c r="E22" s="57" t="str">
        <f t="shared" si="1"/>
        <v>http://www.suprajit.com/reports_category/annual-reports/</v>
      </c>
    </row>
    <row r="23" spans="1:5">
      <c r="A23" s="58" t="s">
        <v>8090</v>
      </c>
      <c r="B23" s="58" t="s">
        <v>10203</v>
      </c>
      <c r="C23" s="58" t="s">
        <v>10203</v>
      </c>
      <c r="D23" s="57" t="str">
        <f t="shared" si="0"/>
        <v>https://www.supreme.co.in/annual-report.php</v>
      </c>
      <c r="E23" s="57" t="str">
        <f t="shared" si="1"/>
        <v>https://www.supreme.co.in/annual-report.php</v>
      </c>
    </row>
    <row r="24" spans="1:5">
      <c r="A24" s="58" t="s">
        <v>8101</v>
      </c>
      <c r="B24" s="58" t="s">
        <v>10204</v>
      </c>
      <c r="C24" s="58" t="s">
        <v>10204</v>
      </c>
      <c r="D24" s="57" t="str">
        <f t="shared" si="0"/>
        <v>https://www.suzlon.com/in-en/investor-relations/financial-reports-presentations</v>
      </c>
      <c r="E24" s="57" t="str">
        <f t="shared" si="1"/>
        <v>https://www.suzlon.com/in-en/investor-relations/financial-reports-presentations</v>
      </c>
    </row>
    <row r="25" spans="1:5">
      <c r="A25" s="58" t="s">
        <v>8309</v>
      </c>
      <c r="B25" s="58" t="s">
        <v>10205</v>
      </c>
      <c r="C25" s="58" t="s">
        <v>10205</v>
      </c>
      <c r="D25" s="57" t="str">
        <f t="shared" si="0"/>
        <v>https://www.tvsmotor.com/Investors/Financial-Reports</v>
      </c>
      <c r="E25" s="57" t="str">
        <f t="shared" si="1"/>
        <v>https://www.tvsmotor.com/Investors/Financial-Reports</v>
      </c>
    </row>
    <row r="26" spans="1:5">
      <c r="A26" s="58" t="s">
        <v>8343</v>
      </c>
      <c r="B26" s="58" t="s">
        <v>10206</v>
      </c>
      <c r="C26" s="58" t="s">
        <v>10206</v>
      </c>
      <c r="D26" s="57" t="str">
        <f t="shared" si="0"/>
        <v>https://www.takesolutions.com/index.php/investor-relation</v>
      </c>
      <c r="E26" s="57" t="str">
        <f t="shared" si="1"/>
        <v>https://www.takesolutions.com/index.php/investor-relation</v>
      </c>
    </row>
    <row r="27" spans="1:5">
      <c r="A27" s="58" t="s">
        <v>8376</v>
      </c>
      <c r="B27" s="58" t="s">
        <v>10207</v>
      </c>
      <c r="C27" s="58" t="s">
        <v>10207</v>
      </c>
      <c r="D27" s="57" t="str">
        <f t="shared" si="0"/>
        <v>https://tatacoffee.com/investors/overview</v>
      </c>
      <c r="E27" s="57" t="str">
        <f t="shared" si="1"/>
        <v>https://tatacoffee.com/investors/overview</v>
      </c>
    </row>
    <row r="28" spans="1:5">
      <c r="A28" s="58" t="s">
        <v>8393</v>
      </c>
      <c r="B28" s="58" t="s">
        <v>10208</v>
      </c>
      <c r="C28" s="58" t="s">
        <v>10208</v>
      </c>
      <c r="D28" s="57" t="str">
        <f t="shared" si="0"/>
        <v>https://www.tatacommunications.com/investors/results/</v>
      </c>
      <c r="E28" s="57" t="str">
        <f t="shared" si="1"/>
        <v>https://www.tatacommunications.com/investors/results/</v>
      </c>
    </row>
    <row r="29" spans="1:5">
      <c r="A29" s="58" t="s">
        <v>8530</v>
      </c>
      <c r="B29" s="58" t="s">
        <v>10209</v>
      </c>
      <c r="C29" s="58" t="s">
        <v>10209</v>
      </c>
      <c r="D29" s="57" t="str">
        <f t="shared" si="0"/>
        <v>https://on.tcs.com/Annual-Report-2020</v>
      </c>
      <c r="E29" s="57" t="str">
        <f t="shared" si="1"/>
        <v>https://on.tcs.com/Annual-Report-2020</v>
      </c>
    </row>
    <row r="30" spans="1:5">
      <c r="A30" s="58" t="s">
        <v>8639</v>
      </c>
      <c r="B30" s="58" t="s">
        <v>10210</v>
      </c>
      <c r="C30" s="58" t="s">
        <v>10211</v>
      </c>
      <c r="D30" s="57" t="str">
        <f t="shared" si="0"/>
        <v>https://www.tatamotors.com/investors/annual-reports/</v>
      </c>
      <c r="E30" s="57" t="str">
        <f t="shared" si="1"/>
        <v>https://www.tatamotors.com/investors/subsidiary-annual-reports/</v>
      </c>
    </row>
    <row r="31" spans="1:5">
      <c r="A31" s="58" t="s">
        <v>8883</v>
      </c>
      <c r="B31" s="58" t="s">
        <v>10212</v>
      </c>
      <c r="C31" s="58" t="s">
        <v>10213</v>
      </c>
      <c r="D31" s="57" t="str">
        <f t="shared" si="0"/>
        <v>https://www.tatasteel.com/investors/integrated-reportannual-report/</v>
      </c>
      <c r="E31" s="57" t="str">
        <f t="shared" si="1"/>
        <v>https://www.tatasteel.com/investors/integrated-reportannual-report/integrated-report-annual-accounts-2018-19-112th-year-and-related-documents/financial-statements-of-subsidiary-companies-fy-2018-19/</v>
      </c>
    </row>
    <row r="32" spans="1:5">
      <c r="A32" s="58" t="s">
        <v>9534</v>
      </c>
      <c r="B32" s="58" t="s">
        <v>10214</v>
      </c>
      <c r="C32" s="58" t="s">
        <v>10214</v>
      </c>
      <c r="D32" s="57" t="str">
        <f t="shared" si="0"/>
        <v>https://www.tejasnetworks.com/annual-reports.php</v>
      </c>
      <c r="E32" s="57" t="str">
        <f t="shared" si="1"/>
        <v>https://www.tejasnetworks.com/annual-reports.php</v>
      </c>
    </row>
    <row r="33" spans="1:5">
      <c r="A33" s="58" t="s">
        <v>9542</v>
      </c>
      <c r="B33" s="58" t="s">
        <v>10215</v>
      </c>
      <c r="C33" s="58" t="s">
        <v>10215</v>
      </c>
      <c r="D33" s="57" t="str">
        <f t="shared" si="0"/>
        <v>https://www.thermaxglobal.com/annual-reports/</v>
      </c>
      <c r="E33" s="57" t="str">
        <f t="shared" si="1"/>
        <v>https://www.thermaxglobal.com/annual-reports/</v>
      </c>
    </row>
    <row r="34" spans="1:5">
      <c r="A34" s="58" t="s">
        <v>9628</v>
      </c>
      <c r="B34" s="58" t="s">
        <v>10216</v>
      </c>
      <c r="C34" s="58" t="s">
        <v>10216</v>
      </c>
      <c r="D34" s="57" t="str">
        <f t="shared" si="0"/>
        <v>https://www.timetechnoplast.com/investor-center/annual-report/</v>
      </c>
      <c r="E34" s="57" t="str">
        <f t="shared" si="1"/>
        <v>https://www.timetechnoplast.com/investor-center/annual-report/</v>
      </c>
    </row>
    <row r="35" spans="1:5">
      <c r="A35" s="58" t="s">
        <v>9668</v>
      </c>
      <c r="B35" s="58" t="s">
        <v>10217</v>
      </c>
      <c r="C35" s="58" t="s">
        <v>10217</v>
      </c>
      <c r="D35" s="57" t="str">
        <f t="shared" si="0"/>
        <v>https://www.titancompany.in/investors/investor-relations/annual-reports</v>
      </c>
      <c r="E35" s="57" t="str">
        <f t="shared" si="1"/>
        <v>https://www.titancompany.in/investors/investor-relations/annual-reports</v>
      </c>
    </row>
    <row r="36" spans="1:5">
      <c r="A36" s="58" t="s">
        <v>9736</v>
      </c>
      <c r="B36" s="58" t="s">
        <v>10218</v>
      </c>
      <c r="C36" s="58" t="s">
        <v>10218</v>
      </c>
      <c r="D36" s="57" t="str">
        <f t="shared" si="0"/>
        <v>http://www.tiindia.com/areport</v>
      </c>
      <c r="E36" s="57" t="str">
        <f t="shared" si="1"/>
        <v>http://www.tiindia.com/areport</v>
      </c>
    </row>
    <row r="37" spans="1:5">
      <c r="A37" s="58" t="s">
        <v>9754</v>
      </c>
      <c r="B37" s="58" t="s">
        <v>10219</v>
      </c>
      <c r="C37" s="58" t="s">
        <v>10219</v>
      </c>
      <c r="D37" s="57" t="str">
        <f t="shared" si="0"/>
        <v>https://www.ultratechcement.com/investors/financials</v>
      </c>
      <c r="E37" s="57" t="str">
        <f t="shared" si="1"/>
        <v>https://www.ultratechcement.com/investors/financials</v>
      </c>
    </row>
    <row r="38" spans="1:5">
      <c r="A38" s="58" t="s">
        <v>9756</v>
      </c>
      <c r="B38" s="58" t="s">
        <v>10220</v>
      </c>
      <c r="C38" s="58" t="s">
        <v>10220</v>
      </c>
      <c r="D38" s="57" t="str">
        <f t="shared" si="0"/>
        <v>https://varunpepsi.com/annual-reports/</v>
      </c>
      <c r="E38" s="57" t="str">
        <f t="shared" si="1"/>
        <v>https://varunpepsi.com/annual-reports/</v>
      </c>
    </row>
    <row r="39" spans="1:5">
      <c r="A39" s="58" t="s">
        <v>9765</v>
      </c>
      <c r="B39" s="58" t="s">
        <v>10221</v>
      </c>
      <c r="C39" s="58" t="s">
        <v>10221</v>
      </c>
      <c r="D39" s="57" t="str">
        <f t="shared" si="0"/>
        <v>https://www.welspunindia.com/investor-corner</v>
      </c>
      <c r="E39" s="57" t="str">
        <f t="shared" si="1"/>
        <v>https://www.welspunindia.com/investor-corner</v>
      </c>
    </row>
    <row r="40" spans="1:5">
      <c r="A40" s="58" t="s">
        <v>9801</v>
      </c>
      <c r="B40" s="58" t="s">
        <v>10222</v>
      </c>
      <c r="C40" s="58" t="s">
        <v>10222</v>
      </c>
      <c r="D40" s="57" t="str">
        <f t="shared" si="0"/>
        <v>https://www.wipro.com/investors/annual-reports/</v>
      </c>
      <c r="E40" s="57" t="str">
        <f t="shared" si="1"/>
        <v>https://www.wipro.com/investors/annual-reports/</v>
      </c>
    </row>
    <row r="41" spans="1:5">
      <c r="A41" s="58" t="s">
        <v>10008</v>
      </c>
      <c r="B41" s="58" t="s">
        <v>10223</v>
      </c>
      <c r="C41" s="58" t="s">
        <v>10224</v>
      </c>
      <c r="D41" s="57" t="str">
        <f t="shared" si="0"/>
        <v>https://www.zee.com/investor_releases/annual-reports-2020/</v>
      </c>
      <c r="E41" s="57" t="str">
        <f t="shared" si="1"/>
        <v>https://www.zee.com/investors/investor-financials/</v>
      </c>
    </row>
    <row r="42" spans="1:5">
      <c r="A42" s="58" t="s">
        <v>10101</v>
      </c>
      <c r="B42" s="58" t="s">
        <v>10225</v>
      </c>
      <c r="C42" s="58" t="s">
        <v>10225</v>
      </c>
      <c r="D42" s="57" t="str">
        <f t="shared" si="0"/>
        <v>https://www.zensar.com/investor/financials</v>
      </c>
      <c r="E42" s="57" t="str">
        <f t="shared" si="1"/>
        <v>https://www.zensar.com/investor/financials</v>
      </c>
    </row>
    <row r="43" spans="1:5">
      <c r="D43" s="57" t="str">
        <f t="shared" si="0"/>
        <v/>
      </c>
      <c r="E43" s="57" t="str">
        <f t="shared" si="1"/>
        <v/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054"/>
  <sheetViews>
    <sheetView workbookViewId="0"/>
  </sheetViews>
  <sheetFormatPr defaultColWidth="12.59765625" defaultRowHeight="15" customHeight="1"/>
  <cols>
    <col min="1" max="1" width="41.3984375" customWidth="1"/>
    <col min="2" max="2" width="15" customWidth="1"/>
    <col min="3" max="3" width="17.5" customWidth="1"/>
    <col min="4" max="4" width="10.69921875" customWidth="1"/>
    <col min="5" max="5" width="34.09765625" customWidth="1"/>
    <col min="6" max="6" width="23.5" customWidth="1"/>
    <col min="7" max="7" width="23.09765625" customWidth="1"/>
    <col min="8" max="26" width="7.59765625" customWidth="1"/>
  </cols>
  <sheetData>
    <row r="1" spans="1:7" ht="14.25" customHeight="1"/>
    <row r="2" spans="1:7" ht="14.25" customHeight="1">
      <c r="A2" s="6"/>
    </row>
    <row r="3" spans="1:7" ht="14.25" customHeight="1">
      <c r="E3" s="6"/>
      <c r="F3" s="6"/>
      <c r="G3" s="6"/>
    </row>
    <row r="4" spans="1:7" ht="14.25" customHeight="1">
      <c r="E4" s="43"/>
      <c r="F4" s="43"/>
      <c r="G4" s="6"/>
    </row>
    <row r="5" spans="1:7" ht="14.25" customHeight="1">
      <c r="E5" s="6"/>
      <c r="F5" s="6"/>
      <c r="G5" s="6"/>
    </row>
    <row r="6" spans="1:7" ht="14.25" customHeight="1">
      <c r="E6" s="6"/>
      <c r="F6" s="6"/>
      <c r="G6" s="6"/>
    </row>
    <row r="7" spans="1:7" ht="14.25" customHeight="1">
      <c r="E7" s="6"/>
      <c r="F7" s="6"/>
      <c r="G7" s="6"/>
    </row>
    <row r="8" spans="1:7" ht="14.25" customHeight="1">
      <c r="E8" s="6"/>
      <c r="F8" s="6"/>
      <c r="G8" s="6"/>
    </row>
    <row r="9" spans="1:7" ht="14.25" customHeight="1">
      <c r="E9" s="6"/>
      <c r="F9" s="6"/>
      <c r="G9" s="6"/>
    </row>
    <row r="10" spans="1:7" ht="14.25" customHeight="1">
      <c r="E10" s="6"/>
      <c r="F10" s="6"/>
      <c r="G10" s="6"/>
    </row>
    <row r="11" spans="1:7" ht="14.25" customHeight="1">
      <c r="E11" s="6"/>
      <c r="F11" s="6"/>
      <c r="G11" s="6"/>
    </row>
    <row r="12" spans="1:7" ht="14.25" customHeight="1">
      <c r="E12" s="6"/>
      <c r="F12" s="6"/>
      <c r="G12" s="6"/>
    </row>
    <row r="13" spans="1:7" ht="14.25" customHeight="1">
      <c r="E13" s="6"/>
      <c r="F13" s="6"/>
      <c r="G13" s="6"/>
    </row>
    <row r="14" spans="1:7" ht="14.25" customHeight="1">
      <c r="E14" s="6"/>
      <c r="F14" s="6"/>
      <c r="G14" s="6"/>
    </row>
    <row r="15" spans="1:7" ht="14.25" customHeight="1">
      <c r="E15" s="6"/>
      <c r="F15" s="6"/>
      <c r="G15" s="6"/>
    </row>
    <row r="16" spans="1:7" ht="14.25" customHeight="1">
      <c r="E16" s="6"/>
      <c r="F16" s="6"/>
      <c r="G16" s="6"/>
    </row>
    <row r="17" spans="5:7" ht="14.25" customHeight="1">
      <c r="E17" s="6"/>
      <c r="F17" s="6"/>
      <c r="G17" s="6"/>
    </row>
    <row r="18" spans="5:7" ht="14.25" customHeight="1">
      <c r="E18" s="6"/>
      <c r="F18" s="6"/>
      <c r="G18" s="6"/>
    </row>
    <row r="19" spans="5:7" ht="14.25" customHeight="1">
      <c r="E19" s="6"/>
      <c r="F19" s="6"/>
      <c r="G19" s="6"/>
    </row>
    <row r="20" spans="5:7" ht="14.25" customHeight="1">
      <c r="E20" s="6"/>
      <c r="F20" s="6"/>
      <c r="G20" s="6"/>
    </row>
    <row r="21" spans="5:7" ht="14.25" customHeight="1">
      <c r="E21" s="6"/>
      <c r="F21" s="6"/>
      <c r="G21" s="6"/>
    </row>
    <row r="22" spans="5:7" ht="14.25" customHeight="1">
      <c r="E22" s="6"/>
      <c r="F22" s="6"/>
      <c r="G22" s="6"/>
    </row>
    <row r="23" spans="5:7" ht="14.25" customHeight="1">
      <c r="E23" s="6"/>
      <c r="F23" s="6"/>
      <c r="G23" s="6"/>
    </row>
    <row r="24" spans="5:7" ht="14.25" customHeight="1">
      <c r="E24" s="6"/>
      <c r="F24" s="6"/>
      <c r="G24" s="6"/>
    </row>
    <row r="25" spans="5:7" ht="14.25" customHeight="1">
      <c r="E25" s="6"/>
      <c r="F25" s="6"/>
      <c r="G25" s="6"/>
    </row>
    <row r="26" spans="5:7" ht="14.25" customHeight="1">
      <c r="E26" s="6"/>
      <c r="F26" s="6"/>
      <c r="G26" s="6"/>
    </row>
    <row r="27" spans="5:7" ht="14.25" customHeight="1">
      <c r="E27" s="6"/>
      <c r="F27" s="6"/>
      <c r="G27" s="6"/>
    </row>
    <row r="28" spans="5:7" ht="14.25" customHeight="1">
      <c r="E28" s="6"/>
      <c r="F28" s="6"/>
      <c r="G28" s="6"/>
    </row>
    <row r="29" spans="5:7" ht="14.25" customHeight="1">
      <c r="E29" s="6"/>
      <c r="F29" s="6"/>
      <c r="G29" s="6"/>
    </row>
    <row r="30" spans="5:7" ht="14.25" customHeight="1">
      <c r="E30" s="6"/>
      <c r="F30" s="6"/>
      <c r="G30" s="6"/>
    </row>
    <row r="31" spans="5:7" ht="14.25" customHeight="1">
      <c r="E31" s="6"/>
      <c r="F31" s="6"/>
      <c r="G31" s="6"/>
    </row>
    <row r="32" spans="5:7" ht="14.25" customHeight="1">
      <c r="E32" s="6"/>
      <c r="F32" s="6"/>
      <c r="G32" s="6"/>
    </row>
    <row r="33" spans="5:7" ht="14.25" customHeight="1">
      <c r="E33" s="6"/>
      <c r="F33" s="6"/>
      <c r="G33" s="6"/>
    </row>
    <row r="34" spans="5:7" ht="14.25" customHeight="1">
      <c r="E34" s="6"/>
      <c r="F34" s="6"/>
      <c r="G34" s="6"/>
    </row>
    <row r="35" spans="5:7" ht="14.25" customHeight="1">
      <c r="E35" s="6"/>
      <c r="F35" s="6"/>
      <c r="G35" s="6"/>
    </row>
    <row r="36" spans="5:7" ht="14.25" customHeight="1">
      <c r="E36" s="6"/>
      <c r="F36" s="6"/>
      <c r="G36" s="6"/>
    </row>
    <row r="37" spans="5:7" ht="14.25" customHeight="1">
      <c r="E37" s="6"/>
      <c r="F37" s="6"/>
      <c r="G37" s="6"/>
    </row>
    <row r="38" spans="5:7" ht="14.25" customHeight="1">
      <c r="E38" s="6"/>
      <c r="F38" s="6"/>
      <c r="G38" s="6"/>
    </row>
    <row r="39" spans="5:7" ht="14.25" customHeight="1">
      <c r="E39" s="6"/>
      <c r="F39" s="6"/>
      <c r="G39" s="6"/>
    </row>
    <row r="40" spans="5:7" ht="14.25" customHeight="1">
      <c r="E40" s="6"/>
      <c r="F40" s="6"/>
      <c r="G40" s="6"/>
    </row>
    <row r="41" spans="5:7" ht="14.25" customHeight="1">
      <c r="E41" s="6"/>
      <c r="F41" s="6"/>
      <c r="G41" s="6"/>
    </row>
    <row r="42" spans="5:7" ht="14.25" customHeight="1">
      <c r="E42" s="6"/>
      <c r="F42" s="6"/>
      <c r="G42" s="6"/>
    </row>
    <row r="43" spans="5:7" ht="14.25" customHeight="1">
      <c r="E43" s="6"/>
      <c r="F43" s="6"/>
      <c r="G43" s="6"/>
    </row>
    <row r="44" spans="5:7" ht="14.25" customHeight="1">
      <c r="E44" s="6"/>
      <c r="F44" s="6"/>
      <c r="G44" s="6"/>
    </row>
    <row r="45" spans="5:7" ht="14.25" customHeight="1">
      <c r="E45" s="6"/>
      <c r="F45" s="6"/>
      <c r="G45" s="6"/>
    </row>
    <row r="46" spans="5:7" ht="14.25" customHeight="1">
      <c r="E46" s="6"/>
      <c r="F46" s="6"/>
      <c r="G46" s="6"/>
    </row>
    <row r="47" spans="5:7" ht="14.25" customHeight="1">
      <c r="E47" s="6"/>
      <c r="F47" s="6"/>
      <c r="G47" s="6"/>
    </row>
    <row r="48" spans="5:7" ht="14.25" customHeight="1">
      <c r="E48" s="6"/>
      <c r="F48" s="6"/>
      <c r="G48" s="6"/>
    </row>
    <row r="49" spans="5:7" ht="14.25" customHeight="1">
      <c r="E49" s="6"/>
      <c r="F49" s="6"/>
      <c r="G49" s="6"/>
    </row>
    <row r="50" spans="5:7" ht="14.25" customHeight="1">
      <c r="E50" s="6"/>
      <c r="F50" s="6"/>
      <c r="G50" s="6"/>
    </row>
    <row r="51" spans="5:7" ht="14.25" customHeight="1">
      <c r="E51" s="6"/>
      <c r="F51" s="6"/>
      <c r="G51" s="6"/>
    </row>
    <row r="52" spans="5:7" ht="14.25" customHeight="1">
      <c r="E52" s="6"/>
      <c r="F52" s="6"/>
      <c r="G52" s="6"/>
    </row>
    <row r="53" spans="5:7" ht="14.25" customHeight="1">
      <c r="E53" s="6"/>
      <c r="F53" s="6"/>
      <c r="G53" s="6"/>
    </row>
    <row r="54" spans="5:7" ht="14.25" customHeight="1">
      <c r="E54" s="6"/>
      <c r="F54" s="6"/>
      <c r="G54" s="6"/>
    </row>
    <row r="55" spans="5:7" ht="14.25" customHeight="1">
      <c r="E55" s="6"/>
      <c r="F55" s="6"/>
      <c r="G55" s="6"/>
    </row>
    <row r="56" spans="5:7" ht="14.25" customHeight="1">
      <c r="E56" s="6"/>
      <c r="F56" s="6"/>
      <c r="G56" s="6"/>
    </row>
    <row r="57" spans="5:7" ht="14.25" customHeight="1">
      <c r="E57" s="6"/>
      <c r="F57" s="6"/>
      <c r="G57" s="6"/>
    </row>
    <row r="58" spans="5:7" ht="14.25" customHeight="1">
      <c r="E58" s="6"/>
      <c r="F58" s="6"/>
      <c r="G58" s="6"/>
    </row>
    <row r="59" spans="5:7" ht="14.25" customHeight="1">
      <c r="E59" s="6"/>
      <c r="F59" s="6"/>
      <c r="G59" s="6"/>
    </row>
    <row r="60" spans="5:7" ht="14.25" customHeight="1">
      <c r="E60" s="6"/>
      <c r="F60" s="6"/>
      <c r="G60" s="6"/>
    </row>
    <row r="61" spans="5:7" ht="14.25" customHeight="1">
      <c r="E61" s="6"/>
      <c r="F61" s="6"/>
      <c r="G61" s="6"/>
    </row>
    <row r="62" spans="5:7" ht="14.25" customHeight="1">
      <c r="E62" s="6"/>
      <c r="F62" s="6"/>
      <c r="G62" s="6"/>
    </row>
    <row r="63" spans="5:7" ht="14.25" customHeight="1">
      <c r="E63" s="6"/>
      <c r="F63" s="6"/>
      <c r="G63" s="6"/>
    </row>
    <row r="64" spans="5:7" ht="14.25" customHeight="1">
      <c r="E64" s="6"/>
      <c r="F64" s="6"/>
      <c r="G64" s="6"/>
    </row>
    <row r="65" spans="5:7" ht="14.25" customHeight="1">
      <c r="E65" s="6"/>
      <c r="F65" s="6"/>
      <c r="G65" s="6"/>
    </row>
    <row r="66" spans="5:7" ht="14.25" customHeight="1">
      <c r="E66" s="6"/>
      <c r="F66" s="6"/>
      <c r="G66" s="6"/>
    </row>
    <row r="67" spans="5:7" ht="14.25" customHeight="1">
      <c r="E67" s="6"/>
      <c r="F67" s="6"/>
      <c r="G67" s="6"/>
    </row>
    <row r="68" spans="5:7" ht="14.25" customHeight="1">
      <c r="E68" s="6"/>
      <c r="F68" s="6"/>
      <c r="G68" s="6"/>
    </row>
    <row r="69" spans="5:7" ht="14.25" customHeight="1">
      <c r="E69" s="6"/>
      <c r="F69" s="6"/>
      <c r="G69" s="6"/>
    </row>
    <row r="70" spans="5:7" ht="14.25" customHeight="1">
      <c r="E70" s="6"/>
      <c r="F70" s="6"/>
      <c r="G70" s="6"/>
    </row>
    <row r="71" spans="5:7" ht="14.25" customHeight="1">
      <c r="E71" s="6"/>
      <c r="F71" s="6"/>
      <c r="G71" s="6"/>
    </row>
    <row r="72" spans="5:7" ht="14.25" customHeight="1">
      <c r="E72" s="6"/>
      <c r="F72" s="6"/>
      <c r="G72" s="6"/>
    </row>
    <row r="73" spans="5:7" ht="14.25" customHeight="1">
      <c r="E73" s="6"/>
      <c r="F73" s="6"/>
      <c r="G73" s="6"/>
    </row>
    <row r="74" spans="5:7" ht="14.25" customHeight="1">
      <c r="E74" s="6"/>
      <c r="F74" s="6"/>
      <c r="G74" s="6"/>
    </row>
    <row r="75" spans="5:7" ht="14.25" customHeight="1">
      <c r="E75" s="6"/>
      <c r="F75" s="6"/>
      <c r="G75" s="6"/>
    </row>
    <row r="76" spans="5:7" ht="14.25" customHeight="1">
      <c r="E76" s="6"/>
      <c r="F76" s="6"/>
      <c r="G76" s="6"/>
    </row>
    <row r="77" spans="5:7" ht="14.25" customHeight="1">
      <c r="E77" s="6"/>
      <c r="F77" s="6"/>
      <c r="G77" s="6"/>
    </row>
    <row r="78" spans="5:7" ht="14.25" customHeight="1">
      <c r="E78" s="6"/>
      <c r="F78" s="6"/>
      <c r="G78" s="6"/>
    </row>
    <row r="79" spans="5:7" ht="14.25" customHeight="1">
      <c r="E79" s="6"/>
      <c r="F79" s="6"/>
      <c r="G79" s="6"/>
    </row>
    <row r="80" spans="5:7" ht="14.25" customHeight="1">
      <c r="E80" s="6"/>
      <c r="F80" s="6"/>
      <c r="G80" s="6"/>
    </row>
    <row r="81" spans="5:7" ht="14.25" customHeight="1">
      <c r="E81" s="6"/>
      <c r="F81" s="6"/>
      <c r="G81" s="6"/>
    </row>
    <row r="82" spans="5:7" ht="14.25" customHeight="1">
      <c r="E82" s="6"/>
      <c r="F82" s="6"/>
      <c r="G82" s="6"/>
    </row>
    <row r="83" spans="5:7" ht="14.25" customHeight="1">
      <c r="E83" s="6"/>
      <c r="F83" s="6"/>
      <c r="G83" s="6"/>
    </row>
    <row r="84" spans="5:7" ht="14.25" customHeight="1">
      <c r="E84" s="6"/>
      <c r="F84" s="6"/>
      <c r="G84" s="6"/>
    </row>
    <row r="85" spans="5:7" ht="14.25" customHeight="1">
      <c r="E85" s="6"/>
      <c r="F85" s="6"/>
      <c r="G85" s="6"/>
    </row>
    <row r="86" spans="5:7" ht="14.25" customHeight="1">
      <c r="E86" s="6"/>
      <c r="F86" s="6"/>
      <c r="G86" s="6"/>
    </row>
    <row r="87" spans="5:7" ht="14.25" customHeight="1">
      <c r="E87" s="6"/>
      <c r="F87" s="6"/>
      <c r="G87" s="6"/>
    </row>
    <row r="88" spans="5:7" ht="14.25" customHeight="1">
      <c r="E88" s="6"/>
      <c r="F88" s="6"/>
      <c r="G88" s="6"/>
    </row>
    <row r="89" spans="5:7" ht="14.25" customHeight="1">
      <c r="E89" s="6"/>
      <c r="F89" s="6"/>
      <c r="G89" s="6"/>
    </row>
    <row r="90" spans="5:7" ht="14.25" customHeight="1">
      <c r="E90" s="6"/>
      <c r="F90" s="6"/>
      <c r="G90" s="6"/>
    </row>
    <row r="91" spans="5:7" ht="14.25" customHeight="1">
      <c r="E91" s="6"/>
      <c r="F91" s="6"/>
      <c r="G91" s="6"/>
    </row>
    <row r="92" spans="5:7" ht="14.25" customHeight="1">
      <c r="E92" s="6"/>
      <c r="F92" s="6"/>
      <c r="G92" s="6"/>
    </row>
    <row r="93" spans="5:7" ht="14.25" customHeight="1">
      <c r="E93" s="6"/>
      <c r="F93" s="6"/>
      <c r="G93" s="6"/>
    </row>
    <row r="94" spans="5:7" ht="14.25" customHeight="1">
      <c r="E94" s="6"/>
      <c r="F94" s="6"/>
      <c r="G94" s="6"/>
    </row>
    <row r="95" spans="5:7" ht="14.25" customHeight="1">
      <c r="E95" s="6"/>
      <c r="F95" s="6"/>
      <c r="G95" s="6"/>
    </row>
    <row r="96" spans="5:7" ht="14.25" customHeight="1">
      <c r="E96" s="6"/>
      <c r="F96" s="6"/>
      <c r="G96" s="6"/>
    </row>
    <row r="97" spans="5:7" ht="14.25" customHeight="1">
      <c r="E97" s="6"/>
      <c r="F97" s="6"/>
      <c r="G97" s="6"/>
    </row>
    <row r="98" spans="5:7" ht="14.25" customHeight="1">
      <c r="E98" s="6"/>
      <c r="F98" s="6"/>
      <c r="G98" s="6"/>
    </row>
    <row r="99" spans="5:7" ht="14.25" customHeight="1">
      <c r="E99" s="6"/>
      <c r="F99" s="6"/>
      <c r="G99" s="6"/>
    </row>
    <row r="100" spans="5:7" ht="14.25" customHeight="1">
      <c r="E100" s="6"/>
      <c r="F100" s="6"/>
      <c r="G100" s="6"/>
    </row>
    <row r="101" spans="5:7" ht="14.25" customHeight="1">
      <c r="E101" s="6"/>
      <c r="F101" s="6"/>
      <c r="G101" s="6"/>
    </row>
    <row r="102" spans="5:7" ht="14.25" customHeight="1">
      <c r="E102" s="6"/>
      <c r="F102" s="6"/>
      <c r="G102" s="6"/>
    </row>
    <row r="103" spans="5:7" ht="14.25" customHeight="1">
      <c r="E103" s="6"/>
      <c r="F103" s="6"/>
      <c r="G103" s="6"/>
    </row>
    <row r="104" spans="5:7" ht="14.25" customHeight="1">
      <c r="E104" s="6"/>
      <c r="F104" s="6"/>
      <c r="G104" s="6"/>
    </row>
    <row r="105" spans="5:7" ht="14.25" customHeight="1">
      <c r="E105" s="6"/>
      <c r="F105" s="6"/>
      <c r="G105" s="6"/>
    </row>
    <row r="106" spans="5:7" ht="14.25" customHeight="1">
      <c r="E106" s="6"/>
      <c r="F106" s="6"/>
      <c r="G106" s="6"/>
    </row>
    <row r="107" spans="5:7" ht="14.25" customHeight="1">
      <c r="E107" s="6"/>
      <c r="F107" s="6"/>
      <c r="G107" s="6"/>
    </row>
    <row r="108" spans="5:7" ht="14.25" customHeight="1">
      <c r="E108" s="6"/>
      <c r="F108" s="6"/>
      <c r="G108" s="6"/>
    </row>
    <row r="109" spans="5:7" ht="14.25" customHeight="1">
      <c r="E109" s="6"/>
      <c r="F109" s="6"/>
      <c r="G109" s="6"/>
    </row>
    <row r="110" spans="5:7" ht="14.25" customHeight="1">
      <c r="E110" s="6"/>
      <c r="F110" s="6"/>
      <c r="G110" s="6"/>
    </row>
    <row r="111" spans="5:7" ht="14.25" customHeight="1">
      <c r="E111" s="6"/>
      <c r="F111" s="6"/>
      <c r="G111" s="6"/>
    </row>
    <row r="112" spans="5:7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  <row r="1023" ht="14.25" customHeight="1"/>
    <row r="1024" ht="14.25" customHeight="1"/>
    <row r="1025" ht="14.25" customHeight="1"/>
    <row r="1026" ht="14.25" customHeight="1"/>
    <row r="1027" ht="14.25" customHeight="1"/>
    <row r="1028" ht="14.25" customHeight="1"/>
    <row r="1029" ht="14.25" customHeight="1"/>
    <row r="1030" ht="14.25" customHeight="1"/>
    <row r="1031" ht="14.25" customHeight="1"/>
    <row r="1032" ht="14.25" customHeight="1"/>
    <row r="1033" ht="14.25" customHeight="1"/>
    <row r="1034" ht="14.25" customHeight="1"/>
    <row r="1035" ht="14.25" customHeight="1"/>
    <row r="1036" ht="14.25" customHeight="1"/>
    <row r="1037" ht="14.25" customHeight="1"/>
    <row r="1038" ht="14.25" customHeight="1"/>
    <row r="1039" ht="14.25" customHeight="1"/>
    <row r="1040" ht="14.25" customHeight="1"/>
    <row r="1041" ht="14.25" customHeight="1"/>
    <row r="1042" ht="14.25" customHeight="1"/>
    <row r="1043" ht="14.25" customHeight="1"/>
    <row r="1044" ht="14.25" customHeight="1"/>
    <row r="1045" ht="14.25" customHeight="1"/>
    <row r="1046" ht="14.25" customHeight="1"/>
    <row r="1047" ht="14.25" customHeight="1"/>
    <row r="1048" ht="14.25" customHeight="1"/>
    <row r="1049" ht="14.25" customHeight="1"/>
    <row r="1050" ht="14.25" customHeight="1"/>
    <row r="1051" ht="14.25" customHeight="1"/>
    <row r="1052" ht="14.25" customHeight="1"/>
    <row r="1053" ht="14.25" customHeight="1"/>
    <row r="1054" ht="14.25" customHeight="1"/>
    <row r="1055" ht="14.25" customHeight="1"/>
    <row r="1056" ht="14.25" customHeight="1"/>
    <row r="1057" ht="14.25" customHeight="1"/>
    <row r="1058" ht="14.25" customHeight="1"/>
    <row r="1059" ht="14.25" customHeight="1"/>
    <row r="1060" ht="14.25" customHeight="1"/>
    <row r="1061" ht="14.25" customHeight="1"/>
    <row r="1062" ht="14.25" customHeight="1"/>
    <row r="1063" ht="14.25" customHeight="1"/>
    <row r="1064" ht="14.25" customHeight="1"/>
    <row r="1065" ht="14.25" customHeight="1"/>
    <row r="1066" ht="14.25" customHeight="1"/>
    <row r="1067" ht="14.25" customHeight="1"/>
    <row r="1068" ht="14.25" customHeight="1"/>
    <row r="1069" ht="14.25" customHeight="1"/>
    <row r="1070" ht="14.25" customHeight="1"/>
    <row r="1071" ht="14.25" customHeight="1"/>
    <row r="1072" ht="14.25" customHeight="1"/>
    <row r="1073" ht="14.25" customHeight="1"/>
    <row r="1074" ht="14.25" customHeight="1"/>
    <row r="1075" ht="14.25" customHeight="1"/>
    <row r="1076" ht="14.25" customHeight="1"/>
    <row r="1077" ht="14.25" customHeight="1"/>
    <row r="1078" ht="14.25" customHeight="1"/>
    <row r="1079" ht="14.25" customHeight="1"/>
    <row r="1080" ht="14.25" customHeight="1"/>
    <row r="1081" ht="14.25" customHeight="1"/>
    <row r="1082" ht="14.25" customHeight="1"/>
    <row r="1083" ht="14.25" customHeight="1"/>
    <row r="1084" ht="14.25" customHeight="1"/>
    <row r="1085" ht="14.25" customHeight="1"/>
    <row r="1086" ht="14.25" customHeight="1"/>
    <row r="1087" ht="14.25" customHeight="1"/>
    <row r="1088" ht="14.25" customHeight="1"/>
    <row r="1089" ht="14.25" customHeight="1"/>
    <row r="1090" ht="14.25" customHeight="1"/>
    <row r="1091" ht="14.25" customHeight="1"/>
    <row r="1092" ht="14.25" customHeight="1"/>
    <row r="1093" ht="14.25" customHeight="1"/>
    <row r="1094" ht="14.25" customHeight="1"/>
    <row r="1095" ht="14.25" customHeight="1"/>
    <row r="1096" ht="14.25" customHeight="1"/>
    <row r="1097" ht="14.25" customHeight="1"/>
    <row r="1098" ht="14.25" customHeight="1"/>
    <row r="1099" ht="14.25" customHeight="1"/>
    <row r="1100" ht="14.25" customHeight="1"/>
    <row r="1101" ht="14.25" customHeight="1"/>
    <row r="1102" ht="14.25" customHeight="1"/>
    <row r="1103" ht="14.25" customHeight="1"/>
    <row r="1104" ht="14.25" customHeight="1"/>
    <row r="1105" ht="14.25" customHeight="1"/>
    <row r="1106" ht="14.25" customHeight="1"/>
    <row r="1107" ht="14.25" customHeight="1"/>
    <row r="1108" ht="14.25" customHeight="1"/>
    <row r="1109" ht="14.25" customHeight="1"/>
    <row r="1110" ht="14.25" customHeight="1"/>
    <row r="1111" ht="14.25" customHeight="1"/>
    <row r="1112" ht="14.25" customHeight="1"/>
    <row r="1113" ht="14.25" customHeight="1"/>
    <row r="1114" ht="14.25" customHeight="1"/>
    <row r="1115" ht="14.25" customHeight="1"/>
    <row r="1116" ht="14.25" customHeight="1"/>
    <row r="1117" ht="14.25" customHeight="1"/>
    <row r="1118" ht="14.25" customHeight="1"/>
    <row r="1119" ht="14.25" customHeight="1"/>
    <row r="1120" ht="14.25" customHeight="1"/>
    <row r="1121" ht="14.25" customHeight="1"/>
    <row r="1122" ht="14.25" customHeight="1"/>
    <row r="1123" ht="14.25" customHeight="1"/>
    <row r="1124" ht="14.25" customHeight="1"/>
    <row r="1125" ht="14.25" customHeight="1"/>
    <row r="1126" ht="14.25" customHeight="1"/>
    <row r="1127" ht="14.25" customHeight="1"/>
    <row r="1128" ht="14.25" customHeight="1"/>
    <row r="1129" ht="14.25" customHeight="1"/>
    <row r="1130" ht="14.25" customHeight="1"/>
    <row r="1131" ht="14.25" customHeight="1"/>
    <row r="1132" ht="14.25" customHeight="1"/>
    <row r="1133" ht="14.25" customHeight="1"/>
    <row r="1134" ht="14.25" customHeight="1"/>
    <row r="1135" ht="14.25" customHeight="1"/>
    <row r="1136" ht="14.25" customHeight="1"/>
    <row r="1137" ht="14.25" customHeight="1"/>
    <row r="1138" ht="14.25" customHeight="1"/>
    <row r="1139" ht="14.25" customHeight="1"/>
    <row r="1140" ht="14.25" customHeight="1"/>
    <row r="1141" ht="14.25" customHeight="1"/>
    <row r="1142" ht="14.25" customHeight="1"/>
    <row r="1143" ht="14.25" customHeight="1"/>
    <row r="1144" ht="14.25" customHeight="1"/>
    <row r="1145" ht="14.25" customHeight="1"/>
    <row r="1146" ht="14.25" customHeight="1"/>
    <row r="1147" ht="14.25" customHeight="1"/>
    <row r="1148" ht="14.25" customHeight="1"/>
    <row r="1149" ht="14.25" customHeight="1"/>
    <row r="1150" ht="14.25" customHeight="1"/>
    <row r="1151" ht="14.25" customHeight="1"/>
    <row r="1152" ht="14.25" customHeight="1"/>
    <row r="1153" ht="14.25" customHeight="1"/>
    <row r="1154" ht="14.25" customHeight="1"/>
    <row r="1155" ht="14.25" customHeight="1"/>
    <row r="1156" ht="14.25" customHeight="1"/>
    <row r="1157" ht="14.25" customHeight="1"/>
    <row r="1158" ht="14.25" customHeight="1"/>
    <row r="1159" ht="14.25" customHeight="1"/>
    <row r="1160" ht="14.25" customHeight="1"/>
    <row r="1161" ht="14.25" customHeight="1"/>
    <row r="1162" ht="14.25" customHeight="1"/>
    <row r="1163" ht="14.25" customHeight="1"/>
    <row r="1164" ht="14.25" customHeight="1"/>
    <row r="1165" ht="14.25" customHeight="1"/>
    <row r="1166" ht="14.25" customHeight="1"/>
    <row r="1167" ht="14.25" customHeight="1"/>
    <row r="1168" ht="14.25" customHeight="1"/>
    <row r="1169" ht="14.25" customHeight="1"/>
    <row r="1170" ht="14.25" customHeight="1"/>
    <row r="1171" ht="14.25" customHeight="1"/>
    <row r="1172" ht="14.25" customHeight="1"/>
    <row r="1173" ht="14.25" customHeight="1"/>
    <row r="1174" ht="14.25" customHeight="1"/>
    <row r="1175" ht="14.25" customHeight="1"/>
    <row r="1176" ht="14.25" customHeight="1"/>
    <row r="1177" ht="14.25" customHeight="1"/>
    <row r="1178" ht="14.25" customHeight="1"/>
    <row r="1179" ht="14.25" customHeight="1"/>
    <row r="1180" ht="14.25" customHeight="1"/>
    <row r="1181" ht="14.25" customHeight="1"/>
    <row r="1182" ht="14.25" customHeight="1"/>
    <row r="1183" ht="14.25" customHeight="1"/>
    <row r="1184" ht="14.25" customHeight="1"/>
    <row r="1185" ht="14.25" customHeight="1"/>
    <row r="1186" ht="14.25" customHeight="1"/>
    <row r="1187" ht="14.25" customHeight="1"/>
    <row r="1188" ht="14.25" customHeight="1"/>
    <row r="1189" ht="14.25" customHeight="1"/>
    <row r="1190" ht="14.25" customHeight="1"/>
    <row r="1191" ht="14.25" customHeight="1"/>
    <row r="1192" ht="14.25" customHeight="1"/>
    <row r="1193" ht="14.25" customHeight="1"/>
    <row r="1194" ht="14.25" customHeight="1"/>
    <row r="1195" ht="14.25" customHeight="1"/>
    <row r="1196" ht="14.25" customHeight="1"/>
    <row r="1197" ht="14.25" customHeight="1"/>
    <row r="1198" ht="14.25" customHeight="1"/>
    <row r="1199" ht="14.25" customHeight="1"/>
    <row r="1200" ht="14.25" customHeight="1"/>
    <row r="1201" ht="14.25" customHeight="1"/>
    <row r="1202" ht="14.25" customHeight="1"/>
    <row r="1203" ht="14.25" customHeight="1"/>
    <row r="1204" ht="14.25" customHeight="1"/>
    <row r="1205" ht="14.25" customHeight="1"/>
    <row r="1206" ht="14.25" customHeight="1"/>
    <row r="1207" ht="14.25" customHeight="1"/>
    <row r="1208" ht="14.25" customHeight="1"/>
    <row r="1209" ht="14.25" customHeight="1"/>
    <row r="1210" ht="14.25" customHeight="1"/>
    <row r="1211" ht="14.25" customHeight="1"/>
    <row r="1212" ht="14.25" customHeight="1"/>
    <row r="1213" ht="14.25" customHeight="1"/>
    <row r="1214" ht="14.25" customHeight="1"/>
    <row r="1215" ht="14.25" customHeight="1"/>
    <row r="1216" ht="14.25" customHeight="1"/>
    <row r="1217" ht="14.25" customHeight="1"/>
    <row r="1218" ht="14.25" customHeight="1"/>
    <row r="1219" ht="14.25" customHeight="1"/>
    <row r="1220" ht="14.25" customHeight="1"/>
    <row r="1221" ht="14.25" customHeight="1"/>
    <row r="1222" ht="14.25" customHeight="1"/>
    <row r="1223" ht="14.25" customHeight="1"/>
    <row r="1224" ht="14.25" customHeight="1"/>
    <row r="1225" ht="14.25" customHeight="1"/>
    <row r="1226" ht="14.25" customHeight="1"/>
    <row r="1227" ht="14.25" customHeight="1"/>
    <row r="1228" ht="14.25" customHeight="1"/>
    <row r="1229" ht="14.25" customHeight="1"/>
    <row r="1230" ht="14.25" customHeight="1"/>
    <row r="1231" ht="14.25" customHeight="1"/>
    <row r="1232" ht="14.25" customHeight="1"/>
    <row r="1233" ht="14.25" customHeight="1"/>
    <row r="1234" ht="14.25" customHeight="1"/>
    <row r="1235" ht="14.25" customHeight="1"/>
    <row r="1236" ht="14.25" customHeight="1"/>
    <row r="1237" ht="14.25" customHeight="1"/>
    <row r="1238" ht="14.25" customHeight="1"/>
    <row r="1239" ht="14.25" customHeight="1"/>
    <row r="1240" ht="14.25" customHeight="1"/>
    <row r="1241" ht="14.25" customHeight="1"/>
    <row r="1242" ht="14.25" customHeight="1"/>
    <row r="1243" ht="14.25" customHeight="1"/>
    <row r="1244" ht="14.25" customHeight="1"/>
    <row r="1245" ht="14.25" customHeight="1"/>
    <row r="1246" ht="14.25" customHeight="1"/>
    <row r="1247" ht="14.25" customHeight="1"/>
    <row r="1248" ht="14.25" customHeight="1"/>
    <row r="1249" ht="14.25" customHeight="1"/>
    <row r="1250" ht="14.25" customHeight="1"/>
    <row r="1251" ht="14.25" customHeight="1"/>
    <row r="1252" ht="14.25" customHeight="1"/>
    <row r="1253" ht="14.25" customHeight="1"/>
    <row r="1254" ht="14.25" customHeight="1"/>
    <row r="1255" ht="14.25" customHeight="1"/>
    <row r="1256" ht="14.25" customHeight="1"/>
    <row r="1257" ht="14.25" customHeight="1"/>
    <row r="1258" ht="14.25" customHeight="1"/>
    <row r="1259" ht="14.25" customHeight="1"/>
    <row r="1260" ht="14.25" customHeight="1"/>
    <row r="1261" ht="14.25" customHeight="1"/>
    <row r="1262" ht="14.25" customHeight="1"/>
    <row r="1263" ht="14.25" customHeight="1"/>
    <row r="1264" ht="14.25" customHeight="1"/>
    <row r="1265" ht="14.25" customHeight="1"/>
    <row r="1266" ht="14.25" customHeight="1"/>
    <row r="1267" ht="14.25" customHeight="1"/>
    <row r="1268" ht="14.25" customHeight="1"/>
    <row r="1269" ht="14.25" customHeight="1"/>
    <row r="1270" ht="14.25" customHeight="1"/>
    <row r="1271" ht="14.25" customHeight="1"/>
    <row r="1272" ht="14.25" customHeight="1"/>
    <row r="1273" ht="14.25" customHeight="1"/>
    <row r="1274" ht="14.25" customHeight="1"/>
    <row r="1275" ht="14.25" customHeight="1"/>
    <row r="1276" ht="14.25" customHeight="1"/>
    <row r="1277" ht="14.25" customHeight="1"/>
    <row r="1278" ht="14.25" customHeight="1"/>
    <row r="1279" ht="14.25" customHeight="1"/>
    <row r="1280" ht="14.25" customHeight="1"/>
    <row r="1281" ht="14.25" customHeight="1"/>
    <row r="1282" ht="14.25" customHeight="1"/>
    <row r="1283" ht="14.25" customHeight="1"/>
    <row r="1284" ht="14.25" customHeight="1"/>
    <row r="1285" ht="14.25" customHeight="1"/>
    <row r="1286" ht="14.25" customHeight="1"/>
    <row r="1287" ht="14.25" customHeight="1"/>
    <row r="1288" ht="14.25" customHeight="1"/>
    <row r="1289" ht="14.25" customHeight="1"/>
    <row r="1290" ht="14.25" customHeight="1"/>
    <row r="1291" ht="14.25" customHeight="1"/>
    <row r="1292" ht="14.25" customHeight="1"/>
    <row r="1293" ht="14.25" customHeight="1"/>
    <row r="1294" ht="14.25" customHeight="1"/>
    <row r="1295" ht="14.25" customHeight="1"/>
    <row r="1296" ht="14.25" customHeight="1"/>
    <row r="1297" ht="14.25" customHeight="1"/>
    <row r="1298" ht="14.25" customHeight="1"/>
    <row r="1299" ht="14.25" customHeight="1"/>
    <row r="1300" ht="14.25" customHeight="1"/>
    <row r="1301" ht="14.25" customHeight="1"/>
    <row r="1302" ht="14.25" customHeight="1"/>
    <row r="1303" ht="14.25" customHeight="1"/>
    <row r="1304" ht="14.25" customHeight="1"/>
    <row r="1305" ht="14.25" customHeight="1"/>
    <row r="1306" ht="14.25" customHeight="1"/>
    <row r="1307" ht="14.25" customHeight="1"/>
    <row r="1308" ht="14.25" customHeight="1"/>
    <row r="1309" ht="14.25" customHeight="1"/>
    <row r="1310" ht="14.25" customHeight="1"/>
    <row r="1311" ht="14.25" customHeight="1"/>
    <row r="1312" ht="14.25" customHeight="1"/>
    <row r="1313" ht="14.25" customHeight="1"/>
    <row r="1314" ht="14.25" customHeight="1"/>
    <row r="1315" ht="14.25" customHeight="1"/>
    <row r="1316" ht="14.25" customHeight="1"/>
    <row r="1317" ht="14.25" customHeight="1"/>
    <row r="1318" ht="14.25" customHeight="1"/>
    <row r="1319" ht="14.25" customHeight="1"/>
    <row r="1320" ht="14.25" customHeight="1"/>
    <row r="1321" ht="14.25" customHeight="1"/>
    <row r="1322" ht="14.25" customHeight="1"/>
    <row r="1323" ht="14.25" customHeight="1"/>
    <row r="1324" ht="14.25" customHeight="1"/>
    <row r="1325" ht="14.25" customHeight="1"/>
    <row r="1326" ht="14.25" customHeight="1"/>
    <row r="1327" ht="14.25" customHeight="1"/>
    <row r="1328" ht="14.25" customHeight="1"/>
    <row r="1329" ht="14.25" customHeight="1"/>
    <row r="1330" ht="14.25" customHeight="1"/>
    <row r="1331" ht="14.25" customHeight="1"/>
    <row r="1332" ht="14.25" customHeight="1"/>
    <row r="1333" ht="14.25" customHeight="1"/>
    <row r="1334" ht="14.25" customHeight="1"/>
    <row r="1335" ht="14.25" customHeight="1"/>
    <row r="1336" ht="14.25" customHeight="1"/>
    <row r="1337" ht="14.25" customHeight="1"/>
    <row r="1338" ht="14.25" customHeight="1"/>
    <row r="1339" ht="14.25" customHeight="1"/>
    <row r="1340" ht="14.25" customHeight="1"/>
    <row r="1341" ht="14.25" customHeight="1"/>
    <row r="1342" ht="14.25" customHeight="1"/>
    <row r="1343" ht="14.25" customHeight="1"/>
    <row r="1344" ht="14.25" customHeight="1"/>
    <row r="1345" ht="14.25" customHeight="1"/>
    <row r="1346" ht="14.25" customHeight="1"/>
    <row r="1347" ht="14.25" customHeight="1"/>
    <row r="1348" ht="14.25" customHeight="1"/>
    <row r="1349" ht="14.25" customHeight="1"/>
    <row r="1350" ht="14.25" customHeight="1"/>
    <row r="1351" ht="14.25" customHeight="1"/>
    <row r="1352" ht="14.25" customHeight="1"/>
    <row r="1353" ht="14.25" customHeight="1"/>
    <row r="1354" ht="14.25" customHeight="1"/>
    <row r="1355" ht="14.25" customHeight="1"/>
    <row r="1356" ht="14.25" customHeight="1"/>
    <row r="1357" ht="14.25" customHeight="1"/>
    <row r="1358" ht="14.25" customHeight="1"/>
    <row r="1359" ht="14.25" customHeight="1"/>
    <row r="1360" ht="14.25" customHeight="1"/>
    <row r="1361" ht="14.25" customHeight="1"/>
    <row r="1362" ht="14.25" customHeight="1"/>
    <row r="1363" ht="14.25" customHeight="1"/>
    <row r="1364" ht="14.25" customHeight="1"/>
    <row r="1365" ht="14.25" customHeight="1"/>
    <row r="1366" ht="14.25" customHeight="1"/>
    <row r="1367" ht="14.25" customHeight="1"/>
    <row r="1368" ht="14.25" customHeight="1"/>
    <row r="1369" ht="14.25" customHeight="1"/>
    <row r="1370" ht="14.25" customHeight="1"/>
    <row r="1371" ht="14.25" customHeight="1"/>
    <row r="1372" ht="14.25" customHeight="1"/>
    <row r="1373" ht="14.25" customHeight="1"/>
    <row r="1374" ht="14.25" customHeight="1"/>
    <row r="1375" ht="14.25" customHeight="1"/>
    <row r="1376" ht="14.25" customHeight="1"/>
    <row r="1377" ht="14.25" customHeight="1"/>
    <row r="1378" ht="14.25" customHeight="1"/>
    <row r="1379" ht="14.25" customHeight="1"/>
    <row r="1380" ht="14.25" customHeight="1"/>
    <row r="1381" ht="14.25" customHeight="1"/>
    <row r="1382" ht="14.25" customHeight="1"/>
    <row r="1383" ht="14.25" customHeight="1"/>
    <row r="1384" ht="14.25" customHeight="1"/>
    <row r="1385" ht="14.25" customHeight="1"/>
    <row r="1386" ht="14.25" customHeight="1"/>
    <row r="1387" ht="14.25" customHeight="1"/>
    <row r="1388" ht="14.25" customHeight="1"/>
    <row r="1389" ht="14.25" customHeight="1"/>
    <row r="1390" ht="14.25" customHeight="1"/>
    <row r="1391" ht="14.25" customHeight="1"/>
    <row r="1392" ht="14.25" customHeight="1"/>
    <row r="1393" ht="14.25" customHeight="1"/>
    <row r="1394" ht="14.25" customHeight="1"/>
    <row r="1395" ht="14.25" customHeight="1"/>
    <row r="1396" ht="14.25" customHeight="1"/>
    <row r="1397" ht="14.25" customHeight="1"/>
    <row r="1398" ht="14.25" customHeight="1"/>
    <row r="1399" ht="14.25" customHeight="1"/>
    <row r="1400" ht="14.25" customHeight="1"/>
    <row r="1401" ht="14.25" customHeight="1"/>
    <row r="1402" ht="14.25" customHeight="1"/>
    <row r="1403" ht="14.25" customHeight="1"/>
    <row r="1404" ht="14.25" customHeight="1"/>
    <row r="1405" ht="14.25" customHeight="1"/>
    <row r="1406" ht="14.25" customHeight="1"/>
    <row r="1407" ht="14.25" customHeight="1"/>
    <row r="1408" ht="14.25" customHeight="1"/>
    <row r="1409" ht="14.25" customHeight="1"/>
    <row r="1410" ht="14.25" customHeight="1"/>
    <row r="1411" ht="14.25" customHeight="1"/>
    <row r="1412" ht="14.25" customHeight="1"/>
    <row r="1413" ht="14.25" customHeight="1"/>
    <row r="1414" ht="14.25" customHeight="1"/>
    <row r="1415" ht="14.25" customHeight="1"/>
    <row r="1416" ht="14.25" customHeight="1"/>
    <row r="1417" ht="14.25" customHeight="1"/>
    <row r="1418" ht="14.25" customHeight="1"/>
    <row r="1419" ht="14.25" customHeight="1"/>
    <row r="1420" ht="14.25" customHeight="1"/>
    <row r="1421" ht="14.25" customHeight="1"/>
    <row r="1422" ht="14.25" customHeight="1"/>
    <row r="1423" ht="14.25" customHeight="1"/>
    <row r="1424" ht="14.25" customHeight="1"/>
    <row r="1425" ht="14.25" customHeight="1"/>
    <row r="1426" ht="14.25" customHeight="1"/>
    <row r="1427" ht="14.25" customHeight="1"/>
    <row r="1428" ht="14.25" customHeight="1"/>
    <row r="1429" ht="14.25" customHeight="1"/>
    <row r="1430" ht="14.25" customHeight="1"/>
    <row r="1431" ht="14.25" customHeight="1"/>
    <row r="1432" ht="14.25" customHeight="1"/>
    <row r="1433" ht="14.25" customHeight="1"/>
    <row r="1434" ht="14.25" customHeight="1"/>
    <row r="1435" ht="14.25" customHeight="1"/>
    <row r="1436" ht="14.25" customHeight="1"/>
    <row r="1437" ht="14.25" customHeight="1"/>
    <row r="1438" ht="14.25" customHeight="1"/>
    <row r="1439" ht="14.25" customHeight="1"/>
    <row r="1440" ht="14.25" customHeight="1"/>
    <row r="1441" ht="14.25" customHeight="1"/>
    <row r="1442" ht="14.25" customHeight="1"/>
    <row r="1443" ht="14.25" customHeight="1"/>
    <row r="1444" ht="14.25" customHeight="1"/>
    <row r="1445" ht="14.25" customHeight="1"/>
    <row r="1446" ht="14.25" customHeight="1"/>
    <row r="1447" ht="14.25" customHeight="1"/>
    <row r="1448" ht="14.25" customHeight="1"/>
    <row r="1449" ht="14.25" customHeight="1"/>
    <row r="1450" ht="14.25" customHeight="1"/>
    <row r="1451" ht="14.25" customHeight="1"/>
    <row r="1452" ht="14.25" customHeight="1"/>
    <row r="1453" ht="14.25" customHeight="1"/>
    <row r="1454" ht="14.25" customHeight="1"/>
    <row r="1455" ht="14.25" customHeight="1"/>
    <row r="1456" ht="14.25" customHeight="1"/>
    <row r="1457" ht="14.25" customHeight="1"/>
    <row r="1458" ht="14.25" customHeight="1"/>
    <row r="1459" ht="14.25" customHeight="1"/>
    <row r="1460" ht="14.25" customHeight="1"/>
    <row r="1461" ht="14.25" customHeight="1"/>
    <row r="1462" ht="14.25" customHeight="1"/>
    <row r="1463" ht="14.25" customHeight="1"/>
    <row r="1464" ht="14.25" customHeight="1"/>
    <row r="1465" ht="14.25" customHeight="1"/>
    <row r="1466" ht="14.25" customHeight="1"/>
    <row r="1467" ht="14.25" customHeight="1"/>
    <row r="1468" ht="14.25" customHeight="1"/>
    <row r="1469" ht="14.25" customHeight="1"/>
    <row r="1470" ht="14.25" customHeight="1"/>
    <row r="1471" ht="14.25" customHeight="1"/>
    <row r="1472" ht="14.25" customHeight="1"/>
    <row r="1473" ht="14.25" customHeight="1"/>
    <row r="1474" ht="14.25" customHeight="1"/>
    <row r="1475" ht="14.25" customHeight="1"/>
    <row r="1476" ht="14.25" customHeight="1"/>
    <row r="1477" ht="14.25" customHeight="1"/>
    <row r="1478" ht="14.25" customHeight="1"/>
    <row r="1479" ht="14.25" customHeight="1"/>
    <row r="1480" ht="14.25" customHeight="1"/>
    <row r="1481" ht="14.25" customHeight="1"/>
    <row r="1482" ht="14.25" customHeight="1"/>
    <row r="1483" ht="14.25" customHeight="1"/>
    <row r="1484" ht="14.25" customHeight="1"/>
    <row r="1485" ht="14.25" customHeight="1"/>
    <row r="1486" ht="14.25" customHeight="1"/>
    <row r="1487" ht="14.25" customHeight="1"/>
    <row r="1488" ht="14.25" customHeight="1"/>
    <row r="1489" ht="14.25" customHeight="1"/>
    <row r="1490" ht="14.25" customHeight="1"/>
    <row r="1491" ht="14.25" customHeight="1"/>
    <row r="1492" ht="14.25" customHeight="1"/>
    <row r="1493" ht="14.25" customHeight="1"/>
    <row r="1494" ht="14.25" customHeight="1"/>
    <row r="1495" ht="14.25" customHeight="1"/>
    <row r="1496" ht="14.25" customHeight="1"/>
    <row r="1497" ht="14.25" customHeight="1"/>
    <row r="1498" ht="14.25" customHeight="1"/>
    <row r="1499" ht="14.25" customHeight="1"/>
    <row r="1500" ht="14.25" customHeight="1"/>
    <row r="1501" ht="14.25" customHeight="1"/>
    <row r="1502" ht="14.25" customHeight="1"/>
    <row r="1503" ht="14.25" customHeight="1"/>
    <row r="1504" ht="14.25" customHeight="1"/>
    <row r="1505" ht="14.25" customHeight="1"/>
    <row r="1506" ht="14.25" customHeight="1"/>
    <row r="1507" ht="14.25" customHeight="1"/>
    <row r="1508" ht="14.25" customHeight="1"/>
    <row r="1509" ht="14.25" customHeight="1"/>
    <row r="1510" ht="14.25" customHeight="1"/>
    <row r="1511" ht="14.25" customHeight="1"/>
    <row r="1512" ht="14.25" customHeight="1"/>
    <row r="1513" ht="14.25" customHeight="1"/>
    <row r="1514" ht="14.25" customHeight="1"/>
    <row r="1515" ht="14.25" customHeight="1"/>
    <row r="1516" ht="14.25" customHeight="1"/>
    <row r="1517" ht="14.25" customHeight="1"/>
    <row r="1518" ht="14.25" customHeight="1"/>
    <row r="1519" ht="14.25" customHeight="1"/>
    <row r="1520" ht="14.25" customHeight="1"/>
    <row r="1521" ht="14.25" customHeight="1"/>
    <row r="1522" ht="14.25" customHeight="1"/>
    <row r="1523" ht="14.25" customHeight="1"/>
    <row r="1524" ht="14.25" customHeight="1"/>
    <row r="1525" ht="14.25" customHeight="1"/>
    <row r="1526" ht="14.25" customHeight="1"/>
    <row r="1527" ht="14.25" customHeight="1"/>
    <row r="1528" ht="14.25" customHeight="1"/>
    <row r="1529" ht="14.25" customHeight="1"/>
    <row r="1530" ht="14.25" customHeight="1"/>
    <row r="1531" ht="14.25" customHeight="1"/>
    <row r="1532" ht="14.25" customHeight="1"/>
    <row r="1533" ht="14.25" customHeight="1"/>
    <row r="1534" ht="14.25" customHeight="1"/>
    <row r="1535" ht="14.25" customHeight="1"/>
    <row r="1536" ht="14.25" customHeight="1"/>
    <row r="1537" ht="14.25" customHeight="1"/>
    <row r="1538" ht="14.25" customHeight="1"/>
    <row r="1539" ht="14.25" customHeight="1"/>
    <row r="1540" ht="14.25" customHeight="1"/>
    <row r="1541" ht="14.25" customHeight="1"/>
    <row r="1542" ht="14.25" customHeight="1"/>
    <row r="1543" ht="14.25" customHeight="1"/>
    <row r="1544" ht="14.25" customHeight="1"/>
    <row r="1545" ht="14.25" customHeight="1"/>
    <row r="1546" ht="14.25" customHeight="1"/>
    <row r="1547" ht="14.25" customHeight="1"/>
    <row r="1548" ht="14.25" customHeight="1"/>
    <row r="1549" ht="14.25" customHeight="1"/>
    <row r="1550" ht="14.25" customHeight="1"/>
    <row r="1551" ht="14.25" customHeight="1"/>
    <row r="1552" ht="14.25" customHeight="1"/>
    <row r="1553" ht="14.25" customHeight="1"/>
    <row r="1554" ht="14.25" customHeight="1"/>
    <row r="1555" ht="14.25" customHeight="1"/>
    <row r="1556" ht="14.25" customHeight="1"/>
    <row r="1557" ht="14.25" customHeight="1"/>
    <row r="1558" ht="14.25" customHeight="1"/>
    <row r="1559" ht="14.25" customHeight="1"/>
    <row r="1560" ht="14.25" customHeight="1"/>
    <row r="1561" ht="14.25" customHeight="1"/>
    <row r="1562" ht="14.25" customHeight="1"/>
    <row r="1563" ht="14.25" customHeight="1"/>
    <row r="1564" ht="14.25" customHeight="1"/>
    <row r="1565" ht="14.25" customHeight="1"/>
    <row r="1566" ht="14.25" customHeight="1"/>
    <row r="1567" ht="14.25" customHeight="1"/>
    <row r="1568" ht="14.25" customHeight="1"/>
    <row r="1569" ht="14.25" customHeight="1"/>
    <row r="1570" ht="14.25" customHeight="1"/>
    <row r="1571" ht="14.25" customHeight="1"/>
    <row r="1572" ht="14.25" customHeight="1"/>
    <row r="1573" ht="14.25" customHeight="1"/>
    <row r="1574" ht="14.25" customHeight="1"/>
    <row r="1575" ht="14.25" customHeight="1"/>
    <row r="1576" ht="14.25" customHeight="1"/>
    <row r="1577" ht="14.25" customHeight="1"/>
    <row r="1578" ht="14.25" customHeight="1"/>
    <row r="1579" ht="14.25" customHeight="1"/>
    <row r="1580" ht="14.25" customHeight="1"/>
    <row r="1581" ht="14.25" customHeight="1"/>
    <row r="1582" ht="14.25" customHeight="1"/>
    <row r="1583" ht="14.25" customHeight="1"/>
    <row r="1584" ht="14.25" customHeight="1"/>
    <row r="1585" ht="14.25" customHeight="1"/>
    <row r="1586" ht="14.25" customHeight="1"/>
    <row r="1587" ht="14.25" customHeight="1"/>
    <row r="1588" ht="14.25" customHeight="1"/>
    <row r="1589" ht="14.25" customHeight="1"/>
    <row r="1590" ht="14.25" customHeight="1"/>
    <row r="1591" ht="14.25" customHeight="1"/>
    <row r="1592" ht="14.25" customHeight="1"/>
    <row r="1593" ht="14.25" customHeight="1"/>
    <row r="1594" ht="14.25" customHeight="1"/>
    <row r="1595" ht="14.25" customHeight="1"/>
    <row r="1596" ht="14.25" customHeight="1"/>
    <row r="1597" ht="14.25" customHeight="1"/>
    <row r="1598" ht="14.25" customHeight="1"/>
    <row r="1599" ht="14.25" customHeight="1"/>
    <row r="1600" ht="14.25" customHeight="1"/>
    <row r="1601" ht="14.25" customHeight="1"/>
    <row r="1602" ht="14.25" customHeight="1"/>
    <row r="1603" ht="14.25" customHeight="1"/>
    <row r="1604" ht="14.25" customHeight="1"/>
    <row r="1605" ht="14.25" customHeight="1"/>
    <row r="1606" ht="14.25" customHeight="1"/>
    <row r="1607" ht="14.25" customHeight="1"/>
    <row r="1608" ht="14.25" customHeight="1"/>
    <row r="1609" ht="14.25" customHeight="1"/>
    <row r="1610" ht="14.25" customHeight="1"/>
    <row r="1611" ht="14.25" customHeight="1"/>
    <row r="1612" ht="14.25" customHeight="1"/>
    <row r="1613" ht="14.25" customHeight="1"/>
    <row r="1614" ht="14.25" customHeight="1"/>
    <row r="1615" ht="14.25" customHeight="1"/>
    <row r="1616" ht="14.25" customHeight="1"/>
    <row r="1617" ht="14.25" customHeight="1"/>
    <row r="1618" ht="14.25" customHeight="1"/>
    <row r="1619" ht="14.25" customHeight="1"/>
    <row r="1620" ht="14.25" customHeight="1"/>
    <row r="1621" ht="14.25" customHeight="1"/>
    <row r="1622" ht="14.25" customHeight="1"/>
    <row r="1623" ht="14.25" customHeight="1"/>
    <row r="1624" ht="14.25" customHeight="1"/>
    <row r="1625" ht="14.25" customHeight="1"/>
    <row r="1626" ht="14.25" customHeight="1"/>
    <row r="1627" ht="14.25" customHeight="1"/>
    <row r="1628" ht="14.25" customHeight="1"/>
    <row r="1629" ht="14.25" customHeight="1"/>
    <row r="1630" ht="14.25" customHeight="1"/>
    <row r="1631" ht="14.25" customHeight="1"/>
    <row r="1632" ht="14.25" customHeight="1"/>
    <row r="1633" ht="14.25" customHeight="1"/>
    <row r="1634" ht="14.25" customHeight="1"/>
    <row r="1635" ht="14.25" customHeight="1"/>
    <row r="1636" ht="14.25" customHeight="1"/>
    <row r="1637" ht="14.25" customHeight="1"/>
    <row r="1638" ht="14.25" customHeight="1"/>
    <row r="1639" ht="14.25" customHeight="1"/>
    <row r="1640" ht="14.25" customHeight="1"/>
    <row r="1641" ht="14.25" customHeight="1"/>
    <row r="1642" ht="14.25" customHeight="1"/>
    <row r="1643" ht="14.25" customHeight="1"/>
    <row r="1644" ht="14.25" customHeight="1"/>
    <row r="1645" ht="14.25" customHeight="1"/>
    <row r="1646" ht="14.25" customHeight="1"/>
    <row r="1647" ht="14.25" customHeight="1"/>
    <row r="1648" ht="14.25" customHeight="1"/>
    <row r="1649" ht="14.25" customHeight="1"/>
    <row r="1650" ht="14.25" customHeight="1"/>
    <row r="1651" ht="14.25" customHeight="1"/>
    <row r="1652" ht="14.25" customHeight="1"/>
    <row r="1653" ht="14.25" customHeight="1"/>
    <row r="1654" ht="14.25" customHeight="1"/>
    <row r="1655" ht="14.25" customHeight="1"/>
    <row r="1656" ht="14.25" customHeight="1"/>
    <row r="1657" ht="14.25" customHeight="1"/>
    <row r="1658" ht="14.25" customHeight="1"/>
    <row r="1659" ht="14.25" customHeight="1"/>
    <row r="1660" ht="14.25" customHeight="1"/>
    <row r="1661" ht="14.25" customHeight="1"/>
    <row r="1662" ht="14.25" customHeight="1"/>
    <row r="1663" ht="14.25" customHeight="1"/>
    <row r="1664" ht="14.25" customHeight="1"/>
    <row r="1665" ht="14.25" customHeight="1"/>
    <row r="1666" ht="14.25" customHeight="1"/>
    <row r="1667" ht="14.25" customHeight="1"/>
    <row r="1668" ht="14.25" customHeight="1"/>
    <row r="1669" ht="14.25" customHeight="1"/>
    <row r="1670" ht="14.25" customHeight="1"/>
    <row r="1671" ht="14.25" customHeight="1"/>
    <row r="1672" ht="14.25" customHeight="1"/>
    <row r="1673" ht="14.25" customHeight="1"/>
    <row r="1674" ht="14.25" customHeight="1"/>
    <row r="1675" ht="14.25" customHeight="1"/>
    <row r="1676" ht="14.25" customHeight="1"/>
    <row r="1677" ht="14.25" customHeight="1"/>
    <row r="1678" ht="14.25" customHeight="1"/>
    <row r="1679" ht="14.25" customHeight="1"/>
    <row r="1680" ht="14.25" customHeight="1"/>
    <row r="1681" ht="14.25" customHeight="1"/>
    <row r="1682" ht="14.25" customHeight="1"/>
    <row r="1683" ht="14.25" customHeight="1"/>
    <row r="1684" ht="14.25" customHeight="1"/>
    <row r="1685" ht="14.25" customHeight="1"/>
    <row r="1686" ht="14.25" customHeight="1"/>
    <row r="1687" ht="14.25" customHeight="1"/>
    <row r="1688" ht="14.25" customHeight="1"/>
    <row r="1689" ht="14.25" customHeight="1"/>
    <row r="1690" ht="14.25" customHeight="1"/>
    <row r="1691" ht="14.25" customHeight="1"/>
    <row r="1692" ht="14.25" customHeight="1"/>
    <row r="1693" ht="14.25" customHeight="1"/>
    <row r="1694" ht="14.25" customHeight="1"/>
    <row r="1695" ht="14.25" customHeight="1"/>
    <row r="1696" ht="14.25" customHeight="1"/>
    <row r="1697" ht="14.25" customHeight="1"/>
    <row r="1698" ht="14.25" customHeight="1"/>
    <row r="1699" ht="14.25" customHeight="1"/>
    <row r="1700" ht="14.25" customHeight="1"/>
    <row r="1701" ht="14.25" customHeight="1"/>
    <row r="1702" ht="14.25" customHeight="1"/>
    <row r="1703" ht="14.25" customHeight="1"/>
    <row r="1704" ht="14.25" customHeight="1"/>
    <row r="1705" ht="14.25" customHeight="1"/>
    <row r="1706" ht="14.25" customHeight="1"/>
    <row r="1707" ht="14.25" customHeight="1"/>
    <row r="1708" ht="14.25" customHeight="1"/>
    <row r="1709" ht="14.25" customHeight="1"/>
    <row r="1710" ht="14.25" customHeight="1"/>
    <row r="1711" ht="14.25" customHeight="1"/>
    <row r="1712" ht="14.25" customHeight="1"/>
    <row r="1713" ht="14.25" customHeight="1"/>
    <row r="1714" ht="14.25" customHeight="1"/>
    <row r="1715" ht="14.25" customHeight="1"/>
    <row r="1716" ht="14.25" customHeight="1"/>
    <row r="1717" ht="14.25" customHeight="1"/>
    <row r="1718" ht="14.25" customHeight="1"/>
    <row r="1719" ht="14.25" customHeight="1"/>
    <row r="1720" ht="14.25" customHeight="1"/>
    <row r="1721" ht="14.25" customHeight="1"/>
    <row r="1722" ht="14.25" customHeight="1"/>
    <row r="1723" ht="14.25" customHeight="1"/>
    <row r="1724" ht="14.25" customHeight="1"/>
    <row r="1725" ht="14.25" customHeight="1"/>
    <row r="1726" ht="14.25" customHeight="1"/>
    <row r="1727" ht="14.25" customHeight="1"/>
    <row r="1728" ht="14.25" customHeight="1"/>
    <row r="1729" ht="14.25" customHeight="1"/>
    <row r="1730" ht="14.25" customHeight="1"/>
    <row r="1731" ht="14.25" customHeight="1"/>
    <row r="1732" ht="14.25" customHeight="1"/>
    <row r="1733" ht="14.25" customHeight="1"/>
    <row r="1734" ht="14.25" customHeight="1"/>
    <row r="1735" ht="14.25" customHeight="1"/>
    <row r="1736" ht="14.25" customHeight="1"/>
    <row r="1737" ht="14.25" customHeight="1"/>
    <row r="1738" ht="14.25" customHeight="1"/>
    <row r="1739" ht="14.25" customHeight="1"/>
    <row r="1740" ht="14.25" customHeight="1"/>
    <row r="1741" ht="14.25" customHeight="1"/>
    <row r="1742" ht="14.25" customHeight="1"/>
    <row r="1743" ht="14.25" customHeight="1"/>
    <row r="1744" ht="14.25" customHeight="1"/>
    <row r="1745" ht="14.25" customHeight="1"/>
    <row r="1746" ht="14.25" customHeight="1"/>
    <row r="1747" ht="14.25" customHeight="1"/>
    <row r="1748" ht="14.25" customHeight="1"/>
    <row r="1749" ht="14.25" customHeight="1"/>
    <row r="1750" ht="14.25" customHeight="1"/>
    <row r="1751" ht="14.25" customHeight="1"/>
    <row r="1752" ht="14.25" customHeight="1"/>
    <row r="1753" ht="14.25" customHeight="1"/>
    <row r="1754" ht="14.25" customHeight="1"/>
    <row r="1755" ht="14.25" customHeight="1"/>
    <row r="1756" ht="14.25" customHeight="1"/>
    <row r="1757" ht="14.25" customHeight="1"/>
    <row r="1758" ht="14.25" customHeight="1"/>
    <row r="1759" ht="14.25" customHeight="1"/>
    <row r="1760" ht="14.25" customHeight="1"/>
    <row r="1761" ht="14.25" customHeight="1"/>
    <row r="1762" ht="14.25" customHeight="1"/>
    <row r="1763" ht="14.25" customHeight="1"/>
    <row r="1764" ht="14.25" customHeight="1"/>
    <row r="1765" ht="14.25" customHeight="1"/>
    <row r="1766" ht="14.25" customHeight="1"/>
    <row r="1767" ht="14.25" customHeight="1"/>
    <row r="1768" ht="14.25" customHeight="1"/>
    <row r="1769" ht="14.25" customHeight="1"/>
    <row r="1770" ht="14.25" customHeight="1"/>
    <row r="1771" ht="14.25" customHeight="1"/>
    <row r="1772" ht="14.25" customHeight="1"/>
    <row r="1773" ht="14.25" customHeight="1"/>
    <row r="1774" ht="14.25" customHeight="1"/>
    <row r="1775" ht="14.25" customHeight="1"/>
    <row r="1776" ht="14.25" customHeight="1"/>
    <row r="1777" ht="14.25" customHeight="1"/>
    <row r="1778" ht="14.25" customHeight="1"/>
    <row r="1779" ht="14.25" customHeight="1"/>
    <row r="1780" ht="14.25" customHeight="1"/>
    <row r="1781" ht="14.25" customHeight="1"/>
    <row r="1782" ht="14.25" customHeight="1"/>
    <row r="1783" ht="14.25" customHeight="1"/>
    <row r="1784" ht="14.25" customHeight="1"/>
    <row r="1785" ht="14.25" customHeight="1"/>
    <row r="1786" ht="14.25" customHeight="1"/>
    <row r="1787" ht="14.25" customHeight="1"/>
    <row r="1788" ht="14.25" customHeight="1"/>
    <row r="1789" ht="14.25" customHeight="1"/>
    <row r="1790" ht="14.25" customHeight="1"/>
    <row r="1791" ht="14.25" customHeight="1"/>
    <row r="1792" ht="14.25" customHeight="1"/>
    <row r="1793" ht="14.25" customHeight="1"/>
    <row r="1794" ht="14.25" customHeight="1"/>
    <row r="1795" ht="14.25" customHeight="1"/>
    <row r="1796" ht="14.25" customHeight="1"/>
    <row r="1797" ht="14.25" customHeight="1"/>
    <row r="1798" ht="14.25" customHeight="1"/>
    <row r="1799" ht="14.25" customHeight="1"/>
    <row r="1800" ht="14.25" customHeight="1"/>
    <row r="1801" ht="14.25" customHeight="1"/>
    <row r="1802" ht="14.25" customHeight="1"/>
    <row r="1803" ht="14.25" customHeight="1"/>
    <row r="1804" ht="14.25" customHeight="1"/>
    <row r="1805" ht="14.25" customHeight="1"/>
    <row r="1806" ht="14.25" customHeight="1"/>
    <row r="1807" ht="14.25" customHeight="1"/>
    <row r="1808" ht="14.25" customHeight="1"/>
    <row r="1809" ht="14.25" customHeight="1"/>
    <row r="1810" ht="14.25" customHeight="1"/>
    <row r="1811" ht="14.25" customHeight="1"/>
    <row r="1812" ht="14.25" customHeight="1"/>
    <row r="1813" ht="14.25" customHeight="1"/>
    <row r="1814" ht="14.25" customHeight="1"/>
    <row r="1815" ht="14.25" customHeight="1"/>
    <row r="1816" ht="14.25" customHeight="1"/>
    <row r="1817" ht="14.25" customHeight="1"/>
    <row r="1818" ht="14.25" customHeight="1"/>
    <row r="1819" ht="14.25" customHeight="1"/>
    <row r="1820" ht="14.25" customHeight="1"/>
    <row r="1821" ht="14.25" customHeight="1"/>
    <row r="1822" ht="14.25" customHeight="1"/>
    <row r="1823" ht="14.25" customHeight="1"/>
    <row r="1824" ht="14.25" customHeight="1"/>
    <row r="1825" ht="14.25" customHeight="1"/>
    <row r="1826" ht="14.25" customHeight="1"/>
    <row r="1827" ht="14.25" customHeight="1"/>
    <row r="1828" ht="14.25" customHeight="1"/>
    <row r="1829" ht="14.25" customHeight="1"/>
    <row r="1830" ht="14.25" customHeight="1"/>
    <row r="1831" ht="14.25" customHeight="1"/>
    <row r="1832" ht="14.25" customHeight="1"/>
    <row r="1833" ht="14.25" customHeight="1"/>
    <row r="1834" ht="14.25" customHeight="1"/>
    <row r="1835" ht="14.25" customHeight="1"/>
    <row r="1836" ht="14.25" customHeight="1"/>
    <row r="1837" ht="14.25" customHeight="1"/>
    <row r="1838" ht="14.25" customHeight="1"/>
    <row r="1839" ht="14.25" customHeight="1"/>
    <row r="1840" ht="14.25" customHeight="1"/>
    <row r="1841" ht="14.25" customHeight="1"/>
    <row r="1842" ht="14.25" customHeight="1"/>
    <row r="1843" ht="14.25" customHeight="1"/>
    <row r="1844" ht="14.25" customHeight="1"/>
    <row r="1845" ht="14.25" customHeight="1"/>
    <row r="1846" ht="14.25" customHeight="1"/>
    <row r="1847" ht="14.25" customHeight="1"/>
    <row r="1848" ht="14.25" customHeight="1"/>
    <row r="1849" ht="14.25" customHeight="1"/>
    <row r="1850" ht="14.25" customHeight="1"/>
    <row r="1851" ht="14.25" customHeight="1"/>
    <row r="1852" ht="14.25" customHeight="1"/>
    <row r="1853" ht="14.25" customHeight="1"/>
    <row r="1854" ht="14.25" customHeight="1"/>
    <row r="1855" ht="14.25" customHeight="1"/>
    <row r="1856" ht="14.25" customHeight="1"/>
    <row r="1857" ht="14.25" customHeight="1"/>
    <row r="1858" ht="14.25" customHeight="1"/>
    <row r="1859" ht="14.25" customHeight="1"/>
    <row r="1860" ht="14.25" customHeight="1"/>
    <row r="1861" ht="14.25" customHeight="1"/>
    <row r="1862" ht="14.25" customHeight="1"/>
    <row r="1863" ht="14.25" customHeight="1"/>
    <row r="1864" ht="14.25" customHeight="1"/>
    <row r="1865" ht="14.25" customHeight="1"/>
    <row r="1866" ht="14.25" customHeight="1"/>
    <row r="1867" ht="14.25" customHeight="1"/>
    <row r="1868" ht="14.25" customHeight="1"/>
    <row r="1869" ht="14.25" customHeight="1"/>
    <row r="1870" ht="14.25" customHeight="1"/>
    <row r="1871" ht="14.25" customHeight="1"/>
    <row r="1872" ht="14.25" customHeight="1"/>
    <row r="1873" ht="14.25" customHeight="1"/>
    <row r="1874" ht="14.25" customHeight="1"/>
    <row r="1875" ht="14.25" customHeight="1"/>
    <row r="1876" ht="14.25" customHeight="1"/>
    <row r="1877" ht="14.25" customHeight="1"/>
    <row r="1878" ht="14.25" customHeight="1"/>
    <row r="1879" ht="14.25" customHeight="1"/>
    <row r="1880" ht="14.25" customHeight="1"/>
    <row r="1881" ht="14.25" customHeight="1"/>
    <row r="1882" ht="14.25" customHeight="1"/>
    <row r="1883" ht="14.25" customHeight="1"/>
    <row r="1884" ht="14.25" customHeight="1"/>
    <row r="1885" ht="14.25" customHeight="1"/>
    <row r="1886" ht="14.25" customHeight="1"/>
    <row r="1887" ht="14.25" customHeight="1"/>
    <row r="1888" ht="14.25" customHeight="1"/>
    <row r="1889" ht="14.25" customHeight="1"/>
    <row r="1890" ht="14.25" customHeight="1"/>
    <row r="1891" ht="14.25" customHeight="1"/>
    <row r="1892" ht="14.25" customHeight="1"/>
    <row r="1893" ht="14.25" customHeight="1"/>
    <row r="1894" ht="14.25" customHeight="1"/>
    <row r="1895" ht="14.25" customHeight="1"/>
    <row r="1896" ht="14.25" customHeight="1"/>
    <row r="1897" ht="14.25" customHeight="1"/>
    <row r="1898" ht="14.25" customHeight="1"/>
    <row r="1899" ht="14.25" customHeight="1"/>
    <row r="1900" ht="14.25" customHeight="1"/>
    <row r="1901" ht="14.25" customHeight="1"/>
    <row r="1902" ht="14.25" customHeight="1"/>
    <row r="1903" ht="14.25" customHeight="1"/>
    <row r="1904" ht="14.25" customHeight="1"/>
    <row r="1905" ht="14.25" customHeight="1"/>
    <row r="1906" ht="14.25" customHeight="1"/>
    <row r="1907" ht="14.25" customHeight="1"/>
    <row r="1908" ht="14.25" customHeight="1"/>
    <row r="1909" ht="14.25" customHeight="1"/>
    <row r="1910" ht="14.25" customHeight="1"/>
    <row r="1911" ht="14.25" customHeight="1"/>
    <row r="1912" ht="14.25" customHeight="1"/>
    <row r="1913" ht="14.25" customHeight="1"/>
    <row r="1914" ht="14.25" customHeight="1"/>
    <row r="1915" ht="14.25" customHeight="1"/>
    <row r="1916" ht="14.25" customHeight="1"/>
    <row r="1917" ht="14.25" customHeight="1"/>
    <row r="1918" ht="14.25" customHeight="1"/>
    <row r="1919" ht="14.25" customHeight="1"/>
    <row r="1920" ht="14.25" customHeight="1"/>
    <row r="1921" ht="14.25" customHeight="1"/>
    <row r="1922" ht="14.25" customHeight="1"/>
    <row r="1923" ht="14.25" customHeight="1"/>
    <row r="1924" ht="14.25" customHeight="1"/>
    <row r="1925" ht="14.25" customHeight="1"/>
    <row r="1926" ht="14.25" customHeight="1"/>
    <row r="1927" ht="14.25" customHeight="1"/>
    <row r="1928" ht="14.25" customHeight="1"/>
    <row r="1929" ht="14.25" customHeight="1"/>
    <row r="1930" ht="14.25" customHeight="1"/>
    <row r="1931" ht="14.25" customHeight="1"/>
    <row r="1932" ht="14.25" customHeight="1"/>
    <row r="1933" ht="14.25" customHeight="1"/>
    <row r="1934" ht="14.25" customHeight="1"/>
    <row r="1935" ht="14.25" customHeight="1"/>
    <row r="1936" ht="14.25" customHeight="1"/>
    <row r="1937" ht="14.25" customHeight="1"/>
    <row r="1938" ht="14.25" customHeight="1"/>
    <row r="1939" ht="14.25" customHeight="1"/>
    <row r="1940" ht="14.25" customHeight="1"/>
    <row r="1941" ht="14.25" customHeight="1"/>
    <row r="1942" ht="14.25" customHeight="1"/>
    <row r="1943" ht="14.25" customHeight="1"/>
    <row r="1944" ht="14.25" customHeight="1"/>
    <row r="1945" ht="14.25" customHeight="1"/>
    <row r="1946" ht="14.25" customHeight="1"/>
    <row r="1947" ht="14.25" customHeight="1"/>
    <row r="1948" ht="14.25" customHeight="1"/>
    <row r="1949" ht="14.25" customHeight="1"/>
    <row r="1950" ht="14.25" customHeight="1"/>
    <row r="1951" ht="14.25" customHeight="1"/>
    <row r="1952" ht="14.25" customHeight="1"/>
    <row r="1953" ht="14.25" customHeight="1"/>
    <row r="1954" ht="14.25" customHeight="1"/>
    <row r="1955" ht="14.25" customHeight="1"/>
    <row r="1956" ht="14.25" customHeight="1"/>
    <row r="1957" ht="14.25" customHeight="1"/>
    <row r="1958" ht="14.25" customHeight="1"/>
    <row r="1959" ht="14.25" customHeight="1"/>
    <row r="1960" ht="14.25" customHeight="1"/>
    <row r="1961" ht="14.25" customHeight="1"/>
    <row r="1962" ht="14.25" customHeight="1"/>
    <row r="1963" ht="14.25" customHeight="1"/>
    <row r="1964" ht="14.25" customHeight="1"/>
    <row r="1965" ht="14.25" customHeight="1"/>
    <row r="1966" ht="14.25" customHeight="1"/>
    <row r="1967" ht="14.25" customHeight="1"/>
    <row r="1968" ht="14.25" customHeight="1"/>
    <row r="1969" ht="14.25" customHeight="1"/>
    <row r="1970" ht="14.25" customHeight="1"/>
    <row r="1971" ht="14.25" customHeight="1"/>
    <row r="1972" ht="14.25" customHeight="1"/>
    <row r="1973" ht="14.25" customHeight="1"/>
    <row r="1974" ht="14.25" customHeight="1"/>
    <row r="1975" ht="14.25" customHeight="1"/>
    <row r="1976" ht="14.25" customHeight="1"/>
    <row r="1977" ht="14.25" customHeight="1"/>
    <row r="1978" ht="14.25" customHeight="1"/>
    <row r="1979" ht="14.25" customHeight="1"/>
    <row r="1980" ht="14.25" customHeight="1"/>
    <row r="1981" ht="14.25" customHeight="1"/>
    <row r="1982" ht="14.25" customHeight="1"/>
    <row r="1983" ht="14.25" customHeight="1"/>
    <row r="1984" ht="14.25" customHeight="1"/>
    <row r="1985" ht="14.25" customHeight="1"/>
    <row r="1986" ht="14.25" customHeight="1"/>
    <row r="1987" ht="14.25" customHeight="1"/>
    <row r="1988" ht="14.25" customHeight="1"/>
    <row r="1989" ht="14.25" customHeight="1"/>
    <row r="1990" ht="14.25" customHeight="1"/>
    <row r="1991" ht="14.25" customHeight="1"/>
    <row r="1992" ht="14.25" customHeight="1"/>
    <row r="1993" ht="14.25" customHeight="1"/>
    <row r="1994" ht="14.25" customHeight="1"/>
    <row r="1995" ht="14.25" customHeight="1"/>
    <row r="1996" ht="14.25" customHeight="1"/>
    <row r="1997" ht="14.25" customHeight="1"/>
    <row r="1998" ht="14.25" customHeight="1"/>
    <row r="1999" ht="14.25" customHeight="1"/>
    <row r="2000" ht="14.25" customHeight="1"/>
    <row r="2001" ht="14.25" customHeight="1"/>
    <row r="2002" ht="14.25" customHeight="1"/>
    <row r="2003" ht="14.25" customHeight="1"/>
    <row r="2004" ht="14.25" customHeight="1"/>
    <row r="2005" ht="14.25" customHeight="1"/>
    <row r="2006" ht="14.25" customHeight="1"/>
    <row r="2007" ht="14.25" customHeight="1"/>
    <row r="2008" ht="14.25" customHeight="1"/>
    <row r="2009" ht="14.25" customHeight="1"/>
    <row r="2010" ht="14.25" customHeight="1"/>
    <row r="2011" ht="14.25" customHeight="1"/>
    <row r="2012" ht="14.25" customHeight="1"/>
    <row r="2013" ht="14.25" customHeight="1"/>
    <row r="2014" ht="14.25" customHeight="1"/>
    <row r="2015" ht="14.25" customHeight="1"/>
    <row r="2016" ht="14.25" customHeight="1"/>
    <row r="2017" ht="14.25" customHeight="1"/>
    <row r="2018" ht="14.25" customHeight="1"/>
    <row r="2019" ht="14.25" customHeight="1"/>
    <row r="2020" ht="14.25" customHeight="1"/>
    <row r="2021" ht="14.25" customHeight="1"/>
    <row r="2022" ht="14.25" customHeight="1"/>
    <row r="2023" ht="14.25" customHeight="1"/>
    <row r="2024" ht="14.25" customHeight="1"/>
    <row r="2025" ht="14.25" customHeight="1"/>
    <row r="2026" ht="14.25" customHeight="1"/>
    <row r="2027" ht="14.25" customHeight="1"/>
    <row r="2028" ht="14.25" customHeight="1"/>
    <row r="2029" ht="14.25" customHeight="1"/>
    <row r="2030" ht="14.25" customHeight="1"/>
    <row r="2031" ht="14.25" customHeight="1"/>
    <row r="2032" ht="14.25" customHeight="1"/>
    <row r="2033" ht="14.25" customHeight="1"/>
    <row r="2034" ht="14.25" customHeight="1"/>
    <row r="2035" ht="14.25" customHeight="1"/>
    <row r="2036" ht="14.25" customHeight="1"/>
    <row r="2037" ht="14.25" customHeight="1"/>
    <row r="2038" ht="14.25" customHeight="1"/>
    <row r="2039" ht="14.25" customHeight="1"/>
    <row r="2040" ht="14.25" customHeight="1"/>
    <row r="2041" ht="14.25" customHeight="1"/>
    <row r="2042" ht="14.25" customHeight="1"/>
    <row r="2043" ht="14.25" customHeight="1"/>
    <row r="2044" ht="14.25" customHeight="1"/>
    <row r="2045" ht="14.25" customHeight="1"/>
    <row r="2046" ht="14.25" customHeight="1"/>
    <row r="2047" ht="14.25" customHeight="1"/>
    <row r="2048" ht="14.25" customHeight="1"/>
    <row r="2049" ht="14.25" customHeight="1"/>
    <row r="2050" ht="14.25" customHeight="1"/>
    <row r="2051" ht="14.25" customHeight="1"/>
    <row r="2052" ht="14.25" customHeight="1"/>
    <row r="2053" ht="14.25" customHeight="1"/>
    <row r="2054" ht="14.25" customHeight="1"/>
    <row r="2055" ht="14.25" customHeight="1"/>
    <row r="2056" ht="14.25" customHeight="1"/>
    <row r="2057" ht="14.25" customHeight="1"/>
    <row r="2058" ht="14.25" customHeight="1"/>
    <row r="2059" ht="14.25" customHeight="1"/>
    <row r="2060" ht="14.25" customHeight="1"/>
    <row r="2061" ht="14.25" customHeight="1"/>
    <row r="2062" ht="14.25" customHeight="1"/>
    <row r="2063" ht="14.25" customHeight="1"/>
    <row r="2064" ht="14.25" customHeight="1"/>
    <row r="2065" ht="14.25" customHeight="1"/>
    <row r="2066" ht="14.25" customHeight="1"/>
    <row r="2067" ht="14.25" customHeight="1"/>
    <row r="2068" ht="14.25" customHeight="1"/>
    <row r="2069" ht="14.25" customHeight="1"/>
    <row r="2070" ht="14.25" customHeight="1"/>
    <row r="2071" ht="14.25" customHeight="1"/>
    <row r="2072" ht="14.25" customHeight="1"/>
    <row r="2073" ht="14.25" customHeight="1"/>
    <row r="2074" ht="14.25" customHeight="1"/>
    <row r="2075" ht="14.25" customHeight="1"/>
    <row r="2076" ht="14.25" customHeight="1"/>
    <row r="2077" ht="14.25" customHeight="1"/>
    <row r="2078" ht="14.25" customHeight="1"/>
    <row r="2079" ht="14.25" customHeight="1"/>
    <row r="2080" ht="14.25" customHeight="1"/>
    <row r="2081" ht="14.25" customHeight="1"/>
    <row r="2082" ht="14.25" customHeight="1"/>
    <row r="2083" ht="14.25" customHeight="1"/>
    <row r="2084" ht="14.25" customHeight="1"/>
    <row r="2085" ht="14.25" customHeight="1"/>
    <row r="2086" ht="14.25" customHeight="1"/>
    <row r="2087" ht="14.25" customHeight="1"/>
    <row r="2088" ht="14.25" customHeight="1"/>
    <row r="2089" ht="14.25" customHeight="1"/>
    <row r="2090" ht="14.25" customHeight="1"/>
    <row r="2091" ht="14.25" customHeight="1"/>
    <row r="2092" ht="14.25" customHeight="1"/>
    <row r="2093" ht="14.25" customHeight="1"/>
    <row r="2094" ht="14.25" customHeight="1"/>
    <row r="2095" ht="14.25" customHeight="1"/>
    <row r="2096" ht="14.25" customHeight="1"/>
    <row r="2097" ht="14.25" customHeight="1"/>
    <row r="2098" ht="14.25" customHeight="1"/>
    <row r="2099" ht="14.25" customHeight="1"/>
    <row r="2100" ht="14.25" customHeight="1"/>
    <row r="2101" ht="14.25" customHeight="1"/>
    <row r="2102" ht="14.25" customHeight="1"/>
    <row r="2103" ht="14.25" customHeight="1"/>
    <row r="2104" ht="14.25" customHeight="1"/>
    <row r="2105" ht="14.25" customHeight="1"/>
    <row r="2106" ht="14.25" customHeight="1"/>
    <row r="2107" ht="14.25" customHeight="1"/>
    <row r="2108" ht="14.25" customHeight="1"/>
    <row r="2109" ht="14.25" customHeight="1"/>
    <row r="2110" ht="14.25" customHeight="1"/>
    <row r="2111" ht="14.25" customHeight="1"/>
    <row r="2112" ht="14.25" customHeight="1"/>
    <row r="2113" ht="14.25" customHeight="1"/>
    <row r="2114" ht="14.25" customHeight="1"/>
    <row r="2115" ht="14.25" customHeight="1"/>
    <row r="2116" ht="14.25" customHeight="1"/>
    <row r="2117" ht="14.25" customHeight="1"/>
    <row r="2118" ht="14.25" customHeight="1"/>
    <row r="2119" ht="14.25" customHeight="1"/>
    <row r="2120" ht="14.25" customHeight="1"/>
    <row r="2121" ht="14.25" customHeight="1"/>
    <row r="2122" ht="14.25" customHeight="1"/>
    <row r="2123" ht="14.25" customHeight="1"/>
    <row r="2124" ht="14.25" customHeight="1"/>
    <row r="2125" ht="14.25" customHeight="1"/>
    <row r="2126" ht="14.25" customHeight="1"/>
    <row r="2127" ht="14.25" customHeight="1"/>
    <row r="2128" ht="14.25" customHeight="1"/>
    <row r="2129" ht="14.25" customHeight="1"/>
    <row r="2130" ht="14.25" customHeight="1"/>
    <row r="2131" ht="14.25" customHeight="1"/>
    <row r="2132" ht="14.25" customHeight="1"/>
    <row r="2133" ht="14.25" customHeight="1"/>
    <row r="2134" ht="14.25" customHeight="1"/>
    <row r="2135" ht="14.25" customHeight="1"/>
    <row r="2136" ht="14.25" customHeight="1"/>
    <row r="2137" ht="14.25" customHeight="1"/>
    <row r="2138" ht="14.25" customHeight="1"/>
    <row r="2139" ht="14.25" customHeight="1"/>
    <row r="2140" ht="14.25" customHeight="1"/>
    <row r="2141" ht="14.25" customHeight="1"/>
    <row r="2142" ht="14.25" customHeight="1"/>
    <row r="2143" ht="14.25" customHeight="1"/>
    <row r="2144" ht="14.25" customHeight="1"/>
    <row r="2145" ht="14.25" customHeight="1"/>
    <row r="2146" ht="14.25" customHeight="1"/>
    <row r="2147" ht="14.25" customHeight="1"/>
    <row r="2148" ht="14.25" customHeight="1"/>
    <row r="2149" ht="14.25" customHeight="1"/>
    <row r="2150" ht="14.25" customHeight="1"/>
    <row r="2151" ht="14.25" customHeight="1"/>
    <row r="2152" ht="14.25" customHeight="1"/>
    <row r="2153" ht="14.25" customHeight="1"/>
    <row r="2154" ht="14.25" customHeight="1"/>
    <row r="2155" ht="14.25" customHeight="1"/>
    <row r="2156" ht="14.25" customHeight="1"/>
    <row r="2157" ht="14.25" customHeight="1"/>
    <row r="2158" ht="14.25" customHeight="1"/>
    <row r="2159" ht="14.25" customHeight="1"/>
    <row r="2160" ht="14.25" customHeight="1"/>
    <row r="2161" ht="14.25" customHeight="1"/>
    <row r="2162" ht="14.25" customHeight="1"/>
    <row r="2163" ht="14.25" customHeight="1"/>
    <row r="2164" ht="14.25" customHeight="1"/>
    <row r="2165" ht="14.25" customHeight="1"/>
    <row r="2166" ht="14.25" customHeight="1"/>
    <row r="2167" ht="14.25" customHeight="1"/>
    <row r="2168" ht="14.25" customHeight="1"/>
    <row r="2169" ht="14.25" customHeight="1"/>
    <row r="2170" ht="14.25" customHeight="1"/>
    <row r="2171" ht="14.25" customHeight="1"/>
    <row r="2172" ht="14.25" customHeight="1"/>
    <row r="2173" ht="14.25" customHeight="1"/>
    <row r="2174" ht="14.25" customHeight="1"/>
    <row r="2175" ht="14.25" customHeight="1"/>
    <row r="2176" ht="14.25" customHeight="1"/>
    <row r="2177" ht="14.25" customHeight="1"/>
    <row r="2178" ht="14.25" customHeight="1"/>
    <row r="2179" ht="14.25" customHeight="1"/>
    <row r="2180" ht="14.25" customHeight="1"/>
    <row r="2181" ht="14.25" customHeight="1"/>
    <row r="2182" ht="14.25" customHeight="1"/>
    <row r="2183" ht="14.25" customHeight="1"/>
    <row r="2184" ht="14.25" customHeight="1"/>
    <row r="2185" ht="14.25" customHeight="1"/>
    <row r="2186" ht="14.25" customHeight="1"/>
    <row r="2187" ht="14.25" customHeight="1"/>
    <row r="2188" ht="14.25" customHeight="1"/>
    <row r="2189" ht="14.25" customHeight="1"/>
    <row r="2190" ht="14.25" customHeight="1"/>
    <row r="2191" ht="14.25" customHeight="1"/>
    <row r="2192" ht="14.25" customHeight="1"/>
    <row r="2193" ht="14.25" customHeight="1"/>
    <row r="2194" ht="14.25" customHeight="1"/>
    <row r="2195" ht="14.25" customHeight="1"/>
    <row r="2196" ht="14.25" customHeight="1"/>
    <row r="2197" ht="14.25" customHeight="1"/>
    <row r="2198" ht="14.25" customHeight="1"/>
    <row r="2199" ht="14.25" customHeight="1"/>
    <row r="2200" ht="14.25" customHeight="1"/>
    <row r="2201" ht="14.25" customHeight="1"/>
    <row r="2202" ht="14.25" customHeight="1"/>
    <row r="2203" ht="14.25" customHeight="1"/>
    <row r="2204" ht="14.25" customHeight="1"/>
    <row r="2205" ht="14.25" customHeight="1"/>
    <row r="2206" ht="14.25" customHeight="1"/>
    <row r="2207" ht="14.25" customHeight="1"/>
    <row r="2208" ht="14.25" customHeight="1"/>
    <row r="2209" ht="14.25" customHeight="1"/>
    <row r="2210" ht="14.25" customHeight="1"/>
    <row r="2211" ht="14.25" customHeight="1"/>
    <row r="2212" ht="14.25" customHeight="1"/>
    <row r="2213" ht="14.25" customHeight="1"/>
    <row r="2214" ht="14.25" customHeight="1"/>
    <row r="2215" ht="14.25" customHeight="1"/>
    <row r="2216" ht="14.25" customHeight="1"/>
    <row r="2217" ht="14.25" customHeight="1"/>
    <row r="2218" ht="14.25" customHeight="1"/>
    <row r="2219" ht="14.25" customHeight="1"/>
    <row r="2220" ht="14.25" customHeight="1"/>
    <row r="2221" ht="14.25" customHeight="1"/>
    <row r="2222" ht="14.25" customHeight="1"/>
    <row r="2223" ht="14.25" customHeight="1"/>
    <row r="2224" ht="14.25" customHeight="1"/>
    <row r="2225" ht="14.25" customHeight="1"/>
    <row r="2226" ht="14.25" customHeight="1"/>
    <row r="2227" ht="14.25" customHeight="1"/>
    <row r="2228" ht="14.25" customHeight="1"/>
    <row r="2229" ht="14.25" customHeight="1"/>
    <row r="2230" ht="14.25" customHeight="1"/>
    <row r="2231" ht="14.25" customHeight="1"/>
    <row r="2232" ht="14.25" customHeight="1"/>
    <row r="2233" ht="14.25" customHeight="1"/>
    <row r="2234" ht="14.25" customHeight="1"/>
    <row r="2235" ht="14.25" customHeight="1"/>
    <row r="2236" ht="14.25" customHeight="1"/>
    <row r="2237" ht="14.25" customHeight="1"/>
    <row r="2238" ht="14.25" customHeight="1"/>
    <row r="2239" ht="14.25" customHeight="1"/>
    <row r="2240" ht="14.25" customHeight="1"/>
    <row r="2241" ht="14.25" customHeight="1"/>
    <row r="2242" ht="14.25" customHeight="1"/>
    <row r="2243" ht="14.25" customHeight="1"/>
    <row r="2244" ht="14.25" customHeight="1"/>
    <row r="2245" ht="14.25" customHeight="1"/>
    <row r="2246" ht="14.25" customHeight="1"/>
    <row r="2247" ht="14.25" customHeight="1"/>
    <row r="2248" ht="14.25" customHeight="1"/>
    <row r="2249" ht="14.25" customHeight="1"/>
    <row r="2250" ht="14.25" customHeight="1"/>
    <row r="2251" ht="14.25" customHeight="1"/>
    <row r="2252" ht="14.25" customHeight="1"/>
    <row r="2253" ht="14.25" customHeight="1"/>
    <row r="2254" ht="14.25" customHeight="1"/>
    <row r="2255" ht="14.25" customHeight="1"/>
    <row r="2256" ht="14.25" customHeight="1"/>
    <row r="2257" ht="14.25" customHeight="1"/>
    <row r="2258" ht="14.25" customHeight="1"/>
    <row r="2259" ht="14.25" customHeight="1"/>
    <row r="2260" ht="14.25" customHeight="1"/>
    <row r="2261" ht="14.25" customHeight="1"/>
    <row r="2262" ht="14.25" customHeight="1"/>
    <row r="2263" ht="14.25" customHeight="1"/>
    <row r="2264" ht="14.25" customHeight="1"/>
    <row r="2265" ht="14.25" customHeight="1"/>
    <row r="2266" ht="14.25" customHeight="1"/>
    <row r="2267" ht="14.25" customHeight="1"/>
    <row r="2268" ht="14.25" customHeight="1"/>
    <row r="2269" ht="14.25" customHeight="1"/>
    <row r="2270" ht="14.25" customHeight="1"/>
    <row r="2271" ht="14.25" customHeight="1"/>
    <row r="2272" ht="14.25" customHeight="1"/>
    <row r="2273" ht="14.25" customHeight="1"/>
    <row r="2274" ht="14.25" customHeight="1"/>
    <row r="2275" ht="14.25" customHeight="1"/>
    <row r="2276" ht="14.25" customHeight="1"/>
    <row r="2277" ht="14.25" customHeight="1"/>
    <row r="2278" ht="14.25" customHeight="1"/>
    <row r="2279" ht="14.25" customHeight="1"/>
    <row r="2280" ht="14.25" customHeight="1"/>
    <row r="2281" ht="14.25" customHeight="1"/>
    <row r="2282" ht="14.25" customHeight="1"/>
    <row r="2283" ht="14.25" customHeight="1"/>
    <row r="2284" ht="14.25" customHeight="1"/>
    <row r="2285" ht="14.25" customHeight="1"/>
    <row r="2286" ht="14.25" customHeight="1"/>
    <row r="2287" ht="14.25" customHeight="1"/>
    <row r="2288" ht="14.25" customHeight="1"/>
    <row r="2289" ht="14.25" customHeight="1"/>
    <row r="2290" ht="14.25" customHeight="1"/>
    <row r="2291" ht="14.25" customHeight="1"/>
    <row r="2292" ht="14.25" customHeight="1"/>
    <row r="2293" ht="14.25" customHeight="1"/>
    <row r="2294" ht="14.25" customHeight="1"/>
    <row r="2295" ht="14.25" customHeight="1"/>
    <row r="2296" ht="14.25" customHeight="1"/>
    <row r="2297" ht="14.25" customHeight="1"/>
    <row r="2298" ht="14.25" customHeight="1"/>
    <row r="2299" ht="14.25" customHeight="1"/>
    <row r="2300" ht="14.25" customHeight="1"/>
    <row r="2301" ht="14.25" customHeight="1"/>
    <row r="2302" ht="14.25" customHeight="1"/>
    <row r="2303" ht="14.25" customHeight="1"/>
    <row r="2304" ht="14.25" customHeight="1"/>
    <row r="2305" ht="14.25" customHeight="1"/>
    <row r="2306" ht="14.25" customHeight="1"/>
    <row r="2307" ht="14.25" customHeight="1"/>
    <row r="2308" ht="14.25" customHeight="1"/>
    <row r="2309" ht="14.25" customHeight="1"/>
    <row r="2310" ht="14.25" customHeight="1"/>
    <row r="2311" ht="14.25" customHeight="1"/>
    <row r="2312" ht="14.25" customHeight="1"/>
    <row r="2313" ht="14.25" customHeight="1"/>
    <row r="2314" ht="14.25" customHeight="1"/>
    <row r="2315" ht="14.25" customHeight="1"/>
    <row r="2316" ht="14.25" customHeight="1"/>
    <row r="2317" ht="14.25" customHeight="1"/>
    <row r="2318" ht="14.25" customHeight="1"/>
    <row r="2319" ht="14.25" customHeight="1"/>
    <row r="2320" ht="14.25" customHeight="1"/>
    <row r="2321" ht="14.25" customHeight="1"/>
    <row r="2322" ht="14.25" customHeight="1"/>
    <row r="2323" ht="14.25" customHeight="1"/>
    <row r="2324" ht="14.25" customHeight="1"/>
    <row r="2325" ht="14.25" customHeight="1"/>
    <row r="2326" ht="14.25" customHeight="1"/>
    <row r="2327" ht="14.25" customHeight="1"/>
    <row r="2328" ht="14.25" customHeight="1"/>
    <row r="2329" ht="14.25" customHeight="1"/>
    <row r="2330" ht="14.25" customHeight="1"/>
    <row r="2331" ht="14.25" customHeight="1"/>
    <row r="2332" ht="14.25" customHeight="1"/>
    <row r="2333" ht="14.25" customHeight="1"/>
    <row r="2334" ht="14.25" customHeight="1"/>
    <row r="2335" ht="14.25" customHeight="1"/>
    <row r="2336" ht="14.25" customHeight="1"/>
    <row r="2337" ht="14.25" customHeight="1"/>
    <row r="2338" ht="14.25" customHeight="1"/>
    <row r="2339" ht="14.25" customHeight="1"/>
    <row r="2340" ht="14.25" customHeight="1"/>
    <row r="2341" ht="14.25" customHeight="1"/>
    <row r="2342" ht="14.25" customHeight="1"/>
    <row r="2343" ht="14.25" customHeight="1"/>
    <row r="2344" ht="14.25" customHeight="1"/>
    <row r="2345" ht="14.25" customHeight="1"/>
    <row r="2346" ht="14.25" customHeight="1"/>
    <row r="2347" ht="14.25" customHeight="1"/>
    <row r="2348" ht="14.25" customHeight="1"/>
    <row r="2349" ht="14.25" customHeight="1"/>
    <row r="2350" ht="14.25" customHeight="1"/>
    <row r="2351" ht="14.25" customHeight="1"/>
    <row r="2352" ht="14.25" customHeight="1"/>
    <row r="2353" ht="14.25" customHeight="1"/>
    <row r="2354" ht="14.25" customHeight="1"/>
    <row r="2355" ht="14.25" customHeight="1"/>
    <row r="2356" ht="14.25" customHeight="1"/>
    <row r="2357" ht="14.25" customHeight="1"/>
    <row r="2358" ht="14.25" customHeight="1"/>
    <row r="2359" ht="14.25" customHeight="1"/>
    <row r="2360" ht="14.25" customHeight="1"/>
    <row r="2361" ht="14.25" customHeight="1"/>
    <row r="2362" ht="14.25" customHeight="1"/>
    <row r="2363" ht="14.25" customHeight="1"/>
    <row r="2364" ht="14.25" customHeight="1"/>
    <row r="2365" ht="14.25" customHeight="1"/>
    <row r="2366" ht="14.25" customHeight="1"/>
    <row r="2367" ht="14.25" customHeight="1"/>
    <row r="2368" ht="14.25" customHeight="1"/>
    <row r="2369" ht="14.25" customHeight="1"/>
    <row r="2370" ht="14.25" customHeight="1"/>
    <row r="2371" ht="14.25" customHeight="1"/>
    <row r="2372" ht="14.25" customHeight="1"/>
    <row r="2373" ht="14.25" customHeight="1"/>
    <row r="2374" ht="14.25" customHeight="1"/>
    <row r="2375" ht="14.25" customHeight="1"/>
    <row r="2376" ht="14.25" customHeight="1"/>
    <row r="2377" ht="14.25" customHeight="1"/>
    <row r="2378" ht="14.25" customHeight="1"/>
    <row r="2379" ht="14.25" customHeight="1"/>
    <row r="2380" ht="14.25" customHeight="1"/>
    <row r="2381" ht="14.25" customHeight="1"/>
    <row r="2382" ht="14.25" customHeight="1"/>
    <row r="2383" ht="14.25" customHeight="1"/>
    <row r="2384" ht="14.25" customHeight="1"/>
    <row r="2385" ht="14.25" customHeight="1"/>
    <row r="2386" ht="14.25" customHeight="1"/>
    <row r="2387" ht="14.25" customHeight="1"/>
    <row r="2388" ht="14.25" customHeight="1"/>
    <row r="2389" ht="14.25" customHeight="1"/>
    <row r="2390" ht="14.25" customHeight="1"/>
    <row r="2391" ht="14.25" customHeight="1"/>
    <row r="2392" ht="14.25" customHeight="1"/>
    <row r="2393" ht="14.25" customHeight="1"/>
    <row r="2394" ht="14.25" customHeight="1"/>
    <row r="2395" ht="14.25" customHeight="1"/>
    <row r="2396" ht="14.25" customHeight="1"/>
    <row r="2397" ht="14.25" customHeight="1"/>
    <row r="2398" ht="14.25" customHeight="1"/>
    <row r="2399" ht="14.25" customHeight="1"/>
    <row r="2400" ht="14.25" customHeight="1"/>
    <row r="2401" ht="14.25" customHeight="1"/>
    <row r="2402" ht="14.25" customHeight="1"/>
    <row r="2403" ht="14.25" customHeight="1"/>
    <row r="2404" ht="14.25" customHeight="1"/>
    <row r="2405" ht="14.25" customHeight="1"/>
    <row r="2406" ht="14.25" customHeight="1"/>
    <row r="2407" ht="14.25" customHeight="1"/>
    <row r="2408" ht="14.25" customHeight="1"/>
    <row r="2409" ht="14.25" customHeight="1"/>
    <row r="2410" ht="14.25" customHeight="1"/>
    <row r="2411" ht="14.25" customHeight="1"/>
    <row r="2412" ht="14.25" customHeight="1"/>
    <row r="2413" ht="14.25" customHeight="1"/>
    <row r="2414" ht="14.25" customHeight="1"/>
    <row r="2415" ht="14.25" customHeight="1"/>
    <row r="2416" ht="14.25" customHeight="1"/>
    <row r="2417" ht="14.25" customHeight="1"/>
    <row r="2418" ht="14.25" customHeight="1"/>
    <row r="2419" ht="14.25" customHeight="1"/>
    <row r="2420" ht="14.25" customHeight="1"/>
    <row r="2421" ht="14.25" customHeight="1"/>
    <row r="2422" ht="14.25" customHeight="1"/>
    <row r="2423" ht="14.25" customHeight="1"/>
    <row r="2424" ht="14.25" customHeight="1"/>
    <row r="2425" ht="14.25" customHeight="1"/>
    <row r="2426" ht="14.25" customHeight="1"/>
    <row r="2427" ht="14.25" customHeight="1"/>
    <row r="2428" ht="14.25" customHeight="1"/>
    <row r="2429" ht="14.25" customHeight="1"/>
    <row r="2430" ht="14.25" customHeight="1"/>
    <row r="2431" ht="14.25" customHeight="1"/>
    <row r="2432" ht="14.25" customHeight="1"/>
    <row r="2433" ht="14.25" customHeight="1"/>
    <row r="2434" ht="14.25" customHeight="1"/>
    <row r="2435" ht="14.25" customHeight="1"/>
    <row r="2436" ht="14.25" customHeight="1"/>
    <row r="2437" ht="14.25" customHeight="1"/>
    <row r="2438" ht="14.25" customHeight="1"/>
    <row r="2439" ht="14.25" customHeight="1"/>
    <row r="2440" ht="14.25" customHeight="1"/>
    <row r="2441" ht="14.25" customHeight="1"/>
    <row r="2442" ht="14.25" customHeight="1"/>
    <row r="2443" ht="14.25" customHeight="1"/>
    <row r="2444" ht="14.25" customHeight="1"/>
    <row r="2445" ht="14.25" customHeight="1"/>
    <row r="2446" ht="14.25" customHeight="1"/>
    <row r="2447" ht="14.25" customHeight="1"/>
    <row r="2448" ht="14.25" customHeight="1"/>
    <row r="2449" ht="14.25" customHeight="1"/>
    <row r="2450" ht="14.25" customHeight="1"/>
    <row r="2451" ht="14.25" customHeight="1"/>
    <row r="2452" ht="14.25" customHeight="1"/>
    <row r="2453" ht="14.25" customHeight="1"/>
    <row r="2454" ht="14.25" customHeight="1"/>
    <row r="2455" ht="14.25" customHeight="1"/>
    <row r="2456" ht="14.25" customHeight="1"/>
    <row r="2457" ht="14.25" customHeight="1"/>
    <row r="2458" ht="14.25" customHeight="1"/>
    <row r="2459" ht="14.25" customHeight="1"/>
    <row r="2460" ht="14.25" customHeight="1"/>
    <row r="2461" ht="14.25" customHeight="1"/>
    <row r="2462" ht="14.25" customHeight="1"/>
    <row r="2463" ht="14.25" customHeight="1"/>
    <row r="2464" ht="14.25" customHeight="1"/>
    <row r="2465" ht="14.25" customHeight="1"/>
    <row r="2466" ht="14.25" customHeight="1"/>
    <row r="2467" ht="14.25" customHeight="1"/>
    <row r="2468" ht="14.25" customHeight="1"/>
    <row r="2469" ht="14.25" customHeight="1"/>
    <row r="2470" ht="14.25" customHeight="1"/>
    <row r="2471" ht="14.25" customHeight="1"/>
    <row r="2472" ht="14.25" customHeight="1"/>
    <row r="2473" ht="14.25" customHeight="1"/>
    <row r="2474" ht="14.25" customHeight="1"/>
    <row r="2475" ht="14.25" customHeight="1"/>
    <row r="2476" ht="14.25" customHeight="1"/>
    <row r="2477" ht="14.25" customHeight="1"/>
    <row r="2478" ht="14.25" customHeight="1"/>
    <row r="2479" ht="14.25" customHeight="1"/>
    <row r="2480" ht="14.25" customHeight="1"/>
    <row r="2481" ht="14.25" customHeight="1"/>
    <row r="2482" ht="14.25" customHeight="1"/>
    <row r="2483" ht="14.25" customHeight="1"/>
    <row r="2484" ht="14.25" customHeight="1"/>
    <row r="2485" ht="14.25" customHeight="1"/>
    <row r="2486" ht="14.25" customHeight="1"/>
    <row r="2487" ht="14.25" customHeight="1"/>
    <row r="2488" ht="14.25" customHeight="1"/>
    <row r="2489" ht="14.25" customHeight="1"/>
    <row r="2490" ht="14.25" customHeight="1"/>
    <row r="2491" ht="14.25" customHeight="1"/>
    <row r="2492" ht="14.25" customHeight="1"/>
    <row r="2493" ht="14.25" customHeight="1"/>
    <row r="2494" ht="14.25" customHeight="1"/>
    <row r="2495" ht="14.25" customHeight="1"/>
    <row r="2496" ht="14.25" customHeight="1"/>
    <row r="2497" ht="14.25" customHeight="1"/>
    <row r="2498" ht="14.25" customHeight="1"/>
    <row r="2499" ht="14.25" customHeight="1"/>
    <row r="2500" ht="14.25" customHeight="1"/>
    <row r="2501" ht="14.25" customHeight="1"/>
    <row r="2502" ht="14.25" customHeight="1"/>
    <row r="2503" ht="14.25" customHeight="1"/>
    <row r="2504" ht="14.25" customHeight="1"/>
    <row r="2505" ht="14.25" customHeight="1"/>
    <row r="2506" ht="14.25" customHeight="1"/>
    <row r="2507" ht="14.25" customHeight="1"/>
    <row r="2508" ht="14.25" customHeight="1"/>
    <row r="2509" ht="14.25" customHeight="1"/>
    <row r="2510" ht="14.25" customHeight="1"/>
    <row r="2511" ht="14.25" customHeight="1"/>
    <row r="2512" ht="14.25" customHeight="1"/>
    <row r="2513" ht="14.25" customHeight="1"/>
    <row r="2514" ht="14.25" customHeight="1"/>
    <row r="2515" ht="14.25" customHeight="1"/>
    <row r="2516" ht="14.25" customHeight="1"/>
    <row r="2517" ht="14.25" customHeight="1"/>
    <row r="2518" ht="14.25" customHeight="1"/>
    <row r="2519" ht="14.25" customHeight="1"/>
    <row r="2520" ht="14.25" customHeight="1"/>
    <row r="2521" ht="14.25" customHeight="1"/>
    <row r="2522" ht="14.25" customHeight="1"/>
    <row r="2523" ht="14.25" customHeight="1"/>
    <row r="2524" ht="14.25" customHeight="1"/>
    <row r="2525" ht="14.25" customHeight="1"/>
    <row r="2526" ht="14.25" customHeight="1"/>
    <row r="2527" ht="14.25" customHeight="1"/>
    <row r="2528" ht="14.25" customHeight="1"/>
    <row r="2529" ht="14.25" customHeight="1"/>
    <row r="2530" ht="14.25" customHeight="1"/>
    <row r="2531" ht="14.25" customHeight="1"/>
    <row r="2532" ht="14.25" customHeight="1"/>
    <row r="2533" ht="14.25" customHeight="1"/>
    <row r="2534" ht="14.25" customHeight="1"/>
    <row r="2535" ht="14.25" customHeight="1"/>
    <row r="2536" ht="14.25" customHeight="1"/>
    <row r="2537" ht="14.25" customHeight="1"/>
    <row r="2538" ht="14.25" customHeight="1"/>
    <row r="2539" ht="14.25" customHeight="1"/>
    <row r="2540" ht="14.25" customHeight="1"/>
    <row r="2541" ht="14.25" customHeight="1"/>
    <row r="2542" ht="14.25" customHeight="1"/>
    <row r="2543" ht="14.25" customHeight="1"/>
    <row r="2544" ht="14.25" customHeight="1"/>
    <row r="2545" ht="14.25" customHeight="1"/>
    <row r="2546" ht="14.25" customHeight="1"/>
    <row r="2547" ht="14.25" customHeight="1"/>
    <row r="2548" ht="14.25" customHeight="1"/>
    <row r="2549" ht="14.25" customHeight="1"/>
    <row r="2550" ht="14.25" customHeight="1"/>
    <row r="2551" ht="14.25" customHeight="1"/>
    <row r="2552" ht="14.25" customHeight="1"/>
    <row r="2553" ht="14.25" customHeight="1"/>
    <row r="2554" ht="14.25" customHeight="1"/>
    <row r="2555" ht="14.25" customHeight="1"/>
    <row r="2556" ht="14.25" customHeight="1"/>
    <row r="2557" ht="14.25" customHeight="1"/>
    <row r="2558" ht="14.25" customHeight="1"/>
    <row r="2559" ht="14.25" customHeight="1"/>
    <row r="2560" ht="14.25" customHeight="1"/>
    <row r="2561" ht="14.25" customHeight="1"/>
    <row r="2562" ht="14.25" customHeight="1"/>
    <row r="2563" ht="14.25" customHeight="1"/>
    <row r="2564" ht="14.25" customHeight="1"/>
    <row r="2565" ht="14.25" customHeight="1"/>
    <row r="2566" ht="14.25" customHeight="1"/>
    <row r="2567" ht="14.25" customHeight="1"/>
    <row r="2568" ht="14.25" customHeight="1"/>
    <row r="2569" ht="14.25" customHeight="1"/>
    <row r="2570" ht="14.25" customHeight="1"/>
    <row r="2571" ht="14.25" customHeight="1"/>
    <row r="2572" ht="14.25" customHeight="1"/>
    <row r="2573" ht="14.25" customHeight="1"/>
    <row r="2574" ht="14.25" customHeight="1"/>
    <row r="2575" ht="14.25" customHeight="1"/>
    <row r="2576" ht="14.25" customHeight="1"/>
    <row r="2577" ht="14.25" customHeight="1"/>
    <row r="2578" ht="14.25" customHeight="1"/>
    <row r="2579" ht="14.25" customHeight="1"/>
    <row r="2580" ht="14.25" customHeight="1"/>
    <row r="2581" ht="14.25" customHeight="1"/>
    <row r="2582" ht="14.25" customHeight="1"/>
    <row r="2583" ht="14.25" customHeight="1"/>
    <row r="2584" ht="14.25" customHeight="1"/>
    <row r="2585" ht="14.25" customHeight="1"/>
    <row r="2586" ht="14.25" customHeight="1"/>
    <row r="2587" ht="14.25" customHeight="1"/>
    <row r="2588" ht="14.25" customHeight="1"/>
    <row r="2589" ht="14.25" customHeight="1"/>
    <row r="2590" ht="14.25" customHeight="1"/>
    <row r="2591" ht="14.25" customHeight="1"/>
    <row r="2592" ht="14.25" customHeight="1"/>
    <row r="2593" ht="14.25" customHeight="1"/>
    <row r="2594" ht="14.25" customHeight="1"/>
    <row r="2595" ht="14.25" customHeight="1"/>
    <row r="2596" ht="14.25" customHeight="1"/>
    <row r="2597" ht="14.25" customHeight="1"/>
    <row r="2598" ht="14.25" customHeight="1"/>
    <row r="2599" ht="14.25" customHeight="1"/>
    <row r="2600" ht="14.25" customHeight="1"/>
    <row r="2601" ht="14.25" customHeight="1"/>
    <row r="2602" ht="14.25" customHeight="1"/>
    <row r="2603" ht="14.25" customHeight="1"/>
    <row r="2604" ht="14.25" customHeight="1"/>
    <row r="2605" ht="14.25" customHeight="1"/>
    <row r="2606" ht="14.25" customHeight="1"/>
    <row r="2607" ht="14.25" customHeight="1"/>
    <row r="2608" ht="14.25" customHeight="1"/>
    <row r="2609" ht="14.25" customHeight="1"/>
    <row r="2610" ht="14.25" customHeight="1"/>
    <row r="2611" ht="14.25" customHeight="1"/>
    <row r="2612" ht="14.25" customHeight="1"/>
    <row r="2613" ht="14.25" customHeight="1"/>
    <row r="2614" ht="14.25" customHeight="1"/>
    <row r="2615" ht="14.25" customHeight="1"/>
    <row r="2616" ht="14.25" customHeight="1"/>
    <row r="2617" ht="14.25" customHeight="1"/>
    <row r="2618" ht="14.25" customHeight="1"/>
    <row r="2619" ht="14.25" customHeight="1"/>
    <row r="2620" ht="14.25" customHeight="1"/>
    <row r="2621" ht="14.25" customHeight="1"/>
    <row r="2622" ht="14.25" customHeight="1"/>
    <row r="2623" ht="14.25" customHeight="1"/>
    <row r="2624" ht="14.25" customHeight="1"/>
    <row r="2625" ht="14.25" customHeight="1"/>
    <row r="2626" ht="14.25" customHeight="1"/>
    <row r="2627" ht="14.25" customHeight="1"/>
    <row r="2628" ht="14.25" customHeight="1"/>
    <row r="2629" ht="14.25" customHeight="1"/>
    <row r="2630" ht="14.25" customHeight="1"/>
    <row r="2631" ht="14.25" customHeight="1"/>
    <row r="2632" ht="14.25" customHeight="1"/>
    <row r="2633" ht="14.25" customHeight="1"/>
    <row r="2634" ht="14.25" customHeight="1"/>
    <row r="2635" ht="14.25" customHeight="1"/>
    <row r="2636" ht="14.25" customHeight="1"/>
    <row r="2637" ht="14.25" customHeight="1"/>
    <row r="2638" ht="14.25" customHeight="1"/>
    <row r="2639" ht="14.25" customHeight="1"/>
    <row r="2640" ht="14.25" customHeight="1"/>
    <row r="2641" ht="14.25" customHeight="1"/>
    <row r="2642" ht="14.25" customHeight="1"/>
    <row r="2643" ht="14.25" customHeight="1"/>
    <row r="2644" ht="14.25" customHeight="1"/>
    <row r="2645" ht="14.25" customHeight="1"/>
    <row r="2646" ht="14.25" customHeight="1"/>
    <row r="2647" ht="14.25" customHeight="1"/>
    <row r="2648" ht="14.25" customHeight="1"/>
    <row r="2649" ht="14.25" customHeight="1"/>
    <row r="2650" ht="14.25" customHeight="1"/>
    <row r="2651" ht="14.25" customHeight="1"/>
    <row r="2652" ht="14.25" customHeight="1"/>
    <row r="2653" ht="14.25" customHeight="1"/>
    <row r="2654" ht="14.25" customHeight="1"/>
    <row r="2655" ht="14.25" customHeight="1"/>
    <row r="2656" ht="14.25" customHeight="1"/>
    <row r="2657" ht="14.25" customHeight="1"/>
    <row r="2658" ht="14.25" customHeight="1"/>
    <row r="2659" ht="14.25" customHeight="1"/>
    <row r="2660" ht="14.25" customHeight="1"/>
    <row r="2661" ht="14.25" customHeight="1"/>
    <row r="2662" ht="14.25" customHeight="1"/>
    <row r="2663" ht="14.25" customHeight="1"/>
    <row r="2664" ht="14.25" customHeight="1"/>
    <row r="2665" ht="14.25" customHeight="1"/>
    <row r="2666" ht="14.25" customHeight="1"/>
    <row r="2667" ht="14.25" customHeight="1"/>
    <row r="2668" ht="14.25" customHeight="1"/>
    <row r="2669" ht="14.25" customHeight="1"/>
    <row r="2670" ht="14.25" customHeight="1"/>
    <row r="2671" ht="14.25" customHeight="1"/>
    <row r="2672" ht="14.25" customHeight="1"/>
    <row r="2673" ht="14.25" customHeight="1"/>
    <row r="2674" ht="14.25" customHeight="1"/>
    <row r="2675" ht="14.25" customHeight="1"/>
    <row r="2676" ht="14.25" customHeight="1"/>
    <row r="2677" ht="14.25" customHeight="1"/>
    <row r="2678" ht="14.25" customHeight="1"/>
    <row r="2679" ht="14.25" customHeight="1"/>
    <row r="2680" ht="14.25" customHeight="1"/>
    <row r="2681" ht="14.25" customHeight="1"/>
    <row r="2682" ht="14.25" customHeight="1"/>
    <row r="2683" ht="14.25" customHeight="1"/>
    <row r="2684" ht="14.25" customHeight="1"/>
    <row r="2685" ht="14.25" customHeight="1"/>
    <row r="2686" ht="14.25" customHeight="1"/>
    <row r="2687" ht="14.25" customHeight="1"/>
    <row r="2688" ht="14.25" customHeight="1"/>
    <row r="2689" ht="14.25" customHeight="1"/>
    <row r="2690" ht="14.25" customHeight="1"/>
    <row r="2691" ht="14.25" customHeight="1"/>
    <row r="2692" ht="14.25" customHeight="1"/>
    <row r="2693" ht="14.25" customHeight="1"/>
    <row r="2694" ht="14.25" customHeight="1"/>
    <row r="2695" ht="14.25" customHeight="1"/>
    <row r="2696" ht="14.25" customHeight="1"/>
    <row r="2697" ht="14.25" customHeight="1"/>
    <row r="2698" ht="14.25" customHeight="1"/>
    <row r="2699" ht="14.25" customHeight="1"/>
    <row r="2700" ht="14.25" customHeight="1"/>
    <row r="2701" ht="14.25" customHeight="1"/>
    <row r="2702" ht="14.25" customHeight="1"/>
    <row r="2703" ht="14.25" customHeight="1"/>
    <row r="2704" ht="14.25" customHeight="1"/>
    <row r="2705" ht="14.25" customHeight="1"/>
    <row r="2706" ht="14.25" customHeight="1"/>
    <row r="2707" ht="14.25" customHeight="1"/>
    <row r="2708" ht="14.25" customHeight="1"/>
    <row r="2709" ht="14.25" customHeight="1"/>
    <row r="2710" ht="14.25" customHeight="1"/>
    <row r="2711" ht="14.25" customHeight="1"/>
    <row r="2712" ht="14.25" customHeight="1"/>
    <row r="2713" ht="14.25" customHeight="1"/>
    <row r="2714" ht="14.25" customHeight="1"/>
    <row r="2715" ht="14.25" customHeight="1"/>
    <row r="2716" ht="14.25" customHeight="1"/>
    <row r="2717" ht="14.25" customHeight="1"/>
    <row r="2718" ht="14.25" customHeight="1"/>
    <row r="2719" ht="14.25" customHeight="1"/>
    <row r="2720" ht="14.25" customHeight="1"/>
    <row r="2721" ht="14.25" customHeight="1"/>
    <row r="2722" ht="14.25" customHeight="1"/>
    <row r="2723" ht="14.25" customHeight="1"/>
    <row r="2724" ht="14.25" customHeight="1"/>
    <row r="2725" ht="14.25" customHeight="1"/>
    <row r="2726" ht="14.25" customHeight="1"/>
    <row r="2727" ht="14.25" customHeight="1"/>
    <row r="2728" ht="14.25" customHeight="1"/>
    <row r="2729" ht="14.25" customHeight="1"/>
    <row r="2730" ht="14.25" customHeight="1"/>
    <row r="2731" ht="14.25" customHeight="1"/>
    <row r="2732" ht="14.25" customHeight="1"/>
    <row r="2733" ht="14.25" customHeight="1"/>
    <row r="2734" ht="14.25" customHeight="1"/>
    <row r="2735" ht="14.25" customHeight="1"/>
    <row r="2736" ht="14.25" customHeight="1"/>
    <row r="2737" ht="14.25" customHeight="1"/>
    <row r="2738" ht="14.25" customHeight="1"/>
    <row r="2739" ht="14.25" customHeight="1"/>
    <row r="2740" ht="14.25" customHeight="1"/>
    <row r="2741" ht="14.25" customHeight="1"/>
    <row r="2742" ht="14.25" customHeight="1"/>
    <row r="2743" ht="14.25" customHeight="1"/>
    <row r="2744" ht="14.25" customHeight="1"/>
    <row r="2745" ht="14.25" customHeight="1"/>
    <row r="2746" ht="14.25" customHeight="1"/>
    <row r="2747" ht="14.25" customHeight="1"/>
    <row r="2748" ht="14.25" customHeight="1"/>
    <row r="2749" ht="14.25" customHeight="1"/>
    <row r="2750" ht="14.25" customHeight="1"/>
    <row r="2751" ht="14.25" customHeight="1"/>
    <row r="2752" ht="14.25" customHeight="1"/>
    <row r="2753" ht="14.25" customHeight="1"/>
    <row r="2754" ht="14.25" customHeight="1"/>
    <row r="2755" ht="14.25" customHeight="1"/>
    <row r="2756" ht="14.25" customHeight="1"/>
    <row r="2757" ht="14.25" customHeight="1"/>
    <row r="2758" ht="14.25" customHeight="1"/>
    <row r="2759" ht="14.25" customHeight="1"/>
    <row r="2760" ht="14.25" customHeight="1"/>
    <row r="2761" ht="14.25" customHeight="1"/>
    <row r="2762" ht="14.25" customHeight="1"/>
    <row r="2763" ht="14.25" customHeight="1"/>
    <row r="2764" ht="14.25" customHeight="1"/>
    <row r="2765" ht="14.25" customHeight="1"/>
    <row r="2766" ht="14.25" customHeight="1"/>
    <row r="2767" ht="14.25" customHeight="1"/>
    <row r="2768" ht="14.25" customHeight="1"/>
    <row r="2769" ht="14.25" customHeight="1"/>
    <row r="2770" ht="14.25" customHeight="1"/>
    <row r="2771" ht="14.25" customHeight="1"/>
    <row r="2772" ht="14.25" customHeight="1"/>
    <row r="2773" ht="14.25" customHeight="1"/>
    <row r="2774" ht="14.25" customHeight="1"/>
    <row r="2775" ht="14.25" customHeight="1"/>
    <row r="2776" ht="14.25" customHeight="1"/>
    <row r="2777" ht="14.25" customHeight="1"/>
    <row r="2778" ht="14.25" customHeight="1"/>
    <row r="2779" ht="14.25" customHeight="1"/>
    <row r="2780" ht="14.25" customHeight="1"/>
    <row r="2781" ht="14.25" customHeight="1"/>
    <row r="2782" ht="14.25" customHeight="1"/>
    <row r="2783" ht="14.25" customHeight="1"/>
    <row r="2784" ht="14.25" customHeight="1"/>
    <row r="2785" ht="14.25" customHeight="1"/>
    <row r="2786" ht="14.25" customHeight="1"/>
    <row r="2787" ht="14.25" customHeight="1"/>
    <row r="2788" ht="14.25" customHeight="1"/>
    <row r="2789" ht="14.25" customHeight="1"/>
    <row r="2790" ht="14.25" customHeight="1"/>
    <row r="2791" ht="14.25" customHeight="1"/>
    <row r="2792" ht="14.25" customHeight="1"/>
    <row r="2793" ht="14.25" customHeight="1"/>
    <row r="2794" ht="14.25" customHeight="1"/>
    <row r="2795" ht="14.25" customHeight="1"/>
    <row r="2796" ht="14.25" customHeight="1"/>
    <row r="2797" ht="14.25" customHeight="1"/>
    <row r="2798" ht="14.25" customHeight="1"/>
    <row r="2799" ht="14.25" customHeight="1"/>
    <row r="2800" ht="14.25" customHeight="1"/>
    <row r="2801" ht="14.25" customHeight="1"/>
    <row r="2802" ht="14.25" customHeight="1"/>
    <row r="2803" ht="14.25" customHeight="1"/>
    <row r="2804" ht="14.25" customHeight="1"/>
    <row r="2805" ht="14.25" customHeight="1"/>
    <row r="2806" ht="14.25" customHeight="1"/>
    <row r="2807" ht="14.25" customHeight="1"/>
    <row r="2808" ht="14.25" customHeight="1"/>
    <row r="2809" ht="14.25" customHeight="1"/>
    <row r="2810" ht="14.25" customHeight="1"/>
    <row r="2811" ht="14.25" customHeight="1"/>
    <row r="2812" ht="14.25" customHeight="1"/>
    <row r="2813" ht="14.25" customHeight="1"/>
    <row r="2814" ht="14.25" customHeight="1"/>
    <row r="2815" ht="14.25" customHeight="1"/>
    <row r="2816" ht="14.25" customHeight="1"/>
    <row r="2817" ht="14.25" customHeight="1"/>
    <row r="2818" ht="14.25" customHeight="1"/>
    <row r="2819" ht="14.25" customHeight="1"/>
    <row r="2820" ht="14.25" customHeight="1"/>
    <row r="2821" ht="14.25" customHeight="1"/>
    <row r="2822" ht="14.25" customHeight="1"/>
    <row r="2823" ht="14.25" customHeight="1"/>
    <row r="2824" ht="14.25" customHeight="1"/>
    <row r="2825" ht="14.25" customHeight="1"/>
    <row r="2826" ht="14.25" customHeight="1"/>
    <row r="2827" ht="14.25" customHeight="1"/>
    <row r="2828" ht="14.25" customHeight="1"/>
    <row r="2829" ht="14.25" customHeight="1"/>
    <row r="2830" ht="14.25" customHeight="1"/>
    <row r="2831" ht="14.25" customHeight="1"/>
    <row r="2832" ht="14.25" customHeight="1"/>
    <row r="2833" ht="14.25" customHeight="1"/>
    <row r="2834" ht="14.25" customHeight="1"/>
    <row r="2835" ht="14.25" customHeight="1"/>
    <row r="2836" ht="14.25" customHeight="1"/>
    <row r="2837" ht="14.25" customHeight="1"/>
    <row r="2838" ht="14.25" customHeight="1"/>
    <row r="2839" ht="14.25" customHeight="1"/>
    <row r="2840" ht="14.25" customHeight="1"/>
    <row r="2841" ht="14.25" customHeight="1"/>
    <row r="2842" ht="14.25" customHeight="1"/>
    <row r="2843" ht="14.25" customHeight="1"/>
    <row r="2844" ht="14.25" customHeight="1"/>
    <row r="2845" ht="14.25" customHeight="1"/>
    <row r="2846" ht="14.25" customHeight="1"/>
    <row r="2847" ht="14.25" customHeight="1"/>
    <row r="2848" ht="14.25" customHeight="1"/>
    <row r="2849" ht="14.25" customHeight="1"/>
    <row r="2850" ht="14.25" customHeight="1"/>
    <row r="2851" ht="14.25" customHeight="1"/>
    <row r="2852" ht="14.25" customHeight="1"/>
    <row r="2853" ht="14.25" customHeight="1"/>
    <row r="2854" ht="14.25" customHeight="1"/>
    <row r="2855" ht="14.25" customHeight="1"/>
    <row r="2856" ht="14.25" customHeight="1"/>
    <row r="2857" ht="14.25" customHeight="1"/>
    <row r="2858" ht="14.25" customHeight="1"/>
    <row r="2859" ht="14.25" customHeight="1"/>
    <row r="2860" ht="14.25" customHeight="1"/>
    <row r="2861" ht="14.25" customHeight="1"/>
    <row r="2862" ht="14.25" customHeight="1"/>
    <row r="2863" ht="14.25" customHeight="1"/>
    <row r="2864" ht="14.25" customHeight="1"/>
    <row r="2865" ht="14.25" customHeight="1"/>
    <row r="2866" ht="14.25" customHeight="1"/>
    <row r="2867" ht="14.25" customHeight="1"/>
    <row r="2868" ht="14.25" customHeight="1"/>
    <row r="2869" ht="14.25" customHeight="1"/>
    <row r="2870" ht="14.25" customHeight="1"/>
    <row r="2871" ht="14.25" customHeight="1"/>
    <row r="2872" ht="14.25" customHeight="1"/>
    <row r="2873" ht="14.25" customHeight="1"/>
    <row r="2874" ht="14.25" customHeight="1"/>
    <row r="2875" ht="14.25" customHeight="1"/>
    <row r="2876" ht="14.25" customHeight="1"/>
    <row r="2877" ht="14.25" customHeight="1"/>
    <row r="2878" ht="14.25" customHeight="1"/>
    <row r="2879" ht="14.25" customHeight="1"/>
    <row r="2880" ht="14.25" customHeight="1"/>
    <row r="2881" ht="14.25" customHeight="1"/>
    <row r="2882" ht="14.25" customHeight="1"/>
    <row r="2883" ht="14.25" customHeight="1"/>
    <row r="2884" ht="14.25" customHeight="1"/>
    <row r="2885" ht="14.25" customHeight="1"/>
    <row r="2886" ht="14.25" customHeight="1"/>
    <row r="2887" ht="14.25" customHeight="1"/>
    <row r="2888" ht="14.25" customHeight="1"/>
    <row r="2889" ht="14.25" customHeight="1"/>
    <row r="2890" ht="14.25" customHeight="1"/>
    <row r="2891" ht="14.25" customHeight="1"/>
    <row r="2892" ht="14.25" customHeight="1"/>
    <row r="2893" ht="14.25" customHeight="1"/>
    <row r="2894" ht="14.25" customHeight="1"/>
    <row r="2895" ht="14.25" customHeight="1"/>
    <row r="2896" ht="14.25" customHeight="1"/>
    <row r="2897" ht="14.25" customHeight="1"/>
    <row r="2898" ht="14.25" customHeight="1"/>
    <row r="2899" ht="14.25" customHeight="1"/>
    <row r="2900" ht="14.25" customHeight="1"/>
    <row r="2901" ht="14.25" customHeight="1"/>
    <row r="2902" ht="14.25" customHeight="1"/>
    <row r="2903" ht="14.25" customHeight="1"/>
    <row r="2904" ht="14.25" customHeight="1"/>
    <row r="2905" ht="14.25" customHeight="1"/>
    <row r="2906" ht="14.25" customHeight="1"/>
    <row r="2907" ht="14.25" customHeight="1"/>
    <row r="2908" ht="14.25" customHeight="1"/>
    <row r="2909" ht="14.25" customHeight="1"/>
    <row r="2910" ht="14.25" customHeight="1"/>
    <row r="2911" ht="14.25" customHeight="1"/>
    <row r="2912" ht="14.25" customHeight="1"/>
    <row r="2913" ht="14.25" customHeight="1"/>
    <row r="2914" ht="14.25" customHeight="1"/>
    <row r="2915" ht="14.25" customHeight="1"/>
    <row r="2916" ht="14.25" customHeight="1"/>
    <row r="2917" ht="14.25" customHeight="1"/>
    <row r="2918" ht="14.25" customHeight="1"/>
    <row r="2919" ht="14.25" customHeight="1"/>
    <row r="2920" ht="14.25" customHeight="1"/>
    <row r="2921" ht="14.25" customHeight="1"/>
    <row r="2922" ht="14.25" customHeight="1"/>
    <row r="2923" ht="14.25" customHeight="1"/>
    <row r="2924" ht="14.25" customHeight="1"/>
    <row r="2925" ht="14.25" customHeight="1"/>
    <row r="2926" ht="14.25" customHeight="1"/>
    <row r="2927" ht="14.25" customHeight="1"/>
    <row r="2928" ht="14.25" customHeight="1"/>
    <row r="2929" ht="14.25" customHeight="1"/>
    <row r="2930" ht="14.25" customHeight="1"/>
    <row r="2931" ht="14.25" customHeight="1"/>
    <row r="2932" ht="14.25" customHeight="1"/>
    <row r="2933" ht="14.25" customHeight="1"/>
    <row r="2934" ht="14.25" customHeight="1"/>
    <row r="2935" ht="14.25" customHeight="1"/>
    <row r="2936" ht="14.25" customHeight="1"/>
    <row r="2937" ht="14.25" customHeight="1"/>
    <row r="2938" ht="14.25" customHeight="1"/>
    <row r="2939" ht="14.25" customHeight="1"/>
    <row r="2940" ht="14.25" customHeight="1"/>
    <row r="2941" ht="14.25" customHeight="1"/>
    <row r="2942" ht="14.25" customHeight="1"/>
    <row r="2943" ht="14.25" customHeight="1"/>
    <row r="2944" ht="14.25" customHeight="1"/>
    <row r="2945" ht="14.25" customHeight="1"/>
    <row r="2946" ht="14.25" customHeight="1"/>
    <row r="2947" ht="14.25" customHeight="1"/>
    <row r="2948" ht="14.25" customHeight="1"/>
    <row r="2949" ht="14.25" customHeight="1"/>
    <row r="2950" ht="14.25" customHeight="1"/>
    <row r="2951" ht="14.25" customHeight="1"/>
    <row r="2952" ht="14.25" customHeight="1"/>
    <row r="2953" ht="14.25" customHeight="1"/>
    <row r="2954" ht="14.25" customHeight="1"/>
    <row r="2955" ht="14.25" customHeight="1"/>
    <row r="2956" ht="14.25" customHeight="1"/>
    <row r="2957" ht="14.25" customHeight="1"/>
    <row r="2958" ht="14.25" customHeight="1"/>
    <row r="2959" ht="14.25" customHeight="1"/>
    <row r="2960" ht="14.25" customHeight="1"/>
    <row r="2961" ht="14.25" customHeight="1"/>
    <row r="2962" ht="14.25" customHeight="1"/>
    <row r="2963" ht="14.25" customHeight="1"/>
    <row r="2964" ht="14.25" customHeight="1"/>
    <row r="2965" ht="14.25" customHeight="1"/>
    <row r="2966" ht="14.25" customHeight="1"/>
    <row r="2967" ht="14.25" customHeight="1"/>
    <row r="2968" ht="14.25" customHeight="1"/>
    <row r="2969" ht="14.25" customHeight="1"/>
    <row r="2970" ht="14.25" customHeight="1"/>
    <row r="2971" ht="14.25" customHeight="1"/>
    <row r="2972" ht="14.25" customHeight="1"/>
    <row r="2973" ht="14.25" customHeight="1"/>
    <row r="2974" ht="14.25" customHeight="1"/>
    <row r="2975" ht="14.25" customHeight="1"/>
    <row r="2976" ht="14.25" customHeight="1"/>
    <row r="2977" ht="14.25" customHeight="1"/>
    <row r="2978" ht="14.25" customHeight="1"/>
    <row r="2979" ht="14.25" customHeight="1"/>
    <row r="2980" ht="14.25" customHeight="1"/>
    <row r="2981" ht="14.25" customHeight="1"/>
    <row r="2982" ht="14.25" customHeight="1"/>
    <row r="2983" ht="14.25" customHeight="1"/>
    <row r="2984" ht="14.25" customHeight="1"/>
    <row r="2985" ht="14.25" customHeight="1"/>
    <row r="2986" ht="14.25" customHeight="1"/>
    <row r="2987" ht="14.25" customHeight="1"/>
    <row r="2988" ht="14.25" customHeight="1"/>
    <row r="2989" ht="14.25" customHeight="1"/>
    <row r="2990" ht="14.25" customHeight="1"/>
    <row r="2991" ht="14.25" customHeight="1"/>
    <row r="2992" ht="14.25" customHeight="1"/>
    <row r="2993" ht="14.25" customHeight="1"/>
    <row r="2994" ht="14.25" customHeight="1"/>
    <row r="2995" ht="14.25" customHeight="1"/>
    <row r="2996" ht="14.25" customHeight="1"/>
    <row r="2997" ht="14.25" customHeight="1"/>
    <row r="2998" ht="14.25" customHeight="1"/>
    <row r="2999" ht="14.25" customHeight="1"/>
    <row r="3000" ht="14.25" customHeight="1"/>
    <row r="3001" ht="14.25" customHeight="1"/>
    <row r="3002" ht="14.25" customHeight="1"/>
    <row r="3003" ht="14.25" customHeight="1"/>
    <row r="3004" ht="14.25" customHeight="1"/>
    <row r="3005" ht="14.25" customHeight="1"/>
    <row r="3006" ht="14.25" customHeight="1"/>
    <row r="3007" ht="14.25" customHeight="1"/>
    <row r="3008" ht="14.25" customHeight="1"/>
    <row r="3009" ht="14.25" customHeight="1"/>
    <row r="3010" ht="14.25" customHeight="1"/>
    <row r="3011" ht="14.25" customHeight="1"/>
    <row r="3012" ht="14.25" customHeight="1"/>
    <row r="3013" ht="14.25" customHeight="1"/>
    <row r="3014" ht="14.25" customHeight="1"/>
    <row r="3015" ht="14.25" customHeight="1"/>
    <row r="3016" ht="14.25" customHeight="1"/>
    <row r="3017" ht="14.25" customHeight="1"/>
    <row r="3018" ht="14.25" customHeight="1"/>
    <row r="3019" ht="14.25" customHeight="1"/>
    <row r="3020" ht="14.25" customHeight="1"/>
    <row r="3021" ht="14.25" customHeight="1"/>
    <row r="3022" ht="14.25" customHeight="1"/>
    <row r="3023" ht="14.25" customHeight="1"/>
    <row r="3024" ht="14.25" customHeight="1"/>
    <row r="3025" ht="14.25" customHeight="1"/>
    <row r="3026" ht="14.25" customHeight="1"/>
    <row r="3027" ht="14.25" customHeight="1"/>
    <row r="3028" ht="14.25" customHeight="1"/>
    <row r="3029" ht="14.25" customHeight="1"/>
    <row r="3030" ht="14.25" customHeight="1"/>
    <row r="3031" ht="14.25" customHeight="1"/>
    <row r="3032" ht="14.25" customHeight="1"/>
    <row r="3033" ht="14.25" customHeight="1"/>
    <row r="3034" ht="14.25" customHeight="1"/>
    <row r="3035" ht="14.25" customHeight="1"/>
    <row r="3036" ht="14.25" customHeight="1"/>
    <row r="3037" ht="14.25" customHeight="1"/>
    <row r="3038" ht="14.25" customHeight="1"/>
    <row r="3039" ht="14.25" customHeight="1"/>
    <row r="3040" ht="14.25" customHeight="1"/>
    <row r="3041" ht="14.25" customHeight="1"/>
    <row r="3042" ht="14.25" customHeight="1"/>
    <row r="3043" ht="14.25" customHeight="1"/>
    <row r="3044" ht="14.25" customHeight="1"/>
    <row r="3045" ht="14.25" customHeight="1"/>
    <row r="3046" ht="14.25" customHeight="1"/>
    <row r="3047" ht="14.25" customHeight="1"/>
    <row r="3048" ht="14.25" customHeight="1"/>
    <row r="3049" ht="14.25" customHeight="1"/>
    <row r="3050" ht="14.25" customHeight="1"/>
    <row r="3051" ht="14.25" customHeight="1"/>
    <row r="3052" ht="14.25" customHeight="1"/>
    <row r="3053" ht="14.25" customHeight="1"/>
    <row r="3054" ht="14.25" customHeight="1"/>
    <row r="3055" ht="14.25" customHeight="1"/>
    <row r="3056" ht="14.25" customHeight="1"/>
    <row r="3057" ht="14.25" customHeight="1"/>
    <row r="3058" ht="14.25" customHeight="1"/>
    <row r="3059" ht="14.25" customHeight="1"/>
    <row r="3060" ht="14.25" customHeight="1"/>
    <row r="3061" ht="14.25" customHeight="1"/>
    <row r="3062" ht="14.25" customHeight="1"/>
    <row r="3063" ht="14.25" customHeight="1"/>
    <row r="3064" ht="14.25" customHeight="1"/>
    <row r="3065" ht="14.25" customHeight="1"/>
    <row r="3066" ht="14.25" customHeight="1"/>
    <row r="3067" ht="14.25" customHeight="1"/>
    <row r="3068" ht="14.25" customHeight="1"/>
    <row r="3069" ht="14.25" customHeight="1"/>
    <row r="3070" ht="14.25" customHeight="1"/>
    <row r="3071" ht="14.25" customHeight="1"/>
    <row r="3072" ht="14.25" customHeight="1"/>
    <row r="3073" ht="14.25" customHeight="1"/>
    <row r="3074" ht="14.25" customHeight="1"/>
    <row r="3075" ht="14.25" customHeight="1"/>
    <row r="3076" ht="14.25" customHeight="1"/>
    <row r="3077" ht="14.25" customHeight="1"/>
    <row r="3078" ht="14.25" customHeight="1"/>
    <row r="3079" ht="14.25" customHeight="1"/>
    <row r="3080" ht="14.25" customHeight="1"/>
    <row r="3081" ht="14.25" customHeight="1"/>
    <row r="3082" ht="14.25" customHeight="1"/>
    <row r="3083" ht="14.25" customHeight="1"/>
    <row r="3084" ht="14.25" customHeight="1"/>
    <row r="3085" ht="14.25" customHeight="1"/>
    <row r="3086" ht="14.25" customHeight="1"/>
    <row r="3087" ht="14.25" customHeight="1"/>
    <row r="3088" ht="14.25" customHeight="1"/>
    <row r="3089" ht="14.25" customHeight="1"/>
    <row r="3090" ht="14.25" customHeight="1"/>
    <row r="3091" ht="14.25" customHeight="1"/>
    <row r="3092" ht="14.25" customHeight="1"/>
    <row r="3093" ht="14.25" customHeight="1"/>
    <row r="3094" ht="14.25" customHeight="1"/>
    <row r="3095" ht="14.25" customHeight="1"/>
    <row r="3096" ht="14.25" customHeight="1"/>
    <row r="3097" ht="14.25" customHeight="1"/>
    <row r="3098" ht="14.25" customHeight="1"/>
    <row r="3099" ht="14.25" customHeight="1"/>
    <row r="3100" ht="14.25" customHeight="1"/>
    <row r="3101" ht="14.25" customHeight="1"/>
    <row r="3102" ht="14.25" customHeight="1"/>
    <row r="3103" ht="14.25" customHeight="1"/>
    <row r="3104" ht="14.25" customHeight="1"/>
    <row r="3105" ht="14.25" customHeight="1"/>
    <row r="3106" ht="14.25" customHeight="1"/>
    <row r="3107" ht="14.25" customHeight="1"/>
    <row r="3108" ht="14.25" customHeight="1"/>
    <row r="3109" ht="14.25" customHeight="1"/>
    <row r="3110" ht="14.25" customHeight="1"/>
    <row r="3111" ht="14.25" customHeight="1"/>
    <row r="3112" ht="14.25" customHeight="1"/>
    <row r="3113" ht="14.25" customHeight="1"/>
    <row r="3114" ht="14.25" customHeight="1"/>
    <row r="3115" ht="14.25" customHeight="1"/>
    <row r="3116" ht="14.25" customHeight="1"/>
    <row r="3117" ht="14.25" customHeight="1"/>
    <row r="3118" ht="14.25" customHeight="1"/>
    <row r="3119" ht="14.25" customHeight="1"/>
    <row r="3120" ht="14.25" customHeight="1"/>
    <row r="3121" ht="14.25" customHeight="1"/>
    <row r="3122" ht="14.25" customHeight="1"/>
    <row r="3123" ht="14.25" customHeight="1"/>
    <row r="3124" ht="14.25" customHeight="1"/>
    <row r="3125" ht="14.25" customHeight="1"/>
    <row r="3126" ht="14.25" customHeight="1"/>
    <row r="3127" ht="14.25" customHeight="1"/>
    <row r="3128" ht="14.25" customHeight="1"/>
    <row r="3129" ht="14.25" customHeight="1"/>
    <row r="3130" ht="14.25" customHeight="1"/>
    <row r="3131" ht="14.25" customHeight="1"/>
    <row r="3132" ht="14.25" customHeight="1"/>
    <row r="3133" ht="14.25" customHeight="1"/>
    <row r="3134" ht="14.25" customHeight="1"/>
    <row r="3135" ht="14.25" customHeight="1"/>
    <row r="3136" ht="14.25" customHeight="1"/>
    <row r="3137" ht="14.25" customHeight="1"/>
    <row r="3138" ht="14.25" customHeight="1"/>
    <row r="3139" ht="14.25" customHeight="1"/>
    <row r="3140" ht="14.25" customHeight="1"/>
    <row r="3141" ht="14.25" customHeight="1"/>
    <row r="3142" ht="14.25" customHeight="1"/>
    <row r="3143" ht="14.25" customHeight="1"/>
    <row r="3144" ht="14.25" customHeight="1"/>
    <row r="3145" ht="14.25" customHeight="1"/>
    <row r="3146" ht="14.25" customHeight="1"/>
    <row r="3147" ht="14.25" customHeight="1"/>
    <row r="3148" ht="14.25" customHeight="1"/>
    <row r="3149" ht="14.25" customHeight="1"/>
    <row r="3150" ht="14.25" customHeight="1"/>
    <row r="3151" ht="14.25" customHeight="1"/>
    <row r="3152" ht="14.25" customHeight="1"/>
    <row r="3153" ht="14.25" customHeight="1"/>
    <row r="3154" ht="14.25" customHeight="1"/>
    <row r="3155" ht="14.25" customHeight="1"/>
    <row r="3156" ht="14.25" customHeight="1"/>
    <row r="3157" ht="14.25" customHeight="1"/>
    <row r="3158" ht="14.25" customHeight="1"/>
    <row r="3159" ht="14.25" customHeight="1"/>
    <row r="3160" ht="14.25" customHeight="1"/>
    <row r="3161" ht="14.25" customHeight="1"/>
    <row r="3162" ht="14.25" customHeight="1"/>
    <row r="3163" ht="14.25" customHeight="1"/>
    <row r="3164" ht="14.25" customHeight="1"/>
    <row r="3165" ht="14.25" customHeight="1"/>
    <row r="3166" ht="14.25" customHeight="1"/>
    <row r="3167" ht="14.25" customHeight="1"/>
    <row r="3168" ht="14.25" customHeight="1"/>
    <row r="3169" ht="14.25" customHeight="1"/>
    <row r="3170" ht="14.25" customHeight="1"/>
    <row r="3171" ht="14.25" customHeight="1"/>
    <row r="3172" ht="14.25" customHeight="1"/>
    <row r="3173" ht="14.25" customHeight="1"/>
    <row r="3174" ht="14.25" customHeight="1"/>
    <row r="3175" ht="14.25" customHeight="1"/>
    <row r="3176" ht="14.25" customHeight="1"/>
    <row r="3177" ht="14.25" customHeight="1"/>
    <row r="3178" ht="14.25" customHeight="1"/>
    <row r="3179" ht="14.25" customHeight="1"/>
    <row r="3180" ht="14.25" customHeight="1"/>
    <row r="3181" ht="14.25" customHeight="1"/>
    <row r="3182" ht="14.25" customHeight="1"/>
    <row r="3183" ht="14.25" customHeight="1"/>
    <row r="3184" ht="14.25" customHeight="1"/>
    <row r="3185" ht="14.25" customHeight="1"/>
    <row r="3186" ht="14.25" customHeight="1"/>
    <row r="3187" ht="14.25" customHeight="1"/>
    <row r="3188" ht="14.25" customHeight="1"/>
    <row r="3189" ht="14.25" customHeight="1"/>
    <row r="3190" ht="14.25" customHeight="1"/>
    <row r="3191" ht="14.25" customHeight="1"/>
    <row r="3192" ht="14.25" customHeight="1"/>
    <row r="3193" ht="14.25" customHeight="1"/>
    <row r="3194" ht="14.25" customHeight="1"/>
    <row r="3195" ht="14.25" customHeight="1"/>
    <row r="3196" ht="14.25" customHeight="1"/>
    <row r="3197" ht="14.25" customHeight="1"/>
    <row r="3198" ht="14.25" customHeight="1"/>
    <row r="3199" ht="14.25" customHeight="1"/>
    <row r="3200" ht="14.25" customHeight="1"/>
    <row r="3201" ht="14.25" customHeight="1"/>
    <row r="3202" ht="14.25" customHeight="1"/>
    <row r="3203" ht="14.25" customHeight="1"/>
    <row r="3204" ht="14.25" customHeight="1"/>
    <row r="3205" ht="14.25" customHeight="1"/>
    <row r="3206" ht="14.25" customHeight="1"/>
    <row r="3207" ht="14.25" customHeight="1"/>
    <row r="3208" ht="14.25" customHeight="1"/>
    <row r="3209" ht="14.25" customHeight="1"/>
    <row r="3210" ht="14.25" customHeight="1"/>
    <row r="3211" ht="14.25" customHeight="1"/>
    <row r="3212" ht="14.25" customHeight="1"/>
    <row r="3213" ht="14.25" customHeight="1"/>
    <row r="3214" ht="14.25" customHeight="1"/>
    <row r="3215" ht="14.25" customHeight="1"/>
    <row r="3216" ht="14.25" customHeight="1"/>
    <row r="3217" ht="14.25" customHeight="1"/>
    <row r="3218" ht="14.25" customHeight="1"/>
    <row r="3219" ht="14.25" customHeight="1"/>
    <row r="3220" ht="14.25" customHeight="1"/>
    <row r="3221" ht="14.25" customHeight="1"/>
    <row r="3222" ht="14.25" customHeight="1"/>
    <row r="3223" ht="14.25" customHeight="1"/>
    <row r="3224" ht="14.25" customHeight="1"/>
    <row r="3225" ht="14.25" customHeight="1"/>
    <row r="3226" ht="14.25" customHeight="1"/>
    <row r="3227" ht="14.25" customHeight="1"/>
    <row r="3228" ht="14.25" customHeight="1"/>
    <row r="3229" ht="14.25" customHeight="1"/>
    <row r="3230" ht="14.25" customHeight="1"/>
    <row r="3231" ht="14.25" customHeight="1"/>
    <row r="3232" ht="14.25" customHeight="1"/>
    <row r="3233" ht="14.25" customHeight="1"/>
    <row r="3234" ht="14.25" customHeight="1"/>
    <row r="3235" ht="14.25" customHeight="1"/>
    <row r="3236" ht="14.25" customHeight="1"/>
    <row r="3237" ht="14.25" customHeight="1"/>
    <row r="3238" ht="14.25" customHeight="1"/>
    <row r="3239" ht="14.25" customHeight="1"/>
    <row r="3240" ht="14.25" customHeight="1"/>
    <row r="3241" ht="14.25" customHeight="1"/>
    <row r="3242" ht="14.25" customHeight="1"/>
    <row r="3243" ht="14.25" customHeight="1"/>
    <row r="3244" ht="14.25" customHeight="1"/>
    <row r="3245" ht="14.25" customHeight="1"/>
    <row r="3246" ht="14.25" customHeight="1"/>
    <row r="3247" ht="14.25" customHeight="1"/>
    <row r="3248" ht="14.25" customHeight="1"/>
    <row r="3249" ht="14.25" customHeight="1"/>
    <row r="3250" ht="14.25" customHeight="1"/>
    <row r="3251" ht="14.25" customHeight="1"/>
    <row r="3252" ht="14.25" customHeight="1"/>
    <row r="3253" ht="14.25" customHeight="1"/>
    <row r="3254" ht="14.25" customHeight="1"/>
    <row r="3255" ht="14.25" customHeight="1"/>
    <row r="3256" ht="14.25" customHeight="1"/>
    <row r="3257" ht="14.25" customHeight="1"/>
    <row r="3258" ht="14.25" customHeight="1"/>
    <row r="3259" ht="14.25" customHeight="1"/>
    <row r="3260" ht="14.25" customHeight="1"/>
    <row r="3261" ht="14.25" customHeight="1"/>
    <row r="3262" ht="14.25" customHeight="1"/>
    <row r="3263" ht="14.25" customHeight="1"/>
    <row r="3264" ht="14.25" customHeight="1"/>
    <row r="3265" ht="14.25" customHeight="1"/>
    <row r="3266" ht="14.25" customHeight="1"/>
    <row r="3267" ht="14.25" customHeight="1"/>
    <row r="3268" ht="14.25" customHeight="1"/>
    <row r="3269" ht="14.25" customHeight="1"/>
    <row r="3270" ht="14.25" customHeight="1"/>
    <row r="3271" ht="14.25" customHeight="1"/>
    <row r="3272" ht="14.25" customHeight="1"/>
    <row r="3273" ht="14.25" customHeight="1"/>
    <row r="3274" ht="14.25" customHeight="1"/>
    <row r="3275" ht="14.25" customHeight="1"/>
    <row r="3276" ht="14.25" customHeight="1"/>
    <row r="3277" ht="14.25" customHeight="1"/>
    <row r="3278" ht="14.25" customHeight="1"/>
    <row r="3279" ht="14.25" customHeight="1"/>
    <row r="3280" ht="14.25" customHeight="1"/>
    <row r="3281" ht="14.25" customHeight="1"/>
    <row r="3282" ht="14.25" customHeight="1"/>
    <row r="3283" ht="14.25" customHeight="1"/>
    <row r="3284" ht="14.25" customHeight="1"/>
    <row r="3285" ht="14.25" customHeight="1"/>
    <row r="3286" ht="14.25" customHeight="1"/>
    <row r="3287" ht="14.25" customHeight="1"/>
    <row r="3288" ht="14.25" customHeight="1"/>
    <row r="3289" ht="14.25" customHeight="1"/>
    <row r="3290" ht="14.25" customHeight="1"/>
    <row r="3291" ht="14.25" customHeight="1"/>
    <row r="3292" ht="14.25" customHeight="1"/>
    <row r="3293" ht="14.25" customHeight="1"/>
    <row r="3294" ht="14.25" customHeight="1"/>
    <row r="3295" ht="14.25" customHeight="1"/>
    <row r="3296" ht="14.25" customHeight="1"/>
    <row r="3297" ht="14.25" customHeight="1"/>
    <row r="3298" ht="14.25" customHeight="1"/>
    <row r="3299" ht="14.25" customHeight="1"/>
    <row r="3300" ht="14.25" customHeight="1"/>
    <row r="3301" ht="14.25" customHeight="1"/>
    <row r="3302" ht="14.25" customHeight="1"/>
    <row r="3303" ht="14.25" customHeight="1"/>
    <row r="3304" ht="14.25" customHeight="1"/>
    <row r="3305" ht="14.25" customHeight="1"/>
    <row r="3306" ht="14.25" customHeight="1"/>
    <row r="3307" ht="14.25" customHeight="1"/>
    <row r="3308" ht="14.25" customHeight="1"/>
    <row r="3309" ht="14.25" customHeight="1"/>
    <row r="3310" ht="14.25" customHeight="1"/>
    <row r="3311" ht="14.25" customHeight="1"/>
    <row r="3312" ht="14.25" customHeight="1"/>
    <row r="3313" ht="14.25" customHeight="1"/>
    <row r="3314" ht="14.25" customHeight="1"/>
    <row r="3315" ht="14.25" customHeight="1"/>
    <row r="3316" ht="14.25" customHeight="1"/>
    <row r="3317" ht="14.25" customHeight="1"/>
    <row r="3318" ht="14.25" customHeight="1"/>
    <row r="3319" ht="14.25" customHeight="1"/>
    <row r="3320" ht="14.25" customHeight="1"/>
    <row r="3321" ht="14.25" customHeight="1"/>
    <row r="3322" ht="14.25" customHeight="1"/>
    <row r="3323" ht="14.25" customHeight="1"/>
    <row r="3324" ht="14.25" customHeight="1"/>
    <row r="3325" ht="14.25" customHeight="1"/>
    <row r="3326" ht="14.25" customHeight="1"/>
    <row r="3327" ht="14.25" customHeight="1"/>
    <row r="3328" ht="14.25" customHeight="1"/>
    <row r="3329" ht="14.25" customHeight="1"/>
    <row r="3330" ht="14.25" customHeight="1"/>
    <row r="3331" ht="14.25" customHeight="1"/>
    <row r="3332" ht="14.25" customHeight="1"/>
    <row r="3333" ht="14.25" customHeight="1"/>
    <row r="3334" ht="14.25" customHeight="1"/>
    <row r="3335" ht="14.25" customHeight="1"/>
    <row r="3336" ht="14.25" customHeight="1"/>
    <row r="3337" ht="14.25" customHeight="1"/>
    <row r="3338" ht="14.25" customHeight="1"/>
    <row r="3339" ht="14.25" customHeight="1"/>
    <row r="3340" ht="14.25" customHeight="1"/>
    <row r="3341" ht="14.25" customHeight="1"/>
    <row r="3342" ht="14.25" customHeight="1"/>
    <row r="3343" ht="14.25" customHeight="1"/>
    <row r="3344" ht="14.25" customHeight="1"/>
    <row r="3345" ht="14.25" customHeight="1"/>
    <row r="3346" ht="14.25" customHeight="1"/>
    <row r="3347" ht="14.25" customHeight="1"/>
    <row r="3348" ht="14.25" customHeight="1"/>
    <row r="3349" ht="14.25" customHeight="1"/>
    <row r="3350" ht="14.25" customHeight="1"/>
    <row r="3351" ht="14.25" customHeight="1"/>
    <row r="3352" ht="14.25" customHeight="1"/>
    <row r="3353" ht="14.25" customHeight="1"/>
    <row r="3354" ht="14.25" customHeight="1"/>
    <row r="3355" ht="14.25" customHeight="1"/>
    <row r="3356" ht="14.25" customHeight="1"/>
    <row r="3357" ht="14.25" customHeight="1"/>
    <row r="3358" ht="14.25" customHeight="1"/>
    <row r="3359" ht="14.25" customHeight="1"/>
    <row r="3360" ht="14.25" customHeight="1"/>
    <row r="3361" ht="14.25" customHeight="1"/>
    <row r="3362" ht="14.25" customHeight="1"/>
    <row r="3363" ht="14.25" customHeight="1"/>
    <row r="3364" ht="14.25" customHeight="1"/>
    <row r="3365" ht="14.25" customHeight="1"/>
    <row r="3366" ht="14.25" customHeight="1"/>
    <row r="3367" ht="14.25" customHeight="1"/>
    <row r="3368" ht="14.25" customHeight="1"/>
    <row r="3369" ht="14.25" customHeight="1"/>
    <row r="3370" ht="14.25" customHeight="1"/>
    <row r="3371" ht="14.25" customHeight="1"/>
    <row r="3372" ht="14.25" customHeight="1"/>
    <row r="3373" ht="14.25" customHeight="1"/>
    <row r="3374" ht="14.25" customHeight="1"/>
    <row r="3375" ht="14.25" customHeight="1"/>
    <row r="3376" ht="14.25" customHeight="1"/>
    <row r="3377" ht="14.25" customHeight="1"/>
    <row r="3378" ht="14.25" customHeight="1"/>
    <row r="3379" ht="14.25" customHeight="1"/>
    <row r="3380" ht="14.25" customHeight="1"/>
    <row r="3381" ht="14.25" customHeight="1"/>
    <row r="3382" ht="14.25" customHeight="1"/>
    <row r="3383" ht="14.25" customHeight="1"/>
    <row r="3384" ht="14.25" customHeight="1"/>
    <row r="3385" ht="14.25" customHeight="1"/>
    <row r="3386" ht="14.25" customHeight="1"/>
    <row r="3387" ht="14.25" customHeight="1"/>
    <row r="3388" ht="14.25" customHeight="1"/>
    <row r="3389" ht="14.25" customHeight="1"/>
    <row r="3390" ht="14.25" customHeight="1"/>
    <row r="3391" ht="14.25" customHeight="1"/>
    <row r="3392" ht="14.25" customHeight="1"/>
    <row r="3393" ht="14.25" customHeight="1"/>
    <row r="3394" ht="14.25" customHeight="1"/>
    <row r="3395" ht="14.25" customHeight="1"/>
    <row r="3396" ht="14.25" customHeight="1"/>
    <row r="3397" ht="14.25" customHeight="1"/>
    <row r="3398" ht="14.25" customHeight="1"/>
    <row r="3399" ht="14.25" customHeight="1"/>
    <row r="3400" ht="14.25" customHeight="1"/>
    <row r="3401" ht="14.25" customHeight="1"/>
    <row r="3402" ht="14.25" customHeight="1"/>
    <row r="3403" ht="14.25" customHeight="1"/>
    <row r="3404" ht="14.25" customHeight="1"/>
    <row r="3405" ht="14.25" customHeight="1"/>
    <row r="3406" ht="14.25" customHeight="1"/>
    <row r="3407" ht="14.25" customHeight="1"/>
    <row r="3408" ht="14.25" customHeight="1"/>
    <row r="3409" ht="14.25" customHeight="1"/>
    <row r="3410" ht="14.25" customHeight="1"/>
    <row r="3411" ht="14.25" customHeight="1"/>
    <row r="3412" ht="14.25" customHeight="1"/>
    <row r="3413" ht="14.25" customHeight="1"/>
    <row r="3414" ht="14.25" customHeight="1"/>
    <row r="3415" ht="14.25" customHeight="1"/>
    <row r="3416" ht="14.25" customHeight="1"/>
    <row r="3417" ht="14.25" customHeight="1"/>
    <row r="3418" ht="14.25" customHeight="1"/>
    <row r="3419" ht="14.25" customHeight="1"/>
    <row r="3420" ht="14.25" customHeight="1"/>
    <row r="3421" ht="14.25" customHeight="1"/>
    <row r="3422" ht="14.25" customHeight="1"/>
    <row r="3423" ht="14.25" customHeight="1"/>
    <row r="3424" ht="14.25" customHeight="1"/>
    <row r="3425" ht="14.25" customHeight="1"/>
    <row r="3426" ht="14.25" customHeight="1"/>
    <row r="3427" ht="14.25" customHeight="1"/>
    <row r="3428" ht="14.25" customHeight="1"/>
    <row r="3429" ht="14.25" customHeight="1"/>
    <row r="3430" ht="14.25" customHeight="1"/>
    <row r="3431" ht="14.25" customHeight="1"/>
    <row r="3432" ht="14.25" customHeight="1"/>
    <row r="3433" ht="14.25" customHeight="1"/>
    <row r="3434" ht="14.25" customHeight="1"/>
    <row r="3435" ht="14.25" customHeight="1"/>
    <row r="3436" ht="14.25" customHeight="1"/>
    <row r="3437" ht="14.25" customHeight="1"/>
    <row r="3438" ht="14.25" customHeight="1"/>
    <row r="3439" ht="14.25" customHeight="1"/>
    <row r="3440" ht="14.25" customHeight="1"/>
    <row r="3441" ht="14.25" customHeight="1"/>
    <row r="3442" ht="14.25" customHeight="1"/>
    <row r="3443" ht="14.25" customHeight="1"/>
    <row r="3444" ht="14.25" customHeight="1"/>
    <row r="3445" ht="14.25" customHeight="1"/>
    <row r="3446" ht="14.25" customHeight="1"/>
    <row r="3447" ht="14.25" customHeight="1"/>
    <row r="3448" ht="14.25" customHeight="1"/>
    <row r="3449" ht="14.25" customHeight="1"/>
    <row r="3450" ht="14.25" customHeight="1"/>
    <row r="3451" ht="14.25" customHeight="1"/>
    <row r="3452" ht="14.25" customHeight="1"/>
    <row r="3453" ht="14.25" customHeight="1"/>
    <row r="3454" ht="14.25" customHeight="1"/>
    <row r="3455" ht="14.25" customHeight="1"/>
    <row r="3456" ht="14.25" customHeight="1"/>
    <row r="3457" ht="14.25" customHeight="1"/>
    <row r="3458" ht="14.25" customHeight="1"/>
    <row r="3459" ht="14.25" customHeight="1"/>
    <row r="3460" ht="14.25" customHeight="1"/>
    <row r="3461" ht="14.25" customHeight="1"/>
    <row r="3462" ht="14.25" customHeight="1"/>
    <row r="3463" ht="14.25" customHeight="1"/>
    <row r="3464" ht="14.25" customHeight="1"/>
    <row r="3465" ht="14.25" customHeight="1"/>
    <row r="3466" ht="14.25" customHeight="1"/>
    <row r="3467" ht="14.25" customHeight="1"/>
    <row r="3468" ht="14.25" customHeight="1"/>
    <row r="3469" ht="14.25" customHeight="1"/>
    <row r="3470" ht="14.25" customHeight="1"/>
    <row r="3471" ht="14.25" customHeight="1"/>
    <row r="3472" ht="14.25" customHeight="1"/>
    <row r="3473" ht="14.25" customHeight="1"/>
    <row r="3474" ht="14.25" customHeight="1"/>
    <row r="3475" ht="14.25" customHeight="1"/>
    <row r="3476" ht="14.25" customHeight="1"/>
    <row r="3477" ht="14.25" customHeight="1"/>
    <row r="3478" ht="14.25" customHeight="1"/>
    <row r="3479" ht="14.25" customHeight="1"/>
    <row r="3480" ht="14.25" customHeight="1"/>
    <row r="3481" ht="14.25" customHeight="1"/>
    <row r="3482" ht="14.25" customHeight="1"/>
    <row r="3483" ht="14.25" customHeight="1"/>
    <row r="3484" ht="14.25" customHeight="1"/>
    <row r="3485" ht="14.25" customHeight="1"/>
    <row r="3486" ht="14.25" customHeight="1"/>
    <row r="3487" ht="14.25" customHeight="1"/>
    <row r="3488" ht="14.25" customHeight="1"/>
    <row r="3489" ht="14.25" customHeight="1"/>
    <row r="3490" ht="14.25" customHeight="1"/>
    <row r="3491" ht="14.25" customHeight="1"/>
    <row r="3492" ht="14.25" customHeight="1"/>
    <row r="3493" ht="14.25" customHeight="1"/>
    <row r="3494" ht="14.25" customHeight="1"/>
    <row r="3495" ht="14.25" customHeight="1"/>
    <row r="3496" ht="14.25" customHeight="1"/>
    <row r="3497" ht="14.25" customHeight="1"/>
    <row r="3498" ht="14.25" customHeight="1"/>
    <row r="3499" ht="14.25" customHeight="1"/>
    <row r="3500" ht="14.25" customHeight="1"/>
    <row r="3501" ht="14.25" customHeight="1"/>
    <row r="3502" ht="14.25" customHeight="1"/>
    <row r="3503" ht="14.25" customHeight="1"/>
    <row r="3504" ht="14.25" customHeight="1"/>
    <row r="3505" ht="14.25" customHeight="1"/>
    <row r="3506" ht="14.25" customHeight="1"/>
    <row r="3507" ht="14.25" customHeight="1"/>
    <row r="3508" ht="14.25" customHeight="1"/>
    <row r="3509" ht="14.25" customHeight="1"/>
    <row r="3510" ht="14.25" customHeight="1"/>
    <row r="3511" ht="14.25" customHeight="1"/>
    <row r="3512" ht="14.25" customHeight="1"/>
    <row r="3513" ht="14.25" customHeight="1"/>
    <row r="3514" ht="14.25" customHeight="1"/>
    <row r="3515" ht="14.25" customHeight="1"/>
    <row r="3516" ht="14.25" customHeight="1"/>
    <row r="3517" ht="14.25" customHeight="1"/>
    <row r="3518" ht="14.25" customHeight="1"/>
    <row r="3519" ht="14.25" customHeight="1"/>
    <row r="3520" ht="14.25" customHeight="1"/>
    <row r="3521" ht="14.25" customHeight="1"/>
    <row r="3522" ht="14.25" customHeight="1"/>
    <row r="3523" ht="14.25" customHeight="1"/>
    <row r="3524" ht="14.25" customHeight="1"/>
    <row r="3525" ht="14.25" customHeight="1"/>
    <row r="3526" ht="14.25" customHeight="1"/>
    <row r="3527" ht="14.25" customHeight="1"/>
    <row r="3528" ht="14.25" customHeight="1"/>
    <row r="3529" ht="14.25" customHeight="1"/>
    <row r="3530" ht="14.25" customHeight="1"/>
    <row r="3531" ht="14.25" customHeight="1"/>
    <row r="3532" ht="14.25" customHeight="1"/>
    <row r="3533" ht="14.25" customHeight="1"/>
    <row r="3534" ht="14.25" customHeight="1"/>
    <row r="3535" ht="14.25" customHeight="1"/>
    <row r="3536" ht="14.25" customHeight="1"/>
    <row r="3537" ht="14.25" customHeight="1"/>
    <row r="3538" ht="14.25" customHeight="1"/>
    <row r="3539" ht="14.25" customHeight="1"/>
    <row r="3540" ht="14.25" customHeight="1"/>
    <row r="3541" ht="14.25" customHeight="1"/>
    <row r="3542" ht="14.25" customHeight="1"/>
    <row r="3543" ht="14.25" customHeight="1"/>
    <row r="3544" ht="14.25" customHeight="1"/>
    <row r="3545" ht="14.25" customHeight="1"/>
    <row r="3546" ht="14.25" customHeight="1"/>
    <row r="3547" ht="14.25" customHeight="1"/>
    <row r="3548" ht="14.25" customHeight="1"/>
    <row r="3549" ht="14.25" customHeight="1"/>
    <row r="3550" ht="14.25" customHeight="1"/>
    <row r="3551" ht="14.25" customHeight="1"/>
    <row r="3552" ht="14.25" customHeight="1"/>
    <row r="3553" ht="14.25" customHeight="1"/>
    <row r="3554" ht="14.25" customHeight="1"/>
    <row r="3555" ht="14.25" customHeight="1"/>
    <row r="3556" ht="14.25" customHeight="1"/>
    <row r="3557" ht="14.25" customHeight="1"/>
    <row r="3558" ht="14.25" customHeight="1"/>
    <row r="3559" ht="14.25" customHeight="1"/>
    <row r="3560" ht="14.25" customHeight="1"/>
    <row r="3561" ht="14.25" customHeight="1"/>
    <row r="3562" ht="14.25" customHeight="1"/>
    <row r="3563" ht="14.25" customHeight="1"/>
    <row r="3564" ht="14.25" customHeight="1"/>
    <row r="3565" ht="14.25" customHeight="1"/>
    <row r="3566" ht="14.25" customHeight="1"/>
    <row r="3567" ht="14.25" customHeight="1"/>
    <row r="3568" ht="14.25" customHeight="1"/>
    <row r="3569" ht="14.25" customHeight="1"/>
    <row r="3570" ht="14.25" customHeight="1"/>
    <row r="3571" ht="14.25" customHeight="1"/>
    <row r="3572" ht="14.25" customHeight="1"/>
    <row r="3573" ht="14.25" customHeight="1"/>
    <row r="3574" ht="14.25" customHeight="1"/>
    <row r="3575" ht="14.25" customHeight="1"/>
    <row r="3576" ht="14.25" customHeight="1"/>
    <row r="3577" ht="14.25" customHeight="1"/>
    <row r="3578" ht="14.25" customHeight="1"/>
    <row r="3579" ht="14.25" customHeight="1"/>
    <row r="3580" ht="14.25" customHeight="1"/>
    <row r="3581" ht="14.25" customHeight="1"/>
    <row r="3582" ht="14.25" customHeight="1"/>
    <row r="3583" ht="14.25" customHeight="1"/>
    <row r="3584" ht="14.25" customHeight="1"/>
    <row r="3585" ht="14.25" customHeight="1"/>
    <row r="3586" ht="14.25" customHeight="1"/>
    <row r="3587" ht="14.25" customHeight="1"/>
    <row r="3588" ht="14.25" customHeight="1"/>
    <row r="3589" ht="14.25" customHeight="1"/>
    <row r="3590" ht="14.25" customHeight="1"/>
    <row r="3591" ht="14.25" customHeight="1"/>
    <row r="3592" ht="14.25" customHeight="1"/>
    <row r="3593" ht="14.25" customHeight="1"/>
    <row r="3594" ht="14.25" customHeight="1"/>
    <row r="3595" ht="14.25" customHeight="1"/>
    <row r="3596" ht="14.25" customHeight="1"/>
    <row r="3597" ht="14.25" customHeight="1"/>
    <row r="3598" ht="14.25" customHeight="1"/>
    <row r="3599" ht="14.25" customHeight="1"/>
    <row r="3600" ht="14.25" customHeight="1"/>
    <row r="3601" ht="14.25" customHeight="1"/>
    <row r="3602" ht="14.25" customHeight="1"/>
    <row r="3603" ht="14.25" customHeight="1"/>
    <row r="3604" ht="14.25" customHeight="1"/>
    <row r="3605" ht="14.25" customHeight="1"/>
    <row r="3606" ht="14.25" customHeight="1"/>
    <row r="3607" ht="14.25" customHeight="1"/>
    <row r="3608" ht="14.25" customHeight="1"/>
    <row r="3609" ht="14.25" customHeight="1"/>
    <row r="3610" ht="14.25" customHeight="1"/>
    <row r="3611" ht="14.25" customHeight="1"/>
    <row r="3612" ht="14.25" customHeight="1"/>
    <row r="3613" ht="14.25" customHeight="1"/>
    <row r="3614" ht="14.25" customHeight="1"/>
    <row r="3615" ht="14.25" customHeight="1"/>
    <row r="3616" ht="14.25" customHeight="1"/>
    <row r="3617" ht="14.25" customHeight="1"/>
    <row r="3618" ht="14.25" customHeight="1"/>
    <row r="3619" ht="14.25" customHeight="1"/>
    <row r="3620" ht="14.25" customHeight="1"/>
    <row r="3621" ht="14.25" customHeight="1"/>
    <row r="3622" ht="14.25" customHeight="1"/>
    <row r="3623" ht="14.25" customHeight="1"/>
    <row r="3624" ht="14.25" customHeight="1"/>
    <row r="3625" ht="14.25" customHeight="1"/>
    <row r="3626" ht="14.25" customHeight="1"/>
    <row r="3627" ht="14.25" customHeight="1"/>
    <row r="3628" ht="14.25" customHeight="1"/>
    <row r="3629" ht="14.25" customHeight="1"/>
    <row r="3630" ht="14.25" customHeight="1"/>
    <row r="3631" ht="14.25" customHeight="1"/>
    <row r="3632" ht="14.25" customHeight="1"/>
    <row r="3633" ht="14.25" customHeight="1"/>
    <row r="3634" ht="14.25" customHeight="1"/>
    <row r="3635" ht="14.25" customHeight="1"/>
    <row r="3636" ht="14.25" customHeight="1"/>
    <row r="3637" ht="14.25" customHeight="1"/>
    <row r="3638" ht="14.25" customHeight="1"/>
    <row r="3639" ht="14.25" customHeight="1"/>
    <row r="3640" ht="14.25" customHeight="1"/>
    <row r="3641" ht="14.25" customHeight="1"/>
    <row r="3642" ht="14.25" customHeight="1"/>
    <row r="3643" ht="14.25" customHeight="1"/>
    <row r="3644" ht="14.25" customHeight="1"/>
    <row r="3645" ht="14.25" customHeight="1"/>
    <row r="3646" ht="14.25" customHeight="1"/>
    <row r="3647" ht="14.25" customHeight="1"/>
    <row r="3648" ht="14.25" customHeight="1"/>
    <row r="3649" ht="14.25" customHeight="1"/>
    <row r="3650" ht="14.25" customHeight="1"/>
    <row r="3651" ht="14.25" customHeight="1"/>
    <row r="3652" ht="14.25" customHeight="1"/>
    <row r="3653" ht="14.25" customHeight="1"/>
    <row r="3654" ht="14.25" customHeight="1"/>
    <row r="3655" ht="14.25" customHeight="1"/>
    <row r="3656" ht="14.25" customHeight="1"/>
    <row r="3657" ht="14.25" customHeight="1"/>
    <row r="3658" ht="14.25" customHeight="1"/>
    <row r="3659" ht="14.25" customHeight="1"/>
    <row r="3660" ht="14.25" customHeight="1"/>
    <row r="3661" ht="14.25" customHeight="1"/>
    <row r="3662" ht="14.25" customHeight="1"/>
    <row r="3663" ht="14.25" customHeight="1"/>
    <row r="3664" ht="14.25" customHeight="1"/>
    <row r="3665" ht="14.25" customHeight="1"/>
    <row r="3666" ht="14.25" customHeight="1"/>
    <row r="3667" ht="14.25" customHeight="1"/>
    <row r="3668" ht="14.25" customHeight="1"/>
    <row r="3669" ht="14.25" customHeight="1"/>
    <row r="3670" ht="14.25" customHeight="1"/>
    <row r="3671" ht="14.25" customHeight="1"/>
    <row r="3672" ht="14.25" customHeight="1"/>
    <row r="3673" ht="14.25" customHeight="1"/>
    <row r="3674" ht="14.25" customHeight="1"/>
    <row r="3675" ht="14.25" customHeight="1"/>
    <row r="3676" ht="14.25" customHeight="1"/>
    <row r="3677" ht="14.25" customHeight="1"/>
    <row r="3678" ht="14.25" customHeight="1"/>
    <row r="3679" ht="14.25" customHeight="1"/>
    <row r="3680" ht="14.25" customHeight="1"/>
    <row r="3681" ht="14.25" customHeight="1"/>
    <row r="3682" ht="14.25" customHeight="1"/>
    <row r="3683" ht="14.25" customHeight="1"/>
    <row r="3684" ht="14.25" customHeight="1"/>
    <row r="3685" ht="14.25" customHeight="1"/>
    <row r="3686" ht="14.25" customHeight="1"/>
    <row r="3687" ht="14.25" customHeight="1"/>
    <row r="3688" ht="14.25" customHeight="1"/>
    <row r="3689" ht="14.25" customHeight="1"/>
    <row r="3690" ht="14.25" customHeight="1"/>
    <row r="3691" ht="14.25" customHeight="1"/>
    <row r="3692" ht="14.25" customHeight="1"/>
    <row r="3693" ht="14.25" customHeight="1"/>
    <row r="3694" ht="14.25" customHeight="1"/>
    <row r="3695" ht="14.25" customHeight="1"/>
    <row r="3696" ht="14.25" customHeight="1"/>
    <row r="3697" ht="14.25" customHeight="1"/>
    <row r="3698" ht="14.25" customHeight="1"/>
    <row r="3699" ht="14.25" customHeight="1"/>
    <row r="3700" ht="14.25" customHeight="1"/>
    <row r="3701" ht="14.25" customHeight="1"/>
    <row r="3702" ht="14.25" customHeight="1"/>
    <row r="3703" ht="14.25" customHeight="1"/>
    <row r="3704" ht="14.25" customHeight="1"/>
    <row r="3705" ht="14.25" customHeight="1"/>
    <row r="3706" ht="14.25" customHeight="1"/>
    <row r="3707" ht="14.25" customHeight="1"/>
    <row r="3708" ht="14.25" customHeight="1"/>
    <row r="3709" ht="14.25" customHeight="1"/>
    <row r="3710" ht="14.25" customHeight="1"/>
    <row r="3711" ht="14.25" customHeight="1"/>
    <row r="3712" ht="14.25" customHeight="1"/>
    <row r="3713" ht="14.25" customHeight="1"/>
    <row r="3714" ht="14.25" customHeight="1"/>
    <row r="3715" ht="14.25" customHeight="1"/>
    <row r="3716" ht="14.25" customHeight="1"/>
    <row r="3717" ht="14.25" customHeight="1"/>
    <row r="3718" ht="14.25" customHeight="1"/>
    <row r="3719" ht="14.25" customHeight="1"/>
    <row r="3720" ht="14.25" customHeight="1"/>
    <row r="3721" ht="14.25" customHeight="1"/>
    <row r="3722" ht="14.25" customHeight="1"/>
    <row r="3723" ht="14.25" customHeight="1"/>
    <row r="3724" ht="14.25" customHeight="1"/>
    <row r="3725" ht="14.25" customHeight="1"/>
    <row r="3726" ht="14.25" customHeight="1"/>
    <row r="3727" ht="14.25" customHeight="1"/>
    <row r="3728" ht="14.25" customHeight="1"/>
    <row r="3729" ht="14.25" customHeight="1"/>
    <row r="3730" ht="14.25" customHeight="1"/>
    <row r="3731" ht="14.25" customHeight="1"/>
    <row r="3732" ht="14.25" customHeight="1"/>
    <row r="3733" ht="14.25" customHeight="1"/>
    <row r="3734" ht="14.25" customHeight="1"/>
    <row r="3735" ht="14.25" customHeight="1"/>
    <row r="3736" ht="14.25" customHeight="1"/>
    <row r="3737" ht="14.25" customHeight="1"/>
    <row r="3738" ht="14.25" customHeight="1"/>
    <row r="3739" ht="14.25" customHeight="1"/>
    <row r="3740" ht="14.25" customHeight="1"/>
    <row r="3741" ht="14.25" customHeight="1"/>
    <row r="3742" ht="14.25" customHeight="1"/>
    <row r="3743" ht="14.25" customHeight="1"/>
    <row r="3744" ht="14.25" customHeight="1"/>
    <row r="3745" ht="14.25" customHeight="1"/>
    <row r="3746" ht="14.25" customHeight="1"/>
    <row r="3747" ht="14.25" customHeight="1"/>
    <row r="3748" ht="14.25" customHeight="1"/>
    <row r="3749" ht="14.25" customHeight="1"/>
    <row r="3750" ht="14.25" customHeight="1"/>
    <row r="3751" ht="14.25" customHeight="1"/>
    <row r="3752" ht="14.25" customHeight="1"/>
    <row r="3753" ht="14.25" customHeight="1"/>
    <row r="3754" ht="14.25" customHeight="1"/>
    <row r="3755" ht="14.25" customHeight="1"/>
    <row r="3756" ht="14.25" customHeight="1"/>
    <row r="3757" ht="14.25" customHeight="1"/>
    <row r="3758" ht="14.25" customHeight="1"/>
    <row r="3759" ht="14.25" customHeight="1"/>
    <row r="3760" ht="14.25" customHeight="1"/>
    <row r="3761" ht="14.25" customHeight="1"/>
    <row r="3762" ht="14.25" customHeight="1"/>
    <row r="3763" ht="14.25" customHeight="1"/>
    <row r="3764" ht="14.25" customHeight="1"/>
    <row r="3765" ht="14.25" customHeight="1"/>
    <row r="3766" ht="14.25" customHeight="1"/>
    <row r="3767" ht="14.25" customHeight="1"/>
    <row r="3768" ht="14.25" customHeight="1"/>
    <row r="3769" ht="14.25" customHeight="1"/>
    <row r="3770" ht="14.25" customHeight="1"/>
    <row r="3771" ht="14.25" customHeight="1"/>
    <row r="3772" ht="14.25" customHeight="1"/>
    <row r="3773" ht="14.25" customHeight="1"/>
    <row r="3774" ht="14.25" customHeight="1"/>
    <row r="3775" ht="14.25" customHeight="1"/>
    <row r="3776" ht="14.25" customHeight="1"/>
    <row r="3777" ht="14.25" customHeight="1"/>
    <row r="3778" ht="14.25" customHeight="1"/>
    <row r="3779" ht="14.25" customHeight="1"/>
    <row r="3780" ht="14.25" customHeight="1"/>
    <row r="3781" ht="14.25" customHeight="1"/>
    <row r="3782" ht="14.25" customHeight="1"/>
    <row r="3783" ht="14.25" customHeight="1"/>
    <row r="3784" ht="14.25" customHeight="1"/>
    <row r="3785" ht="14.25" customHeight="1"/>
    <row r="3786" ht="14.25" customHeight="1"/>
    <row r="3787" ht="14.25" customHeight="1"/>
    <row r="3788" ht="14.25" customHeight="1"/>
    <row r="3789" ht="14.25" customHeight="1"/>
    <row r="3790" ht="14.25" customHeight="1"/>
    <row r="3791" ht="14.25" customHeight="1"/>
    <row r="3792" ht="14.25" customHeight="1"/>
    <row r="3793" ht="14.25" customHeight="1"/>
    <row r="3794" ht="14.25" customHeight="1"/>
    <row r="3795" ht="14.25" customHeight="1"/>
    <row r="3796" ht="14.25" customHeight="1"/>
    <row r="3797" ht="14.25" customHeight="1"/>
    <row r="3798" ht="14.25" customHeight="1"/>
    <row r="3799" ht="14.25" customHeight="1"/>
    <row r="3800" ht="14.25" customHeight="1"/>
    <row r="3801" ht="14.25" customHeight="1"/>
    <row r="3802" ht="14.25" customHeight="1"/>
    <row r="3803" ht="14.25" customHeight="1"/>
    <row r="3804" ht="14.25" customHeight="1"/>
    <row r="3805" ht="14.25" customHeight="1"/>
    <row r="3806" ht="14.25" customHeight="1"/>
    <row r="3807" ht="14.25" customHeight="1"/>
    <row r="3808" ht="14.25" customHeight="1"/>
    <row r="3809" ht="14.25" customHeight="1"/>
    <row r="3810" ht="14.25" customHeight="1"/>
    <row r="3811" ht="14.25" customHeight="1"/>
    <row r="3812" ht="14.25" customHeight="1"/>
    <row r="3813" ht="14.25" customHeight="1"/>
    <row r="3814" ht="14.25" customHeight="1"/>
    <row r="3815" ht="14.25" customHeight="1"/>
    <row r="3816" ht="14.25" customHeight="1"/>
    <row r="3817" ht="14.25" customHeight="1"/>
    <row r="3818" ht="14.25" customHeight="1"/>
    <row r="3819" ht="14.25" customHeight="1"/>
    <row r="3820" ht="14.25" customHeight="1"/>
    <row r="3821" ht="14.25" customHeight="1"/>
    <row r="3822" ht="14.25" customHeight="1"/>
    <row r="3823" ht="14.25" customHeight="1"/>
    <row r="3824" ht="14.25" customHeight="1"/>
    <row r="3825" ht="14.25" customHeight="1"/>
    <row r="3826" ht="14.25" customHeight="1"/>
    <row r="3827" ht="14.25" customHeight="1"/>
    <row r="3828" ht="14.25" customHeight="1"/>
    <row r="3829" ht="14.25" customHeight="1"/>
    <row r="3830" ht="14.25" customHeight="1"/>
    <row r="3831" ht="14.25" customHeight="1"/>
    <row r="3832" ht="14.25" customHeight="1"/>
    <row r="3833" ht="14.25" customHeight="1"/>
    <row r="3834" ht="14.25" customHeight="1"/>
    <row r="3835" ht="14.25" customHeight="1"/>
    <row r="3836" ht="14.25" customHeight="1"/>
    <row r="3837" ht="14.25" customHeight="1"/>
    <row r="3838" ht="14.25" customHeight="1"/>
    <row r="3839" ht="14.25" customHeight="1"/>
    <row r="3840" ht="14.25" customHeight="1"/>
    <row r="3841" ht="14.25" customHeight="1"/>
    <row r="3842" ht="14.25" customHeight="1"/>
    <row r="3843" ht="14.25" customHeight="1"/>
    <row r="3844" ht="14.25" customHeight="1"/>
    <row r="3845" ht="14.25" customHeight="1"/>
    <row r="3846" ht="14.25" customHeight="1"/>
    <row r="3847" ht="14.25" customHeight="1"/>
    <row r="3848" ht="14.25" customHeight="1"/>
    <row r="3849" ht="14.25" customHeight="1"/>
    <row r="3850" ht="14.25" customHeight="1"/>
    <row r="3851" ht="14.25" customHeight="1"/>
    <row r="3852" ht="14.25" customHeight="1"/>
    <row r="3853" ht="14.25" customHeight="1"/>
    <row r="3854" ht="14.25" customHeight="1"/>
    <row r="3855" ht="14.25" customHeight="1"/>
    <row r="3856" ht="14.25" customHeight="1"/>
    <row r="3857" ht="14.25" customHeight="1"/>
    <row r="3858" ht="14.25" customHeight="1"/>
    <row r="3859" ht="14.25" customHeight="1"/>
    <row r="3860" ht="14.25" customHeight="1"/>
    <row r="3861" ht="14.25" customHeight="1"/>
    <row r="3862" ht="14.25" customHeight="1"/>
    <row r="3863" ht="14.25" customHeight="1"/>
    <row r="3864" ht="14.25" customHeight="1"/>
    <row r="3865" ht="14.25" customHeight="1"/>
    <row r="3866" ht="14.25" customHeight="1"/>
    <row r="3867" ht="14.25" customHeight="1"/>
    <row r="3868" ht="14.25" customHeight="1"/>
    <row r="3869" ht="14.25" customHeight="1"/>
    <row r="3870" ht="14.25" customHeight="1"/>
    <row r="3871" ht="14.25" customHeight="1"/>
    <row r="3872" ht="14.25" customHeight="1"/>
    <row r="3873" ht="14.25" customHeight="1"/>
    <row r="3874" ht="14.25" customHeight="1"/>
    <row r="3875" ht="14.25" customHeight="1"/>
    <row r="3876" ht="14.25" customHeight="1"/>
    <row r="3877" ht="14.25" customHeight="1"/>
    <row r="3878" ht="14.25" customHeight="1"/>
    <row r="3879" ht="14.25" customHeight="1"/>
    <row r="3880" ht="14.25" customHeight="1"/>
    <row r="3881" ht="14.25" customHeight="1"/>
    <row r="3882" ht="14.25" customHeight="1"/>
    <row r="3883" ht="14.25" customHeight="1"/>
    <row r="3884" ht="14.25" customHeight="1"/>
    <row r="3885" ht="14.25" customHeight="1"/>
    <row r="3886" ht="14.25" customHeight="1"/>
    <row r="3887" ht="14.25" customHeight="1"/>
    <row r="3888" ht="14.25" customHeight="1"/>
    <row r="3889" ht="14.25" customHeight="1"/>
    <row r="3890" ht="14.25" customHeight="1"/>
    <row r="3891" ht="14.25" customHeight="1"/>
    <row r="3892" ht="14.25" customHeight="1"/>
    <row r="3893" ht="14.25" customHeight="1"/>
    <row r="3894" ht="14.25" customHeight="1"/>
    <row r="3895" ht="14.25" customHeight="1"/>
    <row r="3896" ht="14.25" customHeight="1"/>
    <row r="3897" ht="14.25" customHeight="1"/>
    <row r="3898" ht="14.25" customHeight="1"/>
    <row r="3899" ht="14.25" customHeight="1"/>
    <row r="3900" ht="14.25" customHeight="1"/>
    <row r="3901" ht="14.25" customHeight="1"/>
    <row r="3902" ht="14.25" customHeight="1"/>
    <row r="3903" ht="14.25" customHeight="1"/>
    <row r="3904" ht="14.25" customHeight="1"/>
    <row r="3905" ht="14.25" customHeight="1"/>
    <row r="3906" ht="14.25" customHeight="1"/>
    <row r="3907" ht="14.25" customHeight="1"/>
    <row r="3908" ht="14.25" customHeight="1"/>
    <row r="3909" ht="14.25" customHeight="1"/>
    <row r="3910" ht="14.25" customHeight="1"/>
    <row r="3911" ht="14.25" customHeight="1"/>
    <row r="3912" ht="14.25" customHeight="1"/>
    <row r="3913" ht="14.25" customHeight="1"/>
    <row r="3914" ht="14.25" customHeight="1"/>
    <row r="3915" ht="14.25" customHeight="1"/>
    <row r="3916" ht="14.25" customHeight="1"/>
    <row r="3917" ht="14.25" customHeight="1"/>
    <row r="3918" ht="14.25" customHeight="1"/>
    <row r="3919" ht="14.25" customHeight="1"/>
    <row r="3920" ht="14.25" customHeight="1"/>
    <row r="3921" ht="14.25" customHeight="1"/>
    <row r="3922" ht="14.25" customHeight="1"/>
    <row r="3923" ht="14.25" customHeight="1"/>
    <row r="3924" ht="14.25" customHeight="1"/>
    <row r="3925" ht="14.25" customHeight="1"/>
    <row r="3926" ht="14.25" customHeight="1"/>
    <row r="3927" ht="14.25" customHeight="1"/>
    <row r="3928" ht="14.25" customHeight="1"/>
    <row r="3929" ht="14.25" customHeight="1"/>
    <row r="3930" ht="14.25" customHeight="1"/>
    <row r="3931" ht="14.25" customHeight="1"/>
    <row r="3932" ht="14.25" customHeight="1"/>
    <row r="3933" ht="14.25" customHeight="1"/>
    <row r="3934" ht="14.25" customHeight="1"/>
    <row r="3935" ht="14.25" customHeight="1"/>
    <row r="3936" ht="14.25" customHeight="1"/>
    <row r="3937" ht="14.25" customHeight="1"/>
    <row r="3938" ht="14.25" customHeight="1"/>
    <row r="3939" ht="14.25" customHeight="1"/>
    <row r="3940" ht="14.25" customHeight="1"/>
    <row r="3941" ht="14.25" customHeight="1"/>
    <row r="3942" ht="14.25" customHeight="1"/>
    <row r="3943" ht="14.25" customHeight="1"/>
    <row r="3944" ht="14.25" customHeight="1"/>
    <row r="3945" ht="14.25" customHeight="1"/>
    <row r="3946" ht="14.25" customHeight="1"/>
    <row r="3947" ht="14.25" customHeight="1"/>
    <row r="3948" ht="14.25" customHeight="1"/>
    <row r="3949" ht="14.25" customHeight="1"/>
    <row r="3950" ht="14.25" customHeight="1"/>
    <row r="3951" ht="14.25" customHeight="1"/>
    <row r="3952" ht="14.25" customHeight="1"/>
    <row r="3953" ht="14.25" customHeight="1"/>
    <row r="3954" ht="14.25" customHeight="1"/>
    <row r="3955" ht="14.25" customHeight="1"/>
    <row r="3956" ht="14.25" customHeight="1"/>
    <row r="3957" ht="14.25" customHeight="1"/>
    <row r="3958" ht="14.25" customHeight="1"/>
    <row r="3959" ht="14.25" customHeight="1"/>
    <row r="3960" ht="14.25" customHeight="1"/>
    <row r="3961" ht="14.25" customHeight="1"/>
    <row r="3962" ht="14.25" customHeight="1"/>
    <row r="3963" ht="14.25" customHeight="1"/>
    <row r="3964" ht="14.25" customHeight="1"/>
    <row r="3965" ht="14.25" customHeight="1"/>
    <row r="3966" ht="14.25" customHeight="1"/>
    <row r="3967" ht="14.25" customHeight="1"/>
    <row r="3968" ht="14.25" customHeight="1"/>
    <row r="3969" ht="14.25" customHeight="1"/>
    <row r="3970" ht="14.25" customHeight="1"/>
    <row r="3971" ht="14.25" customHeight="1"/>
    <row r="3972" ht="14.25" customHeight="1"/>
    <row r="3973" ht="14.25" customHeight="1"/>
    <row r="3974" ht="14.25" customHeight="1"/>
    <row r="3975" ht="14.25" customHeight="1"/>
    <row r="3976" ht="14.25" customHeight="1"/>
    <row r="3977" ht="14.25" customHeight="1"/>
    <row r="3978" ht="14.25" customHeight="1"/>
    <row r="3979" ht="14.25" customHeight="1"/>
    <row r="3980" ht="14.25" customHeight="1"/>
    <row r="3981" ht="14.25" customHeight="1"/>
    <row r="3982" ht="14.25" customHeight="1"/>
    <row r="3983" ht="14.25" customHeight="1"/>
    <row r="3984" ht="14.25" customHeight="1"/>
    <row r="3985" ht="14.25" customHeight="1"/>
    <row r="3986" ht="14.25" customHeight="1"/>
    <row r="3987" ht="14.25" customHeight="1"/>
    <row r="3988" ht="14.25" customHeight="1"/>
    <row r="3989" ht="14.25" customHeight="1"/>
    <row r="3990" ht="14.25" customHeight="1"/>
    <row r="3991" ht="14.25" customHeight="1"/>
    <row r="3992" ht="14.25" customHeight="1"/>
    <row r="3993" ht="14.25" customHeight="1"/>
    <row r="3994" ht="14.25" customHeight="1"/>
    <row r="3995" ht="14.25" customHeight="1"/>
    <row r="3996" ht="14.25" customHeight="1"/>
    <row r="3997" ht="14.25" customHeight="1"/>
    <row r="3998" ht="14.25" customHeight="1"/>
    <row r="3999" ht="14.25" customHeight="1"/>
    <row r="4000" ht="14.25" customHeight="1"/>
    <row r="4001" ht="14.25" customHeight="1"/>
    <row r="4002" ht="14.25" customHeight="1"/>
    <row r="4003" ht="14.25" customHeight="1"/>
    <row r="4004" ht="14.25" customHeight="1"/>
    <row r="4005" ht="14.25" customHeight="1"/>
    <row r="4006" ht="14.25" customHeight="1"/>
    <row r="4007" ht="14.25" customHeight="1"/>
    <row r="4008" ht="14.25" customHeight="1"/>
    <row r="4009" ht="14.25" customHeight="1"/>
    <row r="4010" ht="14.25" customHeight="1"/>
    <row r="4011" ht="14.25" customHeight="1"/>
    <row r="4012" ht="14.25" customHeight="1"/>
    <row r="4013" ht="14.25" customHeight="1"/>
    <row r="4014" ht="14.25" customHeight="1"/>
    <row r="4015" ht="14.25" customHeight="1"/>
    <row r="4016" ht="14.25" customHeight="1"/>
    <row r="4017" ht="14.25" customHeight="1"/>
    <row r="4018" ht="14.25" customHeight="1"/>
    <row r="4019" ht="14.25" customHeight="1"/>
    <row r="4020" ht="14.25" customHeight="1"/>
    <row r="4021" ht="14.25" customHeight="1"/>
    <row r="4022" ht="14.25" customHeight="1"/>
    <row r="4023" ht="14.25" customHeight="1"/>
    <row r="4024" ht="14.25" customHeight="1"/>
    <row r="4025" ht="14.25" customHeight="1"/>
    <row r="4026" ht="14.25" customHeight="1"/>
    <row r="4027" ht="14.25" customHeight="1"/>
    <row r="4028" ht="14.25" customHeight="1"/>
    <row r="4029" ht="14.25" customHeight="1"/>
    <row r="4030" ht="14.25" customHeight="1"/>
    <row r="4031" ht="14.25" customHeight="1"/>
    <row r="4032" ht="14.25" customHeight="1"/>
    <row r="4033" ht="14.25" customHeight="1"/>
    <row r="4034" ht="14.25" customHeight="1"/>
    <row r="4035" ht="14.25" customHeight="1"/>
    <row r="4036" ht="14.25" customHeight="1"/>
    <row r="4037" ht="14.25" customHeight="1"/>
    <row r="4038" ht="14.25" customHeight="1"/>
    <row r="4039" ht="14.25" customHeight="1"/>
    <row r="4040" ht="14.25" customHeight="1"/>
    <row r="4041" ht="14.25" customHeight="1"/>
    <row r="4042" ht="14.25" customHeight="1"/>
    <row r="4043" ht="14.25" customHeight="1"/>
    <row r="4044" ht="14.25" customHeight="1"/>
    <row r="4045" ht="14.25" customHeight="1"/>
    <row r="4046" ht="14.25" customHeight="1"/>
    <row r="4047" ht="14.25" customHeight="1"/>
    <row r="4048" ht="14.25" customHeight="1"/>
    <row r="4049" ht="14.25" customHeight="1"/>
    <row r="4050" ht="14.25" customHeight="1"/>
    <row r="4051" ht="14.25" customHeight="1"/>
    <row r="4052" ht="14.25" customHeight="1"/>
    <row r="4053" ht="14.25" customHeight="1"/>
    <row r="4054" ht="14.25" customHeight="1"/>
    <row r="4055" ht="14.25" customHeight="1"/>
    <row r="4056" ht="14.25" customHeight="1"/>
    <row r="4057" ht="14.25" customHeight="1"/>
    <row r="4058" ht="14.25" customHeight="1"/>
    <row r="4059" ht="14.25" customHeight="1"/>
    <row r="4060" ht="14.25" customHeight="1"/>
    <row r="4061" ht="14.25" customHeight="1"/>
    <row r="4062" ht="14.25" customHeight="1"/>
    <row r="4063" ht="14.25" customHeight="1"/>
    <row r="4064" ht="14.25" customHeight="1"/>
    <row r="4065" ht="14.25" customHeight="1"/>
    <row r="4066" ht="14.25" customHeight="1"/>
    <row r="4067" ht="14.25" customHeight="1"/>
    <row r="4068" ht="14.25" customHeight="1"/>
    <row r="4069" ht="14.25" customHeight="1"/>
    <row r="4070" ht="14.25" customHeight="1"/>
    <row r="4071" ht="14.25" customHeight="1"/>
    <row r="4072" ht="14.25" customHeight="1"/>
    <row r="4073" ht="14.25" customHeight="1"/>
    <row r="4074" ht="14.25" customHeight="1"/>
    <row r="4075" ht="14.25" customHeight="1"/>
    <row r="4076" ht="14.25" customHeight="1"/>
    <row r="4077" ht="14.25" customHeight="1"/>
    <row r="4078" ht="14.25" customHeight="1"/>
    <row r="4079" ht="14.25" customHeight="1"/>
    <row r="4080" ht="14.25" customHeight="1"/>
    <row r="4081" ht="14.25" customHeight="1"/>
    <row r="4082" ht="14.25" customHeight="1"/>
    <row r="4083" ht="14.25" customHeight="1"/>
    <row r="4084" ht="14.25" customHeight="1"/>
    <row r="4085" ht="14.25" customHeight="1"/>
    <row r="4086" ht="14.25" customHeight="1"/>
    <row r="4087" ht="14.25" customHeight="1"/>
    <row r="4088" ht="14.25" customHeight="1"/>
    <row r="4089" ht="14.25" customHeight="1"/>
    <row r="4090" ht="14.25" customHeight="1"/>
    <row r="4091" ht="14.25" customHeight="1"/>
    <row r="4092" ht="14.25" customHeight="1"/>
    <row r="4093" ht="14.25" customHeight="1"/>
    <row r="4094" ht="14.25" customHeight="1"/>
    <row r="4095" ht="14.25" customHeight="1"/>
    <row r="4096" ht="14.25" customHeight="1"/>
    <row r="4097" ht="14.25" customHeight="1"/>
    <row r="4098" ht="14.25" customHeight="1"/>
    <row r="4099" ht="14.25" customHeight="1"/>
    <row r="4100" ht="14.25" customHeight="1"/>
    <row r="4101" ht="14.25" customHeight="1"/>
    <row r="4102" ht="14.25" customHeight="1"/>
    <row r="4103" ht="14.25" customHeight="1"/>
    <row r="4104" ht="14.25" customHeight="1"/>
    <row r="4105" ht="14.25" customHeight="1"/>
    <row r="4106" ht="14.25" customHeight="1"/>
    <row r="4107" ht="14.25" customHeight="1"/>
    <row r="4108" ht="14.25" customHeight="1"/>
    <row r="4109" ht="14.25" customHeight="1"/>
    <row r="4110" ht="14.25" customHeight="1"/>
    <row r="4111" ht="14.25" customHeight="1"/>
    <row r="4112" ht="14.25" customHeight="1"/>
    <row r="4113" ht="14.25" customHeight="1"/>
    <row r="4114" ht="14.25" customHeight="1"/>
    <row r="4115" ht="14.25" customHeight="1"/>
    <row r="4116" ht="14.25" customHeight="1"/>
    <row r="4117" ht="14.25" customHeight="1"/>
    <row r="4118" ht="14.25" customHeight="1"/>
    <row r="4119" ht="14.25" customHeight="1"/>
    <row r="4120" ht="14.25" customHeight="1"/>
    <row r="4121" ht="14.25" customHeight="1"/>
    <row r="4122" ht="14.25" customHeight="1"/>
    <row r="4123" ht="14.25" customHeight="1"/>
    <row r="4124" ht="14.25" customHeight="1"/>
    <row r="4125" ht="14.25" customHeight="1"/>
    <row r="4126" ht="14.25" customHeight="1"/>
    <row r="4127" ht="14.25" customHeight="1"/>
    <row r="4128" ht="14.25" customHeight="1"/>
    <row r="4129" ht="14.25" customHeight="1"/>
    <row r="4130" ht="14.25" customHeight="1"/>
    <row r="4131" ht="14.25" customHeight="1"/>
    <row r="4132" ht="14.25" customHeight="1"/>
    <row r="4133" ht="14.25" customHeight="1"/>
    <row r="4134" ht="14.25" customHeight="1"/>
    <row r="4135" ht="14.25" customHeight="1"/>
    <row r="4136" ht="14.25" customHeight="1"/>
    <row r="4137" ht="14.25" customHeight="1"/>
    <row r="4138" ht="14.25" customHeight="1"/>
    <row r="4139" ht="14.25" customHeight="1"/>
    <row r="4140" ht="14.25" customHeight="1"/>
    <row r="4141" ht="14.25" customHeight="1"/>
    <row r="4142" ht="14.25" customHeight="1"/>
    <row r="4143" ht="14.25" customHeight="1"/>
    <row r="4144" ht="14.25" customHeight="1"/>
    <row r="4145" ht="14.25" customHeight="1"/>
    <row r="4146" ht="14.25" customHeight="1"/>
    <row r="4147" ht="14.25" customHeight="1"/>
    <row r="4148" ht="14.25" customHeight="1"/>
    <row r="4149" ht="14.25" customHeight="1"/>
    <row r="4150" ht="14.25" customHeight="1"/>
    <row r="4151" ht="14.25" customHeight="1"/>
    <row r="4152" ht="14.25" customHeight="1"/>
    <row r="4153" ht="14.25" customHeight="1"/>
    <row r="4154" ht="14.25" customHeight="1"/>
    <row r="4155" ht="14.25" customHeight="1"/>
    <row r="4156" ht="14.25" customHeight="1"/>
    <row r="4157" ht="14.25" customHeight="1"/>
    <row r="4158" ht="14.25" customHeight="1"/>
    <row r="4159" ht="14.25" customHeight="1"/>
    <row r="4160" ht="14.25" customHeight="1"/>
    <row r="4161" ht="14.25" customHeight="1"/>
    <row r="4162" ht="14.25" customHeight="1"/>
    <row r="4163" ht="14.25" customHeight="1"/>
    <row r="4164" ht="14.25" customHeight="1"/>
    <row r="4165" ht="14.25" customHeight="1"/>
    <row r="4166" ht="14.25" customHeight="1"/>
    <row r="4167" ht="14.25" customHeight="1"/>
    <row r="4168" ht="14.25" customHeight="1"/>
    <row r="4169" ht="14.25" customHeight="1"/>
    <row r="4170" ht="14.25" customHeight="1"/>
    <row r="4171" ht="14.25" customHeight="1"/>
    <row r="4172" ht="14.25" customHeight="1"/>
    <row r="4173" ht="14.25" customHeight="1"/>
    <row r="4174" ht="14.25" customHeight="1"/>
    <row r="4175" ht="14.25" customHeight="1"/>
    <row r="4176" ht="14.25" customHeight="1"/>
    <row r="4177" ht="14.25" customHeight="1"/>
    <row r="4178" ht="14.25" customHeight="1"/>
    <row r="4179" ht="14.25" customHeight="1"/>
    <row r="4180" ht="14.25" customHeight="1"/>
    <row r="4181" ht="14.25" customHeight="1"/>
    <row r="4182" ht="14.25" customHeight="1"/>
    <row r="4183" ht="14.25" customHeight="1"/>
    <row r="4184" ht="14.25" customHeight="1"/>
    <row r="4185" ht="14.25" customHeight="1"/>
    <row r="4186" ht="14.25" customHeight="1"/>
    <row r="4187" ht="14.25" customHeight="1"/>
    <row r="4188" ht="14.25" customHeight="1"/>
    <row r="4189" ht="14.25" customHeight="1"/>
    <row r="4190" ht="14.25" customHeight="1"/>
    <row r="4191" ht="14.25" customHeight="1"/>
    <row r="4192" ht="14.25" customHeight="1"/>
    <row r="4193" ht="14.25" customHeight="1"/>
    <row r="4194" ht="14.25" customHeight="1"/>
    <row r="4195" ht="14.25" customHeight="1"/>
    <row r="4196" ht="14.25" customHeight="1"/>
    <row r="4197" ht="14.25" customHeight="1"/>
    <row r="4198" ht="14.25" customHeight="1"/>
    <row r="4199" ht="14.25" customHeight="1"/>
    <row r="4200" ht="14.25" customHeight="1"/>
    <row r="4201" ht="14.25" customHeight="1"/>
    <row r="4202" ht="14.25" customHeight="1"/>
    <row r="4203" ht="14.25" customHeight="1"/>
    <row r="4204" ht="14.25" customHeight="1"/>
    <row r="4205" ht="14.25" customHeight="1"/>
    <row r="4206" ht="14.25" customHeight="1"/>
    <row r="4207" ht="14.25" customHeight="1"/>
    <row r="4208" ht="14.25" customHeight="1"/>
    <row r="4209" ht="14.25" customHeight="1"/>
    <row r="4210" ht="14.25" customHeight="1"/>
    <row r="4211" ht="14.25" customHeight="1"/>
    <row r="4212" ht="14.25" customHeight="1"/>
    <row r="4213" ht="14.25" customHeight="1"/>
    <row r="4214" ht="14.25" customHeight="1"/>
    <row r="4215" ht="14.25" customHeight="1"/>
    <row r="4216" ht="14.25" customHeight="1"/>
    <row r="4217" ht="14.25" customHeight="1"/>
    <row r="4218" ht="14.25" customHeight="1"/>
    <row r="4219" ht="14.25" customHeight="1"/>
    <row r="4220" ht="14.25" customHeight="1"/>
    <row r="4221" ht="14.25" customHeight="1"/>
    <row r="4222" ht="14.25" customHeight="1"/>
    <row r="4223" ht="14.25" customHeight="1"/>
    <row r="4224" ht="14.25" customHeight="1"/>
    <row r="4225" ht="14.25" customHeight="1"/>
    <row r="4226" ht="14.25" customHeight="1"/>
    <row r="4227" ht="14.25" customHeight="1"/>
    <row r="4228" ht="14.25" customHeight="1"/>
    <row r="4229" ht="14.25" customHeight="1"/>
    <row r="4230" ht="14.25" customHeight="1"/>
    <row r="4231" ht="14.25" customHeight="1"/>
    <row r="4232" ht="14.25" customHeight="1"/>
    <row r="4233" ht="14.25" customHeight="1"/>
    <row r="4234" ht="14.25" customHeight="1"/>
    <row r="4235" ht="14.25" customHeight="1"/>
    <row r="4236" ht="14.25" customHeight="1"/>
    <row r="4237" ht="14.25" customHeight="1"/>
    <row r="4238" ht="14.25" customHeight="1"/>
    <row r="4239" ht="14.25" customHeight="1"/>
    <row r="4240" ht="14.25" customHeight="1"/>
    <row r="4241" ht="14.25" customHeight="1"/>
    <row r="4242" ht="14.25" customHeight="1"/>
    <row r="4243" ht="14.25" customHeight="1"/>
    <row r="4244" ht="14.25" customHeight="1"/>
    <row r="4245" ht="14.25" customHeight="1"/>
    <row r="4246" ht="14.25" customHeight="1"/>
    <row r="4247" ht="14.25" customHeight="1"/>
    <row r="4248" ht="14.25" customHeight="1"/>
    <row r="4249" ht="14.25" customHeight="1"/>
    <row r="4250" ht="14.25" customHeight="1"/>
    <row r="4251" ht="14.25" customHeight="1"/>
    <row r="4252" ht="14.25" customHeight="1"/>
    <row r="4253" ht="14.25" customHeight="1"/>
    <row r="4254" ht="14.25" customHeight="1"/>
    <row r="4255" ht="14.25" customHeight="1"/>
    <row r="4256" ht="14.25" customHeight="1"/>
    <row r="4257" ht="14.25" customHeight="1"/>
    <row r="4258" ht="14.25" customHeight="1"/>
    <row r="4259" ht="14.25" customHeight="1"/>
    <row r="4260" ht="14.25" customHeight="1"/>
    <row r="4261" ht="14.25" customHeight="1"/>
    <row r="4262" ht="14.25" customHeight="1"/>
    <row r="4263" ht="14.25" customHeight="1"/>
    <row r="4264" ht="14.25" customHeight="1"/>
    <row r="4265" ht="14.25" customHeight="1"/>
    <row r="4266" ht="14.25" customHeight="1"/>
    <row r="4267" ht="14.25" customHeight="1"/>
    <row r="4268" ht="14.25" customHeight="1"/>
    <row r="4269" ht="14.25" customHeight="1"/>
    <row r="4270" ht="14.25" customHeight="1"/>
    <row r="4271" ht="14.25" customHeight="1"/>
    <row r="4272" ht="14.25" customHeight="1"/>
    <row r="4273" ht="14.25" customHeight="1"/>
    <row r="4274" ht="14.25" customHeight="1"/>
    <row r="4275" ht="14.25" customHeight="1"/>
    <row r="4276" ht="14.25" customHeight="1"/>
    <row r="4277" ht="14.25" customHeight="1"/>
    <row r="4278" ht="14.25" customHeight="1"/>
    <row r="4279" ht="14.25" customHeight="1"/>
    <row r="4280" ht="14.25" customHeight="1"/>
    <row r="4281" ht="14.25" customHeight="1"/>
    <row r="4282" ht="14.25" customHeight="1"/>
    <row r="4283" ht="14.25" customHeight="1"/>
    <row r="4284" ht="14.25" customHeight="1"/>
    <row r="4285" ht="14.25" customHeight="1"/>
    <row r="4286" ht="14.25" customHeight="1"/>
    <row r="4287" ht="14.25" customHeight="1"/>
    <row r="4288" ht="14.25" customHeight="1"/>
    <row r="4289" ht="14.25" customHeight="1"/>
    <row r="4290" ht="14.25" customHeight="1"/>
    <row r="4291" ht="14.25" customHeight="1"/>
    <row r="4292" ht="14.25" customHeight="1"/>
    <row r="4293" ht="14.25" customHeight="1"/>
    <row r="4294" ht="14.25" customHeight="1"/>
    <row r="4295" ht="14.25" customHeight="1"/>
    <row r="4296" ht="14.25" customHeight="1"/>
    <row r="4297" ht="14.25" customHeight="1"/>
    <row r="4298" ht="14.25" customHeight="1"/>
    <row r="4299" ht="14.25" customHeight="1"/>
    <row r="4300" ht="14.25" customHeight="1"/>
    <row r="4301" ht="14.25" customHeight="1"/>
    <row r="4302" ht="14.25" customHeight="1"/>
    <row r="4303" ht="14.25" customHeight="1"/>
    <row r="4304" ht="14.25" customHeight="1"/>
    <row r="4305" ht="14.25" customHeight="1"/>
    <row r="4306" ht="14.25" customHeight="1"/>
    <row r="4307" ht="14.25" customHeight="1"/>
    <row r="4308" ht="14.25" customHeight="1"/>
    <row r="4309" ht="14.25" customHeight="1"/>
    <row r="4310" ht="14.25" customHeight="1"/>
    <row r="4311" ht="14.25" customHeight="1"/>
    <row r="4312" ht="14.25" customHeight="1"/>
    <row r="4313" ht="14.25" customHeight="1"/>
    <row r="4314" ht="14.25" customHeight="1"/>
    <row r="4315" ht="14.25" customHeight="1"/>
    <row r="4316" ht="14.25" customHeight="1"/>
    <row r="4317" ht="14.25" customHeight="1"/>
    <row r="4318" ht="14.25" customHeight="1"/>
    <row r="4319" ht="14.25" customHeight="1"/>
    <row r="4320" ht="14.25" customHeight="1"/>
    <row r="4321" ht="14.25" customHeight="1"/>
    <row r="4322" ht="14.25" customHeight="1"/>
    <row r="4323" ht="14.25" customHeight="1"/>
    <row r="4324" ht="14.25" customHeight="1"/>
    <row r="4325" ht="14.25" customHeight="1"/>
    <row r="4326" ht="14.25" customHeight="1"/>
    <row r="4327" ht="14.25" customHeight="1"/>
    <row r="4328" ht="14.25" customHeight="1"/>
    <row r="4329" ht="14.25" customHeight="1"/>
    <row r="4330" ht="14.25" customHeight="1"/>
    <row r="4331" ht="14.25" customHeight="1"/>
    <row r="4332" ht="14.25" customHeight="1"/>
    <row r="4333" ht="14.25" customHeight="1"/>
    <row r="4334" ht="14.25" customHeight="1"/>
    <row r="4335" ht="14.25" customHeight="1"/>
    <row r="4336" ht="14.25" customHeight="1"/>
    <row r="4337" ht="14.25" customHeight="1"/>
    <row r="4338" ht="14.25" customHeight="1"/>
    <row r="4339" ht="14.25" customHeight="1"/>
    <row r="4340" ht="14.25" customHeight="1"/>
    <row r="4341" ht="14.25" customHeight="1"/>
    <row r="4342" ht="14.25" customHeight="1"/>
    <row r="4343" ht="14.25" customHeight="1"/>
    <row r="4344" ht="14.25" customHeight="1"/>
    <row r="4345" ht="14.25" customHeight="1"/>
    <row r="4346" ht="14.25" customHeight="1"/>
    <row r="4347" ht="14.25" customHeight="1"/>
    <row r="4348" ht="14.25" customHeight="1"/>
    <row r="4349" ht="14.25" customHeight="1"/>
    <row r="4350" ht="14.25" customHeight="1"/>
    <row r="4351" ht="14.25" customHeight="1"/>
    <row r="4352" ht="14.25" customHeight="1"/>
    <row r="4353" ht="14.25" customHeight="1"/>
    <row r="4354" ht="14.25" customHeight="1"/>
    <row r="4355" ht="14.25" customHeight="1"/>
    <row r="4356" ht="14.25" customHeight="1"/>
    <row r="4357" ht="14.25" customHeight="1"/>
    <row r="4358" ht="14.25" customHeight="1"/>
    <row r="4359" ht="14.25" customHeight="1"/>
    <row r="4360" ht="14.25" customHeight="1"/>
    <row r="4361" ht="14.25" customHeight="1"/>
    <row r="4362" ht="14.25" customHeight="1"/>
    <row r="4363" ht="14.25" customHeight="1"/>
    <row r="4364" ht="14.25" customHeight="1"/>
    <row r="4365" ht="14.25" customHeight="1"/>
    <row r="4366" ht="14.25" customHeight="1"/>
    <row r="4367" ht="14.25" customHeight="1"/>
    <row r="4368" ht="14.25" customHeight="1"/>
    <row r="4369" ht="14.25" customHeight="1"/>
    <row r="4370" ht="14.25" customHeight="1"/>
    <row r="4371" ht="14.25" customHeight="1"/>
    <row r="4372" ht="14.25" customHeight="1"/>
    <row r="4373" ht="14.25" customHeight="1"/>
    <row r="4374" ht="14.25" customHeight="1"/>
    <row r="4375" ht="14.25" customHeight="1"/>
    <row r="4376" ht="14.25" customHeight="1"/>
    <row r="4377" ht="14.25" customHeight="1"/>
    <row r="4378" ht="14.25" customHeight="1"/>
    <row r="4379" ht="14.25" customHeight="1"/>
    <row r="4380" ht="14.25" customHeight="1"/>
    <row r="4381" ht="14.25" customHeight="1"/>
    <row r="4382" ht="14.25" customHeight="1"/>
    <row r="4383" ht="14.25" customHeight="1"/>
    <row r="4384" ht="14.25" customHeight="1"/>
    <row r="4385" ht="14.25" customHeight="1"/>
    <row r="4386" ht="14.25" customHeight="1"/>
    <row r="4387" ht="14.25" customHeight="1"/>
    <row r="4388" ht="14.25" customHeight="1"/>
    <row r="4389" ht="14.25" customHeight="1"/>
    <row r="4390" ht="14.25" customHeight="1"/>
    <row r="4391" ht="14.25" customHeight="1"/>
    <row r="4392" ht="14.25" customHeight="1"/>
    <row r="4393" ht="14.25" customHeight="1"/>
    <row r="4394" ht="14.25" customHeight="1"/>
    <row r="4395" ht="14.25" customHeight="1"/>
    <row r="4396" ht="14.25" customHeight="1"/>
    <row r="4397" ht="14.25" customHeight="1"/>
    <row r="4398" ht="14.25" customHeight="1"/>
    <row r="4399" ht="14.25" customHeight="1"/>
    <row r="4400" ht="14.25" customHeight="1"/>
    <row r="4401" ht="14.25" customHeight="1"/>
    <row r="4402" ht="14.25" customHeight="1"/>
    <row r="4403" ht="14.25" customHeight="1"/>
    <row r="4404" ht="14.25" customHeight="1"/>
    <row r="4405" ht="14.25" customHeight="1"/>
    <row r="4406" ht="14.25" customHeight="1"/>
    <row r="4407" ht="14.25" customHeight="1"/>
    <row r="4408" ht="14.25" customHeight="1"/>
    <row r="4409" ht="14.25" customHeight="1"/>
    <row r="4410" ht="14.25" customHeight="1"/>
    <row r="4411" ht="14.25" customHeight="1"/>
    <row r="4412" ht="14.25" customHeight="1"/>
    <row r="4413" ht="14.25" customHeight="1"/>
    <row r="4414" ht="14.25" customHeight="1"/>
    <row r="4415" ht="14.25" customHeight="1"/>
    <row r="4416" ht="14.25" customHeight="1"/>
    <row r="4417" ht="14.25" customHeight="1"/>
    <row r="4418" ht="14.25" customHeight="1"/>
    <row r="4419" ht="14.25" customHeight="1"/>
    <row r="4420" ht="14.25" customHeight="1"/>
    <row r="4421" ht="14.25" customHeight="1"/>
    <row r="4422" ht="14.25" customHeight="1"/>
    <row r="4423" ht="14.25" customHeight="1"/>
    <row r="4424" ht="14.25" customHeight="1"/>
    <row r="4425" ht="14.25" customHeight="1"/>
    <row r="4426" ht="14.25" customHeight="1"/>
    <row r="4427" ht="14.25" customHeight="1"/>
    <row r="4428" ht="14.25" customHeight="1"/>
    <row r="4429" ht="14.25" customHeight="1"/>
    <row r="4430" ht="14.25" customHeight="1"/>
    <row r="4431" ht="14.25" customHeight="1"/>
    <row r="4432" ht="14.25" customHeight="1"/>
    <row r="4433" ht="14.25" customHeight="1"/>
    <row r="4434" ht="14.25" customHeight="1"/>
    <row r="4435" ht="14.25" customHeight="1"/>
    <row r="4436" ht="14.25" customHeight="1"/>
    <row r="4437" ht="14.25" customHeight="1"/>
    <row r="4438" ht="14.25" customHeight="1"/>
    <row r="4439" ht="14.25" customHeight="1"/>
    <row r="4440" ht="14.25" customHeight="1"/>
    <row r="4441" ht="14.25" customHeight="1"/>
    <row r="4442" ht="14.25" customHeight="1"/>
    <row r="4443" ht="14.25" customHeight="1"/>
    <row r="4444" ht="14.25" customHeight="1"/>
    <row r="4445" ht="14.25" customHeight="1"/>
    <row r="4446" ht="14.25" customHeight="1"/>
    <row r="4447" ht="14.25" customHeight="1"/>
    <row r="4448" ht="14.25" customHeight="1"/>
    <row r="4449" ht="14.25" customHeight="1"/>
    <row r="4450" ht="14.25" customHeight="1"/>
    <row r="4451" ht="14.25" customHeight="1"/>
    <row r="4452" ht="14.25" customHeight="1"/>
    <row r="4453" ht="14.25" customHeight="1"/>
    <row r="4454" ht="14.25" customHeight="1"/>
    <row r="4455" ht="14.25" customHeight="1"/>
    <row r="4456" ht="14.25" customHeight="1"/>
    <row r="4457" ht="14.25" customHeight="1"/>
    <row r="4458" ht="14.25" customHeight="1"/>
    <row r="4459" ht="14.25" customHeight="1"/>
    <row r="4460" ht="14.25" customHeight="1"/>
    <row r="4461" ht="14.25" customHeight="1"/>
    <row r="4462" ht="14.25" customHeight="1"/>
    <row r="4463" ht="14.25" customHeight="1"/>
    <row r="4464" ht="14.25" customHeight="1"/>
    <row r="4465" ht="14.25" customHeight="1"/>
    <row r="4466" ht="14.25" customHeight="1"/>
    <row r="4467" ht="14.25" customHeight="1"/>
    <row r="4468" ht="14.25" customHeight="1"/>
    <row r="4469" ht="14.25" customHeight="1"/>
    <row r="4470" ht="14.25" customHeight="1"/>
    <row r="4471" ht="14.25" customHeight="1"/>
    <row r="4472" ht="14.25" customHeight="1"/>
    <row r="4473" ht="14.25" customHeight="1"/>
    <row r="4474" ht="14.25" customHeight="1"/>
    <row r="4475" ht="14.25" customHeight="1"/>
    <row r="4476" ht="14.25" customHeight="1"/>
    <row r="4477" ht="14.25" customHeight="1"/>
    <row r="4478" ht="14.25" customHeight="1"/>
    <row r="4479" ht="14.25" customHeight="1"/>
    <row r="4480" ht="14.25" customHeight="1"/>
    <row r="4481" ht="14.25" customHeight="1"/>
    <row r="4482" ht="14.25" customHeight="1"/>
    <row r="4483" ht="14.25" customHeight="1"/>
    <row r="4484" ht="14.25" customHeight="1"/>
    <row r="4485" ht="14.25" customHeight="1"/>
    <row r="4486" ht="14.25" customHeight="1"/>
    <row r="4487" ht="14.25" customHeight="1"/>
    <row r="4488" ht="14.25" customHeight="1"/>
    <row r="4489" ht="14.25" customHeight="1"/>
    <row r="4490" ht="14.25" customHeight="1"/>
    <row r="4491" ht="14.25" customHeight="1"/>
    <row r="4492" ht="14.25" customHeight="1"/>
    <row r="4493" ht="14.25" customHeight="1"/>
    <row r="4494" ht="14.25" customHeight="1"/>
    <row r="4495" ht="14.25" customHeight="1"/>
    <row r="4496" ht="14.25" customHeight="1"/>
    <row r="4497" ht="14.25" customHeight="1"/>
    <row r="4498" ht="14.25" customHeight="1"/>
    <row r="4499" ht="14.25" customHeight="1"/>
    <row r="4500" ht="14.25" customHeight="1"/>
    <row r="4501" ht="14.25" customHeight="1"/>
    <row r="4502" ht="14.25" customHeight="1"/>
    <row r="4503" ht="14.25" customHeight="1"/>
    <row r="4504" ht="14.25" customHeight="1"/>
    <row r="4505" ht="14.25" customHeight="1"/>
    <row r="4506" ht="14.25" customHeight="1"/>
    <row r="4507" ht="14.25" customHeight="1"/>
    <row r="4508" ht="14.25" customHeight="1"/>
    <row r="4509" ht="14.25" customHeight="1"/>
    <row r="4510" ht="14.25" customHeight="1"/>
    <row r="4511" ht="14.25" customHeight="1"/>
    <row r="4512" ht="14.25" customHeight="1"/>
    <row r="4513" ht="14.25" customHeight="1"/>
    <row r="4514" ht="14.25" customHeight="1"/>
    <row r="4515" ht="14.25" customHeight="1"/>
    <row r="4516" ht="14.25" customHeight="1"/>
    <row r="4517" ht="14.25" customHeight="1"/>
    <row r="4518" ht="14.25" customHeight="1"/>
    <row r="4519" ht="14.25" customHeight="1"/>
    <row r="4520" ht="14.25" customHeight="1"/>
    <row r="4521" ht="14.25" customHeight="1"/>
    <row r="4522" ht="14.25" customHeight="1"/>
    <row r="4523" ht="14.25" customHeight="1"/>
    <row r="4524" ht="14.25" customHeight="1"/>
    <row r="4525" ht="14.25" customHeight="1"/>
    <row r="4526" ht="14.25" customHeight="1"/>
    <row r="4527" ht="14.25" customHeight="1"/>
    <row r="4528" ht="14.25" customHeight="1"/>
    <row r="4529" ht="14.25" customHeight="1"/>
    <row r="4530" ht="14.25" customHeight="1"/>
    <row r="4531" ht="14.25" customHeight="1"/>
    <row r="4532" ht="14.25" customHeight="1"/>
    <row r="4533" ht="14.25" customHeight="1"/>
    <row r="4534" ht="14.25" customHeight="1"/>
    <row r="4535" ht="14.25" customHeight="1"/>
    <row r="4536" ht="14.25" customHeight="1"/>
    <row r="4537" ht="14.25" customHeight="1"/>
    <row r="4538" ht="14.25" customHeight="1"/>
    <row r="4539" ht="14.25" customHeight="1"/>
    <row r="4540" ht="14.25" customHeight="1"/>
    <row r="4541" ht="14.25" customHeight="1"/>
    <row r="4542" ht="14.25" customHeight="1"/>
    <row r="4543" ht="14.25" customHeight="1"/>
    <row r="4544" ht="14.25" customHeight="1"/>
    <row r="4545" ht="14.25" customHeight="1"/>
    <row r="4546" ht="14.25" customHeight="1"/>
    <row r="4547" ht="14.25" customHeight="1"/>
    <row r="4548" ht="14.25" customHeight="1"/>
    <row r="4549" ht="14.25" customHeight="1"/>
    <row r="4550" ht="14.25" customHeight="1"/>
    <row r="4551" ht="14.25" customHeight="1"/>
    <row r="4552" ht="14.25" customHeight="1"/>
    <row r="4553" ht="14.25" customHeight="1"/>
    <row r="4554" ht="14.25" customHeight="1"/>
    <row r="4555" ht="14.25" customHeight="1"/>
    <row r="4556" ht="14.25" customHeight="1"/>
    <row r="4557" ht="14.25" customHeight="1"/>
    <row r="4558" ht="14.25" customHeight="1"/>
    <row r="4559" ht="14.25" customHeight="1"/>
    <row r="4560" ht="14.25" customHeight="1"/>
    <row r="4561" ht="14.25" customHeight="1"/>
    <row r="4562" ht="14.25" customHeight="1"/>
    <row r="4563" ht="14.25" customHeight="1"/>
    <row r="4564" ht="14.25" customHeight="1"/>
    <row r="4565" ht="14.25" customHeight="1"/>
    <row r="4566" ht="14.25" customHeight="1"/>
    <row r="4567" ht="14.25" customHeight="1"/>
    <row r="4568" ht="14.25" customHeight="1"/>
    <row r="4569" ht="14.25" customHeight="1"/>
    <row r="4570" ht="14.25" customHeight="1"/>
    <row r="4571" ht="14.25" customHeight="1"/>
    <row r="4572" ht="14.25" customHeight="1"/>
    <row r="4573" ht="14.25" customHeight="1"/>
    <row r="4574" ht="14.25" customHeight="1"/>
    <row r="4575" ht="14.25" customHeight="1"/>
    <row r="4576" ht="14.25" customHeight="1"/>
    <row r="4577" ht="14.25" customHeight="1"/>
    <row r="4578" ht="14.25" customHeight="1"/>
    <row r="4579" ht="14.25" customHeight="1"/>
    <row r="4580" ht="14.25" customHeight="1"/>
    <row r="4581" ht="14.25" customHeight="1"/>
    <row r="4582" ht="14.25" customHeight="1"/>
    <row r="4583" ht="14.25" customHeight="1"/>
    <row r="4584" ht="14.25" customHeight="1"/>
    <row r="4585" ht="14.25" customHeight="1"/>
    <row r="4586" ht="14.25" customHeight="1"/>
    <row r="4587" ht="14.25" customHeight="1"/>
    <row r="4588" ht="14.25" customHeight="1"/>
    <row r="4589" ht="14.25" customHeight="1"/>
    <row r="4590" ht="14.25" customHeight="1"/>
    <row r="4591" ht="14.25" customHeight="1"/>
    <row r="4592" ht="14.25" customHeight="1"/>
    <row r="4593" ht="14.25" customHeight="1"/>
    <row r="4594" ht="14.25" customHeight="1"/>
    <row r="4595" ht="14.25" customHeight="1"/>
    <row r="4596" ht="14.25" customHeight="1"/>
    <row r="4597" ht="14.25" customHeight="1"/>
    <row r="4598" ht="14.25" customHeight="1"/>
    <row r="4599" ht="14.25" customHeight="1"/>
    <row r="4600" ht="14.25" customHeight="1"/>
    <row r="4601" ht="14.25" customHeight="1"/>
    <row r="4602" ht="14.25" customHeight="1"/>
    <row r="4603" ht="14.25" customHeight="1"/>
    <row r="4604" ht="14.25" customHeight="1"/>
    <row r="4605" ht="14.25" customHeight="1"/>
    <row r="4606" ht="14.25" customHeight="1"/>
    <row r="4607" ht="14.25" customHeight="1"/>
    <row r="4608" ht="14.25" customHeight="1"/>
    <row r="4609" ht="14.25" customHeight="1"/>
    <row r="4610" ht="14.25" customHeight="1"/>
    <row r="4611" ht="14.25" customHeight="1"/>
    <row r="4612" ht="14.25" customHeight="1"/>
    <row r="4613" ht="14.25" customHeight="1"/>
    <row r="4614" ht="14.25" customHeight="1"/>
    <row r="4615" ht="14.25" customHeight="1"/>
    <row r="4616" ht="14.25" customHeight="1"/>
    <row r="4617" ht="14.25" customHeight="1"/>
    <row r="4618" ht="14.25" customHeight="1"/>
    <row r="4619" ht="14.25" customHeight="1"/>
    <row r="4620" ht="14.25" customHeight="1"/>
    <row r="4621" ht="14.25" customHeight="1"/>
    <row r="4622" ht="14.25" customHeight="1"/>
    <row r="4623" ht="14.25" customHeight="1"/>
    <row r="4624" ht="14.25" customHeight="1"/>
    <row r="4625" ht="14.25" customHeight="1"/>
    <row r="4626" ht="14.25" customHeight="1"/>
    <row r="4627" ht="14.25" customHeight="1"/>
    <row r="4628" ht="14.25" customHeight="1"/>
    <row r="4629" ht="14.25" customHeight="1"/>
    <row r="4630" ht="14.25" customHeight="1"/>
    <row r="4631" ht="14.25" customHeight="1"/>
    <row r="4632" ht="14.25" customHeight="1"/>
    <row r="4633" ht="14.25" customHeight="1"/>
    <row r="4634" ht="14.25" customHeight="1"/>
    <row r="4635" ht="14.25" customHeight="1"/>
    <row r="4636" ht="14.25" customHeight="1"/>
    <row r="4637" ht="14.25" customHeight="1"/>
    <row r="4638" ht="14.25" customHeight="1"/>
    <row r="4639" ht="14.25" customHeight="1"/>
    <row r="4640" ht="14.25" customHeight="1"/>
    <row r="4641" ht="14.25" customHeight="1"/>
    <row r="4642" ht="14.25" customHeight="1"/>
    <row r="4643" ht="14.25" customHeight="1"/>
    <row r="4644" ht="14.25" customHeight="1"/>
    <row r="4645" ht="14.25" customHeight="1"/>
    <row r="4646" ht="14.25" customHeight="1"/>
    <row r="4647" ht="14.25" customHeight="1"/>
    <row r="4648" ht="14.25" customHeight="1"/>
    <row r="4649" ht="14.25" customHeight="1"/>
    <row r="4650" ht="14.25" customHeight="1"/>
    <row r="4651" ht="14.25" customHeight="1"/>
    <row r="4652" ht="14.25" customHeight="1"/>
    <row r="4653" ht="14.25" customHeight="1"/>
    <row r="4654" ht="14.25" customHeight="1"/>
    <row r="4655" ht="14.25" customHeight="1"/>
    <row r="4656" ht="14.25" customHeight="1"/>
    <row r="4657" ht="14.25" customHeight="1"/>
    <row r="4658" ht="14.25" customHeight="1"/>
    <row r="4659" ht="14.25" customHeight="1"/>
    <row r="4660" ht="14.25" customHeight="1"/>
    <row r="4661" ht="14.25" customHeight="1"/>
    <row r="4662" ht="14.25" customHeight="1"/>
    <row r="4663" ht="14.25" customHeight="1"/>
    <row r="4664" ht="14.25" customHeight="1"/>
    <row r="4665" ht="14.25" customHeight="1"/>
    <row r="4666" ht="14.25" customHeight="1"/>
    <row r="4667" ht="14.25" customHeight="1"/>
    <row r="4668" ht="14.25" customHeight="1"/>
    <row r="4669" ht="14.25" customHeight="1"/>
    <row r="4670" ht="14.25" customHeight="1"/>
    <row r="4671" ht="14.25" customHeight="1"/>
    <row r="4672" ht="14.25" customHeight="1"/>
    <row r="4673" ht="14.25" customHeight="1"/>
    <row r="4674" ht="14.25" customHeight="1"/>
    <row r="4675" ht="14.25" customHeight="1"/>
    <row r="4676" ht="14.25" customHeight="1"/>
    <row r="4677" ht="14.25" customHeight="1"/>
    <row r="4678" ht="14.25" customHeight="1"/>
    <row r="4679" ht="14.25" customHeight="1"/>
    <row r="4680" ht="14.25" customHeight="1"/>
    <row r="4681" ht="14.25" customHeight="1"/>
    <row r="4682" ht="14.25" customHeight="1"/>
    <row r="4683" ht="14.25" customHeight="1"/>
    <row r="4684" ht="14.25" customHeight="1"/>
    <row r="4685" ht="14.25" customHeight="1"/>
    <row r="4686" ht="14.25" customHeight="1"/>
    <row r="4687" ht="14.25" customHeight="1"/>
    <row r="4688" ht="14.25" customHeight="1"/>
    <row r="4689" ht="14.25" customHeight="1"/>
    <row r="4690" ht="14.25" customHeight="1"/>
    <row r="4691" ht="14.25" customHeight="1"/>
    <row r="4692" ht="14.25" customHeight="1"/>
    <row r="4693" ht="14.25" customHeight="1"/>
    <row r="4694" ht="14.25" customHeight="1"/>
    <row r="4695" ht="14.25" customHeight="1"/>
    <row r="4696" ht="14.25" customHeight="1"/>
    <row r="4697" ht="14.25" customHeight="1"/>
    <row r="4698" ht="14.25" customHeight="1"/>
    <row r="4699" ht="14.25" customHeight="1"/>
    <row r="4700" ht="14.25" customHeight="1"/>
    <row r="4701" ht="14.25" customHeight="1"/>
    <row r="4702" ht="14.25" customHeight="1"/>
    <row r="4703" ht="14.25" customHeight="1"/>
    <row r="4704" ht="14.25" customHeight="1"/>
    <row r="4705" ht="14.25" customHeight="1"/>
    <row r="4706" ht="14.25" customHeight="1"/>
    <row r="4707" ht="14.25" customHeight="1"/>
    <row r="4708" ht="14.25" customHeight="1"/>
    <row r="4709" ht="14.25" customHeight="1"/>
    <row r="4710" ht="14.25" customHeight="1"/>
    <row r="4711" ht="14.25" customHeight="1"/>
    <row r="4712" ht="14.25" customHeight="1"/>
    <row r="4713" ht="14.25" customHeight="1"/>
    <row r="4714" ht="14.25" customHeight="1"/>
    <row r="4715" ht="14.25" customHeight="1"/>
    <row r="4716" ht="14.25" customHeight="1"/>
    <row r="4717" ht="14.25" customHeight="1"/>
    <row r="4718" ht="14.25" customHeight="1"/>
    <row r="4719" ht="14.25" customHeight="1"/>
    <row r="4720" ht="14.25" customHeight="1"/>
    <row r="4721" ht="14.25" customHeight="1"/>
    <row r="4722" ht="14.25" customHeight="1"/>
    <row r="4723" ht="14.25" customHeight="1"/>
    <row r="4724" ht="14.25" customHeight="1"/>
    <row r="4725" ht="14.25" customHeight="1"/>
    <row r="4726" ht="14.25" customHeight="1"/>
    <row r="4727" ht="14.25" customHeight="1"/>
    <row r="4728" ht="14.25" customHeight="1"/>
    <row r="4729" ht="14.25" customHeight="1"/>
    <row r="4730" ht="14.25" customHeight="1"/>
    <row r="4731" ht="14.25" customHeight="1"/>
    <row r="4732" ht="14.25" customHeight="1"/>
    <row r="4733" ht="14.25" customHeight="1"/>
    <row r="4734" ht="14.25" customHeight="1"/>
    <row r="4735" ht="14.25" customHeight="1"/>
    <row r="4736" ht="14.25" customHeight="1"/>
    <row r="4737" ht="14.25" customHeight="1"/>
    <row r="4738" ht="14.25" customHeight="1"/>
    <row r="4739" ht="14.25" customHeight="1"/>
    <row r="4740" ht="14.25" customHeight="1"/>
    <row r="4741" ht="14.25" customHeight="1"/>
    <row r="4742" ht="14.25" customHeight="1"/>
    <row r="4743" ht="14.25" customHeight="1"/>
    <row r="4744" ht="14.25" customHeight="1"/>
    <row r="4745" ht="14.25" customHeight="1"/>
    <row r="4746" ht="14.25" customHeight="1"/>
    <row r="4747" ht="14.25" customHeight="1"/>
    <row r="4748" ht="14.25" customHeight="1"/>
    <row r="4749" ht="14.25" customHeight="1"/>
    <row r="4750" ht="14.25" customHeight="1"/>
    <row r="4751" ht="14.25" customHeight="1"/>
    <row r="4752" ht="14.25" customHeight="1"/>
    <row r="4753" ht="14.25" customHeight="1"/>
    <row r="4754" ht="14.25" customHeight="1"/>
    <row r="4755" ht="14.25" customHeight="1"/>
    <row r="4756" ht="14.25" customHeight="1"/>
    <row r="4757" ht="14.25" customHeight="1"/>
    <row r="4758" ht="14.25" customHeight="1"/>
    <row r="4759" ht="14.25" customHeight="1"/>
    <row r="4760" ht="14.25" customHeight="1"/>
    <row r="4761" ht="14.25" customHeight="1"/>
    <row r="4762" ht="14.25" customHeight="1"/>
    <row r="4763" ht="14.25" customHeight="1"/>
    <row r="4764" ht="14.25" customHeight="1"/>
    <row r="4765" ht="14.25" customHeight="1"/>
    <row r="4766" ht="14.25" customHeight="1"/>
    <row r="4767" ht="14.25" customHeight="1"/>
    <row r="4768" ht="14.25" customHeight="1"/>
    <row r="4769" ht="14.25" customHeight="1"/>
    <row r="4770" ht="14.25" customHeight="1"/>
    <row r="4771" ht="14.25" customHeight="1"/>
    <row r="4772" ht="14.25" customHeight="1"/>
    <row r="4773" ht="14.25" customHeight="1"/>
    <row r="4774" ht="14.25" customHeight="1"/>
    <row r="4775" ht="14.25" customHeight="1"/>
    <row r="4776" ht="14.25" customHeight="1"/>
    <row r="4777" ht="14.25" customHeight="1"/>
    <row r="4778" ht="14.25" customHeight="1"/>
    <row r="4779" ht="14.25" customHeight="1"/>
    <row r="4780" ht="14.25" customHeight="1"/>
    <row r="4781" ht="14.25" customHeight="1"/>
    <row r="4782" ht="14.25" customHeight="1"/>
    <row r="4783" ht="14.25" customHeight="1"/>
    <row r="4784" ht="14.25" customHeight="1"/>
    <row r="4785" ht="14.25" customHeight="1"/>
    <row r="4786" ht="14.25" customHeight="1"/>
    <row r="4787" ht="14.25" customHeight="1"/>
    <row r="4788" ht="14.25" customHeight="1"/>
    <row r="4789" ht="14.25" customHeight="1"/>
    <row r="4790" ht="14.25" customHeight="1"/>
    <row r="4791" ht="14.25" customHeight="1"/>
    <row r="4792" ht="14.25" customHeight="1"/>
    <row r="4793" ht="14.25" customHeight="1"/>
    <row r="4794" ht="14.25" customHeight="1"/>
    <row r="4795" ht="14.25" customHeight="1"/>
    <row r="4796" ht="14.25" customHeight="1"/>
    <row r="4797" ht="14.25" customHeight="1"/>
    <row r="4798" ht="14.25" customHeight="1"/>
    <row r="4799" ht="14.25" customHeight="1"/>
    <row r="4800" ht="14.25" customHeight="1"/>
    <row r="4801" ht="14.25" customHeight="1"/>
    <row r="4802" ht="14.25" customHeight="1"/>
    <row r="4803" ht="14.25" customHeight="1"/>
    <row r="4804" ht="14.25" customHeight="1"/>
    <row r="4805" ht="14.25" customHeight="1"/>
    <row r="4806" ht="14.25" customHeight="1"/>
    <row r="4807" ht="14.25" customHeight="1"/>
    <row r="4808" ht="14.25" customHeight="1"/>
    <row r="4809" ht="14.25" customHeight="1"/>
    <row r="4810" ht="14.25" customHeight="1"/>
    <row r="4811" ht="14.25" customHeight="1"/>
    <row r="4812" ht="14.25" customHeight="1"/>
    <row r="4813" ht="14.25" customHeight="1"/>
    <row r="4814" ht="14.25" customHeight="1"/>
    <row r="4815" ht="14.25" customHeight="1"/>
    <row r="4816" ht="14.25" customHeight="1"/>
    <row r="4817" ht="14.25" customHeight="1"/>
    <row r="4818" ht="14.25" customHeight="1"/>
    <row r="4819" ht="14.25" customHeight="1"/>
    <row r="4820" ht="14.25" customHeight="1"/>
    <row r="4821" ht="14.25" customHeight="1"/>
    <row r="4822" ht="14.25" customHeight="1"/>
    <row r="4823" ht="14.25" customHeight="1"/>
    <row r="4824" ht="14.25" customHeight="1"/>
    <row r="4825" ht="14.25" customHeight="1"/>
    <row r="4826" ht="14.25" customHeight="1"/>
    <row r="4827" ht="14.25" customHeight="1"/>
    <row r="4828" ht="14.25" customHeight="1"/>
    <row r="4829" ht="14.25" customHeight="1"/>
    <row r="4830" ht="14.25" customHeight="1"/>
    <row r="4831" ht="14.25" customHeight="1"/>
    <row r="4832" ht="14.25" customHeight="1"/>
    <row r="4833" ht="14.25" customHeight="1"/>
    <row r="4834" ht="14.25" customHeight="1"/>
    <row r="4835" ht="14.25" customHeight="1"/>
    <row r="4836" ht="14.25" customHeight="1"/>
    <row r="4837" ht="14.25" customHeight="1"/>
    <row r="4838" ht="14.25" customHeight="1"/>
    <row r="4839" ht="14.25" customHeight="1"/>
    <row r="4840" ht="14.25" customHeight="1"/>
    <row r="4841" ht="14.25" customHeight="1"/>
    <row r="4842" ht="14.25" customHeight="1"/>
    <row r="4843" ht="14.25" customHeight="1"/>
    <row r="4844" ht="14.25" customHeight="1"/>
    <row r="4845" ht="14.25" customHeight="1"/>
    <row r="4846" ht="14.25" customHeight="1"/>
    <row r="4847" ht="14.25" customHeight="1"/>
    <row r="4848" ht="14.25" customHeight="1"/>
    <row r="4849" ht="14.25" customHeight="1"/>
    <row r="4850" ht="14.25" customHeight="1"/>
    <row r="4851" ht="14.25" customHeight="1"/>
    <row r="4852" ht="14.25" customHeight="1"/>
    <row r="4853" ht="14.25" customHeight="1"/>
    <row r="4854" ht="14.25" customHeight="1"/>
    <row r="4855" ht="14.25" customHeight="1"/>
    <row r="4856" ht="14.25" customHeight="1"/>
    <row r="4857" ht="14.25" customHeight="1"/>
    <row r="4858" ht="14.25" customHeight="1"/>
    <row r="4859" ht="14.25" customHeight="1"/>
    <row r="4860" ht="14.25" customHeight="1"/>
    <row r="4861" ht="14.25" customHeight="1"/>
    <row r="4862" ht="14.25" customHeight="1"/>
    <row r="4863" ht="14.25" customHeight="1"/>
    <row r="4864" ht="14.25" customHeight="1"/>
    <row r="4865" ht="14.25" customHeight="1"/>
    <row r="4866" ht="14.25" customHeight="1"/>
    <row r="4867" ht="14.25" customHeight="1"/>
    <row r="4868" ht="14.25" customHeight="1"/>
    <row r="4869" ht="14.25" customHeight="1"/>
    <row r="4870" ht="14.25" customHeight="1"/>
    <row r="4871" ht="14.25" customHeight="1"/>
    <row r="4872" ht="14.25" customHeight="1"/>
    <row r="4873" ht="14.25" customHeight="1"/>
    <row r="4874" ht="14.25" customHeight="1"/>
    <row r="4875" ht="14.25" customHeight="1"/>
    <row r="4876" ht="14.25" customHeight="1"/>
    <row r="4877" ht="14.25" customHeight="1"/>
    <row r="4878" ht="14.25" customHeight="1"/>
    <row r="4879" ht="14.25" customHeight="1"/>
    <row r="4880" ht="14.25" customHeight="1"/>
    <row r="4881" ht="14.25" customHeight="1"/>
    <row r="4882" ht="14.25" customHeight="1"/>
    <row r="4883" ht="14.25" customHeight="1"/>
    <row r="4884" ht="14.25" customHeight="1"/>
    <row r="4885" ht="14.25" customHeight="1"/>
    <row r="4886" ht="14.25" customHeight="1"/>
    <row r="4887" ht="14.25" customHeight="1"/>
    <row r="4888" ht="14.25" customHeight="1"/>
    <row r="4889" ht="14.25" customHeight="1"/>
    <row r="4890" ht="14.25" customHeight="1"/>
    <row r="4891" ht="14.25" customHeight="1"/>
    <row r="4892" ht="14.25" customHeight="1"/>
    <row r="4893" ht="14.25" customHeight="1"/>
    <row r="4894" ht="14.25" customHeight="1"/>
    <row r="4895" ht="14.25" customHeight="1"/>
    <row r="4896" ht="14.25" customHeight="1"/>
    <row r="4897" ht="14.25" customHeight="1"/>
    <row r="4898" ht="14.25" customHeight="1"/>
    <row r="4899" ht="14.25" customHeight="1"/>
    <row r="4900" ht="14.25" customHeight="1"/>
    <row r="4901" ht="14.25" customHeight="1"/>
    <row r="4902" ht="14.25" customHeight="1"/>
    <row r="4903" ht="14.25" customHeight="1"/>
    <row r="4904" ht="14.25" customHeight="1"/>
    <row r="4905" ht="14.25" customHeight="1"/>
    <row r="4906" ht="14.25" customHeight="1"/>
    <row r="4907" ht="14.25" customHeight="1"/>
    <row r="4908" ht="14.25" customHeight="1"/>
    <row r="4909" ht="14.25" customHeight="1"/>
    <row r="4910" ht="14.25" customHeight="1"/>
    <row r="4911" ht="14.25" customHeight="1"/>
    <row r="4912" ht="14.25" customHeight="1"/>
    <row r="4913" ht="14.25" customHeight="1"/>
    <row r="4914" ht="14.25" customHeight="1"/>
    <row r="4915" ht="14.25" customHeight="1"/>
    <row r="4916" ht="14.25" customHeight="1"/>
    <row r="4917" ht="14.25" customHeight="1"/>
    <row r="4918" ht="14.25" customHeight="1"/>
    <row r="4919" ht="14.25" customHeight="1"/>
    <row r="4920" ht="14.25" customHeight="1"/>
    <row r="4921" ht="14.25" customHeight="1"/>
    <row r="4922" ht="14.25" customHeight="1"/>
    <row r="4923" ht="14.25" customHeight="1"/>
    <row r="4924" ht="14.25" customHeight="1"/>
    <row r="4925" ht="14.25" customHeight="1"/>
    <row r="4926" ht="14.25" customHeight="1"/>
    <row r="4927" ht="14.25" customHeight="1"/>
    <row r="4928" ht="14.25" customHeight="1"/>
    <row r="4929" ht="14.25" customHeight="1"/>
    <row r="4930" ht="14.25" customHeight="1"/>
    <row r="4931" ht="14.25" customHeight="1"/>
    <row r="4932" ht="14.25" customHeight="1"/>
    <row r="4933" ht="14.25" customHeight="1"/>
    <row r="4934" ht="14.25" customHeight="1"/>
    <row r="4935" ht="14.25" customHeight="1"/>
    <row r="4936" ht="14.25" customHeight="1"/>
    <row r="4937" ht="14.25" customHeight="1"/>
    <row r="4938" ht="14.25" customHeight="1"/>
    <row r="4939" ht="14.25" customHeight="1"/>
    <row r="4940" ht="14.25" customHeight="1"/>
    <row r="4941" ht="14.25" customHeight="1"/>
    <row r="4942" ht="14.25" customHeight="1"/>
    <row r="4943" ht="14.25" customHeight="1"/>
    <row r="4944" ht="14.25" customHeight="1"/>
    <row r="4945" ht="14.25" customHeight="1"/>
    <row r="4946" ht="14.25" customHeight="1"/>
    <row r="4947" ht="14.25" customHeight="1"/>
    <row r="4948" ht="14.25" customHeight="1"/>
    <row r="4949" ht="14.25" customHeight="1"/>
    <row r="4950" ht="14.25" customHeight="1"/>
    <row r="4951" ht="14.25" customHeight="1"/>
    <row r="4952" ht="14.25" customHeight="1"/>
    <row r="4953" ht="14.25" customHeight="1"/>
    <row r="4954" ht="14.25" customHeight="1"/>
    <row r="4955" ht="14.25" customHeight="1"/>
    <row r="4956" ht="14.25" customHeight="1"/>
    <row r="4957" ht="14.25" customHeight="1"/>
    <row r="4958" ht="14.25" customHeight="1"/>
    <row r="4959" ht="14.25" customHeight="1"/>
    <row r="4960" ht="14.25" customHeight="1"/>
    <row r="4961" ht="14.25" customHeight="1"/>
    <row r="4962" ht="14.25" customHeight="1"/>
    <row r="4963" ht="14.25" customHeight="1"/>
    <row r="4964" ht="14.25" customHeight="1"/>
    <row r="4965" ht="14.25" customHeight="1"/>
    <row r="4966" ht="14.25" customHeight="1"/>
    <row r="4967" ht="14.25" customHeight="1"/>
    <row r="4968" ht="14.25" customHeight="1"/>
    <row r="4969" ht="14.25" customHeight="1"/>
    <row r="4970" ht="14.25" customHeight="1"/>
    <row r="4971" ht="14.25" customHeight="1"/>
    <row r="4972" ht="14.25" customHeight="1"/>
    <row r="4973" ht="14.25" customHeight="1"/>
    <row r="4974" ht="14.25" customHeight="1"/>
    <row r="4975" ht="14.25" customHeight="1"/>
    <row r="4976" ht="14.25" customHeight="1"/>
    <row r="4977" ht="14.25" customHeight="1"/>
    <row r="4978" ht="14.25" customHeight="1"/>
    <row r="4979" ht="14.25" customHeight="1"/>
    <row r="4980" ht="14.25" customHeight="1"/>
    <row r="4981" ht="14.25" customHeight="1"/>
    <row r="4982" ht="14.25" customHeight="1"/>
    <row r="4983" ht="14.25" customHeight="1"/>
    <row r="4984" ht="14.25" customHeight="1"/>
    <row r="4985" ht="14.25" customHeight="1"/>
    <row r="4986" ht="14.25" customHeight="1"/>
    <row r="4987" ht="14.25" customHeight="1"/>
    <row r="4988" ht="14.25" customHeight="1"/>
    <row r="4989" ht="14.25" customHeight="1"/>
    <row r="4990" ht="14.25" customHeight="1"/>
    <row r="4991" ht="14.25" customHeight="1"/>
    <row r="4992" ht="14.25" customHeight="1"/>
    <row r="4993" ht="14.25" customHeight="1"/>
    <row r="4994" ht="14.25" customHeight="1"/>
    <row r="4995" ht="14.25" customHeight="1"/>
    <row r="4996" ht="14.25" customHeight="1"/>
    <row r="4997" ht="14.25" customHeight="1"/>
    <row r="4998" ht="14.25" customHeight="1"/>
    <row r="4999" ht="14.25" customHeight="1"/>
    <row r="5000" ht="14.25" customHeight="1"/>
    <row r="5001" ht="14.25" customHeight="1"/>
    <row r="5002" ht="14.25" customHeight="1"/>
    <row r="5003" ht="14.25" customHeight="1"/>
    <row r="5004" ht="14.25" customHeight="1"/>
    <row r="5005" ht="14.25" customHeight="1"/>
    <row r="5006" ht="14.25" customHeight="1"/>
    <row r="5007" ht="14.25" customHeight="1"/>
    <row r="5008" ht="14.25" customHeight="1"/>
    <row r="5009" ht="14.25" customHeight="1"/>
    <row r="5010" ht="14.25" customHeight="1"/>
    <row r="5011" ht="14.25" customHeight="1"/>
    <row r="5012" ht="14.25" customHeight="1"/>
    <row r="5013" ht="14.25" customHeight="1"/>
    <row r="5014" ht="14.25" customHeight="1"/>
    <row r="5015" ht="14.25" customHeight="1"/>
    <row r="5016" ht="14.25" customHeight="1"/>
    <row r="5017" ht="14.25" customHeight="1"/>
    <row r="5018" ht="14.25" customHeight="1"/>
    <row r="5019" ht="14.25" customHeight="1"/>
    <row r="5020" ht="14.25" customHeight="1"/>
    <row r="5021" ht="14.25" customHeight="1"/>
    <row r="5022" ht="14.25" customHeight="1"/>
    <row r="5023" ht="14.25" customHeight="1"/>
    <row r="5024" ht="14.25" customHeight="1"/>
    <row r="5025" ht="14.25" customHeight="1"/>
    <row r="5026" ht="14.25" customHeight="1"/>
    <row r="5027" ht="14.25" customHeight="1"/>
    <row r="5028" ht="14.25" customHeight="1"/>
    <row r="5029" ht="14.25" customHeight="1"/>
    <row r="5030" ht="14.25" customHeight="1"/>
    <row r="5031" ht="14.25" customHeight="1"/>
    <row r="5032" ht="14.25" customHeight="1"/>
    <row r="5033" ht="14.25" customHeight="1"/>
    <row r="5034" ht="14.25" customHeight="1"/>
    <row r="5035" ht="14.25" customHeight="1"/>
    <row r="5036" ht="14.25" customHeight="1"/>
    <row r="5037" ht="14.25" customHeight="1"/>
    <row r="5038" ht="14.25" customHeight="1"/>
    <row r="5039" ht="14.25" customHeight="1"/>
    <row r="5040" ht="14.25" customHeight="1"/>
    <row r="5041" ht="14.25" customHeight="1"/>
    <row r="5042" ht="14.25" customHeight="1"/>
    <row r="5043" ht="14.25" customHeight="1"/>
    <row r="5044" ht="14.25" customHeight="1"/>
    <row r="5045" ht="14.25" customHeight="1"/>
    <row r="5046" ht="14.25" customHeight="1"/>
    <row r="5047" ht="14.25" customHeight="1"/>
    <row r="5048" ht="14.25" customHeight="1"/>
    <row r="5049" ht="14.25" customHeight="1"/>
    <row r="5050" ht="14.25" customHeight="1"/>
    <row r="5051" ht="14.25" customHeight="1"/>
    <row r="5052" ht="14.25" customHeight="1"/>
    <row r="5053" ht="14.25" customHeight="1"/>
    <row r="5054" ht="14.25" customHeight="1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G1000"/>
  <sheetViews>
    <sheetView topLeftCell="A124" workbookViewId="0">
      <selection activeCell="F108" sqref="F108"/>
    </sheetView>
  </sheetViews>
  <sheetFormatPr defaultColWidth="12.59765625" defaultRowHeight="15" customHeight="1"/>
  <cols>
    <col min="1" max="1" width="7.59765625" customWidth="1"/>
    <col min="2" max="2" width="31.8984375" customWidth="1"/>
    <col min="3" max="3" width="12.3984375" customWidth="1"/>
    <col min="4" max="6" width="7.59765625" customWidth="1"/>
    <col min="7" max="7" width="18.5" customWidth="1"/>
    <col min="8" max="26" width="7.59765625" customWidth="1"/>
  </cols>
  <sheetData>
    <row r="1" spans="2:7" ht="14.25" customHeight="1">
      <c r="B1" s="44"/>
    </row>
    <row r="2" spans="2:7" ht="14.25" customHeight="1">
      <c r="B2" s="17"/>
      <c r="G2" s="8" t="s">
        <v>10155</v>
      </c>
    </row>
    <row r="3" spans="2:7" ht="14.25" customHeight="1">
      <c r="B3" s="17"/>
      <c r="G3" s="8" t="s">
        <v>10156</v>
      </c>
    </row>
    <row r="4" spans="2:7" ht="14.25" customHeight="1">
      <c r="B4" s="17"/>
      <c r="G4" s="8" t="s">
        <v>10157</v>
      </c>
    </row>
    <row r="5" spans="2:7" ht="14.25" customHeight="1">
      <c r="B5" s="17"/>
      <c r="G5" s="8" t="s">
        <v>10158</v>
      </c>
    </row>
    <row r="6" spans="2:7" ht="14.25" customHeight="1">
      <c r="B6" s="17"/>
      <c r="G6" s="8" t="s">
        <v>10159</v>
      </c>
    </row>
    <row r="7" spans="2:7" ht="14.25" customHeight="1">
      <c r="B7" s="17"/>
      <c r="G7" s="8" t="s">
        <v>10160</v>
      </c>
    </row>
    <row r="8" spans="2:7" ht="14.25" customHeight="1">
      <c r="B8" s="17"/>
      <c r="G8" s="8" t="s">
        <v>10161</v>
      </c>
    </row>
    <row r="9" spans="2:7" ht="14.25" customHeight="1">
      <c r="B9" s="17"/>
    </row>
    <row r="10" spans="2:7" ht="14.25" customHeight="1">
      <c r="B10" s="45" t="s">
        <v>10162</v>
      </c>
      <c r="C10" s="45" t="s">
        <v>10163</v>
      </c>
    </row>
    <row r="11" spans="2:7" ht="14.25" customHeight="1">
      <c r="B11" s="46" t="s">
        <v>39</v>
      </c>
      <c r="C11" s="46" t="s">
        <v>10164</v>
      </c>
    </row>
    <row r="12" spans="2:7" ht="14.25" customHeight="1">
      <c r="B12" s="46" t="s">
        <v>115</v>
      </c>
      <c r="C12" s="46" t="s">
        <v>10164</v>
      </c>
    </row>
    <row r="13" spans="2:7" ht="14.25" customHeight="1">
      <c r="B13" s="46" t="s">
        <v>256</v>
      </c>
      <c r="C13" s="46" t="s">
        <v>10164</v>
      </c>
    </row>
    <row r="14" spans="2:7" ht="14.25" customHeight="1">
      <c r="B14" s="46" t="s">
        <v>592</v>
      </c>
      <c r="C14" s="46" t="s">
        <v>10164</v>
      </c>
    </row>
    <row r="15" spans="2:7" ht="14.25" customHeight="1">
      <c r="B15" s="46" t="s">
        <v>678</v>
      </c>
      <c r="C15" s="46" t="s">
        <v>10164</v>
      </c>
    </row>
    <row r="16" spans="2:7" ht="14.25" customHeight="1">
      <c r="B16" s="46" t="s">
        <v>788</v>
      </c>
      <c r="C16" s="46" t="s">
        <v>10164</v>
      </c>
    </row>
    <row r="17" spans="2:3" ht="14.25" customHeight="1">
      <c r="B17" s="46" t="s">
        <v>865</v>
      </c>
      <c r="C17" s="46" t="s">
        <v>10164</v>
      </c>
    </row>
    <row r="18" spans="2:3" ht="14.25" customHeight="1">
      <c r="B18" s="46" t="s">
        <v>926</v>
      </c>
      <c r="C18" s="46" t="s">
        <v>10164</v>
      </c>
    </row>
    <row r="19" spans="2:3" ht="14.25" customHeight="1">
      <c r="B19" s="46" t="s">
        <v>1135</v>
      </c>
      <c r="C19" s="46" t="s">
        <v>10164</v>
      </c>
    </row>
    <row r="20" spans="2:3" ht="14.25" customHeight="1">
      <c r="B20" s="46" t="s">
        <v>1144</v>
      </c>
      <c r="C20" s="46" t="s">
        <v>10164</v>
      </c>
    </row>
    <row r="21" spans="2:3" ht="14.25" customHeight="1">
      <c r="B21" s="46" t="s">
        <v>1183</v>
      </c>
      <c r="C21" s="46" t="s">
        <v>10164</v>
      </c>
    </row>
    <row r="22" spans="2:3" ht="14.25" customHeight="1">
      <c r="B22" s="46" t="s">
        <v>1274</v>
      </c>
      <c r="C22" s="46" t="s">
        <v>10164</v>
      </c>
    </row>
    <row r="23" spans="2:3" ht="14.25" customHeight="1">
      <c r="B23" s="46" t="s">
        <v>1288</v>
      </c>
      <c r="C23" s="46" t="s">
        <v>10164</v>
      </c>
    </row>
    <row r="24" spans="2:3" ht="14.25" customHeight="1">
      <c r="B24" s="46" t="s">
        <v>1613</v>
      </c>
      <c r="C24" s="46" t="s">
        <v>10164</v>
      </c>
    </row>
    <row r="25" spans="2:3" ht="14.25" customHeight="1">
      <c r="B25" s="46" t="s">
        <v>1621</v>
      </c>
      <c r="C25" s="46" t="s">
        <v>10164</v>
      </c>
    </row>
    <row r="26" spans="2:3" ht="14.25" customHeight="1">
      <c r="B26" s="46" t="s">
        <v>1637</v>
      </c>
      <c r="C26" s="46" t="s">
        <v>10164</v>
      </c>
    </row>
    <row r="27" spans="2:3" ht="14.25" customHeight="1">
      <c r="B27" s="46" t="s">
        <v>1814</v>
      </c>
      <c r="C27" s="46" t="s">
        <v>10164</v>
      </c>
    </row>
    <row r="28" spans="2:3" ht="14.25" customHeight="1">
      <c r="B28" s="46" t="s">
        <v>1847</v>
      </c>
      <c r="C28" s="46" t="s">
        <v>10164</v>
      </c>
    </row>
    <row r="29" spans="2:3" ht="14.25" customHeight="1">
      <c r="B29" s="46" t="s">
        <v>2039</v>
      </c>
      <c r="C29" s="46" t="s">
        <v>10164</v>
      </c>
    </row>
    <row r="30" spans="2:3" ht="14.25" customHeight="1">
      <c r="B30" s="46" t="s">
        <v>2058</v>
      </c>
      <c r="C30" s="46" t="s">
        <v>10164</v>
      </c>
    </row>
    <row r="31" spans="2:3" ht="14.25" customHeight="1">
      <c r="B31" s="46" t="s">
        <v>2064</v>
      </c>
      <c r="C31" s="46" t="s">
        <v>10164</v>
      </c>
    </row>
    <row r="32" spans="2:3" ht="14.25" customHeight="1">
      <c r="B32" s="46" t="s">
        <v>2070</v>
      </c>
      <c r="C32" s="46" t="s">
        <v>10164</v>
      </c>
    </row>
    <row r="33" spans="2:3" ht="14.25" customHeight="1">
      <c r="B33" s="46" t="s">
        <v>2110</v>
      </c>
      <c r="C33" s="46" t="s">
        <v>10164</v>
      </c>
    </row>
    <row r="34" spans="2:3" ht="14.25" customHeight="1">
      <c r="B34" s="46" t="s">
        <v>2513</v>
      </c>
      <c r="C34" s="46" t="s">
        <v>10164</v>
      </c>
    </row>
    <row r="35" spans="2:3" ht="14.25" customHeight="1">
      <c r="B35" s="46" t="s">
        <v>2542</v>
      </c>
      <c r="C35" s="46" t="s">
        <v>10164</v>
      </c>
    </row>
    <row r="36" spans="2:3" ht="14.25" customHeight="1">
      <c r="B36" s="46" t="s">
        <v>2600</v>
      </c>
      <c r="C36" s="46" t="s">
        <v>10164</v>
      </c>
    </row>
    <row r="37" spans="2:3" ht="14.25" customHeight="1">
      <c r="B37" s="46" t="s">
        <v>2633</v>
      </c>
      <c r="C37" s="46" t="s">
        <v>10164</v>
      </c>
    </row>
    <row r="38" spans="2:3" ht="14.25" customHeight="1">
      <c r="B38" s="46" t="s">
        <v>2679</v>
      </c>
      <c r="C38" s="46" t="s">
        <v>10164</v>
      </c>
    </row>
    <row r="39" spans="2:3" ht="14.25" customHeight="1">
      <c r="B39" s="46" t="s">
        <v>2804</v>
      </c>
      <c r="C39" s="46" t="s">
        <v>10164</v>
      </c>
    </row>
    <row r="40" spans="2:3" ht="14.25" customHeight="1">
      <c r="B40" s="46" t="s">
        <v>2902</v>
      </c>
      <c r="C40" s="46" t="s">
        <v>10164</v>
      </c>
    </row>
    <row r="41" spans="2:3" ht="14.25" customHeight="1">
      <c r="B41" s="46" t="s">
        <v>3080</v>
      </c>
      <c r="C41" s="46" t="s">
        <v>10164</v>
      </c>
    </row>
    <row r="42" spans="2:3" ht="14.25" customHeight="1">
      <c r="B42" s="46" t="s">
        <v>3099</v>
      </c>
      <c r="C42" s="46" t="s">
        <v>10164</v>
      </c>
    </row>
    <row r="43" spans="2:3" ht="14.25" customHeight="1">
      <c r="B43" s="46" t="s">
        <v>3272</v>
      </c>
      <c r="C43" s="46" t="s">
        <v>10164</v>
      </c>
    </row>
    <row r="44" spans="2:3" ht="14.25" customHeight="1">
      <c r="B44" s="46" t="s">
        <v>3386</v>
      </c>
      <c r="C44" s="46" t="s">
        <v>10164</v>
      </c>
    </row>
    <row r="45" spans="2:3" ht="14.25" customHeight="1">
      <c r="B45" s="46" t="s">
        <v>3487</v>
      </c>
      <c r="C45" s="46" t="s">
        <v>10164</v>
      </c>
    </row>
    <row r="46" spans="2:3" ht="14.25" customHeight="1">
      <c r="B46" s="46" t="s">
        <v>3733</v>
      </c>
      <c r="C46" s="46" t="s">
        <v>10164</v>
      </c>
    </row>
    <row r="47" spans="2:3" ht="14.25" customHeight="1">
      <c r="B47" s="46" t="s">
        <v>3828</v>
      </c>
      <c r="C47" s="46" t="s">
        <v>10164</v>
      </c>
    </row>
    <row r="48" spans="2:3" ht="14.25" customHeight="1">
      <c r="B48" s="46" t="s">
        <v>3844</v>
      </c>
      <c r="C48" s="46" t="s">
        <v>10164</v>
      </c>
    </row>
    <row r="49" spans="2:3" ht="14.25" customHeight="1">
      <c r="B49" s="46" t="s">
        <v>3877</v>
      </c>
      <c r="C49" s="46" t="s">
        <v>10164</v>
      </c>
    </row>
    <row r="50" spans="2:3" ht="14.25" customHeight="1">
      <c r="B50" s="46" t="s">
        <v>3905</v>
      </c>
      <c r="C50" s="46" t="s">
        <v>10164</v>
      </c>
    </row>
    <row r="51" spans="2:3" ht="14.25" customHeight="1">
      <c r="B51" s="46" t="s">
        <v>4391</v>
      </c>
      <c r="C51" s="46" t="s">
        <v>10164</v>
      </c>
    </row>
    <row r="52" spans="2:3" ht="14.25" customHeight="1">
      <c r="B52" s="46" t="s">
        <v>4489</v>
      </c>
      <c r="C52" s="46" t="s">
        <v>10164</v>
      </c>
    </row>
    <row r="53" spans="2:3" ht="14.25" customHeight="1">
      <c r="B53" s="46" t="s">
        <v>4644</v>
      </c>
      <c r="C53" s="46" t="s">
        <v>10164</v>
      </c>
    </row>
    <row r="54" spans="2:3" ht="14.25" customHeight="1">
      <c r="B54" s="46" t="s">
        <v>4652</v>
      </c>
      <c r="C54" s="46" t="s">
        <v>10164</v>
      </c>
    </row>
    <row r="55" spans="2:3" ht="14.25" customHeight="1">
      <c r="B55" s="46" t="s">
        <v>4705</v>
      </c>
      <c r="C55" s="46" t="s">
        <v>10164</v>
      </c>
    </row>
    <row r="56" spans="2:3" ht="14.25" customHeight="1">
      <c r="B56" s="46" t="s">
        <v>4932</v>
      </c>
      <c r="C56" s="46" t="s">
        <v>10164</v>
      </c>
    </row>
    <row r="57" spans="2:3" ht="14.25" customHeight="1">
      <c r="B57" s="46" t="s">
        <v>5077</v>
      </c>
      <c r="C57" s="46" t="s">
        <v>10164</v>
      </c>
    </row>
    <row r="58" spans="2:3" ht="14.25" customHeight="1">
      <c r="B58" s="46" t="s">
        <v>5136</v>
      </c>
      <c r="C58" s="46" t="s">
        <v>10164</v>
      </c>
    </row>
    <row r="59" spans="2:3" ht="14.25" customHeight="1">
      <c r="B59" s="46" t="s">
        <v>5148</v>
      </c>
      <c r="C59" s="46" t="s">
        <v>10164</v>
      </c>
    </row>
    <row r="60" spans="2:3" ht="14.25" customHeight="1">
      <c r="B60" s="46" t="s">
        <v>10165</v>
      </c>
      <c r="C60" s="46" t="s">
        <v>10164</v>
      </c>
    </row>
    <row r="61" spans="2:3" ht="14.25" customHeight="1">
      <c r="B61" s="46" t="s">
        <v>5151</v>
      </c>
      <c r="C61" s="46" t="s">
        <v>10164</v>
      </c>
    </row>
    <row r="62" spans="2:3" ht="14.25" customHeight="1">
      <c r="B62" s="46" t="s">
        <v>5342</v>
      </c>
      <c r="C62" s="46" t="s">
        <v>10164</v>
      </c>
    </row>
    <row r="63" spans="2:3" ht="14.25" customHeight="1">
      <c r="B63" s="46" t="s">
        <v>5701</v>
      </c>
      <c r="C63" s="46" t="s">
        <v>10164</v>
      </c>
    </row>
    <row r="64" spans="2:3" ht="14.25" customHeight="1">
      <c r="B64" s="46" t="s">
        <v>5715</v>
      </c>
      <c r="C64" s="46" t="s">
        <v>10164</v>
      </c>
    </row>
    <row r="65" spans="2:3" ht="14.25" customHeight="1">
      <c r="B65" s="46" t="s">
        <v>5731</v>
      </c>
      <c r="C65" s="46" t="s">
        <v>10164</v>
      </c>
    </row>
    <row r="66" spans="2:3" ht="14.25" customHeight="1">
      <c r="B66" s="46" t="s">
        <v>6013</v>
      </c>
      <c r="C66" s="46" t="s">
        <v>10166</v>
      </c>
    </row>
    <row r="67" spans="2:3" ht="14.25" customHeight="1">
      <c r="B67" s="46" t="s">
        <v>6038</v>
      </c>
      <c r="C67" s="46" t="s">
        <v>10166</v>
      </c>
    </row>
    <row r="68" spans="2:3" ht="14.25" customHeight="1">
      <c r="B68" s="46" t="s">
        <v>6099</v>
      </c>
      <c r="C68" s="46" t="s">
        <v>10166</v>
      </c>
    </row>
    <row r="69" spans="2:3" ht="14.25" customHeight="1">
      <c r="B69" s="46" t="s">
        <v>6101</v>
      </c>
      <c r="C69" s="46" t="s">
        <v>10166</v>
      </c>
    </row>
    <row r="70" spans="2:3" ht="14.25" customHeight="1">
      <c r="B70" s="46" t="s">
        <v>6372</v>
      </c>
      <c r="C70" s="46" t="s">
        <v>10166</v>
      </c>
    </row>
    <row r="71" spans="2:3" ht="14.25" customHeight="1">
      <c r="B71" s="46" t="s">
        <v>6421</v>
      </c>
      <c r="C71" s="46" t="s">
        <v>10166</v>
      </c>
    </row>
    <row r="72" spans="2:3" ht="14.25" customHeight="1">
      <c r="B72" s="46" t="s">
        <v>6491</v>
      </c>
      <c r="C72" s="46" t="s">
        <v>10166</v>
      </c>
    </row>
    <row r="73" spans="2:3" ht="14.25" customHeight="1">
      <c r="B73" s="46" t="s">
        <v>6546</v>
      </c>
      <c r="C73" s="46" t="s">
        <v>10166</v>
      </c>
    </row>
    <row r="74" spans="2:3" ht="14.25" customHeight="1">
      <c r="B74" s="46" t="s">
        <v>6580</v>
      </c>
      <c r="C74" s="46" t="s">
        <v>10166</v>
      </c>
    </row>
    <row r="75" spans="2:3" ht="14.25" customHeight="1">
      <c r="B75" s="46" t="s">
        <v>6592</v>
      </c>
      <c r="C75" s="46" t="s">
        <v>10166</v>
      </c>
    </row>
    <row r="76" spans="2:3" ht="14.25" customHeight="1">
      <c r="B76" s="46" t="s">
        <v>6610</v>
      </c>
      <c r="C76" s="46" t="s">
        <v>10166</v>
      </c>
    </row>
    <row r="77" spans="2:3" ht="14.25" customHeight="1">
      <c r="B77" s="46" t="s">
        <v>6639</v>
      </c>
      <c r="C77" s="46" t="s">
        <v>10166</v>
      </c>
    </row>
    <row r="78" spans="2:3" ht="14.25" customHeight="1">
      <c r="B78" s="46" t="s">
        <v>6852</v>
      </c>
      <c r="C78" s="46" t="s">
        <v>10166</v>
      </c>
    </row>
    <row r="79" spans="2:3" ht="14.25" customHeight="1">
      <c r="B79" s="46" t="s">
        <v>6966</v>
      </c>
      <c r="C79" s="46" t="s">
        <v>10166</v>
      </c>
    </row>
    <row r="80" spans="2:3" ht="14.25" customHeight="1">
      <c r="B80" s="46" t="s">
        <v>7069</v>
      </c>
      <c r="C80" s="46" t="s">
        <v>10166</v>
      </c>
    </row>
    <row r="81" spans="2:3" ht="14.25" customHeight="1">
      <c r="B81" s="46" t="s">
        <v>7472</v>
      </c>
      <c r="C81" s="46" t="s">
        <v>10166</v>
      </c>
    </row>
    <row r="82" spans="2:3" ht="14.25" customHeight="1">
      <c r="B82" s="46" t="s">
        <v>7608</v>
      </c>
      <c r="C82" s="46" t="s">
        <v>10166</v>
      </c>
    </row>
    <row r="83" spans="2:3" ht="14.25" customHeight="1">
      <c r="B83" s="46" t="s">
        <v>7624</v>
      </c>
      <c r="C83" s="46" t="s">
        <v>10166</v>
      </c>
    </row>
    <row r="84" spans="2:3" ht="14.25" customHeight="1">
      <c r="B84" s="46" t="s">
        <v>7660</v>
      </c>
      <c r="C84" s="46" t="s">
        <v>10166</v>
      </c>
    </row>
    <row r="85" spans="2:3" ht="14.25" customHeight="1">
      <c r="B85" s="46" t="s">
        <v>7678</v>
      </c>
      <c r="C85" s="46" t="s">
        <v>10166</v>
      </c>
    </row>
    <row r="86" spans="2:3" ht="14.25" customHeight="1">
      <c r="B86" s="46" t="s">
        <v>8079</v>
      </c>
      <c r="C86" s="46" t="s">
        <v>10166</v>
      </c>
    </row>
    <row r="87" spans="2:3" ht="14.25" customHeight="1">
      <c r="B87" s="46" t="s">
        <v>8090</v>
      </c>
      <c r="C87" s="46" t="s">
        <v>10166</v>
      </c>
    </row>
    <row r="88" spans="2:3" ht="14.25" customHeight="1">
      <c r="B88" s="46" t="s">
        <v>8101</v>
      </c>
      <c r="C88" s="46" t="s">
        <v>10166</v>
      </c>
    </row>
    <row r="89" spans="2:3" ht="14.25" customHeight="1">
      <c r="B89" s="46" t="s">
        <v>8309</v>
      </c>
      <c r="C89" s="46" t="s">
        <v>10166</v>
      </c>
    </row>
    <row r="90" spans="2:3" ht="14.25" customHeight="1">
      <c r="B90" s="46" t="s">
        <v>8343</v>
      </c>
      <c r="C90" s="46" t="s">
        <v>10166</v>
      </c>
    </row>
    <row r="91" spans="2:3" ht="14.25" customHeight="1">
      <c r="B91" s="46" t="s">
        <v>8376</v>
      </c>
      <c r="C91" s="46" t="s">
        <v>10166</v>
      </c>
    </row>
    <row r="92" spans="2:3" ht="14.25" customHeight="1">
      <c r="B92" s="46" t="s">
        <v>8393</v>
      </c>
      <c r="C92" s="46" t="s">
        <v>10166</v>
      </c>
    </row>
    <row r="93" spans="2:3" ht="14.25" customHeight="1">
      <c r="B93" s="46" t="s">
        <v>8530</v>
      </c>
      <c r="C93" s="46" t="s">
        <v>10166</v>
      </c>
    </row>
    <row r="94" spans="2:3" ht="14.25" customHeight="1">
      <c r="B94" s="46" t="s">
        <v>8639</v>
      </c>
      <c r="C94" s="46" t="s">
        <v>10166</v>
      </c>
    </row>
    <row r="95" spans="2:3" ht="14.25" customHeight="1">
      <c r="B95" s="46" t="s">
        <v>8883</v>
      </c>
      <c r="C95" s="46" t="s">
        <v>10166</v>
      </c>
    </row>
    <row r="96" spans="2:3" ht="14.25" customHeight="1">
      <c r="B96" s="46" t="s">
        <v>9534</v>
      </c>
      <c r="C96" s="46" t="s">
        <v>10166</v>
      </c>
    </row>
    <row r="97" spans="2:3" ht="14.25" customHeight="1">
      <c r="B97" s="46" t="s">
        <v>9542</v>
      </c>
      <c r="C97" s="46" t="s">
        <v>10166</v>
      </c>
    </row>
    <row r="98" spans="2:3" ht="14.25" customHeight="1">
      <c r="B98" s="46" t="s">
        <v>9628</v>
      </c>
      <c r="C98" s="46" t="s">
        <v>10166</v>
      </c>
    </row>
    <row r="99" spans="2:3" ht="14.25" customHeight="1">
      <c r="B99" s="46" t="s">
        <v>9668</v>
      </c>
      <c r="C99" s="46" t="s">
        <v>10166</v>
      </c>
    </row>
    <row r="100" spans="2:3" ht="14.25" customHeight="1">
      <c r="B100" s="46" t="s">
        <v>9736</v>
      </c>
      <c r="C100" s="46" t="s">
        <v>10166</v>
      </c>
    </row>
    <row r="101" spans="2:3" ht="14.25" customHeight="1">
      <c r="B101" s="46" t="s">
        <v>9754</v>
      </c>
      <c r="C101" s="46" t="s">
        <v>10166</v>
      </c>
    </row>
    <row r="102" spans="2:3" ht="14.25" customHeight="1">
      <c r="B102" s="46" t="s">
        <v>9756</v>
      </c>
      <c r="C102" s="46" t="s">
        <v>10166</v>
      </c>
    </row>
    <row r="103" spans="2:3" ht="14.25" customHeight="1">
      <c r="B103" s="46" t="s">
        <v>9765</v>
      </c>
      <c r="C103" s="46" t="s">
        <v>10166</v>
      </c>
    </row>
    <row r="104" spans="2:3" ht="14.25" customHeight="1">
      <c r="B104" s="46" t="s">
        <v>9801</v>
      </c>
      <c r="C104" s="46" t="s">
        <v>10166</v>
      </c>
    </row>
    <row r="105" spans="2:3" ht="14.25" customHeight="1">
      <c r="B105" s="46" t="s">
        <v>10008</v>
      </c>
      <c r="C105" s="46" t="s">
        <v>10166</v>
      </c>
    </row>
    <row r="106" spans="2:3" ht="14.25" customHeight="1">
      <c r="B106" s="46" t="s">
        <v>10101</v>
      </c>
      <c r="C106" s="46" t="s">
        <v>10166</v>
      </c>
    </row>
    <row r="107" spans="2:3" ht="14.25" customHeight="1">
      <c r="B107" s="47"/>
    </row>
    <row r="108" spans="2:3" ht="14.25" customHeight="1">
      <c r="B108" s="47"/>
    </row>
    <row r="109" spans="2:3" ht="14.25" customHeight="1">
      <c r="B109" s="47"/>
    </row>
    <row r="110" spans="2:3" ht="14.25" customHeight="1">
      <c r="B110" s="47"/>
    </row>
    <row r="111" spans="2:3" ht="14.25" customHeight="1">
      <c r="B111" s="47"/>
    </row>
    <row r="112" spans="2:3" ht="14.25" customHeight="1">
      <c r="B112" s="47"/>
    </row>
    <row r="113" spans="2:2" ht="14.25" customHeight="1">
      <c r="B113" s="47"/>
    </row>
    <row r="114" spans="2:2" ht="14.25" customHeight="1">
      <c r="B114" s="47"/>
    </row>
    <row r="115" spans="2:2" ht="14.25" customHeight="1">
      <c r="B115" s="47"/>
    </row>
    <row r="116" spans="2:2" ht="14.25" customHeight="1">
      <c r="B116" s="47"/>
    </row>
    <row r="117" spans="2:2" ht="14.25" customHeight="1">
      <c r="B117" s="47"/>
    </row>
    <row r="118" spans="2:2" ht="14.25" customHeight="1">
      <c r="B118" s="47"/>
    </row>
    <row r="119" spans="2:2" ht="14.25" customHeight="1">
      <c r="B119" s="47"/>
    </row>
    <row r="120" spans="2:2" ht="14.25" customHeight="1">
      <c r="B120" s="47"/>
    </row>
    <row r="121" spans="2:2" ht="14.25" customHeight="1">
      <c r="B121" s="47"/>
    </row>
    <row r="122" spans="2:2" ht="14.25" customHeight="1">
      <c r="B122" s="47"/>
    </row>
    <row r="123" spans="2:2" ht="14.25" customHeight="1">
      <c r="B123" s="47"/>
    </row>
    <row r="124" spans="2:2" ht="14.25" customHeight="1">
      <c r="B124" s="47"/>
    </row>
    <row r="125" spans="2:2" ht="14.25" customHeight="1">
      <c r="B125" s="47"/>
    </row>
    <row r="126" spans="2:2" ht="14.25" customHeight="1"/>
    <row r="127" spans="2:2" ht="14.25" customHeight="1"/>
    <row r="128" spans="2:2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K1000"/>
  <sheetViews>
    <sheetView workbookViewId="0"/>
  </sheetViews>
  <sheetFormatPr defaultColWidth="12.59765625" defaultRowHeight="15" customHeight="1"/>
  <cols>
    <col min="1" max="1" width="7.59765625" customWidth="1"/>
    <col min="2" max="2" width="20.09765625" customWidth="1"/>
    <col min="3" max="3" width="11.59765625" customWidth="1"/>
    <col min="4" max="6" width="7.59765625" customWidth="1"/>
    <col min="7" max="7" width="32" customWidth="1"/>
    <col min="8" max="8" width="10.8984375" customWidth="1"/>
    <col min="9" max="9" width="22.3984375" customWidth="1"/>
    <col min="10" max="10" width="20.59765625" customWidth="1"/>
    <col min="11" max="11" width="22" customWidth="1"/>
    <col min="12" max="26" width="7.59765625" customWidth="1"/>
  </cols>
  <sheetData>
    <row r="1" spans="2:11" ht="14.25" customHeight="1"/>
    <row r="2" spans="2:11" ht="14.25" customHeight="1">
      <c r="G2" s="8" t="s">
        <v>10167</v>
      </c>
      <c r="H2" s="48" t="s">
        <v>10168</v>
      </c>
      <c r="I2" s="49" t="s">
        <v>10169</v>
      </c>
      <c r="J2" s="49" t="s">
        <v>10170</v>
      </c>
      <c r="K2" s="50" t="s">
        <v>10171</v>
      </c>
    </row>
    <row r="3" spans="2:11" ht="14.25" customHeight="1">
      <c r="B3" s="43" t="s">
        <v>10172</v>
      </c>
      <c r="G3" s="8" t="s">
        <v>132</v>
      </c>
      <c r="H3" s="51">
        <v>16</v>
      </c>
      <c r="I3" s="46"/>
      <c r="J3" s="46"/>
      <c r="K3" s="52"/>
    </row>
    <row r="4" spans="2:11" ht="14.25" customHeight="1">
      <c r="G4" s="8" t="s">
        <v>160</v>
      </c>
      <c r="H4" s="51">
        <v>11</v>
      </c>
      <c r="I4" s="46"/>
      <c r="J4" s="46"/>
      <c r="K4" s="52"/>
    </row>
    <row r="5" spans="2:11" ht="14.25" customHeight="1">
      <c r="B5" s="53" t="s">
        <v>10173</v>
      </c>
      <c r="C5" s="53" t="s">
        <v>10174</v>
      </c>
      <c r="G5" s="8" t="s">
        <v>184</v>
      </c>
      <c r="H5" s="51">
        <v>64</v>
      </c>
      <c r="I5" s="46"/>
      <c r="J5" s="46"/>
      <c r="K5" s="52"/>
    </row>
    <row r="6" spans="2:11" ht="14.25" customHeight="1">
      <c r="B6" s="47">
        <v>1</v>
      </c>
      <c r="C6" s="47">
        <v>86</v>
      </c>
      <c r="G6" s="8" t="s">
        <v>944</v>
      </c>
      <c r="H6" s="51">
        <v>189</v>
      </c>
      <c r="I6" s="46"/>
      <c r="J6" s="46"/>
      <c r="K6" s="52"/>
    </row>
    <row r="7" spans="2:11" ht="14.25" customHeight="1">
      <c r="B7" s="47">
        <v>2</v>
      </c>
      <c r="C7" s="47">
        <v>153</v>
      </c>
      <c r="G7" s="8" t="s">
        <v>1365</v>
      </c>
      <c r="H7" s="51">
        <v>88</v>
      </c>
      <c r="I7" s="46"/>
      <c r="J7" s="46"/>
      <c r="K7" s="52"/>
    </row>
    <row r="8" spans="2:11" ht="14.25" customHeight="1">
      <c r="B8" s="47">
        <v>3</v>
      </c>
      <c r="C8" s="47">
        <v>75</v>
      </c>
      <c r="G8" s="8" t="s">
        <v>1673</v>
      </c>
      <c r="H8" s="51">
        <v>189</v>
      </c>
      <c r="I8" s="46" t="s">
        <v>10175</v>
      </c>
      <c r="J8" s="46" t="s">
        <v>10175</v>
      </c>
      <c r="K8" s="52" t="s">
        <v>10175</v>
      </c>
    </row>
    <row r="9" spans="2:11" ht="14.25" customHeight="1">
      <c r="B9" s="47">
        <v>4</v>
      </c>
      <c r="C9" s="47">
        <v>147</v>
      </c>
      <c r="G9" s="8" t="s">
        <v>2113</v>
      </c>
      <c r="H9" s="51">
        <v>136</v>
      </c>
      <c r="I9" s="46"/>
      <c r="J9" s="46"/>
      <c r="K9" s="52"/>
    </row>
    <row r="10" spans="2:11" ht="14.25" customHeight="1">
      <c r="B10" s="47" t="s">
        <v>10154</v>
      </c>
      <c r="C10" s="47">
        <f>SUM(C6:C9)</f>
        <v>461</v>
      </c>
      <c r="G10" s="8" t="s">
        <v>2911</v>
      </c>
      <c r="H10" s="51">
        <v>75</v>
      </c>
      <c r="I10" s="46"/>
      <c r="J10" s="46"/>
      <c r="K10" s="52"/>
    </row>
    <row r="11" spans="2:11" ht="14.25" customHeight="1">
      <c r="G11" s="8" t="s">
        <v>3375</v>
      </c>
      <c r="H11" s="51">
        <v>10</v>
      </c>
      <c r="I11" s="46"/>
      <c r="J11" s="46"/>
      <c r="K11" s="52"/>
    </row>
    <row r="12" spans="2:11" ht="14.25" customHeight="1">
      <c r="G12" s="8" t="s">
        <v>4582</v>
      </c>
      <c r="H12" s="51">
        <v>32</v>
      </c>
      <c r="I12" s="46"/>
      <c r="J12" s="46"/>
      <c r="K12" s="52"/>
    </row>
    <row r="13" spans="2:11" ht="14.25" customHeight="1">
      <c r="B13" s="53" t="s">
        <v>10173</v>
      </c>
      <c r="C13" s="53" t="s">
        <v>10174</v>
      </c>
      <c r="G13" s="8" t="s">
        <v>4624</v>
      </c>
      <c r="H13" s="51">
        <v>14</v>
      </c>
      <c r="I13" s="46"/>
      <c r="J13" s="46"/>
      <c r="K13" s="52"/>
    </row>
    <row r="14" spans="2:11" ht="14.25" customHeight="1">
      <c r="B14" s="47">
        <v>1</v>
      </c>
      <c r="C14" s="47">
        <v>94</v>
      </c>
      <c r="G14" s="8" t="s">
        <v>5575</v>
      </c>
      <c r="H14" s="51">
        <v>6</v>
      </c>
      <c r="I14" s="46"/>
      <c r="J14" s="46"/>
      <c r="K14" s="52"/>
    </row>
    <row r="15" spans="2:11" ht="14.25" customHeight="1">
      <c r="B15" s="47">
        <v>2</v>
      </c>
      <c r="C15" s="47">
        <v>48</v>
      </c>
      <c r="G15" s="8" t="s">
        <v>5582</v>
      </c>
      <c r="H15" s="51">
        <v>119</v>
      </c>
      <c r="I15" s="46"/>
      <c r="J15" s="46"/>
      <c r="K15" s="52"/>
    </row>
    <row r="16" spans="2:11" ht="14.25" customHeight="1">
      <c r="B16" s="47">
        <v>3</v>
      </c>
      <c r="C16" s="47">
        <v>89</v>
      </c>
      <c r="G16" s="8" t="s">
        <v>6463</v>
      </c>
      <c r="H16" s="51">
        <v>19</v>
      </c>
      <c r="I16" s="46"/>
      <c r="J16" s="46"/>
      <c r="K16" s="52"/>
    </row>
    <row r="17" spans="2:11" ht="14.25" customHeight="1">
      <c r="B17" s="47">
        <v>4</v>
      </c>
      <c r="C17" s="47">
        <v>183</v>
      </c>
      <c r="G17" s="8" t="s">
        <v>7578</v>
      </c>
      <c r="H17" s="51">
        <v>13</v>
      </c>
      <c r="I17" s="46"/>
      <c r="J17" s="46"/>
      <c r="K17" s="52"/>
    </row>
    <row r="18" spans="2:11" ht="14.25" customHeight="1">
      <c r="B18" s="47" t="s">
        <v>10154</v>
      </c>
      <c r="C18" s="47">
        <f>SUM(C14:C17)</f>
        <v>414</v>
      </c>
      <c r="G18" s="8" t="s">
        <v>7693</v>
      </c>
      <c r="H18" s="51">
        <v>167</v>
      </c>
      <c r="I18" s="46"/>
      <c r="J18" s="46"/>
      <c r="K18" s="52"/>
    </row>
    <row r="19" spans="2:11" ht="14.25" customHeight="1">
      <c r="G19" s="8" t="s">
        <v>8094</v>
      </c>
      <c r="H19" s="51">
        <v>4</v>
      </c>
      <c r="I19" s="46"/>
      <c r="J19" s="46"/>
      <c r="K19" s="52"/>
    </row>
    <row r="20" spans="2:11" ht="14.25" customHeight="1">
      <c r="G20" s="8" t="s">
        <v>9685</v>
      </c>
      <c r="H20" s="54">
        <v>65</v>
      </c>
      <c r="I20" s="55"/>
      <c r="J20" s="55"/>
      <c r="K20" s="56"/>
    </row>
    <row r="21" spans="2:11" ht="14.25" customHeight="1"/>
    <row r="22" spans="2:11" ht="14.25" customHeight="1"/>
    <row r="23" spans="2:11" ht="14.25" customHeight="1"/>
    <row r="24" spans="2:11" ht="14.25" customHeight="1"/>
    <row r="25" spans="2:11" ht="14.25" customHeight="1"/>
    <row r="26" spans="2:11" ht="14.25" customHeight="1"/>
    <row r="27" spans="2:11" ht="14.25" customHeight="1"/>
    <row r="28" spans="2:11" ht="14.25" customHeight="1"/>
    <row r="29" spans="2:11" ht="14.25" customHeight="1"/>
    <row r="30" spans="2:11" ht="14.25" customHeight="1"/>
    <row r="31" spans="2:11" ht="14.25" customHeight="1"/>
    <row r="32" spans="2:11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Data</vt:lpstr>
      <vt:lpstr>Sheet1</vt:lpstr>
      <vt:lpstr>Pivot-Main Data</vt:lpstr>
      <vt:lpstr>Firm allocation</vt:lpstr>
      <vt:lpstr>summary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Rishiraj Kashyap</dc:creator>
  <cp:lastModifiedBy>H Y D R A</cp:lastModifiedBy>
  <dcterms:created xsi:type="dcterms:W3CDTF">2015-06-05T18:17:20Z</dcterms:created>
  <dcterms:modified xsi:type="dcterms:W3CDTF">2021-06-05T19:29:05Z</dcterms:modified>
</cp:coreProperties>
</file>